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ables/table2.xml" ContentType="application/vnd.openxmlformats-officedocument.spreadsheetml.table+xml"/>
  <Override PartName="/xl/drawings/drawing2.xml" ContentType="application/vnd.openxmlformats-officedocument.drawing+xml"/>
  <Override PartName="/xl/slicers/slicer2.xml" ContentType="application/vnd.ms-excel.slicer+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1.xml" ContentType="application/vnd.openxmlformats-officedocument.drawingml.chart+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Ex2.xml" ContentType="application/vnd.ms-office.chartex+xml"/>
  <Override PartName="/xl/charts/style5.xml" ContentType="application/vnd.ms-office.chartstyle+xml"/>
  <Override PartName="/xl/charts/colors5.xml" ContentType="application/vnd.ms-office.chartcolorstyle+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charts/chart6.xml" ContentType="application/vnd.openxmlformats-officedocument.drawingml.chart+xml"/>
  <Override PartName="/xl/charts/style7.xml" ContentType="application/vnd.ms-office.chartstyle+xml"/>
  <Override PartName="/xl/charts/colors7.xml" ContentType="application/vnd.ms-office.chartcolorstyle+xml"/>
  <Override PartName="/xl/charts/chart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hidePivotFieldList="1"/>
  <mc:AlternateContent xmlns:mc="http://schemas.openxmlformats.org/markup-compatibility/2006">
    <mc:Choice Requires="x15">
      <x15ac:absPath xmlns:x15ac="http://schemas.microsoft.com/office/spreadsheetml/2010/11/ac" url="C:\Users\bruno.ramos\Downloads\Reprogramação\"/>
    </mc:Choice>
  </mc:AlternateContent>
  <xr:revisionPtr revIDLastSave="0" documentId="13_ncr:1_{B61F7865-6470-47E2-9025-408770BBFE1F}" xr6:coauthVersionLast="47" xr6:coauthVersionMax="47" xr10:uidLastSave="{00000000-0000-0000-0000-000000000000}"/>
  <bookViews>
    <workbookView xWindow="-120" yWindow="-120" windowWidth="29040" windowHeight="15840" firstSheet="2" activeTab="3" xr2:uid="{00000000-000D-0000-FFFF-FFFF00000000}"/>
  </bookViews>
  <sheets>
    <sheet name="BASE" sheetId="1" state="hidden" r:id="rId1"/>
    <sheet name="ANALISES" sheetId="2" state="hidden" r:id="rId2"/>
    <sheet name="PAT 2024-26" sheetId="6" r:id="rId3"/>
    <sheet name="PAINEL" sheetId="3" r:id="rId4"/>
    <sheet name="AÇÕES" sheetId="5" r:id="rId5"/>
  </sheets>
  <definedNames>
    <definedName name="_xlchart.v1.0" hidden="1">ANALISES!$D$7:$D$22</definedName>
    <definedName name="_xlchart.v1.1" hidden="1">ANALISES!$E$7:$E$22</definedName>
    <definedName name="_xlchart.v1.2" hidden="1">ANALISES!$P$7:$P$16</definedName>
    <definedName name="_xlchart.v1.3" hidden="1">ANALISES!$Q$7:$Q$16</definedName>
    <definedName name="_xlcn.WorksheetConnection_Pasta1BASE" hidden="1">Base[]</definedName>
    <definedName name="SegmentaçãodeDados_ABRANGÊNCIA">#N/A</definedName>
    <definedName name="SegmentaçãodeDados_ANO_SEMESTRE">#N/A</definedName>
    <definedName name="SegmentaçãodeDados_ÁREA_TEMÁTICA">#N/A</definedName>
    <definedName name="SegmentaçãodeDados_CENTRO_DE_CUSTO">#N/A</definedName>
    <definedName name="SegmentaçãodeDados_PROGRAMA">#N/A</definedName>
    <definedName name="SegmentaçãodeDados_UNIDADE">#N/A</definedName>
  </definedNames>
  <calcPr calcId="191029"/>
  <pivotCaches>
    <pivotCache cacheId="0" r:id="rId6"/>
    <pivotCache cacheId="1" r:id="rId7"/>
    <pivotCache cacheId="2" r:id="rId8"/>
    <pivotCache cacheId="3" r:id="rId9"/>
    <pivotCache cacheId="4" r:id="rId10"/>
    <pivotCache cacheId="5" r:id="rId11"/>
    <pivotCache cacheId="6" r:id="rId12"/>
    <pivotCache cacheId="7" r:id="rId13"/>
    <pivotCache cacheId="8" r:id="rId14"/>
    <pivotCache cacheId="9" r:id="rId15"/>
    <pivotCache cacheId="10" r:id="rId16"/>
    <pivotCache cacheId="11" r:id="rId17"/>
    <pivotCache cacheId="12" r:id="rId18"/>
  </pivotCaches>
  <extLst>
    <ext xmlns:x14="http://schemas.microsoft.com/office/spreadsheetml/2009/9/main" uri="{876F7934-8845-4945-9796-88D515C7AA90}">
      <x14:pivotCaches>
        <pivotCache cacheId="13" r:id="rId19"/>
      </x14:pivotCaches>
    </ext>
    <ext xmlns:x14="http://schemas.microsoft.com/office/spreadsheetml/2009/9/main" uri="{BBE1A952-AA13-448e-AADC-164F8A28A991}">
      <x14:slicerCaches>
        <x14:slicerCache r:id="rId20"/>
        <x14:slicerCache r:id="rId21"/>
        <x14:slicerCache r:id="rId22"/>
        <x14:slicerCache r:id="rId23"/>
        <x14:slicerCache r:id="rId24"/>
        <x14:slicerCache r:id="rId2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BASE" name="BASE" connection="WorksheetConnection_Pasta1!BASE"/>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62" i="1" l="1"/>
  <c r="K363" i="1"/>
  <c r="K361" i="1"/>
  <c r="K3" i="1"/>
  <c r="K4" i="1"/>
  <c r="K5" i="1"/>
  <c r="K6" i="1"/>
  <c r="K2" i="1"/>
  <c r="K416" i="1"/>
  <c r="K415" i="1"/>
  <c r="K414" i="1"/>
  <c r="K413" i="1"/>
  <c r="K412" i="1"/>
  <c r="K411" i="1"/>
  <c r="B10" i="5"/>
  <c r="B12" i="5"/>
  <c r="A15" i="5"/>
  <c r="B3" i="5"/>
  <c r="E1" i="2" l="1"/>
  <c r="K1" i="2"/>
  <c r="K337" i="1"/>
  <c r="K336" i="1"/>
  <c r="K335" i="1"/>
  <c r="K334" i="1"/>
  <c r="K333" i="1"/>
  <c r="K332" i="1"/>
  <c r="K331" i="1"/>
  <c r="K330" i="1"/>
  <c r="K329" i="1"/>
  <c r="K410" i="1"/>
  <c r="K409" i="1"/>
  <c r="K408" i="1"/>
  <c r="K407" i="1"/>
  <c r="K406" i="1"/>
  <c r="K405" i="1"/>
  <c r="K170" i="1"/>
  <c r="K169" i="1"/>
  <c r="K168" i="1"/>
  <c r="K82" i="1"/>
  <c r="K81" i="1"/>
  <c r="K80" i="1"/>
  <c r="K79" i="1"/>
  <c r="K78" i="1"/>
  <c r="K77" i="1"/>
  <c r="K243" i="1"/>
  <c r="K242" i="1"/>
  <c r="K241" i="1"/>
  <c r="K240" i="1"/>
  <c r="K328" i="1"/>
  <c r="K327" i="1"/>
  <c r="K326" i="1"/>
  <c r="K325" i="1"/>
  <c r="K126" i="1"/>
  <c r="K125" i="1"/>
  <c r="K124" i="1"/>
  <c r="K123" i="1"/>
  <c r="K122" i="1"/>
  <c r="K121" i="1"/>
  <c r="K120" i="1"/>
  <c r="K119" i="1"/>
  <c r="K118" i="1"/>
  <c r="K117" i="1"/>
  <c r="K116" i="1"/>
  <c r="K115" i="1"/>
  <c r="K404" i="1"/>
  <c r="K403" i="1"/>
  <c r="K402" i="1"/>
  <c r="K161" i="1"/>
  <c r="K160" i="1"/>
  <c r="K159" i="1"/>
  <c r="K158" i="1"/>
  <c r="K157" i="1"/>
  <c r="K156" i="1"/>
  <c r="K288" i="1"/>
  <c r="K287" i="1"/>
  <c r="K286" i="1"/>
  <c r="K98" i="1"/>
  <c r="K99" i="1"/>
  <c r="K100" i="1"/>
  <c r="K101" i="1"/>
  <c r="K102" i="1"/>
  <c r="K97" i="1"/>
  <c r="K424" i="1"/>
  <c r="K423" i="1"/>
  <c r="K400" i="1"/>
  <c r="K399" i="1"/>
  <c r="K398" i="1"/>
  <c r="K397" i="1"/>
  <c r="K396" i="1"/>
  <c r="K395" i="1"/>
  <c r="K394" i="1"/>
  <c r="K393" i="1"/>
  <c r="K392" i="1"/>
  <c r="K391" i="1"/>
  <c r="K390" i="1"/>
  <c r="K389" i="1"/>
  <c r="K388" i="1"/>
  <c r="K387" i="1"/>
  <c r="K386" i="1"/>
  <c r="K385" i="1"/>
  <c r="K384" i="1"/>
  <c r="K383" i="1"/>
  <c r="K381" i="1"/>
  <c r="K380" i="1"/>
  <c r="K379" i="1"/>
  <c r="K378" i="1"/>
  <c r="K377" i="1"/>
  <c r="K376" i="1"/>
  <c r="K375" i="1"/>
  <c r="K374" i="1"/>
  <c r="K373" i="1"/>
  <c r="K372" i="1"/>
  <c r="K371" i="1"/>
  <c r="K370" i="1"/>
  <c r="K369" i="1"/>
  <c r="K368" i="1"/>
  <c r="K367" i="1"/>
  <c r="K366" i="1"/>
  <c r="K365" i="1"/>
  <c r="K364" i="1"/>
  <c r="K318" i="1"/>
  <c r="K317" i="1"/>
  <c r="K316" i="1"/>
  <c r="K315" i="1"/>
  <c r="K314" i="1"/>
  <c r="K313" i="1"/>
  <c r="K310" i="1"/>
  <c r="K309" i="1"/>
  <c r="K308" i="1"/>
  <c r="K307" i="1"/>
  <c r="K306" i="1"/>
  <c r="K305" i="1"/>
  <c r="K297" i="1"/>
  <c r="K296" i="1"/>
  <c r="K295" i="1"/>
  <c r="K294" i="1"/>
  <c r="K293" i="1"/>
  <c r="K292" i="1"/>
  <c r="K290" i="1"/>
  <c r="K289" i="1"/>
  <c r="K285" i="1"/>
  <c r="K284" i="1"/>
  <c r="A7" i="5"/>
  <c r="B4" i="5"/>
  <c r="B2" i="5"/>
  <c r="B13" i="5"/>
  <c r="B11" i="5"/>
  <c r="B5" i="5"/>
  <c r="B9" i="5"/>
  <c r="B8" i="5"/>
  <c r="K238" i="1" l="1"/>
  <c r="K237" i="1"/>
  <c r="K236" i="1"/>
  <c r="K235" i="1"/>
  <c r="K234" i="1"/>
  <c r="K233" i="1"/>
  <c r="K231" i="1"/>
  <c r="K230" i="1"/>
  <c r="K229" i="1"/>
  <c r="K178" i="1"/>
  <c r="K177" i="1"/>
  <c r="K152" i="1"/>
  <c r="K151" i="1"/>
  <c r="K150" i="1"/>
  <c r="K149" i="1"/>
  <c r="K148" i="1"/>
  <c r="K147" i="1"/>
  <c r="K146" i="1"/>
  <c r="K145" i="1"/>
  <c r="K144" i="1"/>
  <c r="K143" i="1"/>
  <c r="K142" i="1"/>
  <c r="K141" i="1"/>
  <c r="K134" i="1"/>
  <c r="K133" i="1"/>
  <c r="K129" i="1"/>
  <c r="K128" i="1"/>
  <c r="K127" i="1"/>
  <c r="K114" i="1"/>
  <c r="K113" i="1"/>
  <c r="K112" i="1"/>
  <c r="K111" i="1"/>
  <c r="K110" i="1"/>
  <c r="K109" i="1"/>
  <c r="K108" i="1"/>
  <c r="K107" i="1"/>
  <c r="K106" i="1"/>
  <c r="K105" i="1"/>
  <c r="K104" i="1"/>
  <c r="K103" i="1"/>
  <c r="K96" i="1"/>
  <c r="K95" i="1"/>
  <c r="K94" i="1"/>
  <c r="K93" i="1"/>
  <c r="K92" i="1"/>
  <c r="K91" i="1"/>
  <c r="K90" i="1"/>
  <c r="K89" i="1"/>
  <c r="K88" i="1"/>
  <c r="K87" i="1"/>
  <c r="K86" i="1"/>
  <c r="K85" i="1"/>
  <c r="K70" i="1"/>
  <c r="K69" i="1"/>
  <c r="K68" i="1"/>
  <c r="K67" i="1"/>
  <c r="K66" i="1"/>
  <c r="K65" i="1"/>
  <c r="K64" i="1"/>
  <c r="K63" i="1"/>
  <c r="K62" i="1"/>
  <c r="K61" i="1"/>
  <c r="K60" i="1"/>
  <c r="K59" i="1"/>
  <c r="K49" i="1"/>
  <c r="K48" i="1"/>
  <c r="K47" i="1"/>
  <c r="K46" i="1"/>
  <c r="K45" i="1"/>
  <c r="K44" i="1"/>
  <c r="K42" i="1"/>
  <c r="K41" i="1"/>
  <c r="K40" i="1"/>
  <c r="K39" i="1"/>
  <c r="K38" i="1"/>
  <c r="K37" i="1"/>
  <c r="K32" i="1"/>
  <c r="K33" i="1"/>
  <c r="K34" i="1"/>
  <c r="K35" i="1"/>
  <c r="K36" i="1"/>
  <c r="K31"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Modelo de Dado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Pasta1!BASE" type="102" refreshedVersion="8" minRefreshableVersion="5">
    <extLst>
      <ext xmlns:x15="http://schemas.microsoft.com/office/spreadsheetml/2010/11/main" uri="{DE250136-89BD-433C-8126-D09CA5730AF9}">
        <x15:connection id="BASE" autoDelete="1">
          <x15:rangePr sourceName="_xlcn.WorksheetConnection_Pasta1BASE"/>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BASE].[SITUAÇÃO].[All]}"/>
    <s v="{[BASE].[SITUAÇÃO].&amp;[A INICIAR],[BASE].[SITUAÇÃO].&amp;[EM ANDAMENTO]}"/>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<sst xmlns="http://schemas.openxmlformats.org/spreadsheetml/2006/main" count="11635" uniqueCount="1133">
  <si>
    <t>ÁREA TEMÁTICA</t>
  </si>
  <si>
    <t>PROGRAMA</t>
  </si>
  <si>
    <t>AÇÃO</t>
  </si>
  <si>
    <t>NOME</t>
  </si>
  <si>
    <t>UNIDADE</t>
  </si>
  <si>
    <t>RESPONSÁVEL</t>
  </si>
  <si>
    <t>DESCRIÇÃO</t>
  </si>
  <si>
    <t>OBJETIVO ESTRATÉGICO</t>
  </si>
  <si>
    <t>ORÇAMENTO ESTIMADO</t>
  </si>
  <si>
    <t>ORÇAMENTO PROGRAMADO ATUAL</t>
  </si>
  <si>
    <t>CENTRO DE CUSTO</t>
  </si>
  <si>
    <t>ODS</t>
  </si>
  <si>
    <t>RESULTADOS-CHAVE</t>
  </si>
  <si>
    <t>META SUGERIDA</t>
  </si>
  <si>
    <t>RESULTADOS ALCANÇADOS</t>
  </si>
  <si>
    <t>CRONOGRAMA ESTIMADO</t>
  </si>
  <si>
    <t>ANO/SEMESTRE</t>
  </si>
  <si>
    <t>SITUAÇÃO</t>
  </si>
  <si>
    <t>OBSERVAÇÃO</t>
  </si>
  <si>
    <t>AÇÕES INSTITUCIONAIS</t>
  </si>
  <si>
    <t>ACORDOS E PARCERIAS</t>
  </si>
  <si>
    <t>1.2.02</t>
  </si>
  <si>
    <t>AMPLIAR E MONITORAR PARCERIAS COM INSTITUIÇÕES PÚBLICAS E PRIVADAS</t>
  </si>
  <si>
    <t>GEPLAN</t>
  </si>
  <si>
    <t>GARANTIR A PARTICIPAÇÃO DOS ARQUITETOS E URBANISTAS NO PLANEJAMENTO TERRITORIAL E NA GESTÃO URBANA</t>
  </si>
  <si>
    <t>ODS 11 - CIDADES E COMUNIDADES SUSTENTÁVEIS</t>
  </si>
  <si>
    <t>AÇÃO CONTÍNUA</t>
  </si>
  <si>
    <t>ODS 17 - PARCERIAS E MEIOS DE IMPLEMENTAÇÃO</t>
  </si>
  <si>
    <t>EM ANDAMENTO</t>
  </si>
  <si>
    <t>ODS 04 - EDUCAÇÃO DE QUALIDADE</t>
  </si>
  <si>
    <t>ODS 16 - PAZ, JUSTIÇA E INSTITUIÇÕES EFICAZES</t>
  </si>
  <si>
    <t>ODS 09 - INOVAÇÃO E INFRAESTRUTURA</t>
  </si>
  <si>
    <t>1.2.01</t>
  </si>
  <si>
    <t>CPUA</t>
  </si>
  <si>
    <t>ESTIMULAR A PRODUÇÃO DA ARQUITETURA E URBANISMO COMO POLÍTICA DE ESTADO</t>
  </si>
  <si>
    <t>1.2.03</t>
  </si>
  <si>
    <t>CATHIS</t>
  </si>
  <si>
    <t>1.2.04</t>
  </si>
  <si>
    <t>ARTICULAÇÃO INTERINSTITUCIONAL COM A FINALIDADE DE IMPLEMENTAÇÃO DA ATHIS COMO POLÍTICA PÚBLICA LOCAL NOS MUNICÍPIOS MINEIROS, ESTADO DE MINAS GERAIS E UNIÃO</t>
  </si>
  <si>
    <t>1.2.05</t>
  </si>
  <si>
    <t>1.2.06</t>
  </si>
  <si>
    <t>ASSEGURAR A SUSTENTABILIDADE FINANCEIRA</t>
  </si>
  <si>
    <t>ODS 10 - REDUÇÃO DAS DESIGUALDADES</t>
  </si>
  <si>
    <t>1.2.07</t>
  </si>
  <si>
    <t>1.2.08</t>
  </si>
  <si>
    <t>1.2.09</t>
  </si>
  <si>
    <t>1.2.10</t>
  </si>
  <si>
    <t>ARTICULAÇÃO DE AÇÕES EM REDE COM A CPP-CAU/BR E CATHIS DOS OUTROS CAU/UF RELACIONADAS A POLÍTICA DE ATHIS</t>
  </si>
  <si>
    <t>FOMENTAR O ACESSO DA SOCIEDADE À ARQUITETURA E URBANISMO</t>
  </si>
  <si>
    <t>ESTIMULAR O CONHECIMENTO, O USO DE PROCESSOS CRIATIVOS E A DIFUSÃO DAS MELHORES PRÁTICAS EM ARQUITETURA E URBANISMO</t>
  </si>
  <si>
    <t>VALORIZAR A ARQUITETURA E URBANISMO</t>
  </si>
  <si>
    <t>REPRESENTAÇÕES</t>
  </si>
  <si>
    <t>1.3.01</t>
  </si>
  <si>
    <t>1.3.02</t>
  </si>
  <si>
    <t>1.3.03</t>
  </si>
  <si>
    <t>1.3.04</t>
  </si>
  <si>
    <t>1.3.05</t>
  </si>
  <si>
    <t>CEAU</t>
  </si>
  <si>
    <t>1.3.06</t>
  </si>
  <si>
    <t>1.3.07</t>
  </si>
  <si>
    <t>CEF</t>
  </si>
  <si>
    <t>APRIMORAR E INOVAR OS PROCESSOS E AS AÇÕES</t>
  </si>
  <si>
    <t>1.4.01</t>
  </si>
  <si>
    <t>ASSEGURAR A EFICÁCIA NO ATENDIMENTO E NO RELACIONAMENTO COM OS ARQUITETOS E URBANISTAS E A SOCIEDADE</t>
  </si>
  <si>
    <t>1.4.02</t>
  </si>
  <si>
    <t>CONSTRUIR CULTURA ORGANIZACIONAL ADEQUADA À ESTRATÉGIA</t>
  </si>
  <si>
    <t>1.4.03</t>
  </si>
  <si>
    <t>1.4.04</t>
  </si>
  <si>
    <t>1.4.05</t>
  </si>
  <si>
    <t>1.4.06</t>
  </si>
  <si>
    <t>1.4.07</t>
  </si>
  <si>
    <t>1.4.08</t>
  </si>
  <si>
    <t>1.4.09</t>
  </si>
  <si>
    <t>1.4.10</t>
  </si>
  <si>
    <t>1.4.11</t>
  </si>
  <si>
    <t>1.4.12</t>
  </si>
  <si>
    <t>GERTEF</t>
  </si>
  <si>
    <t>A INICIAR</t>
  </si>
  <si>
    <t>ODS 08 - TRABALHO DECENTE E CRESCIMENTO ECONÔMICO</t>
  </si>
  <si>
    <t>FOMENTO E INOVAÇÃO</t>
  </si>
  <si>
    <t>1.5.01</t>
  </si>
  <si>
    <t>1.5.02</t>
  </si>
  <si>
    <t>GERGEL</t>
  </si>
  <si>
    <t>IMPACTAR SIGNIFICATIVAMENTE O PLANEJAMENTO E A GESTÃO DO TERRITÓRIO</t>
  </si>
  <si>
    <t>COMUNICAÇÃO</t>
  </si>
  <si>
    <t>CAMPANHAS</t>
  </si>
  <si>
    <t>2.1.01</t>
  </si>
  <si>
    <t>PLANO DE COMUNICAÇÃO</t>
  </si>
  <si>
    <t>ASCOM</t>
  </si>
  <si>
    <t>ASSEGURAR A EFICÁCIA NO RELACIONAMENTO E COMUNICAÇÃO COM A SOCIEDADE</t>
  </si>
  <si>
    <t>2.1.02</t>
  </si>
  <si>
    <t>2.1.03</t>
  </si>
  <si>
    <t>INFLUENCIAR AS DIRETRIZES DO ENSINO DE ARQUITETURA E URBANISMO E SUA FORMAÇÃO CONTINUADA</t>
  </si>
  <si>
    <t>2.1.04</t>
  </si>
  <si>
    <t>2.1.05</t>
  </si>
  <si>
    <t>2.1.06</t>
  </si>
  <si>
    <t>2.1.07</t>
  </si>
  <si>
    <t>2.1.08</t>
  </si>
  <si>
    <t>2.1.09</t>
  </si>
  <si>
    <t>2.1.10</t>
  </si>
  <si>
    <t>PROPOR AÇÕES DE DIVULGAÇÃO DA ATHIS</t>
  </si>
  <si>
    <t>2.1.11</t>
  </si>
  <si>
    <t>ODS 03 - SAÚDE E BEM-ESTAR</t>
  </si>
  <si>
    <t>TER SISTEMAS DE INFORMAÇÃO E INFRAESTRUTURA QUE VIABILIZEM A GESTÃO E O ATENDIMENTO DOS ARQUITETOS E URBANISTAS E A SOCIEDADE</t>
  </si>
  <si>
    <t>CED</t>
  </si>
  <si>
    <t>PROMOVER O EXERCÍCIO ÉTICO E QUALIFICADO DA PROFISSÃO</t>
  </si>
  <si>
    <t>PUBLICAÇÕES</t>
  </si>
  <si>
    <t>2.2.01</t>
  </si>
  <si>
    <t>2.2.02</t>
  </si>
  <si>
    <t>2.2.03</t>
  </si>
  <si>
    <t>2.2.04</t>
  </si>
  <si>
    <t>EVENTOS</t>
  </si>
  <si>
    <t>3.1.01</t>
  </si>
  <si>
    <t>3.1.03</t>
  </si>
  <si>
    <t>3.1.04</t>
  </si>
  <si>
    <t>3.1.05</t>
  </si>
  <si>
    <t>3.1.06</t>
  </si>
  <si>
    <t>3.1.07</t>
  </si>
  <si>
    <t>3.1.08</t>
  </si>
  <si>
    <t>3.1.09</t>
  </si>
  <si>
    <t>3.1.10</t>
  </si>
  <si>
    <t>3.1.11</t>
  </si>
  <si>
    <t>3.1.12</t>
  </si>
  <si>
    <t>3.1.13</t>
  </si>
  <si>
    <t>3.1.14</t>
  </si>
  <si>
    <t>3.1.15</t>
  </si>
  <si>
    <t>3.1.16</t>
  </si>
  <si>
    <t>3.1.17</t>
  </si>
  <si>
    <t>3.1.18</t>
  </si>
  <si>
    <t>3.1.19</t>
  </si>
  <si>
    <t>3.1.20</t>
  </si>
  <si>
    <t>GAF</t>
  </si>
  <si>
    <t>DESENVOLVER COMPETÊNCIAS DE DIRIGENTES E COLABORADORES</t>
  </si>
  <si>
    <t>4.1.01</t>
  </si>
  <si>
    <t>4.1.02</t>
  </si>
  <si>
    <t>4.1.03</t>
  </si>
  <si>
    <t>GERJUR</t>
  </si>
  <si>
    <t>PARTICIPAÇÃO DE COLABORADOR(ES) NA CONFERÊNCIA NACIONAL DO SECRETARIADO (CONASEC)</t>
  </si>
  <si>
    <t>SECGERAL</t>
  </si>
  <si>
    <t>INFRAESTRUTURA</t>
  </si>
  <si>
    <t>COMISSÕES TEMPORÁRIAS, GRUPOS DE TRABALHO E FÓRUNS DE DISCUSSÃO</t>
  </si>
  <si>
    <t>5.1.01</t>
  </si>
  <si>
    <t>5.2.01</t>
  </si>
  <si>
    <t>GESTÃO DE PESSOAS</t>
  </si>
  <si>
    <t>5.3.01</t>
  </si>
  <si>
    <t>5.3.02</t>
  </si>
  <si>
    <t>PROCESSOS E NORMATIVOS INTERNOS</t>
  </si>
  <si>
    <t>5.4.01</t>
  </si>
  <si>
    <t>5.4.02</t>
  </si>
  <si>
    <t>5.4.03</t>
  </si>
  <si>
    <t>5.4.04</t>
  </si>
  <si>
    <t>PROMOVER A GESTÃO DOCUMENTAL DO CAU/MG</t>
  </si>
  <si>
    <t>ELABORAÇÃO DO PLANO ANUAL DE CONTRATAÇÕES DO CAU/MG</t>
  </si>
  <si>
    <t>Área Temática</t>
  </si>
  <si>
    <t>Programa</t>
  </si>
  <si>
    <t>Distribuição</t>
  </si>
  <si>
    <t>Orçamento Estimado</t>
  </si>
  <si>
    <t>Objetivo Estratégico</t>
  </si>
  <si>
    <t>Situação</t>
  </si>
  <si>
    <t>Contagem de AÇÃO</t>
  </si>
  <si>
    <t>Contagem Distinta de AÇÃO</t>
  </si>
  <si>
    <t>Rótulos de Linha</t>
  </si>
  <si>
    <t>(Vários itens)</t>
  </si>
  <si>
    <t>Soma de ORÇAMENTO ESTIMADO</t>
  </si>
  <si>
    <t>Cancelada</t>
  </si>
  <si>
    <t>ORIGEM</t>
  </si>
  <si>
    <t>CONSULTA PÚBLICA</t>
  </si>
  <si>
    <t>ATENDIMENTO</t>
  </si>
  <si>
    <t>TRANSPARÊNCIA E ACESSO A INFORMAÇÃO</t>
  </si>
  <si>
    <t>2.3.01</t>
  </si>
  <si>
    <t>2.3.02</t>
  </si>
  <si>
    <t>2.3.03</t>
  </si>
  <si>
    <t>2.3.04</t>
  </si>
  <si>
    <t>2.3.05</t>
  </si>
  <si>
    <t>2.3.06</t>
  </si>
  <si>
    <t>2.3.07</t>
  </si>
  <si>
    <t>2.3.08</t>
  </si>
  <si>
    <t>2.3.09</t>
  </si>
  <si>
    <t>2.3.10</t>
  </si>
  <si>
    <t>2.3.11</t>
  </si>
  <si>
    <t>EVENTOS PRÓPRIOS</t>
  </si>
  <si>
    <t>3.1.02</t>
  </si>
  <si>
    <t>EVENTOS DE TERCEIROS</t>
  </si>
  <si>
    <t>3.2.01</t>
  </si>
  <si>
    <t>3.2.02</t>
  </si>
  <si>
    <t>3.2.03</t>
  </si>
  <si>
    <t>3.2.04</t>
  </si>
  <si>
    <t>3.2.05</t>
  </si>
  <si>
    <t>3.2.06</t>
  </si>
  <si>
    <t>3.2.07</t>
  </si>
  <si>
    <t>3.2.08</t>
  </si>
  <si>
    <t>3.2.09</t>
  </si>
  <si>
    <t>PESSOAL</t>
  </si>
  <si>
    <t>CAPACITAÇÕES</t>
  </si>
  <si>
    <t>4.2.01</t>
  </si>
  <si>
    <t>4.2.02</t>
  </si>
  <si>
    <t>4.2.03</t>
  </si>
  <si>
    <t>4.2.04</t>
  </si>
  <si>
    <t>4.2.05</t>
  </si>
  <si>
    <t>4.2.06</t>
  </si>
  <si>
    <t>4.2.07</t>
  </si>
  <si>
    <t>INFRAESTRUTURA E ORGANIZAÇÃO</t>
  </si>
  <si>
    <t>SISTEMAS DE INFORMAÇÃO E TECNOLOGIAS</t>
  </si>
  <si>
    <t>AMPLIAR CONVÊNIOS COM PREFEITURAS</t>
  </si>
  <si>
    <t>HEITOR CATRINCK E REGINA MARTINS</t>
  </si>
  <si>
    <t>BUSCAR PARCERIAS COM PREFEITURAS PARA AMPLIAR A COOPERAÇÃO DO CAU NO PLANEJAMENTO E GESTÃO URBANOS DOS MUNICIPIOS. INICIAR AÇÃO NO CONGRESSO MINEIRO DOS MUNICÍPIOS. INSERIR NO CONTEÚDO DA CATHIS (REURB), MCMV, NOS SEMINARIOS INTEGRADOS, ENCAMINAHR PARA QUE CPUA BR DISCUTA ESSE TEMA.  BUSCAR PARCERIA COM MINISTÉRIO DAS CIDADES (FACILIDADE DE AQUISIÇÃO DE RECURSO SE MUNICÌPIO ESTIVER VINCULADO COM O CAU, FAZER COSTURA ENTRE ÓRGÃOS).</t>
  </si>
  <si>
    <t>2.01.06.001 (CPUA)</t>
  </si>
  <si>
    <t>PALESTRAS REALIZADAS PARA CAPTAÇÃO DE CONVENIOS</t>
  </si>
  <si>
    <t>2024-2026</t>
  </si>
  <si>
    <t>FOI ADICIONADA À DESCRIÇÃO A ADIÇÃO DA COMISSÃO: "INICIAR AÇÃO NO CONGRESSO MINEIRO DOS MUNICÍPIOS. INSERIR NO CONTEÚDO DA CATHIS (REURB), MCMV, NOS SEMINARIOS INTEGRADOS, ENCAMINAHR PARA QUE CPUA BR DISCUTA ESSE TEMA.  BUSCAR PARCERIA COM MINISTÉRIO DAS CIDADES (FACILIDADE DE AQUISIÇÃO DE RECURSO SE MUNICÌPIO ESTIVER VINCULADO COM O CAU, FAZER COSTURA ENTRE ÓRGÃOS)" . INCLUIR NO TÍTULO O SEGUINTE TEXTO: (REALIZAÇÃO DE PALESTRAS)</t>
  </si>
  <si>
    <t>PROPOR E ACOMPANHAR PARCERIAS COM INSTITUIÇÕES PÚBLICAS E PRIVADAS.</t>
  </si>
  <si>
    <t>AÇÃO PROPOSTA POR ESTA UNIDADE</t>
  </si>
  <si>
    <t>PATRÍCIA CAMINHA</t>
  </si>
  <si>
    <t>PROMOVER PARCERIAS COM INSTITUIÇÕES PÚBLICAS E PRIVADAS COMO GOVERNO DE MINAS, MPMG, AMM, OAB, SEBRAE, FAPEMIG, ÓRGÃOS MUNICIPAIS DENTRE OUTRAS.</t>
  </si>
  <si>
    <t>FORMALIZAÇÃO DE PARCERIAS</t>
  </si>
  <si>
    <t>2024 - 2026</t>
  </si>
  <si>
    <t>APOIO A UTILIZAÇÃO, IMPLEMENTAÇÃO E DESENVOLVIMENTO DE PLATAFORMAS BIM SOFTWARES LIVRES</t>
  </si>
  <si>
    <t xml:space="preserve">FLÁVIO VIDIGAL </t>
  </si>
  <si>
    <t>MANTER E AMPLIAR O APOIO AO PROGRAMA SOLARE DA FNA, QUE VISA INICIATIVAS DE FOMENTO AO USO E O DESENVOLVIMENTO DE SOFTWARES LIVRES, NECESSÁRIOS À PRÁTICA DA ARQUITETURA, DO URBANISMO E DA ENGENHARIA, COM O OBJETIVO DE APOIAR O PROFISSIONAL ARQUITETO NO SEU TRABALHO COTIDIANO</t>
  </si>
  <si>
    <t>4.12.01.001 (GEPLAN)</t>
  </si>
  <si>
    <t>PARCERIA RENOVADA</t>
  </si>
  <si>
    <t>2° SEMESTRE 2024</t>
  </si>
  <si>
    <t>2024/2S</t>
  </si>
  <si>
    <t>CED-CAU/MG VISITA</t>
  </si>
  <si>
    <t>ANA PAULA COSTA ANDRADE</t>
  </si>
  <si>
    <t>AGENDA DE VISITAS ÀS ASSOCIAÇÕES E CONSÓRCIOS DE MUNICÍPIOS PROPONDO PARCERIAS.</t>
  </si>
  <si>
    <t>1.02.08.001 (CED)</t>
  </si>
  <si>
    <t>ASSOCIAÇÕES OU CONSÓRCIOS POR ANO</t>
  </si>
  <si>
    <t>2024 A 2026</t>
  </si>
  <si>
    <t>TAXAS COBRADAS POR PREFEITURAS</t>
  </si>
  <si>
    <t>CTAP</t>
  </si>
  <si>
    <t>PAULO NASCIMENTO E ANA PAULA ANDRADE</t>
  </si>
  <si>
    <t>QUE AS PREFEITURAS COBREM POR SERVIÇO, E NÃO ANUIDADE (MUITAS VEZES MAIS CARAS QUE A ANUIDADE DO CAU). DEMANDAR TAXA POR PROJETOS. ELABORAR OFÍCIOS INDICANDO QUE ESTAMOS REPRESENTANDO OS PROFISSIONAIS QUE GERAM ESSE TRIBUTO, E OFERECER ALGUMA PRESTAÇÃO EM TROCA (MAIOR ARRECADAÇÃO PELA PREFEITURA). ABORDAR SOBRE ESSA AÇÃO NOS EVENTOS DA COMISSÃO. COMO CONTRAPARTIDA, PROPOR FOMENTO EM TERMOS DE COOPERAÇÃO TÉCNICA, INFORMAÇÕES SOBRE OBRAS, EMPRESAS, PALESTRAS, ETC.</t>
  </si>
  <si>
    <t>3.02.08.001 (TEMPORÁRIAS)</t>
  </si>
  <si>
    <t>TERMOS DE COOPERAÇÃO TÉCNICA POR REGIONAL</t>
  </si>
  <si>
    <t>ATÉ 05/09/2024</t>
  </si>
  <si>
    <t>DEMANDAR TAXA POR PROJETOS. ELABORAR OFÍCIOS INDICANDO QUE ESTAMOS REPRESENTANDO OS PROFISSIONAIS QUE GERAM ESSE TRIBUTO, E OFERECER ALGUMA PRESTAÇÃO EM TROCA (MAIOR ARRECADAÇÃO PELA PREFEITURA). ABORDAR SOBRE ESSA AÇÃO NOS EVENTOS DA COMISSÃO. COMO CONTRAPARTIDA, PROPOR FOMENTO EM TERMOS DE COOPERAÇÃO TÉCNICA, INFORMAÇÕES SOBRE OBRAS, EMPRESAS, PALESTRAS, ETC.</t>
  </si>
  <si>
    <t>IMPLEMENTAÇÃO DE CONVÊNIOS AOS PROFISSIONAIS</t>
  </si>
  <si>
    <t>FLÁVIO VIDIGAL DE CARVALHO PEREIRA</t>
  </si>
  <si>
    <t xml:space="preserve">IMPLEMENTAÇÃO DE CONVÊNIOS QUE VISEM MELHOR QUALIDADE DE VIDA PARA O PROFISSIONAL ARQUITETO E URBANISTA. INCLUINDO BUSCAR POR PARCERIAS COM EMPRESAS DE SOFTWARES PROPRIETÁRIOS, NECESSÁRIOS À PRÁTICA DA ARQUITETURA, DO URBANISMO, VISANDO A CONCESSÃO DE DESCONTOS OU OUTRAS FORMAS MAIS ACESSÍVEIS DE AQUISIÇÃO DESSES SOFTWARES. </t>
  </si>
  <si>
    <t>PARCERIAS FIRMADAS</t>
  </si>
  <si>
    <t>2° SEMESTRE DE 2025</t>
  </si>
  <si>
    <t>2025/2S</t>
  </si>
  <si>
    <t>ESTA AÇÃO TAMBÉM INCLUI ELEMENTOS DAS PROPOSTAS: APOIO A AQUISIÇÃO DE SOFTWARES PROPRIETÁRIOS DE BIM, MAIS BENEFÍCIOS AOS ARQUITETOS, AMPLIAÇÃO DE CONVÊNIOS COM EMPRESAS DE SOFTWARES, FACILITAR ACESSO A SISTEMAS DE INFORMÁTICA ESPECÍFICOS DE ARQUITETURA E AMPLIA BIM</t>
  </si>
  <si>
    <t xml:space="preserve">O OBJETIVO É ESTABELECER JUNTO ÀS UNIDADES OPERACIONAIS E ÓRGÃOS COLEGIADOS COMPETENTES DO CAU/MG, OBJETIVOS ESPECÍFICOS PARA SE FIRMAR PARCERIAS COM ENTES PÚBLICOS E PRIVADOS, PARA O EXERCÍCIO DE REFERÊNCIA, ACOMPANHADOS DE CRITÉRIOS DE PRIORIZAÇÃO, OBSERVANDO MUNICÍPIOS/REGIONAIS, TAMBÉM, SEUS VÍNCULOS COM OS OBJETIVOS ESTRATÉGICOS E METAS DO PLANEJAMENTO ESTRATÉGICO DO CAU. </t>
  </si>
  <si>
    <t xml:space="preserve">CLÁUDIO MAFRA E HEITOR CATRINCK </t>
  </si>
  <si>
    <t>ORGANIZAR ARTICULAÇÃO INTERINSTITUCIONAL COM A FINALIDADE DE IMPLEMENTAÇÃO DA ATHIS COMO POLÍTICA PÚBLICA LOCAL. REALIZAÇÃO DE CONVÊNIOS COM PREFEITURAS, COM INTUITO DE IMPLEMENTAR A ATHIS. DISCUTIR AÇÕES ENVOLVENDO ÁREAS DE RISCO.</t>
  </si>
  <si>
    <t>2.02.01.001 (CATHIS)</t>
  </si>
  <si>
    <t>CONVÊNIOS E TERMOS DE COOPERAÇÃO</t>
  </si>
  <si>
    <t>MANTER OS CONVÊNIOS ATUAIS, BUSCAR NOVOS CONVÊNIOS E TERMOS DE COOPERAÇÃO, BUSCAR NOVAS FONTES DE FOMENTO PARA EDITAIS DE ATHIS E VIABILIZAR A CRIAÇÃO DE NÚCLEOS DE ATHIS NOS MÚNICÍPIOS. PREVER DESLOCAMENTO DE CONSELHEIROS PARA AUXÍLIO NESTA AÇÃO, COM APROVEITAMENTO DE REPRESENTANTES LOCAIS.</t>
  </si>
  <si>
    <t>PROPOSTA DE FRENTE PARLAMENTAR ALMG</t>
  </si>
  <si>
    <t>CLÁUDIO MAFRA</t>
  </si>
  <si>
    <t>GARANTIR A PARTICIPAÇÃO DOS ARQUITETOS E URBANISTAS NO PLANEJAMENTO TERRITORIAL E NA GESTÃO URBANA E ELENCAR PROJETOS DE LEI ESTADUAIS PARA A ATUAÇÃO DO CAU/MG REFERENTE À HABITAÇÃO DE INTERESSE SOCIAL</t>
  </si>
  <si>
    <t>AÇÕES DO CAU/MG RELACIONADAS COM A FRENTE PARLAMENTAR - CONTATO COM VEREADORES E DEPUTADOS ESTADUAIS</t>
  </si>
  <si>
    <t>CONVÊNIOS COM CURSO DE CAPACITAÇÃO OU COMPLEMENTAÇÃO DE FORMAÇÃO RECONHECIDOS PELO MEC</t>
  </si>
  <si>
    <t>ILARA REBECA DURAN DE MELO</t>
  </si>
  <si>
    <t>DETERMINAÇÃO DE PARCERIAS COM INSTITUIÇÕES QUE OFEREÇAM CURSOS COMPLEMENTARES OU DE CAPACITAÇÃO PERTINENTES A ÁREA DE ATUAÇÃO, COMO PERICIA TÉCNICA (OUTROS CAU/ UF JA PRATICAM), SEGURANÇA DO TRABALHO E OUTROS, SEJAM CURSOS LIVRES, PÓS-GRADUAÇÃO, TECNÓLOGOS E OUTROS.</t>
  </si>
  <si>
    <t>1.01.08.001 (CEF)</t>
  </si>
  <si>
    <t>SEGUNDO SEMESTRE DE 2024</t>
  </si>
  <si>
    <t>VERIFICAR COM CONSELHO DIRETOR A DEFINIÇÃO DE CRITÉRIOS PARA ELENCAR OS CURSOS QUE SERÃO PROMOVIDOS, EM CONSONÂNCIA COM OS PARÂMETROS DA FORMAÇÃO CONTINUADA E CONCESSÃO DE DESCONTOS, NOS MOLDES DA RESOLUÇÃO DE CAU/BR 193/2020</t>
  </si>
  <si>
    <t>REUNIÕES CONJUNTAS COM AS COMISSÕES ESPECIAIS E REPRESENTANTES DE CONSELHOS</t>
  </si>
  <si>
    <t>ELISABETE CUNHA E EDUARDO FAJARDO</t>
  </si>
  <si>
    <t>PARTICIPAÇÃO CONJUNTA COM AS COMISSÕES ESPECIAIS (CPC-CAU/MG, CPUA-CAU/MG E CATHIS-CAU/MG) NAS PRÓXIMAS REUNIÕES COM OS REPRESENTANTES DOS CONSELHOS, NOS TEMAS PERTINENTES A ESSAS COMISSÕES, DE FORMA A GARANTIR UMA APROXIMAÇÃO E PARTICIPAÇÃO MAIS EFETIVA DO CAU/MG. REALIZAÇÃO DE BUSCAS DE CONSELHOS</t>
  </si>
  <si>
    <t>REUNIÕES COM REPRESENTANTES DE CONSELHOS</t>
  </si>
  <si>
    <t>REUNIÕES CONJUNTAS COM AS COMISSÕES E REPRESENTANTES DE CONSELHOS</t>
  </si>
  <si>
    <t>HEITOR CATRINCK  E PATRÍCIA ELIZABETH</t>
  </si>
  <si>
    <t xml:space="preserve">CONSIDERANDO OS PONTOS DE INTERSEÇAO ENTRE AS COMISSÕES VISANDO POTENCIONALIZAR A CAPTAÇÃO DE RECURSOS E A PROMOÇÃO DE EDITAIS E PARCERIAS EM CONCURSO. PARTICIPAÇÃO CONJUNTA COM AS COMISSÕES ESPECIAIS (CPC-CAU/MG, CPUA-CAU/MG E CATHIS-CAU/MG) NAS PRÓXIMAS REUNIÕES COM OS REPRESENTANTES DOS CONSELHOS, NOS TEMAS PERTINENTES A ESSAS COMISSÕES, DE FORMA A GARANTIR UMA APROXIMAÇÃO E PARTICIPAÇÃO MAIS EFETIVA DO CAU/MG. </t>
  </si>
  <si>
    <t>REUNIÕES EM CONJUNTO</t>
  </si>
  <si>
    <t>DESENVOLVIMENTO DO PROGRAMA CAU JOVEM</t>
  </si>
  <si>
    <t>JACQUES ALYSON LAZZAROTTO</t>
  </si>
  <si>
    <t>CRIAÇÃO DE PROGRAMA DE INTERAÇÃO DE ESTUDANTES (FUNDAMENTAL, MÉDIO E SUPERIOR), EM DIFERENTES FASES DA VIDA EDUCACIONAL. COM REALIZAÇÃO DE CURSOS,  APRESENTAÇÃO O CONSELHO, MENCIONAR RESULTADOS DE TRABALHOS.
 IMPLANTAÇÃO DE PROGRAMA DE EDUCAÇÃO URBANÍSTICA E AMBIENTAL NO ENSINO FUNDAMENTAL  (CAU EDUCA)</t>
  </si>
  <si>
    <t>APROXIMAÇÃO COM A COMUNIDADE ESTUDANTES E ARQUITETOS</t>
  </si>
  <si>
    <t>ESTABELECER APROXIMAÇÕES COM INSTITUIÇÕES DE ENSINO E ESCOLAS REGULARES. INCLUIR AS AÇÕES DO CAU JOVEM NAS AÇÕES DO PROGRAMA CAU INTEGRADOR, POR EXEMPLO.</t>
  </si>
  <si>
    <t>CAU NAS ESCOLAS 2024</t>
  </si>
  <si>
    <t>PARTICIPAÇÃO EM EVENTOS (DE OUTRAS INSTITUIÇÕES); REALIZAÇÃO DE EVENTOS (CAPITANEADOS PELA CEF)</t>
  </si>
  <si>
    <t>10; 3</t>
  </si>
  <si>
    <t>AO LONGO DE 2024</t>
  </si>
  <si>
    <t>CAU NAS ESCOLAS 2025</t>
  </si>
  <si>
    <t>AO LONGO DE 2025</t>
  </si>
  <si>
    <t>CAU NAS ESCOLAS 2026</t>
  </si>
  <si>
    <t>AO LONGO DE 2026</t>
  </si>
  <si>
    <t>PARTICIPAÇÃO NAS DISCUSSÕES DA IMPLEMENTAÇÃO DA DCN</t>
  </si>
  <si>
    <t xml:space="preserve">PARTICIPAÇÃO DAS ARTICULAÇÕES, ENCABEÇADAS PELO CAU/BR, JUNTO AO CES-CNE/MEC, PARA HOMOLOGAÇÃO E PUBLICAÇÃO DAS NOVAS DCN </t>
  </si>
  <si>
    <t>PARTICIPAÇÃO EM REUNIÕES COM O CAU/BR E ENTIDADES RELACIONADAS</t>
  </si>
  <si>
    <t>2024-2026 (AÇÃO CONTÍNUA)</t>
  </si>
  <si>
    <t>EDITAL DE BOAS PRÁTICAS NA ARQUITETURA E URBANISMO NO CAMPO DA POLÍTICA URBANA E AMBIENTAL</t>
  </si>
  <si>
    <t>REGINA MARTINS, RENATA HERCULANO E ASSESSORIA TÉCNICA</t>
  </si>
  <si>
    <t>PROMOVER PREMIAÇÃO ATRAVÉS DE UM EDITAL DE BOAS PRÁTICAS NA ARQUITETURA E URBANISMO NO CAMPO DA POLÍTICA URBANA E AMBIENTAL E ENVIAR PARA A APROVAÇÃO DO CONSELHO DIRETOR DO CAU/MG.</t>
  </si>
  <si>
    <t>4.03.02.002 (PATROCÍNIO-POLÍTICA URBANA)</t>
  </si>
  <si>
    <t>UTILIZAÇÃO DOS RECURSOS DO EDITAL PARA PREMIAÇÃO DOS INSCRITOS</t>
  </si>
  <si>
    <t>LANÇAMENTO DO PRIMEIRO EDITAL EM JUNHO DE 2024. TODOS OS EDITAIS: 2024-2026</t>
  </si>
  <si>
    <t>AÇÃO EM ANDAMENTO. A DELIBERAÇÃO CPUA-CAU/MG Nº 87.1.7/2024 - MINUTA DO EDITAL DO PRÊMIO DE BOAS PRÁTICAS URBANAS 2024 (PROCESSO SEI 00158.000288/2024-12) FOI ENCAMINHADA PARA APRECIAÇÃO DO CONSELHO DIRETOR, MAS ESTÁ PENDENTE DA ASSINATURA DO COORDENADOR.</t>
  </si>
  <si>
    <t>IMPLEMENTAR O COWORKING</t>
  </si>
  <si>
    <t>RITA LOPES</t>
  </si>
  <si>
    <t>IMPLEMENTAR ESPAÇOS DE COWORKING NA SEDE DO CAU/MG, E NOS ESCRITÓRIOS DESCENTRALIZADOS. ESTES ESPAÇOS DEVERÃO SER OFERECIDOS GRATUITAMENTE PARA PROFISSIONAIS DE ARQUITETURA E URBANISMO DE MINAS GERAIS, DEVIDAMENTE REGISTRADOS E EM DIA COM O CONSELHO.</t>
  </si>
  <si>
    <t>4.06.11.001 (GERGEL)</t>
  </si>
  <si>
    <t>ESPAÇOS IMPLEMENTADOS</t>
  </si>
  <si>
    <t>PRESTAÇÃO DE CONTAS (REUNIÕES)</t>
  </si>
  <si>
    <t>CPFI</t>
  </si>
  <si>
    <t>DENNISON CALDEIRA</t>
  </si>
  <si>
    <t>PROMOVER REUNIÕES INTERNAS ENTRE CPFi E COMISSÕES (CATHIS, CPC, CPUA) PARA ALINHAMENTO NA CONFECÇÃO DE EDITAIS DE PATROCÍNO PARA EVITAR INCONSISTÊNCIAS NAS PRESTAÇÕES DE CONTAS.</t>
  </si>
  <si>
    <t>1.04.08.001 (CPFI)</t>
  </si>
  <si>
    <t>MELHORIA DOS EDITAIS DE PATROCÍNIO</t>
  </si>
  <si>
    <t>1º SEMESTRE 2024</t>
  </si>
  <si>
    <t>2024/1S</t>
  </si>
  <si>
    <t>PRESTAÇÃO DE CONTAS (SEMINÁRIOS)</t>
  </si>
  <si>
    <t>PROMOVER SEMINÁRIOS COM OS PROPONENTES DE EDITAIS DE PATROCÍNIO PARA ORIENTAÇÕES PARA DESENVOLVIMENTO DOS PROJETOS E ELABORAÇÃO DE PRESTAÇÕES DE CONTAS.</t>
  </si>
  <si>
    <t>CONCEITOS ARQUITETÔNICOS E QUESTÕES URBANÍSTICAS</t>
  </si>
  <si>
    <t>ASBEA-MG</t>
  </si>
  <si>
    <t>FOMENTAR DISCUSSÕES ENTRE SETOR PÚBLICO E PRIVADO COM O OBJETIVO DE ALINHAR CONCEITOS ARQUITETÔNICOS E QUESTÕES URBANÍSTICAS, PARA TENTAR REDUZIR A BUROCRATIZAÇÃO NOS PROCESSOS DE LICENCIAMENTO URBANÍSTICO E PROPORCIONAR UMA RENOVAÇÃO MAIS DINÂMICA DAS CIDADES.</t>
  </si>
  <si>
    <t>6.01.08.001 (CEAU)</t>
  </si>
  <si>
    <t>REDUZIR A BUROCRATIZAÇÃO NOS PROCESSOS DE LICENCIAMENTO URBANÍSTICO E PROPORCIONAR UMA RENOVAÇÃO MAIS DINÂMICA DAS CIDADES</t>
  </si>
  <si>
    <t>1º SEMESTRE DE 2025</t>
  </si>
  <si>
    <t>ATUAÇÃO NO PROCESSO DE APROVAÇÃO IPHAN E IEPHA</t>
  </si>
  <si>
    <t>ATUAÇÃO NO PROCESSO DE APROVAÇÃO DO IPHAN E IEPHA, ENVOLVENDO A ORIENTAÇÃO DE POSICIONAMENTO EM RELAÇÃO A PRÁTICA PROFISSIONAL. PODERÁ SER DISCUTIDA PARA SER APRESENTADA JUNTAMENTE COM OS EVENTOS DA CPC.</t>
  </si>
  <si>
    <t>AÇÕES JUNTO AO IPHAN/IEPHA</t>
  </si>
  <si>
    <t>EDITAIS DE FINANCIAMENTO DE PROJETOS DE PESSOAS FÍSICAS COM FORMAÇÃO EM ARQUITETURA E URBANISMO</t>
  </si>
  <si>
    <t>LUCAS LEONEL</t>
  </si>
  <si>
    <t xml:space="preserve">CRIAÇÃO DE UM FUNDO FINANCEIRO OU DESTINAÇÃO DE UMA PORCENTAGEM DE UM FUNDO JÁ EXISTENTE PARA APOIAR PROJETOS INDIVIDUAIS DE ARQUITETOS URBANISTAS EM REGIÕES DE VULNERABILIDADE SOCIOCULTURAL. OBS&gt;PROJETO COM CADASTRAMENTO DE PROFISSIONAIS. ABORDAR TEMA DE CRIAÇÃO DE ANEXO DA CATHIS EM EVENTOS.     </t>
  </si>
  <si>
    <t>PARCERIAS COM ENTIDADES PÚBLICAS OU PRIVADAS PARA REALIZAÇÃO</t>
  </si>
  <si>
    <t>PROJETO COM CADASTRAMENTO DE PROFISSIONAIS .                                                                                                                       OBSERVAÇÃO DA COMISSÃO: IMPORTANTE CAPTAÇÃO DE RECURSO EXTERNO. NECESSÁRIA RELAÇÃO COM CONVÊNIO PARA ENTIDADES PÚBLICAS OU PREVISÃO DE MODALIDADE DE CONCURSO COM ENTIDADES PRIVADAS PARA REALIZAR ESSA AÇÃO. PODERÁ OFICIAR CAU/BR PARA DISPONIBILIZAR RECURSOS DO FUNDO FEDERAL PARA ÁREAS VULNERÁVEIS DE ATHIS. ENVOLVER PREFEITURAS COM CADASTROS DE PROFISSIONAIS, ESTIMULAR CONSÓRCIOS COM PEQUENOS MUNICÍPIOS.</t>
  </si>
  <si>
    <t>DIRETRIZES PARA O EDITAL DE APOIO NA MODALIDADE ATHIS</t>
  </si>
  <si>
    <t>PATRÍCIA FERREIRA, ASSESSORA CATHIS E ASSESSORIA TÉCNICA CAU/MG</t>
  </si>
  <si>
    <t>PROMOVER O EDITAL DE APOIO NA MODALIDADE ATHIS, DO EXERCÍCIO DE 2024 A 2026, VISANDO “FOMENTAR O ACESSO DA SOCIEDADE À ARQUITETURA E URBANISMO” APOIANDO  PROJETO(S) ESTRATÉGICO(S) DE ASSISTÊNCIA TÉCNICA EM HABITAÇÕES DE INTERESSE SOCIAL – ATHIS, CONFORME LEI FEDERAL Nº 11.888, QUE ASSEGURA O DIREITO DAS FAMÍLIAS DE BAIXA RENDA À ASSISTÊNCIA TÉCNICA PÚBLICA E GRATUITA PARA O PROJETO E A CONSTRUÇÃO DE HABITAÇÃO DE INTERESSE SOCIAL, COMO PARTE INTEGRANTE DO DIREITO SOCIAL À MORADIA DIGNA, REGULAR E DOTADA DE SERVIÇOS PÚBLICOS.</t>
  </si>
  <si>
    <t>4.03.04.001 (PATROCÍNIO-ATHIS)</t>
  </si>
  <si>
    <t>ÍNDICE DA CAPACIDADE DE EXECUÇÃO DOS APOIOS CONCEDIDOS (%)</t>
  </si>
  <si>
    <t>O PRIMEIRO EDITAL SERÁ LANÇADO EM MAIO DE 2024. DEVERÁ SER FEITO UM EDITAL POR ANO.</t>
  </si>
  <si>
    <t xml:space="preserve">O ORÇAMENTO PREVISTO DE 2024 JÁ FOI APROVADO NA PROGRAMAÇÃO ORÇAMENTÁRIA ANTERIOR. AÇAO EM ANDAMENTO - DCATHIS N°57.1.1 FOI ENCAMINHADA PARA APRECIAÇÃO DO CONSELHO DIRETOR. </t>
  </si>
  <si>
    <t>"RESIDÊNCIA PROFISSIONAL" EM ATHIS</t>
  </si>
  <si>
    <t>FELIPE COLMANETTI E PATRÍCIA ELIZABETH</t>
  </si>
  <si>
    <t>CAU/MG, POR MEIO DE PATROCÍNIO, FOMENTA CURSOS DE EXTENSÃO FOCADOS NA PRÁTICA PROFISSIONAL. OS ARQUITETOS QUE ESTÃO ENTRANDO NO MERCADO PRECISAM DE MAIOR CAPACITAÇÃO NO TEMA. ESTÍMULO AOS PROFISSIONAIS DE FORMA A GARANTIR MAIOR EXPERIÊNCIA. ESTUDAR POSSIBILIZADES PARA QUE SEJA INCLUIDA RESIDENCIA PROFISSIONAL NAS DIRETRIZES CURRICULARES- AÇÃO CONJUNTA COM A CEF - ARTICULAÇÃO COM O CAU/BR JUNTO AO MEC, CONVÊNIO COM UNIVERSIDADES, CREDENCIAMENTO COM DESCONTO, DE CURSOS NA ÁREA.</t>
  </si>
  <si>
    <t>EFETIVAÇÃO DA "RESIDÊNCIA PROFISSIONAL"</t>
  </si>
  <si>
    <t>PRÊMIO TCC 2024</t>
  </si>
  <si>
    <t>ANNE CAROLINE VELOSO DE ALMEIDA</t>
  </si>
  <si>
    <t>PREMIAR OS MELHORES TRABALHOS DE CONCLUSÃO DOS CURSOS DE ARQUITETURA E URBANISMO DE MINAS GERAIS E SUAS RESPECTIVAS INSTITUIÇÕES DE ENSINO SUPERIOR (IES), FOMENTANDO O ENSINO DE QUALIDADE DA ARQUITETURA E URBANISMO.</t>
  </si>
  <si>
    <t xml:space="preserve">REALIZAÇÃO DE EDITAL </t>
  </si>
  <si>
    <t>PRÊMIO TCC 2025</t>
  </si>
  <si>
    <t>SEGUNDO SEMESTRE DE 2025</t>
  </si>
  <si>
    <t>PRÊMIO TCC 2026</t>
  </si>
  <si>
    <t>SEGUNDO SEMESTRE DE 2026</t>
  </si>
  <si>
    <t>2026/2S</t>
  </si>
  <si>
    <t>ATENDIMENTO DE DEMANDAS PROFISSIONAIS</t>
  </si>
  <si>
    <t>RELATORES DA COMISSÃO (TODOS)</t>
  </si>
  <si>
    <t>ATENDIMENTO DE DEMANDAS PROFISSIONAIS, POR MEIO DE ELABORAÇÃO DE RELATÓRIO E VOTO PELO MEMBRO INTEGRANTE DESIGNADO, ANÁLISE E APROVAÇÃO PELA COMISSÃO E ELABORAÇÃO DE PROPOSTA DE ENCAMINHAMENTO (ENVOLVENDO, POR EXEMPLO, ELABORAÇÕES DE OFÍCIOS, ENCAMINHAMENTO PARA OUTRAS COMISSÕES PERTINENTES, SOLICITAÇÕES DE REUNIÕES COM SECRETARIAS, INDICAÇÃO DE CANAIS EM QUE O REQUERENTE POSSA RECORRER, ETC.)</t>
  </si>
  <si>
    <t>PROPOSTAS DE ENCAMINHAMENTO DOS DEMANDANTES</t>
  </si>
  <si>
    <t xml:space="preserve"> APESAR DE NÃO TER ORÇAMENTO NO MOMENTO, A COMISSÃO SOLICITA  REPROGRAMAÇÃO ORÇAMENTÁRIA</t>
  </si>
  <si>
    <t xml:space="preserve">ELABORAÇÃO DE FORMULÁRIO PARA RECEBIMENTO DE DEMANDAS </t>
  </si>
  <si>
    <t>PAULO NASCIMENTO</t>
  </si>
  <si>
    <t>ELABORAÇÃO DE FORMULÁRIO PARA RECEBIMENTO DE DEMANDAS PELA CTAP-CAU/MG. O FORMULÁRIO DEVERÁ INFORMAR QUE AS AÇÕES DA CTAP-CAU/MG SE DARÃO DE FORMA SISTÊMICA, IMPESSOAL E COLETIVA, SUBSIDIADAS EM DENÚNCIAS FUNDADAS EM CASOS REAIS E EM DADOS CONCRETOS; E QUESTIONAR SOBRE O CONSENTIMENTO EXPRESSO DO DEMANDANTE QUANTO À POSSIBILIDADE DE COMPARTILHAMENTO DE DADOS</t>
  </si>
  <si>
    <t xml:space="preserve">FORMULÁRIO FINALIZADO </t>
  </si>
  <si>
    <t>AUXILIO NA DIVULGAÇÃO DO CAU EDUCA E DO GIBI EM INSTITUIÇÕES DE ENSINO</t>
  </si>
  <si>
    <t>ANNE CAROLINE E JACQUES LAZZAROTTO</t>
  </si>
  <si>
    <t>AÇÕES INTEGRATIVAS COM A CEF-CAU/MG PARA AUXILIAR NA IMPLEMENTAÇÃO DO CAU EDUCA E DO GIBI EM INSTITUIÇÕES DE ENSINO.</t>
  </si>
  <si>
    <t>4.05.07.001 (ASCOM)</t>
  </si>
  <si>
    <t>ESCOLAS ATINGIDAS</t>
  </si>
  <si>
    <t>2025 - 2026</t>
  </si>
  <si>
    <t>CAMPANHA PUBLICITÁRIA ORIENTATIVA SOBRE INTERRUPÇÃO DE REGISTRO EM CASO DE INATIVIDADE E NOVOS DESCONTOS DE ANUIDADE CONCEDIDOS PELO CAU/MG</t>
  </si>
  <si>
    <t>CAMPANHA PUBLICITÁRIA ORIENTATIVA SOBRE INTERRUPÇÃO DE REGISTRO EM CASO DE INATIVIDADE E NOVOS DESCONTOS DE ANUIDADE CONCEDIDOS PELO CAU/MG.</t>
  </si>
  <si>
    <t>MELHORIA DO RELACIONAMENTO COM PROFISSIONAIS</t>
  </si>
  <si>
    <t>DEZ/2024</t>
  </si>
  <si>
    <t>FALANDO DE ÉTICA</t>
  </si>
  <si>
    <t>PATRÍCIA CAMINHA TORRES</t>
  </si>
  <si>
    <t>DESENVOLVIMENTO DE PEÇAS PUBLICITÁRIAS APRESENTANDO ASSUNTOS QUE TOCAM A TEMÁTICA DA COMISSÃO, A SEREM VEICULADOS NAS REDES SOCIAIS DO CAU/MG AO LONGO DO ANO.</t>
  </si>
  <si>
    <t>PEÇAS PUBLICITÁRIAS POR ANO</t>
  </si>
  <si>
    <t>AMPLIAÇÃO DA PARTICIPAÇÃO SOCIAL NOS CANAIS DE OUVIDORIA</t>
  </si>
  <si>
    <t>OUV</t>
  </si>
  <si>
    <t>FLÁVIO JOSÉ RODRIGUES DE CASTRO</t>
  </si>
  <si>
    <t>AMPLIAR A VISIBILIDADE DA OUVIDORIA NAS REDES SOCIAIS E NOS CANAIS DE COMUNICAÇÃO DO CAU/MG, POR MEIO DE UM PLANO DE COMUNICAÇÃO, DE FORMA A AMPLIAR A PARTICIPAÇÃO DIRETA DE PROFISSIONAIS E CIDADÃOS</t>
  </si>
  <si>
    <t>INCREMENTO PERCENTUAL ANNUAL NO NÚMERO DE MANIFESTAÇÕES NOS CANAIS DE OUVIDORIA</t>
  </si>
  <si>
    <t>100% (2024); 75% (2025); 50% (2026)</t>
  </si>
  <si>
    <t>COMUNICAÇÃO RÁPIDA COM OS PROFISSIONAIS</t>
  </si>
  <si>
    <t>GUILHERME JABOUR</t>
  </si>
  <si>
    <t>CRIAR CANAL DE COMUNICAÇÃO, ATRAVÉS DO WHATSAPP E TELEGRAM, COM OS PROFISSIONAIS, PARA LEVAR NOTÍCIAS E INFORMAÇÕES IMPORTANTES OU URGENTES PARA OS PROFISSIONAIS DE FORÇA CÉLERE, ASSIM COM RECEBER COLABORAÇÕES. OS ARQUITETOS PODEM PARTICIPAR DOS GRUPOS OU PÁGINAS POR LIVRE ADESÃO.</t>
  </si>
  <si>
    <t>NOVOS CANAIS DE COMUNICAÇÃO</t>
  </si>
  <si>
    <t>CRONOGRAMA PREVISTO PARA INICIAR NO SEGUNDO SEMESTRE DE 2024., MEDIANTE ATENDIMENTO AO DISPOSTO NA OBSERVAÇÃO. AÇÃO RECORRENTE, CONSIDERAR CONCLUSÃO PARA 2º SEMESTRE DE 2026</t>
  </si>
  <si>
    <t>A AÇÃO DEPENDE DA COMPRA/DISPONIBILIDADE DE UM NOVO APARELHO CELULAR E CHIP PELA GAF, DE MODO QUE O CANAL POSSA SER ATIVADO, DIVULGADO E UTILIZADO.</t>
  </si>
  <si>
    <t>CAMPANHA PUBLICITÁRIA DE VALORIZAÇÃO PROFISSIONAL</t>
  </si>
  <si>
    <t>NA AÇÃO DA CAMPANHA PUBLICITÁRIA DE VALORIZAÇÃO PROFISSIONAL DEVEM SER INCLUÍDAS TANTO AÇÕES QUE DEMONSTREM AS VÁRIAS COMPETÊNCIAS DA PROFISSÃO DE ARQUITETO URBANISTA PARA A SOCIEDADE, FAZENDO COM QUE A SOCIEDADE POSSA COMPREENDER CAMPOS DE ATUAÇÃO QUE DESCONHECE.</t>
  </si>
  <si>
    <t>AÇÕES PUBLICITÁRIAS REALIZADAS</t>
  </si>
  <si>
    <t>2º SEMESTRE DE 2024</t>
  </si>
  <si>
    <t>UMA CAMPANHA PUBLICITÁRIA A NÍVEL ESTADUAL NECESSITA DE TEMPO E ORÇAMENTO PARA QUE SEJA MELHOR DESENVOLVIDA E APLICADA. É FUNDAMENTAL, E OBRIGATÓRIO, QUE SE MANTENHA O CONTRATO DE SERVIÇOS DE PUBLICIDADE. SEJA PELA RENOVAÇÃO DO ATUAL OU ATRAVÉS DE UM NOVO PROCESSO. CASO SEJA FEITO UM NOVO PROCESSO DE TOMADA DE PREÇOS, O CRONOGRAMA DEVERÁ SER ALTERADO PARA 1º SEMESTRE DE 2025.</t>
  </si>
  <si>
    <t>APROXIMAR OS ARQUITETOS DO CAU/MG</t>
  </si>
  <si>
    <t>GUILHERME JABOUR E FLÁVIA POSSATO</t>
  </si>
  <si>
    <t>DIVULGAR AMPLAMENTE NOSSOS MOVIMENTOS E AÇÕES PARA NOSSOS PARES E CONVIDAR A CADA PLENÁRIA UM ARQUITETO PARA ESTAR CONOSCO</t>
  </si>
  <si>
    <t>ARQUITETOS E URBANISTAS CONVIDADOS</t>
  </si>
  <si>
    <t>2º SEMESTRE DE 2024 AO 2º SEMESTRE DE 2026</t>
  </si>
  <si>
    <t>CAMPANHA PUBLICITÁRIA DE DIVULGAÇÃO DO CAU EDUCA</t>
  </si>
  <si>
    <t>COMISSÃO DE ENSINO E FORMAÇÃO</t>
  </si>
  <si>
    <t>A CAMPANHA PARA O CAU EDUCA DEVE PROVOCAR A SOCIEDADE PARA QUE POSTERIORMENTE SE INICIEM AÇÕES DO CAU EDUCA EM ESCOLAS. SUGIRO QUE SEJAM ESCOLHIDAS GRANDES ESCOLAS, EM TODAS AS REGIONAIS DE BELO HORIZONTE E TAMBÉM NAS REGIÕES ADMINISTRATIVAS DAS CIDADES PÓLOS, TAIS COMO UBERLÂNDIA, POÇOS DE CALDAS, MONTES CLAROS, IPATINGA E JUIZ DE FORA.</t>
  </si>
  <si>
    <t>AÇÕES REALIZADAS</t>
  </si>
  <si>
    <t>2º SEMESTRE DE 2025</t>
  </si>
  <si>
    <t>ADRIANE MATTHES E THIAGO JOSE</t>
  </si>
  <si>
    <t xml:space="preserve">ELABORAÇÃO DE PLANO DE COMUNICAÇÃO DA CTAP-CAU/MG, INCLUINDO TANTO OS ARQUITETOS E URBANISTAS QUANTO OS ÓRGÃOS PÚBLICOS. O PLANO DEVE ESTIMULAR DEMANDAS DOS PROFISSIONAIS E APROXIMAÇÃO DA AUTARQUIA. </t>
  </si>
  <si>
    <t>UMA PUBLICAÇÃO POR SEMANA, APÓS DEFINIÇÃO DOS CONTEÚDOS PELA COMISSÃO</t>
  </si>
  <si>
    <t>AMPLA DIVULGAÇÃO DA RESOLUÇÃO 21 E SUA APLICABILIDADE EM RESPEITO À LEI 12.378/10</t>
  </si>
  <si>
    <t>EM DUAS PARTES:
1- ORIENTAÇÃO DOS PROFISSIONAIS ACERCA DA RESOLUÇÃO ORIENTANDO SEU CUMPRIMENTO BEM COMO PREENCHIMENTO DO RRT;
2- TREINAMENTO DO SETOR TÉCNICO DO CAU FRENTE AO QUE TRANSCENDE O ARTIGO 3º DA RESOLUÇÃO EM CUMPRIMENTO À LEGISLAÇÃO E ARTIGOS QUE O ANTECEDEM.
VÁRIOS RRTS E CATS SÃO INDEFERIDOS POR DESCONHECIMENTO E DESINFORMAÇÃO DA ÁREA TÉCNICA E DOS PROFISSIONAIS. O ASPECTO GENERALISTA DAS ATRIBUIÇÕES DO ARQUITETO URBANISTA DEVE SER OBSERVADO E VALORIZADO.</t>
  </si>
  <si>
    <t>TREINAMENTOS</t>
  </si>
  <si>
    <t>ASCOM PRODUZ, PUBLICA E DISTRIBUI O MATERIAL MIDIÁTICO, A PARTIR DO CONTEÚDO DISPONIBILIZADO PELA GERÊNCIA TÉCNICA E DE FISCALIZAÇÃO.</t>
  </si>
  <si>
    <t>ELABORAÇÃO DE MATERIAL DE DIVULGAÇÃO DAS AÇOES DA CATHIS NO FORMATO VÍDEOS INSTITUCIONAIS PARA SEREM DIVULGADOS EM REDES SOCIAIS E EM EVENTOS PROMOVIDOS PELA CATHIS E PARA AUXILIAR NA APRESENTAÇÃO DA COMISSÃO FRENTE A POSSÍVEIS PARCERIAS INSTITUCIONAIS.</t>
  </si>
  <si>
    <t>DIVULGAÇÃO DE VÍDEOS INSTITUCIONAIS EM EVENTOS; PUBLICAÇÃO QUINZENAL NAS REDES SOCAIS E PLATAFORMAS DIGITAIS</t>
  </si>
  <si>
    <t>100%; 1</t>
  </si>
  <si>
    <t>VÍDEO INSTITUCIONAL DE 2024:ATÉ A REALIZAÇÃO DO CONGRESSO DOS MUNICÍPIOS (4 A 5 DE JUNHO). OS DEMAIS VÍDEOS SERÃO FEITOS APóS A AÇÃO 10. POSTAGENS EM REDES SOCIAIS : 1 VEZ A CADA 15 DIAS.</t>
  </si>
  <si>
    <t>SERÁ SOLICITADO À AGENCIA DE PUBLICIDADE DO CAU/MG A ELABORAÇÃO DO MATERIAL. A COMISSÃO DEVE DISPOR EM DELIBERAÇÃO AS DIRETRIZES PARA A ELABORAÇÃO DO MATERIAL (ESCOPO DO MATEIRAL, FORMATO DURAÇÃO, ESTÉTICA DESEJADA, ENTRE OUTROS). EVENTOS SUGERIDOS PARA DIVULGAÇÃO: CONGRESSO DA AMM, IV SEMINÁRIO ATHIS EXPERIÊNCIA DOS EDITAIS, 4° SEMINÁRIO CONJUNTO DAS COMISSÕES ESPECIAIS (2024), ENTRE OUTROS. AS IMAGENS DOS SEMINÁRIOS SERÃO UTILIZADAS PARA A ELABORAÇÃO DOS VÍDEOS DE DIVULGAÇÃO.</t>
  </si>
  <si>
    <t>PROMOVER PUBLICAÇÕES LITERÁRIAS</t>
  </si>
  <si>
    <t>PROMOVER PUBLICAÇÕES LITERÁRIAS, DE ASSUNTOS RELACIONADOS A ARQUITETURA E URBANISMO, ATRAVÉS DAS PARCERIAS INSTITUCIONAIS E TÉCNICAS FIRMADAS PELO CAU/MG.</t>
  </si>
  <si>
    <t>NÚMERO DE PUBLICAÇÕES</t>
  </si>
  <si>
    <t>2° SEMESTRE 2024; 2° SEMESTRE 2025; 2° SEMESTRE 2026</t>
  </si>
  <si>
    <t>PUBLICAÇÃO DAS ENTIDADES</t>
  </si>
  <si>
    <t>SINARQ-MG</t>
  </si>
  <si>
    <t>FOMENTO PARA PUBLICAÇÕES DAS ENTIDADES DE ARQUITETURA E URBANISMO. AS ENTIDADES PRODUZEM MUITO CONHECIMENTO, MAS FALTA VERBA E CAPACIDADE DE MARKETING PARA PUBLICAR E DIVULGAR.</t>
  </si>
  <si>
    <t>DIFUNDIR O CONHECIMENTO DAS ENTIDADES PARA A SOCIEDADE EM GERAL</t>
  </si>
  <si>
    <t>DESENVOLVER JORNAL (PERIÓDICO SEMESTRAL)</t>
  </si>
  <si>
    <t>ASSESSORIA DE COMUNICAÇÃO, ATÉ QUE SEJA INSTUIDA A ASSESSORIA DE IMPRENSA, QUE PASSARIA A SER A RESPONSÁVEL</t>
  </si>
  <si>
    <t>DESENVOLVER JORNAL (PERIÓDICO SEMESTRAL) PARA ENVIO EM .PDF PARA OS PROFISSIONAIS COM INFORMAÇÕES DE REALIZAÇÕES DO CONSELHO.. PUBLICAÇÃO DE JORNAL VIRTUAL COM CONTEÚDO SEMESTRAL DE PRESTAÇÃO DE CONTAS EM ÂMBITO GERAL À SOCIEDADE.</t>
  </si>
  <si>
    <t>JORNAIS</t>
  </si>
  <si>
    <t>1º SEMESTRE DE 2024 AO 2º SEMESTRE DE 2026</t>
  </si>
  <si>
    <t>PUBLICAÇÃO SEMESTRAL - OBSERVEM O MODELO DO CRC MG (REVISTA CRC MG) COMO EXEMPLO. INCLUSIVE COM MODELO DE VISUALIZAÇÃO ELETRÔNICA QUE SIMULA A ALTERAÇÃO DE PÁGINAS.</t>
  </si>
  <si>
    <t>ELABORAÇÃO DE FOLDERS PARA DISTRIBUIÇÕES EM EVENTOS</t>
  </si>
  <si>
    <t>THIAGO JOSE</t>
  </si>
  <si>
    <t>MOBILIZAÇÃO NO PROCESSO DE APROVAÇÃO DE PROJETOS DAS PREFEITURAS, ENVOLVENDO A ELABORAÇÃO DE FOLDERS, RESSALTANDO A NECESSIDADE DA PRESENÇA DE ARQUITETOS E URBANISTAS E DA EXIGÊNCIA DE REGISTROS DE RESPONSABILIDADES TÉCNICAS (RRTS). ESTA AÇÃO TERÁ O OBJETIVO DE BUSCAR APROXIMAÇÃO E RELEVÂNCIA DO CAU/MG NESSES ÓRGÃOS. PREVER INTERCAMBIALIDADE DO DIGITAL E FÍSICO: QR CODE NOS FOLDERS, COM LINK PARA A PÁGINA DA COMISSÃO. AS INFORMAÇÕES DO FOLDER DEVERÃO VIRAR UMA BASE DE APRESENTAÇÃO EM PALESTRAS.</t>
  </si>
  <si>
    <t>ELABORAÇÃO DE FOLDERS, QUANTIDADE MÁXIMA</t>
  </si>
  <si>
    <t>ATÉ 25/04/2024</t>
  </si>
  <si>
    <t>BANCO DE JURISPRUDÊNCIAS CED-CAU/MG</t>
  </si>
  <si>
    <t>ELISABETE PARANHOS</t>
  </si>
  <si>
    <t>DISPONIBILIZAÇÃO DE JURISPRUDÊNCIAS DE PROCESSOS ÉTICO-DISCIPLINARES PARA ESCLARECIMENTOS À SOCIEDADE SOBRE A ATUAÇÃO DA CED-CAU/MG.</t>
  </si>
  <si>
    <t>RESUMOS</t>
  </si>
  <si>
    <t>DISPONIBILIZAR NO SITE UM ESPAÇO PARA ELENCAR CLARAMENTE AS COMPETÊNCIAS DE ATUAÇÃO DO CAU/MG</t>
  </si>
  <si>
    <t>ELENCAR DE FORMA CLARA AS SEARAS DE ATUAÇÃO DO CONSELHO PARA DESMISTIFICAR OS ENTENDIMENTOS INCORRETOS DE AÇÕES QUE SE SE CONFUNDEM COM ENTIDADES, SINDICATOS E CONGÊNERES. INCLUSIVE, PODE-SE ELENCAR QUAIS SÃO AS ATIVIDADES DESTAS OUTRAS INSTITUIÇÕES PARA QUE O PROFISSIONAL CONSIGA DISTINGUIR A QUEM PROCURAR.</t>
  </si>
  <si>
    <t>CRIAÇÃO DO ESPAÇO E DISPONIBILIZAÇÃO PARA SOCIEDADE</t>
  </si>
  <si>
    <t>2025/1S</t>
  </si>
  <si>
    <t>PRODUÇÃO DE INFORMATIVOS QUE ATENDAM À DEMANDA DE ESCLARECER SOBRE A ATUAÇÃO DO CAU E DAS ENTIDADES. ESSAS INFORMAÇÕES INCLUSIVE PODERIAM COMPOR UM IMPRESSO DE APRESENTAÇÃO DO CAU, UMA PEÇA CORINGA PARA UTILIZAÇÃO EM SITUAÇÕES DIVERSAS.</t>
  </si>
  <si>
    <t>CRIAR E DISPONIBILIZAR NO SITE UMA POLÍTICA DE USO DE REDES SOCIAIS</t>
  </si>
  <si>
    <t>CTC-CAU/MG</t>
  </si>
  <si>
    <t>DISPONIBILIZAR PARA CONHECIMENTO AMPLO, UMA POLÍTICA DE USO E INTERAÇÃO NAS REDES SOCIAIS DO CAU/MG</t>
  </si>
  <si>
    <t>INDICAÇÕES DE USO E RESTRIÇÕES DE USO</t>
  </si>
  <si>
    <t>1º SEMESTRE DE 2024</t>
  </si>
  <si>
    <t>REGISTRAR EM DOCUMENTO PÚBLICO AS BOAS PRÁTICAS DE UTILIZAÇÃO E INTERAÇÃO NAS REDES SOCIAIS. MENCIONAR POSSÍVEIS SITUAÇÕES DE DESAGRAVO E DECORO, POR EXEMPLO.  OBSERVAÇÃO ASCOM: UMA DAS COMPETÊNCIAS DA NOVA COMISSÃO TEMPORÁRIA DE COMUNICAÇÃO – CTC-CAU/MG É EXATAMENTE DETERMINAR POLÍTICAS DESSE TEOR.</t>
  </si>
  <si>
    <t>CURADORIA E MANUTENÇÃO DE PÁGINAS TEMÁTICAS NO SITE DO CAU/MG</t>
  </si>
  <si>
    <t>COMISSÕES ORDINÁRIAS, ESPECIAIS E TEMPORÁRIAS</t>
  </si>
  <si>
    <t>ALGUMAS TEMÁTICAS LIGADAS À ATUAÇÃO DE COMISSÕES DO CAU/MG POSSUEM PÁGINAS PRÓPRIAS NO SITE INSTITUCIONAL, COM INFORMAÇÕES, MATERIAIS E REGISTROS DE ATIVIDADES DESEMPENHADAS PELO CONSELHO.
SÃO ELAS ENSINO E FORMAÇÃO, ÉTICA E DISCIPLINA, ATHIS, PATRIMÔNIO CULTURAL E POLÍTICA URBANA E AMBIENTAL. SERÁ CRIADA TAMBÉM UMA PÁGINA PARA A CTAP, APOIO TÉCNICO AO PROFISSIONAL.
ESSAS PÁGINAS SÃO ESPAÇOS QUE SERVEM COMO FONTE PARA AÇÕES E CAMPANHAS DAS PRÓPRIAS COMISSÕES, FACILITANDO O ACESSO A CONTEÚDOS VOLTADOS PARA A CATEGORIA, ÓRGÃOS E DEMAIS INTERESSADOS.</t>
  </si>
  <si>
    <t>PUBLICAÇÃO E ATUALIZAÇÃO DE CONTEÚDO</t>
  </si>
  <si>
    <t>O VALOR DAS METAS SUGERIDAS É RELATIVO AO NÚMERO DE PÁGINAS EXISTENTES. CASO SEJAM CRIADAS NOVAS PÁGINAS, DEVE-SE AUMENTAR O NÚMERO DE METAS.</t>
  </si>
  <si>
    <t>INFORMAÇÕES MENSAIS SOBRE ANDAMENTO DAS MOVIMENTAÇÕES DA CTAP</t>
  </si>
  <si>
    <t xml:space="preserve">PATRÍCIA CAMINHA E ASSESSORIA TÉCNICA </t>
  </si>
  <si>
    <t>CRIAÇÃO DE UM ESPAÇO NO SITE DO CAU/MG COM PUBLICAÇÃO DE RELATÓRIO COM INFORMAÇÕES MENSAIS SOBRE O ANDAMENTO DAS MOVIMENTAÇÕES DA COMISSÃO.</t>
  </si>
  <si>
    <t>PUBLICAÇÕES DE RELATÓRIOS REFERENTES ÀS SETE (7) REUNIÕES DA COMISSÃO</t>
  </si>
  <si>
    <t>APRIMORAR A TRANSPARÊNCIA ATIVA DO CAU/MG</t>
  </si>
  <si>
    <t>BRUNO SIQUEIRA RAMOS</t>
  </si>
  <si>
    <t>APERFEIÇOAR A FORMA DE APRESENTAÇÃO DO PORTAL DA TRANSPARÊNCIA DO CAU/MG PARA NAVEGAÇÃO MAIS AMIGÁVEL E INTUITIVA, MELHORANDO TAMBÉM A VISUALIZAÇÃO DE ALGUNS DOS DADOS DO PORTAL, INCLUINDO CRIANDO PAINEL DE DADOS INTERATIVOS COM DADOS DO CONSELHO, COMPILANDO INFORMAÇÕES PÚBLICAS DE EFETIVAÇÕES DE AÇÕES PELO CAU MG: COMO FINANCEIRO, ORÇAMENTÁRIO, PESSOAL, FISCALIZAÇÃO, ATENDIMENTO, PATROCÍNIOS E PARCERIAS.</t>
  </si>
  <si>
    <t>AÇÕES REALIZADAS PARA O APRIMORAMENTO DO PORTAL</t>
  </si>
  <si>
    <t>ESTA AÇÃO TAMBÉM INCLUI ELEMENTOS DA PROPOSTA: "TRANSPARÊNCIA MAIS AMIGÁVEL"</t>
  </si>
  <si>
    <t>ELABORAÇÃO DOS RELATÓRIOS DE GESTÃO E PRESTAÇÃO DE CONTAS</t>
  </si>
  <si>
    <t>MANTER ROTINA DE ELABORAÇÃO DOS RELATÓRIOS DE GESTÃO E PRESTAÇÃO DE CONTAS, SEMESTRAL E ANUALMENTE, SEGUINDO MODELOS E NORMATIVOS DO TCU, COM FOCO PARA A SOCIEDADE EM GERAL.</t>
  </si>
  <si>
    <t>RELATÓRIOS PUBLICADOS</t>
  </si>
  <si>
    <t>MANUTENÇÃO E DIVULGAÇÃO DO CALENDÁRIO UNIFICADO DO CAU/MG</t>
  </si>
  <si>
    <t>MANTER A ROTINA DE ATUALIZAÇÃO DE DATAS E DEMAIS DETALHES DAS REUNIÕES DE COMISSÕES, PLENÁRIO E DEMAIS ORGÃOS COLEGIADOS, AÇÕES DE FISCALIZAÇÃO E EVENTOS OFICIAIS QUANDO DEMANDADOS PELAS UNIDADES RESPONSÁVEIS PELAS ATIVIDADES EM QUESTÃO E DIVULGAÇÃO DO CALENDÁRIO OFICIAL UNIFICADO DO CAU/MG E SUAS ATUALIZAÇÕES</t>
  </si>
  <si>
    <t>DIVULGAÇÕES DAS ATUALIZAÇÕES</t>
  </si>
  <si>
    <t>DISPONIBILIAÇÃO DAS INFORMAÇÕES DO CONSELHO EM FORMATO DE DADOS ABERTOS</t>
  </si>
  <si>
    <t>ESTA ATIVIDADE CORRESPONDE A VERIFICAR TODOS OS MENUS E SEÇÕES DO API REST DO PORTAL DA TRANSPARÊNCIA DO CAU/MG, VERIFICANDO A AUSÊNCIA DE INFORMAÇÃO OU DOCUMENTAÇÃO, BEM COMO, A NECESSIDADE DE ATUALIZAÇÕES DE CONTEÚDO OU PROBLEMAS DE ACESSO.</t>
  </si>
  <si>
    <t>% DE SEÇÕES DA PAGINA DE DADOS ABERTOS ATUALIZADAS</t>
  </si>
  <si>
    <t>PAINEL BI - GAF</t>
  </si>
  <si>
    <t>REINALDO ANTERO</t>
  </si>
  <si>
    <t>DESENVOLVER DASHBOARD PARA UTILIZAÇÃO INTERNA E TAMBÉM PUBLICAÇÃO NO PORTAL DA TRANSPARÊNCIA COM APRESENTAÇÃO GRÁFICA EVOLUÍDA DE INFORMAÇÕES FINANCEIRAS, PATRIMONIAIS, ORÇAMENTÁRIAS, DE RH, COMPRAS E CONTRATOS E DE COBRANÇA DO CAU MG.</t>
  </si>
  <si>
    <t>4.11.11.001 (GAF)</t>
  </si>
  <si>
    <t>PAINÉIS</t>
  </si>
  <si>
    <t>MANUTENÇÃO E FISCAIZAÇÃO DO PORTAL DA TRANSPARÊNCIA</t>
  </si>
  <si>
    <t>ESTA ATIVIDADE CORRESPONDE A VERIFICAR TODOS OS MENUS E SEÇÕES DO PORTAL DA TRANSPARÊNCIA DO CAU/MG, VERIFICANDO A AUSÊNCIA DE INFORMAÇÃO OU DOCUMENTAÇÃO, BEM COMO, A NECESSIDADE DE ATUALIZAÇÕES DE CONTEÚDO OU PROBLEMAS DE ACESSO, COMO URLS QUEBRADAS, PROBLEMAS DE CARREGAMENTO DE PÁGINA ETC.</t>
  </si>
  <si>
    <t>% DE SEÇÕES DO PORTAL DA TRANSPARÊNCIA ATUALIZADAS</t>
  </si>
  <si>
    <t>PROPOR EDITAIS OU CONVÊNIOS PARA REALIZAÇÃO DE CURSOS PARA QUALIFICAR E CAPACITAR PROFISSIONAIS ARQUITETOS(AS) E URBANISTAS PARA ATUAR EM REGULARIZAÇÃO FUNDIÁRIA. (CURSO REURB FIP)</t>
  </si>
  <si>
    <t>ELISABETE CUNHA</t>
  </si>
  <si>
    <t xml:space="preserve">RETOMAR O PLANO DE TRABALHO DE CURSO DE CAPACITAÇÃO EM REURB EM PARCERIA COM A FUNDAÇÃO ISRAEL PINHEIRO. </t>
  </si>
  <si>
    <t>2.01.06.002 (REURB)</t>
  </si>
  <si>
    <t xml:space="preserve">ARQUITETOS PARTICIPANTES DO CURSO </t>
  </si>
  <si>
    <t>JÁ HÁ UM PLANO DE TRABALHO ELABORADO PELA FUNDAÇÃO ISRAEL PINHEIRO. PARA IMPLENTAÇÃO É NECESSÁRIO SOLICITAR A ATUALIZAÇÃO DO ORÇÃMENTO E PLANO DE TRABALHO JÁ EXISITENTE E SOLICITAR A APROVAÇÃO DOS RECURSOS PARA EXECUÇÃO DO CURSO.</t>
  </si>
  <si>
    <t>PARTICIPAÇÃO DO CAU/MG NO CIRCUITO URBANO DO PROGRAMA DAS NAÇÕES UNIDAS PARA OS ASSENTAMENTOS HUMANOS (ONU-HABITAT).</t>
  </si>
  <si>
    <t>ANNE CAROLINE E EDUARDO FAJARDO</t>
  </si>
  <si>
    <t xml:space="preserve">INSCRIÇÃO E PARTICIPAÇÃO DO CAU/MG NO CIRCUITO URBANO DO PROGRAMA DAS NAÇÕES UNIDAS PARA OS ASSENTAMENTOS HUMANOS (ONU-HABITAT) QUE OCORRE ANUALMENTE EM OUTUBRO. AÇÃO EM CONJUNTO COM A CATHIS E A COMISSÃO DE PATRIMÔNIO CULTURAL DO CAU/MG. </t>
  </si>
  <si>
    <t>4.06.03.003 (EVENTOS)</t>
  </si>
  <si>
    <t>PARTICIPAÇÕES NO CIRCUITO URBANO</t>
  </si>
  <si>
    <t>A ONU-HABITAT REALIZA, TODOS OS ANOS, O OUTUBRO URBANO. O MÊS SE INICIA COM O DIA MUNDIAL DO HABITAT  E SE ENCERRA COM O DIA MUNDIAL DAS CIDADES (31 DE OUTUBRO). O OUTUBRO URBANO CONTA SEMPRE COM DOIS TEMAS SELECIONADOS PARA ESTIMULAR O DEBATE ENTRE DIVERSOS ATORES SOBRE COMO TORNAR A VIDA NAS CIDADES MELHOR PARA TODAS E TODOS. PARA PROMOVER O DEBATE SOBRE OS TEMAS DO OUTUBRO URBANO DE CADA ANO, O ESCRITÓRIO DO ONU-HABITAT NO BRASIL CRIOU, EM 2018, O CIRCUITO URBANO: UMA INICIATIVA PARA DAR VISIBILIDADE E APOIO INSTITUCIONAL A EVENTOS ORGANIZADOS POR DIVERSOS ATORES EM TODO O PAÍS. O CAU/MG PARTICIPA DO CIRCUITO URBANO DESDE 2019</t>
  </si>
  <si>
    <t>SEMINÁRIO DE LEGISLAÇÃO URBANA - 25 ANOS DO ESTATUTO DAS CIDADES</t>
  </si>
  <si>
    <t>ANNE CAROLINE E PATRÍCIA CAMINHA</t>
  </si>
  <si>
    <t xml:space="preserve">SEMINÁRIO DE LEGISLAÇÃO URBANA, EM 2026, COMO COMEMORAÇÃO DOS 25 ANOS DO ESTATUTO DA CIDADE. </t>
  </si>
  <si>
    <t>PESSOAS ATINGIDAS (ARQUITETOS, GESTORES,ETC)</t>
  </si>
  <si>
    <t>OFICINAS DE PATRIMÔNIO CULTURAL</t>
  </si>
  <si>
    <t>FLÁVIA POSSATO</t>
  </si>
  <si>
    <t>OFICINAS SOBRE ASSUNTOS RELACIONADOS AO PATRIMÔNIO CULTURAL REALIZADO NAS REGIONAIS DO CAU/MG E DE FORMA VIRTUAL, PARA O PÚBLICO PRIORITÁRIO DOS FUNCIONÁRIOS DA PREFEITURA, VISANDO SUPRIR AS CAPACITAÇÕES QUE OS FUNCIONÁRIOS PRECISAM TER DURANTE O ANO PARA A PONTUAÇÃO NO CRITÉRIO DO ICMS PATRIMÔNIO CULTURAL. DE FORMA SECUNDÁRIA OS DEMAIS PÚBLICOS INTERESSADOS TAMBÉM DEVEM SER ATINGIDOS POR ESTA AÇÃO TAIS COMO, OS ARQUITETOS E URBANISTA, ESTUDANTES, PROFISSIONAIS DE ÁREAS AFETAS AO PATRIMÔNIO CULTURAL E POPULAÇÃO EM GERAL.</t>
  </si>
  <si>
    <t>NÚMERO DE PARTICIPANTES TOTAL E % DE PARTICIPANTES FUNCIONÁRIOS DAS PREFEITURAS</t>
  </si>
  <si>
    <t>80; 30%</t>
  </si>
  <si>
    <t>ARQ+: IMPULSIONANDO A ARQUITETURA E URBANISMO EM MINAS GERAIS</t>
  </si>
  <si>
    <t xml:space="preserve">CONFORME OS ITENS IV E V DO ACORDO DE COOPERAÇÃO FIRMADO ENTRE O SEBRAE E O CAU-MG, PROPÕE-SE UMA SÉRIE DE INICIATIVAS A SEREM IMPLEMENTADAS AO LONGO DE 2024, COM O INTUITO DE ELEVAR A QUALIDADE DOS SERVIÇOS PRESTADOS PELOS PROFISSIONAIS DE ARQUITETURA E URBANISMO, PROMOVER A CONFORMIDADE COM AS NORMAS ÉTICAS E TÉCNICAS DA PROFISSÃO, E VALORIZAR A IMPORTÂNCIA DA ARQUITETURA E URBANISMO PARA O DESENVOLVIMENTO SUSTENTÁVEL DAS CIDADES.
ENTRE OS OBJETIVOS DELINEADOS ESTÃO ESTABELECER DIRETRIZES PARA A FORMAÇÃO E APRIMORAMENTO DOS PROFISSIONAIS, CONTRIBUIR PARA A MELHORIA DO AMBIENTE CONSTRUÍDO MEDIANTE A PROMOÇÃO DA ACESSIBILIDADE, SUSTENTABILIDADE E INCLUSÃO SOCIAL NOS PROJETOS ARQUITETÔNICOS E URBANÍSTICOS.
A PROPOSTA EM QUESTÃO SERÁ DISCUTIDA COM O CAU-MG E IMPLEMENTADAS CONFORME A SUA ORIENTAÇÃO ESTRATÉGICA.
SEGUE ABAIXO UM RESUMO DAS PRINCIPAIS AÇÕES PROPOSTAS:
1) ARQDAY: UM EVENTO DE UM DIA DESTINADO A PROMOVER A INTERAÇÃO ENTRE ARQUITETOS E URBANISTAS, OFERECENDO CONTEÚDO RELEVANTE SOBRE GESTÃO EMPRESARIAL, TECNOLOGIAS EMERGENTES COMO BIM, NEUROARQUITETURA, ENERGIA SOLAR INTEGRADA À CONSTRUÇÃO, ALÉM DE TEMAS RELACIONADOS À INOVAÇÃO EM MODELOS DE NEGÓCIOS.
2) GESTÃO ARQ360: UM PROGRAMA FOCADO EM SUPRIR AS NECESSIDADES GERENCIAIS DOS PROFISSIONAIS DA ARQUITETURA, ABORDANDO ASPECTOS COMO GESTÃO FINANCEIRA, MARKETING E PROMOÇÃO.
3) ARQVISÃO GLOBAL: UMA INICIATIVA INOVADORA QUE VISA PROPORCIONAR UMA EXPERIÊNCIA ENRIQUECEDORA AOS PROFISSIONAIS, ATRAVÉS DE VISITAS A CENTROS DE REFERÊNCIA EM ARQUITETURA AO REDOR DO MUNDO, PROMOVENDO A TROCA DE IDEIAS E EXPERIÊNCIAS PARA INSPIRAR NOVAS ABORDAGENS E CONCEITOS NA PRÁTICA ARQUITETÔNICA.
4) SACRI ARQUITETURA - SEBRAE ACELERAÇÃO CRIATIVA: UM PROGRAMA DE ACELERAÇÃO DESTINADO A EMPREENDEDORES DA ARQUITETURA E URBANISMO, COM FOCO NA ECONOMIA CRIATIVA E INOVAÇÃO, VISANDO O CRESCIMENTO E A SUSTENTABILIDADE DOS NEGÓCIOS POR MEIO DE METODOLOGIAS ÁGEIS E FERRAMENTAS DE INOVAÇÃO.
PARA INCENTIVAR A PARTICIPAÇÃO DAS EMPRESAS E PROFISSIONAIS NO PROGRAMA SACRI, PROPÕE-SE A OFERTA DE UMA PREMIAÇÃO EM DINHEIRO AOS TRÊS MELHORES COLOCADOS, COM A EXPECTATIVA DE QUE O CAU-MG POSSA CONTRIBUIR NESSE ASPECTO, ALÉM DE PARTICIPAR COMO MEMBRO DA BANCA AVALIADORA DOS PROJETOS.
ESSAS AÇÕES REPRESENTAM UM PRIMEIRO PASSO PARA PROMOVER A EXCELÊNCIA E O DESENVOLVIMENTO CONTÍNUO DOS PROFISSIONAIS DE ARQUITETURA E URBANISMO EM MINAS GERAIS, CONTRIBUINDO PARA UM CENÁRIO MAIS DINÂMICO E SUSTENTÁVEL NA ÁREA. </t>
  </si>
  <si>
    <t>PARTICIPANTES</t>
  </si>
  <si>
    <t>TECNOLOGIA NA ARQUITETURA</t>
  </si>
  <si>
    <t>DISCUTIR O PAPEL DA TECNOLOGIA, COMO BIM (MODELAGEM DA INFORMAÇÃO DA CONSTRUÇÃO), REALIDADE VIRTUAL, INTELIGÊNCIA ARTIFICIAL E AUTOMAÇÃO, NA PRÁTICA ARQUITETÔNICA.</t>
  </si>
  <si>
    <t>NÚMERO DE EVENTOS, A SEREM REALIZADOS VIRTUALMENTE</t>
  </si>
  <si>
    <t>1° SEMESTRE 2025</t>
  </si>
  <si>
    <t>DESIGN UNIVERSAL E ACESSIBILIDADE</t>
  </si>
  <si>
    <t>ABORDAR A IMPORTÂNCIA DO DESIGN INCLUSIVO E ACESSÍVEL, CONSIDERANDO AS NECESSIDADES DE TODAS AS PESSOAS, INDEPENDENTEMENTE DE SUAS HABILIDADES FÍSICAS.</t>
  </si>
  <si>
    <t>2° SEMESTRE 2025</t>
  </si>
  <si>
    <t>UM GRANDE EVENTO POR REGIONAL</t>
  </si>
  <si>
    <t>ORGANIZAR EVENTOS NOS NOSSOS 6 POLOS COM CULTURA, GASTRONOMIA E ARQUITETURA, ONDE ABORDAREMOS TEMAS DE INTERESSE COMUM E DAREMOS VISIBILIDADE À NOSSA PROFISSÃO</t>
  </si>
  <si>
    <t>NÚMERO MÍNIMO DE PARTICIPANTES POR EVENTO</t>
  </si>
  <si>
    <t>2° SEMESTRE 2024; 1° SEMESTRE 2025; 2° SEMESTRE 2025; 1° SEMESTRE 2026.</t>
  </si>
  <si>
    <t>ELABORAR PROPOSTA DE UM SEMINÁRIO ENTRE A CPFI-CAU/BR E AS CPFI-CAU/UF'S A FIM DE OTIMIZAR PROCEDIMENTOS E A EFICIÊNCIA DAS CPFIS</t>
  </si>
  <si>
    <t>ELABORAR PROPOSTA DE UM SEMINÁRIO ENTRE A CPFI-CAU/BR E AS CPFI-CAU/UF'S A FIM DE OTIMIZAR PROCEDIMENTOS E A EFICIÊNCIA DAS CPFIS.</t>
  </si>
  <si>
    <t>TROCA DE CONHECIMENTOS E EXPERIÊNCIAS</t>
  </si>
  <si>
    <t>CED-CAU/MG NO INTERIOR</t>
  </si>
  <si>
    <t>AMANDA RODRIGUES</t>
  </si>
  <si>
    <t>EVENTO EM MUNICÍPIOS SEDE DE ESCRITÓRIOS DESCENTRALIZADOS, TENDO OS PROFISSIONAIS DA ARQUITETURA COMO PÚBLICO ALVO. (AVALIA-SE UBERLÂNDIA COMO A PRIMEIRA CIDADE A RECEBER O EVENTO).</t>
  </si>
  <si>
    <t>EVENTO POR ANO</t>
  </si>
  <si>
    <t>CURSO JORNADA INFRAESTRUTURA VERDE</t>
  </si>
  <si>
    <t>IAB-MG</t>
  </si>
  <si>
    <t>FOMENTAR AÇÕES EM DIVERSAS ESCALAS (URBANA E EDILÍCIA) DA ARQUITETURA RESILIENTE, BUSCANDO MEDIAR QUESTÕES DE EMERGÊNCIAS CLIMÁTICAS, PROMOÇÃO DA BIODIVERSIDADE, ECOLOGIA URBANA E DEMAIS QUESTÕES RELACIONADAS AO TEMA.  REALIZAÇÃO DE PALESTRAS E OFICINAS POR MEIO DO EVENTO DENOMINADO JORNADA INFRAESTRUTURA VERDE  - O CURSO SERÁ MINISTRADO DURANTE 04 FINAIS DE SEMANA, SOMANDO UMA CARGA HORÁRIA TOTAL DE 24 HORAS. CAPACIDADE PARA 20 PARTICIPANTES NAS OFICINAS. PELO FATO DAS PALESTRAS SEREM ONLINE PODERÃO HAVER MAIS PARTICIPANTES QUE NAS OFICINAS.</t>
  </si>
  <si>
    <t>DIFUNDIR CONHECIMENTO SOBRE INFRAESTRUTURA VERDE NOS ESPAÇOS URBANOS</t>
  </si>
  <si>
    <t>2024/2s</t>
  </si>
  <si>
    <t>EVENTOS DE CAPACITAÇÃO NAS PREFEITURAS, CONFORME PROJ. ROTAS</t>
  </si>
  <si>
    <t>PATRÍCIA CAMINHA E ADRIANE MATTHES</t>
  </si>
  <si>
    <t>CONFORME REALIZAÇÃO DO PROJETO ROTAS PELO CAU/MG, PROMOÇÃO/ PARTICIPAÇÃO EM EVENTOS DE CAPACITAÇÃO NAS PREFEITURAS, E CÂMARAS DE VEREADORES E ASSOCIAÇÕES DE MUNICÍPIOS , ENVOLVENDO PROPOSIÇÃO DE MUDANÇAS E APERFEIÇOAMENTO NA LEGISLAÇÃO. OS EVENTOS DEVERÃO INCLUIR PROFISSIONAIS LOCAIS, BEM COMO BUSCAR PARCERIAS NAS PREFEITURAS (SUPEORTE ÀS PREFEITURAS COMO CONTRAPARTIDA). ESTA AÇÃO PODERÁ APROVEITAR EVENTOS QUE JÁ SERÃO REALIZADOS PARA PARTICIPAÇÃO DA COMISSÃO.</t>
  </si>
  <si>
    <t>EVENTOS DE CAPACITAÇÃO</t>
  </si>
  <si>
    <t>JULHO ATÉ 05/09/2024</t>
  </si>
  <si>
    <t>SEMINÁRIO ATHIS EXPERIÊNCIA DOS EDITAIS</t>
  </si>
  <si>
    <t>FORMATAR UM ENCONTRO ENTRE TODOS AS PATROCINADAS DO EDITAL DE CHAMAMENTO PÚBLICO PARA APOIO DE 2024 E 2026 NA MODALIDADE ATHIS, NO MÊS DE NOVEMBRO, COM VISTAS A COMPARTILHAR EXPERIÊNCIAS, METODOLOGIAS E CONTRIBUIÇÕES PARA OS TERMOS E ESCOPO DOS PRÓXIMOS EDITAIS DE PATROCÍNIO E OUTRAS AÇÕES ESTRATÉGICAS DO CAU/MG.</t>
  </si>
  <si>
    <t>REALIZAÇÃO DE SEMINÁRIOS PARA APRESENTAÇÃO DE RESULTADOS DOS EDITAIS</t>
  </si>
  <si>
    <t>ENTRE OUTUBRO E NOVEMBRO DE CADA ANO. 2024-2026</t>
  </si>
  <si>
    <t>SEMINÁRIO CONJUNTO DAS COMISSÕES ESPECIAIS - ONU-HABITAT</t>
  </si>
  <si>
    <t>CAROLINA NASSIF</t>
  </si>
  <si>
    <t>INSCRIÇÃO E PARTICIPAÇÃO DO CAU/MG NO CIRCUITO URBANO DO PROGRAMA DAS NAÇÕES UNIDAS PARA OS ASSENTAMENTOS HUMANOS (ONU-HABITAT) QUE OCORRE ANUALMENTE EM OUTUBRO. AÇÃO EM CONJUNTO COM A COMISSÃO DE POLÍTICA URBANA E AMBIENTAL E A COMISSÃO DE PATRIMÔNIO CULTURAL DO CAU/MG.</t>
  </si>
  <si>
    <t>PARTICIPAÇÃO NOS EVENTOS DO OUTUBRO URBANO</t>
  </si>
  <si>
    <t>A CADA ANO, CONFORME OUTUBRO URBANO DA ONU HABITAT. 2024-2026</t>
  </si>
  <si>
    <t>FÓRUM DE COORDENADORES 2024</t>
  </si>
  <si>
    <t>PATRÍCIA ELIZABETH FERREIRA GOMES BARBOSA</t>
  </si>
  <si>
    <t>APROXIMAR O CAU/MG DAS IES NA FIGURA DE SEUS COORDENADORES PARA FOMENTAR O DEBATE DE IDEIAS COM O CAU E ESTIMULAR A MANUTENÇÃO DAS INFORMAÇÕES ATUALIZADAS DESTAS PERANTE O CAU.
TEMA 2024: IMPLEMENTAÇÃO DAS DCN</t>
  </si>
  <si>
    <t>PARTICIPAÇÃO DE COORDENADORES DE CURSOS</t>
  </si>
  <si>
    <t>FÓRUM DE COORDENADORES 2025</t>
  </si>
  <si>
    <t>APROXIMAR O CAU/MG DAS IES NA FIGURA DE SEUS COORDENADORES PARA FOMENTAR O DEBATE DE IDEIAS COM O CAU E ESTIMULAR A MANUTENÇÃO DAS INFORMAÇÕES ATUALIZADAS DESTAS PERANTE O CAU.</t>
  </si>
  <si>
    <t>FÓRUM DE COORDENADORES 2026</t>
  </si>
  <si>
    <t>SEMINÁRIO NACIONAL DE ENSINO E FORMAÇÃO 2024</t>
  </si>
  <si>
    <t>APROFUNDAR OS DEBATES E TEMAS RELACIONADOS A ENSINO E APRENDIZAGEM A PARTIR DOS DEBATES JÁ INICIADOS NOS FÓRUNS DE COORDENADORES.</t>
  </si>
  <si>
    <t>NÚMERO DE PARTICIPANTES</t>
  </si>
  <si>
    <t>SEMINÁRIO NACIONAL DE ENSINO E FORMAÇÃO 2025</t>
  </si>
  <si>
    <t>SEMINÁRIO NACIONAL DE ENSINO E FORMAÇÃO 2026</t>
  </si>
  <si>
    <t xml:space="preserve">PARTICIPAÇÃO DAS COMISSÕES ESPECIAIS NO CONGRESSO MINEIRO DOS MUNICÍPIOS DA ASSOCIAÇÃO MINEIRA DOS MUNICÍPIOS (AMM). </t>
  </si>
  <si>
    <t>EDUARDO FAJARDO</t>
  </si>
  <si>
    <t>REALIZAÇÃO DE UMA MESA DE DEBATES NA AMM COM O TEMA LICENCIAMENTO MUNICIPAL, FAZENDO REFERÊNCIA A ASSUNTOS RELATIVOS ÀS TRÊS COMISSÕES (CATHIS, CPUA E CPC). O CONGRESSO MINEIRO DOS MUNICÍPIOS, ORGANIZADO PELA ASSOCIAÇÃO MINEIRA DE MUNICÍPIOS, ESTÁ PREVISTO PARA SER REALIZADO NOS DIAS 4 E 5 DE JUNHO DE 2024, NO EXPOMINAS, EM BELO HORIZONTE/MG; NOS DEMAIS ANOS, A PARTICIPAÇÃO AINDA SERÁ DISCUTIDA PELA COMISSÃO</t>
  </si>
  <si>
    <t>4.06.03.004 (EVENTOS INSTITUCIONAIS)</t>
  </si>
  <si>
    <t>MUNICÍPIOS ATINGIDOS</t>
  </si>
  <si>
    <t>04 E 05 DE JUNHO DE 2024. PARTICIPAÇÃO NO CONGRESSO DOS MUNICÍPIOS EM 2025 E 2026</t>
  </si>
  <si>
    <t>FOI SUGERIDA A PARTICIPAÇÃO DO SR. NILTON DE LIMA JÚNIOR, QUE FOI CONSELHEIRO DO CAU/GO. CASO ELE NÃO POSSA PARTICIPAR, A CONSELHEIRA ADRIANE DE ALMEIDA MATTHES SE DISPONIBILIZOU A INDICAR OUTRO PARTICIPANTE. FOI RESSALTADA A IMPORTÂNCIA DE UMA LINGUAGEM OBJETIVA E ACESSÍVEL A SER UTILIZADA PELOS PARTICIPANTES, DE MODO A ATINGIR PREFEITOS E VEREADORES. DELIBERAÇÃO CPUA Nº 86.2.1/2024 ENCAMINHADA PARA ASSINATURA ATRAVÉS DO PROCESSO SEI 00158.000165/2024-73.</t>
  </si>
  <si>
    <t>ARTICULAÇÃO COM A CPUA-CAU/BR E CPUAS DOS OUTROS CAU/UF RELACIONADAS A POLÍTICAS URBANAS</t>
  </si>
  <si>
    <t>PARTICIPAÇÃO DE EVENTOS E SEMINÁRIOS PROMOVIDAS PELO CAU/BR E CAUS/UF, CONTRIBUINDO COM SUGESTÕES PARA O APRIMORAMENTO DA AÇÕES RELACIONADAS A POLÍTICAS URBANAS E AMBIENTAIS.</t>
  </si>
  <si>
    <t>PARTICIPAÇÃO DE EVENTOS CAU/BR E CAUS/UF</t>
  </si>
  <si>
    <t>EM ANDAMENTO. PARTICIPAÇÃO DO 1º ENCONTRO DAS COMISSÕES DE POLÍTICA URBANA E AMBIENTAL DOS CAU/UF  03/04 - HORÁRIO:14 ÀS 18:00 - VIA VIDEOCONFERÊNCIA</t>
  </si>
  <si>
    <t>PARTICIPAÇÃO EM EVENTOS</t>
  </si>
  <si>
    <t>PARTICIPAR DE EVENTOS DE TEMAS RELEVANTES À COMISSÃO VISANDO CAPACITAR OS CONSELHEIROS PARA ELABORAÇÃO E APRIMORAMENTO DAS AÇÕES APLICÁVEIS AO DESENVOLVIMENTO DE POLÍTICAS URBANAS E AMBIENTAIS NOS MÚNICÍPIOS E NO ESTADO DE MINAS GERAIS.</t>
  </si>
  <si>
    <t xml:space="preserve">PARTICIPAÇÃO EM EVENTOS/TREINAMENTOS PARA CAPACITAÇÃO DA COMISSÃO </t>
  </si>
  <si>
    <t xml:space="preserve">VERIFICAR INTERESSE DA CPUA EM PARTICIPAR DE EVENTOS DE TEMAS RELACIONADOS À COMISSÃO, COMO POR EXEMPLO O IV SEMINÁRIO DE ESTUDOS AVANÇADOS EM REGULARIZAÇÃO FUNDIÁRIA (REALIZADO NOS DIAS 21 A 23 DE MAIO DE 2024 NO FORMATO HÍBRIDO, PRESENCIAL EM CURITIBA/PR E ONLINE). VERIFICAR O INTERESSE NA PARTICIPAÇÃO DE OUTROS EVENTOS E NESTES CASOS INDICAR O CONSELHEIRO QUE TEM INTERESSE EM PARTICIPAR. VERIFICAR DISPONIBILIDADE ORÇAMENTÁRIA JUNTO À GEPLAN. </t>
  </si>
  <si>
    <t>PARTICIPAÇÃO EM EVENTO EXTERNO</t>
  </si>
  <si>
    <t>PARTICIPAÇÃO NO 39º CONGRESSO MINEIRO DE MUNICÍPIOS, EVENTO VOLTADO PARA A GESTÃO PÚBLICA, COM AÇÕES EDUCATIVAS E DE CONSCIENTIZAÇÃO QUANTO AOS CAMINHOS DA ÉTICA VOLTADOS PARA A GESTÃO PÚBLICA</t>
  </si>
  <si>
    <t>PARTICIPAÇÕES POR ANO</t>
  </si>
  <si>
    <t>PARTICIPAÇÃO DA CTAP-CAU/MG NO CONGRESSO MINEIRO DE MUNICÍPIOS</t>
  </si>
  <si>
    <t>PARTICIPAÇÃO DA CTAP-CAU/MG NO CONGRESSO MINEIRO DE MUNICÍPIOS DA AMM, POR MEIO DE ESPAÇOS PARA APRESENTAÇÃO DA COMISSÃO E ABORDAGEM. UTILIZAÇÃO DE FOLDERS DA AÇÃO " ELABORAÇÃO DE FOLDERS PARA DISTRIBUIÇÕES EM EVENTOS" E ELABORAÇÃO DE BANNERS PARA APRESENTAÇÃO</t>
  </si>
  <si>
    <t>DIVULGAÇÃO DA CTAP NO EVENTO (PESSOAS)</t>
  </si>
  <si>
    <t>ATÉ 04 OU 05 DE JULHO - REALIZAÇÃO DO CONGRESSO. REALIZAÇÃO DE BANNER ATÉ 25/05/2024</t>
  </si>
  <si>
    <t>CLÁUDIO MAFRA E LUCAS LEONEL</t>
  </si>
  <si>
    <t>A PROPOSTA DE UM FUNDO NACIONAL DE ATHIS TEM ORIGEM NA CPP-CAU/BR. O FUNDO VISA COMPLEMENTAR O APORTE DE 2% DA ARRECADAÇÃO DOS CAU/UF DESTINADOS À ASSISTÊNCIA TÉCNICA EM HABITAÇÃO DE INTERESSE SOCIAL. CONSIDERANDO FIRMAR CRITÉRIOS DE UNIFORMIZAÇÃO DE AÇÕES E PROCEDIMENTOS PARA A CONCESSÃO DE APOIO INSTITUCIONAL A ATIVIDADES VOLTADAS À ATHIS, BEM COMO, AS CONTRIBUIÇÕES ENCAMINHADAS PELOS CAU/UFS EM RESPOSTA AO PROJETO DE RESOLUÇÃO QUE VISA A CRIAÇÃO DO REFERIDO FUNDO. PARTICIPAÇÃO EM EVENTOS E SEMINÁRIOS RELACIONADOS À ATHIS.</t>
  </si>
  <si>
    <t>PARTICIPAÇÃO EM EVENTOS/SEMINÁRIOS</t>
  </si>
  <si>
    <t>CONTÍNUO - 2024-2026</t>
  </si>
  <si>
    <t>PARTICIPAR EM 100% DAS OFICINAS PROMOVIDAS PELA COMISSÃO DE POLÍTICA PROFISSIONAL DO CAU BRASIL (CPP-CAU/BR), E EM EVENTOS COM TEMAS AFINS. CONTRIBUIR COM SUGESTÕES PARA O APRIMORAMENTO DA ANOTAÇÃO DOS RRTs QUANTO ÀS ATIVIDADES PROFISSIONAIS NO CONTEXTO DA ATHIS COM A FINALIDADE DE MELHOR MENSURAÇÃO E LEVANTAMENTO DA ATUAÇÃO PROFISSIONAL NESTE CAMPO.</t>
  </si>
  <si>
    <t>PARTICIPAÇÃO EM EVENTOS DE CAPACITAÇÃO</t>
  </si>
  <si>
    <t>MARIA LUCILIA</t>
  </si>
  <si>
    <t xml:space="preserve">PARTICIPAR DE EVENTOS DE TEMAS REALEVANTES À COMISSÃO VISANDO CAPACITAR OS CONSELHEIROS PARA ELABORAÇÃO E APRIMORAMENTO DAS AÇÕES APLICÁVEIS AO DESENVOLVIMENTO DA ATHIS NOS MÚNICÍPIO DE MINAS GERAIS. </t>
  </si>
  <si>
    <t>PARTICIPAÇÃO EM EVENTOS/TREINAMENTOS PARA CAPACITAÇÃO DA COMISSÃO</t>
  </si>
  <si>
    <t>PARTICIPAÇÃO DE EVENTOS DE TEMAS RELACIONADOS À COMISSÃO. VERIFICAR O INTERESSE NA PARTICIPAÇÃO DE OUTROS EVENTOS E NESTES CASOS INDICAR O CONSELHEIRO QUE TEM INTERESSE EM PARTICIPAR.</t>
  </si>
  <si>
    <t>PARTICIPAÇÃO DAS COMISSÕES ESPECIAIS NO CONGRESSO MINEIRO DOS MUNICÍPIOS DA ASSOCIAÇÃO MINEIRA DOS MUNICÍPIOS (AMM)</t>
  </si>
  <si>
    <t>REALIZAÇÃO DE UMA MESA DE DEBATES NA AMM COM O TEMA LICENCIAMENTO MUNICIPAL, FAZENDO REFERÊNCIA A ASSUNTOS RELATIVOS ÀS TRÊS COMISSÕES (CATHIS, CPUA E CPC). O CONGRESSO MINEIRO DOS MUNICÍPIOS, ORGANIZADO PELA ASSOCIAÇÃO MINEIRA DE MUNICÍPIOS, ESTÁ PREVISTO PARA SER REALIZADO NOS DIAS 4 E 5 DE JUNHO DE 2024, NO EXPOMINAS, EM BELO HORIZONTE/MG; NOS DEMAIS ANOS, ATÉ 2026, PREVER A PARTICIPAÇÃO DA CATHIS. UTILIZAÇÃO DO VÍDEO DA AÇÃO 9. UTILIZAÇÃO DE MATERIAL TÉCNICO JÁ EXISTENTE.</t>
  </si>
  <si>
    <t>PARTICIPAÇÃO DA CATHIS NOS 3 EVENTOS DO CONGRESSO MINEIRO DOS MUNICÍPIOS</t>
  </si>
  <si>
    <t xml:space="preserve">2024: FOI SUGERIDA A PARTICIPAÇÃO DO SR. NILTON DE LIMA JÚNIOR, QUE FOI CONSELHEIRO DO CAU/GO. CASO ELE NÃO POSSA PARTICIPAR, A CONSELHEIRA ADRIANE DE ALMEIDA MATTHES SE DISPONIBILIZOU A INDICAR OUTRO PARTICIPANTE. FOI RESSALTADA A IMPORTÂNCIA DE UMA LINGUAGEM OBJETIVA E ACESSÍVEL A SER UTILIZADA PELOS PARTICIPANTES, DE MODO A ATINGIR PREFEITOS E VEREADORES. 
DELIBERAÇÃO Nº 86.2.1/2024 ENCAMINHADA PARA ASSINATURA ATRAVÉS DO PROCESSO SEI 00158.000165/2024-73. </t>
  </si>
  <si>
    <t>APROXIMAÇÃO COM A ABEA PARA IMPLEMENTAÇÃO DAS NOVAS DCN - PARTICIPAÇÃO NO ENSEA</t>
  </si>
  <si>
    <t>MARCAR REUNIÕES PARA COM ABEA PARA DISCUSSÃO DA IMPLEMENTAÇÃO DAS DCN;
PARTICIPAÇÃO DE TODOS OS CONSELHEIROS NO ENSEA, QUE SERÁ REALIZADA EM UBERLÂNDIA (21 A 23 DE AGOSTO);</t>
  </si>
  <si>
    <t>PARTICIPAÇÃO NO EVENTO</t>
  </si>
  <si>
    <t>AGOSTO DE 2024</t>
  </si>
  <si>
    <t>ESTRUTURAÇÃO DA OUVIDORIA</t>
  </si>
  <si>
    <t>FORTALECER A OUVIDORIA DO CAU/MG, IMPLANTADA EM 2023, PARA QUE SEJA UMA INSTÂNCIA PERMANENTE E ATIVA DE ESCUTA E RESOLUÇÃO DE PROBLEMAS.</t>
  </si>
  <si>
    <t>4.03.14.001 (OUVIDORIA)</t>
  </si>
  <si>
    <t>CONTRATAÇÃO DE PESSOAL (ASSITENTE ADMINSITRATIVO OU ESTAGIÁRIO)</t>
  </si>
  <si>
    <t>2o SEMESTRE DE 2024</t>
  </si>
  <si>
    <t>DESENVOLVER PROGRAMA ANUAL DO DECENÁRIO DE ENGAJAMENTO PARA COLABORADORES</t>
  </si>
  <si>
    <t>INSTITUIR SESSÃO SOLENE DE ENTREGA DE COMENDA SIMPLES PARA OS COLABORADORES QUE ESTÃO COMPLETANDO E JÁ COMPLETARAM 10 ANOS DE EFETIVO TRABALHO PELO CAU/MG</t>
  </si>
  <si>
    <t>ENTREGAS</t>
  </si>
  <si>
    <t>ENTREGA DE ALGUM OBJETO SIMPLES EM RECONHECIMENTO AO DECENÁRIO. A COMENDA, PODE INCLUSIVE, SER DESENVOLVIDA POR ALGUÉM INTERNO DO CAU/MG QUE DETENHA TALENTO PARA TAL.</t>
  </si>
  <si>
    <t>PROGRAMA MEMÓRIAS CAU MG</t>
  </si>
  <si>
    <t>REINALDO ANTERO / ANA PAULA GERÁSIMO</t>
  </si>
  <si>
    <t>INSTITUIR PROGRAMA QUE REMONTA PASSAGENS DA VIDA LABORAL DE COLABORADORES, CONSELHEIROS, PRESIDENTES E COLABORADORES EM SITUAÇOES VIVENCIADAS NA HISTÓRIA DA INSTITUIÇÃO.</t>
  </si>
  <si>
    <t>PUBLICAÇÕES INTERNAS</t>
  </si>
  <si>
    <t>CRIAR UM MOMENTO OU PUBLICAÇÃO INTERNA QUE RETOMA MOMENTOS PASSADOS NO HISTÓRICO FUNCIONAL DOS COLABORADORES DO CAU/MG. APRESENTAÇÃO DE FOTOGRAFIAS OU VÍDEOS DE SITUAÇÕES ANTERIORES. ENGAJAR COLABORADORES(AS) QUE JÁ ESTÃO HÁ MAIS TEMPO, DENTRE OUTROS.</t>
  </si>
  <si>
    <t>MODELAGEM DA PLATAFORMA DE TREINAMENTO CORPORATIVO</t>
  </si>
  <si>
    <t>DEFINIR MODELO COM INDICAÇÃO DE CONTEÚDO, PRODUTOS, RECURSOS TECNOLÓGICOS, POLÍTICA DE GERENCIAMENTO E SEGURANÇA, PARCERIAS INSTITUCIONAIS E CUSTOS DA PLATAFORMA, COMO PARTE DO PROGRAMA DE INTEGRIDADE E COMPLIANCE DO CAU/MG</t>
  </si>
  <si>
    <t>4.03.12.006 (CAPACITAÇÕES)</t>
  </si>
  <si>
    <t>MODELO DESENVOLVIDO</t>
  </si>
  <si>
    <t>ESSA AÇÃO DEPENDE DE PRÉVIA MANIFESTAÇÃO DE ANUÊNCIA E ORIENTAÇÃO DA PRESIDÊNCIA E DA COA-CAU/MG SOBRE O RELATÓRIO CONCLUSIVO DO GTIC, DE 19/03/2024.</t>
  </si>
  <si>
    <t>ADRIANA VALADARES</t>
  </si>
  <si>
    <t>PARTICIPAÇÃO DE COLABORADOR(ES) NA CONFERÊNCIA NACIONAL DO SECRETARIADO (CONASEC)  2024</t>
  </si>
  <si>
    <t>O EVENTO APRESENTARÁ ESTRATÉGIAS DE SUCESSO: DIFERENÇAS DO SECRETARIADO NO SETOR PÚBLICO E PRIVADO; ESTRATÉGIAS PARA IMPLEMENTAR IA GENERATIVA NO AMBIENTE DE SECRETARIADO; BENEFÍCIOS DS FERRAMENTAS DE AUTOMAÇÃO E ANÁLISE DE DADOS NAS ATIVIDADES SECRETARIAS.</t>
  </si>
  <si>
    <t>CAPACITAÇÃO INTRODUTÓRIA AOS PROCEDIMENTOS DA CED-CAU/MG</t>
  </si>
  <si>
    <t>PAULO ROBERTO MEIRELES DO NASCIMENTO</t>
  </si>
  <si>
    <t>PRODUÇÃO DE TREINAMENTO E GUIA DIDÁTICO DOS PROCEDIMENTOS DOS PROCESSOS ÉTICO-DISCIPLINARES, CONSIDERANDO A ROTATIVIDADE ANUAL DE CONSELHEIROS.</t>
  </si>
  <si>
    <t>VÍDEOS; MANUAL ESCRITO (GUIA)</t>
  </si>
  <si>
    <t>6; 1</t>
  </si>
  <si>
    <t>CURSOS EM ADMINISTRAÇÃO PÚBLICA - CARREIRA ENAP</t>
  </si>
  <si>
    <t>ESTABELECER PARCERIA COM A ENAP (ESCOLA NACIONAL DE ADMINISTRAÇÃO PÚBLICA) NO SENTIDO DE DISPONIBILIZAR UMA SEQUÊNCI LÓGICA DE CURSOS DE FORMAÇÃO PARA COLABORADORES(AS) DOS CAU MG</t>
  </si>
  <si>
    <t>% DE GESTORES E COLABORADORES CAPACITADOS</t>
  </si>
  <si>
    <t>2° SEMESTRE 2024 - 1° SEMESTRE 2025</t>
  </si>
  <si>
    <t>CONSEGUIR DESENVOLVER UM REPOSITÓRIO DE CURSOS QUE FIQUE À DISPOSIÇÃO PARA COLABORADORES E GESTORES DESENVOLVAM UM CONSENSO SOBRE A REALIZAÇÃO DOS TREINAMENTOS.</t>
  </si>
  <si>
    <t>REPOSITÓRIO DE CURSOS EM TI</t>
  </si>
  <si>
    <t xml:space="preserve">DESENVOLVER E COLOCAR À DISPOSIÇÃO DOS COLABORADORES(AS) DO CAU MG, OPÇÕES DE TREINAMENTOS DE FERRAMENTAS DE TI EM FORMATOS VARIADOS (ON LINE, PRESENCIAL, IN COMPANY) </t>
  </si>
  <si>
    <t>CURSOS DISPONIBILIZADOS</t>
  </si>
  <si>
    <t>SEMANA DE INTEGRAÇÃO GERENTES FINANCEIROS, CONTADORES E TÉCNICOS</t>
  </si>
  <si>
    <t>ORGANIZAR EM BELO HORIZONTE, AUXILIAR NA ORGANIZAÇÃO OU PARTICIPAR DE EVENTO DE DEBATE EM ASSUNTOS FINANCEIROS E CONTÁBEIS DO SISTEMA.</t>
  </si>
  <si>
    <t>ORGANIZAR O EVENTO NA CONDIÇÃO DE PROTAGONISTA OU PARTICIPAR DE EVENTO ORGANIZADO POR OUTRÉM.</t>
  </si>
  <si>
    <t>RECICLAGEM IMPLANTA INFORMÁTICA</t>
  </si>
  <si>
    <t>PARTICIPAR DE PROGRAMA DE RECICLAGEM E DE APRIMORAMENTO DA UTILIZAÇÃO DE MÓDULOS IMPLANTA INFORMÁTICA COM VISTAS A POTENCIALIZAR O USO INTERNO.</t>
  </si>
  <si>
    <t>A EXEMPLO DO QUE JÁ OCORREU EM 2022, A PROPOSTA É QUE A GAF PARTICIPE NOVAMENTE DE MOMENTOS DE INTEGRAÇÃO COM A EMPRESA IMPLANTA INFORMÁTICA.</t>
  </si>
  <si>
    <t>IMPLANTAÇÃO DE PLATAFORMA SAFE SPACE COMO CANAL DE OUVIDORIA INTERNA</t>
  </si>
  <si>
    <t>CONTRATAR, CUSTOMIZAR E IMPLANTAR PLATAFORMA PARA MANIFESTAÇÃO DE PROBLEMAS COMPORTAMENTAIS INTERNOS, DE FORMA SEGURA, E MEDIAÇÃO DE CONFLITOS, COMO PARTE DO PROGRAMA DE INTEGRIDADE E COMPLIANCE DO CAU/MG</t>
  </si>
  <si>
    <t>PLATAFORMA IMPLANTADA</t>
  </si>
  <si>
    <t>2o SEMESTRE DE 2025</t>
  </si>
  <si>
    <t>PROMOVER ADAPTAÇÕES E MELHORIAS NO ESPAÇO FÍSICO DA SEDE</t>
  </si>
  <si>
    <t>PROMOVER ADAPTAÇÕES E MELHORIAS NO ESPAÇO FÍSICO DA SEDE DO CAU/MG, INCLUINDO POSSÍVEIS ALTERAÇÕES DE LAY-OUT, NOVA PINTURA, REMANEJAMENTO DE DIVISÓRIAS E INSTALAÇÕES PREDIAIS.</t>
  </si>
  <si>
    <t>4.06.15.001 (PROJETO)</t>
  </si>
  <si>
    <t>REFORMA IMPLEMENTADA</t>
  </si>
  <si>
    <t>O PROJETO ARQUITETÔNICO SERÁ REALIZADO PELA PRESIDÊNCIA DO CAU/MG.</t>
  </si>
  <si>
    <t>INSTITUIÇÃO DE NOVO GT DE INTEGRIDADE E COMPLIANCE</t>
  </si>
  <si>
    <t>INSTITUIR NOVO GT PARA ELABORAÇÃO FINAL E IMPLANTAÇÃO DO PROGRAMA DE INTEGRIDADE E COMPLIANCE DO CAU/MG, EM CONSONÂNCIA COM O RELATÓRIO CONCLUSIVO DO GT ANTERIOR, INSITUÍDO PELA PORTARIA ORDINATÓRIA No 15/2023</t>
  </si>
  <si>
    <t>PORTARIA ORDINATÓRIA PUBLICADA</t>
  </si>
  <si>
    <t>1o SEMESTRE DE 2024</t>
  </si>
  <si>
    <t>ESTRATÉGIAS PARA CTAP-CAU/MG SE TORNAR UMA COMISSÃO CONSULTIVA</t>
  </si>
  <si>
    <t>ESTABELECIMENTO DE ESTRATÉGIAS PARA A CTAP-CAU/MG SE TORNAR UMA COMISSÃO CONSULTIVA PELOS ÓRGÃOS PÚBLICOS E ASSOCIAÇÕES DE MUNICÍPIOS NA ELABORAÇÃO DE PLANOS DIRETORES E LEGISLAÇÕES URBANÍSTICAS. ELABORAÇÃO DE OFÍCIOS. APRESENTAÇÃO DE PROFISSIONAIS (CONSELHEIROS) QUE PODEM ATUAR COMO CONSULTORES. ELABORAÇÃO DE TERMOS DE COOPERAÇÃO.</t>
  </si>
  <si>
    <t>PARTICIAPAÇÃO CONSULTIVA EFETIVA</t>
  </si>
  <si>
    <t>CONTRATAÇÃO ZÊNITE FÁCIL</t>
  </si>
  <si>
    <t>LUIZ FELIPE DE MORAES ARAÚJO</t>
  </si>
  <si>
    <t>CONTRATAÇÃO DE SERVIÇO DE INFORMAÇÃO E CONSULTORIA EM CONTRATAÇÕES PÚBLICAS, COM ORIENTAÇÕES, DOUTRINAS, JURISPRUDÊNCIAS, DECISÕES DE TRIBUNAIS DE CONTAS, ANOTAÇÕES E DEMAIS FORMAS DE CONTEÚDO.</t>
  </si>
  <si>
    <t>4.10.11.001 (GERJUR)</t>
  </si>
  <si>
    <t>CONTRATAÇÃO DA EMPRESA</t>
  </si>
  <si>
    <t>PROMOVER A GESTÃO DOCUMENTAL DO CAU/MG, ATENDENDO À PORTARIA 398 DO ARQUIVO NACIONAL</t>
  </si>
  <si>
    <t>NORMATIZAÇÕES, ORGANIZAÇÃO</t>
  </si>
  <si>
    <t>2º SEMESTRE 2024</t>
  </si>
  <si>
    <t>IMPLEMENTAR A 2ª ETAPA DA GESTÃO DOCUMENTAL NO CAU/MG .A GESTÃO DOCUMENTAL É PRIMORDIAL, ESTABELECENDO REFERENCIAIS CONCEITUAIS E NORMATIVAS PARA MANUSEIO E GUARDA DE DOCUMENTOS RELATIVOS ÀS ATIVIDADES-FIM DO CAU</t>
  </si>
  <si>
    <t>CRIAR CADERNO DE ORIENTAÇÕES E NORMATIVOS INTERNOS DA CPFI PARA OS CONSELHEIROS E FUNCIONÁRIOS DO CAU/MG</t>
  </si>
  <si>
    <t>CRIAR CADERNO DE ORIENTAÇÕES E NORMATIVOS INTERNOS DA CPFI PARA OS CONSELHEIROS E FUNCIONÁRIOS DO CAU/MG.</t>
  </si>
  <si>
    <t>GESTÃO DO CONHECIMENTO</t>
  </si>
  <si>
    <t>MANTER ROTINA DE ELABORAÇÃO DO PLANO ANUAL DE CONTRATAÇÕES, JUNTO A GERÊNCIA ADMINISTRATIVA E FINANCEIRA, APÓS CADA PROGRAMAÇÃO/REPROGRAMAÇÃO ORÇAMENTÁRIA</t>
  </si>
  <si>
    <t>PLANOS PUBLICADOS</t>
  </si>
  <si>
    <t>2026/1S</t>
  </si>
  <si>
    <t>COLABORADORES CAPACITADOS</t>
  </si>
  <si>
    <t>All</t>
  </si>
  <si>
    <t>1.4.13</t>
  </si>
  <si>
    <t>EDITAIS DE FOMENTO AO PATRIMÔNIO</t>
  </si>
  <si>
    <t>CPC</t>
  </si>
  <si>
    <t>ADRIANE MATTHES E EMMANUELLE SILVEIRA</t>
  </si>
  <si>
    <t>CONTINUIDADE DOS EDITAIS DE PATRIMÔNIO CULTURAL(COMO OS DESDE 2020 A 2023). TEMAS POSSÌVEIS: PROPOSIÇÔES DE TOMBAMENTO DESINSTITUCIONALIZADO, TCC, ETC)</t>
  </si>
  <si>
    <t>4.03.02.001 (PATROCÍNIO-PATRIMÔNIO)</t>
  </si>
  <si>
    <t>EDITAIS</t>
  </si>
  <si>
    <t>UM EDITAL POR ANO. 2024-2026</t>
  </si>
  <si>
    <t>1.4.14</t>
  </si>
  <si>
    <t>PORTAL DE BOAS PRÁTICAS DE PROJETOS E INTERVENÇÕES EM BENS CULTURAIS</t>
  </si>
  <si>
    <t>PAULO NASCIMENTO E VITOR DE CASTRO</t>
  </si>
  <si>
    <t xml:space="preserve">CRIAR UM PORTAL QUE POSSA DEIXAR DISPONÍVEL A SOCIEDADE EXEMPLOS DE PROJETOS E INTERVENÇÕES EM BENS CULTURAIS, PARA AUXILIAR OS PROFISSIONAIS A ADQUIRIREM UM BOM REPERTÓRIO NA ÁREA QUE POSSA DIVIDIR AS BOAS PRÁTICAS E TAMBÉM SERVIR PARA MOSTRAR AOS PROPRIETÁRIOS DE BENS PROTEGIDOS O QUE PODE SER FEITO EM SEUS IMÓVEIS. A AQUISIÇÃO DE EXEMPLOS PODER SER FEITA POR EDITAIS DE BOAS PRÁTICAS, COM OU SEM PREMIAÇÃO, JÁ QUE A DIVULGAÇÃO DO PROJETO PELO CAU JÁ É UM PROPAGANDO DO PROFISSIONAL. </t>
  </si>
  <si>
    <t>2.03.01.001 (CPC)</t>
  </si>
  <si>
    <t>PUBLICAÇÕES E DIVULGAÇÃO</t>
  </si>
  <si>
    <t>A COMISSÃO ENTENDE SER IMPORTANTE A AÇÃO, MAS SEM A REALIZAÇÃO DE EDITAIS, MAS SIM UM REGULAMENTO DE DIVULGAÇÂO DE BOAS PRÁTICAS. ENVOLVER BOAS AÇÕES EM PREFEITURAS, QUE TENHAM PROCEDIMENTOS DE REGULAÇÕES DE ICMS CULTURAL NAS ÁREAS DE PLANEJAMENTO.  CRIAÇÃO DE SELO PARA DEMONSTRAÇÕES DE BOAS PRÁTICAS NA ÁREA DE PATRIMÔNIO CULTURAL. PREVER PARCERIAS INSTITUCIONAIS COM IEPHA, E ÓRGÃOS ESTADUAIS E PENSAR EM DIVULGAÇÃO NAS MÍDIAS SOCIAIS.</t>
  </si>
  <si>
    <t>3.2.10</t>
  </si>
  <si>
    <t>SEMINÁRIOS CONJUNTOS DAS COMISSÕES ESPECIAIS - CONGRESSO MINEIRO</t>
  </si>
  <si>
    <t>ADRIANE MATTHES E PETER CRISTALDO</t>
  </si>
  <si>
    <t>REALIZAÇÃO DE SEMINÁRIOS CONJUNTOS DAS COMISSÕES ESPECIAIS - CPC-CAU/MG, CPUA-CAU/MG E CATHIS-CAU/MG. EXEMPLOS: CONGRESSO MINEIRO DOS MUNICÍPIOS DA ASSOCIAÇÃO MINEIRA DOS MUNICÍPIOS (AMM). UTILIZAÇÃO DE BANNERS E FOLDERS, QUE TAMBÉM PODERÃO INCLUIR INFORMAÇÕES SOBRE O ICMS CULTURAL</t>
  </si>
  <si>
    <t xml:space="preserve">PARTICIPAÇÃO NOS SEMINÁRIOS CONJUNTOS DO CONGRESSO DOS MUNICÍPIOS E DIVULGAÇÃO DE FOLDERS </t>
  </si>
  <si>
    <t>UMA PARA CADA ANO, ATÉ DEZEMBRO DE 2026</t>
  </si>
  <si>
    <t>1.3.08</t>
  </si>
  <si>
    <t>REUNIÕES CONJUNTAS COM AS COMISSÕES E COM REPRESENTANTES DE CONSELHOS</t>
  </si>
  <si>
    <t>PARTICIPAÇÃO CONJUNTA COM AS COMISSÕES ESPECIAIS (CPC-CAU/MG, CPUA-CAU/MG E CATHIS-CAU/MG) NAS PRÓXIMAS REUNIÕES COM OS REPRESENTANTES DOS CONSELHOS NOS TEMAS PERTINENTES A ESSAS COMISSÕES, DE FORMA A GARANTIR UMA APROXIMAÇÃO E PARTICIPAÇÃO MAIS EFETIVA DO CAU/MG. REUNIÕES COM COMISSÕES PARA ASSUNTOS AFINS</t>
  </si>
  <si>
    <t>REALIZAÇÃO DE REUNIÕES CONJUNTAS</t>
  </si>
  <si>
    <t>UMA VEZ A CADA SEMESTRE ATÉ 2026</t>
  </si>
  <si>
    <t>1.3.09</t>
  </si>
  <si>
    <t>PARTICIPAÇÃO EFETIVA DOS ARQUITETOS E URBANISTAS NOS CONSELHOS DE PATRIMÔNIO MUNICIPAIS E ESTADUAL</t>
  </si>
  <si>
    <t>MARCONDES FREITAS</t>
  </si>
  <si>
    <t xml:space="preserve">AMPLIAR A REPRESENTAÇÃO E INDICAR REPRESENTANTES DO CAU/MG PARA OS CONSELHOS DE PATRIMÔNIO CULTURAL NO ESTADO DE MINAS GERAIS. </t>
  </si>
  <si>
    <t>INDICAÇÃO DE REPRESENTANTES</t>
  </si>
  <si>
    <t>3.1.21</t>
  </si>
  <si>
    <t>OFICINAS DE CAPACITAÇÃO PARA ÓRGÃOS DA ADMINISTRAÇÃO MUNICIPAL E CONSELHEIROS MUNICIPAIS</t>
  </si>
  <si>
    <t>PETER CRISTALDO</t>
  </si>
  <si>
    <t>REALIZAÇÃO DE OFICINAS DE CAPACITAÇÃO EM PATRIMÔNIO CULTURAL PARA ÓRGÃOS DA ADMINISTRAÇÃO MUNICIPAL E CONSELHEIROS MUNICIPAIS, E SOCIEDADE, ENVOLVENDO INSTRUMENTOS DE FOMENTO AO PATRIMÔNIO CULTURAL ( PLANOS DIRETORES, ISENÇÕES FISCAIS). A AÇÃO PODERÁ ACOMPANHAR O PROJETO ROTAS. CONSULTA PÚBLICA: SUGERIR À COMUNIDADE AS DEMANDAS PARA ESTA AÇÃO, CONVIDAR UNIVERSIDADES/ FACULDADES CONFORME CADA LOCAL EM QUE A AÇÃO ESTIVER SENDO REALIZADA. ABORDAR NESSAS OFICINAS O TEMA DO ICMS CULTURAL</t>
  </si>
  <si>
    <t>REALIZAÇÃO DE OFICINAS DE CAPACITAÇÃO</t>
  </si>
  <si>
    <t>A PARTIR DO PRIMEIRO SEMESTRE DE 2025</t>
  </si>
  <si>
    <t>2.2.05</t>
  </si>
  <si>
    <t>DESENVOLVIMENTO DE CARTILHAS EM PARCERIA COM O CORPO DE BOMBEIROS</t>
  </si>
  <si>
    <t>PETER CRISTALDO E ANDREA MICHELINI</t>
  </si>
  <si>
    <t>DESENVOLVIMENTO DE CARTILHAS EM PARCERIA COM O CORPO DE BOMBEIROS PARA A PREVENIR INCÊNDIO NAS EDIFICAÇÕES, ABORDAR SOBRE ACESSIBILIDADE, CONSCIENTIZAR PROPRIETÁRIOS E AVALIAR A VIABILIDADE DE PARTICIPAÇÃO DE ARQUITETOS E URBANISTAS. PREVER QR CODE NAS CARTILHAS. INCLUIR TAMBÉM BASE DE DADOS DIGITAL.</t>
  </si>
  <si>
    <t>CARTILHAS ELABORADAS (FÍSICA E DIGITAL)</t>
  </si>
  <si>
    <t>DE 2025 A 2026</t>
  </si>
  <si>
    <t xml:space="preserve">ESTA AÇÃO PODERÁ SER COMPARTILHADA COM A COMISSÃO DE EXERCÍCIO PROFISSIONAL (CEP-CAU/MG) E CTAP-CAU/MG; </t>
  </si>
  <si>
    <t>1.2.11</t>
  </si>
  <si>
    <t>AÇÃO EM PARCERIA COM O MINISTÉRIO PÚBLICO, OAB, IEPHA E IPHAN E SECRETARIAS DE PATRIMÔNIO MUNICIPAL</t>
  </si>
  <si>
    <t>MARCOS WINICIO</t>
  </si>
  <si>
    <t xml:space="preserve">AÇÃO SOBRE O INVENTÁRIO E TOMBAMENTO, EM PARCERIA COM A OAB E MINISTÉRIO PÚBLICO E DEMAIS ÓRGÃOS, POR MEIO DE ELABORAÇÃO DE DOCUMENTOS, E  EVENTOS. PARCERIA COM ESSAS ISNTITUIÇÕES. DISCUSSÃO SOBRE MEDIDAS COMPENSATÓRIAS DE EIV E LICENCIAMENTO AMBIENTAL QUE PODERIAM ENVOLVER A PROTEÇÃO DO PATRIMÔNIO CULTURAL. ESSAS MEDIDAS DEVERÃO SER PROMOVIDAS COM MUDANÇA NA LEGISLAÇÃO. ASSIM EMPREENDIMENTOS DE IMPACTO, POR EXEMPLO, COMO MEDIDA COMPENSATÓRIA, PODERIAM DESTINAR VERBAS PARA INVESTIMENTO EM ALGUM BEM TOMBADO QUE ESTEJA NECESSITANDO DE RESTAURAÇÃO. </t>
  </si>
  <si>
    <t>EVENTOS PÚBLICOS EM PARECERIA COM OS ÓRGÂOS E ELABORAÇÃO DE OFÍCIOS EM CONJUNTO</t>
  </si>
  <si>
    <t>1.4.15</t>
  </si>
  <si>
    <t>INCENTIVO DE TCCS RELACIONADOS COM O TEMA DE PATRIMÔNIO CULTURAL</t>
  </si>
  <si>
    <t>HELOISIO ANDRADE E ADRIANE MATTHES</t>
  </si>
  <si>
    <t>INCENTIVAR TCCS RELACIONADOS COM O TEMA DE PATRIMÔNIO CULTURAL, POR MEIO DE INCLUSÃO DE CATEGORIA/ VALORIZAÇÃO/ MENÇÃO HONROSA DE PATRIMÔNIO CULTURAL NOS EDITAIS DE PREMIAÇÃO DE TCC. DEPOIS PODERÁ SER AVALIADA A OPÇÃO DE EDITAL INDEPENDENTE.</t>
  </si>
  <si>
    <t>VALORIZAÇÃO/ AMPLIAR RELEVÂNCIA DE PATRIMONIO CULTURAL NOS EDITAIS E REALIZAÇÃO DE EVENTOS DE PREMIAÇÃO</t>
  </si>
  <si>
    <t>UM A CADA ANO, ATÉ DEZEMBRO DE 2026</t>
  </si>
  <si>
    <t>RECURSO DA TCC SERÁ DESTINADO PARA A CEF</t>
  </si>
  <si>
    <t>3.2.11</t>
  </si>
  <si>
    <t>PARTICIPAÇÃO DA CPC EM EVENTOS SOBRE PATRIMÔNIO</t>
  </si>
  <si>
    <t>PARTICIPAÇÃO DA CPC EM EVENTOS SOBRE PATRIMÔNIO, COMO NO EVENTO EM MATIAS CARDOSO, EM DEZEMBRO</t>
  </si>
  <si>
    <t>PARTICIPAÇÃO EM EVENTOS EM QUE COMISSÃO FOI CONVIDADA</t>
  </si>
  <si>
    <t>3.1.22</t>
  </si>
  <si>
    <t>SEMINÁRIOS DE EDUCAÇÃO PATRIMONIAL</t>
  </si>
  <si>
    <t>REALIZAÇÃO DE SEMINÁRIOS  DE EDUCAÇÃO PATRIMONIAL ABORDANDO ALGUNS TEMAS, COMO INFORMAÇÕES SOBRE O RESTAURO, ACESSIBILIDADE, CRIMES AO PATRIMÔNIO, ENVOLVIMENTO DA COMUNIDADE. PODERÁ SER FEITA PARCERIA COM OUTRAS COMISSÕES DO CAU E ENVOLVER OUTROS EVENTOS, DE FORMA A MOBILIZAR UM PÚBLICO MAIOR. NECESSÁRIO ENVOLVIMENTO COM UNIVERSIDADES E ENTIDADES PARA DIVULGAÇÃO</t>
  </si>
  <si>
    <t>PROMOÇÃO DE SEMINÁRIOS</t>
  </si>
  <si>
    <t>LEVANTAMENTO DE ARQUITETURAS DE INTERESSE DE PRESERVAÇÃO</t>
  </si>
  <si>
    <t xml:space="preserve">ELABORAÇÃO DE UM FORMULÁRIO PARA LEVANTAMENTO NO SITE DO CAU/MG  DE ARQUITETURAS DE INTERESSE DE PRESERVAÇÃO, DETENTORAS DE QUALIDADE ESTÉTICA-ARQUITETÔNICA E DESENCADEADORAS DE AFETOS E MEMÓRIAS PARA ANÁLISE DA COMISSÃO E ELABORAÇÃO DE AÇÕES FUTURAS. O FORMULÁRIO DEVERÁ ENVOLVER PROPRIETÁRIO E SIMPATIZANTES, E APRESENTAR INFORMAÇÕES QUE MOTIVEM A PRESERVAÇÃO. ESTA AÇÃO SERIA UMA FORMA DE OUVIR A POPULAÇÃO. </t>
  </si>
  <si>
    <t>RECEBIMENTO DE DEMANDAS PELA POPULAÇÃO</t>
  </si>
  <si>
    <t>3.1.23</t>
  </si>
  <si>
    <t>SEMINÁRIOS CONJUNTOS DAS COMISSÕES ESPECIAIS - ONU HABITAT</t>
  </si>
  <si>
    <t>PARTICIPAÇÃO JUNTAMENTE COM AS COMISSÕES ESPECIAIS DO OUTUBRO URBANO DA ONU HABITAT.</t>
  </si>
  <si>
    <t>PARTICIPAÇÃO NO OUTUBRO URBANO DA ONU HABITAT</t>
  </si>
  <si>
    <t>UMA VEZ A CADA ANO, CONFORME ONU HABITAT</t>
  </si>
  <si>
    <t>A ONU-HABITAT REALIZA, TODOS OS ANOS, O OUTUBRO URBANO. O MÊS SE INICIA COM O DIA MUNDIAL DO HABITAT  E SE ENCERRA COM O DIA MUNDIAL DAS CIDADES (31 DE OUTUBRO). OPARA PROMOVER O DEBATE SOBRE OS TEMAS DO OUTUBRO URBANO DE CADA ANO, O ESCRITÓRIO DO ONU-HABITAT NO BRASIL CRIOU, EM 2018, O CIRCUITO URBANO: UMA INICIATIVA PARA DAR VISIBILIDADE E APOIO INSTITUCIONAL A EVENTOS ORGANIZADOS POR DIVERSOS ATORES EM TODO O PAÍS. O CAU/MG PARTICIPA DO CIRCUITO URBANO DESDE 2019</t>
  </si>
  <si>
    <t>1.2.12</t>
  </si>
  <si>
    <t>EDITAL DE CREDENCIAMENTO DE PROFISSIONAIS</t>
  </si>
  <si>
    <t>PROMOVER EDITAL DE CREDENCIAMENTO DE PROFISSIONAIS DE ARQUITETURA E URBANISMO DO ESTADO DE MINAS GERAIS PARA  ATENDER DEMANDAS ESPECÍFICAS DE TERMOS DE PARCERIAS E/OU CONVÊNIOS.</t>
  </si>
  <si>
    <t>PROFISSIONAIS CREDENCIADOS</t>
  </si>
  <si>
    <t>ABRANGÊNCIA</t>
  </si>
  <si>
    <t>EXTERNA</t>
  </si>
  <si>
    <t>INTERNA</t>
  </si>
  <si>
    <t>ORÇAMENTO ESTIMADO POR UNIDADE</t>
  </si>
  <si>
    <t>ORIGEM DA AÇÃO:</t>
  </si>
  <si>
    <t>UNIDADE RESPONSÁVEL 
PELA EXECUÇÃO:</t>
  </si>
  <si>
    <t>COLABORADOR/DIRIGENTE 
RESPONSÁVEL:</t>
  </si>
  <si>
    <t>DESCRIÇÃO:</t>
  </si>
  <si>
    <t>OBJETIVO DO PLANEJAMENTO 
ESTRATÉGICO DO CAU:</t>
  </si>
  <si>
    <t>ODS RELACIONADO:</t>
  </si>
  <si>
    <t>ORÇAMENTO ESTIMADO:</t>
  </si>
  <si>
    <t>CRONOGRAMA ESTIMADO:</t>
  </si>
  <si>
    <t>RESULTADOS-CHAVE:</t>
  </si>
  <si>
    <t>METAS SUGERIDAS:</t>
  </si>
  <si>
    <t>OBSERVAÇÃO:</t>
  </si>
  <si>
    <t>AÇÕES</t>
  </si>
  <si>
    <t>N+N</t>
  </si>
  <si>
    <t>AÇÃO 1.2.01 - AMPLIAR CONVÊNIOS COM PREFEITURAS</t>
  </si>
  <si>
    <t>AÇÃO 1.2.02 - PROPOR E ACOMPANHAR PARCERIAS COM INSTITUIÇÕES PÚBLICAS E PRIVADAS.</t>
  </si>
  <si>
    <t>AÇÃO 1.2.03 - APOIO A UTILIZAÇÃO, IMPLEMENTAÇÃO E DESENVOLVIMENTO DE PLATAFORMAS BIM SOFTWARES LIVRES</t>
  </si>
  <si>
    <t>AÇÃO 1.2.04 - CED-CAU/MG VISITA</t>
  </si>
  <si>
    <t>AÇÃO 1.2.05 - TAXAS COBRADAS POR PREFEITURAS</t>
  </si>
  <si>
    <t>AÇÃO 1.2.06 - IMPLEMENTAÇÃO DE CONVÊNIOS AOS PROFISSIONAIS</t>
  </si>
  <si>
    <t>AÇÃO 1.2.07 - AMPLIAR E MONITORAR PARCERIAS COM INSTITUIÇÕES PÚBLICAS E PRIVADAS</t>
  </si>
  <si>
    <t>AÇÃO 1.2.08 - ARTICULAÇÃO INTERINSTITUCIONAL COM A FINALIDADE DE IMPLEMENTAÇÃO DA ATHIS COMO POLÍTICA PÚBLICA LOCAL NOS MUNICÍPIOS MINEIROS, ESTADO DE MINAS GERAIS E UNIÃO</t>
  </si>
  <si>
    <t>AÇÃO 1.2.09 - PROPOSTA DE FRENTE PARLAMENTAR ALMG</t>
  </si>
  <si>
    <t>AÇÃO 1.2.10 - CONVÊNIOS COM CURSO DE CAPACITAÇÃO OU COMPLEMENTAÇÃO DE FORMAÇÃO RECONHECIDOS PELO MEC</t>
  </si>
  <si>
    <t>AÇÃO 1.2.11 - AÇÃO EM PARCERIA COM O MINISTÉRIO PÚBLICO, OAB, IEPHA E IPHAN E SECRETARIAS DE PATRIMÔNIO MUNICIPAL</t>
  </si>
  <si>
    <t>AÇÃO 1.2.12 - EDITAL DE CREDENCIAMENTO DE PROFISSIONAIS</t>
  </si>
  <si>
    <t>AÇÃO 1.3.01 - REUNIÕES CONJUNTAS COM AS COMISSÕES ESPECIAIS E REPRESENTANTES DE CONSELHOS</t>
  </si>
  <si>
    <t>AÇÃO 1.3.02 - REUNIÕES CONJUNTAS COM AS COMISSÕES E REPRESENTANTES DE CONSELHOS</t>
  </si>
  <si>
    <t>AÇÃO 1.3.03 - DESENVOLVIMENTO DO PROGRAMA CAU JOVEM</t>
  </si>
  <si>
    <t>AÇÃO 1.3.04 - CAU NAS ESCOLAS 2024</t>
  </si>
  <si>
    <t>AÇÃO 1.3.05 - CAU NAS ESCOLAS 2025</t>
  </si>
  <si>
    <t>AÇÃO 1.3.06 - CAU NAS ESCOLAS 2026</t>
  </si>
  <si>
    <t>AÇÃO 1.3.07 - PARTICIPAÇÃO NAS DISCUSSÕES DA IMPLEMENTAÇÃO DA DCN</t>
  </si>
  <si>
    <t>AÇÃO 1.3.08 - REUNIÕES CONJUNTAS COM AS COMISSÕES E COM REPRESENTANTES DE CONSELHOS</t>
  </si>
  <si>
    <t>AÇÃO 1.3.09 - PARTICIPAÇÃO EFETIVA DOS ARQUITETOS E URBANISTAS NOS CONSELHOS DE PATRIMÔNIO MUNICIPAIS E ESTADUAL</t>
  </si>
  <si>
    <t>AÇÃO 1.4.01 - EDITAL DE BOAS PRÁTICAS NA ARQUITETURA E URBANISMO NO CAMPO DA POLÍTICA URBANA E AMBIENTAL</t>
  </si>
  <si>
    <t>AÇÃO 1.5.01 - ATENDIMENTO DE DEMANDAS PROFISSIONAIS</t>
  </si>
  <si>
    <t>AÇÃO 1.5.02 - ELABORAÇÃO DE FORMULÁRIO PARA RECEBIMENTO DE DEMANDAS</t>
  </si>
  <si>
    <t>AÇÃO 2.1.01 - AUXILIO NA DIVULGAÇÃO DO CAU EDUCA E DO GIBI EM INSTITUIÇÕES DE ENSINO</t>
  </si>
  <si>
    <t>AÇÃO 2.1.02 - CAMPANHA PUBLICITÁRIA ORIENTATIVA SOBRE INTERRUPÇÃO DE REGISTRO EM CASO DE INATIVIDADE E NOVOS DESCONTOS DE ANUIDADE CONCEDIDOS PELO CAU/MG</t>
  </si>
  <si>
    <t>AÇÃO 2.1.03 - FALANDO DE ÉTICA</t>
  </si>
  <si>
    <t>AÇÃO 2.1.04 - AMPLIAÇÃO DA PARTICIPAÇÃO SOCIAL NOS CANAIS DE OUVIDORIA</t>
  </si>
  <si>
    <t>AÇÃO 2.1.05 - COMUNICAÇÃO RÁPIDA COM OS PROFISSIONAIS</t>
  </si>
  <si>
    <t>AÇÃO 2.1.06 - CAMPANHA PUBLICITÁRIA DE VALORIZAÇÃO PROFISSIONAL</t>
  </si>
  <si>
    <t>AÇÃO 2.1.07 - APROXIMAR OS ARQUITETOS DO CAU/MG</t>
  </si>
  <si>
    <t>AÇÃO 2.1.08 - CAMPANHA PUBLICITÁRIA DE DIVULGAÇÃO DO CAU EDUCA</t>
  </si>
  <si>
    <t>AÇÃO 2.1.09 - PLANO DE COMUNICAÇÃO</t>
  </si>
  <si>
    <t>AÇÃO 2.1.10 - AMPLA DIVULGAÇÃO DA RESOLUÇÃO 21 E SUA APLICABILIDADE EM RESPEITO À LEI 12.378/10</t>
  </si>
  <si>
    <t>AÇÃO 2.1.11 - PROPOR AÇÕES DE DIVULGAÇÃO DA ATHIS</t>
  </si>
  <si>
    <t>AÇÃO 2.2.01 - PROMOVER PUBLICAÇÕES LITERÁRIAS</t>
  </si>
  <si>
    <t>AÇÃO 2.2.02 - PUBLICAÇÃO DAS ENTIDADES</t>
  </si>
  <si>
    <t>AÇÃO 2.2.03 - DESENVOLVER JORNAL (PERIÓDICO SEMESTRAL)</t>
  </si>
  <si>
    <t>AÇÃO 2.2.04 - ELABORAÇÃO DE FOLDERS PARA DISTRIBUIÇÕES EM EVENTOS</t>
  </si>
  <si>
    <t>AÇÃO 2.2.05 - DESENVOLVIMENTO DE CARTILHAS EM PARCERIA COM O CORPO DE BOMBEIROS</t>
  </si>
  <si>
    <t>AÇÃO 2.3.01 - BANCO DE JURISPRUDÊNCIAS CED-CAU/MG</t>
  </si>
  <si>
    <t>AÇÃO 2.3.02 - DISPONIBILIZAR NO SITE UM ESPAÇO PARA ELENCAR CLARAMENTE AS COMPETÊNCIAS DE ATUAÇÃO DO CAU/MG</t>
  </si>
  <si>
    <t>AÇÃO 2.3.03 - CRIAR E DISPONIBILIZAR NO SITE UMA POLÍTICA DE USO DE REDES SOCIAIS</t>
  </si>
  <si>
    <t>AÇÃO 2.3.04 - CURADORIA E MANUTENÇÃO DE PÁGINAS TEMÁTICAS NO SITE DO CAU/MG</t>
  </si>
  <si>
    <t>AÇÃO 2.3.05 - INFORMAÇÕES MENSAIS SOBRE ANDAMENTO DAS MOVIMENTAÇÕES DA CTAP</t>
  </si>
  <si>
    <t>AÇÃO 2.3.06 - APRIMORAR A TRANSPARÊNCIA ATIVA DO CAU/MG</t>
  </si>
  <si>
    <t>AÇÃO 2.3.07 - ELABORAÇÃO DOS RELATÓRIOS DE GESTÃO E PRESTAÇÃO DE CONTAS</t>
  </si>
  <si>
    <t>AÇÃO 2.3.08 - MANUTENÇÃO E DIVULGAÇÃO DO CALENDÁRIO UNIFICADO DO CAU/MG</t>
  </si>
  <si>
    <t>AÇÃO 2.3.09 - DISPONIBILIAÇÃO DAS INFORMAÇÕES DO CONSELHO EM FORMATO DE DADOS ABERTOS</t>
  </si>
  <si>
    <t>AÇÃO 2.3.10 - PAINEL BI - GAF</t>
  </si>
  <si>
    <t>AÇÃO 2.3.11 - MANUTENÇÃO E FISCAIZAÇÃO DO PORTAL DA TRANSPARÊNCIA</t>
  </si>
  <si>
    <t>AÇÃO 3.1.01 - PROPOR EDITAIS OU CONVÊNIOS PARA REALIZAÇÃO DE CURSOS PARA QUALIFICAR E CAPACITAR PROFISSIONAIS ARQUITETOS(AS) E URBANISTAS PARA ATUAR EM REGULARIZAÇÃO FUNDIÁRIA. (CURSO REURB FIP)</t>
  </si>
  <si>
    <t>AÇÃO 3.1.02 - PARTICIPAÇÃO DO CAU/MG NO CIRCUITO URBANO DO PROGRAMA DAS NAÇÕES UNIDAS PARA OS ASSENTAMENTOS HUMANOS (ONU-HABITAT).</t>
  </si>
  <si>
    <t>AÇÃO 3.1.03 - SEMINÁRIO DE LEGISLAÇÃO URBANA - 25 ANOS DO ESTATUTO DAS CIDADES</t>
  </si>
  <si>
    <t>AÇÃO 3.1.04 - OFICINAS DE PATRIMÔNIO CULTURAL</t>
  </si>
  <si>
    <t>AÇÃO 3.1.05 - ARQ+: IMPULSIONANDO A ARQUITETURA E URBANISMO EM MINAS GERAIS</t>
  </si>
  <si>
    <t>AÇÃO 3.1.06 - TECNOLOGIA NA ARQUITETURA</t>
  </si>
  <si>
    <t>AÇÃO 3.1.07 - DESIGN UNIVERSAL E ACESSIBILIDADE</t>
  </si>
  <si>
    <t>AÇÃO 3.1.08 - UM GRANDE EVENTO POR REGIONAL</t>
  </si>
  <si>
    <t>AÇÃO 3.1.09 - ELABORAR PROPOSTA DE UM SEMINÁRIO ENTRE A CPFI-CAU/BR E AS CPFI-CAU/UF'S A FIM DE OTIMIZAR PROCEDIMENTOS E A EFICIÊNCIA DAS CPFIS</t>
  </si>
  <si>
    <t>AÇÃO 3.1.10 - CED-CAU/MG NO INTERIOR</t>
  </si>
  <si>
    <t>AÇÃO 3.1.11 - CURSO JORNADA INFRAESTRUTURA VERDE</t>
  </si>
  <si>
    <t>AÇÃO 3.1.12 - EVENTOS DE CAPACITAÇÃO NAS PREFEITURAS, CONFORME PROJ. ROTAS</t>
  </si>
  <si>
    <t>AÇÃO 3.1.13 - SEMINÁRIO ATHIS EXPERIÊNCIA DOS EDITAIS</t>
  </si>
  <si>
    <t>AÇÃO 3.1.14 - SEMINÁRIO CONJUNTO DAS COMISSÕES ESPECIAIS - ONU-HABITAT</t>
  </si>
  <si>
    <t>AÇÃO 3.1.15 - FÓRUM DE COORDENADORES 2024</t>
  </si>
  <si>
    <t>AÇÃO 3.1.16 - FÓRUM DE COORDENADORES 2025</t>
  </si>
  <si>
    <t>AÇÃO 3.1.17 - FÓRUM DE COORDENADORES 2026</t>
  </si>
  <si>
    <t>AÇÃO 3.1.18 - SEMINÁRIO NACIONAL DE ENSINO E FORMAÇÃO 2024</t>
  </si>
  <si>
    <t>AÇÃO 3.1.19 - SEMINÁRIO NACIONAL DE ENSINO E FORMAÇÃO 2025</t>
  </si>
  <si>
    <t>AÇÃO 3.1.20 - SEMINÁRIO NACIONAL DE ENSINO E FORMAÇÃO 2026</t>
  </si>
  <si>
    <t>AÇÃO 3.1.21 - OFICINAS DE CAPACITAÇÃO PARA ÓRGÃOS DA ADMINISTRAÇÃO MUNICIPAL E CONSELHEIROS MUNICIPAIS</t>
  </si>
  <si>
    <t>AÇÃO 3.1.22 - SEMINÁRIOS DE EDUCAÇÃO PATRIMONIAL</t>
  </si>
  <si>
    <t>AÇÃO 3.1.23 - SEMINÁRIOS CONJUNTOS DAS COMISSÕES ESPECIAIS - ONU HABITAT</t>
  </si>
  <si>
    <t>AÇÃO 3.2.02 - ARTICULAÇÃO COM A CPUA-CAU/BR E CPUAS DOS OUTROS CAU/UF RELACIONADAS A POLÍTICAS URBANAS</t>
  </si>
  <si>
    <t>AÇÃO 3.2.03 - PARTICIPAÇÃO EM EVENTOS</t>
  </si>
  <si>
    <t>AÇÃO 3.2.04 - PARTICIPAÇÃO EM EVENTO EXTERNO</t>
  </si>
  <si>
    <t>AÇÃO 3.2.05 - PARTICIPAÇÃO DA CTAP-CAU/MG NO CONGRESSO MINEIRO DE MUNICÍPIOS</t>
  </si>
  <si>
    <t>AÇÃO 3.2.06 - ARTICULAÇÃO DE AÇÕES EM REDE COM A CPP-CAU/BR E CATHIS DOS OUTROS CAU/UF RELACIONADAS A POLÍTICA DE ATHIS</t>
  </si>
  <si>
    <t>AÇÃO 3.2.07 - PARTICIPAÇÃO EM EVENTOS DE CAPACITAÇÃO</t>
  </si>
  <si>
    <t>AÇÃO 3.2.08 - PARTICIPAÇÃO DAS COMISSÕES ESPECIAIS NO CONGRESSO MINEIRO DOS MUNICÍPIOS DA ASSOCIAÇÃO MINEIRA DOS MUNICÍPIOS (AMM)</t>
  </si>
  <si>
    <t>AÇÃO 3.2.09 - APROXIMAÇÃO COM A ABEA PARA IMPLEMENTAÇÃO DAS NOVAS DCN - PARTICIPAÇÃO NO ENSEA</t>
  </si>
  <si>
    <t>AÇÃO 3.2.10 - SEMINÁRIOS CONJUNTOS DAS COMISSÕES ESPECIAIS - CONGRESSO MINEIRO</t>
  </si>
  <si>
    <t>AÇÃO 3.2.11 - PARTICIPAÇÃO DA CPC EM EVENTOS SOBRE PATRIMÔNIO</t>
  </si>
  <si>
    <t>AÇÃO 4.1.01 - ESTRUTURAÇÃO DA OUVIDORIA</t>
  </si>
  <si>
    <t>AÇÃO 4.1.02 - DESENVOLVER PROGRAMA ANUAL DO DECENÁRIO DE ENGAJAMENTO PARA COLABORADORES</t>
  </si>
  <si>
    <t>AÇÃO 4.1.03 - PROGRAMA MEMÓRIAS CAU MG</t>
  </si>
  <si>
    <t>AÇÃO 4.2.01 - MODELAGEM DA PLATAFORMA DE TREINAMENTO CORPORATIVO</t>
  </si>
  <si>
    <t>AÇÃO 4.2.02 - PARTICIPAÇÃO DE COLABORADOR(ES) NA CONFERÊNCIA NACIONAL DO SECRETARIADO (CONASEC)</t>
  </si>
  <si>
    <t>AÇÃO 4.2.03 - CAPACITAÇÃO INTRODUTÓRIA AOS PROCEDIMENTOS DA CED-CAU/MG</t>
  </si>
  <si>
    <t>AÇÃO 4.2.04 - CURSOS EM ADMINISTRAÇÃO PÚBLICA - CARREIRA ENAP</t>
  </si>
  <si>
    <t>AÇÃO 4.2.05 - REPOSITÓRIO DE CURSOS EM TI</t>
  </si>
  <si>
    <t>AÇÃO 4.2.06 - SEMANA DE INTEGRAÇÃO GERENTES FINANCEIROS, CONTADORES E TÉCNICOS</t>
  </si>
  <si>
    <t>AÇÃO 4.2.07 - RECICLAGEM IMPLANTA INFORMÁTICA</t>
  </si>
  <si>
    <t>AÇÃO 5.1.01 - IMPLANTAÇÃO DE PLATAFORMA SAFE SPACE COMO CANAL DE OUVIDORIA INTERNA</t>
  </si>
  <si>
    <t>AÇÃO 5.2.01 - PROMOVER ADAPTAÇÕES E MELHORIAS NO ESPAÇO FÍSICO DA SEDE</t>
  </si>
  <si>
    <t>AÇÃO 5.3.01 - INSTITUIÇÃO DE NOVO GT DE INTEGRIDADE E COMPLIANCE</t>
  </si>
  <si>
    <t>AÇÃO 5.3.02 - ESTRATÉGIAS PARA CTAP-CAU/MG SE TORNAR UMA COMISSÃO CONSULTIVA</t>
  </si>
  <si>
    <t>AÇÃO 5.4.01 - CONTRATAÇÃO ZÊNITE FÁCIL</t>
  </si>
  <si>
    <t>AÇÃO 5.4.02 - PROMOVER A GESTÃO DOCUMENTAL DO CAU/MG</t>
  </si>
  <si>
    <t>AÇÃO 5.4.03 - CRIAR CADERNO DE ORIENTAÇÕES E NORMATIVOS INTERNOS DA CPFI PARA OS CONSELHEIROS E FUNCIONÁRIOS DO CAU/MG</t>
  </si>
  <si>
    <t>AÇÃO 5.4.04 - ELABORAÇÃO DO PLANO ANUAL DE CONTRATAÇÕES DO CAU/MG</t>
  </si>
  <si>
    <t>CENTRO DE CUSTO:</t>
  </si>
  <si>
    <t>-</t>
  </si>
  <si>
    <t>UNID EXT</t>
  </si>
  <si>
    <t>ASSESSORIA DE COMUNICAÇÃO (ASCOM)</t>
  </si>
  <si>
    <t>COMISSÃO DE ASSISTÊNCIA TÉCNICA PARA HABITAÇÃO DE INTERESSE SOCIAL (CATHIS)</t>
  </si>
  <si>
    <t>COLEGIADO DE ENTIDADES DOS ARQUITETOS E URBANISTAS (CEAU)</t>
  </si>
  <si>
    <t>COMISSÃO DE ÉTICA E DISCIPLINA (CED)</t>
  </si>
  <si>
    <t>COMISSÃO DE ENSINO E FORMAÇÃO (CEF)</t>
  </si>
  <si>
    <t>COMISSÃO DE PATRIMÔNIO CULTURAL (CPC)</t>
  </si>
  <si>
    <t>COMISSÃO DE PLANEJAMENTO E FINANÇAS (CPFi)</t>
  </si>
  <si>
    <t>COMISSÃO DE POLÍTICA URBANA E AMBIENTAL (CPUA)</t>
  </si>
  <si>
    <t>COMISSÃO TEMPORÁRIA DE APOIO TÉCNICO AO PROFISSIONAL (CTAP)</t>
  </si>
  <si>
    <t>GERÊNCIA ADMINISTRATIVA E FINANCEIRA (GAF)</t>
  </si>
  <si>
    <t>GERÊNCIA ESPECIAL DE PLANEJAMENTO E GESTÃO ESTRATÉGICA (GEPLAN)</t>
  </si>
  <si>
    <t>GERÊNCIA GERAL (GERGEL)</t>
  </si>
  <si>
    <t>GERÊNCIA JURÍDICA (GERJUR)</t>
  </si>
  <si>
    <t>OUVIDORIA (OUV)</t>
  </si>
  <si>
    <t>SECRETARIA GERAL (SECGERAL)</t>
  </si>
  <si>
    <t>(SELECIONE UM AÇÃO)</t>
  </si>
  <si>
    <t>2024/1S; 2024/2S; 2025/1S; 2025/2S; 2026/1S; 2026/2S</t>
  </si>
  <si>
    <t>2024/1S; 2024/2S</t>
  </si>
  <si>
    <t>2025/1S; 2025/2S</t>
  </si>
  <si>
    <t>2026/1S; 2026/2S</t>
  </si>
  <si>
    <t>2024/1S; 2025/1S; 2026/1S</t>
  </si>
  <si>
    <t>2024/2S; 2025/2S; 2026/2S</t>
  </si>
  <si>
    <t>2025/1S; 2025/2S; 2026/1S; 2026/2S</t>
  </si>
  <si>
    <t>2024/2S; 2025/1S; 2025/2S; 2026/1S; 2026/2S</t>
  </si>
  <si>
    <t>2024/2S; 2025/1S; 2025/2S; 2026/1S</t>
  </si>
  <si>
    <t>2024/2S; 2025/1S</t>
  </si>
  <si>
    <t>PROJETO ROTAS E FRENTES DE FISCALIZAÇÃO</t>
  </si>
  <si>
    <t>1.1.01</t>
  </si>
  <si>
    <t>CAU NA OBRA</t>
  </si>
  <si>
    <t>CEP</t>
  </si>
  <si>
    <t>LUCAS LEONEL FONSECA</t>
  </si>
  <si>
    <t xml:space="preserve">PROJETO SIMILAR AO PROJETO RECENSEADOR DE OBRAS CAU/SC, REALIZAR EDITAL DE CREDENCIAMENTO DE ARQUITETOS E URBANISTAS COM REGISTRO ATIVO JUNTO AO CAU/MG OU ESTUDANTES DE ARQUITETURA PARA ATUAREM NA COLETA DE DADOS DE OBRAS EM SUAS CIDADES OU CIDADES VIZINHAS. PROPÕE-SE A CONTRATAÇÃO DE SERVIÇO DE LEVANTAMENTO DE DADOS DE OBRAS POR DEMANDA, A SEREM PRESTADOS POR PESSOAS FÍSICAS CREDENCIADAS E TREINADAS PELO CAU/MG, SEM VÍNCULO EMPREGATÍCIO DE QUALQUER NATUREZA. </t>
  </si>
  <si>
    <t>TORNAR A FISCALIZAÇÃO UM VETOR DE MELHORIA DO EXERCÍCIO DA ARQUITETURA E URBANISMO</t>
  </si>
  <si>
    <t>4.08.01.001 (GERTEF)</t>
  </si>
  <si>
    <t>% DO ESTADO ATINGIDO</t>
  </si>
  <si>
    <t>META: REALIZAR AÇÕES EM 10% DO ESTADO (85 MUNICÍPIOS) AO LONGO DO TRIÊNIO ( 2025: 40 MUNICÍPIOS / 2026: 45 MUNICÍPIOS)
OBS: A SELEÇÃO DAS CIDADES DEVERÁ CONSIDERAR O NÚMERO DE HABITANTES E O NÚMERO DE PROFISSIONAIS ARQUITETOS ENTRE OS HABITANTES (CONFORME AS CATEGORIAS DE CIDADES DEFINIDAS PELA CEP/CAU-MG)</t>
  </si>
  <si>
    <t>1.1.02</t>
  </si>
  <si>
    <t>APERFEIÇOAMENTO DO PROJETO "DE OLHO NOS EDITAIS"</t>
  </si>
  <si>
    <t>AMPLIAR A FISCALIZAÇÃO DO EXERCÍCIO PROFISSIONAL E FORTALECER O PROGRAMA “DE OLHO NOS EDITAIS” IMPLANTADO NA GESTÃO ANTERIOR, DE FORMA A COMBATER A CONTRATAÇÃO PROFISSIONAL PRECARIZADA E GARANTIR O PROTAGONISMO DAS(OS) ARQUITETAS(OS) NAS ATIVIDADES PRIVATIVAS DA CLASSE JÁ REGULAMENTADAS. PROPÕE QUE SEJA DIVULGADO NO SITE DO CAU/MG OS EDITAIS REGULARES DE ARQUITETURA E URBANISMO, PARA AMPLIAR A PARTICIPAÇÃO DOS PROFISSIONAIS, AMPLIAR O MERCADO DE TRABALHO E FACILITAR A BUSCA PELOS EDITAIS DOS PROFISSIONAIS DE ARQUITETURA E URBANISMO.</t>
  </si>
  <si>
    <t>1.03.01.001 (CEP)</t>
  </si>
  <si>
    <t>NÚMERO DE NÚMERO DE EDITAIS FISCALIZADOS ANUALMENTE</t>
  </si>
  <si>
    <t>1.1.03</t>
  </si>
  <si>
    <t>ACOMPANHAMENTO DAS AÇÕES DA FISCALIZAÇÃO</t>
  </si>
  <si>
    <t>ACOMPANHAMENTO DAS AÇÕES DE FISCALIZAÇÃO DEFINIDAS NA DELIBERAÇÃO CEP-CAU/MG Nº 235.3.4/2024</t>
  </si>
  <si>
    <t>AÇÕES DE FISCALIZAÇÃO</t>
  </si>
  <si>
    <t>ACOMPANHAR AÇÕES DA FISCALIZAÇÃO DEFINIDAS NO SEU PLANO</t>
  </si>
  <si>
    <t>1.1.04</t>
  </si>
  <si>
    <t>JULGAMENTO DOS PROCESSOS DE FISCALIZAÇÃO</t>
  </si>
  <si>
    <t>AUTOMATIZAÇÃO NO JULGAMENTO DE PROCESSOS DE FISCALIZAÇÃO, BUSCA POR FERRAMENTAS DE MELHORIA PARA O APERFEIÇOAMENTO NO JULGAMENTO DE PROCESSOS DE FISCALIZAÇÃO.</t>
  </si>
  <si>
    <t>% MÍNIMA DE PROCESSOS JULGADOS</t>
  </si>
  <si>
    <t>ÍNDICE DE EFICIÊNCIA NA DELIBERAÇÃO DE PROCESSOS DE FISCALIZAÇÃO MÍNIMO DE 60%. ÍNDICE ADQUIRIDO PELA FÓRMULA: “NÚMERO DE PROCESSOS DE FISCALIZAÇÃO JULGADOS E ENCAMINHADOS NO SEMESTRE”/ “NÚMERO TOTAL DE AUTOS DE PROCESSOS DE FISCALIZAÇÃO RECEBIDOS NO SEMESTRE”X 100.</t>
  </si>
  <si>
    <t>1.2.13</t>
  </si>
  <si>
    <t>BENEFÍCIO CORPORATIVO DE SAÚDE E BEM ESTAR</t>
  </si>
  <si>
    <t>COA</t>
  </si>
  <si>
    <t>PROPOSIÇÃO DE BENEFÍCIO CORPORATIVO DE SAÚDE E BEM ESTAR (GYM PASS, TOTAL PASS OU SIMILAR) ATRAVÉS CONVÊNIO, PARCERIA OU CHAMAMENTO PÚBLICO PARA OS ARQUITETOS E URBANISTAS E FUNCIONÁRIOS DO CAU/MG.</t>
  </si>
  <si>
    <t>1.05.08.001 (COA)</t>
  </si>
  <si>
    <t>EMPREGADOS DO CAU/MG E ARQUITETOS E URBANISTAS</t>
  </si>
  <si>
    <t>AGO/2024</t>
  </si>
  <si>
    <t>2.1.12</t>
  </si>
  <si>
    <t>PESQUISA DE OPINIÃO</t>
  </si>
  <si>
    <t>CTC</t>
  </si>
  <si>
    <t>AUXILIAR NA DEFINIÇÃO DE DIRETRIZES PARA A EXECUÇÃO DE PESQUISAS DE OPINIÃO VOLTADAS AOS PROFISIONAIS DE ARQUIETURA E URBANISMO, VISANDO A AVALIAÇÃO DA PERCEPÇÃO E SATISFAÇÃO COM OS SERVIÇOS OFERECIDOS PELO CAU/MG.</t>
  </si>
  <si>
    <t>PROFISSIONAIS ENTREVISTADOS</t>
  </si>
  <si>
    <t>2.1.13</t>
  </si>
  <si>
    <t>WEB SÉRIE - ORGULHO DE SER ARQUITETO</t>
  </si>
  <si>
    <t>SÉRIE VOLTADA PARA AS REDES SOCIAIS COM DEPOIMENTOS E REGISTROS DO COTIDIANO PROFISSIONAL DE ARQUITETOS E URBANISTAS EM DIFERENTES ÁREAS DE ATUAÇÃO, DE DIFERENTES REGIÕES DO ESTADO.</t>
  </si>
  <si>
    <t>CONTEÚDO PRODUZIDO E VEICULADO</t>
  </si>
  <si>
    <t>NECESSÁRIO DEFINIR ROTEIRO, PERSONAGENS, LOCAL E FORMA DE PRODUÇÃO.</t>
  </si>
  <si>
    <t>2.1.14</t>
  </si>
  <si>
    <t>REFORMULAÇÃO DOS BOLETINS INFORMATIVOS</t>
  </si>
  <si>
    <t>MANTER PROFISSIONAIS, ESTUDANTES E SOCIEDADE INFORMADOS SOBRE NOTÍCIAS E EVENTOS, VIA WHATSAPP E E-MAIL MARKETING MENSALMENTE.</t>
  </si>
  <si>
    <t>INFORMATIVOS PRODUZIDOS</t>
  </si>
  <si>
    <t>1º SEMESTRE DE 2024 A 2º SEMESTRE DE 2026</t>
  </si>
  <si>
    <t>NECESSÁRIA A AQUISIÇÃO DE UM DISPOSITIVO MÓVEL E UM CHIP (VIRTUAL OU FÍSICO) PARA INSTALAÇÃO DO CANAL WHATSAPP. ENCAMINHAR DEMANDA À GERÊNCIA ADMINISTRATIVA FINANCEIRA.</t>
  </si>
  <si>
    <t>2.3.12</t>
  </si>
  <si>
    <t>POLÍTICA DE COMUNICAÇÃO</t>
  </si>
  <si>
    <t>TRAÇAR UMA POLÍTICA DE COMUNICAÇÃO COM ELEMENTOS ESSENCIAIS PARA GARANTIR TRANSPARÊNCIA, EFICIÊNCIA E CONSISTÊNCIA NA COMUNICAÇÃO INSTITUCIONAL. ESTABELECER CLARAMENTE OS OBJETIVOS DA COMUNICAÇÃO, IDENTIFICAR OS PÚBLICOS-ALVO CHAVE, ESPECIFICAR OS CANAIS DE COMUNICAÇÃO A SEREM UTILIZADOS, DEFINIR DIRETRIZES PARA O CONTEÚDO COMUNICADO, BUSCANDO A PRECISÃO, A IMPARCIALIDADE E A ADEQUAÇÃO AO PÚBLICO-ALVO.
GARANTIR A TRANSPARÊNCIA E ACESSO À INFORMAÇÃO, CONFORME LEIS VIGENTES, ALÉM DE PADRONIZAR A IDENTIDADE VISUAL DO CAU/MG EM TODOS OS SEUS ASPECTOS. DEFINIR PROCEDIMENTOS PARA GERENCIAMENTO DE CRISES E RESPOSTA A EMERGÊNCIAS.</t>
  </si>
  <si>
    <t>DEFINIÇÃO DE POLÍTICA</t>
  </si>
  <si>
    <t>2.3.13</t>
  </si>
  <si>
    <t>REFORMULAÇÃO E DIVULGAÇÃO DO SITE INSTITUCIONAL</t>
  </si>
  <si>
    <t>REVISAR O SITE DO CAU/MG E TORNÁ-LO MAIS ATRATIVO PARA O PÚBLICO, COM ATUALIZAÇÕES E DIVULGAÇÕES DO CONTEÚDO DISPONÍVEL NO MESMO, DE MODO QUE O TORNE UMA FONTE CONSTANTE DE CONSULTA E ACESSO AOS MATERIAIS DIVERSOS.</t>
  </si>
  <si>
    <t>CONTEÚDO ATUALIZADO E DIVULGADO</t>
  </si>
  <si>
    <t>1º SEMESTRE DE 2024 A 2º SEMESTRE DE 2024</t>
  </si>
  <si>
    <t>COMISSÃO PROPÕE ESTABELECER ABA DE DÚVIDAS FREQUENTES. VALE RESSALTAR QUE JÁ EXISTE UMA PÁGINA DESSE TEOR, ELABORADA PELO CAU/BR, LINKADA NO MENU "FALE CONOSCO" NO SITE INSTITUCIONAL E NO MENU "DÚVIDAS" DO PORTAL DA TRANSPARÊNCIA.</t>
  </si>
  <si>
    <t>3.1.24</t>
  </si>
  <si>
    <t>SEMINÁRIOS ONLINE E CANAL EDUCATIVO</t>
  </si>
  <si>
    <t>COMISSÕES PERMANENTES E GERTEF</t>
  </si>
  <si>
    <t>REALIZAR BIMESTRALMENTE SEMINÁRIOS QUE AMPLIEM O CONHECIMENTO EM TÓPICOS ESPECÍFICOS, TAIS COMO ELABORAÇÃO DE CONTRATOS; LEGISLAÇÃO FEDERAL; IMPACTOS DA TECNOLOGIA; DESAFIOS DO URBANISMO/ LOTEAMENTOS; ATHIS; PRESERVAÇÃO E RESTAURO, TABELA DE HONORÁRIOS E PRECIFICAÇÃO DE SERVIÇOS, DENTRE OUTROS. 
EVENTO DEVERÁ TRANSMITIDO E/OU GRAVADO PARA ALIMENTAR O YOUTUBE DO CAU/MG JUNTAMENTE COM OUTROS VÍDEOS INFORMATIVOS, A FIM DE AMPLIAR O ACERVO DO CANAL COM CONTEÚDO EDUCATIVO.</t>
  </si>
  <si>
    <t>SEMINÁRIOS REALIZADOS</t>
  </si>
  <si>
    <t>2º SEMESTRE DE 2024 A 2º SEMESTRE DE 2026</t>
  </si>
  <si>
    <t>AVALIAR JUNTO ÀS COMISSÕES ORDINÁRIAS E ESPECIAIS, ALÉM DA GERÊNCIA TÉCNICA E DE FISCALIZAÇÃO, SE JÁ FORAM CONTEMPLADAS PROPOSTAS NESSE SENTIDO EM SEUS PLANOS DE AÇÃO.</t>
  </si>
  <si>
    <t>3.1.25</t>
  </si>
  <si>
    <t>PALESTRAS E PODCASTS COM PROFISSIONAIS</t>
  </si>
  <si>
    <t>REALIZAR MENSALMENTE PODCASTS COM PROFISSIONAIS DE DIFERENTES ÁREAS DE ATUAÇÃO E SEMESTRALMENTE PALESTRAS COM PROFISSIONAIS RENOMADOS E NOTÓRIOS, A FIM DE COMPARTILHAR EXPERIÊNCIAS E CONHECIMENTO COM PROFISSIONAIS, ESTUDANTES E SOCIEDADE.</t>
  </si>
  <si>
    <t>PODCASTS E PALESTRAS REALIZADAS</t>
  </si>
  <si>
    <t>ALÉM DA PRODUÇÃO PRÓPRIA PELO CAU/MG, AVALIAR POSSÍVEIS PARCERIAS COM AGENTES ENVOLVIDOS NESSES MEIOS.</t>
  </si>
  <si>
    <t>3.1.26</t>
  </si>
  <si>
    <t>WORKSHOP DE FERRAMENTAS DIGITAIS</t>
  </si>
  <si>
    <t>ENSINAR A UTILIZAÇÃO DE NOVAS TECNOLOGIAS, COM CURSOS SEMESTRAIS, À PROFISSIONAIS E ESTUDANTES DE ARQUITETURA E URBANISMO.</t>
  </si>
  <si>
    <t>WORKSHOPS REALIZADOS</t>
  </si>
  <si>
    <t>1º SEMESTRE DE 2025 A 2º SEMESTRE DE 2026</t>
  </si>
  <si>
    <t>RESGATAR E AVALIAR A PARCERIA DO CAU/MG COM O PROJETO SOLARE, QUE PROMOVE A UTILIZAÇÃO DE SOFTWARES LIVRES NO EXERCÍCIO DA ARQUITETURA E URBANISMO.</t>
  </si>
  <si>
    <t>3.1.27</t>
  </si>
  <si>
    <t>VALORIZAÇÃO E APROXIMAÇÃO JUNTO À ACADEMIA</t>
  </si>
  <si>
    <t>CEF-CAU/MG</t>
  </si>
  <si>
    <t>PROMOVER SEMESTRALMENTE CICLO DE DEBATES COM ESTUDANTES DE ARQUITETURA E URBANISMO, BUSCANDO O ENGAJAMENTO DESSES EM DISCUSSÕES PROFISSIONAIS. 
PROMOVER ANUALMENTE CONCURSOS DE ARTIGOS CIENTÍFICOS, A FIM DE INCENTIVAR A PESQUISA E PUBLICAÇÕES EM ARQUITETURA, ALÉM DE APROXIMAR O CONSELHO AOS ACADÊMICOS, ESTUDANTES E PROFISSIONAIS.</t>
  </si>
  <si>
    <t>CICLOS E CONCURSOS PROMOVIDOS</t>
  </si>
  <si>
    <t>AVALIAR JUNTO À COMISSÃO DE ENSINO E FORMAÇÃO A POSSIBILIDADE DE INCLUIR AS PROPOSTAS DESTE ITEM NOS PROJETOS CAU EDUCA E SEMINÁRIO DE ENSINO, AONDE TAMBÉM ACONTECE O PRÊMIO TCC..</t>
  </si>
  <si>
    <t>3.1.28</t>
  </si>
  <si>
    <t>MESA REDONDA COM LEGISLADORES</t>
  </si>
  <si>
    <t>PROMOVER ENCONTROS SEMESTRAIS COM DECISORES POLÍTICOS, GESTORES MUNICIPAIS E ARQUITETOS E URBANISTAS, PARA DISCUTIR E INFLUENCIAR POLÍTICAS PÚBLICAS RELACIONADAS À ARQUITETURA E URBANISMO.</t>
  </si>
  <si>
    <t>ENCONTROS PROMOVIDOS</t>
  </si>
  <si>
    <t>2º SEMESTRE DE 2024 A 1º SEMESTRE DE 2026</t>
  </si>
  <si>
    <t>INCLUIR AÇÃO NA PROGRAMAÇÃO DO CAU/MG DURANTE O CONGRESSO MINEIRO DE MUNICÍPIOS.</t>
  </si>
  <si>
    <t>3.1.29</t>
  </si>
  <si>
    <t>CURSOS DE CAPACITAÇÃO PROFISSIONAL</t>
  </si>
  <si>
    <t xml:space="preserve">PROPÕE QUE O CAU/MG PROMOVA CURSOS DE CAPACITAÇÃO PROFISSIONAL, COM DIVERSOS TEMAS, COMO UMA INTRODUÇÃO PARA OS ARQUITETOS RECEM-FORMADOS, EMISSÃO DE CAT-A, PARTICIPAÇÕES EM LICITAÇÕES, REGISTRO DE EMPRESAS, RRT DE CARGO E FUNÇÃO, ATRIBUIÇÕES PROFISSIONAIS, PREENCHIMENTO DE RRT, TABELA DE HONORÁRIOS, GESTÃO DE ESCRITÓRIO, ACESSIBILIDADE, ENTRE OUTROS. </t>
  </si>
  <si>
    <t>QUANTIDADE DE CURSOS REALIZADOS ANUALMENTE</t>
  </si>
  <si>
    <t>3.2.12</t>
  </si>
  <si>
    <t>PARTICIPAÇÃO EM DEBATES DA CEP-CAU/BR E CEP-CAU/UFS</t>
  </si>
  <si>
    <t>PARTICIPAÇÃO EM EVENTOS DA CEP-CAU/BR E CEP-CAU/UFs CONFORME DELIBERAÇÃO CEP-CAU/BR Nº 001/2024 E DELIBERAÇÕES POSTERIORES, REPRESENTAÇÃO DE DOIS CONSELHEIROS DA COMISSÃO POR EVENTO. PREVISÃO DE APROXIMADAMENTE 5 EVENTOS ANUAIS, TOTALIZANDO 15 EVENTOS NO TRIÊNIO. DEBATES SOBRE O APERFEIÇOAMENTO DA RESOLUÇÃO Nº 91/2024, RRT, SICCAU, FISCALIZAÇÃO, ENTRE OUTROS.</t>
  </si>
  <si>
    <t>EVENTOS ANUAIS</t>
  </si>
  <si>
    <t>4.1.04</t>
  </si>
  <si>
    <t>CONCURSO CAU/MG</t>
  </si>
  <si>
    <t>DEFINIÇÃO DO EDITAL DO NOVO CONCURSO DO CAU/MG</t>
  </si>
  <si>
    <t>4.06.11.003 (CONCURSO PÚBLICO)</t>
  </si>
  <si>
    <t>CONCURSO REALIZADO</t>
  </si>
  <si>
    <t>MAR/2025</t>
  </si>
  <si>
    <t>4.2.08</t>
  </si>
  <si>
    <t>CAPACITAR CONSELHEIROS QUANTO À COMUNICAÇÃO</t>
  </si>
  <si>
    <t>ORIENTAR OS CONSELHEIROS ESTADUAIS DO CAU/MG SOBRE A FORMA DE SE PORTAR FRENTE À COMUNICAÇÃO DO CONSELHO, COM MEDIA TRAINING PARA QUE POSSAM SE PORTAR DE FORMA ADEQUADA EM AÇÕES DE COMUNICAÇÃO E EVENTOS EM QUE ESTEJAM REPRESENTANDO O CAU, COM INSTRUÇÕES QUANTO AO REGISTRO TEXTUAL E MIDIÁTICO DE REPRESENTAÇÕES E PARTICIPAÇÕES EM EVENTOS PARA COMPARTILHAMENTO COM A ASCOM E COM O LEVANTAMENTO DE INFORMAÇÕES E CONTATOS QUE POSSAM CONTRIBUIR COM O TRABALHO DE DIVULGAÇÃO DA AUTARQUIA E SUAS AÇÕES.</t>
  </si>
  <si>
    <t>CONSELHEIROS CAPACITADOS</t>
  </si>
  <si>
    <t>4.2.09</t>
  </si>
  <si>
    <t>TREINAMENTO DE COMPLIANCE</t>
  </si>
  <si>
    <t>VERA THEREZINHA</t>
  </si>
  <si>
    <t>SOLICITAR UM TREINAMENTO DE COMPLIANCE PARA CONSELHEIROS E FUNCIONÁRIOS COM APOIO DA GEPLAN</t>
  </si>
  <si>
    <t>5.1.02</t>
  </si>
  <si>
    <t>FORTALECIMENTO DO APLICATIVO "ARQUITETO PROTAGONISTA"</t>
  </si>
  <si>
    <t>MANUTENÇÃO E FORTALECIMENTO DO APP MÓVEL “ARQUITETO PROTAGONISTA”, BUSCANDO FACILITAR O ACESSO A SERVIÇOS E INFORMAÇÕES DO CAU/MG, COM ATUALIZAÇÕES CONTÍNUAS.
AMPLIAR O ACESSO DO PARA ALÉM DOS PROFISSIONAIS ARQUITETOS E URBANISTAS, PARA A POPULAÇÃO POSSA CONTRIBUIR.</t>
  </si>
  <si>
    <t>5.2.02</t>
  </si>
  <si>
    <t>5.2.03</t>
  </si>
  <si>
    <t>ESPAÇOS ACESSÍVEIS AOS PROFISSIONAIS - COWORKING</t>
  </si>
  <si>
    <t>MATHEUS MEDEIROS</t>
  </si>
  <si>
    <t>UTILIZAR A ESTRUTURA FÍSICA DO CAU SEDE E REGIONAIS, COMO COOWORKING PARA OS PROFISSIONAIS E ESTUDANTES DE ARQUITETURA, COBRANDO DOS PROFISSIONAIS HONORÁRIOS MÍNIMOS OU MESMO GRATUITOS, ASSIM LEVANDO OS PROFISSIONAIS PARA DENTRO DOS ESPAÇOS.</t>
  </si>
  <si>
    <t>USUÁRIOS</t>
  </si>
  <si>
    <t>JUL/2024</t>
  </si>
  <si>
    <t>5.2.04</t>
  </si>
  <si>
    <t>MELHORIAS NA SEDE DO CAU/MG</t>
  </si>
  <si>
    <t>CRIAÇÃO DE UMA ILHA DE TRABALHO PARA OS CONSELHEIROS. AQUISIÇÃO DE ESCANINHOS PARA USO DOS CONSELHEIROS.</t>
  </si>
  <si>
    <t>ILHA DE TRABALHO</t>
  </si>
  <si>
    <t>5.2.05</t>
  </si>
  <si>
    <t>AMPLIAÇÃO DOS ESCRITÓRIOS DESCENTRALIZADOS</t>
  </si>
  <si>
    <t>CRIAR NOVOS ESCRITÓRIOS DESCENTRALIZADOS NO INTERIOR DO ESTADO, LEVANDO EM CONSIDERAÇÃO A DPOMG Nº 0137.7.6/2023. VERIFICAR POSSIBILIDADE DE UTILIZAÇÃO DE CONTRAÇÃO DE COWORKING DE TERCEIROS PARA FUNCIONAMENTO DO ESCRITÓRIO DO CAU/MG.</t>
  </si>
  <si>
    <t>5.07.01.001 (ESCRITÓRIO NOVO)</t>
  </si>
  <si>
    <t>ESCRITÓRIOS</t>
  </si>
  <si>
    <t>INSTALAÇÃO E GERENCIAMENTO DE NOVAS SEDES DE ESCRITÓRIOS REGIONAIS</t>
  </si>
  <si>
    <t>DISCUSSÃO SOBRE A POSSIBILIDADE DE ABERTURA DE NOVO POSTO NO SUL DE MINAS, CONSIDERANDO AS CIDADES DE POUSO ALEGRE OU ALFENAS. VERIFICAR POSSIBILIDADE DE UTILIZAÇÃO DE CONTRAÇÃO DE COWORKING DE TERCEIROS PARA FUNCIONAMENTO DO ESCRITÓRIO DO CAU/MG.</t>
  </si>
  <si>
    <t>JUL/2025</t>
  </si>
  <si>
    <t>NOVA SEDE</t>
  </si>
  <si>
    <t xml:space="preserve">ANÁLISE DO TRABALHO DO GT SOBRE A NOVA SEDE E ANÁLISE SOBRE A NECESSIDADE DE CRIAÇÃO DE UMA NOVA SEDE. </t>
  </si>
  <si>
    <t>PROPOSTA NOVA SEDE</t>
  </si>
  <si>
    <t>MAR/2026</t>
  </si>
  <si>
    <t>5.4.05</t>
  </si>
  <si>
    <t>NOVO ORGANOGRAMA</t>
  </si>
  <si>
    <t>DISCUSSÃO SOBRE O NOVO ORGANOGRAMA PROPOSTO PARA O CAU/MG</t>
  </si>
  <si>
    <t>PROPOSTA DE NOVO ORGANOGRAMA</t>
  </si>
  <si>
    <t>OUT/2024</t>
  </si>
  <si>
    <t>5.4.06</t>
  </si>
  <si>
    <t>REVISÃO DO REGIMENTO INTERNO</t>
  </si>
  <si>
    <t>REVISÃO DO REGIMENTO INTERNO DO CAM/MG CONSIDERANDO OS APONTAMENTOS FEITOS PELO CAU/BR, O REGIMENTO GERAL DOS CAU/UF E A DESVINCULAÇÃO DO ORGANOGRAMA DO REGIMENTO INTERNO. CONSIDERAR REALIZAÇÃO DE REUNIÕES EXTRAORDINÁRIAS REMOTAS.</t>
  </si>
  <si>
    <t>REVISÃO DO REGIMENTO</t>
  </si>
  <si>
    <t>5.4.07</t>
  </si>
  <si>
    <t>A IMPLANTAÇÃO DE UM SETOR PRÓPRIO PARA A ASSESSORIA DAS COMISSÕES</t>
  </si>
  <si>
    <t>ANÁLISE DA PROPOSTA DE UM SETOR PRÓPRIO PARA ASSESSORIA DAS COMISSÕES FORMADO POR ARQUITETOS E OUTROS PROFISSIONAIS COMO ADVOGADOS, ADMINISTRATIVOS, COM UM LÍDER PRÓPRIO (CHEFE DE GABINETE), DEDICADO A INTERLOCUÇÃO COM OS CONSELHEIROS, A ORGANIZAÇÃO DAS ASSESSORIAS E AO AUXILIO NA IMPLEMENTAÇÃO DAS AÇÕES PROPOSTAS PELAS COMISSÕES.</t>
  </si>
  <si>
    <t>EMPREGADOS PARA O NOVO SETOR</t>
  </si>
  <si>
    <t>5.4.08</t>
  </si>
  <si>
    <t>DEFINIÇÃO DE CARGOS OUVIDORIA, ASSESSOR PARLAMENTAR E CHEFE DE GABINETE</t>
  </si>
  <si>
    <t>ANÁLISE DOS CARGOS DE OUVIDOR, ASSESSOR PARLAMENTAR E CHEFE DE GABINTE, A SEREM NORMATIZADOS COM APROVAÇÃO DO REGIMENTO INTERNO DO CAU/MG.</t>
  </si>
  <si>
    <t>CARGOS DEFINIDOS</t>
  </si>
  <si>
    <t>5.4.09</t>
  </si>
  <si>
    <t>REVISÃO DO MANUAL DE EMPREGADOS E CÓDIGO DE CONDUTA</t>
  </si>
  <si>
    <t>REVISÃO DO MANUAL DE EMPREGADOS E CÓDIGO DE CONDUTA DOS EMPREGADOS</t>
  </si>
  <si>
    <t>REVISÃO DO MANUAL</t>
  </si>
  <si>
    <t>5.4.10</t>
  </si>
  <si>
    <t>VERIFICAÇÃO DA MANUTENÇÃO DO HOME OFFICE (TELETRABALHO)</t>
  </si>
  <si>
    <t>VERIFICAÇÃO DA VIABILIDADE DO HOME OFFICE (TELETRABALHO). VERIFICAÇÃO DE NECESSIDADE DE AMPLIAÇÃO DE POSTOS DE TRABALHO EM CASO DE CONTRATAÇÃO DE NOVOS FUNCIONÁRIOS E EM CASO DA EXTINÇÃO OU REDUÇÃO DO REGIME DE HOME OFFICE (TELETRABALHO).</t>
  </si>
  <si>
    <t>REVISÃO DO HOME OFFICE</t>
  </si>
  <si>
    <t>DEZ/2025</t>
  </si>
  <si>
    <t>5.4.11</t>
  </si>
  <si>
    <t>REVISÃO E ATUALIZAÇÃO DOS NORMATIVOS DO CAU/MG</t>
  </si>
  <si>
    <t xml:space="preserve">REVISÃO E ATUALIZAÇÃO DOS NORMATIVOS DO CAU/MG. </t>
  </si>
  <si>
    <t>NORMATIVOS REVISTOS</t>
  </si>
  <si>
    <t>AÇÃO CONSTANTE ATÉ JUL/2026</t>
  </si>
  <si>
    <t>5.4.12</t>
  </si>
  <si>
    <t>CÓDIGO DE CONDUTA E PERDA DE MANDATO DE CONSELHEIRO</t>
  </si>
  <si>
    <t xml:space="preserve">ELABORAÇÃO DE CÓDIGO DE CONDUTA E PERDA DE MANDATO DE CONSELHEIROS, CONSIDERANDO O PLANO DE INTEGRIDADE E COMPLIANCE DO CAU/MG E OS NORMATIVOS VIGENTES SOBRE ESSE ASSUNTO DO CAU/BR. </t>
  </si>
  <si>
    <t>ELABORAÇÃO DE CÓDIGO DE CONDUDA</t>
  </si>
  <si>
    <t>OUT/2026</t>
  </si>
  <si>
    <t>5.4.13</t>
  </si>
  <si>
    <t>PLANO DE INTEGRIDADE</t>
  </si>
  <si>
    <t>DEFINIÇÃO DA OPERACIONALIZAÇÃO DO PLANO DE INTEGRIDADE CONSIDERANDO O RESULTADO DO GRUPO DE TRABALHO DE INTEGRIDADE E COMPLIANCE</t>
  </si>
  <si>
    <t>AÇÃO 1.2.13 - BENEFÍCIO CORPORATIVO DE SAÚDE E BEM ESTAR</t>
  </si>
  <si>
    <t>COMISSÃO DE ORGANIZAÇÃO E ADMINISTRAÇÃO (COA)</t>
  </si>
  <si>
    <t>AÇÃO 1.1.01 - CAU NA OBRA</t>
  </si>
  <si>
    <t>AÇÃO 1.1.02 - APERFEIÇOAMENTO DO PROJETO "DE OLHO NOS EDITAIS"</t>
  </si>
  <si>
    <t>AÇÃO 1.1.03 - ACOMPANHAMENTO DAS AÇÕES DA FISCALIZAÇÃO</t>
  </si>
  <si>
    <t>AÇÃO 1.1.04 - JULGAMENTO DOS PROCESSOS DE FISCALIZAÇÃO</t>
  </si>
  <si>
    <t>COMISSÃO DE EXERCÍCIO PROFISSIONAL (CEP)</t>
  </si>
  <si>
    <t>AÇÃO 2.1.12 - PESQUISA DE OPINIÃO</t>
  </si>
  <si>
    <t>AÇÃO 2.1.13 - WEB SÉRIE - ORGULHO DE SER ARQUITETO</t>
  </si>
  <si>
    <t>AÇÃO 2.1.14 - REFORMULAÇÃO DOS BOLETINS INFORMATIVOS</t>
  </si>
  <si>
    <t>COMISSÃO TEMPORÁRIA DE COMUNICAÇÃO (CTC)</t>
  </si>
  <si>
    <t>AÇÃO 2.3.12 - POLÍTICA DE COMUNICAÇÃO</t>
  </si>
  <si>
    <t>AÇÃO 2.3.13 - REFORMULAÇÃO E DIVULGAÇÃO DO SITE INSTITUCIONAL</t>
  </si>
  <si>
    <t>AÇÃO 3.1.24 - SEMINÁRIOS ONLINE E CANAL EDUCATIVO</t>
  </si>
  <si>
    <t>AÇÃO 3.1.25 - PALESTRAS E PODCASTS COM PROFISSIONAIS</t>
  </si>
  <si>
    <t>AÇÃO 3.1.26 - WORKSHOP DE FERRAMENTAS DIGITAIS</t>
  </si>
  <si>
    <t>AÇÃO 3.1.27 - VALORIZAÇÃO E APROXIMAÇÃO JUNTO À ACADEMIA</t>
  </si>
  <si>
    <t>AÇÃO 3.1.28 - MESA REDONDA COM LEGISLADORES</t>
  </si>
  <si>
    <t>AÇÃO 3.1.29 - CURSOS DE CAPACITAÇÃO PROFISSIONAL</t>
  </si>
  <si>
    <t>A PARTIR DO SEGUNDO SEMESTRE DE 2025</t>
  </si>
  <si>
    <t>2025/2S; 2026/1S; 2026/2S</t>
  </si>
  <si>
    <t>A PARTIR DO SEGUNDO SEMESTRE DE 2024</t>
  </si>
  <si>
    <t>PLANO DE AÇÕES DE FISCALIZAÇÃO ACOMPANHADO</t>
  </si>
  <si>
    <t>AÇÃO 3.2.12 - PARTICIPAÇÃO EM DEBATES DA CEP-CAU/BR E CEP-CAU/UFS</t>
  </si>
  <si>
    <t>AÇÃO 4.1.04 - CONCURSO CAU/MG</t>
  </si>
  <si>
    <t>AÇÃO 4.2.08 - CAPACITAR CONSELHEIROS QUANTO À COMUNICAÇÃO</t>
  </si>
  <si>
    <t>AÇÃO 4.2.09 - TREINAMENTO DE COMPLIANCE</t>
  </si>
  <si>
    <t>MANUTENÇÃO REALIZADA</t>
  </si>
  <si>
    <t>AÇÃO 5.1.02 - FORTALECIMENTO DO APLICATIVO "ARQUITETO PROTAGONISTA"</t>
  </si>
  <si>
    <t>AÇÃO 5.2.02 - MELHORIAS NA SEDE DO CAU/MG</t>
  </si>
  <si>
    <t>AÇÃO 5.2.03 - AMPLIAÇÃO DOS ESCRITÓRIOS DESCENTRALIZADOS</t>
  </si>
  <si>
    <t>AÇÃO 5.2.04 - INSTALAÇÃO E GERENCIAMENTO DE NOVAS SEDES DE ESCRITÓRIOS REGIONAIS</t>
  </si>
  <si>
    <t>AÇÃO 5.2.05 - NOVA SEDE</t>
  </si>
  <si>
    <t>AÇÃO 5.4.05 - NOVO ORGANOGRAMA</t>
  </si>
  <si>
    <t>AÇÃO 5.4.06 - REVISÃO DO REGIMENTO INTERNO</t>
  </si>
  <si>
    <t>AÇÃO 5.4.07 - A IMPLANTAÇÃO DE UM SETOR PRÓPRIO PARA A ASSESSORIA DAS COMISSÕES</t>
  </si>
  <si>
    <t>AÇÃO 5.4.08 - DEFINIÇÃO DE CARGOS OUVIDORIA, ASSESSOR PARLAMENTAR E CHEFE DE GABINETE</t>
  </si>
  <si>
    <t>AÇÃO 5.4.09 - REVISÃO DO MANUAL DE EMPREGADOS E CÓDIGO DE CONDUTA</t>
  </si>
  <si>
    <t>AÇÃO 5.4.10 - VERIFICAÇÃO DA MANUTENÇÃO DO HOME OFFICE (TELETRABALHO)</t>
  </si>
  <si>
    <t>AÇÃO 5.4.11 - REVISÃO E ATUALIZAÇÃO DOS NORMATIVOS DO CAU/MG</t>
  </si>
  <si>
    <t>AÇÃO 5.4.12 - CÓDIGO DE CONDUTA E PERDA DE MANDATO DE CONSELHEIRO</t>
  </si>
  <si>
    <t>AÇÃO 5.4.13 - PLANO DE INTEGRIDADE</t>
  </si>
  <si>
    <t>1.1.05</t>
  </si>
  <si>
    <t>GARANTIR O CUMPRIMENTO DO PLANO DE FISCALIZAÇÃO</t>
  </si>
  <si>
    <t>DARLAN OLIVEIRA</t>
  </si>
  <si>
    <t>CUMPRIMENTO DAS AÇÕES PROPOSTAS PELO PLANO DE FISCALIZAÇÃO APROVADO PELA CEP-CAU/MG, NA FORMA DA DELIBERAÇÃO DCEP N° 235.3.4/2024</t>
  </si>
  <si>
    <t>4.08.01.001 (COORFIS)</t>
  </si>
  <si>
    <t>% DE EXECUÇÃO DAS AÇÕES PROPOSTAS PARA O SETOR DE FISCALIZAÇÃO</t>
  </si>
  <si>
    <t>4.2.10</t>
  </si>
  <si>
    <t>CAPACITAÇÃO COM A EQUIPE GERTEF</t>
  </si>
  <si>
    <t>REALIZAÇÃO DE TREINAMENTO/CAPACITAÇÃO COM TODA A EQUIPE DA GERTEF, A FIM DE ATUALIZAR A EQUIPE NÃO APENAS EM RELAÇÃO AOS NORMATIVOS INTERNOS DO CAU/MG, MAS TAMBÉM NO QUE SE REFERE ÀS COMPETÊNCIAS E HABILIDADES NECESSÁRIAS AO PLENO DESENVOLVIMENTO DE SUAS ATIVIDADES.</t>
  </si>
  <si>
    <t>EVENTOS DE CAPACITAÇÃO, AO LONGO DO TRIÊNIO, COM TODA A EQUIPE DA GERTEF</t>
  </si>
  <si>
    <t>1 EVENTO ANUAL, NO COMEÇO DO 2° SEMESTRE</t>
  </si>
  <si>
    <t>O ORÇAMENTO ESTIMADO DE R$ 15.000,00 ANUAL, CONSIDERANDO APENAS DESPESAS EXTERNAS (PALESTRANTES, LOCAL, CONTRATAÇÕES NECESSÁRIAS), OU SEJA, O DESLOCAMENTO/HOSPEDAGEM DOS FUNCIONÁRIOS DO INTERIOR NÃO FOI CONSIDERADO NESTE ORÇAMENTO.</t>
  </si>
  <si>
    <t>AÇÃO 1.1.05 - GARANTIR O CUMPRIMENTO DO PLANO DE FISCALIZAÇÃO</t>
  </si>
  <si>
    <t>AÇÃO 4.2.10 - CAPACITAÇÃO COM A EQUIPE GERTEF</t>
  </si>
  <si>
    <t>APROXIMAÇÃO DO CAU/MG DAS IES E, PRINCIPALMENTE DOS RECÉM-FORMADOS, PARA QUE POSSUAM CONHECIMENTO DE SEUS DIREITOS E DEVERES PERANTE O CAU. REALIZAÇÃO DE:
    - AULA-MAGNA;
    - AULA PARA CALOUROS;
    - CERIMÔNIA DA TRENA;
    - VÍDEO DA PRESIDENTE;
    - DESTAQUE ACADÊMICO.
    - COLAÇÃO DE GRAU</t>
  </si>
  <si>
    <t>1.5.03</t>
  </si>
  <si>
    <t>1.5.04</t>
  </si>
  <si>
    <t>AÇÃO 1.4.02 - PRESTAÇÃO DE CONTAS (REUNIÕES)</t>
  </si>
  <si>
    <t>AÇÃO 1.4.03 - PRESTAÇÃO DE CONTAS (SEMINÁRIOS)</t>
  </si>
  <si>
    <t>AÇÃO 1.4.04 - CONCEITOS ARQUITETÔNICOS E QUESTÕES URBANÍSTICAS</t>
  </si>
  <si>
    <t>AÇÃO 1.4.05 - ATUAÇÃO NO PROCESSO DE APROVAÇÃO IPHAN E IEPHA</t>
  </si>
  <si>
    <t>AÇÃO 1.4.06 - EDITAIS DE FINANCIAMENTO DE PROJETOS DE PESSOAS FÍSICAS COM FORMAÇÃO EM ARQUITETURA E URBANISMO</t>
  </si>
  <si>
    <t>AÇÃO 1.4.07 - DIRETRIZES PARA O EDITAL DE APOIO NA MODALIDADE ATHIS</t>
  </si>
  <si>
    <t>AÇÃO 1.4.08 - "RESIDÊNCIA PROFISSIONAL" EM ATHIS</t>
  </si>
  <si>
    <t>AÇÃO 1.4.09 - PRÊMIO TCC 2024</t>
  </si>
  <si>
    <t>AÇÃO 1.4.10 - PRÊMIO TCC 2025</t>
  </si>
  <si>
    <t>AÇÃO 1.4.11 - PRÊMIO TCC 2026</t>
  </si>
  <si>
    <t>AÇÃO 1.4.12 - EDITAIS DE FOMENTO AO PATRIMÔNIO</t>
  </si>
  <si>
    <t>AÇÃO 1.4.13 - PORTAL DE BOAS PRÁTICAS DE PROJETOS E INTERVENÇÕES EM BENS CULTURAIS</t>
  </si>
  <si>
    <t>AÇÃO 1.4.14 - INCENTIVO DE TCCS RELACIONADOS COM O TEMA DE PATRIMÔNIO CULTURAL</t>
  </si>
  <si>
    <t>AÇÃO 1.4.15 - LEVANTAMENTO DE ARQUITETURAS DE INTERESSE DE PRESERVAÇÃO</t>
  </si>
  <si>
    <t>AÇÃO 1.5.03 - IMPLEMENTAR O COWORKING</t>
  </si>
  <si>
    <t>AÇÃO 1.5.04 - ESPAÇOS ACESSÍVEIS AOS PROFISSIONAIS - COWORKING</t>
  </si>
  <si>
    <t>AÇÃO 3.2.01 - PARTICIPAÇÃO DAS COMISSÕES ESPECIAIS NO CONGRESSO MINEIRO DOS MUNICÍPIOS DA ASSOCIAÇÃO MINEIRA DOS MUNICÍPIOS (AMM)</t>
  </si>
  <si>
    <t>4.07.11.002 (GESTÃO DOCUMENTAL)</t>
  </si>
  <si>
    <t>4.08.01.001 (GERTEF - COORFIS)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</si>
</sst>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R$&quot;\ #,##0.00"/>
  </numFmts>
  <fonts count="11" x14ac:knownFonts="1">
    <font>
      <sz val="10"/>
      <color theme="1"/>
      <name val="Arial"/>
      <family val="2"/>
    </font>
    <font>
      <sz val="9"/>
      <color theme="1"/>
      <name val="Arial"/>
      <family val="2"/>
    </font>
    <font>
      <b/>
      <sz val="9"/>
      <color theme="1"/>
      <name val="Arial"/>
      <family val="2"/>
    </font>
    <font>
      <sz val="11"/>
      <color theme="1"/>
      <name val="Calibri"/>
      <family val="2"/>
      <scheme val="minor"/>
    </font>
    <font>
      <sz val="9"/>
      <color theme="1"/>
      <name val="Arial"/>
      <family val="2"/>
    </font>
    <font>
      <sz val="9"/>
      <color theme="1" tint="0.14999847407452621"/>
      <name val="Arial"/>
      <family val="2"/>
    </font>
    <font>
      <sz val="9"/>
      <color theme="1"/>
      <name val="Arial"/>
      <family val="2"/>
    </font>
    <font>
      <b/>
      <sz val="9"/>
      <color theme="1"/>
      <name val="Arial"/>
      <family val="2"/>
    </font>
    <font>
      <b/>
      <sz val="10"/>
      <color theme="9" tint="-0.249977111117893"/>
      <name val="Arial"/>
      <family val="2"/>
    </font>
    <font>
      <b/>
      <sz val="9"/>
      <color theme="9" tint="-0.249977111117893"/>
      <name val="Arial"/>
      <family val="2"/>
    </font>
    <font>
      <sz val="10"/>
      <color theme="1" tint="0.14999847407452621"/>
      <name val="Arial"/>
      <family val="2"/>
    </font>
  </fonts>
  <fills count="5">
    <fill>
      <patternFill patternType="none"/>
    </fill>
    <fill>
      <patternFill patternType="gray125"/>
    </fill>
    <fill>
      <patternFill patternType="solid">
        <fgColor theme="0"/>
        <bgColor indexed="64"/>
      </patternFill>
    </fill>
    <fill>
      <patternFill patternType="solid">
        <fgColor rgb="FFAECCD2"/>
        <bgColor indexed="64"/>
      </patternFill>
    </fill>
    <fill>
      <patternFill patternType="solid">
        <fgColor rgb="FFF8F4DA"/>
        <bgColor indexed="64"/>
      </patternFill>
    </fill>
  </fills>
  <borders count="11">
    <border>
      <left/>
      <right/>
      <top/>
      <bottom/>
      <diagonal/>
    </border>
    <border>
      <left style="medium">
        <color rgb="FFAECCD2"/>
      </left>
      <right/>
      <top style="medium">
        <color rgb="FFAECCD2"/>
      </top>
      <bottom style="thin">
        <color rgb="FFAECCD2"/>
      </bottom>
      <diagonal/>
    </border>
    <border>
      <left/>
      <right style="medium">
        <color rgb="FFAECCD2"/>
      </right>
      <top style="medium">
        <color rgb="FFAECCD2"/>
      </top>
      <bottom style="thin">
        <color rgb="FFAECCD2"/>
      </bottom>
      <diagonal/>
    </border>
    <border>
      <left style="medium">
        <color rgb="FFAECCD2"/>
      </left>
      <right/>
      <top style="thin">
        <color rgb="FFAECCD2"/>
      </top>
      <bottom style="thin">
        <color rgb="FFAECCD2"/>
      </bottom>
      <diagonal/>
    </border>
    <border>
      <left style="thin">
        <color rgb="FFAECCD2"/>
      </left>
      <right style="medium">
        <color rgb="FFAECCD2"/>
      </right>
      <top style="thin">
        <color rgb="FFAECCD2"/>
      </top>
      <bottom style="thin">
        <color rgb="FFAECCD2"/>
      </bottom>
      <diagonal/>
    </border>
    <border>
      <left style="medium">
        <color rgb="FFAECCD2"/>
      </left>
      <right/>
      <top style="thin">
        <color rgb="FFAECCD2"/>
      </top>
      <bottom/>
      <diagonal/>
    </border>
    <border>
      <left/>
      <right style="medium">
        <color rgb="FFAECCD2"/>
      </right>
      <top style="thin">
        <color rgb="FFAECCD2"/>
      </top>
      <bottom/>
      <diagonal/>
    </border>
    <border>
      <left style="medium">
        <color rgb="FFAECCD2"/>
      </left>
      <right/>
      <top/>
      <bottom style="thin">
        <color rgb="FFAECCD2"/>
      </bottom>
      <diagonal/>
    </border>
    <border>
      <left/>
      <right style="medium">
        <color rgb="FFAECCD2"/>
      </right>
      <top/>
      <bottom style="thin">
        <color rgb="FFAECCD2"/>
      </bottom>
      <diagonal/>
    </border>
    <border>
      <left style="medium">
        <color rgb="FFAECCD2"/>
      </left>
      <right/>
      <top/>
      <bottom style="medium">
        <color rgb="FFAECCD2"/>
      </bottom>
      <diagonal/>
    </border>
    <border>
      <left/>
      <right style="medium">
        <color rgb="FFAECCD2"/>
      </right>
      <top/>
      <bottom style="medium">
        <color rgb="FFAECCD2"/>
      </bottom>
      <diagonal/>
    </border>
  </borders>
  <cellStyleXfs count="2">
    <xf numFmtId="0" fontId="0" fillId="0" borderId="0"/>
    <xf numFmtId="0" fontId="3" fillId="0" borderId="0"/>
  </cellStyleXfs>
  <cellXfs count="48">
    <xf numFmtId="0" fontId="0" fillId="0" borderId="0" xfId="0"/>
    <xf numFmtId="0" fontId="3" fillId="0" borderId="0" xfId="1" applyAlignment="1">
      <alignment vertical="center"/>
    </xf>
    <xf numFmtId="0" fontId="3" fillId="0" borderId="0" xfId="1" applyAlignment="1">
      <alignment horizontal="left" vertical="center"/>
    </xf>
    <xf numFmtId="0" fontId="0" fillId="0" borderId="0" xfId="0" applyAlignment="1">
      <alignment vertical="center"/>
    </xf>
    <xf numFmtId="0" fontId="0" fillId="0" borderId="0" xfId="0" pivotButton="1"/>
    <xf numFmtId="0" fontId="0" fillId="0" borderId="0" xfId="0" applyAlignment="1">
      <alignment horizontal="left"/>
    </xf>
    <xf numFmtId="164" fontId="0" fillId="0" borderId="0" xfId="0" applyNumberFormat="1"/>
    <xf numFmtId="0" fontId="0" fillId="0" borderId="0" xfId="0" applyAlignment="1">
      <alignment horizontal="left" indent="1"/>
    </xf>
    <xf numFmtId="0" fontId="0" fillId="2" borderId="0" xfId="0" applyFill="1"/>
    <xf numFmtId="0" fontId="1" fillId="0" borderId="0" xfId="0" applyFont="1" applyAlignment="1">
      <alignment horizontal="left" vertical="center"/>
    </xf>
    <xf numFmtId="164" fontId="1" fillId="0" borderId="0" xfId="0" applyNumberFormat="1" applyFont="1" applyAlignment="1">
      <alignment horizontal="left" vertical="center"/>
    </xf>
    <xf numFmtId="0" fontId="4" fillId="0" borderId="0" xfId="0" applyFont="1" applyAlignment="1">
      <alignment horizontal="left" vertical="center"/>
    </xf>
    <xf numFmtId="164" fontId="4" fillId="0" borderId="0" xfId="0" applyNumberFormat="1" applyFont="1" applyAlignment="1">
      <alignment horizontal="left" vertical="center"/>
    </xf>
    <xf numFmtId="0" fontId="5" fillId="0" borderId="0" xfId="0" applyFont="1" applyAlignment="1">
      <alignment horizontal="left" vertical="center" wrapText="1"/>
    </xf>
    <xf numFmtId="9" fontId="4" fillId="0" borderId="0" xfId="0" applyNumberFormat="1" applyFont="1" applyAlignment="1">
      <alignment horizontal="left" vertical="center"/>
    </xf>
    <xf numFmtId="0" fontId="4" fillId="0" borderId="0" xfId="0" quotePrefix="1" applyFont="1" applyAlignment="1">
      <alignment horizontal="left" vertical="center"/>
    </xf>
    <xf numFmtId="14" fontId="4" fillId="0" borderId="0" xfId="0" applyNumberFormat="1" applyFont="1" applyAlignment="1">
      <alignment horizontal="left" vertical="center"/>
    </xf>
    <xf numFmtId="0" fontId="2" fillId="0" borderId="0" xfId="0" applyFont="1"/>
    <xf numFmtId="0" fontId="1" fillId="0" borderId="0" xfId="0" applyFont="1"/>
    <xf numFmtId="164" fontId="1" fillId="0" borderId="0" xfId="0" applyNumberFormat="1" applyFont="1"/>
    <xf numFmtId="0" fontId="5" fillId="0" borderId="0" xfId="0" applyFont="1" applyAlignment="1">
      <alignment horizontal="left" vertical="center"/>
    </xf>
    <xf numFmtId="0" fontId="6" fillId="0" borderId="0" xfId="0" applyFont="1" applyAlignment="1">
      <alignment horizontal="left" vertical="center"/>
    </xf>
    <xf numFmtId="164" fontId="6" fillId="0" borderId="0" xfId="0" applyNumberFormat="1" applyFont="1" applyAlignment="1">
      <alignment horizontal="left" vertical="center"/>
    </xf>
    <xf numFmtId="9" fontId="6" fillId="0" borderId="0" xfId="0" applyNumberFormat="1" applyFont="1" applyAlignment="1">
      <alignment horizontal="left" vertical="center"/>
    </xf>
    <xf numFmtId="164" fontId="3" fillId="0" borderId="0" xfId="1" applyNumberFormat="1" applyAlignment="1">
      <alignment vertical="center"/>
    </xf>
    <xf numFmtId="0" fontId="7" fillId="0" borderId="0" xfId="0" applyFont="1" applyAlignment="1">
      <alignment horizontal="left" vertical="center"/>
    </xf>
    <xf numFmtId="0" fontId="9" fillId="2" borderId="3" xfId="0" applyFont="1" applyFill="1" applyBorder="1" applyAlignment="1">
      <alignment horizontal="left" vertical="center" wrapText="1"/>
    </xf>
    <xf numFmtId="0" fontId="5" fillId="2" borderId="4" xfId="0" applyFont="1" applyFill="1" applyBorder="1" applyAlignment="1">
      <alignment horizontal="left" vertical="center" wrapText="1"/>
    </xf>
    <xf numFmtId="164" fontId="5" fillId="2" borderId="4" xfId="0" applyNumberFormat="1" applyFont="1" applyFill="1" applyBorder="1" applyAlignment="1">
      <alignment horizontal="left" vertical="center" wrapText="1"/>
    </xf>
    <xf numFmtId="0" fontId="8" fillId="2" borderId="0" xfId="0" applyFont="1" applyFill="1" applyAlignment="1">
      <alignment horizontal="left" vertical="center" wrapText="1"/>
    </xf>
    <xf numFmtId="0" fontId="10" fillId="2" borderId="0" xfId="0" applyFont="1" applyFill="1" applyAlignment="1">
      <alignment horizontal="left" vertical="center" wrapText="1"/>
    </xf>
    <xf numFmtId="0" fontId="1" fillId="0" borderId="0" xfId="0" quotePrefix="1" applyFont="1" applyAlignment="1">
      <alignment horizontal="left" vertical="center"/>
    </xf>
    <xf numFmtId="0" fontId="1" fillId="0" borderId="0" xfId="1" applyFont="1" applyAlignment="1">
      <alignment horizontal="left" vertical="center"/>
    </xf>
    <xf numFmtId="164" fontId="1" fillId="0" borderId="0" xfId="1" applyNumberFormat="1" applyFont="1" applyAlignment="1">
      <alignment horizontal="left" vertical="center"/>
    </xf>
    <xf numFmtId="0" fontId="6" fillId="0" borderId="0" xfId="0" quotePrefix="1" applyFont="1" applyAlignment="1">
      <alignment horizontal="left" vertical="center"/>
    </xf>
    <xf numFmtId="14" fontId="6" fillId="0" borderId="0" xfId="0" applyNumberFormat="1" applyFont="1" applyAlignment="1">
      <alignment horizontal="left" vertical="center"/>
    </xf>
    <xf numFmtId="17" fontId="1" fillId="0" borderId="0" xfId="0" quotePrefix="1" applyNumberFormat="1" applyFont="1" applyAlignment="1">
      <alignment horizontal="left" vertical="center"/>
    </xf>
    <xf numFmtId="17" fontId="6" fillId="0" borderId="0" xfId="0" quotePrefix="1" applyNumberFormat="1" applyFont="1" applyAlignment="1">
      <alignment horizontal="left" vertical="center"/>
    </xf>
    <xf numFmtId="0" fontId="8" fillId="3" borderId="1" xfId="0" applyFont="1" applyFill="1" applyBorder="1" applyAlignment="1">
      <alignment horizontal="left" vertical="center" wrapText="1"/>
    </xf>
    <xf numFmtId="0" fontId="8" fillId="3" borderId="2" xfId="0" applyFont="1" applyFill="1" applyBorder="1" applyAlignment="1">
      <alignment horizontal="left" vertical="center" wrapText="1"/>
    </xf>
    <xf numFmtId="0" fontId="9" fillId="2" borderId="5" xfId="0" applyFont="1" applyFill="1" applyBorder="1" applyAlignment="1">
      <alignment horizontal="left" vertical="center" wrapText="1"/>
    </xf>
    <xf numFmtId="0" fontId="9" fillId="2" borderId="6"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8"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6" xfId="0" applyFont="1" applyFill="1" applyBorder="1" applyAlignment="1">
      <alignment horizontal="left" vertical="center" wrapText="1"/>
    </xf>
    <xf numFmtId="0" fontId="5" fillId="4" borderId="9" xfId="0" applyFont="1" applyFill="1" applyBorder="1" applyAlignment="1">
      <alignment horizontal="left" vertical="center" wrapText="1"/>
    </xf>
    <xf numFmtId="0" fontId="5" fillId="4" borderId="10" xfId="0" applyFont="1" applyFill="1" applyBorder="1" applyAlignment="1">
      <alignment horizontal="left" vertical="center" wrapText="1"/>
    </xf>
  </cellXfs>
  <cellStyles count="2">
    <cellStyle name="Normal" xfId="0" builtinId="0"/>
    <cellStyle name="Normal 2" xfId="1" xr:uid="{00000000-0005-0000-0000-000001000000}"/>
  </cellStyles>
  <dxfs count="48">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numFmt numFmtId="164" formatCode="&quot;R$&quot;\ #,##0.00"/>
      <alignment horizontal="left" vertical="center" textRotation="0" wrapText="0" indent="0" justifyLastLine="0" shrinkToFit="0" readingOrder="0"/>
    </dxf>
    <dxf>
      <font>
        <strike val="0"/>
        <outline val="0"/>
        <shadow val="0"/>
        <u val="none"/>
        <vertAlign val="baseline"/>
        <sz val="9"/>
        <color theme="1"/>
        <name val="Arial"/>
        <scheme val="none"/>
      </font>
      <numFmt numFmtId="164" formatCode="&quot;R$&quot;\ #,##0.00"/>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b val="0"/>
        <i val="0"/>
        <strike val="0"/>
        <condense val="0"/>
        <extend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numFmt numFmtId="164" formatCode="&quot;R$&quot;\ #,##0.0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numFmt numFmtId="0" formatCode="General"/>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numFmt numFmtId="164" formatCode="&quot;R$&quot;\ #,##0.00"/>
      <alignment horizontal="left" vertical="center" textRotation="0" wrapText="0" indent="0" justifyLastLine="0" shrinkToFit="0" readingOrder="0"/>
    </dxf>
    <dxf>
      <font>
        <strike val="0"/>
        <outline val="0"/>
        <shadow val="0"/>
        <u val="none"/>
        <vertAlign val="baseline"/>
        <sz val="9"/>
        <color theme="1"/>
        <name val="Arial"/>
        <scheme val="none"/>
      </font>
      <numFmt numFmtId="164" formatCode="&quot;R$&quot;\ #,##0.00"/>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b val="0"/>
        <i val="0"/>
        <strike val="0"/>
        <condense val="0"/>
        <extend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
      <font>
        <strike val="0"/>
        <outline val="0"/>
        <shadow val="0"/>
        <u val="none"/>
        <vertAlign val="baseline"/>
        <sz val="9"/>
        <color theme="1"/>
        <name val="Arial"/>
        <scheme val="none"/>
      </font>
      <alignment horizontal="left" vertical="center" textRotation="0" wrapText="0" indent="0" justifyLastLine="0" shrinkToFit="0" readingOrder="0"/>
    </dxf>
  </dxfs>
  <tableStyles count="0" defaultTableStyle="TableStyleMedium2" defaultPivotStyle="PivotStyleLight16"/>
  <colors>
    <mruColors>
      <color rgb="FFA413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3.xml"/><Relationship Id="rId13" Type="http://schemas.openxmlformats.org/officeDocument/2006/relationships/pivotCacheDefinition" Target="pivotCache/pivotCacheDefinition8.xml"/><Relationship Id="rId18" Type="http://schemas.openxmlformats.org/officeDocument/2006/relationships/pivotCacheDefinition" Target="pivotCache/pivotCacheDefinition13.xml"/><Relationship Id="rId26" Type="http://schemas.openxmlformats.org/officeDocument/2006/relationships/theme" Target="theme/theme1.xml"/><Relationship Id="rId3" Type="http://schemas.openxmlformats.org/officeDocument/2006/relationships/worksheet" Target="worksheets/sheet3.xml"/><Relationship Id="rId21" Type="http://schemas.microsoft.com/office/2007/relationships/slicerCache" Target="slicerCaches/slicerCache2.xml"/><Relationship Id="rId7" Type="http://schemas.openxmlformats.org/officeDocument/2006/relationships/pivotCacheDefinition" Target="pivotCache/pivotCacheDefinition2.xml"/><Relationship Id="rId12" Type="http://schemas.openxmlformats.org/officeDocument/2006/relationships/pivotCacheDefinition" Target="pivotCache/pivotCacheDefinition7.xml"/><Relationship Id="rId17" Type="http://schemas.openxmlformats.org/officeDocument/2006/relationships/pivotCacheDefinition" Target="pivotCache/pivotCacheDefinition12.xml"/><Relationship Id="rId25" Type="http://schemas.microsoft.com/office/2007/relationships/slicerCache" Target="slicerCaches/slicerCache6.xml"/><Relationship Id="rId2" Type="http://schemas.openxmlformats.org/officeDocument/2006/relationships/worksheet" Target="worksheets/sheet2.xml"/><Relationship Id="rId16" Type="http://schemas.openxmlformats.org/officeDocument/2006/relationships/pivotCacheDefinition" Target="pivotCache/pivotCacheDefinition11.xml"/><Relationship Id="rId20" Type="http://schemas.microsoft.com/office/2007/relationships/slicerCache" Target="slicerCaches/slicerCache1.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pivotCacheDefinition" Target="pivotCache/pivotCacheDefinition6.xml"/><Relationship Id="rId24" Type="http://schemas.microsoft.com/office/2007/relationships/slicerCache" Target="slicerCaches/slicerCache5.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pivotCacheDefinition" Target="pivotCache/pivotCacheDefinition10.xml"/><Relationship Id="rId23" Type="http://schemas.microsoft.com/office/2007/relationships/slicerCache" Target="slicerCaches/slicerCache4.xml"/><Relationship Id="rId28" Type="http://schemas.openxmlformats.org/officeDocument/2006/relationships/styles" Target="styles.xml"/><Relationship Id="rId10" Type="http://schemas.openxmlformats.org/officeDocument/2006/relationships/pivotCacheDefinition" Target="pivotCache/pivotCacheDefinition5.xml"/><Relationship Id="rId19" Type="http://schemas.openxmlformats.org/officeDocument/2006/relationships/pivotCacheDefinition" Target="pivotCache/pivotCacheDefinition14.xml"/><Relationship Id="rId31" Type="http://schemas.openxmlformats.org/officeDocument/2006/relationships/powerPivotData" Target="model/item.data"/><Relationship Id="rId4" Type="http://schemas.openxmlformats.org/officeDocument/2006/relationships/worksheet" Target="worksheets/sheet4.xml"/><Relationship Id="rId9" Type="http://schemas.openxmlformats.org/officeDocument/2006/relationships/pivotCacheDefinition" Target="pivotCache/pivotCacheDefinition4.xml"/><Relationship Id="rId14" Type="http://schemas.openxmlformats.org/officeDocument/2006/relationships/pivotCacheDefinition" Target="pivotCache/pivotCacheDefinition9.xml"/><Relationship Id="rId22" Type="http://schemas.microsoft.com/office/2007/relationships/slicerCache" Target="slicerCaches/slicerCache3.xml"/><Relationship Id="rId27" Type="http://schemas.openxmlformats.org/officeDocument/2006/relationships/connections" Target="connections.xml"/><Relationship Id="rId30" Type="http://schemas.openxmlformats.org/officeDocument/2006/relationships/sheetMetadata" Target="metadata.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[PRÉVIA-Planilha-PLANO_DE_ACAO_2024_2026-R00.xlsx]ANALISES!ORÇAMENTO</c:name>
    <c:fmtId val="0"/>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solidFill>
                  <a:schemeClr val="tx1">
                    <a:lumMod val="65000"/>
                    <a:lumOff val="35000"/>
                  </a:schemeClr>
                </a:solidFill>
              </a:rPr>
              <a:t>ORÇAMENTO ESTIMADO POR SEMESTRE</a:t>
            </a:r>
          </a:p>
        </c:rich>
      </c:tx>
      <c:overlay val="0"/>
      <c:spPr>
        <a:noFill/>
        <a:ln>
          <a:noFill/>
        </a:ln>
        <a:effectLst/>
      </c:spPr>
    </c:title>
    <c:autoTitleDeleted val="0"/>
    <c:pivotFmts>
      <c:pivotFmt>
        <c:idx val="0"/>
        <c:spPr>
          <a:solidFill>
            <a:schemeClr val="accent1"/>
          </a:solidFill>
          <a:ln w="19050">
            <a:solidFill>
              <a:schemeClr val="lt1"/>
            </a:solidFill>
          </a:ln>
          <a:effectLst/>
        </c:spPr>
        <c:marker>
          <c:symbol val="none"/>
        </c:marker>
        <c:dLbl>
          <c:idx val="0"/>
          <c:spPr>
            <a:solidFill>
              <a:schemeClr val="tx1">
                <a:lumMod val="85000"/>
                <a:lumOff val="15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dLblPos val="inEnd"/>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solidFill>
              <a:schemeClr val="tx1">
                <a:lumMod val="85000"/>
                <a:lumOff val="15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dLblPos val="inEnd"/>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marker>
          <c:symbol val="none"/>
        </c:marker>
        <c:dLbl>
          <c:idx val="0"/>
          <c:spPr>
            <a:solidFill>
              <a:schemeClr val="tx1">
                <a:lumMod val="85000"/>
                <a:lumOff val="15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pt-BR"/>
            </a:p>
          </c:txPr>
          <c:dLblPos val="inEnd"/>
          <c:showLegendKey val="0"/>
          <c:showVal val="0"/>
          <c:showCatName val="0"/>
          <c:showSerName val="0"/>
          <c:showPercent val="1"/>
          <c:showBubbleSize val="0"/>
          <c:extLst>
            <c:ext xmlns:c15="http://schemas.microsoft.com/office/drawing/2012/chart" uri="{CE6537A1-D6FC-4f65-9D91-7224C49458BB}"/>
          </c:extLst>
        </c:dLbl>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ln>
            <a:noFill/>
          </a:ln>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85000"/>
                      <a:lumOff val="15000"/>
                    </a:schemeClr>
                  </a:solidFill>
                  <a:latin typeface="+mn-lt"/>
                  <a:ea typeface="+mn-ea"/>
                  <a:cs typeface="+mn-cs"/>
                </a:defRPr>
              </a:pPr>
              <a:endParaRPr lang="pt-BR"/>
            </a:p>
          </c:txPr>
          <c:dLblPos val="outEnd"/>
          <c:showLegendKey val="0"/>
          <c:showVal val="0"/>
          <c:showCatName val="0"/>
          <c:showSerName val="0"/>
          <c:showPercent val="1"/>
          <c:showBubbleSize val="0"/>
          <c:extLst>
            <c:ext xmlns:c15="http://schemas.microsoft.com/office/drawing/2012/chart" uri="{CE6537A1-D6FC-4f65-9D91-7224C49458BB}"/>
          </c:extLst>
        </c:dLbl>
      </c:pivotFmt>
      <c:pivotFmt>
        <c:idx val="16"/>
        <c:spPr>
          <a:solidFill>
            <a:schemeClr val="accent1"/>
          </a:solidFill>
          <a:ln w="19050">
            <a:noFill/>
          </a:ln>
          <a:effectLst/>
        </c:spPr>
      </c:pivotFmt>
      <c:pivotFmt>
        <c:idx val="17"/>
        <c:spPr>
          <a:solidFill>
            <a:schemeClr val="accent2"/>
          </a:solidFill>
          <a:ln w="19050">
            <a:noFill/>
          </a:ln>
          <a:effectLst/>
        </c:spPr>
      </c:pivotFmt>
      <c:pivotFmt>
        <c:idx val="18"/>
        <c:spPr>
          <a:solidFill>
            <a:schemeClr val="accent3"/>
          </a:solidFill>
          <a:ln w="19050">
            <a:noFill/>
          </a:ln>
          <a:effectLst/>
        </c:spPr>
      </c:pivotFmt>
      <c:pivotFmt>
        <c:idx val="19"/>
        <c:spPr>
          <a:solidFill>
            <a:schemeClr val="accent4"/>
          </a:solidFill>
          <a:ln w="19050">
            <a:noFill/>
          </a:ln>
          <a:effectLst/>
        </c:spPr>
      </c:pivotFmt>
      <c:pivotFmt>
        <c:idx val="20"/>
        <c:spPr>
          <a:solidFill>
            <a:schemeClr val="accent5"/>
          </a:solidFill>
          <a:ln w="19050">
            <a:noFill/>
          </a:ln>
          <a:effectLst/>
        </c:spPr>
      </c:pivotFmt>
      <c:pivotFmt>
        <c:idx val="21"/>
        <c:spPr>
          <a:solidFill>
            <a:schemeClr val="accent6"/>
          </a:solidFill>
          <a:ln w="19050">
            <a:noFill/>
          </a:ln>
          <a:effectLst/>
        </c:spPr>
      </c:pivotFmt>
    </c:pivotFmts>
    <c:plotArea>
      <c:layout/>
      <c:pieChart>
        <c:varyColors val="1"/>
        <c:ser>
          <c:idx val="0"/>
          <c:order val="0"/>
          <c:tx>
            <c:strRef>
              <c:f>ANALISES!$K$6</c:f>
              <c:strCache>
                <c:ptCount val="1"/>
                <c:pt idx="0">
                  <c:v>Total</c:v>
                </c:pt>
              </c:strCache>
            </c:strRef>
          </c:tx>
          <c:spPr>
            <a:ln>
              <a:noFill/>
            </a:ln>
          </c:spP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85000"/>
                        <a:lumOff val="15000"/>
                      </a:schemeClr>
                    </a:solidFill>
                    <a:latin typeface="+mn-lt"/>
                    <a:ea typeface="+mn-ea"/>
                    <a:cs typeface="+mn-cs"/>
                  </a:defRPr>
                </a:pPr>
                <a:endParaRPr lang="pt-BR"/>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ANALISES!$J$7:$J$12</c:f>
              <c:strCache>
                <c:ptCount val="6"/>
                <c:pt idx="0">
                  <c:v>2024/1S</c:v>
                </c:pt>
                <c:pt idx="1">
                  <c:v>2024/2S</c:v>
                </c:pt>
                <c:pt idx="2">
                  <c:v>2025/1S</c:v>
                </c:pt>
                <c:pt idx="3">
                  <c:v>2025/2S</c:v>
                </c:pt>
                <c:pt idx="4">
                  <c:v>2026/1S</c:v>
                </c:pt>
                <c:pt idx="5">
                  <c:v>2026/2S</c:v>
                </c:pt>
              </c:strCache>
            </c:strRef>
          </c:cat>
          <c:val>
            <c:numRef>
              <c:f>ANALISES!$K$7:$K$12</c:f>
              <c:numCache>
                <c:formatCode>"R$"\ #,##0.00</c:formatCode>
                <c:ptCount val="6"/>
                <c:pt idx="0">
                  <c:v>663283.33333333326</c:v>
                </c:pt>
                <c:pt idx="1">
                  <c:v>2345450</c:v>
                </c:pt>
                <c:pt idx="2">
                  <c:v>742758.33333333314</c:v>
                </c:pt>
                <c:pt idx="3">
                  <c:v>1213091.6666666665</c:v>
                </c:pt>
                <c:pt idx="4">
                  <c:v>704424.99999999977</c:v>
                </c:pt>
                <c:pt idx="5">
                  <c:v>708091.66666666651</c:v>
                </c:pt>
              </c:numCache>
            </c:numRef>
          </c:val>
          <c:extLst>
            <c:ext xmlns:c16="http://schemas.microsoft.com/office/drawing/2014/chart" uri="{C3380CC4-5D6E-409C-BE32-E72D297353CC}">
              <c16:uniqueId val="{00000005-BD5A-403B-AAE6-677869C7D0D7}"/>
            </c:ext>
          </c:extLst>
        </c:ser>
        <c:dLbls>
          <c:dLblPos val="bestFit"/>
          <c:showLegendKey val="0"/>
          <c:showVal val="1"/>
          <c:showCatName val="0"/>
          <c:showSerName val="0"/>
          <c:showPercent val="0"/>
          <c:showBubbleSize val="0"/>
          <c:showLeaderLines val="1"/>
        </c:dLbls>
        <c:firstSliceAng val="0"/>
      </c:pieChart>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[PRÉVIA-Planilha-PLANO_DE_ACAO_2024_2026-R00.xlsx]ANALISES!DISTRIBUIÇÃO</c:name>
    <c:fmtId val="55"/>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solidFill>
                  <a:schemeClr val="tx1">
                    <a:lumMod val="65000"/>
                    <a:lumOff val="35000"/>
                  </a:schemeClr>
                </a:solidFill>
              </a:rPr>
              <a:t>QUANTIDADE DE AÇÕES POR SEMESTRE</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pt-BR"/>
        </a:p>
      </c:txPr>
    </c:title>
    <c:autoTitleDeleted val="0"/>
    <c:pivotFmts>
      <c:pivotFmt>
        <c:idx val="0"/>
        <c:spPr>
          <a:solidFill>
            <a:srgbClr val="A4130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C00000"/>
                  </a:solidFill>
                  <a:latin typeface="+mn-lt"/>
                  <a:ea typeface="+mn-ea"/>
                  <a:cs typeface="+mn-cs"/>
                </a:defRPr>
              </a:pPr>
              <a:endParaRPr lang="pt-BR"/>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ANALISES!$H$6</c:f>
              <c:strCache>
                <c:ptCount val="1"/>
                <c:pt idx="0">
                  <c:v>Total</c:v>
                </c:pt>
              </c:strCache>
            </c:strRef>
          </c:tx>
          <c:spPr>
            <a:solidFill>
              <a:srgbClr val="A4130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C00000"/>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ANALISES!$G$7:$G$12</c:f>
              <c:strCache>
                <c:ptCount val="6"/>
                <c:pt idx="0">
                  <c:v>2024/1S</c:v>
                </c:pt>
                <c:pt idx="1">
                  <c:v>2024/2S</c:v>
                </c:pt>
                <c:pt idx="2">
                  <c:v>2025/1S</c:v>
                </c:pt>
                <c:pt idx="3">
                  <c:v>2025/2S</c:v>
                </c:pt>
                <c:pt idx="4">
                  <c:v>2026/1S</c:v>
                </c:pt>
                <c:pt idx="5">
                  <c:v>2026/2S</c:v>
                </c:pt>
              </c:strCache>
            </c:strRef>
          </c:cat>
          <c:val>
            <c:numRef>
              <c:f>ANALISES!$H$7:$H$12</c:f>
              <c:numCache>
                <c:formatCode>General</c:formatCode>
                <c:ptCount val="6"/>
                <c:pt idx="0">
                  <c:v>69</c:v>
                </c:pt>
                <c:pt idx="1">
                  <c:v>110</c:v>
                </c:pt>
                <c:pt idx="2">
                  <c:v>71</c:v>
                </c:pt>
                <c:pt idx="3">
                  <c:v>79</c:v>
                </c:pt>
                <c:pt idx="4">
                  <c:v>67</c:v>
                </c:pt>
                <c:pt idx="5">
                  <c:v>70</c:v>
                </c:pt>
              </c:numCache>
            </c:numRef>
          </c:val>
          <c:extLst>
            <c:ext xmlns:c16="http://schemas.microsoft.com/office/drawing/2014/chart" uri="{C3380CC4-5D6E-409C-BE32-E72D297353CC}">
              <c16:uniqueId val="{00000000-FD38-4683-8BC2-680111656EB5}"/>
            </c:ext>
          </c:extLst>
        </c:ser>
        <c:dLbls>
          <c:dLblPos val="outEnd"/>
          <c:showLegendKey val="0"/>
          <c:showVal val="1"/>
          <c:showCatName val="0"/>
          <c:showSerName val="0"/>
          <c:showPercent val="0"/>
          <c:showBubbleSize val="0"/>
        </c:dLbls>
        <c:gapWidth val="219"/>
        <c:overlap val="-27"/>
        <c:axId val="125976224"/>
        <c:axId val="125976784"/>
      </c:barChart>
      <c:catAx>
        <c:axId val="125976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5976784"/>
        <c:crosses val="autoZero"/>
        <c:auto val="1"/>
        <c:lblAlgn val="ctr"/>
        <c:lblOffset val="100"/>
        <c:noMultiLvlLbl val="0"/>
      </c:catAx>
      <c:valAx>
        <c:axId val="12597678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59762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[PRÉVIA-Planilha-PLANO_DE_ACAO_2024_2026-R00.xlsx]ANALISES!SITUAÇÃO</c:name>
    <c:fmtId val="22"/>
  </c:pivotSource>
  <c:chart>
    <c:title>
      <c:tx>
        <c:rich>
          <a:bodyPr rot="0" spcFirstLastPara="1" vertOverflow="ellipsis" vert="horz" wrap="square" anchor="ctr" anchorCtr="1"/>
          <a:lstStyle/>
          <a:p>
            <a:pPr>
              <a:defRPr lang="en-US" sz="1200" b="1" i="0" u="none" strike="noStrike" kern="1200" spc="0" baseline="0">
                <a:solidFill>
                  <a:schemeClr val="tx1">
                    <a:lumMod val="65000"/>
                    <a:lumOff val="35000"/>
                  </a:schemeClr>
                </a:solidFill>
                <a:latin typeface="+mn-lt"/>
                <a:ea typeface="+mn-ea"/>
                <a:cs typeface="+mn-cs"/>
              </a:defRPr>
            </a:pPr>
            <a:r>
              <a:rPr lang="en-US" b="1">
                <a:solidFill>
                  <a:schemeClr val="tx1">
                    <a:lumMod val="65000"/>
                    <a:lumOff val="35000"/>
                  </a:schemeClr>
                </a:solidFill>
                <a:latin typeface="+mn-lt"/>
              </a:rPr>
              <a:t>SITUAÇÃO DAS AÇÕES</a:t>
            </a:r>
          </a:p>
        </c:rich>
      </c:tx>
      <c:overlay val="0"/>
      <c:spPr>
        <a:noFill/>
        <a:ln>
          <a:noFill/>
        </a:ln>
        <a:effectLst/>
      </c:spPr>
      <c:txPr>
        <a:bodyPr rot="0" spcFirstLastPara="1" vertOverflow="ellipsis" vert="horz" wrap="square" anchor="ctr" anchorCtr="1"/>
        <a:lstStyle/>
        <a:p>
          <a:pPr>
            <a:defRPr lang="en-US" sz="1200" b="1" i="0" u="none" strike="noStrike" kern="1200" spc="0" baseline="0">
              <a:solidFill>
                <a:schemeClr val="tx1">
                  <a:lumMod val="65000"/>
                  <a:lumOff val="35000"/>
                </a:schemeClr>
              </a:solidFill>
              <a:latin typeface="+mn-lt"/>
              <a:ea typeface="+mn-ea"/>
              <a:cs typeface="+mn-cs"/>
            </a:defRPr>
          </a:pPr>
          <a:endParaRPr lang="pt-BR"/>
        </a:p>
      </c:txPr>
    </c:title>
    <c:autoTitleDeleted val="0"/>
    <c:pivotFmts>
      <c:pivotFmt>
        <c:idx val="0"/>
        <c:spPr>
          <a:solidFill>
            <a:schemeClr val="accent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000" b="1" i="0" u="none" strike="noStrike" kern="1200" baseline="0">
                  <a:solidFill>
                    <a:schemeClr val="tx1">
                      <a:lumMod val="85000"/>
                      <a:lumOff val="15000"/>
                    </a:schemeClr>
                  </a:solidFill>
                  <a:latin typeface="+mn-lt"/>
                  <a:ea typeface="+mn-ea"/>
                  <a:cs typeface="+mn-cs"/>
                </a:defRPr>
              </a:pPr>
              <a:endParaRPr lang="pt-BR"/>
            </a:p>
          </c:txPr>
          <c:dLblPos val="outEnd"/>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w="19050">
            <a:noFill/>
          </a:ln>
          <a:effectLst/>
        </c:spPr>
      </c:pivotFmt>
      <c:pivotFmt>
        <c:idx val="2"/>
        <c:spPr>
          <a:solidFill>
            <a:schemeClr val="accent1"/>
          </a:solidFill>
          <a:ln w="19050">
            <a:noFill/>
          </a:ln>
          <a:effectLst/>
        </c:spPr>
      </c:pivotFmt>
      <c:pivotFmt>
        <c:idx val="3"/>
        <c:spPr>
          <a:solidFill>
            <a:schemeClr val="accent1"/>
          </a:solidFill>
          <a:ln w="19050">
            <a:noFill/>
          </a:ln>
          <a:effectLst/>
        </c:spPr>
      </c:pivotFmt>
      <c:pivotFmt>
        <c:idx val="4"/>
        <c:spPr>
          <a:solidFill>
            <a:schemeClr val="accent1"/>
          </a:solidFill>
          <a:ln w="19050">
            <a:noFill/>
          </a:ln>
          <a:effectLst/>
        </c:spPr>
      </c:pivotFmt>
      <c:pivotFmt>
        <c:idx val="5"/>
        <c:spPr>
          <a:solidFill>
            <a:schemeClr val="accent1"/>
          </a:solidFill>
          <a:ln w="19050">
            <a:noFill/>
          </a:ln>
          <a:effectLst/>
        </c:spPr>
      </c:pivotFmt>
    </c:pivotFmts>
    <c:plotArea>
      <c:layout/>
      <c:pieChart>
        <c:varyColors val="1"/>
        <c:ser>
          <c:idx val="0"/>
          <c:order val="0"/>
          <c:tx>
            <c:strRef>
              <c:f>ANALISES!$T$6</c:f>
              <c:strCache>
                <c:ptCount val="1"/>
                <c:pt idx="0">
                  <c:v>Total</c:v>
                </c:pt>
              </c:strCache>
            </c:strRef>
          </c:tx>
          <c:spPr>
            <a:ln>
              <a:noFill/>
            </a:ln>
          </c:spPr>
          <c:dPt>
            <c:idx val="0"/>
            <c:bubble3D val="0"/>
            <c:spPr>
              <a:solidFill>
                <a:schemeClr val="accent1"/>
              </a:solidFill>
              <a:ln w="19050">
                <a:noFill/>
              </a:ln>
              <a:effectLst/>
            </c:spPr>
            <c:extLst>
              <c:ext xmlns:c16="http://schemas.microsoft.com/office/drawing/2014/chart" uri="{C3380CC4-5D6E-409C-BE32-E72D297353CC}">
                <c16:uniqueId val="{00000001-C44A-44BB-A7F9-1729919DE613}"/>
              </c:ext>
            </c:extLst>
          </c:dPt>
          <c:dPt>
            <c:idx val="1"/>
            <c:bubble3D val="0"/>
            <c:spPr>
              <a:solidFill>
                <a:schemeClr val="accent2"/>
              </a:solidFill>
              <a:ln w="19050">
                <a:noFill/>
              </a:ln>
              <a:effectLst/>
            </c:spPr>
            <c:extLst>
              <c:ext xmlns:c16="http://schemas.microsoft.com/office/drawing/2014/chart" uri="{C3380CC4-5D6E-409C-BE32-E72D297353CC}">
                <c16:uniqueId val="{00000003-57B0-4E7E-94EC-4E0F7FF63714}"/>
              </c:ext>
            </c:extLst>
          </c:dPt>
          <c:dLbls>
            <c:spPr>
              <a:noFill/>
              <a:ln>
                <a:noFill/>
              </a:ln>
              <a:effectLst/>
            </c:spPr>
            <c:txPr>
              <a:bodyPr rot="0" spcFirstLastPara="1" vertOverflow="ellipsis" vert="horz" wrap="square" lIns="38100" tIns="19050" rIns="38100" bIns="19050" anchor="ctr" anchorCtr="1">
                <a:spAutoFit/>
              </a:bodyPr>
              <a:lstStyle/>
              <a:p>
                <a:pPr>
                  <a:defRPr lang="en-US" sz="1000" b="1" i="0" u="none" strike="noStrike" kern="1200" baseline="0">
                    <a:solidFill>
                      <a:schemeClr val="tx1">
                        <a:lumMod val="85000"/>
                        <a:lumOff val="15000"/>
                      </a:schemeClr>
                    </a:solidFill>
                    <a:latin typeface="+mn-lt"/>
                    <a:ea typeface="+mn-ea"/>
                    <a:cs typeface="+mn-cs"/>
                  </a:defRPr>
                </a:pPr>
                <a:endParaRPr lang="pt-BR"/>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ANALISES!$S$7:$S$8</c:f>
              <c:strCache>
                <c:ptCount val="2"/>
                <c:pt idx="0">
                  <c:v>A INICIAR</c:v>
                </c:pt>
                <c:pt idx="1">
                  <c:v>EM ANDAMENTO</c:v>
                </c:pt>
              </c:strCache>
            </c:strRef>
          </c:cat>
          <c:val>
            <c:numRef>
              <c:f>ANALISES!$T$7:$T$8</c:f>
              <c:numCache>
                <c:formatCode>General</c:formatCode>
                <c:ptCount val="2"/>
                <c:pt idx="0">
                  <c:v>152</c:v>
                </c:pt>
                <c:pt idx="1">
                  <c:v>3</c:v>
                </c:pt>
              </c:numCache>
            </c:numRef>
          </c:val>
          <c:extLst>
            <c:ext xmlns:c16="http://schemas.microsoft.com/office/drawing/2014/chart" uri="{C3380CC4-5D6E-409C-BE32-E72D297353CC}">
              <c16:uniqueId val="{00000008-D499-4813-A4F9-BD1BC17D5026}"/>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mn-lt"/>
          <a:ea typeface="+mn-ea"/>
          <a:cs typeface="+mn-cs"/>
        </a:defRPr>
      </a:pPr>
      <a:endParaRPr lang="pt-BR"/>
    </a:p>
  </c:txPr>
  <c:printSettings>
    <c:headerFooter/>
    <c:pageMargins b="0.78740157499999996" l="0.511811024" r="0.511811024" t="0.78740157499999996" header="0.31496062000000002" footer="0.31496062000000002"/>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[PRÉVIA-Planilha-PLANO_DE_ACAO_2024_2026-R00.xlsx]ANALISES!OBJETIVO</c:name>
    <c:fmtId val="0"/>
  </c:pivotSource>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solidFill>
                  <a:schemeClr val="tx1">
                    <a:lumMod val="65000"/>
                    <a:lumOff val="35000"/>
                  </a:schemeClr>
                </a:solidFill>
              </a:rPr>
              <a:t>QUANTIDADE DE AÇÕES POR OBEJTIVO ESTRATÉGICO</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pt-BR"/>
        </a:p>
      </c:txPr>
    </c:title>
    <c:autoTitleDeleted val="0"/>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6"/>
                  </a:solidFill>
                  <a:latin typeface="+mn-lt"/>
                  <a:ea typeface="+mn-ea"/>
                  <a:cs typeface="+mn-cs"/>
                </a:defRPr>
              </a:pPr>
              <a:endParaRPr lang="pt-BR"/>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ANALISES!$N$6</c:f>
              <c:strCache>
                <c:ptCount val="1"/>
                <c:pt idx="0">
                  <c:v>Total</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6"/>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ANALISES!$M$7:$M$22</c:f>
              <c:strCache>
                <c:ptCount val="16"/>
                <c:pt idx="0">
                  <c:v>ASSEGURAR A EFICÁCIA NO RELACIONAMENTO E COMUNICAÇÃO COM A SOCIEDADE</c:v>
                </c:pt>
                <c:pt idx="1">
                  <c:v>ESTIMULAR O CONHECIMENTO, O USO DE PROCESSOS CRIATIVOS E A DIFUSÃO DAS MELHORES PRÁTICAS EM ARQUITETURA E URBANISMO</c:v>
                </c:pt>
                <c:pt idx="2">
                  <c:v>APRIMORAR E INOVAR OS PROCESSOS E AS AÇÕES</c:v>
                </c:pt>
                <c:pt idx="3">
                  <c:v>ASSEGURAR A EFICÁCIA NO ATENDIMENTO E NO RELACIONAMENTO COM OS ARQUITETOS E URBANISTAS E A SOCIEDADE</c:v>
                </c:pt>
                <c:pt idx="4">
                  <c:v>VALORIZAR A ARQUITETURA E URBANISMO</c:v>
                </c:pt>
                <c:pt idx="5">
                  <c:v>CONSTRUIR CULTURA ORGANIZACIONAL ADEQUADA À ESTRATÉGIA</c:v>
                </c:pt>
                <c:pt idx="6">
                  <c:v>ESTIMULAR A PRODUÇÃO DA ARQUITETURA E URBANISMO COMO POLÍTICA DE ESTADO</c:v>
                </c:pt>
                <c:pt idx="7">
                  <c:v>DESENVOLVER COMPETÊNCIAS DE DIRIGENTES E COLABORADORES</c:v>
                </c:pt>
                <c:pt idx="8">
                  <c:v>FOMENTAR O ACESSO DA SOCIEDADE À ARQUITETURA E URBANISMO</c:v>
                </c:pt>
                <c:pt idx="9">
                  <c:v>GARANTIR A PARTICIPAÇÃO DOS ARQUITETOS E URBANISTAS NO PLANEJAMENTO TERRITORIAL E NA GESTÃO URBANA</c:v>
                </c:pt>
                <c:pt idx="10">
                  <c:v>PROMOVER O EXERCÍCIO ÉTICO E QUALIFICADO DA PROFISSÃO</c:v>
                </c:pt>
                <c:pt idx="11">
                  <c:v>TORNAR A FISCALIZAÇÃO UM VETOR DE MELHORIA DO EXERCÍCIO DA ARQUITETURA E URBANISMO</c:v>
                </c:pt>
                <c:pt idx="12">
                  <c:v>INFLUENCIAR AS DIRETRIZES DO ENSINO DE ARQUITETURA E URBANISMO E SUA FORMAÇÃO CONTINUADA</c:v>
                </c:pt>
                <c:pt idx="13">
                  <c:v>ASSEGURAR A SUSTENTABILIDADE FINANCEIRA</c:v>
                </c:pt>
                <c:pt idx="14">
                  <c:v>IMPACTAR SIGNIFICATIVAMENTE O PLANEJAMENTO E A GESTÃO DO TERRITÓRIO</c:v>
                </c:pt>
                <c:pt idx="15">
                  <c:v>TER SISTEMAS DE INFORMAÇÃO E INFRAESTRUTURA QUE VIABILIZEM A GESTÃO E O ATENDIMENTO DOS ARQUITETOS E URBANISTAS E A SOCIEDADE</c:v>
                </c:pt>
              </c:strCache>
            </c:strRef>
          </c:cat>
          <c:val>
            <c:numRef>
              <c:f>ANALISES!$N$7:$N$22</c:f>
              <c:numCache>
                <c:formatCode>General</c:formatCode>
                <c:ptCount val="16"/>
                <c:pt idx="0">
                  <c:v>28</c:v>
                </c:pt>
                <c:pt idx="1">
                  <c:v>27</c:v>
                </c:pt>
                <c:pt idx="2">
                  <c:v>17</c:v>
                </c:pt>
                <c:pt idx="3">
                  <c:v>14</c:v>
                </c:pt>
                <c:pt idx="4">
                  <c:v>12</c:v>
                </c:pt>
                <c:pt idx="5">
                  <c:v>10</c:v>
                </c:pt>
                <c:pt idx="6">
                  <c:v>9</c:v>
                </c:pt>
                <c:pt idx="7">
                  <c:v>9</c:v>
                </c:pt>
                <c:pt idx="8">
                  <c:v>9</c:v>
                </c:pt>
                <c:pt idx="9">
                  <c:v>6</c:v>
                </c:pt>
                <c:pt idx="10">
                  <c:v>5</c:v>
                </c:pt>
                <c:pt idx="11">
                  <c:v>4</c:v>
                </c:pt>
                <c:pt idx="12">
                  <c:v>2</c:v>
                </c:pt>
                <c:pt idx="13">
                  <c:v>1</c:v>
                </c:pt>
                <c:pt idx="14">
                  <c:v>1</c:v>
                </c:pt>
                <c:pt idx="15">
                  <c:v>1</c:v>
                </c:pt>
              </c:numCache>
            </c:numRef>
          </c:val>
          <c:extLst>
            <c:ext xmlns:c16="http://schemas.microsoft.com/office/drawing/2014/chart" uri="{C3380CC4-5D6E-409C-BE32-E72D297353CC}">
              <c16:uniqueId val="{00000000-E818-4DD7-894B-5E2747FC8EF4}"/>
            </c:ext>
          </c:extLst>
        </c:ser>
        <c:dLbls>
          <c:showLegendKey val="0"/>
          <c:showVal val="0"/>
          <c:showCatName val="0"/>
          <c:showSerName val="0"/>
          <c:showPercent val="0"/>
          <c:showBubbleSize val="0"/>
        </c:dLbls>
        <c:gapWidth val="50"/>
        <c:axId val="214525712"/>
        <c:axId val="214526272"/>
      </c:barChart>
      <c:catAx>
        <c:axId val="2145257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14526272"/>
        <c:crosses val="autoZero"/>
        <c:auto val="0"/>
        <c:lblAlgn val="ctr"/>
        <c:lblOffset val="100"/>
        <c:noMultiLvlLbl val="0"/>
      </c:catAx>
      <c:valAx>
        <c:axId val="214526272"/>
        <c:scaling>
          <c:orientation val="minMax"/>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145257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[PRÉVIA-Planilha-PLANO_DE_ACAO_2024_2026-R00.xlsx]ANALISES!Origem</c:name>
    <c:fmtId val="9"/>
  </c:pivotSource>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i="0" u="none" strike="noStrike" baseline="0">
                <a:solidFill>
                  <a:schemeClr val="tx1">
                    <a:lumMod val="65000"/>
                    <a:lumOff val="35000"/>
                  </a:schemeClr>
                </a:solidFill>
                <a:latin typeface="Calibri" panose="020F0502020204030204"/>
              </a:rPr>
              <a:t>QUANTIDADE DE AÇÕES POR ORIGEM</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ivotFmts>
      <c:pivotFmt>
        <c:idx val="0"/>
        <c:spPr>
          <a:solidFill>
            <a:schemeClr val="accent6"/>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85000"/>
                      <a:lumOff val="15000"/>
                    </a:schemeClr>
                  </a:solidFill>
                  <a:latin typeface="+mn-lt"/>
                  <a:ea typeface="+mn-ea"/>
                  <a:cs typeface="+mn-cs"/>
                </a:defRPr>
              </a:pPr>
              <a:endParaRPr lang="pt-BR"/>
            </a:p>
          </c:txPr>
          <c:dLblPos val="outEnd"/>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6"/>
          </a:solidFill>
          <a:ln w="19050">
            <a:noFill/>
          </a:ln>
          <a:effectLst/>
        </c:spPr>
      </c:pivotFmt>
      <c:pivotFmt>
        <c:idx val="2"/>
        <c:spPr>
          <a:solidFill>
            <a:schemeClr val="accent6"/>
          </a:solidFill>
          <a:ln w="19050">
            <a:noFill/>
          </a:ln>
          <a:effectLst/>
        </c:spPr>
      </c:pivotFmt>
      <c:pivotFmt>
        <c:idx val="3"/>
        <c:spPr>
          <a:solidFill>
            <a:schemeClr val="accent6"/>
          </a:solidFill>
          <a:ln w="19050">
            <a:noFill/>
          </a:ln>
          <a:effectLst/>
        </c:spPr>
      </c:pivotFmt>
    </c:pivotFmts>
    <c:plotArea>
      <c:layout/>
      <c:pieChart>
        <c:varyColors val="1"/>
        <c:ser>
          <c:idx val="0"/>
          <c:order val="0"/>
          <c:tx>
            <c:strRef>
              <c:f>ANALISES!$Z$6</c:f>
              <c:strCache>
                <c:ptCount val="1"/>
                <c:pt idx="0">
                  <c:v>Total</c:v>
                </c:pt>
              </c:strCache>
            </c:strRef>
          </c:tx>
          <c:spPr>
            <a:ln>
              <a:noFill/>
            </a:ln>
          </c:spPr>
          <c:dPt>
            <c:idx val="0"/>
            <c:bubble3D val="0"/>
            <c:spPr>
              <a:solidFill>
                <a:schemeClr val="accent6"/>
              </a:solidFill>
              <a:ln w="19050">
                <a:noFill/>
              </a:ln>
              <a:effectLst/>
            </c:spPr>
            <c:extLst>
              <c:ext xmlns:c16="http://schemas.microsoft.com/office/drawing/2014/chart" uri="{C3380CC4-5D6E-409C-BE32-E72D297353CC}">
                <c16:uniqueId val="{00000001-D8A3-4A42-BE96-175DA42CBF9C}"/>
              </c:ext>
            </c:extLst>
          </c:dPt>
          <c:dPt>
            <c:idx val="1"/>
            <c:bubble3D val="0"/>
            <c:spPr>
              <a:solidFill>
                <a:schemeClr val="accent5"/>
              </a:solidFill>
              <a:ln w="19050">
                <a:noFill/>
              </a:ln>
              <a:effectLst/>
            </c:spPr>
            <c:extLst>
              <c:ext xmlns:c16="http://schemas.microsoft.com/office/drawing/2014/chart" uri="{C3380CC4-5D6E-409C-BE32-E72D297353CC}">
                <c16:uniqueId val="{00000003-D8A3-4A42-BE96-175DA42CBF9C}"/>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85000"/>
                        <a:lumOff val="15000"/>
                      </a:schemeClr>
                    </a:solidFill>
                    <a:latin typeface="+mn-lt"/>
                    <a:ea typeface="+mn-ea"/>
                    <a:cs typeface="+mn-cs"/>
                  </a:defRPr>
                </a:pPr>
                <a:endParaRPr lang="pt-BR"/>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ANALISES!$Y$7:$Y$8</c:f>
              <c:strCache>
                <c:ptCount val="2"/>
                <c:pt idx="0">
                  <c:v>AÇÃO PROPOSTA POR ESTA UNIDADE</c:v>
                </c:pt>
                <c:pt idx="1">
                  <c:v>CONSULTA PÚBLICA</c:v>
                </c:pt>
              </c:strCache>
            </c:strRef>
          </c:cat>
          <c:val>
            <c:numRef>
              <c:f>ANALISES!$Z$7:$Z$8</c:f>
              <c:numCache>
                <c:formatCode>General</c:formatCode>
                <c:ptCount val="2"/>
                <c:pt idx="0">
                  <c:v>124</c:v>
                </c:pt>
                <c:pt idx="1">
                  <c:v>31</c:v>
                </c:pt>
              </c:numCache>
            </c:numRef>
          </c:val>
          <c:extLst>
            <c:ext xmlns:c16="http://schemas.microsoft.com/office/drawing/2014/chart" uri="{C3380CC4-5D6E-409C-BE32-E72D297353CC}">
              <c16:uniqueId val="{00000004-95A4-4073-9D31-7E040FDEF4CF}"/>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[PRÉVIA-Planilha-PLANO_DE_ACAO_2024_2026-R00.xlsx]ANALISES!Orçamento unidade</c:name>
    <c:fmtId val="9"/>
  </c:pivotSource>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i="0" u="none" strike="noStrike" kern="1200" spc="0" baseline="0">
                <a:solidFill>
                  <a:schemeClr val="tx1">
                    <a:lumMod val="65000"/>
                    <a:lumOff val="35000"/>
                  </a:schemeClr>
                </a:solidFill>
              </a:rPr>
              <a:t>ORÇAMENTO ESTIMADO POR UNIDADE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pt-BR"/>
            </a:p>
          </c:txPr>
          <c:dLblPos val="outEnd"/>
          <c:showLegendKey val="0"/>
          <c:showVal val="0"/>
          <c:showCatName val="0"/>
          <c:showSerName val="0"/>
          <c:showPercent val="1"/>
          <c:showBubbleSize val="0"/>
          <c:extLst>
            <c:ext xmlns:c15="http://schemas.microsoft.com/office/drawing/2012/chart" uri="{CE6537A1-D6FC-4f65-9D91-7224C49458BB}"/>
          </c:extLst>
        </c:dLbl>
      </c:pivotFmt>
      <c:pivotFmt>
        <c:idx val="17"/>
        <c:spPr>
          <a:solidFill>
            <a:schemeClr val="accent1"/>
          </a:solidFill>
          <a:ln w="19050">
            <a:noFill/>
          </a:ln>
          <a:effectLst/>
        </c:spPr>
      </c:pivotFmt>
      <c:pivotFmt>
        <c:idx val="18"/>
        <c:spPr>
          <a:solidFill>
            <a:schemeClr val="accent1"/>
          </a:solidFill>
          <a:ln w="19050">
            <a:noFill/>
          </a:ln>
          <a:effectLst/>
        </c:spPr>
      </c:pivotFmt>
      <c:pivotFmt>
        <c:idx val="19"/>
        <c:spPr>
          <a:solidFill>
            <a:schemeClr val="accent1"/>
          </a:solidFill>
          <a:ln w="19050">
            <a:noFill/>
          </a:ln>
          <a:effectLst/>
        </c:spPr>
      </c:pivotFmt>
      <c:pivotFmt>
        <c:idx val="20"/>
        <c:spPr>
          <a:solidFill>
            <a:schemeClr val="accent1"/>
          </a:solidFill>
          <a:ln w="19050">
            <a:noFill/>
          </a:ln>
          <a:effectLst/>
        </c:spPr>
      </c:pivotFmt>
      <c:pivotFmt>
        <c:idx val="21"/>
        <c:spPr>
          <a:solidFill>
            <a:schemeClr val="accent1"/>
          </a:solidFill>
          <a:ln w="19050">
            <a:noFill/>
          </a:ln>
          <a:effectLst/>
        </c:spPr>
      </c:pivotFmt>
      <c:pivotFmt>
        <c:idx val="22"/>
        <c:spPr>
          <a:solidFill>
            <a:schemeClr val="accent1"/>
          </a:solidFill>
          <a:ln w="19050">
            <a:noFill/>
          </a:ln>
          <a:effectLst/>
        </c:spPr>
      </c:pivotFmt>
      <c:pivotFmt>
        <c:idx val="23"/>
        <c:spPr>
          <a:solidFill>
            <a:schemeClr val="accent1"/>
          </a:solidFill>
          <a:ln w="19050">
            <a:noFill/>
          </a:ln>
          <a:effectLst/>
        </c:spPr>
      </c:pivotFmt>
      <c:pivotFmt>
        <c:idx val="24"/>
        <c:spPr>
          <a:solidFill>
            <a:schemeClr val="accent1"/>
          </a:solidFill>
          <a:ln w="19050">
            <a:noFill/>
          </a:ln>
          <a:effectLst/>
        </c:spPr>
      </c:pivotFmt>
      <c:pivotFmt>
        <c:idx val="25"/>
        <c:spPr>
          <a:solidFill>
            <a:schemeClr val="accent1"/>
          </a:solidFill>
          <a:ln w="19050">
            <a:noFill/>
          </a:ln>
          <a:effectLst/>
        </c:spPr>
      </c:pivotFmt>
      <c:pivotFmt>
        <c:idx val="26"/>
        <c:spPr>
          <a:solidFill>
            <a:schemeClr val="accent1"/>
          </a:solidFill>
          <a:ln w="19050">
            <a:noFill/>
          </a:ln>
          <a:effectLst/>
        </c:spPr>
      </c:pivotFmt>
      <c:pivotFmt>
        <c:idx val="27"/>
        <c:spPr>
          <a:solidFill>
            <a:schemeClr val="accent1"/>
          </a:solidFill>
          <a:ln w="19050">
            <a:noFill/>
          </a:ln>
          <a:effectLst/>
        </c:spPr>
      </c:pivotFmt>
      <c:pivotFmt>
        <c:idx val="28"/>
        <c:spPr>
          <a:solidFill>
            <a:schemeClr val="accent1"/>
          </a:solidFill>
          <a:ln w="19050">
            <a:noFill/>
          </a:ln>
          <a:effectLst/>
        </c:spPr>
      </c:pivotFmt>
      <c:pivotFmt>
        <c:idx val="29"/>
        <c:spPr>
          <a:solidFill>
            <a:schemeClr val="accent1"/>
          </a:solidFill>
          <a:ln w="19050">
            <a:noFill/>
          </a:ln>
          <a:effectLst/>
        </c:spPr>
      </c:pivotFmt>
      <c:pivotFmt>
        <c:idx val="30"/>
        <c:spPr>
          <a:solidFill>
            <a:schemeClr val="accent1"/>
          </a:solidFill>
          <a:ln w="19050">
            <a:noFill/>
          </a:ln>
          <a:effectLst/>
        </c:spPr>
      </c:pivotFmt>
      <c:pivotFmt>
        <c:idx val="31"/>
        <c:spPr>
          <a:solidFill>
            <a:schemeClr val="accent1"/>
          </a:solidFill>
          <a:ln w="19050">
            <a:noFill/>
          </a:ln>
          <a:effectLst/>
        </c:spPr>
      </c:pivotFmt>
      <c:pivotFmt>
        <c:idx val="32"/>
        <c:spPr>
          <a:solidFill>
            <a:schemeClr val="accent1"/>
          </a:solidFill>
          <a:ln w="19050">
            <a:noFill/>
          </a:ln>
          <a:effectLst/>
        </c:spPr>
      </c:pivotFmt>
      <c:pivotFmt>
        <c:idx val="33"/>
        <c:spPr>
          <a:solidFill>
            <a:schemeClr val="accent1"/>
          </a:solidFill>
          <a:ln w="19050">
            <a:noFill/>
          </a:ln>
          <a:effectLst/>
        </c:spPr>
      </c:pivotFmt>
      <c:pivotFmt>
        <c:idx val="34"/>
        <c:spPr>
          <a:solidFill>
            <a:schemeClr val="accent1"/>
          </a:solidFill>
          <a:ln w="19050">
            <a:noFill/>
          </a:ln>
          <a:effectLst/>
        </c:spPr>
      </c:pivotFmt>
      <c:pivotFmt>
        <c:idx val="35"/>
        <c:spPr>
          <a:solidFill>
            <a:schemeClr val="accent1"/>
          </a:solidFill>
          <a:ln w="19050">
            <a:noFill/>
          </a:ln>
          <a:effectLst/>
        </c:spPr>
      </c:pivotFmt>
      <c:pivotFmt>
        <c:idx val="36"/>
        <c:spPr>
          <a:solidFill>
            <a:schemeClr val="accent1"/>
          </a:solidFill>
          <a:ln w="19050">
            <a:noFill/>
          </a:ln>
          <a:effectLst/>
        </c:spPr>
      </c:pivotFmt>
    </c:pivotFmts>
    <c:plotArea>
      <c:layout/>
      <c:pieChart>
        <c:varyColors val="1"/>
        <c:ser>
          <c:idx val="0"/>
          <c:order val="0"/>
          <c:tx>
            <c:strRef>
              <c:f>ANALISES!$AF$6</c:f>
              <c:strCache>
                <c:ptCount val="1"/>
                <c:pt idx="0">
                  <c:v>Total</c:v>
                </c:pt>
              </c:strCache>
            </c:strRef>
          </c:tx>
          <c:spPr>
            <a:ln>
              <a:noFill/>
            </a:ln>
          </c:spPr>
          <c:dPt>
            <c:idx val="0"/>
            <c:bubble3D val="0"/>
            <c:spPr>
              <a:solidFill>
                <a:schemeClr val="accent1"/>
              </a:solidFill>
              <a:ln w="19050">
                <a:noFill/>
              </a:ln>
              <a:effectLst/>
            </c:spPr>
            <c:extLst>
              <c:ext xmlns:c16="http://schemas.microsoft.com/office/drawing/2014/chart" uri="{C3380CC4-5D6E-409C-BE32-E72D297353CC}">
                <c16:uniqueId val="{00000001-4BC4-450F-9DF4-CEE945AFE131}"/>
              </c:ext>
            </c:extLst>
          </c:dPt>
          <c:dPt>
            <c:idx val="1"/>
            <c:bubble3D val="0"/>
            <c:spPr>
              <a:solidFill>
                <a:schemeClr val="accent2"/>
              </a:solidFill>
              <a:ln w="19050">
                <a:noFill/>
              </a:ln>
              <a:effectLst/>
            </c:spPr>
            <c:extLst>
              <c:ext xmlns:c16="http://schemas.microsoft.com/office/drawing/2014/chart" uri="{C3380CC4-5D6E-409C-BE32-E72D297353CC}">
                <c16:uniqueId val="{00000003-96BF-4EEE-B0D4-99BA421F2324}"/>
              </c:ext>
            </c:extLst>
          </c:dPt>
          <c:dPt>
            <c:idx val="2"/>
            <c:bubble3D val="0"/>
            <c:spPr>
              <a:solidFill>
                <a:schemeClr val="accent3"/>
              </a:solidFill>
              <a:ln w="19050">
                <a:noFill/>
              </a:ln>
              <a:effectLst/>
            </c:spPr>
            <c:extLst>
              <c:ext xmlns:c16="http://schemas.microsoft.com/office/drawing/2014/chart" uri="{C3380CC4-5D6E-409C-BE32-E72D297353CC}">
                <c16:uniqueId val="{00000005-96BF-4EEE-B0D4-99BA421F2324}"/>
              </c:ext>
            </c:extLst>
          </c:dPt>
          <c:dPt>
            <c:idx val="3"/>
            <c:bubble3D val="0"/>
            <c:spPr>
              <a:solidFill>
                <a:schemeClr val="accent4"/>
              </a:solidFill>
              <a:ln w="19050">
                <a:noFill/>
              </a:ln>
              <a:effectLst/>
            </c:spPr>
            <c:extLst>
              <c:ext xmlns:c16="http://schemas.microsoft.com/office/drawing/2014/chart" uri="{C3380CC4-5D6E-409C-BE32-E72D297353CC}">
                <c16:uniqueId val="{00000007-96BF-4EEE-B0D4-99BA421F2324}"/>
              </c:ext>
            </c:extLst>
          </c:dPt>
          <c:dPt>
            <c:idx val="4"/>
            <c:bubble3D val="0"/>
            <c:spPr>
              <a:solidFill>
                <a:schemeClr val="accent5"/>
              </a:solidFill>
              <a:ln w="19050">
                <a:noFill/>
              </a:ln>
              <a:effectLst/>
            </c:spPr>
            <c:extLst>
              <c:ext xmlns:c16="http://schemas.microsoft.com/office/drawing/2014/chart" uri="{C3380CC4-5D6E-409C-BE32-E72D297353CC}">
                <c16:uniqueId val="{00000009-96BF-4EEE-B0D4-99BA421F2324}"/>
              </c:ext>
            </c:extLst>
          </c:dPt>
          <c:dPt>
            <c:idx val="5"/>
            <c:bubble3D val="0"/>
            <c:spPr>
              <a:solidFill>
                <a:schemeClr val="accent6"/>
              </a:solidFill>
              <a:ln w="19050">
                <a:noFill/>
              </a:ln>
              <a:effectLst/>
            </c:spPr>
            <c:extLst>
              <c:ext xmlns:c16="http://schemas.microsoft.com/office/drawing/2014/chart" uri="{C3380CC4-5D6E-409C-BE32-E72D297353CC}">
                <c16:uniqueId val="{0000000B-96BF-4EEE-B0D4-99BA421F2324}"/>
              </c:ext>
            </c:extLst>
          </c:dPt>
          <c:dPt>
            <c:idx val="6"/>
            <c:bubble3D val="0"/>
            <c:spPr>
              <a:solidFill>
                <a:schemeClr val="accent1">
                  <a:lumMod val="60000"/>
                </a:schemeClr>
              </a:solidFill>
              <a:ln w="19050">
                <a:noFill/>
              </a:ln>
              <a:effectLst/>
            </c:spPr>
            <c:extLst>
              <c:ext xmlns:c16="http://schemas.microsoft.com/office/drawing/2014/chart" uri="{C3380CC4-5D6E-409C-BE32-E72D297353CC}">
                <c16:uniqueId val="{0000000D-96BF-4EEE-B0D4-99BA421F2324}"/>
              </c:ext>
            </c:extLst>
          </c:dPt>
          <c:dPt>
            <c:idx val="7"/>
            <c:bubble3D val="0"/>
            <c:spPr>
              <a:solidFill>
                <a:schemeClr val="accent2">
                  <a:lumMod val="60000"/>
                </a:schemeClr>
              </a:solidFill>
              <a:ln w="19050">
                <a:noFill/>
              </a:ln>
              <a:effectLst/>
            </c:spPr>
            <c:extLst>
              <c:ext xmlns:c16="http://schemas.microsoft.com/office/drawing/2014/chart" uri="{C3380CC4-5D6E-409C-BE32-E72D297353CC}">
                <c16:uniqueId val="{0000000F-96BF-4EEE-B0D4-99BA421F2324}"/>
              </c:ext>
            </c:extLst>
          </c:dPt>
          <c:dPt>
            <c:idx val="8"/>
            <c:bubble3D val="0"/>
            <c:spPr>
              <a:solidFill>
                <a:schemeClr val="accent3">
                  <a:lumMod val="60000"/>
                </a:schemeClr>
              </a:solidFill>
              <a:ln w="19050">
                <a:noFill/>
              </a:ln>
              <a:effectLst/>
            </c:spPr>
            <c:extLst>
              <c:ext xmlns:c16="http://schemas.microsoft.com/office/drawing/2014/chart" uri="{C3380CC4-5D6E-409C-BE32-E72D297353CC}">
                <c16:uniqueId val="{00000011-96BF-4EEE-B0D4-99BA421F2324}"/>
              </c:ext>
            </c:extLst>
          </c:dPt>
          <c:dPt>
            <c:idx val="9"/>
            <c:bubble3D val="0"/>
            <c:spPr>
              <a:solidFill>
                <a:schemeClr val="accent4">
                  <a:lumMod val="60000"/>
                </a:schemeClr>
              </a:solidFill>
              <a:ln w="19050">
                <a:noFill/>
              </a:ln>
              <a:effectLst/>
            </c:spPr>
            <c:extLst>
              <c:ext xmlns:c16="http://schemas.microsoft.com/office/drawing/2014/chart" uri="{C3380CC4-5D6E-409C-BE32-E72D297353CC}">
                <c16:uniqueId val="{00000013-96BF-4EEE-B0D4-99BA421F2324}"/>
              </c:ext>
            </c:extLst>
          </c:dPt>
          <c:dPt>
            <c:idx val="10"/>
            <c:bubble3D val="0"/>
            <c:spPr>
              <a:solidFill>
                <a:schemeClr val="accent5">
                  <a:lumMod val="60000"/>
                </a:schemeClr>
              </a:solidFill>
              <a:ln w="19050">
                <a:noFill/>
              </a:ln>
              <a:effectLst/>
            </c:spPr>
            <c:extLst>
              <c:ext xmlns:c16="http://schemas.microsoft.com/office/drawing/2014/chart" uri="{C3380CC4-5D6E-409C-BE32-E72D297353CC}">
                <c16:uniqueId val="{00000015-96BF-4EEE-B0D4-99BA421F2324}"/>
              </c:ext>
            </c:extLst>
          </c:dPt>
          <c:dPt>
            <c:idx val="11"/>
            <c:bubble3D val="0"/>
            <c:spPr>
              <a:solidFill>
                <a:schemeClr val="accent6">
                  <a:lumMod val="60000"/>
                </a:schemeClr>
              </a:solidFill>
              <a:ln w="19050">
                <a:noFill/>
              </a:ln>
              <a:effectLst/>
            </c:spPr>
            <c:extLst>
              <c:ext xmlns:c16="http://schemas.microsoft.com/office/drawing/2014/chart" uri="{C3380CC4-5D6E-409C-BE32-E72D297353CC}">
                <c16:uniqueId val="{00000017-96BF-4EEE-B0D4-99BA421F2324}"/>
              </c:ext>
            </c:extLst>
          </c:dPt>
          <c:dPt>
            <c:idx val="12"/>
            <c:bubble3D val="0"/>
            <c:spPr>
              <a:solidFill>
                <a:schemeClr val="accent1">
                  <a:lumMod val="80000"/>
                  <a:lumOff val="20000"/>
                </a:schemeClr>
              </a:solidFill>
              <a:ln w="19050">
                <a:noFill/>
              </a:ln>
              <a:effectLst/>
            </c:spPr>
            <c:extLst>
              <c:ext xmlns:c16="http://schemas.microsoft.com/office/drawing/2014/chart" uri="{C3380CC4-5D6E-409C-BE32-E72D297353CC}">
                <c16:uniqueId val="{00000019-96BF-4EEE-B0D4-99BA421F2324}"/>
              </c:ext>
            </c:extLst>
          </c:dPt>
          <c:dPt>
            <c:idx val="13"/>
            <c:bubble3D val="0"/>
            <c:spPr>
              <a:solidFill>
                <a:schemeClr val="accent2">
                  <a:lumMod val="80000"/>
                  <a:lumOff val="20000"/>
                </a:schemeClr>
              </a:solidFill>
              <a:ln w="19050">
                <a:noFill/>
              </a:ln>
              <a:effectLst/>
            </c:spPr>
            <c:extLst>
              <c:ext xmlns:c16="http://schemas.microsoft.com/office/drawing/2014/chart" uri="{C3380CC4-5D6E-409C-BE32-E72D297353CC}">
                <c16:uniqueId val="{0000001B-96BF-4EEE-B0D4-99BA421F2324}"/>
              </c:ext>
            </c:extLst>
          </c:dPt>
          <c:dPt>
            <c:idx val="14"/>
            <c:bubble3D val="0"/>
            <c:spPr>
              <a:solidFill>
                <a:schemeClr val="accent3">
                  <a:lumMod val="80000"/>
                  <a:lumOff val="20000"/>
                </a:schemeClr>
              </a:solidFill>
              <a:ln w="19050">
                <a:noFill/>
              </a:ln>
              <a:effectLst/>
            </c:spPr>
            <c:extLst>
              <c:ext xmlns:c16="http://schemas.microsoft.com/office/drawing/2014/chart" uri="{C3380CC4-5D6E-409C-BE32-E72D297353CC}">
                <c16:uniqueId val="{0000001D-96BF-4EEE-B0D4-99BA421F2324}"/>
              </c:ext>
            </c:extLst>
          </c:dPt>
          <c:dPt>
            <c:idx val="15"/>
            <c:bubble3D val="0"/>
            <c:spPr>
              <a:solidFill>
                <a:schemeClr val="accent4">
                  <a:lumMod val="80000"/>
                  <a:lumOff val="20000"/>
                </a:schemeClr>
              </a:solidFill>
              <a:ln w="19050">
                <a:noFill/>
              </a:ln>
              <a:effectLst/>
            </c:spPr>
            <c:extLst>
              <c:ext xmlns:c16="http://schemas.microsoft.com/office/drawing/2014/chart" uri="{C3380CC4-5D6E-409C-BE32-E72D297353CC}">
                <c16:uniqueId val="{0000001F-96BF-4EEE-B0D4-99BA421F2324}"/>
              </c:ext>
            </c:extLst>
          </c:dPt>
          <c:dPt>
            <c:idx val="16"/>
            <c:bubble3D val="0"/>
            <c:spPr>
              <a:solidFill>
                <a:schemeClr val="accent5">
                  <a:lumMod val="80000"/>
                  <a:lumOff val="20000"/>
                </a:schemeClr>
              </a:solidFill>
              <a:ln w="19050">
                <a:noFill/>
              </a:ln>
              <a:effectLst/>
            </c:spPr>
            <c:extLst>
              <c:ext xmlns:c16="http://schemas.microsoft.com/office/drawing/2014/chart" uri="{C3380CC4-5D6E-409C-BE32-E72D297353CC}">
                <c16:uniqueId val="{00000021-96BF-4EEE-B0D4-99BA421F2324}"/>
              </c:ext>
            </c:extLst>
          </c:dPt>
          <c:dPt>
            <c:idx val="17"/>
            <c:bubble3D val="0"/>
            <c:spPr>
              <a:solidFill>
                <a:schemeClr val="accent6">
                  <a:lumMod val="80000"/>
                  <a:lumOff val="20000"/>
                </a:schemeClr>
              </a:solidFill>
              <a:ln w="19050">
                <a:noFill/>
              </a:ln>
              <a:effectLst/>
            </c:spPr>
            <c:extLst>
              <c:ext xmlns:c16="http://schemas.microsoft.com/office/drawing/2014/chart" uri="{C3380CC4-5D6E-409C-BE32-E72D297353CC}">
                <c16:uniqueId val="{00000023-96BF-4EEE-B0D4-99BA421F2324}"/>
              </c:ext>
            </c:extLst>
          </c:dPt>
          <c:dPt>
            <c:idx val="18"/>
            <c:bubble3D val="0"/>
            <c:spPr>
              <a:solidFill>
                <a:schemeClr val="accent1">
                  <a:lumMod val="80000"/>
                </a:schemeClr>
              </a:solidFill>
              <a:ln w="19050">
                <a:noFill/>
              </a:ln>
              <a:effectLst/>
            </c:spPr>
            <c:extLst>
              <c:ext xmlns:c16="http://schemas.microsoft.com/office/drawing/2014/chart" uri="{C3380CC4-5D6E-409C-BE32-E72D297353CC}">
                <c16:uniqueId val="{00000025-96BF-4EEE-B0D4-99BA421F2324}"/>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pt-BR"/>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ANALISES!$AE$7:$AE$25</c:f>
              <c:strCache>
                <c:ptCount val="19"/>
                <c:pt idx="0">
                  <c:v>ASCOM</c:v>
                </c:pt>
                <c:pt idx="1">
                  <c:v>CATHIS</c:v>
                </c:pt>
                <c:pt idx="2">
                  <c:v>CEAU</c:v>
                </c:pt>
                <c:pt idx="3">
                  <c:v>CED</c:v>
                </c:pt>
                <c:pt idx="4">
                  <c:v>CEF</c:v>
                </c:pt>
                <c:pt idx="5">
                  <c:v>CEP</c:v>
                </c:pt>
                <c:pt idx="6">
                  <c:v>COA</c:v>
                </c:pt>
                <c:pt idx="7">
                  <c:v>CPC</c:v>
                </c:pt>
                <c:pt idx="8">
                  <c:v>CPFI</c:v>
                </c:pt>
                <c:pt idx="9">
                  <c:v>CPUA</c:v>
                </c:pt>
                <c:pt idx="10">
                  <c:v>CTAP</c:v>
                </c:pt>
                <c:pt idx="11">
                  <c:v>CTC</c:v>
                </c:pt>
                <c:pt idx="12">
                  <c:v>GAF</c:v>
                </c:pt>
                <c:pt idx="13">
                  <c:v>GEPLAN</c:v>
                </c:pt>
                <c:pt idx="14">
                  <c:v>GERGEL</c:v>
                </c:pt>
                <c:pt idx="15">
                  <c:v>GERJUR</c:v>
                </c:pt>
                <c:pt idx="16">
                  <c:v>GERTEF</c:v>
                </c:pt>
                <c:pt idx="17">
                  <c:v>OUV</c:v>
                </c:pt>
                <c:pt idx="18">
                  <c:v>SECGERAL</c:v>
                </c:pt>
              </c:strCache>
            </c:strRef>
          </c:cat>
          <c:val>
            <c:numRef>
              <c:f>ANALISES!$AF$7:$AF$25</c:f>
              <c:numCache>
                <c:formatCode>"R$"\ #,##0.00</c:formatCode>
                <c:ptCount val="19"/>
                <c:pt idx="0">
                  <c:v>275000.00000000006</c:v>
                </c:pt>
                <c:pt idx="1">
                  <c:v>1666000.0000000007</c:v>
                </c:pt>
                <c:pt idx="2">
                  <c:v>25000</c:v>
                </c:pt>
                <c:pt idx="3">
                  <c:v>98000</c:v>
                </c:pt>
                <c:pt idx="4">
                  <c:v>305000</c:v>
                </c:pt>
                <c:pt idx="5">
                  <c:v>270000</c:v>
                </c:pt>
                <c:pt idx="6">
                  <c:v>1456000</c:v>
                </c:pt>
                <c:pt idx="7">
                  <c:v>906999.99999999942</c:v>
                </c:pt>
                <c:pt idx="8">
                  <c:v>15000</c:v>
                </c:pt>
                <c:pt idx="9">
                  <c:v>546050</c:v>
                </c:pt>
                <c:pt idx="10">
                  <c:v>21000</c:v>
                </c:pt>
                <c:pt idx="11">
                  <c:v>15000</c:v>
                </c:pt>
                <c:pt idx="12">
                  <c:v>143000</c:v>
                </c:pt>
                <c:pt idx="13">
                  <c:v>109050</c:v>
                </c:pt>
                <c:pt idx="14">
                  <c:v>230000</c:v>
                </c:pt>
                <c:pt idx="15">
                  <c:v>20000</c:v>
                </c:pt>
                <c:pt idx="16">
                  <c:v>45000</c:v>
                </c:pt>
                <c:pt idx="17">
                  <c:v>75000</c:v>
                </c:pt>
                <c:pt idx="18">
                  <c:v>156000</c:v>
                </c:pt>
              </c:numCache>
            </c:numRef>
          </c:val>
          <c:extLst>
            <c:ext xmlns:c16="http://schemas.microsoft.com/office/drawing/2014/chart" uri="{C3380CC4-5D6E-409C-BE32-E72D297353CC}">
              <c16:uniqueId val="{0000002B-248C-4230-84FD-A99E9742284E}"/>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[PRÉVIA-Planilha-PLANO_DE_ACAO_2024_2026-R00.xlsx]ANALISES!Quantidade unidade</c:name>
    <c:fmtId val="20"/>
  </c:pivotSource>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i="0" u="none" strike="noStrike" kern="1200" spc="0" baseline="0">
                <a:solidFill>
                  <a:schemeClr val="tx1">
                    <a:lumMod val="65000"/>
                    <a:lumOff val="35000"/>
                  </a:schemeClr>
                </a:solidFill>
              </a:rPr>
              <a:t>QUANTIDADE DE AÇÕES POR UNIDADE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mn-lt"/>
                  <a:ea typeface="+mn-ea"/>
                  <a:cs typeface="+mn-cs"/>
                </a:defRPr>
              </a:pPr>
              <a:endParaRPr lang="pt-BR"/>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ANALISES!$AC$6</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ANALISES!$AB$7:$AB$25</c:f>
              <c:strCache>
                <c:ptCount val="19"/>
                <c:pt idx="0">
                  <c:v>COA</c:v>
                </c:pt>
                <c:pt idx="1">
                  <c:v>CEF</c:v>
                </c:pt>
                <c:pt idx="2">
                  <c:v>CPC</c:v>
                </c:pt>
                <c:pt idx="3">
                  <c:v>CTC</c:v>
                </c:pt>
                <c:pt idx="4">
                  <c:v>CATHIS</c:v>
                </c:pt>
                <c:pt idx="5">
                  <c:v>GEPLAN</c:v>
                </c:pt>
                <c:pt idx="6">
                  <c:v>CPUA</c:v>
                </c:pt>
                <c:pt idx="7">
                  <c:v>CTAP</c:v>
                </c:pt>
                <c:pt idx="8">
                  <c:v>ASCOM</c:v>
                </c:pt>
                <c:pt idx="9">
                  <c:v>GERGEL</c:v>
                </c:pt>
                <c:pt idx="10">
                  <c:v>GAF</c:v>
                </c:pt>
                <c:pt idx="11">
                  <c:v>CEP</c:v>
                </c:pt>
                <c:pt idx="12">
                  <c:v>CED</c:v>
                </c:pt>
                <c:pt idx="13">
                  <c:v>OUV</c:v>
                </c:pt>
                <c:pt idx="14">
                  <c:v>CPFI</c:v>
                </c:pt>
                <c:pt idx="15">
                  <c:v>CEAU</c:v>
                </c:pt>
                <c:pt idx="16">
                  <c:v>SECGERAL</c:v>
                </c:pt>
                <c:pt idx="17">
                  <c:v>GERTEF</c:v>
                </c:pt>
                <c:pt idx="18">
                  <c:v>GERJUR</c:v>
                </c:pt>
              </c:strCache>
            </c:strRef>
          </c:cat>
          <c:val>
            <c:numRef>
              <c:f>ANALISES!$AC$7:$AC$25</c:f>
              <c:numCache>
                <c:formatCode>General</c:formatCode>
                <c:ptCount val="19"/>
                <c:pt idx="0">
                  <c:v>17</c:v>
                </c:pt>
                <c:pt idx="1">
                  <c:v>16</c:v>
                </c:pt>
                <c:pt idx="2">
                  <c:v>13</c:v>
                </c:pt>
                <c:pt idx="3">
                  <c:v>12</c:v>
                </c:pt>
                <c:pt idx="4">
                  <c:v>12</c:v>
                </c:pt>
                <c:pt idx="5">
                  <c:v>11</c:v>
                </c:pt>
                <c:pt idx="6">
                  <c:v>11</c:v>
                </c:pt>
                <c:pt idx="7">
                  <c:v>10</c:v>
                </c:pt>
                <c:pt idx="8">
                  <c:v>9</c:v>
                </c:pt>
                <c:pt idx="9">
                  <c:v>7</c:v>
                </c:pt>
                <c:pt idx="10">
                  <c:v>7</c:v>
                </c:pt>
                <c:pt idx="11">
                  <c:v>6</c:v>
                </c:pt>
                <c:pt idx="12">
                  <c:v>6</c:v>
                </c:pt>
                <c:pt idx="13">
                  <c:v>5</c:v>
                </c:pt>
                <c:pt idx="14">
                  <c:v>5</c:v>
                </c:pt>
                <c:pt idx="15">
                  <c:v>3</c:v>
                </c:pt>
                <c:pt idx="16">
                  <c:v>2</c:v>
                </c:pt>
                <c:pt idx="17">
                  <c:v>2</c:v>
                </c:pt>
                <c:pt idx="18">
                  <c:v>1</c:v>
                </c:pt>
              </c:numCache>
            </c:numRef>
          </c:val>
          <c:extLst>
            <c:ext xmlns:c16="http://schemas.microsoft.com/office/drawing/2014/chart" uri="{C3380CC4-5D6E-409C-BE32-E72D297353CC}">
              <c16:uniqueId val="{00000000-51AC-44C1-B1DB-27617BAF1498}"/>
            </c:ext>
          </c:extLst>
        </c:ser>
        <c:dLbls>
          <c:dLblPos val="outEnd"/>
          <c:showLegendKey val="0"/>
          <c:showVal val="1"/>
          <c:showCatName val="0"/>
          <c:showSerName val="0"/>
          <c:showPercent val="0"/>
          <c:showBubbleSize val="0"/>
        </c:dLbls>
        <c:gapWidth val="219"/>
        <c:overlap val="-27"/>
        <c:axId val="215055232"/>
        <c:axId val="215055792"/>
      </c:barChart>
      <c:catAx>
        <c:axId val="215055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15055792"/>
        <c:crosses val="autoZero"/>
        <c:auto val="1"/>
        <c:lblAlgn val="ctr"/>
        <c:lblOffset val="100"/>
        <c:noMultiLvlLbl val="0"/>
      </c:catAx>
      <c:valAx>
        <c:axId val="21505579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150552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title pos="t" align="ctr" overlay="0">
      <cx:tx>
        <cx:txData>
          <cx:v>QUANTIDADE DE AÇÕES POR PROGRAMA</cx:v>
        </cx:txData>
      </cx:tx>
      <cx:txPr>
        <a:bodyPr spcFirstLastPara="1" vertOverflow="ellipsis" horzOverflow="overflow" wrap="square" lIns="0" tIns="0" rIns="0" bIns="0" anchor="ctr" anchorCtr="1"/>
        <a:lstStyle/>
        <a:p>
          <a:pPr algn="ctr" rtl="0">
            <a:defRPr sz="1200" b="1">
              <a:solidFill>
                <a:schemeClr val="tx1">
                  <a:lumMod val="65000"/>
                  <a:lumOff val="35000"/>
                </a:schemeClr>
              </a:solidFill>
            </a:defRPr>
          </a:pPr>
          <a:r>
            <a:rPr lang="pt-BR" sz="1200" b="1" i="0" u="none" strike="noStrike" baseline="0">
              <a:solidFill>
                <a:schemeClr val="tx1">
                  <a:lumMod val="65000"/>
                  <a:lumOff val="35000"/>
                </a:schemeClr>
              </a:solidFill>
              <a:latin typeface="Calibri" panose="020F0502020204030204"/>
            </a:rPr>
            <a:t>QUANTIDADE DE AÇÕES POR PROGRAMA</a:t>
          </a:r>
        </a:p>
      </cx:txPr>
    </cx:title>
    <cx:plotArea>
      <cx:plotAreaRegion>
        <cx:series layoutId="treemap" uniqueId="{9F81E520-8803-4D38-AFC7-C828E4B708C3}">
          <cx:dataLabels>
            <cx:txPr>
              <a:bodyPr spcFirstLastPara="1" vertOverflow="ellipsis" horzOverflow="overflow" wrap="square" lIns="0" tIns="0" rIns="0" bIns="0" anchor="ctr" anchorCtr="1"/>
              <a:lstStyle/>
              <a:p>
                <a:pPr algn="ctr" rtl="0">
                  <a:defRPr b="1"/>
                </a:pPr>
                <a:endParaRPr lang="pt-BR" sz="900" b="1" i="0" u="none" strike="noStrike" baseline="0">
                  <a:solidFill>
                    <a:srgbClr val="FFFFFF"/>
                  </a:solidFill>
                  <a:latin typeface="Calibri" panose="020F0502020204030204"/>
                </a:endParaRPr>
              </a:p>
            </cx:txPr>
            <cx:visibility seriesName="0" categoryName="1" value="1"/>
            <cx:separator>, </cx:separator>
          </cx:dataLabels>
          <cx:dataId val="0"/>
          <cx:layoutPr/>
        </cx:series>
      </cx:plotAreaRegion>
    </cx:plotArea>
  </cx:chart>
  <cx:spPr>
    <a:ln>
      <a:no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size">
        <cx:f>_xlchart.v1.3</cx:f>
      </cx:numDim>
    </cx:data>
  </cx:chartData>
  <cx:chart>
    <cx:title pos="t" align="ctr" overlay="0">
      <cx:tx>
        <cx:txData>
          <cx:v>QUANTIDADE DE AÇÕES POR ODS</cx:v>
        </cx:txData>
      </cx:tx>
      <cx:txPr>
        <a:bodyPr spcFirstLastPara="1" vertOverflow="ellipsis" horzOverflow="overflow" wrap="square" lIns="0" tIns="0" rIns="0" bIns="0" anchor="ctr" anchorCtr="1"/>
        <a:lstStyle/>
        <a:p>
          <a:pPr algn="ctr" rtl="0">
            <a:defRPr sz="1200" b="1">
              <a:solidFill>
                <a:schemeClr val="tx1">
                  <a:lumMod val="65000"/>
                  <a:lumOff val="35000"/>
                </a:schemeClr>
              </a:solidFill>
            </a:defRPr>
          </a:pPr>
          <a:r>
            <a:rPr lang="pt-BR" sz="1200" b="1" i="0" u="none" strike="noStrike" baseline="0">
              <a:solidFill>
                <a:schemeClr val="tx1">
                  <a:lumMod val="65000"/>
                  <a:lumOff val="35000"/>
                </a:schemeClr>
              </a:solidFill>
              <a:latin typeface="Calibri" panose="020F0502020204030204"/>
            </a:rPr>
            <a:t>QUANTIDADE DE AÇÕES POR ODS</a:t>
          </a:r>
        </a:p>
      </cx:txPr>
    </cx:title>
    <cx:plotArea>
      <cx:plotAreaRegion>
        <cx:series layoutId="treemap" uniqueId="{54C18EB8-2F66-4F0B-9F54-EBC4B41CBC7C}">
          <cx:dataLabels>
            <cx:txPr>
              <a:bodyPr spcFirstLastPara="1" vertOverflow="ellipsis" horzOverflow="overflow" wrap="square" lIns="0" tIns="0" rIns="0" bIns="0" anchor="ctr" anchorCtr="1"/>
              <a:lstStyle/>
              <a:p>
                <a:pPr algn="ctr" rtl="0">
                  <a:defRPr b="1"/>
                </a:pPr>
                <a:endParaRPr lang="pt-BR" sz="900" b="1" i="0" u="none" strike="noStrike" baseline="0">
                  <a:solidFill>
                    <a:srgbClr val="FFFFFF"/>
                  </a:solidFill>
                  <a:latin typeface="Calibri" panose="020F0502020204030204"/>
                </a:endParaRPr>
              </a:p>
            </cx:txPr>
            <cx:visibility seriesName="0" categoryName="1" value="1"/>
            <cx:separator>, </cx:separator>
          </cx:dataLabels>
          <cx:dataId val="0"/>
          <cx:layoutPr/>
        </cx:series>
      </cx:plotAreaRegion>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chart" Target="../charts/chart2.xml"/><Relationship Id="rId7" Type="http://schemas.openxmlformats.org/officeDocument/2006/relationships/chart" Target="../charts/chart5.xml"/><Relationship Id="rId2" Type="http://schemas.openxmlformats.org/officeDocument/2006/relationships/chart" Target="../charts/chart1.xml"/><Relationship Id="rId1" Type="http://schemas.microsoft.com/office/2014/relationships/chartEx" Target="../charts/chartEx1.xml"/><Relationship Id="rId6" Type="http://schemas.microsoft.com/office/2014/relationships/chartEx" Target="../charts/chartEx2.xml"/><Relationship Id="rId5" Type="http://schemas.openxmlformats.org/officeDocument/2006/relationships/chart" Target="../charts/chart4.xml"/><Relationship Id="rId10" Type="http://schemas.openxmlformats.org/officeDocument/2006/relationships/chart" Target="../charts/chart7.xml"/><Relationship Id="rId4" Type="http://schemas.openxmlformats.org/officeDocument/2006/relationships/chart" Target="../charts/chart3.xml"/><Relationship Id="rId9"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27</xdr:row>
      <xdr:rowOff>66674</xdr:rowOff>
    </xdr:from>
    <xdr:to>
      <xdr:col>1</xdr:col>
      <xdr:colOff>120650</xdr:colOff>
      <xdr:row>39</xdr:row>
      <xdr:rowOff>38099</xdr:rowOff>
    </xdr:to>
    <mc:AlternateContent xmlns:mc="http://schemas.openxmlformats.org/markup-compatibility/2006" xmlns:a14="http://schemas.microsoft.com/office/drawing/2010/main">
      <mc:Choice Requires="a14">
        <xdr:graphicFrame macro="">
          <xdr:nvGraphicFramePr>
            <xdr:cNvPr id="2" name="ANO/SEMESTRE">
              <a:extLst>
                <a:ext uri="{FF2B5EF4-FFF2-40B4-BE49-F238E27FC236}">
                  <a16:creationId xmlns:a16="http://schemas.microsoft.com/office/drawing/2014/main" id="{E0E53227-30B6-FF21-F1E7-ABEC275D0DCA}"/>
                </a:ext>
              </a:extLst>
            </xdr:cNvPr>
            <xdr:cNvGraphicFramePr/>
          </xdr:nvGraphicFramePr>
          <xdr:xfrm>
            <a:off x="0" y="0"/>
            <a:ext cx="0" cy="0"/>
          </xdr:xfrm>
          <a:graphic>
            <a:graphicData uri="http://schemas.microsoft.com/office/drawing/2010/slicer">
              <sle:slicer xmlns:sle="http://schemas.microsoft.com/office/drawing/2010/slicer" name="ANO/SEMESTRE"/>
            </a:graphicData>
          </a:graphic>
        </xdr:graphicFrame>
      </mc:Choice>
      <mc:Fallback xmlns="">
        <xdr:sp macro="" textlink="">
          <xdr:nvSpPr>
            <xdr:cNvPr id="0" name=""/>
            <xdr:cNvSpPr>
              <a:spLocks noTextEdit="1"/>
            </xdr:cNvSpPr>
          </xdr:nvSpPr>
          <xdr:spPr>
            <a:xfrm>
              <a:off x="485775" y="4438649"/>
              <a:ext cx="1828800" cy="1914525"/>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twoCellAnchor editAs="oneCell">
    <xdr:from>
      <xdr:col>1</xdr:col>
      <xdr:colOff>561975</xdr:colOff>
      <xdr:row>27</xdr:row>
      <xdr:rowOff>19050</xdr:rowOff>
    </xdr:from>
    <xdr:to>
      <xdr:col>2</xdr:col>
      <xdr:colOff>590325</xdr:colOff>
      <xdr:row>54</xdr:row>
      <xdr:rowOff>111075</xdr:rowOff>
    </xdr:to>
    <mc:AlternateContent xmlns:mc="http://schemas.openxmlformats.org/markup-compatibility/2006" xmlns:a14="http://schemas.microsoft.com/office/drawing/2010/main">
      <mc:Choice Requires="a14">
        <xdr:graphicFrame macro="">
          <xdr:nvGraphicFramePr>
            <xdr:cNvPr id="3" name="UNIDADE">
              <a:extLst>
                <a:ext uri="{FF2B5EF4-FFF2-40B4-BE49-F238E27FC236}">
                  <a16:creationId xmlns:a16="http://schemas.microsoft.com/office/drawing/2014/main" id="{3F98F259-735A-35BA-8B7F-90FD642B32A1}"/>
                </a:ext>
              </a:extLst>
            </xdr:cNvPr>
            <xdr:cNvGraphicFramePr/>
          </xdr:nvGraphicFramePr>
          <xdr:xfrm>
            <a:off x="0" y="0"/>
            <a:ext cx="0" cy="0"/>
          </xdr:xfrm>
          <a:graphic>
            <a:graphicData uri="http://schemas.microsoft.com/office/drawing/2010/slicer">
              <sle:slicer xmlns:sle="http://schemas.microsoft.com/office/drawing/2010/slicer" name="UNIDADE"/>
            </a:graphicData>
          </a:graphic>
        </xdr:graphicFrame>
      </mc:Choice>
      <mc:Fallback xmlns="">
        <xdr:sp macro="" textlink="">
          <xdr:nvSpPr>
            <xdr:cNvPr id="0" name=""/>
            <xdr:cNvSpPr>
              <a:spLocks noTextEdit="1"/>
            </xdr:cNvSpPr>
          </xdr:nvSpPr>
          <xdr:spPr>
            <a:xfrm>
              <a:off x="2838450" y="4391025"/>
              <a:ext cx="1812700" cy="4464000"/>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twoCellAnchor editAs="oneCell">
    <xdr:from>
      <xdr:col>3</xdr:col>
      <xdr:colOff>349250</xdr:colOff>
      <xdr:row>27</xdr:row>
      <xdr:rowOff>76200</xdr:rowOff>
    </xdr:from>
    <xdr:to>
      <xdr:col>3</xdr:col>
      <xdr:colOff>2111375</xdr:colOff>
      <xdr:row>42</xdr:row>
      <xdr:rowOff>34922</xdr:rowOff>
    </xdr:to>
    <mc:AlternateContent xmlns:mc="http://schemas.openxmlformats.org/markup-compatibility/2006" xmlns:a14="http://schemas.microsoft.com/office/drawing/2010/main">
      <mc:Choice Requires="a14">
        <xdr:graphicFrame macro="">
          <xdr:nvGraphicFramePr>
            <xdr:cNvPr id="4" name="PROGRAMA">
              <a:extLst>
                <a:ext uri="{FF2B5EF4-FFF2-40B4-BE49-F238E27FC236}">
                  <a16:creationId xmlns:a16="http://schemas.microsoft.com/office/drawing/2014/main" id="{BC6D0AB2-CCF9-3781-2551-A8FA304EE6AB}"/>
                </a:ext>
              </a:extLst>
            </xdr:cNvPr>
            <xdr:cNvGraphicFramePr/>
          </xdr:nvGraphicFramePr>
          <xdr:xfrm>
            <a:off x="0" y="0"/>
            <a:ext cx="0" cy="0"/>
          </xdr:xfrm>
          <a:graphic>
            <a:graphicData uri="http://schemas.microsoft.com/office/drawing/2010/slicer">
              <sle:slicer xmlns:sle="http://schemas.microsoft.com/office/drawing/2010/slicer" name="PROGRAMA"/>
            </a:graphicData>
          </a:graphic>
        </xdr:graphicFrame>
      </mc:Choice>
      <mc:Fallback xmlns="">
        <xdr:sp macro="" textlink="">
          <xdr:nvSpPr>
            <xdr:cNvPr id="0" name=""/>
            <xdr:cNvSpPr>
              <a:spLocks noTextEdit="1"/>
            </xdr:cNvSpPr>
          </xdr:nvSpPr>
          <xdr:spPr>
            <a:xfrm>
              <a:off x="5026025" y="4448175"/>
              <a:ext cx="1752600" cy="2381247"/>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twoCellAnchor editAs="oneCell">
    <xdr:from>
      <xdr:col>3</xdr:col>
      <xdr:colOff>2247900</xdr:colOff>
      <xdr:row>27</xdr:row>
      <xdr:rowOff>76200</xdr:rowOff>
    </xdr:from>
    <xdr:to>
      <xdr:col>3</xdr:col>
      <xdr:colOff>4076700</xdr:colOff>
      <xdr:row>37</xdr:row>
      <xdr:rowOff>73025</xdr:rowOff>
    </xdr:to>
    <mc:AlternateContent xmlns:mc="http://schemas.openxmlformats.org/markup-compatibility/2006" xmlns:a14="http://schemas.microsoft.com/office/drawing/2010/main">
      <mc:Choice Requires="a14">
        <xdr:graphicFrame macro="">
          <xdr:nvGraphicFramePr>
            <xdr:cNvPr id="5" name="ÁREA TEMÁTICA">
              <a:extLst>
                <a:ext uri="{FF2B5EF4-FFF2-40B4-BE49-F238E27FC236}">
                  <a16:creationId xmlns:a16="http://schemas.microsoft.com/office/drawing/2014/main" id="{42823B89-DD43-2A14-5860-34434EB65F2B}"/>
                </a:ext>
              </a:extLst>
            </xdr:cNvPr>
            <xdr:cNvGraphicFramePr/>
          </xdr:nvGraphicFramePr>
          <xdr:xfrm>
            <a:off x="0" y="0"/>
            <a:ext cx="0" cy="0"/>
          </xdr:xfrm>
          <a:graphic>
            <a:graphicData uri="http://schemas.microsoft.com/office/drawing/2010/slicer">
              <sle:slicer xmlns:sle="http://schemas.microsoft.com/office/drawing/2010/slicer" name="ÁREA TEMÁTICA"/>
            </a:graphicData>
          </a:graphic>
        </xdr:graphicFrame>
      </mc:Choice>
      <mc:Fallback xmlns="">
        <xdr:sp macro="" textlink="">
          <xdr:nvSpPr>
            <xdr:cNvPr id="0" name=""/>
            <xdr:cNvSpPr>
              <a:spLocks noTextEdit="1"/>
            </xdr:cNvSpPr>
          </xdr:nvSpPr>
          <xdr:spPr>
            <a:xfrm>
              <a:off x="6924675" y="4448175"/>
              <a:ext cx="1828800" cy="1609725"/>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twoCellAnchor editAs="oneCell">
    <xdr:from>
      <xdr:col>3</xdr:col>
      <xdr:colOff>4162425</xdr:colOff>
      <xdr:row>27</xdr:row>
      <xdr:rowOff>57150</xdr:rowOff>
    </xdr:from>
    <xdr:to>
      <xdr:col>4</xdr:col>
      <xdr:colOff>949325</xdr:colOff>
      <xdr:row>32</xdr:row>
      <xdr:rowOff>114300</xdr:rowOff>
    </xdr:to>
    <mc:AlternateContent xmlns:mc="http://schemas.openxmlformats.org/markup-compatibility/2006" xmlns:a14="http://schemas.microsoft.com/office/drawing/2010/main">
      <mc:Choice Requires="a14">
        <xdr:graphicFrame macro="">
          <xdr:nvGraphicFramePr>
            <xdr:cNvPr id="6" name="ABRANGÊNCIA">
              <a:extLst>
                <a:ext uri="{FF2B5EF4-FFF2-40B4-BE49-F238E27FC236}">
                  <a16:creationId xmlns:a16="http://schemas.microsoft.com/office/drawing/2014/main" id="{914D55F2-0039-843D-8F60-8EDCEF3A3A69}"/>
                </a:ext>
              </a:extLst>
            </xdr:cNvPr>
            <xdr:cNvGraphicFramePr/>
          </xdr:nvGraphicFramePr>
          <xdr:xfrm>
            <a:off x="0" y="0"/>
            <a:ext cx="0" cy="0"/>
          </xdr:xfrm>
          <a:graphic>
            <a:graphicData uri="http://schemas.microsoft.com/office/drawing/2010/slicer">
              <sle:slicer xmlns:sle="http://schemas.microsoft.com/office/drawing/2010/slicer" name="ABRANGÊNCIA"/>
            </a:graphicData>
          </a:graphic>
        </xdr:graphicFrame>
      </mc:Choice>
      <mc:Fallback xmlns="">
        <xdr:sp macro="" textlink="">
          <xdr:nvSpPr>
            <xdr:cNvPr id="0" name=""/>
            <xdr:cNvSpPr>
              <a:spLocks noTextEdit="1"/>
            </xdr:cNvSpPr>
          </xdr:nvSpPr>
          <xdr:spPr>
            <a:xfrm>
              <a:off x="8839200" y="4429125"/>
              <a:ext cx="1828800" cy="866775"/>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twoCellAnchor editAs="oneCell">
    <xdr:from>
      <xdr:col>34</xdr:col>
      <xdr:colOff>476250</xdr:colOff>
      <xdr:row>14</xdr:row>
      <xdr:rowOff>47625</xdr:rowOff>
    </xdr:from>
    <xdr:to>
      <xdr:col>35</xdr:col>
      <xdr:colOff>514350</xdr:colOff>
      <xdr:row>29</xdr:row>
      <xdr:rowOff>0</xdr:rowOff>
    </xdr:to>
    <mc:AlternateContent xmlns:mc="http://schemas.openxmlformats.org/markup-compatibility/2006" xmlns:a14="http://schemas.microsoft.com/office/drawing/2010/main">
      <mc:Choice Requires="a14">
        <xdr:graphicFrame macro="">
          <xdr:nvGraphicFramePr>
            <xdr:cNvPr id="7" name="CENTRO DE CUSTO">
              <a:extLst>
                <a:ext uri="{FF2B5EF4-FFF2-40B4-BE49-F238E27FC236}">
                  <a16:creationId xmlns:a16="http://schemas.microsoft.com/office/drawing/2014/main" id="{76A0F072-9AD1-9577-74F7-EFCCB31926C4}"/>
                </a:ext>
              </a:extLst>
            </xdr:cNvPr>
            <xdr:cNvGraphicFramePr/>
          </xdr:nvGraphicFramePr>
          <xdr:xfrm>
            <a:off x="0" y="0"/>
            <a:ext cx="0" cy="0"/>
          </xdr:xfrm>
          <a:graphic>
            <a:graphicData uri="http://schemas.microsoft.com/office/drawing/2010/slicer">
              <sle:slicer xmlns:sle="http://schemas.microsoft.com/office/drawing/2010/slicer" name="CENTRO DE CUSTO"/>
            </a:graphicData>
          </a:graphic>
        </xdr:graphicFrame>
      </mc:Choice>
      <mc:Fallback xmlns="">
        <xdr:sp macro="" textlink="">
          <xdr:nvSpPr>
            <xdr:cNvPr id="0" name=""/>
            <xdr:cNvSpPr>
              <a:spLocks noTextEdit="1"/>
            </xdr:cNvSpPr>
          </xdr:nvSpPr>
          <xdr:spPr>
            <a:xfrm>
              <a:off x="54530625" y="2314575"/>
              <a:ext cx="1828800" cy="2381250"/>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18</xdr:col>
      <xdr:colOff>232127</xdr:colOff>
      <xdr:row>6</xdr:row>
      <xdr:rowOff>143932</xdr:rowOff>
    </xdr:from>
    <xdr:to>
      <xdr:col>32</xdr:col>
      <xdr:colOff>135683</xdr:colOff>
      <xdr:row>22</xdr:row>
      <xdr:rowOff>103932</xdr:rowOff>
    </xdr:to>
    <mc:AlternateContent xmlns:mc="http://schemas.openxmlformats.org/markup-compatibility/2006">
      <mc:Choice xmlns:cx1="http://schemas.microsoft.com/office/drawing/2015/9/8/chartex" Requires="cx1">
        <xdr:graphicFrame macro="">
          <xdr:nvGraphicFramePr>
            <xdr:cNvPr id="8" name="Gráfico 7">
              <a:extLst>
                <a:ext uri="{FF2B5EF4-FFF2-40B4-BE49-F238E27FC236}">
                  <a16:creationId xmlns:a16="http://schemas.microsoft.com/office/drawing/2014/main" id="{E8DBC076-04BA-DD0C-2AB9-2DEFE504A4E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6575777" y="2029882"/>
              <a:ext cx="4837506" cy="4989200"/>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4</xdr:col>
      <xdr:colOff>342192</xdr:colOff>
      <xdr:row>22</xdr:row>
      <xdr:rowOff>110069</xdr:rowOff>
    </xdr:from>
    <xdr:to>
      <xdr:col>18</xdr:col>
      <xdr:colOff>245748</xdr:colOff>
      <xdr:row>38</xdr:row>
      <xdr:rowOff>70069</xdr:rowOff>
    </xdr:to>
    <xdr:graphicFrame macro="">
      <xdr:nvGraphicFramePr>
        <xdr:cNvPr id="9" name="Gráfico 8">
          <a:extLst>
            <a:ext uri="{FF2B5EF4-FFF2-40B4-BE49-F238E27FC236}">
              <a16:creationId xmlns:a16="http://schemas.microsoft.com/office/drawing/2014/main" id="{C4BC2F78-2F09-125E-F542-5A9BC732B1D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232127</xdr:colOff>
      <xdr:row>22</xdr:row>
      <xdr:rowOff>99484</xdr:rowOff>
    </xdr:from>
    <xdr:to>
      <xdr:col>32</xdr:col>
      <xdr:colOff>135683</xdr:colOff>
      <xdr:row>38</xdr:row>
      <xdr:rowOff>59484</xdr:rowOff>
    </xdr:to>
    <xdr:graphicFrame macro="">
      <xdr:nvGraphicFramePr>
        <xdr:cNvPr id="10" name="Gráfico 9">
          <a:extLst>
            <a:ext uri="{FF2B5EF4-FFF2-40B4-BE49-F238E27FC236}">
              <a16:creationId xmlns:a16="http://schemas.microsoft.com/office/drawing/2014/main" id="{FE40D0E0-A8CA-3833-EF6E-6C086EC1E1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331612</xdr:colOff>
      <xdr:row>6</xdr:row>
      <xdr:rowOff>141816</xdr:rowOff>
    </xdr:from>
    <xdr:to>
      <xdr:col>18</xdr:col>
      <xdr:colOff>235168</xdr:colOff>
      <xdr:row>22</xdr:row>
      <xdr:rowOff>101816</xdr:rowOff>
    </xdr:to>
    <xdr:graphicFrame macro="">
      <xdr:nvGraphicFramePr>
        <xdr:cNvPr id="12" name="Gráfico 11">
          <a:extLst>
            <a:ext uri="{FF2B5EF4-FFF2-40B4-BE49-F238E27FC236}">
              <a16:creationId xmlns:a16="http://schemas.microsoft.com/office/drawing/2014/main" id="{BC5E070F-89D4-C40B-A94A-AA9E66304D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331610</xdr:colOff>
      <xdr:row>54</xdr:row>
      <xdr:rowOff>152721</xdr:rowOff>
    </xdr:from>
    <xdr:to>
      <xdr:col>32</xdr:col>
      <xdr:colOff>131522</xdr:colOff>
      <xdr:row>70</xdr:row>
      <xdr:rowOff>106949</xdr:rowOff>
    </xdr:to>
    <xdr:graphicFrame macro="">
      <xdr:nvGraphicFramePr>
        <xdr:cNvPr id="5" name="Gráfico 4">
          <a:extLst>
            <a:ext uri="{FF2B5EF4-FFF2-40B4-BE49-F238E27FC236}">
              <a16:creationId xmlns:a16="http://schemas.microsoft.com/office/drawing/2014/main" id="{BD9BF26A-1ABB-09DD-DEB5-FE142AD5CF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331609</xdr:colOff>
      <xdr:row>70</xdr:row>
      <xdr:rowOff>104617</xdr:rowOff>
    </xdr:from>
    <xdr:to>
      <xdr:col>18</xdr:col>
      <xdr:colOff>235165</xdr:colOff>
      <xdr:row>86</xdr:row>
      <xdr:rowOff>64617</xdr:rowOff>
    </xdr:to>
    <mc:AlternateContent xmlns:mc="http://schemas.openxmlformats.org/markup-compatibility/2006">
      <mc:Choice xmlns:cx1="http://schemas.microsoft.com/office/drawing/2015/9/8/chartex" Requires="cx1">
        <xdr:graphicFrame macro="">
          <xdr:nvGraphicFramePr>
            <xdr:cNvPr id="6" name="Gráfico 5">
              <a:extLst>
                <a:ext uri="{FF2B5EF4-FFF2-40B4-BE49-F238E27FC236}">
                  <a16:creationId xmlns:a16="http://schemas.microsoft.com/office/drawing/2014/main" id="{E16CF9A3-1519-FD41-862A-2C053060B9B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1741309" y="22107367"/>
              <a:ext cx="4837506" cy="4989200"/>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18</xdr:col>
      <xdr:colOff>232833</xdr:colOff>
      <xdr:row>70</xdr:row>
      <xdr:rowOff>108144</xdr:rowOff>
    </xdr:from>
    <xdr:to>
      <xdr:col>32</xdr:col>
      <xdr:colOff>136389</xdr:colOff>
      <xdr:row>86</xdr:row>
      <xdr:rowOff>68144</xdr:rowOff>
    </xdr:to>
    <xdr:graphicFrame macro="">
      <xdr:nvGraphicFramePr>
        <xdr:cNvPr id="7" name="Gráfico 6">
          <a:extLst>
            <a:ext uri="{FF2B5EF4-FFF2-40B4-BE49-F238E27FC236}">
              <a16:creationId xmlns:a16="http://schemas.microsoft.com/office/drawing/2014/main" id="{BF794E4C-AD6A-CD0A-68B2-BD055E14AC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28575</xdr:colOff>
      <xdr:row>0</xdr:row>
      <xdr:rowOff>19050</xdr:rowOff>
    </xdr:from>
    <xdr:to>
      <xdr:col>32</xdr:col>
      <xdr:colOff>135786</xdr:colOff>
      <xdr:row>2</xdr:row>
      <xdr:rowOff>153066</xdr:rowOff>
    </xdr:to>
    <xdr:pic>
      <xdr:nvPicPr>
        <xdr:cNvPr id="4" name="Imagem 1">
          <a:extLst>
            <a:ext uri="{FF2B5EF4-FFF2-40B4-BE49-F238E27FC236}">
              <a16:creationId xmlns:a16="http://schemas.microsoft.com/office/drawing/2014/main" id="{A792F8A9-2A3A-4F6E-A043-271DA158EE52}"/>
            </a:ext>
          </a:extLst>
        </xdr:cNvPr>
        <xdr:cNvPicPr>
          <a:picLocks noChangeAspect="1"/>
        </xdr:cNvPicPr>
      </xdr:nvPicPr>
      <xdr:blipFill>
        <a:blip xmlns:r="http://schemas.openxmlformats.org/officeDocument/2006/relationships" r:embed="rId8"/>
        <a:stretch>
          <a:fillRect/>
        </a:stretch>
      </xdr:blipFill>
      <xdr:spPr>
        <a:xfrm>
          <a:off x="28575" y="19050"/>
          <a:ext cx="11283211" cy="769016"/>
        </a:xfrm>
        <a:prstGeom prst="rect">
          <a:avLst/>
        </a:prstGeom>
      </xdr:spPr>
    </xdr:pic>
    <xdr:clientData/>
  </xdr:twoCellAnchor>
  <xdr:twoCellAnchor editAs="oneCell">
    <xdr:from>
      <xdr:col>0</xdr:col>
      <xdr:colOff>9525</xdr:colOff>
      <xdr:row>3</xdr:row>
      <xdr:rowOff>9525</xdr:rowOff>
    </xdr:from>
    <xdr:to>
      <xdr:col>4</xdr:col>
      <xdr:colOff>336325</xdr:colOff>
      <xdr:row>9</xdr:row>
      <xdr:rowOff>31575</xdr:rowOff>
    </xdr:to>
    <mc:AlternateContent xmlns:mc="http://schemas.openxmlformats.org/markup-compatibility/2006" xmlns:a14="http://schemas.microsoft.com/office/drawing/2010/main">
      <mc:Choice Requires="a14">
        <xdr:graphicFrame macro="">
          <xdr:nvGraphicFramePr>
            <xdr:cNvPr id="2" name="ANO/SEMESTRE 1">
              <a:extLst>
                <a:ext uri="{FF2B5EF4-FFF2-40B4-BE49-F238E27FC236}">
                  <a16:creationId xmlns:a16="http://schemas.microsoft.com/office/drawing/2014/main" id="{9146D788-3A77-4FAD-B93F-8D16D19C59CD}"/>
                </a:ext>
              </a:extLst>
            </xdr:cNvPr>
            <xdr:cNvGraphicFramePr/>
          </xdr:nvGraphicFramePr>
          <xdr:xfrm>
            <a:off x="0" y="0"/>
            <a:ext cx="0" cy="0"/>
          </xdr:xfrm>
          <a:graphic>
            <a:graphicData uri="http://schemas.microsoft.com/office/drawing/2010/slicer">
              <sle:slicer xmlns:sle="http://schemas.microsoft.com/office/drawing/2010/slicer" name="ANO/SEMESTRE 1"/>
            </a:graphicData>
          </a:graphic>
        </xdr:graphicFrame>
      </mc:Choice>
      <mc:Fallback xmlns="">
        <xdr:sp macro="" textlink="">
          <xdr:nvSpPr>
            <xdr:cNvPr id="0" name=""/>
            <xdr:cNvSpPr>
              <a:spLocks noTextEdit="1"/>
            </xdr:cNvSpPr>
          </xdr:nvSpPr>
          <xdr:spPr>
            <a:xfrm>
              <a:off x="9525" y="938213"/>
              <a:ext cx="1755550" cy="1879425"/>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twoCellAnchor editAs="oneCell">
    <xdr:from>
      <xdr:col>0</xdr:col>
      <xdr:colOff>9525</xdr:colOff>
      <xdr:row>9</xdr:row>
      <xdr:rowOff>28575</xdr:rowOff>
    </xdr:from>
    <xdr:to>
      <xdr:col>4</xdr:col>
      <xdr:colOff>336325</xdr:colOff>
      <xdr:row>25</xdr:row>
      <xdr:rowOff>204611</xdr:rowOff>
    </xdr:to>
    <mc:AlternateContent xmlns:mc="http://schemas.openxmlformats.org/markup-compatibility/2006" xmlns:a14="http://schemas.microsoft.com/office/drawing/2010/main">
      <mc:Choice Requires="a14">
        <xdr:graphicFrame macro="">
          <xdr:nvGraphicFramePr>
            <xdr:cNvPr id="3" name="UNIDADE 1">
              <a:extLst>
                <a:ext uri="{FF2B5EF4-FFF2-40B4-BE49-F238E27FC236}">
                  <a16:creationId xmlns:a16="http://schemas.microsoft.com/office/drawing/2014/main" id="{FC7189D0-AFE0-4285-8A1E-54B132187DCE}"/>
                </a:ext>
              </a:extLst>
            </xdr:cNvPr>
            <xdr:cNvGraphicFramePr/>
          </xdr:nvGraphicFramePr>
          <xdr:xfrm>
            <a:off x="0" y="0"/>
            <a:ext cx="0" cy="0"/>
          </xdr:xfrm>
          <a:graphic>
            <a:graphicData uri="http://schemas.microsoft.com/office/drawing/2010/slicer">
              <sle:slicer xmlns:sle="http://schemas.microsoft.com/office/drawing/2010/slicer" name="UNIDADE 1"/>
            </a:graphicData>
          </a:graphic>
        </xdr:graphicFrame>
      </mc:Choice>
      <mc:Fallback xmlns="">
        <xdr:sp macro="" textlink="">
          <xdr:nvSpPr>
            <xdr:cNvPr id="0" name=""/>
            <xdr:cNvSpPr>
              <a:spLocks noTextEdit="1"/>
            </xdr:cNvSpPr>
          </xdr:nvSpPr>
          <xdr:spPr>
            <a:xfrm>
              <a:off x="9525" y="2814638"/>
              <a:ext cx="1755550" cy="4397325"/>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twoCellAnchor>
    <xdr:from>
      <xdr:col>5</xdr:col>
      <xdr:colOff>51955</xdr:colOff>
      <xdr:row>38</xdr:row>
      <xdr:rowOff>66866</xdr:rowOff>
    </xdr:from>
    <xdr:to>
      <xdr:col>18</xdr:col>
      <xdr:colOff>229228</xdr:colOff>
      <xdr:row>54</xdr:row>
      <xdr:rowOff>11229</xdr:rowOff>
    </xdr:to>
    <xdr:graphicFrame macro="">
      <xdr:nvGraphicFramePr>
        <xdr:cNvPr id="14" name="Gráfico 13">
          <a:extLst>
            <a:ext uri="{FF2B5EF4-FFF2-40B4-BE49-F238E27FC236}">
              <a16:creationId xmlns:a16="http://schemas.microsoft.com/office/drawing/2014/main" id="{7AB200CE-2E29-482A-A232-193E49D511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285750</xdr:colOff>
      <xdr:row>38</xdr:row>
      <xdr:rowOff>169332</xdr:rowOff>
    </xdr:from>
    <xdr:to>
      <xdr:col>32</xdr:col>
      <xdr:colOff>148250</xdr:colOff>
      <xdr:row>54</xdr:row>
      <xdr:rowOff>21332</xdr:rowOff>
    </xdr:to>
    <xdr:graphicFrame macro="">
      <xdr:nvGraphicFramePr>
        <xdr:cNvPr id="13" name="Gráfico 12">
          <a:extLst>
            <a:ext uri="{FF2B5EF4-FFF2-40B4-BE49-F238E27FC236}">
              <a16:creationId xmlns:a16="http://schemas.microsoft.com/office/drawing/2014/main" id="{E92A5984-8EA8-4DAE-8801-AA26DBAEF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248705</xdr:colOff>
      <xdr:row>3</xdr:row>
      <xdr:rowOff>21167</xdr:rowOff>
    </xdr:from>
    <xdr:to>
      <xdr:col>18</xdr:col>
      <xdr:colOff>28455</xdr:colOff>
      <xdr:row>3</xdr:row>
      <xdr:rowOff>264583</xdr:rowOff>
    </xdr:to>
    <xdr:sp macro="" textlink="">
      <xdr:nvSpPr>
        <xdr:cNvPr id="15" name="CaixaDeTexto 14">
          <a:extLst>
            <a:ext uri="{FF2B5EF4-FFF2-40B4-BE49-F238E27FC236}">
              <a16:creationId xmlns:a16="http://schemas.microsoft.com/office/drawing/2014/main" id="{764DBF91-5C8C-90C2-BA2F-24F683D36FFA}"/>
            </a:ext>
          </a:extLst>
        </xdr:cNvPr>
        <xdr:cNvSpPr txBox="1"/>
      </xdr:nvSpPr>
      <xdr:spPr>
        <a:xfrm>
          <a:off x="1994955" y="973667"/>
          <a:ext cx="4320000" cy="2434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a:t>ORÇAMENTO</a:t>
          </a:r>
          <a:r>
            <a:rPr lang="pt-BR" sz="1200" baseline="0"/>
            <a:t> ESTIMADO TOTAL:</a:t>
          </a:r>
          <a:endParaRPr lang="pt-BR" sz="1200"/>
        </a:p>
      </xdr:txBody>
    </xdr:sp>
    <xdr:clientData/>
  </xdr:twoCellAnchor>
  <xdr:twoCellAnchor>
    <xdr:from>
      <xdr:col>5</xdr:col>
      <xdr:colOff>248705</xdr:colOff>
      <xdr:row>4</xdr:row>
      <xdr:rowOff>42334</xdr:rowOff>
    </xdr:from>
    <xdr:to>
      <xdr:col>18</xdr:col>
      <xdr:colOff>28455</xdr:colOff>
      <xdr:row>5</xdr:row>
      <xdr:rowOff>74083</xdr:rowOff>
    </xdr:to>
    <xdr:sp macro="" textlink="ANALISES!K1">
      <xdr:nvSpPr>
        <xdr:cNvPr id="16" name="CaixaDeTexto 15">
          <a:extLst>
            <a:ext uri="{FF2B5EF4-FFF2-40B4-BE49-F238E27FC236}">
              <a16:creationId xmlns:a16="http://schemas.microsoft.com/office/drawing/2014/main" id="{C077934F-4FF7-4627-067A-BF27EE862BC7}"/>
            </a:ext>
          </a:extLst>
        </xdr:cNvPr>
        <xdr:cNvSpPr txBox="1"/>
      </xdr:nvSpPr>
      <xdr:spPr>
        <a:xfrm>
          <a:off x="1994955" y="1312334"/>
          <a:ext cx="4320000" cy="349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3AE3CB5-1F1D-4DB7-9C54-15E06D1C7EF0}" type="TxLink">
            <a:rPr lang="en-US" sz="2000" b="1" i="0" u="none" strike="noStrike">
              <a:solidFill>
                <a:schemeClr val="accent6">
                  <a:lumMod val="75000"/>
                </a:schemeClr>
              </a:solidFill>
              <a:latin typeface="Calibri"/>
              <a:cs typeface="Calibri"/>
            </a:rPr>
            <a:pPr algn="ctr"/>
            <a:t>R$ 6.377.100,00</a:t>
          </a:fld>
          <a:endParaRPr lang="pt-BR" sz="3200" b="1">
            <a:solidFill>
              <a:schemeClr val="accent6">
                <a:lumMod val="75000"/>
              </a:schemeClr>
            </a:solidFill>
          </a:endParaRPr>
        </a:p>
      </xdr:txBody>
    </xdr:sp>
    <xdr:clientData/>
  </xdr:twoCellAnchor>
  <xdr:twoCellAnchor>
    <xdr:from>
      <xdr:col>5</xdr:col>
      <xdr:colOff>248705</xdr:colOff>
      <xdr:row>3</xdr:row>
      <xdr:rowOff>21164</xdr:rowOff>
    </xdr:from>
    <xdr:to>
      <xdr:col>18</xdr:col>
      <xdr:colOff>28455</xdr:colOff>
      <xdr:row>5</xdr:row>
      <xdr:rowOff>286164</xdr:rowOff>
    </xdr:to>
    <xdr:sp macro="" textlink="">
      <xdr:nvSpPr>
        <xdr:cNvPr id="19" name="Retângulo 18">
          <a:extLst>
            <a:ext uri="{FF2B5EF4-FFF2-40B4-BE49-F238E27FC236}">
              <a16:creationId xmlns:a16="http://schemas.microsoft.com/office/drawing/2014/main" id="{C42BF5E6-0258-5626-E4C4-029E8A3433B8}"/>
            </a:ext>
          </a:extLst>
        </xdr:cNvPr>
        <xdr:cNvSpPr/>
      </xdr:nvSpPr>
      <xdr:spPr>
        <a:xfrm>
          <a:off x="1994955" y="973664"/>
          <a:ext cx="4320000" cy="900000"/>
        </a:xfrm>
        <a:prstGeom prst="rect">
          <a:avLst/>
        </a:prstGeom>
        <a:noFill/>
        <a:ln w="19050">
          <a:solidFill>
            <a:schemeClr val="accent6">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19</xdr:col>
      <xdr:colOff>89961</xdr:colOff>
      <xdr:row>3</xdr:row>
      <xdr:rowOff>10583</xdr:rowOff>
    </xdr:from>
    <xdr:to>
      <xdr:col>31</xdr:col>
      <xdr:colOff>218961</xdr:colOff>
      <xdr:row>3</xdr:row>
      <xdr:rowOff>253999</xdr:rowOff>
    </xdr:to>
    <xdr:sp macro="" textlink="">
      <xdr:nvSpPr>
        <xdr:cNvPr id="26" name="CaixaDeTexto 25">
          <a:extLst>
            <a:ext uri="{FF2B5EF4-FFF2-40B4-BE49-F238E27FC236}">
              <a16:creationId xmlns:a16="http://schemas.microsoft.com/office/drawing/2014/main" id="{27245C16-25AD-3D5F-1508-31AA859EBB8C}"/>
            </a:ext>
          </a:extLst>
        </xdr:cNvPr>
        <xdr:cNvSpPr txBox="1"/>
      </xdr:nvSpPr>
      <xdr:spPr>
        <a:xfrm>
          <a:off x="6725711" y="963083"/>
          <a:ext cx="4320000" cy="2434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a:t>QUANTIDADE DE AÇÕES:</a:t>
          </a:r>
        </a:p>
      </xdr:txBody>
    </xdr:sp>
    <xdr:clientData/>
  </xdr:twoCellAnchor>
  <xdr:twoCellAnchor>
    <xdr:from>
      <xdr:col>19</xdr:col>
      <xdr:colOff>95255</xdr:colOff>
      <xdr:row>3</xdr:row>
      <xdr:rowOff>21164</xdr:rowOff>
    </xdr:from>
    <xdr:to>
      <xdr:col>31</xdr:col>
      <xdr:colOff>224255</xdr:colOff>
      <xdr:row>5</xdr:row>
      <xdr:rowOff>286164</xdr:rowOff>
    </xdr:to>
    <xdr:sp macro="" textlink="">
      <xdr:nvSpPr>
        <xdr:cNvPr id="28" name="Retângulo 27">
          <a:extLst>
            <a:ext uri="{FF2B5EF4-FFF2-40B4-BE49-F238E27FC236}">
              <a16:creationId xmlns:a16="http://schemas.microsoft.com/office/drawing/2014/main" id="{EA267246-6862-A44E-3892-F0D5B1D45190}"/>
            </a:ext>
          </a:extLst>
        </xdr:cNvPr>
        <xdr:cNvSpPr/>
      </xdr:nvSpPr>
      <xdr:spPr>
        <a:xfrm>
          <a:off x="6731005" y="973664"/>
          <a:ext cx="4320000" cy="900000"/>
        </a:xfrm>
        <a:prstGeom prst="rect">
          <a:avLst/>
        </a:prstGeom>
        <a:noFill/>
        <a:ln w="19050">
          <a:solidFill>
            <a:schemeClr val="accent6">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19</xdr:col>
      <xdr:colOff>104776</xdr:colOff>
      <xdr:row>4</xdr:row>
      <xdr:rowOff>46569</xdr:rowOff>
    </xdr:from>
    <xdr:to>
      <xdr:col>31</xdr:col>
      <xdr:colOff>233776</xdr:colOff>
      <xdr:row>5</xdr:row>
      <xdr:rowOff>78318</xdr:rowOff>
    </xdr:to>
    <xdr:sp macro="" textlink="ANALISES!E1">
      <xdr:nvSpPr>
        <xdr:cNvPr id="32" name="CaixaDeTexto 31">
          <a:extLst>
            <a:ext uri="{FF2B5EF4-FFF2-40B4-BE49-F238E27FC236}">
              <a16:creationId xmlns:a16="http://schemas.microsoft.com/office/drawing/2014/main" id="{B4139F46-74DE-4E8B-81E7-E9C4E60AE65A}"/>
            </a:ext>
          </a:extLst>
        </xdr:cNvPr>
        <xdr:cNvSpPr txBox="1"/>
      </xdr:nvSpPr>
      <xdr:spPr>
        <a:xfrm>
          <a:off x="6740526" y="1316569"/>
          <a:ext cx="4320000" cy="349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B369A6DB-CB5C-4953-AE77-EA60285BDF40}" type="TxLink">
            <a:rPr lang="en-US" sz="2000" b="1" i="0" u="none" strike="noStrike">
              <a:solidFill>
                <a:schemeClr val="accent6">
                  <a:lumMod val="75000"/>
                </a:schemeClr>
              </a:solidFill>
              <a:latin typeface="Calibri"/>
              <a:ea typeface="+mn-ea"/>
              <a:cs typeface="Calibri"/>
            </a:rPr>
            <a:pPr marL="0" indent="0" algn="ctr"/>
            <a:t>155</a:t>
          </a:fld>
          <a:endParaRPr lang="pt-BR" sz="2000" b="1" i="0" u="none" strike="noStrike">
            <a:solidFill>
              <a:schemeClr val="accent6">
                <a:lumMod val="75000"/>
              </a:schemeClr>
            </a:solidFill>
            <a:latin typeface="Calibri"/>
            <a:ea typeface="+mn-ea"/>
            <a:cs typeface="Calibri"/>
          </a:endParaRPr>
        </a:p>
      </xdr:txBody>
    </xdr:sp>
    <xdr:clientData/>
  </xdr:twoCellAnchor>
  <xdr:twoCellAnchor editAs="oneCell">
    <xdr:from>
      <xdr:col>0</xdr:col>
      <xdr:colOff>13757</xdr:colOff>
      <xdr:row>25</xdr:row>
      <xdr:rowOff>84315</xdr:rowOff>
    </xdr:from>
    <xdr:to>
      <xdr:col>4</xdr:col>
      <xdr:colOff>341157</xdr:colOff>
      <xdr:row>30</xdr:row>
      <xdr:rowOff>176389</xdr:rowOff>
    </xdr:to>
    <mc:AlternateContent xmlns:mc="http://schemas.openxmlformats.org/markup-compatibility/2006" xmlns:a14="http://schemas.microsoft.com/office/drawing/2010/main">
      <mc:Choice Requires="a14">
        <xdr:graphicFrame macro="">
          <xdr:nvGraphicFramePr>
            <xdr:cNvPr id="17" name="ÁREA TEMÁTICA 1">
              <a:extLst>
                <a:ext uri="{FF2B5EF4-FFF2-40B4-BE49-F238E27FC236}">
                  <a16:creationId xmlns:a16="http://schemas.microsoft.com/office/drawing/2014/main" id="{385775C7-0715-4B63-835E-450BECD29397}"/>
                </a:ext>
              </a:extLst>
            </xdr:cNvPr>
            <xdr:cNvGraphicFramePr/>
          </xdr:nvGraphicFramePr>
          <xdr:xfrm>
            <a:off x="0" y="0"/>
            <a:ext cx="0" cy="0"/>
          </xdr:xfrm>
          <a:graphic>
            <a:graphicData uri="http://schemas.microsoft.com/office/drawing/2010/slicer">
              <sle:slicer xmlns:sle="http://schemas.microsoft.com/office/drawing/2010/slicer" name="ÁREA TEMÁTICA 1"/>
            </a:graphicData>
          </a:graphic>
        </xdr:graphicFrame>
      </mc:Choice>
      <mc:Fallback xmlns="">
        <xdr:sp macro="" textlink="">
          <xdr:nvSpPr>
            <xdr:cNvPr id="0" name=""/>
            <xdr:cNvSpPr>
              <a:spLocks noTextEdit="1"/>
            </xdr:cNvSpPr>
          </xdr:nvSpPr>
          <xdr:spPr>
            <a:xfrm>
              <a:off x="10582" y="8018640"/>
              <a:ext cx="1794956" cy="1609725"/>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twoCellAnchor editAs="oneCell">
    <xdr:from>
      <xdr:col>0</xdr:col>
      <xdr:colOff>10581</xdr:colOff>
      <xdr:row>46</xdr:row>
      <xdr:rowOff>275165</xdr:rowOff>
    </xdr:from>
    <xdr:to>
      <xdr:col>4</xdr:col>
      <xdr:colOff>337981</xdr:colOff>
      <xdr:row>70</xdr:row>
      <xdr:rowOff>211667</xdr:rowOff>
    </xdr:to>
    <mc:AlternateContent xmlns:mc="http://schemas.openxmlformats.org/markup-compatibility/2006" xmlns:a14="http://schemas.microsoft.com/office/drawing/2010/main">
      <mc:Choice Requires="a14">
        <xdr:graphicFrame macro="">
          <xdr:nvGraphicFramePr>
            <xdr:cNvPr id="20" name="CENTRO DE CUSTO 1">
              <a:extLst>
                <a:ext uri="{FF2B5EF4-FFF2-40B4-BE49-F238E27FC236}">
                  <a16:creationId xmlns:a16="http://schemas.microsoft.com/office/drawing/2014/main" id="{465C03F2-C686-48FA-9CF6-F5F6289918A3}"/>
                </a:ext>
              </a:extLst>
            </xdr:cNvPr>
            <xdr:cNvGraphicFramePr/>
          </xdr:nvGraphicFramePr>
          <xdr:xfrm>
            <a:off x="0" y="0"/>
            <a:ext cx="0" cy="0"/>
          </xdr:xfrm>
          <a:graphic>
            <a:graphicData uri="http://schemas.microsoft.com/office/drawing/2010/slicer">
              <sle:slicer xmlns:sle="http://schemas.microsoft.com/office/drawing/2010/slicer" name="CENTRO DE CUSTO 1"/>
            </a:graphicData>
          </a:graphic>
        </xdr:graphicFrame>
      </mc:Choice>
      <mc:Fallback xmlns="">
        <xdr:sp macro="" textlink="">
          <xdr:nvSpPr>
            <xdr:cNvPr id="0" name=""/>
            <xdr:cNvSpPr>
              <a:spLocks noTextEdit="1"/>
            </xdr:cNvSpPr>
          </xdr:nvSpPr>
          <xdr:spPr>
            <a:xfrm>
              <a:off x="10581" y="14880165"/>
              <a:ext cx="1724400" cy="7715252"/>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twoCellAnchor editAs="oneCell">
    <xdr:from>
      <xdr:col>0</xdr:col>
      <xdr:colOff>10583</xdr:colOff>
      <xdr:row>30</xdr:row>
      <xdr:rowOff>102305</xdr:rowOff>
    </xdr:from>
    <xdr:to>
      <xdr:col>4</xdr:col>
      <xdr:colOff>337983</xdr:colOff>
      <xdr:row>44</xdr:row>
      <xdr:rowOff>59969</xdr:rowOff>
    </xdr:to>
    <mc:AlternateContent xmlns:mc="http://schemas.openxmlformats.org/markup-compatibility/2006" xmlns:a14="http://schemas.microsoft.com/office/drawing/2010/main">
      <mc:Choice Requires="a14">
        <xdr:graphicFrame macro="">
          <xdr:nvGraphicFramePr>
            <xdr:cNvPr id="11" name="PROGRAMA 1">
              <a:extLst>
                <a:ext uri="{FF2B5EF4-FFF2-40B4-BE49-F238E27FC236}">
                  <a16:creationId xmlns:a16="http://schemas.microsoft.com/office/drawing/2014/main" id="{6A80F22D-B5D7-4C58-A3E6-3CD71D882F7A}"/>
                </a:ext>
              </a:extLst>
            </xdr:cNvPr>
            <xdr:cNvGraphicFramePr/>
          </xdr:nvGraphicFramePr>
          <xdr:xfrm>
            <a:off x="0" y="0"/>
            <a:ext cx="0" cy="0"/>
          </xdr:xfrm>
          <a:graphic>
            <a:graphicData uri="http://schemas.microsoft.com/office/drawing/2010/slicer">
              <sle:slicer xmlns:sle="http://schemas.microsoft.com/office/drawing/2010/slicer" name="PROGRAMA 1"/>
            </a:graphicData>
          </a:graphic>
        </xdr:graphicFrame>
      </mc:Choice>
      <mc:Fallback xmlns="">
        <xdr:sp macro="" textlink="">
          <xdr:nvSpPr>
            <xdr:cNvPr id="0" name=""/>
            <xdr:cNvSpPr>
              <a:spLocks noTextEdit="1"/>
            </xdr:cNvSpPr>
          </xdr:nvSpPr>
          <xdr:spPr>
            <a:xfrm>
              <a:off x="10583" y="9627305"/>
              <a:ext cx="1724400" cy="4402664"/>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twoCellAnchor editAs="oneCell">
    <xdr:from>
      <xdr:col>0</xdr:col>
      <xdr:colOff>10583</xdr:colOff>
      <xdr:row>44</xdr:row>
      <xdr:rowOff>49385</xdr:rowOff>
    </xdr:from>
    <xdr:to>
      <xdr:col>4</xdr:col>
      <xdr:colOff>337983</xdr:colOff>
      <xdr:row>46</xdr:row>
      <xdr:rowOff>281160</xdr:rowOff>
    </xdr:to>
    <mc:AlternateContent xmlns:mc="http://schemas.openxmlformats.org/markup-compatibility/2006" xmlns:a14="http://schemas.microsoft.com/office/drawing/2010/main">
      <mc:Choice Requires="a14">
        <xdr:graphicFrame macro="">
          <xdr:nvGraphicFramePr>
            <xdr:cNvPr id="18" name="ABRANGÊNCIA 1">
              <a:extLst>
                <a:ext uri="{FF2B5EF4-FFF2-40B4-BE49-F238E27FC236}">
                  <a16:creationId xmlns:a16="http://schemas.microsoft.com/office/drawing/2014/main" id="{70000CE9-416F-4E5F-AB9C-DFD270988BCB}"/>
                </a:ext>
              </a:extLst>
            </xdr:cNvPr>
            <xdr:cNvGraphicFramePr/>
          </xdr:nvGraphicFramePr>
          <xdr:xfrm>
            <a:off x="0" y="0"/>
            <a:ext cx="0" cy="0"/>
          </xdr:xfrm>
          <a:graphic>
            <a:graphicData uri="http://schemas.microsoft.com/office/drawing/2010/slicer">
              <sle:slicer xmlns:sle="http://schemas.microsoft.com/office/drawing/2010/slicer" name="ABRANGÊNCIA 1"/>
            </a:graphicData>
          </a:graphic>
        </xdr:graphicFrame>
      </mc:Choice>
      <mc:Fallback xmlns="">
        <xdr:sp macro="" textlink="">
          <xdr:nvSpPr>
            <xdr:cNvPr id="0" name=""/>
            <xdr:cNvSpPr>
              <a:spLocks noTextEdit="1"/>
            </xdr:cNvSpPr>
          </xdr:nvSpPr>
          <xdr:spPr>
            <a:xfrm>
              <a:off x="10583" y="14019385"/>
              <a:ext cx="1724400" cy="866775"/>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4</xdr:col>
      <xdr:colOff>24079</xdr:colOff>
      <xdr:row>0</xdr:row>
      <xdr:rowOff>28576</xdr:rowOff>
    </xdr:from>
    <xdr:to>
      <xdr:col>7</xdr:col>
      <xdr:colOff>104776</xdr:colOff>
      <xdr:row>3</xdr:row>
      <xdr:rowOff>171450</xdr:rowOff>
    </xdr:to>
    <xdr:sp macro="" textlink="">
      <xdr:nvSpPr>
        <xdr:cNvPr id="2" name="Retângulo de cantos arredondados 9">
          <a:extLst>
            <a:ext uri="{FF2B5EF4-FFF2-40B4-BE49-F238E27FC236}">
              <a16:creationId xmlns:a16="http://schemas.microsoft.com/office/drawing/2014/main" id="{FCECBC93-EA79-47B0-B2A4-0914BDFA0918}"/>
            </a:ext>
          </a:extLst>
        </xdr:cNvPr>
        <xdr:cNvSpPr/>
      </xdr:nvSpPr>
      <xdr:spPr>
        <a:xfrm>
          <a:off x="7263079" y="28576"/>
          <a:ext cx="1823772" cy="1533524"/>
        </a:xfrm>
        <a:prstGeom prst="roundRect">
          <a:avLst/>
        </a:prstGeom>
        <a:solidFill>
          <a:schemeClr val="bg1"/>
        </a:solidFill>
        <a:ln>
          <a:solidFill>
            <a:srgbClr val="FF8C3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1100" b="1" baseline="0">
              <a:solidFill>
                <a:schemeClr val="tx1"/>
              </a:solidFill>
              <a:effectLst/>
              <a:latin typeface="+mn-lt"/>
              <a:ea typeface="+mn-ea"/>
              <a:cs typeface="+mn-cs"/>
            </a:rPr>
            <a:t>AO SELECIONAR A CELULA AO LADO É POSSIVEL ABRIR UMA LISTA SUSPENÇA ATUALIZADA CONFORME OS FILTROS APLICADOS NA GUIA PAINEL</a:t>
          </a:r>
          <a:endParaRPr lang="pt-BR" sz="900" b="1">
            <a:solidFill>
              <a:schemeClr val="tx1"/>
            </a:solidFill>
          </a:endParaRPr>
        </a:p>
      </xdr:txBody>
    </xdr:sp>
    <xdr:clientData/>
  </xdr:twoCellAnchor>
  <xdr:twoCellAnchor>
    <xdr:from>
      <xdr:col>2</xdr:col>
      <xdr:colOff>228599</xdr:colOff>
      <xdr:row>0</xdr:row>
      <xdr:rowOff>190501</xdr:rowOff>
    </xdr:from>
    <xdr:to>
      <xdr:col>3</xdr:col>
      <xdr:colOff>533399</xdr:colOff>
      <xdr:row>1</xdr:row>
      <xdr:rowOff>57151</xdr:rowOff>
    </xdr:to>
    <xdr:sp macro="" textlink="">
      <xdr:nvSpPr>
        <xdr:cNvPr id="3" name="Seta para a direita 7">
          <a:extLst>
            <a:ext uri="{FF2B5EF4-FFF2-40B4-BE49-F238E27FC236}">
              <a16:creationId xmlns:a16="http://schemas.microsoft.com/office/drawing/2014/main" id="{EFF36F4F-B9D6-4F06-B489-A02703233D53}"/>
            </a:ext>
          </a:extLst>
        </xdr:cNvPr>
        <xdr:cNvSpPr/>
      </xdr:nvSpPr>
      <xdr:spPr>
        <a:xfrm flipH="1">
          <a:off x="6305549" y="190501"/>
          <a:ext cx="885825" cy="495300"/>
        </a:xfrm>
        <a:prstGeom prst="rightArrow">
          <a:avLst/>
        </a:prstGeom>
        <a:solidFill>
          <a:srgbClr val="FF8C3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uno Siqueira Ramos" refreshedDate="45440.623380092591" backgroundQuery="1" createdVersion="8" refreshedVersion="8" minRefreshableVersion="3" recordCount="0" supportSubquery="1" supportAdvancedDrill="1" xr:uid="{00000000-000A-0000-FFFF-FFFF00000000}">
  <cacheSource type="external" connectionId="1"/>
  <cacheFields count="4">
    <cacheField name="[Measures].[Contagem Distinta de AÇÃO]" caption="Contagem Distinta de AÇÃO" numFmtId="0" hierarchy="26" level="32767"/>
    <cacheField name="[BASE].[ÁREA TEMÁTICA].[ÁREA TEMÁTICA]" caption="ÁREA TEMÁTICA" numFmtId="0" level="1">
      <sharedItems count="5">
        <s v="AÇÕES INSTITUCIONAIS"/>
        <s v="COMUNICAÇÃO"/>
        <s v="EVENTOS"/>
        <s v="INFRAESTRUTURA E ORGANIZAÇÃO"/>
        <s v="PESSOAL"/>
      </sharedItems>
    </cacheField>
    <cacheField name="[BASE].[SITUAÇÃO].[SITUAÇÃO]" caption="SITUAÇÃO" numFmtId="0" hierarchy="18" level="1">
      <sharedItems containsSemiMixedTypes="0" containsNonDate="0" containsString="0"/>
    </cacheField>
    <cacheField name="[BASE].[ANO/SEMESTRE].[ANO/SEMESTRE]" caption="ANO/SEMESTRE" numFmtId="0" hierarchy="17" level="1">
      <sharedItems containsSemiMixedTypes="0" containsNonDate="0" containsString="0"/>
    </cacheField>
  </cacheFields>
  <cacheHierarchies count="29">
    <cacheHierarchy uniqueName="[BASE].[ÁREA TEMÁTICA]" caption="ÁREA TEMÁTICA" attribute="1" defaultMemberUniqueName="[BASE].[ÁREA TEMÁTICA].[All]" allUniqueName="[BASE].[ÁREA TEMÁTICA].[All]" dimensionUniqueName="[BASE]" displayFolder="" count="2" memberValueDatatype="130" unbalanced="0">
      <fieldsUsage count="2">
        <fieldUsage x="-1"/>
        <fieldUsage x="1"/>
      </fieldsUsage>
    </cacheHierarchy>
    <cacheHierarchy uniqueName="[BASE].[PROGRAMA]" caption="PROGRAMA" attribute="1" defaultMemberUniqueName="[BASE].[PROGRAMA].[All]" allUniqueName="[BASE].[PROGRAMA].[All]" dimensionUniqueName="[BASE]" displayFolder="" count="2" memberValueDatatype="130" unbalanced="0"/>
    <cacheHierarchy uniqueName="[BASE].[AÇÃO]" caption="AÇÃO" attribute="1" defaultMemberUniqueName="[BASE].[AÇÃO].[All]" allUniqueName="[BASE].[AÇÃO].[All]" dimensionUniqueName="[BASE]" displayFolder="" count="0" memberValueDatatype="130" unbalanced="0"/>
    <cacheHierarchy uniqueName="[BASE].[NOME]" caption="NOME" attribute="1" defaultMemberUniqueName="[BASE].[NOME].[All]" allUniqueName="[BASE].[NOME].[All]" dimensionUniqueName="[BASE]" displayFolder="" count="0" memberValueDatatype="130" unbalanced="0"/>
    <cacheHierarchy uniqueName="[BASE].[ORIGEM]" caption="ORIGEM" attribute="1" defaultMemberUniqueName="[BASE].[ORIGEM].[All]" allUniqueName="[BASE].[ORIGEM].[All]" dimensionUniqueName="[BASE]" displayFolder="" count="0" memberValueDatatype="130" unbalanced="0"/>
    <cacheHierarchy uniqueName="[BASE].[UNIDADE]" caption="UNIDADE" attribute="1" defaultMemberUniqueName="[BASE].[UNIDADE].[All]" allUniqueName="[BASE].[UNIDADE].[All]" dimensionUniqueName="[BASE]" displayFolder="" count="2" memberValueDatatype="130" unbalanced="0"/>
    <cacheHierarchy uniqueName="[BASE].[RESPONSÁVEL]" caption="RESPONSÁVEL" attribute="1" defaultMemberUniqueName="[BASE].[RESPONSÁVEL].[All]" allUniqueName="[BASE].[RESPONSÁVEL].[All]" dimensionUniqueName="[BASE]" displayFolder="" count="0" memberValueDatatype="130" unbalanced="0"/>
    <cacheHierarchy uniqueName="[BASE].[DESCRIÇÃO]" caption="DESCRIÇÃO" attribute="1" defaultMemberUniqueName="[BASE].[DESCRIÇÃO].[All]" allUniqueName="[BASE].[DESCRIÇÃO].[All]" dimensionUniqueName="[BASE]" displayFolder="" count="0" memberValueDatatype="130" unbalanced="0"/>
    <cacheHierarchy uniqueName="[BASE].[OBJETIVO ESTRATÉGICO]" caption="OBJETIVO ESTRATÉGICO" attribute="1" defaultMemberUniqueName="[BASE].[OBJETIVO ESTRATÉGICO].[All]" allUniqueName="[BASE].[OBJETIVO ESTRATÉGICO].[All]" dimensionUniqueName="[BASE]" displayFolder="" count="0" memberValueDatatype="130" unbalanced="0"/>
    <cacheHierarchy uniqueName="[BASE].[ODS]" caption="ODS" attribute="1" defaultMemberUniqueName="[BASE].[ODS].[All]" allUniqueName="[BASE].[ODS].[All]" dimensionUniqueName="[BASE]" displayFolder="" count="0" memberValueDatatype="130" unbalanced="0"/>
    <cacheHierarchy uniqueName="[BASE].[ORÇAMENTO ESTIMADO]" caption="ORÇAMENTO ESTIMADO" attribute="1" defaultMemberUniqueName="[BASE].[ORÇAMENTO ESTIMADO].[All]" allUniqueName="[BASE].[ORÇAMENTO ESTIMADO].[All]" dimensionUniqueName="[BASE]" displayFolder="" count="0" memberValueDatatype="5" unbalanced="0"/>
    <cacheHierarchy uniqueName="[BASE].[ORÇAMENTO PROGRAMADO ATUAL]" caption="ORÇAMENTO PROGRAMADO ATUAL" attribute="1" defaultMemberUniqueName="[BASE].[ORÇAMENTO PROGRAMADO ATUAL].[All]" allUniqueName="[BASE].[ORÇAMENTO PROGRAMADO ATUAL].[All]" dimensionUniqueName="[BASE]" displayFolder="" count="0" memberValueDatatype="130" unbalanced="0"/>
    <cacheHierarchy uniqueName="[BASE].[CENTRO DE CUSTO]" caption="CENTRO DE CUSTO" attribute="1" defaultMemberUniqueName="[BASE].[CENTRO DE CUSTO].[All]" allUniqueName="[BASE].[CENTRO DE CUSTO].[All]" dimensionUniqueName="[BASE]" displayFolder="" count="2" memberValueDatatype="130" unbalanced="0"/>
    <cacheHierarchy uniqueName="[BASE].[RESULTADOS-CHAVE]" caption="RESULTADOS-CHAVE" attribute="1" defaultMemberUniqueName="[BASE].[RESULTADOS-CHAVE].[All]" allUniqueName="[BASE].[RESULTADOS-CHAVE].[All]" dimensionUniqueName="[BASE]" displayFolder="" count="0" memberValueDatatype="130" unbalanced="0"/>
    <cacheHierarchy uniqueName="[BASE].[META SUGERIDA]" caption="META SUGERIDA" attribute="1" defaultMemberUniqueName="[BASE].[META SUGERIDA].[All]" allUniqueName="[BASE].[META SUGERIDA].[All]" dimensionUniqueName="[BASE]" displayFolder="" count="0" memberValueDatatype="130" unbalanced="0"/>
    <cacheHierarchy uniqueName="[BASE].[RESULTADOS ALCANÇADOS]" caption="RESULTADOS ALCANÇADOS" attribute="1" defaultMemberUniqueName="[BASE].[RESULTADOS ALCANÇADOS].[All]" allUniqueName="[BASE].[RESULTADOS ALCANÇADOS].[All]" dimensionUniqueName="[BASE]" displayFolder="" count="0" memberValueDatatype="130" unbalanced="0"/>
    <cacheHierarchy uniqueName="[BASE].[CRONOGRAMA ESTIMADO]" caption="CRONOGRAMA ESTIMADO" attribute="1" defaultMemberUniqueName="[BASE].[CRONOGRAMA ESTIMADO].[All]" allUniqueName="[BASE].[CRONOGRAMA ESTIMADO].[All]" dimensionUniqueName="[BASE]" displayFolder="" count="0" memberValueDatatype="130" unbalanced="0"/>
    <cacheHierarchy uniqueName="[BASE].[ANO/SEMESTRE]" caption="ANO/SEMESTRE" attribute="1" defaultMemberUniqueName="[BASE].[ANO/SEMESTRE].[All]" allUniqueName="[BASE].[ANO/SEMESTRE].[All]" dimensionUniqueName="[BASE]" displayFolder="" count="2" memberValueDatatype="130" unbalanced="0">
      <fieldsUsage count="2">
        <fieldUsage x="-1"/>
        <fieldUsage x="3"/>
      </fieldsUsage>
    </cacheHierarchy>
    <cacheHierarchy uniqueName="[BASE].[SITUAÇÃO]" caption="SITUAÇÃO" attribute="1" defaultMemberUniqueName="[BASE].[SITUAÇÃO].[All]" allUniqueName="[BASE].[SITUAÇÃO].[All]" dimensionUniqueName="[BASE]" displayFolder="" count="2" memberValueDatatype="130" unbalanced="0">
      <fieldsUsage count="2">
        <fieldUsage x="-1"/>
        <fieldUsage x="2"/>
      </fieldsUsage>
    </cacheHierarchy>
    <cacheHierarchy uniqueName="[BASE].[OBSERVAÇÃO]" caption="OBSERVAÇÃO" attribute="1" defaultMemberUniqueName="[BASE].[OBSERVAÇÃO].[All]" allUniqueName="[BASE].[OBSERVAÇÃO].[All]" dimensionUniqueName="[BASE]" displayFolder="" count="0" memberValueDatatype="130" unbalanced="0"/>
    <cacheHierarchy uniqueName="[BASE].[ABRANGÊNCIA]" caption="ABRANGÊNCIA" attribute="1" defaultMemberUniqueName="[BASE].[ABRANGÊNCIA].[All]" allUniqueName="[BASE].[ABRANGÊNCIA].[All]" dimensionUniqueName="[BASE]" displayFolder="" count="2" memberValueDatatype="130" unbalanced="0"/>
    <cacheHierarchy uniqueName="[BASE].[N+N]" caption="N+N" attribute="1" defaultMemberUniqueName="[BASE].[N+N].[All]" allUniqueName="[BASE].[N+N].[All]" dimensionUniqueName="[BASE]" displayFolder="" count="0" memberValueDatatype="130" unbalanced="0"/>
    <cacheHierarchy uniqueName="[BASE].[UNID EXT]" caption="UNID EXT" attribute="1" defaultMemberUniqueName="[BASE].[UNID EXT].[All]" allUniqueName="[BASE].[UNID EXT].[All]" dimensionUniqueName="[BASE]" displayFolder="" count="0" memberValueDatatype="130" unbalanced="0"/>
    <cacheHierarchy uniqueName="[Measures].[__XL_Count BASE]" caption="__XL_Count BASE" measure="1" displayFolder="" measureGroup="BASE" count="0" hidden="1"/>
    <cacheHierarchy uniqueName="[Measures].[__No measures defined]" caption="__No measures defined" measure="1" displayFolder="" count="0" hidden="1"/>
    <cacheHierarchy uniqueName="[Measures].[Contagem de AÇÃO]" caption="Contagem de AÇÃO" measure="1" displayFolder="" measureGroup="BASE" count="0" hidden="1">
      <extLst>
        <ext xmlns:x15="http://schemas.microsoft.com/office/spreadsheetml/2010/11/main" uri="{B97F6D7D-B522-45F9-BDA1-12C45D357490}">
          <x15:cacheHierarchy aggregatedColumn="2"/>
        </ext>
      </extLst>
    </cacheHierarchy>
    <cacheHierarchy uniqueName="[Measures].[Contagem Distinta de AÇÃO]" caption="Contagem Distinta de AÇÃO" measure="1" displayFolder="" measureGroup="BASE" count="0" oneField="1" hidden="1">
      <fieldsUsage count="1">
        <fieldUsage x="0"/>
      </fieldsUsage>
      <extLst>
        <ext xmlns:x15="http://schemas.microsoft.com/office/spreadsheetml/2010/11/main" uri="{B97F6D7D-B522-45F9-BDA1-12C45D357490}">
          <x15:cacheHierarchy aggregatedColumn="2"/>
        </ext>
      </extLst>
    </cacheHierarchy>
    <cacheHierarchy uniqueName="[Measures].[Soma de ORÇAMENTO ESTIMADO]" caption="Soma de ORÇAMENTO ESTIMADO" measure="1" displayFolder="" measureGroup="BASE" count="0" hidden="1">
      <extLst>
        <ext xmlns:x15="http://schemas.microsoft.com/office/spreadsheetml/2010/11/main" uri="{B97F6D7D-B522-45F9-BDA1-12C45D357490}">
          <x15:cacheHierarchy aggregatedColumn="10"/>
        </ext>
      </extLst>
    </cacheHierarchy>
    <cacheHierarchy uniqueName="[Measures].[Contagem de ABRANGÊNCIA]" caption="Contagem de ABRANGÊNCIA" measure="1" displayFolder="" measureGroup="BASE" count="0" hidden="1">
      <extLst>
        <ext xmlns:x15="http://schemas.microsoft.com/office/spreadsheetml/2010/11/main" uri="{B97F6D7D-B522-45F9-BDA1-12C45D357490}">
          <x15:cacheHierarchy aggregatedColumn="20"/>
        </ext>
      </extLst>
    </cacheHierarchy>
  </cacheHierarchies>
  <kpis count="0"/>
  <dimensions count="2">
    <dimension name="BASE" uniqueName="[BASE]" caption="BASE"/>
    <dimension measure="1" name="Measures" uniqueName="[Measures]" caption="Measures"/>
  </dimensions>
  <measureGroups count="1">
    <measureGroup name="BASE" caption="BAS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uno Siqueira Ramos" refreshedDate="45440.623384375001" backgroundQuery="1" createdVersion="8" refreshedVersion="8" minRefreshableVersion="3" recordCount="0" supportSubquery="1" supportAdvancedDrill="1" xr:uid="{00000000-000A-0000-FFFF-FFFF09000000}">
  <cacheSource type="external" connectionId="1"/>
  <cacheFields count="5">
    <cacheField name="[Measures].[Contagem Distinta de AÇÃO]" caption="Contagem Distinta de AÇÃO" numFmtId="0" hierarchy="26" level="32767"/>
    <cacheField name="[BASE].[SITUAÇÃO].[SITUAÇÃO]" caption="SITUAÇÃO" numFmtId="0" hierarchy="18" level="1">
      <sharedItems containsSemiMixedTypes="0" containsNonDate="0" containsString="0"/>
    </cacheField>
    <cacheField name="[BASE].[ODS].[ODS]" caption="ODS" numFmtId="0" hierarchy="9" level="1">
      <sharedItems count="10">
        <s v="NÃO INFORMADO"/>
        <s v="ODS 03 - SAÚDE E BEM-ESTAR"/>
        <s v="ODS 04 - EDUCAÇÃO DE QUALIDADE"/>
        <s v="ODS 05 - IGUALDADE DE GÊNERO"/>
        <s v="ODS 08 - TRABALHO DECENTE E CRESCIMENTO ECONÔMICO"/>
        <s v="ODS 09 - INOVAÇÃO E INFRAESTRUTURA"/>
        <s v="ODS 10 - REDUÇÃO DAS DESIGUALDADES"/>
        <s v="ODS 11 - CIDADES E COMUNIDADES SUSTENTÁVEIS"/>
        <s v="ODS 16 - PAZ, JUSTIÇA E INSTITUIÇÕES EFICAZES"/>
        <s v="ODS 17 - PARCERIAS E MEIOS DE IMPLEMENTAÇÃO"/>
      </sharedItems>
    </cacheField>
    <cacheField name="[BASE].[UNIDADE].[UNIDADE]" caption="UNIDADE" numFmtId="0" hierarchy="5" level="1">
      <sharedItems count="19">
        <s v="ASCOM"/>
        <s v="CATHIS"/>
        <s v="CEAU"/>
        <s v="CED"/>
        <s v="CEF"/>
        <s v="CEP"/>
        <s v="COA"/>
        <s v="CPC"/>
        <s v="CPFI"/>
        <s v="CPUA"/>
        <s v="CTAP"/>
        <s v="CTC"/>
        <s v="GAF"/>
        <s v="GEPLAN"/>
        <s v="GERGEL"/>
        <s v="GERJUR"/>
        <s v="GERTEF"/>
        <s v="OUV"/>
        <s v="SECGERAL"/>
      </sharedItems>
    </cacheField>
    <cacheField name="[BASE].[ANO/SEMESTRE].[ANO/SEMESTRE]" caption="ANO/SEMESTRE" numFmtId="0" hierarchy="17" level="1">
      <sharedItems containsSemiMixedTypes="0" containsNonDate="0" containsString="0"/>
    </cacheField>
  </cacheFields>
  <cacheHierarchies count="29">
    <cacheHierarchy uniqueName="[BASE].[ÁREA TEMÁTICA]" caption="ÁREA TEMÁTICA" attribute="1" defaultMemberUniqueName="[BASE].[ÁREA TEMÁTICA].[All]" allUniqueName="[BASE].[ÁREA TEMÁTICA].[All]" dimensionUniqueName="[BASE]" displayFolder="" count="2" memberValueDatatype="130" unbalanced="0"/>
    <cacheHierarchy uniqueName="[BASE].[PROGRAMA]" caption="PROGRAMA" attribute="1" defaultMemberUniqueName="[BASE].[PROGRAMA].[All]" allUniqueName="[BASE].[PROGRAMA].[All]" dimensionUniqueName="[BASE]" displayFolder="" count="2" memberValueDatatype="130" unbalanced="0"/>
    <cacheHierarchy uniqueName="[BASE].[AÇÃO]" caption="AÇÃO" attribute="1" defaultMemberUniqueName="[BASE].[AÇÃO].[All]" allUniqueName="[BASE].[AÇÃO].[All]" dimensionUniqueName="[BASE]" displayFolder="" count="0" memberValueDatatype="130" unbalanced="0"/>
    <cacheHierarchy uniqueName="[BASE].[NOME]" caption="NOME" attribute="1" defaultMemberUniqueName="[BASE].[NOME].[All]" allUniqueName="[BASE].[NOME].[All]" dimensionUniqueName="[BASE]" displayFolder="" count="0" memberValueDatatype="130" unbalanced="0"/>
    <cacheHierarchy uniqueName="[BASE].[ORIGEM]" caption="ORIGEM" attribute="1" defaultMemberUniqueName="[BASE].[ORIGEM].[All]" allUniqueName="[BASE].[ORIGEM].[All]" dimensionUniqueName="[BASE]" displayFolder="" count="0" memberValueDatatype="130" unbalanced="0"/>
    <cacheHierarchy uniqueName="[BASE].[UNIDADE]" caption="UNIDADE" attribute="1" defaultMemberUniqueName="[BASE].[UNIDADE].[All]" allUniqueName="[BASE].[UNIDADE].[All]" dimensionUniqueName="[BASE]" displayFolder="" count="2" memberValueDatatype="130" unbalanced="0">
      <fieldsUsage count="2">
        <fieldUsage x="-1"/>
        <fieldUsage x="3"/>
      </fieldsUsage>
    </cacheHierarchy>
    <cacheHierarchy uniqueName="[BASE].[RESPONSÁVEL]" caption="RESPONSÁVEL" attribute="1" defaultMemberUniqueName="[BASE].[RESPONSÁVEL].[All]" allUniqueName="[BASE].[RESPONSÁVEL].[All]" dimensionUniqueName="[BASE]" displayFolder="" count="0" memberValueDatatype="130" unbalanced="0"/>
    <cacheHierarchy uniqueName="[BASE].[DESCRIÇÃO]" caption="DESCRIÇÃO" attribute="1" defaultMemberUniqueName="[BASE].[DESCRIÇÃO].[All]" allUniqueName="[BASE].[DESCRIÇÃO].[All]" dimensionUniqueName="[BASE]" displayFolder="" count="0" memberValueDatatype="130" unbalanced="0"/>
    <cacheHierarchy uniqueName="[BASE].[OBJETIVO ESTRATÉGICO]" caption="OBJETIVO ESTRATÉGICO" attribute="1" defaultMemberUniqueName="[BASE].[OBJETIVO ESTRATÉGICO].[All]" allUniqueName="[BASE].[OBJETIVO ESTRATÉGICO].[All]" dimensionUniqueName="[BASE]" displayFolder="" count="0" memberValueDatatype="130" unbalanced="0"/>
    <cacheHierarchy uniqueName="[BASE].[ODS]" caption="ODS" attribute="1" defaultMemberUniqueName="[BASE].[ODS].[All]" allUniqueName="[BASE].[ODS].[All]" dimensionUniqueName="[BASE]" displayFolder="" count="2" memberValueDatatype="130" unbalanced="0">
      <fieldsUsage count="2">
        <fieldUsage x="-1"/>
        <fieldUsage x="2"/>
      </fieldsUsage>
    </cacheHierarchy>
    <cacheHierarchy uniqueName="[BASE].[ORÇAMENTO ESTIMADO]" caption="ORÇAMENTO ESTIMADO" attribute="1" defaultMemberUniqueName="[BASE].[ORÇAMENTO ESTIMADO].[All]" allUniqueName="[BASE].[ORÇAMENTO ESTIMADO].[All]" dimensionUniqueName="[BASE]" displayFolder="" count="0" memberValueDatatype="5" unbalanced="0"/>
    <cacheHierarchy uniqueName="[BASE].[ORÇAMENTO PROGRAMADO ATUAL]" caption="ORÇAMENTO PROGRAMADO ATUAL" attribute="1" defaultMemberUniqueName="[BASE].[ORÇAMENTO PROGRAMADO ATUAL].[All]" allUniqueName="[BASE].[ORÇAMENTO PROGRAMADO ATUAL].[All]" dimensionUniqueName="[BASE]" displayFolder="" count="0" memberValueDatatype="130" unbalanced="0"/>
    <cacheHierarchy uniqueName="[BASE].[CENTRO DE CUSTO]" caption="CENTRO DE CUSTO" attribute="1" defaultMemberUniqueName="[BASE].[CENTRO DE CUSTO].[All]" allUniqueName="[BASE].[CENTRO DE CUSTO].[All]" dimensionUniqueName="[BASE]" displayFolder="" count="2" memberValueDatatype="130" unbalanced="0"/>
    <cacheHierarchy uniqueName="[BASE].[RESULTADOS-CHAVE]" caption="RESULTADOS-CHAVE" attribute="1" defaultMemberUniqueName="[BASE].[RESULTADOS-CHAVE].[All]" allUniqueName="[BASE].[RESULTADOS-CHAVE].[All]" dimensionUniqueName="[BASE]" displayFolder="" count="0" memberValueDatatype="130" unbalanced="0"/>
    <cacheHierarchy uniqueName="[BASE].[META SUGERIDA]" caption="META SUGERIDA" attribute="1" defaultMemberUniqueName="[BASE].[META SUGERIDA].[All]" allUniqueName="[BASE].[META SUGERIDA].[All]" dimensionUniqueName="[BASE]" displayFolder="" count="0" memberValueDatatype="130" unbalanced="0"/>
    <cacheHierarchy uniqueName="[BASE].[RESULTADOS ALCANÇADOS]" caption="RESULTADOS ALCANÇADOS" attribute="1" defaultMemberUniqueName="[BASE].[RESULTADOS ALCANÇADOS].[All]" allUniqueName="[BASE].[RESULTADOS ALCANÇADOS].[All]" dimensionUniqueName="[BASE]" displayFolder="" count="0" memberValueDatatype="130" unbalanced="0"/>
    <cacheHierarchy uniqueName="[BASE].[CRONOGRAMA ESTIMADO]" caption="CRONOGRAMA ESTIMADO" attribute="1" defaultMemberUniqueName="[BASE].[CRONOGRAMA ESTIMADO].[All]" allUniqueName="[BASE].[CRONOGRAMA ESTIMADO].[All]" dimensionUniqueName="[BASE]" displayFolder="" count="0" memberValueDatatype="130" unbalanced="0"/>
    <cacheHierarchy uniqueName="[BASE].[ANO/SEMESTRE]" caption="ANO/SEMESTRE" attribute="1" defaultMemberUniqueName="[BASE].[ANO/SEMESTRE].[All]" allUniqueName="[BASE].[ANO/SEMESTRE].[All]" dimensionUniqueName="[BASE]" displayFolder="" count="2" memberValueDatatype="130" unbalanced="0">
      <fieldsUsage count="2">
        <fieldUsage x="-1"/>
        <fieldUsage x="4"/>
      </fieldsUsage>
    </cacheHierarchy>
    <cacheHierarchy uniqueName="[BASE].[SITUAÇÃO]" caption="SITUAÇÃO" attribute="1" defaultMemberUniqueName="[BASE].[SITUAÇÃO].[All]" allUniqueName="[BASE].[SITUAÇÃO].[All]" dimensionUniqueName="[BASE]" displayFolder="" count="2" memberValueDatatype="130" unbalanced="0">
      <fieldsUsage count="2">
        <fieldUsage x="-1"/>
        <fieldUsage x="1"/>
      </fieldsUsage>
    </cacheHierarchy>
    <cacheHierarchy uniqueName="[BASE].[OBSERVAÇÃO]" caption="OBSERVAÇÃO" attribute="1" defaultMemberUniqueName="[BASE].[OBSERVAÇÃO].[All]" allUniqueName="[BASE].[OBSERVAÇÃO].[All]" dimensionUniqueName="[BASE]" displayFolder="" count="0" memberValueDatatype="130" unbalanced="0"/>
    <cacheHierarchy uniqueName="[BASE].[ABRANGÊNCIA]" caption="ABRANGÊNCIA" attribute="1" defaultMemberUniqueName="[BASE].[ABRANGÊNCIA].[All]" allUniqueName="[BASE].[ABRANGÊNCIA].[All]" dimensionUniqueName="[BASE]" displayFolder="" count="2" memberValueDatatype="130" unbalanced="0"/>
    <cacheHierarchy uniqueName="[BASE].[N+N]" caption="N+N" attribute="1" defaultMemberUniqueName="[BASE].[N+N].[All]" allUniqueName="[BASE].[N+N].[All]" dimensionUniqueName="[BASE]" displayFolder="" count="0" memberValueDatatype="130" unbalanced="0"/>
    <cacheHierarchy uniqueName="[BASE].[UNID EXT]" caption="UNID EXT" attribute="1" defaultMemberUniqueName="[BASE].[UNID EXT].[All]" allUniqueName="[BASE].[UNID EXT].[All]" dimensionUniqueName="[BASE]" displayFolder="" count="0" memberValueDatatype="130" unbalanced="0"/>
    <cacheHierarchy uniqueName="[Measures].[__XL_Count BASE]" caption="__XL_Count BASE" measure="1" displayFolder="" measureGroup="BASE" count="0" hidden="1"/>
    <cacheHierarchy uniqueName="[Measures].[__No measures defined]" caption="__No measures defined" measure="1" displayFolder="" count="0" hidden="1"/>
    <cacheHierarchy uniqueName="[Measures].[Contagem de AÇÃO]" caption="Contagem de AÇÃO" measure="1" displayFolder="" measureGroup="BASE" count="0" hidden="1">
      <extLst>
        <ext xmlns:x15="http://schemas.microsoft.com/office/spreadsheetml/2010/11/main" uri="{B97F6D7D-B522-45F9-BDA1-12C45D357490}">
          <x15:cacheHierarchy aggregatedColumn="2"/>
        </ext>
      </extLst>
    </cacheHierarchy>
    <cacheHierarchy uniqueName="[Measures].[Contagem Distinta de AÇÃO]" caption="Contagem Distinta de AÇÃO" measure="1" displayFolder="" measureGroup="BASE" count="0" oneField="1" hidden="1">
      <fieldsUsage count="1">
        <fieldUsage x="0"/>
      </fieldsUsage>
      <extLst>
        <ext xmlns:x15="http://schemas.microsoft.com/office/spreadsheetml/2010/11/main" uri="{B97F6D7D-B522-45F9-BDA1-12C45D357490}">
          <x15:cacheHierarchy aggregatedColumn="2"/>
        </ext>
      </extLst>
    </cacheHierarchy>
    <cacheHierarchy uniqueName="[Measures].[Soma de ORÇAMENTO ESTIMADO]" caption="Soma de ORÇAMENTO ESTIMADO" measure="1" displayFolder="" measureGroup="BASE" count="0" hidden="1">
      <extLst>
        <ext xmlns:x15="http://schemas.microsoft.com/office/spreadsheetml/2010/11/main" uri="{B97F6D7D-B522-45F9-BDA1-12C45D357490}">
          <x15:cacheHierarchy aggregatedColumn="10"/>
        </ext>
      </extLst>
    </cacheHierarchy>
    <cacheHierarchy uniqueName="[Measures].[Contagem de ABRANGÊNCIA]" caption="Contagem de ABRANGÊNCIA" measure="1" displayFolder="" measureGroup="BASE" count="0" hidden="1">
      <extLst>
        <ext xmlns:x15="http://schemas.microsoft.com/office/spreadsheetml/2010/11/main" uri="{B97F6D7D-B522-45F9-BDA1-12C45D357490}">
          <x15:cacheHierarchy aggregatedColumn="20"/>
        </ext>
      </extLst>
    </cacheHierarchy>
  </cacheHierarchies>
  <kpis count="0"/>
  <dimensions count="2">
    <dimension name="BASE" uniqueName="[BASE]" caption="BASE"/>
    <dimension measure="1" name="Measures" uniqueName="[Measures]" caption="Measures"/>
  </dimensions>
  <measureGroups count="1">
    <measureGroup name="BASE" caption="BAS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uno Siqueira Ramos" refreshedDate="45440.623384953702" backgroundQuery="1" createdVersion="8" refreshedVersion="8" minRefreshableVersion="3" recordCount="0" supportSubquery="1" supportAdvancedDrill="1" xr:uid="{00000000-000A-0000-FFFF-FFFF06000000}">
  <cacheSource type="external" connectionId="1"/>
  <cacheFields count="4">
    <cacheField name="[BASE].[SITUAÇÃO].[SITUAÇÃO]" caption="SITUAÇÃO" numFmtId="0" hierarchy="18" level="1">
      <sharedItems containsSemiMixedTypes="0" containsNonDate="0" containsString="0"/>
    </cacheField>
    <cacheField name="[BASE].[ANO/SEMESTRE].[ANO/SEMESTRE]" caption="ANO/SEMESTRE" numFmtId="0" hierarchy="17" level="1">
      <sharedItems count="6">
        <s v="2024/1S"/>
        <s v="2024/2S"/>
        <s v="2025/1S"/>
        <s v="2025/2S"/>
        <s v="2026/1S"/>
        <s v="2026/2S"/>
      </sharedItems>
    </cacheField>
    <cacheField name="[Measures].[Soma de ORÇAMENTO ESTIMADO]" caption="Soma de ORÇAMENTO ESTIMADO" numFmtId="0" hierarchy="27" level="32767"/>
    <cacheField name="[BASE].[UNIDADE].[UNIDADE]" caption="UNIDADE" numFmtId="0" hierarchy="5" level="1">
      <sharedItems count="19">
        <s v="ASCOM"/>
        <s v="CATHIS"/>
        <s v="CEAU"/>
        <s v="CED"/>
        <s v="CEF"/>
        <s v="CEP"/>
        <s v="COA"/>
        <s v="CPC"/>
        <s v="CPFI"/>
        <s v="CPUA"/>
        <s v="CTAP"/>
        <s v="CTC"/>
        <s v="GAF"/>
        <s v="GEPLAN"/>
        <s v="GERGEL"/>
        <s v="GERJUR"/>
        <s v="GERTEF"/>
        <s v="OUV"/>
        <s v="SECGERAL"/>
      </sharedItems>
    </cacheField>
  </cacheFields>
  <cacheHierarchies count="29">
    <cacheHierarchy uniqueName="[BASE].[ÁREA TEMÁTICA]" caption="ÁREA TEMÁTICA" attribute="1" defaultMemberUniqueName="[BASE].[ÁREA TEMÁTICA].[All]" allUniqueName="[BASE].[ÁREA TEMÁTICA].[All]" dimensionUniqueName="[BASE]" displayFolder="" count="2" memberValueDatatype="130" unbalanced="0"/>
    <cacheHierarchy uniqueName="[BASE].[PROGRAMA]" caption="PROGRAMA" attribute="1" defaultMemberUniqueName="[BASE].[PROGRAMA].[All]" allUniqueName="[BASE].[PROGRAMA].[All]" dimensionUniqueName="[BASE]" displayFolder="" count="2" memberValueDatatype="130" unbalanced="0"/>
    <cacheHierarchy uniqueName="[BASE].[AÇÃO]" caption="AÇÃO" attribute="1" defaultMemberUniqueName="[BASE].[AÇÃO].[All]" allUniqueName="[BASE].[AÇÃO].[All]" dimensionUniqueName="[BASE]" displayFolder="" count="0" memberValueDatatype="130" unbalanced="0"/>
    <cacheHierarchy uniqueName="[BASE].[NOME]" caption="NOME" attribute="1" defaultMemberUniqueName="[BASE].[NOME].[All]" allUniqueName="[BASE].[NOME].[All]" dimensionUniqueName="[BASE]" displayFolder="" count="0" memberValueDatatype="130" unbalanced="0"/>
    <cacheHierarchy uniqueName="[BASE].[ORIGEM]" caption="ORIGEM" attribute="1" defaultMemberUniqueName="[BASE].[ORIGEM].[All]" allUniqueName="[BASE].[ORIGEM].[All]" dimensionUniqueName="[BASE]" displayFolder="" count="0" memberValueDatatype="130" unbalanced="0"/>
    <cacheHierarchy uniqueName="[BASE].[UNIDADE]" caption="UNIDADE" attribute="1" defaultMemberUniqueName="[BASE].[UNIDADE].[All]" allUniqueName="[BASE].[UNIDADE].[All]" dimensionUniqueName="[BASE]" displayFolder="" count="2" memberValueDatatype="130" unbalanced="0">
      <fieldsUsage count="2">
        <fieldUsage x="-1"/>
        <fieldUsage x="3"/>
      </fieldsUsage>
    </cacheHierarchy>
    <cacheHierarchy uniqueName="[BASE].[RESPONSÁVEL]" caption="RESPONSÁVEL" attribute="1" defaultMemberUniqueName="[BASE].[RESPONSÁVEL].[All]" allUniqueName="[BASE].[RESPONSÁVEL].[All]" dimensionUniqueName="[BASE]" displayFolder="" count="0" memberValueDatatype="130" unbalanced="0"/>
    <cacheHierarchy uniqueName="[BASE].[DESCRIÇÃO]" caption="DESCRIÇÃO" attribute="1" defaultMemberUniqueName="[BASE].[DESCRIÇÃO].[All]" allUniqueName="[BASE].[DESCRIÇÃO].[All]" dimensionUniqueName="[BASE]" displayFolder="" count="0" memberValueDatatype="130" unbalanced="0"/>
    <cacheHierarchy uniqueName="[BASE].[OBJETIVO ESTRATÉGICO]" caption="OBJETIVO ESTRATÉGICO" attribute="1" defaultMemberUniqueName="[BASE].[OBJETIVO ESTRATÉGICO].[All]" allUniqueName="[BASE].[OBJETIVO ESTRATÉGICO].[All]" dimensionUniqueName="[BASE]" displayFolder="" count="0" memberValueDatatype="130" unbalanced="0"/>
    <cacheHierarchy uniqueName="[BASE].[ODS]" caption="ODS" attribute="1" defaultMemberUniqueName="[BASE].[ODS].[All]" allUniqueName="[BASE].[ODS].[All]" dimensionUniqueName="[BASE]" displayFolder="" count="0" memberValueDatatype="130" unbalanced="0"/>
    <cacheHierarchy uniqueName="[BASE].[ORÇAMENTO ESTIMADO]" caption="ORÇAMENTO ESTIMADO" attribute="1" defaultMemberUniqueName="[BASE].[ORÇAMENTO ESTIMADO].[All]" allUniqueName="[BASE].[ORÇAMENTO ESTIMADO].[All]" dimensionUniqueName="[BASE]" displayFolder="" count="0" memberValueDatatype="5" unbalanced="0"/>
    <cacheHierarchy uniqueName="[BASE].[ORÇAMENTO PROGRAMADO ATUAL]" caption="ORÇAMENTO PROGRAMADO ATUAL" attribute="1" defaultMemberUniqueName="[BASE].[ORÇAMENTO PROGRAMADO ATUAL].[All]" allUniqueName="[BASE].[ORÇAMENTO PROGRAMADO ATUAL].[All]" dimensionUniqueName="[BASE]" displayFolder="" count="0" memberValueDatatype="130" unbalanced="0"/>
    <cacheHierarchy uniqueName="[BASE].[CENTRO DE CUSTO]" caption="CENTRO DE CUSTO" attribute="1" defaultMemberUniqueName="[BASE].[CENTRO DE CUSTO].[All]" allUniqueName="[BASE].[CENTRO DE CUSTO].[All]" dimensionUniqueName="[BASE]" displayFolder="" count="2" memberValueDatatype="130" unbalanced="0"/>
    <cacheHierarchy uniqueName="[BASE].[RESULTADOS-CHAVE]" caption="RESULTADOS-CHAVE" attribute="1" defaultMemberUniqueName="[BASE].[RESULTADOS-CHAVE].[All]" allUniqueName="[BASE].[RESULTADOS-CHAVE].[All]" dimensionUniqueName="[BASE]" displayFolder="" count="0" memberValueDatatype="130" unbalanced="0"/>
    <cacheHierarchy uniqueName="[BASE].[META SUGERIDA]" caption="META SUGERIDA" attribute="1" defaultMemberUniqueName="[BASE].[META SUGERIDA].[All]" allUniqueName="[BASE].[META SUGERIDA].[All]" dimensionUniqueName="[BASE]" displayFolder="" count="0" memberValueDatatype="130" unbalanced="0"/>
    <cacheHierarchy uniqueName="[BASE].[RESULTADOS ALCANÇADOS]" caption="RESULTADOS ALCANÇADOS" attribute="1" defaultMemberUniqueName="[BASE].[RESULTADOS ALCANÇADOS].[All]" allUniqueName="[BASE].[RESULTADOS ALCANÇADOS].[All]" dimensionUniqueName="[BASE]" displayFolder="" count="0" memberValueDatatype="130" unbalanced="0"/>
    <cacheHierarchy uniqueName="[BASE].[CRONOGRAMA ESTIMADO]" caption="CRONOGRAMA ESTIMADO" attribute="1" defaultMemberUniqueName="[BASE].[CRONOGRAMA ESTIMADO].[All]" allUniqueName="[BASE].[CRONOGRAMA ESTIMADO].[All]" dimensionUniqueName="[BASE]" displayFolder="" count="0" memberValueDatatype="130" unbalanced="0"/>
    <cacheHierarchy uniqueName="[BASE].[ANO/SEMESTRE]" caption="ANO/SEMESTRE" attribute="1" defaultMemberUniqueName="[BASE].[ANO/SEMESTRE].[All]" allUniqueName="[BASE].[ANO/SEMESTRE].[All]" dimensionUniqueName="[BASE]" displayFolder="" count="2" memberValueDatatype="130" unbalanced="0">
      <fieldsUsage count="2">
        <fieldUsage x="-1"/>
        <fieldUsage x="1"/>
      </fieldsUsage>
    </cacheHierarchy>
    <cacheHierarchy uniqueName="[BASE].[SITUAÇÃO]" caption="SITUAÇÃO" attribute="1" defaultMemberUniqueName="[BASE].[SITUAÇÃO].[All]" allUniqueName="[BASE].[SITUAÇÃO].[All]" dimensionUniqueName="[BASE]" displayFolder="" count="2" memberValueDatatype="130" unbalanced="0">
      <fieldsUsage count="2">
        <fieldUsage x="-1"/>
        <fieldUsage x="0"/>
      </fieldsUsage>
    </cacheHierarchy>
    <cacheHierarchy uniqueName="[BASE].[OBSERVAÇÃO]" caption="OBSERVAÇÃO" attribute="1" defaultMemberUniqueName="[BASE].[OBSERVAÇÃO].[All]" allUniqueName="[BASE].[OBSERVAÇÃO].[All]" dimensionUniqueName="[BASE]" displayFolder="" count="0" memberValueDatatype="130" unbalanced="0"/>
    <cacheHierarchy uniqueName="[BASE].[ABRANGÊNCIA]" caption="ABRANGÊNCIA" attribute="1" defaultMemberUniqueName="[BASE].[ABRANGÊNCIA].[All]" allUniqueName="[BASE].[ABRANGÊNCIA].[All]" dimensionUniqueName="[BASE]" displayFolder="" count="2" memberValueDatatype="130" unbalanced="0"/>
    <cacheHierarchy uniqueName="[BASE].[N+N]" caption="N+N" attribute="1" defaultMemberUniqueName="[BASE].[N+N].[All]" allUniqueName="[BASE].[N+N].[All]" dimensionUniqueName="[BASE]" displayFolder="" count="0" memberValueDatatype="130" unbalanced="0"/>
    <cacheHierarchy uniqueName="[BASE].[UNID EXT]" caption="UNID EXT" attribute="1" defaultMemberUniqueName="[BASE].[UNID EXT].[All]" allUniqueName="[BASE].[UNID EXT].[All]" dimensionUniqueName="[BASE]" displayFolder="" count="0" memberValueDatatype="130" unbalanced="0"/>
    <cacheHierarchy uniqueName="[Measures].[__XL_Count BASE]" caption="__XL_Count BASE" measure="1" displayFolder="" measureGroup="BASE" count="0" hidden="1"/>
    <cacheHierarchy uniqueName="[Measures].[__No measures defined]" caption="__No measures defined" measure="1" displayFolder="" count="0" hidden="1"/>
    <cacheHierarchy uniqueName="[Measures].[Contagem de AÇÃO]" caption="Contagem de AÇÃO" measure="1" displayFolder="" measureGroup="BASE" count="0" hidden="1">
      <extLst>
        <ext xmlns:x15="http://schemas.microsoft.com/office/spreadsheetml/2010/11/main" uri="{B97F6D7D-B522-45F9-BDA1-12C45D357490}">
          <x15:cacheHierarchy aggregatedColumn="2"/>
        </ext>
      </extLst>
    </cacheHierarchy>
    <cacheHierarchy uniqueName="[Measures].[Contagem Distinta de AÇÃO]" caption="Contagem Distinta de AÇÃO" measure="1" displayFolder="" measureGroup="BASE" count="0" hidden="1">
      <extLst>
        <ext xmlns:x15="http://schemas.microsoft.com/office/spreadsheetml/2010/11/main" uri="{B97F6D7D-B522-45F9-BDA1-12C45D357490}">
          <x15:cacheHierarchy aggregatedColumn="2"/>
        </ext>
      </extLst>
    </cacheHierarchy>
    <cacheHierarchy uniqueName="[Measures].[Soma de ORÇAMENTO ESTIMADO]" caption="Soma de ORÇAMENTO ESTIMADO" measure="1" displayFolder="" measureGroup="BASE" count="0" oneField="1" hidden="1">
      <fieldsUsage count="1">
        <fieldUsage x="2"/>
      </fieldsUsage>
      <extLst>
        <ext xmlns:x15="http://schemas.microsoft.com/office/spreadsheetml/2010/11/main" uri="{B97F6D7D-B522-45F9-BDA1-12C45D357490}">
          <x15:cacheHierarchy aggregatedColumn="10"/>
        </ext>
      </extLst>
    </cacheHierarchy>
    <cacheHierarchy uniqueName="[Measures].[Contagem de ABRANGÊNCIA]" caption="Contagem de ABRANGÊNCIA" measure="1" displayFolder="" measureGroup="BASE" count="0" hidden="1">
      <extLst>
        <ext xmlns:x15="http://schemas.microsoft.com/office/spreadsheetml/2010/11/main" uri="{B97F6D7D-B522-45F9-BDA1-12C45D357490}">
          <x15:cacheHierarchy aggregatedColumn="20"/>
        </ext>
      </extLst>
    </cacheHierarchy>
  </cacheHierarchies>
  <kpis count="0"/>
  <dimensions count="2">
    <dimension name="BASE" uniqueName="[BASE]" caption="BASE"/>
    <dimension measure="1" name="Measures" uniqueName="[Measures]" caption="Measures"/>
  </dimensions>
  <measureGroups count="1">
    <measureGroup name="BASE" caption="BAS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uno Siqueira Ramos" refreshedDate="45440.623385416664" backgroundQuery="1" createdVersion="8" refreshedVersion="8" minRefreshableVersion="3" recordCount="0" supportSubquery="1" supportAdvancedDrill="1" xr:uid="{00000000-000A-0000-FFFF-FFFF0B000000}">
  <cacheSource type="external" connectionId="1"/>
  <cacheFields count="5">
    <cacheField name="[BASE].[SITUAÇÃO].[SITUAÇÃO]" caption="SITUAÇÃO" numFmtId="0" hierarchy="18" level="1">
      <sharedItems containsSemiMixedTypes="0" containsNonDate="0" containsString="0"/>
    </cacheField>
    <cacheField name="[BASE].[ANO/SEMESTRE].[ANO/SEMESTRE]" caption="ANO/SEMESTRE" numFmtId="0" hierarchy="17" level="1">
      <sharedItems count="6">
        <s v="2024/1S"/>
        <s v="2024/2S"/>
        <s v="2025/1S"/>
        <s v="2025/2S"/>
        <s v="2026/1S"/>
        <s v="2026/2S"/>
      </sharedItems>
    </cacheField>
    <cacheField name="[BASE].[UNIDADE].[UNIDADE]" caption="UNIDADE" numFmtId="0" hierarchy="5" level="1">
      <sharedItems count="15">
        <s v="ASCOM"/>
        <s v="CATHIS"/>
        <s v="CEAU"/>
        <s v="CED"/>
        <s v="CEF"/>
        <s v="CPC"/>
        <s v="CPFI"/>
        <s v="CPUA"/>
        <s v="CTAP"/>
        <s v="GAF"/>
        <s v="GEPLAN"/>
        <s v="GERGEL"/>
        <s v="GERJUR"/>
        <s v="OUV"/>
        <s v="SECGERAL"/>
      </sharedItems>
    </cacheField>
    <cacheField name="[BASE].[ABRANGÊNCIA].[ABRANGÊNCIA]" caption="ABRANGÊNCIA" numFmtId="0" hierarchy="20" level="1">
      <sharedItems count="2">
        <s v="EXTERNA"/>
        <s v="INTERNA"/>
      </sharedItems>
    </cacheField>
    <cacheField name="[Measures].[Contagem Distinta de AÇÃO]" caption="Contagem Distinta de AÇÃO" numFmtId="0" hierarchy="26" level="32767"/>
  </cacheFields>
  <cacheHierarchies count="29">
    <cacheHierarchy uniqueName="[BASE].[ÁREA TEMÁTICA]" caption="ÁREA TEMÁTICA" attribute="1" defaultMemberUniqueName="[BASE].[ÁREA TEMÁTICA].[All]" allUniqueName="[BASE].[ÁREA TEMÁTICA].[All]" dimensionUniqueName="[BASE]" displayFolder="" count="2" memberValueDatatype="130" unbalanced="0"/>
    <cacheHierarchy uniqueName="[BASE].[PROGRAMA]" caption="PROGRAMA" attribute="1" defaultMemberUniqueName="[BASE].[PROGRAMA].[All]" allUniqueName="[BASE].[PROGRAMA].[All]" dimensionUniqueName="[BASE]" displayFolder="" count="2" memberValueDatatype="130" unbalanced="0"/>
    <cacheHierarchy uniqueName="[BASE].[AÇÃO]" caption="AÇÃO" attribute="1" defaultMemberUniqueName="[BASE].[AÇÃO].[All]" allUniqueName="[BASE].[AÇÃO].[All]" dimensionUniqueName="[BASE]" displayFolder="" count="0" memberValueDatatype="130" unbalanced="0"/>
    <cacheHierarchy uniqueName="[BASE].[NOME]" caption="NOME" attribute="1" defaultMemberUniqueName="[BASE].[NOME].[All]" allUniqueName="[BASE].[NOME].[All]" dimensionUniqueName="[BASE]" displayFolder="" count="0" memberValueDatatype="130" unbalanced="0"/>
    <cacheHierarchy uniqueName="[BASE].[ORIGEM]" caption="ORIGEM" attribute="1" defaultMemberUniqueName="[BASE].[ORIGEM].[All]" allUniqueName="[BASE].[ORIGEM].[All]" dimensionUniqueName="[BASE]" displayFolder="" count="0" memberValueDatatype="130" unbalanced="0"/>
    <cacheHierarchy uniqueName="[BASE].[UNIDADE]" caption="UNIDADE" attribute="1" defaultMemberUniqueName="[BASE].[UNIDADE].[All]" allUniqueName="[BASE].[UNIDADE].[All]" dimensionUniqueName="[BASE]" displayFolder="" count="2" memberValueDatatype="130" unbalanced="0">
      <fieldsUsage count="2">
        <fieldUsage x="-1"/>
        <fieldUsage x="2"/>
      </fieldsUsage>
    </cacheHierarchy>
    <cacheHierarchy uniqueName="[BASE].[RESPONSÁVEL]" caption="RESPONSÁVEL" attribute="1" defaultMemberUniqueName="[BASE].[RESPONSÁVEL].[All]" allUniqueName="[BASE].[RESPONSÁVEL].[All]" dimensionUniqueName="[BASE]" displayFolder="" count="0" memberValueDatatype="130" unbalanced="0"/>
    <cacheHierarchy uniqueName="[BASE].[DESCRIÇÃO]" caption="DESCRIÇÃO" attribute="1" defaultMemberUniqueName="[BASE].[DESCRIÇÃO].[All]" allUniqueName="[BASE].[DESCRIÇÃO].[All]" dimensionUniqueName="[BASE]" displayFolder="" count="0" memberValueDatatype="130" unbalanced="0"/>
    <cacheHierarchy uniqueName="[BASE].[OBJETIVO ESTRATÉGICO]" caption="OBJETIVO ESTRATÉGICO" attribute="1" defaultMemberUniqueName="[BASE].[OBJETIVO ESTRATÉGICO].[All]" allUniqueName="[BASE].[OBJETIVO ESTRATÉGICO].[All]" dimensionUniqueName="[BASE]" displayFolder="" count="0" memberValueDatatype="130" unbalanced="0"/>
    <cacheHierarchy uniqueName="[BASE].[ODS]" caption="ODS" attribute="1" defaultMemberUniqueName="[BASE].[ODS].[All]" allUniqueName="[BASE].[ODS].[All]" dimensionUniqueName="[BASE]" displayFolder="" count="0" memberValueDatatype="130" unbalanced="0"/>
    <cacheHierarchy uniqueName="[BASE].[ORÇAMENTO ESTIMADO]" caption="ORÇAMENTO ESTIMADO" attribute="1" defaultMemberUniqueName="[BASE].[ORÇAMENTO ESTIMADO].[All]" allUniqueName="[BASE].[ORÇAMENTO ESTIMADO].[All]" dimensionUniqueName="[BASE]" displayFolder="" count="0" memberValueDatatype="5" unbalanced="0"/>
    <cacheHierarchy uniqueName="[BASE].[ORÇAMENTO PROGRAMADO ATUAL]" caption="ORÇAMENTO PROGRAMADO ATUAL" attribute="1" defaultMemberUniqueName="[BASE].[ORÇAMENTO PROGRAMADO ATUAL].[All]" allUniqueName="[BASE].[ORÇAMENTO PROGRAMADO ATUAL].[All]" dimensionUniqueName="[BASE]" displayFolder="" count="0" memberValueDatatype="130" unbalanced="0"/>
    <cacheHierarchy uniqueName="[BASE].[CENTRO DE CUSTO]" caption="CENTRO DE CUSTO" attribute="1" defaultMemberUniqueName="[BASE].[CENTRO DE CUSTO].[All]" allUniqueName="[BASE].[CENTRO DE CUSTO].[All]" dimensionUniqueName="[BASE]" displayFolder="" count="2" memberValueDatatype="130" unbalanced="0"/>
    <cacheHierarchy uniqueName="[BASE].[RESULTADOS-CHAVE]" caption="RESULTADOS-CHAVE" attribute="1" defaultMemberUniqueName="[BASE].[RESULTADOS-CHAVE].[All]" allUniqueName="[BASE].[RESULTADOS-CHAVE].[All]" dimensionUniqueName="[BASE]" displayFolder="" count="0" memberValueDatatype="130" unbalanced="0"/>
    <cacheHierarchy uniqueName="[BASE].[META SUGERIDA]" caption="META SUGERIDA" attribute="1" defaultMemberUniqueName="[BASE].[META SUGERIDA].[All]" allUniqueName="[BASE].[META SUGERIDA].[All]" dimensionUniqueName="[BASE]" displayFolder="" count="0" memberValueDatatype="130" unbalanced="0"/>
    <cacheHierarchy uniqueName="[BASE].[RESULTADOS ALCANÇADOS]" caption="RESULTADOS ALCANÇADOS" attribute="1" defaultMemberUniqueName="[BASE].[RESULTADOS ALCANÇADOS].[All]" allUniqueName="[BASE].[RESULTADOS ALCANÇADOS].[All]" dimensionUniqueName="[BASE]" displayFolder="" count="0" memberValueDatatype="130" unbalanced="0"/>
    <cacheHierarchy uniqueName="[BASE].[CRONOGRAMA ESTIMADO]" caption="CRONOGRAMA ESTIMADO" attribute="1" defaultMemberUniqueName="[BASE].[CRONOGRAMA ESTIMADO].[All]" allUniqueName="[BASE].[CRONOGRAMA ESTIMADO].[All]" dimensionUniqueName="[BASE]" displayFolder="" count="0" memberValueDatatype="130" unbalanced="0"/>
    <cacheHierarchy uniqueName="[BASE].[ANO/SEMESTRE]" caption="ANO/SEMESTRE" attribute="1" defaultMemberUniqueName="[BASE].[ANO/SEMESTRE].[All]" allUniqueName="[BASE].[ANO/SEMESTRE].[All]" dimensionUniqueName="[BASE]" displayFolder="" count="2" memberValueDatatype="130" unbalanced="0">
      <fieldsUsage count="2">
        <fieldUsage x="-1"/>
        <fieldUsage x="1"/>
      </fieldsUsage>
    </cacheHierarchy>
    <cacheHierarchy uniqueName="[BASE].[SITUAÇÃO]" caption="SITUAÇÃO" attribute="1" defaultMemberUniqueName="[BASE].[SITUAÇÃO].[All]" allUniqueName="[BASE].[SITUAÇÃO].[All]" dimensionUniqueName="[BASE]" displayFolder="" count="2" memberValueDatatype="130" unbalanced="0">
      <fieldsUsage count="2">
        <fieldUsage x="-1"/>
        <fieldUsage x="0"/>
      </fieldsUsage>
    </cacheHierarchy>
    <cacheHierarchy uniqueName="[BASE].[OBSERVAÇÃO]" caption="OBSERVAÇÃO" attribute="1" defaultMemberUniqueName="[BASE].[OBSERVAÇÃO].[All]" allUniqueName="[BASE].[OBSERVAÇÃO].[All]" dimensionUniqueName="[BASE]" displayFolder="" count="0" memberValueDatatype="130" unbalanced="0"/>
    <cacheHierarchy uniqueName="[BASE].[ABRANGÊNCIA]" caption="ABRANGÊNCIA" attribute="1" defaultMemberUniqueName="[BASE].[ABRANGÊNCIA].[All]" allUniqueName="[BASE].[ABRANGÊNCIA].[All]" dimensionUniqueName="[BASE]" displayFolder="" count="2" memberValueDatatype="130" unbalanced="0">
      <fieldsUsage count="2">
        <fieldUsage x="-1"/>
        <fieldUsage x="3"/>
      </fieldsUsage>
    </cacheHierarchy>
    <cacheHierarchy uniqueName="[BASE].[N+N]" caption="N+N" attribute="1" defaultMemberUniqueName="[BASE].[N+N].[All]" allUniqueName="[BASE].[N+N].[All]" dimensionUniqueName="[BASE]" displayFolder="" count="0" memberValueDatatype="130" unbalanced="0"/>
    <cacheHierarchy uniqueName="[BASE].[UNID EXT]" caption="UNID EXT" attribute="1" defaultMemberUniqueName="[BASE].[UNID EXT].[All]" allUniqueName="[BASE].[UNID EXT].[All]" dimensionUniqueName="[BASE]" displayFolder="" count="0" memberValueDatatype="130" unbalanced="0"/>
    <cacheHierarchy uniqueName="[Measures].[__XL_Count BASE]" caption="__XL_Count BASE" measure="1" displayFolder="" measureGroup="BASE" count="0" hidden="1"/>
    <cacheHierarchy uniqueName="[Measures].[__No measures defined]" caption="__No measures defined" measure="1" displayFolder="" count="0" hidden="1"/>
    <cacheHierarchy uniqueName="[Measures].[Contagem de AÇÃO]" caption="Contagem de AÇÃO" measure="1" displayFolder="" measureGroup="BASE" count="0" hidden="1">
      <extLst>
        <ext xmlns:x15="http://schemas.microsoft.com/office/spreadsheetml/2010/11/main" uri="{B97F6D7D-B522-45F9-BDA1-12C45D357490}">
          <x15:cacheHierarchy aggregatedColumn="2"/>
        </ext>
      </extLst>
    </cacheHierarchy>
    <cacheHierarchy uniqueName="[Measures].[Contagem Distinta de AÇÃO]" caption="Contagem Distinta de AÇÃO" measure="1" displayFolder="" measureGroup="BASE" count="0" oneField="1" hidden="1">
      <fieldsUsage count="1">
        <fieldUsage x="4"/>
      </fieldsUsage>
      <extLst>
        <ext xmlns:x15="http://schemas.microsoft.com/office/spreadsheetml/2010/11/main" uri="{B97F6D7D-B522-45F9-BDA1-12C45D357490}">
          <x15:cacheHierarchy aggregatedColumn="2"/>
        </ext>
      </extLst>
    </cacheHierarchy>
    <cacheHierarchy uniqueName="[Measures].[Soma de ORÇAMENTO ESTIMADO]" caption="Soma de ORÇAMENTO ESTIMADO" measure="1" displayFolder="" measureGroup="BASE" count="0" hidden="1">
      <extLst>
        <ext xmlns:x15="http://schemas.microsoft.com/office/spreadsheetml/2010/11/main" uri="{B97F6D7D-B522-45F9-BDA1-12C45D357490}">
          <x15:cacheHierarchy aggregatedColumn="10"/>
        </ext>
      </extLst>
    </cacheHierarchy>
    <cacheHierarchy uniqueName="[Measures].[Contagem de ABRANGÊNCIA]" caption="Contagem de ABRANGÊNCIA" measure="1" displayFolder="" measureGroup="BASE" count="0" hidden="1">
      <extLst>
        <ext xmlns:x15="http://schemas.microsoft.com/office/spreadsheetml/2010/11/main" uri="{B97F6D7D-B522-45F9-BDA1-12C45D357490}">
          <x15:cacheHierarchy aggregatedColumn="20"/>
        </ext>
      </extLst>
    </cacheHierarchy>
  </cacheHierarchies>
  <kpis count="0"/>
  <dimensions count="2">
    <dimension name="BASE" uniqueName="[BASE]" caption="BASE"/>
    <dimension measure="1" name="Measures" uniqueName="[Measures]" caption="Measures"/>
  </dimensions>
  <measureGroups count="1">
    <measureGroup name="BASE" caption="BAS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uno Siqueira Ramos" refreshedDate="45440.623385879633" backgroundQuery="1" createdVersion="8" refreshedVersion="8" minRefreshableVersion="3" recordCount="0" supportSubquery="1" supportAdvancedDrill="1" xr:uid="{00000000-000A-0000-FFFF-FFFF0C000000}">
  <cacheSource type="external" connectionId="1"/>
  <cacheFields count="4">
    <cacheField name="[BASE].[SITUAÇÃO].[SITUAÇÃO]" caption="SITUAÇÃO" numFmtId="0" hierarchy="18" level="1">
      <sharedItems containsSemiMixedTypes="0" containsNonDate="0" containsString="0"/>
    </cacheField>
    <cacheField name="[BASE].[ANO/SEMESTRE].[ANO/SEMESTRE]" caption="ANO/SEMESTRE" numFmtId="0" hierarchy="17" level="1">
      <sharedItems count="6">
        <s v="2024/1S"/>
        <s v="2024/2S"/>
        <s v="2025/1S"/>
        <s v="2025/2S"/>
        <s v="2026/1S"/>
        <s v="2026/2S"/>
      </sharedItems>
    </cacheField>
    <cacheField name="[BASE].[UNIDADE].[UNIDADE]" caption="UNIDADE" numFmtId="0" hierarchy="5" level="1">
      <sharedItems count="15">
        <s v="ASCOM"/>
        <s v="CATHIS"/>
        <s v="CEAU"/>
        <s v="CED"/>
        <s v="CEF"/>
        <s v="CPC"/>
        <s v="CPFI"/>
        <s v="CPUA"/>
        <s v="CTAP"/>
        <s v="GAF"/>
        <s v="GEPLAN"/>
        <s v="GERGEL"/>
        <s v="GERJUR"/>
        <s v="OUV"/>
        <s v="SECGERAL"/>
      </sharedItems>
    </cacheField>
    <cacheField name="[BASE].[N+N].[N+N]" caption="N+N" numFmtId="0" hierarchy="21" level="1">
      <sharedItems count="155">
        <s v="AÇÃO 1.1.01 - CAU NA OBRA"/>
        <s v="AÇÃO 1.1.02 - APERFEIÇOAMENTO DO PROJETO &quot;DE OLHO NOS EDITAIS&quot;"/>
        <s v="AÇÃO 1.1.03 - ACOMPANHAMENTO DAS AÇÕES DA FISCALIZAÇÃO"/>
        <s v="AÇÃO 1.1.04 - JULGAMENTO DOS PROCESSOS DE FISCALIZAÇÃO"/>
        <s v="AÇÃO 1.1.05 - GARANTIR O CUMPRIMENTO DO PLANO DE FISCALIZAÇÃO"/>
        <s v="AÇÃO 1.2.01 - AMPLIAR CONVÊNIOS COM PREFEITURAS"/>
        <s v="AÇÃO 1.2.02 - PROPOR E ACOMPANHAR PARCERIAS COM INSTITUIÇÕES PÚBLICAS E PRIVADAS."/>
        <s v="AÇÃO 1.2.03 - APOIO A UTILIZAÇÃO, IMPLEMENTAÇÃO E DESENVOLVIMENTO DE PLATAFORMAS BIM SOFTWARES LIVRES"/>
        <s v="AÇÃO 1.2.04 - CED-CAU/MG VISITA"/>
        <s v="AÇÃO 1.2.05 - TAXAS COBRADAS POR PREFEITURAS"/>
        <s v="AÇÃO 1.2.06 - IMPLEMENTAÇÃO DE CONVÊNIOS AOS PROFISSIONAIS"/>
        <s v="AÇÃO 1.2.07 - AMPLIAR E MONITORAR PARCERIAS COM INSTITUIÇÕES PÚBLICAS E PRIVADAS"/>
        <s v="AÇÃO 1.2.08 - ARTICULAÇÃO INTERINSTITUCIONAL COM A FINALIDADE DE IMPLEMENTAÇÃO DA ATHIS COMO POLÍTICA PÚBLICA LOCAL NOS MUNICÍPIOS MINEIROS, ESTADO DE MINAS GERAIS E UNIÃO"/>
        <s v="AÇÃO 1.2.09 - PROPOSTA DE FRENTE PARLAMENTAR ALMG"/>
        <s v="AÇÃO 1.2.10 - CONVÊNIOS COM CURSO DE CAPACITAÇÃO OU COMPLEMENTAÇÃO DE FORMAÇÃO RECONHECIDOS PELO MEC"/>
        <s v="AÇÃO 1.2.11 - AÇÃO EM PARCERIA COM O MINISTÉRIO PÚBLICO, OAB, IEPHA E IPHAN E SECRETARIAS DE PATRIMÔNIO MUNICIPAL"/>
        <s v="AÇÃO 1.2.12 - EDITAL DE CREDENCIAMENTO DE PROFISSIONAIS"/>
        <s v="AÇÃO 1.2.13 - BENEFÍCIO CORPORATIVO DE SAÚDE E BEM ESTAR"/>
        <s v="AÇÃO 1.3.01 - REUNIÕES CONJUNTAS COM AS COMISSÕES ESPECIAIS E REPRESENTANTES DE CONSELHOS"/>
        <s v="AÇÃO 1.3.02 - REUNIÕES CONJUNTAS COM AS COMISSÕES E REPRESENTANTES DE CONSELHOS"/>
        <s v="AÇÃO 1.3.03 - DESENVOLVIMENTO DO PROGRAMA CAU JOVEM"/>
        <s v="AÇÃO 1.3.04 - CAU NAS ESCOLAS 2024"/>
        <s v="AÇÃO 1.3.05 - CAU NAS ESCOLAS 2025"/>
        <s v="AÇÃO 1.3.06 - CAU NAS ESCOLAS 2026"/>
        <s v="AÇÃO 1.3.07 - PARTICIPAÇÃO NAS DISCUSSÕES DA IMPLEMENTAÇÃO DA DCN"/>
        <s v="AÇÃO 1.3.08 - REUNIÕES CONJUNTAS COM AS COMISSÕES E COM REPRESENTANTES DE CONSELHOS"/>
        <s v="AÇÃO 1.3.09 - PARTICIPAÇÃO EFETIVA DOS ARQUITETOS E URBANISTAS NOS CONSELHOS DE PATRIMÔNIO MUNICIPAIS E ESTADUAL"/>
        <s v="AÇÃO 1.4.01 - EDITAL DE BOAS PRÁTICAS NA ARQUITETURA E URBANISMO NO CAMPO DA POLÍTICA URBANA E AMBIENTAL"/>
        <s v="AÇÃO 1.4.02 - PRESTAÇÃO DE CONTAS (REUNIÕES)"/>
        <s v="AÇÃO 1.4.03 - PRESTAÇÃO DE CONTAS (SEMINÁRIOS)"/>
        <s v="AÇÃO 1.4.04 - CONCEITOS ARQUITETÔNICOS E QUESTÕES URBANÍSTICAS"/>
        <s v="AÇÃO 1.4.05 - ATUAÇÃO NO PROCESSO DE APROVAÇÃO IPHAN E IEPHA"/>
        <s v="AÇÃO 1.4.06 - EDITAIS DE FINANCIAMENTO DE PROJETOS DE PESSOAS FÍSICAS COM FORMAÇÃO EM ARQUITETURA E URBANISMO"/>
        <s v="AÇÃO 1.4.07 - DIRETRIZES PARA O EDITAL DE APOIO NA MODALIDADE ATHIS"/>
        <s v="AÇÃO 1.4.08 - &quot;RESIDÊNCIA PROFISSIONAL&quot; EM ATHIS"/>
        <s v="AÇÃO 1.4.09 - PRÊMIO TCC 2024"/>
        <s v="AÇÃO 1.4.10 - PRÊMIO TCC 2025"/>
        <s v="AÇÃO 1.4.11 - PRÊMIO TCC 2026"/>
        <s v="AÇÃO 1.4.12 - EDITAIS DE FOMENTO AO PATRIMÔNIO"/>
        <s v="AÇÃO 1.4.13 - PORTAL DE BOAS PRÁTICAS DE PROJETOS E INTERVENÇÕES EM BENS CULTURAIS"/>
        <s v="AÇÃO 1.4.14 - INCENTIVO DE TCCS RELACIONADOS COM O TEMA DE PATRIMÔNIO CULTURAL"/>
        <s v="AÇÃO 1.4.15 - LEVANTAMENTO DE ARQUITETURAS DE INTERESSE DE PRESERVAÇÃO"/>
        <s v="AÇÃO 1.5.01 - ATENDIMENTO DE DEMANDAS PROFISSIONAIS"/>
        <s v="AÇÃO 1.5.02 - ELABORAÇÃO DE FORMULÁRIO PARA RECEBIMENTO DE DEMANDAS"/>
        <s v="AÇÃO 1.5.03 - IMPLEMENTAR O COWORKING"/>
        <s v="AÇÃO 1.5.04 - ESPAÇOS ACESSÍVEIS AOS PROFISSIONAIS - COWORKING"/>
        <s v="AÇÃO 2.1.01 - AUXILIO NA DIVULGAÇÃO DO CAU EDUCA E DO GIBI EM INSTITUIÇÕES DE ENSINO"/>
        <s v="AÇÃO 2.1.02 - CAMPANHA PUBLICITÁRIA ORIENTATIVA SOBRE INTERRUPÇÃO DE REGISTRO EM CASO DE INATIVIDADE E NOVOS DESCONTOS DE ANUIDADE CONCEDIDOS PELO CAU/MG"/>
        <s v="AÇÃO 2.1.03 - FALANDO DE ÉTICA"/>
        <s v="AÇÃO 2.1.04 - AMPLIAÇÃO DA PARTICIPAÇÃO SOCIAL NOS CANAIS DE OUVIDORIA"/>
        <s v="AÇÃO 2.1.05 - COMUNICAÇÃO RÁPIDA COM OS PROFISSIONAIS"/>
        <s v="AÇÃO 2.1.06 - CAMPANHA PUBLICITÁRIA DE VALORIZAÇÃO PROFISSIONAL"/>
        <s v="AÇÃO 2.1.07 - APROXIMAR OS ARQUITETOS DO CAU/MG"/>
        <s v="AÇÃO 2.1.08 - CAMPANHA PUBLICITÁRIA DE DIVULGAÇÃO DO CAU EDUCA"/>
        <s v="AÇÃO 2.1.09 - PLANO DE COMUNICAÇÃO"/>
        <s v="AÇÃO 2.1.10 - AMPLA DIVULGAÇÃO DA RESOLUÇÃO 21 E SUA APLICABILIDADE EM RESPEITO À LEI 12.378/10"/>
        <s v="AÇÃO 2.1.11 - PROPOR AÇÕES DE DIVULGAÇÃO DA ATHIS"/>
        <s v="AÇÃO 2.1.12 - PESQUISA DE OPINIÃO"/>
        <s v="AÇÃO 2.1.13 - WEB SÉRIE - ORGULHO DE SER ARQUITETO"/>
        <s v="AÇÃO 2.1.14 - REFORMULAÇÃO DOS BOLETINS INFORMATIVOS"/>
        <s v="AÇÃO 2.2.01 - PROMOVER PUBLICAÇÕES LITERÁRIAS"/>
        <s v="AÇÃO 2.2.02 - PUBLICAÇÃO DAS ENTIDADES"/>
        <s v="AÇÃO 2.2.03 - DESENVOLVER JORNAL (PERIÓDICO SEMESTRAL)"/>
        <s v="AÇÃO 2.2.04 - ELABORAÇÃO DE FOLDERS PARA DISTRIBUIÇÕES EM EVENTOS"/>
        <s v="AÇÃO 2.2.05 - DESENVOLVIMENTO DE CARTILHAS EM PARCERIA COM O CORPO DE BOMBEIROS"/>
        <s v="AÇÃO 2.3.01 - BANCO DE JURISPRUDÊNCIAS CED-CAU/MG"/>
        <s v="AÇÃO 2.3.02 - DISPONIBILIZAR NO SITE UM ESPAÇO PARA ELENCAR CLARAMENTE AS COMPETÊNCIAS DE ATUAÇÃO DO CAU/MG"/>
        <s v="AÇÃO 2.3.03 - CRIAR E DISPONIBILIZAR NO SITE UMA POLÍTICA DE USO DE REDES SOCIAIS"/>
        <s v="AÇÃO 2.3.04 - CURADORIA E MANUTENÇÃO DE PÁGINAS TEMÁTICAS NO SITE DO CAU/MG"/>
        <s v="AÇÃO 2.3.05 - INFORMAÇÕES MENSAIS SOBRE ANDAMENTO DAS MOVIMENTAÇÕES DA CTAP"/>
        <s v="AÇÃO 2.3.06 - APRIMORAR A TRANSPARÊNCIA ATIVA DO CAU/MG"/>
        <s v="AÇÃO 2.3.07 - ELABORAÇÃO DOS RELATÓRIOS DE GESTÃO E PRESTAÇÃO DE CONTAS"/>
        <s v="AÇÃO 2.3.08 - MANUTENÇÃO E DIVULGAÇÃO DO CALENDÁRIO UNIFICADO DO CAU/MG"/>
        <s v="AÇÃO 2.3.09 - DISPONIBILIAÇÃO DAS INFORMAÇÕES DO CONSELHO EM FORMATO DE DADOS ABERTOS"/>
        <s v="AÇÃO 2.3.10 - PAINEL BI - GAF"/>
        <s v="AÇÃO 2.3.11 - MANUTENÇÃO E FISCAIZAÇÃO DO PORTAL DA TRANSPARÊNCIA"/>
        <s v="AÇÃO 2.3.12 - POLÍTICA DE COMUNICAÇÃO"/>
        <s v="AÇÃO 2.3.13 - REFORMULAÇÃO E DIVULGAÇÃO DO SITE INSTITUCIONAL"/>
        <s v="AÇÃO 3.1.01 - PROPOR EDITAIS OU CONVÊNIOS PARA REALIZAÇÃO DE CURSOS PARA QUALIFICAR E CAPACITAR PROFISSIONAIS ARQUITETOS(AS) E URBANISTAS PARA ATUAR EM REGULARIZAÇÃO FUNDIÁRIA. (CURSO REURB FIP)"/>
        <s v="AÇÃO 3.1.02 - PARTICIPAÇÃO DO CAU/MG NO CIRCUITO URBANO DO PROGRAMA DAS NAÇÕES UNIDAS PARA OS ASSENTAMENTOS HUMANOS (ONU-HABITAT)."/>
        <s v="AÇÃO 3.1.03 - SEMINÁRIO DE LEGISLAÇÃO URBANA - 25 ANOS DO ESTATUTO DAS CIDADES"/>
        <s v="AÇÃO 3.1.04 - OFICINAS DE PATRIMÔNIO CULTURAL"/>
        <s v="AÇÃO 3.1.05 - ARQ+: IMPULSIONANDO A ARQUITETURA E URBANISMO EM MINAS GERAIS"/>
        <s v="AÇÃO 3.1.06 - TECNOLOGIA NA ARQUITETURA"/>
        <s v="AÇÃO 3.1.07 - DESIGN UNIVERSAL E ACESSIBILIDADE"/>
        <s v="AÇÃO 3.1.08 - UM GRANDE EVENTO POR REGIONAL"/>
        <s v="AÇÃO 3.1.09 - ELABORAR PROPOSTA DE UM SEMINÁRIO ENTRE A CPFI-CAU/BR E AS CPFI-CAU/UF'S A FIM DE OTIMIZAR PROCEDIMENTOS E A EFICIÊNCIA DAS CPFIS"/>
        <s v="AÇÃO 3.1.10 - CED-CAU/MG NO INTERIOR"/>
        <s v="AÇÃO 3.1.11 - CURSO JORNADA INFRAESTRUTURA VERDE"/>
        <s v="AÇÃO 3.1.12 - EVENTOS DE CAPACITAÇÃO NAS PREFEITURAS, CONFORME PROJ. ROTAS"/>
        <s v="AÇÃO 3.1.13 - SEMINÁRIO ATHIS EXPERIÊNCIA DOS EDITAIS"/>
        <s v="AÇÃO 3.1.14 - SEMINÁRIO CONJUNTO DAS COMISSÕES ESPECIAIS - ONU-HABITAT"/>
        <s v="AÇÃO 3.1.15 - FÓRUM DE COORDENADORES 2024"/>
        <s v="AÇÃO 3.1.16 - FÓRUM DE COORDENADORES 2025"/>
        <s v="AÇÃO 3.1.17 - FÓRUM DE COORDENADORES 2026"/>
        <s v="AÇÃO 3.1.18 - SEMINÁRIO NACIONAL DE ENSINO E FORMAÇÃO 2024"/>
        <s v="AÇÃO 3.1.19 - SEMINÁRIO NACIONAL DE ENSINO E FORMAÇÃO 2025"/>
        <s v="AÇÃO 3.1.20 - SEMINÁRIO NACIONAL DE ENSINO E FORMAÇÃO 2026"/>
        <s v="AÇÃO 3.1.21 - OFICINAS DE CAPACITAÇÃO PARA ÓRGÃOS DA ADMINISTRAÇÃO MUNICIPAL E CONSELHEIROS MUNICIPAIS"/>
        <s v="AÇÃO 3.1.22 - SEMINÁRIOS DE EDUCAÇÃO PATRIMONIAL"/>
        <s v="AÇÃO 3.1.23 - SEMINÁRIOS CONJUNTOS DAS COMISSÕES ESPECIAIS - ONU HABITAT"/>
        <s v="AÇÃO 3.1.24 - SEMINÁRIOS ONLINE E CANAL EDUCATIVO"/>
        <s v="AÇÃO 3.1.25 - PALESTRAS E PODCASTS COM PROFISSIONAIS"/>
        <s v="AÇÃO 3.1.26 - WORKSHOP DE FERRAMENTAS DIGITAIS"/>
        <s v="AÇÃO 3.1.27 - VALORIZAÇÃO E APROXIMAÇÃO JUNTO À ACADEMIA"/>
        <s v="AÇÃO 3.1.28 - MESA REDONDA COM LEGISLADORES"/>
        <s v="AÇÃO 3.1.29 - CURSOS DE CAPACITAÇÃO PROFISSIONAL"/>
        <s v="AÇÃO 3.2.01 - PARTICIPAÇÃO DAS COMISSÕES ESPECIAIS NO CONGRESSO MINEIRO DOS MUNICÍPIOS DA ASSOCIAÇÃO MINEIRA DOS MUNICÍPIOS (AMM)"/>
        <s v="AÇÃO 3.2.02 - ARTICULAÇÃO COM A CPUA-CAU/BR E CPUAS DOS OUTROS CAU/UF RELACIONADAS A POLÍTICAS URBANAS"/>
        <s v="AÇÃO 3.2.03 - PARTICIPAÇÃO EM EVENTOS"/>
        <s v="AÇÃO 3.2.04 - PARTICIPAÇÃO EM EVENTO EXTERNO"/>
        <s v="AÇÃO 3.2.05 - PARTICIPAÇÃO DA CTAP-CAU/MG NO CONGRESSO MINEIRO DE MUNICÍPIOS"/>
        <s v="AÇÃO 3.2.06 - ARTICULAÇÃO DE AÇÕES EM REDE COM A CPP-CAU/BR E CATHIS DOS OUTROS CAU/UF RELACIONADAS A POLÍTICA DE ATHIS"/>
        <s v="AÇÃO 3.2.07 - PARTICIPAÇÃO EM EVENTOS DE CAPACITAÇÃO"/>
        <s v="AÇÃO 3.2.08 - PARTICIPAÇÃO DAS COMISSÕES ESPECIAIS NO CONGRESSO MINEIRO DOS MUNICÍPIOS DA ASSOCIAÇÃO MINEIRA DOS MUNICÍPIOS (AMM)"/>
        <s v="AÇÃO 3.2.09 - APROXIMAÇÃO COM A ABEA PARA IMPLEMENTAÇÃO DAS NOVAS DCN - PARTICIPAÇÃO NO ENSEA"/>
        <s v="AÇÃO 3.2.10 - SEMINÁRIOS CONJUNTOS DAS COMISSÕES ESPECIAIS - CONGRESSO MINEIRO"/>
        <s v="AÇÃO 3.2.11 - PARTICIPAÇÃO DA CPC EM EVENTOS SOBRE PATRIMÔNIO"/>
        <s v="AÇÃO 3.2.12 - PARTICIPAÇÃO EM DEBATES DA CEP-CAU/BR E CEP-CAU/UFS"/>
        <s v="AÇÃO 4.1.01 - ESTRUTURAÇÃO DA OUVIDORIA"/>
        <s v="AÇÃO 4.1.02 - DESENVOLVER PROGRAMA ANUAL DO DECENÁRIO DE ENGAJAMENTO PARA COLABORADORES"/>
        <s v="AÇÃO 4.1.03 - PROGRAMA MEMÓRIAS CAU MG"/>
        <s v="AÇÃO 4.1.04 - CONCURSO CAU/MG"/>
        <s v="AÇÃO 4.2.01 - MODELAGEM DA PLATAFORMA DE TREINAMENTO CORPORATIVO"/>
        <s v="AÇÃO 4.2.02 - PARTICIPAÇÃO DE COLABORADOR(ES) NA CONFERÊNCIA NACIONAL DO SECRETARIADO (CONASEC)"/>
        <s v="AÇÃO 4.2.03 - CAPACITAÇÃO INTRODUTÓRIA AOS PROCEDIMENTOS DA CED-CAU/MG"/>
        <s v="AÇÃO 4.2.04 - CURSOS EM ADMINISTRAÇÃO PÚBLICA - CARREIRA ENAP"/>
        <s v="AÇÃO 4.2.05 - REPOSITÓRIO DE CURSOS EM TI"/>
        <s v="AÇÃO 4.2.06 - SEMANA DE INTEGRAÇÃO GERENTES FINANCEIROS, CONTADORES E TÉCNICOS"/>
        <s v="AÇÃO 4.2.07 - RECICLAGEM IMPLANTA INFORMÁTICA"/>
        <s v="AÇÃO 4.2.08 - CAPACITAR CONSELHEIROS QUANTO À COMUNICAÇÃO"/>
        <s v="AÇÃO 4.2.09 - TREINAMENTO DE COMPLIANCE"/>
        <s v="AÇÃO 4.2.10 - CAPACITAÇÃO COM A EQUIPE GERTEF"/>
        <s v="AÇÃO 5.1.01 - IMPLANTAÇÃO DE PLATAFORMA SAFE SPACE COMO CANAL DE OUVIDORIA INTERNA"/>
        <s v="AÇÃO 5.1.02 - FORTALECIMENTO DO APLICATIVO &quot;ARQUITETO PROTAGONISTA&quot;"/>
        <s v="AÇÃO 5.2.01 - PROMOVER ADAPTAÇÕES E MELHORIAS NO ESPAÇO FÍSICO DA SEDE"/>
        <s v="AÇÃO 5.2.02 - MELHORIAS NA SEDE DO CAU/MG"/>
        <s v="AÇÃO 5.2.03 - AMPLIAÇÃO DOS ESCRITÓRIOS DESCENTRALIZADOS"/>
        <s v="AÇÃO 5.2.04 - INSTALAÇÃO E GERENCIAMENTO DE NOVAS SEDES DE ESCRITÓRIOS REGIONAIS"/>
        <s v="AÇÃO 5.2.05 - NOVA SEDE"/>
        <s v="AÇÃO 5.3.01 - INSTITUIÇÃO DE NOVO GT DE INTEGRIDADE E COMPLIANCE"/>
        <s v="AÇÃO 5.3.02 - ESTRATÉGIAS PARA CTAP-CAU/MG SE TORNAR UMA COMISSÃO CONSULTIVA"/>
        <s v="AÇÃO 5.4.01 - CONTRATAÇÃO ZÊNITE FÁCIL"/>
        <s v="AÇÃO 5.4.02 - PROMOVER A GESTÃO DOCUMENTAL DO CAU/MG"/>
        <s v="AÇÃO 5.4.03 - CRIAR CADERNO DE ORIENTAÇÕES E NORMATIVOS INTERNOS DA CPFI PARA OS CONSELHEIROS E FUNCIONÁRIOS DO CAU/MG"/>
        <s v="AÇÃO 5.4.04 - ELABORAÇÃO DO PLANO ANUAL DE CONTRATAÇÕES DO CAU/MG"/>
        <s v="AÇÃO 5.4.05 - NOVO ORGANOGRAMA"/>
        <s v="AÇÃO 5.4.06 - REVISÃO DO REGIMENTO INTERNO"/>
        <s v="AÇÃO 5.4.07 - A IMPLANTAÇÃO DE UM SETOR PRÓPRIO PARA A ASSESSORIA DAS COMISSÕES"/>
        <s v="AÇÃO 5.4.08 - DEFINIÇÃO DE CARGOS OUVIDORIA, ASSESSOR PARLAMENTAR E CHEFE DE GABINETE"/>
        <s v="AÇÃO 5.4.09 - REVISÃO DO MANUAL DE EMPREGADOS E CÓDIGO DE CONDUTA"/>
        <s v="AÇÃO 5.4.10 - VERIFICAÇÃO DA MANUTENÇÃO DO HOME OFFICE (TELETRABALHO)"/>
        <s v="AÇÃO 5.4.11 - REVISÃO E ATUALIZAÇÃO DOS NORMATIVOS DO CAU/MG"/>
        <s v="AÇÃO 5.4.12 - CÓDIGO DE CONDUTA E PERDA DE MANDATO DE CONSELHEIRO"/>
        <s v="AÇÃO 5.4.13 - PLANO DE INTEGRIDADE"/>
      </sharedItems>
    </cacheField>
  </cacheFields>
  <cacheHierarchies count="29">
    <cacheHierarchy uniqueName="[BASE].[ÁREA TEMÁTICA]" caption="ÁREA TEMÁTICA" attribute="1" defaultMemberUniqueName="[BASE].[ÁREA TEMÁTICA].[All]" allUniqueName="[BASE].[ÁREA TEMÁTICA].[All]" dimensionUniqueName="[BASE]" displayFolder="" count="2" memberValueDatatype="130" unbalanced="0"/>
    <cacheHierarchy uniqueName="[BASE].[PROGRAMA]" caption="PROGRAMA" attribute="1" defaultMemberUniqueName="[BASE].[PROGRAMA].[All]" allUniqueName="[BASE].[PROGRAMA].[All]" dimensionUniqueName="[BASE]" displayFolder="" count="2" memberValueDatatype="130" unbalanced="0"/>
    <cacheHierarchy uniqueName="[BASE].[AÇÃO]" caption="AÇÃO" attribute="1" defaultMemberUniqueName="[BASE].[AÇÃO].[All]" allUniqueName="[BASE].[AÇÃO].[All]" dimensionUniqueName="[BASE]" displayFolder="" count="0" memberValueDatatype="130" unbalanced="0"/>
    <cacheHierarchy uniqueName="[BASE].[NOME]" caption="NOME" attribute="1" defaultMemberUniqueName="[BASE].[NOME].[All]" allUniqueName="[BASE].[NOME].[All]" dimensionUniqueName="[BASE]" displayFolder="" count="0" memberValueDatatype="130" unbalanced="0"/>
    <cacheHierarchy uniqueName="[BASE].[ORIGEM]" caption="ORIGEM" attribute="1" defaultMemberUniqueName="[BASE].[ORIGEM].[All]" allUniqueName="[BASE].[ORIGEM].[All]" dimensionUniqueName="[BASE]" displayFolder="" count="0" memberValueDatatype="130" unbalanced="0"/>
    <cacheHierarchy uniqueName="[BASE].[UNIDADE]" caption="UNIDADE" attribute="1" defaultMemberUniqueName="[BASE].[UNIDADE].[All]" allUniqueName="[BASE].[UNIDADE].[All]" dimensionUniqueName="[BASE]" displayFolder="" count="2" memberValueDatatype="130" unbalanced="0">
      <fieldsUsage count="2">
        <fieldUsage x="-1"/>
        <fieldUsage x="2"/>
      </fieldsUsage>
    </cacheHierarchy>
    <cacheHierarchy uniqueName="[BASE].[RESPONSÁVEL]" caption="RESPONSÁVEL" attribute="1" defaultMemberUniqueName="[BASE].[RESPONSÁVEL].[All]" allUniqueName="[BASE].[RESPONSÁVEL].[All]" dimensionUniqueName="[BASE]" displayFolder="" count="0" memberValueDatatype="130" unbalanced="0"/>
    <cacheHierarchy uniqueName="[BASE].[DESCRIÇÃO]" caption="DESCRIÇÃO" attribute="1" defaultMemberUniqueName="[BASE].[DESCRIÇÃO].[All]" allUniqueName="[BASE].[DESCRIÇÃO].[All]" dimensionUniqueName="[BASE]" displayFolder="" count="0" memberValueDatatype="130" unbalanced="0"/>
    <cacheHierarchy uniqueName="[BASE].[OBJETIVO ESTRATÉGICO]" caption="OBJETIVO ESTRATÉGICO" attribute="1" defaultMemberUniqueName="[BASE].[OBJETIVO ESTRATÉGICO].[All]" allUniqueName="[BASE].[OBJETIVO ESTRATÉGICO].[All]" dimensionUniqueName="[BASE]" displayFolder="" count="0" memberValueDatatype="130" unbalanced="0"/>
    <cacheHierarchy uniqueName="[BASE].[ODS]" caption="ODS" attribute="1" defaultMemberUniqueName="[BASE].[ODS].[All]" allUniqueName="[BASE].[ODS].[All]" dimensionUniqueName="[BASE]" displayFolder="" count="0" memberValueDatatype="130" unbalanced="0"/>
    <cacheHierarchy uniqueName="[BASE].[ORÇAMENTO ESTIMADO]" caption="ORÇAMENTO ESTIMADO" attribute="1" defaultMemberUniqueName="[BASE].[ORÇAMENTO ESTIMADO].[All]" allUniqueName="[BASE].[ORÇAMENTO ESTIMADO].[All]" dimensionUniqueName="[BASE]" displayFolder="" count="0" memberValueDatatype="5" unbalanced="0"/>
    <cacheHierarchy uniqueName="[BASE].[ORÇAMENTO PROGRAMADO ATUAL]" caption="ORÇAMENTO PROGRAMADO ATUAL" attribute="1" defaultMemberUniqueName="[BASE].[ORÇAMENTO PROGRAMADO ATUAL].[All]" allUniqueName="[BASE].[ORÇAMENTO PROGRAMADO ATUAL].[All]" dimensionUniqueName="[BASE]" displayFolder="" count="0" memberValueDatatype="130" unbalanced="0"/>
    <cacheHierarchy uniqueName="[BASE].[CENTRO DE CUSTO]" caption="CENTRO DE CUSTO" attribute="1" defaultMemberUniqueName="[BASE].[CENTRO DE CUSTO].[All]" allUniqueName="[BASE].[CENTRO DE CUSTO].[All]" dimensionUniqueName="[BASE]" displayFolder="" count="2" memberValueDatatype="130" unbalanced="0"/>
    <cacheHierarchy uniqueName="[BASE].[RESULTADOS-CHAVE]" caption="RESULTADOS-CHAVE" attribute="1" defaultMemberUniqueName="[BASE].[RESULTADOS-CHAVE].[All]" allUniqueName="[BASE].[RESULTADOS-CHAVE].[All]" dimensionUniqueName="[BASE]" displayFolder="" count="0" memberValueDatatype="130" unbalanced="0"/>
    <cacheHierarchy uniqueName="[BASE].[META SUGERIDA]" caption="META SUGERIDA" attribute="1" defaultMemberUniqueName="[BASE].[META SUGERIDA].[All]" allUniqueName="[BASE].[META SUGERIDA].[All]" dimensionUniqueName="[BASE]" displayFolder="" count="0" memberValueDatatype="130" unbalanced="0"/>
    <cacheHierarchy uniqueName="[BASE].[RESULTADOS ALCANÇADOS]" caption="RESULTADOS ALCANÇADOS" attribute="1" defaultMemberUniqueName="[BASE].[RESULTADOS ALCANÇADOS].[All]" allUniqueName="[BASE].[RESULTADOS ALCANÇADOS].[All]" dimensionUniqueName="[BASE]" displayFolder="" count="0" memberValueDatatype="130" unbalanced="0"/>
    <cacheHierarchy uniqueName="[BASE].[CRONOGRAMA ESTIMADO]" caption="CRONOGRAMA ESTIMADO" attribute="1" defaultMemberUniqueName="[BASE].[CRONOGRAMA ESTIMADO].[All]" allUniqueName="[BASE].[CRONOGRAMA ESTIMADO].[All]" dimensionUniqueName="[BASE]" displayFolder="" count="0" memberValueDatatype="130" unbalanced="0"/>
    <cacheHierarchy uniqueName="[BASE].[ANO/SEMESTRE]" caption="ANO/SEMESTRE" attribute="1" defaultMemberUniqueName="[BASE].[ANO/SEMESTRE].[All]" allUniqueName="[BASE].[ANO/SEMESTRE].[All]" dimensionUniqueName="[BASE]" displayFolder="" count="2" memberValueDatatype="130" unbalanced="0">
      <fieldsUsage count="2">
        <fieldUsage x="-1"/>
        <fieldUsage x="1"/>
      </fieldsUsage>
    </cacheHierarchy>
    <cacheHierarchy uniqueName="[BASE].[SITUAÇÃO]" caption="SITUAÇÃO" attribute="1" defaultMemberUniqueName="[BASE].[SITUAÇÃO].[All]" allUniqueName="[BASE].[SITUAÇÃO].[All]" dimensionUniqueName="[BASE]" displayFolder="" count="2" memberValueDatatype="130" unbalanced="0">
      <fieldsUsage count="2">
        <fieldUsage x="-1"/>
        <fieldUsage x="0"/>
      </fieldsUsage>
    </cacheHierarchy>
    <cacheHierarchy uniqueName="[BASE].[OBSERVAÇÃO]" caption="OBSERVAÇÃO" attribute="1" defaultMemberUniqueName="[BASE].[OBSERVAÇÃO].[All]" allUniqueName="[BASE].[OBSERVAÇÃO].[All]" dimensionUniqueName="[BASE]" displayFolder="" count="0" memberValueDatatype="130" unbalanced="0"/>
    <cacheHierarchy uniqueName="[BASE].[ABRANGÊNCIA]" caption="ABRANGÊNCIA" attribute="1" defaultMemberUniqueName="[BASE].[ABRANGÊNCIA].[All]" allUniqueName="[BASE].[ABRANGÊNCIA].[All]" dimensionUniqueName="[BASE]" displayFolder="" count="2" memberValueDatatype="130" unbalanced="0"/>
    <cacheHierarchy uniqueName="[BASE].[N+N]" caption="N+N" attribute="1" defaultMemberUniqueName="[BASE].[N+N].[All]" allUniqueName="[BASE].[N+N].[All]" dimensionUniqueName="[BASE]" displayFolder="" count="2" memberValueDatatype="130" unbalanced="0">
      <fieldsUsage count="2">
        <fieldUsage x="-1"/>
        <fieldUsage x="3"/>
      </fieldsUsage>
    </cacheHierarchy>
    <cacheHierarchy uniqueName="[BASE].[UNID EXT]" caption="UNID EXT" attribute="1" defaultMemberUniqueName="[BASE].[UNID EXT].[All]" allUniqueName="[BASE].[UNID EXT].[All]" dimensionUniqueName="[BASE]" displayFolder="" count="0" memberValueDatatype="130" unbalanced="0"/>
    <cacheHierarchy uniqueName="[Measures].[__XL_Count BASE]" caption="__XL_Count BASE" measure="1" displayFolder="" measureGroup="BASE" count="0" hidden="1"/>
    <cacheHierarchy uniqueName="[Measures].[__No measures defined]" caption="__No measures defined" measure="1" displayFolder="" count="0" hidden="1"/>
    <cacheHierarchy uniqueName="[Measures].[Contagem de AÇÃO]" caption="Contagem de AÇÃO" measure="1" displayFolder="" measureGroup="BASE" count="0" hidden="1">
      <extLst>
        <ext xmlns:x15="http://schemas.microsoft.com/office/spreadsheetml/2010/11/main" uri="{B97F6D7D-B522-45F9-BDA1-12C45D357490}">
          <x15:cacheHierarchy aggregatedColumn="2"/>
        </ext>
      </extLst>
    </cacheHierarchy>
    <cacheHierarchy uniqueName="[Measures].[Contagem Distinta de AÇÃO]" caption="Contagem Distinta de AÇÃO" measure="1" displayFolder="" measureGroup="BASE" count="0" hidden="1">
      <extLst>
        <ext xmlns:x15="http://schemas.microsoft.com/office/spreadsheetml/2010/11/main" uri="{B97F6D7D-B522-45F9-BDA1-12C45D357490}">
          <x15:cacheHierarchy aggregatedColumn="2"/>
        </ext>
      </extLst>
    </cacheHierarchy>
    <cacheHierarchy uniqueName="[Measures].[Soma de ORÇAMENTO ESTIMADO]" caption="Soma de ORÇAMENTO ESTIMADO" measure="1" displayFolder="" measureGroup="BASE" count="0" hidden="1">
      <extLst>
        <ext xmlns:x15="http://schemas.microsoft.com/office/spreadsheetml/2010/11/main" uri="{B97F6D7D-B522-45F9-BDA1-12C45D357490}">
          <x15:cacheHierarchy aggregatedColumn="10"/>
        </ext>
      </extLst>
    </cacheHierarchy>
    <cacheHierarchy uniqueName="[Measures].[Contagem de ABRANGÊNCIA]" caption="Contagem de ABRANGÊNCIA" measure="1" displayFolder="" measureGroup="BASE" count="0" hidden="1">
      <extLst>
        <ext xmlns:x15="http://schemas.microsoft.com/office/spreadsheetml/2010/11/main" uri="{B97F6D7D-B522-45F9-BDA1-12C45D357490}">
          <x15:cacheHierarchy aggregatedColumn="20"/>
        </ext>
      </extLst>
    </cacheHierarchy>
  </cacheHierarchies>
  <kpis count="0"/>
  <dimensions count="2">
    <dimension name="BASE" uniqueName="[BASE]" caption="BASE"/>
    <dimension measure="1" name="Measures" uniqueName="[Measures]" caption="Measures"/>
  </dimensions>
  <measureGroups count="1">
    <measureGroup name="BASE" caption="BAS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uno Siqueira Ramos" refreshedDate="45433.706043749997" backgroundQuery="1" createdVersion="3" refreshedVersion="8" minRefreshableVersion="3" recordCount="0" supportSubquery="1" supportAdvancedDrill="1" xr:uid="{36DA3538-07E9-420F-BF9F-D54F59DC7941}">
  <cacheSource type="external" connectionId="1">
    <extLst>
      <ext xmlns:x14="http://schemas.microsoft.com/office/spreadsheetml/2009/9/main" uri="{F057638F-6D5F-4e77-A914-E7F072B9BCA8}">
        <x14:sourceConnection name="ThisWorkbookDataModel"/>
      </ext>
    </extLst>
  </cacheSource>
  <cacheFields count="0"/>
  <cacheHierarchies count="29">
    <cacheHierarchy uniqueName="[BASE].[ÁREA TEMÁTICA]" caption="ÁREA TEMÁTICA" attribute="1" defaultMemberUniqueName="[BASE].[ÁREA TEMÁTICA].[All]" allUniqueName="[BASE].[ÁREA TEMÁTICA].[All]" dimensionUniqueName="[BASE]" displayFolder="" count="2" memberValueDatatype="130" unbalanced="0"/>
    <cacheHierarchy uniqueName="[BASE].[PROGRAMA]" caption="PROGRAMA" attribute="1" defaultMemberUniqueName="[BASE].[PROGRAMA].[All]" allUniqueName="[BASE].[PROGRAMA].[All]" dimensionUniqueName="[BASE]" displayFolder="" count="2" memberValueDatatype="130" unbalanced="0"/>
    <cacheHierarchy uniqueName="[BASE].[AÇÃO]" caption="AÇÃO" attribute="1" defaultMemberUniqueName="[BASE].[AÇÃO].[All]" allUniqueName="[BASE].[AÇÃO].[All]" dimensionUniqueName="[BASE]" displayFolder="" count="0" memberValueDatatype="130" unbalanced="0"/>
    <cacheHierarchy uniqueName="[BASE].[NOME]" caption="NOME" attribute="1" defaultMemberUniqueName="[BASE].[NOME].[All]" allUniqueName="[BASE].[NOME].[All]" dimensionUniqueName="[BASE]" displayFolder="" count="0" memberValueDatatype="130" unbalanced="0"/>
    <cacheHierarchy uniqueName="[BASE].[ORIGEM]" caption="ORIGEM" attribute="1" defaultMemberUniqueName="[BASE].[ORIGEM].[All]" allUniqueName="[BASE].[ORIGEM].[All]" dimensionUniqueName="[BASE]" displayFolder="" count="0" memberValueDatatype="130" unbalanced="0"/>
    <cacheHierarchy uniqueName="[BASE].[UNIDADE]" caption="UNIDADE" attribute="1" defaultMemberUniqueName="[BASE].[UNIDADE].[All]" allUniqueName="[BASE].[UNIDADE].[All]" dimensionUniqueName="[BASE]" displayFolder="" count="2" memberValueDatatype="130" unbalanced="0"/>
    <cacheHierarchy uniqueName="[BASE].[RESPONSÁVEL]" caption="RESPONSÁVEL" attribute="1" defaultMemberUniqueName="[BASE].[RESPONSÁVEL].[All]" allUniqueName="[BASE].[RESPONSÁVEL].[All]" dimensionUniqueName="[BASE]" displayFolder="" count="0" memberValueDatatype="130" unbalanced="0"/>
    <cacheHierarchy uniqueName="[BASE].[DESCRIÇÃO]" caption="DESCRIÇÃO" attribute="1" defaultMemberUniqueName="[BASE].[DESCRIÇÃO].[All]" allUniqueName="[BASE].[DESCRIÇÃO].[All]" dimensionUniqueName="[BASE]" displayFolder="" count="0" memberValueDatatype="130" unbalanced="0"/>
    <cacheHierarchy uniqueName="[BASE].[OBJETIVO ESTRATÉGICO]" caption="OBJETIVO ESTRATÉGICO" attribute="1" defaultMemberUniqueName="[BASE].[OBJETIVO ESTRATÉGICO].[All]" allUniqueName="[BASE].[OBJETIVO ESTRATÉGICO].[All]" dimensionUniqueName="[BASE]" displayFolder="" count="0" memberValueDatatype="130" unbalanced="0"/>
    <cacheHierarchy uniqueName="[BASE].[ODS]" caption="ODS" attribute="1" defaultMemberUniqueName="[BASE].[ODS].[All]" allUniqueName="[BASE].[ODS].[All]" dimensionUniqueName="[BASE]" displayFolder="" count="0" memberValueDatatype="130" unbalanced="0"/>
    <cacheHierarchy uniqueName="[BASE].[ORÇAMENTO ESTIMADO]" caption="ORÇAMENTO ESTIMADO" attribute="1" defaultMemberUniqueName="[BASE].[ORÇAMENTO ESTIMADO].[All]" allUniqueName="[BASE].[ORÇAMENTO ESTIMADO].[All]" dimensionUniqueName="[BASE]" displayFolder="" count="0" memberValueDatatype="5" unbalanced="0"/>
    <cacheHierarchy uniqueName="[BASE].[ORÇAMENTO PROGRAMADO ATUAL]" caption="ORÇAMENTO PROGRAMADO ATUAL" attribute="1" defaultMemberUniqueName="[BASE].[ORÇAMENTO PROGRAMADO ATUAL].[All]" allUniqueName="[BASE].[ORÇAMENTO PROGRAMADO ATUAL].[All]" dimensionUniqueName="[BASE]" displayFolder="" count="0" memberValueDatatype="130" unbalanced="0"/>
    <cacheHierarchy uniqueName="[BASE].[CENTRO DE CUSTO]" caption="CENTRO DE CUSTO" attribute="1" defaultMemberUniqueName="[BASE].[CENTRO DE CUSTO].[All]" allUniqueName="[BASE].[CENTRO DE CUSTO].[All]" dimensionUniqueName="[BASE]" displayFolder="" count="2" memberValueDatatype="130" unbalanced="0"/>
    <cacheHierarchy uniqueName="[BASE].[RESULTADOS-CHAVE]" caption="RESULTADOS-CHAVE" attribute="1" defaultMemberUniqueName="[BASE].[RESULTADOS-CHAVE].[All]" allUniqueName="[BASE].[RESULTADOS-CHAVE].[All]" dimensionUniqueName="[BASE]" displayFolder="" count="0" memberValueDatatype="130" unbalanced="0"/>
    <cacheHierarchy uniqueName="[BASE].[META SUGERIDA]" caption="META SUGERIDA" attribute="1" defaultMemberUniqueName="[BASE].[META SUGERIDA].[All]" allUniqueName="[BASE].[META SUGERIDA].[All]" dimensionUniqueName="[BASE]" displayFolder="" count="0" memberValueDatatype="130" unbalanced="0"/>
    <cacheHierarchy uniqueName="[BASE].[RESULTADOS ALCANÇADOS]" caption="RESULTADOS ALCANÇADOS" attribute="1" defaultMemberUniqueName="[BASE].[RESULTADOS ALCANÇADOS].[All]" allUniqueName="[BASE].[RESULTADOS ALCANÇADOS].[All]" dimensionUniqueName="[BASE]" displayFolder="" count="0" memberValueDatatype="130" unbalanced="0"/>
    <cacheHierarchy uniqueName="[BASE].[CRONOGRAMA ESTIMADO]" caption="CRONOGRAMA ESTIMADO" attribute="1" defaultMemberUniqueName="[BASE].[CRONOGRAMA ESTIMADO].[All]" allUniqueName="[BASE].[CRONOGRAMA ESTIMADO].[All]" dimensionUniqueName="[BASE]" displayFolder="" count="0" memberValueDatatype="130" unbalanced="0"/>
    <cacheHierarchy uniqueName="[BASE].[ANO/SEMESTRE]" caption="ANO/SEMESTRE" attribute="1" defaultMemberUniqueName="[BASE].[ANO/SEMESTRE].[All]" allUniqueName="[BASE].[ANO/SEMESTRE].[All]" dimensionUniqueName="[BASE]" displayFolder="" count="2" memberValueDatatype="130" unbalanced="0"/>
    <cacheHierarchy uniqueName="[BASE].[SITUAÇÃO]" caption="SITUAÇÃO" attribute="1" defaultMemberUniqueName="[BASE].[SITUAÇÃO].[All]" allUniqueName="[BASE].[SITUAÇÃO].[All]" dimensionUniqueName="[BASE]" displayFolder="" count="0" memberValueDatatype="130" unbalanced="0"/>
    <cacheHierarchy uniqueName="[BASE].[OBSERVAÇÃO]" caption="OBSERVAÇÃO" attribute="1" defaultMemberUniqueName="[BASE].[OBSERVAÇÃO].[All]" allUniqueName="[BASE].[OBSERVAÇÃO].[All]" dimensionUniqueName="[BASE]" displayFolder="" count="0" memberValueDatatype="130" unbalanced="0"/>
    <cacheHierarchy uniqueName="[BASE].[ABRANGÊNCIA]" caption="ABRANGÊNCIA" attribute="1" defaultMemberUniqueName="[BASE].[ABRANGÊNCIA].[All]" allUniqueName="[BASE].[ABRANGÊNCIA].[All]" dimensionUniqueName="[BASE]" displayFolder="" count="2" memberValueDatatype="130" unbalanced="0"/>
    <cacheHierarchy uniqueName="[BASE].[N+N]" caption="N+N" attribute="1" defaultMemberUniqueName="[BASE].[N+N].[All]" allUniqueName="[BASE].[N+N].[All]" dimensionUniqueName="[BASE]" displayFolder="" count="0" memberValueDatatype="130" unbalanced="0"/>
    <cacheHierarchy uniqueName="[BASE].[UNID EXT]" caption="UNID EXT" attribute="1" defaultMemberUniqueName="[BASE].[UNID EXT].[All]" allUniqueName="[BASE].[UNID EXT].[All]" dimensionUniqueName="[BASE]" displayFolder="" count="0" memberValueDatatype="130" unbalanced="0"/>
    <cacheHierarchy uniqueName="[Measures].[__XL_Count BASE]" caption="__XL_Count BASE" measure="1" displayFolder="" measureGroup="BASE" count="0" hidden="1"/>
    <cacheHierarchy uniqueName="[Measures].[__No measures defined]" caption="__No measures defined" measure="1" displayFolder="" count="0" hidden="1"/>
    <cacheHierarchy uniqueName="[Measures].[Contagem de AÇÃO]" caption="Contagem de AÇÃO" measure="1" displayFolder="" measureGroup="BASE" count="0" hidden="1">
      <extLst>
        <ext xmlns:x15="http://schemas.microsoft.com/office/spreadsheetml/2010/11/main" uri="{B97F6D7D-B522-45F9-BDA1-12C45D357490}">
          <x15:cacheHierarchy aggregatedColumn="2"/>
        </ext>
      </extLst>
    </cacheHierarchy>
    <cacheHierarchy uniqueName="[Measures].[Contagem Distinta de AÇÃO]" caption="Contagem Distinta de AÇÃO" measure="1" displayFolder="" measureGroup="BASE" count="0" hidden="1">
      <extLst>
        <ext xmlns:x15="http://schemas.microsoft.com/office/spreadsheetml/2010/11/main" uri="{B97F6D7D-B522-45F9-BDA1-12C45D357490}">
          <x15:cacheHierarchy aggregatedColumn="2"/>
        </ext>
      </extLst>
    </cacheHierarchy>
    <cacheHierarchy uniqueName="[Measures].[Soma de ORÇAMENTO ESTIMADO]" caption="Soma de ORÇAMENTO ESTIMADO" measure="1" displayFolder="" measureGroup="BASE" count="0" hidden="1">
      <extLst>
        <ext xmlns:x15="http://schemas.microsoft.com/office/spreadsheetml/2010/11/main" uri="{B97F6D7D-B522-45F9-BDA1-12C45D357490}">
          <x15:cacheHierarchy aggregatedColumn="10"/>
        </ext>
      </extLst>
    </cacheHierarchy>
    <cacheHierarchy uniqueName="[Measures].[Contagem de ABRANGÊNCIA]" caption="Contagem de ABRANGÊNCIA" measure="1" displayFolder="" measureGroup="BASE" count="0" hidden="1">
      <extLst>
        <ext xmlns:x15="http://schemas.microsoft.com/office/spreadsheetml/2010/11/main" uri="{B97F6D7D-B522-45F9-BDA1-12C45D357490}">
          <x15:cacheHierarchy aggregatedColumn="20"/>
        </ext>
      </extLst>
    </cacheHierarchy>
  </cacheHierarchies>
  <kpis count="0"/>
  <extLst>
    <ext xmlns:x14="http://schemas.microsoft.com/office/spreadsheetml/2009/9/main" uri="{725AE2AE-9491-48be-B2B4-4EB974FC3084}">
      <x14:pivotCacheDefinition slicerData="1" pivotCacheId="1988988823"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uno Siqueira Ramos" refreshedDate="45440.623380671299" backgroundQuery="1" createdVersion="8" refreshedVersion="8" minRefreshableVersion="3" recordCount="0" supportSubquery="1" supportAdvancedDrill="1" xr:uid="{00000000-000A-0000-FFFF-FFFF01000000}">
  <cacheSource type="external" connectionId="1"/>
  <cacheFields count="5">
    <cacheField name="[Measures].[Contagem Distinta de AÇÃO]" caption="Contagem Distinta de AÇÃO" numFmtId="0" hierarchy="26" level="32767"/>
    <cacheField name="[BASE].[SITUAÇÃO].[SITUAÇÃO]" caption="SITUAÇÃO" numFmtId="0" hierarchy="18" level="1">
      <sharedItems containsSemiMixedTypes="0" containsNonDate="0" containsString="0"/>
    </cacheField>
    <cacheField name="[BASE].[PROGRAMA].[PROGRAMA]" caption="PROGRAMA" numFmtId="0" hierarchy="1" level="1">
      <sharedItems count="16">
        <s v="ACORDOS E PARCERIAS"/>
        <s v="ATENDIMENTO"/>
        <s v="FOMENTO E INOVAÇÃO"/>
        <s v="PROJETO ROTAS E FRENTES DE FISCALIZAÇÃO"/>
        <s v="REPRESENTAÇÕES"/>
        <s v="CAMPANHAS"/>
        <s v="PUBLICAÇÕES"/>
        <s v="TRANSPARÊNCIA E ACESSO A INFORMAÇÃO"/>
        <s v="EVENTOS DE TERCEIROS"/>
        <s v="EVENTOS PRÓPRIOS"/>
        <s v="COMISSÕES TEMPORÁRIAS, GRUPOS DE TRABALHO E FÓRUNS DE DISCUSSÃO"/>
        <s v="INFRAESTRUTURA"/>
        <s v="PROCESSOS E NORMATIVOS INTERNOS"/>
        <s v="SISTEMAS DE INFORMAÇÃO E TECNOLOGIAS"/>
        <s v="CAPACITAÇÕES"/>
        <s v="GESTÃO DE PESSOAS"/>
      </sharedItems>
    </cacheField>
    <cacheField name="[BASE].[ÁREA TEMÁTICA].[ÁREA TEMÁTICA]" caption="ÁREA TEMÁTICA" numFmtId="0" level="1">
      <sharedItems count="5">
        <s v="AÇÕES INSTITUCIONAIS"/>
        <s v="COMUNICAÇÃO"/>
        <s v="EVENTOS"/>
        <s v="INFRAESTRUTURA E ORGANIZAÇÃO"/>
        <s v="PESSOAL"/>
      </sharedItems>
    </cacheField>
    <cacheField name="[BASE].[ANO/SEMESTRE].[ANO/SEMESTRE]" caption="ANO/SEMESTRE" numFmtId="0" hierarchy="17" level="1">
      <sharedItems containsSemiMixedTypes="0" containsNonDate="0" containsString="0"/>
    </cacheField>
  </cacheFields>
  <cacheHierarchies count="29">
    <cacheHierarchy uniqueName="[BASE].[ÁREA TEMÁTICA]" caption="ÁREA TEMÁTICA" attribute="1" defaultMemberUniqueName="[BASE].[ÁREA TEMÁTICA].[All]" allUniqueName="[BASE].[ÁREA TEMÁTICA].[All]" dimensionUniqueName="[BASE]" displayFolder="" count="2" memberValueDatatype="130" unbalanced="0">
      <fieldsUsage count="2">
        <fieldUsage x="-1"/>
        <fieldUsage x="3"/>
      </fieldsUsage>
    </cacheHierarchy>
    <cacheHierarchy uniqueName="[BASE].[PROGRAMA]" caption="PROGRAMA" attribute="1" defaultMemberUniqueName="[BASE].[PROGRAMA].[All]" allUniqueName="[BASE].[PROGRAMA].[All]" dimensionUniqueName="[BASE]" displayFolder="" count="2" memberValueDatatype="130" unbalanced="0">
      <fieldsUsage count="2">
        <fieldUsage x="-1"/>
        <fieldUsage x="2"/>
      </fieldsUsage>
    </cacheHierarchy>
    <cacheHierarchy uniqueName="[BASE].[AÇÃO]" caption="AÇÃO" attribute="1" defaultMemberUniqueName="[BASE].[AÇÃO].[All]" allUniqueName="[BASE].[AÇÃO].[All]" dimensionUniqueName="[BASE]" displayFolder="" count="0" memberValueDatatype="130" unbalanced="0"/>
    <cacheHierarchy uniqueName="[BASE].[NOME]" caption="NOME" attribute="1" defaultMemberUniqueName="[BASE].[NOME].[All]" allUniqueName="[BASE].[NOME].[All]" dimensionUniqueName="[BASE]" displayFolder="" count="0" memberValueDatatype="130" unbalanced="0"/>
    <cacheHierarchy uniqueName="[BASE].[ORIGEM]" caption="ORIGEM" attribute="1" defaultMemberUniqueName="[BASE].[ORIGEM].[All]" allUniqueName="[BASE].[ORIGEM].[All]" dimensionUniqueName="[BASE]" displayFolder="" count="0" memberValueDatatype="130" unbalanced="0"/>
    <cacheHierarchy uniqueName="[BASE].[UNIDADE]" caption="UNIDADE" attribute="1" defaultMemberUniqueName="[BASE].[UNIDADE].[All]" allUniqueName="[BASE].[UNIDADE].[All]" dimensionUniqueName="[BASE]" displayFolder="" count="2" memberValueDatatype="130" unbalanced="0"/>
    <cacheHierarchy uniqueName="[BASE].[RESPONSÁVEL]" caption="RESPONSÁVEL" attribute="1" defaultMemberUniqueName="[BASE].[RESPONSÁVEL].[All]" allUniqueName="[BASE].[RESPONSÁVEL].[All]" dimensionUniqueName="[BASE]" displayFolder="" count="0" memberValueDatatype="130" unbalanced="0"/>
    <cacheHierarchy uniqueName="[BASE].[DESCRIÇÃO]" caption="DESCRIÇÃO" attribute="1" defaultMemberUniqueName="[BASE].[DESCRIÇÃO].[All]" allUniqueName="[BASE].[DESCRIÇÃO].[All]" dimensionUniqueName="[BASE]" displayFolder="" count="0" memberValueDatatype="130" unbalanced="0"/>
    <cacheHierarchy uniqueName="[BASE].[OBJETIVO ESTRATÉGICO]" caption="OBJETIVO ESTRATÉGICO" attribute="1" defaultMemberUniqueName="[BASE].[OBJETIVO ESTRATÉGICO].[All]" allUniqueName="[BASE].[OBJETIVO ESTRATÉGICO].[All]" dimensionUniqueName="[BASE]" displayFolder="" count="0" memberValueDatatype="130" unbalanced="0"/>
    <cacheHierarchy uniqueName="[BASE].[ODS]" caption="ODS" attribute="1" defaultMemberUniqueName="[BASE].[ODS].[All]" allUniqueName="[BASE].[ODS].[All]" dimensionUniqueName="[BASE]" displayFolder="" count="0" memberValueDatatype="130" unbalanced="0"/>
    <cacheHierarchy uniqueName="[BASE].[ORÇAMENTO ESTIMADO]" caption="ORÇAMENTO ESTIMADO" attribute="1" defaultMemberUniqueName="[BASE].[ORÇAMENTO ESTIMADO].[All]" allUniqueName="[BASE].[ORÇAMENTO ESTIMADO].[All]" dimensionUniqueName="[BASE]" displayFolder="" count="0" memberValueDatatype="5" unbalanced="0"/>
    <cacheHierarchy uniqueName="[BASE].[ORÇAMENTO PROGRAMADO ATUAL]" caption="ORÇAMENTO PROGRAMADO ATUAL" attribute="1" defaultMemberUniqueName="[BASE].[ORÇAMENTO PROGRAMADO ATUAL].[All]" allUniqueName="[BASE].[ORÇAMENTO PROGRAMADO ATUAL].[All]" dimensionUniqueName="[BASE]" displayFolder="" count="0" memberValueDatatype="130" unbalanced="0"/>
    <cacheHierarchy uniqueName="[BASE].[CENTRO DE CUSTO]" caption="CENTRO DE CUSTO" attribute="1" defaultMemberUniqueName="[BASE].[CENTRO DE CUSTO].[All]" allUniqueName="[BASE].[CENTRO DE CUSTO].[All]" dimensionUniqueName="[BASE]" displayFolder="" count="2" memberValueDatatype="130" unbalanced="0"/>
    <cacheHierarchy uniqueName="[BASE].[RESULTADOS-CHAVE]" caption="RESULTADOS-CHAVE" attribute="1" defaultMemberUniqueName="[BASE].[RESULTADOS-CHAVE].[All]" allUniqueName="[BASE].[RESULTADOS-CHAVE].[All]" dimensionUniqueName="[BASE]" displayFolder="" count="0" memberValueDatatype="130" unbalanced="0"/>
    <cacheHierarchy uniqueName="[BASE].[META SUGERIDA]" caption="META SUGERIDA" attribute="1" defaultMemberUniqueName="[BASE].[META SUGERIDA].[All]" allUniqueName="[BASE].[META SUGERIDA].[All]" dimensionUniqueName="[BASE]" displayFolder="" count="0" memberValueDatatype="130" unbalanced="0"/>
    <cacheHierarchy uniqueName="[BASE].[RESULTADOS ALCANÇADOS]" caption="RESULTADOS ALCANÇADOS" attribute="1" defaultMemberUniqueName="[BASE].[RESULTADOS ALCANÇADOS].[All]" allUniqueName="[BASE].[RESULTADOS ALCANÇADOS].[All]" dimensionUniqueName="[BASE]" displayFolder="" count="0" memberValueDatatype="130" unbalanced="0"/>
    <cacheHierarchy uniqueName="[BASE].[CRONOGRAMA ESTIMADO]" caption="CRONOGRAMA ESTIMADO" attribute="1" defaultMemberUniqueName="[BASE].[CRONOGRAMA ESTIMADO].[All]" allUniqueName="[BASE].[CRONOGRAMA ESTIMADO].[All]" dimensionUniqueName="[BASE]" displayFolder="" count="0" memberValueDatatype="130" unbalanced="0"/>
    <cacheHierarchy uniqueName="[BASE].[ANO/SEMESTRE]" caption="ANO/SEMESTRE" attribute="1" defaultMemberUniqueName="[BASE].[ANO/SEMESTRE].[All]" allUniqueName="[BASE].[ANO/SEMESTRE].[All]" dimensionUniqueName="[BASE]" displayFolder="" count="2" memberValueDatatype="130" unbalanced="0">
      <fieldsUsage count="2">
        <fieldUsage x="-1"/>
        <fieldUsage x="4"/>
      </fieldsUsage>
    </cacheHierarchy>
    <cacheHierarchy uniqueName="[BASE].[SITUAÇÃO]" caption="SITUAÇÃO" attribute="1" defaultMemberUniqueName="[BASE].[SITUAÇÃO].[All]" allUniqueName="[BASE].[SITUAÇÃO].[All]" dimensionUniqueName="[BASE]" displayFolder="" count="2" memberValueDatatype="130" unbalanced="0">
      <fieldsUsage count="2">
        <fieldUsage x="-1"/>
        <fieldUsage x="1"/>
      </fieldsUsage>
    </cacheHierarchy>
    <cacheHierarchy uniqueName="[BASE].[OBSERVAÇÃO]" caption="OBSERVAÇÃO" attribute="1" defaultMemberUniqueName="[BASE].[OBSERVAÇÃO].[All]" allUniqueName="[BASE].[OBSERVAÇÃO].[All]" dimensionUniqueName="[BASE]" displayFolder="" count="0" memberValueDatatype="130" unbalanced="0"/>
    <cacheHierarchy uniqueName="[BASE].[ABRANGÊNCIA]" caption="ABRANGÊNCIA" attribute="1" defaultMemberUniqueName="[BASE].[ABRANGÊNCIA].[All]" allUniqueName="[BASE].[ABRANGÊNCIA].[All]" dimensionUniqueName="[BASE]" displayFolder="" count="2" memberValueDatatype="130" unbalanced="0"/>
    <cacheHierarchy uniqueName="[BASE].[N+N]" caption="N+N" attribute="1" defaultMemberUniqueName="[BASE].[N+N].[All]" allUniqueName="[BASE].[N+N].[All]" dimensionUniqueName="[BASE]" displayFolder="" count="0" memberValueDatatype="130" unbalanced="0"/>
    <cacheHierarchy uniqueName="[BASE].[UNID EXT]" caption="UNID EXT" attribute="1" defaultMemberUniqueName="[BASE].[UNID EXT].[All]" allUniqueName="[BASE].[UNID EXT].[All]" dimensionUniqueName="[BASE]" displayFolder="" count="0" memberValueDatatype="130" unbalanced="0"/>
    <cacheHierarchy uniqueName="[Measures].[__XL_Count BASE]" caption="__XL_Count BASE" measure="1" displayFolder="" measureGroup="BASE" count="0" hidden="1"/>
    <cacheHierarchy uniqueName="[Measures].[__No measures defined]" caption="__No measures defined" measure="1" displayFolder="" count="0" hidden="1"/>
    <cacheHierarchy uniqueName="[Measures].[Contagem de AÇÃO]" caption="Contagem de AÇÃO" measure="1" displayFolder="" measureGroup="BASE" count="0" hidden="1">
      <extLst>
        <ext xmlns:x15="http://schemas.microsoft.com/office/spreadsheetml/2010/11/main" uri="{B97F6D7D-B522-45F9-BDA1-12C45D357490}">
          <x15:cacheHierarchy aggregatedColumn="2"/>
        </ext>
      </extLst>
    </cacheHierarchy>
    <cacheHierarchy uniqueName="[Measures].[Contagem Distinta de AÇÃO]" caption="Contagem Distinta de AÇÃO" measure="1" displayFolder="" measureGroup="BASE" count="0" oneField="1" hidden="1">
      <fieldsUsage count="1">
        <fieldUsage x="0"/>
      </fieldsUsage>
      <extLst>
        <ext xmlns:x15="http://schemas.microsoft.com/office/spreadsheetml/2010/11/main" uri="{B97F6D7D-B522-45F9-BDA1-12C45D357490}">
          <x15:cacheHierarchy aggregatedColumn="2"/>
        </ext>
      </extLst>
    </cacheHierarchy>
    <cacheHierarchy uniqueName="[Measures].[Soma de ORÇAMENTO ESTIMADO]" caption="Soma de ORÇAMENTO ESTIMADO" measure="1" displayFolder="" measureGroup="BASE" count="0" hidden="1">
      <extLst>
        <ext xmlns:x15="http://schemas.microsoft.com/office/spreadsheetml/2010/11/main" uri="{B97F6D7D-B522-45F9-BDA1-12C45D357490}">
          <x15:cacheHierarchy aggregatedColumn="10"/>
        </ext>
      </extLst>
    </cacheHierarchy>
    <cacheHierarchy uniqueName="[Measures].[Contagem de ABRANGÊNCIA]" caption="Contagem de ABRANGÊNCIA" measure="1" displayFolder="" measureGroup="BASE" count="0" hidden="1">
      <extLst>
        <ext xmlns:x15="http://schemas.microsoft.com/office/spreadsheetml/2010/11/main" uri="{B97F6D7D-B522-45F9-BDA1-12C45D357490}">
          <x15:cacheHierarchy aggregatedColumn="20"/>
        </ext>
      </extLst>
    </cacheHierarchy>
  </cacheHierarchies>
  <kpis count="0"/>
  <dimensions count="2">
    <dimension name="BASE" uniqueName="[BASE]" caption="BASE"/>
    <dimension measure="1" name="Measures" uniqueName="[Measures]" caption="Measures"/>
  </dimensions>
  <measureGroups count="1">
    <measureGroup name="BASE" caption="BAS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uno Siqueira Ramos" refreshedDate="45440.623381134261" backgroundQuery="1" createdVersion="8" refreshedVersion="8" minRefreshableVersion="3" recordCount="0" supportSubquery="1" supportAdvancedDrill="1" xr:uid="{00000000-000A-0000-FFFF-FFFF03000000}">
  <cacheSource type="external" connectionId="1"/>
  <cacheFields count="4">
    <cacheField name="[Measures].[Contagem Distinta de AÇÃO]" caption="Contagem Distinta de AÇÃO" numFmtId="0" hierarchy="26" level="32767"/>
    <cacheField name="[BASE].[SITUAÇÃO].[SITUAÇÃO]" caption="SITUAÇÃO" numFmtId="0" hierarchy="18" level="1">
      <sharedItems containsSemiMixedTypes="0" containsNonDate="0" containsString="0"/>
    </cacheField>
    <cacheField name="[BASE].[OBJETIVO ESTRATÉGICO].[OBJETIVO ESTRATÉGICO]" caption="OBJETIVO ESTRATÉGICO" numFmtId="0" hierarchy="8" level="1">
      <sharedItems count="16">
        <s v="APRIMORAR E INOVAR OS PROCESSOS E AS AÇÕES"/>
        <s v="ASSEGURAR A EFICÁCIA NO ATENDIMENTO E NO RELACIONAMENTO COM OS ARQUITETOS E URBANISTAS E A SOCIEDADE"/>
        <s v="ASSEGURAR A EFICÁCIA NO RELACIONAMENTO E COMUNICAÇÃO COM A SOCIEDADE"/>
        <s v="ASSEGURAR A SUSTENTABILIDADE FINANCEIRA"/>
        <s v="CONSTRUIR CULTURA ORGANIZACIONAL ADEQUADA À ESTRATÉGIA"/>
        <s v="DESENVOLVER COMPETÊNCIAS DE DIRIGENTES E COLABORADORES"/>
        <s v="ESTIMULAR A PRODUÇÃO DA ARQUITETURA E URBANISMO COMO POLÍTICA DE ESTADO"/>
        <s v="ESTIMULAR O CONHECIMENTO, O USO DE PROCESSOS CRIATIVOS E A DIFUSÃO DAS MELHORES PRÁTICAS EM ARQUITETURA E URBANISMO"/>
        <s v="FOMENTAR O ACESSO DA SOCIEDADE À ARQUITETURA E URBANISMO"/>
        <s v="GARANTIR A PARTICIPAÇÃO DOS ARQUITETOS E URBANISTAS NO PLANEJAMENTO TERRITORIAL E NA GESTÃO URBANA"/>
        <s v="IMPACTAR SIGNIFICATIVAMENTE O PLANEJAMENTO E A GESTÃO DO TERRITÓRIO"/>
        <s v="INFLUENCIAR AS DIRETRIZES DO ENSINO DE ARQUITETURA E URBANISMO E SUA FORMAÇÃO CONTINUADA"/>
        <s v="PROMOVER O EXERCÍCIO ÉTICO E QUALIFICADO DA PROFISSÃO"/>
        <s v="TER SISTEMAS DE INFORMAÇÃO E INFRAESTRUTURA QUE VIABILIZEM A GESTÃO E O ATENDIMENTO DOS ARQUITETOS E URBANISTAS E A SOCIEDADE"/>
        <s v="TORNAR A FISCALIZAÇÃO UM VETOR DE MELHORIA DO EXERCÍCIO DA ARQUITETURA E URBANISMO"/>
        <s v="VALORIZAR A ARQUITETURA E URBANISMO"/>
      </sharedItems>
    </cacheField>
    <cacheField name="[BASE].[ANO/SEMESTRE].[ANO/SEMESTRE]" caption="ANO/SEMESTRE" numFmtId="0" hierarchy="17" level="1">
      <sharedItems containsSemiMixedTypes="0" containsNonDate="0" containsString="0"/>
    </cacheField>
  </cacheFields>
  <cacheHierarchies count="29">
    <cacheHierarchy uniqueName="[BASE].[ÁREA TEMÁTICA]" caption="ÁREA TEMÁTICA" attribute="1" defaultMemberUniqueName="[BASE].[ÁREA TEMÁTICA].[All]" allUniqueName="[BASE].[ÁREA TEMÁTICA].[All]" dimensionUniqueName="[BASE]" displayFolder="" count="2" memberValueDatatype="130" unbalanced="0"/>
    <cacheHierarchy uniqueName="[BASE].[PROGRAMA]" caption="PROGRAMA" attribute="1" defaultMemberUniqueName="[BASE].[PROGRAMA].[All]" allUniqueName="[BASE].[PROGRAMA].[All]" dimensionUniqueName="[BASE]" displayFolder="" count="2" memberValueDatatype="130" unbalanced="0"/>
    <cacheHierarchy uniqueName="[BASE].[AÇÃO]" caption="AÇÃO" attribute="1" defaultMemberUniqueName="[BASE].[AÇÃO].[All]" allUniqueName="[BASE].[AÇÃO].[All]" dimensionUniqueName="[BASE]" displayFolder="" count="0" memberValueDatatype="130" unbalanced="0"/>
    <cacheHierarchy uniqueName="[BASE].[NOME]" caption="NOME" attribute="1" defaultMemberUniqueName="[BASE].[NOME].[All]" allUniqueName="[BASE].[NOME].[All]" dimensionUniqueName="[BASE]" displayFolder="" count="0" memberValueDatatype="130" unbalanced="0"/>
    <cacheHierarchy uniqueName="[BASE].[ORIGEM]" caption="ORIGEM" attribute="1" defaultMemberUniqueName="[BASE].[ORIGEM].[All]" allUniqueName="[BASE].[ORIGEM].[All]" dimensionUniqueName="[BASE]" displayFolder="" count="0" memberValueDatatype="130" unbalanced="0"/>
    <cacheHierarchy uniqueName="[BASE].[UNIDADE]" caption="UNIDADE" attribute="1" defaultMemberUniqueName="[BASE].[UNIDADE].[All]" allUniqueName="[BASE].[UNIDADE].[All]" dimensionUniqueName="[BASE]" displayFolder="" count="2" memberValueDatatype="130" unbalanced="0"/>
    <cacheHierarchy uniqueName="[BASE].[RESPONSÁVEL]" caption="RESPONSÁVEL" attribute="1" defaultMemberUniqueName="[BASE].[RESPONSÁVEL].[All]" allUniqueName="[BASE].[RESPONSÁVEL].[All]" dimensionUniqueName="[BASE]" displayFolder="" count="0" memberValueDatatype="130" unbalanced="0"/>
    <cacheHierarchy uniqueName="[BASE].[DESCRIÇÃO]" caption="DESCRIÇÃO" attribute="1" defaultMemberUniqueName="[BASE].[DESCRIÇÃO].[All]" allUniqueName="[BASE].[DESCRIÇÃO].[All]" dimensionUniqueName="[BASE]" displayFolder="" count="0" memberValueDatatype="130" unbalanced="0"/>
    <cacheHierarchy uniqueName="[BASE].[OBJETIVO ESTRATÉGICO]" caption="OBJETIVO ESTRATÉGICO" attribute="1" defaultMemberUniqueName="[BASE].[OBJETIVO ESTRATÉGICO].[All]" allUniqueName="[BASE].[OBJETIVO ESTRATÉGICO].[All]" dimensionUniqueName="[BASE]" displayFolder="" count="2" memberValueDatatype="130" unbalanced="0">
      <fieldsUsage count="2">
        <fieldUsage x="-1"/>
        <fieldUsage x="2"/>
      </fieldsUsage>
    </cacheHierarchy>
    <cacheHierarchy uniqueName="[BASE].[ODS]" caption="ODS" attribute="1" defaultMemberUniqueName="[BASE].[ODS].[All]" allUniqueName="[BASE].[ODS].[All]" dimensionUniqueName="[BASE]" displayFolder="" count="0" memberValueDatatype="130" unbalanced="0"/>
    <cacheHierarchy uniqueName="[BASE].[ORÇAMENTO ESTIMADO]" caption="ORÇAMENTO ESTIMADO" attribute="1" defaultMemberUniqueName="[BASE].[ORÇAMENTO ESTIMADO].[All]" allUniqueName="[BASE].[ORÇAMENTO ESTIMADO].[All]" dimensionUniqueName="[BASE]" displayFolder="" count="0" memberValueDatatype="5" unbalanced="0"/>
    <cacheHierarchy uniqueName="[BASE].[ORÇAMENTO PROGRAMADO ATUAL]" caption="ORÇAMENTO PROGRAMADO ATUAL" attribute="1" defaultMemberUniqueName="[BASE].[ORÇAMENTO PROGRAMADO ATUAL].[All]" allUniqueName="[BASE].[ORÇAMENTO PROGRAMADO ATUAL].[All]" dimensionUniqueName="[BASE]" displayFolder="" count="0" memberValueDatatype="130" unbalanced="0"/>
    <cacheHierarchy uniqueName="[BASE].[CENTRO DE CUSTO]" caption="CENTRO DE CUSTO" attribute="1" defaultMemberUniqueName="[BASE].[CENTRO DE CUSTO].[All]" allUniqueName="[BASE].[CENTRO DE CUSTO].[All]" dimensionUniqueName="[BASE]" displayFolder="" count="2" memberValueDatatype="130" unbalanced="0"/>
    <cacheHierarchy uniqueName="[BASE].[RESULTADOS-CHAVE]" caption="RESULTADOS-CHAVE" attribute="1" defaultMemberUniqueName="[BASE].[RESULTADOS-CHAVE].[All]" allUniqueName="[BASE].[RESULTADOS-CHAVE].[All]" dimensionUniqueName="[BASE]" displayFolder="" count="0" memberValueDatatype="130" unbalanced="0"/>
    <cacheHierarchy uniqueName="[BASE].[META SUGERIDA]" caption="META SUGERIDA" attribute="1" defaultMemberUniqueName="[BASE].[META SUGERIDA].[All]" allUniqueName="[BASE].[META SUGERIDA].[All]" dimensionUniqueName="[BASE]" displayFolder="" count="0" memberValueDatatype="130" unbalanced="0"/>
    <cacheHierarchy uniqueName="[BASE].[RESULTADOS ALCANÇADOS]" caption="RESULTADOS ALCANÇADOS" attribute="1" defaultMemberUniqueName="[BASE].[RESULTADOS ALCANÇADOS].[All]" allUniqueName="[BASE].[RESULTADOS ALCANÇADOS].[All]" dimensionUniqueName="[BASE]" displayFolder="" count="0" memberValueDatatype="130" unbalanced="0"/>
    <cacheHierarchy uniqueName="[BASE].[CRONOGRAMA ESTIMADO]" caption="CRONOGRAMA ESTIMADO" attribute="1" defaultMemberUniqueName="[BASE].[CRONOGRAMA ESTIMADO].[All]" allUniqueName="[BASE].[CRONOGRAMA ESTIMADO].[All]" dimensionUniqueName="[BASE]" displayFolder="" count="0" memberValueDatatype="130" unbalanced="0"/>
    <cacheHierarchy uniqueName="[BASE].[ANO/SEMESTRE]" caption="ANO/SEMESTRE" attribute="1" defaultMemberUniqueName="[BASE].[ANO/SEMESTRE].[All]" allUniqueName="[BASE].[ANO/SEMESTRE].[All]" dimensionUniqueName="[BASE]" displayFolder="" count="2" memberValueDatatype="130" unbalanced="0">
      <fieldsUsage count="2">
        <fieldUsage x="-1"/>
        <fieldUsage x="3"/>
      </fieldsUsage>
    </cacheHierarchy>
    <cacheHierarchy uniqueName="[BASE].[SITUAÇÃO]" caption="SITUAÇÃO" attribute="1" defaultMemberUniqueName="[BASE].[SITUAÇÃO].[All]" allUniqueName="[BASE].[SITUAÇÃO].[All]" dimensionUniqueName="[BASE]" displayFolder="" count="2" memberValueDatatype="130" unbalanced="0">
      <fieldsUsage count="2">
        <fieldUsage x="-1"/>
        <fieldUsage x="1"/>
      </fieldsUsage>
    </cacheHierarchy>
    <cacheHierarchy uniqueName="[BASE].[OBSERVAÇÃO]" caption="OBSERVAÇÃO" attribute="1" defaultMemberUniqueName="[BASE].[OBSERVAÇÃO].[All]" allUniqueName="[BASE].[OBSERVAÇÃO].[All]" dimensionUniqueName="[BASE]" displayFolder="" count="0" memberValueDatatype="130" unbalanced="0"/>
    <cacheHierarchy uniqueName="[BASE].[ABRANGÊNCIA]" caption="ABRANGÊNCIA" attribute="1" defaultMemberUniqueName="[BASE].[ABRANGÊNCIA].[All]" allUniqueName="[BASE].[ABRANGÊNCIA].[All]" dimensionUniqueName="[BASE]" displayFolder="" count="2" memberValueDatatype="130" unbalanced="0"/>
    <cacheHierarchy uniqueName="[BASE].[N+N]" caption="N+N" attribute="1" defaultMemberUniqueName="[BASE].[N+N].[All]" allUniqueName="[BASE].[N+N].[All]" dimensionUniqueName="[BASE]" displayFolder="" count="0" memberValueDatatype="130" unbalanced="0"/>
    <cacheHierarchy uniqueName="[BASE].[UNID EXT]" caption="UNID EXT" attribute="1" defaultMemberUniqueName="[BASE].[UNID EXT].[All]" allUniqueName="[BASE].[UNID EXT].[All]" dimensionUniqueName="[BASE]" displayFolder="" count="0" memberValueDatatype="130" unbalanced="0"/>
    <cacheHierarchy uniqueName="[Measures].[__XL_Count BASE]" caption="__XL_Count BASE" measure="1" displayFolder="" measureGroup="BASE" count="0" hidden="1"/>
    <cacheHierarchy uniqueName="[Measures].[__No measures defined]" caption="__No measures defined" measure="1" displayFolder="" count="0" hidden="1"/>
    <cacheHierarchy uniqueName="[Measures].[Contagem de AÇÃO]" caption="Contagem de AÇÃO" measure="1" displayFolder="" measureGroup="BASE" count="0" hidden="1">
      <extLst>
        <ext xmlns:x15="http://schemas.microsoft.com/office/spreadsheetml/2010/11/main" uri="{B97F6D7D-B522-45F9-BDA1-12C45D357490}">
          <x15:cacheHierarchy aggregatedColumn="2"/>
        </ext>
      </extLst>
    </cacheHierarchy>
    <cacheHierarchy uniqueName="[Measures].[Contagem Distinta de AÇÃO]" caption="Contagem Distinta de AÇÃO" measure="1" displayFolder="" measureGroup="BASE" count="0" oneField="1" hidden="1">
      <fieldsUsage count="1">
        <fieldUsage x="0"/>
      </fieldsUsage>
      <extLst>
        <ext xmlns:x15="http://schemas.microsoft.com/office/spreadsheetml/2010/11/main" uri="{B97F6D7D-B522-45F9-BDA1-12C45D357490}">
          <x15:cacheHierarchy aggregatedColumn="2"/>
        </ext>
      </extLst>
    </cacheHierarchy>
    <cacheHierarchy uniqueName="[Measures].[Soma de ORÇAMENTO ESTIMADO]" caption="Soma de ORÇAMENTO ESTIMADO" measure="1" displayFolder="" measureGroup="BASE" count="0" hidden="1">
      <extLst>
        <ext xmlns:x15="http://schemas.microsoft.com/office/spreadsheetml/2010/11/main" uri="{B97F6D7D-B522-45F9-BDA1-12C45D357490}">
          <x15:cacheHierarchy aggregatedColumn="10"/>
        </ext>
      </extLst>
    </cacheHierarchy>
    <cacheHierarchy uniqueName="[Measures].[Contagem de ABRANGÊNCIA]" caption="Contagem de ABRANGÊNCIA" measure="1" displayFolder="" measureGroup="BASE" count="0" hidden="1">
      <extLst>
        <ext xmlns:x15="http://schemas.microsoft.com/office/spreadsheetml/2010/11/main" uri="{B97F6D7D-B522-45F9-BDA1-12C45D357490}">
          <x15:cacheHierarchy aggregatedColumn="20"/>
        </ext>
      </extLst>
    </cacheHierarchy>
  </cacheHierarchies>
  <kpis count="0"/>
  <dimensions count="2">
    <dimension name="BASE" uniqueName="[BASE]" caption="BASE"/>
    <dimension measure="1" name="Measures" uniqueName="[Measures]" caption="Measures"/>
  </dimensions>
  <measureGroups count="1">
    <measureGroup name="BASE" caption="BAS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uno Siqueira Ramos" refreshedDate="45440.623381597223" backgroundQuery="1" createdVersion="8" refreshedVersion="8" minRefreshableVersion="3" recordCount="0" supportSubquery="1" supportAdvancedDrill="1" xr:uid="{00000000-000A-0000-FFFF-FFFF04000000}">
  <cacheSource type="external" connectionId="1"/>
  <cacheFields count="4">
    <cacheField name="[Measures].[Contagem Distinta de AÇÃO]" caption="Contagem Distinta de AÇÃO" numFmtId="0" hierarchy="26" level="32767"/>
    <cacheField name="[BASE].[SITUAÇÃO].[SITUAÇÃO]" caption="SITUAÇÃO" numFmtId="0" hierarchy="18" level="1">
      <sharedItems containsSemiMixedTypes="0" containsNonDate="0" containsString="0"/>
    </cacheField>
    <cacheField name="[BASE].[ODS].[ODS]" caption="ODS" numFmtId="0" hierarchy="9" level="1">
      <sharedItems count="8">
        <s v="ODS 03 - SAÚDE E BEM-ESTAR"/>
        <s v="ODS 04 - EDUCAÇÃO DE QUALIDADE"/>
        <s v="ODS 08 - TRABALHO DECENTE E CRESCIMENTO ECONÔMICO"/>
        <s v="ODS 09 - INOVAÇÃO E INFRAESTRUTURA"/>
        <s v="ODS 10 - REDUÇÃO DAS DESIGUALDADES"/>
        <s v="ODS 11 - CIDADES E COMUNIDADES SUSTENTÁVEIS"/>
        <s v="ODS 16 - PAZ, JUSTIÇA E INSTITUIÇÕES EFICAZES"/>
        <s v="ODS 17 - PARCERIAS E MEIOS DE IMPLEMENTAÇÃO"/>
      </sharedItems>
    </cacheField>
    <cacheField name="[BASE].[ANO/SEMESTRE].[ANO/SEMESTRE]" caption="ANO/SEMESTRE" numFmtId="0" hierarchy="17" level="1">
      <sharedItems containsSemiMixedTypes="0" containsNonDate="0" containsString="0"/>
    </cacheField>
  </cacheFields>
  <cacheHierarchies count="29">
    <cacheHierarchy uniqueName="[BASE].[ÁREA TEMÁTICA]" caption="ÁREA TEMÁTICA" attribute="1" defaultMemberUniqueName="[BASE].[ÁREA TEMÁTICA].[All]" allUniqueName="[BASE].[ÁREA TEMÁTICA].[All]" dimensionUniqueName="[BASE]" displayFolder="" count="2" memberValueDatatype="130" unbalanced="0"/>
    <cacheHierarchy uniqueName="[BASE].[PROGRAMA]" caption="PROGRAMA" attribute="1" defaultMemberUniqueName="[BASE].[PROGRAMA].[All]" allUniqueName="[BASE].[PROGRAMA].[All]" dimensionUniqueName="[BASE]" displayFolder="" count="2" memberValueDatatype="130" unbalanced="0"/>
    <cacheHierarchy uniqueName="[BASE].[AÇÃO]" caption="AÇÃO" attribute="1" defaultMemberUniqueName="[BASE].[AÇÃO].[All]" allUniqueName="[BASE].[AÇÃO].[All]" dimensionUniqueName="[BASE]" displayFolder="" count="0" memberValueDatatype="130" unbalanced="0"/>
    <cacheHierarchy uniqueName="[BASE].[NOME]" caption="NOME" attribute="1" defaultMemberUniqueName="[BASE].[NOME].[All]" allUniqueName="[BASE].[NOME].[All]" dimensionUniqueName="[BASE]" displayFolder="" count="0" memberValueDatatype="130" unbalanced="0"/>
    <cacheHierarchy uniqueName="[BASE].[ORIGEM]" caption="ORIGEM" attribute="1" defaultMemberUniqueName="[BASE].[ORIGEM].[All]" allUniqueName="[BASE].[ORIGEM].[All]" dimensionUniqueName="[BASE]" displayFolder="" count="0" memberValueDatatype="130" unbalanced="0"/>
    <cacheHierarchy uniqueName="[BASE].[UNIDADE]" caption="UNIDADE" attribute="1" defaultMemberUniqueName="[BASE].[UNIDADE].[All]" allUniqueName="[BASE].[UNIDADE].[All]" dimensionUniqueName="[BASE]" displayFolder="" count="2" memberValueDatatype="130" unbalanced="0"/>
    <cacheHierarchy uniqueName="[BASE].[RESPONSÁVEL]" caption="RESPONSÁVEL" attribute="1" defaultMemberUniqueName="[BASE].[RESPONSÁVEL].[All]" allUniqueName="[BASE].[RESPONSÁVEL].[All]" dimensionUniqueName="[BASE]" displayFolder="" count="0" memberValueDatatype="130" unbalanced="0"/>
    <cacheHierarchy uniqueName="[BASE].[DESCRIÇÃO]" caption="DESCRIÇÃO" attribute="1" defaultMemberUniqueName="[BASE].[DESCRIÇÃO].[All]" allUniqueName="[BASE].[DESCRIÇÃO].[All]" dimensionUniqueName="[BASE]" displayFolder="" count="0" memberValueDatatype="130" unbalanced="0"/>
    <cacheHierarchy uniqueName="[BASE].[OBJETIVO ESTRATÉGICO]" caption="OBJETIVO ESTRATÉGICO" attribute="1" defaultMemberUniqueName="[BASE].[OBJETIVO ESTRATÉGICO].[All]" allUniqueName="[BASE].[OBJETIVO ESTRATÉGICO].[All]" dimensionUniqueName="[BASE]" displayFolder="" count="0" memberValueDatatype="130" unbalanced="0"/>
    <cacheHierarchy uniqueName="[BASE].[ODS]" caption="ODS" attribute="1" defaultMemberUniqueName="[BASE].[ODS].[All]" allUniqueName="[BASE].[ODS].[All]" dimensionUniqueName="[BASE]" displayFolder="" count="2" memberValueDatatype="130" unbalanced="0">
      <fieldsUsage count="2">
        <fieldUsage x="-1"/>
        <fieldUsage x="2"/>
      </fieldsUsage>
    </cacheHierarchy>
    <cacheHierarchy uniqueName="[BASE].[ORÇAMENTO ESTIMADO]" caption="ORÇAMENTO ESTIMADO" attribute="1" defaultMemberUniqueName="[BASE].[ORÇAMENTO ESTIMADO].[All]" allUniqueName="[BASE].[ORÇAMENTO ESTIMADO].[All]" dimensionUniqueName="[BASE]" displayFolder="" count="0" memberValueDatatype="5" unbalanced="0"/>
    <cacheHierarchy uniqueName="[BASE].[ORÇAMENTO PROGRAMADO ATUAL]" caption="ORÇAMENTO PROGRAMADO ATUAL" attribute="1" defaultMemberUniqueName="[BASE].[ORÇAMENTO PROGRAMADO ATUAL].[All]" allUniqueName="[BASE].[ORÇAMENTO PROGRAMADO ATUAL].[All]" dimensionUniqueName="[BASE]" displayFolder="" count="0" memberValueDatatype="130" unbalanced="0"/>
    <cacheHierarchy uniqueName="[BASE].[CENTRO DE CUSTO]" caption="CENTRO DE CUSTO" attribute="1" defaultMemberUniqueName="[BASE].[CENTRO DE CUSTO].[All]" allUniqueName="[BASE].[CENTRO DE CUSTO].[All]" dimensionUniqueName="[BASE]" displayFolder="" count="2" memberValueDatatype="130" unbalanced="0"/>
    <cacheHierarchy uniqueName="[BASE].[RESULTADOS-CHAVE]" caption="RESULTADOS-CHAVE" attribute="1" defaultMemberUniqueName="[BASE].[RESULTADOS-CHAVE].[All]" allUniqueName="[BASE].[RESULTADOS-CHAVE].[All]" dimensionUniqueName="[BASE]" displayFolder="" count="0" memberValueDatatype="130" unbalanced="0"/>
    <cacheHierarchy uniqueName="[BASE].[META SUGERIDA]" caption="META SUGERIDA" attribute="1" defaultMemberUniqueName="[BASE].[META SUGERIDA].[All]" allUniqueName="[BASE].[META SUGERIDA].[All]" dimensionUniqueName="[BASE]" displayFolder="" count="0" memberValueDatatype="130" unbalanced="0"/>
    <cacheHierarchy uniqueName="[BASE].[RESULTADOS ALCANÇADOS]" caption="RESULTADOS ALCANÇADOS" attribute="1" defaultMemberUniqueName="[BASE].[RESULTADOS ALCANÇADOS].[All]" allUniqueName="[BASE].[RESULTADOS ALCANÇADOS].[All]" dimensionUniqueName="[BASE]" displayFolder="" count="0" memberValueDatatype="130" unbalanced="0"/>
    <cacheHierarchy uniqueName="[BASE].[CRONOGRAMA ESTIMADO]" caption="CRONOGRAMA ESTIMADO" attribute="1" defaultMemberUniqueName="[BASE].[CRONOGRAMA ESTIMADO].[All]" allUniqueName="[BASE].[CRONOGRAMA ESTIMADO].[All]" dimensionUniqueName="[BASE]" displayFolder="" count="0" memberValueDatatype="130" unbalanced="0"/>
    <cacheHierarchy uniqueName="[BASE].[ANO/SEMESTRE]" caption="ANO/SEMESTRE" attribute="1" defaultMemberUniqueName="[BASE].[ANO/SEMESTRE].[All]" allUniqueName="[BASE].[ANO/SEMESTRE].[All]" dimensionUniqueName="[BASE]" displayFolder="" count="2" memberValueDatatype="130" unbalanced="0">
      <fieldsUsage count="2">
        <fieldUsage x="-1"/>
        <fieldUsage x="3"/>
      </fieldsUsage>
    </cacheHierarchy>
    <cacheHierarchy uniqueName="[BASE].[SITUAÇÃO]" caption="SITUAÇÃO" attribute="1" defaultMemberUniqueName="[BASE].[SITUAÇÃO].[All]" allUniqueName="[BASE].[SITUAÇÃO].[All]" dimensionUniqueName="[BASE]" displayFolder="" count="2" memberValueDatatype="130" unbalanced="0">
      <fieldsUsage count="2">
        <fieldUsage x="-1"/>
        <fieldUsage x="1"/>
      </fieldsUsage>
    </cacheHierarchy>
    <cacheHierarchy uniqueName="[BASE].[OBSERVAÇÃO]" caption="OBSERVAÇÃO" attribute="1" defaultMemberUniqueName="[BASE].[OBSERVAÇÃO].[All]" allUniqueName="[BASE].[OBSERVAÇÃO].[All]" dimensionUniqueName="[BASE]" displayFolder="" count="0" memberValueDatatype="130" unbalanced="0"/>
    <cacheHierarchy uniqueName="[BASE].[ABRANGÊNCIA]" caption="ABRANGÊNCIA" attribute="1" defaultMemberUniqueName="[BASE].[ABRANGÊNCIA].[All]" allUniqueName="[BASE].[ABRANGÊNCIA].[All]" dimensionUniqueName="[BASE]" displayFolder="" count="2" memberValueDatatype="130" unbalanced="0"/>
    <cacheHierarchy uniqueName="[BASE].[N+N]" caption="N+N" attribute="1" defaultMemberUniqueName="[BASE].[N+N].[All]" allUniqueName="[BASE].[N+N].[All]" dimensionUniqueName="[BASE]" displayFolder="" count="0" memberValueDatatype="130" unbalanced="0"/>
    <cacheHierarchy uniqueName="[BASE].[UNID EXT]" caption="UNID EXT" attribute="1" defaultMemberUniqueName="[BASE].[UNID EXT].[All]" allUniqueName="[BASE].[UNID EXT].[All]" dimensionUniqueName="[BASE]" displayFolder="" count="0" memberValueDatatype="130" unbalanced="0"/>
    <cacheHierarchy uniqueName="[Measures].[__XL_Count BASE]" caption="__XL_Count BASE" measure="1" displayFolder="" measureGroup="BASE" count="0" hidden="1"/>
    <cacheHierarchy uniqueName="[Measures].[__No measures defined]" caption="__No measures defined" measure="1" displayFolder="" count="0" hidden="1"/>
    <cacheHierarchy uniqueName="[Measures].[Contagem de AÇÃO]" caption="Contagem de AÇÃO" measure="1" displayFolder="" measureGroup="BASE" count="0" hidden="1">
      <extLst>
        <ext xmlns:x15="http://schemas.microsoft.com/office/spreadsheetml/2010/11/main" uri="{B97F6D7D-B522-45F9-BDA1-12C45D357490}">
          <x15:cacheHierarchy aggregatedColumn="2"/>
        </ext>
      </extLst>
    </cacheHierarchy>
    <cacheHierarchy uniqueName="[Measures].[Contagem Distinta de AÇÃO]" caption="Contagem Distinta de AÇÃO" measure="1" displayFolder="" measureGroup="BASE" count="0" oneField="1" hidden="1">
      <fieldsUsage count="1">
        <fieldUsage x="0"/>
      </fieldsUsage>
      <extLst>
        <ext xmlns:x15="http://schemas.microsoft.com/office/spreadsheetml/2010/11/main" uri="{B97F6D7D-B522-45F9-BDA1-12C45D357490}">
          <x15:cacheHierarchy aggregatedColumn="2"/>
        </ext>
      </extLst>
    </cacheHierarchy>
    <cacheHierarchy uniqueName="[Measures].[Soma de ORÇAMENTO ESTIMADO]" caption="Soma de ORÇAMENTO ESTIMADO" measure="1" displayFolder="" measureGroup="BASE" count="0" hidden="1">
      <extLst>
        <ext xmlns:x15="http://schemas.microsoft.com/office/spreadsheetml/2010/11/main" uri="{B97F6D7D-B522-45F9-BDA1-12C45D357490}">
          <x15:cacheHierarchy aggregatedColumn="10"/>
        </ext>
      </extLst>
    </cacheHierarchy>
    <cacheHierarchy uniqueName="[Measures].[Contagem de ABRANGÊNCIA]" caption="Contagem de ABRANGÊNCIA" measure="1" displayFolder="" measureGroup="BASE" count="0" hidden="1">
      <extLst>
        <ext xmlns:x15="http://schemas.microsoft.com/office/spreadsheetml/2010/11/main" uri="{B97F6D7D-B522-45F9-BDA1-12C45D357490}">
          <x15:cacheHierarchy aggregatedColumn="20"/>
        </ext>
      </extLst>
    </cacheHierarchy>
  </cacheHierarchies>
  <kpis count="0"/>
  <dimensions count="2">
    <dimension name="BASE" uniqueName="[BASE]" caption="BASE"/>
    <dimension measure="1" name="Measures" uniqueName="[Measures]" caption="Measures"/>
  </dimensions>
  <measureGroups count="1">
    <measureGroup name="BASE" caption="BAS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uno Siqueira Ramos" refreshedDate="45440.623382060185" backgroundQuery="1" createdVersion="8" refreshedVersion="8" minRefreshableVersion="3" recordCount="0" supportSubquery="1" supportAdvancedDrill="1" xr:uid="{00000000-000A-0000-FFFF-FFFF08000000}">
  <cacheSource type="external" connectionId="1"/>
  <cacheFields count="4">
    <cacheField name="[Measures].[Contagem Distinta de AÇÃO]" caption="Contagem Distinta de AÇÃO" numFmtId="0" hierarchy="26" level="32767"/>
    <cacheField name="[BASE].[SITUAÇÃO].[SITUAÇÃO]" caption="SITUAÇÃO" numFmtId="0" hierarchy="18" level="1">
      <sharedItems containsSemiMixedTypes="0" containsNonDate="0" containsString="0"/>
    </cacheField>
    <cacheField name="[BASE].[PROGRAMA].[PROGRAMA]" caption="PROGRAMA" numFmtId="0" hierarchy="1" level="1">
      <sharedItems count="16">
        <s v="ACORDOS E PARCERIAS"/>
        <s v="ATENDIMENTO"/>
        <s v="CAMPANHAS"/>
        <s v="CAPACITAÇÕES"/>
        <s v="COMISSÕES TEMPORÁRIAS, GRUPOS DE TRABALHO E FÓRUNS DE DISCUSSÃO"/>
        <s v="EVENTOS DE TERCEIROS"/>
        <s v="EVENTOS PRÓPRIOS"/>
        <s v="FOMENTO E INOVAÇÃO"/>
        <s v="GESTÃO DE PESSOAS"/>
        <s v="INFRAESTRUTURA"/>
        <s v="PROCESSOS E NORMATIVOS INTERNOS"/>
        <s v="PROJETO ROTAS E FRENTES DE FISCALIZAÇÃO"/>
        <s v="PUBLICAÇÕES"/>
        <s v="REPRESENTAÇÕES"/>
        <s v="SISTEMAS DE INFORMAÇÃO E TECNOLOGIAS"/>
        <s v="TRANSPARÊNCIA E ACESSO A INFORMAÇÃO"/>
      </sharedItems>
    </cacheField>
    <cacheField name="[BASE].[ANO/SEMESTRE].[ANO/SEMESTRE]" caption="ANO/SEMESTRE" numFmtId="0" hierarchy="17" level="1">
      <sharedItems containsSemiMixedTypes="0" containsNonDate="0" containsString="0"/>
    </cacheField>
  </cacheFields>
  <cacheHierarchies count="29">
    <cacheHierarchy uniqueName="[BASE].[ÁREA TEMÁTICA]" caption="ÁREA TEMÁTICA" attribute="1" defaultMemberUniqueName="[BASE].[ÁREA TEMÁTICA].[All]" allUniqueName="[BASE].[ÁREA TEMÁTICA].[All]" dimensionUniqueName="[BASE]" displayFolder="" count="2" memberValueDatatype="130" unbalanced="0"/>
    <cacheHierarchy uniqueName="[BASE].[PROGRAMA]" caption="PROGRAMA" attribute="1" defaultMemberUniqueName="[BASE].[PROGRAMA].[All]" allUniqueName="[BASE].[PROGRAMA].[All]" dimensionUniqueName="[BASE]" displayFolder="" count="2" memberValueDatatype="130" unbalanced="0">
      <fieldsUsage count="2">
        <fieldUsage x="-1"/>
        <fieldUsage x="2"/>
      </fieldsUsage>
    </cacheHierarchy>
    <cacheHierarchy uniqueName="[BASE].[AÇÃO]" caption="AÇÃO" attribute="1" defaultMemberUniqueName="[BASE].[AÇÃO].[All]" allUniqueName="[BASE].[AÇÃO].[All]" dimensionUniqueName="[BASE]" displayFolder="" count="0" memberValueDatatype="130" unbalanced="0"/>
    <cacheHierarchy uniqueName="[BASE].[NOME]" caption="NOME" attribute="1" defaultMemberUniqueName="[BASE].[NOME].[All]" allUniqueName="[BASE].[NOME].[All]" dimensionUniqueName="[BASE]" displayFolder="" count="0" memberValueDatatype="130" unbalanced="0"/>
    <cacheHierarchy uniqueName="[BASE].[ORIGEM]" caption="ORIGEM" attribute="1" defaultMemberUniqueName="[BASE].[ORIGEM].[All]" allUniqueName="[BASE].[ORIGEM].[All]" dimensionUniqueName="[BASE]" displayFolder="" count="0" memberValueDatatype="130" unbalanced="0"/>
    <cacheHierarchy uniqueName="[BASE].[UNIDADE]" caption="UNIDADE" attribute="1" defaultMemberUniqueName="[BASE].[UNIDADE].[All]" allUniqueName="[BASE].[UNIDADE].[All]" dimensionUniqueName="[BASE]" displayFolder="" count="2" memberValueDatatype="130" unbalanced="0"/>
    <cacheHierarchy uniqueName="[BASE].[RESPONSÁVEL]" caption="RESPONSÁVEL" attribute="1" defaultMemberUniqueName="[BASE].[RESPONSÁVEL].[All]" allUniqueName="[BASE].[RESPONSÁVEL].[All]" dimensionUniqueName="[BASE]" displayFolder="" count="0" memberValueDatatype="130" unbalanced="0"/>
    <cacheHierarchy uniqueName="[BASE].[DESCRIÇÃO]" caption="DESCRIÇÃO" attribute="1" defaultMemberUniqueName="[BASE].[DESCRIÇÃO].[All]" allUniqueName="[BASE].[DESCRIÇÃO].[All]" dimensionUniqueName="[BASE]" displayFolder="" count="0" memberValueDatatype="130" unbalanced="0"/>
    <cacheHierarchy uniqueName="[BASE].[OBJETIVO ESTRATÉGICO]" caption="OBJETIVO ESTRATÉGICO" attribute="1" defaultMemberUniqueName="[BASE].[OBJETIVO ESTRATÉGICO].[All]" allUniqueName="[BASE].[OBJETIVO ESTRATÉGICO].[All]" dimensionUniqueName="[BASE]" displayFolder="" count="0" memberValueDatatype="130" unbalanced="0"/>
    <cacheHierarchy uniqueName="[BASE].[ODS]" caption="ODS" attribute="1" defaultMemberUniqueName="[BASE].[ODS].[All]" allUniqueName="[BASE].[ODS].[All]" dimensionUniqueName="[BASE]" displayFolder="" count="0" memberValueDatatype="130" unbalanced="0"/>
    <cacheHierarchy uniqueName="[BASE].[ORÇAMENTO ESTIMADO]" caption="ORÇAMENTO ESTIMADO" attribute="1" defaultMemberUniqueName="[BASE].[ORÇAMENTO ESTIMADO].[All]" allUniqueName="[BASE].[ORÇAMENTO ESTIMADO].[All]" dimensionUniqueName="[BASE]" displayFolder="" count="0" memberValueDatatype="5" unbalanced="0"/>
    <cacheHierarchy uniqueName="[BASE].[ORÇAMENTO PROGRAMADO ATUAL]" caption="ORÇAMENTO PROGRAMADO ATUAL" attribute="1" defaultMemberUniqueName="[BASE].[ORÇAMENTO PROGRAMADO ATUAL].[All]" allUniqueName="[BASE].[ORÇAMENTO PROGRAMADO ATUAL].[All]" dimensionUniqueName="[BASE]" displayFolder="" count="0" memberValueDatatype="130" unbalanced="0"/>
    <cacheHierarchy uniqueName="[BASE].[CENTRO DE CUSTO]" caption="CENTRO DE CUSTO" attribute="1" defaultMemberUniqueName="[BASE].[CENTRO DE CUSTO].[All]" allUniqueName="[BASE].[CENTRO DE CUSTO].[All]" dimensionUniqueName="[BASE]" displayFolder="" count="2" memberValueDatatype="130" unbalanced="0"/>
    <cacheHierarchy uniqueName="[BASE].[RESULTADOS-CHAVE]" caption="RESULTADOS-CHAVE" attribute="1" defaultMemberUniqueName="[BASE].[RESULTADOS-CHAVE].[All]" allUniqueName="[BASE].[RESULTADOS-CHAVE].[All]" dimensionUniqueName="[BASE]" displayFolder="" count="0" memberValueDatatype="130" unbalanced="0"/>
    <cacheHierarchy uniqueName="[BASE].[META SUGERIDA]" caption="META SUGERIDA" attribute="1" defaultMemberUniqueName="[BASE].[META SUGERIDA].[All]" allUniqueName="[BASE].[META SUGERIDA].[All]" dimensionUniqueName="[BASE]" displayFolder="" count="0" memberValueDatatype="130" unbalanced="0"/>
    <cacheHierarchy uniqueName="[BASE].[RESULTADOS ALCANÇADOS]" caption="RESULTADOS ALCANÇADOS" attribute="1" defaultMemberUniqueName="[BASE].[RESULTADOS ALCANÇADOS].[All]" allUniqueName="[BASE].[RESULTADOS ALCANÇADOS].[All]" dimensionUniqueName="[BASE]" displayFolder="" count="0" memberValueDatatype="130" unbalanced="0"/>
    <cacheHierarchy uniqueName="[BASE].[CRONOGRAMA ESTIMADO]" caption="CRONOGRAMA ESTIMADO" attribute="1" defaultMemberUniqueName="[BASE].[CRONOGRAMA ESTIMADO].[All]" allUniqueName="[BASE].[CRONOGRAMA ESTIMADO].[All]" dimensionUniqueName="[BASE]" displayFolder="" count="0" memberValueDatatype="130" unbalanced="0"/>
    <cacheHierarchy uniqueName="[BASE].[ANO/SEMESTRE]" caption="ANO/SEMESTRE" attribute="1" defaultMemberUniqueName="[BASE].[ANO/SEMESTRE].[All]" allUniqueName="[BASE].[ANO/SEMESTRE].[All]" dimensionUniqueName="[BASE]" displayFolder="" count="2" memberValueDatatype="130" unbalanced="0">
      <fieldsUsage count="2">
        <fieldUsage x="-1"/>
        <fieldUsage x="3"/>
      </fieldsUsage>
    </cacheHierarchy>
    <cacheHierarchy uniqueName="[BASE].[SITUAÇÃO]" caption="SITUAÇÃO" attribute="1" defaultMemberUniqueName="[BASE].[SITUAÇÃO].[All]" allUniqueName="[BASE].[SITUAÇÃO].[All]" dimensionUniqueName="[BASE]" displayFolder="" count="2" memberValueDatatype="130" unbalanced="0">
      <fieldsUsage count="2">
        <fieldUsage x="-1"/>
        <fieldUsage x="1"/>
      </fieldsUsage>
    </cacheHierarchy>
    <cacheHierarchy uniqueName="[BASE].[OBSERVAÇÃO]" caption="OBSERVAÇÃO" attribute="1" defaultMemberUniqueName="[BASE].[OBSERVAÇÃO].[All]" allUniqueName="[BASE].[OBSERVAÇÃO].[All]" dimensionUniqueName="[BASE]" displayFolder="" count="0" memberValueDatatype="130" unbalanced="0"/>
    <cacheHierarchy uniqueName="[BASE].[ABRANGÊNCIA]" caption="ABRANGÊNCIA" attribute="1" defaultMemberUniqueName="[BASE].[ABRANGÊNCIA].[All]" allUniqueName="[BASE].[ABRANGÊNCIA].[All]" dimensionUniqueName="[BASE]" displayFolder="" count="2" memberValueDatatype="130" unbalanced="0"/>
    <cacheHierarchy uniqueName="[BASE].[N+N]" caption="N+N" attribute="1" defaultMemberUniqueName="[BASE].[N+N].[All]" allUniqueName="[BASE].[N+N].[All]" dimensionUniqueName="[BASE]" displayFolder="" count="0" memberValueDatatype="130" unbalanced="0"/>
    <cacheHierarchy uniqueName="[BASE].[UNID EXT]" caption="UNID EXT" attribute="1" defaultMemberUniqueName="[BASE].[UNID EXT].[All]" allUniqueName="[BASE].[UNID EXT].[All]" dimensionUniqueName="[BASE]" displayFolder="" count="0" memberValueDatatype="130" unbalanced="0"/>
    <cacheHierarchy uniqueName="[Measures].[__XL_Count BASE]" caption="__XL_Count BASE" measure="1" displayFolder="" measureGroup="BASE" count="0" hidden="1"/>
    <cacheHierarchy uniqueName="[Measures].[__No measures defined]" caption="__No measures defined" measure="1" displayFolder="" count="0" hidden="1"/>
    <cacheHierarchy uniqueName="[Measures].[Contagem de AÇÃO]" caption="Contagem de AÇÃO" measure="1" displayFolder="" measureGroup="BASE" count="0" hidden="1">
      <extLst>
        <ext xmlns:x15="http://schemas.microsoft.com/office/spreadsheetml/2010/11/main" uri="{B97F6D7D-B522-45F9-BDA1-12C45D357490}">
          <x15:cacheHierarchy aggregatedColumn="2"/>
        </ext>
      </extLst>
    </cacheHierarchy>
    <cacheHierarchy uniqueName="[Measures].[Contagem Distinta de AÇÃO]" caption="Contagem Distinta de AÇÃO" measure="1" displayFolder="" measureGroup="BASE" count="0" oneField="1" hidden="1">
      <fieldsUsage count="1">
        <fieldUsage x="0"/>
      </fieldsUsage>
      <extLst>
        <ext xmlns:x15="http://schemas.microsoft.com/office/spreadsheetml/2010/11/main" uri="{B97F6D7D-B522-45F9-BDA1-12C45D357490}">
          <x15:cacheHierarchy aggregatedColumn="2"/>
        </ext>
      </extLst>
    </cacheHierarchy>
    <cacheHierarchy uniqueName="[Measures].[Soma de ORÇAMENTO ESTIMADO]" caption="Soma de ORÇAMENTO ESTIMADO" measure="1" displayFolder="" measureGroup="BASE" count="0" hidden="1">
      <extLst>
        <ext xmlns:x15="http://schemas.microsoft.com/office/spreadsheetml/2010/11/main" uri="{B97F6D7D-B522-45F9-BDA1-12C45D357490}">
          <x15:cacheHierarchy aggregatedColumn="10"/>
        </ext>
      </extLst>
    </cacheHierarchy>
    <cacheHierarchy uniqueName="[Measures].[Contagem de ABRANGÊNCIA]" caption="Contagem de ABRANGÊNCIA" measure="1" displayFolder="" measureGroup="BASE" count="0" hidden="1">
      <extLst>
        <ext xmlns:x15="http://schemas.microsoft.com/office/spreadsheetml/2010/11/main" uri="{B97F6D7D-B522-45F9-BDA1-12C45D357490}">
          <x15:cacheHierarchy aggregatedColumn="20"/>
        </ext>
      </extLst>
    </cacheHierarchy>
  </cacheHierarchies>
  <kpis count="0"/>
  <dimensions count="2">
    <dimension name="BASE" uniqueName="[BASE]" caption="BASE"/>
    <dimension measure="1" name="Measures" uniqueName="[Measures]" caption="Measures"/>
  </dimensions>
  <measureGroups count="1">
    <measureGroup name="BASE" caption="BAS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uno Siqueira Ramos" refreshedDate="45440.623382523147" backgroundQuery="1" createdVersion="8" refreshedVersion="8" minRefreshableVersion="3" recordCount="0" supportSubquery="1" supportAdvancedDrill="1" xr:uid="{00000000-000A-0000-FFFF-FFFF0A000000}">
  <cacheSource type="external" connectionId="1"/>
  <cacheFields count="3">
    <cacheField name="[Measures].[Contagem Distinta de AÇÃO]" caption="Contagem Distinta de AÇÃO" numFmtId="0" hierarchy="26" level="32767"/>
    <cacheField name="[BASE].[SITUAÇÃO].[SITUAÇÃO]" caption="SITUAÇÃO" numFmtId="0" hierarchy="18" level="1">
      <sharedItems count="2">
        <s v="A INICIAR"/>
        <s v="EM ANDAMENTO"/>
      </sharedItems>
    </cacheField>
    <cacheField name="[BASE].[ANO/SEMESTRE].[ANO/SEMESTRE]" caption="ANO/SEMESTRE" numFmtId="0" hierarchy="17" level="1">
      <sharedItems containsSemiMixedTypes="0" containsNonDate="0" containsString="0"/>
    </cacheField>
  </cacheFields>
  <cacheHierarchies count="29">
    <cacheHierarchy uniqueName="[BASE].[ÁREA TEMÁTICA]" caption="ÁREA TEMÁTICA" attribute="1" defaultMemberUniqueName="[BASE].[ÁREA TEMÁTICA].[All]" allUniqueName="[BASE].[ÁREA TEMÁTICA].[All]" dimensionUniqueName="[BASE]" displayFolder="" count="2" memberValueDatatype="130" unbalanced="0"/>
    <cacheHierarchy uniqueName="[BASE].[PROGRAMA]" caption="PROGRAMA" attribute="1" defaultMemberUniqueName="[BASE].[PROGRAMA].[All]" allUniqueName="[BASE].[PROGRAMA].[All]" dimensionUniqueName="[BASE]" displayFolder="" count="2" memberValueDatatype="130" unbalanced="0"/>
    <cacheHierarchy uniqueName="[BASE].[AÇÃO]" caption="AÇÃO" attribute="1" defaultMemberUniqueName="[BASE].[AÇÃO].[All]" allUniqueName="[BASE].[AÇÃO].[All]" dimensionUniqueName="[BASE]" displayFolder="" count="0" memberValueDatatype="130" unbalanced="0"/>
    <cacheHierarchy uniqueName="[BASE].[NOME]" caption="NOME" attribute="1" defaultMemberUniqueName="[BASE].[NOME].[All]" allUniqueName="[BASE].[NOME].[All]" dimensionUniqueName="[BASE]" displayFolder="" count="0" memberValueDatatype="130" unbalanced="0"/>
    <cacheHierarchy uniqueName="[BASE].[ORIGEM]" caption="ORIGEM" attribute="1" defaultMemberUniqueName="[BASE].[ORIGEM].[All]" allUniqueName="[BASE].[ORIGEM].[All]" dimensionUniqueName="[BASE]" displayFolder="" count="0" memberValueDatatype="130" unbalanced="0"/>
    <cacheHierarchy uniqueName="[BASE].[UNIDADE]" caption="UNIDADE" attribute="1" defaultMemberUniqueName="[BASE].[UNIDADE].[All]" allUniqueName="[BASE].[UNIDADE].[All]" dimensionUniqueName="[BASE]" displayFolder="" count="2" memberValueDatatype="130" unbalanced="0"/>
    <cacheHierarchy uniqueName="[BASE].[RESPONSÁVEL]" caption="RESPONSÁVEL" attribute="1" defaultMemberUniqueName="[BASE].[RESPONSÁVEL].[All]" allUniqueName="[BASE].[RESPONSÁVEL].[All]" dimensionUniqueName="[BASE]" displayFolder="" count="0" memberValueDatatype="130" unbalanced="0"/>
    <cacheHierarchy uniqueName="[BASE].[DESCRIÇÃO]" caption="DESCRIÇÃO" attribute="1" defaultMemberUniqueName="[BASE].[DESCRIÇÃO].[All]" allUniqueName="[BASE].[DESCRIÇÃO].[All]" dimensionUniqueName="[BASE]" displayFolder="" count="0" memberValueDatatype="130" unbalanced="0"/>
    <cacheHierarchy uniqueName="[BASE].[OBJETIVO ESTRATÉGICO]" caption="OBJETIVO ESTRATÉGICO" attribute="1" defaultMemberUniqueName="[BASE].[OBJETIVO ESTRATÉGICO].[All]" allUniqueName="[BASE].[OBJETIVO ESTRATÉGICO].[All]" dimensionUniqueName="[BASE]" displayFolder="" count="0" memberValueDatatype="130" unbalanced="0"/>
    <cacheHierarchy uniqueName="[BASE].[ODS]" caption="ODS" attribute="1" defaultMemberUniqueName="[BASE].[ODS].[All]" allUniqueName="[BASE].[ODS].[All]" dimensionUniqueName="[BASE]" displayFolder="" count="0" memberValueDatatype="130" unbalanced="0"/>
    <cacheHierarchy uniqueName="[BASE].[ORÇAMENTO ESTIMADO]" caption="ORÇAMENTO ESTIMADO" attribute="1" defaultMemberUniqueName="[BASE].[ORÇAMENTO ESTIMADO].[All]" allUniqueName="[BASE].[ORÇAMENTO ESTIMADO].[All]" dimensionUniqueName="[BASE]" displayFolder="" count="0" memberValueDatatype="5" unbalanced="0"/>
    <cacheHierarchy uniqueName="[BASE].[ORÇAMENTO PROGRAMADO ATUAL]" caption="ORÇAMENTO PROGRAMADO ATUAL" attribute="1" defaultMemberUniqueName="[BASE].[ORÇAMENTO PROGRAMADO ATUAL].[All]" allUniqueName="[BASE].[ORÇAMENTO PROGRAMADO ATUAL].[All]" dimensionUniqueName="[BASE]" displayFolder="" count="0" memberValueDatatype="130" unbalanced="0"/>
    <cacheHierarchy uniqueName="[BASE].[CENTRO DE CUSTO]" caption="CENTRO DE CUSTO" attribute="1" defaultMemberUniqueName="[BASE].[CENTRO DE CUSTO].[All]" allUniqueName="[BASE].[CENTRO DE CUSTO].[All]" dimensionUniqueName="[BASE]" displayFolder="" count="2" memberValueDatatype="130" unbalanced="0"/>
    <cacheHierarchy uniqueName="[BASE].[RESULTADOS-CHAVE]" caption="RESULTADOS-CHAVE" attribute="1" defaultMemberUniqueName="[BASE].[RESULTADOS-CHAVE].[All]" allUniqueName="[BASE].[RESULTADOS-CHAVE].[All]" dimensionUniqueName="[BASE]" displayFolder="" count="0" memberValueDatatype="130" unbalanced="0"/>
    <cacheHierarchy uniqueName="[BASE].[META SUGERIDA]" caption="META SUGERIDA" attribute="1" defaultMemberUniqueName="[BASE].[META SUGERIDA].[All]" allUniqueName="[BASE].[META SUGERIDA].[All]" dimensionUniqueName="[BASE]" displayFolder="" count="0" memberValueDatatype="130" unbalanced="0"/>
    <cacheHierarchy uniqueName="[BASE].[RESULTADOS ALCANÇADOS]" caption="RESULTADOS ALCANÇADOS" attribute="1" defaultMemberUniqueName="[BASE].[RESULTADOS ALCANÇADOS].[All]" allUniqueName="[BASE].[RESULTADOS ALCANÇADOS].[All]" dimensionUniqueName="[BASE]" displayFolder="" count="0" memberValueDatatype="130" unbalanced="0"/>
    <cacheHierarchy uniqueName="[BASE].[CRONOGRAMA ESTIMADO]" caption="CRONOGRAMA ESTIMADO" attribute="1" defaultMemberUniqueName="[BASE].[CRONOGRAMA ESTIMADO].[All]" allUniqueName="[BASE].[CRONOGRAMA ESTIMADO].[All]" dimensionUniqueName="[BASE]" displayFolder="" count="0" memberValueDatatype="130" unbalanced="0"/>
    <cacheHierarchy uniqueName="[BASE].[ANO/SEMESTRE]" caption="ANO/SEMESTRE" attribute="1" defaultMemberUniqueName="[BASE].[ANO/SEMESTRE].[All]" allUniqueName="[BASE].[ANO/SEMESTRE].[All]" dimensionUniqueName="[BASE]" displayFolder="" count="2" memberValueDatatype="130" unbalanced="0">
      <fieldsUsage count="2">
        <fieldUsage x="-1"/>
        <fieldUsage x="2"/>
      </fieldsUsage>
    </cacheHierarchy>
    <cacheHierarchy uniqueName="[BASE].[SITUAÇÃO]" caption="SITUAÇÃO" attribute="1" defaultMemberUniqueName="[BASE].[SITUAÇÃO].[All]" allUniqueName="[BASE].[SITUAÇÃO].[All]" dimensionUniqueName="[BASE]" displayFolder="" count="2" memberValueDatatype="130" unbalanced="0">
      <fieldsUsage count="2">
        <fieldUsage x="-1"/>
        <fieldUsage x="1"/>
      </fieldsUsage>
    </cacheHierarchy>
    <cacheHierarchy uniqueName="[BASE].[OBSERVAÇÃO]" caption="OBSERVAÇÃO" attribute="1" defaultMemberUniqueName="[BASE].[OBSERVAÇÃO].[All]" allUniqueName="[BASE].[OBSERVAÇÃO].[All]" dimensionUniqueName="[BASE]" displayFolder="" count="0" memberValueDatatype="130" unbalanced="0"/>
    <cacheHierarchy uniqueName="[BASE].[ABRANGÊNCIA]" caption="ABRANGÊNCIA" attribute="1" defaultMemberUniqueName="[BASE].[ABRANGÊNCIA].[All]" allUniqueName="[BASE].[ABRANGÊNCIA].[All]" dimensionUniqueName="[BASE]" displayFolder="" count="2" memberValueDatatype="130" unbalanced="0"/>
    <cacheHierarchy uniqueName="[BASE].[N+N]" caption="N+N" attribute="1" defaultMemberUniqueName="[BASE].[N+N].[All]" allUniqueName="[BASE].[N+N].[All]" dimensionUniqueName="[BASE]" displayFolder="" count="0" memberValueDatatype="130" unbalanced="0"/>
    <cacheHierarchy uniqueName="[BASE].[UNID EXT]" caption="UNID EXT" attribute="1" defaultMemberUniqueName="[BASE].[UNID EXT].[All]" allUniqueName="[BASE].[UNID EXT].[All]" dimensionUniqueName="[BASE]" displayFolder="" count="0" memberValueDatatype="130" unbalanced="0"/>
    <cacheHierarchy uniqueName="[Measures].[__XL_Count BASE]" caption="__XL_Count BASE" measure="1" displayFolder="" measureGroup="BASE" count="0" hidden="1"/>
    <cacheHierarchy uniqueName="[Measures].[__No measures defined]" caption="__No measures defined" measure="1" displayFolder="" count="0" hidden="1"/>
    <cacheHierarchy uniqueName="[Measures].[Contagem de AÇÃO]" caption="Contagem de AÇÃO" measure="1" displayFolder="" measureGroup="BASE" count="0" hidden="1">
      <extLst>
        <ext xmlns:x15="http://schemas.microsoft.com/office/spreadsheetml/2010/11/main" uri="{B97F6D7D-B522-45F9-BDA1-12C45D357490}">
          <x15:cacheHierarchy aggregatedColumn="2"/>
        </ext>
      </extLst>
    </cacheHierarchy>
    <cacheHierarchy uniqueName="[Measures].[Contagem Distinta de AÇÃO]" caption="Contagem Distinta de AÇÃO" measure="1" displayFolder="" measureGroup="BASE" count="0" oneField="1" hidden="1">
      <fieldsUsage count="1">
        <fieldUsage x="0"/>
      </fieldsUsage>
      <extLst>
        <ext xmlns:x15="http://schemas.microsoft.com/office/spreadsheetml/2010/11/main" uri="{B97F6D7D-B522-45F9-BDA1-12C45D357490}">
          <x15:cacheHierarchy aggregatedColumn="2"/>
        </ext>
      </extLst>
    </cacheHierarchy>
    <cacheHierarchy uniqueName="[Measures].[Soma de ORÇAMENTO ESTIMADO]" caption="Soma de ORÇAMENTO ESTIMADO" measure="1" displayFolder="" measureGroup="BASE" count="0" hidden="1">
      <extLst>
        <ext xmlns:x15="http://schemas.microsoft.com/office/spreadsheetml/2010/11/main" uri="{B97F6D7D-B522-45F9-BDA1-12C45D357490}">
          <x15:cacheHierarchy aggregatedColumn="10"/>
        </ext>
      </extLst>
    </cacheHierarchy>
    <cacheHierarchy uniqueName="[Measures].[Contagem de ABRANGÊNCIA]" caption="Contagem de ABRANGÊNCIA" measure="1" displayFolder="" measureGroup="BASE" count="0" hidden="1">
      <extLst>
        <ext xmlns:x15="http://schemas.microsoft.com/office/spreadsheetml/2010/11/main" uri="{B97F6D7D-B522-45F9-BDA1-12C45D357490}">
          <x15:cacheHierarchy aggregatedColumn="20"/>
        </ext>
      </extLst>
    </cacheHierarchy>
  </cacheHierarchies>
  <kpis count="0"/>
  <dimensions count="2">
    <dimension name="BASE" uniqueName="[BASE]" caption="BASE"/>
    <dimension measure="1" name="Measures" uniqueName="[Measures]" caption="Measures"/>
  </dimensions>
  <measureGroups count="1">
    <measureGroup name="BASE" caption="BAS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uno Siqueira Ramos" refreshedDate="45440.62338287037" backgroundQuery="1" createdVersion="8" refreshedVersion="8" minRefreshableVersion="3" recordCount="0" supportSubquery="1" supportAdvancedDrill="1" xr:uid="{00000000-000A-0000-FFFF-FFFF07000000}">
  <cacheSource type="external" connectionId="1"/>
  <cacheFields count="5">
    <cacheField name="[Measures].[Contagem Distinta de AÇÃO]" caption="Contagem Distinta de AÇÃO" numFmtId="0" hierarchy="26" level="32767"/>
    <cacheField name="[BASE].[SITUAÇÃO].[SITUAÇÃO]" caption="SITUAÇÃO" numFmtId="0" hierarchy="18" level="1">
      <sharedItems containsSemiMixedTypes="0" containsNonDate="0" containsString="0"/>
    </cacheField>
    <cacheField name="[BASE].[ODS].[ODS]" caption="ODS" numFmtId="0" hierarchy="9" level="1">
      <sharedItems count="10">
        <s v="NÃO INFORMADO"/>
        <s v="ODS 03 - SAÚDE E BEM-ESTAR"/>
        <s v="ODS 04 - EDUCAÇÃO DE QUALIDADE"/>
        <s v="ODS 05 - IGUALDADE DE GÊNERO"/>
        <s v="ODS 08 - TRABALHO DECENTE E CRESCIMENTO ECONÔMICO"/>
        <s v="ODS 09 - INOVAÇÃO E INFRAESTRUTURA"/>
        <s v="ODS 10 - REDUÇÃO DAS DESIGUALDADES"/>
        <s v="ODS 11 - CIDADES E COMUNIDADES SUSTENTÁVEIS"/>
        <s v="ODS 16 - PAZ, JUSTIÇA E INSTITUIÇÕES EFICAZES"/>
        <s v="ODS 17 - PARCERIAS E MEIOS DE IMPLEMENTAÇÃO"/>
      </sharedItems>
    </cacheField>
    <cacheField name="[BASE].[ORIGEM].[ORIGEM]" caption="ORIGEM" numFmtId="0" hierarchy="4" level="1">
      <sharedItems count="2">
        <s v="AÇÃO PROPOSTA POR ESTA UNIDADE"/>
        <s v="CONSULTA PÚBLICA"/>
      </sharedItems>
    </cacheField>
    <cacheField name="[BASE].[ANO/SEMESTRE].[ANO/SEMESTRE]" caption="ANO/SEMESTRE" numFmtId="0" hierarchy="17" level="1">
      <sharedItems containsSemiMixedTypes="0" containsNonDate="0" containsString="0"/>
    </cacheField>
  </cacheFields>
  <cacheHierarchies count="29">
    <cacheHierarchy uniqueName="[BASE].[ÁREA TEMÁTICA]" caption="ÁREA TEMÁTICA" attribute="1" defaultMemberUniqueName="[BASE].[ÁREA TEMÁTICA].[All]" allUniqueName="[BASE].[ÁREA TEMÁTICA].[All]" dimensionUniqueName="[BASE]" displayFolder="" count="2" memberValueDatatype="130" unbalanced="0"/>
    <cacheHierarchy uniqueName="[BASE].[PROGRAMA]" caption="PROGRAMA" attribute="1" defaultMemberUniqueName="[BASE].[PROGRAMA].[All]" allUniqueName="[BASE].[PROGRAMA].[All]" dimensionUniqueName="[BASE]" displayFolder="" count="2" memberValueDatatype="130" unbalanced="0"/>
    <cacheHierarchy uniqueName="[BASE].[AÇÃO]" caption="AÇÃO" attribute="1" defaultMemberUniqueName="[BASE].[AÇÃO].[All]" allUniqueName="[BASE].[AÇÃO].[All]" dimensionUniqueName="[BASE]" displayFolder="" count="0" memberValueDatatype="130" unbalanced="0"/>
    <cacheHierarchy uniqueName="[BASE].[NOME]" caption="NOME" attribute="1" defaultMemberUniqueName="[BASE].[NOME].[All]" allUniqueName="[BASE].[NOME].[All]" dimensionUniqueName="[BASE]" displayFolder="" count="0" memberValueDatatype="130" unbalanced="0"/>
    <cacheHierarchy uniqueName="[BASE].[ORIGEM]" caption="ORIGEM" attribute="1" defaultMemberUniqueName="[BASE].[ORIGEM].[All]" allUniqueName="[BASE].[ORIGEM].[All]" dimensionUniqueName="[BASE]" displayFolder="" count="2" memberValueDatatype="130" unbalanced="0">
      <fieldsUsage count="2">
        <fieldUsage x="-1"/>
        <fieldUsage x="3"/>
      </fieldsUsage>
    </cacheHierarchy>
    <cacheHierarchy uniqueName="[BASE].[UNIDADE]" caption="UNIDADE" attribute="1" defaultMemberUniqueName="[BASE].[UNIDADE].[All]" allUniqueName="[BASE].[UNIDADE].[All]" dimensionUniqueName="[BASE]" displayFolder="" count="2" memberValueDatatype="130" unbalanced="0"/>
    <cacheHierarchy uniqueName="[BASE].[RESPONSÁVEL]" caption="RESPONSÁVEL" attribute="1" defaultMemberUniqueName="[BASE].[RESPONSÁVEL].[All]" allUniqueName="[BASE].[RESPONSÁVEL].[All]" dimensionUniqueName="[BASE]" displayFolder="" count="0" memberValueDatatype="130" unbalanced="0"/>
    <cacheHierarchy uniqueName="[BASE].[DESCRIÇÃO]" caption="DESCRIÇÃO" attribute="1" defaultMemberUniqueName="[BASE].[DESCRIÇÃO].[All]" allUniqueName="[BASE].[DESCRIÇÃO].[All]" dimensionUniqueName="[BASE]" displayFolder="" count="0" memberValueDatatype="130" unbalanced="0"/>
    <cacheHierarchy uniqueName="[BASE].[OBJETIVO ESTRATÉGICO]" caption="OBJETIVO ESTRATÉGICO" attribute="1" defaultMemberUniqueName="[BASE].[OBJETIVO ESTRATÉGICO].[All]" allUniqueName="[BASE].[OBJETIVO ESTRATÉGICO].[All]" dimensionUniqueName="[BASE]" displayFolder="" count="0" memberValueDatatype="130" unbalanced="0"/>
    <cacheHierarchy uniqueName="[BASE].[ODS]" caption="ODS" attribute="1" defaultMemberUniqueName="[BASE].[ODS].[All]" allUniqueName="[BASE].[ODS].[All]" dimensionUniqueName="[BASE]" displayFolder="" count="2" memberValueDatatype="130" unbalanced="0">
      <fieldsUsage count="2">
        <fieldUsage x="-1"/>
        <fieldUsage x="2"/>
      </fieldsUsage>
    </cacheHierarchy>
    <cacheHierarchy uniqueName="[BASE].[ORÇAMENTO ESTIMADO]" caption="ORÇAMENTO ESTIMADO" attribute="1" defaultMemberUniqueName="[BASE].[ORÇAMENTO ESTIMADO].[All]" allUniqueName="[BASE].[ORÇAMENTO ESTIMADO].[All]" dimensionUniqueName="[BASE]" displayFolder="" count="0" memberValueDatatype="5" unbalanced="0"/>
    <cacheHierarchy uniqueName="[BASE].[ORÇAMENTO PROGRAMADO ATUAL]" caption="ORÇAMENTO PROGRAMADO ATUAL" attribute="1" defaultMemberUniqueName="[BASE].[ORÇAMENTO PROGRAMADO ATUAL].[All]" allUniqueName="[BASE].[ORÇAMENTO PROGRAMADO ATUAL].[All]" dimensionUniqueName="[BASE]" displayFolder="" count="0" memberValueDatatype="130" unbalanced="0"/>
    <cacheHierarchy uniqueName="[BASE].[CENTRO DE CUSTO]" caption="CENTRO DE CUSTO" attribute="1" defaultMemberUniqueName="[BASE].[CENTRO DE CUSTO].[All]" allUniqueName="[BASE].[CENTRO DE CUSTO].[All]" dimensionUniqueName="[BASE]" displayFolder="" count="2" memberValueDatatype="130" unbalanced="0"/>
    <cacheHierarchy uniqueName="[BASE].[RESULTADOS-CHAVE]" caption="RESULTADOS-CHAVE" attribute="1" defaultMemberUniqueName="[BASE].[RESULTADOS-CHAVE].[All]" allUniqueName="[BASE].[RESULTADOS-CHAVE].[All]" dimensionUniqueName="[BASE]" displayFolder="" count="0" memberValueDatatype="130" unbalanced="0"/>
    <cacheHierarchy uniqueName="[BASE].[META SUGERIDA]" caption="META SUGERIDA" attribute="1" defaultMemberUniqueName="[BASE].[META SUGERIDA].[All]" allUniqueName="[BASE].[META SUGERIDA].[All]" dimensionUniqueName="[BASE]" displayFolder="" count="0" memberValueDatatype="130" unbalanced="0"/>
    <cacheHierarchy uniqueName="[BASE].[RESULTADOS ALCANÇADOS]" caption="RESULTADOS ALCANÇADOS" attribute="1" defaultMemberUniqueName="[BASE].[RESULTADOS ALCANÇADOS].[All]" allUniqueName="[BASE].[RESULTADOS ALCANÇADOS].[All]" dimensionUniqueName="[BASE]" displayFolder="" count="0" memberValueDatatype="130" unbalanced="0"/>
    <cacheHierarchy uniqueName="[BASE].[CRONOGRAMA ESTIMADO]" caption="CRONOGRAMA ESTIMADO" attribute="1" defaultMemberUniqueName="[BASE].[CRONOGRAMA ESTIMADO].[All]" allUniqueName="[BASE].[CRONOGRAMA ESTIMADO].[All]" dimensionUniqueName="[BASE]" displayFolder="" count="0" memberValueDatatype="130" unbalanced="0"/>
    <cacheHierarchy uniqueName="[BASE].[ANO/SEMESTRE]" caption="ANO/SEMESTRE" attribute="1" defaultMemberUniqueName="[BASE].[ANO/SEMESTRE].[All]" allUniqueName="[BASE].[ANO/SEMESTRE].[All]" dimensionUniqueName="[BASE]" displayFolder="" count="2" memberValueDatatype="130" unbalanced="0">
      <fieldsUsage count="2">
        <fieldUsage x="-1"/>
        <fieldUsage x="4"/>
      </fieldsUsage>
    </cacheHierarchy>
    <cacheHierarchy uniqueName="[BASE].[SITUAÇÃO]" caption="SITUAÇÃO" attribute="1" defaultMemberUniqueName="[BASE].[SITUAÇÃO].[All]" allUniqueName="[BASE].[SITUAÇÃO].[All]" dimensionUniqueName="[BASE]" displayFolder="" count="2" memberValueDatatype="130" unbalanced="0">
      <fieldsUsage count="2">
        <fieldUsage x="-1"/>
        <fieldUsage x="1"/>
      </fieldsUsage>
    </cacheHierarchy>
    <cacheHierarchy uniqueName="[BASE].[OBSERVAÇÃO]" caption="OBSERVAÇÃO" attribute="1" defaultMemberUniqueName="[BASE].[OBSERVAÇÃO].[All]" allUniqueName="[BASE].[OBSERVAÇÃO].[All]" dimensionUniqueName="[BASE]" displayFolder="" count="0" memberValueDatatype="130" unbalanced="0"/>
    <cacheHierarchy uniqueName="[BASE].[ABRANGÊNCIA]" caption="ABRANGÊNCIA" attribute="1" defaultMemberUniqueName="[BASE].[ABRANGÊNCIA].[All]" allUniqueName="[BASE].[ABRANGÊNCIA].[All]" dimensionUniqueName="[BASE]" displayFolder="" count="2" memberValueDatatype="130" unbalanced="0"/>
    <cacheHierarchy uniqueName="[BASE].[N+N]" caption="N+N" attribute="1" defaultMemberUniqueName="[BASE].[N+N].[All]" allUniqueName="[BASE].[N+N].[All]" dimensionUniqueName="[BASE]" displayFolder="" count="0" memberValueDatatype="130" unbalanced="0"/>
    <cacheHierarchy uniqueName="[BASE].[UNID EXT]" caption="UNID EXT" attribute="1" defaultMemberUniqueName="[BASE].[UNID EXT].[All]" allUniqueName="[BASE].[UNID EXT].[All]" dimensionUniqueName="[BASE]" displayFolder="" count="0" memberValueDatatype="130" unbalanced="0"/>
    <cacheHierarchy uniqueName="[Measures].[__XL_Count BASE]" caption="__XL_Count BASE" measure="1" displayFolder="" measureGroup="BASE" count="0" hidden="1"/>
    <cacheHierarchy uniqueName="[Measures].[__No measures defined]" caption="__No measures defined" measure="1" displayFolder="" count="0" hidden="1"/>
    <cacheHierarchy uniqueName="[Measures].[Contagem de AÇÃO]" caption="Contagem de AÇÃO" measure="1" displayFolder="" measureGroup="BASE" count="0" hidden="1">
      <extLst>
        <ext xmlns:x15="http://schemas.microsoft.com/office/spreadsheetml/2010/11/main" uri="{B97F6D7D-B522-45F9-BDA1-12C45D357490}">
          <x15:cacheHierarchy aggregatedColumn="2"/>
        </ext>
      </extLst>
    </cacheHierarchy>
    <cacheHierarchy uniqueName="[Measures].[Contagem Distinta de AÇÃO]" caption="Contagem Distinta de AÇÃO" measure="1" displayFolder="" measureGroup="BASE" count="0" oneField="1" hidden="1">
      <fieldsUsage count="1">
        <fieldUsage x="0"/>
      </fieldsUsage>
      <extLst>
        <ext xmlns:x15="http://schemas.microsoft.com/office/spreadsheetml/2010/11/main" uri="{B97F6D7D-B522-45F9-BDA1-12C45D357490}">
          <x15:cacheHierarchy aggregatedColumn="2"/>
        </ext>
      </extLst>
    </cacheHierarchy>
    <cacheHierarchy uniqueName="[Measures].[Soma de ORÇAMENTO ESTIMADO]" caption="Soma de ORÇAMENTO ESTIMADO" measure="1" displayFolder="" measureGroup="BASE" count="0" hidden="1">
      <extLst>
        <ext xmlns:x15="http://schemas.microsoft.com/office/spreadsheetml/2010/11/main" uri="{B97F6D7D-B522-45F9-BDA1-12C45D357490}">
          <x15:cacheHierarchy aggregatedColumn="10"/>
        </ext>
      </extLst>
    </cacheHierarchy>
    <cacheHierarchy uniqueName="[Measures].[Contagem de ABRANGÊNCIA]" caption="Contagem de ABRANGÊNCIA" measure="1" displayFolder="" measureGroup="BASE" count="0" hidden="1">
      <extLst>
        <ext xmlns:x15="http://schemas.microsoft.com/office/spreadsheetml/2010/11/main" uri="{B97F6D7D-B522-45F9-BDA1-12C45D357490}">
          <x15:cacheHierarchy aggregatedColumn="20"/>
        </ext>
      </extLst>
    </cacheHierarchy>
  </cacheHierarchies>
  <kpis count="0"/>
  <dimensions count="2">
    <dimension name="BASE" uniqueName="[BASE]" caption="BASE"/>
    <dimension measure="1" name="Measures" uniqueName="[Measures]" caption="Measures"/>
  </dimensions>
  <measureGroups count="1">
    <measureGroup name="BASE" caption="BAS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uno Siqueira Ramos" refreshedDate="45440.623383217593" backgroundQuery="1" createdVersion="8" refreshedVersion="8" minRefreshableVersion="3" recordCount="0" supportSubquery="1" supportAdvancedDrill="1" xr:uid="{00000000-000A-0000-FFFF-FFFF02000000}">
  <cacheSource type="external" connectionId="1"/>
  <cacheFields count="3">
    <cacheField name="[BASE].[SITUAÇÃO].[SITUAÇÃO]" caption="SITUAÇÃO" numFmtId="0" hierarchy="18" level="1">
      <sharedItems containsSemiMixedTypes="0" containsNonDate="0" containsString="0"/>
    </cacheField>
    <cacheField name="[BASE].[ANO/SEMESTRE].[ANO/SEMESTRE]" caption="ANO/SEMESTRE" numFmtId="0" hierarchy="17" level="1">
      <sharedItems count="6">
        <s v="2024/1S"/>
        <s v="2024/2S"/>
        <s v="2025/1S"/>
        <s v="2025/2S"/>
        <s v="2026/1S"/>
        <s v="2026/2S"/>
      </sharedItems>
    </cacheField>
    <cacheField name="[Measures].[Contagem de AÇÃO]" caption="Contagem de AÇÃO" numFmtId="0" hierarchy="25" level="32767"/>
  </cacheFields>
  <cacheHierarchies count="29">
    <cacheHierarchy uniqueName="[BASE].[ÁREA TEMÁTICA]" caption="ÁREA TEMÁTICA" attribute="1" defaultMemberUniqueName="[BASE].[ÁREA TEMÁTICA].[All]" allUniqueName="[BASE].[ÁREA TEMÁTICA].[All]" dimensionUniqueName="[BASE]" displayFolder="" count="2" memberValueDatatype="130" unbalanced="0"/>
    <cacheHierarchy uniqueName="[BASE].[PROGRAMA]" caption="PROGRAMA" attribute="1" defaultMemberUniqueName="[BASE].[PROGRAMA].[All]" allUniqueName="[BASE].[PROGRAMA].[All]" dimensionUniqueName="[BASE]" displayFolder="" count="2" memberValueDatatype="130" unbalanced="0"/>
    <cacheHierarchy uniqueName="[BASE].[AÇÃO]" caption="AÇÃO" attribute="1" defaultMemberUniqueName="[BASE].[AÇÃO].[All]" allUniqueName="[BASE].[AÇÃO].[All]" dimensionUniqueName="[BASE]" displayFolder="" count="0" memberValueDatatype="130" unbalanced="0"/>
    <cacheHierarchy uniqueName="[BASE].[NOME]" caption="NOME" attribute="1" defaultMemberUniqueName="[BASE].[NOME].[All]" allUniqueName="[BASE].[NOME].[All]" dimensionUniqueName="[BASE]" displayFolder="" count="0" memberValueDatatype="130" unbalanced="0"/>
    <cacheHierarchy uniqueName="[BASE].[ORIGEM]" caption="ORIGEM" attribute="1" defaultMemberUniqueName="[BASE].[ORIGEM].[All]" allUniqueName="[BASE].[ORIGEM].[All]" dimensionUniqueName="[BASE]" displayFolder="" count="0" memberValueDatatype="130" unbalanced="0"/>
    <cacheHierarchy uniqueName="[BASE].[UNIDADE]" caption="UNIDADE" attribute="1" defaultMemberUniqueName="[BASE].[UNIDADE].[All]" allUniqueName="[BASE].[UNIDADE].[All]" dimensionUniqueName="[BASE]" displayFolder="" count="2" memberValueDatatype="130" unbalanced="0"/>
    <cacheHierarchy uniqueName="[BASE].[RESPONSÁVEL]" caption="RESPONSÁVEL" attribute="1" defaultMemberUniqueName="[BASE].[RESPONSÁVEL].[All]" allUniqueName="[BASE].[RESPONSÁVEL].[All]" dimensionUniqueName="[BASE]" displayFolder="" count="0" memberValueDatatype="130" unbalanced="0"/>
    <cacheHierarchy uniqueName="[BASE].[DESCRIÇÃO]" caption="DESCRIÇÃO" attribute="1" defaultMemberUniqueName="[BASE].[DESCRIÇÃO].[All]" allUniqueName="[BASE].[DESCRIÇÃO].[All]" dimensionUniqueName="[BASE]" displayFolder="" count="0" memberValueDatatype="130" unbalanced="0"/>
    <cacheHierarchy uniqueName="[BASE].[OBJETIVO ESTRATÉGICO]" caption="OBJETIVO ESTRATÉGICO" attribute="1" defaultMemberUniqueName="[BASE].[OBJETIVO ESTRATÉGICO].[All]" allUniqueName="[BASE].[OBJETIVO ESTRATÉGICO].[All]" dimensionUniqueName="[BASE]" displayFolder="" count="0" memberValueDatatype="130" unbalanced="0"/>
    <cacheHierarchy uniqueName="[BASE].[ODS]" caption="ODS" attribute="1" defaultMemberUniqueName="[BASE].[ODS].[All]" allUniqueName="[BASE].[ODS].[All]" dimensionUniqueName="[BASE]" displayFolder="" count="0" memberValueDatatype="130" unbalanced="0"/>
    <cacheHierarchy uniqueName="[BASE].[ORÇAMENTO ESTIMADO]" caption="ORÇAMENTO ESTIMADO" attribute="1" defaultMemberUniqueName="[BASE].[ORÇAMENTO ESTIMADO].[All]" allUniqueName="[BASE].[ORÇAMENTO ESTIMADO].[All]" dimensionUniqueName="[BASE]" displayFolder="" count="0" memberValueDatatype="5" unbalanced="0"/>
    <cacheHierarchy uniqueName="[BASE].[ORÇAMENTO PROGRAMADO ATUAL]" caption="ORÇAMENTO PROGRAMADO ATUAL" attribute="1" defaultMemberUniqueName="[BASE].[ORÇAMENTO PROGRAMADO ATUAL].[All]" allUniqueName="[BASE].[ORÇAMENTO PROGRAMADO ATUAL].[All]" dimensionUniqueName="[BASE]" displayFolder="" count="0" memberValueDatatype="130" unbalanced="0"/>
    <cacheHierarchy uniqueName="[BASE].[CENTRO DE CUSTO]" caption="CENTRO DE CUSTO" attribute="1" defaultMemberUniqueName="[BASE].[CENTRO DE CUSTO].[All]" allUniqueName="[BASE].[CENTRO DE CUSTO].[All]" dimensionUniqueName="[BASE]" displayFolder="" count="2" memberValueDatatype="130" unbalanced="0"/>
    <cacheHierarchy uniqueName="[BASE].[RESULTADOS-CHAVE]" caption="RESULTADOS-CHAVE" attribute="1" defaultMemberUniqueName="[BASE].[RESULTADOS-CHAVE].[All]" allUniqueName="[BASE].[RESULTADOS-CHAVE].[All]" dimensionUniqueName="[BASE]" displayFolder="" count="0" memberValueDatatype="130" unbalanced="0"/>
    <cacheHierarchy uniqueName="[BASE].[META SUGERIDA]" caption="META SUGERIDA" attribute="1" defaultMemberUniqueName="[BASE].[META SUGERIDA].[All]" allUniqueName="[BASE].[META SUGERIDA].[All]" dimensionUniqueName="[BASE]" displayFolder="" count="0" memberValueDatatype="130" unbalanced="0"/>
    <cacheHierarchy uniqueName="[BASE].[RESULTADOS ALCANÇADOS]" caption="RESULTADOS ALCANÇADOS" attribute="1" defaultMemberUniqueName="[BASE].[RESULTADOS ALCANÇADOS].[All]" allUniqueName="[BASE].[RESULTADOS ALCANÇADOS].[All]" dimensionUniqueName="[BASE]" displayFolder="" count="0" memberValueDatatype="130" unbalanced="0"/>
    <cacheHierarchy uniqueName="[BASE].[CRONOGRAMA ESTIMADO]" caption="CRONOGRAMA ESTIMADO" attribute="1" defaultMemberUniqueName="[BASE].[CRONOGRAMA ESTIMADO].[All]" allUniqueName="[BASE].[CRONOGRAMA ESTIMADO].[All]" dimensionUniqueName="[BASE]" displayFolder="" count="0" memberValueDatatype="130" unbalanced="0"/>
    <cacheHierarchy uniqueName="[BASE].[ANO/SEMESTRE]" caption="ANO/SEMESTRE" attribute="1" defaultMemberUniqueName="[BASE].[ANO/SEMESTRE].[All]" allUniqueName="[BASE].[ANO/SEMESTRE].[All]" dimensionUniqueName="[BASE]" displayFolder="" count="2" memberValueDatatype="130" unbalanced="0">
      <fieldsUsage count="2">
        <fieldUsage x="-1"/>
        <fieldUsage x="1"/>
      </fieldsUsage>
    </cacheHierarchy>
    <cacheHierarchy uniqueName="[BASE].[SITUAÇÃO]" caption="SITUAÇÃO" attribute="1" defaultMemberUniqueName="[BASE].[SITUAÇÃO].[All]" allUniqueName="[BASE].[SITUAÇÃO].[All]" dimensionUniqueName="[BASE]" displayFolder="" count="2" memberValueDatatype="130" unbalanced="0">
      <fieldsUsage count="2">
        <fieldUsage x="-1"/>
        <fieldUsage x="0"/>
      </fieldsUsage>
    </cacheHierarchy>
    <cacheHierarchy uniqueName="[BASE].[OBSERVAÇÃO]" caption="OBSERVAÇÃO" attribute="1" defaultMemberUniqueName="[BASE].[OBSERVAÇÃO].[All]" allUniqueName="[BASE].[OBSERVAÇÃO].[All]" dimensionUniqueName="[BASE]" displayFolder="" count="0" memberValueDatatype="130" unbalanced="0"/>
    <cacheHierarchy uniqueName="[BASE].[ABRANGÊNCIA]" caption="ABRANGÊNCIA" attribute="1" defaultMemberUniqueName="[BASE].[ABRANGÊNCIA].[All]" allUniqueName="[BASE].[ABRANGÊNCIA].[All]" dimensionUniqueName="[BASE]" displayFolder="" count="2" memberValueDatatype="130" unbalanced="0"/>
    <cacheHierarchy uniqueName="[BASE].[N+N]" caption="N+N" attribute="1" defaultMemberUniqueName="[BASE].[N+N].[All]" allUniqueName="[BASE].[N+N].[All]" dimensionUniqueName="[BASE]" displayFolder="" count="0" memberValueDatatype="130" unbalanced="0"/>
    <cacheHierarchy uniqueName="[BASE].[UNID EXT]" caption="UNID EXT" attribute="1" defaultMemberUniqueName="[BASE].[UNID EXT].[All]" allUniqueName="[BASE].[UNID EXT].[All]" dimensionUniqueName="[BASE]" displayFolder="" count="0" memberValueDatatype="130" unbalanced="0"/>
    <cacheHierarchy uniqueName="[Measures].[__XL_Count BASE]" caption="__XL_Count BASE" measure="1" displayFolder="" measureGroup="BASE" count="0" hidden="1"/>
    <cacheHierarchy uniqueName="[Measures].[__No measures defined]" caption="__No measures defined" measure="1" displayFolder="" count="0" hidden="1"/>
    <cacheHierarchy uniqueName="[Measures].[Contagem de AÇÃO]" caption="Contagem de AÇÃO" measure="1" displayFolder="" measureGroup="BASE" count="0" oneField="1" hidden="1">
      <fieldsUsage count="1">
        <fieldUsage x="2"/>
      </fieldsUsage>
      <extLst>
        <ext xmlns:x15="http://schemas.microsoft.com/office/spreadsheetml/2010/11/main" uri="{B97F6D7D-B522-45F9-BDA1-12C45D357490}">
          <x15:cacheHierarchy aggregatedColumn="2"/>
        </ext>
      </extLst>
    </cacheHierarchy>
    <cacheHierarchy uniqueName="[Measures].[Contagem Distinta de AÇÃO]" caption="Contagem Distinta de AÇÃO" measure="1" displayFolder="" measureGroup="BASE" count="0" hidden="1">
      <extLst>
        <ext xmlns:x15="http://schemas.microsoft.com/office/spreadsheetml/2010/11/main" uri="{B97F6D7D-B522-45F9-BDA1-12C45D357490}">
          <x15:cacheHierarchy aggregatedColumn="2"/>
        </ext>
      </extLst>
    </cacheHierarchy>
    <cacheHierarchy uniqueName="[Measures].[Soma de ORÇAMENTO ESTIMADO]" caption="Soma de ORÇAMENTO ESTIMADO" measure="1" displayFolder="" measureGroup="BASE" count="0" hidden="1">
      <extLst>
        <ext xmlns:x15="http://schemas.microsoft.com/office/spreadsheetml/2010/11/main" uri="{B97F6D7D-B522-45F9-BDA1-12C45D357490}">
          <x15:cacheHierarchy aggregatedColumn="10"/>
        </ext>
      </extLst>
    </cacheHierarchy>
    <cacheHierarchy uniqueName="[Measures].[Contagem de ABRANGÊNCIA]" caption="Contagem de ABRANGÊNCIA" measure="1" displayFolder="" measureGroup="BASE" count="0" hidden="1">
      <extLst>
        <ext xmlns:x15="http://schemas.microsoft.com/office/spreadsheetml/2010/11/main" uri="{B97F6D7D-B522-45F9-BDA1-12C45D357490}">
          <x15:cacheHierarchy aggregatedColumn="20"/>
        </ext>
      </extLst>
    </cacheHierarchy>
  </cacheHierarchies>
  <kpis count="0"/>
  <dimensions count="2">
    <dimension name="BASE" uniqueName="[BASE]" caption="BASE"/>
    <dimension measure="1" name="Measures" uniqueName="[Measures]" caption="Measures"/>
  </dimensions>
  <measureGroups count="1">
    <measureGroup name="BASE" caption="BAS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uno Siqueira Ramos" refreshedDate="45440.623383564816" backgroundQuery="1" createdVersion="8" refreshedVersion="8" minRefreshableVersion="3" recordCount="0" supportSubquery="1" supportAdvancedDrill="1" xr:uid="{00000000-000A-0000-FFFF-FFFF05000000}">
  <cacheSource type="external" connectionId="1"/>
  <cacheFields count="3">
    <cacheField name="[BASE].[SITUAÇÃO].[SITUAÇÃO]" caption="SITUAÇÃO" numFmtId="0" hierarchy="18" level="1">
      <sharedItems containsSemiMixedTypes="0" containsNonDate="0" containsString="0"/>
    </cacheField>
    <cacheField name="[BASE].[ANO/SEMESTRE].[ANO/SEMESTRE]" caption="ANO/SEMESTRE" numFmtId="0" hierarchy="17" level="1">
      <sharedItems count="6">
        <s v="2024/1S"/>
        <s v="2024/2S"/>
        <s v="2025/1S"/>
        <s v="2025/2S"/>
        <s v="2026/1S"/>
        <s v="2026/2S"/>
      </sharedItems>
    </cacheField>
    <cacheField name="[Measures].[Soma de ORÇAMENTO ESTIMADO]" caption="Soma de ORÇAMENTO ESTIMADO" numFmtId="0" hierarchy="27" level="32767"/>
  </cacheFields>
  <cacheHierarchies count="29">
    <cacheHierarchy uniqueName="[BASE].[ÁREA TEMÁTICA]" caption="ÁREA TEMÁTICA" attribute="1" defaultMemberUniqueName="[BASE].[ÁREA TEMÁTICA].[All]" allUniqueName="[BASE].[ÁREA TEMÁTICA].[All]" dimensionUniqueName="[BASE]" displayFolder="" count="2" memberValueDatatype="130" unbalanced="0"/>
    <cacheHierarchy uniqueName="[BASE].[PROGRAMA]" caption="PROGRAMA" attribute="1" defaultMemberUniqueName="[BASE].[PROGRAMA].[All]" allUniqueName="[BASE].[PROGRAMA].[All]" dimensionUniqueName="[BASE]" displayFolder="" count="2" memberValueDatatype="130" unbalanced="0"/>
    <cacheHierarchy uniqueName="[BASE].[AÇÃO]" caption="AÇÃO" attribute="1" defaultMemberUniqueName="[BASE].[AÇÃO].[All]" allUniqueName="[BASE].[AÇÃO].[All]" dimensionUniqueName="[BASE]" displayFolder="" count="0" memberValueDatatype="130" unbalanced="0"/>
    <cacheHierarchy uniqueName="[BASE].[NOME]" caption="NOME" attribute="1" defaultMemberUniqueName="[BASE].[NOME].[All]" allUniqueName="[BASE].[NOME].[All]" dimensionUniqueName="[BASE]" displayFolder="" count="0" memberValueDatatype="130" unbalanced="0"/>
    <cacheHierarchy uniqueName="[BASE].[ORIGEM]" caption="ORIGEM" attribute="1" defaultMemberUniqueName="[BASE].[ORIGEM].[All]" allUniqueName="[BASE].[ORIGEM].[All]" dimensionUniqueName="[BASE]" displayFolder="" count="0" memberValueDatatype="130" unbalanced="0"/>
    <cacheHierarchy uniqueName="[BASE].[UNIDADE]" caption="UNIDADE" attribute="1" defaultMemberUniqueName="[BASE].[UNIDADE].[All]" allUniqueName="[BASE].[UNIDADE].[All]" dimensionUniqueName="[BASE]" displayFolder="" count="2" memberValueDatatype="130" unbalanced="0"/>
    <cacheHierarchy uniqueName="[BASE].[RESPONSÁVEL]" caption="RESPONSÁVEL" attribute="1" defaultMemberUniqueName="[BASE].[RESPONSÁVEL].[All]" allUniqueName="[BASE].[RESPONSÁVEL].[All]" dimensionUniqueName="[BASE]" displayFolder="" count="0" memberValueDatatype="130" unbalanced="0"/>
    <cacheHierarchy uniqueName="[BASE].[DESCRIÇÃO]" caption="DESCRIÇÃO" attribute="1" defaultMemberUniqueName="[BASE].[DESCRIÇÃO].[All]" allUniqueName="[BASE].[DESCRIÇÃO].[All]" dimensionUniqueName="[BASE]" displayFolder="" count="0" memberValueDatatype="130" unbalanced="0"/>
    <cacheHierarchy uniqueName="[BASE].[OBJETIVO ESTRATÉGICO]" caption="OBJETIVO ESTRATÉGICO" attribute="1" defaultMemberUniqueName="[BASE].[OBJETIVO ESTRATÉGICO].[All]" allUniqueName="[BASE].[OBJETIVO ESTRATÉGICO].[All]" dimensionUniqueName="[BASE]" displayFolder="" count="0" memberValueDatatype="130" unbalanced="0"/>
    <cacheHierarchy uniqueName="[BASE].[ODS]" caption="ODS" attribute="1" defaultMemberUniqueName="[BASE].[ODS].[All]" allUniqueName="[BASE].[ODS].[All]" dimensionUniqueName="[BASE]" displayFolder="" count="0" memberValueDatatype="130" unbalanced="0"/>
    <cacheHierarchy uniqueName="[BASE].[ORÇAMENTO ESTIMADO]" caption="ORÇAMENTO ESTIMADO" attribute="1" defaultMemberUniqueName="[BASE].[ORÇAMENTO ESTIMADO].[All]" allUniqueName="[BASE].[ORÇAMENTO ESTIMADO].[All]" dimensionUniqueName="[BASE]" displayFolder="" count="0" memberValueDatatype="5" unbalanced="0"/>
    <cacheHierarchy uniqueName="[BASE].[ORÇAMENTO PROGRAMADO ATUAL]" caption="ORÇAMENTO PROGRAMADO ATUAL" attribute="1" defaultMemberUniqueName="[BASE].[ORÇAMENTO PROGRAMADO ATUAL].[All]" allUniqueName="[BASE].[ORÇAMENTO PROGRAMADO ATUAL].[All]" dimensionUniqueName="[BASE]" displayFolder="" count="0" memberValueDatatype="130" unbalanced="0"/>
    <cacheHierarchy uniqueName="[BASE].[CENTRO DE CUSTO]" caption="CENTRO DE CUSTO" attribute="1" defaultMemberUniqueName="[BASE].[CENTRO DE CUSTO].[All]" allUniqueName="[BASE].[CENTRO DE CUSTO].[All]" dimensionUniqueName="[BASE]" displayFolder="" count="2" memberValueDatatype="130" unbalanced="0"/>
    <cacheHierarchy uniqueName="[BASE].[RESULTADOS-CHAVE]" caption="RESULTADOS-CHAVE" attribute="1" defaultMemberUniqueName="[BASE].[RESULTADOS-CHAVE].[All]" allUniqueName="[BASE].[RESULTADOS-CHAVE].[All]" dimensionUniqueName="[BASE]" displayFolder="" count="0" memberValueDatatype="130" unbalanced="0"/>
    <cacheHierarchy uniqueName="[BASE].[META SUGERIDA]" caption="META SUGERIDA" attribute="1" defaultMemberUniqueName="[BASE].[META SUGERIDA].[All]" allUniqueName="[BASE].[META SUGERIDA].[All]" dimensionUniqueName="[BASE]" displayFolder="" count="0" memberValueDatatype="130" unbalanced="0"/>
    <cacheHierarchy uniqueName="[BASE].[RESULTADOS ALCANÇADOS]" caption="RESULTADOS ALCANÇADOS" attribute="1" defaultMemberUniqueName="[BASE].[RESULTADOS ALCANÇADOS].[All]" allUniqueName="[BASE].[RESULTADOS ALCANÇADOS].[All]" dimensionUniqueName="[BASE]" displayFolder="" count="0" memberValueDatatype="130" unbalanced="0"/>
    <cacheHierarchy uniqueName="[BASE].[CRONOGRAMA ESTIMADO]" caption="CRONOGRAMA ESTIMADO" attribute="1" defaultMemberUniqueName="[BASE].[CRONOGRAMA ESTIMADO].[All]" allUniqueName="[BASE].[CRONOGRAMA ESTIMADO].[All]" dimensionUniqueName="[BASE]" displayFolder="" count="0" memberValueDatatype="130" unbalanced="0"/>
    <cacheHierarchy uniqueName="[BASE].[ANO/SEMESTRE]" caption="ANO/SEMESTRE" attribute="1" defaultMemberUniqueName="[BASE].[ANO/SEMESTRE].[All]" allUniqueName="[BASE].[ANO/SEMESTRE].[All]" dimensionUniqueName="[BASE]" displayFolder="" count="2" memberValueDatatype="130" unbalanced="0">
      <fieldsUsage count="2">
        <fieldUsage x="-1"/>
        <fieldUsage x="1"/>
      </fieldsUsage>
    </cacheHierarchy>
    <cacheHierarchy uniqueName="[BASE].[SITUAÇÃO]" caption="SITUAÇÃO" attribute="1" defaultMemberUniqueName="[BASE].[SITUAÇÃO].[All]" allUniqueName="[BASE].[SITUAÇÃO].[All]" dimensionUniqueName="[BASE]" displayFolder="" count="2" memberValueDatatype="130" unbalanced="0">
      <fieldsUsage count="2">
        <fieldUsage x="-1"/>
        <fieldUsage x="0"/>
      </fieldsUsage>
    </cacheHierarchy>
    <cacheHierarchy uniqueName="[BASE].[OBSERVAÇÃO]" caption="OBSERVAÇÃO" attribute="1" defaultMemberUniqueName="[BASE].[OBSERVAÇÃO].[All]" allUniqueName="[BASE].[OBSERVAÇÃO].[All]" dimensionUniqueName="[BASE]" displayFolder="" count="0" memberValueDatatype="130" unbalanced="0"/>
    <cacheHierarchy uniqueName="[BASE].[ABRANGÊNCIA]" caption="ABRANGÊNCIA" attribute="1" defaultMemberUniqueName="[BASE].[ABRANGÊNCIA].[All]" allUniqueName="[BASE].[ABRANGÊNCIA].[All]" dimensionUniqueName="[BASE]" displayFolder="" count="2" memberValueDatatype="130" unbalanced="0"/>
    <cacheHierarchy uniqueName="[BASE].[N+N]" caption="N+N" attribute="1" defaultMemberUniqueName="[BASE].[N+N].[All]" allUniqueName="[BASE].[N+N].[All]" dimensionUniqueName="[BASE]" displayFolder="" count="0" memberValueDatatype="130" unbalanced="0"/>
    <cacheHierarchy uniqueName="[BASE].[UNID EXT]" caption="UNID EXT" attribute="1" defaultMemberUniqueName="[BASE].[UNID EXT].[All]" allUniqueName="[BASE].[UNID EXT].[All]" dimensionUniqueName="[BASE]" displayFolder="" count="0" memberValueDatatype="130" unbalanced="0"/>
    <cacheHierarchy uniqueName="[Measures].[__XL_Count BASE]" caption="__XL_Count BASE" measure="1" displayFolder="" measureGroup="BASE" count="0" hidden="1"/>
    <cacheHierarchy uniqueName="[Measures].[__No measures defined]" caption="__No measures defined" measure="1" displayFolder="" count="0" hidden="1"/>
    <cacheHierarchy uniqueName="[Measures].[Contagem de AÇÃO]" caption="Contagem de AÇÃO" measure="1" displayFolder="" measureGroup="BASE" count="0" hidden="1">
      <extLst>
        <ext xmlns:x15="http://schemas.microsoft.com/office/spreadsheetml/2010/11/main" uri="{B97F6D7D-B522-45F9-BDA1-12C45D357490}">
          <x15:cacheHierarchy aggregatedColumn="2"/>
        </ext>
      </extLst>
    </cacheHierarchy>
    <cacheHierarchy uniqueName="[Measures].[Contagem Distinta de AÇÃO]" caption="Contagem Distinta de AÇÃO" measure="1" displayFolder="" measureGroup="BASE" count="0" hidden="1">
      <extLst>
        <ext xmlns:x15="http://schemas.microsoft.com/office/spreadsheetml/2010/11/main" uri="{B97F6D7D-B522-45F9-BDA1-12C45D357490}">
          <x15:cacheHierarchy aggregatedColumn="2"/>
        </ext>
      </extLst>
    </cacheHierarchy>
    <cacheHierarchy uniqueName="[Measures].[Soma de ORÇAMENTO ESTIMADO]" caption="Soma de ORÇAMENTO ESTIMADO" measure="1" displayFolder="" measureGroup="BASE" count="0" oneField="1" hidden="1">
      <fieldsUsage count="1">
        <fieldUsage x="2"/>
      </fieldsUsage>
      <extLst>
        <ext xmlns:x15="http://schemas.microsoft.com/office/spreadsheetml/2010/11/main" uri="{B97F6D7D-B522-45F9-BDA1-12C45D357490}">
          <x15:cacheHierarchy aggregatedColumn="10"/>
        </ext>
      </extLst>
    </cacheHierarchy>
    <cacheHierarchy uniqueName="[Measures].[Contagem de ABRANGÊNCIA]" caption="Contagem de ABRANGÊNCIA" measure="1" displayFolder="" measureGroup="BASE" count="0" hidden="1">
      <extLst>
        <ext xmlns:x15="http://schemas.microsoft.com/office/spreadsheetml/2010/11/main" uri="{B97F6D7D-B522-45F9-BDA1-12C45D357490}">
          <x15:cacheHierarchy aggregatedColumn="20"/>
        </ext>
      </extLst>
    </cacheHierarchy>
  </cacheHierarchies>
  <kpis count="0"/>
  <dimensions count="2">
    <dimension name="BASE" uniqueName="[BASE]" caption="BASE"/>
    <dimension measure="1" name="Measures" uniqueName="[Measures]" caption="Measures"/>
  </dimensions>
  <measureGroups count="1">
    <measureGroup name="BASE" caption="BAS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C000000}" name="ÁREA" cacheId="0" applyNumberFormats="0" applyBorderFormats="0" applyFontFormats="0" applyPatternFormats="0" applyAlignmentFormats="0" applyWidthHeightFormats="1" dataCaption="Valores" missingCaption="0" updatedVersion="8" minRefreshableVersion="3" useAutoFormatting="1" subtotalHiddenItems="1" rowGrandTotals="0" itemPrintTitles="1" createdVersion="8" indent="0" showEmptyCol="1" outline="1" outlineData="1" multipleFieldFilters="0" chartFormat="2">
  <location ref="A6:B11" firstHeaderRow="1" firstDataRow="1" firstDataCol="1" rowPageCount="1" colPageCount="1"/>
  <pivotFields count="4">
    <pivotField dataField="1" subtotalTop="0" showAll="0" defaultSubtotal="0"/>
    <pivotField axis="axisRow" allDrilled="1" subtotalTop="0" showAll="0" dataSourceSort="1" defaultSubtotal="0" defaultAttributeDrillState="1">
      <items count="5">
        <item x="0"/>
        <item x="1"/>
        <item x="2"/>
        <item x="3"/>
        <item x="4"/>
      </items>
    </pivotField>
    <pivotField axis="axisPage" allDrilled="1" subtotalTop="0" showAll="0" dataSourceSort="1" defaultSubtotal="0" defaultAttributeDrillState="1"/>
    <pivotField allDrilled="1" subtotalTop="0" showAll="0" dataSourceSort="1" defaultSubtotal="0" defaultAttributeDrillState="1"/>
  </pivotFields>
  <rowFields count="1">
    <field x="1"/>
  </rowFields>
  <rowItems count="5">
    <i>
      <x/>
    </i>
    <i>
      <x v="1"/>
    </i>
    <i>
      <x v="2"/>
    </i>
    <i>
      <x v="3"/>
    </i>
    <i>
      <x v="4"/>
    </i>
  </rowItems>
  <colItems count="1">
    <i/>
  </colItems>
  <pageFields count="1">
    <pageField fld="2" hier="18" name="[BASE].[SITUAÇÃO].&amp;[A INICIAR]" cap="A INICIAR"/>
  </pageFields>
  <dataFields count="1">
    <dataField name="Contagem Distinta de AÇÃO" fld="0" subtotal="count" baseField="0" baseItem="0">
      <extLst>
        <ext xmlns:x15="http://schemas.microsoft.com/office/spreadsheetml/2010/11/main" uri="{FABC7310-3BB5-11E1-824E-6D434824019B}">
          <x15:dataField isCountDistinct="1"/>
        </ext>
      </extLst>
    </dataField>
  </dataFields>
  <chartFormats count="1">
    <chartFormat chart="0" format="0" series="1">
      <pivotArea type="data" outline="0" fieldPosition="0">
        <references count="1">
          <reference field="4294967294" count="1" selected="0">
            <x v="0"/>
          </reference>
        </references>
      </pivotArea>
    </chartFormat>
  </chartFormats>
  <pivotHierarchies count="29">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multipleItemSelectionAllowed="1" dragToData="1">
      <members count="3" level="1">
        <member name="[BASE].[SITUAÇÃO].&amp;[A INICIAR]"/>
        <member name=""/>
        <member name="[BASE].[SITUAÇÃO].&amp;[EM ANDAMENTO]"/>
      </members>
    </pivotHierarchy>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Data="1"/>
    <pivotHierarchy dragToData="1" caption="Contagem Distinta de AÇÃO"/>
    <pivotHierarchy dragToData="1"/>
    <pivotHierarchy dragToData="1"/>
  </pivotHierarchies>
  <pivotTableStyleInfo name="PivotStyleLight16" showRowHeaders="1" showColHeaders="1" showRowStripes="0" showColStripes="0" showLastColumn="1"/>
  <rowHierarchiesUsage count="1">
    <rowHierarchyUsage hierarchyUsage="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Pasta1!BASE">
        <x15:activeTabTopLevelEntity name="[BAS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100-000005000000}" name="DISTRIBUIÇÃO" cacheId="7" applyNumberFormats="0" applyBorderFormats="0" applyFontFormats="0" applyPatternFormats="0" applyAlignmentFormats="0" applyWidthHeightFormats="1" dataCaption="Valores" updatedVersion="8" minRefreshableVersion="3" useAutoFormatting="1" subtotalHiddenItems="1" rowGrandTotals="0" itemPrintTitles="1" createdVersion="8" indent="0" outline="1" outlineData="1" multipleFieldFilters="0" chartFormat="61">
  <location ref="G6:H12" firstHeaderRow="1" firstDataRow="1" firstDataCol="1" rowPageCount="1" colPageCount="1"/>
  <pivotFields count="3">
    <pivotField axis="axisPage" allDrilled="1" subtotalTop="0" showAll="0" dataSourceSort="1" defaultSubtotal="0" defaultAttributeDrillState="1"/>
    <pivotField axis="axisRow" allDrilled="1" subtotalTop="0" showAll="0" dataSourceSort="1" defaultSubtotal="0" defaultAttributeDrillState="1">
      <items count="6">
        <item x="0"/>
        <item x="1"/>
        <item x="2"/>
        <item x="3"/>
        <item x="4"/>
        <item x="5"/>
      </items>
    </pivotField>
    <pivotField dataField="1" subtotalTop="0" showAll="0" defaultSubtotal="0"/>
  </pivotFields>
  <rowFields count="1">
    <field x="1"/>
  </rowFields>
  <rowItems count="6">
    <i>
      <x/>
    </i>
    <i>
      <x v="1"/>
    </i>
    <i>
      <x v="2"/>
    </i>
    <i>
      <x v="3"/>
    </i>
    <i>
      <x v="4"/>
    </i>
    <i>
      <x v="5"/>
    </i>
  </rowItems>
  <colItems count="1">
    <i/>
  </colItems>
  <pageFields count="1">
    <pageField fld="0" hier="18" name="[BASE].[SITUAÇÃO].&amp;[A INICIAR]" cap="A INICIAR"/>
  </pageFields>
  <dataFields count="1">
    <dataField name="Contagem de AÇÃO" fld="2" subtotal="count" baseField="1" baseItem="0"/>
  </dataFields>
  <chartFormats count="53">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 chart="2" format="0" series="1">
      <pivotArea type="data" outline="0" fieldPosition="0">
        <references count="1">
          <reference field="4294967294" count="1" selected="0">
            <x v="0"/>
          </reference>
        </references>
      </pivotArea>
    </chartFormat>
    <chartFormat chart="3" format="0" series="1">
      <pivotArea type="data" outline="0" fieldPosition="0">
        <references count="1">
          <reference field="4294967294" count="1" selected="0">
            <x v="0"/>
          </reference>
        </references>
      </pivotArea>
    </chartFormat>
    <chartFormat chart="4" format="0" series="1">
      <pivotArea type="data" outline="0" fieldPosition="0">
        <references count="1">
          <reference field="4294967294" count="1" selected="0">
            <x v="0"/>
          </reference>
        </references>
      </pivotArea>
    </chartFormat>
    <chartFormat chart="5" format="0" series="1">
      <pivotArea type="data" outline="0" fieldPosition="0">
        <references count="1">
          <reference field="4294967294" count="1" selected="0">
            <x v="0"/>
          </reference>
        </references>
      </pivotArea>
    </chartFormat>
    <chartFormat chart="6" format="0" series="1">
      <pivotArea type="data" outline="0" fieldPosition="0">
        <references count="1">
          <reference field="4294967294" count="1" selected="0">
            <x v="0"/>
          </reference>
        </references>
      </pivotArea>
    </chartFormat>
    <chartFormat chart="7" format="0" series="1">
      <pivotArea type="data" outline="0" fieldPosition="0">
        <references count="1">
          <reference field="4294967294" count="1" selected="0">
            <x v="0"/>
          </reference>
        </references>
      </pivotArea>
    </chartFormat>
    <chartFormat chart="8" format="0" series="1">
      <pivotArea type="data" outline="0" fieldPosition="0">
        <references count="1">
          <reference field="4294967294" count="1" selected="0">
            <x v="0"/>
          </reference>
        </references>
      </pivotArea>
    </chartFormat>
    <chartFormat chart="9" format="0" series="1">
      <pivotArea type="data" outline="0" fieldPosition="0">
        <references count="1">
          <reference field="4294967294" count="1" selected="0">
            <x v="0"/>
          </reference>
        </references>
      </pivotArea>
    </chartFormat>
    <chartFormat chart="10" format="0" series="1">
      <pivotArea type="data" outline="0" fieldPosition="0">
        <references count="1">
          <reference field="4294967294" count="1" selected="0">
            <x v="0"/>
          </reference>
        </references>
      </pivotArea>
    </chartFormat>
    <chartFormat chart="11" format="0" series="1">
      <pivotArea type="data" outline="0" fieldPosition="0">
        <references count="1">
          <reference field="4294967294" count="1" selected="0">
            <x v="0"/>
          </reference>
        </references>
      </pivotArea>
    </chartFormat>
    <chartFormat chart="12" format="0" series="1">
      <pivotArea type="data" outline="0" fieldPosition="0">
        <references count="1">
          <reference field="4294967294" count="1" selected="0">
            <x v="0"/>
          </reference>
        </references>
      </pivotArea>
    </chartFormat>
    <chartFormat chart="13" format="0" series="1">
      <pivotArea type="data" outline="0" fieldPosition="0">
        <references count="1">
          <reference field="4294967294" count="1" selected="0">
            <x v="0"/>
          </reference>
        </references>
      </pivotArea>
    </chartFormat>
    <chartFormat chart="14" format="0" series="1">
      <pivotArea type="data" outline="0" fieldPosition="0">
        <references count="1">
          <reference field="4294967294" count="1" selected="0">
            <x v="0"/>
          </reference>
        </references>
      </pivotArea>
    </chartFormat>
    <chartFormat chart="15" format="0" series="1">
      <pivotArea type="data" outline="0" fieldPosition="0">
        <references count="1">
          <reference field="4294967294" count="1" selected="0">
            <x v="0"/>
          </reference>
        </references>
      </pivotArea>
    </chartFormat>
    <chartFormat chart="16" format="0" series="1">
      <pivotArea type="data" outline="0" fieldPosition="0">
        <references count="1">
          <reference field="4294967294" count="1" selected="0">
            <x v="0"/>
          </reference>
        </references>
      </pivotArea>
    </chartFormat>
    <chartFormat chart="17" format="0" series="1">
      <pivotArea type="data" outline="0" fieldPosition="0">
        <references count="1">
          <reference field="4294967294" count="1" selected="0">
            <x v="0"/>
          </reference>
        </references>
      </pivotArea>
    </chartFormat>
    <chartFormat chart="18" format="0" series="1">
      <pivotArea type="data" outline="0" fieldPosition="0">
        <references count="1">
          <reference field="4294967294" count="1" selected="0">
            <x v="0"/>
          </reference>
        </references>
      </pivotArea>
    </chartFormat>
    <chartFormat chart="19" format="0" series="1">
      <pivotArea type="data" outline="0" fieldPosition="0">
        <references count="1">
          <reference field="4294967294" count="1" selected="0">
            <x v="0"/>
          </reference>
        </references>
      </pivotArea>
    </chartFormat>
    <chartFormat chart="20" format="0" series="1">
      <pivotArea type="data" outline="0" fieldPosition="0">
        <references count="1">
          <reference field="4294967294" count="1" selected="0">
            <x v="0"/>
          </reference>
        </references>
      </pivotArea>
    </chartFormat>
    <chartFormat chart="21" format="0" series="1">
      <pivotArea type="data" outline="0" fieldPosition="0">
        <references count="1">
          <reference field="4294967294" count="1" selected="0">
            <x v="0"/>
          </reference>
        </references>
      </pivotArea>
    </chartFormat>
    <chartFormat chart="22" format="0" series="1">
      <pivotArea type="data" outline="0" fieldPosition="0">
        <references count="1">
          <reference field="4294967294" count="1" selected="0">
            <x v="0"/>
          </reference>
        </references>
      </pivotArea>
    </chartFormat>
    <chartFormat chart="23" format="0" series="1">
      <pivotArea type="data" outline="0" fieldPosition="0">
        <references count="1">
          <reference field="4294967294" count="1" selected="0">
            <x v="0"/>
          </reference>
        </references>
      </pivotArea>
    </chartFormat>
    <chartFormat chart="24" format="0" series="1">
      <pivotArea type="data" outline="0" fieldPosition="0">
        <references count="1">
          <reference field="4294967294" count="1" selected="0">
            <x v="0"/>
          </reference>
        </references>
      </pivotArea>
    </chartFormat>
    <chartFormat chart="25" format="0" series="1">
      <pivotArea type="data" outline="0" fieldPosition="0">
        <references count="1">
          <reference field="4294967294" count="1" selected="0">
            <x v="0"/>
          </reference>
        </references>
      </pivotArea>
    </chartFormat>
    <chartFormat chart="26" format="0" series="1">
      <pivotArea type="data" outline="0" fieldPosition="0">
        <references count="1">
          <reference field="4294967294" count="1" selected="0">
            <x v="0"/>
          </reference>
        </references>
      </pivotArea>
    </chartFormat>
    <chartFormat chart="27" format="0" series="1">
      <pivotArea type="data" outline="0" fieldPosition="0">
        <references count="1">
          <reference field="4294967294" count="1" selected="0">
            <x v="0"/>
          </reference>
        </references>
      </pivotArea>
    </chartFormat>
    <chartFormat chart="28" format="0" series="1">
      <pivotArea type="data" outline="0" fieldPosition="0">
        <references count="1">
          <reference field="4294967294" count="1" selected="0">
            <x v="0"/>
          </reference>
        </references>
      </pivotArea>
    </chartFormat>
    <chartFormat chart="29" format="0" series="1">
      <pivotArea type="data" outline="0" fieldPosition="0">
        <references count="1">
          <reference field="4294967294" count="1" selected="0">
            <x v="0"/>
          </reference>
        </references>
      </pivotArea>
    </chartFormat>
    <chartFormat chart="30" format="0" series="1">
      <pivotArea type="data" outline="0" fieldPosition="0">
        <references count="1">
          <reference field="4294967294" count="1" selected="0">
            <x v="0"/>
          </reference>
        </references>
      </pivotArea>
    </chartFormat>
    <chartFormat chart="33" format="0" series="1">
      <pivotArea type="data" outline="0" fieldPosition="0">
        <references count="1">
          <reference field="4294967294" count="1" selected="0">
            <x v="0"/>
          </reference>
        </references>
      </pivotArea>
    </chartFormat>
    <chartFormat chart="34" format="0" series="1">
      <pivotArea type="data" outline="0" fieldPosition="0">
        <references count="1">
          <reference field="4294967294" count="1" selected="0">
            <x v="0"/>
          </reference>
        </references>
      </pivotArea>
    </chartFormat>
    <chartFormat chart="35" format="0" series="1">
      <pivotArea type="data" outline="0" fieldPosition="0">
        <references count="1">
          <reference field="4294967294" count="1" selected="0">
            <x v="0"/>
          </reference>
        </references>
      </pivotArea>
    </chartFormat>
    <chartFormat chart="36" format="0" series="1">
      <pivotArea type="data" outline="0" fieldPosition="0">
        <references count="1">
          <reference field="4294967294" count="1" selected="0">
            <x v="0"/>
          </reference>
        </references>
      </pivotArea>
    </chartFormat>
    <chartFormat chart="37" format="0" series="1">
      <pivotArea type="data" outline="0" fieldPosition="0">
        <references count="1">
          <reference field="4294967294" count="1" selected="0">
            <x v="0"/>
          </reference>
        </references>
      </pivotArea>
    </chartFormat>
    <chartFormat chart="38" format="0" series="1">
      <pivotArea type="data" outline="0" fieldPosition="0">
        <references count="1">
          <reference field="4294967294" count="1" selected="0">
            <x v="0"/>
          </reference>
        </references>
      </pivotArea>
    </chartFormat>
    <chartFormat chart="39" format="0" series="1">
      <pivotArea type="data" outline="0" fieldPosition="0">
        <references count="1">
          <reference field="4294967294" count="1" selected="0">
            <x v="0"/>
          </reference>
        </references>
      </pivotArea>
    </chartFormat>
    <chartFormat chart="40" format="0" series="1">
      <pivotArea type="data" outline="0" fieldPosition="0">
        <references count="1">
          <reference field="4294967294" count="1" selected="0">
            <x v="0"/>
          </reference>
        </references>
      </pivotArea>
    </chartFormat>
    <chartFormat chart="41" format="0" series="1">
      <pivotArea type="data" outline="0" fieldPosition="0">
        <references count="1">
          <reference field="4294967294" count="1" selected="0">
            <x v="0"/>
          </reference>
        </references>
      </pivotArea>
    </chartFormat>
    <chartFormat chart="42" format="0" series="1">
      <pivotArea type="data" outline="0" fieldPosition="0">
        <references count="1">
          <reference field="4294967294" count="1" selected="0">
            <x v="0"/>
          </reference>
        </references>
      </pivotArea>
    </chartFormat>
    <chartFormat chart="43" format="0" series="1">
      <pivotArea type="data" outline="0" fieldPosition="0">
        <references count="1">
          <reference field="4294967294" count="1" selected="0">
            <x v="0"/>
          </reference>
        </references>
      </pivotArea>
    </chartFormat>
    <chartFormat chart="44" format="0" series="1">
      <pivotArea type="data" outline="0" fieldPosition="0">
        <references count="1">
          <reference field="4294967294" count="1" selected="0">
            <x v="0"/>
          </reference>
        </references>
      </pivotArea>
    </chartFormat>
    <chartFormat chart="46" format="0" series="1">
      <pivotArea type="data" outline="0" fieldPosition="0">
        <references count="1">
          <reference field="4294967294" count="1" selected="0">
            <x v="0"/>
          </reference>
        </references>
      </pivotArea>
    </chartFormat>
    <chartFormat chart="47" format="0" series="1">
      <pivotArea type="data" outline="0" fieldPosition="0">
        <references count="1">
          <reference field="4294967294" count="1" selected="0">
            <x v="0"/>
          </reference>
        </references>
      </pivotArea>
    </chartFormat>
    <chartFormat chart="48" format="0" series="1">
      <pivotArea type="data" outline="0" fieldPosition="0">
        <references count="1">
          <reference field="4294967294" count="1" selected="0">
            <x v="0"/>
          </reference>
        </references>
      </pivotArea>
    </chartFormat>
    <chartFormat chart="49" format="0" series="1">
      <pivotArea type="data" outline="0" fieldPosition="0">
        <references count="1">
          <reference field="4294967294" count="1" selected="0">
            <x v="0"/>
          </reference>
        </references>
      </pivotArea>
    </chartFormat>
    <chartFormat chart="50" format="0" series="1">
      <pivotArea type="data" outline="0" fieldPosition="0">
        <references count="1">
          <reference field="4294967294" count="1" selected="0">
            <x v="0"/>
          </reference>
        </references>
      </pivotArea>
    </chartFormat>
    <chartFormat chart="51" format="0" series="1">
      <pivotArea type="data" outline="0" fieldPosition="0">
        <references count="1">
          <reference field="4294967294" count="1" selected="0">
            <x v="0"/>
          </reference>
        </references>
      </pivotArea>
    </chartFormat>
    <chartFormat chart="52" format="0" series="1">
      <pivotArea type="data" outline="0" fieldPosition="0">
        <references count="1">
          <reference field="4294967294" count="1" selected="0">
            <x v="0"/>
          </reference>
        </references>
      </pivotArea>
    </chartFormat>
    <chartFormat chart="53" format="0" series="1">
      <pivotArea type="data" outline="0" fieldPosition="0">
        <references count="1">
          <reference field="4294967294" count="1" selected="0">
            <x v="0"/>
          </reference>
        </references>
      </pivotArea>
    </chartFormat>
    <chartFormat chart="54" format="0" series="1">
      <pivotArea type="data" outline="0" fieldPosition="0">
        <references count="1">
          <reference field="4294967294" count="1" selected="0">
            <x v="0"/>
          </reference>
        </references>
      </pivotArea>
    </chartFormat>
    <chartFormat chart="55" format="0" series="1">
      <pivotArea type="data" outline="0" fieldPosition="0">
        <references count="1">
          <reference field="4294967294" count="1" selected="0">
            <x v="0"/>
          </reference>
        </references>
      </pivotArea>
    </chartFormat>
  </chartFormats>
  <pivotHierarchies count="29">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multipleItemSelectionAllowed="1" dragToData="1">
      <members count="3" level="1">
        <member name="[BASE].[SITUAÇÃO].&amp;[A INICIAR]"/>
        <member name=""/>
        <member name="[BASE].[SITUAÇÃO].&amp;[EM ANDAMENTO]"/>
      </members>
    </pivotHierarchy>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Data="1" caption="Contagem de AÇÃO"/>
    <pivotHierarchy dragToData="1" caption="Contagem Distinta de AÇÃO"/>
    <pivotHierarchy dragToData="1"/>
    <pivotHierarchy dragToData="1"/>
  </pivotHierarchies>
  <pivotTableStyleInfo name="PivotStyleLight16" showRowHeaders="1" showColHeaders="1" showRowStripes="0" showColStripes="0" showLastColumn="1"/>
  <rowHierarchiesUsage count="1">
    <rowHierarchyUsage hierarchyUsage="17"/>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Pasta1!BASE">
        <x15:activeTabTopLevelEntity name="[BAS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100-000009000000}" name="SITUAÇÃO" cacheId="5" applyNumberFormats="0" applyBorderFormats="0" applyFontFormats="0" applyPatternFormats="0" applyAlignmentFormats="0" applyWidthHeightFormats="1" dataCaption="Valores" updatedVersion="8" minRefreshableVersion="3" useAutoFormatting="1" subtotalHiddenItems="1" rowGrandTotals="0" itemPrintTitles="1" createdVersion="8" indent="0" outline="1" outlineData="1" multipleFieldFilters="0" chartFormat="22">
  <location ref="S6:T8" firstHeaderRow="1" firstDataRow="1" firstDataCol="1"/>
  <pivotFields count="3">
    <pivotField dataField="1" subtotalTop="0" showAll="0" defaultSubtotal="0"/>
    <pivotField axis="axisRow" allDrilled="1" subtotalTop="0" showAll="0" dataSourceSort="1" defaultSubtotal="0" defaultAttributeDrillState="1">
      <items count="2">
        <item x="0"/>
        <item x="1"/>
      </items>
    </pivotField>
    <pivotField allDrilled="1" subtotalTop="0" showAll="0" dataSourceSort="1" defaultSubtotal="0" defaultAttributeDrillState="1"/>
  </pivotFields>
  <rowFields count="1">
    <field x="1"/>
  </rowFields>
  <rowItems count="2">
    <i>
      <x/>
    </i>
    <i>
      <x v="1"/>
    </i>
  </rowItems>
  <colItems count="1">
    <i/>
  </colItems>
  <dataFields count="1">
    <dataField name="Contagem Distinta de AÇÃO" fld="0" subtotal="count" baseField="0" baseItem="0">
      <extLst>
        <ext xmlns:x15="http://schemas.microsoft.com/office/spreadsheetml/2010/11/main" uri="{FABC7310-3BB5-11E1-824E-6D434824019B}">
          <x15:dataField isCountDistinct="1"/>
        </ext>
      </extLst>
    </dataField>
  </dataFields>
  <chartFormats count="26">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 chart="2" format="0" series="1">
      <pivotArea type="data" outline="0" fieldPosition="0">
        <references count="1">
          <reference field="4294967294" count="1" selected="0">
            <x v="0"/>
          </reference>
        </references>
      </pivotArea>
    </chartFormat>
    <chartFormat chart="3" format="0" series="1">
      <pivotArea type="data" outline="0" fieldPosition="0">
        <references count="1">
          <reference field="4294967294" count="1" selected="0">
            <x v="0"/>
          </reference>
        </references>
      </pivotArea>
    </chartFormat>
    <chartFormat chart="4" format="0" series="1">
      <pivotArea type="data" outline="0" fieldPosition="0">
        <references count="1">
          <reference field="4294967294" count="1" selected="0">
            <x v="0"/>
          </reference>
        </references>
      </pivotArea>
    </chartFormat>
    <chartFormat chart="5" format="0" series="1">
      <pivotArea type="data" outline="0" fieldPosition="0">
        <references count="1">
          <reference field="4294967294" count="1" selected="0">
            <x v="0"/>
          </reference>
        </references>
      </pivotArea>
    </chartFormat>
    <chartFormat chart="6" format="0" series="1">
      <pivotArea type="data" outline="0" fieldPosition="0">
        <references count="1">
          <reference field="4294967294" count="1" selected="0">
            <x v="0"/>
          </reference>
        </references>
      </pivotArea>
    </chartFormat>
    <chartFormat chart="7" format="0" series="1">
      <pivotArea type="data" outline="0" fieldPosition="0">
        <references count="1">
          <reference field="4294967294" count="1" selected="0">
            <x v="0"/>
          </reference>
        </references>
      </pivotArea>
    </chartFormat>
    <chartFormat chart="8" format="0" series="1">
      <pivotArea type="data" outline="0" fieldPosition="0">
        <references count="1">
          <reference field="4294967294" count="1" selected="0">
            <x v="0"/>
          </reference>
        </references>
      </pivotArea>
    </chartFormat>
    <chartFormat chart="9" format="0" series="1">
      <pivotArea type="data" outline="0" fieldPosition="0">
        <references count="1">
          <reference field="4294967294" count="1" selected="0">
            <x v="0"/>
          </reference>
        </references>
      </pivotArea>
    </chartFormat>
    <chartFormat chart="10" format="0" series="1">
      <pivotArea type="data" outline="0" fieldPosition="0">
        <references count="1">
          <reference field="4294967294" count="1" selected="0">
            <x v="0"/>
          </reference>
        </references>
      </pivotArea>
    </chartFormat>
    <chartFormat chart="11" format="0" series="1">
      <pivotArea type="data" outline="0" fieldPosition="0">
        <references count="1">
          <reference field="4294967294" count="1" selected="0">
            <x v="0"/>
          </reference>
        </references>
      </pivotArea>
    </chartFormat>
    <chartFormat chart="12" format="0" series="1">
      <pivotArea type="data" outline="0" fieldPosition="0">
        <references count="1">
          <reference field="4294967294" count="1" selected="0">
            <x v="0"/>
          </reference>
        </references>
      </pivotArea>
    </chartFormat>
    <chartFormat chart="13" format="0" series="1">
      <pivotArea type="data" outline="0" fieldPosition="0">
        <references count="1">
          <reference field="4294967294" count="1" selected="0">
            <x v="0"/>
          </reference>
        </references>
      </pivotArea>
    </chartFormat>
    <chartFormat chart="14" format="0" series="1">
      <pivotArea type="data" outline="0" fieldPosition="0">
        <references count="1">
          <reference field="4294967294" count="1" selected="0">
            <x v="0"/>
          </reference>
        </references>
      </pivotArea>
    </chartFormat>
    <chartFormat chart="15" format="0" series="1">
      <pivotArea type="data" outline="0" fieldPosition="0">
        <references count="1">
          <reference field="4294967294" count="1" selected="0">
            <x v="0"/>
          </reference>
        </references>
      </pivotArea>
    </chartFormat>
    <chartFormat chart="16" format="0" series="1">
      <pivotArea type="data" outline="0" fieldPosition="0">
        <references count="1">
          <reference field="4294967294" count="1" selected="0">
            <x v="0"/>
          </reference>
        </references>
      </pivotArea>
    </chartFormat>
    <chartFormat chart="17" format="0" series="1">
      <pivotArea type="data" outline="0" fieldPosition="0">
        <references count="1">
          <reference field="4294967294" count="1" selected="0">
            <x v="0"/>
          </reference>
        </references>
      </pivotArea>
    </chartFormat>
    <chartFormat chart="18" format="0" series="1">
      <pivotArea type="data" outline="0" fieldPosition="0">
        <references count="1">
          <reference field="4294967294" count="1" selected="0">
            <x v="0"/>
          </reference>
        </references>
      </pivotArea>
    </chartFormat>
    <chartFormat chart="19" format="0" series="1">
      <pivotArea type="data" outline="0" fieldPosition="0">
        <references count="1">
          <reference field="4294967294" count="1" selected="0">
            <x v="0"/>
          </reference>
        </references>
      </pivotArea>
    </chartFormat>
    <chartFormat chart="20" format="0" series="1">
      <pivotArea type="data" outline="0" fieldPosition="0">
        <references count="1">
          <reference field="4294967294" count="1" selected="0">
            <x v="0"/>
          </reference>
        </references>
      </pivotArea>
    </chartFormat>
    <chartFormat chart="21" format="0" series="1">
      <pivotArea type="data" outline="0" fieldPosition="0">
        <references count="1">
          <reference field="4294967294" count="1" selected="0">
            <x v="0"/>
          </reference>
        </references>
      </pivotArea>
    </chartFormat>
    <chartFormat chart="22" format="0" series="1">
      <pivotArea type="data" outline="0" fieldPosition="0">
        <references count="1">
          <reference field="4294967294" count="1" selected="0">
            <x v="0"/>
          </reference>
        </references>
      </pivotArea>
    </chartFormat>
    <chartFormat chart="22" format="1">
      <pivotArea type="data" outline="0" fieldPosition="0">
        <references count="2">
          <reference field="4294967294" count="1" selected="0">
            <x v="0"/>
          </reference>
          <reference field="1" count="1" selected="0">
            <x v="0"/>
          </reference>
        </references>
      </pivotArea>
    </chartFormat>
    <chartFormat chart="22" format="4">
      <pivotArea type="data" outline="0" fieldPosition="0">
        <references count="2">
          <reference field="4294967294" count="1" selected="0">
            <x v="0"/>
          </reference>
          <reference field="1" count="1" selected="0">
            <x v="1"/>
          </reference>
        </references>
      </pivotArea>
    </chartFormat>
    <chartFormat chart="22" format="5">
      <pivotArea type="data" outline="0" fieldPosition="0">
        <references count="1">
          <reference field="4294967294" count="1" selected="0">
            <x v="0"/>
          </reference>
        </references>
      </pivotArea>
    </chartFormat>
  </chartFormats>
  <pivotHierarchies count="29">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Data="1"/>
    <pivotHierarchy dragToData="1" caption="Contagem Distinta de AÇÃO"/>
    <pivotHierarchy dragToData="1"/>
    <pivotHierarchy dragToData="1"/>
  </pivotHierarchies>
  <pivotTableStyleInfo name="PivotStyleLight16" showRowHeaders="1" showColHeaders="1" showRowStripes="0" showColStripes="0" showLastColumn="1"/>
  <rowHierarchiesUsage count="1">
    <rowHierarchyUsage hierarchyUsage="1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Pasta1!BASE">
        <x15:activeTabTopLevelEntity name="[BAS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100-000004000000}" name="PROGRAMA" cacheId="4" applyNumberFormats="0" applyBorderFormats="0" applyFontFormats="0" applyPatternFormats="0" applyAlignmentFormats="0" applyWidthHeightFormats="1" dataCaption="Valores" missingCaption="0" updatedVersion="8" minRefreshableVersion="3" useAutoFormatting="1" subtotalHiddenItems="1" rowGrandTotals="0" itemPrintTitles="1" createdVersion="8" indent="0" showEmptyRow="1" showEmptyCol="1" outline="1" outlineData="1" multipleFieldFilters="0">
  <location ref="D6:E22" firstHeaderRow="1" firstDataRow="1" firstDataCol="1" rowPageCount="1" colPageCount="1"/>
  <pivotFields count="4">
    <pivotField dataField="1" subtotalTop="0" showAll="0" defaultSubtotal="0"/>
    <pivotField axis="axisPage" allDrilled="1" subtotalTop="0" showAll="0" dataSourceSort="1" defaultSubtotal="0" defaultAttributeDrillState="1"/>
    <pivotField axis="axisRow" allDrilled="1" subtotalTop="0" showAll="0" sortType="ascending" defaultSubtotal="0" defaultAttributeDrillState="1">
      <items count="16">
        <item x="0"/>
        <item x="1"/>
        <item x="2"/>
        <item x="3"/>
        <item x="4"/>
        <item x="5"/>
        <item x="6"/>
        <item x="7"/>
        <item x="8"/>
        <item x="9"/>
        <item x="10"/>
        <item x="11"/>
        <item x="12"/>
        <item x="13"/>
        <item x="14"/>
        <item x="15"/>
      </items>
    </pivotField>
    <pivotField allDrilled="1" subtotalTop="0" showAll="0" dataSourceSort="1" defaultSubtotal="0" defaultAttributeDrillState="1"/>
  </pivotFields>
  <rowFields count="1">
    <field x="2"/>
  </rowFields>
  <rowItems count="16">
    <i>
      <x/>
    </i>
    <i>
      <x v="1"/>
    </i>
    <i>
      <x v="2"/>
    </i>
    <i>
      <x v="3"/>
    </i>
    <i>
      <x v="4"/>
    </i>
    <i>
      <x v="5"/>
    </i>
    <i>
      <x v="6"/>
    </i>
    <i>
      <x v="7"/>
    </i>
    <i>
      <x v="8"/>
    </i>
    <i>
      <x v="9"/>
    </i>
    <i>
      <x v="10"/>
    </i>
    <i>
      <x v="11"/>
    </i>
    <i>
      <x v="12"/>
    </i>
    <i>
      <x v="13"/>
    </i>
    <i>
      <x v="14"/>
    </i>
    <i>
      <x v="15"/>
    </i>
  </rowItems>
  <colItems count="1">
    <i/>
  </colItems>
  <pageFields count="1">
    <pageField fld="1" hier="18" name="[BASE].[SITUAÇÃO].&amp;[A INICIAR]" cap="A INICIAR"/>
  </pageFields>
  <dataFields count="1">
    <dataField name="Contagem Distinta de AÇÃO" fld="0" subtotal="count" baseField="0" baseItem="0">
      <extLst>
        <ext xmlns:x15="http://schemas.microsoft.com/office/spreadsheetml/2010/11/main" uri="{FABC7310-3BB5-11E1-824E-6D434824019B}">
          <x15:dataField isCountDistinct="1"/>
        </ext>
      </extLst>
    </dataField>
  </dataFields>
  <pivotHierarchies count="29">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multipleItemSelectionAllowed="1" dragToData="1">
      <members count="3" level="1">
        <member name="[BASE].[SITUAÇÃO].&amp;[A INICIAR]"/>
        <member name=""/>
        <member name="[BASE].[SITUAÇÃO].&amp;[EM ANDAMENTO]"/>
      </members>
    </pivotHierarchy>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Data="1"/>
    <pivotHierarchy dragToData="1" caption="Contagem Distinta de AÇÃO"/>
    <pivotHierarchy dragToData="1"/>
    <pivotHierarchy dragToData="1"/>
  </pivotHierarchies>
  <pivotTableStyleInfo name="PivotStyleLight16" showRowHeaders="1" showColHeaders="1" showRowStripes="0" showColStripes="0" showLastColumn="1"/>
  <rowHierarchiesUsage count="1">
    <rowHierarchyUsage hierarchyUsage="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Pasta1!BASE">
        <x15:activeTabTopLevelEntity name="[BAS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100-000007000000}" name="CANCELADAS" cacheId="1" applyNumberFormats="0" applyBorderFormats="0" applyFontFormats="0" applyPatternFormats="0" applyAlignmentFormats="0" applyWidthHeightFormats="1" dataCaption="Valores" updatedVersion="8" minRefreshableVersion="3" useAutoFormatting="1" subtotalHiddenItems="1" rowGrandTotals="0" itemPrintTitles="1" createdVersion="8" indent="0" outline="1" outlineData="1" multipleFieldFilters="0">
  <location ref="V6:W27" firstHeaderRow="1" firstDataRow="1" firstDataCol="1" rowPageCount="1" colPageCount="1"/>
  <pivotFields count="5">
    <pivotField dataField="1" subtotalTop="0" showAll="0" defaultSubtotal="0"/>
    <pivotField axis="axisPage" allDrilled="1" subtotalTop="0" showAll="0" dataSourceSort="1" defaultSubtotal="0" defaultAttributeDrillState="1"/>
    <pivotField axis="axisRow" allDrilled="1" subtotalTop="0" showAll="0" dataSourceSort="1" defaultSubtotal="0" defaultAttributeDrillState="1">
      <items count="16">
        <item x="0"/>
        <item x="1"/>
        <item x="2"/>
        <item x="3"/>
        <item x="4"/>
        <item x="5"/>
        <item x="6"/>
        <item x="7"/>
        <item x="8"/>
        <item x="9"/>
        <item x="10"/>
        <item x="11"/>
        <item x="12"/>
        <item x="13"/>
        <item x="14"/>
        <item x="15"/>
      </items>
    </pivotField>
    <pivotField axis="axisRow" allDrilled="1" subtotalTop="0" showAll="0" dataSourceSort="1" defaultSubtotal="0" defaultAttributeDrillState="1">
      <items count="5">
        <item x="0"/>
        <item x="1"/>
        <item x="2"/>
        <item x="3"/>
        <item x="4"/>
      </items>
    </pivotField>
    <pivotField allDrilled="1" subtotalTop="0" showAll="0" dataSourceSort="1" defaultSubtotal="0" defaultAttributeDrillState="1"/>
  </pivotFields>
  <rowFields count="2">
    <field x="3"/>
    <field x="2"/>
  </rowFields>
  <rowItems count="21">
    <i>
      <x/>
    </i>
    <i r="1">
      <x/>
    </i>
    <i r="1">
      <x v="1"/>
    </i>
    <i r="1">
      <x v="2"/>
    </i>
    <i r="1">
      <x v="3"/>
    </i>
    <i r="1">
      <x v="4"/>
    </i>
    <i>
      <x v="1"/>
    </i>
    <i r="1">
      <x v="5"/>
    </i>
    <i r="1">
      <x v="6"/>
    </i>
    <i r="1">
      <x v="7"/>
    </i>
    <i>
      <x v="2"/>
    </i>
    <i r="1">
      <x v="8"/>
    </i>
    <i r="1">
      <x v="9"/>
    </i>
    <i>
      <x v="3"/>
    </i>
    <i r="1">
      <x v="10"/>
    </i>
    <i r="1">
      <x v="11"/>
    </i>
    <i r="1">
      <x v="12"/>
    </i>
    <i r="1">
      <x v="13"/>
    </i>
    <i>
      <x v="4"/>
    </i>
    <i r="1">
      <x v="14"/>
    </i>
    <i r="1">
      <x v="15"/>
    </i>
  </rowItems>
  <colItems count="1">
    <i/>
  </colItems>
  <pageFields count="1">
    <pageField fld="1" hier="18" name="[BASE].[SITUAÇÃO].[All]" cap="All"/>
  </pageFields>
  <dataFields count="1">
    <dataField name="Contagem Distinta de AÇÃO" fld="0" subtotal="count" baseField="0" baseItem="0">
      <extLst>
        <ext xmlns:x15="http://schemas.microsoft.com/office/spreadsheetml/2010/11/main" uri="{FABC7310-3BB5-11E1-824E-6D434824019B}">
          <x15:dataField isCountDistinct="1"/>
        </ext>
      </extLst>
    </dataField>
  </dataFields>
  <pivotHierarchies count="29">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Data="1"/>
    <pivotHierarchy dragToData="1" caption="Contagem Distinta de AÇÃO"/>
    <pivotHierarchy dragToData="1"/>
    <pivotHierarchy dragToData="1"/>
  </pivotHierarchies>
  <pivotTableStyleInfo name="PivotStyleLight16" showRowHeaders="1" showColHeaders="1" showRowStripes="0" showColStripes="0" showLastColumn="1"/>
  <rowHierarchiesUsage count="2">
    <rowHierarchyUsage hierarchyUsage="0"/>
    <rowHierarchyUsage hierarchyUsage="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Pasta1!BASE">
        <x15:activeTabTopLevelEntity name="[BAS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8000000}" name="ABRANGÊNCIA" cacheId="11" applyNumberFormats="0" applyBorderFormats="0" applyFontFormats="0" applyPatternFormats="0" applyAlignmentFormats="0" applyWidthHeightFormats="1" dataCaption="Valores" showMissing="0" updatedVersion="8" minRefreshableVersion="3" useAutoFormatting="1" subtotalHiddenItems="1" rowGrandTotals="0" itemPrintTitles="1" createdVersion="8" indent="0" outline="1" outlineData="1" chartFormat="14">
  <location ref="AH6:AI8" firstHeaderRow="1" firstDataRow="1" firstDataCol="1" rowPageCount="1" colPageCount="1"/>
  <pivotFields count="5">
    <pivotField axis="axisPage" allDrilled="1" subtotalTop="0" showAll="0" dataSourceSort="1" defaultSubtotal="0" defaultAttributeDrillState="1"/>
    <pivotField allDrilled="1" subtotalTop="0" showAll="0" measureFilter="1" dataSourceSort="1" defaultSubtotal="0" defaultAttributeDrillState="1">
      <items count="6">
        <item x="0"/>
        <item x="1"/>
        <item x="2"/>
        <item x="3"/>
        <item x="4"/>
        <item x="5"/>
      </items>
    </pivotField>
    <pivotField allDrilled="1" subtotalTop="0" showAll="0" measureFilter="1" sortType="ascending" defaultSubtotal="0" defaultAttributeDrillState="1">
      <items count="15">
        <item x="0"/>
        <item x="1"/>
        <item x="2"/>
        <item x="3"/>
        <item x="4"/>
        <item x="5"/>
        <item x="6"/>
        <item x="7"/>
        <item x="8"/>
        <item x="9"/>
        <item x="10"/>
        <item x="11"/>
        <item x="12"/>
        <item x="13"/>
        <item x="14"/>
      </items>
    </pivotField>
    <pivotField axis="axisRow" allDrilled="1" subtotalTop="0" showAll="0" dataSourceSort="1" defaultSubtotal="0" defaultAttributeDrillState="1">
      <items count="2">
        <item x="0"/>
        <item x="1"/>
      </items>
    </pivotField>
    <pivotField dataField="1" subtotalTop="0" showAll="0" defaultSubtotal="0"/>
  </pivotFields>
  <rowFields count="1">
    <field x="3"/>
  </rowFields>
  <rowItems count="2">
    <i>
      <x/>
    </i>
    <i>
      <x v="1"/>
    </i>
  </rowItems>
  <colItems count="1">
    <i/>
  </colItems>
  <pageFields count="1">
    <pageField fld="0" hier="18" name="[BASE].[SITUAÇÃO].&amp;[A INICIAR]" cap="A INICIAR"/>
  </pageFields>
  <dataFields count="1">
    <dataField name="Contagem Distinta de AÇÃO" fld="4" subtotal="count" baseField="3" baseItem="0">
      <extLst>
        <ext xmlns:x15="http://schemas.microsoft.com/office/spreadsheetml/2010/11/main" uri="{FABC7310-3BB5-11E1-824E-6D434824019B}">
          <x15:dataField isCountDistinct="1"/>
        </ext>
      </extLst>
    </dataField>
  </dataFields>
  <pivotHierarchies count="29">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multipleItemSelectionAllowed="1" dragToData="1">
      <members count="3" level="1">
        <member name="[BASE].[SITUAÇÃO].&amp;[A INICIAR]"/>
        <member name=""/>
        <member name="[BASE].[SITUAÇÃO].&amp;[EM ANDAMENTO]"/>
      </members>
    </pivotHierarchy>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Data="1" caption="Contagem de AÇÃO"/>
    <pivotHierarchy dragToData="1" caption="Contagem Distinta de AÇÃO"/>
    <pivotHierarchy dragToData="1"/>
    <pivotHierarchy dragToData="1"/>
  </pivotHierarchies>
  <pivotTableStyleInfo name="PivotStyleLight16" showRowHeaders="1" showColHeaders="1" showRowStripes="0" showColStripes="0" showLastColumn="1"/>
  <filters count="2">
    <filter fld="1" type="valueNotEqual" id="2" iMeasureHier="27">
      <autoFilter ref="A1">
        <filterColumn colId="0">
          <customFilters>
            <customFilter operator="notEqual" val="0"/>
          </customFilters>
        </filterColumn>
      </autoFilter>
    </filter>
    <filter fld="2" type="valueGreaterThan" id="3" iMeasureHier="27">
      <autoFilter ref="A1">
        <filterColumn colId="0">
          <customFilters>
            <customFilter operator="greaterThan" val="0"/>
          </customFilters>
        </filterColumn>
      </autoFilter>
    </filter>
  </filters>
  <rowHierarchiesUsage count="1">
    <rowHierarchyUsage hierarchyUsage="20"/>
  </rowHierarchiesUsage>
  <extLst>
    <ext xmlns:x14="http://schemas.microsoft.com/office/spreadsheetml/2009/9/main" uri="{962EF5D1-5CA2-4c93-8EF4-DBF5C05439D2}">
      <x14:pivotTableDefinition xmlns:xm="http://schemas.microsoft.com/office/excel/2006/main" visualTotalsForSets="1" calculatedMembersInFilters="1" hideValuesRow="1"/>
    </ext>
    <ext xmlns:x15="http://schemas.microsoft.com/office/spreadsheetml/2010/11/main" uri="{E67621CE-5B39-4880-91FE-76760E9C1902}">
      <x15:pivotTableUISettings sourceDataName="WorksheetConnection_Pasta1!BASE">
        <x15:activeTabTopLevelEntity name="[BAS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100-000006000000}" name="Tabela dinâmica1" cacheId="12" applyNumberFormats="0" applyBorderFormats="0" applyFontFormats="0" applyPatternFormats="0" applyAlignmentFormats="0" applyWidthHeightFormats="1" dataCaption="Valores" showMissing="0" updatedVersion="8" minRefreshableVersion="3" useAutoFormatting="1" subtotalHiddenItems="1" rowGrandTotals="0" itemPrintTitles="1" createdVersion="8" indent="0" outline="1" outlineData="1" chartFormat="14" rowHeaderCaption="(SELECIONE UM AÇÃO)">
  <location ref="AK6:AK161" firstHeaderRow="1" firstDataRow="1" firstDataCol="1" rowPageCount="1" colPageCount="1"/>
  <pivotFields count="4">
    <pivotField axis="axisPage" allDrilled="1" subtotalTop="0" showAll="0" dataSourceSort="1" defaultSubtotal="0" defaultAttributeDrillState="1"/>
    <pivotField allDrilled="1" subtotalTop="0" showAll="0" measureFilter="1" dataSourceSort="1" defaultSubtotal="0" defaultAttributeDrillState="1">
      <items count="6">
        <item x="0"/>
        <item x="1"/>
        <item x="2"/>
        <item x="3"/>
        <item x="4"/>
        <item x="5"/>
      </items>
    </pivotField>
    <pivotField allDrilled="1" subtotalTop="0" showAll="0" measureFilter="1" sortType="ascending" defaultSubtotal="0" defaultAttributeDrillState="1">
      <items count="15">
        <item x="0"/>
        <item x="1"/>
        <item x="2"/>
        <item x="3"/>
        <item x="4"/>
        <item x="5"/>
        <item x="6"/>
        <item x="7"/>
        <item x="8"/>
        <item x="9"/>
        <item x="10"/>
        <item x="11"/>
        <item x="12"/>
        <item x="13"/>
        <item x="14"/>
      </items>
    </pivotField>
    <pivotField axis="axisRow" allDrilled="1" subtotalTop="0" showAll="0" dataSourceSort="1" defaultSubtotal="0" defaultAttributeDrillState="1">
      <items count="15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s>
    </pivotField>
  </pivotFields>
  <rowFields count="1">
    <field x="3"/>
  </rowFields>
  <rowItems count="15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rowItems>
  <pageFields count="1">
    <pageField fld="0" hier="18" name="[BASE].[SITUAÇÃO].&amp;[A INICIAR]" cap="A INICIAR"/>
  </pageFields>
  <pivotHierarchies count="29">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multipleItemSelectionAllowed="1" dragToData="1">
      <members count="3" level="1">
        <member name="[BASE].[SITUAÇÃO].&amp;[A INICIAR]"/>
        <member name=""/>
        <member name="[BASE].[SITUAÇÃO].&amp;[EM ANDAMENTO]"/>
      </members>
    </pivotHierarchy>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Data="1" caption="Contagem de AÇÃO"/>
    <pivotHierarchy dragToData="1" caption="Contagem Distinta de AÇÃO"/>
    <pivotHierarchy dragToData="1"/>
    <pivotHierarchy dragToData="1"/>
  </pivotHierarchies>
  <pivotTableStyleInfo name="PivotStyleLight16" showRowHeaders="1" showColHeaders="1" showRowStripes="0" showColStripes="0" showLastColumn="1"/>
  <filters count="2">
    <filter fld="1" type="valueNotEqual" id="2" iMeasureHier="27">
      <autoFilter ref="A1">
        <filterColumn colId="0">
          <customFilters>
            <customFilter operator="notEqual" val="0"/>
          </customFilters>
        </filterColumn>
      </autoFilter>
    </filter>
    <filter fld="2" type="valueGreaterThan" id="3" iMeasureHier="27">
      <autoFilter ref="A1">
        <filterColumn colId="0">
          <customFilters>
            <customFilter operator="greaterThan" val="0"/>
          </customFilters>
        </filterColumn>
      </autoFilter>
    </filter>
  </filters>
  <rowHierarchiesUsage count="1">
    <rowHierarchyUsage hierarchyUsage="21"/>
  </rowHierarchiesUsage>
  <extLst>
    <ext xmlns:x14="http://schemas.microsoft.com/office/spreadsheetml/2009/9/main" uri="{962EF5D1-5CA2-4c93-8EF4-DBF5C05439D2}">
      <x14:pivotTableDefinition xmlns:xm="http://schemas.microsoft.com/office/excel/2006/main" visualTotalsForSets="1" calculatedMembersInFilters="1" hideValuesRow="1"/>
    </ext>
    <ext xmlns:x15="http://schemas.microsoft.com/office/spreadsheetml/2010/11/main" uri="{E67621CE-5B39-4880-91FE-76760E9C1902}">
      <x15:pivotTableUISettings sourceDataName="WorksheetConnection_Pasta1!BASE">
        <x15:activeTabTopLevelEntity name="[BAS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Quantidade unidade" cacheId="9" applyNumberFormats="0" applyBorderFormats="0" applyFontFormats="0" applyPatternFormats="0" applyAlignmentFormats="0" applyWidthHeightFormats="1" dataCaption="Valores" updatedVersion="8" minRefreshableVersion="3" useAutoFormatting="1" subtotalHiddenItems="1" rowGrandTotals="0" itemPrintTitles="1" createdVersion="8" indent="0" outline="1" outlineData="1" multipleFieldFilters="0" chartFormat="21">
  <location ref="AB6:AC25" firstHeaderRow="1" firstDataRow="1" firstDataCol="1" rowPageCount="1" colPageCount="1"/>
  <pivotFields count="5">
    <pivotField dataField="1" subtotalTop="0" showAll="0" defaultSubtotal="0"/>
    <pivotField axis="axisPage" allDrilled="1" subtotalTop="0" showAll="0" dataSourceSort="1" defaultSubtotal="0" defaultAttributeDrillState="1"/>
    <pivotField allDrilled="1" subtotalTop="0" showAll="0" sortType="descending" defaultSubtotal="0" defaultAttributeDrillState="1">
      <items count="10">
        <item x="0"/>
        <item x="1"/>
        <item x="2"/>
        <item x="3"/>
        <item x="4"/>
        <item x="5"/>
        <item x="6"/>
        <item x="7"/>
        <item x="8"/>
        <item x="9"/>
      </items>
      <autoSortScope>
        <pivotArea dataOnly="0" outline="0" fieldPosition="0">
          <references count="1">
            <reference field="4294967294" count="1" selected="0">
              <x v="0"/>
            </reference>
          </references>
        </pivotArea>
      </autoSortScope>
    </pivotField>
    <pivotField axis="axisRow" allDrilled="1" subtotalTop="0" showAll="0" sortType="descending" defaultSubtotal="0" defaultAttributeDrillState="1">
      <items count="19">
        <item x="0"/>
        <item x="1"/>
        <item x="2"/>
        <item x="3"/>
        <item x="4"/>
        <item x="5"/>
        <item x="6"/>
        <item x="7"/>
        <item x="8"/>
        <item x="9"/>
        <item x="10"/>
        <item x="11"/>
        <item x="12"/>
        <item x="13"/>
        <item x="14"/>
        <item x="15"/>
        <item x="16"/>
        <item x="17"/>
        <item x="18"/>
      </items>
      <autoSortScope>
        <pivotArea dataOnly="0" outline="0" fieldPosition="0">
          <references count="1">
            <reference field="4294967294" count="1" selected="0">
              <x v="0"/>
            </reference>
          </references>
        </pivotArea>
      </autoSortScope>
    </pivotField>
    <pivotField allDrilled="1" subtotalTop="0" showAll="0" dataSourceSort="1" defaultSubtotal="0" defaultAttributeDrillState="1"/>
  </pivotFields>
  <rowFields count="1">
    <field x="3"/>
  </rowFields>
  <rowItems count="19">
    <i>
      <x v="6"/>
    </i>
    <i>
      <x v="4"/>
    </i>
    <i>
      <x v="7"/>
    </i>
    <i>
      <x v="11"/>
    </i>
    <i>
      <x v="1"/>
    </i>
    <i>
      <x v="13"/>
    </i>
    <i>
      <x v="9"/>
    </i>
    <i>
      <x v="10"/>
    </i>
    <i>
      <x/>
    </i>
    <i>
      <x v="14"/>
    </i>
    <i>
      <x v="12"/>
    </i>
    <i>
      <x v="5"/>
    </i>
    <i>
      <x v="3"/>
    </i>
    <i>
      <x v="17"/>
    </i>
    <i>
      <x v="8"/>
    </i>
    <i>
      <x v="2"/>
    </i>
    <i>
      <x v="18"/>
    </i>
    <i>
      <x v="16"/>
    </i>
    <i>
      <x v="15"/>
    </i>
  </rowItems>
  <colItems count="1">
    <i/>
  </colItems>
  <pageFields count="1">
    <pageField fld="1" hier="18" name="[BASE].[SITUAÇÃO].&amp;[A INICIAR]" cap="A INICIAR"/>
  </pageFields>
  <dataFields count="1">
    <dataField name="Contagem Distinta de AÇÃO" fld="0" subtotal="count" baseField="0" baseItem="0">
      <extLst>
        <ext xmlns:x15="http://schemas.microsoft.com/office/spreadsheetml/2010/11/main" uri="{FABC7310-3BB5-11E1-824E-6D434824019B}">
          <x15:dataField isCountDistinct="1"/>
        </ext>
      </extLst>
    </dataField>
  </dataFields>
  <chartFormats count="14">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 chart="2" format="0" series="1">
      <pivotArea type="data" outline="0" fieldPosition="0">
        <references count="1">
          <reference field="4294967294" count="1" selected="0">
            <x v="0"/>
          </reference>
        </references>
      </pivotArea>
    </chartFormat>
    <chartFormat chart="3" format="0" series="1">
      <pivotArea type="data" outline="0" fieldPosition="0">
        <references count="1">
          <reference field="4294967294" count="1" selected="0">
            <x v="0"/>
          </reference>
        </references>
      </pivotArea>
    </chartFormat>
    <chartFormat chart="4" format="0" series="1">
      <pivotArea type="data" outline="0" fieldPosition="0">
        <references count="1">
          <reference field="4294967294" count="1" selected="0">
            <x v="0"/>
          </reference>
        </references>
      </pivotArea>
    </chartFormat>
    <chartFormat chart="5" format="0" series="1">
      <pivotArea type="data" outline="0" fieldPosition="0">
        <references count="1">
          <reference field="4294967294" count="1" selected="0">
            <x v="0"/>
          </reference>
        </references>
      </pivotArea>
    </chartFormat>
    <chartFormat chart="6" format="0" series="1">
      <pivotArea type="data" outline="0" fieldPosition="0">
        <references count="1">
          <reference field="4294967294" count="1" selected="0">
            <x v="0"/>
          </reference>
        </references>
      </pivotArea>
    </chartFormat>
    <chartFormat chart="7" format="0" series="1">
      <pivotArea type="data" outline="0" fieldPosition="0">
        <references count="1">
          <reference field="4294967294" count="1" selected="0">
            <x v="0"/>
          </reference>
        </references>
      </pivotArea>
    </chartFormat>
    <chartFormat chart="8" format="0" series="1">
      <pivotArea type="data" outline="0" fieldPosition="0">
        <references count="1">
          <reference field="4294967294" count="1" selected="0">
            <x v="0"/>
          </reference>
        </references>
      </pivotArea>
    </chartFormat>
    <chartFormat chart="9" format="0" series="1">
      <pivotArea type="data" outline="0" fieldPosition="0">
        <references count="1">
          <reference field="4294967294" count="1" selected="0">
            <x v="0"/>
          </reference>
        </references>
      </pivotArea>
    </chartFormat>
    <chartFormat chart="12" format="0" series="1">
      <pivotArea type="data" outline="0" fieldPosition="0">
        <references count="1">
          <reference field="4294967294" count="1" selected="0">
            <x v="0"/>
          </reference>
        </references>
      </pivotArea>
    </chartFormat>
    <chartFormat chart="17" format="0" series="1">
      <pivotArea type="data" outline="0" fieldPosition="0">
        <references count="1">
          <reference field="4294967294" count="1" selected="0">
            <x v="0"/>
          </reference>
        </references>
      </pivotArea>
    </chartFormat>
    <chartFormat chart="18" format="0" series="1">
      <pivotArea type="data" outline="0" fieldPosition="0">
        <references count="1">
          <reference field="4294967294" count="1" selected="0">
            <x v="0"/>
          </reference>
        </references>
      </pivotArea>
    </chartFormat>
    <chartFormat chart="20" format="2" series="1">
      <pivotArea type="data" outline="0" fieldPosition="0">
        <references count="1">
          <reference field="4294967294" count="1" selected="0">
            <x v="0"/>
          </reference>
        </references>
      </pivotArea>
    </chartFormat>
  </chartFormats>
  <pivotHierarchies count="29">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multipleItemSelectionAllowed="1" dragToData="1">
      <members count="3" level="1">
        <member name="[BASE].[SITUAÇÃO].&amp;[A INICIAR]"/>
        <member name=""/>
        <member name="[BASE].[SITUAÇÃO].&amp;[EM ANDAMENTO]"/>
      </members>
    </pivotHierarchy>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Data="1"/>
    <pivotHierarchy dragToData="1" caption="Contagem Distinta de AÇÃO"/>
    <pivotHierarchy dragToData="1"/>
    <pivotHierarchy dragToData="1"/>
  </pivotHierarchies>
  <pivotTableStyleInfo name="PivotStyleLight16" showRowHeaders="1" showColHeaders="1" showRowStripes="0" showColStripes="0" showLastColumn="1"/>
  <rowHierarchiesUsage count="1">
    <rowHierarchyUsage hierarchyUsage="5"/>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Pasta1!BASE">
        <x15:activeTabTopLevelEntity name="[BAS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100-00000B000000}" name="ORÇAMENTO" cacheId="8" applyNumberFormats="0" applyBorderFormats="0" applyFontFormats="0" applyPatternFormats="0" applyAlignmentFormats="0" applyWidthHeightFormats="1" dataCaption="Valores" updatedVersion="8" minRefreshableVersion="3" useAutoFormatting="1" subtotalHiddenItems="1" rowGrandTotals="0" itemPrintTitles="1" createdVersion="8" indent="0" outline="1" outlineData="1" chartFormat="6">
  <location ref="J6:K12" firstHeaderRow="1" firstDataRow="1" firstDataCol="1" rowPageCount="1" colPageCount="1"/>
  <pivotFields count="3">
    <pivotField axis="axisPage" allDrilled="1" subtotalTop="0" showAll="0" dataSourceSort="1" defaultSubtotal="0" defaultAttributeDrillState="1"/>
    <pivotField axis="axisRow" allDrilled="1" subtotalTop="0" showAll="0" measureFilter="1" dataSourceSort="1" defaultSubtotal="0" defaultAttributeDrillState="1">
      <items count="6">
        <item x="0"/>
        <item x="1"/>
        <item x="2"/>
        <item x="3"/>
        <item x="4"/>
        <item x="5"/>
      </items>
    </pivotField>
    <pivotField dataField="1" subtotalTop="0" showAll="0" defaultSubtotal="0"/>
  </pivotFields>
  <rowFields count="1">
    <field x="1"/>
  </rowFields>
  <rowItems count="6">
    <i>
      <x/>
    </i>
    <i>
      <x v="1"/>
    </i>
    <i>
      <x v="2"/>
    </i>
    <i>
      <x v="3"/>
    </i>
    <i>
      <x v="4"/>
    </i>
    <i>
      <x v="5"/>
    </i>
  </rowItems>
  <colItems count="1">
    <i/>
  </colItems>
  <pageFields count="1">
    <pageField fld="0" hier="18" name="[BASE].[SITUAÇÃO].&amp;[A INICIAR]" cap="A INICIAR"/>
  </pageFields>
  <dataFields count="1">
    <dataField name="Soma de ORÇAMENTO ESTIMADO" fld="2" baseField="1" baseItem="0" numFmtId="164"/>
  </dataFields>
  <formats count="1">
    <format dxfId="22">
      <pivotArea outline="0" collapsedLevelsAreSubtotals="1" fieldPosition="0"/>
    </format>
  </formats>
  <chartFormats count="5">
    <chartFormat chart="1" format="1" series="1">
      <pivotArea type="data" outline="0" fieldPosition="0">
        <references count="1">
          <reference field="4294967294" count="1" selected="0">
            <x v="0"/>
          </reference>
        </references>
      </pivotArea>
    </chartFormat>
    <chartFormat chart="2" format="8" series="1">
      <pivotArea type="data" outline="0" fieldPosition="0">
        <references count="1">
          <reference field="4294967294" count="1" selected="0">
            <x v="0"/>
          </reference>
        </references>
      </pivotArea>
    </chartFormat>
    <chartFormat chart="0" format="15" series="1">
      <pivotArea type="data" outline="0" fieldPosition="0">
        <references count="1">
          <reference field="4294967294" count="1" selected="0">
            <x v="0"/>
          </reference>
        </references>
      </pivotArea>
    </chartFormat>
    <chartFormat chart="4" format="22" series="1">
      <pivotArea type="data" outline="0" fieldPosition="0">
        <references count="1">
          <reference field="4294967294" count="1" selected="0">
            <x v="0"/>
          </reference>
        </references>
      </pivotArea>
    </chartFormat>
    <chartFormat chart="5" format="22" series="1">
      <pivotArea type="data" outline="0" fieldPosition="0">
        <references count="1">
          <reference field="4294967294" count="1" selected="0">
            <x v="0"/>
          </reference>
        </references>
      </pivotArea>
    </chartFormat>
  </chartFormats>
  <pivotHierarchies count="29">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multipleItemSelectionAllowed="1" dragToData="1">
      <members count="3" level="1">
        <member name="[BASE].[SITUAÇÃO].&amp;[A INICIAR]"/>
        <member name=""/>
        <member name="[BASE].[SITUAÇÃO].&amp;[EM ANDAMENTO]"/>
      </members>
    </pivotHierarchy>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Data="1" caption="Contagem de AÇÃO"/>
    <pivotHierarchy dragToData="1" caption="Contagem Distinta de AÇÃO"/>
    <pivotHierarchy dragToData="1"/>
    <pivotHierarchy dragToData="1"/>
  </pivotHierarchies>
  <pivotTableStyleInfo name="PivotStyleLight16" showRowHeaders="1" showColHeaders="1" showRowStripes="0" showColStripes="0" showLastColumn="1"/>
  <filters count="1">
    <filter fld="1" type="valueNotEqual" id="2" iMeasureHier="27">
      <autoFilter ref="A1">
        <filterColumn colId="0">
          <customFilters>
            <customFilter operator="notEqual" val="0"/>
          </customFilters>
        </filterColumn>
      </autoFilter>
    </filter>
  </filters>
  <rowHierarchiesUsage count="1">
    <rowHierarchyUsage hierarchyUsage="17"/>
  </rowHierarchiesUsage>
  <extLst>
    <ext xmlns:x14="http://schemas.microsoft.com/office/spreadsheetml/2009/9/main" uri="{962EF5D1-5CA2-4c93-8EF4-DBF5C05439D2}">
      <x14:pivotTableDefinition xmlns:xm="http://schemas.microsoft.com/office/excel/2006/main" visualTotalsForSets="1" calculatedMembersInFilters="1" hideValuesRow="1"/>
    </ext>
    <ext xmlns:x15="http://schemas.microsoft.com/office/spreadsheetml/2010/11/main" uri="{E67621CE-5B39-4880-91FE-76760E9C1902}">
      <x15:pivotTableUISettings sourceDataName="WorksheetConnection_Pasta1!BASE">
        <x15:activeTabTopLevelEntity name="[BAS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100-00000A000000}" name="OBJETIVO" cacheId="2" applyNumberFormats="0" applyBorderFormats="0" applyFontFormats="0" applyPatternFormats="0" applyAlignmentFormats="0" applyWidthHeightFormats="1" dataCaption="Valores" updatedVersion="8" minRefreshableVersion="3" showDrill="0" showMemberPropertyTips="0" showDataTips="0" useAutoFormatting="1" subtotalHiddenItems="1" rowGrandTotals="0" itemPrintTitles="1" createdVersion="8" indent="0" outline="1" outlineData="1" multipleFieldFilters="0" chartFormat="3">
  <location ref="M6:N22" firstHeaderRow="1" firstDataRow="1" firstDataCol="1" rowPageCount="1" colPageCount="1"/>
  <pivotFields count="4">
    <pivotField dataField="1" subtotalTop="0" showAll="0" defaultSubtotal="0"/>
    <pivotField axis="axisPage" allDrilled="1" subtotalTop="0" showAll="0" dataSourceSort="1" defaultSubtotal="0" defaultAttributeDrillState="1"/>
    <pivotField axis="axisRow" allDrilled="1" subtotalTop="0" showAll="0" sortType="descending" defaultSubtotal="0" defaultAttributeDrillState="1">
      <items count="16">
        <item x="0"/>
        <item x="1"/>
        <item x="2"/>
        <item x="3"/>
        <item x="4"/>
        <item x="5"/>
        <item x="6"/>
        <item x="7"/>
        <item x="8"/>
        <item x="9"/>
        <item x="10"/>
        <item x="11"/>
        <item x="12"/>
        <item x="13"/>
        <item x="14"/>
        <item x="15"/>
      </items>
      <autoSortScope>
        <pivotArea dataOnly="0" outline="0" fieldPosition="0">
          <references count="1">
            <reference field="4294967294" count="1" selected="0">
              <x v="0"/>
            </reference>
          </references>
        </pivotArea>
      </autoSortScope>
    </pivotField>
    <pivotField allDrilled="1" subtotalTop="0" showAll="0" dataSourceSort="1" defaultSubtotal="0" defaultAttributeDrillState="1"/>
  </pivotFields>
  <rowFields count="1">
    <field x="2"/>
  </rowFields>
  <rowItems count="16">
    <i>
      <x v="2"/>
    </i>
    <i>
      <x v="7"/>
    </i>
    <i>
      <x/>
    </i>
    <i>
      <x v="1"/>
    </i>
    <i>
      <x v="15"/>
    </i>
    <i>
      <x v="4"/>
    </i>
    <i>
      <x v="6"/>
    </i>
    <i>
      <x v="5"/>
    </i>
    <i>
      <x v="8"/>
    </i>
    <i>
      <x v="9"/>
    </i>
    <i>
      <x v="12"/>
    </i>
    <i>
      <x v="14"/>
    </i>
    <i>
      <x v="11"/>
    </i>
    <i>
      <x v="3"/>
    </i>
    <i>
      <x v="10"/>
    </i>
    <i>
      <x v="13"/>
    </i>
  </rowItems>
  <colItems count="1">
    <i/>
  </colItems>
  <pageFields count="1">
    <pageField fld="1" hier="18" name="[BASE].[SITUAÇÃO].&amp;[A INICIAR]" cap="A INICIAR"/>
  </pageFields>
  <dataFields count="1">
    <dataField name="Contagem Distinta de AÇÃO" fld="0" subtotal="count" baseField="0" baseItem="0">
      <extLst>
        <ext xmlns:x15="http://schemas.microsoft.com/office/spreadsheetml/2010/11/main" uri="{FABC7310-3BB5-11E1-824E-6D434824019B}">
          <x15:dataField isCountDistinct="1"/>
        </ext>
      </extLst>
    </dataField>
  </dataFields>
  <chartFormats count="1">
    <chartFormat chart="0" format="1" series="1">
      <pivotArea type="data" outline="0" fieldPosition="0">
        <references count="1">
          <reference field="4294967294" count="1" selected="0">
            <x v="0"/>
          </reference>
        </references>
      </pivotArea>
    </chartFormat>
  </chartFormats>
  <pivotHierarchies count="29">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multipleItemSelectionAllowed="1" dragToData="1">
      <members count="3" level="1">
        <member name="[BASE].[SITUAÇÃO].&amp;[A INICIAR]"/>
        <member name=""/>
        <member name="[BASE].[SITUAÇÃO].&amp;[EM ANDAMENTO]"/>
      </members>
    </pivotHierarchy>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Data="1"/>
    <pivotHierarchy dragToData="1" caption="Contagem Distinta de AÇÃO"/>
    <pivotHierarchy dragToData="1"/>
    <pivotHierarchy dragToData="1"/>
  </pivotHierarchies>
  <pivotTableStyleInfo name="PivotStyleLight16" showRowHeaders="1" showColHeaders="1" showRowStripes="0" showColStripes="0" showLastColumn="1"/>
  <rowHierarchiesUsage count="1">
    <rowHierarchyUsage hierarchyUsage="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Pasta1!BASE">
        <x15:activeTabTopLevelEntity name="[BAS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Origem" cacheId="6" applyNumberFormats="0" applyBorderFormats="0" applyFontFormats="0" applyPatternFormats="0" applyAlignmentFormats="0" applyWidthHeightFormats="1" dataCaption="Valores" updatedVersion="8" minRefreshableVersion="3" useAutoFormatting="1" subtotalHiddenItems="1" rowGrandTotals="0" itemPrintTitles="1" createdVersion="8" indent="0" outline="1" outlineData="1" multipleFieldFilters="0" chartFormat="12">
  <location ref="Y6:Z8" firstHeaderRow="1" firstDataRow="1" firstDataCol="1" rowPageCount="1" colPageCount="1"/>
  <pivotFields count="5">
    <pivotField dataField="1" subtotalTop="0" showAll="0" defaultSubtotal="0"/>
    <pivotField axis="axisPage" allDrilled="1" subtotalTop="0" showAll="0" dataSourceSort="1" defaultSubtotal="0" defaultAttributeDrillState="1"/>
    <pivotField allDrilled="1" subtotalTop="0" showAll="0" sortType="descending" defaultSubtotal="0" defaultAttributeDrillState="1">
      <items count="10">
        <item x="0"/>
        <item x="1"/>
        <item x="2"/>
        <item x="3"/>
        <item x="4"/>
        <item x="5"/>
        <item x="6"/>
        <item x="7"/>
        <item x="8"/>
        <item x="9"/>
      </items>
      <autoSortScope>
        <pivotArea dataOnly="0" outline="0" fieldPosition="0">
          <references count="1">
            <reference field="4294967294" count="1" selected="0">
              <x v="0"/>
            </reference>
          </references>
        </pivotArea>
      </autoSortScope>
    </pivotField>
    <pivotField axis="axisRow" allDrilled="1" subtotalTop="0" showAll="0" dataSourceSort="1" defaultSubtotal="0" defaultAttributeDrillState="1">
      <items count="2">
        <item x="0"/>
        <item x="1"/>
      </items>
    </pivotField>
    <pivotField allDrilled="1" subtotalTop="0" showAll="0" dataSourceSort="1" defaultSubtotal="0" defaultAttributeDrillState="1"/>
  </pivotFields>
  <rowFields count="1">
    <field x="3"/>
  </rowFields>
  <rowItems count="2">
    <i>
      <x/>
    </i>
    <i>
      <x v="1"/>
    </i>
  </rowItems>
  <colItems count="1">
    <i/>
  </colItems>
  <pageFields count="1">
    <pageField fld="1" hier="18" name="[BASE].[SITUAÇÃO].&amp;[A INICIAR]" cap="A INICIAR"/>
  </pageFields>
  <dataFields count="1">
    <dataField name="Contagem Distinta de AÇÃO" fld="0" subtotal="count" baseField="0" baseItem="0">
      <extLst>
        <ext xmlns:x15="http://schemas.microsoft.com/office/spreadsheetml/2010/11/main" uri="{FABC7310-3BB5-11E1-824E-6D434824019B}">
          <x15:dataField isCountDistinct="1"/>
        </ext>
      </extLst>
    </dataField>
  </dataFields>
  <chartFormats count="12">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 chart="2" format="0" series="1">
      <pivotArea type="data" outline="0" fieldPosition="0">
        <references count="1">
          <reference field="4294967294" count="1" selected="0">
            <x v="0"/>
          </reference>
        </references>
      </pivotArea>
    </chartFormat>
    <chartFormat chart="3" format="0" series="1">
      <pivotArea type="data" outline="0" fieldPosition="0">
        <references count="1">
          <reference field="4294967294" count="1" selected="0">
            <x v="0"/>
          </reference>
        </references>
      </pivotArea>
    </chartFormat>
    <chartFormat chart="4" format="0" series="1">
      <pivotArea type="data" outline="0" fieldPosition="0">
        <references count="1">
          <reference field="4294967294" count="1" selected="0">
            <x v="0"/>
          </reference>
        </references>
      </pivotArea>
    </chartFormat>
    <chartFormat chart="5" format="0" series="1">
      <pivotArea type="data" outline="0" fieldPosition="0">
        <references count="1">
          <reference field="4294967294" count="1" selected="0">
            <x v="0"/>
          </reference>
        </references>
      </pivotArea>
    </chartFormat>
    <chartFormat chart="6" format="0" series="1">
      <pivotArea type="data" outline="0" fieldPosition="0">
        <references count="1">
          <reference field="4294967294" count="1" selected="0">
            <x v="0"/>
          </reference>
        </references>
      </pivotArea>
    </chartFormat>
    <chartFormat chart="7" format="0" series="1">
      <pivotArea type="data" outline="0" fieldPosition="0">
        <references count="1">
          <reference field="4294967294" count="1" selected="0">
            <x v="0"/>
          </reference>
        </references>
      </pivotArea>
    </chartFormat>
    <chartFormat chart="8" format="0" series="1">
      <pivotArea type="data" outline="0" fieldPosition="0">
        <references count="1">
          <reference field="4294967294" count="1" selected="0">
            <x v="0"/>
          </reference>
        </references>
      </pivotArea>
    </chartFormat>
    <chartFormat chart="9" format="0" series="1">
      <pivotArea type="data" outline="0" fieldPosition="0">
        <references count="1">
          <reference field="4294967294" count="1" selected="0">
            <x v="0"/>
          </reference>
        </references>
      </pivotArea>
    </chartFormat>
    <chartFormat chart="9" format="2">
      <pivotArea type="data" outline="0" fieldPosition="0">
        <references count="2">
          <reference field="4294967294" count="1" selected="0">
            <x v="0"/>
          </reference>
          <reference field="3" count="1" selected="0">
            <x v="1"/>
          </reference>
        </references>
      </pivotArea>
    </chartFormat>
    <chartFormat chart="9" format="3">
      <pivotArea type="data" outline="0" fieldPosition="0">
        <references count="2">
          <reference field="4294967294" count="1" selected="0">
            <x v="0"/>
          </reference>
          <reference field="3" count="1" selected="0">
            <x v="0"/>
          </reference>
        </references>
      </pivotArea>
    </chartFormat>
  </chartFormats>
  <pivotHierarchies count="29">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multipleItemSelectionAllowed="1" dragToData="1">
      <members count="3" level="1">
        <member name="[BASE].[SITUAÇÃO].&amp;[A INICIAR]"/>
        <member name=""/>
        <member name="[BASE].[SITUAÇÃO].&amp;[EM ANDAMENTO]"/>
      </members>
    </pivotHierarchy>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Data="1"/>
    <pivotHierarchy dragToData="1" caption="Contagem Distinta de AÇÃO"/>
    <pivotHierarchy dragToData="1"/>
    <pivotHierarchy dragToData="1"/>
  </pivotHierarchies>
  <pivotTableStyleInfo name="PivotStyleLight16" showRowHeaders="1" showColHeaders="1" showRowStripes="0" showColStripes="0" showLastColumn="1"/>
  <rowHierarchiesUsage count="1">
    <rowHierarchyUsage hierarchyUsage="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Pasta1!BASE">
        <x15:activeTabTopLevelEntity name="[BAS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100-000002000000}" name="ODS" cacheId="3" applyNumberFormats="0" applyBorderFormats="0" applyFontFormats="0" applyPatternFormats="0" applyAlignmentFormats="0" applyWidthHeightFormats="1" dataCaption="Valores" updatedVersion="8" minRefreshableVersion="3" useAutoFormatting="1" subtotalHiddenItems="1" rowGrandTotals="0" itemPrintTitles="1" createdVersion="8" indent="0" outline="1" outlineData="1" multipleFieldFilters="0">
  <location ref="P6:Q14" firstHeaderRow="1" firstDataRow="1" firstDataCol="1" rowPageCount="1" colPageCount="1"/>
  <pivotFields count="4">
    <pivotField dataField="1" subtotalTop="0" showAll="0" defaultSubtotal="0"/>
    <pivotField axis="axisPage" allDrilled="1" subtotalTop="0" showAll="0" dataSourceSort="1" defaultSubtotal="0" defaultAttributeDrillState="1"/>
    <pivotField axis="axisRow" allDrilled="1" subtotalTop="0" showAll="0" sortType="descending" defaultSubtotal="0" defaultAttributeDrillState="1">
      <items count="8">
        <item x="0"/>
        <item x="1"/>
        <item x="2"/>
        <item x="3"/>
        <item x="4"/>
        <item x="5"/>
        <item x="6"/>
        <item x="7"/>
      </items>
      <autoSortScope>
        <pivotArea dataOnly="0" outline="0" fieldPosition="0">
          <references count="1">
            <reference field="4294967294" count="1" selected="0">
              <x v="0"/>
            </reference>
          </references>
        </pivotArea>
      </autoSortScope>
    </pivotField>
    <pivotField allDrilled="1" subtotalTop="0" showAll="0" dataSourceSort="1" defaultSubtotal="0" defaultAttributeDrillState="1"/>
  </pivotFields>
  <rowFields count="1">
    <field x="2"/>
  </rowFields>
  <rowItems count="8">
    <i>
      <x v="6"/>
    </i>
    <i>
      <x v="5"/>
    </i>
    <i>
      <x v="1"/>
    </i>
    <i>
      <x v="7"/>
    </i>
    <i>
      <x v="2"/>
    </i>
    <i>
      <x v="3"/>
    </i>
    <i>
      <x v="4"/>
    </i>
    <i>
      <x/>
    </i>
  </rowItems>
  <colItems count="1">
    <i/>
  </colItems>
  <pageFields count="1">
    <pageField fld="1" hier="18" name="[BASE].[SITUAÇÃO].&amp;[A INICIAR]" cap="A INICIAR"/>
  </pageFields>
  <dataFields count="1">
    <dataField name="Contagem Distinta de AÇÃO" fld="0" subtotal="count" baseField="0" baseItem="0">
      <extLst>
        <ext xmlns:x15="http://schemas.microsoft.com/office/spreadsheetml/2010/11/main" uri="{FABC7310-3BB5-11E1-824E-6D434824019B}">
          <x15:dataField isCountDistinct="1"/>
        </ext>
      </extLst>
    </dataField>
  </dataFields>
  <pivotHierarchies count="29">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multipleItemSelectionAllowed="1" dragToData="1">
      <members count="3" level="1">
        <member name="[BASE].[SITUAÇÃO].&amp;[A INICIAR]"/>
        <member name=""/>
        <member name="[BASE].[SITUAÇÃO].&amp;[EM ANDAMENTO]"/>
      </members>
    </pivotHierarchy>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Data="1"/>
    <pivotHierarchy dragToData="1" caption="Contagem Distinta de AÇÃO"/>
    <pivotHierarchy dragToData="1"/>
    <pivotHierarchy dragToData="1"/>
  </pivotHierarchies>
  <pivotTableStyleInfo name="PivotStyleLight16" showRowHeaders="1" showColHeaders="1" showRowStripes="0" showColStripes="0" showLastColumn="1"/>
  <rowHierarchiesUsage count="1">
    <rowHierarchyUsage hierarchyUsage="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Pasta1!BASE">
        <x15:activeTabTopLevelEntity name="[BAS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100-000003000000}" name="Orçamento unidade" cacheId="10" applyNumberFormats="0" applyBorderFormats="0" applyFontFormats="0" applyPatternFormats="0" applyAlignmentFormats="0" applyWidthHeightFormats="1" dataCaption="Valores" showMissing="0" updatedVersion="8" minRefreshableVersion="3" useAutoFormatting="1" subtotalHiddenItems="1" rowGrandTotals="0" itemPrintTitles="1" createdVersion="8" indent="0" outline="1" outlineData="1" chartFormat="14">
  <location ref="AE6:AF25" firstHeaderRow="1" firstDataRow="1" firstDataCol="1" rowPageCount="1" colPageCount="1"/>
  <pivotFields count="4">
    <pivotField axis="axisPage" allDrilled="1" subtotalTop="0" showAll="0" dataSourceSort="1" defaultSubtotal="0" defaultAttributeDrillState="1"/>
    <pivotField allDrilled="1" subtotalTop="0" showAll="0" measureFilter="1" dataSourceSort="1" defaultSubtotal="0" defaultAttributeDrillState="1">
      <items count="6">
        <item x="0"/>
        <item x="1"/>
        <item x="2"/>
        <item x="3"/>
        <item x="4"/>
        <item x="5"/>
      </items>
    </pivotField>
    <pivotField dataField="1" subtotalTop="0" showAll="0" defaultSubtotal="0"/>
    <pivotField axis="axisRow" allDrilled="1" subtotalTop="0" showAll="0" measureFilter="1" sortType="ascending" defaultSubtotal="0" defaultAttributeDrillState="1">
      <items count="19">
        <item x="0"/>
        <item x="1"/>
        <item x="2"/>
        <item x="3"/>
        <item x="4"/>
        <item x="5"/>
        <item x="6"/>
        <item x="7"/>
        <item x="8"/>
        <item x="9"/>
        <item x="10"/>
        <item x="11"/>
        <item x="12"/>
        <item x="13"/>
        <item x="14"/>
        <item x="15"/>
        <item x="16"/>
        <item x="17"/>
        <item x="18"/>
      </items>
    </pivotField>
  </pivotFields>
  <rowFields count="1">
    <field x="3"/>
  </rowFields>
  <rowItems count="19">
    <i>
      <x/>
    </i>
    <i>
      <x v="1"/>
    </i>
    <i>
      <x v="2"/>
    </i>
    <i>
      <x v="3"/>
    </i>
    <i>
      <x v="4"/>
    </i>
    <i>
      <x v="5"/>
    </i>
    <i>
      <x v="6"/>
    </i>
    <i>
      <x v="7"/>
    </i>
    <i>
      <x v="8"/>
    </i>
    <i>
      <x v="9"/>
    </i>
    <i>
      <x v="10"/>
    </i>
    <i>
      <x v="11"/>
    </i>
    <i>
      <x v="12"/>
    </i>
    <i>
      <x v="13"/>
    </i>
    <i>
      <x v="14"/>
    </i>
    <i>
      <x v="15"/>
    </i>
    <i>
      <x v="16"/>
    </i>
    <i>
      <x v="17"/>
    </i>
    <i>
      <x v="18"/>
    </i>
  </rowItems>
  <colItems count="1">
    <i/>
  </colItems>
  <pageFields count="1">
    <pageField fld="0" hier="18" name="[BASE].[SITUAÇÃO].&amp;[A INICIAR]" cap="A INICIAR"/>
  </pageFields>
  <dataFields count="1">
    <dataField name="Soma de ORÇAMENTO ESTIMADO" fld="2" baseField="1" baseItem="0" numFmtId="164"/>
  </dataFields>
  <chartFormats count="27">
    <chartFormat chart="1" format="1" series="1">
      <pivotArea type="data" outline="0" fieldPosition="0">
        <references count="1">
          <reference field="4294967294" count="1" selected="0">
            <x v="0"/>
          </reference>
        </references>
      </pivotArea>
    </chartFormat>
    <chartFormat chart="2" format="8" series="1">
      <pivotArea type="data" outline="0" fieldPosition="0">
        <references count="1">
          <reference field="4294967294" count="1" selected="0">
            <x v="0"/>
          </reference>
        </references>
      </pivotArea>
    </chartFormat>
    <chartFormat chart="0" format="15" series="1">
      <pivotArea type="data" outline="0" fieldPosition="0">
        <references count="1">
          <reference field="4294967294" count="1" selected="0">
            <x v="0"/>
          </reference>
        </references>
      </pivotArea>
    </chartFormat>
    <chartFormat chart="4" format="22" series="1">
      <pivotArea type="data" outline="0" fieldPosition="0">
        <references count="1">
          <reference field="4294967294" count="1" selected="0">
            <x v="0"/>
          </reference>
        </references>
      </pivotArea>
    </chartFormat>
    <chartFormat chart="5" format="22" series="1">
      <pivotArea type="data" outline="0" fieldPosition="0">
        <references count="1">
          <reference field="4294967294" count="1" selected="0">
            <x v="0"/>
          </reference>
        </references>
      </pivotArea>
    </chartFormat>
    <chartFormat chart="7" format="0" series="1">
      <pivotArea type="data" outline="0" fieldPosition="0">
        <references count="1">
          <reference field="4294967294" count="1" selected="0">
            <x v="0"/>
          </reference>
        </references>
      </pivotArea>
    </chartFormat>
    <chartFormat chart="9" format="16" series="1">
      <pivotArea type="data" outline="0" fieldPosition="0">
        <references count="1">
          <reference field="4294967294" count="1" selected="0">
            <x v="0"/>
          </reference>
        </references>
      </pivotArea>
    </chartFormat>
    <chartFormat chart="9" format="17">
      <pivotArea type="data" outline="0" fieldPosition="0">
        <references count="2">
          <reference field="4294967294" count="1" selected="0">
            <x v="0"/>
          </reference>
          <reference field="3" count="1" selected="0">
            <x v="0"/>
          </reference>
        </references>
      </pivotArea>
    </chartFormat>
    <chartFormat chart="9" format="18">
      <pivotArea type="data" outline="0" fieldPosition="0">
        <references count="2">
          <reference field="4294967294" count="1" selected="0">
            <x v="0"/>
          </reference>
          <reference field="3" count="1" selected="0">
            <x v="1"/>
          </reference>
        </references>
      </pivotArea>
    </chartFormat>
    <chartFormat chart="9" format="19">
      <pivotArea type="data" outline="0" fieldPosition="0">
        <references count="2">
          <reference field="4294967294" count="1" selected="0">
            <x v="0"/>
          </reference>
          <reference field="3" count="1" selected="0">
            <x v="2"/>
          </reference>
        </references>
      </pivotArea>
    </chartFormat>
    <chartFormat chart="9" format="20">
      <pivotArea type="data" outline="0" fieldPosition="0">
        <references count="2">
          <reference field="4294967294" count="1" selected="0">
            <x v="0"/>
          </reference>
          <reference field="3" count="1" selected="0">
            <x v="3"/>
          </reference>
        </references>
      </pivotArea>
    </chartFormat>
    <chartFormat chart="9" format="21">
      <pivotArea type="data" outline="0" fieldPosition="0">
        <references count="2">
          <reference field="4294967294" count="1" selected="0">
            <x v="0"/>
          </reference>
          <reference field="3" count="1" selected="0">
            <x v="4"/>
          </reference>
        </references>
      </pivotArea>
    </chartFormat>
    <chartFormat chart="9" format="22">
      <pivotArea type="data" outline="0" fieldPosition="0">
        <references count="2">
          <reference field="4294967294" count="1" selected="0">
            <x v="0"/>
          </reference>
          <reference field="3" count="1" selected="0">
            <x v="8"/>
          </reference>
        </references>
      </pivotArea>
    </chartFormat>
    <chartFormat chart="9" format="23">
      <pivotArea type="data" outline="0" fieldPosition="0">
        <references count="2">
          <reference field="4294967294" count="1" selected="0">
            <x v="0"/>
          </reference>
          <reference field="3" count="1" selected="0">
            <x v="9"/>
          </reference>
        </references>
      </pivotArea>
    </chartFormat>
    <chartFormat chart="9" format="24">
      <pivotArea type="data" outline="0" fieldPosition="0">
        <references count="2">
          <reference field="4294967294" count="1" selected="0">
            <x v="0"/>
          </reference>
          <reference field="3" count="1" selected="0">
            <x v="10"/>
          </reference>
        </references>
      </pivotArea>
    </chartFormat>
    <chartFormat chart="9" format="25">
      <pivotArea type="data" outline="0" fieldPosition="0">
        <references count="2">
          <reference field="4294967294" count="1" selected="0">
            <x v="0"/>
          </reference>
          <reference field="3" count="1" selected="0">
            <x v="12"/>
          </reference>
        </references>
      </pivotArea>
    </chartFormat>
    <chartFormat chart="9" format="26">
      <pivotArea type="data" outline="0" fieldPosition="0">
        <references count="2">
          <reference field="4294967294" count="1" selected="0">
            <x v="0"/>
          </reference>
          <reference field="3" count="1" selected="0">
            <x v="13"/>
          </reference>
        </references>
      </pivotArea>
    </chartFormat>
    <chartFormat chart="9" format="27">
      <pivotArea type="data" outline="0" fieldPosition="0">
        <references count="2">
          <reference field="4294967294" count="1" selected="0">
            <x v="0"/>
          </reference>
          <reference field="3" count="1" selected="0">
            <x v="14"/>
          </reference>
        </references>
      </pivotArea>
    </chartFormat>
    <chartFormat chart="9" format="28">
      <pivotArea type="data" outline="0" fieldPosition="0">
        <references count="2">
          <reference field="4294967294" count="1" selected="0">
            <x v="0"/>
          </reference>
          <reference field="3" count="1" selected="0">
            <x v="15"/>
          </reference>
        </references>
      </pivotArea>
    </chartFormat>
    <chartFormat chart="9" format="29">
      <pivotArea type="data" outline="0" fieldPosition="0">
        <references count="2">
          <reference field="4294967294" count="1" selected="0">
            <x v="0"/>
          </reference>
          <reference field="3" count="1" selected="0">
            <x v="17"/>
          </reference>
        </references>
      </pivotArea>
    </chartFormat>
    <chartFormat chart="9" format="30">
      <pivotArea type="data" outline="0" fieldPosition="0">
        <references count="2">
          <reference field="4294967294" count="1" selected="0">
            <x v="0"/>
          </reference>
          <reference field="3" count="1" selected="0">
            <x v="18"/>
          </reference>
        </references>
      </pivotArea>
    </chartFormat>
    <chartFormat chart="9" format="31">
      <pivotArea type="data" outline="0" fieldPosition="0">
        <references count="2">
          <reference field="4294967294" count="1" selected="0">
            <x v="0"/>
          </reference>
          <reference field="3" count="1" selected="0">
            <x v="7"/>
          </reference>
        </references>
      </pivotArea>
    </chartFormat>
    <chartFormat chart="9" format="32">
      <pivotArea type="data" outline="0" fieldPosition="0">
        <references count="1">
          <reference field="4294967294" count="1" selected="0">
            <x v="0"/>
          </reference>
        </references>
      </pivotArea>
    </chartFormat>
    <chartFormat chart="9" format="33">
      <pivotArea type="data" outline="0" fieldPosition="0">
        <references count="2">
          <reference field="4294967294" count="1" selected="0">
            <x v="0"/>
          </reference>
          <reference field="3" count="1" selected="0">
            <x v="5"/>
          </reference>
        </references>
      </pivotArea>
    </chartFormat>
    <chartFormat chart="9" format="34">
      <pivotArea type="data" outline="0" fieldPosition="0">
        <references count="2">
          <reference field="4294967294" count="1" selected="0">
            <x v="0"/>
          </reference>
          <reference field="3" count="1" selected="0">
            <x v="6"/>
          </reference>
        </references>
      </pivotArea>
    </chartFormat>
    <chartFormat chart="9" format="35">
      <pivotArea type="data" outline="0" fieldPosition="0">
        <references count="2">
          <reference field="4294967294" count="1" selected="0">
            <x v="0"/>
          </reference>
          <reference field="3" count="1" selected="0">
            <x v="11"/>
          </reference>
        </references>
      </pivotArea>
    </chartFormat>
    <chartFormat chart="9" format="36">
      <pivotArea type="data" outline="0" fieldPosition="0">
        <references count="2">
          <reference field="4294967294" count="1" selected="0">
            <x v="0"/>
          </reference>
          <reference field="3" count="1" selected="0">
            <x v="16"/>
          </reference>
        </references>
      </pivotArea>
    </chartFormat>
  </chartFormats>
  <pivotHierarchies count="29">
    <pivotHierarchy multipleItemSelectionAllowed="1"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pivotHierarchy multipleItemSelectionAllowed="1" dragToData="1">
      <members count="3" level="1">
        <member name="[BASE].[SITUAÇÃO].&amp;[A INICIAR]"/>
        <member name=""/>
        <member name="[BASE].[SITUAÇÃO].&amp;[EM ANDAMENTO]"/>
      </members>
    </pivotHierarchy>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Data="1" caption="Contagem de AÇÃO"/>
    <pivotHierarchy dragToData="1" caption="Contagem Distinta de AÇÃO"/>
    <pivotHierarchy dragToData="1"/>
    <pivotHierarchy dragToData="1"/>
  </pivotHierarchies>
  <pivotTableStyleInfo name="PivotStyleLight16" showRowHeaders="1" showColHeaders="1" showRowStripes="0" showColStripes="0" showLastColumn="1"/>
  <filters count="2">
    <filter fld="1" type="valueNotEqual" id="2" iMeasureHier="27">
      <autoFilter ref="A1">
        <filterColumn colId="0">
          <customFilters>
            <customFilter operator="notEqual" val="0"/>
          </customFilters>
        </filterColumn>
      </autoFilter>
    </filter>
    <filter fld="3" type="valueGreaterThan" id="3" iMeasureHier="27">
      <autoFilter ref="A1">
        <filterColumn colId="0">
          <customFilters>
            <customFilter operator="greaterThan" val="0"/>
          </customFilters>
        </filterColumn>
      </autoFilter>
    </filter>
  </filters>
  <rowHierarchiesUsage count="1">
    <rowHierarchyUsage hierarchyUsage="5"/>
  </rowHierarchiesUsage>
  <extLst>
    <ext xmlns:x14="http://schemas.microsoft.com/office/spreadsheetml/2009/9/main" uri="{962EF5D1-5CA2-4c93-8EF4-DBF5C05439D2}">
      <x14:pivotTableDefinition xmlns:xm="http://schemas.microsoft.com/office/excel/2006/main" visualTotalsForSets="1" calculatedMembersInFilters="1" hideValuesRow="1"/>
    </ext>
    <ext xmlns:x15="http://schemas.microsoft.com/office/spreadsheetml/2010/11/main" uri="{E67621CE-5B39-4880-91FE-76760E9C1902}">
      <x15:pivotTableUISettings sourceDataName="WorksheetConnection_Pasta1!BASE">
        <x15:activeTabTopLevelEntity name="[BASE]"/>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çãodeDados_ANO_SEMESTRE" xr10:uid="{00000000-0013-0000-FFFF-FFFF01000000}" sourceName="[BASE].[ANO/SEMESTRE]">
  <pivotTables>
    <pivotTable tabId="2" name="ÁREA"/>
    <pivotTable tabId="2" name="CANCELADAS"/>
    <pivotTable tabId="2" name="OBJETIVO"/>
    <pivotTable tabId="2" name="ODS"/>
    <pivotTable tabId="2" name="PROGRAMA"/>
    <pivotTable tabId="2" name="SITUAÇÃO"/>
    <pivotTable tabId="2" name="Origem"/>
    <pivotTable tabId="2" name="DISTRIBUIÇÃO"/>
    <pivotTable tabId="2" name="ORÇAMENTO"/>
    <pivotTable tabId="2" name="Quantidade unidade"/>
    <pivotTable tabId="2" name="Orçamento unidade"/>
    <pivotTable tabId="2" name="ABRANGÊNCIA"/>
    <pivotTable tabId="2" name="Tabela dinâmica1"/>
  </pivotTables>
  <data>
    <olap pivotCacheId="1988988823">
      <levels count="2">
        <level uniqueName="[BASE].[ANO/SEMESTRE].[(All)]" sourceCaption="(All)" count="0"/>
        <level uniqueName="[BASE].[ANO/SEMESTRE].[ANO/SEMESTRE]" sourceCaption="ANO/SEMESTRE" count="6">
          <ranges>
            <range startItem="0">
              <i n="[BASE].[ANO/SEMESTRE].&amp;[2024/1S]" c="2024/1S"/>
              <i n="[BASE].[ANO/SEMESTRE].&amp;[2024/2S]" c="2024/2S"/>
              <i n="[BASE].[ANO/SEMESTRE].&amp;[2025/1S]" c="2025/1S"/>
              <i n="[BASE].[ANO/SEMESTRE].&amp;[2025/2S]" c="2025/2S"/>
              <i n="[BASE].[ANO/SEMESTRE].&amp;[2026/1S]" c="2026/1S"/>
              <i n="[BASE].[ANO/SEMESTRE].&amp;[2026/2S]" c="2026/2S"/>
            </range>
          </ranges>
        </level>
      </levels>
      <selections count="1">
        <selection n="[BASE].[ANO/SEMESTRE].[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çãodeDados_UNIDADE" xr10:uid="{00000000-0013-0000-FFFF-FFFF02000000}" sourceName="[BASE].[UNIDADE]">
  <pivotTables>
    <pivotTable tabId="2" name="ÁREA"/>
    <pivotTable tabId="2" name="CANCELADAS"/>
    <pivotTable tabId="2" name="DISTRIBUIÇÃO"/>
    <pivotTable tabId="2" name="OBJETIVO"/>
    <pivotTable tabId="2" name="ODS"/>
    <pivotTable tabId="2" name="ORÇAMENTO"/>
    <pivotTable tabId="2" name="PROGRAMA"/>
    <pivotTable tabId="2" name="SITUAÇÃO"/>
    <pivotTable tabId="2" name="Origem"/>
    <pivotTable tabId="2" name="Quantidade unidade"/>
    <pivotTable tabId="2" name="Orçamento unidade"/>
    <pivotTable tabId="2" name="ABRANGÊNCIA"/>
    <pivotTable tabId="2" name="Tabela dinâmica1"/>
  </pivotTables>
  <data>
    <olap pivotCacheId="1988988823">
      <levels count="2">
        <level uniqueName="[BASE].[UNIDADE].[(All)]" sourceCaption="(All)" count="0"/>
        <level uniqueName="[BASE].[UNIDADE].[UNIDADE]" sourceCaption="UNIDADE" count="19">
          <ranges>
            <range startItem="0">
              <i n="[BASE].[UNIDADE].&amp;[ASCOM]" c="ASCOM"/>
              <i n="[BASE].[UNIDADE].&amp;[CATHIS]" c="CATHIS"/>
              <i n="[BASE].[UNIDADE].&amp;[CEAU]" c="CEAU"/>
              <i n="[BASE].[UNIDADE].&amp;[CED]" c="CED"/>
              <i n="[BASE].[UNIDADE].&amp;[CEF]" c="CEF"/>
              <i n="[BASE].[UNIDADE].&amp;[CEP]" c="CEP"/>
              <i n="[BASE].[UNIDADE].&amp;[COA]" c="COA"/>
              <i n="[BASE].[UNIDADE].&amp;[CPC]" c="CPC"/>
              <i n="[BASE].[UNIDADE].&amp;[CPFI]" c="CPFI"/>
              <i n="[BASE].[UNIDADE].&amp;[CPUA]" c="CPUA"/>
              <i n="[BASE].[UNIDADE].&amp;[CTAP]" c="CTAP"/>
              <i n="[BASE].[UNIDADE].&amp;[CTC]" c="CTC"/>
              <i n="[BASE].[UNIDADE].&amp;[GAF]" c="GAF"/>
              <i n="[BASE].[UNIDADE].&amp;[GEPLAN]" c="GEPLAN"/>
              <i n="[BASE].[UNIDADE].&amp;[GERGEL]" c="GERGEL"/>
              <i n="[BASE].[UNIDADE].&amp;[GERJUR]" c="GERJUR"/>
              <i n="[BASE].[UNIDADE].&amp;[GERTEF]" c="GERTEF"/>
              <i n="[BASE].[UNIDADE].&amp;[OUV]" c="OUV"/>
              <i n="[BASE].[UNIDADE].&amp;[SECGERAL]" c="SECGERAL"/>
            </range>
          </ranges>
        </level>
      </levels>
      <selections count="1">
        <selection n="[BASE].[UNIDADE].[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çãodeDados_PROGRAMA" xr10:uid="{00000000-0013-0000-FFFF-FFFF03000000}" sourceName="[BASE].[PROGRAMA]">
  <pivotTables>
    <pivotTable tabId="2" name="ÁREA"/>
    <pivotTable tabId="2" name="CANCELADAS"/>
    <pivotTable tabId="2" name="DISTRIBUIÇÃO"/>
    <pivotTable tabId="2" name="OBJETIVO"/>
    <pivotTable tabId="2" name="ODS"/>
    <pivotTable tabId="2" name="ORÇAMENTO"/>
    <pivotTable tabId="2" name="Orçamento unidade"/>
    <pivotTable tabId="2" name="Origem"/>
    <pivotTable tabId="2" name="PROGRAMA"/>
    <pivotTable tabId="2" name="Quantidade unidade"/>
    <pivotTable tabId="2" name="SITUAÇÃO"/>
    <pivotTable tabId="2" name="ABRANGÊNCIA"/>
    <pivotTable tabId="2" name="Tabela dinâmica1"/>
  </pivotTables>
  <data>
    <olap pivotCacheId="1988988823">
      <levels count="2">
        <level uniqueName="[BASE].[PROGRAMA].[(All)]" sourceCaption="(All)" count="0"/>
        <level uniqueName="[BASE].[PROGRAMA].[PROGRAMA]" sourceCaption="PROGRAMA" count="16">
          <ranges>
            <range startItem="0">
              <i n="[BASE].[PROGRAMA].&amp;[ACORDOS E PARCERIAS]" c="ACORDOS E PARCERIAS"/>
              <i n="[BASE].[PROGRAMA].&amp;[ATENDIMENTO]" c="ATENDIMENTO"/>
              <i n="[BASE].[PROGRAMA].&amp;[CAMPANHAS]" c="CAMPANHAS"/>
              <i n="[BASE].[PROGRAMA].&amp;[CAPACITAÇÕES]" c="CAPACITAÇÕES"/>
              <i n="[BASE].[PROGRAMA].&amp;[COMISSÕES TEMPORÁRIAS, GRUPOS DE TRABALHO E FÓRUNS DE DISCUSSÃO]" c="COMISSÕES TEMPORÁRIAS, GRUPOS DE TRABALHO E FÓRUNS DE DISCUSSÃO"/>
              <i n="[BASE].[PROGRAMA].&amp;[EVENTOS DE TERCEIROS]" c="EVENTOS DE TERCEIROS"/>
              <i n="[BASE].[PROGRAMA].&amp;[EVENTOS PRÓPRIOS]" c="EVENTOS PRÓPRIOS"/>
              <i n="[BASE].[PROGRAMA].&amp;[FOMENTO E INOVAÇÃO]" c="FOMENTO E INOVAÇÃO"/>
              <i n="[BASE].[PROGRAMA].&amp;[GESTÃO DE PESSOAS]" c="GESTÃO DE PESSOAS"/>
              <i n="[BASE].[PROGRAMA].&amp;[INFRAESTRUTURA]" c="INFRAESTRUTURA"/>
              <i n="[BASE].[PROGRAMA].&amp;[PROCESSOS E NORMATIVOS INTERNOS]" c="PROCESSOS E NORMATIVOS INTERNOS"/>
              <i n="[BASE].[PROGRAMA].&amp;[PROJETO ROTAS E FRENTES DE FISCALIZAÇÃO]" c="PROJETO ROTAS E FRENTES DE FISCALIZAÇÃO"/>
              <i n="[BASE].[PROGRAMA].&amp;[PUBLICAÇÕES]" c="PUBLICAÇÕES"/>
              <i n="[BASE].[PROGRAMA].&amp;[REPRESENTAÇÕES]" c="REPRESENTAÇÕES"/>
              <i n="[BASE].[PROGRAMA].&amp;[SISTEMAS DE INFORMAÇÃO E TECNOLOGIAS]" c="SISTEMAS DE INFORMAÇÃO E TECNOLOGIAS"/>
              <i n="[BASE].[PROGRAMA].&amp;[TRANSPARÊNCIA E ACESSO A INFORMAÇÃO]" c="TRANSPARÊNCIA E ACESSO A INFORMAÇÃO"/>
            </range>
          </ranges>
        </level>
      </levels>
      <selections count="1">
        <selection n="[BASE].[PROGRAMA].[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çãodeDados_ÁREA_TEMÁTICA" xr10:uid="{00000000-0013-0000-FFFF-FFFF04000000}" sourceName="[BASE].[ÁREA TEMÁTICA]">
  <pivotTables>
    <pivotTable tabId="2" name="ÁREA"/>
    <pivotTable tabId="2" name="CANCELADAS"/>
    <pivotTable tabId="2" name="DISTRIBUIÇÃO"/>
    <pivotTable tabId="2" name="OBJETIVO"/>
    <pivotTable tabId="2" name="ODS"/>
    <pivotTable tabId="2" name="ORÇAMENTO"/>
    <pivotTable tabId="2" name="Orçamento unidade"/>
    <pivotTable tabId="2" name="Origem"/>
    <pivotTable tabId="2" name="PROGRAMA"/>
    <pivotTable tabId="2" name="Quantidade unidade"/>
    <pivotTable tabId="2" name="SITUAÇÃO"/>
    <pivotTable tabId="2" name="ABRANGÊNCIA"/>
    <pivotTable tabId="2" name="Tabela dinâmica1"/>
  </pivotTables>
  <data>
    <olap pivotCacheId="1988988823">
      <levels count="2">
        <level uniqueName="[BASE].[ÁREA TEMÁTICA].[(All)]" sourceCaption="(All)" count="0"/>
        <level uniqueName="[BASE].[ÁREA TEMÁTICA].[ÁREA TEMÁTICA]" sourceCaption="ÁREA TEMÁTICA" count="5">
          <ranges>
            <range startItem="0">
              <i n="[BASE].[ÁREA TEMÁTICA].&amp;[AÇÕES INSTITUCIONAIS]" c="AÇÕES INSTITUCIONAIS"/>
              <i n="[BASE].[ÁREA TEMÁTICA].&amp;[COMUNICAÇÃO]" c="COMUNICAÇÃO"/>
              <i n="[BASE].[ÁREA TEMÁTICA].&amp;[EVENTOS]" c="EVENTOS"/>
              <i n="[BASE].[ÁREA TEMÁTICA].&amp;[INFRAESTRUTURA E ORGANIZAÇÃO]" c="INFRAESTRUTURA E ORGANIZAÇÃO"/>
              <i n="[BASE].[ÁREA TEMÁTICA].&amp;[PESSOAL]" c="PESSOAL"/>
            </range>
          </ranges>
        </level>
      </levels>
      <selections count="1">
        <selection n="[BASE].[ÁREA TEMÁTICA].[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çãodeDados_ABRANGÊNCIA" xr10:uid="{00000000-0013-0000-FFFF-FFFF05000000}" sourceName="[BASE].[ABRANGÊNCIA]">
  <pivotTables>
    <pivotTable tabId="2" name="ABRANGÊNCIA"/>
    <pivotTable tabId="2" name="ÁREA"/>
    <pivotTable tabId="2" name="CANCELADAS"/>
    <pivotTable tabId="2" name="DISTRIBUIÇÃO"/>
    <pivotTable tabId="2" name="OBJETIVO"/>
    <pivotTable tabId="2" name="ODS"/>
    <pivotTable tabId="2" name="ORÇAMENTO"/>
    <pivotTable tabId="2" name="Orçamento unidade"/>
    <pivotTable tabId="2" name="Origem"/>
    <pivotTable tabId="2" name="PROGRAMA"/>
    <pivotTable tabId="2" name="Quantidade unidade"/>
    <pivotTable tabId="2" name="SITUAÇÃO"/>
    <pivotTable tabId="2" name="Tabela dinâmica1"/>
  </pivotTables>
  <data>
    <olap pivotCacheId="1988988823">
      <levels count="2">
        <level uniqueName="[BASE].[ABRANGÊNCIA].[(All)]" sourceCaption="(All)" count="0"/>
        <level uniqueName="[BASE].[ABRANGÊNCIA].[ABRANGÊNCIA]" sourceCaption="ABRANGÊNCIA" count="2">
          <ranges>
            <range startItem="0">
              <i n="[BASE].[ABRANGÊNCIA].&amp;[EXTERNA]" c="EXTERNA"/>
              <i n="[BASE].[ABRANGÊNCIA].&amp;[INTERNA]" c="INTERNA"/>
            </range>
          </ranges>
        </level>
      </levels>
      <selections count="1">
        <selection n="[BASE].[ABRANGÊNCIA].[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çãodeDados_CENTRO_DE_CUSTO" xr10:uid="{7820757D-FE8E-4C96-9C10-A82AD3E34ADB}" sourceName="[BASE].[CENTRO DE CUSTO]">
  <pivotTables>
    <pivotTable tabId="2" name="Tabela dinâmica1"/>
    <pivotTable tabId="2" name="ABRANGÊNCIA"/>
    <pivotTable tabId="2" name="ÁREA"/>
    <pivotTable tabId="2" name="CANCELADAS"/>
    <pivotTable tabId="2" name="DISTRIBUIÇÃO"/>
    <pivotTable tabId="2" name="OBJETIVO"/>
    <pivotTable tabId="2" name="ODS"/>
    <pivotTable tabId="2" name="ORÇAMENTO"/>
    <pivotTable tabId="2" name="Orçamento unidade"/>
    <pivotTable tabId="2" name="Origem"/>
    <pivotTable tabId="2" name="PROGRAMA"/>
    <pivotTable tabId="2" name="Quantidade unidade"/>
    <pivotTable tabId="2" name="SITUAÇÃO"/>
  </pivotTables>
  <data>
    <olap pivotCacheId="1988988823">
      <levels count="2">
        <level uniqueName="[BASE].[CENTRO DE CUSTO].[(All)]" sourceCaption="(All)" count="0"/>
        <level uniqueName="[BASE].[CENTRO DE CUSTO].[CENTRO DE CUSTO]" sourceCaption="CENTRO DE CUSTO" count="28">
          <ranges>
            <range startItem="0">
              <i n="[BASE].[CENTRO DE CUSTO].&amp;[1.01.08.001 (CEF)]" c="1.01.08.001 (CEF)"/>
              <i n="[BASE].[CENTRO DE CUSTO].&amp;[1.02.08.001 (CED)]" c="1.02.08.001 (CED)"/>
              <i n="[BASE].[CENTRO DE CUSTO].&amp;[1.03.01.001 (CEP)]" c="1.03.01.001 (CEP)"/>
              <i n="[BASE].[CENTRO DE CUSTO].&amp;[1.04.08.001 (CPFI)]" c="1.04.08.001 (CPFI)"/>
              <i n="[BASE].[CENTRO DE CUSTO].&amp;[1.05.08.001 (COA)]" c="1.05.08.001 (COA)"/>
              <i n="[BASE].[CENTRO DE CUSTO].&amp;[2.01.06.001 (CPUA)]" c="2.01.06.001 (CPUA)"/>
              <i n="[BASE].[CENTRO DE CUSTO].&amp;[2.01.06.002 (REURB)]" c="2.01.06.002 (REURB)"/>
              <i n="[BASE].[CENTRO DE CUSTO].&amp;[2.02.01.001 (CATHIS)]" c="2.02.01.001 (CATHIS)"/>
              <i n="[BASE].[CENTRO DE CUSTO].&amp;[2.03.01.001 (CPC)]" c="2.03.01.001 (CPC)"/>
              <i n="[BASE].[CENTRO DE CUSTO].&amp;[3.02.08.001 (TEMPORÁRIAS)]" c="3.02.08.001 (TEMPORÁRIAS)"/>
              <i n="[BASE].[CENTRO DE CUSTO].&amp;[4.03.02.001 (PATROCÍNIO-PATRIMÔNIO)]" c="4.03.02.001 (PATROCÍNIO-PATRIMÔNIO)"/>
              <i n="[BASE].[CENTRO DE CUSTO].&amp;[4.03.02.002 (PATROCÍNIO-POLÍTICA URBANA)]" c="4.03.02.002 (PATROCÍNIO-POLÍTICA URBANA)"/>
              <i n="[BASE].[CENTRO DE CUSTO].&amp;[4.03.04.001 (PATROCÍNIO-ATHIS)]" c="4.03.04.001 (PATROCÍNIO-ATHIS)"/>
              <i n="[BASE].[CENTRO DE CUSTO].&amp;[4.03.12.006 (CAPACITAÇÕES)]" c="4.03.12.006 (CAPACITAÇÕES)"/>
              <i n="[BASE].[CENTRO DE CUSTO].&amp;[4.03.14.001 (OUVIDORIA)]" c="4.03.14.001 (OUVIDORIA)"/>
              <i n="[BASE].[CENTRO DE CUSTO].&amp;[4.05.07.001 (ASCOM)]" c="4.05.07.001 (ASCOM)"/>
              <i n="[BASE].[CENTRO DE CUSTO].&amp;[4.06.03.003 (EVENTOS)]" c="4.06.03.003 (EVENTOS)"/>
              <i n="[BASE].[CENTRO DE CUSTO].&amp;[4.06.03.004 (EVENTOS INSTITUCIONAIS)]" c="4.06.03.004 (EVENTOS INSTITUCIONAIS)"/>
              <i n="[BASE].[CENTRO DE CUSTO].&amp;[4.06.11.001 (GERGEL)]" c="4.06.11.001 (GERGEL)"/>
              <i n="[BASE].[CENTRO DE CUSTO].&amp;[4.06.11.003 (CONCURSO PÚBLICO)]" c="4.06.11.003 (CONCURSO PÚBLICO)"/>
              <i n="[BASE].[CENTRO DE CUSTO].&amp;[4.06.15.001 (PROJETO)]" c="4.06.15.001 (PROJETO)"/>
              <i n="[BASE].[CENTRO DE CUSTO].&amp;[4.07.11.002 (GESTÃO DOCUMENTAL)]" c="4.07.11.002 (GESTÃO DOCUMENTAL)"/>
              <i n="[BASE].[CENTRO DE CUSTO].&amp;[4.08.01.001 (GERTEF - COORFIS)]" c="4.08.01.001 (GERTEF - COORFIS)"/>
              <i n="[BASE].[CENTRO DE CUSTO].&amp;[4.10.11.001 (GERJUR)]" c="4.10.11.001 (GERJUR)"/>
              <i n="[BASE].[CENTRO DE CUSTO].&amp;[4.11.11.001 (GAF)]" c="4.11.11.001 (GAF)"/>
              <i n="[BASE].[CENTRO DE CUSTO].&amp;[4.12.01.001 (GEPLAN)]" c="4.12.01.001 (GEPLAN)"/>
              <i n="[BASE].[CENTRO DE CUSTO].&amp;[5.07.01.001 (ESCRITÓRIO NOVO)]" c="5.07.01.001 (ESCRITÓRIO NOVO)"/>
              <i n="[BASE].[CENTRO DE CUSTO].&amp;[6.01.08.001 (CEAU)]" c="6.01.08.001 (CEAU)"/>
            </range>
          </ranges>
        </level>
      </levels>
      <selections count="1">
        <selection n="[BASE].[CENTRO DE CUSTO].[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NO/SEMESTRE" xr10:uid="{00000000-0014-0000-FFFF-FFFF01000000}" cache="SegmentaçãodeDados_ANO_SEMESTRE" caption="ANO/SEMESTRE" level="1" style="SlicerStyleDark6" rowHeight="225425"/>
  <slicer name="UNIDADE" xr10:uid="{00000000-0014-0000-FFFF-FFFF02000000}" cache="SegmentaçãodeDados_UNIDADE" caption="UNIDADE" level="1" style="SlicerStyleDark6" rowHeight="225425"/>
  <slicer name="PROGRAMA" xr10:uid="{00000000-0014-0000-FFFF-FFFF03000000}" cache="SegmentaçãodeDados_PROGRAMA" caption="PROGRAMA" level="1" rowHeight="220133"/>
  <slicer name="ÁREA TEMÁTICA" xr10:uid="{00000000-0014-0000-FFFF-FFFF04000000}" cache="SegmentaçãodeDados_ÁREA_TEMÁTICA" caption="ÁREA TEMÁTICA" level="1" rowHeight="225425"/>
  <slicer name="ABRANGÊNCIA" xr10:uid="{00000000-0014-0000-FFFF-FFFF05000000}" cache="SegmentaçãodeDados_ABRANGÊNCIA" caption="ABRANGÊNCIA" level="1" rowHeight="225425"/>
  <slicer name="CENTRO DE CUSTO" xr10:uid="{DC8C9041-1895-494B-9121-00D15D48E284}" cache="SegmentaçãodeDados_CENTRO_DE_CUSTO" caption="CENTRO DE CUSTO" level="1" rowHeight="22542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NO/SEMESTRE 1" xr10:uid="{00000000-0014-0000-FFFF-FFFF06000000}" cache="SegmentaçãodeDados_ANO_SEMESTRE" caption="ANO/SEMESTRE" level="1" rowHeight="225425"/>
  <slicer name="UNIDADE 1" xr10:uid="{00000000-0014-0000-FFFF-FFFF07000000}" cache="SegmentaçãodeDados_UNIDADE" caption="UNIDADE" level="1" rowHeight="225425"/>
  <slicer name="PROGRAMA 1" xr10:uid="{00000000-0014-0000-FFFF-FFFF08000000}" cache="SegmentaçãodeDados_PROGRAMA" caption="PROGRAMA" level="1" rowHeight="220133"/>
  <slicer name="ÁREA TEMÁTICA 1" xr10:uid="{00000000-0014-0000-FFFF-FFFF09000000}" cache="SegmentaçãodeDados_ÁREA_TEMÁTICA" caption="ÁREA TEMÁTICA" level="1" rowHeight="225425"/>
  <slicer name="ABRANGÊNCIA 1" xr10:uid="{00000000-0014-0000-FFFF-FFFF0A000000}" cache="SegmentaçãodeDados_ABRANGÊNCIA" caption="ABRANGÊNCIA" level="1" rowHeight="225425"/>
  <slicer name="CENTRO DE CUSTO 1" xr10:uid="{B7712A7D-B1C2-4CCD-AEB6-44699C14FAB0}" cache="SegmentaçãodeDados_CENTRO_DE_CUSTO" caption="CENTRO DE CUSTO" level="1" rowHeight="22542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Base" displayName="Base" ref="A1:W467" totalsRowShown="0" headerRowDxfId="47" dataDxfId="46">
  <autoFilter ref="A1:W467" xr:uid="{00000000-0009-0000-0100-000001000000}"/>
  <sortState xmlns:xlrd2="http://schemas.microsoft.com/office/spreadsheetml/2017/richdata2" ref="A127:W182">
    <sortCondition ref="C1:C467"/>
  </sortState>
  <tableColumns count="23">
    <tableColumn id="1" xr3:uid="{00000000-0010-0000-0000-000001000000}" name="ÁREA TEMÁTICA" dataDxfId="45"/>
    <tableColumn id="2" xr3:uid="{00000000-0010-0000-0000-000002000000}" name="PROGRAMA" dataDxfId="44"/>
    <tableColumn id="3" xr3:uid="{00000000-0010-0000-0000-000003000000}" name="AÇÃO" dataDxfId="43"/>
    <tableColumn id="4" xr3:uid="{00000000-0010-0000-0000-000004000000}" name="NOME" dataDxfId="42"/>
    <tableColumn id="20" xr3:uid="{00000000-0010-0000-0000-000014000000}" name="ORIGEM" dataDxfId="41"/>
    <tableColumn id="5" xr3:uid="{00000000-0010-0000-0000-000005000000}" name="UNIDADE" dataDxfId="40"/>
    <tableColumn id="6" xr3:uid="{00000000-0010-0000-0000-000006000000}" name="RESPONSÁVEL" dataDxfId="39"/>
    <tableColumn id="7" xr3:uid="{00000000-0010-0000-0000-000007000000}" name="DESCRIÇÃO" dataDxfId="38"/>
    <tableColumn id="8" xr3:uid="{00000000-0010-0000-0000-000008000000}" name="OBJETIVO ESTRATÉGICO" dataDxfId="37"/>
    <tableColumn id="12" xr3:uid="{00000000-0010-0000-0000-00000C000000}" name="ODS" dataDxfId="36"/>
    <tableColumn id="9" xr3:uid="{00000000-0010-0000-0000-000009000000}" name="ORÇAMENTO ESTIMADO" dataDxfId="35"/>
    <tableColumn id="10" xr3:uid="{00000000-0010-0000-0000-00000A000000}" name="ORÇAMENTO PROGRAMADO ATUAL" dataDxfId="34"/>
    <tableColumn id="11" xr3:uid="{00000000-0010-0000-0000-00000B000000}" name="CENTRO DE CUSTO" dataDxfId="33"/>
    <tableColumn id="13" xr3:uid="{00000000-0010-0000-0000-00000D000000}" name="RESULTADOS-CHAVE" dataDxfId="32"/>
    <tableColumn id="14" xr3:uid="{00000000-0010-0000-0000-00000E000000}" name="META SUGERIDA" dataDxfId="31"/>
    <tableColumn id="15" xr3:uid="{00000000-0010-0000-0000-00000F000000}" name="RESULTADOS ALCANÇADOS" dataDxfId="30"/>
    <tableColumn id="16" xr3:uid="{00000000-0010-0000-0000-000010000000}" name="CRONOGRAMA ESTIMADO" dataDxfId="29"/>
    <tableColumn id="17" xr3:uid="{00000000-0010-0000-0000-000011000000}" name="ANO/SEMESTRE" dataDxfId="28"/>
    <tableColumn id="18" xr3:uid="{00000000-0010-0000-0000-000012000000}" name="SITUAÇÃO" dataDxfId="27"/>
    <tableColumn id="19" xr3:uid="{00000000-0010-0000-0000-000013000000}" name="OBSERVAÇÃO" dataDxfId="26"/>
    <tableColumn id="21" xr3:uid="{00000000-0010-0000-0000-000015000000}" name="ABRANGÊNCIA" dataDxfId="25"/>
    <tableColumn id="22" xr3:uid="{00000000-0010-0000-0000-000016000000}" name="N+N" dataDxfId="24"/>
    <tableColumn id="23" xr3:uid="{00000000-0010-0000-0000-000017000000}" name="UNID EXT" dataDxfId="23"/>
  </tableColumns>
  <tableStyleInfo name="TableStyleMedium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ela14" displayName="Tabela14" ref="A1:T156" totalsRowShown="0" headerRowDxfId="21" dataDxfId="20">
  <autoFilter ref="A1:T156" xr:uid="{00000000-0009-0000-0100-000003000000}"/>
  <sortState xmlns:xlrd2="http://schemas.microsoft.com/office/spreadsheetml/2017/richdata2" ref="A2:T156">
    <sortCondition ref="C1:C156"/>
  </sortState>
  <tableColumns count="20">
    <tableColumn id="1" xr3:uid="{00000000-0010-0000-0100-000001000000}" name="ÁREA TEMÁTICA" dataDxfId="19"/>
    <tableColumn id="2" xr3:uid="{00000000-0010-0000-0100-000002000000}" name="PROGRAMA" dataDxfId="18"/>
    <tableColumn id="3" xr3:uid="{00000000-0010-0000-0100-000003000000}" name="AÇÃO" dataDxfId="17"/>
    <tableColumn id="4" xr3:uid="{00000000-0010-0000-0100-000004000000}" name="NOME" dataDxfId="16"/>
    <tableColumn id="20" xr3:uid="{00000000-0010-0000-0100-000014000000}" name="ORIGEM" dataDxfId="15"/>
    <tableColumn id="5" xr3:uid="{00000000-0010-0000-0100-000005000000}" name="UNIDADE" dataDxfId="14"/>
    <tableColumn id="6" xr3:uid="{00000000-0010-0000-0100-000006000000}" name="RESPONSÁVEL" dataDxfId="13"/>
    <tableColumn id="7" xr3:uid="{00000000-0010-0000-0100-000007000000}" name="DESCRIÇÃO" dataDxfId="12"/>
    <tableColumn id="8" xr3:uid="{00000000-0010-0000-0100-000008000000}" name="OBJETIVO ESTRATÉGICO" dataDxfId="11"/>
    <tableColumn id="12" xr3:uid="{00000000-0010-0000-0100-00000C000000}" name="ODS" dataDxfId="10"/>
    <tableColumn id="9" xr3:uid="{00000000-0010-0000-0100-000009000000}" name="ORÇAMENTO ESTIMADO" dataDxfId="9"/>
    <tableColumn id="10" xr3:uid="{00000000-0010-0000-0100-00000A000000}" name="ORÇAMENTO PROGRAMADO ATUAL" dataDxfId="8"/>
    <tableColumn id="11" xr3:uid="{00000000-0010-0000-0100-00000B000000}" name="CENTRO DE CUSTO" dataDxfId="7"/>
    <tableColumn id="13" xr3:uid="{00000000-0010-0000-0100-00000D000000}" name="RESULTADOS-CHAVE" dataDxfId="6"/>
    <tableColumn id="14" xr3:uid="{00000000-0010-0000-0100-00000E000000}" name="META SUGERIDA" dataDxfId="5"/>
    <tableColumn id="15" xr3:uid="{00000000-0010-0000-0100-00000F000000}" name="RESULTADOS ALCANÇADOS" dataDxfId="4"/>
    <tableColumn id="16" xr3:uid="{00000000-0010-0000-0100-000010000000}" name="CRONOGRAMA ESTIMADO" dataDxfId="3"/>
    <tableColumn id="17" xr3:uid="{00000000-0010-0000-0100-000011000000}" name="ANO/SEMESTRE" dataDxfId="2"/>
    <tableColumn id="18" xr3:uid="{00000000-0010-0000-0100-000012000000}" name="SITUAÇÃO" dataDxfId="1"/>
    <tableColumn id="19" xr3:uid="{00000000-0010-0000-0100-000013000000}" name="OBSERVAÇÃO" dataDxfId="0"/>
  </tableColumns>
  <tableStyleInfo name="TableStyleMedium3" showFirstColumn="0" showLastColumn="0" showRowStripes="1" showColumnStripes="0"/>
</table>
</file>

<file path=xl/theme/theme1.xml><?xml version="1.0" encoding="utf-8"?>
<a:theme xmlns:a="http://schemas.openxmlformats.org/drawingml/2006/main" name="Tema do Office">
  <a:themeElements>
    <a:clrScheme name="CAU">
      <a:dk1>
        <a:srgbClr val="000000"/>
      </a:dk1>
      <a:lt1>
        <a:srgbClr val="FFFFFF"/>
      </a:lt1>
      <a:dk2>
        <a:srgbClr val="44546A"/>
      </a:dk2>
      <a:lt2>
        <a:srgbClr val="E7E6E6"/>
      </a:lt2>
      <a:accent1>
        <a:srgbClr val="A41304"/>
      </a:accent1>
      <a:accent2>
        <a:srgbClr val="DC3B29"/>
      </a:accent2>
      <a:accent3>
        <a:srgbClr val="FC893F"/>
      </a:accent3>
      <a:accent4>
        <a:srgbClr val="AECB58"/>
      </a:accent4>
      <a:accent5>
        <a:srgbClr val="70AD47"/>
      </a:accent5>
      <a:accent6>
        <a:srgbClr val="006666"/>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ivotTable" Target="../pivotTables/pivotTable12.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5" Type="http://schemas.microsoft.com/office/2007/relationships/slicer" Target="../slicers/slicer1.xml"/><Relationship Id="rId10" Type="http://schemas.openxmlformats.org/officeDocument/2006/relationships/pivotTable" Target="../pivotTables/pivotTable10.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sheetPr>
  <dimension ref="A1:XFB479"/>
  <sheetViews>
    <sheetView topLeftCell="E1" workbookViewId="0">
      <selection activeCell="M30" sqref="M30"/>
    </sheetView>
  </sheetViews>
  <sheetFormatPr defaultRowHeight="12.75" x14ac:dyDescent="0.2"/>
  <cols>
    <col min="1" max="1" width="16.28515625" customWidth="1"/>
    <col min="2" max="2" width="12.42578125" customWidth="1"/>
    <col min="4" max="4" width="9.140625" customWidth="1"/>
    <col min="5" max="5" width="27.85546875" customWidth="1"/>
    <col min="6" max="6" width="10.5703125" customWidth="1"/>
    <col min="7" max="7" width="6.85546875" customWidth="1"/>
    <col min="8" max="8" width="23.42578125" customWidth="1"/>
    <col min="9" max="9" width="22.5703125" customWidth="1"/>
    <col min="10" max="10" width="32.140625" customWidth="1"/>
    <col min="11" max="11" width="18.5703125" customWidth="1"/>
    <col min="12" max="12" width="20.5703125" customWidth="1"/>
    <col min="13" max="13" width="10.140625" customWidth="1"/>
    <col min="14" max="14" width="11.28515625" customWidth="1"/>
    <col min="15" max="15" width="12.5703125" customWidth="1"/>
    <col min="16" max="16" width="20" customWidth="1"/>
    <col min="17" max="17" width="15.85546875" customWidth="1"/>
    <col min="18" max="18" width="14.140625" bestFit="1" customWidth="1"/>
    <col min="19" max="19" width="12.42578125" customWidth="1"/>
    <col min="20" max="20" width="11.7109375" customWidth="1"/>
    <col min="22" max="22" width="84.85546875" customWidth="1"/>
    <col min="23" max="23" width="9.140625" customWidth="1"/>
  </cols>
  <sheetData>
    <row r="1" spans="1:23" s="17" customFormat="1" ht="12" x14ac:dyDescent="0.2">
      <c r="A1" s="9" t="s">
        <v>0</v>
      </c>
      <c r="B1" s="9" t="s">
        <v>1</v>
      </c>
      <c r="C1" s="9" t="s">
        <v>2</v>
      </c>
      <c r="D1" s="9" t="s">
        <v>3</v>
      </c>
      <c r="E1" s="9" t="s">
        <v>165</v>
      </c>
      <c r="F1" s="9" t="s">
        <v>4</v>
      </c>
      <c r="G1" s="9" t="s">
        <v>5</v>
      </c>
      <c r="H1" s="9" t="s">
        <v>6</v>
      </c>
      <c r="I1" s="9" t="s">
        <v>7</v>
      </c>
      <c r="J1" s="9" t="s">
        <v>11</v>
      </c>
      <c r="K1" s="9" t="s">
        <v>8</v>
      </c>
      <c r="L1" s="9" t="s">
        <v>9</v>
      </c>
      <c r="M1" s="9" t="s">
        <v>10</v>
      </c>
      <c r="N1" s="9" t="s">
        <v>12</v>
      </c>
      <c r="O1" s="9" t="s">
        <v>13</v>
      </c>
      <c r="P1" s="9" t="s">
        <v>14</v>
      </c>
      <c r="Q1" s="9" t="s">
        <v>15</v>
      </c>
      <c r="R1" s="9" t="s">
        <v>16</v>
      </c>
      <c r="S1" s="9" t="s">
        <v>17</v>
      </c>
      <c r="T1" s="9" t="s">
        <v>18</v>
      </c>
      <c r="U1" s="25" t="s">
        <v>732</v>
      </c>
      <c r="V1" s="25" t="s">
        <v>748</v>
      </c>
      <c r="W1" s="25" t="s">
        <v>853</v>
      </c>
    </row>
    <row r="2" spans="1:23" s="9" customFormat="1" ht="12" x14ac:dyDescent="0.2">
      <c r="A2" s="9" t="s">
        <v>19</v>
      </c>
      <c r="B2" s="9" t="s">
        <v>880</v>
      </c>
      <c r="C2" s="9" t="s">
        <v>881</v>
      </c>
      <c r="D2" s="9" t="s">
        <v>882</v>
      </c>
      <c r="E2" s="9" t="s">
        <v>166</v>
      </c>
      <c r="F2" s="9" t="s">
        <v>883</v>
      </c>
      <c r="G2" s="9" t="s">
        <v>884</v>
      </c>
      <c r="H2" s="9" t="s">
        <v>885</v>
      </c>
      <c r="I2" s="9" t="s">
        <v>886</v>
      </c>
      <c r="J2" s="9" t="s">
        <v>27</v>
      </c>
      <c r="K2" s="10">
        <f>100000/5</f>
        <v>20000</v>
      </c>
      <c r="L2" s="10"/>
      <c r="M2" s="9" t="s">
        <v>1132</v>
      </c>
      <c r="N2" s="9" t="s">
        <v>888</v>
      </c>
      <c r="O2" s="9">
        <v>10</v>
      </c>
      <c r="Q2" s="9" t="s">
        <v>1076</v>
      </c>
      <c r="R2" s="9" t="s">
        <v>222</v>
      </c>
      <c r="S2" s="9" t="s">
        <v>77</v>
      </c>
      <c r="T2" s="9" t="s">
        <v>889</v>
      </c>
      <c r="U2" s="9" t="s">
        <v>733</v>
      </c>
      <c r="V2" s="9" t="s">
        <v>1057</v>
      </c>
      <c r="W2" s="9" t="s">
        <v>1061</v>
      </c>
    </row>
    <row r="3" spans="1:23" s="9" customFormat="1" ht="12" x14ac:dyDescent="0.2">
      <c r="A3" s="9" t="s">
        <v>19</v>
      </c>
      <c r="B3" s="9" t="s">
        <v>880</v>
      </c>
      <c r="C3" s="9" t="s">
        <v>881</v>
      </c>
      <c r="D3" s="9" t="s">
        <v>882</v>
      </c>
      <c r="E3" s="9" t="s">
        <v>166</v>
      </c>
      <c r="F3" s="9" t="s">
        <v>883</v>
      </c>
      <c r="G3" s="9" t="s">
        <v>884</v>
      </c>
      <c r="H3" s="9" t="s">
        <v>885</v>
      </c>
      <c r="I3" s="9" t="s">
        <v>886</v>
      </c>
      <c r="J3" s="9" t="s">
        <v>27</v>
      </c>
      <c r="K3" s="10">
        <f>100000/5</f>
        <v>20000</v>
      </c>
      <c r="L3" s="10"/>
      <c r="M3" s="9" t="s">
        <v>1132</v>
      </c>
      <c r="N3" s="9" t="s">
        <v>888</v>
      </c>
      <c r="O3" s="9">
        <v>10</v>
      </c>
      <c r="Q3" s="9" t="s">
        <v>1076</v>
      </c>
      <c r="R3" s="9" t="s">
        <v>429</v>
      </c>
      <c r="S3" s="9" t="s">
        <v>77</v>
      </c>
      <c r="T3" s="9" t="s">
        <v>889</v>
      </c>
      <c r="U3" s="9" t="s">
        <v>733</v>
      </c>
      <c r="V3" s="9" t="s">
        <v>1057</v>
      </c>
      <c r="W3" s="9" t="s">
        <v>1061</v>
      </c>
    </row>
    <row r="4" spans="1:23" s="9" customFormat="1" ht="12" x14ac:dyDescent="0.2">
      <c r="A4" s="9" t="s">
        <v>19</v>
      </c>
      <c r="B4" s="9" t="s">
        <v>880</v>
      </c>
      <c r="C4" s="9" t="s">
        <v>881</v>
      </c>
      <c r="D4" s="9" t="s">
        <v>882</v>
      </c>
      <c r="E4" s="9" t="s">
        <v>166</v>
      </c>
      <c r="F4" s="9" t="s">
        <v>883</v>
      </c>
      <c r="G4" s="9" t="s">
        <v>884</v>
      </c>
      <c r="H4" s="9" t="s">
        <v>885</v>
      </c>
      <c r="I4" s="9" t="s">
        <v>886</v>
      </c>
      <c r="J4" s="9" t="s">
        <v>27</v>
      </c>
      <c r="K4" s="10">
        <f>100000/5</f>
        <v>20000</v>
      </c>
      <c r="L4" s="10"/>
      <c r="M4" s="9" t="s">
        <v>1132</v>
      </c>
      <c r="N4" s="9" t="s">
        <v>888</v>
      </c>
      <c r="O4" s="9">
        <v>10</v>
      </c>
      <c r="Q4" s="9" t="s">
        <v>1076</v>
      </c>
      <c r="R4" s="9" t="s">
        <v>242</v>
      </c>
      <c r="S4" s="9" t="s">
        <v>77</v>
      </c>
      <c r="T4" s="9" t="s">
        <v>889</v>
      </c>
      <c r="U4" s="9" t="s">
        <v>733</v>
      </c>
      <c r="V4" s="9" t="s">
        <v>1057</v>
      </c>
      <c r="W4" s="9" t="s">
        <v>1061</v>
      </c>
    </row>
    <row r="5" spans="1:23" s="9" customFormat="1" ht="12" x14ac:dyDescent="0.2">
      <c r="A5" s="9" t="s">
        <v>19</v>
      </c>
      <c r="B5" s="9" t="s">
        <v>880</v>
      </c>
      <c r="C5" s="9" t="s">
        <v>881</v>
      </c>
      <c r="D5" s="9" t="s">
        <v>882</v>
      </c>
      <c r="E5" s="9" t="s">
        <v>166</v>
      </c>
      <c r="F5" s="9" t="s">
        <v>883</v>
      </c>
      <c r="G5" s="9" t="s">
        <v>884</v>
      </c>
      <c r="H5" s="9" t="s">
        <v>885</v>
      </c>
      <c r="I5" s="9" t="s">
        <v>886</v>
      </c>
      <c r="J5" s="9" t="s">
        <v>27</v>
      </c>
      <c r="K5" s="10">
        <f>100000/5</f>
        <v>20000</v>
      </c>
      <c r="L5" s="10"/>
      <c r="M5" s="9" t="s">
        <v>1132</v>
      </c>
      <c r="N5" s="9" t="s">
        <v>888</v>
      </c>
      <c r="O5" s="9">
        <v>10</v>
      </c>
      <c r="Q5" s="9" t="s">
        <v>1076</v>
      </c>
      <c r="R5" s="9" t="s">
        <v>652</v>
      </c>
      <c r="S5" s="9" t="s">
        <v>77</v>
      </c>
      <c r="T5" s="9" t="s">
        <v>889</v>
      </c>
      <c r="U5" s="9" t="s">
        <v>733</v>
      </c>
      <c r="V5" s="9" t="s">
        <v>1057</v>
      </c>
      <c r="W5" s="9" t="s">
        <v>1061</v>
      </c>
    </row>
    <row r="6" spans="1:23" s="9" customFormat="1" ht="12" x14ac:dyDescent="0.2">
      <c r="A6" s="9" t="s">
        <v>19</v>
      </c>
      <c r="B6" s="9" t="s">
        <v>880</v>
      </c>
      <c r="C6" s="9" t="s">
        <v>881</v>
      </c>
      <c r="D6" s="9" t="s">
        <v>882</v>
      </c>
      <c r="E6" s="9" t="s">
        <v>166</v>
      </c>
      <c r="F6" s="9" t="s">
        <v>883</v>
      </c>
      <c r="G6" s="9" t="s">
        <v>884</v>
      </c>
      <c r="H6" s="9" t="s">
        <v>885</v>
      </c>
      <c r="I6" s="9" t="s">
        <v>886</v>
      </c>
      <c r="J6" s="9" t="s">
        <v>27</v>
      </c>
      <c r="K6" s="10">
        <f>100000/5</f>
        <v>20000</v>
      </c>
      <c r="L6" s="10"/>
      <c r="M6" s="9" t="s">
        <v>1132</v>
      </c>
      <c r="N6" s="9" t="s">
        <v>888</v>
      </c>
      <c r="O6" s="9">
        <v>10</v>
      </c>
      <c r="Q6" s="9" t="s">
        <v>1076</v>
      </c>
      <c r="R6" s="9" t="s">
        <v>340</v>
      </c>
      <c r="S6" s="9" t="s">
        <v>77</v>
      </c>
      <c r="T6" s="9" t="s">
        <v>889</v>
      </c>
      <c r="U6" s="9" t="s">
        <v>733</v>
      </c>
      <c r="V6" s="9" t="s">
        <v>1057</v>
      </c>
      <c r="W6" s="9" t="s">
        <v>1061</v>
      </c>
    </row>
    <row r="7" spans="1:23" s="9" customFormat="1" ht="12" x14ac:dyDescent="0.2">
      <c r="A7" s="9" t="s">
        <v>19</v>
      </c>
      <c r="B7" s="9" t="s">
        <v>880</v>
      </c>
      <c r="C7" s="9" t="s">
        <v>890</v>
      </c>
      <c r="D7" s="9" t="s">
        <v>891</v>
      </c>
      <c r="E7" s="9" t="s">
        <v>166</v>
      </c>
      <c r="F7" s="9" t="s">
        <v>883</v>
      </c>
      <c r="G7" s="9" t="s">
        <v>884</v>
      </c>
      <c r="H7" s="9" t="s">
        <v>892</v>
      </c>
      <c r="I7" s="9" t="s">
        <v>50</v>
      </c>
      <c r="J7" s="9" t="s">
        <v>78</v>
      </c>
      <c r="K7" s="10">
        <v>0</v>
      </c>
      <c r="L7" s="10"/>
      <c r="M7" s="9" t="s">
        <v>893</v>
      </c>
      <c r="N7" s="9" t="s">
        <v>894</v>
      </c>
      <c r="O7" s="9">
        <v>80</v>
      </c>
      <c r="Q7" s="9" t="s">
        <v>26</v>
      </c>
      <c r="R7" s="11" t="s">
        <v>304</v>
      </c>
      <c r="S7" s="9" t="s">
        <v>77</v>
      </c>
      <c r="T7" s="9" t="s">
        <v>852</v>
      </c>
      <c r="U7" s="9" t="s">
        <v>733</v>
      </c>
      <c r="V7" s="9" t="s">
        <v>1058</v>
      </c>
      <c r="W7" s="9" t="s">
        <v>1061</v>
      </c>
    </row>
    <row r="8" spans="1:23" s="9" customFormat="1" ht="12" x14ac:dyDescent="0.2">
      <c r="A8" s="9" t="s">
        <v>19</v>
      </c>
      <c r="B8" s="9" t="s">
        <v>880</v>
      </c>
      <c r="C8" s="9" t="s">
        <v>890</v>
      </c>
      <c r="D8" s="9" t="s">
        <v>891</v>
      </c>
      <c r="E8" s="9" t="s">
        <v>166</v>
      </c>
      <c r="F8" s="9" t="s">
        <v>883</v>
      </c>
      <c r="G8" s="9" t="s">
        <v>884</v>
      </c>
      <c r="H8" s="9" t="s">
        <v>892</v>
      </c>
      <c r="I8" s="9" t="s">
        <v>50</v>
      </c>
      <c r="J8" s="9" t="s">
        <v>78</v>
      </c>
      <c r="K8" s="10">
        <v>0</v>
      </c>
      <c r="L8" s="10"/>
      <c r="M8" s="9" t="s">
        <v>893</v>
      </c>
      <c r="N8" s="9" t="s">
        <v>894</v>
      </c>
      <c r="O8" s="9">
        <v>80</v>
      </c>
      <c r="Q8" s="9" t="s">
        <v>26</v>
      </c>
      <c r="R8" s="9" t="s">
        <v>222</v>
      </c>
      <c r="S8" s="9" t="s">
        <v>77</v>
      </c>
      <c r="T8" s="9" t="s">
        <v>852</v>
      </c>
      <c r="U8" s="9" t="s">
        <v>733</v>
      </c>
      <c r="V8" s="9" t="s">
        <v>1058</v>
      </c>
      <c r="W8" s="9" t="s">
        <v>1061</v>
      </c>
    </row>
    <row r="9" spans="1:23" s="9" customFormat="1" ht="12" x14ac:dyDescent="0.2">
      <c r="A9" s="9" t="s">
        <v>19</v>
      </c>
      <c r="B9" s="9" t="s">
        <v>880</v>
      </c>
      <c r="C9" s="9" t="s">
        <v>890</v>
      </c>
      <c r="D9" s="9" t="s">
        <v>891</v>
      </c>
      <c r="E9" s="9" t="s">
        <v>166</v>
      </c>
      <c r="F9" s="9" t="s">
        <v>883</v>
      </c>
      <c r="G9" s="9" t="s">
        <v>884</v>
      </c>
      <c r="H9" s="9" t="s">
        <v>892</v>
      </c>
      <c r="I9" s="9" t="s">
        <v>50</v>
      </c>
      <c r="J9" s="9" t="s">
        <v>78</v>
      </c>
      <c r="K9" s="10">
        <v>0</v>
      </c>
      <c r="L9" s="10"/>
      <c r="M9" s="9" t="s">
        <v>893</v>
      </c>
      <c r="N9" s="9" t="s">
        <v>894</v>
      </c>
      <c r="O9" s="9">
        <v>80</v>
      </c>
      <c r="Q9" s="9" t="s">
        <v>26</v>
      </c>
      <c r="R9" s="9" t="s">
        <v>429</v>
      </c>
      <c r="S9" s="9" t="s">
        <v>77</v>
      </c>
      <c r="T9" s="9" t="s">
        <v>852</v>
      </c>
      <c r="U9" s="9" t="s">
        <v>733</v>
      </c>
      <c r="V9" s="9" t="s">
        <v>1058</v>
      </c>
      <c r="W9" s="9" t="s">
        <v>1061</v>
      </c>
    </row>
    <row r="10" spans="1:23" s="9" customFormat="1" ht="12" x14ac:dyDescent="0.2">
      <c r="A10" s="9" t="s">
        <v>19</v>
      </c>
      <c r="B10" s="9" t="s">
        <v>880</v>
      </c>
      <c r="C10" s="9" t="s">
        <v>890</v>
      </c>
      <c r="D10" s="9" t="s">
        <v>891</v>
      </c>
      <c r="E10" s="9" t="s">
        <v>166</v>
      </c>
      <c r="F10" s="9" t="s">
        <v>883</v>
      </c>
      <c r="G10" s="9" t="s">
        <v>884</v>
      </c>
      <c r="H10" s="9" t="s">
        <v>892</v>
      </c>
      <c r="I10" s="9" t="s">
        <v>50</v>
      </c>
      <c r="J10" s="9" t="s">
        <v>78</v>
      </c>
      <c r="K10" s="10">
        <v>0</v>
      </c>
      <c r="L10" s="10"/>
      <c r="M10" s="9" t="s">
        <v>893</v>
      </c>
      <c r="N10" s="9" t="s">
        <v>894</v>
      </c>
      <c r="O10" s="9">
        <v>80</v>
      </c>
      <c r="Q10" s="9" t="s">
        <v>26</v>
      </c>
      <c r="R10" s="9" t="s">
        <v>242</v>
      </c>
      <c r="S10" s="9" t="s">
        <v>77</v>
      </c>
      <c r="T10" s="9" t="s">
        <v>852</v>
      </c>
      <c r="U10" s="9" t="s">
        <v>733</v>
      </c>
      <c r="V10" s="9" t="s">
        <v>1058</v>
      </c>
      <c r="W10" s="9" t="s">
        <v>1061</v>
      </c>
    </row>
    <row r="11" spans="1:23" s="9" customFormat="1" ht="12" x14ac:dyDescent="0.2">
      <c r="A11" s="9" t="s">
        <v>19</v>
      </c>
      <c r="B11" s="9" t="s">
        <v>880</v>
      </c>
      <c r="C11" s="9" t="s">
        <v>890</v>
      </c>
      <c r="D11" s="9" t="s">
        <v>891</v>
      </c>
      <c r="E11" s="9" t="s">
        <v>166</v>
      </c>
      <c r="F11" s="9" t="s">
        <v>883</v>
      </c>
      <c r="G11" s="9" t="s">
        <v>884</v>
      </c>
      <c r="H11" s="9" t="s">
        <v>892</v>
      </c>
      <c r="I11" s="9" t="s">
        <v>50</v>
      </c>
      <c r="J11" s="9" t="s">
        <v>78</v>
      </c>
      <c r="K11" s="10">
        <v>0</v>
      </c>
      <c r="L11" s="10"/>
      <c r="M11" s="9" t="s">
        <v>893</v>
      </c>
      <c r="N11" s="9" t="s">
        <v>894</v>
      </c>
      <c r="O11" s="9">
        <v>80</v>
      </c>
      <c r="Q11" s="9" t="s">
        <v>26</v>
      </c>
      <c r="R11" s="9" t="s">
        <v>652</v>
      </c>
      <c r="S11" s="9" t="s">
        <v>77</v>
      </c>
      <c r="T11" s="9" t="s">
        <v>852</v>
      </c>
      <c r="U11" s="9" t="s">
        <v>733</v>
      </c>
      <c r="V11" s="9" t="s">
        <v>1058</v>
      </c>
      <c r="W11" s="9" t="s">
        <v>1061</v>
      </c>
    </row>
    <row r="12" spans="1:23" s="9" customFormat="1" ht="12" x14ac:dyDescent="0.2">
      <c r="A12" s="9" t="s">
        <v>19</v>
      </c>
      <c r="B12" s="9" t="s">
        <v>880</v>
      </c>
      <c r="C12" s="9" t="s">
        <v>890</v>
      </c>
      <c r="D12" s="9" t="s">
        <v>891</v>
      </c>
      <c r="E12" s="9" t="s">
        <v>166</v>
      </c>
      <c r="F12" s="9" t="s">
        <v>883</v>
      </c>
      <c r="G12" s="9" t="s">
        <v>884</v>
      </c>
      <c r="H12" s="9" t="s">
        <v>892</v>
      </c>
      <c r="I12" s="9" t="s">
        <v>50</v>
      </c>
      <c r="J12" s="9" t="s">
        <v>78</v>
      </c>
      <c r="K12" s="10">
        <v>0</v>
      </c>
      <c r="L12" s="10"/>
      <c r="M12" s="9" t="s">
        <v>893</v>
      </c>
      <c r="N12" s="9" t="s">
        <v>894</v>
      </c>
      <c r="O12" s="9">
        <v>80</v>
      </c>
      <c r="Q12" s="9" t="s">
        <v>26</v>
      </c>
      <c r="R12" s="9" t="s">
        <v>340</v>
      </c>
      <c r="S12" s="9" t="s">
        <v>77</v>
      </c>
      <c r="T12" s="9" t="s">
        <v>852</v>
      </c>
      <c r="U12" s="9" t="s">
        <v>733</v>
      </c>
      <c r="V12" s="9" t="s">
        <v>1058</v>
      </c>
      <c r="W12" s="9" t="s">
        <v>1061</v>
      </c>
    </row>
    <row r="13" spans="1:23" s="9" customFormat="1" ht="12" x14ac:dyDescent="0.2">
      <c r="A13" s="9" t="s">
        <v>19</v>
      </c>
      <c r="B13" s="9" t="s">
        <v>880</v>
      </c>
      <c r="C13" s="9" t="s">
        <v>895</v>
      </c>
      <c r="D13" s="9" t="s">
        <v>896</v>
      </c>
      <c r="E13" s="9" t="s">
        <v>211</v>
      </c>
      <c r="F13" s="9" t="s">
        <v>883</v>
      </c>
      <c r="G13" s="9" t="s">
        <v>884</v>
      </c>
      <c r="H13" s="9" t="s">
        <v>897</v>
      </c>
      <c r="I13" s="9" t="s">
        <v>886</v>
      </c>
      <c r="J13" s="9" t="s">
        <v>25</v>
      </c>
      <c r="K13" s="10">
        <v>0</v>
      </c>
      <c r="L13" s="10"/>
      <c r="M13" s="9" t="s">
        <v>893</v>
      </c>
      <c r="N13" s="9" t="s">
        <v>1077</v>
      </c>
      <c r="O13" s="9">
        <v>1</v>
      </c>
      <c r="Q13" s="9" t="s">
        <v>26</v>
      </c>
      <c r="R13" s="11" t="s">
        <v>304</v>
      </c>
      <c r="S13" s="9" t="s">
        <v>77</v>
      </c>
      <c r="T13" s="9" t="s">
        <v>852</v>
      </c>
      <c r="U13" s="9" t="s">
        <v>733</v>
      </c>
      <c r="V13" s="9" t="s">
        <v>1059</v>
      </c>
      <c r="W13" s="9" t="s">
        <v>1061</v>
      </c>
    </row>
    <row r="14" spans="1:23" s="9" customFormat="1" ht="12" x14ac:dyDescent="0.2">
      <c r="A14" s="9" t="s">
        <v>19</v>
      </c>
      <c r="B14" s="9" t="s">
        <v>880</v>
      </c>
      <c r="C14" s="9" t="s">
        <v>895</v>
      </c>
      <c r="D14" s="9" t="s">
        <v>896</v>
      </c>
      <c r="E14" s="9" t="s">
        <v>211</v>
      </c>
      <c r="F14" s="9" t="s">
        <v>883</v>
      </c>
      <c r="G14" s="9" t="s">
        <v>884</v>
      </c>
      <c r="H14" s="9" t="s">
        <v>897</v>
      </c>
      <c r="I14" s="9" t="s">
        <v>886</v>
      </c>
      <c r="J14" s="9" t="s">
        <v>25</v>
      </c>
      <c r="K14" s="10">
        <v>0</v>
      </c>
      <c r="L14" s="10"/>
      <c r="M14" s="9" t="s">
        <v>893</v>
      </c>
      <c r="N14" s="9" t="s">
        <v>1077</v>
      </c>
      <c r="O14" s="9">
        <v>1</v>
      </c>
      <c r="Q14" s="9" t="s">
        <v>26</v>
      </c>
      <c r="R14" s="9" t="s">
        <v>222</v>
      </c>
      <c r="S14" s="9" t="s">
        <v>77</v>
      </c>
      <c r="T14" s="9" t="s">
        <v>852</v>
      </c>
      <c r="U14" s="9" t="s">
        <v>733</v>
      </c>
      <c r="V14" s="9" t="s">
        <v>1059</v>
      </c>
      <c r="W14" s="9" t="s">
        <v>1061</v>
      </c>
    </row>
    <row r="15" spans="1:23" s="9" customFormat="1" ht="12" x14ac:dyDescent="0.2">
      <c r="A15" s="9" t="s">
        <v>19</v>
      </c>
      <c r="B15" s="9" t="s">
        <v>880</v>
      </c>
      <c r="C15" s="9" t="s">
        <v>895</v>
      </c>
      <c r="D15" s="9" t="s">
        <v>896</v>
      </c>
      <c r="E15" s="9" t="s">
        <v>211</v>
      </c>
      <c r="F15" s="9" t="s">
        <v>883</v>
      </c>
      <c r="G15" s="9" t="s">
        <v>884</v>
      </c>
      <c r="H15" s="9" t="s">
        <v>897</v>
      </c>
      <c r="I15" s="9" t="s">
        <v>886</v>
      </c>
      <c r="J15" s="9" t="s">
        <v>25</v>
      </c>
      <c r="K15" s="10">
        <v>0</v>
      </c>
      <c r="L15" s="10"/>
      <c r="M15" s="9" t="s">
        <v>893</v>
      </c>
      <c r="N15" s="9" t="s">
        <v>1077</v>
      </c>
      <c r="O15" s="9">
        <v>1</v>
      </c>
      <c r="Q15" s="9" t="s">
        <v>26</v>
      </c>
      <c r="R15" s="9" t="s">
        <v>429</v>
      </c>
      <c r="S15" s="9" t="s">
        <v>77</v>
      </c>
      <c r="T15" s="9" t="s">
        <v>852</v>
      </c>
      <c r="U15" s="9" t="s">
        <v>733</v>
      </c>
      <c r="V15" s="9" t="s">
        <v>1059</v>
      </c>
      <c r="W15" s="9" t="s">
        <v>1061</v>
      </c>
    </row>
    <row r="16" spans="1:23" s="9" customFormat="1" ht="12" x14ac:dyDescent="0.2">
      <c r="A16" s="9" t="s">
        <v>19</v>
      </c>
      <c r="B16" s="9" t="s">
        <v>880</v>
      </c>
      <c r="C16" s="9" t="s">
        <v>895</v>
      </c>
      <c r="D16" s="9" t="s">
        <v>896</v>
      </c>
      <c r="E16" s="9" t="s">
        <v>211</v>
      </c>
      <c r="F16" s="9" t="s">
        <v>883</v>
      </c>
      <c r="G16" s="9" t="s">
        <v>884</v>
      </c>
      <c r="H16" s="9" t="s">
        <v>897</v>
      </c>
      <c r="I16" s="9" t="s">
        <v>886</v>
      </c>
      <c r="J16" s="9" t="s">
        <v>25</v>
      </c>
      <c r="K16" s="10">
        <v>0</v>
      </c>
      <c r="L16" s="10"/>
      <c r="M16" s="9" t="s">
        <v>893</v>
      </c>
      <c r="N16" s="9" t="s">
        <v>1077</v>
      </c>
      <c r="O16" s="9">
        <v>1</v>
      </c>
      <c r="Q16" s="9" t="s">
        <v>26</v>
      </c>
      <c r="R16" s="9" t="s">
        <v>242</v>
      </c>
      <c r="S16" s="9" t="s">
        <v>77</v>
      </c>
      <c r="T16" s="9" t="s">
        <v>852</v>
      </c>
      <c r="U16" s="9" t="s">
        <v>733</v>
      </c>
      <c r="V16" s="9" t="s">
        <v>1059</v>
      </c>
      <c r="W16" s="9" t="s">
        <v>1061</v>
      </c>
    </row>
    <row r="17" spans="1:23" s="9" customFormat="1" ht="12" x14ac:dyDescent="0.2">
      <c r="A17" s="9" t="s">
        <v>19</v>
      </c>
      <c r="B17" s="9" t="s">
        <v>880</v>
      </c>
      <c r="C17" s="9" t="s">
        <v>895</v>
      </c>
      <c r="D17" s="9" t="s">
        <v>896</v>
      </c>
      <c r="E17" s="9" t="s">
        <v>211</v>
      </c>
      <c r="F17" s="9" t="s">
        <v>883</v>
      </c>
      <c r="G17" s="9" t="s">
        <v>884</v>
      </c>
      <c r="H17" s="9" t="s">
        <v>897</v>
      </c>
      <c r="I17" s="9" t="s">
        <v>886</v>
      </c>
      <c r="J17" s="9" t="s">
        <v>25</v>
      </c>
      <c r="K17" s="10">
        <v>0</v>
      </c>
      <c r="L17" s="10"/>
      <c r="M17" s="9" t="s">
        <v>893</v>
      </c>
      <c r="N17" s="9" t="s">
        <v>1077</v>
      </c>
      <c r="O17" s="9">
        <v>1</v>
      </c>
      <c r="Q17" s="9" t="s">
        <v>26</v>
      </c>
      <c r="R17" s="9" t="s">
        <v>652</v>
      </c>
      <c r="S17" s="9" t="s">
        <v>77</v>
      </c>
      <c r="T17" s="9" t="s">
        <v>852</v>
      </c>
      <c r="U17" s="9" t="s">
        <v>733</v>
      </c>
      <c r="V17" s="9" t="s">
        <v>1059</v>
      </c>
      <c r="W17" s="9" t="s">
        <v>1061</v>
      </c>
    </row>
    <row r="18" spans="1:23" s="9" customFormat="1" ht="12" x14ac:dyDescent="0.2">
      <c r="A18" s="9" t="s">
        <v>19</v>
      </c>
      <c r="B18" s="9" t="s">
        <v>880</v>
      </c>
      <c r="C18" s="9" t="s">
        <v>895</v>
      </c>
      <c r="D18" s="9" t="s">
        <v>896</v>
      </c>
      <c r="E18" s="9" t="s">
        <v>211</v>
      </c>
      <c r="F18" s="9" t="s">
        <v>883</v>
      </c>
      <c r="G18" s="9" t="s">
        <v>884</v>
      </c>
      <c r="H18" s="9" t="s">
        <v>897</v>
      </c>
      <c r="I18" s="9" t="s">
        <v>886</v>
      </c>
      <c r="J18" s="9" t="s">
        <v>25</v>
      </c>
      <c r="K18" s="10">
        <v>0</v>
      </c>
      <c r="L18" s="10"/>
      <c r="M18" s="9" t="s">
        <v>893</v>
      </c>
      <c r="N18" s="9" t="s">
        <v>1077</v>
      </c>
      <c r="O18" s="9">
        <v>1</v>
      </c>
      <c r="Q18" s="9" t="s">
        <v>26</v>
      </c>
      <c r="R18" s="9" t="s">
        <v>340</v>
      </c>
      <c r="S18" s="9" t="s">
        <v>77</v>
      </c>
      <c r="T18" s="9" t="s">
        <v>852</v>
      </c>
      <c r="U18" s="9" t="s">
        <v>733</v>
      </c>
      <c r="V18" s="9" t="s">
        <v>1059</v>
      </c>
      <c r="W18" s="9" t="s">
        <v>1061</v>
      </c>
    </row>
    <row r="19" spans="1:23" s="9" customFormat="1" ht="12" x14ac:dyDescent="0.2">
      <c r="A19" s="9" t="s">
        <v>19</v>
      </c>
      <c r="B19" s="9" t="s">
        <v>880</v>
      </c>
      <c r="C19" s="9" t="s">
        <v>900</v>
      </c>
      <c r="D19" s="9" t="s">
        <v>901</v>
      </c>
      <c r="E19" s="9" t="s">
        <v>211</v>
      </c>
      <c r="F19" s="9" t="s">
        <v>883</v>
      </c>
      <c r="G19" s="9" t="s">
        <v>884</v>
      </c>
      <c r="H19" s="9" t="s">
        <v>902</v>
      </c>
      <c r="I19" s="9" t="s">
        <v>61</v>
      </c>
      <c r="J19" s="9" t="s">
        <v>78</v>
      </c>
      <c r="K19" s="10">
        <v>0</v>
      </c>
      <c r="L19" s="10"/>
      <c r="M19" s="9" t="s">
        <v>893</v>
      </c>
      <c r="N19" s="9" t="s">
        <v>903</v>
      </c>
      <c r="O19" s="9">
        <v>60</v>
      </c>
      <c r="Q19" s="9" t="s">
        <v>26</v>
      </c>
      <c r="R19" s="11" t="s">
        <v>304</v>
      </c>
      <c r="S19" s="9" t="s">
        <v>77</v>
      </c>
      <c r="T19" s="9" t="s">
        <v>904</v>
      </c>
      <c r="U19" s="9" t="s">
        <v>733</v>
      </c>
      <c r="V19" s="9" t="s">
        <v>1060</v>
      </c>
      <c r="W19" s="9" t="s">
        <v>1061</v>
      </c>
    </row>
    <row r="20" spans="1:23" s="9" customFormat="1" ht="12" x14ac:dyDescent="0.2">
      <c r="A20" s="9" t="s">
        <v>19</v>
      </c>
      <c r="B20" s="9" t="s">
        <v>880</v>
      </c>
      <c r="C20" s="9" t="s">
        <v>900</v>
      </c>
      <c r="D20" s="9" t="s">
        <v>901</v>
      </c>
      <c r="E20" s="9" t="s">
        <v>211</v>
      </c>
      <c r="F20" s="9" t="s">
        <v>883</v>
      </c>
      <c r="G20" s="9" t="s">
        <v>884</v>
      </c>
      <c r="H20" s="9" t="s">
        <v>902</v>
      </c>
      <c r="I20" s="9" t="s">
        <v>61</v>
      </c>
      <c r="J20" s="9" t="s">
        <v>78</v>
      </c>
      <c r="K20" s="10">
        <v>0</v>
      </c>
      <c r="L20" s="10"/>
      <c r="M20" s="9" t="s">
        <v>893</v>
      </c>
      <c r="N20" s="9" t="s">
        <v>903</v>
      </c>
      <c r="O20" s="9">
        <v>60</v>
      </c>
      <c r="Q20" s="9" t="s">
        <v>26</v>
      </c>
      <c r="R20" s="9" t="s">
        <v>222</v>
      </c>
      <c r="S20" s="9" t="s">
        <v>77</v>
      </c>
      <c r="T20" s="9" t="s">
        <v>904</v>
      </c>
      <c r="U20" s="9" t="s">
        <v>733</v>
      </c>
      <c r="V20" s="9" t="s">
        <v>1060</v>
      </c>
      <c r="W20" s="9" t="s">
        <v>1061</v>
      </c>
    </row>
    <row r="21" spans="1:23" s="9" customFormat="1" ht="12" x14ac:dyDescent="0.2">
      <c r="A21" s="9" t="s">
        <v>19</v>
      </c>
      <c r="B21" s="9" t="s">
        <v>880</v>
      </c>
      <c r="C21" s="9" t="s">
        <v>900</v>
      </c>
      <c r="D21" s="9" t="s">
        <v>901</v>
      </c>
      <c r="E21" s="9" t="s">
        <v>211</v>
      </c>
      <c r="F21" s="9" t="s">
        <v>883</v>
      </c>
      <c r="G21" s="9" t="s">
        <v>884</v>
      </c>
      <c r="H21" s="9" t="s">
        <v>902</v>
      </c>
      <c r="I21" s="9" t="s">
        <v>61</v>
      </c>
      <c r="J21" s="9" t="s">
        <v>78</v>
      </c>
      <c r="K21" s="10">
        <v>0</v>
      </c>
      <c r="L21" s="10"/>
      <c r="M21" s="9" t="s">
        <v>893</v>
      </c>
      <c r="N21" s="9" t="s">
        <v>903</v>
      </c>
      <c r="O21" s="9">
        <v>60</v>
      </c>
      <c r="Q21" s="9" t="s">
        <v>26</v>
      </c>
      <c r="R21" s="9" t="s">
        <v>429</v>
      </c>
      <c r="S21" s="9" t="s">
        <v>77</v>
      </c>
      <c r="T21" s="9" t="s">
        <v>904</v>
      </c>
      <c r="U21" s="9" t="s">
        <v>733</v>
      </c>
      <c r="V21" s="9" t="s">
        <v>1060</v>
      </c>
      <c r="W21" s="9" t="s">
        <v>1061</v>
      </c>
    </row>
    <row r="22" spans="1:23" s="9" customFormat="1" ht="12" x14ac:dyDescent="0.2">
      <c r="A22" s="9" t="s">
        <v>19</v>
      </c>
      <c r="B22" s="9" t="s">
        <v>880</v>
      </c>
      <c r="C22" s="9" t="s">
        <v>900</v>
      </c>
      <c r="D22" s="9" t="s">
        <v>901</v>
      </c>
      <c r="E22" s="9" t="s">
        <v>211</v>
      </c>
      <c r="F22" s="9" t="s">
        <v>883</v>
      </c>
      <c r="G22" s="9" t="s">
        <v>884</v>
      </c>
      <c r="H22" s="9" t="s">
        <v>902</v>
      </c>
      <c r="I22" s="9" t="s">
        <v>61</v>
      </c>
      <c r="J22" s="9" t="s">
        <v>78</v>
      </c>
      <c r="K22" s="10">
        <v>0</v>
      </c>
      <c r="L22" s="10"/>
      <c r="M22" s="9" t="s">
        <v>893</v>
      </c>
      <c r="N22" s="9" t="s">
        <v>903</v>
      </c>
      <c r="O22" s="9">
        <v>60</v>
      </c>
      <c r="Q22" s="9" t="s">
        <v>26</v>
      </c>
      <c r="R22" s="9" t="s">
        <v>242</v>
      </c>
      <c r="S22" s="9" t="s">
        <v>77</v>
      </c>
      <c r="T22" s="9" t="s">
        <v>904</v>
      </c>
      <c r="U22" s="9" t="s">
        <v>733</v>
      </c>
      <c r="V22" s="9" t="s">
        <v>1060</v>
      </c>
      <c r="W22" s="9" t="s">
        <v>1061</v>
      </c>
    </row>
    <row r="23" spans="1:23" s="9" customFormat="1" ht="12" x14ac:dyDescent="0.2">
      <c r="A23" s="9" t="s">
        <v>19</v>
      </c>
      <c r="B23" s="9" t="s">
        <v>880</v>
      </c>
      <c r="C23" s="9" t="s">
        <v>900</v>
      </c>
      <c r="D23" s="9" t="s">
        <v>901</v>
      </c>
      <c r="E23" s="9" t="s">
        <v>211</v>
      </c>
      <c r="F23" s="9" t="s">
        <v>883</v>
      </c>
      <c r="G23" s="9" t="s">
        <v>884</v>
      </c>
      <c r="H23" s="9" t="s">
        <v>902</v>
      </c>
      <c r="I23" s="9" t="s">
        <v>61</v>
      </c>
      <c r="J23" s="9" t="s">
        <v>78</v>
      </c>
      <c r="K23" s="10">
        <v>0</v>
      </c>
      <c r="L23" s="10"/>
      <c r="M23" s="9" t="s">
        <v>893</v>
      </c>
      <c r="N23" s="9" t="s">
        <v>903</v>
      </c>
      <c r="O23" s="9">
        <v>60</v>
      </c>
      <c r="Q23" s="9" t="s">
        <v>26</v>
      </c>
      <c r="R23" s="9" t="s">
        <v>652</v>
      </c>
      <c r="S23" s="9" t="s">
        <v>77</v>
      </c>
      <c r="T23" s="9" t="s">
        <v>904</v>
      </c>
      <c r="U23" s="9" t="s">
        <v>733</v>
      </c>
      <c r="V23" s="9" t="s">
        <v>1060</v>
      </c>
      <c r="W23" s="9" t="s">
        <v>1061</v>
      </c>
    </row>
    <row r="24" spans="1:23" s="9" customFormat="1" ht="12" x14ac:dyDescent="0.2">
      <c r="A24" s="9" t="s">
        <v>19</v>
      </c>
      <c r="B24" s="9" t="s">
        <v>880</v>
      </c>
      <c r="C24" s="9" t="s">
        <v>900</v>
      </c>
      <c r="D24" s="9" t="s">
        <v>901</v>
      </c>
      <c r="E24" s="9" t="s">
        <v>211</v>
      </c>
      <c r="F24" s="9" t="s">
        <v>883</v>
      </c>
      <c r="G24" s="9" t="s">
        <v>884</v>
      </c>
      <c r="H24" s="9" t="s">
        <v>902</v>
      </c>
      <c r="I24" s="9" t="s">
        <v>61</v>
      </c>
      <c r="J24" s="9" t="s">
        <v>78</v>
      </c>
      <c r="K24" s="10">
        <v>0</v>
      </c>
      <c r="L24" s="10"/>
      <c r="M24" s="9" t="s">
        <v>893</v>
      </c>
      <c r="N24" s="9" t="s">
        <v>903</v>
      </c>
      <c r="O24" s="9">
        <v>60</v>
      </c>
      <c r="Q24" s="9" t="s">
        <v>26</v>
      </c>
      <c r="R24" s="9" t="s">
        <v>340</v>
      </c>
      <c r="S24" s="9" t="s">
        <v>77</v>
      </c>
      <c r="T24" s="9" t="s">
        <v>904</v>
      </c>
      <c r="U24" s="9" t="s">
        <v>733</v>
      </c>
      <c r="V24" s="9" t="s">
        <v>1060</v>
      </c>
      <c r="W24" s="9" t="s">
        <v>1061</v>
      </c>
    </row>
    <row r="25" spans="1:23" s="9" customFormat="1" ht="12" x14ac:dyDescent="0.2">
      <c r="A25" s="9" t="s">
        <v>19</v>
      </c>
      <c r="B25" s="9" t="s">
        <v>880</v>
      </c>
      <c r="C25" s="9" t="s">
        <v>1097</v>
      </c>
      <c r="D25" s="9" t="s">
        <v>1098</v>
      </c>
      <c r="E25" s="21" t="s">
        <v>211</v>
      </c>
      <c r="F25" s="21" t="s">
        <v>76</v>
      </c>
      <c r="G25" s="21" t="s">
        <v>1099</v>
      </c>
      <c r="H25" s="21" t="s">
        <v>1100</v>
      </c>
      <c r="I25" s="21" t="s">
        <v>886</v>
      </c>
      <c r="J25" s="21" t="s">
        <v>30</v>
      </c>
      <c r="K25" s="22">
        <v>0</v>
      </c>
      <c r="L25" s="22"/>
      <c r="M25" s="9" t="s">
        <v>1132</v>
      </c>
      <c r="N25" s="21" t="s">
        <v>1102</v>
      </c>
      <c r="O25" s="21">
        <v>100</v>
      </c>
      <c r="P25" s="21"/>
      <c r="Q25" s="21" t="s">
        <v>26</v>
      </c>
      <c r="R25" s="9" t="s">
        <v>304</v>
      </c>
      <c r="S25" s="9" t="s">
        <v>77</v>
      </c>
      <c r="T25" s="9" t="s">
        <v>852</v>
      </c>
      <c r="U25" s="9" t="s">
        <v>733</v>
      </c>
      <c r="V25" s="9" t="s">
        <v>1109</v>
      </c>
    </row>
    <row r="26" spans="1:23" s="9" customFormat="1" ht="12" x14ac:dyDescent="0.2">
      <c r="A26" s="9" t="s">
        <v>19</v>
      </c>
      <c r="B26" s="9" t="s">
        <v>880</v>
      </c>
      <c r="C26" s="9" t="s">
        <v>1097</v>
      </c>
      <c r="D26" s="9" t="s">
        <v>1098</v>
      </c>
      <c r="E26" s="21" t="s">
        <v>211</v>
      </c>
      <c r="F26" s="21" t="s">
        <v>76</v>
      </c>
      <c r="G26" s="21" t="s">
        <v>1099</v>
      </c>
      <c r="H26" s="21" t="s">
        <v>1100</v>
      </c>
      <c r="I26" s="21" t="s">
        <v>886</v>
      </c>
      <c r="J26" s="21" t="s">
        <v>30</v>
      </c>
      <c r="K26" s="22">
        <v>0</v>
      </c>
      <c r="L26" s="22"/>
      <c r="M26" s="9" t="s">
        <v>1132</v>
      </c>
      <c r="N26" s="21" t="s">
        <v>1102</v>
      </c>
      <c r="O26" s="21">
        <v>100</v>
      </c>
      <c r="P26" s="21"/>
      <c r="Q26" s="21" t="s">
        <v>26</v>
      </c>
      <c r="R26" s="9" t="s">
        <v>222</v>
      </c>
      <c r="S26" s="9" t="s">
        <v>77</v>
      </c>
      <c r="T26" s="9" t="s">
        <v>852</v>
      </c>
      <c r="U26" s="9" t="s">
        <v>733</v>
      </c>
      <c r="V26" s="9" t="s">
        <v>1109</v>
      </c>
    </row>
    <row r="27" spans="1:23" s="9" customFormat="1" ht="12" x14ac:dyDescent="0.2">
      <c r="A27" s="9" t="s">
        <v>19</v>
      </c>
      <c r="B27" s="9" t="s">
        <v>880</v>
      </c>
      <c r="C27" s="9" t="s">
        <v>1097</v>
      </c>
      <c r="D27" s="9" t="s">
        <v>1098</v>
      </c>
      <c r="E27" s="21" t="s">
        <v>211</v>
      </c>
      <c r="F27" s="21" t="s">
        <v>76</v>
      </c>
      <c r="G27" s="21" t="s">
        <v>1099</v>
      </c>
      <c r="H27" s="21" t="s">
        <v>1100</v>
      </c>
      <c r="I27" s="21" t="s">
        <v>886</v>
      </c>
      <c r="J27" s="21" t="s">
        <v>30</v>
      </c>
      <c r="K27" s="22">
        <v>0</v>
      </c>
      <c r="L27" s="22"/>
      <c r="M27" s="9" t="s">
        <v>1132</v>
      </c>
      <c r="N27" s="21" t="s">
        <v>1102</v>
      </c>
      <c r="O27" s="21">
        <v>100</v>
      </c>
      <c r="P27" s="21"/>
      <c r="Q27" s="21" t="s">
        <v>26</v>
      </c>
      <c r="R27" s="9" t="s">
        <v>429</v>
      </c>
      <c r="S27" s="9" t="s">
        <v>77</v>
      </c>
      <c r="T27" s="9" t="s">
        <v>852</v>
      </c>
      <c r="U27" s="9" t="s">
        <v>733</v>
      </c>
      <c r="V27" s="9" t="s">
        <v>1109</v>
      </c>
    </row>
    <row r="28" spans="1:23" s="9" customFormat="1" ht="12" x14ac:dyDescent="0.2">
      <c r="A28" s="9" t="s">
        <v>19</v>
      </c>
      <c r="B28" s="9" t="s">
        <v>880</v>
      </c>
      <c r="C28" s="9" t="s">
        <v>1097</v>
      </c>
      <c r="D28" s="9" t="s">
        <v>1098</v>
      </c>
      <c r="E28" s="21" t="s">
        <v>211</v>
      </c>
      <c r="F28" s="21" t="s">
        <v>76</v>
      </c>
      <c r="G28" s="21" t="s">
        <v>1099</v>
      </c>
      <c r="H28" s="21" t="s">
        <v>1100</v>
      </c>
      <c r="I28" s="21" t="s">
        <v>886</v>
      </c>
      <c r="J28" s="21" t="s">
        <v>30</v>
      </c>
      <c r="K28" s="22">
        <v>0</v>
      </c>
      <c r="L28" s="22"/>
      <c r="M28" s="9" t="s">
        <v>1132</v>
      </c>
      <c r="N28" s="21" t="s">
        <v>1102</v>
      </c>
      <c r="O28" s="21">
        <v>100</v>
      </c>
      <c r="P28" s="21"/>
      <c r="Q28" s="21" t="s">
        <v>26</v>
      </c>
      <c r="R28" s="9" t="s">
        <v>242</v>
      </c>
      <c r="S28" s="9" t="s">
        <v>77</v>
      </c>
      <c r="T28" s="9" t="s">
        <v>852</v>
      </c>
      <c r="U28" s="9" t="s">
        <v>733</v>
      </c>
      <c r="V28" s="9" t="s">
        <v>1109</v>
      </c>
    </row>
    <row r="29" spans="1:23" s="9" customFormat="1" ht="12" x14ac:dyDescent="0.2">
      <c r="A29" s="9" t="s">
        <v>19</v>
      </c>
      <c r="B29" s="9" t="s">
        <v>880</v>
      </c>
      <c r="C29" s="9" t="s">
        <v>1097</v>
      </c>
      <c r="D29" s="9" t="s">
        <v>1098</v>
      </c>
      <c r="E29" s="21" t="s">
        <v>211</v>
      </c>
      <c r="F29" s="21" t="s">
        <v>76</v>
      </c>
      <c r="G29" s="21" t="s">
        <v>1099</v>
      </c>
      <c r="H29" s="21" t="s">
        <v>1100</v>
      </c>
      <c r="I29" s="21" t="s">
        <v>886</v>
      </c>
      <c r="J29" s="21" t="s">
        <v>30</v>
      </c>
      <c r="K29" s="22">
        <v>0</v>
      </c>
      <c r="L29" s="22"/>
      <c r="M29" s="9" t="s">
        <v>1132</v>
      </c>
      <c r="N29" s="21" t="s">
        <v>1102</v>
      </c>
      <c r="O29" s="21">
        <v>100</v>
      </c>
      <c r="P29" s="21"/>
      <c r="Q29" s="21" t="s">
        <v>26</v>
      </c>
      <c r="R29" s="9" t="s">
        <v>652</v>
      </c>
      <c r="S29" s="9" t="s">
        <v>77</v>
      </c>
      <c r="T29" s="9" t="s">
        <v>852</v>
      </c>
      <c r="U29" s="9" t="s">
        <v>733</v>
      </c>
      <c r="V29" s="9" t="s">
        <v>1109</v>
      </c>
    </row>
    <row r="30" spans="1:23" s="9" customFormat="1" ht="12" x14ac:dyDescent="0.2">
      <c r="A30" s="9" t="s">
        <v>19</v>
      </c>
      <c r="B30" s="9" t="s">
        <v>880</v>
      </c>
      <c r="C30" s="9" t="s">
        <v>1097</v>
      </c>
      <c r="D30" s="9" t="s">
        <v>1098</v>
      </c>
      <c r="E30" s="21" t="s">
        <v>211</v>
      </c>
      <c r="F30" s="21" t="s">
        <v>76</v>
      </c>
      <c r="G30" s="21" t="s">
        <v>1099</v>
      </c>
      <c r="H30" s="21" t="s">
        <v>1100</v>
      </c>
      <c r="I30" s="21" t="s">
        <v>886</v>
      </c>
      <c r="J30" s="21" t="s">
        <v>30</v>
      </c>
      <c r="K30" s="22">
        <v>0</v>
      </c>
      <c r="L30" s="22"/>
      <c r="M30" s="9" t="s">
        <v>1132</v>
      </c>
      <c r="N30" s="21" t="s">
        <v>1102</v>
      </c>
      <c r="O30" s="21">
        <v>100</v>
      </c>
      <c r="P30" s="21"/>
      <c r="Q30" s="21" t="s">
        <v>26</v>
      </c>
      <c r="R30" s="9" t="s">
        <v>340</v>
      </c>
      <c r="S30" s="9" t="s">
        <v>77</v>
      </c>
      <c r="T30" s="9" t="s">
        <v>852</v>
      </c>
      <c r="U30" s="9" t="s">
        <v>733</v>
      </c>
      <c r="V30" s="9" t="s">
        <v>1109</v>
      </c>
    </row>
    <row r="31" spans="1:23" s="9" customFormat="1" ht="12" x14ac:dyDescent="0.2">
      <c r="A31" s="9" t="s">
        <v>19</v>
      </c>
      <c r="B31" s="9" t="s">
        <v>20</v>
      </c>
      <c r="C31" s="9" t="s">
        <v>32</v>
      </c>
      <c r="D31" s="9" t="s">
        <v>203</v>
      </c>
      <c r="E31" s="9" t="s">
        <v>166</v>
      </c>
      <c r="F31" s="9" t="s">
        <v>33</v>
      </c>
      <c r="G31" s="9" t="s">
        <v>204</v>
      </c>
      <c r="H31" s="9" t="s">
        <v>205</v>
      </c>
      <c r="I31" s="9" t="s">
        <v>50</v>
      </c>
      <c r="J31" s="9" t="s">
        <v>27</v>
      </c>
      <c r="K31" s="10">
        <f t="shared" ref="K31:K36" si="0">66000/6</f>
        <v>11000</v>
      </c>
      <c r="L31" s="10"/>
      <c r="M31" s="11" t="s">
        <v>206</v>
      </c>
      <c r="N31" s="9" t="s">
        <v>207</v>
      </c>
      <c r="O31" s="9">
        <v>6</v>
      </c>
      <c r="Q31" s="9" t="s">
        <v>208</v>
      </c>
      <c r="R31" s="9" t="s">
        <v>304</v>
      </c>
      <c r="S31" s="9" t="s">
        <v>77</v>
      </c>
      <c r="T31" s="9" t="s">
        <v>209</v>
      </c>
      <c r="U31" s="9" t="s">
        <v>733</v>
      </c>
      <c r="V31" s="21" t="s">
        <v>749</v>
      </c>
      <c r="W31" s="9" t="s">
        <v>861</v>
      </c>
    </row>
    <row r="32" spans="1:23" s="9" customFormat="1" ht="12" x14ac:dyDescent="0.2">
      <c r="A32" s="9" t="s">
        <v>19</v>
      </c>
      <c r="B32" s="9" t="s">
        <v>20</v>
      </c>
      <c r="C32" s="9" t="s">
        <v>32</v>
      </c>
      <c r="D32" s="9" t="s">
        <v>203</v>
      </c>
      <c r="E32" s="9" t="s">
        <v>166</v>
      </c>
      <c r="F32" s="9" t="s">
        <v>33</v>
      </c>
      <c r="G32" s="9" t="s">
        <v>204</v>
      </c>
      <c r="H32" s="9" t="s">
        <v>205</v>
      </c>
      <c r="I32" s="9" t="s">
        <v>50</v>
      </c>
      <c r="J32" s="9" t="s">
        <v>27</v>
      </c>
      <c r="K32" s="10">
        <f t="shared" si="0"/>
        <v>11000</v>
      </c>
      <c r="L32" s="10"/>
      <c r="M32" s="11" t="s">
        <v>206</v>
      </c>
      <c r="N32" s="9" t="s">
        <v>207</v>
      </c>
      <c r="O32" s="9">
        <v>6</v>
      </c>
      <c r="Q32" s="9" t="s">
        <v>208</v>
      </c>
      <c r="R32" s="9" t="s">
        <v>222</v>
      </c>
      <c r="S32" s="9" t="s">
        <v>77</v>
      </c>
      <c r="T32" s="9" t="s">
        <v>209</v>
      </c>
      <c r="U32" s="9" t="s">
        <v>733</v>
      </c>
      <c r="V32" s="21" t="s">
        <v>749</v>
      </c>
      <c r="W32" s="9" t="s">
        <v>861</v>
      </c>
    </row>
    <row r="33" spans="1:23" s="9" customFormat="1" ht="12" x14ac:dyDescent="0.2">
      <c r="A33" s="9" t="s">
        <v>19</v>
      </c>
      <c r="B33" s="9" t="s">
        <v>20</v>
      </c>
      <c r="C33" s="9" t="s">
        <v>32</v>
      </c>
      <c r="D33" s="9" t="s">
        <v>203</v>
      </c>
      <c r="E33" s="9" t="s">
        <v>166</v>
      </c>
      <c r="F33" s="9" t="s">
        <v>33</v>
      </c>
      <c r="G33" s="9" t="s">
        <v>204</v>
      </c>
      <c r="H33" s="9" t="s">
        <v>205</v>
      </c>
      <c r="I33" s="9" t="s">
        <v>50</v>
      </c>
      <c r="J33" s="9" t="s">
        <v>27</v>
      </c>
      <c r="K33" s="10">
        <f t="shared" si="0"/>
        <v>11000</v>
      </c>
      <c r="L33" s="10"/>
      <c r="M33" s="11" t="s">
        <v>206</v>
      </c>
      <c r="N33" s="9" t="s">
        <v>207</v>
      </c>
      <c r="O33" s="9">
        <v>6</v>
      </c>
      <c r="Q33" s="9" t="s">
        <v>208</v>
      </c>
      <c r="R33" s="9" t="s">
        <v>429</v>
      </c>
      <c r="S33" s="9" t="s">
        <v>77</v>
      </c>
      <c r="T33" s="9" t="s">
        <v>209</v>
      </c>
      <c r="U33" s="9" t="s">
        <v>733</v>
      </c>
      <c r="V33" s="21" t="s">
        <v>749</v>
      </c>
      <c r="W33" s="9" t="s">
        <v>861</v>
      </c>
    </row>
    <row r="34" spans="1:23" s="9" customFormat="1" ht="12" x14ac:dyDescent="0.2">
      <c r="A34" s="9" t="s">
        <v>19</v>
      </c>
      <c r="B34" s="9" t="s">
        <v>20</v>
      </c>
      <c r="C34" s="9" t="s">
        <v>32</v>
      </c>
      <c r="D34" s="9" t="s">
        <v>203</v>
      </c>
      <c r="E34" s="9" t="s">
        <v>166</v>
      </c>
      <c r="F34" s="9" t="s">
        <v>33</v>
      </c>
      <c r="G34" s="9" t="s">
        <v>204</v>
      </c>
      <c r="H34" s="9" t="s">
        <v>205</v>
      </c>
      <c r="I34" s="9" t="s">
        <v>50</v>
      </c>
      <c r="J34" s="9" t="s">
        <v>27</v>
      </c>
      <c r="K34" s="10">
        <f t="shared" si="0"/>
        <v>11000</v>
      </c>
      <c r="L34" s="10"/>
      <c r="M34" s="11" t="s">
        <v>206</v>
      </c>
      <c r="N34" s="9" t="s">
        <v>207</v>
      </c>
      <c r="O34" s="9">
        <v>6</v>
      </c>
      <c r="Q34" s="9" t="s">
        <v>208</v>
      </c>
      <c r="R34" s="9" t="s">
        <v>242</v>
      </c>
      <c r="S34" s="9" t="s">
        <v>77</v>
      </c>
      <c r="T34" s="9" t="s">
        <v>209</v>
      </c>
      <c r="U34" s="9" t="s">
        <v>733</v>
      </c>
      <c r="V34" s="21" t="s">
        <v>749</v>
      </c>
      <c r="W34" s="9" t="s">
        <v>861</v>
      </c>
    </row>
    <row r="35" spans="1:23" s="9" customFormat="1" ht="12" x14ac:dyDescent="0.2">
      <c r="A35" s="9" t="s">
        <v>19</v>
      </c>
      <c r="B35" s="9" t="s">
        <v>20</v>
      </c>
      <c r="C35" s="9" t="s">
        <v>32</v>
      </c>
      <c r="D35" s="9" t="s">
        <v>203</v>
      </c>
      <c r="E35" s="9" t="s">
        <v>166</v>
      </c>
      <c r="F35" s="9" t="s">
        <v>33</v>
      </c>
      <c r="G35" s="9" t="s">
        <v>204</v>
      </c>
      <c r="H35" s="9" t="s">
        <v>205</v>
      </c>
      <c r="I35" s="9" t="s">
        <v>50</v>
      </c>
      <c r="J35" s="9" t="s">
        <v>27</v>
      </c>
      <c r="K35" s="10">
        <f t="shared" si="0"/>
        <v>11000</v>
      </c>
      <c r="L35" s="10"/>
      <c r="M35" s="11" t="s">
        <v>206</v>
      </c>
      <c r="N35" s="9" t="s">
        <v>207</v>
      </c>
      <c r="O35" s="9">
        <v>6</v>
      </c>
      <c r="Q35" s="9" t="s">
        <v>208</v>
      </c>
      <c r="R35" s="9" t="s">
        <v>652</v>
      </c>
      <c r="S35" s="9" t="s">
        <v>77</v>
      </c>
      <c r="T35" s="9" t="s">
        <v>209</v>
      </c>
      <c r="U35" s="9" t="s">
        <v>733</v>
      </c>
      <c r="V35" s="21" t="s">
        <v>749</v>
      </c>
      <c r="W35" s="9" t="s">
        <v>861</v>
      </c>
    </row>
    <row r="36" spans="1:23" s="9" customFormat="1" ht="12" x14ac:dyDescent="0.2">
      <c r="A36" s="9" t="s">
        <v>19</v>
      </c>
      <c r="B36" s="9" t="s">
        <v>20</v>
      </c>
      <c r="C36" s="9" t="s">
        <v>32</v>
      </c>
      <c r="D36" s="9" t="s">
        <v>203</v>
      </c>
      <c r="E36" s="9" t="s">
        <v>166</v>
      </c>
      <c r="F36" s="9" t="s">
        <v>33</v>
      </c>
      <c r="G36" s="9" t="s">
        <v>204</v>
      </c>
      <c r="H36" s="9" t="s">
        <v>205</v>
      </c>
      <c r="I36" s="9" t="s">
        <v>50</v>
      </c>
      <c r="J36" s="9" t="s">
        <v>27</v>
      </c>
      <c r="K36" s="10">
        <f t="shared" si="0"/>
        <v>11000</v>
      </c>
      <c r="L36" s="10"/>
      <c r="M36" s="11" t="s">
        <v>206</v>
      </c>
      <c r="N36" s="9" t="s">
        <v>207</v>
      </c>
      <c r="O36" s="9">
        <v>6</v>
      </c>
      <c r="Q36" s="9" t="s">
        <v>208</v>
      </c>
      <c r="R36" s="9" t="s">
        <v>340</v>
      </c>
      <c r="S36" s="9" t="s">
        <v>77</v>
      </c>
      <c r="T36" s="9" t="s">
        <v>209</v>
      </c>
      <c r="U36" s="9" t="s">
        <v>733</v>
      </c>
      <c r="V36" s="21" t="s">
        <v>749</v>
      </c>
      <c r="W36" s="9" t="s">
        <v>861</v>
      </c>
    </row>
    <row r="37" spans="1:23" s="9" customFormat="1" ht="12" x14ac:dyDescent="0.2">
      <c r="A37" s="9" t="s">
        <v>19</v>
      </c>
      <c r="B37" s="9" t="s">
        <v>20</v>
      </c>
      <c r="C37" s="9" t="s">
        <v>21</v>
      </c>
      <c r="D37" s="11" t="s">
        <v>210</v>
      </c>
      <c r="E37" s="11" t="s">
        <v>211</v>
      </c>
      <c r="F37" s="9" t="s">
        <v>33</v>
      </c>
      <c r="G37" s="11" t="s">
        <v>212</v>
      </c>
      <c r="H37" s="11" t="s">
        <v>213</v>
      </c>
      <c r="I37" s="11" t="s">
        <v>83</v>
      </c>
      <c r="J37" s="11" t="s">
        <v>27</v>
      </c>
      <c r="K37" s="12">
        <f t="shared" ref="K37:K42" si="1">5000/6</f>
        <v>833.33333333333337</v>
      </c>
      <c r="L37" s="12"/>
      <c r="M37" s="11" t="s">
        <v>206</v>
      </c>
      <c r="N37" s="11" t="s">
        <v>214</v>
      </c>
      <c r="O37" s="11">
        <v>9</v>
      </c>
      <c r="P37" s="11"/>
      <c r="Q37" s="11" t="s">
        <v>215</v>
      </c>
      <c r="R37" s="9" t="s">
        <v>304</v>
      </c>
      <c r="S37" s="11" t="s">
        <v>77</v>
      </c>
      <c r="T37" s="31" t="s">
        <v>852</v>
      </c>
      <c r="U37" s="9" t="s">
        <v>733</v>
      </c>
      <c r="V37" s="21" t="s">
        <v>750</v>
      </c>
      <c r="W37" s="9" t="s">
        <v>861</v>
      </c>
    </row>
    <row r="38" spans="1:23" s="9" customFormat="1" ht="12" x14ac:dyDescent="0.2">
      <c r="A38" s="9" t="s">
        <v>19</v>
      </c>
      <c r="B38" s="9" t="s">
        <v>20</v>
      </c>
      <c r="C38" s="9" t="s">
        <v>21</v>
      </c>
      <c r="D38" s="11" t="s">
        <v>210</v>
      </c>
      <c r="E38" s="11" t="s">
        <v>211</v>
      </c>
      <c r="F38" s="9" t="s">
        <v>33</v>
      </c>
      <c r="G38" s="11" t="s">
        <v>212</v>
      </c>
      <c r="H38" s="11" t="s">
        <v>213</v>
      </c>
      <c r="I38" s="11" t="s">
        <v>83</v>
      </c>
      <c r="J38" s="11" t="s">
        <v>27</v>
      </c>
      <c r="K38" s="12">
        <f t="shared" si="1"/>
        <v>833.33333333333337</v>
      </c>
      <c r="L38" s="12"/>
      <c r="M38" s="11" t="s">
        <v>206</v>
      </c>
      <c r="N38" s="11" t="s">
        <v>214</v>
      </c>
      <c r="O38" s="11">
        <v>9</v>
      </c>
      <c r="P38" s="11"/>
      <c r="Q38" s="11" t="s">
        <v>215</v>
      </c>
      <c r="R38" s="9" t="s">
        <v>222</v>
      </c>
      <c r="S38" s="11" t="s">
        <v>77</v>
      </c>
      <c r="T38" s="31" t="s">
        <v>852</v>
      </c>
      <c r="U38" s="9" t="s">
        <v>733</v>
      </c>
      <c r="V38" s="21" t="s">
        <v>750</v>
      </c>
      <c r="W38" s="9" t="s">
        <v>861</v>
      </c>
    </row>
    <row r="39" spans="1:23" s="9" customFormat="1" ht="12" x14ac:dyDescent="0.2">
      <c r="A39" s="9" t="s">
        <v>19</v>
      </c>
      <c r="B39" s="9" t="s">
        <v>20</v>
      </c>
      <c r="C39" s="9" t="s">
        <v>21</v>
      </c>
      <c r="D39" s="11" t="s">
        <v>210</v>
      </c>
      <c r="E39" s="11" t="s">
        <v>211</v>
      </c>
      <c r="F39" s="9" t="s">
        <v>33</v>
      </c>
      <c r="G39" s="11" t="s">
        <v>212</v>
      </c>
      <c r="H39" s="11" t="s">
        <v>213</v>
      </c>
      <c r="I39" s="11" t="s">
        <v>83</v>
      </c>
      <c r="J39" s="11" t="s">
        <v>27</v>
      </c>
      <c r="K39" s="12">
        <f t="shared" si="1"/>
        <v>833.33333333333337</v>
      </c>
      <c r="L39" s="12"/>
      <c r="M39" s="11" t="s">
        <v>206</v>
      </c>
      <c r="N39" s="11" t="s">
        <v>214</v>
      </c>
      <c r="O39" s="11">
        <v>9</v>
      </c>
      <c r="P39" s="11"/>
      <c r="Q39" s="11" t="s">
        <v>215</v>
      </c>
      <c r="R39" s="9" t="s">
        <v>429</v>
      </c>
      <c r="S39" s="11" t="s">
        <v>77</v>
      </c>
      <c r="T39" s="31" t="s">
        <v>852</v>
      </c>
      <c r="U39" s="9" t="s">
        <v>733</v>
      </c>
      <c r="V39" s="21" t="s">
        <v>750</v>
      </c>
      <c r="W39" s="9" t="s">
        <v>861</v>
      </c>
    </row>
    <row r="40" spans="1:23" s="9" customFormat="1" ht="12" x14ac:dyDescent="0.2">
      <c r="A40" s="9" t="s">
        <v>19</v>
      </c>
      <c r="B40" s="9" t="s">
        <v>20</v>
      </c>
      <c r="C40" s="9" t="s">
        <v>21</v>
      </c>
      <c r="D40" s="11" t="s">
        <v>210</v>
      </c>
      <c r="E40" s="11" t="s">
        <v>211</v>
      </c>
      <c r="F40" s="9" t="s">
        <v>33</v>
      </c>
      <c r="G40" s="11" t="s">
        <v>212</v>
      </c>
      <c r="H40" s="11" t="s">
        <v>213</v>
      </c>
      <c r="I40" s="11" t="s">
        <v>83</v>
      </c>
      <c r="J40" s="11" t="s">
        <v>27</v>
      </c>
      <c r="K40" s="12">
        <f t="shared" si="1"/>
        <v>833.33333333333337</v>
      </c>
      <c r="L40" s="12"/>
      <c r="M40" s="11" t="s">
        <v>206</v>
      </c>
      <c r="N40" s="11" t="s">
        <v>214</v>
      </c>
      <c r="O40" s="11">
        <v>9</v>
      </c>
      <c r="P40" s="11"/>
      <c r="Q40" s="11" t="s">
        <v>215</v>
      </c>
      <c r="R40" s="9" t="s">
        <v>242</v>
      </c>
      <c r="S40" s="11" t="s">
        <v>77</v>
      </c>
      <c r="T40" s="31" t="s">
        <v>852</v>
      </c>
      <c r="U40" s="9" t="s">
        <v>733</v>
      </c>
      <c r="V40" s="21" t="s">
        <v>750</v>
      </c>
      <c r="W40" s="9" t="s">
        <v>861</v>
      </c>
    </row>
    <row r="41" spans="1:23" s="9" customFormat="1" ht="12" x14ac:dyDescent="0.2">
      <c r="A41" s="9" t="s">
        <v>19</v>
      </c>
      <c r="B41" s="9" t="s">
        <v>20</v>
      </c>
      <c r="C41" s="9" t="s">
        <v>21</v>
      </c>
      <c r="D41" s="11" t="s">
        <v>210</v>
      </c>
      <c r="E41" s="11" t="s">
        <v>211</v>
      </c>
      <c r="F41" s="9" t="s">
        <v>33</v>
      </c>
      <c r="G41" s="11" t="s">
        <v>212</v>
      </c>
      <c r="H41" s="11" t="s">
        <v>213</v>
      </c>
      <c r="I41" s="11" t="s">
        <v>83</v>
      </c>
      <c r="J41" s="11" t="s">
        <v>27</v>
      </c>
      <c r="K41" s="12">
        <f t="shared" si="1"/>
        <v>833.33333333333337</v>
      </c>
      <c r="L41" s="12"/>
      <c r="M41" s="11" t="s">
        <v>206</v>
      </c>
      <c r="N41" s="11" t="s">
        <v>214</v>
      </c>
      <c r="O41" s="11">
        <v>9</v>
      </c>
      <c r="P41" s="11"/>
      <c r="Q41" s="11" t="s">
        <v>215</v>
      </c>
      <c r="R41" s="9" t="s">
        <v>652</v>
      </c>
      <c r="S41" s="11" t="s">
        <v>77</v>
      </c>
      <c r="T41" s="31" t="s">
        <v>852</v>
      </c>
      <c r="U41" s="9" t="s">
        <v>733</v>
      </c>
      <c r="V41" s="21" t="s">
        <v>750</v>
      </c>
      <c r="W41" s="9" t="s">
        <v>861</v>
      </c>
    </row>
    <row r="42" spans="1:23" s="9" customFormat="1" ht="12" x14ac:dyDescent="0.2">
      <c r="A42" s="9" t="s">
        <v>19</v>
      </c>
      <c r="B42" s="9" t="s">
        <v>20</v>
      </c>
      <c r="C42" s="9" t="s">
        <v>21</v>
      </c>
      <c r="D42" s="11" t="s">
        <v>210</v>
      </c>
      <c r="E42" s="11" t="s">
        <v>211</v>
      </c>
      <c r="F42" s="9" t="s">
        <v>33</v>
      </c>
      <c r="G42" s="11" t="s">
        <v>212</v>
      </c>
      <c r="H42" s="11" t="s">
        <v>213</v>
      </c>
      <c r="I42" s="11" t="s">
        <v>83</v>
      </c>
      <c r="J42" s="11" t="s">
        <v>27</v>
      </c>
      <c r="K42" s="12">
        <f t="shared" si="1"/>
        <v>833.33333333333337</v>
      </c>
      <c r="L42" s="12"/>
      <c r="M42" s="11" t="s">
        <v>206</v>
      </c>
      <c r="N42" s="11" t="s">
        <v>214</v>
      </c>
      <c r="O42" s="11">
        <v>9</v>
      </c>
      <c r="P42" s="11"/>
      <c r="Q42" s="11" t="s">
        <v>215</v>
      </c>
      <c r="R42" s="9" t="s">
        <v>340</v>
      </c>
      <c r="S42" s="11" t="s">
        <v>77</v>
      </c>
      <c r="T42" s="31" t="s">
        <v>852</v>
      </c>
      <c r="U42" s="9" t="s">
        <v>733</v>
      </c>
      <c r="V42" s="21" t="s">
        <v>750</v>
      </c>
      <c r="W42" s="9" t="s">
        <v>861</v>
      </c>
    </row>
    <row r="43" spans="1:23" s="9" customFormat="1" ht="12" x14ac:dyDescent="0.2">
      <c r="A43" s="11" t="s">
        <v>19</v>
      </c>
      <c r="B43" s="11" t="s">
        <v>20</v>
      </c>
      <c r="C43" s="9" t="s">
        <v>35</v>
      </c>
      <c r="D43" s="11" t="s">
        <v>216</v>
      </c>
      <c r="E43" s="11" t="s">
        <v>166</v>
      </c>
      <c r="F43" s="11" t="s">
        <v>23</v>
      </c>
      <c r="G43" s="11" t="s">
        <v>217</v>
      </c>
      <c r="H43" s="11" t="s">
        <v>218</v>
      </c>
      <c r="I43" s="11" t="s">
        <v>49</v>
      </c>
      <c r="J43" s="11" t="s">
        <v>31</v>
      </c>
      <c r="K43" s="12">
        <v>0</v>
      </c>
      <c r="L43" s="12"/>
      <c r="M43" s="11" t="s">
        <v>219</v>
      </c>
      <c r="N43" s="11" t="s">
        <v>220</v>
      </c>
      <c r="O43" s="11">
        <v>1</v>
      </c>
      <c r="P43" s="11"/>
      <c r="Q43" s="11" t="s">
        <v>221</v>
      </c>
      <c r="R43" s="11" t="s">
        <v>222</v>
      </c>
      <c r="S43" s="11" t="s">
        <v>77</v>
      </c>
      <c r="T43" s="31" t="s">
        <v>852</v>
      </c>
      <c r="U43" s="9" t="s">
        <v>733</v>
      </c>
      <c r="V43" s="21" t="s">
        <v>751</v>
      </c>
      <c r="W43" s="9" t="s">
        <v>864</v>
      </c>
    </row>
    <row r="44" spans="1:23" s="9" customFormat="1" ht="12" x14ac:dyDescent="0.2">
      <c r="A44" s="11" t="s">
        <v>19</v>
      </c>
      <c r="B44" s="11" t="s">
        <v>20</v>
      </c>
      <c r="C44" s="9" t="s">
        <v>37</v>
      </c>
      <c r="D44" s="11" t="s">
        <v>223</v>
      </c>
      <c r="E44" s="11" t="s">
        <v>211</v>
      </c>
      <c r="F44" s="11" t="s">
        <v>104</v>
      </c>
      <c r="G44" s="11" t="s">
        <v>224</v>
      </c>
      <c r="H44" s="11" t="s">
        <v>225</v>
      </c>
      <c r="I44" s="11" t="s">
        <v>48</v>
      </c>
      <c r="J44" s="11" t="s">
        <v>27</v>
      </c>
      <c r="K44" s="12">
        <f t="shared" ref="K44:K49" si="2">54000/6</f>
        <v>9000</v>
      </c>
      <c r="L44" s="12"/>
      <c r="M44" s="11" t="s">
        <v>226</v>
      </c>
      <c r="N44" s="11" t="s">
        <v>227</v>
      </c>
      <c r="O44" s="11">
        <v>6</v>
      </c>
      <c r="P44" s="11"/>
      <c r="Q44" s="11" t="s">
        <v>228</v>
      </c>
      <c r="R44" s="9" t="s">
        <v>304</v>
      </c>
      <c r="S44" s="11" t="s">
        <v>77</v>
      </c>
      <c r="T44" s="31" t="s">
        <v>852</v>
      </c>
      <c r="U44" s="9" t="s">
        <v>733</v>
      </c>
      <c r="V44" s="21" t="s">
        <v>752</v>
      </c>
      <c r="W44" s="9" t="s">
        <v>857</v>
      </c>
    </row>
    <row r="45" spans="1:23" s="9" customFormat="1" ht="12" x14ac:dyDescent="0.2">
      <c r="A45" s="11" t="s">
        <v>19</v>
      </c>
      <c r="B45" s="11" t="s">
        <v>20</v>
      </c>
      <c r="C45" s="9" t="s">
        <v>37</v>
      </c>
      <c r="D45" s="11" t="s">
        <v>223</v>
      </c>
      <c r="E45" s="11" t="s">
        <v>211</v>
      </c>
      <c r="F45" s="11" t="s">
        <v>104</v>
      </c>
      <c r="G45" s="11" t="s">
        <v>224</v>
      </c>
      <c r="H45" s="11" t="s">
        <v>225</v>
      </c>
      <c r="I45" s="11" t="s">
        <v>48</v>
      </c>
      <c r="J45" s="11" t="s">
        <v>27</v>
      </c>
      <c r="K45" s="12">
        <f t="shared" si="2"/>
        <v>9000</v>
      </c>
      <c r="L45" s="12"/>
      <c r="M45" s="11" t="s">
        <v>226</v>
      </c>
      <c r="N45" s="11" t="s">
        <v>227</v>
      </c>
      <c r="O45" s="11">
        <v>6</v>
      </c>
      <c r="P45" s="11"/>
      <c r="Q45" s="11" t="s">
        <v>228</v>
      </c>
      <c r="R45" s="9" t="s">
        <v>222</v>
      </c>
      <c r="S45" s="11" t="s">
        <v>77</v>
      </c>
      <c r="T45" s="31" t="s">
        <v>852</v>
      </c>
      <c r="U45" s="9" t="s">
        <v>733</v>
      </c>
      <c r="V45" s="21" t="s">
        <v>752</v>
      </c>
      <c r="W45" s="9" t="s">
        <v>857</v>
      </c>
    </row>
    <row r="46" spans="1:23" s="9" customFormat="1" ht="12" x14ac:dyDescent="0.2">
      <c r="A46" s="11" t="s">
        <v>19</v>
      </c>
      <c r="B46" s="11" t="s">
        <v>20</v>
      </c>
      <c r="C46" s="9" t="s">
        <v>37</v>
      </c>
      <c r="D46" s="11" t="s">
        <v>223</v>
      </c>
      <c r="E46" s="11" t="s">
        <v>211</v>
      </c>
      <c r="F46" s="11" t="s">
        <v>104</v>
      </c>
      <c r="G46" s="11" t="s">
        <v>224</v>
      </c>
      <c r="H46" s="11" t="s">
        <v>225</v>
      </c>
      <c r="I46" s="11" t="s">
        <v>48</v>
      </c>
      <c r="J46" s="11" t="s">
        <v>27</v>
      </c>
      <c r="K46" s="12">
        <f t="shared" si="2"/>
        <v>9000</v>
      </c>
      <c r="L46" s="12"/>
      <c r="M46" s="11" t="s">
        <v>226</v>
      </c>
      <c r="N46" s="11" t="s">
        <v>227</v>
      </c>
      <c r="O46" s="11">
        <v>6</v>
      </c>
      <c r="P46" s="11"/>
      <c r="Q46" s="11" t="s">
        <v>228</v>
      </c>
      <c r="R46" s="9" t="s">
        <v>429</v>
      </c>
      <c r="S46" s="11" t="s">
        <v>77</v>
      </c>
      <c r="T46" s="31" t="s">
        <v>852</v>
      </c>
      <c r="U46" s="9" t="s">
        <v>733</v>
      </c>
      <c r="V46" s="21" t="s">
        <v>752</v>
      </c>
      <c r="W46" s="9" t="s">
        <v>857</v>
      </c>
    </row>
    <row r="47" spans="1:23" s="9" customFormat="1" ht="12" x14ac:dyDescent="0.2">
      <c r="A47" s="11" t="s">
        <v>19</v>
      </c>
      <c r="B47" s="11" t="s">
        <v>20</v>
      </c>
      <c r="C47" s="9" t="s">
        <v>37</v>
      </c>
      <c r="D47" s="11" t="s">
        <v>223</v>
      </c>
      <c r="E47" s="11" t="s">
        <v>211</v>
      </c>
      <c r="F47" s="11" t="s">
        <v>104</v>
      </c>
      <c r="G47" s="11" t="s">
        <v>224</v>
      </c>
      <c r="H47" s="11" t="s">
        <v>225</v>
      </c>
      <c r="I47" s="11" t="s">
        <v>48</v>
      </c>
      <c r="J47" s="11" t="s">
        <v>27</v>
      </c>
      <c r="K47" s="12">
        <f t="shared" si="2"/>
        <v>9000</v>
      </c>
      <c r="L47" s="12"/>
      <c r="M47" s="11" t="s">
        <v>226</v>
      </c>
      <c r="N47" s="11" t="s">
        <v>227</v>
      </c>
      <c r="O47" s="11">
        <v>6</v>
      </c>
      <c r="P47" s="11"/>
      <c r="Q47" s="11" t="s">
        <v>228</v>
      </c>
      <c r="R47" s="9" t="s">
        <v>242</v>
      </c>
      <c r="S47" s="11" t="s">
        <v>77</v>
      </c>
      <c r="T47" s="31" t="s">
        <v>852</v>
      </c>
      <c r="U47" s="9" t="s">
        <v>733</v>
      </c>
      <c r="V47" s="21" t="s">
        <v>752</v>
      </c>
      <c r="W47" s="9" t="s">
        <v>857</v>
      </c>
    </row>
    <row r="48" spans="1:23" s="9" customFormat="1" ht="12" x14ac:dyDescent="0.2">
      <c r="A48" s="11" t="s">
        <v>19</v>
      </c>
      <c r="B48" s="11" t="s">
        <v>20</v>
      </c>
      <c r="C48" s="9" t="s">
        <v>37</v>
      </c>
      <c r="D48" s="11" t="s">
        <v>223</v>
      </c>
      <c r="E48" s="11" t="s">
        <v>211</v>
      </c>
      <c r="F48" s="11" t="s">
        <v>104</v>
      </c>
      <c r="G48" s="11" t="s">
        <v>224</v>
      </c>
      <c r="H48" s="11" t="s">
        <v>225</v>
      </c>
      <c r="I48" s="11" t="s">
        <v>48</v>
      </c>
      <c r="J48" s="11" t="s">
        <v>27</v>
      </c>
      <c r="K48" s="12">
        <f t="shared" si="2"/>
        <v>9000</v>
      </c>
      <c r="L48" s="12"/>
      <c r="M48" s="11" t="s">
        <v>226</v>
      </c>
      <c r="N48" s="11" t="s">
        <v>227</v>
      </c>
      <c r="O48" s="11">
        <v>6</v>
      </c>
      <c r="P48" s="11"/>
      <c r="Q48" s="11" t="s">
        <v>228</v>
      </c>
      <c r="R48" s="9" t="s">
        <v>652</v>
      </c>
      <c r="S48" s="11" t="s">
        <v>77</v>
      </c>
      <c r="T48" s="31" t="s">
        <v>852</v>
      </c>
      <c r="U48" s="9" t="s">
        <v>733</v>
      </c>
      <c r="V48" s="21" t="s">
        <v>752</v>
      </c>
      <c r="W48" s="9" t="s">
        <v>857</v>
      </c>
    </row>
    <row r="49" spans="1:23" s="9" customFormat="1" ht="12" x14ac:dyDescent="0.2">
      <c r="A49" s="11" t="s">
        <v>19</v>
      </c>
      <c r="B49" s="11" t="s">
        <v>20</v>
      </c>
      <c r="C49" s="9" t="s">
        <v>37</v>
      </c>
      <c r="D49" s="11" t="s">
        <v>223</v>
      </c>
      <c r="E49" s="11" t="s">
        <v>211</v>
      </c>
      <c r="F49" s="11" t="s">
        <v>104</v>
      </c>
      <c r="G49" s="11" t="s">
        <v>224</v>
      </c>
      <c r="H49" s="11" t="s">
        <v>225</v>
      </c>
      <c r="I49" s="11" t="s">
        <v>48</v>
      </c>
      <c r="J49" s="11" t="s">
        <v>27</v>
      </c>
      <c r="K49" s="12">
        <f t="shared" si="2"/>
        <v>9000</v>
      </c>
      <c r="L49" s="12"/>
      <c r="M49" s="11" t="s">
        <v>226</v>
      </c>
      <c r="N49" s="11" t="s">
        <v>227</v>
      </c>
      <c r="O49" s="11">
        <v>6</v>
      </c>
      <c r="P49" s="11"/>
      <c r="Q49" s="11" t="s">
        <v>228</v>
      </c>
      <c r="R49" s="9" t="s">
        <v>340</v>
      </c>
      <c r="S49" s="11" t="s">
        <v>77</v>
      </c>
      <c r="T49" s="31" t="s">
        <v>852</v>
      </c>
      <c r="U49" s="9" t="s">
        <v>733</v>
      </c>
      <c r="V49" s="21" t="s">
        <v>752</v>
      </c>
      <c r="W49" s="9" t="s">
        <v>857</v>
      </c>
    </row>
    <row r="50" spans="1:23" s="9" customFormat="1" ht="12" x14ac:dyDescent="0.2">
      <c r="A50" s="11" t="s">
        <v>19</v>
      </c>
      <c r="B50" s="11" t="s">
        <v>20</v>
      </c>
      <c r="C50" s="11" t="s">
        <v>39</v>
      </c>
      <c r="D50" s="11" t="s">
        <v>229</v>
      </c>
      <c r="E50" s="11" t="s">
        <v>166</v>
      </c>
      <c r="F50" s="11" t="s">
        <v>230</v>
      </c>
      <c r="G50" s="11" t="s">
        <v>231</v>
      </c>
      <c r="H50" s="11" t="s">
        <v>232</v>
      </c>
      <c r="I50" s="11" t="s">
        <v>48</v>
      </c>
      <c r="J50" s="11" t="s">
        <v>25</v>
      </c>
      <c r="K50" s="12">
        <v>0</v>
      </c>
      <c r="L50" s="12"/>
      <c r="M50" s="11" t="s">
        <v>233</v>
      </c>
      <c r="N50" s="11" t="s">
        <v>234</v>
      </c>
      <c r="O50" s="11">
        <v>1</v>
      </c>
      <c r="P50" s="11"/>
      <c r="Q50" s="11" t="s">
        <v>235</v>
      </c>
      <c r="R50" s="9" t="s">
        <v>304</v>
      </c>
      <c r="S50" s="11" t="s">
        <v>77</v>
      </c>
      <c r="T50" s="11" t="s">
        <v>236</v>
      </c>
      <c r="U50" s="9" t="s">
        <v>733</v>
      </c>
      <c r="V50" s="21" t="s">
        <v>753</v>
      </c>
      <c r="W50" s="9" t="s">
        <v>862</v>
      </c>
    </row>
    <row r="51" spans="1:23" s="9" customFormat="1" ht="12" x14ac:dyDescent="0.2">
      <c r="A51" s="11" t="s">
        <v>19</v>
      </c>
      <c r="B51" s="11" t="s">
        <v>20</v>
      </c>
      <c r="C51" s="11" t="s">
        <v>39</v>
      </c>
      <c r="D51" s="11" t="s">
        <v>229</v>
      </c>
      <c r="E51" s="11" t="s">
        <v>166</v>
      </c>
      <c r="F51" s="11" t="s">
        <v>230</v>
      </c>
      <c r="G51" s="11" t="s">
        <v>231</v>
      </c>
      <c r="H51" s="11" t="s">
        <v>232</v>
      </c>
      <c r="I51" s="11" t="s">
        <v>48</v>
      </c>
      <c r="J51" s="11" t="s">
        <v>25</v>
      </c>
      <c r="K51" s="12">
        <v>0</v>
      </c>
      <c r="L51" s="12"/>
      <c r="M51" s="11" t="s">
        <v>233</v>
      </c>
      <c r="N51" s="11" t="s">
        <v>234</v>
      </c>
      <c r="O51" s="11">
        <v>1</v>
      </c>
      <c r="P51" s="11"/>
      <c r="Q51" s="11" t="s">
        <v>235</v>
      </c>
      <c r="R51" s="9" t="s">
        <v>222</v>
      </c>
      <c r="S51" s="11" t="s">
        <v>77</v>
      </c>
      <c r="T51" s="11" t="s">
        <v>236</v>
      </c>
      <c r="U51" s="9" t="s">
        <v>733</v>
      </c>
      <c r="V51" s="21" t="s">
        <v>753</v>
      </c>
      <c r="W51" s="9" t="s">
        <v>862</v>
      </c>
    </row>
    <row r="52" spans="1:23" s="9" customFormat="1" ht="12" x14ac:dyDescent="0.2">
      <c r="A52" s="11" t="s">
        <v>19</v>
      </c>
      <c r="B52" s="11" t="s">
        <v>20</v>
      </c>
      <c r="C52" s="11" t="s">
        <v>40</v>
      </c>
      <c r="D52" s="11" t="s">
        <v>237</v>
      </c>
      <c r="E52" s="11" t="s">
        <v>166</v>
      </c>
      <c r="F52" s="11" t="s">
        <v>23</v>
      </c>
      <c r="G52" s="11" t="s">
        <v>238</v>
      </c>
      <c r="H52" s="11" t="s">
        <v>239</v>
      </c>
      <c r="I52" s="11" t="s">
        <v>49</v>
      </c>
      <c r="J52" s="11" t="s">
        <v>27</v>
      </c>
      <c r="K52" s="12">
        <v>0</v>
      </c>
      <c r="L52" s="12"/>
      <c r="M52" s="11" t="s">
        <v>219</v>
      </c>
      <c r="N52" s="11" t="s">
        <v>240</v>
      </c>
      <c r="O52" s="11">
        <v>3</v>
      </c>
      <c r="P52" s="11"/>
      <c r="Q52" s="11" t="s">
        <v>241</v>
      </c>
      <c r="R52" s="11" t="s">
        <v>242</v>
      </c>
      <c r="S52" s="11" t="s">
        <v>77</v>
      </c>
      <c r="T52" s="11" t="s">
        <v>243</v>
      </c>
      <c r="U52" s="9" t="s">
        <v>733</v>
      </c>
      <c r="V52" s="21" t="s">
        <v>754</v>
      </c>
      <c r="W52" s="9" t="s">
        <v>864</v>
      </c>
    </row>
    <row r="53" spans="1:23" s="9" customFormat="1" ht="12" x14ac:dyDescent="0.2">
      <c r="A53" s="11" t="s">
        <v>19</v>
      </c>
      <c r="B53" s="11" t="s">
        <v>20</v>
      </c>
      <c r="C53" s="11" t="s">
        <v>43</v>
      </c>
      <c r="D53" s="11" t="s">
        <v>22</v>
      </c>
      <c r="E53" s="11" t="s">
        <v>211</v>
      </c>
      <c r="F53" s="11" t="s">
        <v>23</v>
      </c>
      <c r="G53" s="11" t="s">
        <v>238</v>
      </c>
      <c r="H53" s="11" t="s">
        <v>244</v>
      </c>
      <c r="I53" s="11" t="s">
        <v>61</v>
      </c>
      <c r="J53" s="11" t="s">
        <v>27</v>
      </c>
      <c r="K53" s="12">
        <v>0</v>
      </c>
      <c r="L53" s="12"/>
      <c r="M53" s="11" t="s">
        <v>219</v>
      </c>
      <c r="N53" s="20" t="s">
        <v>240</v>
      </c>
      <c r="O53" s="11">
        <v>10</v>
      </c>
      <c r="P53" s="11"/>
      <c r="Q53" s="20" t="s">
        <v>26</v>
      </c>
      <c r="R53" s="9" t="s">
        <v>304</v>
      </c>
      <c r="S53" s="11" t="s">
        <v>77</v>
      </c>
      <c r="T53" s="31" t="s">
        <v>852</v>
      </c>
      <c r="U53" s="9" t="s">
        <v>733</v>
      </c>
      <c r="V53" s="21" t="s">
        <v>755</v>
      </c>
      <c r="W53" s="9" t="s">
        <v>864</v>
      </c>
    </row>
    <row r="54" spans="1:23" s="9" customFormat="1" ht="12" x14ac:dyDescent="0.2">
      <c r="A54" s="11" t="s">
        <v>19</v>
      </c>
      <c r="B54" s="11" t="s">
        <v>20</v>
      </c>
      <c r="C54" s="11" t="s">
        <v>43</v>
      </c>
      <c r="D54" s="11" t="s">
        <v>22</v>
      </c>
      <c r="E54" s="11" t="s">
        <v>211</v>
      </c>
      <c r="F54" s="11" t="s">
        <v>23</v>
      </c>
      <c r="G54" s="11" t="s">
        <v>238</v>
      </c>
      <c r="H54" s="11" t="s">
        <v>244</v>
      </c>
      <c r="I54" s="11" t="s">
        <v>61</v>
      </c>
      <c r="J54" s="11" t="s">
        <v>27</v>
      </c>
      <c r="K54" s="12">
        <v>0</v>
      </c>
      <c r="L54" s="12"/>
      <c r="M54" s="11" t="s">
        <v>219</v>
      </c>
      <c r="N54" s="20" t="s">
        <v>240</v>
      </c>
      <c r="O54" s="11">
        <v>10</v>
      </c>
      <c r="P54" s="11"/>
      <c r="Q54" s="20" t="s">
        <v>26</v>
      </c>
      <c r="R54" s="9" t="s">
        <v>222</v>
      </c>
      <c r="S54" s="11" t="s">
        <v>77</v>
      </c>
      <c r="T54" s="31" t="s">
        <v>852</v>
      </c>
      <c r="U54" s="9" t="s">
        <v>733</v>
      </c>
      <c r="V54" s="21" t="s">
        <v>755</v>
      </c>
      <c r="W54" s="9" t="s">
        <v>864</v>
      </c>
    </row>
    <row r="55" spans="1:23" s="9" customFormat="1" ht="12" x14ac:dyDescent="0.2">
      <c r="A55" s="11" t="s">
        <v>19</v>
      </c>
      <c r="B55" s="11" t="s">
        <v>20</v>
      </c>
      <c r="C55" s="11" t="s">
        <v>43</v>
      </c>
      <c r="D55" s="11" t="s">
        <v>22</v>
      </c>
      <c r="E55" s="11" t="s">
        <v>211</v>
      </c>
      <c r="F55" s="11" t="s">
        <v>23</v>
      </c>
      <c r="G55" s="11" t="s">
        <v>238</v>
      </c>
      <c r="H55" s="11" t="s">
        <v>244</v>
      </c>
      <c r="I55" s="11" t="s">
        <v>61</v>
      </c>
      <c r="J55" s="11" t="s">
        <v>27</v>
      </c>
      <c r="K55" s="12">
        <v>0</v>
      </c>
      <c r="L55" s="12"/>
      <c r="M55" s="11" t="s">
        <v>219</v>
      </c>
      <c r="N55" s="20" t="s">
        <v>240</v>
      </c>
      <c r="O55" s="11">
        <v>10</v>
      </c>
      <c r="P55" s="11"/>
      <c r="Q55" s="20" t="s">
        <v>26</v>
      </c>
      <c r="R55" s="9" t="s">
        <v>429</v>
      </c>
      <c r="S55" s="11" t="s">
        <v>77</v>
      </c>
      <c r="T55" s="31" t="s">
        <v>852</v>
      </c>
      <c r="U55" s="9" t="s">
        <v>733</v>
      </c>
      <c r="V55" s="21" t="s">
        <v>755</v>
      </c>
      <c r="W55" s="9" t="s">
        <v>864</v>
      </c>
    </row>
    <row r="56" spans="1:23" s="9" customFormat="1" ht="12" x14ac:dyDescent="0.2">
      <c r="A56" s="11" t="s">
        <v>19</v>
      </c>
      <c r="B56" s="11" t="s">
        <v>20</v>
      </c>
      <c r="C56" s="11" t="s">
        <v>43</v>
      </c>
      <c r="D56" s="11" t="s">
        <v>22</v>
      </c>
      <c r="E56" s="11" t="s">
        <v>211</v>
      </c>
      <c r="F56" s="11" t="s">
        <v>23</v>
      </c>
      <c r="G56" s="11" t="s">
        <v>238</v>
      </c>
      <c r="H56" s="11" t="s">
        <v>244</v>
      </c>
      <c r="I56" s="11" t="s">
        <v>61</v>
      </c>
      <c r="J56" s="11" t="s">
        <v>27</v>
      </c>
      <c r="K56" s="12">
        <v>0</v>
      </c>
      <c r="L56" s="12"/>
      <c r="M56" s="11" t="s">
        <v>219</v>
      </c>
      <c r="N56" s="20" t="s">
        <v>240</v>
      </c>
      <c r="O56" s="11">
        <v>10</v>
      </c>
      <c r="P56" s="11"/>
      <c r="Q56" s="20" t="s">
        <v>26</v>
      </c>
      <c r="R56" s="9" t="s">
        <v>242</v>
      </c>
      <c r="S56" s="11" t="s">
        <v>77</v>
      </c>
      <c r="T56" s="31" t="s">
        <v>852</v>
      </c>
      <c r="U56" s="9" t="s">
        <v>733</v>
      </c>
      <c r="V56" s="21" t="s">
        <v>755</v>
      </c>
      <c r="W56" s="9" t="s">
        <v>864</v>
      </c>
    </row>
    <row r="57" spans="1:23" s="9" customFormat="1" ht="12" x14ac:dyDescent="0.2">
      <c r="A57" s="11" t="s">
        <v>19</v>
      </c>
      <c r="B57" s="11" t="s">
        <v>20</v>
      </c>
      <c r="C57" s="11" t="s">
        <v>43</v>
      </c>
      <c r="D57" s="11" t="s">
        <v>22</v>
      </c>
      <c r="E57" s="11" t="s">
        <v>211</v>
      </c>
      <c r="F57" s="11" t="s">
        <v>23</v>
      </c>
      <c r="G57" s="11" t="s">
        <v>238</v>
      </c>
      <c r="H57" s="11" t="s">
        <v>244</v>
      </c>
      <c r="I57" s="11" t="s">
        <v>61</v>
      </c>
      <c r="J57" s="11" t="s">
        <v>27</v>
      </c>
      <c r="K57" s="12">
        <v>0</v>
      </c>
      <c r="L57" s="12"/>
      <c r="M57" s="11" t="s">
        <v>219</v>
      </c>
      <c r="N57" s="20" t="s">
        <v>240</v>
      </c>
      <c r="O57" s="11">
        <v>10</v>
      </c>
      <c r="P57" s="11"/>
      <c r="Q57" s="20" t="s">
        <v>26</v>
      </c>
      <c r="R57" s="9" t="s">
        <v>652</v>
      </c>
      <c r="S57" s="11" t="s">
        <v>77</v>
      </c>
      <c r="T57" s="31" t="s">
        <v>852</v>
      </c>
      <c r="U57" s="9" t="s">
        <v>733</v>
      </c>
      <c r="V57" s="21" t="s">
        <v>755</v>
      </c>
      <c r="W57" s="9" t="s">
        <v>864</v>
      </c>
    </row>
    <row r="58" spans="1:23" s="9" customFormat="1" ht="12" x14ac:dyDescent="0.2">
      <c r="A58" s="11" t="s">
        <v>19</v>
      </c>
      <c r="B58" s="11" t="s">
        <v>20</v>
      </c>
      <c r="C58" s="11" t="s">
        <v>43</v>
      </c>
      <c r="D58" s="11" t="s">
        <v>22</v>
      </c>
      <c r="E58" s="11" t="s">
        <v>211</v>
      </c>
      <c r="F58" s="11" t="s">
        <v>23</v>
      </c>
      <c r="G58" s="11" t="s">
        <v>238</v>
      </c>
      <c r="H58" s="11" t="s">
        <v>244</v>
      </c>
      <c r="I58" s="11" t="s">
        <v>61</v>
      </c>
      <c r="J58" s="11" t="s">
        <v>27</v>
      </c>
      <c r="K58" s="12">
        <v>0</v>
      </c>
      <c r="L58" s="12"/>
      <c r="M58" s="11" t="s">
        <v>219</v>
      </c>
      <c r="N58" s="20" t="s">
        <v>240</v>
      </c>
      <c r="O58" s="11">
        <v>10</v>
      </c>
      <c r="P58" s="11"/>
      <c r="Q58" s="20" t="s">
        <v>26</v>
      </c>
      <c r="R58" s="9" t="s">
        <v>340</v>
      </c>
      <c r="S58" s="11" t="s">
        <v>77</v>
      </c>
      <c r="T58" s="31" t="s">
        <v>852</v>
      </c>
      <c r="U58" s="9" t="s">
        <v>733</v>
      </c>
      <c r="V58" s="21" t="s">
        <v>755</v>
      </c>
      <c r="W58" s="9" t="s">
        <v>864</v>
      </c>
    </row>
    <row r="59" spans="1:23" s="9" customFormat="1" ht="12" x14ac:dyDescent="0.2">
      <c r="A59" s="11" t="s">
        <v>19</v>
      </c>
      <c r="B59" s="11" t="s">
        <v>20</v>
      </c>
      <c r="C59" s="11" t="s">
        <v>44</v>
      </c>
      <c r="D59" s="11" t="s">
        <v>38</v>
      </c>
      <c r="E59" s="11" t="s">
        <v>211</v>
      </c>
      <c r="F59" s="11" t="s">
        <v>36</v>
      </c>
      <c r="G59" s="11" t="s">
        <v>245</v>
      </c>
      <c r="H59" s="11" t="s">
        <v>246</v>
      </c>
      <c r="I59" s="11" t="s">
        <v>34</v>
      </c>
      <c r="J59" s="11" t="s">
        <v>102</v>
      </c>
      <c r="K59" s="12">
        <f t="shared" ref="K59:K64" si="3">20000/6</f>
        <v>3333.3333333333335</v>
      </c>
      <c r="L59" s="12"/>
      <c r="M59" s="11" t="s">
        <v>247</v>
      </c>
      <c r="N59" s="11" t="s">
        <v>248</v>
      </c>
      <c r="O59" s="11">
        <v>6</v>
      </c>
      <c r="P59" s="11"/>
      <c r="Q59" s="11" t="s">
        <v>215</v>
      </c>
      <c r="R59" s="9" t="s">
        <v>304</v>
      </c>
      <c r="S59" s="11" t="s">
        <v>77</v>
      </c>
      <c r="T59" s="11" t="s">
        <v>249</v>
      </c>
      <c r="U59" s="9" t="s">
        <v>733</v>
      </c>
      <c r="V59" s="21" t="s">
        <v>756</v>
      </c>
      <c r="W59" s="9" t="s">
        <v>855</v>
      </c>
    </row>
    <row r="60" spans="1:23" s="9" customFormat="1" ht="12" x14ac:dyDescent="0.2">
      <c r="A60" s="11" t="s">
        <v>19</v>
      </c>
      <c r="B60" s="11" t="s">
        <v>20</v>
      </c>
      <c r="C60" s="11" t="s">
        <v>44</v>
      </c>
      <c r="D60" s="11" t="s">
        <v>38</v>
      </c>
      <c r="E60" s="11" t="s">
        <v>211</v>
      </c>
      <c r="F60" s="11" t="s">
        <v>36</v>
      </c>
      <c r="G60" s="11" t="s">
        <v>245</v>
      </c>
      <c r="H60" s="11" t="s">
        <v>246</v>
      </c>
      <c r="I60" s="11" t="s">
        <v>34</v>
      </c>
      <c r="J60" s="11" t="s">
        <v>102</v>
      </c>
      <c r="K60" s="12">
        <f t="shared" si="3"/>
        <v>3333.3333333333335</v>
      </c>
      <c r="L60" s="12"/>
      <c r="M60" s="11" t="s">
        <v>247</v>
      </c>
      <c r="N60" s="11" t="s">
        <v>248</v>
      </c>
      <c r="O60" s="11">
        <v>6</v>
      </c>
      <c r="P60" s="11"/>
      <c r="Q60" s="11" t="s">
        <v>215</v>
      </c>
      <c r="R60" s="9" t="s">
        <v>222</v>
      </c>
      <c r="S60" s="11" t="s">
        <v>77</v>
      </c>
      <c r="T60" s="11" t="s">
        <v>249</v>
      </c>
      <c r="U60" s="9" t="s">
        <v>733</v>
      </c>
      <c r="V60" s="21" t="s">
        <v>756</v>
      </c>
      <c r="W60" s="9" t="s">
        <v>855</v>
      </c>
    </row>
    <row r="61" spans="1:23" s="9" customFormat="1" ht="12" x14ac:dyDescent="0.2">
      <c r="A61" s="11" t="s">
        <v>19</v>
      </c>
      <c r="B61" s="11" t="s">
        <v>20</v>
      </c>
      <c r="C61" s="11" t="s">
        <v>44</v>
      </c>
      <c r="D61" s="11" t="s">
        <v>38</v>
      </c>
      <c r="E61" s="11" t="s">
        <v>211</v>
      </c>
      <c r="F61" s="11" t="s">
        <v>36</v>
      </c>
      <c r="G61" s="11" t="s">
        <v>245</v>
      </c>
      <c r="H61" s="11" t="s">
        <v>246</v>
      </c>
      <c r="I61" s="11" t="s">
        <v>34</v>
      </c>
      <c r="J61" s="11" t="s">
        <v>102</v>
      </c>
      <c r="K61" s="12">
        <f t="shared" si="3"/>
        <v>3333.3333333333335</v>
      </c>
      <c r="L61" s="12"/>
      <c r="M61" s="11" t="s">
        <v>247</v>
      </c>
      <c r="N61" s="11" t="s">
        <v>248</v>
      </c>
      <c r="O61" s="11">
        <v>6</v>
      </c>
      <c r="P61" s="11"/>
      <c r="Q61" s="11" t="s">
        <v>215</v>
      </c>
      <c r="R61" s="9" t="s">
        <v>429</v>
      </c>
      <c r="S61" s="11" t="s">
        <v>77</v>
      </c>
      <c r="T61" s="11" t="s">
        <v>249</v>
      </c>
      <c r="U61" s="9" t="s">
        <v>733</v>
      </c>
      <c r="V61" s="21" t="s">
        <v>756</v>
      </c>
      <c r="W61" s="9" t="s">
        <v>855</v>
      </c>
    </row>
    <row r="62" spans="1:23" s="9" customFormat="1" ht="12" x14ac:dyDescent="0.2">
      <c r="A62" s="11" t="s">
        <v>19</v>
      </c>
      <c r="B62" s="11" t="s">
        <v>20</v>
      </c>
      <c r="C62" s="11" t="s">
        <v>44</v>
      </c>
      <c r="D62" s="11" t="s">
        <v>38</v>
      </c>
      <c r="E62" s="11" t="s">
        <v>211</v>
      </c>
      <c r="F62" s="11" t="s">
        <v>36</v>
      </c>
      <c r="G62" s="11" t="s">
        <v>245</v>
      </c>
      <c r="H62" s="11" t="s">
        <v>246</v>
      </c>
      <c r="I62" s="11" t="s">
        <v>34</v>
      </c>
      <c r="J62" s="11" t="s">
        <v>102</v>
      </c>
      <c r="K62" s="12">
        <f t="shared" si="3"/>
        <v>3333.3333333333335</v>
      </c>
      <c r="L62" s="12"/>
      <c r="M62" s="11" t="s">
        <v>247</v>
      </c>
      <c r="N62" s="11" t="s">
        <v>248</v>
      </c>
      <c r="O62" s="11">
        <v>6</v>
      </c>
      <c r="P62" s="11"/>
      <c r="Q62" s="11" t="s">
        <v>215</v>
      </c>
      <c r="R62" s="9" t="s">
        <v>242</v>
      </c>
      <c r="S62" s="11" t="s">
        <v>77</v>
      </c>
      <c r="T62" s="11" t="s">
        <v>249</v>
      </c>
      <c r="U62" s="9" t="s">
        <v>733</v>
      </c>
      <c r="V62" s="21" t="s">
        <v>756</v>
      </c>
      <c r="W62" s="9" t="s">
        <v>855</v>
      </c>
    </row>
    <row r="63" spans="1:23" s="9" customFormat="1" ht="12" x14ac:dyDescent="0.2">
      <c r="A63" s="11" t="s">
        <v>19</v>
      </c>
      <c r="B63" s="11" t="s">
        <v>20</v>
      </c>
      <c r="C63" s="11" t="s">
        <v>44</v>
      </c>
      <c r="D63" s="11" t="s">
        <v>38</v>
      </c>
      <c r="E63" s="11" t="s">
        <v>211</v>
      </c>
      <c r="F63" s="11" t="s">
        <v>36</v>
      </c>
      <c r="G63" s="11" t="s">
        <v>245</v>
      </c>
      <c r="H63" s="11" t="s">
        <v>246</v>
      </c>
      <c r="I63" s="11" t="s">
        <v>34</v>
      </c>
      <c r="J63" s="11" t="s">
        <v>102</v>
      </c>
      <c r="K63" s="12">
        <f t="shared" si="3"/>
        <v>3333.3333333333335</v>
      </c>
      <c r="L63" s="12"/>
      <c r="M63" s="11" t="s">
        <v>247</v>
      </c>
      <c r="N63" s="11" t="s">
        <v>248</v>
      </c>
      <c r="O63" s="11">
        <v>6</v>
      </c>
      <c r="P63" s="11"/>
      <c r="Q63" s="11" t="s">
        <v>215</v>
      </c>
      <c r="R63" s="9" t="s">
        <v>652</v>
      </c>
      <c r="S63" s="11" t="s">
        <v>77</v>
      </c>
      <c r="T63" s="11" t="s">
        <v>249</v>
      </c>
      <c r="U63" s="9" t="s">
        <v>733</v>
      </c>
      <c r="V63" s="21" t="s">
        <v>756</v>
      </c>
      <c r="W63" s="9" t="s">
        <v>855</v>
      </c>
    </row>
    <row r="64" spans="1:23" s="9" customFormat="1" ht="12" x14ac:dyDescent="0.2">
      <c r="A64" s="11" t="s">
        <v>19</v>
      </c>
      <c r="B64" s="11" t="s">
        <v>20</v>
      </c>
      <c r="C64" s="11" t="s">
        <v>44</v>
      </c>
      <c r="D64" s="11" t="s">
        <v>38</v>
      </c>
      <c r="E64" s="11" t="s">
        <v>211</v>
      </c>
      <c r="F64" s="11" t="s">
        <v>36</v>
      </c>
      <c r="G64" s="11" t="s">
        <v>245</v>
      </c>
      <c r="H64" s="11" t="s">
        <v>246</v>
      </c>
      <c r="I64" s="11" t="s">
        <v>34</v>
      </c>
      <c r="J64" s="11" t="s">
        <v>102</v>
      </c>
      <c r="K64" s="12">
        <f t="shared" si="3"/>
        <v>3333.3333333333335</v>
      </c>
      <c r="L64" s="12"/>
      <c r="M64" s="11" t="s">
        <v>247</v>
      </c>
      <c r="N64" s="11" t="s">
        <v>248</v>
      </c>
      <c r="O64" s="11">
        <v>6</v>
      </c>
      <c r="P64" s="11"/>
      <c r="Q64" s="11" t="s">
        <v>215</v>
      </c>
      <c r="R64" s="9" t="s">
        <v>340</v>
      </c>
      <c r="S64" s="11" t="s">
        <v>77</v>
      </c>
      <c r="T64" s="11" t="s">
        <v>249</v>
      </c>
      <c r="U64" s="9" t="s">
        <v>733</v>
      </c>
      <c r="V64" s="21" t="s">
        <v>756</v>
      </c>
      <c r="W64" s="9" t="s">
        <v>855</v>
      </c>
    </row>
    <row r="65" spans="1:23" s="9" customFormat="1" ht="12" x14ac:dyDescent="0.2">
      <c r="A65" s="11" t="s">
        <v>19</v>
      </c>
      <c r="B65" s="11" t="s">
        <v>20</v>
      </c>
      <c r="C65" s="11" t="s">
        <v>45</v>
      </c>
      <c r="D65" s="11" t="s">
        <v>250</v>
      </c>
      <c r="E65" s="11" t="s">
        <v>211</v>
      </c>
      <c r="F65" s="11" t="s">
        <v>36</v>
      </c>
      <c r="G65" s="11" t="s">
        <v>251</v>
      </c>
      <c r="H65" s="11" t="s">
        <v>252</v>
      </c>
      <c r="I65" s="11" t="s">
        <v>34</v>
      </c>
      <c r="J65" s="11" t="s">
        <v>27</v>
      </c>
      <c r="K65" s="12">
        <f t="shared" ref="K65:K70" si="4">5000/6</f>
        <v>833.33333333333337</v>
      </c>
      <c r="L65" s="12"/>
      <c r="M65" s="11" t="s">
        <v>247</v>
      </c>
      <c r="N65" s="11" t="s">
        <v>253</v>
      </c>
      <c r="O65" s="11">
        <v>6</v>
      </c>
      <c r="P65" s="11"/>
      <c r="Q65" s="11" t="s">
        <v>208</v>
      </c>
      <c r="R65" s="9" t="s">
        <v>304</v>
      </c>
      <c r="S65" s="11" t="s">
        <v>77</v>
      </c>
      <c r="T65" s="31" t="s">
        <v>852</v>
      </c>
      <c r="U65" s="9" t="s">
        <v>733</v>
      </c>
      <c r="V65" s="21" t="s">
        <v>757</v>
      </c>
      <c r="W65" s="9" t="s">
        <v>855</v>
      </c>
    </row>
    <row r="66" spans="1:23" s="9" customFormat="1" ht="12" x14ac:dyDescent="0.2">
      <c r="A66" s="11" t="s">
        <v>19</v>
      </c>
      <c r="B66" s="11" t="s">
        <v>20</v>
      </c>
      <c r="C66" s="11" t="s">
        <v>45</v>
      </c>
      <c r="D66" s="11" t="s">
        <v>250</v>
      </c>
      <c r="E66" s="11" t="s">
        <v>211</v>
      </c>
      <c r="F66" s="11" t="s">
        <v>36</v>
      </c>
      <c r="G66" s="11" t="s">
        <v>251</v>
      </c>
      <c r="H66" s="11" t="s">
        <v>252</v>
      </c>
      <c r="I66" s="11" t="s">
        <v>34</v>
      </c>
      <c r="J66" s="11" t="s">
        <v>27</v>
      </c>
      <c r="K66" s="12">
        <f t="shared" si="4"/>
        <v>833.33333333333337</v>
      </c>
      <c r="L66" s="12"/>
      <c r="M66" s="11" t="s">
        <v>247</v>
      </c>
      <c r="N66" s="11" t="s">
        <v>253</v>
      </c>
      <c r="O66" s="11">
        <v>6</v>
      </c>
      <c r="P66" s="11"/>
      <c r="Q66" s="11" t="s">
        <v>208</v>
      </c>
      <c r="R66" s="9" t="s">
        <v>222</v>
      </c>
      <c r="S66" s="11" t="s">
        <v>77</v>
      </c>
      <c r="T66" s="31" t="s">
        <v>852</v>
      </c>
      <c r="U66" s="9" t="s">
        <v>733</v>
      </c>
      <c r="V66" s="21" t="s">
        <v>757</v>
      </c>
      <c r="W66" s="9" t="s">
        <v>855</v>
      </c>
    </row>
    <row r="67" spans="1:23" s="9" customFormat="1" ht="12" x14ac:dyDescent="0.2">
      <c r="A67" s="11" t="s">
        <v>19</v>
      </c>
      <c r="B67" s="11" t="s">
        <v>20</v>
      </c>
      <c r="C67" s="11" t="s">
        <v>45</v>
      </c>
      <c r="D67" s="11" t="s">
        <v>250</v>
      </c>
      <c r="E67" s="11" t="s">
        <v>211</v>
      </c>
      <c r="F67" s="11" t="s">
        <v>36</v>
      </c>
      <c r="G67" s="11" t="s">
        <v>251</v>
      </c>
      <c r="H67" s="11" t="s">
        <v>252</v>
      </c>
      <c r="I67" s="11" t="s">
        <v>34</v>
      </c>
      <c r="J67" s="11" t="s">
        <v>27</v>
      </c>
      <c r="K67" s="12">
        <f t="shared" si="4"/>
        <v>833.33333333333337</v>
      </c>
      <c r="L67" s="12"/>
      <c r="M67" s="11" t="s">
        <v>247</v>
      </c>
      <c r="N67" s="11" t="s">
        <v>253</v>
      </c>
      <c r="O67" s="11">
        <v>6</v>
      </c>
      <c r="P67" s="11"/>
      <c r="Q67" s="11" t="s">
        <v>208</v>
      </c>
      <c r="R67" s="9" t="s">
        <v>429</v>
      </c>
      <c r="S67" s="11" t="s">
        <v>77</v>
      </c>
      <c r="T67" s="31" t="s">
        <v>852</v>
      </c>
      <c r="U67" s="9" t="s">
        <v>733</v>
      </c>
      <c r="V67" s="21" t="s">
        <v>757</v>
      </c>
      <c r="W67" s="9" t="s">
        <v>855</v>
      </c>
    </row>
    <row r="68" spans="1:23" s="9" customFormat="1" ht="12" x14ac:dyDescent="0.2">
      <c r="A68" s="11" t="s">
        <v>19</v>
      </c>
      <c r="B68" s="11" t="s">
        <v>20</v>
      </c>
      <c r="C68" s="11" t="s">
        <v>45</v>
      </c>
      <c r="D68" s="11" t="s">
        <v>250</v>
      </c>
      <c r="E68" s="11" t="s">
        <v>211</v>
      </c>
      <c r="F68" s="11" t="s">
        <v>36</v>
      </c>
      <c r="G68" s="11" t="s">
        <v>251</v>
      </c>
      <c r="H68" s="11" t="s">
        <v>252</v>
      </c>
      <c r="I68" s="11" t="s">
        <v>34</v>
      </c>
      <c r="J68" s="11" t="s">
        <v>27</v>
      </c>
      <c r="K68" s="12">
        <f t="shared" si="4"/>
        <v>833.33333333333337</v>
      </c>
      <c r="L68" s="12"/>
      <c r="M68" s="11" t="s">
        <v>247</v>
      </c>
      <c r="N68" s="11" t="s">
        <v>253</v>
      </c>
      <c r="O68" s="11">
        <v>6</v>
      </c>
      <c r="P68" s="11"/>
      <c r="Q68" s="11" t="s">
        <v>208</v>
      </c>
      <c r="R68" s="9" t="s">
        <v>242</v>
      </c>
      <c r="S68" s="11" t="s">
        <v>77</v>
      </c>
      <c r="T68" s="31" t="s">
        <v>852</v>
      </c>
      <c r="U68" s="9" t="s">
        <v>733</v>
      </c>
      <c r="V68" s="21" t="s">
        <v>757</v>
      </c>
      <c r="W68" s="9" t="s">
        <v>855</v>
      </c>
    </row>
    <row r="69" spans="1:23" s="9" customFormat="1" ht="12" x14ac:dyDescent="0.2">
      <c r="A69" s="11" t="s">
        <v>19</v>
      </c>
      <c r="B69" s="11" t="s">
        <v>20</v>
      </c>
      <c r="C69" s="11" t="s">
        <v>45</v>
      </c>
      <c r="D69" s="11" t="s">
        <v>250</v>
      </c>
      <c r="E69" s="11" t="s">
        <v>211</v>
      </c>
      <c r="F69" s="11" t="s">
        <v>36</v>
      </c>
      <c r="G69" s="11" t="s">
        <v>251</v>
      </c>
      <c r="H69" s="11" t="s">
        <v>252</v>
      </c>
      <c r="I69" s="11" t="s">
        <v>34</v>
      </c>
      <c r="J69" s="11" t="s">
        <v>27</v>
      </c>
      <c r="K69" s="12">
        <f t="shared" si="4"/>
        <v>833.33333333333337</v>
      </c>
      <c r="L69" s="12"/>
      <c r="M69" s="11" t="s">
        <v>247</v>
      </c>
      <c r="N69" s="11" t="s">
        <v>253</v>
      </c>
      <c r="O69" s="11">
        <v>6</v>
      </c>
      <c r="P69" s="11"/>
      <c r="Q69" s="11" t="s">
        <v>208</v>
      </c>
      <c r="R69" s="9" t="s">
        <v>652</v>
      </c>
      <c r="S69" s="11" t="s">
        <v>77</v>
      </c>
      <c r="T69" s="31" t="s">
        <v>852</v>
      </c>
      <c r="U69" s="9" t="s">
        <v>733</v>
      </c>
      <c r="V69" s="21" t="s">
        <v>757</v>
      </c>
      <c r="W69" s="9" t="s">
        <v>855</v>
      </c>
    </row>
    <row r="70" spans="1:23" s="9" customFormat="1" ht="12" x14ac:dyDescent="0.2">
      <c r="A70" s="11" t="s">
        <v>19</v>
      </c>
      <c r="B70" s="11" t="s">
        <v>20</v>
      </c>
      <c r="C70" s="11" t="s">
        <v>45</v>
      </c>
      <c r="D70" s="11" t="s">
        <v>250</v>
      </c>
      <c r="E70" s="11" t="s">
        <v>211</v>
      </c>
      <c r="F70" s="11" t="s">
        <v>36</v>
      </c>
      <c r="G70" s="11" t="s">
        <v>251</v>
      </c>
      <c r="H70" s="11" t="s">
        <v>252</v>
      </c>
      <c r="I70" s="11" t="s">
        <v>34</v>
      </c>
      <c r="J70" s="11" t="s">
        <v>27</v>
      </c>
      <c r="K70" s="12">
        <f t="shared" si="4"/>
        <v>833.33333333333337</v>
      </c>
      <c r="L70" s="12"/>
      <c r="M70" s="11" t="s">
        <v>247</v>
      </c>
      <c r="N70" s="11" t="s">
        <v>253</v>
      </c>
      <c r="O70" s="11">
        <v>6</v>
      </c>
      <c r="P70" s="11"/>
      <c r="Q70" s="11" t="s">
        <v>208</v>
      </c>
      <c r="R70" s="9" t="s">
        <v>340</v>
      </c>
      <c r="S70" s="11" t="s">
        <v>77</v>
      </c>
      <c r="T70" s="31" t="s">
        <v>852</v>
      </c>
      <c r="U70" s="9" t="s">
        <v>733</v>
      </c>
      <c r="V70" s="21" t="s">
        <v>757</v>
      </c>
      <c r="W70" s="9" t="s">
        <v>855</v>
      </c>
    </row>
    <row r="71" spans="1:23" s="9" customFormat="1" ht="12" x14ac:dyDescent="0.2">
      <c r="A71" s="11" t="s">
        <v>19</v>
      </c>
      <c r="B71" s="11" t="s">
        <v>20</v>
      </c>
      <c r="C71" s="11" t="s">
        <v>46</v>
      </c>
      <c r="D71" s="11" t="s">
        <v>254</v>
      </c>
      <c r="E71" s="11" t="s">
        <v>166</v>
      </c>
      <c r="F71" s="11" t="s">
        <v>60</v>
      </c>
      <c r="G71" s="11" t="s">
        <v>255</v>
      </c>
      <c r="H71" s="11" t="s">
        <v>256</v>
      </c>
      <c r="I71" s="11" t="s">
        <v>50</v>
      </c>
      <c r="J71" s="11" t="s">
        <v>27</v>
      </c>
      <c r="K71" s="12">
        <v>0</v>
      </c>
      <c r="L71" s="12"/>
      <c r="M71" s="11" t="s">
        <v>257</v>
      </c>
      <c r="N71" s="11" t="s">
        <v>240</v>
      </c>
      <c r="O71" s="11">
        <v>3</v>
      </c>
      <c r="P71" s="11"/>
      <c r="Q71" s="11" t="s">
        <v>284</v>
      </c>
      <c r="R71" s="9" t="s">
        <v>304</v>
      </c>
      <c r="S71" s="11" t="s">
        <v>77</v>
      </c>
      <c r="T71" s="11" t="s">
        <v>259</v>
      </c>
      <c r="U71" s="9" t="s">
        <v>733</v>
      </c>
      <c r="V71" s="21" t="s">
        <v>758</v>
      </c>
      <c r="W71" s="9" t="s">
        <v>858</v>
      </c>
    </row>
    <row r="72" spans="1:23" s="9" customFormat="1" ht="12" x14ac:dyDescent="0.2">
      <c r="A72" s="11" t="s">
        <v>19</v>
      </c>
      <c r="B72" s="11" t="s">
        <v>20</v>
      </c>
      <c r="C72" s="11" t="s">
        <v>46</v>
      </c>
      <c r="D72" s="11" t="s">
        <v>254</v>
      </c>
      <c r="E72" s="11" t="s">
        <v>166</v>
      </c>
      <c r="F72" s="11" t="s">
        <v>60</v>
      </c>
      <c r="G72" s="11" t="s">
        <v>255</v>
      </c>
      <c r="H72" s="11" t="s">
        <v>256</v>
      </c>
      <c r="I72" s="11" t="s">
        <v>50</v>
      </c>
      <c r="J72" s="11" t="s">
        <v>27</v>
      </c>
      <c r="K72" s="12">
        <v>0</v>
      </c>
      <c r="L72" s="12"/>
      <c r="M72" s="11" t="s">
        <v>257</v>
      </c>
      <c r="N72" s="11" t="s">
        <v>240</v>
      </c>
      <c r="O72" s="11">
        <v>3</v>
      </c>
      <c r="P72" s="11"/>
      <c r="Q72" s="11" t="s">
        <v>284</v>
      </c>
      <c r="R72" s="9" t="s">
        <v>222</v>
      </c>
      <c r="S72" s="11" t="s">
        <v>77</v>
      </c>
      <c r="T72" s="11" t="s">
        <v>259</v>
      </c>
      <c r="U72" s="9" t="s">
        <v>733</v>
      </c>
      <c r="V72" s="21" t="s">
        <v>758</v>
      </c>
      <c r="W72" s="9" t="s">
        <v>858</v>
      </c>
    </row>
    <row r="73" spans="1:23" s="9" customFormat="1" ht="12" x14ac:dyDescent="0.2">
      <c r="A73" s="11" t="s">
        <v>19</v>
      </c>
      <c r="B73" s="11" t="s">
        <v>20</v>
      </c>
      <c r="C73" s="11" t="s">
        <v>46</v>
      </c>
      <c r="D73" s="11" t="s">
        <v>254</v>
      </c>
      <c r="E73" s="11" t="s">
        <v>166</v>
      </c>
      <c r="F73" s="11" t="s">
        <v>60</v>
      </c>
      <c r="G73" s="11" t="s">
        <v>255</v>
      </c>
      <c r="H73" s="11" t="s">
        <v>256</v>
      </c>
      <c r="I73" s="11" t="s">
        <v>50</v>
      </c>
      <c r="J73" s="11" t="s">
        <v>27</v>
      </c>
      <c r="K73" s="12">
        <v>0</v>
      </c>
      <c r="L73" s="12"/>
      <c r="M73" s="11" t="s">
        <v>257</v>
      </c>
      <c r="N73" s="11" t="s">
        <v>240</v>
      </c>
      <c r="O73" s="11">
        <v>3</v>
      </c>
      <c r="P73" s="11"/>
      <c r="Q73" s="11" t="s">
        <v>284</v>
      </c>
      <c r="R73" s="9" t="s">
        <v>429</v>
      </c>
      <c r="S73" s="11" t="s">
        <v>77</v>
      </c>
      <c r="T73" s="11" t="s">
        <v>259</v>
      </c>
      <c r="U73" s="9" t="s">
        <v>733</v>
      </c>
      <c r="V73" s="21" t="s">
        <v>758</v>
      </c>
      <c r="W73" s="9" t="s">
        <v>858</v>
      </c>
    </row>
    <row r="74" spans="1:23" s="9" customFormat="1" ht="12" x14ac:dyDescent="0.2">
      <c r="A74" s="11" t="s">
        <v>19</v>
      </c>
      <c r="B74" s="11" t="s">
        <v>20</v>
      </c>
      <c r="C74" s="11" t="s">
        <v>46</v>
      </c>
      <c r="D74" s="11" t="s">
        <v>254</v>
      </c>
      <c r="E74" s="11" t="s">
        <v>166</v>
      </c>
      <c r="F74" s="11" t="s">
        <v>60</v>
      </c>
      <c r="G74" s="11" t="s">
        <v>255</v>
      </c>
      <c r="H74" s="11" t="s">
        <v>256</v>
      </c>
      <c r="I74" s="11" t="s">
        <v>50</v>
      </c>
      <c r="J74" s="11" t="s">
        <v>27</v>
      </c>
      <c r="K74" s="12">
        <v>0</v>
      </c>
      <c r="L74" s="12"/>
      <c r="M74" s="11" t="s">
        <v>257</v>
      </c>
      <c r="N74" s="11" t="s">
        <v>240</v>
      </c>
      <c r="O74" s="11">
        <v>3</v>
      </c>
      <c r="P74" s="11"/>
      <c r="Q74" s="11" t="s">
        <v>284</v>
      </c>
      <c r="R74" s="9" t="s">
        <v>242</v>
      </c>
      <c r="S74" s="11" t="s">
        <v>77</v>
      </c>
      <c r="T74" s="11" t="s">
        <v>259</v>
      </c>
      <c r="U74" s="9" t="s">
        <v>733</v>
      </c>
      <c r="V74" s="21" t="s">
        <v>758</v>
      </c>
      <c r="W74" s="9" t="s">
        <v>858</v>
      </c>
    </row>
    <row r="75" spans="1:23" s="9" customFormat="1" ht="12" x14ac:dyDescent="0.2">
      <c r="A75" s="11" t="s">
        <v>19</v>
      </c>
      <c r="B75" s="11" t="s">
        <v>20</v>
      </c>
      <c r="C75" s="11" t="s">
        <v>46</v>
      </c>
      <c r="D75" s="11" t="s">
        <v>254</v>
      </c>
      <c r="E75" s="11" t="s">
        <v>166</v>
      </c>
      <c r="F75" s="11" t="s">
        <v>60</v>
      </c>
      <c r="G75" s="11" t="s">
        <v>255</v>
      </c>
      <c r="H75" s="11" t="s">
        <v>256</v>
      </c>
      <c r="I75" s="11" t="s">
        <v>50</v>
      </c>
      <c r="J75" s="11" t="s">
        <v>27</v>
      </c>
      <c r="K75" s="12">
        <v>0</v>
      </c>
      <c r="L75" s="12"/>
      <c r="M75" s="11" t="s">
        <v>257</v>
      </c>
      <c r="N75" s="11" t="s">
        <v>240</v>
      </c>
      <c r="O75" s="11">
        <v>3</v>
      </c>
      <c r="P75" s="11"/>
      <c r="Q75" s="11" t="s">
        <v>284</v>
      </c>
      <c r="R75" s="9" t="s">
        <v>652</v>
      </c>
      <c r="S75" s="11" t="s">
        <v>77</v>
      </c>
      <c r="T75" s="11" t="s">
        <v>259</v>
      </c>
      <c r="U75" s="9" t="s">
        <v>733</v>
      </c>
      <c r="V75" s="21" t="s">
        <v>758</v>
      </c>
      <c r="W75" s="9" t="s">
        <v>858</v>
      </c>
    </row>
    <row r="76" spans="1:23" s="9" customFormat="1" ht="12" x14ac:dyDescent="0.2">
      <c r="A76" s="11" t="s">
        <v>19</v>
      </c>
      <c r="B76" s="11" t="s">
        <v>20</v>
      </c>
      <c r="C76" s="11" t="s">
        <v>46</v>
      </c>
      <c r="D76" s="11" t="s">
        <v>254</v>
      </c>
      <c r="E76" s="11" t="s">
        <v>166</v>
      </c>
      <c r="F76" s="11" t="s">
        <v>60</v>
      </c>
      <c r="G76" s="11" t="s">
        <v>255</v>
      </c>
      <c r="H76" s="11" t="s">
        <v>256</v>
      </c>
      <c r="I76" s="11" t="s">
        <v>50</v>
      </c>
      <c r="J76" s="11" t="s">
        <v>27</v>
      </c>
      <c r="K76" s="12">
        <v>0</v>
      </c>
      <c r="L76" s="12"/>
      <c r="M76" s="11" t="s">
        <v>257</v>
      </c>
      <c r="N76" s="11" t="s">
        <v>240</v>
      </c>
      <c r="O76" s="11">
        <v>3</v>
      </c>
      <c r="P76" s="11"/>
      <c r="Q76" s="11" t="s">
        <v>284</v>
      </c>
      <c r="R76" s="9" t="s">
        <v>340</v>
      </c>
      <c r="S76" s="11" t="s">
        <v>77</v>
      </c>
      <c r="T76" s="11" t="s">
        <v>259</v>
      </c>
      <c r="U76" s="9" t="s">
        <v>733</v>
      </c>
      <c r="V76" s="21" t="s">
        <v>758</v>
      </c>
      <c r="W76" s="9" t="s">
        <v>858</v>
      </c>
    </row>
    <row r="77" spans="1:23" s="9" customFormat="1" ht="12" x14ac:dyDescent="0.2">
      <c r="A77" s="21" t="s">
        <v>19</v>
      </c>
      <c r="B77" s="21" t="s">
        <v>20</v>
      </c>
      <c r="C77" s="21" t="s">
        <v>699</v>
      </c>
      <c r="D77" s="21" t="s">
        <v>700</v>
      </c>
      <c r="E77" s="21" t="s">
        <v>211</v>
      </c>
      <c r="F77" s="21" t="s">
        <v>657</v>
      </c>
      <c r="G77" s="21" t="s">
        <v>701</v>
      </c>
      <c r="H77" s="21" t="s">
        <v>702</v>
      </c>
      <c r="I77" s="21" t="s">
        <v>49</v>
      </c>
      <c r="J77" s="21" t="s">
        <v>30</v>
      </c>
      <c r="K77" s="22">
        <f t="shared" ref="K77:K82" si="5">2000/6</f>
        <v>333.33333333333331</v>
      </c>
      <c r="L77" s="22"/>
      <c r="M77" s="21" t="s">
        <v>667</v>
      </c>
      <c r="N77" s="21" t="s">
        <v>703</v>
      </c>
      <c r="O77" s="21">
        <v>2</v>
      </c>
      <c r="P77" s="21"/>
      <c r="Q77" s="21" t="s">
        <v>208</v>
      </c>
      <c r="R77" s="11" t="s">
        <v>304</v>
      </c>
      <c r="S77" s="21" t="s">
        <v>77</v>
      </c>
      <c r="T77" s="31" t="s">
        <v>852</v>
      </c>
      <c r="U77" s="9" t="s">
        <v>733</v>
      </c>
      <c r="V77" s="21" t="s">
        <v>759</v>
      </c>
      <c r="W77" s="9" t="s">
        <v>859</v>
      </c>
    </row>
    <row r="78" spans="1:23" s="9" customFormat="1" ht="12" x14ac:dyDescent="0.2">
      <c r="A78" s="21" t="s">
        <v>19</v>
      </c>
      <c r="B78" s="21" t="s">
        <v>20</v>
      </c>
      <c r="C78" s="21" t="s">
        <v>699</v>
      </c>
      <c r="D78" s="21" t="s">
        <v>700</v>
      </c>
      <c r="E78" s="21" t="s">
        <v>211</v>
      </c>
      <c r="F78" s="21" t="s">
        <v>657</v>
      </c>
      <c r="G78" s="21" t="s">
        <v>701</v>
      </c>
      <c r="H78" s="21" t="s">
        <v>702</v>
      </c>
      <c r="I78" s="21" t="s">
        <v>49</v>
      </c>
      <c r="J78" s="21" t="s">
        <v>30</v>
      </c>
      <c r="K78" s="22">
        <f t="shared" si="5"/>
        <v>333.33333333333331</v>
      </c>
      <c r="L78" s="22"/>
      <c r="M78" s="21" t="s">
        <v>667</v>
      </c>
      <c r="N78" s="21" t="s">
        <v>703</v>
      </c>
      <c r="O78" s="21">
        <v>2</v>
      </c>
      <c r="P78" s="21"/>
      <c r="Q78" s="21" t="s">
        <v>208</v>
      </c>
      <c r="R78" s="9" t="s">
        <v>222</v>
      </c>
      <c r="S78" s="21" t="s">
        <v>77</v>
      </c>
      <c r="T78" s="31" t="s">
        <v>852</v>
      </c>
      <c r="U78" s="9" t="s">
        <v>733</v>
      </c>
      <c r="V78" s="21" t="s">
        <v>759</v>
      </c>
      <c r="W78" s="9" t="s">
        <v>859</v>
      </c>
    </row>
    <row r="79" spans="1:23" s="9" customFormat="1" ht="12" x14ac:dyDescent="0.2">
      <c r="A79" s="21" t="s">
        <v>19</v>
      </c>
      <c r="B79" s="21" t="s">
        <v>20</v>
      </c>
      <c r="C79" s="21" t="s">
        <v>699</v>
      </c>
      <c r="D79" s="21" t="s">
        <v>700</v>
      </c>
      <c r="E79" s="21" t="s">
        <v>211</v>
      </c>
      <c r="F79" s="21" t="s">
        <v>657</v>
      </c>
      <c r="G79" s="21" t="s">
        <v>701</v>
      </c>
      <c r="H79" s="21" t="s">
        <v>702</v>
      </c>
      <c r="I79" s="21" t="s">
        <v>49</v>
      </c>
      <c r="J79" s="21" t="s">
        <v>30</v>
      </c>
      <c r="K79" s="22">
        <f t="shared" si="5"/>
        <v>333.33333333333331</v>
      </c>
      <c r="L79" s="22"/>
      <c r="M79" s="21" t="s">
        <v>667</v>
      </c>
      <c r="N79" s="21" t="s">
        <v>703</v>
      </c>
      <c r="O79" s="21">
        <v>2</v>
      </c>
      <c r="P79" s="21"/>
      <c r="Q79" s="21" t="s">
        <v>208</v>
      </c>
      <c r="R79" s="9" t="s">
        <v>429</v>
      </c>
      <c r="S79" s="21" t="s">
        <v>77</v>
      </c>
      <c r="T79" s="31" t="s">
        <v>852</v>
      </c>
      <c r="U79" s="9" t="s">
        <v>733</v>
      </c>
      <c r="V79" s="21" t="s">
        <v>759</v>
      </c>
      <c r="W79" s="9" t="s">
        <v>859</v>
      </c>
    </row>
    <row r="80" spans="1:23" s="9" customFormat="1" ht="12" x14ac:dyDescent="0.2">
      <c r="A80" s="21" t="s">
        <v>19</v>
      </c>
      <c r="B80" s="21" t="s">
        <v>20</v>
      </c>
      <c r="C80" s="21" t="s">
        <v>699</v>
      </c>
      <c r="D80" s="21" t="s">
        <v>700</v>
      </c>
      <c r="E80" s="21" t="s">
        <v>211</v>
      </c>
      <c r="F80" s="21" t="s">
        <v>657</v>
      </c>
      <c r="G80" s="21" t="s">
        <v>701</v>
      </c>
      <c r="H80" s="21" t="s">
        <v>702</v>
      </c>
      <c r="I80" s="21" t="s">
        <v>49</v>
      </c>
      <c r="J80" s="21" t="s">
        <v>30</v>
      </c>
      <c r="K80" s="22">
        <f t="shared" si="5"/>
        <v>333.33333333333331</v>
      </c>
      <c r="L80" s="22"/>
      <c r="M80" s="21" t="s">
        <v>667</v>
      </c>
      <c r="N80" s="21" t="s">
        <v>703</v>
      </c>
      <c r="O80" s="21">
        <v>2</v>
      </c>
      <c r="P80" s="21"/>
      <c r="Q80" s="21" t="s">
        <v>208</v>
      </c>
      <c r="R80" s="9" t="s">
        <v>242</v>
      </c>
      <c r="S80" s="21" t="s">
        <v>77</v>
      </c>
      <c r="T80" s="31" t="s">
        <v>852</v>
      </c>
      <c r="U80" s="9" t="s">
        <v>733</v>
      </c>
      <c r="V80" s="21" t="s">
        <v>759</v>
      </c>
      <c r="W80" s="9" t="s">
        <v>859</v>
      </c>
    </row>
    <row r="81" spans="1:23" s="9" customFormat="1" ht="12" x14ac:dyDescent="0.2">
      <c r="A81" s="21" t="s">
        <v>19</v>
      </c>
      <c r="B81" s="21" t="s">
        <v>20</v>
      </c>
      <c r="C81" s="21" t="s">
        <v>699</v>
      </c>
      <c r="D81" s="21" t="s">
        <v>700</v>
      </c>
      <c r="E81" s="21" t="s">
        <v>211</v>
      </c>
      <c r="F81" s="21" t="s">
        <v>657</v>
      </c>
      <c r="G81" s="21" t="s">
        <v>701</v>
      </c>
      <c r="H81" s="21" t="s">
        <v>702</v>
      </c>
      <c r="I81" s="21" t="s">
        <v>49</v>
      </c>
      <c r="J81" s="21" t="s">
        <v>30</v>
      </c>
      <c r="K81" s="22">
        <f t="shared" si="5"/>
        <v>333.33333333333331</v>
      </c>
      <c r="L81" s="22"/>
      <c r="M81" s="21" t="s">
        <v>667</v>
      </c>
      <c r="N81" s="21" t="s">
        <v>703</v>
      </c>
      <c r="O81" s="21">
        <v>2</v>
      </c>
      <c r="P81" s="21"/>
      <c r="Q81" s="21" t="s">
        <v>208</v>
      </c>
      <c r="R81" s="9" t="s">
        <v>652</v>
      </c>
      <c r="S81" s="21" t="s">
        <v>77</v>
      </c>
      <c r="T81" s="31" t="s">
        <v>852</v>
      </c>
      <c r="U81" s="9" t="s">
        <v>733</v>
      </c>
      <c r="V81" s="21" t="s">
        <v>759</v>
      </c>
      <c r="W81" s="9" t="s">
        <v>859</v>
      </c>
    </row>
    <row r="82" spans="1:23" s="9" customFormat="1" ht="12" x14ac:dyDescent="0.2">
      <c r="A82" s="21" t="s">
        <v>19</v>
      </c>
      <c r="B82" s="21" t="s">
        <v>20</v>
      </c>
      <c r="C82" s="21" t="s">
        <v>699</v>
      </c>
      <c r="D82" s="21" t="s">
        <v>700</v>
      </c>
      <c r="E82" s="21" t="s">
        <v>211</v>
      </c>
      <c r="F82" s="21" t="s">
        <v>657</v>
      </c>
      <c r="G82" s="21" t="s">
        <v>701</v>
      </c>
      <c r="H82" s="21" t="s">
        <v>702</v>
      </c>
      <c r="I82" s="21" t="s">
        <v>49</v>
      </c>
      <c r="J82" s="21" t="s">
        <v>30</v>
      </c>
      <c r="K82" s="22">
        <f t="shared" si="5"/>
        <v>333.33333333333331</v>
      </c>
      <c r="L82" s="22"/>
      <c r="M82" s="21" t="s">
        <v>667</v>
      </c>
      <c r="N82" s="21" t="s">
        <v>703</v>
      </c>
      <c r="O82" s="21">
        <v>2</v>
      </c>
      <c r="P82" s="21"/>
      <c r="Q82" s="21" t="s">
        <v>208</v>
      </c>
      <c r="R82" s="9" t="s">
        <v>340</v>
      </c>
      <c r="S82" s="21" t="s">
        <v>77</v>
      </c>
      <c r="T82" s="31" t="s">
        <v>852</v>
      </c>
      <c r="U82" s="9" t="s">
        <v>733</v>
      </c>
      <c r="V82" s="21" t="s">
        <v>759</v>
      </c>
      <c r="W82" s="9" t="s">
        <v>859</v>
      </c>
    </row>
    <row r="83" spans="1:23" s="9" customFormat="1" ht="12" x14ac:dyDescent="0.2">
      <c r="A83" s="21" t="s">
        <v>19</v>
      </c>
      <c r="B83" s="21" t="s">
        <v>20</v>
      </c>
      <c r="C83" s="21" t="s">
        <v>728</v>
      </c>
      <c r="D83" s="21" t="s">
        <v>729</v>
      </c>
      <c r="E83" s="21" t="s">
        <v>211</v>
      </c>
      <c r="F83" s="21" t="s">
        <v>23</v>
      </c>
      <c r="G83" s="21" t="s">
        <v>238</v>
      </c>
      <c r="H83" s="21" t="s">
        <v>730</v>
      </c>
      <c r="I83" s="21" t="s">
        <v>63</v>
      </c>
      <c r="J83" s="21" t="s">
        <v>27</v>
      </c>
      <c r="K83" s="22">
        <v>0</v>
      </c>
      <c r="L83" s="22"/>
      <c r="M83" s="21" t="s">
        <v>219</v>
      </c>
      <c r="N83" s="21" t="s">
        <v>731</v>
      </c>
      <c r="O83" s="21">
        <v>5</v>
      </c>
      <c r="P83" s="21"/>
      <c r="Q83" s="21" t="s">
        <v>645</v>
      </c>
      <c r="R83" s="21" t="s">
        <v>222</v>
      </c>
      <c r="S83" s="21" t="s">
        <v>77</v>
      </c>
      <c r="T83" s="31" t="s">
        <v>852</v>
      </c>
      <c r="U83" s="9" t="s">
        <v>733</v>
      </c>
      <c r="V83" s="21" t="s">
        <v>760</v>
      </c>
      <c r="W83" s="9" t="s">
        <v>864</v>
      </c>
    </row>
    <row r="84" spans="1:23" s="9" customFormat="1" ht="12" x14ac:dyDescent="0.2">
      <c r="A84" s="21" t="s">
        <v>19</v>
      </c>
      <c r="B84" s="21" t="s">
        <v>20</v>
      </c>
      <c r="C84" s="9" t="s">
        <v>905</v>
      </c>
      <c r="D84" s="9" t="s">
        <v>906</v>
      </c>
      <c r="E84" s="9" t="s">
        <v>211</v>
      </c>
      <c r="F84" s="9" t="s">
        <v>907</v>
      </c>
      <c r="G84" s="9" t="s">
        <v>688</v>
      </c>
      <c r="H84" s="9" t="s">
        <v>908</v>
      </c>
      <c r="I84" s="9" t="s">
        <v>50</v>
      </c>
      <c r="J84" s="9" t="s">
        <v>102</v>
      </c>
      <c r="K84" s="10">
        <v>0</v>
      </c>
      <c r="L84" s="10"/>
      <c r="M84" s="9" t="s">
        <v>909</v>
      </c>
      <c r="N84" s="9" t="s">
        <v>910</v>
      </c>
      <c r="O84" s="9">
        <v>10000</v>
      </c>
      <c r="Q84" s="31" t="s">
        <v>911</v>
      </c>
      <c r="R84" s="9" t="s">
        <v>222</v>
      </c>
      <c r="S84" s="9" t="s">
        <v>77</v>
      </c>
      <c r="T84" s="9" t="s">
        <v>852</v>
      </c>
      <c r="U84" s="9" t="s">
        <v>733</v>
      </c>
      <c r="V84" s="9" t="s">
        <v>1055</v>
      </c>
      <c r="W84" s="9" t="s">
        <v>1056</v>
      </c>
    </row>
    <row r="85" spans="1:23" s="9" customFormat="1" ht="12" x14ac:dyDescent="0.2">
      <c r="A85" s="11" t="s">
        <v>19</v>
      </c>
      <c r="B85" s="11" t="s">
        <v>51</v>
      </c>
      <c r="C85" s="11" t="s">
        <v>52</v>
      </c>
      <c r="D85" s="11" t="s">
        <v>260</v>
      </c>
      <c r="E85" s="11" t="s">
        <v>211</v>
      </c>
      <c r="F85" s="11" t="s">
        <v>33</v>
      </c>
      <c r="G85" s="11" t="s">
        <v>261</v>
      </c>
      <c r="H85" s="11" t="s">
        <v>262</v>
      </c>
      <c r="I85" s="11" t="s">
        <v>24</v>
      </c>
      <c r="J85" s="11" t="s">
        <v>30</v>
      </c>
      <c r="K85" s="12">
        <f t="shared" ref="K85:K96" si="6">6000/6</f>
        <v>1000</v>
      </c>
      <c r="L85" s="12"/>
      <c r="M85" s="11" t="s">
        <v>206</v>
      </c>
      <c r="N85" s="11" t="s">
        <v>263</v>
      </c>
      <c r="O85" s="11">
        <v>6</v>
      </c>
      <c r="P85" s="11"/>
      <c r="Q85" s="11" t="s">
        <v>208</v>
      </c>
      <c r="R85" s="9" t="s">
        <v>304</v>
      </c>
      <c r="S85" s="11" t="s">
        <v>77</v>
      </c>
      <c r="T85" s="31" t="s">
        <v>852</v>
      </c>
      <c r="U85" s="9" t="s">
        <v>733</v>
      </c>
      <c r="V85" s="21" t="s">
        <v>761</v>
      </c>
      <c r="W85" s="9" t="s">
        <v>861</v>
      </c>
    </row>
    <row r="86" spans="1:23" s="9" customFormat="1" ht="12" x14ac:dyDescent="0.2">
      <c r="A86" s="11" t="s">
        <v>19</v>
      </c>
      <c r="B86" s="11" t="s">
        <v>51</v>
      </c>
      <c r="C86" s="11" t="s">
        <v>52</v>
      </c>
      <c r="D86" s="11" t="s">
        <v>260</v>
      </c>
      <c r="E86" s="11" t="s">
        <v>211</v>
      </c>
      <c r="F86" s="11" t="s">
        <v>33</v>
      </c>
      <c r="G86" s="11" t="s">
        <v>261</v>
      </c>
      <c r="H86" s="11" t="s">
        <v>262</v>
      </c>
      <c r="I86" s="11" t="s">
        <v>24</v>
      </c>
      <c r="J86" s="11" t="s">
        <v>30</v>
      </c>
      <c r="K86" s="12">
        <f t="shared" si="6"/>
        <v>1000</v>
      </c>
      <c r="L86" s="12"/>
      <c r="M86" s="11" t="s">
        <v>206</v>
      </c>
      <c r="N86" s="11" t="s">
        <v>263</v>
      </c>
      <c r="O86" s="11">
        <v>6</v>
      </c>
      <c r="P86" s="11"/>
      <c r="Q86" s="11" t="s">
        <v>208</v>
      </c>
      <c r="R86" s="9" t="s">
        <v>222</v>
      </c>
      <c r="S86" s="11" t="s">
        <v>77</v>
      </c>
      <c r="T86" s="31" t="s">
        <v>852</v>
      </c>
      <c r="U86" s="9" t="s">
        <v>733</v>
      </c>
      <c r="V86" s="21" t="s">
        <v>761</v>
      </c>
      <c r="W86" s="9" t="s">
        <v>861</v>
      </c>
    </row>
    <row r="87" spans="1:23" s="9" customFormat="1" ht="12" x14ac:dyDescent="0.2">
      <c r="A87" s="11" t="s">
        <v>19</v>
      </c>
      <c r="B87" s="11" t="s">
        <v>51</v>
      </c>
      <c r="C87" s="11" t="s">
        <v>52</v>
      </c>
      <c r="D87" s="11" t="s">
        <v>260</v>
      </c>
      <c r="E87" s="11" t="s">
        <v>211</v>
      </c>
      <c r="F87" s="11" t="s">
        <v>33</v>
      </c>
      <c r="G87" s="11" t="s">
        <v>261</v>
      </c>
      <c r="H87" s="11" t="s">
        <v>262</v>
      </c>
      <c r="I87" s="11" t="s">
        <v>24</v>
      </c>
      <c r="J87" s="11" t="s">
        <v>30</v>
      </c>
      <c r="K87" s="12">
        <f t="shared" si="6"/>
        <v>1000</v>
      </c>
      <c r="L87" s="12"/>
      <c r="M87" s="11" t="s">
        <v>206</v>
      </c>
      <c r="N87" s="11" t="s">
        <v>263</v>
      </c>
      <c r="O87" s="11">
        <v>6</v>
      </c>
      <c r="P87" s="11"/>
      <c r="Q87" s="11" t="s">
        <v>208</v>
      </c>
      <c r="R87" s="9" t="s">
        <v>429</v>
      </c>
      <c r="S87" s="11" t="s">
        <v>77</v>
      </c>
      <c r="T87" s="31" t="s">
        <v>852</v>
      </c>
      <c r="U87" s="9" t="s">
        <v>733</v>
      </c>
      <c r="V87" s="21" t="s">
        <v>761</v>
      </c>
      <c r="W87" s="9" t="s">
        <v>861</v>
      </c>
    </row>
    <row r="88" spans="1:23" s="9" customFormat="1" ht="12" x14ac:dyDescent="0.2">
      <c r="A88" s="11" t="s">
        <v>19</v>
      </c>
      <c r="B88" s="11" t="s">
        <v>51</v>
      </c>
      <c r="C88" s="11" t="s">
        <v>52</v>
      </c>
      <c r="D88" s="11" t="s">
        <v>260</v>
      </c>
      <c r="E88" s="11" t="s">
        <v>211</v>
      </c>
      <c r="F88" s="11" t="s">
        <v>33</v>
      </c>
      <c r="G88" s="11" t="s">
        <v>261</v>
      </c>
      <c r="H88" s="11" t="s">
        <v>262</v>
      </c>
      <c r="I88" s="11" t="s">
        <v>24</v>
      </c>
      <c r="J88" s="11" t="s">
        <v>30</v>
      </c>
      <c r="K88" s="12">
        <f t="shared" si="6"/>
        <v>1000</v>
      </c>
      <c r="L88" s="12"/>
      <c r="M88" s="11" t="s">
        <v>206</v>
      </c>
      <c r="N88" s="11" t="s">
        <v>263</v>
      </c>
      <c r="O88" s="11">
        <v>6</v>
      </c>
      <c r="P88" s="11"/>
      <c r="Q88" s="11" t="s">
        <v>208</v>
      </c>
      <c r="R88" s="9" t="s">
        <v>242</v>
      </c>
      <c r="S88" s="11" t="s">
        <v>77</v>
      </c>
      <c r="T88" s="31" t="s">
        <v>852</v>
      </c>
      <c r="U88" s="9" t="s">
        <v>733</v>
      </c>
      <c r="V88" s="21" t="s">
        <v>761</v>
      </c>
      <c r="W88" s="9" t="s">
        <v>861</v>
      </c>
    </row>
    <row r="89" spans="1:23" s="9" customFormat="1" ht="12" x14ac:dyDescent="0.2">
      <c r="A89" s="11" t="s">
        <v>19</v>
      </c>
      <c r="B89" s="11" t="s">
        <v>51</v>
      </c>
      <c r="C89" s="11" t="s">
        <v>52</v>
      </c>
      <c r="D89" s="11" t="s">
        <v>260</v>
      </c>
      <c r="E89" s="11" t="s">
        <v>211</v>
      </c>
      <c r="F89" s="11" t="s">
        <v>33</v>
      </c>
      <c r="G89" s="11" t="s">
        <v>261</v>
      </c>
      <c r="H89" s="11" t="s">
        <v>262</v>
      </c>
      <c r="I89" s="11" t="s">
        <v>24</v>
      </c>
      <c r="J89" s="11" t="s">
        <v>30</v>
      </c>
      <c r="K89" s="12">
        <f t="shared" si="6"/>
        <v>1000</v>
      </c>
      <c r="L89" s="12"/>
      <c r="M89" s="11" t="s">
        <v>206</v>
      </c>
      <c r="N89" s="11" t="s">
        <v>263</v>
      </c>
      <c r="O89" s="11">
        <v>6</v>
      </c>
      <c r="P89" s="11"/>
      <c r="Q89" s="11" t="s">
        <v>208</v>
      </c>
      <c r="R89" s="9" t="s">
        <v>652</v>
      </c>
      <c r="S89" s="11" t="s">
        <v>77</v>
      </c>
      <c r="T89" s="31" t="s">
        <v>852</v>
      </c>
      <c r="U89" s="9" t="s">
        <v>733</v>
      </c>
      <c r="V89" s="21" t="s">
        <v>761</v>
      </c>
      <c r="W89" s="9" t="s">
        <v>861</v>
      </c>
    </row>
    <row r="90" spans="1:23" s="9" customFormat="1" ht="12" x14ac:dyDescent="0.2">
      <c r="A90" s="11" t="s">
        <v>19</v>
      </c>
      <c r="B90" s="11" t="s">
        <v>51</v>
      </c>
      <c r="C90" s="11" t="s">
        <v>52</v>
      </c>
      <c r="D90" s="11" t="s">
        <v>260</v>
      </c>
      <c r="E90" s="11" t="s">
        <v>211</v>
      </c>
      <c r="F90" s="11" t="s">
        <v>33</v>
      </c>
      <c r="G90" s="11" t="s">
        <v>261</v>
      </c>
      <c r="H90" s="11" t="s">
        <v>262</v>
      </c>
      <c r="I90" s="11" t="s">
        <v>24</v>
      </c>
      <c r="J90" s="11" t="s">
        <v>30</v>
      </c>
      <c r="K90" s="12">
        <f t="shared" si="6"/>
        <v>1000</v>
      </c>
      <c r="L90" s="12"/>
      <c r="M90" s="11" t="s">
        <v>206</v>
      </c>
      <c r="N90" s="11" t="s">
        <v>263</v>
      </c>
      <c r="O90" s="11">
        <v>6</v>
      </c>
      <c r="P90" s="11"/>
      <c r="Q90" s="11" t="s">
        <v>208</v>
      </c>
      <c r="R90" s="9" t="s">
        <v>340</v>
      </c>
      <c r="S90" s="11" t="s">
        <v>77</v>
      </c>
      <c r="T90" s="31" t="s">
        <v>852</v>
      </c>
      <c r="U90" s="9" t="s">
        <v>733</v>
      </c>
      <c r="V90" s="21" t="s">
        <v>761</v>
      </c>
      <c r="W90" s="9" t="s">
        <v>861</v>
      </c>
    </row>
    <row r="91" spans="1:23" s="9" customFormat="1" ht="12" x14ac:dyDescent="0.2">
      <c r="A91" s="11" t="s">
        <v>19</v>
      </c>
      <c r="B91" s="11" t="s">
        <v>51</v>
      </c>
      <c r="C91" s="11" t="s">
        <v>53</v>
      </c>
      <c r="D91" s="11" t="s">
        <v>264</v>
      </c>
      <c r="E91" s="11" t="s">
        <v>211</v>
      </c>
      <c r="F91" s="11" t="s">
        <v>36</v>
      </c>
      <c r="G91" s="11" t="s">
        <v>265</v>
      </c>
      <c r="H91" s="11" t="s">
        <v>266</v>
      </c>
      <c r="I91" s="11" t="s">
        <v>34</v>
      </c>
      <c r="J91" s="11" t="s">
        <v>25</v>
      </c>
      <c r="K91" s="12">
        <f t="shared" si="6"/>
        <v>1000</v>
      </c>
      <c r="L91" s="12"/>
      <c r="M91" s="11" t="s">
        <v>247</v>
      </c>
      <c r="N91" s="11" t="s">
        <v>267</v>
      </c>
      <c r="O91" s="11">
        <v>9</v>
      </c>
      <c r="P91" s="11"/>
      <c r="Q91" s="11" t="s">
        <v>208</v>
      </c>
      <c r="R91" s="9" t="s">
        <v>304</v>
      </c>
      <c r="S91" s="11" t="s">
        <v>77</v>
      </c>
      <c r="T91" s="31" t="s">
        <v>852</v>
      </c>
      <c r="U91" s="9" t="s">
        <v>733</v>
      </c>
      <c r="V91" s="21" t="s">
        <v>762</v>
      </c>
      <c r="W91" s="9" t="s">
        <v>855</v>
      </c>
    </row>
    <row r="92" spans="1:23" s="9" customFormat="1" ht="12" x14ac:dyDescent="0.2">
      <c r="A92" s="11" t="s">
        <v>19</v>
      </c>
      <c r="B92" s="11" t="s">
        <v>51</v>
      </c>
      <c r="C92" s="11" t="s">
        <v>53</v>
      </c>
      <c r="D92" s="11" t="s">
        <v>264</v>
      </c>
      <c r="E92" s="11" t="s">
        <v>211</v>
      </c>
      <c r="F92" s="11" t="s">
        <v>36</v>
      </c>
      <c r="G92" s="11" t="s">
        <v>265</v>
      </c>
      <c r="H92" s="11" t="s">
        <v>266</v>
      </c>
      <c r="I92" s="11" t="s">
        <v>34</v>
      </c>
      <c r="J92" s="11" t="s">
        <v>25</v>
      </c>
      <c r="K92" s="12">
        <f t="shared" si="6"/>
        <v>1000</v>
      </c>
      <c r="L92" s="12"/>
      <c r="M92" s="11" t="s">
        <v>247</v>
      </c>
      <c r="N92" s="11" t="s">
        <v>267</v>
      </c>
      <c r="O92" s="11">
        <v>9</v>
      </c>
      <c r="P92" s="11"/>
      <c r="Q92" s="11" t="s">
        <v>208</v>
      </c>
      <c r="R92" s="9" t="s">
        <v>222</v>
      </c>
      <c r="S92" s="11" t="s">
        <v>77</v>
      </c>
      <c r="T92" s="31" t="s">
        <v>852</v>
      </c>
      <c r="U92" s="9" t="s">
        <v>733</v>
      </c>
      <c r="V92" s="21" t="s">
        <v>762</v>
      </c>
      <c r="W92" s="9" t="s">
        <v>855</v>
      </c>
    </row>
    <row r="93" spans="1:23" s="9" customFormat="1" ht="12" x14ac:dyDescent="0.2">
      <c r="A93" s="11" t="s">
        <v>19</v>
      </c>
      <c r="B93" s="11" t="s">
        <v>51</v>
      </c>
      <c r="C93" s="11" t="s">
        <v>53</v>
      </c>
      <c r="D93" s="11" t="s">
        <v>264</v>
      </c>
      <c r="E93" s="11" t="s">
        <v>211</v>
      </c>
      <c r="F93" s="11" t="s">
        <v>36</v>
      </c>
      <c r="G93" s="11" t="s">
        <v>265</v>
      </c>
      <c r="H93" s="11" t="s">
        <v>266</v>
      </c>
      <c r="I93" s="11" t="s">
        <v>34</v>
      </c>
      <c r="J93" s="11" t="s">
        <v>25</v>
      </c>
      <c r="K93" s="12">
        <f t="shared" si="6"/>
        <v>1000</v>
      </c>
      <c r="L93" s="12"/>
      <c r="M93" s="11" t="s">
        <v>247</v>
      </c>
      <c r="N93" s="11" t="s">
        <v>267</v>
      </c>
      <c r="O93" s="11">
        <v>9</v>
      </c>
      <c r="P93" s="11"/>
      <c r="Q93" s="11" t="s">
        <v>208</v>
      </c>
      <c r="R93" s="9" t="s">
        <v>429</v>
      </c>
      <c r="S93" s="11" t="s">
        <v>77</v>
      </c>
      <c r="T93" s="31" t="s">
        <v>852</v>
      </c>
      <c r="U93" s="9" t="s">
        <v>733</v>
      </c>
      <c r="V93" s="21" t="s">
        <v>762</v>
      </c>
      <c r="W93" s="9" t="s">
        <v>855</v>
      </c>
    </row>
    <row r="94" spans="1:23" s="9" customFormat="1" ht="12" x14ac:dyDescent="0.2">
      <c r="A94" s="11" t="s">
        <v>19</v>
      </c>
      <c r="B94" s="11" t="s">
        <v>51</v>
      </c>
      <c r="C94" s="11" t="s">
        <v>53</v>
      </c>
      <c r="D94" s="11" t="s">
        <v>264</v>
      </c>
      <c r="E94" s="11" t="s">
        <v>211</v>
      </c>
      <c r="F94" s="11" t="s">
        <v>36</v>
      </c>
      <c r="G94" s="11" t="s">
        <v>265</v>
      </c>
      <c r="H94" s="11" t="s">
        <v>266</v>
      </c>
      <c r="I94" s="11" t="s">
        <v>34</v>
      </c>
      <c r="J94" s="11" t="s">
        <v>25</v>
      </c>
      <c r="K94" s="12">
        <f t="shared" si="6"/>
        <v>1000</v>
      </c>
      <c r="L94" s="12"/>
      <c r="M94" s="11" t="s">
        <v>247</v>
      </c>
      <c r="N94" s="11" t="s">
        <v>267</v>
      </c>
      <c r="O94" s="11">
        <v>9</v>
      </c>
      <c r="P94" s="11"/>
      <c r="Q94" s="11" t="s">
        <v>208</v>
      </c>
      <c r="R94" s="9" t="s">
        <v>242</v>
      </c>
      <c r="S94" s="11" t="s">
        <v>77</v>
      </c>
      <c r="T94" s="31" t="s">
        <v>852</v>
      </c>
      <c r="U94" s="9" t="s">
        <v>733</v>
      </c>
      <c r="V94" s="21" t="s">
        <v>762</v>
      </c>
      <c r="W94" s="9" t="s">
        <v>855</v>
      </c>
    </row>
    <row r="95" spans="1:23" s="9" customFormat="1" ht="12" x14ac:dyDescent="0.2">
      <c r="A95" s="11" t="s">
        <v>19</v>
      </c>
      <c r="B95" s="11" t="s">
        <v>51</v>
      </c>
      <c r="C95" s="11" t="s">
        <v>53</v>
      </c>
      <c r="D95" s="11" t="s">
        <v>264</v>
      </c>
      <c r="E95" s="11" t="s">
        <v>211</v>
      </c>
      <c r="F95" s="11" t="s">
        <v>36</v>
      </c>
      <c r="G95" s="11" t="s">
        <v>265</v>
      </c>
      <c r="H95" s="11" t="s">
        <v>266</v>
      </c>
      <c r="I95" s="11" t="s">
        <v>34</v>
      </c>
      <c r="J95" s="11" t="s">
        <v>25</v>
      </c>
      <c r="K95" s="12">
        <f t="shared" si="6"/>
        <v>1000</v>
      </c>
      <c r="L95" s="12"/>
      <c r="M95" s="11" t="s">
        <v>247</v>
      </c>
      <c r="N95" s="11" t="s">
        <v>267</v>
      </c>
      <c r="O95" s="11">
        <v>9</v>
      </c>
      <c r="P95" s="11"/>
      <c r="Q95" s="11" t="s">
        <v>208</v>
      </c>
      <c r="R95" s="9" t="s">
        <v>652</v>
      </c>
      <c r="S95" s="11" t="s">
        <v>77</v>
      </c>
      <c r="T95" s="31" t="s">
        <v>852</v>
      </c>
      <c r="U95" s="9" t="s">
        <v>733</v>
      </c>
      <c r="V95" s="21" t="s">
        <v>762</v>
      </c>
      <c r="W95" s="9" t="s">
        <v>855</v>
      </c>
    </row>
    <row r="96" spans="1:23" s="9" customFormat="1" ht="12" x14ac:dyDescent="0.2">
      <c r="A96" s="11" t="s">
        <v>19</v>
      </c>
      <c r="B96" s="11" t="s">
        <v>51</v>
      </c>
      <c r="C96" s="11" t="s">
        <v>53</v>
      </c>
      <c r="D96" s="11" t="s">
        <v>264</v>
      </c>
      <c r="E96" s="11" t="s">
        <v>211</v>
      </c>
      <c r="F96" s="11" t="s">
        <v>36</v>
      </c>
      <c r="G96" s="11" t="s">
        <v>265</v>
      </c>
      <c r="H96" s="11" t="s">
        <v>266</v>
      </c>
      <c r="I96" s="11" t="s">
        <v>34</v>
      </c>
      <c r="J96" s="11" t="s">
        <v>25</v>
      </c>
      <c r="K96" s="12">
        <f t="shared" si="6"/>
        <v>1000</v>
      </c>
      <c r="L96" s="12"/>
      <c r="M96" s="11" t="s">
        <v>247</v>
      </c>
      <c r="N96" s="11" t="s">
        <v>267</v>
      </c>
      <c r="O96" s="11">
        <v>9</v>
      </c>
      <c r="P96" s="11"/>
      <c r="Q96" s="11" t="s">
        <v>208</v>
      </c>
      <c r="R96" s="9" t="s">
        <v>340</v>
      </c>
      <c r="S96" s="11" t="s">
        <v>77</v>
      </c>
      <c r="T96" s="31" t="s">
        <v>852</v>
      </c>
      <c r="U96" s="9" t="s">
        <v>733</v>
      </c>
      <c r="V96" s="21" t="s">
        <v>762</v>
      </c>
      <c r="W96" s="9" t="s">
        <v>855</v>
      </c>
    </row>
    <row r="97" spans="1:23" s="9" customFormat="1" ht="12" x14ac:dyDescent="0.2">
      <c r="A97" s="11" t="s">
        <v>19</v>
      </c>
      <c r="B97" s="11" t="s">
        <v>51</v>
      </c>
      <c r="C97" s="11" t="s">
        <v>54</v>
      </c>
      <c r="D97" s="11" t="s">
        <v>268</v>
      </c>
      <c r="E97" s="11" t="s">
        <v>166</v>
      </c>
      <c r="F97" s="11" t="s">
        <v>60</v>
      </c>
      <c r="G97" s="11" t="s">
        <v>269</v>
      </c>
      <c r="H97" s="11" t="s">
        <v>270</v>
      </c>
      <c r="I97" s="11" t="s">
        <v>92</v>
      </c>
      <c r="J97" s="11" t="s">
        <v>30</v>
      </c>
      <c r="K97" s="12">
        <f t="shared" ref="K97:K102" si="7">40000/6</f>
        <v>6666.666666666667</v>
      </c>
      <c r="L97" s="12"/>
      <c r="M97" s="11" t="s">
        <v>257</v>
      </c>
      <c r="N97" s="11" t="s">
        <v>271</v>
      </c>
      <c r="O97" s="11">
        <v>6</v>
      </c>
      <c r="P97" s="11"/>
      <c r="Q97" s="11" t="s">
        <v>284</v>
      </c>
      <c r="R97" s="9" t="s">
        <v>304</v>
      </c>
      <c r="S97" s="11" t="s">
        <v>77</v>
      </c>
      <c r="T97" s="11" t="s">
        <v>272</v>
      </c>
      <c r="U97" s="9" t="s">
        <v>733</v>
      </c>
      <c r="V97" s="21" t="s">
        <v>763</v>
      </c>
      <c r="W97" s="9" t="s">
        <v>858</v>
      </c>
    </row>
    <row r="98" spans="1:23" s="9" customFormat="1" ht="12" x14ac:dyDescent="0.2">
      <c r="A98" s="11" t="s">
        <v>19</v>
      </c>
      <c r="B98" s="11" t="s">
        <v>51</v>
      </c>
      <c r="C98" s="11" t="s">
        <v>54</v>
      </c>
      <c r="D98" s="11" t="s">
        <v>268</v>
      </c>
      <c r="E98" s="11" t="s">
        <v>166</v>
      </c>
      <c r="F98" s="11" t="s">
        <v>60</v>
      </c>
      <c r="G98" s="11" t="s">
        <v>269</v>
      </c>
      <c r="H98" s="11" t="s">
        <v>270</v>
      </c>
      <c r="I98" s="11" t="s">
        <v>92</v>
      </c>
      <c r="J98" s="11" t="s">
        <v>30</v>
      </c>
      <c r="K98" s="12">
        <f t="shared" si="7"/>
        <v>6666.666666666667</v>
      </c>
      <c r="L98" s="12"/>
      <c r="M98" s="11" t="s">
        <v>257</v>
      </c>
      <c r="N98" s="11" t="s">
        <v>271</v>
      </c>
      <c r="O98" s="11">
        <v>6</v>
      </c>
      <c r="P98" s="11"/>
      <c r="Q98" s="11" t="s">
        <v>284</v>
      </c>
      <c r="R98" s="9" t="s">
        <v>222</v>
      </c>
      <c r="S98" s="11" t="s">
        <v>77</v>
      </c>
      <c r="T98" s="11" t="s">
        <v>272</v>
      </c>
      <c r="U98" s="9" t="s">
        <v>733</v>
      </c>
      <c r="V98" s="21" t="s">
        <v>763</v>
      </c>
      <c r="W98" s="9" t="s">
        <v>858</v>
      </c>
    </row>
    <row r="99" spans="1:23" s="9" customFormat="1" ht="12" x14ac:dyDescent="0.2">
      <c r="A99" s="11" t="s">
        <v>19</v>
      </c>
      <c r="B99" s="11" t="s">
        <v>51</v>
      </c>
      <c r="C99" s="11" t="s">
        <v>54</v>
      </c>
      <c r="D99" s="11" t="s">
        <v>268</v>
      </c>
      <c r="E99" s="11" t="s">
        <v>166</v>
      </c>
      <c r="F99" s="11" t="s">
        <v>60</v>
      </c>
      <c r="G99" s="11" t="s">
        <v>269</v>
      </c>
      <c r="H99" s="11" t="s">
        <v>270</v>
      </c>
      <c r="I99" s="11" t="s">
        <v>92</v>
      </c>
      <c r="J99" s="11" t="s">
        <v>30</v>
      </c>
      <c r="K99" s="12">
        <f t="shared" si="7"/>
        <v>6666.666666666667</v>
      </c>
      <c r="L99" s="12"/>
      <c r="M99" s="11" t="s">
        <v>257</v>
      </c>
      <c r="N99" s="11" t="s">
        <v>271</v>
      </c>
      <c r="O99" s="11">
        <v>6</v>
      </c>
      <c r="P99" s="11"/>
      <c r="Q99" s="11" t="s">
        <v>284</v>
      </c>
      <c r="R99" s="9" t="s">
        <v>429</v>
      </c>
      <c r="S99" s="11" t="s">
        <v>77</v>
      </c>
      <c r="T99" s="11" t="s">
        <v>272</v>
      </c>
      <c r="U99" s="9" t="s">
        <v>733</v>
      </c>
      <c r="V99" s="21" t="s">
        <v>763</v>
      </c>
      <c r="W99" s="9" t="s">
        <v>858</v>
      </c>
    </row>
    <row r="100" spans="1:23" s="9" customFormat="1" ht="12" x14ac:dyDescent="0.2">
      <c r="A100" s="11" t="s">
        <v>19</v>
      </c>
      <c r="B100" s="11" t="s">
        <v>51</v>
      </c>
      <c r="C100" s="11" t="s">
        <v>54</v>
      </c>
      <c r="D100" s="11" t="s">
        <v>268</v>
      </c>
      <c r="E100" s="11" t="s">
        <v>166</v>
      </c>
      <c r="F100" s="11" t="s">
        <v>60</v>
      </c>
      <c r="G100" s="11" t="s">
        <v>269</v>
      </c>
      <c r="H100" s="11" t="s">
        <v>270</v>
      </c>
      <c r="I100" s="11" t="s">
        <v>92</v>
      </c>
      <c r="J100" s="11" t="s">
        <v>30</v>
      </c>
      <c r="K100" s="12">
        <f t="shared" si="7"/>
        <v>6666.666666666667</v>
      </c>
      <c r="L100" s="12"/>
      <c r="M100" s="11" t="s">
        <v>257</v>
      </c>
      <c r="N100" s="11" t="s">
        <v>271</v>
      </c>
      <c r="O100" s="11">
        <v>6</v>
      </c>
      <c r="P100" s="11"/>
      <c r="Q100" s="11" t="s">
        <v>284</v>
      </c>
      <c r="R100" s="9" t="s">
        <v>242</v>
      </c>
      <c r="S100" s="11" t="s">
        <v>77</v>
      </c>
      <c r="T100" s="11" t="s">
        <v>272</v>
      </c>
      <c r="U100" s="9" t="s">
        <v>733</v>
      </c>
      <c r="V100" s="21" t="s">
        <v>763</v>
      </c>
      <c r="W100" s="9" t="s">
        <v>858</v>
      </c>
    </row>
    <row r="101" spans="1:23" s="9" customFormat="1" ht="12" x14ac:dyDescent="0.2">
      <c r="A101" s="11" t="s">
        <v>19</v>
      </c>
      <c r="B101" s="11" t="s">
        <v>51</v>
      </c>
      <c r="C101" s="11" t="s">
        <v>54</v>
      </c>
      <c r="D101" s="11" t="s">
        <v>268</v>
      </c>
      <c r="E101" s="11" t="s">
        <v>166</v>
      </c>
      <c r="F101" s="11" t="s">
        <v>60</v>
      </c>
      <c r="G101" s="11" t="s">
        <v>269</v>
      </c>
      <c r="H101" s="11" t="s">
        <v>270</v>
      </c>
      <c r="I101" s="11" t="s">
        <v>92</v>
      </c>
      <c r="J101" s="11" t="s">
        <v>30</v>
      </c>
      <c r="K101" s="12">
        <f t="shared" si="7"/>
        <v>6666.666666666667</v>
      </c>
      <c r="L101" s="12"/>
      <c r="M101" s="11" t="s">
        <v>257</v>
      </c>
      <c r="N101" s="11" t="s">
        <v>271</v>
      </c>
      <c r="O101" s="11">
        <v>6</v>
      </c>
      <c r="P101" s="11"/>
      <c r="Q101" s="11" t="s">
        <v>284</v>
      </c>
      <c r="R101" s="9" t="s">
        <v>652</v>
      </c>
      <c r="S101" s="11" t="s">
        <v>77</v>
      </c>
      <c r="T101" s="11" t="s">
        <v>272</v>
      </c>
      <c r="U101" s="9" t="s">
        <v>733</v>
      </c>
      <c r="V101" s="21" t="s">
        <v>763</v>
      </c>
      <c r="W101" s="9" t="s">
        <v>858</v>
      </c>
    </row>
    <row r="102" spans="1:23" s="9" customFormat="1" ht="12" x14ac:dyDescent="0.2">
      <c r="A102" s="11" t="s">
        <v>19</v>
      </c>
      <c r="B102" s="11" t="s">
        <v>51</v>
      </c>
      <c r="C102" s="11" t="s">
        <v>54</v>
      </c>
      <c r="D102" s="11" t="s">
        <v>268</v>
      </c>
      <c r="E102" s="11" t="s">
        <v>166</v>
      </c>
      <c r="F102" s="11" t="s">
        <v>60</v>
      </c>
      <c r="G102" s="11" t="s">
        <v>269</v>
      </c>
      <c r="H102" s="11" t="s">
        <v>270</v>
      </c>
      <c r="I102" s="11" t="s">
        <v>92</v>
      </c>
      <c r="J102" s="11" t="s">
        <v>30</v>
      </c>
      <c r="K102" s="12">
        <f t="shared" si="7"/>
        <v>6666.666666666667</v>
      </c>
      <c r="L102" s="12"/>
      <c r="M102" s="11" t="s">
        <v>257</v>
      </c>
      <c r="N102" s="11" t="s">
        <v>271</v>
      </c>
      <c r="O102" s="11">
        <v>6</v>
      </c>
      <c r="P102" s="11"/>
      <c r="Q102" s="11" t="s">
        <v>284</v>
      </c>
      <c r="R102" s="9" t="s">
        <v>340</v>
      </c>
      <c r="S102" s="11" t="s">
        <v>77</v>
      </c>
      <c r="T102" s="11" t="s">
        <v>272</v>
      </c>
      <c r="U102" s="9" t="s">
        <v>733</v>
      </c>
      <c r="V102" s="21" t="s">
        <v>763</v>
      </c>
      <c r="W102" s="9" t="s">
        <v>858</v>
      </c>
    </row>
    <row r="103" spans="1:23" s="9" customFormat="1" ht="12" x14ac:dyDescent="0.2">
      <c r="A103" s="11" t="s">
        <v>19</v>
      </c>
      <c r="B103" s="11" t="s">
        <v>51</v>
      </c>
      <c r="C103" s="11" t="s">
        <v>55</v>
      </c>
      <c r="D103" s="11" t="s">
        <v>273</v>
      </c>
      <c r="E103" s="11" t="s">
        <v>211</v>
      </c>
      <c r="F103" s="11" t="s">
        <v>60</v>
      </c>
      <c r="G103" s="11" t="s">
        <v>269</v>
      </c>
      <c r="H103" s="9" t="s">
        <v>1111</v>
      </c>
      <c r="I103" s="11" t="s">
        <v>49</v>
      </c>
      <c r="J103" s="11" t="s">
        <v>29</v>
      </c>
      <c r="K103" s="12">
        <f t="shared" ref="K103:K108" si="8">40000/2</f>
        <v>20000</v>
      </c>
      <c r="L103" s="12"/>
      <c r="M103" s="11" t="s">
        <v>257</v>
      </c>
      <c r="N103" s="11" t="s">
        <v>274</v>
      </c>
      <c r="O103" s="11" t="s">
        <v>275</v>
      </c>
      <c r="P103" s="11"/>
      <c r="Q103" s="11" t="s">
        <v>276</v>
      </c>
      <c r="R103" s="9" t="s">
        <v>304</v>
      </c>
      <c r="S103" s="11" t="s">
        <v>77</v>
      </c>
      <c r="T103" s="31" t="s">
        <v>852</v>
      </c>
      <c r="U103" s="9" t="s">
        <v>733</v>
      </c>
      <c r="V103" s="21" t="s">
        <v>764</v>
      </c>
      <c r="W103" s="9" t="s">
        <v>858</v>
      </c>
    </row>
    <row r="104" spans="1:23" s="9" customFormat="1" ht="12" x14ac:dyDescent="0.2">
      <c r="A104" s="11" t="s">
        <v>19</v>
      </c>
      <c r="B104" s="11" t="s">
        <v>51</v>
      </c>
      <c r="C104" s="11" t="s">
        <v>55</v>
      </c>
      <c r="D104" s="11" t="s">
        <v>273</v>
      </c>
      <c r="E104" s="11" t="s">
        <v>211</v>
      </c>
      <c r="F104" s="11" t="s">
        <v>60</v>
      </c>
      <c r="G104" s="11" t="s">
        <v>269</v>
      </c>
      <c r="H104" s="9" t="s">
        <v>1111</v>
      </c>
      <c r="I104" s="11" t="s">
        <v>49</v>
      </c>
      <c r="J104" s="11" t="s">
        <v>29</v>
      </c>
      <c r="K104" s="12">
        <f t="shared" si="8"/>
        <v>20000</v>
      </c>
      <c r="L104" s="12"/>
      <c r="M104" s="11" t="s">
        <v>257</v>
      </c>
      <c r="N104" s="11" t="s">
        <v>274</v>
      </c>
      <c r="O104" s="11" t="s">
        <v>275</v>
      </c>
      <c r="P104" s="11"/>
      <c r="Q104" s="11" t="s">
        <v>276</v>
      </c>
      <c r="R104" s="9" t="s">
        <v>222</v>
      </c>
      <c r="S104" s="11" t="s">
        <v>77</v>
      </c>
      <c r="T104" s="31" t="s">
        <v>852</v>
      </c>
      <c r="U104" s="9" t="s">
        <v>733</v>
      </c>
      <c r="V104" s="21" t="s">
        <v>764</v>
      </c>
      <c r="W104" s="9" t="s">
        <v>858</v>
      </c>
    </row>
    <row r="105" spans="1:23" s="9" customFormat="1" ht="12" x14ac:dyDescent="0.2">
      <c r="A105" s="11" t="s">
        <v>19</v>
      </c>
      <c r="B105" s="11" t="s">
        <v>51</v>
      </c>
      <c r="C105" s="11" t="s">
        <v>56</v>
      </c>
      <c r="D105" s="11" t="s">
        <v>277</v>
      </c>
      <c r="E105" s="11" t="s">
        <v>211</v>
      </c>
      <c r="F105" s="11" t="s">
        <v>60</v>
      </c>
      <c r="G105" s="11" t="s">
        <v>269</v>
      </c>
      <c r="H105" s="9" t="s">
        <v>1111</v>
      </c>
      <c r="I105" s="11" t="s">
        <v>49</v>
      </c>
      <c r="J105" s="11" t="s">
        <v>29</v>
      </c>
      <c r="K105" s="12">
        <f t="shared" si="8"/>
        <v>20000</v>
      </c>
      <c r="L105" s="12"/>
      <c r="M105" s="11" t="s">
        <v>257</v>
      </c>
      <c r="N105" s="11" t="s">
        <v>274</v>
      </c>
      <c r="O105" s="11" t="s">
        <v>275</v>
      </c>
      <c r="P105" s="11"/>
      <c r="Q105" s="11" t="s">
        <v>278</v>
      </c>
      <c r="R105" s="9" t="s">
        <v>429</v>
      </c>
      <c r="S105" s="11" t="s">
        <v>77</v>
      </c>
      <c r="T105" s="31" t="s">
        <v>852</v>
      </c>
      <c r="U105" s="9" t="s">
        <v>733</v>
      </c>
      <c r="V105" s="21" t="s">
        <v>765</v>
      </c>
      <c r="W105" s="9" t="s">
        <v>858</v>
      </c>
    </row>
    <row r="106" spans="1:23" s="9" customFormat="1" ht="12" x14ac:dyDescent="0.2">
      <c r="A106" s="11" t="s">
        <v>19</v>
      </c>
      <c r="B106" s="11" t="s">
        <v>51</v>
      </c>
      <c r="C106" s="11" t="s">
        <v>56</v>
      </c>
      <c r="D106" s="11" t="s">
        <v>277</v>
      </c>
      <c r="E106" s="11" t="s">
        <v>211</v>
      </c>
      <c r="F106" s="11" t="s">
        <v>60</v>
      </c>
      <c r="G106" s="11" t="s">
        <v>269</v>
      </c>
      <c r="H106" s="9" t="s">
        <v>1111</v>
      </c>
      <c r="I106" s="11" t="s">
        <v>49</v>
      </c>
      <c r="J106" s="11" t="s">
        <v>29</v>
      </c>
      <c r="K106" s="12">
        <f t="shared" si="8"/>
        <v>20000</v>
      </c>
      <c r="L106" s="12"/>
      <c r="M106" s="11" t="s">
        <v>257</v>
      </c>
      <c r="N106" s="11" t="s">
        <v>274</v>
      </c>
      <c r="O106" s="11" t="s">
        <v>275</v>
      </c>
      <c r="P106" s="11"/>
      <c r="Q106" s="11" t="s">
        <v>278</v>
      </c>
      <c r="R106" s="9" t="s">
        <v>242</v>
      </c>
      <c r="S106" s="11" t="s">
        <v>77</v>
      </c>
      <c r="T106" s="31" t="s">
        <v>852</v>
      </c>
      <c r="U106" s="9" t="s">
        <v>733</v>
      </c>
      <c r="V106" s="21" t="s">
        <v>765</v>
      </c>
      <c r="W106" s="9" t="s">
        <v>858</v>
      </c>
    </row>
    <row r="107" spans="1:23" s="9" customFormat="1" ht="12" x14ac:dyDescent="0.2">
      <c r="A107" s="11" t="s">
        <v>19</v>
      </c>
      <c r="B107" s="11" t="s">
        <v>51</v>
      </c>
      <c r="C107" s="11" t="s">
        <v>58</v>
      </c>
      <c r="D107" s="11" t="s">
        <v>279</v>
      </c>
      <c r="E107" s="11" t="s">
        <v>211</v>
      </c>
      <c r="F107" s="11" t="s">
        <v>60</v>
      </c>
      <c r="G107" s="11" t="s">
        <v>269</v>
      </c>
      <c r="H107" s="9" t="s">
        <v>1111</v>
      </c>
      <c r="I107" s="11" t="s">
        <v>49</v>
      </c>
      <c r="J107" s="11" t="s">
        <v>29</v>
      </c>
      <c r="K107" s="12">
        <f t="shared" si="8"/>
        <v>20000</v>
      </c>
      <c r="L107" s="12"/>
      <c r="M107" s="11" t="s">
        <v>257</v>
      </c>
      <c r="N107" s="11" t="s">
        <v>274</v>
      </c>
      <c r="O107" s="11" t="s">
        <v>275</v>
      </c>
      <c r="P107" s="11"/>
      <c r="Q107" s="11" t="s">
        <v>280</v>
      </c>
      <c r="R107" s="9" t="s">
        <v>652</v>
      </c>
      <c r="S107" s="11" t="s">
        <v>77</v>
      </c>
      <c r="T107" s="31" t="s">
        <v>852</v>
      </c>
      <c r="U107" s="9" t="s">
        <v>733</v>
      </c>
      <c r="V107" s="21" t="s">
        <v>766</v>
      </c>
      <c r="W107" s="9" t="s">
        <v>858</v>
      </c>
    </row>
    <row r="108" spans="1:23" s="9" customFormat="1" ht="12" x14ac:dyDescent="0.2">
      <c r="A108" s="11" t="s">
        <v>19</v>
      </c>
      <c r="B108" s="11" t="s">
        <v>51</v>
      </c>
      <c r="C108" s="11" t="s">
        <v>58</v>
      </c>
      <c r="D108" s="11" t="s">
        <v>279</v>
      </c>
      <c r="E108" s="11" t="s">
        <v>211</v>
      </c>
      <c r="F108" s="11" t="s">
        <v>60</v>
      </c>
      <c r="G108" s="11" t="s">
        <v>269</v>
      </c>
      <c r="H108" s="9" t="s">
        <v>1111</v>
      </c>
      <c r="I108" s="11" t="s">
        <v>49</v>
      </c>
      <c r="J108" s="11" t="s">
        <v>29</v>
      </c>
      <c r="K108" s="12">
        <f t="shared" si="8"/>
        <v>20000</v>
      </c>
      <c r="L108" s="12"/>
      <c r="M108" s="11" t="s">
        <v>257</v>
      </c>
      <c r="N108" s="11" t="s">
        <v>274</v>
      </c>
      <c r="O108" s="11" t="s">
        <v>275</v>
      </c>
      <c r="P108" s="11"/>
      <c r="Q108" s="11" t="s">
        <v>280</v>
      </c>
      <c r="R108" s="9" t="s">
        <v>340</v>
      </c>
      <c r="S108" s="11" t="s">
        <v>77</v>
      </c>
      <c r="T108" s="31" t="s">
        <v>852</v>
      </c>
      <c r="U108" s="9" t="s">
        <v>733</v>
      </c>
      <c r="V108" s="21" t="s">
        <v>766</v>
      </c>
      <c r="W108" s="9" t="s">
        <v>858</v>
      </c>
    </row>
    <row r="109" spans="1:23" s="9" customFormat="1" ht="12" x14ac:dyDescent="0.2">
      <c r="A109" s="11" t="s">
        <v>19</v>
      </c>
      <c r="B109" s="11" t="s">
        <v>51</v>
      </c>
      <c r="C109" s="11" t="s">
        <v>59</v>
      </c>
      <c r="D109" s="11" t="s">
        <v>281</v>
      </c>
      <c r="E109" s="11" t="s">
        <v>211</v>
      </c>
      <c r="F109" s="11" t="s">
        <v>60</v>
      </c>
      <c r="G109" s="11" t="s">
        <v>255</v>
      </c>
      <c r="H109" s="11" t="s">
        <v>282</v>
      </c>
      <c r="I109" s="11" t="s">
        <v>34</v>
      </c>
      <c r="J109" s="11" t="s">
        <v>29</v>
      </c>
      <c r="K109" s="12">
        <f t="shared" ref="K109:K114" si="9">30000/6</f>
        <v>5000</v>
      </c>
      <c r="L109" s="12"/>
      <c r="M109" s="11" t="s">
        <v>257</v>
      </c>
      <c r="N109" s="11" t="s">
        <v>283</v>
      </c>
      <c r="O109" s="11">
        <v>12</v>
      </c>
      <c r="P109" s="11"/>
      <c r="Q109" s="11" t="s">
        <v>284</v>
      </c>
      <c r="R109" s="9" t="s">
        <v>304</v>
      </c>
      <c r="S109" s="11" t="s">
        <v>77</v>
      </c>
      <c r="T109" s="31" t="s">
        <v>852</v>
      </c>
      <c r="U109" s="9" t="s">
        <v>733</v>
      </c>
      <c r="V109" s="21" t="s">
        <v>767</v>
      </c>
      <c r="W109" s="9" t="s">
        <v>858</v>
      </c>
    </row>
    <row r="110" spans="1:23" s="9" customFormat="1" ht="12" x14ac:dyDescent="0.2">
      <c r="A110" s="11" t="s">
        <v>19</v>
      </c>
      <c r="B110" s="11" t="s">
        <v>51</v>
      </c>
      <c r="C110" s="11" t="s">
        <v>59</v>
      </c>
      <c r="D110" s="11" t="s">
        <v>281</v>
      </c>
      <c r="E110" s="11" t="s">
        <v>211</v>
      </c>
      <c r="F110" s="11" t="s">
        <v>60</v>
      </c>
      <c r="G110" s="11" t="s">
        <v>255</v>
      </c>
      <c r="H110" s="11" t="s">
        <v>282</v>
      </c>
      <c r="I110" s="11" t="s">
        <v>34</v>
      </c>
      <c r="J110" s="11" t="s">
        <v>29</v>
      </c>
      <c r="K110" s="12">
        <f t="shared" si="9"/>
        <v>5000</v>
      </c>
      <c r="L110" s="12"/>
      <c r="M110" s="11" t="s">
        <v>257</v>
      </c>
      <c r="N110" s="11" t="s">
        <v>283</v>
      </c>
      <c r="O110" s="11">
        <v>12</v>
      </c>
      <c r="P110" s="11"/>
      <c r="Q110" s="11" t="s">
        <v>284</v>
      </c>
      <c r="R110" s="9" t="s">
        <v>222</v>
      </c>
      <c r="S110" s="11" t="s">
        <v>77</v>
      </c>
      <c r="T110" s="31" t="s">
        <v>852</v>
      </c>
      <c r="U110" s="9" t="s">
        <v>733</v>
      </c>
      <c r="V110" s="21" t="s">
        <v>767</v>
      </c>
      <c r="W110" s="9" t="s">
        <v>858</v>
      </c>
    </row>
    <row r="111" spans="1:23" s="9" customFormat="1" ht="12" x14ac:dyDescent="0.2">
      <c r="A111" s="11" t="s">
        <v>19</v>
      </c>
      <c r="B111" s="11" t="s">
        <v>51</v>
      </c>
      <c r="C111" s="11" t="s">
        <v>59</v>
      </c>
      <c r="D111" s="11" t="s">
        <v>281</v>
      </c>
      <c r="E111" s="11" t="s">
        <v>211</v>
      </c>
      <c r="F111" s="11" t="s">
        <v>60</v>
      </c>
      <c r="G111" s="11" t="s">
        <v>255</v>
      </c>
      <c r="H111" s="11" t="s">
        <v>282</v>
      </c>
      <c r="I111" s="11" t="s">
        <v>34</v>
      </c>
      <c r="J111" s="11" t="s">
        <v>29</v>
      </c>
      <c r="K111" s="12">
        <f t="shared" si="9"/>
        <v>5000</v>
      </c>
      <c r="L111" s="12"/>
      <c r="M111" s="11" t="s">
        <v>257</v>
      </c>
      <c r="N111" s="11" t="s">
        <v>283</v>
      </c>
      <c r="O111" s="11">
        <v>12</v>
      </c>
      <c r="P111" s="11"/>
      <c r="Q111" s="11" t="s">
        <v>284</v>
      </c>
      <c r="R111" s="9" t="s">
        <v>429</v>
      </c>
      <c r="S111" s="11" t="s">
        <v>77</v>
      </c>
      <c r="T111" s="31" t="s">
        <v>852</v>
      </c>
      <c r="U111" s="9" t="s">
        <v>733</v>
      </c>
      <c r="V111" s="21" t="s">
        <v>767</v>
      </c>
      <c r="W111" s="9" t="s">
        <v>858</v>
      </c>
    </row>
    <row r="112" spans="1:23" s="9" customFormat="1" ht="12" x14ac:dyDescent="0.2">
      <c r="A112" s="11" t="s">
        <v>19</v>
      </c>
      <c r="B112" s="11" t="s">
        <v>51</v>
      </c>
      <c r="C112" s="11" t="s">
        <v>59</v>
      </c>
      <c r="D112" s="11" t="s">
        <v>281</v>
      </c>
      <c r="E112" s="11" t="s">
        <v>211</v>
      </c>
      <c r="F112" s="11" t="s">
        <v>60</v>
      </c>
      <c r="G112" s="11" t="s">
        <v>255</v>
      </c>
      <c r="H112" s="11" t="s">
        <v>282</v>
      </c>
      <c r="I112" s="11" t="s">
        <v>34</v>
      </c>
      <c r="J112" s="11" t="s">
        <v>29</v>
      </c>
      <c r="K112" s="12">
        <f t="shared" si="9"/>
        <v>5000</v>
      </c>
      <c r="L112" s="12"/>
      <c r="M112" s="11" t="s">
        <v>257</v>
      </c>
      <c r="N112" s="11" t="s">
        <v>283</v>
      </c>
      <c r="O112" s="11">
        <v>12</v>
      </c>
      <c r="P112" s="11"/>
      <c r="Q112" s="11" t="s">
        <v>284</v>
      </c>
      <c r="R112" s="9" t="s">
        <v>242</v>
      </c>
      <c r="S112" s="11" t="s">
        <v>77</v>
      </c>
      <c r="T112" s="31" t="s">
        <v>852</v>
      </c>
      <c r="U112" s="9" t="s">
        <v>733</v>
      </c>
      <c r="V112" s="21" t="s">
        <v>767</v>
      </c>
      <c r="W112" s="9" t="s">
        <v>858</v>
      </c>
    </row>
    <row r="113" spans="1:23" s="9" customFormat="1" ht="12" x14ac:dyDescent="0.2">
      <c r="A113" s="11" t="s">
        <v>19</v>
      </c>
      <c r="B113" s="11" t="s">
        <v>51</v>
      </c>
      <c r="C113" s="11" t="s">
        <v>59</v>
      </c>
      <c r="D113" s="11" t="s">
        <v>281</v>
      </c>
      <c r="E113" s="11" t="s">
        <v>211</v>
      </c>
      <c r="F113" s="11" t="s">
        <v>60</v>
      </c>
      <c r="G113" s="11" t="s">
        <v>255</v>
      </c>
      <c r="H113" s="11" t="s">
        <v>282</v>
      </c>
      <c r="I113" s="11" t="s">
        <v>34</v>
      </c>
      <c r="J113" s="11" t="s">
        <v>29</v>
      </c>
      <c r="K113" s="12">
        <f t="shared" si="9"/>
        <v>5000</v>
      </c>
      <c r="L113" s="12"/>
      <c r="M113" s="11" t="s">
        <v>257</v>
      </c>
      <c r="N113" s="11" t="s">
        <v>283</v>
      </c>
      <c r="O113" s="11">
        <v>12</v>
      </c>
      <c r="P113" s="11"/>
      <c r="Q113" s="11" t="s">
        <v>284</v>
      </c>
      <c r="R113" s="9" t="s">
        <v>652</v>
      </c>
      <c r="S113" s="11" t="s">
        <v>77</v>
      </c>
      <c r="T113" s="31" t="s">
        <v>852</v>
      </c>
      <c r="U113" s="9" t="s">
        <v>733</v>
      </c>
      <c r="V113" s="21" t="s">
        <v>767</v>
      </c>
      <c r="W113" s="9" t="s">
        <v>858</v>
      </c>
    </row>
    <row r="114" spans="1:23" s="9" customFormat="1" ht="12" x14ac:dyDescent="0.2">
      <c r="A114" s="11" t="s">
        <v>19</v>
      </c>
      <c r="B114" s="11" t="s">
        <v>51</v>
      </c>
      <c r="C114" s="11" t="s">
        <v>59</v>
      </c>
      <c r="D114" s="11" t="s">
        <v>281</v>
      </c>
      <c r="E114" s="11" t="s">
        <v>211</v>
      </c>
      <c r="F114" s="11" t="s">
        <v>60</v>
      </c>
      <c r="G114" s="11" t="s">
        <v>255</v>
      </c>
      <c r="H114" s="11" t="s">
        <v>282</v>
      </c>
      <c r="I114" s="11" t="s">
        <v>34</v>
      </c>
      <c r="J114" s="11" t="s">
        <v>29</v>
      </c>
      <c r="K114" s="12">
        <f t="shared" si="9"/>
        <v>5000</v>
      </c>
      <c r="L114" s="12"/>
      <c r="M114" s="11" t="s">
        <v>257</v>
      </c>
      <c r="N114" s="11" t="s">
        <v>283</v>
      </c>
      <c r="O114" s="11">
        <v>12</v>
      </c>
      <c r="P114" s="11"/>
      <c r="Q114" s="11" t="s">
        <v>284</v>
      </c>
      <c r="R114" s="9" t="s">
        <v>340</v>
      </c>
      <c r="S114" s="11" t="s">
        <v>77</v>
      </c>
      <c r="T114" s="31" t="s">
        <v>852</v>
      </c>
      <c r="U114" s="9" t="s">
        <v>733</v>
      </c>
      <c r="V114" s="21" t="s">
        <v>767</v>
      </c>
      <c r="W114" s="9" t="s">
        <v>858</v>
      </c>
    </row>
    <row r="115" spans="1:23" s="9" customFormat="1" ht="12" x14ac:dyDescent="0.2">
      <c r="A115" s="21" t="s">
        <v>19</v>
      </c>
      <c r="B115" s="21" t="s">
        <v>51</v>
      </c>
      <c r="C115" s="21" t="s">
        <v>676</v>
      </c>
      <c r="D115" s="21" t="s">
        <v>677</v>
      </c>
      <c r="E115" s="21" t="s">
        <v>211</v>
      </c>
      <c r="F115" s="21" t="s">
        <v>657</v>
      </c>
      <c r="G115" s="21" t="s">
        <v>665</v>
      </c>
      <c r="H115" s="21" t="s">
        <v>678</v>
      </c>
      <c r="I115" s="21" t="s">
        <v>24</v>
      </c>
      <c r="J115" s="21" t="s">
        <v>30</v>
      </c>
      <c r="K115" s="22">
        <f t="shared" ref="K115:K120" si="10">6000/6</f>
        <v>1000</v>
      </c>
      <c r="L115" s="22"/>
      <c r="M115" s="21" t="s">
        <v>667</v>
      </c>
      <c r="N115" s="21" t="s">
        <v>679</v>
      </c>
      <c r="O115" s="21">
        <v>6</v>
      </c>
      <c r="P115" s="21"/>
      <c r="Q115" s="21" t="s">
        <v>680</v>
      </c>
      <c r="R115" s="11" t="s">
        <v>304</v>
      </c>
      <c r="S115" s="21" t="s">
        <v>77</v>
      </c>
      <c r="T115" s="31" t="s">
        <v>852</v>
      </c>
      <c r="U115" s="9" t="s">
        <v>733</v>
      </c>
      <c r="V115" s="21" t="s">
        <v>768</v>
      </c>
      <c r="W115" s="9" t="s">
        <v>859</v>
      </c>
    </row>
    <row r="116" spans="1:23" s="9" customFormat="1" ht="12" x14ac:dyDescent="0.2">
      <c r="A116" s="21" t="s">
        <v>19</v>
      </c>
      <c r="B116" s="21" t="s">
        <v>51</v>
      </c>
      <c r="C116" s="21" t="s">
        <v>676</v>
      </c>
      <c r="D116" s="21" t="s">
        <v>677</v>
      </c>
      <c r="E116" s="21" t="s">
        <v>211</v>
      </c>
      <c r="F116" s="21" t="s">
        <v>657</v>
      </c>
      <c r="G116" s="21" t="s">
        <v>665</v>
      </c>
      <c r="H116" s="21" t="s">
        <v>678</v>
      </c>
      <c r="I116" s="21" t="s">
        <v>24</v>
      </c>
      <c r="J116" s="21" t="s">
        <v>30</v>
      </c>
      <c r="K116" s="22">
        <f t="shared" si="10"/>
        <v>1000</v>
      </c>
      <c r="L116" s="22"/>
      <c r="M116" s="21" t="s">
        <v>667</v>
      </c>
      <c r="N116" s="21" t="s">
        <v>679</v>
      </c>
      <c r="O116" s="21">
        <v>6</v>
      </c>
      <c r="P116" s="21"/>
      <c r="Q116" s="21" t="s">
        <v>680</v>
      </c>
      <c r="R116" s="9" t="s">
        <v>222</v>
      </c>
      <c r="S116" s="21" t="s">
        <v>77</v>
      </c>
      <c r="T116" s="31" t="s">
        <v>852</v>
      </c>
      <c r="U116" s="9" t="s">
        <v>733</v>
      </c>
      <c r="V116" s="21" t="s">
        <v>768</v>
      </c>
      <c r="W116" s="9" t="s">
        <v>859</v>
      </c>
    </row>
    <row r="117" spans="1:23" s="9" customFormat="1" ht="12" x14ac:dyDescent="0.2">
      <c r="A117" s="21" t="s">
        <v>19</v>
      </c>
      <c r="B117" s="21" t="s">
        <v>51</v>
      </c>
      <c r="C117" s="21" t="s">
        <v>676</v>
      </c>
      <c r="D117" s="21" t="s">
        <v>677</v>
      </c>
      <c r="E117" s="21" t="s">
        <v>211</v>
      </c>
      <c r="F117" s="21" t="s">
        <v>657</v>
      </c>
      <c r="G117" s="21" t="s">
        <v>665</v>
      </c>
      <c r="H117" s="21" t="s">
        <v>678</v>
      </c>
      <c r="I117" s="21" t="s">
        <v>24</v>
      </c>
      <c r="J117" s="21" t="s">
        <v>30</v>
      </c>
      <c r="K117" s="22">
        <f t="shared" si="10"/>
        <v>1000</v>
      </c>
      <c r="L117" s="22"/>
      <c r="M117" s="21" t="s">
        <v>667</v>
      </c>
      <c r="N117" s="21" t="s">
        <v>679</v>
      </c>
      <c r="O117" s="21">
        <v>6</v>
      </c>
      <c r="P117" s="21"/>
      <c r="Q117" s="21" t="s">
        <v>680</v>
      </c>
      <c r="R117" s="9" t="s">
        <v>429</v>
      </c>
      <c r="S117" s="21" t="s">
        <v>77</v>
      </c>
      <c r="T117" s="31" t="s">
        <v>852</v>
      </c>
      <c r="U117" s="9" t="s">
        <v>733</v>
      </c>
      <c r="V117" s="21" t="s">
        <v>768</v>
      </c>
      <c r="W117" s="9" t="s">
        <v>859</v>
      </c>
    </row>
    <row r="118" spans="1:23" s="9" customFormat="1" ht="12" x14ac:dyDescent="0.2">
      <c r="A118" s="21" t="s">
        <v>19</v>
      </c>
      <c r="B118" s="21" t="s">
        <v>51</v>
      </c>
      <c r="C118" s="21" t="s">
        <v>676</v>
      </c>
      <c r="D118" s="21" t="s">
        <v>677</v>
      </c>
      <c r="E118" s="21" t="s">
        <v>211</v>
      </c>
      <c r="F118" s="21" t="s">
        <v>657</v>
      </c>
      <c r="G118" s="21" t="s">
        <v>665</v>
      </c>
      <c r="H118" s="21" t="s">
        <v>678</v>
      </c>
      <c r="I118" s="21" t="s">
        <v>24</v>
      </c>
      <c r="J118" s="21" t="s">
        <v>30</v>
      </c>
      <c r="K118" s="22">
        <f t="shared" si="10"/>
        <v>1000</v>
      </c>
      <c r="L118" s="22"/>
      <c r="M118" s="21" t="s">
        <v>667</v>
      </c>
      <c r="N118" s="21" t="s">
        <v>679</v>
      </c>
      <c r="O118" s="21">
        <v>6</v>
      </c>
      <c r="P118" s="21"/>
      <c r="Q118" s="21" t="s">
        <v>680</v>
      </c>
      <c r="R118" s="9" t="s">
        <v>242</v>
      </c>
      <c r="S118" s="21" t="s">
        <v>77</v>
      </c>
      <c r="T118" s="31" t="s">
        <v>852</v>
      </c>
      <c r="U118" s="9" t="s">
        <v>733</v>
      </c>
      <c r="V118" s="21" t="s">
        <v>768</v>
      </c>
      <c r="W118" s="9" t="s">
        <v>859</v>
      </c>
    </row>
    <row r="119" spans="1:23" s="9" customFormat="1" ht="12" x14ac:dyDescent="0.2">
      <c r="A119" s="21" t="s">
        <v>19</v>
      </c>
      <c r="B119" s="21" t="s">
        <v>51</v>
      </c>
      <c r="C119" s="21" t="s">
        <v>676</v>
      </c>
      <c r="D119" s="21" t="s">
        <v>677</v>
      </c>
      <c r="E119" s="21" t="s">
        <v>211</v>
      </c>
      <c r="F119" s="21" t="s">
        <v>657</v>
      </c>
      <c r="G119" s="21" t="s">
        <v>665</v>
      </c>
      <c r="H119" s="21" t="s">
        <v>678</v>
      </c>
      <c r="I119" s="21" t="s">
        <v>24</v>
      </c>
      <c r="J119" s="21" t="s">
        <v>30</v>
      </c>
      <c r="K119" s="22">
        <f t="shared" si="10"/>
        <v>1000</v>
      </c>
      <c r="L119" s="22"/>
      <c r="M119" s="21" t="s">
        <v>667</v>
      </c>
      <c r="N119" s="21" t="s">
        <v>679</v>
      </c>
      <c r="O119" s="21">
        <v>6</v>
      </c>
      <c r="P119" s="21"/>
      <c r="Q119" s="21" t="s">
        <v>680</v>
      </c>
      <c r="R119" s="9" t="s">
        <v>652</v>
      </c>
      <c r="S119" s="21" t="s">
        <v>77</v>
      </c>
      <c r="T119" s="31" t="s">
        <v>852</v>
      </c>
      <c r="U119" s="9" t="s">
        <v>733</v>
      </c>
      <c r="V119" s="21" t="s">
        <v>768</v>
      </c>
      <c r="W119" s="9" t="s">
        <v>859</v>
      </c>
    </row>
    <row r="120" spans="1:23" s="9" customFormat="1" ht="12" x14ac:dyDescent="0.2">
      <c r="A120" s="21" t="s">
        <v>19</v>
      </c>
      <c r="B120" s="21" t="s">
        <v>51</v>
      </c>
      <c r="C120" s="21" t="s">
        <v>676</v>
      </c>
      <c r="D120" s="21" t="s">
        <v>677</v>
      </c>
      <c r="E120" s="21" t="s">
        <v>211</v>
      </c>
      <c r="F120" s="21" t="s">
        <v>657</v>
      </c>
      <c r="G120" s="21" t="s">
        <v>665</v>
      </c>
      <c r="H120" s="21" t="s">
        <v>678</v>
      </c>
      <c r="I120" s="21" t="s">
        <v>24</v>
      </c>
      <c r="J120" s="21" t="s">
        <v>30</v>
      </c>
      <c r="K120" s="22">
        <f t="shared" si="10"/>
        <v>1000</v>
      </c>
      <c r="L120" s="22"/>
      <c r="M120" s="21" t="s">
        <v>667</v>
      </c>
      <c r="N120" s="21" t="s">
        <v>679</v>
      </c>
      <c r="O120" s="21">
        <v>6</v>
      </c>
      <c r="P120" s="21"/>
      <c r="Q120" s="21" t="s">
        <v>680</v>
      </c>
      <c r="R120" s="9" t="s">
        <v>340</v>
      </c>
      <c r="S120" s="21" t="s">
        <v>77</v>
      </c>
      <c r="T120" s="31" t="s">
        <v>852</v>
      </c>
      <c r="U120" s="9" t="s">
        <v>733</v>
      </c>
      <c r="V120" s="21" t="s">
        <v>768</v>
      </c>
      <c r="W120" s="9" t="s">
        <v>859</v>
      </c>
    </row>
    <row r="121" spans="1:23" s="9" customFormat="1" ht="12" x14ac:dyDescent="0.2">
      <c r="A121" s="21" t="s">
        <v>19</v>
      </c>
      <c r="B121" s="21" t="s">
        <v>51</v>
      </c>
      <c r="C121" s="21" t="s">
        <v>681</v>
      </c>
      <c r="D121" s="21" t="s">
        <v>682</v>
      </c>
      <c r="E121" s="21" t="s">
        <v>211</v>
      </c>
      <c r="F121" s="21" t="s">
        <v>657</v>
      </c>
      <c r="G121" s="21" t="s">
        <v>683</v>
      </c>
      <c r="H121" s="21" t="s">
        <v>684</v>
      </c>
      <c r="I121" s="21" t="s">
        <v>24</v>
      </c>
      <c r="J121" s="21" t="s">
        <v>25</v>
      </c>
      <c r="K121" s="22">
        <f t="shared" ref="K121:K126" si="11">5000/6</f>
        <v>833.33333333333337</v>
      </c>
      <c r="L121" s="22"/>
      <c r="M121" s="21" t="s">
        <v>667</v>
      </c>
      <c r="N121" s="21" t="s">
        <v>685</v>
      </c>
      <c r="O121" s="21">
        <v>8</v>
      </c>
      <c r="P121" s="21"/>
      <c r="Q121" s="21" t="s">
        <v>208</v>
      </c>
      <c r="R121" s="11" t="s">
        <v>304</v>
      </c>
      <c r="S121" s="21" t="s">
        <v>77</v>
      </c>
      <c r="T121" s="31" t="s">
        <v>852</v>
      </c>
      <c r="U121" s="9" t="s">
        <v>733</v>
      </c>
      <c r="V121" s="21" t="s">
        <v>769</v>
      </c>
      <c r="W121" s="9" t="s">
        <v>859</v>
      </c>
    </row>
    <row r="122" spans="1:23" s="9" customFormat="1" ht="12" x14ac:dyDescent="0.2">
      <c r="A122" s="21" t="s">
        <v>19</v>
      </c>
      <c r="B122" s="21" t="s">
        <v>51</v>
      </c>
      <c r="C122" s="21" t="s">
        <v>681</v>
      </c>
      <c r="D122" s="21" t="s">
        <v>682</v>
      </c>
      <c r="E122" s="21" t="s">
        <v>211</v>
      </c>
      <c r="F122" s="21" t="s">
        <v>657</v>
      </c>
      <c r="G122" s="21" t="s">
        <v>683</v>
      </c>
      <c r="H122" s="21" t="s">
        <v>684</v>
      </c>
      <c r="I122" s="21" t="s">
        <v>24</v>
      </c>
      <c r="J122" s="21" t="s">
        <v>25</v>
      </c>
      <c r="K122" s="22">
        <f t="shared" si="11"/>
        <v>833.33333333333337</v>
      </c>
      <c r="L122" s="22"/>
      <c r="M122" s="21" t="s">
        <v>667</v>
      </c>
      <c r="N122" s="21" t="s">
        <v>685</v>
      </c>
      <c r="O122" s="21">
        <v>8</v>
      </c>
      <c r="P122" s="21"/>
      <c r="Q122" s="21" t="s">
        <v>208</v>
      </c>
      <c r="R122" s="9" t="s">
        <v>222</v>
      </c>
      <c r="S122" s="21" t="s">
        <v>77</v>
      </c>
      <c r="T122" s="31" t="s">
        <v>852</v>
      </c>
      <c r="U122" s="9" t="s">
        <v>733</v>
      </c>
      <c r="V122" s="21" t="s">
        <v>769</v>
      </c>
      <c r="W122" s="9" t="s">
        <v>859</v>
      </c>
    </row>
    <row r="123" spans="1:23" s="9" customFormat="1" ht="12" x14ac:dyDescent="0.2">
      <c r="A123" s="21" t="s">
        <v>19</v>
      </c>
      <c r="B123" s="21" t="s">
        <v>51</v>
      </c>
      <c r="C123" s="21" t="s">
        <v>681</v>
      </c>
      <c r="D123" s="21" t="s">
        <v>682</v>
      </c>
      <c r="E123" s="21" t="s">
        <v>211</v>
      </c>
      <c r="F123" s="21" t="s">
        <v>657</v>
      </c>
      <c r="G123" s="21" t="s">
        <v>683</v>
      </c>
      <c r="H123" s="21" t="s">
        <v>684</v>
      </c>
      <c r="I123" s="21" t="s">
        <v>24</v>
      </c>
      <c r="J123" s="21" t="s">
        <v>25</v>
      </c>
      <c r="K123" s="22">
        <f t="shared" si="11"/>
        <v>833.33333333333337</v>
      </c>
      <c r="L123" s="22"/>
      <c r="M123" s="21" t="s">
        <v>667</v>
      </c>
      <c r="N123" s="21" t="s">
        <v>685</v>
      </c>
      <c r="O123" s="21">
        <v>8</v>
      </c>
      <c r="P123" s="21"/>
      <c r="Q123" s="21" t="s">
        <v>208</v>
      </c>
      <c r="R123" s="9" t="s">
        <v>429</v>
      </c>
      <c r="S123" s="21" t="s">
        <v>77</v>
      </c>
      <c r="T123" s="31" t="s">
        <v>852</v>
      </c>
      <c r="U123" s="9" t="s">
        <v>733</v>
      </c>
      <c r="V123" s="21" t="s">
        <v>769</v>
      </c>
      <c r="W123" s="9" t="s">
        <v>859</v>
      </c>
    </row>
    <row r="124" spans="1:23" s="9" customFormat="1" ht="12" x14ac:dyDescent="0.2">
      <c r="A124" s="21" t="s">
        <v>19</v>
      </c>
      <c r="B124" s="21" t="s">
        <v>51</v>
      </c>
      <c r="C124" s="21" t="s">
        <v>681</v>
      </c>
      <c r="D124" s="21" t="s">
        <v>682</v>
      </c>
      <c r="E124" s="21" t="s">
        <v>211</v>
      </c>
      <c r="F124" s="21" t="s">
        <v>657</v>
      </c>
      <c r="G124" s="21" t="s">
        <v>683</v>
      </c>
      <c r="H124" s="21" t="s">
        <v>684</v>
      </c>
      <c r="I124" s="21" t="s">
        <v>24</v>
      </c>
      <c r="J124" s="21" t="s">
        <v>25</v>
      </c>
      <c r="K124" s="22">
        <f t="shared" si="11"/>
        <v>833.33333333333337</v>
      </c>
      <c r="L124" s="22"/>
      <c r="M124" s="21" t="s">
        <v>667</v>
      </c>
      <c r="N124" s="21" t="s">
        <v>685</v>
      </c>
      <c r="O124" s="21">
        <v>8</v>
      </c>
      <c r="P124" s="21"/>
      <c r="Q124" s="21" t="s">
        <v>208</v>
      </c>
      <c r="R124" s="9" t="s">
        <v>242</v>
      </c>
      <c r="S124" s="21" t="s">
        <v>77</v>
      </c>
      <c r="T124" s="31" t="s">
        <v>852</v>
      </c>
      <c r="U124" s="9" t="s">
        <v>733</v>
      </c>
      <c r="V124" s="21" t="s">
        <v>769</v>
      </c>
      <c r="W124" s="9" t="s">
        <v>859</v>
      </c>
    </row>
    <row r="125" spans="1:23" s="9" customFormat="1" ht="12" x14ac:dyDescent="0.2">
      <c r="A125" s="21" t="s">
        <v>19</v>
      </c>
      <c r="B125" s="21" t="s">
        <v>51</v>
      </c>
      <c r="C125" s="21" t="s">
        <v>681</v>
      </c>
      <c r="D125" s="21" t="s">
        <v>682</v>
      </c>
      <c r="E125" s="21" t="s">
        <v>211</v>
      </c>
      <c r="F125" s="21" t="s">
        <v>657</v>
      </c>
      <c r="G125" s="21" t="s">
        <v>683</v>
      </c>
      <c r="H125" s="21" t="s">
        <v>684</v>
      </c>
      <c r="I125" s="21" t="s">
        <v>24</v>
      </c>
      <c r="J125" s="21" t="s">
        <v>25</v>
      </c>
      <c r="K125" s="22">
        <f t="shared" si="11"/>
        <v>833.33333333333337</v>
      </c>
      <c r="L125" s="22"/>
      <c r="M125" s="21" t="s">
        <v>667</v>
      </c>
      <c r="N125" s="21" t="s">
        <v>685</v>
      </c>
      <c r="O125" s="21">
        <v>8</v>
      </c>
      <c r="P125" s="21"/>
      <c r="Q125" s="21" t="s">
        <v>208</v>
      </c>
      <c r="R125" s="9" t="s">
        <v>652</v>
      </c>
      <c r="S125" s="21" t="s">
        <v>77</v>
      </c>
      <c r="T125" s="31" t="s">
        <v>852</v>
      </c>
      <c r="U125" s="9" t="s">
        <v>733</v>
      </c>
      <c r="V125" s="21" t="s">
        <v>769</v>
      </c>
      <c r="W125" s="9" t="s">
        <v>859</v>
      </c>
    </row>
    <row r="126" spans="1:23" s="9" customFormat="1" ht="12" x14ac:dyDescent="0.2">
      <c r="A126" s="21" t="s">
        <v>19</v>
      </c>
      <c r="B126" s="21" t="s">
        <v>51</v>
      </c>
      <c r="C126" s="21" t="s">
        <v>681</v>
      </c>
      <c r="D126" s="21" t="s">
        <v>682</v>
      </c>
      <c r="E126" s="21" t="s">
        <v>211</v>
      </c>
      <c r="F126" s="21" t="s">
        <v>657</v>
      </c>
      <c r="G126" s="21" t="s">
        <v>683</v>
      </c>
      <c r="H126" s="21" t="s">
        <v>684</v>
      </c>
      <c r="I126" s="21" t="s">
        <v>24</v>
      </c>
      <c r="J126" s="21" t="s">
        <v>25</v>
      </c>
      <c r="K126" s="22">
        <f t="shared" si="11"/>
        <v>833.33333333333337</v>
      </c>
      <c r="L126" s="22"/>
      <c r="M126" s="21" t="s">
        <v>667</v>
      </c>
      <c r="N126" s="21" t="s">
        <v>685</v>
      </c>
      <c r="O126" s="21">
        <v>8</v>
      </c>
      <c r="P126" s="21"/>
      <c r="Q126" s="21" t="s">
        <v>208</v>
      </c>
      <c r="R126" s="9" t="s">
        <v>340</v>
      </c>
      <c r="S126" s="21" t="s">
        <v>77</v>
      </c>
      <c r="T126" s="31" t="s">
        <v>852</v>
      </c>
      <c r="U126" s="9" t="s">
        <v>733</v>
      </c>
      <c r="V126" s="21" t="s">
        <v>769</v>
      </c>
      <c r="W126" s="9" t="s">
        <v>859</v>
      </c>
    </row>
    <row r="127" spans="1:23" s="9" customFormat="1" ht="12" x14ac:dyDescent="0.2">
      <c r="A127" s="11" t="s">
        <v>19</v>
      </c>
      <c r="B127" s="11" t="s">
        <v>79</v>
      </c>
      <c r="C127" s="11" t="s">
        <v>62</v>
      </c>
      <c r="D127" s="11" t="s">
        <v>285</v>
      </c>
      <c r="E127" s="11" t="s">
        <v>211</v>
      </c>
      <c r="F127" s="11" t="s">
        <v>33</v>
      </c>
      <c r="G127" s="11" t="s">
        <v>286</v>
      </c>
      <c r="H127" s="11" t="s">
        <v>287</v>
      </c>
      <c r="I127" s="11" t="s">
        <v>49</v>
      </c>
      <c r="J127" s="11" t="s">
        <v>25</v>
      </c>
      <c r="K127" s="12">
        <f>300000/3</f>
        <v>100000</v>
      </c>
      <c r="L127" s="12"/>
      <c r="M127" s="11" t="s">
        <v>288</v>
      </c>
      <c r="N127" s="11" t="s">
        <v>289</v>
      </c>
      <c r="O127" s="14">
        <v>1</v>
      </c>
      <c r="P127" s="11"/>
      <c r="Q127" s="11" t="s">
        <v>290</v>
      </c>
      <c r="R127" s="9" t="s">
        <v>304</v>
      </c>
      <c r="S127" s="11" t="s">
        <v>28</v>
      </c>
      <c r="T127" s="11" t="s">
        <v>291</v>
      </c>
      <c r="U127" s="9" t="s">
        <v>733</v>
      </c>
      <c r="V127" s="21" t="s">
        <v>770</v>
      </c>
      <c r="W127" s="9" t="s">
        <v>861</v>
      </c>
    </row>
    <row r="128" spans="1:23" s="9" customFormat="1" ht="12" x14ac:dyDescent="0.2">
      <c r="A128" s="11" t="s">
        <v>19</v>
      </c>
      <c r="B128" s="11" t="s">
        <v>79</v>
      </c>
      <c r="C128" s="11" t="s">
        <v>62</v>
      </c>
      <c r="D128" s="11" t="s">
        <v>285</v>
      </c>
      <c r="E128" s="11" t="s">
        <v>211</v>
      </c>
      <c r="F128" s="11" t="s">
        <v>33</v>
      </c>
      <c r="G128" s="11" t="s">
        <v>286</v>
      </c>
      <c r="H128" s="11" t="s">
        <v>287</v>
      </c>
      <c r="I128" s="11" t="s">
        <v>49</v>
      </c>
      <c r="J128" s="11" t="s">
        <v>25</v>
      </c>
      <c r="K128" s="12">
        <f>300000/3</f>
        <v>100000</v>
      </c>
      <c r="L128" s="12"/>
      <c r="M128" s="11" t="s">
        <v>288</v>
      </c>
      <c r="N128" s="11" t="s">
        <v>289</v>
      </c>
      <c r="O128" s="14">
        <v>1</v>
      </c>
      <c r="P128" s="11"/>
      <c r="Q128" s="11" t="s">
        <v>290</v>
      </c>
      <c r="R128" s="9" t="s">
        <v>429</v>
      </c>
      <c r="S128" s="11" t="s">
        <v>28</v>
      </c>
      <c r="T128" s="11" t="s">
        <v>291</v>
      </c>
      <c r="U128" s="9" t="s">
        <v>733</v>
      </c>
      <c r="V128" s="21" t="s">
        <v>770</v>
      </c>
      <c r="W128" s="9" t="s">
        <v>861</v>
      </c>
    </row>
    <row r="129" spans="1:23" s="9" customFormat="1" ht="12" x14ac:dyDescent="0.2">
      <c r="A129" s="11" t="s">
        <v>19</v>
      </c>
      <c r="B129" s="11" t="s">
        <v>79</v>
      </c>
      <c r="C129" s="11" t="s">
        <v>62</v>
      </c>
      <c r="D129" s="11" t="s">
        <v>285</v>
      </c>
      <c r="E129" s="11" t="s">
        <v>211</v>
      </c>
      <c r="F129" s="11" t="s">
        <v>33</v>
      </c>
      <c r="G129" s="11" t="s">
        <v>286</v>
      </c>
      <c r="H129" s="11" t="s">
        <v>287</v>
      </c>
      <c r="I129" s="11" t="s">
        <v>49</v>
      </c>
      <c r="J129" s="11" t="s">
        <v>25</v>
      </c>
      <c r="K129" s="12">
        <f>300000/3</f>
        <v>100000</v>
      </c>
      <c r="L129" s="12"/>
      <c r="M129" s="11" t="s">
        <v>288</v>
      </c>
      <c r="N129" s="11" t="s">
        <v>289</v>
      </c>
      <c r="O129" s="14">
        <v>1</v>
      </c>
      <c r="P129" s="11"/>
      <c r="Q129" s="11" t="s">
        <v>290</v>
      </c>
      <c r="R129" s="9" t="s">
        <v>652</v>
      </c>
      <c r="S129" s="11" t="s">
        <v>28</v>
      </c>
      <c r="T129" s="11" t="s">
        <v>291</v>
      </c>
      <c r="U129" s="9" t="s">
        <v>733</v>
      </c>
      <c r="V129" s="21" t="s">
        <v>770</v>
      </c>
      <c r="W129" s="9" t="s">
        <v>861</v>
      </c>
    </row>
    <row r="130" spans="1:23" s="9" customFormat="1" ht="12" x14ac:dyDescent="0.2">
      <c r="A130" s="11" t="s">
        <v>19</v>
      </c>
      <c r="B130" s="11" t="s">
        <v>79</v>
      </c>
      <c r="C130" s="9" t="s">
        <v>64</v>
      </c>
      <c r="D130" s="11" t="s">
        <v>297</v>
      </c>
      <c r="E130" s="11" t="s">
        <v>211</v>
      </c>
      <c r="F130" s="11" t="s">
        <v>298</v>
      </c>
      <c r="G130" s="11" t="s">
        <v>299</v>
      </c>
      <c r="H130" s="11" t="s">
        <v>300</v>
      </c>
      <c r="I130" s="11" t="s">
        <v>61</v>
      </c>
      <c r="J130" s="11" t="s">
        <v>27</v>
      </c>
      <c r="K130" s="12">
        <v>0</v>
      </c>
      <c r="L130" s="12"/>
      <c r="M130" s="11" t="s">
        <v>301</v>
      </c>
      <c r="N130" s="11" t="s">
        <v>302</v>
      </c>
      <c r="O130" s="11">
        <v>1</v>
      </c>
      <c r="P130" s="11"/>
      <c r="Q130" s="11" t="s">
        <v>303</v>
      </c>
      <c r="R130" s="11" t="s">
        <v>304</v>
      </c>
      <c r="S130" s="11" t="s">
        <v>77</v>
      </c>
      <c r="T130" s="31" t="s">
        <v>852</v>
      </c>
      <c r="U130" s="9" t="s">
        <v>733</v>
      </c>
      <c r="V130" s="9" t="s">
        <v>1114</v>
      </c>
      <c r="W130" s="9" t="s">
        <v>860</v>
      </c>
    </row>
    <row r="131" spans="1:23" s="9" customFormat="1" ht="12" x14ac:dyDescent="0.2">
      <c r="A131" s="11" t="s">
        <v>19</v>
      </c>
      <c r="B131" s="11" t="s">
        <v>79</v>
      </c>
      <c r="C131" s="9" t="s">
        <v>66</v>
      </c>
      <c r="D131" s="11" t="s">
        <v>305</v>
      </c>
      <c r="E131" s="11" t="s">
        <v>211</v>
      </c>
      <c r="F131" s="11" t="s">
        <v>298</v>
      </c>
      <c r="G131" s="11" t="s">
        <v>299</v>
      </c>
      <c r="H131" s="11" t="s">
        <v>306</v>
      </c>
      <c r="I131" s="11" t="s">
        <v>61</v>
      </c>
      <c r="J131" s="11" t="s">
        <v>27</v>
      </c>
      <c r="K131" s="12">
        <v>0</v>
      </c>
      <c r="L131" s="12"/>
      <c r="M131" s="11" t="s">
        <v>301</v>
      </c>
      <c r="N131" s="11" t="s">
        <v>302</v>
      </c>
      <c r="O131" s="11">
        <v>1</v>
      </c>
      <c r="P131" s="11"/>
      <c r="Q131" s="11" t="s">
        <v>303</v>
      </c>
      <c r="R131" s="11" t="s">
        <v>304</v>
      </c>
      <c r="S131" s="11" t="s">
        <v>77</v>
      </c>
      <c r="T131" s="31" t="s">
        <v>852</v>
      </c>
      <c r="U131" s="9" t="s">
        <v>733</v>
      </c>
      <c r="V131" s="9" t="s">
        <v>1115</v>
      </c>
      <c r="W131" s="9" t="s">
        <v>860</v>
      </c>
    </row>
    <row r="132" spans="1:23" s="9" customFormat="1" ht="12" x14ac:dyDescent="0.2">
      <c r="A132" s="9" t="s">
        <v>19</v>
      </c>
      <c r="B132" s="11" t="s">
        <v>79</v>
      </c>
      <c r="C132" s="9" t="s">
        <v>67</v>
      </c>
      <c r="D132" s="9" t="s">
        <v>307</v>
      </c>
      <c r="E132" s="9" t="s">
        <v>211</v>
      </c>
      <c r="F132" s="9" t="s">
        <v>57</v>
      </c>
      <c r="G132" s="9" t="s">
        <v>308</v>
      </c>
      <c r="H132" s="9" t="s">
        <v>309</v>
      </c>
      <c r="I132" s="9" t="s">
        <v>61</v>
      </c>
      <c r="J132" s="9" t="s">
        <v>78</v>
      </c>
      <c r="K132" s="10">
        <v>0</v>
      </c>
      <c r="L132" s="10"/>
      <c r="M132" s="9" t="s">
        <v>310</v>
      </c>
      <c r="N132" s="9" t="s">
        <v>311</v>
      </c>
      <c r="O132" s="9">
        <v>1</v>
      </c>
      <c r="Q132" s="9" t="s">
        <v>312</v>
      </c>
      <c r="R132" s="9" t="s">
        <v>429</v>
      </c>
      <c r="S132" s="9" t="s">
        <v>77</v>
      </c>
      <c r="T132" s="31" t="s">
        <v>852</v>
      </c>
      <c r="U132" s="9" t="s">
        <v>733</v>
      </c>
      <c r="V132" s="9" t="s">
        <v>1116</v>
      </c>
      <c r="W132" s="9" t="s">
        <v>856</v>
      </c>
    </row>
    <row r="133" spans="1:23" s="9" customFormat="1" ht="12" x14ac:dyDescent="0.2">
      <c r="A133" s="11" t="s">
        <v>19</v>
      </c>
      <c r="B133" s="11" t="s">
        <v>79</v>
      </c>
      <c r="C133" s="9" t="s">
        <v>68</v>
      </c>
      <c r="D133" s="11" t="s">
        <v>313</v>
      </c>
      <c r="E133" s="11" t="s">
        <v>211</v>
      </c>
      <c r="F133" s="11" t="s">
        <v>230</v>
      </c>
      <c r="G133" s="11" t="s">
        <v>212</v>
      </c>
      <c r="H133" s="11" t="s">
        <v>314</v>
      </c>
      <c r="I133" s="11" t="s">
        <v>105</v>
      </c>
      <c r="J133" s="11" t="s">
        <v>30</v>
      </c>
      <c r="K133" s="12">
        <f>2000/2</f>
        <v>1000</v>
      </c>
      <c r="L133" s="12"/>
      <c r="M133" s="11" t="s">
        <v>233</v>
      </c>
      <c r="N133" s="11" t="s">
        <v>315</v>
      </c>
      <c r="O133" s="11">
        <v>2</v>
      </c>
      <c r="P133" s="11"/>
      <c r="Q133" s="11" t="s">
        <v>235</v>
      </c>
      <c r="R133" s="9" t="s">
        <v>304</v>
      </c>
      <c r="S133" s="11" t="s">
        <v>77</v>
      </c>
      <c r="T133" s="31" t="s">
        <v>852</v>
      </c>
      <c r="U133" s="9" t="s">
        <v>733</v>
      </c>
      <c r="V133" s="9" t="s">
        <v>1117</v>
      </c>
      <c r="W133" s="9" t="s">
        <v>862</v>
      </c>
    </row>
    <row r="134" spans="1:23" s="9" customFormat="1" ht="12" x14ac:dyDescent="0.2">
      <c r="A134" s="11" t="s">
        <v>19</v>
      </c>
      <c r="B134" s="11" t="s">
        <v>79</v>
      </c>
      <c r="C134" s="9" t="s">
        <v>68</v>
      </c>
      <c r="D134" s="11" t="s">
        <v>313</v>
      </c>
      <c r="E134" s="11" t="s">
        <v>211</v>
      </c>
      <c r="F134" s="11" t="s">
        <v>230</v>
      </c>
      <c r="G134" s="11" t="s">
        <v>212</v>
      </c>
      <c r="H134" s="11" t="s">
        <v>314</v>
      </c>
      <c r="I134" s="11" t="s">
        <v>105</v>
      </c>
      <c r="J134" s="11" t="s">
        <v>30</v>
      </c>
      <c r="K134" s="12">
        <f>2000/2</f>
        <v>1000</v>
      </c>
      <c r="L134" s="12"/>
      <c r="M134" s="11" t="s">
        <v>233</v>
      </c>
      <c r="N134" s="11" t="s">
        <v>315</v>
      </c>
      <c r="O134" s="11">
        <v>2</v>
      </c>
      <c r="P134" s="11"/>
      <c r="Q134" s="11" t="s">
        <v>235</v>
      </c>
      <c r="R134" s="9" t="s">
        <v>222</v>
      </c>
      <c r="S134" s="11" t="s">
        <v>77</v>
      </c>
      <c r="T134" s="31" t="s">
        <v>852</v>
      </c>
      <c r="U134" s="9" t="s">
        <v>733</v>
      </c>
      <c r="V134" s="9" t="s">
        <v>1117</v>
      </c>
      <c r="W134" s="9" t="s">
        <v>862</v>
      </c>
    </row>
    <row r="135" spans="1:23" s="9" customFormat="1" ht="12" x14ac:dyDescent="0.2">
      <c r="A135" s="11" t="s">
        <v>19</v>
      </c>
      <c r="B135" s="11" t="s">
        <v>79</v>
      </c>
      <c r="C135" s="9" t="s">
        <v>69</v>
      </c>
      <c r="D135" s="11" t="s">
        <v>316</v>
      </c>
      <c r="E135" s="11" t="s">
        <v>166</v>
      </c>
      <c r="F135" s="11" t="s">
        <v>36</v>
      </c>
      <c r="G135" s="11" t="s">
        <v>317</v>
      </c>
      <c r="H135" s="11" t="s">
        <v>318</v>
      </c>
      <c r="I135" s="11" t="s">
        <v>34</v>
      </c>
      <c r="J135" s="11" t="s">
        <v>78</v>
      </c>
      <c r="K135" s="12">
        <v>0</v>
      </c>
      <c r="L135" s="12"/>
      <c r="M135" s="11" t="s">
        <v>247</v>
      </c>
      <c r="N135" s="11" t="s">
        <v>319</v>
      </c>
      <c r="O135" s="11">
        <v>6</v>
      </c>
      <c r="P135" s="11"/>
      <c r="Q135" s="11" t="s">
        <v>208</v>
      </c>
      <c r="R135" s="9" t="s">
        <v>304</v>
      </c>
      <c r="S135" s="11" t="s">
        <v>77</v>
      </c>
      <c r="T135" s="11" t="s">
        <v>320</v>
      </c>
      <c r="U135" s="9" t="s">
        <v>733</v>
      </c>
      <c r="V135" s="9" t="s">
        <v>1118</v>
      </c>
      <c r="W135" s="9" t="s">
        <v>855</v>
      </c>
    </row>
    <row r="136" spans="1:23" s="9" customFormat="1" ht="12" x14ac:dyDescent="0.2">
      <c r="A136" s="11" t="s">
        <v>19</v>
      </c>
      <c r="B136" s="11" t="s">
        <v>79</v>
      </c>
      <c r="C136" s="9" t="s">
        <v>69</v>
      </c>
      <c r="D136" s="11" t="s">
        <v>316</v>
      </c>
      <c r="E136" s="11" t="s">
        <v>166</v>
      </c>
      <c r="F136" s="11" t="s">
        <v>36</v>
      </c>
      <c r="G136" s="11" t="s">
        <v>317</v>
      </c>
      <c r="H136" s="11" t="s">
        <v>318</v>
      </c>
      <c r="I136" s="11" t="s">
        <v>34</v>
      </c>
      <c r="J136" s="11" t="s">
        <v>78</v>
      </c>
      <c r="K136" s="12">
        <v>0</v>
      </c>
      <c r="L136" s="12"/>
      <c r="M136" s="11" t="s">
        <v>247</v>
      </c>
      <c r="N136" s="11" t="s">
        <v>319</v>
      </c>
      <c r="O136" s="11">
        <v>6</v>
      </c>
      <c r="P136" s="11"/>
      <c r="Q136" s="11" t="s">
        <v>208</v>
      </c>
      <c r="R136" s="9" t="s">
        <v>222</v>
      </c>
      <c r="S136" s="11" t="s">
        <v>77</v>
      </c>
      <c r="T136" s="11" t="s">
        <v>320</v>
      </c>
      <c r="U136" s="9" t="s">
        <v>733</v>
      </c>
      <c r="V136" s="9" t="s">
        <v>1118</v>
      </c>
      <c r="W136" s="9" t="s">
        <v>855</v>
      </c>
    </row>
    <row r="137" spans="1:23" s="9" customFormat="1" ht="12" x14ac:dyDescent="0.2">
      <c r="A137" s="11" t="s">
        <v>19</v>
      </c>
      <c r="B137" s="11" t="s">
        <v>79</v>
      </c>
      <c r="C137" s="9" t="s">
        <v>69</v>
      </c>
      <c r="D137" s="11" t="s">
        <v>316</v>
      </c>
      <c r="E137" s="11" t="s">
        <v>166</v>
      </c>
      <c r="F137" s="11" t="s">
        <v>36</v>
      </c>
      <c r="G137" s="11" t="s">
        <v>317</v>
      </c>
      <c r="H137" s="11" t="s">
        <v>318</v>
      </c>
      <c r="I137" s="11" t="s">
        <v>34</v>
      </c>
      <c r="J137" s="11" t="s">
        <v>78</v>
      </c>
      <c r="K137" s="12">
        <v>0</v>
      </c>
      <c r="L137" s="12"/>
      <c r="M137" s="11" t="s">
        <v>247</v>
      </c>
      <c r="N137" s="11" t="s">
        <v>319</v>
      </c>
      <c r="O137" s="11">
        <v>6</v>
      </c>
      <c r="P137" s="11"/>
      <c r="Q137" s="11" t="s">
        <v>208</v>
      </c>
      <c r="R137" s="9" t="s">
        <v>429</v>
      </c>
      <c r="S137" s="11" t="s">
        <v>77</v>
      </c>
      <c r="T137" s="11" t="s">
        <v>320</v>
      </c>
      <c r="U137" s="9" t="s">
        <v>733</v>
      </c>
      <c r="V137" s="9" t="s">
        <v>1118</v>
      </c>
      <c r="W137" s="9" t="s">
        <v>855</v>
      </c>
    </row>
    <row r="138" spans="1:23" s="9" customFormat="1" ht="12" x14ac:dyDescent="0.2">
      <c r="A138" s="11" t="s">
        <v>19</v>
      </c>
      <c r="B138" s="11" t="s">
        <v>79</v>
      </c>
      <c r="C138" s="9" t="s">
        <v>69</v>
      </c>
      <c r="D138" s="11" t="s">
        <v>316</v>
      </c>
      <c r="E138" s="11" t="s">
        <v>166</v>
      </c>
      <c r="F138" s="11" t="s">
        <v>36</v>
      </c>
      <c r="G138" s="11" t="s">
        <v>317</v>
      </c>
      <c r="H138" s="11" t="s">
        <v>318</v>
      </c>
      <c r="I138" s="11" t="s">
        <v>34</v>
      </c>
      <c r="J138" s="11" t="s">
        <v>78</v>
      </c>
      <c r="K138" s="12">
        <v>0</v>
      </c>
      <c r="L138" s="12"/>
      <c r="M138" s="11" t="s">
        <v>247</v>
      </c>
      <c r="N138" s="11" t="s">
        <v>319</v>
      </c>
      <c r="O138" s="11">
        <v>6</v>
      </c>
      <c r="P138" s="11"/>
      <c r="Q138" s="11" t="s">
        <v>208</v>
      </c>
      <c r="R138" s="9" t="s">
        <v>242</v>
      </c>
      <c r="S138" s="11" t="s">
        <v>77</v>
      </c>
      <c r="T138" s="11" t="s">
        <v>320</v>
      </c>
      <c r="U138" s="9" t="s">
        <v>733</v>
      </c>
      <c r="V138" s="9" t="s">
        <v>1118</v>
      </c>
      <c r="W138" s="9" t="s">
        <v>855</v>
      </c>
    </row>
    <row r="139" spans="1:23" s="9" customFormat="1" ht="12" x14ac:dyDescent="0.2">
      <c r="A139" s="11" t="s">
        <v>19</v>
      </c>
      <c r="B139" s="11" t="s">
        <v>79</v>
      </c>
      <c r="C139" s="9" t="s">
        <v>69</v>
      </c>
      <c r="D139" s="11" t="s">
        <v>316</v>
      </c>
      <c r="E139" s="11" t="s">
        <v>166</v>
      </c>
      <c r="F139" s="11" t="s">
        <v>36</v>
      </c>
      <c r="G139" s="11" t="s">
        <v>317</v>
      </c>
      <c r="H139" s="11" t="s">
        <v>318</v>
      </c>
      <c r="I139" s="11" t="s">
        <v>34</v>
      </c>
      <c r="J139" s="11" t="s">
        <v>78</v>
      </c>
      <c r="K139" s="12">
        <v>0</v>
      </c>
      <c r="L139" s="12"/>
      <c r="M139" s="11" t="s">
        <v>247</v>
      </c>
      <c r="N139" s="11" t="s">
        <v>319</v>
      </c>
      <c r="O139" s="11">
        <v>6</v>
      </c>
      <c r="P139" s="11"/>
      <c r="Q139" s="11" t="s">
        <v>208</v>
      </c>
      <c r="R139" s="9" t="s">
        <v>652</v>
      </c>
      <c r="S139" s="11" t="s">
        <v>77</v>
      </c>
      <c r="T139" s="11" t="s">
        <v>320</v>
      </c>
      <c r="U139" s="9" t="s">
        <v>733</v>
      </c>
      <c r="V139" s="9" t="s">
        <v>1118</v>
      </c>
      <c r="W139" s="9" t="s">
        <v>855</v>
      </c>
    </row>
    <row r="140" spans="1:23" s="9" customFormat="1" ht="12" x14ac:dyDescent="0.2">
      <c r="A140" s="11" t="s">
        <v>19</v>
      </c>
      <c r="B140" s="11" t="s">
        <v>79</v>
      </c>
      <c r="C140" s="9" t="s">
        <v>69</v>
      </c>
      <c r="D140" s="11" t="s">
        <v>316</v>
      </c>
      <c r="E140" s="11" t="s">
        <v>166</v>
      </c>
      <c r="F140" s="11" t="s">
        <v>36</v>
      </c>
      <c r="G140" s="11" t="s">
        <v>317</v>
      </c>
      <c r="H140" s="11" t="s">
        <v>318</v>
      </c>
      <c r="I140" s="11" t="s">
        <v>34</v>
      </c>
      <c r="J140" s="11" t="s">
        <v>78</v>
      </c>
      <c r="K140" s="12">
        <v>0</v>
      </c>
      <c r="L140" s="12"/>
      <c r="M140" s="11" t="s">
        <v>247</v>
      </c>
      <c r="N140" s="11" t="s">
        <v>319</v>
      </c>
      <c r="O140" s="11">
        <v>6</v>
      </c>
      <c r="P140" s="11"/>
      <c r="Q140" s="11" t="s">
        <v>208</v>
      </c>
      <c r="R140" s="9" t="s">
        <v>340</v>
      </c>
      <c r="S140" s="11" t="s">
        <v>77</v>
      </c>
      <c r="T140" s="11" t="s">
        <v>320</v>
      </c>
      <c r="U140" s="9" t="s">
        <v>733</v>
      </c>
      <c r="V140" s="9" t="s">
        <v>1118</v>
      </c>
      <c r="W140" s="9" t="s">
        <v>855</v>
      </c>
    </row>
    <row r="141" spans="1:23" s="9" customFormat="1" ht="12" x14ac:dyDescent="0.2">
      <c r="A141" s="11" t="s">
        <v>19</v>
      </c>
      <c r="B141" s="11" t="s">
        <v>79</v>
      </c>
      <c r="C141" s="9" t="s">
        <v>70</v>
      </c>
      <c r="D141" s="11" t="s">
        <v>321</v>
      </c>
      <c r="E141" s="11" t="s">
        <v>211</v>
      </c>
      <c r="F141" s="11" t="s">
        <v>36</v>
      </c>
      <c r="G141" s="11" t="s">
        <v>322</v>
      </c>
      <c r="H141" s="11" t="s">
        <v>323</v>
      </c>
      <c r="I141" s="11" t="s">
        <v>48</v>
      </c>
      <c r="J141" s="11" t="s">
        <v>42</v>
      </c>
      <c r="K141" s="12">
        <f t="shared" ref="K141:K146" si="12">1500000/6</f>
        <v>250000</v>
      </c>
      <c r="L141" s="12"/>
      <c r="M141" s="11" t="s">
        <v>324</v>
      </c>
      <c r="N141" s="11" t="s">
        <v>325</v>
      </c>
      <c r="O141" s="14">
        <v>1</v>
      </c>
      <c r="P141" s="11"/>
      <c r="Q141" s="11" t="s">
        <v>326</v>
      </c>
      <c r="R141" s="9" t="s">
        <v>304</v>
      </c>
      <c r="S141" s="11" t="s">
        <v>28</v>
      </c>
      <c r="T141" s="11" t="s">
        <v>327</v>
      </c>
      <c r="U141" s="9" t="s">
        <v>733</v>
      </c>
      <c r="V141" s="9" t="s">
        <v>1119</v>
      </c>
      <c r="W141" s="9" t="s">
        <v>855</v>
      </c>
    </row>
    <row r="142" spans="1:23" s="9" customFormat="1" ht="12" x14ac:dyDescent="0.2">
      <c r="A142" s="11" t="s">
        <v>19</v>
      </c>
      <c r="B142" s="11" t="s">
        <v>79</v>
      </c>
      <c r="C142" s="9" t="s">
        <v>70</v>
      </c>
      <c r="D142" s="11" t="s">
        <v>321</v>
      </c>
      <c r="E142" s="11" t="s">
        <v>211</v>
      </c>
      <c r="F142" s="11" t="s">
        <v>36</v>
      </c>
      <c r="G142" s="11" t="s">
        <v>322</v>
      </c>
      <c r="H142" s="11" t="s">
        <v>323</v>
      </c>
      <c r="I142" s="11" t="s">
        <v>48</v>
      </c>
      <c r="J142" s="11" t="s">
        <v>42</v>
      </c>
      <c r="K142" s="12">
        <f t="shared" si="12"/>
        <v>250000</v>
      </c>
      <c r="L142" s="12"/>
      <c r="M142" s="11" t="s">
        <v>324</v>
      </c>
      <c r="N142" s="11" t="s">
        <v>325</v>
      </c>
      <c r="O142" s="14">
        <v>1</v>
      </c>
      <c r="P142" s="11"/>
      <c r="Q142" s="11" t="s">
        <v>326</v>
      </c>
      <c r="R142" s="9" t="s">
        <v>222</v>
      </c>
      <c r="S142" s="11" t="s">
        <v>28</v>
      </c>
      <c r="T142" s="11" t="s">
        <v>327</v>
      </c>
      <c r="U142" s="9" t="s">
        <v>733</v>
      </c>
      <c r="V142" s="9" t="s">
        <v>1119</v>
      </c>
      <c r="W142" s="9" t="s">
        <v>855</v>
      </c>
    </row>
    <row r="143" spans="1:23" s="9" customFormat="1" ht="12" x14ac:dyDescent="0.2">
      <c r="A143" s="11" t="s">
        <v>19</v>
      </c>
      <c r="B143" s="11" t="s">
        <v>79</v>
      </c>
      <c r="C143" s="9" t="s">
        <v>70</v>
      </c>
      <c r="D143" s="11" t="s">
        <v>321</v>
      </c>
      <c r="E143" s="11" t="s">
        <v>211</v>
      </c>
      <c r="F143" s="11" t="s">
        <v>36</v>
      </c>
      <c r="G143" s="11" t="s">
        <v>322</v>
      </c>
      <c r="H143" s="11" t="s">
        <v>323</v>
      </c>
      <c r="I143" s="11" t="s">
        <v>48</v>
      </c>
      <c r="J143" s="11" t="s">
        <v>42</v>
      </c>
      <c r="K143" s="12">
        <f t="shared" si="12"/>
        <v>250000</v>
      </c>
      <c r="L143" s="12"/>
      <c r="M143" s="11" t="s">
        <v>324</v>
      </c>
      <c r="N143" s="11" t="s">
        <v>325</v>
      </c>
      <c r="O143" s="14">
        <v>1</v>
      </c>
      <c r="P143" s="11"/>
      <c r="Q143" s="11" t="s">
        <v>326</v>
      </c>
      <c r="R143" s="9" t="s">
        <v>429</v>
      </c>
      <c r="S143" s="11" t="s">
        <v>28</v>
      </c>
      <c r="T143" s="11" t="s">
        <v>327</v>
      </c>
      <c r="U143" s="9" t="s">
        <v>733</v>
      </c>
      <c r="V143" s="9" t="s">
        <v>1119</v>
      </c>
      <c r="W143" s="9" t="s">
        <v>855</v>
      </c>
    </row>
    <row r="144" spans="1:23" s="9" customFormat="1" ht="12" x14ac:dyDescent="0.2">
      <c r="A144" s="11" t="s">
        <v>19</v>
      </c>
      <c r="B144" s="11" t="s">
        <v>79</v>
      </c>
      <c r="C144" s="9" t="s">
        <v>70</v>
      </c>
      <c r="D144" s="11" t="s">
        <v>321</v>
      </c>
      <c r="E144" s="11" t="s">
        <v>211</v>
      </c>
      <c r="F144" s="11" t="s">
        <v>36</v>
      </c>
      <c r="G144" s="11" t="s">
        <v>322</v>
      </c>
      <c r="H144" s="11" t="s">
        <v>323</v>
      </c>
      <c r="I144" s="11" t="s">
        <v>48</v>
      </c>
      <c r="J144" s="11" t="s">
        <v>42</v>
      </c>
      <c r="K144" s="12">
        <f t="shared" si="12"/>
        <v>250000</v>
      </c>
      <c r="L144" s="12"/>
      <c r="M144" s="11" t="s">
        <v>324</v>
      </c>
      <c r="N144" s="11" t="s">
        <v>325</v>
      </c>
      <c r="O144" s="14">
        <v>1</v>
      </c>
      <c r="P144" s="11"/>
      <c r="Q144" s="11" t="s">
        <v>326</v>
      </c>
      <c r="R144" s="9" t="s">
        <v>242</v>
      </c>
      <c r="S144" s="11" t="s">
        <v>28</v>
      </c>
      <c r="T144" s="11" t="s">
        <v>327</v>
      </c>
      <c r="U144" s="9" t="s">
        <v>733</v>
      </c>
      <c r="V144" s="9" t="s">
        <v>1119</v>
      </c>
      <c r="W144" s="9" t="s">
        <v>855</v>
      </c>
    </row>
    <row r="145" spans="1:23" s="9" customFormat="1" ht="12" x14ac:dyDescent="0.2">
      <c r="A145" s="11" t="s">
        <v>19</v>
      </c>
      <c r="B145" s="11" t="s">
        <v>79</v>
      </c>
      <c r="C145" s="9" t="s">
        <v>70</v>
      </c>
      <c r="D145" s="11" t="s">
        <v>321</v>
      </c>
      <c r="E145" s="11" t="s">
        <v>211</v>
      </c>
      <c r="F145" s="11" t="s">
        <v>36</v>
      </c>
      <c r="G145" s="11" t="s">
        <v>322</v>
      </c>
      <c r="H145" s="11" t="s">
        <v>323</v>
      </c>
      <c r="I145" s="11" t="s">
        <v>48</v>
      </c>
      <c r="J145" s="11" t="s">
        <v>42</v>
      </c>
      <c r="K145" s="12">
        <f t="shared" si="12"/>
        <v>250000</v>
      </c>
      <c r="L145" s="12"/>
      <c r="M145" s="11" t="s">
        <v>324</v>
      </c>
      <c r="N145" s="11" t="s">
        <v>325</v>
      </c>
      <c r="O145" s="14">
        <v>1</v>
      </c>
      <c r="P145" s="11"/>
      <c r="Q145" s="11" t="s">
        <v>326</v>
      </c>
      <c r="R145" s="9" t="s">
        <v>652</v>
      </c>
      <c r="S145" s="11" t="s">
        <v>28</v>
      </c>
      <c r="T145" s="11" t="s">
        <v>327</v>
      </c>
      <c r="U145" s="9" t="s">
        <v>733</v>
      </c>
      <c r="V145" s="9" t="s">
        <v>1119</v>
      </c>
      <c r="W145" s="9" t="s">
        <v>855</v>
      </c>
    </row>
    <row r="146" spans="1:23" s="9" customFormat="1" ht="12" x14ac:dyDescent="0.2">
      <c r="A146" s="11" t="s">
        <v>19</v>
      </c>
      <c r="B146" s="11" t="s">
        <v>79</v>
      </c>
      <c r="C146" s="9" t="s">
        <v>70</v>
      </c>
      <c r="D146" s="11" t="s">
        <v>321</v>
      </c>
      <c r="E146" s="11" t="s">
        <v>211</v>
      </c>
      <c r="F146" s="11" t="s">
        <v>36</v>
      </c>
      <c r="G146" s="11" t="s">
        <v>322</v>
      </c>
      <c r="H146" s="11" t="s">
        <v>323</v>
      </c>
      <c r="I146" s="11" t="s">
        <v>48</v>
      </c>
      <c r="J146" s="11" t="s">
        <v>42</v>
      </c>
      <c r="K146" s="12">
        <f t="shared" si="12"/>
        <v>250000</v>
      </c>
      <c r="L146" s="12"/>
      <c r="M146" s="11" t="s">
        <v>324</v>
      </c>
      <c r="N146" s="11" t="s">
        <v>325</v>
      </c>
      <c r="O146" s="14">
        <v>1</v>
      </c>
      <c r="P146" s="11"/>
      <c r="Q146" s="11" t="s">
        <v>326</v>
      </c>
      <c r="R146" s="9" t="s">
        <v>340</v>
      </c>
      <c r="S146" s="11" t="s">
        <v>28</v>
      </c>
      <c r="T146" s="11" t="s">
        <v>327</v>
      </c>
      <c r="U146" s="9" t="s">
        <v>733</v>
      </c>
      <c r="V146" s="9" t="s">
        <v>1119</v>
      </c>
      <c r="W146" s="9" t="s">
        <v>855</v>
      </c>
    </row>
    <row r="147" spans="1:23" s="9" customFormat="1" ht="12" x14ac:dyDescent="0.2">
      <c r="A147" s="11" t="s">
        <v>19</v>
      </c>
      <c r="B147" s="11" t="s">
        <v>79</v>
      </c>
      <c r="C147" s="9" t="s">
        <v>71</v>
      </c>
      <c r="D147" s="11" t="s">
        <v>328</v>
      </c>
      <c r="E147" s="11" t="s">
        <v>211</v>
      </c>
      <c r="F147" s="11" t="s">
        <v>36</v>
      </c>
      <c r="G147" s="11" t="s">
        <v>329</v>
      </c>
      <c r="H147" s="11" t="s">
        <v>330</v>
      </c>
      <c r="I147" s="11" t="s">
        <v>48</v>
      </c>
      <c r="J147" s="11" t="s">
        <v>29</v>
      </c>
      <c r="K147" s="12">
        <f t="shared" ref="K147:K152" si="13">15000/6</f>
        <v>2500</v>
      </c>
      <c r="L147" s="12"/>
      <c r="M147" s="11" t="s">
        <v>247</v>
      </c>
      <c r="N147" s="11" t="s">
        <v>331</v>
      </c>
      <c r="O147" s="14">
        <v>1</v>
      </c>
      <c r="P147" s="11"/>
      <c r="Q147" s="11" t="s">
        <v>208</v>
      </c>
      <c r="R147" s="9" t="s">
        <v>304</v>
      </c>
      <c r="S147" s="11" t="s">
        <v>77</v>
      </c>
      <c r="T147" s="31" t="s">
        <v>852</v>
      </c>
      <c r="U147" s="9" t="s">
        <v>733</v>
      </c>
      <c r="V147" s="9" t="s">
        <v>1120</v>
      </c>
      <c r="W147" s="9" t="s">
        <v>855</v>
      </c>
    </row>
    <row r="148" spans="1:23" s="9" customFormat="1" ht="12" x14ac:dyDescent="0.2">
      <c r="A148" s="11" t="s">
        <v>19</v>
      </c>
      <c r="B148" s="11" t="s">
        <v>79</v>
      </c>
      <c r="C148" s="9" t="s">
        <v>71</v>
      </c>
      <c r="D148" s="11" t="s">
        <v>328</v>
      </c>
      <c r="E148" s="11" t="s">
        <v>211</v>
      </c>
      <c r="F148" s="11" t="s">
        <v>36</v>
      </c>
      <c r="G148" s="11" t="s">
        <v>329</v>
      </c>
      <c r="H148" s="11" t="s">
        <v>330</v>
      </c>
      <c r="I148" s="11" t="s">
        <v>48</v>
      </c>
      <c r="J148" s="11" t="s">
        <v>29</v>
      </c>
      <c r="K148" s="12">
        <f t="shared" si="13"/>
        <v>2500</v>
      </c>
      <c r="L148" s="12"/>
      <c r="M148" s="11" t="s">
        <v>247</v>
      </c>
      <c r="N148" s="11" t="s">
        <v>331</v>
      </c>
      <c r="O148" s="14">
        <v>1</v>
      </c>
      <c r="P148" s="11"/>
      <c r="Q148" s="11" t="s">
        <v>208</v>
      </c>
      <c r="R148" s="9" t="s">
        <v>222</v>
      </c>
      <c r="S148" s="11" t="s">
        <v>77</v>
      </c>
      <c r="T148" s="31" t="s">
        <v>852</v>
      </c>
      <c r="U148" s="9" t="s">
        <v>733</v>
      </c>
      <c r="V148" s="9" t="s">
        <v>1120</v>
      </c>
      <c r="W148" s="9" t="s">
        <v>855</v>
      </c>
    </row>
    <row r="149" spans="1:23" s="9" customFormat="1" ht="12" x14ac:dyDescent="0.2">
      <c r="A149" s="11" t="s">
        <v>19</v>
      </c>
      <c r="B149" s="11" t="s">
        <v>79</v>
      </c>
      <c r="C149" s="9" t="s">
        <v>71</v>
      </c>
      <c r="D149" s="11" t="s">
        <v>328</v>
      </c>
      <c r="E149" s="11" t="s">
        <v>211</v>
      </c>
      <c r="F149" s="11" t="s">
        <v>36</v>
      </c>
      <c r="G149" s="11" t="s">
        <v>329</v>
      </c>
      <c r="H149" s="11" t="s">
        <v>330</v>
      </c>
      <c r="I149" s="11" t="s">
        <v>48</v>
      </c>
      <c r="J149" s="11" t="s">
        <v>29</v>
      </c>
      <c r="K149" s="12">
        <f t="shared" si="13"/>
        <v>2500</v>
      </c>
      <c r="L149" s="12"/>
      <c r="M149" s="11" t="s">
        <v>247</v>
      </c>
      <c r="N149" s="11" t="s">
        <v>331</v>
      </c>
      <c r="O149" s="14">
        <v>1</v>
      </c>
      <c r="P149" s="11"/>
      <c r="Q149" s="11" t="s">
        <v>208</v>
      </c>
      <c r="R149" s="9" t="s">
        <v>429</v>
      </c>
      <c r="S149" s="11" t="s">
        <v>77</v>
      </c>
      <c r="T149" s="31" t="s">
        <v>852</v>
      </c>
      <c r="U149" s="9" t="s">
        <v>733</v>
      </c>
      <c r="V149" s="9" t="s">
        <v>1120</v>
      </c>
      <c r="W149" s="9" t="s">
        <v>855</v>
      </c>
    </row>
    <row r="150" spans="1:23" s="9" customFormat="1" ht="12" x14ac:dyDescent="0.2">
      <c r="A150" s="11" t="s">
        <v>19</v>
      </c>
      <c r="B150" s="11" t="s">
        <v>79</v>
      </c>
      <c r="C150" s="9" t="s">
        <v>71</v>
      </c>
      <c r="D150" s="11" t="s">
        <v>328</v>
      </c>
      <c r="E150" s="11" t="s">
        <v>211</v>
      </c>
      <c r="F150" s="11" t="s">
        <v>36</v>
      </c>
      <c r="G150" s="11" t="s">
        <v>329</v>
      </c>
      <c r="H150" s="11" t="s">
        <v>330</v>
      </c>
      <c r="I150" s="11" t="s">
        <v>48</v>
      </c>
      <c r="J150" s="11" t="s">
        <v>29</v>
      </c>
      <c r="K150" s="12">
        <f t="shared" si="13"/>
        <v>2500</v>
      </c>
      <c r="L150" s="12"/>
      <c r="M150" s="11" t="s">
        <v>247</v>
      </c>
      <c r="N150" s="11" t="s">
        <v>331</v>
      </c>
      <c r="O150" s="14">
        <v>1</v>
      </c>
      <c r="P150" s="11"/>
      <c r="Q150" s="11" t="s">
        <v>208</v>
      </c>
      <c r="R150" s="9" t="s">
        <v>242</v>
      </c>
      <c r="S150" s="11" t="s">
        <v>77</v>
      </c>
      <c r="T150" s="31" t="s">
        <v>852</v>
      </c>
      <c r="U150" s="9" t="s">
        <v>733</v>
      </c>
      <c r="V150" s="9" t="s">
        <v>1120</v>
      </c>
      <c r="W150" s="9" t="s">
        <v>855</v>
      </c>
    </row>
    <row r="151" spans="1:23" s="9" customFormat="1" ht="12" x14ac:dyDescent="0.2">
      <c r="A151" s="11" t="s">
        <v>19</v>
      </c>
      <c r="B151" s="11" t="s">
        <v>79</v>
      </c>
      <c r="C151" s="9" t="s">
        <v>71</v>
      </c>
      <c r="D151" s="11" t="s">
        <v>328</v>
      </c>
      <c r="E151" s="11" t="s">
        <v>211</v>
      </c>
      <c r="F151" s="11" t="s">
        <v>36</v>
      </c>
      <c r="G151" s="11" t="s">
        <v>329</v>
      </c>
      <c r="H151" s="11" t="s">
        <v>330</v>
      </c>
      <c r="I151" s="11" t="s">
        <v>48</v>
      </c>
      <c r="J151" s="11" t="s">
        <v>29</v>
      </c>
      <c r="K151" s="12">
        <f t="shared" si="13"/>
        <v>2500</v>
      </c>
      <c r="L151" s="12"/>
      <c r="M151" s="11" t="s">
        <v>247</v>
      </c>
      <c r="N151" s="11" t="s">
        <v>331</v>
      </c>
      <c r="O151" s="14">
        <v>1</v>
      </c>
      <c r="P151" s="11"/>
      <c r="Q151" s="11" t="s">
        <v>208</v>
      </c>
      <c r="R151" s="9" t="s">
        <v>652</v>
      </c>
      <c r="S151" s="11" t="s">
        <v>77</v>
      </c>
      <c r="T151" s="31" t="s">
        <v>852</v>
      </c>
      <c r="U151" s="9" t="s">
        <v>733</v>
      </c>
      <c r="V151" s="9" t="s">
        <v>1120</v>
      </c>
      <c r="W151" s="9" t="s">
        <v>855</v>
      </c>
    </row>
    <row r="152" spans="1:23" s="9" customFormat="1" ht="12" x14ac:dyDescent="0.2">
      <c r="A152" s="11" t="s">
        <v>19</v>
      </c>
      <c r="B152" s="11" t="s">
        <v>79</v>
      </c>
      <c r="C152" s="9" t="s">
        <v>71</v>
      </c>
      <c r="D152" s="11" t="s">
        <v>328</v>
      </c>
      <c r="E152" s="11" t="s">
        <v>211</v>
      </c>
      <c r="F152" s="11" t="s">
        <v>36</v>
      </c>
      <c r="G152" s="11" t="s">
        <v>329</v>
      </c>
      <c r="H152" s="11" t="s">
        <v>330</v>
      </c>
      <c r="I152" s="11" t="s">
        <v>48</v>
      </c>
      <c r="J152" s="11" t="s">
        <v>29</v>
      </c>
      <c r="K152" s="12">
        <f t="shared" si="13"/>
        <v>2500</v>
      </c>
      <c r="L152" s="12"/>
      <c r="M152" s="11" t="s">
        <v>247</v>
      </c>
      <c r="N152" s="11" t="s">
        <v>331</v>
      </c>
      <c r="O152" s="14">
        <v>1</v>
      </c>
      <c r="P152" s="11"/>
      <c r="Q152" s="11" t="s">
        <v>208</v>
      </c>
      <c r="R152" s="9" t="s">
        <v>340</v>
      </c>
      <c r="S152" s="11" t="s">
        <v>77</v>
      </c>
      <c r="T152" s="31" t="s">
        <v>852</v>
      </c>
      <c r="U152" s="9" t="s">
        <v>733</v>
      </c>
      <c r="V152" s="9" t="s">
        <v>1120</v>
      </c>
      <c r="W152" s="9" t="s">
        <v>855</v>
      </c>
    </row>
    <row r="153" spans="1:23" s="9" customFormat="1" ht="12" x14ac:dyDescent="0.2">
      <c r="A153" s="11" t="s">
        <v>19</v>
      </c>
      <c r="B153" s="11" t="s">
        <v>79</v>
      </c>
      <c r="C153" s="9" t="s">
        <v>72</v>
      </c>
      <c r="D153" s="11" t="s">
        <v>332</v>
      </c>
      <c r="E153" s="11" t="s">
        <v>211</v>
      </c>
      <c r="F153" s="11" t="s">
        <v>60</v>
      </c>
      <c r="G153" s="11" t="s">
        <v>333</v>
      </c>
      <c r="H153" s="11" t="s">
        <v>334</v>
      </c>
      <c r="I153" s="11" t="s">
        <v>49</v>
      </c>
      <c r="J153" s="11" t="s">
        <v>29</v>
      </c>
      <c r="K153" s="12">
        <v>10000</v>
      </c>
      <c r="L153" s="12"/>
      <c r="M153" s="11" t="s">
        <v>257</v>
      </c>
      <c r="N153" s="11" t="s">
        <v>335</v>
      </c>
      <c r="O153" s="11">
        <v>1</v>
      </c>
      <c r="P153" s="11"/>
      <c r="Q153" s="11" t="s">
        <v>258</v>
      </c>
      <c r="R153" s="11" t="s">
        <v>222</v>
      </c>
      <c r="S153" s="11" t="s">
        <v>77</v>
      </c>
      <c r="T153" s="31" t="s">
        <v>852</v>
      </c>
      <c r="U153" s="9" t="s">
        <v>733</v>
      </c>
      <c r="V153" s="9" t="s">
        <v>1121</v>
      </c>
      <c r="W153" s="9" t="s">
        <v>858</v>
      </c>
    </row>
    <row r="154" spans="1:23" s="9" customFormat="1" ht="12" x14ac:dyDescent="0.2">
      <c r="A154" s="11" t="s">
        <v>19</v>
      </c>
      <c r="B154" s="11" t="s">
        <v>79</v>
      </c>
      <c r="C154" s="9" t="s">
        <v>73</v>
      </c>
      <c r="D154" s="11" t="s">
        <v>336</v>
      </c>
      <c r="E154" s="11" t="s">
        <v>211</v>
      </c>
      <c r="F154" s="11" t="s">
        <v>60</v>
      </c>
      <c r="G154" s="11" t="s">
        <v>333</v>
      </c>
      <c r="H154" s="11" t="s">
        <v>334</v>
      </c>
      <c r="I154" s="11" t="s">
        <v>49</v>
      </c>
      <c r="J154" s="11" t="s">
        <v>29</v>
      </c>
      <c r="K154" s="12">
        <v>10000</v>
      </c>
      <c r="L154" s="12"/>
      <c r="M154" s="11" t="s">
        <v>257</v>
      </c>
      <c r="N154" s="11" t="s">
        <v>335</v>
      </c>
      <c r="O154" s="11">
        <v>1</v>
      </c>
      <c r="P154" s="11"/>
      <c r="Q154" s="11" t="s">
        <v>337</v>
      </c>
      <c r="R154" s="11" t="s">
        <v>242</v>
      </c>
      <c r="S154" s="11" t="s">
        <v>77</v>
      </c>
      <c r="T154" s="31" t="s">
        <v>852</v>
      </c>
      <c r="U154" s="9" t="s">
        <v>733</v>
      </c>
      <c r="V154" s="9" t="s">
        <v>1122</v>
      </c>
      <c r="W154" s="9" t="s">
        <v>858</v>
      </c>
    </row>
    <row r="155" spans="1:23" s="9" customFormat="1" ht="12" x14ac:dyDescent="0.2">
      <c r="A155" s="11" t="s">
        <v>19</v>
      </c>
      <c r="B155" s="11" t="s">
        <v>79</v>
      </c>
      <c r="C155" s="9" t="s">
        <v>74</v>
      </c>
      <c r="D155" s="11" t="s">
        <v>338</v>
      </c>
      <c r="E155" s="11" t="s">
        <v>211</v>
      </c>
      <c r="F155" s="11" t="s">
        <v>60</v>
      </c>
      <c r="G155" s="11" t="s">
        <v>333</v>
      </c>
      <c r="H155" s="11" t="s">
        <v>334</v>
      </c>
      <c r="I155" s="11" t="s">
        <v>49</v>
      </c>
      <c r="J155" s="11" t="s">
        <v>29</v>
      </c>
      <c r="K155" s="12">
        <v>10000</v>
      </c>
      <c r="L155" s="12"/>
      <c r="M155" s="11" t="s">
        <v>257</v>
      </c>
      <c r="N155" s="11" t="s">
        <v>335</v>
      </c>
      <c r="O155" s="11">
        <v>1</v>
      </c>
      <c r="P155" s="11"/>
      <c r="Q155" s="11" t="s">
        <v>339</v>
      </c>
      <c r="R155" s="11" t="s">
        <v>340</v>
      </c>
      <c r="S155" s="11" t="s">
        <v>77</v>
      </c>
      <c r="T155" s="31" t="s">
        <v>852</v>
      </c>
      <c r="U155" s="9" t="s">
        <v>733</v>
      </c>
      <c r="V155" s="9" t="s">
        <v>1123</v>
      </c>
      <c r="W155" s="9" t="s">
        <v>858</v>
      </c>
    </row>
    <row r="156" spans="1:23" s="9" customFormat="1" ht="12" x14ac:dyDescent="0.2">
      <c r="A156" s="21" t="s">
        <v>19</v>
      </c>
      <c r="B156" s="21" t="s">
        <v>79</v>
      </c>
      <c r="C156" s="9" t="s">
        <v>75</v>
      </c>
      <c r="D156" s="21" t="s">
        <v>656</v>
      </c>
      <c r="E156" s="21" t="s">
        <v>166</v>
      </c>
      <c r="F156" s="21" t="s">
        <v>657</v>
      </c>
      <c r="G156" s="21" t="s">
        <v>658</v>
      </c>
      <c r="H156" s="21" t="s">
        <v>659</v>
      </c>
      <c r="I156" s="21" t="s">
        <v>48</v>
      </c>
      <c r="J156" s="21" t="s">
        <v>42</v>
      </c>
      <c r="K156" s="22">
        <f t="shared" ref="K156:K161" si="14">750000/6</f>
        <v>125000</v>
      </c>
      <c r="L156" s="22"/>
      <c r="M156" s="21" t="s">
        <v>660</v>
      </c>
      <c r="N156" s="21" t="s">
        <v>661</v>
      </c>
      <c r="O156" s="21">
        <v>3</v>
      </c>
      <c r="P156" s="21"/>
      <c r="Q156" s="21" t="s">
        <v>662</v>
      </c>
      <c r="R156" s="11" t="s">
        <v>304</v>
      </c>
      <c r="S156" s="21" t="s">
        <v>77</v>
      </c>
      <c r="T156" s="31" t="s">
        <v>852</v>
      </c>
      <c r="U156" s="9" t="s">
        <v>733</v>
      </c>
      <c r="V156" s="9" t="s">
        <v>1124</v>
      </c>
      <c r="W156" s="9" t="s">
        <v>859</v>
      </c>
    </row>
    <row r="157" spans="1:23" s="9" customFormat="1" ht="12" x14ac:dyDescent="0.2">
      <c r="A157" s="21" t="s">
        <v>19</v>
      </c>
      <c r="B157" s="21" t="s">
        <v>79</v>
      </c>
      <c r="C157" s="9" t="s">
        <v>75</v>
      </c>
      <c r="D157" s="21" t="s">
        <v>656</v>
      </c>
      <c r="E157" s="21" t="s">
        <v>166</v>
      </c>
      <c r="F157" s="21" t="s">
        <v>657</v>
      </c>
      <c r="G157" s="21" t="s">
        <v>658</v>
      </c>
      <c r="H157" s="21" t="s">
        <v>659</v>
      </c>
      <c r="I157" s="21" t="s">
        <v>48</v>
      </c>
      <c r="J157" s="21" t="s">
        <v>42</v>
      </c>
      <c r="K157" s="22">
        <f t="shared" si="14"/>
        <v>125000</v>
      </c>
      <c r="L157" s="22"/>
      <c r="M157" s="21" t="s">
        <v>660</v>
      </c>
      <c r="N157" s="21" t="s">
        <v>661</v>
      </c>
      <c r="O157" s="21">
        <v>3</v>
      </c>
      <c r="P157" s="21"/>
      <c r="Q157" s="21" t="s">
        <v>662</v>
      </c>
      <c r="R157" s="9" t="s">
        <v>222</v>
      </c>
      <c r="S157" s="21" t="s">
        <v>77</v>
      </c>
      <c r="T157" s="31" t="s">
        <v>852</v>
      </c>
      <c r="U157" s="9" t="s">
        <v>733</v>
      </c>
      <c r="V157" s="9" t="s">
        <v>1124</v>
      </c>
      <c r="W157" s="9" t="s">
        <v>859</v>
      </c>
    </row>
    <row r="158" spans="1:23" s="9" customFormat="1" ht="12" x14ac:dyDescent="0.2">
      <c r="A158" s="21" t="s">
        <v>19</v>
      </c>
      <c r="B158" s="21" t="s">
        <v>79</v>
      </c>
      <c r="C158" s="9" t="s">
        <v>75</v>
      </c>
      <c r="D158" s="21" t="s">
        <v>656</v>
      </c>
      <c r="E158" s="21" t="s">
        <v>166</v>
      </c>
      <c r="F158" s="21" t="s">
        <v>657</v>
      </c>
      <c r="G158" s="21" t="s">
        <v>658</v>
      </c>
      <c r="H158" s="21" t="s">
        <v>659</v>
      </c>
      <c r="I158" s="21" t="s">
        <v>48</v>
      </c>
      <c r="J158" s="21" t="s">
        <v>42</v>
      </c>
      <c r="K158" s="22">
        <f t="shared" si="14"/>
        <v>125000</v>
      </c>
      <c r="L158" s="22"/>
      <c r="M158" s="21" t="s">
        <v>660</v>
      </c>
      <c r="N158" s="21" t="s">
        <v>661</v>
      </c>
      <c r="O158" s="21">
        <v>3</v>
      </c>
      <c r="P158" s="21"/>
      <c r="Q158" s="21" t="s">
        <v>662</v>
      </c>
      <c r="R158" s="9" t="s">
        <v>429</v>
      </c>
      <c r="S158" s="21" t="s">
        <v>77</v>
      </c>
      <c r="T158" s="31" t="s">
        <v>852</v>
      </c>
      <c r="U158" s="9" t="s">
        <v>733</v>
      </c>
      <c r="V158" s="9" t="s">
        <v>1124</v>
      </c>
      <c r="W158" s="9" t="s">
        <v>859</v>
      </c>
    </row>
    <row r="159" spans="1:23" s="9" customFormat="1" ht="12" x14ac:dyDescent="0.2">
      <c r="A159" s="21" t="s">
        <v>19</v>
      </c>
      <c r="B159" s="21" t="s">
        <v>79</v>
      </c>
      <c r="C159" s="9" t="s">
        <v>75</v>
      </c>
      <c r="D159" s="21" t="s">
        <v>656</v>
      </c>
      <c r="E159" s="21" t="s">
        <v>166</v>
      </c>
      <c r="F159" s="21" t="s">
        <v>657</v>
      </c>
      <c r="G159" s="21" t="s">
        <v>658</v>
      </c>
      <c r="H159" s="21" t="s">
        <v>659</v>
      </c>
      <c r="I159" s="21" t="s">
        <v>48</v>
      </c>
      <c r="J159" s="21" t="s">
        <v>42</v>
      </c>
      <c r="K159" s="22">
        <f t="shared" si="14"/>
        <v>125000</v>
      </c>
      <c r="L159" s="22"/>
      <c r="M159" s="21" t="s">
        <v>660</v>
      </c>
      <c r="N159" s="21" t="s">
        <v>661</v>
      </c>
      <c r="O159" s="21">
        <v>3</v>
      </c>
      <c r="P159" s="21"/>
      <c r="Q159" s="21" t="s">
        <v>662</v>
      </c>
      <c r="R159" s="9" t="s">
        <v>242</v>
      </c>
      <c r="S159" s="21" t="s">
        <v>77</v>
      </c>
      <c r="T159" s="31" t="s">
        <v>852</v>
      </c>
      <c r="U159" s="9" t="s">
        <v>733</v>
      </c>
      <c r="V159" s="9" t="s">
        <v>1124</v>
      </c>
      <c r="W159" s="9" t="s">
        <v>859</v>
      </c>
    </row>
    <row r="160" spans="1:23" s="9" customFormat="1" ht="12" x14ac:dyDescent="0.2">
      <c r="A160" s="21" t="s">
        <v>19</v>
      </c>
      <c r="B160" s="21" t="s">
        <v>79</v>
      </c>
      <c r="C160" s="9" t="s">
        <v>75</v>
      </c>
      <c r="D160" s="21" t="s">
        <v>656</v>
      </c>
      <c r="E160" s="21" t="s">
        <v>166</v>
      </c>
      <c r="F160" s="21" t="s">
        <v>657</v>
      </c>
      <c r="G160" s="21" t="s">
        <v>658</v>
      </c>
      <c r="H160" s="21" t="s">
        <v>659</v>
      </c>
      <c r="I160" s="21" t="s">
        <v>48</v>
      </c>
      <c r="J160" s="21" t="s">
        <v>42</v>
      </c>
      <c r="K160" s="22">
        <f t="shared" si="14"/>
        <v>125000</v>
      </c>
      <c r="L160" s="22"/>
      <c r="M160" s="21" t="s">
        <v>660</v>
      </c>
      <c r="N160" s="21" t="s">
        <v>661</v>
      </c>
      <c r="O160" s="21">
        <v>3</v>
      </c>
      <c r="P160" s="21"/>
      <c r="Q160" s="21" t="s">
        <v>662</v>
      </c>
      <c r="R160" s="9" t="s">
        <v>652</v>
      </c>
      <c r="S160" s="21" t="s">
        <v>77</v>
      </c>
      <c r="T160" s="31" t="s">
        <v>852</v>
      </c>
      <c r="U160" s="9" t="s">
        <v>733</v>
      </c>
      <c r="V160" s="9" t="s">
        <v>1124</v>
      </c>
      <c r="W160" s="9" t="s">
        <v>859</v>
      </c>
    </row>
    <row r="161" spans="1:23" s="9" customFormat="1" ht="12" x14ac:dyDescent="0.2">
      <c r="A161" s="21" t="s">
        <v>19</v>
      </c>
      <c r="B161" s="21" t="s">
        <v>79</v>
      </c>
      <c r="C161" s="9" t="s">
        <v>75</v>
      </c>
      <c r="D161" s="21" t="s">
        <v>656</v>
      </c>
      <c r="E161" s="21" t="s">
        <v>166</v>
      </c>
      <c r="F161" s="21" t="s">
        <v>657</v>
      </c>
      <c r="G161" s="21" t="s">
        <v>658</v>
      </c>
      <c r="H161" s="21" t="s">
        <v>659</v>
      </c>
      <c r="I161" s="21" t="s">
        <v>48</v>
      </c>
      <c r="J161" s="21" t="s">
        <v>42</v>
      </c>
      <c r="K161" s="22">
        <f t="shared" si="14"/>
        <v>125000</v>
      </c>
      <c r="L161" s="22"/>
      <c r="M161" s="21" t="s">
        <v>660</v>
      </c>
      <c r="N161" s="21" t="s">
        <v>661</v>
      </c>
      <c r="O161" s="21">
        <v>3</v>
      </c>
      <c r="P161" s="21"/>
      <c r="Q161" s="21" t="s">
        <v>662</v>
      </c>
      <c r="R161" s="9" t="s">
        <v>340</v>
      </c>
      <c r="S161" s="21" t="s">
        <v>77</v>
      </c>
      <c r="T161" s="31" t="s">
        <v>852</v>
      </c>
      <c r="U161" s="9" t="s">
        <v>733</v>
      </c>
      <c r="V161" s="9" t="s">
        <v>1124</v>
      </c>
      <c r="W161" s="9" t="s">
        <v>859</v>
      </c>
    </row>
    <row r="162" spans="1:23" s="9" customFormat="1" ht="12" x14ac:dyDescent="0.2">
      <c r="A162" s="21" t="s">
        <v>19</v>
      </c>
      <c r="B162" s="21" t="s">
        <v>79</v>
      </c>
      <c r="C162" s="9" t="s">
        <v>655</v>
      </c>
      <c r="D162" s="21" t="s">
        <v>664</v>
      </c>
      <c r="E162" s="21" t="s">
        <v>166</v>
      </c>
      <c r="F162" s="21" t="s">
        <v>657</v>
      </c>
      <c r="G162" s="21" t="s">
        <v>665</v>
      </c>
      <c r="H162" s="21" t="s">
        <v>666</v>
      </c>
      <c r="I162" s="21" t="s">
        <v>105</v>
      </c>
      <c r="J162" s="21" t="s">
        <v>25</v>
      </c>
      <c r="K162" s="22">
        <v>0</v>
      </c>
      <c r="L162" s="22"/>
      <c r="M162" s="21" t="s">
        <v>667</v>
      </c>
      <c r="N162" s="21" t="s">
        <v>668</v>
      </c>
      <c r="O162" s="21">
        <v>12</v>
      </c>
      <c r="P162" s="21"/>
      <c r="Q162" s="21" t="s">
        <v>208</v>
      </c>
      <c r="R162" s="11" t="s">
        <v>304</v>
      </c>
      <c r="S162" s="21" t="s">
        <v>77</v>
      </c>
      <c r="T162" s="21" t="s">
        <v>669</v>
      </c>
      <c r="U162" s="9" t="s">
        <v>733</v>
      </c>
      <c r="V162" s="9" t="s">
        <v>1125</v>
      </c>
      <c r="W162" s="9" t="s">
        <v>859</v>
      </c>
    </row>
    <row r="163" spans="1:23" s="9" customFormat="1" ht="12" x14ac:dyDescent="0.2">
      <c r="A163" s="21" t="s">
        <v>19</v>
      </c>
      <c r="B163" s="21" t="s">
        <v>79</v>
      </c>
      <c r="C163" s="9" t="s">
        <v>655</v>
      </c>
      <c r="D163" s="21" t="s">
        <v>664</v>
      </c>
      <c r="E163" s="21" t="s">
        <v>166</v>
      </c>
      <c r="F163" s="21" t="s">
        <v>657</v>
      </c>
      <c r="G163" s="21" t="s">
        <v>665</v>
      </c>
      <c r="H163" s="21" t="s">
        <v>666</v>
      </c>
      <c r="I163" s="21" t="s">
        <v>105</v>
      </c>
      <c r="J163" s="21" t="s">
        <v>25</v>
      </c>
      <c r="K163" s="22">
        <v>0</v>
      </c>
      <c r="L163" s="22"/>
      <c r="M163" s="21" t="s">
        <v>667</v>
      </c>
      <c r="N163" s="21" t="s">
        <v>668</v>
      </c>
      <c r="O163" s="21">
        <v>12</v>
      </c>
      <c r="P163" s="21"/>
      <c r="Q163" s="21" t="s">
        <v>208</v>
      </c>
      <c r="R163" s="9" t="s">
        <v>222</v>
      </c>
      <c r="S163" s="21" t="s">
        <v>77</v>
      </c>
      <c r="T163" s="21" t="s">
        <v>669</v>
      </c>
      <c r="U163" s="9" t="s">
        <v>733</v>
      </c>
      <c r="V163" s="9" t="s">
        <v>1125</v>
      </c>
      <c r="W163" s="9" t="s">
        <v>859</v>
      </c>
    </row>
    <row r="164" spans="1:23" s="9" customFormat="1" ht="12" x14ac:dyDescent="0.2">
      <c r="A164" s="21" t="s">
        <v>19</v>
      </c>
      <c r="B164" s="21" t="s">
        <v>79</v>
      </c>
      <c r="C164" s="9" t="s">
        <v>655</v>
      </c>
      <c r="D164" s="21" t="s">
        <v>664</v>
      </c>
      <c r="E164" s="21" t="s">
        <v>166</v>
      </c>
      <c r="F164" s="21" t="s">
        <v>657</v>
      </c>
      <c r="G164" s="21" t="s">
        <v>665</v>
      </c>
      <c r="H164" s="21" t="s">
        <v>666</v>
      </c>
      <c r="I164" s="21" t="s">
        <v>105</v>
      </c>
      <c r="J164" s="21" t="s">
        <v>25</v>
      </c>
      <c r="K164" s="22">
        <v>0</v>
      </c>
      <c r="L164" s="22"/>
      <c r="M164" s="21" t="s">
        <v>667</v>
      </c>
      <c r="N164" s="21" t="s">
        <v>668</v>
      </c>
      <c r="O164" s="21">
        <v>12</v>
      </c>
      <c r="P164" s="21"/>
      <c r="Q164" s="21" t="s">
        <v>208</v>
      </c>
      <c r="R164" s="9" t="s">
        <v>429</v>
      </c>
      <c r="S164" s="21" t="s">
        <v>77</v>
      </c>
      <c r="T164" s="21" t="s">
        <v>669</v>
      </c>
      <c r="U164" s="9" t="s">
        <v>733</v>
      </c>
      <c r="V164" s="9" t="s">
        <v>1125</v>
      </c>
      <c r="W164" s="9" t="s">
        <v>859</v>
      </c>
    </row>
    <row r="165" spans="1:23" s="9" customFormat="1" ht="12" x14ac:dyDescent="0.2">
      <c r="A165" s="21" t="s">
        <v>19</v>
      </c>
      <c r="B165" s="21" t="s">
        <v>79</v>
      </c>
      <c r="C165" s="9" t="s">
        <v>655</v>
      </c>
      <c r="D165" s="21" t="s">
        <v>664</v>
      </c>
      <c r="E165" s="21" t="s">
        <v>166</v>
      </c>
      <c r="F165" s="21" t="s">
        <v>657</v>
      </c>
      <c r="G165" s="21" t="s">
        <v>665</v>
      </c>
      <c r="H165" s="21" t="s">
        <v>666</v>
      </c>
      <c r="I165" s="21" t="s">
        <v>105</v>
      </c>
      <c r="J165" s="21" t="s">
        <v>25</v>
      </c>
      <c r="K165" s="22">
        <v>0</v>
      </c>
      <c r="L165" s="22"/>
      <c r="M165" s="21" t="s">
        <v>667</v>
      </c>
      <c r="N165" s="21" t="s">
        <v>668</v>
      </c>
      <c r="O165" s="21">
        <v>12</v>
      </c>
      <c r="P165" s="21"/>
      <c r="Q165" s="21" t="s">
        <v>208</v>
      </c>
      <c r="R165" s="9" t="s">
        <v>242</v>
      </c>
      <c r="S165" s="21" t="s">
        <v>77</v>
      </c>
      <c r="T165" s="21" t="s">
        <v>669</v>
      </c>
      <c r="U165" s="9" t="s">
        <v>733</v>
      </c>
      <c r="V165" s="9" t="s">
        <v>1125</v>
      </c>
      <c r="W165" s="9" t="s">
        <v>859</v>
      </c>
    </row>
    <row r="166" spans="1:23" s="9" customFormat="1" ht="12" x14ac:dyDescent="0.2">
      <c r="A166" s="21" t="s">
        <v>19</v>
      </c>
      <c r="B166" s="21" t="s">
        <v>79</v>
      </c>
      <c r="C166" s="9" t="s">
        <v>655</v>
      </c>
      <c r="D166" s="21" t="s">
        <v>664</v>
      </c>
      <c r="E166" s="21" t="s">
        <v>166</v>
      </c>
      <c r="F166" s="21" t="s">
        <v>657</v>
      </c>
      <c r="G166" s="21" t="s">
        <v>665</v>
      </c>
      <c r="H166" s="21" t="s">
        <v>666</v>
      </c>
      <c r="I166" s="21" t="s">
        <v>105</v>
      </c>
      <c r="J166" s="21" t="s">
        <v>25</v>
      </c>
      <c r="K166" s="22">
        <v>0</v>
      </c>
      <c r="L166" s="22"/>
      <c r="M166" s="21" t="s">
        <v>667</v>
      </c>
      <c r="N166" s="21" t="s">
        <v>668</v>
      </c>
      <c r="O166" s="21">
        <v>12</v>
      </c>
      <c r="P166" s="21"/>
      <c r="Q166" s="21" t="s">
        <v>208</v>
      </c>
      <c r="R166" s="9" t="s">
        <v>652</v>
      </c>
      <c r="S166" s="21" t="s">
        <v>77</v>
      </c>
      <c r="T166" s="21" t="s">
        <v>669</v>
      </c>
      <c r="U166" s="9" t="s">
        <v>733</v>
      </c>
      <c r="V166" s="9" t="s">
        <v>1125</v>
      </c>
      <c r="W166" s="9" t="s">
        <v>859</v>
      </c>
    </row>
    <row r="167" spans="1:23" s="9" customFormat="1" ht="12" x14ac:dyDescent="0.2">
      <c r="A167" s="21" t="s">
        <v>19</v>
      </c>
      <c r="B167" s="21" t="s">
        <v>79</v>
      </c>
      <c r="C167" s="9" t="s">
        <v>655</v>
      </c>
      <c r="D167" s="21" t="s">
        <v>664</v>
      </c>
      <c r="E167" s="21" t="s">
        <v>166</v>
      </c>
      <c r="F167" s="21" t="s">
        <v>657</v>
      </c>
      <c r="G167" s="21" t="s">
        <v>665</v>
      </c>
      <c r="H167" s="21" t="s">
        <v>666</v>
      </c>
      <c r="I167" s="21" t="s">
        <v>105</v>
      </c>
      <c r="J167" s="21" t="s">
        <v>25</v>
      </c>
      <c r="K167" s="22">
        <v>0</v>
      </c>
      <c r="L167" s="22"/>
      <c r="M167" s="21" t="s">
        <v>667</v>
      </c>
      <c r="N167" s="21" t="s">
        <v>668</v>
      </c>
      <c r="O167" s="21">
        <v>12</v>
      </c>
      <c r="P167" s="21"/>
      <c r="Q167" s="21" t="s">
        <v>208</v>
      </c>
      <c r="R167" s="9" t="s">
        <v>340</v>
      </c>
      <c r="S167" s="21" t="s">
        <v>77</v>
      </c>
      <c r="T167" s="21" t="s">
        <v>669</v>
      </c>
      <c r="U167" s="9" t="s">
        <v>733</v>
      </c>
      <c r="V167" s="9" t="s">
        <v>1125</v>
      </c>
      <c r="W167" s="9" t="s">
        <v>859</v>
      </c>
    </row>
    <row r="168" spans="1:23" s="9" customFormat="1" ht="12" x14ac:dyDescent="0.2">
      <c r="A168" s="21" t="s">
        <v>19</v>
      </c>
      <c r="B168" s="21" t="s">
        <v>79</v>
      </c>
      <c r="C168" s="9" t="s">
        <v>663</v>
      </c>
      <c r="D168" s="21" t="s">
        <v>705</v>
      </c>
      <c r="E168" s="21" t="s">
        <v>211</v>
      </c>
      <c r="F168" s="21" t="s">
        <v>657</v>
      </c>
      <c r="G168" s="21" t="s">
        <v>706</v>
      </c>
      <c r="H168" s="21" t="s">
        <v>707</v>
      </c>
      <c r="I168" s="21" t="s">
        <v>92</v>
      </c>
      <c r="J168" s="21" t="s">
        <v>25</v>
      </c>
      <c r="K168" s="22">
        <f>5000/3</f>
        <v>1666.6666666666667</v>
      </c>
      <c r="L168" s="22"/>
      <c r="M168" s="21" t="s">
        <v>667</v>
      </c>
      <c r="N168" s="21" t="s">
        <v>708</v>
      </c>
      <c r="O168" s="21">
        <v>3</v>
      </c>
      <c r="P168" s="21"/>
      <c r="Q168" s="21" t="s">
        <v>709</v>
      </c>
      <c r="R168" s="9" t="s">
        <v>222</v>
      </c>
      <c r="S168" s="21" t="s">
        <v>77</v>
      </c>
      <c r="T168" s="21" t="s">
        <v>710</v>
      </c>
      <c r="U168" s="9" t="s">
        <v>733</v>
      </c>
      <c r="V168" s="9" t="s">
        <v>1126</v>
      </c>
      <c r="W168" s="9" t="s">
        <v>859</v>
      </c>
    </row>
    <row r="169" spans="1:23" s="9" customFormat="1" ht="12" x14ac:dyDescent="0.2">
      <c r="A169" s="21" t="s">
        <v>19</v>
      </c>
      <c r="B169" s="21" t="s">
        <v>79</v>
      </c>
      <c r="C169" s="9" t="s">
        <v>663</v>
      </c>
      <c r="D169" s="21" t="s">
        <v>705</v>
      </c>
      <c r="E169" s="21" t="s">
        <v>211</v>
      </c>
      <c r="F169" s="21" t="s">
        <v>657</v>
      </c>
      <c r="G169" s="21" t="s">
        <v>706</v>
      </c>
      <c r="H169" s="21" t="s">
        <v>707</v>
      </c>
      <c r="I169" s="21" t="s">
        <v>92</v>
      </c>
      <c r="J169" s="21" t="s">
        <v>25</v>
      </c>
      <c r="K169" s="22">
        <f>5000/3</f>
        <v>1666.6666666666667</v>
      </c>
      <c r="L169" s="22"/>
      <c r="M169" s="21" t="s">
        <v>667</v>
      </c>
      <c r="N169" s="21" t="s">
        <v>708</v>
      </c>
      <c r="O169" s="21">
        <v>3</v>
      </c>
      <c r="P169" s="21"/>
      <c r="Q169" s="21" t="s">
        <v>709</v>
      </c>
      <c r="R169" s="9" t="s">
        <v>242</v>
      </c>
      <c r="S169" s="21" t="s">
        <v>77</v>
      </c>
      <c r="T169" s="21" t="s">
        <v>710</v>
      </c>
      <c r="U169" s="9" t="s">
        <v>733</v>
      </c>
      <c r="V169" s="9" t="s">
        <v>1126</v>
      </c>
      <c r="W169" s="9" t="s">
        <v>859</v>
      </c>
    </row>
    <row r="170" spans="1:23" s="9" customFormat="1" ht="12" x14ac:dyDescent="0.2">
      <c r="A170" s="21" t="s">
        <v>19</v>
      </c>
      <c r="B170" s="21" t="s">
        <v>79</v>
      </c>
      <c r="C170" s="9" t="s">
        <v>663</v>
      </c>
      <c r="D170" s="21" t="s">
        <v>705</v>
      </c>
      <c r="E170" s="21" t="s">
        <v>211</v>
      </c>
      <c r="F170" s="21" t="s">
        <v>657</v>
      </c>
      <c r="G170" s="21" t="s">
        <v>706</v>
      </c>
      <c r="H170" s="21" t="s">
        <v>707</v>
      </c>
      <c r="I170" s="21" t="s">
        <v>92</v>
      </c>
      <c r="J170" s="21" t="s">
        <v>25</v>
      </c>
      <c r="K170" s="22">
        <f>5000/3</f>
        <v>1666.6666666666667</v>
      </c>
      <c r="L170" s="22"/>
      <c r="M170" s="21" t="s">
        <v>667</v>
      </c>
      <c r="N170" s="21" t="s">
        <v>708</v>
      </c>
      <c r="O170" s="21">
        <v>3</v>
      </c>
      <c r="P170" s="21"/>
      <c r="Q170" s="21" t="s">
        <v>709</v>
      </c>
      <c r="R170" s="9" t="s">
        <v>340</v>
      </c>
      <c r="S170" s="21" t="s">
        <v>77</v>
      </c>
      <c r="T170" s="21" t="s">
        <v>710</v>
      </c>
      <c r="U170" s="9" t="s">
        <v>733</v>
      </c>
      <c r="V170" s="9" t="s">
        <v>1126</v>
      </c>
      <c r="W170" s="9" t="s">
        <v>859</v>
      </c>
    </row>
    <row r="171" spans="1:23" s="9" customFormat="1" ht="12" x14ac:dyDescent="0.2">
      <c r="A171" s="21" t="s">
        <v>19</v>
      </c>
      <c r="B171" s="21" t="s">
        <v>79</v>
      </c>
      <c r="C171" s="9" t="s">
        <v>704</v>
      </c>
      <c r="D171" s="21" t="s">
        <v>719</v>
      </c>
      <c r="E171" s="21" t="s">
        <v>211</v>
      </c>
      <c r="F171" s="21" t="s">
        <v>657</v>
      </c>
      <c r="G171" s="21" t="s">
        <v>347</v>
      </c>
      <c r="H171" s="21" t="s">
        <v>720</v>
      </c>
      <c r="I171" s="21" t="s">
        <v>89</v>
      </c>
      <c r="J171" s="21" t="s">
        <v>25</v>
      </c>
      <c r="K171" s="22">
        <v>0</v>
      </c>
      <c r="L171" s="22"/>
      <c r="M171" s="21" t="s">
        <v>667</v>
      </c>
      <c r="N171" s="21" t="s">
        <v>721</v>
      </c>
      <c r="O171" s="23">
        <v>1</v>
      </c>
      <c r="P171" s="21"/>
      <c r="Q171" s="21" t="s">
        <v>208</v>
      </c>
      <c r="R171" s="11" t="s">
        <v>304</v>
      </c>
      <c r="S171" s="21" t="s">
        <v>77</v>
      </c>
      <c r="T171" s="31" t="s">
        <v>852</v>
      </c>
      <c r="U171" s="9" t="s">
        <v>733</v>
      </c>
      <c r="V171" s="9" t="s">
        <v>1127</v>
      </c>
      <c r="W171" s="9" t="s">
        <v>859</v>
      </c>
    </row>
    <row r="172" spans="1:23" s="9" customFormat="1" ht="12" x14ac:dyDescent="0.2">
      <c r="A172" s="21" t="s">
        <v>19</v>
      </c>
      <c r="B172" s="21" t="s">
        <v>79</v>
      </c>
      <c r="C172" s="9" t="s">
        <v>704</v>
      </c>
      <c r="D172" s="21" t="s">
        <v>719</v>
      </c>
      <c r="E172" s="21" t="s">
        <v>211</v>
      </c>
      <c r="F172" s="21" t="s">
        <v>657</v>
      </c>
      <c r="G172" s="21" t="s">
        <v>347</v>
      </c>
      <c r="H172" s="21" t="s">
        <v>720</v>
      </c>
      <c r="I172" s="21" t="s">
        <v>89</v>
      </c>
      <c r="J172" s="21" t="s">
        <v>25</v>
      </c>
      <c r="K172" s="22">
        <v>0</v>
      </c>
      <c r="L172" s="22"/>
      <c r="M172" s="21" t="s">
        <v>667</v>
      </c>
      <c r="N172" s="21" t="s">
        <v>721</v>
      </c>
      <c r="O172" s="23">
        <v>1</v>
      </c>
      <c r="P172" s="21"/>
      <c r="Q172" s="21" t="s">
        <v>208</v>
      </c>
      <c r="R172" s="9" t="s">
        <v>222</v>
      </c>
      <c r="S172" s="21" t="s">
        <v>77</v>
      </c>
      <c r="T172" s="31" t="s">
        <v>852</v>
      </c>
      <c r="U172" s="9" t="s">
        <v>733</v>
      </c>
      <c r="V172" s="9" t="s">
        <v>1127</v>
      </c>
      <c r="W172" s="9" t="s">
        <v>859</v>
      </c>
    </row>
    <row r="173" spans="1:23" s="9" customFormat="1" ht="12" x14ac:dyDescent="0.2">
      <c r="A173" s="21" t="s">
        <v>19</v>
      </c>
      <c r="B173" s="21" t="s">
        <v>79</v>
      </c>
      <c r="C173" s="9" t="s">
        <v>704</v>
      </c>
      <c r="D173" s="21" t="s">
        <v>719</v>
      </c>
      <c r="E173" s="21" t="s">
        <v>211</v>
      </c>
      <c r="F173" s="21" t="s">
        <v>657</v>
      </c>
      <c r="G173" s="21" t="s">
        <v>347</v>
      </c>
      <c r="H173" s="21" t="s">
        <v>720</v>
      </c>
      <c r="I173" s="21" t="s">
        <v>89</v>
      </c>
      <c r="J173" s="21" t="s">
        <v>25</v>
      </c>
      <c r="K173" s="22">
        <v>0</v>
      </c>
      <c r="L173" s="22"/>
      <c r="M173" s="21" t="s">
        <v>667</v>
      </c>
      <c r="N173" s="21" t="s">
        <v>721</v>
      </c>
      <c r="O173" s="23">
        <v>1</v>
      </c>
      <c r="P173" s="21"/>
      <c r="Q173" s="21" t="s">
        <v>208</v>
      </c>
      <c r="R173" s="9" t="s">
        <v>429</v>
      </c>
      <c r="S173" s="21" t="s">
        <v>77</v>
      </c>
      <c r="T173" s="31" t="s">
        <v>852</v>
      </c>
      <c r="U173" s="9" t="s">
        <v>733</v>
      </c>
      <c r="V173" s="9" t="s">
        <v>1127</v>
      </c>
      <c r="W173" s="9" t="s">
        <v>859</v>
      </c>
    </row>
    <row r="174" spans="1:23" s="9" customFormat="1" ht="12" x14ac:dyDescent="0.2">
      <c r="A174" s="21" t="s">
        <v>19</v>
      </c>
      <c r="B174" s="21" t="s">
        <v>79</v>
      </c>
      <c r="C174" s="9" t="s">
        <v>704</v>
      </c>
      <c r="D174" s="21" t="s">
        <v>719</v>
      </c>
      <c r="E174" s="21" t="s">
        <v>211</v>
      </c>
      <c r="F174" s="21" t="s">
        <v>657</v>
      </c>
      <c r="G174" s="21" t="s">
        <v>347</v>
      </c>
      <c r="H174" s="21" t="s">
        <v>720</v>
      </c>
      <c r="I174" s="21" t="s">
        <v>89</v>
      </c>
      <c r="J174" s="21" t="s">
        <v>25</v>
      </c>
      <c r="K174" s="22">
        <v>0</v>
      </c>
      <c r="L174" s="22"/>
      <c r="M174" s="21" t="s">
        <v>667</v>
      </c>
      <c r="N174" s="21" t="s">
        <v>721</v>
      </c>
      <c r="O174" s="23">
        <v>1</v>
      </c>
      <c r="P174" s="21"/>
      <c r="Q174" s="21" t="s">
        <v>208</v>
      </c>
      <c r="R174" s="9" t="s">
        <v>242</v>
      </c>
      <c r="S174" s="21" t="s">
        <v>77</v>
      </c>
      <c r="T174" s="31" t="s">
        <v>852</v>
      </c>
      <c r="U174" s="9" t="s">
        <v>733</v>
      </c>
      <c r="V174" s="9" t="s">
        <v>1127</v>
      </c>
      <c r="W174" s="9" t="s">
        <v>859</v>
      </c>
    </row>
    <row r="175" spans="1:23" s="9" customFormat="1" ht="12" x14ac:dyDescent="0.2">
      <c r="A175" s="21" t="s">
        <v>19</v>
      </c>
      <c r="B175" s="21" t="s">
        <v>79</v>
      </c>
      <c r="C175" s="9" t="s">
        <v>704</v>
      </c>
      <c r="D175" s="21" t="s">
        <v>719</v>
      </c>
      <c r="E175" s="21" t="s">
        <v>211</v>
      </c>
      <c r="F175" s="21" t="s">
        <v>657</v>
      </c>
      <c r="G175" s="21" t="s">
        <v>347</v>
      </c>
      <c r="H175" s="21" t="s">
        <v>720</v>
      </c>
      <c r="I175" s="21" t="s">
        <v>89</v>
      </c>
      <c r="J175" s="21" t="s">
        <v>25</v>
      </c>
      <c r="K175" s="22">
        <v>0</v>
      </c>
      <c r="L175" s="22"/>
      <c r="M175" s="21" t="s">
        <v>667</v>
      </c>
      <c r="N175" s="21" t="s">
        <v>721</v>
      </c>
      <c r="O175" s="23">
        <v>1</v>
      </c>
      <c r="P175" s="21"/>
      <c r="Q175" s="21" t="s">
        <v>208</v>
      </c>
      <c r="R175" s="9" t="s">
        <v>652</v>
      </c>
      <c r="S175" s="21" t="s">
        <v>77</v>
      </c>
      <c r="T175" s="31" t="s">
        <v>852</v>
      </c>
      <c r="U175" s="9" t="s">
        <v>733</v>
      </c>
      <c r="V175" s="9" t="s">
        <v>1127</v>
      </c>
      <c r="W175" s="9" t="s">
        <v>859</v>
      </c>
    </row>
    <row r="176" spans="1:23" s="9" customFormat="1" ht="12" x14ac:dyDescent="0.2">
      <c r="A176" s="21" t="s">
        <v>19</v>
      </c>
      <c r="B176" s="21" t="s">
        <v>79</v>
      </c>
      <c r="C176" s="9" t="s">
        <v>704</v>
      </c>
      <c r="D176" s="21" t="s">
        <v>719</v>
      </c>
      <c r="E176" s="21" t="s">
        <v>211</v>
      </c>
      <c r="F176" s="21" t="s">
        <v>657</v>
      </c>
      <c r="G176" s="21" t="s">
        <v>347</v>
      </c>
      <c r="H176" s="21" t="s">
        <v>720</v>
      </c>
      <c r="I176" s="21" t="s">
        <v>89</v>
      </c>
      <c r="J176" s="21" t="s">
        <v>25</v>
      </c>
      <c r="K176" s="22">
        <v>0</v>
      </c>
      <c r="L176" s="22"/>
      <c r="M176" s="21" t="s">
        <v>667</v>
      </c>
      <c r="N176" s="21" t="s">
        <v>721</v>
      </c>
      <c r="O176" s="23">
        <v>1</v>
      </c>
      <c r="P176" s="21"/>
      <c r="Q176" s="21" t="s">
        <v>208</v>
      </c>
      <c r="R176" s="9" t="s">
        <v>340</v>
      </c>
      <c r="S176" s="21" t="s">
        <v>77</v>
      </c>
      <c r="T176" s="31" t="s">
        <v>852</v>
      </c>
      <c r="U176" s="9" t="s">
        <v>733</v>
      </c>
      <c r="V176" s="9" t="s">
        <v>1127</v>
      </c>
      <c r="W176" s="9" t="s">
        <v>859</v>
      </c>
    </row>
    <row r="177" spans="1:23" s="9" customFormat="1" ht="12" x14ac:dyDescent="0.2">
      <c r="A177" s="9" t="s">
        <v>19</v>
      </c>
      <c r="B177" s="11" t="s">
        <v>167</v>
      </c>
      <c r="C177" s="11" t="s">
        <v>80</v>
      </c>
      <c r="D177" s="11" t="s">
        <v>341</v>
      </c>
      <c r="E177" s="11" t="s">
        <v>211</v>
      </c>
      <c r="F177" s="11" t="s">
        <v>230</v>
      </c>
      <c r="G177" s="11" t="s">
        <v>342</v>
      </c>
      <c r="H177" s="11" t="s">
        <v>343</v>
      </c>
      <c r="I177" s="11" t="s">
        <v>63</v>
      </c>
      <c r="J177" s="11" t="s">
        <v>30</v>
      </c>
      <c r="K177" s="12">
        <f>7500/2</f>
        <v>3750</v>
      </c>
      <c r="L177" s="12"/>
      <c r="M177" s="11" t="s">
        <v>233</v>
      </c>
      <c r="N177" s="11" t="s">
        <v>344</v>
      </c>
      <c r="O177" s="14">
        <v>0.75</v>
      </c>
      <c r="P177" s="11"/>
      <c r="Q177" s="11" t="s">
        <v>235</v>
      </c>
      <c r="R177" s="9" t="s">
        <v>304</v>
      </c>
      <c r="S177" s="11" t="s">
        <v>77</v>
      </c>
      <c r="T177" s="11" t="s">
        <v>345</v>
      </c>
      <c r="U177" s="9" t="s">
        <v>733</v>
      </c>
      <c r="V177" s="9" t="s">
        <v>771</v>
      </c>
      <c r="W177" s="9" t="s">
        <v>862</v>
      </c>
    </row>
    <row r="178" spans="1:23" s="9" customFormat="1" ht="12" x14ac:dyDescent="0.2">
      <c r="A178" s="9" t="s">
        <v>19</v>
      </c>
      <c r="B178" s="11" t="s">
        <v>167</v>
      </c>
      <c r="C178" s="11" t="s">
        <v>80</v>
      </c>
      <c r="D178" s="11" t="s">
        <v>341</v>
      </c>
      <c r="E178" s="11" t="s">
        <v>211</v>
      </c>
      <c r="F178" s="11" t="s">
        <v>230</v>
      </c>
      <c r="G178" s="11" t="s">
        <v>342</v>
      </c>
      <c r="H178" s="11" t="s">
        <v>343</v>
      </c>
      <c r="I178" s="11" t="s">
        <v>63</v>
      </c>
      <c r="J178" s="11" t="s">
        <v>30</v>
      </c>
      <c r="K178" s="12">
        <f>7500/2</f>
        <v>3750</v>
      </c>
      <c r="L178" s="12"/>
      <c r="M178" s="11" t="s">
        <v>233</v>
      </c>
      <c r="N178" s="11" t="s">
        <v>344</v>
      </c>
      <c r="O178" s="14">
        <v>0.75</v>
      </c>
      <c r="P178" s="11"/>
      <c r="Q178" s="11" t="s">
        <v>235</v>
      </c>
      <c r="R178" s="9" t="s">
        <v>222</v>
      </c>
      <c r="S178" s="11" t="s">
        <v>77</v>
      </c>
      <c r="T178" s="11" t="s">
        <v>345</v>
      </c>
      <c r="U178" s="9" t="s">
        <v>733</v>
      </c>
      <c r="V178" s="21" t="s">
        <v>771</v>
      </c>
      <c r="W178" s="9" t="s">
        <v>862</v>
      </c>
    </row>
    <row r="179" spans="1:23" s="9" customFormat="1" ht="12" x14ac:dyDescent="0.2">
      <c r="A179" s="11" t="s">
        <v>19</v>
      </c>
      <c r="B179" s="11" t="s">
        <v>167</v>
      </c>
      <c r="C179" s="11" t="s">
        <v>81</v>
      </c>
      <c r="D179" s="11" t="s">
        <v>346</v>
      </c>
      <c r="E179" s="11" t="s">
        <v>211</v>
      </c>
      <c r="F179" s="11" t="s">
        <v>230</v>
      </c>
      <c r="G179" s="11" t="s">
        <v>347</v>
      </c>
      <c r="H179" s="11" t="s">
        <v>348</v>
      </c>
      <c r="I179" s="11" t="s">
        <v>63</v>
      </c>
      <c r="J179" s="11" t="s">
        <v>30</v>
      </c>
      <c r="K179" s="12">
        <v>0</v>
      </c>
      <c r="L179" s="12"/>
      <c r="M179" s="11" t="s">
        <v>233</v>
      </c>
      <c r="N179" s="11" t="s">
        <v>349</v>
      </c>
      <c r="O179" s="11">
        <v>1</v>
      </c>
      <c r="P179" s="11"/>
      <c r="Q179" s="11" t="s">
        <v>235</v>
      </c>
      <c r="R179" s="9" t="s">
        <v>304</v>
      </c>
      <c r="S179" s="11" t="s">
        <v>77</v>
      </c>
      <c r="T179" s="31" t="s">
        <v>852</v>
      </c>
      <c r="U179" s="9" t="s">
        <v>733</v>
      </c>
      <c r="V179" s="9" t="s">
        <v>772</v>
      </c>
      <c r="W179" s="9" t="s">
        <v>862</v>
      </c>
    </row>
    <row r="180" spans="1:23" s="9" customFormat="1" ht="12" x14ac:dyDescent="0.2">
      <c r="A180" s="11" t="s">
        <v>19</v>
      </c>
      <c r="B180" s="11" t="s">
        <v>167</v>
      </c>
      <c r="C180" s="11" t="s">
        <v>81</v>
      </c>
      <c r="D180" s="11" t="s">
        <v>346</v>
      </c>
      <c r="E180" s="11" t="s">
        <v>211</v>
      </c>
      <c r="F180" s="11" t="s">
        <v>230</v>
      </c>
      <c r="G180" s="11" t="s">
        <v>347</v>
      </c>
      <c r="H180" s="11" t="s">
        <v>348</v>
      </c>
      <c r="I180" s="11" t="s">
        <v>63</v>
      </c>
      <c r="J180" s="11" t="s">
        <v>30</v>
      </c>
      <c r="K180" s="12">
        <v>0</v>
      </c>
      <c r="L180" s="12"/>
      <c r="M180" s="11" t="s">
        <v>233</v>
      </c>
      <c r="N180" s="11" t="s">
        <v>349</v>
      </c>
      <c r="O180" s="11">
        <v>1</v>
      </c>
      <c r="P180" s="11"/>
      <c r="Q180" s="11" t="s">
        <v>235</v>
      </c>
      <c r="R180" s="9" t="s">
        <v>222</v>
      </c>
      <c r="S180" s="11" t="s">
        <v>77</v>
      </c>
      <c r="T180" s="31" t="s">
        <v>852</v>
      </c>
      <c r="U180" s="9" t="s">
        <v>733</v>
      </c>
      <c r="V180" s="9" t="s">
        <v>772</v>
      </c>
      <c r="W180" s="9" t="s">
        <v>862</v>
      </c>
    </row>
    <row r="181" spans="1:23" s="9" customFormat="1" ht="12" x14ac:dyDescent="0.2">
      <c r="A181" s="11" t="s">
        <v>19</v>
      </c>
      <c r="B181" s="21" t="s">
        <v>167</v>
      </c>
      <c r="C181" s="9" t="s">
        <v>1112</v>
      </c>
      <c r="D181" s="11" t="s">
        <v>292</v>
      </c>
      <c r="E181" s="11" t="s">
        <v>211</v>
      </c>
      <c r="F181" s="11" t="s">
        <v>82</v>
      </c>
      <c r="G181" s="11" t="s">
        <v>293</v>
      </c>
      <c r="H181" s="11" t="s">
        <v>294</v>
      </c>
      <c r="I181" s="11" t="s">
        <v>63</v>
      </c>
      <c r="J181" s="11" t="s">
        <v>30</v>
      </c>
      <c r="K181" s="12">
        <v>0</v>
      </c>
      <c r="L181" s="12"/>
      <c r="M181" s="11" t="s">
        <v>295</v>
      </c>
      <c r="N181" s="11" t="s">
        <v>296</v>
      </c>
      <c r="O181" s="14">
        <v>1</v>
      </c>
      <c r="P181" s="11"/>
      <c r="Q181" s="11" t="s">
        <v>221</v>
      </c>
      <c r="R181" s="11" t="s">
        <v>222</v>
      </c>
      <c r="S181" s="11" t="s">
        <v>77</v>
      </c>
      <c r="T181" s="31" t="s">
        <v>852</v>
      </c>
      <c r="U181" s="9" t="s">
        <v>733</v>
      </c>
      <c r="V181" s="9" t="s">
        <v>1128</v>
      </c>
      <c r="W181" s="9" t="s">
        <v>865</v>
      </c>
    </row>
    <row r="182" spans="1:23" s="9" customFormat="1" ht="12" x14ac:dyDescent="0.2">
      <c r="A182" s="21" t="s">
        <v>19</v>
      </c>
      <c r="B182" s="21" t="s">
        <v>167</v>
      </c>
      <c r="C182" s="9" t="s">
        <v>1113</v>
      </c>
      <c r="D182" s="9" t="s">
        <v>995</v>
      </c>
      <c r="E182" s="9" t="s">
        <v>166</v>
      </c>
      <c r="F182" s="9" t="s">
        <v>907</v>
      </c>
      <c r="G182" s="9" t="s">
        <v>996</v>
      </c>
      <c r="H182" s="9" t="s">
        <v>997</v>
      </c>
      <c r="I182" s="9" t="s">
        <v>63</v>
      </c>
      <c r="J182" s="21" t="s">
        <v>30</v>
      </c>
      <c r="K182" s="10">
        <v>126000</v>
      </c>
      <c r="L182" s="22"/>
      <c r="M182" s="21" t="s">
        <v>909</v>
      </c>
      <c r="N182" s="21" t="s">
        <v>998</v>
      </c>
      <c r="O182" s="21">
        <v>1000</v>
      </c>
      <c r="P182" s="21"/>
      <c r="Q182" s="34" t="s">
        <v>999</v>
      </c>
      <c r="R182" s="21" t="s">
        <v>222</v>
      </c>
      <c r="S182" s="9" t="s">
        <v>77</v>
      </c>
      <c r="T182" s="9" t="s">
        <v>852</v>
      </c>
      <c r="U182" s="9" t="s">
        <v>733</v>
      </c>
      <c r="V182" s="9" t="s">
        <v>1129</v>
      </c>
      <c r="W182" s="9" t="s">
        <v>1056</v>
      </c>
    </row>
    <row r="183" spans="1:23" s="9" customFormat="1" ht="12" x14ac:dyDescent="0.2">
      <c r="A183" s="11" t="s">
        <v>84</v>
      </c>
      <c r="B183" s="11" t="s">
        <v>85</v>
      </c>
      <c r="C183" s="11" t="s">
        <v>86</v>
      </c>
      <c r="D183" s="11" t="s">
        <v>350</v>
      </c>
      <c r="E183" s="11" t="s">
        <v>211</v>
      </c>
      <c r="F183" s="11" t="s">
        <v>33</v>
      </c>
      <c r="G183" s="11" t="s">
        <v>351</v>
      </c>
      <c r="H183" s="11" t="s">
        <v>352</v>
      </c>
      <c r="I183" s="11" t="s">
        <v>49</v>
      </c>
      <c r="J183" s="11" t="s">
        <v>29</v>
      </c>
      <c r="K183" s="12">
        <v>0</v>
      </c>
      <c r="L183" s="12"/>
      <c r="M183" s="11" t="s">
        <v>353</v>
      </c>
      <c r="N183" s="11" t="s">
        <v>354</v>
      </c>
      <c r="O183" s="14">
        <v>1</v>
      </c>
      <c r="P183" s="11"/>
      <c r="Q183" s="11" t="s">
        <v>355</v>
      </c>
      <c r="R183" s="9" t="s">
        <v>429</v>
      </c>
      <c r="S183" s="11" t="s">
        <v>77</v>
      </c>
      <c r="T183" s="31" t="s">
        <v>852</v>
      </c>
      <c r="U183" s="9" t="s">
        <v>733</v>
      </c>
      <c r="V183" s="21" t="s">
        <v>773</v>
      </c>
      <c r="W183" s="9" t="s">
        <v>861</v>
      </c>
    </row>
    <row r="184" spans="1:23" s="9" customFormat="1" ht="12" x14ac:dyDescent="0.2">
      <c r="A184" s="11" t="s">
        <v>84</v>
      </c>
      <c r="B184" s="11" t="s">
        <v>85</v>
      </c>
      <c r="C184" s="11" t="s">
        <v>86</v>
      </c>
      <c r="D184" s="11" t="s">
        <v>350</v>
      </c>
      <c r="E184" s="11" t="s">
        <v>211</v>
      </c>
      <c r="F184" s="11" t="s">
        <v>33</v>
      </c>
      <c r="G184" s="11" t="s">
        <v>351</v>
      </c>
      <c r="H184" s="11" t="s">
        <v>352</v>
      </c>
      <c r="I184" s="11" t="s">
        <v>49</v>
      </c>
      <c r="J184" s="11" t="s">
        <v>29</v>
      </c>
      <c r="K184" s="12">
        <v>0</v>
      </c>
      <c r="L184" s="12"/>
      <c r="M184" s="11" t="s">
        <v>353</v>
      </c>
      <c r="N184" s="11" t="s">
        <v>354</v>
      </c>
      <c r="O184" s="14">
        <v>1</v>
      </c>
      <c r="P184" s="11"/>
      <c r="Q184" s="11" t="s">
        <v>355</v>
      </c>
      <c r="R184" s="9" t="s">
        <v>242</v>
      </c>
      <c r="S184" s="11" t="s">
        <v>77</v>
      </c>
      <c r="T184" s="31" t="s">
        <v>852</v>
      </c>
      <c r="U184" s="9" t="s">
        <v>733</v>
      </c>
      <c r="V184" s="21" t="s">
        <v>773</v>
      </c>
      <c r="W184" s="9" t="s">
        <v>861</v>
      </c>
    </row>
    <row r="185" spans="1:23" s="9" customFormat="1" ht="12" x14ac:dyDescent="0.2">
      <c r="A185" s="11" t="s">
        <v>84</v>
      </c>
      <c r="B185" s="11" t="s">
        <v>85</v>
      </c>
      <c r="C185" s="11" t="s">
        <v>86</v>
      </c>
      <c r="D185" s="11" t="s">
        <v>350</v>
      </c>
      <c r="E185" s="11" t="s">
        <v>211</v>
      </c>
      <c r="F185" s="11" t="s">
        <v>33</v>
      </c>
      <c r="G185" s="11" t="s">
        <v>351</v>
      </c>
      <c r="H185" s="11" t="s">
        <v>352</v>
      </c>
      <c r="I185" s="11" t="s">
        <v>49</v>
      </c>
      <c r="J185" s="11" t="s">
        <v>29</v>
      </c>
      <c r="K185" s="12">
        <v>0</v>
      </c>
      <c r="L185" s="12"/>
      <c r="M185" s="11" t="s">
        <v>353</v>
      </c>
      <c r="N185" s="11" t="s">
        <v>354</v>
      </c>
      <c r="O185" s="14">
        <v>1</v>
      </c>
      <c r="P185" s="11"/>
      <c r="Q185" s="11" t="s">
        <v>355</v>
      </c>
      <c r="R185" s="9" t="s">
        <v>652</v>
      </c>
      <c r="S185" s="11" t="s">
        <v>77</v>
      </c>
      <c r="T185" s="31" t="s">
        <v>852</v>
      </c>
      <c r="U185" s="9" t="s">
        <v>733</v>
      </c>
      <c r="V185" s="21" t="s">
        <v>773</v>
      </c>
      <c r="W185" s="9" t="s">
        <v>861</v>
      </c>
    </row>
    <row r="186" spans="1:23" s="9" customFormat="1" ht="12" x14ac:dyDescent="0.2">
      <c r="A186" s="11" t="s">
        <v>84</v>
      </c>
      <c r="B186" s="11" t="s">
        <v>85</v>
      </c>
      <c r="C186" s="11" t="s">
        <v>86</v>
      </c>
      <c r="D186" s="11" t="s">
        <v>350</v>
      </c>
      <c r="E186" s="11" t="s">
        <v>211</v>
      </c>
      <c r="F186" s="11" t="s">
        <v>33</v>
      </c>
      <c r="G186" s="11" t="s">
        <v>351</v>
      </c>
      <c r="H186" s="11" t="s">
        <v>352</v>
      </c>
      <c r="I186" s="11" t="s">
        <v>49</v>
      </c>
      <c r="J186" s="11" t="s">
        <v>29</v>
      </c>
      <c r="K186" s="12">
        <v>0</v>
      </c>
      <c r="L186" s="12"/>
      <c r="M186" s="11" t="s">
        <v>353</v>
      </c>
      <c r="N186" s="11" t="s">
        <v>354</v>
      </c>
      <c r="O186" s="14">
        <v>1</v>
      </c>
      <c r="P186" s="11"/>
      <c r="Q186" s="11" t="s">
        <v>355</v>
      </c>
      <c r="R186" s="9" t="s">
        <v>340</v>
      </c>
      <c r="S186" s="11" t="s">
        <v>77</v>
      </c>
      <c r="T186" s="31" t="s">
        <v>852</v>
      </c>
      <c r="U186" s="9" t="s">
        <v>733</v>
      </c>
      <c r="V186" s="21" t="s">
        <v>773</v>
      </c>
      <c r="W186" s="9" t="s">
        <v>861</v>
      </c>
    </row>
    <row r="187" spans="1:23" s="9" customFormat="1" ht="12" x14ac:dyDescent="0.2">
      <c r="A187" s="11" t="s">
        <v>84</v>
      </c>
      <c r="B187" s="11" t="s">
        <v>85</v>
      </c>
      <c r="C187" s="11" t="s">
        <v>90</v>
      </c>
      <c r="D187" s="11" t="s">
        <v>356</v>
      </c>
      <c r="E187" s="11" t="s">
        <v>211</v>
      </c>
      <c r="F187" s="11" t="s">
        <v>298</v>
      </c>
      <c r="G187" s="11" t="s">
        <v>299</v>
      </c>
      <c r="H187" s="11" t="s">
        <v>357</v>
      </c>
      <c r="I187" s="11" t="s">
        <v>89</v>
      </c>
      <c r="J187" s="11" t="s">
        <v>42</v>
      </c>
      <c r="K187" s="12">
        <v>0</v>
      </c>
      <c r="L187" s="12"/>
      <c r="M187" s="11" t="s">
        <v>353</v>
      </c>
      <c r="N187" s="11" t="s">
        <v>358</v>
      </c>
      <c r="O187" s="11">
        <v>1</v>
      </c>
      <c r="P187" s="11"/>
      <c r="Q187" s="15" t="s">
        <v>359</v>
      </c>
      <c r="R187" s="11" t="s">
        <v>222</v>
      </c>
      <c r="S187" s="11" t="s">
        <v>77</v>
      </c>
      <c r="T187" s="31" t="s">
        <v>852</v>
      </c>
      <c r="U187" s="9" t="s">
        <v>733</v>
      </c>
      <c r="V187" s="21" t="s">
        <v>774</v>
      </c>
      <c r="W187" s="9" t="s">
        <v>860</v>
      </c>
    </row>
    <row r="188" spans="1:23" s="9" customFormat="1" ht="12" x14ac:dyDescent="0.2">
      <c r="A188" s="11" t="s">
        <v>84</v>
      </c>
      <c r="B188" s="11" t="s">
        <v>85</v>
      </c>
      <c r="C188" s="11" t="s">
        <v>91</v>
      </c>
      <c r="D188" s="11" t="s">
        <v>360</v>
      </c>
      <c r="E188" s="11" t="s">
        <v>211</v>
      </c>
      <c r="F188" s="11" t="s">
        <v>104</v>
      </c>
      <c r="G188" s="11" t="s">
        <v>361</v>
      </c>
      <c r="H188" s="11" t="s">
        <v>362</v>
      </c>
      <c r="I188" s="11" t="s">
        <v>105</v>
      </c>
      <c r="J188" s="11" t="s">
        <v>30</v>
      </c>
      <c r="K188" s="12">
        <v>0</v>
      </c>
      <c r="L188" s="12"/>
      <c r="M188" s="11" t="s">
        <v>353</v>
      </c>
      <c r="N188" s="11" t="s">
        <v>363</v>
      </c>
      <c r="O188" s="11">
        <v>12</v>
      </c>
      <c r="P188" s="11"/>
      <c r="Q188" s="11" t="s">
        <v>228</v>
      </c>
      <c r="R188" s="9" t="s">
        <v>304</v>
      </c>
      <c r="S188" s="11" t="s">
        <v>77</v>
      </c>
      <c r="T188" s="31" t="s">
        <v>852</v>
      </c>
      <c r="U188" s="9" t="s">
        <v>733</v>
      </c>
      <c r="V188" s="21" t="s">
        <v>775</v>
      </c>
      <c r="W188" s="9" t="s">
        <v>857</v>
      </c>
    </row>
    <row r="189" spans="1:23" s="9" customFormat="1" ht="12" x14ac:dyDescent="0.2">
      <c r="A189" s="11" t="s">
        <v>84</v>
      </c>
      <c r="B189" s="11" t="s">
        <v>85</v>
      </c>
      <c r="C189" s="11" t="s">
        <v>91</v>
      </c>
      <c r="D189" s="11" t="s">
        <v>360</v>
      </c>
      <c r="E189" s="11" t="s">
        <v>211</v>
      </c>
      <c r="F189" s="11" t="s">
        <v>104</v>
      </c>
      <c r="G189" s="11" t="s">
        <v>361</v>
      </c>
      <c r="H189" s="11" t="s">
        <v>362</v>
      </c>
      <c r="I189" s="11" t="s">
        <v>105</v>
      </c>
      <c r="J189" s="11" t="s">
        <v>30</v>
      </c>
      <c r="K189" s="12">
        <v>0</v>
      </c>
      <c r="L189" s="12"/>
      <c r="M189" s="11" t="s">
        <v>353</v>
      </c>
      <c r="N189" s="11" t="s">
        <v>363</v>
      </c>
      <c r="O189" s="11">
        <v>12</v>
      </c>
      <c r="P189" s="11"/>
      <c r="Q189" s="11" t="s">
        <v>228</v>
      </c>
      <c r="R189" s="9" t="s">
        <v>222</v>
      </c>
      <c r="S189" s="11" t="s">
        <v>77</v>
      </c>
      <c r="T189" s="31" t="s">
        <v>852</v>
      </c>
      <c r="U189" s="9" t="s">
        <v>733</v>
      </c>
      <c r="V189" s="21" t="s">
        <v>775</v>
      </c>
      <c r="W189" s="9" t="s">
        <v>857</v>
      </c>
    </row>
    <row r="190" spans="1:23" s="9" customFormat="1" ht="12" x14ac:dyDescent="0.2">
      <c r="A190" s="11" t="s">
        <v>84</v>
      </c>
      <c r="B190" s="11" t="s">
        <v>85</v>
      </c>
      <c r="C190" s="11" t="s">
        <v>91</v>
      </c>
      <c r="D190" s="11" t="s">
        <v>360</v>
      </c>
      <c r="E190" s="11" t="s">
        <v>211</v>
      </c>
      <c r="F190" s="11" t="s">
        <v>104</v>
      </c>
      <c r="G190" s="11" t="s">
        <v>361</v>
      </c>
      <c r="H190" s="11" t="s">
        <v>362</v>
      </c>
      <c r="I190" s="11" t="s">
        <v>105</v>
      </c>
      <c r="J190" s="11" t="s">
        <v>30</v>
      </c>
      <c r="K190" s="12">
        <v>0</v>
      </c>
      <c r="L190" s="12"/>
      <c r="M190" s="11" t="s">
        <v>353</v>
      </c>
      <c r="N190" s="11" t="s">
        <v>363</v>
      </c>
      <c r="O190" s="11">
        <v>12</v>
      </c>
      <c r="P190" s="11"/>
      <c r="Q190" s="11" t="s">
        <v>228</v>
      </c>
      <c r="R190" s="9" t="s">
        <v>429</v>
      </c>
      <c r="S190" s="11" t="s">
        <v>77</v>
      </c>
      <c r="T190" s="31" t="s">
        <v>852</v>
      </c>
      <c r="U190" s="9" t="s">
        <v>733</v>
      </c>
      <c r="V190" s="21" t="s">
        <v>775</v>
      </c>
      <c r="W190" s="9" t="s">
        <v>857</v>
      </c>
    </row>
    <row r="191" spans="1:23" s="9" customFormat="1" ht="12" x14ac:dyDescent="0.2">
      <c r="A191" s="11" t="s">
        <v>84</v>
      </c>
      <c r="B191" s="11" t="s">
        <v>85</v>
      </c>
      <c r="C191" s="11" t="s">
        <v>91</v>
      </c>
      <c r="D191" s="11" t="s">
        <v>360</v>
      </c>
      <c r="E191" s="11" t="s">
        <v>211</v>
      </c>
      <c r="F191" s="11" t="s">
        <v>104</v>
      </c>
      <c r="G191" s="11" t="s">
        <v>361</v>
      </c>
      <c r="H191" s="11" t="s">
        <v>362</v>
      </c>
      <c r="I191" s="11" t="s">
        <v>105</v>
      </c>
      <c r="J191" s="11" t="s">
        <v>30</v>
      </c>
      <c r="K191" s="12">
        <v>0</v>
      </c>
      <c r="L191" s="12"/>
      <c r="M191" s="11" t="s">
        <v>353</v>
      </c>
      <c r="N191" s="11" t="s">
        <v>363</v>
      </c>
      <c r="O191" s="11">
        <v>12</v>
      </c>
      <c r="P191" s="11"/>
      <c r="Q191" s="11" t="s">
        <v>228</v>
      </c>
      <c r="R191" s="9" t="s">
        <v>242</v>
      </c>
      <c r="S191" s="11" t="s">
        <v>77</v>
      </c>
      <c r="T191" s="31" t="s">
        <v>852</v>
      </c>
      <c r="U191" s="9" t="s">
        <v>733</v>
      </c>
      <c r="V191" s="21" t="s">
        <v>775</v>
      </c>
      <c r="W191" s="9" t="s">
        <v>857</v>
      </c>
    </row>
    <row r="192" spans="1:23" s="9" customFormat="1" ht="12" x14ac:dyDescent="0.2">
      <c r="A192" s="11" t="s">
        <v>84</v>
      </c>
      <c r="B192" s="11" t="s">
        <v>85</v>
      </c>
      <c r="C192" s="11" t="s">
        <v>91</v>
      </c>
      <c r="D192" s="11" t="s">
        <v>360</v>
      </c>
      <c r="E192" s="11" t="s">
        <v>211</v>
      </c>
      <c r="F192" s="11" t="s">
        <v>104</v>
      </c>
      <c r="G192" s="11" t="s">
        <v>361</v>
      </c>
      <c r="H192" s="11" t="s">
        <v>362</v>
      </c>
      <c r="I192" s="11" t="s">
        <v>105</v>
      </c>
      <c r="J192" s="11" t="s">
        <v>30</v>
      </c>
      <c r="K192" s="12">
        <v>0</v>
      </c>
      <c r="L192" s="12"/>
      <c r="M192" s="11" t="s">
        <v>353</v>
      </c>
      <c r="N192" s="11" t="s">
        <v>363</v>
      </c>
      <c r="O192" s="11">
        <v>12</v>
      </c>
      <c r="P192" s="11"/>
      <c r="Q192" s="11" t="s">
        <v>228</v>
      </c>
      <c r="R192" s="9" t="s">
        <v>652</v>
      </c>
      <c r="S192" s="11" t="s">
        <v>77</v>
      </c>
      <c r="T192" s="31" t="s">
        <v>852</v>
      </c>
      <c r="U192" s="9" t="s">
        <v>733</v>
      </c>
      <c r="V192" s="21" t="s">
        <v>775</v>
      </c>
      <c r="W192" s="9" t="s">
        <v>857</v>
      </c>
    </row>
    <row r="193" spans="1:23" s="9" customFormat="1" ht="12" x14ac:dyDescent="0.2">
      <c r="A193" s="11" t="s">
        <v>84</v>
      </c>
      <c r="B193" s="11" t="s">
        <v>85</v>
      </c>
      <c r="C193" s="11" t="s">
        <v>91</v>
      </c>
      <c r="D193" s="11" t="s">
        <v>360</v>
      </c>
      <c r="E193" s="11" t="s">
        <v>211</v>
      </c>
      <c r="F193" s="11" t="s">
        <v>104</v>
      </c>
      <c r="G193" s="11" t="s">
        <v>361</v>
      </c>
      <c r="H193" s="11" t="s">
        <v>362</v>
      </c>
      <c r="I193" s="11" t="s">
        <v>105</v>
      </c>
      <c r="J193" s="11" t="s">
        <v>30</v>
      </c>
      <c r="K193" s="12">
        <v>0</v>
      </c>
      <c r="L193" s="12"/>
      <c r="M193" s="11" t="s">
        <v>353</v>
      </c>
      <c r="N193" s="11" t="s">
        <v>363</v>
      </c>
      <c r="O193" s="11">
        <v>12</v>
      </c>
      <c r="P193" s="11"/>
      <c r="Q193" s="11" t="s">
        <v>228</v>
      </c>
      <c r="R193" s="9" t="s">
        <v>340</v>
      </c>
      <c r="S193" s="11" t="s">
        <v>77</v>
      </c>
      <c r="T193" s="31" t="s">
        <v>852</v>
      </c>
      <c r="U193" s="9" t="s">
        <v>733</v>
      </c>
      <c r="V193" s="21" t="s">
        <v>775</v>
      </c>
      <c r="W193" s="9" t="s">
        <v>857</v>
      </c>
    </row>
    <row r="194" spans="1:23" s="9" customFormat="1" ht="12" x14ac:dyDescent="0.2">
      <c r="A194" s="11" t="s">
        <v>84</v>
      </c>
      <c r="B194" s="11" t="s">
        <v>85</v>
      </c>
      <c r="C194" s="11" t="s">
        <v>93</v>
      </c>
      <c r="D194" s="11" t="s">
        <v>364</v>
      </c>
      <c r="E194" s="11" t="s">
        <v>211</v>
      </c>
      <c r="F194" s="11" t="s">
        <v>365</v>
      </c>
      <c r="G194" s="11" t="s">
        <v>366</v>
      </c>
      <c r="H194" s="11" t="s">
        <v>367</v>
      </c>
      <c r="I194" s="11" t="s">
        <v>63</v>
      </c>
      <c r="J194" s="11" t="s">
        <v>31</v>
      </c>
      <c r="K194" s="12">
        <v>0</v>
      </c>
      <c r="L194" s="12"/>
      <c r="M194" s="11" t="s">
        <v>353</v>
      </c>
      <c r="N194" s="11" t="s">
        <v>368</v>
      </c>
      <c r="O194" s="11" t="s">
        <v>369</v>
      </c>
      <c r="P194" s="11"/>
      <c r="Q194" s="11" t="s">
        <v>26</v>
      </c>
      <c r="R194" s="9" t="s">
        <v>304</v>
      </c>
      <c r="S194" s="11" t="s">
        <v>77</v>
      </c>
      <c r="T194" s="31" t="s">
        <v>852</v>
      </c>
      <c r="U194" s="9" t="s">
        <v>733</v>
      </c>
      <c r="V194" s="21" t="s">
        <v>776</v>
      </c>
      <c r="W194" s="9" t="s">
        <v>867</v>
      </c>
    </row>
    <row r="195" spans="1:23" s="9" customFormat="1" ht="12" x14ac:dyDescent="0.2">
      <c r="A195" s="11" t="s">
        <v>84</v>
      </c>
      <c r="B195" s="11" t="s">
        <v>85</v>
      </c>
      <c r="C195" s="11" t="s">
        <v>93</v>
      </c>
      <c r="D195" s="11" t="s">
        <v>364</v>
      </c>
      <c r="E195" s="11" t="s">
        <v>211</v>
      </c>
      <c r="F195" s="11" t="s">
        <v>365</v>
      </c>
      <c r="G195" s="11" t="s">
        <v>366</v>
      </c>
      <c r="H195" s="11" t="s">
        <v>367</v>
      </c>
      <c r="I195" s="11" t="s">
        <v>63</v>
      </c>
      <c r="J195" s="11" t="s">
        <v>31</v>
      </c>
      <c r="K195" s="12">
        <v>0</v>
      </c>
      <c r="L195" s="12"/>
      <c r="M195" s="11" t="s">
        <v>353</v>
      </c>
      <c r="N195" s="11" t="s">
        <v>368</v>
      </c>
      <c r="O195" s="11" t="s">
        <v>369</v>
      </c>
      <c r="P195" s="11"/>
      <c r="Q195" s="11" t="s">
        <v>26</v>
      </c>
      <c r="R195" s="9" t="s">
        <v>222</v>
      </c>
      <c r="S195" s="11" t="s">
        <v>77</v>
      </c>
      <c r="T195" s="31" t="s">
        <v>852</v>
      </c>
      <c r="U195" s="9" t="s">
        <v>733</v>
      </c>
      <c r="V195" s="21" t="s">
        <v>776</v>
      </c>
      <c r="W195" s="9" t="s">
        <v>867</v>
      </c>
    </row>
    <row r="196" spans="1:23" s="9" customFormat="1" ht="12" x14ac:dyDescent="0.2">
      <c r="A196" s="11" t="s">
        <v>84</v>
      </c>
      <c r="B196" s="11" t="s">
        <v>85</v>
      </c>
      <c r="C196" s="11" t="s">
        <v>93</v>
      </c>
      <c r="D196" s="11" t="s">
        <v>364</v>
      </c>
      <c r="E196" s="11" t="s">
        <v>211</v>
      </c>
      <c r="F196" s="11" t="s">
        <v>365</v>
      </c>
      <c r="G196" s="11" t="s">
        <v>366</v>
      </c>
      <c r="H196" s="11" t="s">
        <v>367</v>
      </c>
      <c r="I196" s="11" t="s">
        <v>63</v>
      </c>
      <c r="J196" s="11" t="s">
        <v>31</v>
      </c>
      <c r="K196" s="12">
        <v>0</v>
      </c>
      <c r="L196" s="12"/>
      <c r="M196" s="11" t="s">
        <v>353</v>
      </c>
      <c r="N196" s="11" t="s">
        <v>368</v>
      </c>
      <c r="O196" s="11" t="s">
        <v>369</v>
      </c>
      <c r="P196" s="11"/>
      <c r="Q196" s="11" t="s">
        <v>26</v>
      </c>
      <c r="R196" s="9" t="s">
        <v>429</v>
      </c>
      <c r="S196" s="11" t="s">
        <v>77</v>
      </c>
      <c r="T196" s="31" t="s">
        <v>852</v>
      </c>
      <c r="U196" s="9" t="s">
        <v>733</v>
      </c>
      <c r="V196" s="21" t="s">
        <v>776</v>
      </c>
      <c r="W196" s="9" t="s">
        <v>867</v>
      </c>
    </row>
    <row r="197" spans="1:23" s="9" customFormat="1" ht="12" x14ac:dyDescent="0.2">
      <c r="A197" s="11" t="s">
        <v>84</v>
      </c>
      <c r="B197" s="11" t="s">
        <v>85</v>
      </c>
      <c r="C197" s="11" t="s">
        <v>93</v>
      </c>
      <c r="D197" s="11" t="s">
        <v>364</v>
      </c>
      <c r="E197" s="11" t="s">
        <v>211</v>
      </c>
      <c r="F197" s="11" t="s">
        <v>365</v>
      </c>
      <c r="G197" s="11" t="s">
        <v>366</v>
      </c>
      <c r="H197" s="11" t="s">
        <v>367</v>
      </c>
      <c r="I197" s="11" t="s">
        <v>63</v>
      </c>
      <c r="J197" s="11" t="s">
        <v>31</v>
      </c>
      <c r="K197" s="12">
        <v>0</v>
      </c>
      <c r="L197" s="12"/>
      <c r="M197" s="11" t="s">
        <v>353</v>
      </c>
      <c r="N197" s="11" t="s">
        <v>368</v>
      </c>
      <c r="O197" s="11" t="s">
        <v>369</v>
      </c>
      <c r="P197" s="11"/>
      <c r="Q197" s="11" t="s">
        <v>26</v>
      </c>
      <c r="R197" s="9" t="s">
        <v>242</v>
      </c>
      <c r="S197" s="11" t="s">
        <v>77</v>
      </c>
      <c r="T197" s="31" t="s">
        <v>852</v>
      </c>
      <c r="U197" s="9" t="s">
        <v>733</v>
      </c>
      <c r="V197" s="21" t="s">
        <v>776</v>
      </c>
      <c r="W197" s="9" t="s">
        <v>867</v>
      </c>
    </row>
    <row r="198" spans="1:23" s="9" customFormat="1" ht="12" x14ac:dyDescent="0.2">
      <c r="A198" s="11" t="s">
        <v>84</v>
      </c>
      <c r="B198" s="11" t="s">
        <v>85</v>
      </c>
      <c r="C198" s="11" t="s">
        <v>93</v>
      </c>
      <c r="D198" s="11" t="s">
        <v>364</v>
      </c>
      <c r="E198" s="11" t="s">
        <v>211</v>
      </c>
      <c r="F198" s="11" t="s">
        <v>365</v>
      </c>
      <c r="G198" s="11" t="s">
        <v>366</v>
      </c>
      <c r="H198" s="11" t="s">
        <v>367</v>
      </c>
      <c r="I198" s="11" t="s">
        <v>63</v>
      </c>
      <c r="J198" s="11" t="s">
        <v>31</v>
      </c>
      <c r="K198" s="12">
        <v>0</v>
      </c>
      <c r="L198" s="12"/>
      <c r="M198" s="11" t="s">
        <v>353</v>
      </c>
      <c r="N198" s="11" t="s">
        <v>368</v>
      </c>
      <c r="O198" s="11" t="s">
        <v>369</v>
      </c>
      <c r="P198" s="11"/>
      <c r="Q198" s="11" t="s">
        <v>26</v>
      </c>
      <c r="R198" s="9" t="s">
        <v>652</v>
      </c>
      <c r="S198" s="11" t="s">
        <v>77</v>
      </c>
      <c r="T198" s="31" t="s">
        <v>852</v>
      </c>
      <c r="U198" s="9" t="s">
        <v>733</v>
      </c>
      <c r="V198" s="21" t="s">
        <v>776</v>
      </c>
      <c r="W198" s="9" t="s">
        <v>867</v>
      </c>
    </row>
    <row r="199" spans="1:23" s="9" customFormat="1" ht="12" x14ac:dyDescent="0.2">
      <c r="A199" s="11" t="s">
        <v>84</v>
      </c>
      <c r="B199" s="11" t="s">
        <v>85</v>
      </c>
      <c r="C199" s="11" t="s">
        <v>93</v>
      </c>
      <c r="D199" s="11" t="s">
        <v>364</v>
      </c>
      <c r="E199" s="11" t="s">
        <v>211</v>
      </c>
      <c r="F199" s="11" t="s">
        <v>365</v>
      </c>
      <c r="G199" s="11" t="s">
        <v>366</v>
      </c>
      <c r="H199" s="11" t="s">
        <v>367</v>
      </c>
      <c r="I199" s="11" t="s">
        <v>63</v>
      </c>
      <c r="J199" s="11" t="s">
        <v>31</v>
      </c>
      <c r="K199" s="12">
        <v>0</v>
      </c>
      <c r="L199" s="12"/>
      <c r="M199" s="11" t="s">
        <v>353</v>
      </c>
      <c r="N199" s="11" t="s">
        <v>368</v>
      </c>
      <c r="O199" s="11" t="s">
        <v>369</v>
      </c>
      <c r="P199" s="11"/>
      <c r="Q199" s="11" t="s">
        <v>26</v>
      </c>
      <c r="R199" s="9" t="s">
        <v>340</v>
      </c>
      <c r="S199" s="11" t="s">
        <v>77</v>
      </c>
      <c r="T199" s="31" t="s">
        <v>852</v>
      </c>
      <c r="U199" s="9" t="s">
        <v>733</v>
      </c>
      <c r="V199" s="21" t="s">
        <v>776</v>
      </c>
      <c r="W199" s="9" t="s">
        <v>867</v>
      </c>
    </row>
    <row r="200" spans="1:23" s="9" customFormat="1" ht="12" x14ac:dyDescent="0.2">
      <c r="A200" s="11" t="s">
        <v>84</v>
      </c>
      <c r="B200" s="11" t="s">
        <v>85</v>
      </c>
      <c r="C200" s="11" t="s">
        <v>94</v>
      </c>
      <c r="D200" s="11" t="s">
        <v>370</v>
      </c>
      <c r="E200" s="11" t="s">
        <v>166</v>
      </c>
      <c r="F200" s="11" t="s">
        <v>88</v>
      </c>
      <c r="G200" s="11" t="s">
        <v>371</v>
      </c>
      <c r="H200" s="11" t="s">
        <v>372</v>
      </c>
      <c r="I200" s="11" t="s">
        <v>89</v>
      </c>
      <c r="J200" s="11" t="s">
        <v>30</v>
      </c>
      <c r="K200" s="12">
        <v>0</v>
      </c>
      <c r="L200" s="12"/>
      <c r="M200" s="11" t="s">
        <v>353</v>
      </c>
      <c r="N200" s="11" t="s">
        <v>373</v>
      </c>
      <c r="O200" s="11">
        <v>2</v>
      </c>
      <c r="P200" s="11"/>
      <c r="Q200" s="11" t="s">
        <v>374</v>
      </c>
      <c r="R200" s="9" t="s">
        <v>222</v>
      </c>
      <c r="S200" s="11" t="s">
        <v>77</v>
      </c>
      <c r="T200" s="11" t="s">
        <v>375</v>
      </c>
      <c r="U200" s="9" t="s">
        <v>733</v>
      </c>
      <c r="V200" s="21" t="s">
        <v>777</v>
      </c>
      <c r="W200" s="9" t="s">
        <v>854</v>
      </c>
    </row>
    <row r="201" spans="1:23" s="9" customFormat="1" ht="12" x14ac:dyDescent="0.2">
      <c r="A201" s="11" t="s">
        <v>84</v>
      </c>
      <c r="B201" s="11" t="s">
        <v>85</v>
      </c>
      <c r="C201" s="11" t="s">
        <v>94</v>
      </c>
      <c r="D201" s="11" t="s">
        <v>370</v>
      </c>
      <c r="E201" s="11" t="s">
        <v>166</v>
      </c>
      <c r="F201" s="11" t="s">
        <v>88</v>
      </c>
      <c r="G201" s="11" t="s">
        <v>371</v>
      </c>
      <c r="H201" s="11" t="s">
        <v>372</v>
      </c>
      <c r="I201" s="11" t="s">
        <v>89</v>
      </c>
      <c r="J201" s="11" t="s">
        <v>30</v>
      </c>
      <c r="K201" s="12">
        <v>0</v>
      </c>
      <c r="L201" s="12"/>
      <c r="M201" s="11" t="s">
        <v>353</v>
      </c>
      <c r="N201" s="11" t="s">
        <v>373</v>
      </c>
      <c r="O201" s="11">
        <v>2</v>
      </c>
      <c r="P201" s="11"/>
      <c r="Q201" s="11" t="s">
        <v>374</v>
      </c>
      <c r="R201" s="9" t="s">
        <v>429</v>
      </c>
      <c r="S201" s="11" t="s">
        <v>77</v>
      </c>
      <c r="T201" s="11" t="s">
        <v>375</v>
      </c>
      <c r="U201" s="9" t="s">
        <v>733</v>
      </c>
      <c r="V201" s="21" t="s">
        <v>777</v>
      </c>
      <c r="W201" s="9" t="s">
        <v>854</v>
      </c>
    </row>
    <row r="202" spans="1:23" s="9" customFormat="1" ht="12" x14ac:dyDescent="0.2">
      <c r="A202" s="11" t="s">
        <v>84</v>
      </c>
      <c r="B202" s="11" t="s">
        <v>85</v>
      </c>
      <c r="C202" s="11" t="s">
        <v>94</v>
      </c>
      <c r="D202" s="11" t="s">
        <v>370</v>
      </c>
      <c r="E202" s="11" t="s">
        <v>166</v>
      </c>
      <c r="F202" s="11" t="s">
        <v>88</v>
      </c>
      <c r="G202" s="11" t="s">
        <v>371</v>
      </c>
      <c r="H202" s="11" t="s">
        <v>372</v>
      </c>
      <c r="I202" s="11" t="s">
        <v>89</v>
      </c>
      <c r="J202" s="11" t="s">
        <v>30</v>
      </c>
      <c r="K202" s="12">
        <v>0</v>
      </c>
      <c r="L202" s="12"/>
      <c r="M202" s="11" t="s">
        <v>353</v>
      </c>
      <c r="N202" s="11" t="s">
        <v>373</v>
      </c>
      <c r="O202" s="11">
        <v>2</v>
      </c>
      <c r="P202" s="11"/>
      <c r="Q202" s="11" t="s">
        <v>374</v>
      </c>
      <c r="R202" s="9" t="s">
        <v>242</v>
      </c>
      <c r="S202" s="11" t="s">
        <v>77</v>
      </c>
      <c r="T202" s="11" t="s">
        <v>375</v>
      </c>
      <c r="U202" s="9" t="s">
        <v>733</v>
      </c>
      <c r="V202" s="21" t="s">
        <v>777</v>
      </c>
      <c r="W202" s="9" t="s">
        <v>854</v>
      </c>
    </row>
    <row r="203" spans="1:23" s="9" customFormat="1" ht="12" x14ac:dyDescent="0.2">
      <c r="A203" s="11" t="s">
        <v>84</v>
      </c>
      <c r="B203" s="11" t="s">
        <v>85</v>
      </c>
      <c r="C203" s="11" t="s">
        <v>94</v>
      </c>
      <c r="D203" s="11" t="s">
        <v>370</v>
      </c>
      <c r="E203" s="11" t="s">
        <v>166</v>
      </c>
      <c r="F203" s="11" t="s">
        <v>88</v>
      </c>
      <c r="G203" s="11" t="s">
        <v>371</v>
      </c>
      <c r="H203" s="11" t="s">
        <v>372</v>
      </c>
      <c r="I203" s="11" t="s">
        <v>89</v>
      </c>
      <c r="J203" s="11" t="s">
        <v>30</v>
      </c>
      <c r="K203" s="12">
        <v>0</v>
      </c>
      <c r="L203" s="12"/>
      <c r="M203" s="11" t="s">
        <v>353</v>
      </c>
      <c r="N203" s="11" t="s">
        <v>373</v>
      </c>
      <c r="O203" s="11">
        <v>2</v>
      </c>
      <c r="P203" s="11"/>
      <c r="Q203" s="11" t="s">
        <v>374</v>
      </c>
      <c r="R203" s="9" t="s">
        <v>652</v>
      </c>
      <c r="S203" s="11" t="s">
        <v>77</v>
      </c>
      <c r="T203" s="11" t="s">
        <v>375</v>
      </c>
      <c r="U203" s="9" t="s">
        <v>733</v>
      </c>
      <c r="V203" s="21" t="s">
        <v>777</v>
      </c>
      <c r="W203" s="9" t="s">
        <v>854</v>
      </c>
    </row>
    <row r="204" spans="1:23" s="9" customFormat="1" ht="12" x14ac:dyDescent="0.2">
      <c r="A204" s="11" t="s">
        <v>84</v>
      </c>
      <c r="B204" s="11" t="s">
        <v>85</v>
      </c>
      <c r="C204" s="11" t="s">
        <v>94</v>
      </c>
      <c r="D204" s="11" t="s">
        <v>370</v>
      </c>
      <c r="E204" s="11" t="s">
        <v>166</v>
      </c>
      <c r="F204" s="11" t="s">
        <v>88</v>
      </c>
      <c r="G204" s="11" t="s">
        <v>371</v>
      </c>
      <c r="H204" s="11" t="s">
        <v>372</v>
      </c>
      <c r="I204" s="11" t="s">
        <v>89</v>
      </c>
      <c r="J204" s="11" t="s">
        <v>30</v>
      </c>
      <c r="K204" s="12">
        <v>0</v>
      </c>
      <c r="L204" s="12"/>
      <c r="M204" s="11" t="s">
        <v>353</v>
      </c>
      <c r="N204" s="11" t="s">
        <v>373</v>
      </c>
      <c r="O204" s="11">
        <v>2</v>
      </c>
      <c r="P204" s="11"/>
      <c r="Q204" s="11" t="s">
        <v>374</v>
      </c>
      <c r="R204" s="9" t="s">
        <v>340</v>
      </c>
      <c r="S204" s="11" t="s">
        <v>77</v>
      </c>
      <c r="T204" s="11" t="s">
        <v>375</v>
      </c>
      <c r="U204" s="9" t="s">
        <v>733</v>
      </c>
      <c r="V204" s="21" t="s">
        <v>777</v>
      </c>
      <c r="W204" s="9" t="s">
        <v>854</v>
      </c>
    </row>
    <row r="205" spans="1:23" s="9" customFormat="1" ht="12" x14ac:dyDescent="0.2">
      <c r="A205" s="11" t="s">
        <v>84</v>
      </c>
      <c r="B205" s="11" t="s">
        <v>85</v>
      </c>
      <c r="C205" s="11" t="s">
        <v>95</v>
      </c>
      <c r="D205" s="11" t="s">
        <v>376</v>
      </c>
      <c r="E205" s="11" t="s">
        <v>166</v>
      </c>
      <c r="F205" s="11" t="s">
        <v>88</v>
      </c>
      <c r="G205" s="11" t="s">
        <v>371</v>
      </c>
      <c r="H205" s="11" t="s">
        <v>377</v>
      </c>
      <c r="I205" s="11" t="s">
        <v>50</v>
      </c>
      <c r="J205" s="11" t="s">
        <v>25</v>
      </c>
      <c r="K205" s="12">
        <v>250000</v>
      </c>
      <c r="L205" s="12"/>
      <c r="M205" s="11" t="s">
        <v>353</v>
      </c>
      <c r="N205" s="11" t="s">
        <v>378</v>
      </c>
      <c r="O205" s="11">
        <v>15</v>
      </c>
      <c r="P205" s="11"/>
      <c r="Q205" s="11" t="s">
        <v>379</v>
      </c>
      <c r="R205" s="11" t="s">
        <v>222</v>
      </c>
      <c r="S205" s="11" t="s">
        <v>77</v>
      </c>
      <c r="T205" s="11" t="s">
        <v>380</v>
      </c>
      <c r="U205" s="9" t="s">
        <v>733</v>
      </c>
      <c r="V205" s="21" t="s">
        <v>778</v>
      </c>
      <c r="W205" s="9" t="s">
        <v>854</v>
      </c>
    </row>
    <row r="206" spans="1:23" s="9" customFormat="1" ht="12" x14ac:dyDescent="0.2">
      <c r="A206" s="11" t="s">
        <v>84</v>
      </c>
      <c r="B206" s="11" t="s">
        <v>85</v>
      </c>
      <c r="C206" s="11" t="s">
        <v>96</v>
      </c>
      <c r="D206" s="11" t="s">
        <v>381</v>
      </c>
      <c r="E206" s="11" t="s">
        <v>166</v>
      </c>
      <c r="F206" s="11" t="s">
        <v>88</v>
      </c>
      <c r="G206" s="11" t="s">
        <v>382</v>
      </c>
      <c r="H206" s="11" t="s">
        <v>383</v>
      </c>
      <c r="I206" s="11" t="s">
        <v>50</v>
      </c>
      <c r="J206" s="11" t="s">
        <v>78</v>
      </c>
      <c r="K206" s="12">
        <v>0</v>
      </c>
      <c r="L206" s="12"/>
      <c r="M206" s="11" t="s">
        <v>353</v>
      </c>
      <c r="N206" s="11" t="s">
        <v>384</v>
      </c>
      <c r="O206" s="11">
        <v>30</v>
      </c>
      <c r="P206" s="11"/>
      <c r="Q206" s="11" t="s">
        <v>385</v>
      </c>
      <c r="R206" s="9" t="s">
        <v>222</v>
      </c>
      <c r="S206" s="11" t="s">
        <v>77</v>
      </c>
      <c r="T206" s="31" t="s">
        <v>852</v>
      </c>
      <c r="U206" s="9" t="s">
        <v>733</v>
      </c>
      <c r="V206" s="21" t="s">
        <v>779</v>
      </c>
      <c r="W206" s="9" t="s">
        <v>854</v>
      </c>
    </row>
    <row r="207" spans="1:23" s="9" customFormat="1" ht="12" x14ac:dyDescent="0.2">
      <c r="A207" s="11" t="s">
        <v>84</v>
      </c>
      <c r="B207" s="11" t="s">
        <v>85</v>
      </c>
      <c r="C207" s="11" t="s">
        <v>96</v>
      </c>
      <c r="D207" s="11" t="s">
        <v>381</v>
      </c>
      <c r="E207" s="11" t="s">
        <v>166</v>
      </c>
      <c r="F207" s="11" t="s">
        <v>88</v>
      </c>
      <c r="G207" s="11" t="s">
        <v>382</v>
      </c>
      <c r="H207" s="11" t="s">
        <v>383</v>
      </c>
      <c r="I207" s="11" t="s">
        <v>50</v>
      </c>
      <c r="J207" s="11" t="s">
        <v>78</v>
      </c>
      <c r="K207" s="12">
        <v>0</v>
      </c>
      <c r="L207" s="12"/>
      <c r="M207" s="11" t="s">
        <v>353</v>
      </c>
      <c r="N207" s="11" t="s">
        <v>384</v>
      </c>
      <c r="O207" s="11">
        <v>30</v>
      </c>
      <c r="P207" s="11"/>
      <c r="Q207" s="11" t="s">
        <v>385</v>
      </c>
      <c r="R207" s="9" t="s">
        <v>429</v>
      </c>
      <c r="S207" s="11" t="s">
        <v>77</v>
      </c>
      <c r="T207" s="31" t="s">
        <v>852</v>
      </c>
      <c r="U207" s="9" t="s">
        <v>733</v>
      </c>
      <c r="V207" s="21" t="s">
        <v>779</v>
      </c>
      <c r="W207" s="9" t="s">
        <v>854</v>
      </c>
    </row>
    <row r="208" spans="1:23" s="9" customFormat="1" ht="12" x14ac:dyDescent="0.2">
      <c r="A208" s="11" t="s">
        <v>84</v>
      </c>
      <c r="B208" s="11" t="s">
        <v>85</v>
      </c>
      <c r="C208" s="11" t="s">
        <v>96</v>
      </c>
      <c r="D208" s="11" t="s">
        <v>381</v>
      </c>
      <c r="E208" s="11" t="s">
        <v>166</v>
      </c>
      <c r="F208" s="11" t="s">
        <v>88</v>
      </c>
      <c r="G208" s="11" t="s">
        <v>382</v>
      </c>
      <c r="H208" s="11" t="s">
        <v>383</v>
      </c>
      <c r="I208" s="11" t="s">
        <v>50</v>
      </c>
      <c r="J208" s="11" t="s">
        <v>78</v>
      </c>
      <c r="K208" s="12">
        <v>0</v>
      </c>
      <c r="L208" s="12"/>
      <c r="M208" s="11" t="s">
        <v>353</v>
      </c>
      <c r="N208" s="11" t="s">
        <v>384</v>
      </c>
      <c r="O208" s="11">
        <v>30</v>
      </c>
      <c r="P208" s="11"/>
      <c r="Q208" s="11" t="s">
        <v>385</v>
      </c>
      <c r="R208" s="9" t="s">
        <v>242</v>
      </c>
      <c r="S208" s="11" t="s">
        <v>77</v>
      </c>
      <c r="T208" s="31" t="s">
        <v>852</v>
      </c>
      <c r="U208" s="9" t="s">
        <v>733</v>
      </c>
      <c r="V208" s="21" t="s">
        <v>779</v>
      </c>
      <c r="W208" s="9" t="s">
        <v>854</v>
      </c>
    </row>
    <row r="209" spans="1:23" s="9" customFormat="1" ht="12" x14ac:dyDescent="0.2">
      <c r="A209" s="11" t="s">
        <v>84</v>
      </c>
      <c r="B209" s="11" t="s">
        <v>85</v>
      </c>
      <c r="C209" s="11" t="s">
        <v>96</v>
      </c>
      <c r="D209" s="11" t="s">
        <v>381</v>
      </c>
      <c r="E209" s="11" t="s">
        <v>166</v>
      </c>
      <c r="F209" s="11" t="s">
        <v>88</v>
      </c>
      <c r="G209" s="11" t="s">
        <v>382</v>
      </c>
      <c r="H209" s="11" t="s">
        <v>383</v>
      </c>
      <c r="I209" s="11" t="s">
        <v>50</v>
      </c>
      <c r="J209" s="11" t="s">
        <v>78</v>
      </c>
      <c r="K209" s="12">
        <v>0</v>
      </c>
      <c r="L209" s="12"/>
      <c r="M209" s="11" t="s">
        <v>353</v>
      </c>
      <c r="N209" s="11" t="s">
        <v>384</v>
      </c>
      <c r="O209" s="11">
        <v>30</v>
      </c>
      <c r="P209" s="11"/>
      <c r="Q209" s="11" t="s">
        <v>385</v>
      </c>
      <c r="R209" s="9" t="s">
        <v>652</v>
      </c>
      <c r="S209" s="11" t="s">
        <v>77</v>
      </c>
      <c r="T209" s="31" t="s">
        <v>852</v>
      </c>
      <c r="U209" s="9" t="s">
        <v>733</v>
      </c>
      <c r="V209" s="21" t="s">
        <v>779</v>
      </c>
      <c r="W209" s="9" t="s">
        <v>854</v>
      </c>
    </row>
    <row r="210" spans="1:23" s="9" customFormat="1" ht="12" x14ac:dyDescent="0.2">
      <c r="A210" s="11" t="s">
        <v>84</v>
      </c>
      <c r="B210" s="11" t="s">
        <v>85</v>
      </c>
      <c r="C210" s="11" t="s">
        <v>96</v>
      </c>
      <c r="D210" s="11" t="s">
        <v>381</v>
      </c>
      <c r="E210" s="11" t="s">
        <v>166</v>
      </c>
      <c r="F210" s="11" t="s">
        <v>88</v>
      </c>
      <c r="G210" s="11" t="s">
        <v>382</v>
      </c>
      <c r="H210" s="11" t="s">
        <v>383</v>
      </c>
      <c r="I210" s="11" t="s">
        <v>50</v>
      </c>
      <c r="J210" s="11" t="s">
        <v>78</v>
      </c>
      <c r="K210" s="12">
        <v>0</v>
      </c>
      <c r="L210" s="12"/>
      <c r="M210" s="11" t="s">
        <v>353</v>
      </c>
      <c r="N210" s="11" t="s">
        <v>384</v>
      </c>
      <c r="O210" s="11">
        <v>30</v>
      </c>
      <c r="P210" s="11"/>
      <c r="Q210" s="11" t="s">
        <v>385</v>
      </c>
      <c r="R210" s="9" t="s">
        <v>340</v>
      </c>
      <c r="S210" s="11" t="s">
        <v>77</v>
      </c>
      <c r="T210" s="31" t="s">
        <v>852</v>
      </c>
      <c r="U210" s="9" t="s">
        <v>733</v>
      </c>
      <c r="V210" s="21" t="s">
        <v>779</v>
      </c>
      <c r="W210" s="9" t="s">
        <v>854</v>
      </c>
    </row>
    <row r="211" spans="1:23" s="9" customFormat="1" ht="12" x14ac:dyDescent="0.2">
      <c r="A211" s="11" t="s">
        <v>84</v>
      </c>
      <c r="B211" s="11" t="s">
        <v>85</v>
      </c>
      <c r="C211" s="11" t="s">
        <v>97</v>
      </c>
      <c r="D211" s="11" t="s">
        <v>386</v>
      </c>
      <c r="E211" s="11" t="s">
        <v>166</v>
      </c>
      <c r="F211" s="11" t="s">
        <v>88</v>
      </c>
      <c r="G211" s="11" t="s">
        <v>387</v>
      </c>
      <c r="H211" s="11" t="s">
        <v>388</v>
      </c>
      <c r="I211" s="11" t="s">
        <v>50</v>
      </c>
      <c r="J211" s="11" t="s">
        <v>25</v>
      </c>
      <c r="K211" s="12">
        <v>10000</v>
      </c>
      <c r="L211" s="12"/>
      <c r="M211" s="11" t="s">
        <v>353</v>
      </c>
      <c r="N211" s="11" t="s">
        <v>389</v>
      </c>
      <c r="O211" s="11">
        <v>15</v>
      </c>
      <c r="P211" s="11"/>
      <c r="Q211" s="11" t="s">
        <v>390</v>
      </c>
      <c r="R211" s="11" t="s">
        <v>242</v>
      </c>
      <c r="S211" s="11" t="s">
        <v>77</v>
      </c>
      <c r="T211" s="31" t="s">
        <v>852</v>
      </c>
      <c r="U211" s="9" t="s">
        <v>733</v>
      </c>
      <c r="V211" s="21" t="s">
        <v>780</v>
      </c>
      <c r="W211" s="9" t="s">
        <v>854</v>
      </c>
    </row>
    <row r="212" spans="1:23" s="9" customFormat="1" ht="12" x14ac:dyDescent="0.2">
      <c r="A212" s="11" t="s">
        <v>84</v>
      </c>
      <c r="B212" s="11" t="s">
        <v>85</v>
      </c>
      <c r="C212" s="11" t="s">
        <v>98</v>
      </c>
      <c r="D212" s="11" t="s">
        <v>87</v>
      </c>
      <c r="E212" s="11" t="s">
        <v>211</v>
      </c>
      <c r="F212" s="11" t="s">
        <v>230</v>
      </c>
      <c r="G212" s="11" t="s">
        <v>391</v>
      </c>
      <c r="H212" s="11" t="s">
        <v>392</v>
      </c>
      <c r="I212" s="11" t="s">
        <v>63</v>
      </c>
      <c r="J212" s="11" t="s">
        <v>30</v>
      </c>
      <c r="K212" s="12">
        <v>0</v>
      </c>
      <c r="L212" s="12"/>
      <c r="M212" s="11" t="s">
        <v>233</v>
      </c>
      <c r="N212" s="11" t="s">
        <v>393</v>
      </c>
      <c r="O212" s="11">
        <v>20</v>
      </c>
      <c r="P212" s="11"/>
      <c r="Q212" s="11" t="s">
        <v>235</v>
      </c>
      <c r="R212" s="9" t="s">
        <v>304</v>
      </c>
      <c r="S212" s="11" t="s">
        <v>77</v>
      </c>
      <c r="T212" s="31" t="s">
        <v>852</v>
      </c>
      <c r="U212" s="9" t="s">
        <v>733</v>
      </c>
      <c r="V212" s="21" t="s">
        <v>781</v>
      </c>
      <c r="W212" s="9" t="s">
        <v>862</v>
      </c>
    </row>
    <row r="213" spans="1:23" s="9" customFormat="1" ht="12" x14ac:dyDescent="0.2">
      <c r="A213" s="11" t="s">
        <v>84</v>
      </c>
      <c r="B213" s="11" t="s">
        <v>85</v>
      </c>
      <c r="C213" s="11" t="s">
        <v>98</v>
      </c>
      <c r="D213" s="11" t="s">
        <v>87</v>
      </c>
      <c r="E213" s="11" t="s">
        <v>211</v>
      </c>
      <c r="F213" s="11" t="s">
        <v>230</v>
      </c>
      <c r="G213" s="11" t="s">
        <v>391</v>
      </c>
      <c r="H213" s="11" t="s">
        <v>392</v>
      </c>
      <c r="I213" s="11" t="s">
        <v>63</v>
      </c>
      <c r="J213" s="11" t="s">
        <v>30</v>
      </c>
      <c r="K213" s="12">
        <v>0</v>
      </c>
      <c r="L213" s="12"/>
      <c r="M213" s="11" t="s">
        <v>233</v>
      </c>
      <c r="N213" s="11" t="s">
        <v>393</v>
      </c>
      <c r="O213" s="11">
        <v>20</v>
      </c>
      <c r="P213" s="11"/>
      <c r="Q213" s="11" t="s">
        <v>235</v>
      </c>
      <c r="R213" s="9" t="s">
        <v>222</v>
      </c>
      <c r="S213" s="11" t="s">
        <v>77</v>
      </c>
      <c r="T213" s="31" t="s">
        <v>852</v>
      </c>
      <c r="U213" s="9" t="s">
        <v>733</v>
      </c>
      <c r="V213" s="21" t="s">
        <v>781</v>
      </c>
      <c r="W213" s="9" t="s">
        <v>862</v>
      </c>
    </row>
    <row r="214" spans="1:23" s="9" customFormat="1" ht="12" x14ac:dyDescent="0.2">
      <c r="A214" s="11" t="s">
        <v>84</v>
      </c>
      <c r="B214" s="11" t="s">
        <v>85</v>
      </c>
      <c r="C214" s="11" t="s">
        <v>99</v>
      </c>
      <c r="D214" s="11" t="s">
        <v>394</v>
      </c>
      <c r="E214" s="11" t="s">
        <v>166</v>
      </c>
      <c r="F214" s="11" t="s">
        <v>88</v>
      </c>
      <c r="G214" s="11" t="s">
        <v>76</v>
      </c>
      <c r="H214" s="11" t="s">
        <v>395</v>
      </c>
      <c r="I214" s="11" t="s">
        <v>63</v>
      </c>
      <c r="J214" s="11" t="s">
        <v>30</v>
      </c>
      <c r="K214" s="12">
        <v>0</v>
      </c>
      <c r="L214" s="12"/>
      <c r="M214" s="11" t="s">
        <v>353</v>
      </c>
      <c r="N214" s="11" t="s">
        <v>396</v>
      </c>
      <c r="O214" s="11">
        <v>5</v>
      </c>
      <c r="P214" s="11"/>
      <c r="Q214" s="11" t="s">
        <v>379</v>
      </c>
      <c r="R214" s="11" t="s">
        <v>222</v>
      </c>
      <c r="S214" s="11" t="s">
        <v>77</v>
      </c>
      <c r="T214" s="11" t="s">
        <v>397</v>
      </c>
      <c r="U214" s="9" t="s">
        <v>733</v>
      </c>
      <c r="V214" s="21" t="s">
        <v>782</v>
      </c>
      <c r="W214" s="9" t="s">
        <v>854</v>
      </c>
    </row>
    <row r="215" spans="1:23" s="9" customFormat="1" ht="12" x14ac:dyDescent="0.2">
      <c r="A215" s="11" t="s">
        <v>84</v>
      </c>
      <c r="B215" s="11" t="s">
        <v>85</v>
      </c>
      <c r="C215" s="11" t="s">
        <v>101</v>
      </c>
      <c r="D215" s="11" t="s">
        <v>100</v>
      </c>
      <c r="E215" s="11" t="s">
        <v>211</v>
      </c>
      <c r="F215" s="11" t="s">
        <v>36</v>
      </c>
      <c r="G215" s="11" t="s">
        <v>251</v>
      </c>
      <c r="H215" s="11" t="s">
        <v>398</v>
      </c>
      <c r="I215" s="11" t="s">
        <v>48</v>
      </c>
      <c r="J215" s="11" t="s">
        <v>27</v>
      </c>
      <c r="K215" s="12">
        <v>0</v>
      </c>
      <c r="L215" s="12"/>
      <c r="M215" s="11" t="s">
        <v>353</v>
      </c>
      <c r="N215" s="11" t="s">
        <v>399</v>
      </c>
      <c r="O215" s="11" t="s">
        <v>400</v>
      </c>
      <c r="P215" s="11"/>
      <c r="Q215" s="11" t="s">
        <v>401</v>
      </c>
      <c r="R215" s="9" t="s">
        <v>304</v>
      </c>
      <c r="S215" s="11" t="s">
        <v>77</v>
      </c>
      <c r="T215" s="11" t="s">
        <v>402</v>
      </c>
      <c r="U215" s="9" t="s">
        <v>733</v>
      </c>
      <c r="V215" s="21" t="s">
        <v>783</v>
      </c>
      <c r="W215" s="9" t="s">
        <v>855</v>
      </c>
    </row>
    <row r="216" spans="1:23" s="9" customFormat="1" ht="12" x14ac:dyDescent="0.2">
      <c r="A216" s="11" t="s">
        <v>84</v>
      </c>
      <c r="B216" s="11" t="s">
        <v>85</v>
      </c>
      <c r="C216" s="11" t="s">
        <v>101</v>
      </c>
      <c r="D216" s="11" t="s">
        <v>100</v>
      </c>
      <c r="E216" s="11" t="s">
        <v>211</v>
      </c>
      <c r="F216" s="11" t="s">
        <v>36</v>
      </c>
      <c r="G216" s="11" t="s">
        <v>251</v>
      </c>
      <c r="H216" s="11" t="s">
        <v>398</v>
      </c>
      <c r="I216" s="11" t="s">
        <v>48</v>
      </c>
      <c r="J216" s="11" t="s">
        <v>27</v>
      </c>
      <c r="K216" s="12">
        <v>0</v>
      </c>
      <c r="L216" s="12"/>
      <c r="M216" s="11" t="s">
        <v>353</v>
      </c>
      <c r="N216" s="11" t="s">
        <v>399</v>
      </c>
      <c r="O216" s="11" t="s">
        <v>400</v>
      </c>
      <c r="P216" s="11"/>
      <c r="Q216" s="11" t="s">
        <v>401</v>
      </c>
      <c r="R216" s="9" t="s">
        <v>222</v>
      </c>
      <c r="S216" s="11" t="s">
        <v>77</v>
      </c>
      <c r="T216" s="11" t="s">
        <v>402</v>
      </c>
      <c r="U216" s="9" t="s">
        <v>733</v>
      </c>
      <c r="V216" s="21" t="s">
        <v>783</v>
      </c>
      <c r="W216" s="9" t="s">
        <v>855</v>
      </c>
    </row>
    <row r="217" spans="1:23" s="9" customFormat="1" ht="12" x14ac:dyDescent="0.2">
      <c r="A217" s="11" t="s">
        <v>84</v>
      </c>
      <c r="B217" s="11" t="s">
        <v>85</v>
      </c>
      <c r="C217" s="11" t="s">
        <v>101</v>
      </c>
      <c r="D217" s="11" t="s">
        <v>100</v>
      </c>
      <c r="E217" s="11" t="s">
        <v>211</v>
      </c>
      <c r="F217" s="11" t="s">
        <v>36</v>
      </c>
      <c r="G217" s="11" t="s">
        <v>251</v>
      </c>
      <c r="H217" s="11" t="s">
        <v>398</v>
      </c>
      <c r="I217" s="11" t="s">
        <v>48</v>
      </c>
      <c r="J217" s="11" t="s">
        <v>27</v>
      </c>
      <c r="K217" s="12">
        <v>0</v>
      </c>
      <c r="L217" s="12"/>
      <c r="M217" s="11" t="s">
        <v>353</v>
      </c>
      <c r="N217" s="11" t="s">
        <v>399</v>
      </c>
      <c r="O217" s="11" t="s">
        <v>400</v>
      </c>
      <c r="P217" s="11"/>
      <c r="Q217" s="11" t="s">
        <v>401</v>
      </c>
      <c r="R217" s="9" t="s">
        <v>429</v>
      </c>
      <c r="S217" s="11" t="s">
        <v>77</v>
      </c>
      <c r="T217" s="11" t="s">
        <v>402</v>
      </c>
      <c r="U217" s="9" t="s">
        <v>733</v>
      </c>
      <c r="V217" s="21" t="s">
        <v>783</v>
      </c>
      <c r="W217" s="9" t="s">
        <v>855</v>
      </c>
    </row>
    <row r="218" spans="1:23" s="9" customFormat="1" ht="12" x14ac:dyDescent="0.2">
      <c r="A218" s="11" t="s">
        <v>84</v>
      </c>
      <c r="B218" s="11" t="s">
        <v>85</v>
      </c>
      <c r="C218" s="11" t="s">
        <v>101</v>
      </c>
      <c r="D218" s="11" t="s">
        <v>100</v>
      </c>
      <c r="E218" s="11" t="s">
        <v>211</v>
      </c>
      <c r="F218" s="11" t="s">
        <v>36</v>
      </c>
      <c r="G218" s="11" t="s">
        <v>251</v>
      </c>
      <c r="H218" s="11" t="s">
        <v>398</v>
      </c>
      <c r="I218" s="11" t="s">
        <v>48</v>
      </c>
      <c r="J218" s="11" t="s">
        <v>27</v>
      </c>
      <c r="K218" s="12">
        <v>0</v>
      </c>
      <c r="L218" s="12"/>
      <c r="M218" s="11" t="s">
        <v>353</v>
      </c>
      <c r="N218" s="11" t="s">
        <v>399</v>
      </c>
      <c r="O218" s="11" t="s">
        <v>400</v>
      </c>
      <c r="P218" s="11"/>
      <c r="Q218" s="11" t="s">
        <v>401</v>
      </c>
      <c r="R218" s="9" t="s">
        <v>242</v>
      </c>
      <c r="S218" s="11" t="s">
        <v>77</v>
      </c>
      <c r="T218" s="11" t="s">
        <v>402</v>
      </c>
      <c r="U218" s="9" t="s">
        <v>733</v>
      </c>
      <c r="V218" s="21" t="s">
        <v>783</v>
      </c>
      <c r="W218" s="9" t="s">
        <v>855</v>
      </c>
    </row>
    <row r="219" spans="1:23" s="9" customFormat="1" ht="12" x14ac:dyDescent="0.2">
      <c r="A219" s="11" t="s">
        <v>84</v>
      </c>
      <c r="B219" s="11" t="s">
        <v>85</v>
      </c>
      <c r="C219" s="11" t="s">
        <v>101</v>
      </c>
      <c r="D219" s="11" t="s">
        <v>100</v>
      </c>
      <c r="E219" s="11" t="s">
        <v>211</v>
      </c>
      <c r="F219" s="11" t="s">
        <v>36</v>
      </c>
      <c r="G219" s="11" t="s">
        <v>251</v>
      </c>
      <c r="H219" s="11" t="s">
        <v>398</v>
      </c>
      <c r="I219" s="11" t="s">
        <v>48</v>
      </c>
      <c r="J219" s="11" t="s">
        <v>27</v>
      </c>
      <c r="K219" s="12">
        <v>0</v>
      </c>
      <c r="L219" s="12"/>
      <c r="M219" s="11" t="s">
        <v>353</v>
      </c>
      <c r="N219" s="11" t="s">
        <v>399</v>
      </c>
      <c r="O219" s="11" t="s">
        <v>400</v>
      </c>
      <c r="P219" s="11"/>
      <c r="Q219" s="11" t="s">
        <v>401</v>
      </c>
      <c r="R219" s="9" t="s">
        <v>652</v>
      </c>
      <c r="S219" s="11" t="s">
        <v>77</v>
      </c>
      <c r="T219" s="11" t="s">
        <v>402</v>
      </c>
      <c r="U219" s="9" t="s">
        <v>733</v>
      </c>
      <c r="V219" s="21" t="s">
        <v>783</v>
      </c>
      <c r="W219" s="9" t="s">
        <v>855</v>
      </c>
    </row>
    <row r="220" spans="1:23" s="9" customFormat="1" ht="12" x14ac:dyDescent="0.2">
      <c r="A220" s="11" t="s">
        <v>84</v>
      </c>
      <c r="B220" s="11" t="s">
        <v>85</v>
      </c>
      <c r="C220" s="11" t="s">
        <v>101</v>
      </c>
      <c r="D220" s="11" t="s">
        <v>100</v>
      </c>
      <c r="E220" s="11" t="s">
        <v>211</v>
      </c>
      <c r="F220" s="11" t="s">
        <v>36</v>
      </c>
      <c r="G220" s="11" t="s">
        <v>251</v>
      </c>
      <c r="H220" s="11" t="s">
        <v>398</v>
      </c>
      <c r="I220" s="11" t="s">
        <v>48</v>
      </c>
      <c r="J220" s="11" t="s">
        <v>27</v>
      </c>
      <c r="K220" s="12">
        <v>0</v>
      </c>
      <c r="L220" s="12"/>
      <c r="M220" s="11" t="s">
        <v>353</v>
      </c>
      <c r="N220" s="11" t="s">
        <v>399</v>
      </c>
      <c r="O220" s="11" t="s">
        <v>400</v>
      </c>
      <c r="P220" s="11"/>
      <c r="Q220" s="11" t="s">
        <v>401</v>
      </c>
      <c r="R220" s="9" t="s">
        <v>340</v>
      </c>
      <c r="S220" s="11" t="s">
        <v>77</v>
      </c>
      <c r="T220" s="11" t="s">
        <v>402</v>
      </c>
      <c r="U220" s="9" t="s">
        <v>733</v>
      </c>
      <c r="V220" s="21" t="s">
        <v>783</v>
      </c>
      <c r="W220" s="9" t="s">
        <v>855</v>
      </c>
    </row>
    <row r="221" spans="1:23" s="9" customFormat="1" ht="12" x14ac:dyDescent="0.2">
      <c r="A221" s="21" t="s">
        <v>84</v>
      </c>
      <c r="B221" s="21" t="s">
        <v>85</v>
      </c>
      <c r="C221" s="21" t="s">
        <v>912</v>
      </c>
      <c r="D221" s="21" t="s">
        <v>913</v>
      </c>
      <c r="E221" s="21" t="s">
        <v>211</v>
      </c>
      <c r="F221" s="21" t="s">
        <v>914</v>
      </c>
      <c r="G221" s="21" t="s">
        <v>371</v>
      </c>
      <c r="H221" s="21" t="s">
        <v>915</v>
      </c>
      <c r="I221" s="21" t="s">
        <v>89</v>
      </c>
      <c r="J221" s="21" t="s">
        <v>30</v>
      </c>
      <c r="K221" s="22">
        <v>0</v>
      </c>
      <c r="L221" s="22"/>
      <c r="M221" s="21" t="s">
        <v>233</v>
      </c>
      <c r="N221" s="21" t="s">
        <v>916</v>
      </c>
      <c r="O221" s="21">
        <v>750</v>
      </c>
      <c r="P221" s="21"/>
      <c r="Q221" s="21" t="s">
        <v>435</v>
      </c>
      <c r="R221" s="21" t="s">
        <v>304</v>
      </c>
      <c r="S221" s="21" t="s">
        <v>77</v>
      </c>
      <c r="T221" s="9" t="s">
        <v>852</v>
      </c>
      <c r="U221" s="9" t="s">
        <v>733</v>
      </c>
      <c r="V221" s="9" t="s">
        <v>1062</v>
      </c>
      <c r="W221" s="9" t="s">
        <v>1065</v>
      </c>
    </row>
    <row r="222" spans="1:23" s="9" customFormat="1" ht="12" x14ac:dyDescent="0.2">
      <c r="A222" s="21" t="s">
        <v>84</v>
      </c>
      <c r="B222" s="21" t="s">
        <v>85</v>
      </c>
      <c r="C222" s="21" t="s">
        <v>917</v>
      </c>
      <c r="D222" s="21" t="s">
        <v>918</v>
      </c>
      <c r="E222" s="21" t="s">
        <v>211</v>
      </c>
      <c r="F222" s="21" t="s">
        <v>914</v>
      </c>
      <c r="G222" s="21" t="s">
        <v>371</v>
      </c>
      <c r="H222" s="21" t="s">
        <v>919</v>
      </c>
      <c r="I222" s="21" t="s">
        <v>89</v>
      </c>
      <c r="J222" s="21" t="s">
        <v>30</v>
      </c>
      <c r="K222" s="22">
        <v>0</v>
      </c>
      <c r="L222" s="22"/>
      <c r="M222" s="21" t="s">
        <v>233</v>
      </c>
      <c r="N222" s="21" t="s">
        <v>920</v>
      </c>
      <c r="O222" s="21">
        <v>10</v>
      </c>
      <c r="P222" s="21"/>
      <c r="Q222" s="21" t="s">
        <v>645</v>
      </c>
      <c r="R222" s="21" t="s">
        <v>222</v>
      </c>
      <c r="S222" s="21" t="s">
        <v>77</v>
      </c>
      <c r="T222" s="21" t="s">
        <v>921</v>
      </c>
      <c r="U222" s="9" t="s">
        <v>733</v>
      </c>
      <c r="V222" s="9" t="s">
        <v>1063</v>
      </c>
      <c r="W222" s="9" t="s">
        <v>1065</v>
      </c>
    </row>
    <row r="223" spans="1:23" s="9" customFormat="1" ht="12" x14ac:dyDescent="0.2">
      <c r="A223" s="9" t="s">
        <v>84</v>
      </c>
      <c r="B223" s="9" t="s">
        <v>85</v>
      </c>
      <c r="C223" s="9" t="s">
        <v>922</v>
      </c>
      <c r="D223" s="9" t="s">
        <v>923</v>
      </c>
      <c r="E223" s="21" t="s">
        <v>211</v>
      </c>
      <c r="F223" s="21" t="s">
        <v>914</v>
      </c>
      <c r="G223" s="21" t="s">
        <v>371</v>
      </c>
      <c r="H223" s="9" t="s">
        <v>924</v>
      </c>
      <c r="I223" s="21" t="s">
        <v>89</v>
      </c>
      <c r="J223" s="21" t="s">
        <v>30</v>
      </c>
      <c r="K223" s="10">
        <v>0</v>
      </c>
      <c r="L223" s="22"/>
      <c r="M223" s="21" t="s">
        <v>233</v>
      </c>
      <c r="N223" s="21" t="s">
        <v>925</v>
      </c>
      <c r="O223" s="21">
        <v>30</v>
      </c>
      <c r="P223" s="21"/>
      <c r="Q223" s="21" t="s">
        <v>926</v>
      </c>
      <c r="R223" s="9" t="s">
        <v>304</v>
      </c>
      <c r="S223" s="21" t="s">
        <v>77</v>
      </c>
      <c r="T223" s="21" t="s">
        <v>927</v>
      </c>
      <c r="U223" s="9" t="s">
        <v>733</v>
      </c>
      <c r="V223" s="21" t="s">
        <v>1064</v>
      </c>
      <c r="W223" s="9" t="s">
        <v>1065</v>
      </c>
    </row>
    <row r="224" spans="1:23" s="9" customFormat="1" ht="12" x14ac:dyDescent="0.2">
      <c r="A224" s="9" t="s">
        <v>84</v>
      </c>
      <c r="B224" s="9" t="s">
        <v>85</v>
      </c>
      <c r="C224" s="9" t="s">
        <v>922</v>
      </c>
      <c r="D224" s="9" t="s">
        <v>923</v>
      </c>
      <c r="E224" s="21" t="s">
        <v>211</v>
      </c>
      <c r="F224" s="21" t="s">
        <v>914</v>
      </c>
      <c r="G224" s="21" t="s">
        <v>371</v>
      </c>
      <c r="H224" s="9" t="s">
        <v>924</v>
      </c>
      <c r="I224" s="21" t="s">
        <v>89</v>
      </c>
      <c r="J224" s="21" t="s">
        <v>30</v>
      </c>
      <c r="K224" s="10">
        <v>0</v>
      </c>
      <c r="L224" s="22"/>
      <c r="M224" s="21" t="s">
        <v>233</v>
      </c>
      <c r="N224" s="21" t="s">
        <v>925</v>
      </c>
      <c r="O224" s="21">
        <v>30</v>
      </c>
      <c r="P224" s="21"/>
      <c r="Q224" s="21" t="s">
        <v>926</v>
      </c>
      <c r="R224" s="9" t="s">
        <v>222</v>
      </c>
      <c r="S224" s="21" t="s">
        <v>77</v>
      </c>
      <c r="T224" s="21" t="s">
        <v>927</v>
      </c>
      <c r="U224" s="9" t="s">
        <v>733</v>
      </c>
      <c r="V224" s="21" t="s">
        <v>1064</v>
      </c>
      <c r="W224" s="9" t="s">
        <v>1065</v>
      </c>
    </row>
    <row r="225" spans="1:23" s="9" customFormat="1" ht="12" x14ac:dyDescent="0.2">
      <c r="A225" s="9" t="s">
        <v>84</v>
      </c>
      <c r="B225" s="9" t="s">
        <v>85</v>
      </c>
      <c r="C225" s="9" t="s">
        <v>922</v>
      </c>
      <c r="D225" s="9" t="s">
        <v>923</v>
      </c>
      <c r="E225" s="21" t="s">
        <v>211</v>
      </c>
      <c r="F225" s="21" t="s">
        <v>914</v>
      </c>
      <c r="G225" s="21" t="s">
        <v>371</v>
      </c>
      <c r="H225" s="9" t="s">
        <v>924</v>
      </c>
      <c r="I225" s="21" t="s">
        <v>89</v>
      </c>
      <c r="J225" s="21" t="s">
        <v>30</v>
      </c>
      <c r="K225" s="10">
        <v>0</v>
      </c>
      <c r="L225" s="22"/>
      <c r="M225" s="21" t="s">
        <v>233</v>
      </c>
      <c r="N225" s="21" t="s">
        <v>925</v>
      </c>
      <c r="O225" s="21">
        <v>30</v>
      </c>
      <c r="P225" s="21"/>
      <c r="Q225" s="21" t="s">
        <v>926</v>
      </c>
      <c r="R225" s="9" t="s">
        <v>429</v>
      </c>
      <c r="S225" s="21" t="s">
        <v>77</v>
      </c>
      <c r="T225" s="21" t="s">
        <v>927</v>
      </c>
      <c r="U225" s="9" t="s">
        <v>733</v>
      </c>
      <c r="V225" s="21" t="s">
        <v>1064</v>
      </c>
      <c r="W225" s="9" t="s">
        <v>1065</v>
      </c>
    </row>
    <row r="226" spans="1:23" s="9" customFormat="1" ht="12" x14ac:dyDescent="0.2">
      <c r="A226" s="9" t="s">
        <v>84</v>
      </c>
      <c r="B226" s="9" t="s">
        <v>85</v>
      </c>
      <c r="C226" s="9" t="s">
        <v>922</v>
      </c>
      <c r="D226" s="9" t="s">
        <v>923</v>
      </c>
      <c r="E226" s="21" t="s">
        <v>211</v>
      </c>
      <c r="F226" s="21" t="s">
        <v>914</v>
      </c>
      <c r="G226" s="21" t="s">
        <v>371</v>
      </c>
      <c r="H226" s="9" t="s">
        <v>924</v>
      </c>
      <c r="I226" s="21" t="s">
        <v>89</v>
      </c>
      <c r="J226" s="21" t="s">
        <v>30</v>
      </c>
      <c r="K226" s="10">
        <v>0</v>
      </c>
      <c r="L226" s="22"/>
      <c r="M226" s="21" t="s">
        <v>233</v>
      </c>
      <c r="N226" s="21" t="s">
        <v>925</v>
      </c>
      <c r="O226" s="21">
        <v>30</v>
      </c>
      <c r="P226" s="21"/>
      <c r="Q226" s="21" t="s">
        <v>926</v>
      </c>
      <c r="R226" s="9" t="s">
        <v>242</v>
      </c>
      <c r="S226" s="21" t="s">
        <v>77</v>
      </c>
      <c r="T226" s="21" t="s">
        <v>927</v>
      </c>
      <c r="U226" s="9" t="s">
        <v>733</v>
      </c>
      <c r="V226" s="21" t="s">
        <v>1064</v>
      </c>
      <c r="W226" s="9" t="s">
        <v>1065</v>
      </c>
    </row>
    <row r="227" spans="1:23" s="9" customFormat="1" ht="12" x14ac:dyDescent="0.2">
      <c r="A227" s="9" t="s">
        <v>84</v>
      </c>
      <c r="B227" s="9" t="s">
        <v>85</v>
      </c>
      <c r="C227" s="9" t="s">
        <v>922</v>
      </c>
      <c r="D227" s="9" t="s">
        <v>923</v>
      </c>
      <c r="E227" s="21" t="s">
        <v>211</v>
      </c>
      <c r="F227" s="21" t="s">
        <v>914</v>
      </c>
      <c r="G227" s="21" t="s">
        <v>371</v>
      </c>
      <c r="H227" s="9" t="s">
        <v>924</v>
      </c>
      <c r="I227" s="21" t="s">
        <v>89</v>
      </c>
      <c r="J227" s="21" t="s">
        <v>30</v>
      </c>
      <c r="K227" s="10">
        <v>0</v>
      </c>
      <c r="L227" s="22"/>
      <c r="M227" s="21" t="s">
        <v>233</v>
      </c>
      <c r="N227" s="21" t="s">
        <v>925</v>
      </c>
      <c r="O227" s="21">
        <v>30</v>
      </c>
      <c r="P227" s="21"/>
      <c r="Q227" s="21" t="s">
        <v>926</v>
      </c>
      <c r="R227" s="9" t="s">
        <v>652</v>
      </c>
      <c r="S227" s="21" t="s">
        <v>77</v>
      </c>
      <c r="T227" s="21" t="s">
        <v>927</v>
      </c>
      <c r="U227" s="9" t="s">
        <v>733</v>
      </c>
      <c r="V227" s="21" t="s">
        <v>1064</v>
      </c>
      <c r="W227" s="9" t="s">
        <v>1065</v>
      </c>
    </row>
    <row r="228" spans="1:23" s="9" customFormat="1" ht="12" x14ac:dyDescent="0.2">
      <c r="A228" s="9" t="s">
        <v>84</v>
      </c>
      <c r="B228" s="9" t="s">
        <v>85</v>
      </c>
      <c r="C228" s="9" t="s">
        <v>922</v>
      </c>
      <c r="D228" s="9" t="s">
        <v>923</v>
      </c>
      <c r="E228" s="21" t="s">
        <v>211</v>
      </c>
      <c r="F228" s="21" t="s">
        <v>914</v>
      </c>
      <c r="G228" s="21" t="s">
        <v>371</v>
      </c>
      <c r="H228" s="9" t="s">
        <v>924</v>
      </c>
      <c r="I228" s="21" t="s">
        <v>89</v>
      </c>
      <c r="J228" s="21" t="s">
        <v>30</v>
      </c>
      <c r="K228" s="10">
        <v>0</v>
      </c>
      <c r="L228" s="22"/>
      <c r="M228" s="21" t="s">
        <v>233</v>
      </c>
      <c r="N228" s="21" t="s">
        <v>925</v>
      </c>
      <c r="O228" s="21">
        <v>30</v>
      </c>
      <c r="P228" s="21"/>
      <c r="Q228" s="21" t="s">
        <v>926</v>
      </c>
      <c r="R228" s="9" t="s">
        <v>340</v>
      </c>
      <c r="S228" s="21" t="s">
        <v>77</v>
      </c>
      <c r="T228" s="21" t="s">
        <v>927</v>
      </c>
      <c r="U228" s="9" t="s">
        <v>733</v>
      </c>
      <c r="V228" s="21" t="s">
        <v>1064</v>
      </c>
      <c r="W228" s="9" t="s">
        <v>1065</v>
      </c>
    </row>
    <row r="229" spans="1:23" s="9" customFormat="1" ht="12" x14ac:dyDescent="0.2">
      <c r="A229" s="11" t="s">
        <v>84</v>
      </c>
      <c r="B229" s="11" t="s">
        <v>106</v>
      </c>
      <c r="C229" s="11" t="s">
        <v>107</v>
      </c>
      <c r="D229" s="11" t="s">
        <v>403</v>
      </c>
      <c r="E229" s="11" t="s">
        <v>211</v>
      </c>
      <c r="F229" s="11" t="s">
        <v>82</v>
      </c>
      <c r="G229" s="11" t="s">
        <v>293</v>
      </c>
      <c r="H229" s="11" t="s">
        <v>404</v>
      </c>
      <c r="I229" s="11" t="s">
        <v>49</v>
      </c>
      <c r="J229" s="11" t="s">
        <v>27</v>
      </c>
      <c r="K229" s="12">
        <f>150000/3</f>
        <v>50000</v>
      </c>
      <c r="L229" s="12"/>
      <c r="M229" s="11" t="s">
        <v>353</v>
      </c>
      <c r="N229" s="11" t="s">
        <v>405</v>
      </c>
      <c r="O229" s="11">
        <v>3</v>
      </c>
      <c r="P229" s="11"/>
      <c r="Q229" s="11" t="s">
        <v>406</v>
      </c>
      <c r="R229" s="9" t="s">
        <v>222</v>
      </c>
      <c r="S229" s="11" t="s">
        <v>77</v>
      </c>
      <c r="T229" s="31" t="s">
        <v>852</v>
      </c>
      <c r="U229" s="9" t="s">
        <v>733</v>
      </c>
      <c r="V229" s="21" t="s">
        <v>784</v>
      </c>
      <c r="W229" s="9" t="s">
        <v>865</v>
      </c>
    </row>
    <row r="230" spans="1:23" s="9" customFormat="1" ht="12" x14ac:dyDescent="0.2">
      <c r="A230" s="11" t="s">
        <v>84</v>
      </c>
      <c r="B230" s="11" t="s">
        <v>106</v>
      </c>
      <c r="C230" s="11" t="s">
        <v>107</v>
      </c>
      <c r="D230" s="11" t="s">
        <v>403</v>
      </c>
      <c r="E230" s="11" t="s">
        <v>211</v>
      </c>
      <c r="F230" s="11" t="s">
        <v>82</v>
      </c>
      <c r="G230" s="11" t="s">
        <v>293</v>
      </c>
      <c r="H230" s="11" t="s">
        <v>404</v>
      </c>
      <c r="I230" s="11" t="s">
        <v>49</v>
      </c>
      <c r="J230" s="11" t="s">
        <v>27</v>
      </c>
      <c r="K230" s="12">
        <f>150000/3</f>
        <v>50000</v>
      </c>
      <c r="L230" s="12"/>
      <c r="M230" s="11" t="s">
        <v>353</v>
      </c>
      <c r="N230" s="11" t="s">
        <v>405</v>
      </c>
      <c r="O230" s="11">
        <v>3</v>
      </c>
      <c r="P230" s="11"/>
      <c r="Q230" s="11" t="s">
        <v>406</v>
      </c>
      <c r="R230" s="9" t="s">
        <v>242</v>
      </c>
      <c r="S230" s="11" t="s">
        <v>77</v>
      </c>
      <c r="T230" s="31" t="s">
        <v>852</v>
      </c>
      <c r="U230" s="9" t="s">
        <v>733</v>
      </c>
      <c r="V230" s="21" t="s">
        <v>784</v>
      </c>
      <c r="W230" s="9" t="s">
        <v>865</v>
      </c>
    </row>
    <row r="231" spans="1:23" s="9" customFormat="1" ht="12" x14ac:dyDescent="0.2">
      <c r="A231" s="11" t="s">
        <v>84</v>
      </c>
      <c r="B231" s="11" t="s">
        <v>106</v>
      </c>
      <c r="C231" s="11" t="s">
        <v>107</v>
      </c>
      <c r="D231" s="11" t="s">
        <v>403</v>
      </c>
      <c r="E231" s="11" t="s">
        <v>211</v>
      </c>
      <c r="F231" s="11" t="s">
        <v>82</v>
      </c>
      <c r="G231" s="11" t="s">
        <v>293</v>
      </c>
      <c r="H231" s="11" t="s">
        <v>404</v>
      </c>
      <c r="I231" s="11" t="s">
        <v>49</v>
      </c>
      <c r="J231" s="11" t="s">
        <v>27</v>
      </c>
      <c r="K231" s="12">
        <f>150000/3</f>
        <v>50000</v>
      </c>
      <c r="L231" s="12"/>
      <c r="M231" s="11" t="s">
        <v>353</v>
      </c>
      <c r="N231" s="11" t="s">
        <v>405</v>
      </c>
      <c r="O231" s="11">
        <v>3</v>
      </c>
      <c r="P231" s="11"/>
      <c r="Q231" s="11" t="s">
        <v>406</v>
      </c>
      <c r="R231" s="9" t="s">
        <v>340</v>
      </c>
      <c r="S231" s="11" t="s">
        <v>77</v>
      </c>
      <c r="T231" s="31" t="s">
        <v>852</v>
      </c>
      <c r="U231" s="9" t="s">
        <v>733</v>
      </c>
      <c r="V231" s="21" t="s">
        <v>784</v>
      </c>
      <c r="W231" s="9" t="s">
        <v>865</v>
      </c>
    </row>
    <row r="232" spans="1:23" s="9" customFormat="1" ht="12" x14ac:dyDescent="0.2">
      <c r="A232" s="9" t="s">
        <v>84</v>
      </c>
      <c r="B232" s="9" t="s">
        <v>106</v>
      </c>
      <c r="C232" s="9" t="s">
        <v>108</v>
      </c>
      <c r="D232" s="9" t="s">
        <v>407</v>
      </c>
      <c r="E232" s="9" t="s">
        <v>211</v>
      </c>
      <c r="F232" s="9" t="s">
        <v>57</v>
      </c>
      <c r="G232" s="9" t="s">
        <v>408</v>
      </c>
      <c r="H232" s="9" t="s">
        <v>409</v>
      </c>
      <c r="I232" s="9" t="s">
        <v>49</v>
      </c>
      <c r="J232" s="9" t="s">
        <v>27</v>
      </c>
      <c r="K232" s="10">
        <v>0</v>
      </c>
      <c r="L232" s="10"/>
      <c r="M232" s="11" t="s">
        <v>353</v>
      </c>
      <c r="N232" s="9" t="s">
        <v>410</v>
      </c>
      <c r="O232" s="9">
        <v>1</v>
      </c>
      <c r="Q232" s="9" t="s">
        <v>390</v>
      </c>
      <c r="R232" s="9" t="s">
        <v>242</v>
      </c>
      <c r="S232" s="9" t="s">
        <v>77</v>
      </c>
      <c r="T232" s="31" t="s">
        <v>852</v>
      </c>
      <c r="U232" s="9" t="s">
        <v>733</v>
      </c>
      <c r="V232" s="21" t="s">
        <v>785</v>
      </c>
      <c r="W232" s="9" t="s">
        <v>856</v>
      </c>
    </row>
    <row r="233" spans="1:23" s="9" customFormat="1" ht="12" x14ac:dyDescent="0.2">
      <c r="A233" s="11" t="s">
        <v>84</v>
      </c>
      <c r="B233" s="11" t="s">
        <v>106</v>
      </c>
      <c r="C233" s="11" t="s">
        <v>109</v>
      </c>
      <c r="D233" s="11" t="s">
        <v>411</v>
      </c>
      <c r="E233" s="11" t="s">
        <v>166</v>
      </c>
      <c r="F233" s="11" t="s">
        <v>88</v>
      </c>
      <c r="G233" s="11" t="s">
        <v>412</v>
      </c>
      <c r="H233" s="11" t="s">
        <v>413</v>
      </c>
      <c r="I233" s="11" t="s">
        <v>89</v>
      </c>
      <c r="J233" s="11" t="s">
        <v>78</v>
      </c>
      <c r="K233" s="12">
        <f t="shared" ref="K233:K238" si="15">10000/6</f>
        <v>1666.6666666666667</v>
      </c>
      <c r="L233" s="12"/>
      <c r="M233" s="11" t="s">
        <v>353</v>
      </c>
      <c r="N233" s="11" t="s">
        <v>414</v>
      </c>
      <c r="O233" s="11">
        <v>6</v>
      </c>
      <c r="P233" s="11"/>
      <c r="Q233" s="11" t="s">
        <v>415</v>
      </c>
      <c r="R233" s="9" t="s">
        <v>304</v>
      </c>
      <c r="S233" s="11" t="s">
        <v>77</v>
      </c>
      <c r="T233" s="11" t="s">
        <v>416</v>
      </c>
      <c r="U233" s="9" t="s">
        <v>733</v>
      </c>
      <c r="V233" s="21" t="s">
        <v>786</v>
      </c>
      <c r="W233" s="9" t="s">
        <v>854</v>
      </c>
    </row>
    <row r="234" spans="1:23" s="9" customFormat="1" ht="12" x14ac:dyDescent="0.2">
      <c r="A234" s="11" t="s">
        <v>84</v>
      </c>
      <c r="B234" s="11" t="s">
        <v>106</v>
      </c>
      <c r="C234" s="11" t="s">
        <v>109</v>
      </c>
      <c r="D234" s="11" t="s">
        <v>411</v>
      </c>
      <c r="E234" s="11" t="s">
        <v>166</v>
      </c>
      <c r="F234" s="11" t="s">
        <v>88</v>
      </c>
      <c r="G234" s="11" t="s">
        <v>412</v>
      </c>
      <c r="H234" s="11" t="s">
        <v>413</v>
      </c>
      <c r="I234" s="11" t="s">
        <v>89</v>
      </c>
      <c r="J234" s="11" t="s">
        <v>78</v>
      </c>
      <c r="K234" s="12">
        <f t="shared" si="15"/>
        <v>1666.6666666666667</v>
      </c>
      <c r="L234" s="12"/>
      <c r="M234" s="11" t="s">
        <v>353</v>
      </c>
      <c r="N234" s="11" t="s">
        <v>414</v>
      </c>
      <c r="O234" s="11">
        <v>6</v>
      </c>
      <c r="P234" s="11"/>
      <c r="Q234" s="11" t="s">
        <v>415</v>
      </c>
      <c r="R234" s="9" t="s">
        <v>222</v>
      </c>
      <c r="S234" s="11" t="s">
        <v>77</v>
      </c>
      <c r="T234" s="11" t="s">
        <v>416</v>
      </c>
      <c r="U234" s="9" t="s">
        <v>733</v>
      </c>
      <c r="V234" s="21" t="s">
        <v>786</v>
      </c>
      <c r="W234" s="9" t="s">
        <v>854</v>
      </c>
    </row>
    <row r="235" spans="1:23" s="9" customFormat="1" ht="12" x14ac:dyDescent="0.2">
      <c r="A235" s="11" t="s">
        <v>84</v>
      </c>
      <c r="B235" s="11" t="s">
        <v>106</v>
      </c>
      <c r="C235" s="11" t="s">
        <v>109</v>
      </c>
      <c r="D235" s="11" t="s">
        <v>411</v>
      </c>
      <c r="E235" s="11" t="s">
        <v>166</v>
      </c>
      <c r="F235" s="11" t="s">
        <v>88</v>
      </c>
      <c r="G235" s="11" t="s">
        <v>412</v>
      </c>
      <c r="H235" s="11" t="s">
        <v>413</v>
      </c>
      <c r="I235" s="11" t="s">
        <v>89</v>
      </c>
      <c r="J235" s="11" t="s">
        <v>78</v>
      </c>
      <c r="K235" s="12">
        <f t="shared" si="15"/>
        <v>1666.6666666666667</v>
      </c>
      <c r="L235" s="12"/>
      <c r="M235" s="11" t="s">
        <v>353</v>
      </c>
      <c r="N235" s="11" t="s">
        <v>414</v>
      </c>
      <c r="O235" s="11">
        <v>6</v>
      </c>
      <c r="P235" s="11"/>
      <c r="Q235" s="11" t="s">
        <v>415</v>
      </c>
      <c r="R235" s="9" t="s">
        <v>429</v>
      </c>
      <c r="S235" s="11" t="s">
        <v>77</v>
      </c>
      <c r="T235" s="11" t="s">
        <v>416</v>
      </c>
      <c r="U235" s="9" t="s">
        <v>733</v>
      </c>
      <c r="V235" s="21" t="s">
        <v>786</v>
      </c>
      <c r="W235" s="9" t="s">
        <v>854</v>
      </c>
    </row>
    <row r="236" spans="1:23" s="9" customFormat="1" ht="12" x14ac:dyDescent="0.2">
      <c r="A236" s="11" t="s">
        <v>84</v>
      </c>
      <c r="B236" s="11" t="s">
        <v>106</v>
      </c>
      <c r="C236" s="11" t="s">
        <v>109</v>
      </c>
      <c r="D236" s="11" t="s">
        <v>411</v>
      </c>
      <c r="E236" s="11" t="s">
        <v>166</v>
      </c>
      <c r="F236" s="11" t="s">
        <v>88</v>
      </c>
      <c r="G236" s="11" t="s">
        <v>412</v>
      </c>
      <c r="H236" s="11" t="s">
        <v>413</v>
      </c>
      <c r="I236" s="11" t="s">
        <v>89</v>
      </c>
      <c r="J236" s="11" t="s">
        <v>78</v>
      </c>
      <c r="K236" s="12">
        <f t="shared" si="15"/>
        <v>1666.6666666666667</v>
      </c>
      <c r="L236" s="12"/>
      <c r="M236" s="11" t="s">
        <v>353</v>
      </c>
      <c r="N236" s="11" t="s">
        <v>414</v>
      </c>
      <c r="O236" s="11">
        <v>6</v>
      </c>
      <c r="P236" s="11"/>
      <c r="Q236" s="11" t="s">
        <v>415</v>
      </c>
      <c r="R236" s="9" t="s">
        <v>242</v>
      </c>
      <c r="S236" s="11" t="s">
        <v>77</v>
      </c>
      <c r="T236" s="11" t="s">
        <v>416</v>
      </c>
      <c r="U236" s="9" t="s">
        <v>733</v>
      </c>
      <c r="V236" s="21" t="s">
        <v>786</v>
      </c>
      <c r="W236" s="9" t="s">
        <v>854</v>
      </c>
    </row>
    <row r="237" spans="1:23" s="9" customFormat="1" ht="12" x14ac:dyDescent="0.2">
      <c r="A237" s="11" t="s">
        <v>84</v>
      </c>
      <c r="B237" s="11" t="s">
        <v>106</v>
      </c>
      <c r="C237" s="11" t="s">
        <v>109</v>
      </c>
      <c r="D237" s="11" t="s">
        <v>411</v>
      </c>
      <c r="E237" s="11" t="s">
        <v>166</v>
      </c>
      <c r="F237" s="11" t="s">
        <v>88</v>
      </c>
      <c r="G237" s="11" t="s">
        <v>412</v>
      </c>
      <c r="H237" s="11" t="s">
        <v>413</v>
      </c>
      <c r="I237" s="11" t="s">
        <v>89</v>
      </c>
      <c r="J237" s="11" t="s">
        <v>78</v>
      </c>
      <c r="K237" s="12">
        <f t="shared" si="15"/>
        <v>1666.6666666666667</v>
      </c>
      <c r="L237" s="12"/>
      <c r="M237" s="11" t="s">
        <v>353</v>
      </c>
      <c r="N237" s="11" t="s">
        <v>414</v>
      </c>
      <c r="O237" s="11">
        <v>6</v>
      </c>
      <c r="P237" s="11"/>
      <c r="Q237" s="11" t="s">
        <v>415</v>
      </c>
      <c r="R237" s="9" t="s">
        <v>652</v>
      </c>
      <c r="S237" s="11" t="s">
        <v>77</v>
      </c>
      <c r="T237" s="11" t="s">
        <v>416</v>
      </c>
      <c r="U237" s="9" t="s">
        <v>733</v>
      </c>
      <c r="V237" s="21" t="s">
        <v>786</v>
      </c>
      <c r="W237" s="9" t="s">
        <v>854</v>
      </c>
    </row>
    <row r="238" spans="1:23" s="9" customFormat="1" ht="12" x14ac:dyDescent="0.2">
      <c r="A238" s="11" t="s">
        <v>84</v>
      </c>
      <c r="B238" s="11" t="s">
        <v>106</v>
      </c>
      <c r="C238" s="11" t="s">
        <v>109</v>
      </c>
      <c r="D238" s="11" t="s">
        <v>411</v>
      </c>
      <c r="E238" s="11" t="s">
        <v>166</v>
      </c>
      <c r="F238" s="11" t="s">
        <v>88</v>
      </c>
      <c r="G238" s="11" t="s">
        <v>412</v>
      </c>
      <c r="H238" s="11" t="s">
        <v>413</v>
      </c>
      <c r="I238" s="11" t="s">
        <v>89</v>
      </c>
      <c r="J238" s="11" t="s">
        <v>78</v>
      </c>
      <c r="K238" s="12">
        <f t="shared" si="15"/>
        <v>1666.6666666666667</v>
      </c>
      <c r="L238" s="12"/>
      <c r="M238" s="11" t="s">
        <v>353</v>
      </c>
      <c r="N238" s="11" t="s">
        <v>414</v>
      </c>
      <c r="O238" s="11">
        <v>6</v>
      </c>
      <c r="P238" s="11"/>
      <c r="Q238" s="11" t="s">
        <v>415</v>
      </c>
      <c r="R238" s="9" t="s">
        <v>340</v>
      </c>
      <c r="S238" s="11" t="s">
        <v>77</v>
      </c>
      <c r="T238" s="11" t="s">
        <v>416</v>
      </c>
      <c r="U238" s="9" t="s">
        <v>733</v>
      </c>
      <c r="V238" s="21" t="s">
        <v>786</v>
      </c>
      <c r="W238" s="9" t="s">
        <v>854</v>
      </c>
    </row>
    <row r="239" spans="1:23" s="9" customFormat="1" ht="12" x14ac:dyDescent="0.2">
      <c r="A239" s="11" t="s">
        <v>84</v>
      </c>
      <c r="B239" s="11" t="s">
        <v>106</v>
      </c>
      <c r="C239" s="11" t="s">
        <v>110</v>
      </c>
      <c r="D239" s="11" t="s">
        <v>417</v>
      </c>
      <c r="E239" s="11" t="s">
        <v>211</v>
      </c>
      <c r="F239" s="11" t="s">
        <v>230</v>
      </c>
      <c r="G239" s="11" t="s">
        <v>418</v>
      </c>
      <c r="H239" s="11" t="s">
        <v>419</v>
      </c>
      <c r="I239" s="11" t="s">
        <v>89</v>
      </c>
      <c r="J239" s="11" t="s">
        <v>30</v>
      </c>
      <c r="K239" s="12">
        <v>3000</v>
      </c>
      <c r="L239" s="12"/>
      <c r="M239" s="11" t="s">
        <v>353</v>
      </c>
      <c r="N239" s="11" t="s">
        <v>420</v>
      </c>
      <c r="O239" s="11">
        <v>3000</v>
      </c>
      <c r="P239" s="11"/>
      <c r="Q239" s="11" t="s">
        <v>421</v>
      </c>
      <c r="R239" s="11" t="s">
        <v>304</v>
      </c>
      <c r="S239" s="11" t="s">
        <v>77</v>
      </c>
      <c r="T239" s="11" t="s">
        <v>345</v>
      </c>
      <c r="U239" s="9" t="s">
        <v>733</v>
      </c>
      <c r="V239" s="21" t="s">
        <v>787</v>
      </c>
      <c r="W239" s="9" t="s">
        <v>862</v>
      </c>
    </row>
    <row r="240" spans="1:23" s="9" customFormat="1" ht="12" x14ac:dyDescent="0.2">
      <c r="A240" s="21" t="s">
        <v>84</v>
      </c>
      <c r="B240" s="21" t="s">
        <v>106</v>
      </c>
      <c r="C240" s="21" t="s">
        <v>692</v>
      </c>
      <c r="D240" s="21" t="s">
        <v>693</v>
      </c>
      <c r="E240" s="21" t="s">
        <v>211</v>
      </c>
      <c r="F240" s="21" t="s">
        <v>657</v>
      </c>
      <c r="G240" s="21" t="s">
        <v>694</v>
      </c>
      <c r="H240" s="21" t="s">
        <v>695</v>
      </c>
      <c r="I240" s="21" t="s">
        <v>49</v>
      </c>
      <c r="J240" s="21" t="s">
        <v>25</v>
      </c>
      <c r="K240" s="22">
        <f>9000/4</f>
        <v>2250</v>
      </c>
      <c r="L240" s="22"/>
      <c r="M240" s="21" t="s">
        <v>353</v>
      </c>
      <c r="N240" s="21" t="s">
        <v>696</v>
      </c>
      <c r="O240" s="21">
        <v>2000</v>
      </c>
      <c r="P240" s="21"/>
      <c r="Q240" s="21" t="s">
        <v>697</v>
      </c>
      <c r="R240" s="9" t="s">
        <v>429</v>
      </c>
      <c r="S240" s="21" t="s">
        <v>77</v>
      </c>
      <c r="T240" s="21" t="s">
        <v>698</v>
      </c>
      <c r="U240" s="9" t="s">
        <v>733</v>
      </c>
      <c r="V240" s="21" t="s">
        <v>788</v>
      </c>
      <c r="W240" s="9" t="s">
        <v>859</v>
      </c>
    </row>
    <row r="241" spans="1:23" s="9" customFormat="1" ht="12" x14ac:dyDescent="0.2">
      <c r="A241" s="21" t="s">
        <v>84</v>
      </c>
      <c r="B241" s="21" t="s">
        <v>106</v>
      </c>
      <c r="C241" s="21" t="s">
        <v>692</v>
      </c>
      <c r="D241" s="21" t="s">
        <v>693</v>
      </c>
      <c r="E241" s="21" t="s">
        <v>211</v>
      </c>
      <c r="F241" s="21" t="s">
        <v>657</v>
      </c>
      <c r="G241" s="21" t="s">
        <v>694</v>
      </c>
      <c r="H241" s="21" t="s">
        <v>695</v>
      </c>
      <c r="I241" s="21" t="s">
        <v>49</v>
      </c>
      <c r="J241" s="21" t="s">
        <v>25</v>
      </c>
      <c r="K241" s="22">
        <f>9000/4</f>
        <v>2250</v>
      </c>
      <c r="L241" s="22"/>
      <c r="M241" s="21" t="s">
        <v>353</v>
      </c>
      <c r="N241" s="21" t="s">
        <v>696</v>
      </c>
      <c r="O241" s="21">
        <v>2000</v>
      </c>
      <c r="P241" s="21"/>
      <c r="Q241" s="21" t="s">
        <v>697</v>
      </c>
      <c r="R241" s="9" t="s">
        <v>242</v>
      </c>
      <c r="S241" s="21" t="s">
        <v>77</v>
      </c>
      <c r="T241" s="21" t="s">
        <v>698</v>
      </c>
      <c r="U241" s="9" t="s">
        <v>733</v>
      </c>
      <c r="V241" s="21" t="s">
        <v>788</v>
      </c>
      <c r="W241" s="9" t="s">
        <v>859</v>
      </c>
    </row>
    <row r="242" spans="1:23" s="9" customFormat="1" ht="12" x14ac:dyDescent="0.2">
      <c r="A242" s="21" t="s">
        <v>84</v>
      </c>
      <c r="B242" s="21" t="s">
        <v>106</v>
      </c>
      <c r="C242" s="21" t="s">
        <v>692</v>
      </c>
      <c r="D242" s="21" t="s">
        <v>693</v>
      </c>
      <c r="E242" s="21" t="s">
        <v>211</v>
      </c>
      <c r="F242" s="21" t="s">
        <v>657</v>
      </c>
      <c r="G242" s="21" t="s">
        <v>694</v>
      </c>
      <c r="H242" s="21" t="s">
        <v>695</v>
      </c>
      <c r="I242" s="21" t="s">
        <v>49</v>
      </c>
      <c r="J242" s="21" t="s">
        <v>25</v>
      </c>
      <c r="K242" s="22">
        <f>9000/4</f>
        <v>2250</v>
      </c>
      <c r="L242" s="22"/>
      <c r="M242" s="21" t="s">
        <v>353</v>
      </c>
      <c r="N242" s="21" t="s">
        <v>696</v>
      </c>
      <c r="O242" s="21">
        <v>2000</v>
      </c>
      <c r="P242" s="21"/>
      <c r="Q242" s="21" t="s">
        <v>697</v>
      </c>
      <c r="R242" s="9" t="s">
        <v>652</v>
      </c>
      <c r="S242" s="21" t="s">
        <v>77</v>
      </c>
      <c r="T242" s="21" t="s">
        <v>698</v>
      </c>
      <c r="U242" s="9" t="s">
        <v>733</v>
      </c>
      <c r="V242" s="21" t="s">
        <v>788</v>
      </c>
      <c r="W242" s="9" t="s">
        <v>859</v>
      </c>
    </row>
    <row r="243" spans="1:23" s="9" customFormat="1" ht="12" x14ac:dyDescent="0.2">
      <c r="A243" s="21" t="s">
        <v>84</v>
      </c>
      <c r="B243" s="21" t="s">
        <v>106</v>
      </c>
      <c r="C243" s="21" t="s">
        <v>692</v>
      </c>
      <c r="D243" s="21" t="s">
        <v>693</v>
      </c>
      <c r="E243" s="21" t="s">
        <v>211</v>
      </c>
      <c r="F243" s="21" t="s">
        <v>657</v>
      </c>
      <c r="G243" s="21" t="s">
        <v>694</v>
      </c>
      <c r="H243" s="21" t="s">
        <v>695</v>
      </c>
      <c r="I243" s="21" t="s">
        <v>49</v>
      </c>
      <c r="J243" s="21" t="s">
        <v>25</v>
      </c>
      <c r="K243" s="22">
        <f>9000/4</f>
        <v>2250</v>
      </c>
      <c r="L243" s="22"/>
      <c r="M243" s="21" t="s">
        <v>353</v>
      </c>
      <c r="N243" s="21" t="s">
        <v>696</v>
      </c>
      <c r="O243" s="21">
        <v>2000</v>
      </c>
      <c r="P243" s="21"/>
      <c r="Q243" s="21" t="s">
        <v>697</v>
      </c>
      <c r="R243" s="9" t="s">
        <v>340</v>
      </c>
      <c r="S243" s="21" t="s">
        <v>77</v>
      </c>
      <c r="T243" s="21" t="s">
        <v>698</v>
      </c>
      <c r="U243" s="9" t="s">
        <v>733</v>
      </c>
      <c r="V243" s="21" t="s">
        <v>788</v>
      </c>
      <c r="W243" s="9" t="s">
        <v>859</v>
      </c>
    </row>
    <row r="244" spans="1:23" s="9" customFormat="1" ht="12" x14ac:dyDescent="0.2">
      <c r="A244" s="11" t="s">
        <v>84</v>
      </c>
      <c r="B244" s="11" t="s">
        <v>168</v>
      </c>
      <c r="C244" s="11" t="s">
        <v>169</v>
      </c>
      <c r="D244" s="11" t="s">
        <v>422</v>
      </c>
      <c r="E244" s="11" t="s">
        <v>211</v>
      </c>
      <c r="F244" s="11" t="s">
        <v>104</v>
      </c>
      <c r="G244" s="11" t="s">
        <v>423</v>
      </c>
      <c r="H244" s="11" t="s">
        <v>424</v>
      </c>
      <c r="I244" s="11" t="s">
        <v>89</v>
      </c>
      <c r="J244" s="11" t="s">
        <v>30</v>
      </c>
      <c r="K244" s="12">
        <v>0</v>
      </c>
      <c r="L244" s="12"/>
      <c r="M244" s="11" t="s">
        <v>226</v>
      </c>
      <c r="N244" s="11" t="s">
        <v>425</v>
      </c>
      <c r="O244" s="11">
        <v>6</v>
      </c>
      <c r="P244" s="11"/>
      <c r="Q244" s="11">
        <v>2025</v>
      </c>
      <c r="R244" s="9" t="s">
        <v>429</v>
      </c>
      <c r="S244" s="11" t="s">
        <v>77</v>
      </c>
      <c r="T244" s="31" t="s">
        <v>852</v>
      </c>
      <c r="U244" s="9" t="s">
        <v>733</v>
      </c>
      <c r="V244" s="21" t="s">
        <v>789</v>
      </c>
      <c r="W244" s="9" t="s">
        <v>857</v>
      </c>
    </row>
    <row r="245" spans="1:23" s="9" customFormat="1" ht="12" x14ac:dyDescent="0.2">
      <c r="A245" s="11" t="s">
        <v>84</v>
      </c>
      <c r="B245" s="11" t="s">
        <v>168</v>
      </c>
      <c r="C245" s="11" t="s">
        <v>169</v>
      </c>
      <c r="D245" s="11" t="s">
        <v>422</v>
      </c>
      <c r="E245" s="11" t="s">
        <v>211</v>
      </c>
      <c r="F245" s="11" t="s">
        <v>104</v>
      </c>
      <c r="G245" s="11" t="s">
        <v>423</v>
      </c>
      <c r="H245" s="11" t="s">
        <v>424</v>
      </c>
      <c r="I245" s="11" t="s">
        <v>89</v>
      </c>
      <c r="J245" s="11" t="s">
        <v>30</v>
      </c>
      <c r="K245" s="12">
        <v>0</v>
      </c>
      <c r="L245" s="12"/>
      <c r="M245" s="11" t="s">
        <v>226</v>
      </c>
      <c r="N245" s="11" t="s">
        <v>425</v>
      </c>
      <c r="O245" s="11">
        <v>6</v>
      </c>
      <c r="P245" s="11"/>
      <c r="Q245" s="11">
        <v>2025</v>
      </c>
      <c r="R245" s="9" t="s">
        <v>242</v>
      </c>
      <c r="S245" s="11" t="s">
        <v>77</v>
      </c>
      <c r="T245" s="31" t="s">
        <v>852</v>
      </c>
      <c r="U245" s="9" t="s">
        <v>733</v>
      </c>
      <c r="V245" s="21" t="s">
        <v>789</v>
      </c>
      <c r="W245" s="9" t="s">
        <v>857</v>
      </c>
    </row>
    <row r="246" spans="1:23" s="9" customFormat="1" ht="12" x14ac:dyDescent="0.2">
      <c r="A246" s="11" t="s">
        <v>84</v>
      </c>
      <c r="B246" s="11" t="s">
        <v>168</v>
      </c>
      <c r="C246" s="11" t="s">
        <v>170</v>
      </c>
      <c r="D246" s="11" t="s">
        <v>426</v>
      </c>
      <c r="E246" s="11" t="s">
        <v>166</v>
      </c>
      <c r="F246" s="11" t="s">
        <v>88</v>
      </c>
      <c r="G246" s="11" t="s">
        <v>371</v>
      </c>
      <c r="H246" s="11" t="s">
        <v>427</v>
      </c>
      <c r="I246" s="11" t="s">
        <v>89</v>
      </c>
      <c r="J246" s="11" t="s">
        <v>30</v>
      </c>
      <c r="K246" s="12">
        <v>5000</v>
      </c>
      <c r="L246" s="12"/>
      <c r="M246" s="11" t="s">
        <v>353</v>
      </c>
      <c r="N246" s="11" t="s">
        <v>428</v>
      </c>
      <c r="O246" s="11">
        <v>1</v>
      </c>
      <c r="P246" s="11"/>
      <c r="Q246" s="11" t="s">
        <v>312</v>
      </c>
      <c r="R246" s="11" t="s">
        <v>429</v>
      </c>
      <c r="S246" s="11" t="s">
        <v>77</v>
      </c>
      <c r="T246" s="11" t="s">
        <v>430</v>
      </c>
      <c r="U246" s="9" t="s">
        <v>733</v>
      </c>
      <c r="V246" s="21" t="s">
        <v>790</v>
      </c>
      <c r="W246" s="9" t="s">
        <v>854</v>
      </c>
    </row>
    <row r="247" spans="1:23" s="9" customFormat="1" ht="12" x14ac:dyDescent="0.2">
      <c r="A247" s="11" t="s">
        <v>84</v>
      </c>
      <c r="B247" s="11" t="s">
        <v>168</v>
      </c>
      <c r="C247" s="11" t="s">
        <v>171</v>
      </c>
      <c r="D247" s="11" t="s">
        <v>431</v>
      </c>
      <c r="E247" s="11" t="s">
        <v>166</v>
      </c>
      <c r="F247" s="11" t="s">
        <v>88</v>
      </c>
      <c r="G247" s="11" t="s">
        <v>432</v>
      </c>
      <c r="H247" s="11" t="s">
        <v>433</v>
      </c>
      <c r="I247" s="11" t="s">
        <v>89</v>
      </c>
      <c r="J247" s="11" t="s">
        <v>30</v>
      </c>
      <c r="K247" s="12">
        <v>0</v>
      </c>
      <c r="L247" s="12"/>
      <c r="M247" s="11" t="s">
        <v>353</v>
      </c>
      <c r="N247" s="11" t="s">
        <v>434</v>
      </c>
      <c r="O247" s="11">
        <v>1</v>
      </c>
      <c r="P247" s="11"/>
      <c r="Q247" s="11" t="s">
        <v>435</v>
      </c>
      <c r="R247" s="11" t="s">
        <v>304</v>
      </c>
      <c r="S247" s="11" t="s">
        <v>77</v>
      </c>
      <c r="T247" s="11" t="s">
        <v>436</v>
      </c>
      <c r="U247" s="9" t="s">
        <v>733</v>
      </c>
      <c r="V247" s="21" t="s">
        <v>791</v>
      </c>
      <c r="W247" s="9" t="s">
        <v>854</v>
      </c>
    </row>
    <row r="248" spans="1:23" s="9" customFormat="1" ht="12" x14ac:dyDescent="0.2">
      <c r="A248" s="11" t="s">
        <v>84</v>
      </c>
      <c r="B248" s="11" t="s">
        <v>168</v>
      </c>
      <c r="C248" s="11" t="s">
        <v>172</v>
      </c>
      <c r="D248" s="11" t="s">
        <v>437</v>
      </c>
      <c r="E248" s="11" t="s">
        <v>211</v>
      </c>
      <c r="F248" s="11" t="s">
        <v>88</v>
      </c>
      <c r="G248" s="11" t="s">
        <v>438</v>
      </c>
      <c r="H248" s="11" t="s">
        <v>439</v>
      </c>
      <c r="I248" s="11" t="s">
        <v>89</v>
      </c>
      <c r="J248" s="11" t="s">
        <v>31</v>
      </c>
      <c r="K248" s="12">
        <v>0</v>
      </c>
      <c r="L248" s="12"/>
      <c r="M248" s="11" t="s">
        <v>353</v>
      </c>
      <c r="N248" s="11" t="s">
        <v>440</v>
      </c>
      <c r="O248" s="11">
        <v>6</v>
      </c>
      <c r="P248" s="11"/>
      <c r="Q248" s="11" t="s">
        <v>385</v>
      </c>
      <c r="R248" s="9" t="s">
        <v>222</v>
      </c>
      <c r="S248" s="11" t="s">
        <v>77</v>
      </c>
      <c r="T248" s="11" t="s">
        <v>441</v>
      </c>
      <c r="U248" s="9" t="s">
        <v>733</v>
      </c>
      <c r="V248" s="21" t="s">
        <v>792</v>
      </c>
      <c r="W248" s="9" t="s">
        <v>854</v>
      </c>
    </row>
    <row r="249" spans="1:23" s="9" customFormat="1" ht="12" x14ac:dyDescent="0.2">
      <c r="A249" s="11" t="s">
        <v>84</v>
      </c>
      <c r="B249" s="11" t="s">
        <v>168</v>
      </c>
      <c r="C249" s="11" t="s">
        <v>172</v>
      </c>
      <c r="D249" s="11" t="s">
        <v>437</v>
      </c>
      <c r="E249" s="11" t="s">
        <v>211</v>
      </c>
      <c r="F249" s="11" t="s">
        <v>88</v>
      </c>
      <c r="G249" s="11" t="s">
        <v>438</v>
      </c>
      <c r="H249" s="11" t="s">
        <v>439</v>
      </c>
      <c r="I249" s="11" t="s">
        <v>89</v>
      </c>
      <c r="J249" s="11" t="s">
        <v>31</v>
      </c>
      <c r="K249" s="12">
        <v>0</v>
      </c>
      <c r="L249" s="12"/>
      <c r="M249" s="11" t="s">
        <v>353</v>
      </c>
      <c r="N249" s="11" t="s">
        <v>440</v>
      </c>
      <c r="O249" s="11">
        <v>6</v>
      </c>
      <c r="P249" s="11"/>
      <c r="Q249" s="11" t="s">
        <v>385</v>
      </c>
      <c r="R249" s="9" t="s">
        <v>429</v>
      </c>
      <c r="S249" s="11" t="s">
        <v>77</v>
      </c>
      <c r="T249" s="11" t="s">
        <v>441</v>
      </c>
      <c r="U249" s="9" t="s">
        <v>733</v>
      </c>
      <c r="V249" s="21" t="s">
        <v>792</v>
      </c>
      <c r="W249" s="9" t="s">
        <v>854</v>
      </c>
    </row>
    <row r="250" spans="1:23" s="9" customFormat="1" ht="12" x14ac:dyDescent="0.2">
      <c r="A250" s="11" t="s">
        <v>84</v>
      </c>
      <c r="B250" s="11" t="s">
        <v>168</v>
      </c>
      <c r="C250" s="11" t="s">
        <v>172</v>
      </c>
      <c r="D250" s="11" t="s">
        <v>437</v>
      </c>
      <c r="E250" s="11" t="s">
        <v>211</v>
      </c>
      <c r="F250" s="11" t="s">
        <v>88</v>
      </c>
      <c r="G250" s="11" t="s">
        <v>438</v>
      </c>
      <c r="H250" s="11" t="s">
        <v>439</v>
      </c>
      <c r="I250" s="11" t="s">
        <v>89</v>
      </c>
      <c r="J250" s="11" t="s">
        <v>31</v>
      </c>
      <c r="K250" s="12">
        <v>0</v>
      </c>
      <c r="L250" s="12"/>
      <c r="M250" s="11" t="s">
        <v>353</v>
      </c>
      <c r="N250" s="11" t="s">
        <v>440</v>
      </c>
      <c r="O250" s="11">
        <v>6</v>
      </c>
      <c r="P250" s="11"/>
      <c r="Q250" s="11" t="s">
        <v>385</v>
      </c>
      <c r="R250" s="9" t="s">
        <v>242</v>
      </c>
      <c r="S250" s="11" t="s">
        <v>77</v>
      </c>
      <c r="T250" s="11" t="s">
        <v>441</v>
      </c>
      <c r="U250" s="9" t="s">
        <v>733</v>
      </c>
      <c r="V250" s="21" t="s">
        <v>792</v>
      </c>
      <c r="W250" s="9" t="s">
        <v>854</v>
      </c>
    </row>
    <row r="251" spans="1:23" s="9" customFormat="1" ht="12" x14ac:dyDescent="0.2">
      <c r="A251" s="11" t="s">
        <v>84</v>
      </c>
      <c r="B251" s="11" t="s">
        <v>168</v>
      </c>
      <c r="C251" s="11" t="s">
        <v>172</v>
      </c>
      <c r="D251" s="11" t="s">
        <v>437</v>
      </c>
      <c r="E251" s="11" t="s">
        <v>211</v>
      </c>
      <c r="F251" s="11" t="s">
        <v>88</v>
      </c>
      <c r="G251" s="11" t="s">
        <v>438</v>
      </c>
      <c r="H251" s="11" t="s">
        <v>439</v>
      </c>
      <c r="I251" s="11" t="s">
        <v>89</v>
      </c>
      <c r="J251" s="11" t="s">
        <v>31</v>
      </c>
      <c r="K251" s="12">
        <v>0</v>
      </c>
      <c r="L251" s="12"/>
      <c r="M251" s="11" t="s">
        <v>353</v>
      </c>
      <c r="N251" s="11" t="s">
        <v>440</v>
      </c>
      <c r="O251" s="11">
        <v>6</v>
      </c>
      <c r="P251" s="11"/>
      <c r="Q251" s="11" t="s">
        <v>385</v>
      </c>
      <c r="R251" s="9" t="s">
        <v>652</v>
      </c>
      <c r="S251" s="11" t="s">
        <v>77</v>
      </c>
      <c r="T251" s="11" t="s">
        <v>441</v>
      </c>
      <c r="U251" s="9" t="s">
        <v>733</v>
      </c>
      <c r="V251" s="21" t="s">
        <v>792</v>
      </c>
      <c r="W251" s="9" t="s">
        <v>854</v>
      </c>
    </row>
    <row r="252" spans="1:23" s="9" customFormat="1" ht="12" x14ac:dyDescent="0.2">
      <c r="A252" s="11" t="s">
        <v>84</v>
      </c>
      <c r="B252" s="11" t="s">
        <v>168</v>
      </c>
      <c r="C252" s="11" t="s">
        <v>172</v>
      </c>
      <c r="D252" s="11" t="s">
        <v>437</v>
      </c>
      <c r="E252" s="11" t="s">
        <v>211</v>
      </c>
      <c r="F252" s="11" t="s">
        <v>88</v>
      </c>
      <c r="G252" s="11" t="s">
        <v>438</v>
      </c>
      <c r="H252" s="11" t="s">
        <v>439</v>
      </c>
      <c r="I252" s="11" t="s">
        <v>89</v>
      </c>
      <c r="J252" s="11" t="s">
        <v>31</v>
      </c>
      <c r="K252" s="12">
        <v>0</v>
      </c>
      <c r="L252" s="12"/>
      <c r="M252" s="11" t="s">
        <v>353</v>
      </c>
      <c r="N252" s="11" t="s">
        <v>440</v>
      </c>
      <c r="O252" s="11">
        <v>6</v>
      </c>
      <c r="P252" s="11"/>
      <c r="Q252" s="11" t="s">
        <v>385</v>
      </c>
      <c r="R252" s="9" t="s">
        <v>340</v>
      </c>
      <c r="S252" s="11" t="s">
        <v>77</v>
      </c>
      <c r="T252" s="11" t="s">
        <v>441</v>
      </c>
      <c r="U252" s="9" t="s">
        <v>733</v>
      </c>
      <c r="V252" s="21" t="s">
        <v>792</v>
      </c>
      <c r="W252" s="9" t="s">
        <v>854</v>
      </c>
    </row>
    <row r="253" spans="1:23" s="9" customFormat="1" ht="12" x14ac:dyDescent="0.2">
      <c r="A253" s="11" t="s">
        <v>84</v>
      </c>
      <c r="B253" s="11" t="s">
        <v>168</v>
      </c>
      <c r="C253" s="11" t="s">
        <v>173</v>
      </c>
      <c r="D253" s="11" t="s">
        <v>442</v>
      </c>
      <c r="E253" s="11" t="s">
        <v>211</v>
      </c>
      <c r="F253" s="11" t="s">
        <v>230</v>
      </c>
      <c r="G253" s="11" t="s">
        <v>443</v>
      </c>
      <c r="H253" s="11" t="s">
        <v>444</v>
      </c>
      <c r="I253" s="11" t="s">
        <v>89</v>
      </c>
      <c r="J253" s="11" t="s">
        <v>30</v>
      </c>
      <c r="K253" s="12">
        <v>0</v>
      </c>
      <c r="L253" s="12"/>
      <c r="M253" s="11" t="s">
        <v>233</v>
      </c>
      <c r="N253" s="11" t="s">
        <v>445</v>
      </c>
      <c r="O253" s="11">
        <v>7</v>
      </c>
      <c r="P253" s="11"/>
      <c r="Q253" s="11" t="s">
        <v>235</v>
      </c>
      <c r="R253" s="9" t="s">
        <v>304</v>
      </c>
      <c r="S253" s="11" t="s">
        <v>77</v>
      </c>
      <c r="T253" s="31" t="s">
        <v>852</v>
      </c>
      <c r="U253" s="9" t="s">
        <v>733</v>
      </c>
      <c r="V253" s="21" t="s">
        <v>793</v>
      </c>
      <c r="W253" s="9" t="s">
        <v>862</v>
      </c>
    </row>
    <row r="254" spans="1:23" s="9" customFormat="1" ht="12" x14ac:dyDescent="0.2">
      <c r="A254" s="11" t="s">
        <v>84</v>
      </c>
      <c r="B254" s="11" t="s">
        <v>168</v>
      </c>
      <c r="C254" s="11" t="s">
        <v>173</v>
      </c>
      <c r="D254" s="11" t="s">
        <v>442</v>
      </c>
      <c r="E254" s="11" t="s">
        <v>211</v>
      </c>
      <c r="F254" s="11" t="s">
        <v>230</v>
      </c>
      <c r="G254" s="11" t="s">
        <v>443</v>
      </c>
      <c r="H254" s="11" t="s">
        <v>444</v>
      </c>
      <c r="I254" s="11" t="s">
        <v>89</v>
      </c>
      <c r="J254" s="11" t="s">
        <v>30</v>
      </c>
      <c r="K254" s="12">
        <v>0</v>
      </c>
      <c r="L254" s="12"/>
      <c r="M254" s="11" t="s">
        <v>233</v>
      </c>
      <c r="N254" s="11" t="s">
        <v>445</v>
      </c>
      <c r="O254" s="11">
        <v>7</v>
      </c>
      <c r="P254" s="11"/>
      <c r="Q254" s="11" t="s">
        <v>235</v>
      </c>
      <c r="R254" s="9" t="s">
        <v>222</v>
      </c>
      <c r="S254" s="11" t="s">
        <v>77</v>
      </c>
      <c r="T254" s="31" t="s">
        <v>852</v>
      </c>
      <c r="U254" s="9" t="s">
        <v>733</v>
      </c>
      <c r="V254" s="21" t="s">
        <v>793</v>
      </c>
      <c r="W254" s="9" t="s">
        <v>862</v>
      </c>
    </row>
    <row r="255" spans="1:23" s="9" customFormat="1" ht="12" x14ac:dyDescent="0.2">
      <c r="A255" s="11" t="s">
        <v>84</v>
      </c>
      <c r="B255" s="11" t="s">
        <v>168</v>
      </c>
      <c r="C255" s="11" t="s">
        <v>174</v>
      </c>
      <c r="D255" s="11" t="s">
        <v>446</v>
      </c>
      <c r="E255" s="11" t="s">
        <v>166</v>
      </c>
      <c r="F255" s="11" t="s">
        <v>23</v>
      </c>
      <c r="G255" s="11" t="s">
        <v>447</v>
      </c>
      <c r="H255" s="11" t="s">
        <v>448</v>
      </c>
      <c r="I255" s="11" t="s">
        <v>89</v>
      </c>
      <c r="J255" s="11" t="s">
        <v>30</v>
      </c>
      <c r="K255" s="12">
        <v>0</v>
      </c>
      <c r="L255" s="12"/>
      <c r="M255" s="11" t="s">
        <v>219</v>
      </c>
      <c r="N255" s="11" t="s">
        <v>449</v>
      </c>
      <c r="O255" s="11">
        <v>5</v>
      </c>
      <c r="P255" s="11"/>
      <c r="Q255" s="11" t="s">
        <v>221</v>
      </c>
      <c r="R255" s="11" t="s">
        <v>222</v>
      </c>
      <c r="S255" s="11" t="s">
        <v>77</v>
      </c>
      <c r="T255" s="11" t="s">
        <v>450</v>
      </c>
      <c r="U255" s="9" t="s">
        <v>733</v>
      </c>
      <c r="V255" s="21" t="s">
        <v>794</v>
      </c>
      <c r="W255" s="9" t="s">
        <v>864</v>
      </c>
    </row>
    <row r="256" spans="1:23" s="9" customFormat="1" ht="12" x14ac:dyDescent="0.2">
      <c r="A256" s="11" t="s">
        <v>84</v>
      </c>
      <c r="B256" s="11" t="s">
        <v>168</v>
      </c>
      <c r="C256" s="11" t="s">
        <v>175</v>
      </c>
      <c r="D256" s="11" t="s">
        <v>451</v>
      </c>
      <c r="E256" s="11" t="s">
        <v>211</v>
      </c>
      <c r="F256" s="11" t="s">
        <v>23</v>
      </c>
      <c r="G256" s="11" t="s">
        <v>238</v>
      </c>
      <c r="H256" s="11" t="s">
        <v>452</v>
      </c>
      <c r="I256" s="11" t="s">
        <v>89</v>
      </c>
      <c r="J256" s="11" t="s">
        <v>30</v>
      </c>
      <c r="K256" s="12">
        <v>0</v>
      </c>
      <c r="L256" s="12"/>
      <c r="M256" s="11" t="s">
        <v>219</v>
      </c>
      <c r="N256" s="11" t="s">
        <v>453</v>
      </c>
      <c r="O256" s="11">
        <v>6</v>
      </c>
      <c r="P256" s="11"/>
      <c r="Q256" s="13" t="s">
        <v>26</v>
      </c>
      <c r="R256" s="11" t="s">
        <v>304</v>
      </c>
      <c r="S256" s="11" t="s">
        <v>77</v>
      </c>
      <c r="T256" s="31" t="s">
        <v>852</v>
      </c>
      <c r="U256" s="9" t="s">
        <v>733</v>
      </c>
      <c r="V256" s="21" t="s">
        <v>795</v>
      </c>
      <c r="W256" s="9" t="s">
        <v>864</v>
      </c>
    </row>
    <row r="257" spans="1:23" s="9" customFormat="1" ht="12" x14ac:dyDescent="0.2">
      <c r="A257" s="11" t="s">
        <v>84</v>
      </c>
      <c r="B257" s="11" t="s">
        <v>168</v>
      </c>
      <c r="C257" s="11" t="s">
        <v>175</v>
      </c>
      <c r="D257" s="11" t="s">
        <v>451</v>
      </c>
      <c r="E257" s="11" t="s">
        <v>211</v>
      </c>
      <c r="F257" s="11" t="s">
        <v>23</v>
      </c>
      <c r="G257" s="11" t="s">
        <v>238</v>
      </c>
      <c r="H257" s="11" t="s">
        <v>452</v>
      </c>
      <c r="I257" s="11" t="s">
        <v>89</v>
      </c>
      <c r="J257" s="11" t="s">
        <v>30</v>
      </c>
      <c r="K257" s="12">
        <v>0</v>
      </c>
      <c r="L257" s="12"/>
      <c r="M257" s="11" t="s">
        <v>219</v>
      </c>
      <c r="N257" s="11" t="s">
        <v>453</v>
      </c>
      <c r="O257" s="11">
        <v>6</v>
      </c>
      <c r="P257" s="11"/>
      <c r="Q257" s="13" t="s">
        <v>26</v>
      </c>
      <c r="R257" s="9" t="s">
        <v>222</v>
      </c>
      <c r="S257" s="11" t="s">
        <v>77</v>
      </c>
      <c r="T257" s="31" t="s">
        <v>852</v>
      </c>
      <c r="U257" s="9" t="s">
        <v>733</v>
      </c>
      <c r="V257" s="21" t="s">
        <v>795</v>
      </c>
      <c r="W257" s="9" t="s">
        <v>864</v>
      </c>
    </row>
    <row r="258" spans="1:23" s="9" customFormat="1" ht="12" x14ac:dyDescent="0.2">
      <c r="A258" s="11" t="s">
        <v>84</v>
      </c>
      <c r="B258" s="11" t="s">
        <v>168</v>
      </c>
      <c r="C258" s="11" t="s">
        <v>175</v>
      </c>
      <c r="D258" s="11" t="s">
        <v>451</v>
      </c>
      <c r="E258" s="11" t="s">
        <v>211</v>
      </c>
      <c r="F258" s="11" t="s">
        <v>23</v>
      </c>
      <c r="G258" s="11" t="s">
        <v>238</v>
      </c>
      <c r="H258" s="11" t="s">
        <v>452</v>
      </c>
      <c r="I258" s="11" t="s">
        <v>89</v>
      </c>
      <c r="J258" s="11" t="s">
        <v>30</v>
      </c>
      <c r="K258" s="12">
        <v>0</v>
      </c>
      <c r="L258" s="12"/>
      <c r="M258" s="11" t="s">
        <v>219</v>
      </c>
      <c r="N258" s="11" t="s">
        <v>453</v>
      </c>
      <c r="O258" s="11">
        <v>6</v>
      </c>
      <c r="P258" s="11"/>
      <c r="Q258" s="13" t="s">
        <v>26</v>
      </c>
      <c r="R258" s="9" t="s">
        <v>429</v>
      </c>
      <c r="S258" s="11" t="s">
        <v>77</v>
      </c>
      <c r="T258" s="31" t="s">
        <v>852</v>
      </c>
      <c r="U258" s="9" t="s">
        <v>733</v>
      </c>
      <c r="V258" s="21" t="s">
        <v>795</v>
      </c>
      <c r="W258" s="9" t="s">
        <v>864</v>
      </c>
    </row>
    <row r="259" spans="1:23" s="9" customFormat="1" ht="12" x14ac:dyDescent="0.2">
      <c r="A259" s="11" t="s">
        <v>84</v>
      </c>
      <c r="B259" s="11" t="s">
        <v>168</v>
      </c>
      <c r="C259" s="11" t="s">
        <v>175</v>
      </c>
      <c r="D259" s="11" t="s">
        <v>451</v>
      </c>
      <c r="E259" s="11" t="s">
        <v>211</v>
      </c>
      <c r="F259" s="11" t="s">
        <v>23</v>
      </c>
      <c r="G259" s="11" t="s">
        <v>238</v>
      </c>
      <c r="H259" s="11" t="s">
        <v>452</v>
      </c>
      <c r="I259" s="11" t="s">
        <v>89</v>
      </c>
      <c r="J259" s="11" t="s">
        <v>30</v>
      </c>
      <c r="K259" s="12">
        <v>0</v>
      </c>
      <c r="L259" s="12"/>
      <c r="M259" s="11" t="s">
        <v>219</v>
      </c>
      <c r="N259" s="11" t="s">
        <v>453</v>
      </c>
      <c r="O259" s="11">
        <v>6</v>
      </c>
      <c r="P259" s="11"/>
      <c r="Q259" s="13" t="s">
        <v>26</v>
      </c>
      <c r="R259" s="9" t="s">
        <v>242</v>
      </c>
      <c r="S259" s="11" t="s">
        <v>77</v>
      </c>
      <c r="T259" s="31" t="s">
        <v>852</v>
      </c>
      <c r="U259" s="9" t="s">
        <v>733</v>
      </c>
      <c r="V259" s="21" t="s">
        <v>795</v>
      </c>
      <c r="W259" s="9" t="s">
        <v>864</v>
      </c>
    </row>
    <row r="260" spans="1:23" s="9" customFormat="1" ht="12" x14ac:dyDescent="0.2">
      <c r="A260" s="11" t="s">
        <v>84</v>
      </c>
      <c r="B260" s="11" t="s">
        <v>168</v>
      </c>
      <c r="C260" s="11" t="s">
        <v>175</v>
      </c>
      <c r="D260" s="11" t="s">
        <v>451</v>
      </c>
      <c r="E260" s="11" t="s">
        <v>211</v>
      </c>
      <c r="F260" s="11" t="s">
        <v>23</v>
      </c>
      <c r="G260" s="11" t="s">
        <v>238</v>
      </c>
      <c r="H260" s="11" t="s">
        <v>452</v>
      </c>
      <c r="I260" s="11" t="s">
        <v>89</v>
      </c>
      <c r="J260" s="11" t="s">
        <v>30</v>
      </c>
      <c r="K260" s="12">
        <v>0</v>
      </c>
      <c r="L260" s="12"/>
      <c r="M260" s="11" t="s">
        <v>219</v>
      </c>
      <c r="N260" s="11" t="s">
        <v>453</v>
      </c>
      <c r="O260" s="11">
        <v>6</v>
      </c>
      <c r="P260" s="11"/>
      <c r="Q260" s="13" t="s">
        <v>26</v>
      </c>
      <c r="R260" s="9" t="s">
        <v>652</v>
      </c>
      <c r="S260" s="11" t="s">
        <v>77</v>
      </c>
      <c r="T260" s="31" t="s">
        <v>852</v>
      </c>
      <c r="U260" s="9" t="s">
        <v>733</v>
      </c>
      <c r="V260" s="21" t="s">
        <v>795</v>
      </c>
      <c r="W260" s="9" t="s">
        <v>864</v>
      </c>
    </row>
    <row r="261" spans="1:23" s="9" customFormat="1" ht="12" x14ac:dyDescent="0.2">
      <c r="A261" s="11" t="s">
        <v>84</v>
      </c>
      <c r="B261" s="11" t="s">
        <v>168</v>
      </c>
      <c r="C261" s="11" t="s">
        <v>175</v>
      </c>
      <c r="D261" s="11" t="s">
        <v>451</v>
      </c>
      <c r="E261" s="11" t="s">
        <v>211</v>
      </c>
      <c r="F261" s="11" t="s">
        <v>23</v>
      </c>
      <c r="G261" s="11" t="s">
        <v>238</v>
      </c>
      <c r="H261" s="11" t="s">
        <v>452</v>
      </c>
      <c r="I261" s="11" t="s">
        <v>89</v>
      </c>
      <c r="J261" s="11" t="s">
        <v>30</v>
      </c>
      <c r="K261" s="12">
        <v>0</v>
      </c>
      <c r="L261" s="12"/>
      <c r="M261" s="11" t="s">
        <v>219</v>
      </c>
      <c r="N261" s="11" t="s">
        <v>453</v>
      </c>
      <c r="O261" s="11">
        <v>6</v>
      </c>
      <c r="P261" s="11"/>
      <c r="Q261" s="13" t="s">
        <v>26</v>
      </c>
      <c r="R261" s="9" t="s">
        <v>340</v>
      </c>
      <c r="S261" s="11" t="s">
        <v>77</v>
      </c>
      <c r="T261" s="31" t="s">
        <v>852</v>
      </c>
      <c r="U261" s="9" t="s">
        <v>733</v>
      </c>
      <c r="V261" s="21" t="s">
        <v>795</v>
      </c>
      <c r="W261" s="9" t="s">
        <v>864</v>
      </c>
    </row>
    <row r="262" spans="1:23" s="9" customFormat="1" ht="12" x14ac:dyDescent="0.2">
      <c r="A262" s="11" t="s">
        <v>84</v>
      </c>
      <c r="B262" s="11" t="s">
        <v>168</v>
      </c>
      <c r="C262" s="11" t="s">
        <v>176</v>
      </c>
      <c r="D262" s="11" t="s">
        <v>454</v>
      </c>
      <c r="E262" s="11" t="s">
        <v>211</v>
      </c>
      <c r="F262" s="11" t="s">
        <v>23</v>
      </c>
      <c r="G262" s="11" t="s">
        <v>447</v>
      </c>
      <c r="H262" s="11" t="s">
        <v>455</v>
      </c>
      <c r="I262" s="11" t="s">
        <v>65</v>
      </c>
      <c r="J262" s="11" t="s">
        <v>30</v>
      </c>
      <c r="K262" s="12">
        <v>0</v>
      </c>
      <c r="L262" s="12"/>
      <c r="M262" s="11" t="s">
        <v>219</v>
      </c>
      <c r="N262" s="11" t="s">
        <v>456</v>
      </c>
      <c r="O262" s="11">
        <v>30</v>
      </c>
      <c r="P262" s="11"/>
      <c r="Q262" s="13" t="s">
        <v>26</v>
      </c>
      <c r="R262" s="11" t="s">
        <v>304</v>
      </c>
      <c r="S262" s="11" t="s">
        <v>77</v>
      </c>
      <c r="T262" s="31" t="s">
        <v>852</v>
      </c>
      <c r="U262" s="9" t="s">
        <v>733</v>
      </c>
      <c r="V262" s="21" t="s">
        <v>796</v>
      </c>
      <c r="W262" s="9" t="s">
        <v>864</v>
      </c>
    </row>
    <row r="263" spans="1:23" s="9" customFormat="1" ht="12" x14ac:dyDescent="0.2">
      <c r="A263" s="11" t="s">
        <v>84</v>
      </c>
      <c r="B263" s="11" t="s">
        <v>168</v>
      </c>
      <c r="C263" s="11" t="s">
        <v>176</v>
      </c>
      <c r="D263" s="11" t="s">
        <v>454</v>
      </c>
      <c r="E263" s="11" t="s">
        <v>211</v>
      </c>
      <c r="F263" s="11" t="s">
        <v>23</v>
      </c>
      <c r="G263" s="11" t="s">
        <v>447</v>
      </c>
      <c r="H263" s="11" t="s">
        <v>455</v>
      </c>
      <c r="I263" s="11" t="s">
        <v>65</v>
      </c>
      <c r="J263" s="11" t="s">
        <v>30</v>
      </c>
      <c r="K263" s="12">
        <v>0</v>
      </c>
      <c r="L263" s="12"/>
      <c r="M263" s="11" t="s">
        <v>219</v>
      </c>
      <c r="N263" s="11" t="s">
        <v>456</v>
      </c>
      <c r="O263" s="11">
        <v>30</v>
      </c>
      <c r="P263" s="11"/>
      <c r="Q263" s="13" t="s">
        <v>26</v>
      </c>
      <c r="R263" s="9" t="s">
        <v>222</v>
      </c>
      <c r="S263" s="11" t="s">
        <v>77</v>
      </c>
      <c r="T263" s="31" t="s">
        <v>852</v>
      </c>
      <c r="U263" s="9" t="s">
        <v>733</v>
      </c>
      <c r="V263" s="21" t="s">
        <v>796</v>
      </c>
      <c r="W263" s="9" t="s">
        <v>864</v>
      </c>
    </row>
    <row r="264" spans="1:23" s="9" customFormat="1" ht="12" x14ac:dyDescent="0.2">
      <c r="A264" s="11" t="s">
        <v>84</v>
      </c>
      <c r="B264" s="11" t="s">
        <v>168</v>
      </c>
      <c r="C264" s="11" t="s">
        <v>176</v>
      </c>
      <c r="D264" s="11" t="s">
        <v>454</v>
      </c>
      <c r="E264" s="11" t="s">
        <v>211</v>
      </c>
      <c r="F264" s="11" t="s">
        <v>23</v>
      </c>
      <c r="G264" s="11" t="s">
        <v>447</v>
      </c>
      <c r="H264" s="11" t="s">
        <v>455</v>
      </c>
      <c r="I264" s="11" t="s">
        <v>65</v>
      </c>
      <c r="J264" s="11" t="s">
        <v>30</v>
      </c>
      <c r="K264" s="12">
        <v>0</v>
      </c>
      <c r="L264" s="12"/>
      <c r="M264" s="11" t="s">
        <v>219</v>
      </c>
      <c r="N264" s="11" t="s">
        <v>456</v>
      </c>
      <c r="O264" s="11">
        <v>30</v>
      </c>
      <c r="P264" s="11"/>
      <c r="Q264" s="13" t="s">
        <v>26</v>
      </c>
      <c r="R264" s="9" t="s">
        <v>429</v>
      </c>
      <c r="S264" s="11" t="s">
        <v>77</v>
      </c>
      <c r="T264" s="31" t="s">
        <v>852</v>
      </c>
      <c r="U264" s="9" t="s">
        <v>733</v>
      </c>
      <c r="V264" s="21" t="s">
        <v>796</v>
      </c>
      <c r="W264" s="9" t="s">
        <v>864</v>
      </c>
    </row>
    <row r="265" spans="1:23" s="9" customFormat="1" ht="12" x14ac:dyDescent="0.2">
      <c r="A265" s="11" t="s">
        <v>84</v>
      </c>
      <c r="B265" s="11" t="s">
        <v>168</v>
      </c>
      <c r="C265" s="11" t="s">
        <v>176</v>
      </c>
      <c r="D265" s="11" t="s">
        <v>454</v>
      </c>
      <c r="E265" s="11" t="s">
        <v>211</v>
      </c>
      <c r="F265" s="11" t="s">
        <v>23</v>
      </c>
      <c r="G265" s="11" t="s">
        <v>447</v>
      </c>
      <c r="H265" s="11" t="s">
        <v>455</v>
      </c>
      <c r="I265" s="11" t="s">
        <v>65</v>
      </c>
      <c r="J265" s="11" t="s">
        <v>30</v>
      </c>
      <c r="K265" s="12">
        <v>0</v>
      </c>
      <c r="L265" s="12"/>
      <c r="M265" s="11" t="s">
        <v>219</v>
      </c>
      <c r="N265" s="11" t="s">
        <v>456</v>
      </c>
      <c r="O265" s="11">
        <v>30</v>
      </c>
      <c r="P265" s="11"/>
      <c r="Q265" s="13" t="s">
        <v>26</v>
      </c>
      <c r="R265" s="9" t="s">
        <v>242</v>
      </c>
      <c r="S265" s="11" t="s">
        <v>77</v>
      </c>
      <c r="T265" s="31" t="s">
        <v>852</v>
      </c>
      <c r="U265" s="9" t="s">
        <v>733</v>
      </c>
      <c r="V265" s="21" t="s">
        <v>796</v>
      </c>
      <c r="W265" s="9" t="s">
        <v>864</v>
      </c>
    </row>
    <row r="266" spans="1:23" s="9" customFormat="1" ht="12" x14ac:dyDescent="0.2">
      <c r="A266" s="11" t="s">
        <v>84</v>
      </c>
      <c r="B266" s="11" t="s">
        <v>168</v>
      </c>
      <c r="C266" s="11" t="s">
        <v>176</v>
      </c>
      <c r="D266" s="11" t="s">
        <v>454</v>
      </c>
      <c r="E266" s="11" t="s">
        <v>211</v>
      </c>
      <c r="F266" s="11" t="s">
        <v>23</v>
      </c>
      <c r="G266" s="11" t="s">
        <v>447</v>
      </c>
      <c r="H266" s="11" t="s">
        <v>455</v>
      </c>
      <c r="I266" s="11" t="s">
        <v>65</v>
      </c>
      <c r="J266" s="11" t="s">
        <v>30</v>
      </c>
      <c r="K266" s="12">
        <v>0</v>
      </c>
      <c r="L266" s="12"/>
      <c r="M266" s="11" t="s">
        <v>219</v>
      </c>
      <c r="N266" s="11" t="s">
        <v>456</v>
      </c>
      <c r="O266" s="11">
        <v>30</v>
      </c>
      <c r="P266" s="11"/>
      <c r="Q266" s="13" t="s">
        <v>26</v>
      </c>
      <c r="R266" s="9" t="s">
        <v>652</v>
      </c>
      <c r="S266" s="11" t="s">
        <v>77</v>
      </c>
      <c r="T266" s="31" t="s">
        <v>852</v>
      </c>
      <c r="U266" s="9" t="s">
        <v>733</v>
      </c>
      <c r="V266" s="21" t="s">
        <v>796</v>
      </c>
      <c r="W266" s="9" t="s">
        <v>864</v>
      </c>
    </row>
    <row r="267" spans="1:23" s="9" customFormat="1" ht="12" x14ac:dyDescent="0.2">
      <c r="A267" s="11" t="s">
        <v>84</v>
      </c>
      <c r="B267" s="11" t="s">
        <v>168</v>
      </c>
      <c r="C267" s="11" t="s">
        <v>176</v>
      </c>
      <c r="D267" s="11" t="s">
        <v>454</v>
      </c>
      <c r="E267" s="11" t="s">
        <v>211</v>
      </c>
      <c r="F267" s="11" t="s">
        <v>23</v>
      </c>
      <c r="G267" s="11" t="s">
        <v>447</v>
      </c>
      <c r="H267" s="11" t="s">
        <v>455</v>
      </c>
      <c r="I267" s="11" t="s">
        <v>65</v>
      </c>
      <c r="J267" s="11" t="s">
        <v>30</v>
      </c>
      <c r="K267" s="12">
        <v>0</v>
      </c>
      <c r="L267" s="12"/>
      <c r="M267" s="11" t="s">
        <v>219</v>
      </c>
      <c r="N267" s="11" t="s">
        <v>456</v>
      </c>
      <c r="O267" s="11">
        <v>30</v>
      </c>
      <c r="P267" s="11"/>
      <c r="Q267" s="13" t="s">
        <v>26</v>
      </c>
      <c r="R267" s="9" t="s">
        <v>340</v>
      </c>
      <c r="S267" s="11" t="s">
        <v>77</v>
      </c>
      <c r="T267" s="31" t="s">
        <v>852</v>
      </c>
      <c r="U267" s="9" t="s">
        <v>733</v>
      </c>
      <c r="V267" s="21" t="s">
        <v>796</v>
      </c>
      <c r="W267" s="9" t="s">
        <v>864</v>
      </c>
    </row>
    <row r="268" spans="1:23" s="9" customFormat="1" ht="12" x14ac:dyDescent="0.2">
      <c r="A268" s="11" t="s">
        <v>84</v>
      </c>
      <c r="B268" s="11" t="s">
        <v>168</v>
      </c>
      <c r="C268" s="11" t="s">
        <v>177</v>
      </c>
      <c r="D268" s="11" t="s">
        <v>457</v>
      </c>
      <c r="E268" s="11" t="s">
        <v>211</v>
      </c>
      <c r="F268" s="11" t="s">
        <v>23</v>
      </c>
      <c r="G268" s="11" t="s">
        <v>447</v>
      </c>
      <c r="H268" s="11" t="s">
        <v>458</v>
      </c>
      <c r="I268" s="11" t="s">
        <v>89</v>
      </c>
      <c r="J268" s="11" t="s">
        <v>30</v>
      </c>
      <c r="K268" s="12">
        <v>0</v>
      </c>
      <c r="L268" s="12"/>
      <c r="M268" s="11" t="s">
        <v>219</v>
      </c>
      <c r="N268" s="11" t="s">
        <v>459</v>
      </c>
      <c r="O268" s="11">
        <v>80</v>
      </c>
      <c r="P268" s="11"/>
      <c r="Q268" s="13" t="s">
        <v>26</v>
      </c>
      <c r="R268" s="11" t="s">
        <v>304</v>
      </c>
      <c r="S268" s="11" t="s">
        <v>77</v>
      </c>
      <c r="T268" s="31" t="s">
        <v>852</v>
      </c>
      <c r="U268" s="9" t="s">
        <v>733</v>
      </c>
      <c r="V268" s="21" t="s">
        <v>797</v>
      </c>
      <c r="W268" s="9" t="s">
        <v>864</v>
      </c>
    </row>
    <row r="269" spans="1:23" s="9" customFormat="1" ht="12" x14ac:dyDescent="0.2">
      <c r="A269" s="11" t="s">
        <v>84</v>
      </c>
      <c r="B269" s="11" t="s">
        <v>168</v>
      </c>
      <c r="C269" s="11" t="s">
        <v>177</v>
      </c>
      <c r="D269" s="11" t="s">
        <v>457</v>
      </c>
      <c r="E269" s="11" t="s">
        <v>211</v>
      </c>
      <c r="F269" s="11" t="s">
        <v>23</v>
      </c>
      <c r="G269" s="11" t="s">
        <v>447</v>
      </c>
      <c r="H269" s="11" t="s">
        <v>458</v>
      </c>
      <c r="I269" s="11" t="s">
        <v>89</v>
      </c>
      <c r="J269" s="11" t="s">
        <v>30</v>
      </c>
      <c r="K269" s="12">
        <v>0</v>
      </c>
      <c r="L269" s="12"/>
      <c r="M269" s="11" t="s">
        <v>219</v>
      </c>
      <c r="N269" s="11" t="s">
        <v>459</v>
      </c>
      <c r="O269" s="11">
        <v>80</v>
      </c>
      <c r="P269" s="11"/>
      <c r="Q269" s="13" t="s">
        <v>26</v>
      </c>
      <c r="R269" s="9" t="s">
        <v>222</v>
      </c>
      <c r="S269" s="11" t="s">
        <v>77</v>
      </c>
      <c r="T269" s="31" t="s">
        <v>852</v>
      </c>
      <c r="U269" s="9" t="s">
        <v>733</v>
      </c>
      <c r="V269" s="21" t="s">
        <v>797</v>
      </c>
      <c r="W269" s="9" t="s">
        <v>864</v>
      </c>
    </row>
    <row r="270" spans="1:23" s="9" customFormat="1" ht="12" x14ac:dyDescent="0.2">
      <c r="A270" s="11" t="s">
        <v>84</v>
      </c>
      <c r="B270" s="11" t="s">
        <v>168</v>
      </c>
      <c r="C270" s="11" t="s">
        <v>177</v>
      </c>
      <c r="D270" s="11" t="s">
        <v>457</v>
      </c>
      <c r="E270" s="11" t="s">
        <v>211</v>
      </c>
      <c r="F270" s="11" t="s">
        <v>23</v>
      </c>
      <c r="G270" s="11" t="s">
        <v>447</v>
      </c>
      <c r="H270" s="11" t="s">
        <v>458</v>
      </c>
      <c r="I270" s="11" t="s">
        <v>89</v>
      </c>
      <c r="J270" s="11" t="s">
        <v>30</v>
      </c>
      <c r="K270" s="12">
        <v>0</v>
      </c>
      <c r="L270" s="12"/>
      <c r="M270" s="11" t="s">
        <v>219</v>
      </c>
      <c r="N270" s="11" t="s">
        <v>459</v>
      </c>
      <c r="O270" s="11">
        <v>80</v>
      </c>
      <c r="P270" s="11"/>
      <c r="Q270" s="13" t="s">
        <v>26</v>
      </c>
      <c r="R270" s="9" t="s">
        <v>429</v>
      </c>
      <c r="S270" s="11" t="s">
        <v>77</v>
      </c>
      <c r="T270" s="31" t="s">
        <v>852</v>
      </c>
      <c r="U270" s="9" t="s">
        <v>733</v>
      </c>
      <c r="V270" s="21" t="s">
        <v>797</v>
      </c>
      <c r="W270" s="9" t="s">
        <v>864</v>
      </c>
    </row>
    <row r="271" spans="1:23" s="9" customFormat="1" ht="12" x14ac:dyDescent="0.2">
      <c r="A271" s="11" t="s">
        <v>84</v>
      </c>
      <c r="B271" s="11" t="s">
        <v>168</v>
      </c>
      <c r="C271" s="11" t="s">
        <v>177</v>
      </c>
      <c r="D271" s="11" t="s">
        <v>457</v>
      </c>
      <c r="E271" s="11" t="s">
        <v>211</v>
      </c>
      <c r="F271" s="11" t="s">
        <v>23</v>
      </c>
      <c r="G271" s="11" t="s">
        <v>447</v>
      </c>
      <c r="H271" s="11" t="s">
        <v>458</v>
      </c>
      <c r="I271" s="11" t="s">
        <v>89</v>
      </c>
      <c r="J271" s="11" t="s">
        <v>30</v>
      </c>
      <c r="K271" s="12">
        <v>0</v>
      </c>
      <c r="L271" s="12"/>
      <c r="M271" s="11" t="s">
        <v>219</v>
      </c>
      <c r="N271" s="11" t="s">
        <v>459</v>
      </c>
      <c r="O271" s="11">
        <v>80</v>
      </c>
      <c r="P271" s="11"/>
      <c r="Q271" s="13" t="s">
        <v>26</v>
      </c>
      <c r="R271" s="9" t="s">
        <v>242</v>
      </c>
      <c r="S271" s="11" t="s">
        <v>77</v>
      </c>
      <c r="T271" s="31" t="s">
        <v>852</v>
      </c>
      <c r="U271" s="9" t="s">
        <v>733</v>
      </c>
      <c r="V271" s="21" t="s">
        <v>797</v>
      </c>
      <c r="W271" s="9" t="s">
        <v>864</v>
      </c>
    </row>
    <row r="272" spans="1:23" s="9" customFormat="1" ht="12" x14ac:dyDescent="0.2">
      <c r="A272" s="11" t="s">
        <v>84</v>
      </c>
      <c r="B272" s="11" t="s">
        <v>168</v>
      </c>
      <c r="C272" s="11" t="s">
        <v>177</v>
      </c>
      <c r="D272" s="11" t="s">
        <v>457</v>
      </c>
      <c r="E272" s="11" t="s">
        <v>211</v>
      </c>
      <c r="F272" s="11" t="s">
        <v>23</v>
      </c>
      <c r="G272" s="11" t="s">
        <v>447</v>
      </c>
      <c r="H272" s="11" t="s">
        <v>458</v>
      </c>
      <c r="I272" s="11" t="s">
        <v>89</v>
      </c>
      <c r="J272" s="11" t="s">
        <v>30</v>
      </c>
      <c r="K272" s="12">
        <v>0</v>
      </c>
      <c r="L272" s="12"/>
      <c r="M272" s="11" t="s">
        <v>219</v>
      </c>
      <c r="N272" s="11" t="s">
        <v>459</v>
      </c>
      <c r="O272" s="11">
        <v>80</v>
      </c>
      <c r="P272" s="11"/>
      <c r="Q272" s="13" t="s">
        <v>26</v>
      </c>
      <c r="R272" s="9" t="s">
        <v>652</v>
      </c>
      <c r="S272" s="11" t="s">
        <v>77</v>
      </c>
      <c r="T272" s="31" t="s">
        <v>852</v>
      </c>
      <c r="U272" s="9" t="s">
        <v>733</v>
      </c>
      <c r="V272" s="21" t="s">
        <v>797</v>
      </c>
      <c r="W272" s="9" t="s">
        <v>864</v>
      </c>
    </row>
    <row r="273" spans="1:23" s="9" customFormat="1" ht="12" x14ac:dyDescent="0.2">
      <c r="A273" s="11" t="s">
        <v>84</v>
      </c>
      <c r="B273" s="11" t="s">
        <v>168</v>
      </c>
      <c r="C273" s="11" t="s">
        <v>177</v>
      </c>
      <c r="D273" s="11" t="s">
        <v>457</v>
      </c>
      <c r="E273" s="11" t="s">
        <v>211</v>
      </c>
      <c r="F273" s="11" t="s">
        <v>23</v>
      </c>
      <c r="G273" s="11" t="s">
        <v>447</v>
      </c>
      <c r="H273" s="11" t="s">
        <v>458</v>
      </c>
      <c r="I273" s="11" t="s">
        <v>89</v>
      </c>
      <c r="J273" s="11" t="s">
        <v>30</v>
      </c>
      <c r="K273" s="12">
        <v>0</v>
      </c>
      <c r="L273" s="12"/>
      <c r="M273" s="11" t="s">
        <v>219</v>
      </c>
      <c r="N273" s="11" t="s">
        <v>459</v>
      </c>
      <c r="O273" s="11">
        <v>80</v>
      </c>
      <c r="P273" s="11"/>
      <c r="Q273" s="13" t="s">
        <v>26</v>
      </c>
      <c r="R273" s="9" t="s">
        <v>340</v>
      </c>
      <c r="S273" s="11" t="s">
        <v>77</v>
      </c>
      <c r="T273" s="31" t="s">
        <v>852</v>
      </c>
      <c r="U273" s="9" t="s">
        <v>733</v>
      </c>
      <c r="V273" s="21" t="s">
        <v>797</v>
      </c>
      <c r="W273" s="9" t="s">
        <v>864</v>
      </c>
    </row>
    <row r="274" spans="1:23" s="9" customFormat="1" ht="12" x14ac:dyDescent="0.2">
      <c r="A274" s="11" t="s">
        <v>84</v>
      </c>
      <c r="B274" s="11" t="s">
        <v>168</v>
      </c>
      <c r="C274" s="11" t="s">
        <v>178</v>
      </c>
      <c r="D274" s="11" t="s">
        <v>460</v>
      </c>
      <c r="E274" s="11" t="s">
        <v>211</v>
      </c>
      <c r="F274" s="11" t="s">
        <v>131</v>
      </c>
      <c r="G274" s="11" t="s">
        <v>461</v>
      </c>
      <c r="H274" s="11" t="s">
        <v>462</v>
      </c>
      <c r="I274" s="11" t="s">
        <v>61</v>
      </c>
      <c r="J274" s="11" t="s">
        <v>78</v>
      </c>
      <c r="K274" s="12">
        <v>20000</v>
      </c>
      <c r="L274" s="12"/>
      <c r="M274" s="11" t="s">
        <v>463</v>
      </c>
      <c r="N274" s="11" t="s">
        <v>464</v>
      </c>
      <c r="O274" s="11">
        <v>10</v>
      </c>
      <c r="P274" s="11"/>
      <c r="Q274" s="11" t="s">
        <v>221</v>
      </c>
      <c r="R274" s="11" t="s">
        <v>222</v>
      </c>
      <c r="S274" s="11" t="s">
        <v>77</v>
      </c>
      <c r="T274" s="31" t="s">
        <v>852</v>
      </c>
      <c r="U274" s="9" t="s">
        <v>733</v>
      </c>
      <c r="V274" s="21" t="s">
        <v>798</v>
      </c>
      <c r="W274" s="9" t="s">
        <v>863</v>
      </c>
    </row>
    <row r="275" spans="1:23" s="9" customFormat="1" ht="12" x14ac:dyDescent="0.2">
      <c r="A275" s="11" t="s">
        <v>84</v>
      </c>
      <c r="B275" s="11" t="s">
        <v>168</v>
      </c>
      <c r="C275" s="11" t="s">
        <v>179</v>
      </c>
      <c r="D275" s="11" t="s">
        <v>465</v>
      </c>
      <c r="E275" s="11" t="s">
        <v>211</v>
      </c>
      <c r="F275" s="11" t="s">
        <v>23</v>
      </c>
      <c r="G275" s="11" t="s">
        <v>447</v>
      </c>
      <c r="H275" s="11" t="s">
        <v>466</v>
      </c>
      <c r="I275" s="11" t="s">
        <v>89</v>
      </c>
      <c r="J275" s="11" t="s">
        <v>30</v>
      </c>
      <c r="K275" s="12">
        <v>0</v>
      </c>
      <c r="L275" s="12"/>
      <c r="M275" s="11" t="s">
        <v>219</v>
      </c>
      <c r="N275" s="11" t="s">
        <v>467</v>
      </c>
      <c r="O275" s="11">
        <v>80</v>
      </c>
      <c r="P275" s="11"/>
      <c r="Q275" s="13" t="s">
        <v>26</v>
      </c>
      <c r="R275" s="11" t="s">
        <v>304</v>
      </c>
      <c r="S275" s="11" t="s">
        <v>77</v>
      </c>
      <c r="T275" s="31" t="s">
        <v>852</v>
      </c>
      <c r="U275" s="9" t="s">
        <v>733</v>
      </c>
      <c r="V275" s="21" t="s">
        <v>799</v>
      </c>
      <c r="W275" s="9" t="s">
        <v>864</v>
      </c>
    </row>
    <row r="276" spans="1:23" s="9" customFormat="1" ht="12" x14ac:dyDescent="0.2">
      <c r="A276" s="11" t="s">
        <v>84</v>
      </c>
      <c r="B276" s="11" t="s">
        <v>168</v>
      </c>
      <c r="C276" s="11" t="s">
        <v>179</v>
      </c>
      <c r="D276" s="11" t="s">
        <v>465</v>
      </c>
      <c r="E276" s="11" t="s">
        <v>211</v>
      </c>
      <c r="F276" s="11" t="s">
        <v>23</v>
      </c>
      <c r="G276" s="11" t="s">
        <v>447</v>
      </c>
      <c r="H276" s="11" t="s">
        <v>466</v>
      </c>
      <c r="I276" s="11" t="s">
        <v>89</v>
      </c>
      <c r="J276" s="11" t="s">
        <v>30</v>
      </c>
      <c r="K276" s="12">
        <v>0</v>
      </c>
      <c r="L276" s="12"/>
      <c r="M276" s="11" t="s">
        <v>219</v>
      </c>
      <c r="N276" s="11" t="s">
        <v>467</v>
      </c>
      <c r="O276" s="11">
        <v>80</v>
      </c>
      <c r="P276" s="11"/>
      <c r="Q276" s="13" t="s">
        <v>26</v>
      </c>
      <c r="R276" s="9" t="s">
        <v>222</v>
      </c>
      <c r="S276" s="11" t="s">
        <v>77</v>
      </c>
      <c r="T276" s="31" t="s">
        <v>852</v>
      </c>
      <c r="U276" s="9" t="s">
        <v>733</v>
      </c>
      <c r="V276" s="21" t="s">
        <v>799</v>
      </c>
      <c r="W276" s="9" t="s">
        <v>864</v>
      </c>
    </row>
    <row r="277" spans="1:23" s="9" customFormat="1" ht="12" x14ac:dyDescent="0.2">
      <c r="A277" s="11" t="s">
        <v>84</v>
      </c>
      <c r="B277" s="11" t="s">
        <v>168</v>
      </c>
      <c r="C277" s="11" t="s">
        <v>179</v>
      </c>
      <c r="D277" s="11" t="s">
        <v>465</v>
      </c>
      <c r="E277" s="11" t="s">
        <v>211</v>
      </c>
      <c r="F277" s="11" t="s">
        <v>23</v>
      </c>
      <c r="G277" s="11" t="s">
        <v>447</v>
      </c>
      <c r="H277" s="11" t="s">
        <v>466</v>
      </c>
      <c r="I277" s="11" t="s">
        <v>89</v>
      </c>
      <c r="J277" s="11" t="s">
        <v>30</v>
      </c>
      <c r="K277" s="12">
        <v>0</v>
      </c>
      <c r="L277" s="12"/>
      <c r="M277" s="11" t="s">
        <v>219</v>
      </c>
      <c r="N277" s="11" t="s">
        <v>467</v>
      </c>
      <c r="O277" s="11">
        <v>80</v>
      </c>
      <c r="P277" s="11"/>
      <c r="Q277" s="13" t="s">
        <v>26</v>
      </c>
      <c r="R277" s="9" t="s">
        <v>429</v>
      </c>
      <c r="S277" s="11" t="s">
        <v>77</v>
      </c>
      <c r="T277" s="31" t="s">
        <v>852</v>
      </c>
      <c r="U277" s="9" t="s">
        <v>733</v>
      </c>
      <c r="V277" s="21" t="s">
        <v>799</v>
      </c>
      <c r="W277" s="9" t="s">
        <v>864</v>
      </c>
    </row>
    <row r="278" spans="1:23" s="9" customFormat="1" ht="12" x14ac:dyDescent="0.2">
      <c r="A278" s="11" t="s">
        <v>84</v>
      </c>
      <c r="B278" s="11" t="s">
        <v>168</v>
      </c>
      <c r="C278" s="11" t="s">
        <v>179</v>
      </c>
      <c r="D278" s="11" t="s">
        <v>465</v>
      </c>
      <c r="E278" s="11" t="s">
        <v>211</v>
      </c>
      <c r="F278" s="11" t="s">
        <v>23</v>
      </c>
      <c r="G278" s="11" t="s">
        <v>447</v>
      </c>
      <c r="H278" s="11" t="s">
        <v>466</v>
      </c>
      <c r="I278" s="11" t="s">
        <v>89</v>
      </c>
      <c r="J278" s="11" t="s">
        <v>30</v>
      </c>
      <c r="K278" s="12">
        <v>0</v>
      </c>
      <c r="L278" s="12"/>
      <c r="M278" s="11" t="s">
        <v>219</v>
      </c>
      <c r="N278" s="11" t="s">
        <v>467</v>
      </c>
      <c r="O278" s="11">
        <v>80</v>
      </c>
      <c r="P278" s="11"/>
      <c r="Q278" s="13" t="s">
        <v>26</v>
      </c>
      <c r="R278" s="9" t="s">
        <v>242</v>
      </c>
      <c r="S278" s="11" t="s">
        <v>77</v>
      </c>
      <c r="T278" s="31" t="s">
        <v>852</v>
      </c>
      <c r="U278" s="9" t="s">
        <v>733</v>
      </c>
      <c r="V278" s="21" t="s">
        <v>799</v>
      </c>
      <c r="W278" s="9" t="s">
        <v>864</v>
      </c>
    </row>
    <row r="279" spans="1:23" s="9" customFormat="1" ht="12" x14ac:dyDescent="0.2">
      <c r="A279" s="11" t="s">
        <v>84</v>
      </c>
      <c r="B279" s="11" t="s">
        <v>168</v>
      </c>
      <c r="C279" s="11" t="s">
        <v>179</v>
      </c>
      <c r="D279" s="11" t="s">
        <v>465</v>
      </c>
      <c r="E279" s="11" t="s">
        <v>211</v>
      </c>
      <c r="F279" s="11" t="s">
        <v>23</v>
      </c>
      <c r="G279" s="11" t="s">
        <v>447</v>
      </c>
      <c r="H279" s="11" t="s">
        <v>466</v>
      </c>
      <c r="I279" s="11" t="s">
        <v>89</v>
      </c>
      <c r="J279" s="11" t="s">
        <v>30</v>
      </c>
      <c r="K279" s="12">
        <v>0</v>
      </c>
      <c r="L279" s="12"/>
      <c r="M279" s="11" t="s">
        <v>219</v>
      </c>
      <c r="N279" s="11" t="s">
        <v>467</v>
      </c>
      <c r="O279" s="11">
        <v>80</v>
      </c>
      <c r="P279" s="11"/>
      <c r="Q279" s="13" t="s">
        <v>26</v>
      </c>
      <c r="R279" s="9" t="s">
        <v>652</v>
      </c>
      <c r="S279" s="11" t="s">
        <v>77</v>
      </c>
      <c r="T279" s="31" t="s">
        <v>852</v>
      </c>
      <c r="U279" s="9" t="s">
        <v>733</v>
      </c>
      <c r="V279" s="21" t="s">
        <v>799</v>
      </c>
      <c r="W279" s="9" t="s">
        <v>864</v>
      </c>
    </row>
    <row r="280" spans="1:23" s="9" customFormat="1" ht="12" x14ac:dyDescent="0.2">
      <c r="A280" s="11" t="s">
        <v>84</v>
      </c>
      <c r="B280" s="11" t="s">
        <v>168</v>
      </c>
      <c r="C280" s="11" t="s">
        <v>179</v>
      </c>
      <c r="D280" s="11" t="s">
        <v>465</v>
      </c>
      <c r="E280" s="11" t="s">
        <v>211</v>
      </c>
      <c r="F280" s="11" t="s">
        <v>23</v>
      </c>
      <c r="G280" s="11" t="s">
        <v>447</v>
      </c>
      <c r="H280" s="11" t="s">
        <v>466</v>
      </c>
      <c r="I280" s="11" t="s">
        <v>89</v>
      </c>
      <c r="J280" s="11" t="s">
        <v>30</v>
      </c>
      <c r="K280" s="12">
        <v>0</v>
      </c>
      <c r="L280" s="12"/>
      <c r="M280" s="11" t="s">
        <v>219</v>
      </c>
      <c r="N280" s="11" t="s">
        <v>467</v>
      </c>
      <c r="O280" s="11">
        <v>80</v>
      </c>
      <c r="P280" s="11"/>
      <c r="Q280" s="13" t="s">
        <v>26</v>
      </c>
      <c r="R280" s="9" t="s">
        <v>340</v>
      </c>
      <c r="S280" s="11" t="s">
        <v>77</v>
      </c>
      <c r="T280" s="31" t="s">
        <v>852</v>
      </c>
      <c r="U280" s="9" t="s">
        <v>733</v>
      </c>
      <c r="V280" s="21" t="s">
        <v>799</v>
      </c>
      <c r="W280" s="9" t="s">
        <v>864</v>
      </c>
    </row>
    <row r="281" spans="1:23" s="9" customFormat="1" ht="12" x14ac:dyDescent="0.2">
      <c r="A281" s="21" t="s">
        <v>84</v>
      </c>
      <c r="B281" s="21" t="s">
        <v>168</v>
      </c>
      <c r="C281" s="21" t="s">
        <v>928</v>
      </c>
      <c r="D281" s="21" t="s">
        <v>929</v>
      </c>
      <c r="E281" s="21" t="s">
        <v>211</v>
      </c>
      <c r="F281" s="21" t="s">
        <v>914</v>
      </c>
      <c r="G281" s="21" t="s">
        <v>371</v>
      </c>
      <c r="H281" s="21" t="s">
        <v>930</v>
      </c>
      <c r="I281" s="21" t="s">
        <v>89</v>
      </c>
      <c r="J281" s="21" t="s">
        <v>30</v>
      </c>
      <c r="K281" s="22">
        <v>0</v>
      </c>
      <c r="L281" s="22"/>
      <c r="M281" s="21" t="s">
        <v>233</v>
      </c>
      <c r="N281" s="21" t="s">
        <v>931</v>
      </c>
      <c r="O281" s="21">
        <v>1</v>
      </c>
      <c r="P281" s="21"/>
      <c r="Q281" s="21" t="s">
        <v>435</v>
      </c>
      <c r="R281" s="21" t="s">
        <v>304</v>
      </c>
      <c r="S281" s="21" t="s">
        <v>77</v>
      </c>
      <c r="T281" s="9" t="s">
        <v>852</v>
      </c>
      <c r="U281" s="9" t="s">
        <v>733</v>
      </c>
      <c r="V281" s="9" t="s">
        <v>1066</v>
      </c>
      <c r="W281" s="9" t="s">
        <v>1065</v>
      </c>
    </row>
    <row r="282" spans="1:23" s="9" customFormat="1" ht="12" x14ac:dyDescent="0.2">
      <c r="A282" s="9" t="s">
        <v>84</v>
      </c>
      <c r="B282" s="9" t="s">
        <v>168</v>
      </c>
      <c r="C282" s="9" t="s">
        <v>932</v>
      </c>
      <c r="D282" s="9" t="s">
        <v>933</v>
      </c>
      <c r="E282" s="21" t="s">
        <v>211</v>
      </c>
      <c r="F282" s="21" t="s">
        <v>914</v>
      </c>
      <c r="G282" s="21" t="s">
        <v>371</v>
      </c>
      <c r="H282" s="9" t="s">
        <v>934</v>
      </c>
      <c r="I282" s="21" t="s">
        <v>89</v>
      </c>
      <c r="J282" s="21" t="s">
        <v>30</v>
      </c>
      <c r="K282" s="22">
        <v>0</v>
      </c>
      <c r="L282" s="22"/>
      <c r="M282" s="21" t="s">
        <v>233</v>
      </c>
      <c r="N282" s="21" t="s">
        <v>935</v>
      </c>
      <c r="O282" s="21">
        <v>30</v>
      </c>
      <c r="P282" s="21"/>
      <c r="Q282" s="21" t="s">
        <v>936</v>
      </c>
      <c r="R282" s="9" t="s">
        <v>304</v>
      </c>
      <c r="S282" s="21" t="s">
        <v>77</v>
      </c>
      <c r="T282" s="9" t="s">
        <v>852</v>
      </c>
      <c r="U282" s="9" t="s">
        <v>733</v>
      </c>
      <c r="V282" s="9" t="s">
        <v>1067</v>
      </c>
      <c r="W282" s="9" t="s">
        <v>1065</v>
      </c>
    </row>
    <row r="283" spans="1:23" s="9" customFormat="1" ht="12" x14ac:dyDescent="0.2">
      <c r="A283" s="9" t="s">
        <v>84</v>
      </c>
      <c r="B283" s="9" t="s">
        <v>168</v>
      </c>
      <c r="C283" s="9" t="s">
        <v>932</v>
      </c>
      <c r="D283" s="9" t="s">
        <v>933</v>
      </c>
      <c r="E283" s="21" t="s">
        <v>211</v>
      </c>
      <c r="F283" s="21" t="s">
        <v>914</v>
      </c>
      <c r="G283" s="21" t="s">
        <v>371</v>
      </c>
      <c r="H283" s="9" t="s">
        <v>934</v>
      </c>
      <c r="I283" s="21" t="s">
        <v>89</v>
      </c>
      <c r="J283" s="21" t="s">
        <v>30</v>
      </c>
      <c r="K283" s="22">
        <v>0</v>
      </c>
      <c r="L283" s="22"/>
      <c r="M283" s="21" t="s">
        <v>233</v>
      </c>
      <c r="N283" s="21" t="s">
        <v>935</v>
      </c>
      <c r="O283" s="21">
        <v>30</v>
      </c>
      <c r="P283" s="21"/>
      <c r="Q283" s="21" t="s">
        <v>936</v>
      </c>
      <c r="R283" s="9" t="s">
        <v>222</v>
      </c>
      <c r="S283" s="21" t="s">
        <v>77</v>
      </c>
      <c r="T283" s="9" t="s">
        <v>852</v>
      </c>
      <c r="U283" s="9" t="s">
        <v>733</v>
      </c>
      <c r="V283" s="9" t="s">
        <v>1067</v>
      </c>
      <c r="W283" s="9" t="s">
        <v>1065</v>
      </c>
    </row>
    <row r="284" spans="1:23" s="9" customFormat="1" ht="12" x14ac:dyDescent="0.2">
      <c r="A284" s="11" t="s">
        <v>111</v>
      </c>
      <c r="B284" s="11" t="s">
        <v>180</v>
      </c>
      <c r="C284" s="11" t="s">
        <v>112</v>
      </c>
      <c r="D284" s="11" t="s">
        <v>468</v>
      </c>
      <c r="E284" s="11" t="s">
        <v>211</v>
      </c>
      <c r="F284" s="11" t="s">
        <v>33</v>
      </c>
      <c r="G284" s="11" t="s">
        <v>469</v>
      </c>
      <c r="H284" s="11" t="s">
        <v>470</v>
      </c>
      <c r="I284" s="11" t="s">
        <v>48</v>
      </c>
      <c r="J284" s="11" t="s">
        <v>29</v>
      </c>
      <c r="K284" s="12">
        <f>23050/2</f>
        <v>11525</v>
      </c>
      <c r="L284" s="12"/>
      <c r="M284" s="11" t="s">
        <v>471</v>
      </c>
      <c r="N284" s="11" t="s">
        <v>472</v>
      </c>
      <c r="O284" s="11">
        <v>300</v>
      </c>
      <c r="P284" s="11"/>
      <c r="Q284" s="11">
        <v>2024</v>
      </c>
      <c r="R284" s="9" t="s">
        <v>304</v>
      </c>
      <c r="S284" s="11" t="s">
        <v>77</v>
      </c>
      <c r="T284" s="11" t="s">
        <v>473</v>
      </c>
      <c r="U284" s="9" t="s">
        <v>733</v>
      </c>
      <c r="V284" s="21" t="s">
        <v>800</v>
      </c>
      <c r="W284" s="9" t="s">
        <v>861</v>
      </c>
    </row>
    <row r="285" spans="1:23" s="9" customFormat="1" ht="12" x14ac:dyDescent="0.2">
      <c r="A285" s="11" t="s">
        <v>111</v>
      </c>
      <c r="B285" s="11" t="s">
        <v>180</v>
      </c>
      <c r="C285" s="11" t="s">
        <v>112</v>
      </c>
      <c r="D285" s="11" t="s">
        <v>468</v>
      </c>
      <c r="E285" s="11" t="s">
        <v>211</v>
      </c>
      <c r="F285" s="11" t="s">
        <v>33</v>
      </c>
      <c r="G285" s="11" t="s">
        <v>469</v>
      </c>
      <c r="H285" s="11" t="s">
        <v>470</v>
      </c>
      <c r="I285" s="11" t="s">
        <v>48</v>
      </c>
      <c r="J285" s="11" t="s">
        <v>29</v>
      </c>
      <c r="K285" s="12">
        <f>23050/2</f>
        <v>11525</v>
      </c>
      <c r="L285" s="12"/>
      <c r="M285" s="11" t="s">
        <v>471</v>
      </c>
      <c r="N285" s="11" t="s">
        <v>472</v>
      </c>
      <c r="O285" s="11">
        <v>300</v>
      </c>
      <c r="P285" s="11"/>
      <c r="Q285" s="11">
        <v>2024</v>
      </c>
      <c r="R285" s="9" t="s">
        <v>222</v>
      </c>
      <c r="S285" s="11" t="s">
        <v>77</v>
      </c>
      <c r="T285" s="11" t="s">
        <v>473</v>
      </c>
      <c r="U285" s="9" t="s">
        <v>733</v>
      </c>
      <c r="V285" s="21" t="s">
        <v>800</v>
      </c>
      <c r="W285" s="9" t="s">
        <v>861</v>
      </c>
    </row>
    <row r="286" spans="1:23" s="9" customFormat="1" ht="12" x14ac:dyDescent="0.2">
      <c r="A286" s="11" t="s">
        <v>111</v>
      </c>
      <c r="B286" s="11" t="s">
        <v>180</v>
      </c>
      <c r="C286" s="11" t="s">
        <v>181</v>
      </c>
      <c r="D286" s="11" t="s">
        <v>474</v>
      </c>
      <c r="E286" s="11" t="s">
        <v>211</v>
      </c>
      <c r="F286" s="11" t="s">
        <v>33</v>
      </c>
      <c r="G286" s="11" t="s">
        <v>475</v>
      </c>
      <c r="H286" s="11" t="s">
        <v>476</v>
      </c>
      <c r="I286" s="11" t="s">
        <v>34</v>
      </c>
      <c r="J286" s="11" t="s">
        <v>25</v>
      </c>
      <c r="K286" s="12">
        <f>30000/3</f>
        <v>10000</v>
      </c>
      <c r="L286" s="12"/>
      <c r="M286" s="11" t="s">
        <v>477</v>
      </c>
      <c r="N286" s="11" t="s">
        <v>478</v>
      </c>
      <c r="O286" s="11">
        <v>3</v>
      </c>
      <c r="P286" s="11"/>
      <c r="Q286" s="11" t="s">
        <v>215</v>
      </c>
      <c r="R286" s="9" t="s">
        <v>222</v>
      </c>
      <c r="S286" s="11" t="s">
        <v>77</v>
      </c>
      <c r="T286" s="11" t="s">
        <v>479</v>
      </c>
      <c r="U286" s="9" t="s">
        <v>733</v>
      </c>
      <c r="V286" s="21" t="s">
        <v>801</v>
      </c>
      <c r="W286" s="9" t="s">
        <v>861</v>
      </c>
    </row>
    <row r="287" spans="1:23" s="9" customFormat="1" ht="12" x14ac:dyDescent="0.2">
      <c r="A287" s="11" t="s">
        <v>111</v>
      </c>
      <c r="B287" s="11" t="s">
        <v>180</v>
      </c>
      <c r="C287" s="11" t="s">
        <v>181</v>
      </c>
      <c r="D287" s="11" t="s">
        <v>474</v>
      </c>
      <c r="E287" s="11" t="s">
        <v>211</v>
      </c>
      <c r="F287" s="11" t="s">
        <v>33</v>
      </c>
      <c r="G287" s="11" t="s">
        <v>475</v>
      </c>
      <c r="H287" s="11" t="s">
        <v>476</v>
      </c>
      <c r="I287" s="11" t="s">
        <v>34</v>
      </c>
      <c r="J287" s="11" t="s">
        <v>25</v>
      </c>
      <c r="K287" s="12">
        <f>30000/3</f>
        <v>10000</v>
      </c>
      <c r="L287" s="12"/>
      <c r="M287" s="11" t="s">
        <v>477</v>
      </c>
      <c r="N287" s="11" t="s">
        <v>478</v>
      </c>
      <c r="O287" s="11">
        <v>3</v>
      </c>
      <c r="P287" s="11"/>
      <c r="Q287" s="11" t="s">
        <v>215</v>
      </c>
      <c r="R287" s="9" t="s">
        <v>242</v>
      </c>
      <c r="S287" s="11" t="s">
        <v>77</v>
      </c>
      <c r="T287" s="11" t="s">
        <v>479</v>
      </c>
      <c r="U287" s="9" t="s">
        <v>733</v>
      </c>
      <c r="V287" s="21" t="s">
        <v>801</v>
      </c>
      <c r="W287" s="9" t="s">
        <v>861</v>
      </c>
    </row>
    <row r="288" spans="1:23" s="9" customFormat="1" ht="12" x14ac:dyDescent="0.2">
      <c r="A288" s="11" t="s">
        <v>111</v>
      </c>
      <c r="B288" s="11" t="s">
        <v>180</v>
      </c>
      <c r="C288" s="11" t="s">
        <v>181</v>
      </c>
      <c r="D288" s="11" t="s">
        <v>474</v>
      </c>
      <c r="E288" s="11" t="s">
        <v>211</v>
      </c>
      <c r="F288" s="11" t="s">
        <v>33</v>
      </c>
      <c r="G288" s="11" t="s">
        <v>475</v>
      </c>
      <c r="H288" s="11" t="s">
        <v>476</v>
      </c>
      <c r="I288" s="11" t="s">
        <v>34</v>
      </c>
      <c r="J288" s="11" t="s">
        <v>25</v>
      </c>
      <c r="K288" s="12">
        <f>30000/3</f>
        <v>10000</v>
      </c>
      <c r="L288" s="12"/>
      <c r="M288" s="11" t="s">
        <v>477</v>
      </c>
      <c r="N288" s="11" t="s">
        <v>478</v>
      </c>
      <c r="O288" s="11">
        <v>3</v>
      </c>
      <c r="P288" s="11"/>
      <c r="Q288" s="11" t="s">
        <v>215</v>
      </c>
      <c r="R288" s="9" t="s">
        <v>340</v>
      </c>
      <c r="S288" s="11" t="s">
        <v>77</v>
      </c>
      <c r="T288" s="11" t="s">
        <v>479</v>
      </c>
      <c r="U288" s="9" t="s">
        <v>733</v>
      </c>
      <c r="V288" s="21" t="s">
        <v>801</v>
      </c>
      <c r="W288" s="9" t="s">
        <v>861</v>
      </c>
    </row>
    <row r="289" spans="1:23" s="9" customFormat="1" ht="12" x14ac:dyDescent="0.2">
      <c r="A289" s="11" t="s">
        <v>111</v>
      </c>
      <c r="B289" s="11" t="s">
        <v>180</v>
      </c>
      <c r="C289" s="11" t="s">
        <v>113</v>
      </c>
      <c r="D289" s="11" t="s">
        <v>480</v>
      </c>
      <c r="E289" s="11" t="s">
        <v>211</v>
      </c>
      <c r="F289" s="11" t="s">
        <v>33</v>
      </c>
      <c r="G289" s="11" t="s">
        <v>481</v>
      </c>
      <c r="H289" s="11" t="s">
        <v>482</v>
      </c>
      <c r="I289" s="11" t="s">
        <v>49</v>
      </c>
      <c r="J289" s="11" t="s">
        <v>25</v>
      </c>
      <c r="K289" s="12">
        <f>50000/2</f>
        <v>25000</v>
      </c>
      <c r="L289" s="12"/>
      <c r="M289" s="11" t="s">
        <v>477</v>
      </c>
      <c r="N289" s="11" t="s">
        <v>483</v>
      </c>
      <c r="O289" s="11">
        <v>500</v>
      </c>
      <c r="P289" s="11"/>
      <c r="Q289" s="11">
        <v>2026</v>
      </c>
      <c r="R289" s="9" t="s">
        <v>652</v>
      </c>
      <c r="S289" s="11" t="s">
        <v>77</v>
      </c>
      <c r="T289" s="31" t="s">
        <v>852</v>
      </c>
      <c r="U289" s="9" t="s">
        <v>733</v>
      </c>
      <c r="V289" s="21" t="s">
        <v>802</v>
      </c>
      <c r="W289" s="9" t="s">
        <v>861</v>
      </c>
    </row>
    <row r="290" spans="1:23" s="9" customFormat="1" ht="12" x14ac:dyDescent="0.2">
      <c r="A290" s="11" t="s">
        <v>111</v>
      </c>
      <c r="B290" s="11" t="s">
        <v>180</v>
      </c>
      <c r="C290" s="11" t="s">
        <v>113</v>
      </c>
      <c r="D290" s="11" t="s">
        <v>480</v>
      </c>
      <c r="E290" s="11" t="s">
        <v>211</v>
      </c>
      <c r="F290" s="11" t="s">
        <v>33</v>
      </c>
      <c r="G290" s="11" t="s">
        <v>481</v>
      </c>
      <c r="H290" s="11" t="s">
        <v>482</v>
      </c>
      <c r="I290" s="11" t="s">
        <v>49</v>
      </c>
      <c r="J290" s="11" t="s">
        <v>25</v>
      </c>
      <c r="K290" s="12">
        <f>50000/2</f>
        <v>25000</v>
      </c>
      <c r="L290" s="12"/>
      <c r="M290" s="11" t="s">
        <v>477</v>
      </c>
      <c r="N290" s="11" t="s">
        <v>483</v>
      </c>
      <c r="O290" s="11">
        <v>500</v>
      </c>
      <c r="P290" s="11"/>
      <c r="Q290" s="11">
        <v>2026</v>
      </c>
      <c r="R290" s="9" t="s">
        <v>340</v>
      </c>
      <c r="S290" s="11" t="s">
        <v>77</v>
      </c>
      <c r="T290" s="31" t="s">
        <v>852</v>
      </c>
      <c r="U290" s="9" t="s">
        <v>733</v>
      </c>
      <c r="V290" s="21" t="s">
        <v>802</v>
      </c>
      <c r="W290" s="9" t="s">
        <v>861</v>
      </c>
    </row>
    <row r="291" spans="1:23" s="9" customFormat="1" ht="12" x14ac:dyDescent="0.2">
      <c r="A291" s="11" t="s">
        <v>111</v>
      </c>
      <c r="B291" s="11" t="s">
        <v>180</v>
      </c>
      <c r="C291" s="11" t="s">
        <v>114</v>
      </c>
      <c r="D291" s="11" t="s">
        <v>484</v>
      </c>
      <c r="E291" s="11" t="s">
        <v>166</v>
      </c>
      <c r="F291" s="11" t="s">
        <v>82</v>
      </c>
      <c r="G291" s="11" t="s">
        <v>485</v>
      </c>
      <c r="H291" s="11" t="s">
        <v>486</v>
      </c>
      <c r="I291" s="11" t="s">
        <v>50</v>
      </c>
      <c r="J291" s="11" t="s">
        <v>25</v>
      </c>
      <c r="K291" s="12">
        <v>0</v>
      </c>
      <c r="L291" s="12"/>
      <c r="M291" s="11" t="s">
        <v>477</v>
      </c>
      <c r="N291" s="11" t="s">
        <v>487</v>
      </c>
      <c r="O291" s="11" t="s">
        <v>488</v>
      </c>
      <c r="P291" s="11"/>
      <c r="Q291" s="11" t="s">
        <v>221</v>
      </c>
      <c r="R291" s="11" t="s">
        <v>222</v>
      </c>
      <c r="S291" s="11" t="s">
        <v>77</v>
      </c>
      <c r="T291" s="31" t="s">
        <v>852</v>
      </c>
      <c r="U291" s="9" t="s">
        <v>733</v>
      </c>
      <c r="V291" s="21" t="s">
        <v>803</v>
      </c>
      <c r="W291" s="9" t="s">
        <v>865</v>
      </c>
    </row>
    <row r="292" spans="1:23" s="9" customFormat="1" ht="12" x14ac:dyDescent="0.2">
      <c r="A292" s="11" t="s">
        <v>111</v>
      </c>
      <c r="B292" s="11" t="s">
        <v>180</v>
      </c>
      <c r="C292" s="11" t="s">
        <v>115</v>
      </c>
      <c r="D292" s="11" t="s">
        <v>489</v>
      </c>
      <c r="E292" s="11" t="s">
        <v>166</v>
      </c>
      <c r="F292" s="11" t="s">
        <v>23</v>
      </c>
      <c r="G292" s="11" t="s">
        <v>217</v>
      </c>
      <c r="H292" s="11" t="s">
        <v>490</v>
      </c>
      <c r="I292" s="11" t="s">
        <v>105</v>
      </c>
      <c r="J292" s="11" t="s">
        <v>78</v>
      </c>
      <c r="K292" s="12">
        <f t="shared" ref="K292:K297" si="16">109050/6</f>
        <v>18175</v>
      </c>
      <c r="L292" s="12"/>
      <c r="M292" s="11" t="s">
        <v>477</v>
      </c>
      <c r="N292" s="11" t="s">
        <v>491</v>
      </c>
      <c r="O292" s="11">
        <v>77</v>
      </c>
      <c r="P292" s="11"/>
      <c r="Q292" s="11" t="s">
        <v>26</v>
      </c>
      <c r="R292" s="11" t="s">
        <v>304</v>
      </c>
      <c r="S292" s="11" t="s">
        <v>77</v>
      </c>
      <c r="T292" s="31" t="s">
        <v>852</v>
      </c>
      <c r="U292" s="9" t="s">
        <v>733</v>
      </c>
      <c r="V292" s="21" t="s">
        <v>804</v>
      </c>
      <c r="W292" s="9" t="s">
        <v>864</v>
      </c>
    </row>
    <row r="293" spans="1:23" s="9" customFormat="1" ht="12" x14ac:dyDescent="0.2">
      <c r="A293" s="11" t="s">
        <v>111</v>
      </c>
      <c r="B293" s="11" t="s">
        <v>180</v>
      </c>
      <c r="C293" s="11" t="s">
        <v>115</v>
      </c>
      <c r="D293" s="11" t="s">
        <v>489</v>
      </c>
      <c r="E293" s="11" t="s">
        <v>166</v>
      </c>
      <c r="F293" s="11" t="s">
        <v>23</v>
      </c>
      <c r="G293" s="11" t="s">
        <v>217</v>
      </c>
      <c r="H293" s="11" t="s">
        <v>490</v>
      </c>
      <c r="I293" s="11" t="s">
        <v>105</v>
      </c>
      <c r="J293" s="11" t="s">
        <v>78</v>
      </c>
      <c r="K293" s="12">
        <f t="shared" si="16"/>
        <v>18175</v>
      </c>
      <c r="L293" s="12"/>
      <c r="M293" s="11" t="s">
        <v>477</v>
      </c>
      <c r="N293" s="11" t="s">
        <v>491</v>
      </c>
      <c r="O293" s="11">
        <v>77</v>
      </c>
      <c r="P293" s="11"/>
      <c r="Q293" s="11" t="s">
        <v>26</v>
      </c>
      <c r="R293" s="9" t="s">
        <v>222</v>
      </c>
      <c r="S293" s="11" t="s">
        <v>77</v>
      </c>
      <c r="T293" s="31" t="s">
        <v>852</v>
      </c>
      <c r="U293" s="9" t="s">
        <v>733</v>
      </c>
      <c r="V293" s="21" t="s">
        <v>804</v>
      </c>
      <c r="W293" s="9" t="s">
        <v>864</v>
      </c>
    </row>
    <row r="294" spans="1:23" s="9" customFormat="1" ht="12" x14ac:dyDescent="0.2">
      <c r="A294" s="11" t="s">
        <v>111</v>
      </c>
      <c r="B294" s="11" t="s">
        <v>180</v>
      </c>
      <c r="C294" s="11" t="s">
        <v>115</v>
      </c>
      <c r="D294" s="11" t="s">
        <v>489</v>
      </c>
      <c r="E294" s="11" t="s">
        <v>166</v>
      </c>
      <c r="F294" s="11" t="s">
        <v>23</v>
      </c>
      <c r="G294" s="11" t="s">
        <v>217</v>
      </c>
      <c r="H294" s="11" t="s">
        <v>490</v>
      </c>
      <c r="I294" s="11" t="s">
        <v>105</v>
      </c>
      <c r="J294" s="11" t="s">
        <v>78</v>
      </c>
      <c r="K294" s="12">
        <f t="shared" si="16"/>
        <v>18175</v>
      </c>
      <c r="L294" s="12"/>
      <c r="M294" s="11" t="s">
        <v>477</v>
      </c>
      <c r="N294" s="11" t="s">
        <v>491</v>
      </c>
      <c r="O294" s="11">
        <v>77</v>
      </c>
      <c r="P294" s="11"/>
      <c r="Q294" s="11" t="s">
        <v>26</v>
      </c>
      <c r="R294" s="9" t="s">
        <v>429</v>
      </c>
      <c r="S294" s="11" t="s">
        <v>77</v>
      </c>
      <c r="T294" s="31" t="s">
        <v>852</v>
      </c>
      <c r="U294" s="9" t="s">
        <v>733</v>
      </c>
      <c r="V294" s="21" t="s">
        <v>804</v>
      </c>
      <c r="W294" s="9" t="s">
        <v>864</v>
      </c>
    </row>
    <row r="295" spans="1:23" s="9" customFormat="1" ht="12" x14ac:dyDescent="0.2">
      <c r="A295" s="11" t="s">
        <v>111</v>
      </c>
      <c r="B295" s="11" t="s">
        <v>180</v>
      </c>
      <c r="C295" s="11" t="s">
        <v>115</v>
      </c>
      <c r="D295" s="11" t="s">
        <v>489</v>
      </c>
      <c r="E295" s="11" t="s">
        <v>166</v>
      </c>
      <c r="F295" s="11" t="s">
        <v>23</v>
      </c>
      <c r="G295" s="11" t="s">
        <v>217</v>
      </c>
      <c r="H295" s="11" t="s">
        <v>490</v>
      </c>
      <c r="I295" s="11" t="s">
        <v>105</v>
      </c>
      <c r="J295" s="11" t="s">
        <v>78</v>
      </c>
      <c r="K295" s="12">
        <f t="shared" si="16"/>
        <v>18175</v>
      </c>
      <c r="L295" s="12"/>
      <c r="M295" s="11" t="s">
        <v>477</v>
      </c>
      <c r="N295" s="11" t="s">
        <v>491</v>
      </c>
      <c r="O295" s="11">
        <v>77</v>
      </c>
      <c r="P295" s="11"/>
      <c r="Q295" s="11" t="s">
        <v>26</v>
      </c>
      <c r="R295" s="9" t="s">
        <v>242</v>
      </c>
      <c r="S295" s="11" t="s">
        <v>77</v>
      </c>
      <c r="T295" s="31" t="s">
        <v>852</v>
      </c>
      <c r="U295" s="9" t="s">
        <v>733</v>
      </c>
      <c r="V295" s="21" t="s">
        <v>804</v>
      </c>
      <c r="W295" s="9" t="s">
        <v>864</v>
      </c>
    </row>
    <row r="296" spans="1:23" s="9" customFormat="1" ht="12" x14ac:dyDescent="0.2">
      <c r="A296" s="11" t="s">
        <v>111</v>
      </c>
      <c r="B296" s="11" t="s">
        <v>180</v>
      </c>
      <c r="C296" s="11" t="s">
        <v>115</v>
      </c>
      <c r="D296" s="11" t="s">
        <v>489</v>
      </c>
      <c r="E296" s="11" t="s">
        <v>166</v>
      </c>
      <c r="F296" s="11" t="s">
        <v>23</v>
      </c>
      <c r="G296" s="11" t="s">
        <v>217</v>
      </c>
      <c r="H296" s="11" t="s">
        <v>490</v>
      </c>
      <c r="I296" s="11" t="s">
        <v>105</v>
      </c>
      <c r="J296" s="11" t="s">
        <v>78</v>
      </c>
      <c r="K296" s="12">
        <f t="shared" si="16"/>
        <v>18175</v>
      </c>
      <c r="L296" s="12"/>
      <c r="M296" s="11" t="s">
        <v>477</v>
      </c>
      <c r="N296" s="11" t="s">
        <v>491</v>
      </c>
      <c r="O296" s="11">
        <v>77</v>
      </c>
      <c r="P296" s="11"/>
      <c r="Q296" s="11" t="s">
        <v>26</v>
      </c>
      <c r="R296" s="9" t="s">
        <v>652</v>
      </c>
      <c r="S296" s="11" t="s">
        <v>77</v>
      </c>
      <c r="T296" s="31" t="s">
        <v>852</v>
      </c>
      <c r="U296" s="9" t="s">
        <v>733</v>
      </c>
      <c r="V296" s="21" t="s">
        <v>804</v>
      </c>
      <c r="W296" s="9" t="s">
        <v>864</v>
      </c>
    </row>
    <row r="297" spans="1:23" s="9" customFormat="1" ht="12" x14ac:dyDescent="0.2">
      <c r="A297" s="11" t="s">
        <v>111</v>
      </c>
      <c r="B297" s="11" t="s">
        <v>180</v>
      </c>
      <c r="C297" s="11" t="s">
        <v>115</v>
      </c>
      <c r="D297" s="11" t="s">
        <v>489</v>
      </c>
      <c r="E297" s="11" t="s">
        <v>166</v>
      </c>
      <c r="F297" s="11" t="s">
        <v>23</v>
      </c>
      <c r="G297" s="11" t="s">
        <v>217</v>
      </c>
      <c r="H297" s="11" t="s">
        <v>490</v>
      </c>
      <c r="I297" s="11" t="s">
        <v>105</v>
      </c>
      <c r="J297" s="11" t="s">
        <v>78</v>
      </c>
      <c r="K297" s="12">
        <f t="shared" si="16"/>
        <v>18175</v>
      </c>
      <c r="L297" s="12"/>
      <c r="M297" s="11" t="s">
        <v>477</v>
      </c>
      <c r="N297" s="11" t="s">
        <v>491</v>
      </c>
      <c r="O297" s="11">
        <v>77</v>
      </c>
      <c r="P297" s="11"/>
      <c r="Q297" s="11" t="s">
        <v>26</v>
      </c>
      <c r="R297" s="9" t="s">
        <v>340</v>
      </c>
      <c r="S297" s="11" t="s">
        <v>77</v>
      </c>
      <c r="T297" s="31" t="s">
        <v>852</v>
      </c>
      <c r="U297" s="9" t="s">
        <v>733</v>
      </c>
      <c r="V297" s="21" t="s">
        <v>804</v>
      </c>
      <c r="W297" s="9" t="s">
        <v>864</v>
      </c>
    </row>
    <row r="298" spans="1:23" s="9" customFormat="1" ht="12" x14ac:dyDescent="0.2">
      <c r="A298" s="11" t="s">
        <v>111</v>
      </c>
      <c r="B298" s="11" t="s">
        <v>180</v>
      </c>
      <c r="C298" s="11" t="s">
        <v>116</v>
      </c>
      <c r="D298" s="11" t="s">
        <v>492</v>
      </c>
      <c r="E298" s="11" t="s">
        <v>166</v>
      </c>
      <c r="F298" s="11" t="s">
        <v>82</v>
      </c>
      <c r="G298" s="11" t="s">
        <v>485</v>
      </c>
      <c r="H298" s="11" t="s">
        <v>493</v>
      </c>
      <c r="I298" s="11" t="s">
        <v>50</v>
      </c>
      <c r="J298" s="11" t="s">
        <v>31</v>
      </c>
      <c r="K298" s="12">
        <v>0</v>
      </c>
      <c r="L298" s="12"/>
      <c r="M298" s="11" t="s">
        <v>477</v>
      </c>
      <c r="N298" s="11" t="s">
        <v>494</v>
      </c>
      <c r="O298" s="11">
        <v>1</v>
      </c>
      <c r="P298" s="11"/>
      <c r="Q298" s="11" t="s">
        <v>495</v>
      </c>
      <c r="R298" s="11" t="s">
        <v>429</v>
      </c>
      <c r="S298" s="11" t="s">
        <v>77</v>
      </c>
      <c r="T298" s="31" t="s">
        <v>852</v>
      </c>
      <c r="U298" s="9" t="s">
        <v>733</v>
      </c>
      <c r="V298" s="21" t="s">
        <v>805</v>
      </c>
      <c r="W298" s="9" t="s">
        <v>865</v>
      </c>
    </row>
    <row r="299" spans="1:23" s="9" customFormat="1" ht="12" x14ac:dyDescent="0.2">
      <c r="A299" s="11" t="s">
        <v>111</v>
      </c>
      <c r="B299" s="11" t="s">
        <v>180</v>
      </c>
      <c r="C299" s="11" t="s">
        <v>117</v>
      </c>
      <c r="D299" s="11" t="s">
        <v>496</v>
      </c>
      <c r="E299" s="11" t="s">
        <v>166</v>
      </c>
      <c r="F299" s="11" t="s">
        <v>82</v>
      </c>
      <c r="G299" s="11" t="s">
        <v>485</v>
      </c>
      <c r="H299" s="11" t="s">
        <v>497</v>
      </c>
      <c r="I299" s="11" t="s">
        <v>48</v>
      </c>
      <c r="J299" s="11" t="s">
        <v>42</v>
      </c>
      <c r="K299" s="12">
        <v>0</v>
      </c>
      <c r="L299" s="12"/>
      <c r="M299" s="11" t="s">
        <v>477</v>
      </c>
      <c r="N299" s="11" t="s">
        <v>494</v>
      </c>
      <c r="O299" s="11">
        <v>1</v>
      </c>
      <c r="P299" s="11"/>
      <c r="Q299" s="11" t="s">
        <v>498</v>
      </c>
      <c r="R299" s="11" t="s">
        <v>242</v>
      </c>
      <c r="S299" s="11" t="s">
        <v>77</v>
      </c>
      <c r="T299" s="31" t="s">
        <v>852</v>
      </c>
      <c r="U299" s="9" t="s">
        <v>733</v>
      </c>
      <c r="V299" s="21" t="s">
        <v>806</v>
      </c>
      <c r="W299" s="9" t="s">
        <v>865</v>
      </c>
    </row>
    <row r="300" spans="1:23" s="9" customFormat="1" ht="12" x14ac:dyDescent="0.2">
      <c r="A300" s="11" t="s">
        <v>111</v>
      </c>
      <c r="B300" s="11" t="s">
        <v>180</v>
      </c>
      <c r="C300" s="11" t="s">
        <v>118</v>
      </c>
      <c r="D300" s="11" t="s">
        <v>499</v>
      </c>
      <c r="E300" s="11" t="s">
        <v>166</v>
      </c>
      <c r="F300" s="11" t="s">
        <v>82</v>
      </c>
      <c r="G300" s="11" t="s">
        <v>485</v>
      </c>
      <c r="H300" s="11" t="s">
        <v>500</v>
      </c>
      <c r="I300" s="11" t="s">
        <v>50</v>
      </c>
      <c r="J300" s="11" t="s">
        <v>78</v>
      </c>
      <c r="K300" s="12">
        <v>0</v>
      </c>
      <c r="L300" s="12"/>
      <c r="M300" s="11" t="s">
        <v>477</v>
      </c>
      <c r="N300" s="11" t="s">
        <v>501</v>
      </c>
      <c r="O300" s="11">
        <v>100</v>
      </c>
      <c r="P300" s="11"/>
      <c r="Q300" s="11" t="s">
        <v>502</v>
      </c>
      <c r="R300" s="9" t="s">
        <v>222</v>
      </c>
      <c r="S300" s="11" t="s">
        <v>77</v>
      </c>
      <c r="T300" s="31" t="s">
        <v>852</v>
      </c>
      <c r="U300" s="9" t="s">
        <v>733</v>
      </c>
      <c r="V300" s="21" t="s">
        <v>807</v>
      </c>
      <c r="W300" s="9" t="s">
        <v>865</v>
      </c>
    </row>
    <row r="301" spans="1:23" s="9" customFormat="1" ht="12" x14ac:dyDescent="0.2">
      <c r="A301" s="11" t="s">
        <v>111</v>
      </c>
      <c r="B301" s="11" t="s">
        <v>180</v>
      </c>
      <c r="C301" s="11" t="s">
        <v>118</v>
      </c>
      <c r="D301" s="11" t="s">
        <v>499</v>
      </c>
      <c r="E301" s="11" t="s">
        <v>166</v>
      </c>
      <c r="F301" s="11" t="s">
        <v>82</v>
      </c>
      <c r="G301" s="11" t="s">
        <v>485</v>
      </c>
      <c r="H301" s="11" t="s">
        <v>500</v>
      </c>
      <c r="I301" s="11" t="s">
        <v>50</v>
      </c>
      <c r="J301" s="11" t="s">
        <v>78</v>
      </c>
      <c r="K301" s="12">
        <v>0</v>
      </c>
      <c r="L301" s="12"/>
      <c r="M301" s="11" t="s">
        <v>477</v>
      </c>
      <c r="N301" s="11" t="s">
        <v>501</v>
      </c>
      <c r="O301" s="11">
        <v>100</v>
      </c>
      <c r="P301" s="11"/>
      <c r="Q301" s="11" t="s">
        <v>502</v>
      </c>
      <c r="R301" s="9" t="s">
        <v>429</v>
      </c>
      <c r="S301" s="11" t="s">
        <v>77</v>
      </c>
      <c r="T301" s="31" t="s">
        <v>852</v>
      </c>
      <c r="U301" s="9" t="s">
        <v>733</v>
      </c>
      <c r="V301" s="21" t="s">
        <v>807</v>
      </c>
      <c r="W301" s="9" t="s">
        <v>865</v>
      </c>
    </row>
    <row r="302" spans="1:23" s="9" customFormat="1" ht="12" x14ac:dyDescent="0.2">
      <c r="A302" s="11" t="s">
        <v>111</v>
      </c>
      <c r="B302" s="11" t="s">
        <v>180</v>
      </c>
      <c r="C302" s="11" t="s">
        <v>118</v>
      </c>
      <c r="D302" s="11" t="s">
        <v>499</v>
      </c>
      <c r="E302" s="11" t="s">
        <v>166</v>
      </c>
      <c r="F302" s="11" t="s">
        <v>82</v>
      </c>
      <c r="G302" s="11" t="s">
        <v>485</v>
      </c>
      <c r="H302" s="11" t="s">
        <v>500</v>
      </c>
      <c r="I302" s="11" t="s">
        <v>50</v>
      </c>
      <c r="J302" s="11" t="s">
        <v>78</v>
      </c>
      <c r="K302" s="12">
        <v>0</v>
      </c>
      <c r="L302" s="12"/>
      <c r="M302" s="11" t="s">
        <v>477</v>
      </c>
      <c r="N302" s="11" t="s">
        <v>501</v>
      </c>
      <c r="O302" s="11">
        <v>100</v>
      </c>
      <c r="P302" s="11"/>
      <c r="Q302" s="11" t="s">
        <v>502</v>
      </c>
      <c r="R302" s="9" t="s">
        <v>242</v>
      </c>
      <c r="S302" s="11" t="s">
        <v>77</v>
      </c>
      <c r="T302" s="31" t="s">
        <v>852</v>
      </c>
      <c r="U302" s="9" t="s">
        <v>733</v>
      </c>
      <c r="V302" s="21" t="s">
        <v>807</v>
      </c>
      <c r="W302" s="9" t="s">
        <v>865</v>
      </c>
    </row>
    <row r="303" spans="1:23" s="9" customFormat="1" ht="12" x14ac:dyDescent="0.2">
      <c r="A303" s="11" t="s">
        <v>111</v>
      </c>
      <c r="B303" s="11" t="s">
        <v>180</v>
      </c>
      <c r="C303" s="11" t="s">
        <v>118</v>
      </c>
      <c r="D303" s="11" t="s">
        <v>499</v>
      </c>
      <c r="E303" s="11" t="s">
        <v>166</v>
      </c>
      <c r="F303" s="11" t="s">
        <v>82</v>
      </c>
      <c r="G303" s="11" t="s">
        <v>485</v>
      </c>
      <c r="H303" s="11" t="s">
        <v>500</v>
      </c>
      <c r="I303" s="11" t="s">
        <v>50</v>
      </c>
      <c r="J303" s="11" t="s">
        <v>78</v>
      </c>
      <c r="K303" s="12">
        <v>0</v>
      </c>
      <c r="L303" s="12"/>
      <c r="M303" s="11" t="s">
        <v>477</v>
      </c>
      <c r="N303" s="11" t="s">
        <v>501</v>
      </c>
      <c r="O303" s="11">
        <v>100</v>
      </c>
      <c r="P303" s="11"/>
      <c r="Q303" s="11" t="s">
        <v>502</v>
      </c>
      <c r="R303" s="9" t="s">
        <v>652</v>
      </c>
      <c r="S303" s="11" t="s">
        <v>77</v>
      </c>
      <c r="T303" s="31" t="s">
        <v>852</v>
      </c>
      <c r="U303" s="9" t="s">
        <v>733</v>
      </c>
      <c r="V303" s="21" t="s">
        <v>807</v>
      </c>
      <c r="W303" s="9" t="s">
        <v>865</v>
      </c>
    </row>
    <row r="304" spans="1:23" s="9" customFormat="1" ht="12" x14ac:dyDescent="0.2">
      <c r="A304" s="11" t="s">
        <v>111</v>
      </c>
      <c r="B304" s="11" t="s">
        <v>180</v>
      </c>
      <c r="C304" s="11" t="s">
        <v>119</v>
      </c>
      <c r="D304" s="11" t="s">
        <v>503</v>
      </c>
      <c r="E304" s="11" t="s">
        <v>211</v>
      </c>
      <c r="F304" s="11" t="s">
        <v>298</v>
      </c>
      <c r="G304" s="11" t="s">
        <v>299</v>
      </c>
      <c r="H304" s="11" t="s">
        <v>504</v>
      </c>
      <c r="I304" s="11" t="s">
        <v>61</v>
      </c>
      <c r="J304" s="11" t="s">
        <v>27</v>
      </c>
      <c r="K304" s="12">
        <v>15000</v>
      </c>
      <c r="L304" s="12"/>
      <c r="M304" s="11" t="s">
        <v>477</v>
      </c>
      <c r="N304" s="11" t="s">
        <v>505</v>
      </c>
      <c r="O304" s="11">
        <v>1</v>
      </c>
      <c r="P304" s="11"/>
      <c r="Q304" s="15" t="s">
        <v>359</v>
      </c>
      <c r="R304" s="11" t="s">
        <v>222</v>
      </c>
      <c r="S304" s="11" t="s">
        <v>77</v>
      </c>
      <c r="T304" s="31" t="s">
        <v>852</v>
      </c>
      <c r="U304" s="9" t="s">
        <v>733</v>
      </c>
      <c r="V304" s="21" t="s">
        <v>808</v>
      </c>
      <c r="W304" s="9" t="s">
        <v>860</v>
      </c>
    </row>
    <row r="305" spans="1:23" s="9" customFormat="1" ht="12" x14ac:dyDescent="0.2">
      <c r="A305" s="11" t="s">
        <v>111</v>
      </c>
      <c r="B305" s="11" t="s">
        <v>180</v>
      </c>
      <c r="C305" s="11" t="s">
        <v>120</v>
      </c>
      <c r="D305" s="11" t="s">
        <v>506</v>
      </c>
      <c r="E305" s="11" t="s">
        <v>211</v>
      </c>
      <c r="F305" s="11" t="s">
        <v>104</v>
      </c>
      <c r="G305" s="11" t="s">
        <v>507</v>
      </c>
      <c r="H305" s="11" t="s">
        <v>508</v>
      </c>
      <c r="I305" s="11" t="s">
        <v>105</v>
      </c>
      <c r="J305" s="11" t="s">
        <v>30</v>
      </c>
      <c r="K305" s="12">
        <f t="shared" ref="K305:K310" si="17">30000/6</f>
        <v>5000</v>
      </c>
      <c r="L305" s="12"/>
      <c r="M305" s="11" t="s">
        <v>477</v>
      </c>
      <c r="N305" s="11" t="s">
        <v>509</v>
      </c>
      <c r="O305" s="11">
        <v>1</v>
      </c>
      <c r="P305" s="11"/>
      <c r="Q305" s="11" t="s">
        <v>228</v>
      </c>
      <c r="R305" s="11" t="s">
        <v>304</v>
      </c>
      <c r="S305" s="11" t="s">
        <v>77</v>
      </c>
      <c r="T305" s="31" t="s">
        <v>852</v>
      </c>
      <c r="U305" s="9" t="s">
        <v>733</v>
      </c>
      <c r="V305" s="21" t="s">
        <v>809</v>
      </c>
      <c r="W305" s="9" t="s">
        <v>857</v>
      </c>
    </row>
    <row r="306" spans="1:23" s="9" customFormat="1" ht="12" x14ac:dyDescent="0.2">
      <c r="A306" s="11" t="s">
        <v>111</v>
      </c>
      <c r="B306" s="11" t="s">
        <v>180</v>
      </c>
      <c r="C306" s="11" t="s">
        <v>120</v>
      </c>
      <c r="D306" s="11" t="s">
        <v>506</v>
      </c>
      <c r="E306" s="11" t="s">
        <v>211</v>
      </c>
      <c r="F306" s="11" t="s">
        <v>104</v>
      </c>
      <c r="G306" s="11" t="s">
        <v>507</v>
      </c>
      <c r="H306" s="11" t="s">
        <v>508</v>
      </c>
      <c r="I306" s="11" t="s">
        <v>105</v>
      </c>
      <c r="J306" s="11" t="s">
        <v>30</v>
      </c>
      <c r="K306" s="12">
        <f t="shared" si="17"/>
        <v>5000</v>
      </c>
      <c r="L306" s="12"/>
      <c r="M306" s="11" t="s">
        <v>477</v>
      </c>
      <c r="N306" s="11" t="s">
        <v>509</v>
      </c>
      <c r="O306" s="11">
        <v>1</v>
      </c>
      <c r="P306" s="11"/>
      <c r="Q306" s="11" t="s">
        <v>228</v>
      </c>
      <c r="R306" s="9" t="s">
        <v>222</v>
      </c>
      <c r="S306" s="11" t="s">
        <v>77</v>
      </c>
      <c r="T306" s="31" t="s">
        <v>852</v>
      </c>
      <c r="U306" s="9" t="s">
        <v>733</v>
      </c>
      <c r="V306" s="21" t="s">
        <v>809</v>
      </c>
      <c r="W306" s="9" t="s">
        <v>857</v>
      </c>
    </row>
    <row r="307" spans="1:23" s="9" customFormat="1" ht="12" x14ac:dyDescent="0.2">
      <c r="A307" s="11" t="s">
        <v>111</v>
      </c>
      <c r="B307" s="11" t="s">
        <v>180</v>
      </c>
      <c r="C307" s="11" t="s">
        <v>120</v>
      </c>
      <c r="D307" s="11" t="s">
        <v>506</v>
      </c>
      <c r="E307" s="11" t="s">
        <v>211</v>
      </c>
      <c r="F307" s="11" t="s">
        <v>104</v>
      </c>
      <c r="G307" s="11" t="s">
        <v>507</v>
      </c>
      <c r="H307" s="11" t="s">
        <v>508</v>
      </c>
      <c r="I307" s="11" t="s">
        <v>105</v>
      </c>
      <c r="J307" s="11" t="s">
        <v>30</v>
      </c>
      <c r="K307" s="12">
        <f t="shared" si="17"/>
        <v>5000</v>
      </c>
      <c r="L307" s="12"/>
      <c r="M307" s="11" t="s">
        <v>477</v>
      </c>
      <c r="N307" s="11" t="s">
        <v>509</v>
      </c>
      <c r="O307" s="11">
        <v>1</v>
      </c>
      <c r="P307" s="11"/>
      <c r="Q307" s="11" t="s">
        <v>228</v>
      </c>
      <c r="R307" s="9" t="s">
        <v>429</v>
      </c>
      <c r="S307" s="11" t="s">
        <v>77</v>
      </c>
      <c r="T307" s="31" t="s">
        <v>852</v>
      </c>
      <c r="U307" s="9" t="s">
        <v>733</v>
      </c>
      <c r="V307" s="21" t="s">
        <v>809</v>
      </c>
      <c r="W307" s="9" t="s">
        <v>857</v>
      </c>
    </row>
    <row r="308" spans="1:23" s="9" customFormat="1" ht="12" x14ac:dyDescent="0.2">
      <c r="A308" s="11" t="s">
        <v>111</v>
      </c>
      <c r="B308" s="11" t="s">
        <v>180</v>
      </c>
      <c r="C308" s="11" t="s">
        <v>120</v>
      </c>
      <c r="D308" s="11" t="s">
        <v>506</v>
      </c>
      <c r="E308" s="11" t="s">
        <v>211</v>
      </c>
      <c r="F308" s="11" t="s">
        <v>104</v>
      </c>
      <c r="G308" s="11" t="s">
        <v>507</v>
      </c>
      <c r="H308" s="11" t="s">
        <v>508</v>
      </c>
      <c r="I308" s="11" t="s">
        <v>105</v>
      </c>
      <c r="J308" s="11" t="s">
        <v>30</v>
      </c>
      <c r="K308" s="12">
        <f t="shared" si="17"/>
        <v>5000</v>
      </c>
      <c r="L308" s="12"/>
      <c r="M308" s="11" t="s">
        <v>477</v>
      </c>
      <c r="N308" s="11" t="s">
        <v>509</v>
      </c>
      <c r="O308" s="11">
        <v>1</v>
      </c>
      <c r="P308" s="11"/>
      <c r="Q308" s="11" t="s">
        <v>228</v>
      </c>
      <c r="R308" s="9" t="s">
        <v>242</v>
      </c>
      <c r="S308" s="11" t="s">
        <v>77</v>
      </c>
      <c r="T308" s="31" t="s">
        <v>852</v>
      </c>
      <c r="U308" s="9" t="s">
        <v>733</v>
      </c>
      <c r="V308" s="21" t="s">
        <v>809</v>
      </c>
      <c r="W308" s="9" t="s">
        <v>857</v>
      </c>
    </row>
    <row r="309" spans="1:23" s="9" customFormat="1" ht="12" x14ac:dyDescent="0.2">
      <c r="A309" s="11" t="s">
        <v>111</v>
      </c>
      <c r="B309" s="11" t="s">
        <v>180</v>
      </c>
      <c r="C309" s="11" t="s">
        <v>120</v>
      </c>
      <c r="D309" s="11" t="s">
        <v>506</v>
      </c>
      <c r="E309" s="11" t="s">
        <v>211</v>
      </c>
      <c r="F309" s="11" t="s">
        <v>104</v>
      </c>
      <c r="G309" s="11" t="s">
        <v>507</v>
      </c>
      <c r="H309" s="11" t="s">
        <v>508</v>
      </c>
      <c r="I309" s="11" t="s">
        <v>105</v>
      </c>
      <c r="J309" s="11" t="s">
        <v>30</v>
      </c>
      <c r="K309" s="12">
        <f t="shared" si="17"/>
        <v>5000</v>
      </c>
      <c r="L309" s="12"/>
      <c r="M309" s="11" t="s">
        <v>477</v>
      </c>
      <c r="N309" s="11" t="s">
        <v>509</v>
      </c>
      <c r="O309" s="11">
        <v>1</v>
      </c>
      <c r="P309" s="11"/>
      <c r="Q309" s="11" t="s">
        <v>228</v>
      </c>
      <c r="R309" s="9" t="s">
        <v>652</v>
      </c>
      <c r="S309" s="11" t="s">
        <v>77</v>
      </c>
      <c r="T309" s="31" t="s">
        <v>852</v>
      </c>
      <c r="U309" s="9" t="s">
        <v>733</v>
      </c>
      <c r="V309" s="21" t="s">
        <v>809</v>
      </c>
      <c r="W309" s="9" t="s">
        <v>857</v>
      </c>
    </row>
    <row r="310" spans="1:23" s="9" customFormat="1" ht="12" x14ac:dyDescent="0.2">
      <c r="A310" s="11" t="s">
        <v>111</v>
      </c>
      <c r="B310" s="11" t="s">
        <v>180</v>
      </c>
      <c r="C310" s="11" t="s">
        <v>120</v>
      </c>
      <c r="D310" s="11" t="s">
        <v>506</v>
      </c>
      <c r="E310" s="11" t="s">
        <v>211</v>
      </c>
      <c r="F310" s="11" t="s">
        <v>104</v>
      </c>
      <c r="G310" s="11" t="s">
        <v>507</v>
      </c>
      <c r="H310" s="11" t="s">
        <v>508</v>
      </c>
      <c r="I310" s="11" t="s">
        <v>105</v>
      </c>
      <c r="J310" s="11" t="s">
        <v>30</v>
      </c>
      <c r="K310" s="12">
        <f t="shared" si="17"/>
        <v>5000</v>
      </c>
      <c r="L310" s="12"/>
      <c r="M310" s="11" t="s">
        <v>477</v>
      </c>
      <c r="N310" s="11" t="s">
        <v>509</v>
      </c>
      <c r="O310" s="11">
        <v>1</v>
      </c>
      <c r="P310" s="11"/>
      <c r="Q310" s="11" t="s">
        <v>228</v>
      </c>
      <c r="R310" s="9" t="s">
        <v>340</v>
      </c>
      <c r="S310" s="11" t="s">
        <v>77</v>
      </c>
      <c r="T310" s="31" t="s">
        <v>852</v>
      </c>
      <c r="U310" s="9" t="s">
        <v>733</v>
      </c>
      <c r="V310" s="21" t="s">
        <v>809</v>
      </c>
      <c r="W310" s="9" t="s">
        <v>857</v>
      </c>
    </row>
    <row r="311" spans="1:23" s="9" customFormat="1" ht="12" x14ac:dyDescent="0.2">
      <c r="A311" s="11" t="s">
        <v>111</v>
      </c>
      <c r="B311" s="11" t="s">
        <v>180</v>
      </c>
      <c r="C311" s="11" t="s">
        <v>121</v>
      </c>
      <c r="D311" s="11" t="s">
        <v>510</v>
      </c>
      <c r="E311" s="11" t="s">
        <v>211</v>
      </c>
      <c r="F311" s="11" t="s">
        <v>57</v>
      </c>
      <c r="G311" s="11" t="s">
        <v>511</v>
      </c>
      <c r="H311" s="11" t="s">
        <v>512</v>
      </c>
      <c r="I311" s="11" t="s">
        <v>50</v>
      </c>
      <c r="J311" s="11" t="s">
        <v>25</v>
      </c>
      <c r="K311" s="12">
        <v>25000</v>
      </c>
      <c r="L311" s="12"/>
      <c r="M311" s="11" t="s">
        <v>477</v>
      </c>
      <c r="N311" s="11" t="s">
        <v>513</v>
      </c>
      <c r="O311" s="11">
        <v>1</v>
      </c>
      <c r="P311" s="11"/>
      <c r="Q311" s="11" t="s">
        <v>258</v>
      </c>
      <c r="R311" s="11" t="s">
        <v>514</v>
      </c>
      <c r="S311" s="11" t="s">
        <v>77</v>
      </c>
      <c r="T311" s="31" t="s">
        <v>852</v>
      </c>
      <c r="U311" s="9" t="s">
        <v>733</v>
      </c>
      <c r="V311" s="21" t="s">
        <v>810</v>
      </c>
      <c r="W311" s="9" t="s">
        <v>856</v>
      </c>
    </row>
    <row r="312" spans="1:23" s="9" customFormat="1" ht="12" x14ac:dyDescent="0.2">
      <c r="A312" s="11" t="s">
        <v>111</v>
      </c>
      <c r="B312" s="11" t="s">
        <v>180</v>
      </c>
      <c r="C312" s="11" t="s">
        <v>122</v>
      </c>
      <c r="D312" s="11" t="s">
        <v>515</v>
      </c>
      <c r="E312" s="11" t="s">
        <v>211</v>
      </c>
      <c r="F312" s="11" t="s">
        <v>230</v>
      </c>
      <c r="G312" s="11" t="s">
        <v>516</v>
      </c>
      <c r="H312" s="11" t="s">
        <v>517</v>
      </c>
      <c r="I312" s="11" t="s">
        <v>49</v>
      </c>
      <c r="J312" s="9" t="s">
        <v>30</v>
      </c>
      <c r="K312" s="12">
        <v>5000</v>
      </c>
      <c r="L312" s="12"/>
      <c r="M312" s="11" t="s">
        <v>477</v>
      </c>
      <c r="N312" s="11" t="s">
        <v>518</v>
      </c>
      <c r="O312" s="11">
        <v>2</v>
      </c>
      <c r="P312" s="11"/>
      <c r="Q312" s="11" t="s">
        <v>519</v>
      </c>
      <c r="R312" s="11" t="s">
        <v>222</v>
      </c>
      <c r="S312" s="11" t="s">
        <v>77</v>
      </c>
      <c r="T312" s="11" t="s">
        <v>345</v>
      </c>
      <c r="U312" s="9" t="s">
        <v>733</v>
      </c>
      <c r="V312" s="21" t="s">
        <v>811</v>
      </c>
      <c r="W312" s="9" t="s">
        <v>862</v>
      </c>
    </row>
    <row r="313" spans="1:23" s="9" customFormat="1" ht="12" x14ac:dyDescent="0.2">
      <c r="A313" s="11" t="s">
        <v>111</v>
      </c>
      <c r="B313" s="11" t="s">
        <v>180</v>
      </c>
      <c r="C313" s="11" t="s">
        <v>123</v>
      </c>
      <c r="D313" s="11" t="s">
        <v>520</v>
      </c>
      <c r="E313" s="11" t="s">
        <v>211</v>
      </c>
      <c r="F313" s="11" t="s">
        <v>36</v>
      </c>
      <c r="G313" s="11" t="s">
        <v>317</v>
      </c>
      <c r="H313" s="11" t="s">
        <v>521</v>
      </c>
      <c r="I313" s="11" t="s">
        <v>34</v>
      </c>
      <c r="J313" s="11" t="s">
        <v>29</v>
      </c>
      <c r="K313" s="12">
        <f>30000/3</f>
        <v>10000</v>
      </c>
      <c r="L313" s="12"/>
      <c r="M313" s="11" t="s">
        <v>477</v>
      </c>
      <c r="N313" s="11" t="s">
        <v>522</v>
      </c>
      <c r="O313" s="11">
        <v>3</v>
      </c>
      <c r="P313" s="11"/>
      <c r="Q313" s="11" t="s">
        <v>523</v>
      </c>
      <c r="R313" s="9" t="s">
        <v>222</v>
      </c>
      <c r="S313" s="11" t="s">
        <v>77</v>
      </c>
      <c r="T313" s="31" t="s">
        <v>852</v>
      </c>
      <c r="U313" s="9" t="s">
        <v>733</v>
      </c>
      <c r="V313" s="21" t="s">
        <v>812</v>
      </c>
      <c r="W313" s="9" t="s">
        <v>855</v>
      </c>
    </row>
    <row r="314" spans="1:23" s="9" customFormat="1" ht="12" x14ac:dyDescent="0.2">
      <c r="A314" s="11" t="s">
        <v>111</v>
      </c>
      <c r="B314" s="11" t="s">
        <v>180</v>
      </c>
      <c r="C314" s="11" t="s">
        <v>123</v>
      </c>
      <c r="D314" s="11" t="s">
        <v>520</v>
      </c>
      <c r="E314" s="11" t="s">
        <v>211</v>
      </c>
      <c r="F314" s="11" t="s">
        <v>36</v>
      </c>
      <c r="G314" s="11" t="s">
        <v>317</v>
      </c>
      <c r="H314" s="11" t="s">
        <v>521</v>
      </c>
      <c r="I314" s="11" t="s">
        <v>34</v>
      </c>
      <c r="J314" s="11" t="s">
        <v>29</v>
      </c>
      <c r="K314" s="12">
        <f>30000/3</f>
        <v>10000</v>
      </c>
      <c r="L314" s="12"/>
      <c r="M314" s="11" t="s">
        <v>477</v>
      </c>
      <c r="N314" s="11" t="s">
        <v>522</v>
      </c>
      <c r="O314" s="11">
        <v>3</v>
      </c>
      <c r="P314" s="11"/>
      <c r="Q314" s="11" t="s">
        <v>523</v>
      </c>
      <c r="R314" s="9" t="s">
        <v>242</v>
      </c>
      <c r="S314" s="11" t="s">
        <v>77</v>
      </c>
      <c r="T314" s="31" t="s">
        <v>852</v>
      </c>
      <c r="U314" s="9" t="s">
        <v>733</v>
      </c>
      <c r="V314" s="21" t="s">
        <v>812</v>
      </c>
      <c r="W314" s="9" t="s">
        <v>855</v>
      </c>
    </row>
    <row r="315" spans="1:23" s="9" customFormat="1" ht="12" x14ac:dyDescent="0.2">
      <c r="A315" s="11" t="s">
        <v>111</v>
      </c>
      <c r="B315" s="11" t="s">
        <v>180</v>
      </c>
      <c r="C315" s="11" t="s">
        <v>123</v>
      </c>
      <c r="D315" s="11" t="s">
        <v>520</v>
      </c>
      <c r="E315" s="11" t="s">
        <v>211</v>
      </c>
      <c r="F315" s="11" t="s">
        <v>36</v>
      </c>
      <c r="G315" s="11" t="s">
        <v>317</v>
      </c>
      <c r="H315" s="11" t="s">
        <v>521</v>
      </c>
      <c r="I315" s="11" t="s">
        <v>34</v>
      </c>
      <c r="J315" s="11" t="s">
        <v>29</v>
      </c>
      <c r="K315" s="12">
        <f>30000/3</f>
        <v>10000</v>
      </c>
      <c r="L315" s="12"/>
      <c r="M315" s="11" t="s">
        <v>477</v>
      </c>
      <c r="N315" s="11" t="s">
        <v>522</v>
      </c>
      <c r="O315" s="11">
        <v>3</v>
      </c>
      <c r="P315" s="11"/>
      <c r="Q315" s="11" t="s">
        <v>523</v>
      </c>
      <c r="R315" s="9" t="s">
        <v>340</v>
      </c>
      <c r="S315" s="11" t="s">
        <v>77</v>
      </c>
      <c r="T315" s="31" t="s">
        <v>852</v>
      </c>
      <c r="U315" s="9" t="s">
        <v>733</v>
      </c>
      <c r="V315" s="21" t="s">
        <v>812</v>
      </c>
      <c r="W315" s="9" t="s">
        <v>855</v>
      </c>
    </row>
    <row r="316" spans="1:23" s="9" customFormat="1" ht="12" x14ac:dyDescent="0.2">
      <c r="A316" s="11" t="s">
        <v>111</v>
      </c>
      <c r="B316" s="11" t="s">
        <v>180</v>
      </c>
      <c r="C316" s="11" t="s">
        <v>124</v>
      </c>
      <c r="D316" s="11" t="s">
        <v>524</v>
      </c>
      <c r="E316" s="11" t="s">
        <v>211</v>
      </c>
      <c r="F316" s="11" t="s">
        <v>36</v>
      </c>
      <c r="G316" s="11" t="s">
        <v>525</v>
      </c>
      <c r="H316" s="11" t="s">
        <v>526</v>
      </c>
      <c r="I316" s="11" t="s">
        <v>49</v>
      </c>
      <c r="J316" s="11" t="s">
        <v>25</v>
      </c>
      <c r="K316" s="12">
        <f>5000/3</f>
        <v>1666.6666666666667</v>
      </c>
      <c r="L316" s="12"/>
      <c r="M316" s="11" t="s">
        <v>477</v>
      </c>
      <c r="N316" s="11" t="s">
        <v>527</v>
      </c>
      <c r="O316" s="11">
        <v>3</v>
      </c>
      <c r="P316" s="11"/>
      <c r="Q316" s="11" t="s">
        <v>528</v>
      </c>
      <c r="R316" s="9" t="s">
        <v>222</v>
      </c>
      <c r="S316" s="11" t="s">
        <v>77</v>
      </c>
      <c r="T316" s="11" t="s">
        <v>479</v>
      </c>
      <c r="U316" s="9" t="s">
        <v>733</v>
      </c>
      <c r="V316" s="21" t="s">
        <v>813</v>
      </c>
      <c r="W316" s="9" t="s">
        <v>855</v>
      </c>
    </row>
    <row r="317" spans="1:23" s="9" customFormat="1" ht="12" x14ac:dyDescent="0.2">
      <c r="A317" s="11" t="s">
        <v>111</v>
      </c>
      <c r="B317" s="11" t="s">
        <v>180</v>
      </c>
      <c r="C317" s="11" t="s">
        <v>124</v>
      </c>
      <c r="D317" s="11" t="s">
        <v>524</v>
      </c>
      <c r="E317" s="11" t="s">
        <v>211</v>
      </c>
      <c r="F317" s="11" t="s">
        <v>36</v>
      </c>
      <c r="G317" s="11" t="s">
        <v>525</v>
      </c>
      <c r="H317" s="11" t="s">
        <v>526</v>
      </c>
      <c r="I317" s="11" t="s">
        <v>49</v>
      </c>
      <c r="J317" s="11" t="s">
        <v>25</v>
      </c>
      <c r="K317" s="12">
        <f>5000/3</f>
        <v>1666.6666666666667</v>
      </c>
      <c r="L317" s="12"/>
      <c r="M317" s="11" t="s">
        <v>477</v>
      </c>
      <c r="N317" s="11" t="s">
        <v>527</v>
      </c>
      <c r="O317" s="11">
        <v>3</v>
      </c>
      <c r="P317" s="11"/>
      <c r="Q317" s="11" t="s">
        <v>528</v>
      </c>
      <c r="R317" s="9" t="s">
        <v>242</v>
      </c>
      <c r="S317" s="11" t="s">
        <v>77</v>
      </c>
      <c r="T317" s="11" t="s">
        <v>479</v>
      </c>
      <c r="U317" s="9" t="s">
        <v>733</v>
      </c>
      <c r="V317" s="21" t="s">
        <v>813</v>
      </c>
      <c r="W317" s="9" t="s">
        <v>855</v>
      </c>
    </row>
    <row r="318" spans="1:23" s="9" customFormat="1" ht="12" x14ac:dyDescent="0.2">
      <c r="A318" s="11" t="s">
        <v>111</v>
      </c>
      <c r="B318" s="11" t="s">
        <v>180</v>
      </c>
      <c r="C318" s="11" t="s">
        <v>124</v>
      </c>
      <c r="D318" s="11" t="s">
        <v>524</v>
      </c>
      <c r="E318" s="11" t="s">
        <v>211</v>
      </c>
      <c r="F318" s="11" t="s">
        <v>36</v>
      </c>
      <c r="G318" s="11" t="s">
        <v>525</v>
      </c>
      <c r="H318" s="11" t="s">
        <v>526</v>
      </c>
      <c r="I318" s="11" t="s">
        <v>49</v>
      </c>
      <c r="J318" s="11" t="s">
        <v>25</v>
      </c>
      <c r="K318" s="12">
        <f>5000/3</f>
        <v>1666.6666666666667</v>
      </c>
      <c r="L318" s="12"/>
      <c r="M318" s="11" t="s">
        <v>477</v>
      </c>
      <c r="N318" s="11" t="s">
        <v>527</v>
      </c>
      <c r="O318" s="11">
        <v>3</v>
      </c>
      <c r="P318" s="11"/>
      <c r="Q318" s="11" t="s">
        <v>528</v>
      </c>
      <c r="R318" s="9" t="s">
        <v>340</v>
      </c>
      <c r="S318" s="11" t="s">
        <v>77</v>
      </c>
      <c r="T318" s="11" t="s">
        <v>479</v>
      </c>
      <c r="U318" s="9" t="s">
        <v>733</v>
      </c>
      <c r="V318" s="21" t="s">
        <v>813</v>
      </c>
      <c r="W318" s="9" t="s">
        <v>855</v>
      </c>
    </row>
    <row r="319" spans="1:23" s="9" customFormat="1" ht="12" x14ac:dyDescent="0.2">
      <c r="A319" s="11" t="s">
        <v>111</v>
      </c>
      <c r="B319" s="11" t="s">
        <v>180</v>
      </c>
      <c r="C319" s="11" t="s">
        <v>125</v>
      </c>
      <c r="D319" s="11" t="s">
        <v>529</v>
      </c>
      <c r="E319" s="11" t="s">
        <v>211</v>
      </c>
      <c r="F319" s="11" t="s">
        <v>60</v>
      </c>
      <c r="G319" s="11" t="s">
        <v>530</v>
      </c>
      <c r="H319" s="11" t="s">
        <v>531</v>
      </c>
      <c r="I319" s="11" t="s">
        <v>49</v>
      </c>
      <c r="J319" s="11" t="s">
        <v>30</v>
      </c>
      <c r="K319" s="12">
        <v>20000</v>
      </c>
      <c r="L319" s="12"/>
      <c r="M319" s="11" t="s">
        <v>477</v>
      </c>
      <c r="N319" s="11" t="s">
        <v>532</v>
      </c>
      <c r="O319" s="14">
        <v>0.3</v>
      </c>
      <c r="P319" s="11"/>
      <c r="Q319" s="11" t="s">
        <v>258</v>
      </c>
      <c r="R319" s="11" t="s">
        <v>222</v>
      </c>
      <c r="S319" s="11" t="s">
        <v>77</v>
      </c>
      <c r="T319" s="31" t="s">
        <v>852</v>
      </c>
      <c r="U319" s="9" t="s">
        <v>733</v>
      </c>
      <c r="V319" s="21" t="s">
        <v>814</v>
      </c>
      <c r="W319" s="9" t="s">
        <v>858</v>
      </c>
    </row>
    <row r="320" spans="1:23" s="9" customFormat="1" ht="12" x14ac:dyDescent="0.2">
      <c r="A320" s="11" t="s">
        <v>111</v>
      </c>
      <c r="B320" s="11" t="s">
        <v>180</v>
      </c>
      <c r="C320" s="11" t="s">
        <v>126</v>
      </c>
      <c r="D320" s="11" t="s">
        <v>533</v>
      </c>
      <c r="E320" s="11" t="s">
        <v>211</v>
      </c>
      <c r="F320" s="11" t="s">
        <v>60</v>
      </c>
      <c r="G320" s="11" t="s">
        <v>530</v>
      </c>
      <c r="H320" s="11" t="s">
        <v>534</v>
      </c>
      <c r="I320" s="11" t="s">
        <v>49</v>
      </c>
      <c r="J320" s="11" t="s">
        <v>30</v>
      </c>
      <c r="K320" s="12">
        <v>20000</v>
      </c>
      <c r="L320" s="12"/>
      <c r="M320" s="11" t="s">
        <v>477</v>
      </c>
      <c r="N320" s="11" t="s">
        <v>532</v>
      </c>
      <c r="O320" s="14">
        <v>0.4</v>
      </c>
      <c r="P320" s="11"/>
      <c r="Q320" s="11" t="s">
        <v>337</v>
      </c>
      <c r="R320" s="11" t="s">
        <v>242</v>
      </c>
      <c r="S320" s="11" t="s">
        <v>77</v>
      </c>
      <c r="T320" s="31" t="s">
        <v>852</v>
      </c>
      <c r="U320" s="9" t="s">
        <v>733</v>
      </c>
      <c r="V320" s="21" t="s">
        <v>815</v>
      </c>
      <c r="W320" s="9" t="s">
        <v>858</v>
      </c>
    </row>
    <row r="321" spans="1:23" s="9" customFormat="1" ht="12" x14ac:dyDescent="0.2">
      <c r="A321" s="11" t="s">
        <v>111</v>
      </c>
      <c r="B321" s="11" t="s">
        <v>180</v>
      </c>
      <c r="C321" s="11" t="s">
        <v>127</v>
      </c>
      <c r="D321" s="11" t="s">
        <v>535</v>
      </c>
      <c r="E321" s="11" t="s">
        <v>211</v>
      </c>
      <c r="F321" s="11" t="s">
        <v>60</v>
      </c>
      <c r="G321" s="11" t="s">
        <v>530</v>
      </c>
      <c r="H321" s="11" t="s">
        <v>534</v>
      </c>
      <c r="I321" s="11" t="s">
        <v>49</v>
      </c>
      <c r="J321" s="11" t="s">
        <v>30</v>
      </c>
      <c r="K321" s="12">
        <v>20000</v>
      </c>
      <c r="L321" s="12"/>
      <c r="M321" s="11" t="s">
        <v>477</v>
      </c>
      <c r="N321" s="11" t="s">
        <v>532</v>
      </c>
      <c r="O321" s="14">
        <v>0.5</v>
      </c>
      <c r="P321" s="11"/>
      <c r="Q321" s="11" t="s">
        <v>339</v>
      </c>
      <c r="R321" s="11" t="s">
        <v>340</v>
      </c>
      <c r="S321" s="11" t="s">
        <v>77</v>
      </c>
      <c r="T321" s="31" t="s">
        <v>852</v>
      </c>
      <c r="U321" s="9" t="s">
        <v>733</v>
      </c>
      <c r="V321" s="21" t="s">
        <v>816</v>
      </c>
      <c r="W321" s="9" t="s">
        <v>858</v>
      </c>
    </row>
    <row r="322" spans="1:23" s="9" customFormat="1" ht="12" x14ac:dyDescent="0.2">
      <c r="A322" s="11" t="s">
        <v>111</v>
      </c>
      <c r="B322" s="11" t="s">
        <v>180</v>
      </c>
      <c r="C322" s="11" t="s">
        <v>128</v>
      </c>
      <c r="D322" s="11" t="s">
        <v>536</v>
      </c>
      <c r="E322" s="11" t="s">
        <v>211</v>
      </c>
      <c r="F322" s="11" t="s">
        <v>60</v>
      </c>
      <c r="G322" s="11" t="s">
        <v>530</v>
      </c>
      <c r="H322" s="11" t="s">
        <v>537</v>
      </c>
      <c r="I322" s="11" t="s">
        <v>49</v>
      </c>
      <c r="J322" s="11" t="s">
        <v>29</v>
      </c>
      <c r="K322" s="12">
        <v>5000</v>
      </c>
      <c r="L322" s="12"/>
      <c r="M322" s="11" t="s">
        <v>477</v>
      </c>
      <c r="N322" s="11" t="s">
        <v>538</v>
      </c>
      <c r="O322" s="11">
        <v>50</v>
      </c>
      <c r="P322" s="11"/>
      <c r="Q322" s="11" t="s">
        <v>258</v>
      </c>
      <c r="R322" s="11" t="s">
        <v>222</v>
      </c>
      <c r="S322" s="11" t="s">
        <v>77</v>
      </c>
      <c r="T322" s="31" t="s">
        <v>852</v>
      </c>
      <c r="U322" s="9" t="s">
        <v>733</v>
      </c>
      <c r="V322" s="21" t="s">
        <v>817</v>
      </c>
      <c r="W322" s="9" t="s">
        <v>858</v>
      </c>
    </row>
    <row r="323" spans="1:23" s="9" customFormat="1" ht="12" x14ac:dyDescent="0.2">
      <c r="A323" s="11" t="s">
        <v>111</v>
      </c>
      <c r="B323" s="11" t="s">
        <v>180</v>
      </c>
      <c r="C323" s="11" t="s">
        <v>129</v>
      </c>
      <c r="D323" s="11" t="s">
        <v>539</v>
      </c>
      <c r="E323" s="11" t="s">
        <v>211</v>
      </c>
      <c r="F323" s="11" t="s">
        <v>60</v>
      </c>
      <c r="G323" s="11" t="s">
        <v>530</v>
      </c>
      <c r="H323" s="11" t="s">
        <v>537</v>
      </c>
      <c r="I323" s="11" t="s">
        <v>49</v>
      </c>
      <c r="J323" s="11" t="s">
        <v>29</v>
      </c>
      <c r="K323" s="12">
        <v>5000</v>
      </c>
      <c r="L323" s="12"/>
      <c r="M323" s="11" t="s">
        <v>477</v>
      </c>
      <c r="N323" s="11" t="s">
        <v>538</v>
      </c>
      <c r="O323" s="11">
        <v>75</v>
      </c>
      <c r="P323" s="11"/>
      <c r="Q323" s="11" t="s">
        <v>337</v>
      </c>
      <c r="R323" s="11" t="s">
        <v>242</v>
      </c>
      <c r="S323" s="11" t="s">
        <v>77</v>
      </c>
      <c r="T323" s="31" t="s">
        <v>852</v>
      </c>
      <c r="U323" s="9" t="s">
        <v>733</v>
      </c>
      <c r="V323" s="21" t="s">
        <v>818</v>
      </c>
      <c r="W323" s="9" t="s">
        <v>858</v>
      </c>
    </row>
    <row r="324" spans="1:23" s="9" customFormat="1" ht="12" x14ac:dyDescent="0.2">
      <c r="A324" s="11" t="s">
        <v>111</v>
      </c>
      <c r="B324" s="11" t="s">
        <v>180</v>
      </c>
      <c r="C324" s="11" t="s">
        <v>130</v>
      </c>
      <c r="D324" s="11" t="s">
        <v>540</v>
      </c>
      <c r="E324" s="11" t="s">
        <v>211</v>
      </c>
      <c r="F324" s="11" t="s">
        <v>60</v>
      </c>
      <c r="G324" s="11" t="s">
        <v>530</v>
      </c>
      <c r="H324" s="11" t="s">
        <v>537</v>
      </c>
      <c r="I324" s="11" t="s">
        <v>49</v>
      </c>
      <c r="J324" s="11" t="s">
        <v>29</v>
      </c>
      <c r="K324" s="12">
        <v>5000</v>
      </c>
      <c r="L324" s="12"/>
      <c r="M324" s="11" t="s">
        <v>477</v>
      </c>
      <c r="N324" s="11" t="s">
        <v>538</v>
      </c>
      <c r="O324" s="11">
        <v>100</v>
      </c>
      <c r="P324" s="11"/>
      <c r="Q324" s="11" t="s">
        <v>339</v>
      </c>
      <c r="R324" s="11" t="s">
        <v>340</v>
      </c>
      <c r="S324" s="11" t="s">
        <v>77</v>
      </c>
      <c r="T324" s="31" t="s">
        <v>852</v>
      </c>
      <c r="U324" s="9" t="s">
        <v>733</v>
      </c>
      <c r="V324" s="21" t="s">
        <v>819</v>
      </c>
      <c r="W324" s="9" t="s">
        <v>858</v>
      </c>
    </row>
    <row r="325" spans="1:23" s="9" customFormat="1" ht="12" x14ac:dyDescent="0.2">
      <c r="A325" s="21" t="s">
        <v>111</v>
      </c>
      <c r="B325" s="21" t="s">
        <v>180</v>
      </c>
      <c r="C325" s="21" t="s">
        <v>686</v>
      </c>
      <c r="D325" s="21" t="s">
        <v>687</v>
      </c>
      <c r="E325" s="21" t="s">
        <v>211</v>
      </c>
      <c r="F325" s="21" t="s">
        <v>657</v>
      </c>
      <c r="G325" s="21" t="s">
        <v>688</v>
      </c>
      <c r="H325" s="21" t="s">
        <v>689</v>
      </c>
      <c r="I325" s="21" t="s">
        <v>49</v>
      </c>
      <c r="J325" s="21" t="s">
        <v>25</v>
      </c>
      <c r="K325" s="22">
        <f>50000/4</f>
        <v>12500</v>
      </c>
      <c r="L325" s="22"/>
      <c r="M325" s="21" t="s">
        <v>477</v>
      </c>
      <c r="N325" s="21" t="s">
        <v>690</v>
      </c>
      <c r="O325" s="21">
        <v>4</v>
      </c>
      <c r="P325" s="21"/>
      <c r="Q325" s="21" t="s">
        <v>691</v>
      </c>
      <c r="R325" s="9" t="s">
        <v>429</v>
      </c>
      <c r="S325" s="21" t="s">
        <v>77</v>
      </c>
      <c r="T325" s="31" t="s">
        <v>852</v>
      </c>
      <c r="U325" s="9" t="s">
        <v>733</v>
      </c>
      <c r="V325" s="21" t="s">
        <v>820</v>
      </c>
      <c r="W325" s="9" t="s">
        <v>859</v>
      </c>
    </row>
    <row r="326" spans="1:23" s="9" customFormat="1" ht="12" x14ac:dyDescent="0.2">
      <c r="A326" s="21" t="s">
        <v>111</v>
      </c>
      <c r="B326" s="21" t="s">
        <v>180</v>
      </c>
      <c r="C326" s="21" t="s">
        <v>686</v>
      </c>
      <c r="D326" s="21" t="s">
        <v>687</v>
      </c>
      <c r="E326" s="21" t="s">
        <v>211</v>
      </c>
      <c r="F326" s="21" t="s">
        <v>657</v>
      </c>
      <c r="G326" s="21" t="s">
        <v>688</v>
      </c>
      <c r="H326" s="21" t="s">
        <v>689</v>
      </c>
      <c r="I326" s="21" t="s">
        <v>49</v>
      </c>
      <c r="J326" s="21" t="s">
        <v>25</v>
      </c>
      <c r="K326" s="22">
        <f>50000/4</f>
        <v>12500</v>
      </c>
      <c r="L326" s="22"/>
      <c r="M326" s="21" t="s">
        <v>477</v>
      </c>
      <c r="N326" s="21" t="s">
        <v>690</v>
      </c>
      <c r="O326" s="21">
        <v>4</v>
      </c>
      <c r="P326" s="21"/>
      <c r="Q326" s="21" t="s">
        <v>691</v>
      </c>
      <c r="R326" s="9" t="s">
        <v>242</v>
      </c>
      <c r="S326" s="21" t="s">
        <v>77</v>
      </c>
      <c r="T326" s="31" t="s">
        <v>852</v>
      </c>
      <c r="U326" s="9" t="s">
        <v>733</v>
      </c>
      <c r="V326" s="21" t="s">
        <v>820</v>
      </c>
      <c r="W326" s="9" t="s">
        <v>859</v>
      </c>
    </row>
    <row r="327" spans="1:23" s="9" customFormat="1" ht="12" x14ac:dyDescent="0.2">
      <c r="A327" s="21" t="s">
        <v>111</v>
      </c>
      <c r="B327" s="21" t="s">
        <v>180</v>
      </c>
      <c r="C327" s="21" t="s">
        <v>686</v>
      </c>
      <c r="D327" s="21" t="s">
        <v>687</v>
      </c>
      <c r="E327" s="21" t="s">
        <v>211</v>
      </c>
      <c r="F327" s="21" t="s">
        <v>657</v>
      </c>
      <c r="G327" s="21" t="s">
        <v>688</v>
      </c>
      <c r="H327" s="21" t="s">
        <v>689</v>
      </c>
      <c r="I327" s="21" t="s">
        <v>49</v>
      </c>
      <c r="J327" s="21" t="s">
        <v>25</v>
      </c>
      <c r="K327" s="22">
        <f>50000/4</f>
        <v>12500</v>
      </c>
      <c r="L327" s="22"/>
      <c r="M327" s="21" t="s">
        <v>477</v>
      </c>
      <c r="N327" s="21" t="s">
        <v>690</v>
      </c>
      <c r="O327" s="21">
        <v>4</v>
      </c>
      <c r="P327" s="21"/>
      <c r="Q327" s="21" t="s">
        <v>691</v>
      </c>
      <c r="R327" s="9" t="s">
        <v>652</v>
      </c>
      <c r="S327" s="21" t="s">
        <v>77</v>
      </c>
      <c r="T327" s="31" t="s">
        <v>852</v>
      </c>
      <c r="U327" s="9" t="s">
        <v>733</v>
      </c>
      <c r="V327" s="21" t="s">
        <v>820</v>
      </c>
      <c r="W327" s="9" t="s">
        <v>859</v>
      </c>
    </row>
    <row r="328" spans="1:23" s="9" customFormat="1" ht="12" x14ac:dyDescent="0.2">
      <c r="A328" s="21" t="s">
        <v>111</v>
      </c>
      <c r="B328" s="21" t="s">
        <v>180</v>
      </c>
      <c r="C328" s="21" t="s">
        <v>686</v>
      </c>
      <c r="D328" s="21" t="s">
        <v>687</v>
      </c>
      <c r="E328" s="21" t="s">
        <v>211</v>
      </c>
      <c r="F328" s="21" t="s">
        <v>657</v>
      </c>
      <c r="G328" s="21" t="s">
        <v>688</v>
      </c>
      <c r="H328" s="21" t="s">
        <v>689</v>
      </c>
      <c r="I328" s="21" t="s">
        <v>49</v>
      </c>
      <c r="J328" s="21" t="s">
        <v>25</v>
      </c>
      <c r="K328" s="22">
        <f>50000/4</f>
        <v>12500</v>
      </c>
      <c r="L328" s="22"/>
      <c r="M328" s="21" t="s">
        <v>477</v>
      </c>
      <c r="N328" s="21" t="s">
        <v>690</v>
      </c>
      <c r="O328" s="21">
        <v>4</v>
      </c>
      <c r="P328" s="21"/>
      <c r="Q328" s="21" t="s">
        <v>691</v>
      </c>
      <c r="R328" s="9" t="s">
        <v>340</v>
      </c>
      <c r="S328" s="21" t="s">
        <v>77</v>
      </c>
      <c r="T328" s="31" t="s">
        <v>852</v>
      </c>
      <c r="U328" s="9" t="s">
        <v>733</v>
      </c>
      <c r="V328" s="21" t="s">
        <v>820</v>
      </c>
      <c r="W328" s="9" t="s">
        <v>859</v>
      </c>
    </row>
    <row r="329" spans="1:23" s="9" customFormat="1" ht="12" x14ac:dyDescent="0.2">
      <c r="A329" s="21" t="s">
        <v>111</v>
      </c>
      <c r="B329" s="21" t="s">
        <v>180</v>
      </c>
      <c r="C329" s="21" t="s">
        <v>715</v>
      </c>
      <c r="D329" s="21" t="s">
        <v>716</v>
      </c>
      <c r="E329" s="21" t="s">
        <v>211</v>
      </c>
      <c r="F329" s="21" t="s">
        <v>657</v>
      </c>
      <c r="G329" s="21" t="s">
        <v>665</v>
      </c>
      <c r="H329" s="21" t="s">
        <v>717</v>
      </c>
      <c r="I329" s="21" t="s">
        <v>49</v>
      </c>
      <c r="J329" s="21" t="s">
        <v>25</v>
      </c>
      <c r="K329" s="22">
        <f t="shared" ref="K329:K334" si="18">40000/6</f>
        <v>6666.666666666667</v>
      </c>
      <c r="L329" s="22"/>
      <c r="M329" s="21" t="s">
        <v>477</v>
      </c>
      <c r="N329" s="21" t="s">
        <v>718</v>
      </c>
      <c r="O329" s="21">
        <v>2</v>
      </c>
      <c r="P329" s="21"/>
      <c r="Q329" s="21" t="s">
        <v>208</v>
      </c>
      <c r="R329" s="11" t="s">
        <v>304</v>
      </c>
      <c r="S329" s="21" t="s">
        <v>77</v>
      </c>
      <c r="T329" s="31" t="s">
        <v>852</v>
      </c>
      <c r="U329" s="9" t="s">
        <v>733</v>
      </c>
      <c r="V329" s="21" t="s">
        <v>821</v>
      </c>
      <c r="W329" s="9" t="s">
        <v>859</v>
      </c>
    </row>
    <row r="330" spans="1:23" s="9" customFormat="1" ht="12" x14ac:dyDescent="0.2">
      <c r="A330" s="21" t="s">
        <v>111</v>
      </c>
      <c r="B330" s="21" t="s">
        <v>180</v>
      </c>
      <c r="C330" s="21" t="s">
        <v>715</v>
      </c>
      <c r="D330" s="21" t="s">
        <v>716</v>
      </c>
      <c r="E330" s="21" t="s">
        <v>211</v>
      </c>
      <c r="F330" s="21" t="s">
        <v>657</v>
      </c>
      <c r="G330" s="21" t="s">
        <v>665</v>
      </c>
      <c r="H330" s="21" t="s">
        <v>717</v>
      </c>
      <c r="I330" s="21" t="s">
        <v>49</v>
      </c>
      <c r="J330" s="21" t="s">
        <v>25</v>
      </c>
      <c r="K330" s="22">
        <f t="shared" si="18"/>
        <v>6666.666666666667</v>
      </c>
      <c r="L330" s="22"/>
      <c r="M330" s="21" t="s">
        <v>477</v>
      </c>
      <c r="N330" s="21" t="s">
        <v>718</v>
      </c>
      <c r="O330" s="21">
        <v>2</v>
      </c>
      <c r="P330" s="21"/>
      <c r="Q330" s="21" t="s">
        <v>208</v>
      </c>
      <c r="R330" s="9" t="s">
        <v>222</v>
      </c>
      <c r="S330" s="21" t="s">
        <v>77</v>
      </c>
      <c r="T330" s="31" t="s">
        <v>852</v>
      </c>
      <c r="U330" s="9" t="s">
        <v>733</v>
      </c>
      <c r="V330" s="21" t="s">
        <v>821</v>
      </c>
      <c r="W330" s="9" t="s">
        <v>859</v>
      </c>
    </row>
    <row r="331" spans="1:23" s="9" customFormat="1" ht="12" x14ac:dyDescent="0.2">
      <c r="A331" s="21" t="s">
        <v>111</v>
      </c>
      <c r="B331" s="21" t="s">
        <v>180</v>
      </c>
      <c r="C331" s="21" t="s">
        <v>715</v>
      </c>
      <c r="D331" s="21" t="s">
        <v>716</v>
      </c>
      <c r="E331" s="21" t="s">
        <v>211</v>
      </c>
      <c r="F331" s="21" t="s">
        <v>657</v>
      </c>
      <c r="G331" s="21" t="s">
        <v>665</v>
      </c>
      <c r="H331" s="21" t="s">
        <v>717</v>
      </c>
      <c r="I331" s="21" t="s">
        <v>49</v>
      </c>
      <c r="J331" s="21" t="s">
        <v>25</v>
      </c>
      <c r="K331" s="22">
        <f t="shared" si="18"/>
        <v>6666.666666666667</v>
      </c>
      <c r="L331" s="22"/>
      <c r="M331" s="21" t="s">
        <v>477</v>
      </c>
      <c r="N331" s="21" t="s">
        <v>718</v>
      </c>
      <c r="O331" s="21">
        <v>2</v>
      </c>
      <c r="P331" s="21"/>
      <c r="Q331" s="21" t="s">
        <v>208</v>
      </c>
      <c r="R331" s="9" t="s">
        <v>429</v>
      </c>
      <c r="S331" s="21" t="s">
        <v>77</v>
      </c>
      <c r="T331" s="31" t="s">
        <v>852</v>
      </c>
      <c r="U331" s="9" t="s">
        <v>733</v>
      </c>
      <c r="V331" s="21" t="s">
        <v>821</v>
      </c>
      <c r="W331" s="9" t="s">
        <v>859</v>
      </c>
    </row>
    <row r="332" spans="1:23" s="9" customFormat="1" ht="12" x14ac:dyDescent="0.2">
      <c r="A332" s="21" t="s">
        <v>111</v>
      </c>
      <c r="B332" s="21" t="s">
        <v>180</v>
      </c>
      <c r="C332" s="21" t="s">
        <v>715</v>
      </c>
      <c r="D332" s="21" t="s">
        <v>716</v>
      </c>
      <c r="E332" s="21" t="s">
        <v>211</v>
      </c>
      <c r="F332" s="21" t="s">
        <v>657</v>
      </c>
      <c r="G332" s="21" t="s">
        <v>665</v>
      </c>
      <c r="H332" s="21" t="s">
        <v>717</v>
      </c>
      <c r="I332" s="21" t="s">
        <v>49</v>
      </c>
      <c r="J332" s="21" t="s">
        <v>25</v>
      </c>
      <c r="K332" s="22">
        <f t="shared" si="18"/>
        <v>6666.666666666667</v>
      </c>
      <c r="L332" s="22"/>
      <c r="M332" s="21" t="s">
        <v>477</v>
      </c>
      <c r="N332" s="21" t="s">
        <v>718</v>
      </c>
      <c r="O332" s="21">
        <v>2</v>
      </c>
      <c r="P332" s="21"/>
      <c r="Q332" s="21" t="s">
        <v>208</v>
      </c>
      <c r="R332" s="9" t="s">
        <v>242</v>
      </c>
      <c r="S332" s="21" t="s">
        <v>77</v>
      </c>
      <c r="T332" s="31" t="s">
        <v>852</v>
      </c>
      <c r="U332" s="9" t="s">
        <v>733</v>
      </c>
      <c r="V332" s="21" t="s">
        <v>821</v>
      </c>
      <c r="W332" s="9" t="s">
        <v>859</v>
      </c>
    </row>
    <row r="333" spans="1:23" s="9" customFormat="1" ht="12" x14ac:dyDescent="0.2">
      <c r="A333" s="21" t="s">
        <v>111</v>
      </c>
      <c r="B333" s="21" t="s">
        <v>180</v>
      </c>
      <c r="C333" s="21" t="s">
        <v>715</v>
      </c>
      <c r="D333" s="21" t="s">
        <v>716</v>
      </c>
      <c r="E333" s="21" t="s">
        <v>211</v>
      </c>
      <c r="F333" s="21" t="s">
        <v>657</v>
      </c>
      <c r="G333" s="21" t="s">
        <v>665</v>
      </c>
      <c r="H333" s="21" t="s">
        <v>717</v>
      </c>
      <c r="I333" s="21" t="s">
        <v>49</v>
      </c>
      <c r="J333" s="21" t="s">
        <v>25</v>
      </c>
      <c r="K333" s="22">
        <f t="shared" si="18"/>
        <v>6666.666666666667</v>
      </c>
      <c r="L333" s="22"/>
      <c r="M333" s="21" t="s">
        <v>477</v>
      </c>
      <c r="N333" s="21" t="s">
        <v>718</v>
      </c>
      <c r="O333" s="21">
        <v>2</v>
      </c>
      <c r="P333" s="21"/>
      <c r="Q333" s="21" t="s">
        <v>208</v>
      </c>
      <c r="R333" s="9" t="s">
        <v>652</v>
      </c>
      <c r="S333" s="21" t="s">
        <v>77</v>
      </c>
      <c r="T333" s="31" t="s">
        <v>852</v>
      </c>
      <c r="U333" s="9" t="s">
        <v>733</v>
      </c>
      <c r="V333" s="21" t="s">
        <v>821</v>
      </c>
      <c r="W333" s="9" t="s">
        <v>859</v>
      </c>
    </row>
    <row r="334" spans="1:23" s="9" customFormat="1" ht="12" x14ac:dyDescent="0.2">
      <c r="A334" s="21" t="s">
        <v>111</v>
      </c>
      <c r="B334" s="21" t="s">
        <v>180</v>
      </c>
      <c r="C334" s="21" t="s">
        <v>715</v>
      </c>
      <c r="D334" s="21" t="s">
        <v>716</v>
      </c>
      <c r="E334" s="21" t="s">
        <v>211</v>
      </c>
      <c r="F334" s="21" t="s">
        <v>657</v>
      </c>
      <c r="G334" s="21" t="s">
        <v>665</v>
      </c>
      <c r="H334" s="21" t="s">
        <v>717</v>
      </c>
      <c r="I334" s="21" t="s">
        <v>49</v>
      </c>
      <c r="J334" s="21" t="s">
        <v>25</v>
      </c>
      <c r="K334" s="22">
        <f t="shared" si="18"/>
        <v>6666.666666666667</v>
      </c>
      <c r="L334" s="22"/>
      <c r="M334" s="21" t="s">
        <v>477</v>
      </c>
      <c r="N334" s="21" t="s">
        <v>718</v>
      </c>
      <c r="O334" s="21">
        <v>2</v>
      </c>
      <c r="P334" s="21"/>
      <c r="Q334" s="21" t="s">
        <v>208</v>
      </c>
      <c r="R334" s="9" t="s">
        <v>340</v>
      </c>
      <c r="S334" s="21" t="s">
        <v>77</v>
      </c>
      <c r="T334" s="31" t="s">
        <v>852</v>
      </c>
      <c r="U334" s="9" t="s">
        <v>733</v>
      </c>
      <c r="V334" s="21" t="s">
        <v>821</v>
      </c>
      <c r="W334" s="9" t="s">
        <v>859</v>
      </c>
    </row>
    <row r="335" spans="1:23" s="9" customFormat="1" ht="12" x14ac:dyDescent="0.2">
      <c r="A335" s="21" t="s">
        <v>111</v>
      </c>
      <c r="B335" s="21" t="s">
        <v>180</v>
      </c>
      <c r="C335" s="21" t="s">
        <v>722</v>
      </c>
      <c r="D335" s="21" t="s">
        <v>723</v>
      </c>
      <c r="E335" s="21" t="s">
        <v>211</v>
      </c>
      <c r="F335" s="21" t="s">
        <v>657</v>
      </c>
      <c r="G335" s="21" t="s">
        <v>701</v>
      </c>
      <c r="H335" s="21" t="s">
        <v>724</v>
      </c>
      <c r="I335" s="21" t="s">
        <v>49</v>
      </c>
      <c r="J335" s="21" t="s">
        <v>25</v>
      </c>
      <c r="K335" s="22">
        <f>5000/3</f>
        <v>1666.6666666666667</v>
      </c>
      <c r="L335" s="22"/>
      <c r="M335" s="21" t="s">
        <v>477</v>
      </c>
      <c r="N335" s="21" t="s">
        <v>725</v>
      </c>
      <c r="O335" s="21">
        <v>3</v>
      </c>
      <c r="P335" s="21"/>
      <c r="Q335" s="21" t="s">
        <v>726</v>
      </c>
      <c r="R335" s="9" t="s">
        <v>222</v>
      </c>
      <c r="S335" s="21" t="s">
        <v>77</v>
      </c>
      <c r="T335" s="21" t="s">
        <v>727</v>
      </c>
      <c r="U335" s="9" t="s">
        <v>733</v>
      </c>
      <c r="V335" s="21" t="s">
        <v>822</v>
      </c>
      <c r="W335" s="9" t="s">
        <v>859</v>
      </c>
    </row>
    <row r="336" spans="1:23" s="9" customFormat="1" ht="12" x14ac:dyDescent="0.2">
      <c r="A336" s="21" t="s">
        <v>111</v>
      </c>
      <c r="B336" s="21" t="s">
        <v>180</v>
      </c>
      <c r="C336" s="21" t="s">
        <v>722</v>
      </c>
      <c r="D336" s="21" t="s">
        <v>723</v>
      </c>
      <c r="E336" s="21" t="s">
        <v>211</v>
      </c>
      <c r="F336" s="21" t="s">
        <v>657</v>
      </c>
      <c r="G336" s="21" t="s">
        <v>701</v>
      </c>
      <c r="H336" s="21" t="s">
        <v>724</v>
      </c>
      <c r="I336" s="21" t="s">
        <v>49</v>
      </c>
      <c r="J336" s="21" t="s">
        <v>25</v>
      </c>
      <c r="K336" s="22">
        <f>5000/3</f>
        <v>1666.6666666666667</v>
      </c>
      <c r="L336" s="22"/>
      <c r="M336" s="21" t="s">
        <v>477</v>
      </c>
      <c r="N336" s="21" t="s">
        <v>725</v>
      </c>
      <c r="O336" s="21">
        <v>3</v>
      </c>
      <c r="P336" s="21"/>
      <c r="Q336" s="21" t="s">
        <v>726</v>
      </c>
      <c r="R336" s="9" t="s">
        <v>242</v>
      </c>
      <c r="S336" s="21" t="s">
        <v>77</v>
      </c>
      <c r="T336" s="21" t="s">
        <v>727</v>
      </c>
      <c r="U336" s="9" t="s">
        <v>733</v>
      </c>
      <c r="V336" s="21" t="s">
        <v>822</v>
      </c>
      <c r="W336" s="9" t="s">
        <v>859</v>
      </c>
    </row>
    <row r="337" spans="1:23" s="9" customFormat="1" ht="12" x14ac:dyDescent="0.2">
      <c r="A337" s="21" t="s">
        <v>111</v>
      </c>
      <c r="B337" s="21" t="s">
        <v>180</v>
      </c>
      <c r="C337" s="21" t="s">
        <v>722</v>
      </c>
      <c r="D337" s="21" t="s">
        <v>723</v>
      </c>
      <c r="E337" s="21" t="s">
        <v>211</v>
      </c>
      <c r="F337" s="21" t="s">
        <v>657</v>
      </c>
      <c r="G337" s="21" t="s">
        <v>701</v>
      </c>
      <c r="H337" s="21" t="s">
        <v>724</v>
      </c>
      <c r="I337" s="21" t="s">
        <v>49</v>
      </c>
      <c r="J337" s="21" t="s">
        <v>25</v>
      </c>
      <c r="K337" s="22">
        <f>5000/3</f>
        <v>1666.6666666666667</v>
      </c>
      <c r="L337" s="22"/>
      <c r="M337" s="21" t="s">
        <v>477</v>
      </c>
      <c r="N337" s="21" t="s">
        <v>725</v>
      </c>
      <c r="O337" s="21">
        <v>3</v>
      </c>
      <c r="P337" s="21"/>
      <c r="Q337" s="21" t="s">
        <v>726</v>
      </c>
      <c r="R337" s="9" t="s">
        <v>340</v>
      </c>
      <c r="S337" s="21" t="s">
        <v>77</v>
      </c>
      <c r="T337" s="21" t="s">
        <v>727</v>
      </c>
      <c r="U337" s="9" t="s">
        <v>733</v>
      </c>
      <c r="V337" s="21" t="s">
        <v>822</v>
      </c>
      <c r="W337" s="9" t="s">
        <v>859</v>
      </c>
    </row>
    <row r="338" spans="1:23" s="9" customFormat="1" ht="12" x14ac:dyDescent="0.2">
      <c r="A338" s="9" t="s">
        <v>111</v>
      </c>
      <c r="B338" s="9" t="s">
        <v>180</v>
      </c>
      <c r="C338" s="9" t="s">
        <v>938</v>
      </c>
      <c r="D338" s="9" t="s">
        <v>939</v>
      </c>
      <c r="E338" s="21" t="s">
        <v>211</v>
      </c>
      <c r="F338" s="21" t="s">
        <v>914</v>
      </c>
      <c r="G338" s="9" t="s">
        <v>940</v>
      </c>
      <c r="H338" s="9" t="s">
        <v>941</v>
      </c>
      <c r="I338" s="21" t="s">
        <v>89</v>
      </c>
      <c r="J338" s="21" t="s">
        <v>30</v>
      </c>
      <c r="K338" s="10">
        <v>0</v>
      </c>
      <c r="L338" s="22"/>
      <c r="M338" s="21" t="s">
        <v>477</v>
      </c>
      <c r="N338" s="21" t="s">
        <v>942</v>
      </c>
      <c r="O338" s="21">
        <v>15</v>
      </c>
      <c r="P338" s="21"/>
      <c r="Q338" s="21" t="s">
        <v>943</v>
      </c>
      <c r="R338" s="9" t="s">
        <v>222</v>
      </c>
      <c r="S338" s="21" t="s">
        <v>77</v>
      </c>
      <c r="T338" s="21" t="s">
        <v>944</v>
      </c>
      <c r="U338" s="9" t="s">
        <v>733</v>
      </c>
      <c r="V338" s="9" t="s">
        <v>1068</v>
      </c>
      <c r="W338" s="9" t="s">
        <v>1065</v>
      </c>
    </row>
    <row r="339" spans="1:23" s="9" customFormat="1" ht="12" x14ac:dyDescent="0.2">
      <c r="A339" s="9" t="s">
        <v>111</v>
      </c>
      <c r="B339" s="9" t="s">
        <v>180</v>
      </c>
      <c r="C339" s="9" t="s">
        <v>938</v>
      </c>
      <c r="D339" s="9" t="s">
        <v>939</v>
      </c>
      <c r="E339" s="21" t="s">
        <v>211</v>
      </c>
      <c r="F339" s="21" t="s">
        <v>914</v>
      </c>
      <c r="G339" s="9" t="s">
        <v>940</v>
      </c>
      <c r="H339" s="9" t="s">
        <v>941</v>
      </c>
      <c r="I339" s="21" t="s">
        <v>89</v>
      </c>
      <c r="J339" s="21" t="s">
        <v>30</v>
      </c>
      <c r="K339" s="10">
        <v>0</v>
      </c>
      <c r="L339" s="22"/>
      <c r="M339" s="21" t="s">
        <v>477</v>
      </c>
      <c r="N339" s="21" t="s">
        <v>942</v>
      </c>
      <c r="O339" s="21">
        <v>15</v>
      </c>
      <c r="P339" s="21"/>
      <c r="Q339" s="21" t="s">
        <v>943</v>
      </c>
      <c r="R339" s="9" t="s">
        <v>429</v>
      </c>
      <c r="S339" s="21" t="s">
        <v>77</v>
      </c>
      <c r="T339" s="21" t="s">
        <v>944</v>
      </c>
      <c r="U339" s="9" t="s">
        <v>733</v>
      </c>
      <c r="V339" s="9" t="s">
        <v>1068</v>
      </c>
      <c r="W339" s="9" t="s">
        <v>1065</v>
      </c>
    </row>
    <row r="340" spans="1:23" s="9" customFormat="1" ht="12" x14ac:dyDescent="0.2">
      <c r="A340" s="9" t="s">
        <v>111</v>
      </c>
      <c r="B340" s="9" t="s">
        <v>180</v>
      </c>
      <c r="C340" s="9" t="s">
        <v>938</v>
      </c>
      <c r="D340" s="9" t="s">
        <v>939</v>
      </c>
      <c r="E340" s="21" t="s">
        <v>211</v>
      </c>
      <c r="F340" s="21" t="s">
        <v>914</v>
      </c>
      <c r="G340" s="9" t="s">
        <v>940</v>
      </c>
      <c r="H340" s="9" t="s">
        <v>941</v>
      </c>
      <c r="I340" s="21" t="s">
        <v>89</v>
      </c>
      <c r="J340" s="21" t="s">
        <v>30</v>
      </c>
      <c r="K340" s="10">
        <v>0</v>
      </c>
      <c r="L340" s="22"/>
      <c r="M340" s="21" t="s">
        <v>477</v>
      </c>
      <c r="N340" s="21" t="s">
        <v>942</v>
      </c>
      <c r="O340" s="21">
        <v>15</v>
      </c>
      <c r="P340" s="21"/>
      <c r="Q340" s="21" t="s">
        <v>943</v>
      </c>
      <c r="R340" s="9" t="s">
        <v>242</v>
      </c>
      <c r="S340" s="21" t="s">
        <v>77</v>
      </c>
      <c r="T340" s="21" t="s">
        <v>944</v>
      </c>
      <c r="U340" s="9" t="s">
        <v>733</v>
      </c>
      <c r="V340" s="9" t="s">
        <v>1068</v>
      </c>
      <c r="W340" s="9" t="s">
        <v>1065</v>
      </c>
    </row>
    <row r="341" spans="1:23" s="9" customFormat="1" ht="12" x14ac:dyDescent="0.2">
      <c r="A341" s="9" t="s">
        <v>111</v>
      </c>
      <c r="B341" s="9" t="s">
        <v>180</v>
      </c>
      <c r="C341" s="9" t="s">
        <v>938</v>
      </c>
      <c r="D341" s="9" t="s">
        <v>939</v>
      </c>
      <c r="E341" s="21" t="s">
        <v>211</v>
      </c>
      <c r="F341" s="21" t="s">
        <v>914</v>
      </c>
      <c r="G341" s="9" t="s">
        <v>940</v>
      </c>
      <c r="H341" s="9" t="s">
        <v>941</v>
      </c>
      <c r="I341" s="21" t="s">
        <v>89</v>
      </c>
      <c r="J341" s="21" t="s">
        <v>30</v>
      </c>
      <c r="K341" s="10">
        <v>0</v>
      </c>
      <c r="L341" s="22"/>
      <c r="M341" s="21" t="s">
        <v>477</v>
      </c>
      <c r="N341" s="21" t="s">
        <v>942</v>
      </c>
      <c r="O341" s="21">
        <v>15</v>
      </c>
      <c r="P341" s="21"/>
      <c r="Q341" s="21" t="s">
        <v>943</v>
      </c>
      <c r="R341" s="9" t="s">
        <v>652</v>
      </c>
      <c r="S341" s="21" t="s">
        <v>77</v>
      </c>
      <c r="T341" s="21" t="s">
        <v>944</v>
      </c>
      <c r="U341" s="9" t="s">
        <v>733</v>
      </c>
      <c r="V341" s="9" t="s">
        <v>1068</v>
      </c>
      <c r="W341" s="9" t="s">
        <v>1065</v>
      </c>
    </row>
    <row r="342" spans="1:23" s="9" customFormat="1" ht="12" x14ac:dyDescent="0.2">
      <c r="A342" s="9" t="s">
        <v>111</v>
      </c>
      <c r="B342" s="9" t="s">
        <v>180</v>
      </c>
      <c r="C342" s="9" t="s">
        <v>938</v>
      </c>
      <c r="D342" s="9" t="s">
        <v>939</v>
      </c>
      <c r="E342" s="21" t="s">
        <v>211</v>
      </c>
      <c r="F342" s="21" t="s">
        <v>914</v>
      </c>
      <c r="G342" s="9" t="s">
        <v>940</v>
      </c>
      <c r="H342" s="9" t="s">
        <v>941</v>
      </c>
      <c r="I342" s="21" t="s">
        <v>89</v>
      </c>
      <c r="J342" s="21" t="s">
        <v>30</v>
      </c>
      <c r="K342" s="10">
        <v>0</v>
      </c>
      <c r="L342" s="22"/>
      <c r="M342" s="21" t="s">
        <v>477</v>
      </c>
      <c r="N342" s="21" t="s">
        <v>942</v>
      </c>
      <c r="O342" s="21">
        <v>15</v>
      </c>
      <c r="P342" s="21"/>
      <c r="Q342" s="21" t="s">
        <v>943</v>
      </c>
      <c r="R342" s="9" t="s">
        <v>340</v>
      </c>
      <c r="S342" s="21" t="s">
        <v>77</v>
      </c>
      <c r="T342" s="21" t="s">
        <v>944</v>
      </c>
      <c r="U342" s="9" t="s">
        <v>733</v>
      </c>
      <c r="V342" s="9" t="s">
        <v>1068</v>
      </c>
      <c r="W342" s="9" t="s">
        <v>1065</v>
      </c>
    </row>
    <row r="343" spans="1:23" s="9" customFormat="1" ht="12" x14ac:dyDescent="0.2">
      <c r="A343" s="9" t="s">
        <v>111</v>
      </c>
      <c r="B343" s="9" t="s">
        <v>180</v>
      </c>
      <c r="C343" s="9" t="s">
        <v>945</v>
      </c>
      <c r="D343" s="9" t="s">
        <v>946</v>
      </c>
      <c r="E343" s="21" t="s">
        <v>211</v>
      </c>
      <c r="F343" s="21" t="s">
        <v>914</v>
      </c>
      <c r="G343" s="21" t="s">
        <v>371</v>
      </c>
      <c r="H343" s="9" t="s">
        <v>947</v>
      </c>
      <c r="I343" s="21" t="s">
        <v>89</v>
      </c>
      <c r="J343" s="21" t="s">
        <v>30</v>
      </c>
      <c r="K343" s="10">
        <v>0</v>
      </c>
      <c r="L343" s="22"/>
      <c r="M343" s="21" t="s">
        <v>477</v>
      </c>
      <c r="N343" s="21" t="s">
        <v>948</v>
      </c>
      <c r="O343" s="21">
        <v>35</v>
      </c>
      <c r="P343" s="21"/>
      <c r="Q343" s="21" t="s">
        <v>943</v>
      </c>
      <c r="R343" s="9" t="s">
        <v>222</v>
      </c>
      <c r="S343" s="21" t="s">
        <v>77</v>
      </c>
      <c r="T343" s="9" t="s">
        <v>949</v>
      </c>
      <c r="U343" s="9" t="s">
        <v>733</v>
      </c>
      <c r="V343" s="9" t="s">
        <v>1069</v>
      </c>
      <c r="W343" s="9" t="s">
        <v>1065</v>
      </c>
    </row>
    <row r="344" spans="1:23" s="9" customFormat="1" ht="12" x14ac:dyDescent="0.2">
      <c r="A344" s="9" t="s">
        <v>111</v>
      </c>
      <c r="B344" s="9" t="s">
        <v>180</v>
      </c>
      <c r="C344" s="9" t="s">
        <v>945</v>
      </c>
      <c r="D344" s="9" t="s">
        <v>946</v>
      </c>
      <c r="E344" s="21" t="s">
        <v>211</v>
      </c>
      <c r="F344" s="21" t="s">
        <v>914</v>
      </c>
      <c r="G344" s="21" t="s">
        <v>371</v>
      </c>
      <c r="H344" s="9" t="s">
        <v>947</v>
      </c>
      <c r="I344" s="21" t="s">
        <v>89</v>
      </c>
      <c r="J344" s="21" t="s">
        <v>30</v>
      </c>
      <c r="K344" s="10">
        <v>0</v>
      </c>
      <c r="L344" s="22"/>
      <c r="M344" s="21" t="s">
        <v>477</v>
      </c>
      <c r="N344" s="21" t="s">
        <v>948</v>
      </c>
      <c r="O344" s="21">
        <v>35</v>
      </c>
      <c r="P344" s="21"/>
      <c r="Q344" s="21" t="s">
        <v>943</v>
      </c>
      <c r="R344" s="9" t="s">
        <v>429</v>
      </c>
      <c r="S344" s="21" t="s">
        <v>77</v>
      </c>
      <c r="T344" s="9" t="s">
        <v>949</v>
      </c>
      <c r="U344" s="9" t="s">
        <v>733</v>
      </c>
      <c r="V344" s="9" t="s">
        <v>1069</v>
      </c>
      <c r="W344" s="9" t="s">
        <v>1065</v>
      </c>
    </row>
    <row r="345" spans="1:23" s="9" customFormat="1" ht="12" x14ac:dyDescent="0.2">
      <c r="A345" s="9" t="s">
        <v>111</v>
      </c>
      <c r="B345" s="9" t="s">
        <v>180</v>
      </c>
      <c r="C345" s="9" t="s">
        <v>945</v>
      </c>
      <c r="D345" s="9" t="s">
        <v>946</v>
      </c>
      <c r="E345" s="21" t="s">
        <v>211</v>
      </c>
      <c r="F345" s="21" t="s">
        <v>914</v>
      </c>
      <c r="G345" s="21" t="s">
        <v>371</v>
      </c>
      <c r="H345" s="9" t="s">
        <v>947</v>
      </c>
      <c r="I345" s="21" t="s">
        <v>89</v>
      </c>
      <c r="J345" s="21" t="s">
        <v>30</v>
      </c>
      <c r="K345" s="10">
        <v>0</v>
      </c>
      <c r="L345" s="22"/>
      <c r="M345" s="21" t="s">
        <v>477</v>
      </c>
      <c r="N345" s="21" t="s">
        <v>948</v>
      </c>
      <c r="O345" s="21">
        <v>35</v>
      </c>
      <c r="P345" s="21"/>
      <c r="Q345" s="21" t="s">
        <v>943</v>
      </c>
      <c r="R345" s="9" t="s">
        <v>242</v>
      </c>
      <c r="S345" s="21" t="s">
        <v>77</v>
      </c>
      <c r="T345" s="9" t="s">
        <v>949</v>
      </c>
      <c r="U345" s="9" t="s">
        <v>733</v>
      </c>
      <c r="V345" s="9" t="s">
        <v>1069</v>
      </c>
      <c r="W345" s="9" t="s">
        <v>1065</v>
      </c>
    </row>
    <row r="346" spans="1:23" s="9" customFormat="1" ht="12" x14ac:dyDescent="0.2">
      <c r="A346" s="9" t="s">
        <v>111</v>
      </c>
      <c r="B346" s="9" t="s">
        <v>180</v>
      </c>
      <c r="C346" s="9" t="s">
        <v>945</v>
      </c>
      <c r="D346" s="9" t="s">
        <v>946</v>
      </c>
      <c r="E346" s="21" t="s">
        <v>211</v>
      </c>
      <c r="F346" s="21" t="s">
        <v>914</v>
      </c>
      <c r="G346" s="21" t="s">
        <v>371</v>
      </c>
      <c r="H346" s="9" t="s">
        <v>947</v>
      </c>
      <c r="I346" s="21" t="s">
        <v>89</v>
      </c>
      <c r="J346" s="21" t="s">
        <v>30</v>
      </c>
      <c r="K346" s="10">
        <v>0</v>
      </c>
      <c r="L346" s="22"/>
      <c r="M346" s="21" t="s">
        <v>477</v>
      </c>
      <c r="N346" s="21" t="s">
        <v>948</v>
      </c>
      <c r="O346" s="21">
        <v>35</v>
      </c>
      <c r="P346" s="21"/>
      <c r="Q346" s="21" t="s">
        <v>943</v>
      </c>
      <c r="R346" s="9" t="s">
        <v>652</v>
      </c>
      <c r="S346" s="21" t="s">
        <v>77</v>
      </c>
      <c r="T346" s="9" t="s">
        <v>949</v>
      </c>
      <c r="U346" s="9" t="s">
        <v>733</v>
      </c>
      <c r="V346" s="9" t="s">
        <v>1069</v>
      </c>
      <c r="W346" s="9" t="s">
        <v>1065</v>
      </c>
    </row>
    <row r="347" spans="1:23" s="9" customFormat="1" ht="12" x14ac:dyDescent="0.2">
      <c r="A347" s="9" t="s">
        <v>111</v>
      </c>
      <c r="B347" s="9" t="s">
        <v>180</v>
      </c>
      <c r="C347" s="9" t="s">
        <v>945</v>
      </c>
      <c r="D347" s="9" t="s">
        <v>946</v>
      </c>
      <c r="E347" s="21" t="s">
        <v>211</v>
      </c>
      <c r="F347" s="21" t="s">
        <v>914</v>
      </c>
      <c r="G347" s="21" t="s">
        <v>371</v>
      </c>
      <c r="H347" s="9" t="s">
        <v>947</v>
      </c>
      <c r="I347" s="21" t="s">
        <v>89</v>
      </c>
      <c r="J347" s="21" t="s">
        <v>30</v>
      </c>
      <c r="K347" s="10">
        <v>0</v>
      </c>
      <c r="L347" s="22"/>
      <c r="M347" s="21" t="s">
        <v>477</v>
      </c>
      <c r="N347" s="21" t="s">
        <v>948</v>
      </c>
      <c r="O347" s="21">
        <v>35</v>
      </c>
      <c r="P347" s="21"/>
      <c r="Q347" s="21" t="s">
        <v>943</v>
      </c>
      <c r="R347" s="9" t="s">
        <v>340</v>
      </c>
      <c r="S347" s="21" t="s">
        <v>77</v>
      </c>
      <c r="T347" s="9" t="s">
        <v>949</v>
      </c>
      <c r="U347" s="9" t="s">
        <v>733</v>
      </c>
      <c r="V347" s="9" t="s">
        <v>1069</v>
      </c>
      <c r="W347" s="9" t="s">
        <v>1065</v>
      </c>
    </row>
    <row r="348" spans="1:23" s="9" customFormat="1" ht="12" x14ac:dyDescent="0.2">
      <c r="A348" s="9" t="s">
        <v>111</v>
      </c>
      <c r="B348" s="9" t="s">
        <v>180</v>
      </c>
      <c r="C348" s="9" t="s">
        <v>950</v>
      </c>
      <c r="D348" s="9" t="s">
        <v>951</v>
      </c>
      <c r="E348" s="21" t="s">
        <v>211</v>
      </c>
      <c r="F348" s="21" t="s">
        <v>914</v>
      </c>
      <c r="G348" s="21" t="s">
        <v>371</v>
      </c>
      <c r="H348" s="9" t="s">
        <v>952</v>
      </c>
      <c r="I348" s="21" t="s">
        <v>89</v>
      </c>
      <c r="J348" s="21" t="s">
        <v>30</v>
      </c>
      <c r="K348" s="10">
        <v>0</v>
      </c>
      <c r="L348" s="22"/>
      <c r="M348" s="21" t="s">
        <v>477</v>
      </c>
      <c r="N348" s="21" t="s">
        <v>953</v>
      </c>
      <c r="O348" s="21">
        <v>4</v>
      </c>
      <c r="P348" s="21"/>
      <c r="Q348" s="21" t="s">
        <v>954</v>
      </c>
      <c r="R348" s="9" t="s">
        <v>429</v>
      </c>
      <c r="S348" s="21" t="s">
        <v>77</v>
      </c>
      <c r="T348" s="9" t="s">
        <v>955</v>
      </c>
      <c r="U348" s="9" t="s">
        <v>733</v>
      </c>
      <c r="V348" s="9" t="s">
        <v>1070</v>
      </c>
      <c r="W348" s="9" t="s">
        <v>1065</v>
      </c>
    </row>
    <row r="349" spans="1:23" s="9" customFormat="1" ht="12" x14ac:dyDescent="0.2">
      <c r="A349" s="9" t="s">
        <v>111</v>
      </c>
      <c r="B349" s="9" t="s">
        <v>180</v>
      </c>
      <c r="C349" s="9" t="s">
        <v>950</v>
      </c>
      <c r="D349" s="9" t="s">
        <v>951</v>
      </c>
      <c r="E349" s="21" t="s">
        <v>211</v>
      </c>
      <c r="F349" s="21" t="s">
        <v>914</v>
      </c>
      <c r="G349" s="21" t="s">
        <v>371</v>
      </c>
      <c r="H349" s="9" t="s">
        <v>952</v>
      </c>
      <c r="I349" s="21" t="s">
        <v>89</v>
      </c>
      <c r="J349" s="21" t="s">
        <v>30</v>
      </c>
      <c r="K349" s="10">
        <v>0</v>
      </c>
      <c r="L349" s="22"/>
      <c r="M349" s="21" t="s">
        <v>477</v>
      </c>
      <c r="N349" s="21" t="s">
        <v>953</v>
      </c>
      <c r="O349" s="21">
        <v>4</v>
      </c>
      <c r="P349" s="21"/>
      <c r="Q349" s="21" t="s">
        <v>954</v>
      </c>
      <c r="R349" s="9" t="s">
        <v>242</v>
      </c>
      <c r="S349" s="21" t="s">
        <v>77</v>
      </c>
      <c r="T349" s="9" t="s">
        <v>955</v>
      </c>
      <c r="U349" s="9" t="s">
        <v>733</v>
      </c>
      <c r="V349" s="9" t="s">
        <v>1070</v>
      </c>
      <c r="W349" s="9" t="s">
        <v>1065</v>
      </c>
    </row>
    <row r="350" spans="1:23" s="9" customFormat="1" ht="12" x14ac:dyDescent="0.2">
      <c r="A350" s="9" t="s">
        <v>111</v>
      </c>
      <c r="B350" s="9" t="s">
        <v>180</v>
      </c>
      <c r="C350" s="9" t="s">
        <v>950</v>
      </c>
      <c r="D350" s="9" t="s">
        <v>951</v>
      </c>
      <c r="E350" s="21" t="s">
        <v>211</v>
      </c>
      <c r="F350" s="21" t="s">
        <v>914</v>
      </c>
      <c r="G350" s="21" t="s">
        <v>371</v>
      </c>
      <c r="H350" s="9" t="s">
        <v>952</v>
      </c>
      <c r="I350" s="21" t="s">
        <v>89</v>
      </c>
      <c r="J350" s="21" t="s">
        <v>30</v>
      </c>
      <c r="K350" s="10">
        <v>0</v>
      </c>
      <c r="L350" s="22"/>
      <c r="M350" s="21" t="s">
        <v>477</v>
      </c>
      <c r="N350" s="21" t="s">
        <v>953</v>
      </c>
      <c r="O350" s="21">
        <v>4</v>
      </c>
      <c r="P350" s="21"/>
      <c r="Q350" s="21" t="s">
        <v>954</v>
      </c>
      <c r="R350" s="9" t="s">
        <v>652</v>
      </c>
      <c r="S350" s="21" t="s">
        <v>77</v>
      </c>
      <c r="T350" s="9" t="s">
        <v>955</v>
      </c>
      <c r="U350" s="9" t="s">
        <v>733</v>
      </c>
      <c r="V350" s="9" t="s">
        <v>1070</v>
      </c>
      <c r="W350" s="9" t="s">
        <v>1065</v>
      </c>
    </row>
    <row r="351" spans="1:23" s="9" customFormat="1" ht="12" x14ac:dyDescent="0.2">
      <c r="A351" s="9" t="s">
        <v>111</v>
      </c>
      <c r="B351" s="9" t="s">
        <v>180</v>
      </c>
      <c r="C351" s="9" t="s">
        <v>950</v>
      </c>
      <c r="D351" s="9" t="s">
        <v>951</v>
      </c>
      <c r="E351" s="21" t="s">
        <v>211</v>
      </c>
      <c r="F351" s="21" t="s">
        <v>914</v>
      </c>
      <c r="G351" s="21" t="s">
        <v>371</v>
      </c>
      <c r="H351" s="9" t="s">
        <v>952</v>
      </c>
      <c r="I351" s="21" t="s">
        <v>89</v>
      </c>
      <c r="J351" s="21" t="s">
        <v>30</v>
      </c>
      <c r="K351" s="10">
        <v>0</v>
      </c>
      <c r="L351" s="22"/>
      <c r="M351" s="21" t="s">
        <v>477</v>
      </c>
      <c r="N351" s="21" t="s">
        <v>953</v>
      </c>
      <c r="O351" s="21">
        <v>4</v>
      </c>
      <c r="P351" s="21"/>
      <c r="Q351" s="21" t="s">
        <v>954</v>
      </c>
      <c r="R351" s="9" t="s">
        <v>340</v>
      </c>
      <c r="S351" s="21" t="s">
        <v>77</v>
      </c>
      <c r="T351" s="9" t="s">
        <v>955</v>
      </c>
      <c r="U351" s="9" t="s">
        <v>733</v>
      </c>
      <c r="V351" s="9" t="s">
        <v>1070</v>
      </c>
      <c r="W351" s="9" t="s">
        <v>1065</v>
      </c>
    </row>
    <row r="352" spans="1:23" s="9" customFormat="1" ht="12" x14ac:dyDescent="0.2">
      <c r="A352" s="9" t="s">
        <v>111</v>
      </c>
      <c r="B352" s="9" t="s">
        <v>180</v>
      </c>
      <c r="C352" s="9" t="s">
        <v>956</v>
      </c>
      <c r="D352" s="9" t="s">
        <v>957</v>
      </c>
      <c r="E352" s="21" t="s">
        <v>211</v>
      </c>
      <c r="F352" s="21" t="s">
        <v>914</v>
      </c>
      <c r="G352" s="9" t="s">
        <v>958</v>
      </c>
      <c r="H352" s="9" t="s">
        <v>959</v>
      </c>
      <c r="I352" s="21" t="s">
        <v>89</v>
      </c>
      <c r="J352" s="21" t="s">
        <v>30</v>
      </c>
      <c r="K352" s="10">
        <v>0</v>
      </c>
      <c r="L352" s="22"/>
      <c r="M352" s="21" t="s">
        <v>477</v>
      </c>
      <c r="N352" s="21" t="s">
        <v>960</v>
      </c>
      <c r="O352" s="21">
        <v>8</v>
      </c>
      <c r="P352" s="21"/>
      <c r="Q352" s="21" t="s">
        <v>943</v>
      </c>
      <c r="R352" s="9" t="s">
        <v>222</v>
      </c>
      <c r="S352" s="21" t="s">
        <v>77</v>
      </c>
      <c r="T352" s="21" t="s">
        <v>961</v>
      </c>
      <c r="U352" s="9" t="s">
        <v>733</v>
      </c>
      <c r="V352" s="9" t="s">
        <v>1071</v>
      </c>
      <c r="W352" s="9" t="s">
        <v>1065</v>
      </c>
    </row>
    <row r="353" spans="1:23" s="9" customFormat="1" ht="12" x14ac:dyDescent="0.2">
      <c r="A353" s="9" t="s">
        <v>111</v>
      </c>
      <c r="B353" s="9" t="s">
        <v>180</v>
      </c>
      <c r="C353" s="9" t="s">
        <v>956</v>
      </c>
      <c r="D353" s="9" t="s">
        <v>957</v>
      </c>
      <c r="E353" s="21" t="s">
        <v>211</v>
      </c>
      <c r="F353" s="21" t="s">
        <v>914</v>
      </c>
      <c r="G353" s="9" t="s">
        <v>958</v>
      </c>
      <c r="H353" s="9" t="s">
        <v>959</v>
      </c>
      <c r="I353" s="21" t="s">
        <v>89</v>
      </c>
      <c r="J353" s="21" t="s">
        <v>30</v>
      </c>
      <c r="K353" s="10">
        <v>0</v>
      </c>
      <c r="L353" s="22"/>
      <c r="M353" s="21" t="s">
        <v>477</v>
      </c>
      <c r="N353" s="21" t="s">
        <v>960</v>
      </c>
      <c r="O353" s="21">
        <v>8</v>
      </c>
      <c r="P353" s="21"/>
      <c r="Q353" s="21" t="s">
        <v>943</v>
      </c>
      <c r="R353" s="9" t="s">
        <v>429</v>
      </c>
      <c r="S353" s="21" t="s">
        <v>77</v>
      </c>
      <c r="T353" s="21" t="s">
        <v>961</v>
      </c>
      <c r="U353" s="9" t="s">
        <v>733</v>
      </c>
      <c r="V353" s="9" t="s">
        <v>1071</v>
      </c>
      <c r="W353" s="9" t="s">
        <v>1065</v>
      </c>
    </row>
    <row r="354" spans="1:23" s="9" customFormat="1" ht="12" x14ac:dyDescent="0.2">
      <c r="A354" s="9" t="s">
        <v>111</v>
      </c>
      <c r="B354" s="9" t="s">
        <v>180</v>
      </c>
      <c r="C354" s="9" t="s">
        <v>956</v>
      </c>
      <c r="D354" s="9" t="s">
        <v>957</v>
      </c>
      <c r="E354" s="21" t="s">
        <v>211</v>
      </c>
      <c r="F354" s="21" t="s">
        <v>914</v>
      </c>
      <c r="G354" s="9" t="s">
        <v>958</v>
      </c>
      <c r="H354" s="9" t="s">
        <v>959</v>
      </c>
      <c r="I354" s="21" t="s">
        <v>89</v>
      </c>
      <c r="J354" s="21" t="s">
        <v>30</v>
      </c>
      <c r="K354" s="10">
        <v>0</v>
      </c>
      <c r="L354" s="22"/>
      <c r="M354" s="21" t="s">
        <v>477</v>
      </c>
      <c r="N354" s="21" t="s">
        <v>960</v>
      </c>
      <c r="O354" s="21">
        <v>8</v>
      </c>
      <c r="P354" s="21"/>
      <c r="Q354" s="21" t="s">
        <v>943</v>
      </c>
      <c r="R354" s="9" t="s">
        <v>242</v>
      </c>
      <c r="S354" s="21" t="s">
        <v>77</v>
      </c>
      <c r="T354" s="21" t="s">
        <v>961</v>
      </c>
      <c r="U354" s="9" t="s">
        <v>733</v>
      </c>
      <c r="V354" s="9" t="s">
        <v>1071</v>
      </c>
      <c r="W354" s="9" t="s">
        <v>1065</v>
      </c>
    </row>
    <row r="355" spans="1:23" s="9" customFormat="1" ht="12" x14ac:dyDescent="0.2">
      <c r="A355" s="9" t="s">
        <v>111</v>
      </c>
      <c r="B355" s="9" t="s">
        <v>180</v>
      </c>
      <c r="C355" s="9" t="s">
        <v>956</v>
      </c>
      <c r="D355" s="9" t="s">
        <v>957</v>
      </c>
      <c r="E355" s="21" t="s">
        <v>211</v>
      </c>
      <c r="F355" s="21" t="s">
        <v>914</v>
      </c>
      <c r="G355" s="9" t="s">
        <v>958</v>
      </c>
      <c r="H355" s="9" t="s">
        <v>959</v>
      </c>
      <c r="I355" s="21" t="s">
        <v>89</v>
      </c>
      <c r="J355" s="21" t="s">
        <v>30</v>
      </c>
      <c r="K355" s="10">
        <v>0</v>
      </c>
      <c r="L355" s="22"/>
      <c r="M355" s="21" t="s">
        <v>477</v>
      </c>
      <c r="N355" s="21" t="s">
        <v>960</v>
      </c>
      <c r="O355" s="21">
        <v>8</v>
      </c>
      <c r="P355" s="21"/>
      <c r="Q355" s="21" t="s">
        <v>943</v>
      </c>
      <c r="R355" s="9" t="s">
        <v>652</v>
      </c>
      <c r="S355" s="21" t="s">
        <v>77</v>
      </c>
      <c r="T355" s="21" t="s">
        <v>961</v>
      </c>
      <c r="U355" s="9" t="s">
        <v>733</v>
      </c>
      <c r="V355" s="9" t="s">
        <v>1071</v>
      </c>
      <c r="W355" s="9" t="s">
        <v>1065</v>
      </c>
    </row>
    <row r="356" spans="1:23" s="9" customFormat="1" ht="12" x14ac:dyDescent="0.2">
      <c r="A356" s="9" t="s">
        <v>111</v>
      </c>
      <c r="B356" s="9" t="s">
        <v>180</v>
      </c>
      <c r="C356" s="9" t="s">
        <v>956</v>
      </c>
      <c r="D356" s="9" t="s">
        <v>957</v>
      </c>
      <c r="E356" s="21" t="s">
        <v>211</v>
      </c>
      <c r="F356" s="21" t="s">
        <v>914</v>
      </c>
      <c r="G356" s="9" t="s">
        <v>958</v>
      </c>
      <c r="H356" s="9" t="s">
        <v>959</v>
      </c>
      <c r="I356" s="21" t="s">
        <v>89</v>
      </c>
      <c r="J356" s="21" t="s">
        <v>30</v>
      </c>
      <c r="K356" s="10">
        <v>0</v>
      </c>
      <c r="L356" s="22"/>
      <c r="M356" s="21" t="s">
        <v>477</v>
      </c>
      <c r="N356" s="21" t="s">
        <v>960</v>
      </c>
      <c r="O356" s="21">
        <v>8</v>
      </c>
      <c r="P356" s="21"/>
      <c r="Q356" s="21" t="s">
        <v>943</v>
      </c>
      <c r="R356" s="9" t="s">
        <v>340</v>
      </c>
      <c r="S356" s="21" t="s">
        <v>77</v>
      </c>
      <c r="T356" s="21" t="s">
        <v>961</v>
      </c>
      <c r="U356" s="9" t="s">
        <v>733</v>
      </c>
      <c r="V356" s="9" t="s">
        <v>1071</v>
      </c>
      <c r="W356" s="9" t="s">
        <v>1065</v>
      </c>
    </row>
    <row r="357" spans="1:23" s="9" customFormat="1" ht="12" x14ac:dyDescent="0.2">
      <c r="A357" s="9" t="s">
        <v>111</v>
      </c>
      <c r="B357" s="9" t="s">
        <v>180</v>
      </c>
      <c r="C357" s="9" t="s">
        <v>962</v>
      </c>
      <c r="D357" s="9" t="s">
        <v>963</v>
      </c>
      <c r="E357" s="21" t="s">
        <v>211</v>
      </c>
      <c r="F357" s="21" t="s">
        <v>914</v>
      </c>
      <c r="G357" s="21" t="s">
        <v>371</v>
      </c>
      <c r="H357" s="9" t="s">
        <v>964</v>
      </c>
      <c r="I357" s="21" t="s">
        <v>89</v>
      </c>
      <c r="J357" s="21" t="s">
        <v>30</v>
      </c>
      <c r="K357" s="10">
        <v>0</v>
      </c>
      <c r="L357" s="22"/>
      <c r="M357" s="21" t="s">
        <v>477</v>
      </c>
      <c r="N357" s="21" t="s">
        <v>965</v>
      </c>
      <c r="O357" s="21">
        <v>4</v>
      </c>
      <c r="P357" s="21"/>
      <c r="Q357" s="21" t="s">
        <v>966</v>
      </c>
      <c r="R357" s="9" t="s">
        <v>222</v>
      </c>
      <c r="S357" s="21" t="s">
        <v>77</v>
      </c>
      <c r="T357" s="21" t="s">
        <v>967</v>
      </c>
      <c r="U357" s="9" t="s">
        <v>733</v>
      </c>
      <c r="V357" s="21" t="s">
        <v>1072</v>
      </c>
      <c r="W357" s="9" t="s">
        <v>1065</v>
      </c>
    </row>
    <row r="358" spans="1:23" s="9" customFormat="1" ht="12" x14ac:dyDescent="0.2">
      <c r="A358" s="9" t="s">
        <v>111</v>
      </c>
      <c r="B358" s="9" t="s">
        <v>180</v>
      </c>
      <c r="C358" s="9" t="s">
        <v>962</v>
      </c>
      <c r="D358" s="9" t="s">
        <v>963</v>
      </c>
      <c r="E358" s="21" t="s">
        <v>211</v>
      </c>
      <c r="F358" s="21" t="s">
        <v>914</v>
      </c>
      <c r="G358" s="21" t="s">
        <v>371</v>
      </c>
      <c r="H358" s="9" t="s">
        <v>964</v>
      </c>
      <c r="I358" s="21" t="s">
        <v>89</v>
      </c>
      <c r="J358" s="21" t="s">
        <v>30</v>
      </c>
      <c r="K358" s="10">
        <v>0</v>
      </c>
      <c r="L358" s="22"/>
      <c r="M358" s="21" t="s">
        <v>477</v>
      </c>
      <c r="N358" s="21" t="s">
        <v>965</v>
      </c>
      <c r="O358" s="21">
        <v>4</v>
      </c>
      <c r="P358" s="21"/>
      <c r="Q358" s="21" t="s">
        <v>966</v>
      </c>
      <c r="R358" s="9" t="s">
        <v>429</v>
      </c>
      <c r="S358" s="21" t="s">
        <v>77</v>
      </c>
      <c r="T358" s="21" t="s">
        <v>967</v>
      </c>
      <c r="U358" s="9" t="s">
        <v>733</v>
      </c>
      <c r="V358" s="21" t="s">
        <v>1072</v>
      </c>
      <c r="W358" s="9" t="s">
        <v>1065</v>
      </c>
    </row>
    <row r="359" spans="1:23" s="9" customFormat="1" ht="12" x14ac:dyDescent="0.2">
      <c r="A359" s="9" t="s">
        <v>111</v>
      </c>
      <c r="B359" s="9" t="s">
        <v>180</v>
      </c>
      <c r="C359" s="9" t="s">
        <v>962</v>
      </c>
      <c r="D359" s="9" t="s">
        <v>963</v>
      </c>
      <c r="E359" s="21" t="s">
        <v>211</v>
      </c>
      <c r="F359" s="21" t="s">
        <v>914</v>
      </c>
      <c r="G359" s="21" t="s">
        <v>371</v>
      </c>
      <c r="H359" s="9" t="s">
        <v>964</v>
      </c>
      <c r="I359" s="21" t="s">
        <v>89</v>
      </c>
      <c r="J359" s="21" t="s">
        <v>30</v>
      </c>
      <c r="K359" s="10">
        <v>0</v>
      </c>
      <c r="L359" s="22"/>
      <c r="M359" s="21" t="s">
        <v>477</v>
      </c>
      <c r="N359" s="21" t="s">
        <v>965</v>
      </c>
      <c r="O359" s="21">
        <v>4</v>
      </c>
      <c r="P359" s="21"/>
      <c r="Q359" s="21" t="s">
        <v>966</v>
      </c>
      <c r="R359" s="9" t="s">
        <v>242</v>
      </c>
      <c r="S359" s="21" t="s">
        <v>77</v>
      </c>
      <c r="T359" s="21" t="s">
        <v>967</v>
      </c>
      <c r="U359" s="9" t="s">
        <v>733</v>
      </c>
      <c r="V359" s="21" t="s">
        <v>1072</v>
      </c>
      <c r="W359" s="9" t="s">
        <v>1065</v>
      </c>
    </row>
    <row r="360" spans="1:23" s="9" customFormat="1" ht="12" x14ac:dyDescent="0.2">
      <c r="A360" s="9" t="s">
        <v>111</v>
      </c>
      <c r="B360" s="9" t="s">
        <v>180</v>
      </c>
      <c r="C360" s="9" t="s">
        <v>962</v>
      </c>
      <c r="D360" s="9" t="s">
        <v>963</v>
      </c>
      <c r="E360" s="21" t="s">
        <v>211</v>
      </c>
      <c r="F360" s="21" t="s">
        <v>914</v>
      </c>
      <c r="G360" s="21" t="s">
        <v>371</v>
      </c>
      <c r="H360" s="9" t="s">
        <v>964</v>
      </c>
      <c r="I360" s="21" t="s">
        <v>89</v>
      </c>
      <c r="J360" s="21" t="s">
        <v>30</v>
      </c>
      <c r="K360" s="10">
        <v>0</v>
      </c>
      <c r="L360" s="22"/>
      <c r="M360" s="21" t="s">
        <v>477</v>
      </c>
      <c r="N360" s="21" t="s">
        <v>965</v>
      </c>
      <c r="O360" s="21">
        <v>4</v>
      </c>
      <c r="P360" s="21"/>
      <c r="Q360" s="21" t="s">
        <v>966</v>
      </c>
      <c r="R360" s="9" t="s">
        <v>652</v>
      </c>
      <c r="S360" s="21" t="s">
        <v>77</v>
      </c>
      <c r="T360" s="21" t="s">
        <v>967</v>
      </c>
      <c r="U360" s="9" t="s">
        <v>733</v>
      </c>
      <c r="V360" s="21" t="s">
        <v>1072</v>
      </c>
      <c r="W360" s="9" t="s">
        <v>1065</v>
      </c>
    </row>
    <row r="361" spans="1:23" s="9" customFormat="1" ht="12" x14ac:dyDescent="0.2">
      <c r="A361" s="9" t="s">
        <v>111</v>
      </c>
      <c r="B361" s="9" t="s">
        <v>180</v>
      </c>
      <c r="C361" s="9" t="s">
        <v>968</v>
      </c>
      <c r="D361" s="9" t="s">
        <v>969</v>
      </c>
      <c r="E361" s="9" t="s">
        <v>166</v>
      </c>
      <c r="F361" s="9" t="s">
        <v>883</v>
      </c>
      <c r="G361" s="9" t="s">
        <v>884</v>
      </c>
      <c r="H361" s="9" t="s">
        <v>970</v>
      </c>
      <c r="I361" s="9" t="s">
        <v>50</v>
      </c>
      <c r="J361" s="9" t="s">
        <v>78</v>
      </c>
      <c r="K361" s="10">
        <f>20000/3</f>
        <v>6666.666666666667</v>
      </c>
      <c r="L361" s="22"/>
      <c r="M361" s="21" t="s">
        <v>477</v>
      </c>
      <c r="N361" s="21" t="s">
        <v>971</v>
      </c>
      <c r="O361" s="21">
        <v>1</v>
      </c>
      <c r="P361" s="21"/>
      <c r="Q361" s="9" t="s">
        <v>1074</v>
      </c>
      <c r="R361" s="9" t="s">
        <v>242</v>
      </c>
      <c r="S361" s="9" t="s">
        <v>77</v>
      </c>
      <c r="T361" s="9" t="s">
        <v>852</v>
      </c>
      <c r="U361" s="9" t="s">
        <v>733</v>
      </c>
      <c r="V361" s="9" t="s">
        <v>1073</v>
      </c>
      <c r="W361" s="9" t="s">
        <v>1061</v>
      </c>
    </row>
    <row r="362" spans="1:23" s="9" customFormat="1" ht="12" x14ac:dyDescent="0.2">
      <c r="A362" s="9" t="s">
        <v>111</v>
      </c>
      <c r="B362" s="9" t="s">
        <v>180</v>
      </c>
      <c r="C362" s="9" t="s">
        <v>968</v>
      </c>
      <c r="D362" s="9" t="s">
        <v>969</v>
      </c>
      <c r="E362" s="9" t="s">
        <v>166</v>
      </c>
      <c r="F362" s="9" t="s">
        <v>883</v>
      </c>
      <c r="G362" s="9" t="s">
        <v>884</v>
      </c>
      <c r="H362" s="9" t="s">
        <v>970</v>
      </c>
      <c r="I362" s="9" t="s">
        <v>50</v>
      </c>
      <c r="J362" s="9" t="s">
        <v>78</v>
      </c>
      <c r="K362" s="10">
        <f>20000/3</f>
        <v>6666.666666666667</v>
      </c>
      <c r="L362" s="22"/>
      <c r="M362" s="21" t="s">
        <v>477</v>
      </c>
      <c r="N362" s="21" t="s">
        <v>971</v>
      </c>
      <c r="O362" s="21">
        <v>1</v>
      </c>
      <c r="P362" s="21"/>
      <c r="Q362" s="9" t="s">
        <v>1074</v>
      </c>
      <c r="R362" s="9" t="s">
        <v>652</v>
      </c>
      <c r="S362" s="9" t="s">
        <v>77</v>
      </c>
      <c r="T362" s="9" t="s">
        <v>852</v>
      </c>
      <c r="U362" s="9" t="s">
        <v>733</v>
      </c>
      <c r="V362" s="9" t="s">
        <v>1073</v>
      </c>
      <c r="W362" s="9" t="s">
        <v>1061</v>
      </c>
    </row>
    <row r="363" spans="1:23" s="9" customFormat="1" ht="12" x14ac:dyDescent="0.2">
      <c r="A363" s="9" t="s">
        <v>111</v>
      </c>
      <c r="B363" s="9" t="s">
        <v>180</v>
      </c>
      <c r="C363" s="9" t="s">
        <v>968</v>
      </c>
      <c r="D363" s="9" t="s">
        <v>969</v>
      </c>
      <c r="E363" s="9" t="s">
        <v>166</v>
      </c>
      <c r="F363" s="9" t="s">
        <v>883</v>
      </c>
      <c r="G363" s="9" t="s">
        <v>884</v>
      </c>
      <c r="H363" s="9" t="s">
        <v>970</v>
      </c>
      <c r="I363" s="9" t="s">
        <v>50</v>
      </c>
      <c r="J363" s="9" t="s">
        <v>78</v>
      </c>
      <c r="K363" s="10">
        <f>20000/3</f>
        <v>6666.666666666667</v>
      </c>
      <c r="L363" s="22"/>
      <c r="M363" s="21" t="s">
        <v>477</v>
      </c>
      <c r="N363" s="21" t="s">
        <v>971</v>
      </c>
      <c r="O363" s="21">
        <v>1</v>
      </c>
      <c r="P363" s="21"/>
      <c r="Q363" s="9" t="s">
        <v>1074</v>
      </c>
      <c r="R363" s="9" t="s">
        <v>340</v>
      </c>
      <c r="S363" s="9" t="s">
        <v>77</v>
      </c>
      <c r="T363" s="9" t="s">
        <v>852</v>
      </c>
      <c r="U363" s="9" t="s">
        <v>733</v>
      </c>
      <c r="V363" s="9" t="s">
        <v>1073</v>
      </c>
      <c r="W363" s="9" t="s">
        <v>1061</v>
      </c>
    </row>
    <row r="364" spans="1:23" s="9" customFormat="1" ht="12" x14ac:dyDescent="0.2">
      <c r="A364" s="11" t="s">
        <v>111</v>
      </c>
      <c r="B364" s="11" t="s">
        <v>182</v>
      </c>
      <c r="C364" s="11" t="s">
        <v>183</v>
      </c>
      <c r="D364" s="11" t="s">
        <v>541</v>
      </c>
      <c r="E364" s="11" t="s">
        <v>211</v>
      </c>
      <c r="F364" s="9" t="s">
        <v>33</v>
      </c>
      <c r="G364" s="11" t="s">
        <v>542</v>
      </c>
      <c r="H364" s="11" t="s">
        <v>543</v>
      </c>
      <c r="I364" s="11" t="s">
        <v>24</v>
      </c>
      <c r="J364" s="11" t="s">
        <v>25</v>
      </c>
      <c r="K364" s="12">
        <f>30000/3</f>
        <v>10000</v>
      </c>
      <c r="L364" s="12"/>
      <c r="M364" s="11" t="s">
        <v>544</v>
      </c>
      <c r="N364" s="11" t="s">
        <v>545</v>
      </c>
      <c r="O364" s="11">
        <v>20</v>
      </c>
      <c r="P364" s="11"/>
      <c r="Q364" s="11" t="s">
        <v>546</v>
      </c>
      <c r="R364" s="9" t="s">
        <v>304</v>
      </c>
      <c r="S364" s="11" t="s">
        <v>77</v>
      </c>
      <c r="T364" s="9" t="s">
        <v>547</v>
      </c>
      <c r="U364" s="9" t="s">
        <v>733</v>
      </c>
      <c r="V364" s="9" t="s">
        <v>1130</v>
      </c>
      <c r="W364" s="9" t="s">
        <v>861</v>
      </c>
    </row>
    <row r="365" spans="1:23" s="9" customFormat="1" ht="12" x14ac:dyDescent="0.2">
      <c r="A365" s="11" t="s">
        <v>111</v>
      </c>
      <c r="B365" s="11" t="s">
        <v>182</v>
      </c>
      <c r="C365" s="11" t="s">
        <v>183</v>
      </c>
      <c r="D365" s="11" t="s">
        <v>541</v>
      </c>
      <c r="E365" s="11" t="s">
        <v>211</v>
      </c>
      <c r="F365" s="9" t="s">
        <v>33</v>
      </c>
      <c r="G365" s="11" t="s">
        <v>542</v>
      </c>
      <c r="H365" s="11" t="s">
        <v>543</v>
      </c>
      <c r="I365" s="11" t="s">
        <v>24</v>
      </c>
      <c r="J365" s="11" t="s">
        <v>25</v>
      </c>
      <c r="K365" s="12">
        <f>30000/3</f>
        <v>10000</v>
      </c>
      <c r="L365" s="12"/>
      <c r="M365" s="11" t="s">
        <v>544</v>
      </c>
      <c r="N365" s="11" t="s">
        <v>545</v>
      </c>
      <c r="O365" s="11">
        <v>20</v>
      </c>
      <c r="P365" s="11"/>
      <c r="Q365" s="11" t="s">
        <v>546</v>
      </c>
      <c r="R365" s="9" t="s">
        <v>429</v>
      </c>
      <c r="S365" s="11" t="s">
        <v>77</v>
      </c>
      <c r="T365" s="9" t="s">
        <v>547</v>
      </c>
      <c r="U365" s="9" t="s">
        <v>733</v>
      </c>
      <c r="V365" s="9" t="s">
        <v>1130</v>
      </c>
      <c r="W365" s="9" t="s">
        <v>861</v>
      </c>
    </row>
    <row r="366" spans="1:23" s="9" customFormat="1" ht="12" x14ac:dyDescent="0.2">
      <c r="A366" s="11" t="s">
        <v>111</v>
      </c>
      <c r="B366" s="11" t="s">
        <v>182</v>
      </c>
      <c r="C366" s="11" t="s">
        <v>183</v>
      </c>
      <c r="D366" s="11" t="s">
        <v>541</v>
      </c>
      <c r="E366" s="11" t="s">
        <v>211</v>
      </c>
      <c r="F366" s="9" t="s">
        <v>33</v>
      </c>
      <c r="G366" s="11" t="s">
        <v>542</v>
      </c>
      <c r="H366" s="11" t="s">
        <v>543</v>
      </c>
      <c r="I366" s="11" t="s">
        <v>24</v>
      </c>
      <c r="J366" s="11" t="s">
        <v>25</v>
      </c>
      <c r="K366" s="12">
        <f>30000/3</f>
        <v>10000</v>
      </c>
      <c r="L366" s="12"/>
      <c r="M366" s="11" t="s">
        <v>544</v>
      </c>
      <c r="N366" s="11" t="s">
        <v>545</v>
      </c>
      <c r="O366" s="11">
        <v>20</v>
      </c>
      <c r="P366" s="11"/>
      <c r="Q366" s="11" t="s">
        <v>546</v>
      </c>
      <c r="R366" s="9" t="s">
        <v>652</v>
      </c>
      <c r="S366" s="11" t="s">
        <v>77</v>
      </c>
      <c r="T366" s="9" t="s">
        <v>547</v>
      </c>
      <c r="U366" s="9" t="s">
        <v>733</v>
      </c>
      <c r="V366" s="9" t="s">
        <v>1130</v>
      </c>
      <c r="W366" s="9" t="s">
        <v>861</v>
      </c>
    </row>
    <row r="367" spans="1:23" s="9" customFormat="1" ht="12" x14ac:dyDescent="0.2">
      <c r="A367" s="11" t="s">
        <v>111</v>
      </c>
      <c r="B367" s="11" t="s">
        <v>182</v>
      </c>
      <c r="C367" s="11" t="s">
        <v>184</v>
      </c>
      <c r="D367" s="11" t="s">
        <v>548</v>
      </c>
      <c r="E367" s="11" t="s">
        <v>211</v>
      </c>
      <c r="F367" s="9" t="s">
        <v>33</v>
      </c>
      <c r="G367" s="11" t="s">
        <v>542</v>
      </c>
      <c r="H367" s="11" t="s">
        <v>549</v>
      </c>
      <c r="I367" s="11" t="s">
        <v>132</v>
      </c>
      <c r="J367" s="11" t="s">
        <v>27</v>
      </c>
      <c r="K367" s="12">
        <f t="shared" ref="K367:K372" si="19">30000/6</f>
        <v>5000</v>
      </c>
      <c r="L367" s="12"/>
      <c r="M367" s="11" t="s">
        <v>206</v>
      </c>
      <c r="N367" s="11" t="s">
        <v>550</v>
      </c>
      <c r="O367" s="14">
        <v>1</v>
      </c>
      <c r="P367" s="11"/>
      <c r="Q367" s="11" t="s">
        <v>215</v>
      </c>
      <c r="R367" s="11" t="s">
        <v>304</v>
      </c>
      <c r="S367" s="11" t="s">
        <v>28</v>
      </c>
      <c r="T367" s="11" t="s">
        <v>551</v>
      </c>
      <c r="U367" s="9" t="s">
        <v>733</v>
      </c>
      <c r="V367" s="21" t="s">
        <v>823</v>
      </c>
      <c r="W367" s="9" t="s">
        <v>861</v>
      </c>
    </row>
    <row r="368" spans="1:23" s="9" customFormat="1" ht="12" x14ac:dyDescent="0.2">
      <c r="A368" s="11" t="s">
        <v>111</v>
      </c>
      <c r="B368" s="11" t="s">
        <v>182</v>
      </c>
      <c r="C368" s="11" t="s">
        <v>184</v>
      </c>
      <c r="D368" s="11" t="s">
        <v>548</v>
      </c>
      <c r="E368" s="11" t="s">
        <v>211</v>
      </c>
      <c r="F368" s="9" t="s">
        <v>33</v>
      </c>
      <c r="G368" s="11" t="s">
        <v>542</v>
      </c>
      <c r="H368" s="11" t="s">
        <v>549</v>
      </c>
      <c r="I368" s="11" t="s">
        <v>132</v>
      </c>
      <c r="J368" s="11" t="s">
        <v>27</v>
      </c>
      <c r="K368" s="12">
        <f t="shared" si="19"/>
        <v>5000</v>
      </c>
      <c r="L368" s="12"/>
      <c r="M368" s="11" t="s">
        <v>206</v>
      </c>
      <c r="N368" s="11" t="s">
        <v>550</v>
      </c>
      <c r="O368" s="14">
        <v>1</v>
      </c>
      <c r="P368" s="11"/>
      <c r="Q368" s="11" t="s">
        <v>215</v>
      </c>
      <c r="R368" s="9" t="s">
        <v>222</v>
      </c>
      <c r="S368" s="11" t="s">
        <v>28</v>
      </c>
      <c r="T368" s="11" t="s">
        <v>551</v>
      </c>
      <c r="U368" s="9" t="s">
        <v>733</v>
      </c>
      <c r="V368" s="21" t="s">
        <v>823</v>
      </c>
      <c r="W368" s="9" t="s">
        <v>861</v>
      </c>
    </row>
    <row r="369" spans="1:23" s="9" customFormat="1" ht="12" x14ac:dyDescent="0.2">
      <c r="A369" s="11" t="s">
        <v>111</v>
      </c>
      <c r="B369" s="11" t="s">
        <v>182</v>
      </c>
      <c r="C369" s="11" t="s">
        <v>184</v>
      </c>
      <c r="D369" s="11" t="s">
        <v>548</v>
      </c>
      <c r="E369" s="11" t="s">
        <v>211</v>
      </c>
      <c r="F369" s="9" t="s">
        <v>33</v>
      </c>
      <c r="G369" s="11" t="s">
        <v>542</v>
      </c>
      <c r="H369" s="11" t="s">
        <v>549</v>
      </c>
      <c r="I369" s="11" t="s">
        <v>132</v>
      </c>
      <c r="J369" s="11" t="s">
        <v>27</v>
      </c>
      <c r="K369" s="12">
        <f t="shared" si="19"/>
        <v>5000</v>
      </c>
      <c r="L369" s="12"/>
      <c r="M369" s="11" t="s">
        <v>206</v>
      </c>
      <c r="N369" s="11" t="s">
        <v>550</v>
      </c>
      <c r="O369" s="14">
        <v>1</v>
      </c>
      <c r="P369" s="11"/>
      <c r="Q369" s="11" t="s">
        <v>215</v>
      </c>
      <c r="R369" s="9" t="s">
        <v>429</v>
      </c>
      <c r="S369" s="11" t="s">
        <v>28</v>
      </c>
      <c r="T369" s="11" t="s">
        <v>551</v>
      </c>
      <c r="U369" s="9" t="s">
        <v>733</v>
      </c>
      <c r="V369" s="21" t="s">
        <v>823</v>
      </c>
      <c r="W369" s="9" t="s">
        <v>861</v>
      </c>
    </row>
    <row r="370" spans="1:23" s="9" customFormat="1" ht="12" x14ac:dyDescent="0.2">
      <c r="A370" s="11" t="s">
        <v>111</v>
      </c>
      <c r="B370" s="11" t="s">
        <v>182</v>
      </c>
      <c r="C370" s="11" t="s">
        <v>184</v>
      </c>
      <c r="D370" s="11" t="s">
        <v>548</v>
      </c>
      <c r="E370" s="11" t="s">
        <v>211</v>
      </c>
      <c r="F370" s="9" t="s">
        <v>33</v>
      </c>
      <c r="G370" s="11" t="s">
        <v>542</v>
      </c>
      <c r="H370" s="11" t="s">
        <v>549</v>
      </c>
      <c r="I370" s="11" t="s">
        <v>132</v>
      </c>
      <c r="J370" s="11" t="s">
        <v>27</v>
      </c>
      <c r="K370" s="12">
        <f t="shared" si="19"/>
        <v>5000</v>
      </c>
      <c r="L370" s="12"/>
      <c r="M370" s="11" t="s">
        <v>206</v>
      </c>
      <c r="N370" s="11" t="s">
        <v>550</v>
      </c>
      <c r="O370" s="14">
        <v>1</v>
      </c>
      <c r="P370" s="11"/>
      <c r="Q370" s="11" t="s">
        <v>215</v>
      </c>
      <c r="R370" s="9" t="s">
        <v>242</v>
      </c>
      <c r="S370" s="11" t="s">
        <v>28</v>
      </c>
      <c r="T370" s="11" t="s">
        <v>551</v>
      </c>
      <c r="U370" s="9" t="s">
        <v>733</v>
      </c>
      <c r="V370" s="21" t="s">
        <v>823</v>
      </c>
      <c r="W370" s="9" t="s">
        <v>861</v>
      </c>
    </row>
    <row r="371" spans="1:23" s="9" customFormat="1" ht="12" x14ac:dyDescent="0.2">
      <c r="A371" s="11" t="s">
        <v>111</v>
      </c>
      <c r="B371" s="11" t="s">
        <v>182</v>
      </c>
      <c r="C371" s="11" t="s">
        <v>184</v>
      </c>
      <c r="D371" s="11" t="s">
        <v>548</v>
      </c>
      <c r="E371" s="11" t="s">
        <v>211</v>
      </c>
      <c r="F371" s="9" t="s">
        <v>33</v>
      </c>
      <c r="G371" s="11" t="s">
        <v>542</v>
      </c>
      <c r="H371" s="11" t="s">
        <v>549</v>
      </c>
      <c r="I371" s="11" t="s">
        <v>132</v>
      </c>
      <c r="J371" s="11" t="s">
        <v>27</v>
      </c>
      <c r="K371" s="12">
        <f t="shared" si="19"/>
        <v>5000</v>
      </c>
      <c r="L371" s="12"/>
      <c r="M371" s="11" t="s">
        <v>206</v>
      </c>
      <c r="N371" s="11" t="s">
        <v>550</v>
      </c>
      <c r="O371" s="14">
        <v>1</v>
      </c>
      <c r="P371" s="11"/>
      <c r="Q371" s="11" t="s">
        <v>215</v>
      </c>
      <c r="R371" s="9" t="s">
        <v>652</v>
      </c>
      <c r="S371" s="11" t="s">
        <v>28</v>
      </c>
      <c r="T371" s="11" t="s">
        <v>551</v>
      </c>
      <c r="U371" s="9" t="s">
        <v>733</v>
      </c>
      <c r="V371" s="21" t="s">
        <v>823</v>
      </c>
      <c r="W371" s="9" t="s">
        <v>861</v>
      </c>
    </row>
    <row r="372" spans="1:23" s="9" customFormat="1" ht="12" x14ac:dyDescent="0.2">
      <c r="A372" s="11" t="s">
        <v>111</v>
      </c>
      <c r="B372" s="11" t="s">
        <v>182</v>
      </c>
      <c r="C372" s="11" t="s">
        <v>184</v>
      </c>
      <c r="D372" s="11" t="s">
        <v>548</v>
      </c>
      <c r="E372" s="11" t="s">
        <v>211</v>
      </c>
      <c r="F372" s="9" t="s">
        <v>33</v>
      </c>
      <c r="G372" s="11" t="s">
        <v>542</v>
      </c>
      <c r="H372" s="11" t="s">
        <v>549</v>
      </c>
      <c r="I372" s="11" t="s">
        <v>132</v>
      </c>
      <c r="J372" s="11" t="s">
        <v>27</v>
      </c>
      <c r="K372" s="12">
        <f t="shared" si="19"/>
        <v>5000</v>
      </c>
      <c r="L372" s="12"/>
      <c r="M372" s="11" t="s">
        <v>206</v>
      </c>
      <c r="N372" s="11" t="s">
        <v>550</v>
      </c>
      <c r="O372" s="14">
        <v>1</v>
      </c>
      <c r="P372" s="11"/>
      <c r="Q372" s="11" t="s">
        <v>215</v>
      </c>
      <c r="R372" s="9" t="s">
        <v>340</v>
      </c>
      <c r="S372" s="11" t="s">
        <v>28</v>
      </c>
      <c r="T372" s="11" t="s">
        <v>551</v>
      </c>
      <c r="U372" s="9" t="s">
        <v>733</v>
      </c>
      <c r="V372" s="21" t="s">
        <v>823</v>
      </c>
      <c r="W372" s="9" t="s">
        <v>861</v>
      </c>
    </row>
    <row r="373" spans="1:23" s="9" customFormat="1" ht="12" x14ac:dyDescent="0.2">
      <c r="A373" s="11" t="s">
        <v>111</v>
      </c>
      <c r="B373" s="11" t="s">
        <v>182</v>
      </c>
      <c r="C373" s="11" t="s">
        <v>185</v>
      </c>
      <c r="D373" s="11" t="s">
        <v>552</v>
      </c>
      <c r="E373" s="11" t="s">
        <v>211</v>
      </c>
      <c r="F373" s="11" t="s">
        <v>33</v>
      </c>
      <c r="G373" s="11" t="s">
        <v>469</v>
      </c>
      <c r="H373" s="11" t="s">
        <v>553</v>
      </c>
      <c r="I373" s="11" t="s">
        <v>132</v>
      </c>
      <c r="J373" s="11" t="s">
        <v>29</v>
      </c>
      <c r="K373" s="12">
        <f t="shared" ref="K373:K378" si="20">6000/6</f>
        <v>1000</v>
      </c>
      <c r="L373" s="12"/>
      <c r="M373" s="11" t="s">
        <v>206</v>
      </c>
      <c r="N373" s="11" t="s">
        <v>554</v>
      </c>
      <c r="O373" s="11">
        <v>6</v>
      </c>
      <c r="P373" s="11"/>
      <c r="Q373" s="11" t="s">
        <v>208</v>
      </c>
      <c r="R373" s="11" t="s">
        <v>304</v>
      </c>
      <c r="S373" s="11" t="s">
        <v>77</v>
      </c>
      <c r="T373" s="11" t="s">
        <v>555</v>
      </c>
      <c r="U373" s="9" t="s">
        <v>733</v>
      </c>
      <c r="V373" s="21" t="s">
        <v>824</v>
      </c>
      <c r="W373" s="9" t="s">
        <v>861</v>
      </c>
    </row>
    <row r="374" spans="1:23" s="9" customFormat="1" ht="12" x14ac:dyDescent="0.2">
      <c r="A374" s="11" t="s">
        <v>111</v>
      </c>
      <c r="B374" s="11" t="s">
        <v>182</v>
      </c>
      <c r="C374" s="11" t="s">
        <v>185</v>
      </c>
      <c r="D374" s="11" t="s">
        <v>552</v>
      </c>
      <c r="E374" s="11" t="s">
        <v>211</v>
      </c>
      <c r="F374" s="11" t="s">
        <v>33</v>
      </c>
      <c r="G374" s="11" t="s">
        <v>469</v>
      </c>
      <c r="H374" s="11" t="s">
        <v>553</v>
      </c>
      <c r="I374" s="11" t="s">
        <v>132</v>
      </c>
      <c r="J374" s="11" t="s">
        <v>29</v>
      </c>
      <c r="K374" s="12">
        <f t="shared" si="20"/>
        <v>1000</v>
      </c>
      <c r="L374" s="12"/>
      <c r="M374" s="11" t="s">
        <v>206</v>
      </c>
      <c r="N374" s="11" t="s">
        <v>554</v>
      </c>
      <c r="O374" s="11">
        <v>6</v>
      </c>
      <c r="P374" s="11"/>
      <c r="Q374" s="11" t="s">
        <v>208</v>
      </c>
      <c r="R374" s="9" t="s">
        <v>222</v>
      </c>
      <c r="S374" s="11" t="s">
        <v>77</v>
      </c>
      <c r="T374" s="11" t="s">
        <v>555</v>
      </c>
      <c r="U374" s="9" t="s">
        <v>733</v>
      </c>
      <c r="V374" s="21" t="s">
        <v>824</v>
      </c>
      <c r="W374" s="9" t="s">
        <v>861</v>
      </c>
    </row>
    <row r="375" spans="1:23" s="9" customFormat="1" ht="12" x14ac:dyDescent="0.2">
      <c r="A375" s="11" t="s">
        <v>111</v>
      </c>
      <c r="B375" s="11" t="s">
        <v>182</v>
      </c>
      <c r="C375" s="11" t="s">
        <v>185</v>
      </c>
      <c r="D375" s="11" t="s">
        <v>552</v>
      </c>
      <c r="E375" s="11" t="s">
        <v>211</v>
      </c>
      <c r="F375" s="11" t="s">
        <v>33</v>
      </c>
      <c r="G375" s="11" t="s">
        <v>469</v>
      </c>
      <c r="H375" s="11" t="s">
        <v>553</v>
      </c>
      <c r="I375" s="11" t="s">
        <v>132</v>
      </c>
      <c r="J375" s="11" t="s">
        <v>29</v>
      </c>
      <c r="K375" s="12">
        <f t="shared" si="20"/>
        <v>1000</v>
      </c>
      <c r="L375" s="12"/>
      <c r="M375" s="11" t="s">
        <v>206</v>
      </c>
      <c r="N375" s="11" t="s">
        <v>554</v>
      </c>
      <c r="O375" s="11">
        <v>6</v>
      </c>
      <c r="P375" s="11"/>
      <c r="Q375" s="11" t="s">
        <v>208</v>
      </c>
      <c r="R375" s="9" t="s">
        <v>429</v>
      </c>
      <c r="S375" s="11" t="s">
        <v>77</v>
      </c>
      <c r="T375" s="11" t="s">
        <v>555</v>
      </c>
      <c r="U375" s="9" t="s">
        <v>733</v>
      </c>
      <c r="V375" s="21" t="s">
        <v>824</v>
      </c>
      <c r="W375" s="9" t="s">
        <v>861</v>
      </c>
    </row>
    <row r="376" spans="1:23" s="9" customFormat="1" ht="12" x14ac:dyDescent="0.2">
      <c r="A376" s="11" t="s">
        <v>111</v>
      </c>
      <c r="B376" s="11" t="s">
        <v>182</v>
      </c>
      <c r="C376" s="11" t="s">
        <v>185</v>
      </c>
      <c r="D376" s="11" t="s">
        <v>552</v>
      </c>
      <c r="E376" s="11" t="s">
        <v>211</v>
      </c>
      <c r="F376" s="11" t="s">
        <v>33</v>
      </c>
      <c r="G376" s="11" t="s">
        <v>469</v>
      </c>
      <c r="H376" s="11" t="s">
        <v>553</v>
      </c>
      <c r="I376" s="11" t="s">
        <v>132</v>
      </c>
      <c r="J376" s="11" t="s">
        <v>29</v>
      </c>
      <c r="K376" s="12">
        <f t="shared" si="20"/>
        <v>1000</v>
      </c>
      <c r="L376" s="12"/>
      <c r="M376" s="11" t="s">
        <v>206</v>
      </c>
      <c r="N376" s="11" t="s">
        <v>554</v>
      </c>
      <c r="O376" s="11">
        <v>6</v>
      </c>
      <c r="P376" s="11"/>
      <c r="Q376" s="11" t="s">
        <v>208</v>
      </c>
      <c r="R376" s="9" t="s">
        <v>242</v>
      </c>
      <c r="S376" s="11" t="s">
        <v>77</v>
      </c>
      <c r="T376" s="11" t="s">
        <v>555</v>
      </c>
      <c r="U376" s="9" t="s">
        <v>733</v>
      </c>
      <c r="V376" s="21" t="s">
        <v>824</v>
      </c>
      <c r="W376" s="9" t="s">
        <v>861</v>
      </c>
    </row>
    <row r="377" spans="1:23" s="9" customFormat="1" ht="12" x14ac:dyDescent="0.2">
      <c r="A377" s="11" t="s">
        <v>111</v>
      </c>
      <c r="B377" s="11" t="s">
        <v>182</v>
      </c>
      <c r="C377" s="11" t="s">
        <v>185</v>
      </c>
      <c r="D377" s="11" t="s">
        <v>552</v>
      </c>
      <c r="E377" s="11" t="s">
        <v>211</v>
      </c>
      <c r="F377" s="11" t="s">
        <v>33</v>
      </c>
      <c r="G377" s="11" t="s">
        <v>469</v>
      </c>
      <c r="H377" s="11" t="s">
        <v>553</v>
      </c>
      <c r="I377" s="11" t="s">
        <v>132</v>
      </c>
      <c r="J377" s="11" t="s">
        <v>29</v>
      </c>
      <c r="K377" s="12">
        <f t="shared" si="20"/>
        <v>1000</v>
      </c>
      <c r="L377" s="12"/>
      <c r="M377" s="11" t="s">
        <v>206</v>
      </c>
      <c r="N377" s="11" t="s">
        <v>554</v>
      </c>
      <c r="O377" s="11">
        <v>6</v>
      </c>
      <c r="P377" s="11"/>
      <c r="Q377" s="11" t="s">
        <v>208</v>
      </c>
      <c r="R377" s="9" t="s">
        <v>652</v>
      </c>
      <c r="S377" s="11" t="s">
        <v>77</v>
      </c>
      <c r="T377" s="11" t="s">
        <v>555</v>
      </c>
      <c r="U377" s="9" t="s">
        <v>733</v>
      </c>
      <c r="V377" s="21" t="s">
        <v>824</v>
      </c>
      <c r="W377" s="9" t="s">
        <v>861</v>
      </c>
    </row>
    <row r="378" spans="1:23" s="9" customFormat="1" ht="12" x14ac:dyDescent="0.2">
      <c r="A378" s="11" t="s">
        <v>111</v>
      </c>
      <c r="B378" s="11" t="s">
        <v>182</v>
      </c>
      <c r="C378" s="11" t="s">
        <v>185</v>
      </c>
      <c r="D378" s="11" t="s">
        <v>552</v>
      </c>
      <c r="E378" s="11" t="s">
        <v>211</v>
      </c>
      <c r="F378" s="11" t="s">
        <v>33</v>
      </c>
      <c r="G378" s="11" t="s">
        <v>469</v>
      </c>
      <c r="H378" s="11" t="s">
        <v>553</v>
      </c>
      <c r="I378" s="11" t="s">
        <v>132</v>
      </c>
      <c r="J378" s="11" t="s">
        <v>29</v>
      </c>
      <c r="K378" s="12">
        <f t="shared" si="20"/>
        <v>1000</v>
      </c>
      <c r="L378" s="12"/>
      <c r="M378" s="11" t="s">
        <v>206</v>
      </c>
      <c r="N378" s="11" t="s">
        <v>554</v>
      </c>
      <c r="O378" s="11">
        <v>6</v>
      </c>
      <c r="P378" s="11"/>
      <c r="Q378" s="11" t="s">
        <v>208</v>
      </c>
      <c r="R378" s="9" t="s">
        <v>340</v>
      </c>
      <c r="S378" s="11" t="s">
        <v>77</v>
      </c>
      <c r="T378" s="11" t="s">
        <v>555</v>
      </c>
      <c r="U378" s="9" t="s">
        <v>733</v>
      </c>
      <c r="V378" s="21" t="s">
        <v>824</v>
      </c>
      <c r="W378" s="9" t="s">
        <v>861</v>
      </c>
    </row>
    <row r="379" spans="1:23" s="9" customFormat="1" ht="12" x14ac:dyDescent="0.2">
      <c r="A379" s="11" t="s">
        <v>111</v>
      </c>
      <c r="B379" s="11" t="s">
        <v>182</v>
      </c>
      <c r="C379" s="11" t="s">
        <v>186</v>
      </c>
      <c r="D379" s="11" t="s">
        <v>556</v>
      </c>
      <c r="E379" s="11" t="s">
        <v>211</v>
      </c>
      <c r="F379" s="11" t="s">
        <v>104</v>
      </c>
      <c r="G379" s="11" t="s">
        <v>224</v>
      </c>
      <c r="H379" s="11" t="s">
        <v>557</v>
      </c>
      <c r="I379" s="11" t="s">
        <v>48</v>
      </c>
      <c r="J379" s="11" t="s">
        <v>30</v>
      </c>
      <c r="K379" s="12">
        <f>9000/3</f>
        <v>3000</v>
      </c>
      <c r="L379" s="12"/>
      <c r="M379" s="11" t="s">
        <v>544</v>
      </c>
      <c r="N379" s="11" t="s">
        <v>558</v>
      </c>
      <c r="O379" s="11">
        <v>1</v>
      </c>
      <c r="P379" s="11"/>
      <c r="Q379" s="11" t="s">
        <v>228</v>
      </c>
      <c r="R379" s="9" t="s">
        <v>304</v>
      </c>
      <c r="S379" s="11" t="s">
        <v>77</v>
      </c>
      <c r="T379" s="31" t="s">
        <v>852</v>
      </c>
      <c r="U379" s="9" t="s">
        <v>733</v>
      </c>
      <c r="V379" s="21" t="s">
        <v>825</v>
      </c>
      <c r="W379" s="9" t="s">
        <v>857</v>
      </c>
    </row>
    <row r="380" spans="1:23" s="9" customFormat="1" ht="12" x14ac:dyDescent="0.2">
      <c r="A380" s="11" t="s">
        <v>111</v>
      </c>
      <c r="B380" s="11" t="s">
        <v>182</v>
      </c>
      <c r="C380" s="11" t="s">
        <v>186</v>
      </c>
      <c r="D380" s="11" t="s">
        <v>556</v>
      </c>
      <c r="E380" s="11" t="s">
        <v>211</v>
      </c>
      <c r="F380" s="11" t="s">
        <v>104</v>
      </c>
      <c r="G380" s="11" t="s">
        <v>224</v>
      </c>
      <c r="H380" s="11" t="s">
        <v>557</v>
      </c>
      <c r="I380" s="11" t="s">
        <v>48</v>
      </c>
      <c r="J380" s="11" t="s">
        <v>30</v>
      </c>
      <c r="K380" s="12">
        <f>9000/3</f>
        <v>3000</v>
      </c>
      <c r="L380" s="12"/>
      <c r="M380" s="11" t="s">
        <v>544</v>
      </c>
      <c r="N380" s="11" t="s">
        <v>558</v>
      </c>
      <c r="O380" s="11">
        <v>1</v>
      </c>
      <c r="P380" s="11"/>
      <c r="Q380" s="11" t="s">
        <v>228</v>
      </c>
      <c r="R380" s="9" t="s">
        <v>429</v>
      </c>
      <c r="S380" s="11" t="s">
        <v>77</v>
      </c>
      <c r="T380" s="31" t="s">
        <v>852</v>
      </c>
      <c r="U380" s="9" t="s">
        <v>733</v>
      </c>
      <c r="V380" s="21" t="s">
        <v>825</v>
      </c>
      <c r="W380" s="9" t="s">
        <v>857</v>
      </c>
    </row>
    <row r="381" spans="1:23" s="9" customFormat="1" ht="12" x14ac:dyDescent="0.2">
      <c r="A381" s="11" t="s">
        <v>111</v>
      </c>
      <c r="B381" s="11" t="s">
        <v>182</v>
      </c>
      <c r="C381" s="11" t="s">
        <v>186</v>
      </c>
      <c r="D381" s="11" t="s">
        <v>556</v>
      </c>
      <c r="E381" s="11" t="s">
        <v>211</v>
      </c>
      <c r="F381" s="11" t="s">
        <v>104</v>
      </c>
      <c r="G381" s="11" t="s">
        <v>224</v>
      </c>
      <c r="H381" s="11" t="s">
        <v>557</v>
      </c>
      <c r="I381" s="11" t="s">
        <v>48</v>
      </c>
      <c r="J381" s="11" t="s">
        <v>30</v>
      </c>
      <c r="K381" s="12">
        <f>9000/3</f>
        <v>3000</v>
      </c>
      <c r="L381" s="12"/>
      <c r="M381" s="11" t="s">
        <v>544</v>
      </c>
      <c r="N381" s="11" t="s">
        <v>558</v>
      </c>
      <c r="O381" s="11">
        <v>1</v>
      </c>
      <c r="P381" s="11"/>
      <c r="Q381" s="11" t="s">
        <v>228</v>
      </c>
      <c r="R381" s="9" t="s">
        <v>652</v>
      </c>
      <c r="S381" s="11" t="s">
        <v>77</v>
      </c>
      <c r="T381" s="31" t="s">
        <v>852</v>
      </c>
      <c r="U381" s="9" t="s">
        <v>733</v>
      </c>
      <c r="V381" s="21" t="s">
        <v>825</v>
      </c>
      <c r="W381" s="9" t="s">
        <v>857</v>
      </c>
    </row>
    <row r="382" spans="1:23" s="9" customFormat="1" ht="12" x14ac:dyDescent="0.2">
      <c r="A382" s="11" t="s">
        <v>111</v>
      </c>
      <c r="B382" s="11" t="s">
        <v>182</v>
      </c>
      <c r="C382" s="11" t="s">
        <v>187</v>
      </c>
      <c r="D382" s="11" t="s">
        <v>559</v>
      </c>
      <c r="E382" s="11" t="s">
        <v>211</v>
      </c>
      <c r="F382" s="11" t="s">
        <v>230</v>
      </c>
      <c r="G382" s="11" t="s">
        <v>418</v>
      </c>
      <c r="H382" s="11" t="s">
        <v>560</v>
      </c>
      <c r="I382" s="11" t="s">
        <v>89</v>
      </c>
      <c r="J382" s="11" t="s">
        <v>30</v>
      </c>
      <c r="K382" s="12">
        <v>3500</v>
      </c>
      <c r="L382" s="12"/>
      <c r="M382" s="11" t="s">
        <v>544</v>
      </c>
      <c r="N382" s="11" t="s">
        <v>561</v>
      </c>
      <c r="O382" s="11">
        <v>1000</v>
      </c>
      <c r="P382" s="11"/>
      <c r="Q382" s="11" t="s">
        <v>562</v>
      </c>
      <c r="R382" s="11" t="s">
        <v>304</v>
      </c>
      <c r="S382" s="11" t="s">
        <v>77</v>
      </c>
      <c r="T382" s="31" t="s">
        <v>852</v>
      </c>
      <c r="U382" s="9" t="s">
        <v>733</v>
      </c>
      <c r="V382" s="21" t="s">
        <v>826</v>
      </c>
      <c r="W382" s="9" t="s">
        <v>862</v>
      </c>
    </row>
    <row r="383" spans="1:23" s="9" customFormat="1" ht="12" x14ac:dyDescent="0.2">
      <c r="A383" s="11" t="s">
        <v>111</v>
      </c>
      <c r="B383" s="11" t="s">
        <v>182</v>
      </c>
      <c r="C383" s="11" t="s">
        <v>188</v>
      </c>
      <c r="D383" s="11" t="s">
        <v>47</v>
      </c>
      <c r="E383" s="11" t="s">
        <v>211</v>
      </c>
      <c r="F383" s="11" t="s">
        <v>36</v>
      </c>
      <c r="G383" s="11" t="s">
        <v>563</v>
      </c>
      <c r="H383" s="11" t="s">
        <v>564</v>
      </c>
      <c r="I383" s="11" t="s">
        <v>34</v>
      </c>
      <c r="J383" s="11" t="s">
        <v>27</v>
      </c>
      <c r="K383" s="12">
        <f t="shared" ref="K383:K388" si="21">15000/6</f>
        <v>2500</v>
      </c>
      <c r="L383" s="12"/>
      <c r="M383" s="11" t="s">
        <v>247</v>
      </c>
      <c r="N383" s="11" t="s">
        <v>565</v>
      </c>
      <c r="O383" s="11">
        <v>9</v>
      </c>
      <c r="P383" s="11"/>
      <c r="Q383" s="11" t="s">
        <v>566</v>
      </c>
      <c r="R383" s="11" t="s">
        <v>304</v>
      </c>
      <c r="S383" s="11" t="s">
        <v>77</v>
      </c>
      <c r="T383" s="11" t="s">
        <v>567</v>
      </c>
      <c r="U383" s="9" t="s">
        <v>733</v>
      </c>
      <c r="V383" s="21" t="s">
        <v>827</v>
      </c>
      <c r="W383" s="9" t="s">
        <v>855</v>
      </c>
    </row>
    <row r="384" spans="1:23" s="9" customFormat="1" ht="12" x14ac:dyDescent="0.2">
      <c r="A384" s="11" t="s">
        <v>111</v>
      </c>
      <c r="B384" s="11" t="s">
        <v>182</v>
      </c>
      <c r="C384" s="11" t="s">
        <v>188</v>
      </c>
      <c r="D384" s="11" t="s">
        <v>47</v>
      </c>
      <c r="E384" s="11" t="s">
        <v>211</v>
      </c>
      <c r="F384" s="11" t="s">
        <v>36</v>
      </c>
      <c r="G384" s="11" t="s">
        <v>563</v>
      </c>
      <c r="H384" s="11" t="s">
        <v>564</v>
      </c>
      <c r="I384" s="11" t="s">
        <v>34</v>
      </c>
      <c r="J384" s="11" t="s">
        <v>27</v>
      </c>
      <c r="K384" s="12">
        <f t="shared" si="21"/>
        <v>2500</v>
      </c>
      <c r="L384" s="12"/>
      <c r="M384" s="11" t="s">
        <v>247</v>
      </c>
      <c r="N384" s="11" t="s">
        <v>565</v>
      </c>
      <c r="O384" s="11">
        <v>9</v>
      </c>
      <c r="P384" s="11"/>
      <c r="Q384" s="11" t="s">
        <v>566</v>
      </c>
      <c r="R384" s="9" t="s">
        <v>222</v>
      </c>
      <c r="S384" s="11" t="s">
        <v>77</v>
      </c>
      <c r="T384" s="11" t="s">
        <v>567</v>
      </c>
      <c r="U384" s="9" t="s">
        <v>733</v>
      </c>
      <c r="V384" s="21" t="s">
        <v>827</v>
      </c>
      <c r="W384" s="9" t="s">
        <v>855</v>
      </c>
    </row>
    <row r="385" spans="1:16382" s="9" customFormat="1" ht="12" x14ac:dyDescent="0.2">
      <c r="A385" s="11" t="s">
        <v>111</v>
      </c>
      <c r="B385" s="11" t="s">
        <v>182</v>
      </c>
      <c r="C385" s="11" t="s">
        <v>188</v>
      </c>
      <c r="D385" s="11" t="s">
        <v>47</v>
      </c>
      <c r="E385" s="11" t="s">
        <v>211</v>
      </c>
      <c r="F385" s="11" t="s">
        <v>36</v>
      </c>
      <c r="G385" s="11" t="s">
        <v>563</v>
      </c>
      <c r="H385" s="11" t="s">
        <v>564</v>
      </c>
      <c r="I385" s="11" t="s">
        <v>34</v>
      </c>
      <c r="J385" s="11" t="s">
        <v>27</v>
      </c>
      <c r="K385" s="12">
        <f t="shared" si="21"/>
        <v>2500</v>
      </c>
      <c r="L385" s="12"/>
      <c r="M385" s="11" t="s">
        <v>247</v>
      </c>
      <c r="N385" s="11" t="s">
        <v>565</v>
      </c>
      <c r="O385" s="11">
        <v>9</v>
      </c>
      <c r="P385" s="11"/>
      <c r="Q385" s="11" t="s">
        <v>566</v>
      </c>
      <c r="R385" s="9" t="s">
        <v>429</v>
      </c>
      <c r="S385" s="11" t="s">
        <v>77</v>
      </c>
      <c r="T385" s="11" t="s">
        <v>567</v>
      </c>
      <c r="U385" s="9" t="s">
        <v>733</v>
      </c>
      <c r="V385" s="21" t="s">
        <v>827</v>
      </c>
      <c r="W385" s="9" t="s">
        <v>855</v>
      </c>
    </row>
    <row r="386" spans="1:16382" s="9" customFormat="1" ht="12" x14ac:dyDescent="0.2">
      <c r="A386" s="11" t="s">
        <v>111</v>
      </c>
      <c r="B386" s="11" t="s">
        <v>182</v>
      </c>
      <c r="C386" s="11" t="s">
        <v>188</v>
      </c>
      <c r="D386" s="11" t="s">
        <v>47</v>
      </c>
      <c r="E386" s="11" t="s">
        <v>211</v>
      </c>
      <c r="F386" s="11" t="s">
        <v>36</v>
      </c>
      <c r="G386" s="11" t="s">
        <v>563</v>
      </c>
      <c r="H386" s="11" t="s">
        <v>564</v>
      </c>
      <c r="I386" s="11" t="s">
        <v>34</v>
      </c>
      <c r="J386" s="11" t="s">
        <v>27</v>
      </c>
      <c r="K386" s="12">
        <f t="shared" si="21"/>
        <v>2500</v>
      </c>
      <c r="L386" s="12"/>
      <c r="M386" s="11" t="s">
        <v>247</v>
      </c>
      <c r="N386" s="11" t="s">
        <v>565</v>
      </c>
      <c r="O386" s="11">
        <v>9</v>
      </c>
      <c r="P386" s="11"/>
      <c r="Q386" s="11" t="s">
        <v>566</v>
      </c>
      <c r="R386" s="9" t="s">
        <v>242</v>
      </c>
      <c r="S386" s="11" t="s">
        <v>77</v>
      </c>
      <c r="T386" s="11" t="s">
        <v>567</v>
      </c>
      <c r="U386" s="9" t="s">
        <v>733</v>
      </c>
      <c r="V386" s="21" t="s">
        <v>827</v>
      </c>
      <c r="W386" s="9" t="s">
        <v>855</v>
      </c>
    </row>
    <row r="387" spans="1:16382" s="9" customFormat="1" ht="12" x14ac:dyDescent="0.2">
      <c r="A387" s="11" t="s">
        <v>111</v>
      </c>
      <c r="B387" s="11" t="s">
        <v>182</v>
      </c>
      <c r="C387" s="11" t="s">
        <v>188</v>
      </c>
      <c r="D387" s="11" t="s">
        <v>47</v>
      </c>
      <c r="E387" s="11" t="s">
        <v>211</v>
      </c>
      <c r="F387" s="11" t="s">
        <v>36</v>
      </c>
      <c r="G387" s="11" t="s">
        <v>563</v>
      </c>
      <c r="H387" s="11" t="s">
        <v>564</v>
      </c>
      <c r="I387" s="11" t="s">
        <v>34</v>
      </c>
      <c r="J387" s="11" t="s">
        <v>27</v>
      </c>
      <c r="K387" s="12">
        <f t="shared" si="21"/>
        <v>2500</v>
      </c>
      <c r="L387" s="12"/>
      <c r="M387" s="11" t="s">
        <v>247</v>
      </c>
      <c r="N387" s="11" t="s">
        <v>565</v>
      </c>
      <c r="O387" s="11">
        <v>9</v>
      </c>
      <c r="P387" s="11"/>
      <c r="Q387" s="11" t="s">
        <v>566</v>
      </c>
      <c r="R387" s="9" t="s">
        <v>652</v>
      </c>
      <c r="S387" s="11" t="s">
        <v>77</v>
      </c>
      <c r="T387" s="11" t="s">
        <v>567</v>
      </c>
      <c r="U387" s="9" t="s">
        <v>733</v>
      </c>
      <c r="V387" s="21" t="s">
        <v>827</v>
      </c>
      <c r="W387" s="9" t="s">
        <v>855</v>
      </c>
    </row>
    <row r="388" spans="1:16382" s="9" customFormat="1" ht="12" x14ac:dyDescent="0.2">
      <c r="A388" s="11" t="s">
        <v>111</v>
      </c>
      <c r="B388" s="11" t="s">
        <v>182</v>
      </c>
      <c r="C388" s="11" t="s">
        <v>188</v>
      </c>
      <c r="D388" s="11" t="s">
        <v>47</v>
      </c>
      <c r="E388" s="11" t="s">
        <v>211</v>
      </c>
      <c r="F388" s="11" t="s">
        <v>36</v>
      </c>
      <c r="G388" s="11" t="s">
        <v>563</v>
      </c>
      <c r="H388" s="11" t="s">
        <v>564</v>
      </c>
      <c r="I388" s="11" t="s">
        <v>34</v>
      </c>
      <c r="J388" s="11" t="s">
        <v>27</v>
      </c>
      <c r="K388" s="12">
        <f t="shared" si="21"/>
        <v>2500</v>
      </c>
      <c r="L388" s="12"/>
      <c r="M388" s="11" t="s">
        <v>247</v>
      </c>
      <c r="N388" s="11" t="s">
        <v>565</v>
      </c>
      <c r="O388" s="11">
        <v>9</v>
      </c>
      <c r="P388" s="11"/>
      <c r="Q388" s="11" t="s">
        <v>566</v>
      </c>
      <c r="R388" s="9" t="s">
        <v>340</v>
      </c>
      <c r="S388" s="11" t="s">
        <v>77</v>
      </c>
      <c r="T388" s="11" t="s">
        <v>567</v>
      </c>
      <c r="U388" s="9" t="s">
        <v>733</v>
      </c>
      <c r="V388" s="21" t="s">
        <v>827</v>
      </c>
      <c r="W388" s="9" t="s">
        <v>855</v>
      </c>
    </row>
    <row r="389" spans="1:16382" s="18" customFormat="1" ht="12" x14ac:dyDescent="0.2">
      <c r="A389" s="11" t="s">
        <v>111</v>
      </c>
      <c r="B389" s="11" t="s">
        <v>182</v>
      </c>
      <c r="C389" s="11" t="s">
        <v>189</v>
      </c>
      <c r="D389" s="11" t="s">
        <v>568</v>
      </c>
      <c r="E389" s="11" t="s">
        <v>211</v>
      </c>
      <c r="F389" s="11" t="s">
        <v>36</v>
      </c>
      <c r="G389" s="11" t="s">
        <v>569</v>
      </c>
      <c r="H389" s="11" t="s">
        <v>570</v>
      </c>
      <c r="I389" s="11" t="s">
        <v>132</v>
      </c>
      <c r="J389" s="11" t="s">
        <v>29</v>
      </c>
      <c r="K389" s="12">
        <f t="shared" ref="K389:K394" si="22">45000/6</f>
        <v>7500</v>
      </c>
      <c r="L389" s="12"/>
      <c r="M389" s="11" t="s">
        <v>247</v>
      </c>
      <c r="N389" s="11" t="s">
        <v>571</v>
      </c>
      <c r="O389" s="11">
        <v>6</v>
      </c>
      <c r="P389" s="11"/>
      <c r="Q389" s="11" t="s">
        <v>208</v>
      </c>
      <c r="R389" s="11" t="s">
        <v>304</v>
      </c>
      <c r="S389" s="11" t="s">
        <v>77</v>
      </c>
      <c r="T389" s="11" t="s">
        <v>572</v>
      </c>
      <c r="U389" s="9" t="s">
        <v>733</v>
      </c>
      <c r="V389" s="21" t="s">
        <v>828</v>
      </c>
      <c r="W389" s="9" t="s">
        <v>855</v>
      </c>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c r="CZ389" s="9"/>
      <c r="DA389" s="9"/>
      <c r="DB389" s="9"/>
      <c r="DC389" s="9"/>
      <c r="DD389" s="9"/>
      <c r="DE389" s="9"/>
      <c r="DF389" s="9"/>
      <c r="DG389" s="9"/>
      <c r="DH389" s="9"/>
      <c r="DI389" s="9"/>
      <c r="DJ389" s="9"/>
      <c r="DK389" s="9"/>
      <c r="DL389" s="9"/>
      <c r="DM389" s="9"/>
      <c r="DN389" s="9"/>
      <c r="DO389" s="9"/>
      <c r="DP389" s="9"/>
      <c r="DQ389" s="9"/>
      <c r="DR389" s="9"/>
      <c r="DS389" s="9"/>
      <c r="DT389" s="9"/>
      <c r="DU389" s="9"/>
      <c r="DV389" s="9"/>
      <c r="DW389" s="9"/>
      <c r="DX389" s="9"/>
      <c r="DY389" s="9"/>
      <c r="DZ389" s="9"/>
      <c r="EA389" s="9"/>
      <c r="EB389" s="9"/>
      <c r="EC389" s="9"/>
      <c r="ED389" s="9"/>
      <c r="EE389" s="9"/>
      <c r="EF389" s="9"/>
      <c r="EG389" s="9"/>
      <c r="EH389" s="9"/>
      <c r="EI389" s="9"/>
      <c r="EJ389" s="9"/>
      <c r="EK389" s="9"/>
      <c r="EL389" s="9"/>
      <c r="EM389" s="9"/>
      <c r="EN389" s="9"/>
      <c r="EO389" s="9"/>
      <c r="EP389" s="9"/>
      <c r="EQ389" s="9"/>
      <c r="ER389" s="9"/>
      <c r="ES389" s="9"/>
      <c r="ET389" s="9"/>
      <c r="EU389" s="9"/>
      <c r="EV389" s="9"/>
      <c r="EW389" s="9"/>
      <c r="EX389" s="9"/>
      <c r="EY389" s="9"/>
      <c r="EZ389" s="9"/>
      <c r="FA389" s="9"/>
      <c r="FB389" s="9"/>
      <c r="FC389" s="9"/>
      <c r="FD389" s="9"/>
      <c r="FE389" s="9"/>
      <c r="FF389" s="9"/>
      <c r="FG389" s="9"/>
      <c r="FH389" s="9"/>
      <c r="FI389" s="9"/>
      <c r="FJ389" s="9"/>
      <c r="FK389" s="9"/>
      <c r="FL389" s="9"/>
      <c r="FM389" s="9"/>
      <c r="FN389" s="9"/>
      <c r="FO389" s="9"/>
      <c r="FP389" s="9"/>
      <c r="FQ389" s="9"/>
      <c r="FR389" s="9"/>
      <c r="FS389" s="9"/>
      <c r="FT389" s="9"/>
      <c r="FU389" s="9"/>
      <c r="FV389" s="9"/>
      <c r="FW389" s="9"/>
      <c r="FX389" s="9"/>
      <c r="FY389" s="9"/>
      <c r="FZ389" s="9"/>
      <c r="GA389" s="9"/>
      <c r="GB389" s="9"/>
      <c r="GC389" s="9"/>
      <c r="GD389" s="9"/>
      <c r="GE389" s="9"/>
      <c r="GF389" s="9"/>
      <c r="GG389" s="9"/>
      <c r="GH389" s="9"/>
      <c r="GI389" s="9"/>
      <c r="GJ389" s="9"/>
      <c r="GK389" s="9"/>
      <c r="GL389" s="9"/>
      <c r="GM389" s="9"/>
      <c r="GN389" s="9"/>
      <c r="GO389" s="9"/>
      <c r="GP389" s="9"/>
      <c r="GQ389" s="9"/>
      <c r="GR389" s="9"/>
      <c r="GS389" s="9"/>
      <c r="GT389" s="9"/>
      <c r="GU389" s="9"/>
      <c r="GV389" s="9"/>
      <c r="GW389" s="9"/>
      <c r="GX389" s="9"/>
      <c r="GY389" s="9"/>
      <c r="GZ389" s="9"/>
      <c r="HA389" s="9"/>
      <c r="HB389" s="9"/>
      <c r="HC389" s="9"/>
      <c r="HD389" s="9"/>
      <c r="HE389" s="9"/>
      <c r="HF389" s="9"/>
      <c r="HG389" s="9"/>
      <c r="HH389" s="9"/>
      <c r="HI389" s="9"/>
      <c r="HJ389" s="9"/>
      <c r="HK389" s="9"/>
      <c r="HL389" s="9"/>
      <c r="HM389" s="9"/>
      <c r="HN389" s="9"/>
      <c r="HO389" s="9"/>
      <c r="HP389" s="9"/>
      <c r="HQ389" s="9"/>
      <c r="HR389" s="9"/>
      <c r="HS389" s="9"/>
      <c r="HT389" s="9"/>
      <c r="HU389" s="9"/>
      <c r="HV389" s="9"/>
      <c r="HW389" s="9"/>
      <c r="HX389" s="9"/>
      <c r="HY389" s="9"/>
      <c r="HZ389" s="9"/>
      <c r="IA389" s="9"/>
      <c r="IB389" s="9"/>
      <c r="IC389" s="9"/>
      <c r="ID389" s="9"/>
      <c r="IE389" s="9"/>
      <c r="IF389" s="9"/>
      <c r="IG389" s="9"/>
      <c r="IH389" s="9"/>
      <c r="II389" s="9"/>
      <c r="IJ389" s="9"/>
      <c r="IK389" s="9"/>
      <c r="IL389" s="9"/>
      <c r="IM389" s="9"/>
      <c r="IN389" s="9"/>
      <c r="IO389" s="9"/>
      <c r="IP389" s="9"/>
      <c r="IQ389" s="9"/>
      <c r="IR389" s="9"/>
      <c r="IS389" s="9"/>
      <c r="IT389" s="9"/>
      <c r="IU389" s="9"/>
      <c r="IV389" s="9"/>
      <c r="IW389" s="9"/>
      <c r="IX389" s="9"/>
      <c r="IY389" s="9"/>
      <c r="IZ389" s="9"/>
      <c r="JA389" s="9"/>
      <c r="JB389" s="9"/>
      <c r="JC389" s="9"/>
      <c r="JD389" s="9"/>
      <c r="JE389" s="9"/>
      <c r="JF389" s="9"/>
      <c r="JG389" s="9"/>
      <c r="JH389" s="9"/>
      <c r="JI389" s="9"/>
      <c r="JJ389" s="9"/>
      <c r="JK389" s="9"/>
      <c r="JL389" s="9"/>
      <c r="JM389" s="9"/>
      <c r="JN389" s="9"/>
      <c r="JO389" s="9"/>
      <c r="JP389" s="9"/>
      <c r="JQ389" s="9"/>
      <c r="JR389" s="9"/>
      <c r="JS389" s="9"/>
      <c r="JT389" s="9"/>
      <c r="JU389" s="9"/>
      <c r="JV389" s="9"/>
      <c r="JW389" s="9"/>
      <c r="JX389" s="9"/>
      <c r="JY389" s="9"/>
      <c r="JZ389" s="9"/>
      <c r="KA389" s="9"/>
      <c r="KB389" s="9"/>
      <c r="KC389" s="9"/>
      <c r="KD389" s="9"/>
      <c r="KE389" s="9"/>
      <c r="KF389" s="9"/>
      <c r="KG389" s="9"/>
      <c r="KH389" s="9"/>
      <c r="KI389" s="9"/>
      <c r="KJ389" s="9"/>
      <c r="KK389" s="9"/>
      <c r="KL389" s="9"/>
      <c r="KM389" s="9"/>
      <c r="KN389" s="9"/>
      <c r="KO389" s="9"/>
      <c r="KP389" s="9"/>
      <c r="KQ389" s="9"/>
      <c r="KR389" s="9"/>
      <c r="KS389" s="9"/>
      <c r="KT389" s="9"/>
      <c r="KU389" s="9"/>
      <c r="KV389" s="9"/>
      <c r="KW389" s="9"/>
      <c r="KX389" s="9"/>
      <c r="KY389" s="9"/>
      <c r="KZ389" s="9"/>
      <c r="LA389" s="9"/>
      <c r="LB389" s="9"/>
      <c r="LC389" s="9"/>
      <c r="LD389" s="9"/>
      <c r="LE389" s="9"/>
      <c r="LF389" s="9"/>
      <c r="LG389" s="9"/>
      <c r="LH389" s="9"/>
      <c r="LI389" s="9"/>
      <c r="LJ389" s="9"/>
      <c r="LK389" s="9"/>
      <c r="LL389" s="9"/>
      <c r="LM389" s="9"/>
      <c r="LN389" s="9"/>
      <c r="LO389" s="9"/>
      <c r="LP389" s="9"/>
      <c r="LQ389" s="9"/>
      <c r="LR389" s="9"/>
      <c r="LS389" s="9"/>
      <c r="LT389" s="9"/>
      <c r="LU389" s="9"/>
      <c r="LV389" s="9"/>
      <c r="LW389" s="9"/>
      <c r="LX389" s="9"/>
      <c r="LY389" s="9"/>
      <c r="LZ389" s="9"/>
      <c r="MA389" s="9"/>
      <c r="MB389" s="9"/>
      <c r="MC389" s="9"/>
      <c r="MD389" s="9"/>
      <c r="ME389" s="9"/>
      <c r="MF389" s="9"/>
      <c r="MG389" s="9"/>
      <c r="MH389" s="9"/>
      <c r="MI389" s="9"/>
      <c r="MJ389" s="9"/>
      <c r="MK389" s="9"/>
      <c r="ML389" s="9"/>
      <c r="MM389" s="9"/>
      <c r="MN389" s="9"/>
      <c r="MO389" s="9"/>
      <c r="MP389" s="9"/>
      <c r="MQ389" s="9"/>
      <c r="MR389" s="9"/>
      <c r="MS389" s="9"/>
      <c r="MT389" s="9"/>
      <c r="MU389" s="9"/>
      <c r="MV389" s="9"/>
      <c r="MW389" s="9"/>
      <c r="MX389" s="9"/>
      <c r="MY389" s="9"/>
      <c r="MZ389" s="9"/>
      <c r="NA389" s="9"/>
      <c r="NB389" s="9"/>
      <c r="NC389" s="9"/>
      <c r="ND389" s="9"/>
      <c r="NE389" s="9"/>
      <c r="NF389" s="9"/>
      <c r="NG389" s="9"/>
      <c r="NH389" s="9"/>
      <c r="NI389" s="9"/>
      <c r="NJ389" s="9"/>
      <c r="NK389" s="9"/>
      <c r="NL389" s="9"/>
      <c r="NM389" s="9"/>
      <c r="NN389" s="9"/>
      <c r="NO389" s="9"/>
      <c r="NP389" s="9"/>
      <c r="NQ389" s="9"/>
      <c r="NR389" s="9"/>
      <c r="NS389" s="9"/>
      <c r="NT389" s="9"/>
      <c r="NU389" s="9"/>
      <c r="NV389" s="9"/>
      <c r="NW389" s="9"/>
      <c r="NX389" s="9"/>
      <c r="NY389" s="9"/>
      <c r="NZ389" s="9"/>
      <c r="OA389" s="9"/>
      <c r="OB389" s="9"/>
      <c r="OC389" s="9"/>
      <c r="OD389" s="9"/>
      <c r="OE389" s="9"/>
      <c r="OF389" s="9"/>
      <c r="OG389" s="9"/>
      <c r="OH389" s="9"/>
      <c r="OI389" s="9"/>
      <c r="OJ389" s="9"/>
      <c r="OK389" s="9"/>
      <c r="OL389" s="9"/>
      <c r="OM389" s="9"/>
      <c r="ON389" s="9"/>
      <c r="OO389" s="9"/>
      <c r="OP389" s="9"/>
      <c r="OQ389" s="9"/>
      <c r="OR389" s="9"/>
      <c r="OS389" s="9"/>
      <c r="OT389" s="9"/>
      <c r="OU389" s="9"/>
      <c r="OV389" s="9"/>
      <c r="OW389" s="9"/>
      <c r="OX389" s="9"/>
      <c r="OY389" s="9"/>
      <c r="OZ389" s="9"/>
      <c r="PA389" s="9"/>
      <c r="PB389" s="9"/>
      <c r="PC389" s="9"/>
      <c r="PD389" s="9"/>
      <c r="PE389" s="9"/>
      <c r="PF389" s="9"/>
      <c r="PG389" s="9"/>
      <c r="PH389" s="9"/>
      <c r="PI389" s="9"/>
      <c r="PJ389" s="9"/>
      <c r="PK389" s="9"/>
      <c r="PL389" s="9"/>
      <c r="PM389" s="9"/>
      <c r="PN389" s="9"/>
      <c r="PO389" s="9"/>
      <c r="PP389" s="9"/>
      <c r="PQ389" s="9"/>
      <c r="PR389" s="9"/>
      <c r="PS389" s="9"/>
      <c r="PT389" s="9"/>
      <c r="PU389" s="9"/>
      <c r="PV389" s="9"/>
      <c r="PW389" s="9"/>
      <c r="PX389" s="9"/>
      <c r="PY389" s="9"/>
      <c r="PZ389" s="9"/>
      <c r="QA389" s="9"/>
      <c r="QB389" s="9"/>
      <c r="QC389" s="9"/>
      <c r="QD389" s="9"/>
      <c r="QE389" s="9"/>
      <c r="QF389" s="9"/>
      <c r="QG389" s="9"/>
      <c r="QH389" s="9"/>
      <c r="QI389" s="9"/>
      <c r="QJ389" s="9"/>
      <c r="QK389" s="9"/>
      <c r="QL389" s="9"/>
      <c r="QM389" s="9"/>
      <c r="QN389" s="9"/>
      <c r="QO389" s="9"/>
      <c r="QP389" s="9"/>
      <c r="QQ389" s="9"/>
      <c r="QR389" s="9"/>
      <c r="QS389" s="9"/>
      <c r="QT389" s="9"/>
      <c r="QU389" s="9"/>
      <c r="QV389" s="9"/>
      <c r="QW389" s="9"/>
      <c r="QX389" s="9"/>
      <c r="QY389" s="9"/>
      <c r="QZ389" s="9"/>
      <c r="RA389" s="9"/>
      <c r="RB389" s="9"/>
      <c r="RC389" s="9"/>
      <c r="RD389" s="9"/>
      <c r="RE389" s="9"/>
      <c r="RF389" s="9"/>
      <c r="RG389" s="9"/>
      <c r="RH389" s="9"/>
      <c r="RI389" s="9"/>
      <c r="RJ389" s="9"/>
      <c r="RK389" s="9"/>
      <c r="RL389" s="9"/>
      <c r="RM389" s="9"/>
      <c r="RN389" s="9"/>
      <c r="RO389" s="9"/>
      <c r="RP389" s="9"/>
      <c r="RQ389" s="9"/>
      <c r="RR389" s="9"/>
      <c r="RS389" s="9"/>
      <c r="RT389" s="9"/>
      <c r="RU389" s="9"/>
      <c r="RV389" s="9"/>
      <c r="RW389" s="9"/>
      <c r="RX389" s="9"/>
      <c r="RY389" s="9"/>
      <c r="RZ389" s="9"/>
      <c r="SA389" s="9"/>
      <c r="SB389" s="9"/>
      <c r="SC389" s="9"/>
      <c r="SD389" s="9"/>
      <c r="SE389" s="9"/>
      <c r="SF389" s="9"/>
      <c r="SG389" s="9"/>
      <c r="SH389" s="9"/>
      <c r="SI389" s="9"/>
      <c r="SJ389" s="9"/>
      <c r="SK389" s="9"/>
      <c r="SL389" s="9"/>
      <c r="SM389" s="9"/>
      <c r="SN389" s="9"/>
      <c r="SO389" s="9"/>
      <c r="SP389" s="9"/>
      <c r="SQ389" s="9"/>
      <c r="SR389" s="9"/>
      <c r="SS389" s="9"/>
      <c r="ST389" s="9"/>
      <c r="SU389" s="9"/>
      <c r="SV389" s="9"/>
      <c r="SW389" s="9"/>
      <c r="SX389" s="9"/>
      <c r="SY389" s="9"/>
      <c r="SZ389" s="9"/>
      <c r="TA389" s="9"/>
      <c r="TB389" s="9"/>
      <c r="TC389" s="9"/>
      <c r="TD389" s="9"/>
      <c r="TE389" s="9"/>
      <c r="TF389" s="9"/>
      <c r="TG389" s="9"/>
      <c r="TH389" s="9"/>
      <c r="TI389" s="9"/>
      <c r="TJ389" s="9"/>
      <c r="TK389" s="9"/>
      <c r="TL389" s="9"/>
      <c r="TM389" s="9"/>
      <c r="TN389" s="9"/>
      <c r="TO389" s="9"/>
      <c r="TP389" s="9"/>
      <c r="TQ389" s="9"/>
      <c r="TR389" s="9"/>
      <c r="TS389" s="9"/>
      <c r="TT389" s="9"/>
      <c r="TU389" s="9"/>
      <c r="TV389" s="9"/>
      <c r="TW389" s="9"/>
      <c r="TX389" s="9"/>
      <c r="TY389" s="9"/>
      <c r="TZ389" s="9"/>
      <c r="UA389" s="9"/>
      <c r="UB389" s="9"/>
      <c r="UC389" s="9"/>
      <c r="UD389" s="9"/>
      <c r="UE389" s="9"/>
      <c r="UF389" s="9"/>
      <c r="UG389" s="9"/>
      <c r="UH389" s="9"/>
      <c r="UI389" s="9"/>
      <c r="UJ389" s="9"/>
      <c r="UK389" s="9"/>
      <c r="UL389" s="9"/>
      <c r="UM389" s="9"/>
      <c r="UN389" s="9"/>
      <c r="UO389" s="9"/>
      <c r="UP389" s="9"/>
      <c r="UQ389" s="9"/>
      <c r="UR389" s="9"/>
      <c r="US389" s="9"/>
      <c r="UT389" s="9"/>
      <c r="UU389" s="9"/>
      <c r="UV389" s="9"/>
      <c r="UW389" s="9"/>
      <c r="UX389" s="9"/>
      <c r="UY389" s="9"/>
      <c r="UZ389" s="9"/>
      <c r="VA389" s="9"/>
      <c r="VB389" s="9"/>
      <c r="VC389" s="9"/>
      <c r="VD389" s="9"/>
      <c r="VE389" s="9"/>
      <c r="VF389" s="9"/>
      <c r="VG389" s="9"/>
      <c r="VH389" s="9"/>
      <c r="VI389" s="9"/>
      <c r="VJ389" s="9"/>
      <c r="VK389" s="9"/>
      <c r="VL389" s="9"/>
      <c r="VM389" s="9"/>
      <c r="VN389" s="9"/>
      <c r="VO389" s="9"/>
      <c r="VP389" s="9"/>
      <c r="VQ389" s="9"/>
      <c r="VR389" s="9"/>
      <c r="VS389" s="9"/>
      <c r="VT389" s="9"/>
      <c r="VU389" s="9"/>
      <c r="VV389" s="9"/>
      <c r="VW389" s="9"/>
      <c r="VX389" s="9"/>
      <c r="VY389" s="9"/>
      <c r="VZ389" s="9"/>
      <c r="WA389" s="9"/>
      <c r="WB389" s="9"/>
      <c r="WC389" s="9"/>
      <c r="WD389" s="9"/>
      <c r="WE389" s="9"/>
      <c r="WF389" s="9"/>
      <c r="WG389" s="9"/>
      <c r="WH389" s="9"/>
      <c r="WI389" s="9"/>
      <c r="WJ389" s="9"/>
      <c r="WK389" s="9"/>
      <c r="WL389" s="9"/>
      <c r="WM389" s="9"/>
      <c r="WN389" s="9"/>
      <c r="WO389" s="9"/>
      <c r="WP389" s="9"/>
      <c r="WQ389" s="9"/>
      <c r="WR389" s="9"/>
      <c r="WS389" s="9"/>
      <c r="WT389" s="9"/>
      <c r="WU389" s="9"/>
      <c r="WV389" s="9"/>
      <c r="WW389" s="9"/>
      <c r="WX389" s="9"/>
      <c r="WY389" s="9"/>
      <c r="WZ389" s="9"/>
      <c r="XA389" s="9"/>
      <c r="XB389" s="9"/>
      <c r="XC389" s="9"/>
      <c r="XD389" s="9"/>
      <c r="XE389" s="9"/>
      <c r="XF389" s="9"/>
      <c r="XG389" s="9"/>
      <c r="XH389" s="9"/>
      <c r="XI389" s="9"/>
      <c r="XJ389" s="9"/>
      <c r="XK389" s="9"/>
      <c r="XL389" s="9"/>
      <c r="XM389" s="9"/>
      <c r="XN389" s="9"/>
      <c r="XO389" s="9"/>
      <c r="XP389" s="9"/>
      <c r="XQ389" s="9"/>
      <c r="XR389" s="9"/>
      <c r="XS389" s="9"/>
      <c r="XT389" s="9"/>
      <c r="XU389" s="9"/>
      <c r="XV389" s="9"/>
      <c r="XW389" s="9"/>
      <c r="XX389" s="9"/>
      <c r="XY389" s="9"/>
      <c r="XZ389" s="9"/>
      <c r="YA389" s="9"/>
      <c r="YB389" s="9"/>
      <c r="YC389" s="9"/>
      <c r="YD389" s="9"/>
      <c r="YE389" s="9"/>
      <c r="YF389" s="9"/>
      <c r="YG389" s="9"/>
      <c r="YH389" s="9"/>
      <c r="YI389" s="9"/>
      <c r="YJ389" s="9"/>
      <c r="YK389" s="9"/>
      <c r="YL389" s="9"/>
      <c r="YM389" s="9"/>
      <c r="YN389" s="9"/>
      <c r="YO389" s="9"/>
      <c r="YP389" s="9"/>
      <c r="YQ389" s="9"/>
      <c r="YR389" s="9"/>
      <c r="YS389" s="9"/>
      <c r="YT389" s="9"/>
      <c r="YU389" s="9"/>
      <c r="YV389" s="9"/>
      <c r="YW389" s="9"/>
      <c r="YX389" s="9"/>
      <c r="YY389" s="9"/>
      <c r="YZ389" s="9"/>
      <c r="ZA389" s="9"/>
      <c r="ZB389" s="9"/>
      <c r="ZC389" s="9"/>
      <c r="ZD389" s="9"/>
      <c r="ZE389" s="9"/>
      <c r="ZF389" s="9"/>
      <c r="ZG389" s="9"/>
      <c r="ZH389" s="9"/>
      <c r="ZI389" s="9"/>
      <c r="ZJ389" s="9"/>
      <c r="ZK389" s="9"/>
      <c r="ZL389" s="9"/>
      <c r="ZM389" s="9"/>
      <c r="ZN389" s="9"/>
      <c r="ZO389" s="9"/>
      <c r="ZP389" s="9"/>
      <c r="ZQ389" s="9"/>
      <c r="ZR389" s="9"/>
      <c r="ZS389" s="9"/>
      <c r="ZT389" s="9"/>
      <c r="ZU389" s="9"/>
      <c r="ZV389" s="9"/>
      <c r="ZW389" s="9"/>
      <c r="ZX389" s="9"/>
      <c r="ZY389" s="9"/>
      <c r="ZZ389" s="9"/>
      <c r="AAA389" s="9"/>
      <c r="AAB389" s="9"/>
      <c r="AAC389" s="9"/>
      <c r="AAD389" s="9"/>
      <c r="AAE389" s="9"/>
      <c r="AAF389" s="9"/>
      <c r="AAG389" s="9"/>
      <c r="AAH389" s="9"/>
      <c r="AAI389" s="9"/>
      <c r="AAJ389" s="9"/>
      <c r="AAK389" s="9"/>
      <c r="AAL389" s="9"/>
      <c r="AAM389" s="9"/>
      <c r="AAN389" s="9"/>
      <c r="AAO389" s="9"/>
      <c r="AAP389" s="9"/>
      <c r="AAQ389" s="9"/>
      <c r="AAR389" s="9"/>
      <c r="AAS389" s="9"/>
      <c r="AAT389" s="9"/>
      <c r="AAU389" s="9"/>
      <c r="AAV389" s="9"/>
      <c r="AAW389" s="9"/>
      <c r="AAX389" s="9"/>
      <c r="AAY389" s="9"/>
      <c r="AAZ389" s="9"/>
      <c r="ABA389" s="9"/>
      <c r="ABB389" s="9"/>
      <c r="ABC389" s="9"/>
      <c r="ABD389" s="9"/>
      <c r="ABE389" s="9"/>
      <c r="ABF389" s="9"/>
      <c r="ABG389" s="9"/>
      <c r="ABH389" s="9"/>
      <c r="ABI389" s="9"/>
      <c r="ABJ389" s="9"/>
      <c r="ABK389" s="9"/>
      <c r="ABL389" s="9"/>
      <c r="ABM389" s="9"/>
      <c r="ABN389" s="9"/>
      <c r="ABO389" s="9"/>
      <c r="ABP389" s="9"/>
      <c r="ABQ389" s="9"/>
      <c r="ABR389" s="9"/>
      <c r="ABS389" s="9"/>
      <c r="ABT389" s="9"/>
      <c r="ABU389" s="9"/>
      <c r="ABV389" s="9"/>
      <c r="ABW389" s="9"/>
      <c r="ABX389" s="9"/>
      <c r="ABY389" s="9"/>
      <c r="ABZ389" s="9"/>
      <c r="ACA389" s="9"/>
      <c r="ACB389" s="9"/>
      <c r="ACC389" s="9"/>
      <c r="ACD389" s="9"/>
      <c r="ACE389" s="9"/>
      <c r="ACF389" s="9"/>
      <c r="ACG389" s="9"/>
      <c r="ACH389" s="9"/>
      <c r="ACI389" s="9"/>
      <c r="ACJ389" s="9"/>
      <c r="ACK389" s="9"/>
      <c r="ACL389" s="9"/>
      <c r="ACM389" s="9"/>
      <c r="ACN389" s="9"/>
      <c r="ACO389" s="9"/>
      <c r="ACP389" s="9"/>
      <c r="ACQ389" s="9"/>
      <c r="ACR389" s="9"/>
      <c r="ACS389" s="9"/>
      <c r="ACT389" s="9"/>
      <c r="ACU389" s="9"/>
      <c r="ACV389" s="9"/>
      <c r="ACW389" s="9"/>
      <c r="ACX389" s="9"/>
      <c r="ACY389" s="9"/>
      <c r="ACZ389" s="9"/>
      <c r="ADA389" s="9"/>
      <c r="ADB389" s="9"/>
      <c r="ADC389" s="9"/>
      <c r="ADD389" s="9"/>
      <c r="ADE389" s="9"/>
      <c r="ADF389" s="9"/>
      <c r="ADG389" s="9"/>
      <c r="ADH389" s="9"/>
      <c r="ADI389" s="9"/>
      <c r="ADJ389" s="9"/>
      <c r="ADK389" s="9"/>
      <c r="ADL389" s="9"/>
      <c r="ADM389" s="9"/>
      <c r="ADN389" s="9"/>
      <c r="ADO389" s="9"/>
      <c r="ADP389" s="9"/>
      <c r="ADQ389" s="9"/>
      <c r="ADR389" s="9"/>
      <c r="ADS389" s="9"/>
      <c r="ADT389" s="9"/>
      <c r="ADU389" s="9"/>
      <c r="ADV389" s="9"/>
      <c r="ADW389" s="9"/>
      <c r="ADX389" s="9"/>
      <c r="ADY389" s="9"/>
      <c r="ADZ389" s="9"/>
      <c r="AEA389" s="9"/>
      <c r="AEB389" s="9"/>
      <c r="AEC389" s="9"/>
      <c r="AED389" s="9"/>
      <c r="AEE389" s="9"/>
      <c r="AEF389" s="9"/>
      <c r="AEG389" s="9"/>
      <c r="AEH389" s="9"/>
      <c r="AEI389" s="9"/>
      <c r="AEJ389" s="9"/>
      <c r="AEK389" s="9"/>
      <c r="AEL389" s="9"/>
      <c r="AEM389" s="9"/>
      <c r="AEN389" s="9"/>
      <c r="AEO389" s="9"/>
      <c r="AEP389" s="9"/>
      <c r="AEQ389" s="9"/>
      <c r="AER389" s="9"/>
      <c r="AES389" s="9"/>
      <c r="AET389" s="9"/>
      <c r="AEU389" s="9"/>
      <c r="AEV389" s="9"/>
      <c r="AEW389" s="9"/>
      <c r="AEX389" s="9"/>
      <c r="AEY389" s="9"/>
      <c r="AEZ389" s="9"/>
      <c r="AFA389" s="9"/>
      <c r="AFB389" s="9"/>
      <c r="AFC389" s="9"/>
      <c r="AFD389" s="9"/>
      <c r="AFE389" s="9"/>
      <c r="AFF389" s="9"/>
      <c r="AFG389" s="9"/>
      <c r="AFH389" s="9"/>
      <c r="AFI389" s="9"/>
      <c r="AFJ389" s="9"/>
      <c r="AFK389" s="9"/>
      <c r="AFL389" s="9"/>
      <c r="AFM389" s="9"/>
      <c r="AFN389" s="9"/>
      <c r="AFO389" s="9"/>
      <c r="AFP389" s="9"/>
      <c r="AFQ389" s="9"/>
      <c r="AFR389" s="9"/>
      <c r="AFS389" s="9"/>
      <c r="AFT389" s="9"/>
      <c r="AFU389" s="9"/>
      <c r="AFV389" s="9"/>
      <c r="AFW389" s="9"/>
      <c r="AFX389" s="9"/>
      <c r="AFY389" s="9"/>
      <c r="AFZ389" s="9"/>
      <c r="AGA389" s="9"/>
      <c r="AGB389" s="9"/>
      <c r="AGC389" s="9"/>
      <c r="AGD389" s="9"/>
      <c r="AGE389" s="9"/>
      <c r="AGF389" s="9"/>
      <c r="AGG389" s="9"/>
      <c r="AGH389" s="9"/>
      <c r="AGI389" s="9"/>
      <c r="AGJ389" s="9"/>
      <c r="AGK389" s="9"/>
      <c r="AGL389" s="9"/>
      <c r="AGM389" s="9"/>
      <c r="AGN389" s="9"/>
      <c r="AGO389" s="9"/>
      <c r="AGP389" s="9"/>
      <c r="AGQ389" s="9"/>
      <c r="AGR389" s="9"/>
      <c r="AGS389" s="9"/>
      <c r="AGT389" s="9"/>
      <c r="AGU389" s="9"/>
      <c r="AGV389" s="9"/>
      <c r="AGW389" s="9"/>
      <c r="AGX389" s="9"/>
      <c r="AGY389" s="9"/>
      <c r="AGZ389" s="9"/>
      <c r="AHA389" s="9"/>
      <c r="AHB389" s="9"/>
      <c r="AHC389" s="9"/>
      <c r="AHD389" s="9"/>
      <c r="AHE389" s="9"/>
      <c r="AHF389" s="9"/>
      <c r="AHG389" s="9"/>
      <c r="AHH389" s="9"/>
      <c r="AHI389" s="9"/>
      <c r="AHJ389" s="9"/>
      <c r="AHK389" s="9"/>
      <c r="AHL389" s="9"/>
      <c r="AHM389" s="9"/>
      <c r="AHN389" s="9"/>
      <c r="AHO389" s="9"/>
      <c r="AHP389" s="9"/>
      <c r="AHQ389" s="9"/>
      <c r="AHR389" s="9"/>
      <c r="AHS389" s="9"/>
      <c r="AHT389" s="9"/>
      <c r="AHU389" s="9"/>
      <c r="AHV389" s="9"/>
      <c r="AHW389" s="9"/>
      <c r="AHX389" s="9"/>
      <c r="AHY389" s="9"/>
      <c r="AHZ389" s="9"/>
      <c r="AIA389" s="9"/>
      <c r="AIB389" s="9"/>
      <c r="AIC389" s="9"/>
      <c r="AID389" s="9"/>
      <c r="AIE389" s="9"/>
      <c r="AIF389" s="9"/>
      <c r="AIG389" s="9"/>
      <c r="AIH389" s="9"/>
      <c r="AII389" s="9"/>
      <c r="AIJ389" s="9"/>
      <c r="AIK389" s="9"/>
      <c r="AIL389" s="9"/>
      <c r="AIM389" s="9"/>
      <c r="AIN389" s="9"/>
      <c r="AIO389" s="9"/>
      <c r="AIP389" s="9"/>
      <c r="AIQ389" s="9"/>
      <c r="AIR389" s="9"/>
      <c r="AIS389" s="9"/>
      <c r="AIT389" s="9"/>
      <c r="AIU389" s="9"/>
      <c r="AIV389" s="9"/>
      <c r="AIW389" s="9"/>
      <c r="AIX389" s="9"/>
      <c r="AIY389" s="9"/>
      <c r="AIZ389" s="9"/>
      <c r="AJA389" s="9"/>
      <c r="AJB389" s="9"/>
      <c r="AJC389" s="9"/>
      <c r="AJD389" s="9"/>
      <c r="AJE389" s="9"/>
      <c r="AJF389" s="9"/>
      <c r="AJG389" s="9"/>
      <c r="AJH389" s="9"/>
      <c r="AJI389" s="9"/>
      <c r="AJJ389" s="9"/>
      <c r="AJK389" s="9"/>
      <c r="AJL389" s="9"/>
      <c r="AJM389" s="9"/>
      <c r="AJN389" s="9"/>
      <c r="AJO389" s="9"/>
      <c r="AJP389" s="9"/>
      <c r="AJQ389" s="9"/>
      <c r="AJR389" s="9"/>
      <c r="AJS389" s="9"/>
      <c r="AJT389" s="9"/>
      <c r="AJU389" s="9"/>
      <c r="AJV389" s="9"/>
      <c r="AJW389" s="9"/>
      <c r="AJX389" s="9"/>
      <c r="AJY389" s="9"/>
      <c r="AJZ389" s="9"/>
      <c r="AKA389" s="9"/>
      <c r="AKB389" s="9"/>
      <c r="AKC389" s="9"/>
      <c r="AKD389" s="9"/>
      <c r="AKE389" s="9"/>
      <c r="AKF389" s="9"/>
      <c r="AKG389" s="9"/>
      <c r="AKH389" s="9"/>
      <c r="AKI389" s="9"/>
      <c r="AKJ389" s="9"/>
      <c r="AKK389" s="9"/>
      <c r="AKL389" s="9"/>
      <c r="AKM389" s="9"/>
      <c r="AKN389" s="9"/>
      <c r="AKO389" s="9"/>
      <c r="AKP389" s="9"/>
      <c r="AKQ389" s="9"/>
      <c r="AKR389" s="9"/>
      <c r="AKS389" s="9"/>
      <c r="AKT389" s="9"/>
      <c r="AKU389" s="9"/>
      <c r="AKV389" s="9"/>
      <c r="AKW389" s="9"/>
      <c r="AKX389" s="9"/>
      <c r="AKY389" s="9"/>
      <c r="AKZ389" s="9"/>
      <c r="ALA389" s="9"/>
      <c r="ALB389" s="9"/>
      <c r="ALC389" s="9"/>
      <c r="ALD389" s="9"/>
      <c r="ALE389" s="9"/>
      <c r="ALF389" s="9"/>
      <c r="ALG389" s="9"/>
      <c r="ALH389" s="9"/>
      <c r="ALI389" s="9"/>
      <c r="ALJ389" s="9"/>
      <c r="ALK389" s="9"/>
      <c r="ALL389" s="9"/>
      <c r="ALM389" s="9"/>
      <c r="ALN389" s="9"/>
      <c r="ALO389" s="9"/>
      <c r="ALP389" s="9"/>
      <c r="ALQ389" s="9"/>
      <c r="ALR389" s="9"/>
      <c r="ALS389" s="9"/>
      <c r="ALT389" s="9"/>
      <c r="ALU389" s="9"/>
      <c r="ALV389" s="9"/>
      <c r="ALW389" s="9"/>
      <c r="ALX389" s="9"/>
      <c r="ALY389" s="9"/>
      <c r="ALZ389" s="9"/>
      <c r="AMA389" s="9"/>
      <c r="AMB389" s="9"/>
      <c r="AMC389" s="9"/>
      <c r="AMD389" s="9"/>
      <c r="AME389" s="9"/>
      <c r="AMF389" s="9"/>
      <c r="AMG389" s="9"/>
      <c r="AMH389" s="9"/>
      <c r="AMI389" s="9"/>
      <c r="AMJ389" s="9"/>
      <c r="AMK389" s="9"/>
      <c r="AML389" s="9"/>
      <c r="AMM389" s="9"/>
      <c r="AMN389" s="9"/>
      <c r="AMO389" s="9"/>
      <c r="AMP389" s="9"/>
      <c r="AMQ389" s="9"/>
      <c r="AMR389" s="9"/>
      <c r="AMS389" s="9"/>
      <c r="AMT389" s="9"/>
      <c r="AMU389" s="9"/>
      <c r="AMV389" s="9"/>
      <c r="AMW389" s="9"/>
      <c r="AMX389" s="9"/>
      <c r="AMY389" s="9"/>
      <c r="AMZ389" s="9"/>
      <c r="ANA389" s="9"/>
      <c r="ANB389" s="9"/>
      <c r="ANC389" s="9"/>
      <c r="AND389" s="9"/>
      <c r="ANE389" s="9"/>
      <c r="ANF389" s="9"/>
      <c r="ANG389" s="9"/>
      <c r="ANH389" s="9"/>
      <c r="ANI389" s="9"/>
      <c r="ANJ389" s="9"/>
      <c r="ANK389" s="9"/>
      <c r="ANL389" s="9"/>
      <c r="ANM389" s="9"/>
      <c r="ANN389" s="9"/>
      <c r="ANO389" s="9"/>
      <c r="ANP389" s="9"/>
      <c r="ANQ389" s="9"/>
      <c r="ANR389" s="9"/>
      <c r="ANS389" s="9"/>
      <c r="ANT389" s="9"/>
      <c r="ANU389" s="9"/>
      <c r="ANV389" s="9"/>
      <c r="ANW389" s="9"/>
      <c r="ANX389" s="9"/>
      <c r="ANY389" s="9"/>
      <c r="ANZ389" s="9"/>
      <c r="AOA389" s="9"/>
      <c r="AOB389" s="9"/>
      <c r="AOC389" s="9"/>
      <c r="AOD389" s="9"/>
      <c r="AOE389" s="9"/>
      <c r="AOF389" s="9"/>
      <c r="AOG389" s="9"/>
      <c r="AOH389" s="9"/>
      <c r="AOI389" s="9"/>
      <c r="AOJ389" s="9"/>
      <c r="AOK389" s="9"/>
      <c r="AOL389" s="9"/>
      <c r="AOM389" s="9"/>
      <c r="AON389" s="9"/>
      <c r="AOO389" s="9"/>
      <c r="AOP389" s="9"/>
      <c r="AOQ389" s="9"/>
      <c r="AOR389" s="9"/>
      <c r="AOS389" s="9"/>
      <c r="AOT389" s="9"/>
      <c r="AOU389" s="9"/>
      <c r="AOV389" s="9"/>
      <c r="AOW389" s="9"/>
      <c r="AOX389" s="9"/>
      <c r="AOY389" s="9"/>
      <c r="AOZ389" s="9"/>
      <c r="APA389" s="9"/>
      <c r="APB389" s="9"/>
      <c r="APC389" s="9"/>
      <c r="APD389" s="9"/>
      <c r="APE389" s="9"/>
      <c r="APF389" s="9"/>
      <c r="APG389" s="9"/>
      <c r="APH389" s="9"/>
      <c r="API389" s="9"/>
      <c r="APJ389" s="9"/>
      <c r="APK389" s="9"/>
      <c r="APL389" s="9"/>
      <c r="APM389" s="9"/>
      <c r="APN389" s="9"/>
      <c r="APO389" s="9"/>
      <c r="APP389" s="9"/>
      <c r="APQ389" s="9"/>
      <c r="APR389" s="9"/>
      <c r="APS389" s="9"/>
      <c r="APT389" s="9"/>
      <c r="APU389" s="9"/>
      <c r="APV389" s="9"/>
      <c r="APW389" s="9"/>
      <c r="APX389" s="9"/>
      <c r="APY389" s="9"/>
      <c r="APZ389" s="9"/>
      <c r="AQA389" s="9"/>
      <c r="AQB389" s="9"/>
      <c r="AQC389" s="9"/>
      <c r="AQD389" s="9"/>
      <c r="AQE389" s="9"/>
      <c r="AQF389" s="9"/>
      <c r="AQG389" s="9"/>
      <c r="AQH389" s="9"/>
      <c r="AQI389" s="9"/>
      <c r="AQJ389" s="9"/>
      <c r="AQK389" s="9"/>
      <c r="AQL389" s="9"/>
      <c r="AQM389" s="9"/>
      <c r="AQN389" s="9"/>
      <c r="AQO389" s="9"/>
      <c r="AQP389" s="9"/>
      <c r="AQQ389" s="9"/>
      <c r="AQR389" s="9"/>
      <c r="AQS389" s="9"/>
      <c r="AQT389" s="9"/>
      <c r="AQU389" s="9"/>
      <c r="AQV389" s="9"/>
      <c r="AQW389" s="9"/>
      <c r="AQX389" s="9"/>
      <c r="AQY389" s="9"/>
      <c r="AQZ389" s="9"/>
      <c r="ARA389" s="9"/>
      <c r="ARB389" s="9"/>
      <c r="ARC389" s="9"/>
      <c r="ARD389" s="9"/>
      <c r="ARE389" s="9"/>
      <c r="ARF389" s="9"/>
      <c r="ARG389" s="9"/>
      <c r="ARH389" s="9"/>
      <c r="ARI389" s="9"/>
      <c r="ARJ389" s="9"/>
      <c r="ARK389" s="9"/>
      <c r="ARL389" s="9"/>
      <c r="ARM389" s="9"/>
      <c r="ARN389" s="9"/>
      <c r="ARO389" s="9"/>
      <c r="ARP389" s="9"/>
      <c r="ARQ389" s="9"/>
      <c r="ARR389" s="9"/>
      <c r="ARS389" s="9"/>
      <c r="ART389" s="9"/>
      <c r="ARU389" s="9"/>
      <c r="ARV389" s="9"/>
      <c r="ARW389" s="9"/>
      <c r="ARX389" s="9"/>
      <c r="ARY389" s="9"/>
      <c r="ARZ389" s="9"/>
      <c r="ASA389" s="9"/>
      <c r="ASB389" s="9"/>
      <c r="ASC389" s="9"/>
      <c r="ASD389" s="9"/>
      <c r="ASE389" s="9"/>
      <c r="ASF389" s="9"/>
      <c r="ASG389" s="9"/>
      <c r="ASH389" s="9"/>
      <c r="ASI389" s="9"/>
      <c r="ASJ389" s="9"/>
      <c r="ASK389" s="9"/>
      <c r="ASL389" s="9"/>
      <c r="ASM389" s="9"/>
      <c r="ASN389" s="9"/>
      <c r="ASO389" s="9"/>
      <c r="ASP389" s="9"/>
      <c r="ASQ389" s="9"/>
      <c r="ASR389" s="9"/>
      <c r="ASS389" s="9"/>
      <c r="AST389" s="9"/>
      <c r="ASU389" s="9"/>
      <c r="ASV389" s="9"/>
      <c r="ASW389" s="9"/>
      <c r="ASX389" s="9"/>
      <c r="ASY389" s="9"/>
      <c r="ASZ389" s="9"/>
      <c r="ATA389" s="9"/>
      <c r="ATB389" s="9"/>
      <c r="ATC389" s="9"/>
      <c r="ATD389" s="9"/>
      <c r="ATE389" s="9"/>
      <c r="ATF389" s="9"/>
      <c r="ATG389" s="9"/>
      <c r="ATH389" s="9"/>
      <c r="ATI389" s="9"/>
      <c r="ATJ389" s="9"/>
      <c r="ATK389" s="9"/>
      <c r="ATL389" s="9"/>
      <c r="ATM389" s="9"/>
      <c r="ATN389" s="9"/>
      <c r="ATO389" s="9"/>
      <c r="ATP389" s="9"/>
      <c r="ATQ389" s="9"/>
      <c r="ATR389" s="9"/>
      <c r="ATS389" s="9"/>
      <c r="ATT389" s="9"/>
      <c r="ATU389" s="9"/>
      <c r="ATV389" s="9"/>
      <c r="ATW389" s="9"/>
      <c r="ATX389" s="9"/>
      <c r="ATY389" s="9"/>
      <c r="ATZ389" s="9"/>
      <c r="AUA389" s="9"/>
      <c r="AUB389" s="9"/>
      <c r="AUC389" s="9"/>
      <c r="AUD389" s="9"/>
      <c r="AUE389" s="9"/>
      <c r="AUF389" s="9"/>
      <c r="AUG389" s="9"/>
      <c r="AUH389" s="9"/>
      <c r="AUI389" s="9"/>
      <c r="AUJ389" s="9"/>
      <c r="AUK389" s="9"/>
      <c r="AUL389" s="9"/>
      <c r="AUM389" s="9"/>
      <c r="AUN389" s="9"/>
      <c r="AUO389" s="9"/>
      <c r="AUP389" s="9"/>
      <c r="AUQ389" s="9"/>
      <c r="AUR389" s="9"/>
      <c r="AUS389" s="9"/>
      <c r="AUT389" s="9"/>
      <c r="AUU389" s="9"/>
      <c r="AUV389" s="9"/>
      <c r="AUW389" s="9"/>
      <c r="AUX389" s="9"/>
      <c r="AUY389" s="9"/>
      <c r="AUZ389" s="9"/>
      <c r="AVA389" s="9"/>
      <c r="AVB389" s="9"/>
      <c r="AVC389" s="9"/>
      <c r="AVD389" s="9"/>
      <c r="AVE389" s="9"/>
      <c r="AVF389" s="9"/>
      <c r="AVG389" s="9"/>
      <c r="AVH389" s="9"/>
      <c r="AVI389" s="9"/>
      <c r="AVJ389" s="9"/>
      <c r="AVK389" s="9"/>
      <c r="AVL389" s="9"/>
      <c r="AVM389" s="9"/>
      <c r="AVN389" s="9"/>
      <c r="AVO389" s="9"/>
      <c r="AVP389" s="9"/>
      <c r="AVQ389" s="9"/>
      <c r="AVR389" s="9"/>
      <c r="AVS389" s="9"/>
      <c r="AVT389" s="9"/>
      <c r="AVU389" s="9"/>
      <c r="AVV389" s="9"/>
      <c r="AVW389" s="9"/>
      <c r="AVX389" s="9"/>
      <c r="AVY389" s="9"/>
      <c r="AVZ389" s="9"/>
      <c r="AWA389" s="9"/>
      <c r="AWB389" s="9"/>
      <c r="AWC389" s="9"/>
      <c r="AWD389" s="9"/>
      <c r="AWE389" s="9"/>
      <c r="AWF389" s="9"/>
      <c r="AWG389" s="9"/>
      <c r="AWH389" s="9"/>
      <c r="AWI389" s="9"/>
      <c r="AWJ389" s="9"/>
      <c r="AWK389" s="9"/>
      <c r="AWL389" s="9"/>
      <c r="AWM389" s="9"/>
      <c r="AWN389" s="9"/>
      <c r="AWO389" s="9"/>
      <c r="AWP389" s="9"/>
      <c r="AWQ389" s="9"/>
      <c r="AWR389" s="9"/>
      <c r="AWS389" s="9"/>
      <c r="AWT389" s="9"/>
      <c r="AWU389" s="9"/>
      <c r="AWV389" s="9"/>
      <c r="AWW389" s="9"/>
      <c r="AWX389" s="9"/>
      <c r="AWY389" s="9"/>
      <c r="AWZ389" s="9"/>
      <c r="AXA389" s="9"/>
      <c r="AXB389" s="9"/>
      <c r="AXC389" s="9"/>
      <c r="AXD389" s="9"/>
      <c r="AXE389" s="9"/>
      <c r="AXF389" s="9"/>
      <c r="AXG389" s="9"/>
      <c r="AXH389" s="9"/>
      <c r="AXI389" s="9"/>
      <c r="AXJ389" s="9"/>
      <c r="AXK389" s="9"/>
      <c r="AXL389" s="9"/>
      <c r="AXM389" s="9"/>
      <c r="AXN389" s="9"/>
      <c r="AXO389" s="9"/>
      <c r="AXP389" s="9"/>
      <c r="AXQ389" s="9"/>
      <c r="AXR389" s="9"/>
      <c r="AXS389" s="9"/>
      <c r="AXT389" s="9"/>
      <c r="AXU389" s="9"/>
      <c r="AXV389" s="9"/>
      <c r="AXW389" s="9"/>
      <c r="AXX389" s="9"/>
      <c r="AXY389" s="9"/>
      <c r="AXZ389" s="9"/>
      <c r="AYA389" s="9"/>
      <c r="AYB389" s="9"/>
      <c r="AYC389" s="9"/>
      <c r="AYD389" s="9"/>
      <c r="AYE389" s="9"/>
      <c r="AYF389" s="9"/>
      <c r="AYG389" s="9"/>
      <c r="AYH389" s="9"/>
      <c r="AYI389" s="9"/>
      <c r="AYJ389" s="9"/>
      <c r="AYK389" s="9"/>
      <c r="AYL389" s="9"/>
      <c r="AYM389" s="9"/>
      <c r="AYN389" s="9"/>
      <c r="AYO389" s="9"/>
      <c r="AYP389" s="9"/>
      <c r="AYQ389" s="9"/>
      <c r="AYR389" s="9"/>
      <c r="AYS389" s="9"/>
      <c r="AYT389" s="9"/>
      <c r="AYU389" s="9"/>
      <c r="AYV389" s="9"/>
      <c r="AYW389" s="9"/>
      <c r="AYX389" s="9"/>
      <c r="AYY389" s="9"/>
      <c r="AYZ389" s="9"/>
      <c r="AZA389" s="9"/>
      <c r="AZB389" s="9"/>
      <c r="AZC389" s="9"/>
      <c r="AZD389" s="9"/>
      <c r="AZE389" s="9"/>
      <c r="AZF389" s="9"/>
      <c r="AZG389" s="9"/>
      <c r="AZH389" s="9"/>
      <c r="AZI389" s="9"/>
      <c r="AZJ389" s="9"/>
      <c r="AZK389" s="9"/>
      <c r="AZL389" s="9"/>
      <c r="AZM389" s="9"/>
      <c r="AZN389" s="9"/>
      <c r="AZO389" s="9"/>
      <c r="AZP389" s="9"/>
      <c r="AZQ389" s="9"/>
      <c r="AZR389" s="9"/>
      <c r="AZS389" s="9"/>
      <c r="AZT389" s="9"/>
      <c r="AZU389" s="9"/>
      <c r="AZV389" s="9"/>
      <c r="AZW389" s="9"/>
      <c r="AZX389" s="9"/>
      <c r="AZY389" s="9"/>
      <c r="AZZ389" s="9"/>
      <c r="BAA389" s="9"/>
      <c r="BAB389" s="9"/>
      <c r="BAC389" s="9"/>
      <c r="BAD389" s="9"/>
      <c r="BAE389" s="9"/>
      <c r="BAF389" s="9"/>
      <c r="BAG389" s="9"/>
      <c r="BAH389" s="9"/>
      <c r="BAI389" s="9"/>
      <c r="BAJ389" s="9"/>
      <c r="BAK389" s="9"/>
      <c r="BAL389" s="9"/>
      <c r="BAM389" s="9"/>
      <c r="BAN389" s="9"/>
      <c r="BAO389" s="9"/>
      <c r="BAP389" s="9"/>
      <c r="BAQ389" s="9"/>
      <c r="BAR389" s="9"/>
      <c r="BAS389" s="9"/>
      <c r="BAT389" s="9"/>
      <c r="BAU389" s="9"/>
      <c r="BAV389" s="9"/>
      <c r="BAW389" s="9"/>
      <c r="BAX389" s="9"/>
      <c r="BAY389" s="9"/>
      <c r="BAZ389" s="9"/>
      <c r="BBA389" s="9"/>
      <c r="BBB389" s="9"/>
      <c r="BBC389" s="9"/>
      <c r="BBD389" s="9"/>
      <c r="BBE389" s="9"/>
      <c r="BBF389" s="9"/>
      <c r="BBG389" s="9"/>
      <c r="BBH389" s="9"/>
      <c r="BBI389" s="9"/>
      <c r="BBJ389" s="9"/>
      <c r="BBK389" s="9"/>
      <c r="BBL389" s="9"/>
      <c r="BBM389" s="9"/>
      <c r="BBN389" s="9"/>
      <c r="BBO389" s="9"/>
      <c r="BBP389" s="9"/>
      <c r="BBQ389" s="9"/>
      <c r="BBR389" s="9"/>
      <c r="BBS389" s="9"/>
      <c r="BBT389" s="9"/>
      <c r="BBU389" s="9"/>
      <c r="BBV389" s="9"/>
      <c r="BBW389" s="9"/>
      <c r="BBX389" s="9"/>
      <c r="BBY389" s="9"/>
      <c r="BBZ389" s="9"/>
      <c r="BCA389" s="9"/>
      <c r="BCB389" s="9"/>
      <c r="BCC389" s="9"/>
      <c r="BCD389" s="9"/>
      <c r="BCE389" s="9"/>
      <c r="BCF389" s="9"/>
      <c r="BCG389" s="9"/>
      <c r="BCH389" s="9"/>
      <c r="BCI389" s="9"/>
      <c r="BCJ389" s="9"/>
      <c r="BCK389" s="9"/>
      <c r="BCL389" s="9"/>
      <c r="BCM389" s="9"/>
      <c r="BCN389" s="9"/>
      <c r="BCO389" s="9"/>
      <c r="BCP389" s="9"/>
      <c r="BCQ389" s="9"/>
      <c r="BCR389" s="9"/>
      <c r="BCS389" s="9"/>
      <c r="BCT389" s="9"/>
      <c r="BCU389" s="9"/>
      <c r="BCV389" s="9"/>
      <c r="BCW389" s="9"/>
      <c r="BCX389" s="9"/>
      <c r="BCY389" s="9"/>
      <c r="BCZ389" s="9"/>
      <c r="BDA389" s="9"/>
      <c r="BDB389" s="9"/>
      <c r="BDC389" s="9"/>
      <c r="BDD389" s="9"/>
      <c r="BDE389" s="9"/>
      <c r="BDF389" s="9"/>
      <c r="BDG389" s="9"/>
      <c r="BDH389" s="9"/>
      <c r="BDI389" s="9"/>
      <c r="BDJ389" s="9"/>
      <c r="BDK389" s="9"/>
      <c r="BDL389" s="9"/>
      <c r="BDM389" s="9"/>
      <c r="BDN389" s="9"/>
      <c r="BDO389" s="9"/>
      <c r="BDP389" s="9"/>
      <c r="BDQ389" s="9"/>
      <c r="BDR389" s="9"/>
      <c r="BDS389" s="9"/>
      <c r="BDT389" s="9"/>
      <c r="BDU389" s="9"/>
      <c r="BDV389" s="9"/>
      <c r="BDW389" s="9"/>
      <c r="BDX389" s="9"/>
      <c r="BDY389" s="9"/>
      <c r="BDZ389" s="9"/>
      <c r="BEA389" s="9"/>
      <c r="BEB389" s="9"/>
      <c r="BEC389" s="9"/>
      <c r="BED389" s="9"/>
      <c r="BEE389" s="9"/>
      <c r="BEF389" s="9"/>
      <c r="BEG389" s="9"/>
      <c r="BEH389" s="9"/>
      <c r="BEI389" s="9"/>
      <c r="BEJ389" s="9"/>
      <c r="BEK389" s="9"/>
      <c r="BEL389" s="9"/>
      <c r="BEM389" s="9"/>
      <c r="BEN389" s="9"/>
      <c r="BEO389" s="9"/>
      <c r="BEP389" s="9"/>
      <c r="BEQ389" s="9"/>
      <c r="BER389" s="9"/>
      <c r="BES389" s="9"/>
      <c r="BET389" s="9"/>
      <c r="BEU389" s="9"/>
      <c r="BEV389" s="9"/>
      <c r="BEW389" s="9"/>
      <c r="BEX389" s="9"/>
      <c r="BEY389" s="9"/>
      <c r="BEZ389" s="9"/>
      <c r="BFA389" s="9"/>
      <c r="BFB389" s="9"/>
      <c r="BFC389" s="9"/>
      <c r="BFD389" s="9"/>
      <c r="BFE389" s="9"/>
      <c r="BFF389" s="9"/>
      <c r="BFG389" s="9"/>
      <c r="BFH389" s="9"/>
      <c r="BFI389" s="9"/>
      <c r="BFJ389" s="9"/>
      <c r="BFK389" s="9"/>
      <c r="BFL389" s="9"/>
      <c r="BFM389" s="9"/>
      <c r="BFN389" s="9"/>
      <c r="BFO389" s="9"/>
      <c r="BFP389" s="9"/>
      <c r="BFQ389" s="9"/>
      <c r="BFR389" s="9"/>
      <c r="BFS389" s="9"/>
      <c r="BFT389" s="9"/>
      <c r="BFU389" s="9"/>
      <c r="BFV389" s="9"/>
      <c r="BFW389" s="9"/>
      <c r="BFX389" s="9"/>
      <c r="BFY389" s="9"/>
      <c r="BFZ389" s="9"/>
      <c r="BGA389" s="9"/>
      <c r="BGB389" s="9"/>
      <c r="BGC389" s="9"/>
      <c r="BGD389" s="9"/>
      <c r="BGE389" s="9"/>
      <c r="BGF389" s="9"/>
      <c r="BGG389" s="9"/>
      <c r="BGH389" s="9"/>
      <c r="BGI389" s="9"/>
      <c r="BGJ389" s="9"/>
      <c r="BGK389" s="9"/>
      <c r="BGL389" s="9"/>
      <c r="BGM389" s="9"/>
      <c r="BGN389" s="9"/>
      <c r="BGO389" s="9"/>
      <c r="BGP389" s="9"/>
      <c r="BGQ389" s="9"/>
      <c r="BGR389" s="9"/>
      <c r="BGS389" s="9"/>
      <c r="BGT389" s="9"/>
      <c r="BGU389" s="9"/>
      <c r="BGV389" s="9"/>
      <c r="BGW389" s="9"/>
      <c r="BGX389" s="9"/>
      <c r="BGY389" s="9"/>
      <c r="BGZ389" s="9"/>
      <c r="BHA389" s="9"/>
      <c r="BHB389" s="9"/>
      <c r="BHC389" s="9"/>
      <c r="BHD389" s="9"/>
      <c r="BHE389" s="9"/>
      <c r="BHF389" s="9"/>
      <c r="BHG389" s="9"/>
      <c r="BHH389" s="9"/>
      <c r="BHI389" s="9"/>
      <c r="BHJ389" s="9"/>
      <c r="BHK389" s="9"/>
      <c r="BHL389" s="9"/>
      <c r="BHM389" s="9"/>
      <c r="BHN389" s="9"/>
      <c r="BHO389" s="9"/>
      <c r="BHP389" s="9"/>
      <c r="BHQ389" s="9"/>
      <c r="BHR389" s="9"/>
      <c r="BHS389" s="9"/>
      <c r="BHT389" s="9"/>
      <c r="BHU389" s="9"/>
      <c r="BHV389" s="9"/>
      <c r="BHW389" s="9"/>
      <c r="BHX389" s="9"/>
      <c r="BHY389" s="9"/>
      <c r="BHZ389" s="9"/>
      <c r="BIA389" s="9"/>
      <c r="BIB389" s="9"/>
      <c r="BIC389" s="9"/>
      <c r="BID389" s="9"/>
      <c r="BIE389" s="9"/>
      <c r="BIF389" s="9"/>
      <c r="BIG389" s="9"/>
      <c r="BIH389" s="9"/>
      <c r="BII389" s="9"/>
      <c r="BIJ389" s="9"/>
      <c r="BIK389" s="9"/>
      <c r="BIL389" s="9"/>
      <c r="BIM389" s="9"/>
      <c r="BIN389" s="9"/>
      <c r="BIO389" s="9"/>
      <c r="BIP389" s="9"/>
      <c r="BIQ389" s="9"/>
      <c r="BIR389" s="9"/>
      <c r="BIS389" s="9"/>
      <c r="BIT389" s="9"/>
      <c r="BIU389" s="9"/>
      <c r="BIV389" s="9"/>
      <c r="BIW389" s="9"/>
      <c r="BIX389" s="9"/>
      <c r="BIY389" s="9"/>
      <c r="BIZ389" s="9"/>
      <c r="BJA389" s="9"/>
      <c r="BJB389" s="9"/>
      <c r="BJC389" s="9"/>
      <c r="BJD389" s="9"/>
      <c r="BJE389" s="9"/>
      <c r="BJF389" s="9"/>
      <c r="BJG389" s="9"/>
      <c r="BJH389" s="9"/>
      <c r="BJI389" s="9"/>
      <c r="BJJ389" s="9"/>
      <c r="BJK389" s="9"/>
      <c r="BJL389" s="9"/>
      <c r="BJM389" s="9"/>
      <c r="BJN389" s="9"/>
      <c r="BJO389" s="9"/>
      <c r="BJP389" s="9"/>
      <c r="BJQ389" s="9"/>
      <c r="BJR389" s="9"/>
      <c r="BJS389" s="9"/>
      <c r="BJT389" s="9"/>
      <c r="BJU389" s="9"/>
      <c r="BJV389" s="9"/>
      <c r="BJW389" s="9"/>
      <c r="BJX389" s="9"/>
      <c r="BJY389" s="9"/>
      <c r="BJZ389" s="9"/>
      <c r="BKA389" s="9"/>
      <c r="BKB389" s="9"/>
      <c r="BKC389" s="9"/>
      <c r="BKD389" s="9"/>
      <c r="BKE389" s="9"/>
      <c r="BKF389" s="9"/>
      <c r="BKG389" s="9"/>
      <c r="BKH389" s="9"/>
      <c r="BKI389" s="9"/>
      <c r="BKJ389" s="9"/>
      <c r="BKK389" s="9"/>
      <c r="BKL389" s="9"/>
      <c r="BKM389" s="9"/>
      <c r="BKN389" s="9"/>
      <c r="BKO389" s="9"/>
      <c r="BKP389" s="9"/>
      <c r="BKQ389" s="9"/>
      <c r="BKR389" s="9"/>
      <c r="BKS389" s="9"/>
      <c r="BKT389" s="9"/>
      <c r="BKU389" s="9"/>
      <c r="BKV389" s="9"/>
      <c r="BKW389" s="9"/>
      <c r="BKX389" s="9"/>
      <c r="BKY389" s="9"/>
      <c r="BKZ389" s="9"/>
      <c r="BLA389" s="9"/>
      <c r="BLB389" s="9"/>
      <c r="BLC389" s="9"/>
      <c r="BLD389" s="9"/>
      <c r="BLE389" s="9"/>
      <c r="BLF389" s="9"/>
      <c r="BLG389" s="9"/>
      <c r="BLH389" s="9"/>
      <c r="BLI389" s="9"/>
      <c r="BLJ389" s="9"/>
      <c r="BLK389" s="9"/>
      <c r="BLL389" s="9"/>
      <c r="BLM389" s="9"/>
      <c r="BLN389" s="9"/>
      <c r="BLO389" s="9"/>
      <c r="BLP389" s="9"/>
      <c r="BLQ389" s="9"/>
      <c r="BLR389" s="9"/>
      <c r="BLS389" s="9"/>
      <c r="BLT389" s="9"/>
      <c r="BLU389" s="9"/>
      <c r="BLV389" s="9"/>
      <c r="BLW389" s="9"/>
      <c r="BLX389" s="9"/>
      <c r="BLY389" s="9"/>
      <c r="BLZ389" s="9"/>
      <c r="BMA389" s="9"/>
      <c r="BMB389" s="9"/>
      <c r="BMC389" s="9"/>
      <c r="BMD389" s="9"/>
      <c r="BME389" s="9"/>
      <c r="BMF389" s="9"/>
      <c r="BMG389" s="9"/>
      <c r="BMH389" s="9"/>
      <c r="BMI389" s="9"/>
      <c r="BMJ389" s="9"/>
      <c r="BMK389" s="9"/>
      <c r="BML389" s="9"/>
      <c r="BMM389" s="9"/>
      <c r="BMN389" s="9"/>
      <c r="BMO389" s="9"/>
      <c r="BMP389" s="9"/>
      <c r="BMQ389" s="9"/>
      <c r="BMR389" s="9"/>
      <c r="BMS389" s="9"/>
      <c r="BMT389" s="9"/>
      <c r="BMU389" s="9"/>
      <c r="BMV389" s="9"/>
      <c r="BMW389" s="9"/>
      <c r="BMX389" s="9"/>
      <c r="BMY389" s="9"/>
      <c r="BMZ389" s="9"/>
      <c r="BNA389" s="9"/>
      <c r="BNB389" s="9"/>
      <c r="BNC389" s="9"/>
      <c r="BND389" s="9"/>
      <c r="BNE389" s="9"/>
      <c r="BNF389" s="9"/>
      <c r="BNG389" s="9"/>
      <c r="BNH389" s="9"/>
      <c r="BNI389" s="9"/>
      <c r="BNJ389" s="9"/>
      <c r="BNK389" s="9"/>
      <c r="BNL389" s="9"/>
      <c r="BNM389" s="9"/>
      <c r="BNN389" s="9"/>
      <c r="BNO389" s="9"/>
      <c r="BNP389" s="9"/>
      <c r="BNQ389" s="9"/>
      <c r="BNR389" s="9"/>
      <c r="BNS389" s="9"/>
      <c r="BNT389" s="9"/>
      <c r="BNU389" s="9"/>
      <c r="BNV389" s="9"/>
      <c r="BNW389" s="9"/>
      <c r="BNX389" s="9"/>
      <c r="BNY389" s="9"/>
      <c r="BNZ389" s="9"/>
      <c r="BOA389" s="9"/>
      <c r="BOB389" s="9"/>
      <c r="BOC389" s="9"/>
      <c r="BOD389" s="9"/>
      <c r="BOE389" s="9"/>
      <c r="BOF389" s="9"/>
      <c r="BOG389" s="9"/>
      <c r="BOH389" s="9"/>
      <c r="BOI389" s="9"/>
      <c r="BOJ389" s="9"/>
      <c r="BOK389" s="9"/>
      <c r="BOL389" s="9"/>
      <c r="BOM389" s="9"/>
      <c r="BON389" s="9"/>
      <c r="BOO389" s="9"/>
      <c r="BOP389" s="9"/>
      <c r="BOQ389" s="9"/>
      <c r="BOR389" s="9"/>
      <c r="BOS389" s="9"/>
      <c r="BOT389" s="9"/>
      <c r="BOU389" s="9"/>
      <c r="BOV389" s="9"/>
      <c r="BOW389" s="9"/>
      <c r="BOX389" s="9"/>
      <c r="BOY389" s="9"/>
      <c r="BOZ389" s="9"/>
      <c r="BPA389" s="9"/>
      <c r="BPB389" s="9"/>
      <c r="BPC389" s="9"/>
      <c r="BPD389" s="9"/>
      <c r="BPE389" s="9"/>
      <c r="BPF389" s="9"/>
      <c r="BPG389" s="9"/>
      <c r="BPH389" s="9"/>
      <c r="BPI389" s="9"/>
      <c r="BPJ389" s="9"/>
      <c r="BPK389" s="9"/>
      <c r="BPL389" s="9"/>
      <c r="BPM389" s="9"/>
      <c r="BPN389" s="9"/>
      <c r="BPO389" s="9"/>
      <c r="BPP389" s="9"/>
      <c r="BPQ389" s="9"/>
      <c r="BPR389" s="9"/>
      <c r="BPS389" s="9"/>
      <c r="BPT389" s="9"/>
      <c r="BPU389" s="9"/>
      <c r="BPV389" s="9"/>
      <c r="BPW389" s="9"/>
      <c r="BPX389" s="9"/>
      <c r="BPY389" s="9"/>
      <c r="BPZ389" s="9"/>
      <c r="BQA389" s="9"/>
      <c r="BQB389" s="9"/>
      <c r="BQC389" s="9"/>
      <c r="BQD389" s="9"/>
      <c r="BQE389" s="9"/>
      <c r="BQF389" s="9"/>
      <c r="BQG389" s="9"/>
      <c r="BQH389" s="9"/>
      <c r="BQI389" s="9"/>
      <c r="BQJ389" s="9"/>
      <c r="BQK389" s="9"/>
      <c r="BQL389" s="9"/>
      <c r="BQM389" s="9"/>
      <c r="BQN389" s="9"/>
      <c r="BQO389" s="9"/>
      <c r="BQP389" s="9"/>
      <c r="BQQ389" s="9"/>
      <c r="BQR389" s="9"/>
      <c r="BQS389" s="9"/>
      <c r="BQT389" s="9"/>
      <c r="BQU389" s="9"/>
      <c r="BQV389" s="9"/>
      <c r="BQW389" s="9"/>
      <c r="BQX389" s="9"/>
      <c r="BQY389" s="9"/>
      <c r="BQZ389" s="9"/>
      <c r="BRA389" s="9"/>
      <c r="BRB389" s="9"/>
      <c r="BRC389" s="9"/>
      <c r="BRD389" s="9"/>
      <c r="BRE389" s="9"/>
      <c r="BRF389" s="9"/>
      <c r="BRG389" s="9"/>
      <c r="BRH389" s="9"/>
      <c r="BRI389" s="9"/>
      <c r="BRJ389" s="9"/>
      <c r="BRK389" s="9"/>
      <c r="BRL389" s="9"/>
      <c r="BRM389" s="9"/>
      <c r="BRN389" s="9"/>
      <c r="BRO389" s="9"/>
      <c r="BRP389" s="9"/>
      <c r="BRQ389" s="9"/>
      <c r="BRR389" s="9"/>
      <c r="BRS389" s="9"/>
      <c r="BRT389" s="9"/>
      <c r="BRU389" s="9"/>
      <c r="BRV389" s="9"/>
      <c r="BRW389" s="9"/>
      <c r="BRX389" s="9"/>
      <c r="BRY389" s="9"/>
      <c r="BRZ389" s="9"/>
      <c r="BSA389" s="9"/>
      <c r="BSB389" s="9"/>
      <c r="BSC389" s="9"/>
      <c r="BSD389" s="9"/>
      <c r="BSE389" s="9"/>
      <c r="BSF389" s="9"/>
      <c r="BSG389" s="9"/>
      <c r="BSH389" s="9"/>
      <c r="BSI389" s="9"/>
      <c r="BSJ389" s="9"/>
      <c r="BSK389" s="9"/>
      <c r="BSL389" s="9"/>
      <c r="BSM389" s="9"/>
      <c r="BSN389" s="9"/>
      <c r="BSO389" s="9"/>
      <c r="BSP389" s="9"/>
      <c r="BSQ389" s="9"/>
      <c r="BSR389" s="9"/>
      <c r="BSS389" s="9"/>
      <c r="BST389" s="9"/>
      <c r="BSU389" s="9"/>
      <c r="BSV389" s="9"/>
      <c r="BSW389" s="9"/>
      <c r="BSX389" s="9"/>
      <c r="BSY389" s="9"/>
      <c r="BSZ389" s="9"/>
      <c r="BTA389" s="9"/>
      <c r="BTB389" s="9"/>
      <c r="BTC389" s="9"/>
      <c r="BTD389" s="9"/>
      <c r="BTE389" s="9"/>
      <c r="BTF389" s="9"/>
      <c r="BTG389" s="9"/>
      <c r="BTH389" s="9"/>
      <c r="BTI389" s="9"/>
      <c r="BTJ389" s="9"/>
      <c r="BTK389" s="9"/>
      <c r="BTL389" s="9"/>
      <c r="BTM389" s="9"/>
      <c r="BTN389" s="9"/>
      <c r="BTO389" s="9"/>
      <c r="BTP389" s="9"/>
      <c r="BTQ389" s="9"/>
      <c r="BTR389" s="9"/>
      <c r="BTS389" s="9"/>
      <c r="BTT389" s="9"/>
      <c r="BTU389" s="9"/>
      <c r="BTV389" s="9"/>
      <c r="BTW389" s="9"/>
      <c r="BTX389" s="9"/>
      <c r="BTY389" s="9"/>
      <c r="BTZ389" s="9"/>
      <c r="BUA389" s="9"/>
      <c r="BUB389" s="9"/>
      <c r="BUC389" s="9"/>
      <c r="BUD389" s="9"/>
      <c r="BUE389" s="9"/>
      <c r="BUF389" s="9"/>
      <c r="BUG389" s="9"/>
      <c r="BUH389" s="9"/>
      <c r="BUI389" s="9"/>
      <c r="BUJ389" s="9"/>
      <c r="BUK389" s="9"/>
      <c r="BUL389" s="9"/>
      <c r="BUM389" s="9"/>
      <c r="BUN389" s="9"/>
      <c r="BUO389" s="9"/>
      <c r="BUP389" s="9"/>
      <c r="BUQ389" s="9"/>
      <c r="BUR389" s="9"/>
      <c r="BUS389" s="9"/>
      <c r="BUT389" s="9"/>
      <c r="BUU389" s="9"/>
      <c r="BUV389" s="9"/>
      <c r="BUW389" s="9"/>
      <c r="BUX389" s="9"/>
      <c r="BUY389" s="9"/>
      <c r="BUZ389" s="9"/>
      <c r="BVA389" s="9"/>
      <c r="BVB389" s="9"/>
      <c r="BVC389" s="9"/>
      <c r="BVD389" s="9"/>
      <c r="BVE389" s="9"/>
      <c r="BVF389" s="9"/>
      <c r="BVG389" s="9"/>
      <c r="BVH389" s="9"/>
      <c r="BVI389" s="9"/>
      <c r="BVJ389" s="9"/>
      <c r="BVK389" s="9"/>
      <c r="BVL389" s="9"/>
      <c r="BVM389" s="9"/>
      <c r="BVN389" s="9"/>
      <c r="BVO389" s="9"/>
      <c r="BVP389" s="9"/>
      <c r="BVQ389" s="9"/>
      <c r="BVR389" s="9"/>
      <c r="BVS389" s="9"/>
      <c r="BVT389" s="9"/>
      <c r="BVU389" s="9"/>
      <c r="BVV389" s="9"/>
      <c r="BVW389" s="9"/>
      <c r="BVX389" s="9"/>
      <c r="BVY389" s="9"/>
      <c r="BVZ389" s="9"/>
      <c r="BWA389" s="9"/>
      <c r="BWB389" s="9"/>
      <c r="BWC389" s="9"/>
      <c r="BWD389" s="9"/>
      <c r="BWE389" s="9"/>
      <c r="BWF389" s="9"/>
      <c r="BWG389" s="9"/>
      <c r="BWH389" s="9"/>
      <c r="BWI389" s="9"/>
      <c r="BWJ389" s="9"/>
      <c r="BWK389" s="9"/>
      <c r="BWL389" s="9"/>
      <c r="BWM389" s="9"/>
      <c r="BWN389" s="9"/>
      <c r="BWO389" s="9"/>
      <c r="BWP389" s="9"/>
      <c r="BWQ389" s="9"/>
      <c r="BWR389" s="9"/>
      <c r="BWS389" s="9"/>
      <c r="BWT389" s="9"/>
      <c r="BWU389" s="9"/>
      <c r="BWV389" s="9"/>
      <c r="BWW389" s="9"/>
      <c r="BWX389" s="9"/>
      <c r="BWY389" s="9"/>
      <c r="BWZ389" s="9"/>
      <c r="BXA389" s="9"/>
      <c r="BXB389" s="9"/>
      <c r="BXC389" s="9"/>
      <c r="BXD389" s="9"/>
      <c r="BXE389" s="9"/>
      <c r="BXF389" s="9"/>
      <c r="BXG389" s="9"/>
      <c r="BXH389" s="9"/>
      <c r="BXI389" s="9"/>
      <c r="BXJ389" s="9"/>
      <c r="BXK389" s="9"/>
      <c r="BXL389" s="9"/>
      <c r="BXM389" s="9"/>
      <c r="BXN389" s="9"/>
      <c r="BXO389" s="9"/>
      <c r="BXP389" s="9"/>
      <c r="BXQ389" s="9"/>
      <c r="BXR389" s="9"/>
      <c r="BXS389" s="9"/>
      <c r="BXT389" s="9"/>
      <c r="BXU389" s="9"/>
      <c r="BXV389" s="9"/>
      <c r="BXW389" s="9"/>
      <c r="BXX389" s="9"/>
      <c r="BXY389" s="9"/>
      <c r="BXZ389" s="9"/>
      <c r="BYA389" s="9"/>
      <c r="BYB389" s="9"/>
      <c r="BYC389" s="9"/>
      <c r="BYD389" s="9"/>
      <c r="BYE389" s="9"/>
      <c r="BYF389" s="9"/>
      <c r="BYG389" s="9"/>
      <c r="BYH389" s="9"/>
      <c r="BYI389" s="9"/>
      <c r="BYJ389" s="9"/>
      <c r="BYK389" s="9"/>
      <c r="BYL389" s="9"/>
      <c r="BYM389" s="9"/>
      <c r="BYN389" s="9"/>
      <c r="BYO389" s="9"/>
      <c r="BYP389" s="9"/>
      <c r="BYQ389" s="9"/>
      <c r="BYR389" s="9"/>
      <c r="BYS389" s="9"/>
      <c r="BYT389" s="9"/>
      <c r="BYU389" s="9"/>
      <c r="BYV389" s="9"/>
      <c r="BYW389" s="9"/>
      <c r="BYX389" s="9"/>
      <c r="BYY389" s="9"/>
      <c r="BYZ389" s="9"/>
      <c r="BZA389" s="9"/>
      <c r="BZB389" s="9"/>
      <c r="BZC389" s="9"/>
      <c r="BZD389" s="9"/>
      <c r="BZE389" s="9"/>
      <c r="BZF389" s="9"/>
      <c r="BZG389" s="9"/>
      <c r="BZH389" s="9"/>
      <c r="BZI389" s="9"/>
      <c r="BZJ389" s="9"/>
      <c r="BZK389" s="9"/>
      <c r="BZL389" s="9"/>
      <c r="BZM389" s="9"/>
      <c r="BZN389" s="9"/>
      <c r="BZO389" s="9"/>
      <c r="BZP389" s="9"/>
      <c r="BZQ389" s="9"/>
      <c r="BZR389" s="9"/>
      <c r="BZS389" s="9"/>
      <c r="BZT389" s="9"/>
      <c r="BZU389" s="9"/>
      <c r="BZV389" s="9"/>
      <c r="BZW389" s="9"/>
      <c r="BZX389" s="9"/>
      <c r="BZY389" s="9"/>
      <c r="BZZ389" s="9"/>
      <c r="CAA389" s="9"/>
      <c r="CAB389" s="9"/>
      <c r="CAC389" s="9"/>
      <c r="CAD389" s="9"/>
      <c r="CAE389" s="9"/>
      <c r="CAF389" s="9"/>
      <c r="CAG389" s="9"/>
      <c r="CAH389" s="9"/>
      <c r="CAI389" s="9"/>
      <c r="CAJ389" s="9"/>
      <c r="CAK389" s="9"/>
      <c r="CAL389" s="9"/>
      <c r="CAM389" s="9"/>
      <c r="CAN389" s="9"/>
      <c r="CAO389" s="9"/>
      <c r="CAP389" s="9"/>
      <c r="CAQ389" s="9"/>
      <c r="CAR389" s="9"/>
      <c r="CAS389" s="9"/>
      <c r="CAT389" s="9"/>
      <c r="CAU389" s="9"/>
      <c r="CAV389" s="9"/>
      <c r="CAW389" s="9"/>
      <c r="CAX389" s="9"/>
      <c r="CAY389" s="9"/>
      <c r="CAZ389" s="9"/>
      <c r="CBA389" s="9"/>
      <c r="CBB389" s="9"/>
      <c r="CBC389" s="9"/>
      <c r="CBD389" s="9"/>
      <c r="CBE389" s="9"/>
      <c r="CBF389" s="9"/>
      <c r="CBG389" s="9"/>
      <c r="CBH389" s="9"/>
      <c r="CBI389" s="9"/>
      <c r="CBJ389" s="9"/>
      <c r="CBK389" s="9"/>
      <c r="CBL389" s="9"/>
      <c r="CBM389" s="9"/>
      <c r="CBN389" s="9"/>
      <c r="CBO389" s="9"/>
      <c r="CBP389" s="9"/>
      <c r="CBQ389" s="9"/>
      <c r="CBR389" s="9"/>
      <c r="CBS389" s="9"/>
      <c r="CBT389" s="9"/>
      <c r="CBU389" s="9"/>
      <c r="CBV389" s="9"/>
      <c r="CBW389" s="9"/>
      <c r="CBX389" s="9"/>
      <c r="CBY389" s="9"/>
      <c r="CBZ389" s="9"/>
      <c r="CCA389" s="9"/>
      <c r="CCB389" s="9"/>
      <c r="CCC389" s="9"/>
      <c r="CCD389" s="9"/>
      <c r="CCE389" s="9"/>
      <c r="CCF389" s="9"/>
      <c r="CCG389" s="9"/>
      <c r="CCH389" s="9"/>
      <c r="CCI389" s="9"/>
      <c r="CCJ389" s="9"/>
      <c r="CCK389" s="9"/>
      <c r="CCL389" s="9"/>
      <c r="CCM389" s="9"/>
      <c r="CCN389" s="9"/>
      <c r="CCO389" s="9"/>
      <c r="CCP389" s="9"/>
      <c r="CCQ389" s="9"/>
      <c r="CCR389" s="9"/>
      <c r="CCS389" s="9"/>
      <c r="CCT389" s="9"/>
      <c r="CCU389" s="9"/>
      <c r="CCV389" s="9"/>
      <c r="CCW389" s="9"/>
      <c r="CCX389" s="9"/>
      <c r="CCY389" s="9"/>
      <c r="CCZ389" s="9"/>
      <c r="CDA389" s="9"/>
      <c r="CDB389" s="9"/>
      <c r="CDC389" s="9"/>
      <c r="CDD389" s="9"/>
      <c r="CDE389" s="9"/>
      <c r="CDF389" s="9"/>
      <c r="CDG389" s="9"/>
      <c r="CDH389" s="9"/>
      <c r="CDI389" s="9"/>
      <c r="CDJ389" s="9"/>
      <c r="CDK389" s="9"/>
      <c r="CDL389" s="9"/>
      <c r="CDM389" s="9"/>
      <c r="CDN389" s="9"/>
      <c r="CDO389" s="9"/>
      <c r="CDP389" s="9"/>
      <c r="CDQ389" s="9"/>
      <c r="CDR389" s="9"/>
      <c r="CDS389" s="9"/>
      <c r="CDT389" s="9"/>
      <c r="CDU389" s="9"/>
      <c r="CDV389" s="9"/>
      <c r="CDW389" s="9"/>
      <c r="CDX389" s="9"/>
      <c r="CDY389" s="9"/>
      <c r="CDZ389" s="9"/>
      <c r="CEA389" s="9"/>
      <c r="CEB389" s="9"/>
      <c r="CEC389" s="9"/>
      <c r="CED389" s="9"/>
      <c r="CEE389" s="9"/>
      <c r="CEF389" s="9"/>
      <c r="CEG389" s="9"/>
      <c r="CEH389" s="9"/>
      <c r="CEI389" s="9"/>
      <c r="CEJ389" s="9"/>
      <c r="CEK389" s="9"/>
      <c r="CEL389" s="9"/>
      <c r="CEM389" s="9"/>
      <c r="CEN389" s="9"/>
      <c r="CEO389" s="9"/>
      <c r="CEP389" s="9"/>
      <c r="CEQ389" s="9"/>
      <c r="CER389" s="9"/>
      <c r="CES389" s="9"/>
      <c r="CET389" s="9"/>
      <c r="CEU389" s="9"/>
      <c r="CEV389" s="9"/>
      <c r="CEW389" s="9"/>
      <c r="CEX389" s="9"/>
      <c r="CEY389" s="9"/>
      <c r="CEZ389" s="9"/>
      <c r="CFA389" s="9"/>
      <c r="CFB389" s="9"/>
      <c r="CFC389" s="9"/>
      <c r="CFD389" s="9"/>
      <c r="CFE389" s="9"/>
      <c r="CFF389" s="9"/>
      <c r="CFG389" s="9"/>
      <c r="CFH389" s="9"/>
      <c r="CFI389" s="9"/>
      <c r="CFJ389" s="9"/>
      <c r="CFK389" s="9"/>
      <c r="CFL389" s="9"/>
      <c r="CFM389" s="9"/>
      <c r="CFN389" s="9"/>
      <c r="CFO389" s="9"/>
      <c r="CFP389" s="9"/>
      <c r="CFQ389" s="9"/>
      <c r="CFR389" s="9"/>
      <c r="CFS389" s="9"/>
      <c r="CFT389" s="9"/>
      <c r="CFU389" s="9"/>
      <c r="CFV389" s="9"/>
      <c r="CFW389" s="9"/>
      <c r="CFX389" s="9"/>
      <c r="CFY389" s="9"/>
      <c r="CFZ389" s="9"/>
      <c r="CGA389" s="9"/>
      <c r="CGB389" s="9"/>
      <c r="CGC389" s="9"/>
      <c r="CGD389" s="9"/>
      <c r="CGE389" s="9"/>
      <c r="CGF389" s="9"/>
      <c r="CGG389" s="9"/>
      <c r="CGH389" s="9"/>
      <c r="CGI389" s="9"/>
      <c r="CGJ389" s="9"/>
      <c r="CGK389" s="9"/>
      <c r="CGL389" s="9"/>
      <c r="CGM389" s="9"/>
      <c r="CGN389" s="9"/>
      <c r="CGO389" s="9"/>
      <c r="CGP389" s="9"/>
      <c r="CGQ389" s="9"/>
      <c r="CGR389" s="9"/>
      <c r="CGS389" s="9"/>
      <c r="CGT389" s="9"/>
      <c r="CGU389" s="9"/>
      <c r="CGV389" s="9"/>
      <c r="CGW389" s="9"/>
      <c r="CGX389" s="9"/>
      <c r="CGY389" s="9"/>
      <c r="CGZ389" s="9"/>
      <c r="CHA389" s="9"/>
      <c r="CHB389" s="9"/>
      <c r="CHC389" s="9"/>
      <c r="CHD389" s="9"/>
      <c r="CHE389" s="9"/>
      <c r="CHF389" s="9"/>
      <c r="CHG389" s="9"/>
      <c r="CHH389" s="9"/>
      <c r="CHI389" s="9"/>
      <c r="CHJ389" s="9"/>
      <c r="CHK389" s="9"/>
      <c r="CHL389" s="9"/>
      <c r="CHM389" s="9"/>
      <c r="CHN389" s="9"/>
      <c r="CHO389" s="9"/>
      <c r="CHP389" s="9"/>
      <c r="CHQ389" s="9"/>
      <c r="CHR389" s="9"/>
      <c r="CHS389" s="9"/>
      <c r="CHT389" s="9"/>
      <c r="CHU389" s="9"/>
      <c r="CHV389" s="9"/>
      <c r="CHW389" s="9"/>
      <c r="CHX389" s="9"/>
      <c r="CHY389" s="9"/>
      <c r="CHZ389" s="9"/>
      <c r="CIA389" s="9"/>
      <c r="CIB389" s="9"/>
      <c r="CIC389" s="9"/>
      <c r="CID389" s="9"/>
      <c r="CIE389" s="9"/>
      <c r="CIF389" s="9"/>
      <c r="CIG389" s="9"/>
      <c r="CIH389" s="9"/>
      <c r="CII389" s="9"/>
      <c r="CIJ389" s="9"/>
      <c r="CIK389" s="9"/>
      <c r="CIL389" s="9"/>
      <c r="CIM389" s="9"/>
      <c r="CIN389" s="9"/>
      <c r="CIO389" s="9"/>
      <c r="CIP389" s="9"/>
      <c r="CIQ389" s="9"/>
      <c r="CIR389" s="9"/>
      <c r="CIS389" s="9"/>
      <c r="CIT389" s="9"/>
      <c r="CIU389" s="9"/>
      <c r="CIV389" s="9"/>
      <c r="CIW389" s="9"/>
      <c r="CIX389" s="9"/>
      <c r="CIY389" s="9"/>
      <c r="CIZ389" s="9"/>
      <c r="CJA389" s="9"/>
      <c r="CJB389" s="9"/>
      <c r="CJC389" s="9"/>
      <c r="CJD389" s="9"/>
      <c r="CJE389" s="9"/>
      <c r="CJF389" s="9"/>
      <c r="CJG389" s="9"/>
      <c r="CJH389" s="9"/>
      <c r="CJI389" s="9"/>
      <c r="CJJ389" s="9"/>
      <c r="CJK389" s="9"/>
      <c r="CJL389" s="9"/>
      <c r="CJM389" s="9"/>
      <c r="CJN389" s="9"/>
      <c r="CJO389" s="9"/>
      <c r="CJP389" s="9"/>
      <c r="CJQ389" s="9"/>
      <c r="CJR389" s="9"/>
      <c r="CJS389" s="9"/>
      <c r="CJT389" s="9"/>
      <c r="CJU389" s="9"/>
      <c r="CJV389" s="9"/>
      <c r="CJW389" s="9"/>
      <c r="CJX389" s="9"/>
      <c r="CJY389" s="9"/>
      <c r="CJZ389" s="9"/>
      <c r="CKA389" s="9"/>
      <c r="CKB389" s="9"/>
      <c r="CKC389" s="9"/>
      <c r="CKD389" s="9"/>
      <c r="CKE389" s="9"/>
      <c r="CKF389" s="9"/>
      <c r="CKG389" s="9"/>
      <c r="CKH389" s="9"/>
      <c r="CKI389" s="9"/>
      <c r="CKJ389" s="9"/>
      <c r="CKK389" s="9"/>
      <c r="CKL389" s="9"/>
      <c r="CKM389" s="9"/>
      <c r="CKN389" s="9"/>
      <c r="CKO389" s="9"/>
      <c r="CKP389" s="9"/>
      <c r="CKQ389" s="9"/>
      <c r="CKR389" s="9"/>
      <c r="CKS389" s="9"/>
      <c r="CKT389" s="9"/>
      <c r="CKU389" s="9"/>
      <c r="CKV389" s="9"/>
      <c r="CKW389" s="9"/>
      <c r="CKX389" s="9"/>
      <c r="CKY389" s="9"/>
      <c r="CKZ389" s="9"/>
      <c r="CLA389" s="9"/>
      <c r="CLB389" s="9"/>
      <c r="CLC389" s="9"/>
      <c r="CLD389" s="9"/>
      <c r="CLE389" s="9"/>
      <c r="CLF389" s="9"/>
      <c r="CLG389" s="9"/>
      <c r="CLH389" s="9"/>
      <c r="CLI389" s="9"/>
      <c r="CLJ389" s="9"/>
      <c r="CLK389" s="9"/>
      <c r="CLL389" s="9"/>
      <c r="CLM389" s="9"/>
      <c r="CLN389" s="9"/>
      <c r="CLO389" s="9"/>
      <c r="CLP389" s="9"/>
      <c r="CLQ389" s="9"/>
      <c r="CLR389" s="9"/>
      <c r="CLS389" s="9"/>
      <c r="CLT389" s="9"/>
      <c r="CLU389" s="9"/>
      <c r="CLV389" s="9"/>
      <c r="CLW389" s="9"/>
      <c r="CLX389" s="9"/>
      <c r="CLY389" s="9"/>
      <c r="CLZ389" s="9"/>
      <c r="CMA389" s="9"/>
      <c r="CMB389" s="9"/>
      <c r="CMC389" s="9"/>
      <c r="CMD389" s="9"/>
      <c r="CME389" s="9"/>
      <c r="CMF389" s="9"/>
      <c r="CMG389" s="9"/>
      <c r="CMH389" s="9"/>
      <c r="CMI389" s="9"/>
      <c r="CMJ389" s="9"/>
      <c r="CMK389" s="9"/>
      <c r="CML389" s="9"/>
      <c r="CMM389" s="9"/>
      <c r="CMN389" s="9"/>
      <c r="CMO389" s="9"/>
      <c r="CMP389" s="9"/>
      <c r="CMQ389" s="9"/>
      <c r="CMR389" s="9"/>
      <c r="CMS389" s="9"/>
      <c r="CMT389" s="9"/>
      <c r="CMU389" s="9"/>
      <c r="CMV389" s="9"/>
      <c r="CMW389" s="9"/>
      <c r="CMX389" s="9"/>
      <c r="CMY389" s="9"/>
      <c r="CMZ389" s="9"/>
      <c r="CNA389" s="9"/>
      <c r="CNB389" s="9"/>
      <c r="CNC389" s="9"/>
      <c r="CND389" s="9"/>
      <c r="CNE389" s="9"/>
      <c r="CNF389" s="9"/>
      <c r="CNG389" s="9"/>
      <c r="CNH389" s="9"/>
      <c r="CNI389" s="9"/>
      <c r="CNJ389" s="9"/>
      <c r="CNK389" s="9"/>
      <c r="CNL389" s="9"/>
      <c r="CNM389" s="9"/>
      <c r="CNN389" s="9"/>
      <c r="CNO389" s="9"/>
      <c r="CNP389" s="9"/>
      <c r="CNQ389" s="9"/>
      <c r="CNR389" s="9"/>
      <c r="CNS389" s="9"/>
      <c r="CNT389" s="9"/>
      <c r="CNU389" s="9"/>
      <c r="CNV389" s="9"/>
      <c r="CNW389" s="9"/>
      <c r="CNX389" s="9"/>
      <c r="CNY389" s="9"/>
      <c r="CNZ389" s="9"/>
      <c r="COA389" s="9"/>
      <c r="COB389" s="9"/>
      <c r="COC389" s="9"/>
      <c r="COD389" s="9"/>
      <c r="COE389" s="9"/>
      <c r="COF389" s="9"/>
      <c r="COG389" s="9"/>
      <c r="COH389" s="9"/>
      <c r="COI389" s="9"/>
      <c r="COJ389" s="9"/>
      <c r="COK389" s="9"/>
      <c r="COL389" s="9"/>
      <c r="COM389" s="9"/>
      <c r="CON389" s="9"/>
      <c r="COO389" s="9"/>
      <c r="COP389" s="9"/>
      <c r="COQ389" s="9"/>
      <c r="COR389" s="9"/>
      <c r="COS389" s="9"/>
      <c r="COT389" s="9"/>
      <c r="COU389" s="9"/>
      <c r="COV389" s="9"/>
      <c r="COW389" s="9"/>
      <c r="COX389" s="9"/>
      <c r="COY389" s="9"/>
      <c r="COZ389" s="9"/>
      <c r="CPA389" s="9"/>
      <c r="CPB389" s="9"/>
      <c r="CPC389" s="9"/>
      <c r="CPD389" s="9"/>
      <c r="CPE389" s="9"/>
      <c r="CPF389" s="9"/>
      <c r="CPG389" s="9"/>
      <c r="CPH389" s="9"/>
      <c r="CPI389" s="9"/>
      <c r="CPJ389" s="9"/>
      <c r="CPK389" s="9"/>
      <c r="CPL389" s="9"/>
      <c r="CPM389" s="9"/>
      <c r="CPN389" s="9"/>
      <c r="CPO389" s="9"/>
      <c r="CPP389" s="9"/>
      <c r="CPQ389" s="9"/>
      <c r="CPR389" s="9"/>
      <c r="CPS389" s="9"/>
      <c r="CPT389" s="9"/>
      <c r="CPU389" s="9"/>
      <c r="CPV389" s="9"/>
      <c r="CPW389" s="9"/>
      <c r="CPX389" s="9"/>
      <c r="CPY389" s="9"/>
      <c r="CPZ389" s="9"/>
      <c r="CQA389" s="9"/>
      <c r="CQB389" s="9"/>
      <c r="CQC389" s="9"/>
      <c r="CQD389" s="9"/>
      <c r="CQE389" s="9"/>
      <c r="CQF389" s="9"/>
      <c r="CQG389" s="9"/>
      <c r="CQH389" s="9"/>
      <c r="CQI389" s="9"/>
      <c r="CQJ389" s="9"/>
      <c r="CQK389" s="9"/>
      <c r="CQL389" s="9"/>
      <c r="CQM389" s="9"/>
      <c r="CQN389" s="9"/>
      <c r="CQO389" s="9"/>
      <c r="CQP389" s="9"/>
      <c r="CQQ389" s="9"/>
      <c r="CQR389" s="9"/>
      <c r="CQS389" s="9"/>
      <c r="CQT389" s="9"/>
      <c r="CQU389" s="9"/>
      <c r="CQV389" s="9"/>
      <c r="CQW389" s="9"/>
      <c r="CQX389" s="9"/>
      <c r="CQY389" s="9"/>
      <c r="CQZ389" s="9"/>
      <c r="CRA389" s="9"/>
      <c r="CRB389" s="9"/>
      <c r="CRC389" s="9"/>
      <c r="CRD389" s="9"/>
      <c r="CRE389" s="9"/>
      <c r="CRF389" s="9"/>
      <c r="CRG389" s="9"/>
      <c r="CRH389" s="9"/>
      <c r="CRI389" s="9"/>
      <c r="CRJ389" s="9"/>
      <c r="CRK389" s="9"/>
      <c r="CRL389" s="9"/>
      <c r="CRM389" s="9"/>
      <c r="CRN389" s="9"/>
      <c r="CRO389" s="9"/>
      <c r="CRP389" s="9"/>
      <c r="CRQ389" s="9"/>
      <c r="CRR389" s="9"/>
      <c r="CRS389" s="9"/>
      <c r="CRT389" s="9"/>
      <c r="CRU389" s="9"/>
      <c r="CRV389" s="9"/>
      <c r="CRW389" s="9"/>
      <c r="CRX389" s="9"/>
      <c r="CRY389" s="9"/>
      <c r="CRZ389" s="9"/>
      <c r="CSA389" s="9"/>
      <c r="CSB389" s="9"/>
      <c r="CSC389" s="9"/>
      <c r="CSD389" s="9"/>
      <c r="CSE389" s="9"/>
      <c r="CSF389" s="9"/>
      <c r="CSG389" s="9"/>
      <c r="CSH389" s="9"/>
      <c r="CSI389" s="9"/>
      <c r="CSJ389" s="9"/>
      <c r="CSK389" s="9"/>
      <c r="CSL389" s="9"/>
      <c r="CSM389" s="9"/>
      <c r="CSN389" s="9"/>
      <c r="CSO389" s="9"/>
      <c r="CSP389" s="9"/>
      <c r="CSQ389" s="9"/>
      <c r="CSR389" s="9"/>
      <c r="CSS389" s="9"/>
      <c r="CST389" s="9"/>
      <c r="CSU389" s="9"/>
      <c r="CSV389" s="9"/>
      <c r="CSW389" s="9"/>
      <c r="CSX389" s="9"/>
      <c r="CSY389" s="9"/>
      <c r="CSZ389" s="9"/>
      <c r="CTA389" s="9"/>
      <c r="CTB389" s="9"/>
      <c r="CTC389" s="9"/>
      <c r="CTD389" s="9"/>
      <c r="CTE389" s="9"/>
      <c r="CTF389" s="9"/>
      <c r="CTG389" s="9"/>
      <c r="CTH389" s="9"/>
      <c r="CTI389" s="9"/>
      <c r="CTJ389" s="9"/>
      <c r="CTK389" s="9"/>
      <c r="CTL389" s="9"/>
      <c r="CTM389" s="9"/>
      <c r="CTN389" s="9"/>
      <c r="CTO389" s="9"/>
      <c r="CTP389" s="9"/>
      <c r="CTQ389" s="9"/>
      <c r="CTR389" s="9"/>
      <c r="CTS389" s="9"/>
      <c r="CTT389" s="9"/>
      <c r="CTU389" s="9"/>
      <c r="CTV389" s="9"/>
      <c r="CTW389" s="9"/>
      <c r="CTX389" s="9"/>
      <c r="CTY389" s="9"/>
      <c r="CTZ389" s="9"/>
      <c r="CUA389" s="9"/>
      <c r="CUB389" s="9"/>
      <c r="CUC389" s="9"/>
      <c r="CUD389" s="9"/>
      <c r="CUE389" s="9"/>
      <c r="CUF389" s="9"/>
      <c r="CUG389" s="9"/>
      <c r="CUH389" s="9"/>
      <c r="CUI389" s="9"/>
      <c r="CUJ389" s="9"/>
      <c r="CUK389" s="9"/>
      <c r="CUL389" s="9"/>
      <c r="CUM389" s="9"/>
      <c r="CUN389" s="9"/>
      <c r="CUO389" s="9"/>
      <c r="CUP389" s="9"/>
      <c r="CUQ389" s="9"/>
      <c r="CUR389" s="9"/>
      <c r="CUS389" s="9"/>
      <c r="CUT389" s="9"/>
      <c r="CUU389" s="9"/>
      <c r="CUV389" s="9"/>
      <c r="CUW389" s="9"/>
      <c r="CUX389" s="9"/>
      <c r="CUY389" s="9"/>
      <c r="CUZ389" s="9"/>
      <c r="CVA389" s="9"/>
      <c r="CVB389" s="9"/>
      <c r="CVC389" s="9"/>
      <c r="CVD389" s="9"/>
      <c r="CVE389" s="9"/>
      <c r="CVF389" s="9"/>
      <c r="CVG389" s="9"/>
      <c r="CVH389" s="9"/>
      <c r="CVI389" s="9"/>
      <c r="CVJ389" s="9"/>
      <c r="CVK389" s="9"/>
      <c r="CVL389" s="9"/>
      <c r="CVM389" s="9"/>
      <c r="CVN389" s="9"/>
      <c r="CVO389" s="9"/>
      <c r="CVP389" s="9"/>
      <c r="CVQ389" s="9"/>
      <c r="CVR389" s="9"/>
      <c r="CVS389" s="9"/>
      <c r="CVT389" s="9"/>
      <c r="CVU389" s="9"/>
      <c r="CVV389" s="9"/>
      <c r="CVW389" s="9"/>
      <c r="CVX389" s="9"/>
      <c r="CVY389" s="9"/>
      <c r="CVZ389" s="9"/>
      <c r="CWA389" s="9"/>
      <c r="CWB389" s="9"/>
      <c r="CWC389" s="9"/>
      <c r="CWD389" s="9"/>
      <c r="CWE389" s="9"/>
      <c r="CWF389" s="9"/>
      <c r="CWG389" s="9"/>
      <c r="CWH389" s="9"/>
      <c r="CWI389" s="9"/>
      <c r="CWJ389" s="9"/>
      <c r="CWK389" s="9"/>
      <c r="CWL389" s="9"/>
      <c r="CWM389" s="9"/>
      <c r="CWN389" s="9"/>
      <c r="CWO389" s="9"/>
      <c r="CWP389" s="9"/>
      <c r="CWQ389" s="9"/>
      <c r="CWR389" s="9"/>
      <c r="CWS389" s="9"/>
      <c r="CWT389" s="9"/>
      <c r="CWU389" s="9"/>
      <c r="CWV389" s="9"/>
      <c r="CWW389" s="9"/>
      <c r="CWX389" s="9"/>
      <c r="CWY389" s="9"/>
      <c r="CWZ389" s="9"/>
      <c r="CXA389" s="9"/>
      <c r="CXB389" s="9"/>
      <c r="CXC389" s="9"/>
      <c r="CXD389" s="9"/>
      <c r="CXE389" s="9"/>
      <c r="CXF389" s="9"/>
      <c r="CXG389" s="9"/>
      <c r="CXH389" s="9"/>
      <c r="CXI389" s="9"/>
      <c r="CXJ389" s="9"/>
      <c r="CXK389" s="9"/>
      <c r="CXL389" s="9"/>
      <c r="CXM389" s="9"/>
      <c r="CXN389" s="9"/>
      <c r="CXO389" s="9"/>
      <c r="CXP389" s="9"/>
      <c r="CXQ389" s="9"/>
      <c r="CXR389" s="9"/>
      <c r="CXS389" s="9"/>
      <c r="CXT389" s="9"/>
      <c r="CXU389" s="9"/>
      <c r="CXV389" s="9"/>
      <c r="CXW389" s="9"/>
      <c r="CXX389" s="9"/>
      <c r="CXY389" s="9"/>
      <c r="CXZ389" s="9"/>
      <c r="CYA389" s="9"/>
      <c r="CYB389" s="9"/>
      <c r="CYC389" s="9"/>
      <c r="CYD389" s="9"/>
      <c r="CYE389" s="9"/>
      <c r="CYF389" s="9"/>
      <c r="CYG389" s="9"/>
      <c r="CYH389" s="9"/>
      <c r="CYI389" s="9"/>
      <c r="CYJ389" s="9"/>
      <c r="CYK389" s="9"/>
      <c r="CYL389" s="9"/>
      <c r="CYM389" s="9"/>
      <c r="CYN389" s="9"/>
      <c r="CYO389" s="9"/>
      <c r="CYP389" s="9"/>
      <c r="CYQ389" s="9"/>
      <c r="CYR389" s="9"/>
      <c r="CYS389" s="9"/>
      <c r="CYT389" s="9"/>
      <c r="CYU389" s="9"/>
      <c r="CYV389" s="9"/>
      <c r="CYW389" s="9"/>
      <c r="CYX389" s="9"/>
      <c r="CYY389" s="9"/>
      <c r="CYZ389" s="9"/>
      <c r="CZA389" s="9"/>
      <c r="CZB389" s="9"/>
      <c r="CZC389" s="9"/>
      <c r="CZD389" s="9"/>
      <c r="CZE389" s="9"/>
      <c r="CZF389" s="9"/>
      <c r="CZG389" s="9"/>
      <c r="CZH389" s="9"/>
      <c r="CZI389" s="9"/>
      <c r="CZJ389" s="9"/>
      <c r="CZK389" s="9"/>
      <c r="CZL389" s="9"/>
      <c r="CZM389" s="9"/>
      <c r="CZN389" s="9"/>
      <c r="CZO389" s="9"/>
      <c r="CZP389" s="9"/>
      <c r="CZQ389" s="9"/>
      <c r="CZR389" s="9"/>
      <c r="CZS389" s="9"/>
      <c r="CZT389" s="9"/>
      <c r="CZU389" s="9"/>
      <c r="CZV389" s="9"/>
      <c r="CZW389" s="9"/>
      <c r="CZX389" s="9"/>
      <c r="CZY389" s="9"/>
      <c r="CZZ389" s="9"/>
      <c r="DAA389" s="9"/>
      <c r="DAB389" s="9"/>
      <c r="DAC389" s="9"/>
      <c r="DAD389" s="9"/>
      <c r="DAE389" s="9"/>
      <c r="DAF389" s="9"/>
      <c r="DAG389" s="9"/>
      <c r="DAH389" s="9"/>
      <c r="DAI389" s="9"/>
      <c r="DAJ389" s="9"/>
      <c r="DAK389" s="9"/>
      <c r="DAL389" s="9"/>
      <c r="DAM389" s="9"/>
      <c r="DAN389" s="9"/>
      <c r="DAO389" s="9"/>
      <c r="DAP389" s="9"/>
      <c r="DAQ389" s="9"/>
      <c r="DAR389" s="9"/>
      <c r="DAS389" s="9"/>
      <c r="DAT389" s="9"/>
      <c r="DAU389" s="9"/>
      <c r="DAV389" s="9"/>
      <c r="DAW389" s="9"/>
      <c r="DAX389" s="9"/>
      <c r="DAY389" s="9"/>
      <c r="DAZ389" s="9"/>
      <c r="DBA389" s="9"/>
      <c r="DBB389" s="9"/>
      <c r="DBC389" s="9"/>
      <c r="DBD389" s="9"/>
      <c r="DBE389" s="9"/>
      <c r="DBF389" s="9"/>
      <c r="DBG389" s="9"/>
      <c r="DBH389" s="9"/>
      <c r="DBI389" s="9"/>
      <c r="DBJ389" s="9"/>
      <c r="DBK389" s="9"/>
      <c r="DBL389" s="9"/>
      <c r="DBM389" s="9"/>
      <c r="DBN389" s="9"/>
      <c r="DBO389" s="9"/>
      <c r="DBP389" s="9"/>
      <c r="DBQ389" s="9"/>
      <c r="DBR389" s="9"/>
      <c r="DBS389" s="9"/>
      <c r="DBT389" s="9"/>
      <c r="DBU389" s="9"/>
      <c r="DBV389" s="9"/>
      <c r="DBW389" s="9"/>
      <c r="DBX389" s="9"/>
      <c r="DBY389" s="9"/>
      <c r="DBZ389" s="9"/>
      <c r="DCA389" s="9"/>
      <c r="DCB389" s="9"/>
      <c r="DCC389" s="9"/>
      <c r="DCD389" s="9"/>
      <c r="DCE389" s="9"/>
      <c r="DCF389" s="9"/>
      <c r="DCG389" s="9"/>
      <c r="DCH389" s="9"/>
      <c r="DCI389" s="9"/>
      <c r="DCJ389" s="9"/>
      <c r="DCK389" s="9"/>
      <c r="DCL389" s="9"/>
      <c r="DCM389" s="9"/>
      <c r="DCN389" s="9"/>
      <c r="DCO389" s="9"/>
      <c r="DCP389" s="9"/>
      <c r="DCQ389" s="9"/>
      <c r="DCR389" s="9"/>
      <c r="DCS389" s="9"/>
      <c r="DCT389" s="9"/>
      <c r="DCU389" s="9"/>
      <c r="DCV389" s="9"/>
      <c r="DCW389" s="9"/>
      <c r="DCX389" s="9"/>
      <c r="DCY389" s="9"/>
      <c r="DCZ389" s="9"/>
      <c r="DDA389" s="9"/>
      <c r="DDB389" s="9"/>
      <c r="DDC389" s="9"/>
      <c r="DDD389" s="9"/>
      <c r="DDE389" s="9"/>
      <c r="DDF389" s="9"/>
      <c r="DDG389" s="9"/>
      <c r="DDH389" s="9"/>
      <c r="DDI389" s="9"/>
      <c r="DDJ389" s="9"/>
      <c r="DDK389" s="9"/>
      <c r="DDL389" s="9"/>
      <c r="DDM389" s="9"/>
      <c r="DDN389" s="9"/>
      <c r="DDO389" s="9"/>
      <c r="DDP389" s="9"/>
      <c r="DDQ389" s="9"/>
      <c r="DDR389" s="9"/>
      <c r="DDS389" s="9"/>
      <c r="DDT389" s="9"/>
      <c r="DDU389" s="9"/>
      <c r="DDV389" s="9"/>
      <c r="DDW389" s="9"/>
      <c r="DDX389" s="9"/>
      <c r="DDY389" s="9"/>
      <c r="DDZ389" s="9"/>
      <c r="DEA389" s="9"/>
      <c r="DEB389" s="9"/>
      <c r="DEC389" s="9"/>
      <c r="DED389" s="9"/>
      <c r="DEE389" s="9"/>
      <c r="DEF389" s="9"/>
      <c r="DEG389" s="9"/>
      <c r="DEH389" s="9"/>
      <c r="DEI389" s="9"/>
      <c r="DEJ389" s="9"/>
      <c r="DEK389" s="9"/>
      <c r="DEL389" s="9"/>
      <c r="DEM389" s="9"/>
      <c r="DEN389" s="9"/>
      <c r="DEO389" s="9"/>
      <c r="DEP389" s="9"/>
      <c r="DEQ389" s="9"/>
      <c r="DER389" s="9"/>
      <c r="DES389" s="9"/>
      <c r="DET389" s="9"/>
      <c r="DEU389" s="9"/>
      <c r="DEV389" s="9"/>
      <c r="DEW389" s="9"/>
      <c r="DEX389" s="9"/>
      <c r="DEY389" s="9"/>
      <c r="DEZ389" s="9"/>
      <c r="DFA389" s="9"/>
      <c r="DFB389" s="9"/>
      <c r="DFC389" s="9"/>
      <c r="DFD389" s="9"/>
      <c r="DFE389" s="9"/>
      <c r="DFF389" s="9"/>
      <c r="DFG389" s="9"/>
      <c r="DFH389" s="9"/>
      <c r="DFI389" s="9"/>
      <c r="DFJ389" s="9"/>
      <c r="DFK389" s="9"/>
      <c r="DFL389" s="9"/>
      <c r="DFM389" s="9"/>
      <c r="DFN389" s="9"/>
      <c r="DFO389" s="9"/>
      <c r="DFP389" s="9"/>
      <c r="DFQ389" s="9"/>
      <c r="DFR389" s="9"/>
      <c r="DFS389" s="9"/>
      <c r="DFT389" s="9"/>
      <c r="DFU389" s="9"/>
      <c r="DFV389" s="9"/>
      <c r="DFW389" s="9"/>
      <c r="DFX389" s="9"/>
      <c r="DFY389" s="9"/>
      <c r="DFZ389" s="9"/>
      <c r="DGA389" s="9"/>
      <c r="DGB389" s="9"/>
      <c r="DGC389" s="9"/>
      <c r="DGD389" s="9"/>
      <c r="DGE389" s="9"/>
      <c r="DGF389" s="9"/>
      <c r="DGG389" s="9"/>
      <c r="DGH389" s="9"/>
      <c r="DGI389" s="9"/>
      <c r="DGJ389" s="9"/>
      <c r="DGK389" s="9"/>
      <c r="DGL389" s="9"/>
      <c r="DGM389" s="9"/>
      <c r="DGN389" s="9"/>
      <c r="DGO389" s="9"/>
      <c r="DGP389" s="9"/>
      <c r="DGQ389" s="9"/>
      <c r="DGR389" s="9"/>
      <c r="DGS389" s="9"/>
      <c r="DGT389" s="9"/>
      <c r="DGU389" s="9"/>
      <c r="DGV389" s="9"/>
      <c r="DGW389" s="9"/>
      <c r="DGX389" s="9"/>
      <c r="DGY389" s="9"/>
      <c r="DGZ389" s="9"/>
      <c r="DHA389" s="9"/>
      <c r="DHB389" s="9"/>
      <c r="DHC389" s="9"/>
      <c r="DHD389" s="9"/>
      <c r="DHE389" s="9"/>
      <c r="DHF389" s="9"/>
      <c r="DHG389" s="9"/>
      <c r="DHH389" s="9"/>
      <c r="DHI389" s="9"/>
      <c r="DHJ389" s="9"/>
      <c r="DHK389" s="9"/>
      <c r="DHL389" s="9"/>
      <c r="DHM389" s="9"/>
      <c r="DHN389" s="9"/>
      <c r="DHO389" s="9"/>
      <c r="DHP389" s="9"/>
      <c r="DHQ389" s="9"/>
      <c r="DHR389" s="9"/>
      <c r="DHS389" s="9"/>
      <c r="DHT389" s="9"/>
      <c r="DHU389" s="9"/>
      <c r="DHV389" s="9"/>
      <c r="DHW389" s="9"/>
      <c r="DHX389" s="9"/>
      <c r="DHY389" s="9"/>
      <c r="DHZ389" s="9"/>
      <c r="DIA389" s="9"/>
      <c r="DIB389" s="9"/>
      <c r="DIC389" s="9"/>
      <c r="DID389" s="9"/>
      <c r="DIE389" s="9"/>
      <c r="DIF389" s="9"/>
      <c r="DIG389" s="9"/>
      <c r="DIH389" s="9"/>
      <c r="DII389" s="9"/>
      <c r="DIJ389" s="9"/>
      <c r="DIK389" s="9"/>
      <c r="DIL389" s="9"/>
      <c r="DIM389" s="9"/>
      <c r="DIN389" s="9"/>
      <c r="DIO389" s="9"/>
      <c r="DIP389" s="9"/>
      <c r="DIQ389" s="9"/>
      <c r="DIR389" s="9"/>
      <c r="DIS389" s="9"/>
      <c r="DIT389" s="9"/>
      <c r="DIU389" s="9"/>
      <c r="DIV389" s="9"/>
      <c r="DIW389" s="9"/>
      <c r="DIX389" s="9"/>
      <c r="DIY389" s="9"/>
      <c r="DIZ389" s="9"/>
      <c r="DJA389" s="9"/>
      <c r="DJB389" s="9"/>
      <c r="DJC389" s="9"/>
      <c r="DJD389" s="9"/>
      <c r="DJE389" s="9"/>
      <c r="DJF389" s="9"/>
      <c r="DJG389" s="9"/>
      <c r="DJH389" s="9"/>
      <c r="DJI389" s="9"/>
      <c r="DJJ389" s="9"/>
      <c r="DJK389" s="9"/>
      <c r="DJL389" s="9"/>
      <c r="DJM389" s="9"/>
      <c r="DJN389" s="9"/>
      <c r="DJO389" s="9"/>
      <c r="DJP389" s="9"/>
      <c r="DJQ389" s="9"/>
      <c r="DJR389" s="9"/>
      <c r="DJS389" s="9"/>
      <c r="DJT389" s="9"/>
      <c r="DJU389" s="9"/>
      <c r="DJV389" s="9"/>
      <c r="DJW389" s="9"/>
      <c r="DJX389" s="9"/>
      <c r="DJY389" s="9"/>
      <c r="DJZ389" s="9"/>
      <c r="DKA389" s="9"/>
      <c r="DKB389" s="9"/>
      <c r="DKC389" s="9"/>
      <c r="DKD389" s="9"/>
      <c r="DKE389" s="9"/>
      <c r="DKF389" s="9"/>
      <c r="DKG389" s="9"/>
      <c r="DKH389" s="9"/>
      <c r="DKI389" s="9"/>
      <c r="DKJ389" s="9"/>
      <c r="DKK389" s="9"/>
      <c r="DKL389" s="9"/>
      <c r="DKM389" s="9"/>
      <c r="DKN389" s="9"/>
      <c r="DKO389" s="9"/>
      <c r="DKP389" s="9"/>
      <c r="DKQ389" s="9"/>
      <c r="DKR389" s="9"/>
      <c r="DKS389" s="9"/>
      <c r="DKT389" s="9"/>
      <c r="DKU389" s="9"/>
      <c r="DKV389" s="9"/>
      <c r="DKW389" s="9"/>
      <c r="DKX389" s="9"/>
      <c r="DKY389" s="9"/>
      <c r="DKZ389" s="9"/>
      <c r="DLA389" s="9"/>
      <c r="DLB389" s="9"/>
      <c r="DLC389" s="9"/>
      <c r="DLD389" s="9"/>
      <c r="DLE389" s="9"/>
      <c r="DLF389" s="9"/>
      <c r="DLG389" s="9"/>
      <c r="DLH389" s="9"/>
      <c r="DLI389" s="9"/>
      <c r="DLJ389" s="9"/>
      <c r="DLK389" s="9"/>
      <c r="DLL389" s="9"/>
      <c r="DLM389" s="9"/>
      <c r="DLN389" s="9"/>
      <c r="DLO389" s="9"/>
      <c r="DLP389" s="9"/>
      <c r="DLQ389" s="9"/>
      <c r="DLR389" s="9"/>
      <c r="DLS389" s="9"/>
      <c r="DLT389" s="9"/>
      <c r="DLU389" s="9"/>
      <c r="DLV389" s="9"/>
      <c r="DLW389" s="9"/>
      <c r="DLX389" s="9"/>
      <c r="DLY389" s="9"/>
      <c r="DLZ389" s="9"/>
      <c r="DMA389" s="9"/>
      <c r="DMB389" s="9"/>
      <c r="DMC389" s="9"/>
      <c r="DMD389" s="9"/>
      <c r="DME389" s="9"/>
      <c r="DMF389" s="9"/>
      <c r="DMG389" s="9"/>
      <c r="DMH389" s="9"/>
      <c r="DMI389" s="9"/>
      <c r="DMJ389" s="9"/>
      <c r="DMK389" s="9"/>
      <c r="DML389" s="9"/>
      <c r="DMM389" s="9"/>
      <c r="DMN389" s="9"/>
      <c r="DMO389" s="9"/>
      <c r="DMP389" s="9"/>
      <c r="DMQ389" s="9"/>
      <c r="DMR389" s="9"/>
      <c r="DMS389" s="9"/>
      <c r="DMT389" s="9"/>
      <c r="DMU389" s="9"/>
      <c r="DMV389" s="9"/>
      <c r="DMW389" s="9"/>
      <c r="DMX389" s="9"/>
      <c r="DMY389" s="9"/>
      <c r="DMZ389" s="9"/>
      <c r="DNA389" s="9"/>
      <c r="DNB389" s="9"/>
      <c r="DNC389" s="9"/>
      <c r="DND389" s="9"/>
      <c r="DNE389" s="9"/>
      <c r="DNF389" s="9"/>
      <c r="DNG389" s="9"/>
      <c r="DNH389" s="9"/>
      <c r="DNI389" s="9"/>
      <c r="DNJ389" s="9"/>
      <c r="DNK389" s="9"/>
      <c r="DNL389" s="9"/>
      <c r="DNM389" s="9"/>
      <c r="DNN389" s="9"/>
      <c r="DNO389" s="9"/>
      <c r="DNP389" s="9"/>
      <c r="DNQ389" s="9"/>
      <c r="DNR389" s="9"/>
      <c r="DNS389" s="9"/>
      <c r="DNT389" s="9"/>
      <c r="DNU389" s="9"/>
      <c r="DNV389" s="9"/>
      <c r="DNW389" s="9"/>
      <c r="DNX389" s="9"/>
      <c r="DNY389" s="9"/>
      <c r="DNZ389" s="9"/>
      <c r="DOA389" s="9"/>
      <c r="DOB389" s="9"/>
      <c r="DOC389" s="9"/>
      <c r="DOD389" s="9"/>
      <c r="DOE389" s="9"/>
      <c r="DOF389" s="9"/>
      <c r="DOG389" s="9"/>
      <c r="DOH389" s="9"/>
      <c r="DOI389" s="9"/>
      <c r="DOJ389" s="9"/>
      <c r="DOK389" s="9"/>
      <c r="DOL389" s="9"/>
      <c r="DOM389" s="9"/>
      <c r="DON389" s="9"/>
      <c r="DOO389" s="9"/>
      <c r="DOP389" s="9"/>
      <c r="DOQ389" s="9"/>
      <c r="DOR389" s="9"/>
      <c r="DOS389" s="9"/>
      <c r="DOT389" s="9"/>
      <c r="DOU389" s="9"/>
      <c r="DOV389" s="9"/>
      <c r="DOW389" s="9"/>
      <c r="DOX389" s="9"/>
      <c r="DOY389" s="9"/>
      <c r="DOZ389" s="9"/>
      <c r="DPA389" s="9"/>
      <c r="DPB389" s="9"/>
      <c r="DPC389" s="9"/>
      <c r="DPD389" s="9"/>
      <c r="DPE389" s="9"/>
      <c r="DPF389" s="9"/>
      <c r="DPG389" s="9"/>
      <c r="DPH389" s="9"/>
      <c r="DPI389" s="9"/>
      <c r="DPJ389" s="9"/>
      <c r="DPK389" s="9"/>
      <c r="DPL389" s="9"/>
      <c r="DPM389" s="9"/>
      <c r="DPN389" s="9"/>
      <c r="DPO389" s="9"/>
      <c r="DPP389" s="9"/>
      <c r="DPQ389" s="9"/>
      <c r="DPR389" s="9"/>
      <c r="DPS389" s="9"/>
      <c r="DPT389" s="9"/>
      <c r="DPU389" s="9"/>
      <c r="DPV389" s="9"/>
      <c r="DPW389" s="9"/>
      <c r="DPX389" s="9"/>
      <c r="DPY389" s="9"/>
      <c r="DPZ389" s="9"/>
      <c r="DQA389" s="9"/>
      <c r="DQB389" s="9"/>
      <c r="DQC389" s="9"/>
      <c r="DQD389" s="9"/>
      <c r="DQE389" s="9"/>
      <c r="DQF389" s="9"/>
      <c r="DQG389" s="9"/>
      <c r="DQH389" s="9"/>
      <c r="DQI389" s="9"/>
      <c r="DQJ389" s="9"/>
      <c r="DQK389" s="9"/>
      <c r="DQL389" s="9"/>
      <c r="DQM389" s="9"/>
      <c r="DQN389" s="9"/>
      <c r="DQO389" s="9"/>
      <c r="DQP389" s="9"/>
      <c r="DQQ389" s="9"/>
      <c r="DQR389" s="9"/>
      <c r="DQS389" s="9"/>
      <c r="DQT389" s="9"/>
      <c r="DQU389" s="9"/>
      <c r="DQV389" s="9"/>
      <c r="DQW389" s="9"/>
      <c r="DQX389" s="9"/>
      <c r="DQY389" s="9"/>
      <c r="DQZ389" s="9"/>
      <c r="DRA389" s="9"/>
      <c r="DRB389" s="9"/>
      <c r="DRC389" s="9"/>
      <c r="DRD389" s="9"/>
      <c r="DRE389" s="9"/>
      <c r="DRF389" s="9"/>
      <c r="DRG389" s="9"/>
      <c r="DRH389" s="9"/>
      <c r="DRI389" s="9"/>
      <c r="DRJ389" s="9"/>
      <c r="DRK389" s="9"/>
      <c r="DRL389" s="9"/>
      <c r="DRM389" s="9"/>
      <c r="DRN389" s="9"/>
      <c r="DRO389" s="9"/>
      <c r="DRP389" s="9"/>
      <c r="DRQ389" s="9"/>
      <c r="DRR389" s="9"/>
      <c r="DRS389" s="9"/>
      <c r="DRT389" s="9"/>
      <c r="DRU389" s="9"/>
      <c r="DRV389" s="9"/>
      <c r="DRW389" s="9"/>
      <c r="DRX389" s="9"/>
      <c r="DRY389" s="9"/>
      <c r="DRZ389" s="9"/>
      <c r="DSA389" s="9"/>
      <c r="DSB389" s="9"/>
      <c r="DSC389" s="9"/>
      <c r="DSD389" s="9"/>
      <c r="DSE389" s="9"/>
      <c r="DSF389" s="9"/>
      <c r="DSG389" s="9"/>
      <c r="DSH389" s="9"/>
      <c r="DSI389" s="9"/>
      <c r="DSJ389" s="9"/>
      <c r="DSK389" s="9"/>
      <c r="DSL389" s="9"/>
      <c r="DSM389" s="9"/>
      <c r="DSN389" s="9"/>
      <c r="DSO389" s="9"/>
      <c r="DSP389" s="9"/>
      <c r="DSQ389" s="9"/>
      <c r="DSR389" s="9"/>
      <c r="DSS389" s="9"/>
      <c r="DST389" s="9"/>
      <c r="DSU389" s="9"/>
      <c r="DSV389" s="9"/>
      <c r="DSW389" s="9"/>
      <c r="DSX389" s="9"/>
      <c r="DSY389" s="9"/>
      <c r="DSZ389" s="9"/>
      <c r="DTA389" s="9"/>
      <c r="DTB389" s="9"/>
      <c r="DTC389" s="9"/>
      <c r="DTD389" s="9"/>
      <c r="DTE389" s="9"/>
      <c r="DTF389" s="9"/>
      <c r="DTG389" s="9"/>
      <c r="DTH389" s="9"/>
      <c r="DTI389" s="9"/>
      <c r="DTJ389" s="9"/>
      <c r="DTK389" s="9"/>
      <c r="DTL389" s="9"/>
      <c r="DTM389" s="9"/>
      <c r="DTN389" s="9"/>
      <c r="DTO389" s="9"/>
      <c r="DTP389" s="9"/>
      <c r="DTQ389" s="9"/>
      <c r="DTR389" s="9"/>
      <c r="DTS389" s="9"/>
      <c r="DTT389" s="9"/>
      <c r="DTU389" s="9"/>
      <c r="DTV389" s="9"/>
      <c r="DTW389" s="9"/>
      <c r="DTX389" s="9"/>
      <c r="DTY389" s="9"/>
      <c r="DTZ389" s="9"/>
      <c r="DUA389" s="9"/>
      <c r="DUB389" s="9"/>
      <c r="DUC389" s="9"/>
      <c r="DUD389" s="9"/>
      <c r="DUE389" s="9"/>
      <c r="DUF389" s="9"/>
      <c r="DUG389" s="9"/>
      <c r="DUH389" s="9"/>
      <c r="DUI389" s="9"/>
      <c r="DUJ389" s="9"/>
      <c r="DUK389" s="9"/>
      <c r="DUL389" s="9"/>
      <c r="DUM389" s="9"/>
      <c r="DUN389" s="9"/>
      <c r="DUO389" s="9"/>
      <c r="DUP389" s="9"/>
      <c r="DUQ389" s="9"/>
      <c r="DUR389" s="9"/>
      <c r="DUS389" s="9"/>
      <c r="DUT389" s="9"/>
      <c r="DUU389" s="9"/>
      <c r="DUV389" s="9"/>
      <c r="DUW389" s="9"/>
      <c r="DUX389" s="9"/>
      <c r="DUY389" s="9"/>
      <c r="DUZ389" s="9"/>
      <c r="DVA389" s="9"/>
      <c r="DVB389" s="9"/>
      <c r="DVC389" s="9"/>
      <c r="DVD389" s="9"/>
      <c r="DVE389" s="9"/>
      <c r="DVF389" s="9"/>
      <c r="DVG389" s="9"/>
      <c r="DVH389" s="9"/>
      <c r="DVI389" s="9"/>
      <c r="DVJ389" s="9"/>
      <c r="DVK389" s="9"/>
      <c r="DVL389" s="9"/>
      <c r="DVM389" s="9"/>
      <c r="DVN389" s="9"/>
      <c r="DVO389" s="9"/>
      <c r="DVP389" s="9"/>
      <c r="DVQ389" s="9"/>
      <c r="DVR389" s="9"/>
      <c r="DVS389" s="9"/>
      <c r="DVT389" s="9"/>
      <c r="DVU389" s="9"/>
      <c r="DVV389" s="9"/>
      <c r="DVW389" s="9"/>
      <c r="DVX389" s="9"/>
      <c r="DVY389" s="9"/>
      <c r="DVZ389" s="9"/>
      <c r="DWA389" s="9"/>
      <c r="DWB389" s="9"/>
      <c r="DWC389" s="9"/>
      <c r="DWD389" s="9"/>
      <c r="DWE389" s="9"/>
      <c r="DWF389" s="9"/>
      <c r="DWG389" s="9"/>
      <c r="DWH389" s="9"/>
      <c r="DWI389" s="9"/>
      <c r="DWJ389" s="9"/>
      <c r="DWK389" s="9"/>
      <c r="DWL389" s="9"/>
      <c r="DWM389" s="9"/>
      <c r="DWN389" s="9"/>
      <c r="DWO389" s="9"/>
      <c r="DWP389" s="9"/>
      <c r="DWQ389" s="9"/>
      <c r="DWR389" s="9"/>
      <c r="DWS389" s="9"/>
      <c r="DWT389" s="9"/>
      <c r="DWU389" s="9"/>
      <c r="DWV389" s="9"/>
      <c r="DWW389" s="9"/>
      <c r="DWX389" s="9"/>
      <c r="DWY389" s="9"/>
      <c r="DWZ389" s="9"/>
      <c r="DXA389" s="9"/>
      <c r="DXB389" s="9"/>
      <c r="DXC389" s="9"/>
      <c r="DXD389" s="9"/>
      <c r="DXE389" s="9"/>
      <c r="DXF389" s="9"/>
      <c r="DXG389" s="9"/>
      <c r="DXH389" s="9"/>
      <c r="DXI389" s="9"/>
      <c r="DXJ389" s="9"/>
      <c r="DXK389" s="9"/>
      <c r="DXL389" s="9"/>
      <c r="DXM389" s="9"/>
      <c r="DXN389" s="9"/>
      <c r="DXO389" s="9"/>
      <c r="DXP389" s="9"/>
      <c r="DXQ389" s="9"/>
      <c r="DXR389" s="9"/>
      <c r="DXS389" s="9"/>
      <c r="DXT389" s="9"/>
      <c r="DXU389" s="9"/>
      <c r="DXV389" s="9"/>
      <c r="DXW389" s="9"/>
      <c r="DXX389" s="9"/>
      <c r="DXY389" s="9"/>
      <c r="DXZ389" s="9"/>
      <c r="DYA389" s="9"/>
      <c r="DYB389" s="9"/>
      <c r="DYC389" s="9"/>
      <c r="DYD389" s="9"/>
      <c r="DYE389" s="9"/>
      <c r="DYF389" s="9"/>
      <c r="DYG389" s="9"/>
      <c r="DYH389" s="9"/>
      <c r="DYI389" s="9"/>
      <c r="DYJ389" s="9"/>
      <c r="DYK389" s="9"/>
      <c r="DYL389" s="9"/>
      <c r="DYM389" s="9"/>
      <c r="DYN389" s="9"/>
      <c r="DYO389" s="9"/>
      <c r="DYP389" s="9"/>
      <c r="DYQ389" s="9"/>
      <c r="DYR389" s="9"/>
      <c r="DYS389" s="9"/>
      <c r="DYT389" s="9"/>
      <c r="DYU389" s="9"/>
      <c r="DYV389" s="9"/>
      <c r="DYW389" s="9"/>
      <c r="DYX389" s="9"/>
      <c r="DYY389" s="9"/>
      <c r="DYZ389" s="9"/>
      <c r="DZA389" s="9"/>
      <c r="DZB389" s="9"/>
      <c r="DZC389" s="9"/>
      <c r="DZD389" s="9"/>
      <c r="DZE389" s="9"/>
      <c r="DZF389" s="9"/>
      <c r="DZG389" s="9"/>
      <c r="DZH389" s="9"/>
      <c r="DZI389" s="9"/>
      <c r="DZJ389" s="9"/>
      <c r="DZK389" s="9"/>
      <c r="DZL389" s="9"/>
      <c r="DZM389" s="9"/>
      <c r="DZN389" s="9"/>
      <c r="DZO389" s="9"/>
      <c r="DZP389" s="9"/>
      <c r="DZQ389" s="9"/>
      <c r="DZR389" s="9"/>
      <c r="DZS389" s="9"/>
      <c r="DZT389" s="9"/>
      <c r="DZU389" s="9"/>
      <c r="DZV389" s="9"/>
      <c r="DZW389" s="9"/>
      <c r="DZX389" s="9"/>
      <c r="DZY389" s="9"/>
      <c r="DZZ389" s="9"/>
      <c r="EAA389" s="9"/>
      <c r="EAB389" s="9"/>
      <c r="EAC389" s="9"/>
      <c r="EAD389" s="9"/>
      <c r="EAE389" s="9"/>
      <c r="EAF389" s="9"/>
      <c r="EAG389" s="9"/>
      <c r="EAH389" s="9"/>
      <c r="EAI389" s="9"/>
      <c r="EAJ389" s="9"/>
      <c r="EAK389" s="9"/>
      <c r="EAL389" s="9"/>
      <c r="EAM389" s="9"/>
      <c r="EAN389" s="9"/>
      <c r="EAO389" s="9"/>
      <c r="EAP389" s="9"/>
      <c r="EAQ389" s="9"/>
      <c r="EAR389" s="9"/>
      <c r="EAS389" s="9"/>
      <c r="EAT389" s="9"/>
      <c r="EAU389" s="9"/>
      <c r="EAV389" s="9"/>
      <c r="EAW389" s="9"/>
      <c r="EAX389" s="9"/>
      <c r="EAY389" s="9"/>
      <c r="EAZ389" s="9"/>
      <c r="EBA389" s="9"/>
      <c r="EBB389" s="9"/>
      <c r="EBC389" s="9"/>
      <c r="EBD389" s="9"/>
      <c r="EBE389" s="9"/>
      <c r="EBF389" s="9"/>
      <c r="EBG389" s="9"/>
      <c r="EBH389" s="9"/>
      <c r="EBI389" s="9"/>
      <c r="EBJ389" s="9"/>
      <c r="EBK389" s="9"/>
      <c r="EBL389" s="9"/>
      <c r="EBM389" s="9"/>
      <c r="EBN389" s="9"/>
      <c r="EBO389" s="9"/>
      <c r="EBP389" s="9"/>
      <c r="EBQ389" s="9"/>
      <c r="EBR389" s="9"/>
      <c r="EBS389" s="9"/>
      <c r="EBT389" s="9"/>
      <c r="EBU389" s="9"/>
      <c r="EBV389" s="9"/>
      <c r="EBW389" s="9"/>
      <c r="EBX389" s="9"/>
      <c r="EBY389" s="9"/>
      <c r="EBZ389" s="9"/>
      <c r="ECA389" s="9"/>
      <c r="ECB389" s="9"/>
      <c r="ECC389" s="9"/>
      <c r="ECD389" s="9"/>
      <c r="ECE389" s="9"/>
      <c r="ECF389" s="9"/>
      <c r="ECG389" s="9"/>
      <c r="ECH389" s="9"/>
      <c r="ECI389" s="9"/>
      <c r="ECJ389" s="9"/>
      <c r="ECK389" s="9"/>
      <c r="ECL389" s="9"/>
      <c r="ECM389" s="9"/>
      <c r="ECN389" s="9"/>
      <c r="ECO389" s="9"/>
      <c r="ECP389" s="9"/>
      <c r="ECQ389" s="9"/>
      <c r="ECR389" s="9"/>
      <c r="ECS389" s="9"/>
      <c r="ECT389" s="9"/>
      <c r="ECU389" s="9"/>
      <c r="ECV389" s="9"/>
      <c r="ECW389" s="9"/>
      <c r="ECX389" s="9"/>
      <c r="ECY389" s="9"/>
      <c r="ECZ389" s="9"/>
      <c r="EDA389" s="9"/>
      <c r="EDB389" s="9"/>
      <c r="EDC389" s="9"/>
      <c r="EDD389" s="9"/>
      <c r="EDE389" s="9"/>
      <c r="EDF389" s="9"/>
      <c r="EDG389" s="9"/>
      <c r="EDH389" s="9"/>
      <c r="EDI389" s="9"/>
      <c r="EDJ389" s="9"/>
      <c r="EDK389" s="9"/>
      <c r="EDL389" s="9"/>
      <c r="EDM389" s="9"/>
      <c r="EDN389" s="9"/>
      <c r="EDO389" s="9"/>
      <c r="EDP389" s="9"/>
      <c r="EDQ389" s="9"/>
      <c r="EDR389" s="9"/>
      <c r="EDS389" s="9"/>
      <c r="EDT389" s="9"/>
      <c r="EDU389" s="9"/>
      <c r="EDV389" s="9"/>
      <c r="EDW389" s="9"/>
      <c r="EDX389" s="9"/>
      <c r="EDY389" s="9"/>
      <c r="EDZ389" s="9"/>
      <c r="EEA389" s="9"/>
      <c r="EEB389" s="9"/>
      <c r="EEC389" s="9"/>
      <c r="EED389" s="9"/>
      <c r="EEE389" s="9"/>
      <c r="EEF389" s="9"/>
      <c r="EEG389" s="9"/>
      <c r="EEH389" s="9"/>
      <c r="EEI389" s="9"/>
      <c r="EEJ389" s="9"/>
      <c r="EEK389" s="9"/>
      <c r="EEL389" s="9"/>
      <c r="EEM389" s="9"/>
      <c r="EEN389" s="9"/>
      <c r="EEO389" s="9"/>
      <c r="EEP389" s="9"/>
      <c r="EEQ389" s="9"/>
      <c r="EER389" s="9"/>
      <c r="EES389" s="9"/>
      <c r="EET389" s="9"/>
      <c r="EEU389" s="9"/>
      <c r="EEV389" s="9"/>
      <c r="EEW389" s="9"/>
      <c r="EEX389" s="9"/>
      <c r="EEY389" s="9"/>
      <c r="EEZ389" s="9"/>
      <c r="EFA389" s="9"/>
      <c r="EFB389" s="9"/>
      <c r="EFC389" s="9"/>
      <c r="EFD389" s="9"/>
      <c r="EFE389" s="9"/>
      <c r="EFF389" s="9"/>
      <c r="EFG389" s="9"/>
      <c r="EFH389" s="9"/>
      <c r="EFI389" s="9"/>
      <c r="EFJ389" s="9"/>
      <c r="EFK389" s="9"/>
      <c r="EFL389" s="9"/>
      <c r="EFM389" s="9"/>
      <c r="EFN389" s="9"/>
      <c r="EFO389" s="9"/>
      <c r="EFP389" s="9"/>
      <c r="EFQ389" s="9"/>
      <c r="EFR389" s="9"/>
      <c r="EFS389" s="9"/>
      <c r="EFT389" s="9"/>
      <c r="EFU389" s="9"/>
      <c r="EFV389" s="9"/>
      <c r="EFW389" s="9"/>
      <c r="EFX389" s="9"/>
      <c r="EFY389" s="9"/>
      <c r="EFZ389" s="9"/>
      <c r="EGA389" s="9"/>
      <c r="EGB389" s="9"/>
      <c r="EGC389" s="9"/>
      <c r="EGD389" s="9"/>
      <c r="EGE389" s="9"/>
      <c r="EGF389" s="9"/>
      <c r="EGG389" s="9"/>
      <c r="EGH389" s="9"/>
      <c r="EGI389" s="9"/>
      <c r="EGJ389" s="9"/>
      <c r="EGK389" s="9"/>
      <c r="EGL389" s="9"/>
      <c r="EGM389" s="9"/>
      <c r="EGN389" s="9"/>
      <c r="EGO389" s="9"/>
      <c r="EGP389" s="9"/>
      <c r="EGQ389" s="9"/>
      <c r="EGR389" s="9"/>
      <c r="EGS389" s="9"/>
      <c r="EGT389" s="9"/>
      <c r="EGU389" s="9"/>
      <c r="EGV389" s="9"/>
      <c r="EGW389" s="9"/>
      <c r="EGX389" s="9"/>
      <c r="EGY389" s="9"/>
      <c r="EGZ389" s="9"/>
      <c r="EHA389" s="9"/>
      <c r="EHB389" s="9"/>
      <c r="EHC389" s="9"/>
      <c r="EHD389" s="9"/>
      <c r="EHE389" s="9"/>
      <c r="EHF389" s="9"/>
      <c r="EHG389" s="9"/>
      <c r="EHH389" s="9"/>
      <c r="EHI389" s="9"/>
      <c r="EHJ389" s="9"/>
      <c r="EHK389" s="9"/>
      <c r="EHL389" s="9"/>
      <c r="EHM389" s="9"/>
      <c r="EHN389" s="9"/>
      <c r="EHO389" s="9"/>
      <c r="EHP389" s="9"/>
      <c r="EHQ389" s="9"/>
      <c r="EHR389" s="9"/>
      <c r="EHS389" s="9"/>
      <c r="EHT389" s="9"/>
      <c r="EHU389" s="9"/>
      <c r="EHV389" s="9"/>
      <c r="EHW389" s="9"/>
      <c r="EHX389" s="9"/>
      <c r="EHY389" s="9"/>
      <c r="EHZ389" s="9"/>
      <c r="EIA389" s="9"/>
      <c r="EIB389" s="9"/>
      <c r="EIC389" s="9"/>
      <c r="EID389" s="9"/>
      <c r="EIE389" s="9"/>
      <c r="EIF389" s="9"/>
      <c r="EIG389" s="9"/>
      <c r="EIH389" s="9"/>
      <c r="EII389" s="9"/>
      <c r="EIJ389" s="9"/>
      <c r="EIK389" s="9"/>
      <c r="EIL389" s="9"/>
      <c r="EIM389" s="9"/>
      <c r="EIN389" s="9"/>
      <c r="EIO389" s="9"/>
      <c r="EIP389" s="9"/>
      <c r="EIQ389" s="9"/>
      <c r="EIR389" s="9"/>
      <c r="EIS389" s="9"/>
      <c r="EIT389" s="9"/>
      <c r="EIU389" s="9"/>
      <c r="EIV389" s="9"/>
      <c r="EIW389" s="9"/>
      <c r="EIX389" s="9"/>
      <c r="EIY389" s="9"/>
      <c r="EIZ389" s="9"/>
      <c r="EJA389" s="9"/>
      <c r="EJB389" s="9"/>
      <c r="EJC389" s="9"/>
      <c r="EJD389" s="9"/>
      <c r="EJE389" s="9"/>
      <c r="EJF389" s="9"/>
      <c r="EJG389" s="9"/>
      <c r="EJH389" s="9"/>
      <c r="EJI389" s="9"/>
      <c r="EJJ389" s="9"/>
      <c r="EJK389" s="9"/>
      <c r="EJL389" s="9"/>
      <c r="EJM389" s="9"/>
      <c r="EJN389" s="9"/>
      <c r="EJO389" s="9"/>
      <c r="EJP389" s="9"/>
      <c r="EJQ389" s="9"/>
      <c r="EJR389" s="9"/>
      <c r="EJS389" s="9"/>
      <c r="EJT389" s="9"/>
      <c r="EJU389" s="9"/>
      <c r="EJV389" s="9"/>
      <c r="EJW389" s="9"/>
      <c r="EJX389" s="9"/>
      <c r="EJY389" s="9"/>
      <c r="EJZ389" s="9"/>
      <c r="EKA389" s="9"/>
      <c r="EKB389" s="9"/>
      <c r="EKC389" s="9"/>
      <c r="EKD389" s="9"/>
      <c r="EKE389" s="9"/>
      <c r="EKF389" s="9"/>
      <c r="EKG389" s="9"/>
      <c r="EKH389" s="9"/>
      <c r="EKI389" s="9"/>
      <c r="EKJ389" s="9"/>
      <c r="EKK389" s="9"/>
      <c r="EKL389" s="9"/>
      <c r="EKM389" s="9"/>
      <c r="EKN389" s="9"/>
      <c r="EKO389" s="9"/>
      <c r="EKP389" s="9"/>
      <c r="EKQ389" s="9"/>
      <c r="EKR389" s="9"/>
      <c r="EKS389" s="9"/>
      <c r="EKT389" s="9"/>
      <c r="EKU389" s="9"/>
      <c r="EKV389" s="9"/>
      <c r="EKW389" s="9"/>
      <c r="EKX389" s="9"/>
      <c r="EKY389" s="9"/>
      <c r="EKZ389" s="9"/>
      <c r="ELA389" s="9"/>
      <c r="ELB389" s="9"/>
      <c r="ELC389" s="9"/>
      <c r="ELD389" s="9"/>
      <c r="ELE389" s="9"/>
      <c r="ELF389" s="9"/>
      <c r="ELG389" s="9"/>
      <c r="ELH389" s="9"/>
      <c r="ELI389" s="9"/>
      <c r="ELJ389" s="9"/>
      <c r="ELK389" s="9"/>
      <c r="ELL389" s="9"/>
      <c r="ELM389" s="9"/>
      <c r="ELN389" s="9"/>
      <c r="ELO389" s="9"/>
      <c r="ELP389" s="9"/>
      <c r="ELQ389" s="9"/>
      <c r="ELR389" s="9"/>
      <c r="ELS389" s="9"/>
      <c r="ELT389" s="9"/>
      <c r="ELU389" s="9"/>
      <c r="ELV389" s="9"/>
      <c r="ELW389" s="9"/>
      <c r="ELX389" s="9"/>
      <c r="ELY389" s="9"/>
      <c r="ELZ389" s="9"/>
      <c r="EMA389" s="9"/>
      <c r="EMB389" s="9"/>
      <c r="EMC389" s="9"/>
      <c r="EMD389" s="9"/>
      <c r="EME389" s="9"/>
      <c r="EMF389" s="9"/>
      <c r="EMG389" s="9"/>
      <c r="EMH389" s="9"/>
      <c r="EMI389" s="9"/>
      <c r="EMJ389" s="9"/>
      <c r="EMK389" s="9"/>
      <c r="EML389" s="9"/>
      <c r="EMM389" s="9"/>
      <c r="EMN389" s="9"/>
      <c r="EMO389" s="9"/>
      <c r="EMP389" s="9"/>
      <c r="EMQ389" s="9"/>
      <c r="EMR389" s="9"/>
      <c r="EMS389" s="9"/>
      <c r="EMT389" s="9"/>
      <c r="EMU389" s="9"/>
      <c r="EMV389" s="9"/>
      <c r="EMW389" s="9"/>
      <c r="EMX389" s="9"/>
      <c r="EMY389" s="9"/>
      <c r="EMZ389" s="9"/>
      <c r="ENA389" s="9"/>
      <c r="ENB389" s="9"/>
      <c r="ENC389" s="9"/>
      <c r="END389" s="9"/>
      <c r="ENE389" s="9"/>
      <c r="ENF389" s="9"/>
      <c r="ENG389" s="9"/>
      <c r="ENH389" s="9"/>
      <c r="ENI389" s="9"/>
      <c r="ENJ389" s="9"/>
      <c r="ENK389" s="9"/>
      <c r="ENL389" s="9"/>
      <c r="ENM389" s="9"/>
      <c r="ENN389" s="9"/>
      <c r="ENO389" s="9"/>
      <c r="ENP389" s="9"/>
      <c r="ENQ389" s="9"/>
      <c r="ENR389" s="9"/>
      <c r="ENS389" s="9"/>
      <c r="ENT389" s="9"/>
      <c r="ENU389" s="9"/>
      <c r="ENV389" s="9"/>
      <c r="ENW389" s="9"/>
      <c r="ENX389" s="9"/>
      <c r="ENY389" s="9"/>
      <c r="ENZ389" s="9"/>
      <c r="EOA389" s="9"/>
      <c r="EOB389" s="9"/>
      <c r="EOC389" s="9"/>
      <c r="EOD389" s="9"/>
      <c r="EOE389" s="9"/>
      <c r="EOF389" s="9"/>
      <c r="EOG389" s="9"/>
      <c r="EOH389" s="9"/>
      <c r="EOI389" s="9"/>
      <c r="EOJ389" s="9"/>
      <c r="EOK389" s="9"/>
      <c r="EOL389" s="9"/>
      <c r="EOM389" s="9"/>
      <c r="EON389" s="9"/>
      <c r="EOO389" s="9"/>
      <c r="EOP389" s="9"/>
      <c r="EOQ389" s="9"/>
      <c r="EOR389" s="9"/>
      <c r="EOS389" s="9"/>
      <c r="EOT389" s="9"/>
      <c r="EOU389" s="9"/>
      <c r="EOV389" s="9"/>
      <c r="EOW389" s="9"/>
      <c r="EOX389" s="9"/>
      <c r="EOY389" s="9"/>
      <c r="EOZ389" s="9"/>
      <c r="EPA389" s="9"/>
      <c r="EPB389" s="9"/>
      <c r="EPC389" s="9"/>
      <c r="EPD389" s="9"/>
      <c r="EPE389" s="9"/>
      <c r="EPF389" s="9"/>
      <c r="EPG389" s="9"/>
      <c r="EPH389" s="9"/>
      <c r="EPI389" s="9"/>
      <c r="EPJ389" s="9"/>
      <c r="EPK389" s="9"/>
      <c r="EPL389" s="9"/>
      <c r="EPM389" s="9"/>
      <c r="EPN389" s="9"/>
      <c r="EPO389" s="9"/>
      <c r="EPP389" s="9"/>
      <c r="EPQ389" s="9"/>
      <c r="EPR389" s="9"/>
      <c r="EPS389" s="9"/>
      <c r="EPT389" s="9"/>
      <c r="EPU389" s="9"/>
      <c r="EPV389" s="9"/>
      <c r="EPW389" s="9"/>
      <c r="EPX389" s="9"/>
      <c r="EPY389" s="9"/>
      <c r="EPZ389" s="9"/>
      <c r="EQA389" s="9"/>
      <c r="EQB389" s="9"/>
      <c r="EQC389" s="9"/>
      <c r="EQD389" s="9"/>
      <c r="EQE389" s="9"/>
      <c r="EQF389" s="9"/>
      <c r="EQG389" s="9"/>
      <c r="EQH389" s="9"/>
      <c r="EQI389" s="9"/>
      <c r="EQJ389" s="9"/>
      <c r="EQK389" s="9"/>
      <c r="EQL389" s="9"/>
      <c r="EQM389" s="9"/>
      <c r="EQN389" s="9"/>
      <c r="EQO389" s="9"/>
      <c r="EQP389" s="9"/>
      <c r="EQQ389" s="9"/>
      <c r="EQR389" s="9"/>
      <c r="EQS389" s="9"/>
      <c r="EQT389" s="9"/>
      <c r="EQU389" s="9"/>
      <c r="EQV389" s="9"/>
      <c r="EQW389" s="9"/>
      <c r="EQX389" s="9"/>
      <c r="EQY389" s="9"/>
      <c r="EQZ389" s="9"/>
      <c r="ERA389" s="9"/>
      <c r="ERB389" s="9"/>
      <c r="ERC389" s="9"/>
      <c r="ERD389" s="9"/>
      <c r="ERE389" s="9"/>
      <c r="ERF389" s="9"/>
      <c r="ERG389" s="9"/>
      <c r="ERH389" s="9"/>
      <c r="ERI389" s="9"/>
      <c r="ERJ389" s="9"/>
      <c r="ERK389" s="9"/>
      <c r="ERL389" s="9"/>
      <c r="ERM389" s="9"/>
      <c r="ERN389" s="9"/>
      <c r="ERO389" s="9"/>
      <c r="ERP389" s="9"/>
      <c r="ERQ389" s="9"/>
      <c r="ERR389" s="9"/>
      <c r="ERS389" s="9"/>
      <c r="ERT389" s="9"/>
      <c r="ERU389" s="9"/>
      <c r="ERV389" s="9"/>
      <c r="ERW389" s="9"/>
      <c r="ERX389" s="9"/>
      <c r="ERY389" s="9"/>
      <c r="ERZ389" s="9"/>
      <c r="ESA389" s="9"/>
      <c r="ESB389" s="9"/>
      <c r="ESC389" s="9"/>
      <c r="ESD389" s="9"/>
      <c r="ESE389" s="9"/>
      <c r="ESF389" s="9"/>
      <c r="ESG389" s="9"/>
      <c r="ESH389" s="9"/>
      <c r="ESI389" s="9"/>
      <c r="ESJ389" s="9"/>
      <c r="ESK389" s="9"/>
      <c r="ESL389" s="9"/>
      <c r="ESM389" s="9"/>
      <c r="ESN389" s="9"/>
      <c r="ESO389" s="9"/>
      <c r="ESP389" s="9"/>
      <c r="ESQ389" s="9"/>
      <c r="ESR389" s="9"/>
      <c r="ESS389" s="9"/>
      <c r="EST389" s="9"/>
      <c r="ESU389" s="9"/>
      <c r="ESV389" s="9"/>
      <c r="ESW389" s="9"/>
      <c r="ESX389" s="9"/>
      <c r="ESY389" s="9"/>
      <c r="ESZ389" s="9"/>
      <c r="ETA389" s="9"/>
      <c r="ETB389" s="9"/>
      <c r="ETC389" s="9"/>
      <c r="ETD389" s="9"/>
      <c r="ETE389" s="9"/>
      <c r="ETF389" s="9"/>
      <c r="ETG389" s="9"/>
      <c r="ETH389" s="9"/>
      <c r="ETI389" s="9"/>
      <c r="ETJ389" s="9"/>
      <c r="ETK389" s="9"/>
      <c r="ETL389" s="9"/>
      <c r="ETM389" s="9"/>
      <c r="ETN389" s="9"/>
      <c r="ETO389" s="9"/>
      <c r="ETP389" s="9"/>
      <c r="ETQ389" s="9"/>
      <c r="ETR389" s="9"/>
      <c r="ETS389" s="9"/>
      <c r="ETT389" s="9"/>
      <c r="ETU389" s="9"/>
      <c r="ETV389" s="9"/>
      <c r="ETW389" s="9"/>
      <c r="ETX389" s="9"/>
      <c r="ETY389" s="9"/>
      <c r="ETZ389" s="9"/>
      <c r="EUA389" s="9"/>
      <c r="EUB389" s="9"/>
      <c r="EUC389" s="9"/>
      <c r="EUD389" s="9"/>
      <c r="EUE389" s="9"/>
      <c r="EUF389" s="9"/>
      <c r="EUG389" s="9"/>
      <c r="EUH389" s="9"/>
      <c r="EUI389" s="9"/>
      <c r="EUJ389" s="9"/>
      <c r="EUK389" s="9"/>
      <c r="EUL389" s="9"/>
      <c r="EUM389" s="9"/>
      <c r="EUN389" s="9"/>
      <c r="EUO389" s="9"/>
      <c r="EUP389" s="9"/>
      <c r="EUQ389" s="9"/>
      <c r="EUR389" s="9"/>
      <c r="EUS389" s="9"/>
      <c r="EUT389" s="9"/>
      <c r="EUU389" s="9"/>
      <c r="EUV389" s="9"/>
      <c r="EUW389" s="9"/>
      <c r="EUX389" s="9"/>
      <c r="EUY389" s="9"/>
      <c r="EUZ389" s="9"/>
      <c r="EVA389" s="9"/>
      <c r="EVB389" s="9"/>
      <c r="EVC389" s="9"/>
      <c r="EVD389" s="9"/>
      <c r="EVE389" s="9"/>
      <c r="EVF389" s="9"/>
      <c r="EVG389" s="9"/>
      <c r="EVH389" s="9"/>
      <c r="EVI389" s="9"/>
      <c r="EVJ389" s="9"/>
      <c r="EVK389" s="9"/>
      <c r="EVL389" s="9"/>
      <c r="EVM389" s="9"/>
      <c r="EVN389" s="9"/>
      <c r="EVO389" s="9"/>
      <c r="EVP389" s="9"/>
      <c r="EVQ389" s="9"/>
      <c r="EVR389" s="9"/>
      <c r="EVS389" s="9"/>
      <c r="EVT389" s="9"/>
      <c r="EVU389" s="9"/>
      <c r="EVV389" s="9"/>
      <c r="EVW389" s="9"/>
      <c r="EVX389" s="9"/>
      <c r="EVY389" s="9"/>
      <c r="EVZ389" s="9"/>
      <c r="EWA389" s="9"/>
      <c r="EWB389" s="9"/>
      <c r="EWC389" s="9"/>
      <c r="EWD389" s="9"/>
      <c r="EWE389" s="9"/>
      <c r="EWF389" s="9"/>
      <c r="EWG389" s="9"/>
      <c r="EWH389" s="9"/>
      <c r="EWI389" s="9"/>
      <c r="EWJ389" s="9"/>
      <c r="EWK389" s="9"/>
      <c r="EWL389" s="9"/>
      <c r="EWM389" s="9"/>
      <c r="EWN389" s="9"/>
      <c r="EWO389" s="9"/>
      <c r="EWP389" s="9"/>
      <c r="EWQ389" s="9"/>
      <c r="EWR389" s="9"/>
      <c r="EWS389" s="9"/>
      <c r="EWT389" s="9"/>
      <c r="EWU389" s="9"/>
      <c r="EWV389" s="9"/>
      <c r="EWW389" s="9"/>
      <c r="EWX389" s="9"/>
      <c r="EWY389" s="9"/>
      <c r="EWZ389" s="9"/>
      <c r="EXA389" s="9"/>
      <c r="EXB389" s="9"/>
      <c r="EXC389" s="9"/>
      <c r="EXD389" s="9"/>
      <c r="EXE389" s="9"/>
      <c r="EXF389" s="9"/>
      <c r="EXG389" s="9"/>
      <c r="EXH389" s="9"/>
      <c r="EXI389" s="9"/>
      <c r="EXJ389" s="9"/>
      <c r="EXK389" s="9"/>
      <c r="EXL389" s="9"/>
      <c r="EXM389" s="9"/>
      <c r="EXN389" s="9"/>
      <c r="EXO389" s="9"/>
      <c r="EXP389" s="9"/>
      <c r="EXQ389" s="9"/>
      <c r="EXR389" s="9"/>
      <c r="EXS389" s="9"/>
      <c r="EXT389" s="9"/>
      <c r="EXU389" s="9"/>
      <c r="EXV389" s="9"/>
      <c r="EXW389" s="9"/>
      <c r="EXX389" s="9"/>
      <c r="EXY389" s="9"/>
      <c r="EXZ389" s="9"/>
      <c r="EYA389" s="9"/>
      <c r="EYB389" s="9"/>
      <c r="EYC389" s="9"/>
      <c r="EYD389" s="9"/>
      <c r="EYE389" s="9"/>
      <c r="EYF389" s="9"/>
      <c r="EYG389" s="9"/>
      <c r="EYH389" s="9"/>
      <c r="EYI389" s="9"/>
      <c r="EYJ389" s="9"/>
      <c r="EYK389" s="9"/>
      <c r="EYL389" s="9"/>
      <c r="EYM389" s="9"/>
      <c r="EYN389" s="9"/>
      <c r="EYO389" s="9"/>
      <c r="EYP389" s="9"/>
      <c r="EYQ389" s="9"/>
      <c r="EYR389" s="9"/>
      <c r="EYS389" s="9"/>
      <c r="EYT389" s="9"/>
      <c r="EYU389" s="9"/>
      <c r="EYV389" s="9"/>
      <c r="EYW389" s="9"/>
      <c r="EYX389" s="9"/>
      <c r="EYY389" s="9"/>
      <c r="EYZ389" s="9"/>
      <c r="EZA389" s="9"/>
      <c r="EZB389" s="9"/>
      <c r="EZC389" s="9"/>
      <c r="EZD389" s="9"/>
      <c r="EZE389" s="9"/>
      <c r="EZF389" s="9"/>
      <c r="EZG389" s="9"/>
      <c r="EZH389" s="9"/>
      <c r="EZI389" s="9"/>
      <c r="EZJ389" s="9"/>
      <c r="EZK389" s="9"/>
      <c r="EZL389" s="9"/>
      <c r="EZM389" s="9"/>
      <c r="EZN389" s="9"/>
      <c r="EZO389" s="9"/>
      <c r="EZP389" s="9"/>
      <c r="EZQ389" s="9"/>
      <c r="EZR389" s="9"/>
      <c r="EZS389" s="9"/>
      <c r="EZT389" s="9"/>
      <c r="EZU389" s="9"/>
      <c r="EZV389" s="9"/>
      <c r="EZW389" s="9"/>
      <c r="EZX389" s="9"/>
      <c r="EZY389" s="9"/>
      <c r="EZZ389" s="9"/>
      <c r="FAA389" s="9"/>
      <c r="FAB389" s="9"/>
      <c r="FAC389" s="9"/>
      <c r="FAD389" s="9"/>
      <c r="FAE389" s="9"/>
      <c r="FAF389" s="9"/>
      <c r="FAG389" s="9"/>
      <c r="FAH389" s="9"/>
      <c r="FAI389" s="9"/>
      <c r="FAJ389" s="9"/>
      <c r="FAK389" s="9"/>
      <c r="FAL389" s="9"/>
      <c r="FAM389" s="9"/>
      <c r="FAN389" s="9"/>
      <c r="FAO389" s="9"/>
      <c r="FAP389" s="9"/>
      <c r="FAQ389" s="9"/>
      <c r="FAR389" s="9"/>
      <c r="FAS389" s="9"/>
      <c r="FAT389" s="9"/>
      <c r="FAU389" s="9"/>
      <c r="FAV389" s="9"/>
      <c r="FAW389" s="9"/>
      <c r="FAX389" s="9"/>
      <c r="FAY389" s="9"/>
      <c r="FAZ389" s="9"/>
      <c r="FBA389" s="9"/>
      <c r="FBB389" s="9"/>
      <c r="FBC389" s="9"/>
      <c r="FBD389" s="9"/>
      <c r="FBE389" s="9"/>
      <c r="FBF389" s="9"/>
      <c r="FBG389" s="9"/>
      <c r="FBH389" s="9"/>
      <c r="FBI389" s="9"/>
      <c r="FBJ389" s="9"/>
      <c r="FBK389" s="9"/>
      <c r="FBL389" s="9"/>
      <c r="FBM389" s="9"/>
      <c r="FBN389" s="9"/>
      <c r="FBO389" s="9"/>
      <c r="FBP389" s="9"/>
      <c r="FBQ389" s="9"/>
      <c r="FBR389" s="9"/>
      <c r="FBS389" s="9"/>
      <c r="FBT389" s="9"/>
      <c r="FBU389" s="9"/>
      <c r="FBV389" s="9"/>
      <c r="FBW389" s="9"/>
      <c r="FBX389" s="9"/>
      <c r="FBY389" s="9"/>
      <c r="FBZ389" s="9"/>
      <c r="FCA389" s="9"/>
      <c r="FCB389" s="9"/>
      <c r="FCC389" s="9"/>
      <c r="FCD389" s="9"/>
      <c r="FCE389" s="9"/>
      <c r="FCF389" s="9"/>
      <c r="FCG389" s="9"/>
      <c r="FCH389" s="9"/>
      <c r="FCI389" s="9"/>
      <c r="FCJ389" s="9"/>
      <c r="FCK389" s="9"/>
      <c r="FCL389" s="9"/>
      <c r="FCM389" s="9"/>
      <c r="FCN389" s="9"/>
      <c r="FCO389" s="9"/>
      <c r="FCP389" s="9"/>
      <c r="FCQ389" s="9"/>
      <c r="FCR389" s="9"/>
      <c r="FCS389" s="9"/>
      <c r="FCT389" s="9"/>
      <c r="FCU389" s="9"/>
      <c r="FCV389" s="9"/>
      <c r="FCW389" s="9"/>
      <c r="FCX389" s="9"/>
      <c r="FCY389" s="9"/>
      <c r="FCZ389" s="9"/>
      <c r="FDA389" s="9"/>
      <c r="FDB389" s="9"/>
      <c r="FDC389" s="9"/>
      <c r="FDD389" s="9"/>
      <c r="FDE389" s="9"/>
      <c r="FDF389" s="9"/>
      <c r="FDG389" s="9"/>
      <c r="FDH389" s="9"/>
      <c r="FDI389" s="9"/>
      <c r="FDJ389" s="9"/>
      <c r="FDK389" s="9"/>
      <c r="FDL389" s="9"/>
      <c r="FDM389" s="9"/>
      <c r="FDN389" s="9"/>
      <c r="FDO389" s="9"/>
      <c r="FDP389" s="9"/>
      <c r="FDQ389" s="9"/>
      <c r="FDR389" s="9"/>
      <c r="FDS389" s="9"/>
      <c r="FDT389" s="9"/>
      <c r="FDU389" s="9"/>
      <c r="FDV389" s="9"/>
      <c r="FDW389" s="9"/>
      <c r="FDX389" s="9"/>
      <c r="FDY389" s="9"/>
      <c r="FDZ389" s="9"/>
      <c r="FEA389" s="9"/>
      <c r="FEB389" s="9"/>
      <c r="FEC389" s="9"/>
      <c r="FED389" s="9"/>
      <c r="FEE389" s="9"/>
      <c r="FEF389" s="9"/>
      <c r="FEG389" s="9"/>
      <c r="FEH389" s="9"/>
      <c r="FEI389" s="9"/>
      <c r="FEJ389" s="9"/>
      <c r="FEK389" s="9"/>
      <c r="FEL389" s="9"/>
      <c r="FEM389" s="9"/>
      <c r="FEN389" s="9"/>
      <c r="FEO389" s="9"/>
      <c r="FEP389" s="9"/>
      <c r="FEQ389" s="9"/>
      <c r="FER389" s="9"/>
      <c r="FES389" s="9"/>
      <c r="FET389" s="9"/>
      <c r="FEU389" s="9"/>
      <c r="FEV389" s="9"/>
      <c r="FEW389" s="9"/>
      <c r="FEX389" s="9"/>
      <c r="FEY389" s="9"/>
      <c r="FEZ389" s="9"/>
      <c r="FFA389" s="9"/>
      <c r="FFB389" s="9"/>
      <c r="FFC389" s="9"/>
      <c r="FFD389" s="9"/>
      <c r="FFE389" s="9"/>
      <c r="FFF389" s="9"/>
      <c r="FFG389" s="9"/>
      <c r="FFH389" s="9"/>
      <c r="FFI389" s="9"/>
      <c r="FFJ389" s="9"/>
      <c r="FFK389" s="9"/>
      <c r="FFL389" s="9"/>
      <c r="FFM389" s="9"/>
      <c r="FFN389" s="9"/>
      <c r="FFO389" s="9"/>
      <c r="FFP389" s="9"/>
      <c r="FFQ389" s="9"/>
      <c r="FFR389" s="9"/>
      <c r="FFS389" s="9"/>
      <c r="FFT389" s="9"/>
      <c r="FFU389" s="9"/>
      <c r="FFV389" s="9"/>
      <c r="FFW389" s="9"/>
      <c r="FFX389" s="9"/>
      <c r="FFY389" s="9"/>
      <c r="FFZ389" s="9"/>
      <c r="FGA389" s="9"/>
      <c r="FGB389" s="9"/>
      <c r="FGC389" s="9"/>
      <c r="FGD389" s="9"/>
      <c r="FGE389" s="9"/>
      <c r="FGF389" s="9"/>
      <c r="FGG389" s="9"/>
      <c r="FGH389" s="9"/>
      <c r="FGI389" s="9"/>
      <c r="FGJ389" s="9"/>
      <c r="FGK389" s="9"/>
      <c r="FGL389" s="9"/>
      <c r="FGM389" s="9"/>
      <c r="FGN389" s="9"/>
      <c r="FGO389" s="9"/>
      <c r="FGP389" s="9"/>
      <c r="FGQ389" s="9"/>
      <c r="FGR389" s="9"/>
      <c r="FGS389" s="9"/>
      <c r="FGT389" s="9"/>
      <c r="FGU389" s="9"/>
      <c r="FGV389" s="9"/>
      <c r="FGW389" s="9"/>
      <c r="FGX389" s="9"/>
      <c r="FGY389" s="9"/>
      <c r="FGZ389" s="9"/>
      <c r="FHA389" s="9"/>
      <c r="FHB389" s="9"/>
      <c r="FHC389" s="9"/>
      <c r="FHD389" s="9"/>
      <c r="FHE389" s="9"/>
      <c r="FHF389" s="9"/>
      <c r="FHG389" s="9"/>
      <c r="FHH389" s="9"/>
      <c r="FHI389" s="9"/>
      <c r="FHJ389" s="9"/>
      <c r="FHK389" s="9"/>
      <c r="FHL389" s="9"/>
      <c r="FHM389" s="9"/>
      <c r="FHN389" s="9"/>
      <c r="FHO389" s="9"/>
      <c r="FHP389" s="9"/>
      <c r="FHQ389" s="9"/>
      <c r="FHR389" s="9"/>
      <c r="FHS389" s="9"/>
      <c r="FHT389" s="9"/>
      <c r="FHU389" s="9"/>
      <c r="FHV389" s="9"/>
      <c r="FHW389" s="9"/>
      <c r="FHX389" s="9"/>
      <c r="FHY389" s="9"/>
      <c r="FHZ389" s="9"/>
      <c r="FIA389" s="9"/>
      <c r="FIB389" s="9"/>
      <c r="FIC389" s="9"/>
      <c r="FID389" s="9"/>
      <c r="FIE389" s="9"/>
      <c r="FIF389" s="9"/>
      <c r="FIG389" s="9"/>
      <c r="FIH389" s="9"/>
      <c r="FII389" s="9"/>
      <c r="FIJ389" s="9"/>
      <c r="FIK389" s="9"/>
      <c r="FIL389" s="9"/>
      <c r="FIM389" s="9"/>
      <c r="FIN389" s="9"/>
      <c r="FIO389" s="9"/>
      <c r="FIP389" s="9"/>
      <c r="FIQ389" s="9"/>
      <c r="FIR389" s="9"/>
      <c r="FIS389" s="9"/>
      <c r="FIT389" s="9"/>
      <c r="FIU389" s="9"/>
      <c r="FIV389" s="9"/>
      <c r="FIW389" s="9"/>
      <c r="FIX389" s="9"/>
      <c r="FIY389" s="9"/>
      <c r="FIZ389" s="9"/>
      <c r="FJA389" s="9"/>
      <c r="FJB389" s="9"/>
      <c r="FJC389" s="9"/>
      <c r="FJD389" s="9"/>
      <c r="FJE389" s="9"/>
      <c r="FJF389" s="9"/>
      <c r="FJG389" s="9"/>
      <c r="FJH389" s="9"/>
      <c r="FJI389" s="9"/>
      <c r="FJJ389" s="9"/>
      <c r="FJK389" s="9"/>
      <c r="FJL389" s="9"/>
      <c r="FJM389" s="9"/>
      <c r="FJN389" s="9"/>
      <c r="FJO389" s="9"/>
      <c r="FJP389" s="9"/>
      <c r="FJQ389" s="9"/>
      <c r="FJR389" s="9"/>
      <c r="FJS389" s="9"/>
      <c r="FJT389" s="9"/>
      <c r="FJU389" s="9"/>
      <c r="FJV389" s="9"/>
      <c r="FJW389" s="9"/>
      <c r="FJX389" s="9"/>
      <c r="FJY389" s="9"/>
      <c r="FJZ389" s="9"/>
      <c r="FKA389" s="9"/>
      <c r="FKB389" s="9"/>
      <c r="FKC389" s="9"/>
      <c r="FKD389" s="9"/>
      <c r="FKE389" s="9"/>
      <c r="FKF389" s="9"/>
      <c r="FKG389" s="9"/>
      <c r="FKH389" s="9"/>
      <c r="FKI389" s="9"/>
      <c r="FKJ389" s="9"/>
      <c r="FKK389" s="9"/>
      <c r="FKL389" s="9"/>
      <c r="FKM389" s="9"/>
      <c r="FKN389" s="9"/>
      <c r="FKO389" s="9"/>
      <c r="FKP389" s="9"/>
      <c r="FKQ389" s="9"/>
      <c r="FKR389" s="9"/>
      <c r="FKS389" s="9"/>
      <c r="FKT389" s="9"/>
      <c r="FKU389" s="9"/>
      <c r="FKV389" s="9"/>
      <c r="FKW389" s="9"/>
      <c r="FKX389" s="9"/>
      <c r="FKY389" s="9"/>
      <c r="FKZ389" s="9"/>
      <c r="FLA389" s="9"/>
      <c r="FLB389" s="9"/>
      <c r="FLC389" s="9"/>
      <c r="FLD389" s="9"/>
      <c r="FLE389" s="9"/>
      <c r="FLF389" s="9"/>
      <c r="FLG389" s="9"/>
      <c r="FLH389" s="9"/>
      <c r="FLI389" s="9"/>
      <c r="FLJ389" s="9"/>
      <c r="FLK389" s="9"/>
      <c r="FLL389" s="9"/>
      <c r="FLM389" s="9"/>
      <c r="FLN389" s="9"/>
      <c r="FLO389" s="9"/>
      <c r="FLP389" s="9"/>
      <c r="FLQ389" s="9"/>
      <c r="FLR389" s="9"/>
      <c r="FLS389" s="9"/>
      <c r="FLT389" s="9"/>
      <c r="FLU389" s="9"/>
      <c r="FLV389" s="9"/>
      <c r="FLW389" s="9"/>
      <c r="FLX389" s="9"/>
      <c r="FLY389" s="9"/>
      <c r="FLZ389" s="9"/>
      <c r="FMA389" s="9"/>
      <c r="FMB389" s="9"/>
      <c r="FMC389" s="9"/>
      <c r="FMD389" s="9"/>
      <c r="FME389" s="9"/>
      <c r="FMF389" s="9"/>
      <c r="FMG389" s="9"/>
      <c r="FMH389" s="9"/>
      <c r="FMI389" s="9"/>
      <c r="FMJ389" s="9"/>
      <c r="FMK389" s="9"/>
      <c r="FML389" s="9"/>
      <c r="FMM389" s="9"/>
      <c r="FMN389" s="9"/>
      <c r="FMO389" s="9"/>
      <c r="FMP389" s="9"/>
      <c r="FMQ389" s="9"/>
      <c r="FMR389" s="9"/>
      <c r="FMS389" s="9"/>
      <c r="FMT389" s="9"/>
      <c r="FMU389" s="9"/>
      <c r="FMV389" s="9"/>
      <c r="FMW389" s="9"/>
      <c r="FMX389" s="9"/>
      <c r="FMY389" s="9"/>
      <c r="FMZ389" s="9"/>
      <c r="FNA389" s="9"/>
      <c r="FNB389" s="9"/>
      <c r="FNC389" s="9"/>
      <c r="FND389" s="9"/>
      <c r="FNE389" s="9"/>
      <c r="FNF389" s="9"/>
      <c r="FNG389" s="9"/>
      <c r="FNH389" s="9"/>
      <c r="FNI389" s="9"/>
      <c r="FNJ389" s="9"/>
      <c r="FNK389" s="9"/>
      <c r="FNL389" s="9"/>
      <c r="FNM389" s="9"/>
      <c r="FNN389" s="9"/>
      <c r="FNO389" s="9"/>
      <c r="FNP389" s="9"/>
      <c r="FNQ389" s="9"/>
      <c r="FNR389" s="9"/>
      <c r="FNS389" s="9"/>
      <c r="FNT389" s="9"/>
      <c r="FNU389" s="9"/>
      <c r="FNV389" s="9"/>
      <c r="FNW389" s="9"/>
      <c r="FNX389" s="9"/>
      <c r="FNY389" s="9"/>
      <c r="FNZ389" s="9"/>
      <c r="FOA389" s="9"/>
      <c r="FOB389" s="9"/>
      <c r="FOC389" s="9"/>
      <c r="FOD389" s="9"/>
      <c r="FOE389" s="9"/>
      <c r="FOF389" s="9"/>
      <c r="FOG389" s="9"/>
      <c r="FOH389" s="9"/>
      <c r="FOI389" s="9"/>
      <c r="FOJ389" s="9"/>
      <c r="FOK389" s="9"/>
      <c r="FOL389" s="9"/>
      <c r="FOM389" s="9"/>
      <c r="FON389" s="9"/>
      <c r="FOO389" s="9"/>
      <c r="FOP389" s="9"/>
      <c r="FOQ389" s="9"/>
      <c r="FOR389" s="9"/>
      <c r="FOS389" s="9"/>
      <c r="FOT389" s="9"/>
      <c r="FOU389" s="9"/>
      <c r="FOV389" s="9"/>
      <c r="FOW389" s="9"/>
      <c r="FOX389" s="9"/>
      <c r="FOY389" s="9"/>
      <c r="FOZ389" s="9"/>
      <c r="FPA389" s="9"/>
      <c r="FPB389" s="9"/>
      <c r="FPC389" s="9"/>
      <c r="FPD389" s="9"/>
      <c r="FPE389" s="9"/>
      <c r="FPF389" s="9"/>
      <c r="FPG389" s="9"/>
      <c r="FPH389" s="9"/>
      <c r="FPI389" s="9"/>
      <c r="FPJ389" s="9"/>
      <c r="FPK389" s="9"/>
      <c r="FPL389" s="9"/>
      <c r="FPM389" s="9"/>
      <c r="FPN389" s="9"/>
      <c r="FPO389" s="9"/>
      <c r="FPP389" s="9"/>
      <c r="FPQ389" s="9"/>
      <c r="FPR389" s="9"/>
      <c r="FPS389" s="9"/>
      <c r="FPT389" s="9"/>
      <c r="FPU389" s="9"/>
      <c r="FPV389" s="9"/>
      <c r="FPW389" s="9"/>
      <c r="FPX389" s="9"/>
      <c r="FPY389" s="9"/>
      <c r="FPZ389" s="9"/>
      <c r="FQA389" s="9"/>
      <c r="FQB389" s="9"/>
      <c r="FQC389" s="9"/>
      <c r="FQD389" s="9"/>
      <c r="FQE389" s="9"/>
      <c r="FQF389" s="9"/>
      <c r="FQG389" s="9"/>
      <c r="FQH389" s="9"/>
      <c r="FQI389" s="9"/>
      <c r="FQJ389" s="9"/>
      <c r="FQK389" s="9"/>
      <c r="FQL389" s="9"/>
      <c r="FQM389" s="9"/>
      <c r="FQN389" s="9"/>
      <c r="FQO389" s="9"/>
      <c r="FQP389" s="9"/>
      <c r="FQQ389" s="9"/>
      <c r="FQR389" s="9"/>
      <c r="FQS389" s="9"/>
      <c r="FQT389" s="9"/>
      <c r="FQU389" s="9"/>
      <c r="FQV389" s="9"/>
      <c r="FQW389" s="9"/>
      <c r="FQX389" s="9"/>
      <c r="FQY389" s="9"/>
      <c r="FQZ389" s="9"/>
      <c r="FRA389" s="9"/>
      <c r="FRB389" s="9"/>
      <c r="FRC389" s="9"/>
      <c r="FRD389" s="9"/>
      <c r="FRE389" s="9"/>
      <c r="FRF389" s="9"/>
      <c r="FRG389" s="9"/>
      <c r="FRH389" s="9"/>
      <c r="FRI389" s="9"/>
      <c r="FRJ389" s="9"/>
      <c r="FRK389" s="9"/>
      <c r="FRL389" s="9"/>
      <c r="FRM389" s="9"/>
      <c r="FRN389" s="9"/>
      <c r="FRO389" s="9"/>
      <c r="FRP389" s="9"/>
      <c r="FRQ389" s="9"/>
      <c r="FRR389" s="9"/>
      <c r="FRS389" s="9"/>
      <c r="FRT389" s="9"/>
      <c r="FRU389" s="9"/>
      <c r="FRV389" s="9"/>
      <c r="FRW389" s="9"/>
      <c r="FRX389" s="9"/>
      <c r="FRY389" s="9"/>
      <c r="FRZ389" s="9"/>
      <c r="FSA389" s="9"/>
      <c r="FSB389" s="9"/>
      <c r="FSC389" s="9"/>
      <c r="FSD389" s="9"/>
      <c r="FSE389" s="9"/>
      <c r="FSF389" s="9"/>
      <c r="FSG389" s="9"/>
      <c r="FSH389" s="9"/>
      <c r="FSI389" s="9"/>
      <c r="FSJ389" s="9"/>
      <c r="FSK389" s="9"/>
      <c r="FSL389" s="9"/>
      <c r="FSM389" s="9"/>
      <c r="FSN389" s="9"/>
      <c r="FSO389" s="9"/>
      <c r="FSP389" s="9"/>
      <c r="FSQ389" s="9"/>
      <c r="FSR389" s="9"/>
      <c r="FSS389" s="9"/>
      <c r="FST389" s="9"/>
      <c r="FSU389" s="9"/>
      <c r="FSV389" s="9"/>
      <c r="FSW389" s="9"/>
      <c r="FSX389" s="9"/>
      <c r="FSY389" s="9"/>
      <c r="FSZ389" s="9"/>
      <c r="FTA389" s="9"/>
      <c r="FTB389" s="9"/>
      <c r="FTC389" s="9"/>
      <c r="FTD389" s="9"/>
      <c r="FTE389" s="9"/>
      <c r="FTF389" s="9"/>
      <c r="FTG389" s="9"/>
      <c r="FTH389" s="9"/>
      <c r="FTI389" s="9"/>
      <c r="FTJ389" s="9"/>
      <c r="FTK389" s="9"/>
      <c r="FTL389" s="9"/>
      <c r="FTM389" s="9"/>
      <c r="FTN389" s="9"/>
      <c r="FTO389" s="9"/>
      <c r="FTP389" s="9"/>
      <c r="FTQ389" s="9"/>
      <c r="FTR389" s="9"/>
      <c r="FTS389" s="9"/>
      <c r="FTT389" s="9"/>
      <c r="FTU389" s="9"/>
      <c r="FTV389" s="9"/>
      <c r="FTW389" s="9"/>
      <c r="FTX389" s="9"/>
      <c r="FTY389" s="9"/>
      <c r="FTZ389" s="9"/>
      <c r="FUA389" s="9"/>
      <c r="FUB389" s="9"/>
      <c r="FUC389" s="9"/>
      <c r="FUD389" s="9"/>
      <c r="FUE389" s="9"/>
      <c r="FUF389" s="9"/>
      <c r="FUG389" s="9"/>
      <c r="FUH389" s="9"/>
      <c r="FUI389" s="9"/>
      <c r="FUJ389" s="9"/>
      <c r="FUK389" s="9"/>
      <c r="FUL389" s="9"/>
      <c r="FUM389" s="9"/>
      <c r="FUN389" s="9"/>
      <c r="FUO389" s="9"/>
      <c r="FUP389" s="9"/>
      <c r="FUQ389" s="9"/>
      <c r="FUR389" s="9"/>
      <c r="FUS389" s="9"/>
      <c r="FUT389" s="9"/>
      <c r="FUU389" s="9"/>
      <c r="FUV389" s="9"/>
      <c r="FUW389" s="9"/>
      <c r="FUX389" s="9"/>
      <c r="FUY389" s="9"/>
      <c r="FUZ389" s="9"/>
      <c r="FVA389" s="9"/>
      <c r="FVB389" s="9"/>
      <c r="FVC389" s="9"/>
      <c r="FVD389" s="9"/>
      <c r="FVE389" s="9"/>
      <c r="FVF389" s="9"/>
      <c r="FVG389" s="9"/>
      <c r="FVH389" s="9"/>
      <c r="FVI389" s="9"/>
      <c r="FVJ389" s="9"/>
      <c r="FVK389" s="9"/>
      <c r="FVL389" s="9"/>
      <c r="FVM389" s="9"/>
      <c r="FVN389" s="9"/>
      <c r="FVO389" s="9"/>
      <c r="FVP389" s="9"/>
      <c r="FVQ389" s="9"/>
      <c r="FVR389" s="9"/>
      <c r="FVS389" s="9"/>
      <c r="FVT389" s="9"/>
      <c r="FVU389" s="9"/>
      <c r="FVV389" s="9"/>
      <c r="FVW389" s="9"/>
      <c r="FVX389" s="9"/>
      <c r="FVY389" s="9"/>
      <c r="FVZ389" s="9"/>
      <c r="FWA389" s="9"/>
      <c r="FWB389" s="9"/>
      <c r="FWC389" s="9"/>
      <c r="FWD389" s="9"/>
      <c r="FWE389" s="9"/>
      <c r="FWF389" s="9"/>
      <c r="FWG389" s="9"/>
      <c r="FWH389" s="9"/>
      <c r="FWI389" s="9"/>
      <c r="FWJ389" s="9"/>
      <c r="FWK389" s="9"/>
      <c r="FWL389" s="9"/>
      <c r="FWM389" s="9"/>
      <c r="FWN389" s="9"/>
      <c r="FWO389" s="9"/>
      <c r="FWP389" s="9"/>
      <c r="FWQ389" s="9"/>
      <c r="FWR389" s="9"/>
      <c r="FWS389" s="9"/>
      <c r="FWT389" s="9"/>
      <c r="FWU389" s="9"/>
      <c r="FWV389" s="9"/>
      <c r="FWW389" s="9"/>
      <c r="FWX389" s="9"/>
      <c r="FWY389" s="9"/>
      <c r="FWZ389" s="9"/>
      <c r="FXA389" s="9"/>
      <c r="FXB389" s="9"/>
      <c r="FXC389" s="9"/>
      <c r="FXD389" s="9"/>
      <c r="FXE389" s="9"/>
      <c r="FXF389" s="9"/>
      <c r="FXG389" s="9"/>
      <c r="FXH389" s="9"/>
      <c r="FXI389" s="9"/>
      <c r="FXJ389" s="9"/>
      <c r="FXK389" s="9"/>
      <c r="FXL389" s="9"/>
      <c r="FXM389" s="9"/>
      <c r="FXN389" s="9"/>
      <c r="FXO389" s="9"/>
      <c r="FXP389" s="9"/>
      <c r="FXQ389" s="9"/>
      <c r="FXR389" s="9"/>
      <c r="FXS389" s="9"/>
      <c r="FXT389" s="9"/>
      <c r="FXU389" s="9"/>
      <c r="FXV389" s="9"/>
      <c r="FXW389" s="9"/>
      <c r="FXX389" s="9"/>
      <c r="FXY389" s="9"/>
      <c r="FXZ389" s="9"/>
      <c r="FYA389" s="9"/>
      <c r="FYB389" s="9"/>
      <c r="FYC389" s="9"/>
      <c r="FYD389" s="9"/>
      <c r="FYE389" s="9"/>
      <c r="FYF389" s="9"/>
      <c r="FYG389" s="9"/>
      <c r="FYH389" s="9"/>
      <c r="FYI389" s="9"/>
      <c r="FYJ389" s="9"/>
      <c r="FYK389" s="9"/>
      <c r="FYL389" s="9"/>
      <c r="FYM389" s="9"/>
      <c r="FYN389" s="9"/>
      <c r="FYO389" s="9"/>
      <c r="FYP389" s="9"/>
      <c r="FYQ389" s="9"/>
      <c r="FYR389" s="9"/>
      <c r="FYS389" s="9"/>
      <c r="FYT389" s="9"/>
      <c r="FYU389" s="9"/>
      <c r="FYV389" s="9"/>
      <c r="FYW389" s="9"/>
      <c r="FYX389" s="9"/>
      <c r="FYY389" s="9"/>
      <c r="FYZ389" s="9"/>
      <c r="FZA389" s="9"/>
      <c r="FZB389" s="9"/>
      <c r="FZC389" s="9"/>
      <c r="FZD389" s="9"/>
      <c r="FZE389" s="9"/>
      <c r="FZF389" s="9"/>
      <c r="FZG389" s="9"/>
      <c r="FZH389" s="9"/>
      <c r="FZI389" s="9"/>
      <c r="FZJ389" s="9"/>
      <c r="FZK389" s="9"/>
      <c r="FZL389" s="9"/>
      <c r="FZM389" s="9"/>
      <c r="FZN389" s="9"/>
      <c r="FZO389" s="9"/>
      <c r="FZP389" s="9"/>
      <c r="FZQ389" s="9"/>
      <c r="FZR389" s="9"/>
      <c r="FZS389" s="9"/>
      <c r="FZT389" s="9"/>
      <c r="FZU389" s="9"/>
      <c r="FZV389" s="9"/>
      <c r="FZW389" s="9"/>
      <c r="FZX389" s="9"/>
      <c r="FZY389" s="9"/>
      <c r="FZZ389" s="9"/>
      <c r="GAA389" s="9"/>
      <c r="GAB389" s="9"/>
      <c r="GAC389" s="9"/>
      <c r="GAD389" s="9"/>
      <c r="GAE389" s="9"/>
      <c r="GAF389" s="9"/>
      <c r="GAG389" s="9"/>
      <c r="GAH389" s="9"/>
      <c r="GAI389" s="9"/>
      <c r="GAJ389" s="9"/>
      <c r="GAK389" s="9"/>
      <c r="GAL389" s="9"/>
      <c r="GAM389" s="9"/>
      <c r="GAN389" s="9"/>
      <c r="GAO389" s="9"/>
      <c r="GAP389" s="9"/>
      <c r="GAQ389" s="9"/>
      <c r="GAR389" s="9"/>
      <c r="GAS389" s="9"/>
      <c r="GAT389" s="9"/>
      <c r="GAU389" s="9"/>
      <c r="GAV389" s="9"/>
      <c r="GAW389" s="9"/>
      <c r="GAX389" s="9"/>
      <c r="GAY389" s="9"/>
      <c r="GAZ389" s="9"/>
      <c r="GBA389" s="9"/>
      <c r="GBB389" s="9"/>
      <c r="GBC389" s="9"/>
      <c r="GBD389" s="9"/>
      <c r="GBE389" s="9"/>
      <c r="GBF389" s="9"/>
      <c r="GBG389" s="9"/>
      <c r="GBH389" s="9"/>
      <c r="GBI389" s="9"/>
      <c r="GBJ389" s="9"/>
      <c r="GBK389" s="9"/>
      <c r="GBL389" s="9"/>
      <c r="GBM389" s="9"/>
      <c r="GBN389" s="9"/>
      <c r="GBO389" s="9"/>
      <c r="GBP389" s="9"/>
      <c r="GBQ389" s="9"/>
      <c r="GBR389" s="9"/>
      <c r="GBS389" s="9"/>
      <c r="GBT389" s="9"/>
      <c r="GBU389" s="9"/>
      <c r="GBV389" s="9"/>
      <c r="GBW389" s="9"/>
      <c r="GBX389" s="9"/>
      <c r="GBY389" s="9"/>
      <c r="GBZ389" s="9"/>
      <c r="GCA389" s="9"/>
      <c r="GCB389" s="9"/>
      <c r="GCC389" s="9"/>
      <c r="GCD389" s="9"/>
      <c r="GCE389" s="9"/>
      <c r="GCF389" s="9"/>
      <c r="GCG389" s="9"/>
      <c r="GCH389" s="9"/>
      <c r="GCI389" s="9"/>
      <c r="GCJ389" s="9"/>
      <c r="GCK389" s="9"/>
      <c r="GCL389" s="9"/>
      <c r="GCM389" s="9"/>
      <c r="GCN389" s="9"/>
      <c r="GCO389" s="9"/>
      <c r="GCP389" s="9"/>
      <c r="GCQ389" s="9"/>
      <c r="GCR389" s="9"/>
      <c r="GCS389" s="9"/>
      <c r="GCT389" s="9"/>
      <c r="GCU389" s="9"/>
      <c r="GCV389" s="9"/>
      <c r="GCW389" s="9"/>
      <c r="GCX389" s="9"/>
      <c r="GCY389" s="9"/>
      <c r="GCZ389" s="9"/>
      <c r="GDA389" s="9"/>
      <c r="GDB389" s="9"/>
      <c r="GDC389" s="9"/>
      <c r="GDD389" s="9"/>
      <c r="GDE389" s="9"/>
      <c r="GDF389" s="9"/>
      <c r="GDG389" s="9"/>
      <c r="GDH389" s="9"/>
      <c r="GDI389" s="9"/>
      <c r="GDJ389" s="9"/>
      <c r="GDK389" s="9"/>
      <c r="GDL389" s="9"/>
      <c r="GDM389" s="9"/>
      <c r="GDN389" s="9"/>
      <c r="GDO389" s="9"/>
      <c r="GDP389" s="9"/>
      <c r="GDQ389" s="9"/>
      <c r="GDR389" s="9"/>
      <c r="GDS389" s="9"/>
      <c r="GDT389" s="9"/>
      <c r="GDU389" s="9"/>
      <c r="GDV389" s="9"/>
      <c r="GDW389" s="9"/>
      <c r="GDX389" s="9"/>
      <c r="GDY389" s="9"/>
      <c r="GDZ389" s="9"/>
      <c r="GEA389" s="9"/>
      <c r="GEB389" s="9"/>
      <c r="GEC389" s="9"/>
      <c r="GED389" s="9"/>
      <c r="GEE389" s="9"/>
      <c r="GEF389" s="9"/>
      <c r="GEG389" s="9"/>
      <c r="GEH389" s="9"/>
      <c r="GEI389" s="9"/>
      <c r="GEJ389" s="9"/>
      <c r="GEK389" s="9"/>
      <c r="GEL389" s="9"/>
      <c r="GEM389" s="9"/>
      <c r="GEN389" s="9"/>
      <c r="GEO389" s="9"/>
      <c r="GEP389" s="9"/>
      <c r="GEQ389" s="9"/>
      <c r="GER389" s="9"/>
      <c r="GES389" s="9"/>
      <c r="GET389" s="9"/>
      <c r="GEU389" s="9"/>
      <c r="GEV389" s="9"/>
      <c r="GEW389" s="9"/>
      <c r="GEX389" s="9"/>
      <c r="GEY389" s="9"/>
      <c r="GEZ389" s="9"/>
      <c r="GFA389" s="9"/>
      <c r="GFB389" s="9"/>
      <c r="GFC389" s="9"/>
      <c r="GFD389" s="9"/>
      <c r="GFE389" s="9"/>
      <c r="GFF389" s="9"/>
      <c r="GFG389" s="9"/>
      <c r="GFH389" s="9"/>
      <c r="GFI389" s="9"/>
      <c r="GFJ389" s="9"/>
      <c r="GFK389" s="9"/>
      <c r="GFL389" s="9"/>
      <c r="GFM389" s="9"/>
      <c r="GFN389" s="9"/>
      <c r="GFO389" s="9"/>
      <c r="GFP389" s="9"/>
      <c r="GFQ389" s="9"/>
      <c r="GFR389" s="9"/>
      <c r="GFS389" s="9"/>
      <c r="GFT389" s="9"/>
      <c r="GFU389" s="9"/>
      <c r="GFV389" s="9"/>
      <c r="GFW389" s="9"/>
      <c r="GFX389" s="9"/>
      <c r="GFY389" s="9"/>
      <c r="GFZ389" s="9"/>
      <c r="GGA389" s="9"/>
      <c r="GGB389" s="9"/>
      <c r="GGC389" s="9"/>
      <c r="GGD389" s="9"/>
      <c r="GGE389" s="9"/>
      <c r="GGF389" s="9"/>
      <c r="GGG389" s="9"/>
      <c r="GGH389" s="9"/>
      <c r="GGI389" s="9"/>
      <c r="GGJ389" s="9"/>
      <c r="GGK389" s="9"/>
      <c r="GGL389" s="9"/>
      <c r="GGM389" s="9"/>
      <c r="GGN389" s="9"/>
      <c r="GGO389" s="9"/>
      <c r="GGP389" s="9"/>
      <c r="GGQ389" s="9"/>
      <c r="GGR389" s="9"/>
      <c r="GGS389" s="9"/>
      <c r="GGT389" s="9"/>
      <c r="GGU389" s="9"/>
      <c r="GGV389" s="9"/>
      <c r="GGW389" s="9"/>
      <c r="GGX389" s="9"/>
      <c r="GGY389" s="9"/>
      <c r="GGZ389" s="9"/>
      <c r="GHA389" s="9"/>
      <c r="GHB389" s="9"/>
      <c r="GHC389" s="9"/>
      <c r="GHD389" s="9"/>
      <c r="GHE389" s="9"/>
      <c r="GHF389" s="9"/>
      <c r="GHG389" s="9"/>
      <c r="GHH389" s="9"/>
      <c r="GHI389" s="9"/>
      <c r="GHJ389" s="9"/>
      <c r="GHK389" s="9"/>
      <c r="GHL389" s="9"/>
      <c r="GHM389" s="9"/>
      <c r="GHN389" s="9"/>
      <c r="GHO389" s="9"/>
      <c r="GHP389" s="9"/>
      <c r="GHQ389" s="9"/>
      <c r="GHR389" s="9"/>
      <c r="GHS389" s="9"/>
      <c r="GHT389" s="9"/>
      <c r="GHU389" s="9"/>
      <c r="GHV389" s="9"/>
      <c r="GHW389" s="9"/>
      <c r="GHX389" s="9"/>
      <c r="GHY389" s="9"/>
      <c r="GHZ389" s="9"/>
      <c r="GIA389" s="9"/>
      <c r="GIB389" s="9"/>
      <c r="GIC389" s="9"/>
      <c r="GID389" s="9"/>
      <c r="GIE389" s="9"/>
      <c r="GIF389" s="9"/>
      <c r="GIG389" s="9"/>
      <c r="GIH389" s="9"/>
      <c r="GII389" s="9"/>
      <c r="GIJ389" s="9"/>
      <c r="GIK389" s="9"/>
      <c r="GIL389" s="9"/>
      <c r="GIM389" s="9"/>
      <c r="GIN389" s="9"/>
      <c r="GIO389" s="9"/>
      <c r="GIP389" s="9"/>
      <c r="GIQ389" s="9"/>
      <c r="GIR389" s="9"/>
      <c r="GIS389" s="9"/>
      <c r="GIT389" s="9"/>
      <c r="GIU389" s="9"/>
      <c r="GIV389" s="9"/>
      <c r="GIW389" s="9"/>
      <c r="GIX389" s="9"/>
      <c r="GIY389" s="9"/>
      <c r="GIZ389" s="9"/>
      <c r="GJA389" s="9"/>
      <c r="GJB389" s="9"/>
      <c r="GJC389" s="9"/>
      <c r="GJD389" s="9"/>
      <c r="GJE389" s="9"/>
      <c r="GJF389" s="9"/>
      <c r="GJG389" s="9"/>
      <c r="GJH389" s="9"/>
      <c r="GJI389" s="9"/>
      <c r="GJJ389" s="9"/>
      <c r="GJK389" s="9"/>
      <c r="GJL389" s="9"/>
      <c r="GJM389" s="9"/>
      <c r="GJN389" s="9"/>
      <c r="GJO389" s="9"/>
      <c r="GJP389" s="9"/>
      <c r="GJQ389" s="9"/>
      <c r="GJR389" s="9"/>
      <c r="GJS389" s="9"/>
      <c r="GJT389" s="9"/>
      <c r="GJU389" s="9"/>
      <c r="GJV389" s="9"/>
      <c r="GJW389" s="9"/>
      <c r="GJX389" s="9"/>
      <c r="GJY389" s="9"/>
      <c r="GJZ389" s="9"/>
      <c r="GKA389" s="9"/>
      <c r="GKB389" s="9"/>
      <c r="GKC389" s="9"/>
      <c r="GKD389" s="9"/>
      <c r="GKE389" s="9"/>
      <c r="GKF389" s="9"/>
      <c r="GKG389" s="9"/>
      <c r="GKH389" s="9"/>
      <c r="GKI389" s="9"/>
      <c r="GKJ389" s="9"/>
      <c r="GKK389" s="9"/>
      <c r="GKL389" s="9"/>
      <c r="GKM389" s="9"/>
      <c r="GKN389" s="9"/>
      <c r="GKO389" s="9"/>
      <c r="GKP389" s="9"/>
      <c r="GKQ389" s="9"/>
      <c r="GKR389" s="9"/>
      <c r="GKS389" s="9"/>
      <c r="GKT389" s="9"/>
      <c r="GKU389" s="9"/>
      <c r="GKV389" s="9"/>
      <c r="GKW389" s="9"/>
      <c r="GKX389" s="9"/>
      <c r="GKY389" s="9"/>
      <c r="GKZ389" s="9"/>
      <c r="GLA389" s="9"/>
      <c r="GLB389" s="9"/>
      <c r="GLC389" s="9"/>
      <c r="GLD389" s="9"/>
      <c r="GLE389" s="9"/>
      <c r="GLF389" s="9"/>
      <c r="GLG389" s="9"/>
      <c r="GLH389" s="9"/>
      <c r="GLI389" s="9"/>
      <c r="GLJ389" s="9"/>
      <c r="GLK389" s="9"/>
      <c r="GLL389" s="9"/>
      <c r="GLM389" s="9"/>
      <c r="GLN389" s="9"/>
      <c r="GLO389" s="9"/>
      <c r="GLP389" s="9"/>
      <c r="GLQ389" s="9"/>
      <c r="GLR389" s="9"/>
      <c r="GLS389" s="9"/>
      <c r="GLT389" s="9"/>
      <c r="GLU389" s="9"/>
      <c r="GLV389" s="9"/>
      <c r="GLW389" s="9"/>
      <c r="GLX389" s="9"/>
      <c r="GLY389" s="9"/>
      <c r="GLZ389" s="9"/>
      <c r="GMA389" s="9"/>
      <c r="GMB389" s="9"/>
      <c r="GMC389" s="9"/>
      <c r="GMD389" s="9"/>
      <c r="GME389" s="9"/>
      <c r="GMF389" s="9"/>
      <c r="GMG389" s="9"/>
      <c r="GMH389" s="9"/>
      <c r="GMI389" s="9"/>
      <c r="GMJ389" s="9"/>
      <c r="GMK389" s="9"/>
      <c r="GML389" s="9"/>
      <c r="GMM389" s="9"/>
      <c r="GMN389" s="9"/>
      <c r="GMO389" s="9"/>
      <c r="GMP389" s="9"/>
      <c r="GMQ389" s="9"/>
      <c r="GMR389" s="9"/>
      <c r="GMS389" s="9"/>
      <c r="GMT389" s="9"/>
      <c r="GMU389" s="9"/>
      <c r="GMV389" s="9"/>
      <c r="GMW389" s="9"/>
      <c r="GMX389" s="9"/>
      <c r="GMY389" s="9"/>
      <c r="GMZ389" s="9"/>
      <c r="GNA389" s="9"/>
      <c r="GNB389" s="9"/>
      <c r="GNC389" s="9"/>
      <c r="GND389" s="9"/>
      <c r="GNE389" s="9"/>
      <c r="GNF389" s="9"/>
      <c r="GNG389" s="9"/>
      <c r="GNH389" s="9"/>
      <c r="GNI389" s="9"/>
      <c r="GNJ389" s="9"/>
      <c r="GNK389" s="9"/>
      <c r="GNL389" s="9"/>
      <c r="GNM389" s="9"/>
      <c r="GNN389" s="9"/>
      <c r="GNO389" s="9"/>
      <c r="GNP389" s="9"/>
      <c r="GNQ389" s="9"/>
      <c r="GNR389" s="9"/>
      <c r="GNS389" s="9"/>
      <c r="GNT389" s="9"/>
      <c r="GNU389" s="9"/>
      <c r="GNV389" s="9"/>
      <c r="GNW389" s="9"/>
      <c r="GNX389" s="9"/>
      <c r="GNY389" s="9"/>
      <c r="GNZ389" s="9"/>
      <c r="GOA389" s="9"/>
      <c r="GOB389" s="9"/>
      <c r="GOC389" s="9"/>
      <c r="GOD389" s="9"/>
      <c r="GOE389" s="9"/>
      <c r="GOF389" s="9"/>
      <c r="GOG389" s="9"/>
      <c r="GOH389" s="9"/>
      <c r="GOI389" s="9"/>
      <c r="GOJ389" s="9"/>
      <c r="GOK389" s="9"/>
      <c r="GOL389" s="9"/>
      <c r="GOM389" s="9"/>
      <c r="GON389" s="9"/>
      <c r="GOO389" s="9"/>
      <c r="GOP389" s="9"/>
      <c r="GOQ389" s="9"/>
      <c r="GOR389" s="9"/>
      <c r="GOS389" s="9"/>
      <c r="GOT389" s="9"/>
      <c r="GOU389" s="9"/>
      <c r="GOV389" s="9"/>
      <c r="GOW389" s="9"/>
      <c r="GOX389" s="9"/>
      <c r="GOY389" s="9"/>
      <c r="GOZ389" s="9"/>
      <c r="GPA389" s="9"/>
      <c r="GPB389" s="9"/>
      <c r="GPC389" s="9"/>
      <c r="GPD389" s="9"/>
      <c r="GPE389" s="9"/>
      <c r="GPF389" s="9"/>
      <c r="GPG389" s="9"/>
      <c r="GPH389" s="9"/>
      <c r="GPI389" s="9"/>
      <c r="GPJ389" s="9"/>
      <c r="GPK389" s="9"/>
      <c r="GPL389" s="9"/>
      <c r="GPM389" s="9"/>
      <c r="GPN389" s="9"/>
      <c r="GPO389" s="9"/>
      <c r="GPP389" s="9"/>
      <c r="GPQ389" s="9"/>
      <c r="GPR389" s="9"/>
      <c r="GPS389" s="9"/>
      <c r="GPT389" s="9"/>
      <c r="GPU389" s="9"/>
      <c r="GPV389" s="9"/>
      <c r="GPW389" s="9"/>
      <c r="GPX389" s="9"/>
      <c r="GPY389" s="9"/>
      <c r="GPZ389" s="9"/>
      <c r="GQA389" s="9"/>
      <c r="GQB389" s="9"/>
      <c r="GQC389" s="9"/>
      <c r="GQD389" s="9"/>
      <c r="GQE389" s="9"/>
      <c r="GQF389" s="9"/>
      <c r="GQG389" s="9"/>
      <c r="GQH389" s="9"/>
      <c r="GQI389" s="9"/>
      <c r="GQJ389" s="9"/>
      <c r="GQK389" s="9"/>
      <c r="GQL389" s="9"/>
      <c r="GQM389" s="9"/>
      <c r="GQN389" s="9"/>
      <c r="GQO389" s="9"/>
      <c r="GQP389" s="9"/>
      <c r="GQQ389" s="9"/>
      <c r="GQR389" s="9"/>
      <c r="GQS389" s="9"/>
      <c r="GQT389" s="9"/>
      <c r="GQU389" s="9"/>
      <c r="GQV389" s="9"/>
      <c r="GQW389" s="9"/>
      <c r="GQX389" s="9"/>
      <c r="GQY389" s="9"/>
      <c r="GQZ389" s="9"/>
      <c r="GRA389" s="9"/>
      <c r="GRB389" s="9"/>
      <c r="GRC389" s="9"/>
      <c r="GRD389" s="9"/>
      <c r="GRE389" s="9"/>
      <c r="GRF389" s="9"/>
      <c r="GRG389" s="9"/>
      <c r="GRH389" s="9"/>
      <c r="GRI389" s="9"/>
      <c r="GRJ389" s="9"/>
      <c r="GRK389" s="9"/>
      <c r="GRL389" s="9"/>
      <c r="GRM389" s="9"/>
      <c r="GRN389" s="9"/>
      <c r="GRO389" s="9"/>
      <c r="GRP389" s="9"/>
      <c r="GRQ389" s="9"/>
      <c r="GRR389" s="9"/>
      <c r="GRS389" s="9"/>
      <c r="GRT389" s="9"/>
      <c r="GRU389" s="9"/>
      <c r="GRV389" s="9"/>
      <c r="GRW389" s="9"/>
      <c r="GRX389" s="9"/>
      <c r="GRY389" s="9"/>
      <c r="GRZ389" s="9"/>
      <c r="GSA389" s="9"/>
      <c r="GSB389" s="9"/>
      <c r="GSC389" s="9"/>
      <c r="GSD389" s="9"/>
      <c r="GSE389" s="9"/>
      <c r="GSF389" s="9"/>
      <c r="GSG389" s="9"/>
      <c r="GSH389" s="9"/>
      <c r="GSI389" s="9"/>
      <c r="GSJ389" s="9"/>
      <c r="GSK389" s="9"/>
      <c r="GSL389" s="9"/>
      <c r="GSM389" s="9"/>
      <c r="GSN389" s="9"/>
      <c r="GSO389" s="9"/>
      <c r="GSP389" s="9"/>
      <c r="GSQ389" s="9"/>
      <c r="GSR389" s="9"/>
      <c r="GSS389" s="9"/>
      <c r="GST389" s="9"/>
      <c r="GSU389" s="9"/>
      <c r="GSV389" s="9"/>
      <c r="GSW389" s="9"/>
      <c r="GSX389" s="9"/>
      <c r="GSY389" s="9"/>
      <c r="GSZ389" s="9"/>
      <c r="GTA389" s="9"/>
      <c r="GTB389" s="9"/>
      <c r="GTC389" s="9"/>
      <c r="GTD389" s="9"/>
      <c r="GTE389" s="9"/>
      <c r="GTF389" s="9"/>
      <c r="GTG389" s="9"/>
      <c r="GTH389" s="9"/>
      <c r="GTI389" s="9"/>
      <c r="GTJ389" s="9"/>
      <c r="GTK389" s="9"/>
      <c r="GTL389" s="9"/>
      <c r="GTM389" s="9"/>
      <c r="GTN389" s="9"/>
      <c r="GTO389" s="9"/>
      <c r="GTP389" s="9"/>
      <c r="GTQ389" s="9"/>
      <c r="GTR389" s="9"/>
      <c r="GTS389" s="9"/>
      <c r="GTT389" s="9"/>
      <c r="GTU389" s="9"/>
      <c r="GTV389" s="9"/>
      <c r="GTW389" s="9"/>
      <c r="GTX389" s="9"/>
      <c r="GTY389" s="9"/>
      <c r="GTZ389" s="9"/>
      <c r="GUA389" s="9"/>
      <c r="GUB389" s="9"/>
      <c r="GUC389" s="9"/>
      <c r="GUD389" s="9"/>
      <c r="GUE389" s="9"/>
      <c r="GUF389" s="9"/>
      <c r="GUG389" s="9"/>
      <c r="GUH389" s="9"/>
      <c r="GUI389" s="9"/>
      <c r="GUJ389" s="9"/>
      <c r="GUK389" s="9"/>
      <c r="GUL389" s="9"/>
      <c r="GUM389" s="9"/>
      <c r="GUN389" s="9"/>
      <c r="GUO389" s="9"/>
      <c r="GUP389" s="9"/>
      <c r="GUQ389" s="9"/>
      <c r="GUR389" s="9"/>
      <c r="GUS389" s="9"/>
      <c r="GUT389" s="9"/>
      <c r="GUU389" s="9"/>
      <c r="GUV389" s="9"/>
      <c r="GUW389" s="9"/>
      <c r="GUX389" s="9"/>
      <c r="GUY389" s="9"/>
      <c r="GUZ389" s="9"/>
      <c r="GVA389" s="9"/>
      <c r="GVB389" s="9"/>
      <c r="GVC389" s="9"/>
      <c r="GVD389" s="9"/>
      <c r="GVE389" s="9"/>
      <c r="GVF389" s="9"/>
      <c r="GVG389" s="9"/>
      <c r="GVH389" s="9"/>
      <c r="GVI389" s="9"/>
      <c r="GVJ389" s="9"/>
      <c r="GVK389" s="9"/>
      <c r="GVL389" s="9"/>
      <c r="GVM389" s="9"/>
      <c r="GVN389" s="9"/>
      <c r="GVO389" s="9"/>
      <c r="GVP389" s="9"/>
      <c r="GVQ389" s="9"/>
      <c r="GVR389" s="9"/>
      <c r="GVS389" s="9"/>
      <c r="GVT389" s="9"/>
      <c r="GVU389" s="9"/>
      <c r="GVV389" s="9"/>
      <c r="GVW389" s="9"/>
      <c r="GVX389" s="9"/>
      <c r="GVY389" s="9"/>
      <c r="GVZ389" s="9"/>
      <c r="GWA389" s="9"/>
      <c r="GWB389" s="9"/>
      <c r="GWC389" s="9"/>
      <c r="GWD389" s="9"/>
      <c r="GWE389" s="9"/>
      <c r="GWF389" s="9"/>
      <c r="GWG389" s="9"/>
      <c r="GWH389" s="9"/>
      <c r="GWI389" s="9"/>
      <c r="GWJ389" s="9"/>
      <c r="GWK389" s="9"/>
      <c r="GWL389" s="9"/>
      <c r="GWM389" s="9"/>
      <c r="GWN389" s="9"/>
      <c r="GWO389" s="9"/>
      <c r="GWP389" s="9"/>
      <c r="GWQ389" s="9"/>
      <c r="GWR389" s="9"/>
      <c r="GWS389" s="9"/>
      <c r="GWT389" s="9"/>
      <c r="GWU389" s="9"/>
      <c r="GWV389" s="9"/>
      <c r="GWW389" s="9"/>
      <c r="GWX389" s="9"/>
      <c r="GWY389" s="9"/>
      <c r="GWZ389" s="9"/>
      <c r="GXA389" s="9"/>
      <c r="GXB389" s="9"/>
      <c r="GXC389" s="9"/>
      <c r="GXD389" s="9"/>
      <c r="GXE389" s="9"/>
      <c r="GXF389" s="9"/>
      <c r="GXG389" s="9"/>
      <c r="GXH389" s="9"/>
      <c r="GXI389" s="9"/>
      <c r="GXJ389" s="9"/>
      <c r="GXK389" s="9"/>
      <c r="GXL389" s="9"/>
      <c r="GXM389" s="9"/>
      <c r="GXN389" s="9"/>
      <c r="GXO389" s="9"/>
      <c r="GXP389" s="9"/>
      <c r="GXQ389" s="9"/>
      <c r="GXR389" s="9"/>
      <c r="GXS389" s="9"/>
      <c r="GXT389" s="9"/>
      <c r="GXU389" s="9"/>
      <c r="GXV389" s="9"/>
      <c r="GXW389" s="9"/>
      <c r="GXX389" s="9"/>
      <c r="GXY389" s="9"/>
      <c r="GXZ389" s="9"/>
      <c r="GYA389" s="9"/>
      <c r="GYB389" s="9"/>
      <c r="GYC389" s="9"/>
      <c r="GYD389" s="9"/>
      <c r="GYE389" s="9"/>
      <c r="GYF389" s="9"/>
      <c r="GYG389" s="9"/>
      <c r="GYH389" s="9"/>
      <c r="GYI389" s="9"/>
      <c r="GYJ389" s="9"/>
      <c r="GYK389" s="9"/>
      <c r="GYL389" s="9"/>
      <c r="GYM389" s="9"/>
      <c r="GYN389" s="9"/>
      <c r="GYO389" s="9"/>
      <c r="GYP389" s="9"/>
      <c r="GYQ389" s="9"/>
      <c r="GYR389" s="9"/>
      <c r="GYS389" s="9"/>
      <c r="GYT389" s="9"/>
      <c r="GYU389" s="9"/>
      <c r="GYV389" s="9"/>
      <c r="GYW389" s="9"/>
      <c r="GYX389" s="9"/>
      <c r="GYY389" s="9"/>
      <c r="GYZ389" s="9"/>
      <c r="GZA389" s="9"/>
      <c r="GZB389" s="9"/>
      <c r="GZC389" s="9"/>
      <c r="GZD389" s="9"/>
      <c r="GZE389" s="9"/>
      <c r="GZF389" s="9"/>
      <c r="GZG389" s="9"/>
      <c r="GZH389" s="9"/>
      <c r="GZI389" s="9"/>
      <c r="GZJ389" s="9"/>
      <c r="GZK389" s="9"/>
      <c r="GZL389" s="9"/>
      <c r="GZM389" s="9"/>
      <c r="GZN389" s="9"/>
      <c r="GZO389" s="9"/>
      <c r="GZP389" s="9"/>
      <c r="GZQ389" s="9"/>
      <c r="GZR389" s="9"/>
      <c r="GZS389" s="9"/>
      <c r="GZT389" s="9"/>
      <c r="GZU389" s="9"/>
      <c r="GZV389" s="9"/>
      <c r="GZW389" s="9"/>
      <c r="GZX389" s="9"/>
      <c r="GZY389" s="9"/>
      <c r="GZZ389" s="9"/>
      <c r="HAA389" s="9"/>
      <c r="HAB389" s="9"/>
      <c r="HAC389" s="9"/>
      <c r="HAD389" s="9"/>
      <c r="HAE389" s="9"/>
      <c r="HAF389" s="9"/>
      <c r="HAG389" s="9"/>
      <c r="HAH389" s="9"/>
      <c r="HAI389" s="9"/>
      <c r="HAJ389" s="9"/>
      <c r="HAK389" s="9"/>
      <c r="HAL389" s="9"/>
      <c r="HAM389" s="9"/>
      <c r="HAN389" s="9"/>
      <c r="HAO389" s="9"/>
      <c r="HAP389" s="9"/>
      <c r="HAQ389" s="9"/>
      <c r="HAR389" s="9"/>
      <c r="HAS389" s="9"/>
      <c r="HAT389" s="9"/>
      <c r="HAU389" s="9"/>
      <c r="HAV389" s="9"/>
      <c r="HAW389" s="9"/>
      <c r="HAX389" s="9"/>
      <c r="HAY389" s="9"/>
      <c r="HAZ389" s="9"/>
      <c r="HBA389" s="9"/>
      <c r="HBB389" s="9"/>
      <c r="HBC389" s="9"/>
      <c r="HBD389" s="9"/>
      <c r="HBE389" s="9"/>
      <c r="HBF389" s="9"/>
      <c r="HBG389" s="9"/>
      <c r="HBH389" s="9"/>
      <c r="HBI389" s="9"/>
      <c r="HBJ389" s="9"/>
      <c r="HBK389" s="9"/>
      <c r="HBL389" s="9"/>
      <c r="HBM389" s="9"/>
      <c r="HBN389" s="9"/>
      <c r="HBO389" s="9"/>
      <c r="HBP389" s="9"/>
      <c r="HBQ389" s="9"/>
      <c r="HBR389" s="9"/>
      <c r="HBS389" s="9"/>
      <c r="HBT389" s="9"/>
      <c r="HBU389" s="9"/>
      <c r="HBV389" s="9"/>
      <c r="HBW389" s="9"/>
      <c r="HBX389" s="9"/>
      <c r="HBY389" s="9"/>
      <c r="HBZ389" s="9"/>
      <c r="HCA389" s="9"/>
      <c r="HCB389" s="9"/>
      <c r="HCC389" s="9"/>
      <c r="HCD389" s="9"/>
      <c r="HCE389" s="9"/>
      <c r="HCF389" s="9"/>
      <c r="HCG389" s="9"/>
      <c r="HCH389" s="9"/>
      <c r="HCI389" s="9"/>
      <c r="HCJ389" s="9"/>
      <c r="HCK389" s="9"/>
      <c r="HCL389" s="9"/>
      <c r="HCM389" s="9"/>
      <c r="HCN389" s="9"/>
      <c r="HCO389" s="9"/>
      <c r="HCP389" s="9"/>
      <c r="HCQ389" s="9"/>
      <c r="HCR389" s="9"/>
      <c r="HCS389" s="9"/>
      <c r="HCT389" s="9"/>
      <c r="HCU389" s="9"/>
      <c r="HCV389" s="9"/>
      <c r="HCW389" s="9"/>
      <c r="HCX389" s="9"/>
      <c r="HCY389" s="9"/>
      <c r="HCZ389" s="9"/>
      <c r="HDA389" s="9"/>
      <c r="HDB389" s="9"/>
      <c r="HDC389" s="9"/>
      <c r="HDD389" s="9"/>
      <c r="HDE389" s="9"/>
      <c r="HDF389" s="9"/>
      <c r="HDG389" s="9"/>
      <c r="HDH389" s="9"/>
      <c r="HDI389" s="9"/>
      <c r="HDJ389" s="9"/>
      <c r="HDK389" s="9"/>
      <c r="HDL389" s="9"/>
      <c r="HDM389" s="9"/>
      <c r="HDN389" s="9"/>
      <c r="HDO389" s="9"/>
      <c r="HDP389" s="9"/>
      <c r="HDQ389" s="9"/>
      <c r="HDR389" s="9"/>
      <c r="HDS389" s="9"/>
      <c r="HDT389" s="9"/>
      <c r="HDU389" s="9"/>
      <c r="HDV389" s="9"/>
      <c r="HDW389" s="9"/>
      <c r="HDX389" s="9"/>
      <c r="HDY389" s="9"/>
      <c r="HDZ389" s="9"/>
      <c r="HEA389" s="9"/>
      <c r="HEB389" s="9"/>
      <c r="HEC389" s="9"/>
      <c r="HED389" s="9"/>
      <c r="HEE389" s="9"/>
      <c r="HEF389" s="9"/>
      <c r="HEG389" s="9"/>
      <c r="HEH389" s="9"/>
      <c r="HEI389" s="9"/>
      <c r="HEJ389" s="9"/>
      <c r="HEK389" s="9"/>
      <c r="HEL389" s="9"/>
      <c r="HEM389" s="9"/>
      <c r="HEN389" s="9"/>
      <c r="HEO389" s="9"/>
      <c r="HEP389" s="9"/>
      <c r="HEQ389" s="9"/>
      <c r="HER389" s="9"/>
      <c r="HES389" s="9"/>
      <c r="HET389" s="9"/>
      <c r="HEU389" s="9"/>
      <c r="HEV389" s="9"/>
      <c r="HEW389" s="9"/>
      <c r="HEX389" s="9"/>
      <c r="HEY389" s="9"/>
      <c r="HEZ389" s="9"/>
      <c r="HFA389" s="9"/>
      <c r="HFB389" s="9"/>
      <c r="HFC389" s="9"/>
      <c r="HFD389" s="9"/>
      <c r="HFE389" s="9"/>
      <c r="HFF389" s="9"/>
      <c r="HFG389" s="9"/>
      <c r="HFH389" s="9"/>
      <c r="HFI389" s="9"/>
      <c r="HFJ389" s="9"/>
      <c r="HFK389" s="9"/>
      <c r="HFL389" s="9"/>
      <c r="HFM389" s="9"/>
      <c r="HFN389" s="9"/>
      <c r="HFO389" s="9"/>
      <c r="HFP389" s="9"/>
      <c r="HFQ389" s="9"/>
      <c r="HFR389" s="9"/>
      <c r="HFS389" s="9"/>
      <c r="HFT389" s="9"/>
      <c r="HFU389" s="9"/>
      <c r="HFV389" s="9"/>
      <c r="HFW389" s="9"/>
      <c r="HFX389" s="9"/>
      <c r="HFY389" s="9"/>
      <c r="HFZ389" s="9"/>
      <c r="HGA389" s="9"/>
      <c r="HGB389" s="9"/>
      <c r="HGC389" s="9"/>
      <c r="HGD389" s="9"/>
      <c r="HGE389" s="9"/>
      <c r="HGF389" s="9"/>
      <c r="HGG389" s="9"/>
      <c r="HGH389" s="9"/>
      <c r="HGI389" s="9"/>
      <c r="HGJ389" s="9"/>
      <c r="HGK389" s="9"/>
      <c r="HGL389" s="9"/>
      <c r="HGM389" s="9"/>
      <c r="HGN389" s="9"/>
      <c r="HGO389" s="9"/>
      <c r="HGP389" s="9"/>
      <c r="HGQ389" s="9"/>
      <c r="HGR389" s="9"/>
      <c r="HGS389" s="9"/>
      <c r="HGT389" s="9"/>
      <c r="HGU389" s="9"/>
      <c r="HGV389" s="9"/>
      <c r="HGW389" s="9"/>
      <c r="HGX389" s="9"/>
      <c r="HGY389" s="9"/>
      <c r="HGZ389" s="9"/>
      <c r="HHA389" s="9"/>
      <c r="HHB389" s="9"/>
      <c r="HHC389" s="9"/>
      <c r="HHD389" s="9"/>
      <c r="HHE389" s="9"/>
      <c r="HHF389" s="9"/>
      <c r="HHG389" s="9"/>
      <c r="HHH389" s="9"/>
      <c r="HHI389" s="9"/>
      <c r="HHJ389" s="9"/>
      <c r="HHK389" s="9"/>
      <c r="HHL389" s="9"/>
      <c r="HHM389" s="9"/>
      <c r="HHN389" s="9"/>
      <c r="HHO389" s="9"/>
      <c r="HHP389" s="9"/>
      <c r="HHQ389" s="9"/>
      <c r="HHR389" s="9"/>
      <c r="HHS389" s="9"/>
      <c r="HHT389" s="9"/>
      <c r="HHU389" s="9"/>
      <c r="HHV389" s="9"/>
      <c r="HHW389" s="9"/>
      <c r="HHX389" s="9"/>
      <c r="HHY389" s="9"/>
      <c r="HHZ389" s="9"/>
      <c r="HIA389" s="9"/>
      <c r="HIB389" s="9"/>
      <c r="HIC389" s="9"/>
      <c r="HID389" s="9"/>
      <c r="HIE389" s="9"/>
      <c r="HIF389" s="9"/>
      <c r="HIG389" s="9"/>
      <c r="HIH389" s="9"/>
      <c r="HII389" s="9"/>
      <c r="HIJ389" s="9"/>
      <c r="HIK389" s="9"/>
      <c r="HIL389" s="9"/>
      <c r="HIM389" s="9"/>
      <c r="HIN389" s="9"/>
      <c r="HIO389" s="9"/>
      <c r="HIP389" s="9"/>
      <c r="HIQ389" s="9"/>
      <c r="HIR389" s="9"/>
      <c r="HIS389" s="9"/>
      <c r="HIT389" s="9"/>
      <c r="HIU389" s="9"/>
      <c r="HIV389" s="9"/>
      <c r="HIW389" s="9"/>
      <c r="HIX389" s="9"/>
      <c r="HIY389" s="9"/>
      <c r="HIZ389" s="9"/>
      <c r="HJA389" s="9"/>
      <c r="HJB389" s="9"/>
      <c r="HJC389" s="9"/>
      <c r="HJD389" s="9"/>
      <c r="HJE389" s="9"/>
      <c r="HJF389" s="9"/>
      <c r="HJG389" s="9"/>
      <c r="HJH389" s="9"/>
      <c r="HJI389" s="9"/>
      <c r="HJJ389" s="9"/>
      <c r="HJK389" s="9"/>
      <c r="HJL389" s="9"/>
      <c r="HJM389" s="9"/>
      <c r="HJN389" s="9"/>
      <c r="HJO389" s="9"/>
      <c r="HJP389" s="9"/>
      <c r="HJQ389" s="9"/>
      <c r="HJR389" s="9"/>
      <c r="HJS389" s="9"/>
      <c r="HJT389" s="9"/>
      <c r="HJU389" s="9"/>
      <c r="HJV389" s="9"/>
      <c r="HJW389" s="9"/>
      <c r="HJX389" s="9"/>
      <c r="HJY389" s="9"/>
      <c r="HJZ389" s="9"/>
      <c r="HKA389" s="9"/>
      <c r="HKB389" s="9"/>
      <c r="HKC389" s="9"/>
      <c r="HKD389" s="9"/>
      <c r="HKE389" s="9"/>
      <c r="HKF389" s="9"/>
      <c r="HKG389" s="9"/>
      <c r="HKH389" s="9"/>
      <c r="HKI389" s="9"/>
      <c r="HKJ389" s="9"/>
      <c r="HKK389" s="9"/>
      <c r="HKL389" s="9"/>
      <c r="HKM389" s="9"/>
      <c r="HKN389" s="9"/>
      <c r="HKO389" s="9"/>
      <c r="HKP389" s="9"/>
      <c r="HKQ389" s="9"/>
      <c r="HKR389" s="9"/>
      <c r="HKS389" s="9"/>
      <c r="HKT389" s="9"/>
      <c r="HKU389" s="9"/>
      <c r="HKV389" s="9"/>
      <c r="HKW389" s="9"/>
      <c r="HKX389" s="9"/>
      <c r="HKY389" s="9"/>
      <c r="HKZ389" s="9"/>
      <c r="HLA389" s="9"/>
      <c r="HLB389" s="9"/>
      <c r="HLC389" s="9"/>
      <c r="HLD389" s="9"/>
      <c r="HLE389" s="9"/>
      <c r="HLF389" s="9"/>
      <c r="HLG389" s="9"/>
      <c r="HLH389" s="9"/>
      <c r="HLI389" s="9"/>
      <c r="HLJ389" s="9"/>
      <c r="HLK389" s="9"/>
      <c r="HLL389" s="9"/>
      <c r="HLM389" s="9"/>
      <c r="HLN389" s="9"/>
      <c r="HLO389" s="9"/>
      <c r="HLP389" s="9"/>
      <c r="HLQ389" s="9"/>
      <c r="HLR389" s="9"/>
      <c r="HLS389" s="9"/>
      <c r="HLT389" s="9"/>
      <c r="HLU389" s="9"/>
      <c r="HLV389" s="9"/>
      <c r="HLW389" s="9"/>
      <c r="HLX389" s="9"/>
      <c r="HLY389" s="9"/>
      <c r="HLZ389" s="9"/>
      <c r="HMA389" s="9"/>
      <c r="HMB389" s="9"/>
      <c r="HMC389" s="9"/>
      <c r="HMD389" s="9"/>
      <c r="HME389" s="9"/>
      <c r="HMF389" s="9"/>
      <c r="HMG389" s="9"/>
      <c r="HMH389" s="9"/>
      <c r="HMI389" s="9"/>
      <c r="HMJ389" s="9"/>
      <c r="HMK389" s="9"/>
      <c r="HML389" s="9"/>
      <c r="HMM389" s="9"/>
      <c r="HMN389" s="9"/>
      <c r="HMO389" s="9"/>
      <c r="HMP389" s="9"/>
      <c r="HMQ389" s="9"/>
      <c r="HMR389" s="9"/>
      <c r="HMS389" s="9"/>
      <c r="HMT389" s="9"/>
      <c r="HMU389" s="9"/>
      <c r="HMV389" s="9"/>
      <c r="HMW389" s="9"/>
      <c r="HMX389" s="9"/>
      <c r="HMY389" s="9"/>
      <c r="HMZ389" s="9"/>
      <c r="HNA389" s="9"/>
      <c r="HNB389" s="9"/>
      <c r="HNC389" s="9"/>
      <c r="HND389" s="9"/>
      <c r="HNE389" s="9"/>
      <c r="HNF389" s="9"/>
      <c r="HNG389" s="9"/>
      <c r="HNH389" s="9"/>
      <c r="HNI389" s="9"/>
      <c r="HNJ389" s="9"/>
      <c r="HNK389" s="9"/>
      <c r="HNL389" s="9"/>
      <c r="HNM389" s="9"/>
      <c r="HNN389" s="9"/>
      <c r="HNO389" s="9"/>
      <c r="HNP389" s="9"/>
      <c r="HNQ389" s="9"/>
      <c r="HNR389" s="9"/>
      <c r="HNS389" s="9"/>
      <c r="HNT389" s="9"/>
      <c r="HNU389" s="9"/>
      <c r="HNV389" s="9"/>
      <c r="HNW389" s="9"/>
      <c r="HNX389" s="9"/>
      <c r="HNY389" s="9"/>
      <c r="HNZ389" s="9"/>
      <c r="HOA389" s="9"/>
      <c r="HOB389" s="9"/>
      <c r="HOC389" s="9"/>
      <c r="HOD389" s="9"/>
      <c r="HOE389" s="9"/>
      <c r="HOF389" s="9"/>
      <c r="HOG389" s="9"/>
      <c r="HOH389" s="9"/>
      <c r="HOI389" s="9"/>
      <c r="HOJ389" s="9"/>
      <c r="HOK389" s="9"/>
      <c r="HOL389" s="9"/>
      <c r="HOM389" s="9"/>
      <c r="HON389" s="9"/>
      <c r="HOO389" s="9"/>
      <c r="HOP389" s="9"/>
      <c r="HOQ389" s="9"/>
      <c r="HOR389" s="9"/>
      <c r="HOS389" s="9"/>
      <c r="HOT389" s="9"/>
      <c r="HOU389" s="9"/>
      <c r="HOV389" s="9"/>
      <c r="HOW389" s="9"/>
      <c r="HOX389" s="9"/>
      <c r="HOY389" s="9"/>
      <c r="HOZ389" s="9"/>
      <c r="HPA389" s="9"/>
      <c r="HPB389" s="9"/>
      <c r="HPC389" s="9"/>
      <c r="HPD389" s="9"/>
      <c r="HPE389" s="9"/>
      <c r="HPF389" s="9"/>
      <c r="HPG389" s="9"/>
      <c r="HPH389" s="9"/>
      <c r="HPI389" s="9"/>
      <c r="HPJ389" s="9"/>
      <c r="HPK389" s="9"/>
      <c r="HPL389" s="9"/>
      <c r="HPM389" s="9"/>
      <c r="HPN389" s="9"/>
      <c r="HPO389" s="9"/>
      <c r="HPP389" s="9"/>
      <c r="HPQ389" s="9"/>
      <c r="HPR389" s="9"/>
      <c r="HPS389" s="9"/>
      <c r="HPT389" s="9"/>
      <c r="HPU389" s="9"/>
      <c r="HPV389" s="9"/>
      <c r="HPW389" s="9"/>
      <c r="HPX389" s="9"/>
      <c r="HPY389" s="9"/>
      <c r="HPZ389" s="9"/>
      <c r="HQA389" s="9"/>
      <c r="HQB389" s="9"/>
      <c r="HQC389" s="9"/>
      <c r="HQD389" s="9"/>
      <c r="HQE389" s="9"/>
      <c r="HQF389" s="9"/>
      <c r="HQG389" s="9"/>
      <c r="HQH389" s="9"/>
      <c r="HQI389" s="9"/>
      <c r="HQJ389" s="9"/>
      <c r="HQK389" s="9"/>
      <c r="HQL389" s="9"/>
      <c r="HQM389" s="9"/>
      <c r="HQN389" s="9"/>
      <c r="HQO389" s="9"/>
      <c r="HQP389" s="9"/>
      <c r="HQQ389" s="9"/>
      <c r="HQR389" s="9"/>
      <c r="HQS389" s="9"/>
      <c r="HQT389" s="9"/>
      <c r="HQU389" s="9"/>
      <c r="HQV389" s="9"/>
      <c r="HQW389" s="9"/>
      <c r="HQX389" s="9"/>
      <c r="HQY389" s="9"/>
      <c r="HQZ389" s="9"/>
      <c r="HRA389" s="9"/>
      <c r="HRB389" s="9"/>
      <c r="HRC389" s="9"/>
      <c r="HRD389" s="9"/>
      <c r="HRE389" s="9"/>
      <c r="HRF389" s="9"/>
      <c r="HRG389" s="9"/>
      <c r="HRH389" s="9"/>
      <c r="HRI389" s="9"/>
      <c r="HRJ389" s="9"/>
      <c r="HRK389" s="9"/>
      <c r="HRL389" s="9"/>
      <c r="HRM389" s="9"/>
      <c r="HRN389" s="9"/>
      <c r="HRO389" s="9"/>
      <c r="HRP389" s="9"/>
      <c r="HRQ389" s="9"/>
      <c r="HRR389" s="9"/>
      <c r="HRS389" s="9"/>
      <c r="HRT389" s="9"/>
      <c r="HRU389" s="9"/>
      <c r="HRV389" s="9"/>
      <c r="HRW389" s="9"/>
      <c r="HRX389" s="9"/>
      <c r="HRY389" s="9"/>
      <c r="HRZ389" s="9"/>
      <c r="HSA389" s="9"/>
      <c r="HSB389" s="9"/>
      <c r="HSC389" s="9"/>
      <c r="HSD389" s="9"/>
      <c r="HSE389" s="9"/>
      <c r="HSF389" s="9"/>
      <c r="HSG389" s="9"/>
      <c r="HSH389" s="9"/>
      <c r="HSI389" s="9"/>
      <c r="HSJ389" s="9"/>
      <c r="HSK389" s="9"/>
      <c r="HSL389" s="9"/>
      <c r="HSM389" s="9"/>
      <c r="HSN389" s="9"/>
      <c r="HSO389" s="9"/>
      <c r="HSP389" s="9"/>
      <c r="HSQ389" s="9"/>
      <c r="HSR389" s="9"/>
      <c r="HSS389" s="9"/>
      <c r="HST389" s="9"/>
      <c r="HSU389" s="9"/>
      <c r="HSV389" s="9"/>
      <c r="HSW389" s="9"/>
      <c r="HSX389" s="9"/>
      <c r="HSY389" s="9"/>
      <c r="HSZ389" s="9"/>
      <c r="HTA389" s="9"/>
      <c r="HTB389" s="9"/>
      <c r="HTC389" s="9"/>
      <c r="HTD389" s="9"/>
      <c r="HTE389" s="9"/>
      <c r="HTF389" s="9"/>
      <c r="HTG389" s="9"/>
      <c r="HTH389" s="9"/>
      <c r="HTI389" s="9"/>
      <c r="HTJ389" s="9"/>
      <c r="HTK389" s="9"/>
      <c r="HTL389" s="9"/>
      <c r="HTM389" s="9"/>
      <c r="HTN389" s="9"/>
      <c r="HTO389" s="9"/>
      <c r="HTP389" s="9"/>
      <c r="HTQ389" s="9"/>
      <c r="HTR389" s="9"/>
      <c r="HTS389" s="9"/>
      <c r="HTT389" s="9"/>
      <c r="HTU389" s="9"/>
      <c r="HTV389" s="9"/>
      <c r="HTW389" s="9"/>
      <c r="HTX389" s="9"/>
      <c r="HTY389" s="9"/>
      <c r="HTZ389" s="9"/>
      <c r="HUA389" s="9"/>
      <c r="HUB389" s="9"/>
      <c r="HUC389" s="9"/>
      <c r="HUD389" s="9"/>
      <c r="HUE389" s="9"/>
      <c r="HUF389" s="9"/>
      <c r="HUG389" s="9"/>
      <c r="HUH389" s="9"/>
      <c r="HUI389" s="9"/>
      <c r="HUJ389" s="9"/>
      <c r="HUK389" s="9"/>
      <c r="HUL389" s="9"/>
      <c r="HUM389" s="9"/>
      <c r="HUN389" s="9"/>
      <c r="HUO389" s="9"/>
      <c r="HUP389" s="9"/>
      <c r="HUQ389" s="9"/>
      <c r="HUR389" s="9"/>
      <c r="HUS389" s="9"/>
      <c r="HUT389" s="9"/>
      <c r="HUU389" s="9"/>
      <c r="HUV389" s="9"/>
      <c r="HUW389" s="9"/>
      <c r="HUX389" s="9"/>
      <c r="HUY389" s="9"/>
      <c r="HUZ389" s="9"/>
      <c r="HVA389" s="9"/>
      <c r="HVB389" s="9"/>
      <c r="HVC389" s="9"/>
      <c r="HVD389" s="9"/>
      <c r="HVE389" s="9"/>
      <c r="HVF389" s="9"/>
      <c r="HVG389" s="9"/>
      <c r="HVH389" s="9"/>
      <c r="HVI389" s="9"/>
      <c r="HVJ389" s="9"/>
      <c r="HVK389" s="9"/>
      <c r="HVL389" s="9"/>
      <c r="HVM389" s="9"/>
      <c r="HVN389" s="9"/>
      <c r="HVO389" s="9"/>
      <c r="HVP389" s="9"/>
      <c r="HVQ389" s="9"/>
      <c r="HVR389" s="9"/>
      <c r="HVS389" s="9"/>
      <c r="HVT389" s="9"/>
      <c r="HVU389" s="9"/>
      <c r="HVV389" s="9"/>
      <c r="HVW389" s="9"/>
      <c r="HVX389" s="9"/>
      <c r="HVY389" s="9"/>
      <c r="HVZ389" s="9"/>
      <c r="HWA389" s="9"/>
      <c r="HWB389" s="9"/>
      <c r="HWC389" s="9"/>
      <c r="HWD389" s="9"/>
      <c r="HWE389" s="9"/>
      <c r="HWF389" s="9"/>
      <c r="HWG389" s="9"/>
      <c r="HWH389" s="9"/>
      <c r="HWI389" s="9"/>
      <c r="HWJ389" s="9"/>
      <c r="HWK389" s="9"/>
      <c r="HWL389" s="9"/>
      <c r="HWM389" s="9"/>
      <c r="HWN389" s="9"/>
      <c r="HWO389" s="9"/>
      <c r="HWP389" s="9"/>
      <c r="HWQ389" s="9"/>
      <c r="HWR389" s="9"/>
      <c r="HWS389" s="9"/>
      <c r="HWT389" s="9"/>
      <c r="HWU389" s="9"/>
      <c r="HWV389" s="9"/>
      <c r="HWW389" s="9"/>
      <c r="HWX389" s="9"/>
      <c r="HWY389" s="9"/>
      <c r="HWZ389" s="9"/>
      <c r="HXA389" s="9"/>
      <c r="HXB389" s="9"/>
      <c r="HXC389" s="9"/>
      <c r="HXD389" s="9"/>
      <c r="HXE389" s="9"/>
      <c r="HXF389" s="9"/>
      <c r="HXG389" s="9"/>
      <c r="HXH389" s="9"/>
      <c r="HXI389" s="9"/>
      <c r="HXJ389" s="9"/>
      <c r="HXK389" s="9"/>
      <c r="HXL389" s="9"/>
      <c r="HXM389" s="9"/>
      <c r="HXN389" s="9"/>
      <c r="HXO389" s="9"/>
      <c r="HXP389" s="9"/>
      <c r="HXQ389" s="9"/>
      <c r="HXR389" s="9"/>
      <c r="HXS389" s="9"/>
      <c r="HXT389" s="9"/>
      <c r="HXU389" s="9"/>
      <c r="HXV389" s="9"/>
      <c r="HXW389" s="9"/>
      <c r="HXX389" s="9"/>
      <c r="HXY389" s="9"/>
      <c r="HXZ389" s="9"/>
      <c r="HYA389" s="9"/>
      <c r="HYB389" s="9"/>
      <c r="HYC389" s="9"/>
      <c r="HYD389" s="9"/>
      <c r="HYE389" s="9"/>
      <c r="HYF389" s="9"/>
      <c r="HYG389" s="9"/>
      <c r="HYH389" s="9"/>
      <c r="HYI389" s="9"/>
      <c r="HYJ389" s="9"/>
      <c r="HYK389" s="9"/>
      <c r="HYL389" s="9"/>
      <c r="HYM389" s="9"/>
      <c r="HYN389" s="9"/>
      <c r="HYO389" s="9"/>
      <c r="HYP389" s="9"/>
      <c r="HYQ389" s="9"/>
      <c r="HYR389" s="9"/>
      <c r="HYS389" s="9"/>
      <c r="HYT389" s="9"/>
      <c r="HYU389" s="9"/>
      <c r="HYV389" s="9"/>
      <c r="HYW389" s="9"/>
      <c r="HYX389" s="9"/>
      <c r="HYY389" s="9"/>
      <c r="HYZ389" s="9"/>
      <c r="HZA389" s="9"/>
      <c r="HZB389" s="9"/>
      <c r="HZC389" s="9"/>
      <c r="HZD389" s="9"/>
      <c r="HZE389" s="9"/>
      <c r="HZF389" s="9"/>
      <c r="HZG389" s="9"/>
      <c r="HZH389" s="9"/>
      <c r="HZI389" s="9"/>
      <c r="HZJ389" s="9"/>
      <c r="HZK389" s="9"/>
      <c r="HZL389" s="9"/>
      <c r="HZM389" s="9"/>
      <c r="HZN389" s="9"/>
      <c r="HZO389" s="9"/>
      <c r="HZP389" s="9"/>
      <c r="HZQ389" s="9"/>
      <c r="HZR389" s="9"/>
      <c r="HZS389" s="9"/>
      <c r="HZT389" s="9"/>
      <c r="HZU389" s="9"/>
      <c r="HZV389" s="9"/>
      <c r="HZW389" s="9"/>
      <c r="HZX389" s="9"/>
      <c r="HZY389" s="9"/>
      <c r="HZZ389" s="9"/>
      <c r="IAA389" s="9"/>
      <c r="IAB389" s="9"/>
      <c r="IAC389" s="9"/>
      <c r="IAD389" s="9"/>
      <c r="IAE389" s="9"/>
      <c r="IAF389" s="9"/>
      <c r="IAG389" s="9"/>
      <c r="IAH389" s="9"/>
      <c r="IAI389" s="9"/>
      <c r="IAJ389" s="9"/>
      <c r="IAK389" s="9"/>
      <c r="IAL389" s="9"/>
      <c r="IAM389" s="9"/>
      <c r="IAN389" s="9"/>
      <c r="IAO389" s="9"/>
      <c r="IAP389" s="9"/>
      <c r="IAQ389" s="9"/>
      <c r="IAR389" s="9"/>
      <c r="IAS389" s="9"/>
      <c r="IAT389" s="9"/>
      <c r="IAU389" s="9"/>
      <c r="IAV389" s="9"/>
      <c r="IAW389" s="9"/>
      <c r="IAX389" s="9"/>
      <c r="IAY389" s="9"/>
      <c r="IAZ389" s="9"/>
      <c r="IBA389" s="9"/>
      <c r="IBB389" s="9"/>
      <c r="IBC389" s="9"/>
      <c r="IBD389" s="9"/>
      <c r="IBE389" s="9"/>
      <c r="IBF389" s="9"/>
      <c r="IBG389" s="9"/>
      <c r="IBH389" s="9"/>
      <c r="IBI389" s="9"/>
      <c r="IBJ389" s="9"/>
      <c r="IBK389" s="9"/>
      <c r="IBL389" s="9"/>
      <c r="IBM389" s="9"/>
      <c r="IBN389" s="9"/>
      <c r="IBO389" s="9"/>
      <c r="IBP389" s="9"/>
      <c r="IBQ389" s="9"/>
      <c r="IBR389" s="9"/>
      <c r="IBS389" s="9"/>
      <c r="IBT389" s="9"/>
      <c r="IBU389" s="9"/>
      <c r="IBV389" s="9"/>
      <c r="IBW389" s="9"/>
      <c r="IBX389" s="9"/>
      <c r="IBY389" s="9"/>
      <c r="IBZ389" s="9"/>
      <c r="ICA389" s="9"/>
      <c r="ICB389" s="9"/>
      <c r="ICC389" s="9"/>
      <c r="ICD389" s="9"/>
      <c r="ICE389" s="9"/>
      <c r="ICF389" s="9"/>
      <c r="ICG389" s="9"/>
      <c r="ICH389" s="9"/>
      <c r="ICI389" s="9"/>
      <c r="ICJ389" s="9"/>
      <c r="ICK389" s="9"/>
      <c r="ICL389" s="9"/>
      <c r="ICM389" s="9"/>
      <c r="ICN389" s="9"/>
      <c r="ICO389" s="9"/>
      <c r="ICP389" s="9"/>
      <c r="ICQ389" s="9"/>
      <c r="ICR389" s="9"/>
      <c r="ICS389" s="9"/>
      <c r="ICT389" s="9"/>
      <c r="ICU389" s="9"/>
      <c r="ICV389" s="9"/>
      <c r="ICW389" s="9"/>
      <c r="ICX389" s="9"/>
      <c r="ICY389" s="9"/>
      <c r="ICZ389" s="9"/>
      <c r="IDA389" s="9"/>
      <c r="IDB389" s="9"/>
      <c r="IDC389" s="9"/>
      <c r="IDD389" s="9"/>
      <c r="IDE389" s="9"/>
      <c r="IDF389" s="9"/>
      <c r="IDG389" s="9"/>
      <c r="IDH389" s="9"/>
      <c r="IDI389" s="9"/>
      <c r="IDJ389" s="9"/>
      <c r="IDK389" s="9"/>
      <c r="IDL389" s="9"/>
      <c r="IDM389" s="9"/>
      <c r="IDN389" s="9"/>
      <c r="IDO389" s="9"/>
      <c r="IDP389" s="9"/>
      <c r="IDQ389" s="9"/>
      <c r="IDR389" s="9"/>
      <c r="IDS389" s="9"/>
      <c r="IDT389" s="9"/>
      <c r="IDU389" s="9"/>
      <c r="IDV389" s="9"/>
      <c r="IDW389" s="9"/>
      <c r="IDX389" s="9"/>
      <c r="IDY389" s="9"/>
      <c r="IDZ389" s="9"/>
      <c r="IEA389" s="9"/>
      <c r="IEB389" s="9"/>
      <c r="IEC389" s="9"/>
      <c r="IED389" s="9"/>
      <c r="IEE389" s="9"/>
      <c r="IEF389" s="9"/>
      <c r="IEG389" s="9"/>
      <c r="IEH389" s="9"/>
      <c r="IEI389" s="9"/>
      <c r="IEJ389" s="9"/>
      <c r="IEK389" s="9"/>
      <c r="IEL389" s="9"/>
      <c r="IEM389" s="9"/>
      <c r="IEN389" s="9"/>
      <c r="IEO389" s="9"/>
      <c r="IEP389" s="9"/>
      <c r="IEQ389" s="9"/>
      <c r="IER389" s="9"/>
      <c r="IES389" s="9"/>
      <c r="IET389" s="9"/>
      <c r="IEU389" s="9"/>
      <c r="IEV389" s="9"/>
      <c r="IEW389" s="9"/>
      <c r="IEX389" s="9"/>
      <c r="IEY389" s="9"/>
      <c r="IEZ389" s="9"/>
      <c r="IFA389" s="9"/>
      <c r="IFB389" s="9"/>
      <c r="IFC389" s="9"/>
      <c r="IFD389" s="9"/>
      <c r="IFE389" s="9"/>
      <c r="IFF389" s="9"/>
      <c r="IFG389" s="9"/>
      <c r="IFH389" s="9"/>
      <c r="IFI389" s="9"/>
      <c r="IFJ389" s="9"/>
      <c r="IFK389" s="9"/>
      <c r="IFL389" s="9"/>
      <c r="IFM389" s="9"/>
      <c r="IFN389" s="9"/>
      <c r="IFO389" s="9"/>
      <c r="IFP389" s="9"/>
      <c r="IFQ389" s="9"/>
      <c r="IFR389" s="9"/>
      <c r="IFS389" s="9"/>
      <c r="IFT389" s="9"/>
      <c r="IFU389" s="9"/>
      <c r="IFV389" s="9"/>
      <c r="IFW389" s="9"/>
      <c r="IFX389" s="9"/>
      <c r="IFY389" s="9"/>
      <c r="IFZ389" s="9"/>
      <c r="IGA389" s="9"/>
      <c r="IGB389" s="9"/>
      <c r="IGC389" s="9"/>
      <c r="IGD389" s="9"/>
      <c r="IGE389" s="9"/>
      <c r="IGF389" s="9"/>
      <c r="IGG389" s="9"/>
      <c r="IGH389" s="9"/>
      <c r="IGI389" s="9"/>
      <c r="IGJ389" s="9"/>
      <c r="IGK389" s="9"/>
      <c r="IGL389" s="9"/>
      <c r="IGM389" s="9"/>
      <c r="IGN389" s="9"/>
      <c r="IGO389" s="9"/>
      <c r="IGP389" s="9"/>
      <c r="IGQ389" s="9"/>
      <c r="IGR389" s="9"/>
      <c r="IGS389" s="9"/>
      <c r="IGT389" s="9"/>
      <c r="IGU389" s="9"/>
      <c r="IGV389" s="9"/>
      <c r="IGW389" s="9"/>
      <c r="IGX389" s="9"/>
      <c r="IGY389" s="9"/>
      <c r="IGZ389" s="9"/>
      <c r="IHA389" s="9"/>
      <c r="IHB389" s="9"/>
      <c r="IHC389" s="9"/>
      <c r="IHD389" s="9"/>
      <c r="IHE389" s="9"/>
      <c r="IHF389" s="9"/>
      <c r="IHG389" s="9"/>
      <c r="IHH389" s="9"/>
      <c r="IHI389" s="9"/>
      <c r="IHJ389" s="9"/>
      <c r="IHK389" s="9"/>
      <c r="IHL389" s="9"/>
      <c r="IHM389" s="9"/>
      <c r="IHN389" s="9"/>
      <c r="IHO389" s="9"/>
      <c r="IHP389" s="9"/>
      <c r="IHQ389" s="9"/>
      <c r="IHR389" s="9"/>
      <c r="IHS389" s="9"/>
      <c r="IHT389" s="9"/>
      <c r="IHU389" s="9"/>
      <c r="IHV389" s="9"/>
      <c r="IHW389" s="9"/>
      <c r="IHX389" s="9"/>
      <c r="IHY389" s="9"/>
      <c r="IHZ389" s="9"/>
      <c r="IIA389" s="9"/>
      <c r="IIB389" s="9"/>
      <c r="IIC389" s="9"/>
      <c r="IID389" s="9"/>
      <c r="IIE389" s="9"/>
      <c r="IIF389" s="9"/>
      <c r="IIG389" s="9"/>
      <c r="IIH389" s="9"/>
      <c r="III389" s="9"/>
      <c r="IIJ389" s="9"/>
      <c r="IIK389" s="9"/>
      <c r="IIL389" s="9"/>
      <c r="IIM389" s="9"/>
      <c r="IIN389" s="9"/>
      <c r="IIO389" s="9"/>
      <c r="IIP389" s="9"/>
      <c r="IIQ389" s="9"/>
      <c r="IIR389" s="9"/>
      <c r="IIS389" s="9"/>
      <c r="IIT389" s="9"/>
      <c r="IIU389" s="9"/>
      <c r="IIV389" s="9"/>
      <c r="IIW389" s="9"/>
      <c r="IIX389" s="9"/>
      <c r="IIY389" s="9"/>
      <c r="IIZ389" s="9"/>
      <c r="IJA389" s="9"/>
      <c r="IJB389" s="9"/>
      <c r="IJC389" s="9"/>
      <c r="IJD389" s="9"/>
      <c r="IJE389" s="9"/>
      <c r="IJF389" s="9"/>
      <c r="IJG389" s="9"/>
      <c r="IJH389" s="9"/>
      <c r="IJI389" s="9"/>
      <c r="IJJ389" s="9"/>
      <c r="IJK389" s="9"/>
      <c r="IJL389" s="9"/>
      <c r="IJM389" s="9"/>
      <c r="IJN389" s="9"/>
      <c r="IJO389" s="9"/>
      <c r="IJP389" s="9"/>
      <c r="IJQ389" s="9"/>
      <c r="IJR389" s="9"/>
      <c r="IJS389" s="9"/>
      <c r="IJT389" s="9"/>
      <c r="IJU389" s="9"/>
      <c r="IJV389" s="9"/>
      <c r="IJW389" s="9"/>
      <c r="IJX389" s="9"/>
      <c r="IJY389" s="9"/>
      <c r="IJZ389" s="9"/>
      <c r="IKA389" s="9"/>
      <c r="IKB389" s="9"/>
      <c r="IKC389" s="9"/>
      <c r="IKD389" s="9"/>
      <c r="IKE389" s="9"/>
      <c r="IKF389" s="9"/>
      <c r="IKG389" s="9"/>
      <c r="IKH389" s="9"/>
      <c r="IKI389" s="9"/>
      <c r="IKJ389" s="9"/>
      <c r="IKK389" s="9"/>
      <c r="IKL389" s="9"/>
      <c r="IKM389" s="9"/>
      <c r="IKN389" s="9"/>
      <c r="IKO389" s="9"/>
      <c r="IKP389" s="9"/>
      <c r="IKQ389" s="9"/>
      <c r="IKR389" s="9"/>
      <c r="IKS389" s="9"/>
      <c r="IKT389" s="9"/>
      <c r="IKU389" s="9"/>
      <c r="IKV389" s="9"/>
      <c r="IKW389" s="9"/>
      <c r="IKX389" s="9"/>
      <c r="IKY389" s="9"/>
      <c r="IKZ389" s="9"/>
      <c r="ILA389" s="9"/>
      <c r="ILB389" s="9"/>
      <c r="ILC389" s="9"/>
      <c r="ILD389" s="9"/>
      <c r="ILE389" s="9"/>
      <c r="ILF389" s="9"/>
      <c r="ILG389" s="9"/>
      <c r="ILH389" s="9"/>
      <c r="ILI389" s="9"/>
      <c r="ILJ389" s="9"/>
      <c r="ILK389" s="9"/>
      <c r="ILL389" s="9"/>
      <c r="ILM389" s="9"/>
      <c r="ILN389" s="9"/>
      <c r="ILO389" s="9"/>
      <c r="ILP389" s="9"/>
      <c r="ILQ389" s="9"/>
      <c r="ILR389" s="9"/>
      <c r="ILS389" s="9"/>
      <c r="ILT389" s="9"/>
      <c r="ILU389" s="9"/>
      <c r="ILV389" s="9"/>
      <c r="ILW389" s="9"/>
      <c r="ILX389" s="9"/>
      <c r="ILY389" s="9"/>
      <c r="ILZ389" s="9"/>
      <c r="IMA389" s="9"/>
      <c r="IMB389" s="9"/>
      <c r="IMC389" s="9"/>
      <c r="IMD389" s="9"/>
      <c r="IME389" s="9"/>
      <c r="IMF389" s="9"/>
      <c r="IMG389" s="9"/>
      <c r="IMH389" s="9"/>
      <c r="IMI389" s="9"/>
      <c r="IMJ389" s="9"/>
      <c r="IMK389" s="9"/>
      <c r="IML389" s="9"/>
      <c r="IMM389" s="9"/>
      <c r="IMN389" s="9"/>
      <c r="IMO389" s="9"/>
      <c r="IMP389" s="9"/>
      <c r="IMQ389" s="9"/>
      <c r="IMR389" s="9"/>
      <c r="IMS389" s="9"/>
      <c r="IMT389" s="9"/>
      <c r="IMU389" s="9"/>
      <c r="IMV389" s="9"/>
      <c r="IMW389" s="9"/>
      <c r="IMX389" s="9"/>
      <c r="IMY389" s="9"/>
      <c r="IMZ389" s="9"/>
      <c r="INA389" s="9"/>
      <c r="INB389" s="9"/>
      <c r="INC389" s="9"/>
      <c r="IND389" s="9"/>
      <c r="INE389" s="9"/>
      <c r="INF389" s="9"/>
      <c r="ING389" s="9"/>
      <c r="INH389" s="9"/>
      <c r="INI389" s="9"/>
      <c r="INJ389" s="9"/>
      <c r="INK389" s="9"/>
      <c r="INL389" s="9"/>
      <c r="INM389" s="9"/>
      <c r="INN389" s="9"/>
      <c r="INO389" s="9"/>
      <c r="INP389" s="9"/>
      <c r="INQ389" s="9"/>
      <c r="INR389" s="9"/>
      <c r="INS389" s="9"/>
      <c r="INT389" s="9"/>
      <c r="INU389" s="9"/>
      <c r="INV389" s="9"/>
      <c r="INW389" s="9"/>
      <c r="INX389" s="9"/>
      <c r="INY389" s="9"/>
      <c r="INZ389" s="9"/>
      <c r="IOA389" s="9"/>
      <c r="IOB389" s="9"/>
      <c r="IOC389" s="9"/>
      <c r="IOD389" s="9"/>
      <c r="IOE389" s="9"/>
      <c r="IOF389" s="9"/>
      <c r="IOG389" s="9"/>
      <c r="IOH389" s="9"/>
      <c r="IOI389" s="9"/>
      <c r="IOJ389" s="9"/>
      <c r="IOK389" s="9"/>
      <c r="IOL389" s="9"/>
      <c r="IOM389" s="9"/>
      <c r="ION389" s="9"/>
      <c r="IOO389" s="9"/>
      <c r="IOP389" s="9"/>
      <c r="IOQ389" s="9"/>
      <c r="IOR389" s="9"/>
      <c r="IOS389" s="9"/>
      <c r="IOT389" s="9"/>
      <c r="IOU389" s="9"/>
      <c r="IOV389" s="9"/>
      <c r="IOW389" s="9"/>
      <c r="IOX389" s="9"/>
      <c r="IOY389" s="9"/>
      <c r="IOZ389" s="9"/>
      <c r="IPA389" s="9"/>
      <c r="IPB389" s="9"/>
      <c r="IPC389" s="9"/>
      <c r="IPD389" s="9"/>
      <c r="IPE389" s="9"/>
      <c r="IPF389" s="9"/>
      <c r="IPG389" s="9"/>
      <c r="IPH389" s="9"/>
      <c r="IPI389" s="9"/>
      <c r="IPJ389" s="9"/>
      <c r="IPK389" s="9"/>
      <c r="IPL389" s="9"/>
      <c r="IPM389" s="9"/>
      <c r="IPN389" s="9"/>
      <c r="IPO389" s="9"/>
      <c r="IPP389" s="9"/>
      <c r="IPQ389" s="9"/>
      <c r="IPR389" s="9"/>
      <c r="IPS389" s="9"/>
      <c r="IPT389" s="9"/>
      <c r="IPU389" s="9"/>
      <c r="IPV389" s="9"/>
      <c r="IPW389" s="9"/>
      <c r="IPX389" s="9"/>
      <c r="IPY389" s="9"/>
      <c r="IPZ389" s="9"/>
      <c r="IQA389" s="9"/>
      <c r="IQB389" s="9"/>
      <c r="IQC389" s="9"/>
      <c r="IQD389" s="9"/>
      <c r="IQE389" s="9"/>
      <c r="IQF389" s="9"/>
      <c r="IQG389" s="9"/>
      <c r="IQH389" s="9"/>
      <c r="IQI389" s="9"/>
      <c r="IQJ389" s="9"/>
      <c r="IQK389" s="9"/>
      <c r="IQL389" s="9"/>
      <c r="IQM389" s="9"/>
      <c r="IQN389" s="9"/>
      <c r="IQO389" s="9"/>
      <c r="IQP389" s="9"/>
      <c r="IQQ389" s="9"/>
      <c r="IQR389" s="9"/>
      <c r="IQS389" s="9"/>
      <c r="IQT389" s="9"/>
      <c r="IQU389" s="9"/>
      <c r="IQV389" s="9"/>
      <c r="IQW389" s="9"/>
      <c r="IQX389" s="9"/>
      <c r="IQY389" s="9"/>
      <c r="IQZ389" s="9"/>
      <c r="IRA389" s="9"/>
      <c r="IRB389" s="9"/>
      <c r="IRC389" s="9"/>
      <c r="IRD389" s="9"/>
      <c r="IRE389" s="9"/>
      <c r="IRF389" s="9"/>
      <c r="IRG389" s="9"/>
      <c r="IRH389" s="9"/>
      <c r="IRI389" s="9"/>
      <c r="IRJ389" s="9"/>
      <c r="IRK389" s="9"/>
      <c r="IRL389" s="9"/>
      <c r="IRM389" s="9"/>
      <c r="IRN389" s="9"/>
      <c r="IRO389" s="9"/>
      <c r="IRP389" s="9"/>
      <c r="IRQ389" s="9"/>
      <c r="IRR389" s="9"/>
      <c r="IRS389" s="9"/>
      <c r="IRT389" s="9"/>
      <c r="IRU389" s="9"/>
      <c r="IRV389" s="9"/>
      <c r="IRW389" s="9"/>
      <c r="IRX389" s="9"/>
      <c r="IRY389" s="9"/>
      <c r="IRZ389" s="9"/>
      <c r="ISA389" s="9"/>
      <c r="ISB389" s="9"/>
      <c r="ISC389" s="9"/>
      <c r="ISD389" s="9"/>
      <c r="ISE389" s="9"/>
      <c r="ISF389" s="9"/>
      <c r="ISG389" s="9"/>
      <c r="ISH389" s="9"/>
      <c r="ISI389" s="9"/>
      <c r="ISJ389" s="9"/>
      <c r="ISK389" s="9"/>
      <c r="ISL389" s="9"/>
      <c r="ISM389" s="9"/>
      <c r="ISN389" s="9"/>
      <c r="ISO389" s="9"/>
      <c r="ISP389" s="9"/>
      <c r="ISQ389" s="9"/>
      <c r="ISR389" s="9"/>
      <c r="ISS389" s="9"/>
      <c r="IST389" s="9"/>
      <c r="ISU389" s="9"/>
      <c r="ISV389" s="9"/>
      <c r="ISW389" s="9"/>
      <c r="ISX389" s="9"/>
      <c r="ISY389" s="9"/>
      <c r="ISZ389" s="9"/>
      <c r="ITA389" s="9"/>
      <c r="ITB389" s="9"/>
      <c r="ITC389" s="9"/>
      <c r="ITD389" s="9"/>
      <c r="ITE389" s="9"/>
      <c r="ITF389" s="9"/>
      <c r="ITG389" s="9"/>
      <c r="ITH389" s="9"/>
      <c r="ITI389" s="9"/>
      <c r="ITJ389" s="9"/>
      <c r="ITK389" s="9"/>
      <c r="ITL389" s="9"/>
      <c r="ITM389" s="9"/>
      <c r="ITN389" s="9"/>
      <c r="ITO389" s="9"/>
      <c r="ITP389" s="9"/>
      <c r="ITQ389" s="9"/>
      <c r="ITR389" s="9"/>
      <c r="ITS389" s="9"/>
      <c r="ITT389" s="9"/>
      <c r="ITU389" s="9"/>
      <c r="ITV389" s="9"/>
      <c r="ITW389" s="9"/>
      <c r="ITX389" s="9"/>
      <c r="ITY389" s="9"/>
      <c r="ITZ389" s="9"/>
      <c r="IUA389" s="9"/>
      <c r="IUB389" s="9"/>
      <c r="IUC389" s="9"/>
      <c r="IUD389" s="9"/>
      <c r="IUE389" s="9"/>
      <c r="IUF389" s="9"/>
      <c r="IUG389" s="9"/>
      <c r="IUH389" s="9"/>
      <c r="IUI389" s="9"/>
      <c r="IUJ389" s="9"/>
      <c r="IUK389" s="9"/>
      <c r="IUL389" s="9"/>
      <c r="IUM389" s="9"/>
      <c r="IUN389" s="9"/>
      <c r="IUO389" s="9"/>
      <c r="IUP389" s="9"/>
      <c r="IUQ389" s="9"/>
      <c r="IUR389" s="9"/>
      <c r="IUS389" s="9"/>
      <c r="IUT389" s="9"/>
      <c r="IUU389" s="9"/>
      <c r="IUV389" s="9"/>
      <c r="IUW389" s="9"/>
      <c r="IUX389" s="9"/>
      <c r="IUY389" s="9"/>
      <c r="IUZ389" s="9"/>
      <c r="IVA389" s="9"/>
      <c r="IVB389" s="9"/>
      <c r="IVC389" s="9"/>
      <c r="IVD389" s="9"/>
      <c r="IVE389" s="9"/>
      <c r="IVF389" s="9"/>
      <c r="IVG389" s="9"/>
      <c r="IVH389" s="9"/>
      <c r="IVI389" s="9"/>
      <c r="IVJ389" s="9"/>
      <c r="IVK389" s="9"/>
      <c r="IVL389" s="9"/>
      <c r="IVM389" s="9"/>
      <c r="IVN389" s="9"/>
      <c r="IVO389" s="9"/>
      <c r="IVP389" s="9"/>
      <c r="IVQ389" s="9"/>
      <c r="IVR389" s="9"/>
      <c r="IVS389" s="9"/>
      <c r="IVT389" s="9"/>
      <c r="IVU389" s="9"/>
      <c r="IVV389" s="9"/>
      <c r="IVW389" s="9"/>
      <c r="IVX389" s="9"/>
      <c r="IVY389" s="9"/>
      <c r="IVZ389" s="9"/>
      <c r="IWA389" s="9"/>
      <c r="IWB389" s="9"/>
      <c r="IWC389" s="9"/>
      <c r="IWD389" s="9"/>
      <c r="IWE389" s="9"/>
      <c r="IWF389" s="9"/>
      <c r="IWG389" s="9"/>
      <c r="IWH389" s="9"/>
      <c r="IWI389" s="9"/>
      <c r="IWJ389" s="9"/>
      <c r="IWK389" s="9"/>
      <c r="IWL389" s="9"/>
      <c r="IWM389" s="9"/>
      <c r="IWN389" s="9"/>
      <c r="IWO389" s="9"/>
      <c r="IWP389" s="9"/>
      <c r="IWQ389" s="9"/>
      <c r="IWR389" s="9"/>
      <c r="IWS389" s="9"/>
      <c r="IWT389" s="9"/>
      <c r="IWU389" s="9"/>
      <c r="IWV389" s="9"/>
      <c r="IWW389" s="9"/>
      <c r="IWX389" s="9"/>
      <c r="IWY389" s="9"/>
      <c r="IWZ389" s="9"/>
      <c r="IXA389" s="9"/>
      <c r="IXB389" s="9"/>
      <c r="IXC389" s="9"/>
      <c r="IXD389" s="9"/>
      <c r="IXE389" s="9"/>
      <c r="IXF389" s="9"/>
      <c r="IXG389" s="9"/>
      <c r="IXH389" s="9"/>
      <c r="IXI389" s="9"/>
      <c r="IXJ389" s="9"/>
      <c r="IXK389" s="9"/>
      <c r="IXL389" s="9"/>
      <c r="IXM389" s="9"/>
      <c r="IXN389" s="9"/>
      <c r="IXO389" s="9"/>
      <c r="IXP389" s="9"/>
      <c r="IXQ389" s="9"/>
      <c r="IXR389" s="9"/>
      <c r="IXS389" s="9"/>
      <c r="IXT389" s="9"/>
      <c r="IXU389" s="9"/>
      <c r="IXV389" s="9"/>
      <c r="IXW389" s="9"/>
      <c r="IXX389" s="9"/>
      <c r="IXY389" s="9"/>
      <c r="IXZ389" s="9"/>
      <c r="IYA389" s="9"/>
      <c r="IYB389" s="9"/>
      <c r="IYC389" s="9"/>
      <c r="IYD389" s="9"/>
      <c r="IYE389" s="9"/>
      <c r="IYF389" s="9"/>
      <c r="IYG389" s="9"/>
      <c r="IYH389" s="9"/>
      <c r="IYI389" s="9"/>
      <c r="IYJ389" s="9"/>
      <c r="IYK389" s="9"/>
      <c r="IYL389" s="9"/>
      <c r="IYM389" s="9"/>
      <c r="IYN389" s="9"/>
      <c r="IYO389" s="9"/>
      <c r="IYP389" s="9"/>
      <c r="IYQ389" s="9"/>
      <c r="IYR389" s="9"/>
      <c r="IYS389" s="9"/>
      <c r="IYT389" s="9"/>
      <c r="IYU389" s="9"/>
      <c r="IYV389" s="9"/>
      <c r="IYW389" s="9"/>
      <c r="IYX389" s="9"/>
      <c r="IYY389" s="9"/>
      <c r="IYZ389" s="9"/>
      <c r="IZA389" s="9"/>
      <c r="IZB389" s="9"/>
      <c r="IZC389" s="9"/>
      <c r="IZD389" s="9"/>
      <c r="IZE389" s="9"/>
      <c r="IZF389" s="9"/>
      <c r="IZG389" s="9"/>
      <c r="IZH389" s="9"/>
      <c r="IZI389" s="9"/>
      <c r="IZJ389" s="9"/>
      <c r="IZK389" s="9"/>
      <c r="IZL389" s="9"/>
      <c r="IZM389" s="9"/>
      <c r="IZN389" s="9"/>
      <c r="IZO389" s="9"/>
      <c r="IZP389" s="9"/>
      <c r="IZQ389" s="9"/>
      <c r="IZR389" s="9"/>
      <c r="IZS389" s="9"/>
      <c r="IZT389" s="9"/>
      <c r="IZU389" s="9"/>
      <c r="IZV389" s="9"/>
      <c r="IZW389" s="9"/>
      <c r="IZX389" s="9"/>
      <c r="IZY389" s="9"/>
      <c r="IZZ389" s="9"/>
      <c r="JAA389" s="9"/>
      <c r="JAB389" s="9"/>
      <c r="JAC389" s="9"/>
      <c r="JAD389" s="9"/>
      <c r="JAE389" s="9"/>
      <c r="JAF389" s="9"/>
      <c r="JAG389" s="9"/>
      <c r="JAH389" s="9"/>
      <c r="JAI389" s="9"/>
      <c r="JAJ389" s="9"/>
      <c r="JAK389" s="9"/>
      <c r="JAL389" s="9"/>
      <c r="JAM389" s="9"/>
      <c r="JAN389" s="9"/>
      <c r="JAO389" s="9"/>
      <c r="JAP389" s="9"/>
      <c r="JAQ389" s="9"/>
      <c r="JAR389" s="9"/>
      <c r="JAS389" s="9"/>
      <c r="JAT389" s="9"/>
      <c r="JAU389" s="9"/>
      <c r="JAV389" s="9"/>
      <c r="JAW389" s="9"/>
      <c r="JAX389" s="9"/>
      <c r="JAY389" s="9"/>
      <c r="JAZ389" s="9"/>
      <c r="JBA389" s="9"/>
      <c r="JBB389" s="9"/>
      <c r="JBC389" s="9"/>
      <c r="JBD389" s="9"/>
      <c r="JBE389" s="9"/>
      <c r="JBF389" s="9"/>
      <c r="JBG389" s="9"/>
      <c r="JBH389" s="9"/>
      <c r="JBI389" s="9"/>
      <c r="JBJ389" s="9"/>
      <c r="JBK389" s="9"/>
      <c r="JBL389" s="9"/>
      <c r="JBM389" s="9"/>
      <c r="JBN389" s="9"/>
      <c r="JBO389" s="9"/>
      <c r="JBP389" s="9"/>
      <c r="JBQ389" s="9"/>
      <c r="JBR389" s="9"/>
      <c r="JBS389" s="9"/>
      <c r="JBT389" s="9"/>
      <c r="JBU389" s="9"/>
      <c r="JBV389" s="9"/>
      <c r="JBW389" s="9"/>
      <c r="JBX389" s="9"/>
      <c r="JBY389" s="9"/>
      <c r="JBZ389" s="9"/>
      <c r="JCA389" s="9"/>
      <c r="JCB389" s="9"/>
      <c r="JCC389" s="9"/>
      <c r="JCD389" s="9"/>
      <c r="JCE389" s="9"/>
      <c r="JCF389" s="9"/>
      <c r="JCG389" s="9"/>
      <c r="JCH389" s="9"/>
      <c r="JCI389" s="9"/>
      <c r="JCJ389" s="9"/>
      <c r="JCK389" s="9"/>
      <c r="JCL389" s="9"/>
      <c r="JCM389" s="9"/>
      <c r="JCN389" s="9"/>
      <c r="JCO389" s="9"/>
      <c r="JCP389" s="9"/>
      <c r="JCQ389" s="9"/>
      <c r="JCR389" s="9"/>
      <c r="JCS389" s="9"/>
      <c r="JCT389" s="9"/>
      <c r="JCU389" s="9"/>
      <c r="JCV389" s="9"/>
      <c r="JCW389" s="9"/>
      <c r="JCX389" s="9"/>
      <c r="JCY389" s="9"/>
      <c r="JCZ389" s="9"/>
      <c r="JDA389" s="9"/>
      <c r="JDB389" s="9"/>
      <c r="JDC389" s="9"/>
      <c r="JDD389" s="9"/>
      <c r="JDE389" s="9"/>
      <c r="JDF389" s="9"/>
      <c r="JDG389" s="9"/>
      <c r="JDH389" s="9"/>
      <c r="JDI389" s="9"/>
      <c r="JDJ389" s="9"/>
      <c r="JDK389" s="9"/>
      <c r="JDL389" s="9"/>
      <c r="JDM389" s="9"/>
      <c r="JDN389" s="9"/>
      <c r="JDO389" s="9"/>
      <c r="JDP389" s="9"/>
      <c r="JDQ389" s="9"/>
      <c r="JDR389" s="9"/>
      <c r="JDS389" s="9"/>
      <c r="JDT389" s="9"/>
      <c r="JDU389" s="9"/>
      <c r="JDV389" s="9"/>
      <c r="JDW389" s="9"/>
      <c r="JDX389" s="9"/>
      <c r="JDY389" s="9"/>
      <c r="JDZ389" s="9"/>
      <c r="JEA389" s="9"/>
      <c r="JEB389" s="9"/>
      <c r="JEC389" s="9"/>
      <c r="JED389" s="9"/>
      <c r="JEE389" s="9"/>
      <c r="JEF389" s="9"/>
      <c r="JEG389" s="9"/>
      <c r="JEH389" s="9"/>
      <c r="JEI389" s="9"/>
      <c r="JEJ389" s="9"/>
      <c r="JEK389" s="9"/>
      <c r="JEL389" s="9"/>
      <c r="JEM389" s="9"/>
      <c r="JEN389" s="9"/>
      <c r="JEO389" s="9"/>
      <c r="JEP389" s="9"/>
      <c r="JEQ389" s="9"/>
      <c r="JER389" s="9"/>
      <c r="JES389" s="9"/>
      <c r="JET389" s="9"/>
      <c r="JEU389" s="9"/>
      <c r="JEV389" s="9"/>
      <c r="JEW389" s="9"/>
      <c r="JEX389" s="9"/>
      <c r="JEY389" s="9"/>
      <c r="JEZ389" s="9"/>
      <c r="JFA389" s="9"/>
      <c r="JFB389" s="9"/>
      <c r="JFC389" s="9"/>
      <c r="JFD389" s="9"/>
      <c r="JFE389" s="9"/>
      <c r="JFF389" s="9"/>
      <c r="JFG389" s="9"/>
      <c r="JFH389" s="9"/>
      <c r="JFI389" s="9"/>
      <c r="JFJ389" s="9"/>
      <c r="JFK389" s="9"/>
      <c r="JFL389" s="9"/>
      <c r="JFM389" s="9"/>
      <c r="JFN389" s="9"/>
      <c r="JFO389" s="9"/>
      <c r="JFP389" s="9"/>
      <c r="JFQ389" s="9"/>
      <c r="JFR389" s="9"/>
      <c r="JFS389" s="9"/>
      <c r="JFT389" s="9"/>
      <c r="JFU389" s="9"/>
      <c r="JFV389" s="9"/>
      <c r="JFW389" s="9"/>
      <c r="JFX389" s="9"/>
      <c r="JFY389" s="9"/>
      <c r="JFZ389" s="9"/>
      <c r="JGA389" s="9"/>
      <c r="JGB389" s="9"/>
      <c r="JGC389" s="9"/>
      <c r="JGD389" s="9"/>
      <c r="JGE389" s="9"/>
      <c r="JGF389" s="9"/>
      <c r="JGG389" s="9"/>
      <c r="JGH389" s="9"/>
      <c r="JGI389" s="9"/>
      <c r="JGJ389" s="9"/>
      <c r="JGK389" s="9"/>
      <c r="JGL389" s="9"/>
      <c r="JGM389" s="9"/>
      <c r="JGN389" s="9"/>
      <c r="JGO389" s="9"/>
      <c r="JGP389" s="9"/>
      <c r="JGQ389" s="9"/>
      <c r="JGR389" s="9"/>
      <c r="JGS389" s="9"/>
      <c r="JGT389" s="9"/>
      <c r="JGU389" s="9"/>
      <c r="JGV389" s="9"/>
      <c r="JGW389" s="9"/>
      <c r="JGX389" s="9"/>
      <c r="JGY389" s="9"/>
      <c r="JGZ389" s="9"/>
      <c r="JHA389" s="9"/>
      <c r="JHB389" s="9"/>
      <c r="JHC389" s="9"/>
      <c r="JHD389" s="9"/>
      <c r="JHE389" s="9"/>
      <c r="JHF389" s="9"/>
      <c r="JHG389" s="9"/>
      <c r="JHH389" s="9"/>
      <c r="JHI389" s="9"/>
      <c r="JHJ389" s="9"/>
      <c r="JHK389" s="9"/>
      <c r="JHL389" s="9"/>
      <c r="JHM389" s="9"/>
      <c r="JHN389" s="9"/>
      <c r="JHO389" s="9"/>
      <c r="JHP389" s="9"/>
      <c r="JHQ389" s="9"/>
      <c r="JHR389" s="9"/>
      <c r="JHS389" s="9"/>
      <c r="JHT389" s="9"/>
      <c r="JHU389" s="9"/>
      <c r="JHV389" s="9"/>
      <c r="JHW389" s="9"/>
      <c r="JHX389" s="9"/>
      <c r="JHY389" s="9"/>
      <c r="JHZ389" s="9"/>
      <c r="JIA389" s="9"/>
      <c r="JIB389" s="9"/>
      <c r="JIC389" s="9"/>
      <c r="JID389" s="9"/>
      <c r="JIE389" s="9"/>
      <c r="JIF389" s="9"/>
      <c r="JIG389" s="9"/>
      <c r="JIH389" s="9"/>
      <c r="JII389" s="9"/>
      <c r="JIJ389" s="9"/>
      <c r="JIK389" s="9"/>
      <c r="JIL389" s="9"/>
      <c r="JIM389" s="9"/>
      <c r="JIN389" s="9"/>
      <c r="JIO389" s="9"/>
      <c r="JIP389" s="9"/>
      <c r="JIQ389" s="9"/>
      <c r="JIR389" s="9"/>
      <c r="JIS389" s="9"/>
      <c r="JIT389" s="9"/>
      <c r="JIU389" s="9"/>
      <c r="JIV389" s="9"/>
      <c r="JIW389" s="9"/>
      <c r="JIX389" s="9"/>
      <c r="JIY389" s="9"/>
      <c r="JIZ389" s="9"/>
      <c r="JJA389" s="9"/>
      <c r="JJB389" s="9"/>
      <c r="JJC389" s="9"/>
      <c r="JJD389" s="9"/>
      <c r="JJE389" s="9"/>
      <c r="JJF389" s="9"/>
      <c r="JJG389" s="9"/>
      <c r="JJH389" s="9"/>
      <c r="JJI389" s="9"/>
      <c r="JJJ389" s="9"/>
      <c r="JJK389" s="9"/>
      <c r="JJL389" s="9"/>
      <c r="JJM389" s="9"/>
      <c r="JJN389" s="9"/>
      <c r="JJO389" s="9"/>
      <c r="JJP389" s="9"/>
      <c r="JJQ389" s="9"/>
      <c r="JJR389" s="9"/>
      <c r="JJS389" s="9"/>
      <c r="JJT389" s="9"/>
      <c r="JJU389" s="9"/>
      <c r="JJV389" s="9"/>
      <c r="JJW389" s="9"/>
      <c r="JJX389" s="9"/>
      <c r="JJY389" s="9"/>
      <c r="JJZ389" s="9"/>
      <c r="JKA389" s="9"/>
      <c r="JKB389" s="9"/>
      <c r="JKC389" s="9"/>
      <c r="JKD389" s="9"/>
      <c r="JKE389" s="9"/>
      <c r="JKF389" s="9"/>
      <c r="JKG389" s="9"/>
      <c r="JKH389" s="9"/>
      <c r="JKI389" s="9"/>
      <c r="JKJ389" s="9"/>
      <c r="JKK389" s="9"/>
      <c r="JKL389" s="9"/>
      <c r="JKM389" s="9"/>
      <c r="JKN389" s="9"/>
      <c r="JKO389" s="9"/>
      <c r="JKP389" s="9"/>
      <c r="JKQ389" s="9"/>
      <c r="JKR389" s="9"/>
      <c r="JKS389" s="9"/>
      <c r="JKT389" s="9"/>
      <c r="JKU389" s="9"/>
      <c r="JKV389" s="9"/>
      <c r="JKW389" s="9"/>
      <c r="JKX389" s="9"/>
      <c r="JKY389" s="9"/>
      <c r="JKZ389" s="9"/>
      <c r="JLA389" s="9"/>
      <c r="JLB389" s="9"/>
      <c r="JLC389" s="9"/>
      <c r="JLD389" s="9"/>
      <c r="JLE389" s="9"/>
      <c r="JLF389" s="9"/>
      <c r="JLG389" s="9"/>
      <c r="JLH389" s="9"/>
      <c r="JLI389" s="9"/>
      <c r="JLJ389" s="9"/>
      <c r="JLK389" s="9"/>
      <c r="JLL389" s="9"/>
      <c r="JLM389" s="9"/>
      <c r="JLN389" s="9"/>
      <c r="JLO389" s="9"/>
      <c r="JLP389" s="9"/>
      <c r="JLQ389" s="9"/>
      <c r="JLR389" s="9"/>
      <c r="JLS389" s="9"/>
      <c r="JLT389" s="9"/>
      <c r="JLU389" s="9"/>
      <c r="JLV389" s="9"/>
      <c r="JLW389" s="9"/>
      <c r="JLX389" s="9"/>
      <c r="JLY389" s="9"/>
      <c r="JLZ389" s="9"/>
      <c r="JMA389" s="9"/>
      <c r="JMB389" s="9"/>
      <c r="JMC389" s="9"/>
      <c r="JMD389" s="9"/>
      <c r="JME389" s="9"/>
      <c r="JMF389" s="9"/>
      <c r="JMG389" s="9"/>
      <c r="JMH389" s="9"/>
      <c r="JMI389" s="9"/>
      <c r="JMJ389" s="9"/>
      <c r="JMK389" s="9"/>
      <c r="JML389" s="9"/>
      <c r="JMM389" s="9"/>
      <c r="JMN389" s="9"/>
      <c r="JMO389" s="9"/>
      <c r="JMP389" s="9"/>
      <c r="JMQ389" s="9"/>
      <c r="JMR389" s="9"/>
      <c r="JMS389" s="9"/>
      <c r="JMT389" s="9"/>
      <c r="JMU389" s="9"/>
      <c r="JMV389" s="9"/>
      <c r="JMW389" s="9"/>
      <c r="JMX389" s="9"/>
      <c r="JMY389" s="9"/>
      <c r="JMZ389" s="9"/>
      <c r="JNA389" s="9"/>
      <c r="JNB389" s="9"/>
      <c r="JNC389" s="9"/>
      <c r="JND389" s="9"/>
      <c r="JNE389" s="9"/>
      <c r="JNF389" s="9"/>
      <c r="JNG389" s="9"/>
      <c r="JNH389" s="9"/>
      <c r="JNI389" s="9"/>
      <c r="JNJ389" s="9"/>
      <c r="JNK389" s="9"/>
      <c r="JNL389" s="9"/>
      <c r="JNM389" s="9"/>
      <c r="JNN389" s="9"/>
      <c r="JNO389" s="9"/>
      <c r="JNP389" s="9"/>
      <c r="JNQ389" s="9"/>
      <c r="JNR389" s="9"/>
      <c r="JNS389" s="9"/>
      <c r="JNT389" s="9"/>
      <c r="JNU389" s="9"/>
      <c r="JNV389" s="9"/>
      <c r="JNW389" s="9"/>
      <c r="JNX389" s="9"/>
      <c r="JNY389" s="9"/>
      <c r="JNZ389" s="9"/>
      <c r="JOA389" s="9"/>
      <c r="JOB389" s="9"/>
      <c r="JOC389" s="9"/>
      <c r="JOD389" s="9"/>
      <c r="JOE389" s="9"/>
      <c r="JOF389" s="9"/>
      <c r="JOG389" s="9"/>
      <c r="JOH389" s="9"/>
      <c r="JOI389" s="9"/>
      <c r="JOJ389" s="9"/>
      <c r="JOK389" s="9"/>
      <c r="JOL389" s="9"/>
      <c r="JOM389" s="9"/>
      <c r="JON389" s="9"/>
      <c r="JOO389" s="9"/>
      <c r="JOP389" s="9"/>
      <c r="JOQ389" s="9"/>
      <c r="JOR389" s="9"/>
      <c r="JOS389" s="9"/>
      <c r="JOT389" s="9"/>
      <c r="JOU389" s="9"/>
      <c r="JOV389" s="9"/>
      <c r="JOW389" s="9"/>
      <c r="JOX389" s="9"/>
      <c r="JOY389" s="9"/>
      <c r="JOZ389" s="9"/>
      <c r="JPA389" s="9"/>
      <c r="JPB389" s="9"/>
      <c r="JPC389" s="9"/>
      <c r="JPD389" s="9"/>
      <c r="JPE389" s="9"/>
      <c r="JPF389" s="9"/>
      <c r="JPG389" s="9"/>
      <c r="JPH389" s="9"/>
      <c r="JPI389" s="9"/>
      <c r="JPJ389" s="9"/>
      <c r="JPK389" s="9"/>
      <c r="JPL389" s="9"/>
      <c r="JPM389" s="9"/>
      <c r="JPN389" s="9"/>
      <c r="JPO389" s="9"/>
      <c r="JPP389" s="9"/>
      <c r="JPQ389" s="9"/>
      <c r="JPR389" s="9"/>
      <c r="JPS389" s="9"/>
      <c r="JPT389" s="9"/>
      <c r="JPU389" s="9"/>
      <c r="JPV389" s="9"/>
      <c r="JPW389" s="9"/>
      <c r="JPX389" s="9"/>
      <c r="JPY389" s="9"/>
      <c r="JPZ389" s="9"/>
      <c r="JQA389" s="9"/>
      <c r="JQB389" s="9"/>
      <c r="JQC389" s="9"/>
      <c r="JQD389" s="9"/>
      <c r="JQE389" s="9"/>
      <c r="JQF389" s="9"/>
      <c r="JQG389" s="9"/>
      <c r="JQH389" s="9"/>
      <c r="JQI389" s="9"/>
      <c r="JQJ389" s="9"/>
      <c r="JQK389" s="9"/>
      <c r="JQL389" s="9"/>
      <c r="JQM389" s="9"/>
      <c r="JQN389" s="9"/>
      <c r="JQO389" s="9"/>
      <c r="JQP389" s="9"/>
      <c r="JQQ389" s="9"/>
      <c r="JQR389" s="9"/>
      <c r="JQS389" s="9"/>
      <c r="JQT389" s="9"/>
      <c r="JQU389" s="9"/>
      <c r="JQV389" s="9"/>
      <c r="JQW389" s="9"/>
      <c r="JQX389" s="9"/>
      <c r="JQY389" s="9"/>
      <c r="JQZ389" s="9"/>
      <c r="JRA389" s="9"/>
      <c r="JRB389" s="9"/>
      <c r="JRC389" s="9"/>
      <c r="JRD389" s="9"/>
      <c r="JRE389" s="9"/>
      <c r="JRF389" s="9"/>
      <c r="JRG389" s="9"/>
      <c r="JRH389" s="9"/>
      <c r="JRI389" s="9"/>
      <c r="JRJ389" s="9"/>
      <c r="JRK389" s="9"/>
      <c r="JRL389" s="9"/>
      <c r="JRM389" s="9"/>
      <c r="JRN389" s="9"/>
      <c r="JRO389" s="9"/>
      <c r="JRP389" s="9"/>
      <c r="JRQ389" s="9"/>
      <c r="JRR389" s="9"/>
      <c r="JRS389" s="9"/>
      <c r="JRT389" s="9"/>
      <c r="JRU389" s="9"/>
      <c r="JRV389" s="9"/>
      <c r="JRW389" s="9"/>
      <c r="JRX389" s="9"/>
      <c r="JRY389" s="9"/>
      <c r="JRZ389" s="9"/>
      <c r="JSA389" s="9"/>
      <c r="JSB389" s="9"/>
      <c r="JSC389" s="9"/>
      <c r="JSD389" s="9"/>
      <c r="JSE389" s="9"/>
      <c r="JSF389" s="9"/>
      <c r="JSG389" s="9"/>
      <c r="JSH389" s="9"/>
      <c r="JSI389" s="9"/>
      <c r="JSJ389" s="9"/>
      <c r="JSK389" s="9"/>
      <c r="JSL389" s="9"/>
      <c r="JSM389" s="9"/>
      <c r="JSN389" s="9"/>
      <c r="JSO389" s="9"/>
      <c r="JSP389" s="9"/>
      <c r="JSQ389" s="9"/>
      <c r="JSR389" s="9"/>
      <c r="JSS389" s="9"/>
      <c r="JST389" s="9"/>
      <c r="JSU389" s="9"/>
      <c r="JSV389" s="9"/>
      <c r="JSW389" s="9"/>
      <c r="JSX389" s="9"/>
      <c r="JSY389" s="9"/>
      <c r="JSZ389" s="9"/>
      <c r="JTA389" s="9"/>
      <c r="JTB389" s="9"/>
      <c r="JTC389" s="9"/>
      <c r="JTD389" s="9"/>
      <c r="JTE389" s="9"/>
      <c r="JTF389" s="9"/>
      <c r="JTG389" s="9"/>
      <c r="JTH389" s="9"/>
      <c r="JTI389" s="9"/>
      <c r="JTJ389" s="9"/>
      <c r="JTK389" s="9"/>
      <c r="JTL389" s="9"/>
      <c r="JTM389" s="9"/>
      <c r="JTN389" s="9"/>
      <c r="JTO389" s="9"/>
      <c r="JTP389" s="9"/>
      <c r="JTQ389" s="9"/>
      <c r="JTR389" s="9"/>
      <c r="JTS389" s="9"/>
      <c r="JTT389" s="9"/>
      <c r="JTU389" s="9"/>
      <c r="JTV389" s="9"/>
      <c r="JTW389" s="9"/>
      <c r="JTX389" s="9"/>
      <c r="JTY389" s="9"/>
      <c r="JTZ389" s="9"/>
      <c r="JUA389" s="9"/>
      <c r="JUB389" s="9"/>
      <c r="JUC389" s="9"/>
      <c r="JUD389" s="9"/>
      <c r="JUE389" s="9"/>
      <c r="JUF389" s="9"/>
      <c r="JUG389" s="9"/>
      <c r="JUH389" s="9"/>
      <c r="JUI389" s="9"/>
      <c r="JUJ389" s="9"/>
      <c r="JUK389" s="9"/>
      <c r="JUL389" s="9"/>
      <c r="JUM389" s="9"/>
      <c r="JUN389" s="9"/>
      <c r="JUO389" s="9"/>
      <c r="JUP389" s="9"/>
      <c r="JUQ389" s="9"/>
      <c r="JUR389" s="9"/>
      <c r="JUS389" s="9"/>
      <c r="JUT389" s="9"/>
      <c r="JUU389" s="9"/>
      <c r="JUV389" s="9"/>
      <c r="JUW389" s="9"/>
      <c r="JUX389" s="9"/>
      <c r="JUY389" s="9"/>
      <c r="JUZ389" s="9"/>
      <c r="JVA389" s="9"/>
      <c r="JVB389" s="9"/>
      <c r="JVC389" s="9"/>
      <c r="JVD389" s="9"/>
      <c r="JVE389" s="9"/>
      <c r="JVF389" s="9"/>
      <c r="JVG389" s="9"/>
      <c r="JVH389" s="9"/>
      <c r="JVI389" s="9"/>
      <c r="JVJ389" s="9"/>
      <c r="JVK389" s="9"/>
      <c r="JVL389" s="9"/>
      <c r="JVM389" s="9"/>
      <c r="JVN389" s="9"/>
      <c r="JVO389" s="9"/>
      <c r="JVP389" s="9"/>
      <c r="JVQ389" s="9"/>
      <c r="JVR389" s="9"/>
      <c r="JVS389" s="9"/>
      <c r="JVT389" s="9"/>
      <c r="JVU389" s="9"/>
      <c r="JVV389" s="9"/>
      <c r="JVW389" s="9"/>
      <c r="JVX389" s="9"/>
      <c r="JVY389" s="9"/>
      <c r="JVZ389" s="9"/>
      <c r="JWA389" s="9"/>
      <c r="JWB389" s="9"/>
      <c r="JWC389" s="9"/>
      <c r="JWD389" s="9"/>
      <c r="JWE389" s="9"/>
      <c r="JWF389" s="9"/>
      <c r="JWG389" s="9"/>
      <c r="JWH389" s="9"/>
      <c r="JWI389" s="9"/>
      <c r="JWJ389" s="9"/>
      <c r="JWK389" s="9"/>
      <c r="JWL389" s="9"/>
      <c r="JWM389" s="9"/>
      <c r="JWN389" s="9"/>
      <c r="JWO389" s="9"/>
      <c r="JWP389" s="9"/>
      <c r="JWQ389" s="9"/>
      <c r="JWR389" s="9"/>
      <c r="JWS389" s="9"/>
      <c r="JWT389" s="9"/>
      <c r="JWU389" s="9"/>
      <c r="JWV389" s="9"/>
      <c r="JWW389" s="9"/>
      <c r="JWX389" s="9"/>
      <c r="JWY389" s="9"/>
      <c r="JWZ389" s="9"/>
      <c r="JXA389" s="9"/>
      <c r="JXB389" s="9"/>
      <c r="JXC389" s="9"/>
      <c r="JXD389" s="9"/>
      <c r="JXE389" s="9"/>
      <c r="JXF389" s="9"/>
      <c r="JXG389" s="9"/>
      <c r="JXH389" s="9"/>
      <c r="JXI389" s="9"/>
      <c r="JXJ389" s="9"/>
      <c r="JXK389" s="9"/>
      <c r="JXL389" s="9"/>
      <c r="JXM389" s="9"/>
      <c r="JXN389" s="9"/>
      <c r="JXO389" s="9"/>
      <c r="JXP389" s="9"/>
      <c r="JXQ389" s="9"/>
      <c r="JXR389" s="9"/>
      <c r="JXS389" s="9"/>
      <c r="JXT389" s="9"/>
      <c r="JXU389" s="9"/>
      <c r="JXV389" s="9"/>
      <c r="JXW389" s="9"/>
      <c r="JXX389" s="9"/>
      <c r="JXY389" s="9"/>
      <c r="JXZ389" s="9"/>
      <c r="JYA389" s="9"/>
      <c r="JYB389" s="9"/>
      <c r="JYC389" s="9"/>
      <c r="JYD389" s="9"/>
      <c r="JYE389" s="9"/>
      <c r="JYF389" s="9"/>
      <c r="JYG389" s="9"/>
      <c r="JYH389" s="9"/>
      <c r="JYI389" s="9"/>
      <c r="JYJ389" s="9"/>
      <c r="JYK389" s="9"/>
      <c r="JYL389" s="9"/>
      <c r="JYM389" s="9"/>
      <c r="JYN389" s="9"/>
      <c r="JYO389" s="9"/>
      <c r="JYP389" s="9"/>
      <c r="JYQ389" s="9"/>
      <c r="JYR389" s="9"/>
      <c r="JYS389" s="9"/>
      <c r="JYT389" s="9"/>
      <c r="JYU389" s="9"/>
      <c r="JYV389" s="9"/>
      <c r="JYW389" s="9"/>
      <c r="JYX389" s="9"/>
      <c r="JYY389" s="9"/>
      <c r="JYZ389" s="9"/>
      <c r="JZA389" s="9"/>
      <c r="JZB389" s="9"/>
      <c r="JZC389" s="9"/>
      <c r="JZD389" s="9"/>
      <c r="JZE389" s="9"/>
      <c r="JZF389" s="9"/>
      <c r="JZG389" s="9"/>
      <c r="JZH389" s="9"/>
      <c r="JZI389" s="9"/>
      <c r="JZJ389" s="9"/>
      <c r="JZK389" s="9"/>
      <c r="JZL389" s="9"/>
      <c r="JZM389" s="9"/>
      <c r="JZN389" s="9"/>
      <c r="JZO389" s="9"/>
      <c r="JZP389" s="9"/>
      <c r="JZQ389" s="9"/>
      <c r="JZR389" s="9"/>
      <c r="JZS389" s="9"/>
      <c r="JZT389" s="9"/>
      <c r="JZU389" s="9"/>
      <c r="JZV389" s="9"/>
      <c r="JZW389" s="9"/>
      <c r="JZX389" s="9"/>
      <c r="JZY389" s="9"/>
      <c r="JZZ389" s="9"/>
      <c r="KAA389" s="9"/>
      <c r="KAB389" s="9"/>
      <c r="KAC389" s="9"/>
      <c r="KAD389" s="9"/>
      <c r="KAE389" s="9"/>
      <c r="KAF389" s="9"/>
      <c r="KAG389" s="9"/>
      <c r="KAH389" s="9"/>
      <c r="KAI389" s="9"/>
      <c r="KAJ389" s="9"/>
      <c r="KAK389" s="9"/>
      <c r="KAL389" s="9"/>
      <c r="KAM389" s="9"/>
      <c r="KAN389" s="9"/>
      <c r="KAO389" s="9"/>
      <c r="KAP389" s="9"/>
      <c r="KAQ389" s="9"/>
      <c r="KAR389" s="9"/>
      <c r="KAS389" s="9"/>
      <c r="KAT389" s="9"/>
      <c r="KAU389" s="9"/>
      <c r="KAV389" s="9"/>
      <c r="KAW389" s="9"/>
      <c r="KAX389" s="9"/>
      <c r="KAY389" s="9"/>
      <c r="KAZ389" s="9"/>
      <c r="KBA389" s="9"/>
      <c r="KBB389" s="9"/>
      <c r="KBC389" s="9"/>
      <c r="KBD389" s="9"/>
      <c r="KBE389" s="9"/>
      <c r="KBF389" s="9"/>
      <c r="KBG389" s="9"/>
      <c r="KBH389" s="9"/>
      <c r="KBI389" s="9"/>
      <c r="KBJ389" s="9"/>
      <c r="KBK389" s="9"/>
      <c r="KBL389" s="9"/>
      <c r="KBM389" s="9"/>
      <c r="KBN389" s="9"/>
      <c r="KBO389" s="9"/>
      <c r="KBP389" s="9"/>
      <c r="KBQ389" s="9"/>
      <c r="KBR389" s="9"/>
      <c r="KBS389" s="9"/>
      <c r="KBT389" s="9"/>
      <c r="KBU389" s="9"/>
      <c r="KBV389" s="9"/>
      <c r="KBW389" s="9"/>
      <c r="KBX389" s="9"/>
      <c r="KBY389" s="9"/>
      <c r="KBZ389" s="9"/>
      <c r="KCA389" s="9"/>
      <c r="KCB389" s="9"/>
      <c r="KCC389" s="9"/>
      <c r="KCD389" s="9"/>
      <c r="KCE389" s="9"/>
      <c r="KCF389" s="9"/>
      <c r="KCG389" s="9"/>
      <c r="KCH389" s="9"/>
      <c r="KCI389" s="9"/>
      <c r="KCJ389" s="9"/>
      <c r="KCK389" s="9"/>
      <c r="KCL389" s="9"/>
      <c r="KCM389" s="9"/>
      <c r="KCN389" s="9"/>
      <c r="KCO389" s="9"/>
      <c r="KCP389" s="9"/>
      <c r="KCQ389" s="9"/>
      <c r="KCR389" s="9"/>
      <c r="KCS389" s="9"/>
      <c r="KCT389" s="9"/>
      <c r="KCU389" s="9"/>
      <c r="KCV389" s="9"/>
      <c r="KCW389" s="9"/>
      <c r="KCX389" s="9"/>
      <c r="KCY389" s="9"/>
      <c r="KCZ389" s="9"/>
      <c r="KDA389" s="9"/>
      <c r="KDB389" s="9"/>
      <c r="KDC389" s="9"/>
      <c r="KDD389" s="9"/>
      <c r="KDE389" s="9"/>
      <c r="KDF389" s="9"/>
      <c r="KDG389" s="9"/>
      <c r="KDH389" s="9"/>
      <c r="KDI389" s="9"/>
      <c r="KDJ389" s="9"/>
      <c r="KDK389" s="9"/>
      <c r="KDL389" s="9"/>
      <c r="KDM389" s="9"/>
      <c r="KDN389" s="9"/>
      <c r="KDO389" s="9"/>
      <c r="KDP389" s="9"/>
      <c r="KDQ389" s="9"/>
      <c r="KDR389" s="9"/>
      <c r="KDS389" s="9"/>
      <c r="KDT389" s="9"/>
      <c r="KDU389" s="9"/>
      <c r="KDV389" s="9"/>
      <c r="KDW389" s="9"/>
      <c r="KDX389" s="9"/>
      <c r="KDY389" s="9"/>
      <c r="KDZ389" s="9"/>
      <c r="KEA389" s="9"/>
      <c r="KEB389" s="9"/>
      <c r="KEC389" s="9"/>
      <c r="KED389" s="9"/>
      <c r="KEE389" s="9"/>
      <c r="KEF389" s="9"/>
      <c r="KEG389" s="9"/>
      <c r="KEH389" s="9"/>
      <c r="KEI389" s="9"/>
      <c r="KEJ389" s="9"/>
      <c r="KEK389" s="9"/>
      <c r="KEL389" s="9"/>
      <c r="KEM389" s="9"/>
      <c r="KEN389" s="9"/>
      <c r="KEO389" s="9"/>
      <c r="KEP389" s="9"/>
      <c r="KEQ389" s="9"/>
      <c r="KER389" s="9"/>
      <c r="KES389" s="9"/>
      <c r="KET389" s="9"/>
      <c r="KEU389" s="9"/>
      <c r="KEV389" s="9"/>
      <c r="KEW389" s="9"/>
      <c r="KEX389" s="9"/>
      <c r="KEY389" s="9"/>
      <c r="KEZ389" s="9"/>
      <c r="KFA389" s="9"/>
      <c r="KFB389" s="9"/>
      <c r="KFC389" s="9"/>
      <c r="KFD389" s="9"/>
      <c r="KFE389" s="9"/>
      <c r="KFF389" s="9"/>
      <c r="KFG389" s="9"/>
      <c r="KFH389" s="9"/>
      <c r="KFI389" s="9"/>
      <c r="KFJ389" s="9"/>
      <c r="KFK389" s="9"/>
      <c r="KFL389" s="9"/>
      <c r="KFM389" s="9"/>
      <c r="KFN389" s="9"/>
      <c r="KFO389" s="9"/>
      <c r="KFP389" s="9"/>
      <c r="KFQ389" s="9"/>
      <c r="KFR389" s="9"/>
      <c r="KFS389" s="9"/>
      <c r="KFT389" s="9"/>
      <c r="KFU389" s="9"/>
      <c r="KFV389" s="9"/>
      <c r="KFW389" s="9"/>
      <c r="KFX389" s="9"/>
      <c r="KFY389" s="9"/>
      <c r="KFZ389" s="9"/>
      <c r="KGA389" s="9"/>
      <c r="KGB389" s="9"/>
      <c r="KGC389" s="9"/>
      <c r="KGD389" s="9"/>
      <c r="KGE389" s="9"/>
      <c r="KGF389" s="9"/>
      <c r="KGG389" s="9"/>
      <c r="KGH389" s="9"/>
      <c r="KGI389" s="9"/>
      <c r="KGJ389" s="9"/>
      <c r="KGK389" s="9"/>
      <c r="KGL389" s="9"/>
      <c r="KGM389" s="9"/>
      <c r="KGN389" s="9"/>
      <c r="KGO389" s="9"/>
      <c r="KGP389" s="9"/>
      <c r="KGQ389" s="9"/>
      <c r="KGR389" s="9"/>
      <c r="KGS389" s="9"/>
      <c r="KGT389" s="9"/>
      <c r="KGU389" s="9"/>
      <c r="KGV389" s="9"/>
      <c r="KGW389" s="9"/>
      <c r="KGX389" s="9"/>
      <c r="KGY389" s="9"/>
      <c r="KGZ389" s="9"/>
      <c r="KHA389" s="9"/>
      <c r="KHB389" s="9"/>
      <c r="KHC389" s="9"/>
      <c r="KHD389" s="9"/>
      <c r="KHE389" s="9"/>
      <c r="KHF389" s="9"/>
      <c r="KHG389" s="9"/>
      <c r="KHH389" s="9"/>
      <c r="KHI389" s="9"/>
      <c r="KHJ389" s="9"/>
      <c r="KHK389" s="9"/>
      <c r="KHL389" s="9"/>
      <c r="KHM389" s="9"/>
      <c r="KHN389" s="9"/>
      <c r="KHO389" s="9"/>
      <c r="KHP389" s="9"/>
      <c r="KHQ389" s="9"/>
      <c r="KHR389" s="9"/>
      <c r="KHS389" s="9"/>
      <c r="KHT389" s="9"/>
      <c r="KHU389" s="9"/>
      <c r="KHV389" s="9"/>
      <c r="KHW389" s="9"/>
      <c r="KHX389" s="9"/>
      <c r="KHY389" s="9"/>
      <c r="KHZ389" s="9"/>
      <c r="KIA389" s="9"/>
      <c r="KIB389" s="9"/>
      <c r="KIC389" s="9"/>
      <c r="KID389" s="9"/>
      <c r="KIE389" s="9"/>
      <c r="KIF389" s="9"/>
      <c r="KIG389" s="9"/>
      <c r="KIH389" s="9"/>
      <c r="KII389" s="9"/>
      <c r="KIJ389" s="9"/>
      <c r="KIK389" s="9"/>
      <c r="KIL389" s="9"/>
      <c r="KIM389" s="9"/>
      <c r="KIN389" s="9"/>
      <c r="KIO389" s="9"/>
      <c r="KIP389" s="9"/>
      <c r="KIQ389" s="9"/>
      <c r="KIR389" s="9"/>
      <c r="KIS389" s="9"/>
      <c r="KIT389" s="9"/>
      <c r="KIU389" s="9"/>
      <c r="KIV389" s="9"/>
      <c r="KIW389" s="9"/>
      <c r="KIX389" s="9"/>
      <c r="KIY389" s="9"/>
      <c r="KIZ389" s="9"/>
      <c r="KJA389" s="9"/>
      <c r="KJB389" s="9"/>
      <c r="KJC389" s="9"/>
      <c r="KJD389" s="9"/>
      <c r="KJE389" s="9"/>
      <c r="KJF389" s="9"/>
      <c r="KJG389" s="9"/>
      <c r="KJH389" s="9"/>
      <c r="KJI389" s="9"/>
      <c r="KJJ389" s="9"/>
      <c r="KJK389" s="9"/>
      <c r="KJL389" s="9"/>
      <c r="KJM389" s="9"/>
      <c r="KJN389" s="9"/>
      <c r="KJO389" s="9"/>
      <c r="KJP389" s="9"/>
      <c r="KJQ389" s="9"/>
      <c r="KJR389" s="9"/>
      <c r="KJS389" s="9"/>
      <c r="KJT389" s="9"/>
      <c r="KJU389" s="9"/>
      <c r="KJV389" s="9"/>
      <c r="KJW389" s="9"/>
      <c r="KJX389" s="9"/>
      <c r="KJY389" s="9"/>
      <c r="KJZ389" s="9"/>
      <c r="KKA389" s="9"/>
      <c r="KKB389" s="9"/>
      <c r="KKC389" s="9"/>
      <c r="KKD389" s="9"/>
      <c r="KKE389" s="9"/>
      <c r="KKF389" s="9"/>
      <c r="KKG389" s="9"/>
      <c r="KKH389" s="9"/>
      <c r="KKI389" s="9"/>
      <c r="KKJ389" s="9"/>
      <c r="KKK389" s="9"/>
      <c r="KKL389" s="9"/>
      <c r="KKM389" s="9"/>
      <c r="KKN389" s="9"/>
      <c r="KKO389" s="9"/>
      <c r="KKP389" s="9"/>
      <c r="KKQ389" s="9"/>
      <c r="KKR389" s="9"/>
      <c r="KKS389" s="9"/>
      <c r="KKT389" s="9"/>
      <c r="KKU389" s="9"/>
      <c r="KKV389" s="9"/>
      <c r="KKW389" s="9"/>
      <c r="KKX389" s="9"/>
      <c r="KKY389" s="9"/>
      <c r="KKZ389" s="9"/>
      <c r="KLA389" s="9"/>
      <c r="KLB389" s="9"/>
      <c r="KLC389" s="9"/>
      <c r="KLD389" s="9"/>
      <c r="KLE389" s="9"/>
      <c r="KLF389" s="9"/>
      <c r="KLG389" s="9"/>
      <c r="KLH389" s="9"/>
      <c r="KLI389" s="9"/>
      <c r="KLJ389" s="9"/>
      <c r="KLK389" s="9"/>
      <c r="KLL389" s="9"/>
      <c r="KLM389" s="9"/>
      <c r="KLN389" s="9"/>
      <c r="KLO389" s="9"/>
      <c r="KLP389" s="9"/>
      <c r="KLQ389" s="9"/>
      <c r="KLR389" s="9"/>
      <c r="KLS389" s="9"/>
      <c r="KLT389" s="9"/>
      <c r="KLU389" s="9"/>
      <c r="KLV389" s="9"/>
      <c r="KLW389" s="9"/>
      <c r="KLX389" s="9"/>
      <c r="KLY389" s="9"/>
      <c r="KLZ389" s="9"/>
      <c r="KMA389" s="9"/>
      <c r="KMB389" s="9"/>
      <c r="KMC389" s="9"/>
      <c r="KMD389" s="9"/>
      <c r="KME389" s="9"/>
      <c r="KMF389" s="9"/>
      <c r="KMG389" s="9"/>
      <c r="KMH389" s="9"/>
      <c r="KMI389" s="9"/>
      <c r="KMJ389" s="9"/>
      <c r="KMK389" s="9"/>
      <c r="KML389" s="9"/>
      <c r="KMM389" s="9"/>
      <c r="KMN389" s="9"/>
      <c r="KMO389" s="9"/>
      <c r="KMP389" s="9"/>
      <c r="KMQ389" s="9"/>
      <c r="KMR389" s="9"/>
      <c r="KMS389" s="9"/>
      <c r="KMT389" s="9"/>
      <c r="KMU389" s="9"/>
      <c r="KMV389" s="9"/>
      <c r="KMW389" s="9"/>
      <c r="KMX389" s="9"/>
      <c r="KMY389" s="9"/>
      <c r="KMZ389" s="9"/>
      <c r="KNA389" s="9"/>
      <c r="KNB389" s="9"/>
      <c r="KNC389" s="9"/>
      <c r="KND389" s="9"/>
      <c r="KNE389" s="9"/>
      <c r="KNF389" s="9"/>
      <c r="KNG389" s="9"/>
      <c r="KNH389" s="9"/>
      <c r="KNI389" s="9"/>
      <c r="KNJ389" s="9"/>
      <c r="KNK389" s="9"/>
      <c r="KNL389" s="9"/>
      <c r="KNM389" s="9"/>
      <c r="KNN389" s="9"/>
      <c r="KNO389" s="9"/>
      <c r="KNP389" s="9"/>
      <c r="KNQ389" s="9"/>
      <c r="KNR389" s="9"/>
      <c r="KNS389" s="9"/>
      <c r="KNT389" s="9"/>
      <c r="KNU389" s="9"/>
      <c r="KNV389" s="9"/>
      <c r="KNW389" s="9"/>
      <c r="KNX389" s="9"/>
      <c r="KNY389" s="9"/>
      <c r="KNZ389" s="9"/>
      <c r="KOA389" s="9"/>
      <c r="KOB389" s="9"/>
      <c r="KOC389" s="9"/>
      <c r="KOD389" s="9"/>
      <c r="KOE389" s="9"/>
      <c r="KOF389" s="9"/>
      <c r="KOG389" s="9"/>
      <c r="KOH389" s="9"/>
      <c r="KOI389" s="9"/>
      <c r="KOJ389" s="9"/>
      <c r="KOK389" s="9"/>
      <c r="KOL389" s="9"/>
      <c r="KOM389" s="9"/>
      <c r="KON389" s="9"/>
      <c r="KOO389" s="9"/>
      <c r="KOP389" s="9"/>
      <c r="KOQ389" s="9"/>
      <c r="KOR389" s="9"/>
      <c r="KOS389" s="9"/>
      <c r="KOT389" s="9"/>
      <c r="KOU389" s="9"/>
      <c r="KOV389" s="9"/>
      <c r="KOW389" s="9"/>
      <c r="KOX389" s="9"/>
      <c r="KOY389" s="9"/>
      <c r="KOZ389" s="9"/>
      <c r="KPA389" s="9"/>
      <c r="KPB389" s="9"/>
      <c r="KPC389" s="9"/>
      <c r="KPD389" s="9"/>
      <c r="KPE389" s="9"/>
      <c r="KPF389" s="9"/>
      <c r="KPG389" s="9"/>
      <c r="KPH389" s="9"/>
      <c r="KPI389" s="9"/>
      <c r="KPJ389" s="9"/>
      <c r="KPK389" s="9"/>
      <c r="KPL389" s="9"/>
      <c r="KPM389" s="9"/>
      <c r="KPN389" s="9"/>
      <c r="KPO389" s="9"/>
      <c r="KPP389" s="9"/>
      <c r="KPQ389" s="9"/>
      <c r="KPR389" s="9"/>
      <c r="KPS389" s="9"/>
      <c r="KPT389" s="9"/>
      <c r="KPU389" s="9"/>
      <c r="KPV389" s="9"/>
      <c r="KPW389" s="9"/>
      <c r="KPX389" s="9"/>
      <c r="KPY389" s="9"/>
      <c r="KPZ389" s="9"/>
      <c r="KQA389" s="9"/>
      <c r="KQB389" s="9"/>
      <c r="KQC389" s="9"/>
      <c r="KQD389" s="9"/>
      <c r="KQE389" s="9"/>
      <c r="KQF389" s="9"/>
      <c r="KQG389" s="9"/>
      <c r="KQH389" s="9"/>
      <c r="KQI389" s="9"/>
      <c r="KQJ389" s="9"/>
      <c r="KQK389" s="9"/>
      <c r="KQL389" s="9"/>
      <c r="KQM389" s="9"/>
      <c r="KQN389" s="9"/>
      <c r="KQO389" s="9"/>
      <c r="KQP389" s="9"/>
      <c r="KQQ389" s="9"/>
      <c r="KQR389" s="9"/>
      <c r="KQS389" s="9"/>
      <c r="KQT389" s="9"/>
      <c r="KQU389" s="9"/>
      <c r="KQV389" s="9"/>
      <c r="KQW389" s="9"/>
      <c r="KQX389" s="9"/>
      <c r="KQY389" s="9"/>
      <c r="KQZ389" s="9"/>
      <c r="KRA389" s="9"/>
      <c r="KRB389" s="9"/>
      <c r="KRC389" s="9"/>
      <c r="KRD389" s="9"/>
      <c r="KRE389" s="9"/>
      <c r="KRF389" s="9"/>
      <c r="KRG389" s="9"/>
      <c r="KRH389" s="9"/>
      <c r="KRI389" s="9"/>
      <c r="KRJ389" s="9"/>
      <c r="KRK389" s="9"/>
      <c r="KRL389" s="9"/>
      <c r="KRM389" s="9"/>
      <c r="KRN389" s="9"/>
      <c r="KRO389" s="9"/>
      <c r="KRP389" s="9"/>
      <c r="KRQ389" s="9"/>
      <c r="KRR389" s="9"/>
      <c r="KRS389" s="9"/>
      <c r="KRT389" s="9"/>
      <c r="KRU389" s="9"/>
      <c r="KRV389" s="9"/>
      <c r="KRW389" s="9"/>
      <c r="KRX389" s="9"/>
      <c r="KRY389" s="9"/>
      <c r="KRZ389" s="9"/>
      <c r="KSA389" s="9"/>
      <c r="KSB389" s="9"/>
      <c r="KSC389" s="9"/>
      <c r="KSD389" s="9"/>
      <c r="KSE389" s="9"/>
      <c r="KSF389" s="9"/>
      <c r="KSG389" s="9"/>
      <c r="KSH389" s="9"/>
      <c r="KSI389" s="9"/>
      <c r="KSJ389" s="9"/>
      <c r="KSK389" s="9"/>
      <c r="KSL389" s="9"/>
      <c r="KSM389" s="9"/>
      <c r="KSN389" s="9"/>
      <c r="KSO389" s="9"/>
      <c r="KSP389" s="9"/>
      <c r="KSQ389" s="9"/>
      <c r="KSR389" s="9"/>
      <c r="KSS389" s="9"/>
      <c r="KST389" s="9"/>
      <c r="KSU389" s="9"/>
      <c r="KSV389" s="9"/>
      <c r="KSW389" s="9"/>
      <c r="KSX389" s="9"/>
      <c r="KSY389" s="9"/>
      <c r="KSZ389" s="9"/>
      <c r="KTA389" s="9"/>
      <c r="KTB389" s="9"/>
      <c r="KTC389" s="9"/>
      <c r="KTD389" s="9"/>
      <c r="KTE389" s="9"/>
      <c r="KTF389" s="9"/>
      <c r="KTG389" s="9"/>
      <c r="KTH389" s="9"/>
      <c r="KTI389" s="9"/>
      <c r="KTJ389" s="9"/>
      <c r="KTK389" s="9"/>
      <c r="KTL389" s="9"/>
      <c r="KTM389" s="9"/>
      <c r="KTN389" s="9"/>
      <c r="KTO389" s="9"/>
      <c r="KTP389" s="9"/>
      <c r="KTQ389" s="9"/>
      <c r="KTR389" s="9"/>
      <c r="KTS389" s="9"/>
      <c r="KTT389" s="9"/>
      <c r="KTU389" s="9"/>
      <c r="KTV389" s="9"/>
      <c r="KTW389" s="9"/>
      <c r="KTX389" s="9"/>
      <c r="KTY389" s="9"/>
      <c r="KTZ389" s="9"/>
      <c r="KUA389" s="9"/>
      <c r="KUB389" s="9"/>
      <c r="KUC389" s="9"/>
      <c r="KUD389" s="9"/>
      <c r="KUE389" s="9"/>
      <c r="KUF389" s="9"/>
      <c r="KUG389" s="9"/>
      <c r="KUH389" s="9"/>
      <c r="KUI389" s="9"/>
      <c r="KUJ389" s="9"/>
      <c r="KUK389" s="9"/>
      <c r="KUL389" s="9"/>
      <c r="KUM389" s="9"/>
      <c r="KUN389" s="9"/>
      <c r="KUO389" s="9"/>
      <c r="KUP389" s="9"/>
      <c r="KUQ389" s="9"/>
      <c r="KUR389" s="9"/>
      <c r="KUS389" s="9"/>
      <c r="KUT389" s="9"/>
      <c r="KUU389" s="9"/>
      <c r="KUV389" s="9"/>
      <c r="KUW389" s="9"/>
      <c r="KUX389" s="9"/>
      <c r="KUY389" s="9"/>
      <c r="KUZ389" s="9"/>
      <c r="KVA389" s="9"/>
      <c r="KVB389" s="9"/>
      <c r="KVC389" s="9"/>
      <c r="KVD389" s="9"/>
      <c r="KVE389" s="9"/>
      <c r="KVF389" s="9"/>
      <c r="KVG389" s="9"/>
      <c r="KVH389" s="9"/>
      <c r="KVI389" s="9"/>
      <c r="KVJ389" s="9"/>
      <c r="KVK389" s="9"/>
      <c r="KVL389" s="9"/>
      <c r="KVM389" s="9"/>
      <c r="KVN389" s="9"/>
      <c r="KVO389" s="9"/>
      <c r="KVP389" s="9"/>
      <c r="KVQ389" s="9"/>
      <c r="KVR389" s="9"/>
      <c r="KVS389" s="9"/>
      <c r="KVT389" s="9"/>
      <c r="KVU389" s="9"/>
      <c r="KVV389" s="9"/>
      <c r="KVW389" s="9"/>
      <c r="KVX389" s="9"/>
      <c r="KVY389" s="9"/>
      <c r="KVZ389" s="9"/>
      <c r="KWA389" s="9"/>
      <c r="KWB389" s="9"/>
      <c r="KWC389" s="9"/>
      <c r="KWD389" s="9"/>
      <c r="KWE389" s="9"/>
      <c r="KWF389" s="9"/>
      <c r="KWG389" s="9"/>
      <c r="KWH389" s="9"/>
      <c r="KWI389" s="9"/>
      <c r="KWJ389" s="9"/>
      <c r="KWK389" s="9"/>
      <c r="KWL389" s="9"/>
      <c r="KWM389" s="9"/>
      <c r="KWN389" s="9"/>
      <c r="KWO389" s="9"/>
      <c r="KWP389" s="9"/>
      <c r="KWQ389" s="9"/>
      <c r="KWR389" s="9"/>
      <c r="KWS389" s="9"/>
      <c r="KWT389" s="9"/>
      <c r="KWU389" s="9"/>
      <c r="KWV389" s="9"/>
      <c r="KWW389" s="9"/>
      <c r="KWX389" s="9"/>
      <c r="KWY389" s="9"/>
      <c r="KWZ389" s="9"/>
      <c r="KXA389" s="9"/>
      <c r="KXB389" s="9"/>
      <c r="KXC389" s="9"/>
      <c r="KXD389" s="9"/>
      <c r="KXE389" s="9"/>
      <c r="KXF389" s="9"/>
      <c r="KXG389" s="9"/>
      <c r="KXH389" s="9"/>
      <c r="KXI389" s="9"/>
      <c r="KXJ389" s="9"/>
      <c r="KXK389" s="9"/>
      <c r="KXL389" s="9"/>
      <c r="KXM389" s="9"/>
      <c r="KXN389" s="9"/>
      <c r="KXO389" s="9"/>
      <c r="KXP389" s="9"/>
      <c r="KXQ389" s="9"/>
      <c r="KXR389" s="9"/>
      <c r="KXS389" s="9"/>
      <c r="KXT389" s="9"/>
      <c r="KXU389" s="9"/>
      <c r="KXV389" s="9"/>
      <c r="KXW389" s="9"/>
      <c r="KXX389" s="9"/>
      <c r="KXY389" s="9"/>
      <c r="KXZ389" s="9"/>
      <c r="KYA389" s="9"/>
      <c r="KYB389" s="9"/>
      <c r="KYC389" s="9"/>
      <c r="KYD389" s="9"/>
      <c r="KYE389" s="9"/>
      <c r="KYF389" s="9"/>
      <c r="KYG389" s="9"/>
      <c r="KYH389" s="9"/>
      <c r="KYI389" s="9"/>
      <c r="KYJ389" s="9"/>
      <c r="KYK389" s="9"/>
      <c r="KYL389" s="9"/>
      <c r="KYM389" s="9"/>
      <c r="KYN389" s="9"/>
      <c r="KYO389" s="9"/>
      <c r="KYP389" s="9"/>
      <c r="KYQ389" s="9"/>
      <c r="KYR389" s="9"/>
      <c r="KYS389" s="9"/>
      <c r="KYT389" s="9"/>
      <c r="KYU389" s="9"/>
      <c r="KYV389" s="9"/>
      <c r="KYW389" s="9"/>
      <c r="KYX389" s="9"/>
      <c r="KYY389" s="9"/>
      <c r="KYZ389" s="9"/>
      <c r="KZA389" s="9"/>
      <c r="KZB389" s="9"/>
      <c r="KZC389" s="9"/>
      <c r="KZD389" s="9"/>
      <c r="KZE389" s="9"/>
      <c r="KZF389" s="9"/>
      <c r="KZG389" s="9"/>
      <c r="KZH389" s="9"/>
      <c r="KZI389" s="9"/>
      <c r="KZJ389" s="9"/>
      <c r="KZK389" s="9"/>
      <c r="KZL389" s="9"/>
      <c r="KZM389" s="9"/>
      <c r="KZN389" s="9"/>
      <c r="KZO389" s="9"/>
      <c r="KZP389" s="9"/>
      <c r="KZQ389" s="9"/>
      <c r="KZR389" s="9"/>
      <c r="KZS389" s="9"/>
      <c r="KZT389" s="9"/>
      <c r="KZU389" s="9"/>
      <c r="KZV389" s="9"/>
      <c r="KZW389" s="9"/>
      <c r="KZX389" s="9"/>
      <c r="KZY389" s="9"/>
      <c r="KZZ389" s="9"/>
      <c r="LAA389" s="9"/>
      <c r="LAB389" s="9"/>
      <c r="LAC389" s="9"/>
      <c r="LAD389" s="9"/>
      <c r="LAE389" s="9"/>
      <c r="LAF389" s="9"/>
      <c r="LAG389" s="9"/>
      <c r="LAH389" s="9"/>
      <c r="LAI389" s="9"/>
      <c r="LAJ389" s="9"/>
      <c r="LAK389" s="9"/>
      <c r="LAL389" s="9"/>
      <c r="LAM389" s="9"/>
      <c r="LAN389" s="9"/>
      <c r="LAO389" s="9"/>
      <c r="LAP389" s="9"/>
      <c r="LAQ389" s="9"/>
      <c r="LAR389" s="9"/>
      <c r="LAS389" s="9"/>
      <c r="LAT389" s="9"/>
      <c r="LAU389" s="9"/>
      <c r="LAV389" s="9"/>
      <c r="LAW389" s="9"/>
      <c r="LAX389" s="9"/>
      <c r="LAY389" s="9"/>
      <c r="LAZ389" s="9"/>
      <c r="LBA389" s="9"/>
      <c r="LBB389" s="9"/>
      <c r="LBC389" s="9"/>
      <c r="LBD389" s="9"/>
      <c r="LBE389" s="9"/>
      <c r="LBF389" s="9"/>
      <c r="LBG389" s="9"/>
      <c r="LBH389" s="9"/>
      <c r="LBI389" s="9"/>
      <c r="LBJ389" s="9"/>
      <c r="LBK389" s="9"/>
      <c r="LBL389" s="9"/>
      <c r="LBM389" s="9"/>
      <c r="LBN389" s="9"/>
      <c r="LBO389" s="9"/>
      <c r="LBP389" s="9"/>
      <c r="LBQ389" s="9"/>
      <c r="LBR389" s="9"/>
      <c r="LBS389" s="9"/>
      <c r="LBT389" s="9"/>
      <c r="LBU389" s="9"/>
      <c r="LBV389" s="9"/>
      <c r="LBW389" s="9"/>
      <c r="LBX389" s="9"/>
      <c r="LBY389" s="9"/>
      <c r="LBZ389" s="9"/>
      <c r="LCA389" s="9"/>
      <c r="LCB389" s="9"/>
      <c r="LCC389" s="9"/>
      <c r="LCD389" s="9"/>
      <c r="LCE389" s="9"/>
      <c r="LCF389" s="9"/>
      <c r="LCG389" s="9"/>
      <c r="LCH389" s="9"/>
      <c r="LCI389" s="9"/>
      <c r="LCJ389" s="9"/>
      <c r="LCK389" s="9"/>
      <c r="LCL389" s="9"/>
      <c r="LCM389" s="9"/>
      <c r="LCN389" s="9"/>
      <c r="LCO389" s="9"/>
      <c r="LCP389" s="9"/>
      <c r="LCQ389" s="9"/>
      <c r="LCR389" s="9"/>
      <c r="LCS389" s="9"/>
      <c r="LCT389" s="9"/>
      <c r="LCU389" s="9"/>
      <c r="LCV389" s="9"/>
      <c r="LCW389" s="9"/>
      <c r="LCX389" s="9"/>
      <c r="LCY389" s="9"/>
      <c r="LCZ389" s="9"/>
      <c r="LDA389" s="9"/>
      <c r="LDB389" s="9"/>
      <c r="LDC389" s="9"/>
      <c r="LDD389" s="9"/>
      <c r="LDE389" s="9"/>
      <c r="LDF389" s="9"/>
      <c r="LDG389" s="9"/>
      <c r="LDH389" s="9"/>
      <c r="LDI389" s="9"/>
      <c r="LDJ389" s="9"/>
      <c r="LDK389" s="9"/>
      <c r="LDL389" s="9"/>
      <c r="LDM389" s="9"/>
      <c r="LDN389" s="9"/>
      <c r="LDO389" s="9"/>
      <c r="LDP389" s="9"/>
      <c r="LDQ389" s="9"/>
      <c r="LDR389" s="9"/>
      <c r="LDS389" s="9"/>
      <c r="LDT389" s="9"/>
      <c r="LDU389" s="9"/>
      <c r="LDV389" s="9"/>
      <c r="LDW389" s="9"/>
      <c r="LDX389" s="9"/>
      <c r="LDY389" s="9"/>
      <c r="LDZ389" s="9"/>
      <c r="LEA389" s="9"/>
      <c r="LEB389" s="9"/>
      <c r="LEC389" s="9"/>
      <c r="LED389" s="9"/>
      <c r="LEE389" s="9"/>
      <c r="LEF389" s="9"/>
      <c r="LEG389" s="9"/>
      <c r="LEH389" s="9"/>
      <c r="LEI389" s="9"/>
      <c r="LEJ389" s="9"/>
      <c r="LEK389" s="9"/>
      <c r="LEL389" s="9"/>
      <c r="LEM389" s="9"/>
      <c r="LEN389" s="9"/>
      <c r="LEO389" s="9"/>
      <c r="LEP389" s="9"/>
      <c r="LEQ389" s="9"/>
      <c r="LER389" s="9"/>
      <c r="LES389" s="9"/>
      <c r="LET389" s="9"/>
      <c r="LEU389" s="9"/>
      <c r="LEV389" s="9"/>
      <c r="LEW389" s="9"/>
      <c r="LEX389" s="9"/>
      <c r="LEY389" s="9"/>
      <c r="LEZ389" s="9"/>
      <c r="LFA389" s="9"/>
      <c r="LFB389" s="9"/>
      <c r="LFC389" s="9"/>
      <c r="LFD389" s="9"/>
      <c r="LFE389" s="9"/>
      <c r="LFF389" s="9"/>
      <c r="LFG389" s="9"/>
      <c r="LFH389" s="9"/>
      <c r="LFI389" s="9"/>
      <c r="LFJ389" s="9"/>
      <c r="LFK389" s="9"/>
      <c r="LFL389" s="9"/>
      <c r="LFM389" s="9"/>
      <c r="LFN389" s="9"/>
      <c r="LFO389" s="9"/>
      <c r="LFP389" s="9"/>
      <c r="LFQ389" s="9"/>
      <c r="LFR389" s="9"/>
      <c r="LFS389" s="9"/>
      <c r="LFT389" s="9"/>
      <c r="LFU389" s="9"/>
      <c r="LFV389" s="9"/>
      <c r="LFW389" s="9"/>
      <c r="LFX389" s="9"/>
      <c r="LFY389" s="9"/>
      <c r="LFZ389" s="9"/>
      <c r="LGA389" s="9"/>
      <c r="LGB389" s="9"/>
      <c r="LGC389" s="9"/>
      <c r="LGD389" s="9"/>
      <c r="LGE389" s="9"/>
      <c r="LGF389" s="9"/>
      <c r="LGG389" s="9"/>
      <c r="LGH389" s="9"/>
      <c r="LGI389" s="9"/>
      <c r="LGJ389" s="9"/>
      <c r="LGK389" s="9"/>
      <c r="LGL389" s="9"/>
      <c r="LGM389" s="9"/>
      <c r="LGN389" s="9"/>
      <c r="LGO389" s="9"/>
      <c r="LGP389" s="9"/>
      <c r="LGQ389" s="9"/>
      <c r="LGR389" s="9"/>
      <c r="LGS389" s="9"/>
      <c r="LGT389" s="9"/>
      <c r="LGU389" s="9"/>
      <c r="LGV389" s="9"/>
      <c r="LGW389" s="9"/>
      <c r="LGX389" s="9"/>
      <c r="LGY389" s="9"/>
      <c r="LGZ389" s="9"/>
      <c r="LHA389" s="9"/>
      <c r="LHB389" s="9"/>
      <c r="LHC389" s="9"/>
      <c r="LHD389" s="9"/>
      <c r="LHE389" s="9"/>
      <c r="LHF389" s="9"/>
      <c r="LHG389" s="9"/>
      <c r="LHH389" s="9"/>
      <c r="LHI389" s="9"/>
      <c r="LHJ389" s="9"/>
      <c r="LHK389" s="9"/>
      <c r="LHL389" s="9"/>
      <c r="LHM389" s="9"/>
      <c r="LHN389" s="9"/>
      <c r="LHO389" s="9"/>
      <c r="LHP389" s="9"/>
      <c r="LHQ389" s="9"/>
      <c r="LHR389" s="9"/>
      <c r="LHS389" s="9"/>
      <c r="LHT389" s="9"/>
      <c r="LHU389" s="9"/>
      <c r="LHV389" s="9"/>
      <c r="LHW389" s="9"/>
      <c r="LHX389" s="9"/>
      <c r="LHY389" s="9"/>
      <c r="LHZ389" s="9"/>
      <c r="LIA389" s="9"/>
      <c r="LIB389" s="9"/>
      <c r="LIC389" s="9"/>
      <c r="LID389" s="9"/>
      <c r="LIE389" s="9"/>
      <c r="LIF389" s="9"/>
      <c r="LIG389" s="9"/>
      <c r="LIH389" s="9"/>
      <c r="LII389" s="9"/>
      <c r="LIJ389" s="9"/>
      <c r="LIK389" s="9"/>
      <c r="LIL389" s="9"/>
      <c r="LIM389" s="9"/>
      <c r="LIN389" s="9"/>
      <c r="LIO389" s="9"/>
      <c r="LIP389" s="9"/>
      <c r="LIQ389" s="9"/>
      <c r="LIR389" s="9"/>
      <c r="LIS389" s="9"/>
      <c r="LIT389" s="9"/>
      <c r="LIU389" s="9"/>
      <c r="LIV389" s="9"/>
      <c r="LIW389" s="9"/>
      <c r="LIX389" s="9"/>
      <c r="LIY389" s="9"/>
      <c r="LIZ389" s="9"/>
      <c r="LJA389" s="9"/>
      <c r="LJB389" s="9"/>
      <c r="LJC389" s="9"/>
      <c r="LJD389" s="9"/>
      <c r="LJE389" s="9"/>
      <c r="LJF389" s="9"/>
      <c r="LJG389" s="9"/>
      <c r="LJH389" s="9"/>
      <c r="LJI389" s="9"/>
      <c r="LJJ389" s="9"/>
      <c r="LJK389" s="9"/>
      <c r="LJL389" s="9"/>
      <c r="LJM389" s="9"/>
      <c r="LJN389" s="9"/>
      <c r="LJO389" s="9"/>
      <c r="LJP389" s="9"/>
      <c r="LJQ389" s="9"/>
      <c r="LJR389" s="9"/>
      <c r="LJS389" s="9"/>
      <c r="LJT389" s="9"/>
      <c r="LJU389" s="9"/>
      <c r="LJV389" s="9"/>
      <c r="LJW389" s="9"/>
      <c r="LJX389" s="9"/>
      <c r="LJY389" s="9"/>
      <c r="LJZ389" s="9"/>
      <c r="LKA389" s="9"/>
      <c r="LKB389" s="9"/>
      <c r="LKC389" s="9"/>
      <c r="LKD389" s="9"/>
      <c r="LKE389" s="9"/>
      <c r="LKF389" s="9"/>
      <c r="LKG389" s="9"/>
      <c r="LKH389" s="9"/>
      <c r="LKI389" s="9"/>
      <c r="LKJ389" s="9"/>
      <c r="LKK389" s="9"/>
      <c r="LKL389" s="9"/>
      <c r="LKM389" s="9"/>
      <c r="LKN389" s="9"/>
      <c r="LKO389" s="9"/>
      <c r="LKP389" s="9"/>
      <c r="LKQ389" s="9"/>
      <c r="LKR389" s="9"/>
      <c r="LKS389" s="9"/>
      <c r="LKT389" s="9"/>
      <c r="LKU389" s="9"/>
      <c r="LKV389" s="9"/>
      <c r="LKW389" s="9"/>
      <c r="LKX389" s="9"/>
      <c r="LKY389" s="9"/>
      <c r="LKZ389" s="9"/>
      <c r="LLA389" s="9"/>
      <c r="LLB389" s="9"/>
      <c r="LLC389" s="9"/>
      <c r="LLD389" s="9"/>
      <c r="LLE389" s="9"/>
      <c r="LLF389" s="9"/>
      <c r="LLG389" s="9"/>
      <c r="LLH389" s="9"/>
      <c r="LLI389" s="9"/>
      <c r="LLJ389" s="9"/>
      <c r="LLK389" s="9"/>
      <c r="LLL389" s="9"/>
      <c r="LLM389" s="9"/>
      <c r="LLN389" s="9"/>
      <c r="LLO389" s="9"/>
      <c r="LLP389" s="9"/>
      <c r="LLQ389" s="9"/>
      <c r="LLR389" s="9"/>
      <c r="LLS389" s="9"/>
      <c r="LLT389" s="9"/>
      <c r="LLU389" s="9"/>
      <c r="LLV389" s="9"/>
      <c r="LLW389" s="9"/>
      <c r="LLX389" s="9"/>
      <c r="LLY389" s="9"/>
      <c r="LLZ389" s="9"/>
      <c r="LMA389" s="9"/>
      <c r="LMB389" s="9"/>
      <c r="LMC389" s="9"/>
      <c r="LMD389" s="9"/>
      <c r="LME389" s="9"/>
      <c r="LMF389" s="9"/>
      <c r="LMG389" s="9"/>
      <c r="LMH389" s="9"/>
      <c r="LMI389" s="9"/>
      <c r="LMJ389" s="9"/>
      <c r="LMK389" s="9"/>
      <c r="LML389" s="9"/>
      <c r="LMM389" s="9"/>
      <c r="LMN389" s="9"/>
      <c r="LMO389" s="9"/>
      <c r="LMP389" s="9"/>
      <c r="LMQ389" s="9"/>
      <c r="LMR389" s="9"/>
      <c r="LMS389" s="9"/>
      <c r="LMT389" s="9"/>
      <c r="LMU389" s="9"/>
      <c r="LMV389" s="9"/>
      <c r="LMW389" s="9"/>
      <c r="LMX389" s="9"/>
      <c r="LMY389" s="9"/>
      <c r="LMZ389" s="9"/>
      <c r="LNA389" s="9"/>
      <c r="LNB389" s="9"/>
      <c r="LNC389" s="9"/>
      <c r="LND389" s="9"/>
      <c r="LNE389" s="9"/>
      <c r="LNF389" s="9"/>
      <c r="LNG389" s="9"/>
      <c r="LNH389" s="9"/>
      <c r="LNI389" s="9"/>
      <c r="LNJ389" s="9"/>
      <c r="LNK389" s="9"/>
      <c r="LNL389" s="9"/>
      <c r="LNM389" s="9"/>
      <c r="LNN389" s="9"/>
      <c r="LNO389" s="9"/>
      <c r="LNP389" s="9"/>
      <c r="LNQ389" s="9"/>
      <c r="LNR389" s="9"/>
      <c r="LNS389" s="9"/>
      <c r="LNT389" s="9"/>
      <c r="LNU389" s="9"/>
      <c r="LNV389" s="9"/>
      <c r="LNW389" s="9"/>
      <c r="LNX389" s="9"/>
      <c r="LNY389" s="9"/>
      <c r="LNZ389" s="9"/>
      <c r="LOA389" s="9"/>
      <c r="LOB389" s="9"/>
      <c r="LOC389" s="9"/>
      <c r="LOD389" s="9"/>
      <c r="LOE389" s="9"/>
      <c r="LOF389" s="9"/>
      <c r="LOG389" s="9"/>
      <c r="LOH389" s="9"/>
      <c r="LOI389" s="9"/>
      <c r="LOJ389" s="9"/>
      <c r="LOK389" s="9"/>
      <c r="LOL389" s="9"/>
      <c r="LOM389" s="9"/>
      <c r="LON389" s="9"/>
      <c r="LOO389" s="9"/>
      <c r="LOP389" s="9"/>
      <c r="LOQ389" s="9"/>
      <c r="LOR389" s="9"/>
      <c r="LOS389" s="9"/>
      <c r="LOT389" s="9"/>
      <c r="LOU389" s="9"/>
      <c r="LOV389" s="9"/>
      <c r="LOW389" s="9"/>
      <c r="LOX389" s="9"/>
      <c r="LOY389" s="9"/>
      <c r="LOZ389" s="9"/>
      <c r="LPA389" s="9"/>
      <c r="LPB389" s="9"/>
      <c r="LPC389" s="9"/>
      <c r="LPD389" s="9"/>
      <c r="LPE389" s="9"/>
      <c r="LPF389" s="9"/>
      <c r="LPG389" s="9"/>
      <c r="LPH389" s="9"/>
      <c r="LPI389" s="9"/>
      <c r="LPJ389" s="9"/>
      <c r="LPK389" s="9"/>
      <c r="LPL389" s="9"/>
      <c r="LPM389" s="9"/>
      <c r="LPN389" s="9"/>
      <c r="LPO389" s="9"/>
      <c r="LPP389" s="9"/>
      <c r="LPQ389" s="9"/>
      <c r="LPR389" s="9"/>
      <c r="LPS389" s="9"/>
      <c r="LPT389" s="9"/>
      <c r="LPU389" s="9"/>
      <c r="LPV389" s="9"/>
      <c r="LPW389" s="9"/>
      <c r="LPX389" s="9"/>
      <c r="LPY389" s="9"/>
      <c r="LPZ389" s="9"/>
      <c r="LQA389" s="9"/>
      <c r="LQB389" s="9"/>
      <c r="LQC389" s="9"/>
      <c r="LQD389" s="9"/>
      <c r="LQE389" s="9"/>
      <c r="LQF389" s="9"/>
      <c r="LQG389" s="9"/>
      <c r="LQH389" s="9"/>
      <c r="LQI389" s="9"/>
      <c r="LQJ389" s="9"/>
      <c r="LQK389" s="9"/>
      <c r="LQL389" s="9"/>
      <c r="LQM389" s="9"/>
      <c r="LQN389" s="9"/>
      <c r="LQO389" s="9"/>
      <c r="LQP389" s="9"/>
      <c r="LQQ389" s="9"/>
      <c r="LQR389" s="9"/>
      <c r="LQS389" s="9"/>
      <c r="LQT389" s="9"/>
      <c r="LQU389" s="9"/>
      <c r="LQV389" s="9"/>
      <c r="LQW389" s="9"/>
      <c r="LQX389" s="9"/>
      <c r="LQY389" s="9"/>
      <c r="LQZ389" s="9"/>
      <c r="LRA389" s="9"/>
      <c r="LRB389" s="9"/>
      <c r="LRC389" s="9"/>
      <c r="LRD389" s="9"/>
      <c r="LRE389" s="9"/>
      <c r="LRF389" s="9"/>
      <c r="LRG389" s="9"/>
      <c r="LRH389" s="9"/>
      <c r="LRI389" s="9"/>
      <c r="LRJ389" s="9"/>
      <c r="LRK389" s="9"/>
      <c r="LRL389" s="9"/>
      <c r="LRM389" s="9"/>
      <c r="LRN389" s="9"/>
      <c r="LRO389" s="9"/>
      <c r="LRP389" s="9"/>
      <c r="LRQ389" s="9"/>
      <c r="LRR389" s="9"/>
      <c r="LRS389" s="9"/>
      <c r="LRT389" s="9"/>
      <c r="LRU389" s="9"/>
      <c r="LRV389" s="9"/>
      <c r="LRW389" s="9"/>
      <c r="LRX389" s="9"/>
      <c r="LRY389" s="9"/>
      <c r="LRZ389" s="9"/>
      <c r="LSA389" s="9"/>
      <c r="LSB389" s="9"/>
      <c r="LSC389" s="9"/>
      <c r="LSD389" s="9"/>
      <c r="LSE389" s="9"/>
      <c r="LSF389" s="9"/>
      <c r="LSG389" s="9"/>
      <c r="LSH389" s="9"/>
      <c r="LSI389" s="9"/>
      <c r="LSJ389" s="9"/>
      <c r="LSK389" s="9"/>
      <c r="LSL389" s="9"/>
      <c r="LSM389" s="9"/>
      <c r="LSN389" s="9"/>
      <c r="LSO389" s="9"/>
      <c r="LSP389" s="9"/>
      <c r="LSQ389" s="9"/>
      <c r="LSR389" s="9"/>
      <c r="LSS389" s="9"/>
      <c r="LST389" s="9"/>
      <c r="LSU389" s="9"/>
      <c r="LSV389" s="9"/>
      <c r="LSW389" s="9"/>
      <c r="LSX389" s="9"/>
      <c r="LSY389" s="9"/>
      <c r="LSZ389" s="9"/>
      <c r="LTA389" s="9"/>
      <c r="LTB389" s="9"/>
      <c r="LTC389" s="9"/>
      <c r="LTD389" s="9"/>
      <c r="LTE389" s="9"/>
      <c r="LTF389" s="9"/>
      <c r="LTG389" s="9"/>
      <c r="LTH389" s="9"/>
      <c r="LTI389" s="9"/>
      <c r="LTJ389" s="9"/>
      <c r="LTK389" s="9"/>
      <c r="LTL389" s="9"/>
      <c r="LTM389" s="9"/>
      <c r="LTN389" s="9"/>
      <c r="LTO389" s="9"/>
      <c r="LTP389" s="9"/>
      <c r="LTQ389" s="9"/>
      <c r="LTR389" s="9"/>
      <c r="LTS389" s="9"/>
      <c r="LTT389" s="9"/>
      <c r="LTU389" s="9"/>
      <c r="LTV389" s="9"/>
      <c r="LTW389" s="9"/>
      <c r="LTX389" s="9"/>
      <c r="LTY389" s="9"/>
      <c r="LTZ389" s="9"/>
      <c r="LUA389" s="9"/>
      <c r="LUB389" s="9"/>
      <c r="LUC389" s="9"/>
      <c r="LUD389" s="9"/>
      <c r="LUE389" s="9"/>
      <c r="LUF389" s="9"/>
      <c r="LUG389" s="9"/>
      <c r="LUH389" s="9"/>
      <c r="LUI389" s="9"/>
      <c r="LUJ389" s="9"/>
      <c r="LUK389" s="9"/>
      <c r="LUL389" s="9"/>
      <c r="LUM389" s="9"/>
      <c r="LUN389" s="9"/>
      <c r="LUO389" s="9"/>
      <c r="LUP389" s="9"/>
      <c r="LUQ389" s="9"/>
      <c r="LUR389" s="9"/>
      <c r="LUS389" s="9"/>
      <c r="LUT389" s="9"/>
      <c r="LUU389" s="9"/>
      <c r="LUV389" s="9"/>
      <c r="LUW389" s="9"/>
      <c r="LUX389" s="9"/>
      <c r="LUY389" s="9"/>
      <c r="LUZ389" s="9"/>
      <c r="LVA389" s="9"/>
      <c r="LVB389" s="9"/>
      <c r="LVC389" s="9"/>
      <c r="LVD389" s="9"/>
      <c r="LVE389" s="9"/>
      <c r="LVF389" s="9"/>
      <c r="LVG389" s="9"/>
      <c r="LVH389" s="9"/>
      <c r="LVI389" s="9"/>
      <c r="LVJ389" s="9"/>
      <c r="LVK389" s="9"/>
      <c r="LVL389" s="9"/>
      <c r="LVM389" s="9"/>
      <c r="LVN389" s="9"/>
      <c r="LVO389" s="9"/>
      <c r="LVP389" s="9"/>
      <c r="LVQ389" s="9"/>
      <c r="LVR389" s="9"/>
      <c r="LVS389" s="9"/>
      <c r="LVT389" s="9"/>
      <c r="LVU389" s="9"/>
      <c r="LVV389" s="9"/>
      <c r="LVW389" s="9"/>
      <c r="LVX389" s="9"/>
      <c r="LVY389" s="9"/>
      <c r="LVZ389" s="9"/>
      <c r="LWA389" s="9"/>
      <c r="LWB389" s="9"/>
      <c r="LWC389" s="9"/>
      <c r="LWD389" s="9"/>
      <c r="LWE389" s="9"/>
      <c r="LWF389" s="9"/>
      <c r="LWG389" s="9"/>
      <c r="LWH389" s="9"/>
      <c r="LWI389" s="9"/>
      <c r="LWJ389" s="9"/>
      <c r="LWK389" s="9"/>
      <c r="LWL389" s="9"/>
      <c r="LWM389" s="9"/>
      <c r="LWN389" s="9"/>
      <c r="LWO389" s="9"/>
      <c r="LWP389" s="9"/>
      <c r="LWQ389" s="9"/>
      <c r="LWR389" s="9"/>
      <c r="LWS389" s="9"/>
      <c r="LWT389" s="9"/>
      <c r="LWU389" s="9"/>
      <c r="LWV389" s="9"/>
      <c r="LWW389" s="9"/>
      <c r="LWX389" s="9"/>
      <c r="LWY389" s="9"/>
      <c r="LWZ389" s="9"/>
      <c r="LXA389" s="9"/>
      <c r="LXB389" s="9"/>
      <c r="LXC389" s="9"/>
      <c r="LXD389" s="9"/>
      <c r="LXE389" s="9"/>
      <c r="LXF389" s="9"/>
      <c r="LXG389" s="9"/>
      <c r="LXH389" s="9"/>
      <c r="LXI389" s="9"/>
      <c r="LXJ389" s="9"/>
      <c r="LXK389" s="9"/>
      <c r="LXL389" s="9"/>
      <c r="LXM389" s="9"/>
      <c r="LXN389" s="9"/>
      <c r="LXO389" s="9"/>
      <c r="LXP389" s="9"/>
      <c r="LXQ389" s="9"/>
      <c r="LXR389" s="9"/>
      <c r="LXS389" s="9"/>
      <c r="LXT389" s="9"/>
      <c r="LXU389" s="9"/>
      <c r="LXV389" s="9"/>
      <c r="LXW389" s="9"/>
      <c r="LXX389" s="9"/>
      <c r="LXY389" s="9"/>
      <c r="LXZ389" s="9"/>
      <c r="LYA389" s="9"/>
      <c r="LYB389" s="9"/>
      <c r="LYC389" s="9"/>
      <c r="LYD389" s="9"/>
      <c r="LYE389" s="9"/>
      <c r="LYF389" s="9"/>
      <c r="LYG389" s="9"/>
      <c r="LYH389" s="9"/>
      <c r="LYI389" s="9"/>
      <c r="LYJ389" s="9"/>
      <c r="LYK389" s="9"/>
      <c r="LYL389" s="9"/>
      <c r="LYM389" s="9"/>
      <c r="LYN389" s="9"/>
      <c r="LYO389" s="9"/>
      <c r="LYP389" s="9"/>
      <c r="LYQ389" s="9"/>
      <c r="LYR389" s="9"/>
      <c r="LYS389" s="9"/>
      <c r="LYT389" s="9"/>
      <c r="LYU389" s="9"/>
      <c r="LYV389" s="9"/>
      <c r="LYW389" s="9"/>
      <c r="LYX389" s="9"/>
      <c r="LYY389" s="9"/>
      <c r="LYZ389" s="9"/>
      <c r="LZA389" s="9"/>
      <c r="LZB389" s="9"/>
      <c r="LZC389" s="9"/>
      <c r="LZD389" s="9"/>
      <c r="LZE389" s="9"/>
      <c r="LZF389" s="9"/>
      <c r="LZG389" s="9"/>
      <c r="LZH389" s="9"/>
      <c r="LZI389" s="9"/>
      <c r="LZJ389" s="9"/>
      <c r="LZK389" s="9"/>
      <c r="LZL389" s="9"/>
      <c r="LZM389" s="9"/>
      <c r="LZN389" s="9"/>
      <c r="LZO389" s="9"/>
      <c r="LZP389" s="9"/>
      <c r="LZQ389" s="9"/>
      <c r="LZR389" s="9"/>
      <c r="LZS389" s="9"/>
      <c r="LZT389" s="9"/>
      <c r="LZU389" s="9"/>
      <c r="LZV389" s="9"/>
      <c r="LZW389" s="9"/>
      <c r="LZX389" s="9"/>
      <c r="LZY389" s="9"/>
      <c r="LZZ389" s="9"/>
      <c r="MAA389" s="9"/>
      <c r="MAB389" s="9"/>
      <c r="MAC389" s="9"/>
      <c r="MAD389" s="9"/>
      <c r="MAE389" s="9"/>
      <c r="MAF389" s="9"/>
      <c r="MAG389" s="9"/>
      <c r="MAH389" s="9"/>
      <c r="MAI389" s="9"/>
      <c r="MAJ389" s="9"/>
      <c r="MAK389" s="9"/>
      <c r="MAL389" s="9"/>
      <c r="MAM389" s="9"/>
      <c r="MAN389" s="9"/>
      <c r="MAO389" s="9"/>
      <c r="MAP389" s="9"/>
      <c r="MAQ389" s="9"/>
      <c r="MAR389" s="9"/>
      <c r="MAS389" s="9"/>
      <c r="MAT389" s="9"/>
      <c r="MAU389" s="9"/>
      <c r="MAV389" s="9"/>
      <c r="MAW389" s="9"/>
      <c r="MAX389" s="9"/>
      <c r="MAY389" s="9"/>
      <c r="MAZ389" s="9"/>
      <c r="MBA389" s="9"/>
      <c r="MBB389" s="9"/>
      <c r="MBC389" s="9"/>
      <c r="MBD389" s="9"/>
      <c r="MBE389" s="9"/>
      <c r="MBF389" s="9"/>
      <c r="MBG389" s="9"/>
      <c r="MBH389" s="9"/>
      <c r="MBI389" s="9"/>
      <c r="MBJ389" s="9"/>
      <c r="MBK389" s="9"/>
      <c r="MBL389" s="9"/>
      <c r="MBM389" s="9"/>
      <c r="MBN389" s="9"/>
      <c r="MBO389" s="9"/>
      <c r="MBP389" s="9"/>
      <c r="MBQ389" s="9"/>
      <c r="MBR389" s="9"/>
      <c r="MBS389" s="9"/>
      <c r="MBT389" s="9"/>
      <c r="MBU389" s="9"/>
      <c r="MBV389" s="9"/>
      <c r="MBW389" s="9"/>
      <c r="MBX389" s="9"/>
      <c r="MBY389" s="9"/>
      <c r="MBZ389" s="9"/>
      <c r="MCA389" s="9"/>
      <c r="MCB389" s="9"/>
      <c r="MCC389" s="9"/>
      <c r="MCD389" s="9"/>
      <c r="MCE389" s="9"/>
      <c r="MCF389" s="9"/>
      <c r="MCG389" s="9"/>
      <c r="MCH389" s="9"/>
      <c r="MCI389" s="9"/>
      <c r="MCJ389" s="9"/>
      <c r="MCK389" s="9"/>
      <c r="MCL389" s="9"/>
      <c r="MCM389" s="9"/>
      <c r="MCN389" s="9"/>
      <c r="MCO389" s="9"/>
      <c r="MCP389" s="9"/>
      <c r="MCQ389" s="9"/>
      <c r="MCR389" s="9"/>
      <c r="MCS389" s="9"/>
      <c r="MCT389" s="9"/>
      <c r="MCU389" s="9"/>
      <c r="MCV389" s="9"/>
      <c r="MCW389" s="9"/>
      <c r="MCX389" s="9"/>
      <c r="MCY389" s="9"/>
      <c r="MCZ389" s="9"/>
      <c r="MDA389" s="9"/>
      <c r="MDB389" s="9"/>
      <c r="MDC389" s="9"/>
      <c r="MDD389" s="9"/>
      <c r="MDE389" s="9"/>
      <c r="MDF389" s="9"/>
      <c r="MDG389" s="9"/>
      <c r="MDH389" s="9"/>
      <c r="MDI389" s="9"/>
      <c r="MDJ389" s="9"/>
      <c r="MDK389" s="9"/>
      <c r="MDL389" s="9"/>
      <c r="MDM389" s="9"/>
      <c r="MDN389" s="9"/>
      <c r="MDO389" s="9"/>
      <c r="MDP389" s="9"/>
      <c r="MDQ389" s="9"/>
      <c r="MDR389" s="9"/>
      <c r="MDS389" s="9"/>
      <c r="MDT389" s="9"/>
      <c r="MDU389" s="9"/>
      <c r="MDV389" s="9"/>
      <c r="MDW389" s="9"/>
      <c r="MDX389" s="9"/>
      <c r="MDY389" s="9"/>
      <c r="MDZ389" s="9"/>
      <c r="MEA389" s="9"/>
      <c r="MEB389" s="9"/>
      <c r="MEC389" s="9"/>
      <c r="MED389" s="9"/>
      <c r="MEE389" s="9"/>
      <c r="MEF389" s="9"/>
      <c r="MEG389" s="9"/>
      <c r="MEH389" s="9"/>
      <c r="MEI389" s="9"/>
      <c r="MEJ389" s="9"/>
      <c r="MEK389" s="9"/>
      <c r="MEL389" s="9"/>
      <c r="MEM389" s="9"/>
      <c r="MEN389" s="9"/>
      <c r="MEO389" s="9"/>
      <c r="MEP389" s="9"/>
      <c r="MEQ389" s="9"/>
      <c r="MER389" s="9"/>
      <c r="MES389" s="9"/>
      <c r="MET389" s="9"/>
      <c r="MEU389" s="9"/>
      <c r="MEV389" s="9"/>
      <c r="MEW389" s="9"/>
      <c r="MEX389" s="9"/>
      <c r="MEY389" s="9"/>
      <c r="MEZ389" s="9"/>
      <c r="MFA389" s="9"/>
      <c r="MFB389" s="9"/>
      <c r="MFC389" s="9"/>
      <c r="MFD389" s="9"/>
      <c r="MFE389" s="9"/>
      <c r="MFF389" s="9"/>
      <c r="MFG389" s="9"/>
      <c r="MFH389" s="9"/>
      <c r="MFI389" s="9"/>
      <c r="MFJ389" s="9"/>
      <c r="MFK389" s="9"/>
      <c r="MFL389" s="9"/>
      <c r="MFM389" s="9"/>
      <c r="MFN389" s="9"/>
      <c r="MFO389" s="9"/>
      <c r="MFP389" s="9"/>
      <c r="MFQ389" s="9"/>
      <c r="MFR389" s="9"/>
      <c r="MFS389" s="9"/>
      <c r="MFT389" s="9"/>
      <c r="MFU389" s="9"/>
      <c r="MFV389" s="9"/>
      <c r="MFW389" s="9"/>
      <c r="MFX389" s="9"/>
      <c r="MFY389" s="9"/>
      <c r="MFZ389" s="9"/>
      <c r="MGA389" s="9"/>
      <c r="MGB389" s="9"/>
      <c r="MGC389" s="9"/>
      <c r="MGD389" s="9"/>
      <c r="MGE389" s="9"/>
      <c r="MGF389" s="9"/>
      <c r="MGG389" s="9"/>
      <c r="MGH389" s="9"/>
      <c r="MGI389" s="9"/>
      <c r="MGJ389" s="9"/>
      <c r="MGK389" s="9"/>
      <c r="MGL389" s="9"/>
      <c r="MGM389" s="9"/>
      <c r="MGN389" s="9"/>
      <c r="MGO389" s="9"/>
      <c r="MGP389" s="9"/>
      <c r="MGQ389" s="9"/>
      <c r="MGR389" s="9"/>
      <c r="MGS389" s="9"/>
      <c r="MGT389" s="9"/>
      <c r="MGU389" s="9"/>
      <c r="MGV389" s="9"/>
      <c r="MGW389" s="9"/>
      <c r="MGX389" s="9"/>
      <c r="MGY389" s="9"/>
      <c r="MGZ389" s="9"/>
      <c r="MHA389" s="9"/>
      <c r="MHB389" s="9"/>
      <c r="MHC389" s="9"/>
      <c r="MHD389" s="9"/>
      <c r="MHE389" s="9"/>
      <c r="MHF389" s="9"/>
      <c r="MHG389" s="9"/>
      <c r="MHH389" s="9"/>
      <c r="MHI389" s="9"/>
      <c r="MHJ389" s="9"/>
      <c r="MHK389" s="9"/>
      <c r="MHL389" s="9"/>
      <c r="MHM389" s="9"/>
      <c r="MHN389" s="9"/>
      <c r="MHO389" s="9"/>
      <c r="MHP389" s="9"/>
      <c r="MHQ389" s="9"/>
      <c r="MHR389" s="9"/>
      <c r="MHS389" s="9"/>
      <c r="MHT389" s="9"/>
      <c r="MHU389" s="9"/>
      <c r="MHV389" s="9"/>
      <c r="MHW389" s="9"/>
      <c r="MHX389" s="9"/>
      <c r="MHY389" s="9"/>
      <c r="MHZ389" s="9"/>
      <c r="MIA389" s="9"/>
      <c r="MIB389" s="9"/>
      <c r="MIC389" s="9"/>
      <c r="MID389" s="9"/>
      <c r="MIE389" s="9"/>
      <c r="MIF389" s="9"/>
      <c r="MIG389" s="9"/>
      <c r="MIH389" s="9"/>
      <c r="MII389" s="9"/>
      <c r="MIJ389" s="9"/>
      <c r="MIK389" s="9"/>
      <c r="MIL389" s="9"/>
      <c r="MIM389" s="9"/>
      <c r="MIN389" s="9"/>
      <c r="MIO389" s="9"/>
      <c r="MIP389" s="9"/>
      <c r="MIQ389" s="9"/>
      <c r="MIR389" s="9"/>
      <c r="MIS389" s="9"/>
      <c r="MIT389" s="9"/>
      <c r="MIU389" s="9"/>
      <c r="MIV389" s="9"/>
      <c r="MIW389" s="9"/>
      <c r="MIX389" s="9"/>
      <c r="MIY389" s="9"/>
      <c r="MIZ389" s="9"/>
      <c r="MJA389" s="9"/>
      <c r="MJB389" s="9"/>
      <c r="MJC389" s="9"/>
      <c r="MJD389" s="9"/>
      <c r="MJE389" s="9"/>
      <c r="MJF389" s="9"/>
      <c r="MJG389" s="9"/>
      <c r="MJH389" s="9"/>
      <c r="MJI389" s="9"/>
      <c r="MJJ389" s="9"/>
      <c r="MJK389" s="9"/>
      <c r="MJL389" s="9"/>
      <c r="MJM389" s="9"/>
      <c r="MJN389" s="9"/>
      <c r="MJO389" s="9"/>
      <c r="MJP389" s="9"/>
      <c r="MJQ389" s="9"/>
      <c r="MJR389" s="9"/>
      <c r="MJS389" s="9"/>
      <c r="MJT389" s="9"/>
      <c r="MJU389" s="9"/>
      <c r="MJV389" s="9"/>
      <c r="MJW389" s="9"/>
      <c r="MJX389" s="9"/>
      <c r="MJY389" s="9"/>
      <c r="MJZ389" s="9"/>
      <c r="MKA389" s="9"/>
      <c r="MKB389" s="9"/>
      <c r="MKC389" s="9"/>
      <c r="MKD389" s="9"/>
      <c r="MKE389" s="9"/>
      <c r="MKF389" s="9"/>
      <c r="MKG389" s="9"/>
      <c r="MKH389" s="9"/>
      <c r="MKI389" s="9"/>
      <c r="MKJ389" s="9"/>
      <c r="MKK389" s="9"/>
      <c r="MKL389" s="9"/>
      <c r="MKM389" s="9"/>
      <c r="MKN389" s="9"/>
      <c r="MKO389" s="9"/>
      <c r="MKP389" s="9"/>
      <c r="MKQ389" s="9"/>
      <c r="MKR389" s="9"/>
      <c r="MKS389" s="9"/>
      <c r="MKT389" s="9"/>
      <c r="MKU389" s="9"/>
      <c r="MKV389" s="9"/>
      <c r="MKW389" s="9"/>
      <c r="MKX389" s="9"/>
      <c r="MKY389" s="9"/>
      <c r="MKZ389" s="9"/>
      <c r="MLA389" s="9"/>
      <c r="MLB389" s="9"/>
      <c r="MLC389" s="9"/>
      <c r="MLD389" s="9"/>
      <c r="MLE389" s="9"/>
      <c r="MLF389" s="9"/>
      <c r="MLG389" s="9"/>
      <c r="MLH389" s="9"/>
      <c r="MLI389" s="9"/>
      <c r="MLJ389" s="9"/>
      <c r="MLK389" s="9"/>
      <c r="MLL389" s="9"/>
      <c r="MLM389" s="9"/>
      <c r="MLN389" s="9"/>
      <c r="MLO389" s="9"/>
      <c r="MLP389" s="9"/>
      <c r="MLQ389" s="9"/>
      <c r="MLR389" s="9"/>
      <c r="MLS389" s="9"/>
      <c r="MLT389" s="9"/>
      <c r="MLU389" s="9"/>
      <c r="MLV389" s="9"/>
      <c r="MLW389" s="9"/>
      <c r="MLX389" s="9"/>
      <c r="MLY389" s="9"/>
      <c r="MLZ389" s="9"/>
      <c r="MMA389" s="9"/>
      <c r="MMB389" s="9"/>
      <c r="MMC389" s="9"/>
      <c r="MMD389" s="9"/>
      <c r="MME389" s="9"/>
      <c r="MMF389" s="9"/>
      <c r="MMG389" s="9"/>
      <c r="MMH389" s="9"/>
      <c r="MMI389" s="9"/>
      <c r="MMJ389" s="9"/>
      <c r="MMK389" s="9"/>
      <c r="MML389" s="9"/>
      <c r="MMM389" s="9"/>
      <c r="MMN389" s="9"/>
      <c r="MMO389" s="9"/>
      <c r="MMP389" s="9"/>
      <c r="MMQ389" s="9"/>
      <c r="MMR389" s="9"/>
      <c r="MMS389" s="9"/>
      <c r="MMT389" s="9"/>
      <c r="MMU389" s="9"/>
      <c r="MMV389" s="9"/>
      <c r="MMW389" s="9"/>
      <c r="MMX389" s="9"/>
      <c r="MMY389" s="9"/>
      <c r="MMZ389" s="9"/>
      <c r="MNA389" s="9"/>
      <c r="MNB389" s="9"/>
      <c r="MNC389" s="9"/>
      <c r="MND389" s="9"/>
      <c r="MNE389" s="9"/>
      <c r="MNF389" s="9"/>
      <c r="MNG389" s="9"/>
      <c r="MNH389" s="9"/>
      <c r="MNI389" s="9"/>
      <c r="MNJ389" s="9"/>
      <c r="MNK389" s="9"/>
      <c r="MNL389" s="9"/>
      <c r="MNM389" s="9"/>
      <c r="MNN389" s="9"/>
      <c r="MNO389" s="9"/>
      <c r="MNP389" s="9"/>
      <c r="MNQ389" s="9"/>
      <c r="MNR389" s="9"/>
      <c r="MNS389" s="9"/>
      <c r="MNT389" s="9"/>
      <c r="MNU389" s="9"/>
      <c r="MNV389" s="9"/>
      <c r="MNW389" s="9"/>
      <c r="MNX389" s="9"/>
      <c r="MNY389" s="9"/>
      <c r="MNZ389" s="9"/>
      <c r="MOA389" s="9"/>
      <c r="MOB389" s="9"/>
      <c r="MOC389" s="9"/>
      <c r="MOD389" s="9"/>
      <c r="MOE389" s="9"/>
      <c r="MOF389" s="9"/>
      <c r="MOG389" s="9"/>
      <c r="MOH389" s="9"/>
      <c r="MOI389" s="9"/>
      <c r="MOJ389" s="9"/>
      <c r="MOK389" s="9"/>
      <c r="MOL389" s="9"/>
      <c r="MOM389" s="9"/>
      <c r="MON389" s="9"/>
      <c r="MOO389" s="9"/>
      <c r="MOP389" s="9"/>
      <c r="MOQ389" s="9"/>
      <c r="MOR389" s="9"/>
      <c r="MOS389" s="9"/>
      <c r="MOT389" s="9"/>
      <c r="MOU389" s="9"/>
      <c r="MOV389" s="9"/>
      <c r="MOW389" s="9"/>
      <c r="MOX389" s="9"/>
      <c r="MOY389" s="9"/>
      <c r="MOZ389" s="9"/>
      <c r="MPA389" s="9"/>
      <c r="MPB389" s="9"/>
      <c r="MPC389" s="9"/>
      <c r="MPD389" s="9"/>
      <c r="MPE389" s="9"/>
      <c r="MPF389" s="9"/>
      <c r="MPG389" s="9"/>
      <c r="MPH389" s="9"/>
      <c r="MPI389" s="9"/>
      <c r="MPJ389" s="9"/>
      <c r="MPK389" s="9"/>
      <c r="MPL389" s="9"/>
      <c r="MPM389" s="9"/>
      <c r="MPN389" s="9"/>
      <c r="MPO389" s="9"/>
      <c r="MPP389" s="9"/>
      <c r="MPQ389" s="9"/>
      <c r="MPR389" s="9"/>
      <c r="MPS389" s="9"/>
      <c r="MPT389" s="9"/>
      <c r="MPU389" s="9"/>
      <c r="MPV389" s="9"/>
      <c r="MPW389" s="9"/>
      <c r="MPX389" s="9"/>
      <c r="MPY389" s="9"/>
      <c r="MPZ389" s="9"/>
      <c r="MQA389" s="9"/>
      <c r="MQB389" s="9"/>
      <c r="MQC389" s="9"/>
      <c r="MQD389" s="9"/>
      <c r="MQE389" s="9"/>
      <c r="MQF389" s="9"/>
      <c r="MQG389" s="9"/>
      <c r="MQH389" s="9"/>
      <c r="MQI389" s="9"/>
      <c r="MQJ389" s="9"/>
      <c r="MQK389" s="9"/>
      <c r="MQL389" s="9"/>
      <c r="MQM389" s="9"/>
      <c r="MQN389" s="9"/>
      <c r="MQO389" s="9"/>
      <c r="MQP389" s="9"/>
      <c r="MQQ389" s="9"/>
      <c r="MQR389" s="9"/>
      <c r="MQS389" s="9"/>
      <c r="MQT389" s="9"/>
      <c r="MQU389" s="9"/>
      <c r="MQV389" s="9"/>
      <c r="MQW389" s="9"/>
      <c r="MQX389" s="9"/>
      <c r="MQY389" s="9"/>
      <c r="MQZ389" s="9"/>
      <c r="MRA389" s="9"/>
      <c r="MRB389" s="9"/>
      <c r="MRC389" s="9"/>
      <c r="MRD389" s="9"/>
      <c r="MRE389" s="9"/>
      <c r="MRF389" s="9"/>
      <c r="MRG389" s="9"/>
      <c r="MRH389" s="9"/>
      <c r="MRI389" s="9"/>
      <c r="MRJ389" s="9"/>
      <c r="MRK389" s="9"/>
      <c r="MRL389" s="9"/>
      <c r="MRM389" s="9"/>
      <c r="MRN389" s="9"/>
      <c r="MRO389" s="9"/>
      <c r="MRP389" s="9"/>
      <c r="MRQ389" s="9"/>
      <c r="MRR389" s="9"/>
      <c r="MRS389" s="9"/>
      <c r="MRT389" s="9"/>
      <c r="MRU389" s="9"/>
      <c r="MRV389" s="9"/>
      <c r="MRW389" s="9"/>
      <c r="MRX389" s="9"/>
      <c r="MRY389" s="9"/>
      <c r="MRZ389" s="9"/>
      <c r="MSA389" s="9"/>
      <c r="MSB389" s="9"/>
      <c r="MSC389" s="9"/>
      <c r="MSD389" s="9"/>
      <c r="MSE389" s="9"/>
      <c r="MSF389" s="9"/>
      <c r="MSG389" s="9"/>
      <c r="MSH389" s="9"/>
      <c r="MSI389" s="9"/>
      <c r="MSJ389" s="9"/>
      <c r="MSK389" s="9"/>
      <c r="MSL389" s="9"/>
      <c r="MSM389" s="9"/>
      <c r="MSN389" s="9"/>
      <c r="MSO389" s="9"/>
      <c r="MSP389" s="9"/>
      <c r="MSQ389" s="9"/>
      <c r="MSR389" s="9"/>
      <c r="MSS389" s="9"/>
      <c r="MST389" s="9"/>
      <c r="MSU389" s="9"/>
      <c r="MSV389" s="9"/>
      <c r="MSW389" s="9"/>
      <c r="MSX389" s="9"/>
      <c r="MSY389" s="9"/>
      <c r="MSZ389" s="9"/>
      <c r="MTA389" s="9"/>
      <c r="MTB389" s="9"/>
      <c r="MTC389" s="9"/>
      <c r="MTD389" s="9"/>
      <c r="MTE389" s="9"/>
      <c r="MTF389" s="9"/>
      <c r="MTG389" s="9"/>
      <c r="MTH389" s="9"/>
      <c r="MTI389" s="9"/>
      <c r="MTJ389" s="9"/>
      <c r="MTK389" s="9"/>
      <c r="MTL389" s="9"/>
      <c r="MTM389" s="9"/>
      <c r="MTN389" s="9"/>
      <c r="MTO389" s="9"/>
      <c r="MTP389" s="9"/>
      <c r="MTQ389" s="9"/>
      <c r="MTR389" s="9"/>
      <c r="MTS389" s="9"/>
      <c r="MTT389" s="9"/>
      <c r="MTU389" s="9"/>
      <c r="MTV389" s="9"/>
      <c r="MTW389" s="9"/>
      <c r="MTX389" s="9"/>
      <c r="MTY389" s="9"/>
      <c r="MTZ389" s="9"/>
      <c r="MUA389" s="9"/>
      <c r="MUB389" s="9"/>
      <c r="MUC389" s="9"/>
      <c r="MUD389" s="9"/>
      <c r="MUE389" s="9"/>
      <c r="MUF389" s="9"/>
      <c r="MUG389" s="9"/>
      <c r="MUH389" s="9"/>
      <c r="MUI389" s="9"/>
      <c r="MUJ389" s="9"/>
      <c r="MUK389" s="9"/>
      <c r="MUL389" s="9"/>
      <c r="MUM389" s="9"/>
      <c r="MUN389" s="9"/>
      <c r="MUO389" s="9"/>
      <c r="MUP389" s="9"/>
      <c r="MUQ389" s="9"/>
      <c r="MUR389" s="9"/>
      <c r="MUS389" s="9"/>
      <c r="MUT389" s="9"/>
      <c r="MUU389" s="9"/>
      <c r="MUV389" s="9"/>
      <c r="MUW389" s="9"/>
      <c r="MUX389" s="9"/>
      <c r="MUY389" s="9"/>
      <c r="MUZ389" s="9"/>
      <c r="MVA389" s="9"/>
      <c r="MVB389" s="9"/>
      <c r="MVC389" s="9"/>
      <c r="MVD389" s="9"/>
      <c r="MVE389" s="9"/>
      <c r="MVF389" s="9"/>
      <c r="MVG389" s="9"/>
      <c r="MVH389" s="9"/>
      <c r="MVI389" s="9"/>
      <c r="MVJ389" s="9"/>
      <c r="MVK389" s="9"/>
      <c r="MVL389" s="9"/>
      <c r="MVM389" s="9"/>
      <c r="MVN389" s="9"/>
      <c r="MVO389" s="9"/>
      <c r="MVP389" s="9"/>
      <c r="MVQ389" s="9"/>
      <c r="MVR389" s="9"/>
      <c r="MVS389" s="9"/>
      <c r="MVT389" s="9"/>
      <c r="MVU389" s="9"/>
      <c r="MVV389" s="9"/>
      <c r="MVW389" s="9"/>
      <c r="MVX389" s="9"/>
      <c r="MVY389" s="9"/>
      <c r="MVZ389" s="9"/>
      <c r="MWA389" s="9"/>
      <c r="MWB389" s="9"/>
      <c r="MWC389" s="9"/>
      <c r="MWD389" s="9"/>
      <c r="MWE389" s="9"/>
      <c r="MWF389" s="9"/>
      <c r="MWG389" s="9"/>
      <c r="MWH389" s="9"/>
      <c r="MWI389" s="9"/>
      <c r="MWJ389" s="9"/>
      <c r="MWK389" s="9"/>
      <c r="MWL389" s="9"/>
      <c r="MWM389" s="9"/>
      <c r="MWN389" s="9"/>
      <c r="MWO389" s="9"/>
      <c r="MWP389" s="9"/>
      <c r="MWQ389" s="9"/>
      <c r="MWR389" s="9"/>
      <c r="MWS389" s="9"/>
      <c r="MWT389" s="9"/>
      <c r="MWU389" s="9"/>
      <c r="MWV389" s="9"/>
      <c r="MWW389" s="9"/>
      <c r="MWX389" s="9"/>
      <c r="MWY389" s="9"/>
      <c r="MWZ389" s="9"/>
      <c r="MXA389" s="9"/>
      <c r="MXB389" s="9"/>
      <c r="MXC389" s="9"/>
      <c r="MXD389" s="9"/>
      <c r="MXE389" s="9"/>
      <c r="MXF389" s="9"/>
      <c r="MXG389" s="9"/>
      <c r="MXH389" s="9"/>
      <c r="MXI389" s="9"/>
      <c r="MXJ389" s="9"/>
      <c r="MXK389" s="9"/>
      <c r="MXL389" s="9"/>
      <c r="MXM389" s="9"/>
      <c r="MXN389" s="9"/>
      <c r="MXO389" s="9"/>
      <c r="MXP389" s="9"/>
      <c r="MXQ389" s="9"/>
      <c r="MXR389" s="9"/>
      <c r="MXS389" s="9"/>
      <c r="MXT389" s="9"/>
      <c r="MXU389" s="9"/>
      <c r="MXV389" s="9"/>
      <c r="MXW389" s="9"/>
      <c r="MXX389" s="9"/>
      <c r="MXY389" s="9"/>
      <c r="MXZ389" s="9"/>
      <c r="MYA389" s="9"/>
      <c r="MYB389" s="9"/>
      <c r="MYC389" s="9"/>
      <c r="MYD389" s="9"/>
      <c r="MYE389" s="9"/>
      <c r="MYF389" s="9"/>
      <c r="MYG389" s="9"/>
      <c r="MYH389" s="9"/>
      <c r="MYI389" s="9"/>
      <c r="MYJ389" s="9"/>
      <c r="MYK389" s="9"/>
      <c r="MYL389" s="9"/>
      <c r="MYM389" s="9"/>
      <c r="MYN389" s="9"/>
      <c r="MYO389" s="9"/>
      <c r="MYP389" s="9"/>
      <c r="MYQ389" s="9"/>
      <c r="MYR389" s="9"/>
      <c r="MYS389" s="9"/>
      <c r="MYT389" s="9"/>
      <c r="MYU389" s="9"/>
      <c r="MYV389" s="9"/>
      <c r="MYW389" s="9"/>
      <c r="MYX389" s="9"/>
      <c r="MYY389" s="9"/>
      <c r="MYZ389" s="9"/>
      <c r="MZA389" s="9"/>
      <c r="MZB389" s="9"/>
      <c r="MZC389" s="9"/>
      <c r="MZD389" s="9"/>
      <c r="MZE389" s="9"/>
      <c r="MZF389" s="9"/>
      <c r="MZG389" s="9"/>
      <c r="MZH389" s="9"/>
      <c r="MZI389" s="9"/>
      <c r="MZJ389" s="9"/>
      <c r="MZK389" s="9"/>
      <c r="MZL389" s="9"/>
      <c r="MZM389" s="9"/>
      <c r="MZN389" s="9"/>
      <c r="MZO389" s="9"/>
      <c r="MZP389" s="9"/>
      <c r="MZQ389" s="9"/>
      <c r="MZR389" s="9"/>
      <c r="MZS389" s="9"/>
      <c r="MZT389" s="9"/>
      <c r="MZU389" s="9"/>
      <c r="MZV389" s="9"/>
      <c r="MZW389" s="9"/>
      <c r="MZX389" s="9"/>
      <c r="MZY389" s="9"/>
      <c r="MZZ389" s="9"/>
      <c r="NAA389" s="9"/>
      <c r="NAB389" s="9"/>
      <c r="NAC389" s="9"/>
      <c r="NAD389" s="9"/>
      <c r="NAE389" s="9"/>
      <c r="NAF389" s="9"/>
      <c r="NAG389" s="9"/>
      <c r="NAH389" s="9"/>
      <c r="NAI389" s="9"/>
      <c r="NAJ389" s="9"/>
      <c r="NAK389" s="9"/>
      <c r="NAL389" s="9"/>
      <c r="NAM389" s="9"/>
      <c r="NAN389" s="9"/>
      <c r="NAO389" s="9"/>
      <c r="NAP389" s="9"/>
      <c r="NAQ389" s="9"/>
      <c r="NAR389" s="9"/>
      <c r="NAS389" s="9"/>
      <c r="NAT389" s="9"/>
      <c r="NAU389" s="9"/>
      <c r="NAV389" s="9"/>
      <c r="NAW389" s="9"/>
      <c r="NAX389" s="9"/>
      <c r="NAY389" s="9"/>
      <c r="NAZ389" s="9"/>
      <c r="NBA389" s="9"/>
      <c r="NBB389" s="9"/>
      <c r="NBC389" s="9"/>
      <c r="NBD389" s="9"/>
      <c r="NBE389" s="9"/>
      <c r="NBF389" s="9"/>
      <c r="NBG389" s="9"/>
      <c r="NBH389" s="9"/>
      <c r="NBI389" s="9"/>
      <c r="NBJ389" s="9"/>
      <c r="NBK389" s="9"/>
      <c r="NBL389" s="9"/>
      <c r="NBM389" s="9"/>
      <c r="NBN389" s="9"/>
      <c r="NBO389" s="9"/>
      <c r="NBP389" s="9"/>
      <c r="NBQ389" s="9"/>
      <c r="NBR389" s="9"/>
      <c r="NBS389" s="9"/>
      <c r="NBT389" s="9"/>
      <c r="NBU389" s="9"/>
      <c r="NBV389" s="9"/>
      <c r="NBW389" s="9"/>
      <c r="NBX389" s="9"/>
      <c r="NBY389" s="9"/>
      <c r="NBZ389" s="9"/>
      <c r="NCA389" s="9"/>
      <c r="NCB389" s="9"/>
      <c r="NCC389" s="9"/>
      <c r="NCD389" s="9"/>
      <c r="NCE389" s="9"/>
      <c r="NCF389" s="9"/>
      <c r="NCG389" s="9"/>
      <c r="NCH389" s="9"/>
      <c r="NCI389" s="9"/>
      <c r="NCJ389" s="9"/>
      <c r="NCK389" s="9"/>
      <c r="NCL389" s="9"/>
      <c r="NCM389" s="9"/>
      <c r="NCN389" s="9"/>
      <c r="NCO389" s="9"/>
      <c r="NCP389" s="9"/>
      <c r="NCQ389" s="9"/>
      <c r="NCR389" s="9"/>
      <c r="NCS389" s="9"/>
      <c r="NCT389" s="9"/>
      <c r="NCU389" s="9"/>
      <c r="NCV389" s="9"/>
      <c r="NCW389" s="9"/>
      <c r="NCX389" s="9"/>
      <c r="NCY389" s="9"/>
      <c r="NCZ389" s="9"/>
      <c r="NDA389" s="9"/>
      <c r="NDB389" s="9"/>
      <c r="NDC389" s="9"/>
      <c r="NDD389" s="9"/>
      <c r="NDE389" s="9"/>
      <c r="NDF389" s="9"/>
      <c r="NDG389" s="9"/>
      <c r="NDH389" s="9"/>
      <c r="NDI389" s="9"/>
      <c r="NDJ389" s="9"/>
      <c r="NDK389" s="9"/>
      <c r="NDL389" s="9"/>
      <c r="NDM389" s="9"/>
      <c r="NDN389" s="9"/>
      <c r="NDO389" s="9"/>
      <c r="NDP389" s="9"/>
      <c r="NDQ389" s="9"/>
      <c r="NDR389" s="9"/>
      <c r="NDS389" s="9"/>
      <c r="NDT389" s="9"/>
      <c r="NDU389" s="9"/>
      <c r="NDV389" s="9"/>
      <c r="NDW389" s="9"/>
      <c r="NDX389" s="9"/>
      <c r="NDY389" s="9"/>
      <c r="NDZ389" s="9"/>
      <c r="NEA389" s="9"/>
      <c r="NEB389" s="9"/>
      <c r="NEC389" s="9"/>
      <c r="NED389" s="9"/>
      <c r="NEE389" s="9"/>
      <c r="NEF389" s="9"/>
      <c r="NEG389" s="9"/>
      <c r="NEH389" s="9"/>
      <c r="NEI389" s="9"/>
      <c r="NEJ389" s="9"/>
      <c r="NEK389" s="9"/>
      <c r="NEL389" s="9"/>
      <c r="NEM389" s="9"/>
      <c r="NEN389" s="9"/>
      <c r="NEO389" s="9"/>
      <c r="NEP389" s="9"/>
      <c r="NEQ389" s="9"/>
      <c r="NER389" s="9"/>
      <c r="NES389" s="9"/>
      <c r="NET389" s="9"/>
      <c r="NEU389" s="9"/>
      <c r="NEV389" s="9"/>
      <c r="NEW389" s="9"/>
      <c r="NEX389" s="9"/>
      <c r="NEY389" s="9"/>
      <c r="NEZ389" s="9"/>
      <c r="NFA389" s="9"/>
      <c r="NFB389" s="9"/>
      <c r="NFC389" s="9"/>
      <c r="NFD389" s="9"/>
      <c r="NFE389" s="9"/>
      <c r="NFF389" s="9"/>
      <c r="NFG389" s="9"/>
      <c r="NFH389" s="9"/>
      <c r="NFI389" s="9"/>
      <c r="NFJ389" s="9"/>
      <c r="NFK389" s="9"/>
      <c r="NFL389" s="9"/>
      <c r="NFM389" s="9"/>
      <c r="NFN389" s="9"/>
      <c r="NFO389" s="9"/>
      <c r="NFP389" s="9"/>
      <c r="NFQ389" s="9"/>
      <c r="NFR389" s="9"/>
      <c r="NFS389" s="9"/>
      <c r="NFT389" s="9"/>
      <c r="NFU389" s="9"/>
      <c r="NFV389" s="9"/>
      <c r="NFW389" s="9"/>
      <c r="NFX389" s="9"/>
      <c r="NFY389" s="9"/>
      <c r="NFZ389" s="9"/>
      <c r="NGA389" s="9"/>
      <c r="NGB389" s="9"/>
      <c r="NGC389" s="9"/>
      <c r="NGD389" s="9"/>
      <c r="NGE389" s="9"/>
      <c r="NGF389" s="9"/>
      <c r="NGG389" s="9"/>
      <c r="NGH389" s="9"/>
      <c r="NGI389" s="9"/>
      <c r="NGJ389" s="9"/>
      <c r="NGK389" s="9"/>
      <c r="NGL389" s="9"/>
      <c r="NGM389" s="9"/>
      <c r="NGN389" s="9"/>
      <c r="NGO389" s="9"/>
      <c r="NGP389" s="9"/>
      <c r="NGQ389" s="9"/>
      <c r="NGR389" s="9"/>
      <c r="NGS389" s="9"/>
      <c r="NGT389" s="9"/>
      <c r="NGU389" s="9"/>
      <c r="NGV389" s="9"/>
      <c r="NGW389" s="9"/>
      <c r="NGX389" s="9"/>
      <c r="NGY389" s="9"/>
      <c r="NGZ389" s="9"/>
      <c r="NHA389" s="9"/>
      <c r="NHB389" s="9"/>
      <c r="NHC389" s="9"/>
      <c r="NHD389" s="9"/>
      <c r="NHE389" s="9"/>
      <c r="NHF389" s="9"/>
      <c r="NHG389" s="9"/>
      <c r="NHH389" s="9"/>
      <c r="NHI389" s="9"/>
      <c r="NHJ389" s="9"/>
      <c r="NHK389" s="9"/>
      <c r="NHL389" s="9"/>
      <c r="NHM389" s="9"/>
      <c r="NHN389" s="9"/>
      <c r="NHO389" s="9"/>
      <c r="NHP389" s="9"/>
      <c r="NHQ389" s="9"/>
      <c r="NHR389" s="9"/>
      <c r="NHS389" s="9"/>
      <c r="NHT389" s="9"/>
      <c r="NHU389" s="9"/>
      <c r="NHV389" s="9"/>
      <c r="NHW389" s="9"/>
      <c r="NHX389" s="9"/>
      <c r="NHY389" s="9"/>
      <c r="NHZ389" s="9"/>
      <c r="NIA389" s="9"/>
      <c r="NIB389" s="9"/>
      <c r="NIC389" s="9"/>
      <c r="NID389" s="9"/>
      <c r="NIE389" s="9"/>
      <c r="NIF389" s="9"/>
      <c r="NIG389" s="9"/>
      <c r="NIH389" s="9"/>
      <c r="NII389" s="9"/>
      <c r="NIJ389" s="9"/>
      <c r="NIK389" s="9"/>
      <c r="NIL389" s="9"/>
      <c r="NIM389" s="9"/>
      <c r="NIN389" s="9"/>
      <c r="NIO389" s="9"/>
      <c r="NIP389" s="9"/>
      <c r="NIQ389" s="9"/>
      <c r="NIR389" s="9"/>
      <c r="NIS389" s="9"/>
      <c r="NIT389" s="9"/>
      <c r="NIU389" s="9"/>
      <c r="NIV389" s="9"/>
      <c r="NIW389" s="9"/>
      <c r="NIX389" s="9"/>
      <c r="NIY389" s="9"/>
      <c r="NIZ389" s="9"/>
      <c r="NJA389" s="9"/>
      <c r="NJB389" s="9"/>
      <c r="NJC389" s="9"/>
      <c r="NJD389" s="9"/>
      <c r="NJE389" s="9"/>
      <c r="NJF389" s="9"/>
      <c r="NJG389" s="9"/>
      <c r="NJH389" s="9"/>
      <c r="NJI389" s="9"/>
      <c r="NJJ389" s="9"/>
      <c r="NJK389" s="9"/>
      <c r="NJL389" s="9"/>
      <c r="NJM389" s="9"/>
      <c r="NJN389" s="9"/>
      <c r="NJO389" s="9"/>
      <c r="NJP389" s="9"/>
      <c r="NJQ389" s="9"/>
      <c r="NJR389" s="9"/>
      <c r="NJS389" s="9"/>
      <c r="NJT389" s="9"/>
      <c r="NJU389" s="9"/>
      <c r="NJV389" s="9"/>
      <c r="NJW389" s="9"/>
      <c r="NJX389" s="9"/>
      <c r="NJY389" s="9"/>
      <c r="NJZ389" s="9"/>
      <c r="NKA389" s="9"/>
      <c r="NKB389" s="9"/>
      <c r="NKC389" s="9"/>
      <c r="NKD389" s="9"/>
      <c r="NKE389" s="9"/>
      <c r="NKF389" s="9"/>
      <c r="NKG389" s="9"/>
      <c r="NKH389" s="9"/>
      <c r="NKI389" s="9"/>
      <c r="NKJ389" s="9"/>
      <c r="NKK389" s="9"/>
      <c r="NKL389" s="9"/>
      <c r="NKM389" s="9"/>
      <c r="NKN389" s="9"/>
      <c r="NKO389" s="9"/>
      <c r="NKP389" s="9"/>
      <c r="NKQ389" s="9"/>
      <c r="NKR389" s="9"/>
      <c r="NKS389" s="9"/>
      <c r="NKT389" s="9"/>
      <c r="NKU389" s="9"/>
      <c r="NKV389" s="9"/>
      <c r="NKW389" s="9"/>
      <c r="NKX389" s="9"/>
      <c r="NKY389" s="9"/>
      <c r="NKZ389" s="9"/>
      <c r="NLA389" s="9"/>
      <c r="NLB389" s="9"/>
      <c r="NLC389" s="9"/>
      <c r="NLD389" s="9"/>
      <c r="NLE389" s="9"/>
      <c r="NLF389" s="9"/>
      <c r="NLG389" s="9"/>
      <c r="NLH389" s="9"/>
      <c r="NLI389" s="9"/>
      <c r="NLJ389" s="9"/>
      <c r="NLK389" s="9"/>
      <c r="NLL389" s="9"/>
      <c r="NLM389" s="9"/>
      <c r="NLN389" s="9"/>
      <c r="NLO389" s="9"/>
      <c r="NLP389" s="9"/>
      <c r="NLQ389" s="9"/>
      <c r="NLR389" s="9"/>
      <c r="NLS389" s="9"/>
      <c r="NLT389" s="9"/>
      <c r="NLU389" s="9"/>
      <c r="NLV389" s="9"/>
      <c r="NLW389" s="9"/>
      <c r="NLX389" s="9"/>
      <c r="NLY389" s="9"/>
      <c r="NLZ389" s="9"/>
      <c r="NMA389" s="9"/>
      <c r="NMB389" s="9"/>
      <c r="NMC389" s="9"/>
      <c r="NMD389" s="9"/>
      <c r="NME389" s="9"/>
      <c r="NMF389" s="9"/>
      <c r="NMG389" s="9"/>
      <c r="NMH389" s="9"/>
      <c r="NMI389" s="9"/>
      <c r="NMJ389" s="9"/>
      <c r="NMK389" s="9"/>
      <c r="NML389" s="9"/>
      <c r="NMM389" s="9"/>
      <c r="NMN389" s="9"/>
      <c r="NMO389" s="9"/>
      <c r="NMP389" s="9"/>
      <c r="NMQ389" s="9"/>
      <c r="NMR389" s="9"/>
      <c r="NMS389" s="9"/>
      <c r="NMT389" s="9"/>
      <c r="NMU389" s="9"/>
      <c r="NMV389" s="9"/>
      <c r="NMW389" s="9"/>
      <c r="NMX389" s="9"/>
      <c r="NMY389" s="9"/>
      <c r="NMZ389" s="9"/>
      <c r="NNA389" s="9"/>
      <c r="NNB389" s="9"/>
      <c r="NNC389" s="9"/>
      <c r="NND389" s="9"/>
      <c r="NNE389" s="9"/>
      <c r="NNF389" s="9"/>
      <c r="NNG389" s="9"/>
      <c r="NNH389" s="9"/>
      <c r="NNI389" s="9"/>
      <c r="NNJ389" s="9"/>
      <c r="NNK389" s="9"/>
      <c r="NNL389" s="9"/>
      <c r="NNM389" s="9"/>
      <c r="NNN389" s="9"/>
      <c r="NNO389" s="9"/>
      <c r="NNP389" s="9"/>
      <c r="NNQ389" s="9"/>
      <c r="NNR389" s="9"/>
      <c r="NNS389" s="9"/>
      <c r="NNT389" s="9"/>
      <c r="NNU389" s="9"/>
      <c r="NNV389" s="9"/>
      <c r="NNW389" s="9"/>
      <c r="NNX389" s="9"/>
      <c r="NNY389" s="9"/>
      <c r="NNZ389" s="9"/>
      <c r="NOA389" s="9"/>
      <c r="NOB389" s="9"/>
      <c r="NOC389" s="9"/>
      <c r="NOD389" s="9"/>
      <c r="NOE389" s="9"/>
      <c r="NOF389" s="9"/>
      <c r="NOG389" s="9"/>
      <c r="NOH389" s="9"/>
      <c r="NOI389" s="9"/>
      <c r="NOJ389" s="9"/>
      <c r="NOK389" s="9"/>
      <c r="NOL389" s="9"/>
      <c r="NOM389" s="9"/>
      <c r="NON389" s="9"/>
      <c r="NOO389" s="9"/>
      <c r="NOP389" s="9"/>
      <c r="NOQ389" s="9"/>
      <c r="NOR389" s="9"/>
      <c r="NOS389" s="9"/>
      <c r="NOT389" s="9"/>
      <c r="NOU389" s="9"/>
      <c r="NOV389" s="9"/>
      <c r="NOW389" s="9"/>
      <c r="NOX389" s="9"/>
      <c r="NOY389" s="9"/>
      <c r="NOZ389" s="9"/>
      <c r="NPA389" s="9"/>
      <c r="NPB389" s="9"/>
      <c r="NPC389" s="9"/>
      <c r="NPD389" s="9"/>
      <c r="NPE389" s="9"/>
      <c r="NPF389" s="9"/>
      <c r="NPG389" s="9"/>
      <c r="NPH389" s="9"/>
      <c r="NPI389" s="9"/>
      <c r="NPJ389" s="9"/>
      <c r="NPK389" s="9"/>
      <c r="NPL389" s="9"/>
      <c r="NPM389" s="9"/>
      <c r="NPN389" s="9"/>
      <c r="NPO389" s="9"/>
      <c r="NPP389" s="9"/>
      <c r="NPQ389" s="9"/>
      <c r="NPR389" s="9"/>
      <c r="NPS389" s="9"/>
      <c r="NPT389" s="9"/>
      <c r="NPU389" s="9"/>
      <c r="NPV389" s="9"/>
      <c r="NPW389" s="9"/>
      <c r="NPX389" s="9"/>
      <c r="NPY389" s="9"/>
      <c r="NPZ389" s="9"/>
      <c r="NQA389" s="9"/>
      <c r="NQB389" s="9"/>
      <c r="NQC389" s="9"/>
      <c r="NQD389" s="9"/>
      <c r="NQE389" s="9"/>
      <c r="NQF389" s="9"/>
      <c r="NQG389" s="9"/>
      <c r="NQH389" s="9"/>
      <c r="NQI389" s="9"/>
      <c r="NQJ389" s="9"/>
      <c r="NQK389" s="9"/>
      <c r="NQL389" s="9"/>
      <c r="NQM389" s="9"/>
      <c r="NQN389" s="9"/>
      <c r="NQO389" s="9"/>
      <c r="NQP389" s="9"/>
      <c r="NQQ389" s="9"/>
      <c r="NQR389" s="9"/>
      <c r="NQS389" s="9"/>
      <c r="NQT389" s="9"/>
      <c r="NQU389" s="9"/>
      <c r="NQV389" s="9"/>
      <c r="NQW389" s="9"/>
      <c r="NQX389" s="9"/>
      <c r="NQY389" s="9"/>
      <c r="NQZ389" s="9"/>
      <c r="NRA389" s="9"/>
      <c r="NRB389" s="9"/>
      <c r="NRC389" s="9"/>
      <c r="NRD389" s="9"/>
      <c r="NRE389" s="9"/>
      <c r="NRF389" s="9"/>
      <c r="NRG389" s="9"/>
      <c r="NRH389" s="9"/>
      <c r="NRI389" s="9"/>
      <c r="NRJ389" s="9"/>
      <c r="NRK389" s="9"/>
      <c r="NRL389" s="9"/>
      <c r="NRM389" s="9"/>
      <c r="NRN389" s="9"/>
      <c r="NRO389" s="9"/>
      <c r="NRP389" s="9"/>
      <c r="NRQ389" s="9"/>
      <c r="NRR389" s="9"/>
      <c r="NRS389" s="9"/>
      <c r="NRT389" s="9"/>
      <c r="NRU389" s="9"/>
      <c r="NRV389" s="9"/>
      <c r="NRW389" s="9"/>
      <c r="NRX389" s="9"/>
      <c r="NRY389" s="9"/>
      <c r="NRZ389" s="9"/>
      <c r="NSA389" s="9"/>
      <c r="NSB389" s="9"/>
      <c r="NSC389" s="9"/>
      <c r="NSD389" s="9"/>
      <c r="NSE389" s="9"/>
      <c r="NSF389" s="9"/>
      <c r="NSG389" s="9"/>
      <c r="NSH389" s="9"/>
      <c r="NSI389" s="9"/>
      <c r="NSJ389" s="9"/>
      <c r="NSK389" s="9"/>
      <c r="NSL389" s="9"/>
      <c r="NSM389" s="9"/>
      <c r="NSN389" s="9"/>
      <c r="NSO389" s="9"/>
      <c r="NSP389" s="9"/>
      <c r="NSQ389" s="9"/>
      <c r="NSR389" s="9"/>
      <c r="NSS389" s="9"/>
      <c r="NST389" s="9"/>
      <c r="NSU389" s="9"/>
      <c r="NSV389" s="9"/>
      <c r="NSW389" s="9"/>
      <c r="NSX389" s="9"/>
      <c r="NSY389" s="9"/>
      <c r="NSZ389" s="9"/>
      <c r="NTA389" s="9"/>
      <c r="NTB389" s="9"/>
      <c r="NTC389" s="9"/>
      <c r="NTD389" s="9"/>
      <c r="NTE389" s="9"/>
      <c r="NTF389" s="9"/>
      <c r="NTG389" s="9"/>
      <c r="NTH389" s="9"/>
      <c r="NTI389" s="9"/>
      <c r="NTJ389" s="9"/>
      <c r="NTK389" s="9"/>
      <c r="NTL389" s="9"/>
      <c r="NTM389" s="9"/>
      <c r="NTN389" s="9"/>
      <c r="NTO389" s="9"/>
      <c r="NTP389" s="9"/>
      <c r="NTQ389" s="9"/>
      <c r="NTR389" s="9"/>
      <c r="NTS389" s="9"/>
      <c r="NTT389" s="9"/>
      <c r="NTU389" s="9"/>
      <c r="NTV389" s="9"/>
      <c r="NTW389" s="9"/>
      <c r="NTX389" s="9"/>
      <c r="NTY389" s="9"/>
      <c r="NTZ389" s="9"/>
      <c r="NUA389" s="9"/>
      <c r="NUB389" s="9"/>
      <c r="NUC389" s="9"/>
      <c r="NUD389" s="9"/>
      <c r="NUE389" s="9"/>
      <c r="NUF389" s="9"/>
      <c r="NUG389" s="9"/>
      <c r="NUH389" s="9"/>
      <c r="NUI389" s="9"/>
      <c r="NUJ389" s="9"/>
      <c r="NUK389" s="9"/>
      <c r="NUL389" s="9"/>
      <c r="NUM389" s="9"/>
      <c r="NUN389" s="9"/>
      <c r="NUO389" s="9"/>
      <c r="NUP389" s="9"/>
      <c r="NUQ389" s="9"/>
      <c r="NUR389" s="9"/>
      <c r="NUS389" s="9"/>
      <c r="NUT389" s="9"/>
      <c r="NUU389" s="9"/>
      <c r="NUV389" s="9"/>
      <c r="NUW389" s="9"/>
      <c r="NUX389" s="9"/>
      <c r="NUY389" s="9"/>
      <c r="NUZ389" s="9"/>
      <c r="NVA389" s="9"/>
      <c r="NVB389" s="9"/>
      <c r="NVC389" s="9"/>
      <c r="NVD389" s="9"/>
      <c r="NVE389" s="9"/>
      <c r="NVF389" s="9"/>
      <c r="NVG389" s="9"/>
      <c r="NVH389" s="9"/>
      <c r="NVI389" s="9"/>
      <c r="NVJ389" s="9"/>
      <c r="NVK389" s="9"/>
      <c r="NVL389" s="9"/>
      <c r="NVM389" s="9"/>
      <c r="NVN389" s="9"/>
      <c r="NVO389" s="9"/>
      <c r="NVP389" s="9"/>
      <c r="NVQ389" s="9"/>
      <c r="NVR389" s="9"/>
      <c r="NVS389" s="9"/>
      <c r="NVT389" s="9"/>
      <c r="NVU389" s="9"/>
      <c r="NVV389" s="9"/>
      <c r="NVW389" s="9"/>
      <c r="NVX389" s="9"/>
      <c r="NVY389" s="9"/>
      <c r="NVZ389" s="9"/>
      <c r="NWA389" s="9"/>
      <c r="NWB389" s="9"/>
      <c r="NWC389" s="9"/>
      <c r="NWD389" s="9"/>
      <c r="NWE389" s="9"/>
      <c r="NWF389" s="9"/>
      <c r="NWG389" s="9"/>
      <c r="NWH389" s="9"/>
      <c r="NWI389" s="9"/>
      <c r="NWJ389" s="9"/>
      <c r="NWK389" s="9"/>
      <c r="NWL389" s="9"/>
      <c r="NWM389" s="9"/>
      <c r="NWN389" s="9"/>
      <c r="NWO389" s="9"/>
      <c r="NWP389" s="9"/>
      <c r="NWQ389" s="9"/>
      <c r="NWR389" s="9"/>
      <c r="NWS389" s="9"/>
      <c r="NWT389" s="9"/>
      <c r="NWU389" s="9"/>
      <c r="NWV389" s="9"/>
      <c r="NWW389" s="9"/>
      <c r="NWX389" s="9"/>
      <c r="NWY389" s="9"/>
      <c r="NWZ389" s="9"/>
      <c r="NXA389" s="9"/>
      <c r="NXB389" s="9"/>
      <c r="NXC389" s="9"/>
      <c r="NXD389" s="9"/>
      <c r="NXE389" s="9"/>
      <c r="NXF389" s="9"/>
      <c r="NXG389" s="9"/>
      <c r="NXH389" s="9"/>
      <c r="NXI389" s="9"/>
      <c r="NXJ389" s="9"/>
      <c r="NXK389" s="9"/>
      <c r="NXL389" s="9"/>
      <c r="NXM389" s="9"/>
      <c r="NXN389" s="9"/>
      <c r="NXO389" s="9"/>
      <c r="NXP389" s="9"/>
      <c r="NXQ389" s="9"/>
      <c r="NXR389" s="9"/>
      <c r="NXS389" s="9"/>
      <c r="NXT389" s="9"/>
      <c r="NXU389" s="9"/>
      <c r="NXV389" s="9"/>
      <c r="NXW389" s="9"/>
      <c r="NXX389" s="9"/>
      <c r="NXY389" s="9"/>
      <c r="NXZ389" s="9"/>
      <c r="NYA389" s="9"/>
      <c r="NYB389" s="9"/>
      <c r="NYC389" s="9"/>
      <c r="NYD389" s="9"/>
      <c r="NYE389" s="9"/>
      <c r="NYF389" s="9"/>
      <c r="NYG389" s="9"/>
      <c r="NYH389" s="9"/>
      <c r="NYI389" s="9"/>
      <c r="NYJ389" s="9"/>
      <c r="NYK389" s="9"/>
      <c r="NYL389" s="9"/>
      <c r="NYM389" s="9"/>
      <c r="NYN389" s="9"/>
      <c r="NYO389" s="9"/>
      <c r="NYP389" s="9"/>
      <c r="NYQ389" s="9"/>
      <c r="NYR389" s="9"/>
      <c r="NYS389" s="9"/>
      <c r="NYT389" s="9"/>
      <c r="NYU389" s="9"/>
      <c r="NYV389" s="9"/>
      <c r="NYW389" s="9"/>
      <c r="NYX389" s="9"/>
      <c r="NYY389" s="9"/>
      <c r="NYZ389" s="9"/>
      <c r="NZA389" s="9"/>
      <c r="NZB389" s="9"/>
      <c r="NZC389" s="9"/>
      <c r="NZD389" s="9"/>
      <c r="NZE389" s="9"/>
      <c r="NZF389" s="9"/>
      <c r="NZG389" s="9"/>
      <c r="NZH389" s="9"/>
      <c r="NZI389" s="9"/>
      <c r="NZJ389" s="9"/>
      <c r="NZK389" s="9"/>
      <c r="NZL389" s="9"/>
      <c r="NZM389" s="9"/>
      <c r="NZN389" s="9"/>
      <c r="NZO389" s="9"/>
      <c r="NZP389" s="9"/>
      <c r="NZQ389" s="9"/>
      <c r="NZR389" s="9"/>
      <c r="NZS389" s="9"/>
      <c r="NZT389" s="9"/>
      <c r="NZU389" s="9"/>
      <c r="NZV389" s="9"/>
      <c r="NZW389" s="9"/>
      <c r="NZX389" s="9"/>
      <c r="NZY389" s="9"/>
      <c r="NZZ389" s="9"/>
      <c r="OAA389" s="9"/>
      <c r="OAB389" s="9"/>
      <c r="OAC389" s="9"/>
      <c r="OAD389" s="9"/>
      <c r="OAE389" s="9"/>
      <c r="OAF389" s="9"/>
      <c r="OAG389" s="9"/>
      <c r="OAH389" s="9"/>
      <c r="OAI389" s="9"/>
      <c r="OAJ389" s="9"/>
      <c r="OAK389" s="9"/>
      <c r="OAL389" s="9"/>
      <c r="OAM389" s="9"/>
      <c r="OAN389" s="9"/>
      <c r="OAO389" s="9"/>
      <c r="OAP389" s="9"/>
      <c r="OAQ389" s="9"/>
      <c r="OAR389" s="9"/>
      <c r="OAS389" s="9"/>
      <c r="OAT389" s="9"/>
      <c r="OAU389" s="9"/>
      <c r="OAV389" s="9"/>
      <c r="OAW389" s="9"/>
      <c r="OAX389" s="9"/>
      <c r="OAY389" s="9"/>
      <c r="OAZ389" s="9"/>
      <c r="OBA389" s="9"/>
      <c r="OBB389" s="9"/>
      <c r="OBC389" s="9"/>
      <c r="OBD389" s="9"/>
      <c r="OBE389" s="9"/>
      <c r="OBF389" s="9"/>
      <c r="OBG389" s="9"/>
      <c r="OBH389" s="9"/>
      <c r="OBI389" s="9"/>
      <c r="OBJ389" s="9"/>
      <c r="OBK389" s="9"/>
      <c r="OBL389" s="9"/>
      <c r="OBM389" s="9"/>
      <c r="OBN389" s="9"/>
      <c r="OBO389" s="9"/>
      <c r="OBP389" s="9"/>
      <c r="OBQ389" s="9"/>
      <c r="OBR389" s="9"/>
      <c r="OBS389" s="9"/>
      <c r="OBT389" s="9"/>
      <c r="OBU389" s="9"/>
      <c r="OBV389" s="9"/>
      <c r="OBW389" s="9"/>
      <c r="OBX389" s="9"/>
      <c r="OBY389" s="9"/>
      <c r="OBZ389" s="9"/>
      <c r="OCA389" s="9"/>
      <c r="OCB389" s="9"/>
      <c r="OCC389" s="9"/>
      <c r="OCD389" s="9"/>
      <c r="OCE389" s="9"/>
      <c r="OCF389" s="9"/>
      <c r="OCG389" s="9"/>
      <c r="OCH389" s="9"/>
      <c r="OCI389" s="9"/>
      <c r="OCJ389" s="9"/>
      <c r="OCK389" s="9"/>
      <c r="OCL389" s="9"/>
      <c r="OCM389" s="9"/>
      <c r="OCN389" s="9"/>
      <c r="OCO389" s="9"/>
      <c r="OCP389" s="9"/>
      <c r="OCQ389" s="9"/>
      <c r="OCR389" s="9"/>
      <c r="OCS389" s="9"/>
      <c r="OCT389" s="9"/>
      <c r="OCU389" s="9"/>
      <c r="OCV389" s="9"/>
      <c r="OCW389" s="9"/>
      <c r="OCX389" s="9"/>
      <c r="OCY389" s="9"/>
      <c r="OCZ389" s="9"/>
      <c r="ODA389" s="9"/>
      <c r="ODB389" s="9"/>
      <c r="ODC389" s="9"/>
      <c r="ODD389" s="9"/>
      <c r="ODE389" s="9"/>
      <c r="ODF389" s="9"/>
      <c r="ODG389" s="9"/>
      <c r="ODH389" s="9"/>
      <c r="ODI389" s="9"/>
      <c r="ODJ389" s="9"/>
      <c r="ODK389" s="9"/>
      <c r="ODL389" s="9"/>
      <c r="ODM389" s="9"/>
      <c r="ODN389" s="9"/>
      <c r="ODO389" s="9"/>
      <c r="ODP389" s="9"/>
      <c r="ODQ389" s="9"/>
      <c r="ODR389" s="9"/>
      <c r="ODS389" s="9"/>
      <c r="ODT389" s="9"/>
      <c r="ODU389" s="9"/>
      <c r="ODV389" s="9"/>
      <c r="ODW389" s="9"/>
      <c r="ODX389" s="9"/>
      <c r="ODY389" s="9"/>
      <c r="ODZ389" s="9"/>
      <c r="OEA389" s="9"/>
      <c r="OEB389" s="9"/>
      <c r="OEC389" s="9"/>
      <c r="OED389" s="9"/>
      <c r="OEE389" s="9"/>
      <c r="OEF389" s="9"/>
      <c r="OEG389" s="9"/>
      <c r="OEH389" s="9"/>
      <c r="OEI389" s="9"/>
      <c r="OEJ389" s="9"/>
      <c r="OEK389" s="9"/>
      <c r="OEL389" s="9"/>
      <c r="OEM389" s="9"/>
      <c r="OEN389" s="9"/>
      <c r="OEO389" s="9"/>
      <c r="OEP389" s="9"/>
      <c r="OEQ389" s="9"/>
      <c r="OER389" s="9"/>
      <c r="OES389" s="9"/>
      <c r="OET389" s="9"/>
      <c r="OEU389" s="9"/>
      <c r="OEV389" s="9"/>
      <c r="OEW389" s="9"/>
      <c r="OEX389" s="9"/>
      <c r="OEY389" s="9"/>
      <c r="OEZ389" s="9"/>
      <c r="OFA389" s="9"/>
      <c r="OFB389" s="9"/>
      <c r="OFC389" s="9"/>
      <c r="OFD389" s="9"/>
      <c r="OFE389" s="9"/>
      <c r="OFF389" s="9"/>
      <c r="OFG389" s="9"/>
      <c r="OFH389" s="9"/>
      <c r="OFI389" s="9"/>
      <c r="OFJ389" s="9"/>
      <c r="OFK389" s="9"/>
      <c r="OFL389" s="9"/>
      <c r="OFM389" s="9"/>
      <c r="OFN389" s="9"/>
      <c r="OFO389" s="9"/>
      <c r="OFP389" s="9"/>
      <c r="OFQ389" s="9"/>
      <c r="OFR389" s="9"/>
      <c r="OFS389" s="9"/>
      <c r="OFT389" s="9"/>
      <c r="OFU389" s="9"/>
      <c r="OFV389" s="9"/>
      <c r="OFW389" s="9"/>
      <c r="OFX389" s="9"/>
      <c r="OFY389" s="9"/>
      <c r="OFZ389" s="9"/>
      <c r="OGA389" s="9"/>
      <c r="OGB389" s="9"/>
      <c r="OGC389" s="9"/>
      <c r="OGD389" s="9"/>
      <c r="OGE389" s="9"/>
      <c r="OGF389" s="9"/>
      <c r="OGG389" s="9"/>
      <c r="OGH389" s="9"/>
      <c r="OGI389" s="9"/>
      <c r="OGJ389" s="9"/>
      <c r="OGK389" s="9"/>
      <c r="OGL389" s="9"/>
      <c r="OGM389" s="9"/>
      <c r="OGN389" s="9"/>
      <c r="OGO389" s="9"/>
      <c r="OGP389" s="9"/>
      <c r="OGQ389" s="9"/>
      <c r="OGR389" s="9"/>
      <c r="OGS389" s="9"/>
      <c r="OGT389" s="9"/>
      <c r="OGU389" s="9"/>
      <c r="OGV389" s="9"/>
      <c r="OGW389" s="9"/>
      <c r="OGX389" s="9"/>
      <c r="OGY389" s="9"/>
      <c r="OGZ389" s="9"/>
      <c r="OHA389" s="9"/>
      <c r="OHB389" s="9"/>
      <c r="OHC389" s="9"/>
      <c r="OHD389" s="9"/>
      <c r="OHE389" s="9"/>
      <c r="OHF389" s="9"/>
      <c r="OHG389" s="9"/>
      <c r="OHH389" s="9"/>
      <c r="OHI389" s="9"/>
      <c r="OHJ389" s="9"/>
      <c r="OHK389" s="9"/>
      <c r="OHL389" s="9"/>
      <c r="OHM389" s="9"/>
      <c r="OHN389" s="9"/>
      <c r="OHO389" s="9"/>
      <c r="OHP389" s="9"/>
      <c r="OHQ389" s="9"/>
      <c r="OHR389" s="9"/>
      <c r="OHS389" s="9"/>
      <c r="OHT389" s="9"/>
      <c r="OHU389" s="9"/>
      <c r="OHV389" s="9"/>
      <c r="OHW389" s="9"/>
      <c r="OHX389" s="9"/>
      <c r="OHY389" s="9"/>
      <c r="OHZ389" s="9"/>
      <c r="OIA389" s="9"/>
      <c r="OIB389" s="9"/>
      <c r="OIC389" s="9"/>
      <c r="OID389" s="9"/>
      <c r="OIE389" s="9"/>
      <c r="OIF389" s="9"/>
      <c r="OIG389" s="9"/>
      <c r="OIH389" s="9"/>
      <c r="OII389" s="9"/>
      <c r="OIJ389" s="9"/>
      <c r="OIK389" s="9"/>
      <c r="OIL389" s="9"/>
      <c r="OIM389" s="9"/>
      <c r="OIN389" s="9"/>
      <c r="OIO389" s="9"/>
      <c r="OIP389" s="9"/>
      <c r="OIQ389" s="9"/>
      <c r="OIR389" s="9"/>
      <c r="OIS389" s="9"/>
      <c r="OIT389" s="9"/>
      <c r="OIU389" s="9"/>
      <c r="OIV389" s="9"/>
      <c r="OIW389" s="9"/>
      <c r="OIX389" s="9"/>
      <c r="OIY389" s="9"/>
      <c r="OIZ389" s="9"/>
      <c r="OJA389" s="9"/>
      <c r="OJB389" s="9"/>
      <c r="OJC389" s="9"/>
      <c r="OJD389" s="9"/>
      <c r="OJE389" s="9"/>
      <c r="OJF389" s="9"/>
      <c r="OJG389" s="9"/>
      <c r="OJH389" s="9"/>
      <c r="OJI389" s="9"/>
      <c r="OJJ389" s="9"/>
      <c r="OJK389" s="9"/>
      <c r="OJL389" s="9"/>
      <c r="OJM389" s="9"/>
      <c r="OJN389" s="9"/>
      <c r="OJO389" s="9"/>
      <c r="OJP389" s="9"/>
      <c r="OJQ389" s="9"/>
      <c r="OJR389" s="9"/>
      <c r="OJS389" s="9"/>
      <c r="OJT389" s="9"/>
      <c r="OJU389" s="9"/>
      <c r="OJV389" s="9"/>
      <c r="OJW389" s="9"/>
      <c r="OJX389" s="9"/>
      <c r="OJY389" s="9"/>
      <c r="OJZ389" s="9"/>
      <c r="OKA389" s="9"/>
      <c r="OKB389" s="9"/>
      <c r="OKC389" s="9"/>
      <c r="OKD389" s="9"/>
      <c r="OKE389" s="9"/>
      <c r="OKF389" s="9"/>
      <c r="OKG389" s="9"/>
      <c r="OKH389" s="9"/>
      <c r="OKI389" s="9"/>
      <c r="OKJ389" s="9"/>
      <c r="OKK389" s="9"/>
      <c r="OKL389" s="9"/>
      <c r="OKM389" s="9"/>
      <c r="OKN389" s="9"/>
      <c r="OKO389" s="9"/>
      <c r="OKP389" s="9"/>
      <c r="OKQ389" s="9"/>
      <c r="OKR389" s="9"/>
      <c r="OKS389" s="9"/>
      <c r="OKT389" s="9"/>
      <c r="OKU389" s="9"/>
      <c r="OKV389" s="9"/>
      <c r="OKW389" s="9"/>
      <c r="OKX389" s="9"/>
      <c r="OKY389" s="9"/>
      <c r="OKZ389" s="9"/>
      <c r="OLA389" s="9"/>
      <c r="OLB389" s="9"/>
      <c r="OLC389" s="9"/>
      <c r="OLD389" s="9"/>
      <c r="OLE389" s="9"/>
      <c r="OLF389" s="9"/>
      <c r="OLG389" s="9"/>
      <c r="OLH389" s="9"/>
      <c r="OLI389" s="9"/>
      <c r="OLJ389" s="9"/>
      <c r="OLK389" s="9"/>
      <c r="OLL389" s="9"/>
      <c r="OLM389" s="9"/>
      <c r="OLN389" s="9"/>
      <c r="OLO389" s="9"/>
      <c r="OLP389" s="9"/>
      <c r="OLQ389" s="9"/>
      <c r="OLR389" s="9"/>
      <c r="OLS389" s="9"/>
      <c r="OLT389" s="9"/>
      <c r="OLU389" s="9"/>
      <c r="OLV389" s="9"/>
      <c r="OLW389" s="9"/>
      <c r="OLX389" s="9"/>
      <c r="OLY389" s="9"/>
      <c r="OLZ389" s="9"/>
      <c r="OMA389" s="9"/>
      <c r="OMB389" s="9"/>
      <c r="OMC389" s="9"/>
      <c r="OMD389" s="9"/>
      <c r="OME389" s="9"/>
      <c r="OMF389" s="9"/>
      <c r="OMG389" s="9"/>
      <c r="OMH389" s="9"/>
      <c r="OMI389" s="9"/>
      <c r="OMJ389" s="9"/>
      <c r="OMK389" s="9"/>
      <c r="OML389" s="9"/>
      <c r="OMM389" s="9"/>
      <c r="OMN389" s="9"/>
      <c r="OMO389" s="9"/>
      <c r="OMP389" s="9"/>
      <c r="OMQ389" s="9"/>
      <c r="OMR389" s="9"/>
      <c r="OMS389" s="9"/>
      <c r="OMT389" s="9"/>
      <c r="OMU389" s="9"/>
      <c r="OMV389" s="9"/>
      <c r="OMW389" s="9"/>
      <c r="OMX389" s="9"/>
      <c r="OMY389" s="9"/>
      <c r="OMZ389" s="9"/>
      <c r="ONA389" s="9"/>
      <c r="ONB389" s="9"/>
      <c r="ONC389" s="9"/>
      <c r="OND389" s="9"/>
      <c r="ONE389" s="9"/>
      <c r="ONF389" s="9"/>
      <c r="ONG389" s="9"/>
      <c r="ONH389" s="9"/>
      <c r="ONI389" s="9"/>
      <c r="ONJ389" s="9"/>
      <c r="ONK389" s="9"/>
      <c r="ONL389" s="9"/>
      <c r="ONM389" s="9"/>
      <c r="ONN389" s="9"/>
      <c r="ONO389" s="9"/>
      <c r="ONP389" s="9"/>
      <c r="ONQ389" s="9"/>
      <c r="ONR389" s="9"/>
      <c r="ONS389" s="9"/>
      <c r="ONT389" s="9"/>
      <c r="ONU389" s="9"/>
      <c r="ONV389" s="9"/>
      <c r="ONW389" s="9"/>
      <c r="ONX389" s="9"/>
      <c r="ONY389" s="9"/>
      <c r="ONZ389" s="9"/>
      <c r="OOA389" s="9"/>
      <c r="OOB389" s="9"/>
      <c r="OOC389" s="9"/>
      <c r="OOD389" s="9"/>
      <c r="OOE389" s="9"/>
      <c r="OOF389" s="9"/>
      <c r="OOG389" s="9"/>
      <c r="OOH389" s="9"/>
      <c r="OOI389" s="9"/>
      <c r="OOJ389" s="9"/>
      <c r="OOK389" s="9"/>
      <c r="OOL389" s="9"/>
      <c r="OOM389" s="9"/>
      <c r="OON389" s="9"/>
      <c r="OOO389" s="9"/>
      <c r="OOP389" s="9"/>
      <c r="OOQ389" s="9"/>
      <c r="OOR389" s="9"/>
      <c r="OOS389" s="9"/>
      <c r="OOT389" s="9"/>
      <c r="OOU389" s="9"/>
      <c r="OOV389" s="9"/>
      <c r="OOW389" s="9"/>
      <c r="OOX389" s="9"/>
      <c r="OOY389" s="9"/>
      <c r="OOZ389" s="9"/>
      <c r="OPA389" s="9"/>
      <c r="OPB389" s="9"/>
      <c r="OPC389" s="9"/>
      <c r="OPD389" s="9"/>
      <c r="OPE389" s="9"/>
      <c r="OPF389" s="9"/>
      <c r="OPG389" s="9"/>
      <c r="OPH389" s="9"/>
      <c r="OPI389" s="9"/>
      <c r="OPJ389" s="9"/>
      <c r="OPK389" s="9"/>
      <c r="OPL389" s="9"/>
      <c r="OPM389" s="9"/>
      <c r="OPN389" s="9"/>
      <c r="OPO389" s="9"/>
      <c r="OPP389" s="9"/>
      <c r="OPQ389" s="9"/>
      <c r="OPR389" s="9"/>
      <c r="OPS389" s="9"/>
      <c r="OPT389" s="9"/>
      <c r="OPU389" s="9"/>
      <c r="OPV389" s="9"/>
      <c r="OPW389" s="9"/>
      <c r="OPX389" s="9"/>
      <c r="OPY389" s="9"/>
      <c r="OPZ389" s="9"/>
      <c r="OQA389" s="9"/>
      <c r="OQB389" s="9"/>
      <c r="OQC389" s="9"/>
      <c r="OQD389" s="9"/>
      <c r="OQE389" s="9"/>
      <c r="OQF389" s="9"/>
      <c r="OQG389" s="9"/>
      <c r="OQH389" s="9"/>
      <c r="OQI389" s="9"/>
      <c r="OQJ389" s="9"/>
      <c r="OQK389" s="9"/>
      <c r="OQL389" s="9"/>
      <c r="OQM389" s="9"/>
      <c r="OQN389" s="9"/>
      <c r="OQO389" s="9"/>
      <c r="OQP389" s="9"/>
      <c r="OQQ389" s="9"/>
      <c r="OQR389" s="9"/>
      <c r="OQS389" s="9"/>
      <c r="OQT389" s="9"/>
      <c r="OQU389" s="9"/>
      <c r="OQV389" s="9"/>
      <c r="OQW389" s="9"/>
      <c r="OQX389" s="9"/>
      <c r="OQY389" s="9"/>
      <c r="OQZ389" s="9"/>
      <c r="ORA389" s="9"/>
      <c r="ORB389" s="9"/>
      <c r="ORC389" s="9"/>
      <c r="ORD389" s="9"/>
      <c r="ORE389" s="9"/>
      <c r="ORF389" s="9"/>
      <c r="ORG389" s="9"/>
      <c r="ORH389" s="9"/>
      <c r="ORI389" s="9"/>
      <c r="ORJ389" s="9"/>
      <c r="ORK389" s="9"/>
      <c r="ORL389" s="9"/>
      <c r="ORM389" s="9"/>
      <c r="ORN389" s="9"/>
      <c r="ORO389" s="9"/>
      <c r="ORP389" s="9"/>
      <c r="ORQ389" s="9"/>
      <c r="ORR389" s="9"/>
      <c r="ORS389" s="9"/>
      <c r="ORT389" s="9"/>
      <c r="ORU389" s="9"/>
      <c r="ORV389" s="9"/>
      <c r="ORW389" s="9"/>
      <c r="ORX389" s="9"/>
      <c r="ORY389" s="9"/>
      <c r="ORZ389" s="9"/>
      <c r="OSA389" s="9"/>
      <c r="OSB389" s="9"/>
      <c r="OSC389" s="9"/>
      <c r="OSD389" s="9"/>
      <c r="OSE389" s="9"/>
      <c r="OSF389" s="9"/>
      <c r="OSG389" s="9"/>
      <c r="OSH389" s="9"/>
      <c r="OSI389" s="9"/>
      <c r="OSJ389" s="9"/>
      <c r="OSK389" s="9"/>
      <c r="OSL389" s="9"/>
      <c r="OSM389" s="9"/>
      <c r="OSN389" s="9"/>
      <c r="OSO389" s="9"/>
      <c r="OSP389" s="9"/>
      <c r="OSQ389" s="9"/>
      <c r="OSR389" s="9"/>
      <c r="OSS389" s="9"/>
      <c r="OST389" s="9"/>
      <c r="OSU389" s="9"/>
      <c r="OSV389" s="9"/>
      <c r="OSW389" s="9"/>
      <c r="OSX389" s="9"/>
      <c r="OSY389" s="9"/>
      <c r="OSZ389" s="9"/>
      <c r="OTA389" s="9"/>
      <c r="OTB389" s="9"/>
      <c r="OTC389" s="9"/>
      <c r="OTD389" s="9"/>
      <c r="OTE389" s="9"/>
      <c r="OTF389" s="9"/>
      <c r="OTG389" s="9"/>
      <c r="OTH389" s="9"/>
      <c r="OTI389" s="9"/>
      <c r="OTJ389" s="9"/>
      <c r="OTK389" s="9"/>
      <c r="OTL389" s="9"/>
      <c r="OTM389" s="9"/>
      <c r="OTN389" s="9"/>
      <c r="OTO389" s="9"/>
      <c r="OTP389" s="9"/>
      <c r="OTQ389" s="9"/>
      <c r="OTR389" s="9"/>
      <c r="OTS389" s="9"/>
      <c r="OTT389" s="9"/>
      <c r="OTU389" s="9"/>
      <c r="OTV389" s="9"/>
      <c r="OTW389" s="9"/>
      <c r="OTX389" s="9"/>
      <c r="OTY389" s="9"/>
      <c r="OTZ389" s="9"/>
      <c r="OUA389" s="9"/>
      <c r="OUB389" s="9"/>
      <c r="OUC389" s="9"/>
      <c r="OUD389" s="9"/>
      <c r="OUE389" s="9"/>
      <c r="OUF389" s="9"/>
      <c r="OUG389" s="9"/>
      <c r="OUH389" s="9"/>
      <c r="OUI389" s="9"/>
      <c r="OUJ389" s="9"/>
      <c r="OUK389" s="9"/>
      <c r="OUL389" s="9"/>
      <c r="OUM389" s="9"/>
      <c r="OUN389" s="9"/>
      <c r="OUO389" s="9"/>
      <c r="OUP389" s="9"/>
      <c r="OUQ389" s="9"/>
      <c r="OUR389" s="9"/>
      <c r="OUS389" s="9"/>
      <c r="OUT389" s="9"/>
      <c r="OUU389" s="9"/>
      <c r="OUV389" s="9"/>
      <c r="OUW389" s="9"/>
      <c r="OUX389" s="9"/>
      <c r="OUY389" s="9"/>
      <c r="OUZ389" s="9"/>
      <c r="OVA389" s="9"/>
      <c r="OVB389" s="9"/>
      <c r="OVC389" s="9"/>
      <c r="OVD389" s="9"/>
      <c r="OVE389" s="9"/>
      <c r="OVF389" s="9"/>
      <c r="OVG389" s="9"/>
      <c r="OVH389" s="9"/>
      <c r="OVI389" s="9"/>
      <c r="OVJ389" s="9"/>
      <c r="OVK389" s="9"/>
      <c r="OVL389" s="9"/>
      <c r="OVM389" s="9"/>
      <c r="OVN389" s="9"/>
      <c r="OVO389" s="9"/>
      <c r="OVP389" s="9"/>
      <c r="OVQ389" s="9"/>
      <c r="OVR389" s="9"/>
      <c r="OVS389" s="9"/>
      <c r="OVT389" s="9"/>
      <c r="OVU389" s="9"/>
      <c r="OVV389" s="9"/>
      <c r="OVW389" s="9"/>
      <c r="OVX389" s="9"/>
      <c r="OVY389" s="9"/>
      <c r="OVZ389" s="9"/>
      <c r="OWA389" s="9"/>
      <c r="OWB389" s="9"/>
      <c r="OWC389" s="9"/>
      <c r="OWD389" s="9"/>
      <c r="OWE389" s="9"/>
      <c r="OWF389" s="9"/>
      <c r="OWG389" s="9"/>
      <c r="OWH389" s="9"/>
      <c r="OWI389" s="9"/>
      <c r="OWJ389" s="9"/>
      <c r="OWK389" s="9"/>
      <c r="OWL389" s="9"/>
      <c r="OWM389" s="9"/>
      <c r="OWN389" s="9"/>
      <c r="OWO389" s="9"/>
      <c r="OWP389" s="9"/>
      <c r="OWQ389" s="9"/>
      <c r="OWR389" s="9"/>
      <c r="OWS389" s="9"/>
      <c r="OWT389" s="9"/>
      <c r="OWU389" s="9"/>
      <c r="OWV389" s="9"/>
      <c r="OWW389" s="9"/>
      <c r="OWX389" s="9"/>
      <c r="OWY389" s="9"/>
      <c r="OWZ389" s="9"/>
      <c r="OXA389" s="9"/>
      <c r="OXB389" s="9"/>
      <c r="OXC389" s="9"/>
      <c r="OXD389" s="9"/>
      <c r="OXE389" s="9"/>
      <c r="OXF389" s="9"/>
      <c r="OXG389" s="9"/>
      <c r="OXH389" s="9"/>
      <c r="OXI389" s="9"/>
      <c r="OXJ389" s="9"/>
      <c r="OXK389" s="9"/>
      <c r="OXL389" s="9"/>
      <c r="OXM389" s="9"/>
      <c r="OXN389" s="9"/>
      <c r="OXO389" s="9"/>
      <c r="OXP389" s="9"/>
      <c r="OXQ389" s="9"/>
      <c r="OXR389" s="9"/>
      <c r="OXS389" s="9"/>
      <c r="OXT389" s="9"/>
      <c r="OXU389" s="9"/>
      <c r="OXV389" s="9"/>
      <c r="OXW389" s="9"/>
      <c r="OXX389" s="9"/>
      <c r="OXY389" s="9"/>
      <c r="OXZ389" s="9"/>
      <c r="OYA389" s="9"/>
      <c r="OYB389" s="9"/>
      <c r="OYC389" s="9"/>
      <c r="OYD389" s="9"/>
      <c r="OYE389" s="9"/>
      <c r="OYF389" s="9"/>
      <c r="OYG389" s="9"/>
      <c r="OYH389" s="9"/>
      <c r="OYI389" s="9"/>
      <c r="OYJ389" s="9"/>
      <c r="OYK389" s="9"/>
      <c r="OYL389" s="9"/>
      <c r="OYM389" s="9"/>
      <c r="OYN389" s="9"/>
      <c r="OYO389" s="9"/>
      <c r="OYP389" s="9"/>
      <c r="OYQ389" s="9"/>
      <c r="OYR389" s="9"/>
      <c r="OYS389" s="9"/>
      <c r="OYT389" s="9"/>
      <c r="OYU389" s="9"/>
      <c r="OYV389" s="9"/>
      <c r="OYW389" s="9"/>
      <c r="OYX389" s="9"/>
      <c r="OYY389" s="9"/>
      <c r="OYZ389" s="9"/>
      <c r="OZA389" s="9"/>
      <c r="OZB389" s="9"/>
      <c r="OZC389" s="9"/>
      <c r="OZD389" s="9"/>
      <c r="OZE389" s="9"/>
      <c r="OZF389" s="9"/>
      <c r="OZG389" s="9"/>
      <c r="OZH389" s="9"/>
      <c r="OZI389" s="9"/>
      <c r="OZJ389" s="9"/>
      <c r="OZK389" s="9"/>
      <c r="OZL389" s="9"/>
      <c r="OZM389" s="9"/>
      <c r="OZN389" s="9"/>
      <c r="OZO389" s="9"/>
      <c r="OZP389" s="9"/>
      <c r="OZQ389" s="9"/>
      <c r="OZR389" s="9"/>
      <c r="OZS389" s="9"/>
      <c r="OZT389" s="9"/>
      <c r="OZU389" s="9"/>
      <c r="OZV389" s="9"/>
      <c r="OZW389" s="9"/>
      <c r="OZX389" s="9"/>
      <c r="OZY389" s="9"/>
      <c r="OZZ389" s="9"/>
      <c r="PAA389" s="9"/>
      <c r="PAB389" s="9"/>
      <c r="PAC389" s="9"/>
      <c r="PAD389" s="9"/>
      <c r="PAE389" s="9"/>
      <c r="PAF389" s="9"/>
      <c r="PAG389" s="9"/>
      <c r="PAH389" s="9"/>
      <c r="PAI389" s="9"/>
      <c r="PAJ389" s="9"/>
      <c r="PAK389" s="9"/>
      <c r="PAL389" s="9"/>
      <c r="PAM389" s="9"/>
      <c r="PAN389" s="9"/>
      <c r="PAO389" s="9"/>
      <c r="PAP389" s="9"/>
      <c r="PAQ389" s="9"/>
      <c r="PAR389" s="9"/>
      <c r="PAS389" s="9"/>
      <c r="PAT389" s="9"/>
      <c r="PAU389" s="9"/>
      <c r="PAV389" s="9"/>
      <c r="PAW389" s="9"/>
      <c r="PAX389" s="9"/>
      <c r="PAY389" s="9"/>
      <c r="PAZ389" s="9"/>
      <c r="PBA389" s="9"/>
      <c r="PBB389" s="9"/>
      <c r="PBC389" s="9"/>
      <c r="PBD389" s="9"/>
      <c r="PBE389" s="9"/>
      <c r="PBF389" s="9"/>
      <c r="PBG389" s="9"/>
      <c r="PBH389" s="9"/>
      <c r="PBI389" s="9"/>
      <c r="PBJ389" s="9"/>
      <c r="PBK389" s="9"/>
      <c r="PBL389" s="9"/>
      <c r="PBM389" s="9"/>
      <c r="PBN389" s="9"/>
      <c r="PBO389" s="9"/>
      <c r="PBP389" s="9"/>
      <c r="PBQ389" s="9"/>
      <c r="PBR389" s="9"/>
      <c r="PBS389" s="9"/>
      <c r="PBT389" s="9"/>
      <c r="PBU389" s="9"/>
      <c r="PBV389" s="9"/>
      <c r="PBW389" s="9"/>
      <c r="PBX389" s="9"/>
      <c r="PBY389" s="9"/>
      <c r="PBZ389" s="9"/>
      <c r="PCA389" s="9"/>
      <c r="PCB389" s="9"/>
      <c r="PCC389" s="9"/>
      <c r="PCD389" s="9"/>
      <c r="PCE389" s="9"/>
      <c r="PCF389" s="9"/>
      <c r="PCG389" s="9"/>
      <c r="PCH389" s="9"/>
      <c r="PCI389" s="9"/>
      <c r="PCJ389" s="9"/>
      <c r="PCK389" s="9"/>
      <c r="PCL389" s="9"/>
      <c r="PCM389" s="9"/>
      <c r="PCN389" s="9"/>
      <c r="PCO389" s="9"/>
      <c r="PCP389" s="9"/>
      <c r="PCQ389" s="9"/>
      <c r="PCR389" s="9"/>
      <c r="PCS389" s="9"/>
      <c r="PCT389" s="9"/>
      <c r="PCU389" s="9"/>
      <c r="PCV389" s="9"/>
      <c r="PCW389" s="9"/>
      <c r="PCX389" s="9"/>
      <c r="PCY389" s="9"/>
      <c r="PCZ389" s="9"/>
      <c r="PDA389" s="9"/>
      <c r="PDB389" s="9"/>
      <c r="PDC389" s="9"/>
      <c r="PDD389" s="9"/>
      <c r="PDE389" s="9"/>
      <c r="PDF389" s="9"/>
      <c r="PDG389" s="9"/>
      <c r="PDH389" s="9"/>
      <c r="PDI389" s="9"/>
      <c r="PDJ389" s="9"/>
      <c r="PDK389" s="9"/>
      <c r="PDL389" s="9"/>
      <c r="PDM389" s="9"/>
      <c r="PDN389" s="9"/>
      <c r="PDO389" s="9"/>
      <c r="PDP389" s="9"/>
      <c r="PDQ389" s="9"/>
      <c r="PDR389" s="9"/>
      <c r="PDS389" s="9"/>
      <c r="PDT389" s="9"/>
      <c r="PDU389" s="9"/>
      <c r="PDV389" s="9"/>
      <c r="PDW389" s="9"/>
      <c r="PDX389" s="9"/>
      <c r="PDY389" s="9"/>
      <c r="PDZ389" s="9"/>
      <c r="PEA389" s="9"/>
      <c r="PEB389" s="9"/>
      <c r="PEC389" s="9"/>
      <c r="PED389" s="9"/>
      <c r="PEE389" s="9"/>
      <c r="PEF389" s="9"/>
      <c r="PEG389" s="9"/>
      <c r="PEH389" s="9"/>
      <c r="PEI389" s="9"/>
      <c r="PEJ389" s="9"/>
      <c r="PEK389" s="9"/>
      <c r="PEL389" s="9"/>
      <c r="PEM389" s="9"/>
      <c r="PEN389" s="9"/>
      <c r="PEO389" s="9"/>
      <c r="PEP389" s="9"/>
      <c r="PEQ389" s="9"/>
      <c r="PER389" s="9"/>
      <c r="PES389" s="9"/>
      <c r="PET389" s="9"/>
      <c r="PEU389" s="9"/>
      <c r="PEV389" s="9"/>
      <c r="PEW389" s="9"/>
      <c r="PEX389" s="9"/>
      <c r="PEY389" s="9"/>
      <c r="PEZ389" s="9"/>
      <c r="PFA389" s="9"/>
      <c r="PFB389" s="9"/>
      <c r="PFC389" s="9"/>
      <c r="PFD389" s="9"/>
      <c r="PFE389" s="9"/>
      <c r="PFF389" s="9"/>
      <c r="PFG389" s="9"/>
      <c r="PFH389" s="9"/>
      <c r="PFI389" s="9"/>
      <c r="PFJ389" s="9"/>
      <c r="PFK389" s="9"/>
      <c r="PFL389" s="9"/>
      <c r="PFM389" s="9"/>
      <c r="PFN389" s="9"/>
      <c r="PFO389" s="9"/>
      <c r="PFP389" s="9"/>
      <c r="PFQ389" s="9"/>
      <c r="PFR389" s="9"/>
      <c r="PFS389" s="9"/>
      <c r="PFT389" s="9"/>
      <c r="PFU389" s="9"/>
      <c r="PFV389" s="9"/>
      <c r="PFW389" s="9"/>
      <c r="PFX389" s="9"/>
      <c r="PFY389" s="9"/>
      <c r="PFZ389" s="9"/>
      <c r="PGA389" s="9"/>
      <c r="PGB389" s="9"/>
      <c r="PGC389" s="9"/>
      <c r="PGD389" s="9"/>
      <c r="PGE389" s="9"/>
      <c r="PGF389" s="9"/>
      <c r="PGG389" s="9"/>
      <c r="PGH389" s="9"/>
      <c r="PGI389" s="9"/>
      <c r="PGJ389" s="9"/>
      <c r="PGK389" s="9"/>
      <c r="PGL389" s="9"/>
      <c r="PGM389" s="9"/>
      <c r="PGN389" s="9"/>
      <c r="PGO389" s="9"/>
      <c r="PGP389" s="9"/>
      <c r="PGQ389" s="9"/>
      <c r="PGR389" s="9"/>
      <c r="PGS389" s="9"/>
      <c r="PGT389" s="9"/>
      <c r="PGU389" s="9"/>
      <c r="PGV389" s="9"/>
      <c r="PGW389" s="9"/>
      <c r="PGX389" s="9"/>
      <c r="PGY389" s="9"/>
      <c r="PGZ389" s="9"/>
      <c r="PHA389" s="9"/>
      <c r="PHB389" s="9"/>
      <c r="PHC389" s="9"/>
      <c r="PHD389" s="9"/>
      <c r="PHE389" s="9"/>
      <c r="PHF389" s="9"/>
      <c r="PHG389" s="9"/>
      <c r="PHH389" s="9"/>
      <c r="PHI389" s="9"/>
      <c r="PHJ389" s="9"/>
      <c r="PHK389" s="9"/>
      <c r="PHL389" s="9"/>
      <c r="PHM389" s="9"/>
      <c r="PHN389" s="9"/>
      <c r="PHO389" s="9"/>
      <c r="PHP389" s="9"/>
      <c r="PHQ389" s="9"/>
      <c r="PHR389" s="9"/>
      <c r="PHS389" s="9"/>
      <c r="PHT389" s="9"/>
      <c r="PHU389" s="9"/>
      <c r="PHV389" s="9"/>
      <c r="PHW389" s="9"/>
      <c r="PHX389" s="9"/>
      <c r="PHY389" s="9"/>
      <c r="PHZ389" s="9"/>
      <c r="PIA389" s="9"/>
      <c r="PIB389" s="9"/>
      <c r="PIC389" s="9"/>
      <c r="PID389" s="9"/>
      <c r="PIE389" s="9"/>
      <c r="PIF389" s="9"/>
      <c r="PIG389" s="9"/>
      <c r="PIH389" s="9"/>
      <c r="PII389" s="9"/>
      <c r="PIJ389" s="9"/>
      <c r="PIK389" s="9"/>
      <c r="PIL389" s="9"/>
      <c r="PIM389" s="9"/>
      <c r="PIN389" s="9"/>
      <c r="PIO389" s="9"/>
      <c r="PIP389" s="9"/>
      <c r="PIQ389" s="9"/>
      <c r="PIR389" s="9"/>
      <c r="PIS389" s="9"/>
      <c r="PIT389" s="9"/>
      <c r="PIU389" s="9"/>
      <c r="PIV389" s="9"/>
      <c r="PIW389" s="9"/>
      <c r="PIX389" s="9"/>
      <c r="PIY389" s="9"/>
      <c r="PIZ389" s="9"/>
      <c r="PJA389" s="9"/>
      <c r="PJB389" s="9"/>
      <c r="PJC389" s="9"/>
      <c r="PJD389" s="9"/>
      <c r="PJE389" s="9"/>
      <c r="PJF389" s="9"/>
      <c r="PJG389" s="9"/>
      <c r="PJH389" s="9"/>
      <c r="PJI389" s="9"/>
      <c r="PJJ389" s="9"/>
      <c r="PJK389" s="9"/>
      <c r="PJL389" s="9"/>
      <c r="PJM389" s="9"/>
      <c r="PJN389" s="9"/>
      <c r="PJO389" s="9"/>
      <c r="PJP389" s="9"/>
      <c r="PJQ389" s="9"/>
      <c r="PJR389" s="9"/>
      <c r="PJS389" s="9"/>
      <c r="PJT389" s="9"/>
      <c r="PJU389" s="9"/>
      <c r="PJV389" s="9"/>
      <c r="PJW389" s="9"/>
      <c r="PJX389" s="9"/>
      <c r="PJY389" s="9"/>
      <c r="PJZ389" s="9"/>
      <c r="PKA389" s="9"/>
      <c r="PKB389" s="9"/>
      <c r="PKC389" s="9"/>
      <c r="PKD389" s="9"/>
      <c r="PKE389" s="9"/>
      <c r="PKF389" s="9"/>
      <c r="PKG389" s="9"/>
      <c r="PKH389" s="9"/>
      <c r="PKI389" s="9"/>
      <c r="PKJ389" s="9"/>
      <c r="PKK389" s="9"/>
      <c r="PKL389" s="9"/>
      <c r="PKM389" s="9"/>
      <c r="PKN389" s="9"/>
      <c r="PKO389" s="9"/>
      <c r="PKP389" s="9"/>
      <c r="PKQ389" s="9"/>
      <c r="PKR389" s="9"/>
      <c r="PKS389" s="9"/>
      <c r="PKT389" s="9"/>
      <c r="PKU389" s="9"/>
      <c r="PKV389" s="9"/>
      <c r="PKW389" s="9"/>
      <c r="PKX389" s="9"/>
      <c r="PKY389" s="9"/>
      <c r="PKZ389" s="9"/>
      <c r="PLA389" s="9"/>
      <c r="PLB389" s="9"/>
      <c r="PLC389" s="9"/>
      <c r="PLD389" s="9"/>
      <c r="PLE389" s="9"/>
      <c r="PLF389" s="9"/>
      <c r="PLG389" s="9"/>
      <c r="PLH389" s="9"/>
      <c r="PLI389" s="9"/>
      <c r="PLJ389" s="9"/>
      <c r="PLK389" s="9"/>
      <c r="PLL389" s="9"/>
      <c r="PLM389" s="9"/>
      <c r="PLN389" s="9"/>
      <c r="PLO389" s="9"/>
      <c r="PLP389" s="9"/>
      <c r="PLQ389" s="9"/>
      <c r="PLR389" s="9"/>
      <c r="PLS389" s="9"/>
      <c r="PLT389" s="9"/>
      <c r="PLU389" s="9"/>
      <c r="PLV389" s="9"/>
      <c r="PLW389" s="9"/>
      <c r="PLX389" s="9"/>
      <c r="PLY389" s="9"/>
      <c r="PLZ389" s="9"/>
      <c r="PMA389" s="9"/>
      <c r="PMB389" s="9"/>
      <c r="PMC389" s="9"/>
      <c r="PMD389" s="9"/>
      <c r="PME389" s="9"/>
      <c r="PMF389" s="9"/>
      <c r="PMG389" s="9"/>
      <c r="PMH389" s="9"/>
      <c r="PMI389" s="9"/>
      <c r="PMJ389" s="9"/>
      <c r="PMK389" s="9"/>
      <c r="PML389" s="9"/>
      <c r="PMM389" s="9"/>
      <c r="PMN389" s="9"/>
      <c r="PMO389" s="9"/>
      <c r="PMP389" s="9"/>
      <c r="PMQ389" s="9"/>
      <c r="PMR389" s="9"/>
      <c r="PMS389" s="9"/>
      <c r="PMT389" s="9"/>
      <c r="PMU389" s="9"/>
      <c r="PMV389" s="9"/>
      <c r="PMW389" s="9"/>
      <c r="PMX389" s="9"/>
      <c r="PMY389" s="9"/>
      <c r="PMZ389" s="9"/>
      <c r="PNA389" s="9"/>
      <c r="PNB389" s="9"/>
      <c r="PNC389" s="9"/>
      <c r="PND389" s="9"/>
      <c r="PNE389" s="9"/>
      <c r="PNF389" s="9"/>
      <c r="PNG389" s="9"/>
      <c r="PNH389" s="9"/>
      <c r="PNI389" s="9"/>
      <c r="PNJ389" s="9"/>
      <c r="PNK389" s="9"/>
      <c r="PNL389" s="9"/>
      <c r="PNM389" s="9"/>
      <c r="PNN389" s="9"/>
      <c r="PNO389" s="9"/>
      <c r="PNP389" s="9"/>
      <c r="PNQ389" s="9"/>
      <c r="PNR389" s="9"/>
      <c r="PNS389" s="9"/>
      <c r="PNT389" s="9"/>
      <c r="PNU389" s="9"/>
      <c r="PNV389" s="9"/>
      <c r="PNW389" s="9"/>
      <c r="PNX389" s="9"/>
      <c r="PNY389" s="9"/>
      <c r="PNZ389" s="9"/>
      <c r="POA389" s="9"/>
      <c r="POB389" s="9"/>
      <c r="POC389" s="9"/>
      <c r="POD389" s="9"/>
      <c r="POE389" s="9"/>
      <c r="POF389" s="9"/>
      <c r="POG389" s="9"/>
      <c r="POH389" s="9"/>
      <c r="POI389" s="9"/>
      <c r="POJ389" s="9"/>
      <c r="POK389" s="9"/>
      <c r="POL389" s="9"/>
      <c r="POM389" s="9"/>
      <c r="PON389" s="9"/>
      <c r="POO389" s="9"/>
      <c r="POP389" s="9"/>
      <c r="POQ389" s="9"/>
      <c r="POR389" s="9"/>
      <c r="POS389" s="9"/>
      <c r="POT389" s="9"/>
      <c r="POU389" s="9"/>
      <c r="POV389" s="9"/>
      <c r="POW389" s="9"/>
      <c r="POX389" s="9"/>
      <c r="POY389" s="9"/>
      <c r="POZ389" s="9"/>
      <c r="PPA389" s="9"/>
      <c r="PPB389" s="9"/>
      <c r="PPC389" s="9"/>
      <c r="PPD389" s="9"/>
      <c r="PPE389" s="9"/>
      <c r="PPF389" s="9"/>
      <c r="PPG389" s="9"/>
      <c r="PPH389" s="9"/>
      <c r="PPI389" s="9"/>
      <c r="PPJ389" s="9"/>
      <c r="PPK389" s="9"/>
      <c r="PPL389" s="9"/>
      <c r="PPM389" s="9"/>
      <c r="PPN389" s="9"/>
      <c r="PPO389" s="9"/>
      <c r="PPP389" s="9"/>
      <c r="PPQ389" s="9"/>
      <c r="PPR389" s="9"/>
      <c r="PPS389" s="9"/>
      <c r="PPT389" s="9"/>
      <c r="PPU389" s="9"/>
      <c r="PPV389" s="9"/>
      <c r="PPW389" s="9"/>
      <c r="PPX389" s="9"/>
      <c r="PPY389" s="9"/>
      <c r="PPZ389" s="9"/>
      <c r="PQA389" s="9"/>
      <c r="PQB389" s="9"/>
      <c r="PQC389" s="9"/>
      <c r="PQD389" s="9"/>
      <c r="PQE389" s="9"/>
      <c r="PQF389" s="9"/>
      <c r="PQG389" s="9"/>
      <c r="PQH389" s="9"/>
      <c r="PQI389" s="9"/>
      <c r="PQJ389" s="9"/>
      <c r="PQK389" s="9"/>
      <c r="PQL389" s="9"/>
      <c r="PQM389" s="9"/>
      <c r="PQN389" s="9"/>
      <c r="PQO389" s="9"/>
      <c r="PQP389" s="9"/>
      <c r="PQQ389" s="9"/>
      <c r="PQR389" s="9"/>
      <c r="PQS389" s="9"/>
      <c r="PQT389" s="9"/>
      <c r="PQU389" s="9"/>
      <c r="PQV389" s="9"/>
      <c r="PQW389" s="9"/>
      <c r="PQX389" s="9"/>
      <c r="PQY389" s="9"/>
      <c r="PQZ389" s="9"/>
      <c r="PRA389" s="9"/>
      <c r="PRB389" s="9"/>
      <c r="PRC389" s="9"/>
      <c r="PRD389" s="9"/>
      <c r="PRE389" s="9"/>
      <c r="PRF389" s="9"/>
      <c r="PRG389" s="9"/>
      <c r="PRH389" s="9"/>
      <c r="PRI389" s="9"/>
      <c r="PRJ389" s="9"/>
      <c r="PRK389" s="9"/>
      <c r="PRL389" s="9"/>
      <c r="PRM389" s="9"/>
      <c r="PRN389" s="9"/>
      <c r="PRO389" s="9"/>
      <c r="PRP389" s="9"/>
      <c r="PRQ389" s="9"/>
      <c r="PRR389" s="9"/>
      <c r="PRS389" s="9"/>
      <c r="PRT389" s="9"/>
      <c r="PRU389" s="9"/>
      <c r="PRV389" s="9"/>
      <c r="PRW389" s="9"/>
      <c r="PRX389" s="9"/>
      <c r="PRY389" s="9"/>
      <c r="PRZ389" s="9"/>
      <c r="PSA389" s="9"/>
      <c r="PSB389" s="9"/>
      <c r="PSC389" s="9"/>
      <c r="PSD389" s="9"/>
      <c r="PSE389" s="9"/>
      <c r="PSF389" s="9"/>
      <c r="PSG389" s="9"/>
      <c r="PSH389" s="9"/>
      <c r="PSI389" s="9"/>
      <c r="PSJ389" s="9"/>
      <c r="PSK389" s="9"/>
      <c r="PSL389" s="9"/>
      <c r="PSM389" s="9"/>
      <c r="PSN389" s="9"/>
      <c r="PSO389" s="9"/>
      <c r="PSP389" s="9"/>
      <c r="PSQ389" s="9"/>
      <c r="PSR389" s="9"/>
      <c r="PSS389" s="9"/>
      <c r="PST389" s="9"/>
      <c r="PSU389" s="9"/>
      <c r="PSV389" s="9"/>
      <c r="PSW389" s="9"/>
      <c r="PSX389" s="9"/>
      <c r="PSY389" s="9"/>
      <c r="PSZ389" s="9"/>
      <c r="PTA389" s="9"/>
      <c r="PTB389" s="9"/>
      <c r="PTC389" s="9"/>
      <c r="PTD389" s="9"/>
      <c r="PTE389" s="9"/>
      <c r="PTF389" s="9"/>
      <c r="PTG389" s="9"/>
      <c r="PTH389" s="9"/>
      <c r="PTI389" s="9"/>
      <c r="PTJ389" s="9"/>
      <c r="PTK389" s="9"/>
      <c r="PTL389" s="9"/>
      <c r="PTM389" s="9"/>
      <c r="PTN389" s="9"/>
      <c r="PTO389" s="9"/>
      <c r="PTP389" s="9"/>
      <c r="PTQ389" s="9"/>
      <c r="PTR389" s="9"/>
      <c r="PTS389" s="9"/>
      <c r="PTT389" s="9"/>
      <c r="PTU389" s="9"/>
      <c r="PTV389" s="9"/>
      <c r="PTW389" s="9"/>
      <c r="PTX389" s="9"/>
      <c r="PTY389" s="9"/>
      <c r="PTZ389" s="9"/>
      <c r="PUA389" s="9"/>
      <c r="PUB389" s="9"/>
      <c r="PUC389" s="9"/>
      <c r="PUD389" s="9"/>
      <c r="PUE389" s="9"/>
      <c r="PUF389" s="9"/>
      <c r="PUG389" s="9"/>
      <c r="PUH389" s="9"/>
      <c r="PUI389" s="9"/>
      <c r="PUJ389" s="9"/>
      <c r="PUK389" s="9"/>
      <c r="PUL389" s="9"/>
      <c r="PUM389" s="9"/>
      <c r="PUN389" s="9"/>
      <c r="PUO389" s="9"/>
      <c r="PUP389" s="9"/>
      <c r="PUQ389" s="9"/>
      <c r="PUR389" s="9"/>
      <c r="PUS389" s="9"/>
      <c r="PUT389" s="9"/>
      <c r="PUU389" s="9"/>
      <c r="PUV389" s="9"/>
      <c r="PUW389" s="9"/>
      <c r="PUX389" s="9"/>
      <c r="PUY389" s="9"/>
      <c r="PUZ389" s="9"/>
      <c r="PVA389" s="9"/>
      <c r="PVB389" s="9"/>
      <c r="PVC389" s="9"/>
      <c r="PVD389" s="9"/>
      <c r="PVE389" s="9"/>
      <c r="PVF389" s="9"/>
      <c r="PVG389" s="9"/>
      <c r="PVH389" s="9"/>
      <c r="PVI389" s="9"/>
      <c r="PVJ389" s="9"/>
      <c r="PVK389" s="9"/>
      <c r="PVL389" s="9"/>
      <c r="PVM389" s="9"/>
      <c r="PVN389" s="9"/>
      <c r="PVO389" s="9"/>
      <c r="PVP389" s="9"/>
      <c r="PVQ389" s="9"/>
      <c r="PVR389" s="9"/>
      <c r="PVS389" s="9"/>
      <c r="PVT389" s="9"/>
      <c r="PVU389" s="9"/>
      <c r="PVV389" s="9"/>
      <c r="PVW389" s="9"/>
      <c r="PVX389" s="9"/>
      <c r="PVY389" s="9"/>
      <c r="PVZ389" s="9"/>
      <c r="PWA389" s="9"/>
      <c r="PWB389" s="9"/>
      <c r="PWC389" s="9"/>
      <c r="PWD389" s="9"/>
      <c r="PWE389" s="9"/>
      <c r="PWF389" s="9"/>
      <c r="PWG389" s="9"/>
      <c r="PWH389" s="9"/>
      <c r="PWI389" s="9"/>
      <c r="PWJ389" s="9"/>
      <c r="PWK389" s="9"/>
      <c r="PWL389" s="9"/>
      <c r="PWM389" s="9"/>
      <c r="PWN389" s="9"/>
      <c r="PWO389" s="9"/>
      <c r="PWP389" s="9"/>
      <c r="PWQ389" s="9"/>
      <c r="PWR389" s="9"/>
      <c r="PWS389" s="9"/>
      <c r="PWT389" s="9"/>
      <c r="PWU389" s="9"/>
      <c r="PWV389" s="9"/>
      <c r="PWW389" s="9"/>
      <c r="PWX389" s="9"/>
      <c r="PWY389" s="9"/>
      <c r="PWZ389" s="9"/>
      <c r="PXA389" s="9"/>
      <c r="PXB389" s="9"/>
      <c r="PXC389" s="9"/>
      <c r="PXD389" s="9"/>
      <c r="PXE389" s="9"/>
      <c r="PXF389" s="9"/>
      <c r="PXG389" s="9"/>
      <c r="PXH389" s="9"/>
      <c r="PXI389" s="9"/>
      <c r="PXJ389" s="9"/>
      <c r="PXK389" s="9"/>
      <c r="PXL389" s="9"/>
      <c r="PXM389" s="9"/>
      <c r="PXN389" s="9"/>
      <c r="PXO389" s="9"/>
      <c r="PXP389" s="9"/>
      <c r="PXQ389" s="9"/>
      <c r="PXR389" s="9"/>
      <c r="PXS389" s="9"/>
      <c r="PXT389" s="9"/>
      <c r="PXU389" s="9"/>
      <c r="PXV389" s="9"/>
      <c r="PXW389" s="9"/>
      <c r="PXX389" s="9"/>
      <c r="PXY389" s="9"/>
      <c r="PXZ389" s="9"/>
      <c r="PYA389" s="9"/>
      <c r="PYB389" s="9"/>
      <c r="PYC389" s="9"/>
      <c r="PYD389" s="9"/>
      <c r="PYE389" s="9"/>
      <c r="PYF389" s="9"/>
      <c r="PYG389" s="9"/>
      <c r="PYH389" s="9"/>
      <c r="PYI389" s="9"/>
      <c r="PYJ389" s="9"/>
      <c r="PYK389" s="9"/>
      <c r="PYL389" s="9"/>
      <c r="PYM389" s="9"/>
      <c r="PYN389" s="9"/>
      <c r="PYO389" s="9"/>
      <c r="PYP389" s="9"/>
      <c r="PYQ389" s="9"/>
      <c r="PYR389" s="9"/>
      <c r="PYS389" s="9"/>
      <c r="PYT389" s="9"/>
      <c r="PYU389" s="9"/>
      <c r="PYV389" s="9"/>
      <c r="PYW389" s="9"/>
      <c r="PYX389" s="9"/>
      <c r="PYY389" s="9"/>
      <c r="PYZ389" s="9"/>
      <c r="PZA389" s="9"/>
      <c r="PZB389" s="9"/>
      <c r="PZC389" s="9"/>
      <c r="PZD389" s="9"/>
      <c r="PZE389" s="9"/>
      <c r="PZF389" s="9"/>
      <c r="PZG389" s="9"/>
      <c r="PZH389" s="9"/>
      <c r="PZI389" s="9"/>
      <c r="PZJ389" s="9"/>
      <c r="PZK389" s="9"/>
      <c r="PZL389" s="9"/>
      <c r="PZM389" s="9"/>
      <c r="PZN389" s="9"/>
      <c r="PZO389" s="9"/>
      <c r="PZP389" s="9"/>
      <c r="PZQ389" s="9"/>
      <c r="PZR389" s="9"/>
      <c r="PZS389" s="9"/>
      <c r="PZT389" s="9"/>
      <c r="PZU389" s="9"/>
      <c r="PZV389" s="9"/>
      <c r="PZW389" s="9"/>
      <c r="PZX389" s="9"/>
      <c r="PZY389" s="9"/>
      <c r="PZZ389" s="9"/>
      <c r="QAA389" s="9"/>
      <c r="QAB389" s="9"/>
      <c r="QAC389" s="9"/>
      <c r="QAD389" s="9"/>
      <c r="QAE389" s="9"/>
      <c r="QAF389" s="9"/>
      <c r="QAG389" s="9"/>
      <c r="QAH389" s="9"/>
      <c r="QAI389" s="9"/>
      <c r="QAJ389" s="9"/>
      <c r="QAK389" s="9"/>
      <c r="QAL389" s="9"/>
      <c r="QAM389" s="9"/>
      <c r="QAN389" s="9"/>
      <c r="QAO389" s="9"/>
      <c r="QAP389" s="9"/>
      <c r="QAQ389" s="9"/>
      <c r="QAR389" s="9"/>
      <c r="QAS389" s="9"/>
      <c r="QAT389" s="9"/>
      <c r="QAU389" s="9"/>
      <c r="QAV389" s="9"/>
      <c r="QAW389" s="9"/>
      <c r="QAX389" s="9"/>
      <c r="QAY389" s="9"/>
      <c r="QAZ389" s="9"/>
      <c r="QBA389" s="9"/>
      <c r="QBB389" s="9"/>
      <c r="QBC389" s="9"/>
      <c r="QBD389" s="9"/>
      <c r="QBE389" s="9"/>
      <c r="QBF389" s="9"/>
      <c r="QBG389" s="9"/>
      <c r="QBH389" s="9"/>
      <c r="QBI389" s="9"/>
      <c r="QBJ389" s="9"/>
      <c r="QBK389" s="9"/>
      <c r="QBL389" s="9"/>
      <c r="QBM389" s="9"/>
      <c r="QBN389" s="9"/>
      <c r="QBO389" s="9"/>
      <c r="QBP389" s="9"/>
      <c r="QBQ389" s="9"/>
      <c r="QBR389" s="9"/>
      <c r="QBS389" s="9"/>
      <c r="QBT389" s="9"/>
      <c r="QBU389" s="9"/>
      <c r="QBV389" s="9"/>
      <c r="QBW389" s="9"/>
      <c r="QBX389" s="9"/>
      <c r="QBY389" s="9"/>
      <c r="QBZ389" s="9"/>
      <c r="QCA389" s="9"/>
      <c r="QCB389" s="9"/>
      <c r="QCC389" s="9"/>
      <c r="QCD389" s="9"/>
      <c r="QCE389" s="9"/>
      <c r="QCF389" s="9"/>
      <c r="QCG389" s="9"/>
      <c r="QCH389" s="9"/>
      <c r="QCI389" s="9"/>
      <c r="QCJ389" s="9"/>
      <c r="QCK389" s="9"/>
      <c r="QCL389" s="9"/>
      <c r="QCM389" s="9"/>
      <c r="QCN389" s="9"/>
      <c r="QCO389" s="9"/>
      <c r="QCP389" s="9"/>
      <c r="QCQ389" s="9"/>
      <c r="QCR389" s="9"/>
      <c r="QCS389" s="9"/>
      <c r="QCT389" s="9"/>
      <c r="QCU389" s="9"/>
      <c r="QCV389" s="9"/>
      <c r="QCW389" s="9"/>
      <c r="QCX389" s="9"/>
      <c r="QCY389" s="9"/>
      <c r="QCZ389" s="9"/>
      <c r="QDA389" s="9"/>
      <c r="QDB389" s="9"/>
      <c r="QDC389" s="9"/>
      <c r="QDD389" s="9"/>
      <c r="QDE389" s="9"/>
      <c r="QDF389" s="9"/>
      <c r="QDG389" s="9"/>
      <c r="QDH389" s="9"/>
      <c r="QDI389" s="9"/>
      <c r="QDJ389" s="9"/>
      <c r="QDK389" s="9"/>
      <c r="QDL389" s="9"/>
      <c r="QDM389" s="9"/>
      <c r="QDN389" s="9"/>
      <c r="QDO389" s="9"/>
      <c r="QDP389" s="9"/>
      <c r="QDQ389" s="9"/>
      <c r="QDR389" s="9"/>
      <c r="QDS389" s="9"/>
      <c r="QDT389" s="9"/>
      <c r="QDU389" s="9"/>
      <c r="QDV389" s="9"/>
      <c r="QDW389" s="9"/>
      <c r="QDX389" s="9"/>
      <c r="QDY389" s="9"/>
      <c r="QDZ389" s="9"/>
      <c r="QEA389" s="9"/>
      <c r="QEB389" s="9"/>
      <c r="QEC389" s="9"/>
      <c r="QED389" s="9"/>
      <c r="QEE389" s="9"/>
      <c r="QEF389" s="9"/>
      <c r="QEG389" s="9"/>
      <c r="QEH389" s="9"/>
      <c r="QEI389" s="9"/>
      <c r="QEJ389" s="9"/>
      <c r="QEK389" s="9"/>
      <c r="QEL389" s="9"/>
      <c r="QEM389" s="9"/>
      <c r="QEN389" s="9"/>
      <c r="QEO389" s="9"/>
      <c r="QEP389" s="9"/>
      <c r="QEQ389" s="9"/>
      <c r="QER389" s="9"/>
      <c r="QES389" s="9"/>
      <c r="QET389" s="9"/>
      <c r="QEU389" s="9"/>
      <c r="QEV389" s="9"/>
      <c r="QEW389" s="9"/>
      <c r="QEX389" s="9"/>
      <c r="QEY389" s="9"/>
      <c r="QEZ389" s="9"/>
      <c r="QFA389" s="9"/>
      <c r="QFB389" s="9"/>
      <c r="QFC389" s="9"/>
      <c r="QFD389" s="9"/>
      <c r="QFE389" s="9"/>
      <c r="QFF389" s="9"/>
      <c r="QFG389" s="9"/>
      <c r="QFH389" s="9"/>
      <c r="QFI389" s="9"/>
      <c r="QFJ389" s="9"/>
      <c r="QFK389" s="9"/>
      <c r="QFL389" s="9"/>
      <c r="QFM389" s="9"/>
      <c r="QFN389" s="9"/>
      <c r="QFO389" s="9"/>
      <c r="QFP389" s="9"/>
      <c r="QFQ389" s="9"/>
      <c r="QFR389" s="9"/>
      <c r="QFS389" s="9"/>
      <c r="QFT389" s="9"/>
      <c r="QFU389" s="9"/>
      <c r="QFV389" s="9"/>
      <c r="QFW389" s="9"/>
      <c r="QFX389" s="9"/>
      <c r="QFY389" s="9"/>
      <c r="QFZ389" s="9"/>
      <c r="QGA389" s="9"/>
      <c r="QGB389" s="9"/>
      <c r="QGC389" s="9"/>
      <c r="QGD389" s="9"/>
      <c r="QGE389" s="9"/>
      <c r="QGF389" s="9"/>
      <c r="QGG389" s="9"/>
      <c r="QGH389" s="9"/>
      <c r="QGI389" s="9"/>
      <c r="QGJ389" s="9"/>
      <c r="QGK389" s="9"/>
      <c r="QGL389" s="9"/>
      <c r="QGM389" s="9"/>
      <c r="QGN389" s="9"/>
      <c r="QGO389" s="9"/>
      <c r="QGP389" s="9"/>
      <c r="QGQ389" s="9"/>
      <c r="QGR389" s="9"/>
      <c r="QGS389" s="9"/>
      <c r="QGT389" s="9"/>
      <c r="QGU389" s="9"/>
      <c r="QGV389" s="9"/>
      <c r="QGW389" s="9"/>
      <c r="QGX389" s="9"/>
      <c r="QGY389" s="9"/>
      <c r="QGZ389" s="9"/>
      <c r="QHA389" s="9"/>
      <c r="QHB389" s="9"/>
      <c r="QHC389" s="9"/>
      <c r="QHD389" s="9"/>
      <c r="QHE389" s="9"/>
      <c r="QHF389" s="9"/>
      <c r="QHG389" s="9"/>
      <c r="QHH389" s="9"/>
      <c r="QHI389" s="9"/>
      <c r="QHJ389" s="9"/>
      <c r="QHK389" s="9"/>
      <c r="QHL389" s="9"/>
      <c r="QHM389" s="9"/>
      <c r="QHN389" s="9"/>
      <c r="QHO389" s="9"/>
      <c r="QHP389" s="9"/>
      <c r="QHQ389" s="9"/>
      <c r="QHR389" s="9"/>
      <c r="QHS389" s="9"/>
      <c r="QHT389" s="9"/>
      <c r="QHU389" s="9"/>
      <c r="QHV389" s="9"/>
      <c r="QHW389" s="9"/>
      <c r="QHX389" s="9"/>
      <c r="QHY389" s="9"/>
      <c r="QHZ389" s="9"/>
      <c r="QIA389" s="9"/>
      <c r="QIB389" s="9"/>
      <c r="QIC389" s="9"/>
      <c r="QID389" s="9"/>
      <c r="QIE389" s="9"/>
      <c r="QIF389" s="9"/>
      <c r="QIG389" s="9"/>
      <c r="QIH389" s="9"/>
      <c r="QII389" s="9"/>
      <c r="QIJ389" s="9"/>
      <c r="QIK389" s="9"/>
      <c r="QIL389" s="9"/>
      <c r="QIM389" s="9"/>
      <c r="QIN389" s="9"/>
      <c r="QIO389" s="9"/>
      <c r="QIP389" s="9"/>
      <c r="QIQ389" s="9"/>
      <c r="QIR389" s="9"/>
      <c r="QIS389" s="9"/>
      <c r="QIT389" s="9"/>
      <c r="QIU389" s="9"/>
      <c r="QIV389" s="9"/>
      <c r="QIW389" s="9"/>
      <c r="QIX389" s="9"/>
      <c r="QIY389" s="9"/>
      <c r="QIZ389" s="9"/>
      <c r="QJA389" s="9"/>
      <c r="QJB389" s="9"/>
      <c r="QJC389" s="9"/>
      <c r="QJD389" s="9"/>
      <c r="QJE389" s="9"/>
      <c r="QJF389" s="9"/>
      <c r="QJG389" s="9"/>
      <c r="QJH389" s="9"/>
      <c r="QJI389" s="9"/>
      <c r="QJJ389" s="9"/>
      <c r="QJK389" s="9"/>
      <c r="QJL389" s="9"/>
      <c r="QJM389" s="9"/>
      <c r="QJN389" s="9"/>
      <c r="QJO389" s="9"/>
      <c r="QJP389" s="9"/>
      <c r="QJQ389" s="9"/>
      <c r="QJR389" s="9"/>
      <c r="QJS389" s="9"/>
      <c r="QJT389" s="9"/>
      <c r="QJU389" s="9"/>
      <c r="QJV389" s="9"/>
      <c r="QJW389" s="9"/>
      <c r="QJX389" s="9"/>
      <c r="QJY389" s="9"/>
      <c r="QJZ389" s="9"/>
      <c r="QKA389" s="9"/>
      <c r="QKB389" s="9"/>
      <c r="QKC389" s="9"/>
      <c r="QKD389" s="9"/>
      <c r="QKE389" s="9"/>
      <c r="QKF389" s="9"/>
      <c r="QKG389" s="9"/>
      <c r="QKH389" s="9"/>
      <c r="QKI389" s="9"/>
      <c r="QKJ389" s="9"/>
      <c r="QKK389" s="9"/>
      <c r="QKL389" s="9"/>
      <c r="QKM389" s="9"/>
      <c r="QKN389" s="9"/>
      <c r="QKO389" s="9"/>
      <c r="QKP389" s="9"/>
      <c r="QKQ389" s="9"/>
      <c r="QKR389" s="9"/>
      <c r="QKS389" s="9"/>
      <c r="QKT389" s="9"/>
      <c r="QKU389" s="9"/>
      <c r="QKV389" s="9"/>
      <c r="QKW389" s="9"/>
      <c r="QKX389" s="9"/>
      <c r="QKY389" s="9"/>
      <c r="QKZ389" s="9"/>
      <c r="QLA389" s="9"/>
      <c r="QLB389" s="9"/>
      <c r="QLC389" s="9"/>
      <c r="QLD389" s="9"/>
      <c r="QLE389" s="9"/>
      <c r="QLF389" s="9"/>
      <c r="QLG389" s="9"/>
      <c r="QLH389" s="9"/>
      <c r="QLI389" s="9"/>
      <c r="QLJ389" s="9"/>
      <c r="QLK389" s="9"/>
      <c r="QLL389" s="9"/>
      <c r="QLM389" s="9"/>
      <c r="QLN389" s="9"/>
      <c r="QLO389" s="9"/>
      <c r="QLP389" s="9"/>
      <c r="QLQ389" s="9"/>
      <c r="QLR389" s="9"/>
      <c r="QLS389" s="9"/>
      <c r="QLT389" s="9"/>
      <c r="QLU389" s="9"/>
      <c r="QLV389" s="9"/>
      <c r="QLW389" s="9"/>
      <c r="QLX389" s="9"/>
      <c r="QLY389" s="9"/>
      <c r="QLZ389" s="9"/>
      <c r="QMA389" s="9"/>
      <c r="QMB389" s="9"/>
      <c r="QMC389" s="9"/>
      <c r="QMD389" s="9"/>
      <c r="QME389" s="9"/>
      <c r="QMF389" s="9"/>
      <c r="QMG389" s="9"/>
      <c r="QMH389" s="9"/>
      <c r="QMI389" s="9"/>
      <c r="QMJ389" s="9"/>
      <c r="QMK389" s="9"/>
      <c r="QML389" s="9"/>
      <c r="QMM389" s="9"/>
      <c r="QMN389" s="9"/>
      <c r="QMO389" s="9"/>
      <c r="QMP389" s="9"/>
      <c r="QMQ389" s="9"/>
      <c r="QMR389" s="9"/>
      <c r="QMS389" s="9"/>
      <c r="QMT389" s="9"/>
      <c r="QMU389" s="9"/>
      <c r="QMV389" s="9"/>
      <c r="QMW389" s="9"/>
      <c r="QMX389" s="9"/>
      <c r="QMY389" s="9"/>
      <c r="QMZ389" s="9"/>
      <c r="QNA389" s="9"/>
      <c r="QNB389" s="9"/>
      <c r="QNC389" s="9"/>
      <c r="QND389" s="9"/>
      <c r="QNE389" s="9"/>
      <c r="QNF389" s="9"/>
      <c r="QNG389" s="9"/>
      <c r="QNH389" s="9"/>
      <c r="QNI389" s="9"/>
      <c r="QNJ389" s="9"/>
      <c r="QNK389" s="9"/>
      <c r="QNL389" s="9"/>
      <c r="QNM389" s="9"/>
      <c r="QNN389" s="9"/>
      <c r="QNO389" s="9"/>
      <c r="QNP389" s="9"/>
      <c r="QNQ389" s="9"/>
      <c r="QNR389" s="9"/>
      <c r="QNS389" s="9"/>
      <c r="QNT389" s="9"/>
      <c r="QNU389" s="9"/>
      <c r="QNV389" s="9"/>
      <c r="QNW389" s="9"/>
      <c r="QNX389" s="9"/>
      <c r="QNY389" s="9"/>
      <c r="QNZ389" s="9"/>
      <c r="QOA389" s="9"/>
      <c r="QOB389" s="9"/>
      <c r="QOC389" s="9"/>
      <c r="QOD389" s="9"/>
      <c r="QOE389" s="9"/>
      <c r="QOF389" s="9"/>
      <c r="QOG389" s="9"/>
      <c r="QOH389" s="9"/>
      <c r="QOI389" s="9"/>
      <c r="QOJ389" s="9"/>
      <c r="QOK389" s="9"/>
      <c r="QOL389" s="9"/>
      <c r="QOM389" s="9"/>
      <c r="QON389" s="9"/>
      <c r="QOO389" s="9"/>
      <c r="QOP389" s="9"/>
      <c r="QOQ389" s="9"/>
      <c r="QOR389" s="9"/>
      <c r="QOS389" s="9"/>
      <c r="QOT389" s="9"/>
      <c r="QOU389" s="9"/>
      <c r="QOV389" s="9"/>
      <c r="QOW389" s="9"/>
      <c r="QOX389" s="9"/>
      <c r="QOY389" s="9"/>
      <c r="QOZ389" s="9"/>
      <c r="QPA389" s="9"/>
      <c r="QPB389" s="9"/>
      <c r="QPC389" s="9"/>
      <c r="QPD389" s="9"/>
      <c r="QPE389" s="9"/>
      <c r="QPF389" s="9"/>
      <c r="QPG389" s="9"/>
      <c r="QPH389" s="9"/>
      <c r="QPI389" s="9"/>
      <c r="QPJ389" s="9"/>
      <c r="QPK389" s="9"/>
      <c r="QPL389" s="9"/>
      <c r="QPM389" s="9"/>
      <c r="QPN389" s="9"/>
      <c r="QPO389" s="9"/>
      <c r="QPP389" s="9"/>
      <c r="QPQ389" s="9"/>
      <c r="QPR389" s="9"/>
      <c r="QPS389" s="9"/>
      <c r="QPT389" s="9"/>
      <c r="QPU389" s="9"/>
      <c r="QPV389" s="9"/>
      <c r="QPW389" s="9"/>
      <c r="QPX389" s="9"/>
      <c r="QPY389" s="9"/>
      <c r="QPZ389" s="9"/>
      <c r="QQA389" s="9"/>
      <c r="QQB389" s="9"/>
      <c r="QQC389" s="9"/>
      <c r="QQD389" s="9"/>
      <c r="QQE389" s="9"/>
      <c r="QQF389" s="9"/>
      <c r="QQG389" s="9"/>
      <c r="QQH389" s="9"/>
      <c r="QQI389" s="9"/>
      <c r="QQJ389" s="9"/>
      <c r="QQK389" s="9"/>
      <c r="QQL389" s="9"/>
      <c r="QQM389" s="9"/>
      <c r="QQN389" s="9"/>
      <c r="QQO389" s="9"/>
      <c r="QQP389" s="9"/>
      <c r="QQQ389" s="9"/>
      <c r="QQR389" s="9"/>
      <c r="QQS389" s="9"/>
      <c r="QQT389" s="9"/>
      <c r="QQU389" s="9"/>
      <c r="QQV389" s="9"/>
      <c r="QQW389" s="9"/>
      <c r="QQX389" s="9"/>
      <c r="QQY389" s="9"/>
      <c r="QQZ389" s="9"/>
      <c r="QRA389" s="9"/>
      <c r="QRB389" s="9"/>
      <c r="QRC389" s="9"/>
      <c r="QRD389" s="9"/>
      <c r="QRE389" s="9"/>
      <c r="QRF389" s="9"/>
      <c r="QRG389" s="9"/>
      <c r="QRH389" s="9"/>
      <c r="QRI389" s="9"/>
      <c r="QRJ389" s="9"/>
      <c r="QRK389" s="9"/>
      <c r="QRL389" s="9"/>
      <c r="QRM389" s="9"/>
      <c r="QRN389" s="9"/>
      <c r="QRO389" s="9"/>
      <c r="QRP389" s="9"/>
      <c r="QRQ389" s="9"/>
      <c r="QRR389" s="9"/>
      <c r="QRS389" s="9"/>
      <c r="QRT389" s="9"/>
      <c r="QRU389" s="9"/>
      <c r="QRV389" s="9"/>
      <c r="QRW389" s="9"/>
      <c r="QRX389" s="9"/>
      <c r="QRY389" s="9"/>
      <c r="QRZ389" s="9"/>
      <c r="QSA389" s="9"/>
      <c r="QSB389" s="9"/>
      <c r="QSC389" s="9"/>
      <c r="QSD389" s="9"/>
      <c r="QSE389" s="9"/>
      <c r="QSF389" s="9"/>
      <c r="QSG389" s="9"/>
      <c r="QSH389" s="9"/>
      <c r="QSI389" s="9"/>
      <c r="QSJ389" s="9"/>
      <c r="QSK389" s="9"/>
      <c r="QSL389" s="9"/>
      <c r="QSM389" s="9"/>
      <c r="QSN389" s="9"/>
      <c r="QSO389" s="9"/>
      <c r="QSP389" s="9"/>
      <c r="QSQ389" s="9"/>
      <c r="QSR389" s="9"/>
      <c r="QSS389" s="9"/>
      <c r="QST389" s="9"/>
      <c r="QSU389" s="9"/>
      <c r="QSV389" s="9"/>
      <c r="QSW389" s="9"/>
      <c r="QSX389" s="9"/>
      <c r="QSY389" s="9"/>
      <c r="QSZ389" s="9"/>
      <c r="QTA389" s="9"/>
      <c r="QTB389" s="9"/>
      <c r="QTC389" s="9"/>
      <c r="QTD389" s="9"/>
      <c r="QTE389" s="9"/>
      <c r="QTF389" s="9"/>
      <c r="QTG389" s="9"/>
      <c r="QTH389" s="9"/>
      <c r="QTI389" s="9"/>
      <c r="QTJ389" s="9"/>
      <c r="QTK389" s="9"/>
      <c r="QTL389" s="9"/>
      <c r="QTM389" s="9"/>
      <c r="QTN389" s="9"/>
      <c r="QTO389" s="9"/>
      <c r="QTP389" s="9"/>
      <c r="QTQ389" s="9"/>
      <c r="QTR389" s="9"/>
      <c r="QTS389" s="9"/>
      <c r="QTT389" s="9"/>
      <c r="QTU389" s="9"/>
      <c r="QTV389" s="9"/>
      <c r="QTW389" s="9"/>
      <c r="QTX389" s="9"/>
      <c r="QTY389" s="9"/>
      <c r="QTZ389" s="9"/>
      <c r="QUA389" s="9"/>
      <c r="QUB389" s="9"/>
      <c r="QUC389" s="9"/>
      <c r="QUD389" s="9"/>
      <c r="QUE389" s="9"/>
      <c r="QUF389" s="9"/>
      <c r="QUG389" s="9"/>
      <c r="QUH389" s="9"/>
      <c r="QUI389" s="9"/>
      <c r="QUJ389" s="9"/>
      <c r="QUK389" s="9"/>
      <c r="QUL389" s="9"/>
      <c r="QUM389" s="9"/>
      <c r="QUN389" s="9"/>
      <c r="QUO389" s="9"/>
      <c r="QUP389" s="9"/>
      <c r="QUQ389" s="9"/>
      <c r="QUR389" s="9"/>
      <c r="QUS389" s="9"/>
      <c r="QUT389" s="9"/>
      <c r="QUU389" s="9"/>
      <c r="QUV389" s="9"/>
      <c r="QUW389" s="9"/>
      <c r="QUX389" s="9"/>
      <c r="QUY389" s="9"/>
      <c r="QUZ389" s="9"/>
      <c r="QVA389" s="9"/>
      <c r="QVB389" s="9"/>
      <c r="QVC389" s="9"/>
      <c r="QVD389" s="9"/>
      <c r="QVE389" s="9"/>
      <c r="QVF389" s="9"/>
      <c r="QVG389" s="9"/>
      <c r="QVH389" s="9"/>
      <c r="QVI389" s="9"/>
      <c r="QVJ389" s="9"/>
      <c r="QVK389" s="9"/>
      <c r="QVL389" s="9"/>
      <c r="QVM389" s="9"/>
      <c r="QVN389" s="9"/>
      <c r="QVO389" s="9"/>
      <c r="QVP389" s="9"/>
      <c r="QVQ389" s="9"/>
      <c r="QVR389" s="9"/>
      <c r="QVS389" s="9"/>
      <c r="QVT389" s="9"/>
      <c r="QVU389" s="9"/>
      <c r="QVV389" s="9"/>
      <c r="QVW389" s="9"/>
      <c r="QVX389" s="9"/>
      <c r="QVY389" s="9"/>
      <c r="QVZ389" s="9"/>
      <c r="QWA389" s="9"/>
      <c r="QWB389" s="9"/>
      <c r="QWC389" s="9"/>
      <c r="QWD389" s="9"/>
      <c r="QWE389" s="9"/>
      <c r="QWF389" s="9"/>
      <c r="QWG389" s="9"/>
      <c r="QWH389" s="9"/>
      <c r="QWI389" s="9"/>
      <c r="QWJ389" s="9"/>
      <c r="QWK389" s="9"/>
      <c r="QWL389" s="9"/>
      <c r="QWM389" s="9"/>
      <c r="QWN389" s="9"/>
      <c r="QWO389" s="9"/>
      <c r="QWP389" s="9"/>
      <c r="QWQ389" s="9"/>
      <c r="QWR389" s="9"/>
      <c r="QWS389" s="9"/>
      <c r="QWT389" s="9"/>
      <c r="QWU389" s="9"/>
      <c r="QWV389" s="9"/>
      <c r="QWW389" s="9"/>
      <c r="QWX389" s="9"/>
      <c r="QWY389" s="9"/>
      <c r="QWZ389" s="9"/>
      <c r="QXA389" s="9"/>
      <c r="QXB389" s="9"/>
      <c r="QXC389" s="9"/>
      <c r="QXD389" s="9"/>
      <c r="QXE389" s="9"/>
      <c r="QXF389" s="9"/>
      <c r="QXG389" s="9"/>
      <c r="QXH389" s="9"/>
      <c r="QXI389" s="9"/>
      <c r="QXJ389" s="9"/>
      <c r="QXK389" s="9"/>
      <c r="QXL389" s="9"/>
      <c r="QXM389" s="9"/>
      <c r="QXN389" s="9"/>
      <c r="QXO389" s="9"/>
      <c r="QXP389" s="9"/>
      <c r="QXQ389" s="9"/>
      <c r="QXR389" s="9"/>
      <c r="QXS389" s="9"/>
      <c r="QXT389" s="9"/>
      <c r="QXU389" s="9"/>
      <c r="QXV389" s="9"/>
      <c r="QXW389" s="9"/>
      <c r="QXX389" s="9"/>
      <c r="QXY389" s="9"/>
      <c r="QXZ389" s="9"/>
      <c r="QYA389" s="9"/>
      <c r="QYB389" s="9"/>
      <c r="QYC389" s="9"/>
      <c r="QYD389" s="9"/>
      <c r="QYE389" s="9"/>
      <c r="QYF389" s="9"/>
      <c r="QYG389" s="9"/>
      <c r="QYH389" s="9"/>
      <c r="QYI389" s="9"/>
      <c r="QYJ389" s="9"/>
      <c r="QYK389" s="9"/>
      <c r="QYL389" s="9"/>
      <c r="QYM389" s="9"/>
      <c r="QYN389" s="9"/>
      <c r="QYO389" s="9"/>
      <c r="QYP389" s="9"/>
      <c r="QYQ389" s="9"/>
      <c r="QYR389" s="9"/>
      <c r="QYS389" s="9"/>
      <c r="QYT389" s="9"/>
      <c r="QYU389" s="9"/>
      <c r="QYV389" s="9"/>
      <c r="QYW389" s="9"/>
      <c r="QYX389" s="9"/>
      <c r="QYY389" s="9"/>
      <c r="QYZ389" s="9"/>
      <c r="QZA389" s="9"/>
      <c r="QZB389" s="9"/>
      <c r="QZC389" s="9"/>
      <c r="QZD389" s="9"/>
      <c r="QZE389" s="9"/>
      <c r="QZF389" s="9"/>
      <c r="QZG389" s="9"/>
      <c r="QZH389" s="9"/>
      <c r="QZI389" s="9"/>
      <c r="QZJ389" s="9"/>
      <c r="QZK389" s="9"/>
      <c r="QZL389" s="9"/>
      <c r="QZM389" s="9"/>
      <c r="QZN389" s="9"/>
      <c r="QZO389" s="9"/>
      <c r="QZP389" s="9"/>
      <c r="QZQ389" s="9"/>
      <c r="QZR389" s="9"/>
      <c r="QZS389" s="9"/>
      <c r="QZT389" s="9"/>
      <c r="QZU389" s="9"/>
      <c r="QZV389" s="9"/>
      <c r="QZW389" s="9"/>
      <c r="QZX389" s="9"/>
      <c r="QZY389" s="9"/>
      <c r="QZZ389" s="9"/>
      <c r="RAA389" s="9"/>
      <c r="RAB389" s="9"/>
      <c r="RAC389" s="9"/>
      <c r="RAD389" s="9"/>
      <c r="RAE389" s="9"/>
      <c r="RAF389" s="9"/>
      <c r="RAG389" s="9"/>
      <c r="RAH389" s="9"/>
      <c r="RAI389" s="9"/>
      <c r="RAJ389" s="9"/>
      <c r="RAK389" s="9"/>
      <c r="RAL389" s="9"/>
      <c r="RAM389" s="9"/>
      <c r="RAN389" s="9"/>
      <c r="RAO389" s="9"/>
      <c r="RAP389" s="9"/>
      <c r="RAQ389" s="9"/>
      <c r="RAR389" s="9"/>
      <c r="RAS389" s="9"/>
      <c r="RAT389" s="9"/>
      <c r="RAU389" s="9"/>
      <c r="RAV389" s="9"/>
      <c r="RAW389" s="9"/>
      <c r="RAX389" s="9"/>
      <c r="RAY389" s="9"/>
      <c r="RAZ389" s="9"/>
      <c r="RBA389" s="9"/>
      <c r="RBB389" s="9"/>
      <c r="RBC389" s="9"/>
      <c r="RBD389" s="9"/>
      <c r="RBE389" s="9"/>
      <c r="RBF389" s="9"/>
      <c r="RBG389" s="9"/>
      <c r="RBH389" s="9"/>
      <c r="RBI389" s="9"/>
      <c r="RBJ389" s="9"/>
      <c r="RBK389" s="9"/>
      <c r="RBL389" s="9"/>
      <c r="RBM389" s="9"/>
      <c r="RBN389" s="9"/>
      <c r="RBO389" s="9"/>
      <c r="RBP389" s="9"/>
      <c r="RBQ389" s="9"/>
      <c r="RBR389" s="9"/>
      <c r="RBS389" s="9"/>
      <c r="RBT389" s="9"/>
      <c r="RBU389" s="9"/>
      <c r="RBV389" s="9"/>
      <c r="RBW389" s="9"/>
      <c r="RBX389" s="9"/>
      <c r="RBY389" s="9"/>
      <c r="RBZ389" s="9"/>
      <c r="RCA389" s="9"/>
      <c r="RCB389" s="9"/>
      <c r="RCC389" s="9"/>
      <c r="RCD389" s="9"/>
      <c r="RCE389" s="9"/>
      <c r="RCF389" s="9"/>
      <c r="RCG389" s="9"/>
      <c r="RCH389" s="9"/>
      <c r="RCI389" s="9"/>
      <c r="RCJ389" s="9"/>
      <c r="RCK389" s="9"/>
      <c r="RCL389" s="9"/>
      <c r="RCM389" s="9"/>
      <c r="RCN389" s="9"/>
      <c r="RCO389" s="9"/>
      <c r="RCP389" s="9"/>
      <c r="RCQ389" s="9"/>
      <c r="RCR389" s="9"/>
      <c r="RCS389" s="9"/>
      <c r="RCT389" s="9"/>
      <c r="RCU389" s="9"/>
      <c r="RCV389" s="9"/>
      <c r="RCW389" s="9"/>
      <c r="RCX389" s="9"/>
      <c r="RCY389" s="9"/>
      <c r="RCZ389" s="9"/>
      <c r="RDA389" s="9"/>
      <c r="RDB389" s="9"/>
      <c r="RDC389" s="9"/>
      <c r="RDD389" s="9"/>
      <c r="RDE389" s="9"/>
      <c r="RDF389" s="9"/>
      <c r="RDG389" s="9"/>
      <c r="RDH389" s="9"/>
      <c r="RDI389" s="9"/>
      <c r="RDJ389" s="9"/>
      <c r="RDK389" s="9"/>
      <c r="RDL389" s="9"/>
      <c r="RDM389" s="9"/>
      <c r="RDN389" s="9"/>
      <c r="RDO389" s="9"/>
      <c r="RDP389" s="9"/>
      <c r="RDQ389" s="9"/>
      <c r="RDR389" s="9"/>
      <c r="RDS389" s="9"/>
      <c r="RDT389" s="9"/>
      <c r="RDU389" s="9"/>
      <c r="RDV389" s="9"/>
      <c r="RDW389" s="9"/>
      <c r="RDX389" s="9"/>
      <c r="RDY389" s="9"/>
      <c r="RDZ389" s="9"/>
      <c r="REA389" s="9"/>
      <c r="REB389" s="9"/>
      <c r="REC389" s="9"/>
      <c r="RED389" s="9"/>
      <c r="REE389" s="9"/>
      <c r="REF389" s="9"/>
      <c r="REG389" s="9"/>
      <c r="REH389" s="9"/>
      <c r="REI389" s="9"/>
      <c r="REJ389" s="9"/>
      <c r="REK389" s="9"/>
      <c r="REL389" s="9"/>
      <c r="REM389" s="9"/>
      <c r="REN389" s="9"/>
      <c r="REO389" s="9"/>
      <c r="REP389" s="9"/>
      <c r="REQ389" s="9"/>
      <c r="RER389" s="9"/>
      <c r="RES389" s="9"/>
      <c r="RET389" s="9"/>
      <c r="REU389" s="9"/>
      <c r="REV389" s="9"/>
      <c r="REW389" s="9"/>
      <c r="REX389" s="9"/>
      <c r="REY389" s="9"/>
      <c r="REZ389" s="9"/>
      <c r="RFA389" s="9"/>
      <c r="RFB389" s="9"/>
      <c r="RFC389" s="9"/>
      <c r="RFD389" s="9"/>
      <c r="RFE389" s="9"/>
      <c r="RFF389" s="9"/>
      <c r="RFG389" s="9"/>
      <c r="RFH389" s="9"/>
      <c r="RFI389" s="9"/>
      <c r="RFJ389" s="9"/>
      <c r="RFK389" s="9"/>
      <c r="RFL389" s="9"/>
      <c r="RFM389" s="9"/>
      <c r="RFN389" s="9"/>
      <c r="RFO389" s="9"/>
      <c r="RFP389" s="9"/>
      <c r="RFQ389" s="9"/>
      <c r="RFR389" s="9"/>
      <c r="RFS389" s="9"/>
      <c r="RFT389" s="9"/>
      <c r="RFU389" s="9"/>
      <c r="RFV389" s="9"/>
      <c r="RFW389" s="9"/>
      <c r="RFX389" s="9"/>
      <c r="RFY389" s="9"/>
      <c r="RFZ389" s="9"/>
      <c r="RGA389" s="9"/>
      <c r="RGB389" s="9"/>
      <c r="RGC389" s="9"/>
      <c r="RGD389" s="9"/>
      <c r="RGE389" s="9"/>
      <c r="RGF389" s="9"/>
      <c r="RGG389" s="9"/>
      <c r="RGH389" s="9"/>
      <c r="RGI389" s="9"/>
      <c r="RGJ389" s="9"/>
      <c r="RGK389" s="9"/>
      <c r="RGL389" s="9"/>
      <c r="RGM389" s="9"/>
      <c r="RGN389" s="9"/>
      <c r="RGO389" s="9"/>
      <c r="RGP389" s="9"/>
      <c r="RGQ389" s="9"/>
      <c r="RGR389" s="9"/>
      <c r="RGS389" s="9"/>
      <c r="RGT389" s="9"/>
      <c r="RGU389" s="9"/>
      <c r="RGV389" s="9"/>
      <c r="RGW389" s="9"/>
      <c r="RGX389" s="9"/>
      <c r="RGY389" s="9"/>
      <c r="RGZ389" s="9"/>
      <c r="RHA389" s="9"/>
      <c r="RHB389" s="9"/>
      <c r="RHC389" s="9"/>
      <c r="RHD389" s="9"/>
      <c r="RHE389" s="9"/>
      <c r="RHF389" s="9"/>
      <c r="RHG389" s="9"/>
      <c r="RHH389" s="9"/>
      <c r="RHI389" s="9"/>
      <c r="RHJ389" s="9"/>
      <c r="RHK389" s="9"/>
      <c r="RHL389" s="9"/>
      <c r="RHM389" s="9"/>
      <c r="RHN389" s="9"/>
      <c r="RHO389" s="9"/>
      <c r="RHP389" s="9"/>
      <c r="RHQ389" s="9"/>
      <c r="RHR389" s="9"/>
      <c r="RHS389" s="9"/>
      <c r="RHT389" s="9"/>
      <c r="RHU389" s="9"/>
      <c r="RHV389" s="9"/>
      <c r="RHW389" s="9"/>
      <c r="RHX389" s="9"/>
      <c r="RHY389" s="9"/>
      <c r="RHZ389" s="9"/>
      <c r="RIA389" s="9"/>
      <c r="RIB389" s="9"/>
      <c r="RIC389" s="9"/>
      <c r="RID389" s="9"/>
      <c r="RIE389" s="9"/>
      <c r="RIF389" s="9"/>
      <c r="RIG389" s="9"/>
      <c r="RIH389" s="9"/>
      <c r="RII389" s="9"/>
      <c r="RIJ389" s="9"/>
      <c r="RIK389" s="9"/>
      <c r="RIL389" s="9"/>
      <c r="RIM389" s="9"/>
      <c r="RIN389" s="9"/>
      <c r="RIO389" s="9"/>
      <c r="RIP389" s="9"/>
      <c r="RIQ389" s="9"/>
      <c r="RIR389" s="9"/>
      <c r="RIS389" s="9"/>
      <c r="RIT389" s="9"/>
      <c r="RIU389" s="9"/>
      <c r="RIV389" s="9"/>
      <c r="RIW389" s="9"/>
      <c r="RIX389" s="9"/>
      <c r="RIY389" s="9"/>
      <c r="RIZ389" s="9"/>
      <c r="RJA389" s="9"/>
      <c r="RJB389" s="9"/>
      <c r="RJC389" s="9"/>
      <c r="RJD389" s="9"/>
      <c r="RJE389" s="9"/>
      <c r="RJF389" s="9"/>
      <c r="RJG389" s="9"/>
      <c r="RJH389" s="9"/>
      <c r="RJI389" s="9"/>
      <c r="RJJ389" s="9"/>
      <c r="RJK389" s="9"/>
      <c r="RJL389" s="9"/>
      <c r="RJM389" s="9"/>
      <c r="RJN389" s="9"/>
      <c r="RJO389" s="9"/>
      <c r="RJP389" s="9"/>
      <c r="RJQ389" s="9"/>
      <c r="RJR389" s="9"/>
      <c r="RJS389" s="9"/>
      <c r="RJT389" s="9"/>
      <c r="RJU389" s="9"/>
      <c r="RJV389" s="9"/>
      <c r="RJW389" s="9"/>
      <c r="RJX389" s="9"/>
      <c r="RJY389" s="9"/>
      <c r="RJZ389" s="9"/>
      <c r="RKA389" s="9"/>
      <c r="RKB389" s="9"/>
      <c r="RKC389" s="9"/>
      <c r="RKD389" s="9"/>
      <c r="RKE389" s="9"/>
      <c r="RKF389" s="9"/>
      <c r="RKG389" s="9"/>
      <c r="RKH389" s="9"/>
      <c r="RKI389" s="9"/>
      <c r="RKJ389" s="9"/>
      <c r="RKK389" s="9"/>
      <c r="RKL389" s="9"/>
      <c r="RKM389" s="9"/>
      <c r="RKN389" s="9"/>
      <c r="RKO389" s="9"/>
      <c r="RKP389" s="9"/>
      <c r="RKQ389" s="9"/>
      <c r="RKR389" s="9"/>
      <c r="RKS389" s="9"/>
      <c r="RKT389" s="9"/>
      <c r="RKU389" s="9"/>
      <c r="RKV389" s="9"/>
      <c r="RKW389" s="9"/>
      <c r="RKX389" s="9"/>
      <c r="RKY389" s="9"/>
      <c r="RKZ389" s="9"/>
      <c r="RLA389" s="9"/>
      <c r="RLB389" s="9"/>
      <c r="RLC389" s="9"/>
      <c r="RLD389" s="9"/>
      <c r="RLE389" s="9"/>
      <c r="RLF389" s="9"/>
      <c r="RLG389" s="9"/>
      <c r="RLH389" s="9"/>
      <c r="RLI389" s="9"/>
      <c r="RLJ389" s="9"/>
      <c r="RLK389" s="9"/>
      <c r="RLL389" s="9"/>
      <c r="RLM389" s="9"/>
      <c r="RLN389" s="9"/>
      <c r="RLO389" s="9"/>
      <c r="RLP389" s="9"/>
      <c r="RLQ389" s="9"/>
      <c r="RLR389" s="9"/>
      <c r="RLS389" s="9"/>
      <c r="RLT389" s="9"/>
      <c r="RLU389" s="9"/>
      <c r="RLV389" s="9"/>
      <c r="RLW389" s="9"/>
      <c r="RLX389" s="9"/>
      <c r="RLY389" s="9"/>
      <c r="RLZ389" s="9"/>
      <c r="RMA389" s="9"/>
      <c r="RMB389" s="9"/>
      <c r="RMC389" s="9"/>
      <c r="RMD389" s="9"/>
      <c r="RME389" s="9"/>
      <c r="RMF389" s="9"/>
      <c r="RMG389" s="9"/>
      <c r="RMH389" s="9"/>
      <c r="RMI389" s="9"/>
      <c r="RMJ389" s="9"/>
      <c r="RMK389" s="9"/>
      <c r="RML389" s="9"/>
      <c r="RMM389" s="9"/>
      <c r="RMN389" s="9"/>
      <c r="RMO389" s="9"/>
      <c r="RMP389" s="9"/>
      <c r="RMQ389" s="9"/>
      <c r="RMR389" s="9"/>
      <c r="RMS389" s="9"/>
      <c r="RMT389" s="9"/>
      <c r="RMU389" s="9"/>
      <c r="RMV389" s="9"/>
      <c r="RMW389" s="9"/>
      <c r="RMX389" s="9"/>
      <c r="RMY389" s="9"/>
      <c r="RMZ389" s="9"/>
      <c r="RNA389" s="9"/>
      <c r="RNB389" s="9"/>
      <c r="RNC389" s="9"/>
      <c r="RND389" s="9"/>
      <c r="RNE389" s="9"/>
      <c r="RNF389" s="9"/>
      <c r="RNG389" s="9"/>
      <c r="RNH389" s="9"/>
      <c r="RNI389" s="9"/>
      <c r="RNJ389" s="9"/>
      <c r="RNK389" s="9"/>
      <c r="RNL389" s="9"/>
      <c r="RNM389" s="9"/>
      <c r="RNN389" s="9"/>
      <c r="RNO389" s="9"/>
      <c r="RNP389" s="9"/>
      <c r="RNQ389" s="9"/>
      <c r="RNR389" s="9"/>
      <c r="RNS389" s="9"/>
      <c r="RNT389" s="9"/>
      <c r="RNU389" s="9"/>
      <c r="RNV389" s="9"/>
      <c r="RNW389" s="9"/>
      <c r="RNX389" s="9"/>
      <c r="RNY389" s="9"/>
      <c r="RNZ389" s="9"/>
      <c r="ROA389" s="9"/>
      <c r="ROB389" s="9"/>
      <c r="ROC389" s="9"/>
      <c r="ROD389" s="9"/>
      <c r="ROE389" s="9"/>
      <c r="ROF389" s="9"/>
      <c r="ROG389" s="9"/>
      <c r="ROH389" s="9"/>
      <c r="ROI389" s="9"/>
      <c r="ROJ389" s="9"/>
      <c r="ROK389" s="9"/>
      <c r="ROL389" s="9"/>
      <c r="ROM389" s="9"/>
      <c r="RON389" s="9"/>
      <c r="ROO389" s="9"/>
      <c r="ROP389" s="9"/>
      <c r="ROQ389" s="9"/>
      <c r="ROR389" s="9"/>
      <c r="ROS389" s="9"/>
      <c r="ROT389" s="9"/>
      <c r="ROU389" s="9"/>
      <c r="ROV389" s="9"/>
      <c r="ROW389" s="9"/>
      <c r="ROX389" s="9"/>
      <c r="ROY389" s="9"/>
      <c r="ROZ389" s="9"/>
      <c r="RPA389" s="9"/>
      <c r="RPB389" s="9"/>
      <c r="RPC389" s="9"/>
      <c r="RPD389" s="9"/>
      <c r="RPE389" s="9"/>
      <c r="RPF389" s="9"/>
      <c r="RPG389" s="9"/>
      <c r="RPH389" s="9"/>
      <c r="RPI389" s="9"/>
      <c r="RPJ389" s="9"/>
      <c r="RPK389" s="9"/>
      <c r="RPL389" s="9"/>
      <c r="RPM389" s="9"/>
      <c r="RPN389" s="9"/>
      <c r="RPO389" s="9"/>
      <c r="RPP389" s="9"/>
      <c r="RPQ389" s="9"/>
      <c r="RPR389" s="9"/>
      <c r="RPS389" s="9"/>
      <c r="RPT389" s="9"/>
      <c r="RPU389" s="9"/>
      <c r="RPV389" s="9"/>
      <c r="RPW389" s="9"/>
      <c r="RPX389" s="9"/>
      <c r="RPY389" s="9"/>
      <c r="RPZ389" s="9"/>
      <c r="RQA389" s="9"/>
      <c r="RQB389" s="9"/>
      <c r="RQC389" s="9"/>
      <c r="RQD389" s="9"/>
      <c r="RQE389" s="9"/>
      <c r="RQF389" s="9"/>
      <c r="RQG389" s="9"/>
      <c r="RQH389" s="9"/>
      <c r="RQI389" s="9"/>
      <c r="RQJ389" s="9"/>
      <c r="RQK389" s="9"/>
      <c r="RQL389" s="9"/>
      <c r="RQM389" s="9"/>
      <c r="RQN389" s="9"/>
      <c r="RQO389" s="9"/>
      <c r="RQP389" s="9"/>
      <c r="RQQ389" s="9"/>
      <c r="RQR389" s="9"/>
      <c r="RQS389" s="9"/>
      <c r="RQT389" s="9"/>
      <c r="RQU389" s="9"/>
      <c r="RQV389" s="9"/>
      <c r="RQW389" s="9"/>
      <c r="RQX389" s="9"/>
      <c r="RQY389" s="9"/>
      <c r="RQZ389" s="9"/>
      <c r="RRA389" s="9"/>
      <c r="RRB389" s="9"/>
      <c r="RRC389" s="9"/>
      <c r="RRD389" s="9"/>
      <c r="RRE389" s="9"/>
      <c r="RRF389" s="9"/>
      <c r="RRG389" s="9"/>
      <c r="RRH389" s="9"/>
      <c r="RRI389" s="9"/>
      <c r="RRJ389" s="9"/>
      <c r="RRK389" s="9"/>
      <c r="RRL389" s="9"/>
      <c r="RRM389" s="9"/>
      <c r="RRN389" s="9"/>
      <c r="RRO389" s="9"/>
      <c r="RRP389" s="9"/>
      <c r="RRQ389" s="9"/>
      <c r="RRR389" s="9"/>
      <c r="RRS389" s="9"/>
      <c r="RRT389" s="9"/>
      <c r="RRU389" s="9"/>
      <c r="RRV389" s="9"/>
      <c r="RRW389" s="9"/>
      <c r="RRX389" s="9"/>
      <c r="RRY389" s="9"/>
      <c r="RRZ389" s="9"/>
      <c r="RSA389" s="9"/>
      <c r="RSB389" s="9"/>
      <c r="RSC389" s="9"/>
      <c r="RSD389" s="9"/>
      <c r="RSE389" s="9"/>
      <c r="RSF389" s="9"/>
      <c r="RSG389" s="9"/>
      <c r="RSH389" s="9"/>
      <c r="RSI389" s="9"/>
      <c r="RSJ389" s="9"/>
      <c r="RSK389" s="9"/>
      <c r="RSL389" s="9"/>
      <c r="RSM389" s="9"/>
      <c r="RSN389" s="9"/>
      <c r="RSO389" s="9"/>
      <c r="RSP389" s="9"/>
      <c r="RSQ389" s="9"/>
      <c r="RSR389" s="9"/>
      <c r="RSS389" s="9"/>
      <c r="RST389" s="9"/>
      <c r="RSU389" s="9"/>
      <c r="RSV389" s="9"/>
      <c r="RSW389" s="9"/>
      <c r="RSX389" s="9"/>
      <c r="RSY389" s="9"/>
      <c r="RSZ389" s="9"/>
      <c r="RTA389" s="9"/>
      <c r="RTB389" s="9"/>
      <c r="RTC389" s="9"/>
      <c r="RTD389" s="9"/>
      <c r="RTE389" s="9"/>
      <c r="RTF389" s="9"/>
      <c r="RTG389" s="9"/>
      <c r="RTH389" s="9"/>
      <c r="RTI389" s="9"/>
      <c r="RTJ389" s="9"/>
      <c r="RTK389" s="9"/>
      <c r="RTL389" s="9"/>
      <c r="RTM389" s="9"/>
      <c r="RTN389" s="9"/>
      <c r="RTO389" s="9"/>
      <c r="RTP389" s="9"/>
      <c r="RTQ389" s="9"/>
      <c r="RTR389" s="9"/>
      <c r="RTS389" s="9"/>
      <c r="RTT389" s="9"/>
      <c r="RTU389" s="9"/>
      <c r="RTV389" s="9"/>
      <c r="RTW389" s="9"/>
      <c r="RTX389" s="9"/>
      <c r="RTY389" s="9"/>
      <c r="RTZ389" s="9"/>
      <c r="RUA389" s="9"/>
      <c r="RUB389" s="9"/>
      <c r="RUC389" s="9"/>
      <c r="RUD389" s="9"/>
      <c r="RUE389" s="9"/>
      <c r="RUF389" s="9"/>
      <c r="RUG389" s="9"/>
      <c r="RUH389" s="9"/>
      <c r="RUI389" s="9"/>
      <c r="RUJ389" s="9"/>
      <c r="RUK389" s="9"/>
      <c r="RUL389" s="9"/>
      <c r="RUM389" s="9"/>
      <c r="RUN389" s="9"/>
      <c r="RUO389" s="9"/>
      <c r="RUP389" s="9"/>
      <c r="RUQ389" s="9"/>
      <c r="RUR389" s="9"/>
      <c r="RUS389" s="9"/>
      <c r="RUT389" s="9"/>
      <c r="RUU389" s="9"/>
      <c r="RUV389" s="9"/>
      <c r="RUW389" s="9"/>
      <c r="RUX389" s="9"/>
      <c r="RUY389" s="9"/>
      <c r="RUZ389" s="9"/>
      <c r="RVA389" s="9"/>
      <c r="RVB389" s="9"/>
      <c r="RVC389" s="9"/>
      <c r="RVD389" s="9"/>
      <c r="RVE389" s="9"/>
      <c r="RVF389" s="9"/>
      <c r="RVG389" s="9"/>
      <c r="RVH389" s="9"/>
      <c r="RVI389" s="9"/>
      <c r="RVJ389" s="9"/>
      <c r="RVK389" s="9"/>
      <c r="RVL389" s="9"/>
      <c r="RVM389" s="9"/>
      <c r="RVN389" s="9"/>
      <c r="RVO389" s="9"/>
      <c r="RVP389" s="9"/>
      <c r="RVQ389" s="9"/>
      <c r="RVR389" s="9"/>
      <c r="RVS389" s="9"/>
      <c r="RVT389" s="9"/>
      <c r="RVU389" s="9"/>
      <c r="RVV389" s="9"/>
      <c r="RVW389" s="9"/>
      <c r="RVX389" s="9"/>
      <c r="RVY389" s="9"/>
      <c r="RVZ389" s="9"/>
      <c r="RWA389" s="9"/>
      <c r="RWB389" s="9"/>
      <c r="RWC389" s="9"/>
      <c r="RWD389" s="9"/>
      <c r="RWE389" s="9"/>
      <c r="RWF389" s="9"/>
      <c r="RWG389" s="9"/>
      <c r="RWH389" s="9"/>
      <c r="RWI389" s="9"/>
      <c r="RWJ389" s="9"/>
      <c r="RWK389" s="9"/>
      <c r="RWL389" s="9"/>
      <c r="RWM389" s="9"/>
      <c r="RWN389" s="9"/>
      <c r="RWO389" s="9"/>
      <c r="RWP389" s="9"/>
      <c r="RWQ389" s="9"/>
      <c r="RWR389" s="9"/>
      <c r="RWS389" s="9"/>
      <c r="RWT389" s="9"/>
      <c r="RWU389" s="9"/>
      <c r="RWV389" s="9"/>
      <c r="RWW389" s="9"/>
      <c r="RWX389" s="9"/>
      <c r="RWY389" s="9"/>
      <c r="RWZ389" s="9"/>
      <c r="RXA389" s="9"/>
      <c r="RXB389" s="9"/>
      <c r="RXC389" s="9"/>
      <c r="RXD389" s="9"/>
      <c r="RXE389" s="9"/>
      <c r="RXF389" s="9"/>
      <c r="RXG389" s="9"/>
      <c r="RXH389" s="9"/>
      <c r="RXI389" s="9"/>
      <c r="RXJ389" s="9"/>
      <c r="RXK389" s="9"/>
      <c r="RXL389" s="9"/>
      <c r="RXM389" s="9"/>
      <c r="RXN389" s="9"/>
      <c r="RXO389" s="9"/>
      <c r="RXP389" s="9"/>
      <c r="RXQ389" s="9"/>
      <c r="RXR389" s="9"/>
      <c r="RXS389" s="9"/>
      <c r="RXT389" s="9"/>
      <c r="RXU389" s="9"/>
      <c r="RXV389" s="9"/>
      <c r="RXW389" s="9"/>
      <c r="RXX389" s="9"/>
      <c r="RXY389" s="9"/>
      <c r="RXZ389" s="9"/>
      <c r="RYA389" s="9"/>
      <c r="RYB389" s="9"/>
      <c r="RYC389" s="9"/>
      <c r="RYD389" s="9"/>
      <c r="RYE389" s="9"/>
      <c r="RYF389" s="9"/>
      <c r="RYG389" s="9"/>
      <c r="RYH389" s="9"/>
      <c r="RYI389" s="9"/>
      <c r="RYJ389" s="9"/>
      <c r="RYK389" s="9"/>
      <c r="RYL389" s="9"/>
      <c r="RYM389" s="9"/>
      <c r="RYN389" s="9"/>
      <c r="RYO389" s="9"/>
      <c r="RYP389" s="9"/>
      <c r="RYQ389" s="9"/>
      <c r="RYR389" s="9"/>
      <c r="RYS389" s="9"/>
      <c r="RYT389" s="9"/>
      <c r="RYU389" s="9"/>
      <c r="RYV389" s="9"/>
      <c r="RYW389" s="9"/>
      <c r="RYX389" s="9"/>
      <c r="RYY389" s="9"/>
      <c r="RYZ389" s="9"/>
      <c r="RZA389" s="9"/>
      <c r="RZB389" s="9"/>
      <c r="RZC389" s="9"/>
      <c r="RZD389" s="9"/>
      <c r="RZE389" s="9"/>
      <c r="RZF389" s="9"/>
      <c r="RZG389" s="9"/>
      <c r="RZH389" s="9"/>
      <c r="RZI389" s="9"/>
      <c r="RZJ389" s="9"/>
      <c r="RZK389" s="9"/>
      <c r="RZL389" s="9"/>
      <c r="RZM389" s="9"/>
      <c r="RZN389" s="9"/>
      <c r="RZO389" s="9"/>
      <c r="RZP389" s="9"/>
      <c r="RZQ389" s="9"/>
      <c r="RZR389" s="9"/>
      <c r="RZS389" s="9"/>
      <c r="RZT389" s="9"/>
      <c r="RZU389" s="9"/>
      <c r="RZV389" s="9"/>
      <c r="RZW389" s="9"/>
      <c r="RZX389" s="9"/>
      <c r="RZY389" s="9"/>
      <c r="RZZ389" s="9"/>
      <c r="SAA389" s="9"/>
      <c r="SAB389" s="9"/>
      <c r="SAC389" s="9"/>
      <c r="SAD389" s="9"/>
      <c r="SAE389" s="9"/>
      <c r="SAF389" s="9"/>
      <c r="SAG389" s="9"/>
      <c r="SAH389" s="9"/>
      <c r="SAI389" s="9"/>
      <c r="SAJ389" s="9"/>
      <c r="SAK389" s="9"/>
      <c r="SAL389" s="9"/>
      <c r="SAM389" s="9"/>
      <c r="SAN389" s="9"/>
      <c r="SAO389" s="9"/>
      <c r="SAP389" s="9"/>
      <c r="SAQ389" s="9"/>
      <c r="SAR389" s="9"/>
      <c r="SAS389" s="9"/>
      <c r="SAT389" s="9"/>
      <c r="SAU389" s="9"/>
      <c r="SAV389" s="9"/>
      <c r="SAW389" s="9"/>
      <c r="SAX389" s="9"/>
      <c r="SAY389" s="9"/>
      <c r="SAZ389" s="9"/>
      <c r="SBA389" s="9"/>
      <c r="SBB389" s="9"/>
      <c r="SBC389" s="9"/>
      <c r="SBD389" s="9"/>
      <c r="SBE389" s="9"/>
      <c r="SBF389" s="9"/>
      <c r="SBG389" s="9"/>
      <c r="SBH389" s="9"/>
      <c r="SBI389" s="9"/>
      <c r="SBJ389" s="9"/>
      <c r="SBK389" s="9"/>
      <c r="SBL389" s="9"/>
      <c r="SBM389" s="9"/>
      <c r="SBN389" s="9"/>
      <c r="SBO389" s="9"/>
      <c r="SBP389" s="9"/>
      <c r="SBQ389" s="9"/>
      <c r="SBR389" s="9"/>
      <c r="SBS389" s="9"/>
      <c r="SBT389" s="9"/>
      <c r="SBU389" s="9"/>
      <c r="SBV389" s="9"/>
      <c r="SBW389" s="9"/>
      <c r="SBX389" s="9"/>
      <c r="SBY389" s="9"/>
      <c r="SBZ389" s="9"/>
      <c r="SCA389" s="9"/>
      <c r="SCB389" s="9"/>
      <c r="SCC389" s="9"/>
      <c r="SCD389" s="9"/>
      <c r="SCE389" s="9"/>
      <c r="SCF389" s="9"/>
      <c r="SCG389" s="9"/>
      <c r="SCH389" s="9"/>
      <c r="SCI389" s="9"/>
      <c r="SCJ389" s="9"/>
      <c r="SCK389" s="9"/>
      <c r="SCL389" s="9"/>
      <c r="SCM389" s="9"/>
      <c r="SCN389" s="9"/>
      <c r="SCO389" s="9"/>
      <c r="SCP389" s="9"/>
      <c r="SCQ389" s="9"/>
      <c r="SCR389" s="9"/>
      <c r="SCS389" s="9"/>
      <c r="SCT389" s="9"/>
      <c r="SCU389" s="9"/>
      <c r="SCV389" s="9"/>
      <c r="SCW389" s="9"/>
      <c r="SCX389" s="9"/>
      <c r="SCY389" s="9"/>
      <c r="SCZ389" s="9"/>
      <c r="SDA389" s="9"/>
      <c r="SDB389" s="9"/>
      <c r="SDC389" s="9"/>
      <c r="SDD389" s="9"/>
      <c r="SDE389" s="9"/>
      <c r="SDF389" s="9"/>
      <c r="SDG389" s="9"/>
      <c r="SDH389" s="9"/>
      <c r="SDI389" s="9"/>
      <c r="SDJ389" s="9"/>
      <c r="SDK389" s="9"/>
      <c r="SDL389" s="9"/>
      <c r="SDM389" s="9"/>
      <c r="SDN389" s="9"/>
      <c r="SDO389" s="9"/>
      <c r="SDP389" s="9"/>
      <c r="SDQ389" s="9"/>
      <c r="SDR389" s="9"/>
      <c r="SDS389" s="9"/>
      <c r="SDT389" s="9"/>
      <c r="SDU389" s="9"/>
      <c r="SDV389" s="9"/>
      <c r="SDW389" s="9"/>
      <c r="SDX389" s="9"/>
      <c r="SDY389" s="9"/>
      <c r="SDZ389" s="9"/>
      <c r="SEA389" s="9"/>
      <c r="SEB389" s="9"/>
      <c r="SEC389" s="9"/>
      <c r="SED389" s="9"/>
      <c r="SEE389" s="9"/>
      <c r="SEF389" s="9"/>
      <c r="SEG389" s="9"/>
      <c r="SEH389" s="9"/>
      <c r="SEI389" s="9"/>
      <c r="SEJ389" s="9"/>
      <c r="SEK389" s="9"/>
      <c r="SEL389" s="9"/>
      <c r="SEM389" s="9"/>
      <c r="SEN389" s="9"/>
      <c r="SEO389" s="9"/>
      <c r="SEP389" s="9"/>
      <c r="SEQ389" s="9"/>
      <c r="SER389" s="9"/>
      <c r="SES389" s="9"/>
      <c r="SET389" s="9"/>
      <c r="SEU389" s="9"/>
      <c r="SEV389" s="9"/>
      <c r="SEW389" s="9"/>
      <c r="SEX389" s="9"/>
      <c r="SEY389" s="9"/>
      <c r="SEZ389" s="9"/>
      <c r="SFA389" s="9"/>
      <c r="SFB389" s="9"/>
      <c r="SFC389" s="9"/>
      <c r="SFD389" s="9"/>
      <c r="SFE389" s="9"/>
      <c r="SFF389" s="9"/>
      <c r="SFG389" s="9"/>
      <c r="SFH389" s="9"/>
      <c r="SFI389" s="9"/>
      <c r="SFJ389" s="9"/>
      <c r="SFK389" s="9"/>
      <c r="SFL389" s="9"/>
      <c r="SFM389" s="9"/>
      <c r="SFN389" s="9"/>
      <c r="SFO389" s="9"/>
      <c r="SFP389" s="9"/>
      <c r="SFQ389" s="9"/>
      <c r="SFR389" s="9"/>
      <c r="SFS389" s="9"/>
      <c r="SFT389" s="9"/>
      <c r="SFU389" s="9"/>
      <c r="SFV389" s="9"/>
      <c r="SFW389" s="9"/>
      <c r="SFX389" s="9"/>
      <c r="SFY389" s="9"/>
      <c r="SFZ389" s="9"/>
      <c r="SGA389" s="9"/>
      <c r="SGB389" s="9"/>
      <c r="SGC389" s="9"/>
      <c r="SGD389" s="9"/>
      <c r="SGE389" s="9"/>
      <c r="SGF389" s="9"/>
      <c r="SGG389" s="9"/>
      <c r="SGH389" s="9"/>
      <c r="SGI389" s="9"/>
      <c r="SGJ389" s="9"/>
      <c r="SGK389" s="9"/>
      <c r="SGL389" s="9"/>
      <c r="SGM389" s="9"/>
      <c r="SGN389" s="9"/>
      <c r="SGO389" s="9"/>
      <c r="SGP389" s="9"/>
      <c r="SGQ389" s="9"/>
      <c r="SGR389" s="9"/>
      <c r="SGS389" s="9"/>
      <c r="SGT389" s="9"/>
      <c r="SGU389" s="9"/>
      <c r="SGV389" s="9"/>
      <c r="SGW389" s="9"/>
      <c r="SGX389" s="9"/>
      <c r="SGY389" s="9"/>
      <c r="SGZ389" s="9"/>
      <c r="SHA389" s="9"/>
      <c r="SHB389" s="9"/>
      <c r="SHC389" s="9"/>
      <c r="SHD389" s="9"/>
      <c r="SHE389" s="9"/>
      <c r="SHF389" s="9"/>
      <c r="SHG389" s="9"/>
      <c r="SHH389" s="9"/>
      <c r="SHI389" s="9"/>
      <c r="SHJ389" s="9"/>
      <c r="SHK389" s="9"/>
      <c r="SHL389" s="9"/>
      <c r="SHM389" s="9"/>
      <c r="SHN389" s="9"/>
      <c r="SHO389" s="9"/>
      <c r="SHP389" s="9"/>
      <c r="SHQ389" s="9"/>
      <c r="SHR389" s="9"/>
      <c r="SHS389" s="9"/>
      <c r="SHT389" s="9"/>
      <c r="SHU389" s="9"/>
      <c r="SHV389" s="9"/>
      <c r="SHW389" s="9"/>
      <c r="SHX389" s="9"/>
      <c r="SHY389" s="9"/>
      <c r="SHZ389" s="9"/>
      <c r="SIA389" s="9"/>
      <c r="SIB389" s="9"/>
      <c r="SIC389" s="9"/>
      <c r="SID389" s="9"/>
      <c r="SIE389" s="9"/>
      <c r="SIF389" s="9"/>
      <c r="SIG389" s="9"/>
      <c r="SIH389" s="9"/>
      <c r="SII389" s="9"/>
      <c r="SIJ389" s="9"/>
      <c r="SIK389" s="9"/>
      <c r="SIL389" s="9"/>
      <c r="SIM389" s="9"/>
      <c r="SIN389" s="9"/>
      <c r="SIO389" s="9"/>
      <c r="SIP389" s="9"/>
      <c r="SIQ389" s="9"/>
      <c r="SIR389" s="9"/>
      <c r="SIS389" s="9"/>
      <c r="SIT389" s="9"/>
      <c r="SIU389" s="9"/>
      <c r="SIV389" s="9"/>
      <c r="SIW389" s="9"/>
      <c r="SIX389" s="9"/>
      <c r="SIY389" s="9"/>
      <c r="SIZ389" s="9"/>
      <c r="SJA389" s="9"/>
      <c r="SJB389" s="9"/>
      <c r="SJC389" s="9"/>
      <c r="SJD389" s="9"/>
      <c r="SJE389" s="9"/>
      <c r="SJF389" s="9"/>
      <c r="SJG389" s="9"/>
      <c r="SJH389" s="9"/>
      <c r="SJI389" s="9"/>
      <c r="SJJ389" s="9"/>
      <c r="SJK389" s="9"/>
      <c r="SJL389" s="9"/>
      <c r="SJM389" s="9"/>
      <c r="SJN389" s="9"/>
      <c r="SJO389" s="9"/>
      <c r="SJP389" s="9"/>
      <c r="SJQ389" s="9"/>
      <c r="SJR389" s="9"/>
      <c r="SJS389" s="9"/>
      <c r="SJT389" s="9"/>
      <c r="SJU389" s="9"/>
      <c r="SJV389" s="9"/>
      <c r="SJW389" s="9"/>
      <c r="SJX389" s="9"/>
      <c r="SJY389" s="9"/>
      <c r="SJZ389" s="9"/>
      <c r="SKA389" s="9"/>
      <c r="SKB389" s="9"/>
      <c r="SKC389" s="9"/>
      <c r="SKD389" s="9"/>
      <c r="SKE389" s="9"/>
      <c r="SKF389" s="9"/>
      <c r="SKG389" s="9"/>
      <c r="SKH389" s="9"/>
      <c r="SKI389" s="9"/>
      <c r="SKJ389" s="9"/>
      <c r="SKK389" s="9"/>
      <c r="SKL389" s="9"/>
      <c r="SKM389" s="9"/>
      <c r="SKN389" s="9"/>
      <c r="SKO389" s="9"/>
      <c r="SKP389" s="9"/>
      <c r="SKQ389" s="9"/>
      <c r="SKR389" s="9"/>
      <c r="SKS389" s="9"/>
      <c r="SKT389" s="9"/>
      <c r="SKU389" s="9"/>
      <c r="SKV389" s="9"/>
      <c r="SKW389" s="9"/>
      <c r="SKX389" s="9"/>
      <c r="SKY389" s="9"/>
      <c r="SKZ389" s="9"/>
      <c r="SLA389" s="9"/>
      <c r="SLB389" s="9"/>
      <c r="SLC389" s="9"/>
      <c r="SLD389" s="9"/>
      <c r="SLE389" s="9"/>
      <c r="SLF389" s="9"/>
      <c r="SLG389" s="9"/>
      <c r="SLH389" s="9"/>
      <c r="SLI389" s="9"/>
      <c r="SLJ389" s="9"/>
      <c r="SLK389" s="9"/>
      <c r="SLL389" s="9"/>
      <c r="SLM389" s="9"/>
      <c r="SLN389" s="9"/>
      <c r="SLO389" s="9"/>
      <c r="SLP389" s="9"/>
      <c r="SLQ389" s="9"/>
      <c r="SLR389" s="9"/>
      <c r="SLS389" s="9"/>
      <c r="SLT389" s="9"/>
      <c r="SLU389" s="9"/>
      <c r="SLV389" s="9"/>
      <c r="SLW389" s="9"/>
      <c r="SLX389" s="9"/>
      <c r="SLY389" s="9"/>
      <c r="SLZ389" s="9"/>
      <c r="SMA389" s="9"/>
      <c r="SMB389" s="9"/>
      <c r="SMC389" s="9"/>
      <c r="SMD389" s="9"/>
      <c r="SME389" s="9"/>
      <c r="SMF389" s="9"/>
      <c r="SMG389" s="9"/>
      <c r="SMH389" s="9"/>
      <c r="SMI389" s="9"/>
      <c r="SMJ389" s="9"/>
      <c r="SMK389" s="9"/>
      <c r="SML389" s="9"/>
      <c r="SMM389" s="9"/>
      <c r="SMN389" s="9"/>
      <c r="SMO389" s="9"/>
      <c r="SMP389" s="9"/>
      <c r="SMQ389" s="9"/>
      <c r="SMR389" s="9"/>
      <c r="SMS389" s="9"/>
      <c r="SMT389" s="9"/>
      <c r="SMU389" s="9"/>
      <c r="SMV389" s="9"/>
      <c r="SMW389" s="9"/>
      <c r="SMX389" s="9"/>
      <c r="SMY389" s="9"/>
      <c r="SMZ389" s="9"/>
      <c r="SNA389" s="9"/>
      <c r="SNB389" s="9"/>
      <c r="SNC389" s="9"/>
      <c r="SND389" s="9"/>
      <c r="SNE389" s="9"/>
      <c r="SNF389" s="9"/>
      <c r="SNG389" s="9"/>
      <c r="SNH389" s="9"/>
      <c r="SNI389" s="9"/>
      <c r="SNJ389" s="9"/>
      <c r="SNK389" s="9"/>
      <c r="SNL389" s="9"/>
      <c r="SNM389" s="9"/>
      <c r="SNN389" s="9"/>
      <c r="SNO389" s="9"/>
      <c r="SNP389" s="9"/>
      <c r="SNQ389" s="9"/>
      <c r="SNR389" s="9"/>
      <c r="SNS389" s="9"/>
      <c r="SNT389" s="9"/>
      <c r="SNU389" s="9"/>
      <c r="SNV389" s="9"/>
      <c r="SNW389" s="9"/>
      <c r="SNX389" s="9"/>
      <c r="SNY389" s="9"/>
      <c r="SNZ389" s="9"/>
      <c r="SOA389" s="9"/>
      <c r="SOB389" s="9"/>
      <c r="SOC389" s="9"/>
      <c r="SOD389" s="9"/>
      <c r="SOE389" s="9"/>
      <c r="SOF389" s="9"/>
      <c r="SOG389" s="9"/>
      <c r="SOH389" s="9"/>
      <c r="SOI389" s="9"/>
      <c r="SOJ389" s="9"/>
      <c r="SOK389" s="9"/>
      <c r="SOL389" s="9"/>
      <c r="SOM389" s="9"/>
      <c r="SON389" s="9"/>
      <c r="SOO389" s="9"/>
      <c r="SOP389" s="9"/>
      <c r="SOQ389" s="9"/>
      <c r="SOR389" s="9"/>
      <c r="SOS389" s="9"/>
      <c r="SOT389" s="9"/>
      <c r="SOU389" s="9"/>
      <c r="SOV389" s="9"/>
      <c r="SOW389" s="9"/>
      <c r="SOX389" s="9"/>
      <c r="SOY389" s="9"/>
      <c r="SOZ389" s="9"/>
      <c r="SPA389" s="9"/>
      <c r="SPB389" s="9"/>
      <c r="SPC389" s="9"/>
      <c r="SPD389" s="9"/>
      <c r="SPE389" s="9"/>
      <c r="SPF389" s="9"/>
      <c r="SPG389" s="9"/>
      <c r="SPH389" s="9"/>
      <c r="SPI389" s="9"/>
      <c r="SPJ389" s="9"/>
      <c r="SPK389" s="9"/>
      <c r="SPL389" s="9"/>
      <c r="SPM389" s="9"/>
      <c r="SPN389" s="9"/>
      <c r="SPO389" s="9"/>
      <c r="SPP389" s="9"/>
      <c r="SPQ389" s="9"/>
      <c r="SPR389" s="9"/>
      <c r="SPS389" s="9"/>
      <c r="SPT389" s="9"/>
      <c r="SPU389" s="9"/>
      <c r="SPV389" s="9"/>
      <c r="SPW389" s="9"/>
      <c r="SPX389" s="9"/>
      <c r="SPY389" s="9"/>
      <c r="SPZ389" s="9"/>
      <c r="SQA389" s="9"/>
      <c r="SQB389" s="9"/>
      <c r="SQC389" s="9"/>
      <c r="SQD389" s="9"/>
      <c r="SQE389" s="9"/>
      <c r="SQF389" s="9"/>
      <c r="SQG389" s="9"/>
      <c r="SQH389" s="9"/>
      <c r="SQI389" s="9"/>
      <c r="SQJ389" s="9"/>
      <c r="SQK389" s="9"/>
      <c r="SQL389" s="9"/>
      <c r="SQM389" s="9"/>
      <c r="SQN389" s="9"/>
      <c r="SQO389" s="9"/>
      <c r="SQP389" s="9"/>
      <c r="SQQ389" s="9"/>
      <c r="SQR389" s="9"/>
      <c r="SQS389" s="9"/>
      <c r="SQT389" s="9"/>
      <c r="SQU389" s="9"/>
      <c r="SQV389" s="9"/>
      <c r="SQW389" s="9"/>
      <c r="SQX389" s="9"/>
      <c r="SQY389" s="9"/>
      <c r="SQZ389" s="9"/>
      <c r="SRA389" s="9"/>
      <c r="SRB389" s="9"/>
      <c r="SRC389" s="9"/>
      <c r="SRD389" s="9"/>
      <c r="SRE389" s="9"/>
      <c r="SRF389" s="9"/>
      <c r="SRG389" s="9"/>
      <c r="SRH389" s="9"/>
      <c r="SRI389" s="9"/>
      <c r="SRJ389" s="9"/>
      <c r="SRK389" s="9"/>
      <c r="SRL389" s="9"/>
      <c r="SRM389" s="9"/>
      <c r="SRN389" s="9"/>
      <c r="SRO389" s="9"/>
      <c r="SRP389" s="9"/>
      <c r="SRQ389" s="9"/>
      <c r="SRR389" s="9"/>
      <c r="SRS389" s="9"/>
      <c r="SRT389" s="9"/>
      <c r="SRU389" s="9"/>
      <c r="SRV389" s="9"/>
      <c r="SRW389" s="9"/>
      <c r="SRX389" s="9"/>
      <c r="SRY389" s="9"/>
      <c r="SRZ389" s="9"/>
      <c r="SSA389" s="9"/>
      <c r="SSB389" s="9"/>
      <c r="SSC389" s="9"/>
      <c r="SSD389" s="9"/>
      <c r="SSE389" s="9"/>
      <c r="SSF389" s="9"/>
      <c r="SSG389" s="9"/>
      <c r="SSH389" s="9"/>
      <c r="SSI389" s="9"/>
      <c r="SSJ389" s="9"/>
      <c r="SSK389" s="9"/>
      <c r="SSL389" s="9"/>
      <c r="SSM389" s="9"/>
      <c r="SSN389" s="9"/>
      <c r="SSO389" s="9"/>
      <c r="SSP389" s="9"/>
      <c r="SSQ389" s="9"/>
      <c r="SSR389" s="9"/>
      <c r="SSS389" s="9"/>
      <c r="SST389" s="9"/>
      <c r="SSU389" s="9"/>
      <c r="SSV389" s="9"/>
      <c r="SSW389" s="9"/>
      <c r="SSX389" s="9"/>
      <c r="SSY389" s="9"/>
      <c r="SSZ389" s="9"/>
      <c r="STA389" s="9"/>
      <c r="STB389" s="9"/>
      <c r="STC389" s="9"/>
      <c r="STD389" s="9"/>
      <c r="STE389" s="9"/>
      <c r="STF389" s="9"/>
      <c r="STG389" s="9"/>
      <c r="STH389" s="9"/>
      <c r="STI389" s="9"/>
      <c r="STJ389" s="9"/>
      <c r="STK389" s="9"/>
      <c r="STL389" s="9"/>
      <c r="STM389" s="9"/>
      <c r="STN389" s="9"/>
      <c r="STO389" s="9"/>
      <c r="STP389" s="9"/>
      <c r="STQ389" s="9"/>
      <c r="STR389" s="9"/>
      <c r="STS389" s="9"/>
      <c r="STT389" s="9"/>
      <c r="STU389" s="9"/>
      <c r="STV389" s="9"/>
      <c r="STW389" s="9"/>
      <c r="STX389" s="9"/>
      <c r="STY389" s="9"/>
      <c r="STZ389" s="9"/>
      <c r="SUA389" s="9"/>
      <c r="SUB389" s="9"/>
      <c r="SUC389" s="9"/>
      <c r="SUD389" s="9"/>
      <c r="SUE389" s="9"/>
      <c r="SUF389" s="9"/>
      <c r="SUG389" s="9"/>
      <c r="SUH389" s="9"/>
      <c r="SUI389" s="9"/>
      <c r="SUJ389" s="9"/>
      <c r="SUK389" s="9"/>
      <c r="SUL389" s="9"/>
      <c r="SUM389" s="9"/>
      <c r="SUN389" s="9"/>
      <c r="SUO389" s="9"/>
      <c r="SUP389" s="9"/>
      <c r="SUQ389" s="9"/>
      <c r="SUR389" s="9"/>
      <c r="SUS389" s="9"/>
      <c r="SUT389" s="9"/>
      <c r="SUU389" s="9"/>
      <c r="SUV389" s="9"/>
      <c r="SUW389" s="9"/>
      <c r="SUX389" s="9"/>
      <c r="SUY389" s="9"/>
      <c r="SUZ389" s="9"/>
      <c r="SVA389" s="9"/>
      <c r="SVB389" s="9"/>
      <c r="SVC389" s="9"/>
      <c r="SVD389" s="9"/>
      <c r="SVE389" s="9"/>
      <c r="SVF389" s="9"/>
      <c r="SVG389" s="9"/>
      <c r="SVH389" s="9"/>
      <c r="SVI389" s="9"/>
      <c r="SVJ389" s="9"/>
      <c r="SVK389" s="9"/>
      <c r="SVL389" s="9"/>
      <c r="SVM389" s="9"/>
      <c r="SVN389" s="9"/>
      <c r="SVO389" s="9"/>
      <c r="SVP389" s="9"/>
      <c r="SVQ389" s="9"/>
      <c r="SVR389" s="9"/>
      <c r="SVS389" s="9"/>
      <c r="SVT389" s="9"/>
      <c r="SVU389" s="9"/>
      <c r="SVV389" s="9"/>
      <c r="SVW389" s="9"/>
      <c r="SVX389" s="9"/>
      <c r="SVY389" s="9"/>
      <c r="SVZ389" s="9"/>
      <c r="SWA389" s="9"/>
      <c r="SWB389" s="9"/>
      <c r="SWC389" s="9"/>
      <c r="SWD389" s="9"/>
      <c r="SWE389" s="9"/>
      <c r="SWF389" s="9"/>
      <c r="SWG389" s="9"/>
      <c r="SWH389" s="9"/>
      <c r="SWI389" s="9"/>
      <c r="SWJ389" s="9"/>
      <c r="SWK389" s="9"/>
      <c r="SWL389" s="9"/>
      <c r="SWM389" s="9"/>
      <c r="SWN389" s="9"/>
      <c r="SWO389" s="9"/>
      <c r="SWP389" s="9"/>
      <c r="SWQ389" s="9"/>
      <c r="SWR389" s="9"/>
      <c r="SWS389" s="9"/>
      <c r="SWT389" s="9"/>
      <c r="SWU389" s="9"/>
      <c r="SWV389" s="9"/>
      <c r="SWW389" s="9"/>
      <c r="SWX389" s="9"/>
      <c r="SWY389" s="9"/>
      <c r="SWZ389" s="9"/>
      <c r="SXA389" s="9"/>
      <c r="SXB389" s="9"/>
      <c r="SXC389" s="9"/>
      <c r="SXD389" s="9"/>
      <c r="SXE389" s="9"/>
      <c r="SXF389" s="9"/>
      <c r="SXG389" s="9"/>
      <c r="SXH389" s="9"/>
      <c r="SXI389" s="9"/>
      <c r="SXJ389" s="9"/>
      <c r="SXK389" s="9"/>
      <c r="SXL389" s="9"/>
      <c r="SXM389" s="9"/>
      <c r="SXN389" s="9"/>
      <c r="SXO389" s="9"/>
      <c r="SXP389" s="9"/>
      <c r="SXQ389" s="9"/>
      <c r="SXR389" s="9"/>
      <c r="SXS389" s="9"/>
      <c r="SXT389" s="9"/>
      <c r="SXU389" s="9"/>
      <c r="SXV389" s="9"/>
      <c r="SXW389" s="9"/>
      <c r="SXX389" s="9"/>
      <c r="SXY389" s="9"/>
      <c r="SXZ389" s="9"/>
      <c r="SYA389" s="9"/>
      <c r="SYB389" s="9"/>
      <c r="SYC389" s="9"/>
      <c r="SYD389" s="9"/>
      <c r="SYE389" s="9"/>
      <c r="SYF389" s="9"/>
      <c r="SYG389" s="9"/>
      <c r="SYH389" s="9"/>
      <c r="SYI389" s="9"/>
      <c r="SYJ389" s="9"/>
      <c r="SYK389" s="9"/>
      <c r="SYL389" s="9"/>
      <c r="SYM389" s="9"/>
      <c r="SYN389" s="9"/>
      <c r="SYO389" s="9"/>
      <c r="SYP389" s="9"/>
      <c r="SYQ389" s="9"/>
      <c r="SYR389" s="9"/>
      <c r="SYS389" s="9"/>
      <c r="SYT389" s="9"/>
      <c r="SYU389" s="9"/>
      <c r="SYV389" s="9"/>
      <c r="SYW389" s="9"/>
      <c r="SYX389" s="9"/>
      <c r="SYY389" s="9"/>
      <c r="SYZ389" s="9"/>
      <c r="SZA389" s="9"/>
      <c r="SZB389" s="9"/>
      <c r="SZC389" s="9"/>
      <c r="SZD389" s="9"/>
      <c r="SZE389" s="9"/>
      <c r="SZF389" s="9"/>
      <c r="SZG389" s="9"/>
      <c r="SZH389" s="9"/>
      <c r="SZI389" s="9"/>
      <c r="SZJ389" s="9"/>
      <c r="SZK389" s="9"/>
      <c r="SZL389" s="9"/>
      <c r="SZM389" s="9"/>
      <c r="SZN389" s="9"/>
      <c r="SZO389" s="9"/>
      <c r="SZP389" s="9"/>
      <c r="SZQ389" s="9"/>
      <c r="SZR389" s="9"/>
      <c r="SZS389" s="9"/>
      <c r="SZT389" s="9"/>
      <c r="SZU389" s="9"/>
      <c r="SZV389" s="9"/>
      <c r="SZW389" s="9"/>
      <c r="SZX389" s="9"/>
      <c r="SZY389" s="9"/>
      <c r="SZZ389" s="9"/>
      <c r="TAA389" s="9"/>
      <c r="TAB389" s="9"/>
      <c r="TAC389" s="9"/>
      <c r="TAD389" s="9"/>
      <c r="TAE389" s="9"/>
      <c r="TAF389" s="9"/>
      <c r="TAG389" s="9"/>
      <c r="TAH389" s="9"/>
      <c r="TAI389" s="9"/>
      <c r="TAJ389" s="9"/>
      <c r="TAK389" s="9"/>
      <c r="TAL389" s="9"/>
      <c r="TAM389" s="9"/>
      <c r="TAN389" s="9"/>
      <c r="TAO389" s="9"/>
      <c r="TAP389" s="9"/>
      <c r="TAQ389" s="9"/>
      <c r="TAR389" s="9"/>
      <c r="TAS389" s="9"/>
      <c r="TAT389" s="9"/>
      <c r="TAU389" s="9"/>
      <c r="TAV389" s="9"/>
      <c r="TAW389" s="9"/>
      <c r="TAX389" s="9"/>
      <c r="TAY389" s="9"/>
      <c r="TAZ389" s="9"/>
      <c r="TBA389" s="9"/>
      <c r="TBB389" s="9"/>
      <c r="TBC389" s="9"/>
      <c r="TBD389" s="9"/>
      <c r="TBE389" s="9"/>
      <c r="TBF389" s="9"/>
      <c r="TBG389" s="9"/>
      <c r="TBH389" s="9"/>
      <c r="TBI389" s="9"/>
      <c r="TBJ389" s="9"/>
      <c r="TBK389" s="9"/>
      <c r="TBL389" s="9"/>
      <c r="TBM389" s="9"/>
      <c r="TBN389" s="9"/>
      <c r="TBO389" s="9"/>
      <c r="TBP389" s="9"/>
      <c r="TBQ389" s="9"/>
      <c r="TBR389" s="9"/>
      <c r="TBS389" s="9"/>
      <c r="TBT389" s="9"/>
      <c r="TBU389" s="9"/>
      <c r="TBV389" s="9"/>
      <c r="TBW389" s="9"/>
      <c r="TBX389" s="9"/>
      <c r="TBY389" s="9"/>
      <c r="TBZ389" s="9"/>
      <c r="TCA389" s="9"/>
      <c r="TCB389" s="9"/>
      <c r="TCC389" s="9"/>
      <c r="TCD389" s="9"/>
      <c r="TCE389" s="9"/>
      <c r="TCF389" s="9"/>
      <c r="TCG389" s="9"/>
      <c r="TCH389" s="9"/>
      <c r="TCI389" s="9"/>
      <c r="TCJ389" s="9"/>
      <c r="TCK389" s="9"/>
      <c r="TCL389" s="9"/>
      <c r="TCM389" s="9"/>
      <c r="TCN389" s="9"/>
      <c r="TCO389" s="9"/>
      <c r="TCP389" s="9"/>
      <c r="TCQ389" s="9"/>
      <c r="TCR389" s="9"/>
      <c r="TCS389" s="9"/>
      <c r="TCT389" s="9"/>
      <c r="TCU389" s="9"/>
      <c r="TCV389" s="9"/>
      <c r="TCW389" s="9"/>
      <c r="TCX389" s="9"/>
      <c r="TCY389" s="9"/>
      <c r="TCZ389" s="9"/>
      <c r="TDA389" s="9"/>
      <c r="TDB389" s="9"/>
      <c r="TDC389" s="9"/>
      <c r="TDD389" s="9"/>
      <c r="TDE389" s="9"/>
      <c r="TDF389" s="9"/>
      <c r="TDG389" s="9"/>
      <c r="TDH389" s="9"/>
      <c r="TDI389" s="9"/>
      <c r="TDJ389" s="9"/>
      <c r="TDK389" s="9"/>
      <c r="TDL389" s="9"/>
      <c r="TDM389" s="9"/>
      <c r="TDN389" s="9"/>
      <c r="TDO389" s="9"/>
      <c r="TDP389" s="9"/>
      <c r="TDQ389" s="9"/>
      <c r="TDR389" s="9"/>
      <c r="TDS389" s="9"/>
      <c r="TDT389" s="9"/>
      <c r="TDU389" s="9"/>
      <c r="TDV389" s="9"/>
      <c r="TDW389" s="9"/>
      <c r="TDX389" s="9"/>
      <c r="TDY389" s="9"/>
      <c r="TDZ389" s="9"/>
      <c r="TEA389" s="9"/>
      <c r="TEB389" s="9"/>
      <c r="TEC389" s="9"/>
      <c r="TED389" s="9"/>
      <c r="TEE389" s="9"/>
      <c r="TEF389" s="9"/>
      <c r="TEG389" s="9"/>
      <c r="TEH389" s="9"/>
      <c r="TEI389" s="9"/>
      <c r="TEJ389" s="9"/>
      <c r="TEK389" s="9"/>
      <c r="TEL389" s="9"/>
      <c r="TEM389" s="9"/>
      <c r="TEN389" s="9"/>
      <c r="TEO389" s="9"/>
      <c r="TEP389" s="9"/>
      <c r="TEQ389" s="9"/>
      <c r="TER389" s="9"/>
      <c r="TES389" s="9"/>
      <c r="TET389" s="9"/>
      <c r="TEU389" s="9"/>
      <c r="TEV389" s="9"/>
      <c r="TEW389" s="9"/>
      <c r="TEX389" s="9"/>
      <c r="TEY389" s="9"/>
      <c r="TEZ389" s="9"/>
      <c r="TFA389" s="9"/>
      <c r="TFB389" s="9"/>
      <c r="TFC389" s="9"/>
      <c r="TFD389" s="9"/>
      <c r="TFE389" s="9"/>
      <c r="TFF389" s="9"/>
      <c r="TFG389" s="9"/>
      <c r="TFH389" s="9"/>
      <c r="TFI389" s="9"/>
      <c r="TFJ389" s="9"/>
      <c r="TFK389" s="9"/>
      <c r="TFL389" s="9"/>
      <c r="TFM389" s="9"/>
      <c r="TFN389" s="9"/>
      <c r="TFO389" s="9"/>
      <c r="TFP389" s="9"/>
      <c r="TFQ389" s="9"/>
      <c r="TFR389" s="9"/>
      <c r="TFS389" s="9"/>
      <c r="TFT389" s="9"/>
      <c r="TFU389" s="9"/>
      <c r="TFV389" s="9"/>
      <c r="TFW389" s="9"/>
      <c r="TFX389" s="9"/>
      <c r="TFY389" s="9"/>
      <c r="TFZ389" s="9"/>
      <c r="TGA389" s="9"/>
      <c r="TGB389" s="9"/>
      <c r="TGC389" s="9"/>
      <c r="TGD389" s="9"/>
      <c r="TGE389" s="9"/>
      <c r="TGF389" s="9"/>
      <c r="TGG389" s="9"/>
      <c r="TGH389" s="9"/>
      <c r="TGI389" s="9"/>
      <c r="TGJ389" s="9"/>
      <c r="TGK389" s="9"/>
      <c r="TGL389" s="9"/>
      <c r="TGM389" s="9"/>
      <c r="TGN389" s="9"/>
      <c r="TGO389" s="9"/>
      <c r="TGP389" s="9"/>
      <c r="TGQ389" s="9"/>
      <c r="TGR389" s="9"/>
      <c r="TGS389" s="9"/>
      <c r="TGT389" s="9"/>
      <c r="TGU389" s="9"/>
      <c r="TGV389" s="9"/>
      <c r="TGW389" s="9"/>
      <c r="TGX389" s="9"/>
      <c r="TGY389" s="9"/>
      <c r="TGZ389" s="9"/>
      <c r="THA389" s="9"/>
      <c r="THB389" s="9"/>
      <c r="THC389" s="9"/>
      <c r="THD389" s="9"/>
      <c r="THE389" s="9"/>
      <c r="THF389" s="9"/>
      <c r="THG389" s="9"/>
      <c r="THH389" s="9"/>
      <c r="THI389" s="9"/>
      <c r="THJ389" s="9"/>
      <c r="THK389" s="9"/>
      <c r="THL389" s="9"/>
      <c r="THM389" s="9"/>
      <c r="THN389" s="9"/>
      <c r="THO389" s="9"/>
      <c r="THP389" s="9"/>
      <c r="THQ389" s="9"/>
      <c r="THR389" s="9"/>
      <c r="THS389" s="9"/>
      <c r="THT389" s="9"/>
      <c r="THU389" s="9"/>
      <c r="THV389" s="9"/>
      <c r="THW389" s="9"/>
      <c r="THX389" s="9"/>
      <c r="THY389" s="9"/>
      <c r="THZ389" s="9"/>
      <c r="TIA389" s="9"/>
      <c r="TIB389" s="9"/>
      <c r="TIC389" s="9"/>
      <c r="TID389" s="9"/>
      <c r="TIE389" s="9"/>
      <c r="TIF389" s="9"/>
      <c r="TIG389" s="9"/>
      <c r="TIH389" s="9"/>
      <c r="TII389" s="9"/>
      <c r="TIJ389" s="9"/>
      <c r="TIK389" s="9"/>
      <c r="TIL389" s="9"/>
      <c r="TIM389" s="9"/>
      <c r="TIN389" s="9"/>
      <c r="TIO389" s="9"/>
      <c r="TIP389" s="9"/>
      <c r="TIQ389" s="9"/>
      <c r="TIR389" s="9"/>
      <c r="TIS389" s="9"/>
      <c r="TIT389" s="9"/>
      <c r="TIU389" s="9"/>
      <c r="TIV389" s="9"/>
      <c r="TIW389" s="9"/>
      <c r="TIX389" s="9"/>
      <c r="TIY389" s="9"/>
      <c r="TIZ389" s="9"/>
      <c r="TJA389" s="9"/>
      <c r="TJB389" s="9"/>
      <c r="TJC389" s="9"/>
      <c r="TJD389" s="9"/>
      <c r="TJE389" s="9"/>
      <c r="TJF389" s="9"/>
      <c r="TJG389" s="9"/>
      <c r="TJH389" s="9"/>
      <c r="TJI389" s="9"/>
      <c r="TJJ389" s="9"/>
      <c r="TJK389" s="9"/>
      <c r="TJL389" s="9"/>
      <c r="TJM389" s="9"/>
      <c r="TJN389" s="9"/>
      <c r="TJO389" s="9"/>
      <c r="TJP389" s="9"/>
      <c r="TJQ389" s="9"/>
      <c r="TJR389" s="9"/>
      <c r="TJS389" s="9"/>
      <c r="TJT389" s="9"/>
      <c r="TJU389" s="9"/>
      <c r="TJV389" s="9"/>
      <c r="TJW389" s="9"/>
      <c r="TJX389" s="9"/>
      <c r="TJY389" s="9"/>
      <c r="TJZ389" s="9"/>
      <c r="TKA389" s="9"/>
      <c r="TKB389" s="9"/>
      <c r="TKC389" s="9"/>
      <c r="TKD389" s="9"/>
      <c r="TKE389" s="9"/>
      <c r="TKF389" s="9"/>
      <c r="TKG389" s="9"/>
      <c r="TKH389" s="9"/>
      <c r="TKI389" s="9"/>
      <c r="TKJ389" s="9"/>
      <c r="TKK389" s="9"/>
      <c r="TKL389" s="9"/>
      <c r="TKM389" s="9"/>
      <c r="TKN389" s="9"/>
      <c r="TKO389" s="9"/>
      <c r="TKP389" s="9"/>
      <c r="TKQ389" s="9"/>
      <c r="TKR389" s="9"/>
      <c r="TKS389" s="9"/>
      <c r="TKT389" s="9"/>
      <c r="TKU389" s="9"/>
      <c r="TKV389" s="9"/>
      <c r="TKW389" s="9"/>
      <c r="TKX389" s="9"/>
      <c r="TKY389" s="9"/>
      <c r="TKZ389" s="9"/>
      <c r="TLA389" s="9"/>
      <c r="TLB389" s="9"/>
      <c r="TLC389" s="9"/>
      <c r="TLD389" s="9"/>
      <c r="TLE389" s="9"/>
      <c r="TLF389" s="9"/>
      <c r="TLG389" s="9"/>
      <c r="TLH389" s="9"/>
      <c r="TLI389" s="9"/>
      <c r="TLJ389" s="9"/>
      <c r="TLK389" s="9"/>
      <c r="TLL389" s="9"/>
      <c r="TLM389" s="9"/>
      <c r="TLN389" s="9"/>
      <c r="TLO389" s="9"/>
      <c r="TLP389" s="9"/>
      <c r="TLQ389" s="9"/>
      <c r="TLR389" s="9"/>
      <c r="TLS389" s="9"/>
      <c r="TLT389" s="9"/>
      <c r="TLU389" s="9"/>
      <c r="TLV389" s="9"/>
      <c r="TLW389" s="9"/>
      <c r="TLX389" s="9"/>
      <c r="TLY389" s="9"/>
      <c r="TLZ389" s="9"/>
      <c r="TMA389" s="9"/>
      <c r="TMB389" s="9"/>
      <c r="TMC389" s="9"/>
      <c r="TMD389" s="9"/>
      <c r="TME389" s="9"/>
      <c r="TMF389" s="9"/>
      <c r="TMG389" s="9"/>
      <c r="TMH389" s="9"/>
      <c r="TMI389" s="9"/>
      <c r="TMJ389" s="9"/>
      <c r="TMK389" s="9"/>
      <c r="TML389" s="9"/>
      <c r="TMM389" s="9"/>
      <c r="TMN389" s="9"/>
      <c r="TMO389" s="9"/>
      <c r="TMP389" s="9"/>
      <c r="TMQ389" s="9"/>
      <c r="TMR389" s="9"/>
      <c r="TMS389" s="9"/>
      <c r="TMT389" s="9"/>
      <c r="TMU389" s="9"/>
      <c r="TMV389" s="9"/>
      <c r="TMW389" s="9"/>
      <c r="TMX389" s="9"/>
      <c r="TMY389" s="9"/>
      <c r="TMZ389" s="9"/>
      <c r="TNA389" s="9"/>
      <c r="TNB389" s="9"/>
      <c r="TNC389" s="9"/>
      <c r="TND389" s="9"/>
      <c r="TNE389" s="9"/>
      <c r="TNF389" s="9"/>
      <c r="TNG389" s="9"/>
      <c r="TNH389" s="9"/>
      <c r="TNI389" s="9"/>
      <c r="TNJ389" s="9"/>
      <c r="TNK389" s="9"/>
      <c r="TNL389" s="9"/>
      <c r="TNM389" s="9"/>
      <c r="TNN389" s="9"/>
      <c r="TNO389" s="9"/>
      <c r="TNP389" s="9"/>
      <c r="TNQ389" s="9"/>
      <c r="TNR389" s="9"/>
      <c r="TNS389" s="9"/>
      <c r="TNT389" s="9"/>
      <c r="TNU389" s="9"/>
      <c r="TNV389" s="9"/>
      <c r="TNW389" s="9"/>
      <c r="TNX389" s="9"/>
      <c r="TNY389" s="9"/>
      <c r="TNZ389" s="9"/>
      <c r="TOA389" s="9"/>
      <c r="TOB389" s="9"/>
      <c r="TOC389" s="9"/>
      <c r="TOD389" s="9"/>
      <c r="TOE389" s="9"/>
      <c r="TOF389" s="9"/>
      <c r="TOG389" s="9"/>
      <c r="TOH389" s="9"/>
      <c r="TOI389" s="9"/>
      <c r="TOJ389" s="9"/>
      <c r="TOK389" s="9"/>
      <c r="TOL389" s="9"/>
      <c r="TOM389" s="9"/>
      <c r="TON389" s="9"/>
      <c r="TOO389" s="9"/>
      <c r="TOP389" s="9"/>
      <c r="TOQ389" s="9"/>
      <c r="TOR389" s="9"/>
      <c r="TOS389" s="9"/>
      <c r="TOT389" s="9"/>
      <c r="TOU389" s="9"/>
      <c r="TOV389" s="9"/>
      <c r="TOW389" s="9"/>
      <c r="TOX389" s="9"/>
      <c r="TOY389" s="9"/>
      <c r="TOZ389" s="9"/>
      <c r="TPA389" s="9"/>
      <c r="TPB389" s="9"/>
      <c r="TPC389" s="9"/>
      <c r="TPD389" s="9"/>
      <c r="TPE389" s="9"/>
      <c r="TPF389" s="9"/>
      <c r="TPG389" s="9"/>
      <c r="TPH389" s="9"/>
      <c r="TPI389" s="9"/>
      <c r="TPJ389" s="9"/>
      <c r="TPK389" s="9"/>
      <c r="TPL389" s="9"/>
      <c r="TPM389" s="9"/>
      <c r="TPN389" s="9"/>
      <c r="TPO389" s="9"/>
      <c r="TPP389" s="9"/>
      <c r="TPQ389" s="9"/>
      <c r="TPR389" s="9"/>
      <c r="TPS389" s="9"/>
      <c r="TPT389" s="9"/>
      <c r="TPU389" s="9"/>
      <c r="TPV389" s="9"/>
      <c r="TPW389" s="9"/>
      <c r="TPX389" s="9"/>
      <c r="TPY389" s="9"/>
      <c r="TPZ389" s="9"/>
      <c r="TQA389" s="9"/>
      <c r="TQB389" s="9"/>
      <c r="TQC389" s="9"/>
      <c r="TQD389" s="9"/>
      <c r="TQE389" s="9"/>
      <c r="TQF389" s="9"/>
      <c r="TQG389" s="9"/>
      <c r="TQH389" s="9"/>
      <c r="TQI389" s="9"/>
      <c r="TQJ389" s="9"/>
      <c r="TQK389" s="9"/>
      <c r="TQL389" s="9"/>
      <c r="TQM389" s="9"/>
      <c r="TQN389" s="9"/>
      <c r="TQO389" s="9"/>
      <c r="TQP389" s="9"/>
      <c r="TQQ389" s="9"/>
      <c r="TQR389" s="9"/>
      <c r="TQS389" s="9"/>
      <c r="TQT389" s="9"/>
      <c r="TQU389" s="9"/>
      <c r="TQV389" s="9"/>
      <c r="TQW389" s="9"/>
      <c r="TQX389" s="9"/>
      <c r="TQY389" s="9"/>
      <c r="TQZ389" s="9"/>
      <c r="TRA389" s="9"/>
      <c r="TRB389" s="9"/>
      <c r="TRC389" s="9"/>
      <c r="TRD389" s="9"/>
      <c r="TRE389" s="9"/>
      <c r="TRF389" s="9"/>
      <c r="TRG389" s="9"/>
      <c r="TRH389" s="9"/>
      <c r="TRI389" s="9"/>
      <c r="TRJ389" s="9"/>
      <c r="TRK389" s="9"/>
      <c r="TRL389" s="9"/>
      <c r="TRM389" s="9"/>
      <c r="TRN389" s="9"/>
      <c r="TRO389" s="9"/>
      <c r="TRP389" s="9"/>
      <c r="TRQ389" s="9"/>
      <c r="TRR389" s="9"/>
      <c r="TRS389" s="9"/>
      <c r="TRT389" s="9"/>
      <c r="TRU389" s="9"/>
      <c r="TRV389" s="9"/>
      <c r="TRW389" s="9"/>
      <c r="TRX389" s="9"/>
      <c r="TRY389" s="9"/>
      <c r="TRZ389" s="9"/>
      <c r="TSA389" s="9"/>
      <c r="TSB389" s="9"/>
      <c r="TSC389" s="9"/>
      <c r="TSD389" s="9"/>
      <c r="TSE389" s="9"/>
      <c r="TSF389" s="9"/>
      <c r="TSG389" s="9"/>
      <c r="TSH389" s="9"/>
      <c r="TSI389" s="9"/>
      <c r="TSJ389" s="9"/>
      <c r="TSK389" s="9"/>
      <c r="TSL389" s="9"/>
      <c r="TSM389" s="9"/>
      <c r="TSN389" s="9"/>
      <c r="TSO389" s="9"/>
      <c r="TSP389" s="9"/>
      <c r="TSQ389" s="9"/>
      <c r="TSR389" s="9"/>
      <c r="TSS389" s="9"/>
      <c r="TST389" s="9"/>
      <c r="TSU389" s="9"/>
      <c r="TSV389" s="9"/>
      <c r="TSW389" s="9"/>
      <c r="TSX389" s="9"/>
      <c r="TSY389" s="9"/>
      <c r="TSZ389" s="9"/>
      <c r="TTA389" s="9"/>
      <c r="TTB389" s="9"/>
      <c r="TTC389" s="9"/>
      <c r="TTD389" s="9"/>
      <c r="TTE389" s="9"/>
      <c r="TTF389" s="9"/>
      <c r="TTG389" s="9"/>
      <c r="TTH389" s="9"/>
      <c r="TTI389" s="9"/>
      <c r="TTJ389" s="9"/>
      <c r="TTK389" s="9"/>
      <c r="TTL389" s="9"/>
      <c r="TTM389" s="9"/>
      <c r="TTN389" s="9"/>
      <c r="TTO389" s="9"/>
      <c r="TTP389" s="9"/>
      <c r="TTQ389" s="9"/>
      <c r="TTR389" s="9"/>
      <c r="TTS389" s="9"/>
      <c r="TTT389" s="9"/>
      <c r="TTU389" s="9"/>
      <c r="TTV389" s="9"/>
      <c r="TTW389" s="9"/>
      <c r="TTX389" s="9"/>
      <c r="TTY389" s="9"/>
      <c r="TTZ389" s="9"/>
      <c r="TUA389" s="9"/>
      <c r="TUB389" s="9"/>
      <c r="TUC389" s="9"/>
      <c r="TUD389" s="9"/>
      <c r="TUE389" s="9"/>
      <c r="TUF389" s="9"/>
      <c r="TUG389" s="9"/>
      <c r="TUH389" s="9"/>
      <c r="TUI389" s="9"/>
      <c r="TUJ389" s="9"/>
      <c r="TUK389" s="9"/>
      <c r="TUL389" s="9"/>
      <c r="TUM389" s="9"/>
      <c r="TUN389" s="9"/>
      <c r="TUO389" s="9"/>
      <c r="TUP389" s="9"/>
      <c r="TUQ389" s="9"/>
      <c r="TUR389" s="9"/>
      <c r="TUS389" s="9"/>
      <c r="TUT389" s="9"/>
      <c r="TUU389" s="9"/>
      <c r="TUV389" s="9"/>
      <c r="TUW389" s="9"/>
      <c r="TUX389" s="9"/>
      <c r="TUY389" s="9"/>
      <c r="TUZ389" s="9"/>
      <c r="TVA389" s="9"/>
      <c r="TVB389" s="9"/>
      <c r="TVC389" s="9"/>
      <c r="TVD389" s="9"/>
      <c r="TVE389" s="9"/>
      <c r="TVF389" s="9"/>
      <c r="TVG389" s="9"/>
      <c r="TVH389" s="9"/>
      <c r="TVI389" s="9"/>
      <c r="TVJ389" s="9"/>
      <c r="TVK389" s="9"/>
      <c r="TVL389" s="9"/>
      <c r="TVM389" s="9"/>
      <c r="TVN389" s="9"/>
      <c r="TVO389" s="9"/>
      <c r="TVP389" s="9"/>
      <c r="TVQ389" s="9"/>
      <c r="TVR389" s="9"/>
      <c r="TVS389" s="9"/>
      <c r="TVT389" s="9"/>
      <c r="TVU389" s="9"/>
      <c r="TVV389" s="9"/>
      <c r="TVW389" s="9"/>
      <c r="TVX389" s="9"/>
      <c r="TVY389" s="9"/>
      <c r="TVZ389" s="9"/>
      <c r="TWA389" s="9"/>
      <c r="TWB389" s="9"/>
      <c r="TWC389" s="9"/>
      <c r="TWD389" s="9"/>
      <c r="TWE389" s="9"/>
      <c r="TWF389" s="9"/>
      <c r="TWG389" s="9"/>
      <c r="TWH389" s="9"/>
      <c r="TWI389" s="9"/>
      <c r="TWJ389" s="9"/>
      <c r="TWK389" s="9"/>
      <c r="TWL389" s="9"/>
      <c r="TWM389" s="9"/>
      <c r="TWN389" s="9"/>
      <c r="TWO389" s="9"/>
      <c r="TWP389" s="9"/>
      <c r="TWQ389" s="9"/>
      <c r="TWR389" s="9"/>
      <c r="TWS389" s="9"/>
      <c r="TWT389" s="9"/>
      <c r="TWU389" s="9"/>
      <c r="TWV389" s="9"/>
      <c r="TWW389" s="9"/>
      <c r="TWX389" s="9"/>
      <c r="TWY389" s="9"/>
      <c r="TWZ389" s="9"/>
      <c r="TXA389" s="9"/>
      <c r="TXB389" s="9"/>
      <c r="TXC389" s="9"/>
      <c r="TXD389" s="9"/>
      <c r="TXE389" s="9"/>
      <c r="TXF389" s="9"/>
      <c r="TXG389" s="9"/>
      <c r="TXH389" s="9"/>
      <c r="TXI389" s="9"/>
      <c r="TXJ389" s="9"/>
      <c r="TXK389" s="9"/>
      <c r="TXL389" s="9"/>
      <c r="TXM389" s="9"/>
      <c r="TXN389" s="9"/>
      <c r="TXO389" s="9"/>
      <c r="TXP389" s="9"/>
      <c r="TXQ389" s="9"/>
      <c r="TXR389" s="9"/>
      <c r="TXS389" s="9"/>
      <c r="TXT389" s="9"/>
      <c r="TXU389" s="9"/>
      <c r="TXV389" s="9"/>
      <c r="TXW389" s="9"/>
      <c r="TXX389" s="9"/>
      <c r="TXY389" s="9"/>
      <c r="TXZ389" s="9"/>
      <c r="TYA389" s="9"/>
      <c r="TYB389" s="9"/>
      <c r="TYC389" s="9"/>
      <c r="TYD389" s="9"/>
      <c r="TYE389" s="9"/>
      <c r="TYF389" s="9"/>
      <c r="TYG389" s="9"/>
      <c r="TYH389" s="9"/>
      <c r="TYI389" s="9"/>
      <c r="TYJ389" s="9"/>
      <c r="TYK389" s="9"/>
      <c r="TYL389" s="9"/>
      <c r="TYM389" s="9"/>
      <c r="TYN389" s="9"/>
      <c r="TYO389" s="9"/>
      <c r="TYP389" s="9"/>
      <c r="TYQ389" s="9"/>
      <c r="TYR389" s="9"/>
      <c r="TYS389" s="9"/>
      <c r="TYT389" s="9"/>
      <c r="TYU389" s="9"/>
      <c r="TYV389" s="9"/>
      <c r="TYW389" s="9"/>
      <c r="TYX389" s="9"/>
      <c r="TYY389" s="9"/>
      <c r="TYZ389" s="9"/>
      <c r="TZA389" s="9"/>
      <c r="TZB389" s="9"/>
      <c r="TZC389" s="9"/>
      <c r="TZD389" s="9"/>
      <c r="TZE389" s="9"/>
      <c r="TZF389" s="9"/>
      <c r="TZG389" s="9"/>
      <c r="TZH389" s="9"/>
      <c r="TZI389" s="9"/>
      <c r="TZJ389" s="9"/>
      <c r="TZK389" s="9"/>
      <c r="TZL389" s="9"/>
      <c r="TZM389" s="9"/>
      <c r="TZN389" s="9"/>
      <c r="TZO389" s="9"/>
      <c r="TZP389" s="9"/>
      <c r="TZQ389" s="9"/>
      <c r="TZR389" s="9"/>
      <c r="TZS389" s="9"/>
      <c r="TZT389" s="9"/>
      <c r="TZU389" s="9"/>
      <c r="TZV389" s="9"/>
      <c r="TZW389" s="9"/>
      <c r="TZX389" s="9"/>
      <c r="TZY389" s="9"/>
      <c r="TZZ389" s="9"/>
      <c r="UAA389" s="9"/>
      <c r="UAB389" s="9"/>
      <c r="UAC389" s="9"/>
      <c r="UAD389" s="9"/>
      <c r="UAE389" s="9"/>
      <c r="UAF389" s="9"/>
      <c r="UAG389" s="9"/>
      <c r="UAH389" s="9"/>
      <c r="UAI389" s="9"/>
      <c r="UAJ389" s="9"/>
      <c r="UAK389" s="9"/>
      <c r="UAL389" s="9"/>
      <c r="UAM389" s="9"/>
      <c r="UAN389" s="9"/>
      <c r="UAO389" s="9"/>
      <c r="UAP389" s="9"/>
      <c r="UAQ389" s="9"/>
      <c r="UAR389" s="9"/>
      <c r="UAS389" s="9"/>
      <c r="UAT389" s="9"/>
      <c r="UAU389" s="9"/>
      <c r="UAV389" s="9"/>
      <c r="UAW389" s="9"/>
      <c r="UAX389" s="9"/>
      <c r="UAY389" s="9"/>
      <c r="UAZ389" s="9"/>
      <c r="UBA389" s="9"/>
      <c r="UBB389" s="9"/>
      <c r="UBC389" s="9"/>
      <c r="UBD389" s="9"/>
      <c r="UBE389" s="9"/>
      <c r="UBF389" s="9"/>
      <c r="UBG389" s="9"/>
      <c r="UBH389" s="9"/>
      <c r="UBI389" s="9"/>
      <c r="UBJ389" s="9"/>
      <c r="UBK389" s="9"/>
      <c r="UBL389" s="9"/>
      <c r="UBM389" s="9"/>
      <c r="UBN389" s="9"/>
      <c r="UBO389" s="9"/>
      <c r="UBP389" s="9"/>
      <c r="UBQ389" s="9"/>
      <c r="UBR389" s="9"/>
      <c r="UBS389" s="9"/>
      <c r="UBT389" s="9"/>
      <c r="UBU389" s="9"/>
      <c r="UBV389" s="9"/>
      <c r="UBW389" s="9"/>
      <c r="UBX389" s="9"/>
      <c r="UBY389" s="9"/>
      <c r="UBZ389" s="9"/>
      <c r="UCA389" s="9"/>
      <c r="UCB389" s="9"/>
      <c r="UCC389" s="9"/>
      <c r="UCD389" s="9"/>
      <c r="UCE389" s="9"/>
      <c r="UCF389" s="9"/>
      <c r="UCG389" s="9"/>
      <c r="UCH389" s="9"/>
      <c r="UCI389" s="9"/>
      <c r="UCJ389" s="9"/>
      <c r="UCK389" s="9"/>
      <c r="UCL389" s="9"/>
      <c r="UCM389" s="9"/>
      <c r="UCN389" s="9"/>
      <c r="UCO389" s="9"/>
      <c r="UCP389" s="9"/>
      <c r="UCQ389" s="9"/>
      <c r="UCR389" s="9"/>
      <c r="UCS389" s="9"/>
      <c r="UCT389" s="9"/>
      <c r="UCU389" s="9"/>
      <c r="UCV389" s="9"/>
      <c r="UCW389" s="9"/>
      <c r="UCX389" s="9"/>
      <c r="UCY389" s="9"/>
      <c r="UCZ389" s="9"/>
      <c r="UDA389" s="9"/>
      <c r="UDB389" s="9"/>
      <c r="UDC389" s="9"/>
      <c r="UDD389" s="9"/>
      <c r="UDE389" s="9"/>
      <c r="UDF389" s="9"/>
      <c r="UDG389" s="9"/>
      <c r="UDH389" s="9"/>
      <c r="UDI389" s="9"/>
      <c r="UDJ389" s="9"/>
      <c r="UDK389" s="9"/>
      <c r="UDL389" s="9"/>
      <c r="UDM389" s="9"/>
      <c r="UDN389" s="9"/>
      <c r="UDO389" s="9"/>
      <c r="UDP389" s="9"/>
      <c r="UDQ389" s="9"/>
      <c r="UDR389" s="9"/>
      <c r="UDS389" s="9"/>
      <c r="UDT389" s="9"/>
      <c r="UDU389" s="9"/>
      <c r="UDV389" s="9"/>
      <c r="UDW389" s="9"/>
      <c r="UDX389" s="9"/>
      <c r="UDY389" s="9"/>
      <c r="UDZ389" s="9"/>
      <c r="UEA389" s="9"/>
      <c r="UEB389" s="9"/>
      <c r="UEC389" s="9"/>
      <c r="UED389" s="9"/>
      <c r="UEE389" s="9"/>
      <c r="UEF389" s="9"/>
      <c r="UEG389" s="9"/>
      <c r="UEH389" s="9"/>
      <c r="UEI389" s="9"/>
      <c r="UEJ389" s="9"/>
      <c r="UEK389" s="9"/>
      <c r="UEL389" s="9"/>
      <c r="UEM389" s="9"/>
      <c r="UEN389" s="9"/>
      <c r="UEO389" s="9"/>
      <c r="UEP389" s="9"/>
      <c r="UEQ389" s="9"/>
      <c r="UER389" s="9"/>
      <c r="UES389" s="9"/>
      <c r="UET389" s="9"/>
      <c r="UEU389" s="9"/>
      <c r="UEV389" s="9"/>
      <c r="UEW389" s="9"/>
      <c r="UEX389" s="9"/>
      <c r="UEY389" s="9"/>
      <c r="UEZ389" s="9"/>
      <c r="UFA389" s="9"/>
      <c r="UFB389" s="9"/>
      <c r="UFC389" s="9"/>
      <c r="UFD389" s="9"/>
      <c r="UFE389" s="9"/>
      <c r="UFF389" s="9"/>
      <c r="UFG389" s="9"/>
      <c r="UFH389" s="9"/>
      <c r="UFI389" s="9"/>
      <c r="UFJ389" s="9"/>
      <c r="UFK389" s="9"/>
      <c r="UFL389" s="9"/>
      <c r="UFM389" s="9"/>
      <c r="UFN389" s="9"/>
      <c r="UFO389" s="9"/>
      <c r="UFP389" s="9"/>
      <c r="UFQ389" s="9"/>
      <c r="UFR389" s="9"/>
      <c r="UFS389" s="9"/>
      <c r="UFT389" s="9"/>
      <c r="UFU389" s="9"/>
      <c r="UFV389" s="9"/>
      <c r="UFW389" s="9"/>
      <c r="UFX389" s="9"/>
      <c r="UFY389" s="9"/>
      <c r="UFZ389" s="9"/>
      <c r="UGA389" s="9"/>
      <c r="UGB389" s="9"/>
      <c r="UGC389" s="9"/>
      <c r="UGD389" s="9"/>
      <c r="UGE389" s="9"/>
      <c r="UGF389" s="9"/>
      <c r="UGG389" s="9"/>
      <c r="UGH389" s="9"/>
      <c r="UGI389" s="9"/>
      <c r="UGJ389" s="9"/>
      <c r="UGK389" s="9"/>
      <c r="UGL389" s="9"/>
      <c r="UGM389" s="9"/>
      <c r="UGN389" s="9"/>
      <c r="UGO389" s="9"/>
      <c r="UGP389" s="9"/>
      <c r="UGQ389" s="9"/>
      <c r="UGR389" s="9"/>
      <c r="UGS389" s="9"/>
      <c r="UGT389" s="9"/>
      <c r="UGU389" s="9"/>
      <c r="UGV389" s="9"/>
      <c r="UGW389" s="9"/>
      <c r="UGX389" s="9"/>
      <c r="UGY389" s="9"/>
      <c r="UGZ389" s="9"/>
      <c r="UHA389" s="9"/>
      <c r="UHB389" s="9"/>
      <c r="UHC389" s="9"/>
      <c r="UHD389" s="9"/>
      <c r="UHE389" s="9"/>
      <c r="UHF389" s="9"/>
      <c r="UHG389" s="9"/>
      <c r="UHH389" s="9"/>
      <c r="UHI389" s="9"/>
      <c r="UHJ389" s="9"/>
      <c r="UHK389" s="9"/>
      <c r="UHL389" s="9"/>
      <c r="UHM389" s="9"/>
      <c r="UHN389" s="9"/>
      <c r="UHO389" s="9"/>
      <c r="UHP389" s="9"/>
      <c r="UHQ389" s="9"/>
      <c r="UHR389" s="9"/>
      <c r="UHS389" s="9"/>
      <c r="UHT389" s="9"/>
      <c r="UHU389" s="9"/>
      <c r="UHV389" s="9"/>
      <c r="UHW389" s="9"/>
      <c r="UHX389" s="9"/>
      <c r="UHY389" s="9"/>
      <c r="UHZ389" s="9"/>
      <c r="UIA389" s="9"/>
      <c r="UIB389" s="9"/>
      <c r="UIC389" s="9"/>
      <c r="UID389" s="9"/>
      <c r="UIE389" s="9"/>
      <c r="UIF389" s="9"/>
      <c r="UIG389" s="9"/>
      <c r="UIH389" s="9"/>
      <c r="UII389" s="9"/>
      <c r="UIJ389" s="9"/>
      <c r="UIK389" s="9"/>
      <c r="UIL389" s="9"/>
      <c r="UIM389" s="9"/>
      <c r="UIN389" s="9"/>
      <c r="UIO389" s="9"/>
      <c r="UIP389" s="9"/>
      <c r="UIQ389" s="9"/>
      <c r="UIR389" s="9"/>
      <c r="UIS389" s="9"/>
      <c r="UIT389" s="9"/>
      <c r="UIU389" s="9"/>
      <c r="UIV389" s="9"/>
      <c r="UIW389" s="9"/>
      <c r="UIX389" s="9"/>
      <c r="UIY389" s="9"/>
      <c r="UIZ389" s="9"/>
      <c r="UJA389" s="9"/>
      <c r="UJB389" s="9"/>
      <c r="UJC389" s="9"/>
      <c r="UJD389" s="9"/>
      <c r="UJE389" s="9"/>
      <c r="UJF389" s="9"/>
      <c r="UJG389" s="9"/>
      <c r="UJH389" s="9"/>
      <c r="UJI389" s="9"/>
      <c r="UJJ389" s="9"/>
      <c r="UJK389" s="9"/>
      <c r="UJL389" s="9"/>
      <c r="UJM389" s="9"/>
      <c r="UJN389" s="9"/>
      <c r="UJO389" s="9"/>
      <c r="UJP389" s="9"/>
      <c r="UJQ389" s="9"/>
      <c r="UJR389" s="9"/>
      <c r="UJS389" s="9"/>
      <c r="UJT389" s="9"/>
      <c r="UJU389" s="9"/>
      <c r="UJV389" s="9"/>
      <c r="UJW389" s="9"/>
      <c r="UJX389" s="9"/>
      <c r="UJY389" s="9"/>
      <c r="UJZ389" s="9"/>
      <c r="UKA389" s="9"/>
      <c r="UKB389" s="9"/>
      <c r="UKC389" s="9"/>
      <c r="UKD389" s="9"/>
      <c r="UKE389" s="9"/>
      <c r="UKF389" s="9"/>
      <c r="UKG389" s="9"/>
      <c r="UKH389" s="9"/>
      <c r="UKI389" s="9"/>
      <c r="UKJ389" s="9"/>
      <c r="UKK389" s="9"/>
      <c r="UKL389" s="9"/>
      <c r="UKM389" s="9"/>
      <c r="UKN389" s="9"/>
      <c r="UKO389" s="9"/>
      <c r="UKP389" s="9"/>
      <c r="UKQ389" s="9"/>
      <c r="UKR389" s="9"/>
      <c r="UKS389" s="9"/>
      <c r="UKT389" s="9"/>
      <c r="UKU389" s="9"/>
      <c r="UKV389" s="9"/>
      <c r="UKW389" s="9"/>
      <c r="UKX389" s="9"/>
      <c r="UKY389" s="9"/>
      <c r="UKZ389" s="9"/>
      <c r="ULA389" s="9"/>
      <c r="ULB389" s="9"/>
      <c r="ULC389" s="9"/>
      <c r="ULD389" s="9"/>
      <c r="ULE389" s="9"/>
      <c r="ULF389" s="9"/>
      <c r="ULG389" s="9"/>
      <c r="ULH389" s="9"/>
      <c r="ULI389" s="9"/>
      <c r="ULJ389" s="9"/>
      <c r="ULK389" s="9"/>
      <c r="ULL389" s="9"/>
      <c r="ULM389" s="9"/>
      <c r="ULN389" s="9"/>
      <c r="ULO389" s="9"/>
      <c r="ULP389" s="9"/>
      <c r="ULQ389" s="9"/>
      <c r="ULR389" s="9"/>
      <c r="ULS389" s="9"/>
      <c r="ULT389" s="9"/>
      <c r="ULU389" s="9"/>
      <c r="ULV389" s="9"/>
      <c r="ULW389" s="9"/>
      <c r="ULX389" s="9"/>
      <c r="ULY389" s="9"/>
      <c r="ULZ389" s="9"/>
      <c r="UMA389" s="9"/>
      <c r="UMB389" s="9"/>
      <c r="UMC389" s="9"/>
      <c r="UMD389" s="9"/>
      <c r="UME389" s="9"/>
      <c r="UMF389" s="9"/>
      <c r="UMG389" s="9"/>
      <c r="UMH389" s="9"/>
      <c r="UMI389" s="9"/>
      <c r="UMJ389" s="9"/>
      <c r="UMK389" s="9"/>
      <c r="UML389" s="9"/>
      <c r="UMM389" s="9"/>
      <c r="UMN389" s="9"/>
      <c r="UMO389" s="9"/>
      <c r="UMP389" s="9"/>
      <c r="UMQ389" s="9"/>
      <c r="UMR389" s="9"/>
      <c r="UMS389" s="9"/>
      <c r="UMT389" s="9"/>
      <c r="UMU389" s="9"/>
      <c r="UMV389" s="9"/>
      <c r="UMW389" s="9"/>
      <c r="UMX389" s="9"/>
      <c r="UMY389" s="9"/>
      <c r="UMZ389" s="9"/>
      <c r="UNA389" s="9"/>
      <c r="UNB389" s="9"/>
      <c r="UNC389" s="9"/>
      <c r="UND389" s="9"/>
      <c r="UNE389" s="9"/>
      <c r="UNF389" s="9"/>
      <c r="UNG389" s="9"/>
      <c r="UNH389" s="9"/>
      <c r="UNI389" s="9"/>
      <c r="UNJ389" s="9"/>
      <c r="UNK389" s="9"/>
      <c r="UNL389" s="9"/>
      <c r="UNM389" s="9"/>
      <c r="UNN389" s="9"/>
      <c r="UNO389" s="9"/>
      <c r="UNP389" s="9"/>
      <c r="UNQ389" s="9"/>
      <c r="UNR389" s="9"/>
      <c r="UNS389" s="9"/>
      <c r="UNT389" s="9"/>
      <c r="UNU389" s="9"/>
      <c r="UNV389" s="9"/>
      <c r="UNW389" s="9"/>
      <c r="UNX389" s="9"/>
      <c r="UNY389" s="9"/>
      <c r="UNZ389" s="9"/>
      <c r="UOA389" s="9"/>
      <c r="UOB389" s="9"/>
      <c r="UOC389" s="9"/>
      <c r="UOD389" s="9"/>
      <c r="UOE389" s="9"/>
      <c r="UOF389" s="9"/>
      <c r="UOG389" s="9"/>
      <c r="UOH389" s="9"/>
      <c r="UOI389" s="9"/>
      <c r="UOJ389" s="9"/>
      <c r="UOK389" s="9"/>
      <c r="UOL389" s="9"/>
      <c r="UOM389" s="9"/>
      <c r="UON389" s="9"/>
      <c r="UOO389" s="9"/>
      <c r="UOP389" s="9"/>
      <c r="UOQ389" s="9"/>
      <c r="UOR389" s="9"/>
      <c r="UOS389" s="9"/>
      <c r="UOT389" s="9"/>
      <c r="UOU389" s="9"/>
      <c r="UOV389" s="9"/>
      <c r="UOW389" s="9"/>
      <c r="UOX389" s="9"/>
      <c r="UOY389" s="9"/>
      <c r="UOZ389" s="9"/>
      <c r="UPA389" s="9"/>
      <c r="UPB389" s="9"/>
      <c r="UPC389" s="9"/>
      <c r="UPD389" s="9"/>
      <c r="UPE389" s="9"/>
      <c r="UPF389" s="9"/>
      <c r="UPG389" s="9"/>
      <c r="UPH389" s="9"/>
      <c r="UPI389" s="9"/>
      <c r="UPJ389" s="9"/>
      <c r="UPK389" s="9"/>
      <c r="UPL389" s="9"/>
      <c r="UPM389" s="9"/>
      <c r="UPN389" s="9"/>
      <c r="UPO389" s="9"/>
      <c r="UPP389" s="9"/>
      <c r="UPQ389" s="9"/>
      <c r="UPR389" s="9"/>
      <c r="UPS389" s="9"/>
      <c r="UPT389" s="9"/>
      <c r="UPU389" s="9"/>
      <c r="UPV389" s="9"/>
      <c r="UPW389" s="9"/>
      <c r="UPX389" s="9"/>
      <c r="UPY389" s="9"/>
      <c r="UPZ389" s="9"/>
      <c r="UQA389" s="9"/>
      <c r="UQB389" s="9"/>
      <c r="UQC389" s="9"/>
      <c r="UQD389" s="9"/>
      <c r="UQE389" s="9"/>
      <c r="UQF389" s="9"/>
      <c r="UQG389" s="9"/>
      <c r="UQH389" s="9"/>
      <c r="UQI389" s="9"/>
      <c r="UQJ389" s="9"/>
      <c r="UQK389" s="9"/>
      <c r="UQL389" s="9"/>
      <c r="UQM389" s="9"/>
      <c r="UQN389" s="9"/>
      <c r="UQO389" s="9"/>
      <c r="UQP389" s="9"/>
      <c r="UQQ389" s="9"/>
      <c r="UQR389" s="9"/>
      <c r="UQS389" s="9"/>
      <c r="UQT389" s="9"/>
      <c r="UQU389" s="9"/>
      <c r="UQV389" s="9"/>
      <c r="UQW389" s="9"/>
      <c r="UQX389" s="9"/>
      <c r="UQY389" s="9"/>
      <c r="UQZ389" s="9"/>
      <c r="URA389" s="9"/>
      <c r="URB389" s="9"/>
      <c r="URC389" s="9"/>
      <c r="URD389" s="9"/>
      <c r="URE389" s="9"/>
      <c r="URF389" s="9"/>
      <c r="URG389" s="9"/>
      <c r="URH389" s="9"/>
      <c r="URI389" s="9"/>
      <c r="URJ389" s="9"/>
      <c r="URK389" s="9"/>
      <c r="URL389" s="9"/>
      <c r="URM389" s="9"/>
      <c r="URN389" s="9"/>
      <c r="URO389" s="9"/>
      <c r="URP389" s="9"/>
      <c r="URQ389" s="9"/>
      <c r="URR389" s="9"/>
      <c r="URS389" s="9"/>
      <c r="URT389" s="9"/>
      <c r="URU389" s="9"/>
      <c r="URV389" s="9"/>
      <c r="URW389" s="9"/>
      <c r="URX389" s="9"/>
      <c r="URY389" s="9"/>
      <c r="URZ389" s="9"/>
      <c r="USA389" s="9"/>
      <c r="USB389" s="9"/>
      <c r="USC389" s="9"/>
      <c r="USD389" s="9"/>
      <c r="USE389" s="9"/>
      <c r="USF389" s="9"/>
      <c r="USG389" s="9"/>
      <c r="USH389" s="9"/>
      <c r="USI389" s="9"/>
      <c r="USJ389" s="9"/>
      <c r="USK389" s="9"/>
      <c r="USL389" s="9"/>
      <c r="USM389" s="9"/>
      <c r="USN389" s="9"/>
      <c r="USO389" s="9"/>
      <c r="USP389" s="9"/>
      <c r="USQ389" s="9"/>
      <c r="USR389" s="9"/>
      <c r="USS389" s="9"/>
      <c r="UST389" s="9"/>
      <c r="USU389" s="9"/>
      <c r="USV389" s="9"/>
      <c r="USW389" s="9"/>
      <c r="USX389" s="9"/>
      <c r="USY389" s="9"/>
      <c r="USZ389" s="9"/>
      <c r="UTA389" s="9"/>
      <c r="UTB389" s="9"/>
      <c r="UTC389" s="9"/>
      <c r="UTD389" s="9"/>
      <c r="UTE389" s="9"/>
      <c r="UTF389" s="9"/>
      <c r="UTG389" s="9"/>
      <c r="UTH389" s="9"/>
      <c r="UTI389" s="9"/>
      <c r="UTJ389" s="9"/>
      <c r="UTK389" s="9"/>
      <c r="UTL389" s="9"/>
      <c r="UTM389" s="9"/>
      <c r="UTN389" s="9"/>
      <c r="UTO389" s="9"/>
      <c r="UTP389" s="9"/>
      <c r="UTQ389" s="9"/>
      <c r="UTR389" s="9"/>
      <c r="UTS389" s="9"/>
      <c r="UTT389" s="9"/>
      <c r="UTU389" s="9"/>
      <c r="UTV389" s="9"/>
      <c r="UTW389" s="9"/>
      <c r="UTX389" s="9"/>
      <c r="UTY389" s="9"/>
      <c r="UTZ389" s="9"/>
      <c r="UUA389" s="9"/>
      <c r="UUB389" s="9"/>
      <c r="UUC389" s="9"/>
      <c r="UUD389" s="9"/>
      <c r="UUE389" s="9"/>
      <c r="UUF389" s="9"/>
      <c r="UUG389" s="9"/>
      <c r="UUH389" s="9"/>
      <c r="UUI389" s="9"/>
      <c r="UUJ389" s="9"/>
      <c r="UUK389" s="9"/>
      <c r="UUL389" s="9"/>
      <c r="UUM389" s="9"/>
      <c r="UUN389" s="9"/>
      <c r="UUO389" s="9"/>
      <c r="UUP389" s="9"/>
      <c r="UUQ389" s="9"/>
      <c r="UUR389" s="9"/>
      <c r="UUS389" s="9"/>
      <c r="UUT389" s="9"/>
      <c r="UUU389" s="9"/>
      <c r="UUV389" s="9"/>
      <c r="UUW389" s="9"/>
      <c r="UUX389" s="9"/>
      <c r="UUY389" s="9"/>
      <c r="UUZ389" s="9"/>
      <c r="UVA389" s="9"/>
      <c r="UVB389" s="9"/>
      <c r="UVC389" s="9"/>
      <c r="UVD389" s="9"/>
      <c r="UVE389" s="9"/>
      <c r="UVF389" s="9"/>
      <c r="UVG389" s="9"/>
      <c r="UVH389" s="9"/>
      <c r="UVI389" s="9"/>
      <c r="UVJ389" s="9"/>
      <c r="UVK389" s="9"/>
      <c r="UVL389" s="9"/>
      <c r="UVM389" s="9"/>
      <c r="UVN389" s="9"/>
      <c r="UVO389" s="9"/>
      <c r="UVP389" s="9"/>
      <c r="UVQ389" s="9"/>
      <c r="UVR389" s="9"/>
      <c r="UVS389" s="9"/>
      <c r="UVT389" s="9"/>
      <c r="UVU389" s="9"/>
      <c r="UVV389" s="9"/>
      <c r="UVW389" s="9"/>
      <c r="UVX389" s="9"/>
      <c r="UVY389" s="9"/>
      <c r="UVZ389" s="9"/>
      <c r="UWA389" s="9"/>
      <c r="UWB389" s="9"/>
      <c r="UWC389" s="9"/>
      <c r="UWD389" s="9"/>
      <c r="UWE389" s="9"/>
      <c r="UWF389" s="9"/>
      <c r="UWG389" s="9"/>
      <c r="UWH389" s="9"/>
      <c r="UWI389" s="9"/>
      <c r="UWJ389" s="9"/>
      <c r="UWK389" s="9"/>
      <c r="UWL389" s="9"/>
      <c r="UWM389" s="9"/>
      <c r="UWN389" s="9"/>
      <c r="UWO389" s="9"/>
      <c r="UWP389" s="9"/>
      <c r="UWQ389" s="9"/>
      <c r="UWR389" s="9"/>
      <c r="UWS389" s="9"/>
      <c r="UWT389" s="9"/>
      <c r="UWU389" s="9"/>
      <c r="UWV389" s="9"/>
      <c r="UWW389" s="9"/>
      <c r="UWX389" s="9"/>
      <c r="UWY389" s="9"/>
      <c r="UWZ389" s="9"/>
      <c r="UXA389" s="9"/>
      <c r="UXB389" s="9"/>
      <c r="UXC389" s="9"/>
      <c r="UXD389" s="9"/>
      <c r="UXE389" s="9"/>
      <c r="UXF389" s="9"/>
      <c r="UXG389" s="9"/>
      <c r="UXH389" s="9"/>
      <c r="UXI389" s="9"/>
      <c r="UXJ389" s="9"/>
      <c r="UXK389" s="9"/>
      <c r="UXL389" s="9"/>
      <c r="UXM389" s="9"/>
      <c r="UXN389" s="9"/>
      <c r="UXO389" s="9"/>
      <c r="UXP389" s="9"/>
      <c r="UXQ389" s="9"/>
      <c r="UXR389" s="9"/>
      <c r="UXS389" s="9"/>
      <c r="UXT389" s="9"/>
      <c r="UXU389" s="9"/>
      <c r="UXV389" s="9"/>
      <c r="UXW389" s="9"/>
      <c r="UXX389" s="9"/>
      <c r="UXY389" s="9"/>
      <c r="UXZ389" s="9"/>
      <c r="UYA389" s="9"/>
      <c r="UYB389" s="9"/>
      <c r="UYC389" s="9"/>
      <c r="UYD389" s="9"/>
      <c r="UYE389" s="9"/>
      <c r="UYF389" s="9"/>
      <c r="UYG389" s="9"/>
      <c r="UYH389" s="9"/>
      <c r="UYI389" s="9"/>
      <c r="UYJ389" s="9"/>
      <c r="UYK389" s="9"/>
      <c r="UYL389" s="9"/>
      <c r="UYM389" s="9"/>
      <c r="UYN389" s="9"/>
      <c r="UYO389" s="9"/>
      <c r="UYP389" s="9"/>
      <c r="UYQ389" s="9"/>
      <c r="UYR389" s="9"/>
      <c r="UYS389" s="9"/>
      <c r="UYT389" s="9"/>
      <c r="UYU389" s="9"/>
      <c r="UYV389" s="9"/>
      <c r="UYW389" s="9"/>
      <c r="UYX389" s="9"/>
      <c r="UYY389" s="9"/>
      <c r="UYZ389" s="9"/>
      <c r="UZA389" s="9"/>
      <c r="UZB389" s="9"/>
      <c r="UZC389" s="9"/>
      <c r="UZD389" s="9"/>
      <c r="UZE389" s="9"/>
      <c r="UZF389" s="9"/>
      <c r="UZG389" s="9"/>
      <c r="UZH389" s="9"/>
      <c r="UZI389" s="9"/>
      <c r="UZJ389" s="9"/>
      <c r="UZK389" s="9"/>
      <c r="UZL389" s="9"/>
      <c r="UZM389" s="9"/>
      <c r="UZN389" s="9"/>
      <c r="UZO389" s="9"/>
      <c r="UZP389" s="9"/>
      <c r="UZQ389" s="9"/>
      <c r="UZR389" s="9"/>
      <c r="UZS389" s="9"/>
      <c r="UZT389" s="9"/>
      <c r="UZU389" s="9"/>
      <c r="UZV389" s="9"/>
      <c r="UZW389" s="9"/>
      <c r="UZX389" s="9"/>
      <c r="UZY389" s="9"/>
      <c r="UZZ389" s="9"/>
      <c r="VAA389" s="9"/>
      <c r="VAB389" s="9"/>
      <c r="VAC389" s="9"/>
      <c r="VAD389" s="9"/>
      <c r="VAE389" s="9"/>
      <c r="VAF389" s="9"/>
      <c r="VAG389" s="9"/>
      <c r="VAH389" s="9"/>
      <c r="VAI389" s="9"/>
      <c r="VAJ389" s="9"/>
      <c r="VAK389" s="9"/>
      <c r="VAL389" s="9"/>
      <c r="VAM389" s="9"/>
      <c r="VAN389" s="9"/>
      <c r="VAO389" s="9"/>
      <c r="VAP389" s="9"/>
      <c r="VAQ389" s="9"/>
      <c r="VAR389" s="9"/>
      <c r="VAS389" s="9"/>
      <c r="VAT389" s="9"/>
      <c r="VAU389" s="9"/>
      <c r="VAV389" s="9"/>
      <c r="VAW389" s="9"/>
      <c r="VAX389" s="9"/>
      <c r="VAY389" s="9"/>
      <c r="VAZ389" s="9"/>
      <c r="VBA389" s="9"/>
      <c r="VBB389" s="9"/>
      <c r="VBC389" s="9"/>
      <c r="VBD389" s="9"/>
      <c r="VBE389" s="9"/>
      <c r="VBF389" s="9"/>
      <c r="VBG389" s="9"/>
      <c r="VBH389" s="9"/>
      <c r="VBI389" s="9"/>
      <c r="VBJ389" s="9"/>
      <c r="VBK389" s="9"/>
      <c r="VBL389" s="9"/>
      <c r="VBM389" s="9"/>
      <c r="VBN389" s="9"/>
      <c r="VBO389" s="9"/>
      <c r="VBP389" s="9"/>
      <c r="VBQ389" s="9"/>
      <c r="VBR389" s="9"/>
      <c r="VBS389" s="9"/>
      <c r="VBT389" s="9"/>
      <c r="VBU389" s="9"/>
      <c r="VBV389" s="9"/>
      <c r="VBW389" s="9"/>
      <c r="VBX389" s="9"/>
      <c r="VBY389" s="9"/>
      <c r="VBZ389" s="9"/>
      <c r="VCA389" s="9"/>
      <c r="VCB389" s="9"/>
      <c r="VCC389" s="9"/>
      <c r="VCD389" s="9"/>
      <c r="VCE389" s="9"/>
      <c r="VCF389" s="9"/>
      <c r="VCG389" s="9"/>
      <c r="VCH389" s="9"/>
      <c r="VCI389" s="9"/>
      <c r="VCJ389" s="9"/>
      <c r="VCK389" s="9"/>
      <c r="VCL389" s="9"/>
      <c r="VCM389" s="9"/>
      <c r="VCN389" s="9"/>
      <c r="VCO389" s="9"/>
      <c r="VCP389" s="9"/>
      <c r="VCQ389" s="9"/>
      <c r="VCR389" s="9"/>
      <c r="VCS389" s="9"/>
      <c r="VCT389" s="9"/>
      <c r="VCU389" s="9"/>
      <c r="VCV389" s="9"/>
      <c r="VCW389" s="9"/>
      <c r="VCX389" s="9"/>
      <c r="VCY389" s="9"/>
      <c r="VCZ389" s="9"/>
      <c r="VDA389" s="9"/>
      <c r="VDB389" s="9"/>
      <c r="VDC389" s="9"/>
      <c r="VDD389" s="9"/>
      <c r="VDE389" s="9"/>
      <c r="VDF389" s="9"/>
      <c r="VDG389" s="9"/>
      <c r="VDH389" s="9"/>
      <c r="VDI389" s="9"/>
      <c r="VDJ389" s="9"/>
      <c r="VDK389" s="9"/>
      <c r="VDL389" s="9"/>
      <c r="VDM389" s="9"/>
      <c r="VDN389" s="9"/>
      <c r="VDO389" s="9"/>
      <c r="VDP389" s="9"/>
      <c r="VDQ389" s="9"/>
      <c r="VDR389" s="9"/>
      <c r="VDS389" s="9"/>
      <c r="VDT389" s="9"/>
      <c r="VDU389" s="9"/>
      <c r="VDV389" s="9"/>
      <c r="VDW389" s="9"/>
      <c r="VDX389" s="9"/>
      <c r="VDY389" s="9"/>
      <c r="VDZ389" s="9"/>
      <c r="VEA389" s="9"/>
      <c r="VEB389" s="9"/>
      <c r="VEC389" s="9"/>
      <c r="VED389" s="9"/>
      <c r="VEE389" s="9"/>
      <c r="VEF389" s="9"/>
      <c r="VEG389" s="9"/>
      <c r="VEH389" s="9"/>
      <c r="VEI389" s="9"/>
      <c r="VEJ389" s="9"/>
      <c r="VEK389" s="9"/>
      <c r="VEL389" s="9"/>
      <c r="VEM389" s="9"/>
      <c r="VEN389" s="9"/>
      <c r="VEO389" s="9"/>
      <c r="VEP389" s="9"/>
      <c r="VEQ389" s="9"/>
      <c r="VER389" s="9"/>
      <c r="VES389" s="9"/>
      <c r="VET389" s="9"/>
      <c r="VEU389" s="9"/>
      <c r="VEV389" s="9"/>
      <c r="VEW389" s="9"/>
      <c r="VEX389" s="9"/>
      <c r="VEY389" s="9"/>
      <c r="VEZ389" s="9"/>
      <c r="VFA389" s="9"/>
      <c r="VFB389" s="9"/>
      <c r="VFC389" s="9"/>
      <c r="VFD389" s="9"/>
      <c r="VFE389" s="9"/>
      <c r="VFF389" s="9"/>
      <c r="VFG389" s="9"/>
      <c r="VFH389" s="9"/>
      <c r="VFI389" s="9"/>
      <c r="VFJ389" s="9"/>
      <c r="VFK389" s="9"/>
      <c r="VFL389" s="9"/>
      <c r="VFM389" s="9"/>
      <c r="VFN389" s="9"/>
      <c r="VFO389" s="9"/>
      <c r="VFP389" s="9"/>
      <c r="VFQ389" s="9"/>
      <c r="VFR389" s="9"/>
      <c r="VFS389" s="9"/>
      <c r="VFT389" s="9"/>
      <c r="VFU389" s="9"/>
      <c r="VFV389" s="9"/>
      <c r="VFW389" s="9"/>
      <c r="VFX389" s="9"/>
      <c r="VFY389" s="9"/>
      <c r="VFZ389" s="9"/>
      <c r="VGA389" s="9"/>
      <c r="VGB389" s="9"/>
      <c r="VGC389" s="9"/>
      <c r="VGD389" s="9"/>
      <c r="VGE389" s="9"/>
      <c r="VGF389" s="9"/>
      <c r="VGG389" s="9"/>
      <c r="VGH389" s="9"/>
      <c r="VGI389" s="9"/>
      <c r="VGJ389" s="9"/>
      <c r="VGK389" s="9"/>
      <c r="VGL389" s="9"/>
      <c r="VGM389" s="9"/>
      <c r="VGN389" s="9"/>
      <c r="VGO389" s="9"/>
      <c r="VGP389" s="9"/>
      <c r="VGQ389" s="9"/>
      <c r="VGR389" s="9"/>
      <c r="VGS389" s="9"/>
      <c r="VGT389" s="9"/>
      <c r="VGU389" s="9"/>
      <c r="VGV389" s="9"/>
      <c r="VGW389" s="9"/>
      <c r="VGX389" s="9"/>
      <c r="VGY389" s="9"/>
      <c r="VGZ389" s="9"/>
      <c r="VHA389" s="9"/>
      <c r="VHB389" s="9"/>
      <c r="VHC389" s="9"/>
      <c r="VHD389" s="9"/>
      <c r="VHE389" s="9"/>
      <c r="VHF389" s="9"/>
      <c r="VHG389" s="9"/>
      <c r="VHH389" s="9"/>
      <c r="VHI389" s="9"/>
      <c r="VHJ389" s="9"/>
      <c r="VHK389" s="9"/>
      <c r="VHL389" s="9"/>
      <c r="VHM389" s="9"/>
      <c r="VHN389" s="9"/>
      <c r="VHO389" s="9"/>
      <c r="VHP389" s="9"/>
      <c r="VHQ389" s="9"/>
      <c r="VHR389" s="9"/>
      <c r="VHS389" s="9"/>
      <c r="VHT389" s="9"/>
      <c r="VHU389" s="9"/>
      <c r="VHV389" s="9"/>
      <c r="VHW389" s="9"/>
      <c r="VHX389" s="9"/>
      <c r="VHY389" s="9"/>
      <c r="VHZ389" s="9"/>
      <c r="VIA389" s="9"/>
      <c r="VIB389" s="9"/>
      <c r="VIC389" s="9"/>
      <c r="VID389" s="9"/>
      <c r="VIE389" s="9"/>
      <c r="VIF389" s="9"/>
      <c r="VIG389" s="9"/>
      <c r="VIH389" s="9"/>
      <c r="VII389" s="9"/>
      <c r="VIJ389" s="9"/>
      <c r="VIK389" s="9"/>
      <c r="VIL389" s="9"/>
      <c r="VIM389" s="9"/>
      <c r="VIN389" s="9"/>
      <c r="VIO389" s="9"/>
      <c r="VIP389" s="9"/>
      <c r="VIQ389" s="9"/>
      <c r="VIR389" s="9"/>
      <c r="VIS389" s="9"/>
      <c r="VIT389" s="9"/>
      <c r="VIU389" s="9"/>
      <c r="VIV389" s="9"/>
      <c r="VIW389" s="9"/>
      <c r="VIX389" s="9"/>
      <c r="VIY389" s="9"/>
      <c r="VIZ389" s="9"/>
      <c r="VJA389" s="9"/>
      <c r="VJB389" s="9"/>
      <c r="VJC389" s="9"/>
      <c r="VJD389" s="9"/>
      <c r="VJE389" s="9"/>
      <c r="VJF389" s="9"/>
      <c r="VJG389" s="9"/>
      <c r="VJH389" s="9"/>
      <c r="VJI389" s="9"/>
      <c r="VJJ389" s="9"/>
      <c r="VJK389" s="9"/>
      <c r="VJL389" s="9"/>
      <c r="VJM389" s="9"/>
      <c r="VJN389" s="9"/>
      <c r="VJO389" s="9"/>
      <c r="VJP389" s="9"/>
      <c r="VJQ389" s="9"/>
      <c r="VJR389" s="9"/>
      <c r="VJS389" s="9"/>
      <c r="VJT389" s="9"/>
      <c r="VJU389" s="9"/>
      <c r="VJV389" s="9"/>
      <c r="VJW389" s="9"/>
      <c r="VJX389" s="9"/>
      <c r="VJY389" s="9"/>
      <c r="VJZ389" s="9"/>
      <c r="VKA389" s="9"/>
      <c r="VKB389" s="9"/>
      <c r="VKC389" s="9"/>
      <c r="VKD389" s="9"/>
      <c r="VKE389" s="9"/>
      <c r="VKF389" s="9"/>
      <c r="VKG389" s="9"/>
      <c r="VKH389" s="9"/>
      <c r="VKI389" s="9"/>
      <c r="VKJ389" s="9"/>
      <c r="VKK389" s="9"/>
      <c r="VKL389" s="9"/>
      <c r="VKM389" s="9"/>
      <c r="VKN389" s="9"/>
      <c r="VKO389" s="9"/>
      <c r="VKP389" s="9"/>
      <c r="VKQ389" s="9"/>
      <c r="VKR389" s="9"/>
      <c r="VKS389" s="9"/>
      <c r="VKT389" s="9"/>
      <c r="VKU389" s="9"/>
      <c r="VKV389" s="9"/>
      <c r="VKW389" s="9"/>
      <c r="VKX389" s="9"/>
      <c r="VKY389" s="9"/>
      <c r="VKZ389" s="9"/>
      <c r="VLA389" s="9"/>
      <c r="VLB389" s="9"/>
      <c r="VLC389" s="9"/>
      <c r="VLD389" s="9"/>
      <c r="VLE389" s="9"/>
      <c r="VLF389" s="9"/>
      <c r="VLG389" s="9"/>
      <c r="VLH389" s="9"/>
      <c r="VLI389" s="9"/>
      <c r="VLJ389" s="9"/>
      <c r="VLK389" s="9"/>
      <c r="VLL389" s="9"/>
      <c r="VLM389" s="9"/>
      <c r="VLN389" s="9"/>
      <c r="VLO389" s="9"/>
      <c r="VLP389" s="9"/>
      <c r="VLQ389" s="9"/>
      <c r="VLR389" s="9"/>
      <c r="VLS389" s="9"/>
      <c r="VLT389" s="9"/>
      <c r="VLU389" s="9"/>
      <c r="VLV389" s="9"/>
      <c r="VLW389" s="9"/>
      <c r="VLX389" s="9"/>
      <c r="VLY389" s="9"/>
      <c r="VLZ389" s="9"/>
      <c r="VMA389" s="9"/>
      <c r="VMB389" s="9"/>
      <c r="VMC389" s="9"/>
      <c r="VMD389" s="9"/>
      <c r="VME389" s="9"/>
      <c r="VMF389" s="9"/>
      <c r="VMG389" s="9"/>
      <c r="VMH389" s="9"/>
      <c r="VMI389" s="9"/>
      <c r="VMJ389" s="9"/>
      <c r="VMK389" s="9"/>
      <c r="VML389" s="9"/>
      <c r="VMM389" s="9"/>
      <c r="VMN389" s="9"/>
      <c r="VMO389" s="9"/>
      <c r="VMP389" s="9"/>
      <c r="VMQ389" s="9"/>
      <c r="VMR389" s="9"/>
      <c r="VMS389" s="9"/>
      <c r="VMT389" s="9"/>
      <c r="VMU389" s="9"/>
      <c r="VMV389" s="9"/>
      <c r="VMW389" s="9"/>
      <c r="VMX389" s="9"/>
      <c r="VMY389" s="9"/>
      <c r="VMZ389" s="9"/>
      <c r="VNA389" s="9"/>
      <c r="VNB389" s="9"/>
      <c r="VNC389" s="9"/>
      <c r="VND389" s="9"/>
      <c r="VNE389" s="9"/>
      <c r="VNF389" s="9"/>
      <c r="VNG389" s="9"/>
      <c r="VNH389" s="9"/>
      <c r="VNI389" s="9"/>
      <c r="VNJ389" s="9"/>
      <c r="VNK389" s="9"/>
      <c r="VNL389" s="9"/>
      <c r="VNM389" s="9"/>
      <c r="VNN389" s="9"/>
      <c r="VNO389" s="9"/>
      <c r="VNP389" s="9"/>
      <c r="VNQ389" s="9"/>
      <c r="VNR389" s="9"/>
      <c r="VNS389" s="9"/>
      <c r="VNT389" s="9"/>
      <c r="VNU389" s="9"/>
      <c r="VNV389" s="9"/>
      <c r="VNW389" s="9"/>
      <c r="VNX389" s="9"/>
      <c r="VNY389" s="9"/>
      <c r="VNZ389" s="9"/>
      <c r="VOA389" s="9"/>
      <c r="VOB389" s="9"/>
      <c r="VOC389" s="9"/>
      <c r="VOD389" s="9"/>
      <c r="VOE389" s="9"/>
      <c r="VOF389" s="9"/>
      <c r="VOG389" s="9"/>
      <c r="VOH389" s="9"/>
      <c r="VOI389" s="9"/>
      <c r="VOJ389" s="9"/>
      <c r="VOK389" s="9"/>
      <c r="VOL389" s="9"/>
      <c r="VOM389" s="9"/>
      <c r="VON389" s="9"/>
      <c r="VOO389" s="9"/>
      <c r="VOP389" s="9"/>
      <c r="VOQ389" s="9"/>
      <c r="VOR389" s="9"/>
      <c r="VOS389" s="9"/>
      <c r="VOT389" s="9"/>
      <c r="VOU389" s="9"/>
      <c r="VOV389" s="9"/>
      <c r="VOW389" s="9"/>
      <c r="VOX389" s="9"/>
      <c r="VOY389" s="9"/>
      <c r="VOZ389" s="9"/>
      <c r="VPA389" s="9"/>
      <c r="VPB389" s="9"/>
      <c r="VPC389" s="9"/>
      <c r="VPD389" s="9"/>
      <c r="VPE389" s="9"/>
      <c r="VPF389" s="9"/>
      <c r="VPG389" s="9"/>
      <c r="VPH389" s="9"/>
      <c r="VPI389" s="9"/>
      <c r="VPJ389" s="9"/>
      <c r="VPK389" s="9"/>
      <c r="VPL389" s="9"/>
      <c r="VPM389" s="9"/>
      <c r="VPN389" s="9"/>
      <c r="VPO389" s="9"/>
      <c r="VPP389" s="9"/>
      <c r="VPQ389" s="9"/>
      <c r="VPR389" s="9"/>
      <c r="VPS389" s="9"/>
      <c r="VPT389" s="9"/>
      <c r="VPU389" s="9"/>
      <c r="VPV389" s="9"/>
      <c r="VPW389" s="9"/>
      <c r="VPX389" s="9"/>
      <c r="VPY389" s="9"/>
      <c r="VPZ389" s="9"/>
      <c r="VQA389" s="9"/>
      <c r="VQB389" s="9"/>
      <c r="VQC389" s="9"/>
      <c r="VQD389" s="9"/>
      <c r="VQE389" s="9"/>
      <c r="VQF389" s="9"/>
      <c r="VQG389" s="9"/>
      <c r="VQH389" s="9"/>
      <c r="VQI389" s="9"/>
      <c r="VQJ389" s="9"/>
      <c r="VQK389" s="9"/>
      <c r="VQL389" s="9"/>
      <c r="VQM389" s="9"/>
      <c r="VQN389" s="9"/>
      <c r="VQO389" s="9"/>
      <c r="VQP389" s="9"/>
      <c r="VQQ389" s="9"/>
      <c r="VQR389" s="9"/>
      <c r="VQS389" s="9"/>
      <c r="VQT389" s="9"/>
      <c r="VQU389" s="9"/>
      <c r="VQV389" s="9"/>
      <c r="VQW389" s="9"/>
      <c r="VQX389" s="9"/>
      <c r="VQY389" s="9"/>
      <c r="VQZ389" s="9"/>
      <c r="VRA389" s="9"/>
      <c r="VRB389" s="9"/>
      <c r="VRC389" s="9"/>
      <c r="VRD389" s="9"/>
      <c r="VRE389" s="9"/>
      <c r="VRF389" s="9"/>
      <c r="VRG389" s="9"/>
      <c r="VRH389" s="9"/>
      <c r="VRI389" s="9"/>
      <c r="VRJ389" s="9"/>
      <c r="VRK389" s="9"/>
      <c r="VRL389" s="9"/>
      <c r="VRM389" s="9"/>
      <c r="VRN389" s="9"/>
      <c r="VRO389" s="9"/>
      <c r="VRP389" s="9"/>
      <c r="VRQ389" s="9"/>
      <c r="VRR389" s="9"/>
      <c r="VRS389" s="9"/>
      <c r="VRT389" s="9"/>
      <c r="VRU389" s="9"/>
      <c r="VRV389" s="9"/>
      <c r="VRW389" s="9"/>
      <c r="VRX389" s="9"/>
      <c r="VRY389" s="9"/>
      <c r="VRZ389" s="9"/>
      <c r="VSA389" s="9"/>
      <c r="VSB389" s="9"/>
      <c r="VSC389" s="9"/>
      <c r="VSD389" s="9"/>
      <c r="VSE389" s="9"/>
      <c r="VSF389" s="9"/>
      <c r="VSG389" s="9"/>
      <c r="VSH389" s="9"/>
      <c r="VSI389" s="9"/>
      <c r="VSJ389" s="9"/>
      <c r="VSK389" s="9"/>
      <c r="VSL389" s="9"/>
      <c r="VSM389" s="9"/>
      <c r="VSN389" s="9"/>
      <c r="VSO389" s="9"/>
      <c r="VSP389" s="9"/>
      <c r="VSQ389" s="9"/>
      <c r="VSR389" s="9"/>
      <c r="VSS389" s="9"/>
      <c r="VST389" s="9"/>
      <c r="VSU389" s="9"/>
      <c r="VSV389" s="9"/>
      <c r="VSW389" s="9"/>
      <c r="VSX389" s="9"/>
      <c r="VSY389" s="9"/>
      <c r="VSZ389" s="9"/>
      <c r="VTA389" s="9"/>
      <c r="VTB389" s="9"/>
      <c r="VTC389" s="9"/>
      <c r="VTD389" s="9"/>
      <c r="VTE389" s="9"/>
      <c r="VTF389" s="9"/>
      <c r="VTG389" s="9"/>
      <c r="VTH389" s="9"/>
      <c r="VTI389" s="9"/>
      <c r="VTJ389" s="9"/>
      <c r="VTK389" s="9"/>
      <c r="VTL389" s="9"/>
      <c r="VTM389" s="9"/>
      <c r="VTN389" s="9"/>
      <c r="VTO389" s="9"/>
      <c r="VTP389" s="9"/>
      <c r="VTQ389" s="9"/>
      <c r="VTR389" s="9"/>
      <c r="VTS389" s="9"/>
      <c r="VTT389" s="9"/>
      <c r="VTU389" s="9"/>
      <c r="VTV389" s="9"/>
      <c r="VTW389" s="9"/>
      <c r="VTX389" s="9"/>
      <c r="VTY389" s="9"/>
      <c r="VTZ389" s="9"/>
      <c r="VUA389" s="9"/>
      <c r="VUB389" s="9"/>
      <c r="VUC389" s="9"/>
      <c r="VUD389" s="9"/>
      <c r="VUE389" s="9"/>
      <c r="VUF389" s="9"/>
      <c r="VUG389" s="9"/>
      <c r="VUH389" s="9"/>
      <c r="VUI389" s="9"/>
      <c r="VUJ389" s="9"/>
      <c r="VUK389" s="9"/>
      <c r="VUL389" s="9"/>
      <c r="VUM389" s="9"/>
      <c r="VUN389" s="9"/>
      <c r="VUO389" s="9"/>
      <c r="VUP389" s="9"/>
      <c r="VUQ389" s="9"/>
      <c r="VUR389" s="9"/>
      <c r="VUS389" s="9"/>
      <c r="VUT389" s="9"/>
      <c r="VUU389" s="9"/>
      <c r="VUV389" s="9"/>
      <c r="VUW389" s="9"/>
      <c r="VUX389" s="9"/>
      <c r="VUY389" s="9"/>
      <c r="VUZ389" s="9"/>
      <c r="VVA389" s="9"/>
      <c r="VVB389" s="9"/>
      <c r="VVC389" s="9"/>
      <c r="VVD389" s="9"/>
      <c r="VVE389" s="9"/>
      <c r="VVF389" s="9"/>
      <c r="VVG389" s="9"/>
      <c r="VVH389" s="9"/>
      <c r="VVI389" s="9"/>
      <c r="VVJ389" s="9"/>
      <c r="VVK389" s="9"/>
      <c r="VVL389" s="9"/>
      <c r="VVM389" s="9"/>
      <c r="VVN389" s="9"/>
      <c r="VVO389" s="9"/>
      <c r="VVP389" s="9"/>
      <c r="VVQ389" s="9"/>
      <c r="VVR389" s="9"/>
      <c r="VVS389" s="9"/>
      <c r="VVT389" s="9"/>
      <c r="VVU389" s="9"/>
      <c r="VVV389" s="9"/>
      <c r="VVW389" s="9"/>
      <c r="VVX389" s="9"/>
      <c r="VVY389" s="9"/>
      <c r="VVZ389" s="9"/>
      <c r="VWA389" s="9"/>
      <c r="VWB389" s="9"/>
      <c r="VWC389" s="9"/>
      <c r="VWD389" s="9"/>
      <c r="VWE389" s="9"/>
      <c r="VWF389" s="9"/>
      <c r="VWG389" s="9"/>
      <c r="VWH389" s="9"/>
      <c r="VWI389" s="9"/>
      <c r="VWJ389" s="9"/>
      <c r="VWK389" s="9"/>
      <c r="VWL389" s="9"/>
      <c r="VWM389" s="9"/>
      <c r="VWN389" s="9"/>
      <c r="VWO389" s="9"/>
      <c r="VWP389" s="9"/>
      <c r="VWQ389" s="9"/>
      <c r="VWR389" s="9"/>
      <c r="VWS389" s="9"/>
      <c r="VWT389" s="9"/>
      <c r="VWU389" s="9"/>
      <c r="VWV389" s="9"/>
      <c r="VWW389" s="9"/>
      <c r="VWX389" s="9"/>
      <c r="VWY389" s="9"/>
      <c r="VWZ389" s="9"/>
      <c r="VXA389" s="9"/>
      <c r="VXB389" s="9"/>
      <c r="VXC389" s="9"/>
      <c r="VXD389" s="9"/>
      <c r="VXE389" s="9"/>
      <c r="VXF389" s="9"/>
      <c r="VXG389" s="9"/>
      <c r="VXH389" s="9"/>
      <c r="VXI389" s="9"/>
      <c r="VXJ389" s="9"/>
      <c r="VXK389" s="9"/>
      <c r="VXL389" s="9"/>
      <c r="VXM389" s="9"/>
      <c r="VXN389" s="9"/>
      <c r="VXO389" s="9"/>
      <c r="VXP389" s="9"/>
      <c r="VXQ389" s="9"/>
      <c r="VXR389" s="9"/>
      <c r="VXS389" s="9"/>
      <c r="VXT389" s="9"/>
      <c r="VXU389" s="9"/>
      <c r="VXV389" s="9"/>
      <c r="VXW389" s="9"/>
      <c r="VXX389" s="9"/>
      <c r="VXY389" s="9"/>
      <c r="VXZ389" s="9"/>
      <c r="VYA389" s="9"/>
      <c r="VYB389" s="9"/>
      <c r="VYC389" s="9"/>
      <c r="VYD389" s="9"/>
      <c r="VYE389" s="9"/>
      <c r="VYF389" s="9"/>
      <c r="VYG389" s="9"/>
      <c r="VYH389" s="9"/>
      <c r="VYI389" s="9"/>
      <c r="VYJ389" s="9"/>
      <c r="VYK389" s="9"/>
      <c r="VYL389" s="9"/>
      <c r="VYM389" s="9"/>
      <c r="VYN389" s="9"/>
      <c r="VYO389" s="9"/>
      <c r="VYP389" s="9"/>
      <c r="VYQ389" s="9"/>
      <c r="VYR389" s="9"/>
      <c r="VYS389" s="9"/>
      <c r="VYT389" s="9"/>
      <c r="VYU389" s="9"/>
      <c r="VYV389" s="9"/>
      <c r="VYW389" s="9"/>
      <c r="VYX389" s="9"/>
      <c r="VYY389" s="9"/>
      <c r="VYZ389" s="9"/>
      <c r="VZA389" s="9"/>
      <c r="VZB389" s="9"/>
      <c r="VZC389" s="9"/>
      <c r="VZD389" s="9"/>
      <c r="VZE389" s="9"/>
      <c r="VZF389" s="9"/>
      <c r="VZG389" s="9"/>
      <c r="VZH389" s="9"/>
      <c r="VZI389" s="9"/>
      <c r="VZJ389" s="9"/>
      <c r="VZK389" s="9"/>
      <c r="VZL389" s="9"/>
      <c r="VZM389" s="9"/>
      <c r="VZN389" s="9"/>
      <c r="VZO389" s="9"/>
      <c r="VZP389" s="9"/>
      <c r="VZQ389" s="9"/>
      <c r="VZR389" s="9"/>
      <c r="VZS389" s="9"/>
      <c r="VZT389" s="9"/>
      <c r="VZU389" s="9"/>
      <c r="VZV389" s="9"/>
      <c r="VZW389" s="9"/>
      <c r="VZX389" s="9"/>
      <c r="VZY389" s="9"/>
      <c r="VZZ389" s="9"/>
      <c r="WAA389" s="9"/>
      <c r="WAB389" s="9"/>
      <c r="WAC389" s="9"/>
      <c r="WAD389" s="9"/>
      <c r="WAE389" s="9"/>
      <c r="WAF389" s="9"/>
      <c r="WAG389" s="9"/>
      <c r="WAH389" s="9"/>
      <c r="WAI389" s="9"/>
      <c r="WAJ389" s="9"/>
      <c r="WAK389" s="9"/>
      <c r="WAL389" s="9"/>
      <c r="WAM389" s="9"/>
      <c r="WAN389" s="9"/>
      <c r="WAO389" s="9"/>
      <c r="WAP389" s="9"/>
      <c r="WAQ389" s="9"/>
      <c r="WAR389" s="9"/>
      <c r="WAS389" s="9"/>
      <c r="WAT389" s="9"/>
      <c r="WAU389" s="9"/>
      <c r="WAV389" s="9"/>
      <c r="WAW389" s="9"/>
      <c r="WAX389" s="9"/>
      <c r="WAY389" s="9"/>
      <c r="WAZ389" s="9"/>
      <c r="WBA389" s="9"/>
      <c r="WBB389" s="9"/>
      <c r="WBC389" s="9"/>
      <c r="WBD389" s="9"/>
      <c r="WBE389" s="9"/>
      <c r="WBF389" s="9"/>
      <c r="WBG389" s="9"/>
      <c r="WBH389" s="9"/>
      <c r="WBI389" s="9"/>
      <c r="WBJ389" s="9"/>
      <c r="WBK389" s="9"/>
      <c r="WBL389" s="9"/>
      <c r="WBM389" s="9"/>
      <c r="WBN389" s="9"/>
      <c r="WBO389" s="9"/>
      <c r="WBP389" s="9"/>
      <c r="WBQ389" s="9"/>
      <c r="WBR389" s="9"/>
      <c r="WBS389" s="9"/>
      <c r="WBT389" s="9"/>
      <c r="WBU389" s="9"/>
      <c r="WBV389" s="9"/>
      <c r="WBW389" s="9"/>
      <c r="WBX389" s="9"/>
      <c r="WBY389" s="9"/>
      <c r="WBZ389" s="9"/>
      <c r="WCA389" s="9"/>
      <c r="WCB389" s="9"/>
      <c r="WCC389" s="9"/>
      <c r="WCD389" s="9"/>
      <c r="WCE389" s="9"/>
      <c r="WCF389" s="9"/>
      <c r="WCG389" s="9"/>
      <c r="WCH389" s="9"/>
      <c r="WCI389" s="9"/>
      <c r="WCJ389" s="9"/>
      <c r="WCK389" s="9"/>
      <c r="WCL389" s="9"/>
      <c r="WCM389" s="9"/>
      <c r="WCN389" s="9"/>
      <c r="WCO389" s="9"/>
      <c r="WCP389" s="9"/>
      <c r="WCQ389" s="9"/>
      <c r="WCR389" s="9"/>
      <c r="WCS389" s="9"/>
      <c r="WCT389" s="9"/>
      <c r="WCU389" s="9"/>
      <c r="WCV389" s="9"/>
      <c r="WCW389" s="9"/>
      <c r="WCX389" s="9"/>
      <c r="WCY389" s="9"/>
      <c r="WCZ389" s="9"/>
      <c r="WDA389" s="9"/>
      <c r="WDB389" s="9"/>
      <c r="WDC389" s="9"/>
      <c r="WDD389" s="9"/>
      <c r="WDE389" s="9"/>
      <c r="WDF389" s="9"/>
      <c r="WDG389" s="9"/>
      <c r="WDH389" s="9"/>
      <c r="WDI389" s="9"/>
      <c r="WDJ389" s="9"/>
      <c r="WDK389" s="9"/>
      <c r="WDL389" s="9"/>
      <c r="WDM389" s="9"/>
      <c r="WDN389" s="9"/>
      <c r="WDO389" s="9"/>
      <c r="WDP389" s="9"/>
      <c r="WDQ389" s="9"/>
      <c r="WDR389" s="9"/>
      <c r="WDS389" s="9"/>
      <c r="WDT389" s="9"/>
      <c r="WDU389" s="9"/>
      <c r="WDV389" s="9"/>
      <c r="WDW389" s="9"/>
      <c r="WDX389" s="9"/>
      <c r="WDY389" s="9"/>
      <c r="WDZ389" s="9"/>
      <c r="WEA389" s="9"/>
      <c r="WEB389" s="9"/>
      <c r="WEC389" s="9"/>
      <c r="WED389" s="9"/>
      <c r="WEE389" s="9"/>
      <c r="WEF389" s="9"/>
      <c r="WEG389" s="9"/>
      <c r="WEH389" s="9"/>
      <c r="WEI389" s="9"/>
      <c r="WEJ389" s="9"/>
      <c r="WEK389" s="9"/>
      <c r="WEL389" s="9"/>
      <c r="WEM389" s="9"/>
      <c r="WEN389" s="9"/>
      <c r="WEO389" s="9"/>
      <c r="WEP389" s="9"/>
      <c r="WEQ389" s="9"/>
      <c r="WER389" s="9"/>
      <c r="WES389" s="9"/>
      <c r="WET389" s="9"/>
      <c r="WEU389" s="9"/>
      <c r="WEV389" s="9"/>
      <c r="WEW389" s="9"/>
      <c r="WEX389" s="9"/>
      <c r="WEY389" s="9"/>
      <c r="WEZ389" s="9"/>
      <c r="WFA389" s="9"/>
      <c r="WFB389" s="9"/>
      <c r="WFC389" s="9"/>
      <c r="WFD389" s="9"/>
      <c r="WFE389" s="9"/>
      <c r="WFF389" s="9"/>
      <c r="WFG389" s="9"/>
      <c r="WFH389" s="9"/>
      <c r="WFI389" s="9"/>
      <c r="WFJ389" s="9"/>
      <c r="WFK389" s="9"/>
      <c r="WFL389" s="9"/>
      <c r="WFM389" s="9"/>
      <c r="WFN389" s="9"/>
      <c r="WFO389" s="9"/>
      <c r="WFP389" s="9"/>
      <c r="WFQ389" s="9"/>
      <c r="WFR389" s="9"/>
      <c r="WFS389" s="9"/>
      <c r="WFT389" s="9"/>
      <c r="WFU389" s="9"/>
      <c r="WFV389" s="9"/>
      <c r="WFW389" s="9"/>
      <c r="WFX389" s="9"/>
      <c r="WFY389" s="9"/>
      <c r="WFZ389" s="9"/>
      <c r="WGA389" s="9"/>
      <c r="WGB389" s="9"/>
      <c r="WGC389" s="9"/>
      <c r="WGD389" s="9"/>
      <c r="WGE389" s="9"/>
      <c r="WGF389" s="9"/>
      <c r="WGG389" s="9"/>
      <c r="WGH389" s="9"/>
      <c r="WGI389" s="9"/>
      <c r="WGJ389" s="9"/>
      <c r="WGK389" s="9"/>
      <c r="WGL389" s="9"/>
      <c r="WGM389" s="9"/>
      <c r="WGN389" s="9"/>
      <c r="WGO389" s="9"/>
      <c r="WGP389" s="9"/>
      <c r="WGQ389" s="9"/>
      <c r="WGR389" s="9"/>
      <c r="WGS389" s="9"/>
      <c r="WGT389" s="9"/>
      <c r="WGU389" s="9"/>
      <c r="WGV389" s="9"/>
      <c r="WGW389" s="9"/>
      <c r="WGX389" s="9"/>
      <c r="WGY389" s="9"/>
      <c r="WGZ389" s="9"/>
      <c r="WHA389" s="9"/>
      <c r="WHB389" s="9"/>
      <c r="WHC389" s="9"/>
      <c r="WHD389" s="9"/>
      <c r="WHE389" s="9"/>
      <c r="WHF389" s="9"/>
      <c r="WHG389" s="9"/>
      <c r="WHH389" s="9"/>
      <c r="WHI389" s="9"/>
      <c r="WHJ389" s="9"/>
      <c r="WHK389" s="9"/>
      <c r="WHL389" s="9"/>
      <c r="WHM389" s="9"/>
      <c r="WHN389" s="9"/>
      <c r="WHO389" s="9"/>
      <c r="WHP389" s="9"/>
      <c r="WHQ389" s="9"/>
      <c r="WHR389" s="9"/>
      <c r="WHS389" s="9"/>
      <c r="WHT389" s="9"/>
      <c r="WHU389" s="9"/>
      <c r="WHV389" s="9"/>
      <c r="WHW389" s="9"/>
      <c r="WHX389" s="9"/>
      <c r="WHY389" s="9"/>
      <c r="WHZ389" s="9"/>
      <c r="WIA389" s="9"/>
      <c r="WIB389" s="9"/>
      <c r="WIC389" s="9"/>
      <c r="WID389" s="9"/>
      <c r="WIE389" s="9"/>
      <c r="WIF389" s="9"/>
      <c r="WIG389" s="9"/>
      <c r="WIH389" s="9"/>
      <c r="WII389" s="9"/>
      <c r="WIJ389" s="9"/>
      <c r="WIK389" s="9"/>
      <c r="WIL389" s="9"/>
      <c r="WIM389" s="9"/>
      <c r="WIN389" s="9"/>
      <c r="WIO389" s="9"/>
      <c r="WIP389" s="9"/>
      <c r="WIQ389" s="9"/>
      <c r="WIR389" s="9"/>
      <c r="WIS389" s="9"/>
      <c r="WIT389" s="9"/>
      <c r="WIU389" s="9"/>
      <c r="WIV389" s="9"/>
      <c r="WIW389" s="9"/>
      <c r="WIX389" s="9"/>
      <c r="WIY389" s="9"/>
      <c r="WIZ389" s="9"/>
      <c r="WJA389" s="9"/>
      <c r="WJB389" s="9"/>
      <c r="WJC389" s="9"/>
      <c r="WJD389" s="9"/>
      <c r="WJE389" s="9"/>
      <c r="WJF389" s="9"/>
      <c r="WJG389" s="9"/>
      <c r="WJH389" s="9"/>
      <c r="WJI389" s="9"/>
      <c r="WJJ389" s="9"/>
      <c r="WJK389" s="9"/>
      <c r="WJL389" s="9"/>
      <c r="WJM389" s="9"/>
      <c r="WJN389" s="9"/>
      <c r="WJO389" s="9"/>
      <c r="WJP389" s="9"/>
      <c r="WJQ389" s="9"/>
      <c r="WJR389" s="9"/>
      <c r="WJS389" s="9"/>
      <c r="WJT389" s="9"/>
      <c r="WJU389" s="9"/>
      <c r="WJV389" s="9"/>
      <c r="WJW389" s="9"/>
      <c r="WJX389" s="9"/>
      <c r="WJY389" s="9"/>
      <c r="WJZ389" s="9"/>
      <c r="WKA389" s="9"/>
      <c r="WKB389" s="9"/>
      <c r="WKC389" s="9"/>
      <c r="WKD389" s="9"/>
      <c r="WKE389" s="9"/>
      <c r="WKF389" s="9"/>
      <c r="WKG389" s="9"/>
      <c r="WKH389" s="9"/>
      <c r="WKI389" s="9"/>
      <c r="WKJ389" s="9"/>
      <c r="WKK389" s="9"/>
      <c r="WKL389" s="9"/>
      <c r="WKM389" s="9"/>
      <c r="WKN389" s="9"/>
      <c r="WKO389" s="9"/>
      <c r="WKP389" s="9"/>
      <c r="WKQ389" s="9"/>
      <c r="WKR389" s="9"/>
      <c r="WKS389" s="9"/>
      <c r="WKT389" s="9"/>
      <c r="WKU389" s="9"/>
      <c r="WKV389" s="9"/>
      <c r="WKW389" s="9"/>
      <c r="WKX389" s="9"/>
      <c r="WKY389" s="9"/>
      <c r="WKZ389" s="9"/>
      <c r="WLA389" s="9"/>
      <c r="WLB389" s="9"/>
      <c r="WLC389" s="9"/>
      <c r="WLD389" s="9"/>
      <c r="WLE389" s="9"/>
      <c r="WLF389" s="9"/>
      <c r="WLG389" s="9"/>
      <c r="WLH389" s="9"/>
      <c r="WLI389" s="9"/>
      <c r="WLJ389" s="9"/>
      <c r="WLK389" s="9"/>
      <c r="WLL389" s="9"/>
      <c r="WLM389" s="9"/>
      <c r="WLN389" s="9"/>
      <c r="WLO389" s="9"/>
      <c r="WLP389" s="9"/>
      <c r="WLQ389" s="9"/>
      <c r="WLR389" s="9"/>
      <c r="WLS389" s="9"/>
      <c r="WLT389" s="9"/>
      <c r="WLU389" s="9"/>
      <c r="WLV389" s="9"/>
      <c r="WLW389" s="9"/>
      <c r="WLX389" s="9"/>
      <c r="WLY389" s="9"/>
      <c r="WLZ389" s="9"/>
      <c r="WMA389" s="9"/>
      <c r="WMB389" s="9"/>
      <c r="WMC389" s="9"/>
      <c r="WMD389" s="9"/>
      <c r="WME389" s="9"/>
      <c r="WMF389" s="9"/>
      <c r="WMG389" s="9"/>
      <c r="WMH389" s="9"/>
      <c r="WMI389" s="9"/>
      <c r="WMJ389" s="9"/>
      <c r="WMK389" s="9"/>
      <c r="WML389" s="9"/>
      <c r="WMM389" s="9"/>
      <c r="WMN389" s="9"/>
      <c r="WMO389" s="9"/>
      <c r="WMP389" s="9"/>
      <c r="WMQ389" s="9"/>
      <c r="WMR389" s="9"/>
      <c r="WMS389" s="9"/>
      <c r="WMT389" s="9"/>
      <c r="WMU389" s="9"/>
      <c r="WMV389" s="9"/>
      <c r="WMW389" s="9"/>
      <c r="WMX389" s="9"/>
      <c r="WMY389" s="9"/>
      <c r="WMZ389" s="9"/>
      <c r="WNA389" s="9"/>
      <c r="WNB389" s="9"/>
      <c r="WNC389" s="9"/>
      <c r="WND389" s="9"/>
      <c r="WNE389" s="9"/>
      <c r="WNF389" s="9"/>
      <c r="WNG389" s="9"/>
      <c r="WNH389" s="9"/>
      <c r="WNI389" s="9"/>
      <c r="WNJ389" s="9"/>
      <c r="WNK389" s="9"/>
      <c r="WNL389" s="9"/>
      <c r="WNM389" s="9"/>
      <c r="WNN389" s="9"/>
      <c r="WNO389" s="9"/>
      <c r="WNP389" s="9"/>
      <c r="WNQ389" s="9"/>
      <c r="WNR389" s="9"/>
      <c r="WNS389" s="9"/>
      <c r="WNT389" s="9"/>
      <c r="WNU389" s="9"/>
      <c r="WNV389" s="9"/>
      <c r="WNW389" s="9"/>
      <c r="WNX389" s="9"/>
      <c r="WNY389" s="9"/>
      <c r="WNZ389" s="9"/>
      <c r="WOA389" s="9"/>
      <c r="WOB389" s="9"/>
      <c r="WOC389" s="9"/>
      <c r="WOD389" s="9"/>
      <c r="WOE389" s="9"/>
      <c r="WOF389" s="9"/>
      <c r="WOG389" s="9"/>
      <c r="WOH389" s="9"/>
      <c r="WOI389" s="9"/>
      <c r="WOJ389" s="9"/>
      <c r="WOK389" s="9"/>
      <c r="WOL389" s="9"/>
      <c r="WOM389" s="9"/>
      <c r="WON389" s="9"/>
      <c r="WOO389" s="9"/>
      <c r="WOP389" s="9"/>
      <c r="WOQ389" s="9"/>
      <c r="WOR389" s="9"/>
      <c r="WOS389" s="9"/>
      <c r="WOT389" s="9"/>
      <c r="WOU389" s="9"/>
      <c r="WOV389" s="9"/>
      <c r="WOW389" s="9"/>
      <c r="WOX389" s="9"/>
      <c r="WOY389" s="9"/>
      <c r="WOZ389" s="9"/>
      <c r="WPA389" s="9"/>
      <c r="WPB389" s="9"/>
      <c r="WPC389" s="9"/>
      <c r="WPD389" s="9"/>
      <c r="WPE389" s="9"/>
      <c r="WPF389" s="9"/>
      <c r="WPG389" s="9"/>
      <c r="WPH389" s="9"/>
      <c r="WPI389" s="9"/>
      <c r="WPJ389" s="9"/>
      <c r="WPK389" s="9"/>
      <c r="WPL389" s="9"/>
      <c r="WPM389" s="9"/>
      <c r="WPN389" s="9"/>
      <c r="WPO389" s="9"/>
      <c r="WPP389" s="9"/>
      <c r="WPQ389" s="9"/>
      <c r="WPR389" s="9"/>
      <c r="WPS389" s="9"/>
      <c r="WPT389" s="9"/>
      <c r="WPU389" s="9"/>
      <c r="WPV389" s="9"/>
      <c r="WPW389" s="9"/>
      <c r="WPX389" s="9"/>
      <c r="WPY389" s="9"/>
      <c r="WPZ389" s="9"/>
      <c r="WQA389" s="9"/>
      <c r="WQB389" s="9"/>
      <c r="WQC389" s="9"/>
      <c r="WQD389" s="9"/>
      <c r="WQE389" s="9"/>
      <c r="WQF389" s="9"/>
      <c r="WQG389" s="9"/>
      <c r="WQH389" s="9"/>
      <c r="WQI389" s="9"/>
      <c r="WQJ389" s="9"/>
      <c r="WQK389" s="9"/>
      <c r="WQL389" s="9"/>
      <c r="WQM389" s="9"/>
      <c r="WQN389" s="9"/>
      <c r="WQO389" s="9"/>
      <c r="WQP389" s="9"/>
      <c r="WQQ389" s="9"/>
      <c r="WQR389" s="9"/>
      <c r="WQS389" s="9"/>
      <c r="WQT389" s="9"/>
      <c r="WQU389" s="9"/>
      <c r="WQV389" s="9"/>
      <c r="WQW389" s="9"/>
      <c r="WQX389" s="9"/>
      <c r="WQY389" s="9"/>
      <c r="WQZ389" s="9"/>
      <c r="WRA389" s="9"/>
      <c r="WRB389" s="9"/>
      <c r="WRC389" s="9"/>
      <c r="WRD389" s="9"/>
      <c r="WRE389" s="9"/>
      <c r="WRF389" s="9"/>
      <c r="WRG389" s="9"/>
      <c r="WRH389" s="9"/>
      <c r="WRI389" s="9"/>
      <c r="WRJ389" s="9"/>
      <c r="WRK389" s="9"/>
      <c r="WRL389" s="9"/>
      <c r="WRM389" s="9"/>
      <c r="WRN389" s="9"/>
      <c r="WRO389" s="9"/>
      <c r="WRP389" s="9"/>
      <c r="WRQ389" s="9"/>
      <c r="WRR389" s="9"/>
      <c r="WRS389" s="9"/>
      <c r="WRT389" s="9"/>
      <c r="WRU389" s="9"/>
      <c r="WRV389" s="9"/>
      <c r="WRW389" s="9"/>
      <c r="WRX389" s="9"/>
      <c r="WRY389" s="9"/>
      <c r="WRZ389" s="9"/>
      <c r="WSA389" s="9"/>
      <c r="WSB389" s="9"/>
      <c r="WSC389" s="9"/>
      <c r="WSD389" s="9"/>
      <c r="WSE389" s="9"/>
      <c r="WSF389" s="9"/>
      <c r="WSG389" s="9"/>
      <c r="WSH389" s="9"/>
      <c r="WSI389" s="9"/>
      <c r="WSJ389" s="9"/>
      <c r="WSK389" s="9"/>
      <c r="WSL389" s="9"/>
      <c r="WSM389" s="9"/>
      <c r="WSN389" s="9"/>
      <c r="WSO389" s="9"/>
      <c r="WSP389" s="9"/>
      <c r="WSQ389" s="9"/>
      <c r="WSR389" s="9"/>
      <c r="WSS389" s="9"/>
      <c r="WST389" s="9"/>
      <c r="WSU389" s="9"/>
      <c r="WSV389" s="9"/>
      <c r="WSW389" s="9"/>
      <c r="WSX389" s="9"/>
      <c r="WSY389" s="9"/>
      <c r="WSZ389" s="9"/>
      <c r="WTA389" s="9"/>
      <c r="WTB389" s="9"/>
      <c r="WTC389" s="9"/>
      <c r="WTD389" s="9"/>
      <c r="WTE389" s="9"/>
      <c r="WTF389" s="9"/>
      <c r="WTG389" s="9"/>
      <c r="WTH389" s="9"/>
      <c r="WTI389" s="9"/>
      <c r="WTJ389" s="9"/>
      <c r="WTK389" s="9"/>
      <c r="WTL389" s="9"/>
      <c r="WTM389" s="9"/>
      <c r="WTN389" s="9"/>
      <c r="WTO389" s="9"/>
      <c r="WTP389" s="9"/>
      <c r="WTQ389" s="9"/>
      <c r="WTR389" s="9"/>
      <c r="WTS389" s="9"/>
      <c r="WTT389" s="9"/>
      <c r="WTU389" s="9"/>
      <c r="WTV389" s="9"/>
      <c r="WTW389" s="9"/>
      <c r="WTX389" s="9"/>
      <c r="WTY389" s="9"/>
      <c r="WTZ389" s="9"/>
      <c r="WUA389" s="9"/>
      <c r="WUB389" s="9"/>
      <c r="WUC389" s="9"/>
      <c r="WUD389" s="9"/>
      <c r="WUE389" s="9"/>
      <c r="WUF389" s="9"/>
      <c r="WUG389" s="9"/>
      <c r="WUH389" s="9"/>
      <c r="WUI389" s="9"/>
      <c r="WUJ389" s="9"/>
      <c r="WUK389" s="9"/>
      <c r="WUL389" s="9"/>
      <c r="WUM389" s="9"/>
      <c r="WUN389" s="9"/>
      <c r="WUO389" s="9"/>
      <c r="WUP389" s="9"/>
      <c r="WUQ389" s="9"/>
      <c r="WUR389" s="9"/>
      <c r="WUS389" s="9"/>
      <c r="WUT389" s="9"/>
      <c r="WUU389" s="9"/>
      <c r="WUV389" s="9"/>
      <c r="WUW389" s="9"/>
      <c r="WUX389" s="9"/>
      <c r="WUY389" s="9"/>
      <c r="WUZ389" s="9"/>
      <c r="WVA389" s="9"/>
      <c r="WVB389" s="9"/>
      <c r="WVC389" s="9"/>
      <c r="WVD389" s="9"/>
      <c r="WVE389" s="9"/>
      <c r="WVF389" s="9"/>
      <c r="WVG389" s="9"/>
      <c r="WVH389" s="9"/>
      <c r="WVI389" s="9"/>
      <c r="WVJ389" s="9"/>
      <c r="WVK389" s="9"/>
      <c r="WVL389" s="9"/>
      <c r="WVM389" s="9"/>
      <c r="WVN389" s="9"/>
      <c r="WVO389" s="9"/>
      <c r="WVP389" s="9"/>
      <c r="WVQ389" s="9"/>
      <c r="WVR389" s="9"/>
      <c r="WVS389" s="9"/>
      <c r="WVT389" s="9"/>
      <c r="WVU389" s="9"/>
      <c r="WVV389" s="9"/>
      <c r="WVW389" s="9"/>
      <c r="WVX389" s="9"/>
      <c r="WVY389" s="9"/>
      <c r="WVZ389" s="9"/>
      <c r="WWA389" s="9"/>
      <c r="WWB389" s="9"/>
      <c r="WWC389" s="9"/>
      <c r="WWD389" s="9"/>
      <c r="WWE389" s="9"/>
      <c r="WWF389" s="9"/>
      <c r="WWG389" s="9"/>
      <c r="WWH389" s="9"/>
      <c r="WWI389" s="9"/>
      <c r="WWJ389" s="9"/>
      <c r="WWK389" s="9"/>
      <c r="WWL389" s="9"/>
      <c r="WWM389" s="9"/>
      <c r="WWN389" s="9"/>
      <c r="WWO389" s="9"/>
      <c r="WWP389" s="9"/>
      <c r="WWQ389" s="9"/>
      <c r="WWR389" s="9"/>
      <c r="WWS389" s="9"/>
      <c r="WWT389" s="9"/>
      <c r="WWU389" s="9"/>
      <c r="WWV389" s="9"/>
      <c r="WWW389" s="9"/>
      <c r="WWX389" s="9"/>
      <c r="WWY389" s="9"/>
      <c r="WWZ389" s="9"/>
      <c r="WXA389" s="9"/>
      <c r="WXB389" s="9"/>
      <c r="WXC389" s="9"/>
      <c r="WXD389" s="9"/>
      <c r="WXE389" s="9"/>
      <c r="WXF389" s="9"/>
      <c r="WXG389" s="9"/>
      <c r="WXH389" s="9"/>
      <c r="WXI389" s="9"/>
      <c r="WXJ389" s="9"/>
      <c r="WXK389" s="9"/>
      <c r="WXL389" s="9"/>
      <c r="WXM389" s="9"/>
      <c r="WXN389" s="9"/>
      <c r="WXO389" s="9"/>
      <c r="WXP389" s="9"/>
      <c r="WXQ389" s="9"/>
      <c r="WXR389" s="9"/>
      <c r="WXS389" s="9"/>
      <c r="WXT389" s="9"/>
      <c r="WXU389" s="9"/>
      <c r="WXV389" s="9"/>
      <c r="WXW389" s="9"/>
      <c r="WXX389" s="9"/>
      <c r="WXY389" s="9"/>
      <c r="WXZ389" s="9"/>
      <c r="WYA389" s="9"/>
      <c r="WYB389" s="9"/>
      <c r="WYC389" s="9"/>
      <c r="WYD389" s="9"/>
      <c r="WYE389" s="9"/>
      <c r="WYF389" s="9"/>
      <c r="WYG389" s="9"/>
      <c r="WYH389" s="9"/>
      <c r="WYI389" s="9"/>
      <c r="WYJ389" s="9"/>
      <c r="WYK389" s="9"/>
      <c r="WYL389" s="9"/>
      <c r="WYM389" s="9"/>
      <c r="WYN389" s="9"/>
      <c r="WYO389" s="9"/>
      <c r="WYP389" s="9"/>
      <c r="WYQ389" s="9"/>
      <c r="WYR389" s="9"/>
      <c r="WYS389" s="9"/>
      <c r="WYT389" s="9"/>
      <c r="WYU389" s="9"/>
      <c r="WYV389" s="9"/>
      <c r="WYW389" s="9"/>
      <c r="WYX389" s="9"/>
      <c r="WYY389" s="9"/>
      <c r="WYZ389" s="9"/>
      <c r="WZA389" s="9"/>
      <c r="WZB389" s="9"/>
      <c r="WZC389" s="9"/>
      <c r="WZD389" s="9"/>
      <c r="WZE389" s="9"/>
      <c r="WZF389" s="9"/>
      <c r="WZG389" s="9"/>
      <c r="WZH389" s="9"/>
      <c r="WZI389" s="9"/>
      <c r="WZJ389" s="9"/>
      <c r="WZK389" s="9"/>
      <c r="WZL389" s="9"/>
      <c r="WZM389" s="9"/>
      <c r="WZN389" s="9"/>
      <c r="WZO389" s="9"/>
      <c r="WZP389" s="9"/>
      <c r="WZQ389" s="9"/>
      <c r="WZR389" s="9"/>
      <c r="WZS389" s="9"/>
      <c r="WZT389" s="9"/>
      <c r="WZU389" s="9"/>
      <c r="WZV389" s="9"/>
      <c r="WZW389" s="9"/>
      <c r="WZX389" s="9"/>
      <c r="WZY389" s="9"/>
      <c r="WZZ389" s="9"/>
      <c r="XAA389" s="9"/>
      <c r="XAB389" s="9"/>
      <c r="XAC389" s="9"/>
      <c r="XAD389" s="9"/>
      <c r="XAE389" s="9"/>
      <c r="XAF389" s="9"/>
      <c r="XAG389" s="9"/>
      <c r="XAH389" s="9"/>
      <c r="XAI389" s="9"/>
      <c r="XAJ389" s="9"/>
      <c r="XAK389" s="9"/>
      <c r="XAL389" s="9"/>
      <c r="XAM389" s="9"/>
      <c r="XAN389" s="9"/>
      <c r="XAO389" s="9"/>
      <c r="XAP389" s="9"/>
      <c r="XAQ389" s="9"/>
      <c r="XAR389" s="9"/>
      <c r="XAS389" s="9"/>
      <c r="XAT389" s="9"/>
      <c r="XAU389" s="9"/>
      <c r="XAV389" s="9"/>
      <c r="XAW389" s="9"/>
      <c r="XAX389" s="9"/>
      <c r="XAY389" s="9"/>
      <c r="XAZ389" s="9"/>
      <c r="XBA389" s="9"/>
      <c r="XBB389" s="9"/>
      <c r="XBC389" s="9"/>
      <c r="XBD389" s="9"/>
      <c r="XBE389" s="9"/>
      <c r="XBF389" s="9"/>
      <c r="XBG389" s="9"/>
      <c r="XBH389" s="9"/>
      <c r="XBI389" s="9"/>
      <c r="XBJ389" s="9"/>
      <c r="XBK389" s="9"/>
      <c r="XBL389" s="9"/>
      <c r="XBM389" s="9"/>
      <c r="XBN389" s="9"/>
      <c r="XBO389" s="9"/>
      <c r="XBP389" s="9"/>
      <c r="XBQ389" s="9"/>
      <c r="XBR389" s="9"/>
      <c r="XBS389" s="9"/>
      <c r="XBT389" s="9"/>
      <c r="XBU389" s="9"/>
      <c r="XBV389" s="9"/>
      <c r="XBW389" s="9"/>
      <c r="XBX389" s="9"/>
      <c r="XBY389" s="9"/>
      <c r="XBZ389" s="9"/>
      <c r="XCA389" s="9"/>
      <c r="XCB389" s="9"/>
      <c r="XCC389" s="9"/>
      <c r="XCD389" s="9"/>
      <c r="XCE389" s="9"/>
      <c r="XCF389" s="9"/>
      <c r="XCG389" s="9"/>
      <c r="XCH389" s="9"/>
      <c r="XCI389" s="9"/>
      <c r="XCJ389" s="9"/>
      <c r="XCK389" s="9"/>
      <c r="XCL389" s="9"/>
      <c r="XCM389" s="9"/>
      <c r="XCN389" s="9"/>
      <c r="XCO389" s="9"/>
      <c r="XCP389" s="9"/>
      <c r="XCQ389" s="9"/>
      <c r="XCR389" s="9"/>
      <c r="XCS389" s="9"/>
      <c r="XCT389" s="9"/>
      <c r="XCU389" s="9"/>
      <c r="XCV389" s="9"/>
      <c r="XCW389" s="9"/>
      <c r="XCX389" s="9"/>
      <c r="XCY389" s="9"/>
      <c r="XCZ389" s="9"/>
      <c r="XDA389" s="9"/>
      <c r="XDB389" s="9"/>
      <c r="XDC389" s="9"/>
      <c r="XDD389" s="9"/>
      <c r="XDE389" s="9"/>
      <c r="XDF389" s="9"/>
      <c r="XDG389" s="9"/>
      <c r="XDH389" s="9"/>
      <c r="XDI389" s="9"/>
      <c r="XDJ389" s="9"/>
      <c r="XDK389" s="9"/>
      <c r="XDL389" s="9"/>
      <c r="XDM389" s="9"/>
      <c r="XDN389" s="9"/>
      <c r="XDO389" s="9"/>
      <c r="XDP389" s="9"/>
      <c r="XDQ389" s="9"/>
      <c r="XDR389" s="9"/>
      <c r="XDS389" s="9"/>
      <c r="XDT389" s="9"/>
      <c r="XDU389" s="9"/>
      <c r="XDV389" s="9"/>
      <c r="XDW389" s="9"/>
      <c r="XDX389" s="9"/>
      <c r="XDY389" s="9"/>
      <c r="XDZ389" s="9"/>
      <c r="XEA389" s="9"/>
      <c r="XEB389" s="9"/>
      <c r="XEC389" s="9"/>
      <c r="XED389" s="9"/>
      <c r="XEE389" s="9"/>
      <c r="XEF389" s="9"/>
      <c r="XEG389" s="9"/>
      <c r="XEH389" s="9"/>
      <c r="XEI389" s="9"/>
      <c r="XEJ389" s="9"/>
      <c r="XEK389" s="9"/>
      <c r="XEL389" s="9"/>
      <c r="XEM389" s="9"/>
      <c r="XEN389" s="9"/>
      <c r="XEO389" s="9"/>
      <c r="XEP389" s="9"/>
      <c r="XEQ389" s="9"/>
      <c r="XER389" s="9"/>
      <c r="XES389" s="9"/>
      <c r="XET389" s="9"/>
      <c r="XEU389" s="9"/>
      <c r="XEV389" s="9"/>
      <c r="XEW389" s="9"/>
      <c r="XEX389" s="9"/>
      <c r="XEY389" s="9"/>
      <c r="XEZ389" s="9"/>
      <c r="XFA389" s="9"/>
      <c r="XFB389" s="9"/>
    </row>
    <row r="390" spans="1:16382" s="18" customFormat="1" ht="12" x14ac:dyDescent="0.2">
      <c r="A390" s="11" t="s">
        <v>111</v>
      </c>
      <c r="B390" s="11" t="s">
        <v>182</v>
      </c>
      <c r="C390" s="11" t="s">
        <v>189</v>
      </c>
      <c r="D390" s="11" t="s">
        <v>568</v>
      </c>
      <c r="E390" s="11" t="s">
        <v>211</v>
      </c>
      <c r="F390" s="11" t="s">
        <v>36</v>
      </c>
      <c r="G390" s="11" t="s">
        <v>569</v>
      </c>
      <c r="H390" s="11" t="s">
        <v>570</v>
      </c>
      <c r="I390" s="11" t="s">
        <v>132</v>
      </c>
      <c r="J390" s="11" t="s">
        <v>29</v>
      </c>
      <c r="K390" s="12">
        <f t="shared" si="22"/>
        <v>7500</v>
      </c>
      <c r="L390" s="12"/>
      <c r="M390" s="11" t="s">
        <v>247</v>
      </c>
      <c r="N390" s="11" t="s">
        <v>571</v>
      </c>
      <c r="O390" s="11">
        <v>6</v>
      </c>
      <c r="P390" s="11"/>
      <c r="Q390" s="11" t="s">
        <v>208</v>
      </c>
      <c r="R390" s="9" t="s">
        <v>222</v>
      </c>
      <c r="S390" s="11" t="s">
        <v>77</v>
      </c>
      <c r="T390" s="11" t="s">
        <v>572</v>
      </c>
      <c r="U390" s="9" t="s">
        <v>733</v>
      </c>
      <c r="V390" s="21" t="s">
        <v>828</v>
      </c>
      <c r="W390" s="9" t="s">
        <v>855</v>
      </c>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c r="CZ390" s="9"/>
      <c r="DA390" s="9"/>
      <c r="DB390" s="9"/>
      <c r="DC390" s="9"/>
      <c r="DD390" s="9"/>
      <c r="DE390" s="9"/>
      <c r="DF390" s="9"/>
      <c r="DG390" s="9"/>
      <c r="DH390" s="9"/>
      <c r="DI390" s="9"/>
      <c r="DJ390" s="9"/>
      <c r="DK390" s="9"/>
      <c r="DL390" s="9"/>
      <c r="DM390" s="9"/>
      <c r="DN390" s="9"/>
      <c r="DO390" s="9"/>
      <c r="DP390" s="9"/>
      <c r="DQ390" s="9"/>
      <c r="DR390" s="9"/>
      <c r="DS390" s="9"/>
      <c r="DT390" s="9"/>
      <c r="DU390" s="9"/>
      <c r="DV390" s="9"/>
      <c r="DW390" s="9"/>
      <c r="DX390" s="9"/>
      <c r="DY390" s="9"/>
      <c r="DZ390" s="9"/>
      <c r="EA390" s="9"/>
      <c r="EB390" s="9"/>
      <c r="EC390" s="9"/>
      <c r="ED390" s="9"/>
      <c r="EE390" s="9"/>
      <c r="EF390" s="9"/>
      <c r="EG390" s="9"/>
      <c r="EH390" s="9"/>
      <c r="EI390" s="9"/>
      <c r="EJ390" s="9"/>
      <c r="EK390" s="9"/>
      <c r="EL390" s="9"/>
      <c r="EM390" s="9"/>
      <c r="EN390" s="9"/>
      <c r="EO390" s="9"/>
      <c r="EP390" s="9"/>
      <c r="EQ390" s="9"/>
      <c r="ER390" s="9"/>
      <c r="ES390" s="9"/>
      <c r="ET390" s="9"/>
      <c r="EU390" s="9"/>
      <c r="EV390" s="9"/>
      <c r="EW390" s="9"/>
      <c r="EX390" s="9"/>
      <c r="EY390" s="9"/>
      <c r="EZ390" s="9"/>
      <c r="FA390" s="9"/>
      <c r="FB390" s="9"/>
      <c r="FC390" s="9"/>
      <c r="FD390" s="9"/>
      <c r="FE390" s="9"/>
      <c r="FF390" s="9"/>
      <c r="FG390" s="9"/>
      <c r="FH390" s="9"/>
      <c r="FI390" s="9"/>
      <c r="FJ390" s="9"/>
      <c r="FK390" s="9"/>
      <c r="FL390" s="9"/>
      <c r="FM390" s="9"/>
      <c r="FN390" s="9"/>
      <c r="FO390" s="9"/>
      <c r="FP390" s="9"/>
      <c r="FQ390" s="9"/>
      <c r="FR390" s="9"/>
      <c r="FS390" s="9"/>
      <c r="FT390" s="9"/>
      <c r="FU390" s="9"/>
      <c r="FV390" s="9"/>
      <c r="FW390" s="9"/>
      <c r="FX390" s="9"/>
      <c r="FY390" s="9"/>
      <c r="FZ390" s="9"/>
      <c r="GA390" s="9"/>
      <c r="GB390" s="9"/>
      <c r="GC390" s="9"/>
      <c r="GD390" s="9"/>
      <c r="GE390" s="9"/>
      <c r="GF390" s="9"/>
      <c r="GG390" s="9"/>
      <c r="GH390" s="9"/>
      <c r="GI390" s="9"/>
      <c r="GJ390" s="9"/>
      <c r="GK390" s="9"/>
      <c r="GL390" s="9"/>
      <c r="GM390" s="9"/>
      <c r="GN390" s="9"/>
      <c r="GO390" s="9"/>
      <c r="GP390" s="9"/>
      <c r="GQ390" s="9"/>
      <c r="GR390" s="9"/>
      <c r="GS390" s="9"/>
      <c r="GT390" s="9"/>
      <c r="GU390" s="9"/>
      <c r="GV390" s="9"/>
      <c r="GW390" s="9"/>
      <c r="GX390" s="9"/>
      <c r="GY390" s="9"/>
      <c r="GZ390" s="9"/>
      <c r="HA390" s="9"/>
      <c r="HB390" s="9"/>
      <c r="HC390" s="9"/>
      <c r="HD390" s="9"/>
      <c r="HE390" s="9"/>
      <c r="HF390" s="9"/>
      <c r="HG390" s="9"/>
      <c r="HH390" s="9"/>
      <c r="HI390" s="9"/>
      <c r="HJ390" s="9"/>
      <c r="HK390" s="9"/>
      <c r="HL390" s="9"/>
      <c r="HM390" s="9"/>
      <c r="HN390" s="9"/>
      <c r="HO390" s="9"/>
      <c r="HP390" s="9"/>
      <c r="HQ390" s="9"/>
      <c r="HR390" s="9"/>
      <c r="HS390" s="9"/>
      <c r="HT390" s="9"/>
      <c r="HU390" s="9"/>
      <c r="HV390" s="9"/>
      <c r="HW390" s="9"/>
      <c r="HX390" s="9"/>
      <c r="HY390" s="9"/>
      <c r="HZ390" s="9"/>
      <c r="IA390" s="9"/>
      <c r="IB390" s="9"/>
      <c r="IC390" s="9"/>
      <c r="ID390" s="9"/>
      <c r="IE390" s="9"/>
      <c r="IF390" s="9"/>
      <c r="IG390" s="9"/>
      <c r="IH390" s="9"/>
      <c r="II390" s="9"/>
      <c r="IJ390" s="9"/>
      <c r="IK390" s="9"/>
      <c r="IL390" s="9"/>
      <c r="IM390" s="9"/>
      <c r="IN390" s="9"/>
      <c r="IO390" s="9"/>
      <c r="IP390" s="9"/>
      <c r="IQ390" s="9"/>
      <c r="IR390" s="9"/>
      <c r="IS390" s="9"/>
      <c r="IT390" s="9"/>
      <c r="IU390" s="9"/>
      <c r="IV390" s="9"/>
      <c r="IW390" s="9"/>
      <c r="IX390" s="9"/>
      <c r="IY390" s="9"/>
      <c r="IZ390" s="9"/>
      <c r="JA390" s="9"/>
      <c r="JB390" s="9"/>
      <c r="JC390" s="9"/>
      <c r="JD390" s="9"/>
      <c r="JE390" s="9"/>
      <c r="JF390" s="9"/>
      <c r="JG390" s="9"/>
      <c r="JH390" s="9"/>
      <c r="JI390" s="9"/>
      <c r="JJ390" s="9"/>
      <c r="JK390" s="9"/>
      <c r="JL390" s="9"/>
      <c r="JM390" s="9"/>
      <c r="JN390" s="9"/>
      <c r="JO390" s="9"/>
      <c r="JP390" s="9"/>
      <c r="JQ390" s="9"/>
      <c r="JR390" s="9"/>
      <c r="JS390" s="9"/>
      <c r="JT390" s="9"/>
      <c r="JU390" s="9"/>
      <c r="JV390" s="9"/>
      <c r="JW390" s="9"/>
      <c r="JX390" s="9"/>
      <c r="JY390" s="9"/>
      <c r="JZ390" s="9"/>
      <c r="KA390" s="9"/>
      <c r="KB390" s="9"/>
      <c r="KC390" s="9"/>
      <c r="KD390" s="9"/>
      <c r="KE390" s="9"/>
      <c r="KF390" s="9"/>
      <c r="KG390" s="9"/>
      <c r="KH390" s="9"/>
      <c r="KI390" s="9"/>
      <c r="KJ390" s="9"/>
      <c r="KK390" s="9"/>
      <c r="KL390" s="9"/>
      <c r="KM390" s="9"/>
      <c r="KN390" s="9"/>
      <c r="KO390" s="9"/>
      <c r="KP390" s="9"/>
      <c r="KQ390" s="9"/>
      <c r="KR390" s="9"/>
      <c r="KS390" s="9"/>
      <c r="KT390" s="9"/>
      <c r="KU390" s="9"/>
      <c r="KV390" s="9"/>
      <c r="KW390" s="9"/>
      <c r="KX390" s="9"/>
      <c r="KY390" s="9"/>
      <c r="KZ390" s="9"/>
      <c r="LA390" s="9"/>
      <c r="LB390" s="9"/>
      <c r="LC390" s="9"/>
      <c r="LD390" s="9"/>
      <c r="LE390" s="9"/>
      <c r="LF390" s="9"/>
      <c r="LG390" s="9"/>
      <c r="LH390" s="9"/>
      <c r="LI390" s="9"/>
      <c r="LJ390" s="9"/>
      <c r="LK390" s="9"/>
      <c r="LL390" s="9"/>
      <c r="LM390" s="9"/>
      <c r="LN390" s="9"/>
      <c r="LO390" s="9"/>
      <c r="LP390" s="9"/>
      <c r="LQ390" s="9"/>
      <c r="LR390" s="9"/>
      <c r="LS390" s="9"/>
      <c r="LT390" s="9"/>
      <c r="LU390" s="9"/>
      <c r="LV390" s="9"/>
      <c r="LW390" s="9"/>
      <c r="LX390" s="9"/>
      <c r="LY390" s="9"/>
      <c r="LZ390" s="9"/>
      <c r="MA390" s="9"/>
      <c r="MB390" s="9"/>
      <c r="MC390" s="9"/>
      <c r="MD390" s="9"/>
      <c r="ME390" s="9"/>
      <c r="MF390" s="9"/>
      <c r="MG390" s="9"/>
      <c r="MH390" s="9"/>
      <c r="MI390" s="9"/>
      <c r="MJ390" s="9"/>
      <c r="MK390" s="9"/>
      <c r="ML390" s="9"/>
      <c r="MM390" s="9"/>
      <c r="MN390" s="9"/>
      <c r="MO390" s="9"/>
      <c r="MP390" s="9"/>
      <c r="MQ390" s="9"/>
      <c r="MR390" s="9"/>
      <c r="MS390" s="9"/>
      <c r="MT390" s="9"/>
      <c r="MU390" s="9"/>
      <c r="MV390" s="9"/>
      <c r="MW390" s="9"/>
      <c r="MX390" s="9"/>
      <c r="MY390" s="9"/>
      <c r="MZ390" s="9"/>
      <c r="NA390" s="9"/>
      <c r="NB390" s="9"/>
      <c r="NC390" s="9"/>
      <c r="ND390" s="9"/>
      <c r="NE390" s="9"/>
      <c r="NF390" s="9"/>
      <c r="NG390" s="9"/>
      <c r="NH390" s="9"/>
      <c r="NI390" s="9"/>
      <c r="NJ390" s="9"/>
      <c r="NK390" s="9"/>
      <c r="NL390" s="9"/>
      <c r="NM390" s="9"/>
      <c r="NN390" s="9"/>
      <c r="NO390" s="9"/>
      <c r="NP390" s="9"/>
      <c r="NQ390" s="9"/>
      <c r="NR390" s="9"/>
      <c r="NS390" s="9"/>
      <c r="NT390" s="9"/>
      <c r="NU390" s="9"/>
      <c r="NV390" s="9"/>
      <c r="NW390" s="9"/>
      <c r="NX390" s="9"/>
      <c r="NY390" s="9"/>
      <c r="NZ390" s="9"/>
      <c r="OA390" s="9"/>
      <c r="OB390" s="9"/>
      <c r="OC390" s="9"/>
      <c r="OD390" s="9"/>
      <c r="OE390" s="9"/>
      <c r="OF390" s="9"/>
      <c r="OG390" s="9"/>
      <c r="OH390" s="9"/>
      <c r="OI390" s="9"/>
      <c r="OJ390" s="9"/>
      <c r="OK390" s="9"/>
      <c r="OL390" s="9"/>
      <c r="OM390" s="9"/>
      <c r="ON390" s="9"/>
      <c r="OO390" s="9"/>
      <c r="OP390" s="9"/>
      <c r="OQ390" s="9"/>
      <c r="OR390" s="9"/>
      <c r="OS390" s="9"/>
      <c r="OT390" s="9"/>
      <c r="OU390" s="9"/>
      <c r="OV390" s="9"/>
      <c r="OW390" s="9"/>
      <c r="OX390" s="9"/>
      <c r="OY390" s="9"/>
      <c r="OZ390" s="9"/>
      <c r="PA390" s="9"/>
      <c r="PB390" s="9"/>
      <c r="PC390" s="9"/>
      <c r="PD390" s="9"/>
      <c r="PE390" s="9"/>
      <c r="PF390" s="9"/>
      <c r="PG390" s="9"/>
      <c r="PH390" s="9"/>
      <c r="PI390" s="9"/>
      <c r="PJ390" s="9"/>
      <c r="PK390" s="9"/>
      <c r="PL390" s="9"/>
      <c r="PM390" s="9"/>
      <c r="PN390" s="9"/>
      <c r="PO390" s="9"/>
      <c r="PP390" s="9"/>
      <c r="PQ390" s="9"/>
      <c r="PR390" s="9"/>
      <c r="PS390" s="9"/>
      <c r="PT390" s="9"/>
      <c r="PU390" s="9"/>
      <c r="PV390" s="9"/>
      <c r="PW390" s="9"/>
      <c r="PX390" s="9"/>
      <c r="PY390" s="9"/>
      <c r="PZ390" s="9"/>
      <c r="QA390" s="9"/>
      <c r="QB390" s="9"/>
      <c r="QC390" s="9"/>
      <c r="QD390" s="9"/>
      <c r="QE390" s="9"/>
      <c r="QF390" s="9"/>
      <c r="QG390" s="9"/>
      <c r="QH390" s="9"/>
      <c r="QI390" s="9"/>
      <c r="QJ390" s="9"/>
      <c r="QK390" s="9"/>
      <c r="QL390" s="9"/>
      <c r="QM390" s="9"/>
      <c r="QN390" s="9"/>
      <c r="QO390" s="9"/>
      <c r="QP390" s="9"/>
      <c r="QQ390" s="9"/>
      <c r="QR390" s="9"/>
      <c r="QS390" s="9"/>
      <c r="QT390" s="9"/>
      <c r="QU390" s="9"/>
      <c r="QV390" s="9"/>
      <c r="QW390" s="9"/>
      <c r="QX390" s="9"/>
      <c r="QY390" s="9"/>
      <c r="QZ390" s="9"/>
      <c r="RA390" s="9"/>
      <c r="RB390" s="9"/>
      <c r="RC390" s="9"/>
      <c r="RD390" s="9"/>
      <c r="RE390" s="9"/>
      <c r="RF390" s="9"/>
      <c r="RG390" s="9"/>
      <c r="RH390" s="9"/>
      <c r="RI390" s="9"/>
      <c r="RJ390" s="9"/>
      <c r="RK390" s="9"/>
      <c r="RL390" s="9"/>
      <c r="RM390" s="9"/>
      <c r="RN390" s="9"/>
      <c r="RO390" s="9"/>
      <c r="RP390" s="9"/>
      <c r="RQ390" s="9"/>
      <c r="RR390" s="9"/>
      <c r="RS390" s="9"/>
      <c r="RT390" s="9"/>
      <c r="RU390" s="9"/>
      <c r="RV390" s="9"/>
      <c r="RW390" s="9"/>
      <c r="RX390" s="9"/>
      <c r="RY390" s="9"/>
      <c r="RZ390" s="9"/>
      <c r="SA390" s="9"/>
      <c r="SB390" s="9"/>
      <c r="SC390" s="9"/>
      <c r="SD390" s="9"/>
      <c r="SE390" s="9"/>
      <c r="SF390" s="9"/>
      <c r="SG390" s="9"/>
      <c r="SH390" s="9"/>
      <c r="SI390" s="9"/>
      <c r="SJ390" s="9"/>
      <c r="SK390" s="9"/>
      <c r="SL390" s="9"/>
      <c r="SM390" s="9"/>
      <c r="SN390" s="9"/>
      <c r="SO390" s="9"/>
      <c r="SP390" s="9"/>
      <c r="SQ390" s="9"/>
      <c r="SR390" s="9"/>
      <c r="SS390" s="9"/>
      <c r="ST390" s="9"/>
      <c r="SU390" s="9"/>
      <c r="SV390" s="9"/>
      <c r="SW390" s="9"/>
      <c r="SX390" s="9"/>
      <c r="SY390" s="9"/>
      <c r="SZ390" s="9"/>
      <c r="TA390" s="9"/>
      <c r="TB390" s="9"/>
      <c r="TC390" s="9"/>
      <c r="TD390" s="9"/>
      <c r="TE390" s="9"/>
      <c r="TF390" s="9"/>
      <c r="TG390" s="9"/>
      <c r="TH390" s="9"/>
      <c r="TI390" s="9"/>
      <c r="TJ390" s="9"/>
      <c r="TK390" s="9"/>
      <c r="TL390" s="9"/>
      <c r="TM390" s="9"/>
      <c r="TN390" s="9"/>
      <c r="TO390" s="9"/>
      <c r="TP390" s="9"/>
      <c r="TQ390" s="9"/>
      <c r="TR390" s="9"/>
      <c r="TS390" s="9"/>
      <c r="TT390" s="9"/>
      <c r="TU390" s="9"/>
      <c r="TV390" s="9"/>
      <c r="TW390" s="9"/>
      <c r="TX390" s="9"/>
      <c r="TY390" s="9"/>
      <c r="TZ390" s="9"/>
      <c r="UA390" s="9"/>
      <c r="UB390" s="9"/>
      <c r="UC390" s="9"/>
      <c r="UD390" s="9"/>
      <c r="UE390" s="9"/>
      <c r="UF390" s="9"/>
      <c r="UG390" s="9"/>
      <c r="UH390" s="9"/>
      <c r="UI390" s="9"/>
      <c r="UJ390" s="9"/>
      <c r="UK390" s="9"/>
      <c r="UL390" s="9"/>
      <c r="UM390" s="9"/>
      <c r="UN390" s="9"/>
      <c r="UO390" s="9"/>
      <c r="UP390" s="9"/>
      <c r="UQ390" s="9"/>
      <c r="UR390" s="9"/>
      <c r="US390" s="9"/>
      <c r="UT390" s="9"/>
      <c r="UU390" s="9"/>
      <c r="UV390" s="9"/>
      <c r="UW390" s="9"/>
      <c r="UX390" s="9"/>
      <c r="UY390" s="9"/>
      <c r="UZ390" s="9"/>
      <c r="VA390" s="9"/>
      <c r="VB390" s="9"/>
      <c r="VC390" s="9"/>
      <c r="VD390" s="9"/>
      <c r="VE390" s="9"/>
      <c r="VF390" s="9"/>
      <c r="VG390" s="9"/>
      <c r="VH390" s="9"/>
      <c r="VI390" s="9"/>
      <c r="VJ390" s="9"/>
      <c r="VK390" s="9"/>
      <c r="VL390" s="9"/>
      <c r="VM390" s="9"/>
      <c r="VN390" s="9"/>
      <c r="VO390" s="9"/>
      <c r="VP390" s="9"/>
      <c r="VQ390" s="9"/>
      <c r="VR390" s="9"/>
      <c r="VS390" s="9"/>
      <c r="VT390" s="9"/>
      <c r="VU390" s="9"/>
      <c r="VV390" s="9"/>
      <c r="VW390" s="9"/>
      <c r="VX390" s="9"/>
      <c r="VY390" s="9"/>
      <c r="VZ390" s="9"/>
      <c r="WA390" s="9"/>
      <c r="WB390" s="9"/>
      <c r="WC390" s="9"/>
      <c r="WD390" s="9"/>
      <c r="WE390" s="9"/>
      <c r="WF390" s="9"/>
      <c r="WG390" s="9"/>
      <c r="WH390" s="9"/>
      <c r="WI390" s="9"/>
      <c r="WJ390" s="9"/>
      <c r="WK390" s="9"/>
      <c r="WL390" s="9"/>
      <c r="WM390" s="9"/>
      <c r="WN390" s="9"/>
      <c r="WO390" s="9"/>
      <c r="WP390" s="9"/>
      <c r="WQ390" s="9"/>
      <c r="WR390" s="9"/>
      <c r="WS390" s="9"/>
      <c r="WT390" s="9"/>
      <c r="WU390" s="9"/>
      <c r="WV390" s="9"/>
      <c r="WW390" s="9"/>
      <c r="WX390" s="9"/>
      <c r="WY390" s="9"/>
      <c r="WZ390" s="9"/>
      <c r="XA390" s="9"/>
      <c r="XB390" s="9"/>
      <c r="XC390" s="9"/>
      <c r="XD390" s="9"/>
      <c r="XE390" s="9"/>
      <c r="XF390" s="9"/>
      <c r="XG390" s="9"/>
      <c r="XH390" s="9"/>
      <c r="XI390" s="9"/>
      <c r="XJ390" s="9"/>
      <c r="XK390" s="9"/>
      <c r="XL390" s="9"/>
      <c r="XM390" s="9"/>
      <c r="XN390" s="9"/>
      <c r="XO390" s="9"/>
      <c r="XP390" s="9"/>
      <c r="XQ390" s="9"/>
      <c r="XR390" s="9"/>
      <c r="XS390" s="9"/>
      <c r="XT390" s="9"/>
      <c r="XU390" s="9"/>
      <c r="XV390" s="9"/>
      <c r="XW390" s="9"/>
      <c r="XX390" s="9"/>
      <c r="XY390" s="9"/>
      <c r="XZ390" s="9"/>
      <c r="YA390" s="9"/>
      <c r="YB390" s="9"/>
      <c r="YC390" s="9"/>
      <c r="YD390" s="9"/>
      <c r="YE390" s="9"/>
      <c r="YF390" s="9"/>
      <c r="YG390" s="9"/>
      <c r="YH390" s="9"/>
      <c r="YI390" s="9"/>
      <c r="YJ390" s="9"/>
      <c r="YK390" s="9"/>
      <c r="YL390" s="9"/>
      <c r="YM390" s="9"/>
      <c r="YN390" s="9"/>
      <c r="YO390" s="9"/>
      <c r="YP390" s="9"/>
      <c r="YQ390" s="9"/>
      <c r="YR390" s="9"/>
      <c r="YS390" s="9"/>
      <c r="YT390" s="9"/>
      <c r="YU390" s="9"/>
      <c r="YV390" s="9"/>
      <c r="YW390" s="9"/>
      <c r="YX390" s="9"/>
      <c r="YY390" s="9"/>
      <c r="YZ390" s="9"/>
      <c r="ZA390" s="9"/>
      <c r="ZB390" s="9"/>
      <c r="ZC390" s="9"/>
      <c r="ZD390" s="9"/>
      <c r="ZE390" s="9"/>
      <c r="ZF390" s="9"/>
      <c r="ZG390" s="9"/>
      <c r="ZH390" s="9"/>
      <c r="ZI390" s="9"/>
      <c r="ZJ390" s="9"/>
      <c r="ZK390" s="9"/>
      <c r="ZL390" s="9"/>
      <c r="ZM390" s="9"/>
      <c r="ZN390" s="9"/>
      <c r="ZO390" s="9"/>
      <c r="ZP390" s="9"/>
      <c r="ZQ390" s="9"/>
      <c r="ZR390" s="9"/>
      <c r="ZS390" s="9"/>
      <c r="ZT390" s="9"/>
      <c r="ZU390" s="9"/>
      <c r="ZV390" s="9"/>
      <c r="ZW390" s="9"/>
      <c r="ZX390" s="9"/>
      <c r="ZY390" s="9"/>
      <c r="ZZ390" s="9"/>
      <c r="AAA390" s="9"/>
      <c r="AAB390" s="9"/>
      <c r="AAC390" s="9"/>
      <c r="AAD390" s="9"/>
      <c r="AAE390" s="9"/>
      <c r="AAF390" s="9"/>
      <c r="AAG390" s="9"/>
      <c r="AAH390" s="9"/>
      <c r="AAI390" s="9"/>
      <c r="AAJ390" s="9"/>
      <c r="AAK390" s="9"/>
      <c r="AAL390" s="9"/>
      <c r="AAM390" s="9"/>
      <c r="AAN390" s="9"/>
      <c r="AAO390" s="9"/>
      <c r="AAP390" s="9"/>
      <c r="AAQ390" s="9"/>
      <c r="AAR390" s="9"/>
      <c r="AAS390" s="9"/>
      <c r="AAT390" s="9"/>
      <c r="AAU390" s="9"/>
      <c r="AAV390" s="9"/>
      <c r="AAW390" s="9"/>
      <c r="AAX390" s="9"/>
      <c r="AAY390" s="9"/>
      <c r="AAZ390" s="9"/>
      <c r="ABA390" s="9"/>
      <c r="ABB390" s="9"/>
      <c r="ABC390" s="9"/>
      <c r="ABD390" s="9"/>
      <c r="ABE390" s="9"/>
      <c r="ABF390" s="9"/>
      <c r="ABG390" s="9"/>
      <c r="ABH390" s="9"/>
      <c r="ABI390" s="9"/>
      <c r="ABJ390" s="9"/>
      <c r="ABK390" s="9"/>
      <c r="ABL390" s="9"/>
      <c r="ABM390" s="9"/>
      <c r="ABN390" s="9"/>
      <c r="ABO390" s="9"/>
      <c r="ABP390" s="9"/>
      <c r="ABQ390" s="9"/>
      <c r="ABR390" s="9"/>
      <c r="ABS390" s="9"/>
      <c r="ABT390" s="9"/>
      <c r="ABU390" s="9"/>
      <c r="ABV390" s="9"/>
      <c r="ABW390" s="9"/>
      <c r="ABX390" s="9"/>
      <c r="ABY390" s="9"/>
      <c r="ABZ390" s="9"/>
      <c r="ACA390" s="9"/>
      <c r="ACB390" s="9"/>
      <c r="ACC390" s="9"/>
      <c r="ACD390" s="9"/>
      <c r="ACE390" s="9"/>
      <c r="ACF390" s="9"/>
      <c r="ACG390" s="9"/>
      <c r="ACH390" s="9"/>
      <c r="ACI390" s="9"/>
      <c r="ACJ390" s="9"/>
      <c r="ACK390" s="9"/>
      <c r="ACL390" s="9"/>
      <c r="ACM390" s="9"/>
      <c r="ACN390" s="9"/>
      <c r="ACO390" s="9"/>
      <c r="ACP390" s="9"/>
      <c r="ACQ390" s="9"/>
      <c r="ACR390" s="9"/>
      <c r="ACS390" s="9"/>
      <c r="ACT390" s="9"/>
      <c r="ACU390" s="9"/>
      <c r="ACV390" s="9"/>
      <c r="ACW390" s="9"/>
      <c r="ACX390" s="9"/>
      <c r="ACY390" s="9"/>
      <c r="ACZ390" s="9"/>
      <c r="ADA390" s="9"/>
      <c r="ADB390" s="9"/>
      <c r="ADC390" s="9"/>
      <c r="ADD390" s="9"/>
      <c r="ADE390" s="9"/>
      <c r="ADF390" s="9"/>
      <c r="ADG390" s="9"/>
      <c r="ADH390" s="9"/>
      <c r="ADI390" s="9"/>
      <c r="ADJ390" s="9"/>
      <c r="ADK390" s="9"/>
      <c r="ADL390" s="9"/>
      <c r="ADM390" s="9"/>
      <c r="ADN390" s="9"/>
      <c r="ADO390" s="9"/>
      <c r="ADP390" s="9"/>
      <c r="ADQ390" s="9"/>
      <c r="ADR390" s="9"/>
      <c r="ADS390" s="9"/>
      <c r="ADT390" s="9"/>
      <c r="ADU390" s="9"/>
      <c r="ADV390" s="9"/>
      <c r="ADW390" s="9"/>
      <c r="ADX390" s="9"/>
      <c r="ADY390" s="9"/>
      <c r="ADZ390" s="9"/>
      <c r="AEA390" s="9"/>
      <c r="AEB390" s="9"/>
      <c r="AEC390" s="9"/>
      <c r="AED390" s="9"/>
      <c r="AEE390" s="9"/>
      <c r="AEF390" s="9"/>
      <c r="AEG390" s="9"/>
      <c r="AEH390" s="9"/>
      <c r="AEI390" s="9"/>
      <c r="AEJ390" s="9"/>
      <c r="AEK390" s="9"/>
      <c r="AEL390" s="9"/>
      <c r="AEM390" s="9"/>
      <c r="AEN390" s="9"/>
      <c r="AEO390" s="9"/>
      <c r="AEP390" s="9"/>
      <c r="AEQ390" s="9"/>
      <c r="AER390" s="9"/>
      <c r="AES390" s="9"/>
      <c r="AET390" s="9"/>
      <c r="AEU390" s="9"/>
      <c r="AEV390" s="9"/>
      <c r="AEW390" s="9"/>
      <c r="AEX390" s="9"/>
      <c r="AEY390" s="9"/>
      <c r="AEZ390" s="9"/>
      <c r="AFA390" s="9"/>
      <c r="AFB390" s="9"/>
      <c r="AFC390" s="9"/>
      <c r="AFD390" s="9"/>
      <c r="AFE390" s="9"/>
      <c r="AFF390" s="9"/>
      <c r="AFG390" s="9"/>
      <c r="AFH390" s="9"/>
      <c r="AFI390" s="9"/>
      <c r="AFJ390" s="9"/>
      <c r="AFK390" s="9"/>
      <c r="AFL390" s="9"/>
      <c r="AFM390" s="9"/>
      <c r="AFN390" s="9"/>
      <c r="AFO390" s="9"/>
      <c r="AFP390" s="9"/>
      <c r="AFQ390" s="9"/>
      <c r="AFR390" s="9"/>
      <c r="AFS390" s="9"/>
      <c r="AFT390" s="9"/>
      <c r="AFU390" s="9"/>
      <c r="AFV390" s="9"/>
      <c r="AFW390" s="9"/>
      <c r="AFX390" s="9"/>
      <c r="AFY390" s="9"/>
      <c r="AFZ390" s="9"/>
      <c r="AGA390" s="9"/>
      <c r="AGB390" s="9"/>
      <c r="AGC390" s="9"/>
      <c r="AGD390" s="9"/>
      <c r="AGE390" s="9"/>
      <c r="AGF390" s="9"/>
      <c r="AGG390" s="9"/>
      <c r="AGH390" s="9"/>
      <c r="AGI390" s="9"/>
      <c r="AGJ390" s="9"/>
      <c r="AGK390" s="9"/>
      <c r="AGL390" s="9"/>
      <c r="AGM390" s="9"/>
      <c r="AGN390" s="9"/>
      <c r="AGO390" s="9"/>
      <c r="AGP390" s="9"/>
      <c r="AGQ390" s="9"/>
      <c r="AGR390" s="9"/>
      <c r="AGS390" s="9"/>
      <c r="AGT390" s="9"/>
      <c r="AGU390" s="9"/>
      <c r="AGV390" s="9"/>
      <c r="AGW390" s="9"/>
      <c r="AGX390" s="9"/>
      <c r="AGY390" s="9"/>
      <c r="AGZ390" s="9"/>
      <c r="AHA390" s="9"/>
      <c r="AHB390" s="9"/>
      <c r="AHC390" s="9"/>
      <c r="AHD390" s="9"/>
      <c r="AHE390" s="9"/>
      <c r="AHF390" s="9"/>
      <c r="AHG390" s="9"/>
      <c r="AHH390" s="9"/>
      <c r="AHI390" s="9"/>
      <c r="AHJ390" s="9"/>
      <c r="AHK390" s="9"/>
      <c r="AHL390" s="9"/>
      <c r="AHM390" s="9"/>
      <c r="AHN390" s="9"/>
      <c r="AHO390" s="9"/>
      <c r="AHP390" s="9"/>
      <c r="AHQ390" s="9"/>
      <c r="AHR390" s="9"/>
      <c r="AHS390" s="9"/>
      <c r="AHT390" s="9"/>
      <c r="AHU390" s="9"/>
      <c r="AHV390" s="9"/>
      <c r="AHW390" s="9"/>
      <c r="AHX390" s="9"/>
      <c r="AHY390" s="9"/>
      <c r="AHZ390" s="9"/>
      <c r="AIA390" s="9"/>
      <c r="AIB390" s="9"/>
      <c r="AIC390" s="9"/>
      <c r="AID390" s="9"/>
      <c r="AIE390" s="9"/>
      <c r="AIF390" s="9"/>
      <c r="AIG390" s="9"/>
      <c r="AIH390" s="9"/>
      <c r="AII390" s="9"/>
      <c r="AIJ390" s="9"/>
      <c r="AIK390" s="9"/>
      <c r="AIL390" s="9"/>
      <c r="AIM390" s="9"/>
      <c r="AIN390" s="9"/>
      <c r="AIO390" s="9"/>
      <c r="AIP390" s="9"/>
      <c r="AIQ390" s="9"/>
      <c r="AIR390" s="9"/>
      <c r="AIS390" s="9"/>
      <c r="AIT390" s="9"/>
      <c r="AIU390" s="9"/>
      <c r="AIV390" s="9"/>
      <c r="AIW390" s="9"/>
      <c r="AIX390" s="9"/>
      <c r="AIY390" s="9"/>
      <c r="AIZ390" s="9"/>
      <c r="AJA390" s="9"/>
      <c r="AJB390" s="9"/>
      <c r="AJC390" s="9"/>
      <c r="AJD390" s="9"/>
      <c r="AJE390" s="9"/>
      <c r="AJF390" s="9"/>
      <c r="AJG390" s="9"/>
      <c r="AJH390" s="9"/>
      <c r="AJI390" s="9"/>
      <c r="AJJ390" s="9"/>
      <c r="AJK390" s="9"/>
      <c r="AJL390" s="9"/>
      <c r="AJM390" s="9"/>
      <c r="AJN390" s="9"/>
      <c r="AJO390" s="9"/>
      <c r="AJP390" s="9"/>
      <c r="AJQ390" s="9"/>
      <c r="AJR390" s="9"/>
      <c r="AJS390" s="9"/>
      <c r="AJT390" s="9"/>
      <c r="AJU390" s="9"/>
      <c r="AJV390" s="9"/>
      <c r="AJW390" s="9"/>
      <c r="AJX390" s="9"/>
      <c r="AJY390" s="9"/>
      <c r="AJZ390" s="9"/>
      <c r="AKA390" s="9"/>
      <c r="AKB390" s="9"/>
      <c r="AKC390" s="9"/>
      <c r="AKD390" s="9"/>
      <c r="AKE390" s="9"/>
      <c r="AKF390" s="9"/>
      <c r="AKG390" s="9"/>
      <c r="AKH390" s="9"/>
      <c r="AKI390" s="9"/>
      <c r="AKJ390" s="9"/>
      <c r="AKK390" s="9"/>
      <c r="AKL390" s="9"/>
      <c r="AKM390" s="9"/>
      <c r="AKN390" s="9"/>
      <c r="AKO390" s="9"/>
      <c r="AKP390" s="9"/>
      <c r="AKQ390" s="9"/>
      <c r="AKR390" s="9"/>
      <c r="AKS390" s="9"/>
      <c r="AKT390" s="9"/>
      <c r="AKU390" s="9"/>
      <c r="AKV390" s="9"/>
      <c r="AKW390" s="9"/>
      <c r="AKX390" s="9"/>
      <c r="AKY390" s="9"/>
      <c r="AKZ390" s="9"/>
      <c r="ALA390" s="9"/>
      <c r="ALB390" s="9"/>
      <c r="ALC390" s="9"/>
      <c r="ALD390" s="9"/>
      <c r="ALE390" s="9"/>
      <c r="ALF390" s="9"/>
      <c r="ALG390" s="9"/>
      <c r="ALH390" s="9"/>
      <c r="ALI390" s="9"/>
      <c r="ALJ390" s="9"/>
      <c r="ALK390" s="9"/>
      <c r="ALL390" s="9"/>
      <c r="ALM390" s="9"/>
      <c r="ALN390" s="9"/>
      <c r="ALO390" s="9"/>
      <c r="ALP390" s="9"/>
      <c r="ALQ390" s="9"/>
      <c r="ALR390" s="9"/>
      <c r="ALS390" s="9"/>
      <c r="ALT390" s="9"/>
      <c r="ALU390" s="9"/>
      <c r="ALV390" s="9"/>
      <c r="ALW390" s="9"/>
      <c r="ALX390" s="9"/>
      <c r="ALY390" s="9"/>
      <c r="ALZ390" s="9"/>
      <c r="AMA390" s="9"/>
      <c r="AMB390" s="9"/>
      <c r="AMC390" s="9"/>
      <c r="AMD390" s="9"/>
      <c r="AME390" s="9"/>
      <c r="AMF390" s="9"/>
      <c r="AMG390" s="9"/>
      <c r="AMH390" s="9"/>
      <c r="AMI390" s="9"/>
      <c r="AMJ390" s="9"/>
      <c r="AMK390" s="9"/>
      <c r="AML390" s="9"/>
      <c r="AMM390" s="9"/>
      <c r="AMN390" s="9"/>
      <c r="AMO390" s="9"/>
      <c r="AMP390" s="9"/>
      <c r="AMQ390" s="9"/>
      <c r="AMR390" s="9"/>
      <c r="AMS390" s="9"/>
      <c r="AMT390" s="9"/>
      <c r="AMU390" s="9"/>
      <c r="AMV390" s="9"/>
      <c r="AMW390" s="9"/>
      <c r="AMX390" s="9"/>
      <c r="AMY390" s="9"/>
      <c r="AMZ390" s="9"/>
      <c r="ANA390" s="9"/>
      <c r="ANB390" s="9"/>
      <c r="ANC390" s="9"/>
      <c r="AND390" s="9"/>
      <c r="ANE390" s="9"/>
      <c r="ANF390" s="9"/>
      <c r="ANG390" s="9"/>
      <c r="ANH390" s="9"/>
      <c r="ANI390" s="9"/>
      <c r="ANJ390" s="9"/>
      <c r="ANK390" s="9"/>
      <c r="ANL390" s="9"/>
      <c r="ANM390" s="9"/>
      <c r="ANN390" s="9"/>
      <c r="ANO390" s="9"/>
      <c r="ANP390" s="9"/>
      <c r="ANQ390" s="9"/>
      <c r="ANR390" s="9"/>
      <c r="ANS390" s="9"/>
      <c r="ANT390" s="9"/>
      <c r="ANU390" s="9"/>
      <c r="ANV390" s="9"/>
      <c r="ANW390" s="9"/>
      <c r="ANX390" s="9"/>
      <c r="ANY390" s="9"/>
      <c r="ANZ390" s="9"/>
      <c r="AOA390" s="9"/>
      <c r="AOB390" s="9"/>
      <c r="AOC390" s="9"/>
      <c r="AOD390" s="9"/>
      <c r="AOE390" s="9"/>
      <c r="AOF390" s="9"/>
      <c r="AOG390" s="9"/>
      <c r="AOH390" s="9"/>
      <c r="AOI390" s="9"/>
      <c r="AOJ390" s="9"/>
      <c r="AOK390" s="9"/>
      <c r="AOL390" s="9"/>
      <c r="AOM390" s="9"/>
      <c r="AON390" s="9"/>
      <c r="AOO390" s="9"/>
      <c r="AOP390" s="9"/>
      <c r="AOQ390" s="9"/>
      <c r="AOR390" s="9"/>
      <c r="AOS390" s="9"/>
      <c r="AOT390" s="9"/>
      <c r="AOU390" s="9"/>
      <c r="AOV390" s="9"/>
      <c r="AOW390" s="9"/>
      <c r="AOX390" s="9"/>
      <c r="AOY390" s="9"/>
      <c r="AOZ390" s="9"/>
      <c r="APA390" s="9"/>
      <c r="APB390" s="9"/>
      <c r="APC390" s="9"/>
      <c r="APD390" s="9"/>
      <c r="APE390" s="9"/>
      <c r="APF390" s="9"/>
      <c r="APG390" s="9"/>
      <c r="APH390" s="9"/>
      <c r="API390" s="9"/>
      <c r="APJ390" s="9"/>
      <c r="APK390" s="9"/>
      <c r="APL390" s="9"/>
      <c r="APM390" s="9"/>
      <c r="APN390" s="9"/>
      <c r="APO390" s="9"/>
      <c r="APP390" s="9"/>
      <c r="APQ390" s="9"/>
      <c r="APR390" s="9"/>
      <c r="APS390" s="9"/>
      <c r="APT390" s="9"/>
      <c r="APU390" s="9"/>
      <c r="APV390" s="9"/>
      <c r="APW390" s="9"/>
      <c r="APX390" s="9"/>
      <c r="APY390" s="9"/>
      <c r="APZ390" s="9"/>
      <c r="AQA390" s="9"/>
      <c r="AQB390" s="9"/>
      <c r="AQC390" s="9"/>
      <c r="AQD390" s="9"/>
      <c r="AQE390" s="9"/>
      <c r="AQF390" s="9"/>
      <c r="AQG390" s="9"/>
      <c r="AQH390" s="9"/>
      <c r="AQI390" s="9"/>
      <c r="AQJ390" s="9"/>
      <c r="AQK390" s="9"/>
      <c r="AQL390" s="9"/>
      <c r="AQM390" s="9"/>
      <c r="AQN390" s="9"/>
      <c r="AQO390" s="9"/>
      <c r="AQP390" s="9"/>
      <c r="AQQ390" s="9"/>
      <c r="AQR390" s="9"/>
      <c r="AQS390" s="9"/>
      <c r="AQT390" s="9"/>
      <c r="AQU390" s="9"/>
      <c r="AQV390" s="9"/>
      <c r="AQW390" s="9"/>
      <c r="AQX390" s="9"/>
      <c r="AQY390" s="9"/>
      <c r="AQZ390" s="9"/>
      <c r="ARA390" s="9"/>
      <c r="ARB390" s="9"/>
      <c r="ARC390" s="9"/>
      <c r="ARD390" s="9"/>
      <c r="ARE390" s="9"/>
      <c r="ARF390" s="9"/>
      <c r="ARG390" s="9"/>
      <c r="ARH390" s="9"/>
      <c r="ARI390" s="9"/>
      <c r="ARJ390" s="9"/>
      <c r="ARK390" s="9"/>
      <c r="ARL390" s="9"/>
      <c r="ARM390" s="9"/>
      <c r="ARN390" s="9"/>
      <c r="ARO390" s="9"/>
      <c r="ARP390" s="9"/>
      <c r="ARQ390" s="9"/>
      <c r="ARR390" s="9"/>
      <c r="ARS390" s="9"/>
      <c r="ART390" s="9"/>
      <c r="ARU390" s="9"/>
      <c r="ARV390" s="9"/>
      <c r="ARW390" s="9"/>
      <c r="ARX390" s="9"/>
      <c r="ARY390" s="9"/>
      <c r="ARZ390" s="9"/>
      <c r="ASA390" s="9"/>
      <c r="ASB390" s="9"/>
      <c r="ASC390" s="9"/>
      <c r="ASD390" s="9"/>
      <c r="ASE390" s="9"/>
      <c r="ASF390" s="9"/>
      <c r="ASG390" s="9"/>
      <c r="ASH390" s="9"/>
      <c r="ASI390" s="9"/>
      <c r="ASJ390" s="9"/>
      <c r="ASK390" s="9"/>
      <c r="ASL390" s="9"/>
      <c r="ASM390" s="9"/>
      <c r="ASN390" s="9"/>
      <c r="ASO390" s="9"/>
      <c r="ASP390" s="9"/>
      <c r="ASQ390" s="9"/>
      <c r="ASR390" s="9"/>
      <c r="ASS390" s="9"/>
      <c r="AST390" s="9"/>
      <c r="ASU390" s="9"/>
      <c r="ASV390" s="9"/>
      <c r="ASW390" s="9"/>
      <c r="ASX390" s="9"/>
      <c r="ASY390" s="9"/>
      <c r="ASZ390" s="9"/>
      <c r="ATA390" s="9"/>
      <c r="ATB390" s="9"/>
      <c r="ATC390" s="9"/>
      <c r="ATD390" s="9"/>
      <c r="ATE390" s="9"/>
      <c r="ATF390" s="9"/>
      <c r="ATG390" s="9"/>
      <c r="ATH390" s="9"/>
      <c r="ATI390" s="9"/>
      <c r="ATJ390" s="9"/>
      <c r="ATK390" s="9"/>
      <c r="ATL390" s="9"/>
      <c r="ATM390" s="9"/>
      <c r="ATN390" s="9"/>
      <c r="ATO390" s="9"/>
      <c r="ATP390" s="9"/>
      <c r="ATQ390" s="9"/>
      <c r="ATR390" s="9"/>
      <c r="ATS390" s="9"/>
      <c r="ATT390" s="9"/>
      <c r="ATU390" s="9"/>
      <c r="ATV390" s="9"/>
      <c r="ATW390" s="9"/>
      <c r="ATX390" s="9"/>
      <c r="ATY390" s="9"/>
      <c r="ATZ390" s="9"/>
      <c r="AUA390" s="9"/>
      <c r="AUB390" s="9"/>
      <c r="AUC390" s="9"/>
      <c r="AUD390" s="9"/>
      <c r="AUE390" s="9"/>
      <c r="AUF390" s="9"/>
      <c r="AUG390" s="9"/>
      <c r="AUH390" s="9"/>
      <c r="AUI390" s="9"/>
      <c r="AUJ390" s="9"/>
      <c r="AUK390" s="9"/>
      <c r="AUL390" s="9"/>
      <c r="AUM390" s="9"/>
      <c r="AUN390" s="9"/>
      <c r="AUO390" s="9"/>
      <c r="AUP390" s="9"/>
      <c r="AUQ390" s="9"/>
      <c r="AUR390" s="9"/>
      <c r="AUS390" s="9"/>
      <c r="AUT390" s="9"/>
      <c r="AUU390" s="9"/>
      <c r="AUV390" s="9"/>
      <c r="AUW390" s="9"/>
      <c r="AUX390" s="9"/>
      <c r="AUY390" s="9"/>
      <c r="AUZ390" s="9"/>
      <c r="AVA390" s="9"/>
      <c r="AVB390" s="9"/>
      <c r="AVC390" s="9"/>
      <c r="AVD390" s="9"/>
      <c r="AVE390" s="9"/>
      <c r="AVF390" s="9"/>
      <c r="AVG390" s="9"/>
      <c r="AVH390" s="9"/>
      <c r="AVI390" s="9"/>
      <c r="AVJ390" s="9"/>
      <c r="AVK390" s="9"/>
      <c r="AVL390" s="9"/>
      <c r="AVM390" s="9"/>
      <c r="AVN390" s="9"/>
      <c r="AVO390" s="9"/>
      <c r="AVP390" s="9"/>
      <c r="AVQ390" s="9"/>
      <c r="AVR390" s="9"/>
      <c r="AVS390" s="9"/>
      <c r="AVT390" s="9"/>
      <c r="AVU390" s="9"/>
      <c r="AVV390" s="9"/>
      <c r="AVW390" s="9"/>
      <c r="AVX390" s="9"/>
      <c r="AVY390" s="9"/>
      <c r="AVZ390" s="9"/>
      <c r="AWA390" s="9"/>
      <c r="AWB390" s="9"/>
      <c r="AWC390" s="9"/>
      <c r="AWD390" s="9"/>
      <c r="AWE390" s="9"/>
      <c r="AWF390" s="9"/>
      <c r="AWG390" s="9"/>
      <c r="AWH390" s="9"/>
      <c r="AWI390" s="9"/>
      <c r="AWJ390" s="9"/>
      <c r="AWK390" s="9"/>
      <c r="AWL390" s="9"/>
      <c r="AWM390" s="9"/>
      <c r="AWN390" s="9"/>
      <c r="AWO390" s="9"/>
      <c r="AWP390" s="9"/>
      <c r="AWQ390" s="9"/>
      <c r="AWR390" s="9"/>
      <c r="AWS390" s="9"/>
      <c r="AWT390" s="9"/>
      <c r="AWU390" s="9"/>
      <c r="AWV390" s="9"/>
      <c r="AWW390" s="9"/>
      <c r="AWX390" s="9"/>
      <c r="AWY390" s="9"/>
      <c r="AWZ390" s="9"/>
      <c r="AXA390" s="9"/>
      <c r="AXB390" s="9"/>
      <c r="AXC390" s="9"/>
      <c r="AXD390" s="9"/>
      <c r="AXE390" s="9"/>
      <c r="AXF390" s="9"/>
      <c r="AXG390" s="9"/>
      <c r="AXH390" s="9"/>
      <c r="AXI390" s="9"/>
      <c r="AXJ390" s="9"/>
      <c r="AXK390" s="9"/>
      <c r="AXL390" s="9"/>
      <c r="AXM390" s="9"/>
      <c r="AXN390" s="9"/>
      <c r="AXO390" s="9"/>
      <c r="AXP390" s="9"/>
      <c r="AXQ390" s="9"/>
      <c r="AXR390" s="9"/>
      <c r="AXS390" s="9"/>
      <c r="AXT390" s="9"/>
      <c r="AXU390" s="9"/>
      <c r="AXV390" s="9"/>
      <c r="AXW390" s="9"/>
      <c r="AXX390" s="9"/>
      <c r="AXY390" s="9"/>
      <c r="AXZ390" s="9"/>
      <c r="AYA390" s="9"/>
      <c r="AYB390" s="9"/>
      <c r="AYC390" s="9"/>
      <c r="AYD390" s="9"/>
      <c r="AYE390" s="9"/>
      <c r="AYF390" s="9"/>
      <c r="AYG390" s="9"/>
      <c r="AYH390" s="9"/>
      <c r="AYI390" s="9"/>
      <c r="AYJ390" s="9"/>
      <c r="AYK390" s="9"/>
      <c r="AYL390" s="9"/>
      <c r="AYM390" s="9"/>
      <c r="AYN390" s="9"/>
      <c r="AYO390" s="9"/>
      <c r="AYP390" s="9"/>
      <c r="AYQ390" s="9"/>
      <c r="AYR390" s="9"/>
      <c r="AYS390" s="9"/>
      <c r="AYT390" s="9"/>
      <c r="AYU390" s="9"/>
      <c r="AYV390" s="9"/>
      <c r="AYW390" s="9"/>
      <c r="AYX390" s="9"/>
      <c r="AYY390" s="9"/>
      <c r="AYZ390" s="9"/>
      <c r="AZA390" s="9"/>
      <c r="AZB390" s="9"/>
      <c r="AZC390" s="9"/>
      <c r="AZD390" s="9"/>
      <c r="AZE390" s="9"/>
      <c r="AZF390" s="9"/>
      <c r="AZG390" s="9"/>
      <c r="AZH390" s="9"/>
      <c r="AZI390" s="9"/>
      <c r="AZJ390" s="9"/>
      <c r="AZK390" s="9"/>
      <c r="AZL390" s="9"/>
      <c r="AZM390" s="9"/>
      <c r="AZN390" s="9"/>
      <c r="AZO390" s="9"/>
      <c r="AZP390" s="9"/>
      <c r="AZQ390" s="9"/>
      <c r="AZR390" s="9"/>
      <c r="AZS390" s="9"/>
      <c r="AZT390" s="9"/>
      <c r="AZU390" s="9"/>
      <c r="AZV390" s="9"/>
      <c r="AZW390" s="9"/>
      <c r="AZX390" s="9"/>
      <c r="AZY390" s="9"/>
      <c r="AZZ390" s="9"/>
      <c r="BAA390" s="9"/>
      <c r="BAB390" s="9"/>
      <c r="BAC390" s="9"/>
      <c r="BAD390" s="9"/>
      <c r="BAE390" s="9"/>
      <c r="BAF390" s="9"/>
      <c r="BAG390" s="9"/>
      <c r="BAH390" s="9"/>
      <c r="BAI390" s="9"/>
      <c r="BAJ390" s="9"/>
      <c r="BAK390" s="9"/>
      <c r="BAL390" s="9"/>
      <c r="BAM390" s="9"/>
      <c r="BAN390" s="9"/>
      <c r="BAO390" s="9"/>
      <c r="BAP390" s="9"/>
      <c r="BAQ390" s="9"/>
      <c r="BAR390" s="9"/>
      <c r="BAS390" s="9"/>
      <c r="BAT390" s="9"/>
      <c r="BAU390" s="9"/>
      <c r="BAV390" s="9"/>
      <c r="BAW390" s="9"/>
      <c r="BAX390" s="9"/>
      <c r="BAY390" s="9"/>
      <c r="BAZ390" s="9"/>
      <c r="BBA390" s="9"/>
      <c r="BBB390" s="9"/>
      <c r="BBC390" s="9"/>
      <c r="BBD390" s="9"/>
      <c r="BBE390" s="9"/>
      <c r="BBF390" s="9"/>
      <c r="BBG390" s="9"/>
      <c r="BBH390" s="9"/>
      <c r="BBI390" s="9"/>
      <c r="BBJ390" s="9"/>
      <c r="BBK390" s="9"/>
      <c r="BBL390" s="9"/>
      <c r="BBM390" s="9"/>
      <c r="BBN390" s="9"/>
      <c r="BBO390" s="9"/>
      <c r="BBP390" s="9"/>
      <c r="BBQ390" s="9"/>
      <c r="BBR390" s="9"/>
      <c r="BBS390" s="9"/>
      <c r="BBT390" s="9"/>
      <c r="BBU390" s="9"/>
      <c r="BBV390" s="9"/>
      <c r="BBW390" s="9"/>
      <c r="BBX390" s="9"/>
      <c r="BBY390" s="9"/>
      <c r="BBZ390" s="9"/>
      <c r="BCA390" s="9"/>
      <c r="BCB390" s="9"/>
      <c r="BCC390" s="9"/>
      <c r="BCD390" s="9"/>
      <c r="BCE390" s="9"/>
      <c r="BCF390" s="9"/>
      <c r="BCG390" s="9"/>
      <c r="BCH390" s="9"/>
      <c r="BCI390" s="9"/>
      <c r="BCJ390" s="9"/>
      <c r="BCK390" s="9"/>
      <c r="BCL390" s="9"/>
      <c r="BCM390" s="9"/>
      <c r="BCN390" s="9"/>
      <c r="BCO390" s="9"/>
      <c r="BCP390" s="9"/>
      <c r="BCQ390" s="9"/>
      <c r="BCR390" s="9"/>
      <c r="BCS390" s="9"/>
      <c r="BCT390" s="9"/>
      <c r="BCU390" s="9"/>
      <c r="BCV390" s="9"/>
      <c r="BCW390" s="9"/>
      <c r="BCX390" s="9"/>
      <c r="BCY390" s="9"/>
      <c r="BCZ390" s="9"/>
      <c r="BDA390" s="9"/>
      <c r="BDB390" s="9"/>
      <c r="BDC390" s="9"/>
      <c r="BDD390" s="9"/>
      <c r="BDE390" s="9"/>
      <c r="BDF390" s="9"/>
      <c r="BDG390" s="9"/>
      <c r="BDH390" s="9"/>
      <c r="BDI390" s="9"/>
      <c r="BDJ390" s="9"/>
      <c r="BDK390" s="9"/>
      <c r="BDL390" s="9"/>
      <c r="BDM390" s="9"/>
      <c r="BDN390" s="9"/>
      <c r="BDO390" s="9"/>
      <c r="BDP390" s="9"/>
      <c r="BDQ390" s="9"/>
      <c r="BDR390" s="9"/>
      <c r="BDS390" s="9"/>
      <c r="BDT390" s="9"/>
      <c r="BDU390" s="9"/>
      <c r="BDV390" s="9"/>
      <c r="BDW390" s="9"/>
      <c r="BDX390" s="9"/>
      <c r="BDY390" s="9"/>
      <c r="BDZ390" s="9"/>
      <c r="BEA390" s="9"/>
      <c r="BEB390" s="9"/>
      <c r="BEC390" s="9"/>
      <c r="BED390" s="9"/>
      <c r="BEE390" s="9"/>
      <c r="BEF390" s="9"/>
      <c r="BEG390" s="9"/>
      <c r="BEH390" s="9"/>
      <c r="BEI390" s="9"/>
      <c r="BEJ390" s="9"/>
      <c r="BEK390" s="9"/>
      <c r="BEL390" s="9"/>
      <c r="BEM390" s="9"/>
      <c r="BEN390" s="9"/>
      <c r="BEO390" s="9"/>
      <c r="BEP390" s="9"/>
      <c r="BEQ390" s="9"/>
      <c r="BER390" s="9"/>
      <c r="BES390" s="9"/>
      <c r="BET390" s="9"/>
      <c r="BEU390" s="9"/>
      <c r="BEV390" s="9"/>
      <c r="BEW390" s="9"/>
      <c r="BEX390" s="9"/>
      <c r="BEY390" s="9"/>
      <c r="BEZ390" s="9"/>
      <c r="BFA390" s="9"/>
      <c r="BFB390" s="9"/>
      <c r="BFC390" s="9"/>
      <c r="BFD390" s="9"/>
      <c r="BFE390" s="9"/>
      <c r="BFF390" s="9"/>
      <c r="BFG390" s="9"/>
      <c r="BFH390" s="9"/>
      <c r="BFI390" s="9"/>
      <c r="BFJ390" s="9"/>
      <c r="BFK390" s="9"/>
      <c r="BFL390" s="9"/>
      <c r="BFM390" s="9"/>
      <c r="BFN390" s="9"/>
      <c r="BFO390" s="9"/>
      <c r="BFP390" s="9"/>
      <c r="BFQ390" s="9"/>
      <c r="BFR390" s="9"/>
      <c r="BFS390" s="9"/>
      <c r="BFT390" s="9"/>
      <c r="BFU390" s="9"/>
      <c r="BFV390" s="9"/>
      <c r="BFW390" s="9"/>
      <c r="BFX390" s="9"/>
      <c r="BFY390" s="9"/>
      <c r="BFZ390" s="9"/>
      <c r="BGA390" s="9"/>
      <c r="BGB390" s="9"/>
      <c r="BGC390" s="9"/>
      <c r="BGD390" s="9"/>
      <c r="BGE390" s="9"/>
      <c r="BGF390" s="9"/>
      <c r="BGG390" s="9"/>
      <c r="BGH390" s="9"/>
      <c r="BGI390" s="9"/>
      <c r="BGJ390" s="9"/>
      <c r="BGK390" s="9"/>
      <c r="BGL390" s="9"/>
      <c r="BGM390" s="9"/>
      <c r="BGN390" s="9"/>
      <c r="BGO390" s="9"/>
      <c r="BGP390" s="9"/>
      <c r="BGQ390" s="9"/>
      <c r="BGR390" s="9"/>
      <c r="BGS390" s="9"/>
      <c r="BGT390" s="9"/>
      <c r="BGU390" s="9"/>
      <c r="BGV390" s="9"/>
      <c r="BGW390" s="9"/>
      <c r="BGX390" s="9"/>
      <c r="BGY390" s="9"/>
      <c r="BGZ390" s="9"/>
      <c r="BHA390" s="9"/>
      <c r="BHB390" s="9"/>
      <c r="BHC390" s="9"/>
      <c r="BHD390" s="9"/>
      <c r="BHE390" s="9"/>
      <c r="BHF390" s="9"/>
      <c r="BHG390" s="9"/>
      <c r="BHH390" s="9"/>
      <c r="BHI390" s="9"/>
      <c r="BHJ390" s="9"/>
      <c r="BHK390" s="9"/>
      <c r="BHL390" s="9"/>
      <c r="BHM390" s="9"/>
      <c r="BHN390" s="9"/>
      <c r="BHO390" s="9"/>
      <c r="BHP390" s="9"/>
      <c r="BHQ390" s="9"/>
      <c r="BHR390" s="9"/>
      <c r="BHS390" s="9"/>
      <c r="BHT390" s="9"/>
      <c r="BHU390" s="9"/>
      <c r="BHV390" s="9"/>
      <c r="BHW390" s="9"/>
      <c r="BHX390" s="9"/>
      <c r="BHY390" s="9"/>
      <c r="BHZ390" s="9"/>
      <c r="BIA390" s="9"/>
      <c r="BIB390" s="9"/>
      <c r="BIC390" s="9"/>
      <c r="BID390" s="9"/>
      <c r="BIE390" s="9"/>
      <c r="BIF390" s="9"/>
      <c r="BIG390" s="9"/>
      <c r="BIH390" s="9"/>
      <c r="BII390" s="9"/>
      <c r="BIJ390" s="9"/>
      <c r="BIK390" s="9"/>
      <c r="BIL390" s="9"/>
      <c r="BIM390" s="9"/>
      <c r="BIN390" s="9"/>
      <c r="BIO390" s="9"/>
      <c r="BIP390" s="9"/>
      <c r="BIQ390" s="9"/>
      <c r="BIR390" s="9"/>
      <c r="BIS390" s="9"/>
      <c r="BIT390" s="9"/>
      <c r="BIU390" s="9"/>
      <c r="BIV390" s="9"/>
      <c r="BIW390" s="9"/>
      <c r="BIX390" s="9"/>
      <c r="BIY390" s="9"/>
      <c r="BIZ390" s="9"/>
      <c r="BJA390" s="9"/>
      <c r="BJB390" s="9"/>
      <c r="BJC390" s="9"/>
      <c r="BJD390" s="9"/>
      <c r="BJE390" s="9"/>
      <c r="BJF390" s="9"/>
      <c r="BJG390" s="9"/>
      <c r="BJH390" s="9"/>
      <c r="BJI390" s="9"/>
      <c r="BJJ390" s="9"/>
      <c r="BJK390" s="9"/>
      <c r="BJL390" s="9"/>
      <c r="BJM390" s="9"/>
      <c r="BJN390" s="9"/>
      <c r="BJO390" s="9"/>
      <c r="BJP390" s="9"/>
      <c r="BJQ390" s="9"/>
      <c r="BJR390" s="9"/>
      <c r="BJS390" s="9"/>
      <c r="BJT390" s="9"/>
      <c r="BJU390" s="9"/>
      <c r="BJV390" s="9"/>
      <c r="BJW390" s="9"/>
      <c r="BJX390" s="9"/>
      <c r="BJY390" s="9"/>
      <c r="BJZ390" s="9"/>
      <c r="BKA390" s="9"/>
      <c r="BKB390" s="9"/>
      <c r="BKC390" s="9"/>
      <c r="BKD390" s="9"/>
      <c r="BKE390" s="9"/>
      <c r="BKF390" s="9"/>
      <c r="BKG390" s="9"/>
      <c r="BKH390" s="9"/>
      <c r="BKI390" s="9"/>
      <c r="BKJ390" s="9"/>
      <c r="BKK390" s="9"/>
      <c r="BKL390" s="9"/>
      <c r="BKM390" s="9"/>
      <c r="BKN390" s="9"/>
      <c r="BKO390" s="9"/>
      <c r="BKP390" s="9"/>
      <c r="BKQ390" s="9"/>
      <c r="BKR390" s="9"/>
      <c r="BKS390" s="9"/>
      <c r="BKT390" s="9"/>
      <c r="BKU390" s="9"/>
      <c r="BKV390" s="9"/>
      <c r="BKW390" s="9"/>
      <c r="BKX390" s="9"/>
      <c r="BKY390" s="9"/>
      <c r="BKZ390" s="9"/>
      <c r="BLA390" s="9"/>
      <c r="BLB390" s="9"/>
      <c r="BLC390" s="9"/>
      <c r="BLD390" s="9"/>
      <c r="BLE390" s="9"/>
      <c r="BLF390" s="9"/>
      <c r="BLG390" s="9"/>
      <c r="BLH390" s="9"/>
      <c r="BLI390" s="9"/>
      <c r="BLJ390" s="9"/>
      <c r="BLK390" s="9"/>
      <c r="BLL390" s="9"/>
      <c r="BLM390" s="9"/>
      <c r="BLN390" s="9"/>
      <c r="BLO390" s="9"/>
      <c r="BLP390" s="9"/>
      <c r="BLQ390" s="9"/>
      <c r="BLR390" s="9"/>
      <c r="BLS390" s="9"/>
      <c r="BLT390" s="9"/>
      <c r="BLU390" s="9"/>
      <c r="BLV390" s="9"/>
      <c r="BLW390" s="9"/>
      <c r="BLX390" s="9"/>
      <c r="BLY390" s="9"/>
      <c r="BLZ390" s="9"/>
      <c r="BMA390" s="9"/>
      <c r="BMB390" s="9"/>
      <c r="BMC390" s="9"/>
      <c r="BMD390" s="9"/>
      <c r="BME390" s="9"/>
      <c r="BMF390" s="9"/>
      <c r="BMG390" s="9"/>
      <c r="BMH390" s="9"/>
      <c r="BMI390" s="9"/>
      <c r="BMJ390" s="9"/>
      <c r="BMK390" s="9"/>
      <c r="BML390" s="9"/>
      <c r="BMM390" s="9"/>
      <c r="BMN390" s="9"/>
      <c r="BMO390" s="9"/>
      <c r="BMP390" s="9"/>
      <c r="BMQ390" s="9"/>
      <c r="BMR390" s="9"/>
      <c r="BMS390" s="9"/>
      <c r="BMT390" s="9"/>
      <c r="BMU390" s="9"/>
      <c r="BMV390" s="9"/>
      <c r="BMW390" s="9"/>
      <c r="BMX390" s="9"/>
      <c r="BMY390" s="9"/>
      <c r="BMZ390" s="9"/>
      <c r="BNA390" s="9"/>
      <c r="BNB390" s="9"/>
      <c r="BNC390" s="9"/>
      <c r="BND390" s="9"/>
      <c r="BNE390" s="9"/>
      <c r="BNF390" s="9"/>
      <c r="BNG390" s="9"/>
      <c r="BNH390" s="9"/>
      <c r="BNI390" s="9"/>
      <c r="BNJ390" s="9"/>
      <c r="BNK390" s="9"/>
      <c r="BNL390" s="9"/>
      <c r="BNM390" s="9"/>
      <c r="BNN390" s="9"/>
      <c r="BNO390" s="9"/>
      <c r="BNP390" s="9"/>
      <c r="BNQ390" s="9"/>
      <c r="BNR390" s="9"/>
      <c r="BNS390" s="9"/>
      <c r="BNT390" s="9"/>
      <c r="BNU390" s="9"/>
      <c r="BNV390" s="9"/>
      <c r="BNW390" s="9"/>
      <c r="BNX390" s="9"/>
      <c r="BNY390" s="9"/>
      <c r="BNZ390" s="9"/>
      <c r="BOA390" s="9"/>
      <c r="BOB390" s="9"/>
      <c r="BOC390" s="9"/>
      <c r="BOD390" s="9"/>
      <c r="BOE390" s="9"/>
      <c r="BOF390" s="9"/>
      <c r="BOG390" s="9"/>
      <c r="BOH390" s="9"/>
      <c r="BOI390" s="9"/>
      <c r="BOJ390" s="9"/>
      <c r="BOK390" s="9"/>
      <c r="BOL390" s="9"/>
      <c r="BOM390" s="9"/>
      <c r="BON390" s="9"/>
      <c r="BOO390" s="9"/>
      <c r="BOP390" s="9"/>
      <c r="BOQ390" s="9"/>
      <c r="BOR390" s="9"/>
      <c r="BOS390" s="9"/>
      <c r="BOT390" s="9"/>
      <c r="BOU390" s="9"/>
      <c r="BOV390" s="9"/>
      <c r="BOW390" s="9"/>
      <c r="BOX390" s="9"/>
      <c r="BOY390" s="9"/>
      <c r="BOZ390" s="9"/>
      <c r="BPA390" s="9"/>
      <c r="BPB390" s="9"/>
      <c r="BPC390" s="9"/>
      <c r="BPD390" s="9"/>
      <c r="BPE390" s="9"/>
      <c r="BPF390" s="9"/>
      <c r="BPG390" s="9"/>
      <c r="BPH390" s="9"/>
      <c r="BPI390" s="9"/>
      <c r="BPJ390" s="9"/>
      <c r="BPK390" s="9"/>
      <c r="BPL390" s="9"/>
      <c r="BPM390" s="9"/>
      <c r="BPN390" s="9"/>
      <c r="BPO390" s="9"/>
      <c r="BPP390" s="9"/>
      <c r="BPQ390" s="9"/>
      <c r="BPR390" s="9"/>
      <c r="BPS390" s="9"/>
      <c r="BPT390" s="9"/>
      <c r="BPU390" s="9"/>
      <c r="BPV390" s="9"/>
      <c r="BPW390" s="9"/>
      <c r="BPX390" s="9"/>
      <c r="BPY390" s="9"/>
      <c r="BPZ390" s="9"/>
      <c r="BQA390" s="9"/>
      <c r="BQB390" s="9"/>
      <c r="BQC390" s="9"/>
      <c r="BQD390" s="9"/>
      <c r="BQE390" s="9"/>
      <c r="BQF390" s="9"/>
      <c r="BQG390" s="9"/>
      <c r="BQH390" s="9"/>
      <c r="BQI390" s="9"/>
      <c r="BQJ390" s="9"/>
      <c r="BQK390" s="9"/>
      <c r="BQL390" s="9"/>
      <c r="BQM390" s="9"/>
      <c r="BQN390" s="9"/>
      <c r="BQO390" s="9"/>
      <c r="BQP390" s="9"/>
      <c r="BQQ390" s="9"/>
      <c r="BQR390" s="9"/>
      <c r="BQS390" s="9"/>
      <c r="BQT390" s="9"/>
      <c r="BQU390" s="9"/>
      <c r="BQV390" s="9"/>
      <c r="BQW390" s="9"/>
      <c r="BQX390" s="9"/>
      <c r="BQY390" s="9"/>
      <c r="BQZ390" s="9"/>
      <c r="BRA390" s="9"/>
      <c r="BRB390" s="9"/>
      <c r="BRC390" s="9"/>
      <c r="BRD390" s="9"/>
      <c r="BRE390" s="9"/>
      <c r="BRF390" s="9"/>
      <c r="BRG390" s="9"/>
      <c r="BRH390" s="9"/>
      <c r="BRI390" s="9"/>
      <c r="BRJ390" s="9"/>
      <c r="BRK390" s="9"/>
      <c r="BRL390" s="9"/>
      <c r="BRM390" s="9"/>
      <c r="BRN390" s="9"/>
      <c r="BRO390" s="9"/>
      <c r="BRP390" s="9"/>
      <c r="BRQ390" s="9"/>
      <c r="BRR390" s="9"/>
      <c r="BRS390" s="9"/>
      <c r="BRT390" s="9"/>
      <c r="BRU390" s="9"/>
      <c r="BRV390" s="9"/>
      <c r="BRW390" s="9"/>
      <c r="BRX390" s="9"/>
      <c r="BRY390" s="9"/>
      <c r="BRZ390" s="9"/>
      <c r="BSA390" s="9"/>
      <c r="BSB390" s="9"/>
      <c r="BSC390" s="9"/>
      <c r="BSD390" s="9"/>
      <c r="BSE390" s="9"/>
      <c r="BSF390" s="9"/>
      <c r="BSG390" s="9"/>
      <c r="BSH390" s="9"/>
      <c r="BSI390" s="9"/>
      <c r="BSJ390" s="9"/>
      <c r="BSK390" s="9"/>
      <c r="BSL390" s="9"/>
      <c r="BSM390" s="9"/>
      <c r="BSN390" s="9"/>
      <c r="BSO390" s="9"/>
      <c r="BSP390" s="9"/>
      <c r="BSQ390" s="9"/>
      <c r="BSR390" s="9"/>
      <c r="BSS390" s="9"/>
      <c r="BST390" s="9"/>
      <c r="BSU390" s="9"/>
      <c r="BSV390" s="9"/>
      <c r="BSW390" s="9"/>
      <c r="BSX390" s="9"/>
      <c r="BSY390" s="9"/>
      <c r="BSZ390" s="9"/>
      <c r="BTA390" s="9"/>
      <c r="BTB390" s="9"/>
      <c r="BTC390" s="9"/>
      <c r="BTD390" s="9"/>
      <c r="BTE390" s="9"/>
      <c r="BTF390" s="9"/>
      <c r="BTG390" s="9"/>
      <c r="BTH390" s="9"/>
      <c r="BTI390" s="9"/>
      <c r="BTJ390" s="9"/>
      <c r="BTK390" s="9"/>
      <c r="BTL390" s="9"/>
      <c r="BTM390" s="9"/>
      <c r="BTN390" s="9"/>
      <c r="BTO390" s="9"/>
      <c r="BTP390" s="9"/>
      <c r="BTQ390" s="9"/>
      <c r="BTR390" s="9"/>
      <c r="BTS390" s="9"/>
      <c r="BTT390" s="9"/>
      <c r="BTU390" s="9"/>
      <c r="BTV390" s="9"/>
      <c r="BTW390" s="9"/>
      <c r="BTX390" s="9"/>
      <c r="BTY390" s="9"/>
      <c r="BTZ390" s="9"/>
      <c r="BUA390" s="9"/>
      <c r="BUB390" s="9"/>
      <c r="BUC390" s="9"/>
      <c r="BUD390" s="9"/>
      <c r="BUE390" s="9"/>
      <c r="BUF390" s="9"/>
      <c r="BUG390" s="9"/>
      <c r="BUH390" s="9"/>
      <c r="BUI390" s="9"/>
      <c r="BUJ390" s="9"/>
      <c r="BUK390" s="9"/>
      <c r="BUL390" s="9"/>
      <c r="BUM390" s="9"/>
      <c r="BUN390" s="9"/>
      <c r="BUO390" s="9"/>
      <c r="BUP390" s="9"/>
      <c r="BUQ390" s="9"/>
      <c r="BUR390" s="9"/>
      <c r="BUS390" s="9"/>
      <c r="BUT390" s="9"/>
      <c r="BUU390" s="9"/>
      <c r="BUV390" s="9"/>
      <c r="BUW390" s="9"/>
      <c r="BUX390" s="9"/>
      <c r="BUY390" s="9"/>
      <c r="BUZ390" s="9"/>
      <c r="BVA390" s="9"/>
      <c r="BVB390" s="9"/>
      <c r="BVC390" s="9"/>
      <c r="BVD390" s="9"/>
      <c r="BVE390" s="9"/>
      <c r="BVF390" s="9"/>
      <c r="BVG390" s="9"/>
      <c r="BVH390" s="9"/>
      <c r="BVI390" s="9"/>
      <c r="BVJ390" s="9"/>
      <c r="BVK390" s="9"/>
      <c r="BVL390" s="9"/>
      <c r="BVM390" s="9"/>
      <c r="BVN390" s="9"/>
      <c r="BVO390" s="9"/>
      <c r="BVP390" s="9"/>
      <c r="BVQ390" s="9"/>
      <c r="BVR390" s="9"/>
      <c r="BVS390" s="9"/>
      <c r="BVT390" s="9"/>
      <c r="BVU390" s="9"/>
      <c r="BVV390" s="9"/>
      <c r="BVW390" s="9"/>
      <c r="BVX390" s="9"/>
      <c r="BVY390" s="9"/>
      <c r="BVZ390" s="9"/>
      <c r="BWA390" s="9"/>
      <c r="BWB390" s="9"/>
      <c r="BWC390" s="9"/>
      <c r="BWD390" s="9"/>
      <c r="BWE390" s="9"/>
      <c r="BWF390" s="9"/>
      <c r="BWG390" s="9"/>
      <c r="BWH390" s="9"/>
      <c r="BWI390" s="9"/>
      <c r="BWJ390" s="9"/>
      <c r="BWK390" s="9"/>
      <c r="BWL390" s="9"/>
      <c r="BWM390" s="9"/>
      <c r="BWN390" s="9"/>
      <c r="BWO390" s="9"/>
      <c r="BWP390" s="9"/>
      <c r="BWQ390" s="9"/>
      <c r="BWR390" s="9"/>
      <c r="BWS390" s="9"/>
      <c r="BWT390" s="9"/>
      <c r="BWU390" s="9"/>
      <c r="BWV390" s="9"/>
      <c r="BWW390" s="9"/>
      <c r="BWX390" s="9"/>
      <c r="BWY390" s="9"/>
      <c r="BWZ390" s="9"/>
      <c r="BXA390" s="9"/>
      <c r="BXB390" s="9"/>
      <c r="BXC390" s="9"/>
      <c r="BXD390" s="9"/>
      <c r="BXE390" s="9"/>
      <c r="BXF390" s="9"/>
      <c r="BXG390" s="9"/>
      <c r="BXH390" s="9"/>
      <c r="BXI390" s="9"/>
      <c r="BXJ390" s="9"/>
      <c r="BXK390" s="9"/>
      <c r="BXL390" s="9"/>
      <c r="BXM390" s="9"/>
      <c r="BXN390" s="9"/>
      <c r="BXO390" s="9"/>
      <c r="BXP390" s="9"/>
      <c r="BXQ390" s="9"/>
      <c r="BXR390" s="9"/>
      <c r="BXS390" s="9"/>
      <c r="BXT390" s="9"/>
      <c r="BXU390" s="9"/>
      <c r="BXV390" s="9"/>
      <c r="BXW390" s="9"/>
      <c r="BXX390" s="9"/>
      <c r="BXY390" s="9"/>
      <c r="BXZ390" s="9"/>
      <c r="BYA390" s="9"/>
      <c r="BYB390" s="9"/>
      <c r="BYC390" s="9"/>
      <c r="BYD390" s="9"/>
      <c r="BYE390" s="9"/>
      <c r="BYF390" s="9"/>
      <c r="BYG390" s="9"/>
      <c r="BYH390" s="9"/>
      <c r="BYI390" s="9"/>
      <c r="BYJ390" s="9"/>
      <c r="BYK390" s="9"/>
      <c r="BYL390" s="9"/>
      <c r="BYM390" s="9"/>
      <c r="BYN390" s="9"/>
      <c r="BYO390" s="9"/>
      <c r="BYP390" s="9"/>
      <c r="BYQ390" s="9"/>
      <c r="BYR390" s="9"/>
      <c r="BYS390" s="9"/>
      <c r="BYT390" s="9"/>
      <c r="BYU390" s="9"/>
      <c r="BYV390" s="9"/>
      <c r="BYW390" s="9"/>
      <c r="BYX390" s="9"/>
      <c r="BYY390" s="9"/>
      <c r="BYZ390" s="9"/>
      <c r="BZA390" s="9"/>
      <c r="BZB390" s="9"/>
      <c r="BZC390" s="9"/>
      <c r="BZD390" s="9"/>
      <c r="BZE390" s="9"/>
      <c r="BZF390" s="9"/>
      <c r="BZG390" s="9"/>
      <c r="BZH390" s="9"/>
      <c r="BZI390" s="9"/>
      <c r="BZJ390" s="9"/>
      <c r="BZK390" s="9"/>
      <c r="BZL390" s="9"/>
      <c r="BZM390" s="9"/>
      <c r="BZN390" s="9"/>
      <c r="BZO390" s="9"/>
      <c r="BZP390" s="9"/>
      <c r="BZQ390" s="9"/>
      <c r="BZR390" s="9"/>
      <c r="BZS390" s="9"/>
      <c r="BZT390" s="9"/>
      <c r="BZU390" s="9"/>
      <c r="BZV390" s="9"/>
      <c r="BZW390" s="9"/>
      <c r="BZX390" s="9"/>
      <c r="BZY390" s="9"/>
      <c r="BZZ390" s="9"/>
      <c r="CAA390" s="9"/>
      <c r="CAB390" s="9"/>
      <c r="CAC390" s="9"/>
      <c r="CAD390" s="9"/>
      <c r="CAE390" s="9"/>
      <c r="CAF390" s="9"/>
      <c r="CAG390" s="9"/>
      <c r="CAH390" s="9"/>
      <c r="CAI390" s="9"/>
      <c r="CAJ390" s="9"/>
      <c r="CAK390" s="9"/>
      <c r="CAL390" s="9"/>
      <c r="CAM390" s="9"/>
      <c r="CAN390" s="9"/>
      <c r="CAO390" s="9"/>
      <c r="CAP390" s="9"/>
      <c r="CAQ390" s="9"/>
      <c r="CAR390" s="9"/>
      <c r="CAS390" s="9"/>
      <c r="CAT390" s="9"/>
      <c r="CAU390" s="9"/>
      <c r="CAV390" s="9"/>
      <c r="CAW390" s="9"/>
      <c r="CAX390" s="9"/>
      <c r="CAY390" s="9"/>
      <c r="CAZ390" s="9"/>
      <c r="CBA390" s="9"/>
      <c r="CBB390" s="9"/>
      <c r="CBC390" s="9"/>
      <c r="CBD390" s="9"/>
      <c r="CBE390" s="9"/>
      <c r="CBF390" s="9"/>
      <c r="CBG390" s="9"/>
      <c r="CBH390" s="9"/>
      <c r="CBI390" s="9"/>
      <c r="CBJ390" s="9"/>
      <c r="CBK390" s="9"/>
      <c r="CBL390" s="9"/>
      <c r="CBM390" s="9"/>
      <c r="CBN390" s="9"/>
      <c r="CBO390" s="9"/>
      <c r="CBP390" s="9"/>
      <c r="CBQ390" s="9"/>
      <c r="CBR390" s="9"/>
      <c r="CBS390" s="9"/>
      <c r="CBT390" s="9"/>
      <c r="CBU390" s="9"/>
      <c r="CBV390" s="9"/>
      <c r="CBW390" s="9"/>
      <c r="CBX390" s="9"/>
      <c r="CBY390" s="9"/>
      <c r="CBZ390" s="9"/>
      <c r="CCA390" s="9"/>
      <c r="CCB390" s="9"/>
      <c r="CCC390" s="9"/>
      <c r="CCD390" s="9"/>
      <c r="CCE390" s="9"/>
      <c r="CCF390" s="9"/>
      <c r="CCG390" s="9"/>
      <c r="CCH390" s="9"/>
      <c r="CCI390" s="9"/>
      <c r="CCJ390" s="9"/>
      <c r="CCK390" s="9"/>
      <c r="CCL390" s="9"/>
      <c r="CCM390" s="9"/>
      <c r="CCN390" s="9"/>
      <c r="CCO390" s="9"/>
      <c r="CCP390" s="9"/>
      <c r="CCQ390" s="9"/>
      <c r="CCR390" s="9"/>
      <c r="CCS390" s="9"/>
      <c r="CCT390" s="9"/>
      <c r="CCU390" s="9"/>
      <c r="CCV390" s="9"/>
      <c r="CCW390" s="9"/>
      <c r="CCX390" s="9"/>
      <c r="CCY390" s="9"/>
      <c r="CCZ390" s="9"/>
      <c r="CDA390" s="9"/>
      <c r="CDB390" s="9"/>
      <c r="CDC390" s="9"/>
      <c r="CDD390" s="9"/>
      <c r="CDE390" s="9"/>
      <c r="CDF390" s="9"/>
      <c r="CDG390" s="9"/>
      <c r="CDH390" s="9"/>
      <c r="CDI390" s="9"/>
      <c r="CDJ390" s="9"/>
      <c r="CDK390" s="9"/>
      <c r="CDL390" s="9"/>
      <c r="CDM390" s="9"/>
      <c r="CDN390" s="9"/>
      <c r="CDO390" s="9"/>
      <c r="CDP390" s="9"/>
      <c r="CDQ390" s="9"/>
      <c r="CDR390" s="9"/>
      <c r="CDS390" s="9"/>
      <c r="CDT390" s="9"/>
      <c r="CDU390" s="9"/>
      <c r="CDV390" s="9"/>
      <c r="CDW390" s="9"/>
      <c r="CDX390" s="9"/>
      <c r="CDY390" s="9"/>
      <c r="CDZ390" s="9"/>
      <c r="CEA390" s="9"/>
      <c r="CEB390" s="9"/>
      <c r="CEC390" s="9"/>
      <c r="CED390" s="9"/>
      <c r="CEE390" s="9"/>
      <c r="CEF390" s="9"/>
      <c r="CEG390" s="9"/>
      <c r="CEH390" s="9"/>
      <c r="CEI390" s="9"/>
      <c r="CEJ390" s="9"/>
      <c r="CEK390" s="9"/>
      <c r="CEL390" s="9"/>
      <c r="CEM390" s="9"/>
      <c r="CEN390" s="9"/>
      <c r="CEO390" s="9"/>
      <c r="CEP390" s="9"/>
      <c r="CEQ390" s="9"/>
      <c r="CER390" s="9"/>
      <c r="CES390" s="9"/>
      <c r="CET390" s="9"/>
      <c r="CEU390" s="9"/>
      <c r="CEV390" s="9"/>
      <c r="CEW390" s="9"/>
      <c r="CEX390" s="9"/>
      <c r="CEY390" s="9"/>
      <c r="CEZ390" s="9"/>
      <c r="CFA390" s="9"/>
      <c r="CFB390" s="9"/>
      <c r="CFC390" s="9"/>
      <c r="CFD390" s="9"/>
      <c r="CFE390" s="9"/>
      <c r="CFF390" s="9"/>
      <c r="CFG390" s="9"/>
      <c r="CFH390" s="9"/>
      <c r="CFI390" s="9"/>
      <c r="CFJ390" s="9"/>
      <c r="CFK390" s="9"/>
      <c r="CFL390" s="9"/>
      <c r="CFM390" s="9"/>
      <c r="CFN390" s="9"/>
      <c r="CFO390" s="9"/>
      <c r="CFP390" s="9"/>
      <c r="CFQ390" s="9"/>
      <c r="CFR390" s="9"/>
      <c r="CFS390" s="9"/>
      <c r="CFT390" s="9"/>
      <c r="CFU390" s="9"/>
      <c r="CFV390" s="9"/>
      <c r="CFW390" s="9"/>
      <c r="CFX390" s="9"/>
      <c r="CFY390" s="9"/>
      <c r="CFZ390" s="9"/>
      <c r="CGA390" s="9"/>
      <c r="CGB390" s="9"/>
      <c r="CGC390" s="9"/>
      <c r="CGD390" s="9"/>
      <c r="CGE390" s="9"/>
      <c r="CGF390" s="9"/>
      <c r="CGG390" s="9"/>
      <c r="CGH390" s="9"/>
      <c r="CGI390" s="9"/>
      <c r="CGJ390" s="9"/>
      <c r="CGK390" s="9"/>
      <c r="CGL390" s="9"/>
      <c r="CGM390" s="9"/>
      <c r="CGN390" s="9"/>
      <c r="CGO390" s="9"/>
      <c r="CGP390" s="9"/>
      <c r="CGQ390" s="9"/>
      <c r="CGR390" s="9"/>
      <c r="CGS390" s="9"/>
      <c r="CGT390" s="9"/>
      <c r="CGU390" s="9"/>
      <c r="CGV390" s="9"/>
      <c r="CGW390" s="9"/>
      <c r="CGX390" s="9"/>
      <c r="CGY390" s="9"/>
      <c r="CGZ390" s="9"/>
      <c r="CHA390" s="9"/>
      <c r="CHB390" s="9"/>
      <c r="CHC390" s="9"/>
      <c r="CHD390" s="9"/>
      <c r="CHE390" s="9"/>
      <c r="CHF390" s="9"/>
      <c r="CHG390" s="9"/>
      <c r="CHH390" s="9"/>
      <c r="CHI390" s="9"/>
      <c r="CHJ390" s="9"/>
      <c r="CHK390" s="9"/>
      <c r="CHL390" s="9"/>
      <c r="CHM390" s="9"/>
      <c r="CHN390" s="9"/>
      <c r="CHO390" s="9"/>
      <c r="CHP390" s="9"/>
      <c r="CHQ390" s="9"/>
      <c r="CHR390" s="9"/>
      <c r="CHS390" s="9"/>
      <c r="CHT390" s="9"/>
      <c r="CHU390" s="9"/>
      <c r="CHV390" s="9"/>
      <c r="CHW390" s="9"/>
      <c r="CHX390" s="9"/>
      <c r="CHY390" s="9"/>
      <c r="CHZ390" s="9"/>
      <c r="CIA390" s="9"/>
      <c r="CIB390" s="9"/>
      <c r="CIC390" s="9"/>
      <c r="CID390" s="9"/>
      <c r="CIE390" s="9"/>
      <c r="CIF390" s="9"/>
      <c r="CIG390" s="9"/>
      <c r="CIH390" s="9"/>
      <c r="CII390" s="9"/>
      <c r="CIJ390" s="9"/>
      <c r="CIK390" s="9"/>
      <c r="CIL390" s="9"/>
      <c r="CIM390" s="9"/>
      <c r="CIN390" s="9"/>
      <c r="CIO390" s="9"/>
      <c r="CIP390" s="9"/>
      <c r="CIQ390" s="9"/>
      <c r="CIR390" s="9"/>
      <c r="CIS390" s="9"/>
      <c r="CIT390" s="9"/>
      <c r="CIU390" s="9"/>
      <c r="CIV390" s="9"/>
      <c r="CIW390" s="9"/>
      <c r="CIX390" s="9"/>
      <c r="CIY390" s="9"/>
      <c r="CIZ390" s="9"/>
      <c r="CJA390" s="9"/>
      <c r="CJB390" s="9"/>
      <c r="CJC390" s="9"/>
      <c r="CJD390" s="9"/>
      <c r="CJE390" s="9"/>
      <c r="CJF390" s="9"/>
      <c r="CJG390" s="9"/>
      <c r="CJH390" s="9"/>
      <c r="CJI390" s="9"/>
      <c r="CJJ390" s="9"/>
      <c r="CJK390" s="9"/>
      <c r="CJL390" s="9"/>
      <c r="CJM390" s="9"/>
      <c r="CJN390" s="9"/>
      <c r="CJO390" s="9"/>
      <c r="CJP390" s="9"/>
      <c r="CJQ390" s="9"/>
      <c r="CJR390" s="9"/>
      <c r="CJS390" s="9"/>
      <c r="CJT390" s="9"/>
      <c r="CJU390" s="9"/>
      <c r="CJV390" s="9"/>
      <c r="CJW390" s="9"/>
      <c r="CJX390" s="9"/>
      <c r="CJY390" s="9"/>
      <c r="CJZ390" s="9"/>
      <c r="CKA390" s="9"/>
      <c r="CKB390" s="9"/>
      <c r="CKC390" s="9"/>
      <c r="CKD390" s="9"/>
      <c r="CKE390" s="9"/>
      <c r="CKF390" s="9"/>
      <c r="CKG390" s="9"/>
      <c r="CKH390" s="9"/>
      <c r="CKI390" s="9"/>
      <c r="CKJ390" s="9"/>
      <c r="CKK390" s="9"/>
      <c r="CKL390" s="9"/>
      <c r="CKM390" s="9"/>
      <c r="CKN390" s="9"/>
      <c r="CKO390" s="9"/>
      <c r="CKP390" s="9"/>
      <c r="CKQ390" s="9"/>
      <c r="CKR390" s="9"/>
      <c r="CKS390" s="9"/>
      <c r="CKT390" s="9"/>
      <c r="CKU390" s="9"/>
      <c r="CKV390" s="9"/>
      <c r="CKW390" s="9"/>
      <c r="CKX390" s="9"/>
      <c r="CKY390" s="9"/>
      <c r="CKZ390" s="9"/>
      <c r="CLA390" s="9"/>
      <c r="CLB390" s="9"/>
      <c r="CLC390" s="9"/>
      <c r="CLD390" s="9"/>
      <c r="CLE390" s="9"/>
      <c r="CLF390" s="9"/>
      <c r="CLG390" s="9"/>
      <c r="CLH390" s="9"/>
      <c r="CLI390" s="9"/>
      <c r="CLJ390" s="9"/>
      <c r="CLK390" s="9"/>
      <c r="CLL390" s="9"/>
      <c r="CLM390" s="9"/>
      <c r="CLN390" s="9"/>
      <c r="CLO390" s="9"/>
      <c r="CLP390" s="9"/>
      <c r="CLQ390" s="9"/>
      <c r="CLR390" s="9"/>
      <c r="CLS390" s="9"/>
      <c r="CLT390" s="9"/>
      <c r="CLU390" s="9"/>
      <c r="CLV390" s="9"/>
      <c r="CLW390" s="9"/>
      <c r="CLX390" s="9"/>
      <c r="CLY390" s="9"/>
      <c r="CLZ390" s="9"/>
      <c r="CMA390" s="9"/>
      <c r="CMB390" s="9"/>
      <c r="CMC390" s="9"/>
      <c r="CMD390" s="9"/>
      <c r="CME390" s="9"/>
      <c r="CMF390" s="9"/>
      <c r="CMG390" s="9"/>
      <c r="CMH390" s="9"/>
      <c r="CMI390" s="9"/>
      <c r="CMJ390" s="9"/>
      <c r="CMK390" s="9"/>
      <c r="CML390" s="9"/>
      <c r="CMM390" s="9"/>
      <c r="CMN390" s="9"/>
      <c r="CMO390" s="9"/>
      <c r="CMP390" s="9"/>
      <c r="CMQ390" s="9"/>
      <c r="CMR390" s="9"/>
      <c r="CMS390" s="9"/>
      <c r="CMT390" s="9"/>
      <c r="CMU390" s="9"/>
      <c r="CMV390" s="9"/>
      <c r="CMW390" s="9"/>
      <c r="CMX390" s="9"/>
      <c r="CMY390" s="9"/>
      <c r="CMZ390" s="9"/>
      <c r="CNA390" s="9"/>
      <c r="CNB390" s="9"/>
      <c r="CNC390" s="9"/>
      <c r="CND390" s="9"/>
      <c r="CNE390" s="9"/>
      <c r="CNF390" s="9"/>
      <c r="CNG390" s="9"/>
      <c r="CNH390" s="9"/>
      <c r="CNI390" s="9"/>
      <c r="CNJ390" s="9"/>
      <c r="CNK390" s="9"/>
      <c r="CNL390" s="9"/>
      <c r="CNM390" s="9"/>
      <c r="CNN390" s="9"/>
      <c r="CNO390" s="9"/>
      <c r="CNP390" s="9"/>
      <c r="CNQ390" s="9"/>
      <c r="CNR390" s="9"/>
      <c r="CNS390" s="9"/>
      <c r="CNT390" s="9"/>
      <c r="CNU390" s="9"/>
      <c r="CNV390" s="9"/>
      <c r="CNW390" s="9"/>
      <c r="CNX390" s="9"/>
      <c r="CNY390" s="9"/>
      <c r="CNZ390" s="9"/>
      <c r="COA390" s="9"/>
      <c r="COB390" s="9"/>
      <c r="COC390" s="9"/>
      <c r="COD390" s="9"/>
      <c r="COE390" s="9"/>
      <c r="COF390" s="9"/>
      <c r="COG390" s="9"/>
      <c r="COH390" s="9"/>
      <c r="COI390" s="9"/>
      <c r="COJ390" s="9"/>
      <c r="COK390" s="9"/>
      <c r="COL390" s="9"/>
      <c r="COM390" s="9"/>
      <c r="CON390" s="9"/>
      <c r="COO390" s="9"/>
      <c r="COP390" s="9"/>
      <c r="COQ390" s="9"/>
      <c r="COR390" s="9"/>
      <c r="COS390" s="9"/>
      <c r="COT390" s="9"/>
      <c r="COU390" s="9"/>
      <c r="COV390" s="9"/>
      <c r="COW390" s="9"/>
      <c r="COX390" s="9"/>
      <c r="COY390" s="9"/>
      <c r="COZ390" s="9"/>
      <c r="CPA390" s="9"/>
      <c r="CPB390" s="9"/>
      <c r="CPC390" s="9"/>
      <c r="CPD390" s="9"/>
      <c r="CPE390" s="9"/>
      <c r="CPF390" s="9"/>
      <c r="CPG390" s="9"/>
      <c r="CPH390" s="9"/>
      <c r="CPI390" s="9"/>
      <c r="CPJ390" s="9"/>
      <c r="CPK390" s="9"/>
      <c r="CPL390" s="9"/>
      <c r="CPM390" s="9"/>
      <c r="CPN390" s="9"/>
      <c r="CPO390" s="9"/>
      <c r="CPP390" s="9"/>
      <c r="CPQ390" s="9"/>
      <c r="CPR390" s="9"/>
      <c r="CPS390" s="9"/>
      <c r="CPT390" s="9"/>
      <c r="CPU390" s="9"/>
      <c r="CPV390" s="9"/>
      <c r="CPW390" s="9"/>
      <c r="CPX390" s="9"/>
      <c r="CPY390" s="9"/>
      <c r="CPZ390" s="9"/>
      <c r="CQA390" s="9"/>
      <c r="CQB390" s="9"/>
      <c r="CQC390" s="9"/>
      <c r="CQD390" s="9"/>
      <c r="CQE390" s="9"/>
      <c r="CQF390" s="9"/>
      <c r="CQG390" s="9"/>
      <c r="CQH390" s="9"/>
      <c r="CQI390" s="9"/>
      <c r="CQJ390" s="9"/>
      <c r="CQK390" s="9"/>
      <c r="CQL390" s="9"/>
      <c r="CQM390" s="9"/>
      <c r="CQN390" s="9"/>
      <c r="CQO390" s="9"/>
      <c r="CQP390" s="9"/>
      <c r="CQQ390" s="9"/>
      <c r="CQR390" s="9"/>
      <c r="CQS390" s="9"/>
      <c r="CQT390" s="9"/>
      <c r="CQU390" s="9"/>
      <c r="CQV390" s="9"/>
      <c r="CQW390" s="9"/>
      <c r="CQX390" s="9"/>
      <c r="CQY390" s="9"/>
      <c r="CQZ390" s="9"/>
      <c r="CRA390" s="9"/>
      <c r="CRB390" s="9"/>
      <c r="CRC390" s="9"/>
      <c r="CRD390" s="9"/>
      <c r="CRE390" s="9"/>
      <c r="CRF390" s="9"/>
      <c r="CRG390" s="9"/>
      <c r="CRH390" s="9"/>
      <c r="CRI390" s="9"/>
      <c r="CRJ390" s="9"/>
      <c r="CRK390" s="9"/>
      <c r="CRL390" s="9"/>
      <c r="CRM390" s="9"/>
      <c r="CRN390" s="9"/>
      <c r="CRO390" s="9"/>
      <c r="CRP390" s="9"/>
      <c r="CRQ390" s="9"/>
      <c r="CRR390" s="9"/>
      <c r="CRS390" s="9"/>
      <c r="CRT390" s="9"/>
      <c r="CRU390" s="9"/>
      <c r="CRV390" s="9"/>
      <c r="CRW390" s="9"/>
      <c r="CRX390" s="9"/>
      <c r="CRY390" s="9"/>
      <c r="CRZ390" s="9"/>
      <c r="CSA390" s="9"/>
      <c r="CSB390" s="9"/>
      <c r="CSC390" s="9"/>
      <c r="CSD390" s="9"/>
      <c r="CSE390" s="9"/>
      <c r="CSF390" s="9"/>
      <c r="CSG390" s="9"/>
      <c r="CSH390" s="9"/>
      <c r="CSI390" s="9"/>
      <c r="CSJ390" s="9"/>
      <c r="CSK390" s="9"/>
      <c r="CSL390" s="9"/>
      <c r="CSM390" s="9"/>
      <c r="CSN390" s="9"/>
      <c r="CSO390" s="9"/>
      <c r="CSP390" s="9"/>
      <c r="CSQ390" s="9"/>
      <c r="CSR390" s="9"/>
      <c r="CSS390" s="9"/>
      <c r="CST390" s="9"/>
      <c r="CSU390" s="9"/>
      <c r="CSV390" s="9"/>
      <c r="CSW390" s="9"/>
      <c r="CSX390" s="9"/>
      <c r="CSY390" s="9"/>
      <c r="CSZ390" s="9"/>
      <c r="CTA390" s="9"/>
      <c r="CTB390" s="9"/>
      <c r="CTC390" s="9"/>
      <c r="CTD390" s="9"/>
      <c r="CTE390" s="9"/>
      <c r="CTF390" s="9"/>
      <c r="CTG390" s="9"/>
      <c r="CTH390" s="9"/>
      <c r="CTI390" s="9"/>
      <c r="CTJ390" s="9"/>
      <c r="CTK390" s="9"/>
      <c r="CTL390" s="9"/>
      <c r="CTM390" s="9"/>
      <c r="CTN390" s="9"/>
      <c r="CTO390" s="9"/>
      <c r="CTP390" s="9"/>
      <c r="CTQ390" s="9"/>
      <c r="CTR390" s="9"/>
      <c r="CTS390" s="9"/>
      <c r="CTT390" s="9"/>
      <c r="CTU390" s="9"/>
      <c r="CTV390" s="9"/>
      <c r="CTW390" s="9"/>
      <c r="CTX390" s="9"/>
      <c r="CTY390" s="9"/>
      <c r="CTZ390" s="9"/>
      <c r="CUA390" s="9"/>
      <c r="CUB390" s="9"/>
      <c r="CUC390" s="9"/>
      <c r="CUD390" s="9"/>
      <c r="CUE390" s="9"/>
      <c r="CUF390" s="9"/>
      <c r="CUG390" s="9"/>
      <c r="CUH390" s="9"/>
      <c r="CUI390" s="9"/>
      <c r="CUJ390" s="9"/>
      <c r="CUK390" s="9"/>
      <c r="CUL390" s="9"/>
      <c r="CUM390" s="9"/>
      <c r="CUN390" s="9"/>
      <c r="CUO390" s="9"/>
      <c r="CUP390" s="9"/>
      <c r="CUQ390" s="9"/>
      <c r="CUR390" s="9"/>
      <c r="CUS390" s="9"/>
      <c r="CUT390" s="9"/>
      <c r="CUU390" s="9"/>
      <c r="CUV390" s="9"/>
      <c r="CUW390" s="9"/>
      <c r="CUX390" s="9"/>
      <c r="CUY390" s="9"/>
      <c r="CUZ390" s="9"/>
      <c r="CVA390" s="9"/>
      <c r="CVB390" s="9"/>
      <c r="CVC390" s="9"/>
      <c r="CVD390" s="9"/>
      <c r="CVE390" s="9"/>
      <c r="CVF390" s="9"/>
      <c r="CVG390" s="9"/>
      <c r="CVH390" s="9"/>
      <c r="CVI390" s="9"/>
      <c r="CVJ390" s="9"/>
      <c r="CVK390" s="9"/>
      <c r="CVL390" s="9"/>
      <c r="CVM390" s="9"/>
      <c r="CVN390" s="9"/>
      <c r="CVO390" s="9"/>
      <c r="CVP390" s="9"/>
      <c r="CVQ390" s="9"/>
      <c r="CVR390" s="9"/>
      <c r="CVS390" s="9"/>
      <c r="CVT390" s="9"/>
      <c r="CVU390" s="9"/>
      <c r="CVV390" s="9"/>
      <c r="CVW390" s="9"/>
      <c r="CVX390" s="9"/>
      <c r="CVY390" s="9"/>
      <c r="CVZ390" s="9"/>
      <c r="CWA390" s="9"/>
      <c r="CWB390" s="9"/>
      <c r="CWC390" s="9"/>
      <c r="CWD390" s="9"/>
      <c r="CWE390" s="9"/>
      <c r="CWF390" s="9"/>
      <c r="CWG390" s="9"/>
      <c r="CWH390" s="9"/>
      <c r="CWI390" s="9"/>
      <c r="CWJ390" s="9"/>
      <c r="CWK390" s="9"/>
      <c r="CWL390" s="9"/>
      <c r="CWM390" s="9"/>
      <c r="CWN390" s="9"/>
      <c r="CWO390" s="9"/>
      <c r="CWP390" s="9"/>
      <c r="CWQ390" s="9"/>
      <c r="CWR390" s="9"/>
      <c r="CWS390" s="9"/>
      <c r="CWT390" s="9"/>
      <c r="CWU390" s="9"/>
      <c r="CWV390" s="9"/>
      <c r="CWW390" s="9"/>
      <c r="CWX390" s="9"/>
      <c r="CWY390" s="9"/>
      <c r="CWZ390" s="9"/>
      <c r="CXA390" s="9"/>
      <c r="CXB390" s="9"/>
      <c r="CXC390" s="9"/>
      <c r="CXD390" s="9"/>
      <c r="CXE390" s="9"/>
      <c r="CXF390" s="9"/>
      <c r="CXG390" s="9"/>
      <c r="CXH390" s="9"/>
      <c r="CXI390" s="9"/>
      <c r="CXJ390" s="9"/>
      <c r="CXK390" s="9"/>
      <c r="CXL390" s="9"/>
      <c r="CXM390" s="9"/>
      <c r="CXN390" s="9"/>
      <c r="CXO390" s="9"/>
      <c r="CXP390" s="9"/>
      <c r="CXQ390" s="9"/>
      <c r="CXR390" s="9"/>
      <c r="CXS390" s="9"/>
      <c r="CXT390" s="9"/>
      <c r="CXU390" s="9"/>
      <c r="CXV390" s="9"/>
      <c r="CXW390" s="9"/>
      <c r="CXX390" s="9"/>
      <c r="CXY390" s="9"/>
      <c r="CXZ390" s="9"/>
      <c r="CYA390" s="9"/>
      <c r="CYB390" s="9"/>
      <c r="CYC390" s="9"/>
      <c r="CYD390" s="9"/>
      <c r="CYE390" s="9"/>
      <c r="CYF390" s="9"/>
      <c r="CYG390" s="9"/>
      <c r="CYH390" s="9"/>
      <c r="CYI390" s="9"/>
      <c r="CYJ390" s="9"/>
      <c r="CYK390" s="9"/>
      <c r="CYL390" s="9"/>
      <c r="CYM390" s="9"/>
      <c r="CYN390" s="9"/>
      <c r="CYO390" s="9"/>
      <c r="CYP390" s="9"/>
      <c r="CYQ390" s="9"/>
      <c r="CYR390" s="9"/>
      <c r="CYS390" s="9"/>
      <c r="CYT390" s="9"/>
      <c r="CYU390" s="9"/>
      <c r="CYV390" s="9"/>
      <c r="CYW390" s="9"/>
      <c r="CYX390" s="9"/>
      <c r="CYY390" s="9"/>
      <c r="CYZ390" s="9"/>
      <c r="CZA390" s="9"/>
      <c r="CZB390" s="9"/>
      <c r="CZC390" s="9"/>
      <c r="CZD390" s="9"/>
      <c r="CZE390" s="9"/>
      <c r="CZF390" s="9"/>
      <c r="CZG390" s="9"/>
      <c r="CZH390" s="9"/>
      <c r="CZI390" s="9"/>
      <c r="CZJ390" s="9"/>
      <c r="CZK390" s="9"/>
      <c r="CZL390" s="9"/>
      <c r="CZM390" s="9"/>
      <c r="CZN390" s="9"/>
      <c r="CZO390" s="9"/>
      <c r="CZP390" s="9"/>
      <c r="CZQ390" s="9"/>
      <c r="CZR390" s="9"/>
      <c r="CZS390" s="9"/>
      <c r="CZT390" s="9"/>
      <c r="CZU390" s="9"/>
      <c r="CZV390" s="9"/>
      <c r="CZW390" s="9"/>
      <c r="CZX390" s="9"/>
      <c r="CZY390" s="9"/>
      <c r="CZZ390" s="9"/>
      <c r="DAA390" s="9"/>
      <c r="DAB390" s="9"/>
      <c r="DAC390" s="9"/>
      <c r="DAD390" s="9"/>
      <c r="DAE390" s="9"/>
      <c r="DAF390" s="9"/>
      <c r="DAG390" s="9"/>
      <c r="DAH390" s="9"/>
      <c r="DAI390" s="9"/>
      <c r="DAJ390" s="9"/>
      <c r="DAK390" s="9"/>
      <c r="DAL390" s="9"/>
      <c r="DAM390" s="9"/>
      <c r="DAN390" s="9"/>
      <c r="DAO390" s="9"/>
      <c r="DAP390" s="9"/>
      <c r="DAQ390" s="9"/>
      <c r="DAR390" s="9"/>
      <c r="DAS390" s="9"/>
      <c r="DAT390" s="9"/>
      <c r="DAU390" s="9"/>
      <c r="DAV390" s="9"/>
      <c r="DAW390" s="9"/>
      <c r="DAX390" s="9"/>
      <c r="DAY390" s="9"/>
      <c r="DAZ390" s="9"/>
      <c r="DBA390" s="9"/>
      <c r="DBB390" s="9"/>
      <c r="DBC390" s="9"/>
      <c r="DBD390" s="9"/>
      <c r="DBE390" s="9"/>
      <c r="DBF390" s="9"/>
      <c r="DBG390" s="9"/>
      <c r="DBH390" s="9"/>
      <c r="DBI390" s="9"/>
      <c r="DBJ390" s="9"/>
      <c r="DBK390" s="9"/>
      <c r="DBL390" s="9"/>
      <c r="DBM390" s="9"/>
      <c r="DBN390" s="9"/>
      <c r="DBO390" s="9"/>
      <c r="DBP390" s="9"/>
      <c r="DBQ390" s="9"/>
      <c r="DBR390" s="9"/>
      <c r="DBS390" s="9"/>
      <c r="DBT390" s="9"/>
      <c r="DBU390" s="9"/>
      <c r="DBV390" s="9"/>
      <c r="DBW390" s="9"/>
      <c r="DBX390" s="9"/>
      <c r="DBY390" s="9"/>
      <c r="DBZ390" s="9"/>
      <c r="DCA390" s="9"/>
      <c r="DCB390" s="9"/>
      <c r="DCC390" s="9"/>
      <c r="DCD390" s="9"/>
      <c r="DCE390" s="9"/>
      <c r="DCF390" s="9"/>
      <c r="DCG390" s="9"/>
      <c r="DCH390" s="9"/>
      <c r="DCI390" s="9"/>
      <c r="DCJ390" s="9"/>
      <c r="DCK390" s="9"/>
      <c r="DCL390" s="9"/>
      <c r="DCM390" s="9"/>
      <c r="DCN390" s="9"/>
      <c r="DCO390" s="9"/>
      <c r="DCP390" s="9"/>
      <c r="DCQ390" s="9"/>
      <c r="DCR390" s="9"/>
      <c r="DCS390" s="9"/>
      <c r="DCT390" s="9"/>
      <c r="DCU390" s="9"/>
      <c r="DCV390" s="9"/>
      <c r="DCW390" s="9"/>
      <c r="DCX390" s="9"/>
      <c r="DCY390" s="9"/>
      <c r="DCZ390" s="9"/>
      <c r="DDA390" s="9"/>
      <c r="DDB390" s="9"/>
      <c r="DDC390" s="9"/>
      <c r="DDD390" s="9"/>
      <c r="DDE390" s="9"/>
      <c r="DDF390" s="9"/>
      <c r="DDG390" s="9"/>
      <c r="DDH390" s="9"/>
      <c r="DDI390" s="9"/>
      <c r="DDJ390" s="9"/>
      <c r="DDK390" s="9"/>
      <c r="DDL390" s="9"/>
      <c r="DDM390" s="9"/>
      <c r="DDN390" s="9"/>
      <c r="DDO390" s="9"/>
      <c r="DDP390" s="9"/>
      <c r="DDQ390" s="9"/>
      <c r="DDR390" s="9"/>
      <c r="DDS390" s="9"/>
      <c r="DDT390" s="9"/>
      <c r="DDU390" s="9"/>
      <c r="DDV390" s="9"/>
      <c r="DDW390" s="9"/>
      <c r="DDX390" s="9"/>
      <c r="DDY390" s="9"/>
      <c r="DDZ390" s="9"/>
      <c r="DEA390" s="9"/>
      <c r="DEB390" s="9"/>
      <c r="DEC390" s="9"/>
      <c r="DED390" s="9"/>
      <c r="DEE390" s="9"/>
      <c r="DEF390" s="9"/>
      <c r="DEG390" s="9"/>
      <c r="DEH390" s="9"/>
      <c r="DEI390" s="9"/>
      <c r="DEJ390" s="9"/>
      <c r="DEK390" s="9"/>
      <c r="DEL390" s="9"/>
      <c r="DEM390" s="9"/>
      <c r="DEN390" s="9"/>
      <c r="DEO390" s="9"/>
      <c r="DEP390" s="9"/>
      <c r="DEQ390" s="9"/>
      <c r="DER390" s="9"/>
      <c r="DES390" s="9"/>
      <c r="DET390" s="9"/>
      <c r="DEU390" s="9"/>
      <c r="DEV390" s="9"/>
      <c r="DEW390" s="9"/>
      <c r="DEX390" s="9"/>
      <c r="DEY390" s="9"/>
      <c r="DEZ390" s="9"/>
      <c r="DFA390" s="9"/>
      <c r="DFB390" s="9"/>
      <c r="DFC390" s="9"/>
      <c r="DFD390" s="9"/>
      <c r="DFE390" s="9"/>
      <c r="DFF390" s="9"/>
      <c r="DFG390" s="9"/>
      <c r="DFH390" s="9"/>
      <c r="DFI390" s="9"/>
      <c r="DFJ390" s="9"/>
      <c r="DFK390" s="9"/>
      <c r="DFL390" s="9"/>
      <c r="DFM390" s="9"/>
      <c r="DFN390" s="9"/>
      <c r="DFO390" s="9"/>
      <c r="DFP390" s="9"/>
      <c r="DFQ390" s="9"/>
      <c r="DFR390" s="9"/>
      <c r="DFS390" s="9"/>
      <c r="DFT390" s="9"/>
      <c r="DFU390" s="9"/>
      <c r="DFV390" s="9"/>
      <c r="DFW390" s="9"/>
      <c r="DFX390" s="9"/>
      <c r="DFY390" s="9"/>
      <c r="DFZ390" s="9"/>
      <c r="DGA390" s="9"/>
      <c r="DGB390" s="9"/>
      <c r="DGC390" s="9"/>
      <c r="DGD390" s="9"/>
      <c r="DGE390" s="9"/>
      <c r="DGF390" s="9"/>
      <c r="DGG390" s="9"/>
      <c r="DGH390" s="9"/>
      <c r="DGI390" s="9"/>
      <c r="DGJ390" s="9"/>
      <c r="DGK390" s="9"/>
      <c r="DGL390" s="9"/>
      <c r="DGM390" s="9"/>
      <c r="DGN390" s="9"/>
      <c r="DGO390" s="9"/>
      <c r="DGP390" s="9"/>
      <c r="DGQ390" s="9"/>
      <c r="DGR390" s="9"/>
      <c r="DGS390" s="9"/>
      <c r="DGT390" s="9"/>
      <c r="DGU390" s="9"/>
      <c r="DGV390" s="9"/>
      <c r="DGW390" s="9"/>
      <c r="DGX390" s="9"/>
      <c r="DGY390" s="9"/>
      <c r="DGZ390" s="9"/>
      <c r="DHA390" s="9"/>
      <c r="DHB390" s="9"/>
      <c r="DHC390" s="9"/>
      <c r="DHD390" s="9"/>
      <c r="DHE390" s="9"/>
      <c r="DHF390" s="9"/>
      <c r="DHG390" s="9"/>
      <c r="DHH390" s="9"/>
      <c r="DHI390" s="9"/>
      <c r="DHJ390" s="9"/>
      <c r="DHK390" s="9"/>
      <c r="DHL390" s="9"/>
      <c r="DHM390" s="9"/>
      <c r="DHN390" s="9"/>
      <c r="DHO390" s="9"/>
      <c r="DHP390" s="9"/>
      <c r="DHQ390" s="9"/>
      <c r="DHR390" s="9"/>
      <c r="DHS390" s="9"/>
      <c r="DHT390" s="9"/>
      <c r="DHU390" s="9"/>
      <c r="DHV390" s="9"/>
      <c r="DHW390" s="9"/>
      <c r="DHX390" s="9"/>
      <c r="DHY390" s="9"/>
      <c r="DHZ390" s="9"/>
      <c r="DIA390" s="9"/>
      <c r="DIB390" s="9"/>
      <c r="DIC390" s="9"/>
      <c r="DID390" s="9"/>
      <c r="DIE390" s="9"/>
      <c r="DIF390" s="9"/>
      <c r="DIG390" s="9"/>
      <c r="DIH390" s="9"/>
      <c r="DII390" s="9"/>
      <c r="DIJ390" s="9"/>
      <c r="DIK390" s="9"/>
      <c r="DIL390" s="9"/>
      <c r="DIM390" s="9"/>
      <c r="DIN390" s="9"/>
      <c r="DIO390" s="9"/>
      <c r="DIP390" s="9"/>
      <c r="DIQ390" s="9"/>
      <c r="DIR390" s="9"/>
      <c r="DIS390" s="9"/>
      <c r="DIT390" s="9"/>
      <c r="DIU390" s="9"/>
      <c r="DIV390" s="9"/>
      <c r="DIW390" s="9"/>
      <c r="DIX390" s="9"/>
      <c r="DIY390" s="9"/>
      <c r="DIZ390" s="9"/>
      <c r="DJA390" s="9"/>
      <c r="DJB390" s="9"/>
      <c r="DJC390" s="9"/>
      <c r="DJD390" s="9"/>
      <c r="DJE390" s="9"/>
      <c r="DJF390" s="9"/>
      <c r="DJG390" s="9"/>
      <c r="DJH390" s="9"/>
      <c r="DJI390" s="9"/>
      <c r="DJJ390" s="9"/>
      <c r="DJK390" s="9"/>
      <c r="DJL390" s="9"/>
      <c r="DJM390" s="9"/>
      <c r="DJN390" s="9"/>
      <c r="DJO390" s="9"/>
      <c r="DJP390" s="9"/>
      <c r="DJQ390" s="9"/>
      <c r="DJR390" s="9"/>
      <c r="DJS390" s="9"/>
      <c r="DJT390" s="9"/>
      <c r="DJU390" s="9"/>
      <c r="DJV390" s="9"/>
      <c r="DJW390" s="9"/>
      <c r="DJX390" s="9"/>
      <c r="DJY390" s="9"/>
      <c r="DJZ390" s="9"/>
      <c r="DKA390" s="9"/>
      <c r="DKB390" s="9"/>
      <c r="DKC390" s="9"/>
      <c r="DKD390" s="9"/>
      <c r="DKE390" s="9"/>
      <c r="DKF390" s="9"/>
      <c r="DKG390" s="9"/>
      <c r="DKH390" s="9"/>
      <c r="DKI390" s="9"/>
      <c r="DKJ390" s="9"/>
      <c r="DKK390" s="9"/>
      <c r="DKL390" s="9"/>
      <c r="DKM390" s="9"/>
      <c r="DKN390" s="9"/>
      <c r="DKO390" s="9"/>
      <c r="DKP390" s="9"/>
      <c r="DKQ390" s="9"/>
      <c r="DKR390" s="9"/>
      <c r="DKS390" s="9"/>
      <c r="DKT390" s="9"/>
      <c r="DKU390" s="9"/>
      <c r="DKV390" s="9"/>
      <c r="DKW390" s="9"/>
      <c r="DKX390" s="9"/>
      <c r="DKY390" s="9"/>
      <c r="DKZ390" s="9"/>
      <c r="DLA390" s="9"/>
      <c r="DLB390" s="9"/>
      <c r="DLC390" s="9"/>
      <c r="DLD390" s="9"/>
      <c r="DLE390" s="9"/>
      <c r="DLF390" s="9"/>
      <c r="DLG390" s="9"/>
      <c r="DLH390" s="9"/>
      <c r="DLI390" s="9"/>
      <c r="DLJ390" s="9"/>
      <c r="DLK390" s="9"/>
      <c r="DLL390" s="9"/>
      <c r="DLM390" s="9"/>
      <c r="DLN390" s="9"/>
      <c r="DLO390" s="9"/>
      <c r="DLP390" s="9"/>
      <c r="DLQ390" s="9"/>
      <c r="DLR390" s="9"/>
      <c r="DLS390" s="9"/>
      <c r="DLT390" s="9"/>
      <c r="DLU390" s="9"/>
      <c r="DLV390" s="9"/>
      <c r="DLW390" s="9"/>
      <c r="DLX390" s="9"/>
      <c r="DLY390" s="9"/>
      <c r="DLZ390" s="9"/>
      <c r="DMA390" s="9"/>
      <c r="DMB390" s="9"/>
      <c r="DMC390" s="9"/>
      <c r="DMD390" s="9"/>
      <c r="DME390" s="9"/>
      <c r="DMF390" s="9"/>
      <c r="DMG390" s="9"/>
      <c r="DMH390" s="9"/>
      <c r="DMI390" s="9"/>
      <c r="DMJ390" s="9"/>
      <c r="DMK390" s="9"/>
      <c r="DML390" s="9"/>
      <c r="DMM390" s="9"/>
      <c r="DMN390" s="9"/>
      <c r="DMO390" s="9"/>
      <c r="DMP390" s="9"/>
      <c r="DMQ390" s="9"/>
      <c r="DMR390" s="9"/>
      <c r="DMS390" s="9"/>
      <c r="DMT390" s="9"/>
      <c r="DMU390" s="9"/>
      <c r="DMV390" s="9"/>
      <c r="DMW390" s="9"/>
      <c r="DMX390" s="9"/>
      <c r="DMY390" s="9"/>
      <c r="DMZ390" s="9"/>
      <c r="DNA390" s="9"/>
      <c r="DNB390" s="9"/>
      <c r="DNC390" s="9"/>
      <c r="DND390" s="9"/>
      <c r="DNE390" s="9"/>
      <c r="DNF390" s="9"/>
      <c r="DNG390" s="9"/>
      <c r="DNH390" s="9"/>
      <c r="DNI390" s="9"/>
      <c r="DNJ390" s="9"/>
      <c r="DNK390" s="9"/>
      <c r="DNL390" s="9"/>
      <c r="DNM390" s="9"/>
      <c r="DNN390" s="9"/>
      <c r="DNO390" s="9"/>
      <c r="DNP390" s="9"/>
      <c r="DNQ390" s="9"/>
      <c r="DNR390" s="9"/>
      <c r="DNS390" s="9"/>
      <c r="DNT390" s="9"/>
      <c r="DNU390" s="9"/>
      <c r="DNV390" s="9"/>
      <c r="DNW390" s="9"/>
      <c r="DNX390" s="9"/>
      <c r="DNY390" s="9"/>
      <c r="DNZ390" s="9"/>
      <c r="DOA390" s="9"/>
      <c r="DOB390" s="9"/>
      <c r="DOC390" s="9"/>
      <c r="DOD390" s="9"/>
      <c r="DOE390" s="9"/>
      <c r="DOF390" s="9"/>
      <c r="DOG390" s="9"/>
      <c r="DOH390" s="9"/>
      <c r="DOI390" s="9"/>
      <c r="DOJ390" s="9"/>
      <c r="DOK390" s="9"/>
      <c r="DOL390" s="9"/>
      <c r="DOM390" s="9"/>
      <c r="DON390" s="9"/>
      <c r="DOO390" s="9"/>
      <c r="DOP390" s="9"/>
      <c r="DOQ390" s="9"/>
      <c r="DOR390" s="9"/>
      <c r="DOS390" s="9"/>
      <c r="DOT390" s="9"/>
      <c r="DOU390" s="9"/>
      <c r="DOV390" s="9"/>
      <c r="DOW390" s="9"/>
      <c r="DOX390" s="9"/>
      <c r="DOY390" s="9"/>
      <c r="DOZ390" s="9"/>
      <c r="DPA390" s="9"/>
      <c r="DPB390" s="9"/>
      <c r="DPC390" s="9"/>
      <c r="DPD390" s="9"/>
      <c r="DPE390" s="9"/>
      <c r="DPF390" s="9"/>
      <c r="DPG390" s="9"/>
      <c r="DPH390" s="9"/>
      <c r="DPI390" s="9"/>
      <c r="DPJ390" s="9"/>
      <c r="DPK390" s="9"/>
      <c r="DPL390" s="9"/>
      <c r="DPM390" s="9"/>
      <c r="DPN390" s="9"/>
      <c r="DPO390" s="9"/>
      <c r="DPP390" s="9"/>
      <c r="DPQ390" s="9"/>
      <c r="DPR390" s="9"/>
      <c r="DPS390" s="9"/>
      <c r="DPT390" s="9"/>
      <c r="DPU390" s="9"/>
      <c r="DPV390" s="9"/>
      <c r="DPW390" s="9"/>
      <c r="DPX390" s="9"/>
      <c r="DPY390" s="9"/>
      <c r="DPZ390" s="9"/>
      <c r="DQA390" s="9"/>
      <c r="DQB390" s="9"/>
      <c r="DQC390" s="9"/>
      <c r="DQD390" s="9"/>
      <c r="DQE390" s="9"/>
      <c r="DQF390" s="9"/>
      <c r="DQG390" s="9"/>
      <c r="DQH390" s="9"/>
      <c r="DQI390" s="9"/>
      <c r="DQJ390" s="9"/>
      <c r="DQK390" s="9"/>
      <c r="DQL390" s="9"/>
      <c r="DQM390" s="9"/>
      <c r="DQN390" s="9"/>
      <c r="DQO390" s="9"/>
      <c r="DQP390" s="9"/>
      <c r="DQQ390" s="9"/>
      <c r="DQR390" s="9"/>
      <c r="DQS390" s="9"/>
      <c r="DQT390" s="9"/>
      <c r="DQU390" s="9"/>
      <c r="DQV390" s="9"/>
      <c r="DQW390" s="9"/>
      <c r="DQX390" s="9"/>
      <c r="DQY390" s="9"/>
      <c r="DQZ390" s="9"/>
      <c r="DRA390" s="9"/>
      <c r="DRB390" s="9"/>
      <c r="DRC390" s="9"/>
      <c r="DRD390" s="9"/>
      <c r="DRE390" s="9"/>
      <c r="DRF390" s="9"/>
      <c r="DRG390" s="9"/>
      <c r="DRH390" s="9"/>
      <c r="DRI390" s="9"/>
      <c r="DRJ390" s="9"/>
      <c r="DRK390" s="9"/>
      <c r="DRL390" s="9"/>
      <c r="DRM390" s="9"/>
      <c r="DRN390" s="9"/>
      <c r="DRO390" s="9"/>
      <c r="DRP390" s="9"/>
      <c r="DRQ390" s="9"/>
      <c r="DRR390" s="9"/>
      <c r="DRS390" s="9"/>
      <c r="DRT390" s="9"/>
      <c r="DRU390" s="9"/>
      <c r="DRV390" s="9"/>
      <c r="DRW390" s="9"/>
      <c r="DRX390" s="9"/>
      <c r="DRY390" s="9"/>
      <c r="DRZ390" s="9"/>
      <c r="DSA390" s="9"/>
      <c r="DSB390" s="9"/>
      <c r="DSC390" s="9"/>
      <c r="DSD390" s="9"/>
      <c r="DSE390" s="9"/>
      <c r="DSF390" s="9"/>
      <c r="DSG390" s="9"/>
      <c r="DSH390" s="9"/>
      <c r="DSI390" s="9"/>
      <c r="DSJ390" s="9"/>
      <c r="DSK390" s="9"/>
      <c r="DSL390" s="9"/>
      <c r="DSM390" s="9"/>
      <c r="DSN390" s="9"/>
      <c r="DSO390" s="9"/>
      <c r="DSP390" s="9"/>
      <c r="DSQ390" s="9"/>
      <c r="DSR390" s="9"/>
      <c r="DSS390" s="9"/>
      <c r="DST390" s="9"/>
      <c r="DSU390" s="9"/>
      <c r="DSV390" s="9"/>
      <c r="DSW390" s="9"/>
      <c r="DSX390" s="9"/>
      <c r="DSY390" s="9"/>
      <c r="DSZ390" s="9"/>
      <c r="DTA390" s="9"/>
      <c r="DTB390" s="9"/>
      <c r="DTC390" s="9"/>
      <c r="DTD390" s="9"/>
      <c r="DTE390" s="9"/>
      <c r="DTF390" s="9"/>
      <c r="DTG390" s="9"/>
      <c r="DTH390" s="9"/>
      <c r="DTI390" s="9"/>
      <c r="DTJ390" s="9"/>
      <c r="DTK390" s="9"/>
      <c r="DTL390" s="9"/>
      <c r="DTM390" s="9"/>
      <c r="DTN390" s="9"/>
      <c r="DTO390" s="9"/>
      <c r="DTP390" s="9"/>
      <c r="DTQ390" s="9"/>
      <c r="DTR390" s="9"/>
      <c r="DTS390" s="9"/>
      <c r="DTT390" s="9"/>
      <c r="DTU390" s="9"/>
      <c r="DTV390" s="9"/>
      <c r="DTW390" s="9"/>
      <c r="DTX390" s="9"/>
      <c r="DTY390" s="9"/>
      <c r="DTZ390" s="9"/>
      <c r="DUA390" s="9"/>
      <c r="DUB390" s="9"/>
      <c r="DUC390" s="9"/>
      <c r="DUD390" s="9"/>
      <c r="DUE390" s="9"/>
      <c r="DUF390" s="9"/>
      <c r="DUG390" s="9"/>
      <c r="DUH390" s="9"/>
      <c r="DUI390" s="9"/>
      <c r="DUJ390" s="9"/>
      <c r="DUK390" s="9"/>
      <c r="DUL390" s="9"/>
      <c r="DUM390" s="9"/>
      <c r="DUN390" s="9"/>
      <c r="DUO390" s="9"/>
      <c r="DUP390" s="9"/>
      <c r="DUQ390" s="9"/>
      <c r="DUR390" s="9"/>
      <c r="DUS390" s="9"/>
      <c r="DUT390" s="9"/>
      <c r="DUU390" s="9"/>
      <c r="DUV390" s="9"/>
      <c r="DUW390" s="9"/>
      <c r="DUX390" s="9"/>
      <c r="DUY390" s="9"/>
      <c r="DUZ390" s="9"/>
      <c r="DVA390" s="9"/>
      <c r="DVB390" s="9"/>
      <c r="DVC390" s="9"/>
      <c r="DVD390" s="9"/>
      <c r="DVE390" s="9"/>
      <c r="DVF390" s="9"/>
      <c r="DVG390" s="9"/>
      <c r="DVH390" s="9"/>
      <c r="DVI390" s="9"/>
      <c r="DVJ390" s="9"/>
      <c r="DVK390" s="9"/>
      <c r="DVL390" s="9"/>
      <c r="DVM390" s="9"/>
      <c r="DVN390" s="9"/>
      <c r="DVO390" s="9"/>
      <c r="DVP390" s="9"/>
      <c r="DVQ390" s="9"/>
      <c r="DVR390" s="9"/>
      <c r="DVS390" s="9"/>
      <c r="DVT390" s="9"/>
      <c r="DVU390" s="9"/>
      <c r="DVV390" s="9"/>
      <c r="DVW390" s="9"/>
      <c r="DVX390" s="9"/>
      <c r="DVY390" s="9"/>
      <c r="DVZ390" s="9"/>
      <c r="DWA390" s="9"/>
      <c r="DWB390" s="9"/>
      <c r="DWC390" s="9"/>
      <c r="DWD390" s="9"/>
      <c r="DWE390" s="9"/>
      <c r="DWF390" s="9"/>
      <c r="DWG390" s="9"/>
      <c r="DWH390" s="9"/>
      <c r="DWI390" s="9"/>
      <c r="DWJ390" s="9"/>
      <c r="DWK390" s="9"/>
      <c r="DWL390" s="9"/>
      <c r="DWM390" s="9"/>
      <c r="DWN390" s="9"/>
      <c r="DWO390" s="9"/>
      <c r="DWP390" s="9"/>
      <c r="DWQ390" s="9"/>
      <c r="DWR390" s="9"/>
      <c r="DWS390" s="9"/>
      <c r="DWT390" s="9"/>
      <c r="DWU390" s="9"/>
      <c r="DWV390" s="9"/>
      <c r="DWW390" s="9"/>
      <c r="DWX390" s="9"/>
      <c r="DWY390" s="9"/>
      <c r="DWZ390" s="9"/>
      <c r="DXA390" s="9"/>
      <c r="DXB390" s="9"/>
      <c r="DXC390" s="9"/>
      <c r="DXD390" s="9"/>
      <c r="DXE390" s="9"/>
      <c r="DXF390" s="9"/>
      <c r="DXG390" s="9"/>
      <c r="DXH390" s="9"/>
      <c r="DXI390" s="9"/>
      <c r="DXJ390" s="9"/>
      <c r="DXK390" s="9"/>
      <c r="DXL390" s="9"/>
      <c r="DXM390" s="9"/>
      <c r="DXN390" s="9"/>
      <c r="DXO390" s="9"/>
      <c r="DXP390" s="9"/>
      <c r="DXQ390" s="9"/>
      <c r="DXR390" s="9"/>
      <c r="DXS390" s="9"/>
      <c r="DXT390" s="9"/>
      <c r="DXU390" s="9"/>
      <c r="DXV390" s="9"/>
      <c r="DXW390" s="9"/>
      <c r="DXX390" s="9"/>
      <c r="DXY390" s="9"/>
      <c r="DXZ390" s="9"/>
      <c r="DYA390" s="9"/>
      <c r="DYB390" s="9"/>
      <c r="DYC390" s="9"/>
      <c r="DYD390" s="9"/>
      <c r="DYE390" s="9"/>
      <c r="DYF390" s="9"/>
      <c r="DYG390" s="9"/>
      <c r="DYH390" s="9"/>
      <c r="DYI390" s="9"/>
      <c r="DYJ390" s="9"/>
      <c r="DYK390" s="9"/>
      <c r="DYL390" s="9"/>
      <c r="DYM390" s="9"/>
      <c r="DYN390" s="9"/>
      <c r="DYO390" s="9"/>
      <c r="DYP390" s="9"/>
      <c r="DYQ390" s="9"/>
      <c r="DYR390" s="9"/>
      <c r="DYS390" s="9"/>
      <c r="DYT390" s="9"/>
      <c r="DYU390" s="9"/>
      <c r="DYV390" s="9"/>
      <c r="DYW390" s="9"/>
      <c r="DYX390" s="9"/>
      <c r="DYY390" s="9"/>
      <c r="DYZ390" s="9"/>
      <c r="DZA390" s="9"/>
      <c r="DZB390" s="9"/>
      <c r="DZC390" s="9"/>
      <c r="DZD390" s="9"/>
      <c r="DZE390" s="9"/>
      <c r="DZF390" s="9"/>
      <c r="DZG390" s="9"/>
      <c r="DZH390" s="9"/>
      <c r="DZI390" s="9"/>
      <c r="DZJ390" s="9"/>
      <c r="DZK390" s="9"/>
      <c r="DZL390" s="9"/>
      <c r="DZM390" s="9"/>
      <c r="DZN390" s="9"/>
      <c r="DZO390" s="9"/>
      <c r="DZP390" s="9"/>
      <c r="DZQ390" s="9"/>
      <c r="DZR390" s="9"/>
      <c r="DZS390" s="9"/>
      <c r="DZT390" s="9"/>
      <c r="DZU390" s="9"/>
      <c r="DZV390" s="9"/>
      <c r="DZW390" s="9"/>
      <c r="DZX390" s="9"/>
      <c r="DZY390" s="9"/>
      <c r="DZZ390" s="9"/>
      <c r="EAA390" s="9"/>
      <c r="EAB390" s="9"/>
      <c r="EAC390" s="9"/>
      <c r="EAD390" s="9"/>
      <c r="EAE390" s="9"/>
      <c r="EAF390" s="9"/>
      <c r="EAG390" s="9"/>
      <c r="EAH390" s="9"/>
      <c r="EAI390" s="9"/>
      <c r="EAJ390" s="9"/>
      <c r="EAK390" s="9"/>
      <c r="EAL390" s="9"/>
      <c r="EAM390" s="9"/>
      <c r="EAN390" s="9"/>
      <c r="EAO390" s="9"/>
      <c r="EAP390" s="9"/>
      <c r="EAQ390" s="9"/>
      <c r="EAR390" s="9"/>
      <c r="EAS390" s="9"/>
      <c r="EAT390" s="9"/>
      <c r="EAU390" s="9"/>
      <c r="EAV390" s="9"/>
      <c r="EAW390" s="9"/>
      <c r="EAX390" s="9"/>
      <c r="EAY390" s="9"/>
      <c r="EAZ390" s="9"/>
      <c r="EBA390" s="9"/>
      <c r="EBB390" s="9"/>
      <c r="EBC390" s="9"/>
      <c r="EBD390" s="9"/>
      <c r="EBE390" s="9"/>
      <c r="EBF390" s="9"/>
      <c r="EBG390" s="9"/>
      <c r="EBH390" s="9"/>
      <c r="EBI390" s="9"/>
      <c r="EBJ390" s="9"/>
      <c r="EBK390" s="9"/>
      <c r="EBL390" s="9"/>
      <c r="EBM390" s="9"/>
      <c r="EBN390" s="9"/>
      <c r="EBO390" s="9"/>
      <c r="EBP390" s="9"/>
      <c r="EBQ390" s="9"/>
      <c r="EBR390" s="9"/>
      <c r="EBS390" s="9"/>
      <c r="EBT390" s="9"/>
      <c r="EBU390" s="9"/>
      <c r="EBV390" s="9"/>
      <c r="EBW390" s="9"/>
      <c r="EBX390" s="9"/>
      <c r="EBY390" s="9"/>
      <c r="EBZ390" s="9"/>
      <c r="ECA390" s="9"/>
      <c r="ECB390" s="9"/>
      <c r="ECC390" s="9"/>
      <c r="ECD390" s="9"/>
      <c r="ECE390" s="9"/>
      <c r="ECF390" s="9"/>
      <c r="ECG390" s="9"/>
      <c r="ECH390" s="9"/>
      <c r="ECI390" s="9"/>
      <c r="ECJ390" s="9"/>
      <c r="ECK390" s="9"/>
      <c r="ECL390" s="9"/>
      <c r="ECM390" s="9"/>
      <c r="ECN390" s="9"/>
      <c r="ECO390" s="9"/>
      <c r="ECP390" s="9"/>
      <c r="ECQ390" s="9"/>
      <c r="ECR390" s="9"/>
      <c r="ECS390" s="9"/>
      <c r="ECT390" s="9"/>
      <c r="ECU390" s="9"/>
      <c r="ECV390" s="9"/>
      <c r="ECW390" s="9"/>
      <c r="ECX390" s="9"/>
      <c r="ECY390" s="9"/>
      <c r="ECZ390" s="9"/>
      <c r="EDA390" s="9"/>
      <c r="EDB390" s="9"/>
      <c r="EDC390" s="9"/>
      <c r="EDD390" s="9"/>
      <c r="EDE390" s="9"/>
      <c r="EDF390" s="9"/>
      <c r="EDG390" s="9"/>
      <c r="EDH390" s="9"/>
      <c r="EDI390" s="9"/>
      <c r="EDJ390" s="9"/>
      <c r="EDK390" s="9"/>
      <c r="EDL390" s="9"/>
      <c r="EDM390" s="9"/>
      <c r="EDN390" s="9"/>
      <c r="EDO390" s="9"/>
      <c r="EDP390" s="9"/>
      <c r="EDQ390" s="9"/>
      <c r="EDR390" s="9"/>
      <c r="EDS390" s="9"/>
      <c r="EDT390" s="9"/>
      <c r="EDU390" s="9"/>
      <c r="EDV390" s="9"/>
      <c r="EDW390" s="9"/>
      <c r="EDX390" s="9"/>
      <c r="EDY390" s="9"/>
      <c r="EDZ390" s="9"/>
      <c r="EEA390" s="9"/>
      <c r="EEB390" s="9"/>
      <c r="EEC390" s="9"/>
      <c r="EED390" s="9"/>
      <c r="EEE390" s="9"/>
      <c r="EEF390" s="9"/>
      <c r="EEG390" s="9"/>
      <c r="EEH390" s="9"/>
      <c r="EEI390" s="9"/>
      <c r="EEJ390" s="9"/>
      <c r="EEK390" s="9"/>
      <c r="EEL390" s="9"/>
      <c r="EEM390" s="9"/>
      <c r="EEN390" s="9"/>
      <c r="EEO390" s="9"/>
      <c r="EEP390" s="9"/>
      <c r="EEQ390" s="9"/>
      <c r="EER390" s="9"/>
      <c r="EES390" s="9"/>
      <c r="EET390" s="9"/>
      <c r="EEU390" s="9"/>
      <c r="EEV390" s="9"/>
      <c r="EEW390" s="9"/>
      <c r="EEX390" s="9"/>
      <c r="EEY390" s="9"/>
      <c r="EEZ390" s="9"/>
      <c r="EFA390" s="9"/>
      <c r="EFB390" s="9"/>
      <c r="EFC390" s="9"/>
      <c r="EFD390" s="9"/>
      <c r="EFE390" s="9"/>
      <c r="EFF390" s="9"/>
      <c r="EFG390" s="9"/>
      <c r="EFH390" s="9"/>
      <c r="EFI390" s="9"/>
      <c r="EFJ390" s="9"/>
      <c r="EFK390" s="9"/>
      <c r="EFL390" s="9"/>
      <c r="EFM390" s="9"/>
      <c r="EFN390" s="9"/>
      <c r="EFO390" s="9"/>
      <c r="EFP390" s="9"/>
      <c r="EFQ390" s="9"/>
      <c r="EFR390" s="9"/>
      <c r="EFS390" s="9"/>
      <c r="EFT390" s="9"/>
      <c r="EFU390" s="9"/>
      <c r="EFV390" s="9"/>
      <c r="EFW390" s="9"/>
      <c r="EFX390" s="9"/>
      <c r="EFY390" s="9"/>
      <c r="EFZ390" s="9"/>
      <c r="EGA390" s="9"/>
      <c r="EGB390" s="9"/>
      <c r="EGC390" s="9"/>
      <c r="EGD390" s="9"/>
      <c r="EGE390" s="9"/>
      <c r="EGF390" s="9"/>
      <c r="EGG390" s="9"/>
      <c r="EGH390" s="9"/>
      <c r="EGI390" s="9"/>
      <c r="EGJ390" s="9"/>
      <c r="EGK390" s="9"/>
      <c r="EGL390" s="9"/>
      <c r="EGM390" s="9"/>
      <c r="EGN390" s="9"/>
      <c r="EGO390" s="9"/>
      <c r="EGP390" s="9"/>
      <c r="EGQ390" s="9"/>
      <c r="EGR390" s="9"/>
      <c r="EGS390" s="9"/>
      <c r="EGT390" s="9"/>
      <c r="EGU390" s="9"/>
      <c r="EGV390" s="9"/>
      <c r="EGW390" s="9"/>
      <c r="EGX390" s="9"/>
      <c r="EGY390" s="9"/>
      <c r="EGZ390" s="9"/>
      <c r="EHA390" s="9"/>
      <c r="EHB390" s="9"/>
      <c r="EHC390" s="9"/>
      <c r="EHD390" s="9"/>
      <c r="EHE390" s="9"/>
      <c r="EHF390" s="9"/>
      <c r="EHG390" s="9"/>
      <c r="EHH390" s="9"/>
      <c r="EHI390" s="9"/>
      <c r="EHJ390" s="9"/>
      <c r="EHK390" s="9"/>
      <c r="EHL390" s="9"/>
      <c r="EHM390" s="9"/>
      <c r="EHN390" s="9"/>
      <c r="EHO390" s="9"/>
      <c r="EHP390" s="9"/>
      <c r="EHQ390" s="9"/>
      <c r="EHR390" s="9"/>
      <c r="EHS390" s="9"/>
      <c r="EHT390" s="9"/>
      <c r="EHU390" s="9"/>
      <c r="EHV390" s="9"/>
      <c r="EHW390" s="9"/>
      <c r="EHX390" s="9"/>
      <c r="EHY390" s="9"/>
      <c r="EHZ390" s="9"/>
      <c r="EIA390" s="9"/>
      <c r="EIB390" s="9"/>
      <c r="EIC390" s="9"/>
      <c r="EID390" s="9"/>
      <c r="EIE390" s="9"/>
      <c r="EIF390" s="9"/>
      <c r="EIG390" s="9"/>
      <c r="EIH390" s="9"/>
      <c r="EII390" s="9"/>
      <c r="EIJ390" s="9"/>
      <c r="EIK390" s="9"/>
      <c r="EIL390" s="9"/>
      <c r="EIM390" s="9"/>
      <c r="EIN390" s="9"/>
      <c r="EIO390" s="9"/>
      <c r="EIP390" s="9"/>
      <c r="EIQ390" s="9"/>
      <c r="EIR390" s="9"/>
      <c r="EIS390" s="9"/>
      <c r="EIT390" s="9"/>
      <c r="EIU390" s="9"/>
      <c r="EIV390" s="9"/>
      <c r="EIW390" s="9"/>
      <c r="EIX390" s="9"/>
      <c r="EIY390" s="9"/>
      <c r="EIZ390" s="9"/>
      <c r="EJA390" s="9"/>
      <c r="EJB390" s="9"/>
      <c r="EJC390" s="9"/>
      <c r="EJD390" s="9"/>
      <c r="EJE390" s="9"/>
      <c r="EJF390" s="9"/>
      <c r="EJG390" s="9"/>
      <c r="EJH390" s="9"/>
      <c r="EJI390" s="9"/>
      <c r="EJJ390" s="9"/>
      <c r="EJK390" s="9"/>
      <c r="EJL390" s="9"/>
      <c r="EJM390" s="9"/>
      <c r="EJN390" s="9"/>
      <c r="EJO390" s="9"/>
      <c r="EJP390" s="9"/>
      <c r="EJQ390" s="9"/>
      <c r="EJR390" s="9"/>
      <c r="EJS390" s="9"/>
      <c r="EJT390" s="9"/>
      <c r="EJU390" s="9"/>
      <c r="EJV390" s="9"/>
      <c r="EJW390" s="9"/>
      <c r="EJX390" s="9"/>
      <c r="EJY390" s="9"/>
      <c r="EJZ390" s="9"/>
      <c r="EKA390" s="9"/>
      <c r="EKB390" s="9"/>
      <c r="EKC390" s="9"/>
      <c r="EKD390" s="9"/>
      <c r="EKE390" s="9"/>
      <c r="EKF390" s="9"/>
      <c r="EKG390" s="9"/>
      <c r="EKH390" s="9"/>
      <c r="EKI390" s="9"/>
      <c r="EKJ390" s="9"/>
      <c r="EKK390" s="9"/>
      <c r="EKL390" s="9"/>
      <c r="EKM390" s="9"/>
      <c r="EKN390" s="9"/>
      <c r="EKO390" s="9"/>
      <c r="EKP390" s="9"/>
      <c r="EKQ390" s="9"/>
      <c r="EKR390" s="9"/>
      <c r="EKS390" s="9"/>
      <c r="EKT390" s="9"/>
      <c r="EKU390" s="9"/>
      <c r="EKV390" s="9"/>
      <c r="EKW390" s="9"/>
      <c r="EKX390" s="9"/>
      <c r="EKY390" s="9"/>
      <c r="EKZ390" s="9"/>
      <c r="ELA390" s="9"/>
      <c r="ELB390" s="9"/>
      <c r="ELC390" s="9"/>
      <c r="ELD390" s="9"/>
      <c r="ELE390" s="9"/>
      <c r="ELF390" s="9"/>
      <c r="ELG390" s="9"/>
      <c r="ELH390" s="9"/>
      <c r="ELI390" s="9"/>
      <c r="ELJ390" s="9"/>
      <c r="ELK390" s="9"/>
      <c r="ELL390" s="9"/>
      <c r="ELM390" s="9"/>
      <c r="ELN390" s="9"/>
      <c r="ELO390" s="9"/>
      <c r="ELP390" s="9"/>
      <c r="ELQ390" s="9"/>
      <c r="ELR390" s="9"/>
      <c r="ELS390" s="9"/>
      <c r="ELT390" s="9"/>
      <c r="ELU390" s="9"/>
      <c r="ELV390" s="9"/>
      <c r="ELW390" s="9"/>
      <c r="ELX390" s="9"/>
      <c r="ELY390" s="9"/>
      <c r="ELZ390" s="9"/>
      <c r="EMA390" s="9"/>
      <c r="EMB390" s="9"/>
      <c r="EMC390" s="9"/>
      <c r="EMD390" s="9"/>
      <c r="EME390" s="9"/>
      <c r="EMF390" s="9"/>
      <c r="EMG390" s="9"/>
      <c r="EMH390" s="9"/>
      <c r="EMI390" s="9"/>
      <c r="EMJ390" s="9"/>
      <c r="EMK390" s="9"/>
      <c r="EML390" s="9"/>
      <c r="EMM390" s="9"/>
      <c r="EMN390" s="9"/>
      <c r="EMO390" s="9"/>
      <c r="EMP390" s="9"/>
      <c r="EMQ390" s="9"/>
      <c r="EMR390" s="9"/>
      <c r="EMS390" s="9"/>
      <c r="EMT390" s="9"/>
      <c r="EMU390" s="9"/>
      <c r="EMV390" s="9"/>
      <c r="EMW390" s="9"/>
      <c r="EMX390" s="9"/>
      <c r="EMY390" s="9"/>
      <c r="EMZ390" s="9"/>
      <c r="ENA390" s="9"/>
      <c r="ENB390" s="9"/>
      <c r="ENC390" s="9"/>
      <c r="END390" s="9"/>
      <c r="ENE390" s="9"/>
      <c r="ENF390" s="9"/>
      <c r="ENG390" s="9"/>
      <c r="ENH390" s="9"/>
      <c r="ENI390" s="9"/>
      <c r="ENJ390" s="9"/>
      <c r="ENK390" s="9"/>
      <c r="ENL390" s="9"/>
      <c r="ENM390" s="9"/>
      <c r="ENN390" s="9"/>
      <c r="ENO390" s="9"/>
      <c r="ENP390" s="9"/>
      <c r="ENQ390" s="9"/>
      <c r="ENR390" s="9"/>
      <c r="ENS390" s="9"/>
      <c r="ENT390" s="9"/>
      <c r="ENU390" s="9"/>
      <c r="ENV390" s="9"/>
      <c r="ENW390" s="9"/>
      <c r="ENX390" s="9"/>
      <c r="ENY390" s="9"/>
      <c r="ENZ390" s="9"/>
      <c r="EOA390" s="9"/>
      <c r="EOB390" s="9"/>
      <c r="EOC390" s="9"/>
      <c r="EOD390" s="9"/>
      <c r="EOE390" s="9"/>
      <c r="EOF390" s="9"/>
      <c r="EOG390" s="9"/>
      <c r="EOH390" s="9"/>
      <c r="EOI390" s="9"/>
      <c r="EOJ390" s="9"/>
      <c r="EOK390" s="9"/>
      <c r="EOL390" s="9"/>
      <c r="EOM390" s="9"/>
      <c r="EON390" s="9"/>
      <c r="EOO390" s="9"/>
      <c r="EOP390" s="9"/>
      <c r="EOQ390" s="9"/>
      <c r="EOR390" s="9"/>
      <c r="EOS390" s="9"/>
      <c r="EOT390" s="9"/>
      <c r="EOU390" s="9"/>
      <c r="EOV390" s="9"/>
      <c r="EOW390" s="9"/>
      <c r="EOX390" s="9"/>
      <c r="EOY390" s="9"/>
      <c r="EOZ390" s="9"/>
      <c r="EPA390" s="9"/>
      <c r="EPB390" s="9"/>
      <c r="EPC390" s="9"/>
      <c r="EPD390" s="9"/>
      <c r="EPE390" s="9"/>
      <c r="EPF390" s="9"/>
      <c r="EPG390" s="9"/>
      <c r="EPH390" s="9"/>
      <c r="EPI390" s="9"/>
      <c r="EPJ390" s="9"/>
      <c r="EPK390" s="9"/>
      <c r="EPL390" s="9"/>
      <c r="EPM390" s="9"/>
      <c r="EPN390" s="9"/>
      <c r="EPO390" s="9"/>
      <c r="EPP390" s="9"/>
      <c r="EPQ390" s="9"/>
      <c r="EPR390" s="9"/>
      <c r="EPS390" s="9"/>
      <c r="EPT390" s="9"/>
      <c r="EPU390" s="9"/>
      <c r="EPV390" s="9"/>
      <c r="EPW390" s="9"/>
      <c r="EPX390" s="9"/>
      <c r="EPY390" s="9"/>
      <c r="EPZ390" s="9"/>
      <c r="EQA390" s="9"/>
      <c r="EQB390" s="9"/>
      <c r="EQC390" s="9"/>
      <c r="EQD390" s="9"/>
      <c r="EQE390" s="9"/>
      <c r="EQF390" s="9"/>
      <c r="EQG390" s="9"/>
      <c r="EQH390" s="9"/>
      <c r="EQI390" s="9"/>
      <c r="EQJ390" s="9"/>
      <c r="EQK390" s="9"/>
      <c r="EQL390" s="9"/>
      <c r="EQM390" s="9"/>
      <c r="EQN390" s="9"/>
      <c r="EQO390" s="9"/>
      <c r="EQP390" s="9"/>
      <c r="EQQ390" s="9"/>
      <c r="EQR390" s="9"/>
      <c r="EQS390" s="9"/>
      <c r="EQT390" s="9"/>
      <c r="EQU390" s="9"/>
      <c r="EQV390" s="9"/>
      <c r="EQW390" s="9"/>
      <c r="EQX390" s="9"/>
      <c r="EQY390" s="9"/>
      <c r="EQZ390" s="9"/>
      <c r="ERA390" s="9"/>
      <c r="ERB390" s="9"/>
      <c r="ERC390" s="9"/>
      <c r="ERD390" s="9"/>
      <c r="ERE390" s="9"/>
      <c r="ERF390" s="9"/>
      <c r="ERG390" s="9"/>
      <c r="ERH390" s="9"/>
      <c r="ERI390" s="9"/>
      <c r="ERJ390" s="9"/>
      <c r="ERK390" s="9"/>
      <c r="ERL390" s="9"/>
      <c r="ERM390" s="9"/>
      <c r="ERN390" s="9"/>
      <c r="ERO390" s="9"/>
      <c r="ERP390" s="9"/>
      <c r="ERQ390" s="9"/>
      <c r="ERR390" s="9"/>
      <c r="ERS390" s="9"/>
      <c r="ERT390" s="9"/>
      <c r="ERU390" s="9"/>
      <c r="ERV390" s="9"/>
      <c r="ERW390" s="9"/>
      <c r="ERX390" s="9"/>
      <c r="ERY390" s="9"/>
      <c r="ERZ390" s="9"/>
      <c r="ESA390" s="9"/>
      <c r="ESB390" s="9"/>
      <c r="ESC390" s="9"/>
      <c r="ESD390" s="9"/>
      <c r="ESE390" s="9"/>
      <c r="ESF390" s="9"/>
      <c r="ESG390" s="9"/>
      <c r="ESH390" s="9"/>
      <c r="ESI390" s="9"/>
      <c r="ESJ390" s="9"/>
      <c r="ESK390" s="9"/>
      <c r="ESL390" s="9"/>
      <c r="ESM390" s="9"/>
      <c r="ESN390" s="9"/>
      <c r="ESO390" s="9"/>
      <c r="ESP390" s="9"/>
      <c r="ESQ390" s="9"/>
      <c r="ESR390" s="9"/>
      <c r="ESS390" s="9"/>
      <c r="EST390" s="9"/>
      <c r="ESU390" s="9"/>
      <c r="ESV390" s="9"/>
      <c r="ESW390" s="9"/>
      <c r="ESX390" s="9"/>
      <c r="ESY390" s="9"/>
      <c r="ESZ390" s="9"/>
      <c r="ETA390" s="9"/>
      <c r="ETB390" s="9"/>
      <c r="ETC390" s="9"/>
      <c r="ETD390" s="9"/>
      <c r="ETE390" s="9"/>
      <c r="ETF390" s="9"/>
      <c r="ETG390" s="9"/>
      <c r="ETH390" s="9"/>
      <c r="ETI390" s="9"/>
      <c r="ETJ390" s="9"/>
      <c r="ETK390" s="9"/>
      <c r="ETL390" s="9"/>
      <c r="ETM390" s="9"/>
      <c r="ETN390" s="9"/>
      <c r="ETO390" s="9"/>
      <c r="ETP390" s="9"/>
      <c r="ETQ390" s="9"/>
      <c r="ETR390" s="9"/>
      <c r="ETS390" s="9"/>
      <c r="ETT390" s="9"/>
      <c r="ETU390" s="9"/>
      <c r="ETV390" s="9"/>
      <c r="ETW390" s="9"/>
      <c r="ETX390" s="9"/>
      <c r="ETY390" s="9"/>
      <c r="ETZ390" s="9"/>
      <c r="EUA390" s="9"/>
      <c r="EUB390" s="9"/>
      <c r="EUC390" s="9"/>
      <c r="EUD390" s="9"/>
      <c r="EUE390" s="9"/>
      <c r="EUF390" s="9"/>
      <c r="EUG390" s="9"/>
      <c r="EUH390" s="9"/>
      <c r="EUI390" s="9"/>
      <c r="EUJ390" s="9"/>
      <c r="EUK390" s="9"/>
      <c r="EUL390" s="9"/>
      <c r="EUM390" s="9"/>
      <c r="EUN390" s="9"/>
      <c r="EUO390" s="9"/>
      <c r="EUP390" s="9"/>
      <c r="EUQ390" s="9"/>
      <c r="EUR390" s="9"/>
      <c r="EUS390" s="9"/>
      <c r="EUT390" s="9"/>
      <c r="EUU390" s="9"/>
      <c r="EUV390" s="9"/>
      <c r="EUW390" s="9"/>
      <c r="EUX390" s="9"/>
      <c r="EUY390" s="9"/>
      <c r="EUZ390" s="9"/>
      <c r="EVA390" s="9"/>
      <c r="EVB390" s="9"/>
      <c r="EVC390" s="9"/>
      <c r="EVD390" s="9"/>
      <c r="EVE390" s="9"/>
      <c r="EVF390" s="9"/>
      <c r="EVG390" s="9"/>
      <c r="EVH390" s="9"/>
      <c r="EVI390" s="9"/>
      <c r="EVJ390" s="9"/>
      <c r="EVK390" s="9"/>
      <c r="EVL390" s="9"/>
      <c r="EVM390" s="9"/>
      <c r="EVN390" s="9"/>
      <c r="EVO390" s="9"/>
      <c r="EVP390" s="9"/>
      <c r="EVQ390" s="9"/>
      <c r="EVR390" s="9"/>
      <c r="EVS390" s="9"/>
      <c r="EVT390" s="9"/>
      <c r="EVU390" s="9"/>
      <c r="EVV390" s="9"/>
      <c r="EVW390" s="9"/>
      <c r="EVX390" s="9"/>
      <c r="EVY390" s="9"/>
      <c r="EVZ390" s="9"/>
      <c r="EWA390" s="9"/>
      <c r="EWB390" s="9"/>
      <c r="EWC390" s="9"/>
      <c r="EWD390" s="9"/>
      <c r="EWE390" s="9"/>
      <c r="EWF390" s="9"/>
      <c r="EWG390" s="9"/>
      <c r="EWH390" s="9"/>
      <c r="EWI390" s="9"/>
      <c r="EWJ390" s="9"/>
      <c r="EWK390" s="9"/>
      <c r="EWL390" s="9"/>
      <c r="EWM390" s="9"/>
      <c r="EWN390" s="9"/>
      <c r="EWO390" s="9"/>
      <c r="EWP390" s="9"/>
      <c r="EWQ390" s="9"/>
      <c r="EWR390" s="9"/>
      <c r="EWS390" s="9"/>
      <c r="EWT390" s="9"/>
      <c r="EWU390" s="9"/>
      <c r="EWV390" s="9"/>
      <c r="EWW390" s="9"/>
      <c r="EWX390" s="9"/>
      <c r="EWY390" s="9"/>
      <c r="EWZ390" s="9"/>
      <c r="EXA390" s="9"/>
      <c r="EXB390" s="9"/>
      <c r="EXC390" s="9"/>
      <c r="EXD390" s="9"/>
      <c r="EXE390" s="9"/>
      <c r="EXF390" s="9"/>
      <c r="EXG390" s="9"/>
      <c r="EXH390" s="9"/>
      <c r="EXI390" s="9"/>
      <c r="EXJ390" s="9"/>
      <c r="EXK390" s="9"/>
      <c r="EXL390" s="9"/>
      <c r="EXM390" s="9"/>
      <c r="EXN390" s="9"/>
      <c r="EXO390" s="9"/>
      <c r="EXP390" s="9"/>
      <c r="EXQ390" s="9"/>
      <c r="EXR390" s="9"/>
      <c r="EXS390" s="9"/>
      <c r="EXT390" s="9"/>
      <c r="EXU390" s="9"/>
      <c r="EXV390" s="9"/>
      <c r="EXW390" s="9"/>
      <c r="EXX390" s="9"/>
      <c r="EXY390" s="9"/>
      <c r="EXZ390" s="9"/>
      <c r="EYA390" s="9"/>
      <c r="EYB390" s="9"/>
      <c r="EYC390" s="9"/>
      <c r="EYD390" s="9"/>
      <c r="EYE390" s="9"/>
      <c r="EYF390" s="9"/>
      <c r="EYG390" s="9"/>
      <c r="EYH390" s="9"/>
      <c r="EYI390" s="9"/>
      <c r="EYJ390" s="9"/>
      <c r="EYK390" s="9"/>
      <c r="EYL390" s="9"/>
      <c r="EYM390" s="9"/>
      <c r="EYN390" s="9"/>
      <c r="EYO390" s="9"/>
      <c r="EYP390" s="9"/>
      <c r="EYQ390" s="9"/>
      <c r="EYR390" s="9"/>
      <c r="EYS390" s="9"/>
      <c r="EYT390" s="9"/>
      <c r="EYU390" s="9"/>
      <c r="EYV390" s="9"/>
      <c r="EYW390" s="9"/>
      <c r="EYX390" s="9"/>
      <c r="EYY390" s="9"/>
      <c r="EYZ390" s="9"/>
      <c r="EZA390" s="9"/>
      <c r="EZB390" s="9"/>
      <c r="EZC390" s="9"/>
      <c r="EZD390" s="9"/>
      <c r="EZE390" s="9"/>
      <c r="EZF390" s="9"/>
      <c r="EZG390" s="9"/>
      <c r="EZH390" s="9"/>
      <c r="EZI390" s="9"/>
      <c r="EZJ390" s="9"/>
      <c r="EZK390" s="9"/>
      <c r="EZL390" s="9"/>
      <c r="EZM390" s="9"/>
      <c r="EZN390" s="9"/>
      <c r="EZO390" s="9"/>
      <c r="EZP390" s="9"/>
      <c r="EZQ390" s="9"/>
      <c r="EZR390" s="9"/>
      <c r="EZS390" s="9"/>
      <c r="EZT390" s="9"/>
      <c r="EZU390" s="9"/>
      <c r="EZV390" s="9"/>
      <c r="EZW390" s="9"/>
      <c r="EZX390" s="9"/>
      <c r="EZY390" s="9"/>
      <c r="EZZ390" s="9"/>
      <c r="FAA390" s="9"/>
      <c r="FAB390" s="9"/>
      <c r="FAC390" s="9"/>
      <c r="FAD390" s="9"/>
      <c r="FAE390" s="9"/>
      <c r="FAF390" s="9"/>
      <c r="FAG390" s="9"/>
      <c r="FAH390" s="9"/>
      <c r="FAI390" s="9"/>
      <c r="FAJ390" s="9"/>
      <c r="FAK390" s="9"/>
      <c r="FAL390" s="9"/>
      <c r="FAM390" s="9"/>
      <c r="FAN390" s="9"/>
      <c r="FAO390" s="9"/>
      <c r="FAP390" s="9"/>
      <c r="FAQ390" s="9"/>
      <c r="FAR390" s="9"/>
      <c r="FAS390" s="9"/>
      <c r="FAT390" s="9"/>
      <c r="FAU390" s="9"/>
      <c r="FAV390" s="9"/>
      <c r="FAW390" s="9"/>
      <c r="FAX390" s="9"/>
      <c r="FAY390" s="9"/>
      <c r="FAZ390" s="9"/>
      <c r="FBA390" s="9"/>
      <c r="FBB390" s="9"/>
      <c r="FBC390" s="9"/>
      <c r="FBD390" s="9"/>
      <c r="FBE390" s="9"/>
      <c r="FBF390" s="9"/>
      <c r="FBG390" s="9"/>
      <c r="FBH390" s="9"/>
      <c r="FBI390" s="9"/>
      <c r="FBJ390" s="9"/>
      <c r="FBK390" s="9"/>
      <c r="FBL390" s="9"/>
      <c r="FBM390" s="9"/>
      <c r="FBN390" s="9"/>
      <c r="FBO390" s="9"/>
      <c r="FBP390" s="9"/>
      <c r="FBQ390" s="9"/>
      <c r="FBR390" s="9"/>
      <c r="FBS390" s="9"/>
      <c r="FBT390" s="9"/>
      <c r="FBU390" s="9"/>
      <c r="FBV390" s="9"/>
      <c r="FBW390" s="9"/>
      <c r="FBX390" s="9"/>
      <c r="FBY390" s="9"/>
      <c r="FBZ390" s="9"/>
      <c r="FCA390" s="9"/>
      <c r="FCB390" s="9"/>
      <c r="FCC390" s="9"/>
      <c r="FCD390" s="9"/>
      <c r="FCE390" s="9"/>
      <c r="FCF390" s="9"/>
      <c r="FCG390" s="9"/>
      <c r="FCH390" s="9"/>
      <c r="FCI390" s="9"/>
      <c r="FCJ390" s="9"/>
      <c r="FCK390" s="9"/>
      <c r="FCL390" s="9"/>
      <c r="FCM390" s="9"/>
      <c r="FCN390" s="9"/>
      <c r="FCO390" s="9"/>
      <c r="FCP390" s="9"/>
      <c r="FCQ390" s="9"/>
      <c r="FCR390" s="9"/>
      <c r="FCS390" s="9"/>
      <c r="FCT390" s="9"/>
      <c r="FCU390" s="9"/>
      <c r="FCV390" s="9"/>
      <c r="FCW390" s="9"/>
      <c r="FCX390" s="9"/>
      <c r="FCY390" s="9"/>
      <c r="FCZ390" s="9"/>
      <c r="FDA390" s="9"/>
      <c r="FDB390" s="9"/>
      <c r="FDC390" s="9"/>
      <c r="FDD390" s="9"/>
      <c r="FDE390" s="9"/>
      <c r="FDF390" s="9"/>
      <c r="FDG390" s="9"/>
      <c r="FDH390" s="9"/>
      <c r="FDI390" s="9"/>
      <c r="FDJ390" s="9"/>
      <c r="FDK390" s="9"/>
      <c r="FDL390" s="9"/>
      <c r="FDM390" s="9"/>
      <c r="FDN390" s="9"/>
      <c r="FDO390" s="9"/>
      <c r="FDP390" s="9"/>
      <c r="FDQ390" s="9"/>
      <c r="FDR390" s="9"/>
      <c r="FDS390" s="9"/>
      <c r="FDT390" s="9"/>
      <c r="FDU390" s="9"/>
      <c r="FDV390" s="9"/>
      <c r="FDW390" s="9"/>
      <c r="FDX390" s="9"/>
      <c r="FDY390" s="9"/>
      <c r="FDZ390" s="9"/>
      <c r="FEA390" s="9"/>
      <c r="FEB390" s="9"/>
      <c r="FEC390" s="9"/>
      <c r="FED390" s="9"/>
      <c r="FEE390" s="9"/>
      <c r="FEF390" s="9"/>
      <c r="FEG390" s="9"/>
      <c r="FEH390" s="9"/>
      <c r="FEI390" s="9"/>
      <c r="FEJ390" s="9"/>
      <c r="FEK390" s="9"/>
      <c r="FEL390" s="9"/>
      <c r="FEM390" s="9"/>
      <c r="FEN390" s="9"/>
      <c r="FEO390" s="9"/>
      <c r="FEP390" s="9"/>
      <c r="FEQ390" s="9"/>
      <c r="FER390" s="9"/>
      <c r="FES390" s="9"/>
      <c r="FET390" s="9"/>
      <c r="FEU390" s="9"/>
      <c r="FEV390" s="9"/>
      <c r="FEW390" s="9"/>
      <c r="FEX390" s="9"/>
      <c r="FEY390" s="9"/>
      <c r="FEZ390" s="9"/>
      <c r="FFA390" s="9"/>
      <c r="FFB390" s="9"/>
      <c r="FFC390" s="9"/>
      <c r="FFD390" s="9"/>
      <c r="FFE390" s="9"/>
      <c r="FFF390" s="9"/>
      <c r="FFG390" s="9"/>
      <c r="FFH390" s="9"/>
      <c r="FFI390" s="9"/>
      <c r="FFJ390" s="9"/>
      <c r="FFK390" s="9"/>
      <c r="FFL390" s="9"/>
      <c r="FFM390" s="9"/>
      <c r="FFN390" s="9"/>
      <c r="FFO390" s="9"/>
      <c r="FFP390" s="9"/>
      <c r="FFQ390" s="9"/>
      <c r="FFR390" s="9"/>
      <c r="FFS390" s="9"/>
      <c r="FFT390" s="9"/>
      <c r="FFU390" s="9"/>
      <c r="FFV390" s="9"/>
      <c r="FFW390" s="9"/>
      <c r="FFX390" s="9"/>
      <c r="FFY390" s="9"/>
      <c r="FFZ390" s="9"/>
      <c r="FGA390" s="9"/>
      <c r="FGB390" s="9"/>
      <c r="FGC390" s="9"/>
      <c r="FGD390" s="9"/>
      <c r="FGE390" s="9"/>
      <c r="FGF390" s="9"/>
      <c r="FGG390" s="9"/>
      <c r="FGH390" s="9"/>
      <c r="FGI390" s="9"/>
      <c r="FGJ390" s="9"/>
      <c r="FGK390" s="9"/>
      <c r="FGL390" s="9"/>
      <c r="FGM390" s="9"/>
      <c r="FGN390" s="9"/>
      <c r="FGO390" s="9"/>
      <c r="FGP390" s="9"/>
      <c r="FGQ390" s="9"/>
      <c r="FGR390" s="9"/>
      <c r="FGS390" s="9"/>
      <c r="FGT390" s="9"/>
      <c r="FGU390" s="9"/>
      <c r="FGV390" s="9"/>
      <c r="FGW390" s="9"/>
      <c r="FGX390" s="9"/>
      <c r="FGY390" s="9"/>
      <c r="FGZ390" s="9"/>
      <c r="FHA390" s="9"/>
      <c r="FHB390" s="9"/>
      <c r="FHC390" s="9"/>
      <c r="FHD390" s="9"/>
      <c r="FHE390" s="9"/>
      <c r="FHF390" s="9"/>
      <c r="FHG390" s="9"/>
      <c r="FHH390" s="9"/>
      <c r="FHI390" s="9"/>
      <c r="FHJ390" s="9"/>
      <c r="FHK390" s="9"/>
      <c r="FHL390" s="9"/>
      <c r="FHM390" s="9"/>
      <c r="FHN390" s="9"/>
      <c r="FHO390" s="9"/>
      <c r="FHP390" s="9"/>
      <c r="FHQ390" s="9"/>
      <c r="FHR390" s="9"/>
      <c r="FHS390" s="9"/>
      <c r="FHT390" s="9"/>
      <c r="FHU390" s="9"/>
      <c r="FHV390" s="9"/>
      <c r="FHW390" s="9"/>
      <c r="FHX390" s="9"/>
      <c r="FHY390" s="9"/>
      <c r="FHZ390" s="9"/>
      <c r="FIA390" s="9"/>
      <c r="FIB390" s="9"/>
      <c r="FIC390" s="9"/>
      <c r="FID390" s="9"/>
      <c r="FIE390" s="9"/>
      <c r="FIF390" s="9"/>
      <c r="FIG390" s="9"/>
      <c r="FIH390" s="9"/>
      <c r="FII390" s="9"/>
      <c r="FIJ390" s="9"/>
      <c r="FIK390" s="9"/>
      <c r="FIL390" s="9"/>
      <c r="FIM390" s="9"/>
      <c r="FIN390" s="9"/>
      <c r="FIO390" s="9"/>
      <c r="FIP390" s="9"/>
      <c r="FIQ390" s="9"/>
      <c r="FIR390" s="9"/>
      <c r="FIS390" s="9"/>
      <c r="FIT390" s="9"/>
      <c r="FIU390" s="9"/>
      <c r="FIV390" s="9"/>
      <c r="FIW390" s="9"/>
      <c r="FIX390" s="9"/>
      <c r="FIY390" s="9"/>
      <c r="FIZ390" s="9"/>
      <c r="FJA390" s="9"/>
      <c r="FJB390" s="9"/>
      <c r="FJC390" s="9"/>
      <c r="FJD390" s="9"/>
      <c r="FJE390" s="9"/>
      <c r="FJF390" s="9"/>
      <c r="FJG390" s="9"/>
      <c r="FJH390" s="9"/>
      <c r="FJI390" s="9"/>
      <c r="FJJ390" s="9"/>
      <c r="FJK390" s="9"/>
      <c r="FJL390" s="9"/>
      <c r="FJM390" s="9"/>
      <c r="FJN390" s="9"/>
      <c r="FJO390" s="9"/>
      <c r="FJP390" s="9"/>
      <c r="FJQ390" s="9"/>
      <c r="FJR390" s="9"/>
      <c r="FJS390" s="9"/>
      <c r="FJT390" s="9"/>
      <c r="FJU390" s="9"/>
      <c r="FJV390" s="9"/>
      <c r="FJW390" s="9"/>
      <c r="FJX390" s="9"/>
      <c r="FJY390" s="9"/>
      <c r="FJZ390" s="9"/>
      <c r="FKA390" s="9"/>
      <c r="FKB390" s="9"/>
      <c r="FKC390" s="9"/>
      <c r="FKD390" s="9"/>
      <c r="FKE390" s="9"/>
      <c r="FKF390" s="9"/>
      <c r="FKG390" s="9"/>
      <c r="FKH390" s="9"/>
      <c r="FKI390" s="9"/>
      <c r="FKJ390" s="9"/>
      <c r="FKK390" s="9"/>
      <c r="FKL390" s="9"/>
      <c r="FKM390" s="9"/>
      <c r="FKN390" s="9"/>
      <c r="FKO390" s="9"/>
      <c r="FKP390" s="9"/>
      <c r="FKQ390" s="9"/>
      <c r="FKR390" s="9"/>
      <c r="FKS390" s="9"/>
      <c r="FKT390" s="9"/>
      <c r="FKU390" s="9"/>
      <c r="FKV390" s="9"/>
      <c r="FKW390" s="9"/>
      <c r="FKX390" s="9"/>
      <c r="FKY390" s="9"/>
      <c r="FKZ390" s="9"/>
      <c r="FLA390" s="9"/>
      <c r="FLB390" s="9"/>
      <c r="FLC390" s="9"/>
      <c r="FLD390" s="9"/>
      <c r="FLE390" s="9"/>
      <c r="FLF390" s="9"/>
      <c r="FLG390" s="9"/>
      <c r="FLH390" s="9"/>
      <c r="FLI390" s="9"/>
      <c r="FLJ390" s="9"/>
      <c r="FLK390" s="9"/>
      <c r="FLL390" s="9"/>
      <c r="FLM390" s="9"/>
      <c r="FLN390" s="9"/>
      <c r="FLO390" s="9"/>
      <c r="FLP390" s="9"/>
      <c r="FLQ390" s="9"/>
      <c r="FLR390" s="9"/>
      <c r="FLS390" s="9"/>
      <c r="FLT390" s="9"/>
      <c r="FLU390" s="9"/>
      <c r="FLV390" s="9"/>
      <c r="FLW390" s="9"/>
      <c r="FLX390" s="9"/>
      <c r="FLY390" s="9"/>
      <c r="FLZ390" s="9"/>
      <c r="FMA390" s="9"/>
      <c r="FMB390" s="9"/>
      <c r="FMC390" s="9"/>
      <c r="FMD390" s="9"/>
      <c r="FME390" s="9"/>
      <c r="FMF390" s="9"/>
      <c r="FMG390" s="9"/>
      <c r="FMH390" s="9"/>
      <c r="FMI390" s="9"/>
      <c r="FMJ390" s="9"/>
      <c r="FMK390" s="9"/>
      <c r="FML390" s="9"/>
      <c r="FMM390" s="9"/>
      <c r="FMN390" s="9"/>
      <c r="FMO390" s="9"/>
      <c r="FMP390" s="9"/>
      <c r="FMQ390" s="9"/>
      <c r="FMR390" s="9"/>
      <c r="FMS390" s="9"/>
      <c r="FMT390" s="9"/>
      <c r="FMU390" s="9"/>
      <c r="FMV390" s="9"/>
      <c r="FMW390" s="9"/>
      <c r="FMX390" s="9"/>
      <c r="FMY390" s="9"/>
      <c r="FMZ390" s="9"/>
      <c r="FNA390" s="9"/>
      <c r="FNB390" s="9"/>
      <c r="FNC390" s="9"/>
      <c r="FND390" s="9"/>
      <c r="FNE390" s="9"/>
      <c r="FNF390" s="9"/>
      <c r="FNG390" s="9"/>
      <c r="FNH390" s="9"/>
      <c r="FNI390" s="9"/>
      <c r="FNJ390" s="9"/>
      <c r="FNK390" s="9"/>
      <c r="FNL390" s="9"/>
      <c r="FNM390" s="9"/>
      <c r="FNN390" s="9"/>
      <c r="FNO390" s="9"/>
      <c r="FNP390" s="9"/>
      <c r="FNQ390" s="9"/>
      <c r="FNR390" s="9"/>
      <c r="FNS390" s="9"/>
      <c r="FNT390" s="9"/>
      <c r="FNU390" s="9"/>
      <c r="FNV390" s="9"/>
      <c r="FNW390" s="9"/>
      <c r="FNX390" s="9"/>
      <c r="FNY390" s="9"/>
      <c r="FNZ390" s="9"/>
      <c r="FOA390" s="9"/>
      <c r="FOB390" s="9"/>
      <c r="FOC390" s="9"/>
      <c r="FOD390" s="9"/>
      <c r="FOE390" s="9"/>
      <c r="FOF390" s="9"/>
      <c r="FOG390" s="9"/>
      <c r="FOH390" s="9"/>
      <c r="FOI390" s="9"/>
      <c r="FOJ390" s="9"/>
      <c r="FOK390" s="9"/>
      <c r="FOL390" s="9"/>
      <c r="FOM390" s="9"/>
      <c r="FON390" s="9"/>
      <c r="FOO390" s="9"/>
      <c r="FOP390" s="9"/>
      <c r="FOQ390" s="9"/>
      <c r="FOR390" s="9"/>
      <c r="FOS390" s="9"/>
      <c r="FOT390" s="9"/>
      <c r="FOU390" s="9"/>
      <c r="FOV390" s="9"/>
      <c r="FOW390" s="9"/>
      <c r="FOX390" s="9"/>
      <c r="FOY390" s="9"/>
      <c r="FOZ390" s="9"/>
      <c r="FPA390" s="9"/>
      <c r="FPB390" s="9"/>
      <c r="FPC390" s="9"/>
      <c r="FPD390" s="9"/>
      <c r="FPE390" s="9"/>
      <c r="FPF390" s="9"/>
      <c r="FPG390" s="9"/>
      <c r="FPH390" s="9"/>
      <c r="FPI390" s="9"/>
      <c r="FPJ390" s="9"/>
      <c r="FPK390" s="9"/>
      <c r="FPL390" s="9"/>
      <c r="FPM390" s="9"/>
      <c r="FPN390" s="9"/>
      <c r="FPO390" s="9"/>
      <c r="FPP390" s="9"/>
      <c r="FPQ390" s="9"/>
      <c r="FPR390" s="9"/>
      <c r="FPS390" s="9"/>
      <c r="FPT390" s="9"/>
      <c r="FPU390" s="9"/>
      <c r="FPV390" s="9"/>
      <c r="FPW390" s="9"/>
      <c r="FPX390" s="9"/>
      <c r="FPY390" s="9"/>
      <c r="FPZ390" s="9"/>
      <c r="FQA390" s="9"/>
      <c r="FQB390" s="9"/>
      <c r="FQC390" s="9"/>
      <c r="FQD390" s="9"/>
      <c r="FQE390" s="9"/>
      <c r="FQF390" s="9"/>
      <c r="FQG390" s="9"/>
      <c r="FQH390" s="9"/>
      <c r="FQI390" s="9"/>
      <c r="FQJ390" s="9"/>
      <c r="FQK390" s="9"/>
      <c r="FQL390" s="9"/>
      <c r="FQM390" s="9"/>
      <c r="FQN390" s="9"/>
      <c r="FQO390" s="9"/>
      <c r="FQP390" s="9"/>
      <c r="FQQ390" s="9"/>
      <c r="FQR390" s="9"/>
      <c r="FQS390" s="9"/>
      <c r="FQT390" s="9"/>
      <c r="FQU390" s="9"/>
      <c r="FQV390" s="9"/>
      <c r="FQW390" s="9"/>
      <c r="FQX390" s="9"/>
      <c r="FQY390" s="9"/>
      <c r="FQZ390" s="9"/>
      <c r="FRA390" s="9"/>
      <c r="FRB390" s="9"/>
      <c r="FRC390" s="9"/>
      <c r="FRD390" s="9"/>
      <c r="FRE390" s="9"/>
      <c r="FRF390" s="9"/>
      <c r="FRG390" s="9"/>
      <c r="FRH390" s="9"/>
      <c r="FRI390" s="9"/>
      <c r="FRJ390" s="9"/>
      <c r="FRK390" s="9"/>
      <c r="FRL390" s="9"/>
      <c r="FRM390" s="9"/>
      <c r="FRN390" s="9"/>
      <c r="FRO390" s="9"/>
      <c r="FRP390" s="9"/>
      <c r="FRQ390" s="9"/>
      <c r="FRR390" s="9"/>
      <c r="FRS390" s="9"/>
      <c r="FRT390" s="9"/>
      <c r="FRU390" s="9"/>
      <c r="FRV390" s="9"/>
      <c r="FRW390" s="9"/>
      <c r="FRX390" s="9"/>
      <c r="FRY390" s="9"/>
      <c r="FRZ390" s="9"/>
      <c r="FSA390" s="9"/>
      <c r="FSB390" s="9"/>
      <c r="FSC390" s="9"/>
      <c r="FSD390" s="9"/>
      <c r="FSE390" s="9"/>
      <c r="FSF390" s="9"/>
      <c r="FSG390" s="9"/>
      <c r="FSH390" s="9"/>
      <c r="FSI390" s="9"/>
      <c r="FSJ390" s="9"/>
      <c r="FSK390" s="9"/>
      <c r="FSL390" s="9"/>
      <c r="FSM390" s="9"/>
      <c r="FSN390" s="9"/>
      <c r="FSO390" s="9"/>
      <c r="FSP390" s="9"/>
      <c r="FSQ390" s="9"/>
      <c r="FSR390" s="9"/>
      <c r="FSS390" s="9"/>
      <c r="FST390" s="9"/>
      <c r="FSU390" s="9"/>
      <c r="FSV390" s="9"/>
      <c r="FSW390" s="9"/>
      <c r="FSX390" s="9"/>
      <c r="FSY390" s="9"/>
      <c r="FSZ390" s="9"/>
      <c r="FTA390" s="9"/>
      <c r="FTB390" s="9"/>
      <c r="FTC390" s="9"/>
      <c r="FTD390" s="9"/>
      <c r="FTE390" s="9"/>
      <c r="FTF390" s="9"/>
      <c r="FTG390" s="9"/>
      <c r="FTH390" s="9"/>
      <c r="FTI390" s="9"/>
      <c r="FTJ390" s="9"/>
      <c r="FTK390" s="9"/>
      <c r="FTL390" s="9"/>
      <c r="FTM390" s="9"/>
      <c r="FTN390" s="9"/>
      <c r="FTO390" s="9"/>
      <c r="FTP390" s="9"/>
      <c r="FTQ390" s="9"/>
      <c r="FTR390" s="9"/>
      <c r="FTS390" s="9"/>
      <c r="FTT390" s="9"/>
      <c r="FTU390" s="9"/>
      <c r="FTV390" s="9"/>
      <c r="FTW390" s="9"/>
      <c r="FTX390" s="9"/>
      <c r="FTY390" s="9"/>
      <c r="FTZ390" s="9"/>
      <c r="FUA390" s="9"/>
      <c r="FUB390" s="9"/>
      <c r="FUC390" s="9"/>
      <c r="FUD390" s="9"/>
      <c r="FUE390" s="9"/>
      <c r="FUF390" s="9"/>
      <c r="FUG390" s="9"/>
      <c r="FUH390" s="9"/>
      <c r="FUI390" s="9"/>
      <c r="FUJ390" s="9"/>
      <c r="FUK390" s="9"/>
      <c r="FUL390" s="9"/>
      <c r="FUM390" s="9"/>
      <c r="FUN390" s="9"/>
      <c r="FUO390" s="9"/>
      <c r="FUP390" s="9"/>
      <c r="FUQ390" s="9"/>
      <c r="FUR390" s="9"/>
      <c r="FUS390" s="9"/>
      <c r="FUT390" s="9"/>
      <c r="FUU390" s="9"/>
      <c r="FUV390" s="9"/>
      <c r="FUW390" s="9"/>
      <c r="FUX390" s="9"/>
      <c r="FUY390" s="9"/>
      <c r="FUZ390" s="9"/>
      <c r="FVA390" s="9"/>
      <c r="FVB390" s="9"/>
      <c r="FVC390" s="9"/>
      <c r="FVD390" s="9"/>
      <c r="FVE390" s="9"/>
      <c r="FVF390" s="9"/>
      <c r="FVG390" s="9"/>
      <c r="FVH390" s="9"/>
      <c r="FVI390" s="9"/>
      <c r="FVJ390" s="9"/>
      <c r="FVK390" s="9"/>
      <c r="FVL390" s="9"/>
      <c r="FVM390" s="9"/>
      <c r="FVN390" s="9"/>
      <c r="FVO390" s="9"/>
      <c r="FVP390" s="9"/>
      <c r="FVQ390" s="9"/>
      <c r="FVR390" s="9"/>
      <c r="FVS390" s="9"/>
      <c r="FVT390" s="9"/>
      <c r="FVU390" s="9"/>
      <c r="FVV390" s="9"/>
      <c r="FVW390" s="9"/>
      <c r="FVX390" s="9"/>
      <c r="FVY390" s="9"/>
      <c r="FVZ390" s="9"/>
      <c r="FWA390" s="9"/>
      <c r="FWB390" s="9"/>
      <c r="FWC390" s="9"/>
      <c r="FWD390" s="9"/>
      <c r="FWE390" s="9"/>
      <c r="FWF390" s="9"/>
      <c r="FWG390" s="9"/>
      <c r="FWH390" s="9"/>
      <c r="FWI390" s="9"/>
      <c r="FWJ390" s="9"/>
      <c r="FWK390" s="9"/>
      <c r="FWL390" s="9"/>
      <c r="FWM390" s="9"/>
      <c r="FWN390" s="9"/>
      <c r="FWO390" s="9"/>
      <c r="FWP390" s="9"/>
      <c r="FWQ390" s="9"/>
      <c r="FWR390" s="9"/>
      <c r="FWS390" s="9"/>
      <c r="FWT390" s="9"/>
      <c r="FWU390" s="9"/>
      <c r="FWV390" s="9"/>
      <c r="FWW390" s="9"/>
      <c r="FWX390" s="9"/>
      <c r="FWY390" s="9"/>
      <c r="FWZ390" s="9"/>
      <c r="FXA390" s="9"/>
      <c r="FXB390" s="9"/>
      <c r="FXC390" s="9"/>
      <c r="FXD390" s="9"/>
      <c r="FXE390" s="9"/>
      <c r="FXF390" s="9"/>
      <c r="FXG390" s="9"/>
      <c r="FXH390" s="9"/>
      <c r="FXI390" s="9"/>
      <c r="FXJ390" s="9"/>
      <c r="FXK390" s="9"/>
      <c r="FXL390" s="9"/>
      <c r="FXM390" s="9"/>
      <c r="FXN390" s="9"/>
      <c r="FXO390" s="9"/>
      <c r="FXP390" s="9"/>
      <c r="FXQ390" s="9"/>
      <c r="FXR390" s="9"/>
      <c r="FXS390" s="9"/>
      <c r="FXT390" s="9"/>
      <c r="FXU390" s="9"/>
      <c r="FXV390" s="9"/>
      <c r="FXW390" s="9"/>
      <c r="FXX390" s="9"/>
      <c r="FXY390" s="9"/>
      <c r="FXZ390" s="9"/>
      <c r="FYA390" s="9"/>
      <c r="FYB390" s="9"/>
      <c r="FYC390" s="9"/>
      <c r="FYD390" s="9"/>
      <c r="FYE390" s="9"/>
      <c r="FYF390" s="9"/>
      <c r="FYG390" s="9"/>
      <c r="FYH390" s="9"/>
      <c r="FYI390" s="9"/>
      <c r="FYJ390" s="9"/>
      <c r="FYK390" s="9"/>
      <c r="FYL390" s="9"/>
      <c r="FYM390" s="9"/>
      <c r="FYN390" s="9"/>
      <c r="FYO390" s="9"/>
      <c r="FYP390" s="9"/>
      <c r="FYQ390" s="9"/>
      <c r="FYR390" s="9"/>
      <c r="FYS390" s="9"/>
      <c r="FYT390" s="9"/>
      <c r="FYU390" s="9"/>
      <c r="FYV390" s="9"/>
      <c r="FYW390" s="9"/>
      <c r="FYX390" s="9"/>
      <c r="FYY390" s="9"/>
      <c r="FYZ390" s="9"/>
      <c r="FZA390" s="9"/>
      <c r="FZB390" s="9"/>
      <c r="FZC390" s="9"/>
      <c r="FZD390" s="9"/>
      <c r="FZE390" s="9"/>
      <c r="FZF390" s="9"/>
      <c r="FZG390" s="9"/>
      <c r="FZH390" s="9"/>
      <c r="FZI390" s="9"/>
      <c r="FZJ390" s="9"/>
      <c r="FZK390" s="9"/>
      <c r="FZL390" s="9"/>
      <c r="FZM390" s="9"/>
      <c r="FZN390" s="9"/>
      <c r="FZO390" s="9"/>
      <c r="FZP390" s="9"/>
      <c r="FZQ390" s="9"/>
      <c r="FZR390" s="9"/>
      <c r="FZS390" s="9"/>
      <c r="FZT390" s="9"/>
      <c r="FZU390" s="9"/>
      <c r="FZV390" s="9"/>
      <c r="FZW390" s="9"/>
      <c r="FZX390" s="9"/>
      <c r="FZY390" s="9"/>
      <c r="FZZ390" s="9"/>
      <c r="GAA390" s="9"/>
      <c r="GAB390" s="9"/>
      <c r="GAC390" s="9"/>
      <c r="GAD390" s="9"/>
      <c r="GAE390" s="9"/>
      <c r="GAF390" s="9"/>
      <c r="GAG390" s="9"/>
      <c r="GAH390" s="9"/>
      <c r="GAI390" s="9"/>
      <c r="GAJ390" s="9"/>
      <c r="GAK390" s="9"/>
      <c r="GAL390" s="9"/>
      <c r="GAM390" s="9"/>
      <c r="GAN390" s="9"/>
      <c r="GAO390" s="9"/>
      <c r="GAP390" s="9"/>
      <c r="GAQ390" s="9"/>
      <c r="GAR390" s="9"/>
      <c r="GAS390" s="9"/>
      <c r="GAT390" s="9"/>
      <c r="GAU390" s="9"/>
      <c r="GAV390" s="9"/>
      <c r="GAW390" s="9"/>
      <c r="GAX390" s="9"/>
      <c r="GAY390" s="9"/>
      <c r="GAZ390" s="9"/>
      <c r="GBA390" s="9"/>
      <c r="GBB390" s="9"/>
      <c r="GBC390" s="9"/>
      <c r="GBD390" s="9"/>
      <c r="GBE390" s="9"/>
      <c r="GBF390" s="9"/>
      <c r="GBG390" s="9"/>
      <c r="GBH390" s="9"/>
      <c r="GBI390" s="9"/>
      <c r="GBJ390" s="9"/>
      <c r="GBK390" s="9"/>
      <c r="GBL390" s="9"/>
      <c r="GBM390" s="9"/>
      <c r="GBN390" s="9"/>
      <c r="GBO390" s="9"/>
      <c r="GBP390" s="9"/>
      <c r="GBQ390" s="9"/>
      <c r="GBR390" s="9"/>
      <c r="GBS390" s="9"/>
      <c r="GBT390" s="9"/>
      <c r="GBU390" s="9"/>
      <c r="GBV390" s="9"/>
      <c r="GBW390" s="9"/>
      <c r="GBX390" s="9"/>
      <c r="GBY390" s="9"/>
      <c r="GBZ390" s="9"/>
      <c r="GCA390" s="9"/>
      <c r="GCB390" s="9"/>
      <c r="GCC390" s="9"/>
      <c r="GCD390" s="9"/>
      <c r="GCE390" s="9"/>
      <c r="GCF390" s="9"/>
      <c r="GCG390" s="9"/>
      <c r="GCH390" s="9"/>
      <c r="GCI390" s="9"/>
      <c r="GCJ390" s="9"/>
      <c r="GCK390" s="9"/>
      <c r="GCL390" s="9"/>
      <c r="GCM390" s="9"/>
      <c r="GCN390" s="9"/>
      <c r="GCO390" s="9"/>
      <c r="GCP390" s="9"/>
      <c r="GCQ390" s="9"/>
      <c r="GCR390" s="9"/>
      <c r="GCS390" s="9"/>
      <c r="GCT390" s="9"/>
      <c r="GCU390" s="9"/>
      <c r="GCV390" s="9"/>
      <c r="GCW390" s="9"/>
      <c r="GCX390" s="9"/>
      <c r="GCY390" s="9"/>
      <c r="GCZ390" s="9"/>
      <c r="GDA390" s="9"/>
      <c r="GDB390" s="9"/>
      <c r="GDC390" s="9"/>
      <c r="GDD390" s="9"/>
      <c r="GDE390" s="9"/>
      <c r="GDF390" s="9"/>
      <c r="GDG390" s="9"/>
      <c r="GDH390" s="9"/>
      <c r="GDI390" s="9"/>
      <c r="GDJ390" s="9"/>
      <c r="GDK390" s="9"/>
      <c r="GDL390" s="9"/>
      <c r="GDM390" s="9"/>
      <c r="GDN390" s="9"/>
      <c r="GDO390" s="9"/>
      <c r="GDP390" s="9"/>
      <c r="GDQ390" s="9"/>
      <c r="GDR390" s="9"/>
      <c r="GDS390" s="9"/>
      <c r="GDT390" s="9"/>
      <c r="GDU390" s="9"/>
      <c r="GDV390" s="9"/>
      <c r="GDW390" s="9"/>
      <c r="GDX390" s="9"/>
      <c r="GDY390" s="9"/>
      <c r="GDZ390" s="9"/>
      <c r="GEA390" s="9"/>
      <c r="GEB390" s="9"/>
      <c r="GEC390" s="9"/>
      <c r="GED390" s="9"/>
      <c r="GEE390" s="9"/>
      <c r="GEF390" s="9"/>
      <c r="GEG390" s="9"/>
      <c r="GEH390" s="9"/>
      <c r="GEI390" s="9"/>
      <c r="GEJ390" s="9"/>
      <c r="GEK390" s="9"/>
      <c r="GEL390" s="9"/>
      <c r="GEM390" s="9"/>
      <c r="GEN390" s="9"/>
      <c r="GEO390" s="9"/>
      <c r="GEP390" s="9"/>
      <c r="GEQ390" s="9"/>
      <c r="GER390" s="9"/>
      <c r="GES390" s="9"/>
      <c r="GET390" s="9"/>
      <c r="GEU390" s="9"/>
      <c r="GEV390" s="9"/>
      <c r="GEW390" s="9"/>
      <c r="GEX390" s="9"/>
      <c r="GEY390" s="9"/>
      <c r="GEZ390" s="9"/>
      <c r="GFA390" s="9"/>
      <c r="GFB390" s="9"/>
      <c r="GFC390" s="9"/>
      <c r="GFD390" s="9"/>
      <c r="GFE390" s="9"/>
      <c r="GFF390" s="9"/>
      <c r="GFG390" s="9"/>
      <c r="GFH390" s="9"/>
      <c r="GFI390" s="9"/>
      <c r="GFJ390" s="9"/>
      <c r="GFK390" s="9"/>
      <c r="GFL390" s="9"/>
      <c r="GFM390" s="9"/>
      <c r="GFN390" s="9"/>
      <c r="GFO390" s="9"/>
      <c r="GFP390" s="9"/>
      <c r="GFQ390" s="9"/>
      <c r="GFR390" s="9"/>
      <c r="GFS390" s="9"/>
      <c r="GFT390" s="9"/>
      <c r="GFU390" s="9"/>
      <c r="GFV390" s="9"/>
      <c r="GFW390" s="9"/>
      <c r="GFX390" s="9"/>
      <c r="GFY390" s="9"/>
      <c r="GFZ390" s="9"/>
      <c r="GGA390" s="9"/>
      <c r="GGB390" s="9"/>
      <c r="GGC390" s="9"/>
      <c r="GGD390" s="9"/>
      <c r="GGE390" s="9"/>
      <c r="GGF390" s="9"/>
      <c r="GGG390" s="9"/>
      <c r="GGH390" s="9"/>
      <c r="GGI390" s="9"/>
      <c r="GGJ390" s="9"/>
      <c r="GGK390" s="9"/>
      <c r="GGL390" s="9"/>
      <c r="GGM390" s="9"/>
      <c r="GGN390" s="9"/>
      <c r="GGO390" s="9"/>
      <c r="GGP390" s="9"/>
      <c r="GGQ390" s="9"/>
      <c r="GGR390" s="9"/>
      <c r="GGS390" s="9"/>
      <c r="GGT390" s="9"/>
      <c r="GGU390" s="9"/>
      <c r="GGV390" s="9"/>
      <c r="GGW390" s="9"/>
      <c r="GGX390" s="9"/>
      <c r="GGY390" s="9"/>
      <c r="GGZ390" s="9"/>
      <c r="GHA390" s="9"/>
      <c r="GHB390" s="9"/>
      <c r="GHC390" s="9"/>
      <c r="GHD390" s="9"/>
      <c r="GHE390" s="9"/>
      <c r="GHF390" s="9"/>
      <c r="GHG390" s="9"/>
      <c r="GHH390" s="9"/>
      <c r="GHI390" s="9"/>
      <c r="GHJ390" s="9"/>
      <c r="GHK390" s="9"/>
      <c r="GHL390" s="9"/>
      <c r="GHM390" s="9"/>
      <c r="GHN390" s="9"/>
      <c r="GHO390" s="9"/>
      <c r="GHP390" s="9"/>
      <c r="GHQ390" s="9"/>
      <c r="GHR390" s="9"/>
      <c r="GHS390" s="9"/>
      <c r="GHT390" s="9"/>
      <c r="GHU390" s="9"/>
      <c r="GHV390" s="9"/>
      <c r="GHW390" s="9"/>
      <c r="GHX390" s="9"/>
      <c r="GHY390" s="9"/>
      <c r="GHZ390" s="9"/>
      <c r="GIA390" s="9"/>
      <c r="GIB390" s="9"/>
      <c r="GIC390" s="9"/>
      <c r="GID390" s="9"/>
      <c r="GIE390" s="9"/>
      <c r="GIF390" s="9"/>
      <c r="GIG390" s="9"/>
      <c r="GIH390" s="9"/>
      <c r="GII390" s="9"/>
      <c r="GIJ390" s="9"/>
      <c r="GIK390" s="9"/>
      <c r="GIL390" s="9"/>
      <c r="GIM390" s="9"/>
      <c r="GIN390" s="9"/>
      <c r="GIO390" s="9"/>
      <c r="GIP390" s="9"/>
      <c r="GIQ390" s="9"/>
      <c r="GIR390" s="9"/>
      <c r="GIS390" s="9"/>
      <c r="GIT390" s="9"/>
      <c r="GIU390" s="9"/>
      <c r="GIV390" s="9"/>
      <c r="GIW390" s="9"/>
      <c r="GIX390" s="9"/>
      <c r="GIY390" s="9"/>
      <c r="GIZ390" s="9"/>
      <c r="GJA390" s="9"/>
      <c r="GJB390" s="9"/>
      <c r="GJC390" s="9"/>
      <c r="GJD390" s="9"/>
      <c r="GJE390" s="9"/>
      <c r="GJF390" s="9"/>
      <c r="GJG390" s="9"/>
      <c r="GJH390" s="9"/>
      <c r="GJI390" s="9"/>
      <c r="GJJ390" s="9"/>
      <c r="GJK390" s="9"/>
      <c r="GJL390" s="9"/>
      <c r="GJM390" s="9"/>
      <c r="GJN390" s="9"/>
      <c r="GJO390" s="9"/>
      <c r="GJP390" s="9"/>
      <c r="GJQ390" s="9"/>
      <c r="GJR390" s="9"/>
      <c r="GJS390" s="9"/>
      <c r="GJT390" s="9"/>
      <c r="GJU390" s="9"/>
      <c r="GJV390" s="9"/>
      <c r="GJW390" s="9"/>
      <c r="GJX390" s="9"/>
      <c r="GJY390" s="9"/>
      <c r="GJZ390" s="9"/>
      <c r="GKA390" s="9"/>
      <c r="GKB390" s="9"/>
      <c r="GKC390" s="9"/>
      <c r="GKD390" s="9"/>
      <c r="GKE390" s="9"/>
      <c r="GKF390" s="9"/>
      <c r="GKG390" s="9"/>
      <c r="GKH390" s="9"/>
      <c r="GKI390" s="9"/>
      <c r="GKJ390" s="9"/>
      <c r="GKK390" s="9"/>
      <c r="GKL390" s="9"/>
      <c r="GKM390" s="9"/>
      <c r="GKN390" s="9"/>
      <c r="GKO390" s="9"/>
      <c r="GKP390" s="9"/>
      <c r="GKQ390" s="9"/>
      <c r="GKR390" s="9"/>
      <c r="GKS390" s="9"/>
      <c r="GKT390" s="9"/>
      <c r="GKU390" s="9"/>
      <c r="GKV390" s="9"/>
      <c r="GKW390" s="9"/>
      <c r="GKX390" s="9"/>
      <c r="GKY390" s="9"/>
      <c r="GKZ390" s="9"/>
      <c r="GLA390" s="9"/>
      <c r="GLB390" s="9"/>
      <c r="GLC390" s="9"/>
      <c r="GLD390" s="9"/>
      <c r="GLE390" s="9"/>
      <c r="GLF390" s="9"/>
      <c r="GLG390" s="9"/>
      <c r="GLH390" s="9"/>
      <c r="GLI390" s="9"/>
      <c r="GLJ390" s="9"/>
      <c r="GLK390" s="9"/>
      <c r="GLL390" s="9"/>
      <c r="GLM390" s="9"/>
      <c r="GLN390" s="9"/>
      <c r="GLO390" s="9"/>
      <c r="GLP390" s="9"/>
      <c r="GLQ390" s="9"/>
      <c r="GLR390" s="9"/>
      <c r="GLS390" s="9"/>
      <c r="GLT390" s="9"/>
      <c r="GLU390" s="9"/>
      <c r="GLV390" s="9"/>
      <c r="GLW390" s="9"/>
      <c r="GLX390" s="9"/>
      <c r="GLY390" s="9"/>
      <c r="GLZ390" s="9"/>
      <c r="GMA390" s="9"/>
      <c r="GMB390" s="9"/>
      <c r="GMC390" s="9"/>
      <c r="GMD390" s="9"/>
      <c r="GME390" s="9"/>
      <c r="GMF390" s="9"/>
      <c r="GMG390" s="9"/>
      <c r="GMH390" s="9"/>
      <c r="GMI390" s="9"/>
      <c r="GMJ390" s="9"/>
      <c r="GMK390" s="9"/>
      <c r="GML390" s="9"/>
      <c r="GMM390" s="9"/>
      <c r="GMN390" s="9"/>
      <c r="GMO390" s="9"/>
      <c r="GMP390" s="9"/>
      <c r="GMQ390" s="9"/>
      <c r="GMR390" s="9"/>
      <c r="GMS390" s="9"/>
      <c r="GMT390" s="9"/>
      <c r="GMU390" s="9"/>
      <c r="GMV390" s="9"/>
      <c r="GMW390" s="9"/>
      <c r="GMX390" s="9"/>
      <c r="GMY390" s="9"/>
      <c r="GMZ390" s="9"/>
      <c r="GNA390" s="9"/>
      <c r="GNB390" s="9"/>
      <c r="GNC390" s="9"/>
      <c r="GND390" s="9"/>
      <c r="GNE390" s="9"/>
      <c r="GNF390" s="9"/>
      <c r="GNG390" s="9"/>
      <c r="GNH390" s="9"/>
      <c r="GNI390" s="9"/>
      <c r="GNJ390" s="9"/>
      <c r="GNK390" s="9"/>
      <c r="GNL390" s="9"/>
      <c r="GNM390" s="9"/>
      <c r="GNN390" s="9"/>
      <c r="GNO390" s="9"/>
      <c r="GNP390" s="9"/>
      <c r="GNQ390" s="9"/>
      <c r="GNR390" s="9"/>
      <c r="GNS390" s="9"/>
      <c r="GNT390" s="9"/>
      <c r="GNU390" s="9"/>
      <c r="GNV390" s="9"/>
      <c r="GNW390" s="9"/>
      <c r="GNX390" s="9"/>
      <c r="GNY390" s="9"/>
      <c r="GNZ390" s="9"/>
      <c r="GOA390" s="9"/>
      <c r="GOB390" s="9"/>
      <c r="GOC390" s="9"/>
      <c r="GOD390" s="9"/>
      <c r="GOE390" s="9"/>
      <c r="GOF390" s="9"/>
      <c r="GOG390" s="9"/>
      <c r="GOH390" s="9"/>
      <c r="GOI390" s="9"/>
      <c r="GOJ390" s="9"/>
      <c r="GOK390" s="9"/>
      <c r="GOL390" s="9"/>
      <c r="GOM390" s="9"/>
      <c r="GON390" s="9"/>
      <c r="GOO390" s="9"/>
      <c r="GOP390" s="9"/>
      <c r="GOQ390" s="9"/>
      <c r="GOR390" s="9"/>
      <c r="GOS390" s="9"/>
      <c r="GOT390" s="9"/>
      <c r="GOU390" s="9"/>
      <c r="GOV390" s="9"/>
      <c r="GOW390" s="9"/>
      <c r="GOX390" s="9"/>
      <c r="GOY390" s="9"/>
      <c r="GOZ390" s="9"/>
      <c r="GPA390" s="9"/>
      <c r="GPB390" s="9"/>
      <c r="GPC390" s="9"/>
      <c r="GPD390" s="9"/>
      <c r="GPE390" s="9"/>
      <c r="GPF390" s="9"/>
      <c r="GPG390" s="9"/>
      <c r="GPH390" s="9"/>
      <c r="GPI390" s="9"/>
      <c r="GPJ390" s="9"/>
      <c r="GPK390" s="9"/>
      <c r="GPL390" s="9"/>
      <c r="GPM390" s="9"/>
      <c r="GPN390" s="9"/>
      <c r="GPO390" s="9"/>
      <c r="GPP390" s="9"/>
      <c r="GPQ390" s="9"/>
      <c r="GPR390" s="9"/>
      <c r="GPS390" s="9"/>
      <c r="GPT390" s="9"/>
      <c r="GPU390" s="9"/>
      <c r="GPV390" s="9"/>
      <c r="GPW390" s="9"/>
      <c r="GPX390" s="9"/>
      <c r="GPY390" s="9"/>
      <c r="GPZ390" s="9"/>
      <c r="GQA390" s="9"/>
      <c r="GQB390" s="9"/>
      <c r="GQC390" s="9"/>
      <c r="GQD390" s="9"/>
      <c r="GQE390" s="9"/>
      <c r="GQF390" s="9"/>
      <c r="GQG390" s="9"/>
      <c r="GQH390" s="9"/>
      <c r="GQI390" s="9"/>
      <c r="GQJ390" s="9"/>
      <c r="GQK390" s="9"/>
      <c r="GQL390" s="9"/>
      <c r="GQM390" s="9"/>
      <c r="GQN390" s="9"/>
      <c r="GQO390" s="9"/>
      <c r="GQP390" s="9"/>
      <c r="GQQ390" s="9"/>
      <c r="GQR390" s="9"/>
      <c r="GQS390" s="9"/>
      <c r="GQT390" s="9"/>
      <c r="GQU390" s="9"/>
      <c r="GQV390" s="9"/>
      <c r="GQW390" s="9"/>
      <c r="GQX390" s="9"/>
      <c r="GQY390" s="9"/>
      <c r="GQZ390" s="9"/>
      <c r="GRA390" s="9"/>
      <c r="GRB390" s="9"/>
      <c r="GRC390" s="9"/>
      <c r="GRD390" s="9"/>
      <c r="GRE390" s="9"/>
      <c r="GRF390" s="9"/>
      <c r="GRG390" s="9"/>
      <c r="GRH390" s="9"/>
      <c r="GRI390" s="9"/>
      <c r="GRJ390" s="9"/>
      <c r="GRK390" s="9"/>
      <c r="GRL390" s="9"/>
      <c r="GRM390" s="9"/>
      <c r="GRN390" s="9"/>
      <c r="GRO390" s="9"/>
      <c r="GRP390" s="9"/>
      <c r="GRQ390" s="9"/>
      <c r="GRR390" s="9"/>
      <c r="GRS390" s="9"/>
      <c r="GRT390" s="9"/>
      <c r="GRU390" s="9"/>
      <c r="GRV390" s="9"/>
      <c r="GRW390" s="9"/>
      <c r="GRX390" s="9"/>
      <c r="GRY390" s="9"/>
      <c r="GRZ390" s="9"/>
      <c r="GSA390" s="9"/>
      <c r="GSB390" s="9"/>
      <c r="GSC390" s="9"/>
      <c r="GSD390" s="9"/>
      <c r="GSE390" s="9"/>
      <c r="GSF390" s="9"/>
      <c r="GSG390" s="9"/>
      <c r="GSH390" s="9"/>
      <c r="GSI390" s="9"/>
      <c r="GSJ390" s="9"/>
      <c r="GSK390" s="9"/>
      <c r="GSL390" s="9"/>
      <c r="GSM390" s="9"/>
      <c r="GSN390" s="9"/>
      <c r="GSO390" s="9"/>
      <c r="GSP390" s="9"/>
      <c r="GSQ390" s="9"/>
      <c r="GSR390" s="9"/>
      <c r="GSS390" s="9"/>
      <c r="GST390" s="9"/>
      <c r="GSU390" s="9"/>
      <c r="GSV390" s="9"/>
      <c r="GSW390" s="9"/>
      <c r="GSX390" s="9"/>
      <c r="GSY390" s="9"/>
      <c r="GSZ390" s="9"/>
      <c r="GTA390" s="9"/>
      <c r="GTB390" s="9"/>
      <c r="GTC390" s="9"/>
      <c r="GTD390" s="9"/>
      <c r="GTE390" s="9"/>
      <c r="GTF390" s="9"/>
      <c r="GTG390" s="9"/>
      <c r="GTH390" s="9"/>
      <c r="GTI390" s="9"/>
      <c r="GTJ390" s="9"/>
      <c r="GTK390" s="9"/>
      <c r="GTL390" s="9"/>
      <c r="GTM390" s="9"/>
      <c r="GTN390" s="9"/>
      <c r="GTO390" s="9"/>
      <c r="GTP390" s="9"/>
      <c r="GTQ390" s="9"/>
      <c r="GTR390" s="9"/>
      <c r="GTS390" s="9"/>
      <c r="GTT390" s="9"/>
      <c r="GTU390" s="9"/>
      <c r="GTV390" s="9"/>
      <c r="GTW390" s="9"/>
      <c r="GTX390" s="9"/>
      <c r="GTY390" s="9"/>
      <c r="GTZ390" s="9"/>
      <c r="GUA390" s="9"/>
      <c r="GUB390" s="9"/>
      <c r="GUC390" s="9"/>
      <c r="GUD390" s="9"/>
      <c r="GUE390" s="9"/>
      <c r="GUF390" s="9"/>
      <c r="GUG390" s="9"/>
      <c r="GUH390" s="9"/>
      <c r="GUI390" s="9"/>
      <c r="GUJ390" s="9"/>
      <c r="GUK390" s="9"/>
      <c r="GUL390" s="9"/>
      <c r="GUM390" s="9"/>
      <c r="GUN390" s="9"/>
      <c r="GUO390" s="9"/>
      <c r="GUP390" s="9"/>
      <c r="GUQ390" s="9"/>
      <c r="GUR390" s="9"/>
      <c r="GUS390" s="9"/>
      <c r="GUT390" s="9"/>
      <c r="GUU390" s="9"/>
      <c r="GUV390" s="9"/>
      <c r="GUW390" s="9"/>
      <c r="GUX390" s="9"/>
      <c r="GUY390" s="9"/>
      <c r="GUZ390" s="9"/>
      <c r="GVA390" s="9"/>
      <c r="GVB390" s="9"/>
      <c r="GVC390" s="9"/>
      <c r="GVD390" s="9"/>
      <c r="GVE390" s="9"/>
      <c r="GVF390" s="9"/>
      <c r="GVG390" s="9"/>
      <c r="GVH390" s="9"/>
      <c r="GVI390" s="9"/>
      <c r="GVJ390" s="9"/>
      <c r="GVK390" s="9"/>
      <c r="GVL390" s="9"/>
      <c r="GVM390" s="9"/>
      <c r="GVN390" s="9"/>
      <c r="GVO390" s="9"/>
      <c r="GVP390" s="9"/>
      <c r="GVQ390" s="9"/>
      <c r="GVR390" s="9"/>
      <c r="GVS390" s="9"/>
      <c r="GVT390" s="9"/>
      <c r="GVU390" s="9"/>
      <c r="GVV390" s="9"/>
      <c r="GVW390" s="9"/>
      <c r="GVX390" s="9"/>
      <c r="GVY390" s="9"/>
      <c r="GVZ390" s="9"/>
      <c r="GWA390" s="9"/>
      <c r="GWB390" s="9"/>
      <c r="GWC390" s="9"/>
      <c r="GWD390" s="9"/>
      <c r="GWE390" s="9"/>
      <c r="GWF390" s="9"/>
      <c r="GWG390" s="9"/>
      <c r="GWH390" s="9"/>
      <c r="GWI390" s="9"/>
      <c r="GWJ390" s="9"/>
      <c r="GWK390" s="9"/>
      <c r="GWL390" s="9"/>
      <c r="GWM390" s="9"/>
      <c r="GWN390" s="9"/>
      <c r="GWO390" s="9"/>
      <c r="GWP390" s="9"/>
      <c r="GWQ390" s="9"/>
      <c r="GWR390" s="9"/>
      <c r="GWS390" s="9"/>
      <c r="GWT390" s="9"/>
      <c r="GWU390" s="9"/>
      <c r="GWV390" s="9"/>
      <c r="GWW390" s="9"/>
      <c r="GWX390" s="9"/>
      <c r="GWY390" s="9"/>
      <c r="GWZ390" s="9"/>
      <c r="GXA390" s="9"/>
      <c r="GXB390" s="9"/>
      <c r="GXC390" s="9"/>
      <c r="GXD390" s="9"/>
      <c r="GXE390" s="9"/>
      <c r="GXF390" s="9"/>
      <c r="GXG390" s="9"/>
      <c r="GXH390" s="9"/>
      <c r="GXI390" s="9"/>
      <c r="GXJ390" s="9"/>
      <c r="GXK390" s="9"/>
      <c r="GXL390" s="9"/>
      <c r="GXM390" s="9"/>
      <c r="GXN390" s="9"/>
      <c r="GXO390" s="9"/>
      <c r="GXP390" s="9"/>
      <c r="GXQ390" s="9"/>
      <c r="GXR390" s="9"/>
      <c r="GXS390" s="9"/>
      <c r="GXT390" s="9"/>
      <c r="GXU390" s="9"/>
      <c r="GXV390" s="9"/>
      <c r="GXW390" s="9"/>
      <c r="GXX390" s="9"/>
      <c r="GXY390" s="9"/>
      <c r="GXZ390" s="9"/>
      <c r="GYA390" s="9"/>
      <c r="GYB390" s="9"/>
      <c r="GYC390" s="9"/>
      <c r="GYD390" s="9"/>
      <c r="GYE390" s="9"/>
      <c r="GYF390" s="9"/>
      <c r="GYG390" s="9"/>
      <c r="GYH390" s="9"/>
      <c r="GYI390" s="9"/>
      <c r="GYJ390" s="9"/>
      <c r="GYK390" s="9"/>
      <c r="GYL390" s="9"/>
      <c r="GYM390" s="9"/>
      <c r="GYN390" s="9"/>
      <c r="GYO390" s="9"/>
      <c r="GYP390" s="9"/>
      <c r="GYQ390" s="9"/>
      <c r="GYR390" s="9"/>
      <c r="GYS390" s="9"/>
      <c r="GYT390" s="9"/>
      <c r="GYU390" s="9"/>
      <c r="GYV390" s="9"/>
      <c r="GYW390" s="9"/>
      <c r="GYX390" s="9"/>
      <c r="GYY390" s="9"/>
      <c r="GYZ390" s="9"/>
      <c r="GZA390" s="9"/>
      <c r="GZB390" s="9"/>
      <c r="GZC390" s="9"/>
      <c r="GZD390" s="9"/>
      <c r="GZE390" s="9"/>
      <c r="GZF390" s="9"/>
      <c r="GZG390" s="9"/>
      <c r="GZH390" s="9"/>
      <c r="GZI390" s="9"/>
      <c r="GZJ390" s="9"/>
      <c r="GZK390" s="9"/>
      <c r="GZL390" s="9"/>
      <c r="GZM390" s="9"/>
      <c r="GZN390" s="9"/>
      <c r="GZO390" s="9"/>
      <c r="GZP390" s="9"/>
      <c r="GZQ390" s="9"/>
      <c r="GZR390" s="9"/>
      <c r="GZS390" s="9"/>
      <c r="GZT390" s="9"/>
      <c r="GZU390" s="9"/>
      <c r="GZV390" s="9"/>
      <c r="GZW390" s="9"/>
      <c r="GZX390" s="9"/>
      <c r="GZY390" s="9"/>
      <c r="GZZ390" s="9"/>
      <c r="HAA390" s="9"/>
      <c r="HAB390" s="9"/>
      <c r="HAC390" s="9"/>
      <c r="HAD390" s="9"/>
      <c r="HAE390" s="9"/>
      <c r="HAF390" s="9"/>
      <c r="HAG390" s="9"/>
      <c r="HAH390" s="9"/>
      <c r="HAI390" s="9"/>
      <c r="HAJ390" s="9"/>
      <c r="HAK390" s="9"/>
      <c r="HAL390" s="9"/>
      <c r="HAM390" s="9"/>
      <c r="HAN390" s="9"/>
      <c r="HAO390" s="9"/>
      <c r="HAP390" s="9"/>
      <c r="HAQ390" s="9"/>
      <c r="HAR390" s="9"/>
      <c r="HAS390" s="9"/>
      <c r="HAT390" s="9"/>
      <c r="HAU390" s="9"/>
      <c r="HAV390" s="9"/>
      <c r="HAW390" s="9"/>
      <c r="HAX390" s="9"/>
      <c r="HAY390" s="9"/>
      <c r="HAZ390" s="9"/>
      <c r="HBA390" s="9"/>
      <c r="HBB390" s="9"/>
      <c r="HBC390" s="9"/>
      <c r="HBD390" s="9"/>
      <c r="HBE390" s="9"/>
      <c r="HBF390" s="9"/>
      <c r="HBG390" s="9"/>
      <c r="HBH390" s="9"/>
      <c r="HBI390" s="9"/>
      <c r="HBJ390" s="9"/>
      <c r="HBK390" s="9"/>
      <c r="HBL390" s="9"/>
      <c r="HBM390" s="9"/>
      <c r="HBN390" s="9"/>
      <c r="HBO390" s="9"/>
      <c r="HBP390" s="9"/>
      <c r="HBQ390" s="9"/>
      <c r="HBR390" s="9"/>
      <c r="HBS390" s="9"/>
      <c r="HBT390" s="9"/>
      <c r="HBU390" s="9"/>
      <c r="HBV390" s="9"/>
      <c r="HBW390" s="9"/>
      <c r="HBX390" s="9"/>
      <c r="HBY390" s="9"/>
      <c r="HBZ390" s="9"/>
      <c r="HCA390" s="9"/>
      <c r="HCB390" s="9"/>
      <c r="HCC390" s="9"/>
      <c r="HCD390" s="9"/>
      <c r="HCE390" s="9"/>
      <c r="HCF390" s="9"/>
      <c r="HCG390" s="9"/>
      <c r="HCH390" s="9"/>
      <c r="HCI390" s="9"/>
      <c r="HCJ390" s="9"/>
      <c r="HCK390" s="9"/>
      <c r="HCL390" s="9"/>
      <c r="HCM390" s="9"/>
      <c r="HCN390" s="9"/>
      <c r="HCO390" s="9"/>
      <c r="HCP390" s="9"/>
      <c r="HCQ390" s="9"/>
      <c r="HCR390" s="9"/>
      <c r="HCS390" s="9"/>
      <c r="HCT390" s="9"/>
      <c r="HCU390" s="9"/>
      <c r="HCV390" s="9"/>
      <c r="HCW390" s="9"/>
      <c r="HCX390" s="9"/>
      <c r="HCY390" s="9"/>
      <c r="HCZ390" s="9"/>
      <c r="HDA390" s="9"/>
      <c r="HDB390" s="9"/>
      <c r="HDC390" s="9"/>
      <c r="HDD390" s="9"/>
      <c r="HDE390" s="9"/>
      <c r="HDF390" s="9"/>
      <c r="HDG390" s="9"/>
      <c r="HDH390" s="9"/>
      <c r="HDI390" s="9"/>
      <c r="HDJ390" s="9"/>
      <c r="HDK390" s="9"/>
      <c r="HDL390" s="9"/>
      <c r="HDM390" s="9"/>
      <c r="HDN390" s="9"/>
      <c r="HDO390" s="9"/>
      <c r="HDP390" s="9"/>
      <c r="HDQ390" s="9"/>
      <c r="HDR390" s="9"/>
      <c r="HDS390" s="9"/>
      <c r="HDT390" s="9"/>
      <c r="HDU390" s="9"/>
      <c r="HDV390" s="9"/>
      <c r="HDW390" s="9"/>
      <c r="HDX390" s="9"/>
      <c r="HDY390" s="9"/>
      <c r="HDZ390" s="9"/>
      <c r="HEA390" s="9"/>
      <c r="HEB390" s="9"/>
      <c r="HEC390" s="9"/>
      <c r="HED390" s="9"/>
      <c r="HEE390" s="9"/>
      <c r="HEF390" s="9"/>
      <c r="HEG390" s="9"/>
      <c r="HEH390" s="9"/>
      <c r="HEI390" s="9"/>
      <c r="HEJ390" s="9"/>
      <c r="HEK390" s="9"/>
      <c r="HEL390" s="9"/>
      <c r="HEM390" s="9"/>
      <c r="HEN390" s="9"/>
      <c r="HEO390" s="9"/>
      <c r="HEP390" s="9"/>
      <c r="HEQ390" s="9"/>
      <c r="HER390" s="9"/>
      <c r="HES390" s="9"/>
      <c r="HET390" s="9"/>
      <c r="HEU390" s="9"/>
      <c r="HEV390" s="9"/>
      <c r="HEW390" s="9"/>
      <c r="HEX390" s="9"/>
      <c r="HEY390" s="9"/>
      <c r="HEZ390" s="9"/>
      <c r="HFA390" s="9"/>
      <c r="HFB390" s="9"/>
      <c r="HFC390" s="9"/>
      <c r="HFD390" s="9"/>
      <c r="HFE390" s="9"/>
      <c r="HFF390" s="9"/>
      <c r="HFG390" s="9"/>
      <c r="HFH390" s="9"/>
      <c r="HFI390" s="9"/>
      <c r="HFJ390" s="9"/>
      <c r="HFK390" s="9"/>
      <c r="HFL390" s="9"/>
      <c r="HFM390" s="9"/>
      <c r="HFN390" s="9"/>
      <c r="HFO390" s="9"/>
      <c r="HFP390" s="9"/>
      <c r="HFQ390" s="9"/>
      <c r="HFR390" s="9"/>
      <c r="HFS390" s="9"/>
      <c r="HFT390" s="9"/>
      <c r="HFU390" s="9"/>
      <c r="HFV390" s="9"/>
      <c r="HFW390" s="9"/>
      <c r="HFX390" s="9"/>
      <c r="HFY390" s="9"/>
      <c r="HFZ390" s="9"/>
      <c r="HGA390" s="9"/>
      <c r="HGB390" s="9"/>
      <c r="HGC390" s="9"/>
      <c r="HGD390" s="9"/>
      <c r="HGE390" s="9"/>
      <c r="HGF390" s="9"/>
      <c r="HGG390" s="9"/>
      <c r="HGH390" s="9"/>
      <c r="HGI390" s="9"/>
      <c r="HGJ390" s="9"/>
      <c r="HGK390" s="9"/>
      <c r="HGL390" s="9"/>
      <c r="HGM390" s="9"/>
      <c r="HGN390" s="9"/>
      <c r="HGO390" s="9"/>
      <c r="HGP390" s="9"/>
      <c r="HGQ390" s="9"/>
      <c r="HGR390" s="9"/>
      <c r="HGS390" s="9"/>
      <c r="HGT390" s="9"/>
      <c r="HGU390" s="9"/>
      <c r="HGV390" s="9"/>
      <c r="HGW390" s="9"/>
      <c r="HGX390" s="9"/>
      <c r="HGY390" s="9"/>
      <c r="HGZ390" s="9"/>
      <c r="HHA390" s="9"/>
      <c r="HHB390" s="9"/>
      <c r="HHC390" s="9"/>
      <c r="HHD390" s="9"/>
      <c r="HHE390" s="9"/>
      <c r="HHF390" s="9"/>
      <c r="HHG390" s="9"/>
      <c r="HHH390" s="9"/>
      <c r="HHI390" s="9"/>
      <c r="HHJ390" s="9"/>
      <c r="HHK390" s="9"/>
      <c r="HHL390" s="9"/>
      <c r="HHM390" s="9"/>
      <c r="HHN390" s="9"/>
      <c r="HHO390" s="9"/>
      <c r="HHP390" s="9"/>
      <c r="HHQ390" s="9"/>
      <c r="HHR390" s="9"/>
      <c r="HHS390" s="9"/>
      <c r="HHT390" s="9"/>
      <c r="HHU390" s="9"/>
      <c r="HHV390" s="9"/>
      <c r="HHW390" s="9"/>
      <c r="HHX390" s="9"/>
      <c r="HHY390" s="9"/>
      <c r="HHZ390" s="9"/>
      <c r="HIA390" s="9"/>
      <c r="HIB390" s="9"/>
      <c r="HIC390" s="9"/>
      <c r="HID390" s="9"/>
      <c r="HIE390" s="9"/>
      <c r="HIF390" s="9"/>
      <c r="HIG390" s="9"/>
      <c r="HIH390" s="9"/>
      <c r="HII390" s="9"/>
      <c r="HIJ390" s="9"/>
      <c r="HIK390" s="9"/>
      <c r="HIL390" s="9"/>
      <c r="HIM390" s="9"/>
      <c r="HIN390" s="9"/>
      <c r="HIO390" s="9"/>
      <c r="HIP390" s="9"/>
      <c r="HIQ390" s="9"/>
      <c r="HIR390" s="9"/>
      <c r="HIS390" s="9"/>
      <c r="HIT390" s="9"/>
      <c r="HIU390" s="9"/>
      <c r="HIV390" s="9"/>
      <c r="HIW390" s="9"/>
      <c r="HIX390" s="9"/>
      <c r="HIY390" s="9"/>
      <c r="HIZ390" s="9"/>
      <c r="HJA390" s="9"/>
      <c r="HJB390" s="9"/>
      <c r="HJC390" s="9"/>
      <c r="HJD390" s="9"/>
      <c r="HJE390" s="9"/>
      <c r="HJF390" s="9"/>
      <c r="HJG390" s="9"/>
      <c r="HJH390" s="9"/>
      <c r="HJI390" s="9"/>
      <c r="HJJ390" s="9"/>
      <c r="HJK390" s="9"/>
      <c r="HJL390" s="9"/>
      <c r="HJM390" s="9"/>
      <c r="HJN390" s="9"/>
      <c r="HJO390" s="9"/>
      <c r="HJP390" s="9"/>
      <c r="HJQ390" s="9"/>
      <c r="HJR390" s="9"/>
      <c r="HJS390" s="9"/>
      <c r="HJT390" s="9"/>
      <c r="HJU390" s="9"/>
      <c r="HJV390" s="9"/>
      <c r="HJW390" s="9"/>
      <c r="HJX390" s="9"/>
      <c r="HJY390" s="9"/>
      <c r="HJZ390" s="9"/>
      <c r="HKA390" s="9"/>
      <c r="HKB390" s="9"/>
      <c r="HKC390" s="9"/>
      <c r="HKD390" s="9"/>
      <c r="HKE390" s="9"/>
      <c r="HKF390" s="9"/>
      <c r="HKG390" s="9"/>
      <c r="HKH390" s="9"/>
      <c r="HKI390" s="9"/>
      <c r="HKJ390" s="9"/>
      <c r="HKK390" s="9"/>
      <c r="HKL390" s="9"/>
      <c r="HKM390" s="9"/>
      <c r="HKN390" s="9"/>
      <c r="HKO390" s="9"/>
      <c r="HKP390" s="9"/>
      <c r="HKQ390" s="9"/>
      <c r="HKR390" s="9"/>
      <c r="HKS390" s="9"/>
      <c r="HKT390" s="9"/>
      <c r="HKU390" s="9"/>
      <c r="HKV390" s="9"/>
      <c r="HKW390" s="9"/>
      <c r="HKX390" s="9"/>
      <c r="HKY390" s="9"/>
      <c r="HKZ390" s="9"/>
      <c r="HLA390" s="9"/>
      <c r="HLB390" s="9"/>
      <c r="HLC390" s="9"/>
      <c r="HLD390" s="9"/>
      <c r="HLE390" s="9"/>
      <c r="HLF390" s="9"/>
      <c r="HLG390" s="9"/>
      <c r="HLH390" s="9"/>
      <c r="HLI390" s="9"/>
      <c r="HLJ390" s="9"/>
      <c r="HLK390" s="9"/>
      <c r="HLL390" s="9"/>
      <c r="HLM390" s="9"/>
      <c r="HLN390" s="9"/>
      <c r="HLO390" s="9"/>
      <c r="HLP390" s="9"/>
      <c r="HLQ390" s="9"/>
      <c r="HLR390" s="9"/>
      <c r="HLS390" s="9"/>
      <c r="HLT390" s="9"/>
      <c r="HLU390" s="9"/>
      <c r="HLV390" s="9"/>
      <c r="HLW390" s="9"/>
      <c r="HLX390" s="9"/>
      <c r="HLY390" s="9"/>
      <c r="HLZ390" s="9"/>
      <c r="HMA390" s="9"/>
      <c r="HMB390" s="9"/>
      <c r="HMC390" s="9"/>
      <c r="HMD390" s="9"/>
      <c r="HME390" s="9"/>
      <c r="HMF390" s="9"/>
      <c r="HMG390" s="9"/>
      <c r="HMH390" s="9"/>
      <c r="HMI390" s="9"/>
      <c r="HMJ390" s="9"/>
      <c r="HMK390" s="9"/>
      <c r="HML390" s="9"/>
      <c r="HMM390" s="9"/>
      <c r="HMN390" s="9"/>
      <c r="HMO390" s="9"/>
      <c r="HMP390" s="9"/>
      <c r="HMQ390" s="9"/>
      <c r="HMR390" s="9"/>
      <c r="HMS390" s="9"/>
      <c r="HMT390" s="9"/>
      <c r="HMU390" s="9"/>
      <c r="HMV390" s="9"/>
      <c r="HMW390" s="9"/>
      <c r="HMX390" s="9"/>
      <c r="HMY390" s="9"/>
      <c r="HMZ390" s="9"/>
      <c r="HNA390" s="9"/>
      <c r="HNB390" s="9"/>
      <c r="HNC390" s="9"/>
      <c r="HND390" s="9"/>
      <c r="HNE390" s="9"/>
      <c r="HNF390" s="9"/>
      <c r="HNG390" s="9"/>
      <c r="HNH390" s="9"/>
      <c r="HNI390" s="9"/>
      <c r="HNJ390" s="9"/>
      <c r="HNK390" s="9"/>
      <c r="HNL390" s="9"/>
      <c r="HNM390" s="9"/>
      <c r="HNN390" s="9"/>
      <c r="HNO390" s="9"/>
      <c r="HNP390" s="9"/>
      <c r="HNQ390" s="9"/>
      <c r="HNR390" s="9"/>
      <c r="HNS390" s="9"/>
      <c r="HNT390" s="9"/>
      <c r="HNU390" s="9"/>
      <c r="HNV390" s="9"/>
      <c r="HNW390" s="9"/>
      <c r="HNX390" s="9"/>
      <c r="HNY390" s="9"/>
      <c r="HNZ390" s="9"/>
      <c r="HOA390" s="9"/>
      <c r="HOB390" s="9"/>
      <c r="HOC390" s="9"/>
      <c r="HOD390" s="9"/>
      <c r="HOE390" s="9"/>
      <c r="HOF390" s="9"/>
      <c r="HOG390" s="9"/>
      <c r="HOH390" s="9"/>
      <c r="HOI390" s="9"/>
      <c r="HOJ390" s="9"/>
      <c r="HOK390" s="9"/>
      <c r="HOL390" s="9"/>
      <c r="HOM390" s="9"/>
      <c r="HON390" s="9"/>
      <c r="HOO390" s="9"/>
      <c r="HOP390" s="9"/>
      <c r="HOQ390" s="9"/>
      <c r="HOR390" s="9"/>
      <c r="HOS390" s="9"/>
      <c r="HOT390" s="9"/>
      <c r="HOU390" s="9"/>
      <c r="HOV390" s="9"/>
      <c r="HOW390" s="9"/>
      <c r="HOX390" s="9"/>
      <c r="HOY390" s="9"/>
      <c r="HOZ390" s="9"/>
      <c r="HPA390" s="9"/>
      <c r="HPB390" s="9"/>
      <c r="HPC390" s="9"/>
      <c r="HPD390" s="9"/>
      <c r="HPE390" s="9"/>
      <c r="HPF390" s="9"/>
      <c r="HPG390" s="9"/>
      <c r="HPH390" s="9"/>
      <c r="HPI390" s="9"/>
      <c r="HPJ390" s="9"/>
      <c r="HPK390" s="9"/>
      <c r="HPL390" s="9"/>
      <c r="HPM390" s="9"/>
      <c r="HPN390" s="9"/>
      <c r="HPO390" s="9"/>
      <c r="HPP390" s="9"/>
      <c r="HPQ390" s="9"/>
      <c r="HPR390" s="9"/>
      <c r="HPS390" s="9"/>
      <c r="HPT390" s="9"/>
      <c r="HPU390" s="9"/>
      <c r="HPV390" s="9"/>
      <c r="HPW390" s="9"/>
      <c r="HPX390" s="9"/>
      <c r="HPY390" s="9"/>
      <c r="HPZ390" s="9"/>
      <c r="HQA390" s="9"/>
      <c r="HQB390" s="9"/>
      <c r="HQC390" s="9"/>
      <c r="HQD390" s="9"/>
      <c r="HQE390" s="9"/>
      <c r="HQF390" s="9"/>
      <c r="HQG390" s="9"/>
      <c r="HQH390" s="9"/>
      <c r="HQI390" s="9"/>
      <c r="HQJ390" s="9"/>
      <c r="HQK390" s="9"/>
      <c r="HQL390" s="9"/>
      <c r="HQM390" s="9"/>
      <c r="HQN390" s="9"/>
      <c r="HQO390" s="9"/>
      <c r="HQP390" s="9"/>
      <c r="HQQ390" s="9"/>
      <c r="HQR390" s="9"/>
      <c r="HQS390" s="9"/>
      <c r="HQT390" s="9"/>
      <c r="HQU390" s="9"/>
      <c r="HQV390" s="9"/>
      <c r="HQW390" s="9"/>
      <c r="HQX390" s="9"/>
      <c r="HQY390" s="9"/>
      <c r="HQZ390" s="9"/>
      <c r="HRA390" s="9"/>
      <c r="HRB390" s="9"/>
      <c r="HRC390" s="9"/>
      <c r="HRD390" s="9"/>
      <c r="HRE390" s="9"/>
      <c r="HRF390" s="9"/>
      <c r="HRG390" s="9"/>
      <c r="HRH390" s="9"/>
      <c r="HRI390" s="9"/>
      <c r="HRJ390" s="9"/>
      <c r="HRK390" s="9"/>
      <c r="HRL390" s="9"/>
      <c r="HRM390" s="9"/>
      <c r="HRN390" s="9"/>
      <c r="HRO390" s="9"/>
      <c r="HRP390" s="9"/>
      <c r="HRQ390" s="9"/>
      <c r="HRR390" s="9"/>
      <c r="HRS390" s="9"/>
      <c r="HRT390" s="9"/>
      <c r="HRU390" s="9"/>
      <c r="HRV390" s="9"/>
      <c r="HRW390" s="9"/>
      <c r="HRX390" s="9"/>
      <c r="HRY390" s="9"/>
      <c r="HRZ390" s="9"/>
      <c r="HSA390" s="9"/>
      <c r="HSB390" s="9"/>
      <c r="HSC390" s="9"/>
      <c r="HSD390" s="9"/>
      <c r="HSE390" s="9"/>
      <c r="HSF390" s="9"/>
      <c r="HSG390" s="9"/>
      <c r="HSH390" s="9"/>
      <c r="HSI390" s="9"/>
      <c r="HSJ390" s="9"/>
      <c r="HSK390" s="9"/>
      <c r="HSL390" s="9"/>
      <c r="HSM390" s="9"/>
      <c r="HSN390" s="9"/>
      <c r="HSO390" s="9"/>
      <c r="HSP390" s="9"/>
      <c r="HSQ390" s="9"/>
      <c r="HSR390" s="9"/>
      <c r="HSS390" s="9"/>
      <c r="HST390" s="9"/>
      <c r="HSU390" s="9"/>
      <c r="HSV390" s="9"/>
      <c r="HSW390" s="9"/>
      <c r="HSX390" s="9"/>
      <c r="HSY390" s="9"/>
      <c r="HSZ390" s="9"/>
      <c r="HTA390" s="9"/>
      <c r="HTB390" s="9"/>
      <c r="HTC390" s="9"/>
      <c r="HTD390" s="9"/>
      <c r="HTE390" s="9"/>
      <c r="HTF390" s="9"/>
      <c r="HTG390" s="9"/>
      <c r="HTH390" s="9"/>
      <c r="HTI390" s="9"/>
      <c r="HTJ390" s="9"/>
      <c r="HTK390" s="9"/>
      <c r="HTL390" s="9"/>
      <c r="HTM390" s="9"/>
      <c r="HTN390" s="9"/>
      <c r="HTO390" s="9"/>
      <c r="HTP390" s="9"/>
      <c r="HTQ390" s="9"/>
      <c r="HTR390" s="9"/>
      <c r="HTS390" s="9"/>
      <c r="HTT390" s="9"/>
      <c r="HTU390" s="9"/>
      <c r="HTV390" s="9"/>
      <c r="HTW390" s="9"/>
      <c r="HTX390" s="9"/>
      <c r="HTY390" s="9"/>
      <c r="HTZ390" s="9"/>
      <c r="HUA390" s="9"/>
      <c r="HUB390" s="9"/>
      <c r="HUC390" s="9"/>
      <c r="HUD390" s="9"/>
      <c r="HUE390" s="9"/>
      <c r="HUF390" s="9"/>
      <c r="HUG390" s="9"/>
      <c r="HUH390" s="9"/>
      <c r="HUI390" s="9"/>
      <c r="HUJ390" s="9"/>
      <c r="HUK390" s="9"/>
      <c r="HUL390" s="9"/>
      <c r="HUM390" s="9"/>
      <c r="HUN390" s="9"/>
      <c r="HUO390" s="9"/>
      <c r="HUP390" s="9"/>
      <c r="HUQ390" s="9"/>
      <c r="HUR390" s="9"/>
      <c r="HUS390" s="9"/>
      <c r="HUT390" s="9"/>
      <c r="HUU390" s="9"/>
      <c r="HUV390" s="9"/>
      <c r="HUW390" s="9"/>
      <c r="HUX390" s="9"/>
      <c r="HUY390" s="9"/>
      <c r="HUZ390" s="9"/>
      <c r="HVA390" s="9"/>
      <c r="HVB390" s="9"/>
      <c r="HVC390" s="9"/>
      <c r="HVD390" s="9"/>
      <c r="HVE390" s="9"/>
      <c r="HVF390" s="9"/>
      <c r="HVG390" s="9"/>
      <c r="HVH390" s="9"/>
      <c r="HVI390" s="9"/>
      <c r="HVJ390" s="9"/>
      <c r="HVK390" s="9"/>
      <c r="HVL390" s="9"/>
      <c r="HVM390" s="9"/>
      <c r="HVN390" s="9"/>
      <c r="HVO390" s="9"/>
      <c r="HVP390" s="9"/>
      <c r="HVQ390" s="9"/>
      <c r="HVR390" s="9"/>
      <c r="HVS390" s="9"/>
      <c r="HVT390" s="9"/>
      <c r="HVU390" s="9"/>
      <c r="HVV390" s="9"/>
      <c r="HVW390" s="9"/>
      <c r="HVX390" s="9"/>
      <c r="HVY390" s="9"/>
      <c r="HVZ390" s="9"/>
      <c r="HWA390" s="9"/>
      <c r="HWB390" s="9"/>
      <c r="HWC390" s="9"/>
      <c r="HWD390" s="9"/>
      <c r="HWE390" s="9"/>
      <c r="HWF390" s="9"/>
      <c r="HWG390" s="9"/>
      <c r="HWH390" s="9"/>
      <c r="HWI390" s="9"/>
      <c r="HWJ390" s="9"/>
      <c r="HWK390" s="9"/>
      <c r="HWL390" s="9"/>
      <c r="HWM390" s="9"/>
      <c r="HWN390" s="9"/>
      <c r="HWO390" s="9"/>
      <c r="HWP390" s="9"/>
      <c r="HWQ390" s="9"/>
      <c r="HWR390" s="9"/>
      <c r="HWS390" s="9"/>
      <c r="HWT390" s="9"/>
      <c r="HWU390" s="9"/>
      <c r="HWV390" s="9"/>
      <c r="HWW390" s="9"/>
      <c r="HWX390" s="9"/>
      <c r="HWY390" s="9"/>
      <c r="HWZ390" s="9"/>
      <c r="HXA390" s="9"/>
      <c r="HXB390" s="9"/>
      <c r="HXC390" s="9"/>
      <c r="HXD390" s="9"/>
      <c r="HXE390" s="9"/>
      <c r="HXF390" s="9"/>
      <c r="HXG390" s="9"/>
      <c r="HXH390" s="9"/>
      <c r="HXI390" s="9"/>
      <c r="HXJ390" s="9"/>
      <c r="HXK390" s="9"/>
      <c r="HXL390" s="9"/>
      <c r="HXM390" s="9"/>
      <c r="HXN390" s="9"/>
      <c r="HXO390" s="9"/>
      <c r="HXP390" s="9"/>
      <c r="HXQ390" s="9"/>
      <c r="HXR390" s="9"/>
      <c r="HXS390" s="9"/>
      <c r="HXT390" s="9"/>
      <c r="HXU390" s="9"/>
      <c r="HXV390" s="9"/>
      <c r="HXW390" s="9"/>
      <c r="HXX390" s="9"/>
      <c r="HXY390" s="9"/>
      <c r="HXZ390" s="9"/>
      <c r="HYA390" s="9"/>
      <c r="HYB390" s="9"/>
      <c r="HYC390" s="9"/>
      <c r="HYD390" s="9"/>
      <c r="HYE390" s="9"/>
      <c r="HYF390" s="9"/>
      <c r="HYG390" s="9"/>
      <c r="HYH390" s="9"/>
      <c r="HYI390" s="9"/>
      <c r="HYJ390" s="9"/>
      <c r="HYK390" s="9"/>
      <c r="HYL390" s="9"/>
      <c r="HYM390" s="9"/>
      <c r="HYN390" s="9"/>
      <c r="HYO390" s="9"/>
      <c r="HYP390" s="9"/>
      <c r="HYQ390" s="9"/>
      <c r="HYR390" s="9"/>
      <c r="HYS390" s="9"/>
      <c r="HYT390" s="9"/>
      <c r="HYU390" s="9"/>
      <c r="HYV390" s="9"/>
      <c r="HYW390" s="9"/>
      <c r="HYX390" s="9"/>
      <c r="HYY390" s="9"/>
      <c r="HYZ390" s="9"/>
      <c r="HZA390" s="9"/>
      <c r="HZB390" s="9"/>
      <c r="HZC390" s="9"/>
      <c r="HZD390" s="9"/>
      <c r="HZE390" s="9"/>
      <c r="HZF390" s="9"/>
      <c r="HZG390" s="9"/>
      <c r="HZH390" s="9"/>
      <c r="HZI390" s="9"/>
      <c r="HZJ390" s="9"/>
      <c r="HZK390" s="9"/>
      <c r="HZL390" s="9"/>
      <c r="HZM390" s="9"/>
      <c r="HZN390" s="9"/>
      <c r="HZO390" s="9"/>
      <c r="HZP390" s="9"/>
      <c r="HZQ390" s="9"/>
      <c r="HZR390" s="9"/>
      <c r="HZS390" s="9"/>
      <c r="HZT390" s="9"/>
      <c r="HZU390" s="9"/>
      <c r="HZV390" s="9"/>
      <c r="HZW390" s="9"/>
      <c r="HZX390" s="9"/>
      <c r="HZY390" s="9"/>
      <c r="HZZ390" s="9"/>
      <c r="IAA390" s="9"/>
      <c r="IAB390" s="9"/>
      <c r="IAC390" s="9"/>
      <c r="IAD390" s="9"/>
      <c r="IAE390" s="9"/>
      <c r="IAF390" s="9"/>
      <c r="IAG390" s="9"/>
      <c r="IAH390" s="9"/>
      <c r="IAI390" s="9"/>
      <c r="IAJ390" s="9"/>
      <c r="IAK390" s="9"/>
      <c r="IAL390" s="9"/>
      <c r="IAM390" s="9"/>
      <c r="IAN390" s="9"/>
      <c r="IAO390" s="9"/>
      <c r="IAP390" s="9"/>
      <c r="IAQ390" s="9"/>
      <c r="IAR390" s="9"/>
      <c r="IAS390" s="9"/>
      <c r="IAT390" s="9"/>
      <c r="IAU390" s="9"/>
      <c r="IAV390" s="9"/>
      <c r="IAW390" s="9"/>
      <c r="IAX390" s="9"/>
      <c r="IAY390" s="9"/>
      <c r="IAZ390" s="9"/>
      <c r="IBA390" s="9"/>
      <c r="IBB390" s="9"/>
      <c r="IBC390" s="9"/>
      <c r="IBD390" s="9"/>
      <c r="IBE390" s="9"/>
      <c r="IBF390" s="9"/>
      <c r="IBG390" s="9"/>
      <c r="IBH390" s="9"/>
      <c r="IBI390" s="9"/>
      <c r="IBJ390" s="9"/>
      <c r="IBK390" s="9"/>
      <c r="IBL390" s="9"/>
      <c r="IBM390" s="9"/>
      <c r="IBN390" s="9"/>
      <c r="IBO390" s="9"/>
      <c r="IBP390" s="9"/>
      <c r="IBQ390" s="9"/>
      <c r="IBR390" s="9"/>
      <c r="IBS390" s="9"/>
      <c r="IBT390" s="9"/>
      <c r="IBU390" s="9"/>
      <c r="IBV390" s="9"/>
      <c r="IBW390" s="9"/>
      <c r="IBX390" s="9"/>
      <c r="IBY390" s="9"/>
      <c r="IBZ390" s="9"/>
      <c r="ICA390" s="9"/>
      <c r="ICB390" s="9"/>
      <c r="ICC390" s="9"/>
      <c r="ICD390" s="9"/>
      <c r="ICE390" s="9"/>
      <c r="ICF390" s="9"/>
      <c r="ICG390" s="9"/>
      <c r="ICH390" s="9"/>
      <c r="ICI390" s="9"/>
      <c r="ICJ390" s="9"/>
      <c r="ICK390" s="9"/>
      <c r="ICL390" s="9"/>
      <c r="ICM390" s="9"/>
      <c r="ICN390" s="9"/>
      <c r="ICO390" s="9"/>
      <c r="ICP390" s="9"/>
      <c r="ICQ390" s="9"/>
      <c r="ICR390" s="9"/>
      <c r="ICS390" s="9"/>
      <c r="ICT390" s="9"/>
      <c r="ICU390" s="9"/>
      <c r="ICV390" s="9"/>
      <c r="ICW390" s="9"/>
      <c r="ICX390" s="9"/>
      <c r="ICY390" s="9"/>
      <c r="ICZ390" s="9"/>
      <c r="IDA390" s="9"/>
      <c r="IDB390" s="9"/>
      <c r="IDC390" s="9"/>
      <c r="IDD390" s="9"/>
      <c r="IDE390" s="9"/>
      <c r="IDF390" s="9"/>
      <c r="IDG390" s="9"/>
      <c r="IDH390" s="9"/>
      <c r="IDI390" s="9"/>
      <c r="IDJ390" s="9"/>
      <c r="IDK390" s="9"/>
      <c r="IDL390" s="9"/>
      <c r="IDM390" s="9"/>
      <c r="IDN390" s="9"/>
      <c r="IDO390" s="9"/>
      <c r="IDP390" s="9"/>
      <c r="IDQ390" s="9"/>
      <c r="IDR390" s="9"/>
      <c r="IDS390" s="9"/>
      <c r="IDT390" s="9"/>
      <c r="IDU390" s="9"/>
      <c r="IDV390" s="9"/>
      <c r="IDW390" s="9"/>
      <c r="IDX390" s="9"/>
      <c r="IDY390" s="9"/>
      <c r="IDZ390" s="9"/>
      <c r="IEA390" s="9"/>
      <c r="IEB390" s="9"/>
      <c r="IEC390" s="9"/>
      <c r="IED390" s="9"/>
      <c r="IEE390" s="9"/>
      <c r="IEF390" s="9"/>
      <c r="IEG390" s="9"/>
      <c r="IEH390" s="9"/>
      <c r="IEI390" s="9"/>
      <c r="IEJ390" s="9"/>
      <c r="IEK390" s="9"/>
      <c r="IEL390" s="9"/>
      <c r="IEM390" s="9"/>
      <c r="IEN390" s="9"/>
      <c r="IEO390" s="9"/>
      <c r="IEP390" s="9"/>
      <c r="IEQ390" s="9"/>
      <c r="IER390" s="9"/>
      <c r="IES390" s="9"/>
      <c r="IET390" s="9"/>
      <c r="IEU390" s="9"/>
      <c r="IEV390" s="9"/>
      <c r="IEW390" s="9"/>
      <c r="IEX390" s="9"/>
      <c r="IEY390" s="9"/>
      <c r="IEZ390" s="9"/>
      <c r="IFA390" s="9"/>
      <c r="IFB390" s="9"/>
      <c r="IFC390" s="9"/>
      <c r="IFD390" s="9"/>
      <c r="IFE390" s="9"/>
      <c r="IFF390" s="9"/>
      <c r="IFG390" s="9"/>
      <c r="IFH390" s="9"/>
      <c r="IFI390" s="9"/>
      <c r="IFJ390" s="9"/>
      <c r="IFK390" s="9"/>
      <c r="IFL390" s="9"/>
      <c r="IFM390" s="9"/>
      <c r="IFN390" s="9"/>
      <c r="IFO390" s="9"/>
      <c r="IFP390" s="9"/>
      <c r="IFQ390" s="9"/>
      <c r="IFR390" s="9"/>
      <c r="IFS390" s="9"/>
      <c r="IFT390" s="9"/>
      <c r="IFU390" s="9"/>
      <c r="IFV390" s="9"/>
      <c r="IFW390" s="9"/>
      <c r="IFX390" s="9"/>
      <c r="IFY390" s="9"/>
      <c r="IFZ390" s="9"/>
      <c r="IGA390" s="9"/>
      <c r="IGB390" s="9"/>
      <c r="IGC390" s="9"/>
      <c r="IGD390" s="9"/>
      <c r="IGE390" s="9"/>
      <c r="IGF390" s="9"/>
      <c r="IGG390" s="9"/>
      <c r="IGH390" s="9"/>
      <c r="IGI390" s="9"/>
      <c r="IGJ390" s="9"/>
      <c r="IGK390" s="9"/>
      <c r="IGL390" s="9"/>
      <c r="IGM390" s="9"/>
      <c r="IGN390" s="9"/>
      <c r="IGO390" s="9"/>
      <c r="IGP390" s="9"/>
      <c r="IGQ390" s="9"/>
      <c r="IGR390" s="9"/>
      <c r="IGS390" s="9"/>
      <c r="IGT390" s="9"/>
      <c r="IGU390" s="9"/>
      <c r="IGV390" s="9"/>
      <c r="IGW390" s="9"/>
      <c r="IGX390" s="9"/>
      <c r="IGY390" s="9"/>
      <c r="IGZ390" s="9"/>
      <c r="IHA390" s="9"/>
      <c r="IHB390" s="9"/>
      <c r="IHC390" s="9"/>
      <c r="IHD390" s="9"/>
      <c r="IHE390" s="9"/>
      <c r="IHF390" s="9"/>
      <c r="IHG390" s="9"/>
      <c r="IHH390" s="9"/>
      <c r="IHI390" s="9"/>
      <c r="IHJ390" s="9"/>
      <c r="IHK390" s="9"/>
      <c r="IHL390" s="9"/>
      <c r="IHM390" s="9"/>
      <c r="IHN390" s="9"/>
      <c r="IHO390" s="9"/>
      <c r="IHP390" s="9"/>
      <c r="IHQ390" s="9"/>
      <c r="IHR390" s="9"/>
      <c r="IHS390" s="9"/>
      <c r="IHT390" s="9"/>
      <c r="IHU390" s="9"/>
      <c r="IHV390" s="9"/>
      <c r="IHW390" s="9"/>
      <c r="IHX390" s="9"/>
      <c r="IHY390" s="9"/>
      <c r="IHZ390" s="9"/>
      <c r="IIA390" s="9"/>
      <c r="IIB390" s="9"/>
      <c r="IIC390" s="9"/>
      <c r="IID390" s="9"/>
      <c r="IIE390" s="9"/>
      <c r="IIF390" s="9"/>
      <c r="IIG390" s="9"/>
      <c r="IIH390" s="9"/>
      <c r="III390" s="9"/>
      <c r="IIJ390" s="9"/>
      <c r="IIK390" s="9"/>
      <c r="IIL390" s="9"/>
      <c r="IIM390" s="9"/>
      <c r="IIN390" s="9"/>
      <c r="IIO390" s="9"/>
      <c r="IIP390" s="9"/>
      <c r="IIQ390" s="9"/>
      <c r="IIR390" s="9"/>
      <c r="IIS390" s="9"/>
      <c r="IIT390" s="9"/>
      <c r="IIU390" s="9"/>
      <c r="IIV390" s="9"/>
      <c r="IIW390" s="9"/>
      <c r="IIX390" s="9"/>
      <c r="IIY390" s="9"/>
      <c r="IIZ390" s="9"/>
      <c r="IJA390" s="9"/>
      <c r="IJB390" s="9"/>
      <c r="IJC390" s="9"/>
      <c r="IJD390" s="9"/>
      <c r="IJE390" s="9"/>
      <c r="IJF390" s="9"/>
      <c r="IJG390" s="9"/>
      <c r="IJH390" s="9"/>
      <c r="IJI390" s="9"/>
      <c r="IJJ390" s="9"/>
      <c r="IJK390" s="9"/>
      <c r="IJL390" s="9"/>
      <c r="IJM390" s="9"/>
      <c r="IJN390" s="9"/>
      <c r="IJO390" s="9"/>
      <c r="IJP390" s="9"/>
      <c r="IJQ390" s="9"/>
      <c r="IJR390" s="9"/>
      <c r="IJS390" s="9"/>
      <c r="IJT390" s="9"/>
      <c r="IJU390" s="9"/>
      <c r="IJV390" s="9"/>
      <c r="IJW390" s="9"/>
      <c r="IJX390" s="9"/>
      <c r="IJY390" s="9"/>
      <c r="IJZ390" s="9"/>
      <c r="IKA390" s="9"/>
      <c r="IKB390" s="9"/>
      <c r="IKC390" s="9"/>
      <c r="IKD390" s="9"/>
      <c r="IKE390" s="9"/>
      <c r="IKF390" s="9"/>
      <c r="IKG390" s="9"/>
      <c r="IKH390" s="9"/>
      <c r="IKI390" s="9"/>
      <c r="IKJ390" s="9"/>
      <c r="IKK390" s="9"/>
      <c r="IKL390" s="9"/>
      <c r="IKM390" s="9"/>
      <c r="IKN390" s="9"/>
      <c r="IKO390" s="9"/>
      <c r="IKP390" s="9"/>
      <c r="IKQ390" s="9"/>
      <c r="IKR390" s="9"/>
      <c r="IKS390" s="9"/>
      <c r="IKT390" s="9"/>
      <c r="IKU390" s="9"/>
      <c r="IKV390" s="9"/>
      <c r="IKW390" s="9"/>
      <c r="IKX390" s="9"/>
      <c r="IKY390" s="9"/>
      <c r="IKZ390" s="9"/>
      <c r="ILA390" s="9"/>
      <c r="ILB390" s="9"/>
      <c r="ILC390" s="9"/>
      <c r="ILD390" s="9"/>
      <c r="ILE390" s="9"/>
      <c r="ILF390" s="9"/>
      <c r="ILG390" s="9"/>
      <c r="ILH390" s="9"/>
      <c r="ILI390" s="9"/>
      <c r="ILJ390" s="9"/>
      <c r="ILK390" s="9"/>
      <c r="ILL390" s="9"/>
      <c r="ILM390" s="9"/>
      <c r="ILN390" s="9"/>
      <c r="ILO390" s="9"/>
      <c r="ILP390" s="9"/>
      <c r="ILQ390" s="9"/>
      <c r="ILR390" s="9"/>
      <c r="ILS390" s="9"/>
      <c r="ILT390" s="9"/>
      <c r="ILU390" s="9"/>
      <c r="ILV390" s="9"/>
      <c r="ILW390" s="9"/>
      <c r="ILX390" s="9"/>
      <c r="ILY390" s="9"/>
      <c r="ILZ390" s="9"/>
      <c r="IMA390" s="9"/>
      <c r="IMB390" s="9"/>
      <c r="IMC390" s="9"/>
      <c r="IMD390" s="9"/>
      <c r="IME390" s="9"/>
      <c r="IMF390" s="9"/>
      <c r="IMG390" s="9"/>
      <c r="IMH390" s="9"/>
      <c r="IMI390" s="9"/>
      <c r="IMJ390" s="9"/>
      <c r="IMK390" s="9"/>
      <c r="IML390" s="9"/>
      <c r="IMM390" s="9"/>
      <c r="IMN390" s="9"/>
      <c r="IMO390" s="9"/>
      <c r="IMP390" s="9"/>
      <c r="IMQ390" s="9"/>
      <c r="IMR390" s="9"/>
      <c r="IMS390" s="9"/>
      <c r="IMT390" s="9"/>
      <c r="IMU390" s="9"/>
      <c r="IMV390" s="9"/>
      <c r="IMW390" s="9"/>
      <c r="IMX390" s="9"/>
      <c r="IMY390" s="9"/>
      <c r="IMZ390" s="9"/>
      <c r="INA390" s="9"/>
      <c r="INB390" s="9"/>
      <c r="INC390" s="9"/>
      <c r="IND390" s="9"/>
      <c r="INE390" s="9"/>
      <c r="INF390" s="9"/>
      <c r="ING390" s="9"/>
      <c r="INH390" s="9"/>
      <c r="INI390" s="9"/>
      <c r="INJ390" s="9"/>
      <c r="INK390" s="9"/>
      <c r="INL390" s="9"/>
      <c r="INM390" s="9"/>
      <c r="INN390" s="9"/>
      <c r="INO390" s="9"/>
      <c r="INP390" s="9"/>
      <c r="INQ390" s="9"/>
      <c r="INR390" s="9"/>
      <c r="INS390" s="9"/>
      <c r="INT390" s="9"/>
      <c r="INU390" s="9"/>
      <c r="INV390" s="9"/>
      <c r="INW390" s="9"/>
      <c r="INX390" s="9"/>
      <c r="INY390" s="9"/>
      <c r="INZ390" s="9"/>
      <c r="IOA390" s="9"/>
      <c r="IOB390" s="9"/>
      <c r="IOC390" s="9"/>
      <c r="IOD390" s="9"/>
      <c r="IOE390" s="9"/>
      <c r="IOF390" s="9"/>
      <c r="IOG390" s="9"/>
      <c r="IOH390" s="9"/>
      <c r="IOI390" s="9"/>
      <c r="IOJ390" s="9"/>
      <c r="IOK390" s="9"/>
      <c r="IOL390" s="9"/>
      <c r="IOM390" s="9"/>
      <c r="ION390" s="9"/>
      <c r="IOO390" s="9"/>
      <c r="IOP390" s="9"/>
      <c r="IOQ390" s="9"/>
      <c r="IOR390" s="9"/>
      <c r="IOS390" s="9"/>
      <c r="IOT390" s="9"/>
      <c r="IOU390" s="9"/>
      <c r="IOV390" s="9"/>
      <c r="IOW390" s="9"/>
      <c r="IOX390" s="9"/>
      <c r="IOY390" s="9"/>
      <c r="IOZ390" s="9"/>
      <c r="IPA390" s="9"/>
      <c r="IPB390" s="9"/>
      <c r="IPC390" s="9"/>
      <c r="IPD390" s="9"/>
      <c r="IPE390" s="9"/>
      <c r="IPF390" s="9"/>
      <c r="IPG390" s="9"/>
      <c r="IPH390" s="9"/>
      <c r="IPI390" s="9"/>
      <c r="IPJ390" s="9"/>
      <c r="IPK390" s="9"/>
      <c r="IPL390" s="9"/>
      <c r="IPM390" s="9"/>
      <c r="IPN390" s="9"/>
      <c r="IPO390" s="9"/>
      <c r="IPP390" s="9"/>
      <c r="IPQ390" s="9"/>
      <c r="IPR390" s="9"/>
      <c r="IPS390" s="9"/>
      <c r="IPT390" s="9"/>
      <c r="IPU390" s="9"/>
      <c r="IPV390" s="9"/>
      <c r="IPW390" s="9"/>
      <c r="IPX390" s="9"/>
      <c r="IPY390" s="9"/>
      <c r="IPZ390" s="9"/>
      <c r="IQA390" s="9"/>
      <c r="IQB390" s="9"/>
      <c r="IQC390" s="9"/>
      <c r="IQD390" s="9"/>
      <c r="IQE390" s="9"/>
      <c r="IQF390" s="9"/>
      <c r="IQG390" s="9"/>
      <c r="IQH390" s="9"/>
      <c r="IQI390" s="9"/>
      <c r="IQJ390" s="9"/>
      <c r="IQK390" s="9"/>
      <c r="IQL390" s="9"/>
      <c r="IQM390" s="9"/>
      <c r="IQN390" s="9"/>
      <c r="IQO390" s="9"/>
      <c r="IQP390" s="9"/>
      <c r="IQQ390" s="9"/>
      <c r="IQR390" s="9"/>
      <c r="IQS390" s="9"/>
      <c r="IQT390" s="9"/>
      <c r="IQU390" s="9"/>
      <c r="IQV390" s="9"/>
      <c r="IQW390" s="9"/>
      <c r="IQX390" s="9"/>
      <c r="IQY390" s="9"/>
      <c r="IQZ390" s="9"/>
      <c r="IRA390" s="9"/>
      <c r="IRB390" s="9"/>
      <c r="IRC390" s="9"/>
      <c r="IRD390" s="9"/>
      <c r="IRE390" s="9"/>
      <c r="IRF390" s="9"/>
      <c r="IRG390" s="9"/>
      <c r="IRH390" s="9"/>
      <c r="IRI390" s="9"/>
      <c r="IRJ390" s="9"/>
      <c r="IRK390" s="9"/>
      <c r="IRL390" s="9"/>
      <c r="IRM390" s="9"/>
      <c r="IRN390" s="9"/>
      <c r="IRO390" s="9"/>
      <c r="IRP390" s="9"/>
      <c r="IRQ390" s="9"/>
      <c r="IRR390" s="9"/>
      <c r="IRS390" s="9"/>
      <c r="IRT390" s="9"/>
      <c r="IRU390" s="9"/>
      <c r="IRV390" s="9"/>
      <c r="IRW390" s="9"/>
      <c r="IRX390" s="9"/>
      <c r="IRY390" s="9"/>
      <c r="IRZ390" s="9"/>
      <c r="ISA390" s="9"/>
      <c r="ISB390" s="9"/>
      <c r="ISC390" s="9"/>
      <c r="ISD390" s="9"/>
      <c r="ISE390" s="9"/>
      <c r="ISF390" s="9"/>
      <c r="ISG390" s="9"/>
      <c r="ISH390" s="9"/>
      <c r="ISI390" s="9"/>
      <c r="ISJ390" s="9"/>
      <c r="ISK390" s="9"/>
      <c r="ISL390" s="9"/>
      <c r="ISM390" s="9"/>
      <c r="ISN390" s="9"/>
      <c r="ISO390" s="9"/>
      <c r="ISP390" s="9"/>
      <c r="ISQ390" s="9"/>
      <c r="ISR390" s="9"/>
      <c r="ISS390" s="9"/>
      <c r="IST390" s="9"/>
      <c r="ISU390" s="9"/>
      <c r="ISV390" s="9"/>
      <c r="ISW390" s="9"/>
      <c r="ISX390" s="9"/>
      <c r="ISY390" s="9"/>
      <c r="ISZ390" s="9"/>
      <c r="ITA390" s="9"/>
      <c r="ITB390" s="9"/>
      <c r="ITC390" s="9"/>
      <c r="ITD390" s="9"/>
      <c r="ITE390" s="9"/>
      <c r="ITF390" s="9"/>
      <c r="ITG390" s="9"/>
      <c r="ITH390" s="9"/>
      <c r="ITI390" s="9"/>
      <c r="ITJ390" s="9"/>
      <c r="ITK390" s="9"/>
      <c r="ITL390" s="9"/>
      <c r="ITM390" s="9"/>
      <c r="ITN390" s="9"/>
      <c r="ITO390" s="9"/>
      <c r="ITP390" s="9"/>
      <c r="ITQ390" s="9"/>
      <c r="ITR390" s="9"/>
      <c r="ITS390" s="9"/>
      <c r="ITT390" s="9"/>
      <c r="ITU390" s="9"/>
      <c r="ITV390" s="9"/>
      <c r="ITW390" s="9"/>
      <c r="ITX390" s="9"/>
      <c r="ITY390" s="9"/>
      <c r="ITZ390" s="9"/>
      <c r="IUA390" s="9"/>
      <c r="IUB390" s="9"/>
      <c r="IUC390" s="9"/>
      <c r="IUD390" s="9"/>
      <c r="IUE390" s="9"/>
      <c r="IUF390" s="9"/>
      <c r="IUG390" s="9"/>
      <c r="IUH390" s="9"/>
      <c r="IUI390" s="9"/>
      <c r="IUJ390" s="9"/>
      <c r="IUK390" s="9"/>
      <c r="IUL390" s="9"/>
      <c r="IUM390" s="9"/>
      <c r="IUN390" s="9"/>
      <c r="IUO390" s="9"/>
      <c r="IUP390" s="9"/>
      <c r="IUQ390" s="9"/>
      <c r="IUR390" s="9"/>
      <c r="IUS390" s="9"/>
      <c r="IUT390" s="9"/>
      <c r="IUU390" s="9"/>
      <c r="IUV390" s="9"/>
      <c r="IUW390" s="9"/>
      <c r="IUX390" s="9"/>
      <c r="IUY390" s="9"/>
      <c r="IUZ390" s="9"/>
      <c r="IVA390" s="9"/>
      <c r="IVB390" s="9"/>
      <c r="IVC390" s="9"/>
      <c r="IVD390" s="9"/>
      <c r="IVE390" s="9"/>
      <c r="IVF390" s="9"/>
      <c r="IVG390" s="9"/>
      <c r="IVH390" s="9"/>
      <c r="IVI390" s="9"/>
      <c r="IVJ390" s="9"/>
      <c r="IVK390" s="9"/>
      <c r="IVL390" s="9"/>
      <c r="IVM390" s="9"/>
      <c r="IVN390" s="9"/>
      <c r="IVO390" s="9"/>
      <c r="IVP390" s="9"/>
      <c r="IVQ390" s="9"/>
      <c r="IVR390" s="9"/>
      <c r="IVS390" s="9"/>
      <c r="IVT390" s="9"/>
      <c r="IVU390" s="9"/>
      <c r="IVV390" s="9"/>
      <c r="IVW390" s="9"/>
      <c r="IVX390" s="9"/>
      <c r="IVY390" s="9"/>
      <c r="IVZ390" s="9"/>
      <c r="IWA390" s="9"/>
      <c r="IWB390" s="9"/>
      <c r="IWC390" s="9"/>
      <c r="IWD390" s="9"/>
      <c r="IWE390" s="9"/>
      <c r="IWF390" s="9"/>
      <c r="IWG390" s="9"/>
      <c r="IWH390" s="9"/>
      <c r="IWI390" s="9"/>
      <c r="IWJ390" s="9"/>
      <c r="IWK390" s="9"/>
      <c r="IWL390" s="9"/>
      <c r="IWM390" s="9"/>
      <c r="IWN390" s="9"/>
      <c r="IWO390" s="9"/>
      <c r="IWP390" s="9"/>
      <c r="IWQ390" s="9"/>
      <c r="IWR390" s="9"/>
      <c r="IWS390" s="9"/>
      <c r="IWT390" s="9"/>
      <c r="IWU390" s="9"/>
      <c r="IWV390" s="9"/>
      <c r="IWW390" s="9"/>
      <c r="IWX390" s="9"/>
      <c r="IWY390" s="9"/>
      <c r="IWZ390" s="9"/>
      <c r="IXA390" s="9"/>
      <c r="IXB390" s="9"/>
      <c r="IXC390" s="9"/>
      <c r="IXD390" s="9"/>
      <c r="IXE390" s="9"/>
      <c r="IXF390" s="9"/>
      <c r="IXG390" s="9"/>
      <c r="IXH390" s="9"/>
      <c r="IXI390" s="9"/>
      <c r="IXJ390" s="9"/>
      <c r="IXK390" s="9"/>
      <c r="IXL390" s="9"/>
      <c r="IXM390" s="9"/>
      <c r="IXN390" s="9"/>
      <c r="IXO390" s="9"/>
      <c r="IXP390" s="9"/>
      <c r="IXQ390" s="9"/>
      <c r="IXR390" s="9"/>
      <c r="IXS390" s="9"/>
      <c r="IXT390" s="9"/>
      <c r="IXU390" s="9"/>
      <c r="IXV390" s="9"/>
      <c r="IXW390" s="9"/>
      <c r="IXX390" s="9"/>
      <c r="IXY390" s="9"/>
      <c r="IXZ390" s="9"/>
      <c r="IYA390" s="9"/>
      <c r="IYB390" s="9"/>
      <c r="IYC390" s="9"/>
      <c r="IYD390" s="9"/>
      <c r="IYE390" s="9"/>
      <c r="IYF390" s="9"/>
      <c r="IYG390" s="9"/>
      <c r="IYH390" s="9"/>
      <c r="IYI390" s="9"/>
      <c r="IYJ390" s="9"/>
      <c r="IYK390" s="9"/>
      <c r="IYL390" s="9"/>
      <c r="IYM390" s="9"/>
      <c r="IYN390" s="9"/>
      <c r="IYO390" s="9"/>
      <c r="IYP390" s="9"/>
      <c r="IYQ390" s="9"/>
      <c r="IYR390" s="9"/>
      <c r="IYS390" s="9"/>
      <c r="IYT390" s="9"/>
      <c r="IYU390" s="9"/>
      <c r="IYV390" s="9"/>
      <c r="IYW390" s="9"/>
      <c r="IYX390" s="9"/>
      <c r="IYY390" s="9"/>
      <c r="IYZ390" s="9"/>
      <c r="IZA390" s="9"/>
      <c r="IZB390" s="9"/>
      <c r="IZC390" s="9"/>
      <c r="IZD390" s="9"/>
      <c r="IZE390" s="9"/>
      <c r="IZF390" s="9"/>
      <c r="IZG390" s="9"/>
      <c r="IZH390" s="9"/>
      <c r="IZI390" s="9"/>
      <c r="IZJ390" s="9"/>
      <c r="IZK390" s="9"/>
      <c r="IZL390" s="9"/>
      <c r="IZM390" s="9"/>
      <c r="IZN390" s="9"/>
      <c r="IZO390" s="9"/>
      <c r="IZP390" s="9"/>
      <c r="IZQ390" s="9"/>
      <c r="IZR390" s="9"/>
      <c r="IZS390" s="9"/>
      <c r="IZT390" s="9"/>
      <c r="IZU390" s="9"/>
      <c r="IZV390" s="9"/>
      <c r="IZW390" s="9"/>
      <c r="IZX390" s="9"/>
      <c r="IZY390" s="9"/>
      <c r="IZZ390" s="9"/>
      <c r="JAA390" s="9"/>
      <c r="JAB390" s="9"/>
      <c r="JAC390" s="9"/>
      <c r="JAD390" s="9"/>
      <c r="JAE390" s="9"/>
      <c r="JAF390" s="9"/>
      <c r="JAG390" s="9"/>
      <c r="JAH390" s="9"/>
      <c r="JAI390" s="9"/>
      <c r="JAJ390" s="9"/>
      <c r="JAK390" s="9"/>
      <c r="JAL390" s="9"/>
      <c r="JAM390" s="9"/>
      <c r="JAN390" s="9"/>
      <c r="JAO390" s="9"/>
      <c r="JAP390" s="9"/>
      <c r="JAQ390" s="9"/>
      <c r="JAR390" s="9"/>
      <c r="JAS390" s="9"/>
      <c r="JAT390" s="9"/>
      <c r="JAU390" s="9"/>
      <c r="JAV390" s="9"/>
      <c r="JAW390" s="9"/>
      <c r="JAX390" s="9"/>
      <c r="JAY390" s="9"/>
      <c r="JAZ390" s="9"/>
      <c r="JBA390" s="9"/>
      <c r="JBB390" s="9"/>
      <c r="JBC390" s="9"/>
      <c r="JBD390" s="9"/>
      <c r="JBE390" s="9"/>
      <c r="JBF390" s="9"/>
      <c r="JBG390" s="9"/>
      <c r="JBH390" s="9"/>
      <c r="JBI390" s="9"/>
      <c r="JBJ390" s="9"/>
      <c r="JBK390" s="9"/>
      <c r="JBL390" s="9"/>
      <c r="JBM390" s="9"/>
      <c r="JBN390" s="9"/>
      <c r="JBO390" s="9"/>
      <c r="JBP390" s="9"/>
      <c r="JBQ390" s="9"/>
      <c r="JBR390" s="9"/>
      <c r="JBS390" s="9"/>
      <c r="JBT390" s="9"/>
      <c r="JBU390" s="9"/>
      <c r="JBV390" s="9"/>
      <c r="JBW390" s="9"/>
      <c r="JBX390" s="9"/>
      <c r="JBY390" s="9"/>
      <c r="JBZ390" s="9"/>
      <c r="JCA390" s="9"/>
      <c r="JCB390" s="9"/>
      <c r="JCC390" s="9"/>
      <c r="JCD390" s="9"/>
      <c r="JCE390" s="9"/>
      <c r="JCF390" s="9"/>
      <c r="JCG390" s="9"/>
      <c r="JCH390" s="9"/>
      <c r="JCI390" s="9"/>
      <c r="JCJ390" s="9"/>
      <c r="JCK390" s="9"/>
      <c r="JCL390" s="9"/>
      <c r="JCM390" s="9"/>
      <c r="JCN390" s="9"/>
      <c r="JCO390" s="9"/>
      <c r="JCP390" s="9"/>
      <c r="JCQ390" s="9"/>
      <c r="JCR390" s="9"/>
      <c r="JCS390" s="9"/>
      <c r="JCT390" s="9"/>
      <c r="JCU390" s="9"/>
      <c r="JCV390" s="9"/>
      <c r="JCW390" s="9"/>
      <c r="JCX390" s="9"/>
      <c r="JCY390" s="9"/>
      <c r="JCZ390" s="9"/>
      <c r="JDA390" s="9"/>
      <c r="JDB390" s="9"/>
      <c r="JDC390" s="9"/>
      <c r="JDD390" s="9"/>
      <c r="JDE390" s="9"/>
      <c r="JDF390" s="9"/>
      <c r="JDG390" s="9"/>
      <c r="JDH390" s="9"/>
      <c r="JDI390" s="9"/>
      <c r="JDJ390" s="9"/>
      <c r="JDK390" s="9"/>
      <c r="JDL390" s="9"/>
      <c r="JDM390" s="9"/>
      <c r="JDN390" s="9"/>
      <c r="JDO390" s="9"/>
      <c r="JDP390" s="9"/>
      <c r="JDQ390" s="9"/>
      <c r="JDR390" s="9"/>
      <c r="JDS390" s="9"/>
      <c r="JDT390" s="9"/>
      <c r="JDU390" s="9"/>
      <c r="JDV390" s="9"/>
      <c r="JDW390" s="9"/>
      <c r="JDX390" s="9"/>
      <c r="JDY390" s="9"/>
      <c r="JDZ390" s="9"/>
      <c r="JEA390" s="9"/>
      <c r="JEB390" s="9"/>
      <c r="JEC390" s="9"/>
      <c r="JED390" s="9"/>
      <c r="JEE390" s="9"/>
      <c r="JEF390" s="9"/>
      <c r="JEG390" s="9"/>
      <c r="JEH390" s="9"/>
      <c r="JEI390" s="9"/>
      <c r="JEJ390" s="9"/>
      <c r="JEK390" s="9"/>
      <c r="JEL390" s="9"/>
      <c r="JEM390" s="9"/>
      <c r="JEN390" s="9"/>
      <c r="JEO390" s="9"/>
      <c r="JEP390" s="9"/>
      <c r="JEQ390" s="9"/>
      <c r="JER390" s="9"/>
      <c r="JES390" s="9"/>
      <c r="JET390" s="9"/>
      <c r="JEU390" s="9"/>
      <c r="JEV390" s="9"/>
      <c r="JEW390" s="9"/>
      <c r="JEX390" s="9"/>
      <c r="JEY390" s="9"/>
      <c r="JEZ390" s="9"/>
      <c r="JFA390" s="9"/>
      <c r="JFB390" s="9"/>
      <c r="JFC390" s="9"/>
      <c r="JFD390" s="9"/>
      <c r="JFE390" s="9"/>
      <c r="JFF390" s="9"/>
      <c r="JFG390" s="9"/>
      <c r="JFH390" s="9"/>
      <c r="JFI390" s="9"/>
      <c r="JFJ390" s="9"/>
      <c r="JFK390" s="9"/>
      <c r="JFL390" s="9"/>
      <c r="JFM390" s="9"/>
      <c r="JFN390" s="9"/>
      <c r="JFO390" s="9"/>
      <c r="JFP390" s="9"/>
      <c r="JFQ390" s="9"/>
      <c r="JFR390" s="9"/>
      <c r="JFS390" s="9"/>
      <c r="JFT390" s="9"/>
      <c r="JFU390" s="9"/>
      <c r="JFV390" s="9"/>
      <c r="JFW390" s="9"/>
      <c r="JFX390" s="9"/>
      <c r="JFY390" s="9"/>
      <c r="JFZ390" s="9"/>
      <c r="JGA390" s="9"/>
      <c r="JGB390" s="9"/>
      <c r="JGC390" s="9"/>
      <c r="JGD390" s="9"/>
      <c r="JGE390" s="9"/>
      <c r="JGF390" s="9"/>
      <c r="JGG390" s="9"/>
      <c r="JGH390" s="9"/>
      <c r="JGI390" s="9"/>
      <c r="JGJ390" s="9"/>
      <c r="JGK390" s="9"/>
      <c r="JGL390" s="9"/>
      <c r="JGM390" s="9"/>
      <c r="JGN390" s="9"/>
      <c r="JGO390" s="9"/>
      <c r="JGP390" s="9"/>
      <c r="JGQ390" s="9"/>
      <c r="JGR390" s="9"/>
      <c r="JGS390" s="9"/>
      <c r="JGT390" s="9"/>
      <c r="JGU390" s="9"/>
      <c r="JGV390" s="9"/>
      <c r="JGW390" s="9"/>
      <c r="JGX390" s="9"/>
      <c r="JGY390" s="9"/>
      <c r="JGZ390" s="9"/>
      <c r="JHA390" s="9"/>
      <c r="JHB390" s="9"/>
      <c r="JHC390" s="9"/>
      <c r="JHD390" s="9"/>
      <c r="JHE390" s="9"/>
      <c r="JHF390" s="9"/>
      <c r="JHG390" s="9"/>
      <c r="JHH390" s="9"/>
      <c r="JHI390" s="9"/>
      <c r="JHJ390" s="9"/>
      <c r="JHK390" s="9"/>
      <c r="JHL390" s="9"/>
      <c r="JHM390" s="9"/>
      <c r="JHN390" s="9"/>
      <c r="JHO390" s="9"/>
      <c r="JHP390" s="9"/>
      <c r="JHQ390" s="9"/>
      <c r="JHR390" s="9"/>
      <c r="JHS390" s="9"/>
      <c r="JHT390" s="9"/>
      <c r="JHU390" s="9"/>
      <c r="JHV390" s="9"/>
      <c r="JHW390" s="9"/>
      <c r="JHX390" s="9"/>
      <c r="JHY390" s="9"/>
      <c r="JHZ390" s="9"/>
      <c r="JIA390" s="9"/>
      <c r="JIB390" s="9"/>
      <c r="JIC390" s="9"/>
      <c r="JID390" s="9"/>
      <c r="JIE390" s="9"/>
      <c r="JIF390" s="9"/>
      <c r="JIG390" s="9"/>
      <c r="JIH390" s="9"/>
      <c r="JII390" s="9"/>
      <c r="JIJ390" s="9"/>
      <c r="JIK390" s="9"/>
      <c r="JIL390" s="9"/>
      <c r="JIM390" s="9"/>
      <c r="JIN390" s="9"/>
      <c r="JIO390" s="9"/>
      <c r="JIP390" s="9"/>
      <c r="JIQ390" s="9"/>
      <c r="JIR390" s="9"/>
      <c r="JIS390" s="9"/>
      <c r="JIT390" s="9"/>
      <c r="JIU390" s="9"/>
      <c r="JIV390" s="9"/>
      <c r="JIW390" s="9"/>
      <c r="JIX390" s="9"/>
      <c r="JIY390" s="9"/>
      <c r="JIZ390" s="9"/>
      <c r="JJA390" s="9"/>
      <c r="JJB390" s="9"/>
      <c r="JJC390" s="9"/>
      <c r="JJD390" s="9"/>
      <c r="JJE390" s="9"/>
      <c r="JJF390" s="9"/>
      <c r="JJG390" s="9"/>
      <c r="JJH390" s="9"/>
      <c r="JJI390" s="9"/>
      <c r="JJJ390" s="9"/>
      <c r="JJK390" s="9"/>
      <c r="JJL390" s="9"/>
      <c r="JJM390" s="9"/>
      <c r="JJN390" s="9"/>
      <c r="JJO390" s="9"/>
      <c r="JJP390" s="9"/>
      <c r="JJQ390" s="9"/>
      <c r="JJR390" s="9"/>
      <c r="JJS390" s="9"/>
      <c r="JJT390" s="9"/>
      <c r="JJU390" s="9"/>
      <c r="JJV390" s="9"/>
      <c r="JJW390" s="9"/>
      <c r="JJX390" s="9"/>
      <c r="JJY390" s="9"/>
      <c r="JJZ390" s="9"/>
      <c r="JKA390" s="9"/>
      <c r="JKB390" s="9"/>
      <c r="JKC390" s="9"/>
      <c r="JKD390" s="9"/>
      <c r="JKE390" s="9"/>
      <c r="JKF390" s="9"/>
      <c r="JKG390" s="9"/>
      <c r="JKH390" s="9"/>
      <c r="JKI390" s="9"/>
      <c r="JKJ390" s="9"/>
      <c r="JKK390" s="9"/>
      <c r="JKL390" s="9"/>
      <c r="JKM390" s="9"/>
      <c r="JKN390" s="9"/>
      <c r="JKO390" s="9"/>
      <c r="JKP390" s="9"/>
      <c r="JKQ390" s="9"/>
      <c r="JKR390" s="9"/>
      <c r="JKS390" s="9"/>
      <c r="JKT390" s="9"/>
      <c r="JKU390" s="9"/>
      <c r="JKV390" s="9"/>
      <c r="JKW390" s="9"/>
      <c r="JKX390" s="9"/>
      <c r="JKY390" s="9"/>
      <c r="JKZ390" s="9"/>
      <c r="JLA390" s="9"/>
      <c r="JLB390" s="9"/>
      <c r="JLC390" s="9"/>
      <c r="JLD390" s="9"/>
      <c r="JLE390" s="9"/>
      <c r="JLF390" s="9"/>
      <c r="JLG390" s="9"/>
      <c r="JLH390" s="9"/>
      <c r="JLI390" s="9"/>
      <c r="JLJ390" s="9"/>
      <c r="JLK390" s="9"/>
      <c r="JLL390" s="9"/>
      <c r="JLM390" s="9"/>
      <c r="JLN390" s="9"/>
      <c r="JLO390" s="9"/>
      <c r="JLP390" s="9"/>
      <c r="JLQ390" s="9"/>
      <c r="JLR390" s="9"/>
      <c r="JLS390" s="9"/>
      <c r="JLT390" s="9"/>
      <c r="JLU390" s="9"/>
      <c r="JLV390" s="9"/>
      <c r="JLW390" s="9"/>
      <c r="JLX390" s="9"/>
      <c r="JLY390" s="9"/>
      <c r="JLZ390" s="9"/>
      <c r="JMA390" s="9"/>
      <c r="JMB390" s="9"/>
      <c r="JMC390" s="9"/>
      <c r="JMD390" s="9"/>
      <c r="JME390" s="9"/>
      <c r="JMF390" s="9"/>
      <c r="JMG390" s="9"/>
      <c r="JMH390" s="9"/>
      <c r="JMI390" s="9"/>
      <c r="JMJ390" s="9"/>
      <c r="JMK390" s="9"/>
      <c r="JML390" s="9"/>
      <c r="JMM390" s="9"/>
      <c r="JMN390" s="9"/>
      <c r="JMO390" s="9"/>
      <c r="JMP390" s="9"/>
      <c r="JMQ390" s="9"/>
      <c r="JMR390" s="9"/>
      <c r="JMS390" s="9"/>
      <c r="JMT390" s="9"/>
      <c r="JMU390" s="9"/>
      <c r="JMV390" s="9"/>
      <c r="JMW390" s="9"/>
      <c r="JMX390" s="9"/>
      <c r="JMY390" s="9"/>
      <c r="JMZ390" s="9"/>
      <c r="JNA390" s="9"/>
      <c r="JNB390" s="9"/>
      <c r="JNC390" s="9"/>
      <c r="JND390" s="9"/>
      <c r="JNE390" s="9"/>
      <c r="JNF390" s="9"/>
      <c r="JNG390" s="9"/>
      <c r="JNH390" s="9"/>
      <c r="JNI390" s="9"/>
      <c r="JNJ390" s="9"/>
      <c r="JNK390" s="9"/>
      <c r="JNL390" s="9"/>
      <c r="JNM390" s="9"/>
      <c r="JNN390" s="9"/>
      <c r="JNO390" s="9"/>
      <c r="JNP390" s="9"/>
      <c r="JNQ390" s="9"/>
      <c r="JNR390" s="9"/>
      <c r="JNS390" s="9"/>
      <c r="JNT390" s="9"/>
      <c r="JNU390" s="9"/>
      <c r="JNV390" s="9"/>
      <c r="JNW390" s="9"/>
      <c r="JNX390" s="9"/>
      <c r="JNY390" s="9"/>
      <c r="JNZ390" s="9"/>
      <c r="JOA390" s="9"/>
      <c r="JOB390" s="9"/>
      <c r="JOC390" s="9"/>
      <c r="JOD390" s="9"/>
      <c r="JOE390" s="9"/>
      <c r="JOF390" s="9"/>
      <c r="JOG390" s="9"/>
      <c r="JOH390" s="9"/>
      <c r="JOI390" s="9"/>
      <c r="JOJ390" s="9"/>
      <c r="JOK390" s="9"/>
      <c r="JOL390" s="9"/>
      <c r="JOM390" s="9"/>
      <c r="JON390" s="9"/>
      <c r="JOO390" s="9"/>
      <c r="JOP390" s="9"/>
      <c r="JOQ390" s="9"/>
      <c r="JOR390" s="9"/>
      <c r="JOS390" s="9"/>
      <c r="JOT390" s="9"/>
      <c r="JOU390" s="9"/>
      <c r="JOV390" s="9"/>
      <c r="JOW390" s="9"/>
      <c r="JOX390" s="9"/>
      <c r="JOY390" s="9"/>
      <c r="JOZ390" s="9"/>
      <c r="JPA390" s="9"/>
      <c r="JPB390" s="9"/>
      <c r="JPC390" s="9"/>
      <c r="JPD390" s="9"/>
      <c r="JPE390" s="9"/>
      <c r="JPF390" s="9"/>
      <c r="JPG390" s="9"/>
      <c r="JPH390" s="9"/>
      <c r="JPI390" s="9"/>
      <c r="JPJ390" s="9"/>
      <c r="JPK390" s="9"/>
      <c r="JPL390" s="9"/>
      <c r="JPM390" s="9"/>
      <c r="JPN390" s="9"/>
      <c r="JPO390" s="9"/>
      <c r="JPP390" s="9"/>
      <c r="JPQ390" s="9"/>
      <c r="JPR390" s="9"/>
      <c r="JPS390" s="9"/>
      <c r="JPT390" s="9"/>
      <c r="JPU390" s="9"/>
      <c r="JPV390" s="9"/>
      <c r="JPW390" s="9"/>
      <c r="JPX390" s="9"/>
      <c r="JPY390" s="9"/>
      <c r="JPZ390" s="9"/>
      <c r="JQA390" s="9"/>
      <c r="JQB390" s="9"/>
      <c r="JQC390" s="9"/>
      <c r="JQD390" s="9"/>
      <c r="JQE390" s="9"/>
      <c r="JQF390" s="9"/>
      <c r="JQG390" s="9"/>
      <c r="JQH390" s="9"/>
      <c r="JQI390" s="9"/>
      <c r="JQJ390" s="9"/>
      <c r="JQK390" s="9"/>
      <c r="JQL390" s="9"/>
      <c r="JQM390" s="9"/>
      <c r="JQN390" s="9"/>
      <c r="JQO390" s="9"/>
      <c r="JQP390" s="9"/>
      <c r="JQQ390" s="9"/>
      <c r="JQR390" s="9"/>
      <c r="JQS390" s="9"/>
      <c r="JQT390" s="9"/>
      <c r="JQU390" s="9"/>
      <c r="JQV390" s="9"/>
      <c r="JQW390" s="9"/>
      <c r="JQX390" s="9"/>
      <c r="JQY390" s="9"/>
      <c r="JQZ390" s="9"/>
      <c r="JRA390" s="9"/>
      <c r="JRB390" s="9"/>
      <c r="JRC390" s="9"/>
      <c r="JRD390" s="9"/>
      <c r="JRE390" s="9"/>
      <c r="JRF390" s="9"/>
      <c r="JRG390" s="9"/>
      <c r="JRH390" s="9"/>
      <c r="JRI390" s="9"/>
      <c r="JRJ390" s="9"/>
      <c r="JRK390" s="9"/>
      <c r="JRL390" s="9"/>
      <c r="JRM390" s="9"/>
      <c r="JRN390" s="9"/>
      <c r="JRO390" s="9"/>
      <c r="JRP390" s="9"/>
      <c r="JRQ390" s="9"/>
      <c r="JRR390" s="9"/>
      <c r="JRS390" s="9"/>
      <c r="JRT390" s="9"/>
      <c r="JRU390" s="9"/>
      <c r="JRV390" s="9"/>
      <c r="JRW390" s="9"/>
      <c r="JRX390" s="9"/>
      <c r="JRY390" s="9"/>
      <c r="JRZ390" s="9"/>
      <c r="JSA390" s="9"/>
      <c r="JSB390" s="9"/>
      <c r="JSC390" s="9"/>
      <c r="JSD390" s="9"/>
      <c r="JSE390" s="9"/>
      <c r="JSF390" s="9"/>
      <c r="JSG390" s="9"/>
      <c r="JSH390" s="9"/>
      <c r="JSI390" s="9"/>
      <c r="JSJ390" s="9"/>
      <c r="JSK390" s="9"/>
      <c r="JSL390" s="9"/>
      <c r="JSM390" s="9"/>
      <c r="JSN390" s="9"/>
      <c r="JSO390" s="9"/>
      <c r="JSP390" s="9"/>
      <c r="JSQ390" s="9"/>
      <c r="JSR390" s="9"/>
      <c r="JSS390" s="9"/>
      <c r="JST390" s="9"/>
      <c r="JSU390" s="9"/>
      <c r="JSV390" s="9"/>
      <c r="JSW390" s="9"/>
      <c r="JSX390" s="9"/>
      <c r="JSY390" s="9"/>
      <c r="JSZ390" s="9"/>
      <c r="JTA390" s="9"/>
      <c r="JTB390" s="9"/>
      <c r="JTC390" s="9"/>
      <c r="JTD390" s="9"/>
      <c r="JTE390" s="9"/>
      <c r="JTF390" s="9"/>
      <c r="JTG390" s="9"/>
      <c r="JTH390" s="9"/>
      <c r="JTI390" s="9"/>
      <c r="JTJ390" s="9"/>
      <c r="JTK390" s="9"/>
      <c r="JTL390" s="9"/>
      <c r="JTM390" s="9"/>
      <c r="JTN390" s="9"/>
      <c r="JTO390" s="9"/>
      <c r="JTP390" s="9"/>
      <c r="JTQ390" s="9"/>
      <c r="JTR390" s="9"/>
      <c r="JTS390" s="9"/>
      <c r="JTT390" s="9"/>
      <c r="JTU390" s="9"/>
      <c r="JTV390" s="9"/>
      <c r="JTW390" s="9"/>
      <c r="JTX390" s="9"/>
      <c r="JTY390" s="9"/>
      <c r="JTZ390" s="9"/>
      <c r="JUA390" s="9"/>
      <c r="JUB390" s="9"/>
      <c r="JUC390" s="9"/>
      <c r="JUD390" s="9"/>
      <c r="JUE390" s="9"/>
      <c r="JUF390" s="9"/>
      <c r="JUG390" s="9"/>
      <c r="JUH390" s="9"/>
      <c r="JUI390" s="9"/>
      <c r="JUJ390" s="9"/>
      <c r="JUK390" s="9"/>
      <c r="JUL390" s="9"/>
      <c r="JUM390" s="9"/>
      <c r="JUN390" s="9"/>
      <c r="JUO390" s="9"/>
      <c r="JUP390" s="9"/>
      <c r="JUQ390" s="9"/>
      <c r="JUR390" s="9"/>
      <c r="JUS390" s="9"/>
      <c r="JUT390" s="9"/>
      <c r="JUU390" s="9"/>
      <c r="JUV390" s="9"/>
      <c r="JUW390" s="9"/>
      <c r="JUX390" s="9"/>
      <c r="JUY390" s="9"/>
      <c r="JUZ390" s="9"/>
      <c r="JVA390" s="9"/>
      <c r="JVB390" s="9"/>
      <c r="JVC390" s="9"/>
      <c r="JVD390" s="9"/>
      <c r="JVE390" s="9"/>
      <c r="JVF390" s="9"/>
      <c r="JVG390" s="9"/>
      <c r="JVH390" s="9"/>
      <c r="JVI390" s="9"/>
      <c r="JVJ390" s="9"/>
      <c r="JVK390" s="9"/>
      <c r="JVL390" s="9"/>
      <c r="JVM390" s="9"/>
      <c r="JVN390" s="9"/>
      <c r="JVO390" s="9"/>
      <c r="JVP390" s="9"/>
      <c r="JVQ390" s="9"/>
      <c r="JVR390" s="9"/>
      <c r="JVS390" s="9"/>
      <c r="JVT390" s="9"/>
      <c r="JVU390" s="9"/>
      <c r="JVV390" s="9"/>
      <c r="JVW390" s="9"/>
      <c r="JVX390" s="9"/>
      <c r="JVY390" s="9"/>
      <c r="JVZ390" s="9"/>
      <c r="JWA390" s="9"/>
      <c r="JWB390" s="9"/>
      <c r="JWC390" s="9"/>
      <c r="JWD390" s="9"/>
      <c r="JWE390" s="9"/>
      <c r="JWF390" s="9"/>
      <c r="JWG390" s="9"/>
      <c r="JWH390" s="9"/>
      <c r="JWI390" s="9"/>
      <c r="JWJ390" s="9"/>
      <c r="JWK390" s="9"/>
      <c r="JWL390" s="9"/>
      <c r="JWM390" s="9"/>
      <c r="JWN390" s="9"/>
      <c r="JWO390" s="9"/>
      <c r="JWP390" s="9"/>
      <c r="JWQ390" s="9"/>
      <c r="JWR390" s="9"/>
      <c r="JWS390" s="9"/>
      <c r="JWT390" s="9"/>
      <c r="JWU390" s="9"/>
      <c r="JWV390" s="9"/>
      <c r="JWW390" s="9"/>
      <c r="JWX390" s="9"/>
      <c r="JWY390" s="9"/>
      <c r="JWZ390" s="9"/>
      <c r="JXA390" s="9"/>
      <c r="JXB390" s="9"/>
      <c r="JXC390" s="9"/>
      <c r="JXD390" s="9"/>
      <c r="JXE390" s="9"/>
      <c r="JXF390" s="9"/>
      <c r="JXG390" s="9"/>
      <c r="JXH390" s="9"/>
      <c r="JXI390" s="9"/>
      <c r="JXJ390" s="9"/>
      <c r="JXK390" s="9"/>
      <c r="JXL390" s="9"/>
      <c r="JXM390" s="9"/>
      <c r="JXN390" s="9"/>
      <c r="JXO390" s="9"/>
      <c r="JXP390" s="9"/>
      <c r="JXQ390" s="9"/>
      <c r="JXR390" s="9"/>
      <c r="JXS390" s="9"/>
      <c r="JXT390" s="9"/>
      <c r="JXU390" s="9"/>
      <c r="JXV390" s="9"/>
      <c r="JXW390" s="9"/>
      <c r="JXX390" s="9"/>
      <c r="JXY390" s="9"/>
      <c r="JXZ390" s="9"/>
      <c r="JYA390" s="9"/>
      <c r="JYB390" s="9"/>
      <c r="JYC390" s="9"/>
      <c r="JYD390" s="9"/>
      <c r="JYE390" s="9"/>
      <c r="JYF390" s="9"/>
      <c r="JYG390" s="9"/>
      <c r="JYH390" s="9"/>
      <c r="JYI390" s="9"/>
      <c r="JYJ390" s="9"/>
      <c r="JYK390" s="9"/>
      <c r="JYL390" s="9"/>
      <c r="JYM390" s="9"/>
      <c r="JYN390" s="9"/>
      <c r="JYO390" s="9"/>
      <c r="JYP390" s="9"/>
      <c r="JYQ390" s="9"/>
      <c r="JYR390" s="9"/>
      <c r="JYS390" s="9"/>
      <c r="JYT390" s="9"/>
      <c r="JYU390" s="9"/>
      <c r="JYV390" s="9"/>
      <c r="JYW390" s="9"/>
      <c r="JYX390" s="9"/>
      <c r="JYY390" s="9"/>
      <c r="JYZ390" s="9"/>
      <c r="JZA390" s="9"/>
      <c r="JZB390" s="9"/>
      <c r="JZC390" s="9"/>
      <c r="JZD390" s="9"/>
      <c r="JZE390" s="9"/>
      <c r="JZF390" s="9"/>
      <c r="JZG390" s="9"/>
      <c r="JZH390" s="9"/>
      <c r="JZI390" s="9"/>
      <c r="JZJ390" s="9"/>
      <c r="JZK390" s="9"/>
      <c r="JZL390" s="9"/>
      <c r="JZM390" s="9"/>
      <c r="JZN390" s="9"/>
      <c r="JZO390" s="9"/>
      <c r="JZP390" s="9"/>
      <c r="JZQ390" s="9"/>
      <c r="JZR390" s="9"/>
      <c r="JZS390" s="9"/>
      <c r="JZT390" s="9"/>
      <c r="JZU390" s="9"/>
      <c r="JZV390" s="9"/>
      <c r="JZW390" s="9"/>
      <c r="JZX390" s="9"/>
      <c r="JZY390" s="9"/>
      <c r="JZZ390" s="9"/>
      <c r="KAA390" s="9"/>
      <c r="KAB390" s="9"/>
      <c r="KAC390" s="9"/>
      <c r="KAD390" s="9"/>
      <c r="KAE390" s="9"/>
      <c r="KAF390" s="9"/>
      <c r="KAG390" s="9"/>
      <c r="KAH390" s="9"/>
      <c r="KAI390" s="9"/>
      <c r="KAJ390" s="9"/>
      <c r="KAK390" s="9"/>
      <c r="KAL390" s="9"/>
      <c r="KAM390" s="9"/>
      <c r="KAN390" s="9"/>
      <c r="KAO390" s="9"/>
      <c r="KAP390" s="9"/>
      <c r="KAQ390" s="9"/>
      <c r="KAR390" s="9"/>
      <c r="KAS390" s="9"/>
      <c r="KAT390" s="9"/>
      <c r="KAU390" s="9"/>
      <c r="KAV390" s="9"/>
      <c r="KAW390" s="9"/>
      <c r="KAX390" s="9"/>
      <c r="KAY390" s="9"/>
      <c r="KAZ390" s="9"/>
      <c r="KBA390" s="9"/>
      <c r="KBB390" s="9"/>
      <c r="KBC390" s="9"/>
      <c r="KBD390" s="9"/>
      <c r="KBE390" s="9"/>
      <c r="KBF390" s="9"/>
      <c r="KBG390" s="9"/>
      <c r="KBH390" s="9"/>
      <c r="KBI390" s="9"/>
      <c r="KBJ390" s="9"/>
      <c r="KBK390" s="9"/>
      <c r="KBL390" s="9"/>
      <c r="KBM390" s="9"/>
      <c r="KBN390" s="9"/>
      <c r="KBO390" s="9"/>
      <c r="KBP390" s="9"/>
      <c r="KBQ390" s="9"/>
      <c r="KBR390" s="9"/>
      <c r="KBS390" s="9"/>
      <c r="KBT390" s="9"/>
      <c r="KBU390" s="9"/>
      <c r="KBV390" s="9"/>
      <c r="KBW390" s="9"/>
      <c r="KBX390" s="9"/>
      <c r="KBY390" s="9"/>
      <c r="KBZ390" s="9"/>
      <c r="KCA390" s="9"/>
      <c r="KCB390" s="9"/>
      <c r="KCC390" s="9"/>
      <c r="KCD390" s="9"/>
      <c r="KCE390" s="9"/>
      <c r="KCF390" s="9"/>
      <c r="KCG390" s="9"/>
      <c r="KCH390" s="9"/>
      <c r="KCI390" s="9"/>
      <c r="KCJ390" s="9"/>
      <c r="KCK390" s="9"/>
      <c r="KCL390" s="9"/>
      <c r="KCM390" s="9"/>
      <c r="KCN390" s="9"/>
      <c r="KCO390" s="9"/>
      <c r="KCP390" s="9"/>
      <c r="KCQ390" s="9"/>
      <c r="KCR390" s="9"/>
      <c r="KCS390" s="9"/>
      <c r="KCT390" s="9"/>
      <c r="KCU390" s="9"/>
      <c r="KCV390" s="9"/>
      <c r="KCW390" s="9"/>
      <c r="KCX390" s="9"/>
      <c r="KCY390" s="9"/>
      <c r="KCZ390" s="9"/>
      <c r="KDA390" s="9"/>
      <c r="KDB390" s="9"/>
      <c r="KDC390" s="9"/>
      <c r="KDD390" s="9"/>
      <c r="KDE390" s="9"/>
      <c r="KDF390" s="9"/>
      <c r="KDG390" s="9"/>
      <c r="KDH390" s="9"/>
      <c r="KDI390" s="9"/>
      <c r="KDJ390" s="9"/>
      <c r="KDK390" s="9"/>
      <c r="KDL390" s="9"/>
      <c r="KDM390" s="9"/>
      <c r="KDN390" s="9"/>
      <c r="KDO390" s="9"/>
      <c r="KDP390" s="9"/>
      <c r="KDQ390" s="9"/>
      <c r="KDR390" s="9"/>
      <c r="KDS390" s="9"/>
      <c r="KDT390" s="9"/>
      <c r="KDU390" s="9"/>
      <c r="KDV390" s="9"/>
      <c r="KDW390" s="9"/>
      <c r="KDX390" s="9"/>
      <c r="KDY390" s="9"/>
      <c r="KDZ390" s="9"/>
      <c r="KEA390" s="9"/>
      <c r="KEB390" s="9"/>
      <c r="KEC390" s="9"/>
      <c r="KED390" s="9"/>
      <c r="KEE390" s="9"/>
      <c r="KEF390" s="9"/>
      <c r="KEG390" s="9"/>
      <c r="KEH390" s="9"/>
      <c r="KEI390" s="9"/>
      <c r="KEJ390" s="9"/>
      <c r="KEK390" s="9"/>
      <c r="KEL390" s="9"/>
      <c r="KEM390" s="9"/>
      <c r="KEN390" s="9"/>
      <c r="KEO390" s="9"/>
      <c r="KEP390" s="9"/>
      <c r="KEQ390" s="9"/>
      <c r="KER390" s="9"/>
      <c r="KES390" s="9"/>
      <c r="KET390" s="9"/>
      <c r="KEU390" s="9"/>
      <c r="KEV390" s="9"/>
      <c r="KEW390" s="9"/>
      <c r="KEX390" s="9"/>
      <c r="KEY390" s="9"/>
      <c r="KEZ390" s="9"/>
      <c r="KFA390" s="9"/>
      <c r="KFB390" s="9"/>
      <c r="KFC390" s="9"/>
      <c r="KFD390" s="9"/>
      <c r="KFE390" s="9"/>
      <c r="KFF390" s="9"/>
      <c r="KFG390" s="9"/>
      <c r="KFH390" s="9"/>
      <c r="KFI390" s="9"/>
      <c r="KFJ390" s="9"/>
      <c r="KFK390" s="9"/>
      <c r="KFL390" s="9"/>
      <c r="KFM390" s="9"/>
      <c r="KFN390" s="9"/>
      <c r="KFO390" s="9"/>
      <c r="KFP390" s="9"/>
      <c r="KFQ390" s="9"/>
      <c r="KFR390" s="9"/>
      <c r="KFS390" s="9"/>
      <c r="KFT390" s="9"/>
      <c r="KFU390" s="9"/>
      <c r="KFV390" s="9"/>
      <c r="KFW390" s="9"/>
      <c r="KFX390" s="9"/>
      <c r="KFY390" s="9"/>
      <c r="KFZ390" s="9"/>
      <c r="KGA390" s="9"/>
      <c r="KGB390" s="9"/>
      <c r="KGC390" s="9"/>
      <c r="KGD390" s="9"/>
      <c r="KGE390" s="9"/>
      <c r="KGF390" s="9"/>
      <c r="KGG390" s="9"/>
      <c r="KGH390" s="9"/>
      <c r="KGI390" s="9"/>
      <c r="KGJ390" s="9"/>
      <c r="KGK390" s="9"/>
      <c r="KGL390" s="9"/>
      <c r="KGM390" s="9"/>
      <c r="KGN390" s="9"/>
      <c r="KGO390" s="9"/>
      <c r="KGP390" s="9"/>
      <c r="KGQ390" s="9"/>
      <c r="KGR390" s="9"/>
      <c r="KGS390" s="9"/>
      <c r="KGT390" s="9"/>
      <c r="KGU390" s="9"/>
      <c r="KGV390" s="9"/>
      <c r="KGW390" s="9"/>
      <c r="KGX390" s="9"/>
      <c r="KGY390" s="9"/>
      <c r="KGZ390" s="9"/>
      <c r="KHA390" s="9"/>
      <c r="KHB390" s="9"/>
      <c r="KHC390" s="9"/>
      <c r="KHD390" s="9"/>
      <c r="KHE390" s="9"/>
      <c r="KHF390" s="9"/>
      <c r="KHG390" s="9"/>
      <c r="KHH390" s="9"/>
      <c r="KHI390" s="9"/>
      <c r="KHJ390" s="9"/>
      <c r="KHK390" s="9"/>
      <c r="KHL390" s="9"/>
      <c r="KHM390" s="9"/>
      <c r="KHN390" s="9"/>
      <c r="KHO390" s="9"/>
      <c r="KHP390" s="9"/>
      <c r="KHQ390" s="9"/>
      <c r="KHR390" s="9"/>
      <c r="KHS390" s="9"/>
      <c r="KHT390" s="9"/>
      <c r="KHU390" s="9"/>
      <c r="KHV390" s="9"/>
      <c r="KHW390" s="9"/>
      <c r="KHX390" s="9"/>
      <c r="KHY390" s="9"/>
      <c r="KHZ390" s="9"/>
      <c r="KIA390" s="9"/>
      <c r="KIB390" s="9"/>
      <c r="KIC390" s="9"/>
      <c r="KID390" s="9"/>
      <c r="KIE390" s="9"/>
      <c r="KIF390" s="9"/>
      <c r="KIG390" s="9"/>
      <c r="KIH390" s="9"/>
      <c r="KII390" s="9"/>
      <c r="KIJ390" s="9"/>
      <c r="KIK390" s="9"/>
      <c r="KIL390" s="9"/>
      <c r="KIM390" s="9"/>
      <c r="KIN390" s="9"/>
      <c r="KIO390" s="9"/>
      <c r="KIP390" s="9"/>
      <c r="KIQ390" s="9"/>
      <c r="KIR390" s="9"/>
      <c r="KIS390" s="9"/>
      <c r="KIT390" s="9"/>
      <c r="KIU390" s="9"/>
      <c r="KIV390" s="9"/>
      <c r="KIW390" s="9"/>
      <c r="KIX390" s="9"/>
      <c r="KIY390" s="9"/>
      <c r="KIZ390" s="9"/>
      <c r="KJA390" s="9"/>
      <c r="KJB390" s="9"/>
      <c r="KJC390" s="9"/>
      <c r="KJD390" s="9"/>
      <c r="KJE390" s="9"/>
      <c r="KJF390" s="9"/>
      <c r="KJG390" s="9"/>
      <c r="KJH390" s="9"/>
      <c r="KJI390" s="9"/>
      <c r="KJJ390" s="9"/>
      <c r="KJK390" s="9"/>
      <c r="KJL390" s="9"/>
      <c r="KJM390" s="9"/>
      <c r="KJN390" s="9"/>
      <c r="KJO390" s="9"/>
      <c r="KJP390" s="9"/>
      <c r="KJQ390" s="9"/>
      <c r="KJR390" s="9"/>
      <c r="KJS390" s="9"/>
      <c r="KJT390" s="9"/>
      <c r="KJU390" s="9"/>
      <c r="KJV390" s="9"/>
      <c r="KJW390" s="9"/>
      <c r="KJX390" s="9"/>
      <c r="KJY390" s="9"/>
      <c r="KJZ390" s="9"/>
      <c r="KKA390" s="9"/>
      <c r="KKB390" s="9"/>
      <c r="KKC390" s="9"/>
      <c r="KKD390" s="9"/>
      <c r="KKE390" s="9"/>
      <c r="KKF390" s="9"/>
      <c r="KKG390" s="9"/>
      <c r="KKH390" s="9"/>
      <c r="KKI390" s="9"/>
      <c r="KKJ390" s="9"/>
      <c r="KKK390" s="9"/>
      <c r="KKL390" s="9"/>
      <c r="KKM390" s="9"/>
      <c r="KKN390" s="9"/>
      <c r="KKO390" s="9"/>
      <c r="KKP390" s="9"/>
      <c r="KKQ390" s="9"/>
      <c r="KKR390" s="9"/>
      <c r="KKS390" s="9"/>
      <c r="KKT390" s="9"/>
      <c r="KKU390" s="9"/>
      <c r="KKV390" s="9"/>
      <c r="KKW390" s="9"/>
      <c r="KKX390" s="9"/>
      <c r="KKY390" s="9"/>
      <c r="KKZ390" s="9"/>
      <c r="KLA390" s="9"/>
      <c r="KLB390" s="9"/>
      <c r="KLC390" s="9"/>
      <c r="KLD390" s="9"/>
      <c r="KLE390" s="9"/>
      <c r="KLF390" s="9"/>
      <c r="KLG390" s="9"/>
      <c r="KLH390" s="9"/>
      <c r="KLI390" s="9"/>
      <c r="KLJ390" s="9"/>
      <c r="KLK390" s="9"/>
      <c r="KLL390" s="9"/>
      <c r="KLM390" s="9"/>
      <c r="KLN390" s="9"/>
      <c r="KLO390" s="9"/>
      <c r="KLP390" s="9"/>
      <c r="KLQ390" s="9"/>
      <c r="KLR390" s="9"/>
      <c r="KLS390" s="9"/>
      <c r="KLT390" s="9"/>
      <c r="KLU390" s="9"/>
      <c r="KLV390" s="9"/>
      <c r="KLW390" s="9"/>
      <c r="KLX390" s="9"/>
      <c r="KLY390" s="9"/>
      <c r="KLZ390" s="9"/>
      <c r="KMA390" s="9"/>
      <c r="KMB390" s="9"/>
      <c r="KMC390" s="9"/>
      <c r="KMD390" s="9"/>
      <c r="KME390" s="9"/>
      <c r="KMF390" s="9"/>
      <c r="KMG390" s="9"/>
      <c r="KMH390" s="9"/>
      <c r="KMI390" s="9"/>
      <c r="KMJ390" s="9"/>
      <c r="KMK390" s="9"/>
      <c r="KML390" s="9"/>
      <c r="KMM390" s="9"/>
      <c r="KMN390" s="9"/>
      <c r="KMO390" s="9"/>
      <c r="KMP390" s="9"/>
      <c r="KMQ390" s="9"/>
      <c r="KMR390" s="9"/>
      <c r="KMS390" s="9"/>
      <c r="KMT390" s="9"/>
      <c r="KMU390" s="9"/>
      <c r="KMV390" s="9"/>
      <c r="KMW390" s="9"/>
      <c r="KMX390" s="9"/>
      <c r="KMY390" s="9"/>
      <c r="KMZ390" s="9"/>
      <c r="KNA390" s="9"/>
      <c r="KNB390" s="9"/>
      <c r="KNC390" s="9"/>
      <c r="KND390" s="9"/>
      <c r="KNE390" s="9"/>
      <c r="KNF390" s="9"/>
      <c r="KNG390" s="9"/>
      <c r="KNH390" s="9"/>
      <c r="KNI390" s="9"/>
      <c r="KNJ390" s="9"/>
      <c r="KNK390" s="9"/>
      <c r="KNL390" s="9"/>
      <c r="KNM390" s="9"/>
      <c r="KNN390" s="9"/>
      <c r="KNO390" s="9"/>
      <c r="KNP390" s="9"/>
      <c r="KNQ390" s="9"/>
      <c r="KNR390" s="9"/>
      <c r="KNS390" s="9"/>
      <c r="KNT390" s="9"/>
      <c r="KNU390" s="9"/>
      <c r="KNV390" s="9"/>
      <c r="KNW390" s="9"/>
      <c r="KNX390" s="9"/>
      <c r="KNY390" s="9"/>
      <c r="KNZ390" s="9"/>
      <c r="KOA390" s="9"/>
      <c r="KOB390" s="9"/>
      <c r="KOC390" s="9"/>
      <c r="KOD390" s="9"/>
      <c r="KOE390" s="9"/>
      <c r="KOF390" s="9"/>
      <c r="KOG390" s="9"/>
      <c r="KOH390" s="9"/>
      <c r="KOI390" s="9"/>
      <c r="KOJ390" s="9"/>
      <c r="KOK390" s="9"/>
      <c r="KOL390" s="9"/>
      <c r="KOM390" s="9"/>
      <c r="KON390" s="9"/>
      <c r="KOO390" s="9"/>
      <c r="KOP390" s="9"/>
      <c r="KOQ390" s="9"/>
      <c r="KOR390" s="9"/>
      <c r="KOS390" s="9"/>
      <c r="KOT390" s="9"/>
      <c r="KOU390" s="9"/>
      <c r="KOV390" s="9"/>
      <c r="KOW390" s="9"/>
      <c r="KOX390" s="9"/>
      <c r="KOY390" s="9"/>
      <c r="KOZ390" s="9"/>
      <c r="KPA390" s="9"/>
      <c r="KPB390" s="9"/>
      <c r="KPC390" s="9"/>
      <c r="KPD390" s="9"/>
      <c r="KPE390" s="9"/>
      <c r="KPF390" s="9"/>
      <c r="KPG390" s="9"/>
      <c r="KPH390" s="9"/>
      <c r="KPI390" s="9"/>
      <c r="KPJ390" s="9"/>
      <c r="KPK390" s="9"/>
      <c r="KPL390" s="9"/>
      <c r="KPM390" s="9"/>
      <c r="KPN390" s="9"/>
      <c r="KPO390" s="9"/>
      <c r="KPP390" s="9"/>
      <c r="KPQ390" s="9"/>
      <c r="KPR390" s="9"/>
      <c r="KPS390" s="9"/>
      <c r="KPT390" s="9"/>
      <c r="KPU390" s="9"/>
      <c r="KPV390" s="9"/>
      <c r="KPW390" s="9"/>
      <c r="KPX390" s="9"/>
      <c r="KPY390" s="9"/>
      <c r="KPZ390" s="9"/>
      <c r="KQA390" s="9"/>
      <c r="KQB390" s="9"/>
      <c r="KQC390" s="9"/>
      <c r="KQD390" s="9"/>
      <c r="KQE390" s="9"/>
      <c r="KQF390" s="9"/>
      <c r="KQG390" s="9"/>
      <c r="KQH390" s="9"/>
      <c r="KQI390" s="9"/>
      <c r="KQJ390" s="9"/>
      <c r="KQK390" s="9"/>
      <c r="KQL390" s="9"/>
      <c r="KQM390" s="9"/>
      <c r="KQN390" s="9"/>
      <c r="KQO390" s="9"/>
      <c r="KQP390" s="9"/>
      <c r="KQQ390" s="9"/>
      <c r="KQR390" s="9"/>
      <c r="KQS390" s="9"/>
      <c r="KQT390" s="9"/>
      <c r="KQU390" s="9"/>
      <c r="KQV390" s="9"/>
      <c r="KQW390" s="9"/>
      <c r="KQX390" s="9"/>
      <c r="KQY390" s="9"/>
      <c r="KQZ390" s="9"/>
      <c r="KRA390" s="9"/>
      <c r="KRB390" s="9"/>
      <c r="KRC390" s="9"/>
      <c r="KRD390" s="9"/>
      <c r="KRE390" s="9"/>
      <c r="KRF390" s="9"/>
      <c r="KRG390" s="9"/>
      <c r="KRH390" s="9"/>
      <c r="KRI390" s="9"/>
      <c r="KRJ390" s="9"/>
      <c r="KRK390" s="9"/>
      <c r="KRL390" s="9"/>
      <c r="KRM390" s="9"/>
      <c r="KRN390" s="9"/>
      <c r="KRO390" s="9"/>
      <c r="KRP390" s="9"/>
      <c r="KRQ390" s="9"/>
      <c r="KRR390" s="9"/>
      <c r="KRS390" s="9"/>
      <c r="KRT390" s="9"/>
      <c r="KRU390" s="9"/>
      <c r="KRV390" s="9"/>
      <c r="KRW390" s="9"/>
      <c r="KRX390" s="9"/>
      <c r="KRY390" s="9"/>
      <c r="KRZ390" s="9"/>
      <c r="KSA390" s="9"/>
      <c r="KSB390" s="9"/>
      <c r="KSC390" s="9"/>
      <c r="KSD390" s="9"/>
      <c r="KSE390" s="9"/>
      <c r="KSF390" s="9"/>
      <c r="KSG390" s="9"/>
      <c r="KSH390" s="9"/>
      <c r="KSI390" s="9"/>
      <c r="KSJ390" s="9"/>
      <c r="KSK390" s="9"/>
      <c r="KSL390" s="9"/>
      <c r="KSM390" s="9"/>
      <c r="KSN390" s="9"/>
      <c r="KSO390" s="9"/>
      <c r="KSP390" s="9"/>
      <c r="KSQ390" s="9"/>
      <c r="KSR390" s="9"/>
      <c r="KSS390" s="9"/>
      <c r="KST390" s="9"/>
      <c r="KSU390" s="9"/>
      <c r="KSV390" s="9"/>
      <c r="KSW390" s="9"/>
      <c r="KSX390" s="9"/>
      <c r="KSY390" s="9"/>
      <c r="KSZ390" s="9"/>
      <c r="KTA390" s="9"/>
      <c r="KTB390" s="9"/>
      <c r="KTC390" s="9"/>
      <c r="KTD390" s="9"/>
      <c r="KTE390" s="9"/>
      <c r="KTF390" s="9"/>
      <c r="KTG390" s="9"/>
      <c r="KTH390" s="9"/>
      <c r="KTI390" s="9"/>
      <c r="KTJ390" s="9"/>
      <c r="KTK390" s="9"/>
      <c r="KTL390" s="9"/>
      <c r="KTM390" s="9"/>
      <c r="KTN390" s="9"/>
      <c r="KTO390" s="9"/>
      <c r="KTP390" s="9"/>
      <c r="KTQ390" s="9"/>
      <c r="KTR390" s="9"/>
      <c r="KTS390" s="9"/>
      <c r="KTT390" s="9"/>
      <c r="KTU390" s="9"/>
      <c r="KTV390" s="9"/>
      <c r="KTW390" s="9"/>
      <c r="KTX390" s="9"/>
      <c r="KTY390" s="9"/>
      <c r="KTZ390" s="9"/>
      <c r="KUA390" s="9"/>
      <c r="KUB390" s="9"/>
      <c r="KUC390" s="9"/>
      <c r="KUD390" s="9"/>
      <c r="KUE390" s="9"/>
      <c r="KUF390" s="9"/>
      <c r="KUG390" s="9"/>
      <c r="KUH390" s="9"/>
      <c r="KUI390" s="9"/>
      <c r="KUJ390" s="9"/>
      <c r="KUK390" s="9"/>
      <c r="KUL390" s="9"/>
      <c r="KUM390" s="9"/>
      <c r="KUN390" s="9"/>
      <c r="KUO390" s="9"/>
      <c r="KUP390" s="9"/>
      <c r="KUQ390" s="9"/>
      <c r="KUR390" s="9"/>
      <c r="KUS390" s="9"/>
      <c r="KUT390" s="9"/>
      <c r="KUU390" s="9"/>
      <c r="KUV390" s="9"/>
      <c r="KUW390" s="9"/>
      <c r="KUX390" s="9"/>
      <c r="KUY390" s="9"/>
      <c r="KUZ390" s="9"/>
      <c r="KVA390" s="9"/>
      <c r="KVB390" s="9"/>
      <c r="KVC390" s="9"/>
      <c r="KVD390" s="9"/>
      <c r="KVE390" s="9"/>
      <c r="KVF390" s="9"/>
      <c r="KVG390" s="9"/>
      <c r="KVH390" s="9"/>
      <c r="KVI390" s="9"/>
      <c r="KVJ390" s="9"/>
      <c r="KVK390" s="9"/>
      <c r="KVL390" s="9"/>
      <c r="KVM390" s="9"/>
      <c r="KVN390" s="9"/>
      <c r="KVO390" s="9"/>
      <c r="KVP390" s="9"/>
      <c r="KVQ390" s="9"/>
      <c r="KVR390" s="9"/>
      <c r="KVS390" s="9"/>
      <c r="KVT390" s="9"/>
      <c r="KVU390" s="9"/>
      <c r="KVV390" s="9"/>
      <c r="KVW390" s="9"/>
      <c r="KVX390" s="9"/>
      <c r="KVY390" s="9"/>
      <c r="KVZ390" s="9"/>
      <c r="KWA390" s="9"/>
      <c r="KWB390" s="9"/>
      <c r="KWC390" s="9"/>
      <c r="KWD390" s="9"/>
      <c r="KWE390" s="9"/>
      <c r="KWF390" s="9"/>
      <c r="KWG390" s="9"/>
      <c r="KWH390" s="9"/>
      <c r="KWI390" s="9"/>
      <c r="KWJ390" s="9"/>
      <c r="KWK390" s="9"/>
      <c r="KWL390" s="9"/>
      <c r="KWM390" s="9"/>
      <c r="KWN390" s="9"/>
      <c r="KWO390" s="9"/>
      <c r="KWP390" s="9"/>
      <c r="KWQ390" s="9"/>
      <c r="KWR390" s="9"/>
      <c r="KWS390" s="9"/>
      <c r="KWT390" s="9"/>
      <c r="KWU390" s="9"/>
      <c r="KWV390" s="9"/>
      <c r="KWW390" s="9"/>
      <c r="KWX390" s="9"/>
      <c r="KWY390" s="9"/>
      <c r="KWZ390" s="9"/>
      <c r="KXA390" s="9"/>
      <c r="KXB390" s="9"/>
      <c r="KXC390" s="9"/>
      <c r="KXD390" s="9"/>
      <c r="KXE390" s="9"/>
      <c r="KXF390" s="9"/>
      <c r="KXG390" s="9"/>
      <c r="KXH390" s="9"/>
      <c r="KXI390" s="9"/>
      <c r="KXJ390" s="9"/>
      <c r="KXK390" s="9"/>
      <c r="KXL390" s="9"/>
      <c r="KXM390" s="9"/>
      <c r="KXN390" s="9"/>
      <c r="KXO390" s="9"/>
      <c r="KXP390" s="9"/>
      <c r="KXQ390" s="9"/>
      <c r="KXR390" s="9"/>
      <c r="KXS390" s="9"/>
      <c r="KXT390" s="9"/>
      <c r="KXU390" s="9"/>
      <c r="KXV390" s="9"/>
      <c r="KXW390" s="9"/>
      <c r="KXX390" s="9"/>
      <c r="KXY390" s="9"/>
      <c r="KXZ390" s="9"/>
      <c r="KYA390" s="9"/>
      <c r="KYB390" s="9"/>
      <c r="KYC390" s="9"/>
      <c r="KYD390" s="9"/>
      <c r="KYE390" s="9"/>
      <c r="KYF390" s="9"/>
      <c r="KYG390" s="9"/>
      <c r="KYH390" s="9"/>
      <c r="KYI390" s="9"/>
      <c r="KYJ390" s="9"/>
      <c r="KYK390" s="9"/>
      <c r="KYL390" s="9"/>
      <c r="KYM390" s="9"/>
      <c r="KYN390" s="9"/>
      <c r="KYO390" s="9"/>
      <c r="KYP390" s="9"/>
      <c r="KYQ390" s="9"/>
      <c r="KYR390" s="9"/>
      <c r="KYS390" s="9"/>
      <c r="KYT390" s="9"/>
      <c r="KYU390" s="9"/>
      <c r="KYV390" s="9"/>
      <c r="KYW390" s="9"/>
      <c r="KYX390" s="9"/>
      <c r="KYY390" s="9"/>
      <c r="KYZ390" s="9"/>
      <c r="KZA390" s="9"/>
      <c r="KZB390" s="9"/>
      <c r="KZC390" s="9"/>
      <c r="KZD390" s="9"/>
      <c r="KZE390" s="9"/>
      <c r="KZF390" s="9"/>
      <c r="KZG390" s="9"/>
      <c r="KZH390" s="9"/>
      <c r="KZI390" s="9"/>
      <c r="KZJ390" s="9"/>
      <c r="KZK390" s="9"/>
      <c r="KZL390" s="9"/>
      <c r="KZM390" s="9"/>
      <c r="KZN390" s="9"/>
      <c r="KZO390" s="9"/>
      <c r="KZP390" s="9"/>
      <c r="KZQ390" s="9"/>
      <c r="KZR390" s="9"/>
      <c r="KZS390" s="9"/>
      <c r="KZT390" s="9"/>
      <c r="KZU390" s="9"/>
      <c r="KZV390" s="9"/>
      <c r="KZW390" s="9"/>
      <c r="KZX390" s="9"/>
      <c r="KZY390" s="9"/>
      <c r="KZZ390" s="9"/>
      <c r="LAA390" s="9"/>
      <c r="LAB390" s="9"/>
      <c r="LAC390" s="9"/>
      <c r="LAD390" s="9"/>
      <c r="LAE390" s="9"/>
      <c r="LAF390" s="9"/>
      <c r="LAG390" s="9"/>
      <c r="LAH390" s="9"/>
      <c r="LAI390" s="9"/>
      <c r="LAJ390" s="9"/>
      <c r="LAK390" s="9"/>
      <c r="LAL390" s="9"/>
      <c r="LAM390" s="9"/>
      <c r="LAN390" s="9"/>
      <c r="LAO390" s="9"/>
      <c r="LAP390" s="9"/>
      <c r="LAQ390" s="9"/>
      <c r="LAR390" s="9"/>
      <c r="LAS390" s="9"/>
      <c r="LAT390" s="9"/>
      <c r="LAU390" s="9"/>
      <c r="LAV390" s="9"/>
      <c r="LAW390" s="9"/>
      <c r="LAX390" s="9"/>
      <c r="LAY390" s="9"/>
      <c r="LAZ390" s="9"/>
      <c r="LBA390" s="9"/>
      <c r="LBB390" s="9"/>
      <c r="LBC390" s="9"/>
      <c r="LBD390" s="9"/>
      <c r="LBE390" s="9"/>
      <c r="LBF390" s="9"/>
      <c r="LBG390" s="9"/>
      <c r="LBH390" s="9"/>
      <c r="LBI390" s="9"/>
      <c r="LBJ390" s="9"/>
      <c r="LBK390" s="9"/>
      <c r="LBL390" s="9"/>
      <c r="LBM390" s="9"/>
      <c r="LBN390" s="9"/>
      <c r="LBO390" s="9"/>
      <c r="LBP390" s="9"/>
      <c r="LBQ390" s="9"/>
      <c r="LBR390" s="9"/>
      <c r="LBS390" s="9"/>
      <c r="LBT390" s="9"/>
      <c r="LBU390" s="9"/>
      <c r="LBV390" s="9"/>
      <c r="LBW390" s="9"/>
      <c r="LBX390" s="9"/>
      <c r="LBY390" s="9"/>
      <c r="LBZ390" s="9"/>
      <c r="LCA390" s="9"/>
      <c r="LCB390" s="9"/>
      <c r="LCC390" s="9"/>
      <c r="LCD390" s="9"/>
      <c r="LCE390" s="9"/>
      <c r="LCF390" s="9"/>
      <c r="LCG390" s="9"/>
      <c r="LCH390" s="9"/>
      <c r="LCI390" s="9"/>
      <c r="LCJ390" s="9"/>
      <c r="LCK390" s="9"/>
      <c r="LCL390" s="9"/>
      <c r="LCM390" s="9"/>
      <c r="LCN390" s="9"/>
      <c r="LCO390" s="9"/>
      <c r="LCP390" s="9"/>
      <c r="LCQ390" s="9"/>
      <c r="LCR390" s="9"/>
      <c r="LCS390" s="9"/>
      <c r="LCT390" s="9"/>
      <c r="LCU390" s="9"/>
      <c r="LCV390" s="9"/>
      <c r="LCW390" s="9"/>
      <c r="LCX390" s="9"/>
      <c r="LCY390" s="9"/>
      <c r="LCZ390" s="9"/>
      <c r="LDA390" s="9"/>
      <c r="LDB390" s="9"/>
      <c r="LDC390" s="9"/>
      <c r="LDD390" s="9"/>
      <c r="LDE390" s="9"/>
      <c r="LDF390" s="9"/>
      <c r="LDG390" s="9"/>
      <c r="LDH390" s="9"/>
      <c r="LDI390" s="9"/>
      <c r="LDJ390" s="9"/>
      <c r="LDK390" s="9"/>
      <c r="LDL390" s="9"/>
      <c r="LDM390" s="9"/>
      <c r="LDN390" s="9"/>
      <c r="LDO390" s="9"/>
      <c r="LDP390" s="9"/>
      <c r="LDQ390" s="9"/>
      <c r="LDR390" s="9"/>
      <c r="LDS390" s="9"/>
      <c r="LDT390" s="9"/>
      <c r="LDU390" s="9"/>
      <c r="LDV390" s="9"/>
      <c r="LDW390" s="9"/>
      <c r="LDX390" s="9"/>
      <c r="LDY390" s="9"/>
      <c r="LDZ390" s="9"/>
      <c r="LEA390" s="9"/>
      <c r="LEB390" s="9"/>
      <c r="LEC390" s="9"/>
      <c r="LED390" s="9"/>
      <c r="LEE390" s="9"/>
      <c r="LEF390" s="9"/>
      <c r="LEG390" s="9"/>
      <c r="LEH390" s="9"/>
      <c r="LEI390" s="9"/>
      <c r="LEJ390" s="9"/>
      <c r="LEK390" s="9"/>
      <c r="LEL390" s="9"/>
      <c r="LEM390" s="9"/>
      <c r="LEN390" s="9"/>
      <c r="LEO390" s="9"/>
      <c r="LEP390" s="9"/>
      <c r="LEQ390" s="9"/>
      <c r="LER390" s="9"/>
      <c r="LES390" s="9"/>
      <c r="LET390" s="9"/>
      <c r="LEU390" s="9"/>
      <c r="LEV390" s="9"/>
      <c r="LEW390" s="9"/>
      <c r="LEX390" s="9"/>
      <c r="LEY390" s="9"/>
      <c r="LEZ390" s="9"/>
      <c r="LFA390" s="9"/>
      <c r="LFB390" s="9"/>
      <c r="LFC390" s="9"/>
      <c r="LFD390" s="9"/>
      <c r="LFE390" s="9"/>
      <c r="LFF390" s="9"/>
      <c r="LFG390" s="9"/>
      <c r="LFH390" s="9"/>
      <c r="LFI390" s="9"/>
      <c r="LFJ390" s="9"/>
      <c r="LFK390" s="9"/>
      <c r="LFL390" s="9"/>
      <c r="LFM390" s="9"/>
      <c r="LFN390" s="9"/>
      <c r="LFO390" s="9"/>
      <c r="LFP390" s="9"/>
      <c r="LFQ390" s="9"/>
      <c r="LFR390" s="9"/>
      <c r="LFS390" s="9"/>
      <c r="LFT390" s="9"/>
      <c r="LFU390" s="9"/>
      <c r="LFV390" s="9"/>
      <c r="LFW390" s="9"/>
      <c r="LFX390" s="9"/>
      <c r="LFY390" s="9"/>
      <c r="LFZ390" s="9"/>
      <c r="LGA390" s="9"/>
      <c r="LGB390" s="9"/>
      <c r="LGC390" s="9"/>
      <c r="LGD390" s="9"/>
      <c r="LGE390" s="9"/>
      <c r="LGF390" s="9"/>
      <c r="LGG390" s="9"/>
      <c r="LGH390" s="9"/>
      <c r="LGI390" s="9"/>
      <c r="LGJ390" s="9"/>
      <c r="LGK390" s="9"/>
      <c r="LGL390" s="9"/>
      <c r="LGM390" s="9"/>
      <c r="LGN390" s="9"/>
      <c r="LGO390" s="9"/>
      <c r="LGP390" s="9"/>
      <c r="LGQ390" s="9"/>
      <c r="LGR390" s="9"/>
      <c r="LGS390" s="9"/>
      <c r="LGT390" s="9"/>
      <c r="LGU390" s="9"/>
      <c r="LGV390" s="9"/>
      <c r="LGW390" s="9"/>
      <c r="LGX390" s="9"/>
      <c r="LGY390" s="9"/>
      <c r="LGZ390" s="9"/>
      <c r="LHA390" s="9"/>
      <c r="LHB390" s="9"/>
      <c r="LHC390" s="9"/>
      <c r="LHD390" s="9"/>
      <c r="LHE390" s="9"/>
      <c r="LHF390" s="9"/>
      <c r="LHG390" s="9"/>
      <c r="LHH390" s="9"/>
      <c r="LHI390" s="9"/>
      <c r="LHJ390" s="9"/>
      <c r="LHK390" s="9"/>
      <c r="LHL390" s="9"/>
      <c r="LHM390" s="9"/>
      <c r="LHN390" s="9"/>
      <c r="LHO390" s="9"/>
      <c r="LHP390" s="9"/>
      <c r="LHQ390" s="9"/>
      <c r="LHR390" s="9"/>
      <c r="LHS390" s="9"/>
      <c r="LHT390" s="9"/>
      <c r="LHU390" s="9"/>
      <c r="LHV390" s="9"/>
      <c r="LHW390" s="9"/>
      <c r="LHX390" s="9"/>
      <c r="LHY390" s="9"/>
      <c r="LHZ390" s="9"/>
      <c r="LIA390" s="9"/>
      <c r="LIB390" s="9"/>
      <c r="LIC390" s="9"/>
      <c r="LID390" s="9"/>
      <c r="LIE390" s="9"/>
      <c r="LIF390" s="9"/>
      <c r="LIG390" s="9"/>
      <c r="LIH390" s="9"/>
      <c r="LII390" s="9"/>
      <c r="LIJ390" s="9"/>
      <c r="LIK390" s="9"/>
      <c r="LIL390" s="9"/>
      <c r="LIM390" s="9"/>
      <c r="LIN390" s="9"/>
      <c r="LIO390" s="9"/>
      <c r="LIP390" s="9"/>
      <c r="LIQ390" s="9"/>
      <c r="LIR390" s="9"/>
      <c r="LIS390" s="9"/>
      <c r="LIT390" s="9"/>
      <c r="LIU390" s="9"/>
      <c r="LIV390" s="9"/>
      <c r="LIW390" s="9"/>
      <c r="LIX390" s="9"/>
      <c r="LIY390" s="9"/>
      <c r="LIZ390" s="9"/>
      <c r="LJA390" s="9"/>
      <c r="LJB390" s="9"/>
      <c r="LJC390" s="9"/>
      <c r="LJD390" s="9"/>
      <c r="LJE390" s="9"/>
      <c r="LJF390" s="9"/>
      <c r="LJG390" s="9"/>
      <c r="LJH390" s="9"/>
      <c r="LJI390" s="9"/>
      <c r="LJJ390" s="9"/>
      <c r="LJK390" s="9"/>
      <c r="LJL390" s="9"/>
      <c r="LJM390" s="9"/>
      <c r="LJN390" s="9"/>
      <c r="LJO390" s="9"/>
      <c r="LJP390" s="9"/>
      <c r="LJQ390" s="9"/>
      <c r="LJR390" s="9"/>
      <c r="LJS390" s="9"/>
      <c r="LJT390" s="9"/>
      <c r="LJU390" s="9"/>
      <c r="LJV390" s="9"/>
      <c r="LJW390" s="9"/>
      <c r="LJX390" s="9"/>
      <c r="LJY390" s="9"/>
      <c r="LJZ390" s="9"/>
      <c r="LKA390" s="9"/>
      <c r="LKB390" s="9"/>
      <c r="LKC390" s="9"/>
      <c r="LKD390" s="9"/>
      <c r="LKE390" s="9"/>
      <c r="LKF390" s="9"/>
      <c r="LKG390" s="9"/>
      <c r="LKH390" s="9"/>
      <c r="LKI390" s="9"/>
      <c r="LKJ390" s="9"/>
      <c r="LKK390" s="9"/>
      <c r="LKL390" s="9"/>
      <c r="LKM390" s="9"/>
      <c r="LKN390" s="9"/>
      <c r="LKO390" s="9"/>
      <c r="LKP390" s="9"/>
      <c r="LKQ390" s="9"/>
      <c r="LKR390" s="9"/>
      <c r="LKS390" s="9"/>
      <c r="LKT390" s="9"/>
      <c r="LKU390" s="9"/>
      <c r="LKV390" s="9"/>
      <c r="LKW390" s="9"/>
      <c r="LKX390" s="9"/>
      <c r="LKY390" s="9"/>
      <c r="LKZ390" s="9"/>
      <c r="LLA390" s="9"/>
      <c r="LLB390" s="9"/>
      <c r="LLC390" s="9"/>
      <c r="LLD390" s="9"/>
      <c r="LLE390" s="9"/>
      <c r="LLF390" s="9"/>
      <c r="LLG390" s="9"/>
      <c r="LLH390" s="9"/>
      <c r="LLI390" s="9"/>
      <c r="LLJ390" s="9"/>
      <c r="LLK390" s="9"/>
      <c r="LLL390" s="9"/>
      <c r="LLM390" s="9"/>
      <c r="LLN390" s="9"/>
      <c r="LLO390" s="9"/>
      <c r="LLP390" s="9"/>
      <c r="LLQ390" s="9"/>
      <c r="LLR390" s="9"/>
      <c r="LLS390" s="9"/>
      <c r="LLT390" s="9"/>
      <c r="LLU390" s="9"/>
      <c r="LLV390" s="9"/>
      <c r="LLW390" s="9"/>
      <c r="LLX390" s="9"/>
      <c r="LLY390" s="9"/>
      <c r="LLZ390" s="9"/>
      <c r="LMA390" s="9"/>
      <c r="LMB390" s="9"/>
      <c r="LMC390" s="9"/>
      <c r="LMD390" s="9"/>
      <c r="LME390" s="9"/>
      <c r="LMF390" s="9"/>
      <c r="LMG390" s="9"/>
      <c r="LMH390" s="9"/>
      <c r="LMI390" s="9"/>
      <c r="LMJ390" s="9"/>
      <c r="LMK390" s="9"/>
      <c r="LML390" s="9"/>
      <c r="LMM390" s="9"/>
      <c r="LMN390" s="9"/>
      <c r="LMO390" s="9"/>
      <c r="LMP390" s="9"/>
      <c r="LMQ390" s="9"/>
      <c r="LMR390" s="9"/>
      <c r="LMS390" s="9"/>
      <c r="LMT390" s="9"/>
      <c r="LMU390" s="9"/>
      <c r="LMV390" s="9"/>
      <c r="LMW390" s="9"/>
      <c r="LMX390" s="9"/>
      <c r="LMY390" s="9"/>
      <c r="LMZ390" s="9"/>
      <c r="LNA390" s="9"/>
      <c r="LNB390" s="9"/>
      <c r="LNC390" s="9"/>
      <c r="LND390" s="9"/>
      <c r="LNE390" s="9"/>
      <c r="LNF390" s="9"/>
      <c r="LNG390" s="9"/>
      <c r="LNH390" s="9"/>
      <c r="LNI390" s="9"/>
      <c r="LNJ390" s="9"/>
      <c r="LNK390" s="9"/>
      <c r="LNL390" s="9"/>
      <c r="LNM390" s="9"/>
      <c r="LNN390" s="9"/>
      <c r="LNO390" s="9"/>
      <c r="LNP390" s="9"/>
      <c r="LNQ390" s="9"/>
      <c r="LNR390" s="9"/>
      <c r="LNS390" s="9"/>
      <c r="LNT390" s="9"/>
      <c r="LNU390" s="9"/>
      <c r="LNV390" s="9"/>
      <c r="LNW390" s="9"/>
      <c r="LNX390" s="9"/>
      <c r="LNY390" s="9"/>
      <c r="LNZ390" s="9"/>
      <c r="LOA390" s="9"/>
      <c r="LOB390" s="9"/>
      <c r="LOC390" s="9"/>
      <c r="LOD390" s="9"/>
      <c r="LOE390" s="9"/>
      <c r="LOF390" s="9"/>
      <c r="LOG390" s="9"/>
      <c r="LOH390" s="9"/>
      <c r="LOI390" s="9"/>
      <c r="LOJ390" s="9"/>
      <c r="LOK390" s="9"/>
      <c r="LOL390" s="9"/>
      <c r="LOM390" s="9"/>
      <c r="LON390" s="9"/>
      <c r="LOO390" s="9"/>
      <c r="LOP390" s="9"/>
      <c r="LOQ390" s="9"/>
      <c r="LOR390" s="9"/>
      <c r="LOS390" s="9"/>
      <c r="LOT390" s="9"/>
      <c r="LOU390" s="9"/>
      <c r="LOV390" s="9"/>
      <c r="LOW390" s="9"/>
      <c r="LOX390" s="9"/>
      <c r="LOY390" s="9"/>
      <c r="LOZ390" s="9"/>
      <c r="LPA390" s="9"/>
      <c r="LPB390" s="9"/>
      <c r="LPC390" s="9"/>
      <c r="LPD390" s="9"/>
      <c r="LPE390" s="9"/>
      <c r="LPF390" s="9"/>
      <c r="LPG390" s="9"/>
      <c r="LPH390" s="9"/>
      <c r="LPI390" s="9"/>
      <c r="LPJ390" s="9"/>
      <c r="LPK390" s="9"/>
      <c r="LPL390" s="9"/>
      <c r="LPM390" s="9"/>
      <c r="LPN390" s="9"/>
      <c r="LPO390" s="9"/>
      <c r="LPP390" s="9"/>
      <c r="LPQ390" s="9"/>
      <c r="LPR390" s="9"/>
      <c r="LPS390" s="9"/>
      <c r="LPT390" s="9"/>
      <c r="LPU390" s="9"/>
      <c r="LPV390" s="9"/>
      <c r="LPW390" s="9"/>
      <c r="LPX390" s="9"/>
      <c r="LPY390" s="9"/>
      <c r="LPZ390" s="9"/>
      <c r="LQA390" s="9"/>
      <c r="LQB390" s="9"/>
      <c r="LQC390" s="9"/>
      <c r="LQD390" s="9"/>
      <c r="LQE390" s="9"/>
      <c r="LQF390" s="9"/>
      <c r="LQG390" s="9"/>
      <c r="LQH390" s="9"/>
      <c r="LQI390" s="9"/>
      <c r="LQJ390" s="9"/>
      <c r="LQK390" s="9"/>
      <c r="LQL390" s="9"/>
      <c r="LQM390" s="9"/>
      <c r="LQN390" s="9"/>
      <c r="LQO390" s="9"/>
      <c r="LQP390" s="9"/>
      <c r="LQQ390" s="9"/>
      <c r="LQR390" s="9"/>
      <c r="LQS390" s="9"/>
      <c r="LQT390" s="9"/>
      <c r="LQU390" s="9"/>
      <c r="LQV390" s="9"/>
      <c r="LQW390" s="9"/>
      <c r="LQX390" s="9"/>
      <c r="LQY390" s="9"/>
      <c r="LQZ390" s="9"/>
      <c r="LRA390" s="9"/>
      <c r="LRB390" s="9"/>
      <c r="LRC390" s="9"/>
      <c r="LRD390" s="9"/>
      <c r="LRE390" s="9"/>
      <c r="LRF390" s="9"/>
      <c r="LRG390" s="9"/>
      <c r="LRH390" s="9"/>
      <c r="LRI390" s="9"/>
      <c r="LRJ390" s="9"/>
      <c r="LRK390" s="9"/>
      <c r="LRL390" s="9"/>
      <c r="LRM390" s="9"/>
      <c r="LRN390" s="9"/>
      <c r="LRO390" s="9"/>
      <c r="LRP390" s="9"/>
      <c r="LRQ390" s="9"/>
      <c r="LRR390" s="9"/>
      <c r="LRS390" s="9"/>
      <c r="LRT390" s="9"/>
      <c r="LRU390" s="9"/>
      <c r="LRV390" s="9"/>
      <c r="LRW390" s="9"/>
      <c r="LRX390" s="9"/>
      <c r="LRY390" s="9"/>
      <c r="LRZ390" s="9"/>
      <c r="LSA390" s="9"/>
      <c r="LSB390" s="9"/>
      <c r="LSC390" s="9"/>
      <c r="LSD390" s="9"/>
      <c r="LSE390" s="9"/>
      <c r="LSF390" s="9"/>
      <c r="LSG390" s="9"/>
      <c r="LSH390" s="9"/>
      <c r="LSI390" s="9"/>
      <c r="LSJ390" s="9"/>
      <c r="LSK390" s="9"/>
      <c r="LSL390" s="9"/>
      <c r="LSM390" s="9"/>
      <c r="LSN390" s="9"/>
      <c r="LSO390" s="9"/>
      <c r="LSP390" s="9"/>
      <c r="LSQ390" s="9"/>
      <c r="LSR390" s="9"/>
      <c r="LSS390" s="9"/>
      <c r="LST390" s="9"/>
      <c r="LSU390" s="9"/>
      <c r="LSV390" s="9"/>
      <c r="LSW390" s="9"/>
      <c r="LSX390" s="9"/>
      <c r="LSY390" s="9"/>
      <c r="LSZ390" s="9"/>
      <c r="LTA390" s="9"/>
      <c r="LTB390" s="9"/>
      <c r="LTC390" s="9"/>
      <c r="LTD390" s="9"/>
      <c r="LTE390" s="9"/>
      <c r="LTF390" s="9"/>
      <c r="LTG390" s="9"/>
      <c r="LTH390" s="9"/>
      <c r="LTI390" s="9"/>
      <c r="LTJ390" s="9"/>
      <c r="LTK390" s="9"/>
      <c r="LTL390" s="9"/>
      <c r="LTM390" s="9"/>
      <c r="LTN390" s="9"/>
      <c r="LTO390" s="9"/>
      <c r="LTP390" s="9"/>
      <c r="LTQ390" s="9"/>
      <c r="LTR390" s="9"/>
      <c r="LTS390" s="9"/>
      <c r="LTT390" s="9"/>
      <c r="LTU390" s="9"/>
      <c r="LTV390" s="9"/>
      <c r="LTW390" s="9"/>
      <c r="LTX390" s="9"/>
      <c r="LTY390" s="9"/>
      <c r="LTZ390" s="9"/>
      <c r="LUA390" s="9"/>
      <c r="LUB390" s="9"/>
      <c r="LUC390" s="9"/>
      <c r="LUD390" s="9"/>
      <c r="LUE390" s="9"/>
      <c r="LUF390" s="9"/>
      <c r="LUG390" s="9"/>
      <c r="LUH390" s="9"/>
      <c r="LUI390" s="9"/>
      <c r="LUJ390" s="9"/>
      <c r="LUK390" s="9"/>
      <c r="LUL390" s="9"/>
      <c r="LUM390" s="9"/>
      <c r="LUN390" s="9"/>
      <c r="LUO390" s="9"/>
      <c r="LUP390" s="9"/>
      <c r="LUQ390" s="9"/>
      <c r="LUR390" s="9"/>
      <c r="LUS390" s="9"/>
      <c r="LUT390" s="9"/>
      <c r="LUU390" s="9"/>
      <c r="LUV390" s="9"/>
      <c r="LUW390" s="9"/>
      <c r="LUX390" s="9"/>
      <c r="LUY390" s="9"/>
      <c r="LUZ390" s="9"/>
      <c r="LVA390" s="9"/>
      <c r="LVB390" s="9"/>
      <c r="LVC390" s="9"/>
      <c r="LVD390" s="9"/>
      <c r="LVE390" s="9"/>
      <c r="LVF390" s="9"/>
      <c r="LVG390" s="9"/>
      <c r="LVH390" s="9"/>
      <c r="LVI390" s="9"/>
      <c r="LVJ390" s="9"/>
      <c r="LVK390" s="9"/>
      <c r="LVL390" s="9"/>
      <c r="LVM390" s="9"/>
      <c r="LVN390" s="9"/>
      <c r="LVO390" s="9"/>
      <c r="LVP390" s="9"/>
      <c r="LVQ390" s="9"/>
      <c r="LVR390" s="9"/>
      <c r="LVS390" s="9"/>
      <c r="LVT390" s="9"/>
      <c r="LVU390" s="9"/>
      <c r="LVV390" s="9"/>
      <c r="LVW390" s="9"/>
      <c r="LVX390" s="9"/>
      <c r="LVY390" s="9"/>
      <c r="LVZ390" s="9"/>
      <c r="LWA390" s="9"/>
      <c r="LWB390" s="9"/>
      <c r="LWC390" s="9"/>
      <c r="LWD390" s="9"/>
      <c r="LWE390" s="9"/>
      <c r="LWF390" s="9"/>
      <c r="LWG390" s="9"/>
      <c r="LWH390" s="9"/>
      <c r="LWI390" s="9"/>
      <c r="LWJ390" s="9"/>
      <c r="LWK390" s="9"/>
      <c r="LWL390" s="9"/>
      <c r="LWM390" s="9"/>
      <c r="LWN390" s="9"/>
      <c r="LWO390" s="9"/>
      <c r="LWP390" s="9"/>
      <c r="LWQ390" s="9"/>
      <c r="LWR390" s="9"/>
      <c r="LWS390" s="9"/>
      <c r="LWT390" s="9"/>
      <c r="LWU390" s="9"/>
      <c r="LWV390" s="9"/>
      <c r="LWW390" s="9"/>
      <c r="LWX390" s="9"/>
      <c r="LWY390" s="9"/>
      <c r="LWZ390" s="9"/>
      <c r="LXA390" s="9"/>
      <c r="LXB390" s="9"/>
      <c r="LXC390" s="9"/>
      <c r="LXD390" s="9"/>
      <c r="LXE390" s="9"/>
      <c r="LXF390" s="9"/>
      <c r="LXG390" s="9"/>
      <c r="LXH390" s="9"/>
      <c r="LXI390" s="9"/>
      <c r="LXJ390" s="9"/>
      <c r="LXK390" s="9"/>
      <c r="LXL390" s="9"/>
      <c r="LXM390" s="9"/>
      <c r="LXN390" s="9"/>
      <c r="LXO390" s="9"/>
      <c r="LXP390" s="9"/>
      <c r="LXQ390" s="9"/>
      <c r="LXR390" s="9"/>
      <c r="LXS390" s="9"/>
      <c r="LXT390" s="9"/>
      <c r="LXU390" s="9"/>
      <c r="LXV390" s="9"/>
      <c r="LXW390" s="9"/>
      <c r="LXX390" s="9"/>
      <c r="LXY390" s="9"/>
      <c r="LXZ390" s="9"/>
      <c r="LYA390" s="9"/>
      <c r="LYB390" s="9"/>
      <c r="LYC390" s="9"/>
      <c r="LYD390" s="9"/>
      <c r="LYE390" s="9"/>
      <c r="LYF390" s="9"/>
      <c r="LYG390" s="9"/>
      <c r="LYH390" s="9"/>
      <c r="LYI390" s="9"/>
      <c r="LYJ390" s="9"/>
      <c r="LYK390" s="9"/>
      <c r="LYL390" s="9"/>
      <c r="LYM390" s="9"/>
      <c r="LYN390" s="9"/>
      <c r="LYO390" s="9"/>
      <c r="LYP390" s="9"/>
      <c r="LYQ390" s="9"/>
      <c r="LYR390" s="9"/>
      <c r="LYS390" s="9"/>
      <c r="LYT390" s="9"/>
      <c r="LYU390" s="9"/>
      <c r="LYV390" s="9"/>
      <c r="LYW390" s="9"/>
      <c r="LYX390" s="9"/>
      <c r="LYY390" s="9"/>
      <c r="LYZ390" s="9"/>
      <c r="LZA390" s="9"/>
      <c r="LZB390" s="9"/>
      <c r="LZC390" s="9"/>
      <c r="LZD390" s="9"/>
      <c r="LZE390" s="9"/>
      <c r="LZF390" s="9"/>
      <c r="LZG390" s="9"/>
      <c r="LZH390" s="9"/>
      <c r="LZI390" s="9"/>
      <c r="LZJ390" s="9"/>
      <c r="LZK390" s="9"/>
      <c r="LZL390" s="9"/>
      <c r="LZM390" s="9"/>
      <c r="LZN390" s="9"/>
      <c r="LZO390" s="9"/>
      <c r="LZP390" s="9"/>
      <c r="LZQ390" s="9"/>
      <c r="LZR390" s="9"/>
      <c r="LZS390" s="9"/>
      <c r="LZT390" s="9"/>
      <c r="LZU390" s="9"/>
      <c r="LZV390" s="9"/>
      <c r="LZW390" s="9"/>
      <c r="LZX390" s="9"/>
      <c r="LZY390" s="9"/>
      <c r="LZZ390" s="9"/>
      <c r="MAA390" s="9"/>
      <c r="MAB390" s="9"/>
      <c r="MAC390" s="9"/>
      <c r="MAD390" s="9"/>
      <c r="MAE390" s="9"/>
      <c r="MAF390" s="9"/>
      <c r="MAG390" s="9"/>
      <c r="MAH390" s="9"/>
      <c r="MAI390" s="9"/>
      <c r="MAJ390" s="9"/>
      <c r="MAK390" s="9"/>
      <c r="MAL390" s="9"/>
      <c r="MAM390" s="9"/>
      <c r="MAN390" s="9"/>
      <c r="MAO390" s="9"/>
      <c r="MAP390" s="9"/>
      <c r="MAQ390" s="9"/>
      <c r="MAR390" s="9"/>
      <c r="MAS390" s="9"/>
      <c r="MAT390" s="9"/>
      <c r="MAU390" s="9"/>
      <c r="MAV390" s="9"/>
      <c r="MAW390" s="9"/>
      <c r="MAX390" s="9"/>
      <c r="MAY390" s="9"/>
      <c r="MAZ390" s="9"/>
      <c r="MBA390" s="9"/>
      <c r="MBB390" s="9"/>
      <c r="MBC390" s="9"/>
      <c r="MBD390" s="9"/>
      <c r="MBE390" s="9"/>
      <c r="MBF390" s="9"/>
      <c r="MBG390" s="9"/>
      <c r="MBH390" s="9"/>
      <c r="MBI390" s="9"/>
      <c r="MBJ390" s="9"/>
      <c r="MBK390" s="9"/>
      <c r="MBL390" s="9"/>
      <c r="MBM390" s="9"/>
      <c r="MBN390" s="9"/>
      <c r="MBO390" s="9"/>
      <c r="MBP390" s="9"/>
      <c r="MBQ390" s="9"/>
      <c r="MBR390" s="9"/>
      <c r="MBS390" s="9"/>
      <c r="MBT390" s="9"/>
      <c r="MBU390" s="9"/>
      <c r="MBV390" s="9"/>
      <c r="MBW390" s="9"/>
      <c r="MBX390" s="9"/>
      <c r="MBY390" s="9"/>
      <c r="MBZ390" s="9"/>
      <c r="MCA390" s="9"/>
      <c r="MCB390" s="9"/>
      <c r="MCC390" s="9"/>
      <c r="MCD390" s="9"/>
      <c r="MCE390" s="9"/>
      <c r="MCF390" s="9"/>
      <c r="MCG390" s="9"/>
      <c r="MCH390" s="9"/>
      <c r="MCI390" s="9"/>
      <c r="MCJ390" s="9"/>
      <c r="MCK390" s="9"/>
      <c r="MCL390" s="9"/>
      <c r="MCM390" s="9"/>
      <c r="MCN390" s="9"/>
      <c r="MCO390" s="9"/>
      <c r="MCP390" s="9"/>
      <c r="MCQ390" s="9"/>
      <c r="MCR390" s="9"/>
      <c r="MCS390" s="9"/>
      <c r="MCT390" s="9"/>
      <c r="MCU390" s="9"/>
      <c r="MCV390" s="9"/>
      <c r="MCW390" s="9"/>
      <c r="MCX390" s="9"/>
      <c r="MCY390" s="9"/>
      <c r="MCZ390" s="9"/>
      <c r="MDA390" s="9"/>
      <c r="MDB390" s="9"/>
      <c r="MDC390" s="9"/>
      <c r="MDD390" s="9"/>
      <c r="MDE390" s="9"/>
      <c r="MDF390" s="9"/>
      <c r="MDG390" s="9"/>
      <c r="MDH390" s="9"/>
      <c r="MDI390" s="9"/>
      <c r="MDJ390" s="9"/>
      <c r="MDK390" s="9"/>
      <c r="MDL390" s="9"/>
      <c r="MDM390" s="9"/>
      <c r="MDN390" s="9"/>
      <c r="MDO390" s="9"/>
      <c r="MDP390" s="9"/>
      <c r="MDQ390" s="9"/>
      <c r="MDR390" s="9"/>
      <c r="MDS390" s="9"/>
      <c r="MDT390" s="9"/>
      <c r="MDU390" s="9"/>
      <c r="MDV390" s="9"/>
      <c r="MDW390" s="9"/>
      <c r="MDX390" s="9"/>
      <c r="MDY390" s="9"/>
      <c r="MDZ390" s="9"/>
      <c r="MEA390" s="9"/>
      <c r="MEB390" s="9"/>
      <c r="MEC390" s="9"/>
      <c r="MED390" s="9"/>
      <c r="MEE390" s="9"/>
      <c r="MEF390" s="9"/>
      <c r="MEG390" s="9"/>
      <c r="MEH390" s="9"/>
      <c r="MEI390" s="9"/>
      <c r="MEJ390" s="9"/>
      <c r="MEK390" s="9"/>
      <c r="MEL390" s="9"/>
      <c r="MEM390" s="9"/>
      <c r="MEN390" s="9"/>
      <c r="MEO390" s="9"/>
      <c r="MEP390" s="9"/>
      <c r="MEQ390" s="9"/>
      <c r="MER390" s="9"/>
      <c r="MES390" s="9"/>
      <c r="MET390" s="9"/>
      <c r="MEU390" s="9"/>
      <c r="MEV390" s="9"/>
      <c r="MEW390" s="9"/>
      <c r="MEX390" s="9"/>
      <c r="MEY390" s="9"/>
      <c r="MEZ390" s="9"/>
      <c r="MFA390" s="9"/>
      <c r="MFB390" s="9"/>
      <c r="MFC390" s="9"/>
      <c r="MFD390" s="9"/>
      <c r="MFE390" s="9"/>
      <c r="MFF390" s="9"/>
      <c r="MFG390" s="9"/>
      <c r="MFH390" s="9"/>
      <c r="MFI390" s="9"/>
      <c r="MFJ390" s="9"/>
      <c r="MFK390" s="9"/>
      <c r="MFL390" s="9"/>
      <c r="MFM390" s="9"/>
      <c r="MFN390" s="9"/>
      <c r="MFO390" s="9"/>
      <c r="MFP390" s="9"/>
      <c r="MFQ390" s="9"/>
      <c r="MFR390" s="9"/>
      <c r="MFS390" s="9"/>
      <c r="MFT390" s="9"/>
      <c r="MFU390" s="9"/>
      <c r="MFV390" s="9"/>
      <c r="MFW390" s="9"/>
      <c r="MFX390" s="9"/>
      <c r="MFY390" s="9"/>
      <c r="MFZ390" s="9"/>
      <c r="MGA390" s="9"/>
      <c r="MGB390" s="9"/>
      <c r="MGC390" s="9"/>
      <c r="MGD390" s="9"/>
      <c r="MGE390" s="9"/>
      <c r="MGF390" s="9"/>
      <c r="MGG390" s="9"/>
      <c r="MGH390" s="9"/>
      <c r="MGI390" s="9"/>
      <c r="MGJ390" s="9"/>
      <c r="MGK390" s="9"/>
      <c r="MGL390" s="9"/>
      <c r="MGM390" s="9"/>
      <c r="MGN390" s="9"/>
      <c r="MGO390" s="9"/>
      <c r="MGP390" s="9"/>
      <c r="MGQ390" s="9"/>
      <c r="MGR390" s="9"/>
      <c r="MGS390" s="9"/>
      <c r="MGT390" s="9"/>
      <c r="MGU390" s="9"/>
      <c r="MGV390" s="9"/>
      <c r="MGW390" s="9"/>
      <c r="MGX390" s="9"/>
      <c r="MGY390" s="9"/>
      <c r="MGZ390" s="9"/>
      <c r="MHA390" s="9"/>
      <c r="MHB390" s="9"/>
      <c r="MHC390" s="9"/>
      <c r="MHD390" s="9"/>
      <c r="MHE390" s="9"/>
      <c r="MHF390" s="9"/>
      <c r="MHG390" s="9"/>
      <c r="MHH390" s="9"/>
      <c r="MHI390" s="9"/>
      <c r="MHJ390" s="9"/>
      <c r="MHK390" s="9"/>
      <c r="MHL390" s="9"/>
      <c r="MHM390" s="9"/>
      <c r="MHN390" s="9"/>
      <c r="MHO390" s="9"/>
      <c r="MHP390" s="9"/>
      <c r="MHQ390" s="9"/>
      <c r="MHR390" s="9"/>
      <c r="MHS390" s="9"/>
      <c r="MHT390" s="9"/>
      <c r="MHU390" s="9"/>
      <c r="MHV390" s="9"/>
      <c r="MHW390" s="9"/>
      <c r="MHX390" s="9"/>
      <c r="MHY390" s="9"/>
      <c r="MHZ390" s="9"/>
      <c r="MIA390" s="9"/>
      <c r="MIB390" s="9"/>
      <c r="MIC390" s="9"/>
      <c r="MID390" s="9"/>
      <c r="MIE390" s="9"/>
      <c r="MIF390" s="9"/>
      <c r="MIG390" s="9"/>
      <c r="MIH390" s="9"/>
      <c r="MII390" s="9"/>
      <c r="MIJ390" s="9"/>
      <c r="MIK390" s="9"/>
      <c r="MIL390" s="9"/>
      <c r="MIM390" s="9"/>
      <c r="MIN390" s="9"/>
      <c r="MIO390" s="9"/>
      <c r="MIP390" s="9"/>
      <c r="MIQ390" s="9"/>
      <c r="MIR390" s="9"/>
      <c r="MIS390" s="9"/>
      <c r="MIT390" s="9"/>
      <c r="MIU390" s="9"/>
      <c r="MIV390" s="9"/>
      <c r="MIW390" s="9"/>
      <c r="MIX390" s="9"/>
      <c r="MIY390" s="9"/>
      <c r="MIZ390" s="9"/>
      <c r="MJA390" s="9"/>
      <c r="MJB390" s="9"/>
      <c r="MJC390" s="9"/>
      <c r="MJD390" s="9"/>
      <c r="MJE390" s="9"/>
      <c r="MJF390" s="9"/>
      <c r="MJG390" s="9"/>
      <c r="MJH390" s="9"/>
      <c r="MJI390" s="9"/>
      <c r="MJJ390" s="9"/>
      <c r="MJK390" s="9"/>
      <c r="MJL390" s="9"/>
      <c r="MJM390" s="9"/>
      <c r="MJN390" s="9"/>
      <c r="MJO390" s="9"/>
      <c r="MJP390" s="9"/>
      <c r="MJQ390" s="9"/>
      <c r="MJR390" s="9"/>
      <c r="MJS390" s="9"/>
      <c r="MJT390" s="9"/>
      <c r="MJU390" s="9"/>
      <c r="MJV390" s="9"/>
      <c r="MJW390" s="9"/>
      <c r="MJX390" s="9"/>
      <c r="MJY390" s="9"/>
      <c r="MJZ390" s="9"/>
      <c r="MKA390" s="9"/>
      <c r="MKB390" s="9"/>
      <c r="MKC390" s="9"/>
      <c r="MKD390" s="9"/>
      <c r="MKE390" s="9"/>
      <c r="MKF390" s="9"/>
      <c r="MKG390" s="9"/>
      <c r="MKH390" s="9"/>
      <c r="MKI390" s="9"/>
      <c r="MKJ390" s="9"/>
      <c r="MKK390" s="9"/>
      <c r="MKL390" s="9"/>
      <c r="MKM390" s="9"/>
      <c r="MKN390" s="9"/>
      <c r="MKO390" s="9"/>
      <c r="MKP390" s="9"/>
      <c r="MKQ390" s="9"/>
      <c r="MKR390" s="9"/>
      <c r="MKS390" s="9"/>
      <c r="MKT390" s="9"/>
      <c r="MKU390" s="9"/>
      <c r="MKV390" s="9"/>
      <c r="MKW390" s="9"/>
      <c r="MKX390" s="9"/>
      <c r="MKY390" s="9"/>
      <c r="MKZ390" s="9"/>
      <c r="MLA390" s="9"/>
      <c r="MLB390" s="9"/>
      <c r="MLC390" s="9"/>
      <c r="MLD390" s="9"/>
      <c r="MLE390" s="9"/>
      <c r="MLF390" s="9"/>
      <c r="MLG390" s="9"/>
      <c r="MLH390" s="9"/>
      <c r="MLI390" s="9"/>
      <c r="MLJ390" s="9"/>
      <c r="MLK390" s="9"/>
      <c r="MLL390" s="9"/>
      <c r="MLM390" s="9"/>
      <c r="MLN390" s="9"/>
      <c r="MLO390" s="9"/>
      <c r="MLP390" s="9"/>
      <c r="MLQ390" s="9"/>
      <c r="MLR390" s="9"/>
      <c r="MLS390" s="9"/>
      <c r="MLT390" s="9"/>
      <c r="MLU390" s="9"/>
      <c r="MLV390" s="9"/>
      <c r="MLW390" s="9"/>
      <c r="MLX390" s="9"/>
      <c r="MLY390" s="9"/>
      <c r="MLZ390" s="9"/>
      <c r="MMA390" s="9"/>
      <c r="MMB390" s="9"/>
      <c r="MMC390" s="9"/>
      <c r="MMD390" s="9"/>
      <c r="MME390" s="9"/>
      <c r="MMF390" s="9"/>
      <c r="MMG390" s="9"/>
      <c r="MMH390" s="9"/>
      <c r="MMI390" s="9"/>
      <c r="MMJ390" s="9"/>
      <c r="MMK390" s="9"/>
      <c r="MML390" s="9"/>
      <c r="MMM390" s="9"/>
      <c r="MMN390" s="9"/>
      <c r="MMO390" s="9"/>
      <c r="MMP390" s="9"/>
      <c r="MMQ390" s="9"/>
      <c r="MMR390" s="9"/>
      <c r="MMS390" s="9"/>
      <c r="MMT390" s="9"/>
      <c r="MMU390" s="9"/>
      <c r="MMV390" s="9"/>
      <c r="MMW390" s="9"/>
      <c r="MMX390" s="9"/>
      <c r="MMY390" s="9"/>
      <c r="MMZ390" s="9"/>
      <c r="MNA390" s="9"/>
      <c r="MNB390" s="9"/>
      <c r="MNC390" s="9"/>
      <c r="MND390" s="9"/>
      <c r="MNE390" s="9"/>
      <c r="MNF390" s="9"/>
      <c r="MNG390" s="9"/>
      <c r="MNH390" s="9"/>
      <c r="MNI390" s="9"/>
      <c r="MNJ390" s="9"/>
      <c r="MNK390" s="9"/>
      <c r="MNL390" s="9"/>
      <c r="MNM390" s="9"/>
      <c r="MNN390" s="9"/>
      <c r="MNO390" s="9"/>
      <c r="MNP390" s="9"/>
      <c r="MNQ390" s="9"/>
      <c r="MNR390" s="9"/>
      <c r="MNS390" s="9"/>
      <c r="MNT390" s="9"/>
      <c r="MNU390" s="9"/>
      <c r="MNV390" s="9"/>
      <c r="MNW390" s="9"/>
      <c r="MNX390" s="9"/>
      <c r="MNY390" s="9"/>
      <c r="MNZ390" s="9"/>
      <c r="MOA390" s="9"/>
      <c r="MOB390" s="9"/>
      <c r="MOC390" s="9"/>
      <c r="MOD390" s="9"/>
      <c r="MOE390" s="9"/>
      <c r="MOF390" s="9"/>
      <c r="MOG390" s="9"/>
      <c r="MOH390" s="9"/>
      <c r="MOI390" s="9"/>
      <c r="MOJ390" s="9"/>
      <c r="MOK390" s="9"/>
      <c r="MOL390" s="9"/>
      <c r="MOM390" s="9"/>
      <c r="MON390" s="9"/>
      <c r="MOO390" s="9"/>
      <c r="MOP390" s="9"/>
      <c r="MOQ390" s="9"/>
      <c r="MOR390" s="9"/>
      <c r="MOS390" s="9"/>
      <c r="MOT390" s="9"/>
      <c r="MOU390" s="9"/>
      <c r="MOV390" s="9"/>
      <c r="MOW390" s="9"/>
      <c r="MOX390" s="9"/>
      <c r="MOY390" s="9"/>
      <c r="MOZ390" s="9"/>
      <c r="MPA390" s="9"/>
      <c r="MPB390" s="9"/>
      <c r="MPC390" s="9"/>
      <c r="MPD390" s="9"/>
      <c r="MPE390" s="9"/>
      <c r="MPF390" s="9"/>
      <c r="MPG390" s="9"/>
      <c r="MPH390" s="9"/>
      <c r="MPI390" s="9"/>
      <c r="MPJ390" s="9"/>
      <c r="MPK390" s="9"/>
      <c r="MPL390" s="9"/>
      <c r="MPM390" s="9"/>
      <c r="MPN390" s="9"/>
      <c r="MPO390" s="9"/>
      <c r="MPP390" s="9"/>
      <c r="MPQ390" s="9"/>
      <c r="MPR390" s="9"/>
      <c r="MPS390" s="9"/>
      <c r="MPT390" s="9"/>
      <c r="MPU390" s="9"/>
      <c r="MPV390" s="9"/>
      <c r="MPW390" s="9"/>
      <c r="MPX390" s="9"/>
      <c r="MPY390" s="9"/>
      <c r="MPZ390" s="9"/>
      <c r="MQA390" s="9"/>
      <c r="MQB390" s="9"/>
      <c r="MQC390" s="9"/>
      <c r="MQD390" s="9"/>
      <c r="MQE390" s="9"/>
      <c r="MQF390" s="9"/>
      <c r="MQG390" s="9"/>
      <c r="MQH390" s="9"/>
      <c r="MQI390" s="9"/>
      <c r="MQJ390" s="9"/>
      <c r="MQK390" s="9"/>
      <c r="MQL390" s="9"/>
      <c r="MQM390" s="9"/>
      <c r="MQN390" s="9"/>
      <c r="MQO390" s="9"/>
      <c r="MQP390" s="9"/>
      <c r="MQQ390" s="9"/>
      <c r="MQR390" s="9"/>
      <c r="MQS390" s="9"/>
      <c r="MQT390" s="9"/>
      <c r="MQU390" s="9"/>
      <c r="MQV390" s="9"/>
      <c r="MQW390" s="9"/>
      <c r="MQX390" s="9"/>
      <c r="MQY390" s="9"/>
      <c r="MQZ390" s="9"/>
      <c r="MRA390" s="9"/>
      <c r="MRB390" s="9"/>
      <c r="MRC390" s="9"/>
      <c r="MRD390" s="9"/>
      <c r="MRE390" s="9"/>
      <c r="MRF390" s="9"/>
      <c r="MRG390" s="9"/>
      <c r="MRH390" s="9"/>
      <c r="MRI390" s="9"/>
      <c r="MRJ390" s="9"/>
      <c r="MRK390" s="9"/>
      <c r="MRL390" s="9"/>
      <c r="MRM390" s="9"/>
      <c r="MRN390" s="9"/>
      <c r="MRO390" s="9"/>
      <c r="MRP390" s="9"/>
      <c r="MRQ390" s="9"/>
      <c r="MRR390" s="9"/>
      <c r="MRS390" s="9"/>
      <c r="MRT390" s="9"/>
      <c r="MRU390" s="9"/>
      <c r="MRV390" s="9"/>
      <c r="MRW390" s="9"/>
      <c r="MRX390" s="9"/>
      <c r="MRY390" s="9"/>
      <c r="MRZ390" s="9"/>
      <c r="MSA390" s="9"/>
      <c r="MSB390" s="9"/>
      <c r="MSC390" s="9"/>
      <c r="MSD390" s="9"/>
      <c r="MSE390" s="9"/>
      <c r="MSF390" s="9"/>
      <c r="MSG390" s="9"/>
      <c r="MSH390" s="9"/>
      <c r="MSI390" s="9"/>
      <c r="MSJ390" s="9"/>
      <c r="MSK390" s="9"/>
      <c r="MSL390" s="9"/>
      <c r="MSM390" s="9"/>
      <c r="MSN390" s="9"/>
      <c r="MSO390" s="9"/>
      <c r="MSP390" s="9"/>
      <c r="MSQ390" s="9"/>
      <c r="MSR390" s="9"/>
      <c r="MSS390" s="9"/>
      <c r="MST390" s="9"/>
      <c r="MSU390" s="9"/>
      <c r="MSV390" s="9"/>
      <c r="MSW390" s="9"/>
      <c r="MSX390" s="9"/>
      <c r="MSY390" s="9"/>
      <c r="MSZ390" s="9"/>
      <c r="MTA390" s="9"/>
      <c r="MTB390" s="9"/>
      <c r="MTC390" s="9"/>
      <c r="MTD390" s="9"/>
      <c r="MTE390" s="9"/>
      <c r="MTF390" s="9"/>
      <c r="MTG390" s="9"/>
      <c r="MTH390" s="9"/>
      <c r="MTI390" s="9"/>
      <c r="MTJ390" s="9"/>
      <c r="MTK390" s="9"/>
      <c r="MTL390" s="9"/>
      <c r="MTM390" s="9"/>
      <c r="MTN390" s="9"/>
      <c r="MTO390" s="9"/>
      <c r="MTP390" s="9"/>
      <c r="MTQ390" s="9"/>
      <c r="MTR390" s="9"/>
      <c r="MTS390" s="9"/>
      <c r="MTT390" s="9"/>
      <c r="MTU390" s="9"/>
      <c r="MTV390" s="9"/>
      <c r="MTW390" s="9"/>
      <c r="MTX390" s="9"/>
      <c r="MTY390" s="9"/>
      <c r="MTZ390" s="9"/>
      <c r="MUA390" s="9"/>
      <c r="MUB390" s="9"/>
      <c r="MUC390" s="9"/>
      <c r="MUD390" s="9"/>
      <c r="MUE390" s="9"/>
      <c r="MUF390" s="9"/>
      <c r="MUG390" s="9"/>
      <c r="MUH390" s="9"/>
      <c r="MUI390" s="9"/>
      <c r="MUJ390" s="9"/>
      <c r="MUK390" s="9"/>
      <c r="MUL390" s="9"/>
      <c r="MUM390" s="9"/>
      <c r="MUN390" s="9"/>
      <c r="MUO390" s="9"/>
      <c r="MUP390" s="9"/>
      <c r="MUQ390" s="9"/>
      <c r="MUR390" s="9"/>
      <c r="MUS390" s="9"/>
      <c r="MUT390" s="9"/>
      <c r="MUU390" s="9"/>
      <c r="MUV390" s="9"/>
      <c r="MUW390" s="9"/>
      <c r="MUX390" s="9"/>
      <c r="MUY390" s="9"/>
      <c r="MUZ390" s="9"/>
      <c r="MVA390" s="9"/>
      <c r="MVB390" s="9"/>
      <c r="MVC390" s="9"/>
      <c r="MVD390" s="9"/>
      <c r="MVE390" s="9"/>
      <c r="MVF390" s="9"/>
      <c r="MVG390" s="9"/>
      <c r="MVH390" s="9"/>
      <c r="MVI390" s="9"/>
      <c r="MVJ390" s="9"/>
      <c r="MVK390" s="9"/>
      <c r="MVL390" s="9"/>
      <c r="MVM390" s="9"/>
      <c r="MVN390" s="9"/>
      <c r="MVO390" s="9"/>
      <c r="MVP390" s="9"/>
      <c r="MVQ390" s="9"/>
      <c r="MVR390" s="9"/>
      <c r="MVS390" s="9"/>
      <c r="MVT390" s="9"/>
      <c r="MVU390" s="9"/>
      <c r="MVV390" s="9"/>
      <c r="MVW390" s="9"/>
      <c r="MVX390" s="9"/>
      <c r="MVY390" s="9"/>
      <c r="MVZ390" s="9"/>
      <c r="MWA390" s="9"/>
      <c r="MWB390" s="9"/>
      <c r="MWC390" s="9"/>
      <c r="MWD390" s="9"/>
      <c r="MWE390" s="9"/>
      <c r="MWF390" s="9"/>
      <c r="MWG390" s="9"/>
      <c r="MWH390" s="9"/>
      <c r="MWI390" s="9"/>
      <c r="MWJ390" s="9"/>
      <c r="MWK390" s="9"/>
      <c r="MWL390" s="9"/>
      <c r="MWM390" s="9"/>
      <c r="MWN390" s="9"/>
      <c r="MWO390" s="9"/>
      <c r="MWP390" s="9"/>
      <c r="MWQ390" s="9"/>
      <c r="MWR390" s="9"/>
      <c r="MWS390" s="9"/>
      <c r="MWT390" s="9"/>
      <c r="MWU390" s="9"/>
      <c r="MWV390" s="9"/>
      <c r="MWW390" s="9"/>
      <c r="MWX390" s="9"/>
      <c r="MWY390" s="9"/>
      <c r="MWZ390" s="9"/>
      <c r="MXA390" s="9"/>
      <c r="MXB390" s="9"/>
      <c r="MXC390" s="9"/>
      <c r="MXD390" s="9"/>
      <c r="MXE390" s="9"/>
      <c r="MXF390" s="9"/>
      <c r="MXG390" s="9"/>
      <c r="MXH390" s="9"/>
      <c r="MXI390" s="9"/>
      <c r="MXJ390" s="9"/>
      <c r="MXK390" s="9"/>
      <c r="MXL390" s="9"/>
      <c r="MXM390" s="9"/>
      <c r="MXN390" s="9"/>
      <c r="MXO390" s="9"/>
      <c r="MXP390" s="9"/>
      <c r="MXQ390" s="9"/>
      <c r="MXR390" s="9"/>
      <c r="MXS390" s="9"/>
      <c r="MXT390" s="9"/>
      <c r="MXU390" s="9"/>
      <c r="MXV390" s="9"/>
      <c r="MXW390" s="9"/>
      <c r="MXX390" s="9"/>
      <c r="MXY390" s="9"/>
      <c r="MXZ390" s="9"/>
      <c r="MYA390" s="9"/>
      <c r="MYB390" s="9"/>
      <c r="MYC390" s="9"/>
      <c r="MYD390" s="9"/>
      <c r="MYE390" s="9"/>
      <c r="MYF390" s="9"/>
      <c r="MYG390" s="9"/>
      <c r="MYH390" s="9"/>
      <c r="MYI390" s="9"/>
      <c r="MYJ390" s="9"/>
      <c r="MYK390" s="9"/>
      <c r="MYL390" s="9"/>
      <c r="MYM390" s="9"/>
      <c r="MYN390" s="9"/>
      <c r="MYO390" s="9"/>
      <c r="MYP390" s="9"/>
      <c r="MYQ390" s="9"/>
      <c r="MYR390" s="9"/>
      <c r="MYS390" s="9"/>
      <c r="MYT390" s="9"/>
      <c r="MYU390" s="9"/>
      <c r="MYV390" s="9"/>
      <c r="MYW390" s="9"/>
      <c r="MYX390" s="9"/>
      <c r="MYY390" s="9"/>
      <c r="MYZ390" s="9"/>
      <c r="MZA390" s="9"/>
      <c r="MZB390" s="9"/>
      <c r="MZC390" s="9"/>
      <c r="MZD390" s="9"/>
      <c r="MZE390" s="9"/>
      <c r="MZF390" s="9"/>
      <c r="MZG390" s="9"/>
      <c r="MZH390" s="9"/>
      <c r="MZI390" s="9"/>
      <c r="MZJ390" s="9"/>
      <c r="MZK390" s="9"/>
      <c r="MZL390" s="9"/>
      <c r="MZM390" s="9"/>
      <c r="MZN390" s="9"/>
      <c r="MZO390" s="9"/>
      <c r="MZP390" s="9"/>
      <c r="MZQ390" s="9"/>
      <c r="MZR390" s="9"/>
      <c r="MZS390" s="9"/>
      <c r="MZT390" s="9"/>
      <c r="MZU390" s="9"/>
      <c r="MZV390" s="9"/>
      <c r="MZW390" s="9"/>
      <c r="MZX390" s="9"/>
      <c r="MZY390" s="9"/>
      <c r="MZZ390" s="9"/>
      <c r="NAA390" s="9"/>
      <c r="NAB390" s="9"/>
      <c r="NAC390" s="9"/>
      <c r="NAD390" s="9"/>
      <c r="NAE390" s="9"/>
      <c r="NAF390" s="9"/>
      <c r="NAG390" s="9"/>
      <c r="NAH390" s="9"/>
      <c r="NAI390" s="9"/>
      <c r="NAJ390" s="9"/>
      <c r="NAK390" s="9"/>
      <c r="NAL390" s="9"/>
      <c r="NAM390" s="9"/>
      <c r="NAN390" s="9"/>
      <c r="NAO390" s="9"/>
      <c r="NAP390" s="9"/>
      <c r="NAQ390" s="9"/>
      <c r="NAR390" s="9"/>
      <c r="NAS390" s="9"/>
      <c r="NAT390" s="9"/>
      <c r="NAU390" s="9"/>
      <c r="NAV390" s="9"/>
      <c r="NAW390" s="9"/>
      <c r="NAX390" s="9"/>
      <c r="NAY390" s="9"/>
      <c r="NAZ390" s="9"/>
      <c r="NBA390" s="9"/>
      <c r="NBB390" s="9"/>
      <c r="NBC390" s="9"/>
      <c r="NBD390" s="9"/>
      <c r="NBE390" s="9"/>
      <c r="NBF390" s="9"/>
      <c r="NBG390" s="9"/>
      <c r="NBH390" s="9"/>
      <c r="NBI390" s="9"/>
      <c r="NBJ390" s="9"/>
      <c r="NBK390" s="9"/>
      <c r="NBL390" s="9"/>
      <c r="NBM390" s="9"/>
      <c r="NBN390" s="9"/>
      <c r="NBO390" s="9"/>
      <c r="NBP390" s="9"/>
      <c r="NBQ390" s="9"/>
      <c r="NBR390" s="9"/>
      <c r="NBS390" s="9"/>
      <c r="NBT390" s="9"/>
      <c r="NBU390" s="9"/>
      <c r="NBV390" s="9"/>
      <c r="NBW390" s="9"/>
      <c r="NBX390" s="9"/>
      <c r="NBY390" s="9"/>
      <c r="NBZ390" s="9"/>
      <c r="NCA390" s="9"/>
      <c r="NCB390" s="9"/>
      <c r="NCC390" s="9"/>
      <c r="NCD390" s="9"/>
      <c r="NCE390" s="9"/>
      <c r="NCF390" s="9"/>
      <c r="NCG390" s="9"/>
      <c r="NCH390" s="9"/>
      <c r="NCI390" s="9"/>
      <c r="NCJ390" s="9"/>
      <c r="NCK390" s="9"/>
      <c r="NCL390" s="9"/>
      <c r="NCM390" s="9"/>
      <c r="NCN390" s="9"/>
      <c r="NCO390" s="9"/>
      <c r="NCP390" s="9"/>
      <c r="NCQ390" s="9"/>
      <c r="NCR390" s="9"/>
      <c r="NCS390" s="9"/>
      <c r="NCT390" s="9"/>
      <c r="NCU390" s="9"/>
      <c r="NCV390" s="9"/>
      <c r="NCW390" s="9"/>
      <c r="NCX390" s="9"/>
      <c r="NCY390" s="9"/>
      <c r="NCZ390" s="9"/>
      <c r="NDA390" s="9"/>
      <c r="NDB390" s="9"/>
      <c r="NDC390" s="9"/>
      <c r="NDD390" s="9"/>
      <c r="NDE390" s="9"/>
      <c r="NDF390" s="9"/>
      <c r="NDG390" s="9"/>
      <c r="NDH390" s="9"/>
      <c r="NDI390" s="9"/>
      <c r="NDJ390" s="9"/>
      <c r="NDK390" s="9"/>
      <c r="NDL390" s="9"/>
      <c r="NDM390" s="9"/>
      <c r="NDN390" s="9"/>
      <c r="NDO390" s="9"/>
      <c r="NDP390" s="9"/>
      <c r="NDQ390" s="9"/>
      <c r="NDR390" s="9"/>
      <c r="NDS390" s="9"/>
      <c r="NDT390" s="9"/>
      <c r="NDU390" s="9"/>
      <c r="NDV390" s="9"/>
      <c r="NDW390" s="9"/>
      <c r="NDX390" s="9"/>
      <c r="NDY390" s="9"/>
      <c r="NDZ390" s="9"/>
      <c r="NEA390" s="9"/>
      <c r="NEB390" s="9"/>
      <c r="NEC390" s="9"/>
      <c r="NED390" s="9"/>
      <c r="NEE390" s="9"/>
      <c r="NEF390" s="9"/>
      <c r="NEG390" s="9"/>
      <c r="NEH390" s="9"/>
      <c r="NEI390" s="9"/>
      <c r="NEJ390" s="9"/>
      <c r="NEK390" s="9"/>
      <c r="NEL390" s="9"/>
      <c r="NEM390" s="9"/>
      <c r="NEN390" s="9"/>
      <c r="NEO390" s="9"/>
      <c r="NEP390" s="9"/>
      <c r="NEQ390" s="9"/>
      <c r="NER390" s="9"/>
      <c r="NES390" s="9"/>
      <c r="NET390" s="9"/>
      <c r="NEU390" s="9"/>
      <c r="NEV390" s="9"/>
      <c r="NEW390" s="9"/>
      <c r="NEX390" s="9"/>
      <c r="NEY390" s="9"/>
      <c r="NEZ390" s="9"/>
      <c r="NFA390" s="9"/>
      <c r="NFB390" s="9"/>
      <c r="NFC390" s="9"/>
      <c r="NFD390" s="9"/>
      <c r="NFE390" s="9"/>
      <c r="NFF390" s="9"/>
      <c r="NFG390" s="9"/>
      <c r="NFH390" s="9"/>
      <c r="NFI390" s="9"/>
      <c r="NFJ390" s="9"/>
      <c r="NFK390" s="9"/>
      <c r="NFL390" s="9"/>
      <c r="NFM390" s="9"/>
      <c r="NFN390" s="9"/>
      <c r="NFO390" s="9"/>
      <c r="NFP390" s="9"/>
      <c r="NFQ390" s="9"/>
      <c r="NFR390" s="9"/>
      <c r="NFS390" s="9"/>
      <c r="NFT390" s="9"/>
      <c r="NFU390" s="9"/>
      <c r="NFV390" s="9"/>
      <c r="NFW390" s="9"/>
      <c r="NFX390" s="9"/>
      <c r="NFY390" s="9"/>
      <c r="NFZ390" s="9"/>
      <c r="NGA390" s="9"/>
      <c r="NGB390" s="9"/>
      <c r="NGC390" s="9"/>
      <c r="NGD390" s="9"/>
      <c r="NGE390" s="9"/>
      <c r="NGF390" s="9"/>
      <c r="NGG390" s="9"/>
      <c r="NGH390" s="9"/>
      <c r="NGI390" s="9"/>
      <c r="NGJ390" s="9"/>
      <c r="NGK390" s="9"/>
      <c r="NGL390" s="9"/>
      <c r="NGM390" s="9"/>
      <c r="NGN390" s="9"/>
      <c r="NGO390" s="9"/>
      <c r="NGP390" s="9"/>
      <c r="NGQ390" s="9"/>
      <c r="NGR390" s="9"/>
      <c r="NGS390" s="9"/>
      <c r="NGT390" s="9"/>
      <c r="NGU390" s="9"/>
      <c r="NGV390" s="9"/>
      <c r="NGW390" s="9"/>
      <c r="NGX390" s="9"/>
      <c r="NGY390" s="9"/>
      <c r="NGZ390" s="9"/>
      <c r="NHA390" s="9"/>
      <c r="NHB390" s="9"/>
      <c r="NHC390" s="9"/>
      <c r="NHD390" s="9"/>
      <c r="NHE390" s="9"/>
      <c r="NHF390" s="9"/>
      <c r="NHG390" s="9"/>
      <c r="NHH390" s="9"/>
      <c r="NHI390" s="9"/>
      <c r="NHJ390" s="9"/>
      <c r="NHK390" s="9"/>
      <c r="NHL390" s="9"/>
      <c r="NHM390" s="9"/>
      <c r="NHN390" s="9"/>
      <c r="NHO390" s="9"/>
      <c r="NHP390" s="9"/>
      <c r="NHQ390" s="9"/>
      <c r="NHR390" s="9"/>
      <c r="NHS390" s="9"/>
      <c r="NHT390" s="9"/>
      <c r="NHU390" s="9"/>
      <c r="NHV390" s="9"/>
      <c r="NHW390" s="9"/>
      <c r="NHX390" s="9"/>
      <c r="NHY390" s="9"/>
      <c r="NHZ390" s="9"/>
      <c r="NIA390" s="9"/>
      <c r="NIB390" s="9"/>
      <c r="NIC390" s="9"/>
      <c r="NID390" s="9"/>
      <c r="NIE390" s="9"/>
      <c r="NIF390" s="9"/>
      <c r="NIG390" s="9"/>
      <c r="NIH390" s="9"/>
      <c r="NII390" s="9"/>
      <c r="NIJ390" s="9"/>
      <c r="NIK390" s="9"/>
      <c r="NIL390" s="9"/>
      <c r="NIM390" s="9"/>
      <c r="NIN390" s="9"/>
      <c r="NIO390" s="9"/>
      <c r="NIP390" s="9"/>
      <c r="NIQ390" s="9"/>
      <c r="NIR390" s="9"/>
      <c r="NIS390" s="9"/>
      <c r="NIT390" s="9"/>
      <c r="NIU390" s="9"/>
      <c r="NIV390" s="9"/>
      <c r="NIW390" s="9"/>
      <c r="NIX390" s="9"/>
      <c r="NIY390" s="9"/>
      <c r="NIZ390" s="9"/>
      <c r="NJA390" s="9"/>
      <c r="NJB390" s="9"/>
      <c r="NJC390" s="9"/>
      <c r="NJD390" s="9"/>
      <c r="NJE390" s="9"/>
      <c r="NJF390" s="9"/>
      <c r="NJG390" s="9"/>
      <c r="NJH390" s="9"/>
      <c r="NJI390" s="9"/>
      <c r="NJJ390" s="9"/>
      <c r="NJK390" s="9"/>
      <c r="NJL390" s="9"/>
      <c r="NJM390" s="9"/>
      <c r="NJN390" s="9"/>
      <c r="NJO390" s="9"/>
      <c r="NJP390" s="9"/>
      <c r="NJQ390" s="9"/>
      <c r="NJR390" s="9"/>
      <c r="NJS390" s="9"/>
      <c r="NJT390" s="9"/>
      <c r="NJU390" s="9"/>
      <c r="NJV390" s="9"/>
      <c r="NJW390" s="9"/>
      <c r="NJX390" s="9"/>
      <c r="NJY390" s="9"/>
      <c r="NJZ390" s="9"/>
      <c r="NKA390" s="9"/>
      <c r="NKB390" s="9"/>
      <c r="NKC390" s="9"/>
      <c r="NKD390" s="9"/>
      <c r="NKE390" s="9"/>
      <c r="NKF390" s="9"/>
      <c r="NKG390" s="9"/>
      <c r="NKH390" s="9"/>
      <c r="NKI390" s="9"/>
      <c r="NKJ390" s="9"/>
      <c r="NKK390" s="9"/>
      <c r="NKL390" s="9"/>
      <c r="NKM390" s="9"/>
      <c r="NKN390" s="9"/>
      <c r="NKO390" s="9"/>
      <c r="NKP390" s="9"/>
      <c r="NKQ390" s="9"/>
      <c r="NKR390" s="9"/>
      <c r="NKS390" s="9"/>
      <c r="NKT390" s="9"/>
      <c r="NKU390" s="9"/>
      <c r="NKV390" s="9"/>
      <c r="NKW390" s="9"/>
      <c r="NKX390" s="9"/>
      <c r="NKY390" s="9"/>
      <c r="NKZ390" s="9"/>
      <c r="NLA390" s="9"/>
      <c r="NLB390" s="9"/>
      <c r="NLC390" s="9"/>
      <c r="NLD390" s="9"/>
      <c r="NLE390" s="9"/>
      <c r="NLF390" s="9"/>
      <c r="NLG390" s="9"/>
      <c r="NLH390" s="9"/>
      <c r="NLI390" s="9"/>
      <c r="NLJ390" s="9"/>
      <c r="NLK390" s="9"/>
      <c r="NLL390" s="9"/>
      <c r="NLM390" s="9"/>
      <c r="NLN390" s="9"/>
      <c r="NLO390" s="9"/>
      <c r="NLP390" s="9"/>
      <c r="NLQ390" s="9"/>
      <c r="NLR390" s="9"/>
      <c r="NLS390" s="9"/>
      <c r="NLT390" s="9"/>
      <c r="NLU390" s="9"/>
      <c r="NLV390" s="9"/>
      <c r="NLW390" s="9"/>
      <c r="NLX390" s="9"/>
      <c r="NLY390" s="9"/>
      <c r="NLZ390" s="9"/>
      <c r="NMA390" s="9"/>
      <c r="NMB390" s="9"/>
      <c r="NMC390" s="9"/>
      <c r="NMD390" s="9"/>
      <c r="NME390" s="9"/>
      <c r="NMF390" s="9"/>
      <c r="NMG390" s="9"/>
      <c r="NMH390" s="9"/>
      <c r="NMI390" s="9"/>
      <c r="NMJ390" s="9"/>
      <c r="NMK390" s="9"/>
      <c r="NML390" s="9"/>
      <c r="NMM390" s="9"/>
      <c r="NMN390" s="9"/>
      <c r="NMO390" s="9"/>
      <c r="NMP390" s="9"/>
      <c r="NMQ390" s="9"/>
      <c r="NMR390" s="9"/>
      <c r="NMS390" s="9"/>
      <c r="NMT390" s="9"/>
      <c r="NMU390" s="9"/>
      <c r="NMV390" s="9"/>
      <c r="NMW390" s="9"/>
      <c r="NMX390" s="9"/>
      <c r="NMY390" s="9"/>
      <c r="NMZ390" s="9"/>
      <c r="NNA390" s="9"/>
      <c r="NNB390" s="9"/>
      <c r="NNC390" s="9"/>
      <c r="NND390" s="9"/>
      <c r="NNE390" s="9"/>
      <c r="NNF390" s="9"/>
      <c r="NNG390" s="9"/>
      <c r="NNH390" s="9"/>
      <c r="NNI390" s="9"/>
      <c r="NNJ390" s="9"/>
      <c r="NNK390" s="9"/>
      <c r="NNL390" s="9"/>
      <c r="NNM390" s="9"/>
      <c r="NNN390" s="9"/>
      <c r="NNO390" s="9"/>
      <c r="NNP390" s="9"/>
      <c r="NNQ390" s="9"/>
      <c r="NNR390" s="9"/>
      <c r="NNS390" s="9"/>
      <c r="NNT390" s="9"/>
      <c r="NNU390" s="9"/>
      <c r="NNV390" s="9"/>
      <c r="NNW390" s="9"/>
      <c r="NNX390" s="9"/>
      <c r="NNY390" s="9"/>
      <c r="NNZ390" s="9"/>
      <c r="NOA390" s="9"/>
      <c r="NOB390" s="9"/>
      <c r="NOC390" s="9"/>
      <c r="NOD390" s="9"/>
      <c r="NOE390" s="9"/>
      <c r="NOF390" s="9"/>
      <c r="NOG390" s="9"/>
      <c r="NOH390" s="9"/>
      <c r="NOI390" s="9"/>
      <c r="NOJ390" s="9"/>
      <c r="NOK390" s="9"/>
      <c r="NOL390" s="9"/>
      <c r="NOM390" s="9"/>
      <c r="NON390" s="9"/>
      <c r="NOO390" s="9"/>
      <c r="NOP390" s="9"/>
      <c r="NOQ390" s="9"/>
      <c r="NOR390" s="9"/>
      <c r="NOS390" s="9"/>
      <c r="NOT390" s="9"/>
      <c r="NOU390" s="9"/>
      <c r="NOV390" s="9"/>
      <c r="NOW390" s="9"/>
      <c r="NOX390" s="9"/>
      <c r="NOY390" s="9"/>
      <c r="NOZ390" s="9"/>
      <c r="NPA390" s="9"/>
      <c r="NPB390" s="9"/>
      <c r="NPC390" s="9"/>
      <c r="NPD390" s="9"/>
      <c r="NPE390" s="9"/>
      <c r="NPF390" s="9"/>
      <c r="NPG390" s="9"/>
      <c r="NPH390" s="9"/>
      <c r="NPI390" s="9"/>
      <c r="NPJ390" s="9"/>
      <c r="NPK390" s="9"/>
      <c r="NPL390" s="9"/>
      <c r="NPM390" s="9"/>
      <c r="NPN390" s="9"/>
      <c r="NPO390" s="9"/>
      <c r="NPP390" s="9"/>
      <c r="NPQ390" s="9"/>
      <c r="NPR390" s="9"/>
      <c r="NPS390" s="9"/>
      <c r="NPT390" s="9"/>
      <c r="NPU390" s="9"/>
      <c r="NPV390" s="9"/>
      <c r="NPW390" s="9"/>
      <c r="NPX390" s="9"/>
      <c r="NPY390" s="9"/>
      <c r="NPZ390" s="9"/>
      <c r="NQA390" s="9"/>
      <c r="NQB390" s="9"/>
      <c r="NQC390" s="9"/>
      <c r="NQD390" s="9"/>
      <c r="NQE390" s="9"/>
      <c r="NQF390" s="9"/>
      <c r="NQG390" s="9"/>
      <c r="NQH390" s="9"/>
      <c r="NQI390" s="9"/>
      <c r="NQJ390" s="9"/>
      <c r="NQK390" s="9"/>
      <c r="NQL390" s="9"/>
      <c r="NQM390" s="9"/>
      <c r="NQN390" s="9"/>
      <c r="NQO390" s="9"/>
      <c r="NQP390" s="9"/>
      <c r="NQQ390" s="9"/>
      <c r="NQR390" s="9"/>
      <c r="NQS390" s="9"/>
      <c r="NQT390" s="9"/>
      <c r="NQU390" s="9"/>
      <c r="NQV390" s="9"/>
      <c r="NQW390" s="9"/>
      <c r="NQX390" s="9"/>
      <c r="NQY390" s="9"/>
      <c r="NQZ390" s="9"/>
      <c r="NRA390" s="9"/>
      <c r="NRB390" s="9"/>
      <c r="NRC390" s="9"/>
      <c r="NRD390" s="9"/>
      <c r="NRE390" s="9"/>
      <c r="NRF390" s="9"/>
      <c r="NRG390" s="9"/>
      <c r="NRH390" s="9"/>
      <c r="NRI390" s="9"/>
      <c r="NRJ390" s="9"/>
      <c r="NRK390" s="9"/>
      <c r="NRL390" s="9"/>
      <c r="NRM390" s="9"/>
      <c r="NRN390" s="9"/>
      <c r="NRO390" s="9"/>
      <c r="NRP390" s="9"/>
      <c r="NRQ390" s="9"/>
      <c r="NRR390" s="9"/>
      <c r="NRS390" s="9"/>
      <c r="NRT390" s="9"/>
      <c r="NRU390" s="9"/>
      <c r="NRV390" s="9"/>
      <c r="NRW390" s="9"/>
      <c r="NRX390" s="9"/>
      <c r="NRY390" s="9"/>
      <c r="NRZ390" s="9"/>
      <c r="NSA390" s="9"/>
      <c r="NSB390" s="9"/>
      <c r="NSC390" s="9"/>
      <c r="NSD390" s="9"/>
      <c r="NSE390" s="9"/>
      <c r="NSF390" s="9"/>
      <c r="NSG390" s="9"/>
      <c r="NSH390" s="9"/>
      <c r="NSI390" s="9"/>
      <c r="NSJ390" s="9"/>
      <c r="NSK390" s="9"/>
      <c r="NSL390" s="9"/>
      <c r="NSM390" s="9"/>
      <c r="NSN390" s="9"/>
      <c r="NSO390" s="9"/>
      <c r="NSP390" s="9"/>
      <c r="NSQ390" s="9"/>
      <c r="NSR390" s="9"/>
      <c r="NSS390" s="9"/>
      <c r="NST390" s="9"/>
      <c r="NSU390" s="9"/>
      <c r="NSV390" s="9"/>
      <c r="NSW390" s="9"/>
      <c r="NSX390" s="9"/>
      <c r="NSY390" s="9"/>
      <c r="NSZ390" s="9"/>
      <c r="NTA390" s="9"/>
      <c r="NTB390" s="9"/>
      <c r="NTC390" s="9"/>
      <c r="NTD390" s="9"/>
      <c r="NTE390" s="9"/>
      <c r="NTF390" s="9"/>
      <c r="NTG390" s="9"/>
      <c r="NTH390" s="9"/>
      <c r="NTI390" s="9"/>
      <c r="NTJ390" s="9"/>
      <c r="NTK390" s="9"/>
      <c r="NTL390" s="9"/>
      <c r="NTM390" s="9"/>
      <c r="NTN390" s="9"/>
      <c r="NTO390" s="9"/>
      <c r="NTP390" s="9"/>
      <c r="NTQ390" s="9"/>
      <c r="NTR390" s="9"/>
      <c r="NTS390" s="9"/>
      <c r="NTT390" s="9"/>
      <c r="NTU390" s="9"/>
      <c r="NTV390" s="9"/>
      <c r="NTW390" s="9"/>
      <c r="NTX390" s="9"/>
      <c r="NTY390" s="9"/>
      <c r="NTZ390" s="9"/>
      <c r="NUA390" s="9"/>
      <c r="NUB390" s="9"/>
      <c r="NUC390" s="9"/>
      <c r="NUD390" s="9"/>
      <c r="NUE390" s="9"/>
      <c r="NUF390" s="9"/>
      <c r="NUG390" s="9"/>
      <c r="NUH390" s="9"/>
      <c r="NUI390" s="9"/>
      <c r="NUJ390" s="9"/>
      <c r="NUK390" s="9"/>
      <c r="NUL390" s="9"/>
      <c r="NUM390" s="9"/>
      <c r="NUN390" s="9"/>
      <c r="NUO390" s="9"/>
      <c r="NUP390" s="9"/>
      <c r="NUQ390" s="9"/>
      <c r="NUR390" s="9"/>
      <c r="NUS390" s="9"/>
      <c r="NUT390" s="9"/>
      <c r="NUU390" s="9"/>
      <c r="NUV390" s="9"/>
      <c r="NUW390" s="9"/>
      <c r="NUX390" s="9"/>
      <c r="NUY390" s="9"/>
      <c r="NUZ390" s="9"/>
      <c r="NVA390" s="9"/>
      <c r="NVB390" s="9"/>
      <c r="NVC390" s="9"/>
      <c r="NVD390" s="9"/>
      <c r="NVE390" s="9"/>
      <c r="NVF390" s="9"/>
      <c r="NVG390" s="9"/>
      <c r="NVH390" s="9"/>
      <c r="NVI390" s="9"/>
      <c r="NVJ390" s="9"/>
      <c r="NVK390" s="9"/>
      <c r="NVL390" s="9"/>
      <c r="NVM390" s="9"/>
      <c r="NVN390" s="9"/>
      <c r="NVO390" s="9"/>
      <c r="NVP390" s="9"/>
      <c r="NVQ390" s="9"/>
      <c r="NVR390" s="9"/>
      <c r="NVS390" s="9"/>
      <c r="NVT390" s="9"/>
      <c r="NVU390" s="9"/>
      <c r="NVV390" s="9"/>
      <c r="NVW390" s="9"/>
      <c r="NVX390" s="9"/>
      <c r="NVY390" s="9"/>
      <c r="NVZ390" s="9"/>
      <c r="NWA390" s="9"/>
      <c r="NWB390" s="9"/>
      <c r="NWC390" s="9"/>
      <c r="NWD390" s="9"/>
      <c r="NWE390" s="9"/>
      <c r="NWF390" s="9"/>
      <c r="NWG390" s="9"/>
      <c r="NWH390" s="9"/>
      <c r="NWI390" s="9"/>
      <c r="NWJ390" s="9"/>
      <c r="NWK390" s="9"/>
      <c r="NWL390" s="9"/>
      <c r="NWM390" s="9"/>
      <c r="NWN390" s="9"/>
      <c r="NWO390" s="9"/>
      <c r="NWP390" s="9"/>
      <c r="NWQ390" s="9"/>
      <c r="NWR390" s="9"/>
      <c r="NWS390" s="9"/>
      <c r="NWT390" s="9"/>
      <c r="NWU390" s="9"/>
      <c r="NWV390" s="9"/>
      <c r="NWW390" s="9"/>
      <c r="NWX390" s="9"/>
      <c r="NWY390" s="9"/>
      <c r="NWZ390" s="9"/>
      <c r="NXA390" s="9"/>
      <c r="NXB390" s="9"/>
      <c r="NXC390" s="9"/>
      <c r="NXD390" s="9"/>
      <c r="NXE390" s="9"/>
      <c r="NXF390" s="9"/>
      <c r="NXG390" s="9"/>
      <c r="NXH390" s="9"/>
      <c r="NXI390" s="9"/>
      <c r="NXJ390" s="9"/>
      <c r="NXK390" s="9"/>
      <c r="NXL390" s="9"/>
      <c r="NXM390" s="9"/>
      <c r="NXN390" s="9"/>
      <c r="NXO390" s="9"/>
      <c r="NXP390" s="9"/>
      <c r="NXQ390" s="9"/>
      <c r="NXR390" s="9"/>
      <c r="NXS390" s="9"/>
      <c r="NXT390" s="9"/>
      <c r="NXU390" s="9"/>
      <c r="NXV390" s="9"/>
      <c r="NXW390" s="9"/>
      <c r="NXX390" s="9"/>
      <c r="NXY390" s="9"/>
      <c r="NXZ390" s="9"/>
      <c r="NYA390" s="9"/>
      <c r="NYB390" s="9"/>
      <c r="NYC390" s="9"/>
      <c r="NYD390" s="9"/>
      <c r="NYE390" s="9"/>
      <c r="NYF390" s="9"/>
      <c r="NYG390" s="9"/>
      <c r="NYH390" s="9"/>
      <c r="NYI390" s="9"/>
      <c r="NYJ390" s="9"/>
      <c r="NYK390" s="9"/>
      <c r="NYL390" s="9"/>
      <c r="NYM390" s="9"/>
      <c r="NYN390" s="9"/>
      <c r="NYO390" s="9"/>
      <c r="NYP390" s="9"/>
      <c r="NYQ390" s="9"/>
      <c r="NYR390" s="9"/>
      <c r="NYS390" s="9"/>
      <c r="NYT390" s="9"/>
      <c r="NYU390" s="9"/>
      <c r="NYV390" s="9"/>
      <c r="NYW390" s="9"/>
      <c r="NYX390" s="9"/>
      <c r="NYY390" s="9"/>
      <c r="NYZ390" s="9"/>
      <c r="NZA390" s="9"/>
      <c r="NZB390" s="9"/>
      <c r="NZC390" s="9"/>
      <c r="NZD390" s="9"/>
      <c r="NZE390" s="9"/>
      <c r="NZF390" s="9"/>
      <c r="NZG390" s="9"/>
      <c r="NZH390" s="9"/>
      <c r="NZI390" s="9"/>
      <c r="NZJ390" s="9"/>
      <c r="NZK390" s="9"/>
      <c r="NZL390" s="9"/>
      <c r="NZM390" s="9"/>
      <c r="NZN390" s="9"/>
      <c r="NZO390" s="9"/>
      <c r="NZP390" s="9"/>
      <c r="NZQ390" s="9"/>
      <c r="NZR390" s="9"/>
      <c r="NZS390" s="9"/>
      <c r="NZT390" s="9"/>
      <c r="NZU390" s="9"/>
      <c r="NZV390" s="9"/>
      <c r="NZW390" s="9"/>
      <c r="NZX390" s="9"/>
      <c r="NZY390" s="9"/>
      <c r="NZZ390" s="9"/>
      <c r="OAA390" s="9"/>
      <c r="OAB390" s="9"/>
      <c r="OAC390" s="9"/>
      <c r="OAD390" s="9"/>
      <c r="OAE390" s="9"/>
      <c r="OAF390" s="9"/>
      <c r="OAG390" s="9"/>
      <c r="OAH390" s="9"/>
      <c r="OAI390" s="9"/>
      <c r="OAJ390" s="9"/>
      <c r="OAK390" s="9"/>
      <c r="OAL390" s="9"/>
      <c r="OAM390" s="9"/>
      <c r="OAN390" s="9"/>
      <c r="OAO390" s="9"/>
      <c r="OAP390" s="9"/>
      <c r="OAQ390" s="9"/>
      <c r="OAR390" s="9"/>
      <c r="OAS390" s="9"/>
      <c r="OAT390" s="9"/>
      <c r="OAU390" s="9"/>
      <c r="OAV390" s="9"/>
      <c r="OAW390" s="9"/>
      <c r="OAX390" s="9"/>
      <c r="OAY390" s="9"/>
      <c r="OAZ390" s="9"/>
      <c r="OBA390" s="9"/>
      <c r="OBB390" s="9"/>
      <c r="OBC390" s="9"/>
      <c r="OBD390" s="9"/>
      <c r="OBE390" s="9"/>
      <c r="OBF390" s="9"/>
      <c r="OBG390" s="9"/>
      <c r="OBH390" s="9"/>
      <c r="OBI390" s="9"/>
      <c r="OBJ390" s="9"/>
      <c r="OBK390" s="9"/>
      <c r="OBL390" s="9"/>
      <c r="OBM390" s="9"/>
      <c r="OBN390" s="9"/>
      <c r="OBO390" s="9"/>
      <c r="OBP390" s="9"/>
      <c r="OBQ390" s="9"/>
      <c r="OBR390" s="9"/>
      <c r="OBS390" s="9"/>
      <c r="OBT390" s="9"/>
      <c r="OBU390" s="9"/>
      <c r="OBV390" s="9"/>
      <c r="OBW390" s="9"/>
      <c r="OBX390" s="9"/>
      <c r="OBY390" s="9"/>
      <c r="OBZ390" s="9"/>
      <c r="OCA390" s="9"/>
      <c r="OCB390" s="9"/>
      <c r="OCC390" s="9"/>
      <c r="OCD390" s="9"/>
      <c r="OCE390" s="9"/>
      <c r="OCF390" s="9"/>
      <c r="OCG390" s="9"/>
      <c r="OCH390" s="9"/>
      <c r="OCI390" s="9"/>
      <c r="OCJ390" s="9"/>
      <c r="OCK390" s="9"/>
      <c r="OCL390" s="9"/>
      <c r="OCM390" s="9"/>
      <c r="OCN390" s="9"/>
      <c r="OCO390" s="9"/>
      <c r="OCP390" s="9"/>
      <c r="OCQ390" s="9"/>
      <c r="OCR390" s="9"/>
      <c r="OCS390" s="9"/>
      <c r="OCT390" s="9"/>
      <c r="OCU390" s="9"/>
      <c r="OCV390" s="9"/>
      <c r="OCW390" s="9"/>
      <c r="OCX390" s="9"/>
      <c r="OCY390" s="9"/>
      <c r="OCZ390" s="9"/>
      <c r="ODA390" s="9"/>
      <c r="ODB390" s="9"/>
      <c r="ODC390" s="9"/>
      <c r="ODD390" s="9"/>
      <c r="ODE390" s="9"/>
      <c r="ODF390" s="9"/>
      <c r="ODG390" s="9"/>
      <c r="ODH390" s="9"/>
      <c r="ODI390" s="9"/>
      <c r="ODJ390" s="9"/>
      <c r="ODK390" s="9"/>
      <c r="ODL390" s="9"/>
      <c r="ODM390" s="9"/>
      <c r="ODN390" s="9"/>
      <c r="ODO390" s="9"/>
      <c r="ODP390" s="9"/>
      <c r="ODQ390" s="9"/>
      <c r="ODR390" s="9"/>
      <c r="ODS390" s="9"/>
      <c r="ODT390" s="9"/>
      <c r="ODU390" s="9"/>
      <c r="ODV390" s="9"/>
      <c r="ODW390" s="9"/>
      <c r="ODX390" s="9"/>
      <c r="ODY390" s="9"/>
      <c r="ODZ390" s="9"/>
      <c r="OEA390" s="9"/>
      <c r="OEB390" s="9"/>
      <c r="OEC390" s="9"/>
      <c r="OED390" s="9"/>
      <c r="OEE390" s="9"/>
      <c r="OEF390" s="9"/>
      <c r="OEG390" s="9"/>
      <c r="OEH390" s="9"/>
      <c r="OEI390" s="9"/>
      <c r="OEJ390" s="9"/>
      <c r="OEK390" s="9"/>
      <c r="OEL390" s="9"/>
      <c r="OEM390" s="9"/>
      <c r="OEN390" s="9"/>
      <c r="OEO390" s="9"/>
      <c r="OEP390" s="9"/>
      <c r="OEQ390" s="9"/>
      <c r="OER390" s="9"/>
      <c r="OES390" s="9"/>
      <c r="OET390" s="9"/>
      <c r="OEU390" s="9"/>
      <c r="OEV390" s="9"/>
      <c r="OEW390" s="9"/>
      <c r="OEX390" s="9"/>
      <c r="OEY390" s="9"/>
      <c r="OEZ390" s="9"/>
      <c r="OFA390" s="9"/>
      <c r="OFB390" s="9"/>
      <c r="OFC390" s="9"/>
      <c r="OFD390" s="9"/>
      <c r="OFE390" s="9"/>
      <c r="OFF390" s="9"/>
      <c r="OFG390" s="9"/>
      <c r="OFH390" s="9"/>
      <c r="OFI390" s="9"/>
      <c r="OFJ390" s="9"/>
      <c r="OFK390" s="9"/>
      <c r="OFL390" s="9"/>
      <c r="OFM390" s="9"/>
      <c r="OFN390" s="9"/>
      <c r="OFO390" s="9"/>
      <c r="OFP390" s="9"/>
      <c r="OFQ390" s="9"/>
      <c r="OFR390" s="9"/>
      <c r="OFS390" s="9"/>
      <c r="OFT390" s="9"/>
      <c r="OFU390" s="9"/>
      <c r="OFV390" s="9"/>
      <c r="OFW390" s="9"/>
      <c r="OFX390" s="9"/>
      <c r="OFY390" s="9"/>
      <c r="OFZ390" s="9"/>
      <c r="OGA390" s="9"/>
      <c r="OGB390" s="9"/>
      <c r="OGC390" s="9"/>
      <c r="OGD390" s="9"/>
      <c r="OGE390" s="9"/>
      <c r="OGF390" s="9"/>
      <c r="OGG390" s="9"/>
      <c r="OGH390" s="9"/>
      <c r="OGI390" s="9"/>
      <c r="OGJ390" s="9"/>
      <c r="OGK390" s="9"/>
      <c r="OGL390" s="9"/>
      <c r="OGM390" s="9"/>
      <c r="OGN390" s="9"/>
      <c r="OGO390" s="9"/>
      <c r="OGP390" s="9"/>
      <c r="OGQ390" s="9"/>
      <c r="OGR390" s="9"/>
      <c r="OGS390" s="9"/>
      <c r="OGT390" s="9"/>
      <c r="OGU390" s="9"/>
      <c r="OGV390" s="9"/>
      <c r="OGW390" s="9"/>
      <c r="OGX390" s="9"/>
      <c r="OGY390" s="9"/>
      <c r="OGZ390" s="9"/>
      <c r="OHA390" s="9"/>
      <c r="OHB390" s="9"/>
      <c r="OHC390" s="9"/>
      <c r="OHD390" s="9"/>
      <c r="OHE390" s="9"/>
      <c r="OHF390" s="9"/>
      <c r="OHG390" s="9"/>
      <c r="OHH390" s="9"/>
      <c r="OHI390" s="9"/>
      <c r="OHJ390" s="9"/>
      <c r="OHK390" s="9"/>
      <c r="OHL390" s="9"/>
      <c r="OHM390" s="9"/>
      <c r="OHN390" s="9"/>
      <c r="OHO390" s="9"/>
      <c r="OHP390" s="9"/>
      <c r="OHQ390" s="9"/>
      <c r="OHR390" s="9"/>
      <c r="OHS390" s="9"/>
      <c r="OHT390" s="9"/>
      <c r="OHU390" s="9"/>
      <c r="OHV390" s="9"/>
      <c r="OHW390" s="9"/>
      <c r="OHX390" s="9"/>
      <c r="OHY390" s="9"/>
      <c r="OHZ390" s="9"/>
      <c r="OIA390" s="9"/>
      <c r="OIB390" s="9"/>
      <c r="OIC390" s="9"/>
      <c r="OID390" s="9"/>
      <c r="OIE390" s="9"/>
      <c r="OIF390" s="9"/>
      <c r="OIG390" s="9"/>
      <c r="OIH390" s="9"/>
      <c r="OII390" s="9"/>
      <c r="OIJ390" s="9"/>
      <c r="OIK390" s="9"/>
      <c r="OIL390" s="9"/>
      <c r="OIM390" s="9"/>
      <c r="OIN390" s="9"/>
      <c r="OIO390" s="9"/>
      <c r="OIP390" s="9"/>
      <c r="OIQ390" s="9"/>
      <c r="OIR390" s="9"/>
      <c r="OIS390" s="9"/>
      <c r="OIT390" s="9"/>
      <c r="OIU390" s="9"/>
      <c r="OIV390" s="9"/>
      <c r="OIW390" s="9"/>
      <c r="OIX390" s="9"/>
      <c r="OIY390" s="9"/>
      <c r="OIZ390" s="9"/>
      <c r="OJA390" s="9"/>
      <c r="OJB390" s="9"/>
      <c r="OJC390" s="9"/>
      <c r="OJD390" s="9"/>
      <c r="OJE390" s="9"/>
      <c r="OJF390" s="9"/>
      <c r="OJG390" s="9"/>
      <c r="OJH390" s="9"/>
      <c r="OJI390" s="9"/>
      <c r="OJJ390" s="9"/>
      <c r="OJK390" s="9"/>
      <c r="OJL390" s="9"/>
      <c r="OJM390" s="9"/>
      <c r="OJN390" s="9"/>
      <c r="OJO390" s="9"/>
      <c r="OJP390" s="9"/>
      <c r="OJQ390" s="9"/>
      <c r="OJR390" s="9"/>
      <c r="OJS390" s="9"/>
      <c r="OJT390" s="9"/>
      <c r="OJU390" s="9"/>
      <c r="OJV390" s="9"/>
      <c r="OJW390" s="9"/>
      <c r="OJX390" s="9"/>
      <c r="OJY390" s="9"/>
      <c r="OJZ390" s="9"/>
      <c r="OKA390" s="9"/>
      <c r="OKB390" s="9"/>
      <c r="OKC390" s="9"/>
      <c r="OKD390" s="9"/>
      <c r="OKE390" s="9"/>
      <c r="OKF390" s="9"/>
      <c r="OKG390" s="9"/>
      <c r="OKH390" s="9"/>
      <c r="OKI390" s="9"/>
      <c r="OKJ390" s="9"/>
      <c r="OKK390" s="9"/>
      <c r="OKL390" s="9"/>
      <c r="OKM390" s="9"/>
      <c r="OKN390" s="9"/>
      <c r="OKO390" s="9"/>
      <c r="OKP390" s="9"/>
      <c r="OKQ390" s="9"/>
      <c r="OKR390" s="9"/>
      <c r="OKS390" s="9"/>
      <c r="OKT390" s="9"/>
      <c r="OKU390" s="9"/>
      <c r="OKV390" s="9"/>
      <c r="OKW390" s="9"/>
      <c r="OKX390" s="9"/>
      <c r="OKY390" s="9"/>
      <c r="OKZ390" s="9"/>
      <c r="OLA390" s="9"/>
      <c r="OLB390" s="9"/>
      <c r="OLC390" s="9"/>
      <c r="OLD390" s="9"/>
      <c r="OLE390" s="9"/>
      <c r="OLF390" s="9"/>
      <c r="OLG390" s="9"/>
      <c r="OLH390" s="9"/>
      <c r="OLI390" s="9"/>
      <c r="OLJ390" s="9"/>
      <c r="OLK390" s="9"/>
      <c r="OLL390" s="9"/>
      <c r="OLM390" s="9"/>
      <c r="OLN390" s="9"/>
      <c r="OLO390" s="9"/>
      <c r="OLP390" s="9"/>
      <c r="OLQ390" s="9"/>
      <c r="OLR390" s="9"/>
      <c r="OLS390" s="9"/>
      <c r="OLT390" s="9"/>
      <c r="OLU390" s="9"/>
      <c r="OLV390" s="9"/>
      <c r="OLW390" s="9"/>
      <c r="OLX390" s="9"/>
      <c r="OLY390" s="9"/>
      <c r="OLZ390" s="9"/>
      <c r="OMA390" s="9"/>
      <c r="OMB390" s="9"/>
      <c r="OMC390" s="9"/>
      <c r="OMD390" s="9"/>
      <c r="OME390" s="9"/>
      <c r="OMF390" s="9"/>
      <c r="OMG390" s="9"/>
      <c r="OMH390" s="9"/>
      <c r="OMI390" s="9"/>
      <c r="OMJ390" s="9"/>
      <c r="OMK390" s="9"/>
      <c r="OML390" s="9"/>
      <c r="OMM390" s="9"/>
      <c r="OMN390" s="9"/>
      <c r="OMO390" s="9"/>
      <c r="OMP390" s="9"/>
      <c r="OMQ390" s="9"/>
      <c r="OMR390" s="9"/>
      <c r="OMS390" s="9"/>
      <c r="OMT390" s="9"/>
      <c r="OMU390" s="9"/>
      <c r="OMV390" s="9"/>
      <c r="OMW390" s="9"/>
      <c r="OMX390" s="9"/>
      <c r="OMY390" s="9"/>
      <c r="OMZ390" s="9"/>
      <c r="ONA390" s="9"/>
      <c r="ONB390" s="9"/>
      <c r="ONC390" s="9"/>
      <c r="OND390" s="9"/>
      <c r="ONE390" s="9"/>
      <c r="ONF390" s="9"/>
      <c r="ONG390" s="9"/>
      <c r="ONH390" s="9"/>
      <c r="ONI390" s="9"/>
      <c r="ONJ390" s="9"/>
      <c r="ONK390" s="9"/>
      <c r="ONL390" s="9"/>
      <c r="ONM390" s="9"/>
      <c r="ONN390" s="9"/>
      <c r="ONO390" s="9"/>
      <c r="ONP390" s="9"/>
      <c r="ONQ390" s="9"/>
      <c r="ONR390" s="9"/>
      <c r="ONS390" s="9"/>
      <c r="ONT390" s="9"/>
      <c r="ONU390" s="9"/>
      <c r="ONV390" s="9"/>
      <c r="ONW390" s="9"/>
      <c r="ONX390" s="9"/>
      <c r="ONY390" s="9"/>
      <c r="ONZ390" s="9"/>
      <c r="OOA390" s="9"/>
      <c r="OOB390" s="9"/>
      <c r="OOC390" s="9"/>
      <c r="OOD390" s="9"/>
      <c r="OOE390" s="9"/>
      <c r="OOF390" s="9"/>
      <c r="OOG390" s="9"/>
      <c r="OOH390" s="9"/>
      <c r="OOI390" s="9"/>
      <c r="OOJ390" s="9"/>
      <c r="OOK390" s="9"/>
      <c r="OOL390" s="9"/>
      <c r="OOM390" s="9"/>
      <c r="OON390" s="9"/>
      <c r="OOO390" s="9"/>
      <c r="OOP390" s="9"/>
      <c r="OOQ390" s="9"/>
      <c r="OOR390" s="9"/>
      <c r="OOS390" s="9"/>
      <c r="OOT390" s="9"/>
      <c r="OOU390" s="9"/>
      <c r="OOV390" s="9"/>
      <c r="OOW390" s="9"/>
      <c r="OOX390" s="9"/>
      <c r="OOY390" s="9"/>
      <c r="OOZ390" s="9"/>
      <c r="OPA390" s="9"/>
      <c r="OPB390" s="9"/>
      <c r="OPC390" s="9"/>
      <c r="OPD390" s="9"/>
      <c r="OPE390" s="9"/>
      <c r="OPF390" s="9"/>
      <c r="OPG390" s="9"/>
      <c r="OPH390" s="9"/>
      <c r="OPI390" s="9"/>
      <c r="OPJ390" s="9"/>
      <c r="OPK390" s="9"/>
      <c r="OPL390" s="9"/>
      <c r="OPM390" s="9"/>
      <c r="OPN390" s="9"/>
      <c r="OPO390" s="9"/>
      <c r="OPP390" s="9"/>
      <c r="OPQ390" s="9"/>
      <c r="OPR390" s="9"/>
      <c r="OPS390" s="9"/>
      <c r="OPT390" s="9"/>
      <c r="OPU390" s="9"/>
      <c r="OPV390" s="9"/>
      <c r="OPW390" s="9"/>
      <c r="OPX390" s="9"/>
      <c r="OPY390" s="9"/>
      <c r="OPZ390" s="9"/>
      <c r="OQA390" s="9"/>
      <c r="OQB390" s="9"/>
      <c r="OQC390" s="9"/>
      <c r="OQD390" s="9"/>
      <c r="OQE390" s="9"/>
      <c r="OQF390" s="9"/>
      <c r="OQG390" s="9"/>
      <c r="OQH390" s="9"/>
      <c r="OQI390" s="9"/>
      <c r="OQJ390" s="9"/>
      <c r="OQK390" s="9"/>
      <c r="OQL390" s="9"/>
      <c r="OQM390" s="9"/>
      <c r="OQN390" s="9"/>
      <c r="OQO390" s="9"/>
      <c r="OQP390" s="9"/>
      <c r="OQQ390" s="9"/>
      <c r="OQR390" s="9"/>
      <c r="OQS390" s="9"/>
      <c r="OQT390" s="9"/>
      <c r="OQU390" s="9"/>
      <c r="OQV390" s="9"/>
      <c r="OQW390" s="9"/>
      <c r="OQX390" s="9"/>
      <c r="OQY390" s="9"/>
      <c r="OQZ390" s="9"/>
      <c r="ORA390" s="9"/>
      <c r="ORB390" s="9"/>
      <c r="ORC390" s="9"/>
      <c r="ORD390" s="9"/>
      <c r="ORE390" s="9"/>
      <c r="ORF390" s="9"/>
      <c r="ORG390" s="9"/>
      <c r="ORH390" s="9"/>
      <c r="ORI390" s="9"/>
      <c r="ORJ390" s="9"/>
      <c r="ORK390" s="9"/>
      <c r="ORL390" s="9"/>
      <c r="ORM390" s="9"/>
      <c r="ORN390" s="9"/>
      <c r="ORO390" s="9"/>
      <c r="ORP390" s="9"/>
      <c r="ORQ390" s="9"/>
      <c r="ORR390" s="9"/>
      <c r="ORS390" s="9"/>
      <c r="ORT390" s="9"/>
      <c r="ORU390" s="9"/>
      <c r="ORV390" s="9"/>
      <c r="ORW390" s="9"/>
      <c r="ORX390" s="9"/>
      <c r="ORY390" s="9"/>
      <c r="ORZ390" s="9"/>
      <c r="OSA390" s="9"/>
      <c r="OSB390" s="9"/>
      <c r="OSC390" s="9"/>
      <c r="OSD390" s="9"/>
      <c r="OSE390" s="9"/>
      <c r="OSF390" s="9"/>
      <c r="OSG390" s="9"/>
      <c r="OSH390" s="9"/>
      <c r="OSI390" s="9"/>
      <c r="OSJ390" s="9"/>
      <c r="OSK390" s="9"/>
      <c r="OSL390" s="9"/>
      <c r="OSM390" s="9"/>
      <c r="OSN390" s="9"/>
      <c r="OSO390" s="9"/>
      <c r="OSP390" s="9"/>
      <c r="OSQ390" s="9"/>
      <c r="OSR390" s="9"/>
      <c r="OSS390" s="9"/>
      <c r="OST390" s="9"/>
      <c r="OSU390" s="9"/>
      <c r="OSV390" s="9"/>
      <c r="OSW390" s="9"/>
      <c r="OSX390" s="9"/>
      <c r="OSY390" s="9"/>
      <c r="OSZ390" s="9"/>
      <c r="OTA390" s="9"/>
      <c r="OTB390" s="9"/>
      <c r="OTC390" s="9"/>
      <c r="OTD390" s="9"/>
      <c r="OTE390" s="9"/>
      <c r="OTF390" s="9"/>
      <c r="OTG390" s="9"/>
      <c r="OTH390" s="9"/>
      <c r="OTI390" s="9"/>
      <c r="OTJ390" s="9"/>
      <c r="OTK390" s="9"/>
      <c r="OTL390" s="9"/>
      <c r="OTM390" s="9"/>
      <c r="OTN390" s="9"/>
      <c r="OTO390" s="9"/>
      <c r="OTP390" s="9"/>
      <c r="OTQ390" s="9"/>
      <c r="OTR390" s="9"/>
      <c r="OTS390" s="9"/>
      <c r="OTT390" s="9"/>
      <c r="OTU390" s="9"/>
      <c r="OTV390" s="9"/>
      <c r="OTW390" s="9"/>
      <c r="OTX390" s="9"/>
      <c r="OTY390" s="9"/>
      <c r="OTZ390" s="9"/>
      <c r="OUA390" s="9"/>
      <c r="OUB390" s="9"/>
      <c r="OUC390" s="9"/>
      <c r="OUD390" s="9"/>
      <c r="OUE390" s="9"/>
      <c r="OUF390" s="9"/>
      <c r="OUG390" s="9"/>
      <c r="OUH390" s="9"/>
      <c r="OUI390" s="9"/>
      <c r="OUJ390" s="9"/>
      <c r="OUK390" s="9"/>
      <c r="OUL390" s="9"/>
      <c r="OUM390" s="9"/>
      <c r="OUN390" s="9"/>
      <c r="OUO390" s="9"/>
      <c r="OUP390" s="9"/>
      <c r="OUQ390" s="9"/>
      <c r="OUR390" s="9"/>
      <c r="OUS390" s="9"/>
      <c r="OUT390" s="9"/>
      <c r="OUU390" s="9"/>
      <c r="OUV390" s="9"/>
      <c r="OUW390" s="9"/>
      <c r="OUX390" s="9"/>
      <c r="OUY390" s="9"/>
      <c r="OUZ390" s="9"/>
      <c r="OVA390" s="9"/>
      <c r="OVB390" s="9"/>
      <c r="OVC390" s="9"/>
      <c r="OVD390" s="9"/>
      <c r="OVE390" s="9"/>
      <c r="OVF390" s="9"/>
      <c r="OVG390" s="9"/>
      <c r="OVH390" s="9"/>
      <c r="OVI390" s="9"/>
      <c r="OVJ390" s="9"/>
      <c r="OVK390" s="9"/>
      <c r="OVL390" s="9"/>
      <c r="OVM390" s="9"/>
      <c r="OVN390" s="9"/>
      <c r="OVO390" s="9"/>
      <c r="OVP390" s="9"/>
      <c r="OVQ390" s="9"/>
      <c r="OVR390" s="9"/>
      <c r="OVS390" s="9"/>
      <c r="OVT390" s="9"/>
      <c r="OVU390" s="9"/>
      <c r="OVV390" s="9"/>
      <c r="OVW390" s="9"/>
      <c r="OVX390" s="9"/>
      <c r="OVY390" s="9"/>
      <c r="OVZ390" s="9"/>
      <c r="OWA390" s="9"/>
      <c r="OWB390" s="9"/>
      <c r="OWC390" s="9"/>
      <c r="OWD390" s="9"/>
      <c r="OWE390" s="9"/>
      <c r="OWF390" s="9"/>
      <c r="OWG390" s="9"/>
      <c r="OWH390" s="9"/>
      <c r="OWI390" s="9"/>
      <c r="OWJ390" s="9"/>
      <c r="OWK390" s="9"/>
      <c r="OWL390" s="9"/>
      <c r="OWM390" s="9"/>
      <c r="OWN390" s="9"/>
      <c r="OWO390" s="9"/>
      <c r="OWP390" s="9"/>
      <c r="OWQ390" s="9"/>
      <c r="OWR390" s="9"/>
      <c r="OWS390" s="9"/>
      <c r="OWT390" s="9"/>
      <c r="OWU390" s="9"/>
      <c r="OWV390" s="9"/>
      <c r="OWW390" s="9"/>
      <c r="OWX390" s="9"/>
      <c r="OWY390" s="9"/>
      <c r="OWZ390" s="9"/>
      <c r="OXA390" s="9"/>
      <c r="OXB390" s="9"/>
      <c r="OXC390" s="9"/>
      <c r="OXD390" s="9"/>
      <c r="OXE390" s="9"/>
      <c r="OXF390" s="9"/>
      <c r="OXG390" s="9"/>
      <c r="OXH390" s="9"/>
      <c r="OXI390" s="9"/>
      <c r="OXJ390" s="9"/>
      <c r="OXK390" s="9"/>
      <c r="OXL390" s="9"/>
      <c r="OXM390" s="9"/>
      <c r="OXN390" s="9"/>
      <c r="OXO390" s="9"/>
      <c r="OXP390" s="9"/>
      <c r="OXQ390" s="9"/>
      <c r="OXR390" s="9"/>
      <c r="OXS390" s="9"/>
      <c r="OXT390" s="9"/>
      <c r="OXU390" s="9"/>
      <c r="OXV390" s="9"/>
      <c r="OXW390" s="9"/>
      <c r="OXX390" s="9"/>
      <c r="OXY390" s="9"/>
      <c r="OXZ390" s="9"/>
      <c r="OYA390" s="9"/>
      <c r="OYB390" s="9"/>
      <c r="OYC390" s="9"/>
      <c r="OYD390" s="9"/>
      <c r="OYE390" s="9"/>
      <c r="OYF390" s="9"/>
      <c r="OYG390" s="9"/>
      <c r="OYH390" s="9"/>
      <c r="OYI390" s="9"/>
      <c r="OYJ390" s="9"/>
      <c r="OYK390" s="9"/>
      <c r="OYL390" s="9"/>
      <c r="OYM390" s="9"/>
      <c r="OYN390" s="9"/>
      <c r="OYO390" s="9"/>
      <c r="OYP390" s="9"/>
      <c r="OYQ390" s="9"/>
      <c r="OYR390" s="9"/>
      <c r="OYS390" s="9"/>
      <c r="OYT390" s="9"/>
      <c r="OYU390" s="9"/>
      <c r="OYV390" s="9"/>
      <c r="OYW390" s="9"/>
      <c r="OYX390" s="9"/>
      <c r="OYY390" s="9"/>
      <c r="OYZ390" s="9"/>
      <c r="OZA390" s="9"/>
      <c r="OZB390" s="9"/>
      <c r="OZC390" s="9"/>
      <c r="OZD390" s="9"/>
      <c r="OZE390" s="9"/>
      <c r="OZF390" s="9"/>
      <c r="OZG390" s="9"/>
      <c r="OZH390" s="9"/>
      <c r="OZI390" s="9"/>
      <c r="OZJ390" s="9"/>
      <c r="OZK390" s="9"/>
      <c r="OZL390" s="9"/>
      <c r="OZM390" s="9"/>
      <c r="OZN390" s="9"/>
      <c r="OZO390" s="9"/>
      <c r="OZP390" s="9"/>
      <c r="OZQ390" s="9"/>
      <c r="OZR390" s="9"/>
      <c r="OZS390" s="9"/>
      <c r="OZT390" s="9"/>
      <c r="OZU390" s="9"/>
      <c r="OZV390" s="9"/>
      <c r="OZW390" s="9"/>
      <c r="OZX390" s="9"/>
      <c r="OZY390" s="9"/>
      <c r="OZZ390" s="9"/>
      <c r="PAA390" s="9"/>
      <c r="PAB390" s="9"/>
      <c r="PAC390" s="9"/>
      <c r="PAD390" s="9"/>
      <c r="PAE390" s="9"/>
      <c r="PAF390" s="9"/>
      <c r="PAG390" s="9"/>
      <c r="PAH390" s="9"/>
      <c r="PAI390" s="9"/>
      <c r="PAJ390" s="9"/>
      <c r="PAK390" s="9"/>
      <c r="PAL390" s="9"/>
      <c r="PAM390" s="9"/>
      <c r="PAN390" s="9"/>
      <c r="PAO390" s="9"/>
      <c r="PAP390" s="9"/>
      <c r="PAQ390" s="9"/>
      <c r="PAR390" s="9"/>
      <c r="PAS390" s="9"/>
      <c r="PAT390" s="9"/>
      <c r="PAU390" s="9"/>
      <c r="PAV390" s="9"/>
      <c r="PAW390" s="9"/>
      <c r="PAX390" s="9"/>
      <c r="PAY390" s="9"/>
      <c r="PAZ390" s="9"/>
      <c r="PBA390" s="9"/>
      <c r="PBB390" s="9"/>
      <c r="PBC390" s="9"/>
      <c r="PBD390" s="9"/>
      <c r="PBE390" s="9"/>
      <c r="PBF390" s="9"/>
      <c r="PBG390" s="9"/>
      <c r="PBH390" s="9"/>
      <c r="PBI390" s="9"/>
      <c r="PBJ390" s="9"/>
      <c r="PBK390" s="9"/>
      <c r="PBL390" s="9"/>
      <c r="PBM390" s="9"/>
      <c r="PBN390" s="9"/>
      <c r="PBO390" s="9"/>
      <c r="PBP390" s="9"/>
      <c r="PBQ390" s="9"/>
      <c r="PBR390" s="9"/>
      <c r="PBS390" s="9"/>
      <c r="PBT390" s="9"/>
      <c r="PBU390" s="9"/>
      <c r="PBV390" s="9"/>
      <c r="PBW390" s="9"/>
      <c r="PBX390" s="9"/>
      <c r="PBY390" s="9"/>
      <c r="PBZ390" s="9"/>
      <c r="PCA390" s="9"/>
      <c r="PCB390" s="9"/>
      <c r="PCC390" s="9"/>
      <c r="PCD390" s="9"/>
      <c r="PCE390" s="9"/>
      <c r="PCF390" s="9"/>
      <c r="PCG390" s="9"/>
      <c r="PCH390" s="9"/>
      <c r="PCI390" s="9"/>
      <c r="PCJ390" s="9"/>
      <c r="PCK390" s="9"/>
      <c r="PCL390" s="9"/>
      <c r="PCM390" s="9"/>
      <c r="PCN390" s="9"/>
      <c r="PCO390" s="9"/>
      <c r="PCP390" s="9"/>
      <c r="PCQ390" s="9"/>
      <c r="PCR390" s="9"/>
      <c r="PCS390" s="9"/>
      <c r="PCT390" s="9"/>
      <c r="PCU390" s="9"/>
      <c r="PCV390" s="9"/>
      <c r="PCW390" s="9"/>
      <c r="PCX390" s="9"/>
      <c r="PCY390" s="9"/>
      <c r="PCZ390" s="9"/>
      <c r="PDA390" s="9"/>
      <c r="PDB390" s="9"/>
      <c r="PDC390" s="9"/>
      <c r="PDD390" s="9"/>
      <c r="PDE390" s="9"/>
      <c r="PDF390" s="9"/>
      <c r="PDG390" s="9"/>
      <c r="PDH390" s="9"/>
      <c r="PDI390" s="9"/>
      <c r="PDJ390" s="9"/>
      <c r="PDK390" s="9"/>
      <c r="PDL390" s="9"/>
      <c r="PDM390" s="9"/>
      <c r="PDN390" s="9"/>
      <c r="PDO390" s="9"/>
      <c r="PDP390" s="9"/>
      <c r="PDQ390" s="9"/>
      <c r="PDR390" s="9"/>
      <c r="PDS390" s="9"/>
      <c r="PDT390" s="9"/>
      <c r="PDU390" s="9"/>
      <c r="PDV390" s="9"/>
      <c r="PDW390" s="9"/>
      <c r="PDX390" s="9"/>
      <c r="PDY390" s="9"/>
      <c r="PDZ390" s="9"/>
      <c r="PEA390" s="9"/>
      <c r="PEB390" s="9"/>
      <c r="PEC390" s="9"/>
      <c r="PED390" s="9"/>
      <c r="PEE390" s="9"/>
      <c r="PEF390" s="9"/>
      <c r="PEG390" s="9"/>
      <c r="PEH390" s="9"/>
      <c r="PEI390" s="9"/>
      <c r="PEJ390" s="9"/>
      <c r="PEK390" s="9"/>
      <c r="PEL390" s="9"/>
      <c r="PEM390" s="9"/>
      <c r="PEN390" s="9"/>
      <c r="PEO390" s="9"/>
      <c r="PEP390" s="9"/>
      <c r="PEQ390" s="9"/>
      <c r="PER390" s="9"/>
      <c r="PES390" s="9"/>
      <c r="PET390" s="9"/>
      <c r="PEU390" s="9"/>
      <c r="PEV390" s="9"/>
      <c r="PEW390" s="9"/>
      <c r="PEX390" s="9"/>
      <c r="PEY390" s="9"/>
      <c r="PEZ390" s="9"/>
      <c r="PFA390" s="9"/>
      <c r="PFB390" s="9"/>
      <c r="PFC390" s="9"/>
      <c r="PFD390" s="9"/>
      <c r="PFE390" s="9"/>
      <c r="PFF390" s="9"/>
      <c r="PFG390" s="9"/>
      <c r="PFH390" s="9"/>
      <c r="PFI390" s="9"/>
      <c r="PFJ390" s="9"/>
      <c r="PFK390" s="9"/>
      <c r="PFL390" s="9"/>
      <c r="PFM390" s="9"/>
      <c r="PFN390" s="9"/>
      <c r="PFO390" s="9"/>
      <c r="PFP390" s="9"/>
      <c r="PFQ390" s="9"/>
      <c r="PFR390" s="9"/>
      <c r="PFS390" s="9"/>
      <c r="PFT390" s="9"/>
      <c r="PFU390" s="9"/>
      <c r="PFV390" s="9"/>
      <c r="PFW390" s="9"/>
      <c r="PFX390" s="9"/>
      <c r="PFY390" s="9"/>
      <c r="PFZ390" s="9"/>
      <c r="PGA390" s="9"/>
      <c r="PGB390" s="9"/>
      <c r="PGC390" s="9"/>
      <c r="PGD390" s="9"/>
      <c r="PGE390" s="9"/>
      <c r="PGF390" s="9"/>
      <c r="PGG390" s="9"/>
      <c r="PGH390" s="9"/>
      <c r="PGI390" s="9"/>
      <c r="PGJ390" s="9"/>
      <c r="PGK390" s="9"/>
      <c r="PGL390" s="9"/>
      <c r="PGM390" s="9"/>
      <c r="PGN390" s="9"/>
      <c r="PGO390" s="9"/>
      <c r="PGP390" s="9"/>
      <c r="PGQ390" s="9"/>
      <c r="PGR390" s="9"/>
      <c r="PGS390" s="9"/>
      <c r="PGT390" s="9"/>
      <c r="PGU390" s="9"/>
      <c r="PGV390" s="9"/>
      <c r="PGW390" s="9"/>
      <c r="PGX390" s="9"/>
      <c r="PGY390" s="9"/>
      <c r="PGZ390" s="9"/>
      <c r="PHA390" s="9"/>
      <c r="PHB390" s="9"/>
      <c r="PHC390" s="9"/>
      <c r="PHD390" s="9"/>
      <c r="PHE390" s="9"/>
      <c r="PHF390" s="9"/>
      <c r="PHG390" s="9"/>
      <c r="PHH390" s="9"/>
      <c r="PHI390" s="9"/>
      <c r="PHJ390" s="9"/>
      <c r="PHK390" s="9"/>
      <c r="PHL390" s="9"/>
      <c r="PHM390" s="9"/>
      <c r="PHN390" s="9"/>
      <c r="PHO390" s="9"/>
      <c r="PHP390" s="9"/>
      <c r="PHQ390" s="9"/>
      <c r="PHR390" s="9"/>
      <c r="PHS390" s="9"/>
      <c r="PHT390" s="9"/>
      <c r="PHU390" s="9"/>
      <c r="PHV390" s="9"/>
      <c r="PHW390" s="9"/>
      <c r="PHX390" s="9"/>
      <c r="PHY390" s="9"/>
      <c r="PHZ390" s="9"/>
      <c r="PIA390" s="9"/>
      <c r="PIB390" s="9"/>
      <c r="PIC390" s="9"/>
      <c r="PID390" s="9"/>
      <c r="PIE390" s="9"/>
      <c r="PIF390" s="9"/>
      <c r="PIG390" s="9"/>
      <c r="PIH390" s="9"/>
      <c r="PII390" s="9"/>
      <c r="PIJ390" s="9"/>
      <c r="PIK390" s="9"/>
      <c r="PIL390" s="9"/>
      <c r="PIM390" s="9"/>
      <c r="PIN390" s="9"/>
      <c r="PIO390" s="9"/>
      <c r="PIP390" s="9"/>
      <c r="PIQ390" s="9"/>
      <c r="PIR390" s="9"/>
      <c r="PIS390" s="9"/>
      <c r="PIT390" s="9"/>
      <c r="PIU390" s="9"/>
      <c r="PIV390" s="9"/>
      <c r="PIW390" s="9"/>
      <c r="PIX390" s="9"/>
      <c r="PIY390" s="9"/>
      <c r="PIZ390" s="9"/>
      <c r="PJA390" s="9"/>
      <c r="PJB390" s="9"/>
      <c r="PJC390" s="9"/>
      <c r="PJD390" s="9"/>
      <c r="PJE390" s="9"/>
      <c r="PJF390" s="9"/>
      <c r="PJG390" s="9"/>
      <c r="PJH390" s="9"/>
      <c r="PJI390" s="9"/>
      <c r="PJJ390" s="9"/>
      <c r="PJK390" s="9"/>
      <c r="PJL390" s="9"/>
      <c r="PJM390" s="9"/>
      <c r="PJN390" s="9"/>
      <c r="PJO390" s="9"/>
      <c r="PJP390" s="9"/>
      <c r="PJQ390" s="9"/>
      <c r="PJR390" s="9"/>
      <c r="PJS390" s="9"/>
      <c r="PJT390" s="9"/>
      <c r="PJU390" s="9"/>
      <c r="PJV390" s="9"/>
      <c r="PJW390" s="9"/>
      <c r="PJX390" s="9"/>
      <c r="PJY390" s="9"/>
      <c r="PJZ390" s="9"/>
      <c r="PKA390" s="9"/>
      <c r="PKB390" s="9"/>
      <c r="PKC390" s="9"/>
      <c r="PKD390" s="9"/>
      <c r="PKE390" s="9"/>
      <c r="PKF390" s="9"/>
      <c r="PKG390" s="9"/>
      <c r="PKH390" s="9"/>
      <c r="PKI390" s="9"/>
      <c r="PKJ390" s="9"/>
      <c r="PKK390" s="9"/>
      <c r="PKL390" s="9"/>
      <c r="PKM390" s="9"/>
      <c r="PKN390" s="9"/>
      <c r="PKO390" s="9"/>
      <c r="PKP390" s="9"/>
      <c r="PKQ390" s="9"/>
      <c r="PKR390" s="9"/>
      <c r="PKS390" s="9"/>
      <c r="PKT390" s="9"/>
      <c r="PKU390" s="9"/>
      <c r="PKV390" s="9"/>
      <c r="PKW390" s="9"/>
      <c r="PKX390" s="9"/>
      <c r="PKY390" s="9"/>
      <c r="PKZ390" s="9"/>
      <c r="PLA390" s="9"/>
      <c r="PLB390" s="9"/>
      <c r="PLC390" s="9"/>
      <c r="PLD390" s="9"/>
      <c r="PLE390" s="9"/>
      <c r="PLF390" s="9"/>
      <c r="PLG390" s="9"/>
      <c r="PLH390" s="9"/>
      <c r="PLI390" s="9"/>
      <c r="PLJ390" s="9"/>
      <c r="PLK390" s="9"/>
      <c r="PLL390" s="9"/>
      <c r="PLM390" s="9"/>
      <c r="PLN390" s="9"/>
      <c r="PLO390" s="9"/>
      <c r="PLP390" s="9"/>
      <c r="PLQ390" s="9"/>
      <c r="PLR390" s="9"/>
      <c r="PLS390" s="9"/>
      <c r="PLT390" s="9"/>
      <c r="PLU390" s="9"/>
      <c r="PLV390" s="9"/>
      <c r="PLW390" s="9"/>
      <c r="PLX390" s="9"/>
      <c r="PLY390" s="9"/>
      <c r="PLZ390" s="9"/>
      <c r="PMA390" s="9"/>
      <c r="PMB390" s="9"/>
      <c r="PMC390" s="9"/>
      <c r="PMD390" s="9"/>
      <c r="PME390" s="9"/>
      <c r="PMF390" s="9"/>
      <c r="PMG390" s="9"/>
      <c r="PMH390" s="9"/>
      <c r="PMI390" s="9"/>
      <c r="PMJ390" s="9"/>
      <c r="PMK390" s="9"/>
      <c r="PML390" s="9"/>
      <c r="PMM390" s="9"/>
      <c r="PMN390" s="9"/>
      <c r="PMO390" s="9"/>
      <c r="PMP390" s="9"/>
      <c r="PMQ390" s="9"/>
      <c r="PMR390" s="9"/>
      <c r="PMS390" s="9"/>
      <c r="PMT390" s="9"/>
      <c r="PMU390" s="9"/>
      <c r="PMV390" s="9"/>
      <c r="PMW390" s="9"/>
      <c r="PMX390" s="9"/>
      <c r="PMY390" s="9"/>
      <c r="PMZ390" s="9"/>
      <c r="PNA390" s="9"/>
      <c r="PNB390" s="9"/>
      <c r="PNC390" s="9"/>
      <c r="PND390" s="9"/>
      <c r="PNE390" s="9"/>
      <c r="PNF390" s="9"/>
      <c r="PNG390" s="9"/>
      <c r="PNH390" s="9"/>
      <c r="PNI390" s="9"/>
      <c r="PNJ390" s="9"/>
      <c r="PNK390" s="9"/>
      <c r="PNL390" s="9"/>
      <c r="PNM390" s="9"/>
      <c r="PNN390" s="9"/>
      <c r="PNO390" s="9"/>
      <c r="PNP390" s="9"/>
      <c r="PNQ390" s="9"/>
      <c r="PNR390" s="9"/>
      <c r="PNS390" s="9"/>
      <c r="PNT390" s="9"/>
      <c r="PNU390" s="9"/>
      <c r="PNV390" s="9"/>
      <c r="PNW390" s="9"/>
      <c r="PNX390" s="9"/>
      <c r="PNY390" s="9"/>
      <c r="PNZ390" s="9"/>
      <c r="POA390" s="9"/>
      <c r="POB390" s="9"/>
      <c r="POC390" s="9"/>
      <c r="POD390" s="9"/>
      <c r="POE390" s="9"/>
      <c r="POF390" s="9"/>
      <c r="POG390" s="9"/>
      <c r="POH390" s="9"/>
      <c r="POI390" s="9"/>
      <c r="POJ390" s="9"/>
      <c r="POK390" s="9"/>
      <c r="POL390" s="9"/>
      <c r="POM390" s="9"/>
      <c r="PON390" s="9"/>
      <c r="POO390" s="9"/>
      <c r="POP390" s="9"/>
      <c r="POQ390" s="9"/>
      <c r="POR390" s="9"/>
      <c r="POS390" s="9"/>
      <c r="POT390" s="9"/>
      <c r="POU390" s="9"/>
      <c r="POV390" s="9"/>
      <c r="POW390" s="9"/>
      <c r="POX390" s="9"/>
      <c r="POY390" s="9"/>
      <c r="POZ390" s="9"/>
      <c r="PPA390" s="9"/>
      <c r="PPB390" s="9"/>
      <c r="PPC390" s="9"/>
      <c r="PPD390" s="9"/>
      <c r="PPE390" s="9"/>
      <c r="PPF390" s="9"/>
      <c r="PPG390" s="9"/>
      <c r="PPH390" s="9"/>
      <c r="PPI390" s="9"/>
      <c r="PPJ390" s="9"/>
      <c r="PPK390" s="9"/>
      <c r="PPL390" s="9"/>
      <c r="PPM390" s="9"/>
      <c r="PPN390" s="9"/>
      <c r="PPO390" s="9"/>
      <c r="PPP390" s="9"/>
      <c r="PPQ390" s="9"/>
      <c r="PPR390" s="9"/>
      <c r="PPS390" s="9"/>
      <c r="PPT390" s="9"/>
      <c r="PPU390" s="9"/>
      <c r="PPV390" s="9"/>
      <c r="PPW390" s="9"/>
      <c r="PPX390" s="9"/>
      <c r="PPY390" s="9"/>
      <c r="PPZ390" s="9"/>
      <c r="PQA390" s="9"/>
      <c r="PQB390" s="9"/>
      <c r="PQC390" s="9"/>
      <c r="PQD390" s="9"/>
      <c r="PQE390" s="9"/>
      <c r="PQF390" s="9"/>
      <c r="PQG390" s="9"/>
      <c r="PQH390" s="9"/>
      <c r="PQI390" s="9"/>
      <c r="PQJ390" s="9"/>
      <c r="PQK390" s="9"/>
      <c r="PQL390" s="9"/>
      <c r="PQM390" s="9"/>
      <c r="PQN390" s="9"/>
      <c r="PQO390" s="9"/>
      <c r="PQP390" s="9"/>
      <c r="PQQ390" s="9"/>
      <c r="PQR390" s="9"/>
      <c r="PQS390" s="9"/>
      <c r="PQT390" s="9"/>
      <c r="PQU390" s="9"/>
      <c r="PQV390" s="9"/>
      <c r="PQW390" s="9"/>
      <c r="PQX390" s="9"/>
      <c r="PQY390" s="9"/>
      <c r="PQZ390" s="9"/>
      <c r="PRA390" s="9"/>
      <c r="PRB390" s="9"/>
      <c r="PRC390" s="9"/>
      <c r="PRD390" s="9"/>
      <c r="PRE390" s="9"/>
      <c r="PRF390" s="9"/>
      <c r="PRG390" s="9"/>
      <c r="PRH390" s="9"/>
      <c r="PRI390" s="9"/>
      <c r="PRJ390" s="9"/>
      <c r="PRK390" s="9"/>
      <c r="PRL390" s="9"/>
      <c r="PRM390" s="9"/>
      <c r="PRN390" s="9"/>
      <c r="PRO390" s="9"/>
      <c r="PRP390" s="9"/>
      <c r="PRQ390" s="9"/>
      <c r="PRR390" s="9"/>
      <c r="PRS390" s="9"/>
      <c r="PRT390" s="9"/>
      <c r="PRU390" s="9"/>
      <c r="PRV390" s="9"/>
      <c r="PRW390" s="9"/>
      <c r="PRX390" s="9"/>
      <c r="PRY390" s="9"/>
      <c r="PRZ390" s="9"/>
      <c r="PSA390" s="9"/>
      <c r="PSB390" s="9"/>
      <c r="PSC390" s="9"/>
      <c r="PSD390" s="9"/>
      <c r="PSE390" s="9"/>
      <c r="PSF390" s="9"/>
      <c r="PSG390" s="9"/>
      <c r="PSH390" s="9"/>
      <c r="PSI390" s="9"/>
      <c r="PSJ390" s="9"/>
      <c r="PSK390" s="9"/>
      <c r="PSL390" s="9"/>
      <c r="PSM390" s="9"/>
      <c r="PSN390" s="9"/>
      <c r="PSO390" s="9"/>
      <c r="PSP390" s="9"/>
      <c r="PSQ390" s="9"/>
      <c r="PSR390" s="9"/>
      <c r="PSS390" s="9"/>
      <c r="PST390" s="9"/>
      <c r="PSU390" s="9"/>
      <c r="PSV390" s="9"/>
      <c r="PSW390" s="9"/>
      <c r="PSX390" s="9"/>
      <c r="PSY390" s="9"/>
      <c r="PSZ390" s="9"/>
      <c r="PTA390" s="9"/>
      <c r="PTB390" s="9"/>
      <c r="PTC390" s="9"/>
      <c r="PTD390" s="9"/>
      <c r="PTE390" s="9"/>
      <c r="PTF390" s="9"/>
      <c r="PTG390" s="9"/>
      <c r="PTH390" s="9"/>
      <c r="PTI390" s="9"/>
      <c r="PTJ390" s="9"/>
      <c r="PTK390" s="9"/>
      <c r="PTL390" s="9"/>
      <c r="PTM390" s="9"/>
      <c r="PTN390" s="9"/>
      <c r="PTO390" s="9"/>
      <c r="PTP390" s="9"/>
      <c r="PTQ390" s="9"/>
      <c r="PTR390" s="9"/>
      <c r="PTS390" s="9"/>
      <c r="PTT390" s="9"/>
      <c r="PTU390" s="9"/>
      <c r="PTV390" s="9"/>
      <c r="PTW390" s="9"/>
      <c r="PTX390" s="9"/>
      <c r="PTY390" s="9"/>
      <c r="PTZ390" s="9"/>
      <c r="PUA390" s="9"/>
      <c r="PUB390" s="9"/>
      <c r="PUC390" s="9"/>
      <c r="PUD390" s="9"/>
      <c r="PUE390" s="9"/>
      <c r="PUF390" s="9"/>
      <c r="PUG390" s="9"/>
      <c r="PUH390" s="9"/>
      <c r="PUI390" s="9"/>
      <c r="PUJ390" s="9"/>
      <c r="PUK390" s="9"/>
      <c r="PUL390" s="9"/>
      <c r="PUM390" s="9"/>
      <c r="PUN390" s="9"/>
      <c r="PUO390" s="9"/>
      <c r="PUP390" s="9"/>
      <c r="PUQ390" s="9"/>
      <c r="PUR390" s="9"/>
      <c r="PUS390" s="9"/>
      <c r="PUT390" s="9"/>
      <c r="PUU390" s="9"/>
      <c r="PUV390" s="9"/>
      <c r="PUW390" s="9"/>
      <c r="PUX390" s="9"/>
      <c r="PUY390" s="9"/>
      <c r="PUZ390" s="9"/>
      <c r="PVA390" s="9"/>
      <c r="PVB390" s="9"/>
      <c r="PVC390" s="9"/>
      <c r="PVD390" s="9"/>
      <c r="PVE390" s="9"/>
      <c r="PVF390" s="9"/>
      <c r="PVG390" s="9"/>
      <c r="PVH390" s="9"/>
      <c r="PVI390" s="9"/>
      <c r="PVJ390" s="9"/>
      <c r="PVK390" s="9"/>
      <c r="PVL390" s="9"/>
      <c r="PVM390" s="9"/>
      <c r="PVN390" s="9"/>
      <c r="PVO390" s="9"/>
      <c r="PVP390" s="9"/>
      <c r="PVQ390" s="9"/>
      <c r="PVR390" s="9"/>
      <c r="PVS390" s="9"/>
      <c r="PVT390" s="9"/>
      <c r="PVU390" s="9"/>
      <c r="PVV390" s="9"/>
      <c r="PVW390" s="9"/>
      <c r="PVX390" s="9"/>
      <c r="PVY390" s="9"/>
      <c r="PVZ390" s="9"/>
      <c r="PWA390" s="9"/>
      <c r="PWB390" s="9"/>
      <c r="PWC390" s="9"/>
      <c r="PWD390" s="9"/>
      <c r="PWE390" s="9"/>
      <c r="PWF390" s="9"/>
      <c r="PWG390" s="9"/>
      <c r="PWH390" s="9"/>
      <c r="PWI390" s="9"/>
      <c r="PWJ390" s="9"/>
      <c r="PWK390" s="9"/>
      <c r="PWL390" s="9"/>
      <c r="PWM390" s="9"/>
      <c r="PWN390" s="9"/>
      <c r="PWO390" s="9"/>
      <c r="PWP390" s="9"/>
      <c r="PWQ390" s="9"/>
      <c r="PWR390" s="9"/>
      <c r="PWS390" s="9"/>
      <c r="PWT390" s="9"/>
      <c r="PWU390" s="9"/>
      <c r="PWV390" s="9"/>
      <c r="PWW390" s="9"/>
      <c r="PWX390" s="9"/>
      <c r="PWY390" s="9"/>
      <c r="PWZ390" s="9"/>
      <c r="PXA390" s="9"/>
      <c r="PXB390" s="9"/>
      <c r="PXC390" s="9"/>
      <c r="PXD390" s="9"/>
      <c r="PXE390" s="9"/>
      <c r="PXF390" s="9"/>
      <c r="PXG390" s="9"/>
      <c r="PXH390" s="9"/>
      <c r="PXI390" s="9"/>
      <c r="PXJ390" s="9"/>
      <c r="PXK390" s="9"/>
      <c r="PXL390" s="9"/>
      <c r="PXM390" s="9"/>
      <c r="PXN390" s="9"/>
      <c r="PXO390" s="9"/>
      <c r="PXP390" s="9"/>
      <c r="PXQ390" s="9"/>
      <c r="PXR390" s="9"/>
      <c r="PXS390" s="9"/>
      <c r="PXT390" s="9"/>
      <c r="PXU390" s="9"/>
      <c r="PXV390" s="9"/>
      <c r="PXW390" s="9"/>
      <c r="PXX390" s="9"/>
      <c r="PXY390" s="9"/>
      <c r="PXZ390" s="9"/>
      <c r="PYA390" s="9"/>
      <c r="PYB390" s="9"/>
      <c r="PYC390" s="9"/>
      <c r="PYD390" s="9"/>
      <c r="PYE390" s="9"/>
      <c r="PYF390" s="9"/>
      <c r="PYG390" s="9"/>
      <c r="PYH390" s="9"/>
      <c r="PYI390" s="9"/>
      <c r="PYJ390" s="9"/>
      <c r="PYK390" s="9"/>
      <c r="PYL390" s="9"/>
      <c r="PYM390" s="9"/>
      <c r="PYN390" s="9"/>
      <c r="PYO390" s="9"/>
      <c r="PYP390" s="9"/>
      <c r="PYQ390" s="9"/>
      <c r="PYR390" s="9"/>
      <c r="PYS390" s="9"/>
      <c r="PYT390" s="9"/>
      <c r="PYU390" s="9"/>
      <c r="PYV390" s="9"/>
      <c r="PYW390" s="9"/>
      <c r="PYX390" s="9"/>
      <c r="PYY390" s="9"/>
      <c r="PYZ390" s="9"/>
      <c r="PZA390" s="9"/>
      <c r="PZB390" s="9"/>
      <c r="PZC390" s="9"/>
      <c r="PZD390" s="9"/>
      <c r="PZE390" s="9"/>
      <c r="PZF390" s="9"/>
      <c r="PZG390" s="9"/>
      <c r="PZH390" s="9"/>
      <c r="PZI390" s="9"/>
      <c r="PZJ390" s="9"/>
      <c r="PZK390" s="9"/>
      <c r="PZL390" s="9"/>
      <c r="PZM390" s="9"/>
      <c r="PZN390" s="9"/>
      <c r="PZO390" s="9"/>
      <c r="PZP390" s="9"/>
      <c r="PZQ390" s="9"/>
      <c r="PZR390" s="9"/>
      <c r="PZS390" s="9"/>
      <c r="PZT390" s="9"/>
      <c r="PZU390" s="9"/>
      <c r="PZV390" s="9"/>
      <c r="PZW390" s="9"/>
      <c r="PZX390" s="9"/>
      <c r="PZY390" s="9"/>
      <c r="PZZ390" s="9"/>
      <c r="QAA390" s="9"/>
      <c r="QAB390" s="9"/>
      <c r="QAC390" s="9"/>
      <c r="QAD390" s="9"/>
      <c r="QAE390" s="9"/>
      <c r="QAF390" s="9"/>
      <c r="QAG390" s="9"/>
      <c r="QAH390" s="9"/>
      <c r="QAI390" s="9"/>
      <c r="QAJ390" s="9"/>
      <c r="QAK390" s="9"/>
      <c r="QAL390" s="9"/>
      <c r="QAM390" s="9"/>
      <c r="QAN390" s="9"/>
      <c r="QAO390" s="9"/>
      <c r="QAP390" s="9"/>
      <c r="QAQ390" s="9"/>
      <c r="QAR390" s="9"/>
      <c r="QAS390" s="9"/>
      <c r="QAT390" s="9"/>
      <c r="QAU390" s="9"/>
      <c r="QAV390" s="9"/>
      <c r="QAW390" s="9"/>
      <c r="QAX390" s="9"/>
      <c r="QAY390" s="9"/>
      <c r="QAZ390" s="9"/>
      <c r="QBA390" s="9"/>
      <c r="QBB390" s="9"/>
      <c r="QBC390" s="9"/>
      <c r="QBD390" s="9"/>
      <c r="QBE390" s="9"/>
      <c r="QBF390" s="9"/>
      <c r="QBG390" s="9"/>
      <c r="QBH390" s="9"/>
      <c r="QBI390" s="9"/>
      <c r="QBJ390" s="9"/>
      <c r="QBK390" s="9"/>
      <c r="QBL390" s="9"/>
      <c r="QBM390" s="9"/>
      <c r="QBN390" s="9"/>
      <c r="QBO390" s="9"/>
      <c r="QBP390" s="9"/>
      <c r="QBQ390" s="9"/>
      <c r="QBR390" s="9"/>
      <c r="QBS390" s="9"/>
      <c r="QBT390" s="9"/>
      <c r="QBU390" s="9"/>
      <c r="QBV390" s="9"/>
      <c r="QBW390" s="9"/>
      <c r="QBX390" s="9"/>
      <c r="QBY390" s="9"/>
      <c r="QBZ390" s="9"/>
      <c r="QCA390" s="9"/>
      <c r="QCB390" s="9"/>
      <c r="QCC390" s="9"/>
      <c r="QCD390" s="9"/>
      <c r="QCE390" s="9"/>
      <c r="QCF390" s="9"/>
      <c r="QCG390" s="9"/>
      <c r="QCH390" s="9"/>
      <c r="QCI390" s="9"/>
      <c r="QCJ390" s="9"/>
      <c r="QCK390" s="9"/>
      <c r="QCL390" s="9"/>
      <c r="QCM390" s="9"/>
      <c r="QCN390" s="9"/>
      <c r="QCO390" s="9"/>
      <c r="QCP390" s="9"/>
      <c r="QCQ390" s="9"/>
      <c r="QCR390" s="9"/>
      <c r="QCS390" s="9"/>
      <c r="QCT390" s="9"/>
      <c r="QCU390" s="9"/>
      <c r="QCV390" s="9"/>
      <c r="QCW390" s="9"/>
      <c r="QCX390" s="9"/>
      <c r="QCY390" s="9"/>
      <c r="QCZ390" s="9"/>
      <c r="QDA390" s="9"/>
      <c r="QDB390" s="9"/>
      <c r="QDC390" s="9"/>
      <c r="QDD390" s="9"/>
      <c r="QDE390" s="9"/>
      <c r="QDF390" s="9"/>
      <c r="QDG390" s="9"/>
      <c r="QDH390" s="9"/>
      <c r="QDI390" s="9"/>
      <c r="QDJ390" s="9"/>
      <c r="QDK390" s="9"/>
      <c r="QDL390" s="9"/>
      <c r="QDM390" s="9"/>
      <c r="QDN390" s="9"/>
      <c r="QDO390" s="9"/>
      <c r="QDP390" s="9"/>
      <c r="QDQ390" s="9"/>
      <c r="QDR390" s="9"/>
      <c r="QDS390" s="9"/>
      <c r="QDT390" s="9"/>
      <c r="QDU390" s="9"/>
      <c r="QDV390" s="9"/>
      <c r="QDW390" s="9"/>
      <c r="QDX390" s="9"/>
      <c r="QDY390" s="9"/>
      <c r="QDZ390" s="9"/>
      <c r="QEA390" s="9"/>
      <c r="QEB390" s="9"/>
      <c r="QEC390" s="9"/>
      <c r="QED390" s="9"/>
      <c r="QEE390" s="9"/>
      <c r="QEF390" s="9"/>
      <c r="QEG390" s="9"/>
      <c r="QEH390" s="9"/>
      <c r="QEI390" s="9"/>
      <c r="QEJ390" s="9"/>
      <c r="QEK390" s="9"/>
      <c r="QEL390" s="9"/>
      <c r="QEM390" s="9"/>
      <c r="QEN390" s="9"/>
      <c r="QEO390" s="9"/>
      <c r="QEP390" s="9"/>
      <c r="QEQ390" s="9"/>
      <c r="QER390" s="9"/>
      <c r="QES390" s="9"/>
      <c r="QET390" s="9"/>
      <c r="QEU390" s="9"/>
      <c r="QEV390" s="9"/>
      <c r="QEW390" s="9"/>
      <c r="QEX390" s="9"/>
      <c r="QEY390" s="9"/>
      <c r="QEZ390" s="9"/>
      <c r="QFA390" s="9"/>
      <c r="QFB390" s="9"/>
      <c r="QFC390" s="9"/>
      <c r="QFD390" s="9"/>
      <c r="QFE390" s="9"/>
      <c r="QFF390" s="9"/>
      <c r="QFG390" s="9"/>
      <c r="QFH390" s="9"/>
      <c r="QFI390" s="9"/>
      <c r="QFJ390" s="9"/>
      <c r="QFK390" s="9"/>
      <c r="QFL390" s="9"/>
      <c r="QFM390" s="9"/>
      <c r="QFN390" s="9"/>
      <c r="QFO390" s="9"/>
      <c r="QFP390" s="9"/>
      <c r="QFQ390" s="9"/>
      <c r="QFR390" s="9"/>
      <c r="QFS390" s="9"/>
      <c r="QFT390" s="9"/>
      <c r="QFU390" s="9"/>
      <c r="QFV390" s="9"/>
      <c r="QFW390" s="9"/>
      <c r="QFX390" s="9"/>
      <c r="QFY390" s="9"/>
      <c r="QFZ390" s="9"/>
      <c r="QGA390" s="9"/>
      <c r="QGB390" s="9"/>
      <c r="QGC390" s="9"/>
      <c r="QGD390" s="9"/>
      <c r="QGE390" s="9"/>
      <c r="QGF390" s="9"/>
      <c r="QGG390" s="9"/>
      <c r="QGH390" s="9"/>
      <c r="QGI390" s="9"/>
      <c r="QGJ390" s="9"/>
      <c r="QGK390" s="9"/>
      <c r="QGL390" s="9"/>
      <c r="QGM390" s="9"/>
      <c r="QGN390" s="9"/>
      <c r="QGO390" s="9"/>
      <c r="QGP390" s="9"/>
      <c r="QGQ390" s="9"/>
      <c r="QGR390" s="9"/>
      <c r="QGS390" s="9"/>
      <c r="QGT390" s="9"/>
      <c r="QGU390" s="9"/>
      <c r="QGV390" s="9"/>
      <c r="QGW390" s="9"/>
      <c r="QGX390" s="9"/>
      <c r="QGY390" s="9"/>
      <c r="QGZ390" s="9"/>
      <c r="QHA390" s="9"/>
      <c r="QHB390" s="9"/>
      <c r="QHC390" s="9"/>
      <c r="QHD390" s="9"/>
      <c r="QHE390" s="9"/>
      <c r="QHF390" s="9"/>
      <c r="QHG390" s="9"/>
      <c r="QHH390" s="9"/>
      <c r="QHI390" s="9"/>
      <c r="QHJ390" s="9"/>
      <c r="QHK390" s="9"/>
      <c r="QHL390" s="9"/>
      <c r="QHM390" s="9"/>
      <c r="QHN390" s="9"/>
      <c r="QHO390" s="9"/>
      <c r="QHP390" s="9"/>
      <c r="QHQ390" s="9"/>
      <c r="QHR390" s="9"/>
      <c r="QHS390" s="9"/>
      <c r="QHT390" s="9"/>
      <c r="QHU390" s="9"/>
      <c r="QHV390" s="9"/>
      <c r="QHW390" s="9"/>
      <c r="QHX390" s="9"/>
      <c r="QHY390" s="9"/>
      <c r="QHZ390" s="9"/>
      <c r="QIA390" s="9"/>
      <c r="QIB390" s="9"/>
      <c r="QIC390" s="9"/>
      <c r="QID390" s="9"/>
      <c r="QIE390" s="9"/>
      <c r="QIF390" s="9"/>
      <c r="QIG390" s="9"/>
      <c r="QIH390" s="9"/>
      <c r="QII390" s="9"/>
      <c r="QIJ390" s="9"/>
      <c r="QIK390" s="9"/>
      <c r="QIL390" s="9"/>
      <c r="QIM390" s="9"/>
      <c r="QIN390" s="9"/>
      <c r="QIO390" s="9"/>
      <c r="QIP390" s="9"/>
      <c r="QIQ390" s="9"/>
      <c r="QIR390" s="9"/>
      <c r="QIS390" s="9"/>
      <c r="QIT390" s="9"/>
      <c r="QIU390" s="9"/>
      <c r="QIV390" s="9"/>
      <c r="QIW390" s="9"/>
      <c r="QIX390" s="9"/>
      <c r="QIY390" s="9"/>
      <c r="QIZ390" s="9"/>
      <c r="QJA390" s="9"/>
      <c r="QJB390" s="9"/>
      <c r="QJC390" s="9"/>
      <c r="QJD390" s="9"/>
      <c r="QJE390" s="9"/>
      <c r="QJF390" s="9"/>
      <c r="QJG390" s="9"/>
      <c r="QJH390" s="9"/>
      <c r="QJI390" s="9"/>
      <c r="QJJ390" s="9"/>
      <c r="QJK390" s="9"/>
      <c r="QJL390" s="9"/>
      <c r="QJM390" s="9"/>
      <c r="QJN390" s="9"/>
      <c r="QJO390" s="9"/>
      <c r="QJP390" s="9"/>
      <c r="QJQ390" s="9"/>
      <c r="QJR390" s="9"/>
      <c r="QJS390" s="9"/>
      <c r="QJT390" s="9"/>
      <c r="QJU390" s="9"/>
      <c r="QJV390" s="9"/>
      <c r="QJW390" s="9"/>
      <c r="QJX390" s="9"/>
      <c r="QJY390" s="9"/>
      <c r="QJZ390" s="9"/>
      <c r="QKA390" s="9"/>
      <c r="QKB390" s="9"/>
      <c r="QKC390" s="9"/>
      <c r="QKD390" s="9"/>
      <c r="QKE390" s="9"/>
      <c r="QKF390" s="9"/>
      <c r="QKG390" s="9"/>
      <c r="QKH390" s="9"/>
      <c r="QKI390" s="9"/>
      <c r="QKJ390" s="9"/>
      <c r="QKK390" s="9"/>
      <c r="QKL390" s="9"/>
      <c r="QKM390" s="9"/>
      <c r="QKN390" s="9"/>
      <c r="QKO390" s="9"/>
      <c r="QKP390" s="9"/>
      <c r="QKQ390" s="9"/>
      <c r="QKR390" s="9"/>
      <c r="QKS390" s="9"/>
      <c r="QKT390" s="9"/>
      <c r="QKU390" s="9"/>
      <c r="QKV390" s="9"/>
      <c r="QKW390" s="9"/>
      <c r="QKX390" s="9"/>
      <c r="QKY390" s="9"/>
      <c r="QKZ390" s="9"/>
      <c r="QLA390" s="9"/>
      <c r="QLB390" s="9"/>
      <c r="QLC390" s="9"/>
      <c r="QLD390" s="9"/>
      <c r="QLE390" s="9"/>
      <c r="QLF390" s="9"/>
      <c r="QLG390" s="9"/>
      <c r="QLH390" s="9"/>
      <c r="QLI390" s="9"/>
      <c r="QLJ390" s="9"/>
      <c r="QLK390" s="9"/>
      <c r="QLL390" s="9"/>
      <c r="QLM390" s="9"/>
      <c r="QLN390" s="9"/>
      <c r="QLO390" s="9"/>
      <c r="QLP390" s="9"/>
      <c r="QLQ390" s="9"/>
      <c r="QLR390" s="9"/>
      <c r="QLS390" s="9"/>
      <c r="QLT390" s="9"/>
      <c r="QLU390" s="9"/>
      <c r="QLV390" s="9"/>
      <c r="QLW390" s="9"/>
      <c r="QLX390" s="9"/>
      <c r="QLY390" s="9"/>
      <c r="QLZ390" s="9"/>
      <c r="QMA390" s="9"/>
      <c r="QMB390" s="9"/>
      <c r="QMC390" s="9"/>
      <c r="QMD390" s="9"/>
      <c r="QME390" s="9"/>
      <c r="QMF390" s="9"/>
      <c r="QMG390" s="9"/>
      <c r="QMH390" s="9"/>
      <c r="QMI390" s="9"/>
      <c r="QMJ390" s="9"/>
      <c r="QMK390" s="9"/>
      <c r="QML390" s="9"/>
      <c r="QMM390" s="9"/>
      <c r="QMN390" s="9"/>
      <c r="QMO390" s="9"/>
      <c r="QMP390" s="9"/>
      <c r="QMQ390" s="9"/>
      <c r="QMR390" s="9"/>
      <c r="QMS390" s="9"/>
      <c r="QMT390" s="9"/>
      <c r="QMU390" s="9"/>
      <c r="QMV390" s="9"/>
      <c r="QMW390" s="9"/>
      <c r="QMX390" s="9"/>
      <c r="QMY390" s="9"/>
      <c r="QMZ390" s="9"/>
      <c r="QNA390" s="9"/>
      <c r="QNB390" s="9"/>
      <c r="QNC390" s="9"/>
      <c r="QND390" s="9"/>
      <c r="QNE390" s="9"/>
      <c r="QNF390" s="9"/>
      <c r="QNG390" s="9"/>
      <c r="QNH390" s="9"/>
      <c r="QNI390" s="9"/>
      <c r="QNJ390" s="9"/>
      <c r="QNK390" s="9"/>
      <c r="QNL390" s="9"/>
      <c r="QNM390" s="9"/>
      <c r="QNN390" s="9"/>
      <c r="QNO390" s="9"/>
      <c r="QNP390" s="9"/>
      <c r="QNQ390" s="9"/>
      <c r="QNR390" s="9"/>
      <c r="QNS390" s="9"/>
      <c r="QNT390" s="9"/>
      <c r="QNU390" s="9"/>
      <c r="QNV390" s="9"/>
      <c r="QNW390" s="9"/>
      <c r="QNX390" s="9"/>
      <c r="QNY390" s="9"/>
      <c r="QNZ390" s="9"/>
      <c r="QOA390" s="9"/>
      <c r="QOB390" s="9"/>
      <c r="QOC390" s="9"/>
      <c r="QOD390" s="9"/>
      <c r="QOE390" s="9"/>
      <c r="QOF390" s="9"/>
      <c r="QOG390" s="9"/>
      <c r="QOH390" s="9"/>
      <c r="QOI390" s="9"/>
      <c r="QOJ390" s="9"/>
      <c r="QOK390" s="9"/>
      <c r="QOL390" s="9"/>
      <c r="QOM390" s="9"/>
      <c r="QON390" s="9"/>
      <c r="QOO390" s="9"/>
      <c r="QOP390" s="9"/>
      <c r="QOQ390" s="9"/>
      <c r="QOR390" s="9"/>
      <c r="QOS390" s="9"/>
      <c r="QOT390" s="9"/>
      <c r="QOU390" s="9"/>
      <c r="QOV390" s="9"/>
      <c r="QOW390" s="9"/>
      <c r="QOX390" s="9"/>
      <c r="QOY390" s="9"/>
      <c r="QOZ390" s="9"/>
      <c r="QPA390" s="9"/>
      <c r="QPB390" s="9"/>
      <c r="QPC390" s="9"/>
      <c r="QPD390" s="9"/>
      <c r="QPE390" s="9"/>
      <c r="QPF390" s="9"/>
      <c r="QPG390" s="9"/>
      <c r="QPH390" s="9"/>
      <c r="QPI390" s="9"/>
      <c r="QPJ390" s="9"/>
      <c r="QPK390" s="9"/>
      <c r="QPL390" s="9"/>
      <c r="QPM390" s="9"/>
      <c r="QPN390" s="9"/>
      <c r="QPO390" s="9"/>
      <c r="QPP390" s="9"/>
      <c r="QPQ390" s="9"/>
      <c r="QPR390" s="9"/>
      <c r="QPS390" s="9"/>
      <c r="QPT390" s="9"/>
      <c r="QPU390" s="9"/>
      <c r="QPV390" s="9"/>
      <c r="QPW390" s="9"/>
      <c r="QPX390" s="9"/>
      <c r="QPY390" s="9"/>
      <c r="QPZ390" s="9"/>
      <c r="QQA390" s="9"/>
      <c r="QQB390" s="9"/>
      <c r="QQC390" s="9"/>
      <c r="QQD390" s="9"/>
      <c r="QQE390" s="9"/>
      <c r="QQF390" s="9"/>
      <c r="QQG390" s="9"/>
      <c r="QQH390" s="9"/>
      <c r="QQI390" s="9"/>
      <c r="QQJ390" s="9"/>
      <c r="QQK390" s="9"/>
      <c r="QQL390" s="9"/>
      <c r="QQM390" s="9"/>
      <c r="QQN390" s="9"/>
      <c r="QQO390" s="9"/>
      <c r="QQP390" s="9"/>
      <c r="QQQ390" s="9"/>
      <c r="QQR390" s="9"/>
      <c r="QQS390" s="9"/>
      <c r="QQT390" s="9"/>
      <c r="QQU390" s="9"/>
      <c r="QQV390" s="9"/>
      <c r="QQW390" s="9"/>
      <c r="QQX390" s="9"/>
      <c r="QQY390" s="9"/>
      <c r="QQZ390" s="9"/>
      <c r="QRA390" s="9"/>
      <c r="QRB390" s="9"/>
      <c r="QRC390" s="9"/>
      <c r="QRD390" s="9"/>
      <c r="QRE390" s="9"/>
      <c r="QRF390" s="9"/>
      <c r="QRG390" s="9"/>
      <c r="QRH390" s="9"/>
      <c r="QRI390" s="9"/>
      <c r="QRJ390" s="9"/>
      <c r="QRK390" s="9"/>
      <c r="QRL390" s="9"/>
      <c r="QRM390" s="9"/>
      <c r="QRN390" s="9"/>
      <c r="QRO390" s="9"/>
      <c r="QRP390" s="9"/>
      <c r="QRQ390" s="9"/>
      <c r="QRR390" s="9"/>
      <c r="QRS390" s="9"/>
      <c r="QRT390" s="9"/>
      <c r="QRU390" s="9"/>
      <c r="QRV390" s="9"/>
      <c r="QRW390" s="9"/>
      <c r="QRX390" s="9"/>
      <c r="QRY390" s="9"/>
      <c r="QRZ390" s="9"/>
      <c r="QSA390" s="9"/>
      <c r="QSB390" s="9"/>
      <c r="QSC390" s="9"/>
      <c r="QSD390" s="9"/>
      <c r="QSE390" s="9"/>
      <c r="QSF390" s="9"/>
      <c r="QSG390" s="9"/>
      <c r="QSH390" s="9"/>
      <c r="QSI390" s="9"/>
      <c r="QSJ390" s="9"/>
      <c r="QSK390" s="9"/>
      <c r="QSL390" s="9"/>
      <c r="QSM390" s="9"/>
      <c r="QSN390" s="9"/>
      <c r="QSO390" s="9"/>
      <c r="QSP390" s="9"/>
      <c r="QSQ390" s="9"/>
      <c r="QSR390" s="9"/>
      <c r="QSS390" s="9"/>
      <c r="QST390" s="9"/>
      <c r="QSU390" s="9"/>
      <c r="QSV390" s="9"/>
      <c r="QSW390" s="9"/>
      <c r="QSX390" s="9"/>
      <c r="QSY390" s="9"/>
      <c r="QSZ390" s="9"/>
      <c r="QTA390" s="9"/>
      <c r="QTB390" s="9"/>
      <c r="QTC390" s="9"/>
      <c r="QTD390" s="9"/>
      <c r="QTE390" s="9"/>
      <c r="QTF390" s="9"/>
      <c r="QTG390" s="9"/>
      <c r="QTH390" s="9"/>
      <c r="QTI390" s="9"/>
      <c r="QTJ390" s="9"/>
      <c r="QTK390" s="9"/>
      <c r="QTL390" s="9"/>
      <c r="QTM390" s="9"/>
      <c r="QTN390" s="9"/>
      <c r="QTO390" s="9"/>
      <c r="QTP390" s="9"/>
      <c r="QTQ390" s="9"/>
      <c r="QTR390" s="9"/>
      <c r="QTS390" s="9"/>
      <c r="QTT390" s="9"/>
      <c r="QTU390" s="9"/>
      <c r="QTV390" s="9"/>
      <c r="QTW390" s="9"/>
      <c r="QTX390" s="9"/>
      <c r="QTY390" s="9"/>
      <c r="QTZ390" s="9"/>
      <c r="QUA390" s="9"/>
      <c r="QUB390" s="9"/>
      <c r="QUC390" s="9"/>
      <c r="QUD390" s="9"/>
      <c r="QUE390" s="9"/>
      <c r="QUF390" s="9"/>
      <c r="QUG390" s="9"/>
      <c r="QUH390" s="9"/>
      <c r="QUI390" s="9"/>
      <c r="QUJ390" s="9"/>
      <c r="QUK390" s="9"/>
      <c r="QUL390" s="9"/>
      <c r="QUM390" s="9"/>
      <c r="QUN390" s="9"/>
      <c r="QUO390" s="9"/>
      <c r="QUP390" s="9"/>
      <c r="QUQ390" s="9"/>
      <c r="QUR390" s="9"/>
      <c r="QUS390" s="9"/>
      <c r="QUT390" s="9"/>
      <c r="QUU390" s="9"/>
      <c r="QUV390" s="9"/>
      <c r="QUW390" s="9"/>
      <c r="QUX390" s="9"/>
      <c r="QUY390" s="9"/>
      <c r="QUZ390" s="9"/>
      <c r="QVA390" s="9"/>
      <c r="QVB390" s="9"/>
      <c r="QVC390" s="9"/>
      <c r="QVD390" s="9"/>
      <c r="QVE390" s="9"/>
      <c r="QVF390" s="9"/>
      <c r="QVG390" s="9"/>
      <c r="QVH390" s="9"/>
      <c r="QVI390" s="9"/>
      <c r="QVJ390" s="9"/>
      <c r="QVK390" s="9"/>
      <c r="QVL390" s="9"/>
      <c r="QVM390" s="9"/>
      <c r="QVN390" s="9"/>
      <c r="QVO390" s="9"/>
      <c r="QVP390" s="9"/>
      <c r="QVQ390" s="9"/>
      <c r="QVR390" s="9"/>
      <c r="QVS390" s="9"/>
      <c r="QVT390" s="9"/>
      <c r="QVU390" s="9"/>
      <c r="QVV390" s="9"/>
      <c r="QVW390" s="9"/>
      <c r="QVX390" s="9"/>
      <c r="QVY390" s="9"/>
      <c r="QVZ390" s="9"/>
      <c r="QWA390" s="9"/>
      <c r="QWB390" s="9"/>
      <c r="QWC390" s="9"/>
      <c r="QWD390" s="9"/>
      <c r="QWE390" s="9"/>
      <c r="QWF390" s="9"/>
      <c r="QWG390" s="9"/>
      <c r="QWH390" s="9"/>
      <c r="QWI390" s="9"/>
      <c r="QWJ390" s="9"/>
      <c r="QWK390" s="9"/>
      <c r="QWL390" s="9"/>
      <c r="QWM390" s="9"/>
      <c r="QWN390" s="9"/>
      <c r="QWO390" s="9"/>
      <c r="QWP390" s="9"/>
      <c r="QWQ390" s="9"/>
      <c r="QWR390" s="9"/>
      <c r="QWS390" s="9"/>
      <c r="QWT390" s="9"/>
      <c r="QWU390" s="9"/>
      <c r="QWV390" s="9"/>
      <c r="QWW390" s="9"/>
      <c r="QWX390" s="9"/>
      <c r="QWY390" s="9"/>
      <c r="QWZ390" s="9"/>
      <c r="QXA390" s="9"/>
      <c r="QXB390" s="9"/>
      <c r="QXC390" s="9"/>
      <c r="QXD390" s="9"/>
      <c r="QXE390" s="9"/>
      <c r="QXF390" s="9"/>
      <c r="QXG390" s="9"/>
      <c r="QXH390" s="9"/>
      <c r="QXI390" s="9"/>
      <c r="QXJ390" s="9"/>
      <c r="QXK390" s="9"/>
      <c r="QXL390" s="9"/>
      <c r="QXM390" s="9"/>
      <c r="QXN390" s="9"/>
      <c r="QXO390" s="9"/>
      <c r="QXP390" s="9"/>
      <c r="QXQ390" s="9"/>
      <c r="QXR390" s="9"/>
      <c r="QXS390" s="9"/>
      <c r="QXT390" s="9"/>
      <c r="QXU390" s="9"/>
      <c r="QXV390" s="9"/>
      <c r="QXW390" s="9"/>
      <c r="QXX390" s="9"/>
      <c r="QXY390" s="9"/>
      <c r="QXZ390" s="9"/>
      <c r="QYA390" s="9"/>
      <c r="QYB390" s="9"/>
      <c r="QYC390" s="9"/>
      <c r="QYD390" s="9"/>
      <c r="QYE390" s="9"/>
      <c r="QYF390" s="9"/>
      <c r="QYG390" s="9"/>
      <c r="QYH390" s="9"/>
      <c r="QYI390" s="9"/>
      <c r="QYJ390" s="9"/>
      <c r="QYK390" s="9"/>
      <c r="QYL390" s="9"/>
      <c r="QYM390" s="9"/>
      <c r="QYN390" s="9"/>
      <c r="QYO390" s="9"/>
      <c r="QYP390" s="9"/>
      <c r="QYQ390" s="9"/>
      <c r="QYR390" s="9"/>
      <c r="QYS390" s="9"/>
      <c r="QYT390" s="9"/>
      <c r="QYU390" s="9"/>
      <c r="QYV390" s="9"/>
      <c r="QYW390" s="9"/>
      <c r="QYX390" s="9"/>
      <c r="QYY390" s="9"/>
      <c r="QYZ390" s="9"/>
      <c r="QZA390" s="9"/>
      <c r="QZB390" s="9"/>
      <c r="QZC390" s="9"/>
      <c r="QZD390" s="9"/>
      <c r="QZE390" s="9"/>
      <c r="QZF390" s="9"/>
      <c r="QZG390" s="9"/>
      <c r="QZH390" s="9"/>
      <c r="QZI390" s="9"/>
      <c r="QZJ390" s="9"/>
      <c r="QZK390" s="9"/>
      <c r="QZL390" s="9"/>
      <c r="QZM390" s="9"/>
      <c r="QZN390" s="9"/>
      <c r="QZO390" s="9"/>
      <c r="QZP390" s="9"/>
      <c r="QZQ390" s="9"/>
      <c r="QZR390" s="9"/>
      <c r="QZS390" s="9"/>
      <c r="QZT390" s="9"/>
      <c r="QZU390" s="9"/>
      <c r="QZV390" s="9"/>
      <c r="QZW390" s="9"/>
      <c r="QZX390" s="9"/>
      <c r="QZY390" s="9"/>
      <c r="QZZ390" s="9"/>
      <c r="RAA390" s="9"/>
      <c r="RAB390" s="9"/>
      <c r="RAC390" s="9"/>
      <c r="RAD390" s="9"/>
      <c r="RAE390" s="9"/>
      <c r="RAF390" s="9"/>
      <c r="RAG390" s="9"/>
      <c r="RAH390" s="9"/>
      <c r="RAI390" s="9"/>
      <c r="RAJ390" s="9"/>
      <c r="RAK390" s="9"/>
      <c r="RAL390" s="9"/>
      <c r="RAM390" s="9"/>
      <c r="RAN390" s="9"/>
      <c r="RAO390" s="9"/>
      <c r="RAP390" s="9"/>
      <c r="RAQ390" s="9"/>
      <c r="RAR390" s="9"/>
      <c r="RAS390" s="9"/>
      <c r="RAT390" s="9"/>
      <c r="RAU390" s="9"/>
      <c r="RAV390" s="9"/>
      <c r="RAW390" s="9"/>
      <c r="RAX390" s="9"/>
      <c r="RAY390" s="9"/>
      <c r="RAZ390" s="9"/>
      <c r="RBA390" s="9"/>
      <c r="RBB390" s="9"/>
      <c r="RBC390" s="9"/>
      <c r="RBD390" s="9"/>
      <c r="RBE390" s="9"/>
      <c r="RBF390" s="9"/>
      <c r="RBG390" s="9"/>
      <c r="RBH390" s="9"/>
      <c r="RBI390" s="9"/>
      <c r="RBJ390" s="9"/>
      <c r="RBK390" s="9"/>
      <c r="RBL390" s="9"/>
      <c r="RBM390" s="9"/>
      <c r="RBN390" s="9"/>
      <c r="RBO390" s="9"/>
      <c r="RBP390" s="9"/>
      <c r="RBQ390" s="9"/>
      <c r="RBR390" s="9"/>
      <c r="RBS390" s="9"/>
      <c r="RBT390" s="9"/>
      <c r="RBU390" s="9"/>
      <c r="RBV390" s="9"/>
      <c r="RBW390" s="9"/>
      <c r="RBX390" s="9"/>
      <c r="RBY390" s="9"/>
      <c r="RBZ390" s="9"/>
      <c r="RCA390" s="9"/>
      <c r="RCB390" s="9"/>
      <c r="RCC390" s="9"/>
      <c r="RCD390" s="9"/>
      <c r="RCE390" s="9"/>
      <c r="RCF390" s="9"/>
      <c r="RCG390" s="9"/>
      <c r="RCH390" s="9"/>
      <c r="RCI390" s="9"/>
      <c r="RCJ390" s="9"/>
      <c r="RCK390" s="9"/>
      <c r="RCL390" s="9"/>
      <c r="RCM390" s="9"/>
      <c r="RCN390" s="9"/>
      <c r="RCO390" s="9"/>
      <c r="RCP390" s="9"/>
      <c r="RCQ390" s="9"/>
      <c r="RCR390" s="9"/>
      <c r="RCS390" s="9"/>
      <c r="RCT390" s="9"/>
      <c r="RCU390" s="9"/>
      <c r="RCV390" s="9"/>
      <c r="RCW390" s="9"/>
      <c r="RCX390" s="9"/>
      <c r="RCY390" s="9"/>
      <c r="RCZ390" s="9"/>
      <c r="RDA390" s="9"/>
      <c r="RDB390" s="9"/>
      <c r="RDC390" s="9"/>
      <c r="RDD390" s="9"/>
      <c r="RDE390" s="9"/>
      <c r="RDF390" s="9"/>
      <c r="RDG390" s="9"/>
      <c r="RDH390" s="9"/>
      <c r="RDI390" s="9"/>
      <c r="RDJ390" s="9"/>
      <c r="RDK390" s="9"/>
      <c r="RDL390" s="9"/>
      <c r="RDM390" s="9"/>
      <c r="RDN390" s="9"/>
      <c r="RDO390" s="9"/>
      <c r="RDP390" s="9"/>
      <c r="RDQ390" s="9"/>
      <c r="RDR390" s="9"/>
      <c r="RDS390" s="9"/>
      <c r="RDT390" s="9"/>
      <c r="RDU390" s="9"/>
      <c r="RDV390" s="9"/>
      <c r="RDW390" s="9"/>
      <c r="RDX390" s="9"/>
      <c r="RDY390" s="9"/>
      <c r="RDZ390" s="9"/>
      <c r="REA390" s="9"/>
      <c r="REB390" s="9"/>
      <c r="REC390" s="9"/>
      <c r="RED390" s="9"/>
      <c r="REE390" s="9"/>
      <c r="REF390" s="9"/>
      <c r="REG390" s="9"/>
      <c r="REH390" s="9"/>
      <c r="REI390" s="9"/>
      <c r="REJ390" s="9"/>
      <c r="REK390" s="9"/>
      <c r="REL390" s="9"/>
      <c r="REM390" s="9"/>
      <c r="REN390" s="9"/>
      <c r="REO390" s="9"/>
      <c r="REP390" s="9"/>
      <c r="REQ390" s="9"/>
      <c r="RER390" s="9"/>
      <c r="RES390" s="9"/>
      <c r="RET390" s="9"/>
      <c r="REU390" s="9"/>
      <c r="REV390" s="9"/>
      <c r="REW390" s="9"/>
      <c r="REX390" s="9"/>
      <c r="REY390" s="9"/>
      <c r="REZ390" s="9"/>
      <c r="RFA390" s="9"/>
      <c r="RFB390" s="9"/>
      <c r="RFC390" s="9"/>
      <c r="RFD390" s="9"/>
      <c r="RFE390" s="9"/>
      <c r="RFF390" s="9"/>
      <c r="RFG390" s="9"/>
      <c r="RFH390" s="9"/>
      <c r="RFI390" s="9"/>
      <c r="RFJ390" s="9"/>
      <c r="RFK390" s="9"/>
      <c r="RFL390" s="9"/>
      <c r="RFM390" s="9"/>
      <c r="RFN390" s="9"/>
      <c r="RFO390" s="9"/>
      <c r="RFP390" s="9"/>
      <c r="RFQ390" s="9"/>
      <c r="RFR390" s="9"/>
      <c r="RFS390" s="9"/>
      <c r="RFT390" s="9"/>
      <c r="RFU390" s="9"/>
      <c r="RFV390" s="9"/>
      <c r="RFW390" s="9"/>
      <c r="RFX390" s="9"/>
      <c r="RFY390" s="9"/>
      <c r="RFZ390" s="9"/>
      <c r="RGA390" s="9"/>
      <c r="RGB390" s="9"/>
      <c r="RGC390" s="9"/>
      <c r="RGD390" s="9"/>
      <c r="RGE390" s="9"/>
      <c r="RGF390" s="9"/>
      <c r="RGG390" s="9"/>
      <c r="RGH390" s="9"/>
      <c r="RGI390" s="9"/>
      <c r="RGJ390" s="9"/>
      <c r="RGK390" s="9"/>
      <c r="RGL390" s="9"/>
      <c r="RGM390" s="9"/>
      <c r="RGN390" s="9"/>
      <c r="RGO390" s="9"/>
      <c r="RGP390" s="9"/>
      <c r="RGQ390" s="9"/>
      <c r="RGR390" s="9"/>
      <c r="RGS390" s="9"/>
      <c r="RGT390" s="9"/>
      <c r="RGU390" s="9"/>
      <c r="RGV390" s="9"/>
      <c r="RGW390" s="9"/>
      <c r="RGX390" s="9"/>
      <c r="RGY390" s="9"/>
      <c r="RGZ390" s="9"/>
      <c r="RHA390" s="9"/>
      <c r="RHB390" s="9"/>
      <c r="RHC390" s="9"/>
      <c r="RHD390" s="9"/>
      <c r="RHE390" s="9"/>
      <c r="RHF390" s="9"/>
      <c r="RHG390" s="9"/>
      <c r="RHH390" s="9"/>
      <c r="RHI390" s="9"/>
      <c r="RHJ390" s="9"/>
      <c r="RHK390" s="9"/>
      <c r="RHL390" s="9"/>
      <c r="RHM390" s="9"/>
      <c r="RHN390" s="9"/>
      <c r="RHO390" s="9"/>
      <c r="RHP390" s="9"/>
      <c r="RHQ390" s="9"/>
      <c r="RHR390" s="9"/>
      <c r="RHS390" s="9"/>
      <c r="RHT390" s="9"/>
      <c r="RHU390" s="9"/>
      <c r="RHV390" s="9"/>
      <c r="RHW390" s="9"/>
      <c r="RHX390" s="9"/>
      <c r="RHY390" s="9"/>
      <c r="RHZ390" s="9"/>
      <c r="RIA390" s="9"/>
      <c r="RIB390" s="9"/>
      <c r="RIC390" s="9"/>
      <c r="RID390" s="9"/>
      <c r="RIE390" s="9"/>
      <c r="RIF390" s="9"/>
      <c r="RIG390" s="9"/>
      <c r="RIH390" s="9"/>
      <c r="RII390" s="9"/>
      <c r="RIJ390" s="9"/>
      <c r="RIK390" s="9"/>
      <c r="RIL390" s="9"/>
      <c r="RIM390" s="9"/>
      <c r="RIN390" s="9"/>
      <c r="RIO390" s="9"/>
      <c r="RIP390" s="9"/>
      <c r="RIQ390" s="9"/>
      <c r="RIR390" s="9"/>
      <c r="RIS390" s="9"/>
      <c r="RIT390" s="9"/>
      <c r="RIU390" s="9"/>
      <c r="RIV390" s="9"/>
      <c r="RIW390" s="9"/>
      <c r="RIX390" s="9"/>
      <c r="RIY390" s="9"/>
      <c r="RIZ390" s="9"/>
      <c r="RJA390" s="9"/>
      <c r="RJB390" s="9"/>
      <c r="RJC390" s="9"/>
      <c r="RJD390" s="9"/>
      <c r="RJE390" s="9"/>
      <c r="RJF390" s="9"/>
      <c r="RJG390" s="9"/>
      <c r="RJH390" s="9"/>
      <c r="RJI390" s="9"/>
      <c r="RJJ390" s="9"/>
      <c r="RJK390" s="9"/>
      <c r="RJL390" s="9"/>
      <c r="RJM390" s="9"/>
      <c r="RJN390" s="9"/>
      <c r="RJO390" s="9"/>
      <c r="RJP390" s="9"/>
      <c r="RJQ390" s="9"/>
      <c r="RJR390" s="9"/>
      <c r="RJS390" s="9"/>
      <c r="RJT390" s="9"/>
      <c r="RJU390" s="9"/>
      <c r="RJV390" s="9"/>
      <c r="RJW390" s="9"/>
      <c r="RJX390" s="9"/>
      <c r="RJY390" s="9"/>
      <c r="RJZ390" s="9"/>
      <c r="RKA390" s="9"/>
      <c r="RKB390" s="9"/>
      <c r="RKC390" s="9"/>
      <c r="RKD390" s="9"/>
      <c r="RKE390" s="9"/>
      <c r="RKF390" s="9"/>
      <c r="RKG390" s="9"/>
      <c r="RKH390" s="9"/>
      <c r="RKI390" s="9"/>
      <c r="RKJ390" s="9"/>
      <c r="RKK390" s="9"/>
      <c r="RKL390" s="9"/>
      <c r="RKM390" s="9"/>
      <c r="RKN390" s="9"/>
      <c r="RKO390" s="9"/>
      <c r="RKP390" s="9"/>
      <c r="RKQ390" s="9"/>
      <c r="RKR390" s="9"/>
      <c r="RKS390" s="9"/>
      <c r="RKT390" s="9"/>
      <c r="RKU390" s="9"/>
      <c r="RKV390" s="9"/>
      <c r="RKW390" s="9"/>
      <c r="RKX390" s="9"/>
      <c r="RKY390" s="9"/>
      <c r="RKZ390" s="9"/>
      <c r="RLA390" s="9"/>
      <c r="RLB390" s="9"/>
      <c r="RLC390" s="9"/>
      <c r="RLD390" s="9"/>
      <c r="RLE390" s="9"/>
      <c r="RLF390" s="9"/>
      <c r="RLG390" s="9"/>
      <c r="RLH390" s="9"/>
      <c r="RLI390" s="9"/>
      <c r="RLJ390" s="9"/>
      <c r="RLK390" s="9"/>
      <c r="RLL390" s="9"/>
      <c r="RLM390" s="9"/>
      <c r="RLN390" s="9"/>
      <c r="RLO390" s="9"/>
      <c r="RLP390" s="9"/>
      <c r="RLQ390" s="9"/>
      <c r="RLR390" s="9"/>
      <c r="RLS390" s="9"/>
      <c r="RLT390" s="9"/>
      <c r="RLU390" s="9"/>
      <c r="RLV390" s="9"/>
      <c r="RLW390" s="9"/>
      <c r="RLX390" s="9"/>
      <c r="RLY390" s="9"/>
      <c r="RLZ390" s="9"/>
      <c r="RMA390" s="9"/>
      <c r="RMB390" s="9"/>
      <c r="RMC390" s="9"/>
      <c r="RMD390" s="9"/>
      <c r="RME390" s="9"/>
      <c r="RMF390" s="9"/>
      <c r="RMG390" s="9"/>
      <c r="RMH390" s="9"/>
      <c r="RMI390" s="9"/>
      <c r="RMJ390" s="9"/>
      <c r="RMK390" s="9"/>
      <c r="RML390" s="9"/>
      <c r="RMM390" s="9"/>
      <c r="RMN390" s="9"/>
      <c r="RMO390" s="9"/>
      <c r="RMP390" s="9"/>
      <c r="RMQ390" s="9"/>
      <c r="RMR390" s="9"/>
      <c r="RMS390" s="9"/>
      <c r="RMT390" s="9"/>
      <c r="RMU390" s="9"/>
      <c r="RMV390" s="9"/>
      <c r="RMW390" s="9"/>
      <c r="RMX390" s="9"/>
      <c r="RMY390" s="9"/>
      <c r="RMZ390" s="9"/>
      <c r="RNA390" s="9"/>
      <c r="RNB390" s="9"/>
      <c r="RNC390" s="9"/>
      <c r="RND390" s="9"/>
      <c r="RNE390" s="9"/>
      <c r="RNF390" s="9"/>
      <c r="RNG390" s="9"/>
      <c r="RNH390" s="9"/>
      <c r="RNI390" s="9"/>
      <c r="RNJ390" s="9"/>
      <c r="RNK390" s="9"/>
      <c r="RNL390" s="9"/>
      <c r="RNM390" s="9"/>
      <c r="RNN390" s="9"/>
      <c r="RNO390" s="9"/>
      <c r="RNP390" s="9"/>
      <c r="RNQ390" s="9"/>
      <c r="RNR390" s="9"/>
      <c r="RNS390" s="9"/>
      <c r="RNT390" s="9"/>
      <c r="RNU390" s="9"/>
      <c r="RNV390" s="9"/>
      <c r="RNW390" s="9"/>
      <c r="RNX390" s="9"/>
      <c r="RNY390" s="9"/>
      <c r="RNZ390" s="9"/>
      <c r="ROA390" s="9"/>
      <c r="ROB390" s="9"/>
      <c r="ROC390" s="9"/>
      <c r="ROD390" s="9"/>
      <c r="ROE390" s="9"/>
      <c r="ROF390" s="9"/>
      <c r="ROG390" s="9"/>
      <c r="ROH390" s="9"/>
      <c r="ROI390" s="9"/>
      <c r="ROJ390" s="9"/>
      <c r="ROK390" s="9"/>
      <c r="ROL390" s="9"/>
      <c r="ROM390" s="9"/>
      <c r="RON390" s="9"/>
      <c r="ROO390" s="9"/>
      <c r="ROP390" s="9"/>
      <c r="ROQ390" s="9"/>
      <c r="ROR390" s="9"/>
      <c r="ROS390" s="9"/>
      <c r="ROT390" s="9"/>
      <c r="ROU390" s="9"/>
      <c r="ROV390" s="9"/>
      <c r="ROW390" s="9"/>
      <c r="ROX390" s="9"/>
      <c r="ROY390" s="9"/>
      <c r="ROZ390" s="9"/>
      <c r="RPA390" s="9"/>
      <c r="RPB390" s="9"/>
      <c r="RPC390" s="9"/>
      <c r="RPD390" s="9"/>
      <c r="RPE390" s="9"/>
      <c r="RPF390" s="9"/>
      <c r="RPG390" s="9"/>
      <c r="RPH390" s="9"/>
      <c r="RPI390" s="9"/>
      <c r="RPJ390" s="9"/>
      <c r="RPK390" s="9"/>
      <c r="RPL390" s="9"/>
      <c r="RPM390" s="9"/>
      <c r="RPN390" s="9"/>
      <c r="RPO390" s="9"/>
      <c r="RPP390" s="9"/>
      <c r="RPQ390" s="9"/>
      <c r="RPR390" s="9"/>
      <c r="RPS390" s="9"/>
      <c r="RPT390" s="9"/>
      <c r="RPU390" s="9"/>
      <c r="RPV390" s="9"/>
      <c r="RPW390" s="9"/>
      <c r="RPX390" s="9"/>
      <c r="RPY390" s="9"/>
      <c r="RPZ390" s="9"/>
      <c r="RQA390" s="9"/>
      <c r="RQB390" s="9"/>
      <c r="RQC390" s="9"/>
      <c r="RQD390" s="9"/>
      <c r="RQE390" s="9"/>
      <c r="RQF390" s="9"/>
      <c r="RQG390" s="9"/>
      <c r="RQH390" s="9"/>
      <c r="RQI390" s="9"/>
      <c r="RQJ390" s="9"/>
      <c r="RQK390" s="9"/>
      <c r="RQL390" s="9"/>
      <c r="RQM390" s="9"/>
      <c r="RQN390" s="9"/>
      <c r="RQO390" s="9"/>
      <c r="RQP390" s="9"/>
      <c r="RQQ390" s="9"/>
      <c r="RQR390" s="9"/>
      <c r="RQS390" s="9"/>
      <c r="RQT390" s="9"/>
      <c r="RQU390" s="9"/>
      <c r="RQV390" s="9"/>
      <c r="RQW390" s="9"/>
      <c r="RQX390" s="9"/>
      <c r="RQY390" s="9"/>
      <c r="RQZ390" s="9"/>
      <c r="RRA390" s="9"/>
      <c r="RRB390" s="9"/>
      <c r="RRC390" s="9"/>
      <c r="RRD390" s="9"/>
      <c r="RRE390" s="9"/>
      <c r="RRF390" s="9"/>
      <c r="RRG390" s="9"/>
      <c r="RRH390" s="9"/>
      <c r="RRI390" s="9"/>
      <c r="RRJ390" s="9"/>
      <c r="RRK390" s="9"/>
      <c r="RRL390" s="9"/>
      <c r="RRM390" s="9"/>
      <c r="RRN390" s="9"/>
      <c r="RRO390" s="9"/>
      <c r="RRP390" s="9"/>
      <c r="RRQ390" s="9"/>
      <c r="RRR390" s="9"/>
      <c r="RRS390" s="9"/>
      <c r="RRT390" s="9"/>
      <c r="RRU390" s="9"/>
      <c r="RRV390" s="9"/>
      <c r="RRW390" s="9"/>
      <c r="RRX390" s="9"/>
      <c r="RRY390" s="9"/>
      <c r="RRZ390" s="9"/>
      <c r="RSA390" s="9"/>
      <c r="RSB390" s="9"/>
      <c r="RSC390" s="9"/>
      <c r="RSD390" s="9"/>
      <c r="RSE390" s="9"/>
      <c r="RSF390" s="9"/>
      <c r="RSG390" s="9"/>
      <c r="RSH390" s="9"/>
      <c r="RSI390" s="9"/>
      <c r="RSJ390" s="9"/>
      <c r="RSK390" s="9"/>
      <c r="RSL390" s="9"/>
      <c r="RSM390" s="9"/>
      <c r="RSN390" s="9"/>
      <c r="RSO390" s="9"/>
      <c r="RSP390" s="9"/>
      <c r="RSQ390" s="9"/>
      <c r="RSR390" s="9"/>
      <c r="RSS390" s="9"/>
      <c r="RST390" s="9"/>
      <c r="RSU390" s="9"/>
      <c r="RSV390" s="9"/>
      <c r="RSW390" s="9"/>
      <c r="RSX390" s="9"/>
      <c r="RSY390" s="9"/>
      <c r="RSZ390" s="9"/>
      <c r="RTA390" s="9"/>
      <c r="RTB390" s="9"/>
      <c r="RTC390" s="9"/>
      <c r="RTD390" s="9"/>
      <c r="RTE390" s="9"/>
      <c r="RTF390" s="9"/>
      <c r="RTG390" s="9"/>
      <c r="RTH390" s="9"/>
      <c r="RTI390" s="9"/>
      <c r="RTJ390" s="9"/>
      <c r="RTK390" s="9"/>
      <c r="RTL390" s="9"/>
      <c r="RTM390" s="9"/>
      <c r="RTN390" s="9"/>
      <c r="RTO390" s="9"/>
      <c r="RTP390" s="9"/>
      <c r="RTQ390" s="9"/>
      <c r="RTR390" s="9"/>
      <c r="RTS390" s="9"/>
      <c r="RTT390" s="9"/>
      <c r="RTU390" s="9"/>
      <c r="RTV390" s="9"/>
      <c r="RTW390" s="9"/>
      <c r="RTX390" s="9"/>
      <c r="RTY390" s="9"/>
      <c r="RTZ390" s="9"/>
      <c r="RUA390" s="9"/>
      <c r="RUB390" s="9"/>
      <c r="RUC390" s="9"/>
      <c r="RUD390" s="9"/>
      <c r="RUE390" s="9"/>
      <c r="RUF390" s="9"/>
      <c r="RUG390" s="9"/>
      <c r="RUH390" s="9"/>
      <c r="RUI390" s="9"/>
      <c r="RUJ390" s="9"/>
      <c r="RUK390" s="9"/>
      <c r="RUL390" s="9"/>
      <c r="RUM390" s="9"/>
      <c r="RUN390" s="9"/>
      <c r="RUO390" s="9"/>
      <c r="RUP390" s="9"/>
      <c r="RUQ390" s="9"/>
      <c r="RUR390" s="9"/>
      <c r="RUS390" s="9"/>
      <c r="RUT390" s="9"/>
      <c r="RUU390" s="9"/>
      <c r="RUV390" s="9"/>
      <c r="RUW390" s="9"/>
      <c r="RUX390" s="9"/>
      <c r="RUY390" s="9"/>
      <c r="RUZ390" s="9"/>
      <c r="RVA390" s="9"/>
      <c r="RVB390" s="9"/>
      <c r="RVC390" s="9"/>
      <c r="RVD390" s="9"/>
      <c r="RVE390" s="9"/>
      <c r="RVF390" s="9"/>
      <c r="RVG390" s="9"/>
      <c r="RVH390" s="9"/>
      <c r="RVI390" s="9"/>
      <c r="RVJ390" s="9"/>
      <c r="RVK390" s="9"/>
      <c r="RVL390" s="9"/>
      <c r="RVM390" s="9"/>
      <c r="RVN390" s="9"/>
      <c r="RVO390" s="9"/>
      <c r="RVP390" s="9"/>
      <c r="RVQ390" s="9"/>
      <c r="RVR390" s="9"/>
      <c r="RVS390" s="9"/>
      <c r="RVT390" s="9"/>
      <c r="RVU390" s="9"/>
      <c r="RVV390" s="9"/>
      <c r="RVW390" s="9"/>
      <c r="RVX390" s="9"/>
      <c r="RVY390" s="9"/>
      <c r="RVZ390" s="9"/>
      <c r="RWA390" s="9"/>
      <c r="RWB390" s="9"/>
      <c r="RWC390" s="9"/>
      <c r="RWD390" s="9"/>
      <c r="RWE390" s="9"/>
      <c r="RWF390" s="9"/>
      <c r="RWG390" s="9"/>
      <c r="RWH390" s="9"/>
      <c r="RWI390" s="9"/>
      <c r="RWJ390" s="9"/>
      <c r="RWK390" s="9"/>
      <c r="RWL390" s="9"/>
      <c r="RWM390" s="9"/>
      <c r="RWN390" s="9"/>
      <c r="RWO390" s="9"/>
      <c r="RWP390" s="9"/>
      <c r="RWQ390" s="9"/>
      <c r="RWR390" s="9"/>
      <c r="RWS390" s="9"/>
      <c r="RWT390" s="9"/>
      <c r="RWU390" s="9"/>
      <c r="RWV390" s="9"/>
      <c r="RWW390" s="9"/>
      <c r="RWX390" s="9"/>
      <c r="RWY390" s="9"/>
      <c r="RWZ390" s="9"/>
      <c r="RXA390" s="9"/>
      <c r="RXB390" s="9"/>
      <c r="RXC390" s="9"/>
      <c r="RXD390" s="9"/>
      <c r="RXE390" s="9"/>
      <c r="RXF390" s="9"/>
      <c r="RXG390" s="9"/>
      <c r="RXH390" s="9"/>
      <c r="RXI390" s="9"/>
      <c r="RXJ390" s="9"/>
      <c r="RXK390" s="9"/>
      <c r="RXL390" s="9"/>
      <c r="RXM390" s="9"/>
      <c r="RXN390" s="9"/>
      <c r="RXO390" s="9"/>
      <c r="RXP390" s="9"/>
      <c r="RXQ390" s="9"/>
      <c r="RXR390" s="9"/>
      <c r="RXS390" s="9"/>
      <c r="RXT390" s="9"/>
      <c r="RXU390" s="9"/>
      <c r="RXV390" s="9"/>
      <c r="RXW390" s="9"/>
      <c r="RXX390" s="9"/>
      <c r="RXY390" s="9"/>
      <c r="RXZ390" s="9"/>
      <c r="RYA390" s="9"/>
      <c r="RYB390" s="9"/>
      <c r="RYC390" s="9"/>
      <c r="RYD390" s="9"/>
      <c r="RYE390" s="9"/>
      <c r="RYF390" s="9"/>
      <c r="RYG390" s="9"/>
      <c r="RYH390" s="9"/>
      <c r="RYI390" s="9"/>
      <c r="RYJ390" s="9"/>
      <c r="RYK390" s="9"/>
      <c r="RYL390" s="9"/>
      <c r="RYM390" s="9"/>
      <c r="RYN390" s="9"/>
      <c r="RYO390" s="9"/>
      <c r="RYP390" s="9"/>
      <c r="RYQ390" s="9"/>
      <c r="RYR390" s="9"/>
      <c r="RYS390" s="9"/>
      <c r="RYT390" s="9"/>
      <c r="RYU390" s="9"/>
      <c r="RYV390" s="9"/>
      <c r="RYW390" s="9"/>
      <c r="RYX390" s="9"/>
      <c r="RYY390" s="9"/>
      <c r="RYZ390" s="9"/>
      <c r="RZA390" s="9"/>
      <c r="RZB390" s="9"/>
      <c r="RZC390" s="9"/>
      <c r="RZD390" s="9"/>
      <c r="RZE390" s="9"/>
      <c r="RZF390" s="9"/>
      <c r="RZG390" s="9"/>
      <c r="RZH390" s="9"/>
      <c r="RZI390" s="9"/>
      <c r="RZJ390" s="9"/>
      <c r="RZK390" s="9"/>
      <c r="RZL390" s="9"/>
      <c r="RZM390" s="9"/>
      <c r="RZN390" s="9"/>
      <c r="RZO390" s="9"/>
      <c r="RZP390" s="9"/>
      <c r="RZQ390" s="9"/>
      <c r="RZR390" s="9"/>
      <c r="RZS390" s="9"/>
      <c r="RZT390" s="9"/>
      <c r="RZU390" s="9"/>
      <c r="RZV390" s="9"/>
      <c r="RZW390" s="9"/>
      <c r="RZX390" s="9"/>
      <c r="RZY390" s="9"/>
      <c r="RZZ390" s="9"/>
      <c r="SAA390" s="9"/>
      <c r="SAB390" s="9"/>
      <c r="SAC390" s="9"/>
      <c r="SAD390" s="9"/>
      <c r="SAE390" s="9"/>
      <c r="SAF390" s="9"/>
      <c r="SAG390" s="9"/>
      <c r="SAH390" s="9"/>
      <c r="SAI390" s="9"/>
      <c r="SAJ390" s="9"/>
      <c r="SAK390" s="9"/>
      <c r="SAL390" s="9"/>
      <c r="SAM390" s="9"/>
      <c r="SAN390" s="9"/>
      <c r="SAO390" s="9"/>
      <c r="SAP390" s="9"/>
      <c r="SAQ390" s="9"/>
      <c r="SAR390" s="9"/>
      <c r="SAS390" s="9"/>
      <c r="SAT390" s="9"/>
      <c r="SAU390" s="9"/>
      <c r="SAV390" s="9"/>
      <c r="SAW390" s="9"/>
      <c r="SAX390" s="9"/>
      <c r="SAY390" s="9"/>
      <c r="SAZ390" s="9"/>
      <c r="SBA390" s="9"/>
      <c r="SBB390" s="9"/>
      <c r="SBC390" s="9"/>
      <c r="SBD390" s="9"/>
      <c r="SBE390" s="9"/>
      <c r="SBF390" s="9"/>
      <c r="SBG390" s="9"/>
      <c r="SBH390" s="9"/>
      <c r="SBI390" s="9"/>
      <c r="SBJ390" s="9"/>
      <c r="SBK390" s="9"/>
      <c r="SBL390" s="9"/>
      <c r="SBM390" s="9"/>
      <c r="SBN390" s="9"/>
      <c r="SBO390" s="9"/>
      <c r="SBP390" s="9"/>
      <c r="SBQ390" s="9"/>
      <c r="SBR390" s="9"/>
      <c r="SBS390" s="9"/>
      <c r="SBT390" s="9"/>
      <c r="SBU390" s="9"/>
      <c r="SBV390" s="9"/>
      <c r="SBW390" s="9"/>
      <c r="SBX390" s="9"/>
      <c r="SBY390" s="9"/>
      <c r="SBZ390" s="9"/>
      <c r="SCA390" s="9"/>
      <c r="SCB390" s="9"/>
      <c r="SCC390" s="9"/>
      <c r="SCD390" s="9"/>
      <c r="SCE390" s="9"/>
      <c r="SCF390" s="9"/>
      <c r="SCG390" s="9"/>
      <c r="SCH390" s="9"/>
      <c r="SCI390" s="9"/>
      <c r="SCJ390" s="9"/>
      <c r="SCK390" s="9"/>
      <c r="SCL390" s="9"/>
      <c r="SCM390" s="9"/>
      <c r="SCN390" s="9"/>
      <c r="SCO390" s="9"/>
      <c r="SCP390" s="9"/>
      <c r="SCQ390" s="9"/>
      <c r="SCR390" s="9"/>
      <c r="SCS390" s="9"/>
      <c r="SCT390" s="9"/>
      <c r="SCU390" s="9"/>
      <c r="SCV390" s="9"/>
      <c r="SCW390" s="9"/>
      <c r="SCX390" s="9"/>
      <c r="SCY390" s="9"/>
      <c r="SCZ390" s="9"/>
      <c r="SDA390" s="9"/>
      <c r="SDB390" s="9"/>
      <c r="SDC390" s="9"/>
      <c r="SDD390" s="9"/>
      <c r="SDE390" s="9"/>
      <c r="SDF390" s="9"/>
      <c r="SDG390" s="9"/>
      <c r="SDH390" s="9"/>
      <c r="SDI390" s="9"/>
      <c r="SDJ390" s="9"/>
      <c r="SDK390" s="9"/>
      <c r="SDL390" s="9"/>
      <c r="SDM390" s="9"/>
      <c r="SDN390" s="9"/>
      <c r="SDO390" s="9"/>
      <c r="SDP390" s="9"/>
      <c r="SDQ390" s="9"/>
      <c r="SDR390" s="9"/>
      <c r="SDS390" s="9"/>
      <c r="SDT390" s="9"/>
      <c r="SDU390" s="9"/>
      <c r="SDV390" s="9"/>
      <c r="SDW390" s="9"/>
      <c r="SDX390" s="9"/>
      <c r="SDY390" s="9"/>
      <c r="SDZ390" s="9"/>
      <c r="SEA390" s="9"/>
      <c r="SEB390" s="9"/>
      <c r="SEC390" s="9"/>
      <c r="SED390" s="9"/>
      <c r="SEE390" s="9"/>
      <c r="SEF390" s="9"/>
      <c r="SEG390" s="9"/>
      <c r="SEH390" s="9"/>
      <c r="SEI390" s="9"/>
      <c r="SEJ390" s="9"/>
      <c r="SEK390" s="9"/>
      <c r="SEL390" s="9"/>
      <c r="SEM390" s="9"/>
      <c r="SEN390" s="9"/>
      <c r="SEO390" s="9"/>
      <c r="SEP390" s="9"/>
      <c r="SEQ390" s="9"/>
      <c r="SER390" s="9"/>
      <c r="SES390" s="9"/>
      <c r="SET390" s="9"/>
      <c r="SEU390" s="9"/>
      <c r="SEV390" s="9"/>
      <c r="SEW390" s="9"/>
      <c r="SEX390" s="9"/>
      <c r="SEY390" s="9"/>
      <c r="SEZ390" s="9"/>
      <c r="SFA390" s="9"/>
      <c r="SFB390" s="9"/>
      <c r="SFC390" s="9"/>
      <c r="SFD390" s="9"/>
      <c r="SFE390" s="9"/>
      <c r="SFF390" s="9"/>
      <c r="SFG390" s="9"/>
      <c r="SFH390" s="9"/>
      <c r="SFI390" s="9"/>
      <c r="SFJ390" s="9"/>
      <c r="SFK390" s="9"/>
      <c r="SFL390" s="9"/>
      <c r="SFM390" s="9"/>
      <c r="SFN390" s="9"/>
      <c r="SFO390" s="9"/>
      <c r="SFP390" s="9"/>
      <c r="SFQ390" s="9"/>
      <c r="SFR390" s="9"/>
      <c r="SFS390" s="9"/>
      <c r="SFT390" s="9"/>
      <c r="SFU390" s="9"/>
      <c r="SFV390" s="9"/>
      <c r="SFW390" s="9"/>
      <c r="SFX390" s="9"/>
      <c r="SFY390" s="9"/>
      <c r="SFZ390" s="9"/>
      <c r="SGA390" s="9"/>
      <c r="SGB390" s="9"/>
      <c r="SGC390" s="9"/>
      <c r="SGD390" s="9"/>
      <c r="SGE390" s="9"/>
      <c r="SGF390" s="9"/>
      <c r="SGG390" s="9"/>
      <c r="SGH390" s="9"/>
      <c r="SGI390" s="9"/>
      <c r="SGJ390" s="9"/>
      <c r="SGK390" s="9"/>
      <c r="SGL390" s="9"/>
      <c r="SGM390" s="9"/>
      <c r="SGN390" s="9"/>
      <c r="SGO390" s="9"/>
      <c r="SGP390" s="9"/>
      <c r="SGQ390" s="9"/>
      <c r="SGR390" s="9"/>
      <c r="SGS390" s="9"/>
      <c r="SGT390" s="9"/>
      <c r="SGU390" s="9"/>
      <c r="SGV390" s="9"/>
      <c r="SGW390" s="9"/>
      <c r="SGX390" s="9"/>
      <c r="SGY390" s="9"/>
      <c r="SGZ390" s="9"/>
      <c r="SHA390" s="9"/>
      <c r="SHB390" s="9"/>
      <c r="SHC390" s="9"/>
      <c r="SHD390" s="9"/>
      <c r="SHE390" s="9"/>
      <c r="SHF390" s="9"/>
      <c r="SHG390" s="9"/>
      <c r="SHH390" s="9"/>
      <c r="SHI390" s="9"/>
      <c r="SHJ390" s="9"/>
      <c r="SHK390" s="9"/>
      <c r="SHL390" s="9"/>
      <c r="SHM390" s="9"/>
      <c r="SHN390" s="9"/>
      <c r="SHO390" s="9"/>
      <c r="SHP390" s="9"/>
      <c r="SHQ390" s="9"/>
      <c r="SHR390" s="9"/>
      <c r="SHS390" s="9"/>
      <c r="SHT390" s="9"/>
      <c r="SHU390" s="9"/>
      <c r="SHV390" s="9"/>
      <c r="SHW390" s="9"/>
      <c r="SHX390" s="9"/>
      <c r="SHY390" s="9"/>
      <c r="SHZ390" s="9"/>
      <c r="SIA390" s="9"/>
      <c r="SIB390" s="9"/>
      <c r="SIC390" s="9"/>
      <c r="SID390" s="9"/>
      <c r="SIE390" s="9"/>
      <c r="SIF390" s="9"/>
      <c r="SIG390" s="9"/>
      <c r="SIH390" s="9"/>
      <c r="SII390" s="9"/>
      <c r="SIJ390" s="9"/>
      <c r="SIK390" s="9"/>
      <c r="SIL390" s="9"/>
      <c r="SIM390" s="9"/>
      <c r="SIN390" s="9"/>
      <c r="SIO390" s="9"/>
      <c r="SIP390" s="9"/>
      <c r="SIQ390" s="9"/>
      <c r="SIR390" s="9"/>
      <c r="SIS390" s="9"/>
      <c r="SIT390" s="9"/>
      <c r="SIU390" s="9"/>
      <c r="SIV390" s="9"/>
      <c r="SIW390" s="9"/>
      <c r="SIX390" s="9"/>
      <c r="SIY390" s="9"/>
      <c r="SIZ390" s="9"/>
      <c r="SJA390" s="9"/>
      <c r="SJB390" s="9"/>
      <c r="SJC390" s="9"/>
      <c r="SJD390" s="9"/>
      <c r="SJE390" s="9"/>
      <c r="SJF390" s="9"/>
      <c r="SJG390" s="9"/>
      <c r="SJH390" s="9"/>
      <c r="SJI390" s="9"/>
      <c r="SJJ390" s="9"/>
      <c r="SJK390" s="9"/>
      <c r="SJL390" s="9"/>
      <c r="SJM390" s="9"/>
      <c r="SJN390" s="9"/>
      <c r="SJO390" s="9"/>
      <c r="SJP390" s="9"/>
      <c r="SJQ390" s="9"/>
      <c r="SJR390" s="9"/>
      <c r="SJS390" s="9"/>
      <c r="SJT390" s="9"/>
      <c r="SJU390" s="9"/>
      <c r="SJV390" s="9"/>
      <c r="SJW390" s="9"/>
      <c r="SJX390" s="9"/>
      <c r="SJY390" s="9"/>
      <c r="SJZ390" s="9"/>
      <c r="SKA390" s="9"/>
      <c r="SKB390" s="9"/>
      <c r="SKC390" s="9"/>
      <c r="SKD390" s="9"/>
      <c r="SKE390" s="9"/>
      <c r="SKF390" s="9"/>
      <c r="SKG390" s="9"/>
      <c r="SKH390" s="9"/>
      <c r="SKI390" s="9"/>
      <c r="SKJ390" s="9"/>
      <c r="SKK390" s="9"/>
      <c r="SKL390" s="9"/>
      <c r="SKM390" s="9"/>
      <c r="SKN390" s="9"/>
      <c r="SKO390" s="9"/>
      <c r="SKP390" s="9"/>
      <c r="SKQ390" s="9"/>
      <c r="SKR390" s="9"/>
      <c r="SKS390" s="9"/>
      <c r="SKT390" s="9"/>
      <c r="SKU390" s="9"/>
      <c r="SKV390" s="9"/>
      <c r="SKW390" s="9"/>
      <c r="SKX390" s="9"/>
      <c r="SKY390" s="9"/>
      <c r="SKZ390" s="9"/>
      <c r="SLA390" s="9"/>
      <c r="SLB390" s="9"/>
      <c r="SLC390" s="9"/>
      <c r="SLD390" s="9"/>
      <c r="SLE390" s="9"/>
      <c r="SLF390" s="9"/>
      <c r="SLG390" s="9"/>
      <c r="SLH390" s="9"/>
      <c r="SLI390" s="9"/>
      <c r="SLJ390" s="9"/>
      <c r="SLK390" s="9"/>
      <c r="SLL390" s="9"/>
      <c r="SLM390" s="9"/>
      <c r="SLN390" s="9"/>
      <c r="SLO390" s="9"/>
      <c r="SLP390" s="9"/>
      <c r="SLQ390" s="9"/>
      <c r="SLR390" s="9"/>
      <c r="SLS390" s="9"/>
      <c r="SLT390" s="9"/>
      <c r="SLU390" s="9"/>
      <c r="SLV390" s="9"/>
      <c r="SLW390" s="9"/>
      <c r="SLX390" s="9"/>
      <c r="SLY390" s="9"/>
      <c r="SLZ390" s="9"/>
      <c r="SMA390" s="9"/>
      <c r="SMB390" s="9"/>
      <c r="SMC390" s="9"/>
      <c r="SMD390" s="9"/>
      <c r="SME390" s="9"/>
      <c r="SMF390" s="9"/>
      <c r="SMG390" s="9"/>
      <c r="SMH390" s="9"/>
      <c r="SMI390" s="9"/>
      <c r="SMJ390" s="9"/>
      <c r="SMK390" s="9"/>
      <c r="SML390" s="9"/>
      <c r="SMM390" s="9"/>
      <c r="SMN390" s="9"/>
      <c r="SMO390" s="9"/>
      <c r="SMP390" s="9"/>
      <c r="SMQ390" s="9"/>
      <c r="SMR390" s="9"/>
      <c r="SMS390" s="9"/>
      <c r="SMT390" s="9"/>
      <c r="SMU390" s="9"/>
      <c r="SMV390" s="9"/>
      <c r="SMW390" s="9"/>
      <c r="SMX390" s="9"/>
      <c r="SMY390" s="9"/>
      <c r="SMZ390" s="9"/>
      <c r="SNA390" s="9"/>
      <c r="SNB390" s="9"/>
      <c r="SNC390" s="9"/>
      <c r="SND390" s="9"/>
      <c r="SNE390" s="9"/>
      <c r="SNF390" s="9"/>
      <c r="SNG390" s="9"/>
      <c r="SNH390" s="9"/>
      <c r="SNI390" s="9"/>
      <c r="SNJ390" s="9"/>
      <c r="SNK390" s="9"/>
      <c r="SNL390" s="9"/>
      <c r="SNM390" s="9"/>
      <c r="SNN390" s="9"/>
      <c r="SNO390" s="9"/>
      <c r="SNP390" s="9"/>
      <c r="SNQ390" s="9"/>
      <c r="SNR390" s="9"/>
      <c r="SNS390" s="9"/>
      <c r="SNT390" s="9"/>
      <c r="SNU390" s="9"/>
      <c r="SNV390" s="9"/>
      <c r="SNW390" s="9"/>
      <c r="SNX390" s="9"/>
      <c r="SNY390" s="9"/>
      <c r="SNZ390" s="9"/>
      <c r="SOA390" s="9"/>
      <c r="SOB390" s="9"/>
      <c r="SOC390" s="9"/>
      <c r="SOD390" s="9"/>
      <c r="SOE390" s="9"/>
      <c r="SOF390" s="9"/>
      <c r="SOG390" s="9"/>
      <c r="SOH390" s="9"/>
      <c r="SOI390" s="9"/>
      <c r="SOJ390" s="9"/>
      <c r="SOK390" s="9"/>
      <c r="SOL390" s="9"/>
      <c r="SOM390" s="9"/>
      <c r="SON390" s="9"/>
      <c r="SOO390" s="9"/>
      <c r="SOP390" s="9"/>
      <c r="SOQ390" s="9"/>
      <c r="SOR390" s="9"/>
      <c r="SOS390" s="9"/>
      <c r="SOT390" s="9"/>
      <c r="SOU390" s="9"/>
      <c r="SOV390" s="9"/>
      <c r="SOW390" s="9"/>
      <c r="SOX390" s="9"/>
      <c r="SOY390" s="9"/>
      <c r="SOZ390" s="9"/>
      <c r="SPA390" s="9"/>
      <c r="SPB390" s="9"/>
      <c r="SPC390" s="9"/>
      <c r="SPD390" s="9"/>
      <c r="SPE390" s="9"/>
      <c r="SPF390" s="9"/>
      <c r="SPG390" s="9"/>
      <c r="SPH390" s="9"/>
      <c r="SPI390" s="9"/>
      <c r="SPJ390" s="9"/>
      <c r="SPK390" s="9"/>
      <c r="SPL390" s="9"/>
      <c r="SPM390" s="9"/>
      <c r="SPN390" s="9"/>
      <c r="SPO390" s="9"/>
      <c r="SPP390" s="9"/>
      <c r="SPQ390" s="9"/>
      <c r="SPR390" s="9"/>
      <c r="SPS390" s="9"/>
      <c r="SPT390" s="9"/>
      <c r="SPU390" s="9"/>
      <c r="SPV390" s="9"/>
      <c r="SPW390" s="9"/>
      <c r="SPX390" s="9"/>
      <c r="SPY390" s="9"/>
      <c r="SPZ390" s="9"/>
      <c r="SQA390" s="9"/>
      <c r="SQB390" s="9"/>
      <c r="SQC390" s="9"/>
      <c r="SQD390" s="9"/>
      <c r="SQE390" s="9"/>
      <c r="SQF390" s="9"/>
      <c r="SQG390" s="9"/>
      <c r="SQH390" s="9"/>
      <c r="SQI390" s="9"/>
      <c r="SQJ390" s="9"/>
      <c r="SQK390" s="9"/>
      <c r="SQL390" s="9"/>
      <c r="SQM390" s="9"/>
      <c r="SQN390" s="9"/>
      <c r="SQO390" s="9"/>
      <c r="SQP390" s="9"/>
      <c r="SQQ390" s="9"/>
      <c r="SQR390" s="9"/>
      <c r="SQS390" s="9"/>
      <c r="SQT390" s="9"/>
      <c r="SQU390" s="9"/>
      <c r="SQV390" s="9"/>
      <c r="SQW390" s="9"/>
      <c r="SQX390" s="9"/>
      <c r="SQY390" s="9"/>
      <c r="SQZ390" s="9"/>
      <c r="SRA390" s="9"/>
      <c r="SRB390" s="9"/>
      <c r="SRC390" s="9"/>
      <c r="SRD390" s="9"/>
      <c r="SRE390" s="9"/>
      <c r="SRF390" s="9"/>
      <c r="SRG390" s="9"/>
      <c r="SRH390" s="9"/>
      <c r="SRI390" s="9"/>
      <c r="SRJ390" s="9"/>
      <c r="SRK390" s="9"/>
      <c r="SRL390" s="9"/>
      <c r="SRM390" s="9"/>
      <c r="SRN390" s="9"/>
      <c r="SRO390" s="9"/>
      <c r="SRP390" s="9"/>
      <c r="SRQ390" s="9"/>
      <c r="SRR390" s="9"/>
      <c r="SRS390" s="9"/>
      <c r="SRT390" s="9"/>
      <c r="SRU390" s="9"/>
      <c r="SRV390" s="9"/>
      <c r="SRW390" s="9"/>
      <c r="SRX390" s="9"/>
      <c r="SRY390" s="9"/>
      <c r="SRZ390" s="9"/>
      <c r="SSA390" s="9"/>
      <c r="SSB390" s="9"/>
      <c r="SSC390" s="9"/>
      <c r="SSD390" s="9"/>
      <c r="SSE390" s="9"/>
      <c r="SSF390" s="9"/>
      <c r="SSG390" s="9"/>
      <c r="SSH390" s="9"/>
      <c r="SSI390" s="9"/>
      <c r="SSJ390" s="9"/>
      <c r="SSK390" s="9"/>
      <c r="SSL390" s="9"/>
      <c r="SSM390" s="9"/>
      <c r="SSN390" s="9"/>
      <c r="SSO390" s="9"/>
      <c r="SSP390" s="9"/>
      <c r="SSQ390" s="9"/>
      <c r="SSR390" s="9"/>
      <c r="SSS390" s="9"/>
      <c r="SST390" s="9"/>
      <c r="SSU390" s="9"/>
      <c r="SSV390" s="9"/>
      <c r="SSW390" s="9"/>
      <c r="SSX390" s="9"/>
      <c r="SSY390" s="9"/>
      <c r="SSZ390" s="9"/>
      <c r="STA390" s="9"/>
      <c r="STB390" s="9"/>
      <c r="STC390" s="9"/>
      <c r="STD390" s="9"/>
      <c r="STE390" s="9"/>
      <c r="STF390" s="9"/>
      <c r="STG390" s="9"/>
      <c r="STH390" s="9"/>
      <c r="STI390" s="9"/>
      <c r="STJ390" s="9"/>
      <c r="STK390" s="9"/>
      <c r="STL390" s="9"/>
      <c r="STM390" s="9"/>
      <c r="STN390" s="9"/>
      <c r="STO390" s="9"/>
      <c r="STP390" s="9"/>
      <c r="STQ390" s="9"/>
      <c r="STR390" s="9"/>
      <c r="STS390" s="9"/>
      <c r="STT390" s="9"/>
      <c r="STU390" s="9"/>
      <c r="STV390" s="9"/>
      <c r="STW390" s="9"/>
      <c r="STX390" s="9"/>
      <c r="STY390" s="9"/>
      <c r="STZ390" s="9"/>
      <c r="SUA390" s="9"/>
      <c r="SUB390" s="9"/>
      <c r="SUC390" s="9"/>
      <c r="SUD390" s="9"/>
      <c r="SUE390" s="9"/>
      <c r="SUF390" s="9"/>
      <c r="SUG390" s="9"/>
      <c r="SUH390" s="9"/>
      <c r="SUI390" s="9"/>
      <c r="SUJ390" s="9"/>
      <c r="SUK390" s="9"/>
      <c r="SUL390" s="9"/>
      <c r="SUM390" s="9"/>
      <c r="SUN390" s="9"/>
      <c r="SUO390" s="9"/>
      <c r="SUP390" s="9"/>
      <c r="SUQ390" s="9"/>
      <c r="SUR390" s="9"/>
      <c r="SUS390" s="9"/>
      <c r="SUT390" s="9"/>
      <c r="SUU390" s="9"/>
      <c r="SUV390" s="9"/>
      <c r="SUW390" s="9"/>
      <c r="SUX390" s="9"/>
      <c r="SUY390" s="9"/>
      <c r="SUZ390" s="9"/>
      <c r="SVA390" s="9"/>
      <c r="SVB390" s="9"/>
      <c r="SVC390" s="9"/>
      <c r="SVD390" s="9"/>
      <c r="SVE390" s="9"/>
      <c r="SVF390" s="9"/>
      <c r="SVG390" s="9"/>
      <c r="SVH390" s="9"/>
      <c r="SVI390" s="9"/>
      <c r="SVJ390" s="9"/>
      <c r="SVK390" s="9"/>
      <c r="SVL390" s="9"/>
      <c r="SVM390" s="9"/>
      <c r="SVN390" s="9"/>
      <c r="SVO390" s="9"/>
      <c r="SVP390" s="9"/>
      <c r="SVQ390" s="9"/>
      <c r="SVR390" s="9"/>
      <c r="SVS390" s="9"/>
      <c r="SVT390" s="9"/>
      <c r="SVU390" s="9"/>
      <c r="SVV390" s="9"/>
      <c r="SVW390" s="9"/>
      <c r="SVX390" s="9"/>
      <c r="SVY390" s="9"/>
      <c r="SVZ390" s="9"/>
      <c r="SWA390" s="9"/>
      <c r="SWB390" s="9"/>
      <c r="SWC390" s="9"/>
      <c r="SWD390" s="9"/>
      <c r="SWE390" s="9"/>
      <c r="SWF390" s="9"/>
      <c r="SWG390" s="9"/>
      <c r="SWH390" s="9"/>
      <c r="SWI390" s="9"/>
      <c r="SWJ390" s="9"/>
      <c r="SWK390" s="9"/>
      <c r="SWL390" s="9"/>
      <c r="SWM390" s="9"/>
      <c r="SWN390" s="9"/>
      <c r="SWO390" s="9"/>
      <c r="SWP390" s="9"/>
      <c r="SWQ390" s="9"/>
      <c r="SWR390" s="9"/>
      <c r="SWS390" s="9"/>
      <c r="SWT390" s="9"/>
      <c r="SWU390" s="9"/>
      <c r="SWV390" s="9"/>
      <c r="SWW390" s="9"/>
      <c r="SWX390" s="9"/>
      <c r="SWY390" s="9"/>
      <c r="SWZ390" s="9"/>
      <c r="SXA390" s="9"/>
      <c r="SXB390" s="9"/>
      <c r="SXC390" s="9"/>
      <c r="SXD390" s="9"/>
      <c r="SXE390" s="9"/>
      <c r="SXF390" s="9"/>
      <c r="SXG390" s="9"/>
      <c r="SXH390" s="9"/>
      <c r="SXI390" s="9"/>
      <c r="SXJ390" s="9"/>
      <c r="SXK390" s="9"/>
      <c r="SXL390" s="9"/>
      <c r="SXM390" s="9"/>
      <c r="SXN390" s="9"/>
      <c r="SXO390" s="9"/>
      <c r="SXP390" s="9"/>
      <c r="SXQ390" s="9"/>
      <c r="SXR390" s="9"/>
      <c r="SXS390" s="9"/>
      <c r="SXT390" s="9"/>
      <c r="SXU390" s="9"/>
      <c r="SXV390" s="9"/>
      <c r="SXW390" s="9"/>
      <c r="SXX390" s="9"/>
      <c r="SXY390" s="9"/>
      <c r="SXZ390" s="9"/>
      <c r="SYA390" s="9"/>
      <c r="SYB390" s="9"/>
      <c r="SYC390" s="9"/>
      <c r="SYD390" s="9"/>
      <c r="SYE390" s="9"/>
      <c r="SYF390" s="9"/>
      <c r="SYG390" s="9"/>
      <c r="SYH390" s="9"/>
      <c r="SYI390" s="9"/>
      <c r="SYJ390" s="9"/>
      <c r="SYK390" s="9"/>
      <c r="SYL390" s="9"/>
      <c r="SYM390" s="9"/>
      <c r="SYN390" s="9"/>
      <c r="SYO390" s="9"/>
      <c r="SYP390" s="9"/>
      <c r="SYQ390" s="9"/>
      <c r="SYR390" s="9"/>
      <c r="SYS390" s="9"/>
      <c r="SYT390" s="9"/>
      <c r="SYU390" s="9"/>
      <c r="SYV390" s="9"/>
      <c r="SYW390" s="9"/>
      <c r="SYX390" s="9"/>
      <c r="SYY390" s="9"/>
      <c r="SYZ390" s="9"/>
      <c r="SZA390" s="9"/>
      <c r="SZB390" s="9"/>
      <c r="SZC390" s="9"/>
      <c r="SZD390" s="9"/>
      <c r="SZE390" s="9"/>
      <c r="SZF390" s="9"/>
      <c r="SZG390" s="9"/>
      <c r="SZH390" s="9"/>
      <c r="SZI390" s="9"/>
      <c r="SZJ390" s="9"/>
      <c r="SZK390" s="9"/>
      <c r="SZL390" s="9"/>
      <c r="SZM390" s="9"/>
      <c r="SZN390" s="9"/>
      <c r="SZO390" s="9"/>
      <c r="SZP390" s="9"/>
      <c r="SZQ390" s="9"/>
      <c r="SZR390" s="9"/>
      <c r="SZS390" s="9"/>
      <c r="SZT390" s="9"/>
      <c r="SZU390" s="9"/>
      <c r="SZV390" s="9"/>
      <c r="SZW390" s="9"/>
      <c r="SZX390" s="9"/>
      <c r="SZY390" s="9"/>
      <c r="SZZ390" s="9"/>
      <c r="TAA390" s="9"/>
      <c r="TAB390" s="9"/>
      <c r="TAC390" s="9"/>
      <c r="TAD390" s="9"/>
      <c r="TAE390" s="9"/>
      <c r="TAF390" s="9"/>
      <c r="TAG390" s="9"/>
      <c r="TAH390" s="9"/>
      <c r="TAI390" s="9"/>
      <c r="TAJ390" s="9"/>
      <c r="TAK390" s="9"/>
      <c r="TAL390" s="9"/>
      <c r="TAM390" s="9"/>
      <c r="TAN390" s="9"/>
      <c r="TAO390" s="9"/>
      <c r="TAP390" s="9"/>
      <c r="TAQ390" s="9"/>
      <c r="TAR390" s="9"/>
      <c r="TAS390" s="9"/>
      <c r="TAT390" s="9"/>
      <c r="TAU390" s="9"/>
      <c r="TAV390" s="9"/>
      <c r="TAW390" s="9"/>
      <c r="TAX390" s="9"/>
      <c r="TAY390" s="9"/>
      <c r="TAZ390" s="9"/>
      <c r="TBA390" s="9"/>
      <c r="TBB390" s="9"/>
      <c r="TBC390" s="9"/>
      <c r="TBD390" s="9"/>
      <c r="TBE390" s="9"/>
      <c r="TBF390" s="9"/>
      <c r="TBG390" s="9"/>
      <c r="TBH390" s="9"/>
      <c r="TBI390" s="9"/>
      <c r="TBJ390" s="9"/>
      <c r="TBK390" s="9"/>
      <c r="TBL390" s="9"/>
      <c r="TBM390" s="9"/>
      <c r="TBN390" s="9"/>
      <c r="TBO390" s="9"/>
      <c r="TBP390" s="9"/>
      <c r="TBQ390" s="9"/>
      <c r="TBR390" s="9"/>
      <c r="TBS390" s="9"/>
      <c r="TBT390" s="9"/>
      <c r="TBU390" s="9"/>
      <c r="TBV390" s="9"/>
      <c r="TBW390" s="9"/>
      <c r="TBX390" s="9"/>
      <c r="TBY390" s="9"/>
      <c r="TBZ390" s="9"/>
      <c r="TCA390" s="9"/>
      <c r="TCB390" s="9"/>
      <c r="TCC390" s="9"/>
      <c r="TCD390" s="9"/>
      <c r="TCE390" s="9"/>
      <c r="TCF390" s="9"/>
      <c r="TCG390" s="9"/>
      <c r="TCH390" s="9"/>
      <c r="TCI390" s="9"/>
      <c r="TCJ390" s="9"/>
      <c r="TCK390" s="9"/>
      <c r="TCL390" s="9"/>
      <c r="TCM390" s="9"/>
      <c r="TCN390" s="9"/>
      <c r="TCO390" s="9"/>
      <c r="TCP390" s="9"/>
      <c r="TCQ390" s="9"/>
      <c r="TCR390" s="9"/>
      <c r="TCS390" s="9"/>
      <c r="TCT390" s="9"/>
      <c r="TCU390" s="9"/>
      <c r="TCV390" s="9"/>
      <c r="TCW390" s="9"/>
      <c r="TCX390" s="9"/>
      <c r="TCY390" s="9"/>
      <c r="TCZ390" s="9"/>
      <c r="TDA390" s="9"/>
      <c r="TDB390" s="9"/>
      <c r="TDC390" s="9"/>
      <c r="TDD390" s="9"/>
      <c r="TDE390" s="9"/>
      <c r="TDF390" s="9"/>
      <c r="TDG390" s="9"/>
      <c r="TDH390" s="9"/>
      <c r="TDI390" s="9"/>
      <c r="TDJ390" s="9"/>
      <c r="TDK390" s="9"/>
      <c r="TDL390" s="9"/>
      <c r="TDM390" s="9"/>
      <c r="TDN390" s="9"/>
      <c r="TDO390" s="9"/>
      <c r="TDP390" s="9"/>
      <c r="TDQ390" s="9"/>
      <c r="TDR390" s="9"/>
      <c r="TDS390" s="9"/>
      <c r="TDT390" s="9"/>
      <c r="TDU390" s="9"/>
      <c r="TDV390" s="9"/>
      <c r="TDW390" s="9"/>
      <c r="TDX390" s="9"/>
      <c r="TDY390" s="9"/>
      <c r="TDZ390" s="9"/>
      <c r="TEA390" s="9"/>
      <c r="TEB390" s="9"/>
      <c r="TEC390" s="9"/>
      <c r="TED390" s="9"/>
      <c r="TEE390" s="9"/>
      <c r="TEF390" s="9"/>
      <c r="TEG390" s="9"/>
      <c r="TEH390" s="9"/>
      <c r="TEI390" s="9"/>
      <c r="TEJ390" s="9"/>
      <c r="TEK390" s="9"/>
      <c r="TEL390" s="9"/>
      <c r="TEM390" s="9"/>
      <c r="TEN390" s="9"/>
      <c r="TEO390" s="9"/>
      <c r="TEP390" s="9"/>
      <c r="TEQ390" s="9"/>
      <c r="TER390" s="9"/>
      <c r="TES390" s="9"/>
      <c r="TET390" s="9"/>
      <c r="TEU390" s="9"/>
      <c r="TEV390" s="9"/>
      <c r="TEW390" s="9"/>
      <c r="TEX390" s="9"/>
      <c r="TEY390" s="9"/>
      <c r="TEZ390" s="9"/>
      <c r="TFA390" s="9"/>
      <c r="TFB390" s="9"/>
      <c r="TFC390" s="9"/>
      <c r="TFD390" s="9"/>
      <c r="TFE390" s="9"/>
      <c r="TFF390" s="9"/>
      <c r="TFG390" s="9"/>
      <c r="TFH390" s="9"/>
      <c r="TFI390" s="9"/>
      <c r="TFJ390" s="9"/>
      <c r="TFK390" s="9"/>
      <c r="TFL390" s="9"/>
      <c r="TFM390" s="9"/>
      <c r="TFN390" s="9"/>
      <c r="TFO390" s="9"/>
      <c r="TFP390" s="9"/>
      <c r="TFQ390" s="9"/>
      <c r="TFR390" s="9"/>
      <c r="TFS390" s="9"/>
      <c r="TFT390" s="9"/>
      <c r="TFU390" s="9"/>
      <c r="TFV390" s="9"/>
      <c r="TFW390" s="9"/>
      <c r="TFX390" s="9"/>
      <c r="TFY390" s="9"/>
      <c r="TFZ390" s="9"/>
      <c r="TGA390" s="9"/>
      <c r="TGB390" s="9"/>
      <c r="TGC390" s="9"/>
      <c r="TGD390" s="9"/>
      <c r="TGE390" s="9"/>
      <c r="TGF390" s="9"/>
      <c r="TGG390" s="9"/>
      <c r="TGH390" s="9"/>
      <c r="TGI390" s="9"/>
      <c r="TGJ390" s="9"/>
      <c r="TGK390" s="9"/>
      <c r="TGL390" s="9"/>
      <c r="TGM390" s="9"/>
      <c r="TGN390" s="9"/>
      <c r="TGO390" s="9"/>
      <c r="TGP390" s="9"/>
      <c r="TGQ390" s="9"/>
      <c r="TGR390" s="9"/>
      <c r="TGS390" s="9"/>
      <c r="TGT390" s="9"/>
      <c r="TGU390" s="9"/>
      <c r="TGV390" s="9"/>
      <c r="TGW390" s="9"/>
      <c r="TGX390" s="9"/>
      <c r="TGY390" s="9"/>
      <c r="TGZ390" s="9"/>
      <c r="THA390" s="9"/>
      <c r="THB390" s="9"/>
      <c r="THC390" s="9"/>
      <c r="THD390" s="9"/>
      <c r="THE390" s="9"/>
      <c r="THF390" s="9"/>
      <c r="THG390" s="9"/>
      <c r="THH390" s="9"/>
      <c r="THI390" s="9"/>
      <c r="THJ390" s="9"/>
      <c r="THK390" s="9"/>
      <c r="THL390" s="9"/>
      <c r="THM390" s="9"/>
      <c r="THN390" s="9"/>
      <c r="THO390" s="9"/>
      <c r="THP390" s="9"/>
      <c r="THQ390" s="9"/>
      <c r="THR390" s="9"/>
      <c r="THS390" s="9"/>
      <c r="THT390" s="9"/>
      <c r="THU390" s="9"/>
      <c r="THV390" s="9"/>
      <c r="THW390" s="9"/>
      <c r="THX390" s="9"/>
      <c r="THY390" s="9"/>
      <c r="THZ390" s="9"/>
      <c r="TIA390" s="9"/>
      <c r="TIB390" s="9"/>
      <c r="TIC390" s="9"/>
      <c r="TID390" s="9"/>
      <c r="TIE390" s="9"/>
      <c r="TIF390" s="9"/>
      <c r="TIG390" s="9"/>
      <c r="TIH390" s="9"/>
      <c r="TII390" s="9"/>
      <c r="TIJ390" s="9"/>
      <c r="TIK390" s="9"/>
      <c r="TIL390" s="9"/>
      <c r="TIM390" s="9"/>
      <c r="TIN390" s="9"/>
      <c r="TIO390" s="9"/>
      <c r="TIP390" s="9"/>
      <c r="TIQ390" s="9"/>
      <c r="TIR390" s="9"/>
      <c r="TIS390" s="9"/>
      <c r="TIT390" s="9"/>
      <c r="TIU390" s="9"/>
      <c r="TIV390" s="9"/>
      <c r="TIW390" s="9"/>
      <c r="TIX390" s="9"/>
      <c r="TIY390" s="9"/>
      <c r="TIZ390" s="9"/>
      <c r="TJA390" s="9"/>
      <c r="TJB390" s="9"/>
      <c r="TJC390" s="9"/>
      <c r="TJD390" s="9"/>
      <c r="TJE390" s="9"/>
      <c r="TJF390" s="9"/>
      <c r="TJG390" s="9"/>
      <c r="TJH390" s="9"/>
      <c r="TJI390" s="9"/>
      <c r="TJJ390" s="9"/>
      <c r="TJK390" s="9"/>
      <c r="TJL390" s="9"/>
      <c r="TJM390" s="9"/>
      <c r="TJN390" s="9"/>
      <c r="TJO390" s="9"/>
      <c r="TJP390" s="9"/>
      <c r="TJQ390" s="9"/>
      <c r="TJR390" s="9"/>
      <c r="TJS390" s="9"/>
      <c r="TJT390" s="9"/>
      <c r="TJU390" s="9"/>
      <c r="TJV390" s="9"/>
      <c r="TJW390" s="9"/>
      <c r="TJX390" s="9"/>
      <c r="TJY390" s="9"/>
      <c r="TJZ390" s="9"/>
      <c r="TKA390" s="9"/>
      <c r="TKB390" s="9"/>
      <c r="TKC390" s="9"/>
      <c r="TKD390" s="9"/>
      <c r="TKE390" s="9"/>
      <c r="TKF390" s="9"/>
      <c r="TKG390" s="9"/>
      <c r="TKH390" s="9"/>
      <c r="TKI390" s="9"/>
      <c r="TKJ390" s="9"/>
      <c r="TKK390" s="9"/>
      <c r="TKL390" s="9"/>
      <c r="TKM390" s="9"/>
      <c r="TKN390" s="9"/>
      <c r="TKO390" s="9"/>
      <c r="TKP390" s="9"/>
      <c r="TKQ390" s="9"/>
      <c r="TKR390" s="9"/>
      <c r="TKS390" s="9"/>
      <c r="TKT390" s="9"/>
      <c r="TKU390" s="9"/>
      <c r="TKV390" s="9"/>
      <c r="TKW390" s="9"/>
      <c r="TKX390" s="9"/>
      <c r="TKY390" s="9"/>
      <c r="TKZ390" s="9"/>
      <c r="TLA390" s="9"/>
      <c r="TLB390" s="9"/>
      <c r="TLC390" s="9"/>
      <c r="TLD390" s="9"/>
      <c r="TLE390" s="9"/>
      <c r="TLF390" s="9"/>
      <c r="TLG390" s="9"/>
      <c r="TLH390" s="9"/>
      <c r="TLI390" s="9"/>
      <c r="TLJ390" s="9"/>
      <c r="TLK390" s="9"/>
      <c r="TLL390" s="9"/>
      <c r="TLM390" s="9"/>
      <c r="TLN390" s="9"/>
      <c r="TLO390" s="9"/>
      <c r="TLP390" s="9"/>
      <c r="TLQ390" s="9"/>
      <c r="TLR390" s="9"/>
      <c r="TLS390" s="9"/>
      <c r="TLT390" s="9"/>
      <c r="TLU390" s="9"/>
      <c r="TLV390" s="9"/>
      <c r="TLW390" s="9"/>
      <c r="TLX390" s="9"/>
      <c r="TLY390" s="9"/>
      <c r="TLZ390" s="9"/>
      <c r="TMA390" s="9"/>
      <c r="TMB390" s="9"/>
      <c r="TMC390" s="9"/>
      <c r="TMD390" s="9"/>
      <c r="TME390" s="9"/>
      <c r="TMF390" s="9"/>
      <c r="TMG390" s="9"/>
      <c r="TMH390" s="9"/>
      <c r="TMI390" s="9"/>
      <c r="TMJ390" s="9"/>
      <c r="TMK390" s="9"/>
      <c r="TML390" s="9"/>
      <c r="TMM390" s="9"/>
      <c r="TMN390" s="9"/>
      <c r="TMO390" s="9"/>
      <c r="TMP390" s="9"/>
      <c r="TMQ390" s="9"/>
      <c r="TMR390" s="9"/>
      <c r="TMS390" s="9"/>
      <c r="TMT390" s="9"/>
      <c r="TMU390" s="9"/>
      <c r="TMV390" s="9"/>
      <c r="TMW390" s="9"/>
      <c r="TMX390" s="9"/>
      <c r="TMY390" s="9"/>
      <c r="TMZ390" s="9"/>
      <c r="TNA390" s="9"/>
      <c r="TNB390" s="9"/>
      <c r="TNC390" s="9"/>
      <c r="TND390" s="9"/>
      <c r="TNE390" s="9"/>
      <c r="TNF390" s="9"/>
      <c r="TNG390" s="9"/>
      <c r="TNH390" s="9"/>
      <c r="TNI390" s="9"/>
      <c r="TNJ390" s="9"/>
      <c r="TNK390" s="9"/>
      <c r="TNL390" s="9"/>
      <c r="TNM390" s="9"/>
      <c r="TNN390" s="9"/>
      <c r="TNO390" s="9"/>
      <c r="TNP390" s="9"/>
      <c r="TNQ390" s="9"/>
      <c r="TNR390" s="9"/>
      <c r="TNS390" s="9"/>
      <c r="TNT390" s="9"/>
      <c r="TNU390" s="9"/>
      <c r="TNV390" s="9"/>
      <c r="TNW390" s="9"/>
      <c r="TNX390" s="9"/>
      <c r="TNY390" s="9"/>
      <c r="TNZ390" s="9"/>
      <c r="TOA390" s="9"/>
      <c r="TOB390" s="9"/>
      <c r="TOC390" s="9"/>
      <c r="TOD390" s="9"/>
      <c r="TOE390" s="9"/>
      <c r="TOF390" s="9"/>
      <c r="TOG390" s="9"/>
      <c r="TOH390" s="9"/>
      <c r="TOI390" s="9"/>
      <c r="TOJ390" s="9"/>
      <c r="TOK390" s="9"/>
      <c r="TOL390" s="9"/>
      <c r="TOM390" s="9"/>
      <c r="TON390" s="9"/>
      <c r="TOO390" s="9"/>
      <c r="TOP390" s="9"/>
      <c r="TOQ390" s="9"/>
      <c r="TOR390" s="9"/>
      <c r="TOS390" s="9"/>
      <c r="TOT390" s="9"/>
      <c r="TOU390" s="9"/>
      <c r="TOV390" s="9"/>
      <c r="TOW390" s="9"/>
      <c r="TOX390" s="9"/>
      <c r="TOY390" s="9"/>
      <c r="TOZ390" s="9"/>
      <c r="TPA390" s="9"/>
      <c r="TPB390" s="9"/>
      <c r="TPC390" s="9"/>
      <c r="TPD390" s="9"/>
      <c r="TPE390" s="9"/>
      <c r="TPF390" s="9"/>
      <c r="TPG390" s="9"/>
      <c r="TPH390" s="9"/>
      <c r="TPI390" s="9"/>
      <c r="TPJ390" s="9"/>
      <c r="TPK390" s="9"/>
      <c r="TPL390" s="9"/>
      <c r="TPM390" s="9"/>
      <c r="TPN390" s="9"/>
      <c r="TPO390" s="9"/>
      <c r="TPP390" s="9"/>
      <c r="TPQ390" s="9"/>
      <c r="TPR390" s="9"/>
      <c r="TPS390" s="9"/>
      <c r="TPT390" s="9"/>
      <c r="TPU390" s="9"/>
      <c r="TPV390" s="9"/>
      <c r="TPW390" s="9"/>
      <c r="TPX390" s="9"/>
      <c r="TPY390" s="9"/>
      <c r="TPZ390" s="9"/>
      <c r="TQA390" s="9"/>
      <c r="TQB390" s="9"/>
      <c r="TQC390" s="9"/>
      <c r="TQD390" s="9"/>
      <c r="TQE390" s="9"/>
      <c r="TQF390" s="9"/>
      <c r="TQG390" s="9"/>
      <c r="TQH390" s="9"/>
      <c r="TQI390" s="9"/>
      <c r="TQJ390" s="9"/>
      <c r="TQK390" s="9"/>
      <c r="TQL390" s="9"/>
      <c r="TQM390" s="9"/>
      <c r="TQN390" s="9"/>
      <c r="TQO390" s="9"/>
      <c r="TQP390" s="9"/>
      <c r="TQQ390" s="9"/>
      <c r="TQR390" s="9"/>
      <c r="TQS390" s="9"/>
      <c r="TQT390" s="9"/>
      <c r="TQU390" s="9"/>
      <c r="TQV390" s="9"/>
      <c r="TQW390" s="9"/>
      <c r="TQX390" s="9"/>
      <c r="TQY390" s="9"/>
      <c r="TQZ390" s="9"/>
      <c r="TRA390" s="9"/>
      <c r="TRB390" s="9"/>
      <c r="TRC390" s="9"/>
      <c r="TRD390" s="9"/>
      <c r="TRE390" s="9"/>
      <c r="TRF390" s="9"/>
      <c r="TRG390" s="9"/>
      <c r="TRH390" s="9"/>
      <c r="TRI390" s="9"/>
      <c r="TRJ390" s="9"/>
      <c r="TRK390" s="9"/>
      <c r="TRL390" s="9"/>
      <c r="TRM390" s="9"/>
      <c r="TRN390" s="9"/>
      <c r="TRO390" s="9"/>
      <c r="TRP390" s="9"/>
      <c r="TRQ390" s="9"/>
      <c r="TRR390" s="9"/>
      <c r="TRS390" s="9"/>
      <c r="TRT390" s="9"/>
      <c r="TRU390" s="9"/>
      <c r="TRV390" s="9"/>
      <c r="TRW390" s="9"/>
      <c r="TRX390" s="9"/>
      <c r="TRY390" s="9"/>
      <c r="TRZ390" s="9"/>
      <c r="TSA390" s="9"/>
      <c r="TSB390" s="9"/>
      <c r="TSC390" s="9"/>
      <c r="TSD390" s="9"/>
      <c r="TSE390" s="9"/>
      <c r="TSF390" s="9"/>
      <c r="TSG390" s="9"/>
      <c r="TSH390" s="9"/>
      <c r="TSI390" s="9"/>
      <c r="TSJ390" s="9"/>
      <c r="TSK390" s="9"/>
      <c r="TSL390" s="9"/>
      <c r="TSM390" s="9"/>
      <c r="TSN390" s="9"/>
      <c r="TSO390" s="9"/>
      <c r="TSP390" s="9"/>
      <c r="TSQ390" s="9"/>
      <c r="TSR390" s="9"/>
      <c r="TSS390" s="9"/>
      <c r="TST390" s="9"/>
      <c r="TSU390" s="9"/>
      <c r="TSV390" s="9"/>
      <c r="TSW390" s="9"/>
      <c r="TSX390" s="9"/>
      <c r="TSY390" s="9"/>
      <c r="TSZ390" s="9"/>
      <c r="TTA390" s="9"/>
      <c r="TTB390" s="9"/>
      <c r="TTC390" s="9"/>
      <c r="TTD390" s="9"/>
      <c r="TTE390" s="9"/>
      <c r="TTF390" s="9"/>
      <c r="TTG390" s="9"/>
      <c r="TTH390" s="9"/>
      <c r="TTI390" s="9"/>
      <c r="TTJ390" s="9"/>
      <c r="TTK390" s="9"/>
      <c r="TTL390" s="9"/>
      <c r="TTM390" s="9"/>
      <c r="TTN390" s="9"/>
      <c r="TTO390" s="9"/>
      <c r="TTP390" s="9"/>
      <c r="TTQ390" s="9"/>
      <c r="TTR390" s="9"/>
      <c r="TTS390" s="9"/>
      <c r="TTT390" s="9"/>
      <c r="TTU390" s="9"/>
      <c r="TTV390" s="9"/>
      <c r="TTW390" s="9"/>
      <c r="TTX390" s="9"/>
      <c r="TTY390" s="9"/>
      <c r="TTZ390" s="9"/>
      <c r="TUA390" s="9"/>
      <c r="TUB390" s="9"/>
      <c r="TUC390" s="9"/>
      <c r="TUD390" s="9"/>
      <c r="TUE390" s="9"/>
      <c r="TUF390" s="9"/>
      <c r="TUG390" s="9"/>
      <c r="TUH390" s="9"/>
      <c r="TUI390" s="9"/>
      <c r="TUJ390" s="9"/>
      <c r="TUK390" s="9"/>
      <c r="TUL390" s="9"/>
      <c r="TUM390" s="9"/>
      <c r="TUN390" s="9"/>
      <c r="TUO390" s="9"/>
      <c r="TUP390" s="9"/>
      <c r="TUQ390" s="9"/>
      <c r="TUR390" s="9"/>
      <c r="TUS390" s="9"/>
      <c r="TUT390" s="9"/>
      <c r="TUU390" s="9"/>
      <c r="TUV390" s="9"/>
      <c r="TUW390" s="9"/>
      <c r="TUX390" s="9"/>
      <c r="TUY390" s="9"/>
      <c r="TUZ390" s="9"/>
      <c r="TVA390" s="9"/>
      <c r="TVB390" s="9"/>
      <c r="TVC390" s="9"/>
      <c r="TVD390" s="9"/>
      <c r="TVE390" s="9"/>
      <c r="TVF390" s="9"/>
      <c r="TVG390" s="9"/>
      <c r="TVH390" s="9"/>
      <c r="TVI390" s="9"/>
      <c r="TVJ390" s="9"/>
      <c r="TVK390" s="9"/>
      <c r="TVL390" s="9"/>
      <c r="TVM390" s="9"/>
      <c r="TVN390" s="9"/>
      <c r="TVO390" s="9"/>
      <c r="TVP390" s="9"/>
      <c r="TVQ390" s="9"/>
      <c r="TVR390" s="9"/>
      <c r="TVS390" s="9"/>
      <c r="TVT390" s="9"/>
      <c r="TVU390" s="9"/>
      <c r="TVV390" s="9"/>
      <c r="TVW390" s="9"/>
      <c r="TVX390" s="9"/>
      <c r="TVY390" s="9"/>
      <c r="TVZ390" s="9"/>
      <c r="TWA390" s="9"/>
      <c r="TWB390" s="9"/>
      <c r="TWC390" s="9"/>
      <c r="TWD390" s="9"/>
      <c r="TWE390" s="9"/>
      <c r="TWF390" s="9"/>
      <c r="TWG390" s="9"/>
      <c r="TWH390" s="9"/>
      <c r="TWI390" s="9"/>
      <c r="TWJ390" s="9"/>
      <c r="TWK390" s="9"/>
      <c r="TWL390" s="9"/>
      <c r="TWM390" s="9"/>
      <c r="TWN390" s="9"/>
      <c r="TWO390" s="9"/>
      <c r="TWP390" s="9"/>
      <c r="TWQ390" s="9"/>
      <c r="TWR390" s="9"/>
      <c r="TWS390" s="9"/>
      <c r="TWT390" s="9"/>
      <c r="TWU390" s="9"/>
      <c r="TWV390" s="9"/>
      <c r="TWW390" s="9"/>
      <c r="TWX390" s="9"/>
      <c r="TWY390" s="9"/>
      <c r="TWZ390" s="9"/>
      <c r="TXA390" s="9"/>
      <c r="TXB390" s="9"/>
      <c r="TXC390" s="9"/>
      <c r="TXD390" s="9"/>
      <c r="TXE390" s="9"/>
      <c r="TXF390" s="9"/>
      <c r="TXG390" s="9"/>
      <c r="TXH390" s="9"/>
      <c r="TXI390" s="9"/>
      <c r="TXJ390" s="9"/>
      <c r="TXK390" s="9"/>
      <c r="TXL390" s="9"/>
      <c r="TXM390" s="9"/>
      <c r="TXN390" s="9"/>
      <c r="TXO390" s="9"/>
      <c r="TXP390" s="9"/>
      <c r="TXQ390" s="9"/>
      <c r="TXR390" s="9"/>
      <c r="TXS390" s="9"/>
      <c r="TXT390" s="9"/>
      <c r="TXU390" s="9"/>
      <c r="TXV390" s="9"/>
      <c r="TXW390" s="9"/>
      <c r="TXX390" s="9"/>
      <c r="TXY390" s="9"/>
      <c r="TXZ390" s="9"/>
      <c r="TYA390" s="9"/>
      <c r="TYB390" s="9"/>
      <c r="TYC390" s="9"/>
      <c r="TYD390" s="9"/>
      <c r="TYE390" s="9"/>
      <c r="TYF390" s="9"/>
      <c r="TYG390" s="9"/>
      <c r="TYH390" s="9"/>
      <c r="TYI390" s="9"/>
      <c r="TYJ390" s="9"/>
      <c r="TYK390" s="9"/>
      <c r="TYL390" s="9"/>
      <c r="TYM390" s="9"/>
      <c r="TYN390" s="9"/>
      <c r="TYO390" s="9"/>
      <c r="TYP390" s="9"/>
      <c r="TYQ390" s="9"/>
      <c r="TYR390" s="9"/>
      <c r="TYS390" s="9"/>
      <c r="TYT390" s="9"/>
      <c r="TYU390" s="9"/>
      <c r="TYV390" s="9"/>
      <c r="TYW390" s="9"/>
      <c r="TYX390" s="9"/>
      <c r="TYY390" s="9"/>
      <c r="TYZ390" s="9"/>
      <c r="TZA390" s="9"/>
      <c r="TZB390" s="9"/>
      <c r="TZC390" s="9"/>
      <c r="TZD390" s="9"/>
      <c r="TZE390" s="9"/>
      <c r="TZF390" s="9"/>
      <c r="TZG390" s="9"/>
      <c r="TZH390" s="9"/>
      <c r="TZI390" s="9"/>
      <c r="TZJ390" s="9"/>
      <c r="TZK390" s="9"/>
      <c r="TZL390" s="9"/>
      <c r="TZM390" s="9"/>
      <c r="TZN390" s="9"/>
      <c r="TZO390" s="9"/>
      <c r="TZP390" s="9"/>
      <c r="TZQ390" s="9"/>
      <c r="TZR390" s="9"/>
      <c r="TZS390" s="9"/>
      <c r="TZT390" s="9"/>
      <c r="TZU390" s="9"/>
      <c r="TZV390" s="9"/>
      <c r="TZW390" s="9"/>
      <c r="TZX390" s="9"/>
      <c r="TZY390" s="9"/>
      <c r="TZZ390" s="9"/>
      <c r="UAA390" s="9"/>
      <c r="UAB390" s="9"/>
      <c r="UAC390" s="9"/>
      <c r="UAD390" s="9"/>
      <c r="UAE390" s="9"/>
      <c r="UAF390" s="9"/>
      <c r="UAG390" s="9"/>
      <c r="UAH390" s="9"/>
      <c r="UAI390" s="9"/>
      <c r="UAJ390" s="9"/>
      <c r="UAK390" s="9"/>
      <c r="UAL390" s="9"/>
      <c r="UAM390" s="9"/>
      <c r="UAN390" s="9"/>
      <c r="UAO390" s="9"/>
      <c r="UAP390" s="9"/>
      <c r="UAQ390" s="9"/>
      <c r="UAR390" s="9"/>
      <c r="UAS390" s="9"/>
      <c r="UAT390" s="9"/>
      <c r="UAU390" s="9"/>
      <c r="UAV390" s="9"/>
      <c r="UAW390" s="9"/>
      <c r="UAX390" s="9"/>
      <c r="UAY390" s="9"/>
      <c r="UAZ390" s="9"/>
      <c r="UBA390" s="9"/>
      <c r="UBB390" s="9"/>
      <c r="UBC390" s="9"/>
      <c r="UBD390" s="9"/>
      <c r="UBE390" s="9"/>
      <c r="UBF390" s="9"/>
      <c r="UBG390" s="9"/>
      <c r="UBH390" s="9"/>
      <c r="UBI390" s="9"/>
      <c r="UBJ390" s="9"/>
      <c r="UBK390" s="9"/>
      <c r="UBL390" s="9"/>
      <c r="UBM390" s="9"/>
      <c r="UBN390" s="9"/>
      <c r="UBO390" s="9"/>
      <c r="UBP390" s="9"/>
      <c r="UBQ390" s="9"/>
      <c r="UBR390" s="9"/>
      <c r="UBS390" s="9"/>
      <c r="UBT390" s="9"/>
      <c r="UBU390" s="9"/>
      <c r="UBV390" s="9"/>
      <c r="UBW390" s="9"/>
      <c r="UBX390" s="9"/>
      <c r="UBY390" s="9"/>
      <c r="UBZ390" s="9"/>
      <c r="UCA390" s="9"/>
      <c r="UCB390" s="9"/>
      <c r="UCC390" s="9"/>
      <c r="UCD390" s="9"/>
      <c r="UCE390" s="9"/>
      <c r="UCF390" s="9"/>
      <c r="UCG390" s="9"/>
      <c r="UCH390" s="9"/>
      <c r="UCI390" s="9"/>
      <c r="UCJ390" s="9"/>
      <c r="UCK390" s="9"/>
      <c r="UCL390" s="9"/>
      <c r="UCM390" s="9"/>
      <c r="UCN390" s="9"/>
      <c r="UCO390" s="9"/>
      <c r="UCP390" s="9"/>
      <c r="UCQ390" s="9"/>
      <c r="UCR390" s="9"/>
      <c r="UCS390" s="9"/>
      <c r="UCT390" s="9"/>
      <c r="UCU390" s="9"/>
      <c r="UCV390" s="9"/>
      <c r="UCW390" s="9"/>
      <c r="UCX390" s="9"/>
      <c r="UCY390" s="9"/>
      <c r="UCZ390" s="9"/>
      <c r="UDA390" s="9"/>
      <c r="UDB390" s="9"/>
      <c r="UDC390" s="9"/>
      <c r="UDD390" s="9"/>
      <c r="UDE390" s="9"/>
      <c r="UDF390" s="9"/>
      <c r="UDG390" s="9"/>
      <c r="UDH390" s="9"/>
      <c r="UDI390" s="9"/>
      <c r="UDJ390" s="9"/>
      <c r="UDK390" s="9"/>
      <c r="UDL390" s="9"/>
      <c r="UDM390" s="9"/>
      <c r="UDN390" s="9"/>
      <c r="UDO390" s="9"/>
      <c r="UDP390" s="9"/>
      <c r="UDQ390" s="9"/>
      <c r="UDR390" s="9"/>
      <c r="UDS390" s="9"/>
      <c r="UDT390" s="9"/>
      <c r="UDU390" s="9"/>
      <c r="UDV390" s="9"/>
      <c r="UDW390" s="9"/>
      <c r="UDX390" s="9"/>
      <c r="UDY390" s="9"/>
      <c r="UDZ390" s="9"/>
      <c r="UEA390" s="9"/>
      <c r="UEB390" s="9"/>
      <c r="UEC390" s="9"/>
      <c r="UED390" s="9"/>
      <c r="UEE390" s="9"/>
      <c r="UEF390" s="9"/>
      <c r="UEG390" s="9"/>
      <c r="UEH390" s="9"/>
      <c r="UEI390" s="9"/>
      <c r="UEJ390" s="9"/>
      <c r="UEK390" s="9"/>
      <c r="UEL390" s="9"/>
      <c r="UEM390" s="9"/>
      <c r="UEN390" s="9"/>
      <c r="UEO390" s="9"/>
      <c r="UEP390" s="9"/>
      <c r="UEQ390" s="9"/>
      <c r="UER390" s="9"/>
      <c r="UES390" s="9"/>
      <c r="UET390" s="9"/>
      <c r="UEU390" s="9"/>
      <c r="UEV390" s="9"/>
      <c r="UEW390" s="9"/>
      <c r="UEX390" s="9"/>
      <c r="UEY390" s="9"/>
      <c r="UEZ390" s="9"/>
      <c r="UFA390" s="9"/>
      <c r="UFB390" s="9"/>
      <c r="UFC390" s="9"/>
      <c r="UFD390" s="9"/>
      <c r="UFE390" s="9"/>
      <c r="UFF390" s="9"/>
      <c r="UFG390" s="9"/>
      <c r="UFH390" s="9"/>
      <c r="UFI390" s="9"/>
      <c r="UFJ390" s="9"/>
      <c r="UFK390" s="9"/>
      <c r="UFL390" s="9"/>
      <c r="UFM390" s="9"/>
      <c r="UFN390" s="9"/>
      <c r="UFO390" s="9"/>
      <c r="UFP390" s="9"/>
      <c r="UFQ390" s="9"/>
      <c r="UFR390" s="9"/>
      <c r="UFS390" s="9"/>
      <c r="UFT390" s="9"/>
      <c r="UFU390" s="9"/>
      <c r="UFV390" s="9"/>
      <c r="UFW390" s="9"/>
      <c r="UFX390" s="9"/>
      <c r="UFY390" s="9"/>
      <c r="UFZ390" s="9"/>
      <c r="UGA390" s="9"/>
      <c r="UGB390" s="9"/>
      <c r="UGC390" s="9"/>
      <c r="UGD390" s="9"/>
      <c r="UGE390" s="9"/>
      <c r="UGF390" s="9"/>
      <c r="UGG390" s="9"/>
      <c r="UGH390" s="9"/>
      <c r="UGI390" s="9"/>
      <c r="UGJ390" s="9"/>
      <c r="UGK390" s="9"/>
      <c r="UGL390" s="9"/>
      <c r="UGM390" s="9"/>
      <c r="UGN390" s="9"/>
      <c r="UGO390" s="9"/>
      <c r="UGP390" s="9"/>
      <c r="UGQ390" s="9"/>
      <c r="UGR390" s="9"/>
      <c r="UGS390" s="9"/>
      <c r="UGT390" s="9"/>
      <c r="UGU390" s="9"/>
      <c r="UGV390" s="9"/>
      <c r="UGW390" s="9"/>
      <c r="UGX390" s="9"/>
      <c r="UGY390" s="9"/>
      <c r="UGZ390" s="9"/>
      <c r="UHA390" s="9"/>
      <c r="UHB390" s="9"/>
      <c r="UHC390" s="9"/>
      <c r="UHD390" s="9"/>
      <c r="UHE390" s="9"/>
      <c r="UHF390" s="9"/>
      <c r="UHG390" s="9"/>
      <c r="UHH390" s="9"/>
      <c r="UHI390" s="9"/>
      <c r="UHJ390" s="9"/>
      <c r="UHK390" s="9"/>
      <c r="UHL390" s="9"/>
      <c r="UHM390" s="9"/>
      <c r="UHN390" s="9"/>
      <c r="UHO390" s="9"/>
      <c r="UHP390" s="9"/>
      <c r="UHQ390" s="9"/>
      <c r="UHR390" s="9"/>
      <c r="UHS390" s="9"/>
      <c r="UHT390" s="9"/>
      <c r="UHU390" s="9"/>
      <c r="UHV390" s="9"/>
      <c r="UHW390" s="9"/>
      <c r="UHX390" s="9"/>
      <c r="UHY390" s="9"/>
      <c r="UHZ390" s="9"/>
      <c r="UIA390" s="9"/>
      <c r="UIB390" s="9"/>
      <c r="UIC390" s="9"/>
      <c r="UID390" s="9"/>
      <c r="UIE390" s="9"/>
      <c r="UIF390" s="9"/>
      <c r="UIG390" s="9"/>
      <c r="UIH390" s="9"/>
      <c r="UII390" s="9"/>
      <c r="UIJ390" s="9"/>
      <c r="UIK390" s="9"/>
      <c r="UIL390" s="9"/>
      <c r="UIM390" s="9"/>
      <c r="UIN390" s="9"/>
      <c r="UIO390" s="9"/>
      <c r="UIP390" s="9"/>
      <c r="UIQ390" s="9"/>
      <c r="UIR390" s="9"/>
      <c r="UIS390" s="9"/>
      <c r="UIT390" s="9"/>
      <c r="UIU390" s="9"/>
      <c r="UIV390" s="9"/>
      <c r="UIW390" s="9"/>
      <c r="UIX390" s="9"/>
      <c r="UIY390" s="9"/>
      <c r="UIZ390" s="9"/>
      <c r="UJA390" s="9"/>
      <c r="UJB390" s="9"/>
      <c r="UJC390" s="9"/>
      <c r="UJD390" s="9"/>
      <c r="UJE390" s="9"/>
      <c r="UJF390" s="9"/>
      <c r="UJG390" s="9"/>
      <c r="UJH390" s="9"/>
      <c r="UJI390" s="9"/>
      <c r="UJJ390" s="9"/>
      <c r="UJK390" s="9"/>
      <c r="UJL390" s="9"/>
      <c r="UJM390" s="9"/>
      <c r="UJN390" s="9"/>
      <c r="UJO390" s="9"/>
      <c r="UJP390" s="9"/>
      <c r="UJQ390" s="9"/>
      <c r="UJR390" s="9"/>
      <c r="UJS390" s="9"/>
      <c r="UJT390" s="9"/>
      <c r="UJU390" s="9"/>
      <c r="UJV390" s="9"/>
      <c r="UJW390" s="9"/>
      <c r="UJX390" s="9"/>
      <c r="UJY390" s="9"/>
      <c r="UJZ390" s="9"/>
      <c r="UKA390" s="9"/>
      <c r="UKB390" s="9"/>
      <c r="UKC390" s="9"/>
      <c r="UKD390" s="9"/>
      <c r="UKE390" s="9"/>
      <c r="UKF390" s="9"/>
      <c r="UKG390" s="9"/>
      <c r="UKH390" s="9"/>
      <c r="UKI390" s="9"/>
      <c r="UKJ390" s="9"/>
      <c r="UKK390" s="9"/>
      <c r="UKL390" s="9"/>
      <c r="UKM390" s="9"/>
      <c r="UKN390" s="9"/>
      <c r="UKO390" s="9"/>
      <c r="UKP390" s="9"/>
      <c r="UKQ390" s="9"/>
      <c r="UKR390" s="9"/>
      <c r="UKS390" s="9"/>
      <c r="UKT390" s="9"/>
      <c r="UKU390" s="9"/>
      <c r="UKV390" s="9"/>
      <c r="UKW390" s="9"/>
      <c r="UKX390" s="9"/>
      <c r="UKY390" s="9"/>
      <c r="UKZ390" s="9"/>
      <c r="ULA390" s="9"/>
      <c r="ULB390" s="9"/>
      <c r="ULC390" s="9"/>
      <c r="ULD390" s="9"/>
      <c r="ULE390" s="9"/>
      <c r="ULF390" s="9"/>
      <c r="ULG390" s="9"/>
      <c r="ULH390" s="9"/>
      <c r="ULI390" s="9"/>
      <c r="ULJ390" s="9"/>
      <c r="ULK390" s="9"/>
      <c r="ULL390" s="9"/>
      <c r="ULM390" s="9"/>
      <c r="ULN390" s="9"/>
      <c r="ULO390" s="9"/>
      <c r="ULP390" s="9"/>
      <c r="ULQ390" s="9"/>
      <c r="ULR390" s="9"/>
      <c r="ULS390" s="9"/>
      <c r="ULT390" s="9"/>
      <c r="ULU390" s="9"/>
      <c r="ULV390" s="9"/>
      <c r="ULW390" s="9"/>
      <c r="ULX390" s="9"/>
      <c r="ULY390" s="9"/>
      <c r="ULZ390" s="9"/>
      <c r="UMA390" s="9"/>
      <c r="UMB390" s="9"/>
      <c r="UMC390" s="9"/>
      <c r="UMD390" s="9"/>
      <c r="UME390" s="9"/>
      <c r="UMF390" s="9"/>
      <c r="UMG390" s="9"/>
      <c r="UMH390" s="9"/>
      <c r="UMI390" s="9"/>
      <c r="UMJ390" s="9"/>
      <c r="UMK390" s="9"/>
      <c r="UML390" s="9"/>
      <c r="UMM390" s="9"/>
      <c r="UMN390" s="9"/>
      <c r="UMO390" s="9"/>
      <c r="UMP390" s="9"/>
      <c r="UMQ390" s="9"/>
      <c r="UMR390" s="9"/>
      <c r="UMS390" s="9"/>
      <c r="UMT390" s="9"/>
      <c r="UMU390" s="9"/>
      <c r="UMV390" s="9"/>
      <c r="UMW390" s="9"/>
      <c r="UMX390" s="9"/>
      <c r="UMY390" s="9"/>
      <c r="UMZ390" s="9"/>
      <c r="UNA390" s="9"/>
      <c r="UNB390" s="9"/>
      <c r="UNC390" s="9"/>
      <c r="UND390" s="9"/>
      <c r="UNE390" s="9"/>
      <c r="UNF390" s="9"/>
      <c r="UNG390" s="9"/>
      <c r="UNH390" s="9"/>
      <c r="UNI390" s="9"/>
      <c r="UNJ390" s="9"/>
      <c r="UNK390" s="9"/>
      <c r="UNL390" s="9"/>
      <c r="UNM390" s="9"/>
      <c r="UNN390" s="9"/>
      <c r="UNO390" s="9"/>
      <c r="UNP390" s="9"/>
      <c r="UNQ390" s="9"/>
      <c r="UNR390" s="9"/>
      <c r="UNS390" s="9"/>
      <c r="UNT390" s="9"/>
      <c r="UNU390" s="9"/>
      <c r="UNV390" s="9"/>
      <c r="UNW390" s="9"/>
      <c r="UNX390" s="9"/>
      <c r="UNY390" s="9"/>
      <c r="UNZ390" s="9"/>
      <c r="UOA390" s="9"/>
      <c r="UOB390" s="9"/>
      <c r="UOC390" s="9"/>
      <c r="UOD390" s="9"/>
      <c r="UOE390" s="9"/>
      <c r="UOF390" s="9"/>
      <c r="UOG390" s="9"/>
      <c r="UOH390" s="9"/>
      <c r="UOI390" s="9"/>
      <c r="UOJ390" s="9"/>
      <c r="UOK390" s="9"/>
      <c r="UOL390" s="9"/>
      <c r="UOM390" s="9"/>
      <c r="UON390" s="9"/>
      <c r="UOO390" s="9"/>
      <c r="UOP390" s="9"/>
      <c r="UOQ390" s="9"/>
      <c r="UOR390" s="9"/>
      <c r="UOS390" s="9"/>
      <c r="UOT390" s="9"/>
      <c r="UOU390" s="9"/>
      <c r="UOV390" s="9"/>
      <c r="UOW390" s="9"/>
      <c r="UOX390" s="9"/>
      <c r="UOY390" s="9"/>
      <c r="UOZ390" s="9"/>
      <c r="UPA390" s="9"/>
      <c r="UPB390" s="9"/>
      <c r="UPC390" s="9"/>
      <c r="UPD390" s="9"/>
      <c r="UPE390" s="9"/>
      <c r="UPF390" s="9"/>
      <c r="UPG390" s="9"/>
      <c r="UPH390" s="9"/>
      <c r="UPI390" s="9"/>
      <c r="UPJ390" s="9"/>
      <c r="UPK390" s="9"/>
      <c r="UPL390" s="9"/>
      <c r="UPM390" s="9"/>
      <c r="UPN390" s="9"/>
      <c r="UPO390" s="9"/>
      <c r="UPP390" s="9"/>
      <c r="UPQ390" s="9"/>
      <c r="UPR390" s="9"/>
      <c r="UPS390" s="9"/>
      <c r="UPT390" s="9"/>
      <c r="UPU390" s="9"/>
      <c r="UPV390" s="9"/>
      <c r="UPW390" s="9"/>
      <c r="UPX390" s="9"/>
      <c r="UPY390" s="9"/>
      <c r="UPZ390" s="9"/>
      <c r="UQA390" s="9"/>
      <c r="UQB390" s="9"/>
      <c r="UQC390" s="9"/>
      <c r="UQD390" s="9"/>
      <c r="UQE390" s="9"/>
      <c r="UQF390" s="9"/>
      <c r="UQG390" s="9"/>
      <c r="UQH390" s="9"/>
      <c r="UQI390" s="9"/>
      <c r="UQJ390" s="9"/>
      <c r="UQK390" s="9"/>
      <c r="UQL390" s="9"/>
      <c r="UQM390" s="9"/>
      <c r="UQN390" s="9"/>
      <c r="UQO390" s="9"/>
      <c r="UQP390" s="9"/>
      <c r="UQQ390" s="9"/>
      <c r="UQR390" s="9"/>
      <c r="UQS390" s="9"/>
      <c r="UQT390" s="9"/>
      <c r="UQU390" s="9"/>
      <c r="UQV390" s="9"/>
      <c r="UQW390" s="9"/>
      <c r="UQX390" s="9"/>
      <c r="UQY390" s="9"/>
      <c r="UQZ390" s="9"/>
      <c r="URA390" s="9"/>
      <c r="URB390" s="9"/>
      <c r="URC390" s="9"/>
      <c r="URD390" s="9"/>
      <c r="URE390" s="9"/>
      <c r="URF390" s="9"/>
      <c r="URG390" s="9"/>
      <c r="URH390" s="9"/>
      <c r="URI390" s="9"/>
      <c r="URJ390" s="9"/>
      <c r="URK390" s="9"/>
      <c r="URL390" s="9"/>
      <c r="URM390" s="9"/>
      <c r="URN390" s="9"/>
      <c r="URO390" s="9"/>
      <c r="URP390" s="9"/>
      <c r="URQ390" s="9"/>
      <c r="URR390" s="9"/>
      <c r="URS390" s="9"/>
      <c r="URT390" s="9"/>
      <c r="URU390" s="9"/>
      <c r="URV390" s="9"/>
      <c r="URW390" s="9"/>
      <c r="URX390" s="9"/>
      <c r="URY390" s="9"/>
      <c r="URZ390" s="9"/>
      <c r="USA390" s="9"/>
      <c r="USB390" s="9"/>
      <c r="USC390" s="9"/>
      <c r="USD390" s="9"/>
      <c r="USE390" s="9"/>
      <c r="USF390" s="9"/>
      <c r="USG390" s="9"/>
      <c r="USH390" s="9"/>
      <c r="USI390" s="9"/>
      <c r="USJ390" s="9"/>
      <c r="USK390" s="9"/>
      <c r="USL390" s="9"/>
      <c r="USM390" s="9"/>
      <c r="USN390" s="9"/>
      <c r="USO390" s="9"/>
      <c r="USP390" s="9"/>
      <c r="USQ390" s="9"/>
      <c r="USR390" s="9"/>
      <c r="USS390" s="9"/>
      <c r="UST390" s="9"/>
      <c r="USU390" s="9"/>
      <c r="USV390" s="9"/>
      <c r="USW390" s="9"/>
      <c r="USX390" s="9"/>
      <c r="USY390" s="9"/>
      <c r="USZ390" s="9"/>
      <c r="UTA390" s="9"/>
      <c r="UTB390" s="9"/>
      <c r="UTC390" s="9"/>
      <c r="UTD390" s="9"/>
      <c r="UTE390" s="9"/>
      <c r="UTF390" s="9"/>
      <c r="UTG390" s="9"/>
      <c r="UTH390" s="9"/>
      <c r="UTI390" s="9"/>
      <c r="UTJ390" s="9"/>
      <c r="UTK390" s="9"/>
      <c r="UTL390" s="9"/>
      <c r="UTM390" s="9"/>
      <c r="UTN390" s="9"/>
      <c r="UTO390" s="9"/>
      <c r="UTP390" s="9"/>
      <c r="UTQ390" s="9"/>
      <c r="UTR390" s="9"/>
      <c r="UTS390" s="9"/>
      <c r="UTT390" s="9"/>
      <c r="UTU390" s="9"/>
      <c r="UTV390" s="9"/>
      <c r="UTW390" s="9"/>
      <c r="UTX390" s="9"/>
      <c r="UTY390" s="9"/>
      <c r="UTZ390" s="9"/>
      <c r="UUA390" s="9"/>
      <c r="UUB390" s="9"/>
      <c r="UUC390" s="9"/>
      <c r="UUD390" s="9"/>
      <c r="UUE390" s="9"/>
      <c r="UUF390" s="9"/>
      <c r="UUG390" s="9"/>
      <c r="UUH390" s="9"/>
      <c r="UUI390" s="9"/>
      <c r="UUJ390" s="9"/>
      <c r="UUK390" s="9"/>
      <c r="UUL390" s="9"/>
      <c r="UUM390" s="9"/>
      <c r="UUN390" s="9"/>
      <c r="UUO390" s="9"/>
      <c r="UUP390" s="9"/>
      <c r="UUQ390" s="9"/>
      <c r="UUR390" s="9"/>
      <c r="UUS390" s="9"/>
      <c r="UUT390" s="9"/>
      <c r="UUU390" s="9"/>
      <c r="UUV390" s="9"/>
      <c r="UUW390" s="9"/>
      <c r="UUX390" s="9"/>
      <c r="UUY390" s="9"/>
      <c r="UUZ390" s="9"/>
      <c r="UVA390" s="9"/>
      <c r="UVB390" s="9"/>
      <c r="UVC390" s="9"/>
      <c r="UVD390" s="9"/>
      <c r="UVE390" s="9"/>
      <c r="UVF390" s="9"/>
      <c r="UVG390" s="9"/>
      <c r="UVH390" s="9"/>
      <c r="UVI390" s="9"/>
      <c r="UVJ390" s="9"/>
      <c r="UVK390" s="9"/>
      <c r="UVL390" s="9"/>
      <c r="UVM390" s="9"/>
      <c r="UVN390" s="9"/>
      <c r="UVO390" s="9"/>
      <c r="UVP390" s="9"/>
      <c r="UVQ390" s="9"/>
      <c r="UVR390" s="9"/>
      <c r="UVS390" s="9"/>
      <c r="UVT390" s="9"/>
      <c r="UVU390" s="9"/>
      <c r="UVV390" s="9"/>
      <c r="UVW390" s="9"/>
      <c r="UVX390" s="9"/>
      <c r="UVY390" s="9"/>
      <c r="UVZ390" s="9"/>
      <c r="UWA390" s="9"/>
      <c r="UWB390" s="9"/>
      <c r="UWC390" s="9"/>
      <c r="UWD390" s="9"/>
      <c r="UWE390" s="9"/>
      <c r="UWF390" s="9"/>
      <c r="UWG390" s="9"/>
      <c r="UWH390" s="9"/>
      <c r="UWI390" s="9"/>
      <c r="UWJ390" s="9"/>
      <c r="UWK390" s="9"/>
      <c r="UWL390" s="9"/>
      <c r="UWM390" s="9"/>
      <c r="UWN390" s="9"/>
      <c r="UWO390" s="9"/>
      <c r="UWP390" s="9"/>
      <c r="UWQ390" s="9"/>
      <c r="UWR390" s="9"/>
      <c r="UWS390" s="9"/>
      <c r="UWT390" s="9"/>
      <c r="UWU390" s="9"/>
      <c r="UWV390" s="9"/>
      <c r="UWW390" s="9"/>
      <c r="UWX390" s="9"/>
      <c r="UWY390" s="9"/>
      <c r="UWZ390" s="9"/>
      <c r="UXA390" s="9"/>
      <c r="UXB390" s="9"/>
      <c r="UXC390" s="9"/>
      <c r="UXD390" s="9"/>
      <c r="UXE390" s="9"/>
      <c r="UXF390" s="9"/>
      <c r="UXG390" s="9"/>
      <c r="UXH390" s="9"/>
      <c r="UXI390" s="9"/>
      <c r="UXJ390" s="9"/>
      <c r="UXK390" s="9"/>
      <c r="UXL390" s="9"/>
      <c r="UXM390" s="9"/>
      <c r="UXN390" s="9"/>
      <c r="UXO390" s="9"/>
      <c r="UXP390" s="9"/>
      <c r="UXQ390" s="9"/>
      <c r="UXR390" s="9"/>
      <c r="UXS390" s="9"/>
      <c r="UXT390" s="9"/>
      <c r="UXU390" s="9"/>
      <c r="UXV390" s="9"/>
      <c r="UXW390" s="9"/>
      <c r="UXX390" s="9"/>
      <c r="UXY390" s="9"/>
      <c r="UXZ390" s="9"/>
      <c r="UYA390" s="9"/>
      <c r="UYB390" s="9"/>
      <c r="UYC390" s="9"/>
      <c r="UYD390" s="9"/>
      <c r="UYE390" s="9"/>
      <c r="UYF390" s="9"/>
      <c r="UYG390" s="9"/>
      <c r="UYH390" s="9"/>
      <c r="UYI390" s="9"/>
      <c r="UYJ390" s="9"/>
      <c r="UYK390" s="9"/>
      <c r="UYL390" s="9"/>
      <c r="UYM390" s="9"/>
      <c r="UYN390" s="9"/>
      <c r="UYO390" s="9"/>
      <c r="UYP390" s="9"/>
      <c r="UYQ390" s="9"/>
      <c r="UYR390" s="9"/>
      <c r="UYS390" s="9"/>
      <c r="UYT390" s="9"/>
      <c r="UYU390" s="9"/>
      <c r="UYV390" s="9"/>
      <c r="UYW390" s="9"/>
      <c r="UYX390" s="9"/>
      <c r="UYY390" s="9"/>
      <c r="UYZ390" s="9"/>
      <c r="UZA390" s="9"/>
      <c r="UZB390" s="9"/>
      <c r="UZC390" s="9"/>
      <c r="UZD390" s="9"/>
      <c r="UZE390" s="9"/>
      <c r="UZF390" s="9"/>
      <c r="UZG390" s="9"/>
      <c r="UZH390" s="9"/>
      <c r="UZI390" s="9"/>
      <c r="UZJ390" s="9"/>
      <c r="UZK390" s="9"/>
      <c r="UZL390" s="9"/>
      <c r="UZM390" s="9"/>
      <c r="UZN390" s="9"/>
      <c r="UZO390" s="9"/>
      <c r="UZP390" s="9"/>
      <c r="UZQ390" s="9"/>
      <c r="UZR390" s="9"/>
      <c r="UZS390" s="9"/>
      <c r="UZT390" s="9"/>
      <c r="UZU390" s="9"/>
      <c r="UZV390" s="9"/>
      <c r="UZW390" s="9"/>
      <c r="UZX390" s="9"/>
      <c r="UZY390" s="9"/>
      <c r="UZZ390" s="9"/>
      <c r="VAA390" s="9"/>
      <c r="VAB390" s="9"/>
      <c r="VAC390" s="9"/>
      <c r="VAD390" s="9"/>
      <c r="VAE390" s="9"/>
      <c r="VAF390" s="9"/>
      <c r="VAG390" s="9"/>
      <c r="VAH390" s="9"/>
      <c r="VAI390" s="9"/>
      <c r="VAJ390" s="9"/>
      <c r="VAK390" s="9"/>
      <c r="VAL390" s="9"/>
      <c r="VAM390" s="9"/>
      <c r="VAN390" s="9"/>
      <c r="VAO390" s="9"/>
      <c r="VAP390" s="9"/>
      <c r="VAQ390" s="9"/>
      <c r="VAR390" s="9"/>
      <c r="VAS390" s="9"/>
      <c r="VAT390" s="9"/>
      <c r="VAU390" s="9"/>
      <c r="VAV390" s="9"/>
      <c r="VAW390" s="9"/>
      <c r="VAX390" s="9"/>
      <c r="VAY390" s="9"/>
      <c r="VAZ390" s="9"/>
      <c r="VBA390" s="9"/>
      <c r="VBB390" s="9"/>
      <c r="VBC390" s="9"/>
      <c r="VBD390" s="9"/>
      <c r="VBE390" s="9"/>
      <c r="VBF390" s="9"/>
      <c r="VBG390" s="9"/>
      <c r="VBH390" s="9"/>
      <c r="VBI390" s="9"/>
      <c r="VBJ390" s="9"/>
      <c r="VBK390" s="9"/>
      <c r="VBL390" s="9"/>
      <c r="VBM390" s="9"/>
      <c r="VBN390" s="9"/>
      <c r="VBO390" s="9"/>
      <c r="VBP390" s="9"/>
      <c r="VBQ390" s="9"/>
      <c r="VBR390" s="9"/>
      <c r="VBS390" s="9"/>
      <c r="VBT390" s="9"/>
      <c r="VBU390" s="9"/>
      <c r="VBV390" s="9"/>
      <c r="VBW390" s="9"/>
      <c r="VBX390" s="9"/>
      <c r="VBY390" s="9"/>
      <c r="VBZ390" s="9"/>
      <c r="VCA390" s="9"/>
      <c r="VCB390" s="9"/>
      <c r="VCC390" s="9"/>
      <c r="VCD390" s="9"/>
      <c r="VCE390" s="9"/>
      <c r="VCF390" s="9"/>
      <c r="VCG390" s="9"/>
      <c r="VCH390" s="9"/>
      <c r="VCI390" s="9"/>
      <c r="VCJ390" s="9"/>
      <c r="VCK390" s="9"/>
      <c r="VCL390" s="9"/>
      <c r="VCM390" s="9"/>
      <c r="VCN390" s="9"/>
      <c r="VCO390" s="9"/>
      <c r="VCP390" s="9"/>
      <c r="VCQ390" s="9"/>
      <c r="VCR390" s="9"/>
      <c r="VCS390" s="9"/>
      <c r="VCT390" s="9"/>
      <c r="VCU390" s="9"/>
      <c r="VCV390" s="9"/>
      <c r="VCW390" s="9"/>
      <c r="VCX390" s="9"/>
      <c r="VCY390" s="9"/>
      <c r="VCZ390" s="9"/>
      <c r="VDA390" s="9"/>
      <c r="VDB390" s="9"/>
      <c r="VDC390" s="9"/>
      <c r="VDD390" s="9"/>
      <c r="VDE390" s="9"/>
      <c r="VDF390" s="9"/>
      <c r="VDG390" s="9"/>
      <c r="VDH390" s="9"/>
      <c r="VDI390" s="9"/>
      <c r="VDJ390" s="9"/>
      <c r="VDK390" s="9"/>
      <c r="VDL390" s="9"/>
      <c r="VDM390" s="9"/>
      <c r="VDN390" s="9"/>
      <c r="VDO390" s="9"/>
      <c r="VDP390" s="9"/>
      <c r="VDQ390" s="9"/>
      <c r="VDR390" s="9"/>
      <c r="VDS390" s="9"/>
      <c r="VDT390" s="9"/>
      <c r="VDU390" s="9"/>
      <c r="VDV390" s="9"/>
      <c r="VDW390" s="9"/>
      <c r="VDX390" s="9"/>
      <c r="VDY390" s="9"/>
      <c r="VDZ390" s="9"/>
      <c r="VEA390" s="9"/>
      <c r="VEB390" s="9"/>
      <c r="VEC390" s="9"/>
      <c r="VED390" s="9"/>
      <c r="VEE390" s="9"/>
      <c r="VEF390" s="9"/>
      <c r="VEG390" s="9"/>
      <c r="VEH390" s="9"/>
      <c r="VEI390" s="9"/>
      <c r="VEJ390" s="9"/>
      <c r="VEK390" s="9"/>
      <c r="VEL390" s="9"/>
      <c r="VEM390" s="9"/>
      <c r="VEN390" s="9"/>
      <c r="VEO390" s="9"/>
      <c r="VEP390" s="9"/>
      <c r="VEQ390" s="9"/>
      <c r="VER390" s="9"/>
      <c r="VES390" s="9"/>
      <c r="VET390" s="9"/>
      <c r="VEU390" s="9"/>
      <c r="VEV390" s="9"/>
      <c r="VEW390" s="9"/>
      <c r="VEX390" s="9"/>
      <c r="VEY390" s="9"/>
      <c r="VEZ390" s="9"/>
      <c r="VFA390" s="9"/>
      <c r="VFB390" s="9"/>
      <c r="VFC390" s="9"/>
      <c r="VFD390" s="9"/>
      <c r="VFE390" s="9"/>
      <c r="VFF390" s="9"/>
      <c r="VFG390" s="9"/>
      <c r="VFH390" s="9"/>
      <c r="VFI390" s="9"/>
      <c r="VFJ390" s="9"/>
      <c r="VFK390" s="9"/>
      <c r="VFL390" s="9"/>
      <c r="VFM390" s="9"/>
      <c r="VFN390" s="9"/>
      <c r="VFO390" s="9"/>
      <c r="VFP390" s="9"/>
      <c r="VFQ390" s="9"/>
      <c r="VFR390" s="9"/>
      <c r="VFS390" s="9"/>
      <c r="VFT390" s="9"/>
      <c r="VFU390" s="9"/>
      <c r="VFV390" s="9"/>
      <c r="VFW390" s="9"/>
      <c r="VFX390" s="9"/>
      <c r="VFY390" s="9"/>
      <c r="VFZ390" s="9"/>
      <c r="VGA390" s="9"/>
      <c r="VGB390" s="9"/>
      <c r="VGC390" s="9"/>
      <c r="VGD390" s="9"/>
      <c r="VGE390" s="9"/>
      <c r="VGF390" s="9"/>
      <c r="VGG390" s="9"/>
      <c r="VGH390" s="9"/>
      <c r="VGI390" s="9"/>
      <c r="VGJ390" s="9"/>
      <c r="VGK390" s="9"/>
      <c r="VGL390" s="9"/>
      <c r="VGM390" s="9"/>
      <c r="VGN390" s="9"/>
      <c r="VGO390" s="9"/>
      <c r="VGP390" s="9"/>
      <c r="VGQ390" s="9"/>
      <c r="VGR390" s="9"/>
      <c r="VGS390" s="9"/>
      <c r="VGT390" s="9"/>
      <c r="VGU390" s="9"/>
      <c r="VGV390" s="9"/>
      <c r="VGW390" s="9"/>
      <c r="VGX390" s="9"/>
      <c r="VGY390" s="9"/>
      <c r="VGZ390" s="9"/>
      <c r="VHA390" s="9"/>
      <c r="VHB390" s="9"/>
      <c r="VHC390" s="9"/>
      <c r="VHD390" s="9"/>
      <c r="VHE390" s="9"/>
      <c r="VHF390" s="9"/>
      <c r="VHG390" s="9"/>
      <c r="VHH390" s="9"/>
      <c r="VHI390" s="9"/>
      <c r="VHJ390" s="9"/>
      <c r="VHK390" s="9"/>
      <c r="VHL390" s="9"/>
      <c r="VHM390" s="9"/>
      <c r="VHN390" s="9"/>
      <c r="VHO390" s="9"/>
      <c r="VHP390" s="9"/>
      <c r="VHQ390" s="9"/>
      <c r="VHR390" s="9"/>
      <c r="VHS390" s="9"/>
      <c r="VHT390" s="9"/>
      <c r="VHU390" s="9"/>
      <c r="VHV390" s="9"/>
      <c r="VHW390" s="9"/>
      <c r="VHX390" s="9"/>
      <c r="VHY390" s="9"/>
      <c r="VHZ390" s="9"/>
      <c r="VIA390" s="9"/>
      <c r="VIB390" s="9"/>
      <c r="VIC390" s="9"/>
      <c r="VID390" s="9"/>
      <c r="VIE390" s="9"/>
      <c r="VIF390" s="9"/>
      <c r="VIG390" s="9"/>
      <c r="VIH390" s="9"/>
      <c r="VII390" s="9"/>
      <c r="VIJ390" s="9"/>
      <c r="VIK390" s="9"/>
      <c r="VIL390" s="9"/>
      <c r="VIM390" s="9"/>
      <c r="VIN390" s="9"/>
      <c r="VIO390" s="9"/>
      <c r="VIP390" s="9"/>
      <c r="VIQ390" s="9"/>
      <c r="VIR390" s="9"/>
      <c r="VIS390" s="9"/>
      <c r="VIT390" s="9"/>
      <c r="VIU390" s="9"/>
      <c r="VIV390" s="9"/>
      <c r="VIW390" s="9"/>
      <c r="VIX390" s="9"/>
      <c r="VIY390" s="9"/>
      <c r="VIZ390" s="9"/>
      <c r="VJA390" s="9"/>
      <c r="VJB390" s="9"/>
      <c r="VJC390" s="9"/>
      <c r="VJD390" s="9"/>
      <c r="VJE390" s="9"/>
      <c r="VJF390" s="9"/>
      <c r="VJG390" s="9"/>
      <c r="VJH390" s="9"/>
      <c r="VJI390" s="9"/>
      <c r="VJJ390" s="9"/>
      <c r="VJK390" s="9"/>
      <c r="VJL390" s="9"/>
      <c r="VJM390" s="9"/>
      <c r="VJN390" s="9"/>
      <c r="VJO390" s="9"/>
      <c r="VJP390" s="9"/>
      <c r="VJQ390" s="9"/>
      <c r="VJR390" s="9"/>
      <c r="VJS390" s="9"/>
      <c r="VJT390" s="9"/>
      <c r="VJU390" s="9"/>
      <c r="VJV390" s="9"/>
      <c r="VJW390" s="9"/>
      <c r="VJX390" s="9"/>
      <c r="VJY390" s="9"/>
      <c r="VJZ390" s="9"/>
      <c r="VKA390" s="9"/>
      <c r="VKB390" s="9"/>
      <c r="VKC390" s="9"/>
      <c r="VKD390" s="9"/>
      <c r="VKE390" s="9"/>
      <c r="VKF390" s="9"/>
      <c r="VKG390" s="9"/>
      <c r="VKH390" s="9"/>
      <c r="VKI390" s="9"/>
      <c r="VKJ390" s="9"/>
      <c r="VKK390" s="9"/>
      <c r="VKL390" s="9"/>
      <c r="VKM390" s="9"/>
      <c r="VKN390" s="9"/>
      <c r="VKO390" s="9"/>
      <c r="VKP390" s="9"/>
      <c r="VKQ390" s="9"/>
      <c r="VKR390" s="9"/>
      <c r="VKS390" s="9"/>
      <c r="VKT390" s="9"/>
      <c r="VKU390" s="9"/>
      <c r="VKV390" s="9"/>
      <c r="VKW390" s="9"/>
      <c r="VKX390" s="9"/>
      <c r="VKY390" s="9"/>
      <c r="VKZ390" s="9"/>
      <c r="VLA390" s="9"/>
      <c r="VLB390" s="9"/>
      <c r="VLC390" s="9"/>
      <c r="VLD390" s="9"/>
      <c r="VLE390" s="9"/>
      <c r="VLF390" s="9"/>
      <c r="VLG390" s="9"/>
      <c r="VLH390" s="9"/>
      <c r="VLI390" s="9"/>
      <c r="VLJ390" s="9"/>
      <c r="VLK390" s="9"/>
      <c r="VLL390" s="9"/>
      <c r="VLM390" s="9"/>
      <c r="VLN390" s="9"/>
      <c r="VLO390" s="9"/>
      <c r="VLP390" s="9"/>
      <c r="VLQ390" s="9"/>
      <c r="VLR390" s="9"/>
      <c r="VLS390" s="9"/>
      <c r="VLT390" s="9"/>
      <c r="VLU390" s="9"/>
      <c r="VLV390" s="9"/>
      <c r="VLW390" s="9"/>
      <c r="VLX390" s="9"/>
      <c r="VLY390" s="9"/>
      <c r="VLZ390" s="9"/>
      <c r="VMA390" s="9"/>
      <c r="VMB390" s="9"/>
      <c r="VMC390" s="9"/>
      <c r="VMD390" s="9"/>
      <c r="VME390" s="9"/>
      <c r="VMF390" s="9"/>
      <c r="VMG390" s="9"/>
      <c r="VMH390" s="9"/>
      <c r="VMI390" s="9"/>
      <c r="VMJ390" s="9"/>
      <c r="VMK390" s="9"/>
      <c r="VML390" s="9"/>
      <c r="VMM390" s="9"/>
      <c r="VMN390" s="9"/>
      <c r="VMO390" s="9"/>
      <c r="VMP390" s="9"/>
      <c r="VMQ390" s="9"/>
      <c r="VMR390" s="9"/>
      <c r="VMS390" s="9"/>
      <c r="VMT390" s="9"/>
      <c r="VMU390" s="9"/>
      <c r="VMV390" s="9"/>
      <c r="VMW390" s="9"/>
      <c r="VMX390" s="9"/>
      <c r="VMY390" s="9"/>
      <c r="VMZ390" s="9"/>
      <c r="VNA390" s="9"/>
      <c r="VNB390" s="9"/>
      <c r="VNC390" s="9"/>
      <c r="VND390" s="9"/>
      <c r="VNE390" s="9"/>
      <c r="VNF390" s="9"/>
      <c r="VNG390" s="9"/>
      <c r="VNH390" s="9"/>
      <c r="VNI390" s="9"/>
      <c r="VNJ390" s="9"/>
      <c r="VNK390" s="9"/>
      <c r="VNL390" s="9"/>
      <c r="VNM390" s="9"/>
      <c r="VNN390" s="9"/>
      <c r="VNO390" s="9"/>
      <c r="VNP390" s="9"/>
      <c r="VNQ390" s="9"/>
      <c r="VNR390" s="9"/>
      <c r="VNS390" s="9"/>
      <c r="VNT390" s="9"/>
      <c r="VNU390" s="9"/>
      <c r="VNV390" s="9"/>
      <c r="VNW390" s="9"/>
      <c r="VNX390" s="9"/>
      <c r="VNY390" s="9"/>
      <c r="VNZ390" s="9"/>
      <c r="VOA390" s="9"/>
      <c r="VOB390" s="9"/>
      <c r="VOC390" s="9"/>
      <c r="VOD390" s="9"/>
      <c r="VOE390" s="9"/>
      <c r="VOF390" s="9"/>
      <c r="VOG390" s="9"/>
      <c r="VOH390" s="9"/>
      <c r="VOI390" s="9"/>
      <c r="VOJ390" s="9"/>
      <c r="VOK390" s="9"/>
      <c r="VOL390" s="9"/>
      <c r="VOM390" s="9"/>
      <c r="VON390" s="9"/>
      <c r="VOO390" s="9"/>
      <c r="VOP390" s="9"/>
      <c r="VOQ390" s="9"/>
      <c r="VOR390" s="9"/>
      <c r="VOS390" s="9"/>
      <c r="VOT390" s="9"/>
      <c r="VOU390" s="9"/>
      <c r="VOV390" s="9"/>
      <c r="VOW390" s="9"/>
      <c r="VOX390" s="9"/>
      <c r="VOY390" s="9"/>
      <c r="VOZ390" s="9"/>
      <c r="VPA390" s="9"/>
      <c r="VPB390" s="9"/>
      <c r="VPC390" s="9"/>
      <c r="VPD390" s="9"/>
      <c r="VPE390" s="9"/>
      <c r="VPF390" s="9"/>
      <c r="VPG390" s="9"/>
      <c r="VPH390" s="9"/>
      <c r="VPI390" s="9"/>
      <c r="VPJ390" s="9"/>
      <c r="VPK390" s="9"/>
      <c r="VPL390" s="9"/>
      <c r="VPM390" s="9"/>
      <c r="VPN390" s="9"/>
      <c r="VPO390" s="9"/>
      <c r="VPP390" s="9"/>
      <c r="VPQ390" s="9"/>
      <c r="VPR390" s="9"/>
      <c r="VPS390" s="9"/>
      <c r="VPT390" s="9"/>
      <c r="VPU390" s="9"/>
      <c r="VPV390" s="9"/>
      <c r="VPW390" s="9"/>
      <c r="VPX390" s="9"/>
      <c r="VPY390" s="9"/>
      <c r="VPZ390" s="9"/>
      <c r="VQA390" s="9"/>
      <c r="VQB390" s="9"/>
      <c r="VQC390" s="9"/>
      <c r="VQD390" s="9"/>
      <c r="VQE390" s="9"/>
      <c r="VQF390" s="9"/>
      <c r="VQG390" s="9"/>
      <c r="VQH390" s="9"/>
      <c r="VQI390" s="9"/>
      <c r="VQJ390" s="9"/>
      <c r="VQK390" s="9"/>
      <c r="VQL390" s="9"/>
      <c r="VQM390" s="9"/>
      <c r="VQN390" s="9"/>
      <c r="VQO390" s="9"/>
      <c r="VQP390" s="9"/>
      <c r="VQQ390" s="9"/>
      <c r="VQR390" s="9"/>
      <c r="VQS390" s="9"/>
      <c r="VQT390" s="9"/>
      <c r="VQU390" s="9"/>
      <c r="VQV390" s="9"/>
      <c r="VQW390" s="9"/>
      <c r="VQX390" s="9"/>
      <c r="VQY390" s="9"/>
      <c r="VQZ390" s="9"/>
      <c r="VRA390" s="9"/>
      <c r="VRB390" s="9"/>
      <c r="VRC390" s="9"/>
      <c r="VRD390" s="9"/>
      <c r="VRE390" s="9"/>
      <c r="VRF390" s="9"/>
      <c r="VRG390" s="9"/>
      <c r="VRH390" s="9"/>
      <c r="VRI390" s="9"/>
      <c r="VRJ390" s="9"/>
      <c r="VRK390" s="9"/>
      <c r="VRL390" s="9"/>
      <c r="VRM390" s="9"/>
      <c r="VRN390" s="9"/>
      <c r="VRO390" s="9"/>
      <c r="VRP390" s="9"/>
      <c r="VRQ390" s="9"/>
      <c r="VRR390" s="9"/>
      <c r="VRS390" s="9"/>
      <c r="VRT390" s="9"/>
      <c r="VRU390" s="9"/>
      <c r="VRV390" s="9"/>
      <c r="VRW390" s="9"/>
      <c r="VRX390" s="9"/>
      <c r="VRY390" s="9"/>
      <c r="VRZ390" s="9"/>
      <c r="VSA390" s="9"/>
      <c r="VSB390" s="9"/>
      <c r="VSC390" s="9"/>
      <c r="VSD390" s="9"/>
      <c r="VSE390" s="9"/>
      <c r="VSF390" s="9"/>
      <c r="VSG390" s="9"/>
      <c r="VSH390" s="9"/>
      <c r="VSI390" s="9"/>
      <c r="VSJ390" s="9"/>
      <c r="VSK390" s="9"/>
      <c r="VSL390" s="9"/>
      <c r="VSM390" s="9"/>
      <c r="VSN390" s="9"/>
      <c r="VSO390" s="9"/>
      <c r="VSP390" s="9"/>
      <c r="VSQ390" s="9"/>
      <c r="VSR390" s="9"/>
      <c r="VSS390" s="9"/>
      <c r="VST390" s="9"/>
      <c r="VSU390" s="9"/>
      <c r="VSV390" s="9"/>
      <c r="VSW390" s="9"/>
      <c r="VSX390" s="9"/>
      <c r="VSY390" s="9"/>
      <c r="VSZ390" s="9"/>
      <c r="VTA390" s="9"/>
      <c r="VTB390" s="9"/>
      <c r="VTC390" s="9"/>
      <c r="VTD390" s="9"/>
      <c r="VTE390" s="9"/>
      <c r="VTF390" s="9"/>
      <c r="VTG390" s="9"/>
      <c r="VTH390" s="9"/>
      <c r="VTI390" s="9"/>
      <c r="VTJ390" s="9"/>
      <c r="VTK390" s="9"/>
      <c r="VTL390" s="9"/>
      <c r="VTM390" s="9"/>
      <c r="VTN390" s="9"/>
      <c r="VTO390" s="9"/>
      <c r="VTP390" s="9"/>
      <c r="VTQ390" s="9"/>
      <c r="VTR390" s="9"/>
      <c r="VTS390" s="9"/>
      <c r="VTT390" s="9"/>
      <c r="VTU390" s="9"/>
      <c r="VTV390" s="9"/>
      <c r="VTW390" s="9"/>
      <c r="VTX390" s="9"/>
      <c r="VTY390" s="9"/>
      <c r="VTZ390" s="9"/>
      <c r="VUA390" s="9"/>
      <c r="VUB390" s="9"/>
      <c r="VUC390" s="9"/>
      <c r="VUD390" s="9"/>
      <c r="VUE390" s="9"/>
      <c r="VUF390" s="9"/>
      <c r="VUG390" s="9"/>
      <c r="VUH390" s="9"/>
      <c r="VUI390" s="9"/>
      <c r="VUJ390" s="9"/>
      <c r="VUK390" s="9"/>
      <c r="VUL390" s="9"/>
      <c r="VUM390" s="9"/>
      <c r="VUN390" s="9"/>
      <c r="VUO390" s="9"/>
      <c r="VUP390" s="9"/>
      <c r="VUQ390" s="9"/>
      <c r="VUR390" s="9"/>
      <c r="VUS390" s="9"/>
      <c r="VUT390" s="9"/>
      <c r="VUU390" s="9"/>
      <c r="VUV390" s="9"/>
      <c r="VUW390" s="9"/>
      <c r="VUX390" s="9"/>
      <c r="VUY390" s="9"/>
      <c r="VUZ390" s="9"/>
      <c r="VVA390" s="9"/>
      <c r="VVB390" s="9"/>
      <c r="VVC390" s="9"/>
      <c r="VVD390" s="9"/>
      <c r="VVE390" s="9"/>
      <c r="VVF390" s="9"/>
      <c r="VVG390" s="9"/>
      <c r="VVH390" s="9"/>
      <c r="VVI390" s="9"/>
      <c r="VVJ390" s="9"/>
      <c r="VVK390" s="9"/>
      <c r="VVL390" s="9"/>
      <c r="VVM390" s="9"/>
      <c r="VVN390" s="9"/>
      <c r="VVO390" s="9"/>
      <c r="VVP390" s="9"/>
      <c r="VVQ390" s="9"/>
      <c r="VVR390" s="9"/>
      <c r="VVS390" s="9"/>
      <c r="VVT390" s="9"/>
      <c r="VVU390" s="9"/>
      <c r="VVV390" s="9"/>
      <c r="VVW390" s="9"/>
      <c r="VVX390" s="9"/>
      <c r="VVY390" s="9"/>
      <c r="VVZ390" s="9"/>
      <c r="VWA390" s="9"/>
      <c r="VWB390" s="9"/>
      <c r="VWC390" s="9"/>
      <c r="VWD390" s="9"/>
      <c r="VWE390" s="9"/>
      <c r="VWF390" s="9"/>
      <c r="VWG390" s="9"/>
      <c r="VWH390" s="9"/>
      <c r="VWI390" s="9"/>
      <c r="VWJ390" s="9"/>
      <c r="VWK390" s="9"/>
      <c r="VWL390" s="9"/>
      <c r="VWM390" s="9"/>
      <c r="VWN390" s="9"/>
      <c r="VWO390" s="9"/>
      <c r="VWP390" s="9"/>
      <c r="VWQ390" s="9"/>
      <c r="VWR390" s="9"/>
      <c r="VWS390" s="9"/>
      <c r="VWT390" s="9"/>
      <c r="VWU390" s="9"/>
      <c r="VWV390" s="9"/>
      <c r="VWW390" s="9"/>
      <c r="VWX390" s="9"/>
      <c r="VWY390" s="9"/>
      <c r="VWZ390" s="9"/>
      <c r="VXA390" s="9"/>
      <c r="VXB390" s="9"/>
      <c r="VXC390" s="9"/>
      <c r="VXD390" s="9"/>
      <c r="VXE390" s="9"/>
      <c r="VXF390" s="9"/>
      <c r="VXG390" s="9"/>
      <c r="VXH390" s="9"/>
      <c r="VXI390" s="9"/>
      <c r="VXJ390" s="9"/>
      <c r="VXK390" s="9"/>
      <c r="VXL390" s="9"/>
      <c r="VXM390" s="9"/>
      <c r="VXN390" s="9"/>
      <c r="VXO390" s="9"/>
      <c r="VXP390" s="9"/>
      <c r="VXQ390" s="9"/>
      <c r="VXR390" s="9"/>
      <c r="VXS390" s="9"/>
      <c r="VXT390" s="9"/>
      <c r="VXU390" s="9"/>
      <c r="VXV390" s="9"/>
      <c r="VXW390" s="9"/>
      <c r="VXX390" s="9"/>
      <c r="VXY390" s="9"/>
      <c r="VXZ390" s="9"/>
      <c r="VYA390" s="9"/>
      <c r="VYB390" s="9"/>
      <c r="VYC390" s="9"/>
      <c r="VYD390" s="9"/>
      <c r="VYE390" s="9"/>
      <c r="VYF390" s="9"/>
      <c r="VYG390" s="9"/>
      <c r="VYH390" s="9"/>
      <c r="VYI390" s="9"/>
      <c r="VYJ390" s="9"/>
      <c r="VYK390" s="9"/>
      <c r="VYL390" s="9"/>
      <c r="VYM390" s="9"/>
      <c r="VYN390" s="9"/>
      <c r="VYO390" s="9"/>
      <c r="VYP390" s="9"/>
      <c r="VYQ390" s="9"/>
      <c r="VYR390" s="9"/>
      <c r="VYS390" s="9"/>
      <c r="VYT390" s="9"/>
      <c r="VYU390" s="9"/>
      <c r="VYV390" s="9"/>
      <c r="VYW390" s="9"/>
      <c r="VYX390" s="9"/>
      <c r="VYY390" s="9"/>
      <c r="VYZ390" s="9"/>
      <c r="VZA390" s="9"/>
      <c r="VZB390" s="9"/>
      <c r="VZC390" s="9"/>
      <c r="VZD390" s="9"/>
      <c r="VZE390" s="9"/>
      <c r="VZF390" s="9"/>
      <c r="VZG390" s="9"/>
      <c r="VZH390" s="9"/>
      <c r="VZI390" s="9"/>
      <c r="VZJ390" s="9"/>
      <c r="VZK390" s="9"/>
      <c r="VZL390" s="9"/>
      <c r="VZM390" s="9"/>
      <c r="VZN390" s="9"/>
      <c r="VZO390" s="9"/>
      <c r="VZP390" s="9"/>
      <c r="VZQ390" s="9"/>
      <c r="VZR390" s="9"/>
      <c r="VZS390" s="9"/>
      <c r="VZT390" s="9"/>
      <c r="VZU390" s="9"/>
      <c r="VZV390" s="9"/>
      <c r="VZW390" s="9"/>
      <c r="VZX390" s="9"/>
      <c r="VZY390" s="9"/>
      <c r="VZZ390" s="9"/>
      <c r="WAA390" s="9"/>
      <c r="WAB390" s="9"/>
      <c r="WAC390" s="9"/>
      <c r="WAD390" s="9"/>
      <c r="WAE390" s="9"/>
      <c r="WAF390" s="9"/>
      <c r="WAG390" s="9"/>
      <c r="WAH390" s="9"/>
      <c r="WAI390" s="9"/>
      <c r="WAJ390" s="9"/>
      <c r="WAK390" s="9"/>
      <c r="WAL390" s="9"/>
      <c r="WAM390" s="9"/>
      <c r="WAN390" s="9"/>
      <c r="WAO390" s="9"/>
      <c r="WAP390" s="9"/>
      <c r="WAQ390" s="9"/>
      <c r="WAR390" s="9"/>
      <c r="WAS390" s="9"/>
      <c r="WAT390" s="9"/>
      <c r="WAU390" s="9"/>
      <c r="WAV390" s="9"/>
      <c r="WAW390" s="9"/>
      <c r="WAX390" s="9"/>
      <c r="WAY390" s="9"/>
      <c r="WAZ390" s="9"/>
      <c r="WBA390" s="9"/>
      <c r="WBB390" s="9"/>
      <c r="WBC390" s="9"/>
      <c r="WBD390" s="9"/>
      <c r="WBE390" s="9"/>
      <c r="WBF390" s="9"/>
      <c r="WBG390" s="9"/>
      <c r="WBH390" s="9"/>
      <c r="WBI390" s="9"/>
      <c r="WBJ390" s="9"/>
      <c r="WBK390" s="9"/>
      <c r="WBL390" s="9"/>
      <c r="WBM390" s="9"/>
      <c r="WBN390" s="9"/>
      <c r="WBO390" s="9"/>
      <c r="WBP390" s="9"/>
      <c r="WBQ390" s="9"/>
      <c r="WBR390" s="9"/>
      <c r="WBS390" s="9"/>
      <c r="WBT390" s="9"/>
      <c r="WBU390" s="9"/>
      <c r="WBV390" s="9"/>
      <c r="WBW390" s="9"/>
      <c r="WBX390" s="9"/>
      <c r="WBY390" s="9"/>
      <c r="WBZ390" s="9"/>
      <c r="WCA390" s="9"/>
      <c r="WCB390" s="9"/>
      <c r="WCC390" s="9"/>
      <c r="WCD390" s="9"/>
      <c r="WCE390" s="9"/>
      <c r="WCF390" s="9"/>
      <c r="WCG390" s="9"/>
      <c r="WCH390" s="9"/>
      <c r="WCI390" s="9"/>
      <c r="WCJ390" s="9"/>
      <c r="WCK390" s="9"/>
      <c r="WCL390" s="9"/>
      <c r="WCM390" s="9"/>
      <c r="WCN390" s="9"/>
      <c r="WCO390" s="9"/>
      <c r="WCP390" s="9"/>
      <c r="WCQ390" s="9"/>
      <c r="WCR390" s="9"/>
      <c r="WCS390" s="9"/>
      <c r="WCT390" s="9"/>
      <c r="WCU390" s="9"/>
      <c r="WCV390" s="9"/>
      <c r="WCW390" s="9"/>
      <c r="WCX390" s="9"/>
      <c r="WCY390" s="9"/>
      <c r="WCZ390" s="9"/>
      <c r="WDA390" s="9"/>
      <c r="WDB390" s="9"/>
      <c r="WDC390" s="9"/>
      <c r="WDD390" s="9"/>
      <c r="WDE390" s="9"/>
      <c r="WDF390" s="9"/>
      <c r="WDG390" s="9"/>
      <c r="WDH390" s="9"/>
      <c r="WDI390" s="9"/>
      <c r="WDJ390" s="9"/>
      <c r="WDK390" s="9"/>
      <c r="WDL390" s="9"/>
      <c r="WDM390" s="9"/>
      <c r="WDN390" s="9"/>
      <c r="WDO390" s="9"/>
      <c r="WDP390" s="9"/>
      <c r="WDQ390" s="9"/>
      <c r="WDR390" s="9"/>
      <c r="WDS390" s="9"/>
      <c r="WDT390" s="9"/>
      <c r="WDU390" s="9"/>
      <c r="WDV390" s="9"/>
      <c r="WDW390" s="9"/>
      <c r="WDX390" s="9"/>
      <c r="WDY390" s="9"/>
      <c r="WDZ390" s="9"/>
      <c r="WEA390" s="9"/>
      <c r="WEB390" s="9"/>
      <c r="WEC390" s="9"/>
      <c r="WED390" s="9"/>
      <c r="WEE390" s="9"/>
      <c r="WEF390" s="9"/>
      <c r="WEG390" s="9"/>
      <c r="WEH390" s="9"/>
      <c r="WEI390" s="9"/>
      <c r="WEJ390" s="9"/>
      <c r="WEK390" s="9"/>
      <c r="WEL390" s="9"/>
      <c r="WEM390" s="9"/>
      <c r="WEN390" s="9"/>
      <c r="WEO390" s="9"/>
      <c r="WEP390" s="9"/>
      <c r="WEQ390" s="9"/>
      <c r="WER390" s="9"/>
      <c r="WES390" s="9"/>
      <c r="WET390" s="9"/>
      <c r="WEU390" s="9"/>
      <c r="WEV390" s="9"/>
      <c r="WEW390" s="9"/>
      <c r="WEX390" s="9"/>
      <c r="WEY390" s="9"/>
      <c r="WEZ390" s="9"/>
      <c r="WFA390" s="9"/>
      <c r="WFB390" s="9"/>
      <c r="WFC390" s="9"/>
      <c r="WFD390" s="9"/>
      <c r="WFE390" s="9"/>
      <c r="WFF390" s="9"/>
      <c r="WFG390" s="9"/>
      <c r="WFH390" s="9"/>
      <c r="WFI390" s="9"/>
      <c r="WFJ390" s="9"/>
      <c r="WFK390" s="9"/>
      <c r="WFL390" s="9"/>
      <c r="WFM390" s="9"/>
      <c r="WFN390" s="9"/>
      <c r="WFO390" s="9"/>
      <c r="WFP390" s="9"/>
      <c r="WFQ390" s="9"/>
      <c r="WFR390" s="9"/>
      <c r="WFS390" s="9"/>
      <c r="WFT390" s="9"/>
      <c r="WFU390" s="9"/>
      <c r="WFV390" s="9"/>
      <c r="WFW390" s="9"/>
      <c r="WFX390" s="9"/>
      <c r="WFY390" s="9"/>
      <c r="WFZ390" s="9"/>
      <c r="WGA390" s="9"/>
      <c r="WGB390" s="9"/>
      <c r="WGC390" s="9"/>
      <c r="WGD390" s="9"/>
      <c r="WGE390" s="9"/>
      <c r="WGF390" s="9"/>
      <c r="WGG390" s="9"/>
      <c r="WGH390" s="9"/>
      <c r="WGI390" s="9"/>
      <c r="WGJ390" s="9"/>
      <c r="WGK390" s="9"/>
      <c r="WGL390" s="9"/>
      <c r="WGM390" s="9"/>
      <c r="WGN390" s="9"/>
      <c r="WGO390" s="9"/>
      <c r="WGP390" s="9"/>
      <c r="WGQ390" s="9"/>
      <c r="WGR390" s="9"/>
      <c r="WGS390" s="9"/>
      <c r="WGT390" s="9"/>
      <c r="WGU390" s="9"/>
      <c r="WGV390" s="9"/>
      <c r="WGW390" s="9"/>
      <c r="WGX390" s="9"/>
      <c r="WGY390" s="9"/>
      <c r="WGZ390" s="9"/>
      <c r="WHA390" s="9"/>
      <c r="WHB390" s="9"/>
      <c r="WHC390" s="9"/>
      <c r="WHD390" s="9"/>
      <c r="WHE390" s="9"/>
      <c r="WHF390" s="9"/>
      <c r="WHG390" s="9"/>
      <c r="WHH390" s="9"/>
      <c r="WHI390" s="9"/>
      <c r="WHJ390" s="9"/>
      <c r="WHK390" s="9"/>
      <c r="WHL390" s="9"/>
      <c r="WHM390" s="9"/>
      <c r="WHN390" s="9"/>
      <c r="WHO390" s="9"/>
      <c r="WHP390" s="9"/>
      <c r="WHQ390" s="9"/>
      <c r="WHR390" s="9"/>
      <c r="WHS390" s="9"/>
      <c r="WHT390" s="9"/>
      <c r="WHU390" s="9"/>
      <c r="WHV390" s="9"/>
      <c r="WHW390" s="9"/>
      <c r="WHX390" s="9"/>
      <c r="WHY390" s="9"/>
      <c r="WHZ390" s="9"/>
      <c r="WIA390" s="9"/>
      <c r="WIB390" s="9"/>
      <c r="WIC390" s="9"/>
      <c r="WID390" s="9"/>
      <c r="WIE390" s="9"/>
      <c r="WIF390" s="9"/>
      <c r="WIG390" s="9"/>
      <c r="WIH390" s="9"/>
      <c r="WII390" s="9"/>
      <c r="WIJ390" s="9"/>
      <c r="WIK390" s="9"/>
      <c r="WIL390" s="9"/>
      <c r="WIM390" s="9"/>
      <c r="WIN390" s="9"/>
      <c r="WIO390" s="9"/>
      <c r="WIP390" s="9"/>
      <c r="WIQ390" s="9"/>
      <c r="WIR390" s="9"/>
      <c r="WIS390" s="9"/>
      <c r="WIT390" s="9"/>
      <c r="WIU390" s="9"/>
      <c r="WIV390" s="9"/>
      <c r="WIW390" s="9"/>
      <c r="WIX390" s="9"/>
      <c r="WIY390" s="9"/>
      <c r="WIZ390" s="9"/>
      <c r="WJA390" s="9"/>
      <c r="WJB390" s="9"/>
      <c r="WJC390" s="9"/>
      <c r="WJD390" s="9"/>
      <c r="WJE390" s="9"/>
      <c r="WJF390" s="9"/>
      <c r="WJG390" s="9"/>
      <c r="WJH390" s="9"/>
      <c r="WJI390" s="9"/>
      <c r="WJJ390" s="9"/>
      <c r="WJK390" s="9"/>
      <c r="WJL390" s="9"/>
      <c r="WJM390" s="9"/>
      <c r="WJN390" s="9"/>
      <c r="WJO390" s="9"/>
      <c r="WJP390" s="9"/>
      <c r="WJQ390" s="9"/>
      <c r="WJR390" s="9"/>
      <c r="WJS390" s="9"/>
      <c r="WJT390" s="9"/>
      <c r="WJU390" s="9"/>
      <c r="WJV390" s="9"/>
      <c r="WJW390" s="9"/>
      <c r="WJX390" s="9"/>
      <c r="WJY390" s="9"/>
      <c r="WJZ390" s="9"/>
      <c r="WKA390" s="9"/>
      <c r="WKB390" s="9"/>
      <c r="WKC390" s="9"/>
      <c r="WKD390" s="9"/>
      <c r="WKE390" s="9"/>
      <c r="WKF390" s="9"/>
      <c r="WKG390" s="9"/>
      <c r="WKH390" s="9"/>
      <c r="WKI390" s="9"/>
      <c r="WKJ390" s="9"/>
      <c r="WKK390" s="9"/>
      <c r="WKL390" s="9"/>
      <c r="WKM390" s="9"/>
      <c r="WKN390" s="9"/>
      <c r="WKO390" s="9"/>
      <c r="WKP390" s="9"/>
      <c r="WKQ390" s="9"/>
      <c r="WKR390" s="9"/>
      <c r="WKS390" s="9"/>
      <c r="WKT390" s="9"/>
      <c r="WKU390" s="9"/>
      <c r="WKV390" s="9"/>
      <c r="WKW390" s="9"/>
      <c r="WKX390" s="9"/>
      <c r="WKY390" s="9"/>
      <c r="WKZ390" s="9"/>
      <c r="WLA390" s="9"/>
      <c r="WLB390" s="9"/>
      <c r="WLC390" s="9"/>
      <c r="WLD390" s="9"/>
      <c r="WLE390" s="9"/>
      <c r="WLF390" s="9"/>
      <c r="WLG390" s="9"/>
      <c r="WLH390" s="9"/>
      <c r="WLI390" s="9"/>
      <c r="WLJ390" s="9"/>
      <c r="WLK390" s="9"/>
      <c r="WLL390" s="9"/>
      <c r="WLM390" s="9"/>
      <c r="WLN390" s="9"/>
      <c r="WLO390" s="9"/>
      <c r="WLP390" s="9"/>
      <c r="WLQ390" s="9"/>
      <c r="WLR390" s="9"/>
      <c r="WLS390" s="9"/>
      <c r="WLT390" s="9"/>
      <c r="WLU390" s="9"/>
      <c r="WLV390" s="9"/>
      <c r="WLW390" s="9"/>
      <c r="WLX390" s="9"/>
      <c r="WLY390" s="9"/>
      <c r="WLZ390" s="9"/>
      <c r="WMA390" s="9"/>
      <c r="WMB390" s="9"/>
      <c r="WMC390" s="9"/>
      <c r="WMD390" s="9"/>
      <c r="WME390" s="9"/>
      <c r="WMF390" s="9"/>
      <c r="WMG390" s="9"/>
      <c r="WMH390" s="9"/>
      <c r="WMI390" s="9"/>
      <c r="WMJ390" s="9"/>
      <c r="WMK390" s="9"/>
      <c r="WML390" s="9"/>
      <c r="WMM390" s="9"/>
      <c r="WMN390" s="9"/>
      <c r="WMO390" s="9"/>
      <c r="WMP390" s="9"/>
      <c r="WMQ390" s="9"/>
      <c r="WMR390" s="9"/>
      <c r="WMS390" s="9"/>
      <c r="WMT390" s="9"/>
      <c r="WMU390" s="9"/>
      <c r="WMV390" s="9"/>
      <c r="WMW390" s="9"/>
      <c r="WMX390" s="9"/>
      <c r="WMY390" s="9"/>
      <c r="WMZ390" s="9"/>
      <c r="WNA390" s="9"/>
      <c r="WNB390" s="9"/>
      <c r="WNC390" s="9"/>
      <c r="WND390" s="9"/>
      <c r="WNE390" s="9"/>
      <c r="WNF390" s="9"/>
      <c r="WNG390" s="9"/>
      <c r="WNH390" s="9"/>
      <c r="WNI390" s="9"/>
      <c r="WNJ390" s="9"/>
      <c r="WNK390" s="9"/>
      <c r="WNL390" s="9"/>
      <c r="WNM390" s="9"/>
      <c r="WNN390" s="9"/>
      <c r="WNO390" s="9"/>
      <c r="WNP390" s="9"/>
      <c r="WNQ390" s="9"/>
      <c r="WNR390" s="9"/>
      <c r="WNS390" s="9"/>
      <c r="WNT390" s="9"/>
      <c r="WNU390" s="9"/>
      <c r="WNV390" s="9"/>
      <c r="WNW390" s="9"/>
      <c r="WNX390" s="9"/>
      <c r="WNY390" s="9"/>
      <c r="WNZ390" s="9"/>
      <c r="WOA390" s="9"/>
      <c r="WOB390" s="9"/>
      <c r="WOC390" s="9"/>
      <c r="WOD390" s="9"/>
      <c r="WOE390" s="9"/>
      <c r="WOF390" s="9"/>
      <c r="WOG390" s="9"/>
      <c r="WOH390" s="9"/>
      <c r="WOI390" s="9"/>
      <c r="WOJ390" s="9"/>
      <c r="WOK390" s="9"/>
      <c r="WOL390" s="9"/>
      <c r="WOM390" s="9"/>
      <c r="WON390" s="9"/>
      <c r="WOO390" s="9"/>
      <c r="WOP390" s="9"/>
      <c r="WOQ390" s="9"/>
      <c r="WOR390" s="9"/>
      <c r="WOS390" s="9"/>
      <c r="WOT390" s="9"/>
      <c r="WOU390" s="9"/>
      <c r="WOV390" s="9"/>
      <c r="WOW390" s="9"/>
      <c r="WOX390" s="9"/>
      <c r="WOY390" s="9"/>
      <c r="WOZ390" s="9"/>
      <c r="WPA390" s="9"/>
      <c r="WPB390" s="9"/>
      <c r="WPC390" s="9"/>
      <c r="WPD390" s="9"/>
      <c r="WPE390" s="9"/>
      <c r="WPF390" s="9"/>
      <c r="WPG390" s="9"/>
      <c r="WPH390" s="9"/>
      <c r="WPI390" s="9"/>
      <c r="WPJ390" s="9"/>
      <c r="WPK390" s="9"/>
      <c r="WPL390" s="9"/>
      <c r="WPM390" s="9"/>
      <c r="WPN390" s="9"/>
      <c r="WPO390" s="9"/>
      <c r="WPP390" s="9"/>
      <c r="WPQ390" s="9"/>
      <c r="WPR390" s="9"/>
      <c r="WPS390" s="9"/>
      <c r="WPT390" s="9"/>
      <c r="WPU390" s="9"/>
      <c r="WPV390" s="9"/>
      <c r="WPW390" s="9"/>
      <c r="WPX390" s="9"/>
      <c r="WPY390" s="9"/>
      <c r="WPZ390" s="9"/>
      <c r="WQA390" s="9"/>
      <c r="WQB390" s="9"/>
      <c r="WQC390" s="9"/>
      <c r="WQD390" s="9"/>
      <c r="WQE390" s="9"/>
      <c r="WQF390" s="9"/>
      <c r="WQG390" s="9"/>
      <c r="WQH390" s="9"/>
      <c r="WQI390" s="9"/>
      <c r="WQJ390" s="9"/>
      <c r="WQK390" s="9"/>
      <c r="WQL390" s="9"/>
      <c r="WQM390" s="9"/>
      <c r="WQN390" s="9"/>
      <c r="WQO390" s="9"/>
      <c r="WQP390" s="9"/>
      <c r="WQQ390" s="9"/>
      <c r="WQR390" s="9"/>
      <c r="WQS390" s="9"/>
      <c r="WQT390" s="9"/>
      <c r="WQU390" s="9"/>
      <c r="WQV390" s="9"/>
      <c r="WQW390" s="9"/>
      <c r="WQX390" s="9"/>
      <c r="WQY390" s="9"/>
      <c r="WQZ390" s="9"/>
      <c r="WRA390" s="9"/>
      <c r="WRB390" s="9"/>
      <c r="WRC390" s="9"/>
      <c r="WRD390" s="9"/>
      <c r="WRE390" s="9"/>
      <c r="WRF390" s="9"/>
      <c r="WRG390" s="9"/>
      <c r="WRH390" s="9"/>
      <c r="WRI390" s="9"/>
      <c r="WRJ390" s="9"/>
      <c r="WRK390" s="9"/>
      <c r="WRL390" s="9"/>
      <c r="WRM390" s="9"/>
      <c r="WRN390" s="9"/>
      <c r="WRO390" s="9"/>
      <c r="WRP390" s="9"/>
      <c r="WRQ390" s="9"/>
      <c r="WRR390" s="9"/>
      <c r="WRS390" s="9"/>
      <c r="WRT390" s="9"/>
      <c r="WRU390" s="9"/>
      <c r="WRV390" s="9"/>
      <c r="WRW390" s="9"/>
      <c r="WRX390" s="9"/>
      <c r="WRY390" s="9"/>
      <c r="WRZ390" s="9"/>
      <c r="WSA390" s="9"/>
      <c r="WSB390" s="9"/>
      <c r="WSC390" s="9"/>
      <c r="WSD390" s="9"/>
      <c r="WSE390" s="9"/>
      <c r="WSF390" s="9"/>
      <c r="WSG390" s="9"/>
      <c r="WSH390" s="9"/>
      <c r="WSI390" s="9"/>
      <c r="WSJ390" s="9"/>
      <c r="WSK390" s="9"/>
      <c r="WSL390" s="9"/>
      <c r="WSM390" s="9"/>
      <c r="WSN390" s="9"/>
      <c r="WSO390" s="9"/>
      <c r="WSP390" s="9"/>
      <c r="WSQ390" s="9"/>
      <c r="WSR390" s="9"/>
      <c r="WSS390" s="9"/>
      <c r="WST390" s="9"/>
      <c r="WSU390" s="9"/>
      <c r="WSV390" s="9"/>
      <c r="WSW390" s="9"/>
      <c r="WSX390" s="9"/>
      <c r="WSY390" s="9"/>
      <c r="WSZ390" s="9"/>
      <c r="WTA390" s="9"/>
      <c r="WTB390" s="9"/>
      <c r="WTC390" s="9"/>
      <c r="WTD390" s="9"/>
      <c r="WTE390" s="9"/>
      <c r="WTF390" s="9"/>
      <c r="WTG390" s="9"/>
      <c r="WTH390" s="9"/>
      <c r="WTI390" s="9"/>
      <c r="WTJ390" s="9"/>
      <c r="WTK390" s="9"/>
      <c r="WTL390" s="9"/>
      <c r="WTM390" s="9"/>
      <c r="WTN390" s="9"/>
      <c r="WTO390" s="9"/>
      <c r="WTP390" s="9"/>
      <c r="WTQ390" s="9"/>
      <c r="WTR390" s="9"/>
      <c r="WTS390" s="9"/>
      <c r="WTT390" s="9"/>
      <c r="WTU390" s="9"/>
      <c r="WTV390" s="9"/>
      <c r="WTW390" s="9"/>
      <c r="WTX390" s="9"/>
      <c r="WTY390" s="9"/>
      <c r="WTZ390" s="9"/>
      <c r="WUA390" s="9"/>
      <c r="WUB390" s="9"/>
      <c r="WUC390" s="9"/>
      <c r="WUD390" s="9"/>
      <c r="WUE390" s="9"/>
      <c r="WUF390" s="9"/>
      <c r="WUG390" s="9"/>
      <c r="WUH390" s="9"/>
      <c r="WUI390" s="9"/>
      <c r="WUJ390" s="9"/>
      <c r="WUK390" s="9"/>
      <c r="WUL390" s="9"/>
      <c r="WUM390" s="9"/>
      <c r="WUN390" s="9"/>
      <c r="WUO390" s="9"/>
      <c r="WUP390" s="9"/>
      <c r="WUQ390" s="9"/>
      <c r="WUR390" s="9"/>
      <c r="WUS390" s="9"/>
      <c r="WUT390" s="9"/>
      <c r="WUU390" s="9"/>
      <c r="WUV390" s="9"/>
      <c r="WUW390" s="9"/>
      <c r="WUX390" s="9"/>
      <c r="WUY390" s="9"/>
      <c r="WUZ390" s="9"/>
      <c r="WVA390" s="9"/>
      <c r="WVB390" s="9"/>
      <c r="WVC390" s="9"/>
      <c r="WVD390" s="9"/>
      <c r="WVE390" s="9"/>
      <c r="WVF390" s="9"/>
      <c r="WVG390" s="9"/>
      <c r="WVH390" s="9"/>
      <c r="WVI390" s="9"/>
      <c r="WVJ390" s="9"/>
      <c r="WVK390" s="9"/>
      <c r="WVL390" s="9"/>
      <c r="WVM390" s="9"/>
      <c r="WVN390" s="9"/>
      <c r="WVO390" s="9"/>
      <c r="WVP390" s="9"/>
      <c r="WVQ390" s="9"/>
      <c r="WVR390" s="9"/>
      <c r="WVS390" s="9"/>
      <c r="WVT390" s="9"/>
      <c r="WVU390" s="9"/>
      <c r="WVV390" s="9"/>
      <c r="WVW390" s="9"/>
      <c r="WVX390" s="9"/>
      <c r="WVY390" s="9"/>
      <c r="WVZ390" s="9"/>
      <c r="WWA390" s="9"/>
      <c r="WWB390" s="9"/>
      <c r="WWC390" s="9"/>
      <c r="WWD390" s="9"/>
      <c r="WWE390" s="9"/>
      <c r="WWF390" s="9"/>
      <c r="WWG390" s="9"/>
      <c r="WWH390" s="9"/>
      <c r="WWI390" s="9"/>
      <c r="WWJ390" s="9"/>
      <c r="WWK390" s="9"/>
      <c r="WWL390" s="9"/>
      <c r="WWM390" s="9"/>
      <c r="WWN390" s="9"/>
      <c r="WWO390" s="9"/>
      <c r="WWP390" s="9"/>
      <c r="WWQ390" s="9"/>
      <c r="WWR390" s="9"/>
      <c r="WWS390" s="9"/>
      <c r="WWT390" s="9"/>
      <c r="WWU390" s="9"/>
      <c r="WWV390" s="9"/>
      <c r="WWW390" s="9"/>
      <c r="WWX390" s="9"/>
      <c r="WWY390" s="9"/>
      <c r="WWZ390" s="9"/>
      <c r="WXA390" s="9"/>
      <c r="WXB390" s="9"/>
      <c r="WXC390" s="9"/>
      <c r="WXD390" s="9"/>
      <c r="WXE390" s="9"/>
      <c r="WXF390" s="9"/>
      <c r="WXG390" s="9"/>
      <c r="WXH390" s="9"/>
      <c r="WXI390" s="9"/>
      <c r="WXJ390" s="9"/>
      <c r="WXK390" s="9"/>
      <c r="WXL390" s="9"/>
      <c r="WXM390" s="9"/>
      <c r="WXN390" s="9"/>
      <c r="WXO390" s="9"/>
      <c r="WXP390" s="9"/>
      <c r="WXQ390" s="9"/>
      <c r="WXR390" s="9"/>
      <c r="WXS390" s="9"/>
      <c r="WXT390" s="9"/>
      <c r="WXU390" s="9"/>
      <c r="WXV390" s="9"/>
      <c r="WXW390" s="9"/>
      <c r="WXX390" s="9"/>
      <c r="WXY390" s="9"/>
      <c r="WXZ390" s="9"/>
      <c r="WYA390" s="9"/>
      <c r="WYB390" s="9"/>
      <c r="WYC390" s="9"/>
      <c r="WYD390" s="9"/>
      <c r="WYE390" s="9"/>
      <c r="WYF390" s="9"/>
      <c r="WYG390" s="9"/>
      <c r="WYH390" s="9"/>
      <c r="WYI390" s="9"/>
      <c r="WYJ390" s="9"/>
      <c r="WYK390" s="9"/>
      <c r="WYL390" s="9"/>
      <c r="WYM390" s="9"/>
      <c r="WYN390" s="9"/>
      <c r="WYO390" s="9"/>
      <c r="WYP390" s="9"/>
      <c r="WYQ390" s="9"/>
      <c r="WYR390" s="9"/>
      <c r="WYS390" s="9"/>
      <c r="WYT390" s="9"/>
      <c r="WYU390" s="9"/>
      <c r="WYV390" s="9"/>
      <c r="WYW390" s="9"/>
      <c r="WYX390" s="9"/>
      <c r="WYY390" s="9"/>
      <c r="WYZ390" s="9"/>
      <c r="WZA390" s="9"/>
      <c r="WZB390" s="9"/>
      <c r="WZC390" s="9"/>
      <c r="WZD390" s="9"/>
      <c r="WZE390" s="9"/>
      <c r="WZF390" s="9"/>
      <c r="WZG390" s="9"/>
      <c r="WZH390" s="9"/>
      <c r="WZI390" s="9"/>
      <c r="WZJ390" s="9"/>
      <c r="WZK390" s="9"/>
      <c r="WZL390" s="9"/>
      <c r="WZM390" s="9"/>
      <c r="WZN390" s="9"/>
      <c r="WZO390" s="9"/>
      <c r="WZP390" s="9"/>
      <c r="WZQ390" s="9"/>
      <c r="WZR390" s="9"/>
      <c r="WZS390" s="9"/>
      <c r="WZT390" s="9"/>
      <c r="WZU390" s="9"/>
      <c r="WZV390" s="9"/>
      <c r="WZW390" s="9"/>
      <c r="WZX390" s="9"/>
      <c r="WZY390" s="9"/>
      <c r="WZZ390" s="9"/>
      <c r="XAA390" s="9"/>
      <c r="XAB390" s="9"/>
      <c r="XAC390" s="9"/>
      <c r="XAD390" s="9"/>
      <c r="XAE390" s="9"/>
      <c r="XAF390" s="9"/>
      <c r="XAG390" s="9"/>
      <c r="XAH390" s="9"/>
      <c r="XAI390" s="9"/>
      <c r="XAJ390" s="9"/>
      <c r="XAK390" s="9"/>
      <c r="XAL390" s="9"/>
      <c r="XAM390" s="9"/>
      <c r="XAN390" s="9"/>
      <c r="XAO390" s="9"/>
      <c r="XAP390" s="9"/>
      <c r="XAQ390" s="9"/>
      <c r="XAR390" s="9"/>
      <c r="XAS390" s="9"/>
      <c r="XAT390" s="9"/>
      <c r="XAU390" s="9"/>
      <c r="XAV390" s="9"/>
      <c r="XAW390" s="9"/>
      <c r="XAX390" s="9"/>
      <c r="XAY390" s="9"/>
      <c r="XAZ390" s="9"/>
      <c r="XBA390" s="9"/>
      <c r="XBB390" s="9"/>
      <c r="XBC390" s="9"/>
      <c r="XBD390" s="9"/>
      <c r="XBE390" s="9"/>
      <c r="XBF390" s="9"/>
      <c r="XBG390" s="9"/>
      <c r="XBH390" s="9"/>
      <c r="XBI390" s="9"/>
      <c r="XBJ390" s="9"/>
      <c r="XBK390" s="9"/>
      <c r="XBL390" s="9"/>
      <c r="XBM390" s="9"/>
      <c r="XBN390" s="9"/>
      <c r="XBO390" s="9"/>
      <c r="XBP390" s="9"/>
      <c r="XBQ390" s="9"/>
      <c r="XBR390" s="9"/>
      <c r="XBS390" s="9"/>
      <c r="XBT390" s="9"/>
      <c r="XBU390" s="9"/>
      <c r="XBV390" s="9"/>
      <c r="XBW390" s="9"/>
      <c r="XBX390" s="9"/>
      <c r="XBY390" s="9"/>
      <c r="XBZ390" s="9"/>
      <c r="XCA390" s="9"/>
      <c r="XCB390" s="9"/>
      <c r="XCC390" s="9"/>
      <c r="XCD390" s="9"/>
      <c r="XCE390" s="9"/>
      <c r="XCF390" s="9"/>
      <c r="XCG390" s="9"/>
      <c r="XCH390" s="9"/>
      <c r="XCI390" s="9"/>
      <c r="XCJ390" s="9"/>
      <c r="XCK390" s="9"/>
      <c r="XCL390" s="9"/>
      <c r="XCM390" s="9"/>
      <c r="XCN390" s="9"/>
      <c r="XCO390" s="9"/>
      <c r="XCP390" s="9"/>
      <c r="XCQ390" s="9"/>
      <c r="XCR390" s="9"/>
      <c r="XCS390" s="9"/>
      <c r="XCT390" s="9"/>
      <c r="XCU390" s="9"/>
      <c r="XCV390" s="9"/>
      <c r="XCW390" s="9"/>
      <c r="XCX390" s="9"/>
      <c r="XCY390" s="9"/>
      <c r="XCZ390" s="9"/>
      <c r="XDA390" s="9"/>
      <c r="XDB390" s="9"/>
      <c r="XDC390" s="9"/>
      <c r="XDD390" s="9"/>
      <c r="XDE390" s="9"/>
      <c r="XDF390" s="9"/>
      <c r="XDG390" s="9"/>
      <c r="XDH390" s="9"/>
      <c r="XDI390" s="9"/>
      <c r="XDJ390" s="9"/>
      <c r="XDK390" s="9"/>
      <c r="XDL390" s="9"/>
      <c r="XDM390" s="9"/>
      <c r="XDN390" s="9"/>
      <c r="XDO390" s="9"/>
      <c r="XDP390" s="9"/>
      <c r="XDQ390" s="9"/>
      <c r="XDR390" s="9"/>
      <c r="XDS390" s="9"/>
      <c r="XDT390" s="9"/>
      <c r="XDU390" s="9"/>
      <c r="XDV390" s="9"/>
      <c r="XDW390" s="9"/>
      <c r="XDX390" s="9"/>
      <c r="XDY390" s="9"/>
      <c r="XDZ390" s="9"/>
      <c r="XEA390" s="9"/>
      <c r="XEB390" s="9"/>
      <c r="XEC390" s="9"/>
      <c r="XED390" s="9"/>
      <c r="XEE390" s="9"/>
      <c r="XEF390" s="9"/>
      <c r="XEG390" s="9"/>
      <c r="XEH390" s="9"/>
      <c r="XEI390" s="9"/>
      <c r="XEJ390" s="9"/>
      <c r="XEK390" s="9"/>
      <c r="XEL390" s="9"/>
      <c r="XEM390" s="9"/>
      <c r="XEN390" s="9"/>
      <c r="XEO390" s="9"/>
      <c r="XEP390" s="9"/>
      <c r="XEQ390" s="9"/>
      <c r="XER390" s="9"/>
      <c r="XES390" s="9"/>
      <c r="XET390" s="9"/>
      <c r="XEU390" s="9"/>
      <c r="XEV390" s="9"/>
      <c r="XEW390" s="9"/>
      <c r="XEX390" s="9"/>
      <c r="XEY390" s="9"/>
      <c r="XEZ390" s="9"/>
      <c r="XFA390" s="9"/>
      <c r="XFB390" s="9"/>
    </row>
    <row r="391" spans="1:16382" s="18" customFormat="1" ht="12" x14ac:dyDescent="0.2">
      <c r="A391" s="11" t="s">
        <v>111</v>
      </c>
      <c r="B391" s="11" t="s">
        <v>182</v>
      </c>
      <c r="C391" s="11" t="s">
        <v>189</v>
      </c>
      <c r="D391" s="11" t="s">
        <v>568</v>
      </c>
      <c r="E391" s="11" t="s">
        <v>211</v>
      </c>
      <c r="F391" s="11" t="s">
        <v>36</v>
      </c>
      <c r="G391" s="11" t="s">
        <v>569</v>
      </c>
      <c r="H391" s="11" t="s">
        <v>570</v>
      </c>
      <c r="I391" s="11" t="s">
        <v>132</v>
      </c>
      <c r="J391" s="11" t="s">
        <v>29</v>
      </c>
      <c r="K391" s="12">
        <f t="shared" si="22"/>
        <v>7500</v>
      </c>
      <c r="L391" s="12"/>
      <c r="M391" s="11" t="s">
        <v>247</v>
      </c>
      <c r="N391" s="11" t="s">
        <v>571</v>
      </c>
      <c r="O391" s="11">
        <v>6</v>
      </c>
      <c r="P391" s="11"/>
      <c r="Q391" s="11" t="s">
        <v>208</v>
      </c>
      <c r="R391" s="9" t="s">
        <v>429</v>
      </c>
      <c r="S391" s="11" t="s">
        <v>77</v>
      </c>
      <c r="T391" s="11" t="s">
        <v>572</v>
      </c>
      <c r="U391" s="9" t="s">
        <v>733</v>
      </c>
      <c r="V391" s="21" t="s">
        <v>828</v>
      </c>
      <c r="W391" s="9" t="s">
        <v>855</v>
      </c>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c r="CZ391" s="9"/>
      <c r="DA391" s="9"/>
      <c r="DB391" s="9"/>
      <c r="DC391" s="9"/>
      <c r="DD391" s="9"/>
      <c r="DE391" s="9"/>
      <c r="DF391" s="9"/>
      <c r="DG391" s="9"/>
      <c r="DH391" s="9"/>
      <c r="DI391" s="9"/>
      <c r="DJ391" s="9"/>
      <c r="DK391" s="9"/>
      <c r="DL391" s="9"/>
      <c r="DM391" s="9"/>
      <c r="DN391" s="9"/>
      <c r="DO391" s="9"/>
      <c r="DP391" s="9"/>
      <c r="DQ391" s="9"/>
      <c r="DR391" s="9"/>
      <c r="DS391" s="9"/>
      <c r="DT391" s="9"/>
      <c r="DU391" s="9"/>
      <c r="DV391" s="9"/>
      <c r="DW391" s="9"/>
      <c r="DX391" s="9"/>
      <c r="DY391" s="9"/>
      <c r="DZ391" s="9"/>
      <c r="EA391" s="9"/>
      <c r="EB391" s="9"/>
      <c r="EC391" s="9"/>
      <c r="ED391" s="9"/>
      <c r="EE391" s="9"/>
      <c r="EF391" s="9"/>
      <c r="EG391" s="9"/>
      <c r="EH391" s="9"/>
      <c r="EI391" s="9"/>
      <c r="EJ391" s="9"/>
      <c r="EK391" s="9"/>
      <c r="EL391" s="9"/>
      <c r="EM391" s="9"/>
      <c r="EN391" s="9"/>
      <c r="EO391" s="9"/>
      <c r="EP391" s="9"/>
      <c r="EQ391" s="9"/>
      <c r="ER391" s="9"/>
      <c r="ES391" s="9"/>
      <c r="ET391" s="9"/>
      <c r="EU391" s="9"/>
      <c r="EV391" s="9"/>
      <c r="EW391" s="9"/>
      <c r="EX391" s="9"/>
      <c r="EY391" s="9"/>
      <c r="EZ391" s="9"/>
      <c r="FA391" s="9"/>
      <c r="FB391" s="9"/>
      <c r="FC391" s="9"/>
      <c r="FD391" s="9"/>
      <c r="FE391" s="9"/>
      <c r="FF391" s="9"/>
      <c r="FG391" s="9"/>
      <c r="FH391" s="9"/>
      <c r="FI391" s="9"/>
      <c r="FJ391" s="9"/>
      <c r="FK391" s="9"/>
      <c r="FL391" s="9"/>
      <c r="FM391" s="9"/>
      <c r="FN391" s="9"/>
      <c r="FO391" s="9"/>
      <c r="FP391" s="9"/>
      <c r="FQ391" s="9"/>
      <c r="FR391" s="9"/>
      <c r="FS391" s="9"/>
      <c r="FT391" s="9"/>
      <c r="FU391" s="9"/>
      <c r="FV391" s="9"/>
      <c r="FW391" s="9"/>
      <c r="FX391" s="9"/>
      <c r="FY391" s="9"/>
      <c r="FZ391" s="9"/>
      <c r="GA391" s="9"/>
      <c r="GB391" s="9"/>
      <c r="GC391" s="9"/>
      <c r="GD391" s="9"/>
      <c r="GE391" s="9"/>
      <c r="GF391" s="9"/>
      <c r="GG391" s="9"/>
      <c r="GH391" s="9"/>
      <c r="GI391" s="9"/>
      <c r="GJ391" s="9"/>
      <c r="GK391" s="9"/>
      <c r="GL391" s="9"/>
      <c r="GM391" s="9"/>
      <c r="GN391" s="9"/>
      <c r="GO391" s="9"/>
      <c r="GP391" s="9"/>
      <c r="GQ391" s="9"/>
      <c r="GR391" s="9"/>
      <c r="GS391" s="9"/>
      <c r="GT391" s="9"/>
      <c r="GU391" s="9"/>
      <c r="GV391" s="9"/>
      <c r="GW391" s="9"/>
      <c r="GX391" s="9"/>
      <c r="GY391" s="9"/>
      <c r="GZ391" s="9"/>
      <c r="HA391" s="9"/>
      <c r="HB391" s="9"/>
      <c r="HC391" s="9"/>
      <c r="HD391" s="9"/>
      <c r="HE391" s="9"/>
      <c r="HF391" s="9"/>
      <c r="HG391" s="9"/>
      <c r="HH391" s="9"/>
      <c r="HI391" s="9"/>
      <c r="HJ391" s="9"/>
      <c r="HK391" s="9"/>
      <c r="HL391" s="9"/>
      <c r="HM391" s="9"/>
      <c r="HN391" s="9"/>
      <c r="HO391" s="9"/>
      <c r="HP391" s="9"/>
      <c r="HQ391" s="9"/>
      <c r="HR391" s="9"/>
      <c r="HS391" s="9"/>
      <c r="HT391" s="9"/>
      <c r="HU391" s="9"/>
      <c r="HV391" s="9"/>
      <c r="HW391" s="9"/>
      <c r="HX391" s="9"/>
      <c r="HY391" s="9"/>
      <c r="HZ391" s="9"/>
      <c r="IA391" s="9"/>
      <c r="IB391" s="9"/>
      <c r="IC391" s="9"/>
      <c r="ID391" s="9"/>
      <c r="IE391" s="9"/>
      <c r="IF391" s="9"/>
      <c r="IG391" s="9"/>
      <c r="IH391" s="9"/>
      <c r="II391" s="9"/>
      <c r="IJ391" s="9"/>
      <c r="IK391" s="9"/>
      <c r="IL391" s="9"/>
      <c r="IM391" s="9"/>
      <c r="IN391" s="9"/>
      <c r="IO391" s="9"/>
      <c r="IP391" s="9"/>
      <c r="IQ391" s="9"/>
      <c r="IR391" s="9"/>
      <c r="IS391" s="9"/>
      <c r="IT391" s="9"/>
      <c r="IU391" s="9"/>
      <c r="IV391" s="9"/>
      <c r="IW391" s="9"/>
      <c r="IX391" s="9"/>
      <c r="IY391" s="9"/>
      <c r="IZ391" s="9"/>
      <c r="JA391" s="9"/>
      <c r="JB391" s="9"/>
      <c r="JC391" s="9"/>
      <c r="JD391" s="9"/>
      <c r="JE391" s="9"/>
      <c r="JF391" s="9"/>
      <c r="JG391" s="9"/>
      <c r="JH391" s="9"/>
      <c r="JI391" s="9"/>
      <c r="JJ391" s="9"/>
      <c r="JK391" s="9"/>
      <c r="JL391" s="9"/>
      <c r="JM391" s="9"/>
      <c r="JN391" s="9"/>
      <c r="JO391" s="9"/>
      <c r="JP391" s="9"/>
      <c r="JQ391" s="9"/>
      <c r="JR391" s="9"/>
      <c r="JS391" s="9"/>
      <c r="JT391" s="9"/>
      <c r="JU391" s="9"/>
      <c r="JV391" s="9"/>
      <c r="JW391" s="9"/>
      <c r="JX391" s="9"/>
      <c r="JY391" s="9"/>
      <c r="JZ391" s="9"/>
      <c r="KA391" s="9"/>
      <c r="KB391" s="9"/>
      <c r="KC391" s="9"/>
      <c r="KD391" s="9"/>
      <c r="KE391" s="9"/>
      <c r="KF391" s="9"/>
      <c r="KG391" s="9"/>
      <c r="KH391" s="9"/>
      <c r="KI391" s="9"/>
      <c r="KJ391" s="9"/>
      <c r="KK391" s="9"/>
      <c r="KL391" s="9"/>
      <c r="KM391" s="9"/>
      <c r="KN391" s="9"/>
      <c r="KO391" s="9"/>
      <c r="KP391" s="9"/>
      <c r="KQ391" s="9"/>
      <c r="KR391" s="9"/>
      <c r="KS391" s="9"/>
      <c r="KT391" s="9"/>
      <c r="KU391" s="9"/>
      <c r="KV391" s="9"/>
      <c r="KW391" s="9"/>
      <c r="KX391" s="9"/>
      <c r="KY391" s="9"/>
      <c r="KZ391" s="9"/>
      <c r="LA391" s="9"/>
      <c r="LB391" s="9"/>
      <c r="LC391" s="9"/>
      <c r="LD391" s="9"/>
      <c r="LE391" s="9"/>
      <c r="LF391" s="9"/>
      <c r="LG391" s="9"/>
      <c r="LH391" s="9"/>
      <c r="LI391" s="9"/>
      <c r="LJ391" s="9"/>
      <c r="LK391" s="9"/>
      <c r="LL391" s="9"/>
      <c r="LM391" s="9"/>
      <c r="LN391" s="9"/>
      <c r="LO391" s="9"/>
      <c r="LP391" s="9"/>
      <c r="LQ391" s="9"/>
      <c r="LR391" s="9"/>
      <c r="LS391" s="9"/>
      <c r="LT391" s="9"/>
      <c r="LU391" s="9"/>
      <c r="LV391" s="9"/>
      <c r="LW391" s="9"/>
      <c r="LX391" s="9"/>
      <c r="LY391" s="9"/>
      <c r="LZ391" s="9"/>
      <c r="MA391" s="9"/>
      <c r="MB391" s="9"/>
      <c r="MC391" s="9"/>
      <c r="MD391" s="9"/>
      <c r="ME391" s="9"/>
      <c r="MF391" s="9"/>
      <c r="MG391" s="9"/>
      <c r="MH391" s="9"/>
      <c r="MI391" s="9"/>
      <c r="MJ391" s="9"/>
      <c r="MK391" s="9"/>
      <c r="ML391" s="9"/>
      <c r="MM391" s="9"/>
      <c r="MN391" s="9"/>
      <c r="MO391" s="9"/>
      <c r="MP391" s="9"/>
      <c r="MQ391" s="9"/>
      <c r="MR391" s="9"/>
      <c r="MS391" s="9"/>
      <c r="MT391" s="9"/>
      <c r="MU391" s="9"/>
      <c r="MV391" s="9"/>
      <c r="MW391" s="9"/>
      <c r="MX391" s="9"/>
      <c r="MY391" s="9"/>
      <c r="MZ391" s="9"/>
      <c r="NA391" s="9"/>
      <c r="NB391" s="9"/>
      <c r="NC391" s="9"/>
      <c r="ND391" s="9"/>
      <c r="NE391" s="9"/>
      <c r="NF391" s="9"/>
      <c r="NG391" s="9"/>
      <c r="NH391" s="9"/>
      <c r="NI391" s="9"/>
      <c r="NJ391" s="9"/>
      <c r="NK391" s="9"/>
      <c r="NL391" s="9"/>
      <c r="NM391" s="9"/>
      <c r="NN391" s="9"/>
      <c r="NO391" s="9"/>
      <c r="NP391" s="9"/>
      <c r="NQ391" s="9"/>
      <c r="NR391" s="9"/>
      <c r="NS391" s="9"/>
      <c r="NT391" s="9"/>
      <c r="NU391" s="9"/>
      <c r="NV391" s="9"/>
      <c r="NW391" s="9"/>
      <c r="NX391" s="9"/>
      <c r="NY391" s="9"/>
      <c r="NZ391" s="9"/>
      <c r="OA391" s="9"/>
      <c r="OB391" s="9"/>
      <c r="OC391" s="9"/>
      <c r="OD391" s="9"/>
      <c r="OE391" s="9"/>
      <c r="OF391" s="9"/>
      <c r="OG391" s="9"/>
      <c r="OH391" s="9"/>
      <c r="OI391" s="9"/>
      <c r="OJ391" s="9"/>
      <c r="OK391" s="9"/>
      <c r="OL391" s="9"/>
      <c r="OM391" s="9"/>
      <c r="ON391" s="9"/>
      <c r="OO391" s="9"/>
      <c r="OP391" s="9"/>
      <c r="OQ391" s="9"/>
      <c r="OR391" s="9"/>
      <c r="OS391" s="9"/>
      <c r="OT391" s="9"/>
      <c r="OU391" s="9"/>
      <c r="OV391" s="9"/>
      <c r="OW391" s="9"/>
      <c r="OX391" s="9"/>
      <c r="OY391" s="9"/>
      <c r="OZ391" s="9"/>
      <c r="PA391" s="9"/>
      <c r="PB391" s="9"/>
      <c r="PC391" s="9"/>
      <c r="PD391" s="9"/>
      <c r="PE391" s="9"/>
      <c r="PF391" s="9"/>
      <c r="PG391" s="9"/>
      <c r="PH391" s="9"/>
      <c r="PI391" s="9"/>
      <c r="PJ391" s="9"/>
      <c r="PK391" s="9"/>
      <c r="PL391" s="9"/>
      <c r="PM391" s="9"/>
      <c r="PN391" s="9"/>
      <c r="PO391" s="9"/>
      <c r="PP391" s="9"/>
      <c r="PQ391" s="9"/>
      <c r="PR391" s="9"/>
      <c r="PS391" s="9"/>
      <c r="PT391" s="9"/>
      <c r="PU391" s="9"/>
      <c r="PV391" s="9"/>
      <c r="PW391" s="9"/>
      <c r="PX391" s="9"/>
      <c r="PY391" s="9"/>
      <c r="PZ391" s="9"/>
      <c r="QA391" s="9"/>
      <c r="QB391" s="9"/>
      <c r="QC391" s="9"/>
      <c r="QD391" s="9"/>
      <c r="QE391" s="9"/>
      <c r="QF391" s="9"/>
      <c r="QG391" s="9"/>
      <c r="QH391" s="9"/>
      <c r="QI391" s="9"/>
      <c r="QJ391" s="9"/>
      <c r="QK391" s="9"/>
      <c r="QL391" s="9"/>
      <c r="QM391" s="9"/>
      <c r="QN391" s="9"/>
      <c r="QO391" s="9"/>
      <c r="QP391" s="9"/>
      <c r="QQ391" s="9"/>
      <c r="QR391" s="9"/>
      <c r="QS391" s="9"/>
      <c r="QT391" s="9"/>
      <c r="QU391" s="9"/>
      <c r="QV391" s="9"/>
      <c r="QW391" s="9"/>
      <c r="QX391" s="9"/>
      <c r="QY391" s="9"/>
      <c r="QZ391" s="9"/>
      <c r="RA391" s="9"/>
      <c r="RB391" s="9"/>
      <c r="RC391" s="9"/>
      <c r="RD391" s="9"/>
      <c r="RE391" s="9"/>
      <c r="RF391" s="9"/>
      <c r="RG391" s="9"/>
      <c r="RH391" s="9"/>
      <c r="RI391" s="9"/>
      <c r="RJ391" s="9"/>
      <c r="RK391" s="9"/>
      <c r="RL391" s="9"/>
      <c r="RM391" s="9"/>
      <c r="RN391" s="9"/>
      <c r="RO391" s="9"/>
      <c r="RP391" s="9"/>
      <c r="RQ391" s="9"/>
      <c r="RR391" s="9"/>
      <c r="RS391" s="9"/>
      <c r="RT391" s="9"/>
      <c r="RU391" s="9"/>
      <c r="RV391" s="9"/>
      <c r="RW391" s="9"/>
      <c r="RX391" s="9"/>
      <c r="RY391" s="9"/>
      <c r="RZ391" s="9"/>
      <c r="SA391" s="9"/>
      <c r="SB391" s="9"/>
      <c r="SC391" s="9"/>
      <c r="SD391" s="9"/>
      <c r="SE391" s="9"/>
      <c r="SF391" s="9"/>
      <c r="SG391" s="9"/>
      <c r="SH391" s="9"/>
      <c r="SI391" s="9"/>
      <c r="SJ391" s="9"/>
      <c r="SK391" s="9"/>
      <c r="SL391" s="9"/>
      <c r="SM391" s="9"/>
      <c r="SN391" s="9"/>
      <c r="SO391" s="9"/>
      <c r="SP391" s="9"/>
      <c r="SQ391" s="9"/>
      <c r="SR391" s="9"/>
      <c r="SS391" s="9"/>
      <c r="ST391" s="9"/>
      <c r="SU391" s="9"/>
      <c r="SV391" s="9"/>
      <c r="SW391" s="9"/>
      <c r="SX391" s="9"/>
      <c r="SY391" s="9"/>
      <c r="SZ391" s="9"/>
      <c r="TA391" s="9"/>
      <c r="TB391" s="9"/>
      <c r="TC391" s="9"/>
      <c r="TD391" s="9"/>
      <c r="TE391" s="9"/>
      <c r="TF391" s="9"/>
      <c r="TG391" s="9"/>
      <c r="TH391" s="9"/>
      <c r="TI391" s="9"/>
      <c r="TJ391" s="9"/>
      <c r="TK391" s="9"/>
      <c r="TL391" s="9"/>
      <c r="TM391" s="9"/>
      <c r="TN391" s="9"/>
      <c r="TO391" s="9"/>
      <c r="TP391" s="9"/>
      <c r="TQ391" s="9"/>
      <c r="TR391" s="9"/>
      <c r="TS391" s="9"/>
      <c r="TT391" s="9"/>
      <c r="TU391" s="9"/>
      <c r="TV391" s="9"/>
      <c r="TW391" s="9"/>
      <c r="TX391" s="9"/>
      <c r="TY391" s="9"/>
      <c r="TZ391" s="9"/>
      <c r="UA391" s="9"/>
      <c r="UB391" s="9"/>
      <c r="UC391" s="9"/>
      <c r="UD391" s="9"/>
      <c r="UE391" s="9"/>
      <c r="UF391" s="9"/>
      <c r="UG391" s="9"/>
      <c r="UH391" s="9"/>
      <c r="UI391" s="9"/>
      <c r="UJ391" s="9"/>
      <c r="UK391" s="9"/>
      <c r="UL391" s="9"/>
      <c r="UM391" s="9"/>
      <c r="UN391" s="9"/>
      <c r="UO391" s="9"/>
      <c r="UP391" s="9"/>
      <c r="UQ391" s="9"/>
      <c r="UR391" s="9"/>
      <c r="US391" s="9"/>
      <c r="UT391" s="9"/>
      <c r="UU391" s="9"/>
      <c r="UV391" s="9"/>
      <c r="UW391" s="9"/>
      <c r="UX391" s="9"/>
      <c r="UY391" s="9"/>
      <c r="UZ391" s="9"/>
      <c r="VA391" s="9"/>
      <c r="VB391" s="9"/>
      <c r="VC391" s="9"/>
      <c r="VD391" s="9"/>
      <c r="VE391" s="9"/>
      <c r="VF391" s="9"/>
      <c r="VG391" s="9"/>
      <c r="VH391" s="9"/>
      <c r="VI391" s="9"/>
      <c r="VJ391" s="9"/>
      <c r="VK391" s="9"/>
      <c r="VL391" s="9"/>
      <c r="VM391" s="9"/>
      <c r="VN391" s="9"/>
      <c r="VO391" s="9"/>
      <c r="VP391" s="9"/>
      <c r="VQ391" s="9"/>
      <c r="VR391" s="9"/>
      <c r="VS391" s="9"/>
      <c r="VT391" s="9"/>
      <c r="VU391" s="9"/>
      <c r="VV391" s="9"/>
      <c r="VW391" s="9"/>
      <c r="VX391" s="9"/>
      <c r="VY391" s="9"/>
      <c r="VZ391" s="9"/>
      <c r="WA391" s="9"/>
      <c r="WB391" s="9"/>
      <c r="WC391" s="9"/>
      <c r="WD391" s="9"/>
      <c r="WE391" s="9"/>
      <c r="WF391" s="9"/>
      <c r="WG391" s="9"/>
      <c r="WH391" s="9"/>
      <c r="WI391" s="9"/>
      <c r="WJ391" s="9"/>
      <c r="WK391" s="9"/>
      <c r="WL391" s="9"/>
      <c r="WM391" s="9"/>
      <c r="WN391" s="9"/>
      <c r="WO391" s="9"/>
      <c r="WP391" s="9"/>
      <c r="WQ391" s="9"/>
      <c r="WR391" s="9"/>
      <c r="WS391" s="9"/>
      <c r="WT391" s="9"/>
      <c r="WU391" s="9"/>
      <c r="WV391" s="9"/>
      <c r="WW391" s="9"/>
      <c r="WX391" s="9"/>
      <c r="WY391" s="9"/>
      <c r="WZ391" s="9"/>
      <c r="XA391" s="9"/>
      <c r="XB391" s="9"/>
      <c r="XC391" s="9"/>
      <c r="XD391" s="9"/>
      <c r="XE391" s="9"/>
      <c r="XF391" s="9"/>
      <c r="XG391" s="9"/>
      <c r="XH391" s="9"/>
      <c r="XI391" s="9"/>
      <c r="XJ391" s="9"/>
      <c r="XK391" s="9"/>
      <c r="XL391" s="9"/>
      <c r="XM391" s="9"/>
      <c r="XN391" s="9"/>
      <c r="XO391" s="9"/>
      <c r="XP391" s="9"/>
      <c r="XQ391" s="9"/>
      <c r="XR391" s="9"/>
      <c r="XS391" s="9"/>
      <c r="XT391" s="9"/>
      <c r="XU391" s="9"/>
      <c r="XV391" s="9"/>
      <c r="XW391" s="9"/>
      <c r="XX391" s="9"/>
      <c r="XY391" s="9"/>
      <c r="XZ391" s="9"/>
      <c r="YA391" s="9"/>
      <c r="YB391" s="9"/>
      <c r="YC391" s="9"/>
      <c r="YD391" s="9"/>
      <c r="YE391" s="9"/>
      <c r="YF391" s="9"/>
      <c r="YG391" s="9"/>
      <c r="YH391" s="9"/>
      <c r="YI391" s="9"/>
      <c r="YJ391" s="9"/>
      <c r="YK391" s="9"/>
      <c r="YL391" s="9"/>
      <c r="YM391" s="9"/>
      <c r="YN391" s="9"/>
      <c r="YO391" s="9"/>
      <c r="YP391" s="9"/>
      <c r="YQ391" s="9"/>
      <c r="YR391" s="9"/>
      <c r="YS391" s="9"/>
      <c r="YT391" s="9"/>
      <c r="YU391" s="9"/>
      <c r="YV391" s="9"/>
      <c r="YW391" s="9"/>
      <c r="YX391" s="9"/>
      <c r="YY391" s="9"/>
      <c r="YZ391" s="9"/>
      <c r="ZA391" s="9"/>
      <c r="ZB391" s="9"/>
      <c r="ZC391" s="9"/>
      <c r="ZD391" s="9"/>
      <c r="ZE391" s="9"/>
      <c r="ZF391" s="9"/>
      <c r="ZG391" s="9"/>
      <c r="ZH391" s="9"/>
      <c r="ZI391" s="9"/>
      <c r="ZJ391" s="9"/>
      <c r="ZK391" s="9"/>
      <c r="ZL391" s="9"/>
      <c r="ZM391" s="9"/>
      <c r="ZN391" s="9"/>
      <c r="ZO391" s="9"/>
      <c r="ZP391" s="9"/>
      <c r="ZQ391" s="9"/>
      <c r="ZR391" s="9"/>
      <c r="ZS391" s="9"/>
      <c r="ZT391" s="9"/>
      <c r="ZU391" s="9"/>
      <c r="ZV391" s="9"/>
      <c r="ZW391" s="9"/>
      <c r="ZX391" s="9"/>
      <c r="ZY391" s="9"/>
      <c r="ZZ391" s="9"/>
      <c r="AAA391" s="9"/>
      <c r="AAB391" s="9"/>
      <c r="AAC391" s="9"/>
      <c r="AAD391" s="9"/>
      <c r="AAE391" s="9"/>
      <c r="AAF391" s="9"/>
      <c r="AAG391" s="9"/>
      <c r="AAH391" s="9"/>
      <c r="AAI391" s="9"/>
      <c r="AAJ391" s="9"/>
      <c r="AAK391" s="9"/>
      <c r="AAL391" s="9"/>
      <c r="AAM391" s="9"/>
      <c r="AAN391" s="9"/>
      <c r="AAO391" s="9"/>
      <c r="AAP391" s="9"/>
      <c r="AAQ391" s="9"/>
      <c r="AAR391" s="9"/>
      <c r="AAS391" s="9"/>
      <c r="AAT391" s="9"/>
      <c r="AAU391" s="9"/>
      <c r="AAV391" s="9"/>
      <c r="AAW391" s="9"/>
      <c r="AAX391" s="9"/>
      <c r="AAY391" s="9"/>
      <c r="AAZ391" s="9"/>
      <c r="ABA391" s="9"/>
      <c r="ABB391" s="9"/>
      <c r="ABC391" s="9"/>
      <c r="ABD391" s="9"/>
      <c r="ABE391" s="9"/>
      <c r="ABF391" s="9"/>
      <c r="ABG391" s="9"/>
      <c r="ABH391" s="9"/>
      <c r="ABI391" s="9"/>
      <c r="ABJ391" s="9"/>
      <c r="ABK391" s="9"/>
      <c r="ABL391" s="9"/>
      <c r="ABM391" s="9"/>
      <c r="ABN391" s="9"/>
      <c r="ABO391" s="9"/>
      <c r="ABP391" s="9"/>
      <c r="ABQ391" s="9"/>
      <c r="ABR391" s="9"/>
      <c r="ABS391" s="9"/>
      <c r="ABT391" s="9"/>
      <c r="ABU391" s="9"/>
      <c r="ABV391" s="9"/>
      <c r="ABW391" s="9"/>
      <c r="ABX391" s="9"/>
      <c r="ABY391" s="9"/>
      <c r="ABZ391" s="9"/>
      <c r="ACA391" s="9"/>
      <c r="ACB391" s="9"/>
      <c r="ACC391" s="9"/>
      <c r="ACD391" s="9"/>
      <c r="ACE391" s="9"/>
      <c r="ACF391" s="9"/>
      <c r="ACG391" s="9"/>
      <c r="ACH391" s="9"/>
      <c r="ACI391" s="9"/>
      <c r="ACJ391" s="9"/>
      <c r="ACK391" s="9"/>
      <c r="ACL391" s="9"/>
      <c r="ACM391" s="9"/>
      <c r="ACN391" s="9"/>
      <c r="ACO391" s="9"/>
      <c r="ACP391" s="9"/>
      <c r="ACQ391" s="9"/>
      <c r="ACR391" s="9"/>
      <c r="ACS391" s="9"/>
      <c r="ACT391" s="9"/>
      <c r="ACU391" s="9"/>
      <c r="ACV391" s="9"/>
      <c r="ACW391" s="9"/>
      <c r="ACX391" s="9"/>
      <c r="ACY391" s="9"/>
      <c r="ACZ391" s="9"/>
      <c r="ADA391" s="9"/>
      <c r="ADB391" s="9"/>
      <c r="ADC391" s="9"/>
      <c r="ADD391" s="9"/>
      <c r="ADE391" s="9"/>
      <c r="ADF391" s="9"/>
      <c r="ADG391" s="9"/>
      <c r="ADH391" s="9"/>
      <c r="ADI391" s="9"/>
      <c r="ADJ391" s="9"/>
      <c r="ADK391" s="9"/>
      <c r="ADL391" s="9"/>
      <c r="ADM391" s="9"/>
      <c r="ADN391" s="9"/>
      <c r="ADO391" s="9"/>
      <c r="ADP391" s="9"/>
      <c r="ADQ391" s="9"/>
      <c r="ADR391" s="9"/>
      <c r="ADS391" s="9"/>
      <c r="ADT391" s="9"/>
      <c r="ADU391" s="9"/>
      <c r="ADV391" s="9"/>
      <c r="ADW391" s="9"/>
      <c r="ADX391" s="9"/>
      <c r="ADY391" s="9"/>
      <c r="ADZ391" s="9"/>
      <c r="AEA391" s="9"/>
      <c r="AEB391" s="9"/>
      <c r="AEC391" s="9"/>
      <c r="AED391" s="9"/>
      <c r="AEE391" s="9"/>
      <c r="AEF391" s="9"/>
      <c r="AEG391" s="9"/>
      <c r="AEH391" s="9"/>
      <c r="AEI391" s="9"/>
      <c r="AEJ391" s="9"/>
      <c r="AEK391" s="9"/>
      <c r="AEL391" s="9"/>
      <c r="AEM391" s="9"/>
      <c r="AEN391" s="9"/>
      <c r="AEO391" s="9"/>
      <c r="AEP391" s="9"/>
      <c r="AEQ391" s="9"/>
      <c r="AER391" s="9"/>
      <c r="AES391" s="9"/>
      <c r="AET391" s="9"/>
      <c r="AEU391" s="9"/>
      <c r="AEV391" s="9"/>
      <c r="AEW391" s="9"/>
      <c r="AEX391" s="9"/>
      <c r="AEY391" s="9"/>
      <c r="AEZ391" s="9"/>
      <c r="AFA391" s="9"/>
      <c r="AFB391" s="9"/>
      <c r="AFC391" s="9"/>
      <c r="AFD391" s="9"/>
      <c r="AFE391" s="9"/>
      <c r="AFF391" s="9"/>
      <c r="AFG391" s="9"/>
      <c r="AFH391" s="9"/>
      <c r="AFI391" s="9"/>
      <c r="AFJ391" s="9"/>
      <c r="AFK391" s="9"/>
      <c r="AFL391" s="9"/>
      <c r="AFM391" s="9"/>
      <c r="AFN391" s="9"/>
      <c r="AFO391" s="9"/>
      <c r="AFP391" s="9"/>
      <c r="AFQ391" s="9"/>
      <c r="AFR391" s="9"/>
      <c r="AFS391" s="9"/>
      <c r="AFT391" s="9"/>
      <c r="AFU391" s="9"/>
      <c r="AFV391" s="9"/>
      <c r="AFW391" s="9"/>
      <c r="AFX391" s="9"/>
      <c r="AFY391" s="9"/>
      <c r="AFZ391" s="9"/>
      <c r="AGA391" s="9"/>
      <c r="AGB391" s="9"/>
      <c r="AGC391" s="9"/>
      <c r="AGD391" s="9"/>
      <c r="AGE391" s="9"/>
      <c r="AGF391" s="9"/>
      <c r="AGG391" s="9"/>
      <c r="AGH391" s="9"/>
      <c r="AGI391" s="9"/>
      <c r="AGJ391" s="9"/>
      <c r="AGK391" s="9"/>
      <c r="AGL391" s="9"/>
      <c r="AGM391" s="9"/>
      <c r="AGN391" s="9"/>
      <c r="AGO391" s="9"/>
      <c r="AGP391" s="9"/>
      <c r="AGQ391" s="9"/>
      <c r="AGR391" s="9"/>
      <c r="AGS391" s="9"/>
      <c r="AGT391" s="9"/>
      <c r="AGU391" s="9"/>
      <c r="AGV391" s="9"/>
      <c r="AGW391" s="9"/>
      <c r="AGX391" s="9"/>
      <c r="AGY391" s="9"/>
      <c r="AGZ391" s="9"/>
      <c r="AHA391" s="9"/>
      <c r="AHB391" s="9"/>
      <c r="AHC391" s="9"/>
      <c r="AHD391" s="9"/>
      <c r="AHE391" s="9"/>
      <c r="AHF391" s="9"/>
      <c r="AHG391" s="9"/>
      <c r="AHH391" s="9"/>
      <c r="AHI391" s="9"/>
      <c r="AHJ391" s="9"/>
      <c r="AHK391" s="9"/>
      <c r="AHL391" s="9"/>
      <c r="AHM391" s="9"/>
      <c r="AHN391" s="9"/>
      <c r="AHO391" s="9"/>
      <c r="AHP391" s="9"/>
      <c r="AHQ391" s="9"/>
      <c r="AHR391" s="9"/>
      <c r="AHS391" s="9"/>
      <c r="AHT391" s="9"/>
      <c r="AHU391" s="9"/>
      <c r="AHV391" s="9"/>
      <c r="AHW391" s="9"/>
      <c r="AHX391" s="9"/>
      <c r="AHY391" s="9"/>
      <c r="AHZ391" s="9"/>
      <c r="AIA391" s="9"/>
      <c r="AIB391" s="9"/>
      <c r="AIC391" s="9"/>
      <c r="AID391" s="9"/>
      <c r="AIE391" s="9"/>
      <c r="AIF391" s="9"/>
      <c r="AIG391" s="9"/>
      <c r="AIH391" s="9"/>
      <c r="AII391" s="9"/>
      <c r="AIJ391" s="9"/>
      <c r="AIK391" s="9"/>
      <c r="AIL391" s="9"/>
      <c r="AIM391" s="9"/>
      <c r="AIN391" s="9"/>
      <c r="AIO391" s="9"/>
      <c r="AIP391" s="9"/>
      <c r="AIQ391" s="9"/>
      <c r="AIR391" s="9"/>
      <c r="AIS391" s="9"/>
      <c r="AIT391" s="9"/>
      <c r="AIU391" s="9"/>
      <c r="AIV391" s="9"/>
      <c r="AIW391" s="9"/>
      <c r="AIX391" s="9"/>
      <c r="AIY391" s="9"/>
      <c r="AIZ391" s="9"/>
      <c r="AJA391" s="9"/>
      <c r="AJB391" s="9"/>
      <c r="AJC391" s="9"/>
      <c r="AJD391" s="9"/>
      <c r="AJE391" s="9"/>
      <c r="AJF391" s="9"/>
      <c r="AJG391" s="9"/>
      <c r="AJH391" s="9"/>
      <c r="AJI391" s="9"/>
      <c r="AJJ391" s="9"/>
      <c r="AJK391" s="9"/>
      <c r="AJL391" s="9"/>
      <c r="AJM391" s="9"/>
      <c r="AJN391" s="9"/>
      <c r="AJO391" s="9"/>
      <c r="AJP391" s="9"/>
      <c r="AJQ391" s="9"/>
      <c r="AJR391" s="9"/>
      <c r="AJS391" s="9"/>
      <c r="AJT391" s="9"/>
      <c r="AJU391" s="9"/>
      <c r="AJV391" s="9"/>
      <c r="AJW391" s="9"/>
      <c r="AJX391" s="9"/>
      <c r="AJY391" s="9"/>
      <c r="AJZ391" s="9"/>
      <c r="AKA391" s="9"/>
      <c r="AKB391" s="9"/>
      <c r="AKC391" s="9"/>
      <c r="AKD391" s="9"/>
      <c r="AKE391" s="9"/>
      <c r="AKF391" s="9"/>
      <c r="AKG391" s="9"/>
      <c r="AKH391" s="9"/>
      <c r="AKI391" s="9"/>
      <c r="AKJ391" s="9"/>
      <c r="AKK391" s="9"/>
      <c r="AKL391" s="9"/>
      <c r="AKM391" s="9"/>
      <c r="AKN391" s="9"/>
      <c r="AKO391" s="9"/>
      <c r="AKP391" s="9"/>
      <c r="AKQ391" s="9"/>
      <c r="AKR391" s="9"/>
      <c r="AKS391" s="9"/>
      <c r="AKT391" s="9"/>
      <c r="AKU391" s="9"/>
      <c r="AKV391" s="9"/>
      <c r="AKW391" s="9"/>
      <c r="AKX391" s="9"/>
      <c r="AKY391" s="9"/>
      <c r="AKZ391" s="9"/>
      <c r="ALA391" s="9"/>
      <c r="ALB391" s="9"/>
      <c r="ALC391" s="9"/>
      <c r="ALD391" s="9"/>
      <c r="ALE391" s="9"/>
      <c r="ALF391" s="9"/>
      <c r="ALG391" s="9"/>
      <c r="ALH391" s="9"/>
      <c r="ALI391" s="9"/>
      <c r="ALJ391" s="9"/>
      <c r="ALK391" s="9"/>
      <c r="ALL391" s="9"/>
      <c r="ALM391" s="9"/>
      <c r="ALN391" s="9"/>
      <c r="ALO391" s="9"/>
      <c r="ALP391" s="9"/>
      <c r="ALQ391" s="9"/>
      <c r="ALR391" s="9"/>
      <c r="ALS391" s="9"/>
      <c r="ALT391" s="9"/>
      <c r="ALU391" s="9"/>
      <c r="ALV391" s="9"/>
      <c r="ALW391" s="9"/>
      <c r="ALX391" s="9"/>
      <c r="ALY391" s="9"/>
      <c r="ALZ391" s="9"/>
      <c r="AMA391" s="9"/>
      <c r="AMB391" s="9"/>
      <c r="AMC391" s="9"/>
      <c r="AMD391" s="9"/>
      <c r="AME391" s="9"/>
      <c r="AMF391" s="9"/>
      <c r="AMG391" s="9"/>
      <c r="AMH391" s="9"/>
      <c r="AMI391" s="9"/>
      <c r="AMJ391" s="9"/>
      <c r="AMK391" s="9"/>
      <c r="AML391" s="9"/>
      <c r="AMM391" s="9"/>
      <c r="AMN391" s="9"/>
      <c r="AMO391" s="9"/>
      <c r="AMP391" s="9"/>
      <c r="AMQ391" s="9"/>
      <c r="AMR391" s="9"/>
      <c r="AMS391" s="9"/>
      <c r="AMT391" s="9"/>
      <c r="AMU391" s="9"/>
      <c r="AMV391" s="9"/>
      <c r="AMW391" s="9"/>
      <c r="AMX391" s="9"/>
      <c r="AMY391" s="9"/>
      <c r="AMZ391" s="9"/>
      <c r="ANA391" s="9"/>
      <c r="ANB391" s="9"/>
      <c r="ANC391" s="9"/>
      <c r="AND391" s="9"/>
      <c r="ANE391" s="9"/>
      <c r="ANF391" s="9"/>
      <c r="ANG391" s="9"/>
      <c r="ANH391" s="9"/>
      <c r="ANI391" s="9"/>
      <c r="ANJ391" s="9"/>
      <c r="ANK391" s="9"/>
      <c r="ANL391" s="9"/>
      <c r="ANM391" s="9"/>
      <c r="ANN391" s="9"/>
      <c r="ANO391" s="9"/>
      <c r="ANP391" s="9"/>
      <c r="ANQ391" s="9"/>
      <c r="ANR391" s="9"/>
      <c r="ANS391" s="9"/>
      <c r="ANT391" s="9"/>
      <c r="ANU391" s="9"/>
      <c r="ANV391" s="9"/>
      <c r="ANW391" s="9"/>
      <c r="ANX391" s="9"/>
      <c r="ANY391" s="9"/>
      <c r="ANZ391" s="9"/>
      <c r="AOA391" s="9"/>
      <c r="AOB391" s="9"/>
      <c r="AOC391" s="9"/>
      <c r="AOD391" s="9"/>
      <c r="AOE391" s="9"/>
      <c r="AOF391" s="9"/>
      <c r="AOG391" s="9"/>
      <c r="AOH391" s="9"/>
      <c r="AOI391" s="9"/>
      <c r="AOJ391" s="9"/>
      <c r="AOK391" s="9"/>
      <c r="AOL391" s="9"/>
      <c r="AOM391" s="9"/>
      <c r="AON391" s="9"/>
      <c r="AOO391" s="9"/>
      <c r="AOP391" s="9"/>
      <c r="AOQ391" s="9"/>
      <c r="AOR391" s="9"/>
      <c r="AOS391" s="9"/>
      <c r="AOT391" s="9"/>
      <c r="AOU391" s="9"/>
      <c r="AOV391" s="9"/>
      <c r="AOW391" s="9"/>
      <c r="AOX391" s="9"/>
      <c r="AOY391" s="9"/>
      <c r="AOZ391" s="9"/>
      <c r="APA391" s="9"/>
      <c r="APB391" s="9"/>
      <c r="APC391" s="9"/>
      <c r="APD391" s="9"/>
      <c r="APE391" s="9"/>
      <c r="APF391" s="9"/>
      <c r="APG391" s="9"/>
      <c r="APH391" s="9"/>
      <c r="API391" s="9"/>
      <c r="APJ391" s="9"/>
      <c r="APK391" s="9"/>
      <c r="APL391" s="9"/>
      <c r="APM391" s="9"/>
      <c r="APN391" s="9"/>
      <c r="APO391" s="9"/>
      <c r="APP391" s="9"/>
      <c r="APQ391" s="9"/>
      <c r="APR391" s="9"/>
      <c r="APS391" s="9"/>
      <c r="APT391" s="9"/>
      <c r="APU391" s="9"/>
      <c r="APV391" s="9"/>
      <c r="APW391" s="9"/>
      <c r="APX391" s="9"/>
      <c r="APY391" s="9"/>
      <c r="APZ391" s="9"/>
      <c r="AQA391" s="9"/>
      <c r="AQB391" s="9"/>
      <c r="AQC391" s="9"/>
      <c r="AQD391" s="9"/>
      <c r="AQE391" s="9"/>
      <c r="AQF391" s="9"/>
      <c r="AQG391" s="9"/>
      <c r="AQH391" s="9"/>
      <c r="AQI391" s="9"/>
      <c r="AQJ391" s="9"/>
      <c r="AQK391" s="9"/>
      <c r="AQL391" s="9"/>
      <c r="AQM391" s="9"/>
      <c r="AQN391" s="9"/>
      <c r="AQO391" s="9"/>
      <c r="AQP391" s="9"/>
      <c r="AQQ391" s="9"/>
      <c r="AQR391" s="9"/>
      <c r="AQS391" s="9"/>
      <c r="AQT391" s="9"/>
      <c r="AQU391" s="9"/>
      <c r="AQV391" s="9"/>
      <c r="AQW391" s="9"/>
      <c r="AQX391" s="9"/>
      <c r="AQY391" s="9"/>
      <c r="AQZ391" s="9"/>
      <c r="ARA391" s="9"/>
      <c r="ARB391" s="9"/>
      <c r="ARC391" s="9"/>
      <c r="ARD391" s="9"/>
      <c r="ARE391" s="9"/>
      <c r="ARF391" s="9"/>
      <c r="ARG391" s="9"/>
      <c r="ARH391" s="9"/>
      <c r="ARI391" s="9"/>
      <c r="ARJ391" s="9"/>
      <c r="ARK391" s="9"/>
      <c r="ARL391" s="9"/>
      <c r="ARM391" s="9"/>
      <c r="ARN391" s="9"/>
      <c r="ARO391" s="9"/>
      <c r="ARP391" s="9"/>
      <c r="ARQ391" s="9"/>
      <c r="ARR391" s="9"/>
      <c r="ARS391" s="9"/>
      <c r="ART391" s="9"/>
      <c r="ARU391" s="9"/>
      <c r="ARV391" s="9"/>
      <c r="ARW391" s="9"/>
      <c r="ARX391" s="9"/>
      <c r="ARY391" s="9"/>
      <c r="ARZ391" s="9"/>
      <c r="ASA391" s="9"/>
      <c r="ASB391" s="9"/>
      <c r="ASC391" s="9"/>
      <c r="ASD391" s="9"/>
      <c r="ASE391" s="9"/>
      <c r="ASF391" s="9"/>
      <c r="ASG391" s="9"/>
      <c r="ASH391" s="9"/>
      <c r="ASI391" s="9"/>
      <c r="ASJ391" s="9"/>
      <c r="ASK391" s="9"/>
      <c r="ASL391" s="9"/>
      <c r="ASM391" s="9"/>
      <c r="ASN391" s="9"/>
      <c r="ASO391" s="9"/>
      <c r="ASP391" s="9"/>
      <c r="ASQ391" s="9"/>
      <c r="ASR391" s="9"/>
      <c r="ASS391" s="9"/>
      <c r="AST391" s="9"/>
      <c r="ASU391" s="9"/>
      <c r="ASV391" s="9"/>
      <c r="ASW391" s="9"/>
      <c r="ASX391" s="9"/>
      <c r="ASY391" s="9"/>
      <c r="ASZ391" s="9"/>
      <c r="ATA391" s="9"/>
      <c r="ATB391" s="9"/>
      <c r="ATC391" s="9"/>
      <c r="ATD391" s="9"/>
      <c r="ATE391" s="9"/>
      <c r="ATF391" s="9"/>
      <c r="ATG391" s="9"/>
      <c r="ATH391" s="9"/>
      <c r="ATI391" s="9"/>
      <c r="ATJ391" s="9"/>
      <c r="ATK391" s="9"/>
      <c r="ATL391" s="9"/>
      <c r="ATM391" s="9"/>
      <c r="ATN391" s="9"/>
      <c r="ATO391" s="9"/>
      <c r="ATP391" s="9"/>
      <c r="ATQ391" s="9"/>
      <c r="ATR391" s="9"/>
      <c r="ATS391" s="9"/>
      <c r="ATT391" s="9"/>
      <c r="ATU391" s="9"/>
      <c r="ATV391" s="9"/>
      <c r="ATW391" s="9"/>
      <c r="ATX391" s="9"/>
      <c r="ATY391" s="9"/>
      <c r="ATZ391" s="9"/>
      <c r="AUA391" s="9"/>
      <c r="AUB391" s="9"/>
      <c r="AUC391" s="9"/>
      <c r="AUD391" s="9"/>
      <c r="AUE391" s="9"/>
      <c r="AUF391" s="9"/>
      <c r="AUG391" s="9"/>
      <c r="AUH391" s="9"/>
      <c r="AUI391" s="9"/>
      <c r="AUJ391" s="9"/>
      <c r="AUK391" s="9"/>
      <c r="AUL391" s="9"/>
      <c r="AUM391" s="9"/>
      <c r="AUN391" s="9"/>
      <c r="AUO391" s="9"/>
      <c r="AUP391" s="9"/>
      <c r="AUQ391" s="9"/>
      <c r="AUR391" s="9"/>
      <c r="AUS391" s="9"/>
      <c r="AUT391" s="9"/>
      <c r="AUU391" s="9"/>
      <c r="AUV391" s="9"/>
      <c r="AUW391" s="9"/>
      <c r="AUX391" s="9"/>
      <c r="AUY391" s="9"/>
      <c r="AUZ391" s="9"/>
      <c r="AVA391" s="9"/>
      <c r="AVB391" s="9"/>
      <c r="AVC391" s="9"/>
      <c r="AVD391" s="9"/>
      <c r="AVE391" s="9"/>
      <c r="AVF391" s="9"/>
      <c r="AVG391" s="9"/>
      <c r="AVH391" s="9"/>
      <c r="AVI391" s="9"/>
      <c r="AVJ391" s="9"/>
      <c r="AVK391" s="9"/>
      <c r="AVL391" s="9"/>
      <c r="AVM391" s="9"/>
      <c r="AVN391" s="9"/>
      <c r="AVO391" s="9"/>
      <c r="AVP391" s="9"/>
      <c r="AVQ391" s="9"/>
      <c r="AVR391" s="9"/>
      <c r="AVS391" s="9"/>
      <c r="AVT391" s="9"/>
      <c r="AVU391" s="9"/>
      <c r="AVV391" s="9"/>
      <c r="AVW391" s="9"/>
      <c r="AVX391" s="9"/>
      <c r="AVY391" s="9"/>
      <c r="AVZ391" s="9"/>
      <c r="AWA391" s="9"/>
      <c r="AWB391" s="9"/>
      <c r="AWC391" s="9"/>
      <c r="AWD391" s="9"/>
      <c r="AWE391" s="9"/>
      <c r="AWF391" s="9"/>
      <c r="AWG391" s="9"/>
      <c r="AWH391" s="9"/>
      <c r="AWI391" s="9"/>
      <c r="AWJ391" s="9"/>
      <c r="AWK391" s="9"/>
      <c r="AWL391" s="9"/>
      <c r="AWM391" s="9"/>
      <c r="AWN391" s="9"/>
      <c r="AWO391" s="9"/>
      <c r="AWP391" s="9"/>
      <c r="AWQ391" s="9"/>
      <c r="AWR391" s="9"/>
      <c r="AWS391" s="9"/>
      <c r="AWT391" s="9"/>
      <c r="AWU391" s="9"/>
      <c r="AWV391" s="9"/>
      <c r="AWW391" s="9"/>
      <c r="AWX391" s="9"/>
      <c r="AWY391" s="9"/>
      <c r="AWZ391" s="9"/>
      <c r="AXA391" s="9"/>
      <c r="AXB391" s="9"/>
      <c r="AXC391" s="9"/>
      <c r="AXD391" s="9"/>
      <c r="AXE391" s="9"/>
      <c r="AXF391" s="9"/>
      <c r="AXG391" s="9"/>
      <c r="AXH391" s="9"/>
      <c r="AXI391" s="9"/>
      <c r="AXJ391" s="9"/>
      <c r="AXK391" s="9"/>
      <c r="AXL391" s="9"/>
      <c r="AXM391" s="9"/>
      <c r="AXN391" s="9"/>
      <c r="AXO391" s="9"/>
      <c r="AXP391" s="9"/>
      <c r="AXQ391" s="9"/>
      <c r="AXR391" s="9"/>
      <c r="AXS391" s="9"/>
      <c r="AXT391" s="9"/>
      <c r="AXU391" s="9"/>
      <c r="AXV391" s="9"/>
      <c r="AXW391" s="9"/>
      <c r="AXX391" s="9"/>
      <c r="AXY391" s="9"/>
      <c r="AXZ391" s="9"/>
      <c r="AYA391" s="9"/>
      <c r="AYB391" s="9"/>
      <c r="AYC391" s="9"/>
      <c r="AYD391" s="9"/>
      <c r="AYE391" s="9"/>
      <c r="AYF391" s="9"/>
      <c r="AYG391" s="9"/>
      <c r="AYH391" s="9"/>
      <c r="AYI391" s="9"/>
      <c r="AYJ391" s="9"/>
      <c r="AYK391" s="9"/>
      <c r="AYL391" s="9"/>
      <c r="AYM391" s="9"/>
      <c r="AYN391" s="9"/>
      <c r="AYO391" s="9"/>
      <c r="AYP391" s="9"/>
      <c r="AYQ391" s="9"/>
      <c r="AYR391" s="9"/>
      <c r="AYS391" s="9"/>
      <c r="AYT391" s="9"/>
      <c r="AYU391" s="9"/>
      <c r="AYV391" s="9"/>
      <c r="AYW391" s="9"/>
      <c r="AYX391" s="9"/>
      <c r="AYY391" s="9"/>
      <c r="AYZ391" s="9"/>
      <c r="AZA391" s="9"/>
      <c r="AZB391" s="9"/>
      <c r="AZC391" s="9"/>
      <c r="AZD391" s="9"/>
      <c r="AZE391" s="9"/>
      <c r="AZF391" s="9"/>
      <c r="AZG391" s="9"/>
      <c r="AZH391" s="9"/>
      <c r="AZI391" s="9"/>
      <c r="AZJ391" s="9"/>
      <c r="AZK391" s="9"/>
      <c r="AZL391" s="9"/>
      <c r="AZM391" s="9"/>
      <c r="AZN391" s="9"/>
      <c r="AZO391" s="9"/>
      <c r="AZP391" s="9"/>
      <c r="AZQ391" s="9"/>
      <c r="AZR391" s="9"/>
      <c r="AZS391" s="9"/>
      <c r="AZT391" s="9"/>
      <c r="AZU391" s="9"/>
      <c r="AZV391" s="9"/>
      <c r="AZW391" s="9"/>
      <c r="AZX391" s="9"/>
      <c r="AZY391" s="9"/>
      <c r="AZZ391" s="9"/>
      <c r="BAA391" s="9"/>
      <c r="BAB391" s="9"/>
      <c r="BAC391" s="9"/>
      <c r="BAD391" s="9"/>
      <c r="BAE391" s="9"/>
      <c r="BAF391" s="9"/>
      <c r="BAG391" s="9"/>
      <c r="BAH391" s="9"/>
      <c r="BAI391" s="9"/>
      <c r="BAJ391" s="9"/>
      <c r="BAK391" s="9"/>
      <c r="BAL391" s="9"/>
      <c r="BAM391" s="9"/>
      <c r="BAN391" s="9"/>
      <c r="BAO391" s="9"/>
      <c r="BAP391" s="9"/>
      <c r="BAQ391" s="9"/>
      <c r="BAR391" s="9"/>
      <c r="BAS391" s="9"/>
      <c r="BAT391" s="9"/>
      <c r="BAU391" s="9"/>
      <c r="BAV391" s="9"/>
      <c r="BAW391" s="9"/>
      <c r="BAX391" s="9"/>
      <c r="BAY391" s="9"/>
      <c r="BAZ391" s="9"/>
      <c r="BBA391" s="9"/>
      <c r="BBB391" s="9"/>
      <c r="BBC391" s="9"/>
      <c r="BBD391" s="9"/>
      <c r="BBE391" s="9"/>
      <c r="BBF391" s="9"/>
      <c r="BBG391" s="9"/>
      <c r="BBH391" s="9"/>
      <c r="BBI391" s="9"/>
      <c r="BBJ391" s="9"/>
      <c r="BBK391" s="9"/>
      <c r="BBL391" s="9"/>
      <c r="BBM391" s="9"/>
      <c r="BBN391" s="9"/>
      <c r="BBO391" s="9"/>
      <c r="BBP391" s="9"/>
      <c r="BBQ391" s="9"/>
      <c r="BBR391" s="9"/>
      <c r="BBS391" s="9"/>
      <c r="BBT391" s="9"/>
      <c r="BBU391" s="9"/>
      <c r="BBV391" s="9"/>
      <c r="BBW391" s="9"/>
      <c r="BBX391" s="9"/>
      <c r="BBY391" s="9"/>
      <c r="BBZ391" s="9"/>
      <c r="BCA391" s="9"/>
      <c r="BCB391" s="9"/>
      <c r="BCC391" s="9"/>
      <c r="BCD391" s="9"/>
      <c r="BCE391" s="9"/>
      <c r="BCF391" s="9"/>
      <c r="BCG391" s="9"/>
      <c r="BCH391" s="9"/>
      <c r="BCI391" s="9"/>
      <c r="BCJ391" s="9"/>
      <c r="BCK391" s="9"/>
      <c r="BCL391" s="9"/>
      <c r="BCM391" s="9"/>
      <c r="BCN391" s="9"/>
      <c r="BCO391" s="9"/>
      <c r="BCP391" s="9"/>
      <c r="BCQ391" s="9"/>
      <c r="BCR391" s="9"/>
      <c r="BCS391" s="9"/>
      <c r="BCT391" s="9"/>
      <c r="BCU391" s="9"/>
      <c r="BCV391" s="9"/>
      <c r="BCW391" s="9"/>
      <c r="BCX391" s="9"/>
      <c r="BCY391" s="9"/>
      <c r="BCZ391" s="9"/>
      <c r="BDA391" s="9"/>
      <c r="BDB391" s="9"/>
      <c r="BDC391" s="9"/>
      <c r="BDD391" s="9"/>
      <c r="BDE391" s="9"/>
      <c r="BDF391" s="9"/>
      <c r="BDG391" s="9"/>
      <c r="BDH391" s="9"/>
      <c r="BDI391" s="9"/>
      <c r="BDJ391" s="9"/>
      <c r="BDK391" s="9"/>
      <c r="BDL391" s="9"/>
      <c r="BDM391" s="9"/>
      <c r="BDN391" s="9"/>
      <c r="BDO391" s="9"/>
      <c r="BDP391" s="9"/>
      <c r="BDQ391" s="9"/>
      <c r="BDR391" s="9"/>
      <c r="BDS391" s="9"/>
      <c r="BDT391" s="9"/>
      <c r="BDU391" s="9"/>
      <c r="BDV391" s="9"/>
      <c r="BDW391" s="9"/>
      <c r="BDX391" s="9"/>
      <c r="BDY391" s="9"/>
      <c r="BDZ391" s="9"/>
      <c r="BEA391" s="9"/>
      <c r="BEB391" s="9"/>
      <c r="BEC391" s="9"/>
      <c r="BED391" s="9"/>
      <c r="BEE391" s="9"/>
      <c r="BEF391" s="9"/>
      <c r="BEG391" s="9"/>
      <c r="BEH391" s="9"/>
      <c r="BEI391" s="9"/>
      <c r="BEJ391" s="9"/>
      <c r="BEK391" s="9"/>
      <c r="BEL391" s="9"/>
      <c r="BEM391" s="9"/>
      <c r="BEN391" s="9"/>
      <c r="BEO391" s="9"/>
      <c r="BEP391" s="9"/>
      <c r="BEQ391" s="9"/>
      <c r="BER391" s="9"/>
      <c r="BES391" s="9"/>
      <c r="BET391" s="9"/>
      <c r="BEU391" s="9"/>
      <c r="BEV391" s="9"/>
      <c r="BEW391" s="9"/>
      <c r="BEX391" s="9"/>
      <c r="BEY391" s="9"/>
      <c r="BEZ391" s="9"/>
      <c r="BFA391" s="9"/>
      <c r="BFB391" s="9"/>
      <c r="BFC391" s="9"/>
      <c r="BFD391" s="9"/>
      <c r="BFE391" s="9"/>
      <c r="BFF391" s="9"/>
      <c r="BFG391" s="9"/>
      <c r="BFH391" s="9"/>
      <c r="BFI391" s="9"/>
      <c r="BFJ391" s="9"/>
      <c r="BFK391" s="9"/>
      <c r="BFL391" s="9"/>
      <c r="BFM391" s="9"/>
      <c r="BFN391" s="9"/>
      <c r="BFO391" s="9"/>
      <c r="BFP391" s="9"/>
      <c r="BFQ391" s="9"/>
      <c r="BFR391" s="9"/>
      <c r="BFS391" s="9"/>
      <c r="BFT391" s="9"/>
      <c r="BFU391" s="9"/>
      <c r="BFV391" s="9"/>
      <c r="BFW391" s="9"/>
      <c r="BFX391" s="9"/>
      <c r="BFY391" s="9"/>
      <c r="BFZ391" s="9"/>
      <c r="BGA391" s="9"/>
      <c r="BGB391" s="9"/>
      <c r="BGC391" s="9"/>
      <c r="BGD391" s="9"/>
      <c r="BGE391" s="9"/>
      <c r="BGF391" s="9"/>
      <c r="BGG391" s="9"/>
      <c r="BGH391" s="9"/>
      <c r="BGI391" s="9"/>
      <c r="BGJ391" s="9"/>
      <c r="BGK391" s="9"/>
      <c r="BGL391" s="9"/>
      <c r="BGM391" s="9"/>
      <c r="BGN391" s="9"/>
      <c r="BGO391" s="9"/>
      <c r="BGP391" s="9"/>
      <c r="BGQ391" s="9"/>
      <c r="BGR391" s="9"/>
      <c r="BGS391" s="9"/>
      <c r="BGT391" s="9"/>
      <c r="BGU391" s="9"/>
      <c r="BGV391" s="9"/>
      <c r="BGW391" s="9"/>
      <c r="BGX391" s="9"/>
      <c r="BGY391" s="9"/>
      <c r="BGZ391" s="9"/>
      <c r="BHA391" s="9"/>
      <c r="BHB391" s="9"/>
      <c r="BHC391" s="9"/>
      <c r="BHD391" s="9"/>
      <c r="BHE391" s="9"/>
      <c r="BHF391" s="9"/>
      <c r="BHG391" s="9"/>
      <c r="BHH391" s="9"/>
      <c r="BHI391" s="9"/>
      <c r="BHJ391" s="9"/>
      <c r="BHK391" s="9"/>
      <c r="BHL391" s="9"/>
      <c r="BHM391" s="9"/>
      <c r="BHN391" s="9"/>
      <c r="BHO391" s="9"/>
      <c r="BHP391" s="9"/>
      <c r="BHQ391" s="9"/>
      <c r="BHR391" s="9"/>
      <c r="BHS391" s="9"/>
      <c r="BHT391" s="9"/>
      <c r="BHU391" s="9"/>
      <c r="BHV391" s="9"/>
      <c r="BHW391" s="9"/>
      <c r="BHX391" s="9"/>
      <c r="BHY391" s="9"/>
      <c r="BHZ391" s="9"/>
      <c r="BIA391" s="9"/>
      <c r="BIB391" s="9"/>
      <c r="BIC391" s="9"/>
      <c r="BID391" s="9"/>
      <c r="BIE391" s="9"/>
      <c r="BIF391" s="9"/>
      <c r="BIG391" s="9"/>
      <c r="BIH391" s="9"/>
      <c r="BII391" s="9"/>
      <c r="BIJ391" s="9"/>
      <c r="BIK391" s="9"/>
      <c r="BIL391" s="9"/>
      <c r="BIM391" s="9"/>
      <c r="BIN391" s="9"/>
      <c r="BIO391" s="9"/>
      <c r="BIP391" s="9"/>
      <c r="BIQ391" s="9"/>
      <c r="BIR391" s="9"/>
      <c r="BIS391" s="9"/>
      <c r="BIT391" s="9"/>
      <c r="BIU391" s="9"/>
      <c r="BIV391" s="9"/>
      <c r="BIW391" s="9"/>
      <c r="BIX391" s="9"/>
      <c r="BIY391" s="9"/>
      <c r="BIZ391" s="9"/>
      <c r="BJA391" s="9"/>
      <c r="BJB391" s="9"/>
      <c r="BJC391" s="9"/>
      <c r="BJD391" s="9"/>
      <c r="BJE391" s="9"/>
      <c r="BJF391" s="9"/>
      <c r="BJG391" s="9"/>
      <c r="BJH391" s="9"/>
      <c r="BJI391" s="9"/>
      <c r="BJJ391" s="9"/>
      <c r="BJK391" s="9"/>
      <c r="BJL391" s="9"/>
      <c r="BJM391" s="9"/>
      <c r="BJN391" s="9"/>
      <c r="BJO391" s="9"/>
      <c r="BJP391" s="9"/>
      <c r="BJQ391" s="9"/>
      <c r="BJR391" s="9"/>
      <c r="BJS391" s="9"/>
      <c r="BJT391" s="9"/>
      <c r="BJU391" s="9"/>
      <c r="BJV391" s="9"/>
      <c r="BJW391" s="9"/>
      <c r="BJX391" s="9"/>
      <c r="BJY391" s="9"/>
      <c r="BJZ391" s="9"/>
      <c r="BKA391" s="9"/>
      <c r="BKB391" s="9"/>
      <c r="BKC391" s="9"/>
      <c r="BKD391" s="9"/>
      <c r="BKE391" s="9"/>
      <c r="BKF391" s="9"/>
      <c r="BKG391" s="9"/>
      <c r="BKH391" s="9"/>
      <c r="BKI391" s="9"/>
      <c r="BKJ391" s="9"/>
      <c r="BKK391" s="9"/>
      <c r="BKL391" s="9"/>
      <c r="BKM391" s="9"/>
      <c r="BKN391" s="9"/>
      <c r="BKO391" s="9"/>
      <c r="BKP391" s="9"/>
      <c r="BKQ391" s="9"/>
      <c r="BKR391" s="9"/>
      <c r="BKS391" s="9"/>
      <c r="BKT391" s="9"/>
      <c r="BKU391" s="9"/>
      <c r="BKV391" s="9"/>
      <c r="BKW391" s="9"/>
      <c r="BKX391" s="9"/>
      <c r="BKY391" s="9"/>
      <c r="BKZ391" s="9"/>
      <c r="BLA391" s="9"/>
      <c r="BLB391" s="9"/>
      <c r="BLC391" s="9"/>
      <c r="BLD391" s="9"/>
      <c r="BLE391" s="9"/>
      <c r="BLF391" s="9"/>
      <c r="BLG391" s="9"/>
      <c r="BLH391" s="9"/>
      <c r="BLI391" s="9"/>
      <c r="BLJ391" s="9"/>
      <c r="BLK391" s="9"/>
      <c r="BLL391" s="9"/>
      <c r="BLM391" s="9"/>
      <c r="BLN391" s="9"/>
      <c r="BLO391" s="9"/>
      <c r="BLP391" s="9"/>
      <c r="BLQ391" s="9"/>
      <c r="BLR391" s="9"/>
      <c r="BLS391" s="9"/>
      <c r="BLT391" s="9"/>
      <c r="BLU391" s="9"/>
      <c r="BLV391" s="9"/>
      <c r="BLW391" s="9"/>
      <c r="BLX391" s="9"/>
      <c r="BLY391" s="9"/>
      <c r="BLZ391" s="9"/>
      <c r="BMA391" s="9"/>
      <c r="BMB391" s="9"/>
      <c r="BMC391" s="9"/>
      <c r="BMD391" s="9"/>
      <c r="BME391" s="9"/>
      <c r="BMF391" s="9"/>
      <c r="BMG391" s="9"/>
      <c r="BMH391" s="9"/>
      <c r="BMI391" s="9"/>
      <c r="BMJ391" s="9"/>
      <c r="BMK391" s="9"/>
      <c r="BML391" s="9"/>
      <c r="BMM391" s="9"/>
      <c r="BMN391" s="9"/>
      <c r="BMO391" s="9"/>
      <c r="BMP391" s="9"/>
      <c r="BMQ391" s="9"/>
      <c r="BMR391" s="9"/>
      <c r="BMS391" s="9"/>
      <c r="BMT391" s="9"/>
      <c r="BMU391" s="9"/>
      <c r="BMV391" s="9"/>
      <c r="BMW391" s="9"/>
      <c r="BMX391" s="9"/>
      <c r="BMY391" s="9"/>
      <c r="BMZ391" s="9"/>
      <c r="BNA391" s="9"/>
      <c r="BNB391" s="9"/>
      <c r="BNC391" s="9"/>
      <c r="BND391" s="9"/>
      <c r="BNE391" s="9"/>
      <c r="BNF391" s="9"/>
      <c r="BNG391" s="9"/>
      <c r="BNH391" s="9"/>
      <c r="BNI391" s="9"/>
      <c r="BNJ391" s="9"/>
      <c r="BNK391" s="9"/>
      <c r="BNL391" s="9"/>
      <c r="BNM391" s="9"/>
      <c r="BNN391" s="9"/>
      <c r="BNO391" s="9"/>
      <c r="BNP391" s="9"/>
      <c r="BNQ391" s="9"/>
      <c r="BNR391" s="9"/>
      <c r="BNS391" s="9"/>
      <c r="BNT391" s="9"/>
      <c r="BNU391" s="9"/>
      <c r="BNV391" s="9"/>
      <c r="BNW391" s="9"/>
      <c r="BNX391" s="9"/>
      <c r="BNY391" s="9"/>
      <c r="BNZ391" s="9"/>
      <c r="BOA391" s="9"/>
      <c r="BOB391" s="9"/>
      <c r="BOC391" s="9"/>
      <c r="BOD391" s="9"/>
      <c r="BOE391" s="9"/>
      <c r="BOF391" s="9"/>
      <c r="BOG391" s="9"/>
      <c r="BOH391" s="9"/>
      <c r="BOI391" s="9"/>
      <c r="BOJ391" s="9"/>
      <c r="BOK391" s="9"/>
      <c r="BOL391" s="9"/>
      <c r="BOM391" s="9"/>
      <c r="BON391" s="9"/>
      <c r="BOO391" s="9"/>
      <c r="BOP391" s="9"/>
      <c r="BOQ391" s="9"/>
      <c r="BOR391" s="9"/>
      <c r="BOS391" s="9"/>
      <c r="BOT391" s="9"/>
      <c r="BOU391" s="9"/>
      <c r="BOV391" s="9"/>
      <c r="BOW391" s="9"/>
      <c r="BOX391" s="9"/>
      <c r="BOY391" s="9"/>
      <c r="BOZ391" s="9"/>
      <c r="BPA391" s="9"/>
      <c r="BPB391" s="9"/>
      <c r="BPC391" s="9"/>
      <c r="BPD391" s="9"/>
      <c r="BPE391" s="9"/>
      <c r="BPF391" s="9"/>
      <c r="BPG391" s="9"/>
      <c r="BPH391" s="9"/>
      <c r="BPI391" s="9"/>
      <c r="BPJ391" s="9"/>
      <c r="BPK391" s="9"/>
      <c r="BPL391" s="9"/>
      <c r="BPM391" s="9"/>
      <c r="BPN391" s="9"/>
      <c r="BPO391" s="9"/>
      <c r="BPP391" s="9"/>
      <c r="BPQ391" s="9"/>
      <c r="BPR391" s="9"/>
      <c r="BPS391" s="9"/>
      <c r="BPT391" s="9"/>
      <c r="BPU391" s="9"/>
      <c r="BPV391" s="9"/>
      <c r="BPW391" s="9"/>
      <c r="BPX391" s="9"/>
      <c r="BPY391" s="9"/>
      <c r="BPZ391" s="9"/>
      <c r="BQA391" s="9"/>
      <c r="BQB391" s="9"/>
      <c r="BQC391" s="9"/>
      <c r="BQD391" s="9"/>
      <c r="BQE391" s="9"/>
      <c r="BQF391" s="9"/>
      <c r="BQG391" s="9"/>
      <c r="BQH391" s="9"/>
      <c r="BQI391" s="9"/>
      <c r="BQJ391" s="9"/>
      <c r="BQK391" s="9"/>
      <c r="BQL391" s="9"/>
      <c r="BQM391" s="9"/>
      <c r="BQN391" s="9"/>
      <c r="BQO391" s="9"/>
      <c r="BQP391" s="9"/>
      <c r="BQQ391" s="9"/>
      <c r="BQR391" s="9"/>
      <c r="BQS391" s="9"/>
      <c r="BQT391" s="9"/>
      <c r="BQU391" s="9"/>
      <c r="BQV391" s="9"/>
      <c r="BQW391" s="9"/>
      <c r="BQX391" s="9"/>
      <c r="BQY391" s="9"/>
      <c r="BQZ391" s="9"/>
      <c r="BRA391" s="9"/>
      <c r="BRB391" s="9"/>
      <c r="BRC391" s="9"/>
      <c r="BRD391" s="9"/>
      <c r="BRE391" s="9"/>
      <c r="BRF391" s="9"/>
      <c r="BRG391" s="9"/>
      <c r="BRH391" s="9"/>
      <c r="BRI391" s="9"/>
      <c r="BRJ391" s="9"/>
      <c r="BRK391" s="9"/>
      <c r="BRL391" s="9"/>
      <c r="BRM391" s="9"/>
      <c r="BRN391" s="9"/>
      <c r="BRO391" s="9"/>
      <c r="BRP391" s="9"/>
      <c r="BRQ391" s="9"/>
      <c r="BRR391" s="9"/>
      <c r="BRS391" s="9"/>
      <c r="BRT391" s="9"/>
      <c r="BRU391" s="9"/>
      <c r="BRV391" s="9"/>
      <c r="BRW391" s="9"/>
      <c r="BRX391" s="9"/>
      <c r="BRY391" s="9"/>
      <c r="BRZ391" s="9"/>
      <c r="BSA391" s="9"/>
      <c r="BSB391" s="9"/>
      <c r="BSC391" s="9"/>
      <c r="BSD391" s="9"/>
      <c r="BSE391" s="9"/>
      <c r="BSF391" s="9"/>
      <c r="BSG391" s="9"/>
      <c r="BSH391" s="9"/>
      <c r="BSI391" s="9"/>
      <c r="BSJ391" s="9"/>
      <c r="BSK391" s="9"/>
      <c r="BSL391" s="9"/>
      <c r="BSM391" s="9"/>
      <c r="BSN391" s="9"/>
      <c r="BSO391" s="9"/>
      <c r="BSP391" s="9"/>
      <c r="BSQ391" s="9"/>
      <c r="BSR391" s="9"/>
      <c r="BSS391" s="9"/>
      <c r="BST391" s="9"/>
      <c r="BSU391" s="9"/>
      <c r="BSV391" s="9"/>
      <c r="BSW391" s="9"/>
      <c r="BSX391" s="9"/>
      <c r="BSY391" s="9"/>
      <c r="BSZ391" s="9"/>
      <c r="BTA391" s="9"/>
      <c r="BTB391" s="9"/>
      <c r="BTC391" s="9"/>
      <c r="BTD391" s="9"/>
      <c r="BTE391" s="9"/>
      <c r="BTF391" s="9"/>
      <c r="BTG391" s="9"/>
      <c r="BTH391" s="9"/>
      <c r="BTI391" s="9"/>
      <c r="BTJ391" s="9"/>
      <c r="BTK391" s="9"/>
      <c r="BTL391" s="9"/>
      <c r="BTM391" s="9"/>
      <c r="BTN391" s="9"/>
      <c r="BTO391" s="9"/>
      <c r="BTP391" s="9"/>
      <c r="BTQ391" s="9"/>
      <c r="BTR391" s="9"/>
      <c r="BTS391" s="9"/>
      <c r="BTT391" s="9"/>
      <c r="BTU391" s="9"/>
      <c r="BTV391" s="9"/>
      <c r="BTW391" s="9"/>
      <c r="BTX391" s="9"/>
      <c r="BTY391" s="9"/>
      <c r="BTZ391" s="9"/>
      <c r="BUA391" s="9"/>
      <c r="BUB391" s="9"/>
      <c r="BUC391" s="9"/>
      <c r="BUD391" s="9"/>
      <c r="BUE391" s="9"/>
      <c r="BUF391" s="9"/>
      <c r="BUG391" s="9"/>
      <c r="BUH391" s="9"/>
      <c r="BUI391" s="9"/>
      <c r="BUJ391" s="9"/>
      <c r="BUK391" s="9"/>
      <c r="BUL391" s="9"/>
      <c r="BUM391" s="9"/>
      <c r="BUN391" s="9"/>
      <c r="BUO391" s="9"/>
      <c r="BUP391" s="9"/>
      <c r="BUQ391" s="9"/>
      <c r="BUR391" s="9"/>
      <c r="BUS391" s="9"/>
      <c r="BUT391" s="9"/>
      <c r="BUU391" s="9"/>
      <c r="BUV391" s="9"/>
      <c r="BUW391" s="9"/>
      <c r="BUX391" s="9"/>
      <c r="BUY391" s="9"/>
      <c r="BUZ391" s="9"/>
      <c r="BVA391" s="9"/>
      <c r="BVB391" s="9"/>
      <c r="BVC391" s="9"/>
      <c r="BVD391" s="9"/>
      <c r="BVE391" s="9"/>
      <c r="BVF391" s="9"/>
      <c r="BVG391" s="9"/>
      <c r="BVH391" s="9"/>
      <c r="BVI391" s="9"/>
      <c r="BVJ391" s="9"/>
      <c r="BVK391" s="9"/>
      <c r="BVL391" s="9"/>
      <c r="BVM391" s="9"/>
      <c r="BVN391" s="9"/>
      <c r="BVO391" s="9"/>
      <c r="BVP391" s="9"/>
      <c r="BVQ391" s="9"/>
      <c r="BVR391" s="9"/>
      <c r="BVS391" s="9"/>
      <c r="BVT391" s="9"/>
      <c r="BVU391" s="9"/>
      <c r="BVV391" s="9"/>
      <c r="BVW391" s="9"/>
      <c r="BVX391" s="9"/>
      <c r="BVY391" s="9"/>
      <c r="BVZ391" s="9"/>
      <c r="BWA391" s="9"/>
      <c r="BWB391" s="9"/>
      <c r="BWC391" s="9"/>
      <c r="BWD391" s="9"/>
      <c r="BWE391" s="9"/>
      <c r="BWF391" s="9"/>
      <c r="BWG391" s="9"/>
      <c r="BWH391" s="9"/>
      <c r="BWI391" s="9"/>
      <c r="BWJ391" s="9"/>
      <c r="BWK391" s="9"/>
      <c r="BWL391" s="9"/>
      <c r="BWM391" s="9"/>
      <c r="BWN391" s="9"/>
      <c r="BWO391" s="9"/>
      <c r="BWP391" s="9"/>
      <c r="BWQ391" s="9"/>
      <c r="BWR391" s="9"/>
      <c r="BWS391" s="9"/>
      <c r="BWT391" s="9"/>
      <c r="BWU391" s="9"/>
      <c r="BWV391" s="9"/>
      <c r="BWW391" s="9"/>
      <c r="BWX391" s="9"/>
      <c r="BWY391" s="9"/>
      <c r="BWZ391" s="9"/>
      <c r="BXA391" s="9"/>
      <c r="BXB391" s="9"/>
      <c r="BXC391" s="9"/>
      <c r="BXD391" s="9"/>
      <c r="BXE391" s="9"/>
      <c r="BXF391" s="9"/>
      <c r="BXG391" s="9"/>
      <c r="BXH391" s="9"/>
      <c r="BXI391" s="9"/>
      <c r="BXJ391" s="9"/>
      <c r="BXK391" s="9"/>
      <c r="BXL391" s="9"/>
      <c r="BXM391" s="9"/>
      <c r="BXN391" s="9"/>
      <c r="BXO391" s="9"/>
      <c r="BXP391" s="9"/>
      <c r="BXQ391" s="9"/>
      <c r="BXR391" s="9"/>
      <c r="BXS391" s="9"/>
      <c r="BXT391" s="9"/>
      <c r="BXU391" s="9"/>
      <c r="BXV391" s="9"/>
      <c r="BXW391" s="9"/>
      <c r="BXX391" s="9"/>
      <c r="BXY391" s="9"/>
      <c r="BXZ391" s="9"/>
      <c r="BYA391" s="9"/>
      <c r="BYB391" s="9"/>
      <c r="BYC391" s="9"/>
      <c r="BYD391" s="9"/>
      <c r="BYE391" s="9"/>
      <c r="BYF391" s="9"/>
      <c r="BYG391" s="9"/>
      <c r="BYH391" s="9"/>
      <c r="BYI391" s="9"/>
      <c r="BYJ391" s="9"/>
      <c r="BYK391" s="9"/>
      <c r="BYL391" s="9"/>
      <c r="BYM391" s="9"/>
      <c r="BYN391" s="9"/>
      <c r="BYO391" s="9"/>
      <c r="BYP391" s="9"/>
      <c r="BYQ391" s="9"/>
      <c r="BYR391" s="9"/>
      <c r="BYS391" s="9"/>
      <c r="BYT391" s="9"/>
      <c r="BYU391" s="9"/>
      <c r="BYV391" s="9"/>
      <c r="BYW391" s="9"/>
      <c r="BYX391" s="9"/>
      <c r="BYY391" s="9"/>
      <c r="BYZ391" s="9"/>
      <c r="BZA391" s="9"/>
      <c r="BZB391" s="9"/>
      <c r="BZC391" s="9"/>
      <c r="BZD391" s="9"/>
      <c r="BZE391" s="9"/>
      <c r="BZF391" s="9"/>
      <c r="BZG391" s="9"/>
      <c r="BZH391" s="9"/>
      <c r="BZI391" s="9"/>
      <c r="BZJ391" s="9"/>
      <c r="BZK391" s="9"/>
      <c r="BZL391" s="9"/>
      <c r="BZM391" s="9"/>
      <c r="BZN391" s="9"/>
      <c r="BZO391" s="9"/>
      <c r="BZP391" s="9"/>
      <c r="BZQ391" s="9"/>
      <c r="BZR391" s="9"/>
      <c r="BZS391" s="9"/>
      <c r="BZT391" s="9"/>
      <c r="BZU391" s="9"/>
      <c r="BZV391" s="9"/>
      <c r="BZW391" s="9"/>
      <c r="BZX391" s="9"/>
      <c r="BZY391" s="9"/>
      <c r="BZZ391" s="9"/>
      <c r="CAA391" s="9"/>
      <c r="CAB391" s="9"/>
      <c r="CAC391" s="9"/>
      <c r="CAD391" s="9"/>
      <c r="CAE391" s="9"/>
      <c r="CAF391" s="9"/>
      <c r="CAG391" s="9"/>
      <c r="CAH391" s="9"/>
      <c r="CAI391" s="9"/>
      <c r="CAJ391" s="9"/>
      <c r="CAK391" s="9"/>
      <c r="CAL391" s="9"/>
      <c r="CAM391" s="9"/>
      <c r="CAN391" s="9"/>
      <c r="CAO391" s="9"/>
      <c r="CAP391" s="9"/>
      <c r="CAQ391" s="9"/>
      <c r="CAR391" s="9"/>
      <c r="CAS391" s="9"/>
      <c r="CAT391" s="9"/>
      <c r="CAU391" s="9"/>
      <c r="CAV391" s="9"/>
      <c r="CAW391" s="9"/>
      <c r="CAX391" s="9"/>
      <c r="CAY391" s="9"/>
      <c r="CAZ391" s="9"/>
      <c r="CBA391" s="9"/>
      <c r="CBB391" s="9"/>
      <c r="CBC391" s="9"/>
      <c r="CBD391" s="9"/>
      <c r="CBE391" s="9"/>
      <c r="CBF391" s="9"/>
      <c r="CBG391" s="9"/>
      <c r="CBH391" s="9"/>
      <c r="CBI391" s="9"/>
      <c r="CBJ391" s="9"/>
      <c r="CBK391" s="9"/>
      <c r="CBL391" s="9"/>
      <c r="CBM391" s="9"/>
      <c r="CBN391" s="9"/>
      <c r="CBO391" s="9"/>
      <c r="CBP391" s="9"/>
      <c r="CBQ391" s="9"/>
      <c r="CBR391" s="9"/>
      <c r="CBS391" s="9"/>
      <c r="CBT391" s="9"/>
      <c r="CBU391" s="9"/>
      <c r="CBV391" s="9"/>
      <c r="CBW391" s="9"/>
      <c r="CBX391" s="9"/>
      <c r="CBY391" s="9"/>
      <c r="CBZ391" s="9"/>
      <c r="CCA391" s="9"/>
      <c r="CCB391" s="9"/>
      <c r="CCC391" s="9"/>
      <c r="CCD391" s="9"/>
      <c r="CCE391" s="9"/>
      <c r="CCF391" s="9"/>
      <c r="CCG391" s="9"/>
      <c r="CCH391" s="9"/>
      <c r="CCI391" s="9"/>
      <c r="CCJ391" s="9"/>
      <c r="CCK391" s="9"/>
      <c r="CCL391" s="9"/>
      <c r="CCM391" s="9"/>
      <c r="CCN391" s="9"/>
      <c r="CCO391" s="9"/>
      <c r="CCP391" s="9"/>
      <c r="CCQ391" s="9"/>
      <c r="CCR391" s="9"/>
      <c r="CCS391" s="9"/>
      <c r="CCT391" s="9"/>
      <c r="CCU391" s="9"/>
      <c r="CCV391" s="9"/>
      <c r="CCW391" s="9"/>
      <c r="CCX391" s="9"/>
      <c r="CCY391" s="9"/>
      <c r="CCZ391" s="9"/>
      <c r="CDA391" s="9"/>
      <c r="CDB391" s="9"/>
      <c r="CDC391" s="9"/>
      <c r="CDD391" s="9"/>
      <c r="CDE391" s="9"/>
      <c r="CDF391" s="9"/>
      <c r="CDG391" s="9"/>
      <c r="CDH391" s="9"/>
      <c r="CDI391" s="9"/>
      <c r="CDJ391" s="9"/>
      <c r="CDK391" s="9"/>
      <c r="CDL391" s="9"/>
      <c r="CDM391" s="9"/>
      <c r="CDN391" s="9"/>
      <c r="CDO391" s="9"/>
      <c r="CDP391" s="9"/>
      <c r="CDQ391" s="9"/>
      <c r="CDR391" s="9"/>
      <c r="CDS391" s="9"/>
      <c r="CDT391" s="9"/>
      <c r="CDU391" s="9"/>
      <c r="CDV391" s="9"/>
      <c r="CDW391" s="9"/>
      <c r="CDX391" s="9"/>
      <c r="CDY391" s="9"/>
      <c r="CDZ391" s="9"/>
      <c r="CEA391" s="9"/>
      <c r="CEB391" s="9"/>
      <c r="CEC391" s="9"/>
      <c r="CED391" s="9"/>
      <c r="CEE391" s="9"/>
      <c r="CEF391" s="9"/>
      <c r="CEG391" s="9"/>
      <c r="CEH391" s="9"/>
      <c r="CEI391" s="9"/>
      <c r="CEJ391" s="9"/>
      <c r="CEK391" s="9"/>
      <c r="CEL391" s="9"/>
      <c r="CEM391" s="9"/>
      <c r="CEN391" s="9"/>
      <c r="CEO391" s="9"/>
      <c r="CEP391" s="9"/>
      <c r="CEQ391" s="9"/>
      <c r="CER391" s="9"/>
      <c r="CES391" s="9"/>
      <c r="CET391" s="9"/>
      <c r="CEU391" s="9"/>
      <c r="CEV391" s="9"/>
      <c r="CEW391" s="9"/>
      <c r="CEX391" s="9"/>
      <c r="CEY391" s="9"/>
      <c r="CEZ391" s="9"/>
      <c r="CFA391" s="9"/>
      <c r="CFB391" s="9"/>
      <c r="CFC391" s="9"/>
      <c r="CFD391" s="9"/>
      <c r="CFE391" s="9"/>
      <c r="CFF391" s="9"/>
      <c r="CFG391" s="9"/>
      <c r="CFH391" s="9"/>
      <c r="CFI391" s="9"/>
      <c r="CFJ391" s="9"/>
      <c r="CFK391" s="9"/>
      <c r="CFL391" s="9"/>
      <c r="CFM391" s="9"/>
      <c r="CFN391" s="9"/>
      <c r="CFO391" s="9"/>
      <c r="CFP391" s="9"/>
      <c r="CFQ391" s="9"/>
      <c r="CFR391" s="9"/>
      <c r="CFS391" s="9"/>
      <c r="CFT391" s="9"/>
      <c r="CFU391" s="9"/>
      <c r="CFV391" s="9"/>
      <c r="CFW391" s="9"/>
      <c r="CFX391" s="9"/>
      <c r="CFY391" s="9"/>
      <c r="CFZ391" s="9"/>
      <c r="CGA391" s="9"/>
      <c r="CGB391" s="9"/>
      <c r="CGC391" s="9"/>
      <c r="CGD391" s="9"/>
      <c r="CGE391" s="9"/>
      <c r="CGF391" s="9"/>
      <c r="CGG391" s="9"/>
      <c r="CGH391" s="9"/>
      <c r="CGI391" s="9"/>
      <c r="CGJ391" s="9"/>
      <c r="CGK391" s="9"/>
      <c r="CGL391" s="9"/>
      <c r="CGM391" s="9"/>
      <c r="CGN391" s="9"/>
      <c r="CGO391" s="9"/>
      <c r="CGP391" s="9"/>
      <c r="CGQ391" s="9"/>
      <c r="CGR391" s="9"/>
      <c r="CGS391" s="9"/>
      <c r="CGT391" s="9"/>
      <c r="CGU391" s="9"/>
      <c r="CGV391" s="9"/>
      <c r="CGW391" s="9"/>
      <c r="CGX391" s="9"/>
      <c r="CGY391" s="9"/>
      <c r="CGZ391" s="9"/>
      <c r="CHA391" s="9"/>
      <c r="CHB391" s="9"/>
      <c r="CHC391" s="9"/>
      <c r="CHD391" s="9"/>
      <c r="CHE391" s="9"/>
      <c r="CHF391" s="9"/>
      <c r="CHG391" s="9"/>
      <c r="CHH391" s="9"/>
      <c r="CHI391" s="9"/>
      <c r="CHJ391" s="9"/>
      <c r="CHK391" s="9"/>
      <c r="CHL391" s="9"/>
      <c r="CHM391" s="9"/>
      <c r="CHN391" s="9"/>
      <c r="CHO391" s="9"/>
      <c r="CHP391" s="9"/>
      <c r="CHQ391" s="9"/>
      <c r="CHR391" s="9"/>
      <c r="CHS391" s="9"/>
      <c r="CHT391" s="9"/>
      <c r="CHU391" s="9"/>
      <c r="CHV391" s="9"/>
      <c r="CHW391" s="9"/>
      <c r="CHX391" s="9"/>
      <c r="CHY391" s="9"/>
      <c r="CHZ391" s="9"/>
      <c r="CIA391" s="9"/>
      <c r="CIB391" s="9"/>
      <c r="CIC391" s="9"/>
      <c r="CID391" s="9"/>
      <c r="CIE391" s="9"/>
      <c r="CIF391" s="9"/>
      <c r="CIG391" s="9"/>
      <c r="CIH391" s="9"/>
      <c r="CII391" s="9"/>
      <c r="CIJ391" s="9"/>
      <c r="CIK391" s="9"/>
      <c r="CIL391" s="9"/>
      <c r="CIM391" s="9"/>
      <c r="CIN391" s="9"/>
      <c r="CIO391" s="9"/>
      <c r="CIP391" s="9"/>
      <c r="CIQ391" s="9"/>
      <c r="CIR391" s="9"/>
      <c r="CIS391" s="9"/>
      <c r="CIT391" s="9"/>
      <c r="CIU391" s="9"/>
      <c r="CIV391" s="9"/>
      <c r="CIW391" s="9"/>
      <c r="CIX391" s="9"/>
      <c r="CIY391" s="9"/>
      <c r="CIZ391" s="9"/>
      <c r="CJA391" s="9"/>
      <c r="CJB391" s="9"/>
      <c r="CJC391" s="9"/>
      <c r="CJD391" s="9"/>
      <c r="CJE391" s="9"/>
      <c r="CJF391" s="9"/>
      <c r="CJG391" s="9"/>
      <c r="CJH391" s="9"/>
      <c r="CJI391" s="9"/>
      <c r="CJJ391" s="9"/>
      <c r="CJK391" s="9"/>
      <c r="CJL391" s="9"/>
      <c r="CJM391" s="9"/>
      <c r="CJN391" s="9"/>
      <c r="CJO391" s="9"/>
      <c r="CJP391" s="9"/>
      <c r="CJQ391" s="9"/>
      <c r="CJR391" s="9"/>
      <c r="CJS391" s="9"/>
      <c r="CJT391" s="9"/>
      <c r="CJU391" s="9"/>
      <c r="CJV391" s="9"/>
      <c r="CJW391" s="9"/>
      <c r="CJX391" s="9"/>
      <c r="CJY391" s="9"/>
      <c r="CJZ391" s="9"/>
      <c r="CKA391" s="9"/>
      <c r="CKB391" s="9"/>
      <c r="CKC391" s="9"/>
      <c r="CKD391" s="9"/>
      <c r="CKE391" s="9"/>
      <c r="CKF391" s="9"/>
      <c r="CKG391" s="9"/>
      <c r="CKH391" s="9"/>
      <c r="CKI391" s="9"/>
      <c r="CKJ391" s="9"/>
      <c r="CKK391" s="9"/>
      <c r="CKL391" s="9"/>
      <c r="CKM391" s="9"/>
      <c r="CKN391" s="9"/>
      <c r="CKO391" s="9"/>
      <c r="CKP391" s="9"/>
      <c r="CKQ391" s="9"/>
      <c r="CKR391" s="9"/>
      <c r="CKS391" s="9"/>
      <c r="CKT391" s="9"/>
      <c r="CKU391" s="9"/>
      <c r="CKV391" s="9"/>
      <c r="CKW391" s="9"/>
      <c r="CKX391" s="9"/>
      <c r="CKY391" s="9"/>
      <c r="CKZ391" s="9"/>
      <c r="CLA391" s="9"/>
      <c r="CLB391" s="9"/>
      <c r="CLC391" s="9"/>
      <c r="CLD391" s="9"/>
      <c r="CLE391" s="9"/>
      <c r="CLF391" s="9"/>
      <c r="CLG391" s="9"/>
      <c r="CLH391" s="9"/>
      <c r="CLI391" s="9"/>
      <c r="CLJ391" s="9"/>
      <c r="CLK391" s="9"/>
      <c r="CLL391" s="9"/>
      <c r="CLM391" s="9"/>
      <c r="CLN391" s="9"/>
      <c r="CLO391" s="9"/>
      <c r="CLP391" s="9"/>
      <c r="CLQ391" s="9"/>
      <c r="CLR391" s="9"/>
      <c r="CLS391" s="9"/>
      <c r="CLT391" s="9"/>
      <c r="CLU391" s="9"/>
      <c r="CLV391" s="9"/>
      <c r="CLW391" s="9"/>
      <c r="CLX391" s="9"/>
      <c r="CLY391" s="9"/>
      <c r="CLZ391" s="9"/>
      <c r="CMA391" s="9"/>
      <c r="CMB391" s="9"/>
      <c r="CMC391" s="9"/>
      <c r="CMD391" s="9"/>
      <c r="CME391" s="9"/>
      <c r="CMF391" s="9"/>
      <c r="CMG391" s="9"/>
      <c r="CMH391" s="9"/>
      <c r="CMI391" s="9"/>
      <c r="CMJ391" s="9"/>
      <c r="CMK391" s="9"/>
      <c r="CML391" s="9"/>
      <c r="CMM391" s="9"/>
      <c r="CMN391" s="9"/>
      <c r="CMO391" s="9"/>
      <c r="CMP391" s="9"/>
      <c r="CMQ391" s="9"/>
      <c r="CMR391" s="9"/>
      <c r="CMS391" s="9"/>
      <c r="CMT391" s="9"/>
      <c r="CMU391" s="9"/>
      <c r="CMV391" s="9"/>
      <c r="CMW391" s="9"/>
      <c r="CMX391" s="9"/>
      <c r="CMY391" s="9"/>
      <c r="CMZ391" s="9"/>
      <c r="CNA391" s="9"/>
      <c r="CNB391" s="9"/>
      <c r="CNC391" s="9"/>
      <c r="CND391" s="9"/>
      <c r="CNE391" s="9"/>
      <c r="CNF391" s="9"/>
      <c r="CNG391" s="9"/>
      <c r="CNH391" s="9"/>
      <c r="CNI391" s="9"/>
      <c r="CNJ391" s="9"/>
      <c r="CNK391" s="9"/>
      <c r="CNL391" s="9"/>
      <c r="CNM391" s="9"/>
      <c r="CNN391" s="9"/>
      <c r="CNO391" s="9"/>
      <c r="CNP391" s="9"/>
      <c r="CNQ391" s="9"/>
      <c r="CNR391" s="9"/>
      <c r="CNS391" s="9"/>
      <c r="CNT391" s="9"/>
      <c r="CNU391" s="9"/>
      <c r="CNV391" s="9"/>
      <c r="CNW391" s="9"/>
      <c r="CNX391" s="9"/>
      <c r="CNY391" s="9"/>
      <c r="CNZ391" s="9"/>
      <c r="COA391" s="9"/>
      <c r="COB391" s="9"/>
      <c r="COC391" s="9"/>
      <c r="COD391" s="9"/>
      <c r="COE391" s="9"/>
      <c r="COF391" s="9"/>
      <c r="COG391" s="9"/>
      <c r="COH391" s="9"/>
      <c r="COI391" s="9"/>
      <c r="COJ391" s="9"/>
      <c r="COK391" s="9"/>
      <c r="COL391" s="9"/>
      <c r="COM391" s="9"/>
      <c r="CON391" s="9"/>
      <c r="COO391" s="9"/>
      <c r="COP391" s="9"/>
      <c r="COQ391" s="9"/>
      <c r="COR391" s="9"/>
      <c r="COS391" s="9"/>
      <c r="COT391" s="9"/>
      <c r="COU391" s="9"/>
      <c r="COV391" s="9"/>
      <c r="COW391" s="9"/>
      <c r="COX391" s="9"/>
      <c r="COY391" s="9"/>
      <c r="COZ391" s="9"/>
      <c r="CPA391" s="9"/>
      <c r="CPB391" s="9"/>
      <c r="CPC391" s="9"/>
      <c r="CPD391" s="9"/>
      <c r="CPE391" s="9"/>
      <c r="CPF391" s="9"/>
      <c r="CPG391" s="9"/>
      <c r="CPH391" s="9"/>
      <c r="CPI391" s="9"/>
      <c r="CPJ391" s="9"/>
      <c r="CPK391" s="9"/>
      <c r="CPL391" s="9"/>
      <c r="CPM391" s="9"/>
      <c r="CPN391" s="9"/>
      <c r="CPO391" s="9"/>
      <c r="CPP391" s="9"/>
      <c r="CPQ391" s="9"/>
      <c r="CPR391" s="9"/>
      <c r="CPS391" s="9"/>
      <c r="CPT391" s="9"/>
      <c r="CPU391" s="9"/>
      <c r="CPV391" s="9"/>
      <c r="CPW391" s="9"/>
      <c r="CPX391" s="9"/>
      <c r="CPY391" s="9"/>
      <c r="CPZ391" s="9"/>
      <c r="CQA391" s="9"/>
      <c r="CQB391" s="9"/>
      <c r="CQC391" s="9"/>
      <c r="CQD391" s="9"/>
      <c r="CQE391" s="9"/>
      <c r="CQF391" s="9"/>
      <c r="CQG391" s="9"/>
      <c r="CQH391" s="9"/>
      <c r="CQI391" s="9"/>
      <c r="CQJ391" s="9"/>
      <c r="CQK391" s="9"/>
      <c r="CQL391" s="9"/>
      <c r="CQM391" s="9"/>
      <c r="CQN391" s="9"/>
      <c r="CQO391" s="9"/>
      <c r="CQP391" s="9"/>
      <c r="CQQ391" s="9"/>
      <c r="CQR391" s="9"/>
      <c r="CQS391" s="9"/>
      <c r="CQT391" s="9"/>
      <c r="CQU391" s="9"/>
      <c r="CQV391" s="9"/>
      <c r="CQW391" s="9"/>
      <c r="CQX391" s="9"/>
      <c r="CQY391" s="9"/>
      <c r="CQZ391" s="9"/>
      <c r="CRA391" s="9"/>
      <c r="CRB391" s="9"/>
      <c r="CRC391" s="9"/>
      <c r="CRD391" s="9"/>
      <c r="CRE391" s="9"/>
      <c r="CRF391" s="9"/>
      <c r="CRG391" s="9"/>
      <c r="CRH391" s="9"/>
      <c r="CRI391" s="9"/>
      <c r="CRJ391" s="9"/>
      <c r="CRK391" s="9"/>
      <c r="CRL391" s="9"/>
      <c r="CRM391" s="9"/>
      <c r="CRN391" s="9"/>
      <c r="CRO391" s="9"/>
      <c r="CRP391" s="9"/>
      <c r="CRQ391" s="9"/>
      <c r="CRR391" s="9"/>
      <c r="CRS391" s="9"/>
      <c r="CRT391" s="9"/>
      <c r="CRU391" s="9"/>
      <c r="CRV391" s="9"/>
      <c r="CRW391" s="9"/>
      <c r="CRX391" s="9"/>
      <c r="CRY391" s="9"/>
      <c r="CRZ391" s="9"/>
      <c r="CSA391" s="9"/>
      <c r="CSB391" s="9"/>
      <c r="CSC391" s="9"/>
      <c r="CSD391" s="9"/>
      <c r="CSE391" s="9"/>
      <c r="CSF391" s="9"/>
      <c r="CSG391" s="9"/>
      <c r="CSH391" s="9"/>
      <c r="CSI391" s="9"/>
      <c r="CSJ391" s="9"/>
      <c r="CSK391" s="9"/>
      <c r="CSL391" s="9"/>
      <c r="CSM391" s="9"/>
      <c r="CSN391" s="9"/>
      <c r="CSO391" s="9"/>
      <c r="CSP391" s="9"/>
      <c r="CSQ391" s="9"/>
      <c r="CSR391" s="9"/>
      <c r="CSS391" s="9"/>
      <c r="CST391" s="9"/>
      <c r="CSU391" s="9"/>
      <c r="CSV391" s="9"/>
      <c r="CSW391" s="9"/>
      <c r="CSX391" s="9"/>
      <c r="CSY391" s="9"/>
      <c r="CSZ391" s="9"/>
      <c r="CTA391" s="9"/>
      <c r="CTB391" s="9"/>
      <c r="CTC391" s="9"/>
      <c r="CTD391" s="9"/>
      <c r="CTE391" s="9"/>
      <c r="CTF391" s="9"/>
      <c r="CTG391" s="9"/>
      <c r="CTH391" s="9"/>
      <c r="CTI391" s="9"/>
      <c r="CTJ391" s="9"/>
      <c r="CTK391" s="9"/>
      <c r="CTL391" s="9"/>
      <c r="CTM391" s="9"/>
      <c r="CTN391" s="9"/>
      <c r="CTO391" s="9"/>
      <c r="CTP391" s="9"/>
      <c r="CTQ391" s="9"/>
      <c r="CTR391" s="9"/>
      <c r="CTS391" s="9"/>
      <c r="CTT391" s="9"/>
      <c r="CTU391" s="9"/>
      <c r="CTV391" s="9"/>
      <c r="CTW391" s="9"/>
      <c r="CTX391" s="9"/>
      <c r="CTY391" s="9"/>
      <c r="CTZ391" s="9"/>
      <c r="CUA391" s="9"/>
      <c r="CUB391" s="9"/>
      <c r="CUC391" s="9"/>
      <c r="CUD391" s="9"/>
      <c r="CUE391" s="9"/>
      <c r="CUF391" s="9"/>
      <c r="CUG391" s="9"/>
      <c r="CUH391" s="9"/>
      <c r="CUI391" s="9"/>
      <c r="CUJ391" s="9"/>
      <c r="CUK391" s="9"/>
      <c r="CUL391" s="9"/>
      <c r="CUM391" s="9"/>
      <c r="CUN391" s="9"/>
      <c r="CUO391" s="9"/>
      <c r="CUP391" s="9"/>
      <c r="CUQ391" s="9"/>
      <c r="CUR391" s="9"/>
      <c r="CUS391" s="9"/>
      <c r="CUT391" s="9"/>
      <c r="CUU391" s="9"/>
      <c r="CUV391" s="9"/>
      <c r="CUW391" s="9"/>
      <c r="CUX391" s="9"/>
      <c r="CUY391" s="9"/>
      <c r="CUZ391" s="9"/>
      <c r="CVA391" s="9"/>
      <c r="CVB391" s="9"/>
      <c r="CVC391" s="9"/>
      <c r="CVD391" s="9"/>
      <c r="CVE391" s="9"/>
      <c r="CVF391" s="9"/>
      <c r="CVG391" s="9"/>
      <c r="CVH391" s="9"/>
      <c r="CVI391" s="9"/>
      <c r="CVJ391" s="9"/>
      <c r="CVK391" s="9"/>
      <c r="CVL391" s="9"/>
      <c r="CVM391" s="9"/>
      <c r="CVN391" s="9"/>
      <c r="CVO391" s="9"/>
      <c r="CVP391" s="9"/>
      <c r="CVQ391" s="9"/>
      <c r="CVR391" s="9"/>
      <c r="CVS391" s="9"/>
      <c r="CVT391" s="9"/>
      <c r="CVU391" s="9"/>
      <c r="CVV391" s="9"/>
      <c r="CVW391" s="9"/>
      <c r="CVX391" s="9"/>
      <c r="CVY391" s="9"/>
      <c r="CVZ391" s="9"/>
      <c r="CWA391" s="9"/>
      <c r="CWB391" s="9"/>
      <c r="CWC391" s="9"/>
      <c r="CWD391" s="9"/>
      <c r="CWE391" s="9"/>
      <c r="CWF391" s="9"/>
      <c r="CWG391" s="9"/>
      <c r="CWH391" s="9"/>
      <c r="CWI391" s="9"/>
      <c r="CWJ391" s="9"/>
      <c r="CWK391" s="9"/>
      <c r="CWL391" s="9"/>
      <c r="CWM391" s="9"/>
      <c r="CWN391" s="9"/>
      <c r="CWO391" s="9"/>
      <c r="CWP391" s="9"/>
      <c r="CWQ391" s="9"/>
      <c r="CWR391" s="9"/>
      <c r="CWS391" s="9"/>
      <c r="CWT391" s="9"/>
      <c r="CWU391" s="9"/>
      <c r="CWV391" s="9"/>
      <c r="CWW391" s="9"/>
      <c r="CWX391" s="9"/>
      <c r="CWY391" s="9"/>
      <c r="CWZ391" s="9"/>
      <c r="CXA391" s="9"/>
      <c r="CXB391" s="9"/>
      <c r="CXC391" s="9"/>
      <c r="CXD391" s="9"/>
      <c r="CXE391" s="9"/>
      <c r="CXF391" s="9"/>
      <c r="CXG391" s="9"/>
      <c r="CXH391" s="9"/>
      <c r="CXI391" s="9"/>
      <c r="CXJ391" s="9"/>
      <c r="CXK391" s="9"/>
      <c r="CXL391" s="9"/>
      <c r="CXM391" s="9"/>
      <c r="CXN391" s="9"/>
      <c r="CXO391" s="9"/>
      <c r="CXP391" s="9"/>
      <c r="CXQ391" s="9"/>
      <c r="CXR391" s="9"/>
      <c r="CXS391" s="9"/>
      <c r="CXT391" s="9"/>
      <c r="CXU391" s="9"/>
      <c r="CXV391" s="9"/>
      <c r="CXW391" s="9"/>
      <c r="CXX391" s="9"/>
      <c r="CXY391" s="9"/>
      <c r="CXZ391" s="9"/>
      <c r="CYA391" s="9"/>
      <c r="CYB391" s="9"/>
      <c r="CYC391" s="9"/>
      <c r="CYD391" s="9"/>
      <c r="CYE391" s="9"/>
      <c r="CYF391" s="9"/>
      <c r="CYG391" s="9"/>
      <c r="CYH391" s="9"/>
      <c r="CYI391" s="9"/>
      <c r="CYJ391" s="9"/>
      <c r="CYK391" s="9"/>
      <c r="CYL391" s="9"/>
      <c r="CYM391" s="9"/>
      <c r="CYN391" s="9"/>
      <c r="CYO391" s="9"/>
      <c r="CYP391" s="9"/>
      <c r="CYQ391" s="9"/>
      <c r="CYR391" s="9"/>
      <c r="CYS391" s="9"/>
      <c r="CYT391" s="9"/>
      <c r="CYU391" s="9"/>
      <c r="CYV391" s="9"/>
      <c r="CYW391" s="9"/>
      <c r="CYX391" s="9"/>
      <c r="CYY391" s="9"/>
      <c r="CYZ391" s="9"/>
      <c r="CZA391" s="9"/>
      <c r="CZB391" s="9"/>
      <c r="CZC391" s="9"/>
      <c r="CZD391" s="9"/>
      <c r="CZE391" s="9"/>
      <c r="CZF391" s="9"/>
      <c r="CZG391" s="9"/>
      <c r="CZH391" s="9"/>
      <c r="CZI391" s="9"/>
      <c r="CZJ391" s="9"/>
      <c r="CZK391" s="9"/>
      <c r="CZL391" s="9"/>
      <c r="CZM391" s="9"/>
      <c r="CZN391" s="9"/>
      <c r="CZO391" s="9"/>
      <c r="CZP391" s="9"/>
      <c r="CZQ391" s="9"/>
      <c r="CZR391" s="9"/>
      <c r="CZS391" s="9"/>
      <c r="CZT391" s="9"/>
      <c r="CZU391" s="9"/>
      <c r="CZV391" s="9"/>
      <c r="CZW391" s="9"/>
      <c r="CZX391" s="9"/>
      <c r="CZY391" s="9"/>
      <c r="CZZ391" s="9"/>
      <c r="DAA391" s="9"/>
      <c r="DAB391" s="9"/>
      <c r="DAC391" s="9"/>
      <c r="DAD391" s="9"/>
      <c r="DAE391" s="9"/>
      <c r="DAF391" s="9"/>
      <c r="DAG391" s="9"/>
      <c r="DAH391" s="9"/>
      <c r="DAI391" s="9"/>
      <c r="DAJ391" s="9"/>
      <c r="DAK391" s="9"/>
      <c r="DAL391" s="9"/>
      <c r="DAM391" s="9"/>
      <c r="DAN391" s="9"/>
      <c r="DAO391" s="9"/>
      <c r="DAP391" s="9"/>
      <c r="DAQ391" s="9"/>
      <c r="DAR391" s="9"/>
      <c r="DAS391" s="9"/>
      <c r="DAT391" s="9"/>
      <c r="DAU391" s="9"/>
      <c r="DAV391" s="9"/>
      <c r="DAW391" s="9"/>
      <c r="DAX391" s="9"/>
      <c r="DAY391" s="9"/>
      <c r="DAZ391" s="9"/>
      <c r="DBA391" s="9"/>
      <c r="DBB391" s="9"/>
      <c r="DBC391" s="9"/>
      <c r="DBD391" s="9"/>
      <c r="DBE391" s="9"/>
      <c r="DBF391" s="9"/>
      <c r="DBG391" s="9"/>
      <c r="DBH391" s="9"/>
      <c r="DBI391" s="9"/>
      <c r="DBJ391" s="9"/>
      <c r="DBK391" s="9"/>
      <c r="DBL391" s="9"/>
      <c r="DBM391" s="9"/>
      <c r="DBN391" s="9"/>
      <c r="DBO391" s="9"/>
      <c r="DBP391" s="9"/>
      <c r="DBQ391" s="9"/>
      <c r="DBR391" s="9"/>
      <c r="DBS391" s="9"/>
      <c r="DBT391" s="9"/>
      <c r="DBU391" s="9"/>
      <c r="DBV391" s="9"/>
      <c r="DBW391" s="9"/>
      <c r="DBX391" s="9"/>
      <c r="DBY391" s="9"/>
      <c r="DBZ391" s="9"/>
      <c r="DCA391" s="9"/>
      <c r="DCB391" s="9"/>
      <c r="DCC391" s="9"/>
      <c r="DCD391" s="9"/>
      <c r="DCE391" s="9"/>
      <c r="DCF391" s="9"/>
      <c r="DCG391" s="9"/>
      <c r="DCH391" s="9"/>
      <c r="DCI391" s="9"/>
      <c r="DCJ391" s="9"/>
      <c r="DCK391" s="9"/>
      <c r="DCL391" s="9"/>
      <c r="DCM391" s="9"/>
      <c r="DCN391" s="9"/>
      <c r="DCO391" s="9"/>
      <c r="DCP391" s="9"/>
      <c r="DCQ391" s="9"/>
      <c r="DCR391" s="9"/>
      <c r="DCS391" s="9"/>
      <c r="DCT391" s="9"/>
      <c r="DCU391" s="9"/>
      <c r="DCV391" s="9"/>
      <c r="DCW391" s="9"/>
      <c r="DCX391" s="9"/>
      <c r="DCY391" s="9"/>
      <c r="DCZ391" s="9"/>
      <c r="DDA391" s="9"/>
      <c r="DDB391" s="9"/>
      <c r="DDC391" s="9"/>
      <c r="DDD391" s="9"/>
      <c r="DDE391" s="9"/>
      <c r="DDF391" s="9"/>
      <c r="DDG391" s="9"/>
      <c r="DDH391" s="9"/>
      <c r="DDI391" s="9"/>
      <c r="DDJ391" s="9"/>
      <c r="DDK391" s="9"/>
      <c r="DDL391" s="9"/>
      <c r="DDM391" s="9"/>
      <c r="DDN391" s="9"/>
      <c r="DDO391" s="9"/>
      <c r="DDP391" s="9"/>
      <c r="DDQ391" s="9"/>
      <c r="DDR391" s="9"/>
      <c r="DDS391" s="9"/>
      <c r="DDT391" s="9"/>
      <c r="DDU391" s="9"/>
      <c r="DDV391" s="9"/>
      <c r="DDW391" s="9"/>
      <c r="DDX391" s="9"/>
      <c r="DDY391" s="9"/>
      <c r="DDZ391" s="9"/>
      <c r="DEA391" s="9"/>
      <c r="DEB391" s="9"/>
      <c r="DEC391" s="9"/>
      <c r="DED391" s="9"/>
      <c r="DEE391" s="9"/>
      <c r="DEF391" s="9"/>
      <c r="DEG391" s="9"/>
      <c r="DEH391" s="9"/>
      <c r="DEI391" s="9"/>
      <c r="DEJ391" s="9"/>
      <c r="DEK391" s="9"/>
      <c r="DEL391" s="9"/>
      <c r="DEM391" s="9"/>
      <c r="DEN391" s="9"/>
      <c r="DEO391" s="9"/>
      <c r="DEP391" s="9"/>
      <c r="DEQ391" s="9"/>
      <c r="DER391" s="9"/>
      <c r="DES391" s="9"/>
      <c r="DET391" s="9"/>
      <c r="DEU391" s="9"/>
      <c r="DEV391" s="9"/>
      <c r="DEW391" s="9"/>
      <c r="DEX391" s="9"/>
      <c r="DEY391" s="9"/>
      <c r="DEZ391" s="9"/>
      <c r="DFA391" s="9"/>
      <c r="DFB391" s="9"/>
      <c r="DFC391" s="9"/>
      <c r="DFD391" s="9"/>
      <c r="DFE391" s="9"/>
      <c r="DFF391" s="9"/>
      <c r="DFG391" s="9"/>
      <c r="DFH391" s="9"/>
      <c r="DFI391" s="9"/>
      <c r="DFJ391" s="9"/>
      <c r="DFK391" s="9"/>
      <c r="DFL391" s="9"/>
      <c r="DFM391" s="9"/>
      <c r="DFN391" s="9"/>
      <c r="DFO391" s="9"/>
      <c r="DFP391" s="9"/>
      <c r="DFQ391" s="9"/>
      <c r="DFR391" s="9"/>
      <c r="DFS391" s="9"/>
      <c r="DFT391" s="9"/>
      <c r="DFU391" s="9"/>
      <c r="DFV391" s="9"/>
      <c r="DFW391" s="9"/>
      <c r="DFX391" s="9"/>
      <c r="DFY391" s="9"/>
      <c r="DFZ391" s="9"/>
      <c r="DGA391" s="9"/>
      <c r="DGB391" s="9"/>
      <c r="DGC391" s="9"/>
      <c r="DGD391" s="9"/>
      <c r="DGE391" s="9"/>
      <c r="DGF391" s="9"/>
      <c r="DGG391" s="9"/>
      <c r="DGH391" s="9"/>
      <c r="DGI391" s="9"/>
      <c r="DGJ391" s="9"/>
      <c r="DGK391" s="9"/>
      <c r="DGL391" s="9"/>
      <c r="DGM391" s="9"/>
      <c r="DGN391" s="9"/>
      <c r="DGO391" s="9"/>
      <c r="DGP391" s="9"/>
      <c r="DGQ391" s="9"/>
      <c r="DGR391" s="9"/>
      <c r="DGS391" s="9"/>
      <c r="DGT391" s="9"/>
      <c r="DGU391" s="9"/>
      <c r="DGV391" s="9"/>
      <c r="DGW391" s="9"/>
      <c r="DGX391" s="9"/>
      <c r="DGY391" s="9"/>
      <c r="DGZ391" s="9"/>
      <c r="DHA391" s="9"/>
      <c r="DHB391" s="9"/>
      <c r="DHC391" s="9"/>
      <c r="DHD391" s="9"/>
      <c r="DHE391" s="9"/>
      <c r="DHF391" s="9"/>
      <c r="DHG391" s="9"/>
      <c r="DHH391" s="9"/>
      <c r="DHI391" s="9"/>
      <c r="DHJ391" s="9"/>
      <c r="DHK391" s="9"/>
      <c r="DHL391" s="9"/>
      <c r="DHM391" s="9"/>
      <c r="DHN391" s="9"/>
      <c r="DHO391" s="9"/>
      <c r="DHP391" s="9"/>
      <c r="DHQ391" s="9"/>
      <c r="DHR391" s="9"/>
      <c r="DHS391" s="9"/>
      <c r="DHT391" s="9"/>
      <c r="DHU391" s="9"/>
      <c r="DHV391" s="9"/>
      <c r="DHW391" s="9"/>
      <c r="DHX391" s="9"/>
      <c r="DHY391" s="9"/>
      <c r="DHZ391" s="9"/>
      <c r="DIA391" s="9"/>
      <c r="DIB391" s="9"/>
      <c r="DIC391" s="9"/>
      <c r="DID391" s="9"/>
      <c r="DIE391" s="9"/>
      <c r="DIF391" s="9"/>
      <c r="DIG391" s="9"/>
      <c r="DIH391" s="9"/>
      <c r="DII391" s="9"/>
      <c r="DIJ391" s="9"/>
      <c r="DIK391" s="9"/>
      <c r="DIL391" s="9"/>
      <c r="DIM391" s="9"/>
      <c r="DIN391" s="9"/>
      <c r="DIO391" s="9"/>
      <c r="DIP391" s="9"/>
      <c r="DIQ391" s="9"/>
      <c r="DIR391" s="9"/>
      <c r="DIS391" s="9"/>
      <c r="DIT391" s="9"/>
      <c r="DIU391" s="9"/>
      <c r="DIV391" s="9"/>
      <c r="DIW391" s="9"/>
      <c r="DIX391" s="9"/>
      <c r="DIY391" s="9"/>
      <c r="DIZ391" s="9"/>
      <c r="DJA391" s="9"/>
      <c r="DJB391" s="9"/>
      <c r="DJC391" s="9"/>
      <c r="DJD391" s="9"/>
      <c r="DJE391" s="9"/>
      <c r="DJF391" s="9"/>
      <c r="DJG391" s="9"/>
      <c r="DJH391" s="9"/>
      <c r="DJI391" s="9"/>
      <c r="DJJ391" s="9"/>
      <c r="DJK391" s="9"/>
      <c r="DJL391" s="9"/>
      <c r="DJM391" s="9"/>
      <c r="DJN391" s="9"/>
      <c r="DJO391" s="9"/>
      <c r="DJP391" s="9"/>
      <c r="DJQ391" s="9"/>
      <c r="DJR391" s="9"/>
      <c r="DJS391" s="9"/>
      <c r="DJT391" s="9"/>
      <c r="DJU391" s="9"/>
      <c r="DJV391" s="9"/>
      <c r="DJW391" s="9"/>
      <c r="DJX391" s="9"/>
      <c r="DJY391" s="9"/>
      <c r="DJZ391" s="9"/>
      <c r="DKA391" s="9"/>
      <c r="DKB391" s="9"/>
      <c r="DKC391" s="9"/>
      <c r="DKD391" s="9"/>
      <c r="DKE391" s="9"/>
      <c r="DKF391" s="9"/>
      <c r="DKG391" s="9"/>
      <c r="DKH391" s="9"/>
      <c r="DKI391" s="9"/>
      <c r="DKJ391" s="9"/>
      <c r="DKK391" s="9"/>
      <c r="DKL391" s="9"/>
      <c r="DKM391" s="9"/>
      <c r="DKN391" s="9"/>
      <c r="DKO391" s="9"/>
      <c r="DKP391" s="9"/>
      <c r="DKQ391" s="9"/>
      <c r="DKR391" s="9"/>
      <c r="DKS391" s="9"/>
      <c r="DKT391" s="9"/>
      <c r="DKU391" s="9"/>
      <c r="DKV391" s="9"/>
      <c r="DKW391" s="9"/>
      <c r="DKX391" s="9"/>
      <c r="DKY391" s="9"/>
      <c r="DKZ391" s="9"/>
      <c r="DLA391" s="9"/>
      <c r="DLB391" s="9"/>
      <c r="DLC391" s="9"/>
      <c r="DLD391" s="9"/>
      <c r="DLE391" s="9"/>
      <c r="DLF391" s="9"/>
      <c r="DLG391" s="9"/>
      <c r="DLH391" s="9"/>
      <c r="DLI391" s="9"/>
      <c r="DLJ391" s="9"/>
      <c r="DLK391" s="9"/>
      <c r="DLL391" s="9"/>
      <c r="DLM391" s="9"/>
      <c r="DLN391" s="9"/>
      <c r="DLO391" s="9"/>
      <c r="DLP391" s="9"/>
      <c r="DLQ391" s="9"/>
      <c r="DLR391" s="9"/>
      <c r="DLS391" s="9"/>
      <c r="DLT391" s="9"/>
      <c r="DLU391" s="9"/>
      <c r="DLV391" s="9"/>
      <c r="DLW391" s="9"/>
      <c r="DLX391" s="9"/>
      <c r="DLY391" s="9"/>
      <c r="DLZ391" s="9"/>
      <c r="DMA391" s="9"/>
      <c r="DMB391" s="9"/>
      <c r="DMC391" s="9"/>
      <c r="DMD391" s="9"/>
      <c r="DME391" s="9"/>
      <c r="DMF391" s="9"/>
      <c r="DMG391" s="9"/>
      <c r="DMH391" s="9"/>
      <c r="DMI391" s="9"/>
      <c r="DMJ391" s="9"/>
      <c r="DMK391" s="9"/>
      <c r="DML391" s="9"/>
      <c r="DMM391" s="9"/>
      <c r="DMN391" s="9"/>
      <c r="DMO391" s="9"/>
      <c r="DMP391" s="9"/>
      <c r="DMQ391" s="9"/>
      <c r="DMR391" s="9"/>
      <c r="DMS391" s="9"/>
      <c r="DMT391" s="9"/>
      <c r="DMU391" s="9"/>
      <c r="DMV391" s="9"/>
      <c r="DMW391" s="9"/>
      <c r="DMX391" s="9"/>
      <c r="DMY391" s="9"/>
      <c r="DMZ391" s="9"/>
      <c r="DNA391" s="9"/>
      <c r="DNB391" s="9"/>
      <c r="DNC391" s="9"/>
      <c r="DND391" s="9"/>
      <c r="DNE391" s="9"/>
      <c r="DNF391" s="9"/>
      <c r="DNG391" s="9"/>
      <c r="DNH391" s="9"/>
      <c r="DNI391" s="9"/>
      <c r="DNJ391" s="9"/>
      <c r="DNK391" s="9"/>
      <c r="DNL391" s="9"/>
      <c r="DNM391" s="9"/>
      <c r="DNN391" s="9"/>
      <c r="DNO391" s="9"/>
      <c r="DNP391" s="9"/>
      <c r="DNQ391" s="9"/>
      <c r="DNR391" s="9"/>
      <c r="DNS391" s="9"/>
      <c r="DNT391" s="9"/>
      <c r="DNU391" s="9"/>
      <c r="DNV391" s="9"/>
      <c r="DNW391" s="9"/>
      <c r="DNX391" s="9"/>
      <c r="DNY391" s="9"/>
      <c r="DNZ391" s="9"/>
      <c r="DOA391" s="9"/>
      <c r="DOB391" s="9"/>
      <c r="DOC391" s="9"/>
      <c r="DOD391" s="9"/>
      <c r="DOE391" s="9"/>
      <c r="DOF391" s="9"/>
      <c r="DOG391" s="9"/>
      <c r="DOH391" s="9"/>
      <c r="DOI391" s="9"/>
      <c r="DOJ391" s="9"/>
      <c r="DOK391" s="9"/>
      <c r="DOL391" s="9"/>
      <c r="DOM391" s="9"/>
      <c r="DON391" s="9"/>
      <c r="DOO391" s="9"/>
      <c r="DOP391" s="9"/>
      <c r="DOQ391" s="9"/>
      <c r="DOR391" s="9"/>
      <c r="DOS391" s="9"/>
      <c r="DOT391" s="9"/>
      <c r="DOU391" s="9"/>
      <c r="DOV391" s="9"/>
      <c r="DOW391" s="9"/>
      <c r="DOX391" s="9"/>
      <c r="DOY391" s="9"/>
      <c r="DOZ391" s="9"/>
      <c r="DPA391" s="9"/>
      <c r="DPB391" s="9"/>
      <c r="DPC391" s="9"/>
      <c r="DPD391" s="9"/>
      <c r="DPE391" s="9"/>
      <c r="DPF391" s="9"/>
      <c r="DPG391" s="9"/>
      <c r="DPH391" s="9"/>
      <c r="DPI391" s="9"/>
      <c r="DPJ391" s="9"/>
      <c r="DPK391" s="9"/>
      <c r="DPL391" s="9"/>
      <c r="DPM391" s="9"/>
      <c r="DPN391" s="9"/>
      <c r="DPO391" s="9"/>
      <c r="DPP391" s="9"/>
      <c r="DPQ391" s="9"/>
      <c r="DPR391" s="9"/>
      <c r="DPS391" s="9"/>
      <c r="DPT391" s="9"/>
      <c r="DPU391" s="9"/>
      <c r="DPV391" s="9"/>
      <c r="DPW391" s="9"/>
      <c r="DPX391" s="9"/>
      <c r="DPY391" s="9"/>
      <c r="DPZ391" s="9"/>
      <c r="DQA391" s="9"/>
      <c r="DQB391" s="9"/>
      <c r="DQC391" s="9"/>
      <c r="DQD391" s="9"/>
      <c r="DQE391" s="9"/>
      <c r="DQF391" s="9"/>
      <c r="DQG391" s="9"/>
      <c r="DQH391" s="9"/>
      <c r="DQI391" s="9"/>
      <c r="DQJ391" s="9"/>
      <c r="DQK391" s="9"/>
      <c r="DQL391" s="9"/>
      <c r="DQM391" s="9"/>
      <c r="DQN391" s="9"/>
      <c r="DQO391" s="9"/>
      <c r="DQP391" s="9"/>
      <c r="DQQ391" s="9"/>
      <c r="DQR391" s="9"/>
      <c r="DQS391" s="9"/>
      <c r="DQT391" s="9"/>
      <c r="DQU391" s="9"/>
      <c r="DQV391" s="9"/>
      <c r="DQW391" s="9"/>
      <c r="DQX391" s="9"/>
      <c r="DQY391" s="9"/>
      <c r="DQZ391" s="9"/>
      <c r="DRA391" s="9"/>
      <c r="DRB391" s="9"/>
      <c r="DRC391" s="9"/>
      <c r="DRD391" s="9"/>
      <c r="DRE391" s="9"/>
      <c r="DRF391" s="9"/>
      <c r="DRG391" s="9"/>
      <c r="DRH391" s="9"/>
      <c r="DRI391" s="9"/>
      <c r="DRJ391" s="9"/>
      <c r="DRK391" s="9"/>
      <c r="DRL391" s="9"/>
      <c r="DRM391" s="9"/>
      <c r="DRN391" s="9"/>
      <c r="DRO391" s="9"/>
      <c r="DRP391" s="9"/>
      <c r="DRQ391" s="9"/>
      <c r="DRR391" s="9"/>
      <c r="DRS391" s="9"/>
      <c r="DRT391" s="9"/>
      <c r="DRU391" s="9"/>
      <c r="DRV391" s="9"/>
      <c r="DRW391" s="9"/>
      <c r="DRX391" s="9"/>
      <c r="DRY391" s="9"/>
      <c r="DRZ391" s="9"/>
      <c r="DSA391" s="9"/>
      <c r="DSB391" s="9"/>
      <c r="DSC391" s="9"/>
      <c r="DSD391" s="9"/>
      <c r="DSE391" s="9"/>
      <c r="DSF391" s="9"/>
      <c r="DSG391" s="9"/>
      <c r="DSH391" s="9"/>
      <c r="DSI391" s="9"/>
      <c r="DSJ391" s="9"/>
      <c r="DSK391" s="9"/>
      <c r="DSL391" s="9"/>
      <c r="DSM391" s="9"/>
      <c r="DSN391" s="9"/>
      <c r="DSO391" s="9"/>
      <c r="DSP391" s="9"/>
      <c r="DSQ391" s="9"/>
      <c r="DSR391" s="9"/>
      <c r="DSS391" s="9"/>
      <c r="DST391" s="9"/>
      <c r="DSU391" s="9"/>
      <c r="DSV391" s="9"/>
      <c r="DSW391" s="9"/>
      <c r="DSX391" s="9"/>
      <c r="DSY391" s="9"/>
      <c r="DSZ391" s="9"/>
      <c r="DTA391" s="9"/>
      <c r="DTB391" s="9"/>
      <c r="DTC391" s="9"/>
      <c r="DTD391" s="9"/>
      <c r="DTE391" s="9"/>
      <c r="DTF391" s="9"/>
      <c r="DTG391" s="9"/>
      <c r="DTH391" s="9"/>
      <c r="DTI391" s="9"/>
      <c r="DTJ391" s="9"/>
      <c r="DTK391" s="9"/>
      <c r="DTL391" s="9"/>
      <c r="DTM391" s="9"/>
      <c r="DTN391" s="9"/>
      <c r="DTO391" s="9"/>
      <c r="DTP391" s="9"/>
      <c r="DTQ391" s="9"/>
      <c r="DTR391" s="9"/>
      <c r="DTS391" s="9"/>
      <c r="DTT391" s="9"/>
      <c r="DTU391" s="9"/>
      <c r="DTV391" s="9"/>
      <c r="DTW391" s="9"/>
      <c r="DTX391" s="9"/>
      <c r="DTY391" s="9"/>
      <c r="DTZ391" s="9"/>
      <c r="DUA391" s="9"/>
      <c r="DUB391" s="9"/>
      <c r="DUC391" s="9"/>
      <c r="DUD391" s="9"/>
      <c r="DUE391" s="9"/>
      <c r="DUF391" s="9"/>
      <c r="DUG391" s="9"/>
      <c r="DUH391" s="9"/>
      <c r="DUI391" s="9"/>
      <c r="DUJ391" s="9"/>
      <c r="DUK391" s="9"/>
      <c r="DUL391" s="9"/>
      <c r="DUM391" s="9"/>
      <c r="DUN391" s="9"/>
      <c r="DUO391" s="9"/>
      <c r="DUP391" s="9"/>
      <c r="DUQ391" s="9"/>
      <c r="DUR391" s="9"/>
      <c r="DUS391" s="9"/>
      <c r="DUT391" s="9"/>
      <c r="DUU391" s="9"/>
      <c r="DUV391" s="9"/>
      <c r="DUW391" s="9"/>
      <c r="DUX391" s="9"/>
      <c r="DUY391" s="9"/>
      <c r="DUZ391" s="9"/>
      <c r="DVA391" s="9"/>
      <c r="DVB391" s="9"/>
      <c r="DVC391" s="9"/>
      <c r="DVD391" s="9"/>
      <c r="DVE391" s="9"/>
      <c r="DVF391" s="9"/>
      <c r="DVG391" s="9"/>
      <c r="DVH391" s="9"/>
      <c r="DVI391" s="9"/>
      <c r="DVJ391" s="9"/>
      <c r="DVK391" s="9"/>
      <c r="DVL391" s="9"/>
      <c r="DVM391" s="9"/>
      <c r="DVN391" s="9"/>
      <c r="DVO391" s="9"/>
      <c r="DVP391" s="9"/>
      <c r="DVQ391" s="9"/>
      <c r="DVR391" s="9"/>
      <c r="DVS391" s="9"/>
      <c r="DVT391" s="9"/>
      <c r="DVU391" s="9"/>
      <c r="DVV391" s="9"/>
      <c r="DVW391" s="9"/>
      <c r="DVX391" s="9"/>
      <c r="DVY391" s="9"/>
      <c r="DVZ391" s="9"/>
      <c r="DWA391" s="9"/>
      <c r="DWB391" s="9"/>
      <c r="DWC391" s="9"/>
      <c r="DWD391" s="9"/>
      <c r="DWE391" s="9"/>
      <c r="DWF391" s="9"/>
      <c r="DWG391" s="9"/>
      <c r="DWH391" s="9"/>
      <c r="DWI391" s="9"/>
      <c r="DWJ391" s="9"/>
      <c r="DWK391" s="9"/>
      <c r="DWL391" s="9"/>
      <c r="DWM391" s="9"/>
      <c r="DWN391" s="9"/>
      <c r="DWO391" s="9"/>
      <c r="DWP391" s="9"/>
      <c r="DWQ391" s="9"/>
      <c r="DWR391" s="9"/>
      <c r="DWS391" s="9"/>
      <c r="DWT391" s="9"/>
      <c r="DWU391" s="9"/>
      <c r="DWV391" s="9"/>
      <c r="DWW391" s="9"/>
      <c r="DWX391" s="9"/>
      <c r="DWY391" s="9"/>
      <c r="DWZ391" s="9"/>
      <c r="DXA391" s="9"/>
      <c r="DXB391" s="9"/>
      <c r="DXC391" s="9"/>
      <c r="DXD391" s="9"/>
      <c r="DXE391" s="9"/>
      <c r="DXF391" s="9"/>
      <c r="DXG391" s="9"/>
      <c r="DXH391" s="9"/>
      <c r="DXI391" s="9"/>
      <c r="DXJ391" s="9"/>
      <c r="DXK391" s="9"/>
      <c r="DXL391" s="9"/>
      <c r="DXM391" s="9"/>
      <c r="DXN391" s="9"/>
      <c r="DXO391" s="9"/>
      <c r="DXP391" s="9"/>
      <c r="DXQ391" s="9"/>
      <c r="DXR391" s="9"/>
      <c r="DXS391" s="9"/>
      <c r="DXT391" s="9"/>
      <c r="DXU391" s="9"/>
      <c r="DXV391" s="9"/>
      <c r="DXW391" s="9"/>
      <c r="DXX391" s="9"/>
      <c r="DXY391" s="9"/>
      <c r="DXZ391" s="9"/>
      <c r="DYA391" s="9"/>
      <c r="DYB391" s="9"/>
      <c r="DYC391" s="9"/>
      <c r="DYD391" s="9"/>
      <c r="DYE391" s="9"/>
      <c r="DYF391" s="9"/>
      <c r="DYG391" s="9"/>
      <c r="DYH391" s="9"/>
      <c r="DYI391" s="9"/>
      <c r="DYJ391" s="9"/>
      <c r="DYK391" s="9"/>
      <c r="DYL391" s="9"/>
      <c r="DYM391" s="9"/>
      <c r="DYN391" s="9"/>
      <c r="DYO391" s="9"/>
      <c r="DYP391" s="9"/>
      <c r="DYQ391" s="9"/>
      <c r="DYR391" s="9"/>
      <c r="DYS391" s="9"/>
      <c r="DYT391" s="9"/>
      <c r="DYU391" s="9"/>
      <c r="DYV391" s="9"/>
      <c r="DYW391" s="9"/>
      <c r="DYX391" s="9"/>
      <c r="DYY391" s="9"/>
      <c r="DYZ391" s="9"/>
      <c r="DZA391" s="9"/>
      <c r="DZB391" s="9"/>
      <c r="DZC391" s="9"/>
      <c r="DZD391" s="9"/>
      <c r="DZE391" s="9"/>
      <c r="DZF391" s="9"/>
      <c r="DZG391" s="9"/>
      <c r="DZH391" s="9"/>
      <c r="DZI391" s="9"/>
      <c r="DZJ391" s="9"/>
      <c r="DZK391" s="9"/>
      <c r="DZL391" s="9"/>
      <c r="DZM391" s="9"/>
      <c r="DZN391" s="9"/>
      <c r="DZO391" s="9"/>
      <c r="DZP391" s="9"/>
      <c r="DZQ391" s="9"/>
      <c r="DZR391" s="9"/>
      <c r="DZS391" s="9"/>
      <c r="DZT391" s="9"/>
      <c r="DZU391" s="9"/>
      <c r="DZV391" s="9"/>
      <c r="DZW391" s="9"/>
      <c r="DZX391" s="9"/>
      <c r="DZY391" s="9"/>
      <c r="DZZ391" s="9"/>
      <c r="EAA391" s="9"/>
      <c r="EAB391" s="9"/>
      <c r="EAC391" s="9"/>
      <c r="EAD391" s="9"/>
      <c r="EAE391" s="9"/>
      <c r="EAF391" s="9"/>
      <c r="EAG391" s="9"/>
      <c r="EAH391" s="9"/>
      <c r="EAI391" s="9"/>
      <c r="EAJ391" s="9"/>
      <c r="EAK391" s="9"/>
      <c r="EAL391" s="9"/>
      <c r="EAM391" s="9"/>
      <c r="EAN391" s="9"/>
      <c r="EAO391" s="9"/>
      <c r="EAP391" s="9"/>
      <c r="EAQ391" s="9"/>
      <c r="EAR391" s="9"/>
      <c r="EAS391" s="9"/>
      <c r="EAT391" s="9"/>
      <c r="EAU391" s="9"/>
      <c r="EAV391" s="9"/>
      <c r="EAW391" s="9"/>
      <c r="EAX391" s="9"/>
      <c r="EAY391" s="9"/>
      <c r="EAZ391" s="9"/>
      <c r="EBA391" s="9"/>
      <c r="EBB391" s="9"/>
      <c r="EBC391" s="9"/>
      <c r="EBD391" s="9"/>
      <c r="EBE391" s="9"/>
      <c r="EBF391" s="9"/>
      <c r="EBG391" s="9"/>
      <c r="EBH391" s="9"/>
      <c r="EBI391" s="9"/>
      <c r="EBJ391" s="9"/>
      <c r="EBK391" s="9"/>
      <c r="EBL391" s="9"/>
      <c r="EBM391" s="9"/>
      <c r="EBN391" s="9"/>
      <c r="EBO391" s="9"/>
      <c r="EBP391" s="9"/>
      <c r="EBQ391" s="9"/>
      <c r="EBR391" s="9"/>
      <c r="EBS391" s="9"/>
      <c r="EBT391" s="9"/>
      <c r="EBU391" s="9"/>
      <c r="EBV391" s="9"/>
      <c r="EBW391" s="9"/>
      <c r="EBX391" s="9"/>
      <c r="EBY391" s="9"/>
      <c r="EBZ391" s="9"/>
      <c r="ECA391" s="9"/>
      <c r="ECB391" s="9"/>
      <c r="ECC391" s="9"/>
      <c r="ECD391" s="9"/>
      <c r="ECE391" s="9"/>
      <c r="ECF391" s="9"/>
      <c r="ECG391" s="9"/>
      <c r="ECH391" s="9"/>
      <c r="ECI391" s="9"/>
      <c r="ECJ391" s="9"/>
      <c r="ECK391" s="9"/>
      <c r="ECL391" s="9"/>
      <c r="ECM391" s="9"/>
      <c r="ECN391" s="9"/>
      <c r="ECO391" s="9"/>
      <c r="ECP391" s="9"/>
      <c r="ECQ391" s="9"/>
      <c r="ECR391" s="9"/>
      <c r="ECS391" s="9"/>
      <c r="ECT391" s="9"/>
      <c r="ECU391" s="9"/>
      <c r="ECV391" s="9"/>
      <c r="ECW391" s="9"/>
      <c r="ECX391" s="9"/>
      <c r="ECY391" s="9"/>
      <c r="ECZ391" s="9"/>
      <c r="EDA391" s="9"/>
      <c r="EDB391" s="9"/>
      <c r="EDC391" s="9"/>
      <c r="EDD391" s="9"/>
      <c r="EDE391" s="9"/>
      <c r="EDF391" s="9"/>
      <c r="EDG391" s="9"/>
      <c r="EDH391" s="9"/>
      <c r="EDI391" s="9"/>
      <c r="EDJ391" s="9"/>
      <c r="EDK391" s="9"/>
      <c r="EDL391" s="9"/>
      <c r="EDM391" s="9"/>
      <c r="EDN391" s="9"/>
      <c r="EDO391" s="9"/>
      <c r="EDP391" s="9"/>
      <c r="EDQ391" s="9"/>
      <c r="EDR391" s="9"/>
      <c r="EDS391" s="9"/>
      <c r="EDT391" s="9"/>
      <c r="EDU391" s="9"/>
      <c r="EDV391" s="9"/>
      <c r="EDW391" s="9"/>
      <c r="EDX391" s="9"/>
      <c r="EDY391" s="9"/>
      <c r="EDZ391" s="9"/>
      <c r="EEA391" s="9"/>
      <c r="EEB391" s="9"/>
      <c r="EEC391" s="9"/>
      <c r="EED391" s="9"/>
      <c r="EEE391" s="9"/>
      <c r="EEF391" s="9"/>
      <c r="EEG391" s="9"/>
      <c r="EEH391" s="9"/>
      <c r="EEI391" s="9"/>
      <c r="EEJ391" s="9"/>
      <c r="EEK391" s="9"/>
      <c r="EEL391" s="9"/>
      <c r="EEM391" s="9"/>
      <c r="EEN391" s="9"/>
      <c r="EEO391" s="9"/>
      <c r="EEP391" s="9"/>
      <c r="EEQ391" s="9"/>
      <c r="EER391" s="9"/>
      <c r="EES391" s="9"/>
      <c r="EET391" s="9"/>
      <c r="EEU391" s="9"/>
      <c r="EEV391" s="9"/>
      <c r="EEW391" s="9"/>
      <c r="EEX391" s="9"/>
      <c r="EEY391" s="9"/>
      <c r="EEZ391" s="9"/>
      <c r="EFA391" s="9"/>
      <c r="EFB391" s="9"/>
      <c r="EFC391" s="9"/>
      <c r="EFD391" s="9"/>
      <c r="EFE391" s="9"/>
      <c r="EFF391" s="9"/>
      <c r="EFG391" s="9"/>
      <c r="EFH391" s="9"/>
      <c r="EFI391" s="9"/>
      <c r="EFJ391" s="9"/>
      <c r="EFK391" s="9"/>
      <c r="EFL391" s="9"/>
      <c r="EFM391" s="9"/>
      <c r="EFN391" s="9"/>
      <c r="EFO391" s="9"/>
      <c r="EFP391" s="9"/>
      <c r="EFQ391" s="9"/>
      <c r="EFR391" s="9"/>
      <c r="EFS391" s="9"/>
      <c r="EFT391" s="9"/>
      <c r="EFU391" s="9"/>
      <c r="EFV391" s="9"/>
      <c r="EFW391" s="9"/>
      <c r="EFX391" s="9"/>
      <c r="EFY391" s="9"/>
      <c r="EFZ391" s="9"/>
      <c r="EGA391" s="9"/>
      <c r="EGB391" s="9"/>
      <c r="EGC391" s="9"/>
      <c r="EGD391" s="9"/>
      <c r="EGE391" s="9"/>
      <c r="EGF391" s="9"/>
      <c r="EGG391" s="9"/>
      <c r="EGH391" s="9"/>
      <c r="EGI391" s="9"/>
      <c r="EGJ391" s="9"/>
      <c r="EGK391" s="9"/>
      <c r="EGL391" s="9"/>
      <c r="EGM391" s="9"/>
      <c r="EGN391" s="9"/>
      <c r="EGO391" s="9"/>
      <c r="EGP391" s="9"/>
      <c r="EGQ391" s="9"/>
      <c r="EGR391" s="9"/>
      <c r="EGS391" s="9"/>
      <c r="EGT391" s="9"/>
      <c r="EGU391" s="9"/>
      <c r="EGV391" s="9"/>
      <c r="EGW391" s="9"/>
      <c r="EGX391" s="9"/>
      <c r="EGY391" s="9"/>
      <c r="EGZ391" s="9"/>
      <c r="EHA391" s="9"/>
      <c r="EHB391" s="9"/>
      <c r="EHC391" s="9"/>
      <c r="EHD391" s="9"/>
      <c r="EHE391" s="9"/>
      <c r="EHF391" s="9"/>
      <c r="EHG391" s="9"/>
      <c r="EHH391" s="9"/>
      <c r="EHI391" s="9"/>
      <c r="EHJ391" s="9"/>
      <c r="EHK391" s="9"/>
      <c r="EHL391" s="9"/>
      <c r="EHM391" s="9"/>
      <c r="EHN391" s="9"/>
      <c r="EHO391" s="9"/>
      <c r="EHP391" s="9"/>
      <c r="EHQ391" s="9"/>
      <c r="EHR391" s="9"/>
      <c r="EHS391" s="9"/>
      <c r="EHT391" s="9"/>
      <c r="EHU391" s="9"/>
      <c r="EHV391" s="9"/>
      <c r="EHW391" s="9"/>
      <c r="EHX391" s="9"/>
      <c r="EHY391" s="9"/>
      <c r="EHZ391" s="9"/>
      <c r="EIA391" s="9"/>
      <c r="EIB391" s="9"/>
      <c r="EIC391" s="9"/>
      <c r="EID391" s="9"/>
      <c r="EIE391" s="9"/>
      <c r="EIF391" s="9"/>
      <c r="EIG391" s="9"/>
      <c r="EIH391" s="9"/>
      <c r="EII391" s="9"/>
      <c r="EIJ391" s="9"/>
      <c r="EIK391" s="9"/>
      <c r="EIL391" s="9"/>
      <c r="EIM391" s="9"/>
      <c r="EIN391" s="9"/>
      <c r="EIO391" s="9"/>
      <c r="EIP391" s="9"/>
      <c r="EIQ391" s="9"/>
      <c r="EIR391" s="9"/>
      <c r="EIS391" s="9"/>
      <c r="EIT391" s="9"/>
      <c r="EIU391" s="9"/>
      <c r="EIV391" s="9"/>
      <c r="EIW391" s="9"/>
      <c r="EIX391" s="9"/>
      <c r="EIY391" s="9"/>
      <c r="EIZ391" s="9"/>
      <c r="EJA391" s="9"/>
      <c r="EJB391" s="9"/>
      <c r="EJC391" s="9"/>
      <c r="EJD391" s="9"/>
      <c r="EJE391" s="9"/>
      <c r="EJF391" s="9"/>
      <c r="EJG391" s="9"/>
      <c r="EJH391" s="9"/>
      <c r="EJI391" s="9"/>
      <c r="EJJ391" s="9"/>
      <c r="EJK391" s="9"/>
      <c r="EJL391" s="9"/>
      <c r="EJM391" s="9"/>
      <c r="EJN391" s="9"/>
      <c r="EJO391" s="9"/>
      <c r="EJP391" s="9"/>
      <c r="EJQ391" s="9"/>
      <c r="EJR391" s="9"/>
      <c r="EJS391" s="9"/>
      <c r="EJT391" s="9"/>
      <c r="EJU391" s="9"/>
      <c r="EJV391" s="9"/>
      <c r="EJW391" s="9"/>
      <c r="EJX391" s="9"/>
      <c r="EJY391" s="9"/>
      <c r="EJZ391" s="9"/>
      <c r="EKA391" s="9"/>
      <c r="EKB391" s="9"/>
      <c r="EKC391" s="9"/>
      <c r="EKD391" s="9"/>
      <c r="EKE391" s="9"/>
      <c r="EKF391" s="9"/>
      <c r="EKG391" s="9"/>
      <c r="EKH391" s="9"/>
      <c r="EKI391" s="9"/>
      <c r="EKJ391" s="9"/>
      <c r="EKK391" s="9"/>
      <c r="EKL391" s="9"/>
      <c r="EKM391" s="9"/>
      <c r="EKN391" s="9"/>
      <c r="EKO391" s="9"/>
      <c r="EKP391" s="9"/>
      <c r="EKQ391" s="9"/>
      <c r="EKR391" s="9"/>
      <c r="EKS391" s="9"/>
      <c r="EKT391" s="9"/>
      <c r="EKU391" s="9"/>
      <c r="EKV391" s="9"/>
      <c r="EKW391" s="9"/>
      <c r="EKX391" s="9"/>
      <c r="EKY391" s="9"/>
      <c r="EKZ391" s="9"/>
      <c r="ELA391" s="9"/>
      <c r="ELB391" s="9"/>
      <c r="ELC391" s="9"/>
      <c r="ELD391" s="9"/>
      <c r="ELE391" s="9"/>
      <c r="ELF391" s="9"/>
      <c r="ELG391" s="9"/>
      <c r="ELH391" s="9"/>
      <c r="ELI391" s="9"/>
      <c r="ELJ391" s="9"/>
      <c r="ELK391" s="9"/>
      <c r="ELL391" s="9"/>
      <c r="ELM391" s="9"/>
      <c r="ELN391" s="9"/>
      <c r="ELO391" s="9"/>
      <c r="ELP391" s="9"/>
      <c r="ELQ391" s="9"/>
      <c r="ELR391" s="9"/>
      <c r="ELS391" s="9"/>
      <c r="ELT391" s="9"/>
      <c r="ELU391" s="9"/>
      <c r="ELV391" s="9"/>
      <c r="ELW391" s="9"/>
      <c r="ELX391" s="9"/>
      <c r="ELY391" s="9"/>
      <c r="ELZ391" s="9"/>
      <c r="EMA391" s="9"/>
      <c r="EMB391" s="9"/>
      <c r="EMC391" s="9"/>
      <c r="EMD391" s="9"/>
      <c r="EME391" s="9"/>
      <c r="EMF391" s="9"/>
      <c r="EMG391" s="9"/>
      <c r="EMH391" s="9"/>
      <c r="EMI391" s="9"/>
      <c r="EMJ391" s="9"/>
      <c r="EMK391" s="9"/>
      <c r="EML391" s="9"/>
      <c r="EMM391" s="9"/>
      <c r="EMN391" s="9"/>
      <c r="EMO391" s="9"/>
      <c r="EMP391" s="9"/>
      <c r="EMQ391" s="9"/>
      <c r="EMR391" s="9"/>
      <c r="EMS391" s="9"/>
      <c r="EMT391" s="9"/>
      <c r="EMU391" s="9"/>
      <c r="EMV391" s="9"/>
      <c r="EMW391" s="9"/>
      <c r="EMX391" s="9"/>
      <c r="EMY391" s="9"/>
      <c r="EMZ391" s="9"/>
      <c r="ENA391" s="9"/>
      <c r="ENB391" s="9"/>
      <c r="ENC391" s="9"/>
      <c r="END391" s="9"/>
      <c r="ENE391" s="9"/>
      <c r="ENF391" s="9"/>
      <c r="ENG391" s="9"/>
      <c r="ENH391" s="9"/>
      <c r="ENI391" s="9"/>
      <c r="ENJ391" s="9"/>
      <c r="ENK391" s="9"/>
      <c r="ENL391" s="9"/>
      <c r="ENM391" s="9"/>
      <c r="ENN391" s="9"/>
      <c r="ENO391" s="9"/>
      <c r="ENP391" s="9"/>
      <c r="ENQ391" s="9"/>
      <c r="ENR391" s="9"/>
      <c r="ENS391" s="9"/>
      <c r="ENT391" s="9"/>
      <c r="ENU391" s="9"/>
      <c r="ENV391" s="9"/>
      <c r="ENW391" s="9"/>
      <c r="ENX391" s="9"/>
      <c r="ENY391" s="9"/>
      <c r="ENZ391" s="9"/>
      <c r="EOA391" s="9"/>
      <c r="EOB391" s="9"/>
      <c r="EOC391" s="9"/>
      <c r="EOD391" s="9"/>
      <c r="EOE391" s="9"/>
      <c r="EOF391" s="9"/>
      <c r="EOG391" s="9"/>
      <c r="EOH391" s="9"/>
      <c r="EOI391" s="9"/>
      <c r="EOJ391" s="9"/>
      <c r="EOK391" s="9"/>
      <c r="EOL391" s="9"/>
      <c r="EOM391" s="9"/>
      <c r="EON391" s="9"/>
      <c r="EOO391" s="9"/>
      <c r="EOP391" s="9"/>
      <c r="EOQ391" s="9"/>
      <c r="EOR391" s="9"/>
      <c r="EOS391" s="9"/>
      <c r="EOT391" s="9"/>
      <c r="EOU391" s="9"/>
      <c r="EOV391" s="9"/>
      <c r="EOW391" s="9"/>
      <c r="EOX391" s="9"/>
      <c r="EOY391" s="9"/>
      <c r="EOZ391" s="9"/>
      <c r="EPA391" s="9"/>
      <c r="EPB391" s="9"/>
      <c r="EPC391" s="9"/>
      <c r="EPD391" s="9"/>
      <c r="EPE391" s="9"/>
      <c r="EPF391" s="9"/>
      <c r="EPG391" s="9"/>
      <c r="EPH391" s="9"/>
      <c r="EPI391" s="9"/>
      <c r="EPJ391" s="9"/>
      <c r="EPK391" s="9"/>
      <c r="EPL391" s="9"/>
      <c r="EPM391" s="9"/>
      <c r="EPN391" s="9"/>
      <c r="EPO391" s="9"/>
      <c r="EPP391" s="9"/>
      <c r="EPQ391" s="9"/>
      <c r="EPR391" s="9"/>
      <c r="EPS391" s="9"/>
      <c r="EPT391" s="9"/>
      <c r="EPU391" s="9"/>
      <c r="EPV391" s="9"/>
      <c r="EPW391" s="9"/>
      <c r="EPX391" s="9"/>
      <c r="EPY391" s="9"/>
      <c r="EPZ391" s="9"/>
      <c r="EQA391" s="9"/>
      <c r="EQB391" s="9"/>
      <c r="EQC391" s="9"/>
      <c r="EQD391" s="9"/>
      <c r="EQE391" s="9"/>
      <c r="EQF391" s="9"/>
      <c r="EQG391" s="9"/>
      <c r="EQH391" s="9"/>
      <c r="EQI391" s="9"/>
      <c r="EQJ391" s="9"/>
      <c r="EQK391" s="9"/>
      <c r="EQL391" s="9"/>
      <c r="EQM391" s="9"/>
      <c r="EQN391" s="9"/>
      <c r="EQO391" s="9"/>
      <c r="EQP391" s="9"/>
      <c r="EQQ391" s="9"/>
      <c r="EQR391" s="9"/>
      <c r="EQS391" s="9"/>
      <c r="EQT391" s="9"/>
      <c r="EQU391" s="9"/>
      <c r="EQV391" s="9"/>
      <c r="EQW391" s="9"/>
      <c r="EQX391" s="9"/>
      <c r="EQY391" s="9"/>
      <c r="EQZ391" s="9"/>
      <c r="ERA391" s="9"/>
      <c r="ERB391" s="9"/>
      <c r="ERC391" s="9"/>
      <c r="ERD391" s="9"/>
      <c r="ERE391" s="9"/>
      <c r="ERF391" s="9"/>
      <c r="ERG391" s="9"/>
      <c r="ERH391" s="9"/>
      <c r="ERI391" s="9"/>
      <c r="ERJ391" s="9"/>
      <c r="ERK391" s="9"/>
      <c r="ERL391" s="9"/>
      <c r="ERM391" s="9"/>
      <c r="ERN391" s="9"/>
      <c r="ERO391" s="9"/>
      <c r="ERP391" s="9"/>
      <c r="ERQ391" s="9"/>
      <c r="ERR391" s="9"/>
      <c r="ERS391" s="9"/>
      <c r="ERT391" s="9"/>
      <c r="ERU391" s="9"/>
      <c r="ERV391" s="9"/>
      <c r="ERW391" s="9"/>
      <c r="ERX391" s="9"/>
      <c r="ERY391" s="9"/>
      <c r="ERZ391" s="9"/>
      <c r="ESA391" s="9"/>
      <c r="ESB391" s="9"/>
      <c r="ESC391" s="9"/>
      <c r="ESD391" s="9"/>
      <c r="ESE391" s="9"/>
      <c r="ESF391" s="9"/>
      <c r="ESG391" s="9"/>
      <c r="ESH391" s="9"/>
      <c r="ESI391" s="9"/>
      <c r="ESJ391" s="9"/>
      <c r="ESK391" s="9"/>
      <c r="ESL391" s="9"/>
      <c r="ESM391" s="9"/>
      <c r="ESN391" s="9"/>
      <c r="ESO391" s="9"/>
      <c r="ESP391" s="9"/>
      <c r="ESQ391" s="9"/>
      <c r="ESR391" s="9"/>
      <c r="ESS391" s="9"/>
      <c r="EST391" s="9"/>
      <c r="ESU391" s="9"/>
      <c r="ESV391" s="9"/>
      <c r="ESW391" s="9"/>
      <c r="ESX391" s="9"/>
      <c r="ESY391" s="9"/>
      <c r="ESZ391" s="9"/>
      <c r="ETA391" s="9"/>
      <c r="ETB391" s="9"/>
      <c r="ETC391" s="9"/>
      <c r="ETD391" s="9"/>
      <c r="ETE391" s="9"/>
      <c r="ETF391" s="9"/>
      <c r="ETG391" s="9"/>
      <c r="ETH391" s="9"/>
      <c r="ETI391" s="9"/>
      <c r="ETJ391" s="9"/>
      <c r="ETK391" s="9"/>
      <c r="ETL391" s="9"/>
      <c r="ETM391" s="9"/>
      <c r="ETN391" s="9"/>
      <c r="ETO391" s="9"/>
      <c r="ETP391" s="9"/>
      <c r="ETQ391" s="9"/>
      <c r="ETR391" s="9"/>
      <c r="ETS391" s="9"/>
      <c r="ETT391" s="9"/>
      <c r="ETU391" s="9"/>
      <c r="ETV391" s="9"/>
      <c r="ETW391" s="9"/>
      <c r="ETX391" s="9"/>
      <c r="ETY391" s="9"/>
      <c r="ETZ391" s="9"/>
      <c r="EUA391" s="9"/>
      <c r="EUB391" s="9"/>
      <c r="EUC391" s="9"/>
      <c r="EUD391" s="9"/>
      <c r="EUE391" s="9"/>
      <c r="EUF391" s="9"/>
      <c r="EUG391" s="9"/>
      <c r="EUH391" s="9"/>
      <c r="EUI391" s="9"/>
      <c r="EUJ391" s="9"/>
      <c r="EUK391" s="9"/>
      <c r="EUL391" s="9"/>
      <c r="EUM391" s="9"/>
      <c r="EUN391" s="9"/>
      <c r="EUO391" s="9"/>
      <c r="EUP391" s="9"/>
      <c r="EUQ391" s="9"/>
      <c r="EUR391" s="9"/>
      <c r="EUS391" s="9"/>
      <c r="EUT391" s="9"/>
      <c r="EUU391" s="9"/>
      <c r="EUV391" s="9"/>
      <c r="EUW391" s="9"/>
      <c r="EUX391" s="9"/>
      <c r="EUY391" s="9"/>
      <c r="EUZ391" s="9"/>
      <c r="EVA391" s="9"/>
      <c r="EVB391" s="9"/>
      <c r="EVC391" s="9"/>
      <c r="EVD391" s="9"/>
      <c r="EVE391" s="9"/>
      <c r="EVF391" s="9"/>
      <c r="EVG391" s="9"/>
      <c r="EVH391" s="9"/>
      <c r="EVI391" s="9"/>
      <c r="EVJ391" s="9"/>
      <c r="EVK391" s="9"/>
      <c r="EVL391" s="9"/>
      <c r="EVM391" s="9"/>
      <c r="EVN391" s="9"/>
      <c r="EVO391" s="9"/>
      <c r="EVP391" s="9"/>
      <c r="EVQ391" s="9"/>
      <c r="EVR391" s="9"/>
      <c r="EVS391" s="9"/>
      <c r="EVT391" s="9"/>
      <c r="EVU391" s="9"/>
      <c r="EVV391" s="9"/>
      <c r="EVW391" s="9"/>
      <c r="EVX391" s="9"/>
      <c r="EVY391" s="9"/>
      <c r="EVZ391" s="9"/>
      <c r="EWA391" s="9"/>
      <c r="EWB391" s="9"/>
      <c r="EWC391" s="9"/>
      <c r="EWD391" s="9"/>
      <c r="EWE391" s="9"/>
      <c r="EWF391" s="9"/>
      <c r="EWG391" s="9"/>
      <c r="EWH391" s="9"/>
      <c r="EWI391" s="9"/>
      <c r="EWJ391" s="9"/>
      <c r="EWK391" s="9"/>
      <c r="EWL391" s="9"/>
      <c r="EWM391" s="9"/>
      <c r="EWN391" s="9"/>
      <c r="EWO391" s="9"/>
      <c r="EWP391" s="9"/>
      <c r="EWQ391" s="9"/>
      <c r="EWR391" s="9"/>
      <c r="EWS391" s="9"/>
      <c r="EWT391" s="9"/>
      <c r="EWU391" s="9"/>
      <c r="EWV391" s="9"/>
      <c r="EWW391" s="9"/>
      <c r="EWX391" s="9"/>
      <c r="EWY391" s="9"/>
      <c r="EWZ391" s="9"/>
      <c r="EXA391" s="9"/>
      <c r="EXB391" s="9"/>
      <c r="EXC391" s="9"/>
      <c r="EXD391" s="9"/>
      <c r="EXE391" s="9"/>
      <c r="EXF391" s="9"/>
      <c r="EXG391" s="9"/>
      <c r="EXH391" s="9"/>
      <c r="EXI391" s="9"/>
      <c r="EXJ391" s="9"/>
      <c r="EXK391" s="9"/>
      <c r="EXL391" s="9"/>
      <c r="EXM391" s="9"/>
      <c r="EXN391" s="9"/>
      <c r="EXO391" s="9"/>
      <c r="EXP391" s="9"/>
      <c r="EXQ391" s="9"/>
      <c r="EXR391" s="9"/>
      <c r="EXS391" s="9"/>
      <c r="EXT391" s="9"/>
      <c r="EXU391" s="9"/>
      <c r="EXV391" s="9"/>
      <c r="EXW391" s="9"/>
      <c r="EXX391" s="9"/>
      <c r="EXY391" s="9"/>
      <c r="EXZ391" s="9"/>
      <c r="EYA391" s="9"/>
      <c r="EYB391" s="9"/>
      <c r="EYC391" s="9"/>
      <c r="EYD391" s="9"/>
      <c r="EYE391" s="9"/>
      <c r="EYF391" s="9"/>
      <c r="EYG391" s="9"/>
      <c r="EYH391" s="9"/>
      <c r="EYI391" s="9"/>
      <c r="EYJ391" s="9"/>
      <c r="EYK391" s="9"/>
      <c r="EYL391" s="9"/>
      <c r="EYM391" s="9"/>
      <c r="EYN391" s="9"/>
      <c r="EYO391" s="9"/>
      <c r="EYP391" s="9"/>
      <c r="EYQ391" s="9"/>
      <c r="EYR391" s="9"/>
      <c r="EYS391" s="9"/>
      <c r="EYT391" s="9"/>
      <c r="EYU391" s="9"/>
      <c r="EYV391" s="9"/>
      <c r="EYW391" s="9"/>
      <c r="EYX391" s="9"/>
      <c r="EYY391" s="9"/>
      <c r="EYZ391" s="9"/>
      <c r="EZA391" s="9"/>
      <c r="EZB391" s="9"/>
      <c r="EZC391" s="9"/>
      <c r="EZD391" s="9"/>
      <c r="EZE391" s="9"/>
      <c r="EZF391" s="9"/>
      <c r="EZG391" s="9"/>
      <c r="EZH391" s="9"/>
      <c r="EZI391" s="9"/>
      <c r="EZJ391" s="9"/>
      <c r="EZK391" s="9"/>
      <c r="EZL391" s="9"/>
      <c r="EZM391" s="9"/>
      <c r="EZN391" s="9"/>
      <c r="EZO391" s="9"/>
      <c r="EZP391" s="9"/>
      <c r="EZQ391" s="9"/>
      <c r="EZR391" s="9"/>
      <c r="EZS391" s="9"/>
      <c r="EZT391" s="9"/>
      <c r="EZU391" s="9"/>
      <c r="EZV391" s="9"/>
      <c r="EZW391" s="9"/>
      <c r="EZX391" s="9"/>
      <c r="EZY391" s="9"/>
      <c r="EZZ391" s="9"/>
      <c r="FAA391" s="9"/>
      <c r="FAB391" s="9"/>
      <c r="FAC391" s="9"/>
      <c r="FAD391" s="9"/>
      <c r="FAE391" s="9"/>
      <c r="FAF391" s="9"/>
      <c r="FAG391" s="9"/>
      <c r="FAH391" s="9"/>
      <c r="FAI391" s="9"/>
      <c r="FAJ391" s="9"/>
      <c r="FAK391" s="9"/>
      <c r="FAL391" s="9"/>
      <c r="FAM391" s="9"/>
      <c r="FAN391" s="9"/>
      <c r="FAO391" s="9"/>
      <c r="FAP391" s="9"/>
      <c r="FAQ391" s="9"/>
      <c r="FAR391" s="9"/>
      <c r="FAS391" s="9"/>
      <c r="FAT391" s="9"/>
      <c r="FAU391" s="9"/>
      <c r="FAV391" s="9"/>
      <c r="FAW391" s="9"/>
      <c r="FAX391" s="9"/>
      <c r="FAY391" s="9"/>
      <c r="FAZ391" s="9"/>
      <c r="FBA391" s="9"/>
      <c r="FBB391" s="9"/>
      <c r="FBC391" s="9"/>
      <c r="FBD391" s="9"/>
      <c r="FBE391" s="9"/>
      <c r="FBF391" s="9"/>
      <c r="FBG391" s="9"/>
      <c r="FBH391" s="9"/>
      <c r="FBI391" s="9"/>
      <c r="FBJ391" s="9"/>
      <c r="FBK391" s="9"/>
      <c r="FBL391" s="9"/>
      <c r="FBM391" s="9"/>
      <c r="FBN391" s="9"/>
      <c r="FBO391" s="9"/>
      <c r="FBP391" s="9"/>
      <c r="FBQ391" s="9"/>
      <c r="FBR391" s="9"/>
      <c r="FBS391" s="9"/>
      <c r="FBT391" s="9"/>
      <c r="FBU391" s="9"/>
      <c r="FBV391" s="9"/>
      <c r="FBW391" s="9"/>
      <c r="FBX391" s="9"/>
      <c r="FBY391" s="9"/>
      <c r="FBZ391" s="9"/>
      <c r="FCA391" s="9"/>
      <c r="FCB391" s="9"/>
      <c r="FCC391" s="9"/>
      <c r="FCD391" s="9"/>
      <c r="FCE391" s="9"/>
      <c r="FCF391" s="9"/>
      <c r="FCG391" s="9"/>
      <c r="FCH391" s="9"/>
      <c r="FCI391" s="9"/>
      <c r="FCJ391" s="9"/>
      <c r="FCK391" s="9"/>
      <c r="FCL391" s="9"/>
      <c r="FCM391" s="9"/>
      <c r="FCN391" s="9"/>
      <c r="FCO391" s="9"/>
      <c r="FCP391" s="9"/>
      <c r="FCQ391" s="9"/>
      <c r="FCR391" s="9"/>
      <c r="FCS391" s="9"/>
      <c r="FCT391" s="9"/>
      <c r="FCU391" s="9"/>
      <c r="FCV391" s="9"/>
      <c r="FCW391" s="9"/>
      <c r="FCX391" s="9"/>
      <c r="FCY391" s="9"/>
      <c r="FCZ391" s="9"/>
      <c r="FDA391" s="9"/>
      <c r="FDB391" s="9"/>
      <c r="FDC391" s="9"/>
      <c r="FDD391" s="9"/>
      <c r="FDE391" s="9"/>
      <c r="FDF391" s="9"/>
      <c r="FDG391" s="9"/>
      <c r="FDH391" s="9"/>
      <c r="FDI391" s="9"/>
      <c r="FDJ391" s="9"/>
      <c r="FDK391" s="9"/>
      <c r="FDL391" s="9"/>
      <c r="FDM391" s="9"/>
      <c r="FDN391" s="9"/>
      <c r="FDO391" s="9"/>
      <c r="FDP391" s="9"/>
      <c r="FDQ391" s="9"/>
      <c r="FDR391" s="9"/>
      <c r="FDS391" s="9"/>
      <c r="FDT391" s="9"/>
      <c r="FDU391" s="9"/>
      <c r="FDV391" s="9"/>
      <c r="FDW391" s="9"/>
      <c r="FDX391" s="9"/>
      <c r="FDY391" s="9"/>
      <c r="FDZ391" s="9"/>
      <c r="FEA391" s="9"/>
      <c r="FEB391" s="9"/>
      <c r="FEC391" s="9"/>
      <c r="FED391" s="9"/>
      <c r="FEE391" s="9"/>
      <c r="FEF391" s="9"/>
      <c r="FEG391" s="9"/>
      <c r="FEH391" s="9"/>
      <c r="FEI391" s="9"/>
      <c r="FEJ391" s="9"/>
      <c r="FEK391" s="9"/>
      <c r="FEL391" s="9"/>
      <c r="FEM391" s="9"/>
      <c r="FEN391" s="9"/>
      <c r="FEO391" s="9"/>
      <c r="FEP391" s="9"/>
      <c r="FEQ391" s="9"/>
      <c r="FER391" s="9"/>
      <c r="FES391" s="9"/>
      <c r="FET391" s="9"/>
      <c r="FEU391" s="9"/>
      <c r="FEV391" s="9"/>
      <c r="FEW391" s="9"/>
      <c r="FEX391" s="9"/>
      <c r="FEY391" s="9"/>
      <c r="FEZ391" s="9"/>
      <c r="FFA391" s="9"/>
      <c r="FFB391" s="9"/>
      <c r="FFC391" s="9"/>
      <c r="FFD391" s="9"/>
      <c r="FFE391" s="9"/>
      <c r="FFF391" s="9"/>
      <c r="FFG391" s="9"/>
      <c r="FFH391" s="9"/>
      <c r="FFI391" s="9"/>
      <c r="FFJ391" s="9"/>
      <c r="FFK391" s="9"/>
      <c r="FFL391" s="9"/>
      <c r="FFM391" s="9"/>
      <c r="FFN391" s="9"/>
      <c r="FFO391" s="9"/>
      <c r="FFP391" s="9"/>
      <c r="FFQ391" s="9"/>
      <c r="FFR391" s="9"/>
      <c r="FFS391" s="9"/>
      <c r="FFT391" s="9"/>
      <c r="FFU391" s="9"/>
      <c r="FFV391" s="9"/>
      <c r="FFW391" s="9"/>
      <c r="FFX391" s="9"/>
      <c r="FFY391" s="9"/>
      <c r="FFZ391" s="9"/>
      <c r="FGA391" s="9"/>
      <c r="FGB391" s="9"/>
      <c r="FGC391" s="9"/>
      <c r="FGD391" s="9"/>
      <c r="FGE391" s="9"/>
      <c r="FGF391" s="9"/>
      <c r="FGG391" s="9"/>
      <c r="FGH391" s="9"/>
      <c r="FGI391" s="9"/>
      <c r="FGJ391" s="9"/>
      <c r="FGK391" s="9"/>
      <c r="FGL391" s="9"/>
      <c r="FGM391" s="9"/>
      <c r="FGN391" s="9"/>
      <c r="FGO391" s="9"/>
      <c r="FGP391" s="9"/>
      <c r="FGQ391" s="9"/>
      <c r="FGR391" s="9"/>
      <c r="FGS391" s="9"/>
      <c r="FGT391" s="9"/>
      <c r="FGU391" s="9"/>
      <c r="FGV391" s="9"/>
      <c r="FGW391" s="9"/>
      <c r="FGX391" s="9"/>
      <c r="FGY391" s="9"/>
      <c r="FGZ391" s="9"/>
      <c r="FHA391" s="9"/>
      <c r="FHB391" s="9"/>
      <c r="FHC391" s="9"/>
      <c r="FHD391" s="9"/>
      <c r="FHE391" s="9"/>
      <c r="FHF391" s="9"/>
      <c r="FHG391" s="9"/>
      <c r="FHH391" s="9"/>
      <c r="FHI391" s="9"/>
      <c r="FHJ391" s="9"/>
      <c r="FHK391" s="9"/>
      <c r="FHL391" s="9"/>
      <c r="FHM391" s="9"/>
      <c r="FHN391" s="9"/>
      <c r="FHO391" s="9"/>
      <c r="FHP391" s="9"/>
      <c r="FHQ391" s="9"/>
      <c r="FHR391" s="9"/>
      <c r="FHS391" s="9"/>
      <c r="FHT391" s="9"/>
      <c r="FHU391" s="9"/>
      <c r="FHV391" s="9"/>
      <c r="FHW391" s="9"/>
      <c r="FHX391" s="9"/>
      <c r="FHY391" s="9"/>
      <c r="FHZ391" s="9"/>
      <c r="FIA391" s="9"/>
      <c r="FIB391" s="9"/>
      <c r="FIC391" s="9"/>
      <c r="FID391" s="9"/>
      <c r="FIE391" s="9"/>
      <c r="FIF391" s="9"/>
      <c r="FIG391" s="9"/>
      <c r="FIH391" s="9"/>
      <c r="FII391" s="9"/>
      <c r="FIJ391" s="9"/>
      <c r="FIK391" s="9"/>
      <c r="FIL391" s="9"/>
      <c r="FIM391" s="9"/>
      <c r="FIN391" s="9"/>
      <c r="FIO391" s="9"/>
      <c r="FIP391" s="9"/>
      <c r="FIQ391" s="9"/>
      <c r="FIR391" s="9"/>
      <c r="FIS391" s="9"/>
      <c r="FIT391" s="9"/>
      <c r="FIU391" s="9"/>
      <c r="FIV391" s="9"/>
      <c r="FIW391" s="9"/>
      <c r="FIX391" s="9"/>
      <c r="FIY391" s="9"/>
      <c r="FIZ391" s="9"/>
      <c r="FJA391" s="9"/>
      <c r="FJB391" s="9"/>
      <c r="FJC391" s="9"/>
      <c r="FJD391" s="9"/>
      <c r="FJE391" s="9"/>
      <c r="FJF391" s="9"/>
      <c r="FJG391" s="9"/>
      <c r="FJH391" s="9"/>
      <c r="FJI391" s="9"/>
      <c r="FJJ391" s="9"/>
      <c r="FJK391" s="9"/>
      <c r="FJL391" s="9"/>
      <c r="FJM391" s="9"/>
      <c r="FJN391" s="9"/>
      <c r="FJO391" s="9"/>
      <c r="FJP391" s="9"/>
      <c r="FJQ391" s="9"/>
      <c r="FJR391" s="9"/>
      <c r="FJS391" s="9"/>
      <c r="FJT391" s="9"/>
      <c r="FJU391" s="9"/>
      <c r="FJV391" s="9"/>
      <c r="FJW391" s="9"/>
      <c r="FJX391" s="9"/>
      <c r="FJY391" s="9"/>
      <c r="FJZ391" s="9"/>
      <c r="FKA391" s="9"/>
      <c r="FKB391" s="9"/>
      <c r="FKC391" s="9"/>
      <c r="FKD391" s="9"/>
      <c r="FKE391" s="9"/>
      <c r="FKF391" s="9"/>
      <c r="FKG391" s="9"/>
      <c r="FKH391" s="9"/>
      <c r="FKI391" s="9"/>
      <c r="FKJ391" s="9"/>
      <c r="FKK391" s="9"/>
      <c r="FKL391" s="9"/>
      <c r="FKM391" s="9"/>
      <c r="FKN391" s="9"/>
      <c r="FKO391" s="9"/>
      <c r="FKP391" s="9"/>
      <c r="FKQ391" s="9"/>
      <c r="FKR391" s="9"/>
      <c r="FKS391" s="9"/>
      <c r="FKT391" s="9"/>
      <c r="FKU391" s="9"/>
      <c r="FKV391" s="9"/>
      <c r="FKW391" s="9"/>
      <c r="FKX391" s="9"/>
      <c r="FKY391" s="9"/>
      <c r="FKZ391" s="9"/>
      <c r="FLA391" s="9"/>
      <c r="FLB391" s="9"/>
      <c r="FLC391" s="9"/>
      <c r="FLD391" s="9"/>
      <c r="FLE391" s="9"/>
      <c r="FLF391" s="9"/>
      <c r="FLG391" s="9"/>
      <c r="FLH391" s="9"/>
      <c r="FLI391" s="9"/>
      <c r="FLJ391" s="9"/>
      <c r="FLK391" s="9"/>
      <c r="FLL391" s="9"/>
      <c r="FLM391" s="9"/>
      <c r="FLN391" s="9"/>
      <c r="FLO391" s="9"/>
      <c r="FLP391" s="9"/>
      <c r="FLQ391" s="9"/>
      <c r="FLR391" s="9"/>
      <c r="FLS391" s="9"/>
      <c r="FLT391" s="9"/>
      <c r="FLU391" s="9"/>
      <c r="FLV391" s="9"/>
      <c r="FLW391" s="9"/>
      <c r="FLX391" s="9"/>
      <c r="FLY391" s="9"/>
      <c r="FLZ391" s="9"/>
      <c r="FMA391" s="9"/>
      <c r="FMB391" s="9"/>
      <c r="FMC391" s="9"/>
      <c r="FMD391" s="9"/>
      <c r="FME391" s="9"/>
      <c r="FMF391" s="9"/>
      <c r="FMG391" s="9"/>
      <c r="FMH391" s="9"/>
      <c r="FMI391" s="9"/>
      <c r="FMJ391" s="9"/>
      <c r="FMK391" s="9"/>
      <c r="FML391" s="9"/>
      <c r="FMM391" s="9"/>
      <c r="FMN391" s="9"/>
      <c r="FMO391" s="9"/>
      <c r="FMP391" s="9"/>
      <c r="FMQ391" s="9"/>
      <c r="FMR391" s="9"/>
      <c r="FMS391" s="9"/>
      <c r="FMT391" s="9"/>
      <c r="FMU391" s="9"/>
      <c r="FMV391" s="9"/>
      <c r="FMW391" s="9"/>
      <c r="FMX391" s="9"/>
      <c r="FMY391" s="9"/>
      <c r="FMZ391" s="9"/>
      <c r="FNA391" s="9"/>
      <c r="FNB391" s="9"/>
      <c r="FNC391" s="9"/>
      <c r="FND391" s="9"/>
      <c r="FNE391" s="9"/>
      <c r="FNF391" s="9"/>
      <c r="FNG391" s="9"/>
      <c r="FNH391" s="9"/>
      <c r="FNI391" s="9"/>
      <c r="FNJ391" s="9"/>
      <c r="FNK391" s="9"/>
      <c r="FNL391" s="9"/>
      <c r="FNM391" s="9"/>
      <c r="FNN391" s="9"/>
      <c r="FNO391" s="9"/>
      <c r="FNP391" s="9"/>
      <c r="FNQ391" s="9"/>
      <c r="FNR391" s="9"/>
      <c r="FNS391" s="9"/>
      <c r="FNT391" s="9"/>
      <c r="FNU391" s="9"/>
      <c r="FNV391" s="9"/>
      <c r="FNW391" s="9"/>
      <c r="FNX391" s="9"/>
      <c r="FNY391" s="9"/>
      <c r="FNZ391" s="9"/>
      <c r="FOA391" s="9"/>
      <c r="FOB391" s="9"/>
      <c r="FOC391" s="9"/>
      <c r="FOD391" s="9"/>
      <c r="FOE391" s="9"/>
      <c r="FOF391" s="9"/>
      <c r="FOG391" s="9"/>
      <c r="FOH391" s="9"/>
      <c r="FOI391" s="9"/>
      <c r="FOJ391" s="9"/>
      <c r="FOK391" s="9"/>
      <c r="FOL391" s="9"/>
      <c r="FOM391" s="9"/>
      <c r="FON391" s="9"/>
      <c r="FOO391" s="9"/>
      <c r="FOP391" s="9"/>
      <c r="FOQ391" s="9"/>
      <c r="FOR391" s="9"/>
      <c r="FOS391" s="9"/>
      <c r="FOT391" s="9"/>
      <c r="FOU391" s="9"/>
      <c r="FOV391" s="9"/>
      <c r="FOW391" s="9"/>
      <c r="FOX391" s="9"/>
      <c r="FOY391" s="9"/>
      <c r="FOZ391" s="9"/>
      <c r="FPA391" s="9"/>
      <c r="FPB391" s="9"/>
      <c r="FPC391" s="9"/>
      <c r="FPD391" s="9"/>
      <c r="FPE391" s="9"/>
      <c r="FPF391" s="9"/>
      <c r="FPG391" s="9"/>
      <c r="FPH391" s="9"/>
      <c r="FPI391" s="9"/>
      <c r="FPJ391" s="9"/>
      <c r="FPK391" s="9"/>
      <c r="FPL391" s="9"/>
      <c r="FPM391" s="9"/>
      <c r="FPN391" s="9"/>
      <c r="FPO391" s="9"/>
      <c r="FPP391" s="9"/>
      <c r="FPQ391" s="9"/>
      <c r="FPR391" s="9"/>
      <c r="FPS391" s="9"/>
      <c r="FPT391" s="9"/>
      <c r="FPU391" s="9"/>
      <c r="FPV391" s="9"/>
      <c r="FPW391" s="9"/>
      <c r="FPX391" s="9"/>
      <c r="FPY391" s="9"/>
      <c r="FPZ391" s="9"/>
      <c r="FQA391" s="9"/>
      <c r="FQB391" s="9"/>
      <c r="FQC391" s="9"/>
      <c r="FQD391" s="9"/>
      <c r="FQE391" s="9"/>
      <c r="FQF391" s="9"/>
      <c r="FQG391" s="9"/>
      <c r="FQH391" s="9"/>
      <c r="FQI391" s="9"/>
      <c r="FQJ391" s="9"/>
      <c r="FQK391" s="9"/>
      <c r="FQL391" s="9"/>
      <c r="FQM391" s="9"/>
      <c r="FQN391" s="9"/>
      <c r="FQO391" s="9"/>
      <c r="FQP391" s="9"/>
      <c r="FQQ391" s="9"/>
      <c r="FQR391" s="9"/>
      <c r="FQS391" s="9"/>
      <c r="FQT391" s="9"/>
      <c r="FQU391" s="9"/>
      <c r="FQV391" s="9"/>
      <c r="FQW391" s="9"/>
      <c r="FQX391" s="9"/>
      <c r="FQY391" s="9"/>
      <c r="FQZ391" s="9"/>
      <c r="FRA391" s="9"/>
      <c r="FRB391" s="9"/>
      <c r="FRC391" s="9"/>
      <c r="FRD391" s="9"/>
      <c r="FRE391" s="9"/>
      <c r="FRF391" s="9"/>
      <c r="FRG391" s="9"/>
      <c r="FRH391" s="9"/>
      <c r="FRI391" s="9"/>
      <c r="FRJ391" s="9"/>
      <c r="FRK391" s="9"/>
      <c r="FRL391" s="9"/>
      <c r="FRM391" s="9"/>
      <c r="FRN391" s="9"/>
      <c r="FRO391" s="9"/>
      <c r="FRP391" s="9"/>
      <c r="FRQ391" s="9"/>
      <c r="FRR391" s="9"/>
      <c r="FRS391" s="9"/>
      <c r="FRT391" s="9"/>
      <c r="FRU391" s="9"/>
      <c r="FRV391" s="9"/>
      <c r="FRW391" s="9"/>
      <c r="FRX391" s="9"/>
      <c r="FRY391" s="9"/>
      <c r="FRZ391" s="9"/>
      <c r="FSA391" s="9"/>
      <c r="FSB391" s="9"/>
      <c r="FSC391" s="9"/>
      <c r="FSD391" s="9"/>
      <c r="FSE391" s="9"/>
      <c r="FSF391" s="9"/>
      <c r="FSG391" s="9"/>
      <c r="FSH391" s="9"/>
      <c r="FSI391" s="9"/>
      <c r="FSJ391" s="9"/>
      <c r="FSK391" s="9"/>
      <c r="FSL391" s="9"/>
      <c r="FSM391" s="9"/>
      <c r="FSN391" s="9"/>
      <c r="FSO391" s="9"/>
      <c r="FSP391" s="9"/>
      <c r="FSQ391" s="9"/>
      <c r="FSR391" s="9"/>
      <c r="FSS391" s="9"/>
      <c r="FST391" s="9"/>
      <c r="FSU391" s="9"/>
      <c r="FSV391" s="9"/>
      <c r="FSW391" s="9"/>
      <c r="FSX391" s="9"/>
      <c r="FSY391" s="9"/>
      <c r="FSZ391" s="9"/>
      <c r="FTA391" s="9"/>
      <c r="FTB391" s="9"/>
      <c r="FTC391" s="9"/>
      <c r="FTD391" s="9"/>
      <c r="FTE391" s="9"/>
      <c r="FTF391" s="9"/>
      <c r="FTG391" s="9"/>
      <c r="FTH391" s="9"/>
      <c r="FTI391" s="9"/>
      <c r="FTJ391" s="9"/>
      <c r="FTK391" s="9"/>
      <c r="FTL391" s="9"/>
      <c r="FTM391" s="9"/>
      <c r="FTN391" s="9"/>
      <c r="FTO391" s="9"/>
      <c r="FTP391" s="9"/>
      <c r="FTQ391" s="9"/>
      <c r="FTR391" s="9"/>
      <c r="FTS391" s="9"/>
      <c r="FTT391" s="9"/>
      <c r="FTU391" s="9"/>
      <c r="FTV391" s="9"/>
      <c r="FTW391" s="9"/>
      <c r="FTX391" s="9"/>
      <c r="FTY391" s="9"/>
      <c r="FTZ391" s="9"/>
      <c r="FUA391" s="9"/>
      <c r="FUB391" s="9"/>
      <c r="FUC391" s="9"/>
      <c r="FUD391" s="9"/>
      <c r="FUE391" s="9"/>
      <c r="FUF391" s="9"/>
      <c r="FUG391" s="9"/>
      <c r="FUH391" s="9"/>
      <c r="FUI391" s="9"/>
      <c r="FUJ391" s="9"/>
      <c r="FUK391" s="9"/>
      <c r="FUL391" s="9"/>
      <c r="FUM391" s="9"/>
      <c r="FUN391" s="9"/>
      <c r="FUO391" s="9"/>
      <c r="FUP391" s="9"/>
      <c r="FUQ391" s="9"/>
      <c r="FUR391" s="9"/>
      <c r="FUS391" s="9"/>
      <c r="FUT391" s="9"/>
      <c r="FUU391" s="9"/>
      <c r="FUV391" s="9"/>
      <c r="FUW391" s="9"/>
      <c r="FUX391" s="9"/>
      <c r="FUY391" s="9"/>
      <c r="FUZ391" s="9"/>
      <c r="FVA391" s="9"/>
      <c r="FVB391" s="9"/>
      <c r="FVC391" s="9"/>
      <c r="FVD391" s="9"/>
      <c r="FVE391" s="9"/>
      <c r="FVF391" s="9"/>
      <c r="FVG391" s="9"/>
      <c r="FVH391" s="9"/>
      <c r="FVI391" s="9"/>
      <c r="FVJ391" s="9"/>
      <c r="FVK391" s="9"/>
      <c r="FVL391" s="9"/>
      <c r="FVM391" s="9"/>
      <c r="FVN391" s="9"/>
      <c r="FVO391" s="9"/>
      <c r="FVP391" s="9"/>
      <c r="FVQ391" s="9"/>
      <c r="FVR391" s="9"/>
      <c r="FVS391" s="9"/>
      <c r="FVT391" s="9"/>
      <c r="FVU391" s="9"/>
      <c r="FVV391" s="9"/>
      <c r="FVW391" s="9"/>
      <c r="FVX391" s="9"/>
      <c r="FVY391" s="9"/>
      <c r="FVZ391" s="9"/>
      <c r="FWA391" s="9"/>
      <c r="FWB391" s="9"/>
      <c r="FWC391" s="9"/>
      <c r="FWD391" s="9"/>
      <c r="FWE391" s="9"/>
      <c r="FWF391" s="9"/>
      <c r="FWG391" s="9"/>
      <c r="FWH391" s="9"/>
      <c r="FWI391" s="9"/>
      <c r="FWJ391" s="9"/>
      <c r="FWK391" s="9"/>
      <c r="FWL391" s="9"/>
      <c r="FWM391" s="9"/>
      <c r="FWN391" s="9"/>
      <c r="FWO391" s="9"/>
      <c r="FWP391" s="9"/>
      <c r="FWQ391" s="9"/>
      <c r="FWR391" s="9"/>
      <c r="FWS391" s="9"/>
      <c r="FWT391" s="9"/>
      <c r="FWU391" s="9"/>
      <c r="FWV391" s="9"/>
      <c r="FWW391" s="9"/>
      <c r="FWX391" s="9"/>
      <c r="FWY391" s="9"/>
      <c r="FWZ391" s="9"/>
      <c r="FXA391" s="9"/>
      <c r="FXB391" s="9"/>
      <c r="FXC391" s="9"/>
      <c r="FXD391" s="9"/>
      <c r="FXE391" s="9"/>
      <c r="FXF391" s="9"/>
      <c r="FXG391" s="9"/>
      <c r="FXH391" s="9"/>
      <c r="FXI391" s="9"/>
      <c r="FXJ391" s="9"/>
      <c r="FXK391" s="9"/>
      <c r="FXL391" s="9"/>
      <c r="FXM391" s="9"/>
      <c r="FXN391" s="9"/>
      <c r="FXO391" s="9"/>
      <c r="FXP391" s="9"/>
      <c r="FXQ391" s="9"/>
      <c r="FXR391" s="9"/>
      <c r="FXS391" s="9"/>
      <c r="FXT391" s="9"/>
      <c r="FXU391" s="9"/>
      <c r="FXV391" s="9"/>
      <c r="FXW391" s="9"/>
      <c r="FXX391" s="9"/>
      <c r="FXY391" s="9"/>
      <c r="FXZ391" s="9"/>
      <c r="FYA391" s="9"/>
      <c r="FYB391" s="9"/>
      <c r="FYC391" s="9"/>
      <c r="FYD391" s="9"/>
      <c r="FYE391" s="9"/>
      <c r="FYF391" s="9"/>
      <c r="FYG391" s="9"/>
      <c r="FYH391" s="9"/>
      <c r="FYI391" s="9"/>
      <c r="FYJ391" s="9"/>
      <c r="FYK391" s="9"/>
      <c r="FYL391" s="9"/>
      <c r="FYM391" s="9"/>
      <c r="FYN391" s="9"/>
      <c r="FYO391" s="9"/>
      <c r="FYP391" s="9"/>
      <c r="FYQ391" s="9"/>
      <c r="FYR391" s="9"/>
      <c r="FYS391" s="9"/>
      <c r="FYT391" s="9"/>
      <c r="FYU391" s="9"/>
      <c r="FYV391" s="9"/>
      <c r="FYW391" s="9"/>
      <c r="FYX391" s="9"/>
      <c r="FYY391" s="9"/>
      <c r="FYZ391" s="9"/>
      <c r="FZA391" s="9"/>
      <c r="FZB391" s="9"/>
      <c r="FZC391" s="9"/>
      <c r="FZD391" s="9"/>
      <c r="FZE391" s="9"/>
      <c r="FZF391" s="9"/>
      <c r="FZG391" s="9"/>
      <c r="FZH391" s="9"/>
      <c r="FZI391" s="9"/>
      <c r="FZJ391" s="9"/>
      <c r="FZK391" s="9"/>
      <c r="FZL391" s="9"/>
      <c r="FZM391" s="9"/>
      <c r="FZN391" s="9"/>
      <c r="FZO391" s="9"/>
      <c r="FZP391" s="9"/>
      <c r="FZQ391" s="9"/>
      <c r="FZR391" s="9"/>
      <c r="FZS391" s="9"/>
      <c r="FZT391" s="9"/>
      <c r="FZU391" s="9"/>
      <c r="FZV391" s="9"/>
      <c r="FZW391" s="9"/>
      <c r="FZX391" s="9"/>
      <c r="FZY391" s="9"/>
      <c r="FZZ391" s="9"/>
      <c r="GAA391" s="9"/>
      <c r="GAB391" s="9"/>
      <c r="GAC391" s="9"/>
      <c r="GAD391" s="9"/>
      <c r="GAE391" s="9"/>
      <c r="GAF391" s="9"/>
      <c r="GAG391" s="9"/>
      <c r="GAH391" s="9"/>
      <c r="GAI391" s="9"/>
      <c r="GAJ391" s="9"/>
      <c r="GAK391" s="9"/>
      <c r="GAL391" s="9"/>
      <c r="GAM391" s="9"/>
      <c r="GAN391" s="9"/>
      <c r="GAO391" s="9"/>
      <c r="GAP391" s="9"/>
      <c r="GAQ391" s="9"/>
      <c r="GAR391" s="9"/>
      <c r="GAS391" s="9"/>
      <c r="GAT391" s="9"/>
      <c r="GAU391" s="9"/>
      <c r="GAV391" s="9"/>
      <c r="GAW391" s="9"/>
      <c r="GAX391" s="9"/>
      <c r="GAY391" s="9"/>
      <c r="GAZ391" s="9"/>
      <c r="GBA391" s="9"/>
      <c r="GBB391" s="9"/>
      <c r="GBC391" s="9"/>
      <c r="GBD391" s="9"/>
      <c r="GBE391" s="9"/>
      <c r="GBF391" s="9"/>
      <c r="GBG391" s="9"/>
      <c r="GBH391" s="9"/>
      <c r="GBI391" s="9"/>
      <c r="GBJ391" s="9"/>
      <c r="GBK391" s="9"/>
      <c r="GBL391" s="9"/>
      <c r="GBM391" s="9"/>
      <c r="GBN391" s="9"/>
      <c r="GBO391" s="9"/>
      <c r="GBP391" s="9"/>
      <c r="GBQ391" s="9"/>
      <c r="GBR391" s="9"/>
      <c r="GBS391" s="9"/>
      <c r="GBT391" s="9"/>
      <c r="GBU391" s="9"/>
      <c r="GBV391" s="9"/>
      <c r="GBW391" s="9"/>
      <c r="GBX391" s="9"/>
      <c r="GBY391" s="9"/>
      <c r="GBZ391" s="9"/>
      <c r="GCA391" s="9"/>
      <c r="GCB391" s="9"/>
      <c r="GCC391" s="9"/>
      <c r="GCD391" s="9"/>
      <c r="GCE391" s="9"/>
      <c r="GCF391" s="9"/>
      <c r="GCG391" s="9"/>
      <c r="GCH391" s="9"/>
      <c r="GCI391" s="9"/>
      <c r="GCJ391" s="9"/>
      <c r="GCK391" s="9"/>
      <c r="GCL391" s="9"/>
      <c r="GCM391" s="9"/>
      <c r="GCN391" s="9"/>
      <c r="GCO391" s="9"/>
      <c r="GCP391" s="9"/>
      <c r="GCQ391" s="9"/>
      <c r="GCR391" s="9"/>
      <c r="GCS391" s="9"/>
      <c r="GCT391" s="9"/>
      <c r="GCU391" s="9"/>
      <c r="GCV391" s="9"/>
      <c r="GCW391" s="9"/>
      <c r="GCX391" s="9"/>
      <c r="GCY391" s="9"/>
      <c r="GCZ391" s="9"/>
      <c r="GDA391" s="9"/>
      <c r="GDB391" s="9"/>
      <c r="GDC391" s="9"/>
      <c r="GDD391" s="9"/>
      <c r="GDE391" s="9"/>
      <c r="GDF391" s="9"/>
      <c r="GDG391" s="9"/>
      <c r="GDH391" s="9"/>
      <c r="GDI391" s="9"/>
      <c r="GDJ391" s="9"/>
      <c r="GDK391" s="9"/>
      <c r="GDL391" s="9"/>
      <c r="GDM391" s="9"/>
      <c r="GDN391" s="9"/>
      <c r="GDO391" s="9"/>
      <c r="GDP391" s="9"/>
      <c r="GDQ391" s="9"/>
      <c r="GDR391" s="9"/>
      <c r="GDS391" s="9"/>
      <c r="GDT391" s="9"/>
      <c r="GDU391" s="9"/>
      <c r="GDV391" s="9"/>
      <c r="GDW391" s="9"/>
      <c r="GDX391" s="9"/>
      <c r="GDY391" s="9"/>
      <c r="GDZ391" s="9"/>
      <c r="GEA391" s="9"/>
      <c r="GEB391" s="9"/>
      <c r="GEC391" s="9"/>
      <c r="GED391" s="9"/>
      <c r="GEE391" s="9"/>
      <c r="GEF391" s="9"/>
      <c r="GEG391" s="9"/>
      <c r="GEH391" s="9"/>
      <c r="GEI391" s="9"/>
      <c r="GEJ391" s="9"/>
      <c r="GEK391" s="9"/>
      <c r="GEL391" s="9"/>
      <c r="GEM391" s="9"/>
      <c r="GEN391" s="9"/>
      <c r="GEO391" s="9"/>
      <c r="GEP391" s="9"/>
      <c r="GEQ391" s="9"/>
      <c r="GER391" s="9"/>
      <c r="GES391" s="9"/>
      <c r="GET391" s="9"/>
      <c r="GEU391" s="9"/>
      <c r="GEV391" s="9"/>
      <c r="GEW391" s="9"/>
      <c r="GEX391" s="9"/>
      <c r="GEY391" s="9"/>
      <c r="GEZ391" s="9"/>
      <c r="GFA391" s="9"/>
      <c r="GFB391" s="9"/>
      <c r="GFC391" s="9"/>
      <c r="GFD391" s="9"/>
      <c r="GFE391" s="9"/>
      <c r="GFF391" s="9"/>
      <c r="GFG391" s="9"/>
      <c r="GFH391" s="9"/>
      <c r="GFI391" s="9"/>
      <c r="GFJ391" s="9"/>
      <c r="GFK391" s="9"/>
      <c r="GFL391" s="9"/>
      <c r="GFM391" s="9"/>
      <c r="GFN391" s="9"/>
      <c r="GFO391" s="9"/>
      <c r="GFP391" s="9"/>
      <c r="GFQ391" s="9"/>
      <c r="GFR391" s="9"/>
      <c r="GFS391" s="9"/>
      <c r="GFT391" s="9"/>
      <c r="GFU391" s="9"/>
      <c r="GFV391" s="9"/>
      <c r="GFW391" s="9"/>
      <c r="GFX391" s="9"/>
      <c r="GFY391" s="9"/>
      <c r="GFZ391" s="9"/>
      <c r="GGA391" s="9"/>
      <c r="GGB391" s="9"/>
      <c r="GGC391" s="9"/>
      <c r="GGD391" s="9"/>
      <c r="GGE391" s="9"/>
      <c r="GGF391" s="9"/>
      <c r="GGG391" s="9"/>
      <c r="GGH391" s="9"/>
      <c r="GGI391" s="9"/>
      <c r="GGJ391" s="9"/>
      <c r="GGK391" s="9"/>
      <c r="GGL391" s="9"/>
      <c r="GGM391" s="9"/>
      <c r="GGN391" s="9"/>
      <c r="GGO391" s="9"/>
      <c r="GGP391" s="9"/>
      <c r="GGQ391" s="9"/>
      <c r="GGR391" s="9"/>
      <c r="GGS391" s="9"/>
      <c r="GGT391" s="9"/>
      <c r="GGU391" s="9"/>
      <c r="GGV391" s="9"/>
      <c r="GGW391" s="9"/>
      <c r="GGX391" s="9"/>
      <c r="GGY391" s="9"/>
      <c r="GGZ391" s="9"/>
      <c r="GHA391" s="9"/>
      <c r="GHB391" s="9"/>
      <c r="GHC391" s="9"/>
      <c r="GHD391" s="9"/>
      <c r="GHE391" s="9"/>
      <c r="GHF391" s="9"/>
      <c r="GHG391" s="9"/>
      <c r="GHH391" s="9"/>
      <c r="GHI391" s="9"/>
      <c r="GHJ391" s="9"/>
      <c r="GHK391" s="9"/>
      <c r="GHL391" s="9"/>
      <c r="GHM391" s="9"/>
      <c r="GHN391" s="9"/>
      <c r="GHO391" s="9"/>
      <c r="GHP391" s="9"/>
      <c r="GHQ391" s="9"/>
      <c r="GHR391" s="9"/>
      <c r="GHS391" s="9"/>
      <c r="GHT391" s="9"/>
      <c r="GHU391" s="9"/>
      <c r="GHV391" s="9"/>
      <c r="GHW391" s="9"/>
      <c r="GHX391" s="9"/>
      <c r="GHY391" s="9"/>
      <c r="GHZ391" s="9"/>
      <c r="GIA391" s="9"/>
      <c r="GIB391" s="9"/>
      <c r="GIC391" s="9"/>
      <c r="GID391" s="9"/>
      <c r="GIE391" s="9"/>
      <c r="GIF391" s="9"/>
      <c r="GIG391" s="9"/>
      <c r="GIH391" s="9"/>
      <c r="GII391" s="9"/>
      <c r="GIJ391" s="9"/>
      <c r="GIK391" s="9"/>
      <c r="GIL391" s="9"/>
      <c r="GIM391" s="9"/>
      <c r="GIN391" s="9"/>
      <c r="GIO391" s="9"/>
      <c r="GIP391" s="9"/>
      <c r="GIQ391" s="9"/>
      <c r="GIR391" s="9"/>
      <c r="GIS391" s="9"/>
      <c r="GIT391" s="9"/>
      <c r="GIU391" s="9"/>
      <c r="GIV391" s="9"/>
      <c r="GIW391" s="9"/>
      <c r="GIX391" s="9"/>
      <c r="GIY391" s="9"/>
      <c r="GIZ391" s="9"/>
      <c r="GJA391" s="9"/>
      <c r="GJB391" s="9"/>
      <c r="GJC391" s="9"/>
      <c r="GJD391" s="9"/>
      <c r="GJE391" s="9"/>
      <c r="GJF391" s="9"/>
      <c r="GJG391" s="9"/>
      <c r="GJH391" s="9"/>
      <c r="GJI391" s="9"/>
      <c r="GJJ391" s="9"/>
      <c r="GJK391" s="9"/>
      <c r="GJL391" s="9"/>
      <c r="GJM391" s="9"/>
      <c r="GJN391" s="9"/>
      <c r="GJO391" s="9"/>
      <c r="GJP391" s="9"/>
      <c r="GJQ391" s="9"/>
      <c r="GJR391" s="9"/>
      <c r="GJS391" s="9"/>
      <c r="GJT391" s="9"/>
      <c r="GJU391" s="9"/>
      <c r="GJV391" s="9"/>
      <c r="GJW391" s="9"/>
      <c r="GJX391" s="9"/>
      <c r="GJY391" s="9"/>
      <c r="GJZ391" s="9"/>
      <c r="GKA391" s="9"/>
      <c r="GKB391" s="9"/>
      <c r="GKC391" s="9"/>
      <c r="GKD391" s="9"/>
      <c r="GKE391" s="9"/>
      <c r="GKF391" s="9"/>
      <c r="GKG391" s="9"/>
      <c r="GKH391" s="9"/>
      <c r="GKI391" s="9"/>
      <c r="GKJ391" s="9"/>
      <c r="GKK391" s="9"/>
      <c r="GKL391" s="9"/>
      <c r="GKM391" s="9"/>
      <c r="GKN391" s="9"/>
      <c r="GKO391" s="9"/>
      <c r="GKP391" s="9"/>
      <c r="GKQ391" s="9"/>
      <c r="GKR391" s="9"/>
      <c r="GKS391" s="9"/>
      <c r="GKT391" s="9"/>
      <c r="GKU391" s="9"/>
      <c r="GKV391" s="9"/>
      <c r="GKW391" s="9"/>
      <c r="GKX391" s="9"/>
      <c r="GKY391" s="9"/>
      <c r="GKZ391" s="9"/>
      <c r="GLA391" s="9"/>
      <c r="GLB391" s="9"/>
      <c r="GLC391" s="9"/>
      <c r="GLD391" s="9"/>
      <c r="GLE391" s="9"/>
      <c r="GLF391" s="9"/>
      <c r="GLG391" s="9"/>
      <c r="GLH391" s="9"/>
      <c r="GLI391" s="9"/>
      <c r="GLJ391" s="9"/>
      <c r="GLK391" s="9"/>
      <c r="GLL391" s="9"/>
      <c r="GLM391" s="9"/>
      <c r="GLN391" s="9"/>
      <c r="GLO391" s="9"/>
      <c r="GLP391" s="9"/>
      <c r="GLQ391" s="9"/>
      <c r="GLR391" s="9"/>
      <c r="GLS391" s="9"/>
      <c r="GLT391" s="9"/>
      <c r="GLU391" s="9"/>
      <c r="GLV391" s="9"/>
      <c r="GLW391" s="9"/>
      <c r="GLX391" s="9"/>
      <c r="GLY391" s="9"/>
      <c r="GLZ391" s="9"/>
      <c r="GMA391" s="9"/>
      <c r="GMB391" s="9"/>
      <c r="GMC391" s="9"/>
      <c r="GMD391" s="9"/>
      <c r="GME391" s="9"/>
      <c r="GMF391" s="9"/>
      <c r="GMG391" s="9"/>
      <c r="GMH391" s="9"/>
      <c r="GMI391" s="9"/>
      <c r="GMJ391" s="9"/>
      <c r="GMK391" s="9"/>
      <c r="GML391" s="9"/>
      <c r="GMM391" s="9"/>
      <c r="GMN391" s="9"/>
      <c r="GMO391" s="9"/>
      <c r="GMP391" s="9"/>
      <c r="GMQ391" s="9"/>
      <c r="GMR391" s="9"/>
      <c r="GMS391" s="9"/>
      <c r="GMT391" s="9"/>
      <c r="GMU391" s="9"/>
      <c r="GMV391" s="9"/>
      <c r="GMW391" s="9"/>
      <c r="GMX391" s="9"/>
      <c r="GMY391" s="9"/>
      <c r="GMZ391" s="9"/>
      <c r="GNA391" s="9"/>
      <c r="GNB391" s="9"/>
      <c r="GNC391" s="9"/>
      <c r="GND391" s="9"/>
      <c r="GNE391" s="9"/>
      <c r="GNF391" s="9"/>
      <c r="GNG391" s="9"/>
      <c r="GNH391" s="9"/>
      <c r="GNI391" s="9"/>
      <c r="GNJ391" s="9"/>
      <c r="GNK391" s="9"/>
      <c r="GNL391" s="9"/>
      <c r="GNM391" s="9"/>
      <c r="GNN391" s="9"/>
      <c r="GNO391" s="9"/>
      <c r="GNP391" s="9"/>
      <c r="GNQ391" s="9"/>
      <c r="GNR391" s="9"/>
      <c r="GNS391" s="9"/>
      <c r="GNT391" s="9"/>
      <c r="GNU391" s="9"/>
      <c r="GNV391" s="9"/>
      <c r="GNW391" s="9"/>
      <c r="GNX391" s="9"/>
      <c r="GNY391" s="9"/>
      <c r="GNZ391" s="9"/>
      <c r="GOA391" s="9"/>
      <c r="GOB391" s="9"/>
      <c r="GOC391" s="9"/>
      <c r="GOD391" s="9"/>
      <c r="GOE391" s="9"/>
      <c r="GOF391" s="9"/>
      <c r="GOG391" s="9"/>
      <c r="GOH391" s="9"/>
      <c r="GOI391" s="9"/>
      <c r="GOJ391" s="9"/>
      <c r="GOK391" s="9"/>
      <c r="GOL391" s="9"/>
      <c r="GOM391" s="9"/>
      <c r="GON391" s="9"/>
      <c r="GOO391" s="9"/>
      <c r="GOP391" s="9"/>
      <c r="GOQ391" s="9"/>
      <c r="GOR391" s="9"/>
      <c r="GOS391" s="9"/>
      <c r="GOT391" s="9"/>
      <c r="GOU391" s="9"/>
      <c r="GOV391" s="9"/>
      <c r="GOW391" s="9"/>
      <c r="GOX391" s="9"/>
      <c r="GOY391" s="9"/>
      <c r="GOZ391" s="9"/>
      <c r="GPA391" s="9"/>
      <c r="GPB391" s="9"/>
      <c r="GPC391" s="9"/>
      <c r="GPD391" s="9"/>
      <c r="GPE391" s="9"/>
      <c r="GPF391" s="9"/>
      <c r="GPG391" s="9"/>
      <c r="GPH391" s="9"/>
      <c r="GPI391" s="9"/>
      <c r="GPJ391" s="9"/>
      <c r="GPK391" s="9"/>
      <c r="GPL391" s="9"/>
      <c r="GPM391" s="9"/>
      <c r="GPN391" s="9"/>
      <c r="GPO391" s="9"/>
      <c r="GPP391" s="9"/>
      <c r="GPQ391" s="9"/>
      <c r="GPR391" s="9"/>
      <c r="GPS391" s="9"/>
      <c r="GPT391" s="9"/>
      <c r="GPU391" s="9"/>
      <c r="GPV391" s="9"/>
      <c r="GPW391" s="9"/>
      <c r="GPX391" s="9"/>
      <c r="GPY391" s="9"/>
      <c r="GPZ391" s="9"/>
      <c r="GQA391" s="9"/>
      <c r="GQB391" s="9"/>
      <c r="GQC391" s="9"/>
      <c r="GQD391" s="9"/>
      <c r="GQE391" s="9"/>
      <c r="GQF391" s="9"/>
      <c r="GQG391" s="9"/>
      <c r="GQH391" s="9"/>
      <c r="GQI391" s="9"/>
      <c r="GQJ391" s="9"/>
      <c r="GQK391" s="9"/>
      <c r="GQL391" s="9"/>
      <c r="GQM391" s="9"/>
      <c r="GQN391" s="9"/>
      <c r="GQO391" s="9"/>
      <c r="GQP391" s="9"/>
      <c r="GQQ391" s="9"/>
      <c r="GQR391" s="9"/>
      <c r="GQS391" s="9"/>
      <c r="GQT391" s="9"/>
      <c r="GQU391" s="9"/>
      <c r="GQV391" s="9"/>
      <c r="GQW391" s="9"/>
      <c r="GQX391" s="9"/>
      <c r="GQY391" s="9"/>
      <c r="GQZ391" s="9"/>
      <c r="GRA391" s="9"/>
      <c r="GRB391" s="9"/>
      <c r="GRC391" s="9"/>
      <c r="GRD391" s="9"/>
      <c r="GRE391" s="9"/>
      <c r="GRF391" s="9"/>
      <c r="GRG391" s="9"/>
      <c r="GRH391" s="9"/>
      <c r="GRI391" s="9"/>
      <c r="GRJ391" s="9"/>
      <c r="GRK391" s="9"/>
      <c r="GRL391" s="9"/>
      <c r="GRM391" s="9"/>
      <c r="GRN391" s="9"/>
      <c r="GRO391" s="9"/>
      <c r="GRP391" s="9"/>
      <c r="GRQ391" s="9"/>
      <c r="GRR391" s="9"/>
      <c r="GRS391" s="9"/>
      <c r="GRT391" s="9"/>
      <c r="GRU391" s="9"/>
      <c r="GRV391" s="9"/>
      <c r="GRW391" s="9"/>
      <c r="GRX391" s="9"/>
      <c r="GRY391" s="9"/>
      <c r="GRZ391" s="9"/>
      <c r="GSA391" s="9"/>
      <c r="GSB391" s="9"/>
      <c r="GSC391" s="9"/>
      <c r="GSD391" s="9"/>
      <c r="GSE391" s="9"/>
      <c r="GSF391" s="9"/>
      <c r="GSG391" s="9"/>
      <c r="GSH391" s="9"/>
      <c r="GSI391" s="9"/>
      <c r="GSJ391" s="9"/>
      <c r="GSK391" s="9"/>
      <c r="GSL391" s="9"/>
      <c r="GSM391" s="9"/>
      <c r="GSN391" s="9"/>
      <c r="GSO391" s="9"/>
      <c r="GSP391" s="9"/>
      <c r="GSQ391" s="9"/>
      <c r="GSR391" s="9"/>
      <c r="GSS391" s="9"/>
      <c r="GST391" s="9"/>
      <c r="GSU391" s="9"/>
      <c r="GSV391" s="9"/>
      <c r="GSW391" s="9"/>
      <c r="GSX391" s="9"/>
      <c r="GSY391" s="9"/>
      <c r="GSZ391" s="9"/>
      <c r="GTA391" s="9"/>
      <c r="GTB391" s="9"/>
      <c r="GTC391" s="9"/>
      <c r="GTD391" s="9"/>
      <c r="GTE391" s="9"/>
      <c r="GTF391" s="9"/>
      <c r="GTG391" s="9"/>
      <c r="GTH391" s="9"/>
      <c r="GTI391" s="9"/>
      <c r="GTJ391" s="9"/>
      <c r="GTK391" s="9"/>
      <c r="GTL391" s="9"/>
      <c r="GTM391" s="9"/>
      <c r="GTN391" s="9"/>
      <c r="GTO391" s="9"/>
      <c r="GTP391" s="9"/>
      <c r="GTQ391" s="9"/>
      <c r="GTR391" s="9"/>
      <c r="GTS391" s="9"/>
      <c r="GTT391" s="9"/>
      <c r="GTU391" s="9"/>
      <c r="GTV391" s="9"/>
      <c r="GTW391" s="9"/>
      <c r="GTX391" s="9"/>
      <c r="GTY391" s="9"/>
      <c r="GTZ391" s="9"/>
      <c r="GUA391" s="9"/>
      <c r="GUB391" s="9"/>
      <c r="GUC391" s="9"/>
      <c r="GUD391" s="9"/>
      <c r="GUE391" s="9"/>
      <c r="GUF391" s="9"/>
      <c r="GUG391" s="9"/>
      <c r="GUH391" s="9"/>
      <c r="GUI391" s="9"/>
      <c r="GUJ391" s="9"/>
      <c r="GUK391" s="9"/>
      <c r="GUL391" s="9"/>
      <c r="GUM391" s="9"/>
      <c r="GUN391" s="9"/>
      <c r="GUO391" s="9"/>
      <c r="GUP391" s="9"/>
      <c r="GUQ391" s="9"/>
      <c r="GUR391" s="9"/>
      <c r="GUS391" s="9"/>
      <c r="GUT391" s="9"/>
      <c r="GUU391" s="9"/>
      <c r="GUV391" s="9"/>
      <c r="GUW391" s="9"/>
      <c r="GUX391" s="9"/>
      <c r="GUY391" s="9"/>
      <c r="GUZ391" s="9"/>
      <c r="GVA391" s="9"/>
      <c r="GVB391" s="9"/>
      <c r="GVC391" s="9"/>
      <c r="GVD391" s="9"/>
      <c r="GVE391" s="9"/>
      <c r="GVF391" s="9"/>
      <c r="GVG391" s="9"/>
      <c r="GVH391" s="9"/>
      <c r="GVI391" s="9"/>
      <c r="GVJ391" s="9"/>
      <c r="GVK391" s="9"/>
      <c r="GVL391" s="9"/>
      <c r="GVM391" s="9"/>
      <c r="GVN391" s="9"/>
      <c r="GVO391" s="9"/>
      <c r="GVP391" s="9"/>
      <c r="GVQ391" s="9"/>
      <c r="GVR391" s="9"/>
      <c r="GVS391" s="9"/>
      <c r="GVT391" s="9"/>
      <c r="GVU391" s="9"/>
      <c r="GVV391" s="9"/>
      <c r="GVW391" s="9"/>
      <c r="GVX391" s="9"/>
      <c r="GVY391" s="9"/>
      <c r="GVZ391" s="9"/>
      <c r="GWA391" s="9"/>
      <c r="GWB391" s="9"/>
      <c r="GWC391" s="9"/>
      <c r="GWD391" s="9"/>
      <c r="GWE391" s="9"/>
      <c r="GWF391" s="9"/>
      <c r="GWG391" s="9"/>
      <c r="GWH391" s="9"/>
      <c r="GWI391" s="9"/>
      <c r="GWJ391" s="9"/>
      <c r="GWK391" s="9"/>
      <c r="GWL391" s="9"/>
      <c r="GWM391" s="9"/>
      <c r="GWN391" s="9"/>
      <c r="GWO391" s="9"/>
      <c r="GWP391" s="9"/>
      <c r="GWQ391" s="9"/>
      <c r="GWR391" s="9"/>
      <c r="GWS391" s="9"/>
      <c r="GWT391" s="9"/>
      <c r="GWU391" s="9"/>
      <c r="GWV391" s="9"/>
      <c r="GWW391" s="9"/>
      <c r="GWX391" s="9"/>
      <c r="GWY391" s="9"/>
      <c r="GWZ391" s="9"/>
      <c r="GXA391" s="9"/>
      <c r="GXB391" s="9"/>
      <c r="GXC391" s="9"/>
      <c r="GXD391" s="9"/>
      <c r="GXE391" s="9"/>
      <c r="GXF391" s="9"/>
      <c r="GXG391" s="9"/>
      <c r="GXH391" s="9"/>
      <c r="GXI391" s="9"/>
      <c r="GXJ391" s="9"/>
      <c r="GXK391" s="9"/>
      <c r="GXL391" s="9"/>
      <c r="GXM391" s="9"/>
      <c r="GXN391" s="9"/>
      <c r="GXO391" s="9"/>
      <c r="GXP391" s="9"/>
      <c r="GXQ391" s="9"/>
      <c r="GXR391" s="9"/>
      <c r="GXS391" s="9"/>
      <c r="GXT391" s="9"/>
      <c r="GXU391" s="9"/>
      <c r="GXV391" s="9"/>
      <c r="GXW391" s="9"/>
      <c r="GXX391" s="9"/>
      <c r="GXY391" s="9"/>
      <c r="GXZ391" s="9"/>
      <c r="GYA391" s="9"/>
      <c r="GYB391" s="9"/>
      <c r="GYC391" s="9"/>
      <c r="GYD391" s="9"/>
      <c r="GYE391" s="9"/>
      <c r="GYF391" s="9"/>
      <c r="GYG391" s="9"/>
      <c r="GYH391" s="9"/>
      <c r="GYI391" s="9"/>
      <c r="GYJ391" s="9"/>
      <c r="GYK391" s="9"/>
      <c r="GYL391" s="9"/>
      <c r="GYM391" s="9"/>
      <c r="GYN391" s="9"/>
      <c r="GYO391" s="9"/>
      <c r="GYP391" s="9"/>
      <c r="GYQ391" s="9"/>
      <c r="GYR391" s="9"/>
      <c r="GYS391" s="9"/>
      <c r="GYT391" s="9"/>
      <c r="GYU391" s="9"/>
      <c r="GYV391" s="9"/>
      <c r="GYW391" s="9"/>
      <c r="GYX391" s="9"/>
      <c r="GYY391" s="9"/>
      <c r="GYZ391" s="9"/>
      <c r="GZA391" s="9"/>
      <c r="GZB391" s="9"/>
      <c r="GZC391" s="9"/>
      <c r="GZD391" s="9"/>
      <c r="GZE391" s="9"/>
      <c r="GZF391" s="9"/>
      <c r="GZG391" s="9"/>
      <c r="GZH391" s="9"/>
      <c r="GZI391" s="9"/>
      <c r="GZJ391" s="9"/>
      <c r="GZK391" s="9"/>
      <c r="GZL391" s="9"/>
      <c r="GZM391" s="9"/>
      <c r="GZN391" s="9"/>
      <c r="GZO391" s="9"/>
      <c r="GZP391" s="9"/>
      <c r="GZQ391" s="9"/>
      <c r="GZR391" s="9"/>
      <c r="GZS391" s="9"/>
      <c r="GZT391" s="9"/>
      <c r="GZU391" s="9"/>
      <c r="GZV391" s="9"/>
      <c r="GZW391" s="9"/>
      <c r="GZX391" s="9"/>
      <c r="GZY391" s="9"/>
      <c r="GZZ391" s="9"/>
      <c r="HAA391" s="9"/>
      <c r="HAB391" s="9"/>
      <c r="HAC391" s="9"/>
      <c r="HAD391" s="9"/>
      <c r="HAE391" s="9"/>
      <c r="HAF391" s="9"/>
      <c r="HAG391" s="9"/>
      <c r="HAH391" s="9"/>
      <c r="HAI391" s="9"/>
      <c r="HAJ391" s="9"/>
      <c r="HAK391" s="9"/>
      <c r="HAL391" s="9"/>
      <c r="HAM391" s="9"/>
      <c r="HAN391" s="9"/>
      <c r="HAO391" s="9"/>
      <c r="HAP391" s="9"/>
      <c r="HAQ391" s="9"/>
      <c r="HAR391" s="9"/>
      <c r="HAS391" s="9"/>
      <c r="HAT391" s="9"/>
      <c r="HAU391" s="9"/>
      <c r="HAV391" s="9"/>
      <c r="HAW391" s="9"/>
      <c r="HAX391" s="9"/>
      <c r="HAY391" s="9"/>
      <c r="HAZ391" s="9"/>
      <c r="HBA391" s="9"/>
      <c r="HBB391" s="9"/>
      <c r="HBC391" s="9"/>
      <c r="HBD391" s="9"/>
      <c r="HBE391" s="9"/>
      <c r="HBF391" s="9"/>
      <c r="HBG391" s="9"/>
      <c r="HBH391" s="9"/>
      <c r="HBI391" s="9"/>
      <c r="HBJ391" s="9"/>
      <c r="HBK391" s="9"/>
      <c r="HBL391" s="9"/>
      <c r="HBM391" s="9"/>
      <c r="HBN391" s="9"/>
      <c r="HBO391" s="9"/>
      <c r="HBP391" s="9"/>
      <c r="HBQ391" s="9"/>
      <c r="HBR391" s="9"/>
      <c r="HBS391" s="9"/>
      <c r="HBT391" s="9"/>
      <c r="HBU391" s="9"/>
      <c r="HBV391" s="9"/>
      <c r="HBW391" s="9"/>
      <c r="HBX391" s="9"/>
      <c r="HBY391" s="9"/>
      <c r="HBZ391" s="9"/>
      <c r="HCA391" s="9"/>
      <c r="HCB391" s="9"/>
      <c r="HCC391" s="9"/>
      <c r="HCD391" s="9"/>
      <c r="HCE391" s="9"/>
      <c r="HCF391" s="9"/>
      <c r="HCG391" s="9"/>
      <c r="HCH391" s="9"/>
      <c r="HCI391" s="9"/>
      <c r="HCJ391" s="9"/>
      <c r="HCK391" s="9"/>
      <c r="HCL391" s="9"/>
      <c r="HCM391" s="9"/>
      <c r="HCN391" s="9"/>
      <c r="HCO391" s="9"/>
      <c r="HCP391" s="9"/>
      <c r="HCQ391" s="9"/>
      <c r="HCR391" s="9"/>
      <c r="HCS391" s="9"/>
      <c r="HCT391" s="9"/>
      <c r="HCU391" s="9"/>
      <c r="HCV391" s="9"/>
      <c r="HCW391" s="9"/>
      <c r="HCX391" s="9"/>
      <c r="HCY391" s="9"/>
      <c r="HCZ391" s="9"/>
      <c r="HDA391" s="9"/>
      <c r="HDB391" s="9"/>
      <c r="HDC391" s="9"/>
      <c r="HDD391" s="9"/>
      <c r="HDE391" s="9"/>
      <c r="HDF391" s="9"/>
      <c r="HDG391" s="9"/>
      <c r="HDH391" s="9"/>
      <c r="HDI391" s="9"/>
      <c r="HDJ391" s="9"/>
      <c r="HDK391" s="9"/>
      <c r="HDL391" s="9"/>
      <c r="HDM391" s="9"/>
      <c r="HDN391" s="9"/>
      <c r="HDO391" s="9"/>
      <c r="HDP391" s="9"/>
      <c r="HDQ391" s="9"/>
      <c r="HDR391" s="9"/>
      <c r="HDS391" s="9"/>
      <c r="HDT391" s="9"/>
      <c r="HDU391" s="9"/>
      <c r="HDV391" s="9"/>
      <c r="HDW391" s="9"/>
      <c r="HDX391" s="9"/>
      <c r="HDY391" s="9"/>
      <c r="HDZ391" s="9"/>
      <c r="HEA391" s="9"/>
      <c r="HEB391" s="9"/>
      <c r="HEC391" s="9"/>
      <c r="HED391" s="9"/>
      <c r="HEE391" s="9"/>
      <c r="HEF391" s="9"/>
      <c r="HEG391" s="9"/>
      <c r="HEH391" s="9"/>
      <c r="HEI391" s="9"/>
      <c r="HEJ391" s="9"/>
      <c r="HEK391" s="9"/>
      <c r="HEL391" s="9"/>
      <c r="HEM391" s="9"/>
      <c r="HEN391" s="9"/>
      <c r="HEO391" s="9"/>
      <c r="HEP391" s="9"/>
      <c r="HEQ391" s="9"/>
      <c r="HER391" s="9"/>
      <c r="HES391" s="9"/>
      <c r="HET391" s="9"/>
      <c r="HEU391" s="9"/>
      <c r="HEV391" s="9"/>
      <c r="HEW391" s="9"/>
      <c r="HEX391" s="9"/>
      <c r="HEY391" s="9"/>
      <c r="HEZ391" s="9"/>
      <c r="HFA391" s="9"/>
      <c r="HFB391" s="9"/>
      <c r="HFC391" s="9"/>
      <c r="HFD391" s="9"/>
      <c r="HFE391" s="9"/>
      <c r="HFF391" s="9"/>
      <c r="HFG391" s="9"/>
      <c r="HFH391" s="9"/>
      <c r="HFI391" s="9"/>
      <c r="HFJ391" s="9"/>
      <c r="HFK391" s="9"/>
      <c r="HFL391" s="9"/>
      <c r="HFM391" s="9"/>
      <c r="HFN391" s="9"/>
      <c r="HFO391" s="9"/>
      <c r="HFP391" s="9"/>
      <c r="HFQ391" s="9"/>
      <c r="HFR391" s="9"/>
      <c r="HFS391" s="9"/>
      <c r="HFT391" s="9"/>
      <c r="HFU391" s="9"/>
      <c r="HFV391" s="9"/>
      <c r="HFW391" s="9"/>
      <c r="HFX391" s="9"/>
      <c r="HFY391" s="9"/>
      <c r="HFZ391" s="9"/>
      <c r="HGA391" s="9"/>
      <c r="HGB391" s="9"/>
      <c r="HGC391" s="9"/>
      <c r="HGD391" s="9"/>
      <c r="HGE391" s="9"/>
      <c r="HGF391" s="9"/>
      <c r="HGG391" s="9"/>
      <c r="HGH391" s="9"/>
      <c r="HGI391" s="9"/>
      <c r="HGJ391" s="9"/>
      <c r="HGK391" s="9"/>
      <c r="HGL391" s="9"/>
      <c r="HGM391" s="9"/>
      <c r="HGN391" s="9"/>
      <c r="HGO391" s="9"/>
      <c r="HGP391" s="9"/>
      <c r="HGQ391" s="9"/>
      <c r="HGR391" s="9"/>
      <c r="HGS391" s="9"/>
      <c r="HGT391" s="9"/>
      <c r="HGU391" s="9"/>
      <c r="HGV391" s="9"/>
      <c r="HGW391" s="9"/>
      <c r="HGX391" s="9"/>
      <c r="HGY391" s="9"/>
      <c r="HGZ391" s="9"/>
      <c r="HHA391" s="9"/>
      <c r="HHB391" s="9"/>
      <c r="HHC391" s="9"/>
      <c r="HHD391" s="9"/>
      <c r="HHE391" s="9"/>
      <c r="HHF391" s="9"/>
      <c r="HHG391" s="9"/>
      <c r="HHH391" s="9"/>
      <c r="HHI391" s="9"/>
      <c r="HHJ391" s="9"/>
      <c r="HHK391" s="9"/>
      <c r="HHL391" s="9"/>
      <c r="HHM391" s="9"/>
      <c r="HHN391" s="9"/>
      <c r="HHO391" s="9"/>
      <c r="HHP391" s="9"/>
      <c r="HHQ391" s="9"/>
      <c r="HHR391" s="9"/>
      <c r="HHS391" s="9"/>
      <c r="HHT391" s="9"/>
      <c r="HHU391" s="9"/>
      <c r="HHV391" s="9"/>
      <c r="HHW391" s="9"/>
      <c r="HHX391" s="9"/>
      <c r="HHY391" s="9"/>
      <c r="HHZ391" s="9"/>
      <c r="HIA391" s="9"/>
      <c r="HIB391" s="9"/>
      <c r="HIC391" s="9"/>
      <c r="HID391" s="9"/>
      <c r="HIE391" s="9"/>
      <c r="HIF391" s="9"/>
      <c r="HIG391" s="9"/>
      <c r="HIH391" s="9"/>
      <c r="HII391" s="9"/>
      <c r="HIJ391" s="9"/>
      <c r="HIK391" s="9"/>
      <c r="HIL391" s="9"/>
      <c r="HIM391" s="9"/>
      <c r="HIN391" s="9"/>
      <c r="HIO391" s="9"/>
      <c r="HIP391" s="9"/>
      <c r="HIQ391" s="9"/>
      <c r="HIR391" s="9"/>
      <c r="HIS391" s="9"/>
      <c r="HIT391" s="9"/>
      <c r="HIU391" s="9"/>
      <c r="HIV391" s="9"/>
      <c r="HIW391" s="9"/>
      <c r="HIX391" s="9"/>
      <c r="HIY391" s="9"/>
      <c r="HIZ391" s="9"/>
      <c r="HJA391" s="9"/>
      <c r="HJB391" s="9"/>
      <c r="HJC391" s="9"/>
      <c r="HJD391" s="9"/>
      <c r="HJE391" s="9"/>
      <c r="HJF391" s="9"/>
      <c r="HJG391" s="9"/>
      <c r="HJH391" s="9"/>
      <c r="HJI391" s="9"/>
      <c r="HJJ391" s="9"/>
      <c r="HJK391" s="9"/>
      <c r="HJL391" s="9"/>
      <c r="HJM391" s="9"/>
      <c r="HJN391" s="9"/>
      <c r="HJO391" s="9"/>
      <c r="HJP391" s="9"/>
      <c r="HJQ391" s="9"/>
      <c r="HJR391" s="9"/>
      <c r="HJS391" s="9"/>
      <c r="HJT391" s="9"/>
      <c r="HJU391" s="9"/>
      <c r="HJV391" s="9"/>
      <c r="HJW391" s="9"/>
      <c r="HJX391" s="9"/>
      <c r="HJY391" s="9"/>
      <c r="HJZ391" s="9"/>
      <c r="HKA391" s="9"/>
      <c r="HKB391" s="9"/>
      <c r="HKC391" s="9"/>
      <c r="HKD391" s="9"/>
      <c r="HKE391" s="9"/>
      <c r="HKF391" s="9"/>
      <c r="HKG391" s="9"/>
      <c r="HKH391" s="9"/>
      <c r="HKI391" s="9"/>
      <c r="HKJ391" s="9"/>
      <c r="HKK391" s="9"/>
      <c r="HKL391" s="9"/>
      <c r="HKM391" s="9"/>
      <c r="HKN391" s="9"/>
      <c r="HKO391" s="9"/>
      <c r="HKP391" s="9"/>
      <c r="HKQ391" s="9"/>
      <c r="HKR391" s="9"/>
      <c r="HKS391" s="9"/>
      <c r="HKT391" s="9"/>
      <c r="HKU391" s="9"/>
      <c r="HKV391" s="9"/>
      <c r="HKW391" s="9"/>
      <c r="HKX391" s="9"/>
      <c r="HKY391" s="9"/>
      <c r="HKZ391" s="9"/>
      <c r="HLA391" s="9"/>
      <c r="HLB391" s="9"/>
      <c r="HLC391" s="9"/>
      <c r="HLD391" s="9"/>
      <c r="HLE391" s="9"/>
      <c r="HLF391" s="9"/>
      <c r="HLG391" s="9"/>
      <c r="HLH391" s="9"/>
      <c r="HLI391" s="9"/>
      <c r="HLJ391" s="9"/>
      <c r="HLK391" s="9"/>
      <c r="HLL391" s="9"/>
      <c r="HLM391" s="9"/>
      <c r="HLN391" s="9"/>
      <c r="HLO391" s="9"/>
      <c r="HLP391" s="9"/>
      <c r="HLQ391" s="9"/>
      <c r="HLR391" s="9"/>
      <c r="HLS391" s="9"/>
      <c r="HLT391" s="9"/>
      <c r="HLU391" s="9"/>
      <c r="HLV391" s="9"/>
      <c r="HLW391" s="9"/>
      <c r="HLX391" s="9"/>
      <c r="HLY391" s="9"/>
      <c r="HLZ391" s="9"/>
      <c r="HMA391" s="9"/>
      <c r="HMB391" s="9"/>
      <c r="HMC391" s="9"/>
      <c r="HMD391" s="9"/>
      <c r="HME391" s="9"/>
      <c r="HMF391" s="9"/>
      <c r="HMG391" s="9"/>
      <c r="HMH391" s="9"/>
      <c r="HMI391" s="9"/>
      <c r="HMJ391" s="9"/>
      <c r="HMK391" s="9"/>
      <c r="HML391" s="9"/>
      <c r="HMM391" s="9"/>
      <c r="HMN391" s="9"/>
      <c r="HMO391" s="9"/>
      <c r="HMP391" s="9"/>
      <c r="HMQ391" s="9"/>
      <c r="HMR391" s="9"/>
      <c r="HMS391" s="9"/>
      <c r="HMT391" s="9"/>
      <c r="HMU391" s="9"/>
      <c r="HMV391" s="9"/>
      <c r="HMW391" s="9"/>
      <c r="HMX391" s="9"/>
      <c r="HMY391" s="9"/>
      <c r="HMZ391" s="9"/>
      <c r="HNA391" s="9"/>
      <c r="HNB391" s="9"/>
      <c r="HNC391" s="9"/>
      <c r="HND391" s="9"/>
      <c r="HNE391" s="9"/>
      <c r="HNF391" s="9"/>
      <c r="HNG391" s="9"/>
      <c r="HNH391" s="9"/>
      <c r="HNI391" s="9"/>
      <c r="HNJ391" s="9"/>
      <c r="HNK391" s="9"/>
      <c r="HNL391" s="9"/>
      <c r="HNM391" s="9"/>
      <c r="HNN391" s="9"/>
      <c r="HNO391" s="9"/>
      <c r="HNP391" s="9"/>
      <c r="HNQ391" s="9"/>
      <c r="HNR391" s="9"/>
      <c r="HNS391" s="9"/>
      <c r="HNT391" s="9"/>
      <c r="HNU391" s="9"/>
      <c r="HNV391" s="9"/>
      <c r="HNW391" s="9"/>
      <c r="HNX391" s="9"/>
      <c r="HNY391" s="9"/>
      <c r="HNZ391" s="9"/>
      <c r="HOA391" s="9"/>
      <c r="HOB391" s="9"/>
      <c r="HOC391" s="9"/>
      <c r="HOD391" s="9"/>
      <c r="HOE391" s="9"/>
      <c r="HOF391" s="9"/>
      <c r="HOG391" s="9"/>
      <c r="HOH391" s="9"/>
      <c r="HOI391" s="9"/>
      <c r="HOJ391" s="9"/>
      <c r="HOK391" s="9"/>
      <c r="HOL391" s="9"/>
      <c r="HOM391" s="9"/>
      <c r="HON391" s="9"/>
      <c r="HOO391" s="9"/>
      <c r="HOP391" s="9"/>
      <c r="HOQ391" s="9"/>
      <c r="HOR391" s="9"/>
      <c r="HOS391" s="9"/>
      <c r="HOT391" s="9"/>
      <c r="HOU391" s="9"/>
      <c r="HOV391" s="9"/>
      <c r="HOW391" s="9"/>
      <c r="HOX391" s="9"/>
      <c r="HOY391" s="9"/>
      <c r="HOZ391" s="9"/>
      <c r="HPA391" s="9"/>
      <c r="HPB391" s="9"/>
      <c r="HPC391" s="9"/>
      <c r="HPD391" s="9"/>
      <c r="HPE391" s="9"/>
      <c r="HPF391" s="9"/>
      <c r="HPG391" s="9"/>
      <c r="HPH391" s="9"/>
      <c r="HPI391" s="9"/>
      <c r="HPJ391" s="9"/>
      <c r="HPK391" s="9"/>
      <c r="HPL391" s="9"/>
      <c r="HPM391" s="9"/>
      <c r="HPN391" s="9"/>
      <c r="HPO391" s="9"/>
      <c r="HPP391" s="9"/>
      <c r="HPQ391" s="9"/>
      <c r="HPR391" s="9"/>
      <c r="HPS391" s="9"/>
      <c r="HPT391" s="9"/>
      <c r="HPU391" s="9"/>
      <c r="HPV391" s="9"/>
      <c r="HPW391" s="9"/>
      <c r="HPX391" s="9"/>
      <c r="HPY391" s="9"/>
      <c r="HPZ391" s="9"/>
      <c r="HQA391" s="9"/>
      <c r="HQB391" s="9"/>
      <c r="HQC391" s="9"/>
      <c r="HQD391" s="9"/>
      <c r="HQE391" s="9"/>
      <c r="HQF391" s="9"/>
      <c r="HQG391" s="9"/>
      <c r="HQH391" s="9"/>
      <c r="HQI391" s="9"/>
      <c r="HQJ391" s="9"/>
      <c r="HQK391" s="9"/>
      <c r="HQL391" s="9"/>
      <c r="HQM391" s="9"/>
      <c r="HQN391" s="9"/>
      <c r="HQO391" s="9"/>
      <c r="HQP391" s="9"/>
      <c r="HQQ391" s="9"/>
      <c r="HQR391" s="9"/>
      <c r="HQS391" s="9"/>
      <c r="HQT391" s="9"/>
      <c r="HQU391" s="9"/>
      <c r="HQV391" s="9"/>
      <c r="HQW391" s="9"/>
      <c r="HQX391" s="9"/>
      <c r="HQY391" s="9"/>
      <c r="HQZ391" s="9"/>
      <c r="HRA391" s="9"/>
      <c r="HRB391" s="9"/>
      <c r="HRC391" s="9"/>
      <c r="HRD391" s="9"/>
      <c r="HRE391" s="9"/>
      <c r="HRF391" s="9"/>
      <c r="HRG391" s="9"/>
      <c r="HRH391" s="9"/>
      <c r="HRI391" s="9"/>
      <c r="HRJ391" s="9"/>
      <c r="HRK391" s="9"/>
      <c r="HRL391" s="9"/>
      <c r="HRM391" s="9"/>
      <c r="HRN391" s="9"/>
      <c r="HRO391" s="9"/>
      <c r="HRP391" s="9"/>
      <c r="HRQ391" s="9"/>
      <c r="HRR391" s="9"/>
      <c r="HRS391" s="9"/>
      <c r="HRT391" s="9"/>
      <c r="HRU391" s="9"/>
      <c r="HRV391" s="9"/>
      <c r="HRW391" s="9"/>
      <c r="HRX391" s="9"/>
      <c r="HRY391" s="9"/>
      <c r="HRZ391" s="9"/>
      <c r="HSA391" s="9"/>
      <c r="HSB391" s="9"/>
      <c r="HSC391" s="9"/>
      <c r="HSD391" s="9"/>
      <c r="HSE391" s="9"/>
      <c r="HSF391" s="9"/>
      <c r="HSG391" s="9"/>
      <c r="HSH391" s="9"/>
      <c r="HSI391" s="9"/>
      <c r="HSJ391" s="9"/>
      <c r="HSK391" s="9"/>
      <c r="HSL391" s="9"/>
      <c r="HSM391" s="9"/>
      <c r="HSN391" s="9"/>
      <c r="HSO391" s="9"/>
      <c r="HSP391" s="9"/>
      <c r="HSQ391" s="9"/>
      <c r="HSR391" s="9"/>
      <c r="HSS391" s="9"/>
      <c r="HST391" s="9"/>
      <c r="HSU391" s="9"/>
      <c r="HSV391" s="9"/>
      <c r="HSW391" s="9"/>
      <c r="HSX391" s="9"/>
      <c r="HSY391" s="9"/>
      <c r="HSZ391" s="9"/>
      <c r="HTA391" s="9"/>
      <c r="HTB391" s="9"/>
      <c r="HTC391" s="9"/>
      <c r="HTD391" s="9"/>
      <c r="HTE391" s="9"/>
      <c r="HTF391" s="9"/>
      <c r="HTG391" s="9"/>
      <c r="HTH391" s="9"/>
      <c r="HTI391" s="9"/>
      <c r="HTJ391" s="9"/>
      <c r="HTK391" s="9"/>
      <c r="HTL391" s="9"/>
      <c r="HTM391" s="9"/>
      <c r="HTN391" s="9"/>
      <c r="HTO391" s="9"/>
      <c r="HTP391" s="9"/>
      <c r="HTQ391" s="9"/>
      <c r="HTR391" s="9"/>
      <c r="HTS391" s="9"/>
      <c r="HTT391" s="9"/>
      <c r="HTU391" s="9"/>
      <c r="HTV391" s="9"/>
      <c r="HTW391" s="9"/>
      <c r="HTX391" s="9"/>
      <c r="HTY391" s="9"/>
      <c r="HTZ391" s="9"/>
      <c r="HUA391" s="9"/>
      <c r="HUB391" s="9"/>
      <c r="HUC391" s="9"/>
      <c r="HUD391" s="9"/>
      <c r="HUE391" s="9"/>
      <c r="HUF391" s="9"/>
      <c r="HUG391" s="9"/>
      <c r="HUH391" s="9"/>
      <c r="HUI391" s="9"/>
      <c r="HUJ391" s="9"/>
      <c r="HUK391" s="9"/>
      <c r="HUL391" s="9"/>
      <c r="HUM391" s="9"/>
      <c r="HUN391" s="9"/>
      <c r="HUO391" s="9"/>
      <c r="HUP391" s="9"/>
      <c r="HUQ391" s="9"/>
      <c r="HUR391" s="9"/>
      <c r="HUS391" s="9"/>
      <c r="HUT391" s="9"/>
      <c r="HUU391" s="9"/>
      <c r="HUV391" s="9"/>
      <c r="HUW391" s="9"/>
      <c r="HUX391" s="9"/>
      <c r="HUY391" s="9"/>
      <c r="HUZ391" s="9"/>
      <c r="HVA391" s="9"/>
      <c r="HVB391" s="9"/>
      <c r="HVC391" s="9"/>
      <c r="HVD391" s="9"/>
      <c r="HVE391" s="9"/>
      <c r="HVF391" s="9"/>
      <c r="HVG391" s="9"/>
      <c r="HVH391" s="9"/>
      <c r="HVI391" s="9"/>
      <c r="HVJ391" s="9"/>
      <c r="HVK391" s="9"/>
      <c r="HVL391" s="9"/>
      <c r="HVM391" s="9"/>
      <c r="HVN391" s="9"/>
      <c r="HVO391" s="9"/>
      <c r="HVP391" s="9"/>
      <c r="HVQ391" s="9"/>
      <c r="HVR391" s="9"/>
      <c r="HVS391" s="9"/>
      <c r="HVT391" s="9"/>
      <c r="HVU391" s="9"/>
      <c r="HVV391" s="9"/>
      <c r="HVW391" s="9"/>
      <c r="HVX391" s="9"/>
      <c r="HVY391" s="9"/>
      <c r="HVZ391" s="9"/>
      <c r="HWA391" s="9"/>
      <c r="HWB391" s="9"/>
      <c r="HWC391" s="9"/>
      <c r="HWD391" s="9"/>
      <c r="HWE391" s="9"/>
      <c r="HWF391" s="9"/>
      <c r="HWG391" s="9"/>
      <c r="HWH391" s="9"/>
      <c r="HWI391" s="9"/>
      <c r="HWJ391" s="9"/>
      <c r="HWK391" s="9"/>
      <c r="HWL391" s="9"/>
      <c r="HWM391" s="9"/>
      <c r="HWN391" s="9"/>
      <c r="HWO391" s="9"/>
      <c r="HWP391" s="9"/>
      <c r="HWQ391" s="9"/>
      <c r="HWR391" s="9"/>
      <c r="HWS391" s="9"/>
      <c r="HWT391" s="9"/>
      <c r="HWU391" s="9"/>
      <c r="HWV391" s="9"/>
      <c r="HWW391" s="9"/>
      <c r="HWX391" s="9"/>
      <c r="HWY391" s="9"/>
      <c r="HWZ391" s="9"/>
      <c r="HXA391" s="9"/>
      <c r="HXB391" s="9"/>
      <c r="HXC391" s="9"/>
      <c r="HXD391" s="9"/>
      <c r="HXE391" s="9"/>
      <c r="HXF391" s="9"/>
      <c r="HXG391" s="9"/>
      <c r="HXH391" s="9"/>
      <c r="HXI391" s="9"/>
      <c r="HXJ391" s="9"/>
      <c r="HXK391" s="9"/>
      <c r="HXL391" s="9"/>
      <c r="HXM391" s="9"/>
      <c r="HXN391" s="9"/>
      <c r="HXO391" s="9"/>
      <c r="HXP391" s="9"/>
      <c r="HXQ391" s="9"/>
      <c r="HXR391" s="9"/>
      <c r="HXS391" s="9"/>
      <c r="HXT391" s="9"/>
      <c r="HXU391" s="9"/>
      <c r="HXV391" s="9"/>
      <c r="HXW391" s="9"/>
      <c r="HXX391" s="9"/>
      <c r="HXY391" s="9"/>
      <c r="HXZ391" s="9"/>
      <c r="HYA391" s="9"/>
      <c r="HYB391" s="9"/>
      <c r="HYC391" s="9"/>
      <c r="HYD391" s="9"/>
      <c r="HYE391" s="9"/>
      <c r="HYF391" s="9"/>
      <c r="HYG391" s="9"/>
      <c r="HYH391" s="9"/>
      <c r="HYI391" s="9"/>
      <c r="HYJ391" s="9"/>
      <c r="HYK391" s="9"/>
      <c r="HYL391" s="9"/>
      <c r="HYM391" s="9"/>
      <c r="HYN391" s="9"/>
      <c r="HYO391" s="9"/>
      <c r="HYP391" s="9"/>
      <c r="HYQ391" s="9"/>
      <c r="HYR391" s="9"/>
      <c r="HYS391" s="9"/>
      <c r="HYT391" s="9"/>
      <c r="HYU391" s="9"/>
      <c r="HYV391" s="9"/>
      <c r="HYW391" s="9"/>
      <c r="HYX391" s="9"/>
      <c r="HYY391" s="9"/>
      <c r="HYZ391" s="9"/>
      <c r="HZA391" s="9"/>
      <c r="HZB391" s="9"/>
      <c r="HZC391" s="9"/>
      <c r="HZD391" s="9"/>
      <c r="HZE391" s="9"/>
      <c r="HZF391" s="9"/>
      <c r="HZG391" s="9"/>
      <c r="HZH391" s="9"/>
      <c r="HZI391" s="9"/>
      <c r="HZJ391" s="9"/>
      <c r="HZK391" s="9"/>
      <c r="HZL391" s="9"/>
      <c r="HZM391" s="9"/>
      <c r="HZN391" s="9"/>
      <c r="HZO391" s="9"/>
      <c r="HZP391" s="9"/>
      <c r="HZQ391" s="9"/>
      <c r="HZR391" s="9"/>
      <c r="HZS391" s="9"/>
      <c r="HZT391" s="9"/>
      <c r="HZU391" s="9"/>
      <c r="HZV391" s="9"/>
      <c r="HZW391" s="9"/>
      <c r="HZX391" s="9"/>
      <c r="HZY391" s="9"/>
      <c r="HZZ391" s="9"/>
      <c r="IAA391" s="9"/>
      <c r="IAB391" s="9"/>
      <c r="IAC391" s="9"/>
      <c r="IAD391" s="9"/>
      <c r="IAE391" s="9"/>
      <c r="IAF391" s="9"/>
      <c r="IAG391" s="9"/>
      <c r="IAH391" s="9"/>
      <c r="IAI391" s="9"/>
      <c r="IAJ391" s="9"/>
      <c r="IAK391" s="9"/>
      <c r="IAL391" s="9"/>
      <c r="IAM391" s="9"/>
      <c r="IAN391" s="9"/>
      <c r="IAO391" s="9"/>
      <c r="IAP391" s="9"/>
      <c r="IAQ391" s="9"/>
      <c r="IAR391" s="9"/>
      <c r="IAS391" s="9"/>
      <c r="IAT391" s="9"/>
      <c r="IAU391" s="9"/>
      <c r="IAV391" s="9"/>
      <c r="IAW391" s="9"/>
      <c r="IAX391" s="9"/>
      <c r="IAY391" s="9"/>
      <c r="IAZ391" s="9"/>
      <c r="IBA391" s="9"/>
      <c r="IBB391" s="9"/>
      <c r="IBC391" s="9"/>
      <c r="IBD391" s="9"/>
      <c r="IBE391" s="9"/>
      <c r="IBF391" s="9"/>
      <c r="IBG391" s="9"/>
      <c r="IBH391" s="9"/>
      <c r="IBI391" s="9"/>
      <c r="IBJ391" s="9"/>
      <c r="IBK391" s="9"/>
      <c r="IBL391" s="9"/>
      <c r="IBM391" s="9"/>
      <c r="IBN391" s="9"/>
      <c r="IBO391" s="9"/>
      <c r="IBP391" s="9"/>
      <c r="IBQ391" s="9"/>
      <c r="IBR391" s="9"/>
      <c r="IBS391" s="9"/>
      <c r="IBT391" s="9"/>
      <c r="IBU391" s="9"/>
      <c r="IBV391" s="9"/>
      <c r="IBW391" s="9"/>
      <c r="IBX391" s="9"/>
      <c r="IBY391" s="9"/>
      <c r="IBZ391" s="9"/>
      <c r="ICA391" s="9"/>
      <c r="ICB391" s="9"/>
      <c r="ICC391" s="9"/>
      <c r="ICD391" s="9"/>
      <c r="ICE391" s="9"/>
      <c r="ICF391" s="9"/>
      <c r="ICG391" s="9"/>
      <c r="ICH391" s="9"/>
      <c r="ICI391" s="9"/>
      <c r="ICJ391" s="9"/>
      <c r="ICK391" s="9"/>
      <c r="ICL391" s="9"/>
      <c r="ICM391" s="9"/>
      <c r="ICN391" s="9"/>
      <c r="ICO391" s="9"/>
      <c r="ICP391" s="9"/>
      <c r="ICQ391" s="9"/>
      <c r="ICR391" s="9"/>
      <c r="ICS391" s="9"/>
      <c r="ICT391" s="9"/>
      <c r="ICU391" s="9"/>
      <c r="ICV391" s="9"/>
      <c r="ICW391" s="9"/>
      <c r="ICX391" s="9"/>
      <c r="ICY391" s="9"/>
      <c r="ICZ391" s="9"/>
      <c r="IDA391" s="9"/>
      <c r="IDB391" s="9"/>
      <c r="IDC391" s="9"/>
      <c r="IDD391" s="9"/>
      <c r="IDE391" s="9"/>
      <c r="IDF391" s="9"/>
      <c r="IDG391" s="9"/>
      <c r="IDH391" s="9"/>
      <c r="IDI391" s="9"/>
      <c r="IDJ391" s="9"/>
      <c r="IDK391" s="9"/>
      <c r="IDL391" s="9"/>
      <c r="IDM391" s="9"/>
      <c r="IDN391" s="9"/>
      <c r="IDO391" s="9"/>
      <c r="IDP391" s="9"/>
      <c r="IDQ391" s="9"/>
      <c r="IDR391" s="9"/>
      <c r="IDS391" s="9"/>
      <c r="IDT391" s="9"/>
      <c r="IDU391" s="9"/>
      <c r="IDV391" s="9"/>
      <c r="IDW391" s="9"/>
      <c r="IDX391" s="9"/>
      <c r="IDY391" s="9"/>
      <c r="IDZ391" s="9"/>
      <c r="IEA391" s="9"/>
      <c r="IEB391" s="9"/>
      <c r="IEC391" s="9"/>
      <c r="IED391" s="9"/>
      <c r="IEE391" s="9"/>
      <c r="IEF391" s="9"/>
      <c r="IEG391" s="9"/>
      <c r="IEH391" s="9"/>
      <c r="IEI391" s="9"/>
      <c r="IEJ391" s="9"/>
      <c r="IEK391" s="9"/>
      <c r="IEL391" s="9"/>
      <c r="IEM391" s="9"/>
      <c r="IEN391" s="9"/>
      <c r="IEO391" s="9"/>
      <c r="IEP391" s="9"/>
      <c r="IEQ391" s="9"/>
      <c r="IER391" s="9"/>
      <c r="IES391" s="9"/>
      <c r="IET391" s="9"/>
      <c r="IEU391" s="9"/>
      <c r="IEV391" s="9"/>
      <c r="IEW391" s="9"/>
      <c r="IEX391" s="9"/>
      <c r="IEY391" s="9"/>
      <c r="IEZ391" s="9"/>
      <c r="IFA391" s="9"/>
      <c r="IFB391" s="9"/>
      <c r="IFC391" s="9"/>
      <c r="IFD391" s="9"/>
      <c r="IFE391" s="9"/>
      <c r="IFF391" s="9"/>
      <c r="IFG391" s="9"/>
      <c r="IFH391" s="9"/>
      <c r="IFI391" s="9"/>
      <c r="IFJ391" s="9"/>
      <c r="IFK391" s="9"/>
      <c r="IFL391" s="9"/>
      <c r="IFM391" s="9"/>
      <c r="IFN391" s="9"/>
      <c r="IFO391" s="9"/>
      <c r="IFP391" s="9"/>
      <c r="IFQ391" s="9"/>
      <c r="IFR391" s="9"/>
      <c r="IFS391" s="9"/>
      <c r="IFT391" s="9"/>
      <c r="IFU391" s="9"/>
      <c r="IFV391" s="9"/>
      <c r="IFW391" s="9"/>
      <c r="IFX391" s="9"/>
      <c r="IFY391" s="9"/>
      <c r="IFZ391" s="9"/>
      <c r="IGA391" s="9"/>
      <c r="IGB391" s="9"/>
      <c r="IGC391" s="9"/>
      <c r="IGD391" s="9"/>
      <c r="IGE391" s="9"/>
      <c r="IGF391" s="9"/>
      <c r="IGG391" s="9"/>
      <c r="IGH391" s="9"/>
      <c r="IGI391" s="9"/>
      <c r="IGJ391" s="9"/>
      <c r="IGK391" s="9"/>
      <c r="IGL391" s="9"/>
      <c r="IGM391" s="9"/>
      <c r="IGN391" s="9"/>
      <c r="IGO391" s="9"/>
      <c r="IGP391" s="9"/>
      <c r="IGQ391" s="9"/>
      <c r="IGR391" s="9"/>
      <c r="IGS391" s="9"/>
      <c r="IGT391" s="9"/>
      <c r="IGU391" s="9"/>
      <c r="IGV391" s="9"/>
      <c r="IGW391" s="9"/>
      <c r="IGX391" s="9"/>
      <c r="IGY391" s="9"/>
      <c r="IGZ391" s="9"/>
      <c r="IHA391" s="9"/>
      <c r="IHB391" s="9"/>
      <c r="IHC391" s="9"/>
      <c r="IHD391" s="9"/>
      <c r="IHE391" s="9"/>
      <c r="IHF391" s="9"/>
      <c r="IHG391" s="9"/>
      <c r="IHH391" s="9"/>
      <c r="IHI391" s="9"/>
      <c r="IHJ391" s="9"/>
      <c r="IHK391" s="9"/>
      <c r="IHL391" s="9"/>
      <c r="IHM391" s="9"/>
      <c r="IHN391" s="9"/>
      <c r="IHO391" s="9"/>
      <c r="IHP391" s="9"/>
      <c r="IHQ391" s="9"/>
      <c r="IHR391" s="9"/>
      <c r="IHS391" s="9"/>
      <c r="IHT391" s="9"/>
      <c r="IHU391" s="9"/>
      <c r="IHV391" s="9"/>
      <c r="IHW391" s="9"/>
      <c r="IHX391" s="9"/>
      <c r="IHY391" s="9"/>
      <c r="IHZ391" s="9"/>
      <c r="IIA391" s="9"/>
      <c r="IIB391" s="9"/>
      <c r="IIC391" s="9"/>
      <c r="IID391" s="9"/>
      <c r="IIE391" s="9"/>
      <c r="IIF391" s="9"/>
      <c r="IIG391" s="9"/>
      <c r="IIH391" s="9"/>
      <c r="III391" s="9"/>
      <c r="IIJ391" s="9"/>
      <c r="IIK391" s="9"/>
      <c r="IIL391" s="9"/>
      <c r="IIM391" s="9"/>
      <c r="IIN391" s="9"/>
      <c r="IIO391" s="9"/>
      <c r="IIP391" s="9"/>
      <c r="IIQ391" s="9"/>
      <c r="IIR391" s="9"/>
      <c r="IIS391" s="9"/>
      <c r="IIT391" s="9"/>
      <c r="IIU391" s="9"/>
      <c r="IIV391" s="9"/>
      <c r="IIW391" s="9"/>
      <c r="IIX391" s="9"/>
      <c r="IIY391" s="9"/>
      <c r="IIZ391" s="9"/>
      <c r="IJA391" s="9"/>
      <c r="IJB391" s="9"/>
      <c r="IJC391" s="9"/>
      <c r="IJD391" s="9"/>
      <c r="IJE391" s="9"/>
      <c r="IJF391" s="9"/>
      <c r="IJG391" s="9"/>
      <c r="IJH391" s="9"/>
      <c r="IJI391" s="9"/>
      <c r="IJJ391" s="9"/>
      <c r="IJK391" s="9"/>
      <c r="IJL391" s="9"/>
      <c r="IJM391" s="9"/>
      <c r="IJN391" s="9"/>
      <c r="IJO391" s="9"/>
      <c r="IJP391" s="9"/>
      <c r="IJQ391" s="9"/>
      <c r="IJR391" s="9"/>
      <c r="IJS391" s="9"/>
      <c r="IJT391" s="9"/>
      <c r="IJU391" s="9"/>
      <c r="IJV391" s="9"/>
      <c r="IJW391" s="9"/>
      <c r="IJX391" s="9"/>
      <c r="IJY391" s="9"/>
      <c r="IJZ391" s="9"/>
      <c r="IKA391" s="9"/>
      <c r="IKB391" s="9"/>
      <c r="IKC391" s="9"/>
      <c r="IKD391" s="9"/>
      <c r="IKE391" s="9"/>
      <c r="IKF391" s="9"/>
      <c r="IKG391" s="9"/>
      <c r="IKH391" s="9"/>
      <c r="IKI391" s="9"/>
      <c r="IKJ391" s="9"/>
      <c r="IKK391" s="9"/>
      <c r="IKL391" s="9"/>
      <c r="IKM391" s="9"/>
      <c r="IKN391" s="9"/>
      <c r="IKO391" s="9"/>
      <c r="IKP391" s="9"/>
      <c r="IKQ391" s="9"/>
      <c r="IKR391" s="9"/>
      <c r="IKS391" s="9"/>
      <c r="IKT391" s="9"/>
      <c r="IKU391" s="9"/>
      <c r="IKV391" s="9"/>
      <c r="IKW391" s="9"/>
      <c r="IKX391" s="9"/>
      <c r="IKY391" s="9"/>
      <c r="IKZ391" s="9"/>
      <c r="ILA391" s="9"/>
      <c r="ILB391" s="9"/>
      <c r="ILC391" s="9"/>
      <c r="ILD391" s="9"/>
      <c r="ILE391" s="9"/>
      <c r="ILF391" s="9"/>
      <c r="ILG391" s="9"/>
      <c r="ILH391" s="9"/>
      <c r="ILI391" s="9"/>
      <c r="ILJ391" s="9"/>
      <c r="ILK391" s="9"/>
      <c r="ILL391" s="9"/>
      <c r="ILM391" s="9"/>
      <c r="ILN391" s="9"/>
      <c r="ILO391" s="9"/>
      <c r="ILP391" s="9"/>
      <c r="ILQ391" s="9"/>
      <c r="ILR391" s="9"/>
      <c r="ILS391" s="9"/>
      <c r="ILT391" s="9"/>
      <c r="ILU391" s="9"/>
      <c r="ILV391" s="9"/>
      <c r="ILW391" s="9"/>
      <c r="ILX391" s="9"/>
      <c r="ILY391" s="9"/>
      <c r="ILZ391" s="9"/>
      <c r="IMA391" s="9"/>
      <c r="IMB391" s="9"/>
      <c r="IMC391" s="9"/>
      <c r="IMD391" s="9"/>
      <c r="IME391" s="9"/>
      <c r="IMF391" s="9"/>
      <c r="IMG391" s="9"/>
      <c r="IMH391" s="9"/>
      <c r="IMI391" s="9"/>
      <c r="IMJ391" s="9"/>
      <c r="IMK391" s="9"/>
      <c r="IML391" s="9"/>
      <c r="IMM391" s="9"/>
      <c r="IMN391" s="9"/>
      <c r="IMO391" s="9"/>
      <c r="IMP391" s="9"/>
      <c r="IMQ391" s="9"/>
      <c r="IMR391" s="9"/>
      <c r="IMS391" s="9"/>
      <c r="IMT391" s="9"/>
      <c r="IMU391" s="9"/>
      <c r="IMV391" s="9"/>
      <c r="IMW391" s="9"/>
      <c r="IMX391" s="9"/>
      <c r="IMY391" s="9"/>
      <c r="IMZ391" s="9"/>
      <c r="INA391" s="9"/>
      <c r="INB391" s="9"/>
      <c r="INC391" s="9"/>
      <c r="IND391" s="9"/>
      <c r="INE391" s="9"/>
      <c r="INF391" s="9"/>
      <c r="ING391" s="9"/>
      <c r="INH391" s="9"/>
      <c r="INI391" s="9"/>
      <c r="INJ391" s="9"/>
      <c r="INK391" s="9"/>
      <c r="INL391" s="9"/>
      <c r="INM391" s="9"/>
      <c r="INN391" s="9"/>
      <c r="INO391" s="9"/>
      <c r="INP391" s="9"/>
      <c r="INQ391" s="9"/>
      <c r="INR391" s="9"/>
      <c r="INS391" s="9"/>
      <c r="INT391" s="9"/>
      <c r="INU391" s="9"/>
      <c r="INV391" s="9"/>
      <c r="INW391" s="9"/>
      <c r="INX391" s="9"/>
      <c r="INY391" s="9"/>
      <c r="INZ391" s="9"/>
      <c r="IOA391" s="9"/>
      <c r="IOB391" s="9"/>
      <c r="IOC391" s="9"/>
      <c r="IOD391" s="9"/>
      <c r="IOE391" s="9"/>
      <c r="IOF391" s="9"/>
      <c r="IOG391" s="9"/>
      <c r="IOH391" s="9"/>
      <c r="IOI391" s="9"/>
      <c r="IOJ391" s="9"/>
      <c r="IOK391" s="9"/>
      <c r="IOL391" s="9"/>
      <c r="IOM391" s="9"/>
      <c r="ION391" s="9"/>
      <c r="IOO391" s="9"/>
      <c r="IOP391" s="9"/>
      <c r="IOQ391" s="9"/>
      <c r="IOR391" s="9"/>
      <c r="IOS391" s="9"/>
      <c r="IOT391" s="9"/>
      <c r="IOU391" s="9"/>
      <c r="IOV391" s="9"/>
      <c r="IOW391" s="9"/>
      <c r="IOX391" s="9"/>
      <c r="IOY391" s="9"/>
      <c r="IOZ391" s="9"/>
      <c r="IPA391" s="9"/>
      <c r="IPB391" s="9"/>
      <c r="IPC391" s="9"/>
      <c r="IPD391" s="9"/>
      <c r="IPE391" s="9"/>
      <c r="IPF391" s="9"/>
      <c r="IPG391" s="9"/>
      <c r="IPH391" s="9"/>
      <c r="IPI391" s="9"/>
      <c r="IPJ391" s="9"/>
      <c r="IPK391" s="9"/>
      <c r="IPL391" s="9"/>
      <c r="IPM391" s="9"/>
      <c r="IPN391" s="9"/>
      <c r="IPO391" s="9"/>
      <c r="IPP391" s="9"/>
      <c r="IPQ391" s="9"/>
      <c r="IPR391" s="9"/>
      <c r="IPS391" s="9"/>
      <c r="IPT391" s="9"/>
      <c r="IPU391" s="9"/>
      <c r="IPV391" s="9"/>
      <c r="IPW391" s="9"/>
      <c r="IPX391" s="9"/>
      <c r="IPY391" s="9"/>
      <c r="IPZ391" s="9"/>
      <c r="IQA391" s="9"/>
      <c r="IQB391" s="9"/>
      <c r="IQC391" s="9"/>
      <c r="IQD391" s="9"/>
      <c r="IQE391" s="9"/>
      <c r="IQF391" s="9"/>
      <c r="IQG391" s="9"/>
      <c r="IQH391" s="9"/>
      <c r="IQI391" s="9"/>
      <c r="IQJ391" s="9"/>
      <c r="IQK391" s="9"/>
      <c r="IQL391" s="9"/>
      <c r="IQM391" s="9"/>
      <c r="IQN391" s="9"/>
      <c r="IQO391" s="9"/>
      <c r="IQP391" s="9"/>
      <c r="IQQ391" s="9"/>
      <c r="IQR391" s="9"/>
      <c r="IQS391" s="9"/>
      <c r="IQT391" s="9"/>
      <c r="IQU391" s="9"/>
      <c r="IQV391" s="9"/>
      <c r="IQW391" s="9"/>
      <c r="IQX391" s="9"/>
      <c r="IQY391" s="9"/>
      <c r="IQZ391" s="9"/>
      <c r="IRA391" s="9"/>
      <c r="IRB391" s="9"/>
      <c r="IRC391" s="9"/>
      <c r="IRD391" s="9"/>
      <c r="IRE391" s="9"/>
      <c r="IRF391" s="9"/>
      <c r="IRG391" s="9"/>
      <c r="IRH391" s="9"/>
      <c r="IRI391" s="9"/>
      <c r="IRJ391" s="9"/>
      <c r="IRK391" s="9"/>
      <c r="IRL391" s="9"/>
      <c r="IRM391" s="9"/>
      <c r="IRN391" s="9"/>
      <c r="IRO391" s="9"/>
      <c r="IRP391" s="9"/>
      <c r="IRQ391" s="9"/>
      <c r="IRR391" s="9"/>
      <c r="IRS391" s="9"/>
      <c r="IRT391" s="9"/>
      <c r="IRU391" s="9"/>
      <c r="IRV391" s="9"/>
      <c r="IRW391" s="9"/>
      <c r="IRX391" s="9"/>
      <c r="IRY391" s="9"/>
      <c r="IRZ391" s="9"/>
      <c r="ISA391" s="9"/>
      <c r="ISB391" s="9"/>
      <c r="ISC391" s="9"/>
      <c r="ISD391" s="9"/>
      <c r="ISE391" s="9"/>
      <c r="ISF391" s="9"/>
      <c r="ISG391" s="9"/>
      <c r="ISH391" s="9"/>
      <c r="ISI391" s="9"/>
      <c r="ISJ391" s="9"/>
      <c r="ISK391" s="9"/>
      <c r="ISL391" s="9"/>
      <c r="ISM391" s="9"/>
      <c r="ISN391" s="9"/>
      <c r="ISO391" s="9"/>
      <c r="ISP391" s="9"/>
      <c r="ISQ391" s="9"/>
      <c r="ISR391" s="9"/>
      <c r="ISS391" s="9"/>
      <c r="IST391" s="9"/>
      <c r="ISU391" s="9"/>
      <c r="ISV391" s="9"/>
      <c r="ISW391" s="9"/>
      <c r="ISX391" s="9"/>
      <c r="ISY391" s="9"/>
      <c r="ISZ391" s="9"/>
      <c r="ITA391" s="9"/>
      <c r="ITB391" s="9"/>
      <c r="ITC391" s="9"/>
      <c r="ITD391" s="9"/>
      <c r="ITE391" s="9"/>
      <c r="ITF391" s="9"/>
      <c r="ITG391" s="9"/>
      <c r="ITH391" s="9"/>
      <c r="ITI391" s="9"/>
      <c r="ITJ391" s="9"/>
      <c r="ITK391" s="9"/>
      <c r="ITL391" s="9"/>
      <c r="ITM391" s="9"/>
      <c r="ITN391" s="9"/>
      <c r="ITO391" s="9"/>
      <c r="ITP391" s="9"/>
      <c r="ITQ391" s="9"/>
      <c r="ITR391" s="9"/>
      <c r="ITS391" s="9"/>
      <c r="ITT391" s="9"/>
      <c r="ITU391" s="9"/>
      <c r="ITV391" s="9"/>
      <c r="ITW391" s="9"/>
      <c r="ITX391" s="9"/>
      <c r="ITY391" s="9"/>
      <c r="ITZ391" s="9"/>
      <c r="IUA391" s="9"/>
      <c r="IUB391" s="9"/>
      <c r="IUC391" s="9"/>
      <c r="IUD391" s="9"/>
      <c r="IUE391" s="9"/>
      <c r="IUF391" s="9"/>
      <c r="IUG391" s="9"/>
      <c r="IUH391" s="9"/>
      <c r="IUI391" s="9"/>
      <c r="IUJ391" s="9"/>
      <c r="IUK391" s="9"/>
      <c r="IUL391" s="9"/>
      <c r="IUM391" s="9"/>
      <c r="IUN391" s="9"/>
      <c r="IUO391" s="9"/>
      <c r="IUP391" s="9"/>
      <c r="IUQ391" s="9"/>
      <c r="IUR391" s="9"/>
      <c r="IUS391" s="9"/>
      <c r="IUT391" s="9"/>
      <c r="IUU391" s="9"/>
      <c r="IUV391" s="9"/>
      <c r="IUW391" s="9"/>
      <c r="IUX391" s="9"/>
      <c r="IUY391" s="9"/>
      <c r="IUZ391" s="9"/>
      <c r="IVA391" s="9"/>
      <c r="IVB391" s="9"/>
      <c r="IVC391" s="9"/>
      <c r="IVD391" s="9"/>
      <c r="IVE391" s="9"/>
      <c r="IVF391" s="9"/>
      <c r="IVG391" s="9"/>
      <c r="IVH391" s="9"/>
      <c r="IVI391" s="9"/>
      <c r="IVJ391" s="9"/>
      <c r="IVK391" s="9"/>
      <c r="IVL391" s="9"/>
      <c r="IVM391" s="9"/>
      <c r="IVN391" s="9"/>
      <c r="IVO391" s="9"/>
      <c r="IVP391" s="9"/>
      <c r="IVQ391" s="9"/>
      <c r="IVR391" s="9"/>
      <c r="IVS391" s="9"/>
      <c r="IVT391" s="9"/>
      <c r="IVU391" s="9"/>
      <c r="IVV391" s="9"/>
      <c r="IVW391" s="9"/>
      <c r="IVX391" s="9"/>
      <c r="IVY391" s="9"/>
      <c r="IVZ391" s="9"/>
      <c r="IWA391" s="9"/>
      <c r="IWB391" s="9"/>
      <c r="IWC391" s="9"/>
      <c r="IWD391" s="9"/>
      <c r="IWE391" s="9"/>
      <c r="IWF391" s="9"/>
      <c r="IWG391" s="9"/>
      <c r="IWH391" s="9"/>
      <c r="IWI391" s="9"/>
      <c r="IWJ391" s="9"/>
      <c r="IWK391" s="9"/>
      <c r="IWL391" s="9"/>
      <c r="IWM391" s="9"/>
      <c r="IWN391" s="9"/>
      <c r="IWO391" s="9"/>
      <c r="IWP391" s="9"/>
      <c r="IWQ391" s="9"/>
      <c r="IWR391" s="9"/>
      <c r="IWS391" s="9"/>
      <c r="IWT391" s="9"/>
      <c r="IWU391" s="9"/>
      <c r="IWV391" s="9"/>
      <c r="IWW391" s="9"/>
      <c r="IWX391" s="9"/>
      <c r="IWY391" s="9"/>
      <c r="IWZ391" s="9"/>
      <c r="IXA391" s="9"/>
      <c r="IXB391" s="9"/>
      <c r="IXC391" s="9"/>
      <c r="IXD391" s="9"/>
      <c r="IXE391" s="9"/>
      <c r="IXF391" s="9"/>
      <c r="IXG391" s="9"/>
      <c r="IXH391" s="9"/>
      <c r="IXI391" s="9"/>
      <c r="IXJ391" s="9"/>
      <c r="IXK391" s="9"/>
      <c r="IXL391" s="9"/>
      <c r="IXM391" s="9"/>
      <c r="IXN391" s="9"/>
      <c r="IXO391" s="9"/>
      <c r="IXP391" s="9"/>
      <c r="IXQ391" s="9"/>
      <c r="IXR391" s="9"/>
      <c r="IXS391" s="9"/>
      <c r="IXT391" s="9"/>
      <c r="IXU391" s="9"/>
      <c r="IXV391" s="9"/>
      <c r="IXW391" s="9"/>
      <c r="IXX391" s="9"/>
      <c r="IXY391" s="9"/>
      <c r="IXZ391" s="9"/>
      <c r="IYA391" s="9"/>
      <c r="IYB391" s="9"/>
      <c r="IYC391" s="9"/>
      <c r="IYD391" s="9"/>
      <c r="IYE391" s="9"/>
      <c r="IYF391" s="9"/>
      <c r="IYG391" s="9"/>
      <c r="IYH391" s="9"/>
      <c r="IYI391" s="9"/>
      <c r="IYJ391" s="9"/>
      <c r="IYK391" s="9"/>
      <c r="IYL391" s="9"/>
      <c r="IYM391" s="9"/>
      <c r="IYN391" s="9"/>
      <c r="IYO391" s="9"/>
      <c r="IYP391" s="9"/>
      <c r="IYQ391" s="9"/>
      <c r="IYR391" s="9"/>
      <c r="IYS391" s="9"/>
      <c r="IYT391" s="9"/>
      <c r="IYU391" s="9"/>
      <c r="IYV391" s="9"/>
      <c r="IYW391" s="9"/>
      <c r="IYX391" s="9"/>
      <c r="IYY391" s="9"/>
      <c r="IYZ391" s="9"/>
      <c r="IZA391" s="9"/>
      <c r="IZB391" s="9"/>
      <c r="IZC391" s="9"/>
      <c r="IZD391" s="9"/>
      <c r="IZE391" s="9"/>
      <c r="IZF391" s="9"/>
      <c r="IZG391" s="9"/>
      <c r="IZH391" s="9"/>
      <c r="IZI391" s="9"/>
      <c r="IZJ391" s="9"/>
      <c r="IZK391" s="9"/>
      <c r="IZL391" s="9"/>
      <c r="IZM391" s="9"/>
      <c r="IZN391" s="9"/>
      <c r="IZO391" s="9"/>
      <c r="IZP391" s="9"/>
      <c r="IZQ391" s="9"/>
      <c r="IZR391" s="9"/>
      <c r="IZS391" s="9"/>
      <c r="IZT391" s="9"/>
      <c r="IZU391" s="9"/>
      <c r="IZV391" s="9"/>
      <c r="IZW391" s="9"/>
      <c r="IZX391" s="9"/>
      <c r="IZY391" s="9"/>
      <c r="IZZ391" s="9"/>
      <c r="JAA391" s="9"/>
      <c r="JAB391" s="9"/>
      <c r="JAC391" s="9"/>
      <c r="JAD391" s="9"/>
      <c r="JAE391" s="9"/>
      <c r="JAF391" s="9"/>
      <c r="JAG391" s="9"/>
      <c r="JAH391" s="9"/>
      <c r="JAI391" s="9"/>
      <c r="JAJ391" s="9"/>
      <c r="JAK391" s="9"/>
      <c r="JAL391" s="9"/>
      <c r="JAM391" s="9"/>
      <c r="JAN391" s="9"/>
      <c r="JAO391" s="9"/>
      <c r="JAP391" s="9"/>
      <c r="JAQ391" s="9"/>
      <c r="JAR391" s="9"/>
      <c r="JAS391" s="9"/>
      <c r="JAT391" s="9"/>
      <c r="JAU391" s="9"/>
      <c r="JAV391" s="9"/>
      <c r="JAW391" s="9"/>
      <c r="JAX391" s="9"/>
      <c r="JAY391" s="9"/>
      <c r="JAZ391" s="9"/>
      <c r="JBA391" s="9"/>
      <c r="JBB391" s="9"/>
      <c r="JBC391" s="9"/>
      <c r="JBD391" s="9"/>
      <c r="JBE391" s="9"/>
      <c r="JBF391" s="9"/>
      <c r="JBG391" s="9"/>
      <c r="JBH391" s="9"/>
      <c r="JBI391" s="9"/>
      <c r="JBJ391" s="9"/>
      <c r="JBK391" s="9"/>
      <c r="JBL391" s="9"/>
      <c r="JBM391" s="9"/>
      <c r="JBN391" s="9"/>
      <c r="JBO391" s="9"/>
      <c r="JBP391" s="9"/>
      <c r="JBQ391" s="9"/>
      <c r="JBR391" s="9"/>
      <c r="JBS391" s="9"/>
      <c r="JBT391" s="9"/>
      <c r="JBU391" s="9"/>
      <c r="JBV391" s="9"/>
      <c r="JBW391" s="9"/>
      <c r="JBX391" s="9"/>
      <c r="JBY391" s="9"/>
      <c r="JBZ391" s="9"/>
      <c r="JCA391" s="9"/>
      <c r="JCB391" s="9"/>
      <c r="JCC391" s="9"/>
      <c r="JCD391" s="9"/>
      <c r="JCE391" s="9"/>
      <c r="JCF391" s="9"/>
      <c r="JCG391" s="9"/>
      <c r="JCH391" s="9"/>
      <c r="JCI391" s="9"/>
      <c r="JCJ391" s="9"/>
      <c r="JCK391" s="9"/>
      <c r="JCL391" s="9"/>
      <c r="JCM391" s="9"/>
      <c r="JCN391" s="9"/>
      <c r="JCO391" s="9"/>
      <c r="JCP391" s="9"/>
      <c r="JCQ391" s="9"/>
      <c r="JCR391" s="9"/>
      <c r="JCS391" s="9"/>
      <c r="JCT391" s="9"/>
      <c r="JCU391" s="9"/>
      <c r="JCV391" s="9"/>
      <c r="JCW391" s="9"/>
      <c r="JCX391" s="9"/>
      <c r="JCY391" s="9"/>
      <c r="JCZ391" s="9"/>
      <c r="JDA391" s="9"/>
      <c r="JDB391" s="9"/>
      <c r="JDC391" s="9"/>
      <c r="JDD391" s="9"/>
      <c r="JDE391" s="9"/>
      <c r="JDF391" s="9"/>
      <c r="JDG391" s="9"/>
      <c r="JDH391" s="9"/>
      <c r="JDI391" s="9"/>
      <c r="JDJ391" s="9"/>
      <c r="JDK391" s="9"/>
      <c r="JDL391" s="9"/>
      <c r="JDM391" s="9"/>
      <c r="JDN391" s="9"/>
      <c r="JDO391" s="9"/>
      <c r="JDP391" s="9"/>
      <c r="JDQ391" s="9"/>
      <c r="JDR391" s="9"/>
      <c r="JDS391" s="9"/>
      <c r="JDT391" s="9"/>
      <c r="JDU391" s="9"/>
      <c r="JDV391" s="9"/>
      <c r="JDW391" s="9"/>
      <c r="JDX391" s="9"/>
      <c r="JDY391" s="9"/>
      <c r="JDZ391" s="9"/>
      <c r="JEA391" s="9"/>
      <c r="JEB391" s="9"/>
      <c r="JEC391" s="9"/>
      <c r="JED391" s="9"/>
      <c r="JEE391" s="9"/>
      <c r="JEF391" s="9"/>
      <c r="JEG391" s="9"/>
      <c r="JEH391" s="9"/>
      <c r="JEI391" s="9"/>
      <c r="JEJ391" s="9"/>
      <c r="JEK391" s="9"/>
      <c r="JEL391" s="9"/>
      <c r="JEM391" s="9"/>
      <c r="JEN391" s="9"/>
      <c r="JEO391" s="9"/>
      <c r="JEP391" s="9"/>
      <c r="JEQ391" s="9"/>
      <c r="JER391" s="9"/>
      <c r="JES391" s="9"/>
      <c r="JET391" s="9"/>
      <c r="JEU391" s="9"/>
      <c r="JEV391" s="9"/>
      <c r="JEW391" s="9"/>
      <c r="JEX391" s="9"/>
      <c r="JEY391" s="9"/>
      <c r="JEZ391" s="9"/>
      <c r="JFA391" s="9"/>
      <c r="JFB391" s="9"/>
      <c r="JFC391" s="9"/>
      <c r="JFD391" s="9"/>
      <c r="JFE391" s="9"/>
      <c r="JFF391" s="9"/>
      <c r="JFG391" s="9"/>
      <c r="JFH391" s="9"/>
      <c r="JFI391" s="9"/>
      <c r="JFJ391" s="9"/>
      <c r="JFK391" s="9"/>
      <c r="JFL391" s="9"/>
      <c r="JFM391" s="9"/>
      <c r="JFN391" s="9"/>
      <c r="JFO391" s="9"/>
      <c r="JFP391" s="9"/>
      <c r="JFQ391" s="9"/>
      <c r="JFR391" s="9"/>
      <c r="JFS391" s="9"/>
      <c r="JFT391" s="9"/>
      <c r="JFU391" s="9"/>
      <c r="JFV391" s="9"/>
      <c r="JFW391" s="9"/>
      <c r="JFX391" s="9"/>
      <c r="JFY391" s="9"/>
      <c r="JFZ391" s="9"/>
      <c r="JGA391" s="9"/>
      <c r="JGB391" s="9"/>
      <c r="JGC391" s="9"/>
      <c r="JGD391" s="9"/>
      <c r="JGE391" s="9"/>
      <c r="JGF391" s="9"/>
      <c r="JGG391" s="9"/>
      <c r="JGH391" s="9"/>
      <c r="JGI391" s="9"/>
      <c r="JGJ391" s="9"/>
      <c r="JGK391" s="9"/>
      <c r="JGL391" s="9"/>
      <c r="JGM391" s="9"/>
      <c r="JGN391" s="9"/>
      <c r="JGO391" s="9"/>
      <c r="JGP391" s="9"/>
      <c r="JGQ391" s="9"/>
      <c r="JGR391" s="9"/>
      <c r="JGS391" s="9"/>
      <c r="JGT391" s="9"/>
      <c r="JGU391" s="9"/>
      <c r="JGV391" s="9"/>
      <c r="JGW391" s="9"/>
      <c r="JGX391" s="9"/>
      <c r="JGY391" s="9"/>
      <c r="JGZ391" s="9"/>
      <c r="JHA391" s="9"/>
      <c r="JHB391" s="9"/>
      <c r="JHC391" s="9"/>
      <c r="JHD391" s="9"/>
      <c r="JHE391" s="9"/>
      <c r="JHF391" s="9"/>
      <c r="JHG391" s="9"/>
      <c r="JHH391" s="9"/>
      <c r="JHI391" s="9"/>
      <c r="JHJ391" s="9"/>
      <c r="JHK391" s="9"/>
      <c r="JHL391" s="9"/>
      <c r="JHM391" s="9"/>
      <c r="JHN391" s="9"/>
      <c r="JHO391" s="9"/>
      <c r="JHP391" s="9"/>
      <c r="JHQ391" s="9"/>
      <c r="JHR391" s="9"/>
      <c r="JHS391" s="9"/>
      <c r="JHT391" s="9"/>
      <c r="JHU391" s="9"/>
      <c r="JHV391" s="9"/>
      <c r="JHW391" s="9"/>
      <c r="JHX391" s="9"/>
      <c r="JHY391" s="9"/>
      <c r="JHZ391" s="9"/>
      <c r="JIA391" s="9"/>
      <c r="JIB391" s="9"/>
      <c r="JIC391" s="9"/>
      <c r="JID391" s="9"/>
      <c r="JIE391" s="9"/>
      <c r="JIF391" s="9"/>
      <c r="JIG391" s="9"/>
      <c r="JIH391" s="9"/>
      <c r="JII391" s="9"/>
      <c r="JIJ391" s="9"/>
      <c r="JIK391" s="9"/>
      <c r="JIL391" s="9"/>
      <c r="JIM391" s="9"/>
      <c r="JIN391" s="9"/>
      <c r="JIO391" s="9"/>
      <c r="JIP391" s="9"/>
      <c r="JIQ391" s="9"/>
      <c r="JIR391" s="9"/>
      <c r="JIS391" s="9"/>
      <c r="JIT391" s="9"/>
      <c r="JIU391" s="9"/>
      <c r="JIV391" s="9"/>
      <c r="JIW391" s="9"/>
      <c r="JIX391" s="9"/>
      <c r="JIY391" s="9"/>
      <c r="JIZ391" s="9"/>
      <c r="JJA391" s="9"/>
      <c r="JJB391" s="9"/>
      <c r="JJC391" s="9"/>
      <c r="JJD391" s="9"/>
      <c r="JJE391" s="9"/>
      <c r="JJF391" s="9"/>
      <c r="JJG391" s="9"/>
      <c r="JJH391" s="9"/>
      <c r="JJI391" s="9"/>
      <c r="JJJ391" s="9"/>
      <c r="JJK391" s="9"/>
      <c r="JJL391" s="9"/>
      <c r="JJM391" s="9"/>
      <c r="JJN391" s="9"/>
      <c r="JJO391" s="9"/>
      <c r="JJP391" s="9"/>
      <c r="JJQ391" s="9"/>
      <c r="JJR391" s="9"/>
      <c r="JJS391" s="9"/>
      <c r="JJT391" s="9"/>
      <c r="JJU391" s="9"/>
      <c r="JJV391" s="9"/>
      <c r="JJW391" s="9"/>
      <c r="JJX391" s="9"/>
      <c r="JJY391" s="9"/>
      <c r="JJZ391" s="9"/>
      <c r="JKA391" s="9"/>
      <c r="JKB391" s="9"/>
      <c r="JKC391" s="9"/>
      <c r="JKD391" s="9"/>
      <c r="JKE391" s="9"/>
      <c r="JKF391" s="9"/>
      <c r="JKG391" s="9"/>
      <c r="JKH391" s="9"/>
      <c r="JKI391" s="9"/>
      <c r="JKJ391" s="9"/>
      <c r="JKK391" s="9"/>
      <c r="JKL391" s="9"/>
      <c r="JKM391" s="9"/>
      <c r="JKN391" s="9"/>
      <c r="JKO391" s="9"/>
      <c r="JKP391" s="9"/>
      <c r="JKQ391" s="9"/>
      <c r="JKR391" s="9"/>
      <c r="JKS391" s="9"/>
      <c r="JKT391" s="9"/>
      <c r="JKU391" s="9"/>
      <c r="JKV391" s="9"/>
      <c r="JKW391" s="9"/>
      <c r="JKX391" s="9"/>
      <c r="JKY391" s="9"/>
      <c r="JKZ391" s="9"/>
      <c r="JLA391" s="9"/>
      <c r="JLB391" s="9"/>
      <c r="JLC391" s="9"/>
      <c r="JLD391" s="9"/>
      <c r="JLE391" s="9"/>
      <c r="JLF391" s="9"/>
      <c r="JLG391" s="9"/>
      <c r="JLH391" s="9"/>
      <c r="JLI391" s="9"/>
      <c r="JLJ391" s="9"/>
      <c r="JLK391" s="9"/>
      <c r="JLL391" s="9"/>
      <c r="JLM391" s="9"/>
      <c r="JLN391" s="9"/>
      <c r="JLO391" s="9"/>
      <c r="JLP391" s="9"/>
      <c r="JLQ391" s="9"/>
      <c r="JLR391" s="9"/>
      <c r="JLS391" s="9"/>
      <c r="JLT391" s="9"/>
      <c r="JLU391" s="9"/>
      <c r="JLV391" s="9"/>
      <c r="JLW391" s="9"/>
      <c r="JLX391" s="9"/>
      <c r="JLY391" s="9"/>
      <c r="JLZ391" s="9"/>
      <c r="JMA391" s="9"/>
      <c r="JMB391" s="9"/>
      <c r="JMC391" s="9"/>
      <c r="JMD391" s="9"/>
      <c r="JME391" s="9"/>
      <c r="JMF391" s="9"/>
      <c r="JMG391" s="9"/>
      <c r="JMH391" s="9"/>
      <c r="JMI391" s="9"/>
      <c r="JMJ391" s="9"/>
      <c r="JMK391" s="9"/>
      <c r="JML391" s="9"/>
      <c r="JMM391" s="9"/>
      <c r="JMN391" s="9"/>
      <c r="JMO391" s="9"/>
      <c r="JMP391" s="9"/>
      <c r="JMQ391" s="9"/>
      <c r="JMR391" s="9"/>
      <c r="JMS391" s="9"/>
      <c r="JMT391" s="9"/>
      <c r="JMU391" s="9"/>
      <c r="JMV391" s="9"/>
      <c r="JMW391" s="9"/>
      <c r="JMX391" s="9"/>
      <c r="JMY391" s="9"/>
      <c r="JMZ391" s="9"/>
      <c r="JNA391" s="9"/>
      <c r="JNB391" s="9"/>
      <c r="JNC391" s="9"/>
      <c r="JND391" s="9"/>
      <c r="JNE391" s="9"/>
      <c r="JNF391" s="9"/>
      <c r="JNG391" s="9"/>
      <c r="JNH391" s="9"/>
      <c r="JNI391" s="9"/>
      <c r="JNJ391" s="9"/>
      <c r="JNK391" s="9"/>
      <c r="JNL391" s="9"/>
      <c r="JNM391" s="9"/>
      <c r="JNN391" s="9"/>
      <c r="JNO391" s="9"/>
      <c r="JNP391" s="9"/>
      <c r="JNQ391" s="9"/>
      <c r="JNR391" s="9"/>
      <c r="JNS391" s="9"/>
      <c r="JNT391" s="9"/>
      <c r="JNU391" s="9"/>
      <c r="JNV391" s="9"/>
      <c r="JNW391" s="9"/>
      <c r="JNX391" s="9"/>
      <c r="JNY391" s="9"/>
      <c r="JNZ391" s="9"/>
      <c r="JOA391" s="9"/>
      <c r="JOB391" s="9"/>
      <c r="JOC391" s="9"/>
      <c r="JOD391" s="9"/>
      <c r="JOE391" s="9"/>
      <c r="JOF391" s="9"/>
      <c r="JOG391" s="9"/>
      <c r="JOH391" s="9"/>
      <c r="JOI391" s="9"/>
      <c r="JOJ391" s="9"/>
      <c r="JOK391" s="9"/>
      <c r="JOL391" s="9"/>
      <c r="JOM391" s="9"/>
      <c r="JON391" s="9"/>
      <c r="JOO391" s="9"/>
      <c r="JOP391" s="9"/>
      <c r="JOQ391" s="9"/>
      <c r="JOR391" s="9"/>
      <c r="JOS391" s="9"/>
      <c r="JOT391" s="9"/>
      <c r="JOU391" s="9"/>
      <c r="JOV391" s="9"/>
      <c r="JOW391" s="9"/>
      <c r="JOX391" s="9"/>
      <c r="JOY391" s="9"/>
      <c r="JOZ391" s="9"/>
      <c r="JPA391" s="9"/>
      <c r="JPB391" s="9"/>
      <c r="JPC391" s="9"/>
      <c r="JPD391" s="9"/>
      <c r="JPE391" s="9"/>
      <c r="JPF391" s="9"/>
      <c r="JPG391" s="9"/>
      <c r="JPH391" s="9"/>
      <c r="JPI391" s="9"/>
      <c r="JPJ391" s="9"/>
      <c r="JPK391" s="9"/>
      <c r="JPL391" s="9"/>
      <c r="JPM391" s="9"/>
      <c r="JPN391" s="9"/>
      <c r="JPO391" s="9"/>
      <c r="JPP391" s="9"/>
      <c r="JPQ391" s="9"/>
      <c r="JPR391" s="9"/>
      <c r="JPS391" s="9"/>
      <c r="JPT391" s="9"/>
      <c r="JPU391" s="9"/>
      <c r="JPV391" s="9"/>
      <c r="JPW391" s="9"/>
      <c r="JPX391" s="9"/>
      <c r="JPY391" s="9"/>
      <c r="JPZ391" s="9"/>
      <c r="JQA391" s="9"/>
      <c r="JQB391" s="9"/>
      <c r="JQC391" s="9"/>
      <c r="JQD391" s="9"/>
      <c r="JQE391" s="9"/>
      <c r="JQF391" s="9"/>
      <c r="JQG391" s="9"/>
      <c r="JQH391" s="9"/>
      <c r="JQI391" s="9"/>
      <c r="JQJ391" s="9"/>
      <c r="JQK391" s="9"/>
      <c r="JQL391" s="9"/>
      <c r="JQM391" s="9"/>
      <c r="JQN391" s="9"/>
      <c r="JQO391" s="9"/>
      <c r="JQP391" s="9"/>
      <c r="JQQ391" s="9"/>
      <c r="JQR391" s="9"/>
      <c r="JQS391" s="9"/>
      <c r="JQT391" s="9"/>
      <c r="JQU391" s="9"/>
      <c r="JQV391" s="9"/>
      <c r="JQW391" s="9"/>
      <c r="JQX391" s="9"/>
      <c r="JQY391" s="9"/>
      <c r="JQZ391" s="9"/>
      <c r="JRA391" s="9"/>
      <c r="JRB391" s="9"/>
      <c r="JRC391" s="9"/>
      <c r="JRD391" s="9"/>
      <c r="JRE391" s="9"/>
      <c r="JRF391" s="9"/>
      <c r="JRG391" s="9"/>
      <c r="JRH391" s="9"/>
      <c r="JRI391" s="9"/>
      <c r="JRJ391" s="9"/>
      <c r="JRK391" s="9"/>
      <c r="JRL391" s="9"/>
      <c r="JRM391" s="9"/>
      <c r="JRN391" s="9"/>
      <c r="JRO391" s="9"/>
      <c r="JRP391" s="9"/>
      <c r="JRQ391" s="9"/>
      <c r="JRR391" s="9"/>
      <c r="JRS391" s="9"/>
      <c r="JRT391" s="9"/>
      <c r="JRU391" s="9"/>
      <c r="JRV391" s="9"/>
      <c r="JRW391" s="9"/>
      <c r="JRX391" s="9"/>
      <c r="JRY391" s="9"/>
      <c r="JRZ391" s="9"/>
      <c r="JSA391" s="9"/>
      <c r="JSB391" s="9"/>
      <c r="JSC391" s="9"/>
      <c r="JSD391" s="9"/>
      <c r="JSE391" s="9"/>
      <c r="JSF391" s="9"/>
      <c r="JSG391" s="9"/>
      <c r="JSH391" s="9"/>
      <c r="JSI391" s="9"/>
      <c r="JSJ391" s="9"/>
      <c r="JSK391" s="9"/>
      <c r="JSL391" s="9"/>
      <c r="JSM391" s="9"/>
      <c r="JSN391" s="9"/>
      <c r="JSO391" s="9"/>
      <c r="JSP391" s="9"/>
      <c r="JSQ391" s="9"/>
      <c r="JSR391" s="9"/>
      <c r="JSS391" s="9"/>
      <c r="JST391" s="9"/>
      <c r="JSU391" s="9"/>
      <c r="JSV391" s="9"/>
      <c r="JSW391" s="9"/>
      <c r="JSX391" s="9"/>
      <c r="JSY391" s="9"/>
      <c r="JSZ391" s="9"/>
      <c r="JTA391" s="9"/>
      <c r="JTB391" s="9"/>
      <c r="JTC391" s="9"/>
      <c r="JTD391" s="9"/>
      <c r="JTE391" s="9"/>
      <c r="JTF391" s="9"/>
      <c r="JTG391" s="9"/>
      <c r="JTH391" s="9"/>
      <c r="JTI391" s="9"/>
      <c r="JTJ391" s="9"/>
      <c r="JTK391" s="9"/>
      <c r="JTL391" s="9"/>
      <c r="JTM391" s="9"/>
      <c r="JTN391" s="9"/>
      <c r="JTO391" s="9"/>
      <c r="JTP391" s="9"/>
      <c r="JTQ391" s="9"/>
      <c r="JTR391" s="9"/>
      <c r="JTS391" s="9"/>
      <c r="JTT391" s="9"/>
      <c r="JTU391" s="9"/>
      <c r="JTV391" s="9"/>
      <c r="JTW391" s="9"/>
      <c r="JTX391" s="9"/>
      <c r="JTY391" s="9"/>
      <c r="JTZ391" s="9"/>
      <c r="JUA391" s="9"/>
      <c r="JUB391" s="9"/>
      <c r="JUC391" s="9"/>
      <c r="JUD391" s="9"/>
      <c r="JUE391" s="9"/>
      <c r="JUF391" s="9"/>
      <c r="JUG391" s="9"/>
      <c r="JUH391" s="9"/>
      <c r="JUI391" s="9"/>
      <c r="JUJ391" s="9"/>
      <c r="JUK391" s="9"/>
      <c r="JUL391" s="9"/>
      <c r="JUM391" s="9"/>
      <c r="JUN391" s="9"/>
      <c r="JUO391" s="9"/>
      <c r="JUP391" s="9"/>
      <c r="JUQ391" s="9"/>
      <c r="JUR391" s="9"/>
      <c r="JUS391" s="9"/>
      <c r="JUT391" s="9"/>
      <c r="JUU391" s="9"/>
      <c r="JUV391" s="9"/>
      <c r="JUW391" s="9"/>
      <c r="JUX391" s="9"/>
      <c r="JUY391" s="9"/>
      <c r="JUZ391" s="9"/>
      <c r="JVA391" s="9"/>
      <c r="JVB391" s="9"/>
      <c r="JVC391" s="9"/>
      <c r="JVD391" s="9"/>
      <c r="JVE391" s="9"/>
      <c r="JVF391" s="9"/>
      <c r="JVG391" s="9"/>
      <c r="JVH391" s="9"/>
      <c r="JVI391" s="9"/>
      <c r="JVJ391" s="9"/>
      <c r="JVK391" s="9"/>
      <c r="JVL391" s="9"/>
      <c r="JVM391" s="9"/>
      <c r="JVN391" s="9"/>
      <c r="JVO391" s="9"/>
      <c r="JVP391" s="9"/>
      <c r="JVQ391" s="9"/>
      <c r="JVR391" s="9"/>
      <c r="JVS391" s="9"/>
      <c r="JVT391" s="9"/>
      <c r="JVU391" s="9"/>
      <c r="JVV391" s="9"/>
      <c r="JVW391" s="9"/>
      <c r="JVX391" s="9"/>
      <c r="JVY391" s="9"/>
      <c r="JVZ391" s="9"/>
      <c r="JWA391" s="9"/>
      <c r="JWB391" s="9"/>
      <c r="JWC391" s="9"/>
      <c r="JWD391" s="9"/>
      <c r="JWE391" s="9"/>
      <c r="JWF391" s="9"/>
      <c r="JWG391" s="9"/>
      <c r="JWH391" s="9"/>
      <c r="JWI391" s="9"/>
      <c r="JWJ391" s="9"/>
      <c r="JWK391" s="9"/>
      <c r="JWL391" s="9"/>
      <c r="JWM391" s="9"/>
      <c r="JWN391" s="9"/>
      <c r="JWO391" s="9"/>
      <c r="JWP391" s="9"/>
      <c r="JWQ391" s="9"/>
      <c r="JWR391" s="9"/>
      <c r="JWS391" s="9"/>
      <c r="JWT391" s="9"/>
      <c r="JWU391" s="9"/>
      <c r="JWV391" s="9"/>
      <c r="JWW391" s="9"/>
      <c r="JWX391" s="9"/>
      <c r="JWY391" s="9"/>
      <c r="JWZ391" s="9"/>
      <c r="JXA391" s="9"/>
      <c r="JXB391" s="9"/>
      <c r="JXC391" s="9"/>
      <c r="JXD391" s="9"/>
      <c r="JXE391" s="9"/>
      <c r="JXF391" s="9"/>
      <c r="JXG391" s="9"/>
      <c r="JXH391" s="9"/>
      <c r="JXI391" s="9"/>
      <c r="JXJ391" s="9"/>
      <c r="JXK391" s="9"/>
      <c r="JXL391" s="9"/>
      <c r="JXM391" s="9"/>
      <c r="JXN391" s="9"/>
      <c r="JXO391" s="9"/>
      <c r="JXP391" s="9"/>
      <c r="JXQ391" s="9"/>
      <c r="JXR391" s="9"/>
      <c r="JXS391" s="9"/>
      <c r="JXT391" s="9"/>
      <c r="JXU391" s="9"/>
      <c r="JXV391" s="9"/>
      <c r="JXW391" s="9"/>
      <c r="JXX391" s="9"/>
      <c r="JXY391" s="9"/>
      <c r="JXZ391" s="9"/>
      <c r="JYA391" s="9"/>
      <c r="JYB391" s="9"/>
      <c r="JYC391" s="9"/>
      <c r="JYD391" s="9"/>
      <c r="JYE391" s="9"/>
      <c r="JYF391" s="9"/>
      <c r="JYG391" s="9"/>
      <c r="JYH391" s="9"/>
      <c r="JYI391" s="9"/>
      <c r="JYJ391" s="9"/>
      <c r="JYK391" s="9"/>
      <c r="JYL391" s="9"/>
      <c r="JYM391" s="9"/>
      <c r="JYN391" s="9"/>
      <c r="JYO391" s="9"/>
      <c r="JYP391" s="9"/>
      <c r="JYQ391" s="9"/>
      <c r="JYR391" s="9"/>
      <c r="JYS391" s="9"/>
      <c r="JYT391" s="9"/>
      <c r="JYU391" s="9"/>
      <c r="JYV391" s="9"/>
      <c r="JYW391" s="9"/>
      <c r="JYX391" s="9"/>
      <c r="JYY391" s="9"/>
      <c r="JYZ391" s="9"/>
      <c r="JZA391" s="9"/>
      <c r="JZB391" s="9"/>
      <c r="JZC391" s="9"/>
      <c r="JZD391" s="9"/>
      <c r="JZE391" s="9"/>
      <c r="JZF391" s="9"/>
      <c r="JZG391" s="9"/>
      <c r="JZH391" s="9"/>
      <c r="JZI391" s="9"/>
      <c r="JZJ391" s="9"/>
      <c r="JZK391" s="9"/>
      <c r="JZL391" s="9"/>
      <c r="JZM391" s="9"/>
      <c r="JZN391" s="9"/>
      <c r="JZO391" s="9"/>
      <c r="JZP391" s="9"/>
      <c r="JZQ391" s="9"/>
      <c r="JZR391" s="9"/>
      <c r="JZS391" s="9"/>
      <c r="JZT391" s="9"/>
      <c r="JZU391" s="9"/>
      <c r="JZV391" s="9"/>
      <c r="JZW391" s="9"/>
      <c r="JZX391" s="9"/>
      <c r="JZY391" s="9"/>
      <c r="JZZ391" s="9"/>
      <c r="KAA391" s="9"/>
      <c r="KAB391" s="9"/>
      <c r="KAC391" s="9"/>
      <c r="KAD391" s="9"/>
      <c r="KAE391" s="9"/>
      <c r="KAF391" s="9"/>
      <c r="KAG391" s="9"/>
      <c r="KAH391" s="9"/>
      <c r="KAI391" s="9"/>
      <c r="KAJ391" s="9"/>
      <c r="KAK391" s="9"/>
      <c r="KAL391" s="9"/>
      <c r="KAM391" s="9"/>
      <c r="KAN391" s="9"/>
      <c r="KAO391" s="9"/>
      <c r="KAP391" s="9"/>
      <c r="KAQ391" s="9"/>
      <c r="KAR391" s="9"/>
      <c r="KAS391" s="9"/>
      <c r="KAT391" s="9"/>
      <c r="KAU391" s="9"/>
      <c r="KAV391" s="9"/>
      <c r="KAW391" s="9"/>
      <c r="KAX391" s="9"/>
      <c r="KAY391" s="9"/>
      <c r="KAZ391" s="9"/>
      <c r="KBA391" s="9"/>
      <c r="KBB391" s="9"/>
      <c r="KBC391" s="9"/>
      <c r="KBD391" s="9"/>
      <c r="KBE391" s="9"/>
      <c r="KBF391" s="9"/>
      <c r="KBG391" s="9"/>
      <c r="KBH391" s="9"/>
      <c r="KBI391" s="9"/>
      <c r="KBJ391" s="9"/>
      <c r="KBK391" s="9"/>
      <c r="KBL391" s="9"/>
      <c r="KBM391" s="9"/>
      <c r="KBN391" s="9"/>
      <c r="KBO391" s="9"/>
      <c r="KBP391" s="9"/>
      <c r="KBQ391" s="9"/>
      <c r="KBR391" s="9"/>
      <c r="KBS391" s="9"/>
      <c r="KBT391" s="9"/>
      <c r="KBU391" s="9"/>
      <c r="KBV391" s="9"/>
      <c r="KBW391" s="9"/>
      <c r="KBX391" s="9"/>
      <c r="KBY391" s="9"/>
      <c r="KBZ391" s="9"/>
      <c r="KCA391" s="9"/>
      <c r="KCB391" s="9"/>
      <c r="KCC391" s="9"/>
      <c r="KCD391" s="9"/>
      <c r="KCE391" s="9"/>
      <c r="KCF391" s="9"/>
      <c r="KCG391" s="9"/>
      <c r="KCH391" s="9"/>
      <c r="KCI391" s="9"/>
      <c r="KCJ391" s="9"/>
      <c r="KCK391" s="9"/>
      <c r="KCL391" s="9"/>
      <c r="KCM391" s="9"/>
      <c r="KCN391" s="9"/>
      <c r="KCO391" s="9"/>
      <c r="KCP391" s="9"/>
      <c r="KCQ391" s="9"/>
      <c r="KCR391" s="9"/>
      <c r="KCS391" s="9"/>
      <c r="KCT391" s="9"/>
      <c r="KCU391" s="9"/>
      <c r="KCV391" s="9"/>
      <c r="KCW391" s="9"/>
      <c r="KCX391" s="9"/>
      <c r="KCY391" s="9"/>
      <c r="KCZ391" s="9"/>
      <c r="KDA391" s="9"/>
      <c r="KDB391" s="9"/>
      <c r="KDC391" s="9"/>
      <c r="KDD391" s="9"/>
      <c r="KDE391" s="9"/>
      <c r="KDF391" s="9"/>
      <c r="KDG391" s="9"/>
      <c r="KDH391" s="9"/>
      <c r="KDI391" s="9"/>
      <c r="KDJ391" s="9"/>
      <c r="KDK391" s="9"/>
      <c r="KDL391" s="9"/>
      <c r="KDM391" s="9"/>
      <c r="KDN391" s="9"/>
      <c r="KDO391" s="9"/>
      <c r="KDP391" s="9"/>
      <c r="KDQ391" s="9"/>
      <c r="KDR391" s="9"/>
      <c r="KDS391" s="9"/>
      <c r="KDT391" s="9"/>
      <c r="KDU391" s="9"/>
      <c r="KDV391" s="9"/>
      <c r="KDW391" s="9"/>
      <c r="KDX391" s="9"/>
      <c r="KDY391" s="9"/>
      <c r="KDZ391" s="9"/>
      <c r="KEA391" s="9"/>
      <c r="KEB391" s="9"/>
      <c r="KEC391" s="9"/>
      <c r="KED391" s="9"/>
      <c r="KEE391" s="9"/>
      <c r="KEF391" s="9"/>
      <c r="KEG391" s="9"/>
      <c r="KEH391" s="9"/>
      <c r="KEI391" s="9"/>
      <c r="KEJ391" s="9"/>
      <c r="KEK391" s="9"/>
      <c r="KEL391" s="9"/>
      <c r="KEM391" s="9"/>
      <c r="KEN391" s="9"/>
      <c r="KEO391" s="9"/>
      <c r="KEP391" s="9"/>
      <c r="KEQ391" s="9"/>
      <c r="KER391" s="9"/>
      <c r="KES391" s="9"/>
      <c r="KET391" s="9"/>
      <c r="KEU391" s="9"/>
      <c r="KEV391" s="9"/>
      <c r="KEW391" s="9"/>
      <c r="KEX391" s="9"/>
      <c r="KEY391" s="9"/>
      <c r="KEZ391" s="9"/>
      <c r="KFA391" s="9"/>
      <c r="KFB391" s="9"/>
      <c r="KFC391" s="9"/>
      <c r="KFD391" s="9"/>
      <c r="KFE391" s="9"/>
      <c r="KFF391" s="9"/>
      <c r="KFG391" s="9"/>
      <c r="KFH391" s="9"/>
      <c r="KFI391" s="9"/>
      <c r="KFJ391" s="9"/>
      <c r="KFK391" s="9"/>
      <c r="KFL391" s="9"/>
      <c r="KFM391" s="9"/>
      <c r="KFN391" s="9"/>
      <c r="KFO391" s="9"/>
      <c r="KFP391" s="9"/>
      <c r="KFQ391" s="9"/>
      <c r="KFR391" s="9"/>
      <c r="KFS391" s="9"/>
      <c r="KFT391" s="9"/>
      <c r="KFU391" s="9"/>
      <c r="KFV391" s="9"/>
      <c r="KFW391" s="9"/>
      <c r="KFX391" s="9"/>
      <c r="KFY391" s="9"/>
      <c r="KFZ391" s="9"/>
      <c r="KGA391" s="9"/>
      <c r="KGB391" s="9"/>
      <c r="KGC391" s="9"/>
      <c r="KGD391" s="9"/>
      <c r="KGE391" s="9"/>
      <c r="KGF391" s="9"/>
      <c r="KGG391" s="9"/>
      <c r="KGH391" s="9"/>
      <c r="KGI391" s="9"/>
      <c r="KGJ391" s="9"/>
      <c r="KGK391" s="9"/>
      <c r="KGL391" s="9"/>
      <c r="KGM391" s="9"/>
      <c r="KGN391" s="9"/>
      <c r="KGO391" s="9"/>
      <c r="KGP391" s="9"/>
      <c r="KGQ391" s="9"/>
      <c r="KGR391" s="9"/>
      <c r="KGS391" s="9"/>
      <c r="KGT391" s="9"/>
      <c r="KGU391" s="9"/>
      <c r="KGV391" s="9"/>
      <c r="KGW391" s="9"/>
      <c r="KGX391" s="9"/>
      <c r="KGY391" s="9"/>
      <c r="KGZ391" s="9"/>
      <c r="KHA391" s="9"/>
      <c r="KHB391" s="9"/>
      <c r="KHC391" s="9"/>
      <c r="KHD391" s="9"/>
      <c r="KHE391" s="9"/>
      <c r="KHF391" s="9"/>
      <c r="KHG391" s="9"/>
      <c r="KHH391" s="9"/>
      <c r="KHI391" s="9"/>
      <c r="KHJ391" s="9"/>
      <c r="KHK391" s="9"/>
      <c r="KHL391" s="9"/>
      <c r="KHM391" s="9"/>
      <c r="KHN391" s="9"/>
      <c r="KHO391" s="9"/>
      <c r="KHP391" s="9"/>
      <c r="KHQ391" s="9"/>
      <c r="KHR391" s="9"/>
      <c r="KHS391" s="9"/>
      <c r="KHT391" s="9"/>
      <c r="KHU391" s="9"/>
      <c r="KHV391" s="9"/>
      <c r="KHW391" s="9"/>
      <c r="KHX391" s="9"/>
      <c r="KHY391" s="9"/>
      <c r="KHZ391" s="9"/>
      <c r="KIA391" s="9"/>
      <c r="KIB391" s="9"/>
      <c r="KIC391" s="9"/>
      <c r="KID391" s="9"/>
      <c r="KIE391" s="9"/>
      <c r="KIF391" s="9"/>
      <c r="KIG391" s="9"/>
      <c r="KIH391" s="9"/>
      <c r="KII391" s="9"/>
      <c r="KIJ391" s="9"/>
      <c r="KIK391" s="9"/>
      <c r="KIL391" s="9"/>
      <c r="KIM391" s="9"/>
      <c r="KIN391" s="9"/>
      <c r="KIO391" s="9"/>
      <c r="KIP391" s="9"/>
      <c r="KIQ391" s="9"/>
      <c r="KIR391" s="9"/>
      <c r="KIS391" s="9"/>
      <c r="KIT391" s="9"/>
      <c r="KIU391" s="9"/>
      <c r="KIV391" s="9"/>
      <c r="KIW391" s="9"/>
      <c r="KIX391" s="9"/>
      <c r="KIY391" s="9"/>
      <c r="KIZ391" s="9"/>
      <c r="KJA391" s="9"/>
      <c r="KJB391" s="9"/>
      <c r="KJC391" s="9"/>
      <c r="KJD391" s="9"/>
      <c r="KJE391" s="9"/>
      <c r="KJF391" s="9"/>
      <c r="KJG391" s="9"/>
      <c r="KJH391" s="9"/>
      <c r="KJI391" s="9"/>
      <c r="KJJ391" s="9"/>
      <c r="KJK391" s="9"/>
      <c r="KJL391" s="9"/>
      <c r="KJM391" s="9"/>
      <c r="KJN391" s="9"/>
      <c r="KJO391" s="9"/>
      <c r="KJP391" s="9"/>
      <c r="KJQ391" s="9"/>
      <c r="KJR391" s="9"/>
      <c r="KJS391" s="9"/>
      <c r="KJT391" s="9"/>
      <c r="KJU391" s="9"/>
      <c r="KJV391" s="9"/>
      <c r="KJW391" s="9"/>
      <c r="KJX391" s="9"/>
      <c r="KJY391" s="9"/>
      <c r="KJZ391" s="9"/>
      <c r="KKA391" s="9"/>
      <c r="KKB391" s="9"/>
      <c r="KKC391" s="9"/>
      <c r="KKD391" s="9"/>
      <c r="KKE391" s="9"/>
      <c r="KKF391" s="9"/>
      <c r="KKG391" s="9"/>
      <c r="KKH391" s="9"/>
      <c r="KKI391" s="9"/>
      <c r="KKJ391" s="9"/>
      <c r="KKK391" s="9"/>
      <c r="KKL391" s="9"/>
      <c r="KKM391" s="9"/>
      <c r="KKN391" s="9"/>
      <c r="KKO391" s="9"/>
      <c r="KKP391" s="9"/>
      <c r="KKQ391" s="9"/>
      <c r="KKR391" s="9"/>
      <c r="KKS391" s="9"/>
      <c r="KKT391" s="9"/>
      <c r="KKU391" s="9"/>
      <c r="KKV391" s="9"/>
      <c r="KKW391" s="9"/>
      <c r="KKX391" s="9"/>
      <c r="KKY391" s="9"/>
      <c r="KKZ391" s="9"/>
      <c r="KLA391" s="9"/>
      <c r="KLB391" s="9"/>
      <c r="KLC391" s="9"/>
      <c r="KLD391" s="9"/>
      <c r="KLE391" s="9"/>
      <c r="KLF391" s="9"/>
      <c r="KLG391" s="9"/>
      <c r="KLH391" s="9"/>
      <c r="KLI391" s="9"/>
      <c r="KLJ391" s="9"/>
      <c r="KLK391" s="9"/>
      <c r="KLL391" s="9"/>
      <c r="KLM391" s="9"/>
      <c r="KLN391" s="9"/>
      <c r="KLO391" s="9"/>
      <c r="KLP391" s="9"/>
      <c r="KLQ391" s="9"/>
      <c r="KLR391" s="9"/>
      <c r="KLS391" s="9"/>
      <c r="KLT391" s="9"/>
      <c r="KLU391" s="9"/>
      <c r="KLV391" s="9"/>
      <c r="KLW391" s="9"/>
      <c r="KLX391" s="9"/>
      <c r="KLY391" s="9"/>
      <c r="KLZ391" s="9"/>
      <c r="KMA391" s="9"/>
      <c r="KMB391" s="9"/>
      <c r="KMC391" s="9"/>
      <c r="KMD391" s="9"/>
      <c r="KME391" s="9"/>
      <c r="KMF391" s="9"/>
      <c r="KMG391" s="9"/>
      <c r="KMH391" s="9"/>
      <c r="KMI391" s="9"/>
      <c r="KMJ391" s="9"/>
      <c r="KMK391" s="9"/>
      <c r="KML391" s="9"/>
      <c r="KMM391" s="9"/>
      <c r="KMN391" s="9"/>
      <c r="KMO391" s="9"/>
      <c r="KMP391" s="9"/>
      <c r="KMQ391" s="9"/>
      <c r="KMR391" s="9"/>
      <c r="KMS391" s="9"/>
      <c r="KMT391" s="9"/>
      <c r="KMU391" s="9"/>
      <c r="KMV391" s="9"/>
      <c r="KMW391" s="9"/>
      <c r="KMX391" s="9"/>
      <c r="KMY391" s="9"/>
      <c r="KMZ391" s="9"/>
      <c r="KNA391" s="9"/>
      <c r="KNB391" s="9"/>
      <c r="KNC391" s="9"/>
      <c r="KND391" s="9"/>
      <c r="KNE391" s="9"/>
      <c r="KNF391" s="9"/>
      <c r="KNG391" s="9"/>
      <c r="KNH391" s="9"/>
      <c r="KNI391" s="9"/>
      <c r="KNJ391" s="9"/>
      <c r="KNK391" s="9"/>
      <c r="KNL391" s="9"/>
      <c r="KNM391" s="9"/>
      <c r="KNN391" s="9"/>
      <c r="KNO391" s="9"/>
      <c r="KNP391" s="9"/>
      <c r="KNQ391" s="9"/>
      <c r="KNR391" s="9"/>
      <c r="KNS391" s="9"/>
      <c r="KNT391" s="9"/>
      <c r="KNU391" s="9"/>
      <c r="KNV391" s="9"/>
      <c r="KNW391" s="9"/>
      <c r="KNX391" s="9"/>
      <c r="KNY391" s="9"/>
      <c r="KNZ391" s="9"/>
      <c r="KOA391" s="9"/>
      <c r="KOB391" s="9"/>
      <c r="KOC391" s="9"/>
      <c r="KOD391" s="9"/>
      <c r="KOE391" s="9"/>
      <c r="KOF391" s="9"/>
      <c r="KOG391" s="9"/>
      <c r="KOH391" s="9"/>
      <c r="KOI391" s="9"/>
      <c r="KOJ391" s="9"/>
      <c r="KOK391" s="9"/>
      <c r="KOL391" s="9"/>
      <c r="KOM391" s="9"/>
      <c r="KON391" s="9"/>
      <c r="KOO391" s="9"/>
      <c r="KOP391" s="9"/>
      <c r="KOQ391" s="9"/>
      <c r="KOR391" s="9"/>
      <c r="KOS391" s="9"/>
      <c r="KOT391" s="9"/>
      <c r="KOU391" s="9"/>
      <c r="KOV391" s="9"/>
      <c r="KOW391" s="9"/>
      <c r="KOX391" s="9"/>
      <c r="KOY391" s="9"/>
      <c r="KOZ391" s="9"/>
      <c r="KPA391" s="9"/>
      <c r="KPB391" s="9"/>
      <c r="KPC391" s="9"/>
      <c r="KPD391" s="9"/>
      <c r="KPE391" s="9"/>
      <c r="KPF391" s="9"/>
      <c r="KPG391" s="9"/>
      <c r="KPH391" s="9"/>
      <c r="KPI391" s="9"/>
      <c r="KPJ391" s="9"/>
      <c r="KPK391" s="9"/>
      <c r="KPL391" s="9"/>
      <c r="KPM391" s="9"/>
      <c r="KPN391" s="9"/>
      <c r="KPO391" s="9"/>
      <c r="KPP391" s="9"/>
      <c r="KPQ391" s="9"/>
      <c r="KPR391" s="9"/>
      <c r="KPS391" s="9"/>
      <c r="KPT391" s="9"/>
      <c r="KPU391" s="9"/>
      <c r="KPV391" s="9"/>
      <c r="KPW391" s="9"/>
      <c r="KPX391" s="9"/>
      <c r="KPY391" s="9"/>
      <c r="KPZ391" s="9"/>
      <c r="KQA391" s="9"/>
      <c r="KQB391" s="9"/>
      <c r="KQC391" s="9"/>
      <c r="KQD391" s="9"/>
      <c r="KQE391" s="9"/>
      <c r="KQF391" s="9"/>
      <c r="KQG391" s="9"/>
      <c r="KQH391" s="9"/>
      <c r="KQI391" s="9"/>
      <c r="KQJ391" s="9"/>
      <c r="KQK391" s="9"/>
      <c r="KQL391" s="9"/>
      <c r="KQM391" s="9"/>
      <c r="KQN391" s="9"/>
      <c r="KQO391" s="9"/>
      <c r="KQP391" s="9"/>
      <c r="KQQ391" s="9"/>
      <c r="KQR391" s="9"/>
      <c r="KQS391" s="9"/>
      <c r="KQT391" s="9"/>
      <c r="KQU391" s="9"/>
      <c r="KQV391" s="9"/>
      <c r="KQW391" s="9"/>
      <c r="KQX391" s="9"/>
      <c r="KQY391" s="9"/>
      <c r="KQZ391" s="9"/>
      <c r="KRA391" s="9"/>
      <c r="KRB391" s="9"/>
      <c r="KRC391" s="9"/>
      <c r="KRD391" s="9"/>
      <c r="KRE391" s="9"/>
      <c r="KRF391" s="9"/>
      <c r="KRG391" s="9"/>
      <c r="KRH391" s="9"/>
      <c r="KRI391" s="9"/>
      <c r="KRJ391" s="9"/>
      <c r="KRK391" s="9"/>
      <c r="KRL391" s="9"/>
      <c r="KRM391" s="9"/>
      <c r="KRN391" s="9"/>
      <c r="KRO391" s="9"/>
      <c r="KRP391" s="9"/>
      <c r="KRQ391" s="9"/>
      <c r="KRR391" s="9"/>
      <c r="KRS391" s="9"/>
      <c r="KRT391" s="9"/>
      <c r="KRU391" s="9"/>
      <c r="KRV391" s="9"/>
      <c r="KRW391" s="9"/>
      <c r="KRX391" s="9"/>
      <c r="KRY391" s="9"/>
      <c r="KRZ391" s="9"/>
      <c r="KSA391" s="9"/>
      <c r="KSB391" s="9"/>
      <c r="KSC391" s="9"/>
      <c r="KSD391" s="9"/>
      <c r="KSE391" s="9"/>
      <c r="KSF391" s="9"/>
      <c r="KSG391" s="9"/>
      <c r="KSH391" s="9"/>
      <c r="KSI391" s="9"/>
      <c r="KSJ391" s="9"/>
      <c r="KSK391" s="9"/>
      <c r="KSL391" s="9"/>
      <c r="KSM391" s="9"/>
      <c r="KSN391" s="9"/>
      <c r="KSO391" s="9"/>
      <c r="KSP391" s="9"/>
      <c r="KSQ391" s="9"/>
      <c r="KSR391" s="9"/>
      <c r="KSS391" s="9"/>
      <c r="KST391" s="9"/>
      <c r="KSU391" s="9"/>
      <c r="KSV391" s="9"/>
      <c r="KSW391" s="9"/>
      <c r="KSX391" s="9"/>
      <c r="KSY391" s="9"/>
      <c r="KSZ391" s="9"/>
      <c r="KTA391" s="9"/>
      <c r="KTB391" s="9"/>
      <c r="KTC391" s="9"/>
      <c r="KTD391" s="9"/>
      <c r="KTE391" s="9"/>
      <c r="KTF391" s="9"/>
      <c r="KTG391" s="9"/>
      <c r="KTH391" s="9"/>
      <c r="KTI391" s="9"/>
      <c r="KTJ391" s="9"/>
      <c r="KTK391" s="9"/>
      <c r="KTL391" s="9"/>
      <c r="KTM391" s="9"/>
      <c r="KTN391" s="9"/>
      <c r="KTO391" s="9"/>
      <c r="KTP391" s="9"/>
      <c r="KTQ391" s="9"/>
      <c r="KTR391" s="9"/>
      <c r="KTS391" s="9"/>
      <c r="KTT391" s="9"/>
      <c r="KTU391" s="9"/>
      <c r="KTV391" s="9"/>
      <c r="KTW391" s="9"/>
      <c r="KTX391" s="9"/>
      <c r="KTY391" s="9"/>
      <c r="KTZ391" s="9"/>
      <c r="KUA391" s="9"/>
      <c r="KUB391" s="9"/>
      <c r="KUC391" s="9"/>
      <c r="KUD391" s="9"/>
      <c r="KUE391" s="9"/>
      <c r="KUF391" s="9"/>
      <c r="KUG391" s="9"/>
      <c r="KUH391" s="9"/>
      <c r="KUI391" s="9"/>
      <c r="KUJ391" s="9"/>
      <c r="KUK391" s="9"/>
      <c r="KUL391" s="9"/>
      <c r="KUM391" s="9"/>
      <c r="KUN391" s="9"/>
      <c r="KUO391" s="9"/>
      <c r="KUP391" s="9"/>
      <c r="KUQ391" s="9"/>
      <c r="KUR391" s="9"/>
      <c r="KUS391" s="9"/>
      <c r="KUT391" s="9"/>
      <c r="KUU391" s="9"/>
      <c r="KUV391" s="9"/>
      <c r="KUW391" s="9"/>
      <c r="KUX391" s="9"/>
      <c r="KUY391" s="9"/>
      <c r="KUZ391" s="9"/>
      <c r="KVA391" s="9"/>
      <c r="KVB391" s="9"/>
      <c r="KVC391" s="9"/>
      <c r="KVD391" s="9"/>
      <c r="KVE391" s="9"/>
      <c r="KVF391" s="9"/>
      <c r="KVG391" s="9"/>
      <c r="KVH391" s="9"/>
      <c r="KVI391" s="9"/>
      <c r="KVJ391" s="9"/>
      <c r="KVK391" s="9"/>
      <c r="KVL391" s="9"/>
      <c r="KVM391" s="9"/>
      <c r="KVN391" s="9"/>
      <c r="KVO391" s="9"/>
      <c r="KVP391" s="9"/>
      <c r="KVQ391" s="9"/>
      <c r="KVR391" s="9"/>
      <c r="KVS391" s="9"/>
      <c r="KVT391" s="9"/>
      <c r="KVU391" s="9"/>
      <c r="KVV391" s="9"/>
      <c r="KVW391" s="9"/>
      <c r="KVX391" s="9"/>
      <c r="KVY391" s="9"/>
      <c r="KVZ391" s="9"/>
      <c r="KWA391" s="9"/>
      <c r="KWB391" s="9"/>
      <c r="KWC391" s="9"/>
      <c r="KWD391" s="9"/>
      <c r="KWE391" s="9"/>
      <c r="KWF391" s="9"/>
      <c r="KWG391" s="9"/>
      <c r="KWH391" s="9"/>
      <c r="KWI391" s="9"/>
      <c r="KWJ391" s="9"/>
      <c r="KWK391" s="9"/>
      <c r="KWL391" s="9"/>
      <c r="KWM391" s="9"/>
      <c r="KWN391" s="9"/>
      <c r="KWO391" s="9"/>
      <c r="KWP391" s="9"/>
      <c r="KWQ391" s="9"/>
      <c r="KWR391" s="9"/>
      <c r="KWS391" s="9"/>
      <c r="KWT391" s="9"/>
      <c r="KWU391" s="9"/>
      <c r="KWV391" s="9"/>
      <c r="KWW391" s="9"/>
      <c r="KWX391" s="9"/>
      <c r="KWY391" s="9"/>
      <c r="KWZ391" s="9"/>
      <c r="KXA391" s="9"/>
      <c r="KXB391" s="9"/>
      <c r="KXC391" s="9"/>
      <c r="KXD391" s="9"/>
      <c r="KXE391" s="9"/>
      <c r="KXF391" s="9"/>
      <c r="KXG391" s="9"/>
      <c r="KXH391" s="9"/>
      <c r="KXI391" s="9"/>
      <c r="KXJ391" s="9"/>
      <c r="KXK391" s="9"/>
      <c r="KXL391" s="9"/>
      <c r="KXM391" s="9"/>
      <c r="KXN391" s="9"/>
      <c r="KXO391" s="9"/>
      <c r="KXP391" s="9"/>
      <c r="KXQ391" s="9"/>
      <c r="KXR391" s="9"/>
      <c r="KXS391" s="9"/>
      <c r="KXT391" s="9"/>
      <c r="KXU391" s="9"/>
      <c r="KXV391" s="9"/>
      <c r="KXW391" s="9"/>
      <c r="KXX391" s="9"/>
      <c r="KXY391" s="9"/>
      <c r="KXZ391" s="9"/>
      <c r="KYA391" s="9"/>
      <c r="KYB391" s="9"/>
      <c r="KYC391" s="9"/>
      <c r="KYD391" s="9"/>
      <c r="KYE391" s="9"/>
      <c r="KYF391" s="9"/>
      <c r="KYG391" s="9"/>
      <c r="KYH391" s="9"/>
      <c r="KYI391" s="9"/>
      <c r="KYJ391" s="9"/>
      <c r="KYK391" s="9"/>
      <c r="KYL391" s="9"/>
      <c r="KYM391" s="9"/>
      <c r="KYN391" s="9"/>
      <c r="KYO391" s="9"/>
      <c r="KYP391" s="9"/>
      <c r="KYQ391" s="9"/>
      <c r="KYR391" s="9"/>
      <c r="KYS391" s="9"/>
      <c r="KYT391" s="9"/>
      <c r="KYU391" s="9"/>
      <c r="KYV391" s="9"/>
      <c r="KYW391" s="9"/>
      <c r="KYX391" s="9"/>
      <c r="KYY391" s="9"/>
      <c r="KYZ391" s="9"/>
      <c r="KZA391" s="9"/>
      <c r="KZB391" s="9"/>
      <c r="KZC391" s="9"/>
      <c r="KZD391" s="9"/>
      <c r="KZE391" s="9"/>
      <c r="KZF391" s="9"/>
      <c r="KZG391" s="9"/>
      <c r="KZH391" s="9"/>
      <c r="KZI391" s="9"/>
      <c r="KZJ391" s="9"/>
      <c r="KZK391" s="9"/>
      <c r="KZL391" s="9"/>
      <c r="KZM391" s="9"/>
      <c r="KZN391" s="9"/>
      <c r="KZO391" s="9"/>
      <c r="KZP391" s="9"/>
      <c r="KZQ391" s="9"/>
      <c r="KZR391" s="9"/>
      <c r="KZS391" s="9"/>
      <c r="KZT391" s="9"/>
      <c r="KZU391" s="9"/>
      <c r="KZV391" s="9"/>
      <c r="KZW391" s="9"/>
      <c r="KZX391" s="9"/>
      <c r="KZY391" s="9"/>
      <c r="KZZ391" s="9"/>
      <c r="LAA391" s="9"/>
      <c r="LAB391" s="9"/>
      <c r="LAC391" s="9"/>
      <c r="LAD391" s="9"/>
      <c r="LAE391" s="9"/>
      <c r="LAF391" s="9"/>
      <c r="LAG391" s="9"/>
      <c r="LAH391" s="9"/>
      <c r="LAI391" s="9"/>
      <c r="LAJ391" s="9"/>
      <c r="LAK391" s="9"/>
      <c r="LAL391" s="9"/>
      <c r="LAM391" s="9"/>
      <c r="LAN391" s="9"/>
      <c r="LAO391" s="9"/>
      <c r="LAP391" s="9"/>
      <c r="LAQ391" s="9"/>
      <c r="LAR391" s="9"/>
      <c r="LAS391" s="9"/>
      <c r="LAT391" s="9"/>
      <c r="LAU391" s="9"/>
      <c r="LAV391" s="9"/>
      <c r="LAW391" s="9"/>
      <c r="LAX391" s="9"/>
      <c r="LAY391" s="9"/>
      <c r="LAZ391" s="9"/>
      <c r="LBA391" s="9"/>
      <c r="LBB391" s="9"/>
      <c r="LBC391" s="9"/>
      <c r="LBD391" s="9"/>
      <c r="LBE391" s="9"/>
      <c r="LBF391" s="9"/>
      <c r="LBG391" s="9"/>
      <c r="LBH391" s="9"/>
      <c r="LBI391" s="9"/>
      <c r="LBJ391" s="9"/>
      <c r="LBK391" s="9"/>
      <c r="LBL391" s="9"/>
      <c r="LBM391" s="9"/>
      <c r="LBN391" s="9"/>
      <c r="LBO391" s="9"/>
      <c r="LBP391" s="9"/>
      <c r="LBQ391" s="9"/>
      <c r="LBR391" s="9"/>
      <c r="LBS391" s="9"/>
      <c r="LBT391" s="9"/>
      <c r="LBU391" s="9"/>
      <c r="LBV391" s="9"/>
      <c r="LBW391" s="9"/>
      <c r="LBX391" s="9"/>
      <c r="LBY391" s="9"/>
      <c r="LBZ391" s="9"/>
      <c r="LCA391" s="9"/>
      <c r="LCB391" s="9"/>
      <c r="LCC391" s="9"/>
      <c r="LCD391" s="9"/>
      <c r="LCE391" s="9"/>
      <c r="LCF391" s="9"/>
      <c r="LCG391" s="9"/>
      <c r="LCH391" s="9"/>
      <c r="LCI391" s="9"/>
      <c r="LCJ391" s="9"/>
      <c r="LCK391" s="9"/>
      <c r="LCL391" s="9"/>
      <c r="LCM391" s="9"/>
      <c r="LCN391" s="9"/>
      <c r="LCO391" s="9"/>
      <c r="LCP391" s="9"/>
      <c r="LCQ391" s="9"/>
      <c r="LCR391" s="9"/>
      <c r="LCS391" s="9"/>
      <c r="LCT391" s="9"/>
      <c r="LCU391" s="9"/>
      <c r="LCV391" s="9"/>
      <c r="LCW391" s="9"/>
      <c r="LCX391" s="9"/>
      <c r="LCY391" s="9"/>
      <c r="LCZ391" s="9"/>
      <c r="LDA391" s="9"/>
      <c r="LDB391" s="9"/>
      <c r="LDC391" s="9"/>
      <c r="LDD391" s="9"/>
      <c r="LDE391" s="9"/>
      <c r="LDF391" s="9"/>
      <c r="LDG391" s="9"/>
      <c r="LDH391" s="9"/>
      <c r="LDI391" s="9"/>
      <c r="LDJ391" s="9"/>
      <c r="LDK391" s="9"/>
      <c r="LDL391" s="9"/>
      <c r="LDM391" s="9"/>
      <c r="LDN391" s="9"/>
      <c r="LDO391" s="9"/>
      <c r="LDP391" s="9"/>
      <c r="LDQ391" s="9"/>
      <c r="LDR391" s="9"/>
      <c r="LDS391" s="9"/>
      <c r="LDT391" s="9"/>
      <c r="LDU391" s="9"/>
      <c r="LDV391" s="9"/>
      <c r="LDW391" s="9"/>
      <c r="LDX391" s="9"/>
      <c r="LDY391" s="9"/>
      <c r="LDZ391" s="9"/>
      <c r="LEA391" s="9"/>
      <c r="LEB391" s="9"/>
      <c r="LEC391" s="9"/>
      <c r="LED391" s="9"/>
      <c r="LEE391" s="9"/>
      <c r="LEF391" s="9"/>
      <c r="LEG391" s="9"/>
      <c r="LEH391" s="9"/>
      <c r="LEI391" s="9"/>
      <c r="LEJ391" s="9"/>
      <c r="LEK391" s="9"/>
      <c r="LEL391" s="9"/>
      <c r="LEM391" s="9"/>
      <c r="LEN391" s="9"/>
      <c r="LEO391" s="9"/>
      <c r="LEP391" s="9"/>
      <c r="LEQ391" s="9"/>
      <c r="LER391" s="9"/>
      <c r="LES391" s="9"/>
      <c r="LET391" s="9"/>
      <c r="LEU391" s="9"/>
      <c r="LEV391" s="9"/>
      <c r="LEW391" s="9"/>
      <c r="LEX391" s="9"/>
      <c r="LEY391" s="9"/>
      <c r="LEZ391" s="9"/>
      <c r="LFA391" s="9"/>
      <c r="LFB391" s="9"/>
      <c r="LFC391" s="9"/>
      <c r="LFD391" s="9"/>
      <c r="LFE391" s="9"/>
      <c r="LFF391" s="9"/>
      <c r="LFG391" s="9"/>
      <c r="LFH391" s="9"/>
      <c r="LFI391" s="9"/>
      <c r="LFJ391" s="9"/>
      <c r="LFK391" s="9"/>
      <c r="LFL391" s="9"/>
      <c r="LFM391" s="9"/>
      <c r="LFN391" s="9"/>
      <c r="LFO391" s="9"/>
      <c r="LFP391" s="9"/>
      <c r="LFQ391" s="9"/>
      <c r="LFR391" s="9"/>
      <c r="LFS391" s="9"/>
      <c r="LFT391" s="9"/>
      <c r="LFU391" s="9"/>
      <c r="LFV391" s="9"/>
      <c r="LFW391" s="9"/>
      <c r="LFX391" s="9"/>
      <c r="LFY391" s="9"/>
      <c r="LFZ391" s="9"/>
      <c r="LGA391" s="9"/>
      <c r="LGB391" s="9"/>
      <c r="LGC391" s="9"/>
      <c r="LGD391" s="9"/>
      <c r="LGE391" s="9"/>
      <c r="LGF391" s="9"/>
      <c r="LGG391" s="9"/>
      <c r="LGH391" s="9"/>
      <c r="LGI391" s="9"/>
      <c r="LGJ391" s="9"/>
      <c r="LGK391" s="9"/>
      <c r="LGL391" s="9"/>
      <c r="LGM391" s="9"/>
      <c r="LGN391" s="9"/>
      <c r="LGO391" s="9"/>
      <c r="LGP391" s="9"/>
      <c r="LGQ391" s="9"/>
      <c r="LGR391" s="9"/>
      <c r="LGS391" s="9"/>
      <c r="LGT391" s="9"/>
      <c r="LGU391" s="9"/>
      <c r="LGV391" s="9"/>
      <c r="LGW391" s="9"/>
      <c r="LGX391" s="9"/>
      <c r="LGY391" s="9"/>
      <c r="LGZ391" s="9"/>
      <c r="LHA391" s="9"/>
      <c r="LHB391" s="9"/>
      <c r="LHC391" s="9"/>
      <c r="LHD391" s="9"/>
      <c r="LHE391" s="9"/>
      <c r="LHF391" s="9"/>
      <c r="LHG391" s="9"/>
      <c r="LHH391" s="9"/>
      <c r="LHI391" s="9"/>
      <c r="LHJ391" s="9"/>
      <c r="LHK391" s="9"/>
      <c r="LHL391" s="9"/>
      <c r="LHM391" s="9"/>
      <c r="LHN391" s="9"/>
      <c r="LHO391" s="9"/>
      <c r="LHP391" s="9"/>
      <c r="LHQ391" s="9"/>
      <c r="LHR391" s="9"/>
      <c r="LHS391" s="9"/>
      <c r="LHT391" s="9"/>
      <c r="LHU391" s="9"/>
      <c r="LHV391" s="9"/>
      <c r="LHW391" s="9"/>
      <c r="LHX391" s="9"/>
      <c r="LHY391" s="9"/>
      <c r="LHZ391" s="9"/>
      <c r="LIA391" s="9"/>
      <c r="LIB391" s="9"/>
      <c r="LIC391" s="9"/>
      <c r="LID391" s="9"/>
      <c r="LIE391" s="9"/>
      <c r="LIF391" s="9"/>
      <c r="LIG391" s="9"/>
      <c r="LIH391" s="9"/>
      <c r="LII391" s="9"/>
      <c r="LIJ391" s="9"/>
      <c r="LIK391" s="9"/>
      <c r="LIL391" s="9"/>
      <c r="LIM391" s="9"/>
      <c r="LIN391" s="9"/>
      <c r="LIO391" s="9"/>
      <c r="LIP391" s="9"/>
      <c r="LIQ391" s="9"/>
      <c r="LIR391" s="9"/>
      <c r="LIS391" s="9"/>
      <c r="LIT391" s="9"/>
      <c r="LIU391" s="9"/>
      <c r="LIV391" s="9"/>
      <c r="LIW391" s="9"/>
      <c r="LIX391" s="9"/>
      <c r="LIY391" s="9"/>
      <c r="LIZ391" s="9"/>
      <c r="LJA391" s="9"/>
      <c r="LJB391" s="9"/>
      <c r="LJC391" s="9"/>
      <c r="LJD391" s="9"/>
      <c r="LJE391" s="9"/>
      <c r="LJF391" s="9"/>
      <c r="LJG391" s="9"/>
      <c r="LJH391" s="9"/>
      <c r="LJI391" s="9"/>
      <c r="LJJ391" s="9"/>
      <c r="LJK391" s="9"/>
      <c r="LJL391" s="9"/>
      <c r="LJM391" s="9"/>
      <c r="LJN391" s="9"/>
      <c r="LJO391" s="9"/>
      <c r="LJP391" s="9"/>
      <c r="LJQ391" s="9"/>
      <c r="LJR391" s="9"/>
      <c r="LJS391" s="9"/>
      <c r="LJT391" s="9"/>
      <c r="LJU391" s="9"/>
      <c r="LJV391" s="9"/>
      <c r="LJW391" s="9"/>
      <c r="LJX391" s="9"/>
      <c r="LJY391" s="9"/>
      <c r="LJZ391" s="9"/>
      <c r="LKA391" s="9"/>
      <c r="LKB391" s="9"/>
      <c r="LKC391" s="9"/>
      <c r="LKD391" s="9"/>
      <c r="LKE391" s="9"/>
      <c r="LKF391" s="9"/>
      <c r="LKG391" s="9"/>
      <c r="LKH391" s="9"/>
      <c r="LKI391" s="9"/>
      <c r="LKJ391" s="9"/>
      <c r="LKK391" s="9"/>
      <c r="LKL391" s="9"/>
      <c r="LKM391" s="9"/>
      <c r="LKN391" s="9"/>
      <c r="LKO391" s="9"/>
      <c r="LKP391" s="9"/>
      <c r="LKQ391" s="9"/>
      <c r="LKR391" s="9"/>
      <c r="LKS391" s="9"/>
      <c r="LKT391" s="9"/>
      <c r="LKU391" s="9"/>
      <c r="LKV391" s="9"/>
      <c r="LKW391" s="9"/>
      <c r="LKX391" s="9"/>
      <c r="LKY391" s="9"/>
      <c r="LKZ391" s="9"/>
      <c r="LLA391" s="9"/>
      <c r="LLB391" s="9"/>
      <c r="LLC391" s="9"/>
      <c r="LLD391" s="9"/>
      <c r="LLE391" s="9"/>
      <c r="LLF391" s="9"/>
      <c r="LLG391" s="9"/>
      <c r="LLH391" s="9"/>
      <c r="LLI391" s="9"/>
      <c r="LLJ391" s="9"/>
      <c r="LLK391" s="9"/>
      <c r="LLL391" s="9"/>
      <c r="LLM391" s="9"/>
      <c r="LLN391" s="9"/>
      <c r="LLO391" s="9"/>
      <c r="LLP391" s="9"/>
      <c r="LLQ391" s="9"/>
      <c r="LLR391" s="9"/>
      <c r="LLS391" s="9"/>
      <c r="LLT391" s="9"/>
      <c r="LLU391" s="9"/>
      <c r="LLV391" s="9"/>
      <c r="LLW391" s="9"/>
      <c r="LLX391" s="9"/>
      <c r="LLY391" s="9"/>
      <c r="LLZ391" s="9"/>
      <c r="LMA391" s="9"/>
      <c r="LMB391" s="9"/>
      <c r="LMC391" s="9"/>
      <c r="LMD391" s="9"/>
      <c r="LME391" s="9"/>
      <c r="LMF391" s="9"/>
      <c r="LMG391" s="9"/>
      <c r="LMH391" s="9"/>
      <c r="LMI391" s="9"/>
      <c r="LMJ391" s="9"/>
      <c r="LMK391" s="9"/>
      <c r="LML391" s="9"/>
      <c r="LMM391" s="9"/>
      <c r="LMN391" s="9"/>
      <c r="LMO391" s="9"/>
      <c r="LMP391" s="9"/>
      <c r="LMQ391" s="9"/>
      <c r="LMR391" s="9"/>
      <c r="LMS391" s="9"/>
      <c r="LMT391" s="9"/>
      <c r="LMU391" s="9"/>
      <c r="LMV391" s="9"/>
      <c r="LMW391" s="9"/>
      <c r="LMX391" s="9"/>
      <c r="LMY391" s="9"/>
      <c r="LMZ391" s="9"/>
      <c r="LNA391" s="9"/>
      <c r="LNB391" s="9"/>
      <c r="LNC391" s="9"/>
      <c r="LND391" s="9"/>
      <c r="LNE391" s="9"/>
      <c r="LNF391" s="9"/>
      <c r="LNG391" s="9"/>
      <c r="LNH391" s="9"/>
      <c r="LNI391" s="9"/>
      <c r="LNJ391" s="9"/>
      <c r="LNK391" s="9"/>
      <c r="LNL391" s="9"/>
      <c r="LNM391" s="9"/>
      <c r="LNN391" s="9"/>
      <c r="LNO391" s="9"/>
      <c r="LNP391" s="9"/>
      <c r="LNQ391" s="9"/>
      <c r="LNR391" s="9"/>
      <c r="LNS391" s="9"/>
      <c r="LNT391" s="9"/>
      <c r="LNU391" s="9"/>
      <c r="LNV391" s="9"/>
      <c r="LNW391" s="9"/>
      <c r="LNX391" s="9"/>
      <c r="LNY391" s="9"/>
      <c r="LNZ391" s="9"/>
      <c r="LOA391" s="9"/>
      <c r="LOB391" s="9"/>
      <c r="LOC391" s="9"/>
      <c r="LOD391" s="9"/>
      <c r="LOE391" s="9"/>
      <c r="LOF391" s="9"/>
      <c r="LOG391" s="9"/>
      <c r="LOH391" s="9"/>
      <c r="LOI391" s="9"/>
      <c r="LOJ391" s="9"/>
      <c r="LOK391" s="9"/>
      <c r="LOL391" s="9"/>
      <c r="LOM391" s="9"/>
      <c r="LON391" s="9"/>
      <c r="LOO391" s="9"/>
      <c r="LOP391" s="9"/>
      <c r="LOQ391" s="9"/>
      <c r="LOR391" s="9"/>
      <c r="LOS391" s="9"/>
      <c r="LOT391" s="9"/>
      <c r="LOU391" s="9"/>
      <c r="LOV391" s="9"/>
      <c r="LOW391" s="9"/>
      <c r="LOX391" s="9"/>
      <c r="LOY391" s="9"/>
      <c r="LOZ391" s="9"/>
      <c r="LPA391" s="9"/>
      <c r="LPB391" s="9"/>
      <c r="LPC391" s="9"/>
      <c r="LPD391" s="9"/>
      <c r="LPE391" s="9"/>
      <c r="LPF391" s="9"/>
      <c r="LPG391" s="9"/>
      <c r="LPH391" s="9"/>
      <c r="LPI391" s="9"/>
      <c r="LPJ391" s="9"/>
      <c r="LPK391" s="9"/>
      <c r="LPL391" s="9"/>
      <c r="LPM391" s="9"/>
      <c r="LPN391" s="9"/>
      <c r="LPO391" s="9"/>
      <c r="LPP391" s="9"/>
      <c r="LPQ391" s="9"/>
      <c r="LPR391" s="9"/>
      <c r="LPS391" s="9"/>
      <c r="LPT391" s="9"/>
      <c r="LPU391" s="9"/>
      <c r="LPV391" s="9"/>
      <c r="LPW391" s="9"/>
      <c r="LPX391" s="9"/>
      <c r="LPY391" s="9"/>
      <c r="LPZ391" s="9"/>
      <c r="LQA391" s="9"/>
      <c r="LQB391" s="9"/>
      <c r="LQC391" s="9"/>
      <c r="LQD391" s="9"/>
      <c r="LQE391" s="9"/>
      <c r="LQF391" s="9"/>
      <c r="LQG391" s="9"/>
      <c r="LQH391" s="9"/>
      <c r="LQI391" s="9"/>
      <c r="LQJ391" s="9"/>
      <c r="LQK391" s="9"/>
      <c r="LQL391" s="9"/>
      <c r="LQM391" s="9"/>
      <c r="LQN391" s="9"/>
      <c r="LQO391" s="9"/>
      <c r="LQP391" s="9"/>
      <c r="LQQ391" s="9"/>
      <c r="LQR391" s="9"/>
      <c r="LQS391" s="9"/>
      <c r="LQT391" s="9"/>
      <c r="LQU391" s="9"/>
      <c r="LQV391" s="9"/>
      <c r="LQW391" s="9"/>
      <c r="LQX391" s="9"/>
      <c r="LQY391" s="9"/>
      <c r="LQZ391" s="9"/>
      <c r="LRA391" s="9"/>
      <c r="LRB391" s="9"/>
      <c r="LRC391" s="9"/>
      <c r="LRD391" s="9"/>
      <c r="LRE391" s="9"/>
      <c r="LRF391" s="9"/>
      <c r="LRG391" s="9"/>
      <c r="LRH391" s="9"/>
      <c r="LRI391" s="9"/>
      <c r="LRJ391" s="9"/>
      <c r="LRK391" s="9"/>
      <c r="LRL391" s="9"/>
      <c r="LRM391" s="9"/>
      <c r="LRN391" s="9"/>
      <c r="LRO391" s="9"/>
      <c r="LRP391" s="9"/>
      <c r="LRQ391" s="9"/>
      <c r="LRR391" s="9"/>
      <c r="LRS391" s="9"/>
      <c r="LRT391" s="9"/>
      <c r="LRU391" s="9"/>
      <c r="LRV391" s="9"/>
      <c r="LRW391" s="9"/>
      <c r="LRX391" s="9"/>
      <c r="LRY391" s="9"/>
      <c r="LRZ391" s="9"/>
      <c r="LSA391" s="9"/>
      <c r="LSB391" s="9"/>
      <c r="LSC391" s="9"/>
      <c r="LSD391" s="9"/>
      <c r="LSE391" s="9"/>
      <c r="LSF391" s="9"/>
      <c r="LSG391" s="9"/>
      <c r="LSH391" s="9"/>
      <c r="LSI391" s="9"/>
      <c r="LSJ391" s="9"/>
      <c r="LSK391" s="9"/>
      <c r="LSL391" s="9"/>
      <c r="LSM391" s="9"/>
      <c r="LSN391" s="9"/>
      <c r="LSO391" s="9"/>
      <c r="LSP391" s="9"/>
      <c r="LSQ391" s="9"/>
      <c r="LSR391" s="9"/>
      <c r="LSS391" s="9"/>
      <c r="LST391" s="9"/>
      <c r="LSU391" s="9"/>
      <c r="LSV391" s="9"/>
      <c r="LSW391" s="9"/>
      <c r="LSX391" s="9"/>
      <c r="LSY391" s="9"/>
      <c r="LSZ391" s="9"/>
      <c r="LTA391" s="9"/>
      <c r="LTB391" s="9"/>
      <c r="LTC391" s="9"/>
      <c r="LTD391" s="9"/>
      <c r="LTE391" s="9"/>
      <c r="LTF391" s="9"/>
      <c r="LTG391" s="9"/>
      <c r="LTH391" s="9"/>
      <c r="LTI391" s="9"/>
      <c r="LTJ391" s="9"/>
      <c r="LTK391" s="9"/>
      <c r="LTL391" s="9"/>
      <c r="LTM391" s="9"/>
      <c r="LTN391" s="9"/>
      <c r="LTO391" s="9"/>
      <c r="LTP391" s="9"/>
      <c r="LTQ391" s="9"/>
      <c r="LTR391" s="9"/>
      <c r="LTS391" s="9"/>
      <c r="LTT391" s="9"/>
      <c r="LTU391" s="9"/>
      <c r="LTV391" s="9"/>
      <c r="LTW391" s="9"/>
      <c r="LTX391" s="9"/>
      <c r="LTY391" s="9"/>
      <c r="LTZ391" s="9"/>
      <c r="LUA391" s="9"/>
      <c r="LUB391" s="9"/>
      <c r="LUC391" s="9"/>
      <c r="LUD391" s="9"/>
      <c r="LUE391" s="9"/>
      <c r="LUF391" s="9"/>
      <c r="LUG391" s="9"/>
      <c r="LUH391" s="9"/>
      <c r="LUI391" s="9"/>
      <c r="LUJ391" s="9"/>
      <c r="LUK391" s="9"/>
      <c r="LUL391" s="9"/>
      <c r="LUM391" s="9"/>
      <c r="LUN391" s="9"/>
      <c r="LUO391" s="9"/>
      <c r="LUP391" s="9"/>
      <c r="LUQ391" s="9"/>
      <c r="LUR391" s="9"/>
      <c r="LUS391" s="9"/>
      <c r="LUT391" s="9"/>
      <c r="LUU391" s="9"/>
      <c r="LUV391" s="9"/>
      <c r="LUW391" s="9"/>
      <c r="LUX391" s="9"/>
      <c r="LUY391" s="9"/>
      <c r="LUZ391" s="9"/>
      <c r="LVA391" s="9"/>
      <c r="LVB391" s="9"/>
      <c r="LVC391" s="9"/>
      <c r="LVD391" s="9"/>
      <c r="LVE391" s="9"/>
      <c r="LVF391" s="9"/>
      <c r="LVG391" s="9"/>
      <c r="LVH391" s="9"/>
      <c r="LVI391" s="9"/>
      <c r="LVJ391" s="9"/>
      <c r="LVK391" s="9"/>
      <c r="LVL391" s="9"/>
      <c r="LVM391" s="9"/>
      <c r="LVN391" s="9"/>
      <c r="LVO391" s="9"/>
      <c r="LVP391" s="9"/>
      <c r="LVQ391" s="9"/>
      <c r="LVR391" s="9"/>
      <c r="LVS391" s="9"/>
      <c r="LVT391" s="9"/>
      <c r="LVU391" s="9"/>
      <c r="LVV391" s="9"/>
      <c r="LVW391" s="9"/>
      <c r="LVX391" s="9"/>
      <c r="LVY391" s="9"/>
      <c r="LVZ391" s="9"/>
      <c r="LWA391" s="9"/>
      <c r="LWB391" s="9"/>
      <c r="LWC391" s="9"/>
      <c r="LWD391" s="9"/>
      <c r="LWE391" s="9"/>
      <c r="LWF391" s="9"/>
      <c r="LWG391" s="9"/>
      <c r="LWH391" s="9"/>
      <c r="LWI391" s="9"/>
      <c r="LWJ391" s="9"/>
      <c r="LWK391" s="9"/>
      <c r="LWL391" s="9"/>
      <c r="LWM391" s="9"/>
      <c r="LWN391" s="9"/>
      <c r="LWO391" s="9"/>
      <c r="LWP391" s="9"/>
      <c r="LWQ391" s="9"/>
      <c r="LWR391" s="9"/>
      <c r="LWS391" s="9"/>
      <c r="LWT391" s="9"/>
      <c r="LWU391" s="9"/>
      <c r="LWV391" s="9"/>
      <c r="LWW391" s="9"/>
      <c r="LWX391" s="9"/>
      <c r="LWY391" s="9"/>
      <c r="LWZ391" s="9"/>
      <c r="LXA391" s="9"/>
      <c r="LXB391" s="9"/>
      <c r="LXC391" s="9"/>
      <c r="LXD391" s="9"/>
      <c r="LXE391" s="9"/>
      <c r="LXF391" s="9"/>
      <c r="LXG391" s="9"/>
      <c r="LXH391" s="9"/>
      <c r="LXI391" s="9"/>
      <c r="LXJ391" s="9"/>
      <c r="LXK391" s="9"/>
      <c r="LXL391" s="9"/>
      <c r="LXM391" s="9"/>
      <c r="LXN391" s="9"/>
      <c r="LXO391" s="9"/>
      <c r="LXP391" s="9"/>
      <c r="LXQ391" s="9"/>
      <c r="LXR391" s="9"/>
      <c r="LXS391" s="9"/>
      <c r="LXT391" s="9"/>
      <c r="LXU391" s="9"/>
      <c r="LXV391" s="9"/>
      <c r="LXW391" s="9"/>
      <c r="LXX391" s="9"/>
      <c r="LXY391" s="9"/>
      <c r="LXZ391" s="9"/>
      <c r="LYA391" s="9"/>
      <c r="LYB391" s="9"/>
      <c r="LYC391" s="9"/>
      <c r="LYD391" s="9"/>
      <c r="LYE391" s="9"/>
      <c r="LYF391" s="9"/>
      <c r="LYG391" s="9"/>
      <c r="LYH391" s="9"/>
      <c r="LYI391" s="9"/>
      <c r="LYJ391" s="9"/>
      <c r="LYK391" s="9"/>
      <c r="LYL391" s="9"/>
      <c r="LYM391" s="9"/>
      <c r="LYN391" s="9"/>
      <c r="LYO391" s="9"/>
      <c r="LYP391" s="9"/>
      <c r="LYQ391" s="9"/>
      <c r="LYR391" s="9"/>
      <c r="LYS391" s="9"/>
      <c r="LYT391" s="9"/>
      <c r="LYU391" s="9"/>
      <c r="LYV391" s="9"/>
      <c r="LYW391" s="9"/>
      <c r="LYX391" s="9"/>
      <c r="LYY391" s="9"/>
      <c r="LYZ391" s="9"/>
      <c r="LZA391" s="9"/>
      <c r="LZB391" s="9"/>
      <c r="LZC391" s="9"/>
      <c r="LZD391" s="9"/>
      <c r="LZE391" s="9"/>
      <c r="LZF391" s="9"/>
      <c r="LZG391" s="9"/>
      <c r="LZH391" s="9"/>
      <c r="LZI391" s="9"/>
      <c r="LZJ391" s="9"/>
      <c r="LZK391" s="9"/>
      <c r="LZL391" s="9"/>
      <c r="LZM391" s="9"/>
      <c r="LZN391" s="9"/>
      <c r="LZO391" s="9"/>
      <c r="LZP391" s="9"/>
      <c r="LZQ391" s="9"/>
      <c r="LZR391" s="9"/>
      <c r="LZS391" s="9"/>
      <c r="LZT391" s="9"/>
      <c r="LZU391" s="9"/>
      <c r="LZV391" s="9"/>
      <c r="LZW391" s="9"/>
      <c r="LZX391" s="9"/>
      <c r="LZY391" s="9"/>
      <c r="LZZ391" s="9"/>
      <c r="MAA391" s="9"/>
      <c r="MAB391" s="9"/>
      <c r="MAC391" s="9"/>
      <c r="MAD391" s="9"/>
      <c r="MAE391" s="9"/>
      <c r="MAF391" s="9"/>
      <c r="MAG391" s="9"/>
      <c r="MAH391" s="9"/>
      <c r="MAI391" s="9"/>
      <c r="MAJ391" s="9"/>
      <c r="MAK391" s="9"/>
      <c r="MAL391" s="9"/>
      <c r="MAM391" s="9"/>
      <c r="MAN391" s="9"/>
      <c r="MAO391" s="9"/>
      <c r="MAP391" s="9"/>
      <c r="MAQ391" s="9"/>
      <c r="MAR391" s="9"/>
      <c r="MAS391" s="9"/>
      <c r="MAT391" s="9"/>
      <c r="MAU391" s="9"/>
      <c r="MAV391" s="9"/>
      <c r="MAW391" s="9"/>
      <c r="MAX391" s="9"/>
      <c r="MAY391" s="9"/>
      <c r="MAZ391" s="9"/>
      <c r="MBA391" s="9"/>
      <c r="MBB391" s="9"/>
      <c r="MBC391" s="9"/>
      <c r="MBD391" s="9"/>
      <c r="MBE391" s="9"/>
      <c r="MBF391" s="9"/>
      <c r="MBG391" s="9"/>
      <c r="MBH391" s="9"/>
      <c r="MBI391" s="9"/>
      <c r="MBJ391" s="9"/>
      <c r="MBK391" s="9"/>
      <c r="MBL391" s="9"/>
      <c r="MBM391" s="9"/>
      <c r="MBN391" s="9"/>
      <c r="MBO391" s="9"/>
      <c r="MBP391" s="9"/>
      <c r="MBQ391" s="9"/>
      <c r="MBR391" s="9"/>
      <c r="MBS391" s="9"/>
      <c r="MBT391" s="9"/>
      <c r="MBU391" s="9"/>
      <c r="MBV391" s="9"/>
      <c r="MBW391" s="9"/>
      <c r="MBX391" s="9"/>
      <c r="MBY391" s="9"/>
      <c r="MBZ391" s="9"/>
      <c r="MCA391" s="9"/>
      <c r="MCB391" s="9"/>
      <c r="MCC391" s="9"/>
      <c r="MCD391" s="9"/>
      <c r="MCE391" s="9"/>
      <c r="MCF391" s="9"/>
      <c r="MCG391" s="9"/>
      <c r="MCH391" s="9"/>
      <c r="MCI391" s="9"/>
      <c r="MCJ391" s="9"/>
      <c r="MCK391" s="9"/>
      <c r="MCL391" s="9"/>
      <c r="MCM391" s="9"/>
      <c r="MCN391" s="9"/>
      <c r="MCO391" s="9"/>
      <c r="MCP391" s="9"/>
      <c r="MCQ391" s="9"/>
      <c r="MCR391" s="9"/>
      <c r="MCS391" s="9"/>
      <c r="MCT391" s="9"/>
      <c r="MCU391" s="9"/>
      <c r="MCV391" s="9"/>
      <c r="MCW391" s="9"/>
      <c r="MCX391" s="9"/>
      <c r="MCY391" s="9"/>
      <c r="MCZ391" s="9"/>
      <c r="MDA391" s="9"/>
      <c r="MDB391" s="9"/>
      <c r="MDC391" s="9"/>
      <c r="MDD391" s="9"/>
      <c r="MDE391" s="9"/>
      <c r="MDF391" s="9"/>
      <c r="MDG391" s="9"/>
      <c r="MDH391" s="9"/>
      <c r="MDI391" s="9"/>
      <c r="MDJ391" s="9"/>
      <c r="MDK391" s="9"/>
      <c r="MDL391" s="9"/>
      <c r="MDM391" s="9"/>
      <c r="MDN391" s="9"/>
      <c r="MDO391" s="9"/>
      <c r="MDP391" s="9"/>
      <c r="MDQ391" s="9"/>
      <c r="MDR391" s="9"/>
      <c r="MDS391" s="9"/>
      <c r="MDT391" s="9"/>
      <c r="MDU391" s="9"/>
      <c r="MDV391" s="9"/>
      <c r="MDW391" s="9"/>
      <c r="MDX391" s="9"/>
      <c r="MDY391" s="9"/>
      <c r="MDZ391" s="9"/>
      <c r="MEA391" s="9"/>
      <c r="MEB391" s="9"/>
      <c r="MEC391" s="9"/>
      <c r="MED391" s="9"/>
      <c r="MEE391" s="9"/>
      <c r="MEF391" s="9"/>
      <c r="MEG391" s="9"/>
      <c r="MEH391" s="9"/>
      <c r="MEI391" s="9"/>
      <c r="MEJ391" s="9"/>
      <c r="MEK391" s="9"/>
      <c r="MEL391" s="9"/>
      <c r="MEM391" s="9"/>
      <c r="MEN391" s="9"/>
      <c r="MEO391" s="9"/>
      <c r="MEP391" s="9"/>
      <c r="MEQ391" s="9"/>
      <c r="MER391" s="9"/>
      <c r="MES391" s="9"/>
      <c r="MET391" s="9"/>
      <c r="MEU391" s="9"/>
      <c r="MEV391" s="9"/>
      <c r="MEW391" s="9"/>
      <c r="MEX391" s="9"/>
      <c r="MEY391" s="9"/>
      <c r="MEZ391" s="9"/>
      <c r="MFA391" s="9"/>
      <c r="MFB391" s="9"/>
      <c r="MFC391" s="9"/>
      <c r="MFD391" s="9"/>
      <c r="MFE391" s="9"/>
      <c r="MFF391" s="9"/>
      <c r="MFG391" s="9"/>
      <c r="MFH391" s="9"/>
      <c r="MFI391" s="9"/>
      <c r="MFJ391" s="9"/>
      <c r="MFK391" s="9"/>
      <c r="MFL391" s="9"/>
      <c r="MFM391" s="9"/>
      <c r="MFN391" s="9"/>
      <c r="MFO391" s="9"/>
      <c r="MFP391" s="9"/>
      <c r="MFQ391" s="9"/>
      <c r="MFR391" s="9"/>
      <c r="MFS391" s="9"/>
      <c r="MFT391" s="9"/>
      <c r="MFU391" s="9"/>
      <c r="MFV391" s="9"/>
      <c r="MFW391" s="9"/>
      <c r="MFX391" s="9"/>
      <c r="MFY391" s="9"/>
      <c r="MFZ391" s="9"/>
      <c r="MGA391" s="9"/>
      <c r="MGB391" s="9"/>
      <c r="MGC391" s="9"/>
      <c r="MGD391" s="9"/>
      <c r="MGE391" s="9"/>
      <c r="MGF391" s="9"/>
      <c r="MGG391" s="9"/>
      <c r="MGH391" s="9"/>
      <c r="MGI391" s="9"/>
      <c r="MGJ391" s="9"/>
      <c r="MGK391" s="9"/>
      <c r="MGL391" s="9"/>
      <c r="MGM391" s="9"/>
      <c r="MGN391" s="9"/>
      <c r="MGO391" s="9"/>
      <c r="MGP391" s="9"/>
      <c r="MGQ391" s="9"/>
      <c r="MGR391" s="9"/>
      <c r="MGS391" s="9"/>
      <c r="MGT391" s="9"/>
      <c r="MGU391" s="9"/>
      <c r="MGV391" s="9"/>
      <c r="MGW391" s="9"/>
      <c r="MGX391" s="9"/>
      <c r="MGY391" s="9"/>
      <c r="MGZ391" s="9"/>
      <c r="MHA391" s="9"/>
      <c r="MHB391" s="9"/>
      <c r="MHC391" s="9"/>
      <c r="MHD391" s="9"/>
      <c r="MHE391" s="9"/>
      <c r="MHF391" s="9"/>
      <c r="MHG391" s="9"/>
      <c r="MHH391" s="9"/>
      <c r="MHI391" s="9"/>
      <c r="MHJ391" s="9"/>
      <c r="MHK391" s="9"/>
      <c r="MHL391" s="9"/>
      <c r="MHM391" s="9"/>
      <c r="MHN391" s="9"/>
      <c r="MHO391" s="9"/>
      <c r="MHP391" s="9"/>
      <c r="MHQ391" s="9"/>
      <c r="MHR391" s="9"/>
      <c r="MHS391" s="9"/>
      <c r="MHT391" s="9"/>
      <c r="MHU391" s="9"/>
      <c r="MHV391" s="9"/>
      <c r="MHW391" s="9"/>
      <c r="MHX391" s="9"/>
      <c r="MHY391" s="9"/>
      <c r="MHZ391" s="9"/>
      <c r="MIA391" s="9"/>
      <c r="MIB391" s="9"/>
      <c r="MIC391" s="9"/>
      <c r="MID391" s="9"/>
      <c r="MIE391" s="9"/>
      <c r="MIF391" s="9"/>
      <c r="MIG391" s="9"/>
      <c r="MIH391" s="9"/>
      <c r="MII391" s="9"/>
      <c r="MIJ391" s="9"/>
      <c r="MIK391" s="9"/>
      <c r="MIL391" s="9"/>
      <c r="MIM391" s="9"/>
      <c r="MIN391" s="9"/>
      <c r="MIO391" s="9"/>
      <c r="MIP391" s="9"/>
      <c r="MIQ391" s="9"/>
      <c r="MIR391" s="9"/>
      <c r="MIS391" s="9"/>
      <c r="MIT391" s="9"/>
      <c r="MIU391" s="9"/>
      <c r="MIV391" s="9"/>
      <c r="MIW391" s="9"/>
      <c r="MIX391" s="9"/>
      <c r="MIY391" s="9"/>
      <c r="MIZ391" s="9"/>
      <c r="MJA391" s="9"/>
      <c r="MJB391" s="9"/>
      <c r="MJC391" s="9"/>
      <c r="MJD391" s="9"/>
      <c r="MJE391" s="9"/>
      <c r="MJF391" s="9"/>
      <c r="MJG391" s="9"/>
      <c r="MJH391" s="9"/>
      <c r="MJI391" s="9"/>
      <c r="MJJ391" s="9"/>
      <c r="MJK391" s="9"/>
      <c r="MJL391" s="9"/>
      <c r="MJM391" s="9"/>
      <c r="MJN391" s="9"/>
      <c r="MJO391" s="9"/>
      <c r="MJP391" s="9"/>
      <c r="MJQ391" s="9"/>
      <c r="MJR391" s="9"/>
      <c r="MJS391" s="9"/>
      <c r="MJT391" s="9"/>
      <c r="MJU391" s="9"/>
      <c r="MJV391" s="9"/>
      <c r="MJW391" s="9"/>
      <c r="MJX391" s="9"/>
      <c r="MJY391" s="9"/>
      <c r="MJZ391" s="9"/>
      <c r="MKA391" s="9"/>
      <c r="MKB391" s="9"/>
      <c r="MKC391" s="9"/>
      <c r="MKD391" s="9"/>
      <c r="MKE391" s="9"/>
      <c r="MKF391" s="9"/>
      <c r="MKG391" s="9"/>
      <c r="MKH391" s="9"/>
      <c r="MKI391" s="9"/>
      <c r="MKJ391" s="9"/>
      <c r="MKK391" s="9"/>
      <c r="MKL391" s="9"/>
      <c r="MKM391" s="9"/>
      <c r="MKN391" s="9"/>
      <c r="MKO391" s="9"/>
      <c r="MKP391" s="9"/>
      <c r="MKQ391" s="9"/>
      <c r="MKR391" s="9"/>
      <c r="MKS391" s="9"/>
      <c r="MKT391" s="9"/>
      <c r="MKU391" s="9"/>
      <c r="MKV391" s="9"/>
      <c r="MKW391" s="9"/>
      <c r="MKX391" s="9"/>
      <c r="MKY391" s="9"/>
      <c r="MKZ391" s="9"/>
      <c r="MLA391" s="9"/>
      <c r="MLB391" s="9"/>
      <c r="MLC391" s="9"/>
      <c r="MLD391" s="9"/>
      <c r="MLE391" s="9"/>
      <c r="MLF391" s="9"/>
      <c r="MLG391" s="9"/>
      <c r="MLH391" s="9"/>
      <c r="MLI391" s="9"/>
      <c r="MLJ391" s="9"/>
      <c r="MLK391" s="9"/>
      <c r="MLL391" s="9"/>
      <c r="MLM391" s="9"/>
      <c r="MLN391" s="9"/>
      <c r="MLO391" s="9"/>
      <c r="MLP391" s="9"/>
      <c r="MLQ391" s="9"/>
      <c r="MLR391" s="9"/>
      <c r="MLS391" s="9"/>
      <c r="MLT391" s="9"/>
      <c r="MLU391" s="9"/>
      <c r="MLV391" s="9"/>
      <c r="MLW391" s="9"/>
      <c r="MLX391" s="9"/>
      <c r="MLY391" s="9"/>
      <c r="MLZ391" s="9"/>
      <c r="MMA391" s="9"/>
      <c r="MMB391" s="9"/>
      <c r="MMC391" s="9"/>
      <c r="MMD391" s="9"/>
      <c r="MME391" s="9"/>
      <c r="MMF391" s="9"/>
      <c r="MMG391" s="9"/>
      <c r="MMH391" s="9"/>
      <c r="MMI391" s="9"/>
      <c r="MMJ391" s="9"/>
      <c r="MMK391" s="9"/>
      <c r="MML391" s="9"/>
      <c r="MMM391" s="9"/>
      <c r="MMN391" s="9"/>
      <c r="MMO391" s="9"/>
      <c r="MMP391" s="9"/>
      <c r="MMQ391" s="9"/>
      <c r="MMR391" s="9"/>
      <c r="MMS391" s="9"/>
      <c r="MMT391" s="9"/>
      <c r="MMU391" s="9"/>
      <c r="MMV391" s="9"/>
      <c r="MMW391" s="9"/>
      <c r="MMX391" s="9"/>
      <c r="MMY391" s="9"/>
      <c r="MMZ391" s="9"/>
      <c r="MNA391" s="9"/>
      <c r="MNB391" s="9"/>
      <c r="MNC391" s="9"/>
      <c r="MND391" s="9"/>
      <c r="MNE391" s="9"/>
      <c r="MNF391" s="9"/>
      <c r="MNG391" s="9"/>
      <c r="MNH391" s="9"/>
      <c r="MNI391" s="9"/>
      <c r="MNJ391" s="9"/>
      <c r="MNK391" s="9"/>
      <c r="MNL391" s="9"/>
      <c r="MNM391" s="9"/>
      <c r="MNN391" s="9"/>
      <c r="MNO391" s="9"/>
      <c r="MNP391" s="9"/>
      <c r="MNQ391" s="9"/>
      <c r="MNR391" s="9"/>
      <c r="MNS391" s="9"/>
      <c r="MNT391" s="9"/>
      <c r="MNU391" s="9"/>
      <c r="MNV391" s="9"/>
      <c r="MNW391" s="9"/>
      <c r="MNX391" s="9"/>
      <c r="MNY391" s="9"/>
      <c r="MNZ391" s="9"/>
      <c r="MOA391" s="9"/>
      <c r="MOB391" s="9"/>
      <c r="MOC391" s="9"/>
      <c r="MOD391" s="9"/>
      <c r="MOE391" s="9"/>
      <c r="MOF391" s="9"/>
      <c r="MOG391" s="9"/>
      <c r="MOH391" s="9"/>
      <c r="MOI391" s="9"/>
      <c r="MOJ391" s="9"/>
      <c r="MOK391" s="9"/>
      <c r="MOL391" s="9"/>
      <c r="MOM391" s="9"/>
      <c r="MON391" s="9"/>
      <c r="MOO391" s="9"/>
      <c r="MOP391" s="9"/>
      <c r="MOQ391" s="9"/>
      <c r="MOR391" s="9"/>
      <c r="MOS391" s="9"/>
      <c r="MOT391" s="9"/>
      <c r="MOU391" s="9"/>
      <c r="MOV391" s="9"/>
      <c r="MOW391" s="9"/>
      <c r="MOX391" s="9"/>
      <c r="MOY391" s="9"/>
      <c r="MOZ391" s="9"/>
      <c r="MPA391" s="9"/>
      <c r="MPB391" s="9"/>
      <c r="MPC391" s="9"/>
      <c r="MPD391" s="9"/>
      <c r="MPE391" s="9"/>
      <c r="MPF391" s="9"/>
      <c r="MPG391" s="9"/>
      <c r="MPH391" s="9"/>
      <c r="MPI391" s="9"/>
      <c r="MPJ391" s="9"/>
      <c r="MPK391" s="9"/>
      <c r="MPL391" s="9"/>
      <c r="MPM391" s="9"/>
      <c r="MPN391" s="9"/>
      <c r="MPO391" s="9"/>
      <c r="MPP391" s="9"/>
      <c r="MPQ391" s="9"/>
      <c r="MPR391" s="9"/>
      <c r="MPS391" s="9"/>
      <c r="MPT391" s="9"/>
      <c r="MPU391" s="9"/>
      <c r="MPV391" s="9"/>
      <c r="MPW391" s="9"/>
      <c r="MPX391" s="9"/>
      <c r="MPY391" s="9"/>
      <c r="MPZ391" s="9"/>
      <c r="MQA391" s="9"/>
      <c r="MQB391" s="9"/>
      <c r="MQC391" s="9"/>
      <c r="MQD391" s="9"/>
      <c r="MQE391" s="9"/>
      <c r="MQF391" s="9"/>
      <c r="MQG391" s="9"/>
      <c r="MQH391" s="9"/>
      <c r="MQI391" s="9"/>
      <c r="MQJ391" s="9"/>
      <c r="MQK391" s="9"/>
      <c r="MQL391" s="9"/>
      <c r="MQM391" s="9"/>
      <c r="MQN391" s="9"/>
      <c r="MQO391" s="9"/>
      <c r="MQP391" s="9"/>
      <c r="MQQ391" s="9"/>
      <c r="MQR391" s="9"/>
      <c r="MQS391" s="9"/>
      <c r="MQT391" s="9"/>
      <c r="MQU391" s="9"/>
      <c r="MQV391" s="9"/>
      <c r="MQW391" s="9"/>
      <c r="MQX391" s="9"/>
      <c r="MQY391" s="9"/>
      <c r="MQZ391" s="9"/>
      <c r="MRA391" s="9"/>
      <c r="MRB391" s="9"/>
      <c r="MRC391" s="9"/>
      <c r="MRD391" s="9"/>
      <c r="MRE391" s="9"/>
      <c r="MRF391" s="9"/>
      <c r="MRG391" s="9"/>
      <c r="MRH391" s="9"/>
      <c r="MRI391" s="9"/>
      <c r="MRJ391" s="9"/>
      <c r="MRK391" s="9"/>
      <c r="MRL391" s="9"/>
      <c r="MRM391" s="9"/>
      <c r="MRN391" s="9"/>
      <c r="MRO391" s="9"/>
      <c r="MRP391" s="9"/>
      <c r="MRQ391" s="9"/>
      <c r="MRR391" s="9"/>
      <c r="MRS391" s="9"/>
      <c r="MRT391" s="9"/>
      <c r="MRU391" s="9"/>
      <c r="MRV391" s="9"/>
      <c r="MRW391" s="9"/>
      <c r="MRX391" s="9"/>
      <c r="MRY391" s="9"/>
      <c r="MRZ391" s="9"/>
      <c r="MSA391" s="9"/>
      <c r="MSB391" s="9"/>
      <c r="MSC391" s="9"/>
      <c r="MSD391" s="9"/>
      <c r="MSE391" s="9"/>
      <c r="MSF391" s="9"/>
      <c r="MSG391" s="9"/>
      <c r="MSH391" s="9"/>
      <c r="MSI391" s="9"/>
      <c r="MSJ391" s="9"/>
      <c r="MSK391" s="9"/>
      <c r="MSL391" s="9"/>
      <c r="MSM391" s="9"/>
      <c r="MSN391" s="9"/>
      <c r="MSO391" s="9"/>
      <c r="MSP391" s="9"/>
      <c r="MSQ391" s="9"/>
      <c r="MSR391" s="9"/>
      <c r="MSS391" s="9"/>
      <c r="MST391" s="9"/>
      <c r="MSU391" s="9"/>
      <c r="MSV391" s="9"/>
      <c r="MSW391" s="9"/>
      <c r="MSX391" s="9"/>
      <c r="MSY391" s="9"/>
      <c r="MSZ391" s="9"/>
      <c r="MTA391" s="9"/>
      <c r="MTB391" s="9"/>
      <c r="MTC391" s="9"/>
      <c r="MTD391" s="9"/>
      <c r="MTE391" s="9"/>
      <c r="MTF391" s="9"/>
      <c r="MTG391" s="9"/>
      <c r="MTH391" s="9"/>
      <c r="MTI391" s="9"/>
      <c r="MTJ391" s="9"/>
      <c r="MTK391" s="9"/>
      <c r="MTL391" s="9"/>
      <c r="MTM391" s="9"/>
      <c r="MTN391" s="9"/>
      <c r="MTO391" s="9"/>
      <c r="MTP391" s="9"/>
      <c r="MTQ391" s="9"/>
      <c r="MTR391" s="9"/>
      <c r="MTS391" s="9"/>
      <c r="MTT391" s="9"/>
      <c r="MTU391" s="9"/>
      <c r="MTV391" s="9"/>
      <c r="MTW391" s="9"/>
      <c r="MTX391" s="9"/>
      <c r="MTY391" s="9"/>
      <c r="MTZ391" s="9"/>
      <c r="MUA391" s="9"/>
      <c r="MUB391" s="9"/>
      <c r="MUC391" s="9"/>
      <c r="MUD391" s="9"/>
      <c r="MUE391" s="9"/>
      <c r="MUF391" s="9"/>
      <c r="MUG391" s="9"/>
      <c r="MUH391" s="9"/>
      <c r="MUI391" s="9"/>
      <c r="MUJ391" s="9"/>
      <c r="MUK391" s="9"/>
      <c r="MUL391" s="9"/>
      <c r="MUM391" s="9"/>
      <c r="MUN391" s="9"/>
      <c r="MUO391" s="9"/>
      <c r="MUP391" s="9"/>
      <c r="MUQ391" s="9"/>
      <c r="MUR391" s="9"/>
      <c r="MUS391" s="9"/>
      <c r="MUT391" s="9"/>
      <c r="MUU391" s="9"/>
      <c r="MUV391" s="9"/>
      <c r="MUW391" s="9"/>
      <c r="MUX391" s="9"/>
      <c r="MUY391" s="9"/>
      <c r="MUZ391" s="9"/>
      <c r="MVA391" s="9"/>
      <c r="MVB391" s="9"/>
      <c r="MVC391" s="9"/>
      <c r="MVD391" s="9"/>
      <c r="MVE391" s="9"/>
      <c r="MVF391" s="9"/>
      <c r="MVG391" s="9"/>
      <c r="MVH391" s="9"/>
      <c r="MVI391" s="9"/>
      <c r="MVJ391" s="9"/>
      <c r="MVK391" s="9"/>
      <c r="MVL391" s="9"/>
      <c r="MVM391" s="9"/>
      <c r="MVN391" s="9"/>
      <c r="MVO391" s="9"/>
      <c r="MVP391" s="9"/>
      <c r="MVQ391" s="9"/>
      <c r="MVR391" s="9"/>
      <c r="MVS391" s="9"/>
      <c r="MVT391" s="9"/>
      <c r="MVU391" s="9"/>
      <c r="MVV391" s="9"/>
      <c r="MVW391" s="9"/>
      <c r="MVX391" s="9"/>
      <c r="MVY391" s="9"/>
      <c r="MVZ391" s="9"/>
      <c r="MWA391" s="9"/>
      <c r="MWB391" s="9"/>
      <c r="MWC391" s="9"/>
      <c r="MWD391" s="9"/>
      <c r="MWE391" s="9"/>
      <c r="MWF391" s="9"/>
      <c r="MWG391" s="9"/>
      <c r="MWH391" s="9"/>
      <c r="MWI391" s="9"/>
      <c r="MWJ391" s="9"/>
      <c r="MWK391" s="9"/>
      <c r="MWL391" s="9"/>
      <c r="MWM391" s="9"/>
      <c r="MWN391" s="9"/>
      <c r="MWO391" s="9"/>
      <c r="MWP391" s="9"/>
      <c r="MWQ391" s="9"/>
      <c r="MWR391" s="9"/>
      <c r="MWS391" s="9"/>
      <c r="MWT391" s="9"/>
      <c r="MWU391" s="9"/>
      <c r="MWV391" s="9"/>
      <c r="MWW391" s="9"/>
      <c r="MWX391" s="9"/>
      <c r="MWY391" s="9"/>
      <c r="MWZ391" s="9"/>
      <c r="MXA391" s="9"/>
      <c r="MXB391" s="9"/>
      <c r="MXC391" s="9"/>
      <c r="MXD391" s="9"/>
      <c r="MXE391" s="9"/>
      <c r="MXF391" s="9"/>
      <c r="MXG391" s="9"/>
      <c r="MXH391" s="9"/>
      <c r="MXI391" s="9"/>
      <c r="MXJ391" s="9"/>
      <c r="MXK391" s="9"/>
      <c r="MXL391" s="9"/>
      <c r="MXM391" s="9"/>
      <c r="MXN391" s="9"/>
      <c r="MXO391" s="9"/>
      <c r="MXP391" s="9"/>
      <c r="MXQ391" s="9"/>
      <c r="MXR391" s="9"/>
      <c r="MXS391" s="9"/>
      <c r="MXT391" s="9"/>
      <c r="MXU391" s="9"/>
      <c r="MXV391" s="9"/>
      <c r="MXW391" s="9"/>
      <c r="MXX391" s="9"/>
      <c r="MXY391" s="9"/>
      <c r="MXZ391" s="9"/>
      <c r="MYA391" s="9"/>
      <c r="MYB391" s="9"/>
      <c r="MYC391" s="9"/>
      <c r="MYD391" s="9"/>
      <c r="MYE391" s="9"/>
      <c r="MYF391" s="9"/>
      <c r="MYG391" s="9"/>
      <c r="MYH391" s="9"/>
      <c r="MYI391" s="9"/>
      <c r="MYJ391" s="9"/>
      <c r="MYK391" s="9"/>
      <c r="MYL391" s="9"/>
      <c r="MYM391" s="9"/>
      <c r="MYN391" s="9"/>
      <c r="MYO391" s="9"/>
      <c r="MYP391" s="9"/>
      <c r="MYQ391" s="9"/>
      <c r="MYR391" s="9"/>
      <c r="MYS391" s="9"/>
      <c r="MYT391" s="9"/>
      <c r="MYU391" s="9"/>
      <c r="MYV391" s="9"/>
      <c r="MYW391" s="9"/>
      <c r="MYX391" s="9"/>
      <c r="MYY391" s="9"/>
      <c r="MYZ391" s="9"/>
      <c r="MZA391" s="9"/>
      <c r="MZB391" s="9"/>
      <c r="MZC391" s="9"/>
      <c r="MZD391" s="9"/>
      <c r="MZE391" s="9"/>
      <c r="MZF391" s="9"/>
      <c r="MZG391" s="9"/>
      <c r="MZH391" s="9"/>
      <c r="MZI391" s="9"/>
      <c r="MZJ391" s="9"/>
      <c r="MZK391" s="9"/>
      <c r="MZL391" s="9"/>
      <c r="MZM391" s="9"/>
      <c r="MZN391" s="9"/>
      <c r="MZO391" s="9"/>
      <c r="MZP391" s="9"/>
      <c r="MZQ391" s="9"/>
      <c r="MZR391" s="9"/>
      <c r="MZS391" s="9"/>
      <c r="MZT391" s="9"/>
      <c r="MZU391" s="9"/>
      <c r="MZV391" s="9"/>
      <c r="MZW391" s="9"/>
      <c r="MZX391" s="9"/>
      <c r="MZY391" s="9"/>
      <c r="MZZ391" s="9"/>
      <c r="NAA391" s="9"/>
      <c r="NAB391" s="9"/>
      <c r="NAC391" s="9"/>
      <c r="NAD391" s="9"/>
      <c r="NAE391" s="9"/>
      <c r="NAF391" s="9"/>
      <c r="NAG391" s="9"/>
      <c r="NAH391" s="9"/>
      <c r="NAI391" s="9"/>
      <c r="NAJ391" s="9"/>
      <c r="NAK391" s="9"/>
      <c r="NAL391" s="9"/>
      <c r="NAM391" s="9"/>
      <c r="NAN391" s="9"/>
      <c r="NAO391" s="9"/>
      <c r="NAP391" s="9"/>
      <c r="NAQ391" s="9"/>
      <c r="NAR391" s="9"/>
      <c r="NAS391" s="9"/>
      <c r="NAT391" s="9"/>
      <c r="NAU391" s="9"/>
      <c r="NAV391" s="9"/>
      <c r="NAW391" s="9"/>
      <c r="NAX391" s="9"/>
      <c r="NAY391" s="9"/>
      <c r="NAZ391" s="9"/>
      <c r="NBA391" s="9"/>
      <c r="NBB391" s="9"/>
      <c r="NBC391" s="9"/>
      <c r="NBD391" s="9"/>
      <c r="NBE391" s="9"/>
      <c r="NBF391" s="9"/>
      <c r="NBG391" s="9"/>
      <c r="NBH391" s="9"/>
      <c r="NBI391" s="9"/>
      <c r="NBJ391" s="9"/>
      <c r="NBK391" s="9"/>
      <c r="NBL391" s="9"/>
      <c r="NBM391" s="9"/>
      <c r="NBN391" s="9"/>
      <c r="NBO391" s="9"/>
      <c r="NBP391" s="9"/>
      <c r="NBQ391" s="9"/>
      <c r="NBR391" s="9"/>
      <c r="NBS391" s="9"/>
      <c r="NBT391" s="9"/>
      <c r="NBU391" s="9"/>
      <c r="NBV391" s="9"/>
      <c r="NBW391" s="9"/>
      <c r="NBX391" s="9"/>
      <c r="NBY391" s="9"/>
      <c r="NBZ391" s="9"/>
      <c r="NCA391" s="9"/>
      <c r="NCB391" s="9"/>
      <c r="NCC391" s="9"/>
      <c r="NCD391" s="9"/>
      <c r="NCE391" s="9"/>
      <c r="NCF391" s="9"/>
      <c r="NCG391" s="9"/>
      <c r="NCH391" s="9"/>
      <c r="NCI391" s="9"/>
      <c r="NCJ391" s="9"/>
      <c r="NCK391" s="9"/>
      <c r="NCL391" s="9"/>
      <c r="NCM391" s="9"/>
      <c r="NCN391" s="9"/>
      <c r="NCO391" s="9"/>
      <c r="NCP391" s="9"/>
      <c r="NCQ391" s="9"/>
      <c r="NCR391" s="9"/>
      <c r="NCS391" s="9"/>
      <c r="NCT391" s="9"/>
      <c r="NCU391" s="9"/>
      <c r="NCV391" s="9"/>
      <c r="NCW391" s="9"/>
      <c r="NCX391" s="9"/>
      <c r="NCY391" s="9"/>
      <c r="NCZ391" s="9"/>
      <c r="NDA391" s="9"/>
      <c r="NDB391" s="9"/>
      <c r="NDC391" s="9"/>
      <c r="NDD391" s="9"/>
      <c r="NDE391" s="9"/>
      <c r="NDF391" s="9"/>
      <c r="NDG391" s="9"/>
      <c r="NDH391" s="9"/>
      <c r="NDI391" s="9"/>
      <c r="NDJ391" s="9"/>
      <c r="NDK391" s="9"/>
      <c r="NDL391" s="9"/>
      <c r="NDM391" s="9"/>
      <c r="NDN391" s="9"/>
      <c r="NDO391" s="9"/>
      <c r="NDP391" s="9"/>
      <c r="NDQ391" s="9"/>
      <c r="NDR391" s="9"/>
      <c r="NDS391" s="9"/>
      <c r="NDT391" s="9"/>
      <c r="NDU391" s="9"/>
      <c r="NDV391" s="9"/>
      <c r="NDW391" s="9"/>
      <c r="NDX391" s="9"/>
      <c r="NDY391" s="9"/>
      <c r="NDZ391" s="9"/>
      <c r="NEA391" s="9"/>
      <c r="NEB391" s="9"/>
      <c r="NEC391" s="9"/>
      <c r="NED391" s="9"/>
      <c r="NEE391" s="9"/>
      <c r="NEF391" s="9"/>
      <c r="NEG391" s="9"/>
      <c r="NEH391" s="9"/>
      <c r="NEI391" s="9"/>
      <c r="NEJ391" s="9"/>
      <c r="NEK391" s="9"/>
      <c r="NEL391" s="9"/>
      <c r="NEM391" s="9"/>
      <c r="NEN391" s="9"/>
      <c r="NEO391" s="9"/>
      <c r="NEP391" s="9"/>
      <c r="NEQ391" s="9"/>
      <c r="NER391" s="9"/>
      <c r="NES391" s="9"/>
      <c r="NET391" s="9"/>
      <c r="NEU391" s="9"/>
      <c r="NEV391" s="9"/>
      <c r="NEW391" s="9"/>
      <c r="NEX391" s="9"/>
      <c r="NEY391" s="9"/>
      <c r="NEZ391" s="9"/>
      <c r="NFA391" s="9"/>
      <c r="NFB391" s="9"/>
      <c r="NFC391" s="9"/>
      <c r="NFD391" s="9"/>
      <c r="NFE391" s="9"/>
      <c r="NFF391" s="9"/>
      <c r="NFG391" s="9"/>
      <c r="NFH391" s="9"/>
      <c r="NFI391" s="9"/>
      <c r="NFJ391" s="9"/>
      <c r="NFK391" s="9"/>
      <c r="NFL391" s="9"/>
      <c r="NFM391" s="9"/>
      <c r="NFN391" s="9"/>
      <c r="NFO391" s="9"/>
      <c r="NFP391" s="9"/>
      <c r="NFQ391" s="9"/>
      <c r="NFR391" s="9"/>
      <c r="NFS391" s="9"/>
      <c r="NFT391" s="9"/>
      <c r="NFU391" s="9"/>
      <c r="NFV391" s="9"/>
      <c r="NFW391" s="9"/>
      <c r="NFX391" s="9"/>
      <c r="NFY391" s="9"/>
      <c r="NFZ391" s="9"/>
      <c r="NGA391" s="9"/>
      <c r="NGB391" s="9"/>
      <c r="NGC391" s="9"/>
      <c r="NGD391" s="9"/>
      <c r="NGE391" s="9"/>
      <c r="NGF391" s="9"/>
      <c r="NGG391" s="9"/>
      <c r="NGH391" s="9"/>
      <c r="NGI391" s="9"/>
      <c r="NGJ391" s="9"/>
      <c r="NGK391" s="9"/>
      <c r="NGL391" s="9"/>
      <c r="NGM391" s="9"/>
      <c r="NGN391" s="9"/>
      <c r="NGO391" s="9"/>
      <c r="NGP391" s="9"/>
      <c r="NGQ391" s="9"/>
      <c r="NGR391" s="9"/>
      <c r="NGS391" s="9"/>
      <c r="NGT391" s="9"/>
      <c r="NGU391" s="9"/>
      <c r="NGV391" s="9"/>
      <c r="NGW391" s="9"/>
      <c r="NGX391" s="9"/>
      <c r="NGY391" s="9"/>
      <c r="NGZ391" s="9"/>
      <c r="NHA391" s="9"/>
      <c r="NHB391" s="9"/>
      <c r="NHC391" s="9"/>
      <c r="NHD391" s="9"/>
      <c r="NHE391" s="9"/>
      <c r="NHF391" s="9"/>
      <c r="NHG391" s="9"/>
      <c r="NHH391" s="9"/>
      <c r="NHI391" s="9"/>
      <c r="NHJ391" s="9"/>
      <c r="NHK391" s="9"/>
      <c r="NHL391" s="9"/>
      <c r="NHM391" s="9"/>
      <c r="NHN391" s="9"/>
      <c r="NHO391" s="9"/>
      <c r="NHP391" s="9"/>
      <c r="NHQ391" s="9"/>
      <c r="NHR391" s="9"/>
      <c r="NHS391" s="9"/>
      <c r="NHT391" s="9"/>
      <c r="NHU391" s="9"/>
      <c r="NHV391" s="9"/>
      <c r="NHW391" s="9"/>
      <c r="NHX391" s="9"/>
      <c r="NHY391" s="9"/>
      <c r="NHZ391" s="9"/>
      <c r="NIA391" s="9"/>
      <c r="NIB391" s="9"/>
      <c r="NIC391" s="9"/>
      <c r="NID391" s="9"/>
      <c r="NIE391" s="9"/>
      <c r="NIF391" s="9"/>
      <c r="NIG391" s="9"/>
      <c r="NIH391" s="9"/>
      <c r="NII391" s="9"/>
      <c r="NIJ391" s="9"/>
      <c r="NIK391" s="9"/>
      <c r="NIL391" s="9"/>
      <c r="NIM391" s="9"/>
      <c r="NIN391" s="9"/>
      <c r="NIO391" s="9"/>
      <c r="NIP391" s="9"/>
      <c r="NIQ391" s="9"/>
      <c r="NIR391" s="9"/>
      <c r="NIS391" s="9"/>
      <c r="NIT391" s="9"/>
      <c r="NIU391" s="9"/>
      <c r="NIV391" s="9"/>
      <c r="NIW391" s="9"/>
      <c r="NIX391" s="9"/>
      <c r="NIY391" s="9"/>
      <c r="NIZ391" s="9"/>
      <c r="NJA391" s="9"/>
      <c r="NJB391" s="9"/>
      <c r="NJC391" s="9"/>
      <c r="NJD391" s="9"/>
      <c r="NJE391" s="9"/>
      <c r="NJF391" s="9"/>
      <c r="NJG391" s="9"/>
      <c r="NJH391" s="9"/>
      <c r="NJI391" s="9"/>
      <c r="NJJ391" s="9"/>
      <c r="NJK391" s="9"/>
      <c r="NJL391" s="9"/>
      <c r="NJM391" s="9"/>
      <c r="NJN391" s="9"/>
      <c r="NJO391" s="9"/>
      <c r="NJP391" s="9"/>
      <c r="NJQ391" s="9"/>
      <c r="NJR391" s="9"/>
      <c r="NJS391" s="9"/>
      <c r="NJT391" s="9"/>
      <c r="NJU391" s="9"/>
      <c r="NJV391" s="9"/>
      <c r="NJW391" s="9"/>
      <c r="NJX391" s="9"/>
      <c r="NJY391" s="9"/>
      <c r="NJZ391" s="9"/>
      <c r="NKA391" s="9"/>
      <c r="NKB391" s="9"/>
      <c r="NKC391" s="9"/>
      <c r="NKD391" s="9"/>
      <c r="NKE391" s="9"/>
      <c r="NKF391" s="9"/>
      <c r="NKG391" s="9"/>
      <c r="NKH391" s="9"/>
      <c r="NKI391" s="9"/>
      <c r="NKJ391" s="9"/>
      <c r="NKK391" s="9"/>
      <c r="NKL391" s="9"/>
      <c r="NKM391" s="9"/>
      <c r="NKN391" s="9"/>
      <c r="NKO391" s="9"/>
      <c r="NKP391" s="9"/>
      <c r="NKQ391" s="9"/>
      <c r="NKR391" s="9"/>
      <c r="NKS391" s="9"/>
      <c r="NKT391" s="9"/>
      <c r="NKU391" s="9"/>
      <c r="NKV391" s="9"/>
      <c r="NKW391" s="9"/>
      <c r="NKX391" s="9"/>
      <c r="NKY391" s="9"/>
      <c r="NKZ391" s="9"/>
      <c r="NLA391" s="9"/>
      <c r="NLB391" s="9"/>
      <c r="NLC391" s="9"/>
      <c r="NLD391" s="9"/>
      <c r="NLE391" s="9"/>
      <c r="NLF391" s="9"/>
      <c r="NLG391" s="9"/>
      <c r="NLH391" s="9"/>
      <c r="NLI391" s="9"/>
      <c r="NLJ391" s="9"/>
      <c r="NLK391" s="9"/>
      <c r="NLL391" s="9"/>
      <c r="NLM391" s="9"/>
      <c r="NLN391" s="9"/>
      <c r="NLO391" s="9"/>
      <c r="NLP391" s="9"/>
      <c r="NLQ391" s="9"/>
      <c r="NLR391" s="9"/>
      <c r="NLS391" s="9"/>
      <c r="NLT391" s="9"/>
      <c r="NLU391" s="9"/>
      <c r="NLV391" s="9"/>
      <c r="NLW391" s="9"/>
      <c r="NLX391" s="9"/>
      <c r="NLY391" s="9"/>
      <c r="NLZ391" s="9"/>
      <c r="NMA391" s="9"/>
      <c r="NMB391" s="9"/>
      <c r="NMC391" s="9"/>
      <c r="NMD391" s="9"/>
      <c r="NME391" s="9"/>
      <c r="NMF391" s="9"/>
      <c r="NMG391" s="9"/>
      <c r="NMH391" s="9"/>
      <c r="NMI391" s="9"/>
      <c r="NMJ391" s="9"/>
      <c r="NMK391" s="9"/>
      <c r="NML391" s="9"/>
      <c r="NMM391" s="9"/>
      <c r="NMN391" s="9"/>
      <c r="NMO391" s="9"/>
      <c r="NMP391" s="9"/>
      <c r="NMQ391" s="9"/>
      <c r="NMR391" s="9"/>
      <c r="NMS391" s="9"/>
      <c r="NMT391" s="9"/>
      <c r="NMU391" s="9"/>
      <c r="NMV391" s="9"/>
      <c r="NMW391" s="9"/>
      <c r="NMX391" s="9"/>
      <c r="NMY391" s="9"/>
      <c r="NMZ391" s="9"/>
      <c r="NNA391" s="9"/>
      <c r="NNB391" s="9"/>
      <c r="NNC391" s="9"/>
      <c r="NND391" s="9"/>
      <c r="NNE391" s="9"/>
      <c r="NNF391" s="9"/>
      <c r="NNG391" s="9"/>
      <c r="NNH391" s="9"/>
      <c r="NNI391" s="9"/>
      <c r="NNJ391" s="9"/>
      <c r="NNK391" s="9"/>
      <c r="NNL391" s="9"/>
      <c r="NNM391" s="9"/>
      <c r="NNN391" s="9"/>
      <c r="NNO391" s="9"/>
      <c r="NNP391" s="9"/>
      <c r="NNQ391" s="9"/>
      <c r="NNR391" s="9"/>
      <c r="NNS391" s="9"/>
      <c r="NNT391" s="9"/>
      <c r="NNU391" s="9"/>
      <c r="NNV391" s="9"/>
      <c r="NNW391" s="9"/>
      <c r="NNX391" s="9"/>
      <c r="NNY391" s="9"/>
      <c r="NNZ391" s="9"/>
      <c r="NOA391" s="9"/>
      <c r="NOB391" s="9"/>
      <c r="NOC391" s="9"/>
      <c r="NOD391" s="9"/>
      <c r="NOE391" s="9"/>
      <c r="NOF391" s="9"/>
      <c r="NOG391" s="9"/>
      <c r="NOH391" s="9"/>
      <c r="NOI391" s="9"/>
      <c r="NOJ391" s="9"/>
      <c r="NOK391" s="9"/>
      <c r="NOL391" s="9"/>
      <c r="NOM391" s="9"/>
      <c r="NON391" s="9"/>
      <c r="NOO391" s="9"/>
      <c r="NOP391" s="9"/>
      <c r="NOQ391" s="9"/>
      <c r="NOR391" s="9"/>
      <c r="NOS391" s="9"/>
      <c r="NOT391" s="9"/>
      <c r="NOU391" s="9"/>
      <c r="NOV391" s="9"/>
      <c r="NOW391" s="9"/>
      <c r="NOX391" s="9"/>
      <c r="NOY391" s="9"/>
      <c r="NOZ391" s="9"/>
      <c r="NPA391" s="9"/>
      <c r="NPB391" s="9"/>
      <c r="NPC391" s="9"/>
      <c r="NPD391" s="9"/>
      <c r="NPE391" s="9"/>
      <c r="NPF391" s="9"/>
      <c r="NPG391" s="9"/>
      <c r="NPH391" s="9"/>
      <c r="NPI391" s="9"/>
      <c r="NPJ391" s="9"/>
      <c r="NPK391" s="9"/>
      <c r="NPL391" s="9"/>
      <c r="NPM391" s="9"/>
      <c r="NPN391" s="9"/>
      <c r="NPO391" s="9"/>
      <c r="NPP391" s="9"/>
      <c r="NPQ391" s="9"/>
      <c r="NPR391" s="9"/>
      <c r="NPS391" s="9"/>
      <c r="NPT391" s="9"/>
      <c r="NPU391" s="9"/>
      <c r="NPV391" s="9"/>
      <c r="NPW391" s="9"/>
      <c r="NPX391" s="9"/>
      <c r="NPY391" s="9"/>
      <c r="NPZ391" s="9"/>
      <c r="NQA391" s="9"/>
      <c r="NQB391" s="9"/>
      <c r="NQC391" s="9"/>
      <c r="NQD391" s="9"/>
      <c r="NQE391" s="9"/>
      <c r="NQF391" s="9"/>
      <c r="NQG391" s="9"/>
      <c r="NQH391" s="9"/>
      <c r="NQI391" s="9"/>
      <c r="NQJ391" s="9"/>
      <c r="NQK391" s="9"/>
      <c r="NQL391" s="9"/>
      <c r="NQM391" s="9"/>
      <c r="NQN391" s="9"/>
      <c r="NQO391" s="9"/>
      <c r="NQP391" s="9"/>
      <c r="NQQ391" s="9"/>
      <c r="NQR391" s="9"/>
      <c r="NQS391" s="9"/>
      <c r="NQT391" s="9"/>
      <c r="NQU391" s="9"/>
      <c r="NQV391" s="9"/>
      <c r="NQW391" s="9"/>
      <c r="NQX391" s="9"/>
      <c r="NQY391" s="9"/>
      <c r="NQZ391" s="9"/>
      <c r="NRA391" s="9"/>
      <c r="NRB391" s="9"/>
      <c r="NRC391" s="9"/>
      <c r="NRD391" s="9"/>
      <c r="NRE391" s="9"/>
      <c r="NRF391" s="9"/>
      <c r="NRG391" s="9"/>
      <c r="NRH391" s="9"/>
      <c r="NRI391" s="9"/>
      <c r="NRJ391" s="9"/>
      <c r="NRK391" s="9"/>
      <c r="NRL391" s="9"/>
      <c r="NRM391" s="9"/>
      <c r="NRN391" s="9"/>
      <c r="NRO391" s="9"/>
      <c r="NRP391" s="9"/>
      <c r="NRQ391" s="9"/>
      <c r="NRR391" s="9"/>
      <c r="NRS391" s="9"/>
      <c r="NRT391" s="9"/>
      <c r="NRU391" s="9"/>
      <c r="NRV391" s="9"/>
      <c r="NRW391" s="9"/>
      <c r="NRX391" s="9"/>
      <c r="NRY391" s="9"/>
      <c r="NRZ391" s="9"/>
      <c r="NSA391" s="9"/>
      <c r="NSB391" s="9"/>
      <c r="NSC391" s="9"/>
      <c r="NSD391" s="9"/>
      <c r="NSE391" s="9"/>
      <c r="NSF391" s="9"/>
      <c r="NSG391" s="9"/>
      <c r="NSH391" s="9"/>
      <c r="NSI391" s="9"/>
      <c r="NSJ391" s="9"/>
      <c r="NSK391" s="9"/>
      <c r="NSL391" s="9"/>
      <c r="NSM391" s="9"/>
      <c r="NSN391" s="9"/>
      <c r="NSO391" s="9"/>
      <c r="NSP391" s="9"/>
      <c r="NSQ391" s="9"/>
      <c r="NSR391" s="9"/>
      <c r="NSS391" s="9"/>
      <c r="NST391" s="9"/>
      <c r="NSU391" s="9"/>
      <c r="NSV391" s="9"/>
      <c r="NSW391" s="9"/>
      <c r="NSX391" s="9"/>
      <c r="NSY391" s="9"/>
      <c r="NSZ391" s="9"/>
      <c r="NTA391" s="9"/>
      <c r="NTB391" s="9"/>
      <c r="NTC391" s="9"/>
      <c r="NTD391" s="9"/>
      <c r="NTE391" s="9"/>
      <c r="NTF391" s="9"/>
      <c r="NTG391" s="9"/>
      <c r="NTH391" s="9"/>
      <c r="NTI391" s="9"/>
      <c r="NTJ391" s="9"/>
      <c r="NTK391" s="9"/>
      <c r="NTL391" s="9"/>
      <c r="NTM391" s="9"/>
      <c r="NTN391" s="9"/>
      <c r="NTO391" s="9"/>
      <c r="NTP391" s="9"/>
      <c r="NTQ391" s="9"/>
      <c r="NTR391" s="9"/>
      <c r="NTS391" s="9"/>
      <c r="NTT391" s="9"/>
      <c r="NTU391" s="9"/>
      <c r="NTV391" s="9"/>
      <c r="NTW391" s="9"/>
      <c r="NTX391" s="9"/>
      <c r="NTY391" s="9"/>
      <c r="NTZ391" s="9"/>
      <c r="NUA391" s="9"/>
      <c r="NUB391" s="9"/>
      <c r="NUC391" s="9"/>
      <c r="NUD391" s="9"/>
      <c r="NUE391" s="9"/>
      <c r="NUF391" s="9"/>
      <c r="NUG391" s="9"/>
      <c r="NUH391" s="9"/>
      <c r="NUI391" s="9"/>
      <c r="NUJ391" s="9"/>
      <c r="NUK391" s="9"/>
      <c r="NUL391" s="9"/>
      <c r="NUM391" s="9"/>
      <c r="NUN391" s="9"/>
      <c r="NUO391" s="9"/>
      <c r="NUP391" s="9"/>
      <c r="NUQ391" s="9"/>
      <c r="NUR391" s="9"/>
      <c r="NUS391" s="9"/>
      <c r="NUT391" s="9"/>
      <c r="NUU391" s="9"/>
      <c r="NUV391" s="9"/>
      <c r="NUW391" s="9"/>
      <c r="NUX391" s="9"/>
      <c r="NUY391" s="9"/>
      <c r="NUZ391" s="9"/>
      <c r="NVA391" s="9"/>
      <c r="NVB391" s="9"/>
      <c r="NVC391" s="9"/>
      <c r="NVD391" s="9"/>
      <c r="NVE391" s="9"/>
      <c r="NVF391" s="9"/>
      <c r="NVG391" s="9"/>
      <c r="NVH391" s="9"/>
      <c r="NVI391" s="9"/>
      <c r="NVJ391" s="9"/>
      <c r="NVK391" s="9"/>
      <c r="NVL391" s="9"/>
      <c r="NVM391" s="9"/>
      <c r="NVN391" s="9"/>
      <c r="NVO391" s="9"/>
      <c r="NVP391" s="9"/>
      <c r="NVQ391" s="9"/>
      <c r="NVR391" s="9"/>
      <c r="NVS391" s="9"/>
      <c r="NVT391" s="9"/>
      <c r="NVU391" s="9"/>
      <c r="NVV391" s="9"/>
      <c r="NVW391" s="9"/>
      <c r="NVX391" s="9"/>
      <c r="NVY391" s="9"/>
      <c r="NVZ391" s="9"/>
      <c r="NWA391" s="9"/>
      <c r="NWB391" s="9"/>
      <c r="NWC391" s="9"/>
      <c r="NWD391" s="9"/>
      <c r="NWE391" s="9"/>
      <c r="NWF391" s="9"/>
      <c r="NWG391" s="9"/>
      <c r="NWH391" s="9"/>
      <c r="NWI391" s="9"/>
      <c r="NWJ391" s="9"/>
      <c r="NWK391" s="9"/>
      <c r="NWL391" s="9"/>
      <c r="NWM391" s="9"/>
      <c r="NWN391" s="9"/>
      <c r="NWO391" s="9"/>
      <c r="NWP391" s="9"/>
      <c r="NWQ391" s="9"/>
      <c r="NWR391" s="9"/>
      <c r="NWS391" s="9"/>
      <c r="NWT391" s="9"/>
      <c r="NWU391" s="9"/>
      <c r="NWV391" s="9"/>
      <c r="NWW391" s="9"/>
      <c r="NWX391" s="9"/>
      <c r="NWY391" s="9"/>
      <c r="NWZ391" s="9"/>
      <c r="NXA391" s="9"/>
      <c r="NXB391" s="9"/>
      <c r="NXC391" s="9"/>
      <c r="NXD391" s="9"/>
      <c r="NXE391" s="9"/>
      <c r="NXF391" s="9"/>
      <c r="NXG391" s="9"/>
      <c r="NXH391" s="9"/>
      <c r="NXI391" s="9"/>
      <c r="NXJ391" s="9"/>
      <c r="NXK391" s="9"/>
      <c r="NXL391" s="9"/>
      <c r="NXM391" s="9"/>
      <c r="NXN391" s="9"/>
      <c r="NXO391" s="9"/>
      <c r="NXP391" s="9"/>
      <c r="NXQ391" s="9"/>
      <c r="NXR391" s="9"/>
      <c r="NXS391" s="9"/>
      <c r="NXT391" s="9"/>
      <c r="NXU391" s="9"/>
      <c r="NXV391" s="9"/>
      <c r="NXW391" s="9"/>
      <c r="NXX391" s="9"/>
      <c r="NXY391" s="9"/>
      <c r="NXZ391" s="9"/>
      <c r="NYA391" s="9"/>
      <c r="NYB391" s="9"/>
      <c r="NYC391" s="9"/>
      <c r="NYD391" s="9"/>
      <c r="NYE391" s="9"/>
      <c r="NYF391" s="9"/>
      <c r="NYG391" s="9"/>
      <c r="NYH391" s="9"/>
      <c r="NYI391" s="9"/>
      <c r="NYJ391" s="9"/>
      <c r="NYK391" s="9"/>
      <c r="NYL391" s="9"/>
      <c r="NYM391" s="9"/>
      <c r="NYN391" s="9"/>
      <c r="NYO391" s="9"/>
      <c r="NYP391" s="9"/>
      <c r="NYQ391" s="9"/>
      <c r="NYR391" s="9"/>
      <c r="NYS391" s="9"/>
      <c r="NYT391" s="9"/>
      <c r="NYU391" s="9"/>
      <c r="NYV391" s="9"/>
      <c r="NYW391" s="9"/>
      <c r="NYX391" s="9"/>
      <c r="NYY391" s="9"/>
      <c r="NYZ391" s="9"/>
      <c r="NZA391" s="9"/>
      <c r="NZB391" s="9"/>
      <c r="NZC391" s="9"/>
      <c r="NZD391" s="9"/>
      <c r="NZE391" s="9"/>
      <c r="NZF391" s="9"/>
      <c r="NZG391" s="9"/>
      <c r="NZH391" s="9"/>
      <c r="NZI391" s="9"/>
      <c r="NZJ391" s="9"/>
      <c r="NZK391" s="9"/>
      <c r="NZL391" s="9"/>
      <c r="NZM391" s="9"/>
      <c r="NZN391" s="9"/>
      <c r="NZO391" s="9"/>
      <c r="NZP391" s="9"/>
      <c r="NZQ391" s="9"/>
      <c r="NZR391" s="9"/>
      <c r="NZS391" s="9"/>
      <c r="NZT391" s="9"/>
      <c r="NZU391" s="9"/>
      <c r="NZV391" s="9"/>
      <c r="NZW391" s="9"/>
      <c r="NZX391" s="9"/>
      <c r="NZY391" s="9"/>
      <c r="NZZ391" s="9"/>
      <c r="OAA391" s="9"/>
      <c r="OAB391" s="9"/>
      <c r="OAC391" s="9"/>
      <c r="OAD391" s="9"/>
      <c r="OAE391" s="9"/>
      <c r="OAF391" s="9"/>
      <c r="OAG391" s="9"/>
      <c r="OAH391" s="9"/>
      <c r="OAI391" s="9"/>
      <c r="OAJ391" s="9"/>
      <c r="OAK391" s="9"/>
      <c r="OAL391" s="9"/>
      <c r="OAM391" s="9"/>
      <c r="OAN391" s="9"/>
      <c r="OAO391" s="9"/>
      <c r="OAP391" s="9"/>
      <c r="OAQ391" s="9"/>
      <c r="OAR391" s="9"/>
      <c r="OAS391" s="9"/>
      <c r="OAT391" s="9"/>
      <c r="OAU391" s="9"/>
      <c r="OAV391" s="9"/>
      <c r="OAW391" s="9"/>
      <c r="OAX391" s="9"/>
      <c r="OAY391" s="9"/>
      <c r="OAZ391" s="9"/>
      <c r="OBA391" s="9"/>
      <c r="OBB391" s="9"/>
      <c r="OBC391" s="9"/>
      <c r="OBD391" s="9"/>
      <c r="OBE391" s="9"/>
      <c r="OBF391" s="9"/>
      <c r="OBG391" s="9"/>
      <c r="OBH391" s="9"/>
      <c r="OBI391" s="9"/>
      <c r="OBJ391" s="9"/>
      <c r="OBK391" s="9"/>
      <c r="OBL391" s="9"/>
      <c r="OBM391" s="9"/>
      <c r="OBN391" s="9"/>
      <c r="OBO391" s="9"/>
      <c r="OBP391" s="9"/>
      <c r="OBQ391" s="9"/>
      <c r="OBR391" s="9"/>
      <c r="OBS391" s="9"/>
      <c r="OBT391" s="9"/>
      <c r="OBU391" s="9"/>
      <c r="OBV391" s="9"/>
      <c r="OBW391" s="9"/>
      <c r="OBX391" s="9"/>
      <c r="OBY391" s="9"/>
      <c r="OBZ391" s="9"/>
      <c r="OCA391" s="9"/>
      <c r="OCB391" s="9"/>
      <c r="OCC391" s="9"/>
      <c r="OCD391" s="9"/>
      <c r="OCE391" s="9"/>
      <c r="OCF391" s="9"/>
      <c r="OCG391" s="9"/>
      <c r="OCH391" s="9"/>
      <c r="OCI391" s="9"/>
      <c r="OCJ391" s="9"/>
      <c r="OCK391" s="9"/>
      <c r="OCL391" s="9"/>
      <c r="OCM391" s="9"/>
      <c r="OCN391" s="9"/>
      <c r="OCO391" s="9"/>
      <c r="OCP391" s="9"/>
      <c r="OCQ391" s="9"/>
      <c r="OCR391" s="9"/>
      <c r="OCS391" s="9"/>
      <c r="OCT391" s="9"/>
      <c r="OCU391" s="9"/>
      <c r="OCV391" s="9"/>
      <c r="OCW391" s="9"/>
      <c r="OCX391" s="9"/>
      <c r="OCY391" s="9"/>
      <c r="OCZ391" s="9"/>
      <c r="ODA391" s="9"/>
      <c r="ODB391" s="9"/>
      <c r="ODC391" s="9"/>
      <c r="ODD391" s="9"/>
      <c r="ODE391" s="9"/>
      <c r="ODF391" s="9"/>
      <c r="ODG391" s="9"/>
      <c r="ODH391" s="9"/>
      <c r="ODI391" s="9"/>
      <c r="ODJ391" s="9"/>
      <c r="ODK391" s="9"/>
      <c r="ODL391" s="9"/>
      <c r="ODM391" s="9"/>
      <c r="ODN391" s="9"/>
      <c r="ODO391" s="9"/>
      <c r="ODP391" s="9"/>
      <c r="ODQ391" s="9"/>
      <c r="ODR391" s="9"/>
      <c r="ODS391" s="9"/>
      <c r="ODT391" s="9"/>
      <c r="ODU391" s="9"/>
      <c r="ODV391" s="9"/>
      <c r="ODW391" s="9"/>
      <c r="ODX391" s="9"/>
      <c r="ODY391" s="9"/>
      <c r="ODZ391" s="9"/>
      <c r="OEA391" s="9"/>
      <c r="OEB391" s="9"/>
      <c r="OEC391" s="9"/>
      <c r="OED391" s="9"/>
      <c r="OEE391" s="9"/>
      <c r="OEF391" s="9"/>
      <c r="OEG391" s="9"/>
      <c r="OEH391" s="9"/>
      <c r="OEI391" s="9"/>
      <c r="OEJ391" s="9"/>
      <c r="OEK391" s="9"/>
      <c r="OEL391" s="9"/>
      <c r="OEM391" s="9"/>
      <c r="OEN391" s="9"/>
      <c r="OEO391" s="9"/>
      <c r="OEP391" s="9"/>
      <c r="OEQ391" s="9"/>
      <c r="OER391" s="9"/>
      <c r="OES391" s="9"/>
      <c r="OET391" s="9"/>
      <c r="OEU391" s="9"/>
      <c r="OEV391" s="9"/>
      <c r="OEW391" s="9"/>
      <c r="OEX391" s="9"/>
      <c r="OEY391" s="9"/>
      <c r="OEZ391" s="9"/>
      <c r="OFA391" s="9"/>
      <c r="OFB391" s="9"/>
      <c r="OFC391" s="9"/>
      <c r="OFD391" s="9"/>
      <c r="OFE391" s="9"/>
      <c r="OFF391" s="9"/>
      <c r="OFG391" s="9"/>
      <c r="OFH391" s="9"/>
      <c r="OFI391" s="9"/>
      <c r="OFJ391" s="9"/>
      <c r="OFK391" s="9"/>
      <c r="OFL391" s="9"/>
      <c r="OFM391" s="9"/>
      <c r="OFN391" s="9"/>
      <c r="OFO391" s="9"/>
      <c r="OFP391" s="9"/>
      <c r="OFQ391" s="9"/>
      <c r="OFR391" s="9"/>
      <c r="OFS391" s="9"/>
      <c r="OFT391" s="9"/>
      <c r="OFU391" s="9"/>
      <c r="OFV391" s="9"/>
      <c r="OFW391" s="9"/>
      <c r="OFX391" s="9"/>
      <c r="OFY391" s="9"/>
      <c r="OFZ391" s="9"/>
      <c r="OGA391" s="9"/>
      <c r="OGB391" s="9"/>
      <c r="OGC391" s="9"/>
      <c r="OGD391" s="9"/>
      <c r="OGE391" s="9"/>
      <c r="OGF391" s="9"/>
      <c r="OGG391" s="9"/>
      <c r="OGH391" s="9"/>
      <c r="OGI391" s="9"/>
      <c r="OGJ391" s="9"/>
      <c r="OGK391" s="9"/>
      <c r="OGL391" s="9"/>
      <c r="OGM391" s="9"/>
      <c r="OGN391" s="9"/>
      <c r="OGO391" s="9"/>
      <c r="OGP391" s="9"/>
      <c r="OGQ391" s="9"/>
      <c r="OGR391" s="9"/>
      <c r="OGS391" s="9"/>
      <c r="OGT391" s="9"/>
      <c r="OGU391" s="9"/>
      <c r="OGV391" s="9"/>
      <c r="OGW391" s="9"/>
      <c r="OGX391" s="9"/>
      <c r="OGY391" s="9"/>
      <c r="OGZ391" s="9"/>
      <c r="OHA391" s="9"/>
      <c r="OHB391" s="9"/>
      <c r="OHC391" s="9"/>
      <c r="OHD391" s="9"/>
      <c r="OHE391" s="9"/>
      <c r="OHF391" s="9"/>
      <c r="OHG391" s="9"/>
      <c r="OHH391" s="9"/>
      <c r="OHI391" s="9"/>
      <c r="OHJ391" s="9"/>
      <c r="OHK391" s="9"/>
      <c r="OHL391" s="9"/>
      <c r="OHM391" s="9"/>
      <c r="OHN391" s="9"/>
      <c r="OHO391" s="9"/>
      <c r="OHP391" s="9"/>
      <c r="OHQ391" s="9"/>
      <c r="OHR391" s="9"/>
      <c r="OHS391" s="9"/>
      <c r="OHT391" s="9"/>
      <c r="OHU391" s="9"/>
      <c r="OHV391" s="9"/>
      <c r="OHW391" s="9"/>
      <c r="OHX391" s="9"/>
      <c r="OHY391" s="9"/>
      <c r="OHZ391" s="9"/>
      <c r="OIA391" s="9"/>
      <c r="OIB391" s="9"/>
      <c r="OIC391" s="9"/>
      <c r="OID391" s="9"/>
      <c r="OIE391" s="9"/>
      <c r="OIF391" s="9"/>
      <c r="OIG391" s="9"/>
      <c r="OIH391" s="9"/>
      <c r="OII391" s="9"/>
      <c r="OIJ391" s="9"/>
      <c r="OIK391" s="9"/>
      <c r="OIL391" s="9"/>
      <c r="OIM391" s="9"/>
      <c r="OIN391" s="9"/>
      <c r="OIO391" s="9"/>
      <c r="OIP391" s="9"/>
      <c r="OIQ391" s="9"/>
      <c r="OIR391" s="9"/>
      <c r="OIS391" s="9"/>
      <c r="OIT391" s="9"/>
      <c r="OIU391" s="9"/>
      <c r="OIV391" s="9"/>
      <c r="OIW391" s="9"/>
      <c r="OIX391" s="9"/>
      <c r="OIY391" s="9"/>
      <c r="OIZ391" s="9"/>
      <c r="OJA391" s="9"/>
      <c r="OJB391" s="9"/>
      <c r="OJC391" s="9"/>
      <c r="OJD391" s="9"/>
      <c r="OJE391" s="9"/>
      <c r="OJF391" s="9"/>
      <c r="OJG391" s="9"/>
      <c r="OJH391" s="9"/>
      <c r="OJI391" s="9"/>
      <c r="OJJ391" s="9"/>
      <c r="OJK391" s="9"/>
      <c r="OJL391" s="9"/>
      <c r="OJM391" s="9"/>
      <c r="OJN391" s="9"/>
      <c r="OJO391" s="9"/>
      <c r="OJP391" s="9"/>
      <c r="OJQ391" s="9"/>
      <c r="OJR391" s="9"/>
      <c r="OJS391" s="9"/>
      <c r="OJT391" s="9"/>
      <c r="OJU391" s="9"/>
      <c r="OJV391" s="9"/>
      <c r="OJW391" s="9"/>
      <c r="OJX391" s="9"/>
      <c r="OJY391" s="9"/>
      <c r="OJZ391" s="9"/>
      <c r="OKA391" s="9"/>
      <c r="OKB391" s="9"/>
      <c r="OKC391" s="9"/>
      <c r="OKD391" s="9"/>
      <c r="OKE391" s="9"/>
      <c r="OKF391" s="9"/>
      <c r="OKG391" s="9"/>
      <c r="OKH391" s="9"/>
      <c r="OKI391" s="9"/>
      <c r="OKJ391" s="9"/>
      <c r="OKK391" s="9"/>
      <c r="OKL391" s="9"/>
      <c r="OKM391" s="9"/>
      <c r="OKN391" s="9"/>
      <c r="OKO391" s="9"/>
      <c r="OKP391" s="9"/>
      <c r="OKQ391" s="9"/>
      <c r="OKR391" s="9"/>
      <c r="OKS391" s="9"/>
      <c r="OKT391" s="9"/>
      <c r="OKU391" s="9"/>
      <c r="OKV391" s="9"/>
      <c r="OKW391" s="9"/>
      <c r="OKX391" s="9"/>
      <c r="OKY391" s="9"/>
      <c r="OKZ391" s="9"/>
      <c r="OLA391" s="9"/>
      <c r="OLB391" s="9"/>
      <c r="OLC391" s="9"/>
      <c r="OLD391" s="9"/>
      <c r="OLE391" s="9"/>
      <c r="OLF391" s="9"/>
      <c r="OLG391" s="9"/>
      <c r="OLH391" s="9"/>
      <c r="OLI391" s="9"/>
      <c r="OLJ391" s="9"/>
      <c r="OLK391" s="9"/>
      <c r="OLL391" s="9"/>
      <c r="OLM391" s="9"/>
      <c r="OLN391" s="9"/>
      <c r="OLO391" s="9"/>
      <c r="OLP391" s="9"/>
      <c r="OLQ391" s="9"/>
      <c r="OLR391" s="9"/>
      <c r="OLS391" s="9"/>
      <c r="OLT391" s="9"/>
      <c r="OLU391" s="9"/>
      <c r="OLV391" s="9"/>
      <c r="OLW391" s="9"/>
      <c r="OLX391" s="9"/>
      <c r="OLY391" s="9"/>
      <c r="OLZ391" s="9"/>
      <c r="OMA391" s="9"/>
      <c r="OMB391" s="9"/>
      <c r="OMC391" s="9"/>
      <c r="OMD391" s="9"/>
      <c r="OME391" s="9"/>
      <c r="OMF391" s="9"/>
      <c r="OMG391" s="9"/>
      <c r="OMH391" s="9"/>
      <c r="OMI391" s="9"/>
      <c r="OMJ391" s="9"/>
      <c r="OMK391" s="9"/>
      <c r="OML391" s="9"/>
      <c r="OMM391" s="9"/>
      <c r="OMN391" s="9"/>
      <c r="OMO391" s="9"/>
      <c r="OMP391" s="9"/>
      <c r="OMQ391" s="9"/>
      <c r="OMR391" s="9"/>
      <c r="OMS391" s="9"/>
      <c r="OMT391" s="9"/>
      <c r="OMU391" s="9"/>
      <c r="OMV391" s="9"/>
      <c r="OMW391" s="9"/>
      <c r="OMX391" s="9"/>
      <c r="OMY391" s="9"/>
      <c r="OMZ391" s="9"/>
      <c r="ONA391" s="9"/>
      <c r="ONB391" s="9"/>
      <c r="ONC391" s="9"/>
      <c r="OND391" s="9"/>
      <c r="ONE391" s="9"/>
      <c r="ONF391" s="9"/>
      <c r="ONG391" s="9"/>
      <c r="ONH391" s="9"/>
      <c r="ONI391" s="9"/>
      <c r="ONJ391" s="9"/>
      <c r="ONK391" s="9"/>
      <c r="ONL391" s="9"/>
      <c r="ONM391" s="9"/>
      <c r="ONN391" s="9"/>
      <c r="ONO391" s="9"/>
      <c r="ONP391" s="9"/>
      <c r="ONQ391" s="9"/>
      <c r="ONR391" s="9"/>
      <c r="ONS391" s="9"/>
      <c r="ONT391" s="9"/>
      <c r="ONU391" s="9"/>
      <c r="ONV391" s="9"/>
      <c r="ONW391" s="9"/>
      <c r="ONX391" s="9"/>
      <c r="ONY391" s="9"/>
      <c r="ONZ391" s="9"/>
      <c r="OOA391" s="9"/>
      <c r="OOB391" s="9"/>
      <c r="OOC391" s="9"/>
      <c r="OOD391" s="9"/>
      <c r="OOE391" s="9"/>
      <c r="OOF391" s="9"/>
      <c r="OOG391" s="9"/>
      <c r="OOH391" s="9"/>
      <c r="OOI391" s="9"/>
      <c r="OOJ391" s="9"/>
      <c r="OOK391" s="9"/>
      <c r="OOL391" s="9"/>
      <c r="OOM391" s="9"/>
      <c r="OON391" s="9"/>
      <c r="OOO391" s="9"/>
      <c r="OOP391" s="9"/>
      <c r="OOQ391" s="9"/>
      <c r="OOR391" s="9"/>
      <c r="OOS391" s="9"/>
      <c r="OOT391" s="9"/>
      <c r="OOU391" s="9"/>
      <c r="OOV391" s="9"/>
      <c r="OOW391" s="9"/>
      <c r="OOX391" s="9"/>
      <c r="OOY391" s="9"/>
      <c r="OOZ391" s="9"/>
      <c r="OPA391" s="9"/>
      <c r="OPB391" s="9"/>
      <c r="OPC391" s="9"/>
      <c r="OPD391" s="9"/>
      <c r="OPE391" s="9"/>
      <c r="OPF391" s="9"/>
      <c r="OPG391" s="9"/>
      <c r="OPH391" s="9"/>
      <c r="OPI391" s="9"/>
      <c r="OPJ391" s="9"/>
      <c r="OPK391" s="9"/>
      <c r="OPL391" s="9"/>
      <c r="OPM391" s="9"/>
      <c r="OPN391" s="9"/>
      <c r="OPO391" s="9"/>
      <c r="OPP391" s="9"/>
      <c r="OPQ391" s="9"/>
      <c r="OPR391" s="9"/>
      <c r="OPS391" s="9"/>
      <c r="OPT391" s="9"/>
      <c r="OPU391" s="9"/>
      <c r="OPV391" s="9"/>
      <c r="OPW391" s="9"/>
      <c r="OPX391" s="9"/>
      <c r="OPY391" s="9"/>
      <c r="OPZ391" s="9"/>
      <c r="OQA391" s="9"/>
      <c r="OQB391" s="9"/>
      <c r="OQC391" s="9"/>
      <c r="OQD391" s="9"/>
      <c r="OQE391" s="9"/>
      <c r="OQF391" s="9"/>
      <c r="OQG391" s="9"/>
      <c r="OQH391" s="9"/>
      <c r="OQI391" s="9"/>
      <c r="OQJ391" s="9"/>
      <c r="OQK391" s="9"/>
      <c r="OQL391" s="9"/>
      <c r="OQM391" s="9"/>
      <c r="OQN391" s="9"/>
      <c r="OQO391" s="9"/>
      <c r="OQP391" s="9"/>
      <c r="OQQ391" s="9"/>
      <c r="OQR391" s="9"/>
      <c r="OQS391" s="9"/>
      <c r="OQT391" s="9"/>
      <c r="OQU391" s="9"/>
      <c r="OQV391" s="9"/>
      <c r="OQW391" s="9"/>
      <c r="OQX391" s="9"/>
      <c r="OQY391" s="9"/>
      <c r="OQZ391" s="9"/>
      <c r="ORA391" s="9"/>
      <c r="ORB391" s="9"/>
      <c r="ORC391" s="9"/>
      <c r="ORD391" s="9"/>
      <c r="ORE391" s="9"/>
      <c r="ORF391" s="9"/>
      <c r="ORG391" s="9"/>
      <c r="ORH391" s="9"/>
      <c r="ORI391" s="9"/>
      <c r="ORJ391" s="9"/>
      <c r="ORK391" s="9"/>
      <c r="ORL391" s="9"/>
      <c r="ORM391" s="9"/>
      <c r="ORN391" s="9"/>
      <c r="ORO391" s="9"/>
      <c r="ORP391" s="9"/>
      <c r="ORQ391" s="9"/>
      <c r="ORR391" s="9"/>
      <c r="ORS391" s="9"/>
      <c r="ORT391" s="9"/>
      <c r="ORU391" s="9"/>
      <c r="ORV391" s="9"/>
      <c r="ORW391" s="9"/>
      <c r="ORX391" s="9"/>
      <c r="ORY391" s="9"/>
      <c r="ORZ391" s="9"/>
      <c r="OSA391" s="9"/>
      <c r="OSB391" s="9"/>
      <c r="OSC391" s="9"/>
      <c r="OSD391" s="9"/>
      <c r="OSE391" s="9"/>
      <c r="OSF391" s="9"/>
      <c r="OSG391" s="9"/>
      <c r="OSH391" s="9"/>
      <c r="OSI391" s="9"/>
      <c r="OSJ391" s="9"/>
      <c r="OSK391" s="9"/>
      <c r="OSL391" s="9"/>
      <c r="OSM391" s="9"/>
      <c r="OSN391" s="9"/>
      <c r="OSO391" s="9"/>
      <c r="OSP391" s="9"/>
      <c r="OSQ391" s="9"/>
      <c r="OSR391" s="9"/>
      <c r="OSS391" s="9"/>
      <c r="OST391" s="9"/>
      <c r="OSU391" s="9"/>
      <c r="OSV391" s="9"/>
      <c r="OSW391" s="9"/>
      <c r="OSX391" s="9"/>
      <c r="OSY391" s="9"/>
      <c r="OSZ391" s="9"/>
      <c r="OTA391" s="9"/>
      <c r="OTB391" s="9"/>
      <c r="OTC391" s="9"/>
      <c r="OTD391" s="9"/>
      <c r="OTE391" s="9"/>
      <c r="OTF391" s="9"/>
      <c r="OTG391" s="9"/>
      <c r="OTH391" s="9"/>
      <c r="OTI391" s="9"/>
      <c r="OTJ391" s="9"/>
      <c r="OTK391" s="9"/>
      <c r="OTL391" s="9"/>
      <c r="OTM391" s="9"/>
      <c r="OTN391" s="9"/>
      <c r="OTO391" s="9"/>
      <c r="OTP391" s="9"/>
      <c r="OTQ391" s="9"/>
      <c r="OTR391" s="9"/>
      <c r="OTS391" s="9"/>
      <c r="OTT391" s="9"/>
      <c r="OTU391" s="9"/>
      <c r="OTV391" s="9"/>
      <c r="OTW391" s="9"/>
      <c r="OTX391" s="9"/>
      <c r="OTY391" s="9"/>
      <c r="OTZ391" s="9"/>
      <c r="OUA391" s="9"/>
      <c r="OUB391" s="9"/>
      <c r="OUC391" s="9"/>
      <c r="OUD391" s="9"/>
      <c r="OUE391" s="9"/>
      <c r="OUF391" s="9"/>
      <c r="OUG391" s="9"/>
      <c r="OUH391" s="9"/>
      <c r="OUI391" s="9"/>
      <c r="OUJ391" s="9"/>
      <c r="OUK391" s="9"/>
      <c r="OUL391" s="9"/>
      <c r="OUM391" s="9"/>
      <c r="OUN391" s="9"/>
      <c r="OUO391" s="9"/>
      <c r="OUP391" s="9"/>
      <c r="OUQ391" s="9"/>
      <c r="OUR391" s="9"/>
      <c r="OUS391" s="9"/>
      <c r="OUT391" s="9"/>
      <c r="OUU391" s="9"/>
      <c r="OUV391" s="9"/>
      <c r="OUW391" s="9"/>
      <c r="OUX391" s="9"/>
      <c r="OUY391" s="9"/>
      <c r="OUZ391" s="9"/>
      <c r="OVA391" s="9"/>
      <c r="OVB391" s="9"/>
      <c r="OVC391" s="9"/>
      <c r="OVD391" s="9"/>
      <c r="OVE391" s="9"/>
      <c r="OVF391" s="9"/>
      <c r="OVG391" s="9"/>
      <c r="OVH391" s="9"/>
      <c r="OVI391" s="9"/>
      <c r="OVJ391" s="9"/>
      <c r="OVK391" s="9"/>
      <c r="OVL391" s="9"/>
      <c r="OVM391" s="9"/>
      <c r="OVN391" s="9"/>
      <c r="OVO391" s="9"/>
      <c r="OVP391" s="9"/>
      <c r="OVQ391" s="9"/>
      <c r="OVR391" s="9"/>
      <c r="OVS391" s="9"/>
      <c r="OVT391" s="9"/>
      <c r="OVU391" s="9"/>
      <c r="OVV391" s="9"/>
      <c r="OVW391" s="9"/>
      <c r="OVX391" s="9"/>
      <c r="OVY391" s="9"/>
      <c r="OVZ391" s="9"/>
      <c r="OWA391" s="9"/>
      <c r="OWB391" s="9"/>
      <c r="OWC391" s="9"/>
      <c r="OWD391" s="9"/>
      <c r="OWE391" s="9"/>
      <c r="OWF391" s="9"/>
      <c r="OWG391" s="9"/>
      <c r="OWH391" s="9"/>
      <c r="OWI391" s="9"/>
      <c r="OWJ391" s="9"/>
      <c r="OWK391" s="9"/>
      <c r="OWL391" s="9"/>
      <c r="OWM391" s="9"/>
      <c r="OWN391" s="9"/>
      <c r="OWO391" s="9"/>
      <c r="OWP391" s="9"/>
      <c r="OWQ391" s="9"/>
      <c r="OWR391" s="9"/>
      <c r="OWS391" s="9"/>
      <c r="OWT391" s="9"/>
      <c r="OWU391" s="9"/>
      <c r="OWV391" s="9"/>
      <c r="OWW391" s="9"/>
      <c r="OWX391" s="9"/>
      <c r="OWY391" s="9"/>
      <c r="OWZ391" s="9"/>
      <c r="OXA391" s="9"/>
      <c r="OXB391" s="9"/>
      <c r="OXC391" s="9"/>
      <c r="OXD391" s="9"/>
      <c r="OXE391" s="9"/>
      <c r="OXF391" s="9"/>
      <c r="OXG391" s="9"/>
      <c r="OXH391" s="9"/>
      <c r="OXI391" s="9"/>
      <c r="OXJ391" s="9"/>
      <c r="OXK391" s="9"/>
      <c r="OXL391" s="9"/>
      <c r="OXM391" s="9"/>
      <c r="OXN391" s="9"/>
      <c r="OXO391" s="9"/>
      <c r="OXP391" s="9"/>
      <c r="OXQ391" s="9"/>
      <c r="OXR391" s="9"/>
      <c r="OXS391" s="9"/>
      <c r="OXT391" s="9"/>
      <c r="OXU391" s="9"/>
      <c r="OXV391" s="9"/>
      <c r="OXW391" s="9"/>
      <c r="OXX391" s="9"/>
      <c r="OXY391" s="9"/>
      <c r="OXZ391" s="9"/>
      <c r="OYA391" s="9"/>
      <c r="OYB391" s="9"/>
      <c r="OYC391" s="9"/>
      <c r="OYD391" s="9"/>
      <c r="OYE391" s="9"/>
      <c r="OYF391" s="9"/>
      <c r="OYG391" s="9"/>
      <c r="OYH391" s="9"/>
      <c r="OYI391" s="9"/>
      <c r="OYJ391" s="9"/>
      <c r="OYK391" s="9"/>
      <c r="OYL391" s="9"/>
      <c r="OYM391" s="9"/>
      <c r="OYN391" s="9"/>
      <c r="OYO391" s="9"/>
      <c r="OYP391" s="9"/>
      <c r="OYQ391" s="9"/>
      <c r="OYR391" s="9"/>
      <c r="OYS391" s="9"/>
      <c r="OYT391" s="9"/>
      <c r="OYU391" s="9"/>
      <c r="OYV391" s="9"/>
      <c r="OYW391" s="9"/>
      <c r="OYX391" s="9"/>
      <c r="OYY391" s="9"/>
      <c r="OYZ391" s="9"/>
      <c r="OZA391" s="9"/>
      <c r="OZB391" s="9"/>
      <c r="OZC391" s="9"/>
      <c r="OZD391" s="9"/>
      <c r="OZE391" s="9"/>
      <c r="OZF391" s="9"/>
      <c r="OZG391" s="9"/>
      <c r="OZH391" s="9"/>
      <c r="OZI391" s="9"/>
      <c r="OZJ391" s="9"/>
      <c r="OZK391" s="9"/>
      <c r="OZL391" s="9"/>
      <c r="OZM391" s="9"/>
      <c r="OZN391" s="9"/>
      <c r="OZO391" s="9"/>
      <c r="OZP391" s="9"/>
      <c r="OZQ391" s="9"/>
      <c r="OZR391" s="9"/>
      <c r="OZS391" s="9"/>
      <c r="OZT391" s="9"/>
      <c r="OZU391" s="9"/>
      <c r="OZV391" s="9"/>
      <c r="OZW391" s="9"/>
      <c r="OZX391" s="9"/>
      <c r="OZY391" s="9"/>
      <c r="OZZ391" s="9"/>
      <c r="PAA391" s="9"/>
      <c r="PAB391" s="9"/>
      <c r="PAC391" s="9"/>
      <c r="PAD391" s="9"/>
      <c r="PAE391" s="9"/>
      <c r="PAF391" s="9"/>
      <c r="PAG391" s="9"/>
      <c r="PAH391" s="9"/>
      <c r="PAI391" s="9"/>
      <c r="PAJ391" s="9"/>
      <c r="PAK391" s="9"/>
      <c r="PAL391" s="9"/>
      <c r="PAM391" s="9"/>
      <c r="PAN391" s="9"/>
      <c r="PAO391" s="9"/>
      <c r="PAP391" s="9"/>
      <c r="PAQ391" s="9"/>
      <c r="PAR391" s="9"/>
      <c r="PAS391" s="9"/>
      <c r="PAT391" s="9"/>
      <c r="PAU391" s="9"/>
      <c r="PAV391" s="9"/>
      <c r="PAW391" s="9"/>
      <c r="PAX391" s="9"/>
      <c r="PAY391" s="9"/>
      <c r="PAZ391" s="9"/>
      <c r="PBA391" s="9"/>
      <c r="PBB391" s="9"/>
      <c r="PBC391" s="9"/>
      <c r="PBD391" s="9"/>
      <c r="PBE391" s="9"/>
      <c r="PBF391" s="9"/>
      <c r="PBG391" s="9"/>
      <c r="PBH391" s="9"/>
      <c r="PBI391" s="9"/>
      <c r="PBJ391" s="9"/>
      <c r="PBK391" s="9"/>
      <c r="PBL391" s="9"/>
      <c r="PBM391" s="9"/>
      <c r="PBN391" s="9"/>
      <c r="PBO391" s="9"/>
      <c r="PBP391" s="9"/>
      <c r="PBQ391" s="9"/>
      <c r="PBR391" s="9"/>
      <c r="PBS391" s="9"/>
      <c r="PBT391" s="9"/>
      <c r="PBU391" s="9"/>
      <c r="PBV391" s="9"/>
      <c r="PBW391" s="9"/>
      <c r="PBX391" s="9"/>
      <c r="PBY391" s="9"/>
      <c r="PBZ391" s="9"/>
      <c r="PCA391" s="9"/>
      <c r="PCB391" s="9"/>
      <c r="PCC391" s="9"/>
      <c r="PCD391" s="9"/>
      <c r="PCE391" s="9"/>
      <c r="PCF391" s="9"/>
      <c r="PCG391" s="9"/>
      <c r="PCH391" s="9"/>
      <c r="PCI391" s="9"/>
      <c r="PCJ391" s="9"/>
      <c r="PCK391" s="9"/>
      <c r="PCL391" s="9"/>
      <c r="PCM391" s="9"/>
      <c r="PCN391" s="9"/>
      <c r="PCO391" s="9"/>
      <c r="PCP391" s="9"/>
      <c r="PCQ391" s="9"/>
      <c r="PCR391" s="9"/>
      <c r="PCS391" s="9"/>
      <c r="PCT391" s="9"/>
      <c r="PCU391" s="9"/>
      <c r="PCV391" s="9"/>
      <c r="PCW391" s="9"/>
      <c r="PCX391" s="9"/>
      <c r="PCY391" s="9"/>
      <c r="PCZ391" s="9"/>
      <c r="PDA391" s="9"/>
      <c r="PDB391" s="9"/>
      <c r="PDC391" s="9"/>
      <c r="PDD391" s="9"/>
      <c r="PDE391" s="9"/>
      <c r="PDF391" s="9"/>
      <c r="PDG391" s="9"/>
      <c r="PDH391" s="9"/>
      <c r="PDI391" s="9"/>
      <c r="PDJ391" s="9"/>
      <c r="PDK391" s="9"/>
      <c r="PDL391" s="9"/>
      <c r="PDM391" s="9"/>
      <c r="PDN391" s="9"/>
      <c r="PDO391" s="9"/>
      <c r="PDP391" s="9"/>
      <c r="PDQ391" s="9"/>
      <c r="PDR391" s="9"/>
      <c r="PDS391" s="9"/>
      <c r="PDT391" s="9"/>
      <c r="PDU391" s="9"/>
      <c r="PDV391" s="9"/>
      <c r="PDW391" s="9"/>
      <c r="PDX391" s="9"/>
      <c r="PDY391" s="9"/>
      <c r="PDZ391" s="9"/>
      <c r="PEA391" s="9"/>
      <c r="PEB391" s="9"/>
      <c r="PEC391" s="9"/>
      <c r="PED391" s="9"/>
      <c r="PEE391" s="9"/>
      <c r="PEF391" s="9"/>
      <c r="PEG391" s="9"/>
      <c r="PEH391" s="9"/>
      <c r="PEI391" s="9"/>
      <c r="PEJ391" s="9"/>
      <c r="PEK391" s="9"/>
      <c r="PEL391" s="9"/>
      <c r="PEM391" s="9"/>
      <c r="PEN391" s="9"/>
      <c r="PEO391" s="9"/>
      <c r="PEP391" s="9"/>
      <c r="PEQ391" s="9"/>
      <c r="PER391" s="9"/>
      <c r="PES391" s="9"/>
      <c r="PET391" s="9"/>
      <c r="PEU391" s="9"/>
      <c r="PEV391" s="9"/>
      <c r="PEW391" s="9"/>
      <c r="PEX391" s="9"/>
      <c r="PEY391" s="9"/>
      <c r="PEZ391" s="9"/>
      <c r="PFA391" s="9"/>
      <c r="PFB391" s="9"/>
      <c r="PFC391" s="9"/>
      <c r="PFD391" s="9"/>
      <c r="PFE391" s="9"/>
      <c r="PFF391" s="9"/>
      <c r="PFG391" s="9"/>
      <c r="PFH391" s="9"/>
      <c r="PFI391" s="9"/>
      <c r="PFJ391" s="9"/>
      <c r="PFK391" s="9"/>
      <c r="PFL391" s="9"/>
      <c r="PFM391" s="9"/>
      <c r="PFN391" s="9"/>
      <c r="PFO391" s="9"/>
      <c r="PFP391" s="9"/>
      <c r="PFQ391" s="9"/>
      <c r="PFR391" s="9"/>
      <c r="PFS391" s="9"/>
      <c r="PFT391" s="9"/>
      <c r="PFU391" s="9"/>
      <c r="PFV391" s="9"/>
      <c r="PFW391" s="9"/>
      <c r="PFX391" s="9"/>
      <c r="PFY391" s="9"/>
      <c r="PFZ391" s="9"/>
      <c r="PGA391" s="9"/>
      <c r="PGB391" s="9"/>
      <c r="PGC391" s="9"/>
      <c r="PGD391" s="9"/>
      <c r="PGE391" s="9"/>
      <c r="PGF391" s="9"/>
      <c r="PGG391" s="9"/>
      <c r="PGH391" s="9"/>
      <c r="PGI391" s="9"/>
      <c r="PGJ391" s="9"/>
      <c r="PGK391" s="9"/>
      <c r="PGL391" s="9"/>
      <c r="PGM391" s="9"/>
      <c r="PGN391" s="9"/>
      <c r="PGO391" s="9"/>
      <c r="PGP391" s="9"/>
      <c r="PGQ391" s="9"/>
      <c r="PGR391" s="9"/>
      <c r="PGS391" s="9"/>
      <c r="PGT391" s="9"/>
      <c r="PGU391" s="9"/>
      <c r="PGV391" s="9"/>
      <c r="PGW391" s="9"/>
      <c r="PGX391" s="9"/>
      <c r="PGY391" s="9"/>
      <c r="PGZ391" s="9"/>
      <c r="PHA391" s="9"/>
      <c r="PHB391" s="9"/>
      <c r="PHC391" s="9"/>
      <c r="PHD391" s="9"/>
      <c r="PHE391" s="9"/>
      <c r="PHF391" s="9"/>
      <c r="PHG391" s="9"/>
      <c r="PHH391" s="9"/>
      <c r="PHI391" s="9"/>
      <c r="PHJ391" s="9"/>
      <c r="PHK391" s="9"/>
      <c r="PHL391" s="9"/>
      <c r="PHM391" s="9"/>
      <c r="PHN391" s="9"/>
      <c r="PHO391" s="9"/>
      <c r="PHP391" s="9"/>
      <c r="PHQ391" s="9"/>
      <c r="PHR391" s="9"/>
      <c r="PHS391" s="9"/>
      <c r="PHT391" s="9"/>
      <c r="PHU391" s="9"/>
      <c r="PHV391" s="9"/>
      <c r="PHW391" s="9"/>
      <c r="PHX391" s="9"/>
      <c r="PHY391" s="9"/>
      <c r="PHZ391" s="9"/>
      <c r="PIA391" s="9"/>
      <c r="PIB391" s="9"/>
      <c r="PIC391" s="9"/>
      <c r="PID391" s="9"/>
      <c r="PIE391" s="9"/>
      <c r="PIF391" s="9"/>
      <c r="PIG391" s="9"/>
      <c r="PIH391" s="9"/>
      <c r="PII391" s="9"/>
      <c r="PIJ391" s="9"/>
      <c r="PIK391" s="9"/>
      <c r="PIL391" s="9"/>
      <c r="PIM391" s="9"/>
      <c r="PIN391" s="9"/>
      <c r="PIO391" s="9"/>
      <c r="PIP391" s="9"/>
      <c r="PIQ391" s="9"/>
      <c r="PIR391" s="9"/>
      <c r="PIS391" s="9"/>
      <c r="PIT391" s="9"/>
      <c r="PIU391" s="9"/>
      <c r="PIV391" s="9"/>
      <c r="PIW391" s="9"/>
      <c r="PIX391" s="9"/>
      <c r="PIY391" s="9"/>
      <c r="PIZ391" s="9"/>
      <c r="PJA391" s="9"/>
      <c r="PJB391" s="9"/>
      <c r="PJC391" s="9"/>
      <c r="PJD391" s="9"/>
      <c r="PJE391" s="9"/>
      <c r="PJF391" s="9"/>
      <c r="PJG391" s="9"/>
      <c r="PJH391" s="9"/>
      <c r="PJI391" s="9"/>
      <c r="PJJ391" s="9"/>
      <c r="PJK391" s="9"/>
      <c r="PJL391" s="9"/>
      <c r="PJM391" s="9"/>
      <c r="PJN391" s="9"/>
      <c r="PJO391" s="9"/>
      <c r="PJP391" s="9"/>
      <c r="PJQ391" s="9"/>
      <c r="PJR391" s="9"/>
      <c r="PJS391" s="9"/>
      <c r="PJT391" s="9"/>
      <c r="PJU391" s="9"/>
      <c r="PJV391" s="9"/>
      <c r="PJW391" s="9"/>
      <c r="PJX391" s="9"/>
      <c r="PJY391" s="9"/>
      <c r="PJZ391" s="9"/>
      <c r="PKA391" s="9"/>
      <c r="PKB391" s="9"/>
      <c r="PKC391" s="9"/>
      <c r="PKD391" s="9"/>
      <c r="PKE391" s="9"/>
      <c r="PKF391" s="9"/>
      <c r="PKG391" s="9"/>
      <c r="PKH391" s="9"/>
      <c r="PKI391" s="9"/>
      <c r="PKJ391" s="9"/>
      <c r="PKK391" s="9"/>
      <c r="PKL391" s="9"/>
      <c r="PKM391" s="9"/>
      <c r="PKN391" s="9"/>
      <c r="PKO391" s="9"/>
      <c r="PKP391" s="9"/>
      <c r="PKQ391" s="9"/>
      <c r="PKR391" s="9"/>
      <c r="PKS391" s="9"/>
      <c r="PKT391" s="9"/>
      <c r="PKU391" s="9"/>
      <c r="PKV391" s="9"/>
      <c r="PKW391" s="9"/>
      <c r="PKX391" s="9"/>
      <c r="PKY391" s="9"/>
      <c r="PKZ391" s="9"/>
      <c r="PLA391" s="9"/>
      <c r="PLB391" s="9"/>
      <c r="PLC391" s="9"/>
      <c r="PLD391" s="9"/>
      <c r="PLE391" s="9"/>
      <c r="PLF391" s="9"/>
      <c r="PLG391" s="9"/>
      <c r="PLH391" s="9"/>
      <c r="PLI391" s="9"/>
      <c r="PLJ391" s="9"/>
      <c r="PLK391" s="9"/>
      <c r="PLL391" s="9"/>
      <c r="PLM391" s="9"/>
      <c r="PLN391" s="9"/>
      <c r="PLO391" s="9"/>
      <c r="PLP391" s="9"/>
      <c r="PLQ391" s="9"/>
      <c r="PLR391" s="9"/>
      <c r="PLS391" s="9"/>
      <c r="PLT391" s="9"/>
      <c r="PLU391" s="9"/>
      <c r="PLV391" s="9"/>
      <c r="PLW391" s="9"/>
      <c r="PLX391" s="9"/>
      <c r="PLY391" s="9"/>
      <c r="PLZ391" s="9"/>
      <c r="PMA391" s="9"/>
      <c r="PMB391" s="9"/>
      <c r="PMC391" s="9"/>
      <c r="PMD391" s="9"/>
      <c r="PME391" s="9"/>
      <c r="PMF391" s="9"/>
      <c r="PMG391" s="9"/>
      <c r="PMH391" s="9"/>
      <c r="PMI391" s="9"/>
      <c r="PMJ391" s="9"/>
      <c r="PMK391" s="9"/>
      <c r="PML391" s="9"/>
      <c r="PMM391" s="9"/>
      <c r="PMN391" s="9"/>
      <c r="PMO391" s="9"/>
      <c r="PMP391" s="9"/>
      <c r="PMQ391" s="9"/>
      <c r="PMR391" s="9"/>
      <c r="PMS391" s="9"/>
      <c r="PMT391" s="9"/>
      <c r="PMU391" s="9"/>
      <c r="PMV391" s="9"/>
      <c r="PMW391" s="9"/>
      <c r="PMX391" s="9"/>
      <c r="PMY391" s="9"/>
      <c r="PMZ391" s="9"/>
      <c r="PNA391" s="9"/>
      <c r="PNB391" s="9"/>
      <c r="PNC391" s="9"/>
      <c r="PND391" s="9"/>
      <c r="PNE391" s="9"/>
      <c r="PNF391" s="9"/>
      <c r="PNG391" s="9"/>
      <c r="PNH391" s="9"/>
      <c r="PNI391" s="9"/>
      <c r="PNJ391" s="9"/>
      <c r="PNK391" s="9"/>
      <c r="PNL391" s="9"/>
      <c r="PNM391" s="9"/>
      <c r="PNN391" s="9"/>
      <c r="PNO391" s="9"/>
      <c r="PNP391" s="9"/>
      <c r="PNQ391" s="9"/>
      <c r="PNR391" s="9"/>
      <c r="PNS391" s="9"/>
      <c r="PNT391" s="9"/>
      <c r="PNU391" s="9"/>
      <c r="PNV391" s="9"/>
      <c r="PNW391" s="9"/>
      <c r="PNX391" s="9"/>
      <c r="PNY391" s="9"/>
      <c r="PNZ391" s="9"/>
      <c r="POA391" s="9"/>
      <c r="POB391" s="9"/>
      <c r="POC391" s="9"/>
      <c r="POD391" s="9"/>
      <c r="POE391" s="9"/>
      <c r="POF391" s="9"/>
      <c r="POG391" s="9"/>
      <c r="POH391" s="9"/>
      <c r="POI391" s="9"/>
      <c r="POJ391" s="9"/>
      <c r="POK391" s="9"/>
      <c r="POL391" s="9"/>
      <c r="POM391" s="9"/>
      <c r="PON391" s="9"/>
      <c r="POO391" s="9"/>
      <c r="POP391" s="9"/>
      <c r="POQ391" s="9"/>
      <c r="POR391" s="9"/>
      <c r="POS391" s="9"/>
      <c r="POT391" s="9"/>
      <c r="POU391" s="9"/>
      <c r="POV391" s="9"/>
      <c r="POW391" s="9"/>
      <c r="POX391" s="9"/>
      <c r="POY391" s="9"/>
      <c r="POZ391" s="9"/>
      <c r="PPA391" s="9"/>
      <c r="PPB391" s="9"/>
      <c r="PPC391" s="9"/>
      <c r="PPD391" s="9"/>
      <c r="PPE391" s="9"/>
      <c r="PPF391" s="9"/>
      <c r="PPG391" s="9"/>
      <c r="PPH391" s="9"/>
      <c r="PPI391" s="9"/>
      <c r="PPJ391" s="9"/>
      <c r="PPK391" s="9"/>
      <c r="PPL391" s="9"/>
      <c r="PPM391" s="9"/>
      <c r="PPN391" s="9"/>
      <c r="PPO391" s="9"/>
      <c r="PPP391" s="9"/>
      <c r="PPQ391" s="9"/>
      <c r="PPR391" s="9"/>
      <c r="PPS391" s="9"/>
      <c r="PPT391" s="9"/>
      <c r="PPU391" s="9"/>
      <c r="PPV391" s="9"/>
      <c r="PPW391" s="9"/>
      <c r="PPX391" s="9"/>
      <c r="PPY391" s="9"/>
      <c r="PPZ391" s="9"/>
      <c r="PQA391" s="9"/>
      <c r="PQB391" s="9"/>
      <c r="PQC391" s="9"/>
      <c r="PQD391" s="9"/>
      <c r="PQE391" s="9"/>
      <c r="PQF391" s="9"/>
      <c r="PQG391" s="9"/>
      <c r="PQH391" s="9"/>
      <c r="PQI391" s="9"/>
      <c r="PQJ391" s="9"/>
      <c r="PQK391" s="9"/>
      <c r="PQL391" s="9"/>
      <c r="PQM391" s="9"/>
      <c r="PQN391" s="9"/>
      <c r="PQO391" s="9"/>
      <c r="PQP391" s="9"/>
      <c r="PQQ391" s="9"/>
      <c r="PQR391" s="9"/>
      <c r="PQS391" s="9"/>
      <c r="PQT391" s="9"/>
      <c r="PQU391" s="9"/>
      <c r="PQV391" s="9"/>
      <c r="PQW391" s="9"/>
      <c r="PQX391" s="9"/>
      <c r="PQY391" s="9"/>
      <c r="PQZ391" s="9"/>
      <c r="PRA391" s="9"/>
      <c r="PRB391" s="9"/>
      <c r="PRC391" s="9"/>
      <c r="PRD391" s="9"/>
      <c r="PRE391" s="9"/>
      <c r="PRF391" s="9"/>
      <c r="PRG391" s="9"/>
      <c r="PRH391" s="9"/>
      <c r="PRI391" s="9"/>
      <c r="PRJ391" s="9"/>
      <c r="PRK391" s="9"/>
      <c r="PRL391" s="9"/>
      <c r="PRM391" s="9"/>
      <c r="PRN391" s="9"/>
      <c r="PRO391" s="9"/>
      <c r="PRP391" s="9"/>
      <c r="PRQ391" s="9"/>
      <c r="PRR391" s="9"/>
      <c r="PRS391" s="9"/>
      <c r="PRT391" s="9"/>
      <c r="PRU391" s="9"/>
      <c r="PRV391" s="9"/>
      <c r="PRW391" s="9"/>
      <c r="PRX391" s="9"/>
      <c r="PRY391" s="9"/>
      <c r="PRZ391" s="9"/>
      <c r="PSA391" s="9"/>
      <c r="PSB391" s="9"/>
      <c r="PSC391" s="9"/>
      <c r="PSD391" s="9"/>
      <c r="PSE391" s="9"/>
      <c r="PSF391" s="9"/>
      <c r="PSG391" s="9"/>
      <c r="PSH391" s="9"/>
      <c r="PSI391" s="9"/>
      <c r="PSJ391" s="9"/>
      <c r="PSK391" s="9"/>
      <c r="PSL391" s="9"/>
      <c r="PSM391" s="9"/>
      <c r="PSN391" s="9"/>
      <c r="PSO391" s="9"/>
      <c r="PSP391" s="9"/>
      <c r="PSQ391" s="9"/>
      <c r="PSR391" s="9"/>
      <c r="PSS391" s="9"/>
      <c r="PST391" s="9"/>
      <c r="PSU391" s="9"/>
      <c r="PSV391" s="9"/>
      <c r="PSW391" s="9"/>
      <c r="PSX391" s="9"/>
      <c r="PSY391" s="9"/>
      <c r="PSZ391" s="9"/>
      <c r="PTA391" s="9"/>
      <c r="PTB391" s="9"/>
      <c r="PTC391" s="9"/>
      <c r="PTD391" s="9"/>
      <c r="PTE391" s="9"/>
      <c r="PTF391" s="9"/>
      <c r="PTG391" s="9"/>
      <c r="PTH391" s="9"/>
      <c r="PTI391" s="9"/>
      <c r="PTJ391" s="9"/>
      <c r="PTK391" s="9"/>
      <c r="PTL391" s="9"/>
      <c r="PTM391" s="9"/>
      <c r="PTN391" s="9"/>
      <c r="PTO391" s="9"/>
      <c r="PTP391" s="9"/>
      <c r="PTQ391" s="9"/>
      <c r="PTR391" s="9"/>
      <c r="PTS391" s="9"/>
      <c r="PTT391" s="9"/>
      <c r="PTU391" s="9"/>
      <c r="PTV391" s="9"/>
      <c r="PTW391" s="9"/>
      <c r="PTX391" s="9"/>
      <c r="PTY391" s="9"/>
      <c r="PTZ391" s="9"/>
      <c r="PUA391" s="9"/>
      <c r="PUB391" s="9"/>
      <c r="PUC391" s="9"/>
      <c r="PUD391" s="9"/>
      <c r="PUE391" s="9"/>
      <c r="PUF391" s="9"/>
      <c r="PUG391" s="9"/>
      <c r="PUH391" s="9"/>
      <c r="PUI391" s="9"/>
      <c r="PUJ391" s="9"/>
      <c r="PUK391" s="9"/>
      <c r="PUL391" s="9"/>
      <c r="PUM391" s="9"/>
      <c r="PUN391" s="9"/>
      <c r="PUO391" s="9"/>
      <c r="PUP391" s="9"/>
      <c r="PUQ391" s="9"/>
      <c r="PUR391" s="9"/>
      <c r="PUS391" s="9"/>
      <c r="PUT391" s="9"/>
      <c r="PUU391" s="9"/>
      <c r="PUV391" s="9"/>
      <c r="PUW391" s="9"/>
      <c r="PUX391" s="9"/>
      <c r="PUY391" s="9"/>
      <c r="PUZ391" s="9"/>
      <c r="PVA391" s="9"/>
      <c r="PVB391" s="9"/>
      <c r="PVC391" s="9"/>
      <c r="PVD391" s="9"/>
      <c r="PVE391" s="9"/>
      <c r="PVF391" s="9"/>
      <c r="PVG391" s="9"/>
      <c r="PVH391" s="9"/>
      <c r="PVI391" s="9"/>
      <c r="PVJ391" s="9"/>
      <c r="PVK391" s="9"/>
      <c r="PVL391" s="9"/>
      <c r="PVM391" s="9"/>
      <c r="PVN391" s="9"/>
      <c r="PVO391" s="9"/>
      <c r="PVP391" s="9"/>
      <c r="PVQ391" s="9"/>
      <c r="PVR391" s="9"/>
      <c r="PVS391" s="9"/>
      <c r="PVT391" s="9"/>
      <c r="PVU391" s="9"/>
      <c r="PVV391" s="9"/>
      <c r="PVW391" s="9"/>
      <c r="PVX391" s="9"/>
      <c r="PVY391" s="9"/>
      <c r="PVZ391" s="9"/>
      <c r="PWA391" s="9"/>
      <c r="PWB391" s="9"/>
      <c r="PWC391" s="9"/>
      <c r="PWD391" s="9"/>
      <c r="PWE391" s="9"/>
      <c r="PWF391" s="9"/>
      <c r="PWG391" s="9"/>
      <c r="PWH391" s="9"/>
      <c r="PWI391" s="9"/>
      <c r="PWJ391" s="9"/>
      <c r="PWK391" s="9"/>
      <c r="PWL391" s="9"/>
      <c r="PWM391" s="9"/>
      <c r="PWN391" s="9"/>
      <c r="PWO391" s="9"/>
      <c r="PWP391" s="9"/>
      <c r="PWQ391" s="9"/>
      <c r="PWR391" s="9"/>
      <c r="PWS391" s="9"/>
      <c r="PWT391" s="9"/>
      <c r="PWU391" s="9"/>
      <c r="PWV391" s="9"/>
      <c r="PWW391" s="9"/>
      <c r="PWX391" s="9"/>
      <c r="PWY391" s="9"/>
      <c r="PWZ391" s="9"/>
      <c r="PXA391" s="9"/>
      <c r="PXB391" s="9"/>
      <c r="PXC391" s="9"/>
      <c r="PXD391" s="9"/>
      <c r="PXE391" s="9"/>
      <c r="PXF391" s="9"/>
      <c r="PXG391" s="9"/>
      <c r="PXH391" s="9"/>
      <c r="PXI391" s="9"/>
      <c r="PXJ391" s="9"/>
      <c r="PXK391" s="9"/>
      <c r="PXL391" s="9"/>
      <c r="PXM391" s="9"/>
      <c r="PXN391" s="9"/>
      <c r="PXO391" s="9"/>
      <c r="PXP391" s="9"/>
      <c r="PXQ391" s="9"/>
      <c r="PXR391" s="9"/>
      <c r="PXS391" s="9"/>
      <c r="PXT391" s="9"/>
      <c r="PXU391" s="9"/>
      <c r="PXV391" s="9"/>
      <c r="PXW391" s="9"/>
      <c r="PXX391" s="9"/>
      <c r="PXY391" s="9"/>
      <c r="PXZ391" s="9"/>
      <c r="PYA391" s="9"/>
      <c r="PYB391" s="9"/>
      <c r="PYC391" s="9"/>
      <c r="PYD391" s="9"/>
      <c r="PYE391" s="9"/>
      <c r="PYF391" s="9"/>
      <c r="PYG391" s="9"/>
      <c r="PYH391" s="9"/>
      <c r="PYI391" s="9"/>
      <c r="PYJ391" s="9"/>
      <c r="PYK391" s="9"/>
      <c r="PYL391" s="9"/>
      <c r="PYM391" s="9"/>
      <c r="PYN391" s="9"/>
      <c r="PYO391" s="9"/>
      <c r="PYP391" s="9"/>
      <c r="PYQ391" s="9"/>
      <c r="PYR391" s="9"/>
      <c r="PYS391" s="9"/>
      <c r="PYT391" s="9"/>
      <c r="PYU391" s="9"/>
      <c r="PYV391" s="9"/>
      <c r="PYW391" s="9"/>
      <c r="PYX391" s="9"/>
      <c r="PYY391" s="9"/>
      <c r="PYZ391" s="9"/>
      <c r="PZA391" s="9"/>
      <c r="PZB391" s="9"/>
      <c r="PZC391" s="9"/>
      <c r="PZD391" s="9"/>
      <c r="PZE391" s="9"/>
      <c r="PZF391" s="9"/>
      <c r="PZG391" s="9"/>
      <c r="PZH391" s="9"/>
      <c r="PZI391" s="9"/>
      <c r="PZJ391" s="9"/>
      <c r="PZK391" s="9"/>
      <c r="PZL391" s="9"/>
      <c r="PZM391" s="9"/>
      <c r="PZN391" s="9"/>
      <c r="PZO391" s="9"/>
      <c r="PZP391" s="9"/>
      <c r="PZQ391" s="9"/>
      <c r="PZR391" s="9"/>
      <c r="PZS391" s="9"/>
      <c r="PZT391" s="9"/>
      <c r="PZU391" s="9"/>
      <c r="PZV391" s="9"/>
      <c r="PZW391" s="9"/>
      <c r="PZX391" s="9"/>
      <c r="PZY391" s="9"/>
      <c r="PZZ391" s="9"/>
      <c r="QAA391" s="9"/>
      <c r="QAB391" s="9"/>
      <c r="QAC391" s="9"/>
      <c r="QAD391" s="9"/>
      <c r="QAE391" s="9"/>
      <c r="QAF391" s="9"/>
      <c r="QAG391" s="9"/>
      <c r="QAH391" s="9"/>
      <c r="QAI391" s="9"/>
      <c r="QAJ391" s="9"/>
      <c r="QAK391" s="9"/>
      <c r="QAL391" s="9"/>
      <c r="QAM391" s="9"/>
      <c r="QAN391" s="9"/>
      <c r="QAO391" s="9"/>
      <c r="QAP391" s="9"/>
      <c r="QAQ391" s="9"/>
      <c r="QAR391" s="9"/>
      <c r="QAS391" s="9"/>
      <c r="QAT391" s="9"/>
      <c r="QAU391" s="9"/>
      <c r="QAV391" s="9"/>
      <c r="QAW391" s="9"/>
      <c r="QAX391" s="9"/>
      <c r="QAY391" s="9"/>
      <c r="QAZ391" s="9"/>
      <c r="QBA391" s="9"/>
      <c r="QBB391" s="9"/>
      <c r="QBC391" s="9"/>
      <c r="QBD391" s="9"/>
      <c r="QBE391" s="9"/>
      <c r="QBF391" s="9"/>
      <c r="QBG391" s="9"/>
      <c r="QBH391" s="9"/>
      <c r="QBI391" s="9"/>
      <c r="QBJ391" s="9"/>
      <c r="QBK391" s="9"/>
      <c r="QBL391" s="9"/>
      <c r="QBM391" s="9"/>
      <c r="QBN391" s="9"/>
      <c r="QBO391" s="9"/>
      <c r="QBP391" s="9"/>
      <c r="QBQ391" s="9"/>
      <c r="QBR391" s="9"/>
      <c r="QBS391" s="9"/>
      <c r="QBT391" s="9"/>
      <c r="QBU391" s="9"/>
      <c r="QBV391" s="9"/>
      <c r="QBW391" s="9"/>
      <c r="QBX391" s="9"/>
      <c r="QBY391" s="9"/>
      <c r="QBZ391" s="9"/>
      <c r="QCA391" s="9"/>
      <c r="QCB391" s="9"/>
      <c r="QCC391" s="9"/>
      <c r="QCD391" s="9"/>
      <c r="QCE391" s="9"/>
      <c r="QCF391" s="9"/>
      <c r="QCG391" s="9"/>
      <c r="QCH391" s="9"/>
      <c r="QCI391" s="9"/>
      <c r="QCJ391" s="9"/>
      <c r="QCK391" s="9"/>
      <c r="QCL391" s="9"/>
      <c r="QCM391" s="9"/>
      <c r="QCN391" s="9"/>
      <c r="QCO391" s="9"/>
      <c r="QCP391" s="9"/>
      <c r="QCQ391" s="9"/>
      <c r="QCR391" s="9"/>
      <c r="QCS391" s="9"/>
      <c r="QCT391" s="9"/>
      <c r="QCU391" s="9"/>
      <c r="QCV391" s="9"/>
      <c r="QCW391" s="9"/>
      <c r="QCX391" s="9"/>
      <c r="QCY391" s="9"/>
      <c r="QCZ391" s="9"/>
      <c r="QDA391" s="9"/>
      <c r="QDB391" s="9"/>
      <c r="QDC391" s="9"/>
      <c r="QDD391" s="9"/>
      <c r="QDE391" s="9"/>
      <c r="QDF391" s="9"/>
      <c r="QDG391" s="9"/>
      <c r="QDH391" s="9"/>
      <c r="QDI391" s="9"/>
      <c r="QDJ391" s="9"/>
      <c r="QDK391" s="9"/>
      <c r="QDL391" s="9"/>
      <c r="QDM391" s="9"/>
      <c r="QDN391" s="9"/>
      <c r="QDO391" s="9"/>
      <c r="QDP391" s="9"/>
      <c r="QDQ391" s="9"/>
      <c r="QDR391" s="9"/>
      <c r="QDS391" s="9"/>
      <c r="QDT391" s="9"/>
      <c r="QDU391" s="9"/>
      <c r="QDV391" s="9"/>
      <c r="QDW391" s="9"/>
      <c r="QDX391" s="9"/>
      <c r="QDY391" s="9"/>
      <c r="QDZ391" s="9"/>
      <c r="QEA391" s="9"/>
      <c r="QEB391" s="9"/>
      <c r="QEC391" s="9"/>
      <c r="QED391" s="9"/>
      <c r="QEE391" s="9"/>
      <c r="QEF391" s="9"/>
      <c r="QEG391" s="9"/>
      <c r="QEH391" s="9"/>
      <c r="QEI391" s="9"/>
      <c r="QEJ391" s="9"/>
      <c r="QEK391" s="9"/>
      <c r="QEL391" s="9"/>
      <c r="QEM391" s="9"/>
      <c r="QEN391" s="9"/>
      <c r="QEO391" s="9"/>
      <c r="QEP391" s="9"/>
      <c r="QEQ391" s="9"/>
      <c r="QER391" s="9"/>
      <c r="QES391" s="9"/>
      <c r="QET391" s="9"/>
      <c r="QEU391" s="9"/>
      <c r="QEV391" s="9"/>
      <c r="QEW391" s="9"/>
      <c r="QEX391" s="9"/>
      <c r="QEY391" s="9"/>
      <c r="QEZ391" s="9"/>
      <c r="QFA391" s="9"/>
      <c r="QFB391" s="9"/>
      <c r="QFC391" s="9"/>
      <c r="QFD391" s="9"/>
      <c r="QFE391" s="9"/>
      <c r="QFF391" s="9"/>
      <c r="QFG391" s="9"/>
      <c r="QFH391" s="9"/>
      <c r="QFI391" s="9"/>
      <c r="QFJ391" s="9"/>
      <c r="QFK391" s="9"/>
      <c r="QFL391" s="9"/>
      <c r="QFM391" s="9"/>
      <c r="QFN391" s="9"/>
      <c r="QFO391" s="9"/>
      <c r="QFP391" s="9"/>
      <c r="QFQ391" s="9"/>
      <c r="QFR391" s="9"/>
      <c r="QFS391" s="9"/>
      <c r="QFT391" s="9"/>
      <c r="QFU391" s="9"/>
      <c r="QFV391" s="9"/>
      <c r="QFW391" s="9"/>
      <c r="QFX391" s="9"/>
      <c r="QFY391" s="9"/>
      <c r="QFZ391" s="9"/>
      <c r="QGA391" s="9"/>
      <c r="QGB391" s="9"/>
      <c r="QGC391" s="9"/>
      <c r="QGD391" s="9"/>
      <c r="QGE391" s="9"/>
      <c r="QGF391" s="9"/>
      <c r="QGG391" s="9"/>
      <c r="QGH391" s="9"/>
      <c r="QGI391" s="9"/>
      <c r="QGJ391" s="9"/>
      <c r="QGK391" s="9"/>
      <c r="QGL391" s="9"/>
      <c r="QGM391" s="9"/>
      <c r="QGN391" s="9"/>
      <c r="QGO391" s="9"/>
      <c r="QGP391" s="9"/>
      <c r="QGQ391" s="9"/>
      <c r="QGR391" s="9"/>
      <c r="QGS391" s="9"/>
      <c r="QGT391" s="9"/>
      <c r="QGU391" s="9"/>
      <c r="QGV391" s="9"/>
      <c r="QGW391" s="9"/>
      <c r="QGX391" s="9"/>
      <c r="QGY391" s="9"/>
      <c r="QGZ391" s="9"/>
      <c r="QHA391" s="9"/>
      <c r="QHB391" s="9"/>
      <c r="QHC391" s="9"/>
      <c r="QHD391" s="9"/>
      <c r="QHE391" s="9"/>
      <c r="QHF391" s="9"/>
      <c r="QHG391" s="9"/>
      <c r="QHH391" s="9"/>
      <c r="QHI391" s="9"/>
      <c r="QHJ391" s="9"/>
      <c r="QHK391" s="9"/>
      <c r="QHL391" s="9"/>
      <c r="QHM391" s="9"/>
      <c r="QHN391" s="9"/>
      <c r="QHO391" s="9"/>
      <c r="QHP391" s="9"/>
      <c r="QHQ391" s="9"/>
      <c r="QHR391" s="9"/>
      <c r="QHS391" s="9"/>
      <c r="QHT391" s="9"/>
      <c r="QHU391" s="9"/>
      <c r="QHV391" s="9"/>
      <c r="QHW391" s="9"/>
      <c r="QHX391" s="9"/>
      <c r="QHY391" s="9"/>
      <c r="QHZ391" s="9"/>
      <c r="QIA391" s="9"/>
      <c r="QIB391" s="9"/>
      <c r="QIC391" s="9"/>
      <c r="QID391" s="9"/>
      <c r="QIE391" s="9"/>
      <c r="QIF391" s="9"/>
      <c r="QIG391" s="9"/>
      <c r="QIH391" s="9"/>
      <c r="QII391" s="9"/>
      <c r="QIJ391" s="9"/>
      <c r="QIK391" s="9"/>
      <c r="QIL391" s="9"/>
      <c r="QIM391" s="9"/>
      <c r="QIN391" s="9"/>
      <c r="QIO391" s="9"/>
      <c r="QIP391" s="9"/>
      <c r="QIQ391" s="9"/>
      <c r="QIR391" s="9"/>
      <c r="QIS391" s="9"/>
      <c r="QIT391" s="9"/>
      <c r="QIU391" s="9"/>
      <c r="QIV391" s="9"/>
      <c r="QIW391" s="9"/>
      <c r="QIX391" s="9"/>
      <c r="QIY391" s="9"/>
      <c r="QIZ391" s="9"/>
      <c r="QJA391" s="9"/>
      <c r="QJB391" s="9"/>
      <c r="QJC391" s="9"/>
      <c r="QJD391" s="9"/>
      <c r="QJE391" s="9"/>
      <c r="QJF391" s="9"/>
      <c r="QJG391" s="9"/>
      <c r="QJH391" s="9"/>
      <c r="QJI391" s="9"/>
      <c r="QJJ391" s="9"/>
      <c r="QJK391" s="9"/>
      <c r="QJL391" s="9"/>
      <c r="QJM391" s="9"/>
      <c r="QJN391" s="9"/>
      <c r="QJO391" s="9"/>
      <c r="QJP391" s="9"/>
      <c r="QJQ391" s="9"/>
      <c r="QJR391" s="9"/>
      <c r="QJS391" s="9"/>
      <c r="QJT391" s="9"/>
      <c r="QJU391" s="9"/>
      <c r="QJV391" s="9"/>
      <c r="QJW391" s="9"/>
      <c r="QJX391" s="9"/>
      <c r="QJY391" s="9"/>
      <c r="QJZ391" s="9"/>
      <c r="QKA391" s="9"/>
      <c r="QKB391" s="9"/>
      <c r="QKC391" s="9"/>
      <c r="QKD391" s="9"/>
      <c r="QKE391" s="9"/>
      <c r="QKF391" s="9"/>
      <c r="QKG391" s="9"/>
      <c r="QKH391" s="9"/>
      <c r="QKI391" s="9"/>
      <c r="QKJ391" s="9"/>
      <c r="QKK391" s="9"/>
      <c r="QKL391" s="9"/>
      <c r="QKM391" s="9"/>
      <c r="QKN391" s="9"/>
      <c r="QKO391" s="9"/>
      <c r="QKP391" s="9"/>
      <c r="QKQ391" s="9"/>
      <c r="QKR391" s="9"/>
      <c r="QKS391" s="9"/>
      <c r="QKT391" s="9"/>
      <c r="QKU391" s="9"/>
      <c r="QKV391" s="9"/>
      <c r="QKW391" s="9"/>
      <c r="QKX391" s="9"/>
      <c r="QKY391" s="9"/>
      <c r="QKZ391" s="9"/>
      <c r="QLA391" s="9"/>
      <c r="QLB391" s="9"/>
      <c r="QLC391" s="9"/>
      <c r="QLD391" s="9"/>
      <c r="QLE391" s="9"/>
      <c r="QLF391" s="9"/>
      <c r="QLG391" s="9"/>
      <c r="QLH391" s="9"/>
      <c r="QLI391" s="9"/>
      <c r="QLJ391" s="9"/>
      <c r="QLK391" s="9"/>
      <c r="QLL391" s="9"/>
      <c r="QLM391" s="9"/>
      <c r="QLN391" s="9"/>
      <c r="QLO391" s="9"/>
      <c r="QLP391" s="9"/>
      <c r="QLQ391" s="9"/>
      <c r="QLR391" s="9"/>
      <c r="QLS391" s="9"/>
      <c r="QLT391" s="9"/>
      <c r="QLU391" s="9"/>
      <c r="QLV391" s="9"/>
      <c r="QLW391" s="9"/>
      <c r="QLX391" s="9"/>
      <c r="QLY391" s="9"/>
      <c r="QLZ391" s="9"/>
      <c r="QMA391" s="9"/>
      <c r="QMB391" s="9"/>
      <c r="QMC391" s="9"/>
      <c r="QMD391" s="9"/>
      <c r="QME391" s="9"/>
      <c r="QMF391" s="9"/>
      <c r="QMG391" s="9"/>
      <c r="QMH391" s="9"/>
      <c r="QMI391" s="9"/>
      <c r="QMJ391" s="9"/>
      <c r="QMK391" s="9"/>
      <c r="QML391" s="9"/>
      <c r="QMM391" s="9"/>
      <c r="QMN391" s="9"/>
      <c r="QMO391" s="9"/>
      <c r="QMP391" s="9"/>
      <c r="QMQ391" s="9"/>
      <c r="QMR391" s="9"/>
      <c r="QMS391" s="9"/>
      <c r="QMT391" s="9"/>
      <c r="QMU391" s="9"/>
      <c r="QMV391" s="9"/>
      <c r="QMW391" s="9"/>
      <c r="QMX391" s="9"/>
      <c r="QMY391" s="9"/>
      <c r="QMZ391" s="9"/>
      <c r="QNA391" s="9"/>
      <c r="QNB391" s="9"/>
      <c r="QNC391" s="9"/>
      <c r="QND391" s="9"/>
      <c r="QNE391" s="9"/>
      <c r="QNF391" s="9"/>
      <c r="QNG391" s="9"/>
      <c r="QNH391" s="9"/>
      <c r="QNI391" s="9"/>
      <c r="QNJ391" s="9"/>
      <c r="QNK391" s="9"/>
      <c r="QNL391" s="9"/>
      <c r="QNM391" s="9"/>
      <c r="QNN391" s="9"/>
      <c r="QNO391" s="9"/>
      <c r="QNP391" s="9"/>
      <c r="QNQ391" s="9"/>
      <c r="QNR391" s="9"/>
      <c r="QNS391" s="9"/>
      <c r="QNT391" s="9"/>
      <c r="QNU391" s="9"/>
      <c r="QNV391" s="9"/>
      <c r="QNW391" s="9"/>
      <c r="QNX391" s="9"/>
      <c r="QNY391" s="9"/>
      <c r="QNZ391" s="9"/>
      <c r="QOA391" s="9"/>
      <c r="QOB391" s="9"/>
      <c r="QOC391" s="9"/>
      <c r="QOD391" s="9"/>
      <c r="QOE391" s="9"/>
      <c r="QOF391" s="9"/>
      <c r="QOG391" s="9"/>
      <c r="QOH391" s="9"/>
      <c r="QOI391" s="9"/>
      <c r="QOJ391" s="9"/>
      <c r="QOK391" s="9"/>
      <c r="QOL391" s="9"/>
      <c r="QOM391" s="9"/>
      <c r="QON391" s="9"/>
      <c r="QOO391" s="9"/>
      <c r="QOP391" s="9"/>
      <c r="QOQ391" s="9"/>
      <c r="QOR391" s="9"/>
      <c r="QOS391" s="9"/>
      <c r="QOT391" s="9"/>
      <c r="QOU391" s="9"/>
      <c r="QOV391" s="9"/>
      <c r="QOW391" s="9"/>
      <c r="QOX391" s="9"/>
      <c r="QOY391" s="9"/>
      <c r="QOZ391" s="9"/>
      <c r="QPA391" s="9"/>
      <c r="QPB391" s="9"/>
      <c r="QPC391" s="9"/>
      <c r="QPD391" s="9"/>
      <c r="QPE391" s="9"/>
      <c r="QPF391" s="9"/>
      <c r="QPG391" s="9"/>
      <c r="QPH391" s="9"/>
      <c r="QPI391" s="9"/>
      <c r="QPJ391" s="9"/>
      <c r="QPK391" s="9"/>
      <c r="QPL391" s="9"/>
      <c r="QPM391" s="9"/>
      <c r="QPN391" s="9"/>
      <c r="QPO391" s="9"/>
      <c r="QPP391" s="9"/>
      <c r="QPQ391" s="9"/>
      <c r="QPR391" s="9"/>
      <c r="QPS391" s="9"/>
      <c r="QPT391" s="9"/>
      <c r="QPU391" s="9"/>
      <c r="QPV391" s="9"/>
      <c r="QPW391" s="9"/>
      <c r="QPX391" s="9"/>
      <c r="QPY391" s="9"/>
      <c r="QPZ391" s="9"/>
      <c r="QQA391" s="9"/>
      <c r="QQB391" s="9"/>
      <c r="QQC391" s="9"/>
      <c r="QQD391" s="9"/>
      <c r="QQE391" s="9"/>
      <c r="QQF391" s="9"/>
      <c r="QQG391" s="9"/>
      <c r="QQH391" s="9"/>
      <c r="QQI391" s="9"/>
      <c r="QQJ391" s="9"/>
      <c r="QQK391" s="9"/>
      <c r="QQL391" s="9"/>
      <c r="QQM391" s="9"/>
      <c r="QQN391" s="9"/>
      <c r="QQO391" s="9"/>
      <c r="QQP391" s="9"/>
      <c r="QQQ391" s="9"/>
      <c r="QQR391" s="9"/>
      <c r="QQS391" s="9"/>
      <c r="QQT391" s="9"/>
      <c r="QQU391" s="9"/>
      <c r="QQV391" s="9"/>
      <c r="QQW391" s="9"/>
      <c r="QQX391" s="9"/>
      <c r="QQY391" s="9"/>
      <c r="QQZ391" s="9"/>
      <c r="QRA391" s="9"/>
      <c r="QRB391" s="9"/>
      <c r="QRC391" s="9"/>
      <c r="QRD391" s="9"/>
      <c r="QRE391" s="9"/>
      <c r="QRF391" s="9"/>
      <c r="QRG391" s="9"/>
      <c r="QRH391" s="9"/>
      <c r="QRI391" s="9"/>
      <c r="QRJ391" s="9"/>
      <c r="QRK391" s="9"/>
      <c r="QRL391" s="9"/>
      <c r="QRM391" s="9"/>
      <c r="QRN391" s="9"/>
      <c r="QRO391" s="9"/>
      <c r="QRP391" s="9"/>
      <c r="QRQ391" s="9"/>
      <c r="QRR391" s="9"/>
      <c r="QRS391" s="9"/>
      <c r="QRT391" s="9"/>
      <c r="QRU391" s="9"/>
      <c r="QRV391" s="9"/>
      <c r="QRW391" s="9"/>
      <c r="QRX391" s="9"/>
      <c r="QRY391" s="9"/>
      <c r="QRZ391" s="9"/>
      <c r="QSA391" s="9"/>
      <c r="QSB391" s="9"/>
      <c r="QSC391" s="9"/>
      <c r="QSD391" s="9"/>
      <c r="QSE391" s="9"/>
      <c r="QSF391" s="9"/>
      <c r="QSG391" s="9"/>
      <c r="QSH391" s="9"/>
      <c r="QSI391" s="9"/>
      <c r="QSJ391" s="9"/>
      <c r="QSK391" s="9"/>
      <c r="QSL391" s="9"/>
      <c r="QSM391" s="9"/>
      <c r="QSN391" s="9"/>
      <c r="QSO391" s="9"/>
      <c r="QSP391" s="9"/>
      <c r="QSQ391" s="9"/>
      <c r="QSR391" s="9"/>
      <c r="QSS391" s="9"/>
      <c r="QST391" s="9"/>
      <c r="QSU391" s="9"/>
      <c r="QSV391" s="9"/>
      <c r="QSW391" s="9"/>
      <c r="QSX391" s="9"/>
      <c r="QSY391" s="9"/>
      <c r="QSZ391" s="9"/>
      <c r="QTA391" s="9"/>
      <c r="QTB391" s="9"/>
      <c r="QTC391" s="9"/>
      <c r="QTD391" s="9"/>
      <c r="QTE391" s="9"/>
      <c r="QTF391" s="9"/>
      <c r="QTG391" s="9"/>
      <c r="QTH391" s="9"/>
      <c r="QTI391" s="9"/>
      <c r="QTJ391" s="9"/>
      <c r="QTK391" s="9"/>
      <c r="QTL391" s="9"/>
      <c r="QTM391" s="9"/>
      <c r="QTN391" s="9"/>
      <c r="QTO391" s="9"/>
      <c r="QTP391" s="9"/>
      <c r="QTQ391" s="9"/>
      <c r="QTR391" s="9"/>
      <c r="QTS391" s="9"/>
      <c r="QTT391" s="9"/>
      <c r="QTU391" s="9"/>
      <c r="QTV391" s="9"/>
      <c r="QTW391" s="9"/>
      <c r="QTX391" s="9"/>
      <c r="QTY391" s="9"/>
      <c r="QTZ391" s="9"/>
      <c r="QUA391" s="9"/>
      <c r="QUB391" s="9"/>
      <c r="QUC391" s="9"/>
      <c r="QUD391" s="9"/>
      <c r="QUE391" s="9"/>
      <c r="QUF391" s="9"/>
      <c r="QUG391" s="9"/>
      <c r="QUH391" s="9"/>
      <c r="QUI391" s="9"/>
      <c r="QUJ391" s="9"/>
      <c r="QUK391" s="9"/>
      <c r="QUL391" s="9"/>
      <c r="QUM391" s="9"/>
      <c r="QUN391" s="9"/>
      <c r="QUO391" s="9"/>
      <c r="QUP391" s="9"/>
      <c r="QUQ391" s="9"/>
      <c r="QUR391" s="9"/>
      <c r="QUS391" s="9"/>
      <c r="QUT391" s="9"/>
      <c r="QUU391" s="9"/>
      <c r="QUV391" s="9"/>
      <c r="QUW391" s="9"/>
      <c r="QUX391" s="9"/>
      <c r="QUY391" s="9"/>
      <c r="QUZ391" s="9"/>
      <c r="QVA391" s="9"/>
      <c r="QVB391" s="9"/>
      <c r="QVC391" s="9"/>
      <c r="QVD391" s="9"/>
      <c r="QVE391" s="9"/>
      <c r="QVF391" s="9"/>
      <c r="QVG391" s="9"/>
      <c r="QVH391" s="9"/>
      <c r="QVI391" s="9"/>
      <c r="QVJ391" s="9"/>
      <c r="QVK391" s="9"/>
      <c r="QVL391" s="9"/>
      <c r="QVM391" s="9"/>
      <c r="QVN391" s="9"/>
      <c r="QVO391" s="9"/>
      <c r="QVP391" s="9"/>
      <c r="QVQ391" s="9"/>
      <c r="QVR391" s="9"/>
      <c r="QVS391" s="9"/>
      <c r="QVT391" s="9"/>
      <c r="QVU391" s="9"/>
      <c r="QVV391" s="9"/>
      <c r="QVW391" s="9"/>
      <c r="QVX391" s="9"/>
      <c r="QVY391" s="9"/>
      <c r="QVZ391" s="9"/>
      <c r="QWA391" s="9"/>
      <c r="QWB391" s="9"/>
      <c r="QWC391" s="9"/>
      <c r="QWD391" s="9"/>
      <c r="QWE391" s="9"/>
      <c r="QWF391" s="9"/>
      <c r="QWG391" s="9"/>
      <c r="QWH391" s="9"/>
      <c r="QWI391" s="9"/>
      <c r="QWJ391" s="9"/>
      <c r="QWK391" s="9"/>
      <c r="QWL391" s="9"/>
      <c r="QWM391" s="9"/>
      <c r="QWN391" s="9"/>
      <c r="QWO391" s="9"/>
      <c r="QWP391" s="9"/>
      <c r="QWQ391" s="9"/>
      <c r="QWR391" s="9"/>
      <c r="QWS391" s="9"/>
      <c r="QWT391" s="9"/>
      <c r="QWU391" s="9"/>
      <c r="QWV391" s="9"/>
      <c r="QWW391" s="9"/>
      <c r="QWX391" s="9"/>
      <c r="QWY391" s="9"/>
      <c r="QWZ391" s="9"/>
      <c r="QXA391" s="9"/>
      <c r="QXB391" s="9"/>
      <c r="QXC391" s="9"/>
      <c r="QXD391" s="9"/>
      <c r="QXE391" s="9"/>
      <c r="QXF391" s="9"/>
      <c r="QXG391" s="9"/>
      <c r="QXH391" s="9"/>
      <c r="QXI391" s="9"/>
      <c r="QXJ391" s="9"/>
      <c r="QXK391" s="9"/>
      <c r="QXL391" s="9"/>
      <c r="QXM391" s="9"/>
      <c r="QXN391" s="9"/>
      <c r="QXO391" s="9"/>
      <c r="QXP391" s="9"/>
      <c r="QXQ391" s="9"/>
      <c r="QXR391" s="9"/>
      <c r="QXS391" s="9"/>
      <c r="QXT391" s="9"/>
      <c r="QXU391" s="9"/>
      <c r="QXV391" s="9"/>
      <c r="QXW391" s="9"/>
      <c r="QXX391" s="9"/>
      <c r="QXY391" s="9"/>
      <c r="QXZ391" s="9"/>
      <c r="QYA391" s="9"/>
      <c r="QYB391" s="9"/>
      <c r="QYC391" s="9"/>
      <c r="QYD391" s="9"/>
      <c r="QYE391" s="9"/>
      <c r="QYF391" s="9"/>
      <c r="QYG391" s="9"/>
      <c r="QYH391" s="9"/>
      <c r="QYI391" s="9"/>
      <c r="QYJ391" s="9"/>
      <c r="QYK391" s="9"/>
      <c r="QYL391" s="9"/>
      <c r="QYM391" s="9"/>
      <c r="QYN391" s="9"/>
      <c r="QYO391" s="9"/>
      <c r="QYP391" s="9"/>
      <c r="QYQ391" s="9"/>
      <c r="QYR391" s="9"/>
      <c r="QYS391" s="9"/>
      <c r="QYT391" s="9"/>
      <c r="QYU391" s="9"/>
      <c r="QYV391" s="9"/>
      <c r="QYW391" s="9"/>
      <c r="QYX391" s="9"/>
      <c r="QYY391" s="9"/>
      <c r="QYZ391" s="9"/>
      <c r="QZA391" s="9"/>
      <c r="QZB391" s="9"/>
      <c r="QZC391" s="9"/>
      <c r="QZD391" s="9"/>
      <c r="QZE391" s="9"/>
      <c r="QZF391" s="9"/>
      <c r="QZG391" s="9"/>
      <c r="QZH391" s="9"/>
      <c r="QZI391" s="9"/>
      <c r="QZJ391" s="9"/>
      <c r="QZK391" s="9"/>
      <c r="QZL391" s="9"/>
      <c r="QZM391" s="9"/>
      <c r="QZN391" s="9"/>
      <c r="QZO391" s="9"/>
      <c r="QZP391" s="9"/>
      <c r="QZQ391" s="9"/>
      <c r="QZR391" s="9"/>
      <c r="QZS391" s="9"/>
      <c r="QZT391" s="9"/>
      <c r="QZU391" s="9"/>
      <c r="QZV391" s="9"/>
      <c r="QZW391" s="9"/>
      <c r="QZX391" s="9"/>
      <c r="QZY391" s="9"/>
      <c r="QZZ391" s="9"/>
      <c r="RAA391" s="9"/>
      <c r="RAB391" s="9"/>
      <c r="RAC391" s="9"/>
      <c r="RAD391" s="9"/>
      <c r="RAE391" s="9"/>
      <c r="RAF391" s="9"/>
      <c r="RAG391" s="9"/>
      <c r="RAH391" s="9"/>
      <c r="RAI391" s="9"/>
      <c r="RAJ391" s="9"/>
      <c r="RAK391" s="9"/>
      <c r="RAL391" s="9"/>
      <c r="RAM391" s="9"/>
      <c r="RAN391" s="9"/>
      <c r="RAO391" s="9"/>
      <c r="RAP391" s="9"/>
      <c r="RAQ391" s="9"/>
      <c r="RAR391" s="9"/>
      <c r="RAS391" s="9"/>
      <c r="RAT391" s="9"/>
      <c r="RAU391" s="9"/>
      <c r="RAV391" s="9"/>
      <c r="RAW391" s="9"/>
      <c r="RAX391" s="9"/>
      <c r="RAY391" s="9"/>
      <c r="RAZ391" s="9"/>
      <c r="RBA391" s="9"/>
      <c r="RBB391" s="9"/>
      <c r="RBC391" s="9"/>
      <c r="RBD391" s="9"/>
      <c r="RBE391" s="9"/>
      <c r="RBF391" s="9"/>
      <c r="RBG391" s="9"/>
      <c r="RBH391" s="9"/>
      <c r="RBI391" s="9"/>
      <c r="RBJ391" s="9"/>
      <c r="RBK391" s="9"/>
      <c r="RBL391" s="9"/>
      <c r="RBM391" s="9"/>
      <c r="RBN391" s="9"/>
      <c r="RBO391" s="9"/>
      <c r="RBP391" s="9"/>
      <c r="RBQ391" s="9"/>
      <c r="RBR391" s="9"/>
      <c r="RBS391" s="9"/>
      <c r="RBT391" s="9"/>
      <c r="RBU391" s="9"/>
      <c r="RBV391" s="9"/>
      <c r="RBW391" s="9"/>
      <c r="RBX391" s="9"/>
      <c r="RBY391" s="9"/>
      <c r="RBZ391" s="9"/>
      <c r="RCA391" s="9"/>
      <c r="RCB391" s="9"/>
      <c r="RCC391" s="9"/>
      <c r="RCD391" s="9"/>
      <c r="RCE391" s="9"/>
      <c r="RCF391" s="9"/>
      <c r="RCG391" s="9"/>
      <c r="RCH391" s="9"/>
      <c r="RCI391" s="9"/>
      <c r="RCJ391" s="9"/>
      <c r="RCK391" s="9"/>
      <c r="RCL391" s="9"/>
      <c r="RCM391" s="9"/>
      <c r="RCN391" s="9"/>
      <c r="RCO391" s="9"/>
      <c r="RCP391" s="9"/>
      <c r="RCQ391" s="9"/>
      <c r="RCR391" s="9"/>
      <c r="RCS391" s="9"/>
      <c r="RCT391" s="9"/>
      <c r="RCU391" s="9"/>
      <c r="RCV391" s="9"/>
      <c r="RCW391" s="9"/>
      <c r="RCX391" s="9"/>
      <c r="RCY391" s="9"/>
      <c r="RCZ391" s="9"/>
      <c r="RDA391" s="9"/>
      <c r="RDB391" s="9"/>
      <c r="RDC391" s="9"/>
      <c r="RDD391" s="9"/>
      <c r="RDE391" s="9"/>
      <c r="RDF391" s="9"/>
      <c r="RDG391" s="9"/>
      <c r="RDH391" s="9"/>
      <c r="RDI391" s="9"/>
      <c r="RDJ391" s="9"/>
      <c r="RDK391" s="9"/>
      <c r="RDL391" s="9"/>
      <c r="RDM391" s="9"/>
      <c r="RDN391" s="9"/>
      <c r="RDO391" s="9"/>
      <c r="RDP391" s="9"/>
      <c r="RDQ391" s="9"/>
      <c r="RDR391" s="9"/>
      <c r="RDS391" s="9"/>
      <c r="RDT391" s="9"/>
      <c r="RDU391" s="9"/>
      <c r="RDV391" s="9"/>
      <c r="RDW391" s="9"/>
      <c r="RDX391" s="9"/>
      <c r="RDY391" s="9"/>
      <c r="RDZ391" s="9"/>
      <c r="REA391" s="9"/>
      <c r="REB391" s="9"/>
      <c r="REC391" s="9"/>
      <c r="RED391" s="9"/>
      <c r="REE391" s="9"/>
      <c r="REF391" s="9"/>
      <c r="REG391" s="9"/>
      <c r="REH391" s="9"/>
      <c r="REI391" s="9"/>
      <c r="REJ391" s="9"/>
      <c r="REK391" s="9"/>
      <c r="REL391" s="9"/>
      <c r="REM391" s="9"/>
      <c r="REN391" s="9"/>
      <c r="REO391" s="9"/>
      <c r="REP391" s="9"/>
      <c r="REQ391" s="9"/>
      <c r="RER391" s="9"/>
      <c r="RES391" s="9"/>
      <c r="RET391" s="9"/>
      <c r="REU391" s="9"/>
      <c r="REV391" s="9"/>
      <c r="REW391" s="9"/>
      <c r="REX391" s="9"/>
      <c r="REY391" s="9"/>
      <c r="REZ391" s="9"/>
      <c r="RFA391" s="9"/>
      <c r="RFB391" s="9"/>
      <c r="RFC391" s="9"/>
      <c r="RFD391" s="9"/>
      <c r="RFE391" s="9"/>
      <c r="RFF391" s="9"/>
      <c r="RFG391" s="9"/>
      <c r="RFH391" s="9"/>
      <c r="RFI391" s="9"/>
      <c r="RFJ391" s="9"/>
      <c r="RFK391" s="9"/>
      <c r="RFL391" s="9"/>
      <c r="RFM391" s="9"/>
      <c r="RFN391" s="9"/>
      <c r="RFO391" s="9"/>
      <c r="RFP391" s="9"/>
      <c r="RFQ391" s="9"/>
      <c r="RFR391" s="9"/>
      <c r="RFS391" s="9"/>
      <c r="RFT391" s="9"/>
      <c r="RFU391" s="9"/>
      <c r="RFV391" s="9"/>
      <c r="RFW391" s="9"/>
      <c r="RFX391" s="9"/>
      <c r="RFY391" s="9"/>
      <c r="RFZ391" s="9"/>
      <c r="RGA391" s="9"/>
      <c r="RGB391" s="9"/>
      <c r="RGC391" s="9"/>
      <c r="RGD391" s="9"/>
      <c r="RGE391" s="9"/>
      <c r="RGF391" s="9"/>
      <c r="RGG391" s="9"/>
      <c r="RGH391" s="9"/>
      <c r="RGI391" s="9"/>
      <c r="RGJ391" s="9"/>
      <c r="RGK391" s="9"/>
      <c r="RGL391" s="9"/>
      <c r="RGM391" s="9"/>
      <c r="RGN391" s="9"/>
      <c r="RGO391" s="9"/>
      <c r="RGP391" s="9"/>
      <c r="RGQ391" s="9"/>
      <c r="RGR391" s="9"/>
      <c r="RGS391" s="9"/>
      <c r="RGT391" s="9"/>
      <c r="RGU391" s="9"/>
      <c r="RGV391" s="9"/>
      <c r="RGW391" s="9"/>
      <c r="RGX391" s="9"/>
      <c r="RGY391" s="9"/>
      <c r="RGZ391" s="9"/>
      <c r="RHA391" s="9"/>
      <c r="RHB391" s="9"/>
      <c r="RHC391" s="9"/>
      <c r="RHD391" s="9"/>
      <c r="RHE391" s="9"/>
      <c r="RHF391" s="9"/>
      <c r="RHG391" s="9"/>
      <c r="RHH391" s="9"/>
      <c r="RHI391" s="9"/>
      <c r="RHJ391" s="9"/>
      <c r="RHK391" s="9"/>
      <c r="RHL391" s="9"/>
      <c r="RHM391" s="9"/>
      <c r="RHN391" s="9"/>
      <c r="RHO391" s="9"/>
      <c r="RHP391" s="9"/>
      <c r="RHQ391" s="9"/>
      <c r="RHR391" s="9"/>
      <c r="RHS391" s="9"/>
      <c r="RHT391" s="9"/>
      <c r="RHU391" s="9"/>
      <c r="RHV391" s="9"/>
      <c r="RHW391" s="9"/>
      <c r="RHX391" s="9"/>
      <c r="RHY391" s="9"/>
      <c r="RHZ391" s="9"/>
      <c r="RIA391" s="9"/>
      <c r="RIB391" s="9"/>
      <c r="RIC391" s="9"/>
      <c r="RID391" s="9"/>
      <c r="RIE391" s="9"/>
      <c r="RIF391" s="9"/>
      <c r="RIG391" s="9"/>
      <c r="RIH391" s="9"/>
      <c r="RII391" s="9"/>
      <c r="RIJ391" s="9"/>
      <c r="RIK391" s="9"/>
      <c r="RIL391" s="9"/>
      <c r="RIM391" s="9"/>
      <c r="RIN391" s="9"/>
      <c r="RIO391" s="9"/>
      <c r="RIP391" s="9"/>
      <c r="RIQ391" s="9"/>
      <c r="RIR391" s="9"/>
      <c r="RIS391" s="9"/>
      <c r="RIT391" s="9"/>
      <c r="RIU391" s="9"/>
      <c r="RIV391" s="9"/>
      <c r="RIW391" s="9"/>
      <c r="RIX391" s="9"/>
      <c r="RIY391" s="9"/>
      <c r="RIZ391" s="9"/>
      <c r="RJA391" s="9"/>
      <c r="RJB391" s="9"/>
      <c r="RJC391" s="9"/>
      <c r="RJD391" s="9"/>
      <c r="RJE391" s="9"/>
      <c r="RJF391" s="9"/>
      <c r="RJG391" s="9"/>
      <c r="RJH391" s="9"/>
      <c r="RJI391" s="9"/>
      <c r="RJJ391" s="9"/>
      <c r="RJK391" s="9"/>
      <c r="RJL391" s="9"/>
      <c r="RJM391" s="9"/>
      <c r="RJN391" s="9"/>
      <c r="RJO391" s="9"/>
      <c r="RJP391" s="9"/>
      <c r="RJQ391" s="9"/>
      <c r="RJR391" s="9"/>
      <c r="RJS391" s="9"/>
      <c r="RJT391" s="9"/>
      <c r="RJU391" s="9"/>
      <c r="RJV391" s="9"/>
      <c r="RJW391" s="9"/>
      <c r="RJX391" s="9"/>
      <c r="RJY391" s="9"/>
      <c r="RJZ391" s="9"/>
      <c r="RKA391" s="9"/>
      <c r="RKB391" s="9"/>
      <c r="RKC391" s="9"/>
      <c r="RKD391" s="9"/>
      <c r="RKE391" s="9"/>
      <c r="RKF391" s="9"/>
      <c r="RKG391" s="9"/>
      <c r="RKH391" s="9"/>
      <c r="RKI391" s="9"/>
      <c r="RKJ391" s="9"/>
      <c r="RKK391" s="9"/>
      <c r="RKL391" s="9"/>
      <c r="RKM391" s="9"/>
      <c r="RKN391" s="9"/>
      <c r="RKO391" s="9"/>
      <c r="RKP391" s="9"/>
      <c r="RKQ391" s="9"/>
      <c r="RKR391" s="9"/>
      <c r="RKS391" s="9"/>
      <c r="RKT391" s="9"/>
      <c r="RKU391" s="9"/>
      <c r="RKV391" s="9"/>
      <c r="RKW391" s="9"/>
      <c r="RKX391" s="9"/>
      <c r="RKY391" s="9"/>
      <c r="RKZ391" s="9"/>
      <c r="RLA391" s="9"/>
      <c r="RLB391" s="9"/>
      <c r="RLC391" s="9"/>
      <c r="RLD391" s="9"/>
      <c r="RLE391" s="9"/>
      <c r="RLF391" s="9"/>
      <c r="RLG391" s="9"/>
      <c r="RLH391" s="9"/>
      <c r="RLI391" s="9"/>
      <c r="RLJ391" s="9"/>
      <c r="RLK391" s="9"/>
      <c r="RLL391" s="9"/>
      <c r="RLM391" s="9"/>
      <c r="RLN391" s="9"/>
      <c r="RLO391" s="9"/>
      <c r="RLP391" s="9"/>
      <c r="RLQ391" s="9"/>
      <c r="RLR391" s="9"/>
      <c r="RLS391" s="9"/>
      <c r="RLT391" s="9"/>
      <c r="RLU391" s="9"/>
      <c r="RLV391" s="9"/>
      <c r="RLW391" s="9"/>
      <c r="RLX391" s="9"/>
      <c r="RLY391" s="9"/>
      <c r="RLZ391" s="9"/>
      <c r="RMA391" s="9"/>
      <c r="RMB391" s="9"/>
      <c r="RMC391" s="9"/>
      <c r="RMD391" s="9"/>
      <c r="RME391" s="9"/>
      <c r="RMF391" s="9"/>
      <c r="RMG391" s="9"/>
      <c r="RMH391" s="9"/>
      <c r="RMI391" s="9"/>
      <c r="RMJ391" s="9"/>
      <c r="RMK391" s="9"/>
      <c r="RML391" s="9"/>
      <c r="RMM391" s="9"/>
      <c r="RMN391" s="9"/>
      <c r="RMO391" s="9"/>
      <c r="RMP391" s="9"/>
      <c r="RMQ391" s="9"/>
      <c r="RMR391" s="9"/>
      <c r="RMS391" s="9"/>
      <c r="RMT391" s="9"/>
      <c r="RMU391" s="9"/>
      <c r="RMV391" s="9"/>
      <c r="RMW391" s="9"/>
      <c r="RMX391" s="9"/>
      <c r="RMY391" s="9"/>
      <c r="RMZ391" s="9"/>
      <c r="RNA391" s="9"/>
      <c r="RNB391" s="9"/>
      <c r="RNC391" s="9"/>
      <c r="RND391" s="9"/>
      <c r="RNE391" s="9"/>
      <c r="RNF391" s="9"/>
      <c r="RNG391" s="9"/>
      <c r="RNH391" s="9"/>
      <c r="RNI391" s="9"/>
      <c r="RNJ391" s="9"/>
      <c r="RNK391" s="9"/>
      <c r="RNL391" s="9"/>
      <c r="RNM391" s="9"/>
      <c r="RNN391" s="9"/>
      <c r="RNO391" s="9"/>
      <c r="RNP391" s="9"/>
      <c r="RNQ391" s="9"/>
      <c r="RNR391" s="9"/>
      <c r="RNS391" s="9"/>
      <c r="RNT391" s="9"/>
      <c r="RNU391" s="9"/>
      <c r="RNV391" s="9"/>
      <c r="RNW391" s="9"/>
      <c r="RNX391" s="9"/>
      <c r="RNY391" s="9"/>
      <c r="RNZ391" s="9"/>
      <c r="ROA391" s="9"/>
      <c r="ROB391" s="9"/>
      <c r="ROC391" s="9"/>
      <c r="ROD391" s="9"/>
      <c r="ROE391" s="9"/>
      <c r="ROF391" s="9"/>
      <c r="ROG391" s="9"/>
      <c r="ROH391" s="9"/>
      <c r="ROI391" s="9"/>
      <c r="ROJ391" s="9"/>
      <c r="ROK391" s="9"/>
      <c r="ROL391" s="9"/>
      <c r="ROM391" s="9"/>
      <c r="RON391" s="9"/>
      <c r="ROO391" s="9"/>
      <c r="ROP391" s="9"/>
      <c r="ROQ391" s="9"/>
      <c r="ROR391" s="9"/>
      <c r="ROS391" s="9"/>
      <c r="ROT391" s="9"/>
      <c r="ROU391" s="9"/>
      <c r="ROV391" s="9"/>
      <c r="ROW391" s="9"/>
      <c r="ROX391" s="9"/>
      <c r="ROY391" s="9"/>
      <c r="ROZ391" s="9"/>
      <c r="RPA391" s="9"/>
      <c r="RPB391" s="9"/>
      <c r="RPC391" s="9"/>
      <c r="RPD391" s="9"/>
      <c r="RPE391" s="9"/>
      <c r="RPF391" s="9"/>
      <c r="RPG391" s="9"/>
      <c r="RPH391" s="9"/>
      <c r="RPI391" s="9"/>
      <c r="RPJ391" s="9"/>
      <c r="RPK391" s="9"/>
      <c r="RPL391" s="9"/>
      <c r="RPM391" s="9"/>
      <c r="RPN391" s="9"/>
      <c r="RPO391" s="9"/>
      <c r="RPP391" s="9"/>
      <c r="RPQ391" s="9"/>
      <c r="RPR391" s="9"/>
      <c r="RPS391" s="9"/>
      <c r="RPT391" s="9"/>
      <c r="RPU391" s="9"/>
      <c r="RPV391" s="9"/>
      <c r="RPW391" s="9"/>
      <c r="RPX391" s="9"/>
      <c r="RPY391" s="9"/>
      <c r="RPZ391" s="9"/>
      <c r="RQA391" s="9"/>
      <c r="RQB391" s="9"/>
      <c r="RQC391" s="9"/>
      <c r="RQD391" s="9"/>
      <c r="RQE391" s="9"/>
      <c r="RQF391" s="9"/>
      <c r="RQG391" s="9"/>
      <c r="RQH391" s="9"/>
      <c r="RQI391" s="9"/>
      <c r="RQJ391" s="9"/>
      <c r="RQK391" s="9"/>
      <c r="RQL391" s="9"/>
      <c r="RQM391" s="9"/>
      <c r="RQN391" s="9"/>
      <c r="RQO391" s="9"/>
      <c r="RQP391" s="9"/>
      <c r="RQQ391" s="9"/>
      <c r="RQR391" s="9"/>
      <c r="RQS391" s="9"/>
      <c r="RQT391" s="9"/>
      <c r="RQU391" s="9"/>
      <c r="RQV391" s="9"/>
      <c r="RQW391" s="9"/>
      <c r="RQX391" s="9"/>
      <c r="RQY391" s="9"/>
      <c r="RQZ391" s="9"/>
      <c r="RRA391" s="9"/>
      <c r="RRB391" s="9"/>
      <c r="RRC391" s="9"/>
      <c r="RRD391" s="9"/>
      <c r="RRE391" s="9"/>
      <c r="RRF391" s="9"/>
      <c r="RRG391" s="9"/>
      <c r="RRH391" s="9"/>
      <c r="RRI391" s="9"/>
      <c r="RRJ391" s="9"/>
      <c r="RRK391" s="9"/>
      <c r="RRL391" s="9"/>
      <c r="RRM391" s="9"/>
      <c r="RRN391" s="9"/>
      <c r="RRO391" s="9"/>
      <c r="RRP391" s="9"/>
      <c r="RRQ391" s="9"/>
      <c r="RRR391" s="9"/>
      <c r="RRS391" s="9"/>
      <c r="RRT391" s="9"/>
      <c r="RRU391" s="9"/>
      <c r="RRV391" s="9"/>
      <c r="RRW391" s="9"/>
      <c r="RRX391" s="9"/>
      <c r="RRY391" s="9"/>
      <c r="RRZ391" s="9"/>
      <c r="RSA391" s="9"/>
      <c r="RSB391" s="9"/>
      <c r="RSC391" s="9"/>
      <c r="RSD391" s="9"/>
      <c r="RSE391" s="9"/>
      <c r="RSF391" s="9"/>
      <c r="RSG391" s="9"/>
      <c r="RSH391" s="9"/>
      <c r="RSI391" s="9"/>
      <c r="RSJ391" s="9"/>
      <c r="RSK391" s="9"/>
      <c r="RSL391" s="9"/>
      <c r="RSM391" s="9"/>
      <c r="RSN391" s="9"/>
      <c r="RSO391" s="9"/>
      <c r="RSP391" s="9"/>
      <c r="RSQ391" s="9"/>
      <c r="RSR391" s="9"/>
      <c r="RSS391" s="9"/>
      <c r="RST391" s="9"/>
      <c r="RSU391" s="9"/>
      <c r="RSV391" s="9"/>
      <c r="RSW391" s="9"/>
      <c r="RSX391" s="9"/>
      <c r="RSY391" s="9"/>
      <c r="RSZ391" s="9"/>
      <c r="RTA391" s="9"/>
      <c r="RTB391" s="9"/>
      <c r="RTC391" s="9"/>
      <c r="RTD391" s="9"/>
      <c r="RTE391" s="9"/>
      <c r="RTF391" s="9"/>
      <c r="RTG391" s="9"/>
      <c r="RTH391" s="9"/>
      <c r="RTI391" s="9"/>
      <c r="RTJ391" s="9"/>
      <c r="RTK391" s="9"/>
      <c r="RTL391" s="9"/>
      <c r="RTM391" s="9"/>
      <c r="RTN391" s="9"/>
      <c r="RTO391" s="9"/>
      <c r="RTP391" s="9"/>
      <c r="RTQ391" s="9"/>
      <c r="RTR391" s="9"/>
      <c r="RTS391" s="9"/>
      <c r="RTT391" s="9"/>
      <c r="RTU391" s="9"/>
      <c r="RTV391" s="9"/>
      <c r="RTW391" s="9"/>
      <c r="RTX391" s="9"/>
      <c r="RTY391" s="9"/>
      <c r="RTZ391" s="9"/>
      <c r="RUA391" s="9"/>
      <c r="RUB391" s="9"/>
      <c r="RUC391" s="9"/>
      <c r="RUD391" s="9"/>
      <c r="RUE391" s="9"/>
      <c r="RUF391" s="9"/>
      <c r="RUG391" s="9"/>
      <c r="RUH391" s="9"/>
      <c r="RUI391" s="9"/>
      <c r="RUJ391" s="9"/>
      <c r="RUK391" s="9"/>
      <c r="RUL391" s="9"/>
      <c r="RUM391" s="9"/>
      <c r="RUN391" s="9"/>
      <c r="RUO391" s="9"/>
      <c r="RUP391" s="9"/>
      <c r="RUQ391" s="9"/>
      <c r="RUR391" s="9"/>
      <c r="RUS391" s="9"/>
      <c r="RUT391" s="9"/>
      <c r="RUU391" s="9"/>
      <c r="RUV391" s="9"/>
      <c r="RUW391" s="9"/>
      <c r="RUX391" s="9"/>
      <c r="RUY391" s="9"/>
      <c r="RUZ391" s="9"/>
      <c r="RVA391" s="9"/>
      <c r="RVB391" s="9"/>
      <c r="RVC391" s="9"/>
      <c r="RVD391" s="9"/>
      <c r="RVE391" s="9"/>
      <c r="RVF391" s="9"/>
      <c r="RVG391" s="9"/>
      <c r="RVH391" s="9"/>
      <c r="RVI391" s="9"/>
      <c r="RVJ391" s="9"/>
      <c r="RVK391" s="9"/>
      <c r="RVL391" s="9"/>
      <c r="RVM391" s="9"/>
      <c r="RVN391" s="9"/>
      <c r="RVO391" s="9"/>
      <c r="RVP391" s="9"/>
      <c r="RVQ391" s="9"/>
      <c r="RVR391" s="9"/>
      <c r="RVS391" s="9"/>
      <c r="RVT391" s="9"/>
      <c r="RVU391" s="9"/>
      <c r="RVV391" s="9"/>
      <c r="RVW391" s="9"/>
      <c r="RVX391" s="9"/>
      <c r="RVY391" s="9"/>
      <c r="RVZ391" s="9"/>
      <c r="RWA391" s="9"/>
      <c r="RWB391" s="9"/>
      <c r="RWC391" s="9"/>
      <c r="RWD391" s="9"/>
      <c r="RWE391" s="9"/>
      <c r="RWF391" s="9"/>
      <c r="RWG391" s="9"/>
      <c r="RWH391" s="9"/>
      <c r="RWI391" s="9"/>
      <c r="RWJ391" s="9"/>
      <c r="RWK391" s="9"/>
      <c r="RWL391" s="9"/>
      <c r="RWM391" s="9"/>
      <c r="RWN391" s="9"/>
      <c r="RWO391" s="9"/>
      <c r="RWP391" s="9"/>
      <c r="RWQ391" s="9"/>
      <c r="RWR391" s="9"/>
      <c r="RWS391" s="9"/>
      <c r="RWT391" s="9"/>
      <c r="RWU391" s="9"/>
      <c r="RWV391" s="9"/>
      <c r="RWW391" s="9"/>
      <c r="RWX391" s="9"/>
      <c r="RWY391" s="9"/>
      <c r="RWZ391" s="9"/>
      <c r="RXA391" s="9"/>
      <c r="RXB391" s="9"/>
      <c r="RXC391" s="9"/>
      <c r="RXD391" s="9"/>
      <c r="RXE391" s="9"/>
      <c r="RXF391" s="9"/>
      <c r="RXG391" s="9"/>
      <c r="RXH391" s="9"/>
      <c r="RXI391" s="9"/>
      <c r="RXJ391" s="9"/>
      <c r="RXK391" s="9"/>
      <c r="RXL391" s="9"/>
      <c r="RXM391" s="9"/>
      <c r="RXN391" s="9"/>
      <c r="RXO391" s="9"/>
      <c r="RXP391" s="9"/>
      <c r="RXQ391" s="9"/>
      <c r="RXR391" s="9"/>
      <c r="RXS391" s="9"/>
      <c r="RXT391" s="9"/>
      <c r="RXU391" s="9"/>
      <c r="RXV391" s="9"/>
      <c r="RXW391" s="9"/>
      <c r="RXX391" s="9"/>
      <c r="RXY391" s="9"/>
      <c r="RXZ391" s="9"/>
      <c r="RYA391" s="9"/>
      <c r="RYB391" s="9"/>
      <c r="RYC391" s="9"/>
      <c r="RYD391" s="9"/>
      <c r="RYE391" s="9"/>
      <c r="RYF391" s="9"/>
      <c r="RYG391" s="9"/>
      <c r="RYH391" s="9"/>
      <c r="RYI391" s="9"/>
      <c r="RYJ391" s="9"/>
      <c r="RYK391" s="9"/>
      <c r="RYL391" s="9"/>
      <c r="RYM391" s="9"/>
      <c r="RYN391" s="9"/>
      <c r="RYO391" s="9"/>
      <c r="RYP391" s="9"/>
      <c r="RYQ391" s="9"/>
      <c r="RYR391" s="9"/>
      <c r="RYS391" s="9"/>
      <c r="RYT391" s="9"/>
      <c r="RYU391" s="9"/>
      <c r="RYV391" s="9"/>
      <c r="RYW391" s="9"/>
      <c r="RYX391" s="9"/>
      <c r="RYY391" s="9"/>
      <c r="RYZ391" s="9"/>
      <c r="RZA391" s="9"/>
      <c r="RZB391" s="9"/>
      <c r="RZC391" s="9"/>
      <c r="RZD391" s="9"/>
      <c r="RZE391" s="9"/>
      <c r="RZF391" s="9"/>
      <c r="RZG391" s="9"/>
      <c r="RZH391" s="9"/>
      <c r="RZI391" s="9"/>
      <c r="RZJ391" s="9"/>
      <c r="RZK391" s="9"/>
      <c r="RZL391" s="9"/>
      <c r="RZM391" s="9"/>
      <c r="RZN391" s="9"/>
      <c r="RZO391" s="9"/>
      <c r="RZP391" s="9"/>
      <c r="RZQ391" s="9"/>
      <c r="RZR391" s="9"/>
      <c r="RZS391" s="9"/>
      <c r="RZT391" s="9"/>
      <c r="RZU391" s="9"/>
      <c r="RZV391" s="9"/>
      <c r="RZW391" s="9"/>
      <c r="RZX391" s="9"/>
      <c r="RZY391" s="9"/>
      <c r="RZZ391" s="9"/>
      <c r="SAA391" s="9"/>
      <c r="SAB391" s="9"/>
      <c r="SAC391" s="9"/>
      <c r="SAD391" s="9"/>
      <c r="SAE391" s="9"/>
      <c r="SAF391" s="9"/>
      <c r="SAG391" s="9"/>
      <c r="SAH391" s="9"/>
      <c r="SAI391" s="9"/>
      <c r="SAJ391" s="9"/>
      <c r="SAK391" s="9"/>
      <c r="SAL391" s="9"/>
      <c r="SAM391" s="9"/>
      <c r="SAN391" s="9"/>
      <c r="SAO391" s="9"/>
      <c r="SAP391" s="9"/>
      <c r="SAQ391" s="9"/>
      <c r="SAR391" s="9"/>
      <c r="SAS391" s="9"/>
      <c r="SAT391" s="9"/>
      <c r="SAU391" s="9"/>
      <c r="SAV391" s="9"/>
      <c r="SAW391" s="9"/>
      <c r="SAX391" s="9"/>
      <c r="SAY391" s="9"/>
      <c r="SAZ391" s="9"/>
      <c r="SBA391" s="9"/>
      <c r="SBB391" s="9"/>
      <c r="SBC391" s="9"/>
      <c r="SBD391" s="9"/>
      <c r="SBE391" s="9"/>
      <c r="SBF391" s="9"/>
      <c r="SBG391" s="9"/>
      <c r="SBH391" s="9"/>
      <c r="SBI391" s="9"/>
      <c r="SBJ391" s="9"/>
      <c r="SBK391" s="9"/>
      <c r="SBL391" s="9"/>
      <c r="SBM391" s="9"/>
      <c r="SBN391" s="9"/>
      <c r="SBO391" s="9"/>
      <c r="SBP391" s="9"/>
      <c r="SBQ391" s="9"/>
      <c r="SBR391" s="9"/>
      <c r="SBS391" s="9"/>
      <c r="SBT391" s="9"/>
      <c r="SBU391" s="9"/>
      <c r="SBV391" s="9"/>
      <c r="SBW391" s="9"/>
      <c r="SBX391" s="9"/>
      <c r="SBY391" s="9"/>
      <c r="SBZ391" s="9"/>
      <c r="SCA391" s="9"/>
      <c r="SCB391" s="9"/>
      <c r="SCC391" s="9"/>
      <c r="SCD391" s="9"/>
      <c r="SCE391" s="9"/>
      <c r="SCF391" s="9"/>
      <c r="SCG391" s="9"/>
      <c r="SCH391" s="9"/>
      <c r="SCI391" s="9"/>
      <c r="SCJ391" s="9"/>
      <c r="SCK391" s="9"/>
      <c r="SCL391" s="9"/>
      <c r="SCM391" s="9"/>
      <c r="SCN391" s="9"/>
      <c r="SCO391" s="9"/>
      <c r="SCP391" s="9"/>
      <c r="SCQ391" s="9"/>
      <c r="SCR391" s="9"/>
      <c r="SCS391" s="9"/>
      <c r="SCT391" s="9"/>
      <c r="SCU391" s="9"/>
      <c r="SCV391" s="9"/>
      <c r="SCW391" s="9"/>
      <c r="SCX391" s="9"/>
      <c r="SCY391" s="9"/>
      <c r="SCZ391" s="9"/>
      <c r="SDA391" s="9"/>
      <c r="SDB391" s="9"/>
      <c r="SDC391" s="9"/>
      <c r="SDD391" s="9"/>
      <c r="SDE391" s="9"/>
      <c r="SDF391" s="9"/>
      <c r="SDG391" s="9"/>
      <c r="SDH391" s="9"/>
      <c r="SDI391" s="9"/>
      <c r="SDJ391" s="9"/>
      <c r="SDK391" s="9"/>
      <c r="SDL391" s="9"/>
      <c r="SDM391" s="9"/>
      <c r="SDN391" s="9"/>
      <c r="SDO391" s="9"/>
      <c r="SDP391" s="9"/>
      <c r="SDQ391" s="9"/>
      <c r="SDR391" s="9"/>
      <c r="SDS391" s="9"/>
      <c r="SDT391" s="9"/>
      <c r="SDU391" s="9"/>
      <c r="SDV391" s="9"/>
      <c r="SDW391" s="9"/>
      <c r="SDX391" s="9"/>
      <c r="SDY391" s="9"/>
      <c r="SDZ391" s="9"/>
      <c r="SEA391" s="9"/>
      <c r="SEB391" s="9"/>
      <c r="SEC391" s="9"/>
      <c r="SED391" s="9"/>
      <c r="SEE391" s="9"/>
      <c r="SEF391" s="9"/>
      <c r="SEG391" s="9"/>
      <c r="SEH391" s="9"/>
      <c r="SEI391" s="9"/>
      <c r="SEJ391" s="9"/>
      <c r="SEK391" s="9"/>
      <c r="SEL391" s="9"/>
      <c r="SEM391" s="9"/>
      <c r="SEN391" s="9"/>
      <c r="SEO391" s="9"/>
      <c r="SEP391" s="9"/>
      <c r="SEQ391" s="9"/>
      <c r="SER391" s="9"/>
      <c r="SES391" s="9"/>
      <c r="SET391" s="9"/>
      <c r="SEU391" s="9"/>
      <c r="SEV391" s="9"/>
      <c r="SEW391" s="9"/>
      <c r="SEX391" s="9"/>
      <c r="SEY391" s="9"/>
      <c r="SEZ391" s="9"/>
      <c r="SFA391" s="9"/>
      <c r="SFB391" s="9"/>
      <c r="SFC391" s="9"/>
      <c r="SFD391" s="9"/>
      <c r="SFE391" s="9"/>
      <c r="SFF391" s="9"/>
      <c r="SFG391" s="9"/>
      <c r="SFH391" s="9"/>
      <c r="SFI391" s="9"/>
      <c r="SFJ391" s="9"/>
      <c r="SFK391" s="9"/>
      <c r="SFL391" s="9"/>
      <c r="SFM391" s="9"/>
      <c r="SFN391" s="9"/>
      <c r="SFO391" s="9"/>
      <c r="SFP391" s="9"/>
      <c r="SFQ391" s="9"/>
      <c r="SFR391" s="9"/>
      <c r="SFS391" s="9"/>
      <c r="SFT391" s="9"/>
      <c r="SFU391" s="9"/>
      <c r="SFV391" s="9"/>
      <c r="SFW391" s="9"/>
      <c r="SFX391" s="9"/>
      <c r="SFY391" s="9"/>
      <c r="SFZ391" s="9"/>
      <c r="SGA391" s="9"/>
      <c r="SGB391" s="9"/>
      <c r="SGC391" s="9"/>
      <c r="SGD391" s="9"/>
      <c r="SGE391" s="9"/>
      <c r="SGF391" s="9"/>
      <c r="SGG391" s="9"/>
      <c r="SGH391" s="9"/>
      <c r="SGI391" s="9"/>
      <c r="SGJ391" s="9"/>
      <c r="SGK391" s="9"/>
      <c r="SGL391" s="9"/>
      <c r="SGM391" s="9"/>
      <c r="SGN391" s="9"/>
      <c r="SGO391" s="9"/>
      <c r="SGP391" s="9"/>
      <c r="SGQ391" s="9"/>
      <c r="SGR391" s="9"/>
      <c r="SGS391" s="9"/>
      <c r="SGT391" s="9"/>
      <c r="SGU391" s="9"/>
      <c r="SGV391" s="9"/>
      <c r="SGW391" s="9"/>
      <c r="SGX391" s="9"/>
      <c r="SGY391" s="9"/>
      <c r="SGZ391" s="9"/>
      <c r="SHA391" s="9"/>
      <c r="SHB391" s="9"/>
      <c r="SHC391" s="9"/>
      <c r="SHD391" s="9"/>
      <c r="SHE391" s="9"/>
      <c r="SHF391" s="9"/>
      <c r="SHG391" s="9"/>
      <c r="SHH391" s="9"/>
      <c r="SHI391" s="9"/>
      <c r="SHJ391" s="9"/>
      <c r="SHK391" s="9"/>
      <c r="SHL391" s="9"/>
      <c r="SHM391" s="9"/>
      <c r="SHN391" s="9"/>
      <c r="SHO391" s="9"/>
      <c r="SHP391" s="9"/>
      <c r="SHQ391" s="9"/>
      <c r="SHR391" s="9"/>
      <c r="SHS391" s="9"/>
      <c r="SHT391" s="9"/>
      <c r="SHU391" s="9"/>
      <c r="SHV391" s="9"/>
      <c r="SHW391" s="9"/>
      <c r="SHX391" s="9"/>
      <c r="SHY391" s="9"/>
      <c r="SHZ391" s="9"/>
      <c r="SIA391" s="9"/>
      <c r="SIB391" s="9"/>
      <c r="SIC391" s="9"/>
      <c r="SID391" s="9"/>
      <c r="SIE391" s="9"/>
      <c r="SIF391" s="9"/>
      <c r="SIG391" s="9"/>
      <c r="SIH391" s="9"/>
      <c r="SII391" s="9"/>
      <c r="SIJ391" s="9"/>
      <c r="SIK391" s="9"/>
      <c r="SIL391" s="9"/>
      <c r="SIM391" s="9"/>
      <c r="SIN391" s="9"/>
      <c r="SIO391" s="9"/>
      <c r="SIP391" s="9"/>
      <c r="SIQ391" s="9"/>
      <c r="SIR391" s="9"/>
      <c r="SIS391" s="9"/>
      <c r="SIT391" s="9"/>
      <c r="SIU391" s="9"/>
      <c r="SIV391" s="9"/>
      <c r="SIW391" s="9"/>
      <c r="SIX391" s="9"/>
      <c r="SIY391" s="9"/>
      <c r="SIZ391" s="9"/>
      <c r="SJA391" s="9"/>
      <c r="SJB391" s="9"/>
      <c r="SJC391" s="9"/>
      <c r="SJD391" s="9"/>
      <c r="SJE391" s="9"/>
      <c r="SJF391" s="9"/>
      <c r="SJG391" s="9"/>
      <c r="SJH391" s="9"/>
      <c r="SJI391" s="9"/>
      <c r="SJJ391" s="9"/>
      <c r="SJK391" s="9"/>
      <c r="SJL391" s="9"/>
      <c r="SJM391" s="9"/>
      <c r="SJN391" s="9"/>
      <c r="SJO391" s="9"/>
      <c r="SJP391" s="9"/>
      <c r="SJQ391" s="9"/>
      <c r="SJR391" s="9"/>
      <c r="SJS391" s="9"/>
      <c r="SJT391" s="9"/>
      <c r="SJU391" s="9"/>
      <c r="SJV391" s="9"/>
      <c r="SJW391" s="9"/>
      <c r="SJX391" s="9"/>
      <c r="SJY391" s="9"/>
      <c r="SJZ391" s="9"/>
      <c r="SKA391" s="9"/>
      <c r="SKB391" s="9"/>
      <c r="SKC391" s="9"/>
      <c r="SKD391" s="9"/>
      <c r="SKE391" s="9"/>
      <c r="SKF391" s="9"/>
      <c r="SKG391" s="9"/>
      <c r="SKH391" s="9"/>
      <c r="SKI391" s="9"/>
      <c r="SKJ391" s="9"/>
      <c r="SKK391" s="9"/>
      <c r="SKL391" s="9"/>
      <c r="SKM391" s="9"/>
      <c r="SKN391" s="9"/>
      <c r="SKO391" s="9"/>
      <c r="SKP391" s="9"/>
      <c r="SKQ391" s="9"/>
      <c r="SKR391" s="9"/>
      <c r="SKS391" s="9"/>
      <c r="SKT391" s="9"/>
      <c r="SKU391" s="9"/>
      <c r="SKV391" s="9"/>
      <c r="SKW391" s="9"/>
      <c r="SKX391" s="9"/>
      <c r="SKY391" s="9"/>
      <c r="SKZ391" s="9"/>
      <c r="SLA391" s="9"/>
      <c r="SLB391" s="9"/>
      <c r="SLC391" s="9"/>
      <c r="SLD391" s="9"/>
      <c r="SLE391" s="9"/>
      <c r="SLF391" s="9"/>
      <c r="SLG391" s="9"/>
      <c r="SLH391" s="9"/>
      <c r="SLI391" s="9"/>
      <c r="SLJ391" s="9"/>
      <c r="SLK391" s="9"/>
      <c r="SLL391" s="9"/>
      <c r="SLM391" s="9"/>
      <c r="SLN391" s="9"/>
      <c r="SLO391" s="9"/>
      <c r="SLP391" s="9"/>
      <c r="SLQ391" s="9"/>
      <c r="SLR391" s="9"/>
      <c r="SLS391" s="9"/>
      <c r="SLT391" s="9"/>
      <c r="SLU391" s="9"/>
      <c r="SLV391" s="9"/>
      <c r="SLW391" s="9"/>
      <c r="SLX391" s="9"/>
      <c r="SLY391" s="9"/>
      <c r="SLZ391" s="9"/>
      <c r="SMA391" s="9"/>
      <c r="SMB391" s="9"/>
      <c r="SMC391" s="9"/>
      <c r="SMD391" s="9"/>
      <c r="SME391" s="9"/>
      <c r="SMF391" s="9"/>
      <c r="SMG391" s="9"/>
      <c r="SMH391" s="9"/>
      <c r="SMI391" s="9"/>
      <c r="SMJ391" s="9"/>
      <c r="SMK391" s="9"/>
      <c r="SML391" s="9"/>
      <c r="SMM391" s="9"/>
      <c r="SMN391" s="9"/>
      <c r="SMO391" s="9"/>
      <c r="SMP391" s="9"/>
      <c r="SMQ391" s="9"/>
      <c r="SMR391" s="9"/>
      <c r="SMS391" s="9"/>
      <c r="SMT391" s="9"/>
      <c r="SMU391" s="9"/>
      <c r="SMV391" s="9"/>
      <c r="SMW391" s="9"/>
      <c r="SMX391" s="9"/>
      <c r="SMY391" s="9"/>
      <c r="SMZ391" s="9"/>
      <c r="SNA391" s="9"/>
      <c r="SNB391" s="9"/>
      <c r="SNC391" s="9"/>
      <c r="SND391" s="9"/>
      <c r="SNE391" s="9"/>
      <c r="SNF391" s="9"/>
      <c r="SNG391" s="9"/>
      <c r="SNH391" s="9"/>
      <c r="SNI391" s="9"/>
      <c r="SNJ391" s="9"/>
      <c r="SNK391" s="9"/>
      <c r="SNL391" s="9"/>
      <c r="SNM391" s="9"/>
      <c r="SNN391" s="9"/>
      <c r="SNO391" s="9"/>
      <c r="SNP391" s="9"/>
      <c r="SNQ391" s="9"/>
      <c r="SNR391" s="9"/>
      <c r="SNS391" s="9"/>
      <c r="SNT391" s="9"/>
      <c r="SNU391" s="9"/>
      <c r="SNV391" s="9"/>
      <c r="SNW391" s="9"/>
      <c r="SNX391" s="9"/>
      <c r="SNY391" s="9"/>
      <c r="SNZ391" s="9"/>
      <c r="SOA391" s="9"/>
      <c r="SOB391" s="9"/>
      <c r="SOC391" s="9"/>
      <c r="SOD391" s="9"/>
      <c r="SOE391" s="9"/>
      <c r="SOF391" s="9"/>
      <c r="SOG391" s="9"/>
      <c r="SOH391" s="9"/>
      <c r="SOI391" s="9"/>
      <c r="SOJ391" s="9"/>
      <c r="SOK391" s="9"/>
      <c r="SOL391" s="9"/>
      <c r="SOM391" s="9"/>
      <c r="SON391" s="9"/>
      <c r="SOO391" s="9"/>
      <c r="SOP391" s="9"/>
      <c r="SOQ391" s="9"/>
      <c r="SOR391" s="9"/>
      <c r="SOS391" s="9"/>
      <c r="SOT391" s="9"/>
      <c r="SOU391" s="9"/>
      <c r="SOV391" s="9"/>
      <c r="SOW391" s="9"/>
      <c r="SOX391" s="9"/>
      <c r="SOY391" s="9"/>
      <c r="SOZ391" s="9"/>
      <c r="SPA391" s="9"/>
      <c r="SPB391" s="9"/>
      <c r="SPC391" s="9"/>
      <c r="SPD391" s="9"/>
      <c r="SPE391" s="9"/>
      <c r="SPF391" s="9"/>
      <c r="SPG391" s="9"/>
      <c r="SPH391" s="9"/>
      <c r="SPI391" s="9"/>
      <c r="SPJ391" s="9"/>
      <c r="SPK391" s="9"/>
      <c r="SPL391" s="9"/>
      <c r="SPM391" s="9"/>
      <c r="SPN391" s="9"/>
      <c r="SPO391" s="9"/>
      <c r="SPP391" s="9"/>
      <c r="SPQ391" s="9"/>
      <c r="SPR391" s="9"/>
      <c r="SPS391" s="9"/>
      <c r="SPT391" s="9"/>
      <c r="SPU391" s="9"/>
      <c r="SPV391" s="9"/>
      <c r="SPW391" s="9"/>
      <c r="SPX391" s="9"/>
      <c r="SPY391" s="9"/>
      <c r="SPZ391" s="9"/>
      <c r="SQA391" s="9"/>
      <c r="SQB391" s="9"/>
      <c r="SQC391" s="9"/>
      <c r="SQD391" s="9"/>
      <c r="SQE391" s="9"/>
      <c r="SQF391" s="9"/>
      <c r="SQG391" s="9"/>
      <c r="SQH391" s="9"/>
      <c r="SQI391" s="9"/>
      <c r="SQJ391" s="9"/>
      <c r="SQK391" s="9"/>
      <c r="SQL391" s="9"/>
      <c r="SQM391" s="9"/>
      <c r="SQN391" s="9"/>
      <c r="SQO391" s="9"/>
      <c r="SQP391" s="9"/>
      <c r="SQQ391" s="9"/>
      <c r="SQR391" s="9"/>
      <c r="SQS391" s="9"/>
      <c r="SQT391" s="9"/>
      <c r="SQU391" s="9"/>
      <c r="SQV391" s="9"/>
      <c r="SQW391" s="9"/>
      <c r="SQX391" s="9"/>
      <c r="SQY391" s="9"/>
      <c r="SQZ391" s="9"/>
      <c r="SRA391" s="9"/>
      <c r="SRB391" s="9"/>
      <c r="SRC391" s="9"/>
      <c r="SRD391" s="9"/>
      <c r="SRE391" s="9"/>
      <c r="SRF391" s="9"/>
      <c r="SRG391" s="9"/>
      <c r="SRH391" s="9"/>
      <c r="SRI391" s="9"/>
      <c r="SRJ391" s="9"/>
      <c r="SRK391" s="9"/>
      <c r="SRL391" s="9"/>
      <c r="SRM391" s="9"/>
      <c r="SRN391" s="9"/>
      <c r="SRO391" s="9"/>
      <c r="SRP391" s="9"/>
      <c r="SRQ391" s="9"/>
      <c r="SRR391" s="9"/>
      <c r="SRS391" s="9"/>
      <c r="SRT391" s="9"/>
      <c r="SRU391" s="9"/>
      <c r="SRV391" s="9"/>
      <c r="SRW391" s="9"/>
      <c r="SRX391" s="9"/>
      <c r="SRY391" s="9"/>
      <c r="SRZ391" s="9"/>
      <c r="SSA391" s="9"/>
      <c r="SSB391" s="9"/>
      <c r="SSC391" s="9"/>
      <c r="SSD391" s="9"/>
      <c r="SSE391" s="9"/>
      <c r="SSF391" s="9"/>
      <c r="SSG391" s="9"/>
      <c r="SSH391" s="9"/>
      <c r="SSI391" s="9"/>
      <c r="SSJ391" s="9"/>
      <c r="SSK391" s="9"/>
      <c r="SSL391" s="9"/>
      <c r="SSM391" s="9"/>
      <c r="SSN391" s="9"/>
      <c r="SSO391" s="9"/>
      <c r="SSP391" s="9"/>
      <c r="SSQ391" s="9"/>
      <c r="SSR391" s="9"/>
      <c r="SSS391" s="9"/>
      <c r="SST391" s="9"/>
      <c r="SSU391" s="9"/>
      <c r="SSV391" s="9"/>
      <c r="SSW391" s="9"/>
      <c r="SSX391" s="9"/>
      <c r="SSY391" s="9"/>
      <c r="SSZ391" s="9"/>
      <c r="STA391" s="9"/>
      <c r="STB391" s="9"/>
      <c r="STC391" s="9"/>
      <c r="STD391" s="9"/>
      <c r="STE391" s="9"/>
      <c r="STF391" s="9"/>
      <c r="STG391" s="9"/>
      <c r="STH391" s="9"/>
      <c r="STI391" s="9"/>
      <c r="STJ391" s="9"/>
      <c r="STK391" s="9"/>
      <c r="STL391" s="9"/>
      <c r="STM391" s="9"/>
      <c r="STN391" s="9"/>
      <c r="STO391" s="9"/>
      <c r="STP391" s="9"/>
      <c r="STQ391" s="9"/>
      <c r="STR391" s="9"/>
      <c r="STS391" s="9"/>
      <c r="STT391" s="9"/>
      <c r="STU391" s="9"/>
      <c r="STV391" s="9"/>
      <c r="STW391" s="9"/>
      <c r="STX391" s="9"/>
      <c r="STY391" s="9"/>
      <c r="STZ391" s="9"/>
      <c r="SUA391" s="9"/>
      <c r="SUB391" s="9"/>
      <c r="SUC391" s="9"/>
      <c r="SUD391" s="9"/>
      <c r="SUE391" s="9"/>
      <c r="SUF391" s="9"/>
      <c r="SUG391" s="9"/>
      <c r="SUH391" s="9"/>
      <c r="SUI391" s="9"/>
      <c r="SUJ391" s="9"/>
      <c r="SUK391" s="9"/>
      <c r="SUL391" s="9"/>
      <c r="SUM391" s="9"/>
      <c r="SUN391" s="9"/>
      <c r="SUO391" s="9"/>
      <c r="SUP391" s="9"/>
      <c r="SUQ391" s="9"/>
      <c r="SUR391" s="9"/>
      <c r="SUS391" s="9"/>
      <c r="SUT391" s="9"/>
      <c r="SUU391" s="9"/>
      <c r="SUV391" s="9"/>
      <c r="SUW391" s="9"/>
      <c r="SUX391" s="9"/>
      <c r="SUY391" s="9"/>
      <c r="SUZ391" s="9"/>
      <c r="SVA391" s="9"/>
      <c r="SVB391" s="9"/>
      <c r="SVC391" s="9"/>
      <c r="SVD391" s="9"/>
      <c r="SVE391" s="9"/>
      <c r="SVF391" s="9"/>
      <c r="SVG391" s="9"/>
      <c r="SVH391" s="9"/>
      <c r="SVI391" s="9"/>
      <c r="SVJ391" s="9"/>
      <c r="SVK391" s="9"/>
      <c r="SVL391" s="9"/>
      <c r="SVM391" s="9"/>
      <c r="SVN391" s="9"/>
      <c r="SVO391" s="9"/>
      <c r="SVP391" s="9"/>
      <c r="SVQ391" s="9"/>
      <c r="SVR391" s="9"/>
      <c r="SVS391" s="9"/>
      <c r="SVT391" s="9"/>
      <c r="SVU391" s="9"/>
      <c r="SVV391" s="9"/>
      <c r="SVW391" s="9"/>
      <c r="SVX391" s="9"/>
      <c r="SVY391" s="9"/>
      <c r="SVZ391" s="9"/>
      <c r="SWA391" s="9"/>
      <c r="SWB391" s="9"/>
      <c r="SWC391" s="9"/>
      <c r="SWD391" s="9"/>
      <c r="SWE391" s="9"/>
      <c r="SWF391" s="9"/>
      <c r="SWG391" s="9"/>
      <c r="SWH391" s="9"/>
      <c r="SWI391" s="9"/>
      <c r="SWJ391" s="9"/>
      <c r="SWK391" s="9"/>
      <c r="SWL391" s="9"/>
      <c r="SWM391" s="9"/>
      <c r="SWN391" s="9"/>
      <c r="SWO391" s="9"/>
      <c r="SWP391" s="9"/>
      <c r="SWQ391" s="9"/>
      <c r="SWR391" s="9"/>
      <c r="SWS391" s="9"/>
      <c r="SWT391" s="9"/>
      <c r="SWU391" s="9"/>
      <c r="SWV391" s="9"/>
      <c r="SWW391" s="9"/>
      <c r="SWX391" s="9"/>
      <c r="SWY391" s="9"/>
      <c r="SWZ391" s="9"/>
      <c r="SXA391" s="9"/>
      <c r="SXB391" s="9"/>
      <c r="SXC391" s="9"/>
      <c r="SXD391" s="9"/>
      <c r="SXE391" s="9"/>
      <c r="SXF391" s="9"/>
      <c r="SXG391" s="9"/>
      <c r="SXH391" s="9"/>
      <c r="SXI391" s="9"/>
      <c r="SXJ391" s="9"/>
      <c r="SXK391" s="9"/>
      <c r="SXL391" s="9"/>
      <c r="SXM391" s="9"/>
      <c r="SXN391" s="9"/>
      <c r="SXO391" s="9"/>
      <c r="SXP391" s="9"/>
      <c r="SXQ391" s="9"/>
      <c r="SXR391" s="9"/>
      <c r="SXS391" s="9"/>
      <c r="SXT391" s="9"/>
      <c r="SXU391" s="9"/>
      <c r="SXV391" s="9"/>
      <c r="SXW391" s="9"/>
      <c r="SXX391" s="9"/>
      <c r="SXY391" s="9"/>
      <c r="SXZ391" s="9"/>
      <c r="SYA391" s="9"/>
      <c r="SYB391" s="9"/>
      <c r="SYC391" s="9"/>
      <c r="SYD391" s="9"/>
      <c r="SYE391" s="9"/>
      <c r="SYF391" s="9"/>
      <c r="SYG391" s="9"/>
      <c r="SYH391" s="9"/>
      <c r="SYI391" s="9"/>
      <c r="SYJ391" s="9"/>
      <c r="SYK391" s="9"/>
      <c r="SYL391" s="9"/>
      <c r="SYM391" s="9"/>
      <c r="SYN391" s="9"/>
      <c r="SYO391" s="9"/>
      <c r="SYP391" s="9"/>
      <c r="SYQ391" s="9"/>
      <c r="SYR391" s="9"/>
      <c r="SYS391" s="9"/>
      <c r="SYT391" s="9"/>
      <c r="SYU391" s="9"/>
      <c r="SYV391" s="9"/>
      <c r="SYW391" s="9"/>
      <c r="SYX391" s="9"/>
      <c r="SYY391" s="9"/>
      <c r="SYZ391" s="9"/>
      <c r="SZA391" s="9"/>
      <c r="SZB391" s="9"/>
      <c r="SZC391" s="9"/>
      <c r="SZD391" s="9"/>
      <c r="SZE391" s="9"/>
      <c r="SZF391" s="9"/>
      <c r="SZG391" s="9"/>
      <c r="SZH391" s="9"/>
      <c r="SZI391" s="9"/>
      <c r="SZJ391" s="9"/>
      <c r="SZK391" s="9"/>
      <c r="SZL391" s="9"/>
      <c r="SZM391" s="9"/>
      <c r="SZN391" s="9"/>
      <c r="SZO391" s="9"/>
      <c r="SZP391" s="9"/>
      <c r="SZQ391" s="9"/>
      <c r="SZR391" s="9"/>
      <c r="SZS391" s="9"/>
      <c r="SZT391" s="9"/>
      <c r="SZU391" s="9"/>
      <c r="SZV391" s="9"/>
      <c r="SZW391" s="9"/>
      <c r="SZX391" s="9"/>
      <c r="SZY391" s="9"/>
      <c r="SZZ391" s="9"/>
      <c r="TAA391" s="9"/>
      <c r="TAB391" s="9"/>
      <c r="TAC391" s="9"/>
      <c r="TAD391" s="9"/>
      <c r="TAE391" s="9"/>
      <c r="TAF391" s="9"/>
      <c r="TAG391" s="9"/>
      <c r="TAH391" s="9"/>
      <c r="TAI391" s="9"/>
      <c r="TAJ391" s="9"/>
      <c r="TAK391" s="9"/>
      <c r="TAL391" s="9"/>
      <c r="TAM391" s="9"/>
      <c r="TAN391" s="9"/>
      <c r="TAO391" s="9"/>
      <c r="TAP391" s="9"/>
      <c r="TAQ391" s="9"/>
      <c r="TAR391" s="9"/>
      <c r="TAS391" s="9"/>
      <c r="TAT391" s="9"/>
      <c r="TAU391" s="9"/>
      <c r="TAV391" s="9"/>
      <c r="TAW391" s="9"/>
      <c r="TAX391" s="9"/>
      <c r="TAY391" s="9"/>
      <c r="TAZ391" s="9"/>
      <c r="TBA391" s="9"/>
      <c r="TBB391" s="9"/>
      <c r="TBC391" s="9"/>
      <c r="TBD391" s="9"/>
      <c r="TBE391" s="9"/>
      <c r="TBF391" s="9"/>
      <c r="TBG391" s="9"/>
      <c r="TBH391" s="9"/>
      <c r="TBI391" s="9"/>
      <c r="TBJ391" s="9"/>
      <c r="TBK391" s="9"/>
      <c r="TBL391" s="9"/>
      <c r="TBM391" s="9"/>
      <c r="TBN391" s="9"/>
      <c r="TBO391" s="9"/>
      <c r="TBP391" s="9"/>
      <c r="TBQ391" s="9"/>
      <c r="TBR391" s="9"/>
      <c r="TBS391" s="9"/>
      <c r="TBT391" s="9"/>
      <c r="TBU391" s="9"/>
      <c r="TBV391" s="9"/>
      <c r="TBW391" s="9"/>
      <c r="TBX391" s="9"/>
      <c r="TBY391" s="9"/>
      <c r="TBZ391" s="9"/>
      <c r="TCA391" s="9"/>
      <c r="TCB391" s="9"/>
      <c r="TCC391" s="9"/>
      <c r="TCD391" s="9"/>
      <c r="TCE391" s="9"/>
      <c r="TCF391" s="9"/>
      <c r="TCG391" s="9"/>
      <c r="TCH391" s="9"/>
      <c r="TCI391" s="9"/>
      <c r="TCJ391" s="9"/>
      <c r="TCK391" s="9"/>
      <c r="TCL391" s="9"/>
      <c r="TCM391" s="9"/>
      <c r="TCN391" s="9"/>
      <c r="TCO391" s="9"/>
      <c r="TCP391" s="9"/>
      <c r="TCQ391" s="9"/>
      <c r="TCR391" s="9"/>
      <c r="TCS391" s="9"/>
      <c r="TCT391" s="9"/>
      <c r="TCU391" s="9"/>
      <c r="TCV391" s="9"/>
      <c r="TCW391" s="9"/>
      <c r="TCX391" s="9"/>
      <c r="TCY391" s="9"/>
      <c r="TCZ391" s="9"/>
      <c r="TDA391" s="9"/>
      <c r="TDB391" s="9"/>
      <c r="TDC391" s="9"/>
      <c r="TDD391" s="9"/>
      <c r="TDE391" s="9"/>
      <c r="TDF391" s="9"/>
      <c r="TDG391" s="9"/>
      <c r="TDH391" s="9"/>
      <c r="TDI391" s="9"/>
      <c r="TDJ391" s="9"/>
      <c r="TDK391" s="9"/>
      <c r="TDL391" s="9"/>
      <c r="TDM391" s="9"/>
      <c r="TDN391" s="9"/>
      <c r="TDO391" s="9"/>
      <c r="TDP391" s="9"/>
      <c r="TDQ391" s="9"/>
      <c r="TDR391" s="9"/>
      <c r="TDS391" s="9"/>
      <c r="TDT391" s="9"/>
      <c r="TDU391" s="9"/>
      <c r="TDV391" s="9"/>
      <c r="TDW391" s="9"/>
      <c r="TDX391" s="9"/>
      <c r="TDY391" s="9"/>
      <c r="TDZ391" s="9"/>
      <c r="TEA391" s="9"/>
      <c r="TEB391" s="9"/>
      <c r="TEC391" s="9"/>
      <c r="TED391" s="9"/>
      <c r="TEE391" s="9"/>
      <c r="TEF391" s="9"/>
      <c r="TEG391" s="9"/>
      <c r="TEH391" s="9"/>
      <c r="TEI391" s="9"/>
      <c r="TEJ391" s="9"/>
      <c r="TEK391" s="9"/>
      <c r="TEL391" s="9"/>
      <c r="TEM391" s="9"/>
      <c r="TEN391" s="9"/>
      <c r="TEO391" s="9"/>
      <c r="TEP391" s="9"/>
      <c r="TEQ391" s="9"/>
      <c r="TER391" s="9"/>
      <c r="TES391" s="9"/>
      <c r="TET391" s="9"/>
      <c r="TEU391" s="9"/>
      <c r="TEV391" s="9"/>
      <c r="TEW391" s="9"/>
      <c r="TEX391" s="9"/>
      <c r="TEY391" s="9"/>
      <c r="TEZ391" s="9"/>
      <c r="TFA391" s="9"/>
      <c r="TFB391" s="9"/>
      <c r="TFC391" s="9"/>
      <c r="TFD391" s="9"/>
      <c r="TFE391" s="9"/>
      <c r="TFF391" s="9"/>
      <c r="TFG391" s="9"/>
      <c r="TFH391" s="9"/>
      <c r="TFI391" s="9"/>
      <c r="TFJ391" s="9"/>
      <c r="TFK391" s="9"/>
      <c r="TFL391" s="9"/>
      <c r="TFM391" s="9"/>
      <c r="TFN391" s="9"/>
      <c r="TFO391" s="9"/>
      <c r="TFP391" s="9"/>
      <c r="TFQ391" s="9"/>
      <c r="TFR391" s="9"/>
      <c r="TFS391" s="9"/>
      <c r="TFT391" s="9"/>
      <c r="TFU391" s="9"/>
      <c r="TFV391" s="9"/>
      <c r="TFW391" s="9"/>
      <c r="TFX391" s="9"/>
      <c r="TFY391" s="9"/>
      <c r="TFZ391" s="9"/>
      <c r="TGA391" s="9"/>
      <c r="TGB391" s="9"/>
      <c r="TGC391" s="9"/>
      <c r="TGD391" s="9"/>
      <c r="TGE391" s="9"/>
      <c r="TGF391" s="9"/>
      <c r="TGG391" s="9"/>
      <c r="TGH391" s="9"/>
      <c r="TGI391" s="9"/>
      <c r="TGJ391" s="9"/>
      <c r="TGK391" s="9"/>
      <c r="TGL391" s="9"/>
      <c r="TGM391" s="9"/>
      <c r="TGN391" s="9"/>
      <c r="TGO391" s="9"/>
      <c r="TGP391" s="9"/>
      <c r="TGQ391" s="9"/>
      <c r="TGR391" s="9"/>
      <c r="TGS391" s="9"/>
      <c r="TGT391" s="9"/>
      <c r="TGU391" s="9"/>
      <c r="TGV391" s="9"/>
      <c r="TGW391" s="9"/>
      <c r="TGX391" s="9"/>
      <c r="TGY391" s="9"/>
      <c r="TGZ391" s="9"/>
      <c r="THA391" s="9"/>
      <c r="THB391" s="9"/>
      <c r="THC391" s="9"/>
      <c r="THD391" s="9"/>
      <c r="THE391" s="9"/>
      <c r="THF391" s="9"/>
      <c r="THG391" s="9"/>
      <c r="THH391" s="9"/>
      <c r="THI391" s="9"/>
      <c r="THJ391" s="9"/>
      <c r="THK391" s="9"/>
      <c r="THL391" s="9"/>
      <c r="THM391" s="9"/>
      <c r="THN391" s="9"/>
      <c r="THO391" s="9"/>
      <c r="THP391" s="9"/>
      <c r="THQ391" s="9"/>
      <c r="THR391" s="9"/>
      <c r="THS391" s="9"/>
      <c r="THT391" s="9"/>
      <c r="THU391" s="9"/>
      <c r="THV391" s="9"/>
      <c r="THW391" s="9"/>
      <c r="THX391" s="9"/>
      <c r="THY391" s="9"/>
      <c r="THZ391" s="9"/>
      <c r="TIA391" s="9"/>
      <c r="TIB391" s="9"/>
      <c r="TIC391" s="9"/>
      <c r="TID391" s="9"/>
      <c r="TIE391" s="9"/>
      <c r="TIF391" s="9"/>
      <c r="TIG391" s="9"/>
      <c r="TIH391" s="9"/>
      <c r="TII391" s="9"/>
      <c r="TIJ391" s="9"/>
      <c r="TIK391" s="9"/>
      <c r="TIL391" s="9"/>
      <c r="TIM391" s="9"/>
      <c r="TIN391" s="9"/>
      <c r="TIO391" s="9"/>
      <c r="TIP391" s="9"/>
      <c r="TIQ391" s="9"/>
      <c r="TIR391" s="9"/>
      <c r="TIS391" s="9"/>
      <c r="TIT391" s="9"/>
      <c r="TIU391" s="9"/>
      <c r="TIV391" s="9"/>
      <c r="TIW391" s="9"/>
      <c r="TIX391" s="9"/>
      <c r="TIY391" s="9"/>
      <c r="TIZ391" s="9"/>
      <c r="TJA391" s="9"/>
      <c r="TJB391" s="9"/>
      <c r="TJC391" s="9"/>
      <c r="TJD391" s="9"/>
      <c r="TJE391" s="9"/>
      <c r="TJF391" s="9"/>
      <c r="TJG391" s="9"/>
      <c r="TJH391" s="9"/>
      <c r="TJI391" s="9"/>
      <c r="TJJ391" s="9"/>
      <c r="TJK391" s="9"/>
      <c r="TJL391" s="9"/>
      <c r="TJM391" s="9"/>
      <c r="TJN391" s="9"/>
      <c r="TJO391" s="9"/>
      <c r="TJP391" s="9"/>
      <c r="TJQ391" s="9"/>
      <c r="TJR391" s="9"/>
      <c r="TJS391" s="9"/>
      <c r="TJT391" s="9"/>
      <c r="TJU391" s="9"/>
      <c r="TJV391" s="9"/>
      <c r="TJW391" s="9"/>
      <c r="TJX391" s="9"/>
      <c r="TJY391" s="9"/>
      <c r="TJZ391" s="9"/>
      <c r="TKA391" s="9"/>
      <c r="TKB391" s="9"/>
      <c r="TKC391" s="9"/>
      <c r="TKD391" s="9"/>
      <c r="TKE391" s="9"/>
      <c r="TKF391" s="9"/>
      <c r="TKG391" s="9"/>
      <c r="TKH391" s="9"/>
      <c r="TKI391" s="9"/>
      <c r="TKJ391" s="9"/>
      <c r="TKK391" s="9"/>
      <c r="TKL391" s="9"/>
      <c r="TKM391" s="9"/>
      <c r="TKN391" s="9"/>
      <c r="TKO391" s="9"/>
      <c r="TKP391" s="9"/>
      <c r="TKQ391" s="9"/>
      <c r="TKR391" s="9"/>
      <c r="TKS391" s="9"/>
      <c r="TKT391" s="9"/>
      <c r="TKU391" s="9"/>
      <c r="TKV391" s="9"/>
      <c r="TKW391" s="9"/>
      <c r="TKX391" s="9"/>
      <c r="TKY391" s="9"/>
      <c r="TKZ391" s="9"/>
      <c r="TLA391" s="9"/>
      <c r="TLB391" s="9"/>
      <c r="TLC391" s="9"/>
      <c r="TLD391" s="9"/>
      <c r="TLE391" s="9"/>
      <c r="TLF391" s="9"/>
      <c r="TLG391" s="9"/>
      <c r="TLH391" s="9"/>
      <c r="TLI391" s="9"/>
      <c r="TLJ391" s="9"/>
      <c r="TLK391" s="9"/>
      <c r="TLL391" s="9"/>
      <c r="TLM391" s="9"/>
      <c r="TLN391" s="9"/>
      <c r="TLO391" s="9"/>
      <c r="TLP391" s="9"/>
      <c r="TLQ391" s="9"/>
      <c r="TLR391" s="9"/>
      <c r="TLS391" s="9"/>
      <c r="TLT391" s="9"/>
      <c r="TLU391" s="9"/>
      <c r="TLV391" s="9"/>
      <c r="TLW391" s="9"/>
      <c r="TLX391" s="9"/>
      <c r="TLY391" s="9"/>
      <c r="TLZ391" s="9"/>
      <c r="TMA391" s="9"/>
      <c r="TMB391" s="9"/>
      <c r="TMC391" s="9"/>
      <c r="TMD391" s="9"/>
      <c r="TME391" s="9"/>
      <c r="TMF391" s="9"/>
      <c r="TMG391" s="9"/>
      <c r="TMH391" s="9"/>
      <c r="TMI391" s="9"/>
      <c r="TMJ391" s="9"/>
      <c r="TMK391" s="9"/>
      <c r="TML391" s="9"/>
      <c r="TMM391" s="9"/>
      <c r="TMN391" s="9"/>
      <c r="TMO391" s="9"/>
      <c r="TMP391" s="9"/>
      <c r="TMQ391" s="9"/>
      <c r="TMR391" s="9"/>
      <c r="TMS391" s="9"/>
      <c r="TMT391" s="9"/>
      <c r="TMU391" s="9"/>
      <c r="TMV391" s="9"/>
      <c r="TMW391" s="9"/>
      <c r="TMX391" s="9"/>
      <c r="TMY391" s="9"/>
      <c r="TMZ391" s="9"/>
      <c r="TNA391" s="9"/>
      <c r="TNB391" s="9"/>
      <c r="TNC391" s="9"/>
      <c r="TND391" s="9"/>
      <c r="TNE391" s="9"/>
      <c r="TNF391" s="9"/>
      <c r="TNG391" s="9"/>
      <c r="TNH391" s="9"/>
      <c r="TNI391" s="9"/>
      <c r="TNJ391" s="9"/>
      <c r="TNK391" s="9"/>
      <c r="TNL391" s="9"/>
      <c r="TNM391" s="9"/>
      <c r="TNN391" s="9"/>
      <c r="TNO391" s="9"/>
      <c r="TNP391" s="9"/>
      <c r="TNQ391" s="9"/>
      <c r="TNR391" s="9"/>
      <c r="TNS391" s="9"/>
      <c r="TNT391" s="9"/>
      <c r="TNU391" s="9"/>
      <c r="TNV391" s="9"/>
      <c r="TNW391" s="9"/>
      <c r="TNX391" s="9"/>
      <c r="TNY391" s="9"/>
      <c r="TNZ391" s="9"/>
      <c r="TOA391" s="9"/>
      <c r="TOB391" s="9"/>
      <c r="TOC391" s="9"/>
      <c r="TOD391" s="9"/>
      <c r="TOE391" s="9"/>
      <c r="TOF391" s="9"/>
      <c r="TOG391" s="9"/>
      <c r="TOH391" s="9"/>
      <c r="TOI391" s="9"/>
      <c r="TOJ391" s="9"/>
      <c r="TOK391" s="9"/>
      <c r="TOL391" s="9"/>
      <c r="TOM391" s="9"/>
      <c r="TON391" s="9"/>
      <c r="TOO391" s="9"/>
      <c r="TOP391" s="9"/>
      <c r="TOQ391" s="9"/>
      <c r="TOR391" s="9"/>
      <c r="TOS391" s="9"/>
      <c r="TOT391" s="9"/>
      <c r="TOU391" s="9"/>
      <c r="TOV391" s="9"/>
      <c r="TOW391" s="9"/>
      <c r="TOX391" s="9"/>
      <c r="TOY391" s="9"/>
      <c r="TOZ391" s="9"/>
      <c r="TPA391" s="9"/>
      <c r="TPB391" s="9"/>
      <c r="TPC391" s="9"/>
      <c r="TPD391" s="9"/>
      <c r="TPE391" s="9"/>
      <c r="TPF391" s="9"/>
      <c r="TPG391" s="9"/>
      <c r="TPH391" s="9"/>
      <c r="TPI391" s="9"/>
      <c r="TPJ391" s="9"/>
      <c r="TPK391" s="9"/>
      <c r="TPL391" s="9"/>
      <c r="TPM391" s="9"/>
      <c r="TPN391" s="9"/>
      <c r="TPO391" s="9"/>
      <c r="TPP391" s="9"/>
      <c r="TPQ391" s="9"/>
      <c r="TPR391" s="9"/>
      <c r="TPS391" s="9"/>
      <c r="TPT391" s="9"/>
      <c r="TPU391" s="9"/>
      <c r="TPV391" s="9"/>
      <c r="TPW391" s="9"/>
      <c r="TPX391" s="9"/>
      <c r="TPY391" s="9"/>
      <c r="TPZ391" s="9"/>
      <c r="TQA391" s="9"/>
      <c r="TQB391" s="9"/>
      <c r="TQC391" s="9"/>
      <c r="TQD391" s="9"/>
      <c r="TQE391" s="9"/>
      <c r="TQF391" s="9"/>
      <c r="TQG391" s="9"/>
      <c r="TQH391" s="9"/>
      <c r="TQI391" s="9"/>
      <c r="TQJ391" s="9"/>
      <c r="TQK391" s="9"/>
      <c r="TQL391" s="9"/>
      <c r="TQM391" s="9"/>
      <c r="TQN391" s="9"/>
      <c r="TQO391" s="9"/>
      <c r="TQP391" s="9"/>
      <c r="TQQ391" s="9"/>
      <c r="TQR391" s="9"/>
      <c r="TQS391" s="9"/>
      <c r="TQT391" s="9"/>
      <c r="TQU391" s="9"/>
      <c r="TQV391" s="9"/>
      <c r="TQW391" s="9"/>
      <c r="TQX391" s="9"/>
      <c r="TQY391" s="9"/>
      <c r="TQZ391" s="9"/>
      <c r="TRA391" s="9"/>
      <c r="TRB391" s="9"/>
      <c r="TRC391" s="9"/>
      <c r="TRD391" s="9"/>
      <c r="TRE391" s="9"/>
      <c r="TRF391" s="9"/>
      <c r="TRG391" s="9"/>
      <c r="TRH391" s="9"/>
      <c r="TRI391" s="9"/>
      <c r="TRJ391" s="9"/>
      <c r="TRK391" s="9"/>
      <c r="TRL391" s="9"/>
      <c r="TRM391" s="9"/>
      <c r="TRN391" s="9"/>
      <c r="TRO391" s="9"/>
      <c r="TRP391" s="9"/>
      <c r="TRQ391" s="9"/>
      <c r="TRR391" s="9"/>
      <c r="TRS391" s="9"/>
      <c r="TRT391" s="9"/>
      <c r="TRU391" s="9"/>
      <c r="TRV391" s="9"/>
      <c r="TRW391" s="9"/>
      <c r="TRX391" s="9"/>
      <c r="TRY391" s="9"/>
      <c r="TRZ391" s="9"/>
      <c r="TSA391" s="9"/>
      <c r="TSB391" s="9"/>
      <c r="TSC391" s="9"/>
      <c r="TSD391" s="9"/>
      <c r="TSE391" s="9"/>
      <c r="TSF391" s="9"/>
      <c r="TSG391" s="9"/>
      <c r="TSH391" s="9"/>
      <c r="TSI391" s="9"/>
      <c r="TSJ391" s="9"/>
      <c r="TSK391" s="9"/>
      <c r="TSL391" s="9"/>
      <c r="TSM391" s="9"/>
      <c r="TSN391" s="9"/>
      <c r="TSO391" s="9"/>
      <c r="TSP391" s="9"/>
      <c r="TSQ391" s="9"/>
      <c r="TSR391" s="9"/>
      <c r="TSS391" s="9"/>
      <c r="TST391" s="9"/>
      <c r="TSU391" s="9"/>
      <c r="TSV391" s="9"/>
      <c r="TSW391" s="9"/>
      <c r="TSX391" s="9"/>
      <c r="TSY391" s="9"/>
      <c r="TSZ391" s="9"/>
      <c r="TTA391" s="9"/>
      <c r="TTB391" s="9"/>
      <c r="TTC391" s="9"/>
      <c r="TTD391" s="9"/>
      <c r="TTE391" s="9"/>
      <c r="TTF391" s="9"/>
      <c r="TTG391" s="9"/>
      <c r="TTH391" s="9"/>
      <c r="TTI391" s="9"/>
      <c r="TTJ391" s="9"/>
      <c r="TTK391" s="9"/>
      <c r="TTL391" s="9"/>
      <c r="TTM391" s="9"/>
      <c r="TTN391" s="9"/>
      <c r="TTO391" s="9"/>
      <c r="TTP391" s="9"/>
      <c r="TTQ391" s="9"/>
      <c r="TTR391" s="9"/>
      <c r="TTS391" s="9"/>
      <c r="TTT391" s="9"/>
      <c r="TTU391" s="9"/>
      <c r="TTV391" s="9"/>
      <c r="TTW391" s="9"/>
      <c r="TTX391" s="9"/>
      <c r="TTY391" s="9"/>
      <c r="TTZ391" s="9"/>
      <c r="TUA391" s="9"/>
      <c r="TUB391" s="9"/>
      <c r="TUC391" s="9"/>
      <c r="TUD391" s="9"/>
      <c r="TUE391" s="9"/>
      <c r="TUF391" s="9"/>
      <c r="TUG391" s="9"/>
      <c r="TUH391" s="9"/>
      <c r="TUI391" s="9"/>
      <c r="TUJ391" s="9"/>
      <c r="TUK391" s="9"/>
      <c r="TUL391" s="9"/>
      <c r="TUM391" s="9"/>
      <c r="TUN391" s="9"/>
      <c r="TUO391" s="9"/>
      <c r="TUP391" s="9"/>
      <c r="TUQ391" s="9"/>
      <c r="TUR391" s="9"/>
      <c r="TUS391" s="9"/>
      <c r="TUT391" s="9"/>
      <c r="TUU391" s="9"/>
      <c r="TUV391" s="9"/>
      <c r="TUW391" s="9"/>
      <c r="TUX391" s="9"/>
      <c r="TUY391" s="9"/>
      <c r="TUZ391" s="9"/>
      <c r="TVA391" s="9"/>
      <c r="TVB391" s="9"/>
      <c r="TVC391" s="9"/>
      <c r="TVD391" s="9"/>
      <c r="TVE391" s="9"/>
      <c r="TVF391" s="9"/>
      <c r="TVG391" s="9"/>
      <c r="TVH391" s="9"/>
      <c r="TVI391" s="9"/>
      <c r="TVJ391" s="9"/>
      <c r="TVK391" s="9"/>
      <c r="TVL391" s="9"/>
      <c r="TVM391" s="9"/>
      <c r="TVN391" s="9"/>
      <c r="TVO391" s="9"/>
      <c r="TVP391" s="9"/>
      <c r="TVQ391" s="9"/>
      <c r="TVR391" s="9"/>
      <c r="TVS391" s="9"/>
      <c r="TVT391" s="9"/>
      <c r="TVU391" s="9"/>
      <c r="TVV391" s="9"/>
      <c r="TVW391" s="9"/>
      <c r="TVX391" s="9"/>
      <c r="TVY391" s="9"/>
      <c r="TVZ391" s="9"/>
      <c r="TWA391" s="9"/>
      <c r="TWB391" s="9"/>
      <c r="TWC391" s="9"/>
      <c r="TWD391" s="9"/>
      <c r="TWE391" s="9"/>
      <c r="TWF391" s="9"/>
      <c r="TWG391" s="9"/>
      <c r="TWH391" s="9"/>
      <c r="TWI391" s="9"/>
      <c r="TWJ391" s="9"/>
      <c r="TWK391" s="9"/>
      <c r="TWL391" s="9"/>
      <c r="TWM391" s="9"/>
      <c r="TWN391" s="9"/>
      <c r="TWO391" s="9"/>
      <c r="TWP391" s="9"/>
      <c r="TWQ391" s="9"/>
      <c r="TWR391" s="9"/>
      <c r="TWS391" s="9"/>
      <c r="TWT391" s="9"/>
      <c r="TWU391" s="9"/>
      <c r="TWV391" s="9"/>
      <c r="TWW391" s="9"/>
      <c r="TWX391" s="9"/>
      <c r="TWY391" s="9"/>
      <c r="TWZ391" s="9"/>
      <c r="TXA391" s="9"/>
      <c r="TXB391" s="9"/>
      <c r="TXC391" s="9"/>
      <c r="TXD391" s="9"/>
      <c r="TXE391" s="9"/>
      <c r="TXF391" s="9"/>
      <c r="TXG391" s="9"/>
      <c r="TXH391" s="9"/>
      <c r="TXI391" s="9"/>
      <c r="TXJ391" s="9"/>
      <c r="TXK391" s="9"/>
      <c r="TXL391" s="9"/>
      <c r="TXM391" s="9"/>
      <c r="TXN391" s="9"/>
      <c r="TXO391" s="9"/>
      <c r="TXP391" s="9"/>
      <c r="TXQ391" s="9"/>
      <c r="TXR391" s="9"/>
      <c r="TXS391" s="9"/>
      <c r="TXT391" s="9"/>
      <c r="TXU391" s="9"/>
      <c r="TXV391" s="9"/>
      <c r="TXW391" s="9"/>
      <c r="TXX391" s="9"/>
      <c r="TXY391" s="9"/>
      <c r="TXZ391" s="9"/>
      <c r="TYA391" s="9"/>
      <c r="TYB391" s="9"/>
      <c r="TYC391" s="9"/>
      <c r="TYD391" s="9"/>
      <c r="TYE391" s="9"/>
      <c r="TYF391" s="9"/>
      <c r="TYG391" s="9"/>
      <c r="TYH391" s="9"/>
      <c r="TYI391" s="9"/>
      <c r="TYJ391" s="9"/>
      <c r="TYK391" s="9"/>
      <c r="TYL391" s="9"/>
      <c r="TYM391" s="9"/>
      <c r="TYN391" s="9"/>
      <c r="TYO391" s="9"/>
      <c r="TYP391" s="9"/>
      <c r="TYQ391" s="9"/>
      <c r="TYR391" s="9"/>
      <c r="TYS391" s="9"/>
      <c r="TYT391" s="9"/>
      <c r="TYU391" s="9"/>
      <c r="TYV391" s="9"/>
      <c r="TYW391" s="9"/>
      <c r="TYX391" s="9"/>
      <c r="TYY391" s="9"/>
      <c r="TYZ391" s="9"/>
      <c r="TZA391" s="9"/>
      <c r="TZB391" s="9"/>
      <c r="TZC391" s="9"/>
      <c r="TZD391" s="9"/>
      <c r="TZE391" s="9"/>
      <c r="TZF391" s="9"/>
      <c r="TZG391" s="9"/>
      <c r="TZH391" s="9"/>
      <c r="TZI391" s="9"/>
      <c r="TZJ391" s="9"/>
      <c r="TZK391" s="9"/>
      <c r="TZL391" s="9"/>
      <c r="TZM391" s="9"/>
      <c r="TZN391" s="9"/>
      <c r="TZO391" s="9"/>
      <c r="TZP391" s="9"/>
      <c r="TZQ391" s="9"/>
      <c r="TZR391" s="9"/>
      <c r="TZS391" s="9"/>
      <c r="TZT391" s="9"/>
      <c r="TZU391" s="9"/>
      <c r="TZV391" s="9"/>
      <c r="TZW391" s="9"/>
      <c r="TZX391" s="9"/>
      <c r="TZY391" s="9"/>
      <c r="TZZ391" s="9"/>
      <c r="UAA391" s="9"/>
      <c r="UAB391" s="9"/>
      <c r="UAC391" s="9"/>
      <c r="UAD391" s="9"/>
      <c r="UAE391" s="9"/>
      <c r="UAF391" s="9"/>
      <c r="UAG391" s="9"/>
      <c r="UAH391" s="9"/>
      <c r="UAI391" s="9"/>
      <c r="UAJ391" s="9"/>
      <c r="UAK391" s="9"/>
      <c r="UAL391" s="9"/>
      <c r="UAM391" s="9"/>
      <c r="UAN391" s="9"/>
      <c r="UAO391" s="9"/>
      <c r="UAP391" s="9"/>
      <c r="UAQ391" s="9"/>
      <c r="UAR391" s="9"/>
      <c r="UAS391" s="9"/>
      <c r="UAT391" s="9"/>
      <c r="UAU391" s="9"/>
      <c r="UAV391" s="9"/>
      <c r="UAW391" s="9"/>
      <c r="UAX391" s="9"/>
      <c r="UAY391" s="9"/>
      <c r="UAZ391" s="9"/>
      <c r="UBA391" s="9"/>
      <c r="UBB391" s="9"/>
      <c r="UBC391" s="9"/>
      <c r="UBD391" s="9"/>
      <c r="UBE391" s="9"/>
      <c r="UBF391" s="9"/>
      <c r="UBG391" s="9"/>
      <c r="UBH391" s="9"/>
      <c r="UBI391" s="9"/>
      <c r="UBJ391" s="9"/>
      <c r="UBK391" s="9"/>
      <c r="UBL391" s="9"/>
      <c r="UBM391" s="9"/>
      <c r="UBN391" s="9"/>
      <c r="UBO391" s="9"/>
      <c r="UBP391" s="9"/>
      <c r="UBQ391" s="9"/>
      <c r="UBR391" s="9"/>
      <c r="UBS391" s="9"/>
      <c r="UBT391" s="9"/>
      <c r="UBU391" s="9"/>
      <c r="UBV391" s="9"/>
      <c r="UBW391" s="9"/>
      <c r="UBX391" s="9"/>
      <c r="UBY391" s="9"/>
      <c r="UBZ391" s="9"/>
      <c r="UCA391" s="9"/>
      <c r="UCB391" s="9"/>
      <c r="UCC391" s="9"/>
      <c r="UCD391" s="9"/>
      <c r="UCE391" s="9"/>
      <c r="UCF391" s="9"/>
      <c r="UCG391" s="9"/>
      <c r="UCH391" s="9"/>
      <c r="UCI391" s="9"/>
      <c r="UCJ391" s="9"/>
      <c r="UCK391" s="9"/>
      <c r="UCL391" s="9"/>
      <c r="UCM391" s="9"/>
      <c r="UCN391" s="9"/>
      <c r="UCO391" s="9"/>
      <c r="UCP391" s="9"/>
      <c r="UCQ391" s="9"/>
      <c r="UCR391" s="9"/>
      <c r="UCS391" s="9"/>
      <c r="UCT391" s="9"/>
      <c r="UCU391" s="9"/>
      <c r="UCV391" s="9"/>
      <c r="UCW391" s="9"/>
      <c r="UCX391" s="9"/>
      <c r="UCY391" s="9"/>
      <c r="UCZ391" s="9"/>
      <c r="UDA391" s="9"/>
      <c r="UDB391" s="9"/>
      <c r="UDC391" s="9"/>
      <c r="UDD391" s="9"/>
      <c r="UDE391" s="9"/>
      <c r="UDF391" s="9"/>
      <c r="UDG391" s="9"/>
      <c r="UDH391" s="9"/>
      <c r="UDI391" s="9"/>
      <c r="UDJ391" s="9"/>
      <c r="UDK391" s="9"/>
      <c r="UDL391" s="9"/>
      <c r="UDM391" s="9"/>
      <c r="UDN391" s="9"/>
      <c r="UDO391" s="9"/>
      <c r="UDP391" s="9"/>
      <c r="UDQ391" s="9"/>
      <c r="UDR391" s="9"/>
      <c r="UDS391" s="9"/>
      <c r="UDT391" s="9"/>
      <c r="UDU391" s="9"/>
      <c r="UDV391" s="9"/>
      <c r="UDW391" s="9"/>
      <c r="UDX391" s="9"/>
      <c r="UDY391" s="9"/>
      <c r="UDZ391" s="9"/>
      <c r="UEA391" s="9"/>
      <c r="UEB391" s="9"/>
      <c r="UEC391" s="9"/>
      <c r="UED391" s="9"/>
      <c r="UEE391" s="9"/>
      <c r="UEF391" s="9"/>
      <c r="UEG391" s="9"/>
      <c r="UEH391" s="9"/>
      <c r="UEI391" s="9"/>
      <c r="UEJ391" s="9"/>
      <c r="UEK391" s="9"/>
      <c r="UEL391" s="9"/>
      <c r="UEM391" s="9"/>
      <c r="UEN391" s="9"/>
      <c r="UEO391" s="9"/>
      <c r="UEP391" s="9"/>
      <c r="UEQ391" s="9"/>
      <c r="UER391" s="9"/>
      <c r="UES391" s="9"/>
      <c r="UET391" s="9"/>
      <c r="UEU391" s="9"/>
      <c r="UEV391" s="9"/>
      <c r="UEW391" s="9"/>
      <c r="UEX391" s="9"/>
      <c r="UEY391" s="9"/>
      <c r="UEZ391" s="9"/>
      <c r="UFA391" s="9"/>
      <c r="UFB391" s="9"/>
      <c r="UFC391" s="9"/>
      <c r="UFD391" s="9"/>
      <c r="UFE391" s="9"/>
      <c r="UFF391" s="9"/>
      <c r="UFG391" s="9"/>
      <c r="UFH391" s="9"/>
      <c r="UFI391" s="9"/>
      <c r="UFJ391" s="9"/>
      <c r="UFK391" s="9"/>
      <c r="UFL391" s="9"/>
      <c r="UFM391" s="9"/>
      <c r="UFN391" s="9"/>
      <c r="UFO391" s="9"/>
      <c r="UFP391" s="9"/>
      <c r="UFQ391" s="9"/>
      <c r="UFR391" s="9"/>
      <c r="UFS391" s="9"/>
      <c r="UFT391" s="9"/>
      <c r="UFU391" s="9"/>
      <c r="UFV391" s="9"/>
      <c r="UFW391" s="9"/>
      <c r="UFX391" s="9"/>
      <c r="UFY391" s="9"/>
      <c r="UFZ391" s="9"/>
      <c r="UGA391" s="9"/>
      <c r="UGB391" s="9"/>
      <c r="UGC391" s="9"/>
      <c r="UGD391" s="9"/>
      <c r="UGE391" s="9"/>
      <c r="UGF391" s="9"/>
      <c r="UGG391" s="9"/>
      <c r="UGH391" s="9"/>
      <c r="UGI391" s="9"/>
      <c r="UGJ391" s="9"/>
      <c r="UGK391" s="9"/>
      <c r="UGL391" s="9"/>
      <c r="UGM391" s="9"/>
      <c r="UGN391" s="9"/>
      <c r="UGO391" s="9"/>
      <c r="UGP391" s="9"/>
      <c r="UGQ391" s="9"/>
      <c r="UGR391" s="9"/>
      <c r="UGS391" s="9"/>
      <c r="UGT391" s="9"/>
      <c r="UGU391" s="9"/>
      <c r="UGV391" s="9"/>
      <c r="UGW391" s="9"/>
      <c r="UGX391" s="9"/>
      <c r="UGY391" s="9"/>
      <c r="UGZ391" s="9"/>
      <c r="UHA391" s="9"/>
      <c r="UHB391" s="9"/>
      <c r="UHC391" s="9"/>
      <c r="UHD391" s="9"/>
      <c r="UHE391" s="9"/>
      <c r="UHF391" s="9"/>
      <c r="UHG391" s="9"/>
      <c r="UHH391" s="9"/>
      <c r="UHI391" s="9"/>
      <c r="UHJ391" s="9"/>
      <c r="UHK391" s="9"/>
      <c r="UHL391" s="9"/>
      <c r="UHM391" s="9"/>
      <c r="UHN391" s="9"/>
      <c r="UHO391" s="9"/>
      <c r="UHP391" s="9"/>
      <c r="UHQ391" s="9"/>
      <c r="UHR391" s="9"/>
      <c r="UHS391" s="9"/>
      <c r="UHT391" s="9"/>
      <c r="UHU391" s="9"/>
      <c r="UHV391" s="9"/>
      <c r="UHW391" s="9"/>
      <c r="UHX391" s="9"/>
      <c r="UHY391" s="9"/>
      <c r="UHZ391" s="9"/>
      <c r="UIA391" s="9"/>
      <c r="UIB391" s="9"/>
      <c r="UIC391" s="9"/>
      <c r="UID391" s="9"/>
      <c r="UIE391" s="9"/>
      <c r="UIF391" s="9"/>
      <c r="UIG391" s="9"/>
      <c r="UIH391" s="9"/>
      <c r="UII391" s="9"/>
      <c r="UIJ391" s="9"/>
      <c r="UIK391" s="9"/>
      <c r="UIL391" s="9"/>
      <c r="UIM391" s="9"/>
      <c r="UIN391" s="9"/>
      <c r="UIO391" s="9"/>
      <c r="UIP391" s="9"/>
      <c r="UIQ391" s="9"/>
      <c r="UIR391" s="9"/>
      <c r="UIS391" s="9"/>
      <c r="UIT391" s="9"/>
      <c r="UIU391" s="9"/>
      <c r="UIV391" s="9"/>
      <c r="UIW391" s="9"/>
      <c r="UIX391" s="9"/>
      <c r="UIY391" s="9"/>
      <c r="UIZ391" s="9"/>
      <c r="UJA391" s="9"/>
      <c r="UJB391" s="9"/>
      <c r="UJC391" s="9"/>
      <c r="UJD391" s="9"/>
      <c r="UJE391" s="9"/>
      <c r="UJF391" s="9"/>
      <c r="UJG391" s="9"/>
      <c r="UJH391" s="9"/>
      <c r="UJI391" s="9"/>
      <c r="UJJ391" s="9"/>
      <c r="UJK391" s="9"/>
      <c r="UJL391" s="9"/>
      <c r="UJM391" s="9"/>
      <c r="UJN391" s="9"/>
      <c r="UJO391" s="9"/>
      <c r="UJP391" s="9"/>
      <c r="UJQ391" s="9"/>
      <c r="UJR391" s="9"/>
      <c r="UJS391" s="9"/>
      <c r="UJT391" s="9"/>
      <c r="UJU391" s="9"/>
      <c r="UJV391" s="9"/>
      <c r="UJW391" s="9"/>
      <c r="UJX391" s="9"/>
      <c r="UJY391" s="9"/>
      <c r="UJZ391" s="9"/>
      <c r="UKA391" s="9"/>
      <c r="UKB391" s="9"/>
      <c r="UKC391" s="9"/>
      <c r="UKD391" s="9"/>
      <c r="UKE391" s="9"/>
      <c r="UKF391" s="9"/>
      <c r="UKG391" s="9"/>
      <c r="UKH391" s="9"/>
      <c r="UKI391" s="9"/>
      <c r="UKJ391" s="9"/>
      <c r="UKK391" s="9"/>
      <c r="UKL391" s="9"/>
      <c r="UKM391" s="9"/>
      <c r="UKN391" s="9"/>
      <c r="UKO391" s="9"/>
      <c r="UKP391" s="9"/>
      <c r="UKQ391" s="9"/>
      <c r="UKR391" s="9"/>
      <c r="UKS391" s="9"/>
      <c r="UKT391" s="9"/>
      <c r="UKU391" s="9"/>
      <c r="UKV391" s="9"/>
      <c r="UKW391" s="9"/>
      <c r="UKX391" s="9"/>
      <c r="UKY391" s="9"/>
      <c r="UKZ391" s="9"/>
      <c r="ULA391" s="9"/>
      <c r="ULB391" s="9"/>
      <c r="ULC391" s="9"/>
      <c r="ULD391" s="9"/>
      <c r="ULE391" s="9"/>
      <c r="ULF391" s="9"/>
      <c r="ULG391" s="9"/>
      <c r="ULH391" s="9"/>
      <c r="ULI391" s="9"/>
      <c r="ULJ391" s="9"/>
      <c r="ULK391" s="9"/>
      <c r="ULL391" s="9"/>
      <c r="ULM391" s="9"/>
      <c r="ULN391" s="9"/>
      <c r="ULO391" s="9"/>
      <c r="ULP391" s="9"/>
      <c r="ULQ391" s="9"/>
      <c r="ULR391" s="9"/>
      <c r="ULS391" s="9"/>
      <c r="ULT391" s="9"/>
      <c r="ULU391" s="9"/>
      <c r="ULV391" s="9"/>
      <c r="ULW391" s="9"/>
      <c r="ULX391" s="9"/>
      <c r="ULY391" s="9"/>
      <c r="ULZ391" s="9"/>
      <c r="UMA391" s="9"/>
      <c r="UMB391" s="9"/>
      <c r="UMC391" s="9"/>
      <c r="UMD391" s="9"/>
      <c r="UME391" s="9"/>
      <c r="UMF391" s="9"/>
      <c r="UMG391" s="9"/>
      <c r="UMH391" s="9"/>
      <c r="UMI391" s="9"/>
      <c r="UMJ391" s="9"/>
      <c r="UMK391" s="9"/>
      <c r="UML391" s="9"/>
      <c r="UMM391" s="9"/>
      <c r="UMN391" s="9"/>
      <c r="UMO391" s="9"/>
      <c r="UMP391" s="9"/>
      <c r="UMQ391" s="9"/>
      <c r="UMR391" s="9"/>
      <c r="UMS391" s="9"/>
      <c r="UMT391" s="9"/>
      <c r="UMU391" s="9"/>
      <c r="UMV391" s="9"/>
      <c r="UMW391" s="9"/>
      <c r="UMX391" s="9"/>
      <c r="UMY391" s="9"/>
      <c r="UMZ391" s="9"/>
      <c r="UNA391" s="9"/>
      <c r="UNB391" s="9"/>
      <c r="UNC391" s="9"/>
      <c r="UND391" s="9"/>
      <c r="UNE391" s="9"/>
      <c r="UNF391" s="9"/>
      <c r="UNG391" s="9"/>
      <c r="UNH391" s="9"/>
      <c r="UNI391" s="9"/>
      <c r="UNJ391" s="9"/>
      <c r="UNK391" s="9"/>
      <c r="UNL391" s="9"/>
      <c r="UNM391" s="9"/>
      <c r="UNN391" s="9"/>
      <c r="UNO391" s="9"/>
      <c r="UNP391" s="9"/>
      <c r="UNQ391" s="9"/>
      <c r="UNR391" s="9"/>
      <c r="UNS391" s="9"/>
      <c r="UNT391" s="9"/>
      <c r="UNU391" s="9"/>
      <c r="UNV391" s="9"/>
      <c r="UNW391" s="9"/>
      <c r="UNX391" s="9"/>
      <c r="UNY391" s="9"/>
      <c r="UNZ391" s="9"/>
      <c r="UOA391" s="9"/>
      <c r="UOB391" s="9"/>
      <c r="UOC391" s="9"/>
      <c r="UOD391" s="9"/>
      <c r="UOE391" s="9"/>
      <c r="UOF391" s="9"/>
      <c r="UOG391" s="9"/>
      <c r="UOH391" s="9"/>
      <c r="UOI391" s="9"/>
      <c r="UOJ391" s="9"/>
      <c r="UOK391" s="9"/>
      <c r="UOL391" s="9"/>
      <c r="UOM391" s="9"/>
      <c r="UON391" s="9"/>
      <c r="UOO391" s="9"/>
      <c r="UOP391" s="9"/>
      <c r="UOQ391" s="9"/>
      <c r="UOR391" s="9"/>
      <c r="UOS391" s="9"/>
      <c r="UOT391" s="9"/>
      <c r="UOU391" s="9"/>
      <c r="UOV391" s="9"/>
      <c r="UOW391" s="9"/>
      <c r="UOX391" s="9"/>
      <c r="UOY391" s="9"/>
      <c r="UOZ391" s="9"/>
      <c r="UPA391" s="9"/>
      <c r="UPB391" s="9"/>
      <c r="UPC391" s="9"/>
      <c r="UPD391" s="9"/>
      <c r="UPE391" s="9"/>
      <c r="UPF391" s="9"/>
      <c r="UPG391" s="9"/>
      <c r="UPH391" s="9"/>
      <c r="UPI391" s="9"/>
      <c r="UPJ391" s="9"/>
      <c r="UPK391" s="9"/>
      <c r="UPL391" s="9"/>
      <c r="UPM391" s="9"/>
      <c r="UPN391" s="9"/>
      <c r="UPO391" s="9"/>
      <c r="UPP391" s="9"/>
      <c r="UPQ391" s="9"/>
      <c r="UPR391" s="9"/>
      <c r="UPS391" s="9"/>
      <c r="UPT391" s="9"/>
      <c r="UPU391" s="9"/>
      <c r="UPV391" s="9"/>
      <c r="UPW391" s="9"/>
      <c r="UPX391" s="9"/>
      <c r="UPY391" s="9"/>
      <c r="UPZ391" s="9"/>
      <c r="UQA391" s="9"/>
      <c r="UQB391" s="9"/>
      <c r="UQC391" s="9"/>
      <c r="UQD391" s="9"/>
      <c r="UQE391" s="9"/>
      <c r="UQF391" s="9"/>
      <c r="UQG391" s="9"/>
      <c r="UQH391" s="9"/>
      <c r="UQI391" s="9"/>
      <c r="UQJ391" s="9"/>
      <c r="UQK391" s="9"/>
      <c r="UQL391" s="9"/>
      <c r="UQM391" s="9"/>
      <c r="UQN391" s="9"/>
      <c r="UQO391" s="9"/>
      <c r="UQP391" s="9"/>
      <c r="UQQ391" s="9"/>
      <c r="UQR391" s="9"/>
      <c r="UQS391" s="9"/>
      <c r="UQT391" s="9"/>
      <c r="UQU391" s="9"/>
      <c r="UQV391" s="9"/>
      <c r="UQW391" s="9"/>
      <c r="UQX391" s="9"/>
      <c r="UQY391" s="9"/>
      <c r="UQZ391" s="9"/>
      <c r="URA391" s="9"/>
      <c r="URB391" s="9"/>
      <c r="URC391" s="9"/>
      <c r="URD391" s="9"/>
      <c r="URE391" s="9"/>
      <c r="URF391" s="9"/>
      <c r="URG391" s="9"/>
      <c r="URH391" s="9"/>
      <c r="URI391" s="9"/>
      <c r="URJ391" s="9"/>
      <c r="URK391" s="9"/>
      <c r="URL391" s="9"/>
      <c r="URM391" s="9"/>
      <c r="URN391" s="9"/>
      <c r="URO391" s="9"/>
      <c r="URP391" s="9"/>
      <c r="URQ391" s="9"/>
      <c r="URR391" s="9"/>
      <c r="URS391" s="9"/>
      <c r="URT391" s="9"/>
      <c r="URU391" s="9"/>
      <c r="URV391" s="9"/>
      <c r="URW391" s="9"/>
      <c r="URX391" s="9"/>
      <c r="URY391" s="9"/>
      <c r="URZ391" s="9"/>
      <c r="USA391" s="9"/>
      <c r="USB391" s="9"/>
      <c r="USC391" s="9"/>
      <c r="USD391" s="9"/>
      <c r="USE391" s="9"/>
      <c r="USF391" s="9"/>
      <c r="USG391" s="9"/>
      <c r="USH391" s="9"/>
      <c r="USI391" s="9"/>
      <c r="USJ391" s="9"/>
      <c r="USK391" s="9"/>
      <c r="USL391" s="9"/>
      <c r="USM391" s="9"/>
      <c r="USN391" s="9"/>
      <c r="USO391" s="9"/>
      <c r="USP391" s="9"/>
      <c r="USQ391" s="9"/>
      <c r="USR391" s="9"/>
      <c r="USS391" s="9"/>
      <c r="UST391" s="9"/>
      <c r="USU391" s="9"/>
      <c r="USV391" s="9"/>
      <c r="USW391" s="9"/>
      <c r="USX391" s="9"/>
      <c r="USY391" s="9"/>
      <c r="USZ391" s="9"/>
      <c r="UTA391" s="9"/>
      <c r="UTB391" s="9"/>
      <c r="UTC391" s="9"/>
      <c r="UTD391" s="9"/>
      <c r="UTE391" s="9"/>
      <c r="UTF391" s="9"/>
      <c r="UTG391" s="9"/>
      <c r="UTH391" s="9"/>
      <c r="UTI391" s="9"/>
      <c r="UTJ391" s="9"/>
      <c r="UTK391" s="9"/>
      <c r="UTL391" s="9"/>
      <c r="UTM391" s="9"/>
      <c r="UTN391" s="9"/>
      <c r="UTO391" s="9"/>
      <c r="UTP391" s="9"/>
      <c r="UTQ391" s="9"/>
      <c r="UTR391" s="9"/>
      <c r="UTS391" s="9"/>
      <c r="UTT391" s="9"/>
      <c r="UTU391" s="9"/>
      <c r="UTV391" s="9"/>
      <c r="UTW391" s="9"/>
      <c r="UTX391" s="9"/>
      <c r="UTY391" s="9"/>
      <c r="UTZ391" s="9"/>
      <c r="UUA391" s="9"/>
      <c r="UUB391" s="9"/>
      <c r="UUC391" s="9"/>
      <c r="UUD391" s="9"/>
      <c r="UUE391" s="9"/>
      <c r="UUF391" s="9"/>
      <c r="UUG391" s="9"/>
      <c r="UUH391" s="9"/>
      <c r="UUI391" s="9"/>
      <c r="UUJ391" s="9"/>
      <c r="UUK391" s="9"/>
      <c r="UUL391" s="9"/>
      <c r="UUM391" s="9"/>
      <c r="UUN391" s="9"/>
      <c r="UUO391" s="9"/>
      <c r="UUP391" s="9"/>
      <c r="UUQ391" s="9"/>
      <c r="UUR391" s="9"/>
      <c r="UUS391" s="9"/>
      <c r="UUT391" s="9"/>
      <c r="UUU391" s="9"/>
      <c r="UUV391" s="9"/>
      <c r="UUW391" s="9"/>
      <c r="UUX391" s="9"/>
      <c r="UUY391" s="9"/>
      <c r="UUZ391" s="9"/>
      <c r="UVA391" s="9"/>
      <c r="UVB391" s="9"/>
      <c r="UVC391" s="9"/>
      <c r="UVD391" s="9"/>
      <c r="UVE391" s="9"/>
      <c r="UVF391" s="9"/>
      <c r="UVG391" s="9"/>
      <c r="UVH391" s="9"/>
      <c r="UVI391" s="9"/>
      <c r="UVJ391" s="9"/>
      <c r="UVK391" s="9"/>
      <c r="UVL391" s="9"/>
      <c r="UVM391" s="9"/>
      <c r="UVN391" s="9"/>
      <c r="UVO391" s="9"/>
      <c r="UVP391" s="9"/>
      <c r="UVQ391" s="9"/>
      <c r="UVR391" s="9"/>
      <c r="UVS391" s="9"/>
      <c r="UVT391" s="9"/>
      <c r="UVU391" s="9"/>
      <c r="UVV391" s="9"/>
      <c r="UVW391" s="9"/>
      <c r="UVX391" s="9"/>
      <c r="UVY391" s="9"/>
      <c r="UVZ391" s="9"/>
      <c r="UWA391" s="9"/>
      <c r="UWB391" s="9"/>
      <c r="UWC391" s="9"/>
      <c r="UWD391" s="9"/>
      <c r="UWE391" s="9"/>
      <c r="UWF391" s="9"/>
      <c r="UWG391" s="9"/>
      <c r="UWH391" s="9"/>
      <c r="UWI391" s="9"/>
      <c r="UWJ391" s="9"/>
      <c r="UWK391" s="9"/>
      <c r="UWL391" s="9"/>
      <c r="UWM391" s="9"/>
      <c r="UWN391" s="9"/>
      <c r="UWO391" s="9"/>
      <c r="UWP391" s="9"/>
      <c r="UWQ391" s="9"/>
      <c r="UWR391" s="9"/>
      <c r="UWS391" s="9"/>
      <c r="UWT391" s="9"/>
      <c r="UWU391" s="9"/>
      <c r="UWV391" s="9"/>
      <c r="UWW391" s="9"/>
      <c r="UWX391" s="9"/>
      <c r="UWY391" s="9"/>
      <c r="UWZ391" s="9"/>
      <c r="UXA391" s="9"/>
      <c r="UXB391" s="9"/>
      <c r="UXC391" s="9"/>
      <c r="UXD391" s="9"/>
      <c r="UXE391" s="9"/>
      <c r="UXF391" s="9"/>
      <c r="UXG391" s="9"/>
      <c r="UXH391" s="9"/>
      <c r="UXI391" s="9"/>
      <c r="UXJ391" s="9"/>
      <c r="UXK391" s="9"/>
      <c r="UXL391" s="9"/>
      <c r="UXM391" s="9"/>
      <c r="UXN391" s="9"/>
      <c r="UXO391" s="9"/>
      <c r="UXP391" s="9"/>
      <c r="UXQ391" s="9"/>
      <c r="UXR391" s="9"/>
      <c r="UXS391" s="9"/>
      <c r="UXT391" s="9"/>
      <c r="UXU391" s="9"/>
      <c r="UXV391" s="9"/>
      <c r="UXW391" s="9"/>
      <c r="UXX391" s="9"/>
      <c r="UXY391" s="9"/>
      <c r="UXZ391" s="9"/>
      <c r="UYA391" s="9"/>
      <c r="UYB391" s="9"/>
      <c r="UYC391" s="9"/>
      <c r="UYD391" s="9"/>
      <c r="UYE391" s="9"/>
      <c r="UYF391" s="9"/>
      <c r="UYG391" s="9"/>
      <c r="UYH391" s="9"/>
      <c r="UYI391" s="9"/>
      <c r="UYJ391" s="9"/>
      <c r="UYK391" s="9"/>
      <c r="UYL391" s="9"/>
      <c r="UYM391" s="9"/>
      <c r="UYN391" s="9"/>
      <c r="UYO391" s="9"/>
      <c r="UYP391" s="9"/>
      <c r="UYQ391" s="9"/>
      <c r="UYR391" s="9"/>
      <c r="UYS391" s="9"/>
      <c r="UYT391" s="9"/>
      <c r="UYU391" s="9"/>
      <c r="UYV391" s="9"/>
      <c r="UYW391" s="9"/>
      <c r="UYX391" s="9"/>
      <c r="UYY391" s="9"/>
      <c r="UYZ391" s="9"/>
      <c r="UZA391" s="9"/>
      <c r="UZB391" s="9"/>
      <c r="UZC391" s="9"/>
      <c r="UZD391" s="9"/>
      <c r="UZE391" s="9"/>
      <c r="UZF391" s="9"/>
      <c r="UZG391" s="9"/>
      <c r="UZH391" s="9"/>
      <c r="UZI391" s="9"/>
      <c r="UZJ391" s="9"/>
      <c r="UZK391" s="9"/>
      <c r="UZL391" s="9"/>
      <c r="UZM391" s="9"/>
      <c r="UZN391" s="9"/>
      <c r="UZO391" s="9"/>
      <c r="UZP391" s="9"/>
      <c r="UZQ391" s="9"/>
      <c r="UZR391" s="9"/>
      <c r="UZS391" s="9"/>
      <c r="UZT391" s="9"/>
      <c r="UZU391" s="9"/>
      <c r="UZV391" s="9"/>
      <c r="UZW391" s="9"/>
      <c r="UZX391" s="9"/>
      <c r="UZY391" s="9"/>
      <c r="UZZ391" s="9"/>
      <c r="VAA391" s="9"/>
      <c r="VAB391" s="9"/>
      <c r="VAC391" s="9"/>
      <c r="VAD391" s="9"/>
      <c r="VAE391" s="9"/>
      <c r="VAF391" s="9"/>
      <c r="VAG391" s="9"/>
      <c r="VAH391" s="9"/>
      <c r="VAI391" s="9"/>
      <c r="VAJ391" s="9"/>
      <c r="VAK391" s="9"/>
      <c r="VAL391" s="9"/>
      <c r="VAM391" s="9"/>
      <c r="VAN391" s="9"/>
      <c r="VAO391" s="9"/>
      <c r="VAP391" s="9"/>
      <c r="VAQ391" s="9"/>
      <c r="VAR391" s="9"/>
      <c r="VAS391" s="9"/>
      <c r="VAT391" s="9"/>
      <c r="VAU391" s="9"/>
      <c r="VAV391" s="9"/>
      <c r="VAW391" s="9"/>
      <c r="VAX391" s="9"/>
      <c r="VAY391" s="9"/>
      <c r="VAZ391" s="9"/>
      <c r="VBA391" s="9"/>
      <c r="VBB391" s="9"/>
      <c r="VBC391" s="9"/>
      <c r="VBD391" s="9"/>
      <c r="VBE391" s="9"/>
      <c r="VBF391" s="9"/>
      <c r="VBG391" s="9"/>
      <c r="VBH391" s="9"/>
      <c r="VBI391" s="9"/>
      <c r="VBJ391" s="9"/>
      <c r="VBK391" s="9"/>
      <c r="VBL391" s="9"/>
      <c r="VBM391" s="9"/>
      <c r="VBN391" s="9"/>
      <c r="VBO391" s="9"/>
      <c r="VBP391" s="9"/>
      <c r="VBQ391" s="9"/>
      <c r="VBR391" s="9"/>
      <c r="VBS391" s="9"/>
      <c r="VBT391" s="9"/>
      <c r="VBU391" s="9"/>
      <c r="VBV391" s="9"/>
      <c r="VBW391" s="9"/>
      <c r="VBX391" s="9"/>
      <c r="VBY391" s="9"/>
      <c r="VBZ391" s="9"/>
      <c r="VCA391" s="9"/>
      <c r="VCB391" s="9"/>
      <c r="VCC391" s="9"/>
      <c r="VCD391" s="9"/>
      <c r="VCE391" s="9"/>
      <c r="VCF391" s="9"/>
      <c r="VCG391" s="9"/>
      <c r="VCH391" s="9"/>
      <c r="VCI391" s="9"/>
      <c r="VCJ391" s="9"/>
      <c r="VCK391" s="9"/>
      <c r="VCL391" s="9"/>
      <c r="VCM391" s="9"/>
      <c r="VCN391" s="9"/>
      <c r="VCO391" s="9"/>
      <c r="VCP391" s="9"/>
      <c r="VCQ391" s="9"/>
      <c r="VCR391" s="9"/>
      <c r="VCS391" s="9"/>
      <c r="VCT391" s="9"/>
      <c r="VCU391" s="9"/>
      <c r="VCV391" s="9"/>
      <c r="VCW391" s="9"/>
      <c r="VCX391" s="9"/>
      <c r="VCY391" s="9"/>
      <c r="VCZ391" s="9"/>
      <c r="VDA391" s="9"/>
      <c r="VDB391" s="9"/>
      <c r="VDC391" s="9"/>
      <c r="VDD391" s="9"/>
      <c r="VDE391" s="9"/>
      <c r="VDF391" s="9"/>
      <c r="VDG391" s="9"/>
      <c r="VDH391" s="9"/>
      <c r="VDI391" s="9"/>
      <c r="VDJ391" s="9"/>
      <c r="VDK391" s="9"/>
      <c r="VDL391" s="9"/>
      <c r="VDM391" s="9"/>
      <c r="VDN391" s="9"/>
      <c r="VDO391" s="9"/>
      <c r="VDP391" s="9"/>
      <c r="VDQ391" s="9"/>
      <c r="VDR391" s="9"/>
      <c r="VDS391" s="9"/>
      <c r="VDT391" s="9"/>
      <c r="VDU391" s="9"/>
      <c r="VDV391" s="9"/>
      <c r="VDW391" s="9"/>
      <c r="VDX391" s="9"/>
      <c r="VDY391" s="9"/>
      <c r="VDZ391" s="9"/>
      <c r="VEA391" s="9"/>
      <c r="VEB391" s="9"/>
      <c r="VEC391" s="9"/>
      <c r="VED391" s="9"/>
      <c r="VEE391" s="9"/>
      <c r="VEF391" s="9"/>
      <c r="VEG391" s="9"/>
      <c r="VEH391" s="9"/>
      <c r="VEI391" s="9"/>
      <c r="VEJ391" s="9"/>
      <c r="VEK391" s="9"/>
      <c r="VEL391" s="9"/>
      <c r="VEM391" s="9"/>
      <c r="VEN391" s="9"/>
      <c r="VEO391" s="9"/>
      <c r="VEP391" s="9"/>
      <c r="VEQ391" s="9"/>
      <c r="VER391" s="9"/>
      <c r="VES391" s="9"/>
      <c r="VET391" s="9"/>
      <c r="VEU391" s="9"/>
      <c r="VEV391" s="9"/>
      <c r="VEW391" s="9"/>
      <c r="VEX391" s="9"/>
      <c r="VEY391" s="9"/>
      <c r="VEZ391" s="9"/>
      <c r="VFA391" s="9"/>
      <c r="VFB391" s="9"/>
      <c r="VFC391" s="9"/>
      <c r="VFD391" s="9"/>
      <c r="VFE391" s="9"/>
      <c r="VFF391" s="9"/>
      <c r="VFG391" s="9"/>
      <c r="VFH391" s="9"/>
      <c r="VFI391" s="9"/>
      <c r="VFJ391" s="9"/>
      <c r="VFK391" s="9"/>
      <c r="VFL391" s="9"/>
      <c r="VFM391" s="9"/>
      <c r="VFN391" s="9"/>
      <c r="VFO391" s="9"/>
      <c r="VFP391" s="9"/>
      <c r="VFQ391" s="9"/>
      <c r="VFR391" s="9"/>
      <c r="VFS391" s="9"/>
      <c r="VFT391" s="9"/>
      <c r="VFU391" s="9"/>
      <c r="VFV391" s="9"/>
      <c r="VFW391" s="9"/>
      <c r="VFX391" s="9"/>
      <c r="VFY391" s="9"/>
      <c r="VFZ391" s="9"/>
      <c r="VGA391" s="9"/>
      <c r="VGB391" s="9"/>
      <c r="VGC391" s="9"/>
      <c r="VGD391" s="9"/>
      <c r="VGE391" s="9"/>
      <c r="VGF391" s="9"/>
      <c r="VGG391" s="9"/>
      <c r="VGH391" s="9"/>
      <c r="VGI391" s="9"/>
      <c r="VGJ391" s="9"/>
      <c r="VGK391" s="9"/>
      <c r="VGL391" s="9"/>
      <c r="VGM391" s="9"/>
      <c r="VGN391" s="9"/>
      <c r="VGO391" s="9"/>
      <c r="VGP391" s="9"/>
      <c r="VGQ391" s="9"/>
      <c r="VGR391" s="9"/>
      <c r="VGS391" s="9"/>
      <c r="VGT391" s="9"/>
      <c r="VGU391" s="9"/>
      <c r="VGV391" s="9"/>
      <c r="VGW391" s="9"/>
      <c r="VGX391" s="9"/>
      <c r="VGY391" s="9"/>
      <c r="VGZ391" s="9"/>
      <c r="VHA391" s="9"/>
      <c r="VHB391" s="9"/>
      <c r="VHC391" s="9"/>
      <c r="VHD391" s="9"/>
      <c r="VHE391" s="9"/>
      <c r="VHF391" s="9"/>
      <c r="VHG391" s="9"/>
      <c r="VHH391" s="9"/>
      <c r="VHI391" s="9"/>
      <c r="VHJ391" s="9"/>
      <c r="VHK391" s="9"/>
      <c r="VHL391" s="9"/>
      <c r="VHM391" s="9"/>
      <c r="VHN391" s="9"/>
      <c r="VHO391" s="9"/>
      <c r="VHP391" s="9"/>
      <c r="VHQ391" s="9"/>
      <c r="VHR391" s="9"/>
      <c r="VHS391" s="9"/>
      <c r="VHT391" s="9"/>
      <c r="VHU391" s="9"/>
      <c r="VHV391" s="9"/>
      <c r="VHW391" s="9"/>
      <c r="VHX391" s="9"/>
      <c r="VHY391" s="9"/>
      <c r="VHZ391" s="9"/>
      <c r="VIA391" s="9"/>
      <c r="VIB391" s="9"/>
      <c r="VIC391" s="9"/>
      <c r="VID391" s="9"/>
      <c r="VIE391" s="9"/>
      <c r="VIF391" s="9"/>
      <c r="VIG391" s="9"/>
      <c r="VIH391" s="9"/>
      <c r="VII391" s="9"/>
      <c r="VIJ391" s="9"/>
      <c r="VIK391" s="9"/>
      <c r="VIL391" s="9"/>
      <c r="VIM391" s="9"/>
      <c r="VIN391" s="9"/>
      <c r="VIO391" s="9"/>
      <c r="VIP391" s="9"/>
      <c r="VIQ391" s="9"/>
      <c r="VIR391" s="9"/>
      <c r="VIS391" s="9"/>
      <c r="VIT391" s="9"/>
      <c r="VIU391" s="9"/>
      <c r="VIV391" s="9"/>
      <c r="VIW391" s="9"/>
      <c r="VIX391" s="9"/>
      <c r="VIY391" s="9"/>
      <c r="VIZ391" s="9"/>
      <c r="VJA391" s="9"/>
      <c r="VJB391" s="9"/>
      <c r="VJC391" s="9"/>
      <c r="VJD391" s="9"/>
      <c r="VJE391" s="9"/>
      <c r="VJF391" s="9"/>
      <c r="VJG391" s="9"/>
      <c r="VJH391" s="9"/>
      <c r="VJI391" s="9"/>
      <c r="VJJ391" s="9"/>
      <c r="VJK391" s="9"/>
      <c r="VJL391" s="9"/>
      <c r="VJM391" s="9"/>
      <c r="VJN391" s="9"/>
      <c r="VJO391" s="9"/>
      <c r="VJP391" s="9"/>
      <c r="VJQ391" s="9"/>
      <c r="VJR391" s="9"/>
      <c r="VJS391" s="9"/>
      <c r="VJT391" s="9"/>
      <c r="VJU391" s="9"/>
      <c r="VJV391" s="9"/>
      <c r="VJW391" s="9"/>
      <c r="VJX391" s="9"/>
      <c r="VJY391" s="9"/>
      <c r="VJZ391" s="9"/>
      <c r="VKA391" s="9"/>
      <c r="VKB391" s="9"/>
      <c r="VKC391" s="9"/>
      <c r="VKD391" s="9"/>
      <c r="VKE391" s="9"/>
      <c r="VKF391" s="9"/>
      <c r="VKG391" s="9"/>
      <c r="VKH391" s="9"/>
      <c r="VKI391" s="9"/>
      <c r="VKJ391" s="9"/>
      <c r="VKK391" s="9"/>
      <c r="VKL391" s="9"/>
      <c r="VKM391" s="9"/>
      <c r="VKN391" s="9"/>
      <c r="VKO391" s="9"/>
      <c r="VKP391" s="9"/>
      <c r="VKQ391" s="9"/>
      <c r="VKR391" s="9"/>
      <c r="VKS391" s="9"/>
      <c r="VKT391" s="9"/>
      <c r="VKU391" s="9"/>
      <c r="VKV391" s="9"/>
      <c r="VKW391" s="9"/>
      <c r="VKX391" s="9"/>
      <c r="VKY391" s="9"/>
      <c r="VKZ391" s="9"/>
      <c r="VLA391" s="9"/>
      <c r="VLB391" s="9"/>
      <c r="VLC391" s="9"/>
      <c r="VLD391" s="9"/>
      <c r="VLE391" s="9"/>
      <c r="VLF391" s="9"/>
      <c r="VLG391" s="9"/>
      <c r="VLH391" s="9"/>
      <c r="VLI391" s="9"/>
      <c r="VLJ391" s="9"/>
      <c r="VLK391" s="9"/>
      <c r="VLL391" s="9"/>
      <c r="VLM391" s="9"/>
      <c r="VLN391" s="9"/>
      <c r="VLO391" s="9"/>
      <c r="VLP391" s="9"/>
      <c r="VLQ391" s="9"/>
      <c r="VLR391" s="9"/>
      <c r="VLS391" s="9"/>
      <c r="VLT391" s="9"/>
      <c r="VLU391" s="9"/>
      <c r="VLV391" s="9"/>
      <c r="VLW391" s="9"/>
      <c r="VLX391" s="9"/>
      <c r="VLY391" s="9"/>
      <c r="VLZ391" s="9"/>
      <c r="VMA391" s="9"/>
      <c r="VMB391" s="9"/>
      <c r="VMC391" s="9"/>
      <c r="VMD391" s="9"/>
      <c r="VME391" s="9"/>
      <c r="VMF391" s="9"/>
      <c r="VMG391" s="9"/>
      <c r="VMH391" s="9"/>
      <c r="VMI391" s="9"/>
      <c r="VMJ391" s="9"/>
      <c r="VMK391" s="9"/>
      <c r="VML391" s="9"/>
      <c r="VMM391" s="9"/>
      <c r="VMN391" s="9"/>
      <c r="VMO391" s="9"/>
      <c r="VMP391" s="9"/>
      <c r="VMQ391" s="9"/>
      <c r="VMR391" s="9"/>
      <c r="VMS391" s="9"/>
      <c r="VMT391" s="9"/>
      <c r="VMU391" s="9"/>
      <c r="VMV391" s="9"/>
      <c r="VMW391" s="9"/>
      <c r="VMX391" s="9"/>
      <c r="VMY391" s="9"/>
      <c r="VMZ391" s="9"/>
      <c r="VNA391" s="9"/>
      <c r="VNB391" s="9"/>
      <c r="VNC391" s="9"/>
      <c r="VND391" s="9"/>
      <c r="VNE391" s="9"/>
      <c r="VNF391" s="9"/>
      <c r="VNG391" s="9"/>
      <c r="VNH391" s="9"/>
      <c r="VNI391" s="9"/>
      <c r="VNJ391" s="9"/>
      <c r="VNK391" s="9"/>
      <c r="VNL391" s="9"/>
      <c r="VNM391" s="9"/>
      <c r="VNN391" s="9"/>
      <c r="VNO391" s="9"/>
      <c r="VNP391" s="9"/>
      <c r="VNQ391" s="9"/>
      <c r="VNR391" s="9"/>
      <c r="VNS391" s="9"/>
      <c r="VNT391" s="9"/>
      <c r="VNU391" s="9"/>
      <c r="VNV391" s="9"/>
      <c r="VNW391" s="9"/>
      <c r="VNX391" s="9"/>
      <c r="VNY391" s="9"/>
      <c r="VNZ391" s="9"/>
      <c r="VOA391" s="9"/>
      <c r="VOB391" s="9"/>
      <c r="VOC391" s="9"/>
      <c r="VOD391" s="9"/>
      <c r="VOE391" s="9"/>
      <c r="VOF391" s="9"/>
      <c r="VOG391" s="9"/>
      <c r="VOH391" s="9"/>
      <c r="VOI391" s="9"/>
      <c r="VOJ391" s="9"/>
      <c r="VOK391" s="9"/>
      <c r="VOL391" s="9"/>
      <c r="VOM391" s="9"/>
      <c r="VON391" s="9"/>
      <c r="VOO391" s="9"/>
      <c r="VOP391" s="9"/>
      <c r="VOQ391" s="9"/>
      <c r="VOR391" s="9"/>
      <c r="VOS391" s="9"/>
      <c r="VOT391" s="9"/>
      <c r="VOU391" s="9"/>
      <c r="VOV391" s="9"/>
      <c r="VOW391" s="9"/>
      <c r="VOX391" s="9"/>
      <c r="VOY391" s="9"/>
      <c r="VOZ391" s="9"/>
      <c r="VPA391" s="9"/>
      <c r="VPB391" s="9"/>
      <c r="VPC391" s="9"/>
      <c r="VPD391" s="9"/>
      <c r="VPE391" s="9"/>
      <c r="VPF391" s="9"/>
      <c r="VPG391" s="9"/>
      <c r="VPH391" s="9"/>
      <c r="VPI391" s="9"/>
      <c r="VPJ391" s="9"/>
      <c r="VPK391" s="9"/>
      <c r="VPL391" s="9"/>
      <c r="VPM391" s="9"/>
      <c r="VPN391" s="9"/>
      <c r="VPO391" s="9"/>
      <c r="VPP391" s="9"/>
      <c r="VPQ391" s="9"/>
      <c r="VPR391" s="9"/>
      <c r="VPS391" s="9"/>
      <c r="VPT391" s="9"/>
      <c r="VPU391" s="9"/>
      <c r="VPV391" s="9"/>
      <c r="VPW391" s="9"/>
      <c r="VPX391" s="9"/>
      <c r="VPY391" s="9"/>
      <c r="VPZ391" s="9"/>
      <c r="VQA391" s="9"/>
      <c r="VQB391" s="9"/>
      <c r="VQC391" s="9"/>
      <c r="VQD391" s="9"/>
      <c r="VQE391" s="9"/>
      <c r="VQF391" s="9"/>
      <c r="VQG391" s="9"/>
      <c r="VQH391" s="9"/>
      <c r="VQI391" s="9"/>
      <c r="VQJ391" s="9"/>
      <c r="VQK391" s="9"/>
      <c r="VQL391" s="9"/>
      <c r="VQM391" s="9"/>
      <c r="VQN391" s="9"/>
      <c r="VQO391" s="9"/>
      <c r="VQP391" s="9"/>
      <c r="VQQ391" s="9"/>
      <c r="VQR391" s="9"/>
      <c r="VQS391" s="9"/>
      <c r="VQT391" s="9"/>
      <c r="VQU391" s="9"/>
      <c r="VQV391" s="9"/>
      <c r="VQW391" s="9"/>
      <c r="VQX391" s="9"/>
      <c r="VQY391" s="9"/>
      <c r="VQZ391" s="9"/>
      <c r="VRA391" s="9"/>
      <c r="VRB391" s="9"/>
      <c r="VRC391" s="9"/>
      <c r="VRD391" s="9"/>
      <c r="VRE391" s="9"/>
      <c r="VRF391" s="9"/>
      <c r="VRG391" s="9"/>
      <c r="VRH391" s="9"/>
      <c r="VRI391" s="9"/>
      <c r="VRJ391" s="9"/>
      <c r="VRK391" s="9"/>
      <c r="VRL391" s="9"/>
      <c r="VRM391" s="9"/>
      <c r="VRN391" s="9"/>
      <c r="VRO391" s="9"/>
      <c r="VRP391" s="9"/>
      <c r="VRQ391" s="9"/>
      <c r="VRR391" s="9"/>
      <c r="VRS391" s="9"/>
      <c r="VRT391" s="9"/>
      <c r="VRU391" s="9"/>
      <c r="VRV391" s="9"/>
      <c r="VRW391" s="9"/>
      <c r="VRX391" s="9"/>
      <c r="VRY391" s="9"/>
      <c r="VRZ391" s="9"/>
      <c r="VSA391" s="9"/>
      <c r="VSB391" s="9"/>
      <c r="VSC391" s="9"/>
      <c r="VSD391" s="9"/>
      <c r="VSE391" s="9"/>
      <c r="VSF391" s="9"/>
      <c r="VSG391" s="9"/>
      <c r="VSH391" s="9"/>
      <c r="VSI391" s="9"/>
      <c r="VSJ391" s="9"/>
      <c r="VSK391" s="9"/>
      <c r="VSL391" s="9"/>
      <c r="VSM391" s="9"/>
      <c r="VSN391" s="9"/>
      <c r="VSO391" s="9"/>
      <c r="VSP391" s="9"/>
      <c r="VSQ391" s="9"/>
      <c r="VSR391" s="9"/>
      <c r="VSS391" s="9"/>
      <c r="VST391" s="9"/>
      <c r="VSU391" s="9"/>
      <c r="VSV391" s="9"/>
      <c r="VSW391" s="9"/>
      <c r="VSX391" s="9"/>
      <c r="VSY391" s="9"/>
      <c r="VSZ391" s="9"/>
      <c r="VTA391" s="9"/>
      <c r="VTB391" s="9"/>
      <c r="VTC391" s="9"/>
      <c r="VTD391" s="9"/>
      <c r="VTE391" s="9"/>
      <c r="VTF391" s="9"/>
      <c r="VTG391" s="9"/>
      <c r="VTH391" s="9"/>
      <c r="VTI391" s="9"/>
      <c r="VTJ391" s="9"/>
      <c r="VTK391" s="9"/>
      <c r="VTL391" s="9"/>
      <c r="VTM391" s="9"/>
      <c r="VTN391" s="9"/>
      <c r="VTO391" s="9"/>
      <c r="VTP391" s="9"/>
      <c r="VTQ391" s="9"/>
      <c r="VTR391" s="9"/>
      <c r="VTS391" s="9"/>
      <c r="VTT391" s="9"/>
      <c r="VTU391" s="9"/>
      <c r="VTV391" s="9"/>
      <c r="VTW391" s="9"/>
      <c r="VTX391" s="9"/>
      <c r="VTY391" s="9"/>
      <c r="VTZ391" s="9"/>
      <c r="VUA391" s="9"/>
      <c r="VUB391" s="9"/>
      <c r="VUC391" s="9"/>
      <c r="VUD391" s="9"/>
      <c r="VUE391" s="9"/>
      <c r="VUF391" s="9"/>
      <c r="VUG391" s="9"/>
      <c r="VUH391" s="9"/>
      <c r="VUI391" s="9"/>
      <c r="VUJ391" s="9"/>
      <c r="VUK391" s="9"/>
      <c r="VUL391" s="9"/>
      <c r="VUM391" s="9"/>
      <c r="VUN391" s="9"/>
      <c r="VUO391" s="9"/>
      <c r="VUP391" s="9"/>
      <c r="VUQ391" s="9"/>
      <c r="VUR391" s="9"/>
      <c r="VUS391" s="9"/>
      <c r="VUT391" s="9"/>
      <c r="VUU391" s="9"/>
      <c r="VUV391" s="9"/>
      <c r="VUW391" s="9"/>
      <c r="VUX391" s="9"/>
      <c r="VUY391" s="9"/>
      <c r="VUZ391" s="9"/>
      <c r="VVA391" s="9"/>
      <c r="VVB391" s="9"/>
      <c r="VVC391" s="9"/>
      <c r="VVD391" s="9"/>
      <c r="VVE391" s="9"/>
      <c r="VVF391" s="9"/>
      <c r="VVG391" s="9"/>
      <c r="VVH391" s="9"/>
      <c r="VVI391" s="9"/>
      <c r="VVJ391" s="9"/>
      <c r="VVK391" s="9"/>
      <c r="VVL391" s="9"/>
      <c r="VVM391" s="9"/>
      <c r="VVN391" s="9"/>
      <c r="VVO391" s="9"/>
      <c r="VVP391" s="9"/>
      <c r="VVQ391" s="9"/>
      <c r="VVR391" s="9"/>
      <c r="VVS391" s="9"/>
      <c r="VVT391" s="9"/>
      <c r="VVU391" s="9"/>
      <c r="VVV391" s="9"/>
      <c r="VVW391" s="9"/>
      <c r="VVX391" s="9"/>
      <c r="VVY391" s="9"/>
      <c r="VVZ391" s="9"/>
      <c r="VWA391" s="9"/>
      <c r="VWB391" s="9"/>
      <c r="VWC391" s="9"/>
      <c r="VWD391" s="9"/>
      <c r="VWE391" s="9"/>
      <c r="VWF391" s="9"/>
      <c r="VWG391" s="9"/>
      <c r="VWH391" s="9"/>
      <c r="VWI391" s="9"/>
      <c r="VWJ391" s="9"/>
      <c r="VWK391" s="9"/>
      <c r="VWL391" s="9"/>
      <c r="VWM391" s="9"/>
      <c r="VWN391" s="9"/>
      <c r="VWO391" s="9"/>
      <c r="VWP391" s="9"/>
      <c r="VWQ391" s="9"/>
      <c r="VWR391" s="9"/>
      <c r="VWS391" s="9"/>
      <c r="VWT391" s="9"/>
      <c r="VWU391" s="9"/>
      <c r="VWV391" s="9"/>
      <c r="VWW391" s="9"/>
      <c r="VWX391" s="9"/>
      <c r="VWY391" s="9"/>
      <c r="VWZ391" s="9"/>
      <c r="VXA391" s="9"/>
      <c r="VXB391" s="9"/>
      <c r="VXC391" s="9"/>
      <c r="VXD391" s="9"/>
      <c r="VXE391" s="9"/>
      <c r="VXF391" s="9"/>
      <c r="VXG391" s="9"/>
      <c r="VXH391" s="9"/>
      <c r="VXI391" s="9"/>
      <c r="VXJ391" s="9"/>
      <c r="VXK391" s="9"/>
      <c r="VXL391" s="9"/>
      <c r="VXM391" s="9"/>
      <c r="VXN391" s="9"/>
      <c r="VXO391" s="9"/>
      <c r="VXP391" s="9"/>
      <c r="VXQ391" s="9"/>
      <c r="VXR391" s="9"/>
      <c r="VXS391" s="9"/>
      <c r="VXT391" s="9"/>
      <c r="VXU391" s="9"/>
      <c r="VXV391" s="9"/>
      <c r="VXW391" s="9"/>
      <c r="VXX391" s="9"/>
      <c r="VXY391" s="9"/>
      <c r="VXZ391" s="9"/>
      <c r="VYA391" s="9"/>
      <c r="VYB391" s="9"/>
      <c r="VYC391" s="9"/>
      <c r="VYD391" s="9"/>
      <c r="VYE391" s="9"/>
      <c r="VYF391" s="9"/>
      <c r="VYG391" s="9"/>
      <c r="VYH391" s="9"/>
      <c r="VYI391" s="9"/>
      <c r="VYJ391" s="9"/>
      <c r="VYK391" s="9"/>
      <c r="VYL391" s="9"/>
      <c r="VYM391" s="9"/>
      <c r="VYN391" s="9"/>
      <c r="VYO391" s="9"/>
      <c r="VYP391" s="9"/>
      <c r="VYQ391" s="9"/>
      <c r="VYR391" s="9"/>
      <c r="VYS391" s="9"/>
      <c r="VYT391" s="9"/>
      <c r="VYU391" s="9"/>
      <c r="VYV391" s="9"/>
      <c r="VYW391" s="9"/>
      <c r="VYX391" s="9"/>
      <c r="VYY391" s="9"/>
      <c r="VYZ391" s="9"/>
      <c r="VZA391" s="9"/>
      <c r="VZB391" s="9"/>
      <c r="VZC391" s="9"/>
      <c r="VZD391" s="9"/>
      <c r="VZE391" s="9"/>
      <c r="VZF391" s="9"/>
      <c r="VZG391" s="9"/>
      <c r="VZH391" s="9"/>
      <c r="VZI391" s="9"/>
      <c r="VZJ391" s="9"/>
      <c r="VZK391" s="9"/>
      <c r="VZL391" s="9"/>
      <c r="VZM391" s="9"/>
      <c r="VZN391" s="9"/>
      <c r="VZO391" s="9"/>
      <c r="VZP391" s="9"/>
      <c r="VZQ391" s="9"/>
      <c r="VZR391" s="9"/>
      <c r="VZS391" s="9"/>
      <c r="VZT391" s="9"/>
      <c r="VZU391" s="9"/>
      <c r="VZV391" s="9"/>
      <c r="VZW391" s="9"/>
      <c r="VZX391" s="9"/>
      <c r="VZY391" s="9"/>
      <c r="VZZ391" s="9"/>
      <c r="WAA391" s="9"/>
      <c r="WAB391" s="9"/>
      <c r="WAC391" s="9"/>
      <c r="WAD391" s="9"/>
      <c r="WAE391" s="9"/>
      <c r="WAF391" s="9"/>
      <c r="WAG391" s="9"/>
      <c r="WAH391" s="9"/>
      <c r="WAI391" s="9"/>
      <c r="WAJ391" s="9"/>
      <c r="WAK391" s="9"/>
      <c r="WAL391" s="9"/>
      <c r="WAM391" s="9"/>
      <c r="WAN391" s="9"/>
      <c r="WAO391" s="9"/>
      <c r="WAP391" s="9"/>
      <c r="WAQ391" s="9"/>
      <c r="WAR391" s="9"/>
      <c r="WAS391" s="9"/>
      <c r="WAT391" s="9"/>
      <c r="WAU391" s="9"/>
      <c r="WAV391" s="9"/>
      <c r="WAW391" s="9"/>
      <c r="WAX391" s="9"/>
      <c r="WAY391" s="9"/>
      <c r="WAZ391" s="9"/>
      <c r="WBA391" s="9"/>
      <c r="WBB391" s="9"/>
      <c r="WBC391" s="9"/>
      <c r="WBD391" s="9"/>
      <c r="WBE391" s="9"/>
      <c r="WBF391" s="9"/>
      <c r="WBG391" s="9"/>
      <c r="WBH391" s="9"/>
      <c r="WBI391" s="9"/>
      <c r="WBJ391" s="9"/>
      <c r="WBK391" s="9"/>
      <c r="WBL391" s="9"/>
      <c r="WBM391" s="9"/>
      <c r="WBN391" s="9"/>
      <c r="WBO391" s="9"/>
      <c r="WBP391" s="9"/>
      <c r="WBQ391" s="9"/>
      <c r="WBR391" s="9"/>
      <c r="WBS391" s="9"/>
      <c r="WBT391" s="9"/>
      <c r="WBU391" s="9"/>
      <c r="WBV391" s="9"/>
      <c r="WBW391" s="9"/>
      <c r="WBX391" s="9"/>
      <c r="WBY391" s="9"/>
      <c r="WBZ391" s="9"/>
      <c r="WCA391" s="9"/>
      <c r="WCB391" s="9"/>
      <c r="WCC391" s="9"/>
      <c r="WCD391" s="9"/>
      <c r="WCE391" s="9"/>
      <c r="WCF391" s="9"/>
      <c r="WCG391" s="9"/>
      <c r="WCH391" s="9"/>
      <c r="WCI391" s="9"/>
      <c r="WCJ391" s="9"/>
      <c r="WCK391" s="9"/>
      <c r="WCL391" s="9"/>
      <c r="WCM391" s="9"/>
      <c r="WCN391" s="9"/>
      <c r="WCO391" s="9"/>
      <c r="WCP391" s="9"/>
      <c r="WCQ391" s="9"/>
      <c r="WCR391" s="9"/>
      <c r="WCS391" s="9"/>
      <c r="WCT391" s="9"/>
      <c r="WCU391" s="9"/>
      <c r="WCV391" s="9"/>
      <c r="WCW391" s="9"/>
      <c r="WCX391" s="9"/>
      <c r="WCY391" s="9"/>
      <c r="WCZ391" s="9"/>
      <c r="WDA391" s="9"/>
      <c r="WDB391" s="9"/>
      <c r="WDC391" s="9"/>
      <c r="WDD391" s="9"/>
      <c r="WDE391" s="9"/>
      <c r="WDF391" s="9"/>
      <c r="WDG391" s="9"/>
      <c r="WDH391" s="9"/>
      <c r="WDI391" s="9"/>
      <c r="WDJ391" s="9"/>
      <c r="WDK391" s="9"/>
      <c r="WDL391" s="9"/>
      <c r="WDM391" s="9"/>
      <c r="WDN391" s="9"/>
      <c r="WDO391" s="9"/>
      <c r="WDP391" s="9"/>
      <c r="WDQ391" s="9"/>
      <c r="WDR391" s="9"/>
      <c r="WDS391" s="9"/>
      <c r="WDT391" s="9"/>
      <c r="WDU391" s="9"/>
      <c r="WDV391" s="9"/>
      <c r="WDW391" s="9"/>
      <c r="WDX391" s="9"/>
      <c r="WDY391" s="9"/>
      <c r="WDZ391" s="9"/>
      <c r="WEA391" s="9"/>
      <c r="WEB391" s="9"/>
      <c r="WEC391" s="9"/>
      <c r="WED391" s="9"/>
      <c r="WEE391" s="9"/>
      <c r="WEF391" s="9"/>
      <c r="WEG391" s="9"/>
      <c r="WEH391" s="9"/>
      <c r="WEI391" s="9"/>
      <c r="WEJ391" s="9"/>
      <c r="WEK391" s="9"/>
      <c r="WEL391" s="9"/>
      <c r="WEM391" s="9"/>
      <c r="WEN391" s="9"/>
      <c r="WEO391" s="9"/>
      <c r="WEP391" s="9"/>
      <c r="WEQ391" s="9"/>
      <c r="WER391" s="9"/>
      <c r="WES391" s="9"/>
      <c r="WET391" s="9"/>
      <c r="WEU391" s="9"/>
      <c r="WEV391" s="9"/>
      <c r="WEW391" s="9"/>
      <c r="WEX391" s="9"/>
      <c r="WEY391" s="9"/>
      <c r="WEZ391" s="9"/>
      <c r="WFA391" s="9"/>
      <c r="WFB391" s="9"/>
      <c r="WFC391" s="9"/>
      <c r="WFD391" s="9"/>
      <c r="WFE391" s="9"/>
      <c r="WFF391" s="9"/>
      <c r="WFG391" s="9"/>
      <c r="WFH391" s="9"/>
      <c r="WFI391" s="9"/>
      <c r="WFJ391" s="9"/>
      <c r="WFK391" s="9"/>
      <c r="WFL391" s="9"/>
      <c r="WFM391" s="9"/>
      <c r="WFN391" s="9"/>
      <c r="WFO391" s="9"/>
      <c r="WFP391" s="9"/>
      <c r="WFQ391" s="9"/>
      <c r="WFR391" s="9"/>
      <c r="WFS391" s="9"/>
      <c r="WFT391" s="9"/>
      <c r="WFU391" s="9"/>
      <c r="WFV391" s="9"/>
      <c r="WFW391" s="9"/>
      <c r="WFX391" s="9"/>
      <c r="WFY391" s="9"/>
      <c r="WFZ391" s="9"/>
      <c r="WGA391" s="9"/>
      <c r="WGB391" s="9"/>
      <c r="WGC391" s="9"/>
      <c r="WGD391" s="9"/>
      <c r="WGE391" s="9"/>
      <c r="WGF391" s="9"/>
      <c r="WGG391" s="9"/>
      <c r="WGH391" s="9"/>
      <c r="WGI391" s="9"/>
      <c r="WGJ391" s="9"/>
      <c r="WGK391" s="9"/>
      <c r="WGL391" s="9"/>
      <c r="WGM391" s="9"/>
      <c r="WGN391" s="9"/>
      <c r="WGO391" s="9"/>
      <c r="WGP391" s="9"/>
      <c r="WGQ391" s="9"/>
      <c r="WGR391" s="9"/>
      <c r="WGS391" s="9"/>
      <c r="WGT391" s="9"/>
      <c r="WGU391" s="9"/>
      <c r="WGV391" s="9"/>
      <c r="WGW391" s="9"/>
      <c r="WGX391" s="9"/>
      <c r="WGY391" s="9"/>
      <c r="WGZ391" s="9"/>
      <c r="WHA391" s="9"/>
      <c r="WHB391" s="9"/>
      <c r="WHC391" s="9"/>
      <c r="WHD391" s="9"/>
      <c r="WHE391" s="9"/>
      <c r="WHF391" s="9"/>
      <c r="WHG391" s="9"/>
      <c r="WHH391" s="9"/>
      <c r="WHI391" s="9"/>
      <c r="WHJ391" s="9"/>
      <c r="WHK391" s="9"/>
      <c r="WHL391" s="9"/>
      <c r="WHM391" s="9"/>
      <c r="WHN391" s="9"/>
      <c r="WHO391" s="9"/>
      <c r="WHP391" s="9"/>
      <c r="WHQ391" s="9"/>
      <c r="WHR391" s="9"/>
      <c r="WHS391" s="9"/>
      <c r="WHT391" s="9"/>
      <c r="WHU391" s="9"/>
      <c r="WHV391" s="9"/>
      <c r="WHW391" s="9"/>
      <c r="WHX391" s="9"/>
      <c r="WHY391" s="9"/>
      <c r="WHZ391" s="9"/>
      <c r="WIA391" s="9"/>
      <c r="WIB391" s="9"/>
      <c r="WIC391" s="9"/>
      <c r="WID391" s="9"/>
      <c r="WIE391" s="9"/>
      <c r="WIF391" s="9"/>
      <c r="WIG391" s="9"/>
      <c r="WIH391" s="9"/>
      <c r="WII391" s="9"/>
      <c r="WIJ391" s="9"/>
      <c r="WIK391" s="9"/>
      <c r="WIL391" s="9"/>
      <c r="WIM391" s="9"/>
      <c r="WIN391" s="9"/>
      <c r="WIO391" s="9"/>
      <c r="WIP391" s="9"/>
      <c r="WIQ391" s="9"/>
      <c r="WIR391" s="9"/>
      <c r="WIS391" s="9"/>
      <c r="WIT391" s="9"/>
      <c r="WIU391" s="9"/>
      <c r="WIV391" s="9"/>
      <c r="WIW391" s="9"/>
      <c r="WIX391" s="9"/>
      <c r="WIY391" s="9"/>
      <c r="WIZ391" s="9"/>
      <c r="WJA391" s="9"/>
      <c r="WJB391" s="9"/>
      <c r="WJC391" s="9"/>
      <c r="WJD391" s="9"/>
      <c r="WJE391" s="9"/>
      <c r="WJF391" s="9"/>
      <c r="WJG391" s="9"/>
      <c r="WJH391" s="9"/>
      <c r="WJI391" s="9"/>
      <c r="WJJ391" s="9"/>
      <c r="WJK391" s="9"/>
      <c r="WJL391" s="9"/>
      <c r="WJM391" s="9"/>
      <c r="WJN391" s="9"/>
      <c r="WJO391" s="9"/>
      <c r="WJP391" s="9"/>
      <c r="WJQ391" s="9"/>
      <c r="WJR391" s="9"/>
      <c r="WJS391" s="9"/>
      <c r="WJT391" s="9"/>
      <c r="WJU391" s="9"/>
      <c r="WJV391" s="9"/>
      <c r="WJW391" s="9"/>
      <c r="WJX391" s="9"/>
      <c r="WJY391" s="9"/>
      <c r="WJZ391" s="9"/>
      <c r="WKA391" s="9"/>
      <c r="WKB391" s="9"/>
      <c r="WKC391" s="9"/>
      <c r="WKD391" s="9"/>
      <c r="WKE391" s="9"/>
      <c r="WKF391" s="9"/>
      <c r="WKG391" s="9"/>
      <c r="WKH391" s="9"/>
      <c r="WKI391" s="9"/>
      <c r="WKJ391" s="9"/>
      <c r="WKK391" s="9"/>
      <c r="WKL391" s="9"/>
      <c r="WKM391" s="9"/>
      <c r="WKN391" s="9"/>
      <c r="WKO391" s="9"/>
      <c r="WKP391" s="9"/>
      <c r="WKQ391" s="9"/>
      <c r="WKR391" s="9"/>
      <c r="WKS391" s="9"/>
      <c r="WKT391" s="9"/>
      <c r="WKU391" s="9"/>
      <c r="WKV391" s="9"/>
      <c r="WKW391" s="9"/>
      <c r="WKX391" s="9"/>
      <c r="WKY391" s="9"/>
      <c r="WKZ391" s="9"/>
      <c r="WLA391" s="9"/>
      <c r="WLB391" s="9"/>
      <c r="WLC391" s="9"/>
      <c r="WLD391" s="9"/>
      <c r="WLE391" s="9"/>
      <c r="WLF391" s="9"/>
      <c r="WLG391" s="9"/>
      <c r="WLH391" s="9"/>
      <c r="WLI391" s="9"/>
      <c r="WLJ391" s="9"/>
      <c r="WLK391" s="9"/>
      <c r="WLL391" s="9"/>
      <c r="WLM391" s="9"/>
      <c r="WLN391" s="9"/>
      <c r="WLO391" s="9"/>
      <c r="WLP391" s="9"/>
      <c r="WLQ391" s="9"/>
      <c r="WLR391" s="9"/>
      <c r="WLS391" s="9"/>
      <c r="WLT391" s="9"/>
      <c r="WLU391" s="9"/>
      <c r="WLV391" s="9"/>
      <c r="WLW391" s="9"/>
      <c r="WLX391" s="9"/>
      <c r="WLY391" s="9"/>
      <c r="WLZ391" s="9"/>
      <c r="WMA391" s="9"/>
      <c r="WMB391" s="9"/>
      <c r="WMC391" s="9"/>
      <c r="WMD391" s="9"/>
      <c r="WME391" s="9"/>
      <c r="WMF391" s="9"/>
      <c r="WMG391" s="9"/>
      <c r="WMH391" s="9"/>
      <c r="WMI391" s="9"/>
      <c r="WMJ391" s="9"/>
      <c r="WMK391" s="9"/>
      <c r="WML391" s="9"/>
      <c r="WMM391" s="9"/>
      <c r="WMN391" s="9"/>
      <c r="WMO391" s="9"/>
      <c r="WMP391" s="9"/>
      <c r="WMQ391" s="9"/>
      <c r="WMR391" s="9"/>
      <c r="WMS391" s="9"/>
      <c r="WMT391" s="9"/>
      <c r="WMU391" s="9"/>
      <c r="WMV391" s="9"/>
      <c r="WMW391" s="9"/>
      <c r="WMX391" s="9"/>
      <c r="WMY391" s="9"/>
      <c r="WMZ391" s="9"/>
      <c r="WNA391" s="9"/>
      <c r="WNB391" s="9"/>
      <c r="WNC391" s="9"/>
      <c r="WND391" s="9"/>
      <c r="WNE391" s="9"/>
      <c r="WNF391" s="9"/>
      <c r="WNG391" s="9"/>
      <c r="WNH391" s="9"/>
      <c r="WNI391" s="9"/>
      <c r="WNJ391" s="9"/>
      <c r="WNK391" s="9"/>
      <c r="WNL391" s="9"/>
      <c r="WNM391" s="9"/>
      <c r="WNN391" s="9"/>
      <c r="WNO391" s="9"/>
      <c r="WNP391" s="9"/>
      <c r="WNQ391" s="9"/>
      <c r="WNR391" s="9"/>
      <c r="WNS391" s="9"/>
      <c r="WNT391" s="9"/>
      <c r="WNU391" s="9"/>
      <c r="WNV391" s="9"/>
      <c r="WNW391" s="9"/>
      <c r="WNX391" s="9"/>
      <c r="WNY391" s="9"/>
      <c r="WNZ391" s="9"/>
      <c r="WOA391" s="9"/>
      <c r="WOB391" s="9"/>
      <c r="WOC391" s="9"/>
      <c r="WOD391" s="9"/>
      <c r="WOE391" s="9"/>
      <c r="WOF391" s="9"/>
      <c r="WOG391" s="9"/>
      <c r="WOH391" s="9"/>
      <c r="WOI391" s="9"/>
      <c r="WOJ391" s="9"/>
      <c r="WOK391" s="9"/>
      <c r="WOL391" s="9"/>
      <c r="WOM391" s="9"/>
      <c r="WON391" s="9"/>
      <c r="WOO391" s="9"/>
      <c r="WOP391" s="9"/>
      <c r="WOQ391" s="9"/>
      <c r="WOR391" s="9"/>
      <c r="WOS391" s="9"/>
      <c r="WOT391" s="9"/>
      <c r="WOU391" s="9"/>
      <c r="WOV391" s="9"/>
      <c r="WOW391" s="9"/>
      <c r="WOX391" s="9"/>
      <c r="WOY391" s="9"/>
      <c r="WOZ391" s="9"/>
      <c r="WPA391" s="9"/>
      <c r="WPB391" s="9"/>
      <c r="WPC391" s="9"/>
      <c r="WPD391" s="9"/>
      <c r="WPE391" s="9"/>
      <c r="WPF391" s="9"/>
      <c r="WPG391" s="9"/>
      <c r="WPH391" s="9"/>
      <c r="WPI391" s="9"/>
      <c r="WPJ391" s="9"/>
      <c r="WPK391" s="9"/>
      <c r="WPL391" s="9"/>
      <c r="WPM391" s="9"/>
      <c r="WPN391" s="9"/>
      <c r="WPO391" s="9"/>
      <c r="WPP391" s="9"/>
      <c r="WPQ391" s="9"/>
      <c r="WPR391" s="9"/>
      <c r="WPS391" s="9"/>
      <c r="WPT391" s="9"/>
      <c r="WPU391" s="9"/>
      <c r="WPV391" s="9"/>
      <c r="WPW391" s="9"/>
      <c r="WPX391" s="9"/>
      <c r="WPY391" s="9"/>
      <c r="WPZ391" s="9"/>
      <c r="WQA391" s="9"/>
      <c r="WQB391" s="9"/>
      <c r="WQC391" s="9"/>
      <c r="WQD391" s="9"/>
      <c r="WQE391" s="9"/>
      <c r="WQF391" s="9"/>
      <c r="WQG391" s="9"/>
      <c r="WQH391" s="9"/>
      <c r="WQI391" s="9"/>
      <c r="WQJ391" s="9"/>
      <c r="WQK391" s="9"/>
      <c r="WQL391" s="9"/>
      <c r="WQM391" s="9"/>
      <c r="WQN391" s="9"/>
      <c r="WQO391" s="9"/>
      <c r="WQP391" s="9"/>
      <c r="WQQ391" s="9"/>
      <c r="WQR391" s="9"/>
      <c r="WQS391" s="9"/>
      <c r="WQT391" s="9"/>
      <c r="WQU391" s="9"/>
      <c r="WQV391" s="9"/>
      <c r="WQW391" s="9"/>
      <c r="WQX391" s="9"/>
      <c r="WQY391" s="9"/>
      <c r="WQZ391" s="9"/>
      <c r="WRA391" s="9"/>
      <c r="WRB391" s="9"/>
      <c r="WRC391" s="9"/>
      <c r="WRD391" s="9"/>
      <c r="WRE391" s="9"/>
      <c r="WRF391" s="9"/>
      <c r="WRG391" s="9"/>
      <c r="WRH391" s="9"/>
      <c r="WRI391" s="9"/>
      <c r="WRJ391" s="9"/>
      <c r="WRK391" s="9"/>
      <c r="WRL391" s="9"/>
      <c r="WRM391" s="9"/>
      <c r="WRN391" s="9"/>
      <c r="WRO391" s="9"/>
      <c r="WRP391" s="9"/>
      <c r="WRQ391" s="9"/>
      <c r="WRR391" s="9"/>
      <c r="WRS391" s="9"/>
      <c r="WRT391" s="9"/>
      <c r="WRU391" s="9"/>
      <c r="WRV391" s="9"/>
      <c r="WRW391" s="9"/>
      <c r="WRX391" s="9"/>
      <c r="WRY391" s="9"/>
      <c r="WRZ391" s="9"/>
      <c r="WSA391" s="9"/>
      <c r="WSB391" s="9"/>
      <c r="WSC391" s="9"/>
      <c r="WSD391" s="9"/>
      <c r="WSE391" s="9"/>
      <c r="WSF391" s="9"/>
      <c r="WSG391" s="9"/>
      <c r="WSH391" s="9"/>
      <c r="WSI391" s="9"/>
      <c r="WSJ391" s="9"/>
      <c r="WSK391" s="9"/>
      <c r="WSL391" s="9"/>
      <c r="WSM391" s="9"/>
      <c r="WSN391" s="9"/>
      <c r="WSO391" s="9"/>
      <c r="WSP391" s="9"/>
      <c r="WSQ391" s="9"/>
      <c r="WSR391" s="9"/>
      <c r="WSS391" s="9"/>
      <c r="WST391" s="9"/>
      <c r="WSU391" s="9"/>
      <c r="WSV391" s="9"/>
      <c r="WSW391" s="9"/>
      <c r="WSX391" s="9"/>
      <c r="WSY391" s="9"/>
      <c r="WSZ391" s="9"/>
      <c r="WTA391" s="9"/>
      <c r="WTB391" s="9"/>
      <c r="WTC391" s="9"/>
      <c r="WTD391" s="9"/>
      <c r="WTE391" s="9"/>
      <c r="WTF391" s="9"/>
      <c r="WTG391" s="9"/>
      <c r="WTH391" s="9"/>
      <c r="WTI391" s="9"/>
      <c r="WTJ391" s="9"/>
      <c r="WTK391" s="9"/>
      <c r="WTL391" s="9"/>
      <c r="WTM391" s="9"/>
      <c r="WTN391" s="9"/>
      <c r="WTO391" s="9"/>
      <c r="WTP391" s="9"/>
      <c r="WTQ391" s="9"/>
      <c r="WTR391" s="9"/>
      <c r="WTS391" s="9"/>
      <c r="WTT391" s="9"/>
      <c r="WTU391" s="9"/>
      <c r="WTV391" s="9"/>
      <c r="WTW391" s="9"/>
      <c r="WTX391" s="9"/>
      <c r="WTY391" s="9"/>
      <c r="WTZ391" s="9"/>
      <c r="WUA391" s="9"/>
      <c r="WUB391" s="9"/>
      <c r="WUC391" s="9"/>
      <c r="WUD391" s="9"/>
      <c r="WUE391" s="9"/>
      <c r="WUF391" s="9"/>
      <c r="WUG391" s="9"/>
      <c r="WUH391" s="9"/>
      <c r="WUI391" s="9"/>
      <c r="WUJ391" s="9"/>
      <c r="WUK391" s="9"/>
      <c r="WUL391" s="9"/>
      <c r="WUM391" s="9"/>
      <c r="WUN391" s="9"/>
      <c r="WUO391" s="9"/>
      <c r="WUP391" s="9"/>
      <c r="WUQ391" s="9"/>
      <c r="WUR391" s="9"/>
      <c r="WUS391" s="9"/>
      <c r="WUT391" s="9"/>
      <c r="WUU391" s="9"/>
      <c r="WUV391" s="9"/>
      <c r="WUW391" s="9"/>
      <c r="WUX391" s="9"/>
      <c r="WUY391" s="9"/>
      <c r="WUZ391" s="9"/>
      <c r="WVA391" s="9"/>
      <c r="WVB391" s="9"/>
      <c r="WVC391" s="9"/>
      <c r="WVD391" s="9"/>
      <c r="WVE391" s="9"/>
      <c r="WVF391" s="9"/>
      <c r="WVG391" s="9"/>
      <c r="WVH391" s="9"/>
      <c r="WVI391" s="9"/>
      <c r="WVJ391" s="9"/>
      <c r="WVK391" s="9"/>
      <c r="WVL391" s="9"/>
      <c r="WVM391" s="9"/>
      <c r="WVN391" s="9"/>
      <c r="WVO391" s="9"/>
      <c r="WVP391" s="9"/>
      <c r="WVQ391" s="9"/>
      <c r="WVR391" s="9"/>
      <c r="WVS391" s="9"/>
      <c r="WVT391" s="9"/>
      <c r="WVU391" s="9"/>
      <c r="WVV391" s="9"/>
      <c r="WVW391" s="9"/>
      <c r="WVX391" s="9"/>
      <c r="WVY391" s="9"/>
      <c r="WVZ391" s="9"/>
      <c r="WWA391" s="9"/>
      <c r="WWB391" s="9"/>
      <c r="WWC391" s="9"/>
      <c r="WWD391" s="9"/>
      <c r="WWE391" s="9"/>
      <c r="WWF391" s="9"/>
      <c r="WWG391" s="9"/>
      <c r="WWH391" s="9"/>
      <c r="WWI391" s="9"/>
      <c r="WWJ391" s="9"/>
      <c r="WWK391" s="9"/>
      <c r="WWL391" s="9"/>
      <c r="WWM391" s="9"/>
      <c r="WWN391" s="9"/>
      <c r="WWO391" s="9"/>
      <c r="WWP391" s="9"/>
      <c r="WWQ391" s="9"/>
      <c r="WWR391" s="9"/>
      <c r="WWS391" s="9"/>
      <c r="WWT391" s="9"/>
      <c r="WWU391" s="9"/>
      <c r="WWV391" s="9"/>
      <c r="WWW391" s="9"/>
      <c r="WWX391" s="9"/>
      <c r="WWY391" s="9"/>
      <c r="WWZ391" s="9"/>
      <c r="WXA391" s="9"/>
      <c r="WXB391" s="9"/>
      <c r="WXC391" s="9"/>
      <c r="WXD391" s="9"/>
      <c r="WXE391" s="9"/>
      <c r="WXF391" s="9"/>
      <c r="WXG391" s="9"/>
      <c r="WXH391" s="9"/>
      <c r="WXI391" s="9"/>
      <c r="WXJ391" s="9"/>
      <c r="WXK391" s="9"/>
      <c r="WXL391" s="9"/>
      <c r="WXM391" s="9"/>
      <c r="WXN391" s="9"/>
      <c r="WXO391" s="9"/>
      <c r="WXP391" s="9"/>
      <c r="WXQ391" s="9"/>
      <c r="WXR391" s="9"/>
      <c r="WXS391" s="9"/>
      <c r="WXT391" s="9"/>
      <c r="WXU391" s="9"/>
      <c r="WXV391" s="9"/>
      <c r="WXW391" s="9"/>
      <c r="WXX391" s="9"/>
      <c r="WXY391" s="9"/>
      <c r="WXZ391" s="9"/>
      <c r="WYA391" s="9"/>
      <c r="WYB391" s="9"/>
      <c r="WYC391" s="9"/>
      <c r="WYD391" s="9"/>
      <c r="WYE391" s="9"/>
      <c r="WYF391" s="9"/>
      <c r="WYG391" s="9"/>
      <c r="WYH391" s="9"/>
      <c r="WYI391" s="9"/>
      <c r="WYJ391" s="9"/>
      <c r="WYK391" s="9"/>
      <c r="WYL391" s="9"/>
      <c r="WYM391" s="9"/>
      <c r="WYN391" s="9"/>
      <c r="WYO391" s="9"/>
      <c r="WYP391" s="9"/>
      <c r="WYQ391" s="9"/>
      <c r="WYR391" s="9"/>
      <c r="WYS391" s="9"/>
      <c r="WYT391" s="9"/>
      <c r="WYU391" s="9"/>
      <c r="WYV391" s="9"/>
      <c r="WYW391" s="9"/>
      <c r="WYX391" s="9"/>
      <c r="WYY391" s="9"/>
      <c r="WYZ391" s="9"/>
      <c r="WZA391" s="9"/>
      <c r="WZB391" s="9"/>
      <c r="WZC391" s="9"/>
      <c r="WZD391" s="9"/>
      <c r="WZE391" s="9"/>
      <c r="WZF391" s="9"/>
      <c r="WZG391" s="9"/>
      <c r="WZH391" s="9"/>
      <c r="WZI391" s="9"/>
      <c r="WZJ391" s="9"/>
      <c r="WZK391" s="9"/>
      <c r="WZL391" s="9"/>
      <c r="WZM391" s="9"/>
      <c r="WZN391" s="9"/>
      <c r="WZO391" s="9"/>
      <c r="WZP391" s="9"/>
      <c r="WZQ391" s="9"/>
      <c r="WZR391" s="9"/>
      <c r="WZS391" s="9"/>
      <c r="WZT391" s="9"/>
      <c r="WZU391" s="9"/>
      <c r="WZV391" s="9"/>
      <c r="WZW391" s="9"/>
      <c r="WZX391" s="9"/>
      <c r="WZY391" s="9"/>
      <c r="WZZ391" s="9"/>
      <c r="XAA391" s="9"/>
      <c r="XAB391" s="9"/>
      <c r="XAC391" s="9"/>
      <c r="XAD391" s="9"/>
      <c r="XAE391" s="9"/>
      <c r="XAF391" s="9"/>
      <c r="XAG391" s="9"/>
      <c r="XAH391" s="9"/>
      <c r="XAI391" s="9"/>
      <c r="XAJ391" s="9"/>
      <c r="XAK391" s="9"/>
      <c r="XAL391" s="9"/>
      <c r="XAM391" s="9"/>
      <c r="XAN391" s="9"/>
      <c r="XAO391" s="9"/>
      <c r="XAP391" s="9"/>
      <c r="XAQ391" s="9"/>
      <c r="XAR391" s="9"/>
      <c r="XAS391" s="9"/>
      <c r="XAT391" s="9"/>
      <c r="XAU391" s="9"/>
      <c r="XAV391" s="9"/>
      <c r="XAW391" s="9"/>
      <c r="XAX391" s="9"/>
      <c r="XAY391" s="9"/>
      <c r="XAZ391" s="9"/>
      <c r="XBA391" s="9"/>
      <c r="XBB391" s="9"/>
      <c r="XBC391" s="9"/>
      <c r="XBD391" s="9"/>
      <c r="XBE391" s="9"/>
      <c r="XBF391" s="9"/>
      <c r="XBG391" s="9"/>
      <c r="XBH391" s="9"/>
      <c r="XBI391" s="9"/>
      <c r="XBJ391" s="9"/>
      <c r="XBK391" s="9"/>
      <c r="XBL391" s="9"/>
      <c r="XBM391" s="9"/>
      <c r="XBN391" s="9"/>
      <c r="XBO391" s="9"/>
      <c r="XBP391" s="9"/>
      <c r="XBQ391" s="9"/>
      <c r="XBR391" s="9"/>
      <c r="XBS391" s="9"/>
      <c r="XBT391" s="9"/>
      <c r="XBU391" s="9"/>
      <c r="XBV391" s="9"/>
      <c r="XBW391" s="9"/>
      <c r="XBX391" s="9"/>
      <c r="XBY391" s="9"/>
      <c r="XBZ391" s="9"/>
      <c r="XCA391" s="9"/>
      <c r="XCB391" s="9"/>
      <c r="XCC391" s="9"/>
      <c r="XCD391" s="9"/>
      <c r="XCE391" s="9"/>
      <c r="XCF391" s="9"/>
      <c r="XCG391" s="9"/>
      <c r="XCH391" s="9"/>
      <c r="XCI391" s="9"/>
      <c r="XCJ391" s="9"/>
      <c r="XCK391" s="9"/>
      <c r="XCL391" s="9"/>
      <c r="XCM391" s="9"/>
      <c r="XCN391" s="9"/>
      <c r="XCO391" s="9"/>
      <c r="XCP391" s="9"/>
      <c r="XCQ391" s="9"/>
      <c r="XCR391" s="9"/>
      <c r="XCS391" s="9"/>
      <c r="XCT391" s="9"/>
      <c r="XCU391" s="9"/>
      <c r="XCV391" s="9"/>
      <c r="XCW391" s="9"/>
      <c r="XCX391" s="9"/>
      <c r="XCY391" s="9"/>
      <c r="XCZ391" s="9"/>
      <c r="XDA391" s="9"/>
      <c r="XDB391" s="9"/>
      <c r="XDC391" s="9"/>
      <c r="XDD391" s="9"/>
      <c r="XDE391" s="9"/>
      <c r="XDF391" s="9"/>
      <c r="XDG391" s="9"/>
      <c r="XDH391" s="9"/>
      <c r="XDI391" s="9"/>
      <c r="XDJ391" s="9"/>
      <c r="XDK391" s="9"/>
      <c r="XDL391" s="9"/>
      <c r="XDM391" s="9"/>
      <c r="XDN391" s="9"/>
      <c r="XDO391" s="9"/>
      <c r="XDP391" s="9"/>
      <c r="XDQ391" s="9"/>
      <c r="XDR391" s="9"/>
      <c r="XDS391" s="9"/>
      <c r="XDT391" s="9"/>
      <c r="XDU391" s="9"/>
      <c r="XDV391" s="9"/>
      <c r="XDW391" s="9"/>
      <c r="XDX391" s="9"/>
      <c r="XDY391" s="9"/>
      <c r="XDZ391" s="9"/>
      <c r="XEA391" s="9"/>
      <c r="XEB391" s="9"/>
      <c r="XEC391" s="9"/>
      <c r="XED391" s="9"/>
      <c r="XEE391" s="9"/>
      <c r="XEF391" s="9"/>
      <c r="XEG391" s="9"/>
      <c r="XEH391" s="9"/>
      <c r="XEI391" s="9"/>
      <c r="XEJ391" s="9"/>
      <c r="XEK391" s="9"/>
      <c r="XEL391" s="9"/>
      <c r="XEM391" s="9"/>
      <c r="XEN391" s="9"/>
      <c r="XEO391" s="9"/>
      <c r="XEP391" s="9"/>
      <c r="XEQ391" s="9"/>
      <c r="XER391" s="9"/>
      <c r="XES391" s="9"/>
      <c r="XET391" s="9"/>
      <c r="XEU391" s="9"/>
      <c r="XEV391" s="9"/>
      <c r="XEW391" s="9"/>
      <c r="XEX391" s="9"/>
      <c r="XEY391" s="9"/>
      <c r="XEZ391" s="9"/>
      <c r="XFA391" s="9"/>
      <c r="XFB391" s="9"/>
    </row>
    <row r="392" spans="1:16382" s="18" customFormat="1" ht="12" x14ac:dyDescent="0.2">
      <c r="A392" s="11" t="s">
        <v>111</v>
      </c>
      <c r="B392" s="11" t="s">
        <v>182</v>
      </c>
      <c r="C392" s="11" t="s">
        <v>189</v>
      </c>
      <c r="D392" s="11" t="s">
        <v>568</v>
      </c>
      <c r="E392" s="11" t="s">
        <v>211</v>
      </c>
      <c r="F392" s="11" t="s">
        <v>36</v>
      </c>
      <c r="G392" s="11" t="s">
        <v>569</v>
      </c>
      <c r="H392" s="11" t="s">
        <v>570</v>
      </c>
      <c r="I392" s="11" t="s">
        <v>132</v>
      </c>
      <c r="J392" s="11" t="s">
        <v>29</v>
      </c>
      <c r="K392" s="12">
        <f t="shared" si="22"/>
        <v>7500</v>
      </c>
      <c r="L392" s="12"/>
      <c r="M392" s="11" t="s">
        <v>247</v>
      </c>
      <c r="N392" s="11" t="s">
        <v>571</v>
      </c>
      <c r="O392" s="11">
        <v>6</v>
      </c>
      <c r="P392" s="11"/>
      <c r="Q392" s="11" t="s">
        <v>208</v>
      </c>
      <c r="R392" s="9" t="s">
        <v>242</v>
      </c>
      <c r="S392" s="11" t="s">
        <v>77</v>
      </c>
      <c r="T392" s="11" t="s">
        <v>572</v>
      </c>
      <c r="U392" s="9" t="s">
        <v>733</v>
      </c>
      <c r="V392" s="21" t="s">
        <v>828</v>
      </c>
      <c r="W392" s="9" t="s">
        <v>855</v>
      </c>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c r="CZ392" s="9"/>
      <c r="DA392" s="9"/>
      <c r="DB392" s="9"/>
      <c r="DC392" s="9"/>
      <c r="DD392" s="9"/>
      <c r="DE392" s="9"/>
      <c r="DF392" s="9"/>
      <c r="DG392" s="9"/>
      <c r="DH392" s="9"/>
      <c r="DI392" s="9"/>
      <c r="DJ392" s="9"/>
      <c r="DK392" s="9"/>
      <c r="DL392" s="9"/>
      <c r="DM392" s="9"/>
      <c r="DN392" s="9"/>
      <c r="DO392" s="9"/>
      <c r="DP392" s="9"/>
      <c r="DQ392" s="9"/>
      <c r="DR392" s="9"/>
      <c r="DS392" s="9"/>
      <c r="DT392" s="9"/>
      <c r="DU392" s="9"/>
      <c r="DV392" s="9"/>
      <c r="DW392" s="9"/>
      <c r="DX392" s="9"/>
      <c r="DY392" s="9"/>
      <c r="DZ392" s="9"/>
      <c r="EA392" s="9"/>
      <c r="EB392" s="9"/>
      <c r="EC392" s="9"/>
      <c r="ED392" s="9"/>
      <c r="EE392" s="9"/>
      <c r="EF392" s="9"/>
      <c r="EG392" s="9"/>
      <c r="EH392" s="9"/>
      <c r="EI392" s="9"/>
      <c r="EJ392" s="9"/>
      <c r="EK392" s="9"/>
      <c r="EL392" s="9"/>
      <c r="EM392" s="9"/>
      <c r="EN392" s="9"/>
      <c r="EO392" s="9"/>
      <c r="EP392" s="9"/>
      <c r="EQ392" s="9"/>
      <c r="ER392" s="9"/>
      <c r="ES392" s="9"/>
      <c r="ET392" s="9"/>
      <c r="EU392" s="9"/>
      <c r="EV392" s="9"/>
      <c r="EW392" s="9"/>
      <c r="EX392" s="9"/>
      <c r="EY392" s="9"/>
      <c r="EZ392" s="9"/>
      <c r="FA392" s="9"/>
      <c r="FB392" s="9"/>
      <c r="FC392" s="9"/>
      <c r="FD392" s="9"/>
      <c r="FE392" s="9"/>
      <c r="FF392" s="9"/>
      <c r="FG392" s="9"/>
      <c r="FH392" s="9"/>
      <c r="FI392" s="9"/>
      <c r="FJ392" s="9"/>
      <c r="FK392" s="9"/>
      <c r="FL392" s="9"/>
      <c r="FM392" s="9"/>
      <c r="FN392" s="9"/>
      <c r="FO392" s="9"/>
      <c r="FP392" s="9"/>
      <c r="FQ392" s="9"/>
      <c r="FR392" s="9"/>
      <c r="FS392" s="9"/>
      <c r="FT392" s="9"/>
      <c r="FU392" s="9"/>
      <c r="FV392" s="9"/>
      <c r="FW392" s="9"/>
      <c r="FX392" s="9"/>
      <c r="FY392" s="9"/>
      <c r="FZ392" s="9"/>
      <c r="GA392" s="9"/>
      <c r="GB392" s="9"/>
      <c r="GC392" s="9"/>
      <c r="GD392" s="9"/>
      <c r="GE392" s="9"/>
      <c r="GF392" s="9"/>
      <c r="GG392" s="9"/>
      <c r="GH392" s="9"/>
      <c r="GI392" s="9"/>
      <c r="GJ392" s="9"/>
      <c r="GK392" s="9"/>
      <c r="GL392" s="9"/>
      <c r="GM392" s="9"/>
      <c r="GN392" s="9"/>
      <c r="GO392" s="9"/>
      <c r="GP392" s="9"/>
      <c r="GQ392" s="9"/>
      <c r="GR392" s="9"/>
      <c r="GS392" s="9"/>
      <c r="GT392" s="9"/>
      <c r="GU392" s="9"/>
      <c r="GV392" s="9"/>
      <c r="GW392" s="9"/>
      <c r="GX392" s="9"/>
      <c r="GY392" s="9"/>
      <c r="GZ392" s="9"/>
      <c r="HA392" s="9"/>
      <c r="HB392" s="9"/>
      <c r="HC392" s="9"/>
      <c r="HD392" s="9"/>
      <c r="HE392" s="9"/>
      <c r="HF392" s="9"/>
      <c r="HG392" s="9"/>
      <c r="HH392" s="9"/>
      <c r="HI392" s="9"/>
      <c r="HJ392" s="9"/>
      <c r="HK392" s="9"/>
      <c r="HL392" s="9"/>
      <c r="HM392" s="9"/>
      <c r="HN392" s="9"/>
      <c r="HO392" s="9"/>
      <c r="HP392" s="9"/>
      <c r="HQ392" s="9"/>
      <c r="HR392" s="9"/>
      <c r="HS392" s="9"/>
      <c r="HT392" s="9"/>
      <c r="HU392" s="9"/>
      <c r="HV392" s="9"/>
      <c r="HW392" s="9"/>
      <c r="HX392" s="9"/>
      <c r="HY392" s="9"/>
      <c r="HZ392" s="9"/>
      <c r="IA392" s="9"/>
      <c r="IB392" s="9"/>
      <c r="IC392" s="9"/>
      <c r="ID392" s="9"/>
      <c r="IE392" s="9"/>
      <c r="IF392" s="9"/>
      <c r="IG392" s="9"/>
      <c r="IH392" s="9"/>
      <c r="II392" s="9"/>
      <c r="IJ392" s="9"/>
      <c r="IK392" s="9"/>
      <c r="IL392" s="9"/>
      <c r="IM392" s="9"/>
      <c r="IN392" s="9"/>
      <c r="IO392" s="9"/>
      <c r="IP392" s="9"/>
      <c r="IQ392" s="9"/>
      <c r="IR392" s="9"/>
      <c r="IS392" s="9"/>
      <c r="IT392" s="9"/>
      <c r="IU392" s="9"/>
      <c r="IV392" s="9"/>
      <c r="IW392" s="9"/>
      <c r="IX392" s="9"/>
      <c r="IY392" s="9"/>
      <c r="IZ392" s="9"/>
      <c r="JA392" s="9"/>
      <c r="JB392" s="9"/>
      <c r="JC392" s="9"/>
      <c r="JD392" s="9"/>
      <c r="JE392" s="9"/>
      <c r="JF392" s="9"/>
      <c r="JG392" s="9"/>
      <c r="JH392" s="9"/>
      <c r="JI392" s="9"/>
      <c r="JJ392" s="9"/>
      <c r="JK392" s="9"/>
      <c r="JL392" s="9"/>
      <c r="JM392" s="9"/>
      <c r="JN392" s="9"/>
      <c r="JO392" s="9"/>
      <c r="JP392" s="9"/>
      <c r="JQ392" s="9"/>
      <c r="JR392" s="9"/>
      <c r="JS392" s="9"/>
      <c r="JT392" s="9"/>
      <c r="JU392" s="9"/>
      <c r="JV392" s="9"/>
      <c r="JW392" s="9"/>
      <c r="JX392" s="9"/>
      <c r="JY392" s="9"/>
      <c r="JZ392" s="9"/>
      <c r="KA392" s="9"/>
      <c r="KB392" s="9"/>
      <c r="KC392" s="9"/>
      <c r="KD392" s="9"/>
      <c r="KE392" s="9"/>
      <c r="KF392" s="9"/>
      <c r="KG392" s="9"/>
      <c r="KH392" s="9"/>
      <c r="KI392" s="9"/>
      <c r="KJ392" s="9"/>
      <c r="KK392" s="9"/>
      <c r="KL392" s="9"/>
      <c r="KM392" s="9"/>
      <c r="KN392" s="9"/>
      <c r="KO392" s="9"/>
      <c r="KP392" s="9"/>
      <c r="KQ392" s="9"/>
      <c r="KR392" s="9"/>
      <c r="KS392" s="9"/>
      <c r="KT392" s="9"/>
      <c r="KU392" s="9"/>
      <c r="KV392" s="9"/>
      <c r="KW392" s="9"/>
      <c r="KX392" s="9"/>
      <c r="KY392" s="9"/>
      <c r="KZ392" s="9"/>
      <c r="LA392" s="9"/>
      <c r="LB392" s="9"/>
      <c r="LC392" s="9"/>
      <c r="LD392" s="9"/>
      <c r="LE392" s="9"/>
      <c r="LF392" s="9"/>
      <c r="LG392" s="9"/>
      <c r="LH392" s="9"/>
      <c r="LI392" s="9"/>
      <c r="LJ392" s="9"/>
      <c r="LK392" s="9"/>
      <c r="LL392" s="9"/>
      <c r="LM392" s="9"/>
      <c r="LN392" s="9"/>
      <c r="LO392" s="9"/>
      <c r="LP392" s="9"/>
      <c r="LQ392" s="9"/>
      <c r="LR392" s="9"/>
      <c r="LS392" s="9"/>
      <c r="LT392" s="9"/>
      <c r="LU392" s="9"/>
      <c r="LV392" s="9"/>
      <c r="LW392" s="9"/>
      <c r="LX392" s="9"/>
      <c r="LY392" s="9"/>
      <c r="LZ392" s="9"/>
      <c r="MA392" s="9"/>
      <c r="MB392" s="9"/>
      <c r="MC392" s="9"/>
      <c r="MD392" s="9"/>
      <c r="ME392" s="9"/>
      <c r="MF392" s="9"/>
      <c r="MG392" s="9"/>
      <c r="MH392" s="9"/>
      <c r="MI392" s="9"/>
      <c r="MJ392" s="9"/>
      <c r="MK392" s="9"/>
      <c r="ML392" s="9"/>
      <c r="MM392" s="9"/>
      <c r="MN392" s="9"/>
      <c r="MO392" s="9"/>
      <c r="MP392" s="9"/>
      <c r="MQ392" s="9"/>
      <c r="MR392" s="9"/>
      <c r="MS392" s="9"/>
      <c r="MT392" s="9"/>
      <c r="MU392" s="9"/>
      <c r="MV392" s="9"/>
      <c r="MW392" s="9"/>
      <c r="MX392" s="9"/>
      <c r="MY392" s="9"/>
      <c r="MZ392" s="9"/>
      <c r="NA392" s="9"/>
      <c r="NB392" s="9"/>
      <c r="NC392" s="9"/>
      <c r="ND392" s="9"/>
      <c r="NE392" s="9"/>
      <c r="NF392" s="9"/>
      <c r="NG392" s="9"/>
      <c r="NH392" s="9"/>
      <c r="NI392" s="9"/>
      <c r="NJ392" s="9"/>
      <c r="NK392" s="9"/>
      <c r="NL392" s="9"/>
      <c r="NM392" s="9"/>
      <c r="NN392" s="9"/>
      <c r="NO392" s="9"/>
      <c r="NP392" s="9"/>
      <c r="NQ392" s="9"/>
      <c r="NR392" s="9"/>
      <c r="NS392" s="9"/>
      <c r="NT392" s="9"/>
      <c r="NU392" s="9"/>
      <c r="NV392" s="9"/>
      <c r="NW392" s="9"/>
      <c r="NX392" s="9"/>
      <c r="NY392" s="9"/>
      <c r="NZ392" s="9"/>
      <c r="OA392" s="9"/>
      <c r="OB392" s="9"/>
      <c r="OC392" s="9"/>
      <c r="OD392" s="9"/>
      <c r="OE392" s="9"/>
      <c r="OF392" s="9"/>
      <c r="OG392" s="9"/>
      <c r="OH392" s="9"/>
      <c r="OI392" s="9"/>
      <c r="OJ392" s="9"/>
      <c r="OK392" s="9"/>
      <c r="OL392" s="9"/>
      <c r="OM392" s="9"/>
      <c r="ON392" s="9"/>
      <c r="OO392" s="9"/>
      <c r="OP392" s="9"/>
      <c r="OQ392" s="9"/>
      <c r="OR392" s="9"/>
      <c r="OS392" s="9"/>
      <c r="OT392" s="9"/>
      <c r="OU392" s="9"/>
      <c r="OV392" s="9"/>
      <c r="OW392" s="9"/>
      <c r="OX392" s="9"/>
      <c r="OY392" s="9"/>
      <c r="OZ392" s="9"/>
      <c r="PA392" s="9"/>
      <c r="PB392" s="9"/>
      <c r="PC392" s="9"/>
      <c r="PD392" s="9"/>
      <c r="PE392" s="9"/>
      <c r="PF392" s="9"/>
      <c r="PG392" s="9"/>
      <c r="PH392" s="9"/>
      <c r="PI392" s="9"/>
      <c r="PJ392" s="9"/>
      <c r="PK392" s="9"/>
      <c r="PL392" s="9"/>
      <c r="PM392" s="9"/>
      <c r="PN392" s="9"/>
      <c r="PO392" s="9"/>
      <c r="PP392" s="9"/>
      <c r="PQ392" s="9"/>
      <c r="PR392" s="9"/>
      <c r="PS392" s="9"/>
      <c r="PT392" s="9"/>
      <c r="PU392" s="9"/>
      <c r="PV392" s="9"/>
      <c r="PW392" s="9"/>
      <c r="PX392" s="9"/>
      <c r="PY392" s="9"/>
      <c r="PZ392" s="9"/>
      <c r="QA392" s="9"/>
      <c r="QB392" s="9"/>
      <c r="QC392" s="9"/>
      <c r="QD392" s="9"/>
      <c r="QE392" s="9"/>
      <c r="QF392" s="9"/>
      <c r="QG392" s="9"/>
      <c r="QH392" s="9"/>
      <c r="QI392" s="9"/>
      <c r="QJ392" s="9"/>
      <c r="QK392" s="9"/>
      <c r="QL392" s="9"/>
      <c r="QM392" s="9"/>
      <c r="QN392" s="9"/>
      <c r="QO392" s="9"/>
      <c r="QP392" s="9"/>
      <c r="QQ392" s="9"/>
      <c r="QR392" s="9"/>
      <c r="QS392" s="9"/>
      <c r="QT392" s="9"/>
      <c r="QU392" s="9"/>
      <c r="QV392" s="9"/>
      <c r="QW392" s="9"/>
      <c r="QX392" s="9"/>
      <c r="QY392" s="9"/>
      <c r="QZ392" s="9"/>
      <c r="RA392" s="9"/>
      <c r="RB392" s="9"/>
      <c r="RC392" s="9"/>
      <c r="RD392" s="9"/>
      <c r="RE392" s="9"/>
      <c r="RF392" s="9"/>
      <c r="RG392" s="9"/>
      <c r="RH392" s="9"/>
      <c r="RI392" s="9"/>
      <c r="RJ392" s="9"/>
      <c r="RK392" s="9"/>
      <c r="RL392" s="9"/>
      <c r="RM392" s="9"/>
      <c r="RN392" s="9"/>
      <c r="RO392" s="9"/>
      <c r="RP392" s="9"/>
      <c r="RQ392" s="9"/>
      <c r="RR392" s="9"/>
      <c r="RS392" s="9"/>
      <c r="RT392" s="9"/>
      <c r="RU392" s="9"/>
      <c r="RV392" s="9"/>
      <c r="RW392" s="9"/>
      <c r="RX392" s="9"/>
      <c r="RY392" s="9"/>
      <c r="RZ392" s="9"/>
      <c r="SA392" s="9"/>
      <c r="SB392" s="9"/>
      <c r="SC392" s="9"/>
      <c r="SD392" s="9"/>
      <c r="SE392" s="9"/>
      <c r="SF392" s="9"/>
      <c r="SG392" s="9"/>
      <c r="SH392" s="9"/>
      <c r="SI392" s="9"/>
      <c r="SJ392" s="9"/>
      <c r="SK392" s="9"/>
      <c r="SL392" s="9"/>
      <c r="SM392" s="9"/>
      <c r="SN392" s="9"/>
      <c r="SO392" s="9"/>
      <c r="SP392" s="9"/>
      <c r="SQ392" s="9"/>
      <c r="SR392" s="9"/>
      <c r="SS392" s="9"/>
      <c r="ST392" s="9"/>
      <c r="SU392" s="9"/>
      <c r="SV392" s="9"/>
      <c r="SW392" s="9"/>
      <c r="SX392" s="9"/>
      <c r="SY392" s="9"/>
      <c r="SZ392" s="9"/>
      <c r="TA392" s="9"/>
      <c r="TB392" s="9"/>
      <c r="TC392" s="9"/>
      <c r="TD392" s="9"/>
      <c r="TE392" s="9"/>
      <c r="TF392" s="9"/>
      <c r="TG392" s="9"/>
      <c r="TH392" s="9"/>
      <c r="TI392" s="9"/>
      <c r="TJ392" s="9"/>
      <c r="TK392" s="9"/>
      <c r="TL392" s="9"/>
      <c r="TM392" s="9"/>
      <c r="TN392" s="9"/>
      <c r="TO392" s="9"/>
      <c r="TP392" s="9"/>
      <c r="TQ392" s="9"/>
      <c r="TR392" s="9"/>
      <c r="TS392" s="9"/>
      <c r="TT392" s="9"/>
      <c r="TU392" s="9"/>
      <c r="TV392" s="9"/>
      <c r="TW392" s="9"/>
      <c r="TX392" s="9"/>
      <c r="TY392" s="9"/>
      <c r="TZ392" s="9"/>
      <c r="UA392" s="9"/>
      <c r="UB392" s="9"/>
      <c r="UC392" s="9"/>
      <c r="UD392" s="9"/>
      <c r="UE392" s="9"/>
      <c r="UF392" s="9"/>
      <c r="UG392" s="9"/>
      <c r="UH392" s="9"/>
      <c r="UI392" s="9"/>
      <c r="UJ392" s="9"/>
      <c r="UK392" s="9"/>
      <c r="UL392" s="9"/>
      <c r="UM392" s="9"/>
      <c r="UN392" s="9"/>
      <c r="UO392" s="9"/>
      <c r="UP392" s="9"/>
      <c r="UQ392" s="9"/>
      <c r="UR392" s="9"/>
      <c r="US392" s="9"/>
      <c r="UT392" s="9"/>
      <c r="UU392" s="9"/>
      <c r="UV392" s="9"/>
      <c r="UW392" s="9"/>
      <c r="UX392" s="9"/>
      <c r="UY392" s="9"/>
      <c r="UZ392" s="9"/>
      <c r="VA392" s="9"/>
      <c r="VB392" s="9"/>
      <c r="VC392" s="9"/>
      <c r="VD392" s="9"/>
      <c r="VE392" s="9"/>
      <c r="VF392" s="9"/>
      <c r="VG392" s="9"/>
      <c r="VH392" s="9"/>
      <c r="VI392" s="9"/>
      <c r="VJ392" s="9"/>
      <c r="VK392" s="9"/>
      <c r="VL392" s="9"/>
      <c r="VM392" s="9"/>
      <c r="VN392" s="9"/>
      <c r="VO392" s="9"/>
      <c r="VP392" s="9"/>
      <c r="VQ392" s="9"/>
      <c r="VR392" s="9"/>
      <c r="VS392" s="9"/>
      <c r="VT392" s="9"/>
      <c r="VU392" s="9"/>
      <c r="VV392" s="9"/>
      <c r="VW392" s="9"/>
      <c r="VX392" s="9"/>
      <c r="VY392" s="9"/>
      <c r="VZ392" s="9"/>
      <c r="WA392" s="9"/>
      <c r="WB392" s="9"/>
      <c r="WC392" s="9"/>
      <c r="WD392" s="9"/>
      <c r="WE392" s="9"/>
      <c r="WF392" s="9"/>
      <c r="WG392" s="9"/>
      <c r="WH392" s="9"/>
      <c r="WI392" s="9"/>
      <c r="WJ392" s="9"/>
      <c r="WK392" s="9"/>
      <c r="WL392" s="9"/>
      <c r="WM392" s="9"/>
      <c r="WN392" s="9"/>
      <c r="WO392" s="9"/>
      <c r="WP392" s="9"/>
      <c r="WQ392" s="9"/>
      <c r="WR392" s="9"/>
      <c r="WS392" s="9"/>
      <c r="WT392" s="9"/>
      <c r="WU392" s="9"/>
      <c r="WV392" s="9"/>
      <c r="WW392" s="9"/>
      <c r="WX392" s="9"/>
      <c r="WY392" s="9"/>
      <c r="WZ392" s="9"/>
      <c r="XA392" s="9"/>
      <c r="XB392" s="9"/>
      <c r="XC392" s="9"/>
      <c r="XD392" s="9"/>
      <c r="XE392" s="9"/>
      <c r="XF392" s="9"/>
      <c r="XG392" s="9"/>
      <c r="XH392" s="9"/>
      <c r="XI392" s="9"/>
      <c r="XJ392" s="9"/>
      <c r="XK392" s="9"/>
      <c r="XL392" s="9"/>
      <c r="XM392" s="9"/>
      <c r="XN392" s="9"/>
      <c r="XO392" s="9"/>
      <c r="XP392" s="9"/>
      <c r="XQ392" s="9"/>
      <c r="XR392" s="9"/>
      <c r="XS392" s="9"/>
      <c r="XT392" s="9"/>
      <c r="XU392" s="9"/>
      <c r="XV392" s="9"/>
      <c r="XW392" s="9"/>
      <c r="XX392" s="9"/>
      <c r="XY392" s="9"/>
      <c r="XZ392" s="9"/>
      <c r="YA392" s="9"/>
      <c r="YB392" s="9"/>
      <c r="YC392" s="9"/>
      <c r="YD392" s="9"/>
      <c r="YE392" s="9"/>
      <c r="YF392" s="9"/>
      <c r="YG392" s="9"/>
      <c r="YH392" s="9"/>
      <c r="YI392" s="9"/>
      <c r="YJ392" s="9"/>
      <c r="YK392" s="9"/>
      <c r="YL392" s="9"/>
      <c r="YM392" s="9"/>
      <c r="YN392" s="9"/>
      <c r="YO392" s="9"/>
      <c r="YP392" s="9"/>
      <c r="YQ392" s="9"/>
      <c r="YR392" s="9"/>
      <c r="YS392" s="9"/>
      <c r="YT392" s="9"/>
      <c r="YU392" s="9"/>
      <c r="YV392" s="9"/>
      <c r="YW392" s="9"/>
      <c r="YX392" s="9"/>
      <c r="YY392" s="9"/>
      <c r="YZ392" s="9"/>
      <c r="ZA392" s="9"/>
      <c r="ZB392" s="9"/>
      <c r="ZC392" s="9"/>
      <c r="ZD392" s="9"/>
      <c r="ZE392" s="9"/>
      <c r="ZF392" s="9"/>
      <c r="ZG392" s="9"/>
      <c r="ZH392" s="9"/>
      <c r="ZI392" s="9"/>
      <c r="ZJ392" s="9"/>
      <c r="ZK392" s="9"/>
      <c r="ZL392" s="9"/>
      <c r="ZM392" s="9"/>
      <c r="ZN392" s="9"/>
      <c r="ZO392" s="9"/>
      <c r="ZP392" s="9"/>
      <c r="ZQ392" s="9"/>
      <c r="ZR392" s="9"/>
      <c r="ZS392" s="9"/>
      <c r="ZT392" s="9"/>
      <c r="ZU392" s="9"/>
      <c r="ZV392" s="9"/>
      <c r="ZW392" s="9"/>
      <c r="ZX392" s="9"/>
      <c r="ZY392" s="9"/>
      <c r="ZZ392" s="9"/>
      <c r="AAA392" s="9"/>
      <c r="AAB392" s="9"/>
      <c r="AAC392" s="9"/>
      <c r="AAD392" s="9"/>
      <c r="AAE392" s="9"/>
      <c r="AAF392" s="9"/>
      <c r="AAG392" s="9"/>
      <c r="AAH392" s="9"/>
      <c r="AAI392" s="9"/>
      <c r="AAJ392" s="9"/>
      <c r="AAK392" s="9"/>
      <c r="AAL392" s="9"/>
      <c r="AAM392" s="9"/>
      <c r="AAN392" s="9"/>
      <c r="AAO392" s="9"/>
      <c r="AAP392" s="9"/>
      <c r="AAQ392" s="9"/>
      <c r="AAR392" s="9"/>
      <c r="AAS392" s="9"/>
      <c r="AAT392" s="9"/>
      <c r="AAU392" s="9"/>
      <c r="AAV392" s="9"/>
      <c r="AAW392" s="9"/>
      <c r="AAX392" s="9"/>
      <c r="AAY392" s="9"/>
      <c r="AAZ392" s="9"/>
      <c r="ABA392" s="9"/>
      <c r="ABB392" s="9"/>
      <c r="ABC392" s="9"/>
      <c r="ABD392" s="9"/>
      <c r="ABE392" s="9"/>
      <c r="ABF392" s="9"/>
      <c r="ABG392" s="9"/>
      <c r="ABH392" s="9"/>
      <c r="ABI392" s="9"/>
      <c r="ABJ392" s="9"/>
      <c r="ABK392" s="9"/>
      <c r="ABL392" s="9"/>
      <c r="ABM392" s="9"/>
      <c r="ABN392" s="9"/>
      <c r="ABO392" s="9"/>
      <c r="ABP392" s="9"/>
      <c r="ABQ392" s="9"/>
      <c r="ABR392" s="9"/>
      <c r="ABS392" s="9"/>
      <c r="ABT392" s="9"/>
      <c r="ABU392" s="9"/>
      <c r="ABV392" s="9"/>
      <c r="ABW392" s="9"/>
      <c r="ABX392" s="9"/>
      <c r="ABY392" s="9"/>
      <c r="ABZ392" s="9"/>
      <c r="ACA392" s="9"/>
      <c r="ACB392" s="9"/>
      <c r="ACC392" s="9"/>
      <c r="ACD392" s="9"/>
      <c r="ACE392" s="9"/>
      <c r="ACF392" s="9"/>
      <c r="ACG392" s="9"/>
      <c r="ACH392" s="9"/>
      <c r="ACI392" s="9"/>
      <c r="ACJ392" s="9"/>
      <c r="ACK392" s="9"/>
      <c r="ACL392" s="9"/>
      <c r="ACM392" s="9"/>
      <c r="ACN392" s="9"/>
      <c r="ACO392" s="9"/>
      <c r="ACP392" s="9"/>
      <c r="ACQ392" s="9"/>
      <c r="ACR392" s="9"/>
      <c r="ACS392" s="9"/>
      <c r="ACT392" s="9"/>
      <c r="ACU392" s="9"/>
      <c r="ACV392" s="9"/>
      <c r="ACW392" s="9"/>
      <c r="ACX392" s="9"/>
      <c r="ACY392" s="9"/>
      <c r="ACZ392" s="9"/>
      <c r="ADA392" s="9"/>
      <c r="ADB392" s="9"/>
      <c r="ADC392" s="9"/>
      <c r="ADD392" s="9"/>
      <c r="ADE392" s="9"/>
      <c r="ADF392" s="9"/>
      <c r="ADG392" s="9"/>
      <c r="ADH392" s="9"/>
      <c r="ADI392" s="9"/>
      <c r="ADJ392" s="9"/>
      <c r="ADK392" s="9"/>
      <c r="ADL392" s="9"/>
      <c r="ADM392" s="9"/>
      <c r="ADN392" s="9"/>
      <c r="ADO392" s="9"/>
      <c r="ADP392" s="9"/>
      <c r="ADQ392" s="9"/>
      <c r="ADR392" s="9"/>
      <c r="ADS392" s="9"/>
      <c r="ADT392" s="9"/>
      <c r="ADU392" s="9"/>
      <c r="ADV392" s="9"/>
      <c r="ADW392" s="9"/>
      <c r="ADX392" s="9"/>
      <c r="ADY392" s="9"/>
      <c r="ADZ392" s="9"/>
      <c r="AEA392" s="9"/>
      <c r="AEB392" s="9"/>
      <c r="AEC392" s="9"/>
      <c r="AED392" s="9"/>
      <c r="AEE392" s="9"/>
      <c r="AEF392" s="9"/>
      <c r="AEG392" s="9"/>
      <c r="AEH392" s="9"/>
      <c r="AEI392" s="9"/>
      <c r="AEJ392" s="9"/>
      <c r="AEK392" s="9"/>
      <c r="AEL392" s="9"/>
      <c r="AEM392" s="9"/>
      <c r="AEN392" s="9"/>
      <c r="AEO392" s="9"/>
      <c r="AEP392" s="9"/>
      <c r="AEQ392" s="9"/>
      <c r="AER392" s="9"/>
      <c r="AES392" s="9"/>
      <c r="AET392" s="9"/>
      <c r="AEU392" s="9"/>
      <c r="AEV392" s="9"/>
      <c r="AEW392" s="9"/>
      <c r="AEX392" s="9"/>
      <c r="AEY392" s="9"/>
      <c r="AEZ392" s="9"/>
      <c r="AFA392" s="9"/>
      <c r="AFB392" s="9"/>
      <c r="AFC392" s="9"/>
      <c r="AFD392" s="9"/>
      <c r="AFE392" s="9"/>
      <c r="AFF392" s="9"/>
      <c r="AFG392" s="9"/>
      <c r="AFH392" s="9"/>
      <c r="AFI392" s="9"/>
      <c r="AFJ392" s="9"/>
      <c r="AFK392" s="9"/>
      <c r="AFL392" s="9"/>
      <c r="AFM392" s="9"/>
      <c r="AFN392" s="9"/>
      <c r="AFO392" s="9"/>
      <c r="AFP392" s="9"/>
      <c r="AFQ392" s="9"/>
      <c r="AFR392" s="9"/>
      <c r="AFS392" s="9"/>
      <c r="AFT392" s="9"/>
      <c r="AFU392" s="9"/>
      <c r="AFV392" s="9"/>
      <c r="AFW392" s="9"/>
      <c r="AFX392" s="9"/>
      <c r="AFY392" s="9"/>
      <c r="AFZ392" s="9"/>
      <c r="AGA392" s="9"/>
      <c r="AGB392" s="9"/>
      <c r="AGC392" s="9"/>
      <c r="AGD392" s="9"/>
      <c r="AGE392" s="9"/>
      <c r="AGF392" s="9"/>
      <c r="AGG392" s="9"/>
      <c r="AGH392" s="9"/>
      <c r="AGI392" s="9"/>
      <c r="AGJ392" s="9"/>
      <c r="AGK392" s="9"/>
      <c r="AGL392" s="9"/>
      <c r="AGM392" s="9"/>
      <c r="AGN392" s="9"/>
      <c r="AGO392" s="9"/>
      <c r="AGP392" s="9"/>
      <c r="AGQ392" s="9"/>
      <c r="AGR392" s="9"/>
      <c r="AGS392" s="9"/>
      <c r="AGT392" s="9"/>
      <c r="AGU392" s="9"/>
      <c r="AGV392" s="9"/>
      <c r="AGW392" s="9"/>
      <c r="AGX392" s="9"/>
      <c r="AGY392" s="9"/>
      <c r="AGZ392" s="9"/>
      <c r="AHA392" s="9"/>
      <c r="AHB392" s="9"/>
      <c r="AHC392" s="9"/>
      <c r="AHD392" s="9"/>
      <c r="AHE392" s="9"/>
      <c r="AHF392" s="9"/>
      <c r="AHG392" s="9"/>
      <c r="AHH392" s="9"/>
      <c r="AHI392" s="9"/>
      <c r="AHJ392" s="9"/>
      <c r="AHK392" s="9"/>
      <c r="AHL392" s="9"/>
      <c r="AHM392" s="9"/>
      <c r="AHN392" s="9"/>
      <c r="AHO392" s="9"/>
      <c r="AHP392" s="9"/>
      <c r="AHQ392" s="9"/>
      <c r="AHR392" s="9"/>
      <c r="AHS392" s="9"/>
      <c r="AHT392" s="9"/>
      <c r="AHU392" s="9"/>
      <c r="AHV392" s="9"/>
      <c r="AHW392" s="9"/>
      <c r="AHX392" s="9"/>
      <c r="AHY392" s="9"/>
      <c r="AHZ392" s="9"/>
      <c r="AIA392" s="9"/>
      <c r="AIB392" s="9"/>
      <c r="AIC392" s="9"/>
      <c r="AID392" s="9"/>
      <c r="AIE392" s="9"/>
      <c r="AIF392" s="9"/>
      <c r="AIG392" s="9"/>
      <c r="AIH392" s="9"/>
      <c r="AII392" s="9"/>
      <c r="AIJ392" s="9"/>
      <c r="AIK392" s="9"/>
      <c r="AIL392" s="9"/>
      <c r="AIM392" s="9"/>
      <c r="AIN392" s="9"/>
      <c r="AIO392" s="9"/>
      <c r="AIP392" s="9"/>
      <c r="AIQ392" s="9"/>
      <c r="AIR392" s="9"/>
      <c r="AIS392" s="9"/>
      <c r="AIT392" s="9"/>
      <c r="AIU392" s="9"/>
      <c r="AIV392" s="9"/>
      <c r="AIW392" s="9"/>
      <c r="AIX392" s="9"/>
      <c r="AIY392" s="9"/>
      <c r="AIZ392" s="9"/>
      <c r="AJA392" s="9"/>
      <c r="AJB392" s="9"/>
      <c r="AJC392" s="9"/>
      <c r="AJD392" s="9"/>
      <c r="AJE392" s="9"/>
      <c r="AJF392" s="9"/>
      <c r="AJG392" s="9"/>
      <c r="AJH392" s="9"/>
      <c r="AJI392" s="9"/>
      <c r="AJJ392" s="9"/>
      <c r="AJK392" s="9"/>
      <c r="AJL392" s="9"/>
      <c r="AJM392" s="9"/>
      <c r="AJN392" s="9"/>
      <c r="AJO392" s="9"/>
      <c r="AJP392" s="9"/>
      <c r="AJQ392" s="9"/>
      <c r="AJR392" s="9"/>
      <c r="AJS392" s="9"/>
      <c r="AJT392" s="9"/>
      <c r="AJU392" s="9"/>
      <c r="AJV392" s="9"/>
      <c r="AJW392" s="9"/>
      <c r="AJX392" s="9"/>
      <c r="AJY392" s="9"/>
      <c r="AJZ392" s="9"/>
      <c r="AKA392" s="9"/>
      <c r="AKB392" s="9"/>
      <c r="AKC392" s="9"/>
      <c r="AKD392" s="9"/>
      <c r="AKE392" s="9"/>
      <c r="AKF392" s="9"/>
      <c r="AKG392" s="9"/>
      <c r="AKH392" s="9"/>
      <c r="AKI392" s="9"/>
      <c r="AKJ392" s="9"/>
      <c r="AKK392" s="9"/>
      <c r="AKL392" s="9"/>
      <c r="AKM392" s="9"/>
      <c r="AKN392" s="9"/>
      <c r="AKO392" s="9"/>
      <c r="AKP392" s="9"/>
      <c r="AKQ392" s="9"/>
      <c r="AKR392" s="9"/>
      <c r="AKS392" s="9"/>
      <c r="AKT392" s="9"/>
      <c r="AKU392" s="9"/>
      <c r="AKV392" s="9"/>
      <c r="AKW392" s="9"/>
      <c r="AKX392" s="9"/>
      <c r="AKY392" s="9"/>
      <c r="AKZ392" s="9"/>
      <c r="ALA392" s="9"/>
      <c r="ALB392" s="9"/>
      <c r="ALC392" s="9"/>
      <c r="ALD392" s="9"/>
      <c r="ALE392" s="9"/>
      <c r="ALF392" s="9"/>
      <c r="ALG392" s="9"/>
      <c r="ALH392" s="9"/>
      <c r="ALI392" s="9"/>
      <c r="ALJ392" s="9"/>
      <c r="ALK392" s="9"/>
      <c r="ALL392" s="9"/>
      <c r="ALM392" s="9"/>
      <c r="ALN392" s="9"/>
      <c r="ALO392" s="9"/>
      <c r="ALP392" s="9"/>
      <c r="ALQ392" s="9"/>
      <c r="ALR392" s="9"/>
      <c r="ALS392" s="9"/>
      <c r="ALT392" s="9"/>
      <c r="ALU392" s="9"/>
      <c r="ALV392" s="9"/>
      <c r="ALW392" s="9"/>
      <c r="ALX392" s="9"/>
      <c r="ALY392" s="9"/>
      <c r="ALZ392" s="9"/>
      <c r="AMA392" s="9"/>
      <c r="AMB392" s="9"/>
      <c r="AMC392" s="9"/>
      <c r="AMD392" s="9"/>
      <c r="AME392" s="9"/>
      <c r="AMF392" s="9"/>
      <c r="AMG392" s="9"/>
      <c r="AMH392" s="9"/>
      <c r="AMI392" s="9"/>
      <c r="AMJ392" s="9"/>
      <c r="AMK392" s="9"/>
      <c r="AML392" s="9"/>
      <c r="AMM392" s="9"/>
      <c r="AMN392" s="9"/>
      <c r="AMO392" s="9"/>
      <c r="AMP392" s="9"/>
      <c r="AMQ392" s="9"/>
      <c r="AMR392" s="9"/>
      <c r="AMS392" s="9"/>
      <c r="AMT392" s="9"/>
      <c r="AMU392" s="9"/>
      <c r="AMV392" s="9"/>
      <c r="AMW392" s="9"/>
      <c r="AMX392" s="9"/>
      <c r="AMY392" s="9"/>
      <c r="AMZ392" s="9"/>
      <c r="ANA392" s="9"/>
      <c r="ANB392" s="9"/>
      <c r="ANC392" s="9"/>
      <c r="AND392" s="9"/>
      <c r="ANE392" s="9"/>
      <c r="ANF392" s="9"/>
      <c r="ANG392" s="9"/>
      <c r="ANH392" s="9"/>
      <c r="ANI392" s="9"/>
      <c r="ANJ392" s="9"/>
      <c r="ANK392" s="9"/>
      <c r="ANL392" s="9"/>
      <c r="ANM392" s="9"/>
      <c r="ANN392" s="9"/>
      <c r="ANO392" s="9"/>
      <c r="ANP392" s="9"/>
      <c r="ANQ392" s="9"/>
      <c r="ANR392" s="9"/>
      <c r="ANS392" s="9"/>
      <c r="ANT392" s="9"/>
      <c r="ANU392" s="9"/>
      <c r="ANV392" s="9"/>
      <c r="ANW392" s="9"/>
      <c r="ANX392" s="9"/>
      <c r="ANY392" s="9"/>
      <c r="ANZ392" s="9"/>
      <c r="AOA392" s="9"/>
      <c r="AOB392" s="9"/>
      <c r="AOC392" s="9"/>
      <c r="AOD392" s="9"/>
      <c r="AOE392" s="9"/>
      <c r="AOF392" s="9"/>
      <c r="AOG392" s="9"/>
      <c r="AOH392" s="9"/>
      <c r="AOI392" s="9"/>
      <c r="AOJ392" s="9"/>
      <c r="AOK392" s="9"/>
      <c r="AOL392" s="9"/>
      <c r="AOM392" s="9"/>
      <c r="AON392" s="9"/>
      <c r="AOO392" s="9"/>
      <c r="AOP392" s="9"/>
      <c r="AOQ392" s="9"/>
      <c r="AOR392" s="9"/>
      <c r="AOS392" s="9"/>
      <c r="AOT392" s="9"/>
      <c r="AOU392" s="9"/>
      <c r="AOV392" s="9"/>
      <c r="AOW392" s="9"/>
      <c r="AOX392" s="9"/>
      <c r="AOY392" s="9"/>
      <c r="AOZ392" s="9"/>
      <c r="APA392" s="9"/>
      <c r="APB392" s="9"/>
      <c r="APC392" s="9"/>
      <c r="APD392" s="9"/>
      <c r="APE392" s="9"/>
      <c r="APF392" s="9"/>
      <c r="APG392" s="9"/>
      <c r="APH392" s="9"/>
      <c r="API392" s="9"/>
      <c r="APJ392" s="9"/>
      <c r="APK392" s="9"/>
      <c r="APL392" s="9"/>
      <c r="APM392" s="9"/>
      <c r="APN392" s="9"/>
      <c r="APO392" s="9"/>
      <c r="APP392" s="9"/>
      <c r="APQ392" s="9"/>
      <c r="APR392" s="9"/>
      <c r="APS392" s="9"/>
      <c r="APT392" s="9"/>
      <c r="APU392" s="9"/>
      <c r="APV392" s="9"/>
      <c r="APW392" s="9"/>
      <c r="APX392" s="9"/>
      <c r="APY392" s="9"/>
      <c r="APZ392" s="9"/>
      <c r="AQA392" s="9"/>
      <c r="AQB392" s="9"/>
      <c r="AQC392" s="9"/>
      <c r="AQD392" s="9"/>
      <c r="AQE392" s="9"/>
      <c r="AQF392" s="9"/>
      <c r="AQG392" s="9"/>
      <c r="AQH392" s="9"/>
      <c r="AQI392" s="9"/>
      <c r="AQJ392" s="9"/>
      <c r="AQK392" s="9"/>
      <c r="AQL392" s="9"/>
      <c r="AQM392" s="9"/>
      <c r="AQN392" s="9"/>
      <c r="AQO392" s="9"/>
      <c r="AQP392" s="9"/>
      <c r="AQQ392" s="9"/>
      <c r="AQR392" s="9"/>
      <c r="AQS392" s="9"/>
      <c r="AQT392" s="9"/>
      <c r="AQU392" s="9"/>
      <c r="AQV392" s="9"/>
      <c r="AQW392" s="9"/>
      <c r="AQX392" s="9"/>
      <c r="AQY392" s="9"/>
      <c r="AQZ392" s="9"/>
      <c r="ARA392" s="9"/>
      <c r="ARB392" s="9"/>
      <c r="ARC392" s="9"/>
      <c r="ARD392" s="9"/>
      <c r="ARE392" s="9"/>
      <c r="ARF392" s="9"/>
      <c r="ARG392" s="9"/>
      <c r="ARH392" s="9"/>
      <c r="ARI392" s="9"/>
      <c r="ARJ392" s="9"/>
      <c r="ARK392" s="9"/>
      <c r="ARL392" s="9"/>
      <c r="ARM392" s="9"/>
      <c r="ARN392" s="9"/>
      <c r="ARO392" s="9"/>
      <c r="ARP392" s="9"/>
      <c r="ARQ392" s="9"/>
      <c r="ARR392" s="9"/>
      <c r="ARS392" s="9"/>
      <c r="ART392" s="9"/>
      <c r="ARU392" s="9"/>
      <c r="ARV392" s="9"/>
      <c r="ARW392" s="9"/>
      <c r="ARX392" s="9"/>
      <c r="ARY392" s="9"/>
      <c r="ARZ392" s="9"/>
      <c r="ASA392" s="9"/>
      <c r="ASB392" s="9"/>
      <c r="ASC392" s="9"/>
      <c r="ASD392" s="9"/>
      <c r="ASE392" s="9"/>
      <c r="ASF392" s="9"/>
      <c r="ASG392" s="9"/>
      <c r="ASH392" s="9"/>
      <c r="ASI392" s="9"/>
      <c r="ASJ392" s="9"/>
      <c r="ASK392" s="9"/>
      <c r="ASL392" s="9"/>
      <c r="ASM392" s="9"/>
      <c r="ASN392" s="9"/>
      <c r="ASO392" s="9"/>
      <c r="ASP392" s="9"/>
      <c r="ASQ392" s="9"/>
      <c r="ASR392" s="9"/>
      <c r="ASS392" s="9"/>
      <c r="AST392" s="9"/>
      <c r="ASU392" s="9"/>
      <c r="ASV392" s="9"/>
      <c r="ASW392" s="9"/>
      <c r="ASX392" s="9"/>
      <c r="ASY392" s="9"/>
      <c r="ASZ392" s="9"/>
      <c r="ATA392" s="9"/>
      <c r="ATB392" s="9"/>
      <c r="ATC392" s="9"/>
      <c r="ATD392" s="9"/>
      <c r="ATE392" s="9"/>
      <c r="ATF392" s="9"/>
      <c r="ATG392" s="9"/>
      <c r="ATH392" s="9"/>
      <c r="ATI392" s="9"/>
      <c r="ATJ392" s="9"/>
      <c r="ATK392" s="9"/>
      <c r="ATL392" s="9"/>
      <c r="ATM392" s="9"/>
      <c r="ATN392" s="9"/>
      <c r="ATO392" s="9"/>
      <c r="ATP392" s="9"/>
      <c r="ATQ392" s="9"/>
      <c r="ATR392" s="9"/>
      <c r="ATS392" s="9"/>
      <c r="ATT392" s="9"/>
      <c r="ATU392" s="9"/>
      <c r="ATV392" s="9"/>
      <c r="ATW392" s="9"/>
      <c r="ATX392" s="9"/>
      <c r="ATY392" s="9"/>
      <c r="ATZ392" s="9"/>
      <c r="AUA392" s="9"/>
      <c r="AUB392" s="9"/>
      <c r="AUC392" s="9"/>
      <c r="AUD392" s="9"/>
      <c r="AUE392" s="9"/>
      <c r="AUF392" s="9"/>
      <c r="AUG392" s="9"/>
      <c r="AUH392" s="9"/>
      <c r="AUI392" s="9"/>
      <c r="AUJ392" s="9"/>
      <c r="AUK392" s="9"/>
      <c r="AUL392" s="9"/>
      <c r="AUM392" s="9"/>
      <c r="AUN392" s="9"/>
      <c r="AUO392" s="9"/>
      <c r="AUP392" s="9"/>
      <c r="AUQ392" s="9"/>
      <c r="AUR392" s="9"/>
      <c r="AUS392" s="9"/>
      <c r="AUT392" s="9"/>
      <c r="AUU392" s="9"/>
      <c r="AUV392" s="9"/>
      <c r="AUW392" s="9"/>
      <c r="AUX392" s="9"/>
      <c r="AUY392" s="9"/>
      <c r="AUZ392" s="9"/>
      <c r="AVA392" s="9"/>
      <c r="AVB392" s="9"/>
      <c r="AVC392" s="9"/>
      <c r="AVD392" s="9"/>
      <c r="AVE392" s="9"/>
      <c r="AVF392" s="9"/>
      <c r="AVG392" s="9"/>
      <c r="AVH392" s="9"/>
      <c r="AVI392" s="9"/>
      <c r="AVJ392" s="9"/>
      <c r="AVK392" s="9"/>
      <c r="AVL392" s="9"/>
      <c r="AVM392" s="9"/>
      <c r="AVN392" s="9"/>
      <c r="AVO392" s="9"/>
      <c r="AVP392" s="9"/>
      <c r="AVQ392" s="9"/>
      <c r="AVR392" s="9"/>
      <c r="AVS392" s="9"/>
      <c r="AVT392" s="9"/>
      <c r="AVU392" s="9"/>
      <c r="AVV392" s="9"/>
      <c r="AVW392" s="9"/>
      <c r="AVX392" s="9"/>
      <c r="AVY392" s="9"/>
      <c r="AVZ392" s="9"/>
      <c r="AWA392" s="9"/>
      <c r="AWB392" s="9"/>
      <c r="AWC392" s="9"/>
      <c r="AWD392" s="9"/>
      <c r="AWE392" s="9"/>
      <c r="AWF392" s="9"/>
      <c r="AWG392" s="9"/>
      <c r="AWH392" s="9"/>
      <c r="AWI392" s="9"/>
      <c r="AWJ392" s="9"/>
      <c r="AWK392" s="9"/>
      <c r="AWL392" s="9"/>
      <c r="AWM392" s="9"/>
      <c r="AWN392" s="9"/>
      <c r="AWO392" s="9"/>
      <c r="AWP392" s="9"/>
      <c r="AWQ392" s="9"/>
      <c r="AWR392" s="9"/>
      <c r="AWS392" s="9"/>
      <c r="AWT392" s="9"/>
      <c r="AWU392" s="9"/>
      <c r="AWV392" s="9"/>
      <c r="AWW392" s="9"/>
      <c r="AWX392" s="9"/>
      <c r="AWY392" s="9"/>
      <c r="AWZ392" s="9"/>
      <c r="AXA392" s="9"/>
      <c r="AXB392" s="9"/>
      <c r="AXC392" s="9"/>
      <c r="AXD392" s="9"/>
      <c r="AXE392" s="9"/>
      <c r="AXF392" s="9"/>
      <c r="AXG392" s="9"/>
      <c r="AXH392" s="9"/>
      <c r="AXI392" s="9"/>
      <c r="AXJ392" s="9"/>
      <c r="AXK392" s="9"/>
      <c r="AXL392" s="9"/>
      <c r="AXM392" s="9"/>
      <c r="AXN392" s="9"/>
      <c r="AXO392" s="9"/>
      <c r="AXP392" s="9"/>
      <c r="AXQ392" s="9"/>
      <c r="AXR392" s="9"/>
      <c r="AXS392" s="9"/>
      <c r="AXT392" s="9"/>
      <c r="AXU392" s="9"/>
      <c r="AXV392" s="9"/>
      <c r="AXW392" s="9"/>
      <c r="AXX392" s="9"/>
      <c r="AXY392" s="9"/>
      <c r="AXZ392" s="9"/>
      <c r="AYA392" s="9"/>
      <c r="AYB392" s="9"/>
      <c r="AYC392" s="9"/>
      <c r="AYD392" s="9"/>
      <c r="AYE392" s="9"/>
      <c r="AYF392" s="9"/>
      <c r="AYG392" s="9"/>
      <c r="AYH392" s="9"/>
      <c r="AYI392" s="9"/>
      <c r="AYJ392" s="9"/>
      <c r="AYK392" s="9"/>
      <c r="AYL392" s="9"/>
      <c r="AYM392" s="9"/>
      <c r="AYN392" s="9"/>
      <c r="AYO392" s="9"/>
      <c r="AYP392" s="9"/>
      <c r="AYQ392" s="9"/>
      <c r="AYR392" s="9"/>
      <c r="AYS392" s="9"/>
      <c r="AYT392" s="9"/>
      <c r="AYU392" s="9"/>
      <c r="AYV392" s="9"/>
      <c r="AYW392" s="9"/>
      <c r="AYX392" s="9"/>
      <c r="AYY392" s="9"/>
      <c r="AYZ392" s="9"/>
      <c r="AZA392" s="9"/>
      <c r="AZB392" s="9"/>
      <c r="AZC392" s="9"/>
      <c r="AZD392" s="9"/>
      <c r="AZE392" s="9"/>
      <c r="AZF392" s="9"/>
      <c r="AZG392" s="9"/>
      <c r="AZH392" s="9"/>
      <c r="AZI392" s="9"/>
      <c r="AZJ392" s="9"/>
      <c r="AZK392" s="9"/>
      <c r="AZL392" s="9"/>
      <c r="AZM392" s="9"/>
      <c r="AZN392" s="9"/>
      <c r="AZO392" s="9"/>
      <c r="AZP392" s="9"/>
      <c r="AZQ392" s="9"/>
      <c r="AZR392" s="9"/>
      <c r="AZS392" s="9"/>
      <c r="AZT392" s="9"/>
      <c r="AZU392" s="9"/>
      <c r="AZV392" s="9"/>
      <c r="AZW392" s="9"/>
      <c r="AZX392" s="9"/>
      <c r="AZY392" s="9"/>
      <c r="AZZ392" s="9"/>
      <c r="BAA392" s="9"/>
      <c r="BAB392" s="9"/>
      <c r="BAC392" s="9"/>
      <c r="BAD392" s="9"/>
      <c r="BAE392" s="9"/>
      <c r="BAF392" s="9"/>
      <c r="BAG392" s="9"/>
      <c r="BAH392" s="9"/>
      <c r="BAI392" s="9"/>
      <c r="BAJ392" s="9"/>
      <c r="BAK392" s="9"/>
      <c r="BAL392" s="9"/>
      <c r="BAM392" s="9"/>
      <c r="BAN392" s="9"/>
      <c r="BAO392" s="9"/>
      <c r="BAP392" s="9"/>
      <c r="BAQ392" s="9"/>
      <c r="BAR392" s="9"/>
      <c r="BAS392" s="9"/>
      <c r="BAT392" s="9"/>
      <c r="BAU392" s="9"/>
      <c r="BAV392" s="9"/>
      <c r="BAW392" s="9"/>
      <c r="BAX392" s="9"/>
      <c r="BAY392" s="9"/>
      <c r="BAZ392" s="9"/>
      <c r="BBA392" s="9"/>
      <c r="BBB392" s="9"/>
      <c r="BBC392" s="9"/>
      <c r="BBD392" s="9"/>
      <c r="BBE392" s="9"/>
      <c r="BBF392" s="9"/>
      <c r="BBG392" s="9"/>
      <c r="BBH392" s="9"/>
      <c r="BBI392" s="9"/>
      <c r="BBJ392" s="9"/>
      <c r="BBK392" s="9"/>
      <c r="BBL392" s="9"/>
      <c r="BBM392" s="9"/>
      <c r="BBN392" s="9"/>
      <c r="BBO392" s="9"/>
      <c r="BBP392" s="9"/>
      <c r="BBQ392" s="9"/>
      <c r="BBR392" s="9"/>
      <c r="BBS392" s="9"/>
      <c r="BBT392" s="9"/>
      <c r="BBU392" s="9"/>
      <c r="BBV392" s="9"/>
      <c r="BBW392" s="9"/>
      <c r="BBX392" s="9"/>
      <c r="BBY392" s="9"/>
      <c r="BBZ392" s="9"/>
      <c r="BCA392" s="9"/>
      <c r="BCB392" s="9"/>
      <c r="BCC392" s="9"/>
      <c r="BCD392" s="9"/>
      <c r="BCE392" s="9"/>
      <c r="BCF392" s="9"/>
      <c r="BCG392" s="9"/>
      <c r="BCH392" s="9"/>
      <c r="BCI392" s="9"/>
      <c r="BCJ392" s="9"/>
      <c r="BCK392" s="9"/>
      <c r="BCL392" s="9"/>
      <c r="BCM392" s="9"/>
      <c r="BCN392" s="9"/>
      <c r="BCO392" s="9"/>
      <c r="BCP392" s="9"/>
      <c r="BCQ392" s="9"/>
      <c r="BCR392" s="9"/>
      <c r="BCS392" s="9"/>
      <c r="BCT392" s="9"/>
      <c r="BCU392" s="9"/>
      <c r="BCV392" s="9"/>
      <c r="BCW392" s="9"/>
      <c r="BCX392" s="9"/>
      <c r="BCY392" s="9"/>
      <c r="BCZ392" s="9"/>
      <c r="BDA392" s="9"/>
      <c r="BDB392" s="9"/>
      <c r="BDC392" s="9"/>
      <c r="BDD392" s="9"/>
      <c r="BDE392" s="9"/>
      <c r="BDF392" s="9"/>
      <c r="BDG392" s="9"/>
      <c r="BDH392" s="9"/>
      <c r="BDI392" s="9"/>
      <c r="BDJ392" s="9"/>
      <c r="BDK392" s="9"/>
      <c r="BDL392" s="9"/>
      <c r="BDM392" s="9"/>
      <c r="BDN392" s="9"/>
      <c r="BDO392" s="9"/>
      <c r="BDP392" s="9"/>
      <c r="BDQ392" s="9"/>
      <c r="BDR392" s="9"/>
      <c r="BDS392" s="9"/>
      <c r="BDT392" s="9"/>
      <c r="BDU392" s="9"/>
      <c r="BDV392" s="9"/>
      <c r="BDW392" s="9"/>
      <c r="BDX392" s="9"/>
      <c r="BDY392" s="9"/>
      <c r="BDZ392" s="9"/>
      <c r="BEA392" s="9"/>
      <c r="BEB392" s="9"/>
      <c r="BEC392" s="9"/>
      <c r="BED392" s="9"/>
      <c r="BEE392" s="9"/>
      <c r="BEF392" s="9"/>
      <c r="BEG392" s="9"/>
      <c r="BEH392" s="9"/>
      <c r="BEI392" s="9"/>
      <c r="BEJ392" s="9"/>
      <c r="BEK392" s="9"/>
      <c r="BEL392" s="9"/>
      <c r="BEM392" s="9"/>
      <c r="BEN392" s="9"/>
      <c r="BEO392" s="9"/>
      <c r="BEP392" s="9"/>
      <c r="BEQ392" s="9"/>
      <c r="BER392" s="9"/>
      <c r="BES392" s="9"/>
      <c r="BET392" s="9"/>
      <c r="BEU392" s="9"/>
      <c r="BEV392" s="9"/>
      <c r="BEW392" s="9"/>
      <c r="BEX392" s="9"/>
      <c r="BEY392" s="9"/>
      <c r="BEZ392" s="9"/>
      <c r="BFA392" s="9"/>
      <c r="BFB392" s="9"/>
      <c r="BFC392" s="9"/>
      <c r="BFD392" s="9"/>
      <c r="BFE392" s="9"/>
      <c r="BFF392" s="9"/>
      <c r="BFG392" s="9"/>
      <c r="BFH392" s="9"/>
      <c r="BFI392" s="9"/>
      <c r="BFJ392" s="9"/>
      <c r="BFK392" s="9"/>
      <c r="BFL392" s="9"/>
      <c r="BFM392" s="9"/>
      <c r="BFN392" s="9"/>
      <c r="BFO392" s="9"/>
      <c r="BFP392" s="9"/>
      <c r="BFQ392" s="9"/>
      <c r="BFR392" s="9"/>
      <c r="BFS392" s="9"/>
      <c r="BFT392" s="9"/>
      <c r="BFU392" s="9"/>
      <c r="BFV392" s="9"/>
      <c r="BFW392" s="9"/>
      <c r="BFX392" s="9"/>
      <c r="BFY392" s="9"/>
      <c r="BFZ392" s="9"/>
      <c r="BGA392" s="9"/>
      <c r="BGB392" s="9"/>
      <c r="BGC392" s="9"/>
      <c r="BGD392" s="9"/>
      <c r="BGE392" s="9"/>
      <c r="BGF392" s="9"/>
      <c r="BGG392" s="9"/>
      <c r="BGH392" s="9"/>
      <c r="BGI392" s="9"/>
      <c r="BGJ392" s="9"/>
      <c r="BGK392" s="9"/>
      <c r="BGL392" s="9"/>
      <c r="BGM392" s="9"/>
      <c r="BGN392" s="9"/>
      <c r="BGO392" s="9"/>
      <c r="BGP392" s="9"/>
      <c r="BGQ392" s="9"/>
      <c r="BGR392" s="9"/>
      <c r="BGS392" s="9"/>
      <c r="BGT392" s="9"/>
      <c r="BGU392" s="9"/>
      <c r="BGV392" s="9"/>
      <c r="BGW392" s="9"/>
      <c r="BGX392" s="9"/>
      <c r="BGY392" s="9"/>
      <c r="BGZ392" s="9"/>
      <c r="BHA392" s="9"/>
      <c r="BHB392" s="9"/>
      <c r="BHC392" s="9"/>
      <c r="BHD392" s="9"/>
      <c r="BHE392" s="9"/>
      <c r="BHF392" s="9"/>
      <c r="BHG392" s="9"/>
      <c r="BHH392" s="9"/>
      <c r="BHI392" s="9"/>
      <c r="BHJ392" s="9"/>
      <c r="BHK392" s="9"/>
      <c r="BHL392" s="9"/>
      <c r="BHM392" s="9"/>
      <c r="BHN392" s="9"/>
      <c r="BHO392" s="9"/>
      <c r="BHP392" s="9"/>
      <c r="BHQ392" s="9"/>
      <c r="BHR392" s="9"/>
      <c r="BHS392" s="9"/>
      <c r="BHT392" s="9"/>
      <c r="BHU392" s="9"/>
      <c r="BHV392" s="9"/>
      <c r="BHW392" s="9"/>
      <c r="BHX392" s="9"/>
      <c r="BHY392" s="9"/>
      <c r="BHZ392" s="9"/>
      <c r="BIA392" s="9"/>
      <c r="BIB392" s="9"/>
      <c r="BIC392" s="9"/>
      <c r="BID392" s="9"/>
      <c r="BIE392" s="9"/>
      <c r="BIF392" s="9"/>
      <c r="BIG392" s="9"/>
      <c r="BIH392" s="9"/>
      <c r="BII392" s="9"/>
      <c r="BIJ392" s="9"/>
      <c r="BIK392" s="9"/>
      <c r="BIL392" s="9"/>
      <c r="BIM392" s="9"/>
      <c r="BIN392" s="9"/>
      <c r="BIO392" s="9"/>
      <c r="BIP392" s="9"/>
      <c r="BIQ392" s="9"/>
      <c r="BIR392" s="9"/>
      <c r="BIS392" s="9"/>
      <c r="BIT392" s="9"/>
      <c r="BIU392" s="9"/>
      <c r="BIV392" s="9"/>
      <c r="BIW392" s="9"/>
      <c r="BIX392" s="9"/>
      <c r="BIY392" s="9"/>
      <c r="BIZ392" s="9"/>
      <c r="BJA392" s="9"/>
      <c r="BJB392" s="9"/>
      <c r="BJC392" s="9"/>
      <c r="BJD392" s="9"/>
      <c r="BJE392" s="9"/>
      <c r="BJF392" s="9"/>
      <c r="BJG392" s="9"/>
      <c r="BJH392" s="9"/>
      <c r="BJI392" s="9"/>
      <c r="BJJ392" s="9"/>
      <c r="BJK392" s="9"/>
      <c r="BJL392" s="9"/>
      <c r="BJM392" s="9"/>
      <c r="BJN392" s="9"/>
      <c r="BJO392" s="9"/>
      <c r="BJP392" s="9"/>
      <c r="BJQ392" s="9"/>
      <c r="BJR392" s="9"/>
      <c r="BJS392" s="9"/>
      <c r="BJT392" s="9"/>
      <c r="BJU392" s="9"/>
      <c r="BJV392" s="9"/>
      <c r="BJW392" s="9"/>
      <c r="BJX392" s="9"/>
      <c r="BJY392" s="9"/>
      <c r="BJZ392" s="9"/>
      <c r="BKA392" s="9"/>
      <c r="BKB392" s="9"/>
      <c r="BKC392" s="9"/>
      <c r="BKD392" s="9"/>
      <c r="BKE392" s="9"/>
      <c r="BKF392" s="9"/>
      <c r="BKG392" s="9"/>
      <c r="BKH392" s="9"/>
      <c r="BKI392" s="9"/>
      <c r="BKJ392" s="9"/>
      <c r="BKK392" s="9"/>
      <c r="BKL392" s="9"/>
      <c r="BKM392" s="9"/>
      <c r="BKN392" s="9"/>
      <c r="BKO392" s="9"/>
      <c r="BKP392" s="9"/>
      <c r="BKQ392" s="9"/>
      <c r="BKR392" s="9"/>
      <c r="BKS392" s="9"/>
      <c r="BKT392" s="9"/>
      <c r="BKU392" s="9"/>
      <c r="BKV392" s="9"/>
      <c r="BKW392" s="9"/>
      <c r="BKX392" s="9"/>
      <c r="BKY392" s="9"/>
      <c r="BKZ392" s="9"/>
      <c r="BLA392" s="9"/>
      <c r="BLB392" s="9"/>
      <c r="BLC392" s="9"/>
      <c r="BLD392" s="9"/>
      <c r="BLE392" s="9"/>
      <c r="BLF392" s="9"/>
      <c r="BLG392" s="9"/>
      <c r="BLH392" s="9"/>
      <c r="BLI392" s="9"/>
      <c r="BLJ392" s="9"/>
      <c r="BLK392" s="9"/>
      <c r="BLL392" s="9"/>
      <c r="BLM392" s="9"/>
      <c r="BLN392" s="9"/>
      <c r="BLO392" s="9"/>
      <c r="BLP392" s="9"/>
      <c r="BLQ392" s="9"/>
      <c r="BLR392" s="9"/>
      <c r="BLS392" s="9"/>
      <c r="BLT392" s="9"/>
      <c r="BLU392" s="9"/>
      <c r="BLV392" s="9"/>
      <c r="BLW392" s="9"/>
      <c r="BLX392" s="9"/>
      <c r="BLY392" s="9"/>
      <c r="BLZ392" s="9"/>
      <c r="BMA392" s="9"/>
      <c r="BMB392" s="9"/>
      <c r="BMC392" s="9"/>
      <c r="BMD392" s="9"/>
      <c r="BME392" s="9"/>
      <c r="BMF392" s="9"/>
      <c r="BMG392" s="9"/>
      <c r="BMH392" s="9"/>
      <c r="BMI392" s="9"/>
      <c r="BMJ392" s="9"/>
      <c r="BMK392" s="9"/>
      <c r="BML392" s="9"/>
      <c r="BMM392" s="9"/>
      <c r="BMN392" s="9"/>
      <c r="BMO392" s="9"/>
      <c r="BMP392" s="9"/>
      <c r="BMQ392" s="9"/>
      <c r="BMR392" s="9"/>
      <c r="BMS392" s="9"/>
      <c r="BMT392" s="9"/>
      <c r="BMU392" s="9"/>
      <c r="BMV392" s="9"/>
      <c r="BMW392" s="9"/>
      <c r="BMX392" s="9"/>
      <c r="BMY392" s="9"/>
      <c r="BMZ392" s="9"/>
      <c r="BNA392" s="9"/>
      <c r="BNB392" s="9"/>
      <c r="BNC392" s="9"/>
      <c r="BND392" s="9"/>
      <c r="BNE392" s="9"/>
      <c r="BNF392" s="9"/>
      <c r="BNG392" s="9"/>
      <c r="BNH392" s="9"/>
      <c r="BNI392" s="9"/>
      <c r="BNJ392" s="9"/>
      <c r="BNK392" s="9"/>
      <c r="BNL392" s="9"/>
      <c r="BNM392" s="9"/>
      <c r="BNN392" s="9"/>
      <c r="BNO392" s="9"/>
      <c r="BNP392" s="9"/>
      <c r="BNQ392" s="9"/>
      <c r="BNR392" s="9"/>
      <c r="BNS392" s="9"/>
      <c r="BNT392" s="9"/>
      <c r="BNU392" s="9"/>
      <c r="BNV392" s="9"/>
      <c r="BNW392" s="9"/>
      <c r="BNX392" s="9"/>
      <c r="BNY392" s="9"/>
      <c r="BNZ392" s="9"/>
      <c r="BOA392" s="9"/>
      <c r="BOB392" s="9"/>
      <c r="BOC392" s="9"/>
      <c r="BOD392" s="9"/>
      <c r="BOE392" s="9"/>
      <c r="BOF392" s="9"/>
      <c r="BOG392" s="9"/>
      <c r="BOH392" s="9"/>
      <c r="BOI392" s="9"/>
      <c r="BOJ392" s="9"/>
      <c r="BOK392" s="9"/>
      <c r="BOL392" s="9"/>
      <c r="BOM392" s="9"/>
      <c r="BON392" s="9"/>
      <c r="BOO392" s="9"/>
      <c r="BOP392" s="9"/>
      <c r="BOQ392" s="9"/>
      <c r="BOR392" s="9"/>
      <c r="BOS392" s="9"/>
      <c r="BOT392" s="9"/>
      <c r="BOU392" s="9"/>
      <c r="BOV392" s="9"/>
      <c r="BOW392" s="9"/>
      <c r="BOX392" s="9"/>
      <c r="BOY392" s="9"/>
      <c r="BOZ392" s="9"/>
      <c r="BPA392" s="9"/>
      <c r="BPB392" s="9"/>
      <c r="BPC392" s="9"/>
      <c r="BPD392" s="9"/>
      <c r="BPE392" s="9"/>
      <c r="BPF392" s="9"/>
      <c r="BPG392" s="9"/>
      <c r="BPH392" s="9"/>
      <c r="BPI392" s="9"/>
      <c r="BPJ392" s="9"/>
      <c r="BPK392" s="9"/>
      <c r="BPL392" s="9"/>
      <c r="BPM392" s="9"/>
      <c r="BPN392" s="9"/>
      <c r="BPO392" s="9"/>
      <c r="BPP392" s="9"/>
      <c r="BPQ392" s="9"/>
      <c r="BPR392" s="9"/>
      <c r="BPS392" s="9"/>
      <c r="BPT392" s="9"/>
      <c r="BPU392" s="9"/>
      <c r="BPV392" s="9"/>
      <c r="BPW392" s="9"/>
      <c r="BPX392" s="9"/>
      <c r="BPY392" s="9"/>
      <c r="BPZ392" s="9"/>
      <c r="BQA392" s="9"/>
      <c r="BQB392" s="9"/>
      <c r="BQC392" s="9"/>
      <c r="BQD392" s="9"/>
      <c r="BQE392" s="9"/>
      <c r="BQF392" s="9"/>
      <c r="BQG392" s="9"/>
      <c r="BQH392" s="9"/>
      <c r="BQI392" s="9"/>
      <c r="BQJ392" s="9"/>
      <c r="BQK392" s="9"/>
      <c r="BQL392" s="9"/>
      <c r="BQM392" s="9"/>
      <c r="BQN392" s="9"/>
      <c r="BQO392" s="9"/>
      <c r="BQP392" s="9"/>
      <c r="BQQ392" s="9"/>
      <c r="BQR392" s="9"/>
      <c r="BQS392" s="9"/>
      <c r="BQT392" s="9"/>
      <c r="BQU392" s="9"/>
      <c r="BQV392" s="9"/>
      <c r="BQW392" s="9"/>
      <c r="BQX392" s="9"/>
      <c r="BQY392" s="9"/>
      <c r="BQZ392" s="9"/>
      <c r="BRA392" s="9"/>
      <c r="BRB392" s="9"/>
      <c r="BRC392" s="9"/>
      <c r="BRD392" s="9"/>
      <c r="BRE392" s="9"/>
      <c r="BRF392" s="9"/>
      <c r="BRG392" s="9"/>
      <c r="BRH392" s="9"/>
      <c r="BRI392" s="9"/>
      <c r="BRJ392" s="9"/>
      <c r="BRK392" s="9"/>
      <c r="BRL392" s="9"/>
      <c r="BRM392" s="9"/>
      <c r="BRN392" s="9"/>
      <c r="BRO392" s="9"/>
      <c r="BRP392" s="9"/>
      <c r="BRQ392" s="9"/>
      <c r="BRR392" s="9"/>
      <c r="BRS392" s="9"/>
      <c r="BRT392" s="9"/>
      <c r="BRU392" s="9"/>
      <c r="BRV392" s="9"/>
      <c r="BRW392" s="9"/>
      <c r="BRX392" s="9"/>
      <c r="BRY392" s="9"/>
      <c r="BRZ392" s="9"/>
      <c r="BSA392" s="9"/>
      <c r="BSB392" s="9"/>
      <c r="BSC392" s="9"/>
      <c r="BSD392" s="9"/>
      <c r="BSE392" s="9"/>
      <c r="BSF392" s="9"/>
      <c r="BSG392" s="9"/>
      <c r="BSH392" s="9"/>
      <c r="BSI392" s="9"/>
      <c r="BSJ392" s="9"/>
      <c r="BSK392" s="9"/>
      <c r="BSL392" s="9"/>
      <c r="BSM392" s="9"/>
      <c r="BSN392" s="9"/>
      <c r="BSO392" s="9"/>
      <c r="BSP392" s="9"/>
      <c r="BSQ392" s="9"/>
      <c r="BSR392" s="9"/>
      <c r="BSS392" s="9"/>
      <c r="BST392" s="9"/>
      <c r="BSU392" s="9"/>
      <c r="BSV392" s="9"/>
      <c r="BSW392" s="9"/>
      <c r="BSX392" s="9"/>
      <c r="BSY392" s="9"/>
      <c r="BSZ392" s="9"/>
      <c r="BTA392" s="9"/>
      <c r="BTB392" s="9"/>
      <c r="BTC392" s="9"/>
      <c r="BTD392" s="9"/>
      <c r="BTE392" s="9"/>
      <c r="BTF392" s="9"/>
      <c r="BTG392" s="9"/>
      <c r="BTH392" s="9"/>
      <c r="BTI392" s="9"/>
      <c r="BTJ392" s="9"/>
      <c r="BTK392" s="9"/>
      <c r="BTL392" s="9"/>
      <c r="BTM392" s="9"/>
      <c r="BTN392" s="9"/>
      <c r="BTO392" s="9"/>
      <c r="BTP392" s="9"/>
      <c r="BTQ392" s="9"/>
      <c r="BTR392" s="9"/>
      <c r="BTS392" s="9"/>
      <c r="BTT392" s="9"/>
      <c r="BTU392" s="9"/>
      <c r="BTV392" s="9"/>
      <c r="BTW392" s="9"/>
      <c r="BTX392" s="9"/>
      <c r="BTY392" s="9"/>
      <c r="BTZ392" s="9"/>
      <c r="BUA392" s="9"/>
      <c r="BUB392" s="9"/>
      <c r="BUC392" s="9"/>
      <c r="BUD392" s="9"/>
      <c r="BUE392" s="9"/>
      <c r="BUF392" s="9"/>
      <c r="BUG392" s="9"/>
      <c r="BUH392" s="9"/>
      <c r="BUI392" s="9"/>
      <c r="BUJ392" s="9"/>
      <c r="BUK392" s="9"/>
      <c r="BUL392" s="9"/>
      <c r="BUM392" s="9"/>
      <c r="BUN392" s="9"/>
      <c r="BUO392" s="9"/>
      <c r="BUP392" s="9"/>
      <c r="BUQ392" s="9"/>
      <c r="BUR392" s="9"/>
      <c r="BUS392" s="9"/>
      <c r="BUT392" s="9"/>
      <c r="BUU392" s="9"/>
      <c r="BUV392" s="9"/>
      <c r="BUW392" s="9"/>
      <c r="BUX392" s="9"/>
      <c r="BUY392" s="9"/>
      <c r="BUZ392" s="9"/>
      <c r="BVA392" s="9"/>
      <c r="BVB392" s="9"/>
      <c r="BVC392" s="9"/>
      <c r="BVD392" s="9"/>
      <c r="BVE392" s="9"/>
      <c r="BVF392" s="9"/>
      <c r="BVG392" s="9"/>
      <c r="BVH392" s="9"/>
      <c r="BVI392" s="9"/>
      <c r="BVJ392" s="9"/>
      <c r="BVK392" s="9"/>
      <c r="BVL392" s="9"/>
      <c r="BVM392" s="9"/>
      <c r="BVN392" s="9"/>
      <c r="BVO392" s="9"/>
      <c r="BVP392" s="9"/>
      <c r="BVQ392" s="9"/>
      <c r="BVR392" s="9"/>
      <c r="BVS392" s="9"/>
      <c r="BVT392" s="9"/>
      <c r="BVU392" s="9"/>
      <c r="BVV392" s="9"/>
      <c r="BVW392" s="9"/>
      <c r="BVX392" s="9"/>
      <c r="BVY392" s="9"/>
      <c r="BVZ392" s="9"/>
      <c r="BWA392" s="9"/>
      <c r="BWB392" s="9"/>
      <c r="BWC392" s="9"/>
      <c r="BWD392" s="9"/>
      <c r="BWE392" s="9"/>
      <c r="BWF392" s="9"/>
      <c r="BWG392" s="9"/>
      <c r="BWH392" s="9"/>
      <c r="BWI392" s="9"/>
      <c r="BWJ392" s="9"/>
      <c r="BWK392" s="9"/>
      <c r="BWL392" s="9"/>
      <c r="BWM392" s="9"/>
      <c r="BWN392" s="9"/>
      <c r="BWO392" s="9"/>
      <c r="BWP392" s="9"/>
      <c r="BWQ392" s="9"/>
      <c r="BWR392" s="9"/>
      <c r="BWS392" s="9"/>
      <c r="BWT392" s="9"/>
      <c r="BWU392" s="9"/>
      <c r="BWV392" s="9"/>
      <c r="BWW392" s="9"/>
      <c r="BWX392" s="9"/>
      <c r="BWY392" s="9"/>
      <c r="BWZ392" s="9"/>
      <c r="BXA392" s="9"/>
      <c r="BXB392" s="9"/>
      <c r="BXC392" s="9"/>
      <c r="BXD392" s="9"/>
      <c r="BXE392" s="9"/>
      <c r="BXF392" s="9"/>
      <c r="BXG392" s="9"/>
      <c r="BXH392" s="9"/>
      <c r="BXI392" s="9"/>
      <c r="BXJ392" s="9"/>
      <c r="BXK392" s="9"/>
      <c r="BXL392" s="9"/>
      <c r="BXM392" s="9"/>
      <c r="BXN392" s="9"/>
      <c r="BXO392" s="9"/>
      <c r="BXP392" s="9"/>
      <c r="BXQ392" s="9"/>
      <c r="BXR392" s="9"/>
      <c r="BXS392" s="9"/>
      <c r="BXT392" s="9"/>
      <c r="BXU392" s="9"/>
      <c r="BXV392" s="9"/>
      <c r="BXW392" s="9"/>
      <c r="BXX392" s="9"/>
      <c r="BXY392" s="9"/>
      <c r="BXZ392" s="9"/>
      <c r="BYA392" s="9"/>
      <c r="BYB392" s="9"/>
      <c r="BYC392" s="9"/>
      <c r="BYD392" s="9"/>
      <c r="BYE392" s="9"/>
      <c r="BYF392" s="9"/>
      <c r="BYG392" s="9"/>
      <c r="BYH392" s="9"/>
      <c r="BYI392" s="9"/>
      <c r="BYJ392" s="9"/>
      <c r="BYK392" s="9"/>
      <c r="BYL392" s="9"/>
      <c r="BYM392" s="9"/>
      <c r="BYN392" s="9"/>
      <c r="BYO392" s="9"/>
      <c r="BYP392" s="9"/>
      <c r="BYQ392" s="9"/>
      <c r="BYR392" s="9"/>
      <c r="BYS392" s="9"/>
      <c r="BYT392" s="9"/>
      <c r="BYU392" s="9"/>
      <c r="BYV392" s="9"/>
      <c r="BYW392" s="9"/>
      <c r="BYX392" s="9"/>
      <c r="BYY392" s="9"/>
      <c r="BYZ392" s="9"/>
      <c r="BZA392" s="9"/>
      <c r="BZB392" s="9"/>
      <c r="BZC392" s="9"/>
      <c r="BZD392" s="9"/>
      <c r="BZE392" s="9"/>
      <c r="BZF392" s="9"/>
      <c r="BZG392" s="9"/>
      <c r="BZH392" s="9"/>
      <c r="BZI392" s="9"/>
      <c r="BZJ392" s="9"/>
      <c r="BZK392" s="9"/>
      <c r="BZL392" s="9"/>
      <c r="BZM392" s="9"/>
      <c r="BZN392" s="9"/>
      <c r="BZO392" s="9"/>
      <c r="BZP392" s="9"/>
      <c r="BZQ392" s="9"/>
      <c r="BZR392" s="9"/>
      <c r="BZS392" s="9"/>
      <c r="BZT392" s="9"/>
      <c r="BZU392" s="9"/>
      <c r="BZV392" s="9"/>
      <c r="BZW392" s="9"/>
      <c r="BZX392" s="9"/>
      <c r="BZY392" s="9"/>
      <c r="BZZ392" s="9"/>
      <c r="CAA392" s="9"/>
      <c r="CAB392" s="9"/>
      <c r="CAC392" s="9"/>
      <c r="CAD392" s="9"/>
      <c r="CAE392" s="9"/>
      <c r="CAF392" s="9"/>
      <c r="CAG392" s="9"/>
      <c r="CAH392" s="9"/>
      <c r="CAI392" s="9"/>
      <c r="CAJ392" s="9"/>
      <c r="CAK392" s="9"/>
      <c r="CAL392" s="9"/>
      <c r="CAM392" s="9"/>
      <c r="CAN392" s="9"/>
      <c r="CAO392" s="9"/>
      <c r="CAP392" s="9"/>
      <c r="CAQ392" s="9"/>
      <c r="CAR392" s="9"/>
      <c r="CAS392" s="9"/>
      <c r="CAT392" s="9"/>
      <c r="CAU392" s="9"/>
      <c r="CAV392" s="9"/>
      <c r="CAW392" s="9"/>
      <c r="CAX392" s="9"/>
      <c r="CAY392" s="9"/>
      <c r="CAZ392" s="9"/>
      <c r="CBA392" s="9"/>
      <c r="CBB392" s="9"/>
      <c r="CBC392" s="9"/>
      <c r="CBD392" s="9"/>
      <c r="CBE392" s="9"/>
      <c r="CBF392" s="9"/>
      <c r="CBG392" s="9"/>
      <c r="CBH392" s="9"/>
      <c r="CBI392" s="9"/>
      <c r="CBJ392" s="9"/>
      <c r="CBK392" s="9"/>
      <c r="CBL392" s="9"/>
      <c r="CBM392" s="9"/>
      <c r="CBN392" s="9"/>
      <c r="CBO392" s="9"/>
      <c r="CBP392" s="9"/>
      <c r="CBQ392" s="9"/>
      <c r="CBR392" s="9"/>
      <c r="CBS392" s="9"/>
      <c r="CBT392" s="9"/>
      <c r="CBU392" s="9"/>
      <c r="CBV392" s="9"/>
      <c r="CBW392" s="9"/>
      <c r="CBX392" s="9"/>
      <c r="CBY392" s="9"/>
      <c r="CBZ392" s="9"/>
      <c r="CCA392" s="9"/>
      <c r="CCB392" s="9"/>
      <c r="CCC392" s="9"/>
      <c r="CCD392" s="9"/>
      <c r="CCE392" s="9"/>
      <c r="CCF392" s="9"/>
      <c r="CCG392" s="9"/>
      <c r="CCH392" s="9"/>
      <c r="CCI392" s="9"/>
      <c r="CCJ392" s="9"/>
      <c r="CCK392" s="9"/>
      <c r="CCL392" s="9"/>
      <c r="CCM392" s="9"/>
      <c r="CCN392" s="9"/>
      <c r="CCO392" s="9"/>
      <c r="CCP392" s="9"/>
      <c r="CCQ392" s="9"/>
      <c r="CCR392" s="9"/>
      <c r="CCS392" s="9"/>
      <c r="CCT392" s="9"/>
      <c r="CCU392" s="9"/>
      <c r="CCV392" s="9"/>
      <c r="CCW392" s="9"/>
      <c r="CCX392" s="9"/>
      <c r="CCY392" s="9"/>
      <c r="CCZ392" s="9"/>
      <c r="CDA392" s="9"/>
      <c r="CDB392" s="9"/>
      <c r="CDC392" s="9"/>
      <c r="CDD392" s="9"/>
      <c r="CDE392" s="9"/>
      <c r="CDF392" s="9"/>
      <c r="CDG392" s="9"/>
      <c r="CDH392" s="9"/>
      <c r="CDI392" s="9"/>
      <c r="CDJ392" s="9"/>
      <c r="CDK392" s="9"/>
      <c r="CDL392" s="9"/>
      <c r="CDM392" s="9"/>
      <c r="CDN392" s="9"/>
      <c r="CDO392" s="9"/>
      <c r="CDP392" s="9"/>
      <c r="CDQ392" s="9"/>
      <c r="CDR392" s="9"/>
      <c r="CDS392" s="9"/>
      <c r="CDT392" s="9"/>
      <c r="CDU392" s="9"/>
      <c r="CDV392" s="9"/>
      <c r="CDW392" s="9"/>
      <c r="CDX392" s="9"/>
      <c r="CDY392" s="9"/>
      <c r="CDZ392" s="9"/>
      <c r="CEA392" s="9"/>
      <c r="CEB392" s="9"/>
      <c r="CEC392" s="9"/>
      <c r="CED392" s="9"/>
      <c r="CEE392" s="9"/>
      <c r="CEF392" s="9"/>
      <c r="CEG392" s="9"/>
      <c r="CEH392" s="9"/>
      <c r="CEI392" s="9"/>
      <c r="CEJ392" s="9"/>
      <c r="CEK392" s="9"/>
      <c r="CEL392" s="9"/>
      <c r="CEM392" s="9"/>
      <c r="CEN392" s="9"/>
      <c r="CEO392" s="9"/>
      <c r="CEP392" s="9"/>
      <c r="CEQ392" s="9"/>
      <c r="CER392" s="9"/>
      <c r="CES392" s="9"/>
      <c r="CET392" s="9"/>
      <c r="CEU392" s="9"/>
      <c r="CEV392" s="9"/>
      <c r="CEW392" s="9"/>
      <c r="CEX392" s="9"/>
      <c r="CEY392" s="9"/>
      <c r="CEZ392" s="9"/>
      <c r="CFA392" s="9"/>
      <c r="CFB392" s="9"/>
      <c r="CFC392" s="9"/>
      <c r="CFD392" s="9"/>
      <c r="CFE392" s="9"/>
      <c r="CFF392" s="9"/>
      <c r="CFG392" s="9"/>
      <c r="CFH392" s="9"/>
      <c r="CFI392" s="9"/>
      <c r="CFJ392" s="9"/>
      <c r="CFK392" s="9"/>
      <c r="CFL392" s="9"/>
      <c r="CFM392" s="9"/>
      <c r="CFN392" s="9"/>
      <c r="CFO392" s="9"/>
      <c r="CFP392" s="9"/>
      <c r="CFQ392" s="9"/>
      <c r="CFR392" s="9"/>
      <c r="CFS392" s="9"/>
      <c r="CFT392" s="9"/>
      <c r="CFU392" s="9"/>
      <c r="CFV392" s="9"/>
      <c r="CFW392" s="9"/>
      <c r="CFX392" s="9"/>
      <c r="CFY392" s="9"/>
      <c r="CFZ392" s="9"/>
      <c r="CGA392" s="9"/>
      <c r="CGB392" s="9"/>
      <c r="CGC392" s="9"/>
      <c r="CGD392" s="9"/>
      <c r="CGE392" s="9"/>
      <c r="CGF392" s="9"/>
      <c r="CGG392" s="9"/>
      <c r="CGH392" s="9"/>
      <c r="CGI392" s="9"/>
      <c r="CGJ392" s="9"/>
      <c r="CGK392" s="9"/>
      <c r="CGL392" s="9"/>
      <c r="CGM392" s="9"/>
      <c r="CGN392" s="9"/>
      <c r="CGO392" s="9"/>
      <c r="CGP392" s="9"/>
      <c r="CGQ392" s="9"/>
      <c r="CGR392" s="9"/>
      <c r="CGS392" s="9"/>
      <c r="CGT392" s="9"/>
      <c r="CGU392" s="9"/>
      <c r="CGV392" s="9"/>
      <c r="CGW392" s="9"/>
      <c r="CGX392" s="9"/>
      <c r="CGY392" s="9"/>
      <c r="CGZ392" s="9"/>
      <c r="CHA392" s="9"/>
      <c r="CHB392" s="9"/>
      <c r="CHC392" s="9"/>
      <c r="CHD392" s="9"/>
      <c r="CHE392" s="9"/>
      <c r="CHF392" s="9"/>
      <c r="CHG392" s="9"/>
      <c r="CHH392" s="9"/>
      <c r="CHI392" s="9"/>
      <c r="CHJ392" s="9"/>
      <c r="CHK392" s="9"/>
      <c r="CHL392" s="9"/>
      <c r="CHM392" s="9"/>
      <c r="CHN392" s="9"/>
      <c r="CHO392" s="9"/>
      <c r="CHP392" s="9"/>
      <c r="CHQ392" s="9"/>
      <c r="CHR392" s="9"/>
      <c r="CHS392" s="9"/>
      <c r="CHT392" s="9"/>
      <c r="CHU392" s="9"/>
      <c r="CHV392" s="9"/>
      <c r="CHW392" s="9"/>
      <c r="CHX392" s="9"/>
      <c r="CHY392" s="9"/>
      <c r="CHZ392" s="9"/>
      <c r="CIA392" s="9"/>
      <c r="CIB392" s="9"/>
      <c r="CIC392" s="9"/>
      <c r="CID392" s="9"/>
      <c r="CIE392" s="9"/>
      <c r="CIF392" s="9"/>
      <c r="CIG392" s="9"/>
      <c r="CIH392" s="9"/>
      <c r="CII392" s="9"/>
      <c r="CIJ392" s="9"/>
      <c r="CIK392" s="9"/>
      <c r="CIL392" s="9"/>
      <c r="CIM392" s="9"/>
      <c r="CIN392" s="9"/>
      <c r="CIO392" s="9"/>
      <c r="CIP392" s="9"/>
      <c r="CIQ392" s="9"/>
      <c r="CIR392" s="9"/>
      <c r="CIS392" s="9"/>
      <c r="CIT392" s="9"/>
      <c r="CIU392" s="9"/>
      <c r="CIV392" s="9"/>
      <c r="CIW392" s="9"/>
      <c r="CIX392" s="9"/>
      <c r="CIY392" s="9"/>
      <c r="CIZ392" s="9"/>
      <c r="CJA392" s="9"/>
      <c r="CJB392" s="9"/>
      <c r="CJC392" s="9"/>
      <c r="CJD392" s="9"/>
      <c r="CJE392" s="9"/>
      <c r="CJF392" s="9"/>
      <c r="CJG392" s="9"/>
      <c r="CJH392" s="9"/>
      <c r="CJI392" s="9"/>
      <c r="CJJ392" s="9"/>
      <c r="CJK392" s="9"/>
      <c r="CJL392" s="9"/>
      <c r="CJM392" s="9"/>
      <c r="CJN392" s="9"/>
      <c r="CJO392" s="9"/>
      <c r="CJP392" s="9"/>
      <c r="CJQ392" s="9"/>
      <c r="CJR392" s="9"/>
      <c r="CJS392" s="9"/>
      <c r="CJT392" s="9"/>
      <c r="CJU392" s="9"/>
      <c r="CJV392" s="9"/>
      <c r="CJW392" s="9"/>
      <c r="CJX392" s="9"/>
      <c r="CJY392" s="9"/>
      <c r="CJZ392" s="9"/>
      <c r="CKA392" s="9"/>
      <c r="CKB392" s="9"/>
      <c r="CKC392" s="9"/>
      <c r="CKD392" s="9"/>
      <c r="CKE392" s="9"/>
      <c r="CKF392" s="9"/>
      <c r="CKG392" s="9"/>
      <c r="CKH392" s="9"/>
      <c r="CKI392" s="9"/>
      <c r="CKJ392" s="9"/>
      <c r="CKK392" s="9"/>
      <c r="CKL392" s="9"/>
      <c r="CKM392" s="9"/>
      <c r="CKN392" s="9"/>
      <c r="CKO392" s="9"/>
      <c r="CKP392" s="9"/>
      <c r="CKQ392" s="9"/>
      <c r="CKR392" s="9"/>
      <c r="CKS392" s="9"/>
      <c r="CKT392" s="9"/>
      <c r="CKU392" s="9"/>
      <c r="CKV392" s="9"/>
      <c r="CKW392" s="9"/>
      <c r="CKX392" s="9"/>
      <c r="CKY392" s="9"/>
      <c r="CKZ392" s="9"/>
      <c r="CLA392" s="9"/>
      <c r="CLB392" s="9"/>
      <c r="CLC392" s="9"/>
      <c r="CLD392" s="9"/>
      <c r="CLE392" s="9"/>
      <c r="CLF392" s="9"/>
      <c r="CLG392" s="9"/>
      <c r="CLH392" s="9"/>
      <c r="CLI392" s="9"/>
      <c r="CLJ392" s="9"/>
      <c r="CLK392" s="9"/>
      <c r="CLL392" s="9"/>
      <c r="CLM392" s="9"/>
      <c r="CLN392" s="9"/>
      <c r="CLO392" s="9"/>
      <c r="CLP392" s="9"/>
      <c r="CLQ392" s="9"/>
      <c r="CLR392" s="9"/>
      <c r="CLS392" s="9"/>
      <c r="CLT392" s="9"/>
      <c r="CLU392" s="9"/>
      <c r="CLV392" s="9"/>
      <c r="CLW392" s="9"/>
      <c r="CLX392" s="9"/>
      <c r="CLY392" s="9"/>
      <c r="CLZ392" s="9"/>
      <c r="CMA392" s="9"/>
      <c r="CMB392" s="9"/>
      <c r="CMC392" s="9"/>
      <c r="CMD392" s="9"/>
      <c r="CME392" s="9"/>
      <c r="CMF392" s="9"/>
      <c r="CMG392" s="9"/>
      <c r="CMH392" s="9"/>
      <c r="CMI392" s="9"/>
      <c r="CMJ392" s="9"/>
      <c r="CMK392" s="9"/>
      <c r="CML392" s="9"/>
      <c r="CMM392" s="9"/>
      <c r="CMN392" s="9"/>
      <c r="CMO392" s="9"/>
      <c r="CMP392" s="9"/>
      <c r="CMQ392" s="9"/>
      <c r="CMR392" s="9"/>
      <c r="CMS392" s="9"/>
      <c r="CMT392" s="9"/>
      <c r="CMU392" s="9"/>
      <c r="CMV392" s="9"/>
      <c r="CMW392" s="9"/>
      <c r="CMX392" s="9"/>
      <c r="CMY392" s="9"/>
      <c r="CMZ392" s="9"/>
      <c r="CNA392" s="9"/>
      <c r="CNB392" s="9"/>
      <c r="CNC392" s="9"/>
      <c r="CND392" s="9"/>
      <c r="CNE392" s="9"/>
      <c r="CNF392" s="9"/>
      <c r="CNG392" s="9"/>
      <c r="CNH392" s="9"/>
      <c r="CNI392" s="9"/>
      <c r="CNJ392" s="9"/>
      <c r="CNK392" s="9"/>
      <c r="CNL392" s="9"/>
      <c r="CNM392" s="9"/>
      <c r="CNN392" s="9"/>
      <c r="CNO392" s="9"/>
      <c r="CNP392" s="9"/>
      <c r="CNQ392" s="9"/>
      <c r="CNR392" s="9"/>
      <c r="CNS392" s="9"/>
      <c r="CNT392" s="9"/>
      <c r="CNU392" s="9"/>
      <c r="CNV392" s="9"/>
      <c r="CNW392" s="9"/>
      <c r="CNX392" s="9"/>
      <c r="CNY392" s="9"/>
      <c r="CNZ392" s="9"/>
      <c r="COA392" s="9"/>
      <c r="COB392" s="9"/>
      <c r="COC392" s="9"/>
      <c r="COD392" s="9"/>
      <c r="COE392" s="9"/>
      <c r="COF392" s="9"/>
      <c r="COG392" s="9"/>
      <c r="COH392" s="9"/>
      <c r="COI392" s="9"/>
      <c r="COJ392" s="9"/>
      <c r="COK392" s="9"/>
      <c r="COL392" s="9"/>
      <c r="COM392" s="9"/>
      <c r="CON392" s="9"/>
      <c r="COO392" s="9"/>
      <c r="COP392" s="9"/>
      <c r="COQ392" s="9"/>
      <c r="COR392" s="9"/>
      <c r="COS392" s="9"/>
      <c r="COT392" s="9"/>
      <c r="COU392" s="9"/>
      <c r="COV392" s="9"/>
      <c r="COW392" s="9"/>
      <c r="COX392" s="9"/>
      <c r="COY392" s="9"/>
      <c r="COZ392" s="9"/>
      <c r="CPA392" s="9"/>
      <c r="CPB392" s="9"/>
      <c r="CPC392" s="9"/>
      <c r="CPD392" s="9"/>
      <c r="CPE392" s="9"/>
      <c r="CPF392" s="9"/>
      <c r="CPG392" s="9"/>
      <c r="CPH392" s="9"/>
      <c r="CPI392" s="9"/>
      <c r="CPJ392" s="9"/>
      <c r="CPK392" s="9"/>
      <c r="CPL392" s="9"/>
      <c r="CPM392" s="9"/>
      <c r="CPN392" s="9"/>
      <c r="CPO392" s="9"/>
      <c r="CPP392" s="9"/>
      <c r="CPQ392" s="9"/>
      <c r="CPR392" s="9"/>
      <c r="CPS392" s="9"/>
      <c r="CPT392" s="9"/>
      <c r="CPU392" s="9"/>
      <c r="CPV392" s="9"/>
      <c r="CPW392" s="9"/>
      <c r="CPX392" s="9"/>
      <c r="CPY392" s="9"/>
      <c r="CPZ392" s="9"/>
      <c r="CQA392" s="9"/>
      <c r="CQB392" s="9"/>
      <c r="CQC392" s="9"/>
      <c r="CQD392" s="9"/>
      <c r="CQE392" s="9"/>
      <c r="CQF392" s="9"/>
      <c r="CQG392" s="9"/>
      <c r="CQH392" s="9"/>
      <c r="CQI392" s="9"/>
      <c r="CQJ392" s="9"/>
      <c r="CQK392" s="9"/>
      <c r="CQL392" s="9"/>
      <c r="CQM392" s="9"/>
      <c r="CQN392" s="9"/>
      <c r="CQO392" s="9"/>
      <c r="CQP392" s="9"/>
      <c r="CQQ392" s="9"/>
      <c r="CQR392" s="9"/>
      <c r="CQS392" s="9"/>
      <c r="CQT392" s="9"/>
      <c r="CQU392" s="9"/>
      <c r="CQV392" s="9"/>
      <c r="CQW392" s="9"/>
      <c r="CQX392" s="9"/>
      <c r="CQY392" s="9"/>
      <c r="CQZ392" s="9"/>
      <c r="CRA392" s="9"/>
      <c r="CRB392" s="9"/>
      <c r="CRC392" s="9"/>
      <c r="CRD392" s="9"/>
      <c r="CRE392" s="9"/>
      <c r="CRF392" s="9"/>
      <c r="CRG392" s="9"/>
      <c r="CRH392" s="9"/>
      <c r="CRI392" s="9"/>
      <c r="CRJ392" s="9"/>
      <c r="CRK392" s="9"/>
      <c r="CRL392" s="9"/>
      <c r="CRM392" s="9"/>
      <c r="CRN392" s="9"/>
      <c r="CRO392" s="9"/>
      <c r="CRP392" s="9"/>
      <c r="CRQ392" s="9"/>
      <c r="CRR392" s="9"/>
      <c r="CRS392" s="9"/>
      <c r="CRT392" s="9"/>
      <c r="CRU392" s="9"/>
      <c r="CRV392" s="9"/>
      <c r="CRW392" s="9"/>
      <c r="CRX392" s="9"/>
      <c r="CRY392" s="9"/>
      <c r="CRZ392" s="9"/>
      <c r="CSA392" s="9"/>
      <c r="CSB392" s="9"/>
      <c r="CSC392" s="9"/>
      <c r="CSD392" s="9"/>
      <c r="CSE392" s="9"/>
      <c r="CSF392" s="9"/>
      <c r="CSG392" s="9"/>
      <c r="CSH392" s="9"/>
      <c r="CSI392" s="9"/>
      <c r="CSJ392" s="9"/>
      <c r="CSK392" s="9"/>
      <c r="CSL392" s="9"/>
      <c r="CSM392" s="9"/>
      <c r="CSN392" s="9"/>
      <c r="CSO392" s="9"/>
      <c r="CSP392" s="9"/>
      <c r="CSQ392" s="9"/>
      <c r="CSR392" s="9"/>
      <c r="CSS392" s="9"/>
      <c r="CST392" s="9"/>
      <c r="CSU392" s="9"/>
      <c r="CSV392" s="9"/>
      <c r="CSW392" s="9"/>
      <c r="CSX392" s="9"/>
      <c r="CSY392" s="9"/>
      <c r="CSZ392" s="9"/>
      <c r="CTA392" s="9"/>
      <c r="CTB392" s="9"/>
      <c r="CTC392" s="9"/>
      <c r="CTD392" s="9"/>
      <c r="CTE392" s="9"/>
      <c r="CTF392" s="9"/>
      <c r="CTG392" s="9"/>
      <c r="CTH392" s="9"/>
      <c r="CTI392" s="9"/>
      <c r="CTJ392" s="9"/>
      <c r="CTK392" s="9"/>
      <c r="CTL392" s="9"/>
      <c r="CTM392" s="9"/>
      <c r="CTN392" s="9"/>
      <c r="CTO392" s="9"/>
      <c r="CTP392" s="9"/>
      <c r="CTQ392" s="9"/>
      <c r="CTR392" s="9"/>
      <c r="CTS392" s="9"/>
      <c r="CTT392" s="9"/>
      <c r="CTU392" s="9"/>
      <c r="CTV392" s="9"/>
      <c r="CTW392" s="9"/>
      <c r="CTX392" s="9"/>
      <c r="CTY392" s="9"/>
      <c r="CTZ392" s="9"/>
      <c r="CUA392" s="9"/>
      <c r="CUB392" s="9"/>
      <c r="CUC392" s="9"/>
      <c r="CUD392" s="9"/>
      <c r="CUE392" s="9"/>
      <c r="CUF392" s="9"/>
      <c r="CUG392" s="9"/>
      <c r="CUH392" s="9"/>
      <c r="CUI392" s="9"/>
      <c r="CUJ392" s="9"/>
      <c r="CUK392" s="9"/>
      <c r="CUL392" s="9"/>
      <c r="CUM392" s="9"/>
      <c r="CUN392" s="9"/>
      <c r="CUO392" s="9"/>
      <c r="CUP392" s="9"/>
      <c r="CUQ392" s="9"/>
      <c r="CUR392" s="9"/>
      <c r="CUS392" s="9"/>
      <c r="CUT392" s="9"/>
      <c r="CUU392" s="9"/>
      <c r="CUV392" s="9"/>
      <c r="CUW392" s="9"/>
      <c r="CUX392" s="9"/>
      <c r="CUY392" s="9"/>
      <c r="CUZ392" s="9"/>
      <c r="CVA392" s="9"/>
      <c r="CVB392" s="9"/>
      <c r="CVC392" s="9"/>
      <c r="CVD392" s="9"/>
      <c r="CVE392" s="9"/>
      <c r="CVF392" s="9"/>
      <c r="CVG392" s="9"/>
      <c r="CVH392" s="9"/>
      <c r="CVI392" s="9"/>
      <c r="CVJ392" s="9"/>
      <c r="CVK392" s="9"/>
      <c r="CVL392" s="9"/>
      <c r="CVM392" s="9"/>
      <c r="CVN392" s="9"/>
      <c r="CVO392" s="9"/>
      <c r="CVP392" s="9"/>
      <c r="CVQ392" s="9"/>
      <c r="CVR392" s="9"/>
      <c r="CVS392" s="9"/>
      <c r="CVT392" s="9"/>
      <c r="CVU392" s="9"/>
      <c r="CVV392" s="9"/>
      <c r="CVW392" s="9"/>
      <c r="CVX392" s="9"/>
      <c r="CVY392" s="9"/>
      <c r="CVZ392" s="9"/>
      <c r="CWA392" s="9"/>
      <c r="CWB392" s="9"/>
      <c r="CWC392" s="9"/>
      <c r="CWD392" s="9"/>
      <c r="CWE392" s="9"/>
      <c r="CWF392" s="9"/>
      <c r="CWG392" s="9"/>
      <c r="CWH392" s="9"/>
      <c r="CWI392" s="9"/>
      <c r="CWJ392" s="9"/>
      <c r="CWK392" s="9"/>
      <c r="CWL392" s="9"/>
      <c r="CWM392" s="9"/>
      <c r="CWN392" s="9"/>
      <c r="CWO392" s="9"/>
      <c r="CWP392" s="9"/>
      <c r="CWQ392" s="9"/>
      <c r="CWR392" s="9"/>
      <c r="CWS392" s="9"/>
      <c r="CWT392" s="9"/>
      <c r="CWU392" s="9"/>
      <c r="CWV392" s="9"/>
      <c r="CWW392" s="9"/>
      <c r="CWX392" s="9"/>
      <c r="CWY392" s="9"/>
      <c r="CWZ392" s="9"/>
      <c r="CXA392" s="9"/>
      <c r="CXB392" s="9"/>
      <c r="CXC392" s="9"/>
      <c r="CXD392" s="9"/>
      <c r="CXE392" s="9"/>
      <c r="CXF392" s="9"/>
      <c r="CXG392" s="9"/>
      <c r="CXH392" s="9"/>
      <c r="CXI392" s="9"/>
      <c r="CXJ392" s="9"/>
      <c r="CXK392" s="9"/>
      <c r="CXL392" s="9"/>
      <c r="CXM392" s="9"/>
      <c r="CXN392" s="9"/>
      <c r="CXO392" s="9"/>
      <c r="CXP392" s="9"/>
      <c r="CXQ392" s="9"/>
      <c r="CXR392" s="9"/>
      <c r="CXS392" s="9"/>
      <c r="CXT392" s="9"/>
      <c r="CXU392" s="9"/>
      <c r="CXV392" s="9"/>
      <c r="CXW392" s="9"/>
      <c r="CXX392" s="9"/>
      <c r="CXY392" s="9"/>
      <c r="CXZ392" s="9"/>
      <c r="CYA392" s="9"/>
      <c r="CYB392" s="9"/>
      <c r="CYC392" s="9"/>
      <c r="CYD392" s="9"/>
      <c r="CYE392" s="9"/>
      <c r="CYF392" s="9"/>
      <c r="CYG392" s="9"/>
      <c r="CYH392" s="9"/>
      <c r="CYI392" s="9"/>
      <c r="CYJ392" s="9"/>
      <c r="CYK392" s="9"/>
      <c r="CYL392" s="9"/>
      <c r="CYM392" s="9"/>
      <c r="CYN392" s="9"/>
      <c r="CYO392" s="9"/>
      <c r="CYP392" s="9"/>
      <c r="CYQ392" s="9"/>
      <c r="CYR392" s="9"/>
      <c r="CYS392" s="9"/>
      <c r="CYT392" s="9"/>
      <c r="CYU392" s="9"/>
      <c r="CYV392" s="9"/>
      <c r="CYW392" s="9"/>
      <c r="CYX392" s="9"/>
      <c r="CYY392" s="9"/>
      <c r="CYZ392" s="9"/>
      <c r="CZA392" s="9"/>
      <c r="CZB392" s="9"/>
      <c r="CZC392" s="9"/>
      <c r="CZD392" s="9"/>
      <c r="CZE392" s="9"/>
      <c r="CZF392" s="9"/>
      <c r="CZG392" s="9"/>
      <c r="CZH392" s="9"/>
      <c r="CZI392" s="9"/>
      <c r="CZJ392" s="9"/>
      <c r="CZK392" s="9"/>
      <c r="CZL392" s="9"/>
      <c r="CZM392" s="9"/>
      <c r="CZN392" s="9"/>
      <c r="CZO392" s="9"/>
      <c r="CZP392" s="9"/>
      <c r="CZQ392" s="9"/>
      <c r="CZR392" s="9"/>
      <c r="CZS392" s="9"/>
      <c r="CZT392" s="9"/>
      <c r="CZU392" s="9"/>
      <c r="CZV392" s="9"/>
      <c r="CZW392" s="9"/>
      <c r="CZX392" s="9"/>
      <c r="CZY392" s="9"/>
      <c r="CZZ392" s="9"/>
      <c r="DAA392" s="9"/>
      <c r="DAB392" s="9"/>
      <c r="DAC392" s="9"/>
      <c r="DAD392" s="9"/>
      <c r="DAE392" s="9"/>
      <c r="DAF392" s="9"/>
      <c r="DAG392" s="9"/>
      <c r="DAH392" s="9"/>
      <c r="DAI392" s="9"/>
      <c r="DAJ392" s="9"/>
      <c r="DAK392" s="9"/>
      <c r="DAL392" s="9"/>
      <c r="DAM392" s="9"/>
      <c r="DAN392" s="9"/>
      <c r="DAO392" s="9"/>
      <c r="DAP392" s="9"/>
      <c r="DAQ392" s="9"/>
      <c r="DAR392" s="9"/>
      <c r="DAS392" s="9"/>
      <c r="DAT392" s="9"/>
      <c r="DAU392" s="9"/>
      <c r="DAV392" s="9"/>
      <c r="DAW392" s="9"/>
      <c r="DAX392" s="9"/>
      <c r="DAY392" s="9"/>
      <c r="DAZ392" s="9"/>
      <c r="DBA392" s="9"/>
      <c r="DBB392" s="9"/>
      <c r="DBC392" s="9"/>
      <c r="DBD392" s="9"/>
      <c r="DBE392" s="9"/>
      <c r="DBF392" s="9"/>
      <c r="DBG392" s="9"/>
      <c r="DBH392" s="9"/>
      <c r="DBI392" s="9"/>
      <c r="DBJ392" s="9"/>
      <c r="DBK392" s="9"/>
      <c r="DBL392" s="9"/>
      <c r="DBM392" s="9"/>
      <c r="DBN392" s="9"/>
      <c r="DBO392" s="9"/>
      <c r="DBP392" s="9"/>
      <c r="DBQ392" s="9"/>
      <c r="DBR392" s="9"/>
      <c r="DBS392" s="9"/>
      <c r="DBT392" s="9"/>
      <c r="DBU392" s="9"/>
      <c r="DBV392" s="9"/>
      <c r="DBW392" s="9"/>
      <c r="DBX392" s="9"/>
      <c r="DBY392" s="9"/>
      <c r="DBZ392" s="9"/>
      <c r="DCA392" s="9"/>
      <c r="DCB392" s="9"/>
      <c r="DCC392" s="9"/>
      <c r="DCD392" s="9"/>
      <c r="DCE392" s="9"/>
      <c r="DCF392" s="9"/>
      <c r="DCG392" s="9"/>
      <c r="DCH392" s="9"/>
      <c r="DCI392" s="9"/>
      <c r="DCJ392" s="9"/>
      <c r="DCK392" s="9"/>
      <c r="DCL392" s="9"/>
      <c r="DCM392" s="9"/>
      <c r="DCN392" s="9"/>
      <c r="DCO392" s="9"/>
      <c r="DCP392" s="9"/>
      <c r="DCQ392" s="9"/>
      <c r="DCR392" s="9"/>
      <c r="DCS392" s="9"/>
      <c r="DCT392" s="9"/>
      <c r="DCU392" s="9"/>
      <c r="DCV392" s="9"/>
      <c r="DCW392" s="9"/>
      <c r="DCX392" s="9"/>
      <c r="DCY392" s="9"/>
      <c r="DCZ392" s="9"/>
      <c r="DDA392" s="9"/>
      <c r="DDB392" s="9"/>
      <c r="DDC392" s="9"/>
      <c r="DDD392" s="9"/>
      <c r="DDE392" s="9"/>
      <c r="DDF392" s="9"/>
      <c r="DDG392" s="9"/>
      <c r="DDH392" s="9"/>
      <c r="DDI392" s="9"/>
      <c r="DDJ392" s="9"/>
      <c r="DDK392" s="9"/>
      <c r="DDL392" s="9"/>
      <c r="DDM392" s="9"/>
      <c r="DDN392" s="9"/>
      <c r="DDO392" s="9"/>
      <c r="DDP392" s="9"/>
      <c r="DDQ392" s="9"/>
      <c r="DDR392" s="9"/>
      <c r="DDS392" s="9"/>
      <c r="DDT392" s="9"/>
      <c r="DDU392" s="9"/>
      <c r="DDV392" s="9"/>
      <c r="DDW392" s="9"/>
      <c r="DDX392" s="9"/>
      <c r="DDY392" s="9"/>
      <c r="DDZ392" s="9"/>
      <c r="DEA392" s="9"/>
      <c r="DEB392" s="9"/>
      <c r="DEC392" s="9"/>
      <c r="DED392" s="9"/>
      <c r="DEE392" s="9"/>
      <c r="DEF392" s="9"/>
      <c r="DEG392" s="9"/>
      <c r="DEH392" s="9"/>
      <c r="DEI392" s="9"/>
      <c r="DEJ392" s="9"/>
      <c r="DEK392" s="9"/>
      <c r="DEL392" s="9"/>
      <c r="DEM392" s="9"/>
      <c r="DEN392" s="9"/>
      <c r="DEO392" s="9"/>
      <c r="DEP392" s="9"/>
      <c r="DEQ392" s="9"/>
      <c r="DER392" s="9"/>
      <c r="DES392" s="9"/>
      <c r="DET392" s="9"/>
      <c r="DEU392" s="9"/>
      <c r="DEV392" s="9"/>
      <c r="DEW392" s="9"/>
      <c r="DEX392" s="9"/>
      <c r="DEY392" s="9"/>
      <c r="DEZ392" s="9"/>
      <c r="DFA392" s="9"/>
      <c r="DFB392" s="9"/>
      <c r="DFC392" s="9"/>
      <c r="DFD392" s="9"/>
      <c r="DFE392" s="9"/>
      <c r="DFF392" s="9"/>
      <c r="DFG392" s="9"/>
      <c r="DFH392" s="9"/>
      <c r="DFI392" s="9"/>
      <c r="DFJ392" s="9"/>
      <c r="DFK392" s="9"/>
      <c r="DFL392" s="9"/>
      <c r="DFM392" s="9"/>
      <c r="DFN392" s="9"/>
      <c r="DFO392" s="9"/>
      <c r="DFP392" s="9"/>
      <c r="DFQ392" s="9"/>
      <c r="DFR392" s="9"/>
      <c r="DFS392" s="9"/>
      <c r="DFT392" s="9"/>
      <c r="DFU392" s="9"/>
      <c r="DFV392" s="9"/>
      <c r="DFW392" s="9"/>
      <c r="DFX392" s="9"/>
      <c r="DFY392" s="9"/>
      <c r="DFZ392" s="9"/>
      <c r="DGA392" s="9"/>
      <c r="DGB392" s="9"/>
      <c r="DGC392" s="9"/>
      <c r="DGD392" s="9"/>
      <c r="DGE392" s="9"/>
      <c r="DGF392" s="9"/>
      <c r="DGG392" s="9"/>
      <c r="DGH392" s="9"/>
      <c r="DGI392" s="9"/>
      <c r="DGJ392" s="9"/>
      <c r="DGK392" s="9"/>
      <c r="DGL392" s="9"/>
      <c r="DGM392" s="9"/>
      <c r="DGN392" s="9"/>
      <c r="DGO392" s="9"/>
      <c r="DGP392" s="9"/>
      <c r="DGQ392" s="9"/>
      <c r="DGR392" s="9"/>
      <c r="DGS392" s="9"/>
      <c r="DGT392" s="9"/>
      <c r="DGU392" s="9"/>
      <c r="DGV392" s="9"/>
      <c r="DGW392" s="9"/>
      <c r="DGX392" s="9"/>
      <c r="DGY392" s="9"/>
      <c r="DGZ392" s="9"/>
      <c r="DHA392" s="9"/>
      <c r="DHB392" s="9"/>
      <c r="DHC392" s="9"/>
      <c r="DHD392" s="9"/>
      <c r="DHE392" s="9"/>
      <c r="DHF392" s="9"/>
      <c r="DHG392" s="9"/>
      <c r="DHH392" s="9"/>
      <c r="DHI392" s="9"/>
      <c r="DHJ392" s="9"/>
      <c r="DHK392" s="9"/>
      <c r="DHL392" s="9"/>
      <c r="DHM392" s="9"/>
      <c r="DHN392" s="9"/>
      <c r="DHO392" s="9"/>
      <c r="DHP392" s="9"/>
      <c r="DHQ392" s="9"/>
      <c r="DHR392" s="9"/>
      <c r="DHS392" s="9"/>
      <c r="DHT392" s="9"/>
      <c r="DHU392" s="9"/>
      <c r="DHV392" s="9"/>
      <c r="DHW392" s="9"/>
      <c r="DHX392" s="9"/>
      <c r="DHY392" s="9"/>
      <c r="DHZ392" s="9"/>
      <c r="DIA392" s="9"/>
      <c r="DIB392" s="9"/>
      <c r="DIC392" s="9"/>
      <c r="DID392" s="9"/>
      <c r="DIE392" s="9"/>
      <c r="DIF392" s="9"/>
      <c r="DIG392" s="9"/>
      <c r="DIH392" s="9"/>
      <c r="DII392" s="9"/>
      <c r="DIJ392" s="9"/>
      <c r="DIK392" s="9"/>
      <c r="DIL392" s="9"/>
      <c r="DIM392" s="9"/>
      <c r="DIN392" s="9"/>
      <c r="DIO392" s="9"/>
      <c r="DIP392" s="9"/>
      <c r="DIQ392" s="9"/>
      <c r="DIR392" s="9"/>
      <c r="DIS392" s="9"/>
      <c r="DIT392" s="9"/>
      <c r="DIU392" s="9"/>
      <c r="DIV392" s="9"/>
      <c r="DIW392" s="9"/>
      <c r="DIX392" s="9"/>
      <c r="DIY392" s="9"/>
      <c r="DIZ392" s="9"/>
      <c r="DJA392" s="9"/>
      <c r="DJB392" s="9"/>
      <c r="DJC392" s="9"/>
      <c r="DJD392" s="9"/>
      <c r="DJE392" s="9"/>
      <c r="DJF392" s="9"/>
      <c r="DJG392" s="9"/>
      <c r="DJH392" s="9"/>
      <c r="DJI392" s="9"/>
      <c r="DJJ392" s="9"/>
      <c r="DJK392" s="9"/>
      <c r="DJL392" s="9"/>
      <c r="DJM392" s="9"/>
      <c r="DJN392" s="9"/>
      <c r="DJO392" s="9"/>
      <c r="DJP392" s="9"/>
      <c r="DJQ392" s="9"/>
      <c r="DJR392" s="9"/>
      <c r="DJS392" s="9"/>
      <c r="DJT392" s="9"/>
      <c r="DJU392" s="9"/>
      <c r="DJV392" s="9"/>
      <c r="DJW392" s="9"/>
      <c r="DJX392" s="9"/>
      <c r="DJY392" s="9"/>
      <c r="DJZ392" s="9"/>
      <c r="DKA392" s="9"/>
      <c r="DKB392" s="9"/>
      <c r="DKC392" s="9"/>
      <c r="DKD392" s="9"/>
      <c r="DKE392" s="9"/>
      <c r="DKF392" s="9"/>
      <c r="DKG392" s="9"/>
      <c r="DKH392" s="9"/>
      <c r="DKI392" s="9"/>
      <c r="DKJ392" s="9"/>
      <c r="DKK392" s="9"/>
      <c r="DKL392" s="9"/>
      <c r="DKM392" s="9"/>
      <c r="DKN392" s="9"/>
      <c r="DKO392" s="9"/>
      <c r="DKP392" s="9"/>
      <c r="DKQ392" s="9"/>
      <c r="DKR392" s="9"/>
      <c r="DKS392" s="9"/>
      <c r="DKT392" s="9"/>
      <c r="DKU392" s="9"/>
      <c r="DKV392" s="9"/>
      <c r="DKW392" s="9"/>
      <c r="DKX392" s="9"/>
      <c r="DKY392" s="9"/>
      <c r="DKZ392" s="9"/>
      <c r="DLA392" s="9"/>
      <c r="DLB392" s="9"/>
      <c r="DLC392" s="9"/>
      <c r="DLD392" s="9"/>
      <c r="DLE392" s="9"/>
      <c r="DLF392" s="9"/>
      <c r="DLG392" s="9"/>
      <c r="DLH392" s="9"/>
      <c r="DLI392" s="9"/>
      <c r="DLJ392" s="9"/>
      <c r="DLK392" s="9"/>
      <c r="DLL392" s="9"/>
      <c r="DLM392" s="9"/>
      <c r="DLN392" s="9"/>
      <c r="DLO392" s="9"/>
      <c r="DLP392" s="9"/>
      <c r="DLQ392" s="9"/>
      <c r="DLR392" s="9"/>
      <c r="DLS392" s="9"/>
      <c r="DLT392" s="9"/>
      <c r="DLU392" s="9"/>
      <c r="DLV392" s="9"/>
      <c r="DLW392" s="9"/>
      <c r="DLX392" s="9"/>
      <c r="DLY392" s="9"/>
      <c r="DLZ392" s="9"/>
      <c r="DMA392" s="9"/>
      <c r="DMB392" s="9"/>
      <c r="DMC392" s="9"/>
      <c r="DMD392" s="9"/>
      <c r="DME392" s="9"/>
      <c r="DMF392" s="9"/>
      <c r="DMG392" s="9"/>
      <c r="DMH392" s="9"/>
      <c r="DMI392" s="9"/>
      <c r="DMJ392" s="9"/>
      <c r="DMK392" s="9"/>
      <c r="DML392" s="9"/>
      <c r="DMM392" s="9"/>
      <c r="DMN392" s="9"/>
      <c r="DMO392" s="9"/>
      <c r="DMP392" s="9"/>
      <c r="DMQ392" s="9"/>
      <c r="DMR392" s="9"/>
      <c r="DMS392" s="9"/>
      <c r="DMT392" s="9"/>
      <c r="DMU392" s="9"/>
      <c r="DMV392" s="9"/>
      <c r="DMW392" s="9"/>
      <c r="DMX392" s="9"/>
      <c r="DMY392" s="9"/>
      <c r="DMZ392" s="9"/>
      <c r="DNA392" s="9"/>
      <c r="DNB392" s="9"/>
      <c r="DNC392" s="9"/>
      <c r="DND392" s="9"/>
      <c r="DNE392" s="9"/>
      <c r="DNF392" s="9"/>
      <c r="DNG392" s="9"/>
      <c r="DNH392" s="9"/>
      <c r="DNI392" s="9"/>
      <c r="DNJ392" s="9"/>
      <c r="DNK392" s="9"/>
      <c r="DNL392" s="9"/>
      <c r="DNM392" s="9"/>
      <c r="DNN392" s="9"/>
      <c r="DNO392" s="9"/>
      <c r="DNP392" s="9"/>
      <c r="DNQ392" s="9"/>
      <c r="DNR392" s="9"/>
      <c r="DNS392" s="9"/>
      <c r="DNT392" s="9"/>
      <c r="DNU392" s="9"/>
      <c r="DNV392" s="9"/>
      <c r="DNW392" s="9"/>
      <c r="DNX392" s="9"/>
      <c r="DNY392" s="9"/>
      <c r="DNZ392" s="9"/>
      <c r="DOA392" s="9"/>
      <c r="DOB392" s="9"/>
      <c r="DOC392" s="9"/>
      <c r="DOD392" s="9"/>
      <c r="DOE392" s="9"/>
      <c r="DOF392" s="9"/>
      <c r="DOG392" s="9"/>
      <c r="DOH392" s="9"/>
      <c r="DOI392" s="9"/>
      <c r="DOJ392" s="9"/>
      <c r="DOK392" s="9"/>
      <c r="DOL392" s="9"/>
      <c r="DOM392" s="9"/>
      <c r="DON392" s="9"/>
      <c r="DOO392" s="9"/>
      <c r="DOP392" s="9"/>
      <c r="DOQ392" s="9"/>
      <c r="DOR392" s="9"/>
      <c r="DOS392" s="9"/>
      <c r="DOT392" s="9"/>
      <c r="DOU392" s="9"/>
      <c r="DOV392" s="9"/>
      <c r="DOW392" s="9"/>
      <c r="DOX392" s="9"/>
      <c r="DOY392" s="9"/>
      <c r="DOZ392" s="9"/>
      <c r="DPA392" s="9"/>
      <c r="DPB392" s="9"/>
      <c r="DPC392" s="9"/>
      <c r="DPD392" s="9"/>
      <c r="DPE392" s="9"/>
      <c r="DPF392" s="9"/>
      <c r="DPG392" s="9"/>
      <c r="DPH392" s="9"/>
      <c r="DPI392" s="9"/>
      <c r="DPJ392" s="9"/>
      <c r="DPK392" s="9"/>
      <c r="DPL392" s="9"/>
      <c r="DPM392" s="9"/>
      <c r="DPN392" s="9"/>
      <c r="DPO392" s="9"/>
      <c r="DPP392" s="9"/>
      <c r="DPQ392" s="9"/>
      <c r="DPR392" s="9"/>
      <c r="DPS392" s="9"/>
      <c r="DPT392" s="9"/>
      <c r="DPU392" s="9"/>
      <c r="DPV392" s="9"/>
      <c r="DPW392" s="9"/>
      <c r="DPX392" s="9"/>
      <c r="DPY392" s="9"/>
      <c r="DPZ392" s="9"/>
      <c r="DQA392" s="9"/>
      <c r="DQB392" s="9"/>
      <c r="DQC392" s="9"/>
      <c r="DQD392" s="9"/>
      <c r="DQE392" s="9"/>
      <c r="DQF392" s="9"/>
      <c r="DQG392" s="9"/>
      <c r="DQH392" s="9"/>
      <c r="DQI392" s="9"/>
      <c r="DQJ392" s="9"/>
      <c r="DQK392" s="9"/>
      <c r="DQL392" s="9"/>
      <c r="DQM392" s="9"/>
      <c r="DQN392" s="9"/>
      <c r="DQO392" s="9"/>
      <c r="DQP392" s="9"/>
      <c r="DQQ392" s="9"/>
      <c r="DQR392" s="9"/>
      <c r="DQS392" s="9"/>
      <c r="DQT392" s="9"/>
      <c r="DQU392" s="9"/>
      <c r="DQV392" s="9"/>
      <c r="DQW392" s="9"/>
      <c r="DQX392" s="9"/>
      <c r="DQY392" s="9"/>
      <c r="DQZ392" s="9"/>
      <c r="DRA392" s="9"/>
      <c r="DRB392" s="9"/>
      <c r="DRC392" s="9"/>
      <c r="DRD392" s="9"/>
      <c r="DRE392" s="9"/>
      <c r="DRF392" s="9"/>
      <c r="DRG392" s="9"/>
      <c r="DRH392" s="9"/>
      <c r="DRI392" s="9"/>
      <c r="DRJ392" s="9"/>
      <c r="DRK392" s="9"/>
      <c r="DRL392" s="9"/>
      <c r="DRM392" s="9"/>
      <c r="DRN392" s="9"/>
      <c r="DRO392" s="9"/>
      <c r="DRP392" s="9"/>
      <c r="DRQ392" s="9"/>
      <c r="DRR392" s="9"/>
      <c r="DRS392" s="9"/>
      <c r="DRT392" s="9"/>
      <c r="DRU392" s="9"/>
      <c r="DRV392" s="9"/>
      <c r="DRW392" s="9"/>
      <c r="DRX392" s="9"/>
      <c r="DRY392" s="9"/>
      <c r="DRZ392" s="9"/>
      <c r="DSA392" s="9"/>
      <c r="DSB392" s="9"/>
      <c r="DSC392" s="9"/>
      <c r="DSD392" s="9"/>
      <c r="DSE392" s="9"/>
      <c r="DSF392" s="9"/>
      <c r="DSG392" s="9"/>
      <c r="DSH392" s="9"/>
      <c r="DSI392" s="9"/>
      <c r="DSJ392" s="9"/>
      <c r="DSK392" s="9"/>
      <c r="DSL392" s="9"/>
      <c r="DSM392" s="9"/>
      <c r="DSN392" s="9"/>
      <c r="DSO392" s="9"/>
      <c r="DSP392" s="9"/>
      <c r="DSQ392" s="9"/>
      <c r="DSR392" s="9"/>
      <c r="DSS392" s="9"/>
      <c r="DST392" s="9"/>
      <c r="DSU392" s="9"/>
      <c r="DSV392" s="9"/>
      <c r="DSW392" s="9"/>
      <c r="DSX392" s="9"/>
      <c r="DSY392" s="9"/>
      <c r="DSZ392" s="9"/>
      <c r="DTA392" s="9"/>
      <c r="DTB392" s="9"/>
      <c r="DTC392" s="9"/>
      <c r="DTD392" s="9"/>
      <c r="DTE392" s="9"/>
      <c r="DTF392" s="9"/>
      <c r="DTG392" s="9"/>
      <c r="DTH392" s="9"/>
      <c r="DTI392" s="9"/>
      <c r="DTJ392" s="9"/>
      <c r="DTK392" s="9"/>
      <c r="DTL392" s="9"/>
      <c r="DTM392" s="9"/>
      <c r="DTN392" s="9"/>
      <c r="DTO392" s="9"/>
      <c r="DTP392" s="9"/>
      <c r="DTQ392" s="9"/>
      <c r="DTR392" s="9"/>
      <c r="DTS392" s="9"/>
      <c r="DTT392" s="9"/>
      <c r="DTU392" s="9"/>
      <c r="DTV392" s="9"/>
      <c r="DTW392" s="9"/>
      <c r="DTX392" s="9"/>
      <c r="DTY392" s="9"/>
      <c r="DTZ392" s="9"/>
      <c r="DUA392" s="9"/>
      <c r="DUB392" s="9"/>
      <c r="DUC392" s="9"/>
      <c r="DUD392" s="9"/>
      <c r="DUE392" s="9"/>
      <c r="DUF392" s="9"/>
      <c r="DUG392" s="9"/>
      <c r="DUH392" s="9"/>
      <c r="DUI392" s="9"/>
      <c r="DUJ392" s="9"/>
      <c r="DUK392" s="9"/>
      <c r="DUL392" s="9"/>
      <c r="DUM392" s="9"/>
      <c r="DUN392" s="9"/>
      <c r="DUO392" s="9"/>
      <c r="DUP392" s="9"/>
      <c r="DUQ392" s="9"/>
      <c r="DUR392" s="9"/>
      <c r="DUS392" s="9"/>
      <c r="DUT392" s="9"/>
      <c r="DUU392" s="9"/>
      <c r="DUV392" s="9"/>
      <c r="DUW392" s="9"/>
      <c r="DUX392" s="9"/>
      <c r="DUY392" s="9"/>
      <c r="DUZ392" s="9"/>
      <c r="DVA392" s="9"/>
      <c r="DVB392" s="9"/>
      <c r="DVC392" s="9"/>
      <c r="DVD392" s="9"/>
      <c r="DVE392" s="9"/>
      <c r="DVF392" s="9"/>
      <c r="DVG392" s="9"/>
      <c r="DVH392" s="9"/>
      <c r="DVI392" s="9"/>
      <c r="DVJ392" s="9"/>
      <c r="DVK392" s="9"/>
      <c r="DVL392" s="9"/>
      <c r="DVM392" s="9"/>
      <c r="DVN392" s="9"/>
      <c r="DVO392" s="9"/>
      <c r="DVP392" s="9"/>
      <c r="DVQ392" s="9"/>
      <c r="DVR392" s="9"/>
      <c r="DVS392" s="9"/>
      <c r="DVT392" s="9"/>
      <c r="DVU392" s="9"/>
      <c r="DVV392" s="9"/>
      <c r="DVW392" s="9"/>
      <c r="DVX392" s="9"/>
      <c r="DVY392" s="9"/>
      <c r="DVZ392" s="9"/>
      <c r="DWA392" s="9"/>
      <c r="DWB392" s="9"/>
      <c r="DWC392" s="9"/>
      <c r="DWD392" s="9"/>
      <c r="DWE392" s="9"/>
      <c r="DWF392" s="9"/>
      <c r="DWG392" s="9"/>
      <c r="DWH392" s="9"/>
      <c r="DWI392" s="9"/>
      <c r="DWJ392" s="9"/>
      <c r="DWK392" s="9"/>
      <c r="DWL392" s="9"/>
      <c r="DWM392" s="9"/>
      <c r="DWN392" s="9"/>
      <c r="DWO392" s="9"/>
      <c r="DWP392" s="9"/>
      <c r="DWQ392" s="9"/>
      <c r="DWR392" s="9"/>
      <c r="DWS392" s="9"/>
      <c r="DWT392" s="9"/>
      <c r="DWU392" s="9"/>
      <c r="DWV392" s="9"/>
      <c r="DWW392" s="9"/>
      <c r="DWX392" s="9"/>
      <c r="DWY392" s="9"/>
      <c r="DWZ392" s="9"/>
      <c r="DXA392" s="9"/>
      <c r="DXB392" s="9"/>
      <c r="DXC392" s="9"/>
      <c r="DXD392" s="9"/>
      <c r="DXE392" s="9"/>
      <c r="DXF392" s="9"/>
      <c r="DXG392" s="9"/>
      <c r="DXH392" s="9"/>
      <c r="DXI392" s="9"/>
      <c r="DXJ392" s="9"/>
      <c r="DXK392" s="9"/>
      <c r="DXL392" s="9"/>
      <c r="DXM392" s="9"/>
      <c r="DXN392" s="9"/>
      <c r="DXO392" s="9"/>
      <c r="DXP392" s="9"/>
      <c r="DXQ392" s="9"/>
      <c r="DXR392" s="9"/>
      <c r="DXS392" s="9"/>
      <c r="DXT392" s="9"/>
      <c r="DXU392" s="9"/>
      <c r="DXV392" s="9"/>
      <c r="DXW392" s="9"/>
      <c r="DXX392" s="9"/>
      <c r="DXY392" s="9"/>
      <c r="DXZ392" s="9"/>
      <c r="DYA392" s="9"/>
      <c r="DYB392" s="9"/>
      <c r="DYC392" s="9"/>
      <c r="DYD392" s="9"/>
      <c r="DYE392" s="9"/>
      <c r="DYF392" s="9"/>
      <c r="DYG392" s="9"/>
      <c r="DYH392" s="9"/>
      <c r="DYI392" s="9"/>
      <c r="DYJ392" s="9"/>
      <c r="DYK392" s="9"/>
      <c r="DYL392" s="9"/>
      <c r="DYM392" s="9"/>
      <c r="DYN392" s="9"/>
      <c r="DYO392" s="9"/>
      <c r="DYP392" s="9"/>
      <c r="DYQ392" s="9"/>
      <c r="DYR392" s="9"/>
      <c r="DYS392" s="9"/>
      <c r="DYT392" s="9"/>
      <c r="DYU392" s="9"/>
      <c r="DYV392" s="9"/>
      <c r="DYW392" s="9"/>
      <c r="DYX392" s="9"/>
      <c r="DYY392" s="9"/>
      <c r="DYZ392" s="9"/>
      <c r="DZA392" s="9"/>
      <c r="DZB392" s="9"/>
      <c r="DZC392" s="9"/>
      <c r="DZD392" s="9"/>
      <c r="DZE392" s="9"/>
      <c r="DZF392" s="9"/>
      <c r="DZG392" s="9"/>
      <c r="DZH392" s="9"/>
      <c r="DZI392" s="9"/>
      <c r="DZJ392" s="9"/>
      <c r="DZK392" s="9"/>
      <c r="DZL392" s="9"/>
      <c r="DZM392" s="9"/>
      <c r="DZN392" s="9"/>
      <c r="DZO392" s="9"/>
      <c r="DZP392" s="9"/>
      <c r="DZQ392" s="9"/>
      <c r="DZR392" s="9"/>
      <c r="DZS392" s="9"/>
      <c r="DZT392" s="9"/>
      <c r="DZU392" s="9"/>
      <c r="DZV392" s="9"/>
      <c r="DZW392" s="9"/>
      <c r="DZX392" s="9"/>
      <c r="DZY392" s="9"/>
      <c r="DZZ392" s="9"/>
      <c r="EAA392" s="9"/>
      <c r="EAB392" s="9"/>
      <c r="EAC392" s="9"/>
      <c r="EAD392" s="9"/>
      <c r="EAE392" s="9"/>
      <c r="EAF392" s="9"/>
      <c r="EAG392" s="9"/>
      <c r="EAH392" s="9"/>
      <c r="EAI392" s="9"/>
      <c r="EAJ392" s="9"/>
      <c r="EAK392" s="9"/>
      <c r="EAL392" s="9"/>
      <c r="EAM392" s="9"/>
      <c r="EAN392" s="9"/>
      <c r="EAO392" s="9"/>
      <c r="EAP392" s="9"/>
      <c r="EAQ392" s="9"/>
      <c r="EAR392" s="9"/>
      <c r="EAS392" s="9"/>
      <c r="EAT392" s="9"/>
      <c r="EAU392" s="9"/>
      <c r="EAV392" s="9"/>
      <c r="EAW392" s="9"/>
      <c r="EAX392" s="9"/>
      <c r="EAY392" s="9"/>
      <c r="EAZ392" s="9"/>
      <c r="EBA392" s="9"/>
      <c r="EBB392" s="9"/>
      <c r="EBC392" s="9"/>
      <c r="EBD392" s="9"/>
      <c r="EBE392" s="9"/>
      <c r="EBF392" s="9"/>
      <c r="EBG392" s="9"/>
      <c r="EBH392" s="9"/>
      <c r="EBI392" s="9"/>
      <c r="EBJ392" s="9"/>
      <c r="EBK392" s="9"/>
      <c r="EBL392" s="9"/>
      <c r="EBM392" s="9"/>
      <c r="EBN392" s="9"/>
      <c r="EBO392" s="9"/>
      <c r="EBP392" s="9"/>
      <c r="EBQ392" s="9"/>
      <c r="EBR392" s="9"/>
      <c r="EBS392" s="9"/>
      <c r="EBT392" s="9"/>
      <c r="EBU392" s="9"/>
      <c r="EBV392" s="9"/>
      <c r="EBW392" s="9"/>
      <c r="EBX392" s="9"/>
      <c r="EBY392" s="9"/>
      <c r="EBZ392" s="9"/>
      <c r="ECA392" s="9"/>
      <c r="ECB392" s="9"/>
      <c r="ECC392" s="9"/>
      <c r="ECD392" s="9"/>
      <c r="ECE392" s="9"/>
      <c r="ECF392" s="9"/>
      <c r="ECG392" s="9"/>
      <c r="ECH392" s="9"/>
      <c r="ECI392" s="9"/>
      <c r="ECJ392" s="9"/>
      <c r="ECK392" s="9"/>
      <c r="ECL392" s="9"/>
      <c r="ECM392" s="9"/>
      <c r="ECN392" s="9"/>
      <c r="ECO392" s="9"/>
      <c r="ECP392" s="9"/>
      <c r="ECQ392" s="9"/>
      <c r="ECR392" s="9"/>
      <c r="ECS392" s="9"/>
      <c r="ECT392" s="9"/>
      <c r="ECU392" s="9"/>
      <c r="ECV392" s="9"/>
      <c r="ECW392" s="9"/>
      <c r="ECX392" s="9"/>
      <c r="ECY392" s="9"/>
      <c r="ECZ392" s="9"/>
      <c r="EDA392" s="9"/>
      <c r="EDB392" s="9"/>
      <c r="EDC392" s="9"/>
      <c r="EDD392" s="9"/>
      <c r="EDE392" s="9"/>
      <c r="EDF392" s="9"/>
      <c r="EDG392" s="9"/>
      <c r="EDH392" s="9"/>
      <c r="EDI392" s="9"/>
      <c r="EDJ392" s="9"/>
      <c r="EDK392" s="9"/>
      <c r="EDL392" s="9"/>
      <c r="EDM392" s="9"/>
      <c r="EDN392" s="9"/>
      <c r="EDO392" s="9"/>
      <c r="EDP392" s="9"/>
      <c r="EDQ392" s="9"/>
      <c r="EDR392" s="9"/>
      <c r="EDS392" s="9"/>
      <c r="EDT392" s="9"/>
      <c r="EDU392" s="9"/>
      <c r="EDV392" s="9"/>
      <c r="EDW392" s="9"/>
      <c r="EDX392" s="9"/>
      <c r="EDY392" s="9"/>
      <c r="EDZ392" s="9"/>
      <c r="EEA392" s="9"/>
      <c r="EEB392" s="9"/>
      <c r="EEC392" s="9"/>
      <c r="EED392" s="9"/>
      <c r="EEE392" s="9"/>
      <c r="EEF392" s="9"/>
      <c r="EEG392" s="9"/>
      <c r="EEH392" s="9"/>
      <c r="EEI392" s="9"/>
      <c r="EEJ392" s="9"/>
      <c r="EEK392" s="9"/>
      <c r="EEL392" s="9"/>
      <c r="EEM392" s="9"/>
      <c r="EEN392" s="9"/>
      <c r="EEO392" s="9"/>
      <c r="EEP392" s="9"/>
      <c r="EEQ392" s="9"/>
      <c r="EER392" s="9"/>
      <c r="EES392" s="9"/>
      <c r="EET392" s="9"/>
      <c r="EEU392" s="9"/>
      <c r="EEV392" s="9"/>
      <c r="EEW392" s="9"/>
      <c r="EEX392" s="9"/>
      <c r="EEY392" s="9"/>
      <c r="EEZ392" s="9"/>
      <c r="EFA392" s="9"/>
      <c r="EFB392" s="9"/>
      <c r="EFC392" s="9"/>
      <c r="EFD392" s="9"/>
      <c r="EFE392" s="9"/>
      <c r="EFF392" s="9"/>
      <c r="EFG392" s="9"/>
      <c r="EFH392" s="9"/>
      <c r="EFI392" s="9"/>
      <c r="EFJ392" s="9"/>
      <c r="EFK392" s="9"/>
      <c r="EFL392" s="9"/>
      <c r="EFM392" s="9"/>
      <c r="EFN392" s="9"/>
      <c r="EFO392" s="9"/>
      <c r="EFP392" s="9"/>
      <c r="EFQ392" s="9"/>
      <c r="EFR392" s="9"/>
      <c r="EFS392" s="9"/>
      <c r="EFT392" s="9"/>
      <c r="EFU392" s="9"/>
      <c r="EFV392" s="9"/>
      <c r="EFW392" s="9"/>
      <c r="EFX392" s="9"/>
      <c r="EFY392" s="9"/>
      <c r="EFZ392" s="9"/>
      <c r="EGA392" s="9"/>
      <c r="EGB392" s="9"/>
      <c r="EGC392" s="9"/>
      <c r="EGD392" s="9"/>
      <c r="EGE392" s="9"/>
      <c r="EGF392" s="9"/>
      <c r="EGG392" s="9"/>
      <c r="EGH392" s="9"/>
      <c r="EGI392" s="9"/>
      <c r="EGJ392" s="9"/>
      <c r="EGK392" s="9"/>
      <c r="EGL392" s="9"/>
      <c r="EGM392" s="9"/>
      <c r="EGN392" s="9"/>
      <c r="EGO392" s="9"/>
      <c r="EGP392" s="9"/>
      <c r="EGQ392" s="9"/>
      <c r="EGR392" s="9"/>
      <c r="EGS392" s="9"/>
      <c r="EGT392" s="9"/>
      <c r="EGU392" s="9"/>
      <c r="EGV392" s="9"/>
      <c r="EGW392" s="9"/>
      <c r="EGX392" s="9"/>
      <c r="EGY392" s="9"/>
      <c r="EGZ392" s="9"/>
      <c r="EHA392" s="9"/>
      <c r="EHB392" s="9"/>
      <c r="EHC392" s="9"/>
      <c r="EHD392" s="9"/>
      <c r="EHE392" s="9"/>
      <c r="EHF392" s="9"/>
      <c r="EHG392" s="9"/>
      <c r="EHH392" s="9"/>
      <c r="EHI392" s="9"/>
      <c r="EHJ392" s="9"/>
      <c r="EHK392" s="9"/>
      <c r="EHL392" s="9"/>
      <c r="EHM392" s="9"/>
      <c r="EHN392" s="9"/>
      <c r="EHO392" s="9"/>
      <c r="EHP392" s="9"/>
      <c r="EHQ392" s="9"/>
      <c r="EHR392" s="9"/>
      <c r="EHS392" s="9"/>
      <c r="EHT392" s="9"/>
      <c r="EHU392" s="9"/>
      <c r="EHV392" s="9"/>
      <c r="EHW392" s="9"/>
      <c r="EHX392" s="9"/>
      <c r="EHY392" s="9"/>
      <c r="EHZ392" s="9"/>
      <c r="EIA392" s="9"/>
      <c r="EIB392" s="9"/>
      <c r="EIC392" s="9"/>
      <c r="EID392" s="9"/>
      <c r="EIE392" s="9"/>
      <c r="EIF392" s="9"/>
      <c r="EIG392" s="9"/>
      <c r="EIH392" s="9"/>
      <c r="EII392" s="9"/>
      <c r="EIJ392" s="9"/>
      <c r="EIK392" s="9"/>
      <c r="EIL392" s="9"/>
      <c r="EIM392" s="9"/>
      <c r="EIN392" s="9"/>
      <c r="EIO392" s="9"/>
      <c r="EIP392" s="9"/>
      <c r="EIQ392" s="9"/>
      <c r="EIR392" s="9"/>
      <c r="EIS392" s="9"/>
      <c r="EIT392" s="9"/>
      <c r="EIU392" s="9"/>
      <c r="EIV392" s="9"/>
      <c r="EIW392" s="9"/>
      <c r="EIX392" s="9"/>
      <c r="EIY392" s="9"/>
      <c r="EIZ392" s="9"/>
      <c r="EJA392" s="9"/>
      <c r="EJB392" s="9"/>
      <c r="EJC392" s="9"/>
      <c r="EJD392" s="9"/>
      <c r="EJE392" s="9"/>
      <c r="EJF392" s="9"/>
      <c r="EJG392" s="9"/>
      <c r="EJH392" s="9"/>
      <c r="EJI392" s="9"/>
      <c r="EJJ392" s="9"/>
      <c r="EJK392" s="9"/>
      <c r="EJL392" s="9"/>
      <c r="EJM392" s="9"/>
      <c r="EJN392" s="9"/>
      <c r="EJO392" s="9"/>
      <c r="EJP392" s="9"/>
      <c r="EJQ392" s="9"/>
      <c r="EJR392" s="9"/>
      <c r="EJS392" s="9"/>
      <c r="EJT392" s="9"/>
      <c r="EJU392" s="9"/>
      <c r="EJV392" s="9"/>
      <c r="EJW392" s="9"/>
      <c r="EJX392" s="9"/>
      <c r="EJY392" s="9"/>
      <c r="EJZ392" s="9"/>
      <c r="EKA392" s="9"/>
      <c r="EKB392" s="9"/>
      <c r="EKC392" s="9"/>
      <c r="EKD392" s="9"/>
      <c r="EKE392" s="9"/>
      <c r="EKF392" s="9"/>
      <c r="EKG392" s="9"/>
      <c r="EKH392" s="9"/>
      <c r="EKI392" s="9"/>
      <c r="EKJ392" s="9"/>
      <c r="EKK392" s="9"/>
      <c r="EKL392" s="9"/>
      <c r="EKM392" s="9"/>
      <c r="EKN392" s="9"/>
      <c r="EKO392" s="9"/>
      <c r="EKP392" s="9"/>
      <c r="EKQ392" s="9"/>
      <c r="EKR392" s="9"/>
      <c r="EKS392" s="9"/>
      <c r="EKT392" s="9"/>
      <c r="EKU392" s="9"/>
      <c r="EKV392" s="9"/>
      <c r="EKW392" s="9"/>
      <c r="EKX392" s="9"/>
      <c r="EKY392" s="9"/>
      <c r="EKZ392" s="9"/>
      <c r="ELA392" s="9"/>
      <c r="ELB392" s="9"/>
      <c r="ELC392" s="9"/>
      <c r="ELD392" s="9"/>
      <c r="ELE392" s="9"/>
      <c r="ELF392" s="9"/>
      <c r="ELG392" s="9"/>
      <c r="ELH392" s="9"/>
      <c r="ELI392" s="9"/>
      <c r="ELJ392" s="9"/>
      <c r="ELK392" s="9"/>
      <c r="ELL392" s="9"/>
      <c r="ELM392" s="9"/>
      <c r="ELN392" s="9"/>
      <c r="ELO392" s="9"/>
      <c r="ELP392" s="9"/>
      <c r="ELQ392" s="9"/>
      <c r="ELR392" s="9"/>
      <c r="ELS392" s="9"/>
      <c r="ELT392" s="9"/>
      <c r="ELU392" s="9"/>
      <c r="ELV392" s="9"/>
      <c r="ELW392" s="9"/>
      <c r="ELX392" s="9"/>
      <c r="ELY392" s="9"/>
      <c r="ELZ392" s="9"/>
      <c r="EMA392" s="9"/>
      <c r="EMB392" s="9"/>
      <c r="EMC392" s="9"/>
      <c r="EMD392" s="9"/>
      <c r="EME392" s="9"/>
      <c r="EMF392" s="9"/>
      <c r="EMG392" s="9"/>
      <c r="EMH392" s="9"/>
      <c r="EMI392" s="9"/>
      <c r="EMJ392" s="9"/>
      <c r="EMK392" s="9"/>
      <c r="EML392" s="9"/>
      <c r="EMM392" s="9"/>
      <c r="EMN392" s="9"/>
      <c r="EMO392" s="9"/>
      <c r="EMP392" s="9"/>
      <c r="EMQ392" s="9"/>
      <c r="EMR392" s="9"/>
      <c r="EMS392" s="9"/>
      <c r="EMT392" s="9"/>
      <c r="EMU392" s="9"/>
      <c r="EMV392" s="9"/>
      <c r="EMW392" s="9"/>
      <c r="EMX392" s="9"/>
      <c r="EMY392" s="9"/>
      <c r="EMZ392" s="9"/>
      <c r="ENA392" s="9"/>
      <c r="ENB392" s="9"/>
      <c r="ENC392" s="9"/>
      <c r="END392" s="9"/>
      <c r="ENE392" s="9"/>
      <c r="ENF392" s="9"/>
      <c r="ENG392" s="9"/>
      <c r="ENH392" s="9"/>
      <c r="ENI392" s="9"/>
      <c r="ENJ392" s="9"/>
      <c r="ENK392" s="9"/>
      <c r="ENL392" s="9"/>
      <c r="ENM392" s="9"/>
      <c r="ENN392" s="9"/>
      <c r="ENO392" s="9"/>
      <c r="ENP392" s="9"/>
      <c r="ENQ392" s="9"/>
      <c r="ENR392" s="9"/>
      <c r="ENS392" s="9"/>
      <c r="ENT392" s="9"/>
      <c r="ENU392" s="9"/>
      <c r="ENV392" s="9"/>
      <c r="ENW392" s="9"/>
      <c r="ENX392" s="9"/>
      <c r="ENY392" s="9"/>
      <c r="ENZ392" s="9"/>
      <c r="EOA392" s="9"/>
      <c r="EOB392" s="9"/>
      <c r="EOC392" s="9"/>
      <c r="EOD392" s="9"/>
      <c r="EOE392" s="9"/>
      <c r="EOF392" s="9"/>
      <c r="EOG392" s="9"/>
      <c r="EOH392" s="9"/>
      <c r="EOI392" s="9"/>
      <c r="EOJ392" s="9"/>
      <c r="EOK392" s="9"/>
      <c r="EOL392" s="9"/>
      <c r="EOM392" s="9"/>
      <c r="EON392" s="9"/>
      <c r="EOO392" s="9"/>
      <c r="EOP392" s="9"/>
      <c r="EOQ392" s="9"/>
      <c r="EOR392" s="9"/>
      <c r="EOS392" s="9"/>
      <c r="EOT392" s="9"/>
      <c r="EOU392" s="9"/>
      <c r="EOV392" s="9"/>
      <c r="EOW392" s="9"/>
      <c r="EOX392" s="9"/>
      <c r="EOY392" s="9"/>
      <c r="EOZ392" s="9"/>
      <c r="EPA392" s="9"/>
      <c r="EPB392" s="9"/>
      <c r="EPC392" s="9"/>
      <c r="EPD392" s="9"/>
      <c r="EPE392" s="9"/>
      <c r="EPF392" s="9"/>
      <c r="EPG392" s="9"/>
      <c r="EPH392" s="9"/>
      <c r="EPI392" s="9"/>
      <c r="EPJ392" s="9"/>
      <c r="EPK392" s="9"/>
      <c r="EPL392" s="9"/>
      <c r="EPM392" s="9"/>
      <c r="EPN392" s="9"/>
      <c r="EPO392" s="9"/>
      <c r="EPP392" s="9"/>
      <c r="EPQ392" s="9"/>
      <c r="EPR392" s="9"/>
      <c r="EPS392" s="9"/>
      <c r="EPT392" s="9"/>
      <c r="EPU392" s="9"/>
      <c r="EPV392" s="9"/>
      <c r="EPW392" s="9"/>
      <c r="EPX392" s="9"/>
      <c r="EPY392" s="9"/>
      <c r="EPZ392" s="9"/>
      <c r="EQA392" s="9"/>
      <c r="EQB392" s="9"/>
      <c r="EQC392" s="9"/>
      <c r="EQD392" s="9"/>
      <c r="EQE392" s="9"/>
      <c r="EQF392" s="9"/>
      <c r="EQG392" s="9"/>
      <c r="EQH392" s="9"/>
      <c r="EQI392" s="9"/>
      <c r="EQJ392" s="9"/>
      <c r="EQK392" s="9"/>
      <c r="EQL392" s="9"/>
      <c r="EQM392" s="9"/>
      <c r="EQN392" s="9"/>
      <c r="EQO392" s="9"/>
      <c r="EQP392" s="9"/>
      <c r="EQQ392" s="9"/>
      <c r="EQR392" s="9"/>
      <c r="EQS392" s="9"/>
      <c r="EQT392" s="9"/>
      <c r="EQU392" s="9"/>
      <c r="EQV392" s="9"/>
      <c r="EQW392" s="9"/>
      <c r="EQX392" s="9"/>
      <c r="EQY392" s="9"/>
      <c r="EQZ392" s="9"/>
      <c r="ERA392" s="9"/>
      <c r="ERB392" s="9"/>
      <c r="ERC392" s="9"/>
      <c r="ERD392" s="9"/>
      <c r="ERE392" s="9"/>
      <c r="ERF392" s="9"/>
      <c r="ERG392" s="9"/>
      <c r="ERH392" s="9"/>
      <c r="ERI392" s="9"/>
      <c r="ERJ392" s="9"/>
      <c r="ERK392" s="9"/>
      <c r="ERL392" s="9"/>
      <c r="ERM392" s="9"/>
      <c r="ERN392" s="9"/>
      <c r="ERO392" s="9"/>
      <c r="ERP392" s="9"/>
      <c r="ERQ392" s="9"/>
      <c r="ERR392" s="9"/>
      <c r="ERS392" s="9"/>
      <c r="ERT392" s="9"/>
      <c r="ERU392" s="9"/>
      <c r="ERV392" s="9"/>
      <c r="ERW392" s="9"/>
      <c r="ERX392" s="9"/>
      <c r="ERY392" s="9"/>
      <c r="ERZ392" s="9"/>
      <c r="ESA392" s="9"/>
      <c r="ESB392" s="9"/>
      <c r="ESC392" s="9"/>
      <c r="ESD392" s="9"/>
      <c r="ESE392" s="9"/>
      <c r="ESF392" s="9"/>
      <c r="ESG392" s="9"/>
      <c r="ESH392" s="9"/>
      <c r="ESI392" s="9"/>
      <c r="ESJ392" s="9"/>
      <c r="ESK392" s="9"/>
      <c r="ESL392" s="9"/>
      <c r="ESM392" s="9"/>
      <c r="ESN392" s="9"/>
      <c r="ESO392" s="9"/>
      <c r="ESP392" s="9"/>
      <c r="ESQ392" s="9"/>
      <c r="ESR392" s="9"/>
      <c r="ESS392" s="9"/>
      <c r="EST392" s="9"/>
      <c r="ESU392" s="9"/>
      <c r="ESV392" s="9"/>
      <c r="ESW392" s="9"/>
      <c r="ESX392" s="9"/>
      <c r="ESY392" s="9"/>
      <c r="ESZ392" s="9"/>
      <c r="ETA392" s="9"/>
      <c r="ETB392" s="9"/>
      <c r="ETC392" s="9"/>
      <c r="ETD392" s="9"/>
      <c r="ETE392" s="9"/>
      <c r="ETF392" s="9"/>
      <c r="ETG392" s="9"/>
      <c r="ETH392" s="9"/>
      <c r="ETI392" s="9"/>
      <c r="ETJ392" s="9"/>
      <c r="ETK392" s="9"/>
      <c r="ETL392" s="9"/>
      <c r="ETM392" s="9"/>
      <c r="ETN392" s="9"/>
      <c r="ETO392" s="9"/>
      <c r="ETP392" s="9"/>
      <c r="ETQ392" s="9"/>
      <c r="ETR392" s="9"/>
      <c r="ETS392" s="9"/>
      <c r="ETT392" s="9"/>
      <c r="ETU392" s="9"/>
      <c r="ETV392" s="9"/>
      <c r="ETW392" s="9"/>
      <c r="ETX392" s="9"/>
      <c r="ETY392" s="9"/>
      <c r="ETZ392" s="9"/>
      <c r="EUA392" s="9"/>
      <c r="EUB392" s="9"/>
      <c r="EUC392" s="9"/>
      <c r="EUD392" s="9"/>
      <c r="EUE392" s="9"/>
      <c r="EUF392" s="9"/>
      <c r="EUG392" s="9"/>
      <c r="EUH392" s="9"/>
      <c r="EUI392" s="9"/>
      <c r="EUJ392" s="9"/>
      <c r="EUK392" s="9"/>
      <c r="EUL392" s="9"/>
      <c r="EUM392" s="9"/>
      <c r="EUN392" s="9"/>
      <c r="EUO392" s="9"/>
      <c r="EUP392" s="9"/>
      <c r="EUQ392" s="9"/>
      <c r="EUR392" s="9"/>
      <c r="EUS392" s="9"/>
      <c r="EUT392" s="9"/>
      <c r="EUU392" s="9"/>
      <c r="EUV392" s="9"/>
      <c r="EUW392" s="9"/>
      <c r="EUX392" s="9"/>
      <c r="EUY392" s="9"/>
      <c r="EUZ392" s="9"/>
      <c r="EVA392" s="9"/>
      <c r="EVB392" s="9"/>
      <c r="EVC392" s="9"/>
      <c r="EVD392" s="9"/>
      <c r="EVE392" s="9"/>
      <c r="EVF392" s="9"/>
      <c r="EVG392" s="9"/>
      <c r="EVH392" s="9"/>
      <c r="EVI392" s="9"/>
      <c r="EVJ392" s="9"/>
      <c r="EVK392" s="9"/>
      <c r="EVL392" s="9"/>
      <c r="EVM392" s="9"/>
      <c r="EVN392" s="9"/>
      <c r="EVO392" s="9"/>
      <c r="EVP392" s="9"/>
      <c r="EVQ392" s="9"/>
      <c r="EVR392" s="9"/>
      <c r="EVS392" s="9"/>
      <c r="EVT392" s="9"/>
      <c r="EVU392" s="9"/>
      <c r="EVV392" s="9"/>
      <c r="EVW392" s="9"/>
      <c r="EVX392" s="9"/>
      <c r="EVY392" s="9"/>
      <c r="EVZ392" s="9"/>
      <c r="EWA392" s="9"/>
      <c r="EWB392" s="9"/>
      <c r="EWC392" s="9"/>
      <c r="EWD392" s="9"/>
      <c r="EWE392" s="9"/>
      <c r="EWF392" s="9"/>
      <c r="EWG392" s="9"/>
      <c r="EWH392" s="9"/>
      <c r="EWI392" s="9"/>
      <c r="EWJ392" s="9"/>
      <c r="EWK392" s="9"/>
      <c r="EWL392" s="9"/>
      <c r="EWM392" s="9"/>
      <c r="EWN392" s="9"/>
      <c r="EWO392" s="9"/>
      <c r="EWP392" s="9"/>
      <c r="EWQ392" s="9"/>
      <c r="EWR392" s="9"/>
      <c r="EWS392" s="9"/>
      <c r="EWT392" s="9"/>
      <c r="EWU392" s="9"/>
      <c r="EWV392" s="9"/>
      <c r="EWW392" s="9"/>
      <c r="EWX392" s="9"/>
      <c r="EWY392" s="9"/>
      <c r="EWZ392" s="9"/>
      <c r="EXA392" s="9"/>
      <c r="EXB392" s="9"/>
      <c r="EXC392" s="9"/>
      <c r="EXD392" s="9"/>
      <c r="EXE392" s="9"/>
      <c r="EXF392" s="9"/>
      <c r="EXG392" s="9"/>
      <c r="EXH392" s="9"/>
      <c r="EXI392" s="9"/>
      <c r="EXJ392" s="9"/>
      <c r="EXK392" s="9"/>
      <c r="EXL392" s="9"/>
      <c r="EXM392" s="9"/>
      <c r="EXN392" s="9"/>
      <c r="EXO392" s="9"/>
      <c r="EXP392" s="9"/>
      <c r="EXQ392" s="9"/>
      <c r="EXR392" s="9"/>
      <c r="EXS392" s="9"/>
      <c r="EXT392" s="9"/>
      <c r="EXU392" s="9"/>
      <c r="EXV392" s="9"/>
      <c r="EXW392" s="9"/>
      <c r="EXX392" s="9"/>
      <c r="EXY392" s="9"/>
      <c r="EXZ392" s="9"/>
      <c r="EYA392" s="9"/>
      <c r="EYB392" s="9"/>
      <c r="EYC392" s="9"/>
      <c r="EYD392" s="9"/>
      <c r="EYE392" s="9"/>
      <c r="EYF392" s="9"/>
      <c r="EYG392" s="9"/>
      <c r="EYH392" s="9"/>
      <c r="EYI392" s="9"/>
      <c r="EYJ392" s="9"/>
      <c r="EYK392" s="9"/>
      <c r="EYL392" s="9"/>
      <c r="EYM392" s="9"/>
      <c r="EYN392" s="9"/>
      <c r="EYO392" s="9"/>
      <c r="EYP392" s="9"/>
      <c r="EYQ392" s="9"/>
      <c r="EYR392" s="9"/>
      <c r="EYS392" s="9"/>
      <c r="EYT392" s="9"/>
      <c r="EYU392" s="9"/>
      <c r="EYV392" s="9"/>
      <c r="EYW392" s="9"/>
      <c r="EYX392" s="9"/>
      <c r="EYY392" s="9"/>
      <c r="EYZ392" s="9"/>
      <c r="EZA392" s="9"/>
      <c r="EZB392" s="9"/>
      <c r="EZC392" s="9"/>
      <c r="EZD392" s="9"/>
      <c r="EZE392" s="9"/>
      <c r="EZF392" s="9"/>
      <c r="EZG392" s="9"/>
      <c r="EZH392" s="9"/>
      <c r="EZI392" s="9"/>
      <c r="EZJ392" s="9"/>
      <c r="EZK392" s="9"/>
      <c r="EZL392" s="9"/>
      <c r="EZM392" s="9"/>
      <c r="EZN392" s="9"/>
      <c r="EZO392" s="9"/>
      <c r="EZP392" s="9"/>
      <c r="EZQ392" s="9"/>
      <c r="EZR392" s="9"/>
      <c r="EZS392" s="9"/>
      <c r="EZT392" s="9"/>
      <c r="EZU392" s="9"/>
      <c r="EZV392" s="9"/>
      <c r="EZW392" s="9"/>
      <c r="EZX392" s="9"/>
      <c r="EZY392" s="9"/>
      <c r="EZZ392" s="9"/>
      <c r="FAA392" s="9"/>
      <c r="FAB392" s="9"/>
      <c r="FAC392" s="9"/>
      <c r="FAD392" s="9"/>
      <c r="FAE392" s="9"/>
      <c r="FAF392" s="9"/>
      <c r="FAG392" s="9"/>
      <c r="FAH392" s="9"/>
      <c r="FAI392" s="9"/>
      <c r="FAJ392" s="9"/>
      <c r="FAK392" s="9"/>
      <c r="FAL392" s="9"/>
      <c r="FAM392" s="9"/>
      <c r="FAN392" s="9"/>
      <c r="FAO392" s="9"/>
      <c r="FAP392" s="9"/>
      <c r="FAQ392" s="9"/>
      <c r="FAR392" s="9"/>
      <c r="FAS392" s="9"/>
      <c r="FAT392" s="9"/>
      <c r="FAU392" s="9"/>
      <c r="FAV392" s="9"/>
      <c r="FAW392" s="9"/>
      <c r="FAX392" s="9"/>
      <c r="FAY392" s="9"/>
      <c r="FAZ392" s="9"/>
      <c r="FBA392" s="9"/>
      <c r="FBB392" s="9"/>
      <c r="FBC392" s="9"/>
      <c r="FBD392" s="9"/>
      <c r="FBE392" s="9"/>
      <c r="FBF392" s="9"/>
      <c r="FBG392" s="9"/>
      <c r="FBH392" s="9"/>
      <c r="FBI392" s="9"/>
      <c r="FBJ392" s="9"/>
      <c r="FBK392" s="9"/>
      <c r="FBL392" s="9"/>
      <c r="FBM392" s="9"/>
      <c r="FBN392" s="9"/>
      <c r="FBO392" s="9"/>
      <c r="FBP392" s="9"/>
      <c r="FBQ392" s="9"/>
      <c r="FBR392" s="9"/>
      <c r="FBS392" s="9"/>
      <c r="FBT392" s="9"/>
      <c r="FBU392" s="9"/>
      <c r="FBV392" s="9"/>
      <c r="FBW392" s="9"/>
      <c r="FBX392" s="9"/>
      <c r="FBY392" s="9"/>
      <c r="FBZ392" s="9"/>
      <c r="FCA392" s="9"/>
      <c r="FCB392" s="9"/>
      <c r="FCC392" s="9"/>
      <c r="FCD392" s="9"/>
      <c r="FCE392" s="9"/>
      <c r="FCF392" s="9"/>
      <c r="FCG392" s="9"/>
      <c r="FCH392" s="9"/>
      <c r="FCI392" s="9"/>
      <c r="FCJ392" s="9"/>
      <c r="FCK392" s="9"/>
      <c r="FCL392" s="9"/>
      <c r="FCM392" s="9"/>
      <c r="FCN392" s="9"/>
      <c r="FCO392" s="9"/>
      <c r="FCP392" s="9"/>
      <c r="FCQ392" s="9"/>
      <c r="FCR392" s="9"/>
      <c r="FCS392" s="9"/>
      <c r="FCT392" s="9"/>
      <c r="FCU392" s="9"/>
      <c r="FCV392" s="9"/>
      <c r="FCW392" s="9"/>
      <c r="FCX392" s="9"/>
      <c r="FCY392" s="9"/>
      <c r="FCZ392" s="9"/>
      <c r="FDA392" s="9"/>
      <c r="FDB392" s="9"/>
      <c r="FDC392" s="9"/>
      <c r="FDD392" s="9"/>
      <c r="FDE392" s="9"/>
      <c r="FDF392" s="9"/>
      <c r="FDG392" s="9"/>
      <c r="FDH392" s="9"/>
      <c r="FDI392" s="9"/>
      <c r="FDJ392" s="9"/>
      <c r="FDK392" s="9"/>
      <c r="FDL392" s="9"/>
      <c r="FDM392" s="9"/>
      <c r="FDN392" s="9"/>
      <c r="FDO392" s="9"/>
      <c r="FDP392" s="9"/>
      <c r="FDQ392" s="9"/>
      <c r="FDR392" s="9"/>
      <c r="FDS392" s="9"/>
      <c r="FDT392" s="9"/>
      <c r="FDU392" s="9"/>
      <c r="FDV392" s="9"/>
      <c r="FDW392" s="9"/>
      <c r="FDX392" s="9"/>
      <c r="FDY392" s="9"/>
      <c r="FDZ392" s="9"/>
      <c r="FEA392" s="9"/>
      <c r="FEB392" s="9"/>
      <c r="FEC392" s="9"/>
      <c r="FED392" s="9"/>
      <c r="FEE392" s="9"/>
      <c r="FEF392" s="9"/>
      <c r="FEG392" s="9"/>
      <c r="FEH392" s="9"/>
      <c r="FEI392" s="9"/>
      <c r="FEJ392" s="9"/>
      <c r="FEK392" s="9"/>
      <c r="FEL392" s="9"/>
      <c r="FEM392" s="9"/>
      <c r="FEN392" s="9"/>
      <c r="FEO392" s="9"/>
      <c r="FEP392" s="9"/>
      <c r="FEQ392" s="9"/>
      <c r="FER392" s="9"/>
      <c r="FES392" s="9"/>
      <c r="FET392" s="9"/>
      <c r="FEU392" s="9"/>
      <c r="FEV392" s="9"/>
      <c r="FEW392" s="9"/>
      <c r="FEX392" s="9"/>
      <c r="FEY392" s="9"/>
      <c r="FEZ392" s="9"/>
      <c r="FFA392" s="9"/>
      <c r="FFB392" s="9"/>
      <c r="FFC392" s="9"/>
      <c r="FFD392" s="9"/>
      <c r="FFE392" s="9"/>
      <c r="FFF392" s="9"/>
      <c r="FFG392" s="9"/>
      <c r="FFH392" s="9"/>
      <c r="FFI392" s="9"/>
      <c r="FFJ392" s="9"/>
      <c r="FFK392" s="9"/>
      <c r="FFL392" s="9"/>
      <c r="FFM392" s="9"/>
      <c r="FFN392" s="9"/>
      <c r="FFO392" s="9"/>
      <c r="FFP392" s="9"/>
      <c r="FFQ392" s="9"/>
      <c r="FFR392" s="9"/>
      <c r="FFS392" s="9"/>
      <c r="FFT392" s="9"/>
      <c r="FFU392" s="9"/>
      <c r="FFV392" s="9"/>
      <c r="FFW392" s="9"/>
      <c r="FFX392" s="9"/>
      <c r="FFY392" s="9"/>
      <c r="FFZ392" s="9"/>
      <c r="FGA392" s="9"/>
      <c r="FGB392" s="9"/>
      <c r="FGC392" s="9"/>
      <c r="FGD392" s="9"/>
      <c r="FGE392" s="9"/>
      <c r="FGF392" s="9"/>
      <c r="FGG392" s="9"/>
      <c r="FGH392" s="9"/>
      <c r="FGI392" s="9"/>
      <c r="FGJ392" s="9"/>
      <c r="FGK392" s="9"/>
      <c r="FGL392" s="9"/>
      <c r="FGM392" s="9"/>
      <c r="FGN392" s="9"/>
      <c r="FGO392" s="9"/>
      <c r="FGP392" s="9"/>
      <c r="FGQ392" s="9"/>
      <c r="FGR392" s="9"/>
      <c r="FGS392" s="9"/>
      <c r="FGT392" s="9"/>
      <c r="FGU392" s="9"/>
      <c r="FGV392" s="9"/>
      <c r="FGW392" s="9"/>
      <c r="FGX392" s="9"/>
      <c r="FGY392" s="9"/>
      <c r="FGZ392" s="9"/>
      <c r="FHA392" s="9"/>
      <c r="FHB392" s="9"/>
      <c r="FHC392" s="9"/>
      <c r="FHD392" s="9"/>
      <c r="FHE392" s="9"/>
      <c r="FHF392" s="9"/>
      <c r="FHG392" s="9"/>
      <c r="FHH392" s="9"/>
      <c r="FHI392" s="9"/>
      <c r="FHJ392" s="9"/>
      <c r="FHK392" s="9"/>
      <c r="FHL392" s="9"/>
      <c r="FHM392" s="9"/>
      <c r="FHN392" s="9"/>
      <c r="FHO392" s="9"/>
      <c r="FHP392" s="9"/>
      <c r="FHQ392" s="9"/>
      <c r="FHR392" s="9"/>
      <c r="FHS392" s="9"/>
      <c r="FHT392" s="9"/>
      <c r="FHU392" s="9"/>
      <c r="FHV392" s="9"/>
      <c r="FHW392" s="9"/>
      <c r="FHX392" s="9"/>
      <c r="FHY392" s="9"/>
      <c r="FHZ392" s="9"/>
      <c r="FIA392" s="9"/>
      <c r="FIB392" s="9"/>
      <c r="FIC392" s="9"/>
      <c r="FID392" s="9"/>
      <c r="FIE392" s="9"/>
      <c r="FIF392" s="9"/>
      <c r="FIG392" s="9"/>
      <c r="FIH392" s="9"/>
      <c r="FII392" s="9"/>
      <c r="FIJ392" s="9"/>
      <c r="FIK392" s="9"/>
      <c r="FIL392" s="9"/>
      <c r="FIM392" s="9"/>
      <c r="FIN392" s="9"/>
      <c r="FIO392" s="9"/>
      <c r="FIP392" s="9"/>
      <c r="FIQ392" s="9"/>
      <c r="FIR392" s="9"/>
      <c r="FIS392" s="9"/>
      <c r="FIT392" s="9"/>
      <c r="FIU392" s="9"/>
      <c r="FIV392" s="9"/>
      <c r="FIW392" s="9"/>
      <c r="FIX392" s="9"/>
      <c r="FIY392" s="9"/>
      <c r="FIZ392" s="9"/>
      <c r="FJA392" s="9"/>
      <c r="FJB392" s="9"/>
      <c r="FJC392" s="9"/>
      <c r="FJD392" s="9"/>
      <c r="FJE392" s="9"/>
      <c r="FJF392" s="9"/>
      <c r="FJG392" s="9"/>
      <c r="FJH392" s="9"/>
      <c r="FJI392" s="9"/>
      <c r="FJJ392" s="9"/>
      <c r="FJK392" s="9"/>
      <c r="FJL392" s="9"/>
      <c r="FJM392" s="9"/>
      <c r="FJN392" s="9"/>
      <c r="FJO392" s="9"/>
      <c r="FJP392" s="9"/>
      <c r="FJQ392" s="9"/>
      <c r="FJR392" s="9"/>
      <c r="FJS392" s="9"/>
      <c r="FJT392" s="9"/>
      <c r="FJU392" s="9"/>
      <c r="FJV392" s="9"/>
      <c r="FJW392" s="9"/>
      <c r="FJX392" s="9"/>
      <c r="FJY392" s="9"/>
      <c r="FJZ392" s="9"/>
      <c r="FKA392" s="9"/>
      <c r="FKB392" s="9"/>
      <c r="FKC392" s="9"/>
      <c r="FKD392" s="9"/>
      <c r="FKE392" s="9"/>
      <c r="FKF392" s="9"/>
      <c r="FKG392" s="9"/>
      <c r="FKH392" s="9"/>
      <c r="FKI392" s="9"/>
      <c r="FKJ392" s="9"/>
      <c r="FKK392" s="9"/>
      <c r="FKL392" s="9"/>
      <c r="FKM392" s="9"/>
      <c r="FKN392" s="9"/>
      <c r="FKO392" s="9"/>
      <c r="FKP392" s="9"/>
      <c r="FKQ392" s="9"/>
      <c r="FKR392" s="9"/>
      <c r="FKS392" s="9"/>
      <c r="FKT392" s="9"/>
      <c r="FKU392" s="9"/>
      <c r="FKV392" s="9"/>
      <c r="FKW392" s="9"/>
      <c r="FKX392" s="9"/>
      <c r="FKY392" s="9"/>
      <c r="FKZ392" s="9"/>
      <c r="FLA392" s="9"/>
      <c r="FLB392" s="9"/>
      <c r="FLC392" s="9"/>
      <c r="FLD392" s="9"/>
      <c r="FLE392" s="9"/>
      <c r="FLF392" s="9"/>
      <c r="FLG392" s="9"/>
      <c r="FLH392" s="9"/>
      <c r="FLI392" s="9"/>
      <c r="FLJ392" s="9"/>
      <c r="FLK392" s="9"/>
      <c r="FLL392" s="9"/>
      <c r="FLM392" s="9"/>
      <c r="FLN392" s="9"/>
      <c r="FLO392" s="9"/>
      <c r="FLP392" s="9"/>
      <c r="FLQ392" s="9"/>
      <c r="FLR392" s="9"/>
      <c r="FLS392" s="9"/>
      <c r="FLT392" s="9"/>
      <c r="FLU392" s="9"/>
      <c r="FLV392" s="9"/>
      <c r="FLW392" s="9"/>
      <c r="FLX392" s="9"/>
      <c r="FLY392" s="9"/>
      <c r="FLZ392" s="9"/>
      <c r="FMA392" s="9"/>
      <c r="FMB392" s="9"/>
      <c r="FMC392" s="9"/>
      <c r="FMD392" s="9"/>
      <c r="FME392" s="9"/>
      <c r="FMF392" s="9"/>
      <c r="FMG392" s="9"/>
      <c r="FMH392" s="9"/>
      <c r="FMI392" s="9"/>
      <c r="FMJ392" s="9"/>
      <c r="FMK392" s="9"/>
      <c r="FML392" s="9"/>
      <c r="FMM392" s="9"/>
      <c r="FMN392" s="9"/>
      <c r="FMO392" s="9"/>
      <c r="FMP392" s="9"/>
      <c r="FMQ392" s="9"/>
      <c r="FMR392" s="9"/>
      <c r="FMS392" s="9"/>
      <c r="FMT392" s="9"/>
      <c r="FMU392" s="9"/>
      <c r="FMV392" s="9"/>
      <c r="FMW392" s="9"/>
      <c r="FMX392" s="9"/>
      <c r="FMY392" s="9"/>
      <c r="FMZ392" s="9"/>
      <c r="FNA392" s="9"/>
      <c r="FNB392" s="9"/>
      <c r="FNC392" s="9"/>
      <c r="FND392" s="9"/>
      <c r="FNE392" s="9"/>
      <c r="FNF392" s="9"/>
      <c r="FNG392" s="9"/>
      <c r="FNH392" s="9"/>
      <c r="FNI392" s="9"/>
      <c r="FNJ392" s="9"/>
      <c r="FNK392" s="9"/>
      <c r="FNL392" s="9"/>
      <c r="FNM392" s="9"/>
      <c r="FNN392" s="9"/>
      <c r="FNO392" s="9"/>
      <c r="FNP392" s="9"/>
      <c r="FNQ392" s="9"/>
      <c r="FNR392" s="9"/>
      <c r="FNS392" s="9"/>
      <c r="FNT392" s="9"/>
      <c r="FNU392" s="9"/>
      <c r="FNV392" s="9"/>
      <c r="FNW392" s="9"/>
      <c r="FNX392" s="9"/>
      <c r="FNY392" s="9"/>
      <c r="FNZ392" s="9"/>
      <c r="FOA392" s="9"/>
      <c r="FOB392" s="9"/>
      <c r="FOC392" s="9"/>
      <c r="FOD392" s="9"/>
      <c r="FOE392" s="9"/>
      <c r="FOF392" s="9"/>
      <c r="FOG392" s="9"/>
      <c r="FOH392" s="9"/>
      <c r="FOI392" s="9"/>
      <c r="FOJ392" s="9"/>
      <c r="FOK392" s="9"/>
      <c r="FOL392" s="9"/>
      <c r="FOM392" s="9"/>
      <c r="FON392" s="9"/>
      <c r="FOO392" s="9"/>
      <c r="FOP392" s="9"/>
      <c r="FOQ392" s="9"/>
      <c r="FOR392" s="9"/>
      <c r="FOS392" s="9"/>
      <c r="FOT392" s="9"/>
      <c r="FOU392" s="9"/>
      <c r="FOV392" s="9"/>
      <c r="FOW392" s="9"/>
      <c r="FOX392" s="9"/>
      <c r="FOY392" s="9"/>
      <c r="FOZ392" s="9"/>
      <c r="FPA392" s="9"/>
      <c r="FPB392" s="9"/>
      <c r="FPC392" s="9"/>
      <c r="FPD392" s="9"/>
      <c r="FPE392" s="9"/>
      <c r="FPF392" s="9"/>
      <c r="FPG392" s="9"/>
      <c r="FPH392" s="9"/>
      <c r="FPI392" s="9"/>
      <c r="FPJ392" s="9"/>
      <c r="FPK392" s="9"/>
      <c r="FPL392" s="9"/>
      <c r="FPM392" s="9"/>
      <c r="FPN392" s="9"/>
      <c r="FPO392" s="9"/>
      <c r="FPP392" s="9"/>
      <c r="FPQ392" s="9"/>
      <c r="FPR392" s="9"/>
      <c r="FPS392" s="9"/>
      <c r="FPT392" s="9"/>
      <c r="FPU392" s="9"/>
      <c r="FPV392" s="9"/>
      <c r="FPW392" s="9"/>
      <c r="FPX392" s="9"/>
      <c r="FPY392" s="9"/>
      <c r="FPZ392" s="9"/>
      <c r="FQA392" s="9"/>
      <c r="FQB392" s="9"/>
      <c r="FQC392" s="9"/>
      <c r="FQD392" s="9"/>
      <c r="FQE392" s="9"/>
      <c r="FQF392" s="9"/>
      <c r="FQG392" s="9"/>
      <c r="FQH392" s="9"/>
      <c r="FQI392" s="9"/>
      <c r="FQJ392" s="9"/>
      <c r="FQK392" s="9"/>
      <c r="FQL392" s="9"/>
      <c r="FQM392" s="9"/>
      <c r="FQN392" s="9"/>
      <c r="FQO392" s="9"/>
      <c r="FQP392" s="9"/>
      <c r="FQQ392" s="9"/>
      <c r="FQR392" s="9"/>
      <c r="FQS392" s="9"/>
      <c r="FQT392" s="9"/>
      <c r="FQU392" s="9"/>
      <c r="FQV392" s="9"/>
      <c r="FQW392" s="9"/>
      <c r="FQX392" s="9"/>
      <c r="FQY392" s="9"/>
      <c r="FQZ392" s="9"/>
      <c r="FRA392" s="9"/>
      <c r="FRB392" s="9"/>
      <c r="FRC392" s="9"/>
      <c r="FRD392" s="9"/>
      <c r="FRE392" s="9"/>
      <c r="FRF392" s="9"/>
      <c r="FRG392" s="9"/>
      <c r="FRH392" s="9"/>
      <c r="FRI392" s="9"/>
      <c r="FRJ392" s="9"/>
      <c r="FRK392" s="9"/>
      <c r="FRL392" s="9"/>
      <c r="FRM392" s="9"/>
      <c r="FRN392" s="9"/>
      <c r="FRO392" s="9"/>
      <c r="FRP392" s="9"/>
      <c r="FRQ392" s="9"/>
      <c r="FRR392" s="9"/>
      <c r="FRS392" s="9"/>
      <c r="FRT392" s="9"/>
      <c r="FRU392" s="9"/>
      <c r="FRV392" s="9"/>
      <c r="FRW392" s="9"/>
      <c r="FRX392" s="9"/>
      <c r="FRY392" s="9"/>
      <c r="FRZ392" s="9"/>
      <c r="FSA392" s="9"/>
      <c r="FSB392" s="9"/>
      <c r="FSC392" s="9"/>
      <c r="FSD392" s="9"/>
      <c r="FSE392" s="9"/>
      <c r="FSF392" s="9"/>
      <c r="FSG392" s="9"/>
      <c r="FSH392" s="9"/>
      <c r="FSI392" s="9"/>
      <c r="FSJ392" s="9"/>
      <c r="FSK392" s="9"/>
      <c r="FSL392" s="9"/>
      <c r="FSM392" s="9"/>
      <c r="FSN392" s="9"/>
      <c r="FSO392" s="9"/>
      <c r="FSP392" s="9"/>
      <c r="FSQ392" s="9"/>
      <c r="FSR392" s="9"/>
      <c r="FSS392" s="9"/>
      <c r="FST392" s="9"/>
      <c r="FSU392" s="9"/>
      <c r="FSV392" s="9"/>
      <c r="FSW392" s="9"/>
      <c r="FSX392" s="9"/>
      <c r="FSY392" s="9"/>
      <c r="FSZ392" s="9"/>
      <c r="FTA392" s="9"/>
      <c r="FTB392" s="9"/>
      <c r="FTC392" s="9"/>
      <c r="FTD392" s="9"/>
      <c r="FTE392" s="9"/>
      <c r="FTF392" s="9"/>
      <c r="FTG392" s="9"/>
      <c r="FTH392" s="9"/>
      <c r="FTI392" s="9"/>
      <c r="FTJ392" s="9"/>
      <c r="FTK392" s="9"/>
      <c r="FTL392" s="9"/>
      <c r="FTM392" s="9"/>
      <c r="FTN392" s="9"/>
      <c r="FTO392" s="9"/>
      <c r="FTP392" s="9"/>
      <c r="FTQ392" s="9"/>
      <c r="FTR392" s="9"/>
      <c r="FTS392" s="9"/>
      <c r="FTT392" s="9"/>
      <c r="FTU392" s="9"/>
      <c r="FTV392" s="9"/>
      <c r="FTW392" s="9"/>
      <c r="FTX392" s="9"/>
      <c r="FTY392" s="9"/>
      <c r="FTZ392" s="9"/>
      <c r="FUA392" s="9"/>
      <c r="FUB392" s="9"/>
      <c r="FUC392" s="9"/>
      <c r="FUD392" s="9"/>
      <c r="FUE392" s="9"/>
      <c r="FUF392" s="9"/>
      <c r="FUG392" s="9"/>
      <c r="FUH392" s="9"/>
      <c r="FUI392" s="9"/>
      <c r="FUJ392" s="9"/>
      <c r="FUK392" s="9"/>
      <c r="FUL392" s="9"/>
      <c r="FUM392" s="9"/>
      <c r="FUN392" s="9"/>
      <c r="FUO392" s="9"/>
      <c r="FUP392" s="9"/>
      <c r="FUQ392" s="9"/>
      <c r="FUR392" s="9"/>
      <c r="FUS392" s="9"/>
      <c r="FUT392" s="9"/>
      <c r="FUU392" s="9"/>
      <c r="FUV392" s="9"/>
      <c r="FUW392" s="9"/>
      <c r="FUX392" s="9"/>
      <c r="FUY392" s="9"/>
      <c r="FUZ392" s="9"/>
      <c r="FVA392" s="9"/>
      <c r="FVB392" s="9"/>
      <c r="FVC392" s="9"/>
      <c r="FVD392" s="9"/>
      <c r="FVE392" s="9"/>
      <c r="FVF392" s="9"/>
      <c r="FVG392" s="9"/>
      <c r="FVH392" s="9"/>
      <c r="FVI392" s="9"/>
      <c r="FVJ392" s="9"/>
      <c r="FVK392" s="9"/>
      <c r="FVL392" s="9"/>
      <c r="FVM392" s="9"/>
      <c r="FVN392" s="9"/>
      <c r="FVO392" s="9"/>
      <c r="FVP392" s="9"/>
      <c r="FVQ392" s="9"/>
      <c r="FVR392" s="9"/>
      <c r="FVS392" s="9"/>
      <c r="FVT392" s="9"/>
      <c r="FVU392" s="9"/>
      <c r="FVV392" s="9"/>
      <c r="FVW392" s="9"/>
      <c r="FVX392" s="9"/>
      <c r="FVY392" s="9"/>
      <c r="FVZ392" s="9"/>
      <c r="FWA392" s="9"/>
      <c r="FWB392" s="9"/>
      <c r="FWC392" s="9"/>
      <c r="FWD392" s="9"/>
      <c r="FWE392" s="9"/>
      <c r="FWF392" s="9"/>
      <c r="FWG392" s="9"/>
      <c r="FWH392" s="9"/>
      <c r="FWI392" s="9"/>
      <c r="FWJ392" s="9"/>
      <c r="FWK392" s="9"/>
      <c r="FWL392" s="9"/>
      <c r="FWM392" s="9"/>
      <c r="FWN392" s="9"/>
      <c r="FWO392" s="9"/>
      <c r="FWP392" s="9"/>
      <c r="FWQ392" s="9"/>
      <c r="FWR392" s="9"/>
      <c r="FWS392" s="9"/>
      <c r="FWT392" s="9"/>
      <c r="FWU392" s="9"/>
      <c r="FWV392" s="9"/>
      <c r="FWW392" s="9"/>
      <c r="FWX392" s="9"/>
      <c r="FWY392" s="9"/>
      <c r="FWZ392" s="9"/>
      <c r="FXA392" s="9"/>
      <c r="FXB392" s="9"/>
      <c r="FXC392" s="9"/>
      <c r="FXD392" s="9"/>
      <c r="FXE392" s="9"/>
      <c r="FXF392" s="9"/>
      <c r="FXG392" s="9"/>
      <c r="FXH392" s="9"/>
      <c r="FXI392" s="9"/>
      <c r="FXJ392" s="9"/>
      <c r="FXK392" s="9"/>
      <c r="FXL392" s="9"/>
      <c r="FXM392" s="9"/>
      <c r="FXN392" s="9"/>
      <c r="FXO392" s="9"/>
      <c r="FXP392" s="9"/>
      <c r="FXQ392" s="9"/>
      <c r="FXR392" s="9"/>
      <c r="FXS392" s="9"/>
      <c r="FXT392" s="9"/>
      <c r="FXU392" s="9"/>
      <c r="FXV392" s="9"/>
      <c r="FXW392" s="9"/>
      <c r="FXX392" s="9"/>
      <c r="FXY392" s="9"/>
      <c r="FXZ392" s="9"/>
      <c r="FYA392" s="9"/>
      <c r="FYB392" s="9"/>
      <c r="FYC392" s="9"/>
      <c r="FYD392" s="9"/>
      <c r="FYE392" s="9"/>
      <c r="FYF392" s="9"/>
      <c r="FYG392" s="9"/>
      <c r="FYH392" s="9"/>
      <c r="FYI392" s="9"/>
      <c r="FYJ392" s="9"/>
      <c r="FYK392" s="9"/>
      <c r="FYL392" s="9"/>
      <c r="FYM392" s="9"/>
      <c r="FYN392" s="9"/>
      <c r="FYO392" s="9"/>
      <c r="FYP392" s="9"/>
      <c r="FYQ392" s="9"/>
      <c r="FYR392" s="9"/>
      <c r="FYS392" s="9"/>
      <c r="FYT392" s="9"/>
      <c r="FYU392" s="9"/>
      <c r="FYV392" s="9"/>
      <c r="FYW392" s="9"/>
      <c r="FYX392" s="9"/>
      <c r="FYY392" s="9"/>
      <c r="FYZ392" s="9"/>
      <c r="FZA392" s="9"/>
      <c r="FZB392" s="9"/>
      <c r="FZC392" s="9"/>
      <c r="FZD392" s="9"/>
      <c r="FZE392" s="9"/>
      <c r="FZF392" s="9"/>
      <c r="FZG392" s="9"/>
      <c r="FZH392" s="9"/>
      <c r="FZI392" s="9"/>
      <c r="FZJ392" s="9"/>
      <c r="FZK392" s="9"/>
      <c r="FZL392" s="9"/>
      <c r="FZM392" s="9"/>
      <c r="FZN392" s="9"/>
      <c r="FZO392" s="9"/>
      <c r="FZP392" s="9"/>
      <c r="FZQ392" s="9"/>
      <c r="FZR392" s="9"/>
      <c r="FZS392" s="9"/>
      <c r="FZT392" s="9"/>
      <c r="FZU392" s="9"/>
      <c r="FZV392" s="9"/>
      <c r="FZW392" s="9"/>
      <c r="FZX392" s="9"/>
      <c r="FZY392" s="9"/>
      <c r="FZZ392" s="9"/>
      <c r="GAA392" s="9"/>
      <c r="GAB392" s="9"/>
      <c r="GAC392" s="9"/>
      <c r="GAD392" s="9"/>
      <c r="GAE392" s="9"/>
      <c r="GAF392" s="9"/>
      <c r="GAG392" s="9"/>
      <c r="GAH392" s="9"/>
      <c r="GAI392" s="9"/>
      <c r="GAJ392" s="9"/>
      <c r="GAK392" s="9"/>
      <c r="GAL392" s="9"/>
      <c r="GAM392" s="9"/>
      <c r="GAN392" s="9"/>
      <c r="GAO392" s="9"/>
      <c r="GAP392" s="9"/>
      <c r="GAQ392" s="9"/>
      <c r="GAR392" s="9"/>
      <c r="GAS392" s="9"/>
      <c r="GAT392" s="9"/>
      <c r="GAU392" s="9"/>
      <c r="GAV392" s="9"/>
      <c r="GAW392" s="9"/>
      <c r="GAX392" s="9"/>
      <c r="GAY392" s="9"/>
      <c r="GAZ392" s="9"/>
      <c r="GBA392" s="9"/>
      <c r="GBB392" s="9"/>
      <c r="GBC392" s="9"/>
      <c r="GBD392" s="9"/>
      <c r="GBE392" s="9"/>
      <c r="GBF392" s="9"/>
      <c r="GBG392" s="9"/>
      <c r="GBH392" s="9"/>
      <c r="GBI392" s="9"/>
      <c r="GBJ392" s="9"/>
      <c r="GBK392" s="9"/>
      <c r="GBL392" s="9"/>
      <c r="GBM392" s="9"/>
      <c r="GBN392" s="9"/>
      <c r="GBO392" s="9"/>
      <c r="GBP392" s="9"/>
      <c r="GBQ392" s="9"/>
      <c r="GBR392" s="9"/>
      <c r="GBS392" s="9"/>
      <c r="GBT392" s="9"/>
      <c r="GBU392" s="9"/>
      <c r="GBV392" s="9"/>
      <c r="GBW392" s="9"/>
      <c r="GBX392" s="9"/>
      <c r="GBY392" s="9"/>
      <c r="GBZ392" s="9"/>
      <c r="GCA392" s="9"/>
      <c r="GCB392" s="9"/>
      <c r="GCC392" s="9"/>
      <c r="GCD392" s="9"/>
      <c r="GCE392" s="9"/>
      <c r="GCF392" s="9"/>
      <c r="GCG392" s="9"/>
      <c r="GCH392" s="9"/>
      <c r="GCI392" s="9"/>
      <c r="GCJ392" s="9"/>
      <c r="GCK392" s="9"/>
      <c r="GCL392" s="9"/>
      <c r="GCM392" s="9"/>
      <c r="GCN392" s="9"/>
      <c r="GCO392" s="9"/>
      <c r="GCP392" s="9"/>
      <c r="GCQ392" s="9"/>
      <c r="GCR392" s="9"/>
      <c r="GCS392" s="9"/>
      <c r="GCT392" s="9"/>
      <c r="GCU392" s="9"/>
      <c r="GCV392" s="9"/>
      <c r="GCW392" s="9"/>
      <c r="GCX392" s="9"/>
      <c r="GCY392" s="9"/>
      <c r="GCZ392" s="9"/>
      <c r="GDA392" s="9"/>
      <c r="GDB392" s="9"/>
      <c r="GDC392" s="9"/>
      <c r="GDD392" s="9"/>
      <c r="GDE392" s="9"/>
      <c r="GDF392" s="9"/>
      <c r="GDG392" s="9"/>
      <c r="GDH392" s="9"/>
      <c r="GDI392" s="9"/>
      <c r="GDJ392" s="9"/>
      <c r="GDK392" s="9"/>
      <c r="GDL392" s="9"/>
      <c r="GDM392" s="9"/>
      <c r="GDN392" s="9"/>
      <c r="GDO392" s="9"/>
      <c r="GDP392" s="9"/>
      <c r="GDQ392" s="9"/>
      <c r="GDR392" s="9"/>
      <c r="GDS392" s="9"/>
      <c r="GDT392" s="9"/>
      <c r="GDU392" s="9"/>
      <c r="GDV392" s="9"/>
      <c r="GDW392" s="9"/>
      <c r="GDX392" s="9"/>
      <c r="GDY392" s="9"/>
      <c r="GDZ392" s="9"/>
      <c r="GEA392" s="9"/>
      <c r="GEB392" s="9"/>
      <c r="GEC392" s="9"/>
      <c r="GED392" s="9"/>
      <c r="GEE392" s="9"/>
      <c r="GEF392" s="9"/>
      <c r="GEG392" s="9"/>
      <c r="GEH392" s="9"/>
      <c r="GEI392" s="9"/>
      <c r="GEJ392" s="9"/>
      <c r="GEK392" s="9"/>
      <c r="GEL392" s="9"/>
      <c r="GEM392" s="9"/>
      <c r="GEN392" s="9"/>
      <c r="GEO392" s="9"/>
      <c r="GEP392" s="9"/>
      <c r="GEQ392" s="9"/>
      <c r="GER392" s="9"/>
      <c r="GES392" s="9"/>
      <c r="GET392" s="9"/>
      <c r="GEU392" s="9"/>
      <c r="GEV392" s="9"/>
      <c r="GEW392" s="9"/>
      <c r="GEX392" s="9"/>
      <c r="GEY392" s="9"/>
      <c r="GEZ392" s="9"/>
      <c r="GFA392" s="9"/>
      <c r="GFB392" s="9"/>
      <c r="GFC392" s="9"/>
      <c r="GFD392" s="9"/>
      <c r="GFE392" s="9"/>
      <c r="GFF392" s="9"/>
      <c r="GFG392" s="9"/>
      <c r="GFH392" s="9"/>
      <c r="GFI392" s="9"/>
      <c r="GFJ392" s="9"/>
      <c r="GFK392" s="9"/>
      <c r="GFL392" s="9"/>
      <c r="GFM392" s="9"/>
      <c r="GFN392" s="9"/>
      <c r="GFO392" s="9"/>
      <c r="GFP392" s="9"/>
      <c r="GFQ392" s="9"/>
      <c r="GFR392" s="9"/>
      <c r="GFS392" s="9"/>
      <c r="GFT392" s="9"/>
      <c r="GFU392" s="9"/>
      <c r="GFV392" s="9"/>
      <c r="GFW392" s="9"/>
      <c r="GFX392" s="9"/>
      <c r="GFY392" s="9"/>
      <c r="GFZ392" s="9"/>
      <c r="GGA392" s="9"/>
      <c r="GGB392" s="9"/>
      <c r="GGC392" s="9"/>
      <c r="GGD392" s="9"/>
      <c r="GGE392" s="9"/>
      <c r="GGF392" s="9"/>
      <c r="GGG392" s="9"/>
      <c r="GGH392" s="9"/>
      <c r="GGI392" s="9"/>
      <c r="GGJ392" s="9"/>
      <c r="GGK392" s="9"/>
      <c r="GGL392" s="9"/>
      <c r="GGM392" s="9"/>
      <c r="GGN392" s="9"/>
      <c r="GGO392" s="9"/>
      <c r="GGP392" s="9"/>
      <c r="GGQ392" s="9"/>
      <c r="GGR392" s="9"/>
      <c r="GGS392" s="9"/>
      <c r="GGT392" s="9"/>
      <c r="GGU392" s="9"/>
      <c r="GGV392" s="9"/>
      <c r="GGW392" s="9"/>
      <c r="GGX392" s="9"/>
      <c r="GGY392" s="9"/>
      <c r="GGZ392" s="9"/>
      <c r="GHA392" s="9"/>
      <c r="GHB392" s="9"/>
      <c r="GHC392" s="9"/>
      <c r="GHD392" s="9"/>
      <c r="GHE392" s="9"/>
      <c r="GHF392" s="9"/>
      <c r="GHG392" s="9"/>
      <c r="GHH392" s="9"/>
      <c r="GHI392" s="9"/>
      <c r="GHJ392" s="9"/>
      <c r="GHK392" s="9"/>
      <c r="GHL392" s="9"/>
      <c r="GHM392" s="9"/>
      <c r="GHN392" s="9"/>
      <c r="GHO392" s="9"/>
      <c r="GHP392" s="9"/>
      <c r="GHQ392" s="9"/>
      <c r="GHR392" s="9"/>
      <c r="GHS392" s="9"/>
      <c r="GHT392" s="9"/>
      <c r="GHU392" s="9"/>
      <c r="GHV392" s="9"/>
      <c r="GHW392" s="9"/>
      <c r="GHX392" s="9"/>
      <c r="GHY392" s="9"/>
      <c r="GHZ392" s="9"/>
      <c r="GIA392" s="9"/>
      <c r="GIB392" s="9"/>
      <c r="GIC392" s="9"/>
      <c r="GID392" s="9"/>
      <c r="GIE392" s="9"/>
      <c r="GIF392" s="9"/>
      <c r="GIG392" s="9"/>
      <c r="GIH392" s="9"/>
      <c r="GII392" s="9"/>
      <c r="GIJ392" s="9"/>
      <c r="GIK392" s="9"/>
      <c r="GIL392" s="9"/>
      <c r="GIM392" s="9"/>
      <c r="GIN392" s="9"/>
      <c r="GIO392" s="9"/>
      <c r="GIP392" s="9"/>
      <c r="GIQ392" s="9"/>
      <c r="GIR392" s="9"/>
      <c r="GIS392" s="9"/>
      <c r="GIT392" s="9"/>
      <c r="GIU392" s="9"/>
      <c r="GIV392" s="9"/>
      <c r="GIW392" s="9"/>
      <c r="GIX392" s="9"/>
      <c r="GIY392" s="9"/>
      <c r="GIZ392" s="9"/>
      <c r="GJA392" s="9"/>
      <c r="GJB392" s="9"/>
      <c r="GJC392" s="9"/>
      <c r="GJD392" s="9"/>
      <c r="GJE392" s="9"/>
      <c r="GJF392" s="9"/>
      <c r="GJG392" s="9"/>
      <c r="GJH392" s="9"/>
      <c r="GJI392" s="9"/>
      <c r="GJJ392" s="9"/>
      <c r="GJK392" s="9"/>
      <c r="GJL392" s="9"/>
      <c r="GJM392" s="9"/>
      <c r="GJN392" s="9"/>
      <c r="GJO392" s="9"/>
      <c r="GJP392" s="9"/>
      <c r="GJQ392" s="9"/>
      <c r="GJR392" s="9"/>
      <c r="GJS392" s="9"/>
      <c r="GJT392" s="9"/>
      <c r="GJU392" s="9"/>
      <c r="GJV392" s="9"/>
      <c r="GJW392" s="9"/>
      <c r="GJX392" s="9"/>
      <c r="GJY392" s="9"/>
      <c r="GJZ392" s="9"/>
      <c r="GKA392" s="9"/>
      <c r="GKB392" s="9"/>
      <c r="GKC392" s="9"/>
      <c r="GKD392" s="9"/>
      <c r="GKE392" s="9"/>
      <c r="GKF392" s="9"/>
      <c r="GKG392" s="9"/>
      <c r="GKH392" s="9"/>
      <c r="GKI392" s="9"/>
      <c r="GKJ392" s="9"/>
      <c r="GKK392" s="9"/>
      <c r="GKL392" s="9"/>
      <c r="GKM392" s="9"/>
      <c r="GKN392" s="9"/>
      <c r="GKO392" s="9"/>
      <c r="GKP392" s="9"/>
      <c r="GKQ392" s="9"/>
      <c r="GKR392" s="9"/>
      <c r="GKS392" s="9"/>
      <c r="GKT392" s="9"/>
      <c r="GKU392" s="9"/>
      <c r="GKV392" s="9"/>
      <c r="GKW392" s="9"/>
      <c r="GKX392" s="9"/>
      <c r="GKY392" s="9"/>
      <c r="GKZ392" s="9"/>
      <c r="GLA392" s="9"/>
      <c r="GLB392" s="9"/>
      <c r="GLC392" s="9"/>
      <c r="GLD392" s="9"/>
      <c r="GLE392" s="9"/>
      <c r="GLF392" s="9"/>
      <c r="GLG392" s="9"/>
      <c r="GLH392" s="9"/>
      <c r="GLI392" s="9"/>
      <c r="GLJ392" s="9"/>
      <c r="GLK392" s="9"/>
      <c r="GLL392" s="9"/>
      <c r="GLM392" s="9"/>
      <c r="GLN392" s="9"/>
      <c r="GLO392" s="9"/>
      <c r="GLP392" s="9"/>
      <c r="GLQ392" s="9"/>
      <c r="GLR392" s="9"/>
      <c r="GLS392" s="9"/>
      <c r="GLT392" s="9"/>
      <c r="GLU392" s="9"/>
      <c r="GLV392" s="9"/>
      <c r="GLW392" s="9"/>
      <c r="GLX392" s="9"/>
      <c r="GLY392" s="9"/>
      <c r="GLZ392" s="9"/>
      <c r="GMA392" s="9"/>
      <c r="GMB392" s="9"/>
      <c r="GMC392" s="9"/>
      <c r="GMD392" s="9"/>
      <c r="GME392" s="9"/>
      <c r="GMF392" s="9"/>
      <c r="GMG392" s="9"/>
      <c r="GMH392" s="9"/>
      <c r="GMI392" s="9"/>
      <c r="GMJ392" s="9"/>
      <c r="GMK392" s="9"/>
      <c r="GML392" s="9"/>
      <c r="GMM392" s="9"/>
      <c r="GMN392" s="9"/>
      <c r="GMO392" s="9"/>
      <c r="GMP392" s="9"/>
      <c r="GMQ392" s="9"/>
      <c r="GMR392" s="9"/>
      <c r="GMS392" s="9"/>
      <c r="GMT392" s="9"/>
      <c r="GMU392" s="9"/>
      <c r="GMV392" s="9"/>
      <c r="GMW392" s="9"/>
      <c r="GMX392" s="9"/>
      <c r="GMY392" s="9"/>
      <c r="GMZ392" s="9"/>
      <c r="GNA392" s="9"/>
      <c r="GNB392" s="9"/>
      <c r="GNC392" s="9"/>
      <c r="GND392" s="9"/>
      <c r="GNE392" s="9"/>
      <c r="GNF392" s="9"/>
      <c r="GNG392" s="9"/>
      <c r="GNH392" s="9"/>
      <c r="GNI392" s="9"/>
      <c r="GNJ392" s="9"/>
      <c r="GNK392" s="9"/>
      <c r="GNL392" s="9"/>
      <c r="GNM392" s="9"/>
      <c r="GNN392" s="9"/>
      <c r="GNO392" s="9"/>
      <c r="GNP392" s="9"/>
      <c r="GNQ392" s="9"/>
      <c r="GNR392" s="9"/>
      <c r="GNS392" s="9"/>
      <c r="GNT392" s="9"/>
      <c r="GNU392" s="9"/>
      <c r="GNV392" s="9"/>
      <c r="GNW392" s="9"/>
      <c r="GNX392" s="9"/>
      <c r="GNY392" s="9"/>
      <c r="GNZ392" s="9"/>
      <c r="GOA392" s="9"/>
      <c r="GOB392" s="9"/>
      <c r="GOC392" s="9"/>
      <c r="GOD392" s="9"/>
      <c r="GOE392" s="9"/>
      <c r="GOF392" s="9"/>
      <c r="GOG392" s="9"/>
      <c r="GOH392" s="9"/>
      <c r="GOI392" s="9"/>
      <c r="GOJ392" s="9"/>
      <c r="GOK392" s="9"/>
      <c r="GOL392" s="9"/>
      <c r="GOM392" s="9"/>
      <c r="GON392" s="9"/>
      <c r="GOO392" s="9"/>
      <c r="GOP392" s="9"/>
      <c r="GOQ392" s="9"/>
      <c r="GOR392" s="9"/>
      <c r="GOS392" s="9"/>
      <c r="GOT392" s="9"/>
      <c r="GOU392" s="9"/>
      <c r="GOV392" s="9"/>
      <c r="GOW392" s="9"/>
      <c r="GOX392" s="9"/>
      <c r="GOY392" s="9"/>
      <c r="GOZ392" s="9"/>
      <c r="GPA392" s="9"/>
      <c r="GPB392" s="9"/>
      <c r="GPC392" s="9"/>
      <c r="GPD392" s="9"/>
      <c r="GPE392" s="9"/>
      <c r="GPF392" s="9"/>
      <c r="GPG392" s="9"/>
      <c r="GPH392" s="9"/>
      <c r="GPI392" s="9"/>
      <c r="GPJ392" s="9"/>
      <c r="GPK392" s="9"/>
      <c r="GPL392" s="9"/>
      <c r="GPM392" s="9"/>
      <c r="GPN392" s="9"/>
      <c r="GPO392" s="9"/>
      <c r="GPP392" s="9"/>
      <c r="GPQ392" s="9"/>
      <c r="GPR392" s="9"/>
      <c r="GPS392" s="9"/>
      <c r="GPT392" s="9"/>
      <c r="GPU392" s="9"/>
      <c r="GPV392" s="9"/>
      <c r="GPW392" s="9"/>
      <c r="GPX392" s="9"/>
      <c r="GPY392" s="9"/>
      <c r="GPZ392" s="9"/>
      <c r="GQA392" s="9"/>
      <c r="GQB392" s="9"/>
      <c r="GQC392" s="9"/>
      <c r="GQD392" s="9"/>
      <c r="GQE392" s="9"/>
      <c r="GQF392" s="9"/>
      <c r="GQG392" s="9"/>
      <c r="GQH392" s="9"/>
      <c r="GQI392" s="9"/>
      <c r="GQJ392" s="9"/>
      <c r="GQK392" s="9"/>
      <c r="GQL392" s="9"/>
      <c r="GQM392" s="9"/>
      <c r="GQN392" s="9"/>
      <c r="GQO392" s="9"/>
      <c r="GQP392" s="9"/>
      <c r="GQQ392" s="9"/>
      <c r="GQR392" s="9"/>
      <c r="GQS392" s="9"/>
      <c r="GQT392" s="9"/>
      <c r="GQU392" s="9"/>
      <c r="GQV392" s="9"/>
      <c r="GQW392" s="9"/>
      <c r="GQX392" s="9"/>
      <c r="GQY392" s="9"/>
      <c r="GQZ392" s="9"/>
      <c r="GRA392" s="9"/>
      <c r="GRB392" s="9"/>
      <c r="GRC392" s="9"/>
      <c r="GRD392" s="9"/>
      <c r="GRE392" s="9"/>
      <c r="GRF392" s="9"/>
      <c r="GRG392" s="9"/>
      <c r="GRH392" s="9"/>
      <c r="GRI392" s="9"/>
      <c r="GRJ392" s="9"/>
      <c r="GRK392" s="9"/>
      <c r="GRL392" s="9"/>
      <c r="GRM392" s="9"/>
      <c r="GRN392" s="9"/>
      <c r="GRO392" s="9"/>
      <c r="GRP392" s="9"/>
      <c r="GRQ392" s="9"/>
      <c r="GRR392" s="9"/>
      <c r="GRS392" s="9"/>
      <c r="GRT392" s="9"/>
      <c r="GRU392" s="9"/>
      <c r="GRV392" s="9"/>
      <c r="GRW392" s="9"/>
      <c r="GRX392" s="9"/>
      <c r="GRY392" s="9"/>
      <c r="GRZ392" s="9"/>
      <c r="GSA392" s="9"/>
      <c r="GSB392" s="9"/>
      <c r="GSC392" s="9"/>
      <c r="GSD392" s="9"/>
      <c r="GSE392" s="9"/>
      <c r="GSF392" s="9"/>
      <c r="GSG392" s="9"/>
      <c r="GSH392" s="9"/>
      <c r="GSI392" s="9"/>
      <c r="GSJ392" s="9"/>
      <c r="GSK392" s="9"/>
      <c r="GSL392" s="9"/>
      <c r="GSM392" s="9"/>
      <c r="GSN392" s="9"/>
      <c r="GSO392" s="9"/>
      <c r="GSP392" s="9"/>
      <c r="GSQ392" s="9"/>
      <c r="GSR392" s="9"/>
      <c r="GSS392" s="9"/>
      <c r="GST392" s="9"/>
      <c r="GSU392" s="9"/>
      <c r="GSV392" s="9"/>
      <c r="GSW392" s="9"/>
      <c r="GSX392" s="9"/>
      <c r="GSY392" s="9"/>
      <c r="GSZ392" s="9"/>
      <c r="GTA392" s="9"/>
      <c r="GTB392" s="9"/>
      <c r="GTC392" s="9"/>
      <c r="GTD392" s="9"/>
      <c r="GTE392" s="9"/>
      <c r="GTF392" s="9"/>
      <c r="GTG392" s="9"/>
      <c r="GTH392" s="9"/>
      <c r="GTI392" s="9"/>
      <c r="GTJ392" s="9"/>
      <c r="GTK392" s="9"/>
      <c r="GTL392" s="9"/>
      <c r="GTM392" s="9"/>
      <c r="GTN392" s="9"/>
      <c r="GTO392" s="9"/>
      <c r="GTP392" s="9"/>
      <c r="GTQ392" s="9"/>
      <c r="GTR392" s="9"/>
      <c r="GTS392" s="9"/>
      <c r="GTT392" s="9"/>
      <c r="GTU392" s="9"/>
      <c r="GTV392" s="9"/>
      <c r="GTW392" s="9"/>
      <c r="GTX392" s="9"/>
      <c r="GTY392" s="9"/>
      <c r="GTZ392" s="9"/>
      <c r="GUA392" s="9"/>
      <c r="GUB392" s="9"/>
      <c r="GUC392" s="9"/>
      <c r="GUD392" s="9"/>
      <c r="GUE392" s="9"/>
      <c r="GUF392" s="9"/>
      <c r="GUG392" s="9"/>
      <c r="GUH392" s="9"/>
      <c r="GUI392" s="9"/>
      <c r="GUJ392" s="9"/>
      <c r="GUK392" s="9"/>
      <c r="GUL392" s="9"/>
      <c r="GUM392" s="9"/>
      <c r="GUN392" s="9"/>
      <c r="GUO392" s="9"/>
      <c r="GUP392" s="9"/>
      <c r="GUQ392" s="9"/>
      <c r="GUR392" s="9"/>
      <c r="GUS392" s="9"/>
      <c r="GUT392" s="9"/>
      <c r="GUU392" s="9"/>
      <c r="GUV392" s="9"/>
      <c r="GUW392" s="9"/>
      <c r="GUX392" s="9"/>
      <c r="GUY392" s="9"/>
      <c r="GUZ392" s="9"/>
      <c r="GVA392" s="9"/>
      <c r="GVB392" s="9"/>
      <c r="GVC392" s="9"/>
      <c r="GVD392" s="9"/>
      <c r="GVE392" s="9"/>
      <c r="GVF392" s="9"/>
      <c r="GVG392" s="9"/>
      <c r="GVH392" s="9"/>
      <c r="GVI392" s="9"/>
      <c r="GVJ392" s="9"/>
      <c r="GVK392" s="9"/>
      <c r="GVL392" s="9"/>
      <c r="GVM392" s="9"/>
      <c r="GVN392" s="9"/>
      <c r="GVO392" s="9"/>
      <c r="GVP392" s="9"/>
      <c r="GVQ392" s="9"/>
      <c r="GVR392" s="9"/>
      <c r="GVS392" s="9"/>
      <c r="GVT392" s="9"/>
      <c r="GVU392" s="9"/>
      <c r="GVV392" s="9"/>
      <c r="GVW392" s="9"/>
      <c r="GVX392" s="9"/>
      <c r="GVY392" s="9"/>
      <c r="GVZ392" s="9"/>
      <c r="GWA392" s="9"/>
      <c r="GWB392" s="9"/>
      <c r="GWC392" s="9"/>
      <c r="GWD392" s="9"/>
      <c r="GWE392" s="9"/>
      <c r="GWF392" s="9"/>
      <c r="GWG392" s="9"/>
      <c r="GWH392" s="9"/>
      <c r="GWI392" s="9"/>
      <c r="GWJ392" s="9"/>
      <c r="GWK392" s="9"/>
      <c r="GWL392" s="9"/>
      <c r="GWM392" s="9"/>
      <c r="GWN392" s="9"/>
      <c r="GWO392" s="9"/>
      <c r="GWP392" s="9"/>
      <c r="GWQ392" s="9"/>
      <c r="GWR392" s="9"/>
      <c r="GWS392" s="9"/>
      <c r="GWT392" s="9"/>
      <c r="GWU392" s="9"/>
      <c r="GWV392" s="9"/>
      <c r="GWW392" s="9"/>
      <c r="GWX392" s="9"/>
      <c r="GWY392" s="9"/>
      <c r="GWZ392" s="9"/>
      <c r="GXA392" s="9"/>
      <c r="GXB392" s="9"/>
      <c r="GXC392" s="9"/>
      <c r="GXD392" s="9"/>
      <c r="GXE392" s="9"/>
      <c r="GXF392" s="9"/>
      <c r="GXG392" s="9"/>
      <c r="GXH392" s="9"/>
      <c r="GXI392" s="9"/>
      <c r="GXJ392" s="9"/>
      <c r="GXK392" s="9"/>
      <c r="GXL392" s="9"/>
      <c r="GXM392" s="9"/>
      <c r="GXN392" s="9"/>
      <c r="GXO392" s="9"/>
      <c r="GXP392" s="9"/>
      <c r="GXQ392" s="9"/>
      <c r="GXR392" s="9"/>
      <c r="GXS392" s="9"/>
      <c r="GXT392" s="9"/>
      <c r="GXU392" s="9"/>
      <c r="GXV392" s="9"/>
      <c r="GXW392" s="9"/>
      <c r="GXX392" s="9"/>
      <c r="GXY392" s="9"/>
      <c r="GXZ392" s="9"/>
      <c r="GYA392" s="9"/>
      <c r="GYB392" s="9"/>
      <c r="GYC392" s="9"/>
      <c r="GYD392" s="9"/>
      <c r="GYE392" s="9"/>
      <c r="GYF392" s="9"/>
      <c r="GYG392" s="9"/>
      <c r="GYH392" s="9"/>
      <c r="GYI392" s="9"/>
      <c r="GYJ392" s="9"/>
      <c r="GYK392" s="9"/>
      <c r="GYL392" s="9"/>
      <c r="GYM392" s="9"/>
      <c r="GYN392" s="9"/>
      <c r="GYO392" s="9"/>
      <c r="GYP392" s="9"/>
      <c r="GYQ392" s="9"/>
      <c r="GYR392" s="9"/>
      <c r="GYS392" s="9"/>
      <c r="GYT392" s="9"/>
      <c r="GYU392" s="9"/>
      <c r="GYV392" s="9"/>
      <c r="GYW392" s="9"/>
      <c r="GYX392" s="9"/>
      <c r="GYY392" s="9"/>
      <c r="GYZ392" s="9"/>
      <c r="GZA392" s="9"/>
      <c r="GZB392" s="9"/>
      <c r="GZC392" s="9"/>
      <c r="GZD392" s="9"/>
      <c r="GZE392" s="9"/>
      <c r="GZF392" s="9"/>
      <c r="GZG392" s="9"/>
      <c r="GZH392" s="9"/>
      <c r="GZI392" s="9"/>
      <c r="GZJ392" s="9"/>
      <c r="GZK392" s="9"/>
      <c r="GZL392" s="9"/>
      <c r="GZM392" s="9"/>
      <c r="GZN392" s="9"/>
      <c r="GZO392" s="9"/>
      <c r="GZP392" s="9"/>
      <c r="GZQ392" s="9"/>
      <c r="GZR392" s="9"/>
      <c r="GZS392" s="9"/>
      <c r="GZT392" s="9"/>
      <c r="GZU392" s="9"/>
      <c r="GZV392" s="9"/>
      <c r="GZW392" s="9"/>
      <c r="GZX392" s="9"/>
      <c r="GZY392" s="9"/>
      <c r="GZZ392" s="9"/>
      <c r="HAA392" s="9"/>
      <c r="HAB392" s="9"/>
      <c r="HAC392" s="9"/>
      <c r="HAD392" s="9"/>
      <c r="HAE392" s="9"/>
      <c r="HAF392" s="9"/>
      <c r="HAG392" s="9"/>
      <c r="HAH392" s="9"/>
      <c r="HAI392" s="9"/>
      <c r="HAJ392" s="9"/>
      <c r="HAK392" s="9"/>
      <c r="HAL392" s="9"/>
      <c r="HAM392" s="9"/>
      <c r="HAN392" s="9"/>
      <c r="HAO392" s="9"/>
      <c r="HAP392" s="9"/>
      <c r="HAQ392" s="9"/>
      <c r="HAR392" s="9"/>
      <c r="HAS392" s="9"/>
      <c r="HAT392" s="9"/>
      <c r="HAU392" s="9"/>
      <c r="HAV392" s="9"/>
      <c r="HAW392" s="9"/>
      <c r="HAX392" s="9"/>
      <c r="HAY392" s="9"/>
      <c r="HAZ392" s="9"/>
      <c r="HBA392" s="9"/>
      <c r="HBB392" s="9"/>
      <c r="HBC392" s="9"/>
      <c r="HBD392" s="9"/>
      <c r="HBE392" s="9"/>
      <c r="HBF392" s="9"/>
      <c r="HBG392" s="9"/>
      <c r="HBH392" s="9"/>
      <c r="HBI392" s="9"/>
      <c r="HBJ392" s="9"/>
      <c r="HBK392" s="9"/>
      <c r="HBL392" s="9"/>
      <c r="HBM392" s="9"/>
      <c r="HBN392" s="9"/>
      <c r="HBO392" s="9"/>
      <c r="HBP392" s="9"/>
      <c r="HBQ392" s="9"/>
      <c r="HBR392" s="9"/>
      <c r="HBS392" s="9"/>
      <c r="HBT392" s="9"/>
      <c r="HBU392" s="9"/>
      <c r="HBV392" s="9"/>
      <c r="HBW392" s="9"/>
      <c r="HBX392" s="9"/>
      <c r="HBY392" s="9"/>
      <c r="HBZ392" s="9"/>
      <c r="HCA392" s="9"/>
      <c r="HCB392" s="9"/>
      <c r="HCC392" s="9"/>
      <c r="HCD392" s="9"/>
      <c r="HCE392" s="9"/>
      <c r="HCF392" s="9"/>
      <c r="HCG392" s="9"/>
      <c r="HCH392" s="9"/>
      <c r="HCI392" s="9"/>
      <c r="HCJ392" s="9"/>
      <c r="HCK392" s="9"/>
      <c r="HCL392" s="9"/>
      <c r="HCM392" s="9"/>
      <c r="HCN392" s="9"/>
      <c r="HCO392" s="9"/>
      <c r="HCP392" s="9"/>
      <c r="HCQ392" s="9"/>
      <c r="HCR392" s="9"/>
      <c r="HCS392" s="9"/>
      <c r="HCT392" s="9"/>
      <c r="HCU392" s="9"/>
      <c r="HCV392" s="9"/>
      <c r="HCW392" s="9"/>
      <c r="HCX392" s="9"/>
      <c r="HCY392" s="9"/>
      <c r="HCZ392" s="9"/>
      <c r="HDA392" s="9"/>
      <c r="HDB392" s="9"/>
      <c r="HDC392" s="9"/>
      <c r="HDD392" s="9"/>
      <c r="HDE392" s="9"/>
      <c r="HDF392" s="9"/>
      <c r="HDG392" s="9"/>
      <c r="HDH392" s="9"/>
      <c r="HDI392" s="9"/>
      <c r="HDJ392" s="9"/>
      <c r="HDK392" s="9"/>
      <c r="HDL392" s="9"/>
      <c r="HDM392" s="9"/>
      <c r="HDN392" s="9"/>
      <c r="HDO392" s="9"/>
      <c r="HDP392" s="9"/>
      <c r="HDQ392" s="9"/>
      <c r="HDR392" s="9"/>
      <c r="HDS392" s="9"/>
      <c r="HDT392" s="9"/>
      <c r="HDU392" s="9"/>
      <c r="HDV392" s="9"/>
      <c r="HDW392" s="9"/>
      <c r="HDX392" s="9"/>
      <c r="HDY392" s="9"/>
      <c r="HDZ392" s="9"/>
      <c r="HEA392" s="9"/>
      <c r="HEB392" s="9"/>
      <c r="HEC392" s="9"/>
      <c r="HED392" s="9"/>
      <c r="HEE392" s="9"/>
      <c r="HEF392" s="9"/>
      <c r="HEG392" s="9"/>
      <c r="HEH392" s="9"/>
      <c r="HEI392" s="9"/>
      <c r="HEJ392" s="9"/>
      <c r="HEK392" s="9"/>
      <c r="HEL392" s="9"/>
      <c r="HEM392" s="9"/>
      <c r="HEN392" s="9"/>
      <c r="HEO392" s="9"/>
      <c r="HEP392" s="9"/>
      <c r="HEQ392" s="9"/>
      <c r="HER392" s="9"/>
      <c r="HES392" s="9"/>
      <c r="HET392" s="9"/>
      <c r="HEU392" s="9"/>
      <c r="HEV392" s="9"/>
      <c r="HEW392" s="9"/>
      <c r="HEX392" s="9"/>
      <c r="HEY392" s="9"/>
      <c r="HEZ392" s="9"/>
      <c r="HFA392" s="9"/>
      <c r="HFB392" s="9"/>
      <c r="HFC392" s="9"/>
      <c r="HFD392" s="9"/>
      <c r="HFE392" s="9"/>
      <c r="HFF392" s="9"/>
      <c r="HFG392" s="9"/>
      <c r="HFH392" s="9"/>
      <c r="HFI392" s="9"/>
      <c r="HFJ392" s="9"/>
      <c r="HFK392" s="9"/>
      <c r="HFL392" s="9"/>
      <c r="HFM392" s="9"/>
      <c r="HFN392" s="9"/>
      <c r="HFO392" s="9"/>
      <c r="HFP392" s="9"/>
      <c r="HFQ392" s="9"/>
      <c r="HFR392" s="9"/>
      <c r="HFS392" s="9"/>
      <c r="HFT392" s="9"/>
      <c r="HFU392" s="9"/>
      <c r="HFV392" s="9"/>
      <c r="HFW392" s="9"/>
      <c r="HFX392" s="9"/>
      <c r="HFY392" s="9"/>
      <c r="HFZ392" s="9"/>
      <c r="HGA392" s="9"/>
      <c r="HGB392" s="9"/>
      <c r="HGC392" s="9"/>
      <c r="HGD392" s="9"/>
      <c r="HGE392" s="9"/>
      <c r="HGF392" s="9"/>
      <c r="HGG392" s="9"/>
      <c r="HGH392" s="9"/>
      <c r="HGI392" s="9"/>
      <c r="HGJ392" s="9"/>
      <c r="HGK392" s="9"/>
      <c r="HGL392" s="9"/>
      <c r="HGM392" s="9"/>
      <c r="HGN392" s="9"/>
      <c r="HGO392" s="9"/>
      <c r="HGP392" s="9"/>
      <c r="HGQ392" s="9"/>
      <c r="HGR392" s="9"/>
      <c r="HGS392" s="9"/>
      <c r="HGT392" s="9"/>
      <c r="HGU392" s="9"/>
      <c r="HGV392" s="9"/>
      <c r="HGW392" s="9"/>
      <c r="HGX392" s="9"/>
      <c r="HGY392" s="9"/>
      <c r="HGZ392" s="9"/>
      <c r="HHA392" s="9"/>
      <c r="HHB392" s="9"/>
      <c r="HHC392" s="9"/>
      <c r="HHD392" s="9"/>
      <c r="HHE392" s="9"/>
      <c r="HHF392" s="9"/>
      <c r="HHG392" s="9"/>
      <c r="HHH392" s="9"/>
      <c r="HHI392" s="9"/>
      <c r="HHJ392" s="9"/>
      <c r="HHK392" s="9"/>
      <c r="HHL392" s="9"/>
      <c r="HHM392" s="9"/>
      <c r="HHN392" s="9"/>
      <c r="HHO392" s="9"/>
      <c r="HHP392" s="9"/>
      <c r="HHQ392" s="9"/>
      <c r="HHR392" s="9"/>
      <c r="HHS392" s="9"/>
      <c r="HHT392" s="9"/>
      <c r="HHU392" s="9"/>
      <c r="HHV392" s="9"/>
      <c r="HHW392" s="9"/>
      <c r="HHX392" s="9"/>
      <c r="HHY392" s="9"/>
      <c r="HHZ392" s="9"/>
      <c r="HIA392" s="9"/>
      <c r="HIB392" s="9"/>
      <c r="HIC392" s="9"/>
      <c r="HID392" s="9"/>
      <c r="HIE392" s="9"/>
      <c r="HIF392" s="9"/>
      <c r="HIG392" s="9"/>
      <c r="HIH392" s="9"/>
      <c r="HII392" s="9"/>
      <c r="HIJ392" s="9"/>
      <c r="HIK392" s="9"/>
      <c r="HIL392" s="9"/>
      <c r="HIM392" s="9"/>
      <c r="HIN392" s="9"/>
      <c r="HIO392" s="9"/>
      <c r="HIP392" s="9"/>
      <c r="HIQ392" s="9"/>
      <c r="HIR392" s="9"/>
      <c r="HIS392" s="9"/>
      <c r="HIT392" s="9"/>
      <c r="HIU392" s="9"/>
      <c r="HIV392" s="9"/>
      <c r="HIW392" s="9"/>
      <c r="HIX392" s="9"/>
      <c r="HIY392" s="9"/>
      <c r="HIZ392" s="9"/>
      <c r="HJA392" s="9"/>
      <c r="HJB392" s="9"/>
      <c r="HJC392" s="9"/>
      <c r="HJD392" s="9"/>
      <c r="HJE392" s="9"/>
      <c r="HJF392" s="9"/>
      <c r="HJG392" s="9"/>
      <c r="HJH392" s="9"/>
      <c r="HJI392" s="9"/>
      <c r="HJJ392" s="9"/>
      <c r="HJK392" s="9"/>
      <c r="HJL392" s="9"/>
      <c r="HJM392" s="9"/>
      <c r="HJN392" s="9"/>
      <c r="HJO392" s="9"/>
      <c r="HJP392" s="9"/>
      <c r="HJQ392" s="9"/>
      <c r="HJR392" s="9"/>
      <c r="HJS392" s="9"/>
      <c r="HJT392" s="9"/>
      <c r="HJU392" s="9"/>
      <c r="HJV392" s="9"/>
      <c r="HJW392" s="9"/>
      <c r="HJX392" s="9"/>
      <c r="HJY392" s="9"/>
      <c r="HJZ392" s="9"/>
      <c r="HKA392" s="9"/>
      <c r="HKB392" s="9"/>
      <c r="HKC392" s="9"/>
      <c r="HKD392" s="9"/>
      <c r="HKE392" s="9"/>
      <c r="HKF392" s="9"/>
      <c r="HKG392" s="9"/>
      <c r="HKH392" s="9"/>
      <c r="HKI392" s="9"/>
      <c r="HKJ392" s="9"/>
      <c r="HKK392" s="9"/>
      <c r="HKL392" s="9"/>
      <c r="HKM392" s="9"/>
      <c r="HKN392" s="9"/>
      <c r="HKO392" s="9"/>
      <c r="HKP392" s="9"/>
      <c r="HKQ392" s="9"/>
      <c r="HKR392" s="9"/>
      <c r="HKS392" s="9"/>
      <c r="HKT392" s="9"/>
      <c r="HKU392" s="9"/>
      <c r="HKV392" s="9"/>
      <c r="HKW392" s="9"/>
      <c r="HKX392" s="9"/>
      <c r="HKY392" s="9"/>
      <c r="HKZ392" s="9"/>
      <c r="HLA392" s="9"/>
      <c r="HLB392" s="9"/>
      <c r="HLC392" s="9"/>
      <c r="HLD392" s="9"/>
      <c r="HLE392" s="9"/>
      <c r="HLF392" s="9"/>
      <c r="HLG392" s="9"/>
      <c r="HLH392" s="9"/>
      <c r="HLI392" s="9"/>
      <c r="HLJ392" s="9"/>
      <c r="HLK392" s="9"/>
      <c r="HLL392" s="9"/>
      <c r="HLM392" s="9"/>
      <c r="HLN392" s="9"/>
      <c r="HLO392" s="9"/>
      <c r="HLP392" s="9"/>
      <c r="HLQ392" s="9"/>
      <c r="HLR392" s="9"/>
      <c r="HLS392" s="9"/>
      <c r="HLT392" s="9"/>
      <c r="HLU392" s="9"/>
      <c r="HLV392" s="9"/>
      <c r="HLW392" s="9"/>
      <c r="HLX392" s="9"/>
      <c r="HLY392" s="9"/>
      <c r="HLZ392" s="9"/>
      <c r="HMA392" s="9"/>
      <c r="HMB392" s="9"/>
      <c r="HMC392" s="9"/>
      <c r="HMD392" s="9"/>
      <c r="HME392" s="9"/>
      <c r="HMF392" s="9"/>
      <c r="HMG392" s="9"/>
      <c r="HMH392" s="9"/>
      <c r="HMI392" s="9"/>
      <c r="HMJ392" s="9"/>
      <c r="HMK392" s="9"/>
      <c r="HML392" s="9"/>
      <c r="HMM392" s="9"/>
      <c r="HMN392" s="9"/>
      <c r="HMO392" s="9"/>
      <c r="HMP392" s="9"/>
      <c r="HMQ392" s="9"/>
      <c r="HMR392" s="9"/>
      <c r="HMS392" s="9"/>
      <c r="HMT392" s="9"/>
      <c r="HMU392" s="9"/>
      <c r="HMV392" s="9"/>
      <c r="HMW392" s="9"/>
      <c r="HMX392" s="9"/>
      <c r="HMY392" s="9"/>
      <c r="HMZ392" s="9"/>
      <c r="HNA392" s="9"/>
      <c r="HNB392" s="9"/>
      <c r="HNC392" s="9"/>
      <c r="HND392" s="9"/>
      <c r="HNE392" s="9"/>
      <c r="HNF392" s="9"/>
      <c r="HNG392" s="9"/>
      <c r="HNH392" s="9"/>
      <c r="HNI392" s="9"/>
      <c r="HNJ392" s="9"/>
      <c r="HNK392" s="9"/>
      <c r="HNL392" s="9"/>
      <c r="HNM392" s="9"/>
      <c r="HNN392" s="9"/>
      <c r="HNO392" s="9"/>
      <c r="HNP392" s="9"/>
      <c r="HNQ392" s="9"/>
      <c r="HNR392" s="9"/>
      <c r="HNS392" s="9"/>
      <c r="HNT392" s="9"/>
      <c r="HNU392" s="9"/>
      <c r="HNV392" s="9"/>
      <c r="HNW392" s="9"/>
      <c r="HNX392" s="9"/>
      <c r="HNY392" s="9"/>
      <c r="HNZ392" s="9"/>
      <c r="HOA392" s="9"/>
      <c r="HOB392" s="9"/>
      <c r="HOC392" s="9"/>
      <c r="HOD392" s="9"/>
      <c r="HOE392" s="9"/>
      <c r="HOF392" s="9"/>
      <c r="HOG392" s="9"/>
      <c r="HOH392" s="9"/>
      <c r="HOI392" s="9"/>
      <c r="HOJ392" s="9"/>
      <c r="HOK392" s="9"/>
      <c r="HOL392" s="9"/>
      <c r="HOM392" s="9"/>
      <c r="HON392" s="9"/>
      <c r="HOO392" s="9"/>
      <c r="HOP392" s="9"/>
      <c r="HOQ392" s="9"/>
      <c r="HOR392" s="9"/>
      <c r="HOS392" s="9"/>
      <c r="HOT392" s="9"/>
      <c r="HOU392" s="9"/>
      <c r="HOV392" s="9"/>
      <c r="HOW392" s="9"/>
      <c r="HOX392" s="9"/>
      <c r="HOY392" s="9"/>
      <c r="HOZ392" s="9"/>
      <c r="HPA392" s="9"/>
      <c r="HPB392" s="9"/>
      <c r="HPC392" s="9"/>
      <c r="HPD392" s="9"/>
      <c r="HPE392" s="9"/>
      <c r="HPF392" s="9"/>
      <c r="HPG392" s="9"/>
      <c r="HPH392" s="9"/>
      <c r="HPI392" s="9"/>
      <c r="HPJ392" s="9"/>
      <c r="HPK392" s="9"/>
      <c r="HPL392" s="9"/>
      <c r="HPM392" s="9"/>
      <c r="HPN392" s="9"/>
      <c r="HPO392" s="9"/>
      <c r="HPP392" s="9"/>
      <c r="HPQ392" s="9"/>
      <c r="HPR392" s="9"/>
      <c r="HPS392" s="9"/>
      <c r="HPT392" s="9"/>
      <c r="HPU392" s="9"/>
      <c r="HPV392" s="9"/>
      <c r="HPW392" s="9"/>
      <c r="HPX392" s="9"/>
      <c r="HPY392" s="9"/>
      <c r="HPZ392" s="9"/>
      <c r="HQA392" s="9"/>
      <c r="HQB392" s="9"/>
      <c r="HQC392" s="9"/>
      <c r="HQD392" s="9"/>
      <c r="HQE392" s="9"/>
      <c r="HQF392" s="9"/>
      <c r="HQG392" s="9"/>
      <c r="HQH392" s="9"/>
      <c r="HQI392" s="9"/>
      <c r="HQJ392" s="9"/>
      <c r="HQK392" s="9"/>
      <c r="HQL392" s="9"/>
      <c r="HQM392" s="9"/>
      <c r="HQN392" s="9"/>
      <c r="HQO392" s="9"/>
      <c r="HQP392" s="9"/>
      <c r="HQQ392" s="9"/>
      <c r="HQR392" s="9"/>
      <c r="HQS392" s="9"/>
      <c r="HQT392" s="9"/>
      <c r="HQU392" s="9"/>
      <c r="HQV392" s="9"/>
      <c r="HQW392" s="9"/>
      <c r="HQX392" s="9"/>
      <c r="HQY392" s="9"/>
      <c r="HQZ392" s="9"/>
      <c r="HRA392" s="9"/>
      <c r="HRB392" s="9"/>
      <c r="HRC392" s="9"/>
      <c r="HRD392" s="9"/>
      <c r="HRE392" s="9"/>
      <c r="HRF392" s="9"/>
      <c r="HRG392" s="9"/>
      <c r="HRH392" s="9"/>
      <c r="HRI392" s="9"/>
      <c r="HRJ392" s="9"/>
      <c r="HRK392" s="9"/>
      <c r="HRL392" s="9"/>
      <c r="HRM392" s="9"/>
      <c r="HRN392" s="9"/>
      <c r="HRO392" s="9"/>
      <c r="HRP392" s="9"/>
      <c r="HRQ392" s="9"/>
      <c r="HRR392" s="9"/>
      <c r="HRS392" s="9"/>
      <c r="HRT392" s="9"/>
      <c r="HRU392" s="9"/>
      <c r="HRV392" s="9"/>
      <c r="HRW392" s="9"/>
      <c r="HRX392" s="9"/>
      <c r="HRY392" s="9"/>
      <c r="HRZ392" s="9"/>
      <c r="HSA392" s="9"/>
      <c r="HSB392" s="9"/>
      <c r="HSC392" s="9"/>
      <c r="HSD392" s="9"/>
      <c r="HSE392" s="9"/>
      <c r="HSF392" s="9"/>
      <c r="HSG392" s="9"/>
      <c r="HSH392" s="9"/>
      <c r="HSI392" s="9"/>
      <c r="HSJ392" s="9"/>
      <c r="HSK392" s="9"/>
      <c r="HSL392" s="9"/>
      <c r="HSM392" s="9"/>
      <c r="HSN392" s="9"/>
      <c r="HSO392" s="9"/>
      <c r="HSP392" s="9"/>
      <c r="HSQ392" s="9"/>
      <c r="HSR392" s="9"/>
      <c r="HSS392" s="9"/>
      <c r="HST392" s="9"/>
      <c r="HSU392" s="9"/>
      <c r="HSV392" s="9"/>
      <c r="HSW392" s="9"/>
      <c r="HSX392" s="9"/>
      <c r="HSY392" s="9"/>
      <c r="HSZ392" s="9"/>
      <c r="HTA392" s="9"/>
      <c r="HTB392" s="9"/>
      <c r="HTC392" s="9"/>
      <c r="HTD392" s="9"/>
      <c r="HTE392" s="9"/>
      <c r="HTF392" s="9"/>
      <c r="HTG392" s="9"/>
      <c r="HTH392" s="9"/>
      <c r="HTI392" s="9"/>
      <c r="HTJ392" s="9"/>
      <c r="HTK392" s="9"/>
      <c r="HTL392" s="9"/>
      <c r="HTM392" s="9"/>
      <c r="HTN392" s="9"/>
      <c r="HTO392" s="9"/>
      <c r="HTP392" s="9"/>
      <c r="HTQ392" s="9"/>
      <c r="HTR392" s="9"/>
      <c r="HTS392" s="9"/>
      <c r="HTT392" s="9"/>
      <c r="HTU392" s="9"/>
      <c r="HTV392" s="9"/>
      <c r="HTW392" s="9"/>
      <c r="HTX392" s="9"/>
      <c r="HTY392" s="9"/>
      <c r="HTZ392" s="9"/>
      <c r="HUA392" s="9"/>
      <c r="HUB392" s="9"/>
      <c r="HUC392" s="9"/>
      <c r="HUD392" s="9"/>
      <c r="HUE392" s="9"/>
      <c r="HUF392" s="9"/>
      <c r="HUG392" s="9"/>
      <c r="HUH392" s="9"/>
      <c r="HUI392" s="9"/>
      <c r="HUJ392" s="9"/>
      <c r="HUK392" s="9"/>
      <c r="HUL392" s="9"/>
      <c r="HUM392" s="9"/>
      <c r="HUN392" s="9"/>
      <c r="HUO392" s="9"/>
      <c r="HUP392" s="9"/>
      <c r="HUQ392" s="9"/>
      <c r="HUR392" s="9"/>
      <c r="HUS392" s="9"/>
      <c r="HUT392" s="9"/>
      <c r="HUU392" s="9"/>
      <c r="HUV392" s="9"/>
      <c r="HUW392" s="9"/>
      <c r="HUX392" s="9"/>
      <c r="HUY392" s="9"/>
      <c r="HUZ392" s="9"/>
      <c r="HVA392" s="9"/>
      <c r="HVB392" s="9"/>
      <c r="HVC392" s="9"/>
      <c r="HVD392" s="9"/>
      <c r="HVE392" s="9"/>
      <c r="HVF392" s="9"/>
      <c r="HVG392" s="9"/>
      <c r="HVH392" s="9"/>
      <c r="HVI392" s="9"/>
      <c r="HVJ392" s="9"/>
      <c r="HVK392" s="9"/>
      <c r="HVL392" s="9"/>
      <c r="HVM392" s="9"/>
      <c r="HVN392" s="9"/>
      <c r="HVO392" s="9"/>
      <c r="HVP392" s="9"/>
      <c r="HVQ392" s="9"/>
      <c r="HVR392" s="9"/>
      <c r="HVS392" s="9"/>
      <c r="HVT392" s="9"/>
      <c r="HVU392" s="9"/>
      <c r="HVV392" s="9"/>
      <c r="HVW392" s="9"/>
      <c r="HVX392" s="9"/>
      <c r="HVY392" s="9"/>
      <c r="HVZ392" s="9"/>
      <c r="HWA392" s="9"/>
      <c r="HWB392" s="9"/>
      <c r="HWC392" s="9"/>
      <c r="HWD392" s="9"/>
      <c r="HWE392" s="9"/>
      <c r="HWF392" s="9"/>
      <c r="HWG392" s="9"/>
      <c r="HWH392" s="9"/>
      <c r="HWI392" s="9"/>
      <c r="HWJ392" s="9"/>
      <c r="HWK392" s="9"/>
      <c r="HWL392" s="9"/>
      <c r="HWM392" s="9"/>
      <c r="HWN392" s="9"/>
      <c r="HWO392" s="9"/>
      <c r="HWP392" s="9"/>
      <c r="HWQ392" s="9"/>
      <c r="HWR392" s="9"/>
      <c r="HWS392" s="9"/>
      <c r="HWT392" s="9"/>
      <c r="HWU392" s="9"/>
      <c r="HWV392" s="9"/>
      <c r="HWW392" s="9"/>
      <c r="HWX392" s="9"/>
      <c r="HWY392" s="9"/>
      <c r="HWZ392" s="9"/>
      <c r="HXA392" s="9"/>
      <c r="HXB392" s="9"/>
      <c r="HXC392" s="9"/>
      <c r="HXD392" s="9"/>
      <c r="HXE392" s="9"/>
      <c r="HXF392" s="9"/>
      <c r="HXG392" s="9"/>
      <c r="HXH392" s="9"/>
      <c r="HXI392" s="9"/>
      <c r="HXJ392" s="9"/>
      <c r="HXK392" s="9"/>
      <c r="HXL392" s="9"/>
      <c r="HXM392" s="9"/>
      <c r="HXN392" s="9"/>
      <c r="HXO392" s="9"/>
      <c r="HXP392" s="9"/>
      <c r="HXQ392" s="9"/>
      <c r="HXR392" s="9"/>
      <c r="HXS392" s="9"/>
      <c r="HXT392" s="9"/>
      <c r="HXU392" s="9"/>
      <c r="HXV392" s="9"/>
      <c r="HXW392" s="9"/>
      <c r="HXX392" s="9"/>
      <c r="HXY392" s="9"/>
      <c r="HXZ392" s="9"/>
      <c r="HYA392" s="9"/>
      <c r="HYB392" s="9"/>
      <c r="HYC392" s="9"/>
      <c r="HYD392" s="9"/>
      <c r="HYE392" s="9"/>
      <c r="HYF392" s="9"/>
      <c r="HYG392" s="9"/>
      <c r="HYH392" s="9"/>
      <c r="HYI392" s="9"/>
      <c r="HYJ392" s="9"/>
      <c r="HYK392" s="9"/>
      <c r="HYL392" s="9"/>
      <c r="HYM392" s="9"/>
      <c r="HYN392" s="9"/>
      <c r="HYO392" s="9"/>
      <c r="HYP392" s="9"/>
      <c r="HYQ392" s="9"/>
      <c r="HYR392" s="9"/>
      <c r="HYS392" s="9"/>
      <c r="HYT392" s="9"/>
      <c r="HYU392" s="9"/>
      <c r="HYV392" s="9"/>
      <c r="HYW392" s="9"/>
      <c r="HYX392" s="9"/>
      <c r="HYY392" s="9"/>
      <c r="HYZ392" s="9"/>
      <c r="HZA392" s="9"/>
      <c r="HZB392" s="9"/>
      <c r="HZC392" s="9"/>
      <c r="HZD392" s="9"/>
      <c r="HZE392" s="9"/>
      <c r="HZF392" s="9"/>
      <c r="HZG392" s="9"/>
      <c r="HZH392" s="9"/>
      <c r="HZI392" s="9"/>
      <c r="HZJ392" s="9"/>
      <c r="HZK392" s="9"/>
      <c r="HZL392" s="9"/>
      <c r="HZM392" s="9"/>
      <c r="HZN392" s="9"/>
      <c r="HZO392" s="9"/>
      <c r="HZP392" s="9"/>
      <c r="HZQ392" s="9"/>
      <c r="HZR392" s="9"/>
      <c r="HZS392" s="9"/>
      <c r="HZT392" s="9"/>
      <c r="HZU392" s="9"/>
      <c r="HZV392" s="9"/>
      <c r="HZW392" s="9"/>
      <c r="HZX392" s="9"/>
      <c r="HZY392" s="9"/>
      <c r="HZZ392" s="9"/>
      <c r="IAA392" s="9"/>
      <c r="IAB392" s="9"/>
      <c r="IAC392" s="9"/>
      <c r="IAD392" s="9"/>
      <c r="IAE392" s="9"/>
      <c r="IAF392" s="9"/>
      <c r="IAG392" s="9"/>
      <c r="IAH392" s="9"/>
      <c r="IAI392" s="9"/>
      <c r="IAJ392" s="9"/>
      <c r="IAK392" s="9"/>
      <c r="IAL392" s="9"/>
      <c r="IAM392" s="9"/>
      <c r="IAN392" s="9"/>
      <c r="IAO392" s="9"/>
      <c r="IAP392" s="9"/>
      <c r="IAQ392" s="9"/>
      <c r="IAR392" s="9"/>
      <c r="IAS392" s="9"/>
      <c r="IAT392" s="9"/>
      <c r="IAU392" s="9"/>
      <c r="IAV392" s="9"/>
      <c r="IAW392" s="9"/>
      <c r="IAX392" s="9"/>
      <c r="IAY392" s="9"/>
      <c r="IAZ392" s="9"/>
      <c r="IBA392" s="9"/>
      <c r="IBB392" s="9"/>
      <c r="IBC392" s="9"/>
      <c r="IBD392" s="9"/>
      <c r="IBE392" s="9"/>
      <c r="IBF392" s="9"/>
      <c r="IBG392" s="9"/>
      <c r="IBH392" s="9"/>
      <c r="IBI392" s="9"/>
      <c r="IBJ392" s="9"/>
      <c r="IBK392" s="9"/>
      <c r="IBL392" s="9"/>
      <c r="IBM392" s="9"/>
      <c r="IBN392" s="9"/>
      <c r="IBO392" s="9"/>
      <c r="IBP392" s="9"/>
      <c r="IBQ392" s="9"/>
      <c r="IBR392" s="9"/>
      <c r="IBS392" s="9"/>
      <c r="IBT392" s="9"/>
      <c r="IBU392" s="9"/>
      <c r="IBV392" s="9"/>
      <c r="IBW392" s="9"/>
      <c r="IBX392" s="9"/>
      <c r="IBY392" s="9"/>
      <c r="IBZ392" s="9"/>
      <c r="ICA392" s="9"/>
      <c r="ICB392" s="9"/>
      <c r="ICC392" s="9"/>
      <c r="ICD392" s="9"/>
      <c r="ICE392" s="9"/>
      <c r="ICF392" s="9"/>
      <c r="ICG392" s="9"/>
      <c r="ICH392" s="9"/>
      <c r="ICI392" s="9"/>
      <c r="ICJ392" s="9"/>
      <c r="ICK392" s="9"/>
      <c r="ICL392" s="9"/>
      <c r="ICM392" s="9"/>
      <c r="ICN392" s="9"/>
      <c r="ICO392" s="9"/>
      <c r="ICP392" s="9"/>
      <c r="ICQ392" s="9"/>
      <c r="ICR392" s="9"/>
      <c r="ICS392" s="9"/>
      <c r="ICT392" s="9"/>
      <c r="ICU392" s="9"/>
      <c r="ICV392" s="9"/>
      <c r="ICW392" s="9"/>
      <c r="ICX392" s="9"/>
      <c r="ICY392" s="9"/>
      <c r="ICZ392" s="9"/>
      <c r="IDA392" s="9"/>
      <c r="IDB392" s="9"/>
      <c r="IDC392" s="9"/>
      <c r="IDD392" s="9"/>
      <c r="IDE392" s="9"/>
      <c r="IDF392" s="9"/>
      <c r="IDG392" s="9"/>
      <c r="IDH392" s="9"/>
      <c r="IDI392" s="9"/>
      <c r="IDJ392" s="9"/>
      <c r="IDK392" s="9"/>
      <c r="IDL392" s="9"/>
      <c r="IDM392" s="9"/>
      <c r="IDN392" s="9"/>
      <c r="IDO392" s="9"/>
      <c r="IDP392" s="9"/>
      <c r="IDQ392" s="9"/>
      <c r="IDR392" s="9"/>
      <c r="IDS392" s="9"/>
      <c r="IDT392" s="9"/>
      <c r="IDU392" s="9"/>
      <c r="IDV392" s="9"/>
      <c r="IDW392" s="9"/>
      <c r="IDX392" s="9"/>
      <c r="IDY392" s="9"/>
      <c r="IDZ392" s="9"/>
      <c r="IEA392" s="9"/>
      <c r="IEB392" s="9"/>
      <c r="IEC392" s="9"/>
      <c r="IED392" s="9"/>
      <c r="IEE392" s="9"/>
      <c r="IEF392" s="9"/>
      <c r="IEG392" s="9"/>
      <c r="IEH392" s="9"/>
      <c r="IEI392" s="9"/>
      <c r="IEJ392" s="9"/>
      <c r="IEK392" s="9"/>
      <c r="IEL392" s="9"/>
      <c r="IEM392" s="9"/>
      <c r="IEN392" s="9"/>
      <c r="IEO392" s="9"/>
      <c r="IEP392" s="9"/>
      <c r="IEQ392" s="9"/>
      <c r="IER392" s="9"/>
      <c r="IES392" s="9"/>
      <c r="IET392" s="9"/>
      <c r="IEU392" s="9"/>
      <c r="IEV392" s="9"/>
      <c r="IEW392" s="9"/>
      <c r="IEX392" s="9"/>
      <c r="IEY392" s="9"/>
      <c r="IEZ392" s="9"/>
      <c r="IFA392" s="9"/>
      <c r="IFB392" s="9"/>
      <c r="IFC392" s="9"/>
      <c r="IFD392" s="9"/>
      <c r="IFE392" s="9"/>
      <c r="IFF392" s="9"/>
      <c r="IFG392" s="9"/>
      <c r="IFH392" s="9"/>
      <c r="IFI392" s="9"/>
      <c r="IFJ392" s="9"/>
      <c r="IFK392" s="9"/>
      <c r="IFL392" s="9"/>
      <c r="IFM392" s="9"/>
      <c r="IFN392" s="9"/>
      <c r="IFO392" s="9"/>
      <c r="IFP392" s="9"/>
      <c r="IFQ392" s="9"/>
      <c r="IFR392" s="9"/>
      <c r="IFS392" s="9"/>
      <c r="IFT392" s="9"/>
      <c r="IFU392" s="9"/>
      <c r="IFV392" s="9"/>
      <c r="IFW392" s="9"/>
      <c r="IFX392" s="9"/>
      <c r="IFY392" s="9"/>
      <c r="IFZ392" s="9"/>
      <c r="IGA392" s="9"/>
      <c r="IGB392" s="9"/>
      <c r="IGC392" s="9"/>
      <c r="IGD392" s="9"/>
      <c r="IGE392" s="9"/>
      <c r="IGF392" s="9"/>
      <c r="IGG392" s="9"/>
      <c r="IGH392" s="9"/>
      <c r="IGI392" s="9"/>
      <c r="IGJ392" s="9"/>
      <c r="IGK392" s="9"/>
      <c r="IGL392" s="9"/>
      <c r="IGM392" s="9"/>
      <c r="IGN392" s="9"/>
      <c r="IGO392" s="9"/>
      <c r="IGP392" s="9"/>
      <c r="IGQ392" s="9"/>
      <c r="IGR392" s="9"/>
      <c r="IGS392" s="9"/>
      <c r="IGT392" s="9"/>
      <c r="IGU392" s="9"/>
      <c r="IGV392" s="9"/>
      <c r="IGW392" s="9"/>
      <c r="IGX392" s="9"/>
      <c r="IGY392" s="9"/>
      <c r="IGZ392" s="9"/>
      <c r="IHA392" s="9"/>
      <c r="IHB392" s="9"/>
      <c r="IHC392" s="9"/>
      <c r="IHD392" s="9"/>
      <c r="IHE392" s="9"/>
      <c r="IHF392" s="9"/>
      <c r="IHG392" s="9"/>
      <c r="IHH392" s="9"/>
      <c r="IHI392" s="9"/>
      <c r="IHJ392" s="9"/>
      <c r="IHK392" s="9"/>
      <c r="IHL392" s="9"/>
      <c r="IHM392" s="9"/>
      <c r="IHN392" s="9"/>
      <c r="IHO392" s="9"/>
      <c r="IHP392" s="9"/>
      <c r="IHQ392" s="9"/>
      <c r="IHR392" s="9"/>
      <c r="IHS392" s="9"/>
      <c r="IHT392" s="9"/>
      <c r="IHU392" s="9"/>
      <c r="IHV392" s="9"/>
      <c r="IHW392" s="9"/>
      <c r="IHX392" s="9"/>
      <c r="IHY392" s="9"/>
      <c r="IHZ392" s="9"/>
      <c r="IIA392" s="9"/>
      <c r="IIB392" s="9"/>
      <c r="IIC392" s="9"/>
      <c r="IID392" s="9"/>
      <c r="IIE392" s="9"/>
      <c r="IIF392" s="9"/>
      <c r="IIG392" s="9"/>
      <c r="IIH392" s="9"/>
      <c r="III392" s="9"/>
      <c r="IIJ392" s="9"/>
      <c r="IIK392" s="9"/>
      <c r="IIL392" s="9"/>
      <c r="IIM392" s="9"/>
      <c r="IIN392" s="9"/>
      <c r="IIO392" s="9"/>
      <c r="IIP392" s="9"/>
      <c r="IIQ392" s="9"/>
      <c r="IIR392" s="9"/>
      <c r="IIS392" s="9"/>
      <c r="IIT392" s="9"/>
      <c r="IIU392" s="9"/>
      <c r="IIV392" s="9"/>
      <c r="IIW392" s="9"/>
      <c r="IIX392" s="9"/>
      <c r="IIY392" s="9"/>
      <c r="IIZ392" s="9"/>
      <c r="IJA392" s="9"/>
      <c r="IJB392" s="9"/>
      <c r="IJC392" s="9"/>
      <c r="IJD392" s="9"/>
      <c r="IJE392" s="9"/>
      <c r="IJF392" s="9"/>
      <c r="IJG392" s="9"/>
      <c r="IJH392" s="9"/>
      <c r="IJI392" s="9"/>
      <c r="IJJ392" s="9"/>
      <c r="IJK392" s="9"/>
      <c r="IJL392" s="9"/>
      <c r="IJM392" s="9"/>
      <c r="IJN392" s="9"/>
      <c r="IJO392" s="9"/>
      <c r="IJP392" s="9"/>
      <c r="IJQ392" s="9"/>
      <c r="IJR392" s="9"/>
      <c r="IJS392" s="9"/>
      <c r="IJT392" s="9"/>
      <c r="IJU392" s="9"/>
      <c r="IJV392" s="9"/>
      <c r="IJW392" s="9"/>
      <c r="IJX392" s="9"/>
      <c r="IJY392" s="9"/>
      <c r="IJZ392" s="9"/>
      <c r="IKA392" s="9"/>
      <c r="IKB392" s="9"/>
      <c r="IKC392" s="9"/>
      <c r="IKD392" s="9"/>
      <c r="IKE392" s="9"/>
      <c r="IKF392" s="9"/>
      <c r="IKG392" s="9"/>
      <c r="IKH392" s="9"/>
      <c r="IKI392" s="9"/>
      <c r="IKJ392" s="9"/>
      <c r="IKK392" s="9"/>
      <c r="IKL392" s="9"/>
      <c r="IKM392" s="9"/>
      <c r="IKN392" s="9"/>
      <c r="IKO392" s="9"/>
      <c r="IKP392" s="9"/>
      <c r="IKQ392" s="9"/>
      <c r="IKR392" s="9"/>
      <c r="IKS392" s="9"/>
      <c r="IKT392" s="9"/>
      <c r="IKU392" s="9"/>
      <c r="IKV392" s="9"/>
      <c r="IKW392" s="9"/>
      <c r="IKX392" s="9"/>
      <c r="IKY392" s="9"/>
      <c r="IKZ392" s="9"/>
      <c r="ILA392" s="9"/>
      <c r="ILB392" s="9"/>
      <c r="ILC392" s="9"/>
      <c r="ILD392" s="9"/>
      <c r="ILE392" s="9"/>
      <c r="ILF392" s="9"/>
      <c r="ILG392" s="9"/>
      <c r="ILH392" s="9"/>
      <c r="ILI392" s="9"/>
      <c r="ILJ392" s="9"/>
      <c r="ILK392" s="9"/>
      <c r="ILL392" s="9"/>
      <c r="ILM392" s="9"/>
      <c r="ILN392" s="9"/>
      <c r="ILO392" s="9"/>
      <c r="ILP392" s="9"/>
      <c r="ILQ392" s="9"/>
      <c r="ILR392" s="9"/>
      <c r="ILS392" s="9"/>
      <c r="ILT392" s="9"/>
      <c r="ILU392" s="9"/>
      <c r="ILV392" s="9"/>
      <c r="ILW392" s="9"/>
      <c r="ILX392" s="9"/>
      <c r="ILY392" s="9"/>
      <c r="ILZ392" s="9"/>
      <c r="IMA392" s="9"/>
      <c r="IMB392" s="9"/>
      <c r="IMC392" s="9"/>
      <c r="IMD392" s="9"/>
      <c r="IME392" s="9"/>
      <c r="IMF392" s="9"/>
      <c r="IMG392" s="9"/>
      <c r="IMH392" s="9"/>
      <c r="IMI392" s="9"/>
      <c r="IMJ392" s="9"/>
      <c r="IMK392" s="9"/>
      <c r="IML392" s="9"/>
      <c r="IMM392" s="9"/>
      <c r="IMN392" s="9"/>
      <c r="IMO392" s="9"/>
      <c r="IMP392" s="9"/>
      <c r="IMQ392" s="9"/>
      <c r="IMR392" s="9"/>
      <c r="IMS392" s="9"/>
      <c r="IMT392" s="9"/>
      <c r="IMU392" s="9"/>
      <c r="IMV392" s="9"/>
      <c r="IMW392" s="9"/>
      <c r="IMX392" s="9"/>
      <c r="IMY392" s="9"/>
      <c r="IMZ392" s="9"/>
      <c r="INA392" s="9"/>
      <c r="INB392" s="9"/>
      <c r="INC392" s="9"/>
      <c r="IND392" s="9"/>
      <c r="INE392" s="9"/>
      <c r="INF392" s="9"/>
      <c r="ING392" s="9"/>
      <c r="INH392" s="9"/>
      <c r="INI392" s="9"/>
      <c r="INJ392" s="9"/>
      <c r="INK392" s="9"/>
      <c r="INL392" s="9"/>
      <c r="INM392" s="9"/>
      <c r="INN392" s="9"/>
      <c r="INO392" s="9"/>
      <c r="INP392" s="9"/>
      <c r="INQ392" s="9"/>
      <c r="INR392" s="9"/>
      <c r="INS392" s="9"/>
      <c r="INT392" s="9"/>
      <c r="INU392" s="9"/>
      <c r="INV392" s="9"/>
      <c r="INW392" s="9"/>
      <c r="INX392" s="9"/>
      <c r="INY392" s="9"/>
      <c r="INZ392" s="9"/>
      <c r="IOA392" s="9"/>
      <c r="IOB392" s="9"/>
      <c r="IOC392" s="9"/>
      <c r="IOD392" s="9"/>
      <c r="IOE392" s="9"/>
      <c r="IOF392" s="9"/>
      <c r="IOG392" s="9"/>
      <c r="IOH392" s="9"/>
      <c r="IOI392" s="9"/>
      <c r="IOJ392" s="9"/>
      <c r="IOK392" s="9"/>
      <c r="IOL392" s="9"/>
      <c r="IOM392" s="9"/>
      <c r="ION392" s="9"/>
      <c r="IOO392" s="9"/>
      <c r="IOP392" s="9"/>
      <c r="IOQ392" s="9"/>
      <c r="IOR392" s="9"/>
      <c r="IOS392" s="9"/>
      <c r="IOT392" s="9"/>
      <c r="IOU392" s="9"/>
      <c r="IOV392" s="9"/>
      <c r="IOW392" s="9"/>
      <c r="IOX392" s="9"/>
      <c r="IOY392" s="9"/>
      <c r="IOZ392" s="9"/>
      <c r="IPA392" s="9"/>
      <c r="IPB392" s="9"/>
      <c r="IPC392" s="9"/>
      <c r="IPD392" s="9"/>
      <c r="IPE392" s="9"/>
      <c r="IPF392" s="9"/>
      <c r="IPG392" s="9"/>
      <c r="IPH392" s="9"/>
      <c r="IPI392" s="9"/>
      <c r="IPJ392" s="9"/>
      <c r="IPK392" s="9"/>
      <c r="IPL392" s="9"/>
      <c r="IPM392" s="9"/>
      <c r="IPN392" s="9"/>
      <c r="IPO392" s="9"/>
      <c r="IPP392" s="9"/>
      <c r="IPQ392" s="9"/>
      <c r="IPR392" s="9"/>
      <c r="IPS392" s="9"/>
      <c r="IPT392" s="9"/>
      <c r="IPU392" s="9"/>
      <c r="IPV392" s="9"/>
      <c r="IPW392" s="9"/>
      <c r="IPX392" s="9"/>
      <c r="IPY392" s="9"/>
      <c r="IPZ392" s="9"/>
      <c r="IQA392" s="9"/>
      <c r="IQB392" s="9"/>
      <c r="IQC392" s="9"/>
      <c r="IQD392" s="9"/>
      <c r="IQE392" s="9"/>
      <c r="IQF392" s="9"/>
      <c r="IQG392" s="9"/>
      <c r="IQH392" s="9"/>
      <c r="IQI392" s="9"/>
      <c r="IQJ392" s="9"/>
      <c r="IQK392" s="9"/>
      <c r="IQL392" s="9"/>
      <c r="IQM392" s="9"/>
      <c r="IQN392" s="9"/>
      <c r="IQO392" s="9"/>
      <c r="IQP392" s="9"/>
      <c r="IQQ392" s="9"/>
      <c r="IQR392" s="9"/>
      <c r="IQS392" s="9"/>
      <c r="IQT392" s="9"/>
      <c r="IQU392" s="9"/>
      <c r="IQV392" s="9"/>
      <c r="IQW392" s="9"/>
      <c r="IQX392" s="9"/>
      <c r="IQY392" s="9"/>
      <c r="IQZ392" s="9"/>
      <c r="IRA392" s="9"/>
      <c r="IRB392" s="9"/>
      <c r="IRC392" s="9"/>
      <c r="IRD392" s="9"/>
      <c r="IRE392" s="9"/>
      <c r="IRF392" s="9"/>
      <c r="IRG392" s="9"/>
      <c r="IRH392" s="9"/>
      <c r="IRI392" s="9"/>
      <c r="IRJ392" s="9"/>
      <c r="IRK392" s="9"/>
      <c r="IRL392" s="9"/>
      <c r="IRM392" s="9"/>
      <c r="IRN392" s="9"/>
      <c r="IRO392" s="9"/>
      <c r="IRP392" s="9"/>
      <c r="IRQ392" s="9"/>
      <c r="IRR392" s="9"/>
      <c r="IRS392" s="9"/>
      <c r="IRT392" s="9"/>
      <c r="IRU392" s="9"/>
      <c r="IRV392" s="9"/>
      <c r="IRW392" s="9"/>
      <c r="IRX392" s="9"/>
      <c r="IRY392" s="9"/>
      <c r="IRZ392" s="9"/>
      <c r="ISA392" s="9"/>
      <c r="ISB392" s="9"/>
      <c r="ISC392" s="9"/>
      <c r="ISD392" s="9"/>
      <c r="ISE392" s="9"/>
      <c r="ISF392" s="9"/>
      <c r="ISG392" s="9"/>
      <c r="ISH392" s="9"/>
      <c r="ISI392" s="9"/>
      <c r="ISJ392" s="9"/>
      <c r="ISK392" s="9"/>
      <c r="ISL392" s="9"/>
      <c r="ISM392" s="9"/>
      <c r="ISN392" s="9"/>
      <c r="ISO392" s="9"/>
      <c r="ISP392" s="9"/>
      <c r="ISQ392" s="9"/>
      <c r="ISR392" s="9"/>
      <c r="ISS392" s="9"/>
      <c r="IST392" s="9"/>
      <c r="ISU392" s="9"/>
      <c r="ISV392" s="9"/>
      <c r="ISW392" s="9"/>
      <c r="ISX392" s="9"/>
      <c r="ISY392" s="9"/>
      <c r="ISZ392" s="9"/>
      <c r="ITA392" s="9"/>
      <c r="ITB392" s="9"/>
      <c r="ITC392" s="9"/>
      <c r="ITD392" s="9"/>
      <c r="ITE392" s="9"/>
      <c r="ITF392" s="9"/>
      <c r="ITG392" s="9"/>
      <c r="ITH392" s="9"/>
      <c r="ITI392" s="9"/>
      <c r="ITJ392" s="9"/>
      <c r="ITK392" s="9"/>
      <c r="ITL392" s="9"/>
      <c r="ITM392" s="9"/>
      <c r="ITN392" s="9"/>
      <c r="ITO392" s="9"/>
      <c r="ITP392" s="9"/>
      <c r="ITQ392" s="9"/>
      <c r="ITR392" s="9"/>
      <c r="ITS392" s="9"/>
      <c r="ITT392" s="9"/>
      <c r="ITU392" s="9"/>
      <c r="ITV392" s="9"/>
      <c r="ITW392" s="9"/>
      <c r="ITX392" s="9"/>
      <c r="ITY392" s="9"/>
      <c r="ITZ392" s="9"/>
      <c r="IUA392" s="9"/>
      <c r="IUB392" s="9"/>
      <c r="IUC392" s="9"/>
      <c r="IUD392" s="9"/>
      <c r="IUE392" s="9"/>
      <c r="IUF392" s="9"/>
      <c r="IUG392" s="9"/>
      <c r="IUH392" s="9"/>
      <c r="IUI392" s="9"/>
      <c r="IUJ392" s="9"/>
      <c r="IUK392" s="9"/>
      <c r="IUL392" s="9"/>
      <c r="IUM392" s="9"/>
      <c r="IUN392" s="9"/>
      <c r="IUO392" s="9"/>
      <c r="IUP392" s="9"/>
      <c r="IUQ392" s="9"/>
      <c r="IUR392" s="9"/>
      <c r="IUS392" s="9"/>
      <c r="IUT392" s="9"/>
      <c r="IUU392" s="9"/>
      <c r="IUV392" s="9"/>
      <c r="IUW392" s="9"/>
      <c r="IUX392" s="9"/>
      <c r="IUY392" s="9"/>
      <c r="IUZ392" s="9"/>
      <c r="IVA392" s="9"/>
      <c r="IVB392" s="9"/>
      <c r="IVC392" s="9"/>
      <c r="IVD392" s="9"/>
      <c r="IVE392" s="9"/>
      <c r="IVF392" s="9"/>
      <c r="IVG392" s="9"/>
      <c r="IVH392" s="9"/>
      <c r="IVI392" s="9"/>
      <c r="IVJ392" s="9"/>
      <c r="IVK392" s="9"/>
      <c r="IVL392" s="9"/>
      <c r="IVM392" s="9"/>
      <c r="IVN392" s="9"/>
      <c r="IVO392" s="9"/>
      <c r="IVP392" s="9"/>
      <c r="IVQ392" s="9"/>
      <c r="IVR392" s="9"/>
      <c r="IVS392" s="9"/>
      <c r="IVT392" s="9"/>
      <c r="IVU392" s="9"/>
      <c r="IVV392" s="9"/>
      <c r="IVW392" s="9"/>
      <c r="IVX392" s="9"/>
      <c r="IVY392" s="9"/>
      <c r="IVZ392" s="9"/>
      <c r="IWA392" s="9"/>
      <c r="IWB392" s="9"/>
      <c r="IWC392" s="9"/>
      <c r="IWD392" s="9"/>
      <c r="IWE392" s="9"/>
      <c r="IWF392" s="9"/>
      <c r="IWG392" s="9"/>
      <c r="IWH392" s="9"/>
      <c r="IWI392" s="9"/>
      <c r="IWJ392" s="9"/>
      <c r="IWK392" s="9"/>
      <c r="IWL392" s="9"/>
      <c r="IWM392" s="9"/>
      <c r="IWN392" s="9"/>
      <c r="IWO392" s="9"/>
      <c r="IWP392" s="9"/>
      <c r="IWQ392" s="9"/>
      <c r="IWR392" s="9"/>
      <c r="IWS392" s="9"/>
      <c r="IWT392" s="9"/>
      <c r="IWU392" s="9"/>
      <c r="IWV392" s="9"/>
      <c r="IWW392" s="9"/>
      <c r="IWX392" s="9"/>
      <c r="IWY392" s="9"/>
      <c r="IWZ392" s="9"/>
      <c r="IXA392" s="9"/>
      <c r="IXB392" s="9"/>
      <c r="IXC392" s="9"/>
      <c r="IXD392" s="9"/>
      <c r="IXE392" s="9"/>
      <c r="IXF392" s="9"/>
      <c r="IXG392" s="9"/>
      <c r="IXH392" s="9"/>
      <c r="IXI392" s="9"/>
      <c r="IXJ392" s="9"/>
      <c r="IXK392" s="9"/>
      <c r="IXL392" s="9"/>
      <c r="IXM392" s="9"/>
      <c r="IXN392" s="9"/>
      <c r="IXO392" s="9"/>
      <c r="IXP392" s="9"/>
      <c r="IXQ392" s="9"/>
      <c r="IXR392" s="9"/>
      <c r="IXS392" s="9"/>
      <c r="IXT392" s="9"/>
      <c r="IXU392" s="9"/>
      <c r="IXV392" s="9"/>
      <c r="IXW392" s="9"/>
      <c r="IXX392" s="9"/>
      <c r="IXY392" s="9"/>
      <c r="IXZ392" s="9"/>
      <c r="IYA392" s="9"/>
      <c r="IYB392" s="9"/>
      <c r="IYC392" s="9"/>
      <c r="IYD392" s="9"/>
      <c r="IYE392" s="9"/>
      <c r="IYF392" s="9"/>
      <c r="IYG392" s="9"/>
      <c r="IYH392" s="9"/>
      <c r="IYI392" s="9"/>
      <c r="IYJ392" s="9"/>
      <c r="IYK392" s="9"/>
      <c r="IYL392" s="9"/>
      <c r="IYM392" s="9"/>
      <c r="IYN392" s="9"/>
      <c r="IYO392" s="9"/>
      <c r="IYP392" s="9"/>
      <c r="IYQ392" s="9"/>
      <c r="IYR392" s="9"/>
      <c r="IYS392" s="9"/>
      <c r="IYT392" s="9"/>
      <c r="IYU392" s="9"/>
      <c r="IYV392" s="9"/>
      <c r="IYW392" s="9"/>
      <c r="IYX392" s="9"/>
      <c r="IYY392" s="9"/>
      <c r="IYZ392" s="9"/>
      <c r="IZA392" s="9"/>
      <c r="IZB392" s="9"/>
      <c r="IZC392" s="9"/>
      <c r="IZD392" s="9"/>
      <c r="IZE392" s="9"/>
      <c r="IZF392" s="9"/>
      <c r="IZG392" s="9"/>
      <c r="IZH392" s="9"/>
      <c r="IZI392" s="9"/>
      <c r="IZJ392" s="9"/>
      <c r="IZK392" s="9"/>
      <c r="IZL392" s="9"/>
      <c r="IZM392" s="9"/>
      <c r="IZN392" s="9"/>
      <c r="IZO392" s="9"/>
      <c r="IZP392" s="9"/>
      <c r="IZQ392" s="9"/>
      <c r="IZR392" s="9"/>
      <c r="IZS392" s="9"/>
      <c r="IZT392" s="9"/>
      <c r="IZU392" s="9"/>
      <c r="IZV392" s="9"/>
      <c r="IZW392" s="9"/>
      <c r="IZX392" s="9"/>
      <c r="IZY392" s="9"/>
      <c r="IZZ392" s="9"/>
      <c r="JAA392" s="9"/>
      <c r="JAB392" s="9"/>
      <c r="JAC392" s="9"/>
      <c r="JAD392" s="9"/>
      <c r="JAE392" s="9"/>
      <c r="JAF392" s="9"/>
      <c r="JAG392" s="9"/>
      <c r="JAH392" s="9"/>
      <c r="JAI392" s="9"/>
      <c r="JAJ392" s="9"/>
      <c r="JAK392" s="9"/>
      <c r="JAL392" s="9"/>
      <c r="JAM392" s="9"/>
      <c r="JAN392" s="9"/>
      <c r="JAO392" s="9"/>
      <c r="JAP392" s="9"/>
      <c r="JAQ392" s="9"/>
      <c r="JAR392" s="9"/>
      <c r="JAS392" s="9"/>
      <c r="JAT392" s="9"/>
      <c r="JAU392" s="9"/>
      <c r="JAV392" s="9"/>
      <c r="JAW392" s="9"/>
      <c r="JAX392" s="9"/>
      <c r="JAY392" s="9"/>
      <c r="JAZ392" s="9"/>
      <c r="JBA392" s="9"/>
      <c r="JBB392" s="9"/>
      <c r="JBC392" s="9"/>
      <c r="JBD392" s="9"/>
      <c r="JBE392" s="9"/>
      <c r="JBF392" s="9"/>
      <c r="JBG392" s="9"/>
      <c r="JBH392" s="9"/>
      <c r="JBI392" s="9"/>
      <c r="JBJ392" s="9"/>
      <c r="JBK392" s="9"/>
      <c r="JBL392" s="9"/>
      <c r="JBM392" s="9"/>
      <c r="JBN392" s="9"/>
      <c r="JBO392" s="9"/>
      <c r="JBP392" s="9"/>
      <c r="JBQ392" s="9"/>
      <c r="JBR392" s="9"/>
      <c r="JBS392" s="9"/>
      <c r="JBT392" s="9"/>
      <c r="JBU392" s="9"/>
      <c r="JBV392" s="9"/>
      <c r="JBW392" s="9"/>
      <c r="JBX392" s="9"/>
      <c r="JBY392" s="9"/>
      <c r="JBZ392" s="9"/>
      <c r="JCA392" s="9"/>
      <c r="JCB392" s="9"/>
      <c r="JCC392" s="9"/>
      <c r="JCD392" s="9"/>
      <c r="JCE392" s="9"/>
      <c r="JCF392" s="9"/>
      <c r="JCG392" s="9"/>
      <c r="JCH392" s="9"/>
      <c r="JCI392" s="9"/>
      <c r="JCJ392" s="9"/>
      <c r="JCK392" s="9"/>
      <c r="JCL392" s="9"/>
      <c r="JCM392" s="9"/>
      <c r="JCN392" s="9"/>
      <c r="JCO392" s="9"/>
      <c r="JCP392" s="9"/>
      <c r="JCQ392" s="9"/>
      <c r="JCR392" s="9"/>
      <c r="JCS392" s="9"/>
      <c r="JCT392" s="9"/>
      <c r="JCU392" s="9"/>
      <c r="JCV392" s="9"/>
      <c r="JCW392" s="9"/>
      <c r="JCX392" s="9"/>
      <c r="JCY392" s="9"/>
      <c r="JCZ392" s="9"/>
      <c r="JDA392" s="9"/>
      <c r="JDB392" s="9"/>
      <c r="JDC392" s="9"/>
      <c r="JDD392" s="9"/>
      <c r="JDE392" s="9"/>
      <c r="JDF392" s="9"/>
      <c r="JDG392" s="9"/>
      <c r="JDH392" s="9"/>
      <c r="JDI392" s="9"/>
      <c r="JDJ392" s="9"/>
      <c r="JDK392" s="9"/>
      <c r="JDL392" s="9"/>
      <c r="JDM392" s="9"/>
      <c r="JDN392" s="9"/>
      <c r="JDO392" s="9"/>
      <c r="JDP392" s="9"/>
      <c r="JDQ392" s="9"/>
      <c r="JDR392" s="9"/>
      <c r="JDS392" s="9"/>
      <c r="JDT392" s="9"/>
      <c r="JDU392" s="9"/>
      <c r="JDV392" s="9"/>
      <c r="JDW392" s="9"/>
      <c r="JDX392" s="9"/>
      <c r="JDY392" s="9"/>
      <c r="JDZ392" s="9"/>
      <c r="JEA392" s="9"/>
      <c r="JEB392" s="9"/>
      <c r="JEC392" s="9"/>
      <c r="JED392" s="9"/>
      <c r="JEE392" s="9"/>
      <c r="JEF392" s="9"/>
      <c r="JEG392" s="9"/>
      <c r="JEH392" s="9"/>
      <c r="JEI392" s="9"/>
      <c r="JEJ392" s="9"/>
      <c r="JEK392" s="9"/>
      <c r="JEL392" s="9"/>
      <c r="JEM392" s="9"/>
      <c r="JEN392" s="9"/>
      <c r="JEO392" s="9"/>
      <c r="JEP392" s="9"/>
      <c r="JEQ392" s="9"/>
      <c r="JER392" s="9"/>
      <c r="JES392" s="9"/>
      <c r="JET392" s="9"/>
      <c r="JEU392" s="9"/>
      <c r="JEV392" s="9"/>
      <c r="JEW392" s="9"/>
      <c r="JEX392" s="9"/>
      <c r="JEY392" s="9"/>
      <c r="JEZ392" s="9"/>
      <c r="JFA392" s="9"/>
      <c r="JFB392" s="9"/>
      <c r="JFC392" s="9"/>
      <c r="JFD392" s="9"/>
      <c r="JFE392" s="9"/>
      <c r="JFF392" s="9"/>
      <c r="JFG392" s="9"/>
      <c r="JFH392" s="9"/>
      <c r="JFI392" s="9"/>
      <c r="JFJ392" s="9"/>
      <c r="JFK392" s="9"/>
      <c r="JFL392" s="9"/>
      <c r="JFM392" s="9"/>
      <c r="JFN392" s="9"/>
      <c r="JFO392" s="9"/>
      <c r="JFP392" s="9"/>
      <c r="JFQ392" s="9"/>
      <c r="JFR392" s="9"/>
      <c r="JFS392" s="9"/>
      <c r="JFT392" s="9"/>
      <c r="JFU392" s="9"/>
      <c r="JFV392" s="9"/>
      <c r="JFW392" s="9"/>
      <c r="JFX392" s="9"/>
      <c r="JFY392" s="9"/>
      <c r="JFZ392" s="9"/>
      <c r="JGA392" s="9"/>
      <c r="JGB392" s="9"/>
      <c r="JGC392" s="9"/>
      <c r="JGD392" s="9"/>
      <c r="JGE392" s="9"/>
      <c r="JGF392" s="9"/>
      <c r="JGG392" s="9"/>
      <c r="JGH392" s="9"/>
      <c r="JGI392" s="9"/>
      <c r="JGJ392" s="9"/>
      <c r="JGK392" s="9"/>
      <c r="JGL392" s="9"/>
      <c r="JGM392" s="9"/>
      <c r="JGN392" s="9"/>
      <c r="JGO392" s="9"/>
      <c r="JGP392" s="9"/>
      <c r="JGQ392" s="9"/>
      <c r="JGR392" s="9"/>
      <c r="JGS392" s="9"/>
      <c r="JGT392" s="9"/>
      <c r="JGU392" s="9"/>
      <c r="JGV392" s="9"/>
      <c r="JGW392" s="9"/>
      <c r="JGX392" s="9"/>
      <c r="JGY392" s="9"/>
      <c r="JGZ392" s="9"/>
      <c r="JHA392" s="9"/>
      <c r="JHB392" s="9"/>
      <c r="JHC392" s="9"/>
      <c r="JHD392" s="9"/>
      <c r="JHE392" s="9"/>
      <c r="JHF392" s="9"/>
      <c r="JHG392" s="9"/>
      <c r="JHH392" s="9"/>
      <c r="JHI392" s="9"/>
      <c r="JHJ392" s="9"/>
      <c r="JHK392" s="9"/>
      <c r="JHL392" s="9"/>
      <c r="JHM392" s="9"/>
      <c r="JHN392" s="9"/>
      <c r="JHO392" s="9"/>
      <c r="JHP392" s="9"/>
      <c r="JHQ392" s="9"/>
      <c r="JHR392" s="9"/>
      <c r="JHS392" s="9"/>
      <c r="JHT392" s="9"/>
      <c r="JHU392" s="9"/>
      <c r="JHV392" s="9"/>
      <c r="JHW392" s="9"/>
      <c r="JHX392" s="9"/>
      <c r="JHY392" s="9"/>
      <c r="JHZ392" s="9"/>
      <c r="JIA392" s="9"/>
      <c r="JIB392" s="9"/>
      <c r="JIC392" s="9"/>
      <c r="JID392" s="9"/>
      <c r="JIE392" s="9"/>
      <c r="JIF392" s="9"/>
      <c r="JIG392" s="9"/>
      <c r="JIH392" s="9"/>
      <c r="JII392" s="9"/>
      <c r="JIJ392" s="9"/>
      <c r="JIK392" s="9"/>
      <c r="JIL392" s="9"/>
      <c r="JIM392" s="9"/>
      <c r="JIN392" s="9"/>
      <c r="JIO392" s="9"/>
      <c r="JIP392" s="9"/>
      <c r="JIQ392" s="9"/>
      <c r="JIR392" s="9"/>
      <c r="JIS392" s="9"/>
      <c r="JIT392" s="9"/>
      <c r="JIU392" s="9"/>
      <c r="JIV392" s="9"/>
      <c r="JIW392" s="9"/>
      <c r="JIX392" s="9"/>
      <c r="JIY392" s="9"/>
      <c r="JIZ392" s="9"/>
      <c r="JJA392" s="9"/>
      <c r="JJB392" s="9"/>
      <c r="JJC392" s="9"/>
      <c r="JJD392" s="9"/>
      <c r="JJE392" s="9"/>
      <c r="JJF392" s="9"/>
      <c r="JJG392" s="9"/>
      <c r="JJH392" s="9"/>
      <c r="JJI392" s="9"/>
      <c r="JJJ392" s="9"/>
      <c r="JJK392" s="9"/>
      <c r="JJL392" s="9"/>
      <c r="JJM392" s="9"/>
      <c r="JJN392" s="9"/>
      <c r="JJO392" s="9"/>
      <c r="JJP392" s="9"/>
      <c r="JJQ392" s="9"/>
      <c r="JJR392" s="9"/>
      <c r="JJS392" s="9"/>
      <c r="JJT392" s="9"/>
      <c r="JJU392" s="9"/>
      <c r="JJV392" s="9"/>
      <c r="JJW392" s="9"/>
      <c r="JJX392" s="9"/>
      <c r="JJY392" s="9"/>
      <c r="JJZ392" s="9"/>
      <c r="JKA392" s="9"/>
      <c r="JKB392" s="9"/>
      <c r="JKC392" s="9"/>
      <c r="JKD392" s="9"/>
      <c r="JKE392" s="9"/>
      <c r="JKF392" s="9"/>
      <c r="JKG392" s="9"/>
      <c r="JKH392" s="9"/>
      <c r="JKI392" s="9"/>
      <c r="JKJ392" s="9"/>
      <c r="JKK392" s="9"/>
      <c r="JKL392" s="9"/>
      <c r="JKM392" s="9"/>
      <c r="JKN392" s="9"/>
      <c r="JKO392" s="9"/>
      <c r="JKP392" s="9"/>
      <c r="JKQ392" s="9"/>
      <c r="JKR392" s="9"/>
      <c r="JKS392" s="9"/>
      <c r="JKT392" s="9"/>
      <c r="JKU392" s="9"/>
      <c r="JKV392" s="9"/>
      <c r="JKW392" s="9"/>
      <c r="JKX392" s="9"/>
      <c r="JKY392" s="9"/>
      <c r="JKZ392" s="9"/>
      <c r="JLA392" s="9"/>
      <c r="JLB392" s="9"/>
      <c r="JLC392" s="9"/>
      <c r="JLD392" s="9"/>
      <c r="JLE392" s="9"/>
      <c r="JLF392" s="9"/>
      <c r="JLG392" s="9"/>
      <c r="JLH392" s="9"/>
      <c r="JLI392" s="9"/>
      <c r="JLJ392" s="9"/>
      <c r="JLK392" s="9"/>
      <c r="JLL392" s="9"/>
      <c r="JLM392" s="9"/>
      <c r="JLN392" s="9"/>
      <c r="JLO392" s="9"/>
      <c r="JLP392" s="9"/>
      <c r="JLQ392" s="9"/>
      <c r="JLR392" s="9"/>
      <c r="JLS392" s="9"/>
      <c r="JLT392" s="9"/>
      <c r="JLU392" s="9"/>
      <c r="JLV392" s="9"/>
      <c r="JLW392" s="9"/>
      <c r="JLX392" s="9"/>
      <c r="JLY392" s="9"/>
      <c r="JLZ392" s="9"/>
      <c r="JMA392" s="9"/>
      <c r="JMB392" s="9"/>
      <c r="JMC392" s="9"/>
      <c r="JMD392" s="9"/>
      <c r="JME392" s="9"/>
      <c r="JMF392" s="9"/>
      <c r="JMG392" s="9"/>
      <c r="JMH392" s="9"/>
      <c r="JMI392" s="9"/>
      <c r="JMJ392" s="9"/>
      <c r="JMK392" s="9"/>
      <c r="JML392" s="9"/>
      <c r="JMM392" s="9"/>
      <c r="JMN392" s="9"/>
      <c r="JMO392" s="9"/>
      <c r="JMP392" s="9"/>
      <c r="JMQ392" s="9"/>
      <c r="JMR392" s="9"/>
      <c r="JMS392" s="9"/>
      <c r="JMT392" s="9"/>
      <c r="JMU392" s="9"/>
      <c r="JMV392" s="9"/>
      <c r="JMW392" s="9"/>
      <c r="JMX392" s="9"/>
      <c r="JMY392" s="9"/>
      <c r="JMZ392" s="9"/>
      <c r="JNA392" s="9"/>
      <c r="JNB392" s="9"/>
      <c r="JNC392" s="9"/>
      <c r="JND392" s="9"/>
      <c r="JNE392" s="9"/>
      <c r="JNF392" s="9"/>
      <c r="JNG392" s="9"/>
      <c r="JNH392" s="9"/>
      <c r="JNI392" s="9"/>
      <c r="JNJ392" s="9"/>
      <c r="JNK392" s="9"/>
      <c r="JNL392" s="9"/>
      <c r="JNM392" s="9"/>
      <c r="JNN392" s="9"/>
      <c r="JNO392" s="9"/>
      <c r="JNP392" s="9"/>
      <c r="JNQ392" s="9"/>
      <c r="JNR392" s="9"/>
      <c r="JNS392" s="9"/>
      <c r="JNT392" s="9"/>
      <c r="JNU392" s="9"/>
      <c r="JNV392" s="9"/>
      <c r="JNW392" s="9"/>
      <c r="JNX392" s="9"/>
      <c r="JNY392" s="9"/>
      <c r="JNZ392" s="9"/>
      <c r="JOA392" s="9"/>
      <c r="JOB392" s="9"/>
      <c r="JOC392" s="9"/>
      <c r="JOD392" s="9"/>
      <c r="JOE392" s="9"/>
      <c r="JOF392" s="9"/>
      <c r="JOG392" s="9"/>
      <c r="JOH392" s="9"/>
      <c r="JOI392" s="9"/>
      <c r="JOJ392" s="9"/>
      <c r="JOK392" s="9"/>
      <c r="JOL392" s="9"/>
      <c r="JOM392" s="9"/>
      <c r="JON392" s="9"/>
      <c r="JOO392" s="9"/>
      <c r="JOP392" s="9"/>
      <c r="JOQ392" s="9"/>
      <c r="JOR392" s="9"/>
      <c r="JOS392" s="9"/>
      <c r="JOT392" s="9"/>
      <c r="JOU392" s="9"/>
      <c r="JOV392" s="9"/>
      <c r="JOW392" s="9"/>
      <c r="JOX392" s="9"/>
      <c r="JOY392" s="9"/>
      <c r="JOZ392" s="9"/>
      <c r="JPA392" s="9"/>
      <c r="JPB392" s="9"/>
      <c r="JPC392" s="9"/>
      <c r="JPD392" s="9"/>
      <c r="JPE392" s="9"/>
      <c r="JPF392" s="9"/>
      <c r="JPG392" s="9"/>
      <c r="JPH392" s="9"/>
      <c r="JPI392" s="9"/>
      <c r="JPJ392" s="9"/>
      <c r="JPK392" s="9"/>
      <c r="JPL392" s="9"/>
      <c r="JPM392" s="9"/>
      <c r="JPN392" s="9"/>
      <c r="JPO392" s="9"/>
      <c r="JPP392" s="9"/>
      <c r="JPQ392" s="9"/>
      <c r="JPR392" s="9"/>
      <c r="JPS392" s="9"/>
      <c r="JPT392" s="9"/>
      <c r="JPU392" s="9"/>
      <c r="JPV392" s="9"/>
      <c r="JPW392" s="9"/>
      <c r="JPX392" s="9"/>
      <c r="JPY392" s="9"/>
      <c r="JPZ392" s="9"/>
      <c r="JQA392" s="9"/>
      <c r="JQB392" s="9"/>
      <c r="JQC392" s="9"/>
      <c r="JQD392" s="9"/>
      <c r="JQE392" s="9"/>
      <c r="JQF392" s="9"/>
      <c r="JQG392" s="9"/>
      <c r="JQH392" s="9"/>
      <c r="JQI392" s="9"/>
      <c r="JQJ392" s="9"/>
      <c r="JQK392" s="9"/>
      <c r="JQL392" s="9"/>
      <c r="JQM392" s="9"/>
      <c r="JQN392" s="9"/>
      <c r="JQO392" s="9"/>
      <c r="JQP392" s="9"/>
      <c r="JQQ392" s="9"/>
      <c r="JQR392" s="9"/>
      <c r="JQS392" s="9"/>
      <c r="JQT392" s="9"/>
      <c r="JQU392" s="9"/>
      <c r="JQV392" s="9"/>
      <c r="JQW392" s="9"/>
      <c r="JQX392" s="9"/>
      <c r="JQY392" s="9"/>
      <c r="JQZ392" s="9"/>
      <c r="JRA392" s="9"/>
      <c r="JRB392" s="9"/>
      <c r="JRC392" s="9"/>
      <c r="JRD392" s="9"/>
      <c r="JRE392" s="9"/>
      <c r="JRF392" s="9"/>
      <c r="JRG392" s="9"/>
      <c r="JRH392" s="9"/>
      <c r="JRI392" s="9"/>
      <c r="JRJ392" s="9"/>
      <c r="JRK392" s="9"/>
      <c r="JRL392" s="9"/>
      <c r="JRM392" s="9"/>
      <c r="JRN392" s="9"/>
      <c r="JRO392" s="9"/>
      <c r="JRP392" s="9"/>
      <c r="JRQ392" s="9"/>
      <c r="JRR392" s="9"/>
      <c r="JRS392" s="9"/>
      <c r="JRT392" s="9"/>
      <c r="JRU392" s="9"/>
      <c r="JRV392" s="9"/>
      <c r="JRW392" s="9"/>
      <c r="JRX392" s="9"/>
      <c r="JRY392" s="9"/>
      <c r="JRZ392" s="9"/>
      <c r="JSA392" s="9"/>
      <c r="JSB392" s="9"/>
      <c r="JSC392" s="9"/>
      <c r="JSD392" s="9"/>
      <c r="JSE392" s="9"/>
      <c r="JSF392" s="9"/>
      <c r="JSG392" s="9"/>
      <c r="JSH392" s="9"/>
      <c r="JSI392" s="9"/>
      <c r="JSJ392" s="9"/>
      <c r="JSK392" s="9"/>
      <c r="JSL392" s="9"/>
      <c r="JSM392" s="9"/>
      <c r="JSN392" s="9"/>
      <c r="JSO392" s="9"/>
      <c r="JSP392" s="9"/>
      <c r="JSQ392" s="9"/>
      <c r="JSR392" s="9"/>
      <c r="JSS392" s="9"/>
      <c r="JST392" s="9"/>
      <c r="JSU392" s="9"/>
      <c r="JSV392" s="9"/>
      <c r="JSW392" s="9"/>
      <c r="JSX392" s="9"/>
      <c r="JSY392" s="9"/>
      <c r="JSZ392" s="9"/>
      <c r="JTA392" s="9"/>
      <c r="JTB392" s="9"/>
      <c r="JTC392" s="9"/>
      <c r="JTD392" s="9"/>
      <c r="JTE392" s="9"/>
      <c r="JTF392" s="9"/>
      <c r="JTG392" s="9"/>
      <c r="JTH392" s="9"/>
      <c r="JTI392" s="9"/>
      <c r="JTJ392" s="9"/>
      <c r="JTK392" s="9"/>
      <c r="JTL392" s="9"/>
      <c r="JTM392" s="9"/>
      <c r="JTN392" s="9"/>
      <c r="JTO392" s="9"/>
      <c r="JTP392" s="9"/>
      <c r="JTQ392" s="9"/>
      <c r="JTR392" s="9"/>
      <c r="JTS392" s="9"/>
      <c r="JTT392" s="9"/>
      <c r="JTU392" s="9"/>
      <c r="JTV392" s="9"/>
      <c r="JTW392" s="9"/>
      <c r="JTX392" s="9"/>
      <c r="JTY392" s="9"/>
      <c r="JTZ392" s="9"/>
      <c r="JUA392" s="9"/>
      <c r="JUB392" s="9"/>
      <c r="JUC392" s="9"/>
      <c r="JUD392" s="9"/>
      <c r="JUE392" s="9"/>
      <c r="JUF392" s="9"/>
      <c r="JUG392" s="9"/>
      <c r="JUH392" s="9"/>
      <c r="JUI392" s="9"/>
      <c r="JUJ392" s="9"/>
      <c r="JUK392" s="9"/>
      <c r="JUL392" s="9"/>
      <c r="JUM392" s="9"/>
      <c r="JUN392" s="9"/>
      <c r="JUO392" s="9"/>
      <c r="JUP392" s="9"/>
      <c r="JUQ392" s="9"/>
      <c r="JUR392" s="9"/>
      <c r="JUS392" s="9"/>
      <c r="JUT392" s="9"/>
      <c r="JUU392" s="9"/>
      <c r="JUV392" s="9"/>
      <c r="JUW392" s="9"/>
      <c r="JUX392" s="9"/>
      <c r="JUY392" s="9"/>
      <c r="JUZ392" s="9"/>
      <c r="JVA392" s="9"/>
      <c r="JVB392" s="9"/>
      <c r="JVC392" s="9"/>
      <c r="JVD392" s="9"/>
      <c r="JVE392" s="9"/>
      <c r="JVF392" s="9"/>
      <c r="JVG392" s="9"/>
      <c r="JVH392" s="9"/>
      <c r="JVI392" s="9"/>
      <c r="JVJ392" s="9"/>
      <c r="JVK392" s="9"/>
      <c r="JVL392" s="9"/>
      <c r="JVM392" s="9"/>
      <c r="JVN392" s="9"/>
      <c r="JVO392" s="9"/>
      <c r="JVP392" s="9"/>
      <c r="JVQ392" s="9"/>
      <c r="JVR392" s="9"/>
      <c r="JVS392" s="9"/>
      <c r="JVT392" s="9"/>
      <c r="JVU392" s="9"/>
      <c r="JVV392" s="9"/>
      <c r="JVW392" s="9"/>
      <c r="JVX392" s="9"/>
      <c r="JVY392" s="9"/>
      <c r="JVZ392" s="9"/>
      <c r="JWA392" s="9"/>
      <c r="JWB392" s="9"/>
      <c r="JWC392" s="9"/>
      <c r="JWD392" s="9"/>
      <c r="JWE392" s="9"/>
      <c r="JWF392" s="9"/>
      <c r="JWG392" s="9"/>
      <c r="JWH392" s="9"/>
      <c r="JWI392" s="9"/>
      <c r="JWJ392" s="9"/>
      <c r="JWK392" s="9"/>
      <c r="JWL392" s="9"/>
      <c r="JWM392" s="9"/>
      <c r="JWN392" s="9"/>
      <c r="JWO392" s="9"/>
      <c r="JWP392" s="9"/>
      <c r="JWQ392" s="9"/>
      <c r="JWR392" s="9"/>
      <c r="JWS392" s="9"/>
      <c r="JWT392" s="9"/>
      <c r="JWU392" s="9"/>
      <c r="JWV392" s="9"/>
      <c r="JWW392" s="9"/>
      <c r="JWX392" s="9"/>
      <c r="JWY392" s="9"/>
      <c r="JWZ392" s="9"/>
      <c r="JXA392" s="9"/>
      <c r="JXB392" s="9"/>
      <c r="JXC392" s="9"/>
      <c r="JXD392" s="9"/>
      <c r="JXE392" s="9"/>
      <c r="JXF392" s="9"/>
      <c r="JXG392" s="9"/>
      <c r="JXH392" s="9"/>
      <c r="JXI392" s="9"/>
      <c r="JXJ392" s="9"/>
      <c r="JXK392" s="9"/>
      <c r="JXL392" s="9"/>
      <c r="JXM392" s="9"/>
      <c r="JXN392" s="9"/>
      <c r="JXO392" s="9"/>
      <c r="JXP392" s="9"/>
      <c r="JXQ392" s="9"/>
      <c r="JXR392" s="9"/>
      <c r="JXS392" s="9"/>
      <c r="JXT392" s="9"/>
      <c r="JXU392" s="9"/>
      <c r="JXV392" s="9"/>
      <c r="JXW392" s="9"/>
      <c r="JXX392" s="9"/>
      <c r="JXY392" s="9"/>
      <c r="JXZ392" s="9"/>
      <c r="JYA392" s="9"/>
      <c r="JYB392" s="9"/>
      <c r="JYC392" s="9"/>
      <c r="JYD392" s="9"/>
      <c r="JYE392" s="9"/>
      <c r="JYF392" s="9"/>
      <c r="JYG392" s="9"/>
      <c r="JYH392" s="9"/>
      <c r="JYI392" s="9"/>
      <c r="JYJ392" s="9"/>
      <c r="JYK392" s="9"/>
      <c r="JYL392" s="9"/>
      <c r="JYM392" s="9"/>
      <c r="JYN392" s="9"/>
      <c r="JYO392" s="9"/>
      <c r="JYP392" s="9"/>
      <c r="JYQ392" s="9"/>
      <c r="JYR392" s="9"/>
      <c r="JYS392" s="9"/>
      <c r="JYT392" s="9"/>
      <c r="JYU392" s="9"/>
      <c r="JYV392" s="9"/>
      <c r="JYW392" s="9"/>
      <c r="JYX392" s="9"/>
      <c r="JYY392" s="9"/>
      <c r="JYZ392" s="9"/>
      <c r="JZA392" s="9"/>
      <c r="JZB392" s="9"/>
      <c r="JZC392" s="9"/>
      <c r="JZD392" s="9"/>
      <c r="JZE392" s="9"/>
      <c r="JZF392" s="9"/>
      <c r="JZG392" s="9"/>
      <c r="JZH392" s="9"/>
      <c r="JZI392" s="9"/>
      <c r="JZJ392" s="9"/>
      <c r="JZK392" s="9"/>
      <c r="JZL392" s="9"/>
      <c r="JZM392" s="9"/>
      <c r="JZN392" s="9"/>
      <c r="JZO392" s="9"/>
      <c r="JZP392" s="9"/>
      <c r="JZQ392" s="9"/>
      <c r="JZR392" s="9"/>
      <c r="JZS392" s="9"/>
      <c r="JZT392" s="9"/>
      <c r="JZU392" s="9"/>
      <c r="JZV392" s="9"/>
      <c r="JZW392" s="9"/>
      <c r="JZX392" s="9"/>
      <c r="JZY392" s="9"/>
      <c r="JZZ392" s="9"/>
      <c r="KAA392" s="9"/>
      <c r="KAB392" s="9"/>
      <c r="KAC392" s="9"/>
      <c r="KAD392" s="9"/>
      <c r="KAE392" s="9"/>
      <c r="KAF392" s="9"/>
      <c r="KAG392" s="9"/>
      <c r="KAH392" s="9"/>
      <c r="KAI392" s="9"/>
      <c r="KAJ392" s="9"/>
      <c r="KAK392" s="9"/>
      <c r="KAL392" s="9"/>
      <c r="KAM392" s="9"/>
      <c r="KAN392" s="9"/>
      <c r="KAO392" s="9"/>
      <c r="KAP392" s="9"/>
      <c r="KAQ392" s="9"/>
      <c r="KAR392" s="9"/>
      <c r="KAS392" s="9"/>
      <c r="KAT392" s="9"/>
      <c r="KAU392" s="9"/>
      <c r="KAV392" s="9"/>
      <c r="KAW392" s="9"/>
      <c r="KAX392" s="9"/>
      <c r="KAY392" s="9"/>
      <c r="KAZ392" s="9"/>
      <c r="KBA392" s="9"/>
      <c r="KBB392" s="9"/>
      <c r="KBC392" s="9"/>
      <c r="KBD392" s="9"/>
      <c r="KBE392" s="9"/>
      <c r="KBF392" s="9"/>
      <c r="KBG392" s="9"/>
      <c r="KBH392" s="9"/>
      <c r="KBI392" s="9"/>
      <c r="KBJ392" s="9"/>
      <c r="KBK392" s="9"/>
      <c r="KBL392" s="9"/>
      <c r="KBM392" s="9"/>
      <c r="KBN392" s="9"/>
      <c r="KBO392" s="9"/>
      <c r="KBP392" s="9"/>
      <c r="KBQ392" s="9"/>
      <c r="KBR392" s="9"/>
      <c r="KBS392" s="9"/>
      <c r="KBT392" s="9"/>
      <c r="KBU392" s="9"/>
      <c r="KBV392" s="9"/>
      <c r="KBW392" s="9"/>
      <c r="KBX392" s="9"/>
      <c r="KBY392" s="9"/>
      <c r="KBZ392" s="9"/>
      <c r="KCA392" s="9"/>
      <c r="KCB392" s="9"/>
      <c r="KCC392" s="9"/>
      <c r="KCD392" s="9"/>
      <c r="KCE392" s="9"/>
      <c r="KCF392" s="9"/>
      <c r="KCG392" s="9"/>
      <c r="KCH392" s="9"/>
      <c r="KCI392" s="9"/>
      <c r="KCJ392" s="9"/>
      <c r="KCK392" s="9"/>
      <c r="KCL392" s="9"/>
      <c r="KCM392" s="9"/>
      <c r="KCN392" s="9"/>
      <c r="KCO392" s="9"/>
      <c r="KCP392" s="9"/>
      <c r="KCQ392" s="9"/>
      <c r="KCR392" s="9"/>
      <c r="KCS392" s="9"/>
      <c r="KCT392" s="9"/>
      <c r="KCU392" s="9"/>
      <c r="KCV392" s="9"/>
      <c r="KCW392" s="9"/>
      <c r="KCX392" s="9"/>
      <c r="KCY392" s="9"/>
      <c r="KCZ392" s="9"/>
      <c r="KDA392" s="9"/>
      <c r="KDB392" s="9"/>
      <c r="KDC392" s="9"/>
      <c r="KDD392" s="9"/>
      <c r="KDE392" s="9"/>
      <c r="KDF392" s="9"/>
      <c r="KDG392" s="9"/>
      <c r="KDH392" s="9"/>
      <c r="KDI392" s="9"/>
      <c r="KDJ392" s="9"/>
      <c r="KDK392" s="9"/>
      <c r="KDL392" s="9"/>
      <c r="KDM392" s="9"/>
      <c r="KDN392" s="9"/>
      <c r="KDO392" s="9"/>
      <c r="KDP392" s="9"/>
      <c r="KDQ392" s="9"/>
      <c r="KDR392" s="9"/>
      <c r="KDS392" s="9"/>
      <c r="KDT392" s="9"/>
      <c r="KDU392" s="9"/>
      <c r="KDV392" s="9"/>
      <c r="KDW392" s="9"/>
      <c r="KDX392" s="9"/>
      <c r="KDY392" s="9"/>
      <c r="KDZ392" s="9"/>
      <c r="KEA392" s="9"/>
      <c r="KEB392" s="9"/>
      <c r="KEC392" s="9"/>
      <c r="KED392" s="9"/>
      <c r="KEE392" s="9"/>
      <c r="KEF392" s="9"/>
      <c r="KEG392" s="9"/>
      <c r="KEH392" s="9"/>
      <c r="KEI392" s="9"/>
      <c r="KEJ392" s="9"/>
      <c r="KEK392" s="9"/>
      <c r="KEL392" s="9"/>
      <c r="KEM392" s="9"/>
      <c r="KEN392" s="9"/>
      <c r="KEO392" s="9"/>
      <c r="KEP392" s="9"/>
      <c r="KEQ392" s="9"/>
      <c r="KER392" s="9"/>
      <c r="KES392" s="9"/>
      <c r="KET392" s="9"/>
      <c r="KEU392" s="9"/>
      <c r="KEV392" s="9"/>
      <c r="KEW392" s="9"/>
      <c r="KEX392" s="9"/>
      <c r="KEY392" s="9"/>
      <c r="KEZ392" s="9"/>
      <c r="KFA392" s="9"/>
      <c r="KFB392" s="9"/>
      <c r="KFC392" s="9"/>
      <c r="KFD392" s="9"/>
      <c r="KFE392" s="9"/>
      <c r="KFF392" s="9"/>
      <c r="KFG392" s="9"/>
      <c r="KFH392" s="9"/>
      <c r="KFI392" s="9"/>
      <c r="KFJ392" s="9"/>
      <c r="KFK392" s="9"/>
      <c r="KFL392" s="9"/>
      <c r="KFM392" s="9"/>
      <c r="KFN392" s="9"/>
      <c r="KFO392" s="9"/>
      <c r="KFP392" s="9"/>
      <c r="KFQ392" s="9"/>
      <c r="KFR392" s="9"/>
      <c r="KFS392" s="9"/>
      <c r="KFT392" s="9"/>
      <c r="KFU392" s="9"/>
      <c r="KFV392" s="9"/>
      <c r="KFW392" s="9"/>
      <c r="KFX392" s="9"/>
      <c r="KFY392" s="9"/>
      <c r="KFZ392" s="9"/>
      <c r="KGA392" s="9"/>
      <c r="KGB392" s="9"/>
      <c r="KGC392" s="9"/>
      <c r="KGD392" s="9"/>
      <c r="KGE392" s="9"/>
      <c r="KGF392" s="9"/>
      <c r="KGG392" s="9"/>
      <c r="KGH392" s="9"/>
      <c r="KGI392" s="9"/>
      <c r="KGJ392" s="9"/>
      <c r="KGK392" s="9"/>
      <c r="KGL392" s="9"/>
      <c r="KGM392" s="9"/>
      <c r="KGN392" s="9"/>
      <c r="KGO392" s="9"/>
      <c r="KGP392" s="9"/>
      <c r="KGQ392" s="9"/>
      <c r="KGR392" s="9"/>
      <c r="KGS392" s="9"/>
      <c r="KGT392" s="9"/>
      <c r="KGU392" s="9"/>
      <c r="KGV392" s="9"/>
      <c r="KGW392" s="9"/>
      <c r="KGX392" s="9"/>
      <c r="KGY392" s="9"/>
      <c r="KGZ392" s="9"/>
      <c r="KHA392" s="9"/>
      <c r="KHB392" s="9"/>
      <c r="KHC392" s="9"/>
      <c r="KHD392" s="9"/>
      <c r="KHE392" s="9"/>
      <c r="KHF392" s="9"/>
      <c r="KHG392" s="9"/>
      <c r="KHH392" s="9"/>
      <c r="KHI392" s="9"/>
      <c r="KHJ392" s="9"/>
      <c r="KHK392" s="9"/>
      <c r="KHL392" s="9"/>
      <c r="KHM392" s="9"/>
      <c r="KHN392" s="9"/>
      <c r="KHO392" s="9"/>
      <c r="KHP392" s="9"/>
      <c r="KHQ392" s="9"/>
      <c r="KHR392" s="9"/>
      <c r="KHS392" s="9"/>
      <c r="KHT392" s="9"/>
      <c r="KHU392" s="9"/>
      <c r="KHV392" s="9"/>
      <c r="KHW392" s="9"/>
      <c r="KHX392" s="9"/>
      <c r="KHY392" s="9"/>
      <c r="KHZ392" s="9"/>
      <c r="KIA392" s="9"/>
      <c r="KIB392" s="9"/>
      <c r="KIC392" s="9"/>
      <c r="KID392" s="9"/>
      <c r="KIE392" s="9"/>
      <c r="KIF392" s="9"/>
      <c r="KIG392" s="9"/>
      <c r="KIH392" s="9"/>
      <c r="KII392" s="9"/>
      <c r="KIJ392" s="9"/>
      <c r="KIK392" s="9"/>
      <c r="KIL392" s="9"/>
      <c r="KIM392" s="9"/>
      <c r="KIN392" s="9"/>
      <c r="KIO392" s="9"/>
      <c r="KIP392" s="9"/>
      <c r="KIQ392" s="9"/>
      <c r="KIR392" s="9"/>
      <c r="KIS392" s="9"/>
      <c r="KIT392" s="9"/>
      <c r="KIU392" s="9"/>
      <c r="KIV392" s="9"/>
      <c r="KIW392" s="9"/>
      <c r="KIX392" s="9"/>
      <c r="KIY392" s="9"/>
      <c r="KIZ392" s="9"/>
      <c r="KJA392" s="9"/>
      <c r="KJB392" s="9"/>
      <c r="KJC392" s="9"/>
      <c r="KJD392" s="9"/>
      <c r="KJE392" s="9"/>
      <c r="KJF392" s="9"/>
      <c r="KJG392" s="9"/>
      <c r="KJH392" s="9"/>
      <c r="KJI392" s="9"/>
      <c r="KJJ392" s="9"/>
      <c r="KJK392" s="9"/>
      <c r="KJL392" s="9"/>
      <c r="KJM392" s="9"/>
      <c r="KJN392" s="9"/>
      <c r="KJO392" s="9"/>
      <c r="KJP392" s="9"/>
      <c r="KJQ392" s="9"/>
      <c r="KJR392" s="9"/>
      <c r="KJS392" s="9"/>
      <c r="KJT392" s="9"/>
      <c r="KJU392" s="9"/>
      <c r="KJV392" s="9"/>
      <c r="KJW392" s="9"/>
      <c r="KJX392" s="9"/>
      <c r="KJY392" s="9"/>
      <c r="KJZ392" s="9"/>
      <c r="KKA392" s="9"/>
      <c r="KKB392" s="9"/>
      <c r="KKC392" s="9"/>
      <c r="KKD392" s="9"/>
      <c r="KKE392" s="9"/>
      <c r="KKF392" s="9"/>
      <c r="KKG392" s="9"/>
      <c r="KKH392" s="9"/>
      <c r="KKI392" s="9"/>
      <c r="KKJ392" s="9"/>
      <c r="KKK392" s="9"/>
      <c r="KKL392" s="9"/>
      <c r="KKM392" s="9"/>
      <c r="KKN392" s="9"/>
      <c r="KKO392" s="9"/>
      <c r="KKP392" s="9"/>
      <c r="KKQ392" s="9"/>
      <c r="KKR392" s="9"/>
      <c r="KKS392" s="9"/>
      <c r="KKT392" s="9"/>
      <c r="KKU392" s="9"/>
      <c r="KKV392" s="9"/>
      <c r="KKW392" s="9"/>
      <c r="KKX392" s="9"/>
      <c r="KKY392" s="9"/>
      <c r="KKZ392" s="9"/>
      <c r="KLA392" s="9"/>
      <c r="KLB392" s="9"/>
      <c r="KLC392" s="9"/>
      <c r="KLD392" s="9"/>
      <c r="KLE392" s="9"/>
      <c r="KLF392" s="9"/>
      <c r="KLG392" s="9"/>
      <c r="KLH392" s="9"/>
      <c r="KLI392" s="9"/>
      <c r="KLJ392" s="9"/>
      <c r="KLK392" s="9"/>
      <c r="KLL392" s="9"/>
      <c r="KLM392" s="9"/>
      <c r="KLN392" s="9"/>
      <c r="KLO392" s="9"/>
      <c r="KLP392" s="9"/>
      <c r="KLQ392" s="9"/>
      <c r="KLR392" s="9"/>
      <c r="KLS392" s="9"/>
      <c r="KLT392" s="9"/>
      <c r="KLU392" s="9"/>
      <c r="KLV392" s="9"/>
      <c r="KLW392" s="9"/>
      <c r="KLX392" s="9"/>
      <c r="KLY392" s="9"/>
      <c r="KLZ392" s="9"/>
      <c r="KMA392" s="9"/>
      <c r="KMB392" s="9"/>
      <c r="KMC392" s="9"/>
      <c r="KMD392" s="9"/>
      <c r="KME392" s="9"/>
      <c r="KMF392" s="9"/>
      <c r="KMG392" s="9"/>
      <c r="KMH392" s="9"/>
      <c r="KMI392" s="9"/>
      <c r="KMJ392" s="9"/>
      <c r="KMK392" s="9"/>
      <c r="KML392" s="9"/>
      <c r="KMM392" s="9"/>
      <c r="KMN392" s="9"/>
      <c r="KMO392" s="9"/>
      <c r="KMP392" s="9"/>
      <c r="KMQ392" s="9"/>
      <c r="KMR392" s="9"/>
      <c r="KMS392" s="9"/>
      <c r="KMT392" s="9"/>
      <c r="KMU392" s="9"/>
      <c r="KMV392" s="9"/>
      <c r="KMW392" s="9"/>
      <c r="KMX392" s="9"/>
      <c r="KMY392" s="9"/>
      <c r="KMZ392" s="9"/>
      <c r="KNA392" s="9"/>
      <c r="KNB392" s="9"/>
      <c r="KNC392" s="9"/>
      <c r="KND392" s="9"/>
      <c r="KNE392" s="9"/>
      <c r="KNF392" s="9"/>
      <c r="KNG392" s="9"/>
      <c r="KNH392" s="9"/>
      <c r="KNI392" s="9"/>
      <c r="KNJ392" s="9"/>
      <c r="KNK392" s="9"/>
      <c r="KNL392" s="9"/>
      <c r="KNM392" s="9"/>
      <c r="KNN392" s="9"/>
      <c r="KNO392" s="9"/>
      <c r="KNP392" s="9"/>
      <c r="KNQ392" s="9"/>
      <c r="KNR392" s="9"/>
      <c r="KNS392" s="9"/>
      <c r="KNT392" s="9"/>
      <c r="KNU392" s="9"/>
      <c r="KNV392" s="9"/>
      <c r="KNW392" s="9"/>
      <c r="KNX392" s="9"/>
      <c r="KNY392" s="9"/>
      <c r="KNZ392" s="9"/>
      <c r="KOA392" s="9"/>
      <c r="KOB392" s="9"/>
      <c r="KOC392" s="9"/>
      <c r="KOD392" s="9"/>
      <c r="KOE392" s="9"/>
      <c r="KOF392" s="9"/>
      <c r="KOG392" s="9"/>
      <c r="KOH392" s="9"/>
      <c r="KOI392" s="9"/>
      <c r="KOJ392" s="9"/>
      <c r="KOK392" s="9"/>
      <c r="KOL392" s="9"/>
      <c r="KOM392" s="9"/>
      <c r="KON392" s="9"/>
      <c r="KOO392" s="9"/>
      <c r="KOP392" s="9"/>
      <c r="KOQ392" s="9"/>
      <c r="KOR392" s="9"/>
      <c r="KOS392" s="9"/>
      <c r="KOT392" s="9"/>
      <c r="KOU392" s="9"/>
      <c r="KOV392" s="9"/>
      <c r="KOW392" s="9"/>
      <c r="KOX392" s="9"/>
      <c r="KOY392" s="9"/>
      <c r="KOZ392" s="9"/>
      <c r="KPA392" s="9"/>
      <c r="KPB392" s="9"/>
      <c r="KPC392" s="9"/>
      <c r="KPD392" s="9"/>
      <c r="KPE392" s="9"/>
      <c r="KPF392" s="9"/>
      <c r="KPG392" s="9"/>
      <c r="KPH392" s="9"/>
      <c r="KPI392" s="9"/>
      <c r="KPJ392" s="9"/>
      <c r="KPK392" s="9"/>
      <c r="KPL392" s="9"/>
      <c r="KPM392" s="9"/>
      <c r="KPN392" s="9"/>
      <c r="KPO392" s="9"/>
      <c r="KPP392" s="9"/>
      <c r="KPQ392" s="9"/>
      <c r="KPR392" s="9"/>
      <c r="KPS392" s="9"/>
      <c r="KPT392" s="9"/>
      <c r="KPU392" s="9"/>
      <c r="KPV392" s="9"/>
      <c r="KPW392" s="9"/>
      <c r="KPX392" s="9"/>
      <c r="KPY392" s="9"/>
      <c r="KPZ392" s="9"/>
      <c r="KQA392" s="9"/>
      <c r="KQB392" s="9"/>
      <c r="KQC392" s="9"/>
      <c r="KQD392" s="9"/>
      <c r="KQE392" s="9"/>
      <c r="KQF392" s="9"/>
      <c r="KQG392" s="9"/>
      <c r="KQH392" s="9"/>
      <c r="KQI392" s="9"/>
      <c r="KQJ392" s="9"/>
      <c r="KQK392" s="9"/>
      <c r="KQL392" s="9"/>
      <c r="KQM392" s="9"/>
      <c r="KQN392" s="9"/>
      <c r="KQO392" s="9"/>
      <c r="KQP392" s="9"/>
      <c r="KQQ392" s="9"/>
      <c r="KQR392" s="9"/>
      <c r="KQS392" s="9"/>
      <c r="KQT392" s="9"/>
      <c r="KQU392" s="9"/>
      <c r="KQV392" s="9"/>
      <c r="KQW392" s="9"/>
      <c r="KQX392" s="9"/>
      <c r="KQY392" s="9"/>
      <c r="KQZ392" s="9"/>
      <c r="KRA392" s="9"/>
      <c r="KRB392" s="9"/>
      <c r="KRC392" s="9"/>
      <c r="KRD392" s="9"/>
      <c r="KRE392" s="9"/>
      <c r="KRF392" s="9"/>
      <c r="KRG392" s="9"/>
      <c r="KRH392" s="9"/>
      <c r="KRI392" s="9"/>
      <c r="KRJ392" s="9"/>
      <c r="KRK392" s="9"/>
      <c r="KRL392" s="9"/>
      <c r="KRM392" s="9"/>
      <c r="KRN392" s="9"/>
      <c r="KRO392" s="9"/>
      <c r="KRP392" s="9"/>
      <c r="KRQ392" s="9"/>
      <c r="KRR392" s="9"/>
      <c r="KRS392" s="9"/>
      <c r="KRT392" s="9"/>
      <c r="KRU392" s="9"/>
      <c r="KRV392" s="9"/>
      <c r="KRW392" s="9"/>
      <c r="KRX392" s="9"/>
      <c r="KRY392" s="9"/>
      <c r="KRZ392" s="9"/>
      <c r="KSA392" s="9"/>
      <c r="KSB392" s="9"/>
      <c r="KSC392" s="9"/>
      <c r="KSD392" s="9"/>
      <c r="KSE392" s="9"/>
      <c r="KSF392" s="9"/>
      <c r="KSG392" s="9"/>
      <c r="KSH392" s="9"/>
      <c r="KSI392" s="9"/>
      <c r="KSJ392" s="9"/>
      <c r="KSK392" s="9"/>
      <c r="KSL392" s="9"/>
      <c r="KSM392" s="9"/>
      <c r="KSN392" s="9"/>
      <c r="KSO392" s="9"/>
      <c r="KSP392" s="9"/>
      <c r="KSQ392" s="9"/>
      <c r="KSR392" s="9"/>
      <c r="KSS392" s="9"/>
      <c r="KST392" s="9"/>
      <c r="KSU392" s="9"/>
      <c r="KSV392" s="9"/>
      <c r="KSW392" s="9"/>
      <c r="KSX392" s="9"/>
      <c r="KSY392" s="9"/>
      <c r="KSZ392" s="9"/>
      <c r="KTA392" s="9"/>
      <c r="KTB392" s="9"/>
      <c r="KTC392" s="9"/>
      <c r="KTD392" s="9"/>
      <c r="KTE392" s="9"/>
      <c r="KTF392" s="9"/>
      <c r="KTG392" s="9"/>
      <c r="KTH392" s="9"/>
      <c r="KTI392" s="9"/>
      <c r="KTJ392" s="9"/>
      <c r="KTK392" s="9"/>
      <c r="KTL392" s="9"/>
      <c r="KTM392" s="9"/>
      <c r="KTN392" s="9"/>
      <c r="KTO392" s="9"/>
      <c r="KTP392" s="9"/>
      <c r="KTQ392" s="9"/>
      <c r="KTR392" s="9"/>
      <c r="KTS392" s="9"/>
      <c r="KTT392" s="9"/>
      <c r="KTU392" s="9"/>
      <c r="KTV392" s="9"/>
      <c r="KTW392" s="9"/>
      <c r="KTX392" s="9"/>
      <c r="KTY392" s="9"/>
      <c r="KTZ392" s="9"/>
      <c r="KUA392" s="9"/>
      <c r="KUB392" s="9"/>
      <c r="KUC392" s="9"/>
      <c r="KUD392" s="9"/>
      <c r="KUE392" s="9"/>
      <c r="KUF392" s="9"/>
      <c r="KUG392" s="9"/>
      <c r="KUH392" s="9"/>
      <c r="KUI392" s="9"/>
      <c r="KUJ392" s="9"/>
      <c r="KUK392" s="9"/>
      <c r="KUL392" s="9"/>
      <c r="KUM392" s="9"/>
      <c r="KUN392" s="9"/>
      <c r="KUO392" s="9"/>
      <c r="KUP392" s="9"/>
      <c r="KUQ392" s="9"/>
      <c r="KUR392" s="9"/>
      <c r="KUS392" s="9"/>
      <c r="KUT392" s="9"/>
      <c r="KUU392" s="9"/>
      <c r="KUV392" s="9"/>
      <c r="KUW392" s="9"/>
      <c r="KUX392" s="9"/>
      <c r="KUY392" s="9"/>
      <c r="KUZ392" s="9"/>
      <c r="KVA392" s="9"/>
      <c r="KVB392" s="9"/>
      <c r="KVC392" s="9"/>
      <c r="KVD392" s="9"/>
      <c r="KVE392" s="9"/>
      <c r="KVF392" s="9"/>
      <c r="KVG392" s="9"/>
      <c r="KVH392" s="9"/>
      <c r="KVI392" s="9"/>
      <c r="KVJ392" s="9"/>
      <c r="KVK392" s="9"/>
      <c r="KVL392" s="9"/>
      <c r="KVM392" s="9"/>
      <c r="KVN392" s="9"/>
      <c r="KVO392" s="9"/>
      <c r="KVP392" s="9"/>
      <c r="KVQ392" s="9"/>
      <c r="KVR392" s="9"/>
      <c r="KVS392" s="9"/>
      <c r="KVT392" s="9"/>
      <c r="KVU392" s="9"/>
      <c r="KVV392" s="9"/>
      <c r="KVW392" s="9"/>
      <c r="KVX392" s="9"/>
      <c r="KVY392" s="9"/>
      <c r="KVZ392" s="9"/>
      <c r="KWA392" s="9"/>
      <c r="KWB392" s="9"/>
      <c r="KWC392" s="9"/>
      <c r="KWD392" s="9"/>
      <c r="KWE392" s="9"/>
      <c r="KWF392" s="9"/>
      <c r="KWG392" s="9"/>
      <c r="KWH392" s="9"/>
      <c r="KWI392" s="9"/>
      <c r="KWJ392" s="9"/>
      <c r="KWK392" s="9"/>
      <c r="KWL392" s="9"/>
      <c r="KWM392" s="9"/>
      <c r="KWN392" s="9"/>
      <c r="KWO392" s="9"/>
      <c r="KWP392" s="9"/>
      <c r="KWQ392" s="9"/>
      <c r="KWR392" s="9"/>
      <c r="KWS392" s="9"/>
      <c r="KWT392" s="9"/>
      <c r="KWU392" s="9"/>
      <c r="KWV392" s="9"/>
      <c r="KWW392" s="9"/>
      <c r="KWX392" s="9"/>
      <c r="KWY392" s="9"/>
      <c r="KWZ392" s="9"/>
      <c r="KXA392" s="9"/>
      <c r="KXB392" s="9"/>
      <c r="KXC392" s="9"/>
      <c r="KXD392" s="9"/>
      <c r="KXE392" s="9"/>
      <c r="KXF392" s="9"/>
      <c r="KXG392" s="9"/>
      <c r="KXH392" s="9"/>
      <c r="KXI392" s="9"/>
      <c r="KXJ392" s="9"/>
      <c r="KXK392" s="9"/>
      <c r="KXL392" s="9"/>
      <c r="KXM392" s="9"/>
      <c r="KXN392" s="9"/>
      <c r="KXO392" s="9"/>
      <c r="KXP392" s="9"/>
      <c r="KXQ392" s="9"/>
      <c r="KXR392" s="9"/>
      <c r="KXS392" s="9"/>
      <c r="KXT392" s="9"/>
      <c r="KXU392" s="9"/>
      <c r="KXV392" s="9"/>
      <c r="KXW392" s="9"/>
      <c r="KXX392" s="9"/>
      <c r="KXY392" s="9"/>
      <c r="KXZ392" s="9"/>
      <c r="KYA392" s="9"/>
      <c r="KYB392" s="9"/>
      <c r="KYC392" s="9"/>
      <c r="KYD392" s="9"/>
      <c r="KYE392" s="9"/>
      <c r="KYF392" s="9"/>
      <c r="KYG392" s="9"/>
      <c r="KYH392" s="9"/>
      <c r="KYI392" s="9"/>
      <c r="KYJ392" s="9"/>
      <c r="KYK392" s="9"/>
      <c r="KYL392" s="9"/>
      <c r="KYM392" s="9"/>
      <c r="KYN392" s="9"/>
      <c r="KYO392" s="9"/>
      <c r="KYP392" s="9"/>
      <c r="KYQ392" s="9"/>
      <c r="KYR392" s="9"/>
      <c r="KYS392" s="9"/>
      <c r="KYT392" s="9"/>
      <c r="KYU392" s="9"/>
      <c r="KYV392" s="9"/>
      <c r="KYW392" s="9"/>
      <c r="KYX392" s="9"/>
      <c r="KYY392" s="9"/>
      <c r="KYZ392" s="9"/>
      <c r="KZA392" s="9"/>
      <c r="KZB392" s="9"/>
      <c r="KZC392" s="9"/>
      <c r="KZD392" s="9"/>
      <c r="KZE392" s="9"/>
      <c r="KZF392" s="9"/>
      <c r="KZG392" s="9"/>
      <c r="KZH392" s="9"/>
      <c r="KZI392" s="9"/>
      <c r="KZJ392" s="9"/>
      <c r="KZK392" s="9"/>
      <c r="KZL392" s="9"/>
      <c r="KZM392" s="9"/>
      <c r="KZN392" s="9"/>
      <c r="KZO392" s="9"/>
      <c r="KZP392" s="9"/>
      <c r="KZQ392" s="9"/>
      <c r="KZR392" s="9"/>
      <c r="KZS392" s="9"/>
      <c r="KZT392" s="9"/>
      <c r="KZU392" s="9"/>
      <c r="KZV392" s="9"/>
      <c r="KZW392" s="9"/>
      <c r="KZX392" s="9"/>
      <c r="KZY392" s="9"/>
      <c r="KZZ392" s="9"/>
      <c r="LAA392" s="9"/>
      <c r="LAB392" s="9"/>
      <c r="LAC392" s="9"/>
      <c r="LAD392" s="9"/>
      <c r="LAE392" s="9"/>
      <c r="LAF392" s="9"/>
      <c r="LAG392" s="9"/>
      <c r="LAH392" s="9"/>
      <c r="LAI392" s="9"/>
      <c r="LAJ392" s="9"/>
      <c r="LAK392" s="9"/>
      <c r="LAL392" s="9"/>
      <c r="LAM392" s="9"/>
      <c r="LAN392" s="9"/>
      <c r="LAO392" s="9"/>
      <c r="LAP392" s="9"/>
      <c r="LAQ392" s="9"/>
      <c r="LAR392" s="9"/>
      <c r="LAS392" s="9"/>
      <c r="LAT392" s="9"/>
      <c r="LAU392" s="9"/>
      <c r="LAV392" s="9"/>
      <c r="LAW392" s="9"/>
      <c r="LAX392" s="9"/>
      <c r="LAY392" s="9"/>
      <c r="LAZ392" s="9"/>
      <c r="LBA392" s="9"/>
      <c r="LBB392" s="9"/>
      <c r="LBC392" s="9"/>
      <c r="LBD392" s="9"/>
      <c r="LBE392" s="9"/>
      <c r="LBF392" s="9"/>
      <c r="LBG392" s="9"/>
      <c r="LBH392" s="9"/>
      <c r="LBI392" s="9"/>
      <c r="LBJ392" s="9"/>
      <c r="LBK392" s="9"/>
      <c r="LBL392" s="9"/>
      <c r="LBM392" s="9"/>
      <c r="LBN392" s="9"/>
      <c r="LBO392" s="9"/>
      <c r="LBP392" s="9"/>
      <c r="LBQ392" s="9"/>
      <c r="LBR392" s="9"/>
      <c r="LBS392" s="9"/>
      <c r="LBT392" s="9"/>
      <c r="LBU392" s="9"/>
      <c r="LBV392" s="9"/>
      <c r="LBW392" s="9"/>
      <c r="LBX392" s="9"/>
      <c r="LBY392" s="9"/>
      <c r="LBZ392" s="9"/>
      <c r="LCA392" s="9"/>
      <c r="LCB392" s="9"/>
      <c r="LCC392" s="9"/>
      <c r="LCD392" s="9"/>
      <c r="LCE392" s="9"/>
      <c r="LCF392" s="9"/>
      <c r="LCG392" s="9"/>
      <c r="LCH392" s="9"/>
      <c r="LCI392" s="9"/>
      <c r="LCJ392" s="9"/>
      <c r="LCK392" s="9"/>
      <c r="LCL392" s="9"/>
      <c r="LCM392" s="9"/>
      <c r="LCN392" s="9"/>
      <c r="LCO392" s="9"/>
      <c r="LCP392" s="9"/>
      <c r="LCQ392" s="9"/>
      <c r="LCR392" s="9"/>
      <c r="LCS392" s="9"/>
      <c r="LCT392" s="9"/>
      <c r="LCU392" s="9"/>
      <c r="LCV392" s="9"/>
      <c r="LCW392" s="9"/>
      <c r="LCX392" s="9"/>
      <c r="LCY392" s="9"/>
      <c r="LCZ392" s="9"/>
      <c r="LDA392" s="9"/>
      <c r="LDB392" s="9"/>
      <c r="LDC392" s="9"/>
      <c r="LDD392" s="9"/>
      <c r="LDE392" s="9"/>
      <c r="LDF392" s="9"/>
      <c r="LDG392" s="9"/>
      <c r="LDH392" s="9"/>
      <c r="LDI392" s="9"/>
      <c r="LDJ392" s="9"/>
      <c r="LDK392" s="9"/>
      <c r="LDL392" s="9"/>
      <c r="LDM392" s="9"/>
      <c r="LDN392" s="9"/>
      <c r="LDO392" s="9"/>
      <c r="LDP392" s="9"/>
      <c r="LDQ392" s="9"/>
      <c r="LDR392" s="9"/>
      <c r="LDS392" s="9"/>
      <c r="LDT392" s="9"/>
      <c r="LDU392" s="9"/>
      <c r="LDV392" s="9"/>
      <c r="LDW392" s="9"/>
      <c r="LDX392" s="9"/>
      <c r="LDY392" s="9"/>
      <c r="LDZ392" s="9"/>
      <c r="LEA392" s="9"/>
      <c r="LEB392" s="9"/>
      <c r="LEC392" s="9"/>
      <c r="LED392" s="9"/>
      <c r="LEE392" s="9"/>
      <c r="LEF392" s="9"/>
      <c r="LEG392" s="9"/>
      <c r="LEH392" s="9"/>
      <c r="LEI392" s="9"/>
      <c r="LEJ392" s="9"/>
      <c r="LEK392" s="9"/>
      <c r="LEL392" s="9"/>
      <c r="LEM392" s="9"/>
      <c r="LEN392" s="9"/>
      <c r="LEO392" s="9"/>
      <c r="LEP392" s="9"/>
      <c r="LEQ392" s="9"/>
      <c r="LER392" s="9"/>
      <c r="LES392" s="9"/>
      <c r="LET392" s="9"/>
      <c r="LEU392" s="9"/>
      <c r="LEV392" s="9"/>
      <c r="LEW392" s="9"/>
      <c r="LEX392" s="9"/>
      <c r="LEY392" s="9"/>
      <c r="LEZ392" s="9"/>
      <c r="LFA392" s="9"/>
      <c r="LFB392" s="9"/>
      <c r="LFC392" s="9"/>
      <c r="LFD392" s="9"/>
      <c r="LFE392" s="9"/>
      <c r="LFF392" s="9"/>
      <c r="LFG392" s="9"/>
      <c r="LFH392" s="9"/>
      <c r="LFI392" s="9"/>
      <c r="LFJ392" s="9"/>
      <c r="LFK392" s="9"/>
      <c r="LFL392" s="9"/>
      <c r="LFM392" s="9"/>
      <c r="LFN392" s="9"/>
      <c r="LFO392" s="9"/>
      <c r="LFP392" s="9"/>
      <c r="LFQ392" s="9"/>
      <c r="LFR392" s="9"/>
      <c r="LFS392" s="9"/>
      <c r="LFT392" s="9"/>
      <c r="LFU392" s="9"/>
      <c r="LFV392" s="9"/>
      <c r="LFW392" s="9"/>
      <c r="LFX392" s="9"/>
      <c r="LFY392" s="9"/>
      <c r="LFZ392" s="9"/>
      <c r="LGA392" s="9"/>
      <c r="LGB392" s="9"/>
      <c r="LGC392" s="9"/>
      <c r="LGD392" s="9"/>
      <c r="LGE392" s="9"/>
      <c r="LGF392" s="9"/>
      <c r="LGG392" s="9"/>
      <c r="LGH392" s="9"/>
      <c r="LGI392" s="9"/>
      <c r="LGJ392" s="9"/>
      <c r="LGK392" s="9"/>
      <c r="LGL392" s="9"/>
      <c r="LGM392" s="9"/>
      <c r="LGN392" s="9"/>
      <c r="LGO392" s="9"/>
      <c r="LGP392" s="9"/>
      <c r="LGQ392" s="9"/>
      <c r="LGR392" s="9"/>
      <c r="LGS392" s="9"/>
      <c r="LGT392" s="9"/>
      <c r="LGU392" s="9"/>
      <c r="LGV392" s="9"/>
      <c r="LGW392" s="9"/>
      <c r="LGX392" s="9"/>
      <c r="LGY392" s="9"/>
      <c r="LGZ392" s="9"/>
      <c r="LHA392" s="9"/>
      <c r="LHB392" s="9"/>
      <c r="LHC392" s="9"/>
      <c r="LHD392" s="9"/>
      <c r="LHE392" s="9"/>
      <c r="LHF392" s="9"/>
      <c r="LHG392" s="9"/>
      <c r="LHH392" s="9"/>
      <c r="LHI392" s="9"/>
      <c r="LHJ392" s="9"/>
      <c r="LHK392" s="9"/>
      <c r="LHL392" s="9"/>
      <c r="LHM392" s="9"/>
      <c r="LHN392" s="9"/>
      <c r="LHO392" s="9"/>
      <c r="LHP392" s="9"/>
      <c r="LHQ392" s="9"/>
      <c r="LHR392" s="9"/>
      <c r="LHS392" s="9"/>
      <c r="LHT392" s="9"/>
      <c r="LHU392" s="9"/>
      <c r="LHV392" s="9"/>
      <c r="LHW392" s="9"/>
      <c r="LHX392" s="9"/>
      <c r="LHY392" s="9"/>
      <c r="LHZ392" s="9"/>
      <c r="LIA392" s="9"/>
      <c r="LIB392" s="9"/>
      <c r="LIC392" s="9"/>
      <c r="LID392" s="9"/>
      <c r="LIE392" s="9"/>
      <c r="LIF392" s="9"/>
      <c r="LIG392" s="9"/>
      <c r="LIH392" s="9"/>
      <c r="LII392" s="9"/>
      <c r="LIJ392" s="9"/>
      <c r="LIK392" s="9"/>
      <c r="LIL392" s="9"/>
      <c r="LIM392" s="9"/>
      <c r="LIN392" s="9"/>
      <c r="LIO392" s="9"/>
      <c r="LIP392" s="9"/>
      <c r="LIQ392" s="9"/>
      <c r="LIR392" s="9"/>
      <c r="LIS392" s="9"/>
      <c r="LIT392" s="9"/>
      <c r="LIU392" s="9"/>
      <c r="LIV392" s="9"/>
      <c r="LIW392" s="9"/>
      <c r="LIX392" s="9"/>
      <c r="LIY392" s="9"/>
      <c r="LIZ392" s="9"/>
      <c r="LJA392" s="9"/>
      <c r="LJB392" s="9"/>
      <c r="LJC392" s="9"/>
      <c r="LJD392" s="9"/>
      <c r="LJE392" s="9"/>
      <c r="LJF392" s="9"/>
      <c r="LJG392" s="9"/>
      <c r="LJH392" s="9"/>
      <c r="LJI392" s="9"/>
      <c r="LJJ392" s="9"/>
      <c r="LJK392" s="9"/>
      <c r="LJL392" s="9"/>
      <c r="LJM392" s="9"/>
      <c r="LJN392" s="9"/>
      <c r="LJO392" s="9"/>
      <c r="LJP392" s="9"/>
      <c r="LJQ392" s="9"/>
      <c r="LJR392" s="9"/>
      <c r="LJS392" s="9"/>
      <c r="LJT392" s="9"/>
      <c r="LJU392" s="9"/>
      <c r="LJV392" s="9"/>
      <c r="LJW392" s="9"/>
      <c r="LJX392" s="9"/>
      <c r="LJY392" s="9"/>
      <c r="LJZ392" s="9"/>
      <c r="LKA392" s="9"/>
      <c r="LKB392" s="9"/>
      <c r="LKC392" s="9"/>
      <c r="LKD392" s="9"/>
      <c r="LKE392" s="9"/>
      <c r="LKF392" s="9"/>
      <c r="LKG392" s="9"/>
      <c r="LKH392" s="9"/>
      <c r="LKI392" s="9"/>
      <c r="LKJ392" s="9"/>
      <c r="LKK392" s="9"/>
      <c r="LKL392" s="9"/>
      <c r="LKM392" s="9"/>
      <c r="LKN392" s="9"/>
      <c r="LKO392" s="9"/>
      <c r="LKP392" s="9"/>
      <c r="LKQ392" s="9"/>
      <c r="LKR392" s="9"/>
      <c r="LKS392" s="9"/>
      <c r="LKT392" s="9"/>
      <c r="LKU392" s="9"/>
      <c r="LKV392" s="9"/>
      <c r="LKW392" s="9"/>
      <c r="LKX392" s="9"/>
      <c r="LKY392" s="9"/>
      <c r="LKZ392" s="9"/>
      <c r="LLA392" s="9"/>
      <c r="LLB392" s="9"/>
      <c r="LLC392" s="9"/>
      <c r="LLD392" s="9"/>
      <c r="LLE392" s="9"/>
      <c r="LLF392" s="9"/>
      <c r="LLG392" s="9"/>
      <c r="LLH392" s="9"/>
      <c r="LLI392" s="9"/>
      <c r="LLJ392" s="9"/>
      <c r="LLK392" s="9"/>
      <c r="LLL392" s="9"/>
      <c r="LLM392" s="9"/>
      <c r="LLN392" s="9"/>
      <c r="LLO392" s="9"/>
      <c r="LLP392" s="9"/>
      <c r="LLQ392" s="9"/>
      <c r="LLR392" s="9"/>
      <c r="LLS392" s="9"/>
      <c r="LLT392" s="9"/>
      <c r="LLU392" s="9"/>
      <c r="LLV392" s="9"/>
      <c r="LLW392" s="9"/>
      <c r="LLX392" s="9"/>
      <c r="LLY392" s="9"/>
      <c r="LLZ392" s="9"/>
      <c r="LMA392" s="9"/>
      <c r="LMB392" s="9"/>
      <c r="LMC392" s="9"/>
      <c r="LMD392" s="9"/>
      <c r="LME392" s="9"/>
      <c r="LMF392" s="9"/>
      <c r="LMG392" s="9"/>
      <c r="LMH392" s="9"/>
      <c r="LMI392" s="9"/>
      <c r="LMJ392" s="9"/>
      <c r="LMK392" s="9"/>
      <c r="LML392" s="9"/>
      <c r="LMM392" s="9"/>
      <c r="LMN392" s="9"/>
      <c r="LMO392" s="9"/>
      <c r="LMP392" s="9"/>
      <c r="LMQ392" s="9"/>
      <c r="LMR392" s="9"/>
      <c r="LMS392" s="9"/>
      <c r="LMT392" s="9"/>
      <c r="LMU392" s="9"/>
      <c r="LMV392" s="9"/>
      <c r="LMW392" s="9"/>
      <c r="LMX392" s="9"/>
      <c r="LMY392" s="9"/>
      <c r="LMZ392" s="9"/>
      <c r="LNA392" s="9"/>
      <c r="LNB392" s="9"/>
      <c r="LNC392" s="9"/>
      <c r="LND392" s="9"/>
      <c r="LNE392" s="9"/>
      <c r="LNF392" s="9"/>
      <c r="LNG392" s="9"/>
      <c r="LNH392" s="9"/>
      <c r="LNI392" s="9"/>
      <c r="LNJ392" s="9"/>
      <c r="LNK392" s="9"/>
      <c r="LNL392" s="9"/>
      <c r="LNM392" s="9"/>
      <c r="LNN392" s="9"/>
      <c r="LNO392" s="9"/>
      <c r="LNP392" s="9"/>
      <c r="LNQ392" s="9"/>
      <c r="LNR392" s="9"/>
      <c r="LNS392" s="9"/>
      <c r="LNT392" s="9"/>
      <c r="LNU392" s="9"/>
      <c r="LNV392" s="9"/>
      <c r="LNW392" s="9"/>
      <c r="LNX392" s="9"/>
      <c r="LNY392" s="9"/>
      <c r="LNZ392" s="9"/>
      <c r="LOA392" s="9"/>
      <c r="LOB392" s="9"/>
      <c r="LOC392" s="9"/>
      <c r="LOD392" s="9"/>
      <c r="LOE392" s="9"/>
      <c r="LOF392" s="9"/>
      <c r="LOG392" s="9"/>
      <c r="LOH392" s="9"/>
      <c r="LOI392" s="9"/>
      <c r="LOJ392" s="9"/>
      <c r="LOK392" s="9"/>
      <c r="LOL392" s="9"/>
      <c r="LOM392" s="9"/>
      <c r="LON392" s="9"/>
      <c r="LOO392" s="9"/>
      <c r="LOP392" s="9"/>
      <c r="LOQ392" s="9"/>
      <c r="LOR392" s="9"/>
      <c r="LOS392" s="9"/>
      <c r="LOT392" s="9"/>
      <c r="LOU392" s="9"/>
      <c r="LOV392" s="9"/>
      <c r="LOW392" s="9"/>
      <c r="LOX392" s="9"/>
      <c r="LOY392" s="9"/>
      <c r="LOZ392" s="9"/>
      <c r="LPA392" s="9"/>
      <c r="LPB392" s="9"/>
      <c r="LPC392" s="9"/>
      <c r="LPD392" s="9"/>
      <c r="LPE392" s="9"/>
      <c r="LPF392" s="9"/>
      <c r="LPG392" s="9"/>
      <c r="LPH392" s="9"/>
      <c r="LPI392" s="9"/>
      <c r="LPJ392" s="9"/>
      <c r="LPK392" s="9"/>
      <c r="LPL392" s="9"/>
      <c r="LPM392" s="9"/>
      <c r="LPN392" s="9"/>
      <c r="LPO392" s="9"/>
      <c r="LPP392" s="9"/>
      <c r="LPQ392" s="9"/>
      <c r="LPR392" s="9"/>
      <c r="LPS392" s="9"/>
      <c r="LPT392" s="9"/>
      <c r="LPU392" s="9"/>
      <c r="LPV392" s="9"/>
      <c r="LPW392" s="9"/>
      <c r="LPX392" s="9"/>
      <c r="LPY392" s="9"/>
      <c r="LPZ392" s="9"/>
      <c r="LQA392" s="9"/>
      <c r="LQB392" s="9"/>
      <c r="LQC392" s="9"/>
      <c r="LQD392" s="9"/>
      <c r="LQE392" s="9"/>
      <c r="LQF392" s="9"/>
      <c r="LQG392" s="9"/>
      <c r="LQH392" s="9"/>
      <c r="LQI392" s="9"/>
      <c r="LQJ392" s="9"/>
      <c r="LQK392" s="9"/>
      <c r="LQL392" s="9"/>
      <c r="LQM392" s="9"/>
      <c r="LQN392" s="9"/>
      <c r="LQO392" s="9"/>
      <c r="LQP392" s="9"/>
      <c r="LQQ392" s="9"/>
      <c r="LQR392" s="9"/>
      <c r="LQS392" s="9"/>
      <c r="LQT392" s="9"/>
      <c r="LQU392" s="9"/>
      <c r="LQV392" s="9"/>
      <c r="LQW392" s="9"/>
      <c r="LQX392" s="9"/>
      <c r="LQY392" s="9"/>
      <c r="LQZ392" s="9"/>
      <c r="LRA392" s="9"/>
      <c r="LRB392" s="9"/>
      <c r="LRC392" s="9"/>
      <c r="LRD392" s="9"/>
      <c r="LRE392" s="9"/>
      <c r="LRF392" s="9"/>
      <c r="LRG392" s="9"/>
      <c r="LRH392" s="9"/>
      <c r="LRI392" s="9"/>
      <c r="LRJ392" s="9"/>
      <c r="LRK392" s="9"/>
      <c r="LRL392" s="9"/>
      <c r="LRM392" s="9"/>
      <c r="LRN392" s="9"/>
      <c r="LRO392" s="9"/>
      <c r="LRP392" s="9"/>
      <c r="LRQ392" s="9"/>
      <c r="LRR392" s="9"/>
      <c r="LRS392" s="9"/>
      <c r="LRT392" s="9"/>
      <c r="LRU392" s="9"/>
      <c r="LRV392" s="9"/>
      <c r="LRW392" s="9"/>
      <c r="LRX392" s="9"/>
      <c r="LRY392" s="9"/>
      <c r="LRZ392" s="9"/>
      <c r="LSA392" s="9"/>
      <c r="LSB392" s="9"/>
      <c r="LSC392" s="9"/>
      <c r="LSD392" s="9"/>
      <c r="LSE392" s="9"/>
      <c r="LSF392" s="9"/>
      <c r="LSG392" s="9"/>
      <c r="LSH392" s="9"/>
      <c r="LSI392" s="9"/>
      <c r="LSJ392" s="9"/>
      <c r="LSK392" s="9"/>
      <c r="LSL392" s="9"/>
      <c r="LSM392" s="9"/>
      <c r="LSN392" s="9"/>
      <c r="LSO392" s="9"/>
      <c r="LSP392" s="9"/>
      <c r="LSQ392" s="9"/>
      <c r="LSR392" s="9"/>
      <c r="LSS392" s="9"/>
      <c r="LST392" s="9"/>
      <c r="LSU392" s="9"/>
      <c r="LSV392" s="9"/>
      <c r="LSW392" s="9"/>
      <c r="LSX392" s="9"/>
      <c r="LSY392" s="9"/>
      <c r="LSZ392" s="9"/>
      <c r="LTA392" s="9"/>
      <c r="LTB392" s="9"/>
      <c r="LTC392" s="9"/>
      <c r="LTD392" s="9"/>
      <c r="LTE392" s="9"/>
      <c r="LTF392" s="9"/>
      <c r="LTG392" s="9"/>
      <c r="LTH392" s="9"/>
      <c r="LTI392" s="9"/>
      <c r="LTJ392" s="9"/>
      <c r="LTK392" s="9"/>
      <c r="LTL392" s="9"/>
      <c r="LTM392" s="9"/>
      <c r="LTN392" s="9"/>
      <c r="LTO392" s="9"/>
      <c r="LTP392" s="9"/>
      <c r="LTQ392" s="9"/>
      <c r="LTR392" s="9"/>
      <c r="LTS392" s="9"/>
      <c r="LTT392" s="9"/>
      <c r="LTU392" s="9"/>
      <c r="LTV392" s="9"/>
      <c r="LTW392" s="9"/>
      <c r="LTX392" s="9"/>
      <c r="LTY392" s="9"/>
      <c r="LTZ392" s="9"/>
      <c r="LUA392" s="9"/>
      <c r="LUB392" s="9"/>
      <c r="LUC392" s="9"/>
      <c r="LUD392" s="9"/>
      <c r="LUE392" s="9"/>
      <c r="LUF392" s="9"/>
      <c r="LUG392" s="9"/>
      <c r="LUH392" s="9"/>
      <c r="LUI392" s="9"/>
      <c r="LUJ392" s="9"/>
      <c r="LUK392" s="9"/>
      <c r="LUL392" s="9"/>
      <c r="LUM392" s="9"/>
      <c r="LUN392" s="9"/>
      <c r="LUO392" s="9"/>
      <c r="LUP392" s="9"/>
      <c r="LUQ392" s="9"/>
      <c r="LUR392" s="9"/>
      <c r="LUS392" s="9"/>
      <c r="LUT392" s="9"/>
      <c r="LUU392" s="9"/>
      <c r="LUV392" s="9"/>
      <c r="LUW392" s="9"/>
      <c r="LUX392" s="9"/>
      <c r="LUY392" s="9"/>
      <c r="LUZ392" s="9"/>
      <c r="LVA392" s="9"/>
      <c r="LVB392" s="9"/>
      <c r="LVC392" s="9"/>
      <c r="LVD392" s="9"/>
      <c r="LVE392" s="9"/>
      <c r="LVF392" s="9"/>
      <c r="LVG392" s="9"/>
      <c r="LVH392" s="9"/>
      <c r="LVI392" s="9"/>
      <c r="LVJ392" s="9"/>
      <c r="LVK392" s="9"/>
      <c r="LVL392" s="9"/>
      <c r="LVM392" s="9"/>
      <c r="LVN392" s="9"/>
      <c r="LVO392" s="9"/>
      <c r="LVP392" s="9"/>
      <c r="LVQ392" s="9"/>
      <c r="LVR392" s="9"/>
      <c r="LVS392" s="9"/>
      <c r="LVT392" s="9"/>
      <c r="LVU392" s="9"/>
      <c r="LVV392" s="9"/>
      <c r="LVW392" s="9"/>
      <c r="LVX392" s="9"/>
      <c r="LVY392" s="9"/>
      <c r="LVZ392" s="9"/>
      <c r="LWA392" s="9"/>
      <c r="LWB392" s="9"/>
      <c r="LWC392" s="9"/>
      <c r="LWD392" s="9"/>
      <c r="LWE392" s="9"/>
      <c r="LWF392" s="9"/>
      <c r="LWG392" s="9"/>
      <c r="LWH392" s="9"/>
      <c r="LWI392" s="9"/>
      <c r="LWJ392" s="9"/>
      <c r="LWK392" s="9"/>
      <c r="LWL392" s="9"/>
      <c r="LWM392" s="9"/>
      <c r="LWN392" s="9"/>
      <c r="LWO392" s="9"/>
      <c r="LWP392" s="9"/>
      <c r="LWQ392" s="9"/>
      <c r="LWR392" s="9"/>
      <c r="LWS392" s="9"/>
      <c r="LWT392" s="9"/>
      <c r="LWU392" s="9"/>
      <c r="LWV392" s="9"/>
      <c r="LWW392" s="9"/>
      <c r="LWX392" s="9"/>
      <c r="LWY392" s="9"/>
      <c r="LWZ392" s="9"/>
      <c r="LXA392" s="9"/>
      <c r="LXB392" s="9"/>
      <c r="LXC392" s="9"/>
      <c r="LXD392" s="9"/>
      <c r="LXE392" s="9"/>
      <c r="LXF392" s="9"/>
      <c r="LXG392" s="9"/>
      <c r="LXH392" s="9"/>
      <c r="LXI392" s="9"/>
      <c r="LXJ392" s="9"/>
      <c r="LXK392" s="9"/>
      <c r="LXL392" s="9"/>
      <c r="LXM392" s="9"/>
      <c r="LXN392" s="9"/>
      <c r="LXO392" s="9"/>
      <c r="LXP392" s="9"/>
      <c r="LXQ392" s="9"/>
      <c r="LXR392" s="9"/>
      <c r="LXS392" s="9"/>
      <c r="LXT392" s="9"/>
      <c r="LXU392" s="9"/>
      <c r="LXV392" s="9"/>
      <c r="LXW392" s="9"/>
      <c r="LXX392" s="9"/>
      <c r="LXY392" s="9"/>
      <c r="LXZ392" s="9"/>
      <c r="LYA392" s="9"/>
      <c r="LYB392" s="9"/>
      <c r="LYC392" s="9"/>
      <c r="LYD392" s="9"/>
      <c r="LYE392" s="9"/>
      <c r="LYF392" s="9"/>
      <c r="LYG392" s="9"/>
      <c r="LYH392" s="9"/>
      <c r="LYI392" s="9"/>
      <c r="LYJ392" s="9"/>
      <c r="LYK392" s="9"/>
      <c r="LYL392" s="9"/>
      <c r="LYM392" s="9"/>
      <c r="LYN392" s="9"/>
      <c r="LYO392" s="9"/>
      <c r="LYP392" s="9"/>
      <c r="LYQ392" s="9"/>
      <c r="LYR392" s="9"/>
      <c r="LYS392" s="9"/>
      <c r="LYT392" s="9"/>
      <c r="LYU392" s="9"/>
      <c r="LYV392" s="9"/>
      <c r="LYW392" s="9"/>
      <c r="LYX392" s="9"/>
      <c r="LYY392" s="9"/>
      <c r="LYZ392" s="9"/>
      <c r="LZA392" s="9"/>
      <c r="LZB392" s="9"/>
      <c r="LZC392" s="9"/>
      <c r="LZD392" s="9"/>
      <c r="LZE392" s="9"/>
      <c r="LZF392" s="9"/>
      <c r="LZG392" s="9"/>
      <c r="LZH392" s="9"/>
      <c r="LZI392" s="9"/>
      <c r="LZJ392" s="9"/>
      <c r="LZK392" s="9"/>
      <c r="LZL392" s="9"/>
      <c r="LZM392" s="9"/>
      <c r="LZN392" s="9"/>
      <c r="LZO392" s="9"/>
      <c r="LZP392" s="9"/>
      <c r="LZQ392" s="9"/>
      <c r="LZR392" s="9"/>
      <c r="LZS392" s="9"/>
      <c r="LZT392" s="9"/>
      <c r="LZU392" s="9"/>
      <c r="LZV392" s="9"/>
      <c r="LZW392" s="9"/>
      <c r="LZX392" s="9"/>
      <c r="LZY392" s="9"/>
      <c r="LZZ392" s="9"/>
      <c r="MAA392" s="9"/>
      <c r="MAB392" s="9"/>
      <c r="MAC392" s="9"/>
      <c r="MAD392" s="9"/>
      <c r="MAE392" s="9"/>
      <c r="MAF392" s="9"/>
      <c r="MAG392" s="9"/>
      <c r="MAH392" s="9"/>
      <c r="MAI392" s="9"/>
      <c r="MAJ392" s="9"/>
      <c r="MAK392" s="9"/>
      <c r="MAL392" s="9"/>
      <c r="MAM392" s="9"/>
      <c r="MAN392" s="9"/>
      <c r="MAO392" s="9"/>
      <c r="MAP392" s="9"/>
      <c r="MAQ392" s="9"/>
      <c r="MAR392" s="9"/>
      <c r="MAS392" s="9"/>
      <c r="MAT392" s="9"/>
      <c r="MAU392" s="9"/>
      <c r="MAV392" s="9"/>
      <c r="MAW392" s="9"/>
      <c r="MAX392" s="9"/>
      <c r="MAY392" s="9"/>
      <c r="MAZ392" s="9"/>
      <c r="MBA392" s="9"/>
      <c r="MBB392" s="9"/>
      <c r="MBC392" s="9"/>
      <c r="MBD392" s="9"/>
      <c r="MBE392" s="9"/>
      <c r="MBF392" s="9"/>
      <c r="MBG392" s="9"/>
      <c r="MBH392" s="9"/>
      <c r="MBI392" s="9"/>
      <c r="MBJ392" s="9"/>
      <c r="MBK392" s="9"/>
      <c r="MBL392" s="9"/>
      <c r="MBM392" s="9"/>
      <c r="MBN392" s="9"/>
      <c r="MBO392" s="9"/>
      <c r="MBP392" s="9"/>
      <c r="MBQ392" s="9"/>
      <c r="MBR392" s="9"/>
      <c r="MBS392" s="9"/>
      <c r="MBT392" s="9"/>
      <c r="MBU392" s="9"/>
      <c r="MBV392" s="9"/>
      <c r="MBW392" s="9"/>
      <c r="MBX392" s="9"/>
      <c r="MBY392" s="9"/>
      <c r="MBZ392" s="9"/>
      <c r="MCA392" s="9"/>
      <c r="MCB392" s="9"/>
      <c r="MCC392" s="9"/>
      <c r="MCD392" s="9"/>
      <c r="MCE392" s="9"/>
      <c r="MCF392" s="9"/>
      <c r="MCG392" s="9"/>
      <c r="MCH392" s="9"/>
      <c r="MCI392" s="9"/>
      <c r="MCJ392" s="9"/>
      <c r="MCK392" s="9"/>
      <c r="MCL392" s="9"/>
      <c r="MCM392" s="9"/>
      <c r="MCN392" s="9"/>
      <c r="MCO392" s="9"/>
      <c r="MCP392" s="9"/>
      <c r="MCQ392" s="9"/>
      <c r="MCR392" s="9"/>
      <c r="MCS392" s="9"/>
      <c r="MCT392" s="9"/>
      <c r="MCU392" s="9"/>
      <c r="MCV392" s="9"/>
      <c r="MCW392" s="9"/>
      <c r="MCX392" s="9"/>
      <c r="MCY392" s="9"/>
      <c r="MCZ392" s="9"/>
      <c r="MDA392" s="9"/>
      <c r="MDB392" s="9"/>
      <c r="MDC392" s="9"/>
      <c r="MDD392" s="9"/>
      <c r="MDE392" s="9"/>
      <c r="MDF392" s="9"/>
      <c r="MDG392" s="9"/>
      <c r="MDH392" s="9"/>
      <c r="MDI392" s="9"/>
      <c r="MDJ392" s="9"/>
      <c r="MDK392" s="9"/>
      <c r="MDL392" s="9"/>
      <c r="MDM392" s="9"/>
      <c r="MDN392" s="9"/>
      <c r="MDO392" s="9"/>
      <c r="MDP392" s="9"/>
      <c r="MDQ392" s="9"/>
      <c r="MDR392" s="9"/>
      <c r="MDS392" s="9"/>
      <c r="MDT392" s="9"/>
      <c r="MDU392" s="9"/>
      <c r="MDV392" s="9"/>
      <c r="MDW392" s="9"/>
      <c r="MDX392" s="9"/>
      <c r="MDY392" s="9"/>
      <c r="MDZ392" s="9"/>
      <c r="MEA392" s="9"/>
      <c r="MEB392" s="9"/>
      <c r="MEC392" s="9"/>
      <c r="MED392" s="9"/>
      <c r="MEE392" s="9"/>
      <c r="MEF392" s="9"/>
      <c r="MEG392" s="9"/>
      <c r="MEH392" s="9"/>
      <c r="MEI392" s="9"/>
      <c r="MEJ392" s="9"/>
      <c r="MEK392" s="9"/>
      <c r="MEL392" s="9"/>
      <c r="MEM392" s="9"/>
      <c r="MEN392" s="9"/>
      <c r="MEO392" s="9"/>
      <c r="MEP392" s="9"/>
      <c r="MEQ392" s="9"/>
      <c r="MER392" s="9"/>
      <c r="MES392" s="9"/>
      <c r="MET392" s="9"/>
      <c r="MEU392" s="9"/>
      <c r="MEV392" s="9"/>
      <c r="MEW392" s="9"/>
      <c r="MEX392" s="9"/>
      <c r="MEY392" s="9"/>
      <c r="MEZ392" s="9"/>
      <c r="MFA392" s="9"/>
      <c r="MFB392" s="9"/>
      <c r="MFC392" s="9"/>
      <c r="MFD392" s="9"/>
      <c r="MFE392" s="9"/>
      <c r="MFF392" s="9"/>
      <c r="MFG392" s="9"/>
      <c r="MFH392" s="9"/>
      <c r="MFI392" s="9"/>
      <c r="MFJ392" s="9"/>
      <c r="MFK392" s="9"/>
      <c r="MFL392" s="9"/>
      <c r="MFM392" s="9"/>
      <c r="MFN392" s="9"/>
      <c r="MFO392" s="9"/>
      <c r="MFP392" s="9"/>
      <c r="MFQ392" s="9"/>
      <c r="MFR392" s="9"/>
      <c r="MFS392" s="9"/>
      <c r="MFT392" s="9"/>
      <c r="MFU392" s="9"/>
      <c r="MFV392" s="9"/>
      <c r="MFW392" s="9"/>
      <c r="MFX392" s="9"/>
      <c r="MFY392" s="9"/>
      <c r="MFZ392" s="9"/>
      <c r="MGA392" s="9"/>
      <c r="MGB392" s="9"/>
      <c r="MGC392" s="9"/>
      <c r="MGD392" s="9"/>
      <c r="MGE392" s="9"/>
      <c r="MGF392" s="9"/>
      <c r="MGG392" s="9"/>
      <c r="MGH392" s="9"/>
      <c r="MGI392" s="9"/>
      <c r="MGJ392" s="9"/>
      <c r="MGK392" s="9"/>
      <c r="MGL392" s="9"/>
      <c r="MGM392" s="9"/>
      <c r="MGN392" s="9"/>
      <c r="MGO392" s="9"/>
      <c r="MGP392" s="9"/>
      <c r="MGQ392" s="9"/>
      <c r="MGR392" s="9"/>
      <c r="MGS392" s="9"/>
      <c r="MGT392" s="9"/>
      <c r="MGU392" s="9"/>
      <c r="MGV392" s="9"/>
      <c r="MGW392" s="9"/>
      <c r="MGX392" s="9"/>
      <c r="MGY392" s="9"/>
      <c r="MGZ392" s="9"/>
      <c r="MHA392" s="9"/>
      <c r="MHB392" s="9"/>
      <c r="MHC392" s="9"/>
      <c r="MHD392" s="9"/>
      <c r="MHE392" s="9"/>
      <c r="MHF392" s="9"/>
      <c r="MHG392" s="9"/>
      <c r="MHH392" s="9"/>
      <c r="MHI392" s="9"/>
      <c r="MHJ392" s="9"/>
      <c r="MHK392" s="9"/>
      <c r="MHL392" s="9"/>
      <c r="MHM392" s="9"/>
      <c r="MHN392" s="9"/>
      <c r="MHO392" s="9"/>
      <c r="MHP392" s="9"/>
      <c r="MHQ392" s="9"/>
      <c r="MHR392" s="9"/>
      <c r="MHS392" s="9"/>
      <c r="MHT392" s="9"/>
      <c r="MHU392" s="9"/>
      <c r="MHV392" s="9"/>
      <c r="MHW392" s="9"/>
      <c r="MHX392" s="9"/>
      <c r="MHY392" s="9"/>
      <c r="MHZ392" s="9"/>
      <c r="MIA392" s="9"/>
      <c r="MIB392" s="9"/>
      <c r="MIC392" s="9"/>
      <c r="MID392" s="9"/>
      <c r="MIE392" s="9"/>
      <c r="MIF392" s="9"/>
      <c r="MIG392" s="9"/>
      <c r="MIH392" s="9"/>
      <c r="MII392" s="9"/>
      <c r="MIJ392" s="9"/>
      <c r="MIK392" s="9"/>
      <c r="MIL392" s="9"/>
      <c r="MIM392" s="9"/>
      <c r="MIN392" s="9"/>
      <c r="MIO392" s="9"/>
      <c r="MIP392" s="9"/>
      <c r="MIQ392" s="9"/>
      <c r="MIR392" s="9"/>
      <c r="MIS392" s="9"/>
      <c r="MIT392" s="9"/>
      <c r="MIU392" s="9"/>
      <c r="MIV392" s="9"/>
      <c r="MIW392" s="9"/>
      <c r="MIX392" s="9"/>
      <c r="MIY392" s="9"/>
      <c r="MIZ392" s="9"/>
      <c r="MJA392" s="9"/>
      <c r="MJB392" s="9"/>
      <c r="MJC392" s="9"/>
      <c r="MJD392" s="9"/>
      <c r="MJE392" s="9"/>
      <c r="MJF392" s="9"/>
      <c r="MJG392" s="9"/>
      <c r="MJH392" s="9"/>
      <c r="MJI392" s="9"/>
      <c r="MJJ392" s="9"/>
      <c r="MJK392" s="9"/>
      <c r="MJL392" s="9"/>
      <c r="MJM392" s="9"/>
      <c r="MJN392" s="9"/>
      <c r="MJO392" s="9"/>
      <c r="MJP392" s="9"/>
      <c r="MJQ392" s="9"/>
      <c r="MJR392" s="9"/>
      <c r="MJS392" s="9"/>
      <c r="MJT392" s="9"/>
      <c r="MJU392" s="9"/>
      <c r="MJV392" s="9"/>
      <c r="MJW392" s="9"/>
      <c r="MJX392" s="9"/>
      <c r="MJY392" s="9"/>
      <c r="MJZ392" s="9"/>
      <c r="MKA392" s="9"/>
      <c r="MKB392" s="9"/>
      <c r="MKC392" s="9"/>
      <c r="MKD392" s="9"/>
      <c r="MKE392" s="9"/>
      <c r="MKF392" s="9"/>
      <c r="MKG392" s="9"/>
      <c r="MKH392" s="9"/>
      <c r="MKI392" s="9"/>
      <c r="MKJ392" s="9"/>
      <c r="MKK392" s="9"/>
      <c r="MKL392" s="9"/>
      <c r="MKM392" s="9"/>
      <c r="MKN392" s="9"/>
      <c r="MKO392" s="9"/>
      <c r="MKP392" s="9"/>
      <c r="MKQ392" s="9"/>
      <c r="MKR392" s="9"/>
      <c r="MKS392" s="9"/>
      <c r="MKT392" s="9"/>
      <c r="MKU392" s="9"/>
      <c r="MKV392" s="9"/>
      <c r="MKW392" s="9"/>
      <c r="MKX392" s="9"/>
      <c r="MKY392" s="9"/>
      <c r="MKZ392" s="9"/>
      <c r="MLA392" s="9"/>
      <c r="MLB392" s="9"/>
      <c r="MLC392" s="9"/>
      <c r="MLD392" s="9"/>
      <c r="MLE392" s="9"/>
      <c r="MLF392" s="9"/>
      <c r="MLG392" s="9"/>
      <c r="MLH392" s="9"/>
      <c r="MLI392" s="9"/>
      <c r="MLJ392" s="9"/>
      <c r="MLK392" s="9"/>
      <c r="MLL392" s="9"/>
      <c r="MLM392" s="9"/>
      <c r="MLN392" s="9"/>
      <c r="MLO392" s="9"/>
      <c r="MLP392" s="9"/>
      <c r="MLQ392" s="9"/>
      <c r="MLR392" s="9"/>
      <c r="MLS392" s="9"/>
      <c r="MLT392" s="9"/>
      <c r="MLU392" s="9"/>
      <c r="MLV392" s="9"/>
      <c r="MLW392" s="9"/>
      <c r="MLX392" s="9"/>
      <c r="MLY392" s="9"/>
      <c r="MLZ392" s="9"/>
      <c r="MMA392" s="9"/>
      <c r="MMB392" s="9"/>
      <c r="MMC392" s="9"/>
      <c r="MMD392" s="9"/>
      <c r="MME392" s="9"/>
      <c r="MMF392" s="9"/>
      <c r="MMG392" s="9"/>
      <c r="MMH392" s="9"/>
      <c r="MMI392" s="9"/>
      <c r="MMJ392" s="9"/>
      <c r="MMK392" s="9"/>
      <c r="MML392" s="9"/>
      <c r="MMM392" s="9"/>
      <c r="MMN392" s="9"/>
      <c r="MMO392" s="9"/>
      <c r="MMP392" s="9"/>
      <c r="MMQ392" s="9"/>
      <c r="MMR392" s="9"/>
      <c r="MMS392" s="9"/>
      <c r="MMT392" s="9"/>
      <c r="MMU392" s="9"/>
      <c r="MMV392" s="9"/>
      <c r="MMW392" s="9"/>
      <c r="MMX392" s="9"/>
      <c r="MMY392" s="9"/>
      <c r="MMZ392" s="9"/>
      <c r="MNA392" s="9"/>
      <c r="MNB392" s="9"/>
      <c r="MNC392" s="9"/>
      <c r="MND392" s="9"/>
      <c r="MNE392" s="9"/>
      <c r="MNF392" s="9"/>
      <c r="MNG392" s="9"/>
      <c r="MNH392" s="9"/>
      <c r="MNI392" s="9"/>
      <c r="MNJ392" s="9"/>
      <c r="MNK392" s="9"/>
      <c r="MNL392" s="9"/>
      <c r="MNM392" s="9"/>
      <c r="MNN392" s="9"/>
      <c r="MNO392" s="9"/>
      <c r="MNP392" s="9"/>
      <c r="MNQ392" s="9"/>
      <c r="MNR392" s="9"/>
      <c r="MNS392" s="9"/>
      <c r="MNT392" s="9"/>
      <c r="MNU392" s="9"/>
      <c r="MNV392" s="9"/>
      <c r="MNW392" s="9"/>
      <c r="MNX392" s="9"/>
      <c r="MNY392" s="9"/>
      <c r="MNZ392" s="9"/>
      <c r="MOA392" s="9"/>
      <c r="MOB392" s="9"/>
      <c r="MOC392" s="9"/>
      <c r="MOD392" s="9"/>
      <c r="MOE392" s="9"/>
      <c r="MOF392" s="9"/>
      <c r="MOG392" s="9"/>
      <c r="MOH392" s="9"/>
      <c r="MOI392" s="9"/>
      <c r="MOJ392" s="9"/>
      <c r="MOK392" s="9"/>
      <c r="MOL392" s="9"/>
      <c r="MOM392" s="9"/>
      <c r="MON392" s="9"/>
      <c r="MOO392" s="9"/>
      <c r="MOP392" s="9"/>
      <c r="MOQ392" s="9"/>
      <c r="MOR392" s="9"/>
      <c r="MOS392" s="9"/>
      <c r="MOT392" s="9"/>
      <c r="MOU392" s="9"/>
      <c r="MOV392" s="9"/>
      <c r="MOW392" s="9"/>
      <c r="MOX392" s="9"/>
      <c r="MOY392" s="9"/>
      <c r="MOZ392" s="9"/>
      <c r="MPA392" s="9"/>
      <c r="MPB392" s="9"/>
      <c r="MPC392" s="9"/>
      <c r="MPD392" s="9"/>
      <c r="MPE392" s="9"/>
      <c r="MPF392" s="9"/>
      <c r="MPG392" s="9"/>
      <c r="MPH392" s="9"/>
      <c r="MPI392" s="9"/>
      <c r="MPJ392" s="9"/>
      <c r="MPK392" s="9"/>
      <c r="MPL392" s="9"/>
      <c r="MPM392" s="9"/>
      <c r="MPN392" s="9"/>
      <c r="MPO392" s="9"/>
      <c r="MPP392" s="9"/>
      <c r="MPQ392" s="9"/>
      <c r="MPR392" s="9"/>
      <c r="MPS392" s="9"/>
      <c r="MPT392" s="9"/>
      <c r="MPU392" s="9"/>
      <c r="MPV392" s="9"/>
      <c r="MPW392" s="9"/>
      <c r="MPX392" s="9"/>
      <c r="MPY392" s="9"/>
      <c r="MPZ392" s="9"/>
      <c r="MQA392" s="9"/>
      <c r="MQB392" s="9"/>
      <c r="MQC392" s="9"/>
      <c r="MQD392" s="9"/>
      <c r="MQE392" s="9"/>
      <c r="MQF392" s="9"/>
      <c r="MQG392" s="9"/>
      <c r="MQH392" s="9"/>
      <c r="MQI392" s="9"/>
      <c r="MQJ392" s="9"/>
      <c r="MQK392" s="9"/>
      <c r="MQL392" s="9"/>
      <c r="MQM392" s="9"/>
      <c r="MQN392" s="9"/>
      <c r="MQO392" s="9"/>
      <c r="MQP392" s="9"/>
      <c r="MQQ392" s="9"/>
      <c r="MQR392" s="9"/>
      <c r="MQS392" s="9"/>
      <c r="MQT392" s="9"/>
      <c r="MQU392" s="9"/>
      <c r="MQV392" s="9"/>
      <c r="MQW392" s="9"/>
      <c r="MQX392" s="9"/>
      <c r="MQY392" s="9"/>
      <c r="MQZ392" s="9"/>
      <c r="MRA392" s="9"/>
      <c r="MRB392" s="9"/>
      <c r="MRC392" s="9"/>
      <c r="MRD392" s="9"/>
      <c r="MRE392" s="9"/>
      <c r="MRF392" s="9"/>
      <c r="MRG392" s="9"/>
      <c r="MRH392" s="9"/>
      <c r="MRI392" s="9"/>
      <c r="MRJ392" s="9"/>
      <c r="MRK392" s="9"/>
      <c r="MRL392" s="9"/>
      <c r="MRM392" s="9"/>
      <c r="MRN392" s="9"/>
      <c r="MRO392" s="9"/>
      <c r="MRP392" s="9"/>
      <c r="MRQ392" s="9"/>
      <c r="MRR392" s="9"/>
      <c r="MRS392" s="9"/>
      <c r="MRT392" s="9"/>
      <c r="MRU392" s="9"/>
      <c r="MRV392" s="9"/>
      <c r="MRW392" s="9"/>
      <c r="MRX392" s="9"/>
      <c r="MRY392" s="9"/>
      <c r="MRZ392" s="9"/>
      <c r="MSA392" s="9"/>
      <c r="MSB392" s="9"/>
      <c r="MSC392" s="9"/>
      <c r="MSD392" s="9"/>
      <c r="MSE392" s="9"/>
      <c r="MSF392" s="9"/>
      <c r="MSG392" s="9"/>
      <c r="MSH392" s="9"/>
      <c r="MSI392" s="9"/>
      <c r="MSJ392" s="9"/>
      <c r="MSK392" s="9"/>
      <c r="MSL392" s="9"/>
      <c r="MSM392" s="9"/>
      <c r="MSN392" s="9"/>
      <c r="MSO392" s="9"/>
      <c r="MSP392" s="9"/>
      <c r="MSQ392" s="9"/>
      <c r="MSR392" s="9"/>
      <c r="MSS392" s="9"/>
      <c r="MST392" s="9"/>
      <c r="MSU392" s="9"/>
      <c r="MSV392" s="9"/>
      <c r="MSW392" s="9"/>
      <c r="MSX392" s="9"/>
      <c r="MSY392" s="9"/>
      <c r="MSZ392" s="9"/>
      <c r="MTA392" s="9"/>
      <c r="MTB392" s="9"/>
      <c r="MTC392" s="9"/>
      <c r="MTD392" s="9"/>
      <c r="MTE392" s="9"/>
      <c r="MTF392" s="9"/>
      <c r="MTG392" s="9"/>
      <c r="MTH392" s="9"/>
      <c r="MTI392" s="9"/>
      <c r="MTJ392" s="9"/>
      <c r="MTK392" s="9"/>
      <c r="MTL392" s="9"/>
      <c r="MTM392" s="9"/>
      <c r="MTN392" s="9"/>
      <c r="MTO392" s="9"/>
      <c r="MTP392" s="9"/>
      <c r="MTQ392" s="9"/>
      <c r="MTR392" s="9"/>
      <c r="MTS392" s="9"/>
      <c r="MTT392" s="9"/>
      <c r="MTU392" s="9"/>
      <c r="MTV392" s="9"/>
      <c r="MTW392" s="9"/>
      <c r="MTX392" s="9"/>
      <c r="MTY392" s="9"/>
      <c r="MTZ392" s="9"/>
      <c r="MUA392" s="9"/>
      <c r="MUB392" s="9"/>
      <c r="MUC392" s="9"/>
      <c r="MUD392" s="9"/>
      <c r="MUE392" s="9"/>
      <c r="MUF392" s="9"/>
      <c r="MUG392" s="9"/>
      <c r="MUH392" s="9"/>
      <c r="MUI392" s="9"/>
      <c r="MUJ392" s="9"/>
      <c r="MUK392" s="9"/>
      <c r="MUL392" s="9"/>
      <c r="MUM392" s="9"/>
      <c r="MUN392" s="9"/>
      <c r="MUO392" s="9"/>
      <c r="MUP392" s="9"/>
      <c r="MUQ392" s="9"/>
      <c r="MUR392" s="9"/>
      <c r="MUS392" s="9"/>
      <c r="MUT392" s="9"/>
      <c r="MUU392" s="9"/>
      <c r="MUV392" s="9"/>
      <c r="MUW392" s="9"/>
      <c r="MUX392" s="9"/>
      <c r="MUY392" s="9"/>
      <c r="MUZ392" s="9"/>
      <c r="MVA392" s="9"/>
      <c r="MVB392" s="9"/>
      <c r="MVC392" s="9"/>
      <c r="MVD392" s="9"/>
      <c r="MVE392" s="9"/>
      <c r="MVF392" s="9"/>
      <c r="MVG392" s="9"/>
      <c r="MVH392" s="9"/>
      <c r="MVI392" s="9"/>
      <c r="MVJ392" s="9"/>
      <c r="MVK392" s="9"/>
      <c r="MVL392" s="9"/>
      <c r="MVM392" s="9"/>
      <c r="MVN392" s="9"/>
      <c r="MVO392" s="9"/>
      <c r="MVP392" s="9"/>
      <c r="MVQ392" s="9"/>
      <c r="MVR392" s="9"/>
      <c r="MVS392" s="9"/>
      <c r="MVT392" s="9"/>
      <c r="MVU392" s="9"/>
      <c r="MVV392" s="9"/>
      <c r="MVW392" s="9"/>
      <c r="MVX392" s="9"/>
      <c r="MVY392" s="9"/>
      <c r="MVZ392" s="9"/>
      <c r="MWA392" s="9"/>
      <c r="MWB392" s="9"/>
      <c r="MWC392" s="9"/>
      <c r="MWD392" s="9"/>
      <c r="MWE392" s="9"/>
      <c r="MWF392" s="9"/>
      <c r="MWG392" s="9"/>
      <c r="MWH392" s="9"/>
      <c r="MWI392" s="9"/>
      <c r="MWJ392" s="9"/>
      <c r="MWK392" s="9"/>
      <c r="MWL392" s="9"/>
      <c r="MWM392" s="9"/>
      <c r="MWN392" s="9"/>
      <c r="MWO392" s="9"/>
      <c r="MWP392" s="9"/>
      <c r="MWQ392" s="9"/>
      <c r="MWR392" s="9"/>
      <c r="MWS392" s="9"/>
      <c r="MWT392" s="9"/>
      <c r="MWU392" s="9"/>
      <c r="MWV392" s="9"/>
      <c r="MWW392" s="9"/>
      <c r="MWX392" s="9"/>
      <c r="MWY392" s="9"/>
      <c r="MWZ392" s="9"/>
      <c r="MXA392" s="9"/>
      <c r="MXB392" s="9"/>
      <c r="MXC392" s="9"/>
      <c r="MXD392" s="9"/>
      <c r="MXE392" s="9"/>
      <c r="MXF392" s="9"/>
      <c r="MXG392" s="9"/>
      <c r="MXH392" s="9"/>
      <c r="MXI392" s="9"/>
      <c r="MXJ392" s="9"/>
      <c r="MXK392" s="9"/>
      <c r="MXL392" s="9"/>
      <c r="MXM392" s="9"/>
      <c r="MXN392" s="9"/>
      <c r="MXO392" s="9"/>
      <c r="MXP392" s="9"/>
      <c r="MXQ392" s="9"/>
      <c r="MXR392" s="9"/>
      <c r="MXS392" s="9"/>
      <c r="MXT392" s="9"/>
      <c r="MXU392" s="9"/>
      <c r="MXV392" s="9"/>
      <c r="MXW392" s="9"/>
      <c r="MXX392" s="9"/>
      <c r="MXY392" s="9"/>
      <c r="MXZ392" s="9"/>
      <c r="MYA392" s="9"/>
      <c r="MYB392" s="9"/>
      <c r="MYC392" s="9"/>
      <c r="MYD392" s="9"/>
      <c r="MYE392" s="9"/>
      <c r="MYF392" s="9"/>
      <c r="MYG392" s="9"/>
      <c r="MYH392" s="9"/>
      <c r="MYI392" s="9"/>
      <c r="MYJ392" s="9"/>
      <c r="MYK392" s="9"/>
      <c r="MYL392" s="9"/>
      <c r="MYM392" s="9"/>
      <c r="MYN392" s="9"/>
      <c r="MYO392" s="9"/>
      <c r="MYP392" s="9"/>
      <c r="MYQ392" s="9"/>
      <c r="MYR392" s="9"/>
      <c r="MYS392" s="9"/>
      <c r="MYT392" s="9"/>
      <c r="MYU392" s="9"/>
      <c r="MYV392" s="9"/>
      <c r="MYW392" s="9"/>
      <c r="MYX392" s="9"/>
      <c r="MYY392" s="9"/>
      <c r="MYZ392" s="9"/>
      <c r="MZA392" s="9"/>
      <c r="MZB392" s="9"/>
      <c r="MZC392" s="9"/>
      <c r="MZD392" s="9"/>
      <c r="MZE392" s="9"/>
      <c r="MZF392" s="9"/>
      <c r="MZG392" s="9"/>
      <c r="MZH392" s="9"/>
      <c r="MZI392" s="9"/>
      <c r="MZJ392" s="9"/>
      <c r="MZK392" s="9"/>
      <c r="MZL392" s="9"/>
      <c r="MZM392" s="9"/>
      <c r="MZN392" s="9"/>
      <c r="MZO392" s="9"/>
      <c r="MZP392" s="9"/>
      <c r="MZQ392" s="9"/>
      <c r="MZR392" s="9"/>
      <c r="MZS392" s="9"/>
      <c r="MZT392" s="9"/>
      <c r="MZU392" s="9"/>
      <c r="MZV392" s="9"/>
      <c r="MZW392" s="9"/>
      <c r="MZX392" s="9"/>
      <c r="MZY392" s="9"/>
      <c r="MZZ392" s="9"/>
      <c r="NAA392" s="9"/>
      <c r="NAB392" s="9"/>
      <c r="NAC392" s="9"/>
      <c r="NAD392" s="9"/>
      <c r="NAE392" s="9"/>
      <c r="NAF392" s="9"/>
      <c r="NAG392" s="9"/>
      <c r="NAH392" s="9"/>
      <c r="NAI392" s="9"/>
      <c r="NAJ392" s="9"/>
      <c r="NAK392" s="9"/>
      <c r="NAL392" s="9"/>
      <c r="NAM392" s="9"/>
      <c r="NAN392" s="9"/>
      <c r="NAO392" s="9"/>
      <c r="NAP392" s="9"/>
      <c r="NAQ392" s="9"/>
      <c r="NAR392" s="9"/>
      <c r="NAS392" s="9"/>
      <c r="NAT392" s="9"/>
      <c r="NAU392" s="9"/>
      <c r="NAV392" s="9"/>
      <c r="NAW392" s="9"/>
      <c r="NAX392" s="9"/>
      <c r="NAY392" s="9"/>
      <c r="NAZ392" s="9"/>
      <c r="NBA392" s="9"/>
      <c r="NBB392" s="9"/>
      <c r="NBC392" s="9"/>
      <c r="NBD392" s="9"/>
      <c r="NBE392" s="9"/>
      <c r="NBF392" s="9"/>
      <c r="NBG392" s="9"/>
      <c r="NBH392" s="9"/>
      <c r="NBI392" s="9"/>
      <c r="NBJ392" s="9"/>
      <c r="NBK392" s="9"/>
      <c r="NBL392" s="9"/>
      <c r="NBM392" s="9"/>
      <c r="NBN392" s="9"/>
      <c r="NBO392" s="9"/>
      <c r="NBP392" s="9"/>
      <c r="NBQ392" s="9"/>
      <c r="NBR392" s="9"/>
      <c r="NBS392" s="9"/>
      <c r="NBT392" s="9"/>
      <c r="NBU392" s="9"/>
      <c r="NBV392" s="9"/>
      <c r="NBW392" s="9"/>
      <c r="NBX392" s="9"/>
      <c r="NBY392" s="9"/>
      <c r="NBZ392" s="9"/>
      <c r="NCA392" s="9"/>
      <c r="NCB392" s="9"/>
      <c r="NCC392" s="9"/>
      <c r="NCD392" s="9"/>
      <c r="NCE392" s="9"/>
      <c r="NCF392" s="9"/>
      <c r="NCG392" s="9"/>
      <c r="NCH392" s="9"/>
      <c r="NCI392" s="9"/>
      <c r="NCJ392" s="9"/>
      <c r="NCK392" s="9"/>
      <c r="NCL392" s="9"/>
      <c r="NCM392" s="9"/>
      <c r="NCN392" s="9"/>
      <c r="NCO392" s="9"/>
      <c r="NCP392" s="9"/>
      <c r="NCQ392" s="9"/>
      <c r="NCR392" s="9"/>
      <c r="NCS392" s="9"/>
      <c r="NCT392" s="9"/>
      <c r="NCU392" s="9"/>
      <c r="NCV392" s="9"/>
      <c r="NCW392" s="9"/>
      <c r="NCX392" s="9"/>
      <c r="NCY392" s="9"/>
      <c r="NCZ392" s="9"/>
      <c r="NDA392" s="9"/>
      <c r="NDB392" s="9"/>
      <c r="NDC392" s="9"/>
      <c r="NDD392" s="9"/>
      <c r="NDE392" s="9"/>
      <c r="NDF392" s="9"/>
      <c r="NDG392" s="9"/>
      <c r="NDH392" s="9"/>
      <c r="NDI392" s="9"/>
      <c r="NDJ392" s="9"/>
      <c r="NDK392" s="9"/>
      <c r="NDL392" s="9"/>
      <c r="NDM392" s="9"/>
      <c r="NDN392" s="9"/>
      <c r="NDO392" s="9"/>
      <c r="NDP392" s="9"/>
      <c r="NDQ392" s="9"/>
      <c r="NDR392" s="9"/>
      <c r="NDS392" s="9"/>
      <c r="NDT392" s="9"/>
      <c r="NDU392" s="9"/>
      <c r="NDV392" s="9"/>
      <c r="NDW392" s="9"/>
      <c r="NDX392" s="9"/>
      <c r="NDY392" s="9"/>
      <c r="NDZ392" s="9"/>
      <c r="NEA392" s="9"/>
      <c r="NEB392" s="9"/>
      <c r="NEC392" s="9"/>
      <c r="NED392" s="9"/>
      <c r="NEE392" s="9"/>
      <c r="NEF392" s="9"/>
      <c r="NEG392" s="9"/>
      <c r="NEH392" s="9"/>
      <c r="NEI392" s="9"/>
      <c r="NEJ392" s="9"/>
      <c r="NEK392" s="9"/>
      <c r="NEL392" s="9"/>
      <c r="NEM392" s="9"/>
      <c r="NEN392" s="9"/>
      <c r="NEO392" s="9"/>
      <c r="NEP392" s="9"/>
      <c r="NEQ392" s="9"/>
      <c r="NER392" s="9"/>
      <c r="NES392" s="9"/>
      <c r="NET392" s="9"/>
      <c r="NEU392" s="9"/>
      <c r="NEV392" s="9"/>
      <c r="NEW392" s="9"/>
      <c r="NEX392" s="9"/>
      <c r="NEY392" s="9"/>
      <c r="NEZ392" s="9"/>
      <c r="NFA392" s="9"/>
      <c r="NFB392" s="9"/>
      <c r="NFC392" s="9"/>
      <c r="NFD392" s="9"/>
      <c r="NFE392" s="9"/>
      <c r="NFF392" s="9"/>
      <c r="NFG392" s="9"/>
      <c r="NFH392" s="9"/>
      <c r="NFI392" s="9"/>
      <c r="NFJ392" s="9"/>
      <c r="NFK392" s="9"/>
      <c r="NFL392" s="9"/>
      <c r="NFM392" s="9"/>
      <c r="NFN392" s="9"/>
      <c r="NFO392" s="9"/>
      <c r="NFP392" s="9"/>
      <c r="NFQ392" s="9"/>
      <c r="NFR392" s="9"/>
      <c r="NFS392" s="9"/>
      <c r="NFT392" s="9"/>
      <c r="NFU392" s="9"/>
      <c r="NFV392" s="9"/>
      <c r="NFW392" s="9"/>
      <c r="NFX392" s="9"/>
      <c r="NFY392" s="9"/>
      <c r="NFZ392" s="9"/>
      <c r="NGA392" s="9"/>
      <c r="NGB392" s="9"/>
      <c r="NGC392" s="9"/>
      <c r="NGD392" s="9"/>
      <c r="NGE392" s="9"/>
      <c r="NGF392" s="9"/>
      <c r="NGG392" s="9"/>
      <c r="NGH392" s="9"/>
      <c r="NGI392" s="9"/>
      <c r="NGJ392" s="9"/>
      <c r="NGK392" s="9"/>
      <c r="NGL392" s="9"/>
      <c r="NGM392" s="9"/>
      <c r="NGN392" s="9"/>
      <c r="NGO392" s="9"/>
      <c r="NGP392" s="9"/>
      <c r="NGQ392" s="9"/>
      <c r="NGR392" s="9"/>
      <c r="NGS392" s="9"/>
      <c r="NGT392" s="9"/>
      <c r="NGU392" s="9"/>
      <c r="NGV392" s="9"/>
      <c r="NGW392" s="9"/>
      <c r="NGX392" s="9"/>
      <c r="NGY392" s="9"/>
      <c r="NGZ392" s="9"/>
      <c r="NHA392" s="9"/>
      <c r="NHB392" s="9"/>
      <c r="NHC392" s="9"/>
      <c r="NHD392" s="9"/>
      <c r="NHE392" s="9"/>
      <c r="NHF392" s="9"/>
      <c r="NHG392" s="9"/>
      <c r="NHH392" s="9"/>
      <c r="NHI392" s="9"/>
      <c r="NHJ392" s="9"/>
      <c r="NHK392" s="9"/>
      <c r="NHL392" s="9"/>
      <c r="NHM392" s="9"/>
      <c r="NHN392" s="9"/>
      <c r="NHO392" s="9"/>
      <c r="NHP392" s="9"/>
      <c r="NHQ392" s="9"/>
      <c r="NHR392" s="9"/>
      <c r="NHS392" s="9"/>
      <c r="NHT392" s="9"/>
      <c r="NHU392" s="9"/>
      <c r="NHV392" s="9"/>
      <c r="NHW392" s="9"/>
      <c r="NHX392" s="9"/>
      <c r="NHY392" s="9"/>
      <c r="NHZ392" s="9"/>
      <c r="NIA392" s="9"/>
      <c r="NIB392" s="9"/>
      <c r="NIC392" s="9"/>
      <c r="NID392" s="9"/>
      <c r="NIE392" s="9"/>
      <c r="NIF392" s="9"/>
      <c r="NIG392" s="9"/>
      <c r="NIH392" s="9"/>
      <c r="NII392" s="9"/>
      <c r="NIJ392" s="9"/>
      <c r="NIK392" s="9"/>
      <c r="NIL392" s="9"/>
      <c r="NIM392" s="9"/>
      <c r="NIN392" s="9"/>
      <c r="NIO392" s="9"/>
      <c r="NIP392" s="9"/>
      <c r="NIQ392" s="9"/>
      <c r="NIR392" s="9"/>
      <c r="NIS392" s="9"/>
      <c r="NIT392" s="9"/>
      <c r="NIU392" s="9"/>
      <c r="NIV392" s="9"/>
      <c r="NIW392" s="9"/>
      <c r="NIX392" s="9"/>
      <c r="NIY392" s="9"/>
      <c r="NIZ392" s="9"/>
      <c r="NJA392" s="9"/>
      <c r="NJB392" s="9"/>
      <c r="NJC392" s="9"/>
      <c r="NJD392" s="9"/>
      <c r="NJE392" s="9"/>
      <c r="NJF392" s="9"/>
      <c r="NJG392" s="9"/>
      <c r="NJH392" s="9"/>
      <c r="NJI392" s="9"/>
      <c r="NJJ392" s="9"/>
      <c r="NJK392" s="9"/>
      <c r="NJL392" s="9"/>
      <c r="NJM392" s="9"/>
      <c r="NJN392" s="9"/>
      <c r="NJO392" s="9"/>
      <c r="NJP392" s="9"/>
      <c r="NJQ392" s="9"/>
      <c r="NJR392" s="9"/>
      <c r="NJS392" s="9"/>
      <c r="NJT392" s="9"/>
      <c r="NJU392" s="9"/>
      <c r="NJV392" s="9"/>
      <c r="NJW392" s="9"/>
      <c r="NJX392" s="9"/>
      <c r="NJY392" s="9"/>
      <c r="NJZ392" s="9"/>
      <c r="NKA392" s="9"/>
      <c r="NKB392" s="9"/>
      <c r="NKC392" s="9"/>
      <c r="NKD392" s="9"/>
      <c r="NKE392" s="9"/>
      <c r="NKF392" s="9"/>
      <c r="NKG392" s="9"/>
      <c r="NKH392" s="9"/>
      <c r="NKI392" s="9"/>
      <c r="NKJ392" s="9"/>
      <c r="NKK392" s="9"/>
      <c r="NKL392" s="9"/>
      <c r="NKM392" s="9"/>
      <c r="NKN392" s="9"/>
      <c r="NKO392" s="9"/>
      <c r="NKP392" s="9"/>
      <c r="NKQ392" s="9"/>
      <c r="NKR392" s="9"/>
      <c r="NKS392" s="9"/>
      <c r="NKT392" s="9"/>
      <c r="NKU392" s="9"/>
      <c r="NKV392" s="9"/>
      <c r="NKW392" s="9"/>
      <c r="NKX392" s="9"/>
      <c r="NKY392" s="9"/>
      <c r="NKZ392" s="9"/>
      <c r="NLA392" s="9"/>
      <c r="NLB392" s="9"/>
      <c r="NLC392" s="9"/>
      <c r="NLD392" s="9"/>
      <c r="NLE392" s="9"/>
      <c r="NLF392" s="9"/>
      <c r="NLG392" s="9"/>
      <c r="NLH392" s="9"/>
      <c r="NLI392" s="9"/>
      <c r="NLJ392" s="9"/>
      <c r="NLK392" s="9"/>
      <c r="NLL392" s="9"/>
      <c r="NLM392" s="9"/>
      <c r="NLN392" s="9"/>
      <c r="NLO392" s="9"/>
      <c r="NLP392" s="9"/>
      <c r="NLQ392" s="9"/>
      <c r="NLR392" s="9"/>
      <c r="NLS392" s="9"/>
      <c r="NLT392" s="9"/>
      <c r="NLU392" s="9"/>
      <c r="NLV392" s="9"/>
      <c r="NLW392" s="9"/>
      <c r="NLX392" s="9"/>
      <c r="NLY392" s="9"/>
      <c r="NLZ392" s="9"/>
      <c r="NMA392" s="9"/>
      <c r="NMB392" s="9"/>
      <c r="NMC392" s="9"/>
      <c r="NMD392" s="9"/>
      <c r="NME392" s="9"/>
      <c r="NMF392" s="9"/>
      <c r="NMG392" s="9"/>
      <c r="NMH392" s="9"/>
      <c r="NMI392" s="9"/>
      <c r="NMJ392" s="9"/>
      <c r="NMK392" s="9"/>
      <c r="NML392" s="9"/>
      <c r="NMM392" s="9"/>
      <c r="NMN392" s="9"/>
      <c r="NMO392" s="9"/>
      <c r="NMP392" s="9"/>
      <c r="NMQ392" s="9"/>
      <c r="NMR392" s="9"/>
      <c r="NMS392" s="9"/>
      <c r="NMT392" s="9"/>
      <c r="NMU392" s="9"/>
      <c r="NMV392" s="9"/>
      <c r="NMW392" s="9"/>
      <c r="NMX392" s="9"/>
      <c r="NMY392" s="9"/>
      <c r="NMZ392" s="9"/>
      <c r="NNA392" s="9"/>
      <c r="NNB392" s="9"/>
      <c r="NNC392" s="9"/>
      <c r="NND392" s="9"/>
      <c r="NNE392" s="9"/>
      <c r="NNF392" s="9"/>
      <c r="NNG392" s="9"/>
      <c r="NNH392" s="9"/>
      <c r="NNI392" s="9"/>
      <c r="NNJ392" s="9"/>
      <c r="NNK392" s="9"/>
      <c r="NNL392" s="9"/>
      <c r="NNM392" s="9"/>
      <c r="NNN392" s="9"/>
      <c r="NNO392" s="9"/>
      <c r="NNP392" s="9"/>
      <c r="NNQ392" s="9"/>
      <c r="NNR392" s="9"/>
      <c r="NNS392" s="9"/>
      <c r="NNT392" s="9"/>
      <c r="NNU392" s="9"/>
      <c r="NNV392" s="9"/>
      <c r="NNW392" s="9"/>
      <c r="NNX392" s="9"/>
      <c r="NNY392" s="9"/>
      <c r="NNZ392" s="9"/>
      <c r="NOA392" s="9"/>
      <c r="NOB392" s="9"/>
      <c r="NOC392" s="9"/>
      <c r="NOD392" s="9"/>
      <c r="NOE392" s="9"/>
      <c r="NOF392" s="9"/>
      <c r="NOG392" s="9"/>
      <c r="NOH392" s="9"/>
      <c r="NOI392" s="9"/>
      <c r="NOJ392" s="9"/>
      <c r="NOK392" s="9"/>
      <c r="NOL392" s="9"/>
      <c r="NOM392" s="9"/>
      <c r="NON392" s="9"/>
      <c r="NOO392" s="9"/>
      <c r="NOP392" s="9"/>
      <c r="NOQ392" s="9"/>
      <c r="NOR392" s="9"/>
      <c r="NOS392" s="9"/>
      <c r="NOT392" s="9"/>
      <c r="NOU392" s="9"/>
      <c r="NOV392" s="9"/>
      <c r="NOW392" s="9"/>
      <c r="NOX392" s="9"/>
      <c r="NOY392" s="9"/>
      <c r="NOZ392" s="9"/>
      <c r="NPA392" s="9"/>
      <c r="NPB392" s="9"/>
      <c r="NPC392" s="9"/>
      <c r="NPD392" s="9"/>
      <c r="NPE392" s="9"/>
      <c r="NPF392" s="9"/>
      <c r="NPG392" s="9"/>
      <c r="NPH392" s="9"/>
      <c r="NPI392" s="9"/>
      <c r="NPJ392" s="9"/>
      <c r="NPK392" s="9"/>
      <c r="NPL392" s="9"/>
      <c r="NPM392" s="9"/>
      <c r="NPN392" s="9"/>
      <c r="NPO392" s="9"/>
      <c r="NPP392" s="9"/>
      <c r="NPQ392" s="9"/>
      <c r="NPR392" s="9"/>
      <c r="NPS392" s="9"/>
      <c r="NPT392" s="9"/>
      <c r="NPU392" s="9"/>
      <c r="NPV392" s="9"/>
      <c r="NPW392" s="9"/>
      <c r="NPX392" s="9"/>
      <c r="NPY392" s="9"/>
      <c r="NPZ392" s="9"/>
      <c r="NQA392" s="9"/>
      <c r="NQB392" s="9"/>
      <c r="NQC392" s="9"/>
      <c r="NQD392" s="9"/>
      <c r="NQE392" s="9"/>
      <c r="NQF392" s="9"/>
      <c r="NQG392" s="9"/>
      <c r="NQH392" s="9"/>
      <c r="NQI392" s="9"/>
      <c r="NQJ392" s="9"/>
      <c r="NQK392" s="9"/>
      <c r="NQL392" s="9"/>
      <c r="NQM392" s="9"/>
      <c r="NQN392" s="9"/>
      <c r="NQO392" s="9"/>
      <c r="NQP392" s="9"/>
      <c r="NQQ392" s="9"/>
      <c r="NQR392" s="9"/>
      <c r="NQS392" s="9"/>
      <c r="NQT392" s="9"/>
      <c r="NQU392" s="9"/>
      <c r="NQV392" s="9"/>
      <c r="NQW392" s="9"/>
      <c r="NQX392" s="9"/>
      <c r="NQY392" s="9"/>
      <c r="NQZ392" s="9"/>
      <c r="NRA392" s="9"/>
      <c r="NRB392" s="9"/>
      <c r="NRC392" s="9"/>
      <c r="NRD392" s="9"/>
      <c r="NRE392" s="9"/>
      <c r="NRF392" s="9"/>
      <c r="NRG392" s="9"/>
      <c r="NRH392" s="9"/>
      <c r="NRI392" s="9"/>
      <c r="NRJ392" s="9"/>
      <c r="NRK392" s="9"/>
      <c r="NRL392" s="9"/>
      <c r="NRM392" s="9"/>
      <c r="NRN392" s="9"/>
      <c r="NRO392" s="9"/>
      <c r="NRP392" s="9"/>
      <c r="NRQ392" s="9"/>
      <c r="NRR392" s="9"/>
      <c r="NRS392" s="9"/>
      <c r="NRT392" s="9"/>
      <c r="NRU392" s="9"/>
      <c r="NRV392" s="9"/>
      <c r="NRW392" s="9"/>
      <c r="NRX392" s="9"/>
      <c r="NRY392" s="9"/>
      <c r="NRZ392" s="9"/>
      <c r="NSA392" s="9"/>
      <c r="NSB392" s="9"/>
      <c r="NSC392" s="9"/>
      <c r="NSD392" s="9"/>
      <c r="NSE392" s="9"/>
      <c r="NSF392" s="9"/>
      <c r="NSG392" s="9"/>
      <c r="NSH392" s="9"/>
      <c r="NSI392" s="9"/>
      <c r="NSJ392" s="9"/>
      <c r="NSK392" s="9"/>
      <c r="NSL392" s="9"/>
      <c r="NSM392" s="9"/>
      <c r="NSN392" s="9"/>
      <c r="NSO392" s="9"/>
      <c r="NSP392" s="9"/>
      <c r="NSQ392" s="9"/>
      <c r="NSR392" s="9"/>
      <c r="NSS392" s="9"/>
      <c r="NST392" s="9"/>
      <c r="NSU392" s="9"/>
      <c r="NSV392" s="9"/>
      <c r="NSW392" s="9"/>
      <c r="NSX392" s="9"/>
      <c r="NSY392" s="9"/>
      <c r="NSZ392" s="9"/>
      <c r="NTA392" s="9"/>
      <c r="NTB392" s="9"/>
      <c r="NTC392" s="9"/>
      <c r="NTD392" s="9"/>
      <c r="NTE392" s="9"/>
      <c r="NTF392" s="9"/>
      <c r="NTG392" s="9"/>
      <c r="NTH392" s="9"/>
      <c r="NTI392" s="9"/>
      <c r="NTJ392" s="9"/>
      <c r="NTK392" s="9"/>
      <c r="NTL392" s="9"/>
      <c r="NTM392" s="9"/>
      <c r="NTN392" s="9"/>
      <c r="NTO392" s="9"/>
      <c r="NTP392" s="9"/>
      <c r="NTQ392" s="9"/>
      <c r="NTR392" s="9"/>
      <c r="NTS392" s="9"/>
      <c r="NTT392" s="9"/>
      <c r="NTU392" s="9"/>
      <c r="NTV392" s="9"/>
      <c r="NTW392" s="9"/>
      <c r="NTX392" s="9"/>
      <c r="NTY392" s="9"/>
      <c r="NTZ392" s="9"/>
      <c r="NUA392" s="9"/>
      <c r="NUB392" s="9"/>
      <c r="NUC392" s="9"/>
      <c r="NUD392" s="9"/>
      <c r="NUE392" s="9"/>
      <c r="NUF392" s="9"/>
      <c r="NUG392" s="9"/>
      <c r="NUH392" s="9"/>
      <c r="NUI392" s="9"/>
      <c r="NUJ392" s="9"/>
      <c r="NUK392" s="9"/>
      <c r="NUL392" s="9"/>
      <c r="NUM392" s="9"/>
      <c r="NUN392" s="9"/>
      <c r="NUO392" s="9"/>
      <c r="NUP392" s="9"/>
      <c r="NUQ392" s="9"/>
      <c r="NUR392" s="9"/>
      <c r="NUS392" s="9"/>
      <c r="NUT392" s="9"/>
      <c r="NUU392" s="9"/>
      <c r="NUV392" s="9"/>
      <c r="NUW392" s="9"/>
      <c r="NUX392" s="9"/>
      <c r="NUY392" s="9"/>
      <c r="NUZ392" s="9"/>
      <c r="NVA392" s="9"/>
      <c r="NVB392" s="9"/>
      <c r="NVC392" s="9"/>
      <c r="NVD392" s="9"/>
      <c r="NVE392" s="9"/>
      <c r="NVF392" s="9"/>
      <c r="NVG392" s="9"/>
      <c r="NVH392" s="9"/>
      <c r="NVI392" s="9"/>
      <c r="NVJ392" s="9"/>
      <c r="NVK392" s="9"/>
      <c r="NVL392" s="9"/>
      <c r="NVM392" s="9"/>
      <c r="NVN392" s="9"/>
      <c r="NVO392" s="9"/>
      <c r="NVP392" s="9"/>
      <c r="NVQ392" s="9"/>
      <c r="NVR392" s="9"/>
      <c r="NVS392" s="9"/>
      <c r="NVT392" s="9"/>
      <c r="NVU392" s="9"/>
      <c r="NVV392" s="9"/>
      <c r="NVW392" s="9"/>
      <c r="NVX392" s="9"/>
      <c r="NVY392" s="9"/>
      <c r="NVZ392" s="9"/>
      <c r="NWA392" s="9"/>
      <c r="NWB392" s="9"/>
      <c r="NWC392" s="9"/>
      <c r="NWD392" s="9"/>
      <c r="NWE392" s="9"/>
      <c r="NWF392" s="9"/>
      <c r="NWG392" s="9"/>
      <c r="NWH392" s="9"/>
      <c r="NWI392" s="9"/>
      <c r="NWJ392" s="9"/>
      <c r="NWK392" s="9"/>
      <c r="NWL392" s="9"/>
      <c r="NWM392" s="9"/>
      <c r="NWN392" s="9"/>
      <c r="NWO392" s="9"/>
      <c r="NWP392" s="9"/>
      <c r="NWQ392" s="9"/>
      <c r="NWR392" s="9"/>
      <c r="NWS392" s="9"/>
      <c r="NWT392" s="9"/>
      <c r="NWU392" s="9"/>
      <c r="NWV392" s="9"/>
      <c r="NWW392" s="9"/>
      <c r="NWX392" s="9"/>
      <c r="NWY392" s="9"/>
      <c r="NWZ392" s="9"/>
      <c r="NXA392" s="9"/>
      <c r="NXB392" s="9"/>
      <c r="NXC392" s="9"/>
      <c r="NXD392" s="9"/>
      <c r="NXE392" s="9"/>
      <c r="NXF392" s="9"/>
      <c r="NXG392" s="9"/>
      <c r="NXH392" s="9"/>
      <c r="NXI392" s="9"/>
      <c r="NXJ392" s="9"/>
      <c r="NXK392" s="9"/>
      <c r="NXL392" s="9"/>
      <c r="NXM392" s="9"/>
      <c r="NXN392" s="9"/>
      <c r="NXO392" s="9"/>
      <c r="NXP392" s="9"/>
      <c r="NXQ392" s="9"/>
      <c r="NXR392" s="9"/>
      <c r="NXS392" s="9"/>
      <c r="NXT392" s="9"/>
      <c r="NXU392" s="9"/>
      <c r="NXV392" s="9"/>
      <c r="NXW392" s="9"/>
      <c r="NXX392" s="9"/>
      <c r="NXY392" s="9"/>
      <c r="NXZ392" s="9"/>
      <c r="NYA392" s="9"/>
      <c r="NYB392" s="9"/>
      <c r="NYC392" s="9"/>
      <c r="NYD392" s="9"/>
      <c r="NYE392" s="9"/>
      <c r="NYF392" s="9"/>
      <c r="NYG392" s="9"/>
      <c r="NYH392" s="9"/>
      <c r="NYI392" s="9"/>
      <c r="NYJ392" s="9"/>
      <c r="NYK392" s="9"/>
      <c r="NYL392" s="9"/>
      <c r="NYM392" s="9"/>
      <c r="NYN392" s="9"/>
      <c r="NYO392" s="9"/>
      <c r="NYP392" s="9"/>
      <c r="NYQ392" s="9"/>
      <c r="NYR392" s="9"/>
      <c r="NYS392" s="9"/>
      <c r="NYT392" s="9"/>
      <c r="NYU392" s="9"/>
      <c r="NYV392" s="9"/>
      <c r="NYW392" s="9"/>
      <c r="NYX392" s="9"/>
      <c r="NYY392" s="9"/>
      <c r="NYZ392" s="9"/>
      <c r="NZA392" s="9"/>
      <c r="NZB392" s="9"/>
      <c r="NZC392" s="9"/>
      <c r="NZD392" s="9"/>
      <c r="NZE392" s="9"/>
      <c r="NZF392" s="9"/>
      <c r="NZG392" s="9"/>
      <c r="NZH392" s="9"/>
      <c r="NZI392" s="9"/>
      <c r="NZJ392" s="9"/>
      <c r="NZK392" s="9"/>
      <c r="NZL392" s="9"/>
      <c r="NZM392" s="9"/>
      <c r="NZN392" s="9"/>
      <c r="NZO392" s="9"/>
      <c r="NZP392" s="9"/>
      <c r="NZQ392" s="9"/>
      <c r="NZR392" s="9"/>
      <c r="NZS392" s="9"/>
      <c r="NZT392" s="9"/>
      <c r="NZU392" s="9"/>
      <c r="NZV392" s="9"/>
      <c r="NZW392" s="9"/>
      <c r="NZX392" s="9"/>
      <c r="NZY392" s="9"/>
      <c r="NZZ392" s="9"/>
      <c r="OAA392" s="9"/>
      <c r="OAB392" s="9"/>
      <c r="OAC392" s="9"/>
      <c r="OAD392" s="9"/>
      <c r="OAE392" s="9"/>
      <c r="OAF392" s="9"/>
      <c r="OAG392" s="9"/>
      <c r="OAH392" s="9"/>
      <c r="OAI392" s="9"/>
      <c r="OAJ392" s="9"/>
      <c r="OAK392" s="9"/>
      <c r="OAL392" s="9"/>
      <c r="OAM392" s="9"/>
      <c r="OAN392" s="9"/>
      <c r="OAO392" s="9"/>
      <c r="OAP392" s="9"/>
      <c r="OAQ392" s="9"/>
      <c r="OAR392" s="9"/>
      <c r="OAS392" s="9"/>
      <c r="OAT392" s="9"/>
      <c r="OAU392" s="9"/>
      <c r="OAV392" s="9"/>
      <c r="OAW392" s="9"/>
      <c r="OAX392" s="9"/>
      <c r="OAY392" s="9"/>
      <c r="OAZ392" s="9"/>
      <c r="OBA392" s="9"/>
      <c r="OBB392" s="9"/>
      <c r="OBC392" s="9"/>
      <c r="OBD392" s="9"/>
      <c r="OBE392" s="9"/>
      <c r="OBF392" s="9"/>
      <c r="OBG392" s="9"/>
      <c r="OBH392" s="9"/>
      <c r="OBI392" s="9"/>
      <c r="OBJ392" s="9"/>
      <c r="OBK392" s="9"/>
      <c r="OBL392" s="9"/>
      <c r="OBM392" s="9"/>
      <c r="OBN392" s="9"/>
      <c r="OBO392" s="9"/>
      <c r="OBP392" s="9"/>
      <c r="OBQ392" s="9"/>
      <c r="OBR392" s="9"/>
      <c r="OBS392" s="9"/>
      <c r="OBT392" s="9"/>
      <c r="OBU392" s="9"/>
      <c r="OBV392" s="9"/>
      <c r="OBW392" s="9"/>
      <c r="OBX392" s="9"/>
      <c r="OBY392" s="9"/>
      <c r="OBZ392" s="9"/>
      <c r="OCA392" s="9"/>
      <c r="OCB392" s="9"/>
      <c r="OCC392" s="9"/>
      <c r="OCD392" s="9"/>
      <c r="OCE392" s="9"/>
      <c r="OCF392" s="9"/>
      <c r="OCG392" s="9"/>
      <c r="OCH392" s="9"/>
      <c r="OCI392" s="9"/>
      <c r="OCJ392" s="9"/>
      <c r="OCK392" s="9"/>
      <c r="OCL392" s="9"/>
      <c r="OCM392" s="9"/>
      <c r="OCN392" s="9"/>
      <c r="OCO392" s="9"/>
      <c r="OCP392" s="9"/>
      <c r="OCQ392" s="9"/>
      <c r="OCR392" s="9"/>
      <c r="OCS392" s="9"/>
      <c r="OCT392" s="9"/>
      <c r="OCU392" s="9"/>
      <c r="OCV392" s="9"/>
      <c r="OCW392" s="9"/>
      <c r="OCX392" s="9"/>
      <c r="OCY392" s="9"/>
      <c r="OCZ392" s="9"/>
      <c r="ODA392" s="9"/>
      <c r="ODB392" s="9"/>
      <c r="ODC392" s="9"/>
      <c r="ODD392" s="9"/>
      <c r="ODE392" s="9"/>
      <c r="ODF392" s="9"/>
      <c r="ODG392" s="9"/>
      <c r="ODH392" s="9"/>
      <c r="ODI392" s="9"/>
      <c r="ODJ392" s="9"/>
      <c r="ODK392" s="9"/>
      <c r="ODL392" s="9"/>
      <c r="ODM392" s="9"/>
      <c r="ODN392" s="9"/>
      <c r="ODO392" s="9"/>
      <c r="ODP392" s="9"/>
      <c r="ODQ392" s="9"/>
      <c r="ODR392" s="9"/>
      <c r="ODS392" s="9"/>
      <c r="ODT392" s="9"/>
      <c r="ODU392" s="9"/>
      <c r="ODV392" s="9"/>
      <c r="ODW392" s="9"/>
      <c r="ODX392" s="9"/>
      <c r="ODY392" s="9"/>
      <c r="ODZ392" s="9"/>
      <c r="OEA392" s="9"/>
      <c r="OEB392" s="9"/>
      <c r="OEC392" s="9"/>
      <c r="OED392" s="9"/>
      <c r="OEE392" s="9"/>
      <c r="OEF392" s="9"/>
      <c r="OEG392" s="9"/>
      <c r="OEH392" s="9"/>
      <c r="OEI392" s="9"/>
      <c r="OEJ392" s="9"/>
      <c r="OEK392" s="9"/>
      <c r="OEL392" s="9"/>
      <c r="OEM392" s="9"/>
      <c r="OEN392" s="9"/>
      <c r="OEO392" s="9"/>
      <c r="OEP392" s="9"/>
      <c r="OEQ392" s="9"/>
      <c r="OER392" s="9"/>
      <c r="OES392" s="9"/>
      <c r="OET392" s="9"/>
      <c r="OEU392" s="9"/>
      <c r="OEV392" s="9"/>
      <c r="OEW392" s="9"/>
      <c r="OEX392" s="9"/>
      <c r="OEY392" s="9"/>
      <c r="OEZ392" s="9"/>
      <c r="OFA392" s="9"/>
      <c r="OFB392" s="9"/>
      <c r="OFC392" s="9"/>
      <c r="OFD392" s="9"/>
      <c r="OFE392" s="9"/>
      <c r="OFF392" s="9"/>
      <c r="OFG392" s="9"/>
      <c r="OFH392" s="9"/>
      <c r="OFI392" s="9"/>
      <c r="OFJ392" s="9"/>
      <c r="OFK392" s="9"/>
      <c r="OFL392" s="9"/>
      <c r="OFM392" s="9"/>
      <c r="OFN392" s="9"/>
      <c r="OFO392" s="9"/>
      <c r="OFP392" s="9"/>
      <c r="OFQ392" s="9"/>
      <c r="OFR392" s="9"/>
      <c r="OFS392" s="9"/>
      <c r="OFT392" s="9"/>
      <c r="OFU392" s="9"/>
      <c r="OFV392" s="9"/>
      <c r="OFW392" s="9"/>
      <c r="OFX392" s="9"/>
      <c r="OFY392" s="9"/>
      <c r="OFZ392" s="9"/>
      <c r="OGA392" s="9"/>
      <c r="OGB392" s="9"/>
      <c r="OGC392" s="9"/>
      <c r="OGD392" s="9"/>
      <c r="OGE392" s="9"/>
      <c r="OGF392" s="9"/>
      <c r="OGG392" s="9"/>
      <c r="OGH392" s="9"/>
      <c r="OGI392" s="9"/>
      <c r="OGJ392" s="9"/>
      <c r="OGK392" s="9"/>
      <c r="OGL392" s="9"/>
      <c r="OGM392" s="9"/>
      <c r="OGN392" s="9"/>
      <c r="OGO392" s="9"/>
      <c r="OGP392" s="9"/>
      <c r="OGQ392" s="9"/>
      <c r="OGR392" s="9"/>
      <c r="OGS392" s="9"/>
      <c r="OGT392" s="9"/>
      <c r="OGU392" s="9"/>
      <c r="OGV392" s="9"/>
      <c r="OGW392" s="9"/>
      <c r="OGX392" s="9"/>
      <c r="OGY392" s="9"/>
      <c r="OGZ392" s="9"/>
      <c r="OHA392" s="9"/>
      <c r="OHB392" s="9"/>
      <c r="OHC392" s="9"/>
      <c r="OHD392" s="9"/>
      <c r="OHE392" s="9"/>
      <c r="OHF392" s="9"/>
      <c r="OHG392" s="9"/>
      <c r="OHH392" s="9"/>
      <c r="OHI392" s="9"/>
      <c r="OHJ392" s="9"/>
      <c r="OHK392" s="9"/>
      <c r="OHL392" s="9"/>
      <c r="OHM392" s="9"/>
      <c r="OHN392" s="9"/>
      <c r="OHO392" s="9"/>
      <c r="OHP392" s="9"/>
      <c r="OHQ392" s="9"/>
      <c r="OHR392" s="9"/>
      <c r="OHS392" s="9"/>
      <c r="OHT392" s="9"/>
      <c r="OHU392" s="9"/>
      <c r="OHV392" s="9"/>
      <c r="OHW392" s="9"/>
      <c r="OHX392" s="9"/>
      <c r="OHY392" s="9"/>
      <c r="OHZ392" s="9"/>
      <c r="OIA392" s="9"/>
      <c r="OIB392" s="9"/>
      <c r="OIC392" s="9"/>
      <c r="OID392" s="9"/>
      <c r="OIE392" s="9"/>
      <c r="OIF392" s="9"/>
      <c r="OIG392" s="9"/>
      <c r="OIH392" s="9"/>
      <c r="OII392" s="9"/>
      <c r="OIJ392" s="9"/>
      <c r="OIK392" s="9"/>
      <c r="OIL392" s="9"/>
      <c r="OIM392" s="9"/>
      <c r="OIN392" s="9"/>
      <c r="OIO392" s="9"/>
      <c r="OIP392" s="9"/>
      <c r="OIQ392" s="9"/>
      <c r="OIR392" s="9"/>
      <c r="OIS392" s="9"/>
      <c r="OIT392" s="9"/>
      <c r="OIU392" s="9"/>
      <c r="OIV392" s="9"/>
      <c r="OIW392" s="9"/>
      <c r="OIX392" s="9"/>
      <c r="OIY392" s="9"/>
      <c r="OIZ392" s="9"/>
      <c r="OJA392" s="9"/>
      <c r="OJB392" s="9"/>
      <c r="OJC392" s="9"/>
      <c r="OJD392" s="9"/>
      <c r="OJE392" s="9"/>
      <c r="OJF392" s="9"/>
      <c r="OJG392" s="9"/>
      <c r="OJH392" s="9"/>
      <c r="OJI392" s="9"/>
      <c r="OJJ392" s="9"/>
      <c r="OJK392" s="9"/>
      <c r="OJL392" s="9"/>
      <c r="OJM392" s="9"/>
      <c r="OJN392" s="9"/>
      <c r="OJO392" s="9"/>
      <c r="OJP392" s="9"/>
      <c r="OJQ392" s="9"/>
      <c r="OJR392" s="9"/>
      <c r="OJS392" s="9"/>
      <c r="OJT392" s="9"/>
      <c r="OJU392" s="9"/>
      <c r="OJV392" s="9"/>
      <c r="OJW392" s="9"/>
      <c r="OJX392" s="9"/>
      <c r="OJY392" s="9"/>
      <c r="OJZ392" s="9"/>
      <c r="OKA392" s="9"/>
      <c r="OKB392" s="9"/>
      <c r="OKC392" s="9"/>
      <c r="OKD392" s="9"/>
      <c r="OKE392" s="9"/>
      <c r="OKF392" s="9"/>
      <c r="OKG392" s="9"/>
      <c r="OKH392" s="9"/>
      <c r="OKI392" s="9"/>
      <c r="OKJ392" s="9"/>
      <c r="OKK392" s="9"/>
      <c r="OKL392" s="9"/>
      <c r="OKM392" s="9"/>
      <c r="OKN392" s="9"/>
      <c r="OKO392" s="9"/>
      <c r="OKP392" s="9"/>
      <c r="OKQ392" s="9"/>
      <c r="OKR392" s="9"/>
      <c r="OKS392" s="9"/>
      <c r="OKT392" s="9"/>
      <c r="OKU392" s="9"/>
      <c r="OKV392" s="9"/>
      <c r="OKW392" s="9"/>
      <c r="OKX392" s="9"/>
      <c r="OKY392" s="9"/>
      <c r="OKZ392" s="9"/>
      <c r="OLA392" s="9"/>
      <c r="OLB392" s="9"/>
      <c r="OLC392" s="9"/>
      <c r="OLD392" s="9"/>
      <c r="OLE392" s="9"/>
      <c r="OLF392" s="9"/>
      <c r="OLG392" s="9"/>
      <c r="OLH392" s="9"/>
      <c r="OLI392" s="9"/>
      <c r="OLJ392" s="9"/>
      <c r="OLK392" s="9"/>
      <c r="OLL392" s="9"/>
      <c r="OLM392" s="9"/>
      <c r="OLN392" s="9"/>
      <c r="OLO392" s="9"/>
      <c r="OLP392" s="9"/>
      <c r="OLQ392" s="9"/>
      <c r="OLR392" s="9"/>
      <c r="OLS392" s="9"/>
      <c r="OLT392" s="9"/>
      <c r="OLU392" s="9"/>
      <c r="OLV392" s="9"/>
      <c r="OLW392" s="9"/>
      <c r="OLX392" s="9"/>
      <c r="OLY392" s="9"/>
      <c r="OLZ392" s="9"/>
      <c r="OMA392" s="9"/>
      <c r="OMB392" s="9"/>
      <c r="OMC392" s="9"/>
      <c r="OMD392" s="9"/>
      <c r="OME392" s="9"/>
      <c r="OMF392" s="9"/>
      <c r="OMG392" s="9"/>
      <c r="OMH392" s="9"/>
      <c r="OMI392" s="9"/>
      <c r="OMJ392" s="9"/>
      <c r="OMK392" s="9"/>
      <c r="OML392" s="9"/>
      <c r="OMM392" s="9"/>
      <c r="OMN392" s="9"/>
      <c r="OMO392" s="9"/>
      <c r="OMP392" s="9"/>
      <c r="OMQ392" s="9"/>
      <c r="OMR392" s="9"/>
      <c r="OMS392" s="9"/>
      <c r="OMT392" s="9"/>
      <c r="OMU392" s="9"/>
      <c r="OMV392" s="9"/>
      <c r="OMW392" s="9"/>
      <c r="OMX392" s="9"/>
      <c r="OMY392" s="9"/>
      <c r="OMZ392" s="9"/>
      <c r="ONA392" s="9"/>
      <c r="ONB392" s="9"/>
      <c r="ONC392" s="9"/>
      <c r="OND392" s="9"/>
      <c r="ONE392" s="9"/>
      <c r="ONF392" s="9"/>
      <c r="ONG392" s="9"/>
      <c r="ONH392" s="9"/>
      <c r="ONI392" s="9"/>
      <c r="ONJ392" s="9"/>
      <c r="ONK392" s="9"/>
      <c r="ONL392" s="9"/>
      <c r="ONM392" s="9"/>
      <c r="ONN392" s="9"/>
      <c r="ONO392" s="9"/>
      <c r="ONP392" s="9"/>
      <c r="ONQ392" s="9"/>
      <c r="ONR392" s="9"/>
      <c r="ONS392" s="9"/>
      <c r="ONT392" s="9"/>
      <c r="ONU392" s="9"/>
      <c r="ONV392" s="9"/>
      <c r="ONW392" s="9"/>
      <c r="ONX392" s="9"/>
      <c r="ONY392" s="9"/>
      <c r="ONZ392" s="9"/>
      <c r="OOA392" s="9"/>
      <c r="OOB392" s="9"/>
      <c r="OOC392" s="9"/>
      <c r="OOD392" s="9"/>
      <c r="OOE392" s="9"/>
      <c r="OOF392" s="9"/>
      <c r="OOG392" s="9"/>
      <c r="OOH392" s="9"/>
      <c r="OOI392" s="9"/>
      <c r="OOJ392" s="9"/>
      <c r="OOK392" s="9"/>
      <c r="OOL392" s="9"/>
      <c r="OOM392" s="9"/>
      <c r="OON392" s="9"/>
      <c r="OOO392" s="9"/>
      <c r="OOP392" s="9"/>
      <c r="OOQ392" s="9"/>
      <c r="OOR392" s="9"/>
      <c r="OOS392" s="9"/>
      <c r="OOT392" s="9"/>
      <c r="OOU392" s="9"/>
      <c r="OOV392" s="9"/>
      <c r="OOW392" s="9"/>
      <c r="OOX392" s="9"/>
      <c r="OOY392" s="9"/>
      <c r="OOZ392" s="9"/>
      <c r="OPA392" s="9"/>
      <c r="OPB392" s="9"/>
      <c r="OPC392" s="9"/>
      <c r="OPD392" s="9"/>
      <c r="OPE392" s="9"/>
      <c r="OPF392" s="9"/>
      <c r="OPG392" s="9"/>
      <c r="OPH392" s="9"/>
      <c r="OPI392" s="9"/>
      <c r="OPJ392" s="9"/>
      <c r="OPK392" s="9"/>
      <c r="OPL392" s="9"/>
      <c r="OPM392" s="9"/>
      <c r="OPN392" s="9"/>
      <c r="OPO392" s="9"/>
      <c r="OPP392" s="9"/>
      <c r="OPQ392" s="9"/>
      <c r="OPR392" s="9"/>
      <c r="OPS392" s="9"/>
      <c r="OPT392" s="9"/>
      <c r="OPU392" s="9"/>
      <c r="OPV392" s="9"/>
      <c r="OPW392" s="9"/>
      <c r="OPX392" s="9"/>
      <c r="OPY392" s="9"/>
      <c r="OPZ392" s="9"/>
      <c r="OQA392" s="9"/>
      <c r="OQB392" s="9"/>
      <c r="OQC392" s="9"/>
      <c r="OQD392" s="9"/>
      <c r="OQE392" s="9"/>
      <c r="OQF392" s="9"/>
      <c r="OQG392" s="9"/>
      <c r="OQH392" s="9"/>
      <c r="OQI392" s="9"/>
      <c r="OQJ392" s="9"/>
      <c r="OQK392" s="9"/>
      <c r="OQL392" s="9"/>
      <c r="OQM392" s="9"/>
      <c r="OQN392" s="9"/>
      <c r="OQO392" s="9"/>
      <c r="OQP392" s="9"/>
      <c r="OQQ392" s="9"/>
      <c r="OQR392" s="9"/>
      <c r="OQS392" s="9"/>
      <c r="OQT392" s="9"/>
      <c r="OQU392" s="9"/>
      <c r="OQV392" s="9"/>
      <c r="OQW392" s="9"/>
      <c r="OQX392" s="9"/>
      <c r="OQY392" s="9"/>
      <c r="OQZ392" s="9"/>
      <c r="ORA392" s="9"/>
      <c r="ORB392" s="9"/>
      <c r="ORC392" s="9"/>
      <c r="ORD392" s="9"/>
      <c r="ORE392" s="9"/>
      <c r="ORF392" s="9"/>
      <c r="ORG392" s="9"/>
      <c r="ORH392" s="9"/>
      <c r="ORI392" s="9"/>
      <c r="ORJ392" s="9"/>
      <c r="ORK392" s="9"/>
      <c r="ORL392" s="9"/>
      <c r="ORM392" s="9"/>
      <c r="ORN392" s="9"/>
      <c r="ORO392" s="9"/>
      <c r="ORP392" s="9"/>
      <c r="ORQ392" s="9"/>
      <c r="ORR392" s="9"/>
      <c r="ORS392" s="9"/>
      <c r="ORT392" s="9"/>
      <c r="ORU392" s="9"/>
      <c r="ORV392" s="9"/>
      <c r="ORW392" s="9"/>
      <c r="ORX392" s="9"/>
      <c r="ORY392" s="9"/>
      <c r="ORZ392" s="9"/>
      <c r="OSA392" s="9"/>
      <c r="OSB392" s="9"/>
      <c r="OSC392" s="9"/>
      <c r="OSD392" s="9"/>
      <c r="OSE392" s="9"/>
      <c r="OSF392" s="9"/>
      <c r="OSG392" s="9"/>
      <c r="OSH392" s="9"/>
      <c r="OSI392" s="9"/>
      <c r="OSJ392" s="9"/>
      <c r="OSK392" s="9"/>
      <c r="OSL392" s="9"/>
      <c r="OSM392" s="9"/>
      <c r="OSN392" s="9"/>
      <c r="OSO392" s="9"/>
      <c r="OSP392" s="9"/>
      <c r="OSQ392" s="9"/>
      <c r="OSR392" s="9"/>
      <c r="OSS392" s="9"/>
      <c r="OST392" s="9"/>
      <c r="OSU392" s="9"/>
      <c r="OSV392" s="9"/>
      <c r="OSW392" s="9"/>
      <c r="OSX392" s="9"/>
      <c r="OSY392" s="9"/>
      <c r="OSZ392" s="9"/>
      <c r="OTA392" s="9"/>
      <c r="OTB392" s="9"/>
      <c r="OTC392" s="9"/>
      <c r="OTD392" s="9"/>
      <c r="OTE392" s="9"/>
      <c r="OTF392" s="9"/>
      <c r="OTG392" s="9"/>
      <c r="OTH392" s="9"/>
      <c r="OTI392" s="9"/>
      <c r="OTJ392" s="9"/>
      <c r="OTK392" s="9"/>
      <c r="OTL392" s="9"/>
      <c r="OTM392" s="9"/>
      <c r="OTN392" s="9"/>
      <c r="OTO392" s="9"/>
      <c r="OTP392" s="9"/>
      <c r="OTQ392" s="9"/>
      <c r="OTR392" s="9"/>
      <c r="OTS392" s="9"/>
      <c r="OTT392" s="9"/>
      <c r="OTU392" s="9"/>
      <c r="OTV392" s="9"/>
      <c r="OTW392" s="9"/>
      <c r="OTX392" s="9"/>
      <c r="OTY392" s="9"/>
      <c r="OTZ392" s="9"/>
      <c r="OUA392" s="9"/>
      <c r="OUB392" s="9"/>
      <c r="OUC392" s="9"/>
      <c r="OUD392" s="9"/>
      <c r="OUE392" s="9"/>
      <c r="OUF392" s="9"/>
      <c r="OUG392" s="9"/>
      <c r="OUH392" s="9"/>
      <c r="OUI392" s="9"/>
      <c r="OUJ392" s="9"/>
      <c r="OUK392" s="9"/>
      <c r="OUL392" s="9"/>
      <c r="OUM392" s="9"/>
      <c r="OUN392" s="9"/>
      <c r="OUO392" s="9"/>
      <c r="OUP392" s="9"/>
      <c r="OUQ392" s="9"/>
      <c r="OUR392" s="9"/>
      <c r="OUS392" s="9"/>
      <c r="OUT392" s="9"/>
      <c r="OUU392" s="9"/>
      <c r="OUV392" s="9"/>
      <c r="OUW392" s="9"/>
      <c r="OUX392" s="9"/>
      <c r="OUY392" s="9"/>
      <c r="OUZ392" s="9"/>
      <c r="OVA392" s="9"/>
      <c r="OVB392" s="9"/>
      <c r="OVC392" s="9"/>
      <c r="OVD392" s="9"/>
      <c r="OVE392" s="9"/>
      <c r="OVF392" s="9"/>
      <c r="OVG392" s="9"/>
      <c r="OVH392" s="9"/>
      <c r="OVI392" s="9"/>
      <c r="OVJ392" s="9"/>
      <c r="OVK392" s="9"/>
      <c r="OVL392" s="9"/>
      <c r="OVM392" s="9"/>
      <c r="OVN392" s="9"/>
      <c r="OVO392" s="9"/>
      <c r="OVP392" s="9"/>
      <c r="OVQ392" s="9"/>
      <c r="OVR392" s="9"/>
      <c r="OVS392" s="9"/>
      <c r="OVT392" s="9"/>
      <c r="OVU392" s="9"/>
      <c r="OVV392" s="9"/>
      <c r="OVW392" s="9"/>
      <c r="OVX392" s="9"/>
      <c r="OVY392" s="9"/>
      <c r="OVZ392" s="9"/>
      <c r="OWA392" s="9"/>
      <c r="OWB392" s="9"/>
      <c r="OWC392" s="9"/>
      <c r="OWD392" s="9"/>
      <c r="OWE392" s="9"/>
      <c r="OWF392" s="9"/>
      <c r="OWG392" s="9"/>
      <c r="OWH392" s="9"/>
      <c r="OWI392" s="9"/>
      <c r="OWJ392" s="9"/>
      <c r="OWK392" s="9"/>
      <c r="OWL392" s="9"/>
      <c r="OWM392" s="9"/>
      <c r="OWN392" s="9"/>
      <c r="OWO392" s="9"/>
      <c r="OWP392" s="9"/>
      <c r="OWQ392" s="9"/>
      <c r="OWR392" s="9"/>
      <c r="OWS392" s="9"/>
      <c r="OWT392" s="9"/>
      <c r="OWU392" s="9"/>
      <c r="OWV392" s="9"/>
      <c r="OWW392" s="9"/>
      <c r="OWX392" s="9"/>
      <c r="OWY392" s="9"/>
      <c r="OWZ392" s="9"/>
      <c r="OXA392" s="9"/>
      <c r="OXB392" s="9"/>
      <c r="OXC392" s="9"/>
      <c r="OXD392" s="9"/>
      <c r="OXE392" s="9"/>
      <c r="OXF392" s="9"/>
      <c r="OXG392" s="9"/>
      <c r="OXH392" s="9"/>
      <c r="OXI392" s="9"/>
      <c r="OXJ392" s="9"/>
      <c r="OXK392" s="9"/>
      <c r="OXL392" s="9"/>
      <c r="OXM392" s="9"/>
      <c r="OXN392" s="9"/>
      <c r="OXO392" s="9"/>
      <c r="OXP392" s="9"/>
      <c r="OXQ392" s="9"/>
      <c r="OXR392" s="9"/>
      <c r="OXS392" s="9"/>
      <c r="OXT392" s="9"/>
      <c r="OXU392" s="9"/>
      <c r="OXV392" s="9"/>
      <c r="OXW392" s="9"/>
      <c r="OXX392" s="9"/>
      <c r="OXY392" s="9"/>
      <c r="OXZ392" s="9"/>
      <c r="OYA392" s="9"/>
      <c r="OYB392" s="9"/>
      <c r="OYC392" s="9"/>
      <c r="OYD392" s="9"/>
      <c r="OYE392" s="9"/>
      <c r="OYF392" s="9"/>
      <c r="OYG392" s="9"/>
      <c r="OYH392" s="9"/>
      <c r="OYI392" s="9"/>
      <c r="OYJ392" s="9"/>
      <c r="OYK392" s="9"/>
      <c r="OYL392" s="9"/>
      <c r="OYM392" s="9"/>
      <c r="OYN392" s="9"/>
      <c r="OYO392" s="9"/>
      <c r="OYP392" s="9"/>
      <c r="OYQ392" s="9"/>
      <c r="OYR392" s="9"/>
      <c r="OYS392" s="9"/>
      <c r="OYT392" s="9"/>
      <c r="OYU392" s="9"/>
      <c r="OYV392" s="9"/>
      <c r="OYW392" s="9"/>
      <c r="OYX392" s="9"/>
      <c r="OYY392" s="9"/>
      <c r="OYZ392" s="9"/>
      <c r="OZA392" s="9"/>
      <c r="OZB392" s="9"/>
      <c r="OZC392" s="9"/>
      <c r="OZD392" s="9"/>
      <c r="OZE392" s="9"/>
      <c r="OZF392" s="9"/>
      <c r="OZG392" s="9"/>
      <c r="OZH392" s="9"/>
      <c r="OZI392" s="9"/>
      <c r="OZJ392" s="9"/>
      <c r="OZK392" s="9"/>
      <c r="OZL392" s="9"/>
      <c r="OZM392" s="9"/>
      <c r="OZN392" s="9"/>
      <c r="OZO392" s="9"/>
      <c r="OZP392" s="9"/>
      <c r="OZQ392" s="9"/>
      <c r="OZR392" s="9"/>
      <c r="OZS392" s="9"/>
      <c r="OZT392" s="9"/>
      <c r="OZU392" s="9"/>
      <c r="OZV392" s="9"/>
      <c r="OZW392" s="9"/>
      <c r="OZX392" s="9"/>
      <c r="OZY392" s="9"/>
      <c r="OZZ392" s="9"/>
      <c r="PAA392" s="9"/>
      <c r="PAB392" s="9"/>
      <c r="PAC392" s="9"/>
      <c r="PAD392" s="9"/>
      <c r="PAE392" s="9"/>
      <c r="PAF392" s="9"/>
      <c r="PAG392" s="9"/>
      <c r="PAH392" s="9"/>
      <c r="PAI392" s="9"/>
      <c r="PAJ392" s="9"/>
      <c r="PAK392" s="9"/>
      <c r="PAL392" s="9"/>
      <c r="PAM392" s="9"/>
      <c r="PAN392" s="9"/>
      <c r="PAO392" s="9"/>
      <c r="PAP392" s="9"/>
      <c r="PAQ392" s="9"/>
      <c r="PAR392" s="9"/>
      <c r="PAS392" s="9"/>
      <c r="PAT392" s="9"/>
      <c r="PAU392" s="9"/>
      <c r="PAV392" s="9"/>
      <c r="PAW392" s="9"/>
      <c r="PAX392" s="9"/>
      <c r="PAY392" s="9"/>
      <c r="PAZ392" s="9"/>
      <c r="PBA392" s="9"/>
      <c r="PBB392" s="9"/>
      <c r="PBC392" s="9"/>
      <c r="PBD392" s="9"/>
      <c r="PBE392" s="9"/>
      <c r="PBF392" s="9"/>
      <c r="PBG392" s="9"/>
      <c r="PBH392" s="9"/>
      <c r="PBI392" s="9"/>
      <c r="PBJ392" s="9"/>
      <c r="PBK392" s="9"/>
      <c r="PBL392" s="9"/>
      <c r="PBM392" s="9"/>
      <c r="PBN392" s="9"/>
      <c r="PBO392" s="9"/>
      <c r="PBP392" s="9"/>
      <c r="PBQ392" s="9"/>
      <c r="PBR392" s="9"/>
      <c r="PBS392" s="9"/>
      <c r="PBT392" s="9"/>
      <c r="PBU392" s="9"/>
      <c r="PBV392" s="9"/>
      <c r="PBW392" s="9"/>
      <c r="PBX392" s="9"/>
      <c r="PBY392" s="9"/>
      <c r="PBZ392" s="9"/>
      <c r="PCA392" s="9"/>
      <c r="PCB392" s="9"/>
      <c r="PCC392" s="9"/>
      <c r="PCD392" s="9"/>
      <c r="PCE392" s="9"/>
      <c r="PCF392" s="9"/>
      <c r="PCG392" s="9"/>
      <c r="PCH392" s="9"/>
      <c r="PCI392" s="9"/>
      <c r="PCJ392" s="9"/>
      <c r="PCK392" s="9"/>
      <c r="PCL392" s="9"/>
      <c r="PCM392" s="9"/>
      <c r="PCN392" s="9"/>
      <c r="PCO392" s="9"/>
      <c r="PCP392" s="9"/>
      <c r="PCQ392" s="9"/>
      <c r="PCR392" s="9"/>
      <c r="PCS392" s="9"/>
      <c r="PCT392" s="9"/>
      <c r="PCU392" s="9"/>
      <c r="PCV392" s="9"/>
      <c r="PCW392" s="9"/>
      <c r="PCX392" s="9"/>
      <c r="PCY392" s="9"/>
      <c r="PCZ392" s="9"/>
      <c r="PDA392" s="9"/>
      <c r="PDB392" s="9"/>
      <c r="PDC392" s="9"/>
      <c r="PDD392" s="9"/>
      <c r="PDE392" s="9"/>
      <c r="PDF392" s="9"/>
      <c r="PDG392" s="9"/>
      <c r="PDH392" s="9"/>
      <c r="PDI392" s="9"/>
      <c r="PDJ392" s="9"/>
      <c r="PDK392" s="9"/>
      <c r="PDL392" s="9"/>
      <c r="PDM392" s="9"/>
      <c r="PDN392" s="9"/>
      <c r="PDO392" s="9"/>
      <c r="PDP392" s="9"/>
      <c r="PDQ392" s="9"/>
      <c r="PDR392" s="9"/>
      <c r="PDS392" s="9"/>
      <c r="PDT392" s="9"/>
      <c r="PDU392" s="9"/>
      <c r="PDV392" s="9"/>
      <c r="PDW392" s="9"/>
      <c r="PDX392" s="9"/>
      <c r="PDY392" s="9"/>
      <c r="PDZ392" s="9"/>
      <c r="PEA392" s="9"/>
      <c r="PEB392" s="9"/>
      <c r="PEC392" s="9"/>
      <c r="PED392" s="9"/>
      <c r="PEE392" s="9"/>
      <c r="PEF392" s="9"/>
      <c r="PEG392" s="9"/>
      <c r="PEH392" s="9"/>
      <c r="PEI392" s="9"/>
      <c r="PEJ392" s="9"/>
      <c r="PEK392" s="9"/>
      <c r="PEL392" s="9"/>
      <c r="PEM392" s="9"/>
      <c r="PEN392" s="9"/>
      <c r="PEO392" s="9"/>
      <c r="PEP392" s="9"/>
      <c r="PEQ392" s="9"/>
      <c r="PER392" s="9"/>
      <c r="PES392" s="9"/>
      <c r="PET392" s="9"/>
      <c r="PEU392" s="9"/>
      <c r="PEV392" s="9"/>
      <c r="PEW392" s="9"/>
      <c r="PEX392" s="9"/>
      <c r="PEY392" s="9"/>
      <c r="PEZ392" s="9"/>
      <c r="PFA392" s="9"/>
      <c r="PFB392" s="9"/>
      <c r="PFC392" s="9"/>
      <c r="PFD392" s="9"/>
      <c r="PFE392" s="9"/>
      <c r="PFF392" s="9"/>
      <c r="PFG392" s="9"/>
      <c r="PFH392" s="9"/>
      <c r="PFI392" s="9"/>
      <c r="PFJ392" s="9"/>
      <c r="PFK392" s="9"/>
      <c r="PFL392" s="9"/>
      <c r="PFM392" s="9"/>
      <c r="PFN392" s="9"/>
      <c r="PFO392" s="9"/>
      <c r="PFP392" s="9"/>
      <c r="PFQ392" s="9"/>
      <c r="PFR392" s="9"/>
      <c r="PFS392" s="9"/>
      <c r="PFT392" s="9"/>
      <c r="PFU392" s="9"/>
      <c r="PFV392" s="9"/>
      <c r="PFW392" s="9"/>
      <c r="PFX392" s="9"/>
      <c r="PFY392" s="9"/>
      <c r="PFZ392" s="9"/>
      <c r="PGA392" s="9"/>
      <c r="PGB392" s="9"/>
      <c r="PGC392" s="9"/>
      <c r="PGD392" s="9"/>
      <c r="PGE392" s="9"/>
      <c r="PGF392" s="9"/>
      <c r="PGG392" s="9"/>
      <c r="PGH392" s="9"/>
      <c r="PGI392" s="9"/>
      <c r="PGJ392" s="9"/>
      <c r="PGK392" s="9"/>
      <c r="PGL392" s="9"/>
      <c r="PGM392" s="9"/>
      <c r="PGN392" s="9"/>
      <c r="PGO392" s="9"/>
      <c r="PGP392" s="9"/>
      <c r="PGQ392" s="9"/>
      <c r="PGR392" s="9"/>
      <c r="PGS392" s="9"/>
      <c r="PGT392" s="9"/>
      <c r="PGU392" s="9"/>
      <c r="PGV392" s="9"/>
      <c r="PGW392" s="9"/>
      <c r="PGX392" s="9"/>
      <c r="PGY392" s="9"/>
      <c r="PGZ392" s="9"/>
      <c r="PHA392" s="9"/>
      <c r="PHB392" s="9"/>
      <c r="PHC392" s="9"/>
      <c r="PHD392" s="9"/>
      <c r="PHE392" s="9"/>
      <c r="PHF392" s="9"/>
      <c r="PHG392" s="9"/>
      <c r="PHH392" s="9"/>
      <c r="PHI392" s="9"/>
      <c r="PHJ392" s="9"/>
      <c r="PHK392" s="9"/>
      <c r="PHL392" s="9"/>
      <c r="PHM392" s="9"/>
      <c r="PHN392" s="9"/>
      <c r="PHO392" s="9"/>
      <c r="PHP392" s="9"/>
      <c r="PHQ392" s="9"/>
      <c r="PHR392" s="9"/>
      <c r="PHS392" s="9"/>
      <c r="PHT392" s="9"/>
      <c r="PHU392" s="9"/>
      <c r="PHV392" s="9"/>
      <c r="PHW392" s="9"/>
      <c r="PHX392" s="9"/>
      <c r="PHY392" s="9"/>
      <c r="PHZ392" s="9"/>
      <c r="PIA392" s="9"/>
      <c r="PIB392" s="9"/>
      <c r="PIC392" s="9"/>
      <c r="PID392" s="9"/>
      <c r="PIE392" s="9"/>
      <c r="PIF392" s="9"/>
      <c r="PIG392" s="9"/>
      <c r="PIH392" s="9"/>
      <c r="PII392" s="9"/>
      <c r="PIJ392" s="9"/>
      <c r="PIK392" s="9"/>
      <c r="PIL392" s="9"/>
      <c r="PIM392" s="9"/>
      <c r="PIN392" s="9"/>
      <c r="PIO392" s="9"/>
      <c r="PIP392" s="9"/>
      <c r="PIQ392" s="9"/>
      <c r="PIR392" s="9"/>
      <c r="PIS392" s="9"/>
      <c r="PIT392" s="9"/>
      <c r="PIU392" s="9"/>
      <c r="PIV392" s="9"/>
      <c r="PIW392" s="9"/>
      <c r="PIX392" s="9"/>
      <c r="PIY392" s="9"/>
      <c r="PIZ392" s="9"/>
      <c r="PJA392" s="9"/>
      <c r="PJB392" s="9"/>
      <c r="PJC392" s="9"/>
      <c r="PJD392" s="9"/>
      <c r="PJE392" s="9"/>
      <c r="PJF392" s="9"/>
      <c r="PJG392" s="9"/>
      <c r="PJH392" s="9"/>
      <c r="PJI392" s="9"/>
      <c r="PJJ392" s="9"/>
      <c r="PJK392" s="9"/>
      <c r="PJL392" s="9"/>
      <c r="PJM392" s="9"/>
      <c r="PJN392" s="9"/>
      <c r="PJO392" s="9"/>
      <c r="PJP392" s="9"/>
      <c r="PJQ392" s="9"/>
      <c r="PJR392" s="9"/>
      <c r="PJS392" s="9"/>
      <c r="PJT392" s="9"/>
      <c r="PJU392" s="9"/>
      <c r="PJV392" s="9"/>
      <c r="PJW392" s="9"/>
      <c r="PJX392" s="9"/>
      <c r="PJY392" s="9"/>
      <c r="PJZ392" s="9"/>
      <c r="PKA392" s="9"/>
      <c r="PKB392" s="9"/>
      <c r="PKC392" s="9"/>
      <c r="PKD392" s="9"/>
      <c r="PKE392" s="9"/>
      <c r="PKF392" s="9"/>
      <c r="PKG392" s="9"/>
      <c r="PKH392" s="9"/>
      <c r="PKI392" s="9"/>
      <c r="PKJ392" s="9"/>
      <c r="PKK392" s="9"/>
      <c r="PKL392" s="9"/>
      <c r="PKM392" s="9"/>
      <c r="PKN392" s="9"/>
      <c r="PKO392" s="9"/>
      <c r="PKP392" s="9"/>
      <c r="PKQ392" s="9"/>
      <c r="PKR392" s="9"/>
      <c r="PKS392" s="9"/>
      <c r="PKT392" s="9"/>
      <c r="PKU392" s="9"/>
      <c r="PKV392" s="9"/>
      <c r="PKW392" s="9"/>
      <c r="PKX392" s="9"/>
      <c r="PKY392" s="9"/>
      <c r="PKZ392" s="9"/>
      <c r="PLA392" s="9"/>
      <c r="PLB392" s="9"/>
      <c r="PLC392" s="9"/>
      <c r="PLD392" s="9"/>
      <c r="PLE392" s="9"/>
      <c r="PLF392" s="9"/>
      <c r="PLG392" s="9"/>
      <c r="PLH392" s="9"/>
      <c r="PLI392" s="9"/>
      <c r="PLJ392" s="9"/>
      <c r="PLK392" s="9"/>
      <c r="PLL392" s="9"/>
      <c r="PLM392" s="9"/>
      <c r="PLN392" s="9"/>
      <c r="PLO392" s="9"/>
      <c r="PLP392" s="9"/>
      <c r="PLQ392" s="9"/>
      <c r="PLR392" s="9"/>
      <c r="PLS392" s="9"/>
      <c r="PLT392" s="9"/>
      <c r="PLU392" s="9"/>
      <c r="PLV392" s="9"/>
      <c r="PLW392" s="9"/>
      <c r="PLX392" s="9"/>
      <c r="PLY392" s="9"/>
      <c r="PLZ392" s="9"/>
      <c r="PMA392" s="9"/>
      <c r="PMB392" s="9"/>
      <c r="PMC392" s="9"/>
      <c r="PMD392" s="9"/>
      <c r="PME392" s="9"/>
      <c r="PMF392" s="9"/>
      <c r="PMG392" s="9"/>
      <c r="PMH392" s="9"/>
      <c r="PMI392" s="9"/>
      <c r="PMJ392" s="9"/>
      <c r="PMK392" s="9"/>
      <c r="PML392" s="9"/>
      <c r="PMM392" s="9"/>
      <c r="PMN392" s="9"/>
      <c r="PMO392" s="9"/>
      <c r="PMP392" s="9"/>
      <c r="PMQ392" s="9"/>
      <c r="PMR392" s="9"/>
      <c r="PMS392" s="9"/>
      <c r="PMT392" s="9"/>
      <c r="PMU392" s="9"/>
      <c r="PMV392" s="9"/>
      <c r="PMW392" s="9"/>
      <c r="PMX392" s="9"/>
      <c r="PMY392" s="9"/>
      <c r="PMZ392" s="9"/>
      <c r="PNA392" s="9"/>
      <c r="PNB392" s="9"/>
      <c r="PNC392" s="9"/>
      <c r="PND392" s="9"/>
      <c r="PNE392" s="9"/>
      <c r="PNF392" s="9"/>
      <c r="PNG392" s="9"/>
      <c r="PNH392" s="9"/>
      <c r="PNI392" s="9"/>
      <c r="PNJ392" s="9"/>
      <c r="PNK392" s="9"/>
      <c r="PNL392" s="9"/>
      <c r="PNM392" s="9"/>
      <c r="PNN392" s="9"/>
      <c r="PNO392" s="9"/>
      <c r="PNP392" s="9"/>
      <c r="PNQ392" s="9"/>
      <c r="PNR392" s="9"/>
      <c r="PNS392" s="9"/>
      <c r="PNT392" s="9"/>
      <c r="PNU392" s="9"/>
      <c r="PNV392" s="9"/>
      <c r="PNW392" s="9"/>
      <c r="PNX392" s="9"/>
      <c r="PNY392" s="9"/>
      <c r="PNZ392" s="9"/>
      <c r="POA392" s="9"/>
      <c r="POB392" s="9"/>
      <c r="POC392" s="9"/>
      <c r="POD392" s="9"/>
      <c r="POE392" s="9"/>
      <c r="POF392" s="9"/>
      <c r="POG392" s="9"/>
      <c r="POH392" s="9"/>
      <c r="POI392" s="9"/>
      <c r="POJ392" s="9"/>
      <c r="POK392" s="9"/>
      <c r="POL392" s="9"/>
      <c r="POM392" s="9"/>
      <c r="PON392" s="9"/>
      <c r="POO392" s="9"/>
      <c r="POP392" s="9"/>
      <c r="POQ392" s="9"/>
      <c r="POR392" s="9"/>
      <c r="POS392" s="9"/>
      <c r="POT392" s="9"/>
      <c r="POU392" s="9"/>
      <c r="POV392" s="9"/>
      <c r="POW392" s="9"/>
      <c r="POX392" s="9"/>
      <c r="POY392" s="9"/>
      <c r="POZ392" s="9"/>
      <c r="PPA392" s="9"/>
      <c r="PPB392" s="9"/>
      <c r="PPC392" s="9"/>
      <c r="PPD392" s="9"/>
      <c r="PPE392" s="9"/>
      <c r="PPF392" s="9"/>
      <c r="PPG392" s="9"/>
      <c r="PPH392" s="9"/>
      <c r="PPI392" s="9"/>
      <c r="PPJ392" s="9"/>
      <c r="PPK392" s="9"/>
      <c r="PPL392" s="9"/>
      <c r="PPM392" s="9"/>
      <c r="PPN392" s="9"/>
      <c r="PPO392" s="9"/>
      <c r="PPP392" s="9"/>
      <c r="PPQ392" s="9"/>
      <c r="PPR392" s="9"/>
      <c r="PPS392" s="9"/>
      <c r="PPT392" s="9"/>
      <c r="PPU392" s="9"/>
      <c r="PPV392" s="9"/>
      <c r="PPW392" s="9"/>
      <c r="PPX392" s="9"/>
      <c r="PPY392" s="9"/>
      <c r="PPZ392" s="9"/>
      <c r="PQA392" s="9"/>
      <c r="PQB392" s="9"/>
      <c r="PQC392" s="9"/>
      <c r="PQD392" s="9"/>
      <c r="PQE392" s="9"/>
      <c r="PQF392" s="9"/>
      <c r="PQG392" s="9"/>
      <c r="PQH392" s="9"/>
      <c r="PQI392" s="9"/>
      <c r="PQJ392" s="9"/>
      <c r="PQK392" s="9"/>
      <c r="PQL392" s="9"/>
      <c r="PQM392" s="9"/>
      <c r="PQN392" s="9"/>
      <c r="PQO392" s="9"/>
      <c r="PQP392" s="9"/>
      <c r="PQQ392" s="9"/>
      <c r="PQR392" s="9"/>
      <c r="PQS392" s="9"/>
      <c r="PQT392" s="9"/>
      <c r="PQU392" s="9"/>
      <c r="PQV392" s="9"/>
      <c r="PQW392" s="9"/>
      <c r="PQX392" s="9"/>
      <c r="PQY392" s="9"/>
      <c r="PQZ392" s="9"/>
      <c r="PRA392" s="9"/>
      <c r="PRB392" s="9"/>
      <c r="PRC392" s="9"/>
      <c r="PRD392" s="9"/>
      <c r="PRE392" s="9"/>
      <c r="PRF392" s="9"/>
      <c r="PRG392" s="9"/>
      <c r="PRH392" s="9"/>
      <c r="PRI392" s="9"/>
      <c r="PRJ392" s="9"/>
      <c r="PRK392" s="9"/>
      <c r="PRL392" s="9"/>
      <c r="PRM392" s="9"/>
      <c r="PRN392" s="9"/>
      <c r="PRO392" s="9"/>
      <c r="PRP392" s="9"/>
      <c r="PRQ392" s="9"/>
      <c r="PRR392" s="9"/>
      <c r="PRS392" s="9"/>
      <c r="PRT392" s="9"/>
      <c r="PRU392" s="9"/>
      <c r="PRV392" s="9"/>
      <c r="PRW392" s="9"/>
      <c r="PRX392" s="9"/>
      <c r="PRY392" s="9"/>
      <c r="PRZ392" s="9"/>
      <c r="PSA392" s="9"/>
      <c r="PSB392" s="9"/>
      <c r="PSC392" s="9"/>
      <c r="PSD392" s="9"/>
      <c r="PSE392" s="9"/>
      <c r="PSF392" s="9"/>
      <c r="PSG392" s="9"/>
      <c r="PSH392" s="9"/>
      <c r="PSI392" s="9"/>
      <c r="PSJ392" s="9"/>
      <c r="PSK392" s="9"/>
      <c r="PSL392" s="9"/>
      <c r="PSM392" s="9"/>
      <c r="PSN392" s="9"/>
      <c r="PSO392" s="9"/>
      <c r="PSP392" s="9"/>
      <c r="PSQ392" s="9"/>
      <c r="PSR392" s="9"/>
      <c r="PSS392" s="9"/>
      <c r="PST392" s="9"/>
      <c r="PSU392" s="9"/>
      <c r="PSV392" s="9"/>
      <c r="PSW392" s="9"/>
      <c r="PSX392" s="9"/>
      <c r="PSY392" s="9"/>
      <c r="PSZ392" s="9"/>
      <c r="PTA392" s="9"/>
      <c r="PTB392" s="9"/>
      <c r="PTC392" s="9"/>
      <c r="PTD392" s="9"/>
      <c r="PTE392" s="9"/>
      <c r="PTF392" s="9"/>
      <c r="PTG392" s="9"/>
      <c r="PTH392" s="9"/>
      <c r="PTI392" s="9"/>
      <c r="PTJ392" s="9"/>
      <c r="PTK392" s="9"/>
      <c r="PTL392" s="9"/>
      <c r="PTM392" s="9"/>
      <c r="PTN392" s="9"/>
      <c r="PTO392" s="9"/>
      <c r="PTP392" s="9"/>
      <c r="PTQ392" s="9"/>
      <c r="PTR392" s="9"/>
      <c r="PTS392" s="9"/>
      <c r="PTT392" s="9"/>
      <c r="PTU392" s="9"/>
      <c r="PTV392" s="9"/>
      <c r="PTW392" s="9"/>
      <c r="PTX392" s="9"/>
      <c r="PTY392" s="9"/>
      <c r="PTZ392" s="9"/>
      <c r="PUA392" s="9"/>
      <c r="PUB392" s="9"/>
      <c r="PUC392" s="9"/>
      <c r="PUD392" s="9"/>
      <c r="PUE392" s="9"/>
      <c r="PUF392" s="9"/>
      <c r="PUG392" s="9"/>
      <c r="PUH392" s="9"/>
      <c r="PUI392" s="9"/>
      <c r="PUJ392" s="9"/>
      <c r="PUK392" s="9"/>
      <c r="PUL392" s="9"/>
      <c r="PUM392" s="9"/>
      <c r="PUN392" s="9"/>
      <c r="PUO392" s="9"/>
      <c r="PUP392" s="9"/>
      <c r="PUQ392" s="9"/>
      <c r="PUR392" s="9"/>
      <c r="PUS392" s="9"/>
      <c r="PUT392" s="9"/>
      <c r="PUU392" s="9"/>
      <c r="PUV392" s="9"/>
      <c r="PUW392" s="9"/>
      <c r="PUX392" s="9"/>
      <c r="PUY392" s="9"/>
      <c r="PUZ392" s="9"/>
      <c r="PVA392" s="9"/>
      <c r="PVB392" s="9"/>
      <c r="PVC392" s="9"/>
      <c r="PVD392" s="9"/>
      <c r="PVE392" s="9"/>
      <c r="PVF392" s="9"/>
      <c r="PVG392" s="9"/>
      <c r="PVH392" s="9"/>
      <c r="PVI392" s="9"/>
      <c r="PVJ392" s="9"/>
      <c r="PVK392" s="9"/>
      <c r="PVL392" s="9"/>
      <c r="PVM392" s="9"/>
      <c r="PVN392" s="9"/>
      <c r="PVO392" s="9"/>
      <c r="PVP392" s="9"/>
      <c r="PVQ392" s="9"/>
      <c r="PVR392" s="9"/>
      <c r="PVS392" s="9"/>
      <c r="PVT392" s="9"/>
      <c r="PVU392" s="9"/>
      <c r="PVV392" s="9"/>
      <c r="PVW392" s="9"/>
      <c r="PVX392" s="9"/>
      <c r="PVY392" s="9"/>
      <c r="PVZ392" s="9"/>
      <c r="PWA392" s="9"/>
      <c r="PWB392" s="9"/>
      <c r="PWC392" s="9"/>
      <c r="PWD392" s="9"/>
      <c r="PWE392" s="9"/>
      <c r="PWF392" s="9"/>
      <c r="PWG392" s="9"/>
      <c r="PWH392" s="9"/>
      <c r="PWI392" s="9"/>
      <c r="PWJ392" s="9"/>
      <c r="PWK392" s="9"/>
      <c r="PWL392" s="9"/>
      <c r="PWM392" s="9"/>
      <c r="PWN392" s="9"/>
      <c r="PWO392" s="9"/>
      <c r="PWP392" s="9"/>
      <c r="PWQ392" s="9"/>
      <c r="PWR392" s="9"/>
      <c r="PWS392" s="9"/>
      <c r="PWT392" s="9"/>
      <c r="PWU392" s="9"/>
      <c r="PWV392" s="9"/>
      <c r="PWW392" s="9"/>
      <c r="PWX392" s="9"/>
      <c r="PWY392" s="9"/>
      <c r="PWZ392" s="9"/>
      <c r="PXA392" s="9"/>
      <c r="PXB392" s="9"/>
      <c r="PXC392" s="9"/>
      <c r="PXD392" s="9"/>
      <c r="PXE392" s="9"/>
      <c r="PXF392" s="9"/>
      <c r="PXG392" s="9"/>
      <c r="PXH392" s="9"/>
      <c r="PXI392" s="9"/>
      <c r="PXJ392" s="9"/>
      <c r="PXK392" s="9"/>
      <c r="PXL392" s="9"/>
      <c r="PXM392" s="9"/>
      <c r="PXN392" s="9"/>
      <c r="PXO392" s="9"/>
      <c r="PXP392" s="9"/>
      <c r="PXQ392" s="9"/>
      <c r="PXR392" s="9"/>
      <c r="PXS392" s="9"/>
      <c r="PXT392" s="9"/>
      <c r="PXU392" s="9"/>
      <c r="PXV392" s="9"/>
      <c r="PXW392" s="9"/>
      <c r="PXX392" s="9"/>
      <c r="PXY392" s="9"/>
      <c r="PXZ392" s="9"/>
      <c r="PYA392" s="9"/>
      <c r="PYB392" s="9"/>
      <c r="PYC392" s="9"/>
      <c r="PYD392" s="9"/>
      <c r="PYE392" s="9"/>
      <c r="PYF392" s="9"/>
      <c r="PYG392" s="9"/>
      <c r="PYH392" s="9"/>
      <c r="PYI392" s="9"/>
      <c r="PYJ392" s="9"/>
      <c r="PYK392" s="9"/>
      <c r="PYL392" s="9"/>
      <c r="PYM392" s="9"/>
      <c r="PYN392" s="9"/>
      <c r="PYO392" s="9"/>
      <c r="PYP392" s="9"/>
      <c r="PYQ392" s="9"/>
      <c r="PYR392" s="9"/>
      <c r="PYS392" s="9"/>
      <c r="PYT392" s="9"/>
      <c r="PYU392" s="9"/>
      <c r="PYV392" s="9"/>
      <c r="PYW392" s="9"/>
      <c r="PYX392" s="9"/>
      <c r="PYY392" s="9"/>
      <c r="PYZ392" s="9"/>
      <c r="PZA392" s="9"/>
      <c r="PZB392" s="9"/>
      <c r="PZC392" s="9"/>
      <c r="PZD392" s="9"/>
      <c r="PZE392" s="9"/>
      <c r="PZF392" s="9"/>
      <c r="PZG392" s="9"/>
      <c r="PZH392" s="9"/>
      <c r="PZI392" s="9"/>
      <c r="PZJ392" s="9"/>
      <c r="PZK392" s="9"/>
      <c r="PZL392" s="9"/>
      <c r="PZM392" s="9"/>
      <c r="PZN392" s="9"/>
      <c r="PZO392" s="9"/>
      <c r="PZP392" s="9"/>
      <c r="PZQ392" s="9"/>
      <c r="PZR392" s="9"/>
      <c r="PZS392" s="9"/>
      <c r="PZT392" s="9"/>
      <c r="PZU392" s="9"/>
      <c r="PZV392" s="9"/>
      <c r="PZW392" s="9"/>
      <c r="PZX392" s="9"/>
      <c r="PZY392" s="9"/>
      <c r="PZZ392" s="9"/>
      <c r="QAA392" s="9"/>
      <c r="QAB392" s="9"/>
      <c r="QAC392" s="9"/>
      <c r="QAD392" s="9"/>
      <c r="QAE392" s="9"/>
      <c r="QAF392" s="9"/>
      <c r="QAG392" s="9"/>
      <c r="QAH392" s="9"/>
      <c r="QAI392" s="9"/>
      <c r="QAJ392" s="9"/>
      <c r="QAK392" s="9"/>
      <c r="QAL392" s="9"/>
      <c r="QAM392" s="9"/>
      <c r="QAN392" s="9"/>
      <c r="QAO392" s="9"/>
      <c r="QAP392" s="9"/>
      <c r="QAQ392" s="9"/>
      <c r="QAR392" s="9"/>
      <c r="QAS392" s="9"/>
      <c r="QAT392" s="9"/>
      <c r="QAU392" s="9"/>
      <c r="QAV392" s="9"/>
      <c r="QAW392" s="9"/>
      <c r="QAX392" s="9"/>
      <c r="QAY392" s="9"/>
      <c r="QAZ392" s="9"/>
      <c r="QBA392" s="9"/>
      <c r="QBB392" s="9"/>
      <c r="QBC392" s="9"/>
      <c r="QBD392" s="9"/>
      <c r="QBE392" s="9"/>
      <c r="QBF392" s="9"/>
      <c r="QBG392" s="9"/>
      <c r="QBH392" s="9"/>
      <c r="QBI392" s="9"/>
      <c r="QBJ392" s="9"/>
      <c r="QBK392" s="9"/>
      <c r="QBL392" s="9"/>
      <c r="QBM392" s="9"/>
      <c r="QBN392" s="9"/>
      <c r="QBO392" s="9"/>
      <c r="QBP392" s="9"/>
      <c r="QBQ392" s="9"/>
      <c r="QBR392" s="9"/>
      <c r="QBS392" s="9"/>
      <c r="QBT392" s="9"/>
      <c r="QBU392" s="9"/>
      <c r="QBV392" s="9"/>
      <c r="QBW392" s="9"/>
      <c r="QBX392" s="9"/>
      <c r="QBY392" s="9"/>
      <c r="QBZ392" s="9"/>
      <c r="QCA392" s="9"/>
      <c r="QCB392" s="9"/>
      <c r="QCC392" s="9"/>
      <c r="QCD392" s="9"/>
      <c r="QCE392" s="9"/>
      <c r="QCF392" s="9"/>
      <c r="QCG392" s="9"/>
      <c r="QCH392" s="9"/>
      <c r="QCI392" s="9"/>
      <c r="QCJ392" s="9"/>
      <c r="QCK392" s="9"/>
      <c r="QCL392" s="9"/>
      <c r="QCM392" s="9"/>
      <c r="QCN392" s="9"/>
      <c r="QCO392" s="9"/>
      <c r="QCP392" s="9"/>
      <c r="QCQ392" s="9"/>
      <c r="QCR392" s="9"/>
      <c r="QCS392" s="9"/>
      <c r="QCT392" s="9"/>
      <c r="QCU392" s="9"/>
      <c r="QCV392" s="9"/>
      <c r="QCW392" s="9"/>
      <c r="QCX392" s="9"/>
      <c r="QCY392" s="9"/>
      <c r="QCZ392" s="9"/>
      <c r="QDA392" s="9"/>
      <c r="QDB392" s="9"/>
      <c r="QDC392" s="9"/>
      <c r="QDD392" s="9"/>
      <c r="QDE392" s="9"/>
      <c r="QDF392" s="9"/>
      <c r="QDG392" s="9"/>
      <c r="QDH392" s="9"/>
      <c r="QDI392" s="9"/>
      <c r="QDJ392" s="9"/>
      <c r="QDK392" s="9"/>
      <c r="QDL392" s="9"/>
      <c r="QDM392" s="9"/>
      <c r="QDN392" s="9"/>
      <c r="QDO392" s="9"/>
      <c r="QDP392" s="9"/>
      <c r="QDQ392" s="9"/>
      <c r="QDR392" s="9"/>
      <c r="QDS392" s="9"/>
      <c r="QDT392" s="9"/>
      <c r="QDU392" s="9"/>
      <c r="QDV392" s="9"/>
      <c r="QDW392" s="9"/>
      <c r="QDX392" s="9"/>
      <c r="QDY392" s="9"/>
      <c r="QDZ392" s="9"/>
      <c r="QEA392" s="9"/>
      <c r="QEB392" s="9"/>
      <c r="QEC392" s="9"/>
      <c r="QED392" s="9"/>
      <c r="QEE392" s="9"/>
      <c r="QEF392" s="9"/>
      <c r="QEG392" s="9"/>
      <c r="QEH392" s="9"/>
      <c r="QEI392" s="9"/>
      <c r="QEJ392" s="9"/>
      <c r="QEK392" s="9"/>
      <c r="QEL392" s="9"/>
      <c r="QEM392" s="9"/>
      <c r="QEN392" s="9"/>
      <c r="QEO392" s="9"/>
      <c r="QEP392" s="9"/>
      <c r="QEQ392" s="9"/>
      <c r="QER392" s="9"/>
      <c r="QES392" s="9"/>
      <c r="QET392" s="9"/>
      <c r="QEU392" s="9"/>
      <c r="QEV392" s="9"/>
      <c r="QEW392" s="9"/>
      <c r="QEX392" s="9"/>
      <c r="QEY392" s="9"/>
      <c r="QEZ392" s="9"/>
      <c r="QFA392" s="9"/>
      <c r="QFB392" s="9"/>
      <c r="QFC392" s="9"/>
      <c r="QFD392" s="9"/>
      <c r="QFE392" s="9"/>
      <c r="QFF392" s="9"/>
      <c r="QFG392" s="9"/>
      <c r="QFH392" s="9"/>
      <c r="QFI392" s="9"/>
      <c r="QFJ392" s="9"/>
      <c r="QFK392" s="9"/>
      <c r="QFL392" s="9"/>
      <c r="QFM392" s="9"/>
      <c r="QFN392" s="9"/>
      <c r="QFO392" s="9"/>
      <c r="QFP392" s="9"/>
      <c r="QFQ392" s="9"/>
      <c r="QFR392" s="9"/>
      <c r="QFS392" s="9"/>
      <c r="QFT392" s="9"/>
      <c r="QFU392" s="9"/>
      <c r="QFV392" s="9"/>
      <c r="QFW392" s="9"/>
      <c r="QFX392" s="9"/>
      <c r="QFY392" s="9"/>
      <c r="QFZ392" s="9"/>
      <c r="QGA392" s="9"/>
      <c r="QGB392" s="9"/>
      <c r="QGC392" s="9"/>
      <c r="QGD392" s="9"/>
      <c r="QGE392" s="9"/>
      <c r="QGF392" s="9"/>
      <c r="QGG392" s="9"/>
      <c r="QGH392" s="9"/>
      <c r="QGI392" s="9"/>
      <c r="QGJ392" s="9"/>
      <c r="QGK392" s="9"/>
      <c r="QGL392" s="9"/>
      <c r="QGM392" s="9"/>
      <c r="QGN392" s="9"/>
      <c r="QGO392" s="9"/>
      <c r="QGP392" s="9"/>
      <c r="QGQ392" s="9"/>
      <c r="QGR392" s="9"/>
      <c r="QGS392" s="9"/>
      <c r="QGT392" s="9"/>
      <c r="QGU392" s="9"/>
      <c r="QGV392" s="9"/>
      <c r="QGW392" s="9"/>
      <c r="QGX392" s="9"/>
      <c r="QGY392" s="9"/>
      <c r="QGZ392" s="9"/>
      <c r="QHA392" s="9"/>
      <c r="QHB392" s="9"/>
      <c r="QHC392" s="9"/>
      <c r="QHD392" s="9"/>
      <c r="QHE392" s="9"/>
      <c r="QHF392" s="9"/>
      <c r="QHG392" s="9"/>
      <c r="QHH392" s="9"/>
      <c r="QHI392" s="9"/>
      <c r="QHJ392" s="9"/>
      <c r="QHK392" s="9"/>
      <c r="QHL392" s="9"/>
      <c r="QHM392" s="9"/>
      <c r="QHN392" s="9"/>
      <c r="QHO392" s="9"/>
      <c r="QHP392" s="9"/>
      <c r="QHQ392" s="9"/>
      <c r="QHR392" s="9"/>
      <c r="QHS392" s="9"/>
      <c r="QHT392" s="9"/>
      <c r="QHU392" s="9"/>
      <c r="QHV392" s="9"/>
      <c r="QHW392" s="9"/>
      <c r="QHX392" s="9"/>
      <c r="QHY392" s="9"/>
      <c r="QHZ392" s="9"/>
      <c r="QIA392" s="9"/>
      <c r="QIB392" s="9"/>
      <c r="QIC392" s="9"/>
      <c r="QID392" s="9"/>
      <c r="QIE392" s="9"/>
      <c r="QIF392" s="9"/>
      <c r="QIG392" s="9"/>
      <c r="QIH392" s="9"/>
      <c r="QII392" s="9"/>
      <c r="QIJ392" s="9"/>
      <c r="QIK392" s="9"/>
      <c r="QIL392" s="9"/>
      <c r="QIM392" s="9"/>
      <c r="QIN392" s="9"/>
      <c r="QIO392" s="9"/>
      <c r="QIP392" s="9"/>
      <c r="QIQ392" s="9"/>
      <c r="QIR392" s="9"/>
      <c r="QIS392" s="9"/>
      <c r="QIT392" s="9"/>
      <c r="QIU392" s="9"/>
      <c r="QIV392" s="9"/>
      <c r="QIW392" s="9"/>
      <c r="QIX392" s="9"/>
      <c r="QIY392" s="9"/>
      <c r="QIZ392" s="9"/>
      <c r="QJA392" s="9"/>
      <c r="QJB392" s="9"/>
      <c r="QJC392" s="9"/>
      <c r="QJD392" s="9"/>
      <c r="QJE392" s="9"/>
      <c r="QJF392" s="9"/>
      <c r="QJG392" s="9"/>
      <c r="QJH392" s="9"/>
      <c r="QJI392" s="9"/>
      <c r="QJJ392" s="9"/>
      <c r="QJK392" s="9"/>
      <c r="QJL392" s="9"/>
      <c r="QJM392" s="9"/>
      <c r="QJN392" s="9"/>
      <c r="QJO392" s="9"/>
      <c r="QJP392" s="9"/>
      <c r="QJQ392" s="9"/>
      <c r="QJR392" s="9"/>
      <c r="QJS392" s="9"/>
      <c r="QJT392" s="9"/>
      <c r="QJU392" s="9"/>
      <c r="QJV392" s="9"/>
      <c r="QJW392" s="9"/>
      <c r="QJX392" s="9"/>
      <c r="QJY392" s="9"/>
      <c r="QJZ392" s="9"/>
      <c r="QKA392" s="9"/>
      <c r="QKB392" s="9"/>
      <c r="QKC392" s="9"/>
      <c r="QKD392" s="9"/>
      <c r="QKE392" s="9"/>
      <c r="QKF392" s="9"/>
      <c r="QKG392" s="9"/>
      <c r="QKH392" s="9"/>
      <c r="QKI392" s="9"/>
      <c r="QKJ392" s="9"/>
      <c r="QKK392" s="9"/>
      <c r="QKL392" s="9"/>
      <c r="QKM392" s="9"/>
      <c r="QKN392" s="9"/>
      <c r="QKO392" s="9"/>
      <c r="QKP392" s="9"/>
      <c r="QKQ392" s="9"/>
      <c r="QKR392" s="9"/>
      <c r="QKS392" s="9"/>
      <c r="QKT392" s="9"/>
      <c r="QKU392" s="9"/>
      <c r="QKV392" s="9"/>
      <c r="QKW392" s="9"/>
      <c r="QKX392" s="9"/>
      <c r="QKY392" s="9"/>
      <c r="QKZ392" s="9"/>
      <c r="QLA392" s="9"/>
      <c r="QLB392" s="9"/>
      <c r="QLC392" s="9"/>
      <c r="QLD392" s="9"/>
      <c r="QLE392" s="9"/>
      <c r="QLF392" s="9"/>
      <c r="QLG392" s="9"/>
      <c r="QLH392" s="9"/>
      <c r="QLI392" s="9"/>
      <c r="QLJ392" s="9"/>
      <c r="QLK392" s="9"/>
      <c r="QLL392" s="9"/>
      <c r="QLM392" s="9"/>
      <c r="QLN392" s="9"/>
      <c r="QLO392" s="9"/>
      <c r="QLP392" s="9"/>
      <c r="QLQ392" s="9"/>
      <c r="QLR392" s="9"/>
      <c r="QLS392" s="9"/>
      <c r="QLT392" s="9"/>
      <c r="QLU392" s="9"/>
      <c r="QLV392" s="9"/>
      <c r="QLW392" s="9"/>
      <c r="QLX392" s="9"/>
      <c r="QLY392" s="9"/>
      <c r="QLZ392" s="9"/>
      <c r="QMA392" s="9"/>
      <c r="QMB392" s="9"/>
      <c r="QMC392" s="9"/>
      <c r="QMD392" s="9"/>
      <c r="QME392" s="9"/>
      <c r="QMF392" s="9"/>
      <c r="QMG392" s="9"/>
      <c r="QMH392" s="9"/>
      <c r="QMI392" s="9"/>
      <c r="QMJ392" s="9"/>
      <c r="QMK392" s="9"/>
      <c r="QML392" s="9"/>
      <c r="QMM392" s="9"/>
      <c r="QMN392" s="9"/>
      <c r="QMO392" s="9"/>
      <c r="QMP392" s="9"/>
      <c r="QMQ392" s="9"/>
      <c r="QMR392" s="9"/>
      <c r="QMS392" s="9"/>
      <c r="QMT392" s="9"/>
      <c r="QMU392" s="9"/>
      <c r="QMV392" s="9"/>
      <c r="QMW392" s="9"/>
      <c r="QMX392" s="9"/>
      <c r="QMY392" s="9"/>
      <c r="QMZ392" s="9"/>
      <c r="QNA392" s="9"/>
      <c r="QNB392" s="9"/>
      <c r="QNC392" s="9"/>
      <c r="QND392" s="9"/>
      <c r="QNE392" s="9"/>
      <c r="QNF392" s="9"/>
      <c r="QNG392" s="9"/>
      <c r="QNH392" s="9"/>
      <c r="QNI392" s="9"/>
      <c r="QNJ392" s="9"/>
      <c r="QNK392" s="9"/>
      <c r="QNL392" s="9"/>
      <c r="QNM392" s="9"/>
      <c r="QNN392" s="9"/>
      <c r="QNO392" s="9"/>
      <c r="QNP392" s="9"/>
      <c r="QNQ392" s="9"/>
      <c r="QNR392" s="9"/>
      <c r="QNS392" s="9"/>
      <c r="QNT392" s="9"/>
      <c r="QNU392" s="9"/>
      <c r="QNV392" s="9"/>
      <c r="QNW392" s="9"/>
      <c r="QNX392" s="9"/>
      <c r="QNY392" s="9"/>
      <c r="QNZ392" s="9"/>
      <c r="QOA392" s="9"/>
      <c r="QOB392" s="9"/>
      <c r="QOC392" s="9"/>
      <c r="QOD392" s="9"/>
      <c r="QOE392" s="9"/>
      <c r="QOF392" s="9"/>
      <c r="QOG392" s="9"/>
      <c r="QOH392" s="9"/>
      <c r="QOI392" s="9"/>
      <c r="QOJ392" s="9"/>
      <c r="QOK392" s="9"/>
      <c r="QOL392" s="9"/>
      <c r="QOM392" s="9"/>
      <c r="QON392" s="9"/>
      <c r="QOO392" s="9"/>
      <c r="QOP392" s="9"/>
      <c r="QOQ392" s="9"/>
      <c r="QOR392" s="9"/>
      <c r="QOS392" s="9"/>
      <c r="QOT392" s="9"/>
      <c r="QOU392" s="9"/>
      <c r="QOV392" s="9"/>
      <c r="QOW392" s="9"/>
      <c r="QOX392" s="9"/>
      <c r="QOY392" s="9"/>
      <c r="QOZ392" s="9"/>
      <c r="QPA392" s="9"/>
      <c r="QPB392" s="9"/>
      <c r="QPC392" s="9"/>
      <c r="QPD392" s="9"/>
      <c r="QPE392" s="9"/>
      <c r="QPF392" s="9"/>
      <c r="QPG392" s="9"/>
      <c r="QPH392" s="9"/>
      <c r="QPI392" s="9"/>
      <c r="QPJ392" s="9"/>
      <c r="QPK392" s="9"/>
      <c r="QPL392" s="9"/>
      <c r="QPM392" s="9"/>
      <c r="QPN392" s="9"/>
      <c r="QPO392" s="9"/>
      <c r="QPP392" s="9"/>
      <c r="QPQ392" s="9"/>
      <c r="QPR392" s="9"/>
      <c r="QPS392" s="9"/>
      <c r="QPT392" s="9"/>
      <c r="QPU392" s="9"/>
      <c r="QPV392" s="9"/>
      <c r="QPW392" s="9"/>
      <c r="QPX392" s="9"/>
      <c r="QPY392" s="9"/>
      <c r="QPZ392" s="9"/>
      <c r="QQA392" s="9"/>
      <c r="QQB392" s="9"/>
      <c r="QQC392" s="9"/>
      <c r="QQD392" s="9"/>
      <c r="QQE392" s="9"/>
      <c r="QQF392" s="9"/>
      <c r="QQG392" s="9"/>
      <c r="QQH392" s="9"/>
      <c r="QQI392" s="9"/>
      <c r="QQJ392" s="9"/>
      <c r="QQK392" s="9"/>
      <c r="QQL392" s="9"/>
      <c r="QQM392" s="9"/>
      <c r="QQN392" s="9"/>
      <c r="QQO392" s="9"/>
      <c r="QQP392" s="9"/>
      <c r="QQQ392" s="9"/>
      <c r="QQR392" s="9"/>
      <c r="QQS392" s="9"/>
      <c r="QQT392" s="9"/>
      <c r="QQU392" s="9"/>
      <c r="QQV392" s="9"/>
      <c r="QQW392" s="9"/>
      <c r="QQX392" s="9"/>
      <c r="QQY392" s="9"/>
      <c r="QQZ392" s="9"/>
      <c r="QRA392" s="9"/>
      <c r="QRB392" s="9"/>
      <c r="QRC392" s="9"/>
      <c r="QRD392" s="9"/>
      <c r="QRE392" s="9"/>
      <c r="QRF392" s="9"/>
      <c r="QRG392" s="9"/>
      <c r="QRH392" s="9"/>
      <c r="QRI392" s="9"/>
      <c r="QRJ392" s="9"/>
      <c r="QRK392" s="9"/>
      <c r="QRL392" s="9"/>
      <c r="QRM392" s="9"/>
      <c r="QRN392" s="9"/>
      <c r="QRO392" s="9"/>
      <c r="QRP392" s="9"/>
      <c r="QRQ392" s="9"/>
      <c r="QRR392" s="9"/>
      <c r="QRS392" s="9"/>
      <c r="QRT392" s="9"/>
      <c r="QRU392" s="9"/>
      <c r="QRV392" s="9"/>
      <c r="QRW392" s="9"/>
      <c r="QRX392" s="9"/>
      <c r="QRY392" s="9"/>
      <c r="QRZ392" s="9"/>
      <c r="QSA392" s="9"/>
      <c r="QSB392" s="9"/>
      <c r="QSC392" s="9"/>
      <c r="QSD392" s="9"/>
      <c r="QSE392" s="9"/>
      <c r="QSF392" s="9"/>
      <c r="QSG392" s="9"/>
      <c r="QSH392" s="9"/>
      <c r="QSI392" s="9"/>
      <c r="QSJ392" s="9"/>
      <c r="QSK392" s="9"/>
      <c r="QSL392" s="9"/>
      <c r="QSM392" s="9"/>
      <c r="QSN392" s="9"/>
      <c r="QSO392" s="9"/>
      <c r="QSP392" s="9"/>
      <c r="QSQ392" s="9"/>
      <c r="QSR392" s="9"/>
      <c r="QSS392" s="9"/>
      <c r="QST392" s="9"/>
      <c r="QSU392" s="9"/>
      <c r="QSV392" s="9"/>
      <c r="QSW392" s="9"/>
      <c r="QSX392" s="9"/>
      <c r="QSY392" s="9"/>
      <c r="QSZ392" s="9"/>
      <c r="QTA392" s="9"/>
      <c r="QTB392" s="9"/>
      <c r="QTC392" s="9"/>
      <c r="QTD392" s="9"/>
      <c r="QTE392" s="9"/>
      <c r="QTF392" s="9"/>
      <c r="QTG392" s="9"/>
      <c r="QTH392" s="9"/>
      <c r="QTI392" s="9"/>
      <c r="QTJ392" s="9"/>
      <c r="QTK392" s="9"/>
      <c r="QTL392" s="9"/>
      <c r="QTM392" s="9"/>
      <c r="QTN392" s="9"/>
      <c r="QTO392" s="9"/>
      <c r="QTP392" s="9"/>
      <c r="QTQ392" s="9"/>
      <c r="QTR392" s="9"/>
      <c r="QTS392" s="9"/>
      <c r="QTT392" s="9"/>
      <c r="QTU392" s="9"/>
      <c r="QTV392" s="9"/>
      <c r="QTW392" s="9"/>
      <c r="QTX392" s="9"/>
      <c r="QTY392" s="9"/>
      <c r="QTZ392" s="9"/>
      <c r="QUA392" s="9"/>
      <c r="QUB392" s="9"/>
      <c r="QUC392" s="9"/>
      <c r="QUD392" s="9"/>
      <c r="QUE392" s="9"/>
      <c r="QUF392" s="9"/>
      <c r="QUG392" s="9"/>
      <c r="QUH392" s="9"/>
      <c r="QUI392" s="9"/>
      <c r="QUJ392" s="9"/>
      <c r="QUK392" s="9"/>
      <c r="QUL392" s="9"/>
      <c r="QUM392" s="9"/>
      <c r="QUN392" s="9"/>
      <c r="QUO392" s="9"/>
      <c r="QUP392" s="9"/>
      <c r="QUQ392" s="9"/>
      <c r="QUR392" s="9"/>
      <c r="QUS392" s="9"/>
      <c r="QUT392" s="9"/>
      <c r="QUU392" s="9"/>
      <c r="QUV392" s="9"/>
      <c r="QUW392" s="9"/>
      <c r="QUX392" s="9"/>
      <c r="QUY392" s="9"/>
      <c r="QUZ392" s="9"/>
      <c r="QVA392" s="9"/>
      <c r="QVB392" s="9"/>
      <c r="QVC392" s="9"/>
      <c r="QVD392" s="9"/>
      <c r="QVE392" s="9"/>
      <c r="QVF392" s="9"/>
      <c r="QVG392" s="9"/>
      <c r="QVH392" s="9"/>
      <c r="QVI392" s="9"/>
      <c r="QVJ392" s="9"/>
      <c r="QVK392" s="9"/>
      <c r="QVL392" s="9"/>
      <c r="QVM392" s="9"/>
      <c r="QVN392" s="9"/>
      <c r="QVO392" s="9"/>
      <c r="QVP392" s="9"/>
      <c r="QVQ392" s="9"/>
      <c r="QVR392" s="9"/>
      <c r="QVS392" s="9"/>
      <c r="QVT392" s="9"/>
      <c r="QVU392" s="9"/>
      <c r="QVV392" s="9"/>
      <c r="QVW392" s="9"/>
      <c r="QVX392" s="9"/>
      <c r="QVY392" s="9"/>
      <c r="QVZ392" s="9"/>
      <c r="QWA392" s="9"/>
      <c r="QWB392" s="9"/>
      <c r="QWC392" s="9"/>
      <c r="QWD392" s="9"/>
      <c r="QWE392" s="9"/>
      <c r="QWF392" s="9"/>
      <c r="QWG392" s="9"/>
      <c r="QWH392" s="9"/>
      <c r="QWI392" s="9"/>
      <c r="QWJ392" s="9"/>
      <c r="QWK392" s="9"/>
      <c r="QWL392" s="9"/>
      <c r="QWM392" s="9"/>
      <c r="QWN392" s="9"/>
      <c r="QWO392" s="9"/>
      <c r="QWP392" s="9"/>
      <c r="QWQ392" s="9"/>
      <c r="QWR392" s="9"/>
      <c r="QWS392" s="9"/>
      <c r="QWT392" s="9"/>
      <c r="QWU392" s="9"/>
      <c r="QWV392" s="9"/>
      <c r="QWW392" s="9"/>
      <c r="QWX392" s="9"/>
      <c r="QWY392" s="9"/>
      <c r="QWZ392" s="9"/>
      <c r="QXA392" s="9"/>
      <c r="QXB392" s="9"/>
      <c r="QXC392" s="9"/>
      <c r="QXD392" s="9"/>
      <c r="QXE392" s="9"/>
      <c r="QXF392" s="9"/>
      <c r="QXG392" s="9"/>
      <c r="QXH392" s="9"/>
      <c r="QXI392" s="9"/>
      <c r="QXJ392" s="9"/>
      <c r="QXK392" s="9"/>
      <c r="QXL392" s="9"/>
      <c r="QXM392" s="9"/>
      <c r="QXN392" s="9"/>
      <c r="QXO392" s="9"/>
      <c r="QXP392" s="9"/>
      <c r="QXQ392" s="9"/>
      <c r="QXR392" s="9"/>
      <c r="QXS392" s="9"/>
      <c r="QXT392" s="9"/>
      <c r="QXU392" s="9"/>
      <c r="QXV392" s="9"/>
      <c r="QXW392" s="9"/>
      <c r="QXX392" s="9"/>
      <c r="QXY392" s="9"/>
      <c r="QXZ392" s="9"/>
      <c r="QYA392" s="9"/>
      <c r="QYB392" s="9"/>
      <c r="QYC392" s="9"/>
      <c r="QYD392" s="9"/>
      <c r="QYE392" s="9"/>
      <c r="QYF392" s="9"/>
      <c r="QYG392" s="9"/>
      <c r="QYH392" s="9"/>
      <c r="QYI392" s="9"/>
      <c r="QYJ392" s="9"/>
      <c r="QYK392" s="9"/>
      <c r="QYL392" s="9"/>
      <c r="QYM392" s="9"/>
      <c r="QYN392" s="9"/>
      <c r="QYO392" s="9"/>
      <c r="QYP392" s="9"/>
      <c r="QYQ392" s="9"/>
      <c r="QYR392" s="9"/>
      <c r="QYS392" s="9"/>
      <c r="QYT392" s="9"/>
      <c r="QYU392" s="9"/>
      <c r="QYV392" s="9"/>
      <c r="QYW392" s="9"/>
      <c r="QYX392" s="9"/>
      <c r="QYY392" s="9"/>
      <c r="QYZ392" s="9"/>
      <c r="QZA392" s="9"/>
      <c r="QZB392" s="9"/>
      <c r="QZC392" s="9"/>
      <c r="QZD392" s="9"/>
      <c r="QZE392" s="9"/>
      <c r="QZF392" s="9"/>
      <c r="QZG392" s="9"/>
      <c r="QZH392" s="9"/>
      <c r="QZI392" s="9"/>
      <c r="QZJ392" s="9"/>
      <c r="QZK392" s="9"/>
      <c r="QZL392" s="9"/>
      <c r="QZM392" s="9"/>
      <c r="QZN392" s="9"/>
      <c r="QZO392" s="9"/>
      <c r="QZP392" s="9"/>
      <c r="QZQ392" s="9"/>
      <c r="QZR392" s="9"/>
      <c r="QZS392" s="9"/>
      <c r="QZT392" s="9"/>
      <c r="QZU392" s="9"/>
      <c r="QZV392" s="9"/>
      <c r="QZW392" s="9"/>
      <c r="QZX392" s="9"/>
      <c r="QZY392" s="9"/>
      <c r="QZZ392" s="9"/>
      <c r="RAA392" s="9"/>
      <c r="RAB392" s="9"/>
      <c r="RAC392" s="9"/>
      <c r="RAD392" s="9"/>
      <c r="RAE392" s="9"/>
      <c r="RAF392" s="9"/>
      <c r="RAG392" s="9"/>
      <c r="RAH392" s="9"/>
      <c r="RAI392" s="9"/>
      <c r="RAJ392" s="9"/>
      <c r="RAK392" s="9"/>
      <c r="RAL392" s="9"/>
      <c r="RAM392" s="9"/>
      <c r="RAN392" s="9"/>
      <c r="RAO392" s="9"/>
      <c r="RAP392" s="9"/>
      <c r="RAQ392" s="9"/>
      <c r="RAR392" s="9"/>
      <c r="RAS392" s="9"/>
      <c r="RAT392" s="9"/>
      <c r="RAU392" s="9"/>
      <c r="RAV392" s="9"/>
      <c r="RAW392" s="9"/>
      <c r="RAX392" s="9"/>
      <c r="RAY392" s="9"/>
      <c r="RAZ392" s="9"/>
      <c r="RBA392" s="9"/>
      <c r="RBB392" s="9"/>
      <c r="RBC392" s="9"/>
      <c r="RBD392" s="9"/>
      <c r="RBE392" s="9"/>
      <c r="RBF392" s="9"/>
      <c r="RBG392" s="9"/>
      <c r="RBH392" s="9"/>
      <c r="RBI392" s="9"/>
      <c r="RBJ392" s="9"/>
      <c r="RBK392" s="9"/>
      <c r="RBL392" s="9"/>
      <c r="RBM392" s="9"/>
      <c r="RBN392" s="9"/>
      <c r="RBO392" s="9"/>
      <c r="RBP392" s="9"/>
      <c r="RBQ392" s="9"/>
      <c r="RBR392" s="9"/>
      <c r="RBS392" s="9"/>
      <c r="RBT392" s="9"/>
      <c r="RBU392" s="9"/>
      <c r="RBV392" s="9"/>
      <c r="RBW392" s="9"/>
      <c r="RBX392" s="9"/>
      <c r="RBY392" s="9"/>
      <c r="RBZ392" s="9"/>
      <c r="RCA392" s="9"/>
      <c r="RCB392" s="9"/>
      <c r="RCC392" s="9"/>
      <c r="RCD392" s="9"/>
      <c r="RCE392" s="9"/>
      <c r="RCF392" s="9"/>
      <c r="RCG392" s="9"/>
      <c r="RCH392" s="9"/>
      <c r="RCI392" s="9"/>
      <c r="RCJ392" s="9"/>
      <c r="RCK392" s="9"/>
      <c r="RCL392" s="9"/>
      <c r="RCM392" s="9"/>
      <c r="RCN392" s="9"/>
      <c r="RCO392" s="9"/>
      <c r="RCP392" s="9"/>
      <c r="RCQ392" s="9"/>
      <c r="RCR392" s="9"/>
      <c r="RCS392" s="9"/>
      <c r="RCT392" s="9"/>
      <c r="RCU392" s="9"/>
      <c r="RCV392" s="9"/>
      <c r="RCW392" s="9"/>
      <c r="RCX392" s="9"/>
      <c r="RCY392" s="9"/>
      <c r="RCZ392" s="9"/>
      <c r="RDA392" s="9"/>
      <c r="RDB392" s="9"/>
      <c r="RDC392" s="9"/>
      <c r="RDD392" s="9"/>
      <c r="RDE392" s="9"/>
      <c r="RDF392" s="9"/>
      <c r="RDG392" s="9"/>
      <c r="RDH392" s="9"/>
      <c r="RDI392" s="9"/>
      <c r="RDJ392" s="9"/>
      <c r="RDK392" s="9"/>
      <c r="RDL392" s="9"/>
      <c r="RDM392" s="9"/>
      <c r="RDN392" s="9"/>
      <c r="RDO392" s="9"/>
      <c r="RDP392" s="9"/>
      <c r="RDQ392" s="9"/>
      <c r="RDR392" s="9"/>
      <c r="RDS392" s="9"/>
      <c r="RDT392" s="9"/>
      <c r="RDU392" s="9"/>
      <c r="RDV392" s="9"/>
      <c r="RDW392" s="9"/>
      <c r="RDX392" s="9"/>
      <c r="RDY392" s="9"/>
      <c r="RDZ392" s="9"/>
      <c r="REA392" s="9"/>
      <c r="REB392" s="9"/>
      <c r="REC392" s="9"/>
      <c r="RED392" s="9"/>
      <c r="REE392" s="9"/>
      <c r="REF392" s="9"/>
      <c r="REG392" s="9"/>
      <c r="REH392" s="9"/>
      <c r="REI392" s="9"/>
      <c r="REJ392" s="9"/>
      <c r="REK392" s="9"/>
      <c r="REL392" s="9"/>
      <c r="REM392" s="9"/>
      <c r="REN392" s="9"/>
      <c r="REO392" s="9"/>
      <c r="REP392" s="9"/>
      <c r="REQ392" s="9"/>
      <c r="RER392" s="9"/>
      <c r="RES392" s="9"/>
      <c r="RET392" s="9"/>
      <c r="REU392" s="9"/>
      <c r="REV392" s="9"/>
      <c r="REW392" s="9"/>
      <c r="REX392" s="9"/>
      <c r="REY392" s="9"/>
      <c r="REZ392" s="9"/>
      <c r="RFA392" s="9"/>
      <c r="RFB392" s="9"/>
      <c r="RFC392" s="9"/>
      <c r="RFD392" s="9"/>
      <c r="RFE392" s="9"/>
      <c r="RFF392" s="9"/>
      <c r="RFG392" s="9"/>
      <c r="RFH392" s="9"/>
      <c r="RFI392" s="9"/>
      <c r="RFJ392" s="9"/>
      <c r="RFK392" s="9"/>
      <c r="RFL392" s="9"/>
      <c r="RFM392" s="9"/>
      <c r="RFN392" s="9"/>
      <c r="RFO392" s="9"/>
      <c r="RFP392" s="9"/>
      <c r="RFQ392" s="9"/>
      <c r="RFR392" s="9"/>
      <c r="RFS392" s="9"/>
      <c r="RFT392" s="9"/>
      <c r="RFU392" s="9"/>
      <c r="RFV392" s="9"/>
      <c r="RFW392" s="9"/>
      <c r="RFX392" s="9"/>
      <c r="RFY392" s="9"/>
      <c r="RFZ392" s="9"/>
      <c r="RGA392" s="9"/>
      <c r="RGB392" s="9"/>
      <c r="RGC392" s="9"/>
      <c r="RGD392" s="9"/>
      <c r="RGE392" s="9"/>
      <c r="RGF392" s="9"/>
      <c r="RGG392" s="9"/>
      <c r="RGH392" s="9"/>
      <c r="RGI392" s="9"/>
      <c r="RGJ392" s="9"/>
      <c r="RGK392" s="9"/>
      <c r="RGL392" s="9"/>
      <c r="RGM392" s="9"/>
      <c r="RGN392" s="9"/>
      <c r="RGO392" s="9"/>
      <c r="RGP392" s="9"/>
      <c r="RGQ392" s="9"/>
      <c r="RGR392" s="9"/>
      <c r="RGS392" s="9"/>
      <c r="RGT392" s="9"/>
      <c r="RGU392" s="9"/>
      <c r="RGV392" s="9"/>
      <c r="RGW392" s="9"/>
      <c r="RGX392" s="9"/>
      <c r="RGY392" s="9"/>
      <c r="RGZ392" s="9"/>
      <c r="RHA392" s="9"/>
      <c r="RHB392" s="9"/>
      <c r="RHC392" s="9"/>
      <c r="RHD392" s="9"/>
      <c r="RHE392" s="9"/>
      <c r="RHF392" s="9"/>
      <c r="RHG392" s="9"/>
      <c r="RHH392" s="9"/>
      <c r="RHI392" s="9"/>
      <c r="RHJ392" s="9"/>
      <c r="RHK392" s="9"/>
      <c r="RHL392" s="9"/>
      <c r="RHM392" s="9"/>
      <c r="RHN392" s="9"/>
      <c r="RHO392" s="9"/>
      <c r="RHP392" s="9"/>
      <c r="RHQ392" s="9"/>
      <c r="RHR392" s="9"/>
      <c r="RHS392" s="9"/>
      <c r="RHT392" s="9"/>
      <c r="RHU392" s="9"/>
      <c r="RHV392" s="9"/>
      <c r="RHW392" s="9"/>
      <c r="RHX392" s="9"/>
      <c r="RHY392" s="9"/>
      <c r="RHZ392" s="9"/>
      <c r="RIA392" s="9"/>
      <c r="RIB392" s="9"/>
      <c r="RIC392" s="9"/>
      <c r="RID392" s="9"/>
      <c r="RIE392" s="9"/>
      <c r="RIF392" s="9"/>
      <c r="RIG392" s="9"/>
      <c r="RIH392" s="9"/>
      <c r="RII392" s="9"/>
      <c r="RIJ392" s="9"/>
      <c r="RIK392" s="9"/>
      <c r="RIL392" s="9"/>
      <c r="RIM392" s="9"/>
      <c r="RIN392" s="9"/>
      <c r="RIO392" s="9"/>
      <c r="RIP392" s="9"/>
      <c r="RIQ392" s="9"/>
      <c r="RIR392" s="9"/>
      <c r="RIS392" s="9"/>
      <c r="RIT392" s="9"/>
      <c r="RIU392" s="9"/>
      <c r="RIV392" s="9"/>
      <c r="RIW392" s="9"/>
      <c r="RIX392" s="9"/>
      <c r="RIY392" s="9"/>
      <c r="RIZ392" s="9"/>
      <c r="RJA392" s="9"/>
      <c r="RJB392" s="9"/>
      <c r="RJC392" s="9"/>
      <c r="RJD392" s="9"/>
      <c r="RJE392" s="9"/>
      <c r="RJF392" s="9"/>
      <c r="RJG392" s="9"/>
      <c r="RJH392" s="9"/>
      <c r="RJI392" s="9"/>
      <c r="RJJ392" s="9"/>
      <c r="RJK392" s="9"/>
      <c r="RJL392" s="9"/>
      <c r="RJM392" s="9"/>
      <c r="RJN392" s="9"/>
      <c r="RJO392" s="9"/>
      <c r="RJP392" s="9"/>
      <c r="RJQ392" s="9"/>
      <c r="RJR392" s="9"/>
      <c r="RJS392" s="9"/>
      <c r="RJT392" s="9"/>
      <c r="RJU392" s="9"/>
      <c r="RJV392" s="9"/>
      <c r="RJW392" s="9"/>
      <c r="RJX392" s="9"/>
      <c r="RJY392" s="9"/>
      <c r="RJZ392" s="9"/>
      <c r="RKA392" s="9"/>
      <c r="RKB392" s="9"/>
      <c r="RKC392" s="9"/>
      <c r="RKD392" s="9"/>
      <c r="RKE392" s="9"/>
      <c r="RKF392" s="9"/>
      <c r="RKG392" s="9"/>
      <c r="RKH392" s="9"/>
      <c r="RKI392" s="9"/>
      <c r="RKJ392" s="9"/>
      <c r="RKK392" s="9"/>
      <c r="RKL392" s="9"/>
      <c r="RKM392" s="9"/>
      <c r="RKN392" s="9"/>
      <c r="RKO392" s="9"/>
      <c r="RKP392" s="9"/>
      <c r="RKQ392" s="9"/>
      <c r="RKR392" s="9"/>
      <c r="RKS392" s="9"/>
      <c r="RKT392" s="9"/>
      <c r="RKU392" s="9"/>
      <c r="RKV392" s="9"/>
      <c r="RKW392" s="9"/>
      <c r="RKX392" s="9"/>
      <c r="RKY392" s="9"/>
      <c r="RKZ392" s="9"/>
      <c r="RLA392" s="9"/>
      <c r="RLB392" s="9"/>
      <c r="RLC392" s="9"/>
      <c r="RLD392" s="9"/>
      <c r="RLE392" s="9"/>
      <c r="RLF392" s="9"/>
      <c r="RLG392" s="9"/>
      <c r="RLH392" s="9"/>
      <c r="RLI392" s="9"/>
      <c r="RLJ392" s="9"/>
      <c r="RLK392" s="9"/>
      <c r="RLL392" s="9"/>
      <c r="RLM392" s="9"/>
      <c r="RLN392" s="9"/>
      <c r="RLO392" s="9"/>
      <c r="RLP392" s="9"/>
      <c r="RLQ392" s="9"/>
      <c r="RLR392" s="9"/>
      <c r="RLS392" s="9"/>
      <c r="RLT392" s="9"/>
      <c r="RLU392" s="9"/>
      <c r="RLV392" s="9"/>
      <c r="RLW392" s="9"/>
      <c r="RLX392" s="9"/>
      <c r="RLY392" s="9"/>
      <c r="RLZ392" s="9"/>
      <c r="RMA392" s="9"/>
      <c r="RMB392" s="9"/>
      <c r="RMC392" s="9"/>
      <c r="RMD392" s="9"/>
      <c r="RME392" s="9"/>
      <c r="RMF392" s="9"/>
      <c r="RMG392" s="9"/>
      <c r="RMH392" s="9"/>
      <c r="RMI392" s="9"/>
      <c r="RMJ392" s="9"/>
      <c r="RMK392" s="9"/>
      <c r="RML392" s="9"/>
      <c r="RMM392" s="9"/>
      <c r="RMN392" s="9"/>
      <c r="RMO392" s="9"/>
      <c r="RMP392" s="9"/>
      <c r="RMQ392" s="9"/>
      <c r="RMR392" s="9"/>
      <c r="RMS392" s="9"/>
      <c r="RMT392" s="9"/>
      <c r="RMU392" s="9"/>
      <c r="RMV392" s="9"/>
      <c r="RMW392" s="9"/>
      <c r="RMX392" s="9"/>
      <c r="RMY392" s="9"/>
      <c r="RMZ392" s="9"/>
      <c r="RNA392" s="9"/>
      <c r="RNB392" s="9"/>
      <c r="RNC392" s="9"/>
      <c r="RND392" s="9"/>
      <c r="RNE392" s="9"/>
      <c r="RNF392" s="9"/>
      <c r="RNG392" s="9"/>
      <c r="RNH392" s="9"/>
      <c r="RNI392" s="9"/>
      <c r="RNJ392" s="9"/>
      <c r="RNK392" s="9"/>
      <c r="RNL392" s="9"/>
      <c r="RNM392" s="9"/>
      <c r="RNN392" s="9"/>
      <c r="RNO392" s="9"/>
      <c r="RNP392" s="9"/>
      <c r="RNQ392" s="9"/>
      <c r="RNR392" s="9"/>
      <c r="RNS392" s="9"/>
      <c r="RNT392" s="9"/>
      <c r="RNU392" s="9"/>
      <c r="RNV392" s="9"/>
      <c r="RNW392" s="9"/>
      <c r="RNX392" s="9"/>
      <c r="RNY392" s="9"/>
      <c r="RNZ392" s="9"/>
      <c r="ROA392" s="9"/>
      <c r="ROB392" s="9"/>
      <c r="ROC392" s="9"/>
      <c r="ROD392" s="9"/>
      <c r="ROE392" s="9"/>
      <c r="ROF392" s="9"/>
      <c r="ROG392" s="9"/>
      <c r="ROH392" s="9"/>
      <c r="ROI392" s="9"/>
      <c r="ROJ392" s="9"/>
      <c r="ROK392" s="9"/>
      <c r="ROL392" s="9"/>
      <c r="ROM392" s="9"/>
      <c r="RON392" s="9"/>
      <c r="ROO392" s="9"/>
      <c r="ROP392" s="9"/>
      <c r="ROQ392" s="9"/>
      <c r="ROR392" s="9"/>
      <c r="ROS392" s="9"/>
      <c r="ROT392" s="9"/>
      <c r="ROU392" s="9"/>
      <c r="ROV392" s="9"/>
      <c r="ROW392" s="9"/>
      <c r="ROX392" s="9"/>
      <c r="ROY392" s="9"/>
      <c r="ROZ392" s="9"/>
      <c r="RPA392" s="9"/>
      <c r="RPB392" s="9"/>
      <c r="RPC392" s="9"/>
      <c r="RPD392" s="9"/>
      <c r="RPE392" s="9"/>
      <c r="RPF392" s="9"/>
      <c r="RPG392" s="9"/>
      <c r="RPH392" s="9"/>
      <c r="RPI392" s="9"/>
      <c r="RPJ392" s="9"/>
      <c r="RPK392" s="9"/>
      <c r="RPL392" s="9"/>
      <c r="RPM392" s="9"/>
      <c r="RPN392" s="9"/>
      <c r="RPO392" s="9"/>
      <c r="RPP392" s="9"/>
      <c r="RPQ392" s="9"/>
      <c r="RPR392" s="9"/>
      <c r="RPS392" s="9"/>
      <c r="RPT392" s="9"/>
      <c r="RPU392" s="9"/>
      <c r="RPV392" s="9"/>
      <c r="RPW392" s="9"/>
      <c r="RPX392" s="9"/>
      <c r="RPY392" s="9"/>
      <c r="RPZ392" s="9"/>
      <c r="RQA392" s="9"/>
      <c r="RQB392" s="9"/>
      <c r="RQC392" s="9"/>
      <c r="RQD392" s="9"/>
      <c r="RQE392" s="9"/>
      <c r="RQF392" s="9"/>
      <c r="RQG392" s="9"/>
      <c r="RQH392" s="9"/>
      <c r="RQI392" s="9"/>
      <c r="RQJ392" s="9"/>
      <c r="RQK392" s="9"/>
      <c r="RQL392" s="9"/>
      <c r="RQM392" s="9"/>
      <c r="RQN392" s="9"/>
      <c r="RQO392" s="9"/>
      <c r="RQP392" s="9"/>
      <c r="RQQ392" s="9"/>
      <c r="RQR392" s="9"/>
      <c r="RQS392" s="9"/>
      <c r="RQT392" s="9"/>
      <c r="RQU392" s="9"/>
      <c r="RQV392" s="9"/>
      <c r="RQW392" s="9"/>
      <c r="RQX392" s="9"/>
      <c r="RQY392" s="9"/>
      <c r="RQZ392" s="9"/>
      <c r="RRA392" s="9"/>
      <c r="RRB392" s="9"/>
      <c r="RRC392" s="9"/>
      <c r="RRD392" s="9"/>
      <c r="RRE392" s="9"/>
      <c r="RRF392" s="9"/>
      <c r="RRG392" s="9"/>
      <c r="RRH392" s="9"/>
      <c r="RRI392" s="9"/>
      <c r="RRJ392" s="9"/>
      <c r="RRK392" s="9"/>
      <c r="RRL392" s="9"/>
      <c r="RRM392" s="9"/>
      <c r="RRN392" s="9"/>
      <c r="RRO392" s="9"/>
      <c r="RRP392" s="9"/>
      <c r="RRQ392" s="9"/>
      <c r="RRR392" s="9"/>
      <c r="RRS392" s="9"/>
      <c r="RRT392" s="9"/>
      <c r="RRU392" s="9"/>
      <c r="RRV392" s="9"/>
      <c r="RRW392" s="9"/>
      <c r="RRX392" s="9"/>
      <c r="RRY392" s="9"/>
      <c r="RRZ392" s="9"/>
      <c r="RSA392" s="9"/>
      <c r="RSB392" s="9"/>
      <c r="RSC392" s="9"/>
      <c r="RSD392" s="9"/>
      <c r="RSE392" s="9"/>
      <c r="RSF392" s="9"/>
      <c r="RSG392" s="9"/>
      <c r="RSH392" s="9"/>
      <c r="RSI392" s="9"/>
      <c r="RSJ392" s="9"/>
      <c r="RSK392" s="9"/>
      <c r="RSL392" s="9"/>
      <c r="RSM392" s="9"/>
      <c r="RSN392" s="9"/>
      <c r="RSO392" s="9"/>
      <c r="RSP392" s="9"/>
      <c r="RSQ392" s="9"/>
      <c r="RSR392" s="9"/>
      <c r="RSS392" s="9"/>
      <c r="RST392" s="9"/>
      <c r="RSU392" s="9"/>
      <c r="RSV392" s="9"/>
      <c r="RSW392" s="9"/>
      <c r="RSX392" s="9"/>
      <c r="RSY392" s="9"/>
      <c r="RSZ392" s="9"/>
      <c r="RTA392" s="9"/>
      <c r="RTB392" s="9"/>
      <c r="RTC392" s="9"/>
      <c r="RTD392" s="9"/>
      <c r="RTE392" s="9"/>
      <c r="RTF392" s="9"/>
      <c r="RTG392" s="9"/>
      <c r="RTH392" s="9"/>
      <c r="RTI392" s="9"/>
      <c r="RTJ392" s="9"/>
      <c r="RTK392" s="9"/>
      <c r="RTL392" s="9"/>
      <c r="RTM392" s="9"/>
      <c r="RTN392" s="9"/>
      <c r="RTO392" s="9"/>
      <c r="RTP392" s="9"/>
      <c r="RTQ392" s="9"/>
      <c r="RTR392" s="9"/>
      <c r="RTS392" s="9"/>
      <c r="RTT392" s="9"/>
      <c r="RTU392" s="9"/>
      <c r="RTV392" s="9"/>
      <c r="RTW392" s="9"/>
      <c r="RTX392" s="9"/>
      <c r="RTY392" s="9"/>
      <c r="RTZ392" s="9"/>
      <c r="RUA392" s="9"/>
      <c r="RUB392" s="9"/>
      <c r="RUC392" s="9"/>
      <c r="RUD392" s="9"/>
      <c r="RUE392" s="9"/>
      <c r="RUF392" s="9"/>
      <c r="RUG392" s="9"/>
      <c r="RUH392" s="9"/>
      <c r="RUI392" s="9"/>
      <c r="RUJ392" s="9"/>
      <c r="RUK392" s="9"/>
      <c r="RUL392" s="9"/>
      <c r="RUM392" s="9"/>
      <c r="RUN392" s="9"/>
      <c r="RUO392" s="9"/>
      <c r="RUP392" s="9"/>
      <c r="RUQ392" s="9"/>
      <c r="RUR392" s="9"/>
      <c r="RUS392" s="9"/>
      <c r="RUT392" s="9"/>
      <c r="RUU392" s="9"/>
      <c r="RUV392" s="9"/>
      <c r="RUW392" s="9"/>
      <c r="RUX392" s="9"/>
      <c r="RUY392" s="9"/>
      <c r="RUZ392" s="9"/>
      <c r="RVA392" s="9"/>
      <c r="RVB392" s="9"/>
      <c r="RVC392" s="9"/>
      <c r="RVD392" s="9"/>
      <c r="RVE392" s="9"/>
      <c r="RVF392" s="9"/>
      <c r="RVG392" s="9"/>
      <c r="RVH392" s="9"/>
      <c r="RVI392" s="9"/>
      <c r="RVJ392" s="9"/>
      <c r="RVK392" s="9"/>
      <c r="RVL392" s="9"/>
      <c r="RVM392" s="9"/>
      <c r="RVN392" s="9"/>
      <c r="RVO392" s="9"/>
      <c r="RVP392" s="9"/>
      <c r="RVQ392" s="9"/>
      <c r="RVR392" s="9"/>
      <c r="RVS392" s="9"/>
      <c r="RVT392" s="9"/>
      <c r="RVU392" s="9"/>
      <c r="RVV392" s="9"/>
      <c r="RVW392" s="9"/>
      <c r="RVX392" s="9"/>
      <c r="RVY392" s="9"/>
      <c r="RVZ392" s="9"/>
      <c r="RWA392" s="9"/>
      <c r="RWB392" s="9"/>
      <c r="RWC392" s="9"/>
      <c r="RWD392" s="9"/>
      <c r="RWE392" s="9"/>
      <c r="RWF392" s="9"/>
      <c r="RWG392" s="9"/>
      <c r="RWH392" s="9"/>
      <c r="RWI392" s="9"/>
      <c r="RWJ392" s="9"/>
      <c r="RWK392" s="9"/>
      <c r="RWL392" s="9"/>
      <c r="RWM392" s="9"/>
      <c r="RWN392" s="9"/>
      <c r="RWO392" s="9"/>
      <c r="RWP392" s="9"/>
      <c r="RWQ392" s="9"/>
      <c r="RWR392" s="9"/>
      <c r="RWS392" s="9"/>
      <c r="RWT392" s="9"/>
      <c r="RWU392" s="9"/>
      <c r="RWV392" s="9"/>
      <c r="RWW392" s="9"/>
      <c r="RWX392" s="9"/>
      <c r="RWY392" s="9"/>
      <c r="RWZ392" s="9"/>
      <c r="RXA392" s="9"/>
      <c r="RXB392" s="9"/>
      <c r="RXC392" s="9"/>
      <c r="RXD392" s="9"/>
      <c r="RXE392" s="9"/>
      <c r="RXF392" s="9"/>
      <c r="RXG392" s="9"/>
      <c r="RXH392" s="9"/>
      <c r="RXI392" s="9"/>
      <c r="RXJ392" s="9"/>
      <c r="RXK392" s="9"/>
      <c r="RXL392" s="9"/>
      <c r="RXM392" s="9"/>
      <c r="RXN392" s="9"/>
      <c r="RXO392" s="9"/>
      <c r="RXP392" s="9"/>
      <c r="RXQ392" s="9"/>
      <c r="RXR392" s="9"/>
      <c r="RXS392" s="9"/>
      <c r="RXT392" s="9"/>
      <c r="RXU392" s="9"/>
      <c r="RXV392" s="9"/>
      <c r="RXW392" s="9"/>
      <c r="RXX392" s="9"/>
      <c r="RXY392" s="9"/>
      <c r="RXZ392" s="9"/>
      <c r="RYA392" s="9"/>
      <c r="RYB392" s="9"/>
      <c r="RYC392" s="9"/>
      <c r="RYD392" s="9"/>
      <c r="RYE392" s="9"/>
      <c r="RYF392" s="9"/>
      <c r="RYG392" s="9"/>
      <c r="RYH392" s="9"/>
      <c r="RYI392" s="9"/>
      <c r="RYJ392" s="9"/>
      <c r="RYK392" s="9"/>
      <c r="RYL392" s="9"/>
      <c r="RYM392" s="9"/>
      <c r="RYN392" s="9"/>
      <c r="RYO392" s="9"/>
      <c r="RYP392" s="9"/>
      <c r="RYQ392" s="9"/>
      <c r="RYR392" s="9"/>
      <c r="RYS392" s="9"/>
      <c r="RYT392" s="9"/>
      <c r="RYU392" s="9"/>
      <c r="RYV392" s="9"/>
      <c r="RYW392" s="9"/>
      <c r="RYX392" s="9"/>
      <c r="RYY392" s="9"/>
      <c r="RYZ392" s="9"/>
      <c r="RZA392" s="9"/>
      <c r="RZB392" s="9"/>
      <c r="RZC392" s="9"/>
      <c r="RZD392" s="9"/>
      <c r="RZE392" s="9"/>
      <c r="RZF392" s="9"/>
      <c r="RZG392" s="9"/>
      <c r="RZH392" s="9"/>
      <c r="RZI392" s="9"/>
      <c r="RZJ392" s="9"/>
      <c r="RZK392" s="9"/>
      <c r="RZL392" s="9"/>
      <c r="RZM392" s="9"/>
      <c r="RZN392" s="9"/>
      <c r="RZO392" s="9"/>
      <c r="RZP392" s="9"/>
      <c r="RZQ392" s="9"/>
      <c r="RZR392" s="9"/>
      <c r="RZS392" s="9"/>
      <c r="RZT392" s="9"/>
      <c r="RZU392" s="9"/>
      <c r="RZV392" s="9"/>
      <c r="RZW392" s="9"/>
      <c r="RZX392" s="9"/>
      <c r="RZY392" s="9"/>
      <c r="RZZ392" s="9"/>
      <c r="SAA392" s="9"/>
      <c r="SAB392" s="9"/>
      <c r="SAC392" s="9"/>
      <c r="SAD392" s="9"/>
      <c r="SAE392" s="9"/>
      <c r="SAF392" s="9"/>
      <c r="SAG392" s="9"/>
      <c r="SAH392" s="9"/>
      <c r="SAI392" s="9"/>
      <c r="SAJ392" s="9"/>
      <c r="SAK392" s="9"/>
      <c r="SAL392" s="9"/>
      <c r="SAM392" s="9"/>
      <c r="SAN392" s="9"/>
      <c r="SAO392" s="9"/>
      <c r="SAP392" s="9"/>
      <c r="SAQ392" s="9"/>
      <c r="SAR392" s="9"/>
      <c r="SAS392" s="9"/>
      <c r="SAT392" s="9"/>
      <c r="SAU392" s="9"/>
      <c r="SAV392" s="9"/>
      <c r="SAW392" s="9"/>
      <c r="SAX392" s="9"/>
      <c r="SAY392" s="9"/>
      <c r="SAZ392" s="9"/>
      <c r="SBA392" s="9"/>
      <c r="SBB392" s="9"/>
      <c r="SBC392" s="9"/>
      <c r="SBD392" s="9"/>
      <c r="SBE392" s="9"/>
      <c r="SBF392" s="9"/>
      <c r="SBG392" s="9"/>
      <c r="SBH392" s="9"/>
      <c r="SBI392" s="9"/>
      <c r="SBJ392" s="9"/>
      <c r="SBK392" s="9"/>
      <c r="SBL392" s="9"/>
      <c r="SBM392" s="9"/>
      <c r="SBN392" s="9"/>
      <c r="SBO392" s="9"/>
      <c r="SBP392" s="9"/>
      <c r="SBQ392" s="9"/>
      <c r="SBR392" s="9"/>
      <c r="SBS392" s="9"/>
      <c r="SBT392" s="9"/>
      <c r="SBU392" s="9"/>
      <c r="SBV392" s="9"/>
      <c r="SBW392" s="9"/>
      <c r="SBX392" s="9"/>
      <c r="SBY392" s="9"/>
      <c r="SBZ392" s="9"/>
      <c r="SCA392" s="9"/>
      <c r="SCB392" s="9"/>
      <c r="SCC392" s="9"/>
      <c r="SCD392" s="9"/>
      <c r="SCE392" s="9"/>
      <c r="SCF392" s="9"/>
      <c r="SCG392" s="9"/>
      <c r="SCH392" s="9"/>
      <c r="SCI392" s="9"/>
      <c r="SCJ392" s="9"/>
      <c r="SCK392" s="9"/>
      <c r="SCL392" s="9"/>
      <c r="SCM392" s="9"/>
      <c r="SCN392" s="9"/>
      <c r="SCO392" s="9"/>
      <c r="SCP392" s="9"/>
      <c r="SCQ392" s="9"/>
      <c r="SCR392" s="9"/>
      <c r="SCS392" s="9"/>
      <c r="SCT392" s="9"/>
      <c r="SCU392" s="9"/>
      <c r="SCV392" s="9"/>
      <c r="SCW392" s="9"/>
      <c r="SCX392" s="9"/>
      <c r="SCY392" s="9"/>
      <c r="SCZ392" s="9"/>
      <c r="SDA392" s="9"/>
      <c r="SDB392" s="9"/>
      <c r="SDC392" s="9"/>
      <c r="SDD392" s="9"/>
      <c r="SDE392" s="9"/>
      <c r="SDF392" s="9"/>
      <c r="SDG392" s="9"/>
      <c r="SDH392" s="9"/>
      <c r="SDI392" s="9"/>
      <c r="SDJ392" s="9"/>
      <c r="SDK392" s="9"/>
      <c r="SDL392" s="9"/>
      <c r="SDM392" s="9"/>
      <c r="SDN392" s="9"/>
      <c r="SDO392" s="9"/>
      <c r="SDP392" s="9"/>
      <c r="SDQ392" s="9"/>
      <c r="SDR392" s="9"/>
      <c r="SDS392" s="9"/>
      <c r="SDT392" s="9"/>
      <c r="SDU392" s="9"/>
      <c r="SDV392" s="9"/>
      <c r="SDW392" s="9"/>
      <c r="SDX392" s="9"/>
      <c r="SDY392" s="9"/>
      <c r="SDZ392" s="9"/>
      <c r="SEA392" s="9"/>
      <c r="SEB392" s="9"/>
      <c r="SEC392" s="9"/>
      <c r="SED392" s="9"/>
      <c r="SEE392" s="9"/>
      <c r="SEF392" s="9"/>
      <c r="SEG392" s="9"/>
      <c r="SEH392" s="9"/>
      <c r="SEI392" s="9"/>
      <c r="SEJ392" s="9"/>
      <c r="SEK392" s="9"/>
      <c r="SEL392" s="9"/>
      <c r="SEM392" s="9"/>
      <c r="SEN392" s="9"/>
      <c r="SEO392" s="9"/>
      <c r="SEP392" s="9"/>
      <c r="SEQ392" s="9"/>
      <c r="SER392" s="9"/>
      <c r="SES392" s="9"/>
      <c r="SET392" s="9"/>
      <c r="SEU392" s="9"/>
      <c r="SEV392" s="9"/>
      <c r="SEW392" s="9"/>
      <c r="SEX392" s="9"/>
      <c r="SEY392" s="9"/>
      <c r="SEZ392" s="9"/>
      <c r="SFA392" s="9"/>
      <c r="SFB392" s="9"/>
      <c r="SFC392" s="9"/>
      <c r="SFD392" s="9"/>
      <c r="SFE392" s="9"/>
      <c r="SFF392" s="9"/>
      <c r="SFG392" s="9"/>
      <c r="SFH392" s="9"/>
      <c r="SFI392" s="9"/>
      <c r="SFJ392" s="9"/>
      <c r="SFK392" s="9"/>
      <c r="SFL392" s="9"/>
      <c r="SFM392" s="9"/>
      <c r="SFN392" s="9"/>
      <c r="SFO392" s="9"/>
      <c r="SFP392" s="9"/>
      <c r="SFQ392" s="9"/>
      <c r="SFR392" s="9"/>
      <c r="SFS392" s="9"/>
      <c r="SFT392" s="9"/>
      <c r="SFU392" s="9"/>
      <c r="SFV392" s="9"/>
      <c r="SFW392" s="9"/>
      <c r="SFX392" s="9"/>
      <c r="SFY392" s="9"/>
      <c r="SFZ392" s="9"/>
      <c r="SGA392" s="9"/>
      <c r="SGB392" s="9"/>
      <c r="SGC392" s="9"/>
      <c r="SGD392" s="9"/>
      <c r="SGE392" s="9"/>
      <c r="SGF392" s="9"/>
      <c r="SGG392" s="9"/>
      <c r="SGH392" s="9"/>
      <c r="SGI392" s="9"/>
      <c r="SGJ392" s="9"/>
      <c r="SGK392" s="9"/>
      <c r="SGL392" s="9"/>
      <c r="SGM392" s="9"/>
      <c r="SGN392" s="9"/>
      <c r="SGO392" s="9"/>
      <c r="SGP392" s="9"/>
      <c r="SGQ392" s="9"/>
      <c r="SGR392" s="9"/>
      <c r="SGS392" s="9"/>
      <c r="SGT392" s="9"/>
      <c r="SGU392" s="9"/>
      <c r="SGV392" s="9"/>
      <c r="SGW392" s="9"/>
      <c r="SGX392" s="9"/>
      <c r="SGY392" s="9"/>
      <c r="SGZ392" s="9"/>
      <c r="SHA392" s="9"/>
      <c r="SHB392" s="9"/>
      <c r="SHC392" s="9"/>
      <c r="SHD392" s="9"/>
      <c r="SHE392" s="9"/>
      <c r="SHF392" s="9"/>
      <c r="SHG392" s="9"/>
      <c r="SHH392" s="9"/>
      <c r="SHI392" s="9"/>
      <c r="SHJ392" s="9"/>
      <c r="SHK392" s="9"/>
      <c r="SHL392" s="9"/>
      <c r="SHM392" s="9"/>
      <c r="SHN392" s="9"/>
      <c r="SHO392" s="9"/>
      <c r="SHP392" s="9"/>
      <c r="SHQ392" s="9"/>
      <c r="SHR392" s="9"/>
      <c r="SHS392" s="9"/>
      <c r="SHT392" s="9"/>
      <c r="SHU392" s="9"/>
      <c r="SHV392" s="9"/>
      <c r="SHW392" s="9"/>
      <c r="SHX392" s="9"/>
      <c r="SHY392" s="9"/>
      <c r="SHZ392" s="9"/>
      <c r="SIA392" s="9"/>
      <c r="SIB392" s="9"/>
      <c r="SIC392" s="9"/>
      <c r="SID392" s="9"/>
      <c r="SIE392" s="9"/>
      <c r="SIF392" s="9"/>
      <c r="SIG392" s="9"/>
      <c r="SIH392" s="9"/>
      <c r="SII392" s="9"/>
      <c r="SIJ392" s="9"/>
      <c r="SIK392" s="9"/>
      <c r="SIL392" s="9"/>
      <c r="SIM392" s="9"/>
      <c r="SIN392" s="9"/>
      <c r="SIO392" s="9"/>
      <c r="SIP392" s="9"/>
      <c r="SIQ392" s="9"/>
      <c r="SIR392" s="9"/>
      <c r="SIS392" s="9"/>
      <c r="SIT392" s="9"/>
      <c r="SIU392" s="9"/>
      <c r="SIV392" s="9"/>
      <c r="SIW392" s="9"/>
      <c r="SIX392" s="9"/>
      <c r="SIY392" s="9"/>
      <c r="SIZ392" s="9"/>
      <c r="SJA392" s="9"/>
      <c r="SJB392" s="9"/>
      <c r="SJC392" s="9"/>
      <c r="SJD392" s="9"/>
      <c r="SJE392" s="9"/>
      <c r="SJF392" s="9"/>
      <c r="SJG392" s="9"/>
      <c r="SJH392" s="9"/>
      <c r="SJI392" s="9"/>
      <c r="SJJ392" s="9"/>
      <c r="SJK392" s="9"/>
      <c r="SJL392" s="9"/>
      <c r="SJM392" s="9"/>
      <c r="SJN392" s="9"/>
      <c r="SJO392" s="9"/>
      <c r="SJP392" s="9"/>
      <c r="SJQ392" s="9"/>
      <c r="SJR392" s="9"/>
      <c r="SJS392" s="9"/>
      <c r="SJT392" s="9"/>
      <c r="SJU392" s="9"/>
      <c r="SJV392" s="9"/>
      <c r="SJW392" s="9"/>
      <c r="SJX392" s="9"/>
      <c r="SJY392" s="9"/>
      <c r="SJZ392" s="9"/>
      <c r="SKA392" s="9"/>
      <c r="SKB392" s="9"/>
      <c r="SKC392" s="9"/>
      <c r="SKD392" s="9"/>
      <c r="SKE392" s="9"/>
      <c r="SKF392" s="9"/>
      <c r="SKG392" s="9"/>
      <c r="SKH392" s="9"/>
      <c r="SKI392" s="9"/>
      <c r="SKJ392" s="9"/>
      <c r="SKK392" s="9"/>
      <c r="SKL392" s="9"/>
      <c r="SKM392" s="9"/>
      <c r="SKN392" s="9"/>
      <c r="SKO392" s="9"/>
      <c r="SKP392" s="9"/>
      <c r="SKQ392" s="9"/>
      <c r="SKR392" s="9"/>
      <c r="SKS392" s="9"/>
      <c r="SKT392" s="9"/>
      <c r="SKU392" s="9"/>
      <c r="SKV392" s="9"/>
      <c r="SKW392" s="9"/>
      <c r="SKX392" s="9"/>
      <c r="SKY392" s="9"/>
      <c r="SKZ392" s="9"/>
      <c r="SLA392" s="9"/>
      <c r="SLB392" s="9"/>
      <c r="SLC392" s="9"/>
      <c r="SLD392" s="9"/>
      <c r="SLE392" s="9"/>
      <c r="SLF392" s="9"/>
      <c r="SLG392" s="9"/>
      <c r="SLH392" s="9"/>
      <c r="SLI392" s="9"/>
      <c r="SLJ392" s="9"/>
      <c r="SLK392" s="9"/>
      <c r="SLL392" s="9"/>
      <c r="SLM392" s="9"/>
      <c r="SLN392" s="9"/>
      <c r="SLO392" s="9"/>
      <c r="SLP392" s="9"/>
      <c r="SLQ392" s="9"/>
      <c r="SLR392" s="9"/>
      <c r="SLS392" s="9"/>
      <c r="SLT392" s="9"/>
      <c r="SLU392" s="9"/>
      <c r="SLV392" s="9"/>
      <c r="SLW392" s="9"/>
      <c r="SLX392" s="9"/>
      <c r="SLY392" s="9"/>
      <c r="SLZ392" s="9"/>
      <c r="SMA392" s="9"/>
      <c r="SMB392" s="9"/>
      <c r="SMC392" s="9"/>
      <c r="SMD392" s="9"/>
      <c r="SME392" s="9"/>
      <c r="SMF392" s="9"/>
      <c r="SMG392" s="9"/>
      <c r="SMH392" s="9"/>
      <c r="SMI392" s="9"/>
      <c r="SMJ392" s="9"/>
      <c r="SMK392" s="9"/>
      <c r="SML392" s="9"/>
      <c r="SMM392" s="9"/>
      <c r="SMN392" s="9"/>
      <c r="SMO392" s="9"/>
      <c r="SMP392" s="9"/>
      <c r="SMQ392" s="9"/>
      <c r="SMR392" s="9"/>
      <c r="SMS392" s="9"/>
      <c r="SMT392" s="9"/>
      <c r="SMU392" s="9"/>
      <c r="SMV392" s="9"/>
      <c r="SMW392" s="9"/>
      <c r="SMX392" s="9"/>
      <c r="SMY392" s="9"/>
      <c r="SMZ392" s="9"/>
      <c r="SNA392" s="9"/>
      <c r="SNB392" s="9"/>
      <c r="SNC392" s="9"/>
      <c r="SND392" s="9"/>
      <c r="SNE392" s="9"/>
      <c r="SNF392" s="9"/>
      <c r="SNG392" s="9"/>
      <c r="SNH392" s="9"/>
      <c r="SNI392" s="9"/>
      <c r="SNJ392" s="9"/>
      <c r="SNK392" s="9"/>
      <c r="SNL392" s="9"/>
      <c r="SNM392" s="9"/>
      <c r="SNN392" s="9"/>
      <c r="SNO392" s="9"/>
      <c r="SNP392" s="9"/>
      <c r="SNQ392" s="9"/>
      <c r="SNR392" s="9"/>
      <c r="SNS392" s="9"/>
      <c r="SNT392" s="9"/>
      <c r="SNU392" s="9"/>
      <c r="SNV392" s="9"/>
      <c r="SNW392" s="9"/>
      <c r="SNX392" s="9"/>
      <c r="SNY392" s="9"/>
      <c r="SNZ392" s="9"/>
      <c r="SOA392" s="9"/>
      <c r="SOB392" s="9"/>
      <c r="SOC392" s="9"/>
      <c r="SOD392" s="9"/>
      <c r="SOE392" s="9"/>
      <c r="SOF392" s="9"/>
      <c r="SOG392" s="9"/>
      <c r="SOH392" s="9"/>
      <c r="SOI392" s="9"/>
      <c r="SOJ392" s="9"/>
      <c r="SOK392" s="9"/>
      <c r="SOL392" s="9"/>
      <c r="SOM392" s="9"/>
      <c r="SON392" s="9"/>
      <c r="SOO392" s="9"/>
      <c r="SOP392" s="9"/>
      <c r="SOQ392" s="9"/>
      <c r="SOR392" s="9"/>
      <c r="SOS392" s="9"/>
      <c r="SOT392" s="9"/>
      <c r="SOU392" s="9"/>
      <c r="SOV392" s="9"/>
      <c r="SOW392" s="9"/>
      <c r="SOX392" s="9"/>
      <c r="SOY392" s="9"/>
      <c r="SOZ392" s="9"/>
      <c r="SPA392" s="9"/>
      <c r="SPB392" s="9"/>
      <c r="SPC392" s="9"/>
      <c r="SPD392" s="9"/>
      <c r="SPE392" s="9"/>
      <c r="SPF392" s="9"/>
      <c r="SPG392" s="9"/>
      <c r="SPH392" s="9"/>
      <c r="SPI392" s="9"/>
      <c r="SPJ392" s="9"/>
      <c r="SPK392" s="9"/>
      <c r="SPL392" s="9"/>
      <c r="SPM392" s="9"/>
      <c r="SPN392" s="9"/>
      <c r="SPO392" s="9"/>
      <c r="SPP392" s="9"/>
      <c r="SPQ392" s="9"/>
      <c r="SPR392" s="9"/>
      <c r="SPS392" s="9"/>
      <c r="SPT392" s="9"/>
      <c r="SPU392" s="9"/>
      <c r="SPV392" s="9"/>
      <c r="SPW392" s="9"/>
      <c r="SPX392" s="9"/>
      <c r="SPY392" s="9"/>
      <c r="SPZ392" s="9"/>
      <c r="SQA392" s="9"/>
      <c r="SQB392" s="9"/>
      <c r="SQC392" s="9"/>
      <c r="SQD392" s="9"/>
      <c r="SQE392" s="9"/>
      <c r="SQF392" s="9"/>
      <c r="SQG392" s="9"/>
      <c r="SQH392" s="9"/>
      <c r="SQI392" s="9"/>
      <c r="SQJ392" s="9"/>
      <c r="SQK392" s="9"/>
      <c r="SQL392" s="9"/>
      <c r="SQM392" s="9"/>
      <c r="SQN392" s="9"/>
      <c r="SQO392" s="9"/>
      <c r="SQP392" s="9"/>
      <c r="SQQ392" s="9"/>
      <c r="SQR392" s="9"/>
      <c r="SQS392" s="9"/>
      <c r="SQT392" s="9"/>
      <c r="SQU392" s="9"/>
      <c r="SQV392" s="9"/>
      <c r="SQW392" s="9"/>
      <c r="SQX392" s="9"/>
      <c r="SQY392" s="9"/>
      <c r="SQZ392" s="9"/>
      <c r="SRA392" s="9"/>
      <c r="SRB392" s="9"/>
      <c r="SRC392" s="9"/>
      <c r="SRD392" s="9"/>
      <c r="SRE392" s="9"/>
      <c r="SRF392" s="9"/>
      <c r="SRG392" s="9"/>
      <c r="SRH392" s="9"/>
      <c r="SRI392" s="9"/>
      <c r="SRJ392" s="9"/>
      <c r="SRK392" s="9"/>
      <c r="SRL392" s="9"/>
      <c r="SRM392" s="9"/>
      <c r="SRN392" s="9"/>
      <c r="SRO392" s="9"/>
      <c r="SRP392" s="9"/>
      <c r="SRQ392" s="9"/>
      <c r="SRR392" s="9"/>
      <c r="SRS392" s="9"/>
      <c r="SRT392" s="9"/>
      <c r="SRU392" s="9"/>
      <c r="SRV392" s="9"/>
      <c r="SRW392" s="9"/>
      <c r="SRX392" s="9"/>
      <c r="SRY392" s="9"/>
      <c r="SRZ392" s="9"/>
      <c r="SSA392" s="9"/>
      <c r="SSB392" s="9"/>
      <c r="SSC392" s="9"/>
      <c r="SSD392" s="9"/>
      <c r="SSE392" s="9"/>
      <c r="SSF392" s="9"/>
      <c r="SSG392" s="9"/>
      <c r="SSH392" s="9"/>
      <c r="SSI392" s="9"/>
      <c r="SSJ392" s="9"/>
      <c r="SSK392" s="9"/>
      <c r="SSL392" s="9"/>
      <c r="SSM392" s="9"/>
      <c r="SSN392" s="9"/>
      <c r="SSO392" s="9"/>
      <c r="SSP392" s="9"/>
      <c r="SSQ392" s="9"/>
      <c r="SSR392" s="9"/>
      <c r="SSS392" s="9"/>
      <c r="SST392" s="9"/>
      <c r="SSU392" s="9"/>
      <c r="SSV392" s="9"/>
      <c r="SSW392" s="9"/>
      <c r="SSX392" s="9"/>
      <c r="SSY392" s="9"/>
      <c r="SSZ392" s="9"/>
      <c r="STA392" s="9"/>
      <c r="STB392" s="9"/>
      <c r="STC392" s="9"/>
      <c r="STD392" s="9"/>
      <c r="STE392" s="9"/>
      <c r="STF392" s="9"/>
      <c r="STG392" s="9"/>
      <c r="STH392" s="9"/>
      <c r="STI392" s="9"/>
      <c r="STJ392" s="9"/>
      <c r="STK392" s="9"/>
      <c r="STL392" s="9"/>
      <c r="STM392" s="9"/>
      <c r="STN392" s="9"/>
      <c r="STO392" s="9"/>
      <c r="STP392" s="9"/>
      <c r="STQ392" s="9"/>
      <c r="STR392" s="9"/>
      <c r="STS392" s="9"/>
      <c r="STT392" s="9"/>
      <c r="STU392" s="9"/>
      <c r="STV392" s="9"/>
      <c r="STW392" s="9"/>
      <c r="STX392" s="9"/>
      <c r="STY392" s="9"/>
      <c r="STZ392" s="9"/>
      <c r="SUA392" s="9"/>
      <c r="SUB392" s="9"/>
      <c r="SUC392" s="9"/>
      <c r="SUD392" s="9"/>
      <c r="SUE392" s="9"/>
      <c r="SUF392" s="9"/>
      <c r="SUG392" s="9"/>
      <c r="SUH392" s="9"/>
      <c r="SUI392" s="9"/>
      <c r="SUJ392" s="9"/>
      <c r="SUK392" s="9"/>
      <c r="SUL392" s="9"/>
      <c r="SUM392" s="9"/>
      <c r="SUN392" s="9"/>
      <c r="SUO392" s="9"/>
      <c r="SUP392" s="9"/>
      <c r="SUQ392" s="9"/>
      <c r="SUR392" s="9"/>
      <c r="SUS392" s="9"/>
      <c r="SUT392" s="9"/>
      <c r="SUU392" s="9"/>
      <c r="SUV392" s="9"/>
      <c r="SUW392" s="9"/>
      <c r="SUX392" s="9"/>
      <c r="SUY392" s="9"/>
      <c r="SUZ392" s="9"/>
      <c r="SVA392" s="9"/>
      <c r="SVB392" s="9"/>
      <c r="SVC392" s="9"/>
      <c r="SVD392" s="9"/>
      <c r="SVE392" s="9"/>
      <c r="SVF392" s="9"/>
      <c r="SVG392" s="9"/>
      <c r="SVH392" s="9"/>
      <c r="SVI392" s="9"/>
      <c r="SVJ392" s="9"/>
      <c r="SVK392" s="9"/>
      <c r="SVL392" s="9"/>
      <c r="SVM392" s="9"/>
      <c r="SVN392" s="9"/>
      <c r="SVO392" s="9"/>
      <c r="SVP392" s="9"/>
      <c r="SVQ392" s="9"/>
      <c r="SVR392" s="9"/>
      <c r="SVS392" s="9"/>
      <c r="SVT392" s="9"/>
      <c r="SVU392" s="9"/>
      <c r="SVV392" s="9"/>
      <c r="SVW392" s="9"/>
      <c r="SVX392" s="9"/>
      <c r="SVY392" s="9"/>
      <c r="SVZ392" s="9"/>
      <c r="SWA392" s="9"/>
      <c r="SWB392" s="9"/>
      <c r="SWC392" s="9"/>
      <c r="SWD392" s="9"/>
      <c r="SWE392" s="9"/>
      <c r="SWF392" s="9"/>
      <c r="SWG392" s="9"/>
      <c r="SWH392" s="9"/>
      <c r="SWI392" s="9"/>
      <c r="SWJ392" s="9"/>
      <c r="SWK392" s="9"/>
      <c r="SWL392" s="9"/>
      <c r="SWM392" s="9"/>
      <c r="SWN392" s="9"/>
      <c r="SWO392" s="9"/>
      <c r="SWP392" s="9"/>
      <c r="SWQ392" s="9"/>
      <c r="SWR392" s="9"/>
      <c r="SWS392" s="9"/>
      <c r="SWT392" s="9"/>
      <c r="SWU392" s="9"/>
      <c r="SWV392" s="9"/>
      <c r="SWW392" s="9"/>
      <c r="SWX392" s="9"/>
      <c r="SWY392" s="9"/>
      <c r="SWZ392" s="9"/>
      <c r="SXA392" s="9"/>
      <c r="SXB392" s="9"/>
      <c r="SXC392" s="9"/>
      <c r="SXD392" s="9"/>
      <c r="SXE392" s="9"/>
      <c r="SXF392" s="9"/>
      <c r="SXG392" s="9"/>
      <c r="SXH392" s="9"/>
      <c r="SXI392" s="9"/>
      <c r="SXJ392" s="9"/>
      <c r="SXK392" s="9"/>
      <c r="SXL392" s="9"/>
      <c r="SXM392" s="9"/>
      <c r="SXN392" s="9"/>
      <c r="SXO392" s="9"/>
      <c r="SXP392" s="9"/>
      <c r="SXQ392" s="9"/>
      <c r="SXR392" s="9"/>
      <c r="SXS392" s="9"/>
      <c r="SXT392" s="9"/>
      <c r="SXU392" s="9"/>
      <c r="SXV392" s="9"/>
      <c r="SXW392" s="9"/>
      <c r="SXX392" s="9"/>
      <c r="SXY392" s="9"/>
      <c r="SXZ392" s="9"/>
      <c r="SYA392" s="9"/>
      <c r="SYB392" s="9"/>
      <c r="SYC392" s="9"/>
      <c r="SYD392" s="9"/>
      <c r="SYE392" s="9"/>
      <c r="SYF392" s="9"/>
      <c r="SYG392" s="9"/>
      <c r="SYH392" s="9"/>
      <c r="SYI392" s="9"/>
      <c r="SYJ392" s="9"/>
      <c r="SYK392" s="9"/>
      <c r="SYL392" s="9"/>
      <c r="SYM392" s="9"/>
      <c r="SYN392" s="9"/>
      <c r="SYO392" s="9"/>
      <c r="SYP392" s="9"/>
      <c r="SYQ392" s="9"/>
      <c r="SYR392" s="9"/>
      <c r="SYS392" s="9"/>
      <c r="SYT392" s="9"/>
      <c r="SYU392" s="9"/>
      <c r="SYV392" s="9"/>
      <c r="SYW392" s="9"/>
      <c r="SYX392" s="9"/>
      <c r="SYY392" s="9"/>
      <c r="SYZ392" s="9"/>
      <c r="SZA392" s="9"/>
      <c r="SZB392" s="9"/>
      <c r="SZC392" s="9"/>
      <c r="SZD392" s="9"/>
      <c r="SZE392" s="9"/>
      <c r="SZF392" s="9"/>
      <c r="SZG392" s="9"/>
      <c r="SZH392" s="9"/>
      <c r="SZI392" s="9"/>
      <c r="SZJ392" s="9"/>
      <c r="SZK392" s="9"/>
      <c r="SZL392" s="9"/>
      <c r="SZM392" s="9"/>
      <c r="SZN392" s="9"/>
      <c r="SZO392" s="9"/>
      <c r="SZP392" s="9"/>
      <c r="SZQ392" s="9"/>
      <c r="SZR392" s="9"/>
      <c r="SZS392" s="9"/>
      <c r="SZT392" s="9"/>
      <c r="SZU392" s="9"/>
      <c r="SZV392" s="9"/>
      <c r="SZW392" s="9"/>
      <c r="SZX392" s="9"/>
      <c r="SZY392" s="9"/>
      <c r="SZZ392" s="9"/>
      <c r="TAA392" s="9"/>
      <c r="TAB392" s="9"/>
      <c r="TAC392" s="9"/>
      <c r="TAD392" s="9"/>
      <c r="TAE392" s="9"/>
      <c r="TAF392" s="9"/>
      <c r="TAG392" s="9"/>
      <c r="TAH392" s="9"/>
      <c r="TAI392" s="9"/>
      <c r="TAJ392" s="9"/>
      <c r="TAK392" s="9"/>
      <c r="TAL392" s="9"/>
      <c r="TAM392" s="9"/>
      <c r="TAN392" s="9"/>
      <c r="TAO392" s="9"/>
      <c r="TAP392" s="9"/>
      <c r="TAQ392" s="9"/>
      <c r="TAR392" s="9"/>
      <c r="TAS392" s="9"/>
      <c r="TAT392" s="9"/>
      <c r="TAU392" s="9"/>
      <c r="TAV392" s="9"/>
      <c r="TAW392" s="9"/>
      <c r="TAX392" s="9"/>
      <c r="TAY392" s="9"/>
      <c r="TAZ392" s="9"/>
      <c r="TBA392" s="9"/>
      <c r="TBB392" s="9"/>
      <c r="TBC392" s="9"/>
      <c r="TBD392" s="9"/>
      <c r="TBE392" s="9"/>
      <c r="TBF392" s="9"/>
      <c r="TBG392" s="9"/>
      <c r="TBH392" s="9"/>
      <c r="TBI392" s="9"/>
      <c r="TBJ392" s="9"/>
      <c r="TBK392" s="9"/>
      <c r="TBL392" s="9"/>
      <c r="TBM392" s="9"/>
      <c r="TBN392" s="9"/>
      <c r="TBO392" s="9"/>
      <c r="TBP392" s="9"/>
      <c r="TBQ392" s="9"/>
      <c r="TBR392" s="9"/>
      <c r="TBS392" s="9"/>
      <c r="TBT392" s="9"/>
      <c r="TBU392" s="9"/>
      <c r="TBV392" s="9"/>
      <c r="TBW392" s="9"/>
      <c r="TBX392" s="9"/>
      <c r="TBY392" s="9"/>
      <c r="TBZ392" s="9"/>
      <c r="TCA392" s="9"/>
      <c r="TCB392" s="9"/>
      <c r="TCC392" s="9"/>
      <c r="TCD392" s="9"/>
      <c r="TCE392" s="9"/>
      <c r="TCF392" s="9"/>
      <c r="TCG392" s="9"/>
      <c r="TCH392" s="9"/>
      <c r="TCI392" s="9"/>
      <c r="TCJ392" s="9"/>
      <c r="TCK392" s="9"/>
      <c r="TCL392" s="9"/>
      <c r="TCM392" s="9"/>
      <c r="TCN392" s="9"/>
      <c r="TCO392" s="9"/>
      <c r="TCP392" s="9"/>
      <c r="TCQ392" s="9"/>
      <c r="TCR392" s="9"/>
      <c r="TCS392" s="9"/>
      <c r="TCT392" s="9"/>
      <c r="TCU392" s="9"/>
      <c r="TCV392" s="9"/>
      <c r="TCW392" s="9"/>
      <c r="TCX392" s="9"/>
      <c r="TCY392" s="9"/>
      <c r="TCZ392" s="9"/>
      <c r="TDA392" s="9"/>
      <c r="TDB392" s="9"/>
      <c r="TDC392" s="9"/>
      <c r="TDD392" s="9"/>
      <c r="TDE392" s="9"/>
      <c r="TDF392" s="9"/>
      <c r="TDG392" s="9"/>
      <c r="TDH392" s="9"/>
      <c r="TDI392" s="9"/>
      <c r="TDJ392" s="9"/>
      <c r="TDK392" s="9"/>
      <c r="TDL392" s="9"/>
      <c r="TDM392" s="9"/>
      <c r="TDN392" s="9"/>
      <c r="TDO392" s="9"/>
      <c r="TDP392" s="9"/>
      <c r="TDQ392" s="9"/>
      <c r="TDR392" s="9"/>
      <c r="TDS392" s="9"/>
      <c r="TDT392" s="9"/>
      <c r="TDU392" s="9"/>
      <c r="TDV392" s="9"/>
      <c r="TDW392" s="9"/>
      <c r="TDX392" s="9"/>
      <c r="TDY392" s="9"/>
      <c r="TDZ392" s="9"/>
      <c r="TEA392" s="9"/>
      <c r="TEB392" s="9"/>
      <c r="TEC392" s="9"/>
      <c r="TED392" s="9"/>
      <c r="TEE392" s="9"/>
      <c r="TEF392" s="9"/>
      <c r="TEG392" s="9"/>
      <c r="TEH392" s="9"/>
      <c r="TEI392" s="9"/>
      <c r="TEJ392" s="9"/>
      <c r="TEK392" s="9"/>
      <c r="TEL392" s="9"/>
      <c r="TEM392" s="9"/>
      <c r="TEN392" s="9"/>
      <c r="TEO392" s="9"/>
      <c r="TEP392" s="9"/>
      <c r="TEQ392" s="9"/>
      <c r="TER392" s="9"/>
      <c r="TES392" s="9"/>
      <c r="TET392" s="9"/>
      <c r="TEU392" s="9"/>
      <c r="TEV392" s="9"/>
      <c r="TEW392" s="9"/>
      <c r="TEX392" s="9"/>
      <c r="TEY392" s="9"/>
      <c r="TEZ392" s="9"/>
      <c r="TFA392" s="9"/>
      <c r="TFB392" s="9"/>
      <c r="TFC392" s="9"/>
      <c r="TFD392" s="9"/>
      <c r="TFE392" s="9"/>
      <c r="TFF392" s="9"/>
      <c r="TFG392" s="9"/>
      <c r="TFH392" s="9"/>
      <c r="TFI392" s="9"/>
      <c r="TFJ392" s="9"/>
      <c r="TFK392" s="9"/>
      <c r="TFL392" s="9"/>
      <c r="TFM392" s="9"/>
      <c r="TFN392" s="9"/>
      <c r="TFO392" s="9"/>
      <c r="TFP392" s="9"/>
      <c r="TFQ392" s="9"/>
      <c r="TFR392" s="9"/>
      <c r="TFS392" s="9"/>
      <c r="TFT392" s="9"/>
      <c r="TFU392" s="9"/>
      <c r="TFV392" s="9"/>
      <c r="TFW392" s="9"/>
      <c r="TFX392" s="9"/>
      <c r="TFY392" s="9"/>
      <c r="TFZ392" s="9"/>
      <c r="TGA392" s="9"/>
      <c r="TGB392" s="9"/>
      <c r="TGC392" s="9"/>
      <c r="TGD392" s="9"/>
      <c r="TGE392" s="9"/>
      <c r="TGF392" s="9"/>
      <c r="TGG392" s="9"/>
      <c r="TGH392" s="9"/>
      <c r="TGI392" s="9"/>
      <c r="TGJ392" s="9"/>
      <c r="TGK392" s="9"/>
      <c r="TGL392" s="9"/>
      <c r="TGM392" s="9"/>
      <c r="TGN392" s="9"/>
      <c r="TGO392" s="9"/>
      <c r="TGP392" s="9"/>
      <c r="TGQ392" s="9"/>
      <c r="TGR392" s="9"/>
      <c r="TGS392" s="9"/>
      <c r="TGT392" s="9"/>
      <c r="TGU392" s="9"/>
      <c r="TGV392" s="9"/>
      <c r="TGW392" s="9"/>
      <c r="TGX392" s="9"/>
      <c r="TGY392" s="9"/>
      <c r="TGZ392" s="9"/>
      <c r="THA392" s="9"/>
      <c r="THB392" s="9"/>
      <c r="THC392" s="9"/>
      <c r="THD392" s="9"/>
      <c r="THE392" s="9"/>
      <c r="THF392" s="9"/>
      <c r="THG392" s="9"/>
      <c r="THH392" s="9"/>
      <c r="THI392" s="9"/>
      <c r="THJ392" s="9"/>
      <c r="THK392" s="9"/>
      <c r="THL392" s="9"/>
      <c r="THM392" s="9"/>
      <c r="THN392" s="9"/>
      <c r="THO392" s="9"/>
      <c r="THP392" s="9"/>
      <c r="THQ392" s="9"/>
      <c r="THR392" s="9"/>
      <c r="THS392" s="9"/>
      <c r="THT392" s="9"/>
      <c r="THU392" s="9"/>
      <c r="THV392" s="9"/>
      <c r="THW392" s="9"/>
      <c r="THX392" s="9"/>
      <c r="THY392" s="9"/>
      <c r="THZ392" s="9"/>
      <c r="TIA392" s="9"/>
      <c r="TIB392" s="9"/>
      <c r="TIC392" s="9"/>
      <c r="TID392" s="9"/>
      <c r="TIE392" s="9"/>
      <c r="TIF392" s="9"/>
      <c r="TIG392" s="9"/>
      <c r="TIH392" s="9"/>
      <c r="TII392" s="9"/>
      <c r="TIJ392" s="9"/>
      <c r="TIK392" s="9"/>
      <c r="TIL392" s="9"/>
      <c r="TIM392" s="9"/>
      <c r="TIN392" s="9"/>
      <c r="TIO392" s="9"/>
      <c r="TIP392" s="9"/>
      <c r="TIQ392" s="9"/>
      <c r="TIR392" s="9"/>
      <c r="TIS392" s="9"/>
      <c r="TIT392" s="9"/>
      <c r="TIU392" s="9"/>
      <c r="TIV392" s="9"/>
      <c r="TIW392" s="9"/>
      <c r="TIX392" s="9"/>
      <c r="TIY392" s="9"/>
      <c r="TIZ392" s="9"/>
      <c r="TJA392" s="9"/>
      <c r="TJB392" s="9"/>
      <c r="TJC392" s="9"/>
      <c r="TJD392" s="9"/>
      <c r="TJE392" s="9"/>
      <c r="TJF392" s="9"/>
      <c r="TJG392" s="9"/>
      <c r="TJH392" s="9"/>
      <c r="TJI392" s="9"/>
      <c r="TJJ392" s="9"/>
      <c r="TJK392" s="9"/>
      <c r="TJL392" s="9"/>
      <c r="TJM392" s="9"/>
      <c r="TJN392" s="9"/>
      <c r="TJO392" s="9"/>
      <c r="TJP392" s="9"/>
      <c r="TJQ392" s="9"/>
      <c r="TJR392" s="9"/>
      <c r="TJS392" s="9"/>
      <c r="TJT392" s="9"/>
      <c r="TJU392" s="9"/>
      <c r="TJV392" s="9"/>
      <c r="TJW392" s="9"/>
      <c r="TJX392" s="9"/>
      <c r="TJY392" s="9"/>
      <c r="TJZ392" s="9"/>
      <c r="TKA392" s="9"/>
      <c r="TKB392" s="9"/>
      <c r="TKC392" s="9"/>
      <c r="TKD392" s="9"/>
      <c r="TKE392" s="9"/>
      <c r="TKF392" s="9"/>
      <c r="TKG392" s="9"/>
      <c r="TKH392" s="9"/>
      <c r="TKI392" s="9"/>
      <c r="TKJ392" s="9"/>
      <c r="TKK392" s="9"/>
      <c r="TKL392" s="9"/>
      <c r="TKM392" s="9"/>
      <c r="TKN392" s="9"/>
      <c r="TKO392" s="9"/>
      <c r="TKP392" s="9"/>
      <c r="TKQ392" s="9"/>
      <c r="TKR392" s="9"/>
      <c r="TKS392" s="9"/>
      <c r="TKT392" s="9"/>
      <c r="TKU392" s="9"/>
      <c r="TKV392" s="9"/>
      <c r="TKW392" s="9"/>
      <c r="TKX392" s="9"/>
      <c r="TKY392" s="9"/>
      <c r="TKZ392" s="9"/>
      <c r="TLA392" s="9"/>
      <c r="TLB392" s="9"/>
      <c r="TLC392" s="9"/>
      <c r="TLD392" s="9"/>
      <c r="TLE392" s="9"/>
      <c r="TLF392" s="9"/>
      <c r="TLG392" s="9"/>
      <c r="TLH392" s="9"/>
      <c r="TLI392" s="9"/>
      <c r="TLJ392" s="9"/>
      <c r="TLK392" s="9"/>
      <c r="TLL392" s="9"/>
      <c r="TLM392" s="9"/>
      <c r="TLN392" s="9"/>
      <c r="TLO392" s="9"/>
      <c r="TLP392" s="9"/>
      <c r="TLQ392" s="9"/>
      <c r="TLR392" s="9"/>
      <c r="TLS392" s="9"/>
      <c r="TLT392" s="9"/>
      <c r="TLU392" s="9"/>
      <c r="TLV392" s="9"/>
      <c r="TLW392" s="9"/>
      <c r="TLX392" s="9"/>
      <c r="TLY392" s="9"/>
      <c r="TLZ392" s="9"/>
      <c r="TMA392" s="9"/>
      <c r="TMB392" s="9"/>
      <c r="TMC392" s="9"/>
      <c r="TMD392" s="9"/>
      <c r="TME392" s="9"/>
      <c r="TMF392" s="9"/>
      <c r="TMG392" s="9"/>
      <c r="TMH392" s="9"/>
      <c r="TMI392" s="9"/>
      <c r="TMJ392" s="9"/>
      <c r="TMK392" s="9"/>
      <c r="TML392" s="9"/>
      <c r="TMM392" s="9"/>
      <c r="TMN392" s="9"/>
      <c r="TMO392" s="9"/>
      <c r="TMP392" s="9"/>
      <c r="TMQ392" s="9"/>
      <c r="TMR392" s="9"/>
      <c r="TMS392" s="9"/>
      <c r="TMT392" s="9"/>
      <c r="TMU392" s="9"/>
      <c r="TMV392" s="9"/>
      <c r="TMW392" s="9"/>
      <c r="TMX392" s="9"/>
      <c r="TMY392" s="9"/>
      <c r="TMZ392" s="9"/>
      <c r="TNA392" s="9"/>
      <c r="TNB392" s="9"/>
      <c r="TNC392" s="9"/>
      <c r="TND392" s="9"/>
      <c r="TNE392" s="9"/>
      <c r="TNF392" s="9"/>
      <c r="TNG392" s="9"/>
      <c r="TNH392" s="9"/>
      <c r="TNI392" s="9"/>
      <c r="TNJ392" s="9"/>
      <c r="TNK392" s="9"/>
      <c r="TNL392" s="9"/>
      <c r="TNM392" s="9"/>
      <c r="TNN392" s="9"/>
      <c r="TNO392" s="9"/>
      <c r="TNP392" s="9"/>
      <c r="TNQ392" s="9"/>
      <c r="TNR392" s="9"/>
      <c r="TNS392" s="9"/>
      <c r="TNT392" s="9"/>
      <c r="TNU392" s="9"/>
      <c r="TNV392" s="9"/>
      <c r="TNW392" s="9"/>
      <c r="TNX392" s="9"/>
      <c r="TNY392" s="9"/>
      <c r="TNZ392" s="9"/>
      <c r="TOA392" s="9"/>
      <c r="TOB392" s="9"/>
      <c r="TOC392" s="9"/>
      <c r="TOD392" s="9"/>
      <c r="TOE392" s="9"/>
      <c r="TOF392" s="9"/>
      <c r="TOG392" s="9"/>
      <c r="TOH392" s="9"/>
      <c r="TOI392" s="9"/>
      <c r="TOJ392" s="9"/>
      <c r="TOK392" s="9"/>
      <c r="TOL392" s="9"/>
      <c r="TOM392" s="9"/>
      <c r="TON392" s="9"/>
      <c r="TOO392" s="9"/>
      <c r="TOP392" s="9"/>
      <c r="TOQ392" s="9"/>
      <c r="TOR392" s="9"/>
      <c r="TOS392" s="9"/>
      <c r="TOT392" s="9"/>
      <c r="TOU392" s="9"/>
      <c r="TOV392" s="9"/>
      <c r="TOW392" s="9"/>
      <c r="TOX392" s="9"/>
      <c r="TOY392" s="9"/>
      <c r="TOZ392" s="9"/>
      <c r="TPA392" s="9"/>
      <c r="TPB392" s="9"/>
      <c r="TPC392" s="9"/>
      <c r="TPD392" s="9"/>
      <c r="TPE392" s="9"/>
      <c r="TPF392" s="9"/>
      <c r="TPG392" s="9"/>
      <c r="TPH392" s="9"/>
      <c r="TPI392" s="9"/>
      <c r="TPJ392" s="9"/>
      <c r="TPK392" s="9"/>
      <c r="TPL392" s="9"/>
      <c r="TPM392" s="9"/>
      <c r="TPN392" s="9"/>
      <c r="TPO392" s="9"/>
      <c r="TPP392" s="9"/>
      <c r="TPQ392" s="9"/>
      <c r="TPR392" s="9"/>
      <c r="TPS392" s="9"/>
      <c r="TPT392" s="9"/>
      <c r="TPU392" s="9"/>
      <c r="TPV392" s="9"/>
      <c r="TPW392" s="9"/>
      <c r="TPX392" s="9"/>
      <c r="TPY392" s="9"/>
      <c r="TPZ392" s="9"/>
      <c r="TQA392" s="9"/>
      <c r="TQB392" s="9"/>
      <c r="TQC392" s="9"/>
      <c r="TQD392" s="9"/>
      <c r="TQE392" s="9"/>
      <c r="TQF392" s="9"/>
      <c r="TQG392" s="9"/>
      <c r="TQH392" s="9"/>
      <c r="TQI392" s="9"/>
      <c r="TQJ392" s="9"/>
      <c r="TQK392" s="9"/>
      <c r="TQL392" s="9"/>
      <c r="TQM392" s="9"/>
      <c r="TQN392" s="9"/>
      <c r="TQO392" s="9"/>
      <c r="TQP392" s="9"/>
      <c r="TQQ392" s="9"/>
      <c r="TQR392" s="9"/>
      <c r="TQS392" s="9"/>
      <c r="TQT392" s="9"/>
      <c r="TQU392" s="9"/>
      <c r="TQV392" s="9"/>
      <c r="TQW392" s="9"/>
      <c r="TQX392" s="9"/>
      <c r="TQY392" s="9"/>
      <c r="TQZ392" s="9"/>
      <c r="TRA392" s="9"/>
      <c r="TRB392" s="9"/>
      <c r="TRC392" s="9"/>
      <c r="TRD392" s="9"/>
      <c r="TRE392" s="9"/>
      <c r="TRF392" s="9"/>
      <c r="TRG392" s="9"/>
      <c r="TRH392" s="9"/>
      <c r="TRI392" s="9"/>
      <c r="TRJ392" s="9"/>
      <c r="TRK392" s="9"/>
      <c r="TRL392" s="9"/>
      <c r="TRM392" s="9"/>
      <c r="TRN392" s="9"/>
      <c r="TRO392" s="9"/>
      <c r="TRP392" s="9"/>
      <c r="TRQ392" s="9"/>
      <c r="TRR392" s="9"/>
      <c r="TRS392" s="9"/>
      <c r="TRT392" s="9"/>
      <c r="TRU392" s="9"/>
      <c r="TRV392" s="9"/>
      <c r="TRW392" s="9"/>
      <c r="TRX392" s="9"/>
      <c r="TRY392" s="9"/>
      <c r="TRZ392" s="9"/>
      <c r="TSA392" s="9"/>
      <c r="TSB392" s="9"/>
      <c r="TSC392" s="9"/>
      <c r="TSD392" s="9"/>
      <c r="TSE392" s="9"/>
      <c r="TSF392" s="9"/>
      <c r="TSG392" s="9"/>
      <c r="TSH392" s="9"/>
      <c r="TSI392" s="9"/>
      <c r="TSJ392" s="9"/>
      <c r="TSK392" s="9"/>
      <c r="TSL392" s="9"/>
      <c r="TSM392" s="9"/>
      <c r="TSN392" s="9"/>
      <c r="TSO392" s="9"/>
      <c r="TSP392" s="9"/>
      <c r="TSQ392" s="9"/>
      <c r="TSR392" s="9"/>
      <c r="TSS392" s="9"/>
      <c r="TST392" s="9"/>
      <c r="TSU392" s="9"/>
      <c r="TSV392" s="9"/>
      <c r="TSW392" s="9"/>
      <c r="TSX392" s="9"/>
      <c r="TSY392" s="9"/>
      <c r="TSZ392" s="9"/>
      <c r="TTA392" s="9"/>
      <c r="TTB392" s="9"/>
      <c r="TTC392" s="9"/>
      <c r="TTD392" s="9"/>
      <c r="TTE392" s="9"/>
      <c r="TTF392" s="9"/>
      <c r="TTG392" s="9"/>
      <c r="TTH392" s="9"/>
      <c r="TTI392" s="9"/>
      <c r="TTJ392" s="9"/>
      <c r="TTK392" s="9"/>
      <c r="TTL392" s="9"/>
      <c r="TTM392" s="9"/>
      <c r="TTN392" s="9"/>
      <c r="TTO392" s="9"/>
      <c r="TTP392" s="9"/>
      <c r="TTQ392" s="9"/>
      <c r="TTR392" s="9"/>
      <c r="TTS392" s="9"/>
      <c r="TTT392" s="9"/>
      <c r="TTU392" s="9"/>
      <c r="TTV392" s="9"/>
      <c r="TTW392" s="9"/>
      <c r="TTX392" s="9"/>
      <c r="TTY392" s="9"/>
      <c r="TTZ392" s="9"/>
      <c r="TUA392" s="9"/>
      <c r="TUB392" s="9"/>
      <c r="TUC392" s="9"/>
      <c r="TUD392" s="9"/>
      <c r="TUE392" s="9"/>
      <c r="TUF392" s="9"/>
      <c r="TUG392" s="9"/>
      <c r="TUH392" s="9"/>
      <c r="TUI392" s="9"/>
      <c r="TUJ392" s="9"/>
      <c r="TUK392" s="9"/>
      <c r="TUL392" s="9"/>
      <c r="TUM392" s="9"/>
      <c r="TUN392" s="9"/>
      <c r="TUO392" s="9"/>
      <c r="TUP392" s="9"/>
      <c r="TUQ392" s="9"/>
      <c r="TUR392" s="9"/>
      <c r="TUS392" s="9"/>
      <c r="TUT392" s="9"/>
      <c r="TUU392" s="9"/>
      <c r="TUV392" s="9"/>
      <c r="TUW392" s="9"/>
      <c r="TUX392" s="9"/>
      <c r="TUY392" s="9"/>
      <c r="TUZ392" s="9"/>
      <c r="TVA392" s="9"/>
      <c r="TVB392" s="9"/>
      <c r="TVC392" s="9"/>
      <c r="TVD392" s="9"/>
      <c r="TVE392" s="9"/>
      <c r="TVF392" s="9"/>
      <c r="TVG392" s="9"/>
      <c r="TVH392" s="9"/>
      <c r="TVI392" s="9"/>
      <c r="TVJ392" s="9"/>
      <c r="TVK392" s="9"/>
      <c r="TVL392" s="9"/>
      <c r="TVM392" s="9"/>
      <c r="TVN392" s="9"/>
      <c r="TVO392" s="9"/>
      <c r="TVP392" s="9"/>
      <c r="TVQ392" s="9"/>
      <c r="TVR392" s="9"/>
      <c r="TVS392" s="9"/>
      <c r="TVT392" s="9"/>
      <c r="TVU392" s="9"/>
      <c r="TVV392" s="9"/>
      <c r="TVW392" s="9"/>
      <c r="TVX392" s="9"/>
      <c r="TVY392" s="9"/>
      <c r="TVZ392" s="9"/>
      <c r="TWA392" s="9"/>
      <c r="TWB392" s="9"/>
      <c r="TWC392" s="9"/>
      <c r="TWD392" s="9"/>
      <c r="TWE392" s="9"/>
      <c r="TWF392" s="9"/>
      <c r="TWG392" s="9"/>
      <c r="TWH392" s="9"/>
      <c r="TWI392" s="9"/>
      <c r="TWJ392" s="9"/>
      <c r="TWK392" s="9"/>
      <c r="TWL392" s="9"/>
      <c r="TWM392" s="9"/>
      <c r="TWN392" s="9"/>
      <c r="TWO392" s="9"/>
      <c r="TWP392" s="9"/>
      <c r="TWQ392" s="9"/>
      <c r="TWR392" s="9"/>
      <c r="TWS392" s="9"/>
      <c r="TWT392" s="9"/>
      <c r="TWU392" s="9"/>
      <c r="TWV392" s="9"/>
      <c r="TWW392" s="9"/>
      <c r="TWX392" s="9"/>
      <c r="TWY392" s="9"/>
      <c r="TWZ392" s="9"/>
      <c r="TXA392" s="9"/>
      <c r="TXB392" s="9"/>
      <c r="TXC392" s="9"/>
      <c r="TXD392" s="9"/>
      <c r="TXE392" s="9"/>
      <c r="TXF392" s="9"/>
      <c r="TXG392" s="9"/>
      <c r="TXH392" s="9"/>
      <c r="TXI392" s="9"/>
      <c r="TXJ392" s="9"/>
      <c r="TXK392" s="9"/>
      <c r="TXL392" s="9"/>
      <c r="TXM392" s="9"/>
      <c r="TXN392" s="9"/>
      <c r="TXO392" s="9"/>
      <c r="TXP392" s="9"/>
      <c r="TXQ392" s="9"/>
      <c r="TXR392" s="9"/>
      <c r="TXS392" s="9"/>
      <c r="TXT392" s="9"/>
      <c r="TXU392" s="9"/>
      <c r="TXV392" s="9"/>
      <c r="TXW392" s="9"/>
      <c r="TXX392" s="9"/>
      <c r="TXY392" s="9"/>
      <c r="TXZ392" s="9"/>
      <c r="TYA392" s="9"/>
      <c r="TYB392" s="9"/>
      <c r="TYC392" s="9"/>
      <c r="TYD392" s="9"/>
      <c r="TYE392" s="9"/>
      <c r="TYF392" s="9"/>
      <c r="TYG392" s="9"/>
      <c r="TYH392" s="9"/>
      <c r="TYI392" s="9"/>
      <c r="TYJ392" s="9"/>
      <c r="TYK392" s="9"/>
      <c r="TYL392" s="9"/>
      <c r="TYM392" s="9"/>
      <c r="TYN392" s="9"/>
      <c r="TYO392" s="9"/>
      <c r="TYP392" s="9"/>
      <c r="TYQ392" s="9"/>
      <c r="TYR392" s="9"/>
      <c r="TYS392" s="9"/>
      <c r="TYT392" s="9"/>
      <c r="TYU392" s="9"/>
      <c r="TYV392" s="9"/>
      <c r="TYW392" s="9"/>
      <c r="TYX392" s="9"/>
      <c r="TYY392" s="9"/>
      <c r="TYZ392" s="9"/>
      <c r="TZA392" s="9"/>
      <c r="TZB392" s="9"/>
      <c r="TZC392" s="9"/>
      <c r="TZD392" s="9"/>
      <c r="TZE392" s="9"/>
      <c r="TZF392" s="9"/>
      <c r="TZG392" s="9"/>
      <c r="TZH392" s="9"/>
      <c r="TZI392" s="9"/>
      <c r="TZJ392" s="9"/>
      <c r="TZK392" s="9"/>
      <c r="TZL392" s="9"/>
      <c r="TZM392" s="9"/>
      <c r="TZN392" s="9"/>
      <c r="TZO392" s="9"/>
      <c r="TZP392" s="9"/>
      <c r="TZQ392" s="9"/>
      <c r="TZR392" s="9"/>
      <c r="TZS392" s="9"/>
      <c r="TZT392" s="9"/>
      <c r="TZU392" s="9"/>
      <c r="TZV392" s="9"/>
      <c r="TZW392" s="9"/>
      <c r="TZX392" s="9"/>
      <c r="TZY392" s="9"/>
      <c r="TZZ392" s="9"/>
      <c r="UAA392" s="9"/>
      <c r="UAB392" s="9"/>
      <c r="UAC392" s="9"/>
      <c r="UAD392" s="9"/>
      <c r="UAE392" s="9"/>
      <c r="UAF392" s="9"/>
      <c r="UAG392" s="9"/>
      <c r="UAH392" s="9"/>
      <c r="UAI392" s="9"/>
      <c r="UAJ392" s="9"/>
      <c r="UAK392" s="9"/>
      <c r="UAL392" s="9"/>
      <c r="UAM392" s="9"/>
      <c r="UAN392" s="9"/>
      <c r="UAO392" s="9"/>
      <c r="UAP392" s="9"/>
      <c r="UAQ392" s="9"/>
      <c r="UAR392" s="9"/>
      <c r="UAS392" s="9"/>
      <c r="UAT392" s="9"/>
      <c r="UAU392" s="9"/>
      <c r="UAV392" s="9"/>
      <c r="UAW392" s="9"/>
      <c r="UAX392" s="9"/>
      <c r="UAY392" s="9"/>
      <c r="UAZ392" s="9"/>
      <c r="UBA392" s="9"/>
      <c r="UBB392" s="9"/>
      <c r="UBC392" s="9"/>
      <c r="UBD392" s="9"/>
      <c r="UBE392" s="9"/>
      <c r="UBF392" s="9"/>
      <c r="UBG392" s="9"/>
      <c r="UBH392" s="9"/>
      <c r="UBI392" s="9"/>
      <c r="UBJ392" s="9"/>
      <c r="UBK392" s="9"/>
      <c r="UBL392" s="9"/>
      <c r="UBM392" s="9"/>
      <c r="UBN392" s="9"/>
      <c r="UBO392" s="9"/>
      <c r="UBP392" s="9"/>
      <c r="UBQ392" s="9"/>
      <c r="UBR392" s="9"/>
      <c r="UBS392" s="9"/>
      <c r="UBT392" s="9"/>
      <c r="UBU392" s="9"/>
      <c r="UBV392" s="9"/>
      <c r="UBW392" s="9"/>
      <c r="UBX392" s="9"/>
      <c r="UBY392" s="9"/>
      <c r="UBZ392" s="9"/>
      <c r="UCA392" s="9"/>
      <c r="UCB392" s="9"/>
      <c r="UCC392" s="9"/>
      <c r="UCD392" s="9"/>
      <c r="UCE392" s="9"/>
      <c r="UCF392" s="9"/>
      <c r="UCG392" s="9"/>
      <c r="UCH392" s="9"/>
      <c r="UCI392" s="9"/>
      <c r="UCJ392" s="9"/>
      <c r="UCK392" s="9"/>
      <c r="UCL392" s="9"/>
      <c r="UCM392" s="9"/>
      <c r="UCN392" s="9"/>
      <c r="UCO392" s="9"/>
      <c r="UCP392" s="9"/>
      <c r="UCQ392" s="9"/>
      <c r="UCR392" s="9"/>
      <c r="UCS392" s="9"/>
      <c r="UCT392" s="9"/>
      <c r="UCU392" s="9"/>
      <c r="UCV392" s="9"/>
      <c r="UCW392" s="9"/>
      <c r="UCX392" s="9"/>
      <c r="UCY392" s="9"/>
      <c r="UCZ392" s="9"/>
      <c r="UDA392" s="9"/>
      <c r="UDB392" s="9"/>
      <c r="UDC392" s="9"/>
      <c r="UDD392" s="9"/>
      <c r="UDE392" s="9"/>
      <c r="UDF392" s="9"/>
      <c r="UDG392" s="9"/>
      <c r="UDH392" s="9"/>
      <c r="UDI392" s="9"/>
      <c r="UDJ392" s="9"/>
      <c r="UDK392" s="9"/>
      <c r="UDL392" s="9"/>
      <c r="UDM392" s="9"/>
      <c r="UDN392" s="9"/>
      <c r="UDO392" s="9"/>
      <c r="UDP392" s="9"/>
      <c r="UDQ392" s="9"/>
      <c r="UDR392" s="9"/>
      <c r="UDS392" s="9"/>
      <c r="UDT392" s="9"/>
      <c r="UDU392" s="9"/>
      <c r="UDV392" s="9"/>
      <c r="UDW392" s="9"/>
      <c r="UDX392" s="9"/>
      <c r="UDY392" s="9"/>
      <c r="UDZ392" s="9"/>
      <c r="UEA392" s="9"/>
      <c r="UEB392" s="9"/>
      <c r="UEC392" s="9"/>
      <c r="UED392" s="9"/>
      <c r="UEE392" s="9"/>
      <c r="UEF392" s="9"/>
      <c r="UEG392" s="9"/>
      <c r="UEH392" s="9"/>
      <c r="UEI392" s="9"/>
      <c r="UEJ392" s="9"/>
      <c r="UEK392" s="9"/>
      <c r="UEL392" s="9"/>
      <c r="UEM392" s="9"/>
      <c r="UEN392" s="9"/>
      <c r="UEO392" s="9"/>
      <c r="UEP392" s="9"/>
      <c r="UEQ392" s="9"/>
      <c r="UER392" s="9"/>
      <c r="UES392" s="9"/>
      <c r="UET392" s="9"/>
      <c r="UEU392" s="9"/>
      <c r="UEV392" s="9"/>
      <c r="UEW392" s="9"/>
      <c r="UEX392" s="9"/>
      <c r="UEY392" s="9"/>
      <c r="UEZ392" s="9"/>
      <c r="UFA392" s="9"/>
      <c r="UFB392" s="9"/>
      <c r="UFC392" s="9"/>
      <c r="UFD392" s="9"/>
      <c r="UFE392" s="9"/>
      <c r="UFF392" s="9"/>
      <c r="UFG392" s="9"/>
      <c r="UFH392" s="9"/>
      <c r="UFI392" s="9"/>
      <c r="UFJ392" s="9"/>
      <c r="UFK392" s="9"/>
      <c r="UFL392" s="9"/>
      <c r="UFM392" s="9"/>
      <c r="UFN392" s="9"/>
      <c r="UFO392" s="9"/>
      <c r="UFP392" s="9"/>
      <c r="UFQ392" s="9"/>
      <c r="UFR392" s="9"/>
      <c r="UFS392" s="9"/>
      <c r="UFT392" s="9"/>
      <c r="UFU392" s="9"/>
      <c r="UFV392" s="9"/>
      <c r="UFW392" s="9"/>
      <c r="UFX392" s="9"/>
      <c r="UFY392" s="9"/>
      <c r="UFZ392" s="9"/>
      <c r="UGA392" s="9"/>
      <c r="UGB392" s="9"/>
      <c r="UGC392" s="9"/>
      <c r="UGD392" s="9"/>
      <c r="UGE392" s="9"/>
      <c r="UGF392" s="9"/>
      <c r="UGG392" s="9"/>
      <c r="UGH392" s="9"/>
      <c r="UGI392" s="9"/>
      <c r="UGJ392" s="9"/>
      <c r="UGK392" s="9"/>
      <c r="UGL392" s="9"/>
      <c r="UGM392" s="9"/>
      <c r="UGN392" s="9"/>
      <c r="UGO392" s="9"/>
      <c r="UGP392" s="9"/>
      <c r="UGQ392" s="9"/>
      <c r="UGR392" s="9"/>
      <c r="UGS392" s="9"/>
      <c r="UGT392" s="9"/>
      <c r="UGU392" s="9"/>
      <c r="UGV392" s="9"/>
      <c r="UGW392" s="9"/>
      <c r="UGX392" s="9"/>
      <c r="UGY392" s="9"/>
      <c r="UGZ392" s="9"/>
      <c r="UHA392" s="9"/>
      <c r="UHB392" s="9"/>
      <c r="UHC392" s="9"/>
      <c r="UHD392" s="9"/>
      <c r="UHE392" s="9"/>
      <c r="UHF392" s="9"/>
      <c r="UHG392" s="9"/>
      <c r="UHH392" s="9"/>
      <c r="UHI392" s="9"/>
      <c r="UHJ392" s="9"/>
      <c r="UHK392" s="9"/>
      <c r="UHL392" s="9"/>
      <c r="UHM392" s="9"/>
      <c r="UHN392" s="9"/>
      <c r="UHO392" s="9"/>
      <c r="UHP392" s="9"/>
      <c r="UHQ392" s="9"/>
      <c r="UHR392" s="9"/>
      <c r="UHS392" s="9"/>
      <c r="UHT392" s="9"/>
      <c r="UHU392" s="9"/>
      <c r="UHV392" s="9"/>
      <c r="UHW392" s="9"/>
      <c r="UHX392" s="9"/>
      <c r="UHY392" s="9"/>
      <c r="UHZ392" s="9"/>
      <c r="UIA392" s="9"/>
      <c r="UIB392" s="9"/>
      <c r="UIC392" s="9"/>
      <c r="UID392" s="9"/>
      <c r="UIE392" s="9"/>
      <c r="UIF392" s="9"/>
      <c r="UIG392" s="9"/>
      <c r="UIH392" s="9"/>
      <c r="UII392" s="9"/>
      <c r="UIJ392" s="9"/>
      <c r="UIK392" s="9"/>
      <c r="UIL392" s="9"/>
      <c r="UIM392" s="9"/>
      <c r="UIN392" s="9"/>
      <c r="UIO392" s="9"/>
      <c r="UIP392" s="9"/>
      <c r="UIQ392" s="9"/>
      <c r="UIR392" s="9"/>
      <c r="UIS392" s="9"/>
      <c r="UIT392" s="9"/>
      <c r="UIU392" s="9"/>
      <c r="UIV392" s="9"/>
      <c r="UIW392" s="9"/>
      <c r="UIX392" s="9"/>
      <c r="UIY392" s="9"/>
      <c r="UIZ392" s="9"/>
      <c r="UJA392" s="9"/>
      <c r="UJB392" s="9"/>
      <c r="UJC392" s="9"/>
      <c r="UJD392" s="9"/>
      <c r="UJE392" s="9"/>
      <c r="UJF392" s="9"/>
      <c r="UJG392" s="9"/>
      <c r="UJH392" s="9"/>
      <c r="UJI392" s="9"/>
      <c r="UJJ392" s="9"/>
      <c r="UJK392" s="9"/>
      <c r="UJL392" s="9"/>
      <c r="UJM392" s="9"/>
      <c r="UJN392" s="9"/>
      <c r="UJO392" s="9"/>
      <c r="UJP392" s="9"/>
      <c r="UJQ392" s="9"/>
      <c r="UJR392" s="9"/>
      <c r="UJS392" s="9"/>
      <c r="UJT392" s="9"/>
      <c r="UJU392" s="9"/>
      <c r="UJV392" s="9"/>
      <c r="UJW392" s="9"/>
      <c r="UJX392" s="9"/>
      <c r="UJY392" s="9"/>
      <c r="UJZ392" s="9"/>
      <c r="UKA392" s="9"/>
      <c r="UKB392" s="9"/>
      <c r="UKC392" s="9"/>
      <c r="UKD392" s="9"/>
      <c r="UKE392" s="9"/>
      <c r="UKF392" s="9"/>
      <c r="UKG392" s="9"/>
      <c r="UKH392" s="9"/>
      <c r="UKI392" s="9"/>
      <c r="UKJ392" s="9"/>
      <c r="UKK392" s="9"/>
      <c r="UKL392" s="9"/>
      <c r="UKM392" s="9"/>
      <c r="UKN392" s="9"/>
      <c r="UKO392" s="9"/>
      <c r="UKP392" s="9"/>
      <c r="UKQ392" s="9"/>
      <c r="UKR392" s="9"/>
      <c r="UKS392" s="9"/>
      <c r="UKT392" s="9"/>
      <c r="UKU392" s="9"/>
      <c r="UKV392" s="9"/>
      <c r="UKW392" s="9"/>
      <c r="UKX392" s="9"/>
      <c r="UKY392" s="9"/>
      <c r="UKZ392" s="9"/>
      <c r="ULA392" s="9"/>
      <c r="ULB392" s="9"/>
      <c r="ULC392" s="9"/>
      <c r="ULD392" s="9"/>
      <c r="ULE392" s="9"/>
      <c r="ULF392" s="9"/>
      <c r="ULG392" s="9"/>
      <c r="ULH392" s="9"/>
      <c r="ULI392" s="9"/>
      <c r="ULJ392" s="9"/>
      <c r="ULK392" s="9"/>
      <c r="ULL392" s="9"/>
      <c r="ULM392" s="9"/>
      <c r="ULN392" s="9"/>
      <c r="ULO392" s="9"/>
      <c r="ULP392" s="9"/>
      <c r="ULQ392" s="9"/>
      <c r="ULR392" s="9"/>
      <c r="ULS392" s="9"/>
      <c r="ULT392" s="9"/>
      <c r="ULU392" s="9"/>
      <c r="ULV392" s="9"/>
      <c r="ULW392" s="9"/>
      <c r="ULX392" s="9"/>
      <c r="ULY392" s="9"/>
      <c r="ULZ392" s="9"/>
      <c r="UMA392" s="9"/>
      <c r="UMB392" s="9"/>
      <c r="UMC392" s="9"/>
      <c r="UMD392" s="9"/>
      <c r="UME392" s="9"/>
      <c r="UMF392" s="9"/>
      <c r="UMG392" s="9"/>
      <c r="UMH392" s="9"/>
      <c r="UMI392" s="9"/>
      <c r="UMJ392" s="9"/>
      <c r="UMK392" s="9"/>
      <c r="UML392" s="9"/>
      <c r="UMM392" s="9"/>
      <c r="UMN392" s="9"/>
      <c r="UMO392" s="9"/>
      <c r="UMP392" s="9"/>
      <c r="UMQ392" s="9"/>
      <c r="UMR392" s="9"/>
      <c r="UMS392" s="9"/>
      <c r="UMT392" s="9"/>
      <c r="UMU392" s="9"/>
      <c r="UMV392" s="9"/>
      <c r="UMW392" s="9"/>
      <c r="UMX392" s="9"/>
      <c r="UMY392" s="9"/>
      <c r="UMZ392" s="9"/>
      <c r="UNA392" s="9"/>
      <c r="UNB392" s="9"/>
      <c r="UNC392" s="9"/>
      <c r="UND392" s="9"/>
      <c r="UNE392" s="9"/>
      <c r="UNF392" s="9"/>
      <c r="UNG392" s="9"/>
      <c r="UNH392" s="9"/>
      <c r="UNI392" s="9"/>
      <c r="UNJ392" s="9"/>
      <c r="UNK392" s="9"/>
      <c r="UNL392" s="9"/>
      <c r="UNM392" s="9"/>
      <c r="UNN392" s="9"/>
      <c r="UNO392" s="9"/>
      <c r="UNP392" s="9"/>
      <c r="UNQ392" s="9"/>
      <c r="UNR392" s="9"/>
      <c r="UNS392" s="9"/>
      <c r="UNT392" s="9"/>
      <c r="UNU392" s="9"/>
      <c r="UNV392" s="9"/>
      <c r="UNW392" s="9"/>
      <c r="UNX392" s="9"/>
      <c r="UNY392" s="9"/>
      <c r="UNZ392" s="9"/>
      <c r="UOA392" s="9"/>
      <c r="UOB392" s="9"/>
      <c r="UOC392" s="9"/>
      <c r="UOD392" s="9"/>
      <c r="UOE392" s="9"/>
      <c r="UOF392" s="9"/>
      <c r="UOG392" s="9"/>
      <c r="UOH392" s="9"/>
      <c r="UOI392" s="9"/>
      <c r="UOJ392" s="9"/>
      <c r="UOK392" s="9"/>
      <c r="UOL392" s="9"/>
      <c r="UOM392" s="9"/>
      <c r="UON392" s="9"/>
      <c r="UOO392" s="9"/>
      <c r="UOP392" s="9"/>
      <c r="UOQ392" s="9"/>
      <c r="UOR392" s="9"/>
      <c r="UOS392" s="9"/>
      <c r="UOT392" s="9"/>
      <c r="UOU392" s="9"/>
      <c r="UOV392" s="9"/>
      <c r="UOW392" s="9"/>
      <c r="UOX392" s="9"/>
      <c r="UOY392" s="9"/>
      <c r="UOZ392" s="9"/>
      <c r="UPA392" s="9"/>
      <c r="UPB392" s="9"/>
      <c r="UPC392" s="9"/>
      <c r="UPD392" s="9"/>
      <c r="UPE392" s="9"/>
      <c r="UPF392" s="9"/>
      <c r="UPG392" s="9"/>
      <c r="UPH392" s="9"/>
      <c r="UPI392" s="9"/>
      <c r="UPJ392" s="9"/>
      <c r="UPK392" s="9"/>
      <c r="UPL392" s="9"/>
      <c r="UPM392" s="9"/>
      <c r="UPN392" s="9"/>
      <c r="UPO392" s="9"/>
      <c r="UPP392" s="9"/>
      <c r="UPQ392" s="9"/>
      <c r="UPR392" s="9"/>
      <c r="UPS392" s="9"/>
      <c r="UPT392" s="9"/>
      <c r="UPU392" s="9"/>
      <c r="UPV392" s="9"/>
      <c r="UPW392" s="9"/>
      <c r="UPX392" s="9"/>
      <c r="UPY392" s="9"/>
      <c r="UPZ392" s="9"/>
      <c r="UQA392" s="9"/>
      <c r="UQB392" s="9"/>
      <c r="UQC392" s="9"/>
      <c r="UQD392" s="9"/>
      <c r="UQE392" s="9"/>
      <c r="UQF392" s="9"/>
      <c r="UQG392" s="9"/>
      <c r="UQH392" s="9"/>
      <c r="UQI392" s="9"/>
      <c r="UQJ392" s="9"/>
      <c r="UQK392" s="9"/>
      <c r="UQL392" s="9"/>
      <c r="UQM392" s="9"/>
      <c r="UQN392" s="9"/>
      <c r="UQO392" s="9"/>
      <c r="UQP392" s="9"/>
      <c r="UQQ392" s="9"/>
      <c r="UQR392" s="9"/>
      <c r="UQS392" s="9"/>
      <c r="UQT392" s="9"/>
      <c r="UQU392" s="9"/>
      <c r="UQV392" s="9"/>
      <c r="UQW392" s="9"/>
      <c r="UQX392" s="9"/>
      <c r="UQY392" s="9"/>
      <c r="UQZ392" s="9"/>
      <c r="URA392" s="9"/>
      <c r="URB392" s="9"/>
      <c r="URC392" s="9"/>
      <c r="URD392" s="9"/>
      <c r="URE392" s="9"/>
      <c r="URF392" s="9"/>
      <c r="URG392" s="9"/>
      <c r="URH392" s="9"/>
      <c r="URI392" s="9"/>
      <c r="URJ392" s="9"/>
      <c r="URK392" s="9"/>
      <c r="URL392" s="9"/>
      <c r="URM392" s="9"/>
      <c r="URN392" s="9"/>
      <c r="URO392" s="9"/>
      <c r="URP392" s="9"/>
      <c r="URQ392" s="9"/>
      <c r="URR392" s="9"/>
      <c r="URS392" s="9"/>
      <c r="URT392" s="9"/>
      <c r="URU392" s="9"/>
      <c r="URV392" s="9"/>
      <c r="URW392" s="9"/>
      <c r="URX392" s="9"/>
      <c r="URY392" s="9"/>
      <c r="URZ392" s="9"/>
      <c r="USA392" s="9"/>
      <c r="USB392" s="9"/>
      <c r="USC392" s="9"/>
      <c r="USD392" s="9"/>
      <c r="USE392" s="9"/>
      <c r="USF392" s="9"/>
      <c r="USG392" s="9"/>
      <c r="USH392" s="9"/>
      <c r="USI392" s="9"/>
      <c r="USJ392" s="9"/>
      <c r="USK392" s="9"/>
      <c r="USL392" s="9"/>
      <c r="USM392" s="9"/>
      <c r="USN392" s="9"/>
      <c r="USO392" s="9"/>
      <c r="USP392" s="9"/>
      <c r="USQ392" s="9"/>
      <c r="USR392" s="9"/>
      <c r="USS392" s="9"/>
      <c r="UST392" s="9"/>
      <c r="USU392" s="9"/>
      <c r="USV392" s="9"/>
      <c r="USW392" s="9"/>
      <c r="USX392" s="9"/>
      <c r="USY392" s="9"/>
      <c r="USZ392" s="9"/>
      <c r="UTA392" s="9"/>
      <c r="UTB392" s="9"/>
      <c r="UTC392" s="9"/>
      <c r="UTD392" s="9"/>
      <c r="UTE392" s="9"/>
      <c r="UTF392" s="9"/>
      <c r="UTG392" s="9"/>
      <c r="UTH392" s="9"/>
      <c r="UTI392" s="9"/>
      <c r="UTJ392" s="9"/>
      <c r="UTK392" s="9"/>
      <c r="UTL392" s="9"/>
      <c r="UTM392" s="9"/>
      <c r="UTN392" s="9"/>
      <c r="UTO392" s="9"/>
      <c r="UTP392" s="9"/>
      <c r="UTQ392" s="9"/>
      <c r="UTR392" s="9"/>
      <c r="UTS392" s="9"/>
      <c r="UTT392" s="9"/>
      <c r="UTU392" s="9"/>
      <c r="UTV392" s="9"/>
      <c r="UTW392" s="9"/>
      <c r="UTX392" s="9"/>
      <c r="UTY392" s="9"/>
      <c r="UTZ392" s="9"/>
      <c r="UUA392" s="9"/>
      <c r="UUB392" s="9"/>
      <c r="UUC392" s="9"/>
      <c r="UUD392" s="9"/>
      <c r="UUE392" s="9"/>
      <c r="UUF392" s="9"/>
      <c r="UUG392" s="9"/>
      <c r="UUH392" s="9"/>
      <c r="UUI392" s="9"/>
      <c r="UUJ392" s="9"/>
      <c r="UUK392" s="9"/>
      <c r="UUL392" s="9"/>
      <c r="UUM392" s="9"/>
      <c r="UUN392" s="9"/>
      <c r="UUO392" s="9"/>
      <c r="UUP392" s="9"/>
      <c r="UUQ392" s="9"/>
      <c r="UUR392" s="9"/>
      <c r="UUS392" s="9"/>
      <c r="UUT392" s="9"/>
      <c r="UUU392" s="9"/>
      <c r="UUV392" s="9"/>
      <c r="UUW392" s="9"/>
      <c r="UUX392" s="9"/>
      <c r="UUY392" s="9"/>
      <c r="UUZ392" s="9"/>
      <c r="UVA392" s="9"/>
      <c r="UVB392" s="9"/>
      <c r="UVC392" s="9"/>
      <c r="UVD392" s="9"/>
      <c r="UVE392" s="9"/>
      <c r="UVF392" s="9"/>
      <c r="UVG392" s="9"/>
      <c r="UVH392" s="9"/>
      <c r="UVI392" s="9"/>
      <c r="UVJ392" s="9"/>
      <c r="UVK392" s="9"/>
      <c r="UVL392" s="9"/>
      <c r="UVM392" s="9"/>
      <c r="UVN392" s="9"/>
      <c r="UVO392" s="9"/>
      <c r="UVP392" s="9"/>
      <c r="UVQ392" s="9"/>
      <c r="UVR392" s="9"/>
      <c r="UVS392" s="9"/>
      <c r="UVT392" s="9"/>
      <c r="UVU392" s="9"/>
      <c r="UVV392" s="9"/>
      <c r="UVW392" s="9"/>
      <c r="UVX392" s="9"/>
      <c r="UVY392" s="9"/>
      <c r="UVZ392" s="9"/>
      <c r="UWA392" s="9"/>
      <c r="UWB392" s="9"/>
      <c r="UWC392" s="9"/>
      <c r="UWD392" s="9"/>
      <c r="UWE392" s="9"/>
      <c r="UWF392" s="9"/>
      <c r="UWG392" s="9"/>
      <c r="UWH392" s="9"/>
      <c r="UWI392" s="9"/>
      <c r="UWJ392" s="9"/>
      <c r="UWK392" s="9"/>
      <c r="UWL392" s="9"/>
      <c r="UWM392" s="9"/>
      <c r="UWN392" s="9"/>
      <c r="UWO392" s="9"/>
      <c r="UWP392" s="9"/>
      <c r="UWQ392" s="9"/>
      <c r="UWR392" s="9"/>
      <c r="UWS392" s="9"/>
      <c r="UWT392" s="9"/>
      <c r="UWU392" s="9"/>
      <c r="UWV392" s="9"/>
      <c r="UWW392" s="9"/>
      <c r="UWX392" s="9"/>
      <c r="UWY392" s="9"/>
      <c r="UWZ392" s="9"/>
      <c r="UXA392" s="9"/>
      <c r="UXB392" s="9"/>
      <c r="UXC392" s="9"/>
      <c r="UXD392" s="9"/>
      <c r="UXE392" s="9"/>
      <c r="UXF392" s="9"/>
      <c r="UXG392" s="9"/>
      <c r="UXH392" s="9"/>
      <c r="UXI392" s="9"/>
      <c r="UXJ392" s="9"/>
      <c r="UXK392" s="9"/>
      <c r="UXL392" s="9"/>
      <c r="UXM392" s="9"/>
      <c r="UXN392" s="9"/>
      <c r="UXO392" s="9"/>
      <c r="UXP392" s="9"/>
      <c r="UXQ392" s="9"/>
      <c r="UXR392" s="9"/>
      <c r="UXS392" s="9"/>
      <c r="UXT392" s="9"/>
      <c r="UXU392" s="9"/>
      <c r="UXV392" s="9"/>
      <c r="UXW392" s="9"/>
      <c r="UXX392" s="9"/>
      <c r="UXY392" s="9"/>
      <c r="UXZ392" s="9"/>
      <c r="UYA392" s="9"/>
      <c r="UYB392" s="9"/>
      <c r="UYC392" s="9"/>
      <c r="UYD392" s="9"/>
      <c r="UYE392" s="9"/>
      <c r="UYF392" s="9"/>
      <c r="UYG392" s="9"/>
      <c r="UYH392" s="9"/>
      <c r="UYI392" s="9"/>
      <c r="UYJ392" s="9"/>
      <c r="UYK392" s="9"/>
      <c r="UYL392" s="9"/>
      <c r="UYM392" s="9"/>
      <c r="UYN392" s="9"/>
      <c r="UYO392" s="9"/>
      <c r="UYP392" s="9"/>
      <c r="UYQ392" s="9"/>
      <c r="UYR392" s="9"/>
      <c r="UYS392" s="9"/>
      <c r="UYT392" s="9"/>
      <c r="UYU392" s="9"/>
      <c r="UYV392" s="9"/>
      <c r="UYW392" s="9"/>
      <c r="UYX392" s="9"/>
      <c r="UYY392" s="9"/>
      <c r="UYZ392" s="9"/>
      <c r="UZA392" s="9"/>
      <c r="UZB392" s="9"/>
      <c r="UZC392" s="9"/>
      <c r="UZD392" s="9"/>
      <c r="UZE392" s="9"/>
      <c r="UZF392" s="9"/>
      <c r="UZG392" s="9"/>
      <c r="UZH392" s="9"/>
      <c r="UZI392" s="9"/>
      <c r="UZJ392" s="9"/>
      <c r="UZK392" s="9"/>
      <c r="UZL392" s="9"/>
      <c r="UZM392" s="9"/>
      <c r="UZN392" s="9"/>
      <c r="UZO392" s="9"/>
      <c r="UZP392" s="9"/>
      <c r="UZQ392" s="9"/>
      <c r="UZR392" s="9"/>
      <c r="UZS392" s="9"/>
      <c r="UZT392" s="9"/>
      <c r="UZU392" s="9"/>
      <c r="UZV392" s="9"/>
      <c r="UZW392" s="9"/>
      <c r="UZX392" s="9"/>
      <c r="UZY392" s="9"/>
      <c r="UZZ392" s="9"/>
      <c r="VAA392" s="9"/>
      <c r="VAB392" s="9"/>
      <c r="VAC392" s="9"/>
      <c r="VAD392" s="9"/>
      <c r="VAE392" s="9"/>
      <c r="VAF392" s="9"/>
      <c r="VAG392" s="9"/>
      <c r="VAH392" s="9"/>
      <c r="VAI392" s="9"/>
      <c r="VAJ392" s="9"/>
      <c r="VAK392" s="9"/>
      <c r="VAL392" s="9"/>
      <c r="VAM392" s="9"/>
      <c r="VAN392" s="9"/>
      <c r="VAO392" s="9"/>
      <c r="VAP392" s="9"/>
      <c r="VAQ392" s="9"/>
      <c r="VAR392" s="9"/>
      <c r="VAS392" s="9"/>
      <c r="VAT392" s="9"/>
      <c r="VAU392" s="9"/>
      <c r="VAV392" s="9"/>
      <c r="VAW392" s="9"/>
      <c r="VAX392" s="9"/>
      <c r="VAY392" s="9"/>
      <c r="VAZ392" s="9"/>
      <c r="VBA392" s="9"/>
      <c r="VBB392" s="9"/>
      <c r="VBC392" s="9"/>
      <c r="VBD392" s="9"/>
      <c r="VBE392" s="9"/>
      <c r="VBF392" s="9"/>
      <c r="VBG392" s="9"/>
      <c r="VBH392" s="9"/>
      <c r="VBI392" s="9"/>
      <c r="VBJ392" s="9"/>
      <c r="VBK392" s="9"/>
      <c r="VBL392" s="9"/>
      <c r="VBM392" s="9"/>
      <c r="VBN392" s="9"/>
      <c r="VBO392" s="9"/>
      <c r="VBP392" s="9"/>
      <c r="VBQ392" s="9"/>
      <c r="VBR392" s="9"/>
      <c r="VBS392" s="9"/>
      <c r="VBT392" s="9"/>
      <c r="VBU392" s="9"/>
      <c r="VBV392" s="9"/>
      <c r="VBW392" s="9"/>
      <c r="VBX392" s="9"/>
      <c r="VBY392" s="9"/>
      <c r="VBZ392" s="9"/>
      <c r="VCA392" s="9"/>
      <c r="VCB392" s="9"/>
      <c r="VCC392" s="9"/>
      <c r="VCD392" s="9"/>
      <c r="VCE392" s="9"/>
      <c r="VCF392" s="9"/>
      <c r="VCG392" s="9"/>
      <c r="VCH392" s="9"/>
      <c r="VCI392" s="9"/>
      <c r="VCJ392" s="9"/>
      <c r="VCK392" s="9"/>
      <c r="VCL392" s="9"/>
      <c r="VCM392" s="9"/>
      <c r="VCN392" s="9"/>
      <c r="VCO392" s="9"/>
      <c r="VCP392" s="9"/>
      <c r="VCQ392" s="9"/>
      <c r="VCR392" s="9"/>
      <c r="VCS392" s="9"/>
      <c r="VCT392" s="9"/>
      <c r="VCU392" s="9"/>
      <c r="VCV392" s="9"/>
      <c r="VCW392" s="9"/>
      <c r="VCX392" s="9"/>
      <c r="VCY392" s="9"/>
      <c r="VCZ392" s="9"/>
      <c r="VDA392" s="9"/>
      <c r="VDB392" s="9"/>
      <c r="VDC392" s="9"/>
      <c r="VDD392" s="9"/>
      <c r="VDE392" s="9"/>
      <c r="VDF392" s="9"/>
      <c r="VDG392" s="9"/>
      <c r="VDH392" s="9"/>
      <c r="VDI392" s="9"/>
      <c r="VDJ392" s="9"/>
      <c r="VDK392" s="9"/>
      <c r="VDL392" s="9"/>
      <c r="VDM392" s="9"/>
      <c r="VDN392" s="9"/>
      <c r="VDO392" s="9"/>
      <c r="VDP392" s="9"/>
      <c r="VDQ392" s="9"/>
      <c r="VDR392" s="9"/>
      <c r="VDS392" s="9"/>
      <c r="VDT392" s="9"/>
      <c r="VDU392" s="9"/>
      <c r="VDV392" s="9"/>
      <c r="VDW392" s="9"/>
      <c r="VDX392" s="9"/>
      <c r="VDY392" s="9"/>
      <c r="VDZ392" s="9"/>
      <c r="VEA392" s="9"/>
      <c r="VEB392" s="9"/>
      <c r="VEC392" s="9"/>
      <c r="VED392" s="9"/>
      <c r="VEE392" s="9"/>
      <c r="VEF392" s="9"/>
      <c r="VEG392" s="9"/>
      <c r="VEH392" s="9"/>
      <c r="VEI392" s="9"/>
      <c r="VEJ392" s="9"/>
      <c r="VEK392" s="9"/>
      <c r="VEL392" s="9"/>
      <c r="VEM392" s="9"/>
      <c r="VEN392" s="9"/>
      <c r="VEO392" s="9"/>
      <c r="VEP392" s="9"/>
      <c r="VEQ392" s="9"/>
      <c r="VER392" s="9"/>
      <c r="VES392" s="9"/>
      <c r="VET392" s="9"/>
      <c r="VEU392" s="9"/>
      <c r="VEV392" s="9"/>
      <c r="VEW392" s="9"/>
      <c r="VEX392" s="9"/>
      <c r="VEY392" s="9"/>
      <c r="VEZ392" s="9"/>
      <c r="VFA392" s="9"/>
      <c r="VFB392" s="9"/>
      <c r="VFC392" s="9"/>
      <c r="VFD392" s="9"/>
      <c r="VFE392" s="9"/>
      <c r="VFF392" s="9"/>
      <c r="VFG392" s="9"/>
      <c r="VFH392" s="9"/>
      <c r="VFI392" s="9"/>
      <c r="VFJ392" s="9"/>
      <c r="VFK392" s="9"/>
      <c r="VFL392" s="9"/>
      <c r="VFM392" s="9"/>
      <c r="VFN392" s="9"/>
      <c r="VFO392" s="9"/>
      <c r="VFP392" s="9"/>
      <c r="VFQ392" s="9"/>
      <c r="VFR392" s="9"/>
      <c r="VFS392" s="9"/>
      <c r="VFT392" s="9"/>
      <c r="VFU392" s="9"/>
      <c r="VFV392" s="9"/>
      <c r="VFW392" s="9"/>
      <c r="VFX392" s="9"/>
      <c r="VFY392" s="9"/>
      <c r="VFZ392" s="9"/>
      <c r="VGA392" s="9"/>
      <c r="VGB392" s="9"/>
      <c r="VGC392" s="9"/>
      <c r="VGD392" s="9"/>
      <c r="VGE392" s="9"/>
      <c r="VGF392" s="9"/>
      <c r="VGG392" s="9"/>
      <c r="VGH392" s="9"/>
      <c r="VGI392" s="9"/>
      <c r="VGJ392" s="9"/>
      <c r="VGK392" s="9"/>
      <c r="VGL392" s="9"/>
      <c r="VGM392" s="9"/>
      <c r="VGN392" s="9"/>
      <c r="VGO392" s="9"/>
      <c r="VGP392" s="9"/>
      <c r="VGQ392" s="9"/>
      <c r="VGR392" s="9"/>
      <c r="VGS392" s="9"/>
      <c r="VGT392" s="9"/>
      <c r="VGU392" s="9"/>
      <c r="VGV392" s="9"/>
      <c r="VGW392" s="9"/>
      <c r="VGX392" s="9"/>
      <c r="VGY392" s="9"/>
      <c r="VGZ392" s="9"/>
      <c r="VHA392" s="9"/>
      <c r="VHB392" s="9"/>
      <c r="VHC392" s="9"/>
      <c r="VHD392" s="9"/>
      <c r="VHE392" s="9"/>
      <c r="VHF392" s="9"/>
      <c r="VHG392" s="9"/>
      <c r="VHH392" s="9"/>
      <c r="VHI392" s="9"/>
      <c r="VHJ392" s="9"/>
      <c r="VHK392" s="9"/>
      <c r="VHL392" s="9"/>
      <c r="VHM392" s="9"/>
      <c r="VHN392" s="9"/>
      <c r="VHO392" s="9"/>
      <c r="VHP392" s="9"/>
      <c r="VHQ392" s="9"/>
      <c r="VHR392" s="9"/>
      <c r="VHS392" s="9"/>
      <c r="VHT392" s="9"/>
      <c r="VHU392" s="9"/>
      <c r="VHV392" s="9"/>
      <c r="VHW392" s="9"/>
      <c r="VHX392" s="9"/>
      <c r="VHY392" s="9"/>
      <c r="VHZ392" s="9"/>
      <c r="VIA392" s="9"/>
      <c r="VIB392" s="9"/>
      <c r="VIC392" s="9"/>
      <c r="VID392" s="9"/>
      <c r="VIE392" s="9"/>
      <c r="VIF392" s="9"/>
      <c r="VIG392" s="9"/>
      <c r="VIH392" s="9"/>
      <c r="VII392" s="9"/>
      <c r="VIJ392" s="9"/>
      <c r="VIK392" s="9"/>
      <c r="VIL392" s="9"/>
      <c r="VIM392" s="9"/>
      <c r="VIN392" s="9"/>
      <c r="VIO392" s="9"/>
      <c r="VIP392" s="9"/>
      <c r="VIQ392" s="9"/>
      <c r="VIR392" s="9"/>
      <c r="VIS392" s="9"/>
      <c r="VIT392" s="9"/>
      <c r="VIU392" s="9"/>
      <c r="VIV392" s="9"/>
      <c r="VIW392" s="9"/>
      <c r="VIX392" s="9"/>
      <c r="VIY392" s="9"/>
      <c r="VIZ392" s="9"/>
      <c r="VJA392" s="9"/>
      <c r="VJB392" s="9"/>
      <c r="VJC392" s="9"/>
      <c r="VJD392" s="9"/>
      <c r="VJE392" s="9"/>
      <c r="VJF392" s="9"/>
      <c r="VJG392" s="9"/>
      <c r="VJH392" s="9"/>
      <c r="VJI392" s="9"/>
      <c r="VJJ392" s="9"/>
      <c r="VJK392" s="9"/>
      <c r="VJL392" s="9"/>
      <c r="VJM392" s="9"/>
      <c r="VJN392" s="9"/>
      <c r="VJO392" s="9"/>
      <c r="VJP392" s="9"/>
      <c r="VJQ392" s="9"/>
      <c r="VJR392" s="9"/>
      <c r="VJS392" s="9"/>
      <c r="VJT392" s="9"/>
      <c r="VJU392" s="9"/>
      <c r="VJV392" s="9"/>
      <c r="VJW392" s="9"/>
      <c r="VJX392" s="9"/>
      <c r="VJY392" s="9"/>
      <c r="VJZ392" s="9"/>
      <c r="VKA392" s="9"/>
      <c r="VKB392" s="9"/>
      <c r="VKC392" s="9"/>
      <c r="VKD392" s="9"/>
      <c r="VKE392" s="9"/>
      <c r="VKF392" s="9"/>
      <c r="VKG392" s="9"/>
      <c r="VKH392" s="9"/>
      <c r="VKI392" s="9"/>
      <c r="VKJ392" s="9"/>
      <c r="VKK392" s="9"/>
      <c r="VKL392" s="9"/>
      <c r="VKM392" s="9"/>
      <c r="VKN392" s="9"/>
      <c r="VKO392" s="9"/>
      <c r="VKP392" s="9"/>
      <c r="VKQ392" s="9"/>
      <c r="VKR392" s="9"/>
      <c r="VKS392" s="9"/>
      <c r="VKT392" s="9"/>
      <c r="VKU392" s="9"/>
      <c r="VKV392" s="9"/>
      <c r="VKW392" s="9"/>
      <c r="VKX392" s="9"/>
      <c r="VKY392" s="9"/>
      <c r="VKZ392" s="9"/>
      <c r="VLA392" s="9"/>
      <c r="VLB392" s="9"/>
      <c r="VLC392" s="9"/>
      <c r="VLD392" s="9"/>
      <c r="VLE392" s="9"/>
      <c r="VLF392" s="9"/>
      <c r="VLG392" s="9"/>
      <c r="VLH392" s="9"/>
      <c r="VLI392" s="9"/>
      <c r="VLJ392" s="9"/>
      <c r="VLK392" s="9"/>
      <c r="VLL392" s="9"/>
      <c r="VLM392" s="9"/>
      <c r="VLN392" s="9"/>
      <c r="VLO392" s="9"/>
      <c r="VLP392" s="9"/>
      <c r="VLQ392" s="9"/>
      <c r="VLR392" s="9"/>
      <c r="VLS392" s="9"/>
      <c r="VLT392" s="9"/>
      <c r="VLU392" s="9"/>
      <c r="VLV392" s="9"/>
      <c r="VLW392" s="9"/>
      <c r="VLX392" s="9"/>
      <c r="VLY392" s="9"/>
      <c r="VLZ392" s="9"/>
      <c r="VMA392" s="9"/>
      <c r="VMB392" s="9"/>
      <c r="VMC392" s="9"/>
      <c r="VMD392" s="9"/>
      <c r="VME392" s="9"/>
      <c r="VMF392" s="9"/>
      <c r="VMG392" s="9"/>
      <c r="VMH392" s="9"/>
      <c r="VMI392" s="9"/>
      <c r="VMJ392" s="9"/>
      <c r="VMK392" s="9"/>
      <c r="VML392" s="9"/>
      <c r="VMM392" s="9"/>
      <c r="VMN392" s="9"/>
      <c r="VMO392" s="9"/>
      <c r="VMP392" s="9"/>
      <c r="VMQ392" s="9"/>
      <c r="VMR392" s="9"/>
      <c r="VMS392" s="9"/>
      <c r="VMT392" s="9"/>
      <c r="VMU392" s="9"/>
      <c r="VMV392" s="9"/>
      <c r="VMW392" s="9"/>
      <c r="VMX392" s="9"/>
      <c r="VMY392" s="9"/>
      <c r="VMZ392" s="9"/>
      <c r="VNA392" s="9"/>
      <c r="VNB392" s="9"/>
      <c r="VNC392" s="9"/>
      <c r="VND392" s="9"/>
      <c r="VNE392" s="9"/>
      <c r="VNF392" s="9"/>
      <c r="VNG392" s="9"/>
      <c r="VNH392" s="9"/>
      <c r="VNI392" s="9"/>
      <c r="VNJ392" s="9"/>
      <c r="VNK392" s="9"/>
      <c r="VNL392" s="9"/>
      <c r="VNM392" s="9"/>
      <c r="VNN392" s="9"/>
      <c r="VNO392" s="9"/>
      <c r="VNP392" s="9"/>
      <c r="VNQ392" s="9"/>
      <c r="VNR392" s="9"/>
      <c r="VNS392" s="9"/>
      <c r="VNT392" s="9"/>
      <c r="VNU392" s="9"/>
      <c r="VNV392" s="9"/>
      <c r="VNW392" s="9"/>
      <c r="VNX392" s="9"/>
      <c r="VNY392" s="9"/>
      <c r="VNZ392" s="9"/>
      <c r="VOA392" s="9"/>
      <c r="VOB392" s="9"/>
      <c r="VOC392" s="9"/>
      <c r="VOD392" s="9"/>
      <c r="VOE392" s="9"/>
      <c r="VOF392" s="9"/>
      <c r="VOG392" s="9"/>
      <c r="VOH392" s="9"/>
      <c r="VOI392" s="9"/>
      <c r="VOJ392" s="9"/>
      <c r="VOK392" s="9"/>
      <c r="VOL392" s="9"/>
      <c r="VOM392" s="9"/>
      <c r="VON392" s="9"/>
      <c r="VOO392" s="9"/>
      <c r="VOP392" s="9"/>
      <c r="VOQ392" s="9"/>
      <c r="VOR392" s="9"/>
      <c r="VOS392" s="9"/>
      <c r="VOT392" s="9"/>
      <c r="VOU392" s="9"/>
      <c r="VOV392" s="9"/>
      <c r="VOW392" s="9"/>
      <c r="VOX392" s="9"/>
      <c r="VOY392" s="9"/>
      <c r="VOZ392" s="9"/>
      <c r="VPA392" s="9"/>
      <c r="VPB392" s="9"/>
      <c r="VPC392" s="9"/>
      <c r="VPD392" s="9"/>
      <c r="VPE392" s="9"/>
      <c r="VPF392" s="9"/>
      <c r="VPG392" s="9"/>
      <c r="VPH392" s="9"/>
      <c r="VPI392" s="9"/>
      <c r="VPJ392" s="9"/>
      <c r="VPK392" s="9"/>
      <c r="VPL392" s="9"/>
      <c r="VPM392" s="9"/>
      <c r="VPN392" s="9"/>
      <c r="VPO392" s="9"/>
      <c r="VPP392" s="9"/>
      <c r="VPQ392" s="9"/>
      <c r="VPR392" s="9"/>
      <c r="VPS392" s="9"/>
      <c r="VPT392" s="9"/>
      <c r="VPU392" s="9"/>
      <c r="VPV392" s="9"/>
      <c r="VPW392" s="9"/>
      <c r="VPX392" s="9"/>
      <c r="VPY392" s="9"/>
      <c r="VPZ392" s="9"/>
      <c r="VQA392" s="9"/>
      <c r="VQB392" s="9"/>
      <c r="VQC392" s="9"/>
      <c r="VQD392" s="9"/>
      <c r="VQE392" s="9"/>
      <c r="VQF392" s="9"/>
      <c r="VQG392" s="9"/>
      <c r="VQH392" s="9"/>
      <c r="VQI392" s="9"/>
      <c r="VQJ392" s="9"/>
      <c r="VQK392" s="9"/>
      <c r="VQL392" s="9"/>
      <c r="VQM392" s="9"/>
      <c r="VQN392" s="9"/>
      <c r="VQO392" s="9"/>
      <c r="VQP392" s="9"/>
      <c r="VQQ392" s="9"/>
      <c r="VQR392" s="9"/>
      <c r="VQS392" s="9"/>
      <c r="VQT392" s="9"/>
      <c r="VQU392" s="9"/>
      <c r="VQV392" s="9"/>
      <c r="VQW392" s="9"/>
      <c r="VQX392" s="9"/>
      <c r="VQY392" s="9"/>
      <c r="VQZ392" s="9"/>
      <c r="VRA392" s="9"/>
      <c r="VRB392" s="9"/>
      <c r="VRC392" s="9"/>
      <c r="VRD392" s="9"/>
      <c r="VRE392" s="9"/>
      <c r="VRF392" s="9"/>
      <c r="VRG392" s="9"/>
      <c r="VRH392" s="9"/>
      <c r="VRI392" s="9"/>
      <c r="VRJ392" s="9"/>
      <c r="VRK392" s="9"/>
      <c r="VRL392" s="9"/>
      <c r="VRM392" s="9"/>
      <c r="VRN392" s="9"/>
      <c r="VRO392" s="9"/>
      <c r="VRP392" s="9"/>
      <c r="VRQ392" s="9"/>
      <c r="VRR392" s="9"/>
      <c r="VRS392" s="9"/>
      <c r="VRT392" s="9"/>
      <c r="VRU392" s="9"/>
      <c r="VRV392" s="9"/>
      <c r="VRW392" s="9"/>
      <c r="VRX392" s="9"/>
      <c r="VRY392" s="9"/>
      <c r="VRZ392" s="9"/>
      <c r="VSA392" s="9"/>
      <c r="VSB392" s="9"/>
      <c r="VSC392" s="9"/>
      <c r="VSD392" s="9"/>
      <c r="VSE392" s="9"/>
      <c r="VSF392" s="9"/>
      <c r="VSG392" s="9"/>
      <c r="VSH392" s="9"/>
      <c r="VSI392" s="9"/>
      <c r="VSJ392" s="9"/>
      <c r="VSK392" s="9"/>
      <c r="VSL392" s="9"/>
      <c r="VSM392" s="9"/>
      <c r="VSN392" s="9"/>
      <c r="VSO392" s="9"/>
      <c r="VSP392" s="9"/>
      <c r="VSQ392" s="9"/>
      <c r="VSR392" s="9"/>
      <c r="VSS392" s="9"/>
      <c r="VST392" s="9"/>
      <c r="VSU392" s="9"/>
      <c r="VSV392" s="9"/>
      <c r="VSW392" s="9"/>
      <c r="VSX392" s="9"/>
      <c r="VSY392" s="9"/>
      <c r="VSZ392" s="9"/>
      <c r="VTA392" s="9"/>
      <c r="VTB392" s="9"/>
      <c r="VTC392" s="9"/>
      <c r="VTD392" s="9"/>
      <c r="VTE392" s="9"/>
      <c r="VTF392" s="9"/>
      <c r="VTG392" s="9"/>
      <c r="VTH392" s="9"/>
      <c r="VTI392" s="9"/>
      <c r="VTJ392" s="9"/>
      <c r="VTK392" s="9"/>
      <c r="VTL392" s="9"/>
      <c r="VTM392" s="9"/>
      <c r="VTN392" s="9"/>
      <c r="VTO392" s="9"/>
      <c r="VTP392" s="9"/>
      <c r="VTQ392" s="9"/>
      <c r="VTR392" s="9"/>
      <c r="VTS392" s="9"/>
      <c r="VTT392" s="9"/>
      <c r="VTU392" s="9"/>
      <c r="VTV392" s="9"/>
      <c r="VTW392" s="9"/>
      <c r="VTX392" s="9"/>
      <c r="VTY392" s="9"/>
      <c r="VTZ392" s="9"/>
      <c r="VUA392" s="9"/>
      <c r="VUB392" s="9"/>
      <c r="VUC392" s="9"/>
      <c r="VUD392" s="9"/>
      <c r="VUE392" s="9"/>
      <c r="VUF392" s="9"/>
      <c r="VUG392" s="9"/>
      <c r="VUH392" s="9"/>
      <c r="VUI392" s="9"/>
      <c r="VUJ392" s="9"/>
      <c r="VUK392" s="9"/>
      <c r="VUL392" s="9"/>
      <c r="VUM392" s="9"/>
      <c r="VUN392" s="9"/>
      <c r="VUO392" s="9"/>
      <c r="VUP392" s="9"/>
      <c r="VUQ392" s="9"/>
      <c r="VUR392" s="9"/>
      <c r="VUS392" s="9"/>
      <c r="VUT392" s="9"/>
      <c r="VUU392" s="9"/>
      <c r="VUV392" s="9"/>
      <c r="VUW392" s="9"/>
      <c r="VUX392" s="9"/>
      <c r="VUY392" s="9"/>
      <c r="VUZ392" s="9"/>
      <c r="VVA392" s="9"/>
      <c r="VVB392" s="9"/>
      <c r="VVC392" s="9"/>
      <c r="VVD392" s="9"/>
      <c r="VVE392" s="9"/>
      <c r="VVF392" s="9"/>
      <c r="VVG392" s="9"/>
      <c r="VVH392" s="9"/>
      <c r="VVI392" s="9"/>
      <c r="VVJ392" s="9"/>
      <c r="VVK392" s="9"/>
      <c r="VVL392" s="9"/>
      <c r="VVM392" s="9"/>
      <c r="VVN392" s="9"/>
      <c r="VVO392" s="9"/>
      <c r="VVP392" s="9"/>
      <c r="VVQ392" s="9"/>
      <c r="VVR392" s="9"/>
      <c r="VVS392" s="9"/>
      <c r="VVT392" s="9"/>
      <c r="VVU392" s="9"/>
      <c r="VVV392" s="9"/>
      <c r="VVW392" s="9"/>
      <c r="VVX392" s="9"/>
      <c r="VVY392" s="9"/>
      <c r="VVZ392" s="9"/>
      <c r="VWA392" s="9"/>
      <c r="VWB392" s="9"/>
      <c r="VWC392" s="9"/>
      <c r="VWD392" s="9"/>
      <c r="VWE392" s="9"/>
      <c r="VWF392" s="9"/>
      <c r="VWG392" s="9"/>
      <c r="VWH392" s="9"/>
      <c r="VWI392" s="9"/>
      <c r="VWJ392" s="9"/>
      <c r="VWK392" s="9"/>
      <c r="VWL392" s="9"/>
      <c r="VWM392" s="9"/>
      <c r="VWN392" s="9"/>
      <c r="VWO392" s="9"/>
      <c r="VWP392" s="9"/>
      <c r="VWQ392" s="9"/>
      <c r="VWR392" s="9"/>
      <c r="VWS392" s="9"/>
      <c r="VWT392" s="9"/>
      <c r="VWU392" s="9"/>
      <c r="VWV392" s="9"/>
      <c r="VWW392" s="9"/>
      <c r="VWX392" s="9"/>
      <c r="VWY392" s="9"/>
      <c r="VWZ392" s="9"/>
      <c r="VXA392" s="9"/>
      <c r="VXB392" s="9"/>
      <c r="VXC392" s="9"/>
      <c r="VXD392" s="9"/>
      <c r="VXE392" s="9"/>
      <c r="VXF392" s="9"/>
      <c r="VXG392" s="9"/>
      <c r="VXH392" s="9"/>
      <c r="VXI392" s="9"/>
      <c r="VXJ392" s="9"/>
      <c r="VXK392" s="9"/>
      <c r="VXL392" s="9"/>
      <c r="VXM392" s="9"/>
      <c r="VXN392" s="9"/>
      <c r="VXO392" s="9"/>
      <c r="VXP392" s="9"/>
      <c r="VXQ392" s="9"/>
      <c r="VXR392" s="9"/>
      <c r="VXS392" s="9"/>
      <c r="VXT392" s="9"/>
      <c r="VXU392" s="9"/>
      <c r="VXV392" s="9"/>
      <c r="VXW392" s="9"/>
      <c r="VXX392" s="9"/>
      <c r="VXY392" s="9"/>
      <c r="VXZ392" s="9"/>
      <c r="VYA392" s="9"/>
      <c r="VYB392" s="9"/>
      <c r="VYC392" s="9"/>
      <c r="VYD392" s="9"/>
      <c r="VYE392" s="9"/>
      <c r="VYF392" s="9"/>
      <c r="VYG392" s="9"/>
      <c r="VYH392" s="9"/>
      <c r="VYI392" s="9"/>
      <c r="VYJ392" s="9"/>
      <c r="VYK392" s="9"/>
      <c r="VYL392" s="9"/>
      <c r="VYM392" s="9"/>
      <c r="VYN392" s="9"/>
      <c r="VYO392" s="9"/>
      <c r="VYP392" s="9"/>
      <c r="VYQ392" s="9"/>
      <c r="VYR392" s="9"/>
      <c r="VYS392" s="9"/>
      <c r="VYT392" s="9"/>
      <c r="VYU392" s="9"/>
      <c r="VYV392" s="9"/>
      <c r="VYW392" s="9"/>
      <c r="VYX392" s="9"/>
      <c r="VYY392" s="9"/>
      <c r="VYZ392" s="9"/>
      <c r="VZA392" s="9"/>
      <c r="VZB392" s="9"/>
      <c r="VZC392" s="9"/>
      <c r="VZD392" s="9"/>
      <c r="VZE392" s="9"/>
      <c r="VZF392" s="9"/>
      <c r="VZG392" s="9"/>
      <c r="VZH392" s="9"/>
      <c r="VZI392" s="9"/>
      <c r="VZJ392" s="9"/>
      <c r="VZK392" s="9"/>
      <c r="VZL392" s="9"/>
      <c r="VZM392" s="9"/>
      <c r="VZN392" s="9"/>
      <c r="VZO392" s="9"/>
      <c r="VZP392" s="9"/>
      <c r="VZQ392" s="9"/>
      <c r="VZR392" s="9"/>
      <c r="VZS392" s="9"/>
      <c r="VZT392" s="9"/>
      <c r="VZU392" s="9"/>
      <c r="VZV392" s="9"/>
      <c r="VZW392" s="9"/>
      <c r="VZX392" s="9"/>
      <c r="VZY392" s="9"/>
      <c r="VZZ392" s="9"/>
      <c r="WAA392" s="9"/>
      <c r="WAB392" s="9"/>
      <c r="WAC392" s="9"/>
      <c r="WAD392" s="9"/>
      <c r="WAE392" s="9"/>
      <c r="WAF392" s="9"/>
      <c r="WAG392" s="9"/>
      <c r="WAH392" s="9"/>
      <c r="WAI392" s="9"/>
      <c r="WAJ392" s="9"/>
      <c r="WAK392" s="9"/>
      <c r="WAL392" s="9"/>
      <c r="WAM392" s="9"/>
      <c r="WAN392" s="9"/>
      <c r="WAO392" s="9"/>
      <c r="WAP392" s="9"/>
      <c r="WAQ392" s="9"/>
      <c r="WAR392" s="9"/>
      <c r="WAS392" s="9"/>
      <c r="WAT392" s="9"/>
      <c r="WAU392" s="9"/>
      <c r="WAV392" s="9"/>
      <c r="WAW392" s="9"/>
      <c r="WAX392" s="9"/>
      <c r="WAY392" s="9"/>
      <c r="WAZ392" s="9"/>
      <c r="WBA392" s="9"/>
      <c r="WBB392" s="9"/>
      <c r="WBC392" s="9"/>
      <c r="WBD392" s="9"/>
      <c r="WBE392" s="9"/>
      <c r="WBF392" s="9"/>
      <c r="WBG392" s="9"/>
      <c r="WBH392" s="9"/>
      <c r="WBI392" s="9"/>
      <c r="WBJ392" s="9"/>
      <c r="WBK392" s="9"/>
      <c r="WBL392" s="9"/>
      <c r="WBM392" s="9"/>
      <c r="WBN392" s="9"/>
      <c r="WBO392" s="9"/>
      <c r="WBP392" s="9"/>
      <c r="WBQ392" s="9"/>
      <c r="WBR392" s="9"/>
      <c r="WBS392" s="9"/>
      <c r="WBT392" s="9"/>
      <c r="WBU392" s="9"/>
      <c r="WBV392" s="9"/>
      <c r="WBW392" s="9"/>
      <c r="WBX392" s="9"/>
      <c r="WBY392" s="9"/>
      <c r="WBZ392" s="9"/>
      <c r="WCA392" s="9"/>
      <c r="WCB392" s="9"/>
      <c r="WCC392" s="9"/>
      <c r="WCD392" s="9"/>
      <c r="WCE392" s="9"/>
      <c r="WCF392" s="9"/>
      <c r="WCG392" s="9"/>
      <c r="WCH392" s="9"/>
      <c r="WCI392" s="9"/>
      <c r="WCJ392" s="9"/>
      <c r="WCK392" s="9"/>
      <c r="WCL392" s="9"/>
      <c r="WCM392" s="9"/>
      <c r="WCN392" s="9"/>
      <c r="WCO392" s="9"/>
      <c r="WCP392" s="9"/>
      <c r="WCQ392" s="9"/>
      <c r="WCR392" s="9"/>
      <c r="WCS392" s="9"/>
      <c r="WCT392" s="9"/>
      <c r="WCU392" s="9"/>
      <c r="WCV392" s="9"/>
      <c r="WCW392" s="9"/>
      <c r="WCX392" s="9"/>
      <c r="WCY392" s="9"/>
      <c r="WCZ392" s="9"/>
      <c r="WDA392" s="9"/>
      <c r="WDB392" s="9"/>
      <c r="WDC392" s="9"/>
      <c r="WDD392" s="9"/>
      <c r="WDE392" s="9"/>
      <c r="WDF392" s="9"/>
      <c r="WDG392" s="9"/>
      <c r="WDH392" s="9"/>
      <c r="WDI392" s="9"/>
      <c r="WDJ392" s="9"/>
      <c r="WDK392" s="9"/>
      <c r="WDL392" s="9"/>
      <c r="WDM392" s="9"/>
      <c r="WDN392" s="9"/>
      <c r="WDO392" s="9"/>
      <c r="WDP392" s="9"/>
      <c r="WDQ392" s="9"/>
      <c r="WDR392" s="9"/>
      <c r="WDS392" s="9"/>
      <c r="WDT392" s="9"/>
      <c r="WDU392" s="9"/>
      <c r="WDV392" s="9"/>
      <c r="WDW392" s="9"/>
      <c r="WDX392" s="9"/>
      <c r="WDY392" s="9"/>
      <c r="WDZ392" s="9"/>
      <c r="WEA392" s="9"/>
      <c r="WEB392" s="9"/>
      <c r="WEC392" s="9"/>
      <c r="WED392" s="9"/>
      <c r="WEE392" s="9"/>
      <c r="WEF392" s="9"/>
      <c r="WEG392" s="9"/>
      <c r="WEH392" s="9"/>
      <c r="WEI392" s="9"/>
      <c r="WEJ392" s="9"/>
      <c r="WEK392" s="9"/>
      <c r="WEL392" s="9"/>
      <c r="WEM392" s="9"/>
      <c r="WEN392" s="9"/>
      <c r="WEO392" s="9"/>
      <c r="WEP392" s="9"/>
      <c r="WEQ392" s="9"/>
      <c r="WER392" s="9"/>
      <c r="WES392" s="9"/>
      <c r="WET392" s="9"/>
      <c r="WEU392" s="9"/>
      <c r="WEV392" s="9"/>
      <c r="WEW392" s="9"/>
      <c r="WEX392" s="9"/>
      <c r="WEY392" s="9"/>
      <c r="WEZ392" s="9"/>
      <c r="WFA392" s="9"/>
      <c r="WFB392" s="9"/>
      <c r="WFC392" s="9"/>
      <c r="WFD392" s="9"/>
      <c r="WFE392" s="9"/>
      <c r="WFF392" s="9"/>
      <c r="WFG392" s="9"/>
      <c r="WFH392" s="9"/>
      <c r="WFI392" s="9"/>
      <c r="WFJ392" s="9"/>
      <c r="WFK392" s="9"/>
      <c r="WFL392" s="9"/>
      <c r="WFM392" s="9"/>
      <c r="WFN392" s="9"/>
      <c r="WFO392" s="9"/>
      <c r="WFP392" s="9"/>
      <c r="WFQ392" s="9"/>
      <c r="WFR392" s="9"/>
      <c r="WFS392" s="9"/>
      <c r="WFT392" s="9"/>
      <c r="WFU392" s="9"/>
      <c r="WFV392" s="9"/>
      <c r="WFW392" s="9"/>
      <c r="WFX392" s="9"/>
      <c r="WFY392" s="9"/>
      <c r="WFZ392" s="9"/>
      <c r="WGA392" s="9"/>
      <c r="WGB392" s="9"/>
      <c r="WGC392" s="9"/>
      <c r="WGD392" s="9"/>
      <c r="WGE392" s="9"/>
      <c r="WGF392" s="9"/>
      <c r="WGG392" s="9"/>
      <c r="WGH392" s="9"/>
      <c r="WGI392" s="9"/>
      <c r="WGJ392" s="9"/>
      <c r="WGK392" s="9"/>
      <c r="WGL392" s="9"/>
      <c r="WGM392" s="9"/>
      <c r="WGN392" s="9"/>
      <c r="WGO392" s="9"/>
      <c r="WGP392" s="9"/>
      <c r="WGQ392" s="9"/>
      <c r="WGR392" s="9"/>
      <c r="WGS392" s="9"/>
      <c r="WGT392" s="9"/>
      <c r="WGU392" s="9"/>
      <c r="WGV392" s="9"/>
      <c r="WGW392" s="9"/>
      <c r="WGX392" s="9"/>
      <c r="WGY392" s="9"/>
      <c r="WGZ392" s="9"/>
      <c r="WHA392" s="9"/>
      <c r="WHB392" s="9"/>
      <c r="WHC392" s="9"/>
      <c r="WHD392" s="9"/>
      <c r="WHE392" s="9"/>
      <c r="WHF392" s="9"/>
      <c r="WHG392" s="9"/>
      <c r="WHH392" s="9"/>
      <c r="WHI392" s="9"/>
      <c r="WHJ392" s="9"/>
      <c r="WHK392" s="9"/>
      <c r="WHL392" s="9"/>
      <c r="WHM392" s="9"/>
      <c r="WHN392" s="9"/>
      <c r="WHO392" s="9"/>
      <c r="WHP392" s="9"/>
      <c r="WHQ392" s="9"/>
      <c r="WHR392" s="9"/>
      <c r="WHS392" s="9"/>
      <c r="WHT392" s="9"/>
      <c r="WHU392" s="9"/>
      <c r="WHV392" s="9"/>
      <c r="WHW392" s="9"/>
      <c r="WHX392" s="9"/>
      <c r="WHY392" s="9"/>
      <c r="WHZ392" s="9"/>
      <c r="WIA392" s="9"/>
      <c r="WIB392" s="9"/>
      <c r="WIC392" s="9"/>
      <c r="WID392" s="9"/>
      <c r="WIE392" s="9"/>
      <c r="WIF392" s="9"/>
      <c r="WIG392" s="9"/>
      <c r="WIH392" s="9"/>
      <c r="WII392" s="9"/>
      <c r="WIJ392" s="9"/>
      <c r="WIK392" s="9"/>
      <c r="WIL392" s="9"/>
      <c r="WIM392" s="9"/>
      <c r="WIN392" s="9"/>
      <c r="WIO392" s="9"/>
      <c r="WIP392" s="9"/>
      <c r="WIQ392" s="9"/>
      <c r="WIR392" s="9"/>
      <c r="WIS392" s="9"/>
      <c r="WIT392" s="9"/>
      <c r="WIU392" s="9"/>
      <c r="WIV392" s="9"/>
      <c r="WIW392" s="9"/>
      <c r="WIX392" s="9"/>
      <c r="WIY392" s="9"/>
      <c r="WIZ392" s="9"/>
      <c r="WJA392" s="9"/>
      <c r="WJB392" s="9"/>
      <c r="WJC392" s="9"/>
      <c r="WJD392" s="9"/>
      <c r="WJE392" s="9"/>
      <c r="WJF392" s="9"/>
      <c r="WJG392" s="9"/>
      <c r="WJH392" s="9"/>
      <c r="WJI392" s="9"/>
      <c r="WJJ392" s="9"/>
      <c r="WJK392" s="9"/>
      <c r="WJL392" s="9"/>
      <c r="WJM392" s="9"/>
      <c r="WJN392" s="9"/>
      <c r="WJO392" s="9"/>
      <c r="WJP392" s="9"/>
      <c r="WJQ392" s="9"/>
      <c r="WJR392" s="9"/>
      <c r="WJS392" s="9"/>
      <c r="WJT392" s="9"/>
      <c r="WJU392" s="9"/>
      <c r="WJV392" s="9"/>
      <c r="WJW392" s="9"/>
      <c r="WJX392" s="9"/>
      <c r="WJY392" s="9"/>
      <c r="WJZ392" s="9"/>
      <c r="WKA392" s="9"/>
      <c r="WKB392" s="9"/>
      <c r="WKC392" s="9"/>
      <c r="WKD392" s="9"/>
      <c r="WKE392" s="9"/>
      <c r="WKF392" s="9"/>
      <c r="WKG392" s="9"/>
      <c r="WKH392" s="9"/>
      <c r="WKI392" s="9"/>
      <c r="WKJ392" s="9"/>
      <c r="WKK392" s="9"/>
      <c r="WKL392" s="9"/>
      <c r="WKM392" s="9"/>
      <c r="WKN392" s="9"/>
      <c r="WKO392" s="9"/>
      <c r="WKP392" s="9"/>
      <c r="WKQ392" s="9"/>
      <c r="WKR392" s="9"/>
      <c r="WKS392" s="9"/>
      <c r="WKT392" s="9"/>
      <c r="WKU392" s="9"/>
      <c r="WKV392" s="9"/>
      <c r="WKW392" s="9"/>
      <c r="WKX392" s="9"/>
      <c r="WKY392" s="9"/>
      <c r="WKZ392" s="9"/>
      <c r="WLA392" s="9"/>
      <c r="WLB392" s="9"/>
      <c r="WLC392" s="9"/>
      <c r="WLD392" s="9"/>
      <c r="WLE392" s="9"/>
      <c r="WLF392" s="9"/>
      <c r="WLG392" s="9"/>
      <c r="WLH392" s="9"/>
      <c r="WLI392" s="9"/>
      <c r="WLJ392" s="9"/>
      <c r="WLK392" s="9"/>
      <c r="WLL392" s="9"/>
      <c r="WLM392" s="9"/>
      <c r="WLN392" s="9"/>
      <c r="WLO392" s="9"/>
      <c r="WLP392" s="9"/>
      <c r="WLQ392" s="9"/>
      <c r="WLR392" s="9"/>
      <c r="WLS392" s="9"/>
      <c r="WLT392" s="9"/>
      <c r="WLU392" s="9"/>
      <c r="WLV392" s="9"/>
      <c r="WLW392" s="9"/>
      <c r="WLX392" s="9"/>
      <c r="WLY392" s="9"/>
      <c r="WLZ392" s="9"/>
      <c r="WMA392" s="9"/>
      <c r="WMB392" s="9"/>
      <c r="WMC392" s="9"/>
      <c r="WMD392" s="9"/>
      <c r="WME392" s="9"/>
      <c r="WMF392" s="9"/>
      <c r="WMG392" s="9"/>
      <c r="WMH392" s="9"/>
      <c r="WMI392" s="9"/>
      <c r="WMJ392" s="9"/>
      <c r="WMK392" s="9"/>
      <c r="WML392" s="9"/>
      <c r="WMM392" s="9"/>
      <c r="WMN392" s="9"/>
      <c r="WMO392" s="9"/>
      <c r="WMP392" s="9"/>
      <c r="WMQ392" s="9"/>
      <c r="WMR392" s="9"/>
      <c r="WMS392" s="9"/>
      <c r="WMT392" s="9"/>
      <c r="WMU392" s="9"/>
      <c r="WMV392" s="9"/>
      <c r="WMW392" s="9"/>
      <c r="WMX392" s="9"/>
      <c r="WMY392" s="9"/>
      <c r="WMZ392" s="9"/>
      <c r="WNA392" s="9"/>
      <c r="WNB392" s="9"/>
      <c r="WNC392" s="9"/>
      <c r="WND392" s="9"/>
      <c r="WNE392" s="9"/>
      <c r="WNF392" s="9"/>
      <c r="WNG392" s="9"/>
      <c r="WNH392" s="9"/>
      <c r="WNI392" s="9"/>
      <c r="WNJ392" s="9"/>
      <c r="WNK392" s="9"/>
      <c r="WNL392" s="9"/>
      <c r="WNM392" s="9"/>
      <c r="WNN392" s="9"/>
      <c r="WNO392" s="9"/>
      <c r="WNP392" s="9"/>
      <c r="WNQ392" s="9"/>
      <c r="WNR392" s="9"/>
      <c r="WNS392" s="9"/>
      <c r="WNT392" s="9"/>
      <c r="WNU392" s="9"/>
      <c r="WNV392" s="9"/>
      <c r="WNW392" s="9"/>
      <c r="WNX392" s="9"/>
      <c r="WNY392" s="9"/>
      <c r="WNZ392" s="9"/>
      <c r="WOA392" s="9"/>
      <c r="WOB392" s="9"/>
      <c r="WOC392" s="9"/>
      <c r="WOD392" s="9"/>
      <c r="WOE392" s="9"/>
      <c r="WOF392" s="9"/>
      <c r="WOG392" s="9"/>
      <c r="WOH392" s="9"/>
      <c r="WOI392" s="9"/>
      <c r="WOJ392" s="9"/>
      <c r="WOK392" s="9"/>
      <c r="WOL392" s="9"/>
      <c r="WOM392" s="9"/>
      <c r="WON392" s="9"/>
      <c r="WOO392" s="9"/>
      <c r="WOP392" s="9"/>
      <c r="WOQ392" s="9"/>
      <c r="WOR392" s="9"/>
      <c r="WOS392" s="9"/>
      <c r="WOT392" s="9"/>
      <c r="WOU392" s="9"/>
      <c r="WOV392" s="9"/>
      <c r="WOW392" s="9"/>
      <c r="WOX392" s="9"/>
      <c r="WOY392" s="9"/>
      <c r="WOZ392" s="9"/>
      <c r="WPA392" s="9"/>
      <c r="WPB392" s="9"/>
      <c r="WPC392" s="9"/>
      <c r="WPD392" s="9"/>
      <c r="WPE392" s="9"/>
      <c r="WPF392" s="9"/>
      <c r="WPG392" s="9"/>
      <c r="WPH392" s="9"/>
      <c r="WPI392" s="9"/>
      <c r="WPJ392" s="9"/>
      <c r="WPK392" s="9"/>
      <c r="WPL392" s="9"/>
      <c r="WPM392" s="9"/>
      <c r="WPN392" s="9"/>
      <c r="WPO392" s="9"/>
      <c r="WPP392" s="9"/>
      <c r="WPQ392" s="9"/>
      <c r="WPR392" s="9"/>
      <c r="WPS392" s="9"/>
      <c r="WPT392" s="9"/>
      <c r="WPU392" s="9"/>
      <c r="WPV392" s="9"/>
      <c r="WPW392" s="9"/>
      <c r="WPX392" s="9"/>
      <c r="WPY392" s="9"/>
      <c r="WPZ392" s="9"/>
      <c r="WQA392" s="9"/>
      <c r="WQB392" s="9"/>
      <c r="WQC392" s="9"/>
      <c r="WQD392" s="9"/>
      <c r="WQE392" s="9"/>
      <c r="WQF392" s="9"/>
      <c r="WQG392" s="9"/>
      <c r="WQH392" s="9"/>
      <c r="WQI392" s="9"/>
      <c r="WQJ392" s="9"/>
      <c r="WQK392" s="9"/>
      <c r="WQL392" s="9"/>
      <c r="WQM392" s="9"/>
      <c r="WQN392" s="9"/>
      <c r="WQO392" s="9"/>
      <c r="WQP392" s="9"/>
      <c r="WQQ392" s="9"/>
      <c r="WQR392" s="9"/>
      <c r="WQS392" s="9"/>
      <c r="WQT392" s="9"/>
      <c r="WQU392" s="9"/>
      <c r="WQV392" s="9"/>
      <c r="WQW392" s="9"/>
      <c r="WQX392" s="9"/>
      <c r="WQY392" s="9"/>
      <c r="WQZ392" s="9"/>
      <c r="WRA392" s="9"/>
      <c r="WRB392" s="9"/>
      <c r="WRC392" s="9"/>
      <c r="WRD392" s="9"/>
      <c r="WRE392" s="9"/>
      <c r="WRF392" s="9"/>
      <c r="WRG392" s="9"/>
      <c r="WRH392" s="9"/>
      <c r="WRI392" s="9"/>
      <c r="WRJ392" s="9"/>
      <c r="WRK392" s="9"/>
      <c r="WRL392" s="9"/>
      <c r="WRM392" s="9"/>
      <c r="WRN392" s="9"/>
      <c r="WRO392" s="9"/>
      <c r="WRP392" s="9"/>
      <c r="WRQ392" s="9"/>
      <c r="WRR392" s="9"/>
      <c r="WRS392" s="9"/>
      <c r="WRT392" s="9"/>
      <c r="WRU392" s="9"/>
      <c r="WRV392" s="9"/>
      <c r="WRW392" s="9"/>
      <c r="WRX392" s="9"/>
      <c r="WRY392" s="9"/>
      <c r="WRZ392" s="9"/>
      <c r="WSA392" s="9"/>
      <c r="WSB392" s="9"/>
      <c r="WSC392" s="9"/>
      <c r="WSD392" s="9"/>
      <c r="WSE392" s="9"/>
      <c r="WSF392" s="9"/>
      <c r="WSG392" s="9"/>
      <c r="WSH392" s="9"/>
      <c r="WSI392" s="9"/>
      <c r="WSJ392" s="9"/>
      <c r="WSK392" s="9"/>
      <c r="WSL392" s="9"/>
      <c r="WSM392" s="9"/>
      <c r="WSN392" s="9"/>
      <c r="WSO392" s="9"/>
      <c r="WSP392" s="9"/>
      <c r="WSQ392" s="9"/>
      <c r="WSR392" s="9"/>
      <c r="WSS392" s="9"/>
      <c r="WST392" s="9"/>
      <c r="WSU392" s="9"/>
      <c r="WSV392" s="9"/>
      <c r="WSW392" s="9"/>
      <c r="WSX392" s="9"/>
      <c r="WSY392" s="9"/>
      <c r="WSZ392" s="9"/>
      <c r="WTA392" s="9"/>
      <c r="WTB392" s="9"/>
      <c r="WTC392" s="9"/>
      <c r="WTD392" s="9"/>
      <c r="WTE392" s="9"/>
      <c r="WTF392" s="9"/>
      <c r="WTG392" s="9"/>
      <c r="WTH392" s="9"/>
      <c r="WTI392" s="9"/>
      <c r="WTJ392" s="9"/>
      <c r="WTK392" s="9"/>
      <c r="WTL392" s="9"/>
      <c r="WTM392" s="9"/>
      <c r="WTN392" s="9"/>
      <c r="WTO392" s="9"/>
      <c r="WTP392" s="9"/>
      <c r="WTQ392" s="9"/>
      <c r="WTR392" s="9"/>
      <c r="WTS392" s="9"/>
      <c r="WTT392" s="9"/>
      <c r="WTU392" s="9"/>
      <c r="WTV392" s="9"/>
      <c r="WTW392" s="9"/>
      <c r="WTX392" s="9"/>
      <c r="WTY392" s="9"/>
      <c r="WTZ392" s="9"/>
      <c r="WUA392" s="9"/>
      <c r="WUB392" s="9"/>
      <c r="WUC392" s="9"/>
      <c r="WUD392" s="9"/>
      <c r="WUE392" s="9"/>
      <c r="WUF392" s="9"/>
      <c r="WUG392" s="9"/>
      <c r="WUH392" s="9"/>
      <c r="WUI392" s="9"/>
      <c r="WUJ392" s="9"/>
      <c r="WUK392" s="9"/>
      <c r="WUL392" s="9"/>
      <c r="WUM392" s="9"/>
      <c r="WUN392" s="9"/>
      <c r="WUO392" s="9"/>
      <c r="WUP392" s="9"/>
      <c r="WUQ392" s="9"/>
      <c r="WUR392" s="9"/>
      <c r="WUS392" s="9"/>
      <c r="WUT392" s="9"/>
      <c r="WUU392" s="9"/>
      <c r="WUV392" s="9"/>
      <c r="WUW392" s="9"/>
      <c r="WUX392" s="9"/>
      <c r="WUY392" s="9"/>
      <c r="WUZ392" s="9"/>
      <c r="WVA392" s="9"/>
      <c r="WVB392" s="9"/>
      <c r="WVC392" s="9"/>
      <c r="WVD392" s="9"/>
      <c r="WVE392" s="9"/>
      <c r="WVF392" s="9"/>
      <c r="WVG392" s="9"/>
      <c r="WVH392" s="9"/>
      <c r="WVI392" s="9"/>
      <c r="WVJ392" s="9"/>
      <c r="WVK392" s="9"/>
      <c r="WVL392" s="9"/>
      <c r="WVM392" s="9"/>
      <c r="WVN392" s="9"/>
      <c r="WVO392" s="9"/>
      <c r="WVP392" s="9"/>
      <c r="WVQ392" s="9"/>
      <c r="WVR392" s="9"/>
      <c r="WVS392" s="9"/>
      <c r="WVT392" s="9"/>
      <c r="WVU392" s="9"/>
      <c r="WVV392" s="9"/>
      <c r="WVW392" s="9"/>
      <c r="WVX392" s="9"/>
      <c r="WVY392" s="9"/>
      <c r="WVZ392" s="9"/>
      <c r="WWA392" s="9"/>
      <c r="WWB392" s="9"/>
      <c r="WWC392" s="9"/>
      <c r="WWD392" s="9"/>
      <c r="WWE392" s="9"/>
      <c r="WWF392" s="9"/>
      <c r="WWG392" s="9"/>
      <c r="WWH392" s="9"/>
      <c r="WWI392" s="9"/>
      <c r="WWJ392" s="9"/>
      <c r="WWK392" s="9"/>
      <c r="WWL392" s="9"/>
      <c r="WWM392" s="9"/>
      <c r="WWN392" s="9"/>
      <c r="WWO392" s="9"/>
      <c r="WWP392" s="9"/>
      <c r="WWQ392" s="9"/>
      <c r="WWR392" s="9"/>
      <c r="WWS392" s="9"/>
      <c r="WWT392" s="9"/>
      <c r="WWU392" s="9"/>
      <c r="WWV392" s="9"/>
      <c r="WWW392" s="9"/>
      <c r="WWX392" s="9"/>
      <c r="WWY392" s="9"/>
      <c r="WWZ392" s="9"/>
      <c r="WXA392" s="9"/>
      <c r="WXB392" s="9"/>
      <c r="WXC392" s="9"/>
      <c r="WXD392" s="9"/>
      <c r="WXE392" s="9"/>
      <c r="WXF392" s="9"/>
      <c r="WXG392" s="9"/>
      <c r="WXH392" s="9"/>
      <c r="WXI392" s="9"/>
      <c r="WXJ392" s="9"/>
      <c r="WXK392" s="9"/>
      <c r="WXL392" s="9"/>
      <c r="WXM392" s="9"/>
      <c r="WXN392" s="9"/>
      <c r="WXO392" s="9"/>
      <c r="WXP392" s="9"/>
      <c r="WXQ392" s="9"/>
      <c r="WXR392" s="9"/>
      <c r="WXS392" s="9"/>
      <c r="WXT392" s="9"/>
      <c r="WXU392" s="9"/>
      <c r="WXV392" s="9"/>
      <c r="WXW392" s="9"/>
      <c r="WXX392" s="9"/>
      <c r="WXY392" s="9"/>
      <c r="WXZ392" s="9"/>
      <c r="WYA392" s="9"/>
      <c r="WYB392" s="9"/>
      <c r="WYC392" s="9"/>
      <c r="WYD392" s="9"/>
      <c r="WYE392" s="9"/>
      <c r="WYF392" s="9"/>
      <c r="WYG392" s="9"/>
      <c r="WYH392" s="9"/>
      <c r="WYI392" s="9"/>
      <c r="WYJ392" s="9"/>
      <c r="WYK392" s="9"/>
      <c r="WYL392" s="9"/>
      <c r="WYM392" s="9"/>
      <c r="WYN392" s="9"/>
      <c r="WYO392" s="9"/>
      <c r="WYP392" s="9"/>
      <c r="WYQ392" s="9"/>
      <c r="WYR392" s="9"/>
      <c r="WYS392" s="9"/>
      <c r="WYT392" s="9"/>
      <c r="WYU392" s="9"/>
      <c r="WYV392" s="9"/>
      <c r="WYW392" s="9"/>
      <c r="WYX392" s="9"/>
      <c r="WYY392" s="9"/>
      <c r="WYZ392" s="9"/>
      <c r="WZA392" s="9"/>
      <c r="WZB392" s="9"/>
      <c r="WZC392" s="9"/>
      <c r="WZD392" s="9"/>
      <c r="WZE392" s="9"/>
      <c r="WZF392" s="9"/>
      <c r="WZG392" s="9"/>
      <c r="WZH392" s="9"/>
      <c r="WZI392" s="9"/>
      <c r="WZJ392" s="9"/>
      <c r="WZK392" s="9"/>
      <c r="WZL392" s="9"/>
      <c r="WZM392" s="9"/>
      <c r="WZN392" s="9"/>
      <c r="WZO392" s="9"/>
      <c r="WZP392" s="9"/>
      <c r="WZQ392" s="9"/>
      <c r="WZR392" s="9"/>
      <c r="WZS392" s="9"/>
      <c r="WZT392" s="9"/>
      <c r="WZU392" s="9"/>
      <c r="WZV392" s="9"/>
      <c r="WZW392" s="9"/>
      <c r="WZX392" s="9"/>
      <c r="WZY392" s="9"/>
      <c r="WZZ392" s="9"/>
      <c r="XAA392" s="9"/>
      <c r="XAB392" s="9"/>
      <c r="XAC392" s="9"/>
      <c r="XAD392" s="9"/>
      <c r="XAE392" s="9"/>
      <c r="XAF392" s="9"/>
      <c r="XAG392" s="9"/>
      <c r="XAH392" s="9"/>
      <c r="XAI392" s="9"/>
      <c r="XAJ392" s="9"/>
      <c r="XAK392" s="9"/>
      <c r="XAL392" s="9"/>
      <c r="XAM392" s="9"/>
      <c r="XAN392" s="9"/>
      <c r="XAO392" s="9"/>
      <c r="XAP392" s="9"/>
      <c r="XAQ392" s="9"/>
      <c r="XAR392" s="9"/>
      <c r="XAS392" s="9"/>
      <c r="XAT392" s="9"/>
      <c r="XAU392" s="9"/>
      <c r="XAV392" s="9"/>
      <c r="XAW392" s="9"/>
      <c r="XAX392" s="9"/>
      <c r="XAY392" s="9"/>
      <c r="XAZ392" s="9"/>
      <c r="XBA392" s="9"/>
      <c r="XBB392" s="9"/>
      <c r="XBC392" s="9"/>
      <c r="XBD392" s="9"/>
      <c r="XBE392" s="9"/>
      <c r="XBF392" s="9"/>
      <c r="XBG392" s="9"/>
      <c r="XBH392" s="9"/>
      <c r="XBI392" s="9"/>
      <c r="XBJ392" s="9"/>
      <c r="XBK392" s="9"/>
      <c r="XBL392" s="9"/>
      <c r="XBM392" s="9"/>
      <c r="XBN392" s="9"/>
      <c r="XBO392" s="9"/>
      <c r="XBP392" s="9"/>
      <c r="XBQ392" s="9"/>
      <c r="XBR392" s="9"/>
      <c r="XBS392" s="9"/>
      <c r="XBT392" s="9"/>
      <c r="XBU392" s="9"/>
      <c r="XBV392" s="9"/>
      <c r="XBW392" s="9"/>
      <c r="XBX392" s="9"/>
      <c r="XBY392" s="9"/>
      <c r="XBZ392" s="9"/>
      <c r="XCA392" s="9"/>
      <c r="XCB392" s="9"/>
      <c r="XCC392" s="9"/>
      <c r="XCD392" s="9"/>
      <c r="XCE392" s="9"/>
      <c r="XCF392" s="9"/>
      <c r="XCG392" s="9"/>
      <c r="XCH392" s="9"/>
      <c r="XCI392" s="9"/>
      <c r="XCJ392" s="9"/>
      <c r="XCK392" s="9"/>
      <c r="XCL392" s="9"/>
      <c r="XCM392" s="9"/>
      <c r="XCN392" s="9"/>
      <c r="XCO392" s="9"/>
      <c r="XCP392" s="9"/>
      <c r="XCQ392" s="9"/>
      <c r="XCR392" s="9"/>
      <c r="XCS392" s="9"/>
      <c r="XCT392" s="9"/>
      <c r="XCU392" s="9"/>
      <c r="XCV392" s="9"/>
      <c r="XCW392" s="9"/>
      <c r="XCX392" s="9"/>
      <c r="XCY392" s="9"/>
      <c r="XCZ392" s="9"/>
      <c r="XDA392" s="9"/>
      <c r="XDB392" s="9"/>
      <c r="XDC392" s="9"/>
      <c r="XDD392" s="9"/>
      <c r="XDE392" s="9"/>
      <c r="XDF392" s="9"/>
      <c r="XDG392" s="9"/>
      <c r="XDH392" s="9"/>
      <c r="XDI392" s="9"/>
      <c r="XDJ392" s="9"/>
      <c r="XDK392" s="9"/>
      <c r="XDL392" s="9"/>
      <c r="XDM392" s="9"/>
      <c r="XDN392" s="9"/>
      <c r="XDO392" s="9"/>
      <c r="XDP392" s="9"/>
      <c r="XDQ392" s="9"/>
      <c r="XDR392" s="9"/>
      <c r="XDS392" s="9"/>
      <c r="XDT392" s="9"/>
      <c r="XDU392" s="9"/>
      <c r="XDV392" s="9"/>
      <c r="XDW392" s="9"/>
      <c r="XDX392" s="9"/>
      <c r="XDY392" s="9"/>
      <c r="XDZ392" s="9"/>
      <c r="XEA392" s="9"/>
      <c r="XEB392" s="9"/>
      <c r="XEC392" s="9"/>
      <c r="XED392" s="9"/>
      <c r="XEE392" s="9"/>
      <c r="XEF392" s="9"/>
      <c r="XEG392" s="9"/>
      <c r="XEH392" s="9"/>
      <c r="XEI392" s="9"/>
      <c r="XEJ392" s="9"/>
      <c r="XEK392" s="9"/>
      <c r="XEL392" s="9"/>
      <c r="XEM392" s="9"/>
      <c r="XEN392" s="9"/>
      <c r="XEO392" s="9"/>
      <c r="XEP392" s="9"/>
      <c r="XEQ392" s="9"/>
      <c r="XER392" s="9"/>
      <c r="XES392" s="9"/>
      <c r="XET392" s="9"/>
      <c r="XEU392" s="9"/>
      <c r="XEV392" s="9"/>
      <c r="XEW392" s="9"/>
      <c r="XEX392" s="9"/>
      <c r="XEY392" s="9"/>
      <c r="XEZ392" s="9"/>
      <c r="XFA392" s="9"/>
      <c r="XFB392" s="9"/>
    </row>
    <row r="393" spans="1:16382" s="18" customFormat="1" ht="12" x14ac:dyDescent="0.2">
      <c r="A393" s="11" t="s">
        <v>111</v>
      </c>
      <c r="B393" s="11" t="s">
        <v>182</v>
      </c>
      <c r="C393" s="11" t="s">
        <v>189</v>
      </c>
      <c r="D393" s="11" t="s">
        <v>568</v>
      </c>
      <c r="E393" s="11" t="s">
        <v>211</v>
      </c>
      <c r="F393" s="11" t="s">
        <v>36</v>
      </c>
      <c r="G393" s="11" t="s">
        <v>569</v>
      </c>
      <c r="H393" s="11" t="s">
        <v>570</v>
      </c>
      <c r="I393" s="11" t="s">
        <v>132</v>
      </c>
      <c r="J393" s="11" t="s">
        <v>29</v>
      </c>
      <c r="K393" s="12">
        <f t="shared" si="22"/>
        <v>7500</v>
      </c>
      <c r="L393" s="12"/>
      <c r="M393" s="11" t="s">
        <v>247</v>
      </c>
      <c r="N393" s="11" t="s">
        <v>571</v>
      </c>
      <c r="O393" s="11">
        <v>6</v>
      </c>
      <c r="P393" s="11"/>
      <c r="Q393" s="11" t="s">
        <v>208</v>
      </c>
      <c r="R393" s="9" t="s">
        <v>652</v>
      </c>
      <c r="S393" s="11" t="s">
        <v>77</v>
      </c>
      <c r="T393" s="11" t="s">
        <v>572</v>
      </c>
      <c r="U393" s="9" t="s">
        <v>733</v>
      </c>
      <c r="V393" s="21" t="s">
        <v>828</v>
      </c>
      <c r="W393" s="9" t="s">
        <v>855</v>
      </c>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c r="CZ393" s="9"/>
      <c r="DA393" s="9"/>
      <c r="DB393" s="9"/>
      <c r="DC393" s="9"/>
      <c r="DD393" s="9"/>
      <c r="DE393" s="9"/>
      <c r="DF393" s="9"/>
      <c r="DG393" s="9"/>
      <c r="DH393" s="9"/>
      <c r="DI393" s="9"/>
      <c r="DJ393" s="9"/>
      <c r="DK393" s="9"/>
      <c r="DL393" s="9"/>
      <c r="DM393" s="9"/>
      <c r="DN393" s="9"/>
      <c r="DO393" s="9"/>
      <c r="DP393" s="9"/>
      <c r="DQ393" s="9"/>
      <c r="DR393" s="9"/>
      <c r="DS393" s="9"/>
      <c r="DT393" s="9"/>
      <c r="DU393" s="9"/>
      <c r="DV393" s="9"/>
      <c r="DW393" s="9"/>
      <c r="DX393" s="9"/>
      <c r="DY393" s="9"/>
      <c r="DZ393" s="9"/>
      <c r="EA393" s="9"/>
      <c r="EB393" s="9"/>
      <c r="EC393" s="9"/>
      <c r="ED393" s="9"/>
      <c r="EE393" s="9"/>
      <c r="EF393" s="9"/>
      <c r="EG393" s="9"/>
      <c r="EH393" s="9"/>
      <c r="EI393" s="9"/>
      <c r="EJ393" s="9"/>
      <c r="EK393" s="9"/>
      <c r="EL393" s="9"/>
      <c r="EM393" s="9"/>
      <c r="EN393" s="9"/>
      <c r="EO393" s="9"/>
      <c r="EP393" s="9"/>
      <c r="EQ393" s="9"/>
      <c r="ER393" s="9"/>
      <c r="ES393" s="9"/>
      <c r="ET393" s="9"/>
      <c r="EU393" s="9"/>
      <c r="EV393" s="9"/>
      <c r="EW393" s="9"/>
      <c r="EX393" s="9"/>
      <c r="EY393" s="9"/>
      <c r="EZ393" s="9"/>
      <c r="FA393" s="9"/>
      <c r="FB393" s="9"/>
      <c r="FC393" s="9"/>
      <c r="FD393" s="9"/>
      <c r="FE393" s="9"/>
      <c r="FF393" s="9"/>
      <c r="FG393" s="9"/>
      <c r="FH393" s="9"/>
      <c r="FI393" s="9"/>
      <c r="FJ393" s="9"/>
      <c r="FK393" s="9"/>
      <c r="FL393" s="9"/>
      <c r="FM393" s="9"/>
      <c r="FN393" s="9"/>
      <c r="FO393" s="9"/>
      <c r="FP393" s="9"/>
      <c r="FQ393" s="9"/>
      <c r="FR393" s="9"/>
      <c r="FS393" s="9"/>
      <c r="FT393" s="9"/>
      <c r="FU393" s="9"/>
      <c r="FV393" s="9"/>
      <c r="FW393" s="9"/>
      <c r="FX393" s="9"/>
      <c r="FY393" s="9"/>
      <c r="FZ393" s="9"/>
      <c r="GA393" s="9"/>
      <c r="GB393" s="9"/>
      <c r="GC393" s="9"/>
      <c r="GD393" s="9"/>
      <c r="GE393" s="9"/>
      <c r="GF393" s="9"/>
      <c r="GG393" s="9"/>
      <c r="GH393" s="9"/>
      <c r="GI393" s="9"/>
      <c r="GJ393" s="9"/>
      <c r="GK393" s="9"/>
      <c r="GL393" s="9"/>
      <c r="GM393" s="9"/>
      <c r="GN393" s="9"/>
      <c r="GO393" s="9"/>
      <c r="GP393" s="9"/>
      <c r="GQ393" s="9"/>
      <c r="GR393" s="9"/>
      <c r="GS393" s="9"/>
      <c r="GT393" s="9"/>
      <c r="GU393" s="9"/>
      <c r="GV393" s="9"/>
      <c r="GW393" s="9"/>
      <c r="GX393" s="9"/>
      <c r="GY393" s="9"/>
      <c r="GZ393" s="9"/>
      <c r="HA393" s="9"/>
      <c r="HB393" s="9"/>
      <c r="HC393" s="9"/>
      <c r="HD393" s="9"/>
      <c r="HE393" s="9"/>
      <c r="HF393" s="9"/>
      <c r="HG393" s="9"/>
      <c r="HH393" s="9"/>
      <c r="HI393" s="9"/>
      <c r="HJ393" s="9"/>
      <c r="HK393" s="9"/>
      <c r="HL393" s="9"/>
      <c r="HM393" s="9"/>
      <c r="HN393" s="9"/>
      <c r="HO393" s="9"/>
      <c r="HP393" s="9"/>
      <c r="HQ393" s="9"/>
      <c r="HR393" s="9"/>
      <c r="HS393" s="9"/>
      <c r="HT393" s="9"/>
      <c r="HU393" s="9"/>
      <c r="HV393" s="9"/>
      <c r="HW393" s="9"/>
      <c r="HX393" s="9"/>
      <c r="HY393" s="9"/>
      <c r="HZ393" s="9"/>
      <c r="IA393" s="9"/>
      <c r="IB393" s="9"/>
      <c r="IC393" s="9"/>
      <c r="ID393" s="9"/>
      <c r="IE393" s="9"/>
      <c r="IF393" s="9"/>
      <c r="IG393" s="9"/>
      <c r="IH393" s="9"/>
      <c r="II393" s="9"/>
      <c r="IJ393" s="9"/>
      <c r="IK393" s="9"/>
      <c r="IL393" s="9"/>
      <c r="IM393" s="9"/>
      <c r="IN393" s="9"/>
      <c r="IO393" s="9"/>
      <c r="IP393" s="9"/>
      <c r="IQ393" s="9"/>
      <c r="IR393" s="9"/>
      <c r="IS393" s="9"/>
      <c r="IT393" s="9"/>
      <c r="IU393" s="9"/>
      <c r="IV393" s="9"/>
      <c r="IW393" s="9"/>
      <c r="IX393" s="9"/>
      <c r="IY393" s="9"/>
      <c r="IZ393" s="9"/>
      <c r="JA393" s="9"/>
      <c r="JB393" s="9"/>
      <c r="JC393" s="9"/>
      <c r="JD393" s="9"/>
      <c r="JE393" s="9"/>
      <c r="JF393" s="9"/>
      <c r="JG393" s="9"/>
      <c r="JH393" s="9"/>
      <c r="JI393" s="9"/>
      <c r="JJ393" s="9"/>
      <c r="JK393" s="9"/>
      <c r="JL393" s="9"/>
      <c r="JM393" s="9"/>
      <c r="JN393" s="9"/>
      <c r="JO393" s="9"/>
      <c r="JP393" s="9"/>
      <c r="JQ393" s="9"/>
      <c r="JR393" s="9"/>
      <c r="JS393" s="9"/>
      <c r="JT393" s="9"/>
      <c r="JU393" s="9"/>
      <c r="JV393" s="9"/>
      <c r="JW393" s="9"/>
      <c r="JX393" s="9"/>
      <c r="JY393" s="9"/>
      <c r="JZ393" s="9"/>
      <c r="KA393" s="9"/>
      <c r="KB393" s="9"/>
      <c r="KC393" s="9"/>
      <c r="KD393" s="9"/>
      <c r="KE393" s="9"/>
      <c r="KF393" s="9"/>
      <c r="KG393" s="9"/>
      <c r="KH393" s="9"/>
      <c r="KI393" s="9"/>
      <c r="KJ393" s="9"/>
      <c r="KK393" s="9"/>
      <c r="KL393" s="9"/>
      <c r="KM393" s="9"/>
      <c r="KN393" s="9"/>
      <c r="KO393" s="9"/>
      <c r="KP393" s="9"/>
      <c r="KQ393" s="9"/>
      <c r="KR393" s="9"/>
      <c r="KS393" s="9"/>
      <c r="KT393" s="9"/>
      <c r="KU393" s="9"/>
      <c r="KV393" s="9"/>
      <c r="KW393" s="9"/>
      <c r="KX393" s="9"/>
      <c r="KY393" s="9"/>
      <c r="KZ393" s="9"/>
      <c r="LA393" s="9"/>
      <c r="LB393" s="9"/>
      <c r="LC393" s="9"/>
      <c r="LD393" s="9"/>
      <c r="LE393" s="9"/>
      <c r="LF393" s="9"/>
      <c r="LG393" s="9"/>
      <c r="LH393" s="9"/>
      <c r="LI393" s="9"/>
      <c r="LJ393" s="9"/>
      <c r="LK393" s="9"/>
      <c r="LL393" s="9"/>
      <c r="LM393" s="9"/>
      <c r="LN393" s="9"/>
      <c r="LO393" s="9"/>
      <c r="LP393" s="9"/>
      <c r="LQ393" s="9"/>
      <c r="LR393" s="9"/>
      <c r="LS393" s="9"/>
      <c r="LT393" s="9"/>
      <c r="LU393" s="9"/>
      <c r="LV393" s="9"/>
      <c r="LW393" s="9"/>
      <c r="LX393" s="9"/>
      <c r="LY393" s="9"/>
      <c r="LZ393" s="9"/>
      <c r="MA393" s="9"/>
      <c r="MB393" s="9"/>
      <c r="MC393" s="9"/>
      <c r="MD393" s="9"/>
      <c r="ME393" s="9"/>
      <c r="MF393" s="9"/>
      <c r="MG393" s="9"/>
      <c r="MH393" s="9"/>
      <c r="MI393" s="9"/>
      <c r="MJ393" s="9"/>
      <c r="MK393" s="9"/>
      <c r="ML393" s="9"/>
      <c r="MM393" s="9"/>
      <c r="MN393" s="9"/>
      <c r="MO393" s="9"/>
      <c r="MP393" s="9"/>
      <c r="MQ393" s="9"/>
      <c r="MR393" s="9"/>
      <c r="MS393" s="9"/>
      <c r="MT393" s="9"/>
      <c r="MU393" s="9"/>
      <c r="MV393" s="9"/>
      <c r="MW393" s="9"/>
      <c r="MX393" s="9"/>
      <c r="MY393" s="9"/>
      <c r="MZ393" s="9"/>
      <c r="NA393" s="9"/>
      <c r="NB393" s="9"/>
      <c r="NC393" s="9"/>
      <c r="ND393" s="9"/>
      <c r="NE393" s="9"/>
      <c r="NF393" s="9"/>
      <c r="NG393" s="9"/>
      <c r="NH393" s="9"/>
      <c r="NI393" s="9"/>
      <c r="NJ393" s="9"/>
      <c r="NK393" s="9"/>
      <c r="NL393" s="9"/>
      <c r="NM393" s="9"/>
      <c r="NN393" s="9"/>
      <c r="NO393" s="9"/>
      <c r="NP393" s="9"/>
      <c r="NQ393" s="9"/>
      <c r="NR393" s="9"/>
      <c r="NS393" s="9"/>
      <c r="NT393" s="9"/>
      <c r="NU393" s="9"/>
      <c r="NV393" s="9"/>
      <c r="NW393" s="9"/>
      <c r="NX393" s="9"/>
      <c r="NY393" s="9"/>
      <c r="NZ393" s="9"/>
      <c r="OA393" s="9"/>
      <c r="OB393" s="9"/>
      <c r="OC393" s="9"/>
      <c r="OD393" s="9"/>
      <c r="OE393" s="9"/>
      <c r="OF393" s="9"/>
      <c r="OG393" s="9"/>
      <c r="OH393" s="9"/>
      <c r="OI393" s="9"/>
      <c r="OJ393" s="9"/>
      <c r="OK393" s="9"/>
      <c r="OL393" s="9"/>
      <c r="OM393" s="9"/>
      <c r="ON393" s="9"/>
      <c r="OO393" s="9"/>
      <c r="OP393" s="9"/>
      <c r="OQ393" s="9"/>
      <c r="OR393" s="9"/>
      <c r="OS393" s="9"/>
      <c r="OT393" s="9"/>
      <c r="OU393" s="9"/>
      <c r="OV393" s="9"/>
      <c r="OW393" s="9"/>
      <c r="OX393" s="9"/>
      <c r="OY393" s="9"/>
      <c r="OZ393" s="9"/>
      <c r="PA393" s="9"/>
      <c r="PB393" s="9"/>
      <c r="PC393" s="9"/>
      <c r="PD393" s="9"/>
      <c r="PE393" s="9"/>
      <c r="PF393" s="9"/>
      <c r="PG393" s="9"/>
      <c r="PH393" s="9"/>
      <c r="PI393" s="9"/>
      <c r="PJ393" s="9"/>
      <c r="PK393" s="9"/>
      <c r="PL393" s="9"/>
      <c r="PM393" s="9"/>
      <c r="PN393" s="9"/>
      <c r="PO393" s="9"/>
      <c r="PP393" s="9"/>
      <c r="PQ393" s="9"/>
      <c r="PR393" s="9"/>
      <c r="PS393" s="9"/>
      <c r="PT393" s="9"/>
      <c r="PU393" s="9"/>
      <c r="PV393" s="9"/>
      <c r="PW393" s="9"/>
      <c r="PX393" s="9"/>
      <c r="PY393" s="9"/>
      <c r="PZ393" s="9"/>
      <c r="QA393" s="9"/>
      <c r="QB393" s="9"/>
      <c r="QC393" s="9"/>
      <c r="QD393" s="9"/>
      <c r="QE393" s="9"/>
      <c r="QF393" s="9"/>
      <c r="QG393" s="9"/>
      <c r="QH393" s="9"/>
      <c r="QI393" s="9"/>
      <c r="QJ393" s="9"/>
      <c r="QK393" s="9"/>
      <c r="QL393" s="9"/>
      <c r="QM393" s="9"/>
      <c r="QN393" s="9"/>
      <c r="QO393" s="9"/>
      <c r="QP393" s="9"/>
      <c r="QQ393" s="9"/>
      <c r="QR393" s="9"/>
      <c r="QS393" s="9"/>
      <c r="QT393" s="9"/>
      <c r="QU393" s="9"/>
      <c r="QV393" s="9"/>
      <c r="QW393" s="9"/>
      <c r="QX393" s="9"/>
      <c r="QY393" s="9"/>
      <c r="QZ393" s="9"/>
      <c r="RA393" s="9"/>
      <c r="RB393" s="9"/>
      <c r="RC393" s="9"/>
      <c r="RD393" s="9"/>
      <c r="RE393" s="9"/>
      <c r="RF393" s="9"/>
      <c r="RG393" s="9"/>
      <c r="RH393" s="9"/>
      <c r="RI393" s="9"/>
      <c r="RJ393" s="9"/>
      <c r="RK393" s="9"/>
      <c r="RL393" s="9"/>
      <c r="RM393" s="9"/>
      <c r="RN393" s="9"/>
      <c r="RO393" s="9"/>
      <c r="RP393" s="9"/>
      <c r="RQ393" s="9"/>
      <c r="RR393" s="9"/>
      <c r="RS393" s="9"/>
      <c r="RT393" s="9"/>
      <c r="RU393" s="9"/>
      <c r="RV393" s="9"/>
      <c r="RW393" s="9"/>
      <c r="RX393" s="9"/>
      <c r="RY393" s="9"/>
      <c r="RZ393" s="9"/>
      <c r="SA393" s="9"/>
      <c r="SB393" s="9"/>
      <c r="SC393" s="9"/>
      <c r="SD393" s="9"/>
      <c r="SE393" s="9"/>
      <c r="SF393" s="9"/>
      <c r="SG393" s="9"/>
      <c r="SH393" s="9"/>
      <c r="SI393" s="9"/>
      <c r="SJ393" s="9"/>
      <c r="SK393" s="9"/>
      <c r="SL393" s="9"/>
      <c r="SM393" s="9"/>
      <c r="SN393" s="9"/>
      <c r="SO393" s="9"/>
      <c r="SP393" s="9"/>
      <c r="SQ393" s="9"/>
      <c r="SR393" s="9"/>
      <c r="SS393" s="9"/>
      <c r="ST393" s="9"/>
      <c r="SU393" s="9"/>
      <c r="SV393" s="9"/>
      <c r="SW393" s="9"/>
      <c r="SX393" s="9"/>
      <c r="SY393" s="9"/>
      <c r="SZ393" s="9"/>
      <c r="TA393" s="9"/>
      <c r="TB393" s="9"/>
      <c r="TC393" s="9"/>
      <c r="TD393" s="9"/>
      <c r="TE393" s="9"/>
      <c r="TF393" s="9"/>
      <c r="TG393" s="9"/>
      <c r="TH393" s="9"/>
      <c r="TI393" s="9"/>
      <c r="TJ393" s="9"/>
      <c r="TK393" s="9"/>
      <c r="TL393" s="9"/>
      <c r="TM393" s="9"/>
      <c r="TN393" s="9"/>
      <c r="TO393" s="9"/>
      <c r="TP393" s="9"/>
      <c r="TQ393" s="9"/>
      <c r="TR393" s="9"/>
      <c r="TS393" s="9"/>
      <c r="TT393" s="9"/>
      <c r="TU393" s="9"/>
      <c r="TV393" s="9"/>
      <c r="TW393" s="9"/>
      <c r="TX393" s="9"/>
      <c r="TY393" s="9"/>
      <c r="TZ393" s="9"/>
      <c r="UA393" s="9"/>
      <c r="UB393" s="9"/>
      <c r="UC393" s="9"/>
      <c r="UD393" s="9"/>
      <c r="UE393" s="9"/>
      <c r="UF393" s="9"/>
      <c r="UG393" s="9"/>
      <c r="UH393" s="9"/>
      <c r="UI393" s="9"/>
      <c r="UJ393" s="9"/>
      <c r="UK393" s="9"/>
      <c r="UL393" s="9"/>
      <c r="UM393" s="9"/>
      <c r="UN393" s="9"/>
      <c r="UO393" s="9"/>
      <c r="UP393" s="9"/>
      <c r="UQ393" s="9"/>
      <c r="UR393" s="9"/>
      <c r="US393" s="9"/>
      <c r="UT393" s="9"/>
      <c r="UU393" s="9"/>
      <c r="UV393" s="9"/>
      <c r="UW393" s="9"/>
      <c r="UX393" s="9"/>
      <c r="UY393" s="9"/>
      <c r="UZ393" s="9"/>
      <c r="VA393" s="9"/>
      <c r="VB393" s="9"/>
      <c r="VC393" s="9"/>
      <c r="VD393" s="9"/>
      <c r="VE393" s="9"/>
      <c r="VF393" s="9"/>
      <c r="VG393" s="9"/>
      <c r="VH393" s="9"/>
      <c r="VI393" s="9"/>
      <c r="VJ393" s="9"/>
      <c r="VK393" s="9"/>
      <c r="VL393" s="9"/>
      <c r="VM393" s="9"/>
      <c r="VN393" s="9"/>
      <c r="VO393" s="9"/>
      <c r="VP393" s="9"/>
      <c r="VQ393" s="9"/>
      <c r="VR393" s="9"/>
      <c r="VS393" s="9"/>
      <c r="VT393" s="9"/>
      <c r="VU393" s="9"/>
      <c r="VV393" s="9"/>
      <c r="VW393" s="9"/>
      <c r="VX393" s="9"/>
      <c r="VY393" s="9"/>
      <c r="VZ393" s="9"/>
      <c r="WA393" s="9"/>
      <c r="WB393" s="9"/>
      <c r="WC393" s="9"/>
      <c r="WD393" s="9"/>
      <c r="WE393" s="9"/>
      <c r="WF393" s="9"/>
      <c r="WG393" s="9"/>
      <c r="WH393" s="9"/>
      <c r="WI393" s="9"/>
      <c r="WJ393" s="9"/>
      <c r="WK393" s="9"/>
      <c r="WL393" s="9"/>
      <c r="WM393" s="9"/>
      <c r="WN393" s="9"/>
      <c r="WO393" s="9"/>
      <c r="WP393" s="9"/>
      <c r="WQ393" s="9"/>
      <c r="WR393" s="9"/>
      <c r="WS393" s="9"/>
      <c r="WT393" s="9"/>
      <c r="WU393" s="9"/>
      <c r="WV393" s="9"/>
      <c r="WW393" s="9"/>
      <c r="WX393" s="9"/>
      <c r="WY393" s="9"/>
      <c r="WZ393" s="9"/>
      <c r="XA393" s="9"/>
      <c r="XB393" s="9"/>
      <c r="XC393" s="9"/>
      <c r="XD393" s="9"/>
      <c r="XE393" s="9"/>
      <c r="XF393" s="9"/>
      <c r="XG393" s="9"/>
      <c r="XH393" s="9"/>
      <c r="XI393" s="9"/>
      <c r="XJ393" s="9"/>
      <c r="XK393" s="9"/>
      <c r="XL393" s="9"/>
      <c r="XM393" s="9"/>
      <c r="XN393" s="9"/>
      <c r="XO393" s="9"/>
      <c r="XP393" s="9"/>
      <c r="XQ393" s="9"/>
      <c r="XR393" s="9"/>
      <c r="XS393" s="9"/>
      <c r="XT393" s="9"/>
      <c r="XU393" s="9"/>
      <c r="XV393" s="9"/>
      <c r="XW393" s="9"/>
      <c r="XX393" s="9"/>
      <c r="XY393" s="9"/>
      <c r="XZ393" s="9"/>
      <c r="YA393" s="9"/>
      <c r="YB393" s="9"/>
      <c r="YC393" s="9"/>
      <c r="YD393" s="9"/>
      <c r="YE393" s="9"/>
      <c r="YF393" s="9"/>
      <c r="YG393" s="9"/>
      <c r="YH393" s="9"/>
      <c r="YI393" s="9"/>
      <c r="YJ393" s="9"/>
      <c r="YK393" s="9"/>
      <c r="YL393" s="9"/>
      <c r="YM393" s="9"/>
      <c r="YN393" s="9"/>
      <c r="YO393" s="9"/>
      <c r="YP393" s="9"/>
      <c r="YQ393" s="9"/>
      <c r="YR393" s="9"/>
      <c r="YS393" s="9"/>
      <c r="YT393" s="9"/>
      <c r="YU393" s="9"/>
      <c r="YV393" s="9"/>
      <c r="YW393" s="9"/>
      <c r="YX393" s="9"/>
      <c r="YY393" s="9"/>
      <c r="YZ393" s="9"/>
      <c r="ZA393" s="9"/>
      <c r="ZB393" s="9"/>
      <c r="ZC393" s="9"/>
      <c r="ZD393" s="9"/>
      <c r="ZE393" s="9"/>
      <c r="ZF393" s="9"/>
      <c r="ZG393" s="9"/>
      <c r="ZH393" s="9"/>
      <c r="ZI393" s="9"/>
      <c r="ZJ393" s="9"/>
      <c r="ZK393" s="9"/>
      <c r="ZL393" s="9"/>
      <c r="ZM393" s="9"/>
      <c r="ZN393" s="9"/>
      <c r="ZO393" s="9"/>
      <c r="ZP393" s="9"/>
      <c r="ZQ393" s="9"/>
      <c r="ZR393" s="9"/>
      <c r="ZS393" s="9"/>
      <c r="ZT393" s="9"/>
      <c r="ZU393" s="9"/>
      <c r="ZV393" s="9"/>
      <c r="ZW393" s="9"/>
      <c r="ZX393" s="9"/>
      <c r="ZY393" s="9"/>
      <c r="ZZ393" s="9"/>
      <c r="AAA393" s="9"/>
      <c r="AAB393" s="9"/>
      <c r="AAC393" s="9"/>
      <c r="AAD393" s="9"/>
      <c r="AAE393" s="9"/>
      <c r="AAF393" s="9"/>
      <c r="AAG393" s="9"/>
      <c r="AAH393" s="9"/>
      <c r="AAI393" s="9"/>
      <c r="AAJ393" s="9"/>
      <c r="AAK393" s="9"/>
      <c r="AAL393" s="9"/>
      <c r="AAM393" s="9"/>
      <c r="AAN393" s="9"/>
      <c r="AAO393" s="9"/>
      <c r="AAP393" s="9"/>
      <c r="AAQ393" s="9"/>
      <c r="AAR393" s="9"/>
      <c r="AAS393" s="9"/>
      <c r="AAT393" s="9"/>
      <c r="AAU393" s="9"/>
      <c r="AAV393" s="9"/>
      <c r="AAW393" s="9"/>
      <c r="AAX393" s="9"/>
      <c r="AAY393" s="9"/>
      <c r="AAZ393" s="9"/>
      <c r="ABA393" s="9"/>
      <c r="ABB393" s="9"/>
      <c r="ABC393" s="9"/>
      <c r="ABD393" s="9"/>
      <c r="ABE393" s="9"/>
      <c r="ABF393" s="9"/>
      <c r="ABG393" s="9"/>
      <c r="ABH393" s="9"/>
      <c r="ABI393" s="9"/>
      <c r="ABJ393" s="9"/>
      <c r="ABK393" s="9"/>
      <c r="ABL393" s="9"/>
      <c r="ABM393" s="9"/>
      <c r="ABN393" s="9"/>
      <c r="ABO393" s="9"/>
      <c r="ABP393" s="9"/>
      <c r="ABQ393" s="9"/>
      <c r="ABR393" s="9"/>
      <c r="ABS393" s="9"/>
      <c r="ABT393" s="9"/>
      <c r="ABU393" s="9"/>
      <c r="ABV393" s="9"/>
      <c r="ABW393" s="9"/>
      <c r="ABX393" s="9"/>
      <c r="ABY393" s="9"/>
      <c r="ABZ393" s="9"/>
      <c r="ACA393" s="9"/>
      <c r="ACB393" s="9"/>
      <c r="ACC393" s="9"/>
      <c r="ACD393" s="9"/>
      <c r="ACE393" s="9"/>
      <c r="ACF393" s="9"/>
      <c r="ACG393" s="9"/>
      <c r="ACH393" s="9"/>
      <c r="ACI393" s="9"/>
      <c r="ACJ393" s="9"/>
      <c r="ACK393" s="9"/>
      <c r="ACL393" s="9"/>
      <c r="ACM393" s="9"/>
      <c r="ACN393" s="9"/>
      <c r="ACO393" s="9"/>
      <c r="ACP393" s="9"/>
      <c r="ACQ393" s="9"/>
      <c r="ACR393" s="9"/>
      <c r="ACS393" s="9"/>
      <c r="ACT393" s="9"/>
      <c r="ACU393" s="9"/>
      <c r="ACV393" s="9"/>
      <c r="ACW393" s="9"/>
      <c r="ACX393" s="9"/>
      <c r="ACY393" s="9"/>
      <c r="ACZ393" s="9"/>
      <c r="ADA393" s="9"/>
      <c r="ADB393" s="9"/>
      <c r="ADC393" s="9"/>
      <c r="ADD393" s="9"/>
      <c r="ADE393" s="9"/>
      <c r="ADF393" s="9"/>
      <c r="ADG393" s="9"/>
      <c r="ADH393" s="9"/>
      <c r="ADI393" s="9"/>
      <c r="ADJ393" s="9"/>
      <c r="ADK393" s="9"/>
      <c r="ADL393" s="9"/>
      <c r="ADM393" s="9"/>
      <c r="ADN393" s="9"/>
      <c r="ADO393" s="9"/>
      <c r="ADP393" s="9"/>
      <c r="ADQ393" s="9"/>
      <c r="ADR393" s="9"/>
      <c r="ADS393" s="9"/>
      <c r="ADT393" s="9"/>
      <c r="ADU393" s="9"/>
      <c r="ADV393" s="9"/>
      <c r="ADW393" s="9"/>
      <c r="ADX393" s="9"/>
      <c r="ADY393" s="9"/>
      <c r="ADZ393" s="9"/>
      <c r="AEA393" s="9"/>
      <c r="AEB393" s="9"/>
      <c r="AEC393" s="9"/>
      <c r="AED393" s="9"/>
      <c r="AEE393" s="9"/>
      <c r="AEF393" s="9"/>
      <c r="AEG393" s="9"/>
      <c r="AEH393" s="9"/>
      <c r="AEI393" s="9"/>
      <c r="AEJ393" s="9"/>
      <c r="AEK393" s="9"/>
      <c r="AEL393" s="9"/>
      <c r="AEM393" s="9"/>
      <c r="AEN393" s="9"/>
      <c r="AEO393" s="9"/>
      <c r="AEP393" s="9"/>
      <c r="AEQ393" s="9"/>
      <c r="AER393" s="9"/>
      <c r="AES393" s="9"/>
      <c r="AET393" s="9"/>
      <c r="AEU393" s="9"/>
      <c r="AEV393" s="9"/>
      <c r="AEW393" s="9"/>
      <c r="AEX393" s="9"/>
      <c r="AEY393" s="9"/>
      <c r="AEZ393" s="9"/>
      <c r="AFA393" s="9"/>
      <c r="AFB393" s="9"/>
      <c r="AFC393" s="9"/>
      <c r="AFD393" s="9"/>
      <c r="AFE393" s="9"/>
      <c r="AFF393" s="9"/>
      <c r="AFG393" s="9"/>
      <c r="AFH393" s="9"/>
      <c r="AFI393" s="9"/>
      <c r="AFJ393" s="9"/>
      <c r="AFK393" s="9"/>
      <c r="AFL393" s="9"/>
      <c r="AFM393" s="9"/>
      <c r="AFN393" s="9"/>
      <c r="AFO393" s="9"/>
      <c r="AFP393" s="9"/>
      <c r="AFQ393" s="9"/>
      <c r="AFR393" s="9"/>
      <c r="AFS393" s="9"/>
      <c r="AFT393" s="9"/>
      <c r="AFU393" s="9"/>
      <c r="AFV393" s="9"/>
      <c r="AFW393" s="9"/>
      <c r="AFX393" s="9"/>
      <c r="AFY393" s="9"/>
      <c r="AFZ393" s="9"/>
      <c r="AGA393" s="9"/>
      <c r="AGB393" s="9"/>
      <c r="AGC393" s="9"/>
      <c r="AGD393" s="9"/>
      <c r="AGE393" s="9"/>
      <c r="AGF393" s="9"/>
      <c r="AGG393" s="9"/>
      <c r="AGH393" s="9"/>
      <c r="AGI393" s="9"/>
      <c r="AGJ393" s="9"/>
      <c r="AGK393" s="9"/>
      <c r="AGL393" s="9"/>
      <c r="AGM393" s="9"/>
      <c r="AGN393" s="9"/>
      <c r="AGO393" s="9"/>
      <c r="AGP393" s="9"/>
      <c r="AGQ393" s="9"/>
      <c r="AGR393" s="9"/>
      <c r="AGS393" s="9"/>
      <c r="AGT393" s="9"/>
      <c r="AGU393" s="9"/>
      <c r="AGV393" s="9"/>
      <c r="AGW393" s="9"/>
      <c r="AGX393" s="9"/>
      <c r="AGY393" s="9"/>
      <c r="AGZ393" s="9"/>
      <c r="AHA393" s="9"/>
      <c r="AHB393" s="9"/>
      <c r="AHC393" s="9"/>
      <c r="AHD393" s="9"/>
      <c r="AHE393" s="9"/>
      <c r="AHF393" s="9"/>
      <c r="AHG393" s="9"/>
      <c r="AHH393" s="9"/>
      <c r="AHI393" s="9"/>
      <c r="AHJ393" s="9"/>
      <c r="AHK393" s="9"/>
      <c r="AHL393" s="9"/>
      <c r="AHM393" s="9"/>
      <c r="AHN393" s="9"/>
      <c r="AHO393" s="9"/>
      <c r="AHP393" s="9"/>
      <c r="AHQ393" s="9"/>
      <c r="AHR393" s="9"/>
      <c r="AHS393" s="9"/>
      <c r="AHT393" s="9"/>
      <c r="AHU393" s="9"/>
      <c r="AHV393" s="9"/>
      <c r="AHW393" s="9"/>
      <c r="AHX393" s="9"/>
      <c r="AHY393" s="9"/>
      <c r="AHZ393" s="9"/>
      <c r="AIA393" s="9"/>
      <c r="AIB393" s="9"/>
      <c r="AIC393" s="9"/>
      <c r="AID393" s="9"/>
      <c r="AIE393" s="9"/>
      <c r="AIF393" s="9"/>
      <c r="AIG393" s="9"/>
      <c r="AIH393" s="9"/>
      <c r="AII393" s="9"/>
      <c r="AIJ393" s="9"/>
      <c r="AIK393" s="9"/>
      <c r="AIL393" s="9"/>
      <c r="AIM393" s="9"/>
      <c r="AIN393" s="9"/>
      <c r="AIO393" s="9"/>
      <c r="AIP393" s="9"/>
      <c r="AIQ393" s="9"/>
      <c r="AIR393" s="9"/>
      <c r="AIS393" s="9"/>
      <c r="AIT393" s="9"/>
      <c r="AIU393" s="9"/>
      <c r="AIV393" s="9"/>
      <c r="AIW393" s="9"/>
      <c r="AIX393" s="9"/>
      <c r="AIY393" s="9"/>
      <c r="AIZ393" s="9"/>
      <c r="AJA393" s="9"/>
      <c r="AJB393" s="9"/>
      <c r="AJC393" s="9"/>
      <c r="AJD393" s="9"/>
      <c r="AJE393" s="9"/>
      <c r="AJF393" s="9"/>
      <c r="AJG393" s="9"/>
      <c r="AJH393" s="9"/>
      <c r="AJI393" s="9"/>
      <c r="AJJ393" s="9"/>
      <c r="AJK393" s="9"/>
      <c r="AJL393" s="9"/>
      <c r="AJM393" s="9"/>
      <c r="AJN393" s="9"/>
      <c r="AJO393" s="9"/>
      <c r="AJP393" s="9"/>
      <c r="AJQ393" s="9"/>
      <c r="AJR393" s="9"/>
      <c r="AJS393" s="9"/>
      <c r="AJT393" s="9"/>
      <c r="AJU393" s="9"/>
      <c r="AJV393" s="9"/>
      <c r="AJW393" s="9"/>
      <c r="AJX393" s="9"/>
      <c r="AJY393" s="9"/>
      <c r="AJZ393" s="9"/>
      <c r="AKA393" s="9"/>
      <c r="AKB393" s="9"/>
      <c r="AKC393" s="9"/>
      <c r="AKD393" s="9"/>
      <c r="AKE393" s="9"/>
      <c r="AKF393" s="9"/>
      <c r="AKG393" s="9"/>
      <c r="AKH393" s="9"/>
      <c r="AKI393" s="9"/>
      <c r="AKJ393" s="9"/>
      <c r="AKK393" s="9"/>
      <c r="AKL393" s="9"/>
      <c r="AKM393" s="9"/>
      <c r="AKN393" s="9"/>
      <c r="AKO393" s="9"/>
      <c r="AKP393" s="9"/>
      <c r="AKQ393" s="9"/>
      <c r="AKR393" s="9"/>
      <c r="AKS393" s="9"/>
      <c r="AKT393" s="9"/>
      <c r="AKU393" s="9"/>
      <c r="AKV393" s="9"/>
      <c r="AKW393" s="9"/>
      <c r="AKX393" s="9"/>
      <c r="AKY393" s="9"/>
      <c r="AKZ393" s="9"/>
      <c r="ALA393" s="9"/>
      <c r="ALB393" s="9"/>
      <c r="ALC393" s="9"/>
      <c r="ALD393" s="9"/>
      <c r="ALE393" s="9"/>
      <c r="ALF393" s="9"/>
      <c r="ALG393" s="9"/>
      <c r="ALH393" s="9"/>
      <c r="ALI393" s="9"/>
      <c r="ALJ393" s="9"/>
      <c r="ALK393" s="9"/>
      <c r="ALL393" s="9"/>
      <c r="ALM393" s="9"/>
      <c r="ALN393" s="9"/>
      <c r="ALO393" s="9"/>
      <c r="ALP393" s="9"/>
      <c r="ALQ393" s="9"/>
      <c r="ALR393" s="9"/>
      <c r="ALS393" s="9"/>
      <c r="ALT393" s="9"/>
      <c r="ALU393" s="9"/>
      <c r="ALV393" s="9"/>
      <c r="ALW393" s="9"/>
      <c r="ALX393" s="9"/>
      <c r="ALY393" s="9"/>
      <c r="ALZ393" s="9"/>
      <c r="AMA393" s="9"/>
      <c r="AMB393" s="9"/>
      <c r="AMC393" s="9"/>
      <c r="AMD393" s="9"/>
      <c r="AME393" s="9"/>
      <c r="AMF393" s="9"/>
      <c r="AMG393" s="9"/>
      <c r="AMH393" s="9"/>
      <c r="AMI393" s="9"/>
      <c r="AMJ393" s="9"/>
      <c r="AMK393" s="9"/>
      <c r="AML393" s="9"/>
      <c r="AMM393" s="9"/>
      <c r="AMN393" s="9"/>
      <c r="AMO393" s="9"/>
      <c r="AMP393" s="9"/>
      <c r="AMQ393" s="9"/>
      <c r="AMR393" s="9"/>
      <c r="AMS393" s="9"/>
      <c r="AMT393" s="9"/>
      <c r="AMU393" s="9"/>
      <c r="AMV393" s="9"/>
      <c r="AMW393" s="9"/>
      <c r="AMX393" s="9"/>
      <c r="AMY393" s="9"/>
      <c r="AMZ393" s="9"/>
      <c r="ANA393" s="9"/>
      <c r="ANB393" s="9"/>
      <c r="ANC393" s="9"/>
      <c r="AND393" s="9"/>
      <c r="ANE393" s="9"/>
      <c r="ANF393" s="9"/>
      <c r="ANG393" s="9"/>
      <c r="ANH393" s="9"/>
      <c r="ANI393" s="9"/>
      <c r="ANJ393" s="9"/>
      <c r="ANK393" s="9"/>
      <c r="ANL393" s="9"/>
      <c r="ANM393" s="9"/>
      <c r="ANN393" s="9"/>
      <c r="ANO393" s="9"/>
      <c r="ANP393" s="9"/>
      <c r="ANQ393" s="9"/>
      <c r="ANR393" s="9"/>
      <c r="ANS393" s="9"/>
      <c r="ANT393" s="9"/>
      <c r="ANU393" s="9"/>
      <c r="ANV393" s="9"/>
      <c r="ANW393" s="9"/>
      <c r="ANX393" s="9"/>
      <c r="ANY393" s="9"/>
      <c r="ANZ393" s="9"/>
      <c r="AOA393" s="9"/>
      <c r="AOB393" s="9"/>
      <c r="AOC393" s="9"/>
      <c r="AOD393" s="9"/>
      <c r="AOE393" s="9"/>
      <c r="AOF393" s="9"/>
      <c r="AOG393" s="9"/>
      <c r="AOH393" s="9"/>
      <c r="AOI393" s="9"/>
      <c r="AOJ393" s="9"/>
      <c r="AOK393" s="9"/>
      <c r="AOL393" s="9"/>
      <c r="AOM393" s="9"/>
      <c r="AON393" s="9"/>
      <c r="AOO393" s="9"/>
      <c r="AOP393" s="9"/>
      <c r="AOQ393" s="9"/>
      <c r="AOR393" s="9"/>
      <c r="AOS393" s="9"/>
      <c r="AOT393" s="9"/>
      <c r="AOU393" s="9"/>
      <c r="AOV393" s="9"/>
      <c r="AOW393" s="9"/>
      <c r="AOX393" s="9"/>
      <c r="AOY393" s="9"/>
      <c r="AOZ393" s="9"/>
      <c r="APA393" s="9"/>
      <c r="APB393" s="9"/>
      <c r="APC393" s="9"/>
      <c r="APD393" s="9"/>
      <c r="APE393" s="9"/>
      <c r="APF393" s="9"/>
      <c r="APG393" s="9"/>
      <c r="APH393" s="9"/>
      <c r="API393" s="9"/>
      <c r="APJ393" s="9"/>
      <c r="APK393" s="9"/>
      <c r="APL393" s="9"/>
      <c r="APM393" s="9"/>
      <c r="APN393" s="9"/>
      <c r="APO393" s="9"/>
      <c r="APP393" s="9"/>
      <c r="APQ393" s="9"/>
      <c r="APR393" s="9"/>
      <c r="APS393" s="9"/>
      <c r="APT393" s="9"/>
      <c r="APU393" s="9"/>
      <c r="APV393" s="9"/>
      <c r="APW393" s="9"/>
      <c r="APX393" s="9"/>
      <c r="APY393" s="9"/>
      <c r="APZ393" s="9"/>
      <c r="AQA393" s="9"/>
      <c r="AQB393" s="9"/>
      <c r="AQC393" s="9"/>
      <c r="AQD393" s="9"/>
      <c r="AQE393" s="9"/>
      <c r="AQF393" s="9"/>
      <c r="AQG393" s="9"/>
      <c r="AQH393" s="9"/>
      <c r="AQI393" s="9"/>
      <c r="AQJ393" s="9"/>
      <c r="AQK393" s="9"/>
      <c r="AQL393" s="9"/>
      <c r="AQM393" s="9"/>
      <c r="AQN393" s="9"/>
      <c r="AQO393" s="9"/>
      <c r="AQP393" s="9"/>
      <c r="AQQ393" s="9"/>
      <c r="AQR393" s="9"/>
      <c r="AQS393" s="9"/>
      <c r="AQT393" s="9"/>
      <c r="AQU393" s="9"/>
      <c r="AQV393" s="9"/>
      <c r="AQW393" s="9"/>
      <c r="AQX393" s="9"/>
      <c r="AQY393" s="9"/>
      <c r="AQZ393" s="9"/>
      <c r="ARA393" s="9"/>
      <c r="ARB393" s="9"/>
      <c r="ARC393" s="9"/>
      <c r="ARD393" s="9"/>
      <c r="ARE393" s="9"/>
      <c r="ARF393" s="9"/>
      <c r="ARG393" s="9"/>
      <c r="ARH393" s="9"/>
      <c r="ARI393" s="9"/>
      <c r="ARJ393" s="9"/>
      <c r="ARK393" s="9"/>
      <c r="ARL393" s="9"/>
      <c r="ARM393" s="9"/>
      <c r="ARN393" s="9"/>
      <c r="ARO393" s="9"/>
      <c r="ARP393" s="9"/>
      <c r="ARQ393" s="9"/>
      <c r="ARR393" s="9"/>
      <c r="ARS393" s="9"/>
      <c r="ART393" s="9"/>
      <c r="ARU393" s="9"/>
      <c r="ARV393" s="9"/>
      <c r="ARW393" s="9"/>
      <c r="ARX393" s="9"/>
      <c r="ARY393" s="9"/>
      <c r="ARZ393" s="9"/>
      <c r="ASA393" s="9"/>
      <c r="ASB393" s="9"/>
      <c r="ASC393" s="9"/>
      <c r="ASD393" s="9"/>
      <c r="ASE393" s="9"/>
      <c r="ASF393" s="9"/>
      <c r="ASG393" s="9"/>
      <c r="ASH393" s="9"/>
      <c r="ASI393" s="9"/>
      <c r="ASJ393" s="9"/>
      <c r="ASK393" s="9"/>
      <c r="ASL393" s="9"/>
      <c r="ASM393" s="9"/>
      <c r="ASN393" s="9"/>
      <c r="ASO393" s="9"/>
      <c r="ASP393" s="9"/>
      <c r="ASQ393" s="9"/>
      <c r="ASR393" s="9"/>
      <c r="ASS393" s="9"/>
      <c r="AST393" s="9"/>
      <c r="ASU393" s="9"/>
      <c r="ASV393" s="9"/>
      <c r="ASW393" s="9"/>
      <c r="ASX393" s="9"/>
      <c r="ASY393" s="9"/>
      <c r="ASZ393" s="9"/>
      <c r="ATA393" s="9"/>
      <c r="ATB393" s="9"/>
      <c r="ATC393" s="9"/>
      <c r="ATD393" s="9"/>
      <c r="ATE393" s="9"/>
      <c r="ATF393" s="9"/>
      <c r="ATG393" s="9"/>
      <c r="ATH393" s="9"/>
      <c r="ATI393" s="9"/>
      <c r="ATJ393" s="9"/>
      <c r="ATK393" s="9"/>
      <c r="ATL393" s="9"/>
      <c r="ATM393" s="9"/>
      <c r="ATN393" s="9"/>
      <c r="ATO393" s="9"/>
      <c r="ATP393" s="9"/>
      <c r="ATQ393" s="9"/>
      <c r="ATR393" s="9"/>
      <c r="ATS393" s="9"/>
      <c r="ATT393" s="9"/>
      <c r="ATU393" s="9"/>
      <c r="ATV393" s="9"/>
      <c r="ATW393" s="9"/>
      <c r="ATX393" s="9"/>
      <c r="ATY393" s="9"/>
      <c r="ATZ393" s="9"/>
      <c r="AUA393" s="9"/>
      <c r="AUB393" s="9"/>
      <c r="AUC393" s="9"/>
      <c r="AUD393" s="9"/>
      <c r="AUE393" s="9"/>
      <c r="AUF393" s="9"/>
      <c r="AUG393" s="9"/>
      <c r="AUH393" s="9"/>
      <c r="AUI393" s="9"/>
      <c r="AUJ393" s="9"/>
      <c r="AUK393" s="9"/>
      <c r="AUL393" s="9"/>
      <c r="AUM393" s="9"/>
      <c r="AUN393" s="9"/>
      <c r="AUO393" s="9"/>
      <c r="AUP393" s="9"/>
      <c r="AUQ393" s="9"/>
      <c r="AUR393" s="9"/>
      <c r="AUS393" s="9"/>
      <c r="AUT393" s="9"/>
      <c r="AUU393" s="9"/>
      <c r="AUV393" s="9"/>
      <c r="AUW393" s="9"/>
      <c r="AUX393" s="9"/>
      <c r="AUY393" s="9"/>
      <c r="AUZ393" s="9"/>
      <c r="AVA393" s="9"/>
      <c r="AVB393" s="9"/>
      <c r="AVC393" s="9"/>
      <c r="AVD393" s="9"/>
      <c r="AVE393" s="9"/>
      <c r="AVF393" s="9"/>
      <c r="AVG393" s="9"/>
      <c r="AVH393" s="9"/>
      <c r="AVI393" s="9"/>
      <c r="AVJ393" s="9"/>
      <c r="AVK393" s="9"/>
      <c r="AVL393" s="9"/>
      <c r="AVM393" s="9"/>
      <c r="AVN393" s="9"/>
      <c r="AVO393" s="9"/>
      <c r="AVP393" s="9"/>
      <c r="AVQ393" s="9"/>
      <c r="AVR393" s="9"/>
      <c r="AVS393" s="9"/>
      <c r="AVT393" s="9"/>
      <c r="AVU393" s="9"/>
      <c r="AVV393" s="9"/>
      <c r="AVW393" s="9"/>
      <c r="AVX393" s="9"/>
      <c r="AVY393" s="9"/>
      <c r="AVZ393" s="9"/>
      <c r="AWA393" s="9"/>
      <c r="AWB393" s="9"/>
      <c r="AWC393" s="9"/>
      <c r="AWD393" s="9"/>
      <c r="AWE393" s="9"/>
      <c r="AWF393" s="9"/>
      <c r="AWG393" s="9"/>
      <c r="AWH393" s="9"/>
      <c r="AWI393" s="9"/>
      <c r="AWJ393" s="9"/>
      <c r="AWK393" s="9"/>
      <c r="AWL393" s="9"/>
      <c r="AWM393" s="9"/>
      <c r="AWN393" s="9"/>
      <c r="AWO393" s="9"/>
      <c r="AWP393" s="9"/>
      <c r="AWQ393" s="9"/>
      <c r="AWR393" s="9"/>
      <c r="AWS393" s="9"/>
      <c r="AWT393" s="9"/>
      <c r="AWU393" s="9"/>
      <c r="AWV393" s="9"/>
      <c r="AWW393" s="9"/>
      <c r="AWX393" s="9"/>
      <c r="AWY393" s="9"/>
      <c r="AWZ393" s="9"/>
      <c r="AXA393" s="9"/>
      <c r="AXB393" s="9"/>
      <c r="AXC393" s="9"/>
      <c r="AXD393" s="9"/>
      <c r="AXE393" s="9"/>
      <c r="AXF393" s="9"/>
      <c r="AXG393" s="9"/>
      <c r="AXH393" s="9"/>
      <c r="AXI393" s="9"/>
      <c r="AXJ393" s="9"/>
      <c r="AXK393" s="9"/>
      <c r="AXL393" s="9"/>
      <c r="AXM393" s="9"/>
      <c r="AXN393" s="9"/>
      <c r="AXO393" s="9"/>
      <c r="AXP393" s="9"/>
      <c r="AXQ393" s="9"/>
      <c r="AXR393" s="9"/>
      <c r="AXS393" s="9"/>
      <c r="AXT393" s="9"/>
      <c r="AXU393" s="9"/>
      <c r="AXV393" s="9"/>
      <c r="AXW393" s="9"/>
      <c r="AXX393" s="9"/>
      <c r="AXY393" s="9"/>
      <c r="AXZ393" s="9"/>
      <c r="AYA393" s="9"/>
      <c r="AYB393" s="9"/>
      <c r="AYC393" s="9"/>
      <c r="AYD393" s="9"/>
      <c r="AYE393" s="9"/>
      <c r="AYF393" s="9"/>
      <c r="AYG393" s="9"/>
      <c r="AYH393" s="9"/>
      <c r="AYI393" s="9"/>
      <c r="AYJ393" s="9"/>
      <c r="AYK393" s="9"/>
      <c r="AYL393" s="9"/>
      <c r="AYM393" s="9"/>
      <c r="AYN393" s="9"/>
      <c r="AYO393" s="9"/>
      <c r="AYP393" s="9"/>
      <c r="AYQ393" s="9"/>
      <c r="AYR393" s="9"/>
      <c r="AYS393" s="9"/>
      <c r="AYT393" s="9"/>
      <c r="AYU393" s="9"/>
      <c r="AYV393" s="9"/>
      <c r="AYW393" s="9"/>
      <c r="AYX393" s="9"/>
      <c r="AYY393" s="9"/>
      <c r="AYZ393" s="9"/>
      <c r="AZA393" s="9"/>
      <c r="AZB393" s="9"/>
      <c r="AZC393" s="9"/>
      <c r="AZD393" s="9"/>
      <c r="AZE393" s="9"/>
      <c r="AZF393" s="9"/>
      <c r="AZG393" s="9"/>
      <c r="AZH393" s="9"/>
      <c r="AZI393" s="9"/>
      <c r="AZJ393" s="9"/>
      <c r="AZK393" s="9"/>
      <c r="AZL393" s="9"/>
      <c r="AZM393" s="9"/>
      <c r="AZN393" s="9"/>
      <c r="AZO393" s="9"/>
      <c r="AZP393" s="9"/>
      <c r="AZQ393" s="9"/>
      <c r="AZR393" s="9"/>
      <c r="AZS393" s="9"/>
      <c r="AZT393" s="9"/>
      <c r="AZU393" s="9"/>
      <c r="AZV393" s="9"/>
      <c r="AZW393" s="9"/>
      <c r="AZX393" s="9"/>
      <c r="AZY393" s="9"/>
      <c r="AZZ393" s="9"/>
      <c r="BAA393" s="9"/>
      <c r="BAB393" s="9"/>
      <c r="BAC393" s="9"/>
      <c r="BAD393" s="9"/>
      <c r="BAE393" s="9"/>
      <c r="BAF393" s="9"/>
      <c r="BAG393" s="9"/>
      <c r="BAH393" s="9"/>
      <c r="BAI393" s="9"/>
      <c r="BAJ393" s="9"/>
      <c r="BAK393" s="9"/>
      <c r="BAL393" s="9"/>
      <c r="BAM393" s="9"/>
      <c r="BAN393" s="9"/>
      <c r="BAO393" s="9"/>
      <c r="BAP393" s="9"/>
      <c r="BAQ393" s="9"/>
      <c r="BAR393" s="9"/>
      <c r="BAS393" s="9"/>
      <c r="BAT393" s="9"/>
      <c r="BAU393" s="9"/>
      <c r="BAV393" s="9"/>
      <c r="BAW393" s="9"/>
      <c r="BAX393" s="9"/>
      <c r="BAY393" s="9"/>
      <c r="BAZ393" s="9"/>
      <c r="BBA393" s="9"/>
      <c r="BBB393" s="9"/>
      <c r="BBC393" s="9"/>
      <c r="BBD393" s="9"/>
      <c r="BBE393" s="9"/>
      <c r="BBF393" s="9"/>
      <c r="BBG393" s="9"/>
      <c r="BBH393" s="9"/>
      <c r="BBI393" s="9"/>
      <c r="BBJ393" s="9"/>
      <c r="BBK393" s="9"/>
      <c r="BBL393" s="9"/>
      <c r="BBM393" s="9"/>
      <c r="BBN393" s="9"/>
      <c r="BBO393" s="9"/>
      <c r="BBP393" s="9"/>
      <c r="BBQ393" s="9"/>
      <c r="BBR393" s="9"/>
      <c r="BBS393" s="9"/>
      <c r="BBT393" s="9"/>
      <c r="BBU393" s="9"/>
      <c r="BBV393" s="9"/>
      <c r="BBW393" s="9"/>
      <c r="BBX393" s="9"/>
      <c r="BBY393" s="9"/>
      <c r="BBZ393" s="9"/>
      <c r="BCA393" s="9"/>
      <c r="BCB393" s="9"/>
      <c r="BCC393" s="9"/>
      <c r="BCD393" s="9"/>
      <c r="BCE393" s="9"/>
      <c r="BCF393" s="9"/>
      <c r="BCG393" s="9"/>
      <c r="BCH393" s="9"/>
      <c r="BCI393" s="9"/>
      <c r="BCJ393" s="9"/>
      <c r="BCK393" s="9"/>
      <c r="BCL393" s="9"/>
      <c r="BCM393" s="9"/>
      <c r="BCN393" s="9"/>
      <c r="BCO393" s="9"/>
      <c r="BCP393" s="9"/>
      <c r="BCQ393" s="9"/>
      <c r="BCR393" s="9"/>
      <c r="BCS393" s="9"/>
      <c r="BCT393" s="9"/>
      <c r="BCU393" s="9"/>
      <c r="BCV393" s="9"/>
      <c r="BCW393" s="9"/>
      <c r="BCX393" s="9"/>
      <c r="BCY393" s="9"/>
      <c r="BCZ393" s="9"/>
      <c r="BDA393" s="9"/>
      <c r="BDB393" s="9"/>
      <c r="BDC393" s="9"/>
      <c r="BDD393" s="9"/>
      <c r="BDE393" s="9"/>
      <c r="BDF393" s="9"/>
      <c r="BDG393" s="9"/>
      <c r="BDH393" s="9"/>
      <c r="BDI393" s="9"/>
      <c r="BDJ393" s="9"/>
      <c r="BDK393" s="9"/>
      <c r="BDL393" s="9"/>
      <c r="BDM393" s="9"/>
      <c r="BDN393" s="9"/>
      <c r="BDO393" s="9"/>
      <c r="BDP393" s="9"/>
      <c r="BDQ393" s="9"/>
      <c r="BDR393" s="9"/>
      <c r="BDS393" s="9"/>
      <c r="BDT393" s="9"/>
      <c r="BDU393" s="9"/>
      <c r="BDV393" s="9"/>
      <c r="BDW393" s="9"/>
      <c r="BDX393" s="9"/>
      <c r="BDY393" s="9"/>
      <c r="BDZ393" s="9"/>
      <c r="BEA393" s="9"/>
      <c r="BEB393" s="9"/>
      <c r="BEC393" s="9"/>
      <c r="BED393" s="9"/>
      <c r="BEE393" s="9"/>
      <c r="BEF393" s="9"/>
      <c r="BEG393" s="9"/>
      <c r="BEH393" s="9"/>
      <c r="BEI393" s="9"/>
      <c r="BEJ393" s="9"/>
      <c r="BEK393" s="9"/>
      <c r="BEL393" s="9"/>
      <c r="BEM393" s="9"/>
      <c r="BEN393" s="9"/>
      <c r="BEO393" s="9"/>
      <c r="BEP393" s="9"/>
      <c r="BEQ393" s="9"/>
      <c r="BER393" s="9"/>
      <c r="BES393" s="9"/>
      <c r="BET393" s="9"/>
      <c r="BEU393" s="9"/>
      <c r="BEV393" s="9"/>
      <c r="BEW393" s="9"/>
      <c r="BEX393" s="9"/>
      <c r="BEY393" s="9"/>
      <c r="BEZ393" s="9"/>
      <c r="BFA393" s="9"/>
      <c r="BFB393" s="9"/>
      <c r="BFC393" s="9"/>
      <c r="BFD393" s="9"/>
      <c r="BFE393" s="9"/>
      <c r="BFF393" s="9"/>
      <c r="BFG393" s="9"/>
      <c r="BFH393" s="9"/>
      <c r="BFI393" s="9"/>
      <c r="BFJ393" s="9"/>
      <c r="BFK393" s="9"/>
      <c r="BFL393" s="9"/>
      <c r="BFM393" s="9"/>
      <c r="BFN393" s="9"/>
      <c r="BFO393" s="9"/>
      <c r="BFP393" s="9"/>
      <c r="BFQ393" s="9"/>
      <c r="BFR393" s="9"/>
      <c r="BFS393" s="9"/>
      <c r="BFT393" s="9"/>
      <c r="BFU393" s="9"/>
      <c r="BFV393" s="9"/>
      <c r="BFW393" s="9"/>
      <c r="BFX393" s="9"/>
      <c r="BFY393" s="9"/>
      <c r="BFZ393" s="9"/>
      <c r="BGA393" s="9"/>
      <c r="BGB393" s="9"/>
      <c r="BGC393" s="9"/>
      <c r="BGD393" s="9"/>
      <c r="BGE393" s="9"/>
      <c r="BGF393" s="9"/>
      <c r="BGG393" s="9"/>
      <c r="BGH393" s="9"/>
      <c r="BGI393" s="9"/>
      <c r="BGJ393" s="9"/>
      <c r="BGK393" s="9"/>
      <c r="BGL393" s="9"/>
      <c r="BGM393" s="9"/>
      <c r="BGN393" s="9"/>
      <c r="BGO393" s="9"/>
      <c r="BGP393" s="9"/>
      <c r="BGQ393" s="9"/>
      <c r="BGR393" s="9"/>
      <c r="BGS393" s="9"/>
      <c r="BGT393" s="9"/>
      <c r="BGU393" s="9"/>
      <c r="BGV393" s="9"/>
      <c r="BGW393" s="9"/>
      <c r="BGX393" s="9"/>
      <c r="BGY393" s="9"/>
      <c r="BGZ393" s="9"/>
      <c r="BHA393" s="9"/>
      <c r="BHB393" s="9"/>
      <c r="BHC393" s="9"/>
      <c r="BHD393" s="9"/>
      <c r="BHE393" s="9"/>
      <c r="BHF393" s="9"/>
      <c r="BHG393" s="9"/>
      <c r="BHH393" s="9"/>
      <c r="BHI393" s="9"/>
      <c r="BHJ393" s="9"/>
      <c r="BHK393" s="9"/>
      <c r="BHL393" s="9"/>
      <c r="BHM393" s="9"/>
      <c r="BHN393" s="9"/>
      <c r="BHO393" s="9"/>
      <c r="BHP393" s="9"/>
      <c r="BHQ393" s="9"/>
      <c r="BHR393" s="9"/>
      <c r="BHS393" s="9"/>
      <c r="BHT393" s="9"/>
      <c r="BHU393" s="9"/>
      <c r="BHV393" s="9"/>
      <c r="BHW393" s="9"/>
      <c r="BHX393" s="9"/>
      <c r="BHY393" s="9"/>
      <c r="BHZ393" s="9"/>
      <c r="BIA393" s="9"/>
      <c r="BIB393" s="9"/>
      <c r="BIC393" s="9"/>
      <c r="BID393" s="9"/>
      <c r="BIE393" s="9"/>
      <c r="BIF393" s="9"/>
      <c r="BIG393" s="9"/>
      <c r="BIH393" s="9"/>
      <c r="BII393" s="9"/>
      <c r="BIJ393" s="9"/>
      <c r="BIK393" s="9"/>
      <c r="BIL393" s="9"/>
      <c r="BIM393" s="9"/>
      <c r="BIN393" s="9"/>
      <c r="BIO393" s="9"/>
      <c r="BIP393" s="9"/>
      <c r="BIQ393" s="9"/>
      <c r="BIR393" s="9"/>
      <c r="BIS393" s="9"/>
      <c r="BIT393" s="9"/>
      <c r="BIU393" s="9"/>
      <c r="BIV393" s="9"/>
      <c r="BIW393" s="9"/>
      <c r="BIX393" s="9"/>
      <c r="BIY393" s="9"/>
      <c r="BIZ393" s="9"/>
      <c r="BJA393" s="9"/>
      <c r="BJB393" s="9"/>
      <c r="BJC393" s="9"/>
      <c r="BJD393" s="9"/>
      <c r="BJE393" s="9"/>
      <c r="BJF393" s="9"/>
      <c r="BJG393" s="9"/>
      <c r="BJH393" s="9"/>
      <c r="BJI393" s="9"/>
      <c r="BJJ393" s="9"/>
      <c r="BJK393" s="9"/>
      <c r="BJL393" s="9"/>
      <c r="BJM393" s="9"/>
      <c r="BJN393" s="9"/>
      <c r="BJO393" s="9"/>
      <c r="BJP393" s="9"/>
      <c r="BJQ393" s="9"/>
      <c r="BJR393" s="9"/>
      <c r="BJS393" s="9"/>
      <c r="BJT393" s="9"/>
      <c r="BJU393" s="9"/>
      <c r="BJV393" s="9"/>
      <c r="BJW393" s="9"/>
      <c r="BJX393" s="9"/>
      <c r="BJY393" s="9"/>
      <c r="BJZ393" s="9"/>
      <c r="BKA393" s="9"/>
      <c r="BKB393" s="9"/>
      <c r="BKC393" s="9"/>
      <c r="BKD393" s="9"/>
      <c r="BKE393" s="9"/>
      <c r="BKF393" s="9"/>
      <c r="BKG393" s="9"/>
      <c r="BKH393" s="9"/>
      <c r="BKI393" s="9"/>
      <c r="BKJ393" s="9"/>
      <c r="BKK393" s="9"/>
      <c r="BKL393" s="9"/>
      <c r="BKM393" s="9"/>
      <c r="BKN393" s="9"/>
      <c r="BKO393" s="9"/>
      <c r="BKP393" s="9"/>
      <c r="BKQ393" s="9"/>
      <c r="BKR393" s="9"/>
      <c r="BKS393" s="9"/>
      <c r="BKT393" s="9"/>
      <c r="BKU393" s="9"/>
      <c r="BKV393" s="9"/>
      <c r="BKW393" s="9"/>
      <c r="BKX393" s="9"/>
      <c r="BKY393" s="9"/>
      <c r="BKZ393" s="9"/>
      <c r="BLA393" s="9"/>
      <c r="BLB393" s="9"/>
      <c r="BLC393" s="9"/>
      <c r="BLD393" s="9"/>
      <c r="BLE393" s="9"/>
      <c r="BLF393" s="9"/>
      <c r="BLG393" s="9"/>
      <c r="BLH393" s="9"/>
      <c r="BLI393" s="9"/>
      <c r="BLJ393" s="9"/>
      <c r="BLK393" s="9"/>
      <c r="BLL393" s="9"/>
      <c r="BLM393" s="9"/>
      <c r="BLN393" s="9"/>
      <c r="BLO393" s="9"/>
      <c r="BLP393" s="9"/>
      <c r="BLQ393" s="9"/>
      <c r="BLR393" s="9"/>
      <c r="BLS393" s="9"/>
      <c r="BLT393" s="9"/>
      <c r="BLU393" s="9"/>
      <c r="BLV393" s="9"/>
      <c r="BLW393" s="9"/>
      <c r="BLX393" s="9"/>
      <c r="BLY393" s="9"/>
      <c r="BLZ393" s="9"/>
      <c r="BMA393" s="9"/>
      <c r="BMB393" s="9"/>
      <c r="BMC393" s="9"/>
      <c r="BMD393" s="9"/>
      <c r="BME393" s="9"/>
      <c r="BMF393" s="9"/>
      <c r="BMG393" s="9"/>
      <c r="BMH393" s="9"/>
      <c r="BMI393" s="9"/>
      <c r="BMJ393" s="9"/>
      <c r="BMK393" s="9"/>
      <c r="BML393" s="9"/>
      <c r="BMM393" s="9"/>
      <c r="BMN393" s="9"/>
      <c r="BMO393" s="9"/>
      <c r="BMP393" s="9"/>
      <c r="BMQ393" s="9"/>
      <c r="BMR393" s="9"/>
      <c r="BMS393" s="9"/>
      <c r="BMT393" s="9"/>
      <c r="BMU393" s="9"/>
      <c r="BMV393" s="9"/>
      <c r="BMW393" s="9"/>
      <c r="BMX393" s="9"/>
      <c r="BMY393" s="9"/>
      <c r="BMZ393" s="9"/>
      <c r="BNA393" s="9"/>
      <c r="BNB393" s="9"/>
      <c r="BNC393" s="9"/>
      <c r="BND393" s="9"/>
      <c r="BNE393" s="9"/>
      <c r="BNF393" s="9"/>
      <c r="BNG393" s="9"/>
      <c r="BNH393" s="9"/>
      <c r="BNI393" s="9"/>
      <c r="BNJ393" s="9"/>
      <c r="BNK393" s="9"/>
      <c r="BNL393" s="9"/>
      <c r="BNM393" s="9"/>
      <c r="BNN393" s="9"/>
      <c r="BNO393" s="9"/>
      <c r="BNP393" s="9"/>
      <c r="BNQ393" s="9"/>
      <c r="BNR393" s="9"/>
      <c r="BNS393" s="9"/>
      <c r="BNT393" s="9"/>
      <c r="BNU393" s="9"/>
      <c r="BNV393" s="9"/>
      <c r="BNW393" s="9"/>
      <c r="BNX393" s="9"/>
      <c r="BNY393" s="9"/>
      <c r="BNZ393" s="9"/>
      <c r="BOA393" s="9"/>
      <c r="BOB393" s="9"/>
      <c r="BOC393" s="9"/>
      <c r="BOD393" s="9"/>
      <c r="BOE393" s="9"/>
      <c r="BOF393" s="9"/>
      <c r="BOG393" s="9"/>
      <c r="BOH393" s="9"/>
      <c r="BOI393" s="9"/>
      <c r="BOJ393" s="9"/>
      <c r="BOK393" s="9"/>
      <c r="BOL393" s="9"/>
      <c r="BOM393" s="9"/>
      <c r="BON393" s="9"/>
      <c r="BOO393" s="9"/>
      <c r="BOP393" s="9"/>
      <c r="BOQ393" s="9"/>
      <c r="BOR393" s="9"/>
      <c r="BOS393" s="9"/>
      <c r="BOT393" s="9"/>
      <c r="BOU393" s="9"/>
      <c r="BOV393" s="9"/>
      <c r="BOW393" s="9"/>
      <c r="BOX393" s="9"/>
      <c r="BOY393" s="9"/>
      <c r="BOZ393" s="9"/>
      <c r="BPA393" s="9"/>
      <c r="BPB393" s="9"/>
      <c r="BPC393" s="9"/>
      <c r="BPD393" s="9"/>
      <c r="BPE393" s="9"/>
      <c r="BPF393" s="9"/>
      <c r="BPG393" s="9"/>
      <c r="BPH393" s="9"/>
      <c r="BPI393" s="9"/>
      <c r="BPJ393" s="9"/>
      <c r="BPK393" s="9"/>
      <c r="BPL393" s="9"/>
      <c r="BPM393" s="9"/>
      <c r="BPN393" s="9"/>
      <c r="BPO393" s="9"/>
      <c r="BPP393" s="9"/>
      <c r="BPQ393" s="9"/>
      <c r="BPR393" s="9"/>
      <c r="BPS393" s="9"/>
      <c r="BPT393" s="9"/>
      <c r="BPU393" s="9"/>
      <c r="BPV393" s="9"/>
      <c r="BPW393" s="9"/>
      <c r="BPX393" s="9"/>
      <c r="BPY393" s="9"/>
      <c r="BPZ393" s="9"/>
      <c r="BQA393" s="9"/>
      <c r="BQB393" s="9"/>
      <c r="BQC393" s="9"/>
      <c r="BQD393" s="9"/>
      <c r="BQE393" s="9"/>
      <c r="BQF393" s="9"/>
      <c r="BQG393" s="9"/>
      <c r="BQH393" s="9"/>
      <c r="BQI393" s="9"/>
      <c r="BQJ393" s="9"/>
      <c r="BQK393" s="9"/>
      <c r="BQL393" s="9"/>
      <c r="BQM393" s="9"/>
      <c r="BQN393" s="9"/>
      <c r="BQO393" s="9"/>
      <c r="BQP393" s="9"/>
      <c r="BQQ393" s="9"/>
      <c r="BQR393" s="9"/>
      <c r="BQS393" s="9"/>
      <c r="BQT393" s="9"/>
      <c r="BQU393" s="9"/>
      <c r="BQV393" s="9"/>
      <c r="BQW393" s="9"/>
      <c r="BQX393" s="9"/>
      <c r="BQY393" s="9"/>
      <c r="BQZ393" s="9"/>
      <c r="BRA393" s="9"/>
      <c r="BRB393" s="9"/>
      <c r="BRC393" s="9"/>
      <c r="BRD393" s="9"/>
      <c r="BRE393" s="9"/>
      <c r="BRF393" s="9"/>
      <c r="BRG393" s="9"/>
      <c r="BRH393" s="9"/>
      <c r="BRI393" s="9"/>
      <c r="BRJ393" s="9"/>
      <c r="BRK393" s="9"/>
      <c r="BRL393" s="9"/>
      <c r="BRM393" s="9"/>
      <c r="BRN393" s="9"/>
      <c r="BRO393" s="9"/>
      <c r="BRP393" s="9"/>
      <c r="BRQ393" s="9"/>
      <c r="BRR393" s="9"/>
      <c r="BRS393" s="9"/>
      <c r="BRT393" s="9"/>
      <c r="BRU393" s="9"/>
      <c r="BRV393" s="9"/>
      <c r="BRW393" s="9"/>
      <c r="BRX393" s="9"/>
      <c r="BRY393" s="9"/>
      <c r="BRZ393" s="9"/>
      <c r="BSA393" s="9"/>
      <c r="BSB393" s="9"/>
      <c r="BSC393" s="9"/>
      <c r="BSD393" s="9"/>
      <c r="BSE393" s="9"/>
      <c r="BSF393" s="9"/>
      <c r="BSG393" s="9"/>
      <c r="BSH393" s="9"/>
      <c r="BSI393" s="9"/>
      <c r="BSJ393" s="9"/>
      <c r="BSK393" s="9"/>
      <c r="BSL393" s="9"/>
      <c r="BSM393" s="9"/>
      <c r="BSN393" s="9"/>
      <c r="BSO393" s="9"/>
      <c r="BSP393" s="9"/>
      <c r="BSQ393" s="9"/>
      <c r="BSR393" s="9"/>
      <c r="BSS393" s="9"/>
      <c r="BST393" s="9"/>
      <c r="BSU393" s="9"/>
      <c r="BSV393" s="9"/>
      <c r="BSW393" s="9"/>
      <c r="BSX393" s="9"/>
      <c r="BSY393" s="9"/>
      <c r="BSZ393" s="9"/>
      <c r="BTA393" s="9"/>
      <c r="BTB393" s="9"/>
      <c r="BTC393" s="9"/>
      <c r="BTD393" s="9"/>
      <c r="BTE393" s="9"/>
      <c r="BTF393" s="9"/>
      <c r="BTG393" s="9"/>
      <c r="BTH393" s="9"/>
      <c r="BTI393" s="9"/>
      <c r="BTJ393" s="9"/>
      <c r="BTK393" s="9"/>
      <c r="BTL393" s="9"/>
      <c r="BTM393" s="9"/>
      <c r="BTN393" s="9"/>
      <c r="BTO393" s="9"/>
      <c r="BTP393" s="9"/>
      <c r="BTQ393" s="9"/>
      <c r="BTR393" s="9"/>
      <c r="BTS393" s="9"/>
      <c r="BTT393" s="9"/>
      <c r="BTU393" s="9"/>
      <c r="BTV393" s="9"/>
      <c r="BTW393" s="9"/>
      <c r="BTX393" s="9"/>
      <c r="BTY393" s="9"/>
      <c r="BTZ393" s="9"/>
      <c r="BUA393" s="9"/>
      <c r="BUB393" s="9"/>
      <c r="BUC393" s="9"/>
      <c r="BUD393" s="9"/>
      <c r="BUE393" s="9"/>
      <c r="BUF393" s="9"/>
      <c r="BUG393" s="9"/>
      <c r="BUH393" s="9"/>
      <c r="BUI393" s="9"/>
      <c r="BUJ393" s="9"/>
      <c r="BUK393" s="9"/>
      <c r="BUL393" s="9"/>
      <c r="BUM393" s="9"/>
      <c r="BUN393" s="9"/>
      <c r="BUO393" s="9"/>
      <c r="BUP393" s="9"/>
      <c r="BUQ393" s="9"/>
      <c r="BUR393" s="9"/>
      <c r="BUS393" s="9"/>
      <c r="BUT393" s="9"/>
      <c r="BUU393" s="9"/>
      <c r="BUV393" s="9"/>
      <c r="BUW393" s="9"/>
      <c r="BUX393" s="9"/>
      <c r="BUY393" s="9"/>
      <c r="BUZ393" s="9"/>
      <c r="BVA393" s="9"/>
      <c r="BVB393" s="9"/>
      <c r="BVC393" s="9"/>
      <c r="BVD393" s="9"/>
      <c r="BVE393" s="9"/>
      <c r="BVF393" s="9"/>
      <c r="BVG393" s="9"/>
      <c r="BVH393" s="9"/>
      <c r="BVI393" s="9"/>
      <c r="BVJ393" s="9"/>
      <c r="BVK393" s="9"/>
      <c r="BVL393" s="9"/>
      <c r="BVM393" s="9"/>
      <c r="BVN393" s="9"/>
      <c r="BVO393" s="9"/>
      <c r="BVP393" s="9"/>
      <c r="BVQ393" s="9"/>
      <c r="BVR393" s="9"/>
      <c r="BVS393" s="9"/>
      <c r="BVT393" s="9"/>
      <c r="BVU393" s="9"/>
      <c r="BVV393" s="9"/>
      <c r="BVW393" s="9"/>
      <c r="BVX393" s="9"/>
      <c r="BVY393" s="9"/>
      <c r="BVZ393" s="9"/>
      <c r="BWA393" s="9"/>
      <c r="BWB393" s="9"/>
      <c r="BWC393" s="9"/>
      <c r="BWD393" s="9"/>
      <c r="BWE393" s="9"/>
      <c r="BWF393" s="9"/>
      <c r="BWG393" s="9"/>
      <c r="BWH393" s="9"/>
      <c r="BWI393" s="9"/>
      <c r="BWJ393" s="9"/>
      <c r="BWK393" s="9"/>
      <c r="BWL393" s="9"/>
      <c r="BWM393" s="9"/>
      <c r="BWN393" s="9"/>
      <c r="BWO393" s="9"/>
      <c r="BWP393" s="9"/>
      <c r="BWQ393" s="9"/>
      <c r="BWR393" s="9"/>
      <c r="BWS393" s="9"/>
      <c r="BWT393" s="9"/>
      <c r="BWU393" s="9"/>
      <c r="BWV393" s="9"/>
      <c r="BWW393" s="9"/>
      <c r="BWX393" s="9"/>
      <c r="BWY393" s="9"/>
      <c r="BWZ393" s="9"/>
      <c r="BXA393" s="9"/>
      <c r="BXB393" s="9"/>
      <c r="BXC393" s="9"/>
      <c r="BXD393" s="9"/>
      <c r="BXE393" s="9"/>
      <c r="BXF393" s="9"/>
      <c r="BXG393" s="9"/>
      <c r="BXH393" s="9"/>
      <c r="BXI393" s="9"/>
      <c r="BXJ393" s="9"/>
      <c r="BXK393" s="9"/>
      <c r="BXL393" s="9"/>
      <c r="BXM393" s="9"/>
      <c r="BXN393" s="9"/>
      <c r="BXO393" s="9"/>
      <c r="BXP393" s="9"/>
      <c r="BXQ393" s="9"/>
      <c r="BXR393" s="9"/>
      <c r="BXS393" s="9"/>
      <c r="BXT393" s="9"/>
      <c r="BXU393" s="9"/>
      <c r="BXV393" s="9"/>
      <c r="BXW393" s="9"/>
      <c r="BXX393" s="9"/>
      <c r="BXY393" s="9"/>
      <c r="BXZ393" s="9"/>
      <c r="BYA393" s="9"/>
      <c r="BYB393" s="9"/>
      <c r="BYC393" s="9"/>
      <c r="BYD393" s="9"/>
      <c r="BYE393" s="9"/>
      <c r="BYF393" s="9"/>
      <c r="BYG393" s="9"/>
      <c r="BYH393" s="9"/>
      <c r="BYI393" s="9"/>
      <c r="BYJ393" s="9"/>
      <c r="BYK393" s="9"/>
      <c r="BYL393" s="9"/>
      <c r="BYM393" s="9"/>
      <c r="BYN393" s="9"/>
      <c r="BYO393" s="9"/>
      <c r="BYP393" s="9"/>
      <c r="BYQ393" s="9"/>
      <c r="BYR393" s="9"/>
      <c r="BYS393" s="9"/>
      <c r="BYT393" s="9"/>
      <c r="BYU393" s="9"/>
      <c r="BYV393" s="9"/>
      <c r="BYW393" s="9"/>
      <c r="BYX393" s="9"/>
      <c r="BYY393" s="9"/>
      <c r="BYZ393" s="9"/>
      <c r="BZA393" s="9"/>
      <c r="BZB393" s="9"/>
      <c r="BZC393" s="9"/>
      <c r="BZD393" s="9"/>
      <c r="BZE393" s="9"/>
      <c r="BZF393" s="9"/>
      <c r="BZG393" s="9"/>
      <c r="BZH393" s="9"/>
      <c r="BZI393" s="9"/>
      <c r="BZJ393" s="9"/>
      <c r="BZK393" s="9"/>
      <c r="BZL393" s="9"/>
      <c r="BZM393" s="9"/>
      <c r="BZN393" s="9"/>
      <c r="BZO393" s="9"/>
      <c r="BZP393" s="9"/>
      <c r="BZQ393" s="9"/>
      <c r="BZR393" s="9"/>
      <c r="BZS393" s="9"/>
      <c r="BZT393" s="9"/>
      <c r="BZU393" s="9"/>
      <c r="BZV393" s="9"/>
      <c r="BZW393" s="9"/>
      <c r="BZX393" s="9"/>
      <c r="BZY393" s="9"/>
      <c r="BZZ393" s="9"/>
      <c r="CAA393" s="9"/>
      <c r="CAB393" s="9"/>
      <c r="CAC393" s="9"/>
      <c r="CAD393" s="9"/>
      <c r="CAE393" s="9"/>
      <c r="CAF393" s="9"/>
      <c r="CAG393" s="9"/>
      <c r="CAH393" s="9"/>
      <c r="CAI393" s="9"/>
      <c r="CAJ393" s="9"/>
      <c r="CAK393" s="9"/>
      <c r="CAL393" s="9"/>
      <c r="CAM393" s="9"/>
      <c r="CAN393" s="9"/>
      <c r="CAO393" s="9"/>
      <c r="CAP393" s="9"/>
      <c r="CAQ393" s="9"/>
      <c r="CAR393" s="9"/>
      <c r="CAS393" s="9"/>
      <c r="CAT393" s="9"/>
      <c r="CAU393" s="9"/>
      <c r="CAV393" s="9"/>
      <c r="CAW393" s="9"/>
      <c r="CAX393" s="9"/>
      <c r="CAY393" s="9"/>
      <c r="CAZ393" s="9"/>
      <c r="CBA393" s="9"/>
      <c r="CBB393" s="9"/>
      <c r="CBC393" s="9"/>
      <c r="CBD393" s="9"/>
      <c r="CBE393" s="9"/>
      <c r="CBF393" s="9"/>
      <c r="CBG393" s="9"/>
      <c r="CBH393" s="9"/>
      <c r="CBI393" s="9"/>
      <c r="CBJ393" s="9"/>
      <c r="CBK393" s="9"/>
      <c r="CBL393" s="9"/>
      <c r="CBM393" s="9"/>
      <c r="CBN393" s="9"/>
      <c r="CBO393" s="9"/>
      <c r="CBP393" s="9"/>
      <c r="CBQ393" s="9"/>
      <c r="CBR393" s="9"/>
      <c r="CBS393" s="9"/>
      <c r="CBT393" s="9"/>
      <c r="CBU393" s="9"/>
      <c r="CBV393" s="9"/>
      <c r="CBW393" s="9"/>
      <c r="CBX393" s="9"/>
      <c r="CBY393" s="9"/>
      <c r="CBZ393" s="9"/>
      <c r="CCA393" s="9"/>
      <c r="CCB393" s="9"/>
      <c r="CCC393" s="9"/>
      <c r="CCD393" s="9"/>
      <c r="CCE393" s="9"/>
      <c r="CCF393" s="9"/>
      <c r="CCG393" s="9"/>
      <c r="CCH393" s="9"/>
      <c r="CCI393" s="9"/>
      <c r="CCJ393" s="9"/>
      <c r="CCK393" s="9"/>
      <c r="CCL393" s="9"/>
      <c r="CCM393" s="9"/>
      <c r="CCN393" s="9"/>
      <c r="CCO393" s="9"/>
      <c r="CCP393" s="9"/>
      <c r="CCQ393" s="9"/>
      <c r="CCR393" s="9"/>
      <c r="CCS393" s="9"/>
      <c r="CCT393" s="9"/>
      <c r="CCU393" s="9"/>
      <c r="CCV393" s="9"/>
      <c r="CCW393" s="9"/>
      <c r="CCX393" s="9"/>
      <c r="CCY393" s="9"/>
      <c r="CCZ393" s="9"/>
      <c r="CDA393" s="9"/>
      <c r="CDB393" s="9"/>
      <c r="CDC393" s="9"/>
      <c r="CDD393" s="9"/>
      <c r="CDE393" s="9"/>
      <c r="CDF393" s="9"/>
      <c r="CDG393" s="9"/>
      <c r="CDH393" s="9"/>
      <c r="CDI393" s="9"/>
      <c r="CDJ393" s="9"/>
      <c r="CDK393" s="9"/>
      <c r="CDL393" s="9"/>
      <c r="CDM393" s="9"/>
      <c r="CDN393" s="9"/>
      <c r="CDO393" s="9"/>
      <c r="CDP393" s="9"/>
      <c r="CDQ393" s="9"/>
      <c r="CDR393" s="9"/>
      <c r="CDS393" s="9"/>
      <c r="CDT393" s="9"/>
      <c r="CDU393" s="9"/>
      <c r="CDV393" s="9"/>
      <c r="CDW393" s="9"/>
      <c r="CDX393" s="9"/>
      <c r="CDY393" s="9"/>
      <c r="CDZ393" s="9"/>
      <c r="CEA393" s="9"/>
      <c r="CEB393" s="9"/>
      <c r="CEC393" s="9"/>
      <c r="CED393" s="9"/>
      <c r="CEE393" s="9"/>
      <c r="CEF393" s="9"/>
      <c r="CEG393" s="9"/>
      <c r="CEH393" s="9"/>
      <c r="CEI393" s="9"/>
      <c r="CEJ393" s="9"/>
      <c r="CEK393" s="9"/>
      <c r="CEL393" s="9"/>
      <c r="CEM393" s="9"/>
      <c r="CEN393" s="9"/>
      <c r="CEO393" s="9"/>
      <c r="CEP393" s="9"/>
      <c r="CEQ393" s="9"/>
      <c r="CER393" s="9"/>
      <c r="CES393" s="9"/>
      <c r="CET393" s="9"/>
      <c r="CEU393" s="9"/>
      <c r="CEV393" s="9"/>
      <c r="CEW393" s="9"/>
      <c r="CEX393" s="9"/>
      <c r="CEY393" s="9"/>
      <c r="CEZ393" s="9"/>
      <c r="CFA393" s="9"/>
      <c r="CFB393" s="9"/>
      <c r="CFC393" s="9"/>
      <c r="CFD393" s="9"/>
      <c r="CFE393" s="9"/>
      <c r="CFF393" s="9"/>
      <c r="CFG393" s="9"/>
      <c r="CFH393" s="9"/>
      <c r="CFI393" s="9"/>
      <c r="CFJ393" s="9"/>
      <c r="CFK393" s="9"/>
      <c r="CFL393" s="9"/>
      <c r="CFM393" s="9"/>
      <c r="CFN393" s="9"/>
      <c r="CFO393" s="9"/>
      <c r="CFP393" s="9"/>
      <c r="CFQ393" s="9"/>
      <c r="CFR393" s="9"/>
      <c r="CFS393" s="9"/>
      <c r="CFT393" s="9"/>
      <c r="CFU393" s="9"/>
      <c r="CFV393" s="9"/>
      <c r="CFW393" s="9"/>
      <c r="CFX393" s="9"/>
      <c r="CFY393" s="9"/>
      <c r="CFZ393" s="9"/>
      <c r="CGA393" s="9"/>
      <c r="CGB393" s="9"/>
      <c r="CGC393" s="9"/>
      <c r="CGD393" s="9"/>
      <c r="CGE393" s="9"/>
      <c r="CGF393" s="9"/>
      <c r="CGG393" s="9"/>
      <c r="CGH393" s="9"/>
      <c r="CGI393" s="9"/>
      <c r="CGJ393" s="9"/>
      <c r="CGK393" s="9"/>
      <c r="CGL393" s="9"/>
      <c r="CGM393" s="9"/>
      <c r="CGN393" s="9"/>
      <c r="CGO393" s="9"/>
      <c r="CGP393" s="9"/>
      <c r="CGQ393" s="9"/>
      <c r="CGR393" s="9"/>
      <c r="CGS393" s="9"/>
      <c r="CGT393" s="9"/>
      <c r="CGU393" s="9"/>
      <c r="CGV393" s="9"/>
      <c r="CGW393" s="9"/>
      <c r="CGX393" s="9"/>
      <c r="CGY393" s="9"/>
      <c r="CGZ393" s="9"/>
      <c r="CHA393" s="9"/>
      <c r="CHB393" s="9"/>
      <c r="CHC393" s="9"/>
      <c r="CHD393" s="9"/>
      <c r="CHE393" s="9"/>
      <c r="CHF393" s="9"/>
      <c r="CHG393" s="9"/>
      <c r="CHH393" s="9"/>
      <c r="CHI393" s="9"/>
      <c r="CHJ393" s="9"/>
      <c r="CHK393" s="9"/>
      <c r="CHL393" s="9"/>
      <c r="CHM393" s="9"/>
      <c r="CHN393" s="9"/>
      <c r="CHO393" s="9"/>
      <c r="CHP393" s="9"/>
      <c r="CHQ393" s="9"/>
      <c r="CHR393" s="9"/>
      <c r="CHS393" s="9"/>
      <c r="CHT393" s="9"/>
      <c r="CHU393" s="9"/>
      <c r="CHV393" s="9"/>
      <c r="CHW393" s="9"/>
      <c r="CHX393" s="9"/>
      <c r="CHY393" s="9"/>
      <c r="CHZ393" s="9"/>
      <c r="CIA393" s="9"/>
      <c r="CIB393" s="9"/>
      <c r="CIC393" s="9"/>
      <c r="CID393" s="9"/>
      <c r="CIE393" s="9"/>
      <c r="CIF393" s="9"/>
      <c r="CIG393" s="9"/>
      <c r="CIH393" s="9"/>
      <c r="CII393" s="9"/>
      <c r="CIJ393" s="9"/>
      <c r="CIK393" s="9"/>
      <c r="CIL393" s="9"/>
      <c r="CIM393" s="9"/>
      <c r="CIN393" s="9"/>
      <c r="CIO393" s="9"/>
      <c r="CIP393" s="9"/>
      <c r="CIQ393" s="9"/>
      <c r="CIR393" s="9"/>
      <c r="CIS393" s="9"/>
      <c r="CIT393" s="9"/>
      <c r="CIU393" s="9"/>
      <c r="CIV393" s="9"/>
      <c r="CIW393" s="9"/>
      <c r="CIX393" s="9"/>
      <c r="CIY393" s="9"/>
      <c r="CIZ393" s="9"/>
      <c r="CJA393" s="9"/>
      <c r="CJB393" s="9"/>
      <c r="CJC393" s="9"/>
      <c r="CJD393" s="9"/>
      <c r="CJE393" s="9"/>
      <c r="CJF393" s="9"/>
      <c r="CJG393" s="9"/>
      <c r="CJH393" s="9"/>
      <c r="CJI393" s="9"/>
      <c r="CJJ393" s="9"/>
      <c r="CJK393" s="9"/>
      <c r="CJL393" s="9"/>
      <c r="CJM393" s="9"/>
      <c r="CJN393" s="9"/>
      <c r="CJO393" s="9"/>
      <c r="CJP393" s="9"/>
      <c r="CJQ393" s="9"/>
      <c r="CJR393" s="9"/>
      <c r="CJS393" s="9"/>
      <c r="CJT393" s="9"/>
      <c r="CJU393" s="9"/>
      <c r="CJV393" s="9"/>
      <c r="CJW393" s="9"/>
      <c r="CJX393" s="9"/>
      <c r="CJY393" s="9"/>
      <c r="CJZ393" s="9"/>
      <c r="CKA393" s="9"/>
      <c r="CKB393" s="9"/>
      <c r="CKC393" s="9"/>
      <c r="CKD393" s="9"/>
      <c r="CKE393" s="9"/>
      <c r="CKF393" s="9"/>
      <c r="CKG393" s="9"/>
      <c r="CKH393" s="9"/>
      <c r="CKI393" s="9"/>
      <c r="CKJ393" s="9"/>
      <c r="CKK393" s="9"/>
      <c r="CKL393" s="9"/>
      <c r="CKM393" s="9"/>
      <c r="CKN393" s="9"/>
      <c r="CKO393" s="9"/>
      <c r="CKP393" s="9"/>
      <c r="CKQ393" s="9"/>
      <c r="CKR393" s="9"/>
      <c r="CKS393" s="9"/>
      <c r="CKT393" s="9"/>
      <c r="CKU393" s="9"/>
      <c r="CKV393" s="9"/>
      <c r="CKW393" s="9"/>
      <c r="CKX393" s="9"/>
      <c r="CKY393" s="9"/>
      <c r="CKZ393" s="9"/>
      <c r="CLA393" s="9"/>
      <c r="CLB393" s="9"/>
      <c r="CLC393" s="9"/>
      <c r="CLD393" s="9"/>
      <c r="CLE393" s="9"/>
      <c r="CLF393" s="9"/>
      <c r="CLG393" s="9"/>
      <c r="CLH393" s="9"/>
      <c r="CLI393" s="9"/>
      <c r="CLJ393" s="9"/>
      <c r="CLK393" s="9"/>
      <c r="CLL393" s="9"/>
      <c r="CLM393" s="9"/>
      <c r="CLN393" s="9"/>
      <c r="CLO393" s="9"/>
      <c r="CLP393" s="9"/>
      <c r="CLQ393" s="9"/>
      <c r="CLR393" s="9"/>
      <c r="CLS393" s="9"/>
      <c r="CLT393" s="9"/>
      <c r="CLU393" s="9"/>
      <c r="CLV393" s="9"/>
      <c r="CLW393" s="9"/>
      <c r="CLX393" s="9"/>
      <c r="CLY393" s="9"/>
      <c r="CLZ393" s="9"/>
      <c r="CMA393" s="9"/>
      <c r="CMB393" s="9"/>
      <c r="CMC393" s="9"/>
      <c r="CMD393" s="9"/>
      <c r="CME393" s="9"/>
      <c r="CMF393" s="9"/>
      <c r="CMG393" s="9"/>
      <c r="CMH393" s="9"/>
      <c r="CMI393" s="9"/>
      <c r="CMJ393" s="9"/>
      <c r="CMK393" s="9"/>
      <c r="CML393" s="9"/>
      <c r="CMM393" s="9"/>
      <c r="CMN393" s="9"/>
      <c r="CMO393" s="9"/>
      <c r="CMP393" s="9"/>
      <c r="CMQ393" s="9"/>
      <c r="CMR393" s="9"/>
      <c r="CMS393" s="9"/>
      <c r="CMT393" s="9"/>
      <c r="CMU393" s="9"/>
      <c r="CMV393" s="9"/>
      <c r="CMW393" s="9"/>
      <c r="CMX393" s="9"/>
      <c r="CMY393" s="9"/>
      <c r="CMZ393" s="9"/>
      <c r="CNA393" s="9"/>
      <c r="CNB393" s="9"/>
      <c r="CNC393" s="9"/>
      <c r="CND393" s="9"/>
      <c r="CNE393" s="9"/>
      <c r="CNF393" s="9"/>
      <c r="CNG393" s="9"/>
      <c r="CNH393" s="9"/>
      <c r="CNI393" s="9"/>
      <c r="CNJ393" s="9"/>
      <c r="CNK393" s="9"/>
      <c r="CNL393" s="9"/>
      <c r="CNM393" s="9"/>
      <c r="CNN393" s="9"/>
      <c r="CNO393" s="9"/>
      <c r="CNP393" s="9"/>
      <c r="CNQ393" s="9"/>
      <c r="CNR393" s="9"/>
      <c r="CNS393" s="9"/>
      <c r="CNT393" s="9"/>
      <c r="CNU393" s="9"/>
      <c r="CNV393" s="9"/>
      <c r="CNW393" s="9"/>
      <c r="CNX393" s="9"/>
      <c r="CNY393" s="9"/>
      <c r="CNZ393" s="9"/>
      <c r="COA393" s="9"/>
      <c r="COB393" s="9"/>
      <c r="COC393" s="9"/>
      <c r="COD393" s="9"/>
      <c r="COE393" s="9"/>
      <c r="COF393" s="9"/>
      <c r="COG393" s="9"/>
      <c r="COH393" s="9"/>
      <c r="COI393" s="9"/>
      <c r="COJ393" s="9"/>
      <c r="COK393" s="9"/>
      <c r="COL393" s="9"/>
      <c r="COM393" s="9"/>
      <c r="CON393" s="9"/>
      <c r="COO393" s="9"/>
      <c r="COP393" s="9"/>
      <c r="COQ393" s="9"/>
      <c r="COR393" s="9"/>
      <c r="COS393" s="9"/>
      <c r="COT393" s="9"/>
      <c r="COU393" s="9"/>
      <c r="COV393" s="9"/>
      <c r="COW393" s="9"/>
      <c r="COX393" s="9"/>
      <c r="COY393" s="9"/>
      <c r="COZ393" s="9"/>
      <c r="CPA393" s="9"/>
      <c r="CPB393" s="9"/>
      <c r="CPC393" s="9"/>
      <c r="CPD393" s="9"/>
      <c r="CPE393" s="9"/>
      <c r="CPF393" s="9"/>
      <c r="CPG393" s="9"/>
      <c r="CPH393" s="9"/>
      <c r="CPI393" s="9"/>
      <c r="CPJ393" s="9"/>
      <c r="CPK393" s="9"/>
      <c r="CPL393" s="9"/>
      <c r="CPM393" s="9"/>
      <c r="CPN393" s="9"/>
      <c r="CPO393" s="9"/>
      <c r="CPP393" s="9"/>
      <c r="CPQ393" s="9"/>
      <c r="CPR393" s="9"/>
      <c r="CPS393" s="9"/>
      <c r="CPT393" s="9"/>
      <c r="CPU393" s="9"/>
      <c r="CPV393" s="9"/>
      <c r="CPW393" s="9"/>
      <c r="CPX393" s="9"/>
      <c r="CPY393" s="9"/>
      <c r="CPZ393" s="9"/>
      <c r="CQA393" s="9"/>
      <c r="CQB393" s="9"/>
      <c r="CQC393" s="9"/>
      <c r="CQD393" s="9"/>
      <c r="CQE393" s="9"/>
      <c r="CQF393" s="9"/>
      <c r="CQG393" s="9"/>
      <c r="CQH393" s="9"/>
      <c r="CQI393" s="9"/>
      <c r="CQJ393" s="9"/>
      <c r="CQK393" s="9"/>
      <c r="CQL393" s="9"/>
      <c r="CQM393" s="9"/>
      <c r="CQN393" s="9"/>
      <c r="CQO393" s="9"/>
      <c r="CQP393" s="9"/>
      <c r="CQQ393" s="9"/>
      <c r="CQR393" s="9"/>
      <c r="CQS393" s="9"/>
      <c r="CQT393" s="9"/>
      <c r="CQU393" s="9"/>
      <c r="CQV393" s="9"/>
      <c r="CQW393" s="9"/>
      <c r="CQX393" s="9"/>
      <c r="CQY393" s="9"/>
      <c r="CQZ393" s="9"/>
      <c r="CRA393" s="9"/>
      <c r="CRB393" s="9"/>
      <c r="CRC393" s="9"/>
      <c r="CRD393" s="9"/>
      <c r="CRE393" s="9"/>
      <c r="CRF393" s="9"/>
      <c r="CRG393" s="9"/>
      <c r="CRH393" s="9"/>
      <c r="CRI393" s="9"/>
      <c r="CRJ393" s="9"/>
      <c r="CRK393" s="9"/>
      <c r="CRL393" s="9"/>
      <c r="CRM393" s="9"/>
      <c r="CRN393" s="9"/>
      <c r="CRO393" s="9"/>
      <c r="CRP393" s="9"/>
      <c r="CRQ393" s="9"/>
      <c r="CRR393" s="9"/>
      <c r="CRS393" s="9"/>
      <c r="CRT393" s="9"/>
      <c r="CRU393" s="9"/>
      <c r="CRV393" s="9"/>
      <c r="CRW393" s="9"/>
      <c r="CRX393" s="9"/>
      <c r="CRY393" s="9"/>
      <c r="CRZ393" s="9"/>
      <c r="CSA393" s="9"/>
      <c r="CSB393" s="9"/>
      <c r="CSC393" s="9"/>
      <c r="CSD393" s="9"/>
      <c r="CSE393" s="9"/>
      <c r="CSF393" s="9"/>
      <c r="CSG393" s="9"/>
      <c r="CSH393" s="9"/>
      <c r="CSI393" s="9"/>
      <c r="CSJ393" s="9"/>
      <c r="CSK393" s="9"/>
      <c r="CSL393" s="9"/>
      <c r="CSM393" s="9"/>
      <c r="CSN393" s="9"/>
      <c r="CSO393" s="9"/>
      <c r="CSP393" s="9"/>
      <c r="CSQ393" s="9"/>
      <c r="CSR393" s="9"/>
      <c r="CSS393" s="9"/>
      <c r="CST393" s="9"/>
      <c r="CSU393" s="9"/>
      <c r="CSV393" s="9"/>
      <c r="CSW393" s="9"/>
      <c r="CSX393" s="9"/>
      <c r="CSY393" s="9"/>
      <c r="CSZ393" s="9"/>
      <c r="CTA393" s="9"/>
      <c r="CTB393" s="9"/>
      <c r="CTC393" s="9"/>
      <c r="CTD393" s="9"/>
      <c r="CTE393" s="9"/>
      <c r="CTF393" s="9"/>
      <c r="CTG393" s="9"/>
      <c r="CTH393" s="9"/>
      <c r="CTI393" s="9"/>
      <c r="CTJ393" s="9"/>
      <c r="CTK393" s="9"/>
      <c r="CTL393" s="9"/>
      <c r="CTM393" s="9"/>
      <c r="CTN393" s="9"/>
      <c r="CTO393" s="9"/>
      <c r="CTP393" s="9"/>
      <c r="CTQ393" s="9"/>
      <c r="CTR393" s="9"/>
      <c r="CTS393" s="9"/>
      <c r="CTT393" s="9"/>
      <c r="CTU393" s="9"/>
      <c r="CTV393" s="9"/>
      <c r="CTW393" s="9"/>
      <c r="CTX393" s="9"/>
      <c r="CTY393" s="9"/>
      <c r="CTZ393" s="9"/>
      <c r="CUA393" s="9"/>
      <c r="CUB393" s="9"/>
      <c r="CUC393" s="9"/>
      <c r="CUD393" s="9"/>
      <c r="CUE393" s="9"/>
      <c r="CUF393" s="9"/>
      <c r="CUG393" s="9"/>
      <c r="CUH393" s="9"/>
      <c r="CUI393" s="9"/>
      <c r="CUJ393" s="9"/>
      <c r="CUK393" s="9"/>
      <c r="CUL393" s="9"/>
      <c r="CUM393" s="9"/>
      <c r="CUN393" s="9"/>
      <c r="CUO393" s="9"/>
      <c r="CUP393" s="9"/>
      <c r="CUQ393" s="9"/>
      <c r="CUR393" s="9"/>
      <c r="CUS393" s="9"/>
      <c r="CUT393" s="9"/>
      <c r="CUU393" s="9"/>
      <c r="CUV393" s="9"/>
      <c r="CUW393" s="9"/>
      <c r="CUX393" s="9"/>
      <c r="CUY393" s="9"/>
      <c r="CUZ393" s="9"/>
      <c r="CVA393" s="9"/>
      <c r="CVB393" s="9"/>
      <c r="CVC393" s="9"/>
      <c r="CVD393" s="9"/>
      <c r="CVE393" s="9"/>
      <c r="CVF393" s="9"/>
      <c r="CVG393" s="9"/>
      <c r="CVH393" s="9"/>
      <c r="CVI393" s="9"/>
      <c r="CVJ393" s="9"/>
      <c r="CVK393" s="9"/>
      <c r="CVL393" s="9"/>
      <c r="CVM393" s="9"/>
      <c r="CVN393" s="9"/>
      <c r="CVO393" s="9"/>
      <c r="CVP393" s="9"/>
      <c r="CVQ393" s="9"/>
      <c r="CVR393" s="9"/>
      <c r="CVS393" s="9"/>
      <c r="CVT393" s="9"/>
      <c r="CVU393" s="9"/>
      <c r="CVV393" s="9"/>
      <c r="CVW393" s="9"/>
      <c r="CVX393" s="9"/>
      <c r="CVY393" s="9"/>
      <c r="CVZ393" s="9"/>
      <c r="CWA393" s="9"/>
      <c r="CWB393" s="9"/>
      <c r="CWC393" s="9"/>
      <c r="CWD393" s="9"/>
      <c r="CWE393" s="9"/>
      <c r="CWF393" s="9"/>
      <c r="CWG393" s="9"/>
      <c r="CWH393" s="9"/>
      <c r="CWI393" s="9"/>
      <c r="CWJ393" s="9"/>
      <c r="CWK393" s="9"/>
      <c r="CWL393" s="9"/>
      <c r="CWM393" s="9"/>
      <c r="CWN393" s="9"/>
      <c r="CWO393" s="9"/>
      <c r="CWP393" s="9"/>
      <c r="CWQ393" s="9"/>
      <c r="CWR393" s="9"/>
      <c r="CWS393" s="9"/>
      <c r="CWT393" s="9"/>
      <c r="CWU393" s="9"/>
      <c r="CWV393" s="9"/>
      <c r="CWW393" s="9"/>
      <c r="CWX393" s="9"/>
      <c r="CWY393" s="9"/>
      <c r="CWZ393" s="9"/>
      <c r="CXA393" s="9"/>
      <c r="CXB393" s="9"/>
      <c r="CXC393" s="9"/>
      <c r="CXD393" s="9"/>
      <c r="CXE393" s="9"/>
      <c r="CXF393" s="9"/>
      <c r="CXG393" s="9"/>
      <c r="CXH393" s="9"/>
      <c r="CXI393" s="9"/>
      <c r="CXJ393" s="9"/>
      <c r="CXK393" s="9"/>
      <c r="CXL393" s="9"/>
      <c r="CXM393" s="9"/>
      <c r="CXN393" s="9"/>
      <c r="CXO393" s="9"/>
      <c r="CXP393" s="9"/>
      <c r="CXQ393" s="9"/>
      <c r="CXR393" s="9"/>
      <c r="CXS393" s="9"/>
      <c r="CXT393" s="9"/>
      <c r="CXU393" s="9"/>
      <c r="CXV393" s="9"/>
      <c r="CXW393" s="9"/>
      <c r="CXX393" s="9"/>
      <c r="CXY393" s="9"/>
      <c r="CXZ393" s="9"/>
      <c r="CYA393" s="9"/>
      <c r="CYB393" s="9"/>
      <c r="CYC393" s="9"/>
      <c r="CYD393" s="9"/>
      <c r="CYE393" s="9"/>
      <c r="CYF393" s="9"/>
      <c r="CYG393" s="9"/>
      <c r="CYH393" s="9"/>
      <c r="CYI393" s="9"/>
      <c r="CYJ393" s="9"/>
      <c r="CYK393" s="9"/>
      <c r="CYL393" s="9"/>
      <c r="CYM393" s="9"/>
      <c r="CYN393" s="9"/>
      <c r="CYO393" s="9"/>
      <c r="CYP393" s="9"/>
      <c r="CYQ393" s="9"/>
      <c r="CYR393" s="9"/>
      <c r="CYS393" s="9"/>
      <c r="CYT393" s="9"/>
      <c r="CYU393" s="9"/>
      <c r="CYV393" s="9"/>
      <c r="CYW393" s="9"/>
      <c r="CYX393" s="9"/>
      <c r="CYY393" s="9"/>
      <c r="CYZ393" s="9"/>
      <c r="CZA393" s="9"/>
      <c r="CZB393" s="9"/>
      <c r="CZC393" s="9"/>
      <c r="CZD393" s="9"/>
      <c r="CZE393" s="9"/>
      <c r="CZF393" s="9"/>
      <c r="CZG393" s="9"/>
      <c r="CZH393" s="9"/>
      <c r="CZI393" s="9"/>
      <c r="CZJ393" s="9"/>
      <c r="CZK393" s="9"/>
      <c r="CZL393" s="9"/>
      <c r="CZM393" s="9"/>
      <c r="CZN393" s="9"/>
      <c r="CZO393" s="9"/>
      <c r="CZP393" s="9"/>
      <c r="CZQ393" s="9"/>
      <c r="CZR393" s="9"/>
      <c r="CZS393" s="9"/>
      <c r="CZT393" s="9"/>
      <c r="CZU393" s="9"/>
      <c r="CZV393" s="9"/>
      <c r="CZW393" s="9"/>
      <c r="CZX393" s="9"/>
      <c r="CZY393" s="9"/>
      <c r="CZZ393" s="9"/>
      <c r="DAA393" s="9"/>
      <c r="DAB393" s="9"/>
      <c r="DAC393" s="9"/>
      <c r="DAD393" s="9"/>
      <c r="DAE393" s="9"/>
      <c r="DAF393" s="9"/>
      <c r="DAG393" s="9"/>
      <c r="DAH393" s="9"/>
      <c r="DAI393" s="9"/>
      <c r="DAJ393" s="9"/>
      <c r="DAK393" s="9"/>
      <c r="DAL393" s="9"/>
      <c r="DAM393" s="9"/>
      <c r="DAN393" s="9"/>
      <c r="DAO393" s="9"/>
      <c r="DAP393" s="9"/>
      <c r="DAQ393" s="9"/>
      <c r="DAR393" s="9"/>
      <c r="DAS393" s="9"/>
      <c r="DAT393" s="9"/>
      <c r="DAU393" s="9"/>
      <c r="DAV393" s="9"/>
      <c r="DAW393" s="9"/>
      <c r="DAX393" s="9"/>
      <c r="DAY393" s="9"/>
      <c r="DAZ393" s="9"/>
      <c r="DBA393" s="9"/>
      <c r="DBB393" s="9"/>
      <c r="DBC393" s="9"/>
      <c r="DBD393" s="9"/>
      <c r="DBE393" s="9"/>
      <c r="DBF393" s="9"/>
      <c r="DBG393" s="9"/>
      <c r="DBH393" s="9"/>
      <c r="DBI393" s="9"/>
      <c r="DBJ393" s="9"/>
      <c r="DBK393" s="9"/>
      <c r="DBL393" s="9"/>
      <c r="DBM393" s="9"/>
      <c r="DBN393" s="9"/>
      <c r="DBO393" s="9"/>
      <c r="DBP393" s="9"/>
      <c r="DBQ393" s="9"/>
      <c r="DBR393" s="9"/>
      <c r="DBS393" s="9"/>
      <c r="DBT393" s="9"/>
      <c r="DBU393" s="9"/>
      <c r="DBV393" s="9"/>
      <c r="DBW393" s="9"/>
      <c r="DBX393" s="9"/>
      <c r="DBY393" s="9"/>
      <c r="DBZ393" s="9"/>
      <c r="DCA393" s="9"/>
      <c r="DCB393" s="9"/>
      <c r="DCC393" s="9"/>
      <c r="DCD393" s="9"/>
      <c r="DCE393" s="9"/>
      <c r="DCF393" s="9"/>
      <c r="DCG393" s="9"/>
      <c r="DCH393" s="9"/>
      <c r="DCI393" s="9"/>
      <c r="DCJ393" s="9"/>
      <c r="DCK393" s="9"/>
      <c r="DCL393" s="9"/>
      <c r="DCM393" s="9"/>
      <c r="DCN393" s="9"/>
      <c r="DCO393" s="9"/>
      <c r="DCP393" s="9"/>
      <c r="DCQ393" s="9"/>
      <c r="DCR393" s="9"/>
      <c r="DCS393" s="9"/>
      <c r="DCT393" s="9"/>
      <c r="DCU393" s="9"/>
      <c r="DCV393" s="9"/>
      <c r="DCW393" s="9"/>
      <c r="DCX393" s="9"/>
      <c r="DCY393" s="9"/>
      <c r="DCZ393" s="9"/>
      <c r="DDA393" s="9"/>
      <c r="DDB393" s="9"/>
      <c r="DDC393" s="9"/>
      <c r="DDD393" s="9"/>
      <c r="DDE393" s="9"/>
      <c r="DDF393" s="9"/>
      <c r="DDG393" s="9"/>
      <c r="DDH393" s="9"/>
      <c r="DDI393" s="9"/>
      <c r="DDJ393" s="9"/>
      <c r="DDK393" s="9"/>
      <c r="DDL393" s="9"/>
      <c r="DDM393" s="9"/>
      <c r="DDN393" s="9"/>
      <c r="DDO393" s="9"/>
      <c r="DDP393" s="9"/>
      <c r="DDQ393" s="9"/>
      <c r="DDR393" s="9"/>
      <c r="DDS393" s="9"/>
      <c r="DDT393" s="9"/>
      <c r="DDU393" s="9"/>
      <c r="DDV393" s="9"/>
      <c r="DDW393" s="9"/>
      <c r="DDX393" s="9"/>
      <c r="DDY393" s="9"/>
      <c r="DDZ393" s="9"/>
      <c r="DEA393" s="9"/>
      <c r="DEB393" s="9"/>
      <c r="DEC393" s="9"/>
      <c r="DED393" s="9"/>
      <c r="DEE393" s="9"/>
      <c r="DEF393" s="9"/>
      <c r="DEG393" s="9"/>
      <c r="DEH393" s="9"/>
      <c r="DEI393" s="9"/>
      <c r="DEJ393" s="9"/>
      <c r="DEK393" s="9"/>
      <c r="DEL393" s="9"/>
      <c r="DEM393" s="9"/>
      <c r="DEN393" s="9"/>
      <c r="DEO393" s="9"/>
      <c r="DEP393" s="9"/>
      <c r="DEQ393" s="9"/>
      <c r="DER393" s="9"/>
      <c r="DES393" s="9"/>
      <c r="DET393" s="9"/>
      <c r="DEU393" s="9"/>
      <c r="DEV393" s="9"/>
      <c r="DEW393" s="9"/>
      <c r="DEX393" s="9"/>
      <c r="DEY393" s="9"/>
      <c r="DEZ393" s="9"/>
      <c r="DFA393" s="9"/>
      <c r="DFB393" s="9"/>
      <c r="DFC393" s="9"/>
      <c r="DFD393" s="9"/>
      <c r="DFE393" s="9"/>
      <c r="DFF393" s="9"/>
      <c r="DFG393" s="9"/>
      <c r="DFH393" s="9"/>
      <c r="DFI393" s="9"/>
      <c r="DFJ393" s="9"/>
      <c r="DFK393" s="9"/>
      <c r="DFL393" s="9"/>
      <c r="DFM393" s="9"/>
      <c r="DFN393" s="9"/>
      <c r="DFO393" s="9"/>
      <c r="DFP393" s="9"/>
      <c r="DFQ393" s="9"/>
      <c r="DFR393" s="9"/>
      <c r="DFS393" s="9"/>
      <c r="DFT393" s="9"/>
      <c r="DFU393" s="9"/>
      <c r="DFV393" s="9"/>
      <c r="DFW393" s="9"/>
      <c r="DFX393" s="9"/>
      <c r="DFY393" s="9"/>
      <c r="DFZ393" s="9"/>
      <c r="DGA393" s="9"/>
      <c r="DGB393" s="9"/>
      <c r="DGC393" s="9"/>
      <c r="DGD393" s="9"/>
      <c r="DGE393" s="9"/>
      <c r="DGF393" s="9"/>
      <c r="DGG393" s="9"/>
      <c r="DGH393" s="9"/>
      <c r="DGI393" s="9"/>
      <c r="DGJ393" s="9"/>
      <c r="DGK393" s="9"/>
      <c r="DGL393" s="9"/>
      <c r="DGM393" s="9"/>
      <c r="DGN393" s="9"/>
      <c r="DGO393" s="9"/>
      <c r="DGP393" s="9"/>
      <c r="DGQ393" s="9"/>
      <c r="DGR393" s="9"/>
      <c r="DGS393" s="9"/>
      <c r="DGT393" s="9"/>
      <c r="DGU393" s="9"/>
      <c r="DGV393" s="9"/>
      <c r="DGW393" s="9"/>
      <c r="DGX393" s="9"/>
      <c r="DGY393" s="9"/>
      <c r="DGZ393" s="9"/>
      <c r="DHA393" s="9"/>
      <c r="DHB393" s="9"/>
      <c r="DHC393" s="9"/>
      <c r="DHD393" s="9"/>
      <c r="DHE393" s="9"/>
      <c r="DHF393" s="9"/>
      <c r="DHG393" s="9"/>
      <c r="DHH393" s="9"/>
      <c r="DHI393" s="9"/>
      <c r="DHJ393" s="9"/>
      <c r="DHK393" s="9"/>
      <c r="DHL393" s="9"/>
      <c r="DHM393" s="9"/>
      <c r="DHN393" s="9"/>
      <c r="DHO393" s="9"/>
      <c r="DHP393" s="9"/>
      <c r="DHQ393" s="9"/>
      <c r="DHR393" s="9"/>
      <c r="DHS393" s="9"/>
      <c r="DHT393" s="9"/>
      <c r="DHU393" s="9"/>
      <c r="DHV393" s="9"/>
      <c r="DHW393" s="9"/>
      <c r="DHX393" s="9"/>
      <c r="DHY393" s="9"/>
      <c r="DHZ393" s="9"/>
      <c r="DIA393" s="9"/>
      <c r="DIB393" s="9"/>
      <c r="DIC393" s="9"/>
      <c r="DID393" s="9"/>
      <c r="DIE393" s="9"/>
      <c r="DIF393" s="9"/>
      <c r="DIG393" s="9"/>
      <c r="DIH393" s="9"/>
      <c r="DII393" s="9"/>
      <c r="DIJ393" s="9"/>
      <c r="DIK393" s="9"/>
      <c r="DIL393" s="9"/>
      <c r="DIM393" s="9"/>
      <c r="DIN393" s="9"/>
      <c r="DIO393" s="9"/>
      <c r="DIP393" s="9"/>
      <c r="DIQ393" s="9"/>
      <c r="DIR393" s="9"/>
      <c r="DIS393" s="9"/>
      <c r="DIT393" s="9"/>
      <c r="DIU393" s="9"/>
      <c r="DIV393" s="9"/>
      <c r="DIW393" s="9"/>
      <c r="DIX393" s="9"/>
      <c r="DIY393" s="9"/>
      <c r="DIZ393" s="9"/>
      <c r="DJA393" s="9"/>
      <c r="DJB393" s="9"/>
      <c r="DJC393" s="9"/>
      <c r="DJD393" s="9"/>
      <c r="DJE393" s="9"/>
      <c r="DJF393" s="9"/>
      <c r="DJG393" s="9"/>
      <c r="DJH393" s="9"/>
      <c r="DJI393" s="9"/>
      <c r="DJJ393" s="9"/>
      <c r="DJK393" s="9"/>
      <c r="DJL393" s="9"/>
      <c r="DJM393" s="9"/>
      <c r="DJN393" s="9"/>
      <c r="DJO393" s="9"/>
      <c r="DJP393" s="9"/>
      <c r="DJQ393" s="9"/>
      <c r="DJR393" s="9"/>
      <c r="DJS393" s="9"/>
      <c r="DJT393" s="9"/>
      <c r="DJU393" s="9"/>
      <c r="DJV393" s="9"/>
      <c r="DJW393" s="9"/>
      <c r="DJX393" s="9"/>
      <c r="DJY393" s="9"/>
      <c r="DJZ393" s="9"/>
      <c r="DKA393" s="9"/>
      <c r="DKB393" s="9"/>
      <c r="DKC393" s="9"/>
      <c r="DKD393" s="9"/>
      <c r="DKE393" s="9"/>
      <c r="DKF393" s="9"/>
      <c r="DKG393" s="9"/>
      <c r="DKH393" s="9"/>
      <c r="DKI393" s="9"/>
      <c r="DKJ393" s="9"/>
      <c r="DKK393" s="9"/>
      <c r="DKL393" s="9"/>
      <c r="DKM393" s="9"/>
      <c r="DKN393" s="9"/>
      <c r="DKO393" s="9"/>
      <c r="DKP393" s="9"/>
      <c r="DKQ393" s="9"/>
      <c r="DKR393" s="9"/>
      <c r="DKS393" s="9"/>
      <c r="DKT393" s="9"/>
      <c r="DKU393" s="9"/>
      <c r="DKV393" s="9"/>
      <c r="DKW393" s="9"/>
      <c r="DKX393" s="9"/>
      <c r="DKY393" s="9"/>
      <c r="DKZ393" s="9"/>
      <c r="DLA393" s="9"/>
      <c r="DLB393" s="9"/>
      <c r="DLC393" s="9"/>
      <c r="DLD393" s="9"/>
      <c r="DLE393" s="9"/>
      <c r="DLF393" s="9"/>
      <c r="DLG393" s="9"/>
      <c r="DLH393" s="9"/>
      <c r="DLI393" s="9"/>
      <c r="DLJ393" s="9"/>
      <c r="DLK393" s="9"/>
      <c r="DLL393" s="9"/>
      <c r="DLM393" s="9"/>
      <c r="DLN393" s="9"/>
      <c r="DLO393" s="9"/>
      <c r="DLP393" s="9"/>
      <c r="DLQ393" s="9"/>
      <c r="DLR393" s="9"/>
      <c r="DLS393" s="9"/>
      <c r="DLT393" s="9"/>
      <c r="DLU393" s="9"/>
      <c r="DLV393" s="9"/>
      <c r="DLW393" s="9"/>
      <c r="DLX393" s="9"/>
      <c r="DLY393" s="9"/>
      <c r="DLZ393" s="9"/>
      <c r="DMA393" s="9"/>
      <c r="DMB393" s="9"/>
      <c r="DMC393" s="9"/>
      <c r="DMD393" s="9"/>
      <c r="DME393" s="9"/>
      <c r="DMF393" s="9"/>
      <c r="DMG393" s="9"/>
      <c r="DMH393" s="9"/>
      <c r="DMI393" s="9"/>
      <c r="DMJ393" s="9"/>
      <c r="DMK393" s="9"/>
      <c r="DML393" s="9"/>
      <c r="DMM393" s="9"/>
      <c r="DMN393" s="9"/>
      <c r="DMO393" s="9"/>
      <c r="DMP393" s="9"/>
      <c r="DMQ393" s="9"/>
      <c r="DMR393" s="9"/>
      <c r="DMS393" s="9"/>
      <c r="DMT393" s="9"/>
      <c r="DMU393" s="9"/>
      <c r="DMV393" s="9"/>
      <c r="DMW393" s="9"/>
      <c r="DMX393" s="9"/>
      <c r="DMY393" s="9"/>
      <c r="DMZ393" s="9"/>
      <c r="DNA393" s="9"/>
      <c r="DNB393" s="9"/>
      <c r="DNC393" s="9"/>
      <c r="DND393" s="9"/>
      <c r="DNE393" s="9"/>
      <c r="DNF393" s="9"/>
      <c r="DNG393" s="9"/>
      <c r="DNH393" s="9"/>
      <c r="DNI393" s="9"/>
      <c r="DNJ393" s="9"/>
      <c r="DNK393" s="9"/>
      <c r="DNL393" s="9"/>
      <c r="DNM393" s="9"/>
      <c r="DNN393" s="9"/>
      <c r="DNO393" s="9"/>
      <c r="DNP393" s="9"/>
      <c r="DNQ393" s="9"/>
      <c r="DNR393" s="9"/>
      <c r="DNS393" s="9"/>
      <c r="DNT393" s="9"/>
      <c r="DNU393" s="9"/>
      <c r="DNV393" s="9"/>
      <c r="DNW393" s="9"/>
      <c r="DNX393" s="9"/>
      <c r="DNY393" s="9"/>
      <c r="DNZ393" s="9"/>
      <c r="DOA393" s="9"/>
      <c r="DOB393" s="9"/>
      <c r="DOC393" s="9"/>
      <c r="DOD393" s="9"/>
      <c r="DOE393" s="9"/>
      <c r="DOF393" s="9"/>
      <c r="DOG393" s="9"/>
      <c r="DOH393" s="9"/>
      <c r="DOI393" s="9"/>
      <c r="DOJ393" s="9"/>
      <c r="DOK393" s="9"/>
      <c r="DOL393" s="9"/>
      <c r="DOM393" s="9"/>
      <c r="DON393" s="9"/>
      <c r="DOO393" s="9"/>
      <c r="DOP393" s="9"/>
      <c r="DOQ393" s="9"/>
      <c r="DOR393" s="9"/>
      <c r="DOS393" s="9"/>
      <c r="DOT393" s="9"/>
      <c r="DOU393" s="9"/>
      <c r="DOV393" s="9"/>
      <c r="DOW393" s="9"/>
      <c r="DOX393" s="9"/>
      <c r="DOY393" s="9"/>
      <c r="DOZ393" s="9"/>
      <c r="DPA393" s="9"/>
      <c r="DPB393" s="9"/>
      <c r="DPC393" s="9"/>
      <c r="DPD393" s="9"/>
      <c r="DPE393" s="9"/>
      <c r="DPF393" s="9"/>
      <c r="DPG393" s="9"/>
      <c r="DPH393" s="9"/>
      <c r="DPI393" s="9"/>
      <c r="DPJ393" s="9"/>
      <c r="DPK393" s="9"/>
      <c r="DPL393" s="9"/>
      <c r="DPM393" s="9"/>
      <c r="DPN393" s="9"/>
      <c r="DPO393" s="9"/>
      <c r="DPP393" s="9"/>
      <c r="DPQ393" s="9"/>
      <c r="DPR393" s="9"/>
      <c r="DPS393" s="9"/>
      <c r="DPT393" s="9"/>
      <c r="DPU393" s="9"/>
      <c r="DPV393" s="9"/>
      <c r="DPW393" s="9"/>
      <c r="DPX393" s="9"/>
      <c r="DPY393" s="9"/>
      <c r="DPZ393" s="9"/>
      <c r="DQA393" s="9"/>
      <c r="DQB393" s="9"/>
      <c r="DQC393" s="9"/>
      <c r="DQD393" s="9"/>
      <c r="DQE393" s="9"/>
      <c r="DQF393" s="9"/>
      <c r="DQG393" s="9"/>
      <c r="DQH393" s="9"/>
      <c r="DQI393" s="9"/>
      <c r="DQJ393" s="9"/>
      <c r="DQK393" s="9"/>
      <c r="DQL393" s="9"/>
      <c r="DQM393" s="9"/>
      <c r="DQN393" s="9"/>
      <c r="DQO393" s="9"/>
      <c r="DQP393" s="9"/>
      <c r="DQQ393" s="9"/>
      <c r="DQR393" s="9"/>
      <c r="DQS393" s="9"/>
      <c r="DQT393" s="9"/>
      <c r="DQU393" s="9"/>
      <c r="DQV393" s="9"/>
      <c r="DQW393" s="9"/>
      <c r="DQX393" s="9"/>
      <c r="DQY393" s="9"/>
      <c r="DQZ393" s="9"/>
      <c r="DRA393" s="9"/>
      <c r="DRB393" s="9"/>
      <c r="DRC393" s="9"/>
      <c r="DRD393" s="9"/>
      <c r="DRE393" s="9"/>
      <c r="DRF393" s="9"/>
      <c r="DRG393" s="9"/>
      <c r="DRH393" s="9"/>
      <c r="DRI393" s="9"/>
      <c r="DRJ393" s="9"/>
      <c r="DRK393" s="9"/>
      <c r="DRL393" s="9"/>
      <c r="DRM393" s="9"/>
      <c r="DRN393" s="9"/>
      <c r="DRO393" s="9"/>
      <c r="DRP393" s="9"/>
      <c r="DRQ393" s="9"/>
      <c r="DRR393" s="9"/>
      <c r="DRS393" s="9"/>
      <c r="DRT393" s="9"/>
      <c r="DRU393" s="9"/>
      <c r="DRV393" s="9"/>
      <c r="DRW393" s="9"/>
      <c r="DRX393" s="9"/>
      <c r="DRY393" s="9"/>
      <c r="DRZ393" s="9"/>
      <c r="DSA393" s="9"/>
      <c r="DSB393" s="9"/>
      <c r="DSC393" s="9"/>
      <c r="DSD393" s="9"/>
      <c r="DSE393" s="9"/>
      <c r="DSF393" s="9"/>
      <c r="DSG393" s="9"/>
      <c r="DSH393" s="9"/>
      <c r="DSI393" s="9"/>
      <c r="DSJ393" s="9"/>
      <c r="DSK393" s="9"/>
      <c r="DSL393" s="9"/>
      <c r="DSM393" s="9"/>
      <c r="DSN393" s="9"/>
      <c r="DSO393" s="9"/>
      <c r="DSP393" s="9"/>
      <c r="DSQ393" s="9"/>
      <c r="DSR393" s="9"/>
      <c r="DSS393" s="9"/>
      <c r="DST393" s="9"/>
      <c r="DSU393" s="9"/>
      <c r="DSV393" s="9"/>
      <c r="DSW393" s="9"/>
      <c r="DSX393" s="9"/>
      <c r="DSY393" s="9"/>
      <c r="DSZ393" s="9"/>
      <c r="DTA393" s="9"/>
      <c r="DTB393" s="9"/>
      <c r="DTC393" s="9"/>
      <c r="DTD393" s="9"/>
      <c r="DTE393" s="9"/>
      <c r="DTF393" s="9"/>
      <c r="DTG393" s="9"/>
      <c r="DTH393" s="9"/>
      <c r="DTI393" s="9"/>
      <c r="DTJ393" s="9"/>
      <c r="DTK393" s="9"/>
      <c r="DTL393" s="9"/>
      <c r="DTM393" s="9"/>
      <c r="DTN393" s="9"/>
      <c r="DTO393" s="9"/>
      <c r="DTP393" s="9"/>
      <c r="DTQ393" s="9"/>
      <c r="DTR393" s="9"/>
      <c r="DTS393" s="9"/>
      <c r="DTT393" s="9"/>
      <c r="DTU393" s="9"/>
      <c r="DTV393" s="9"/>
      <c r="DTW393" s="9"/>
      <c r="DTX393" s="9"/>
      <c r="DTY393" s="9"/>
      <c r="DTZ393" s="9"/>
      <c r="DUA393" s="9"/>
      <c r="DUB393" s="9"/>
      <c r="DUC393" s="9"/>
      <c r="DUD393" s="9"/>
      <c r="DUE393" s="9"/>
      <c r="DUF393" s="9"/>
      <c r="DUG393" s="9"/>
      <c r="DUH393" s="9"/>
      <c r="DUI393" s="9"/>
      <c r="DUJ393" s="9"/>
      <c r="DUK393" s="9"/>
      <c r="DUL393" s="9"/>
      <c r="DUM393" s="9"/>
      <c r="DUN393" s="9"/>
      <c r="DUO393" s="9"/>
      <c r="DUP393" s="9"/>
      <c r="DUQ393" s="9"/>
      <c r="DUR393" s="9"/>
      <c r="DUS393" s="9"/>
      <c r="DUT393" s="9"/>
      <c r="DUU393" s="9"/>
      <c r="DUV393" s="9"/>
      <c r="DUW393" s="9"/>
      <c r="DUX393" s="9"/>
      <c r="DUY393" s="9"/>
      <c r="DUZ393" s="9"/>
      <c r="DVA393" s="9"/>
      <c r="DVB393" s="9"/>
      <c r="DVC393" s="9"/>
      <c r="DVD393" s="9"/>
      <c r="DVE393" s="9"/>
      <c r="DVF393" s="9"/>
      <c r="DVG393" s="9"/>
      <c r="DVH393" s="9"/>
      <c r="DVI393" s="9"/>
      <c r="DVJ393" s="9"/>
      <c r="DVK393" s="9"/>
      <c r="DVL393" s="9"/>
      <c r="DVM393" s="9"/>
      <c r="DVN393" s="9"/>
      <c r="DVO393" s="9"/>
      <c r="DVP393" s="9"/>
      <c r="DVQ393" s="9"/>
      <c r="DVR393" s="9"/>
      <c r="DVS393" s="9"/>
      <c r="DVT393" s="9"/>
      <c r="DVU393" s="9"/>
      <c r="DVV393" s="9"/>
      <c r="DVW393" s="9"/>
      <c r="DVX393" s="9"/>
      <c r="DVY393" s="9"/>
      <c r="DVZ393" s="9"/>
      <c r="DWA393" s="9"/>
      <c r="DWB393" s="9"/>
      <c r="DWC393" s="9"/>
      <c r="DWD393" s="9"/>
      <c r="DWE393" s="9"/>
      <c r="DWF393" s="9"/>
      <c r="DWG393" s="9"/>
      <c r="DWH393" s="9"/>
      <c r="DWI393" s="9"/>
      <c r="DWJ393" s="9"/>
      <c r="DWK393" s="9"/>
      <c r="DWL393" s="9"/>
      <c r="DWM393" s="9"/>
      <c r="DWN393" s="9"/>
      <c r="DWO393" s="9"/>
      <c r="DWP393" s="9"/>
      <c r="DWQ393" s="9"/>
      <c r="DWR393" s="9"/>
      <c r="DWS393" s="9"/>
      <c r="DWT393" s="9"/>
      <c r="DWU393" s="9"/>
      <c r="DWV393" s="9"/>
      <c r="DWW393" s="9"/>
      <c r="DWX393" s="9"/>
      <c r="DWY393" s="9"/>
      <c r="DWZ393" s="9"/>
      <c r="DXA393" s="9"/>
      <c r="DXB393" s="9"/>
      <c r="DXC393" s="9"/>
      <c r="DXD393" s="9"/>
      <c r="DXE393" s="9"/>
      <c r="DXF393" s="9"/>
      <c r="DXG393" s="9"/>
      <c r="DXH393" s="9"/>
      <c r="DXI393" s="9"/>
      <c r="DXJ393" s="9"/>
      <c r="DXK393" s="9"/>
      <c r="DXL393" s="9"/>
      <c r="DXM393" s="9"/>
      <c r="DXN393" s="9"/>
      <c r="DXO393" s="9"/>
      <c r="DXP393" s="9"/>
      <c r="DXQ393" s="9"/>
      <c r="DXR393" s="9"/>
      <c r="DXS393" s="9"/>
      <c r="DXT393" s="9"/>
      <c r="DXU393" s="9"/>
      <c r="DXV393" s="9"/>
      <c r="DXW393" s="9"/>
      <c r="DXX393" s="9"/>
      <c r="DXY393" s="9"/>
      <c r="DXZ393" s="9"/>
      <c r="DYA393" s="9"/>
      <c r="DYB393" s="9"/>
      <c r="DYC393" s="9"/>
      <c r="DYD393" s="9"/>
      <c r="DYE393" s="9"/>
      <c r="DYF393" s="9"/>
      <c r="DYG393" s="9"/>
      <c r="DYH393" s="9"/>
      <c r="DYI393" s="9"/>
      <c r="DYJ393" s="9"/>
      <c r="DYK393" s="9"/>
      <c r="DYL393" s="9"/>
      <c r="DYM393" s="9"/>
      <c r="DYN393" s="9"/>
      <c r="DYO393" s="9"/>
      <c r="DYP393" s="9"/>
      <c r="DYQ393" s="9"/>
      <c r="DYR393" s="9"/>
      <c r="DYS393" s="9"/>
      <c r="DYT393" s="9"/>
      <c r="DYU393" s="9"/>
      <c r="DYV393" s="9"/>
      <c r="DYW393" s="9"/>
      <c r="DYX393" s="9"/>
      <c r="DYY393" s="9"/>
      <c r="DYZ393" s="9"/>
      <c r="DZA393" s="9"/>
      <c r="DZB393" s="9"/>
      <c r="DZC393" s="9"/>
      <c r="DZD393" s="9"/>
      <c r="DZE393" s="9"/>
      <c r="DZF393" s="9"/>
      <c r="DZG393" s="9"/>
      <c r="DZH393" s="9"/>
      <c r="DZI393" s="9"/>
      <c r="DZJ393" s="9"/>
      <c r="DZK393" s="9"/>
      <c r="DZL393" s="9"/>
      <c r="DZM393" s="9"/>
      <c r="DZN393" s="9"/>
      <c r="DZO393" s="9"/>
      <c r="DZP393" s="9"/>
      <c r="DZQ393" s="9"/>
      <c r="DZR393" s="9"/>
      <c r="DZS393" s="9"/>
      <c r="DZT393" s="9"/>
      <c r="DZU393" s="9"/>
      <c r="DZV393" s="9"/>
      <c r="DZW393" s="9"/>
      <c r="DZX393" s="9"/>
      <c r="DZY393" s="9"/>
      <c r="DZZ393" s="9"/>
      <c r="EAA393" s="9"/>
      <c r="EAB393" s="9"/>
      <c r="EAC393" s="9"/>
      <c r="EAD393" s="9"/>
      <c r="EAE393" s="9"/>
      <c r="EAF393" s="9"/>
      <c r="EAG393" s="9"/>
      <c r="EAH393" s="9"/>
      <c r="EAI393" s="9"/>
      <c r="EAJ393" s="9"/>
      <c r="EAK393" s="9"/>
      <c r="EAL393" s="9"/>
      <c r="EAM393" s="9"/>
      <c r="EAN393" s="9"/>
      <c r="EAO393" s="9"/>
      <c r="EAP393" s="9"/>
      <c r="EAQ393" s="9"/>
      <c r="EAR393" s="9"/>
      <c r="EAS393" s="9"/>
      <c r="EAT393" s="9"/>
      <c r="EAU393" s="9"/>
      <c r="EAV393" s="9"/>
      <c r="EAW393" s="9"/>
      <c r="EAX393" s="9"/>
      <c r="EAY393" s="9"/>
      <c r="EAZ393" s="9"/>
      <c r="EBA393" s="9"/>
      <c r="EBB393" s="9"/>
      <c r="EBC393" s="9"/>
      <c r="EBD393" s="9"/>
      <c r="EBE393" s="9"/>
      <c r="EBF393" s="9"/>
      <c r="EBG393" s="9"/>
      <c r="EBH393" s="9"/>
      <c r="EBI393" s="9"/>
      <c r="EBJ393" s="9"/>
      <c r="EBK393" s="9"/>
      <c r="EBL393" s="9"/>
      <c r="EBM393" s="9"/>
      <c r="EBN393" s="9"/>
      <c r="EBO393" s="9"/>
      <c r="EBP393" s="9"/>
      <c r="EBQ393" s="9"/>
      <c r="EBR393" s="9"/>
      <c r="EBS393" s="9"/>
      <c r="EBT393" s="9"/>
      <c r="EBU393" s="9"/>
      <c r="EBV393" s="9"/>
      <c r="EBW393" s="9"/>
      <c r="EBX393" s="9"/>
      <c r="EBY393" s="9"/>
      <c r="EBZ393" s="9"/>
      <c r="ECA393" s="9"/>
      <c r="ECB393" s="9"/>
      <c r="ECC393" s="9"/>
      <c r="ECD393" s="9"/>
      <c r="ECE393" s="9"/>
      <c r="ECF393" s="9"/>
      <c r="ECG393" s="9"/>
      <c r="ECH393" s="9"/>
      <c r="ECI393" s="9"/>
      <c r="ECJ393" s="9"/>
      <c r="ECK393" s="9"/>
      <c r="ECL393" s="9"/>
      <c r="ECM393" s="9"/>
      <c r="ECN393" s="9"/>
      <c r="ECO393" s="9"/>
      <c r="ECP393" s="9"/>
      <c r="ECQ393" s="9"/>
      <c r="ECR393" s="9"/>
      <c r="ECS393" s="9"/>
      <c r="ECT393" s="9"/>
      <c r="ECU393" s="9"/>
      <c r="ECV393" s="9"/>
      <c r="ECW393" s="9"/>
      <c r="ECX393" s="9"/>
      <c r="ECY393" s="9"/>
      <c r="ECZ393" s="9"/>
      <c r="EDA393" s="9"/>
      <c r="EDB393" s="9"/>
      <c r="EDC393" s="9"/>
      <c r="EDD393" s="9"/>
      <c r="EDE393" s="9"/>
      <c r="EDF393" s="9"/>
      <c r="EDG393" s="9"/>
      <c r="EDH393" s="9"/>
      <c r="EDI393" s="9"/>
      <c r="EDJ393" s="9"/>
      <c r="EDK393" s="9"/>
      <c r="EDL393" s="9"/>
      <c r="EDM393" s="9"/>
      <c r="EDN393" s="9"/>
      <c r="EDO393" s="9"/>
      <c r="EDP393" s="9"/>
      <c r="EDQ393" s="9"/>
      <c r="EDR393" s="9"/>
      <c r="EDS393" s="9"/>
      <c r="EDT393" s="9"/>
      <c r="EDU393" s="9"/>
      <c r="EDV393" s="9"/>
      <c r="EDW393" s="9"/>
      <c r="EDX393" s="9"/>
      <c r="EDY393" s="9"/>
      <c r="EDZ393" s="9"/>
      <c r="EEA393" s="9"/>
      <c r="EEB393" s="9"/>
      <c r="EEC393" s="9"/>
      <c r="EED393" s="9"/>
      <c r="EEE393" s="9"/>
      <c r="EEF393" s="9"/>
      <c r="EEG393" s="9"/>
      <c r="EEH393" s="9"/>
      <c r="EEI393" s="9"/>
      <c r="EEJ393" s="9"/>
      <c r="EEK393" s="9"/>
      <c r="EEL393" s="9"/>
      <c r="EEM393" s="9"/>
      <c r="EEN393" s="9"/>
      <c r="EEO393" s="9"/>
      <c r="EEP393" s="9"/>
      <c r="EEQ393" s="9"/>
      <c r="EER393" s="9"/>
      <c r="EES393" s="9"/>
      <c r="EET393" s="9"/>
      <c r="EEU393" s="9"/>
      <c r="EEV393" s="9"/>
      <c r="EEW393" s="9"/>
      <c r="EEX393" s="9"/>
      <c r="EEY393" s="9"/>
      <c r="EEZ393" s="9"/>
      <c r="EFA393" s="9"/>
      <c r="EFB393" s="9"/>
      <c r="EFC393" s="9"/>
      <c r="EFD393" s="9"/>
      <c r="EFE393" s="9"/>
      <c r="EFF393" s="9"/>
      <c r="EFG393" s="9"/>
      <c r="EFH393" s="9"/>
      <c r="EFI393" s="9"/>
      <c r="EFJ393" s="9"/>
      <c r="EFK393" s="9"/>
      <c r="EFL393" s="9"/>
      <c r="EFM393" s="9"/>
      <c r="EFN393" s="9"/>
      <c r="EFO393" s="9"/>
      <c r="EFP393" s="9"/>
      <c r="EFQ393" s="9"/>
      <c r="EFR393" s="9"/>
      <c r="EFS393" s="9"/>
      <c r="EFT393" s="9"/>
      <c r="EFU393" s="9"/>
      <c r="EFV393" s="9"/>
      <c r="EFW393" s="9"/>
      <c r="EFX393" s="9"/>
      <c r="EFY393" s="9"/>
      <c r="EFZ393" s="9"/>
      <c r="EGA393" s="9"/>
      <c r="EGB393" s="9"/>
      <c r="EGC393" s="9"/>
      <c r="EGD393" s="9"/>
      <c r="EGE393" s="9"/>
      <c r="EGF393" s="9"/>
      <c r="EGG393" s="9"/>
      <c r="EGH393" s="9"/>
      <c r="EGI393" s="9"/>
      <c r="EGJ393" s="9"/>
      <c r="EGK393" s="9"/>
      <c r="EGL393" s="9"/>
      <c r="EGM393" s="9"/>
      <c r="EGN393" s="9"/>
      <c r="EGO393" s="9"/>
      <c r="EGP393" s="9"/>
      <c r="EGQ393" s="9"/>
      <c r="EGR393" s="9"/>
      <c r="EGS393" s="9"/>
      <c r="EGT393" s="9"/>
      <c r="EGU393" s="9"/>
      <c r="EGV393" s="9"/>
      <c r="EGW393" s="9"/>
      <c r="EGX393" s="9"/>
      <c r="EGY393" s="9"/>
      <c r="EGZ393" s="9"/>
      <c r="EHA393" s="9"/>
      <c r="EHB393" s="9"/>
      <c r="EHC393" s="9"/>
      <c r="EHD393" s="9"/>
      <c r="EHE393" s="9"/>
      <c r="EHF393" s="9"/>
      <c r="EHG393" s="9"/>
      <c r="EHH393" s="9"/>
      <c r="EHI393" s="9"/>
      <c r="EHJ393" s="9"/>
      <c r="EHK393" s="9"/>
      <c r="EHL393" s="9"/>
      <c r="EHM393" s="9"/>
      <c r="EHN393" s="9"/>
      <c r="EHO393" s="9"/>
      <c r="EHP393" s="9"/>
      <c r="EHQ393" s="9"/>
      <c r="EHR393" s="9"/>
      <c r="EHS393" s="9"/>
      <c r="EHT393" s="9"/>
      <c r="EHU393" s="9"/>
      <c r="EHV393" s="9"/>
      <c r="EHW393" s="9"/>
      <c r="EHX393" s="9"/>
      <c r="EHY393" s="9"/>
      <c r="EHZ393" s="9"/>
      <c r="EIA393" s="9"/>
      <c r="EIB393" s="9"/>
      <c r="EIC393" s="9"/>
      <c r="EID393" s="9"/>
      <c r="EIE393" s="9"/>
      <c r="EIF393" s="9"/>
      <c r="EIG393" s="9"/>
      <c r="EIH393" s="9"/>
      <c r="EII393" s="9"/>
      <c r="EIJ393" s="9"/>
      <c r="EIK393" s="9"/>
      <c r="EIL393" s="9"/>
      <c r="EIM393" s="9"/>
      <c r="EIN393" s="9"/>
      <c r="EIO393" s="9"/>
      <c r="EIP393" s="9"/>
      <c r="EIQ393" s="9"/>
      <c r="EIR393" s="9"/>
      <c r="EIS393" s="9"/>
      <c r="EIT393" s="9"/>
      <c r="EIU393" s="9"/>
      <c r="EIV393" s="9"/>
      <c r="EIW393" s="9"/>
      <c r="EIX393" s="9"/>
      <c r="EIY393" s="9"/>
      <c r="EIZ393" s="9"/>
      <c r="EJA393" s="9"/>
      <c r="EJB393" s="9"/>
      <c r="EJC393" s="9"/>
      <c r="EJD393" s="9"/>
      <c r="EJE393" s="9"/>
      <c r="EJF393" s="9"/>
      <c r="EJG393" s="9"/>
      <c r="EJH393" s="9"/>
      <c r="EJI393" s="9"/>
      <c r="EJJ393" s="9"/>
      <c r="EJK393" s="9"/>
      <c r="EJL393" s="9"/>
      <c r="EJM393" s="9"/>
      <c r="EJN393" s="9"/>
      <c r="EJO393" s="9"/>
      <c r="EJP393" s="9"/>
      <c r="EJQ393" s="9"/>
      <c r="EJR393" s="9"/>
      <c r="EJS393" s="9"/>
      <c r="EJT393" s="9"/>
      <c r="EJU393" s="9"/>
      <c r="EJV393" s="9"/>
      <c r="EJW393" s="9"/>
      <c r="EJX393" s="9"/>
      <c r="EJY393" s="9"/>
      <c r="EJZ393" s="9"/>
      <c r="EKA393" s="9"/>
      <c r="EKB393" s="9"/>
      <c r="EKC393" s="9"/>
      <c r="EKD393" s="9"/>
      <c r="EKE393" s="9"/>
      <c r="EKF393" s="9"/>
      <c r="EKG393" s="9"/>
      <c r="EKH393" s="9"/>
      <c r="EKI393" s="9"/>
      <c r="EKJ393" s="9"/>
      <c r="EKK393" s="9"/>
      <c r="EKL393" s="9"/>
      <c r="EKM393" s="9"/>
      <c r="EKN393" s="9"/>
      <c r="EKO393" s="9"/>
      <c r="EKP393" s="9"/>
      <c r="EKQ393" s="9"/>
      <c r="EKR393" s="9"/>
      <c r="EKS393" s="9"/>
      <c r="EKT393" s="9"/>
      <c r="EKU393" s="9"/>
      <c r="EKV393" s="9"/>
      <c r="EKW393" s="9"/>
      <c r="EKX393" s="9"/>
      <c r="EKY393" s="9"/>
      <c r="EKZ393" s="9"/>
      <c r="ELA393" s="9"/>
      <c r="ELB393" s="9"/>
      <c r="ELC393" s="9"/>
      <c r="ELD393" s="9"/>
      <c r="ELE393" s="9"/>
      <c r="ELF393" s="9"/>
      <c r="ELG393" s="9"/>
      <c r="ELH393" s="9"/>
      <c r="ELI393" s="9"/>
      <c r="ELJ393" s="9"/>
      <c r="ELK393" s="9"/>
      <c r="ELL393" s="9"/>
      <c r="ELM393" s="9"/>
      <c r="ELN393" s="9"/>
      <c r="ELO393" s="9"/>
      <c r="ELP393" s="9"/>
      <c r="ELQ393" s="9"/>
      <c r="ELR393" s="9"/>
      <c r="ELS393" s="9"/>
      <c r="ELT393" s="9"/>
      <c r="ELU393" s="9"/>
      <c r="ELV393" s="9"/>
      <c r="ELW393" s="9"/>
      <c r="ELX393" s="9"/>
      <c r="ELY393" s="9"/>
      <c r="ELZ393" s="9"/>
      <c r="EMA393" s="9"/>
      <c r="EMB393" s="9"/>
      <c r="EMC393" s="9"/>
      <c r="EMD393" s="9"/>
      <c r="EME393" s="9"/>
      <c r="EMF393" s="9"/>
      <c r="EMG393" s="9"/>
      <c r="EMH393" s="9"/>
      <c r="EMI393" s="9"/>
      <c r="EMJ393" s="9"/>
      <c r="EMK393" s="9"/>
      <c r="EML393" s="9"/>
      <c r="EMM393" s="9"/>
      <c r="EMN393" s="9"/>
      <c r="EMO393" s="9"/>
      <c r="EMP393" s="9"/>
      <c r="EMQ393" s="9"/>
      <c r="EMR393" s="9"/>
      <c r="EMS393" s="9"/>
      <c r="EMT393" s="9"/>
      <c r="EMU393" s="9"/>
      <c r="EMV393" s="9"/>
      <c r="EMW393" s="9"/>
      <c r="EMX393" s="9"/>
      <c r="EMY393" s="9"/>
      <c r="EMZ393" s="9"/>
      <c r="ENA393" s="9"/>
      <c r="ENB393" s="9"/>
      <c r="ENC393" s="9"/>
      <c r="END393" s="9"/>
      <c r="ENE393" s="9"/>
      <c r="ENF393" s="9"/>
      <c r="ENG393" s="9"/>
      <c r="ENH393" s="9"/>
      <c r="ENI393" s="9"/>
      <c r="ENJ393" s="9"/>
      <c r="ENK393" s="9"/>
      <c r="ENL393" s="9"/>
      <c r="ENM393" s="9"/>
      <c r="ENN393" s="9"/>
      <c r="ENO393" s="9"/>
      <c r="ENP393" s="9"/>
      <c r="ENQ393" s="9"/>
      <c r="ENR393" s="9"/>
      <c r="ENS393" s="9"/>
      <c r="ENT393" s="9"/>
      <c r="ENU393" s="9"/>
      <c r="ENV393" s="9"/>
      <c r="ENW393" s="9"/>
      <c r="ENX393" s="9"/>
      <c r="ENY393" s="9"/>
      <c r="ENZ393" s="9"/>
      <c r="EOA393" s="9"/>
      <c r="EOB393" s="9"/>
      <c r="EOC393" s="9"/>
      <c r="EOD393" s="9"/>
      <c r="EOE393" s="9"/>
      <c r="EOF393" s="9"/>
      <c r="EOG393" s="9"/>
      <c r="EOH393" s="9"/>
      <c r="EOI393" s="9"/>
      <c r="EOJ393" s="9"/>
      <c r="EOK393" s="9"/>
      <c r="EOL393" s="9"/>
      <c r="EOM393" s="9"/>
      <c r="EON393" s="9"/>
      <c r="EOO393" s="9"/>
      <c r="EOP393" s="9"/>
      <c r="EOQ393" s="9"/>
      <c r="EOR393" s="9"/>
      <c r="EOS393" s="9"/>
      <c r="EOT393" s="9"/>
      <c r="EOU393" s="9"/>
      <c r="EOV393" s="9"/>
      <c r="EOW393" s="9"/>
      <c r="EOX393" s="9"/>
      <c r="EOY393" s="9"/>
      <c r="EOZ393" s="9"/>
      <c r="EPA393" s="9"/>
      <c r="EPB393" s="9"/>
      <c r="EPC393" s="9"/>
      <c r="EPD393" s="9"/>
      <c r="EPE393" s="9"/>
      <c r="EPF393" s="9"/>
      <c r="EPG393" s="9"/>
      <c r="EPH393" s="9"/>
      <c r="EPI393" s="9"/>
      <c r="EPJ393" s="9"/>
      <c r="EPK393" s="9"/>
      <c r="EPL393" s="9"/>
      <c r="EPM393" s="9"/>
      <c r="EPN393" s="9"/>
      <c r="EPO393" s="9"/>
      <c r="EPP393" s="9"/>
      <c r="EPQ393" s="9"/>
      <c r="EPR393" s="9"/>
      <c r="EPS393" s="9"/>
      <c r="EPT393" s="9"/>
      <c r="EPU393" s="9"/>
      <c r="EPV393" s="9"/>
      <c r="EPW393" s="9"/>
      <c r="EPX393" s="9"/>
      <c r="EPY393" s="9"/>
      <c r="EPZ393" s="9"/>
      <c r="EQA393" s="9"/>
      <c r="EQB393" s="9"/>
      <c r="EQC393" s="9"/>
      <c r="EQD393" s="9"/>
      <c r="EQE393" s="9"/>
      <c r="EQF393" s="9"/>
      <c r="EQG393" s="9"/>
      <c r="EQH393" s="9"/>
      <c r="EQI393" s="9"/>
      <c r="EQJ393" s="9"/>
      <c r="EQK393" s="9"/>
      <c r="EQL393" s="9"/>
      <c r="EQM393" s="9"/>
      <c r="EQN393" s="9"/>
      <c r="EQO393" s="9"/>
      <c r="EQP393" s="9"/>
      <c r="EQQ393" s="9"/>
      <c r="EQR393" s="9"/>
      <c r="EQS393" s="9"/>
      <c r="EQT393" s="9"/>
      <c r="EQU393" s="9"/>
      <c r="EQV393" s="9"/>
      <c r="EQW393" s="9"/>
      <c r="EQX393" s="9"/>
      <c r="EQY393" s="9"/>
      <c r="EQZ393" s="9"/>
      <c r="ERA393" s="9"/>
      <c r="ERB393" s="9"/>
      <c r="ERC393" s="9"/>
      <c r="ERD393" s="9"/>
      <c r="ERE393" s="9"/>
      <c r="ERF393" s="9"/>
      <c r="ERG393" s="9"/>
      <c r="ERH393" s="9"/>
      <c r="ERI393" s="9"/>
      <c r="ERJ393" s="9"/>
      <c r="ERK393" s="9"/>
      <c r="ERL393" s="9"/>
      <c r="ERM393" s="9"/>
      <c r="ERN393" s="9"/>
      <c r="ERO393" s="9"/>
      <c r="ERP393" s="9"/>
      <c r="ERQ393" s="9"/>
      <c r="ERR393" s="9"/>
      <c r="ERS393" s="9"/>
      <c r="ERT393" s="9"/>
      <c r="ERU393" s="9"/>
      <c r="ERV393" s="9"/>
      <c r="ERW393" s="9"/>
      <c r="ERX393" s="9"/>
      <c r="ERY393" s="9"/>
      <c r="ERZ393" s="9"/>
      <c r="ESA393" s="9"/>
      <c r="ESB393" s="9"/>
      <c r="ESC393" s="9"/>
      <c r="ESD393" s="9"/>
      <c r="ESE393" s="9"/>
      <c r="ESF393" s="9"/>
      <c r="ESG393" s="9"/>
      <c r="ESH393" s="9"/>
      <c r="ESI393" s="9"/>
      <c r="ESJ393" s="9"/>
      <c r="ESK393" s="9"/>
      <c r="ESL393" s="9"/>
      <c r="ESM393" s="9"/>
      <c r="ESN393" s="9"/>
      <c r="ESO393" s="9"/>
      <c r="ESP393" s="9"/>
      <c r="ESQ393" s="9"/>
      <c r="ESR393" s="9"/>
      <c r="ESS393" s="9"/>
      <c r="EST393" s="9"/>
      <c r="ESU393" s="9"/>
      <c r="ESV393" s="9"/>
      <c r="ESW393" s="9"/>
      <c r="ESX393" s="9"/>
      <c r="ESY393" s="9"/>
      <c r="ESZ393" s="9"/>
      <c r="ETA393" s="9"/>
      <c r="ETB393" s="9"/>
      <c r="ETC393" s="9"/>
      <c r="ETD393" s="9"/>
      <c r="ETE393" s="9"/>
      <c r="ETF393" s="9"/>
      <c r="ETG393" s="9"/>
      <c r="ETH393" s="9"/>
      <c r="ETI393" s="9"/>
      <c r="ETJ393" s="9"/>
      <c r="ETK393" s="9"/>
      <c r="ETL393" s="9"/>
      <c r="ETM393" s="9"/>
      <c r="ETN393" s="9"/>
      <c r="ETO393" s="9"/>
      <c r="ETP393" s="9"/>
      <c r="ETQ393" s="9"/>
      <c r="ETR393" s="9"/>
      <c r="ETS393" s="9"/>
      <c r="ETT393" s="9"/>
      <c r="ETU393" s="9"/>
      <c r="ETV393" s="9"/>
      <c r="ETW393" s="9"/>
      <c r="ETX393" s="9"/>
      <c r="ETY393" s="9"/>
      <c r="ETZ393" s="9"/>
      <c r="EUA393" s="9"/>
      <c r="EUB393" s="9"/>
      <c r="EUC393" s="9"/>
      <c r="EUD393" s="9"/>
      <c r="EUE393" s="9"/>
      <c r="EUF393" s="9"/>
      <c r="EUG393" s="9"/>
      <c r="EUH393" s="9"/>
      <c r="EUI393" s="9"/>
      <c r="EUJ393" s="9"/>
      <c r="EUK393" s="9"/>
      <c r="EUL393" s="9"/>
      <c r="EUM393" s="9"/>
      <c r="EUN393" s="9"/>
      <c r="EUO393" s="9"/>
      <c r="EUP393" s="9"/>
      <c r="EUQ393" s="9"/>
      <c r="EUR393" s="9"/>
      <c r="EUS393" s="9"/>
      <c r="EUT393" s="9"/>
      <c r="EUU393" s="9"/>
      <c r="EUV393" s="9"/>
      <c r="EUW393" s="9"/>
      <c r="EUX393" s="9"/>
      <c r="EUY393" s="9"/>
      <c r="EUZ393" s="9"/>
      <c r="EVA393" s="9"/>
      <c r="EVB393" s="9"/>
      <c r="EVC393" s="9"/>
      <c r="EVD393" s="9"/>
      <c r="EVE393" s="9"/>
      <c r="EVF393" s="9"/>
      <c r="EVG393" s="9"/>
      <c r="EVH393" s="9"/>
      <c r="EVI393" s="9"/>
      <c r="EVJ393" s="9"/>
      <c r="EVK393" s="9"/>
      <c r="EVL393" s="9"/>
      <c r="EVM393" s="9"/>
      <c r="EVN393" s="9"/>
      <c r="EVO393" s="9"/>
      <c r="EVP393" s="9"/>
      <c r="EVQ393" s="9"/>
      <c r="EVR393" s="9"/>
      <c r="EVS393" s="9"/>
      <c r="EVT393" s="9"/>
      <c r="EVU393" s="9"/>
      <c r="EVV393" s="9"/>
      <c r="EVW393" s="9"/>
      <c r="EVX393" s="9"/>
      <c r="EVY393" s="9"/>
      <c r="EVZ393" s="9"/>
      <c r="EWA393" s="9"/>
      <c r="EWB393" s="9"/>
      <c r="EWC393" s="9"/>
      <c r="EWD393" s="9"/>
      <c r="EWE393" s="9"/>
      <c r="EWF393" s="9"/>
      <c r="EWG393" s="9"/>
      <c r="EWH393" s="9"/>
      <c r="EWI393" s="9"/>
      <c r="EWJ393" s="9"/>
      <c r="EWK393" s="9"/>
      <c r="EWL393" s="9"/>
      <c r="EWM393" s="9"/>
      <c r="EWN393" s="9"/>
      <c r="EWO393" s="9"/>
      <c r="EWP393" s="9"/>
      <c r="EWQ393" s="9"/>
      <c r="EWR393" s="9"/>
      <c r="EWS393" s="9"/>
      <c r="EWT393" s="9"/>
      <c r="EWU393" s="9"/>
      <c r="EWV393" s="9"/>
      <c r="EWW393" s="9"/>
      <c r="EWX393" s="9"/>
      <c r="EWY393" s="9"/>
      <c r="EWZ393" s="9"/>
      <c r="EXA393" s="9"/>
      <c r="EXB393" s="9"/>
      <c r="EXC393" s="9"/>
      <c r="EXD393" s="9"/>
      <c r="EXE393" s="9"/>
      <c r="EXF393" s="9"/>
      <c r="EXG393" s="9"/>
      <c r="EXH393" s="9"/>
      <c r="EXI393" s="9"/>
      <c r="EXJ393" s="9"/>
      <c r="EXK393" s="9"/>
      <c r="EXL393" s="9"/>
      <c r="EXM393" s="9"/>
      <c r="EXN393" s="9"/>
      <c r="EXO393" s="9"/>
      <c r="EXP393" s="9"/>
      <c r="EXQ393" s="9"/>
      <c r="EXR393" s="9"/>
      <c r="EXS393" s="9"/>
      <c r="EXT393" s="9"/>
      <c r="EXU393" s="9"/>
      <c r="EXV393" s="9"/>
      <c r="EXW393" s="9"/>
      <c r="EXX393" s="9"/>
      <c r="EXY393" s="9"/>
      <c r="EXZ393" s="9"/>
      <c r="EYA393" s="9"/>
      <c r="EYB393" s="9"/>
      <c r="EYC393" s="9"/>
      <c r="EYD393" s="9"/>
      <c r="EYE393" s="9"/>
      <c r="EYF393" s="9"/>
      <c r="EYG393" s="9"/>
      <c r="EYH393" s="9"/>
      <c r="EYI393" s="9"/>
      <c r="EYJ393" s="9"/>
      <c r="EYK393" s="9"/>
      <c r="EYL393" s="9"/>
      <c r="EYM393" s="9"/>
      <c r="EYN393" s="9"/>
      <c r="EYO393" s="9"/>
      <c r="EYP393" s="9"/>
      <c r="EYQ393" s="9"/>
      <c r="EYR393" s="9"/>
      <c r="EYS393" s="9"/>
      <c r="EYT393" s="9"/>
      <c r="EYU393" s="9"/>
      <c r="EYV393" s="9"/>
      <c r="EYW393" s="9"/>
      <c r="EYX393" s="9"/>
      <c r="EYY393" s="9"/>
      <c r="EYZ393" s="9"/>
      <c r="EZA393" s="9"/>
      <c r="EZB393" s="9"/>
      <c r="EZC393" s="9"/>
      <c r="EZD393" s="9"/>
      <c r="EZE393" s="9"/>
      <c r="EZF393" s="9"/>
      <c r="EZG393" s="9"/>
      <c r="EZH393" s="9"/>
      <c r="EZI393" s="9"/>
      <c r="EZJ393" s="9"/>
      <c r="EZK393" s="9"/>
      <c r="EZL393" s="9"/>
      <c r="EZM393" s="9"/>
      <c r="EZN393" s="9"/>
      <c r="EZO393" s="9"/>
      <c r="EZP393" s="9"/>
      <c r="EZQ393" s="9"/>
      <c r="EZR393" s="9"/>
      <c r="EZS393" s="9"/>
      <c r="EZT393" s="9"/>
      <c r="EZU393" s="9"/>
      <c r="EZV393" s="9"/>
      <c r="EZW393" s="9"/>
      <c r="EZX393" s="9"/>
      <c r="EZY393" s="9"/>
      <c r="EZZ393" s="9"/>
      <c r="FAA393" s="9"/>
      <c r="FAB393" s="9"/>
      <c r="FAC393" s="9"/>
      <c r="FAD393" s="9"/>
      <c r="FAE393" s="9"/>
      <c r="FAF393" s="9"/>
      <c r="FAG393" s="9"/>
      <c r="FAH393" s="9"/>
      <c r="FAI393" s="9"/>
      <c r="FAJ393" s="9"/>
      <c r="FAK393" s="9"/>
      <c r="FAL393" s="9"/>
      <c r="FAM393" s="9"/>
      <c r="FAN393" s="9"/>
      <c r="FAO393" s="9"/>
      <c r="FAP393" s="9"/>
      <c r="FAQ393" s="9"/>
      <c r="FAR393" s="9"/>
      <c r="FAS393" s="9"/>
      <c r="FAT393" s="9"/>
      <c r="FAU393" s="9"/>
      <c r="FAV393" s="9"/>
      <c r="FAW393" s="9"/>
      <c r="FAX393" s="9"/>
      <c r="FAY393" s="9"/>
      <c r="FAZ393" s="9"/>
      <c r="FBA393" s="9"/>
      <c r="FBB393" s="9"/>
      <c r="FBC393" s="9"/>
      <c r="FBD393" s="9"/>
      <c r="FBE393" s="9"/>
      <c r="FBF393" s="9"/>
      <c r="FBG393" s="9"/>
      <c r="FBH393" s="9"/>
      <c r="FBI393" s="9"/>
      <c r="FBJ393" s="9"/>
      <c r="FBK393" s="9"/>
      <c r="FBL393" s="9"/>
      <c r="FBM393" s="9"/>
      <c r="FBN393" s="9"/>
      <c r="FBO393" s="9"/>
      <c r="FBP393" s="9"/>
      <c r="FBQ393" s="9"/>
      <c r="FBR393" s="9"/>
      <c r="FBS393" s="9"/>
      <c r="FBT393" s="9"/>
      <c r="FBU393" s="9"/>
      <c r="FBV393" s="9"/>
      <c r="FBW393" s="9"/>
      <c r="FBX393" s="9"/>
      <c r="FBY393" s="9"/>
      <c r="FBZ393" s="9"/>
      <c r="FCA393" s="9"/>
      <c r="FCB393" s="9"/>
      <c r="FCC393" s="9"/>
      <c r="FCD393" s="9"/>
      <c r="FCE393" s="9"/>
      <c r="FCF393" s="9"/>
      <c r="FCG393" s="9"/>
      <c r="FCH393" s="9"/>
      <c r="FCI393" s="9"/>
      <c r="FCJ393" s="9"/>
      <c r="FCK393" s="9"/>
      <c r="FCL393" s="9"/>
      <c r="FCM393" s="9"/>
      <c r="FCN393" s="9"/>
      <c r="FCO393" s="9"/>
      <c r="FCP393" s="9"/>
      <c r="FCQ393" s="9"/>
      <c r="FCR393" s="9"/>
      <c r="FCS393" s="9"/>
      <c r="FCT393" s="9"/>
      <c r="FCU393" s="9"/>
      <c r="FCV393" s="9"/>
      <c r="FCW393" s="9"/>
      <c r="FCX393" s="9"/>
      <c r="FCY393" s="9"/>
      <c r="FCZ393" s="9"/>
      <c r="FDA393" s="9"/>
      <c r="FDB393" s="9"/>
      <c r="FDC393" s="9"/>
      <c r="FDD393" s="9"/>
      <c r="FDE393" s="9"/>
      <c r="FDF393" s="9"/>
      <c r="FDG393" s="9"/>
      <c r="FDH393" s="9"/>
      <c r="FDI393" s="9"/>
      <c r="FDJ393" s="9"/>
      <c r="FDK393" s="9"/>
      <c r="FDL393" s="9"/>
      <c r="FDM393" s="9"/>
      <c r="FDN393" s="9"/>
      <c r="FDO393" s="9"/>
      <c r="FDP393" s="9"/>
      <c r="FDQ393" s="9"/>
      <c r="FDR393" s="9"/>
      <c r="FDS393" s="9"/>
      <c r="FDT393" s="9"/>
      <c r="FDU393" s="9"/>
      <c r="FDV393" s="9"/>
      <c r="FDW393" s="9"/>
      <c r="FDX393" s="9"/>
      <c r="FDY393" s="9"/>
      <c r="FDZ393" s="9"/>
      <c r="FEA393" s="9"/>
      <c r="FEB393" s="9"/>
      <c r="FEC393" s="9"/>
      <c r="FED393" s="9"/>
      <c r="FEE393" s="9"/>
      <c r="FEF393" s="9"/>
      <c r="FEG393" s="9"/>
      <c r="FEH393" s="9"/>
      <c r="FEI393" s="9"/>
      <c r="FEJ393" s="9"/>
      <c r="FEK393" s="9"/>
      <c r="FEL393" s="9"/>
      <c r="FEM393" s="9"/>
      <c r="FEN393" s="9"/>
      <c r="FEO393" s="9"/>
      <c r="FEP393" s="9"/>
      <c r="FEQ393" s="9"/>
      <c r="FER393" s="9"/>
      <c r="FES393" s="9"/>
      <c r="FET393" s="9"/>
      <c r="FEU393" s="9"/>
      <c r="FEV393" s="9"/>
      <c r="FEW393" s="9"/>
      <c r="FEX393" s="9"/>
      <c r="FEY393" s="9"/>
      <c r="FEZ393" s="9"/>
      <c r="FFA393" s="9"/>
      <c r="FFB393" s="9"/>
      <c r="FFC393" s="9"/>
      <c r="FFD393" s="9"/>
      <c r="FFE393" s="9"/>
      <c r="FFF393" s="9"/>
      <c r="FFG393" s="9"/>
      <c r="FFH393" s="9"/>
      <c r="FFI393" s="9"/>
      <c r="FFJ393" s="9"/>
      <c r="FFK393" s="9"/>
      <c r="FFL393" s="9"/>
      <c r="FFM393" s="9"/>
      <c r="FFN393" s="9"/>
      <c r="FFO393" s="9"/>
      <c r="FFP393" s="9"/>
      <c r="FFQ393" s="9"/>
      <c r="FFR393" s="9"/>
      <c r="FFS393" s="9"/>
      <c r="FFT393" s="9"/>
      <c r="FFU393" s="9"/>
      <c r="FFV393" s="9"/>
      <c r="FFW393" s="9"/>
      <c r="FFX393" s="9"/>
      <c r="FFY393" s="9"/>
      <c r="FFZ393" s="9"/>
      <c r="FGA393" s="9"/>
      <c r="FGB393" s="9"/>
      <c r="FGC393" s="9"/>
      <c r="FGD393" s="9"/>
      <c r="FGE393" s="9"/>
      <c r="FGF393" s="9"/>
      <c r="FGG393" s="9"/>
      <c r="FGH393" s="9"/>
      <c r="FGI393" s="9"/>
      <c r="FGJ393" s="9"/>
      <c r="FGK393" s="9"/>
      <c r="FGL393" s="9"/>
      <c r="FGM393" s="9"/>
      <c r="FGN393" s="9"/>
      <c r="FGO393" s="9"/>
      <c r="FGP393" s="9"/>
      <c r="FGQ393" s="9"/>
      <c r="FGR393" s="9"/>
      <c r="FGS393" s="9"/>
      <c r="FGT393" s="9"/>
      <c r="FGU393" s="9"/>
      <c r="FGV393" s="9"/>
      <c r="FGW393" s="9"/>
      <c r="FGX393" s="9"/>
      <c r="FGY393" s="9"/>
      <c r="FGZ393" s="9"/>
      <c r="FHA393" s="9"/>
      <c r="FHB393" s="9"/>
      <c r="FHC393" s="9"/>
      <c r="FHD393" s="9"/>
      <c r="FHE393" s="9"/>
      <c r="FHF393" s="9"/>
      <c r="FHG393" s="9"/>
      <c r="FHH393" s="9"/>
      <c r="FHI393" s="9"/>
      <c r="FHJ393" s="9"/>
      <c r="FHK393" s="9"/>
      <c r="FHL393" s="9"/>
      <c r="FHM393" s="9"/>
      <c r="FHN393" s="9"/>
      <c r="FHO393" s="9"/>
      <c r="FHP393" s="9"/>
      <c r="FHQ393" s="9"/>
      <c r="FHR393" s="9"/>
      <c r="FHS393" s="9"/>
      <c r="FHT393" s="9"/>
      <c r="FHU393" s="9"/>
      <c r="FHV393" s="9"/>
      <c r="FHW393" s="9"/>
      <c r="FHX393" s="9"/>
      <c r="FHY393" s="9"/>
      <c r="FHZ393" s="9"/>
      <c r="FIA393" s="9"/>
      <c r="FIB393" s="9"/>
      <c r="FIC393" s="9"/>
      <c r="FID393" s="9"/>
      <c r="FIE393" s="9"/>
      <c r="FIF393" s="9"/>
      <c r="FIG393" s="9"/>
      <c r="FIH393" s="9"/>
      <c r="FII393" s="9"/>
      <c r="FIJ393" s="9"/>
      <c r="FIK393" s="9"/>
      <c r="FIL393" s="9"/>
      <c r="FIM393" s="9"/>
      <c r="FIN393" s="9"/>
      <c r="FIO393" s="9"/>
      <c r="FIP393" s="9"/>
      <c r="FIQ393" s="9"/>
      <c r="FIR393" s="9"/>
      <c r="FIS393" s="9"/>
      <c r="FIT393" s="9"/>
      <c r="FIU393" s="9"/>
      <c r="FIV393" s="9"/>
      <c r="FIW393" s="9"/>
      <c r="FIX393" s="9"/>
      <c r="FIY393" s="9"/>
      <c r="FIZ393" s="9"/>
      <c r="FJA393" s="9"/>
      <c r="FJB393" s="9"/>
      <c r="FJC393" s="9"/>
      <c r="FJD393" s="9"/>
      <c r="FJE393" s="9"/>
      <c r="FJF393" s="9"/>
      <c r="FJG393" s="9"/>
      <c r="FJH393" s="9"/>
      <c r="FJI393" s="9"/>
      <c r="FJJ393" s="9"/>
      <c r="FJK393" s="9"/>
      <c r="FJL393" s="9"/>
      <c r="FJM393" s="9"/>
      <c r="FJN393" s="9"/>
      <c r="FJO393" s="9"/>
      <c r="FJP393" s="9"/>
      <c r="FJQ393" s="9"/>
      <c r="FJR393" s="9"/>
      <c r="FJS393" s="9"/>
      <c r="FJT393" s="9"/>
      <c r="FJU393" s="9"/>
      <c r="FJV393" s="9"/>
      <c r="FJW393" s="9"/>
      <c r="FJX393" s="9"/>
      <c r="FJY393" s="9"/>
      <c r="FJZ393" s="9"/>
      <c r="FKA393" s="9"/>
      <c r="FKB393" s="9"/>
      <c r="FKC393" s="9"/>
      <c r="FKD393" s="9"/>
      <c r="FKE393" s="9"/>
      <c r="FKF393" s="9"/>
      <c r="FKG393" s="9"/>
      <c r="FKH393" s="9"/>
      <c r="FKI393" s="9"/>
      <c r="FKJ393" s="9"/>
      <c r="FKK393" s="9"/>
      <c r="FKL393" s="9"/>
      <c r="FKM393" s="9"/>
      <c r="FKN393" s="9"/>
      <c r="FKO393" s="9"/>
      <c r="FKP393" s="9"/>
      <c r="FKQ393" s="9"/>
      <c r="FKR393" s="9"/>
      <c r="FKS393" s="9"/>
      <c r="FKT393" s="9"/>
      <c r="FKU393" s="9"/>
      <c r="FKV393" s="9"/>
      <c r="FKW393" s="9"/>
      <c r="FKX393" s="9"/>
      <c r="FKY393" s="9"/>
      <c r="FKZ393" s="9"/>
      <c r="FLA393" s="9"/>
      <c r="FLB393" s="9"/>
      <c r="FLC393" s="9"/>
      <c r="FLD393" s="9"/>
      <c r="FLE393" s="9"/>
      <c r="FLF393" s="9"/>
      <c r="FLG393" s="9"/>
      <c r="FLH393" s="9"/>
      <c r="FLI393" s="9"/>
      <c r="FLJ393" s="9"/>
      <c r="FLK393" s="9"/>
      <c r="FLL393" s="9"/>
      <c r="FLM393" s="9"/>
      <c r="FLN393" s="9"/>
      <c r="FLO393" s="9"/>
      <c r="FLP393" s="9"/>
      <c r="FLQ393" s="9"/>
      <c r="FLR393" s="9"/>
      <c r="FLS393" s="9"/>
      <c r="FLT393" s="9"/>
      <c r="FLU393" s="9"/>
      <c r="FLV393" s="9"/>
      <c r="FLW393" s="9"/>
      <c r="FLX393" s="9"/>
      <c r="FLY393" s="9"/>
      <c r="FLZ393" s="9"/>
      <c r="FMA393" s="9"/>
      <c r="FMB393" s="9"/>
      <c r="FMC393" s="9"/>
      <c r="FMD393" s="9"/>
      <c r="FME393" s="9"/>
      <c r="FMF393" s="9"/>
      <c r="FMG393" s="9"/>
      <c r="FMH393" s="9"/>
      <c r="FMI393" s="9"/>
      <c r="FMJ393" s="9"/>
      <c r="FMK393" s="9"/>
      <c r="FML393" s="9"/>
      <c r="FMM393" s="9"/>
      <c r="FMN393" s="9"/>
      <c r="FMO393" s="9"/>
      <c r="FMP393" s="9"/>
      <c r="FMQ393" s="9"/>
      <c r="FMR393" s="9"/>
      <c r="FMS393" s="9"/>
      <c r="FMT393" s="9"/>
      <c r="FMU393" s="9"/>
      <c r="FMV393" s="9"/>
      <c r="FMW393" s="9"/>
      <c r="FMX393" s="9"/>
      <c r="FMY393" s="9"/>
      <c r="FMZ393" s="9"/>
      <c r="FNA393" s="9"/>
      <c r="FNB393" s="9"/>
      <c r="FNC393" s="9"/>
      <c r="FND393" s="9"/>
      <c r="FNE393" s="9"/>
      <c r="FNF393" s="9"/>
      <c r="FNG393" s="9"/>
      <c r="FNH393" s="9"/>
      <c r="FNI393" s="9"/>
      <c r="FNJ393" s="9"/>
      <c r="FNK393" s="9"/>
      <c r="FNL393" s="9"/>
      <c r="FNM393" s="9"/>
      <c r="FNN393" s="9"/>
      <c r="FNO393" s="9"/>
      <c r="FNP393" s="9"/>
      <c r="FNQ393" s="9"/>
      <c r="FNR393" s="9"/>
      <c r="FNS393" s="9"/>
      <c r="FNT393" s="9"/>
      <c r="FNU393" s="9"/>
      <c r="FNV393" s="9"/>
      <c r="FNW393" s="9"/>
      <c r="FNX393" s="9"/>
      <c r="FNY393" s="9"/>
      <c r="FNZ393" s="9"/>
      <c r="FOA393" s="9"/>
      <c r="FOB393" s="9"/>
      <c r="FOC393" s="9"/>
      <c r="FOD393" s="9"/>
      <c r="FOE393" s="9"/>
      <c r="FOF393" s="9"/>
      <c r="FOG393" s="9"/>
      <c r="FOH393" s="9"/>
      <c r="FOI393" s="9"/>
      <c r="FOJ393" s="9"/>
      <c r="FOK393" s="9"/>
      <c r="FOL393" s="9"/>
      <c r="FOM393" s="9"/>
      <c r="FON393" s="9"/>
      <c r="FOO393" s="9"/>
      <c r="FOP393" s="9"/>
      <c r="FOQ393" s="9"/>
      <c r="FOR393" s="9"/>
      <c r="FOS393" s="9"/>
      <c r="FOT393" s="9"/>
      <c r="FOU393" s="9"/>
      <c r="FOV393" s="9"/>
      <c r="FOW393" s="9"/>
      <c r="FOX393" s="9"/>
      <c r="FOY393" s="9"/>
      <c r="FOZ393" s="9"/>
      <c r="FPA393" s="9"/>
      <c r="FPB393" s="9"/>
      <c r="FPC393" s="9"/>
      <c r="FPD393" s="9"/>
      <c r="FPE393" s="9"/>
      <c r="FPF393" s="9"/>
      <c r="FPG393" s="9"/>
      <c r="FPH393" s="9"/>
      <c r="FPI393" s="9"/>
      <c r="FPJ393" s="9"/>
      <c r="FPK393" s="9"/>
      <c r="FPL393" s="9"/>
      <c r="FPM393" s="9"/>
      <c r="FPN393" s="9"/>
      <c r="FPO393" s="9"/>
      <c r="FPP393" s="9"/>
      <c r="FPQ393" s="9"/>
      <c r="FPR393" s="9"/>
      <c r="FPS393" s="9"/>
      <c r="FPT393" s="9"/>
      <c r="FPU393" s="9"/>
      <c r="FPV393" s="9"/>
      <c r="FPW393" s="9"/>
      <c r="FPX393" s="9"/>
      <c r="FPY393" s="9"/>
      <c r="FPZ393" s="9"/>
      <c r="FQA393" s="9"/>
      <c r="FQB393" s="9"/>
      <c r="FQC393" s="9"/>
      <c r="FQD393" s="9"/>
      <c r="FQE393" s="9"/>
      <c r="FQF393" s="9"/>
      <c r="FQG393" s="9"/>
      <c r="FQH393" s="9"/>
      <c r="FQI393" s="9"/>
      <c r="FQJ393" s="9"/>
      <c r="FQK393" s="9"/>
      <c r="FQL393" s="9"/>
      <c r="FQM393" s="9"/>
      <c r="FQN393" s="9"/>
      <c r="FQO393" s="9"/>
      <c r="FQP393" s="9"/>
      <c r="FQQ393" s="9"/>
      <c r="FQR393" s="9"/>
      <c r="FQS393" s="9"/>
      <c r="FQT393" s="9"/>
      <c r="FQU393" s="9"/>
      <c r="FQV393" s="9"/>
      <c r="FQW393" s="9"/>
      <c r="FQX393" s="9"/>
      <c r="FQY393" s="9"/>
      <c r="FQZ393" s="9"/>
      <c r="FRA393" s="9"/>
      <c r="FRB393" s="9"/>
      <c r="FRC393" s="9"/>
      <c r="FRD393" s="9"/>
      <c r="FRE393" s="9"/>
      <c r="FRF393" s="9"/>
      <c r="FRG393" s="9"/>
      <c r="FRH393" s="9"/>
      <c r="FRI393" s="9"/>
      <c r="FRJ393" s="9"/>
      <c r="FRK393" s="9"/>
      <c r="FRL393" s="9"/>
      <c r="FRM393" s="9"/>
      <c r="FRN393" s="9"/>
      <c r="FRO393" s="9"/>
      <c r="FRP393" s="9"/>
      <c r="FRQ393" s="9"/>
      <c r="FRR393" s="9"/>
      <c r="FRS393" s="9"/>
      <c r="FRT393" s="9"/>
      <c r="FRU393" s="9"/>
      <c r="FRV393" s="9"/>
      <c r="FRW393" s="9"/>
      <c r="FRX393" s="9"/>
      <c r="FRY393" s="9"/>
      <c r="FRZ393" s="9"/>
      <c r="FSA393" s="9"/>
      <c r="FSB393" s="9"/>
      <c r="FSC393" s="9"/>
      <c r="FSD393" s="9"/>
      <c r="FSE393" s="9"/>
      <c r="FSF393" s="9"/>
      <c r="FSG393" s="9"/>
      <c r="FSH393" s="9"/>
      <c r="FSI393" s="9"/>
      <c r="FSJ393" s="9"/>
      <c r="FSK393" s="9"/>
      <c r="FSL393" s="9"/>
      <c r="FSM393" s="9"/>
      <c r="FSN393" s="9"/>
      <c r="FSO393" s="9"/>
      <c r="FSP393" s="9"/>
      <c r="FSQ393" s="9"/>
      <c r="FSR393" s="9"/>
      <c r="FSS393" s="9"/>
      <c r="FST393" s="9"/>
      <c r="FSU393" s="9"/>
      <c r="FSV393" s="9"/>
      <c r="FSW393" s="9"/>
      <c r="FSX393" s="9"/>
      <c r="FSY393" s="9"/>
      <c r="FSZ393" s="9"/>
      <c r="FTA393" s="9"/>
      <c r="FTB393" s="9"/>
      <c r="FTC393" s="9"/>
      <c r="FTD393" s="9"/>
      <c r="FTE393" s="9"/>
      <c r="FTF393" s="9"/>
      <c r="FTG393" s="9"/>
      <c r="FTH393" s="9"/>
      <c r="FTI393" s="9"/>
      <c r="FTJ393" s="9"/>
      <c r="FTK393" s="9"/>
      <c r="FTL393" s="9"/>
      <c r="FTM393" s="9"/>
      <c r="FTN393" s="9"/>
      <c r="FTO393" s="9"/>
      <c r="FTP393" s="9"/>
      <c r="FTQ393" s="9"/>
      <c r="FTR393" s="9"/>
      <c r="FTS393" s="9"/>
      <c r="FTT393" s="9"/>
      <c r="FTU393" s="9"/>
      <c r="FTV393" s="9"/>
      <c r="FTW393" s="9"/>
      <c r="FTX393" s="9"/>
      <c r="FTY393" s="9"/>
      <c r="FTZ393" s="9"/>
      <c r="FUA393" s="9"/>
      <c r="FUB393" s="9"/>
      <c r="FUC393" s="9"/>
      <c r="FUD393" s="9"/>
      <c r="FUE393" s="9"/>
      <c r="FUF393" s="9"/>
      <c r="FUG393" s="9"/>
      <c r="FUH393" s="9"/>
      <c r="FUI393" s="9"/>
      <c r="FUJ393" s="9"/>
      <c r="FUK393" s="9"/>
      <c r="FUL393" s="9"/>
      <c r="FUM393" s="9"/>
      <c r="FUN393" s="9"/>
      <c r="FUO393" s="9"/>
      <c r="FUP393" s="9"/>
      <c r="FUQ393" s="9"/>
      <c r="FUR393" s="9"/>
      <c r="FUS393" s="9"/>
      <c r="FUT393" s="9"/>
      <c r="FUU393" s="9"/>
      <c r="FUV393" s="9"/>
      <c r="FUW393" s="9"/>
      <c r="FUX393" s="9"/>
      <c r="FUY393" s="9"/>
      <c r="FUZ393" s="9"/>
      <c r="FVA393" s="9"/>
      <c r="FVB393" s="9"/>
      <c r="FVC393" s="9"/>
      <c r="FVD393" s="9"/>
      <c r="FVE393" s="9"/>
      <c r="FVF393" s="9"/>
      <c r="FVG393" s="9"/>
      <c r="FVH393" s="9"/>
      <c r="FVI393" s="9"/>
      <c r="FVJ393" s="9"/>
      <c r="FVK393" s="9"/>
      <c r="FVL393" s="9"/>
      <c r="FVM393" s="9"/>
      <c r="FVN393" s="9"/>
      <c r="FVO393" s="9"/>
      <c r="FVP393" s="9"/>
      <c r="FVQ393" s="9"/>
      <c r="FVR393" s="9"/>
      <c r="FVS393" s="9"/>
      <c r="FVT393" s="9"/>
      <c r="FVU393" s="9"/>
      <c r="FVV393" s="9"/>
      <c r="FVW393" s="9"/>
      <c r="FVX393" s="9"/>
      <c r="FVY393" s="9"/>
      <c r="FVZ393" s="9"/>
      <c r="FWA393" s="9"/>
      <c r="FWB393" s="9"/>
      <c r="FWC393" s="9"/>
      <c r="FWD393" s="9"/>
      <c r="FWE393" s="9"/>
      <c r="FWF393" s="9"/>
      <c r="FWG393" s="9"/>
      <c r="FWH393" s="9"/>
      <c r="FWI393" s="9"/>
      <c r="FWJ393" s="9"/>
      <c r="FWK393" s="9"/>
      <c r="FWL393" s="9"/>
      <c r="FWM393" s="9"/>
      <c r="FWN393" s="9"/>
      <c r="FWO393" s="9"/>
      <c r="FWP393" s="9"/>
      <c r="FWQ393" s="9"/>
      <c r="FWR393" s="9"/>
      <c r="FWS393" s="9"/>
      <c r="FWT393" s="9"/>
      <c r="FWU393" s="9"/>
      <c r="FWV393" s="9"/>
      <c r="FWW393" s="9"/>
      <c r="FWX393" s="9"/>
      <c r="FWY393" s="9"/>
      <c r="FWZ393" s="9"/>
      <c r="FXA393" s="9"/>
      <c r="FXB393" s="9"/>
      <c r="FXC393" s="9"/>
      <c r="FXD393" s="9"/>
      <c r="FXE393" s="9"/>
      <c r="FXF393" s="9"/>
      <c r="FXG393" s="9"/>
      <c r="FXH393" s="9"/>
      <c r="FXI393" s="9"/>
      <c r="FXJ393" s="9"/>
      <c r="FXK393" s="9"/>
      <c r="FXL393" s="9"/>
      <c r="FXM393" s="9"/>
      <c r="FXN393" s="9"/>
      <c r="FXO393" s="9"/>
      <c r="FXP393" s="9"/>
      <c r="FXQ393" s="9"/>
      <c r="FXR393" s="9"/>
      <c r="FXS393" s="9"/>
      <c r="FXT393" s="9"/>
      <c r="FXU393" s="9"/>
      <c r="FXV393" s="9"/>
      <c r="FXW393" s="9"/>
      <c r="FXX393" s="9"/>
      <c r="FXY393" s="9"/>
      <c r="FXZ393" s="9"/>
      <c r="FYA393" s="9"/>
      <c r="FYB393" s="9"/>
      <c r="FYC393" s="9"/>
      <c r="FYD393" s="9"/>
      <c r="FYE393" s="9"/>
      <c r="FYF393" s="9"/>
      <c r="FYG393" s="9"/>
      <c r="FYH393" s="9"/>
      <c r="FYI393" s="9"/>
      <c r="FYJ393" s="9"/>
      <c r="FYK393" s="9"/>
      <c r="FYL393" s="9"/>
      <c r="FYM393" s="9"/>
      <c r="FYN393" s="9"/>
      <c r="FYO393" s="9"/>
      <c r="FYP393" s="9"/>
      <c r="FYQ393" s="9"/>
      <c r="FYR393" s="9"/>
      <c r="FYS393" s="9"/>
      <c r="FYT393" s="9"/>
      <c r="FYU393" s="9"/>
      <c r="FYV393" s="9"/>
      <c r="FYW393" s="9"/>
      <c r="FYX393" s="9"/>
      <c r="FYY393" s="9"/>
      <c r="FYZ393" s="9"/>
      <c r="FZA393" s="9"/>
      <c r="FZB393" s="9"/>
      <c r="FZC393" s="9"/>
      <c r="FZD393" s="9"/>
      <c r="FZE393" s="9"/>
      <c r="FZF393" s="9"/>
      <c r="FZG393" s="9"/>
      <c r="FZH393" s="9"/>
      <c r="FZI393" s="9"/>
      <c r="FZJ393" s="9"/>
      <c r="FZK393" s="9"/>
      <c r="FZL393" s="9"/>
      <c r="FZM393" s="9"/>
      <c r="FZN393" s="9"/>
      <c r="FZO393" s="9"/>
      <c r="FZP393" s="9"/>
      <c r="FZQ393" s="9"/>
      <c r="FZR393" s="9"/>
      <c r="FZS393" s="9"/>
      <c r="FZT393" s="9"/>
      <c r="FZU393" s="9"/>
      <c r="FZV393" s="9"/>
      <c r="FZW393" s="9"/>
      <c r="FZX393" s="9"/>
      <c r="FZY393" s="9"/>
      <c r="FZZ393" s="9"/>
      <c r="GAA393" s="9"/>
      <c r="GAB393" s="9"/>
      <c r="GAC393" s="9"/>
      <c r="GAD393" s="9"/>
      <c r="GAE393" s="9"/>
      <c r="GAF393" s="9"/>
      <c r="GAG393" s="9"/>
      <c r="GAH393" s="9"/>
      <c r="GAI393" s="9"/>
      <c r="GAJ393" s="9"/>
      <c r="GAK393" s="9"/>
      <c r="GAL393" s="9"/>
      <c r="GAM393" s="9"/>
      <c r="GAN393" s="9"/>
      <c r="GAO393" s="9"/>
      <c r="GAP393" s="9"/>
      <c r="GAQ393" s="9"/>
      <c r="GAR393" s="9"/>
      <c r="GAS393" s="9"/>
      <c r="GAT393" s="9"/>
      <c r="GAU393" s="9"/>
      <c r="GAV393" s="9"/>
      <c r="GAW393" s="9"/>
      <c r="GAX393" s="9"/>
      <c r="GAY393" s="9"/>
      <c r="GAZ393" s="9"/>
      <c r="GBA393" s="9"/>
      <c r="GBB393" s="9"/>
      <c r="GBC393" s="9"/>
      <c r="GBD393" s="9"/>
      <c r="GBE393" s="9"/>
      <c r="GBF393" s="9"/>
      <c r="GBG393" s="9"/>
      <c r="GBH393" s="9"/>
      <c r="GBI393" s="9"/>
      <c r="GBJ393" s="9"/>
      <c r="GBK393" s="9"/>
      <c r="GBL393" s="9"/>
      <c r="GBM393" s="9"/>
      <c r="GBN393" s="9"/>
      <c r="GBO393" s="9"/>
      <c r="GBP393" s="9"/>
      <c r="GBQ393" s="9"/>
      <c r="GBR393" s="9"/>
      <c r="GBS393" s="9"/>
      <c r="GBT393" s="9"/>
      <c r="GBU393" s="9"/>
      <c r="GBV393" s="9"/>
      <c r="GBW393" s="9"/>
      <c r="GBX393" s="9"/>
      <c r="GBY393" s="9"/>
      <c r="GBZ393" s="9"/>
      <c r="GCA393" s="9"/>
      <c r="GCB393" s="9"/>
      <c r="GCC393" s="9"/>
      <c r="GCD393" s="9"/>
      <c r="GCE393" s="9"/>
      <c r="GCF393" s="9"/>
      <c r="GCG393" s="9"/>
      <c r="GCH393" s="9"/>
      <c r="GCI393" s="9"/>
      <c r="GCJ393" s="9"/>
      <c r="GCK393" s="9"/>
      <c r="GCL393" s="9"/>
      <c r="GCM393" s="9"/>
      <c r="GCN393" s="9"/>
      <c r="GCO393" s="9"/>
      <c r="GCP393" s="9"/>
      <c r="GCQ393" s="9"/>
      <c r="GCR393" s="9"/>
      <c r="GCS393" s="9"/>
      <c r="GCT393" s="9"/>
      <c r="GCU393" s="9"/>
      <c r="GCV393" s="9"/>
      <c r="GCW393" s="9"/>
      <c r="GCX393" s="9"/>
      <c r="GCY393" s="9"/>
      <c r="GCZ393" s="9"/>
      <c r="GDA393" s="9"/>
      <c r="GDB393" s="9"/>
      <c r="GDC393" s="9"/>
      <c r="GDD393" s="9"/>
      <c r="GDE393" s="9"/>
      <c r="GDF393" s="9"/>
      <c r="GDG393" s="9"/>
      <c r="GDH393" s="9"/>
      <c r="GDI393" s="9"/>
      <c r="GDJ393" s="9"/>
      <c r="GDK393" s="9"/>
      <c r="GDL393" s="9"/>
      <c r="GDM393" s="9"/>
      <c r="GDN393" s="9"/>
      <c r="GDO393" s="9"/>
      <c r="GDP393" s="9"/>
      <c r="GDQ393" s="9"/>
      <c r="GDR393" s="9"/>
      <c r="GDS393" s="9"/>
      <c r="GDT393" s="9"/>
      <c r="GDU393" s="9"/>
      <c r="GDV393" s="9"/>
      <c r="GDW393" s="9"/>
      <c r="GDX393" s="9"/>
      <c r="GDY393" s="9"/>
      <c r="GDZ393" s="9"/>
      <c r="GEA393" s="9"/>
      <c r="GEB393" s="9"/>
      <c r="GEC393" s="9"/>
      <c r="GED393" s="9"/>
      <c r="GEE393" s="9"/>
      <c r="GEF393" s="9"/>
      <c r="GEG393" s="9"/>
      <c r="GEH393" s="9"/>
      <c r="GEI393" s="9"/>
      <c r="GEJ393" s="9"/>
      <c r="GEK393" s="9"/>
      <c r="GEL393" s="9"/>
      <c r="GEM393" s="9"/>
      <c r="GEN393" s="9"/>
      <c r="GEO393" s="9"/>
      <c r="GEP393" s="9"/>
      <c r="GEQ393" s="9"/>
      <c r="GER393" s="9"/>
      <c r="GES393" s="9"/>
      <c r="GET393" s="9"/>
      <c r="GEU393" s="9"/>
      <c r="GEV393" s="9"/>
      <c r="GEW393" s="9"/>
      <c r="GEX393" s="9"/>
      <c r="GEY393" s="9"/>
      <c r="GEZ393" s="9"/>
      <c r="GFA393" s="9"/>
      <c r="GFB393" s="9"/>
      <c r="GFC393" s="9"/>
      <c r="GFD393" s="9"/>
      <c r="GFE393" s="9"/>
      <c r="GFF393" s="9"/>
      <c r="GFG393" s="9"/>
      <c r="GFH393" s="9"/>
      <c r="GFI393" s="9"/>
      <c r="GFJ393" s="9"/>
      <c r="GFK393" s="9"/>
      <c r="GFL393" s="9"/>
      <c r="GFM393" s="9"/>
      <c r="GFN393" s="9"/>
      <c r="GFO393" s="9"/>
      <c r="GFP393" s="9"/>
      <c r="GFQ393" s="9"/>
      <c r="GFR393" s="9"/>
      <c r="GFS393" s="9"/>
      <c r="GFT393" s="9"/>
      <c r="GFU393" s="9"/>
      <c r="GFV393" s="9"/>
      <c r="GFW393" s="9"/>
      <c r="GFX393" s="9"/>
      <c r="GFY393" s="9"/>
      <c r="GFZ393" s="9"/>
      <c r="GGA393" s="9"/>
      <c r="GGB393" s="9"/>
      <c r="GGC393" s="9"/>
      <c r="GGD393" s="9"/>
      <c r="GGE393" s="9"/>
      <c r="GGF393" s="9"/>
      <c r="GGG393" s="9"/>
      <c r="GGH393" s="9"/>
      <c r="GGI393" s="9"/>
      <c r="GGJ393" s="9"/>
      <c r="GGK393" s="9"/>
      <c r="GGL393" s="9"/>
      <c r="GGM393" s="9"/>
      <c r="GGN393" s="9"/>
      <c r="GGO393" s="9"/>
      <c r="GGP393" s="9"/>
      <c r="GGQ393" s="9"/>
      <c r="GGR393" s="9"/>
      <c r="GGS393" s="9"/>
      <c r="GGT393" s="9"/>
      <c r="GGU393" s="9"/>
      <c r="GGV393" s="9"/>
      <c r="GGW393" s="9"/>
      <c r="GGX393" s="9"/>
      <c r="GGY393" s="9"/>
      <c r="GGZ393" s="9"/>
      <c r="GHA393" s="9"/>
      <c r="GHB393" s="9"/>
      <c r="GHC393" s="9"/>
      <c r="GHD393" s="9"/>
      <c r="GHE393" s="9"/>
      <c r="GHF393" s="9"/>
      <c r="GHG393" s="9"/>
      <c r="GHH393" s="9"/>
      <c r="GHI393" s="9"/>
      <c r="GHJ393" s="9"/>
      <c r="GHK393" s="9"/>
      <c r="GHL393" s="9"/>
      <c r="GHM393" s="9"/>
      <c r="GHN393" s="9"/>
      <c r="GHO393" s="9"/>
      <c r="GHP393" s="9"/>
      <c r="GHQ393" s="9"/>
      <c r="GHR393" s="9"/>
      <c r="GHS393" s="9"/>
      <c r="GHT393" s="9"/>
      <c r="GHU393" s="9"/>
      <c r="GHV393" s="9"/>
      <c r="GHW393" s="9"/>
      <c r="GHX393" s="9"/>
      <c r="GHY393" s="9"/>
      <c r="GHZ393" s="9"/>
      <c r="GIA393" s="9"/>
      <c r="GIB393" s="9"/>
      <c r="GIC393" s="9"/>
      <c r="GID393" s="9"/>
      <c r="GIE393" s="9"/>
      <c r="GIF393" s="9"/>
      <c r="GIG393" s="9"/>
      <c r="GIH393" s="9"/>
      <c r="GII393" s="9"/>
      <c r="GIJ393" s="9"/>
      <c r="GIK393" s="9"/>
      <c r="GIL393" s="9"/>
      <c r="GIM393" s="9"/>
      <c r="GIN393" s="9"/>
      <c r="GIO393" s="9"/>
      <c r="GIP393" s="9"/>
      <c r="GIQ393" s="9"/>
      <c r="GIR393" s="9"/>
      <c r="GIS393" s="9"/>
      <c r="GIT393" s="9"/>
      <c r="GIU393" s="9"/>
      <c r="GIV393" s="9"/>
      <c r="GIW393" s="9"/>
      <c r="GIX393" s="9"/>
      <c r="GIY393" s="9"/>
      <c r="GIZ393" s="9"/>
      <c r="GJA393" s="9"/>
      <c r="GJB393" s="9"/>
      <c r="GJC393" s="9"/>
      <c r="GJD393" s="9"/>
      <c r="GJE393" s="9"/>
      <c r="GJF393" s="9"/>
      <c r="GJG393" s="9"/>
      <c r="GJH393" s="9"/>
      <c r="GJI393" s="9"/>
      <c r="GJJ393" s="9"/>
      <c r="GJK393" s="9"/>
      <c r="GJL393" s="9"/>
      <c r="GJM393" s="9"/>
      <c r="GJN393" s="9"/>
      <c r="GJO393" s="9"/>
      <c r="GJP393" s="9"/>
      <c r="GJQ393" s="9"/>
      <c r="GJR393" s="9"/>
      <c r="GJS393" s="9"/>
      <c r="GJT393" s="9"/>
      <c r="GJU393" s="9"/>
      <c r="GJV393" s="9"/>
      <c r="GJW393" s="9"/>
      <c r="GJX393" s="9"/>
      <c r="GJY393" s="9"/>
      <c r="GJZ393" s="9"/>
      <c r="GKA393" s="9"/>
      <c r="GKB393" s="9"/>
      <c r="GKC393" s="9"/>
      <c r="GKD393" s="9"/>
      <c r="GKE393" s="9"/>
      <c r="GKF393" s="9"/>
      <c r="GKG393" s="9"/>
      <c r="GKH393" s="9"/>
      <c r="GKI393" s="9"/>
      <c r="GKJ393" s="9"/>
      <c r="GKK393" s="9"/>
      <c r="GKL393" s="9"/>
      <c r="GKM393" s="9"/>
      <c r="GKN393" s="9"/>
      <c r="GKO393" s="9"/>
      <c r="GKP393" s="9"/>
      <c r="GKQ393" s="9"/>
      <c r="GKR393" s="9"/>
      <c r="GKS393" s="9"/>
      <c r="GKT393" s="9"/>
      <c r="GKU393" s="9"/>
      <c r="GKV393" s="9"/>
      <c r="GKW393" s="9"/>
      <c r="GKX393" s="9"/>
      <c r="GKY393" s="9"/>
      <c r="GKZ393" s="9"/>
      <c r="GLA393" s="9"/>
      <c r="GLB393" s="9"/>
      <c r="GLC393" s="9"/>
      <c r="GLD393" s="9"/>
      <c r="GLE393" s="9"/>
      <c r="GLF393" s="9"/>
      <c r="GLG393" s="9"/>
      <c r="GLH393" s="9"/>
      <c r="GLI393" s="9"/>
      <c r="GLJ393" s="9"/>
      <c r="GLK393" s="9"/>
      <c r="GLL393" s="9"/>
      <c r="GLM393" s="9"/>
      <c r="GLN393" s="9"/>
      <c r="GLO393" s="9"/>
      <c r="GLP393" s="9"/>
      <c r="GLQ393" s="9"/>
      <c r="GLR393" s="9"/>
      <c r="GLS393" s="9"/>
      <c r="GLT393" s="9"/>
      <c r="GLU393" s="9"/>
      <c r="GLV393" s="9"/>
      <c r="GLW393" s="9"/>
      <c r="GLX393" s="9"/>
      <c r="GLY393" s="9"/>
      <c r="GLZ393" s="9"/>
      <c r="GMA393" s="9"/>
      <c r="GMB393" s="9"/>
      <c r="GMC393" s="9"/>
      <c r="GMD393" s="9"/>
      <c r="GME393" s="9"/>
      <c r="GMF393" s="9"/>
      <c r="GMG393" s="9"/>
      <c r="GMH393" s="9"/>
      <c r="GMI393" s="9"/>
      <c r="GMJ393" s="9"/>
      <c r="GMK393" s="9"/>
      <c r="GML393" s="9"/>
      <c r="GMM393" s="9"/>
      <c r="GMN393" s="9"/>
      <c r="GMO393" s="9"/>
      <c r="GMP393" s="9"/>
      <c r="GMQ393" s="9"/>
      <c r="GMR393" s="9"/>
      <c r="GMS393" s="9"/>
      <c r="GMT393" s="9"/>
      <c r="GMU393" s="9"/>
      <c r="GMV393" s="9"/>
      <c r="GMW393" s="9"/>
      <c r="GMX393" s="9"/>
      <c r="GMY393" s="9"/>
      <c r="GMZ393" s="9"/>
      <c r="GNA393" s="9"/>
      <c r="GNB393" s="9"/>
      <c r="GNC393" s="9"/>
      <c r="GND393" s="9"/>
      <c r="GNE393" s="9"/>
      <c r="GNF393" s="9"/>
      <c r="GNG393" s="9"/>
      <c r="GNH393" s="9"/>
      <c r="GNI393" s="9"/>
      <c r="GNJ393" s="9"/>
      <c r="GNK393" s="9"/>
      <c r="GNL393" s="9"/>
      <c r="GNM393" s="9"/>
      <c r="GNN393" s="9"/>
      <c r="GNO393" s="9"/>
      <c r="GNP393" s="9"/>
      <c r="GNQ393" s="9"/>
      <c r="GNR393" s="9"/>
      <c r="GNS393" s="9"/>
      <c r="GNT393" s="9"/>
      <c r="GNU393" s="9"/>
      <c r="GNV393" s="9"/>
      <c r="GNW393" s="9"/>
      <c r="GNX393" s="9"/>
      <c r="GNY393" s="9"/>
      <c r="GNZ393" s="9"/>
      <c r="GOA393" s="9"/>
      <c r="GOB393" s="9"/>
      <c r="GOC393" s="9"/>
      <c r="GOD393" s="9"/>
      <c r="GOE393" s="9"/>
      <c r="GOF393" s="9"/>
      <c r="GOG393" s="9"/>
      <c r="GOH393" s="9"/>
      <c r="GOI393" s="9"/>
      <c r="GOJ393" s="9"/>
      <c r="GOK393" s="9"/>
      <c r="GOL393" s="9"/>
      <c r="GOM393" s="9"/>
      <c r="GON393" s="9"/>
      <c r="GOO393" s="9"/>
      <c r="GOP393" s="9"/>
      <c r="GOQ393" s="9"/>
      <c r="GOR393" s="9"/>
      <c r="GOS393" s="9"/>
      <c r="GOT393" s="9"/>
      <c r="GOU393" s="9"/>
      <c r="GOV393" s="9"/>
      <c r="GOW393" s="9"/>
      <c r="GOX393" s="9"/>
      <c r="GOY393" s="9"/>
      <c r="GOZ393" s="9"/>
      <c r="GPA393" s="9"/>
      <c r="GPB393" s="9"/>
      <c r="GPC393" s="9"/>
      <c r="GPD393" s="9"/>
      <c r="GPE393" s="9"/>
      <c r="GPF393" s="9"/>
      <c r="GPG393" s="9"/>
      <c r="GPH393" s="9"/>
      <c r="GPI393" s="9"/>
      <c r="GPJ393" s="9"/>
      <c r="GPK393" s="9"/>
      <c r="GPL393" s="9"/>
      <c r="GPM393" s="9"/>
      <c r="GPN393" s="9"/>
      <c r="GPO393" s="9"/>
      <c r="GPP393" s="9"/>
      <c r="GPQ393" s="9"/>
      <c r="GPR393" s="9"/>
      <c r="GPS393" s="9"/>
      <c r="GPT393" s="9"/>
      <c r="GPU393" s="9"/>
      <c r="GPV393" s="9"/>
      <c r="GPW393" s="9"/>
      <c r="GPX393" s="9"/>
      <c r="GPY393" s="9"/>
      <c r="GPZ393" s="9"/>
      <c r="GQA393" s="9"/>
      <c r="GQB393" s="9"/>
      <c r="GQC393" s="9"/>
      <c r="GQD393" s="9"/>
      <c r="GQE393" s="9"/>
      <c r="GQF393" s="9"/>
      <c r="GQG393" s="9"/>
      <c r="GQH393" s="9"/>
      <c r="GQI393" s="9"/>
      <c r="GQJ393" s="9"/>
      <c r="GQK393" s="9"/>
      <c r="GQL393" s="9"/>
      <c r="GQM393" s="9"/>
      <c r="GQN393" s="9"/>
      <c r="GQO393" s="9"/>
      <c r="GQP393" s="9"/>
      <c r="GQQ393" s="9"/>
      <c r="GQR393" s="9"/>
      <c r="GQS393" s="9"/>
      <c r="GQT393" s="9"/>
      <c r="GQU393" s="9"/>
      <c r="GQV393" s="9"/>
      <c r="GQW393" s="9"/>
      <c r="GQX393" s="9"/>
      <c r="GQY393" s="9"/>
      <c r="GQZ393" s="9"/>
      <c r="GRA393" s="9"/>
      <c r="GRB393" s="9"/>
      <c r="GRC393" s="9"/>
      <c r="GRD393" s="9"/>
      <c r="GRE393" s="9"/>
      <c r="GRF393" s="9"/>
      <c r="GRG393" s="9"/>
      <c r="GRH393" s="9"/>
      <c r="GRI393" s="9"/>
      <c r="GRJ393" s="9"/>
      <c r="GRK393" s="9"/>
      <c r="GRL393" s="9"/>
      <c r="GRM393" s="9"/>
      <c r="GRN393" s="9"/>
      <c r="GRO393" s="9"/>
      <c r="GRP393" s="9"/>
      <c r="GRQ393" s="9"/>
      <c r="GRR393" s="9"/>
      <c r="GRS393" s="9"/>
      <c r="GRT393" s="9"/>
      <c r="GRU393" s="9"/>
      <c r="GRV393" s="9"/>
      <c r="GRW393" s="9"/>
      <c r="GRX393" s="9"/>
      <c r="GRY393" s="9"/>
      <c r="GRZ393" s="9"/>
      <c r="GSA393" s="9"/>
      <c r="GSB393" s="9"/>
      <c r="GSC393" s="9"/>
      <c r="GSD393" s="9"/>
      <c r="GSE393" s="9"/>
      <c r="GSF393" s="9"/>
      <c r="GSG393" s="9"/>
      <c r="GSH393" s="9"/>
      <c r="GSI393" s="9"/>
      <c r="GSJ393" s="9"/>
      <c r="GSK393" s="9"/>
      <c r="GSL393" s="9"/>
      <c r="GSM393" s="9"/>
      <c r="GSN393" s="9"/>
      <c r="GSO393" s="9"/>
      <c r="GSP393" s="9"/>
      <c r="GSQ393" s="9"/>
      <c r="GSR393" s="9"/>
      <c r="GSS393" s="9"/>
      <c r="GST393" s="9"/>
      <c r="GSU393" s="9"/>
      <c r="GSV393" s="9"/>
      <c r="GSW393" s="9"/>
      <c r="GSX393" s="9"/>
      <c r="GSY393" s="9"/>
      <c r="GSZ393" s="9"/>
      <c r="GTA393" s="9"/>
      <c r="GTB393" s="9"/>
      <c r="GTC393" s="9"/>
      <c r="GTD393" s="9"/>
      <c r="GTE393" s="9"/>
      <c r="GTF393" s="9"/>
      <c r="GTG393" s="9"/>
      <c r="GTH393" s="9"/>
      <c r="GTI393" s="9"/>
      <c r="GTJ393" s="9"/>
      <c r="GTK393" s="9"/>
      <c r="GTL393" s="9"/>
      <c r="GTM393" s="9"/>
      <c r="GTN393" s="9"/>
      <c r="GTO393" s="9"/>
      <c r="GTP393" s="9"/>
      <c r="GTQ393" s="9"/>
      <c r="GTR393" s="9"/>
      <c r="GTS393" s="9"/>
      <c r="GTT393" s="9"/>
      <c r="GTU393" s="9"/>
      <c r="GTV393" s="9"/>
      <c r="GTW393" s="9"/>
      <c r="GTX393" s="9"/>
      <c r="GTY393" s="9"/>
      <c r="GTZ393" s="9"/>
      <c r="GUA393" s="9"/>
      <c r="GUB393" s="9"/>
      <c r="GUC393" s="9"/>
      <c r="GUD393" s="9"/>
      <c r="GUE393" s="9"/>
      <c r="GUF393" s="9"/>
      <c r="GUG393" s="9"/>
      <c r="GUH393" s="9"/>
      <c r="GUI393" s="9"/>
      <c r="GUJ393" s="9"/>
      <c r="GUK393" s="9"/>
      <c r="GUL393" s="9"/>
      <c r="GUM393" s="9"/>
      <c r="GUN393" s="9"/>
      <c r="GUO393" s="9"/>
      <c r="GUP393" s="9"/>
      <c r="GUQ393" s="9"/>
      <c r="GUR393" s="9"/>
      <c r="GUS393" s="9"/>
      <c r="GUT393" s="9"/>
      <c r="GUU393" s="9"/>
      <c r="GUV393" s="9"/>
      <c r="GUW393" s="9"/>
      <c r="GUX393" s="9"/>
      <c r="GUY393" s="9"/>
      <c r="GUZ393" s="9"/>
      <c r="GVA393" s="9"/>
      <c r="GVB393" s="9"/>
      <c r="GVC393" s="9"/>
      <c r="GVD393" s="9"/>
      <c r="GVE393" s="9"/>
      <c r="GVF393" s="9"/>
      <c r="GVG393" s="9"/>
      <c r="GVH393" s="9"/>
      <c r="GVI393" s="9"/>
      <c r="GVJ393" s="9"/>
      <c r="GVK393" s="9"/>
      <c r="GVL393" s="9"/>
      <c r="GVM393" s="9"/>
      <c r="GVN393" s="9"/>
      <c r="GVO393" s="9"/>
      <c r="GVP393" s="9"/>
      <c r="GVQ393" s="9"/>
      <c r="GVR393" s="9"/>
      <c r="GVS393" s="9"/>
      <c r="GVT393" s="9"/>
      <c r="GVU393" s="9"/>
      <c r="GVV393" s="9"/>
      <c r="GVW393" s="9"/>
      <c r="GVX393" s="9"/>
      <c r="GVY393" s="9"/>
      <c r="GVZ393" s="9"/>
      <c r="GWA393" s="9"/>
      <c r="GWB393" s="9"/>
      <c r="GWC393" s="9"/>
      <c r="GWD393" s="9"/>
      <c r="GWE393" s="9"/>
      <c r="GWF393" s="9"/>
      <c r="GWG393" s="9"/>
      <c r="GWH393" s="9"/>
      <c r="GWI393" s="9"/>
      <c r="GWJ393" s="9"/>
      <c r="GWK393" s="9"/>
      <c r="GWL393" s="9"/>
      <c r="GWM393" s="9"/>
      <c r="GWN393" s="9"/>
      <c r="GWO393" s="9"/>
      <c r="GWP393" s="9"/>
      <c r="GWQ393" s="9"/>
      <c r="GWR393" s="9"/>
      <c r="GWS393" s="9"/>
      <c r="GWT393" s="9"/>
      <c r="GWU393" s="9"/>
      <c r="GWV393" s="9"/>
      <c r="GWW393" s="9"/>
      <c r="GWX393" s="9"/>
      <c r="GWY393" s="9"/>
      <c r="GWZ393" s="9"/>
      <c r="GXA393" s="9"/>
      <c r="GXB393" s="9"/>
      <c r="GXC393" s="9"/>
      <c r="GXD393" s="9"/>
      <c r="GXE393" s="9"/>
      <c r="GXF393" s="9"/>
      <c r="GXG393" s="9"/>
      <c r="GXH393" s="9"/>
      <c r="GXI393" s="9"/>
      <c r="GXJ393" s="9"/>
      <c r="GXK393" s="9"/>
      <c r="GXL393" s="9"/>
      <c r="GXM393" s="9"/>
      <c r="GXN393" s="9"/>
      <c r="GXO393" s="9"/>
      <c r="GXP393" s="9"/>
      <c r="GXQ393" s="9"/>
      <c r="GXR393" s="9"/>
      <c r="GXS393" s="9"/>
      <c r="GXT393" s="9"/>
      <c r="GXU393" s="9"/>
      <c r="GXV393" s="9"/>
      <c r="GXW393" s="9"/>
      <c r="GXX393" s="9"/>
      <c r="GXY393" s="9"/>
      <c r="GXZ393" s="9"/>
      <c r="GYA393" s="9"/>
      <c r="GYB393" s="9"/>
      <c r="GYC393" s="9"/>
      <c r="GYD393" s="9"/>
      <c r="GYE393" s="9"/>
      <c r="GYF393" s="9"/>
      <c r="GYG393" s="9"/>
      <c r="GYH393" s="9"/>
      <c r="GYI393" s="9"/>
      <c r="GYJ393" s="9"/>
      <c r="GYK393" s="9"/>
      <c r="GYL393" s="9"/>
      <c r="GYM393" s="9"/>
      <c r="GYN393" s="9"/>
      <c r="GYO393" s="9"/>
      <c r="GYP393" s="9"/>
      <c r="GYQ393" s="9"/>
      <c r="GYR393" s="9"/>
      <c r="GYS393" s="9"/>
      <c r="GYT393" s="9"/>
      <c r="GYU393" s="9"/>
      <c r="GYV393" s="9"/>
      <c r="GYW393" s="9"/>
      <c r="GYX393" s="9"/>
      <c r="GYY393" s="9"/>
      <c r="GYZ393" s="9"/>
      <c r="GZA393" s="9"/>
      <c r="GZB393" s="9"/>
      <c r="GZC393" s="9"/>
      <c r="GZD393" s="9"/>
      <c r="GZE393" s="9"/>
      <c r="GZF393" s="9"/>
      <c r="GZG393" s="9"/>
      <c r="GZH393" s="9"/>
      <c r="GZI393" s="9"/>
      <c r="GZJ393" s="9"/>
      <c r="GZK393" s="9"/>
      <c r="GZL393" s="9"/>
      <c r="GZM393" s="9"/>
      <c r="GZN393" s="9"/>
      <c r="GZO393" s="9"/>
      <c r="GZP393" s="9"/>
      <c r="GZQ393" s="9"/>
      <c r="GZR393" s="9"/>
      <c r="GZS393" s="9"/>
      <c r="GZT393" s="9"/>
      <c r="GZU393" s="9"/>
      <c r="GZV393" s="9"/>
      <c r="GZW393" s="9"/>
      <c r="GZX393" s="9"/>
      <c r="GZY393" s="9"/>
      <c r="GZZ393" s="9"/>
      <c r="HAA393" s="9"/>
      <c r="HAB393" s="9"/>
      <c r="HAC393" s="9"/>
      <c r="HAD393" s="9"/>
      <c r="HAE393" s="9"/>
      <c r="HAF393" s="9"/>
      <c r="HAG393" s="9"/>
      <c r="HAH393" s="9"/>
      <c r="HAI393" s="9"/>
      <c r="HAJ393" s="9"/>
      <c r="HAK393" s="9"/>
      <c r="HAL393" s="9"/>
      <c r="HAM393" s="9"/>
      <c r="HAN393" s="9"/>
      <c r="HAO393" s="9"/>
      <c r="HAP393" s="9"/>
      <c r="HAQ393" s="9"/>
      <c r="HAR393" s="9"/>
      <c r="HAS393" s="9"/>
      <c r="HAT393" s="9"/>
      <c r="HAU393" s="9"/>
      <c r="HAV393" s="9"/>
      <c r="HAW393" s="9"/>
      <c r="HAX393" s="9"/>
      <c r="HAY393" s="9"/>
      <c r="HAZ393" s="9"/>
      <c r="HBA393" s="9"/>
      <c r="HBB393" s="9"/>
      <c r="HBC393" s="9"/>
      <c r="HBD393" s="9"/>
      <c r="HBE393" s="9"/>
      <c r="HBF393" s="9"/>
      <c r="HBG393" s="9"/>
      <c r="HBH393" s="9"/>
      <c r="HBI393" s="9"/>
      <c r="HBJ393" s="9"/>
      <c r="HBK393" s="9"/>
      <c r="HBL393" s="9"/>
      <c r="HBM393" s="9"/>
      <c r="HBN393" s="9"/>
      <c r="HBO393" s="9"/>
      <c r="HBP393" s="9"/>
      <c r="HBQ393" s="9"/>
      <c r="HBR393" s="9"/>
      <c r="HBS393" s="9"/>
      <c r="HBT393" s="9"/>
      <c r="HBU393" s="9"/>
      <c r="HBV393" s="9"/>
      <c r="HBW393" s="9"/>
      <c r="HBX393" s="9"/>
      <c r="HBY393" s="9"/>
      <c r="HBZ393" s="9"/>
      <c r="HCA393" s="9"/>
      <c r="HCB393" s="9"/>
      <c r="HCC393" s="9"/>
      <c r="HCD393" s="9"/>
      <c r="HCE393" s="9"/>
      <c r="HCF393" s="9"/>
      <c r="HCG393" s="9"/>
      <c r="HCH393" s="9"/>
      <c r="HCI393" s="9"/>
      <c r="HCJ393" s="9"/>
      <c r="HCK393" s="9"/>
      <c r="HCL393" s="9"/>
      <c r="HCM393" s="9"/>
      <c r="HCN393" s="9"/>
      <c r="HCO393" s="9"/>
      <c r="HCP393" s="9"/>
      <c r="HCQ393" s="9"/>
      <c r="HCR393" s="9"/>
      <c r="HCS393" s="9"/>
      <c r="HCT393" s="9"/>
      <c r="HCU393" s="9"/>
      <c r="HCV393" s="9"/>
      <c r="HCW393" s="9"/>
      <c r="HCX393" s="9"/>
      <c r="HCY393" s="9"/>
      <c r="HCZ393" s="9"/>
      <c r="HDA393" s="9"/>
      <c r="HDB393" s="9"/>
      <c r="HDC393" s="9"/>
      <c r="HDD393" s="9"/>
      <c r="HDE393" s="9"/>
      <c r="HDF393" s="9"/>
      <c r="HDG393" s="9"/>
      <c r="HDH393" s="9"/>
      <c r="HDI393" s="9"/>
      <c r="HDJ393" s="9"/>
      <c r="HDK393" s="9"/>
      <c r="HDL393" s="9"/>
      <c r="HDM393" s="9"/>
      <c r="HDN393" s="9"/>
      <c r="HDO393" s="9"/>
      <c r="HDP393" s="9"/>
      <c r="HDQ393" s="9"/>
      <c r="HDR393" s="9"/>
      <c r="HDS393" s="9"/>
      <c r="HDT393" s="9"/>
      <c r="HDU393" s="9"/>
      <c r="HDV393" s="9"/>
      <c r="HDW393" s="9"/>
      <c r="HDX393" s="9"/>
      <c r="HDY393" s="9"/>
      <c r="HDZ393" s="9"/>
      <c r="HEA393" s="9"/>
      <c r="HEB393" s="9"/>
      <c r="HEC393" s="9"/>
      <c r="HED393" s="9"/>
      <c r="HEE393" s="9"/>
      <c r="HEF393" s="9"/>
      <c r="HEG393" s="9"/>
      <c r="HEH393" s="9"/>
      <c r="HEI393" s="9"/>
      <c r="HEJ393" s="9"/>
      <c r="HEK393" s="9"/>
      <c r="HEL393" s="9"/>
      <c r="HEM393" s="9"/>
      <c r="HEN393" s="9"/>
      <c r="HEO393" s="9"/>
      <c r="HEP393" s="9"/>
      <c r="HEQ393" s="9"/>
      <c r="HER393" s="9"/>
      <c r="HES393" s="9"/>
      <c r="HET393" s="9"/>
      <c r="HEU393" s="9"/>
      <c r="HEV393" s="9"/>
      <c r="HEW393" s="9"/>
      <c r="HEX393" s="9"/>
      <c r="HEY393" s="9"/>
      <c r="HEZ393" s="9"/>
      <c r="HFA393" s="9"/>
      <c r="HFB393" s="9"/>
      <c r="HFC393" s="9"/>
      <c r="HFD393" s="9"/>
      <c r="HFE393" s="9"/>
      <c r="HFF393" s="9"/>
      <c r="HFG393" s="9"/>
      <c r="HFH393" s="9"/>
      <c r="HFI393" s="9"/>
      <c r="HFJ393" s="9"/>
      <c r="HFK393" s="9"/>
      <c r="HFL393" s="9"/>
      <c r="HFM393" s="9"/>
      <c r="HFN393" s="9"/>
      <c r="HFO393" s="9"/>
      <c r="HFP393" s="9"/>
      <c r="HFQ393" s="9"/>
      <c r="HFR393" s="9"/>
      <c r="HFS393" s="9"/>
      <c r="HFT393" s="9"/>
      <c r="HFU393" s="9"/>
      <c r="HFV393" s="9"/>
      <c r="HFW393" s="9"/>
      <c r="HFX393" s="9"/>
      <c r="HFY393" s="9"/>
      <c r="HFZ393" s="9"/>
      <c r="HGA393" s="9"/>
      <c r="HGB393" s="9"/>
      <c r="HGC393" s="9"/>
      <c r="HGD393" s="9"/>
      <c r="HGE393" s="9"/>
      <c r="HGF393" s="9"/>
      <c r="HGG393" s="9"/>
      <c r="HGH393" s="9"/>
      <c r="HGI393" s="9"/>
      <c r="HGJ393" s="9"/>
      <c r="HGK393" s="9"/>
      <c r="HGL393" s="9"/>
      <c r="HGM393" s="9"/>
      <c r="HGN393" s="9"/>
      <c r="HGO393" s="9"/>
      <c r="HGP393" s="9"/>
      <c r="HGQ393" s="9"/>
      <c r="HGR393" s="9"/>
      <c r="HGS393" s="9"/>
      <c r="HGT393" s="9"/>
      <c r="HGU393" s="9"/>
      <c r="HGV393" s="9"/>
      <c r="HGW393" s="9"/>
      <c r="HGX393" s="9"/>
      <c r="HGY393" s="9"/>
      <c r="HGZ393" s="9"/>
      <c r="HHA393" s="9"/>
      <c r="HHB393" s="9"/>
      <c r="HHC393" s="9"/>
      <c r="HHD393" s="9"/>
      <c r="HHE393" s="9"/>
      <c r="HHF393" s="9"/>
      <c r="HHG393" s="9"/>
      <c r="HHH393" s="9"/>
      <c r="HHI393" s="9"/>
      <c r="HHJ393" s="9"/>
      <c r="HHK393" s="9"/>
      <c r="HHL393" s="9"/>
      <c r="HHM393" s="9"/>
      <c r="HHN393" s="9"/>
      <c r="HHO393" s="9"/>
      <c r="HHP393" s="9"/>
      <c r="HHQ393" s="9"/>
      <c r="HHR393" s="9"/>
      <c r="HHS393" s="9"/>
      <c r="HHT393" s="9"/>
      <c r="HHU393" s="9"/>
      <c r="HHV393" s="9"/>
      <c r="HHW393" s="9"/>
      <c r="HHX393" s="9"/>
      <c r="HHY393" s="9"/>
      <c r="HHZ393" s="9"/>
      <c r="HIA393" s="9"/>
      <c r="HIB393" s="9"/>
      <c r="HIC393" s="9"/>
      <c r="HID393" s="9"/>
      <c r="HIE393" s="9"/>
      <c r="HIF393" s="9"/>
      <c r="HIG393" s="9"/>
      <c r="HIH393" s="9"/>
      <c r="HII393" s="9"/>
      <c r="HIJ393" s="9"/>
      <c r="HIK393" s="9"/>
      <c r="HIL393" s="9"/>
      <c r="HIM393" s="9"/>
      <c r="HIN393" s="9"/>
      <c r="HIO393" s="9"/>
      <c r="HIP393" s="9"/>
      <c r="HIQ393" s="9"/>
      <c r="HIR393" s="9"/>
      <c r="HIS393" s="9"/>
      <c r="HIT393" s="9"/>
      <c r="HIU393" s="9"/>
      <c r="HIV393" s="9"/>
      <c r="HIW393" s="9"/>
      <c r="HIX393" s="9"/>
      <c r="HIY393" s="9"/>
      <c r="HIZ393" s="9"/>
      <c r="HJA393" s="9"/>
      <c r="HJB393" s="9"/>
      <c r="HJC393" s="9"/>
      <c r="HJD393" s="9"/>
      <c r="HJE393" s="9"/>
      <c r="HJF393" s="9"/>
      <c r="HJG393" s="9"/>
      <c r="HJH393" s="9"/>
      <c r="HJI393" s="9"/>
      <c r="HJJ393" s="9"/>
      <c r="HJK393" s="9"/>
      <c r="HJL393" s="9"/>
      <c r="HJM393" s="9"/>
      <c r="HJN393" s="9"/>
      <c r="HJO393" s="9"/>
      <c r="HJP393" s="9"/>
      <c r="HJQ393" s="9"/>
      <c r="HJR393" s="9"/>
      <c r="HJS393" s="9"/>
      <c r="HJT393" s="9"/>
      <c r="HJU393" s="9"/>
      <c r="HJV393" s="9"/>
      <c r="HJW393" s="9"/>
      <c r="HJX393" s="9"/>
      <c r="HJY393" s="9"/>
      <c r="HJZ393" s="9"/>
      <c r="HKA393" s="9"/>
      <c r="HKB393" s="9"/>
      <c r="HKC393" s="9"/>
      <c r="HKD393" s="9"/>
      <c r="HKE393" s="9"/>
      <c r="HKF393" s="9"/>
      <c r="HKG393" s="9"/>
      <c r="HKH393" s="9"/>
      <c r="HKI393" s="9"/>
      <c r="HKJ393" s="9"/>
      <c r="HKK393" s="9"/>
      <c r="HKL393" s="9"/>
      <c r="HKM393" s="9"/>
      <c r="HKN393" s="9"/>
      <c r="HKO393" s="9"/>
      <c r="HKP393" s="9"/>
      <c r="HKQ393" s="9"/>
      <c r="HKR393" s="9"/>
      <c r="HKS393" s="9"/>
      <c r="HKT393" s="9"/>
      <c r="HKU393" s="9"/>
      <c r="HKV393" s="9"/>
      <c r="HKW393" s="9"/>
      <c r="HKX393" s="9"/>
      <c r="HKY393" s="9"/>
      <c r="HKZ393" s="9"/>
      <c r="HLA393" s="9"/>
      <c r="HLB393" s="9"/>
      <c r="HLC393" s="9"/>
      <c r="HLD393" s="9"/>
      <c r="HLE393" s="9"/>
      <c r="HLF393" s="9"/>
      <c r="HLG393" s="9"/>
      <c r="HLH393" s="9"/>
      <c r="HLI393" s="9"/>
      <c r="HLJ393" s="9"/>
      <c r="HLK393" s="9"/>
      <c r="HLL393" s="9"/>
      <c r="HLM393" s="9"/>
      <c r="HLN393" s="9"/>
      <c r="HLO393" s="9"/>
      <c r="HLP393" s="9"/>
      <c r="HLQ393" s="9"/>
      <c r="HLR393" s="9"/>
      <c r="HLS393" s="9"/>
      <c r="HLT393" s="9"/>
      <c r="HLU393" s="9"/>
      <c r="HLV393" s="9"/>
      <c r="HLW393" s="9"/>
      <c r="HLX393" s="9"/>
      <c r="HLY393" s="9"/>
      <c r="HLZ393" s="9"/>
      <c r="HMA393" s="9"/>
      <c r="HMB393" s="9"/>
      <c r="HMC393" s="9"/>
      <c r="HMD393" s="9"/>
      <c r="HME393" s="9"/>
      <c r="HMF393" s="9"/>
      <c r="HMG393" s="9"/>
      <c r="HMH393" s="9"/>
      <c r="HMI393" s="9"/>
      <c r="HMJ393" s="9"/>
      <c r="HMK393" s="9"/>
      <c r="HML393" s="9"/>
      <c r="HMM393" s="9"/>
      <c r="HMN393" s="9"/>
      <c r="HMO393" s="9"/>
      <c r="HMP393" s="9"/>
      <c r="HMQ393" s="9"/>
      <c r="HMR393" s="9"/>
      <c r="HMS393" s="9"/>
      <c r="HMT393" s="9"/>
      <c r="HMU393" s="9"/>
      <c r="HMV393" s="9"/>
      <c r="HMW393" s="9"/>
      <c r="HMX393" s="9"/>
      <c r="HMY393" s="9"/>
      <c r="HMZ393" s="9"/>
      <c r="HNA393" s="9"/>
      <c r="HNB393" s="9"/>
      <c r="HNC393" s="9"/>
      <c r="HND393" s="9"/>
      <c r="HNE393" s="9"/>
      <c r="HNF393" s="9"/>
      <c r="HNG393" s="9"/>
      <c r="HNH393" s="9"/>
      <c r="HNI393" s="9"/>
      <c r="HNJ393" s="9"/>
      <c r="HNK393" s="9"/>
      <c r="HNL393" s="9"/>
      <c r="HNM393" s="9"/>
      <c r="HNN393" s="9"/>
      <c r="HNO393" s="9"/>
      <c r="HNP393" s="9"/>
      <c r="HNQ393" s="9"/>
      <c r="HNR393" s="9"/>
      <c r="HNS393" s="9"/>
      <c r="HNT393" s="9"/>
      <c r="HNU393" s="9"/>
      <c r="HNV393" s="9"/>
      <c r="HNW393" s="9"/>
      <c r="HNX393" s="9"/>
      <c r="HNY393" s="9"/>
      <c r="HNZ393" s="9"/>
      <c r="HOA393" s="9"/>
      <c r="HOB393" s="9"/>
      <c r="HOC393" s="9"/>
      <c r="HOD393" s="9"/>
      <c r="HOE393" s="9"/>
      <c r="HOF393" s="9"/>
      <c r="HOG393" s="9"/>
      <c r="HOH393" s="9"/>
      <c r="HOI393" s="9"/>
      <c r="HOJ393" s="9"/>
      <c r="HOK393" s="9"/>
      <c r="HOL393" s="9"/>
      <c r="HOM393" s="9"/>
      <c r="HON393" s="9"/>
      <c r="HOO393" s="9"/>
      <c r="HOP393" s="9"/>
      <c r="HOQ393" s="9"/>
      <c r="HOR393" s="9"/>
      <c r="HOS393" s="9"/>
      <c r="HOT393" s="9"/>
      <c r="HOU393" s="9"/>
      <c r="HOV393" s="9"/>
      <c r="HOW393" s="9"/>
      <c r="HOX393" s="9"/>
      <c r="HOY393" s="9"/>
      <c r="HOZ393" s="9"/>
      <c r="HPA393" s="9"/>
      <c r="HPB393" s="9"/>
      <c r="HPC393" s="9"/>
      <c r="HPD393" s="9"/>
      <c r="HPE393" s="9"/>
      <c r="HPF393" s="9"/>
      <c r="HPG393" s="9"/>
      <c r="HPH393" s="9"/>
      <c r="HPI393" s="9"/>
      <c r="HPJ393" s="9"/>
      <c r="HPK393" s="9"/>
      <c r="HPL393" s="9"/>
      <c r="HPM393" s="9"/>
      <c r="HPN393" s="9"/>
      <c r="HPO393" s="9"/>
      <c r="HPP393" s="9"/>
      <c r="HPQ393" s="9"/>
      <c r="HPR393" s="9"/>
      <c r="HPS393" s="9"/>
      <c r="HPT393" s="9"/>
      <c r="HPU393" s="9"/>
      <c r="HPV393" s="9"/>
      <c r="HPW393" s="9"/>
      <c r="HPX393" s="9"/>
      <c r="HPY393" s="9"/>
      <c r="HPZ393" s="9"/>
      <c r="HQA393" s="9"/>
      <c r="HQB393" s="9"/>
      <c r="HQC393" s="9"/>
      <c r="HQD393" s="9"/>
      <c r="HQE393" s="9"/>
      <c r="HQF393" s="9"/>
      <c r="HQG393" s="9"/>
      <c r="HQH393" s="9"/>
      <c r="HQI393" s="9"/>
      <c r="HQJ393" s="9"/>
      <c r="HQK393" s="9"/>
      <c r="HQL393" s="9"/>
      <c r="HQM393" s="9"/>
      <c r="HQN393" s="9"/>
      <c r="HQO393" s="9"/>
      <c r="HQP393" s="9"/>
      <c r="HQQ393" s="9"/>
      <c r="HQR393" s="9"/>
      <c r="HQS393" s="9"/>
      <c r="HQT393" s="9"/>
      <c r="HQU393" s="9"/>
      <c r="HQV393" s="9"/>
      <c r="HQW393" s="9"/>
      <c r="HQX393" s="9"/>
      <c r="HQY393" s="9"/>
      <c r="HQZ393" s="9"/>
      <c r="HRA393" s="9"/>
      <c r="HRB393" s="9"/>
      <c r="HRC393" s="9"/>
      <c r="HRD393" s="9"/>
      <c r="HRE393" s="9"/>
      <c r="HRF393" s="9"/>
      <c r="HRG393" s="9"/>
      <c r="HRH393" s="9"/>
      <c r="HRI393" s="9"/>
      <c r="HRJ393" s="9"/>
      <c r="HRK393" s="9"/>
      <c r="HRL393" s="9"/>
      <c r="HRM393" s="9"/>
      <c r="HRN393" s="9"/>
      <c r="HRO393" s="9"/>
      <c r="HRP393" s="9"/>
      <c r="HRQ393" s="9"/>
      <c r="HRR393" s="9"/>
      <c r="HRS393" s="9"/>
      <c r="HRT393" s="9"/>
      <c r="HRU393" s="9"/>
      <c r="HRV393" s="9"/>
      <c r="HRW393" s="9"/>
      <c r="HRX393" s="9"/>
      <c r="HRY393" s="9"/>
      <c r="HRZ393" s="9"/>
      <c r="HSA393" s="9"/>
      <c r="HSB393" s="9"/>
      <c r="HSC393" s="9"/>
      <c r="HSD393" s="9"/>
      <c r="HSE393" s="9"/>
      <c r="HSF393" s="9"/>
      <c r="HSG393" s="9"/>
      <c r="HSH393" s="9"/>
      <c r="HSI393" s="9"/>
      <c r="HSJ393" s="9"/>
      <c r="HSK393" s="9"/>
      <c r="HSL393" s="9"/>
      <c r="HSM393" s="9"/>
      <c r="HSN393" s="9"/>
      <c r="HSO393" s="9"/>
      <c r="HSP393" s="9"/>
      <c r="HSQ393" s="9"/>
      <c r="HSR393" s="9"/>
      <c r="HSS393" s="9"/>
      <c r="HST393" s="9"/>
      <c r="HSU393" s="9"/>
      <c r="HSV393" s="9"/>
      <c r="HSW393" s="9"/>
      <c r="HSX393" s="9"/>
      <c r="HSY393" s="9"/>
      <c r="HSZ393" s="9"/>
      <c r="HTA393" s="9"/>
      <c r="HTB393" s="9"/>
      <c r="HTC393" s="9"/>
      <c r="HTD393" s="9"/>
      <c r="HTE393" s="9"/>
      <c r="HTF393" s="9"/>
      <c r="HTG393" s="9"/>
      <c r="HTH393" s="9"/>
      <c r="HTI393" s="9"/>
      <c r="HTJ393" s="9"/>
      <c r="HTK393" s="9"/>
      <c r="HTL393" s="9"/>
      <c r="HTM393" s="9"/>
      <c r="HTN393" s="9"/>
      <c r="HTO393" s="9"/>
      <c r="HTP393" s="9"/>
      <c r="HTQ393" s="9"/>
      <c r="HTR393" s="9"/>
      <c r="HTS393" s="9"/>
      <c r="HTT393" s="9"/>
      <c r="HTU393" s="9"/>
      <c r="HTV393" s="9"/>
      <c r="HTW393" s="9"/>
      <c r="HTX393" s="9"/>
      <c r="HTY393" s="9"/>
      <c r="HTZ393" s="9"/>
      <c r="HUA393" s="9"/>
      <c r="HUB393" s="9"/>
      <c r="HUC393" s="9"/>
      <c r="HUD393" s="9"/>
      <c r="HUE393" s="9"/>
      <c r="HUF393" s="9"/>
      <c r="HUG393" s="9"/>
      <c r="HUH393" s="9"/>
      <c r="HUI393" s="9"/>
      <c r="HUJ393" s="9"/>
      <c r="HUK393" s="9"/>
      <c r="HUL393" s="9"/>
      <c r="HUM393" s="9"/>
      <c r="HUN393" s="9"/>
      <c r="HUO393" s="9"/>
      <c r="HUP393" s="9"/>
      <c r="HUQ393" s="9"/>
      <c r="HUR393" s="9"/>
      <c r="HUS393" s="9"/>
      <c r="HUT393" s="9"/>
      <c r="HUU393" s="9"/>
      <c r="HUV393" s="9"/>
      <c r="HUW393" s="9"/>
      <c r="HUX393" s="9"/>
      <c r="HUY393" s="9"/>
      <c r="HUZ393" s="9"/>
      <c r="HVA393" s="9"/>
      <c r="HVB393" s="9"/>
      <c r="HVC393" s="9"/>
      <c r="HVD393" s="9"/>
      <c r="HVE393" s="9"/>
      <c r="HVF393" s="9"/>
      <c r="HVG393" s="9"/>
      <c r="HVH393" s="9"/>
      <c r="HVI393" s="9"/>
      <c r="HVJ393" s="9"/>
      <c r="HVK393" s="9"/>
      <c r="HVL393" s="9"/>
      <c r="HVM393" s="9"/>
      <c r="HVN393" s="9"/>
      <c r="HVO393" s="9"/>
      <c r="HVP393" s="9"/>
      <c r="HVQ393" s="9"/>
      <c r="HVR393" s="9"/>
      <c r="HVS393" s="9"/>
      <c r="HVT393" s="9"/>
      <c r="HVU393" s="9"/>
      <c r="HVV393" s="9"/>
      <c r="HVW393" s="9"/>
      <c r="HVX393" s="9"/>
      <c r="HVY393" s="9"/>
      <c r="HVZ393" s="9"/>
      <c r="HWA393" s="9"/>
      <c r="HWB393" s="9"/>
      <c r="HWC393" s="9"/>
      <c r="HWD393" s="9"/>
      <c r="HWE393" s="9"/>
      <c r="HWF393" s="9"/>
      <c r="HWG393" s="9"/>
      <c r="HWH393" s="9"/>
      <c r="HWI393" s="9"/>
      <c r="HWJ393" s="9"/>
      <c r="HWK393" s="9"/>
      <c r="HWL393" s="9"/>
      <c r="HWM393" s="9"/>
      <c r="HWN393" s="9"/>
      <c r="HWO393" s="9"/>
      <c r="HWP393" s="9"/>
      <c r="HWQ393" s="9"/>
      <c r="HWR393" s="9"/>
      <c r="HWS393" s="9"/>
      <c r="HWT393" s="9"/>
      <c r="HWU393" s="9"/>
      <c r="HWV393" s="9"/>
      <c r="HWW393" s="9"/>
      <c r="HWX393" s="9"/>
      <c r="HWY393" s="9"/>
      <c r="HWZ393" s="9"/>
      <c r="HXA393" s="9"/>
      <c r="HXB393" s="9"/>
      <c r="HXC393" s="9"/>
      <c r="HXD393" s="9"/>
      <c r="HXE393" s="9"/>
      <c r="HXF393" s="9"/>
      <c r="HXG393" s="9"/>
      <c r="HXH393" s="9"/>
      <c r="HXI393" s="9"/>
      <c r="HXJ393" s="9"/>
      <c r="HXK393" s="9"/>
      <c r="HXL393" s="9"/>
      <c r="HXM393" s="9"/>
      <c r="HXN393" s="9"/>
      <c r="HXO393" s="9"/>
      <c r="HXP393" s="9"/>
      <c r="HXQ393" s="9"/>
      <c r="HXR393" s="9"/>
      <c r="HXS393" s="9"/>
      <c r="HXT393" s="9"/>
      <c r="HXU393" s="9"/>
      <c r="HXV393" s="9"/>
      <c r="HXW393" s="9"/>
      <c r="HXX393" s="9"/>
      <c r="HXY393" s="9"/>
      <c r="HXZ393" s="9"/>
      <c r="HYA393" s="9"/>
      <c r="HYB393" s="9"/>
      <c r="HYC393" s="9"/>
      <c r="HYD393" s="9"/>
      <c r="HYE393" s="9"/>
      <c r="HYF393" s="9"/>
      <c r="HYG393" s="9"/>
      <c r="HYH393" s="9"/>
      <c r="HYI393" s="9"/>
      <c r="HYJ393" s="9"/>
      <c r="HYK393" s="9"/>
      <c r="HYL393" s="9"/>
      <c r="HYM393" s="9"/>
      <c r="HYN393" s="9"/>
      <c r="HYO393" s="9"/>
      <c r="HYP393" s="9"/>
      <c r="HYQ393" s="9"/>
      <c r="HYR393" s="9"/>
      <c r="HYS393" s="9"/>
      <c r="HYT393" s="9"/>
      <c r="HYU393" s="9"/>
      <c r="HYV393" s="9"/>
      <c r="HYW393" s="9"/>
      <c r="HYX393" s="9"/>
      <c r="HYY393" s="9"/>
      <c r="HYZ393" s="9"/>
      <c r="HZA393" s="9"/>
      <c r="HZB393" s="9"/>
      <c r="HZC393" s="9"/>
      <c r="HZD393" s="9"/>
      <c r="HZE393" s="9"/>
      <c r="HZF393" s="9"/>
      <c r="HZG393" s="9"/>
      <c r="HZH393" s="9"/>
      <c r="HZI393" s="9"/>
      <c r="HZJ393" s="9"/>
      <c r="HZK393" s="9"/>
      <c r="HZL393" s="9"/>
      <c r="HZM393" s="9"/>
      <c r="HZN393" s="9"/>
      <c r="HZO393" s="9"/>
      <c r="HZP393" s="9"/>
      <c r="HZQ393" s="9"/>
      <c r="HZR393" s="9"/>
      <c r="HZS393" s="9"/>
      <c r="HZT393" s="9"/>
      <c r="HZU393" s="9"/>
      <c r="HZV393" s="9"/>
      <c r="HZW393" s="9"/>
      <c r="HZX393" s="9"/>
      <c r="HZY393" s="9"/>
      <c r="HZZ393" s="9"/>
      <c r="IAA393" s="9"/>
      <c r="IAB393" s="9"/>
      <c r="IAC393" s="9"/>
      <c r="IAD393" s="9"/>
      <c r="IAE393" s="9"/>
      <c r="IAF393" s="9"/>
      <c r="IAG393" s="9"/>
      <c r="IAH393" s="9"/>
      <c r="IAI393" s="9"/>
      <c r="IAJ393" s="9"/>
      <c r="IAK393" s="9"/>
      <c r="IAL393" s="9"/>
      <c r="IAM393" s="9"/>
      <c r="IAN393" s="9"/>
      <c r="IAO393" s="9"/>
      <c r="IAP393" s="9"/>
      <c r="IAQ393" s="9"/>
      <c r="IAR393" s="9"/>
      <c r="IAS393" s="9"/>
      <c r="IAT393" s="9"/>
      <c r="IAU393" s="9"/>
      <c r="IAV393" s="9"/>
      <c r="IAW393" s="9"/>
      <c r="IAX393" s="9"/>
      <c r="IAY393" s="9"/>
      <c r="IAZ393" s="9"/>
      <c r="IBA393" s="9"/>
      <c r="IBB393" s="9"/>
      <c r="IBC393" s="9"/>
      <c r="IBD393" s="9"/>
      <c r="IBE393" s="9"/>
      <c r="IBF393" s="9"/>
      <c r="IBG393" s="9"/>
      <c r="IBH393" s="9"/>
      <c r="IBI393" s="9"/>
      <c r="IBJ393" s="9"/>
      <c r="IBK393" s="9"/>
      <c r="IBL393" s="9"/>
      <c r="IBM393" s="9"/>
      <c r="IBN393" s="9"/>
      <c r="IBO393" s="9"/>
      <c r="IBP393" s="9"/>
      <c r="IBQ393" s="9"/>
      <c r="IBR393" s="9"/>
      <c r="IBS393" s="9"/>
      <c r="IBT393" s="9"/>
      <c r="IBU393" s="9"/>
      <c r="IBV393" s="9"/>
      <c r="IBW393" s="9"/>
      <c r="IBX393" s="9"/>
      <c r="IBY393" s="9"/>
      <c r="IBZ393" s="9"/>
      <c r="ICA393" s="9"/>
      <c r="ICB393" s="9"/>
      <c r="ICC393" s="9"/>
      <c r="ICD393" s="9"/>
      <c r="ICE393" s="9"/>
      <c r="ICF393" s="9"/>
      <c r="ICG393" s="9"/>
      <c r="ICH393" s="9"/>
      <c r="ICI393" s="9"/>
      <c r="ICJ393" s="9"/>
      <c r="ICK393" s="9"/>
      <c r="ICL393" s="9"/>
      <c r="ICM393" s="9"/>
      <c r="ICN393" s="9"/>
      <c r="ICO393" s="9"/>
      <c r="ICP393" s="9"/>
      <c r="ICQ393" s="9"/>
      <c r="ICR393" s="9"/>
      <c r="ICS393" s="9"/>
      <c r="ICT393" s="9"/>
      <c r="ICU393" s="9"/>
      <c r="ICV393" s="9"/>
      <c r="ICW393" s="9"/>
      <c r="ICX393" s="9"/>
      <c r="ICY393" s="9"/>
      <c r="ICZ393" s="9"/>
      <c r="IDA393" s="9"/>
      <c r="IDB393" s="9"/>
      <c r="IDC393" s="9"/>
      <c r="IDD393" s="9"/>
      <c r="IDE393" s="9"/>
      <c r="IDF393" s="9"/>
      <c r="IDG393" s="9"/>
      <c r="IDH393" s="9"/>
      <c r="IDI393" s="9"/>
      <c r="IDJ393" s="9"/>
      <c r="IDK393" s="9"/>
      <c r="IDL393" s="9"/>
      <c r="IDM393" s="9"/>
      <c r="IDN393" s="9"/>
      <c r="IDO393" s="9"/>
      <c r="IDP393" s="9"/>
      <c r="IDQ393" s="9"/>
      <c r="IDR393" s="9"/>
      <c r="IDS393" s="9"/>
      <c r="IDT393" s="9"/>
      <c r="IDU393" s="9"/>
      <c r="IDV393" s="9"/>
      <c r="IDW393" s="9"/>
      <c r="IDX393" s="9"/>
      <c r="IDY393" s="9"/>
      <c r="IDZ393" s="9"/>
      <c r="IEA393" s="9"/>
      <c r="IEB393" s="9"/>
      <c r="IEC393" s="9"/>
      <c r="IED393" s="9"/>
      <c r="IEE393" s="9"/>
      <c r="IEF393" s="9"/>
      <c r="IEG393" s="9"/>
      <c r="IEH393" s="9"/>
      <c r="IEI393" s="9"/>
      <c r="IEJ393" s="9"/>
      <c r="IEK393" s="9"/>
      <c r="IEL393" s="9"/>
      <c r="IEM393" s="9"/>
      <c r="IEN393" s="9"/>
      <c r="IEO393" s="9"/>
      <c r="IEP393" s="9"/>
      <c r="IEQ393" s="9"/>
      <c r="IER393" s="9"/>
      <c r="IES393" s="9"/>
      <c r="IET393" s="9"/>
      <c r="IEU393" s="9"/>
      <c r="IEV393" s="9"/>
      <c r="IEW393" s="9"/>
      <c r="IEX393" s="9"/>
      <c r="IEY393" s="9"/>
      <c r="IEZ393" s="9"/>
      <c r="IFA393" s="9"/>
      <c r="IFB393" s="9"/>
      <c r="IFC393" s="9"/>
      <c r="IFD393" s="9"/>
      <c r="IFE393" s="9"/>
      <c r="IFF393" s="9"/>
      <c r="IFG393" s="9"/>
      <c r="IFH393" s="9"/>
      <c r="IFI393" s="9"/>
      <c r="IFJ393" s="9"/>
      <c r="IFK393" s="9"/>
      <c r="IFL393" s="9"/>
      <c r="IFM393" s="9"/>
      <c r="IFN393" s="9"/>
      <c r="IFO393" s="9"/>
      <c r="IFP393" s="9"/>
      <c r="IFQ393" s="9"/>
      <c r="IFR393" s="9"/>
      <c r="IFS393" s="9"/>
      <c r="IFT393" s="9"/>
      <c r="IFU393" s="9"/>
      <c r="IFV393" s="9"/>
      <c r="IFW393" s="9"/>
      <c r="IFX393" s="9"/>
      <c r="IFY393" s="9"/>
      <c r="IFZ393" s="9"/>
      <c r="IGA393" s="9"/>
      <c r="IGB393" s="9"/>
      <c r="IGC393" s="9"/>
      <c r="IGD393" s="9"/>
      <c r="IGE393" s="9"/>
      <c r="IGF393" s="9"/>
      <c r="IGG393" s="9"/>
      <c r="IGH393" s="9"/>
      <c r="IGI393" s="9"/>
      <c r="IGJ393" s="9"/>
      <c r="IGK393" s="9"/>
      <c r="IGL393" s="9"/>
      <c r="IGM393" s="9"/>
      <c r="IGN393" s="9"/>
      <c r="IGO393" s="9"/>
      <c r="IGP393" s="9"/>
      <c r="IGQ393" s="9"/>
      <c r="IGR393" s="9"/>
      <c r="IGS393" s="9"/>
      <c r="IGT393" s="9"/>
      <c r="IGU393" s="9"/>
      <c r="IGV393" s="9"/>
      <c r="IGW393" s="9"/>
      <c r="IGX393" s="9"/>
      <c r="IGY393" s="9"/>
      <c r="IGZ393" s="9"/>
      <c r="IHA393" s="9"/>
      <c r="IHB393" s="9"/>
      <c r="IHC393" s="9"/>
      <c r="IHD393" s="9"/>
      <c r="IHE393" s="9"/>
      <c r="IHF393" s="9"/>
      <c r="IHG393" s="9"/>
      <c r="IHH393" s="9"/>
      <c r="IHI393" s="9"/>
      <c r="IHJ393" s="9"/>
      <c r="IHK393" s="9"/>
      <c r="IHL393" s="9"/>
      <c r="IHM393" s="9"/>
      <c r="IHN393" s="9"/>
      <c r="IHO393" s="9"/>
      <c r="IHP393" s="9"/>
      <c r="IHQ393" s="9"/>
      <c r="IHR393" s="9"/>
      <c r="IHS393" s="9"/>
      <c r="IHT393" s="9"/>
      <c r="IHU393" s="9"/>
      <c r="IHV393" s="9"/>
      <c r="IHW393" s="9"/>
      <c r="IHX393" s="9"/>
      <c r="IHY393" s="9"/>
      <c r="IHZ393" s="9"/>
      <c r="IIA393" s="9"/>
      <c r="IIB393" s="9"/>
      <c r="IIC393" s="9"/>
      <c r="IID393" s="9"/>
      <c r="IIE393" s="9"/>
      <c r="IIF393" s="9"/>
      <c r="IIG393" s="9"/>
      <c r="IIH393" s="9"/>
      <c r="III393" s="9"/>
      <c r="IIJ393" s="9"/>
      <c r="IIK393" s="9"/>
      <c r="IIL393" s="9"/>
      <c r="IIM393" s="9"/>
      <c r="IIN393" s="9"/>
      <c r="IIO393" s="9"/>
      <c r="IIP393" s="9"/>
      <c r="IIQ393" s="9"/>
      <c r="IIR393" s="9"/>
      <c r="IIS393" s="9"/>
      <c r="IIT393" s="9"/>
      <c r="IIU393" s="9"/>
      <c r="IIV393" s="9"/>
      <c r="IIW393" s="9"/>
      <c r="IIX393" s="9"/>
      <c r="IIY393" s="9"/>
      <c r="IIZ393" s="9"/>
      <c r="IJA393" s="9"/>
      <c r="IJB393" s="9"/>
      <c r="IJC393" s="9"/>
      <c r="IJD393" s="9"/>
      <c r="IJE393" s="9"/>
      <c r="IJF393" s="9"/>
      <c r="IJG393" s="9"/>
      <c r="IJH393" s="9"/>
      <c r="IJI393" s="9"/>
      <c r="IJJ393" s="9"/>
      <c r="IJK393" s="9"/>
      <c r="IJL393" s="9"/>
      <c r="IJM393" s="9"/>
      <c r="IJN393" s="9"/>
      <c r="IJO393" s="9"/>
      <c r="IJP393" s="9"/>
      <c r="IJQ393" s="9"/>
      <c r="IJR393" s="9"/>
      <c r="IJS393" s="9"/>
      <c r="IJT393" s="9"/>
      <c r="IJU393" s="9"/>
      <c r="IJV393" s="9"/>
      <c r="IJW393" s="9"/>
      <c r="IJX393" s="9"/>
      <c r="IJY393" s="9"/>
      <c r="IJZ393" s="9"/>
      <c r="IKA393" s="9"/>
      <c r="IKB393" s="9"/>
      <c r="IKC393" s="9"/>
      <c r="IKD393" s="9"/>
      <c r="IKE393" s="9"/>
      <c r="IKF393" s="9"/>
      <c r="IKG393" s="9"/>
      <c r="IKH393" s="9"/>
      <c r="IKI393" s="9"/>
      <c r="IKJ393" s="9"/>
      <c r="IKK393" s="9"/>
      <c r="IKL393" s="9"/>
      <c r="IKM393" s="9"/>
      <c r="IKN393" s="9"/>
      <c r="IKO393" s="9"/>
      <c r="IKP393" s="9"/>
      <c r="IKQ393" s="9"/>
      <c r="IKR393" s="9"/>
      <c r="IKS393" s="9"/>
      <c r="IKT393" s="9"/>
      <c r="IKU393" s="9"/>
      <c r="IKV393" s="9"/>
      <c r="IKW393" s="9"/>
      <c r="IKX393" s="9"/>
      <c r="IKY393" s="9"/>
      <c r="IKZ393" s="9"/>
      <c r="ILA393" s="9"/>
      <c r="ILB393" s="9"/>
      <c r="ILC393" s="9"/>
      <c r="ILD393" s="9"/>
      <c r="ILE393" s="9"/>
      <c r="ILF393" s="9"/>
      <c r="ILG393" s="9"/>
      <c r="ILH393" s="9"/>
      <c r="ILI393" s="9"/>
      <c r="ILJ393" s="9"/>
      <c r="ILK393" s="9"/>
      <c r="ILL393" s="9"/>
      <c r="ILM393" s="9"/>
      <c r="ILN393" s="9"/>
      <c r="ILO393" s="9"/>
      <c r="ILP393" s="9"/>
      <c r="ILQ393" s="9"/>
      <c r="ILR393" s="9"/>
      <c r="ILS393" s="9"/>
      <c r="ILT393" s="9"/>
      <c r="ILU393" s="9"/>
      <c r="ILV393" s="9"/>
      <c r="ILW393" s="9"/>
      <c r="ILX393" s="9"/>
      <c r="ILY393" s="9"/>
      <c r="ILZ393" s="9"/>
      <c r="IMA393" s="9"/>
      <c r="IMB393" s="9"/>
      <c r="IMC393" s="9"/>
      <c r="IMD393" s="9"/>
      <c r="IME393" s="9"/>
      <c r="IMF393" s="9"/>
      <c r="IMG393" s="9"/>
      <c r="IMH393" s="9"/>
      <c r="IMI393" s="9"/>
      <c r="IMJ393" s="9"/>
      <c r="IMK393" s="9"/>
      <c r="IML393" s="9"/>
      <c r="IMM393" s="9"/>
      <c r="IMN393" s="9"/>
      <c r="IMO393" s="9"/>
      <c r="IMP393" s="9"/>
      <c r="IMQ393" s="9"/>
      <c r="IMR393" s="9"/>
      <c r="IMS393" s="9"/>
      <c r="IMT393" s="9"/>
      <c r="IMU393" s="9"/>
      <c r="IMV393" s="9"/>
      <c r="IMW393" s="9"/>
      <c r="IMX393" s="9"/>
      <c r="IMY393" s="9"/>
      <c r="IMZ393" s="9"/>
      <c r="INA393" s="9"/>
      <c r="INB393" s="9"/>
      <c r="INC393" s="9"/>
      <c r="IND393" s="9"/>
      <c r="INE393" s="9"/>
      <c r="INF393" s="9"/>
      <c r="ING393" s="9"/>
      <c r="INH393" s="9"/>
      <c r="INI393" s="9"/>
      <c r="INJ393" s="9"/>
      <c r="INK393" s="9"/>
      <c r="INL393" s="9"/>
      <c r="INM393" s="9"/>
      <c r="INN393" s="9"/>
      <c r="INO393" s="9"/>
      <c r="INP393" s="9"/>
      <c r="INQ393" s="9"/>
      <c r="INR393" s="9"/>
      <c r="INS393" s="9"/>
      <c r="INT393" s="9"/>
      <c r="INU393" s="9"/>
      <c r="INV393" s="9"/>
      <c r="INW393" s="9"/>
      <c r="INX393" s="9"/>
      <c r="INY393" s="9"/>
      <c r="INZ393" s="9"/>
      <c r="IOA393" s="9"/>
      <c r="IOB393" s="9"/>
      <c r="IOC393" s="9"/>
      <c r="IOD393" s="9"/>
      <c r="IOE393" s="9"/>
      <c r="IOF393" s="9"/>
      <c r="IOG393" s="9"/>
      <c r="IOH393" s="9"/>
      <c r="IOI393" s="9"/>
      <c r="IOJ393" s="9"/>
      <c r="IOK393" s="9"/>
      <c r="IOL393" s="9"/>
      <c r="IOM393" s="9"/>
      <c r="ION393" s="9"/>
      <c r="IOO393" s="9"/>
      <c r="IOP393" s="9"/>
      <c r="IOQ393" s="9"/>
      <c r="IOR393" s="9"/>
      <c r="IOS393" s="9"/>
      <c r="IOT393" s="9"/>
      <c r="IOU393" s="9"/>
      <c r="IOV393" s="9"/>
      <c r="IOW393" s="9"/>
      <c r="IOX393" s="9"/>
      <c r="IOY393" s="9"/>
      <c r="IOZ393" s="9"/>
      <c r="IPA393" s="9"/>
      <c r="IPB393" s="9"/>
      <c r="IPC393" s="9"/>
      <c r="IPD393" s="9"/>
      <c r="IPE393" s="9"/>
      <c r="IPF393" s="9"/>
      <c r="IPG393" s="9"/>
      <c r="IPH393" s="9"/>
      <c r="IPI393" s="9"/>
      <c r="IPJ393" s="9"/>
      <c r="IPK393" s="9"/>
      <c r="IPL393" s="9"/>
      <c r="IPM393" s="9"/>
      <c r="IPN393" s="9"/>
      <c r="IPO393" s="9"/>
      <c r="IPP393" s="9"/>
      <c r="IPQ393" s="9"/>
      <c r="IPR393" s="9"/>
      <c r="IPS393" s="9"/>
      <c r="IPT393" s="9"/>
      <c r="IPU393" s="9"/>
      <c r="IPV393" s="9"/>
      <c r="IPW393" s="9"/>
      <c r="IPX393" s="9"/>
      <c r="IPY393" s="9"/>
      <c r="IPZ393" s="9"/>
      <c r="IQA393" s="9"/>
      <c r="IQB393" s="9"/>
      <c r="IQC393" s="9"/>
      <c r="IQD393" s="9"/>
      <c r="IQE393" s="9"/>
      <c r="IQF393" s="9"/>
      <c r="IQG393" s="9"/>
      <c r="IQH393" s="9"/>
      <c r="IQI393" s="9"/>
      <c r="IQJ393" s="9"/>
      <c r="IQK393" s="9"/>
      <c r="IQL393" s="9"/>
      <c r="IQM393" s="9"/>
      <c r="IQN393" s="9"/>
      <c r="IQO393" s="9"/>
      <c r="IQP393" s="9"/>
      <c r="IQQ393" s="9"/>
      <c r="IQR393" s="9"/>
      <c r="IQS393" s="9"/>
      <c r="IQT393" s="9"/>
      <c r="IQU393" s="9"/>
      <c r="IQV393" s="9"/>
      <c r="IQW393" s="9"/>
      <c r="IQX393" s="9"/>
      <c r="IQY393" s="9"/>
      <c r="IQZ393" s="9"/>
      <c r="IRA393" s="9"/>
      <c r="IRB393" s="9"/>
      <c r="IRC393" s="9"/>
      <c r="IRD393" s="9"/>
      <c r="IRE393" s="9"/>
      <c r="IRF393" s="9"/>
      <c r="IRG393" s="9"/>
      <c r="IRH393" s="9"/>
      <c r="IRI393" s="9"/>
      <c r="IRJ393" s="9"/>
      <c r="IRK393" s="9"/>
      <c r="IRL393" s="9"/>
      <c r="IRM393" s="9"/>
      <c r="IRN393" s="9"/>
      <c r="IRO393" s="9"/>
      <c r="IRP393" s="9"/>
      <c r="IRQ393" s="9"/>
      <c r="IRR393" s="9"/>
      <c r="IRS393" s="9"/>
      <c r="IRT393" s="9"/>
      <c r="IRU393" s="9"/>
      <c r="IRV393" s="9"/>
      <c r="IRW393" s="9"/>
      <c r="IRX393" s="9"/>
      <c r="IRY393" s="9"/>
      <c r="IRZ393" s="9"/>
      <c r="ISA393" s="9"/>
      <c r="ISB393" s="9"/>
      <c r="ISC393" s="9"/>
      <c r="ISD393" s="9"/>
      <c r="ISE393" s="9"/>
      <c r="ISF393" s="9"/>
      <c r="ISG393" s="9"/>
      <c r="ISH393" s="9"/>
      <c r="ISI393" s="9"/>
      <c r="ISJ393" s="9"/>
      <c r="ISK393" s="9"/>
      <c r="ISL393" s="9"/>
      <c r="ISM393" s="9"/>
      <c r="ISN393" s="9"/>
      <c r="ISO393" s="9"/>
      <c r="ISP393" s="9"/>
      <c r="ISQ393" s="9"/>
      <c r="ISR393" s="9"/>
      <c r="ISS393" s="9"/>
      <c r="IST393" s="9"/>
      <c r="ISU393" s="9"/>
      <c r="ISV393" s="9"/>
      <c r="ISW393" s="9"/>
      <c r="ISX393" s="9"/>
      <c r="ISY393" s="9"/>
      <c r="ISZ393" s="9"/>
      <c r="ITA393" s="9"/>
      <c r="ITB393" s="9"/>
      <c r="ITC393" s="9"/>
      <c r="ITD393" s="9"/>
      <c r="ITE393" s="9"/>
      <c r="ITF393" s="9"/>
      <c r="ITG393" s="9"/>
      <c r="ITH393" s="9"/>
      <c r="ITI393" s="9"/>
      <c r="ITJ393" s="9"/>
      <c r="ITK393" s="9"/>
      <c r="ITL393" s="9"/>
      <c r="ITM393" s="9"/>
      <c r="ITN393" s="9"/>
      <c r="ITO393" s="9"/>
      <c r="ITP393" s="9"/>
      <c r="ITQ393" s="9"/>
      <c r="ITR393" s="9"/>
      <c r="ITS393" s="9"/>
      <c r="ITT393" s="9"/>
      <c r="ITU393" s="9"/>
      <c r="ITV393" s="9"/>
      <c r="ITW393" s="9"/>
      <c r="ITX393" s="9"/>
      <c r="ITY393" s="9"/>
      <c r="ITZ393" s="9"/>
      <c r="IUA393" s="9"/>
      <c r="IUB393" s="9"/>
      <c r="IUC393" s="9"/>
      <c r="IUD393" s="9"/>
      <c r="IUE393" s="9"/>
      <c r="IUF393" s="9"/>
      <c r="IUG393" s="9"/>
      <c r="IUH393" s="9"/>
      <c r="IUI393" s="9"/>
      <c r="IUJ393" s="9"/>
      <c r="IUK393" s="9"/>
      <c r="IUL393" s="9"/>
      <c r="IUM393" s="9"/>
      <c r="IUN393" s="9"/>
      <c r="IUO393" s="9"/>
      <c r="IUP393" s="9"/>
      <c r="IUQ393" s="9"/>
      <c r="IUR393" s="9"/>
      <c r="IUS393" s="9"/>
      <c r="IUT393" s="9"/>
      <c r="IUU393" s="9"/>
      <c r="IUV393" s="9"/>
      <c r="IUW393" s="9"/>
      <c r="IUX393" s="9"/>
      <c r="IUY393" s="9"/>
      <c r="IUZ393" s="9"/>
      <c r="IVA393" s="9"/>
      <c r="IVB393" s="9"/>
      <c r="IVC393" s="9"/>
      <c r="IVD393" s="9"/>
      <c r="IVE393" s="9"/>
      <c r="IVF393" s="9"/>
      <c r="IVG393" s="9"/>
      <c r="IVH393" s="9"/>
      <c r="IVI393" s="9"/>
      <c r="IVJ393" s="9"/>
      <c r="IVK393" s="9"/>
      <c r="IVL393" s="9"/>
      <c r="IVM393" s="9"/>
      <c r="IVN393" s="9"/>
      <c r="IVO393" s="9"/>
      <c r="IVP393" s="9"/>
      <c r="IVQ393" s="9"/>
      <c r="IVR393" s="9"/>
      <c r="IVS393" s="9"/>
      <c r="IVT393" s="9"/>
      <c r="IVU393" s="9"/>
      <c r="IVV393" s="9"/>
      <c r="IVW393" s="9"/>
      <c r="IVX393" s="9"/>
      <c r="IVY393" s="9"/>
      <c r="IVZ393" s="9"/>
      <c r="IWA393" s="9"/>
      <c r="IWB393" s="9"/>
      <c r="IWC393" s="9"/>
      <c r="IWD393" s="9"/>
      <c r="IWE393" s="9"/>
      <c r="IWF393" s="9"/>
      <c r="IWG393" s="9"/>
      <c r="IWH393" s="9"/>
      <c r="IWI393" s="9"/>
      <c r="IWJ393" s="9"/>
      <c r="IWK393" s="9"/>
      <c r="IWL393" s="9"/>
      <c r="IWM393" s="9"/>
      <c r="IWN393" s="9"/>
      <c r="IWO393" s="9"/>
      <c r="IWP393" s="9"/>
      <c r="IWQ393" s="9"/>
      <c r="IWR393" s="9"/>
      <c r="IWS393" s="9"/>
      <c r="IWT393" s="9"/>
      <c r="IWU393" s="9"/>
      <c r="IWV393" s="9"/>
      <c r="IWW393" s="9"/>
      <c r="IWX393" s="9"/>
      <c r="IWY393" s="9"/>
      <c r="IWZ393" s="9"/>
      <c r="IXA393" s="9"/>
      <c r="IXB393" s="9"/>
      <c r="IXC393" s="9"/>
      <c r="IXD393" s="9"/>
      <c r="IXE393" s="9"/>
      <c r="IXF393" s="9"/>
      <c r="IXG393" s="9"/>
      <c r="IXH393" s="9"/>
      <c r="IXI393" s="9"/>
      <c r="IXJ393" s="9"/>
      <c r="IXK393" s="9"/>
      <c r="IXL393" s="9"/>
      <c r="IXM393" s="9"/>
      <c r="IXN393" s="9"/>
      <c r="IXO393" s="9"/>
      <c r="IXP393" s="9"/>
      <c r="IXQ393" s="9"/>
      <c r="IXR393" s="9"/>
      <c r="IXS393" s="9"/>
      <c r="IXT393" s="9"/>
      <c r="IXU393" s="9"/>
      <c r="IXV393" s="9"/>
      <c r="IXW393" s="9"/>
      <c r="IXX393" s="9"/>
      <c r="IXY393" s="9"/>
      <c r="IXZ393" s="9"/>
      <c r="IYA393" s="9"/>
      <c r="IYB393" s="9"/>
      <c r="IYC393" s="9"/>
      <c r="IYD393" s="9"/>
      <c r="IYE393" s="9"/>
      <c r="IYF393" s="9"/>
      <c r="IYG393" s="9"/>
      <c r="IYH393" s="9"/>
      <c r="IYI393" s="9"/>
      <c r="IYJ393" s="9"/>
      <c r="IYK393" s="9"/>
      <c r="IYL393" s="9"/>
      <c r="IYM393" s="9"/>
      <c r="IYN393" s="9"/>
      <c r="IYO393" s="9"/>
      <c r="IYP393" s="9"/>
      <c r="IYQ393" s="9"/>
      <c r="IYR393" s="9"/>
      <c r="IYS393" s="9"/>
      <c r="IYT393" s="9"/>
      <c r="IYU393" s="9"/>
      <c r="IYV393" s="9"/>
      <c r="IYW393" s="9"/>
      <c r="IYX393" s="9"/>
      <c r="IYY393" s="9"/>
      <c r="IYZ393" s="9"/>
      <c r="IZA393" s="9"/>
      <c r="IZB393" s="9"/>
      <c r="IZC393" s="9"/>
      <c r="IZD393" s="9"/>
      <c r="IZE393" s="9"/>
      <c r="IZF393" s="9"/>
      <c r="IZG393" s="9"/>
      <c r="IZH393" s="9"/>
      <c r="IZI393" s="9"/>
      <c r="IZJ393" s="9"/>
      <c r="IZK393" s="9"/>
      <c r="IZL393" s="9"/>
      <c r="IZM393" s="9"/>
      <c r="IZN393" s="9"/>
      <c r="IZO393" s="9"/>
      <c r="IZP393" s="9"/>
      <c r="IZQ393" s="9"/>
      <c r="IZR393" s="9"/>
      <c r="IZS393" s="9"/>
      <c r="IZT393" s="9"/>
      <c r="IZU393" s="9"/>
      <c r="IZV393" s="9"/>
      <c r="IZW393" s="9"/>
      <c r="IZX393" s="9"/>
      <c r="IZY393" s="9"/>
      <c r="IZZ393" s="9"/>
      <c r="JAA393" s="9"/>
      <c r="JAB393" s="9"/>
      <c r="JAC393" s="9"/>
      <c r="JAD393" s="9"/>
      <c r="JAE393" s="9"/>
      <c r="JAF393" s="9"/>
      <c r="JAG393" s="9"/>
      <c r="JAH393" s="9"/>
      <c r="JAI393" s="9"/>
      <c r="JAJ393" s="9"/>
      <c r="JAK393" s="9"/>
      <c r="JAL393" s="9"/>
      <c r="JAM393" s="9"/>
      <c r="JAN393" s="9"/>
      <c r="JAO393" s="9"/>
      <c r="JAP393" s="9"/>
      <c r="JAQ393" s="9"/>
      <c r="JAR393" s="9"/>
      <c r="JAS393" s="9"/>
      <c r="JAT393" s="9"/>
      <c r="JAU393" s="9"/>
      <c r="JAV393" s="9"/>
      <c r="JAW393" s="9"/>
      <c r="JAX393" s="9"/>
      <c r="JAY393" s="9"/>
      <c r="JAZ393" s="9"/>
      <c r="JBA393" s="9"/>
      <c r="JBB393" s="9"/>
      <c r="JBC393" s="9"/>
      <c r="JBD393" s="9"/>
      <c r="JBE393" s="9"/>
      <c r="JBF393" s="9"/>
      <c r="JBG393" s="9"/>
      <c r="JBH393" s="9"/>
      <c r="JBI393" s="9"/>
      <c r="JBJ393" s="9"/>
      <c r="JBK393" s="9"/>
      <c r="JBL393" s="9"/>
      <c r="JBM393" s="9"/>
      <c r="JBN393" s="9"/>
      <c r="JBO393" s="9"/>
      <c r="JBP393" s="9"/>
      <c r="JBQ393" s="9"/>
      <c r="JBR393" s="9"/>
      <c r="JBS393" s="9"/>
      <c r="JBT393" s="9"/>
      <c r="JBU393" s="9"/>
      <c r="JBV393" s="9"/>
      <c r="JBW393" s="9"/>
      <c r="JBX393" s="9"/>
      <c r="JBY393" s="9"/>
      <c r="JBZ393" s="9"/>
      <c r="JCA393" s="9"/>
      <c r="JCB393" s="9"/>
      <c r="JCC393" s="9"/>
      <c r="JCD393" s="9"/>
      <c r="JCE393" s="9"/>
      <c r="JCF393" s="9"/>
      <c r="JCG393" s="9"/>
      <c r="JCH393" s="9"/>
      <c r="JCI393" s="9"/>
      <c r="JCJ393" s="9"/>
      <c r="JCK393" s="9"/>
      <c r="JCL393" s="9"/>
      <c r="JCM393" s="9"/>
      <c r="JCN393" s="9"/>
      <c r="JCO393" s="9"/>
      <c r="JCP393" s="9"/>
      <c r="JCQ393" s="9"/>
      <c r="JCR393" s="9"/>
      <c r="JCS393" s="9"/>
      <c r="JCT393" s="9"/>
      <c r="JCU393" s="9"/>
      <c r="JCV393" s="9"/>
      <c r="JCW393" s="9"/>
      <c r="JCX393" s="9"/>
      <c r="JCY393" s="9"/>
      <c r="JCZ393" s="9"/>
      <c r="JDA393" s="9"/>
      <c r="JDB393" s="9"/>
      <c r="JDC393" s="9"/>
      <c r="JDD393" s="9"/>
      <c r="JDE393" s="9"/>
      <c r="JDF393" s="9"/>
      <c r="JDG393" s="9"/>
      <c r="JDH393" s="9"/>
      <c r="JDI393" s="9"/>
      <c r="JDJ393" s="9"/>
      <c r="JDK393" s="9"/>
      <c r="JDL393" s="9"/>
      <c r="JDM393" s="9"/>
      <c r="JDN393" s="9"/>
      <c r="JDO393" s="9"/>
      <c r="JDP393" s="9"/>
      <c r="JDQ393" s="9"/>
      <c r="JDR393" s="9"/>
      <c r="JDS393" s="9"/>
      <c r="JDT393" s="9"/>
      <c r="JDU393" s="9"/>
      <c r="JDV393" s="9"/>
      <c r="JDW393" s="9"/>
      <c r="JDX393" s="9"/>
      <c r="JDY393" s="9"/>
      <c r="JDZ393" s="9"/>
      <c r="JEA393" s="9"/>
      <c r="JEB393" s="9"/>
      <c r="JEC393" s="9"/>
      <c r="JED393" s="9"/>
      <c r="JEE393" s="9"/>
      <c r="JEF393" s="9"/>
      <c r="JEG393" s="9"/>
      <c r="JEH393" s="9"/>
      <c r="JEI393" s="9"/>
      <c r="JEJ393" s="9"/>
      <c r="JEK393" s="9"/>
      <c r="JEL393" s="9"/>
      <c r="JEM393" s="9"/>
      <c r="JEN393" s="9"/>
      <c r="JEO393" s="9"/>
      <c r="JEP393" s="9"/>
      <c r="JEQ393" s="9"/>
      <c r="JER393" s="9"/>
      <c r="JES393" s="9"/>
      <c r="JET393" s="9"/>
      <c r="JEU393" s="9"/>
      <c r="JEV393" s="9"/>
      <c r="JEW393" s="9"/>
      <c r="JEX393" s="9"/>
      <c r="JEY393" s="9"/>
      <c r="JEZ393" s="9"/>
      <c r="JFA393" s="9"/>
      <c r="JFB393" s="9"/>
      <c r="JFC393" s="9"/>
      <c r="JFD393" s="9"/>
      <c r="JFE393" s="9"/>
      <c r="JFF393" s="9"/>
      <c r="JFG393" s="9"/>
      <c r="JFH393" s="9"/>
      <c r="JFI393" s="9"/>
      <c r="JFJ393" s="9"/>
      <c r="JFK393" s="9"/>
      <c r="JFL393" s="9"/>
      <c r="JFM393" s="9"/>
      <c r="JFN393" s="9"/>
      <c r="JFO393" s="9"/>
      <c r="JFP393" s="9"/>
      <c r="JFQ393" s="9"/>
      <c r="JFR393" s="9"/>
      <c r="JFS393" s="9"/>
      <c r="JFT393" s="9"/>
      <c r="JFU393" s="9"/>
      <c r="JFV393" s="9"/>
      <c r="JFW393" s="9"/>
      <c r="JFX393" s="9"/>
      <c r="JFY393" s="9"/>
      <c r="JFZ393" s="9"/>
      <c r="JGA393" s="9"/>
      <c r="JGB393" s="9"/>
      <c r="JGC393" s="9"/>
      <c r="JGD393" s="9"/>
      <c r="JGE393" s="9"/>
      <c r="JGF393" s="9"/>
      <c r="JGG393" s="9"/>
      <c r="JGH393" s="9"/>
      <c r="JGI393" s="9"/>
      <c r="JGJ393" s="9"/>
      <c r="JGK393" s="9"/>
      <c r="JGL393" s="9"/>
      <c r="JGM393" s="9"/>
      <c r="JGN393" s="9"/>
      <c r="JGO393" s="9"/>
      <c r="JGP393" s="9"/>
      <c r="JGQ393" s="9"/>
      <c r="JGR393" s="9"/>
      <c r="JGS393" s="9"/>
      <c r="JGT393" s="9"/>
      <c r="JGU393" s="9"/>
      <c r="JGV393" s="9"/>
      <c r="JGW393" s="9"/>
      <c r="JGX393" s="9"/>
      <c r="JGY393" s="9"/>
      <c r="JGZ393" s="9"/>
      <c r="JHA393" s="9"/>
      <c r="JHB393" s="9"/>
      <c r="JHC393" s="9"/>
      <c r="JHD393" s="9"/>
      <c r="JHE393" s="9"/>
      <c r="JHF393" s="9"/>
      <c r="JHG393" s="9"/>
      <c r="JHH393" s="9"/>
      <c r="JHI393" s="9"/>
      <c r="JHJ393" s="9"/>
      <c r="JHK393" s="9"/>
      <c r="JHL393" s="9"/>
      <c r="JHM393" s="9"/>
      <c r="JHN393" s="9"/>
      <c r="JHO393" s="9"/>
      <c r="JHP393" s="9"/>
      <c r="JHQ393" s="9"/>
      <c r="JHR393" s="9"/>
      <c r="JHS393" s="9"/>
      <c r="JHT393" s="9"/>
      <c r="JHU393" s="9"/>
      <c r="JHV393" s="9"/>
      <c r="JHW393" s="9"/>
      <c r="JHX393" s="9"/>
      <c r="JHY393" s="9"/>
      <c r="JHZ393" s="9"/>
      <c r="JIA393" s="9"/>
      <c r="JIB393" s="9"/>
      <c r="JIC393" s="9"/>
      <c r="JID393" s="9"/>
      <c r="JIE393" s="9"/>
      <c r="JIF393" s="9"/>
      <c r="JIG393" s="9"/>
      <c r="JIH393" s="9"/>
      <c r="JII393" s="9"/>
      <c r="JIJ393" s="9"/>
      <c r="JIK393" s="9"/>
      <c r="JIL393" s="9"/>
      <c r="JIM393" s="9"/>
      <c r="JIN393" s="9"/>
      <c r="JIO393" s="9"/>
      <c r="JIP393" s="9"/>
      <c r="JIQ393" s="9"/>
      <c r="JIR393" s="9"/>
      <c r="JIS393" s="9"/>
      <c r="JIT393" s="9"/>
      <c r="JIU393" s="9"/>
      <c r="JIV393" s="9"/>
      <c r="JIW393" s="9"/>
      <c r="JIX393" s="9"/>
      <c r="JIY393" s="9"/>
      <c r="JIZ393" s="9"/>
      <c r="JJA393" s="9"/>
      <c r="JJB393" s="9"/>
      <c r="JJC393" s="9"/>
      <c r="JJD393" s="9"/>
      <c r="JJE393" s="9"/>
      <c r="JJF393" s="9"/>
      <c r="JJG393" s="9"/>
      <c r="JJH393" s="9"/>
      <c r="JJI393" s="9"/>
      <c r="JJJ393" s="9"/>
      <c r="JJK393" s="9"/>
      <c r="JJL393" s="9"/>
      <c r="JJM393" s="9"/>
      <c r="JJN393" s="9"/>
      <c r="JJO393" s="9"/>
      <c r="JJP393" s="9"/>
      <c r="JJQ393" s="9"/>
      <c r="JJR393" s="9"/>
      <c r="JJS393" s="9"/>
      <c r="JJT393" s="9"/>
      <c r="JJU393" s="9"/>
      <c r="JJV393" s="9"/>
      <c r="JJW393" s="9"/>
      <c r="JJX393" s="9"/>
      <c r="JJY393" s="9"/>
      <c r="JJZ393" s="9"/>
      <c r="JKA393" s="9"/>
      <c r="JKB393" s="9"/>
      <c r="JKC393" s="9"/>
      <c r="JKD393" s="9"/>
      <c r="JKE393" s="9"/>
      <c r="JKF393" s="9"/>
      <c r="JKG393" s="9"/>
      <c r="JKH393" s="9"/>
      <c r="JKI393" s="9"/>
      <c r="JKJ393" s="9"/>
      <c r="JKK393" s="9"/>
      <c r="JKL393" s="9"/>
      <c r="JKM393" s="9"/>
      <c r="JKN393" s="9"/>
      <c r="JKO393" s="9"/>
      <c r="JKP393" s="9"/>
      <c r="JKQ393" s="9"/>
      <c r="JKR393" s="9"/>
      <c r="JKS393" s="9"/>
      <c r="JKT393" s="9"/>
      <c r="JKU393" s="9"/>
      <c r="JKV393" s="9"/>
      <c r="JKW393" s="9"/>
      <c r="JKX393" s="9"/>
      <c r="JKY393" s="9"/>
      <c r="JKZ393" s="9"/>
      <c r="JLA393" s="9"/>
      <c r="JLB393" s="9"/>
      <c r="JLC393" s="9"/>
      <c r="JLD393" s="9"/>
      <c r="JLE393" s="9"/>
      <c r="JLF393" s="9"/>
      <c r="JLG393" s="9"/>
      <c r="JLH393" s="9"/>
      <c r="JLI393" s="9"/>
      <c r="JLJ393" s="9"/>
      <c r="JLK393" s="9"/>
      <c r="JLL393" s="9"/>
      <c r="JLM393" s="9"/>
      <c r="JLN393" s="9"/>
      <c r="JLO393" s="9"/>
      <c r="JLP393" s="9"/>
      <c r="JLQ393" s="9"/>
      <c r="JLR393" s="9"/>
      <c r="JLS393" s="9"/>
      <c r="JLT393" s="9"/>
      <c r="JLU393" s="9"/>
      <c r="JLV393" s="9"/>
      <c r="JLW393" s="9"/>
      <c r="JLX393" s="9"/>
      <c r="JLY393" s="9"/>
      <c r="JLZ393" s="9"/>
      <c r="JMA393" s="9"/>
      <c r="JMB393" s="9"/>
      <c r="JMC393" s="9"/>
      <c r="JMD393" s="9"/>
      <c r="JME393" s="9"/>
      <c r="JMF393" s="9"/>
      <c r="JMG393" s="9"/>
      <c r="JMH393" s="9"/>
      <c r="JMI393" s="9"/>
      <c r="JMJ393" s="9"/>
      <c r="JMK393" s="9"/>
      <c r="JML393" s="9"/>
      <c r="JMM393" s="9"/>
      <c r="JMN393" s="9"/>
      <c r="JMO393" s="9"/>
      <c r="JMP393" s="9"/>
      <c r="JMQ393" s="9"/>
      <c r="JMR393" s="9"/>
      <c r="JMS393" s="9"/>
      <c r="JMT393" s="9"/>
      <c r="JMU393" s="9"/>
      <c r="JMV393" s="9"/>
      <c r="JMW393" s="9"/>
      <c r="JMX393" s="9"/>
      <c r="JMY393" s="9"/>
      <c r="JMZ393" s="9"/>
      <c r="JNA393" s="9"/>
      <c r="JNB393" s="9"/>
      <c r="JNC393" s="9"/>
      <c r="JND393" s="9"/>
      <c r="JNE393" s="9"/>
      <c r="JNF393" s="9"/>
      <c r="JNG393" s="9"/>
      <c r="JNH393" s="9"/>
      <c r="JNI393" s="9"/>
      <c r="JNJ393" s="9"/>
      <c r="JNK393" s="9"/>
      <c r="JNL393" s="9"/>
      <c r="JNM393" s="9"/>
      <c r="JNN393" s="9"/>
      <c r="JNO393" s="9"/>
      <c r="JNP393" s="9"/>
      <c r="JNQ393" s="9"/>
      <c r="JNR393" s="9"/>
      <c r="JNS393" s="9"/>
      <c r="JNT393" s="9"/>
      <c r="JNU393" s="9"/>
      <c r="JNV393" s="9"/>
      <c r="JNW393" s="9"/>
      <c r="JNX393" s="9"/>
      <c r="JNY393" s="9"/>
      <c r="JNZ393" s="9"/>
      <c r="JOA393" s="9"/>
      <c r="JOB393" s="9"/>
      <c r="JOC393" s="9"/>
      <c r="JOD393" s="9"/>
      <c r="JOE393" s="9"/>
      <c r="JOF393" s="9"/>
      <c r="JOG393" s="9"/>
      <c r="JOH393" s="9"/>
      <c r="JOI393" s="9"/>
      <c r="JOJ393" s="9"/>
      <c r="JOK393" s="9"/>
      <c r="JOL393" s="9"/>
      <c r="JOM393" s="9"/>
      <c r="JON393" s="9"/>
      <c r="JOO393" s="9"/>
      <c r="JOP393" s="9"/>
      <c r="JOQ393" s="9"/>
      <c r="JOR393" s="9"/>
      <c r="JOS393" s="9"/>
      <c r="JOT393" s="9"/>
      <c r="JOU393" s="9"/>
      <c r="JOV393" s="9"/>
      <c r="JOW393" s="9"/>
      <c r="JOX393" s="9"/>
      <c r="JOY393" s="9"/>
      <c r="JOZ393" s="9"/>
      <c r="JPA393" s="9"/>
      <c r="JPB393" s="9"/>
      <c r="JPC393" s="9"/>
      <c r="JPD393" s="9"/>
      <c r="JPE393" s="9"/>
      <c r="JPF393" s="9"/>
      <c r="JPG393" s="9"/>
      <c r="JPH393" s="9"/>
      <c r="JPI393" s="9"/>
      <c r="JPJ393" s="9"/>
      <c r="JPK393" s="9"/>
      <c r="JPL393" s="9"/>
      <c r="JPM393" s="9"/>
      <c r="JPN393" s="9"/>
      <c r="JPO393" s="9"/>
      <c r="JPP393" s="9"/>
      <c r="JPQ393" s="9"/>
      <c r="JPR393" s="9"/>
      <c r="JPS393" s="9"/>
      <c r="JPT393" s="9"/>
      <c r="JPU393" s="9"/>
      <c r="JPV393" s="9"/>
      <c r="JPW393" s="9"/>
      <c r="JPX393" s="9"/>
      <c r="JPY393" s="9"/>
      <c r="JPZ393" s="9"/>
      <c r="JQA393" s="9"/>
      <c r="JQB393" s="9"/>
      <c r="JQC393" s="9"/>
      <c r="JQD393" s="9"/>
      <c r="JQE393" s="9"/>
      <c r="JQF393" s="9"/>
      <c r="JQG393" s="9"/>
      <c r="JQH393" s="9"/>
      <c r="JQI393" s="9"/>
      <c r="JQJ393" s="9"/>
      <c r="JQK393" s="9"/>
      <c r="JQL393" s="9"/>
      <c r="JQM393" s="9"/>
      <c r="JQN393" s="9"/>
      <c r="JQO393" s="9"/>
      <c r="JQP393" s="9"/>
      <c r="JQQ393" s="9"/>
      <c r="JQR393" s="9"/>
      <c r="JQS393" s="9"/>
      <c r="JQT393" s="9"/>
      <c r="JQU393" s="9"/>
      <c r="JQV393" s="9"/>
      <c r="JQW393" s="9"/>
      <c r="JQX393" s="9"/>
      <c r="JQY393" s="9"/>
      <c r="JQZ393" s="9"/>
      <c r="JRA393" s="9"/>
      <c r="JRB393" s="9"/>
      <c r="JRC393" s="9"/>
      <c r="JRD393" s="9"/>
      <c r="JRE393" s="9"/>
      <c r="JRF393" s="9"/>
      <c r="JRG393" s="9"/>
      <c r="JRH393" s="9"/>
      <c r="JRI393" s="9"/>
      <c r="JRJ393" s="9"/>
      <c r="JRK393" s="9"/>
      <c r="JRL393" s="9"/>
      <c r="JRM393" s="9"/>
      <c r="JRN393" s="9"/>
      <c r="JRO393" s="9"/>
      <c r="JRP393" s="9"/>
      <c r="JRQ393" s="9"/>
      <c r="JRR393" s="9"/>
      <c r="JRS393" s="9"/>
      <c r="JRT393" s="9"/>
      <c r="JRU393" s="9"/>
      <c r="JRV393" s="9"/>
      <c r="JRW393" s="9"/>
      <c r="JRX393" s="9"/>
      <c r="JRY393" s="9"/>
      <c r="JRZ393" s="9"/>
      <c r="JSA393" s="9"/>
      <c r="JSB393" s="9"/>
      <c r="JSC393" s="9"/>
      <c r="JSD393" s="9"/>
      <c r="JSE393" s="9"/>
      <c r="JSF393" s="9"/>
      <c r="JSG393" s="9"/>
      <c r="JSH393" s="9"/>
      <c r="JSI393" s="9"/>
      <c r="JSJ393" s="9"/>
      <c r="JSK393" s="9"/>
      <c r="JSL393" s="9"/>
      <c r="JSM393" s="9"/>
      <c r="JSN393" s="9"/>
      <c r="JSO393" s="9"/>
      <c r="JSP393" s="9"/>
      <c r="JSQ393" s="9"/>
      <c r="JSR393" s="9"/>
      <c r="JSS393" s="9"/>
      <c r="JST393" s="9"/>
      <c r="JSU393" s="9"/>
      <c r="JSV393" s="9"/>
      <c r="JSW393" s="9"/>
      <c r="JSX393" s="9"/>
      <c r="JSY393" s="9"/>
      <c r="JSZ393" s="9"/>
      <c r="JTA393" s="9"/>
      <c r="JTB393" s="9"/>
      <c r="JTC393" s="9"/>
      <c r="JTD393" s="9"/>
      <c r="JTE393" s="9"/>
      <c r="JTF393" s="9"/>
      <c r="JTG393" s="9"/>
      <c r="JTH393" s="9"/>
      <c r="JTI393" s="9"/>
      <c r="JTJ393" s="9"/>
      <c r="JTK393" s="9"/>
      <c r="JTL393" s="9"/>
      <c r="JTM393" s="9"/>
      <c r="JTN393" s="9"/>
      <c r="JTO393" s="9"/>
      <c r="JTP393" s="9"/>
      <c r="JTQ393" s="9"/>
      <c r="JTR393" s="9"/>
      <c r="JTS393" s="9"/>
      <c r="JTT393" s="9"/>
      <c r="JTU393" s="9"/>
      <c r="JTV393" s="9"/>
      <c r="JTW393" s="9"/>
      <c r="JTX393" s="9"/>
      <c r="JTY393" s="9"/>
      <c r="JTZ393" s="9"/>
      <c r="JUA393" s="9"/>
      <c r="JUB393" s="9"/>
      <c r="JUC393" s="9"/>
      <c r="JUD393" s="9"/>
      <c r="JUE393" s="9"/>
      <c r="JUF393" s="9"/>
      <c r="JUG393" s="9"/>
      <c r="JUH393" s="9"/>
      <c r="JUI393" s="9"/>
      <c r="JUJ393" s="9"/>
      <c r="JUK393" s="9"/>
      <c r="JUL393" s="9"/>
      <c r="JUM393" s="9"/>
      <c r="JUN393" s="9"/>
      <c r="JUO393" s="9"/>
      <c r="JUP393" s="9"/>
      <c r="JUQ393" s="9"/>
      <c r="JUR393" s="9"/>
      <c r="JUS393" s="9"/>
      <c r="JUT393" s="9"/>
      <c r="JUU393" s="9"/>
      <c r="JUV393" s="9"/>
      <c r="JUW393" s="9"/>
      <c r="JUX393" s="9"/>
      <c r="JUY393" s="9"/>
      <c r="JUZ393" s="9"/>
      <c r="JVA393" s="9"/>
      <c r="JVB393" s="9"/>
      <c r="JVC393" s="9"/>
      <c r="JVD393" s="9"/>
      <c r="JVE393" s="9"/>
      <c r="JVF393" s="9"/>
      <c r="JVG393" s="9"/>
      <c r="JVH393" s="9"/>
      <c r="JVI393" s="9"/>
      <c r="JVJ393" s="9"/>
      <c r="JVK393" s="9"/>
      <c r="JVL393" s="9"/>
      <c r="JVM393" s="9"/>
      <c r="JVN393" s="9"/>
      <c r="JVO393" s="9"/>
      <c r="JVP393" s="9"/>
      <c r="JVQ393" s="9"/>
      <c r="JVR393" s="9"/>
      <c r="JVS393" s="9"/>
      <c r="JVT393" s="9"/>
      <c r="JVU393" s="9"/>
      <c r="JVV393" s="9"/>
      <c r="JVW393" s="9"/>
      <c r="JVX393" s="9"/>
      <c r="JVY393" s="9"/>
      <c r="JVZ393" s="9"/>
      <c r="JWA393" s="9"/>
      <c r="JWB393" s="9"/>
      <c r="JWC393" s="9"/>
      <c r="JWD393" s="9"/>
      <c r="JWE393" s="9"/>
      <c r="JWF393" s="9"/>
      <c r="JWG393" s="9"/>
      <c r="JWH393" s="9"/>
      <c r="JWI393" s="9"/>
      <c r="JWJ393" s="9"/>
      <c r="JWK393" s="9"/>
      <c r="JWL393" s="9"/>
      <c r="JWM393" s="9"/>
      <c r="JWN393" s="9"/>
      <c r="JWO393" s="9"/>
      <c r="JWP393" s="9"/>
      <c r="JWQ393" s="9"/>
      <c r="JWR393" s="9"/>
      <c r="JWS393" s="9"/>
      <c r="JWT393" s="9"/>
      <c r="JWU393" s="9"/>
      <c r="JWV393" s="9"/>
      <c r="JWW393" s="9"/>
      <c r="JWX393" s="9"/>
      <c r="JWY393" s="9"/>
      <c r="JWZ393" s="9"/>
      <c r="JXA393" s="9"/>
      <c r="JXB393" s="9"/>
      <c r="JXC393" s="9"/>
      <c r="JXD393" s="9"/>
      <c r="JXE393" s="9"/>
      <c r="JXF393" s="9"/>
      <c r="JXG393" s="9"/>
      <c r="JXH393" s="9"/>
      <c r="JXI393" s="9"/>
      <c r="JXJ393" s="9"/>
      <c r="JXK393" s="9"/>
      <c r="JXL393" s="9"/>
      <c r="JXM393" s="9"/>
      <c r="JXN393" s="9"/>
      <c r="JXO393" s="9"/>
      <c r="JXP393" s="9"/>
      <c r="JXQ393" s="9"/>
      <c r="JXR393" s="9"/>
      <c r="JXS393" s="9"/>
      <c r="JXT393" s="9"/>
      <c r="JXU393" s="9"/>
      <c r="JXV393" s="9"/>
      <c r="JXW393" s="9"/>
      <c r="JXX393" s="9"/>
      <c r="JXY393" s="9"/>
      <c r="JXZ393" s="9"/>
      <c r="JYA393" s="9"/>
      <c r="JYB393" s="9"/>
      <c r="JYC393" s="9"/>
      <c r="JYD393" s="9"/>
      <c r="JYE393" s="9"/>
      <c r="JYF393" s="9"/>
      <c r="JYG393" s="9"/>
      <c r="JYH393" s="9"/>
      <c r="JYI393" s="9"/>
      <c r="JYJ393" s="9"/>
      <c r="JYK393" s="9"/>
      <c r="JYL393" s="9"/>
      <c r="JYM393" s="9"/>
      <c r="JYN393" s="9"/>
      <c r="JYO393" s="9"/>
      <c r="JYP393" s="9"/>
      <c r="JYQ393" s="9"/>
      <c r="JYR393" s="9"/>
      <c r="JYS393" s="9"/>
      <c r="JYT393" s="9"/>
      <c r="JYU393" s="9"/>
      <c r="JYV393" s="9"/>
      <c r="JYW393" s="9"/>
      <c r="JYX393" s="9"/>
      <c r="JYY393" s="9"/>
      <c r="JYZ393" s="9"/>
      <c r="JZA393" s="9"/>
      <c r="JZB393" s="9"/>
      <c r="JZC393" s="9"/>
      <c r="JZD393" s="9"/>
      <c r="JZE393" s="9"/>
      <c r="JZF393" s="9"/>
      <c r="JZG393" s="9"/>
      <c r="JZH393" s="9"/>
      <c r="JZI393" s="9"/>
      <c r="JZJ393" s="9"/>
      <c r="JZK393" s="9"/>
      <c r="JZL393" s="9"/>
      <c r="JZM393" s="9"/>
      <c r="JZN393" s="9"/>
      <c r="JZO393" s="9"/>
      <c r="JZP393" s="9"/>
      <c r="JZQ393" s="9"/>
      <c r="JZR393" s="9"/>
      <c r="JZS393" s="9"/>
      <c r="JZT393" s="9"/>
      <c r="JZU393" s="9"/>
      <c r="JZV393" s="9"/>
      <c r="JZW393" s="9"/>
      <c r="JZX393" s="9"/>
      <c r="JZY393" s="9"/>
      <c r="JZZ393" s="9"/>
      <c r="KAA393" s="9"/>
      <c r="KAB393" s="9"/>
      <c r="KAC393" s="9"/>
      <c r="KAD393" s="9"/>
      <c r="KAE393" s="9"/>
      <c r="KAF393" s="9"/>
      <c r="KAG393" s="9"/>
      <c r="KAH393" s="9"/>
      <c r="KAI393" s="9"/>
      <c r="KAJ393" s="9"/>
      <c r="KAK393" s="9"/>
      <c r="KAL393" s="9"/>
      <c r="KAM393" s="9"/>
      <c r="KAN393" s="9"/>
      <c r="KAO393" s="9"/>
      <c r="KAP393" s="9"/>
      <c r="KAQ393" s="9"/>
      <c r="KAR393" s="9"/>
      <c r="KAS393" s="9"/>
      <c r="KAT393" s="9"/>
      <c r="KAU393" s="9"/>
      <c r="KAV393" s="9"/>
      <c r="KAW393" s="9"/>
      <c r="KAX393" s="9"/>
      <c r="KAY393" s="9"/>
      <c r="KAZ393" s="9"/>
      <c r="KBA393" s="9"/>
      <c r="KBB393" s="9"/>
      <c r="KBC393" s="9"/>
      <c r="KBD393" s="9"/>
      <c r="KBE393" s="9"/>
      <c r="KBF393" s="9"/>
      <c r="KBG393" s="9"/>
      <c r="KBH393" s="9"/>
      <c r="KBI393" s="9"/>
      <c r="KBJ393" s="9"/>
      <c r="KBK393" s="9"/>
      <c r="KBL393" s="9"/>
      <c r="KBM393" s="9"/>
      <c r="KBN393" s="9"/>
      <c r="KBO393" s="9"/>
      <c r="KBP393" s="9"/>
      <c r="KBQ393" s="9"/>
      <c r="KBR393" s="9"/>
      <c r="KBS393" s="9"/>
      <c r="KBT393" s="9"/>
      <c r="KBU393" s="9"/>
      <c r="KBV393" s="9"/>
      <c r="KBW393" s="9"/>
      <c r="KBX393" s="9"/>
      <c r="KBY393" s="9"/>
      <c r="KBZ393" s="9"/>
      <c r="KCA393" s="9"/>
      <c r="KCB393" s="9"/>
      <c r="KCC393" s="9"/>
      <c r="KCD393" s="9"/>
      <c r="KCE393" s="9"/>
      <c r="KCF393" s="9"/>
      <c r="KCG393" s="9"/>
      <c r="KCH393" s="9"/>
      <c r="KCI393" s="9"/>
      <c r="KCJ393" s="9"/>
      <c r="KCK393" s="9"/>
      <c r="KCL393" s="9"/>
      <c r="KCM393" s="9"/>
      <c r="KCN393" s="9"/>
      <c r="KCO393" s="9"/>
      <c r="KCP393" s="9"/>
      <c r="KCQ393" s="9"/>
      <c r="KCR393" s="9"/>
      <c r="KCS393" s="9"/>
      <c r="KCT393" s="9"/>
      <c r="KCU393" s="9"/>
      <c r="KCV393" s="9"/>
      <c r="KCW393" s="9"/>
      <c r="KCX393" s="9"/>
      <c r="KCY393" s="9"/>
      <c r="KCZ393" s="9"/>
      <c r="KDA393" s="9"/>
      <c r="KDB393" s="9"/>
      <c r="KDC393" s="9"/>
      <c r="KDD393" s="9"/>
      <c r="KDE393" s="9"/>
      <c r="KDF393" s="9"/>
      <c r="KDG393" s="9"/>
      <c r="KDH393" s="9"/>
      <c r="KDI393" s="9"/>
      <c r="KDJ393" s="9"/>
      <c r="KDK393" s="9"/>
      <c r="KDL393" s="9"/>
      <c r="KDM393" s="9"/>
      <c r="KDN393" s="9"/>
      <c r="KDO393" s="9"/>
      <c r="KDP393" s="9"/>
      <c r="KDQ393" s="9"/>
      <c r="KDR393" s="9"/>
      <c r="KDS393" s="9"/>
      <c r="KDT393" s="9"/>
      <c r="KDU393" s="9"/>
      <c r="KDV393" s="9"/>
      <c r="KDW393" s="9"/>
      <c r="KDX393" s="9"/>
      <c r="KDY393" s="9"/>
      <c r="KDZ393" s="9"/>
      <c r="KEA393" s="9"/>
      <c r="KEB393" s="9"/>
      <c r="KEC393" s="9"/>
      <c r="KED393" s="9"/>
      <c r="KEE393" s="9"/>
      <c r="KEF393" s="9"/>
      <c r="KEG393" s="9"/>
      <c r="KEH393" s="9"/>
      <c r="KEI393" s="9"/>
      <c r="KEJ393" s="9"/>
      <c r="KEK393" s="9"/>
      <c r="KEL393" s="9"/>
      <c r="KEM393" s="9"/>
      <c r="KEN393" s="9"/>
      <c r="KEO393" s="9"/>
      <c r="KEP393" s="9"/>
      <c r="KEQ393" s="9"/>
      <c r="KER393" s="9"/>
      <c r="KES393" s="9"/>
      <c r="KET393" s="9"/>
      <c r="KEU393" s="9"/>
      <c r="KEV393" s="9"/>
      <c r="KEW393" s="9"/>
      <c r="KEX393" s="9"/>
      <c r="KEY393" s="9"/>
      <c r="KEZ393" s="9"/>
      <c r="KFA393" s="9"/>
      <c r="KFB393" s="9"/>
      <c r="KFC393" s="9"/>
      <c r="KFD393" s="9"/>
      <c r="KFE393" s="9"/>
      <c r="KFF393" s="9"/>
      <c r="KFG393" s="9"/>
      <c r="KFH393" s="9"/>
      <c r="KFI393" s="9"/>
      <c r="KFJ393" s="9"/>
      <c r="KFK393" s="9"/>
      <c r="KFL393" s="9"/>
      <c r="KFM393" s="9"/>
      <c r="KFN393" s="9"/>
      <c r="KFO393" s="9"/>
      <c r="KFP393" s="9"/>
      <c r="KFQ393" s="9"/>
      <c r="KFR393" s="9"/>
      <c r="KFS393" s="9"/>
      <c r="KFT393" s="9"/>
      <c r="KFU393" s="9"/>
      <c r="KFV393" s="9"/>
      <c r="KFW393" s="9"/>
      <c r="KFX393" s="9"/>
      <c r="KFY393" s="9"/>
      <c r="KFZ393" s="9"/>
      <c r="KGA393" s="9"/>
      <c r="KGB393" s="9"/>
      <c r="KGC393" s="9"/>
      <c r="KGD393" s="9"/>
      <c r="KGE393" s="9"/>
      <c r="KGF393" s="9"/>
      <c r="KGG393" s="9"/>
      <c r="KGH393" s="9"/>
      <c r="KGI393" s="9"/>
      <c r="KGJ393" s="9"/>
      <c r="KGK393" s="9"/>
      <c r="KGL393" s="9"/>
      <c r="KGM393" s="9"/>
      <c r="KGN393" s="9"/>
      <c r="KGO393" s="9"/>
      <c r="KGP393" s="9"/>
      <c r="KGQ393" s="9"/>
      <c r="KGR393" s="9"/>
      <c r="KGS393" s="9"/>
      <c r="KGT393" s="9"/>
      <c r="KGU393" s="9"/>
      <c r="KGV393" s="9"/>
      <c r="KGW393" s="9"/>
      <c r="KGX393" s="9"/>
      <c r="KGY393" s="9"/>
      <c r="KGZ393" s="9"/>
      <c r="KHA393" s="9"/>
      <c r="KHB393" s="9"/>
      <c r="KHC393" s="9"/>
      <c r="KHD393" s="9"/>
      <c r="KHE393" s="9"/>
      <c r="KHF393" s="9"/>
      <c r="KHG393" s="9"/>
      <c r="KHH393" s="9"/>
      <c r="KHI393" s="9"/>
      <c r="KHJ393" s="9"/>
      <c r="KHK393" s="9"/>
      <c r="KHL393" s="9"/>
      <c r="KHM393" s="9"/>
      <c r="KHN393" s="9"/>
      <c r="KHO393" s="9"/>
      <c r="KHP393" s="9"/>
      <c r="KHQ393" s="9"/>
      <c r="KHR393" s="9"/>
      <c r="KHS393" s="9"/>
      <c r="KHT393" s="9"/>
      <c r="KHU393" s="9"/>
      <c r="KHV393" s="9"/>
      <c r="KHW393" s="9"/>
      <c r="KHX393" s="9"/>
      <c r="KHY393" s="9"/>
      <c r="KHZ393" s="9"/>
      <c r="KIA393" s="9"/>
      <c r="KIB393" s="9"/>
      <c r="KIC393" s="9"/>
      <c r="KID393" s="9"/>
      <c r="KIE393" s="9"/>
      <c r="KIF393" s="9"/>
      <c r="KIG393" s="9"/>
      <c r="KIH393" s="9"/>
      <c r="KII393" s="9"/>
      <c r="KIJ393" s="9"/>
      <c r="KIK393" s="9"/>
      <c r="KIL393" s="9"/>
      <c r="KIM393" s="9"/>
      <c r="KIN393" s="9"/>
      <c r="KIO393" s="9"/>
      <c r="KIP393" s="9"/>
      <c r="KIQ393" s="9"/>
      <c r="KIR393" s="9"/>
      <c r="KIS393" s="9"/>
      <c r="KIT393" s="9"/>
      <c r="KIU393" s="9"/>
      <c r="KIV393" s="9"/>
      <c r="KIW393" s="9"/>
      <c r="KIX393" s="9"/>
      <c r="KIY393" s="9"/>
      <c r="KIZ393" s="9"/>
      <c r="KJA393" s="9"/>
      <c r="KJB393" s="9"/>
      <c r="KJC393" s="9"/>
      <c r="KJD393" s="9"/>
      <c r="KJE393" s="9"/>
      <c r="KJF393" s="9"/>
      <c r="KJG393" s="9"/>
      <c r="KJH393" s="9"/>
      <c r="KJI393" s="9"/>
      <c r="KJJ393" s="9"/>
      <c r="KJK393" s="9"/>
      <c r="KJL393" s="9"/>
      <c r="KJM393" s="9"/>
      <c r="KJN393" s="9"/>
      <c r="KJO393" s="9"/>
      <c r="KJP393" s="9"/>
      <c r="KJQ393" s="9"/>
      <c r="KJR393" s="9"/>
      <c r="KJS393" s="9"/>
      <c r="KJT393" s="9"/>
      <c r="KJU393" s="9"/>
      <c r="KJV393" s="9"/>
      <c r="KJW393" s="9"/>
      <c r="KJX393" s="9"/>
      <c r="KJY393" s="9"/>
      <c r="KJZ393" s="9"/>
      <c r="KKA393" s="9"/>
      <c r="KKB393" s="9"/>
      <c r="KKC393" s="9"/>
      <c r="KKD393" s="9"/>
      <c r="KKE393" s="9"/>
      <c r="KKF393" s="9"/>
      <c r="KKG393" s="9"/>
      <c r="KKH393" s="9"/>
      <c r="KKI393" s="9"/>
      <c r="KKJ393" s="9"/>
      <c r="KKK393" s="9"/>
      <c r="KKL393" s="9"/>
      <c r="KKM393" s="9"/>
      <c r="KKN393" s="9"/>
      <c r="KKO393" s="9"/>
      <c r="KKP393" s="9"/>
      <c r="KKQ393" s="9"/>
      <c r="KKR393" s="9"/>
      <c r="KKS393" s="9"/>
      <c r="KKT393" s="9"/>
      <c r="KKU393" s="9"/>
      <c r="KKV393" s="9"/>
      <c r="KKW393" s="9"/>
      <c r="KKX393" s="9"/>
      <c r="KKY393" s="9"/>
      <c r="KKZ393" s="9"/>
      <c r="KLA393" s="9"/>
      <c r="KLB393" s="9"/>
      <c r="KLC393" s="9"/>
      <c r="KLD393" s="9"/>
      <c r="KLE393" s="9"/>
      <c r="KLF393" s="9"/>
      <c r="KLG393" s="9"/>
      <c r="KLH393" s="9"/>
      <c r="KLI393" s="9"/>
      <c r="KLJ393" s="9"/>
      <c r="KLK393" s="9"/>
      <c r="KLL393" s="9"/>
      <c r="KLM393" s="9"/>
      <c r="KLN393" s="9"/>
      <c r="KLO393" s="9"/>
      <c r="KLP393" s="9"/>
      <c r="KLQ393" s="9"/>
      <c r="KLR393" s="9"/>
      <c r="KLS393" s="9"/>
      <c r="KLT393" s="9"/>
      <c r="KLU393" s="9"/>
      <c r="KLV393" s="9"/>
      <c r="KLW393" s="9"/>
      <c r="KLX393" s="9"/>
      <c r="KLY393" s="9"/>
      <c r="KLZ393" s="9"/>
      <c r="KMA393" s="9"/>
      <c r="KMB393" s="9"/>
      <c r="KMC393" s="9"/>
      <c r="KMD393" s="9"/>
      <c r="KME393" s="9"/>
      <c r="KMF393" s="9"/>
      <c r="KMG393" s="9"/>
      <c r="KMH393" s="9"/>
      <c r="KMI393" s="9"/>
      <c r="KMJ393" s="9"/>
      <c r="KMK393" s="9"/>
      <c r="KML393" s="9"/>
      <c r="KMM393" s="9"/>
      <c r="KMN393" s="9"/>
      <c r="KMO393" s="9"/>
      <c r="KMP393" s="9"/>
      <c r="KMQ393" s="9"/>
      <c r="KMR393" s="9"/>
      <c r="KMS393" s="9"/>
      <c r="KMT393" s="9"/>
      <c r="KMU393" s="9"/>
      <c r="KMV393" s="9"/>
      <c r="KMW393" s="9"/>
      <c r="KMX393" s="9"/>
      <c r="KMY393" s="9"/>
      <c r="KMZ393" s="9"/>
      <c r="KNA393" s="9"/>
      <c r="KNB393" s="9"/>
      <c r="KNC393" s="9"/>
      <c r="KND393" s="9"/>
      <c r="KNE393" s="9"/>
      <c r="KNF393" s="9"/>
      <c r="KNG393" s="9"/>
      <c r="KNH393" s="9"/>
      <c r="KNI393" s="9"/>
      <c r="KNJ393" s="9"/>
      <c r="KNK393" s="9"/>
      <c r="KNL393" s="9"/>
      <c r="KNM393" s="9"/>
      <c r="KNN393" s="9"/>
      <c r="KNO393" s="9"/>
      <c r="KNP393" s="9"/>
      <c r="KNQ393" s="9"/>
      <c r="KNR393" s="9"/>
      <c r="KNS393" s="9"/>
      <c r="KNT393" s="9"/>
      <c r="KNU393" s="9"/>
      <c r="KNV393" s="9"/>
      <c r="KNW393" s="9"/>
      <c r="KNX393" s="9"/>
      <c r="KNY393" s="9"/>
      <c r="KNZ393" s="9"/>
      <c r="KOA393" s="9"/>
      <c r="KOB393" s="9"/>
      <c r="KOC393" s="9"/>
      <c r="KOD393" s="9"/>
      <c r="KOE393" s="9"/>
      <c r="KOF393" s="9"/>
      <c r="KOG393" s="9"/>
      <c r="KOH393" s="9"/>
      <c r="KOI393" s="9"/>
      <c r="KOJ393" s="9"/>
      <c r="KOK393" s="9"/>
      <c r="KOL393" s="9"/>
      <c r="KOM393" s="9"/>
      <c r="KON393" s="9"/>
      <c r="KOO393" s="9"/>
      <c r="KOP393" s="9"/>
      <c r="KOQ393" s="9"/>
      <c r="KOR393" s="9"/>
      <c r="KOS393" s="9"/>
      <c r="KOT393" s="9"/>
      <c r="KOU393" s="9"/>
      <c r="KOV393" s="9"/>
      <c r="KOW393" s="9"/>
      <c r="KOX393" s="9"/>
      <c r="KOY393" s="9"/>
      <c r="KOZ393" s="9"/>
      <c r="KPA393" s="9"/>
      <c r="KPB393" s="9"/>
      <c r="KPC393" s="9"/>
      <c r="KPD393" s="9"/>
      <c r="KPE393" s="9"/>
      <c r="KPF393" s="9"/>
      <c r="KPG393" s="9"/>
      <c r="KPH393" s="9"/>
      <c r="KPI393" s="9"/>
      <c r="KPJ393" s="9"/>
      <c r="KPK393" s="9"/>
      <c r="KPL393" s="9"/>
      <c r="KPM393" s="9"/>
      <c r="KPN393" s="9"/>
      <c r="KPO393" s="9"/>
      <c r="KPP393" s="9"/>
      <c r="KPQ393" s="9"/>
      <c r="KPR393" s="9"/>
      <c r="KPS393" s="9"/>
      <c r="KPT393" s="9"/>
      <c r="KPU393" s="9"/>
      <c r="KPV393" s="9"/>
      <c r="KPW393" s="9"/>
      <c r="KPX393" s="9"/>
      <c r="KPY393" s="9"/>
      <c r="KPZ393" s="9"/>
      <c r="KQA393" s="9"/>
      <c r="KQB393" s="9"/>
      <c r="KQC393" s="9"/>
      <c r="KQD393" s="9"/>
      <c r="KQE393" s="9"/>
      <c r="KQF393" s="9"/>
      <c r="KQG393" s="9"/>
      <c r="KQH393" s="9"/>
      <c r="KQI393" s="9"/>
      <c r="KQJ393" s="9"/>
      <c r="KQK393" s="9"/>
      <c r="KQL393" s="9"/>
      <c r="KQM393" s="9"/>
      <c r="KQN393" s="9"/>
      <c r="KQO393" s="9"/>
      <c r="KQP393" s="9"/>
      <c r="KQQ393" s="9"/>
      <c r="KQR393" s="9"/>
      <c r="KQS393" s="9"/>
      <c r="KQT393" s="9"/>
      <c r="KQU393" s="9"/>
      <c r="KQV393" s="9"/>
      <c r="KQW393" s="9"/>
      <c r="KQX393" s="9"/>
      <c r="KQY393" s="9"/>
      <c r="KQZ393" s="9"/>
      <c r="KRA393" s="9"/>
      <c r="KRB393" s="9"/>
      <c r="KRC393" s="9"/>
      <c r="KRD393" s="9"/>
      <c r="KRE393" s="9"/>
      <c r="KRF393" s="9"/>
      <c r="KRG393" s="9"/>
      <c r="KRH393" s="9"/>
      <c r="KRI393" s="9"/>
      <c r="KRJ393" s="9"/>
      <c r="KRK393" s="9"/>
      <c r="KRL393" s="9"/>
      <c r="KRM393" s="9"/>
      <c r="KRN393" s="9"/>
      <c r="KRO393" s="9"/>
      <c r="KRP393" s="9"/>
      <c r="KRQ393" s="9"/>
      <c r="KRR393" s="9"/>
      <c r="KRS393" s="9"/>
      <c r="KRT393" s="9"/>
      <c r="KRU393" s="9"/>
      <c r="KRV393" s="9"/>
      <c r="KRW393" s="9"/>
      <c r="KRX393" s="9"/>
      <c r="KRY393" s="9"/>
      <c r="KRZ393" s="9"/>
      <c r="KSA393" s="9"/>
      <c r="KSB393" s="9"/>
      <c r="KSC393" s="9"/>
      <c r="KSD393" s="9"/>
      <c r="KSE393" s="9"/>
      <c r="KSF393" s="9"/>
      <c r="KSG393" s="9"/>
      <c r="KSH393" s="9"/>
      <c r="KSI393" s="9"/>
      <c r="KSJ393" s="9"/>
      <c r="KSK393" s="9"/>
      <c r="KSL393" s="9"/>
      <c r="KSM393" s="9"/>
      <c r="KSN393" s="9"/>
      <c r="KSO393" s="9"/>
      <c r="KSP393" s="9"/>
      <c r="KSQ393" s="9"/>
      <c r="KSR393" s="9"/>
      <c r="KSS393" s="9"/>
      <c r="KST393" s="9"/>
      <c r="KSU393" s="9"/>
      <c r="KSV393" s="9"/>
      <c r="KSW393" s="9"/>
      <c r="KSX393" s="9"/>
      <c r="KSY393" s="9"/>
      <c r="KSZ393" s="9"/>
      <c r="KTA393" s="9"/>
      <c r="KTB393" s="9"/>
      <c r="KTC393" s="9"/>
      <c r="KTD393" s="9"/>
      <c r="KTE393" s="9"/>
      <c r="KTF393" s="9"/>
      <c r="KTG393" s="9"/>
      <c r="KTH393" s="9"/>
      <c r="KTI393" s="9"/>
      <c r="KTJ393" s="9"/>
      <c r="KTK393" s="9"/>
      <c r="KTL393" s="9"/>
      <c r="KTM393" s="9"/>
      <c r="KTN393" s="9"/>
      <c r="KTO393" s="9"/>
      <c r="KTP393" s="9"/>
      <c r="KTQ393" s="9"/>
      <c r="KTR393" s="9"/>
      <c r="KTS393" s="9"/>
      <c r="KTT393" s="9"/>
      <c r="KTU393" s="9"/>
      <c r="KTV393" s="9"/>
      <c r="KTW393" s="9"/>
      <c r="KTX393" s="9"/>
      <c r="KTY393" s="9"/>
      <c r="KTZ393" s="9"/>
      <c r="KUA393" s="9"/>
      <c r="KUB393" s="9"/>
      <c r="KUC393" s="9"/>
      <c r="KUD393" s="9"/>
      <c r="KUE393" s="9"/>
      <c r="KUF393" s="9"/>
      <c r="KUG393" s="9"/>
      <c r="KUH393" s="9"/>
      <c r="KUI393" s="9"/>
      <c r="KUJ393" s="9"/>
      <c r="KUK393" s="9"/>
      <c r="KUL393" s="9"/>
      <c r="KUM393" s="9"/>
      <c r="KUN393" s="9"/>
      <c r="KUO393" s="9"/>
      <c r="KUP393" s="9"/>
      <c r="KUQ393" s="9"/>
      <c r="KUR393" s="9"/>
      <c r="KUS393" s="9"/>
      <c r="KUT393" s="9"/>
      <c r="KUU393" s="9"/>
      <c r="KUV393" s="9"/>
      <c r="KUW393" s="9"/>
      <c r="KUX393" s="9"/>
      <c r="KUY393" s="9"/>
      <c r="KUZ393" s="9"/>
      <c r="KVA393" s="9"/>
      <c r="KVB393" s="9"/>
      <c r="KVC393" s="9"/>
      <c r="KVD393" s="9"/>
      <c r="KVE393" s="9"/>
      <c r="KVF393" s="9"/>
      <c r="KVG393" s="9"/>
      <c r="KVH393" s="9"/>
      <c r="KVI393" s="9"/>
      <c r="KVJ393" s="9"/>
      <c r="KVK393" s="9"/>
      <c r="KVL393" s="9"/>
      <c r="KVM393" s="9"/>
      <c r="KVN393" s="9"/>
      <c r="KVO393" s="9"/>
      <c r="KVP393" s="9"/>
      <c r="KVQ393" s="9"/>
      <c r="KVR393" s="9"/>
      <c r="KVS393" s="9"/>
      <c r="KVT393" s="9"/>
      <c r="KVU393" s="9"/>
      <c r="KVV393" s="9"/>
      <c r="KVW393" s="9"/>
      <c r="KVX393" s="9"/>
      <c r="KVY393" s="9"/>
      <c r="KVZ393" s="9"/>
      <c r="KWA393" s="9"/>
      <c r="KWB393" s="9"/>
      <c r="KWC393" s="9"/>
      <c r="KWD393" s="9"/>
      <c r="KWE393" s="9"/>
      <c r="KWF393" s="9"/>
      <c r="KWG393" s="9"/>
      <c r="KWH393" s="9"/>
      <c r="KWI393" s="9"/>
      <c r="KWJ393" s="9"/>
      <c r="KWK393" s="9"/>
      <c r="KWL393" s="9"/>
      <c r="KWM393" s="9"/>
      <c r="KWN393" s="9"/>
      <c r="KWO393" s="9"/>
      <c r="KWP393" s="9"/>
      <c r="KWQ393" s="9"/>
      <c r="KWR393" s="9"/>
      <c r="KWS393" s="9"/>
      <c r="KWT393" s="9"/>
      <c r="KWU393" s="9"/>
      <c r="KWV393" s="9"/>
      <c r="KWW393" s="9"/>
      <c r="KWX393" s="9"/>
      <c r="KWY393" s="9"/>
      <c r="KWZ393" s="9"/>
      <c r="KXA393" s="9"/>
      <c r="KXB393" s="9"/>
      <c r="KXC393" s="9"/>
      <c r="KXD393" s="9"/>
      <c r="KXE393" s="9"/>
      <c r="KXF393" s="9"/>
      <c r="KXG393" s="9"/>
      <c r="KXH393" s="9"/>
      <c r="KXI393" s="9"/>
      <c r="KXJ393" s="9"/>
      <c r="KXK393" s="9"/>
      <c r="KXL393" s="9"/>
      <c r="KXM393" s="9"/>
      <c r="KXN393" s="9"/>
      <c r="KXO393" s="9"/>
      <c r="KXP393" s="9"/>
      <c r="KXQ393" s="9"/>
      <c r="KXR393" s="9"/>
      <c r="KXS393" s="9"/>
      <c r="KXT393" s="9"/>
      <c r="KXU393" s="9"/>
      <c r="KXV393" s="9"/>
      <c r="KXW393" s="9"/>
      <c r="KXX393" s="9"/>
      <c r="KXY393" s="9"/>
      <c r="KXZ393" s="9"/>
      <c r="KYA393" s="9"/>
      <c r="KYB393" s="9"/>
      <c r="KYC393" s="9"/>
      <c r="KYD393" s="9"/>
      <c r="KYE393" s="9"/>
      <c r="KYF393" s="9"/>
      <c r="KYG393" s="9"/>
      <c r="KYH393" s="9"/>
      <c r="KYI393" s="9"/>
      <c r="KYJ393" s="9"/>
      <c r="KYK393" s="9"/>
      <c r="KYL393" s="9"/>
      <c r="KYM393" s="9"/>
      <c r="KYN393" s="9"/>
      <c r="KYO393" s="9"/>
      <c r="KYP393" s="9"/>
      <c r="KYQ393" s="9"/>
      <c r="KYR393" s="9"/>
      <c r="KYS393" s="9"/>
      <c r="KYT393" s="9"/>
      <c r="KYU393" s="9"/>
      <c r="KYV393" s="9"/>
      <c r="KYW393" s="9"/>
      <c r="KYX393" s="9"/>
      <c r="KYY393" s="9"/>
      <c r="KYZ393" s="9"/>
      <c r="KZA393" s="9"/>
      <c r="KZB393" s="9"/>
      <c r="KZC393" s="9"/>
      <c r="KZD393" s="9"/>
      <c r="KZE393" s="9"/>
      <c r="KZF393" s="9"/>
      <c r="KZG393" s="9"/>
      <c r="KZH393" s="9"/>
      <c r="KZI393" s="9"/>
      <c r="KZJ393" s="9"/>
      <c r="KZK393" s="9"/>
      <c r="KZL393" s="9"/>
      <c r="KZM393" s="9"/>
      <c r="KZN393" s="9"/>
      <c r="KZO393" s="9"/>
      <c r="KZP393" s="9"/>
      <c r="KZQ393" s="9"/>
      <c r="KZR393" s="9"/>
      <c r="KZS393" s="9"/>
      <c r="KZT393" s="9"/>
      <c r="KZU393" s="9"/>
      <c r="KZV393" s="9"/>
      <c r="KZW393" s="9"/>
      <c r="KZX393" s="9"/>
      <c r="KZY393" s="9"/>
      <c r="KZZ393" s="9"/>
      <c r="LAA393" s="9"/>
      <c r="LAB393" s="9"/>
      <c r="LAC393" s="9"/>
      <c r="LAD393" s="9"/>
      <c r="LAE393" s="9"/>
      <c r="LAF393" s="9"/>
      <c r="LAG393" s="9"/>
      <c r="LAH393" s="9"/>
      <c r="LAI393" s="9"/>
      <c r="LAJ393" s="9"/>
      <c r="LAK393" s="9"/>
      <c r="LAL393" s="9"/>
      <c r="LAM393" s="9"/>
      <c r="LAN393" s="9"/>
      <c r="LAO393" s="9"/>
      <c r="LAP393" s="9"/>
      <c r="LAQ393" s="9"/>
      <c r="LAR393" s="9"/>
      <c r="LAS393" s="9"/>
      <c r="LAT393" s="9"/>
      <c r="LAU393" s="9"/>
      <c r="LAV393" s="9"/>
      <c r="LAW393" s="9"/>
      <c r="LAX393" s="9"/>
      <c r="LAY393" s="9"/>
      <c r="LAZ393" s="9"/>
      <c r="LBA393" s="9"/>
      <c r="LBB393" s="9"/>
      <c r="LBC393" s="9"/>
      <c r="LBD393" s="9"/>
      <c r="LBE393" s="9"/>
      <c r="LBF393" s="9"/>
      <c r="LBG393" s="9"/>
      <c r="LBH393" s="9"/>
      <c r="LBI393" s="9"/>
      <c r="LBJ393" s="9"/>
      <c r="LBK393" s="9"/>
      <c r="LBL393" s="9"/>
      <c r="LBM393" s="9"/>
      <c r="LBN393" s="9"/>
      <c r="LBO393" s="9"/>
      <c r="LBP393" s="9"/>
      <c r="LBQ393" s="9"/>
      <c r="LBR393" s="9"/>
      <c r="LBS393" s="9"/>
      <c r="LBT393" s="9"/>
      <c r="LBU393" s="9"/>
      <c r="LBV393" s="9"/>
      <c r="LBW393" s="9"/>
      <c r="LBX393" s="9"/>
      <c r="LBY393" s="9"/>
      <c r="LBZ393" s="9"/>
      <c r="LCA393" s="9"/>
      <c r="LCB393" s="9"/>
      <c r="LCC393" s="9"/>
      <c r="LCD393" s="9"/>
      <c r="LCE393" s="9"/>
      <c r="LCF393" s="9"/>
      <c r="LCG393" s="9"/>
      <c r="LCH393" s="9"/>
      <c r="LCI393" s="9"/>
      <c r="LCJ393" s="9"/>
      <c r="LCK393" s="9"/>
      <c r="LCL393" s="9"/>
      <c r="LCM393" s="9"/>
      <c r="LCN393" s="9"/>
      <c r="LCO393" s="9"/>
      <c r="LCP393" s="9"/>
      <c r="LCQ393" s="9"/>
      <c r="LCR393" s="9"/>
      <c r="LCS393" s="9"/>
      <c r="LCT393" s="9"/>
      <c r="LCU393" s="9"/>
      <c r="LCV393" s="9"/>
      <c r="LCW393" s="9"/>
      <c r="LCX393" s="9"/>
      <c r="LCY393" s="9"/>
      <c r="LCZ393" s="9"/>
      <c r="LDA393" s="9"/>
      <c r="LDB393" s="9"/>
      <c r="LDC393" s="9"/>
      <c r="LDD393" s="9"/>
      <c r="LDE393" s="9"/>
      <c r="LDF393" s="9"/>
      <c r="LDG393" s="9"/>
      <c r="LDH393" s="9"/>
      <c r="LDI393" s="9"/>
      <c r="LDJ393" s="9"/>
      <c r="LDK393" s="9"/>
      <c r="LDL393" s="9"/>
      <c r="LDM393" s="9"/>
      <c r="LDN393" s="9"/>
      <c r="LDO393" s="9"/>
      <c r="LDP393" s="9"/>
      <c r="LDQ393" s="9"/>
      <c r="LDR393" s="9"/>
      <c r="LDS393" s="9"/>
      <c r="LDT393" s="9"/>
      <c r="LDU393" s="9"/>
      <c r="LDV393" s="9"/>
      <c r="LDW393" s="9"/>
      <c r="LDX393" s="9"/>
      <c r="LDY393" s="9"/>
      <c r="LDZ393" s="9"/>
      <c r="LEA393" s="9"/>
      <c r="LEB393" s="9"/>
      <c r="LEC393" s="9"/>
      <c r="LED393" s="9"/>
      <c r="LEE393" s="9"/>
      <c r="LEF393" s="9"/>
      <c r="LEG393" s="9"/>
      <c r="LEH393" s="9"/>
      <c r="LEI393" s="9"/>
      <c r="LEJ393" s="9"/>
      <c r="LEK393" s="9"/>
      <c r="LEL393" s="9"/>
      <c r="LEM393" s="9"/>
      <c r="LEN393" s="9"/>
      <c r="LEO393" s="9"/>
      <c r="LEP393" s="9"/>
      <c r="LEQ393" s="9"/>
      <c r="LER393" s="9"/>
      <c r="LES393" s="9"/>
      <c r="LET393" s="9"/>
      <c r="LEU393" s="9"/>
      <c r="LEV393" s="9"/>
      <c r="LEW393" s="9"/>
      <c r="LEX393" s="9"/>
      <c r="LEY393" s="9"/>
      <c r="LEZ393" s="9"/>
      <c r="LFA393" s="9"/>
      <c r="LFB393" s="9"/>
      <c r="LFC393" s="9"/>
      <c r="LFD393" s="9"/>
      <c r="LFE393" s="9"/>
      <c r="LFF393" s="9"/>
      <c r="LFG393" s="9"/>
      <c r="LFH393" s="9"/>
      <c r="LFI393" s="9"/>
      <c r="LFJ393" s="9"/>
      <c r="LFK393" s="9"/>
      <c r="LFL393" s="9"/>
      <c r="LFM393" s="9"/>
      <c r="LFN393" s="9"/>
      <c r="LFO393" s="9"/>
      <c r="LFP393" s="9"/>
      <c r="LFQ393" s="9"/>
      <c r="LFR393" s="9"/>
      <c r="LFS393" s="9"/>
      <c r="LFT393" s="9"/>
      <c r="LFU393" s="9"/>
      <c r="LFV393" s="9"/>
      <c r="LFW393" s="9"/>
      <c r="LFX393" s="9"/>
      <c r="LFY393" s="9"/>
      <c r="LFZ393" s="9"/>
      <c r="LGA393" s="9"/>
      <c r="LGB393" s="9"/>
      <c r="LGC393" s="9"/>
      <c r="LGD393" s="9"/>
      <c r="LGE393" s="9"/>
      <c r="LGF393" s="9"/>
      <c r="LGG393" s="9"/>
      <c r="LGH393" s="9"/>
      <c r="LGI393" s="9"/>
      <c r="LGJ393" s="9"/>
      <c r="LGK393" s="9"/>
      <c r="LGL393" s="9"/>
      <c r="LGM393" s="9"/>
      <c r="LGN393" s="9"/>
      <c r="LGO393" s="9"/>
      <c r="LGP393" s="9"/>
      <c r="LGQ393" s="9"/>
      <c r="LGR393" s="9"/>
      <c r="LGS393" s="9"/>
      <c r="LGT393" s="9"/>
      <c r="LGU393" s="9"/>
      <c r="LGV393" s="9"/>
      <c r="LGW393" s="9"/>
      <c r="LGX393" s="9"/>
      <c r="LGY393" s="9"/>
      <c r="LGZ393" s="9"/>
      <c r="LHA393" s="9"/>
      <c r="LHB393" s="9"/>
      <c r="LHC393" s="9"/>
      <c r="LHD393" s="9"/>
      <c r="LHE393" s="9"/>
      <c r="LHF393" s="9"/>
      <c r="LHG393" s="9"/>
      <c r="LHH393" s="9"/>
      <c r="LHI393" s="9"/>
      <c r="LHJ393" s="9"/>
      <c r="LHK393" s="9"/>
      <c r="LHL393" s="9"/>
      <c r="LHM393" s="9"/>
      <c r="LHN393" s="9"/>
      <c r="LHO393" s="9"/>
      <c r="LHP393" s="9"/>
      <c r="LHQ393" s="9"/>
      <c r="LHR393" s="9"/>
      <c r="LHS393" s="9"/>
      <c r="LHT393" s="9"/>
      <c r="LHU393" s="9"/>
      <c r="LHV393" s="9"/>
      <c r="LHW393" s="9"/>
      <c r="LHX393" s="9"/>
      <c r="LHY393" s="9"/>
      <c r="LHZ393" s="9"/>
      <c r="LIA393" s="9"/>
      <c r="LIB393" s="9"/>
      <c r="LIC393" s="9"/>
      <c r="LID393" s="9"/>
      <c r="LIE393" s="9"/>
      <c r="LIF393" s="9"/>
      <c r="LIG393" s="9"/>
      <c r="LIH393" s="9"/>
      <c r="LII393" s="9"/>
      <c r="LIJ393" s="9"/>
      <c r="LIK393" s="9"/>
      <c r="LIL393" s="9"/>
      <c r="LIM393" s="9"/>
      <c r="LIN393" s="9"/>
      <c r="LIO393" s="9"/>
      <c r="LIP393" s="9"/>
      <c r="LIQ393" s="9"/>
      <c r="LIR393" s="9"/>
      <c r="LIS393" s="9"/>
      <c r="LIT393" s="9"/>
      <c r="LIU393" s="9"/>
      <c r="LIV393" s="9"/>
      <c r="LIW393" s="9"/>
      <c r="LIX393" s="9"/>
      <c r="LIY393" s="9"/>
      <c r="LIZ393" s="9"/>
      <c r="LJA393" s="9"/>
      <c r="LJB393" s="9"/>
      <c r="LJC393" s="9"/>
      <c r="LJD393" s="9"/>
      <c r="LJE393" s="9"/>
      <c r="LJF393" s="9"/>
      <c r="LJG393" s="9"/>
      <c r="LJH393" s="9"/>
      <c r="LJI393" s="9"/>
      <c r="LJJ393" s="9"/>
      <c r="LJK393" s="9"/>
      <c r="LJL393" s="9"/>
      <c r="LJM393" s="9"/>
      <c r="LJN393" s="9"/>
      <c r="LJO393" s="9"/>
      <c r="LJP393" s="9"/>
      <c r="LJQ393" s="9"/>
      <c r="LJR393" s="9"/>
      <c r="LJS393" s="9"/>
      <c r="LJT393" s="9"/>
      <c r="LJU393" s="9"/>
      <c r="LJV393" s="9"/>
      <c r="LJW393" s="9"/>
      <c r="LJX393" s="9"/>
      <c r="LJY393" s="9"/>
      <c r="LJZ393" s="9"/>
      <c r="LKA393" s="9"/>
      <c r="LKB393" s="9"/>
      <c r="LKC393" s="9"/>
      <c r="LKD393" s="9"/>
      <c r="LKE393" s="9"/>
      <c r="LKF393" s="9"/>
      <c r="LKG393" s="9"/>
      <c r="LKH393" s="9"/>
      <c r="LKI393" s="9"/>
      <c r="LKJ393" s="9"/>
      <c r="LKK393" s="9"/>
      <c r="LKL393" s="9"/>
      <c r="LKM393" s="9"/>
      <c r="LKN393" s="9"/>
      <c r="LKO393" s="9"/>
      <c r="LKP393" s="9"/>
      <c r="LKQ393" s="9"/>
      <c r="LKR393" s="9"/>
      <c r="LKS393" s="9"/>
      <c r="LKT393" s="9"/>
      <c r="LKU393" s="9"/>
      <c r="LKV393" s="9"/>
      <c r="LKW393" s="9"/>
      <c r="LKX393" s="9"/>
      <c r="LKY393" s="9"/>
      <c r="LKZ393" s="9"/>
      <c r="LLA393" s="9"/>
      <c r="LLB393" s="9"/>
      <c r="LLC393" s="9"/>
      <c r="LLD393" s="9"/>
      <c r="LLE393" s="9"/>
      <c r="LLF393" s="9"/>
      <c r="LLG393" s="9"/>
      <c r="LLH393" s="9"/>
      <c r="LLI393" s="9"/>
      <c r="LLJ393" s="9"/>
      <c r="LLK393" s="9"/>
      <c r="LLL393" s="9"/>
      <c r="LLM393" s="9"/>
      <c r="LLN393" s="9"/>
      <c r="LLO393" s="9"/>
      <c r="LLP393" s="9"/>
      <c r="LLQ393" s="9"/>
      <c r="LLR393" s="9"/>
      <c r="LLS393" s="9"/>
      <c r="LLT393" s="9"/>
      <c r="LLU393" s="9"/>
      <c r="LLV393" s="9"/>
      <c r="LLW393" s="9"/>
      <c r="LLX393" s="9"/>
      <c r="LLY393" s="9"/>
      <c r="LLZ393" s="9"/>
      <c r="LMA393" s="9"/>
      <c r="LMB393" s="9"/>
      <c r="LMC393" s="9"/>
      <c r="LMD393" s="9"/>
      <c r="LME393" s="9"/>
      <c r="LMF393" s="9"/>
      <c r="LMG393" s="9"/>
      <c r="LMH393" s="9"/>
      <c r="LMI393" s="9"/>
      <c r="LMJ393" s="9"/>
      <c r="LMK393" s="9"/>
      <c r="LML393" s="9"/>
      <c r="LMM393" s="9"/>
      <c r="LMN393" s="9"/>
      <c r="LMO393" s="9"/>
      <c r="LMP393" s="9"/>
      <c r="LMQ393" s="9"/>
      <c r="LMR393" s="9"/>
      <c r="LMS393" s="9"/>
      <c r="LMT393" s="9"/>
      <c r="LMU393" s="9"/>
      <c r="LMV393" s="9"/>
      <c r="LMW393" s="9"/>
      <c r="LMX393" s="9"/>
      <c r="LMY393" s="9"/>
      <c r="LMZ393" s="9"/>
      <c r="LNA393" s="9"/>
      <c r="LNB393" s="9"/>
      <c r="LNC393" s="9"/>
      <c r="LND393" s="9"/>
      <c r="LNE393" s="9"/>
      <c r="LNF393" s="9"/>
      <c r="LNG393" s="9"/>
      <c r="LNH393" s="9"/>
      <c r="LNI393" s="9"/>
      <c r="LNJ393" s="9"/>
      <c r="LNK393" s="9"/>
      <c r="LNL393" s="9"/>
      <c r="LNM393" s="9"/>
      <c r="LNN393" s="9"/>
      <c r="LNO393" s="9"/>
      <c r="LNP393" s="9"/>
      <c r="LNQ393" s="9"/>
      <c r="LNR393" s="9"/>
      <c r="LNS393" s="9"/>
      <c r="LNT393" s="9"/>
      <c r="LNU393" s="9"/>
      <c r="LNV393" s="9"/>
      <c r="LNW393" s="9"/>
      <c r="LNX393" s="9"/>
      <c r="LNY393" s="9"/>
      <c r="LNZ393" s="9"/>
      <c r="LOA393" s="9"/>
      <c r="LOB393" s="9"/>
      <c r="LOC393" s="9"/>
      <c r="LOD393" s="9"/>
      <c r="LOE393" s="9"/>
      <c r="LOF393" s="9"/>
      <c r="LOG393" s="9"/>
      <c r="LOH393" s="9"/>
      <c r="LOI393" s="9"/>
      <c r="LOJ393" s="9"/>
      <c r="LOK393" s="9"/>
      <c r="LOL393" s="9"/>
      <c r="LOM393" s="9"/>
      <c r="LON393" s="9"/>
      <c r="LOO393" s="9"/>
      <c r="LOP393" s="9"/>
      <c r="LOQ393" s="9"/>
      <c r="LOR393" s="9"/>
      <c r="LOS393" s="9"/>
      <c r="LOT393" s="9"/>
      <c r="LOU393" s="9"/>
      <c r="LOV393" s="9"/>
      <c r="LOW393" s="9"/>
      <c r="LOX393" s="9"/>
      <c r="LOY393" s="9"/>
      <c r="LOZ393" s="9"/>
      <c r="LPA393" s="9"/>
      <c r="LPB393" s="9"/>
      <c r="LPC393" s="9"/>
      <c r="LPD393" s="9"/>
      <c r="LPE393" s="9"/>
      <c r="LPF393" s="9"/>
      <c r="LPG393" s="9"/>
      <c r="LPH393" s="9"/>
      <c r="LPI393" s="9"/>
      <c r="LPJ393" s="9"/>
      <c r="LPK393" s="9"/>
      <c r="LPL393" s="9"/>
      <c r="LPM393" s="9"/>
      <c r="LPN393" s="9"/>
      <c r="LPO393" s="9"/>
      <c r="LPP393" s="9"/>
      <c r="LPQ393" s="9"/>
      <c r="LPR393" s="9"/>
      <c r="LPS393" s="9"/>
      <c r="LPT393" s="9"/>
      <c r="LPU393" s="9"/>
      <c r="LPV393" s="9"/>
      <c r="LPW393" s="9"/>
      <c r="LPX393" s="9"/>
      <c r="LPY393" s="9"/>
      <c r="LPZ393" s="9"/>
      <c r="LQA393" s="9"/>
      <c r="LQB393" s="9"/>
      <c r="LQC393" s="9"/>
      <c r="LQD393" s="9"/>
      <c r="LQE393" s="9"/>
      <c r="LQF393" s="9"/>
      <c r="LQG393" s="9"/>
      <c r="LQH393" s="9"/>
      <c r="LQI393" s="9"/>
      <c r="LQJ393" s="9"/>
      <c r="LQK393" s="9"/>
      <c r="LQL393" s="9"/>
      <c r="LQM393" s="9"/>
      <c r="LQN393" s="9"/>
      <c r="LQO393" s="9"/>
      <c r="LQP393" s="9"/>
      <c r="LQQ393" s="9"/>
      <c r="LQR393" s="9"/>
      <c r="LQS393" s="9"/>
      <c r="LQT393" s="9"/>
      <c r="LQU393" s="9"/>
      <c r="LQV393" s="9"/>
      <c r="LQW393" s="9"/>
      <c r="LQX393" s="9"/>
      <c r="LQY393" s="9"/>
      <c r="LQZ393" s="9"/>
      <c r="LRA393" s="9"/>
      <c r="LRB393" s="9"/>
      <c r="LRC393" s="9"/>
      <c r="LRD393" s="9"/>
      <c r="LRE393" s="9"/>
      <c r="LRF393" s="9"/>
      <c r="LRG393" s="9"/>
      <c r="LRH393" s="9"/>
      <c r="LRI393" s="9"/>
      <c r="LRJ393" s="9"/>
      <c r="LRK393" s="9"/>
      <c r="LRL393" s="9"/>
      <c r="LRM393" s="9"/>
      <c r="LRN393" s="9"/>
      <c r="LRO393" s="9"/>
      <c r="LRP393" s="9"/>
      <c r="LRQ393" s="9"/>
      <c r="LRR393" s="9"/>
      <c r="LRS393" s="9"/>
      <c r="LRT393" s="9"/>
      <c r="LRU393" s="9"/>
      <c r="LRV393" s="9"/>
      <c r="LRW393" s="9"/>
      <c r="LRX393" s="9"/>
      <c r="LRY393" s="9"/>
      <c r="LRZ393" s="9"/>
      <c r="LSA393" s="9"/>
      <c r="LSB393" s="9"/>
      <c r="LSC393" s="9"/>
      <c r="LSD393" s="9"/>
      <c r="LSE393" s="9"/>
      <c r="LSF393" s="9"/>
      <c r="LSG393" s="9"/>
      <c r="LSH393" s="9"/>
      <c r="LSI393" s="9"/>
      <c r="LSJ393" s="9"/>
      <c r="LSK393" s="9"/>
      <c r="LSL393" s="9"/>
      <c r="LSM393" s="9"/>
      <c r="LSN393" s="9"/>
      <c r="LSO393" s="9"/>
      <c r="LSP393" s="9"/>
      <c r="LSQ393" s="9"/>
      <c r="LSR393" s="9"/>
      <c r="LSS393" s="9"/>
      <c r="LST393" s="9"/>
      <c r="LSU393" s="9"/>
      <c r="LSV393" s="9"/>
      <c r="LSW393" s="9"/>
      <c r="LSX393" s="9"/>
      <c r="LSY393" s="9"/>
      <c r="LSZ393" s="9"/>
      <c r="LTA393" s="9"/>
      <c r="LTB393" s="9"/>
      <c r="LTC393" s="9"/>
      <c r="LTD393" s="9"/>
      <c r="LTE393" s="9"/>
      <c r="LTF393" s="9"/>
      <c r="LTG393" s="9"/>
      <c r="LTH393" s="9"/>
      <c r="LTI393" s="9"/>
      <c r="LTJ393" s="9"/>
      <c r="LTK393" s="9"/>
      <c r="LTL393" s="9"/>
      <c r="LTM393" s="9"/>
      <c r="LTN393" s="9"/>
      <c r="LTO393" s="9"/>
      <c r="LTP393" s="9"/>
      <c r="LTQ393" s="9"/>
      <c r="LTR393" s="9"/>
      <c r="LTS393" s="9"/>
      <c r="LTT393" s="9"/>
      <c r="LTU393" s="9"/>
      <c r="LTV393" s="9"/>
      <c r="LTW393" s="9"/>
      <c r="LTX393" s="9"/>
      <c r="LTY393" s="9"/>
      <c r="LTZ393" s="9"/>
      <c r="LUA393" s="9"/>
      <c r="LUB393" s="9"/>
      <c r="LUC393" s="9"/>
      <c r="LUD393" s="9"/>
      <c r="LUE393" s="9"/>
      <c r="LUF393" s="9"/>
      <c r="LUG393" s="9"/>
      <c r="LUH393" s="9"/>
      <c r="LUI393" s="9"/>
      <c r="LUJ393" s="9"/>
      <c r="LUK393" s="9"/>
      <c r="LUL393" s="9"/>
      <c r="LUM393" s="9"/>
      <c r="LUN393" s="9"/>
      <c r="LUO393" s="9"/>
      <c r="LUP393" s="9"/>
      <c r="LUQ393" s="9"/>
      <c r="LUR393" s="9"/>
      <c r="LUS393" s="9"/>
      <c r="LUT393" s="9"/>
      <c r="LUU393" s="9"/>
      <c r="LUV393" s="9"/>
      <c r="LUW393" s="9"/>
      <c r="LUX393" s="9"/>
      <c r="LUY393" s="9"/>
      <c r="LUZ393" s="9"/>
      <c r="LVA393" s="9"/>
      <c r="LVB393" s="9"/>
      <c r="LVC393" s="9"/>
      <c r="LVD393" s="9"/>
      <c r="LVE393" s="9"/>
      <c r="LVF393" s="9"/>
      <c r="LVG393" s="9"/>
      <c r="LVH393" s="9"/>
      <c r="LVI393" s="9"/>
      <c r="LVJ393" s="9"/>
      <c r="LVK393" s="9"/>
      <c r="LVL393" s="9"/>
      <c r="LVM393" s="9"/>
      <c r="LVN393" s="9"/>
      <c r="LVO393" s="9"/>
      <c r="LVP393" s="9"/>
      <c r="LVQ393" s="9"/>
      <c r="LVR393" s="9"/>
      <c r="LVS393" s="9"/>
      <c r="LVT393" s="9"/>
      <c r="LVU393" s="9"/>
      <c r="LVV393" s="9"/>
      <c r="LVW393" s="9"/>
      <c r="LVX393" s="9"/>
      <c r="LVY393" s="9"/>
      <c r="LVZ393" s="9"/>
      <c r="LWA393" s="9"/>
      <c r="LWB393" s="9"/>
      <c r="LWC393" s="9"/>
      <c r="LWD393" s="9"/>
      <c r="LWE393" s="9"/>
      <c r="LWF393" s="9"/>
      <c r="LWG393" s="9"/>
      <c r="LWH393" s="9"/>
      <c r="LWI393" s="9"/>
      <c r="LWJ393" s="9"/>
      <c r="LWK393" s="9"/>
      <c r="LWL393" s="9"/>
      <c r="LWM393" s="9"/>
      <c r="LWN393" s="9"/>
      <c r="LWO393" s="9"/>
      <c r="LWP393" s="9"/>
      <c r="LWQ393" s="9"/>
      <c r="LWR393" s="9"/>
      <c r="LWS393" s="9"/>
      <c r="LWT393" s="9"/>
      <c r="LWU393" s="9"/>
      <c r="LWV393" s="9"/>
      <c r="LWW393" s="9"/>
      <c r="LWX393" s="9"/>
      <c r="LWY393" s="9"/>
      <c r="LWZ393" s="9"/>
      <c r="LXA393" s="9"/>
      <c r="LXB393" s="9"/>
      <c r="LXC393" s="9"/>
      <c r="LXD393" s="9"/>
      <c r="LXE393" s="9"/>
      <c r="LXF393" s="9"/>
      <c r="LXG393" s="9"/>
      <c r="LXH393" s="9"/>
      <c r="LXI393" s="9"/>
      <c r="LXJ393" s="9"/>
      <c r="LXK393" s="9"/>
      <c r="LXL393" s="9"/>
      <c r="LXM393" s="9"/>
      <c r="LXN393" s="9"/>
      <c r="LXO393" s="9"/>
      <c r="LXP393" s="9"/>
      <c r="LXQ393" s="9"/>
      <c r="LXR393" s="9"/>
      <c r="LXS393" s="9"/>
      <c r="LXT393" s="9"/>
      <c r="LXU393" s="9"/>
      <c r="LXV393" s="9"/>
      <c r="LXW393" s="9"/>
      <c r="LXX393" s="9"/>
      <c r="LXY393" s="9"/>
      <c r="LXZ393" s="9"/>
      <c r="LYA393" s="9"/>
      <c r="LYB393" s="9"/>
      <c r="LYC393" s="9"/>
      <c r="LYD393" s="9"/>
      <c r="LYE393" s="9"/>
      <c r="LYF393" s="9"/>
      <c r="LYG393" s="9"/>
      <c r="LYH393" s="9"/>
      <c r="LYI393" s="9"/>
      <c r="LYJ393" s="9"/>
      <c r="LYK393" s="9"/>
      <c r="LYL393" s="9"/>
      <c r="LYM393" s="9"/>
      <c r="LYN393" s="9"/>
      <c r="LYO393" s="9"/>
      <c r="LYP393" s="9"/>
      <c r="LYQ393" s="9"/>
      <c r="LYR393" s="9"/>
      <c r="LYS393" s="9"/>
      <c r="LYT393" s="9"/>
      <c r="LYU393" s="9"/>
      <c r="LYV393" s="9"/>
      <c r="LYW393" s="9"/>
      <c r="LYX393" s="9"/>
      <c r="LYY393" s="9"/>
      <c r="LYZ393" s="9"/>
      <c r="LZA393" s="9"/>
      <c r="LZB393" s="9"/>
      <c r="LZC393" s="9"/>
      <c r="LZD393" s="9"/>
      <c r="LZE393" s="9"/>
      <c r="LZF393" s="9"/>
      <c r="LZG393" s="9"/>
      <c r="LZH393" s="9"/>
      <c r="LZI393" s="9"/>
      <c r="LZJ393" s="9"/>
      <c r="LZK393" s="9"/>
      <c r="LZL393" s="9"/>
      <c r="LZM393" s="9"/>
      <c r="LZN393" s="9"/>
      <c r="LZO393" s="9"/>
      <c r="LZP393" s="9"/>
      <c r="LZQ393" s="9"/>
      <c r="LZR393" s="9"/>
      <c r="LZS393" s="9"/>
      <c r="LZT393" s="9"/>
      <c r="LZU393" s="9"/>
      <c r="LZV393" s="9"/>
      <c r="LZW393" s="9"/>
      <c r="LZX393" s="9"/>
      <c r="LZY393" s="9"/>
      <c r="LZZ393" s="9"/>
      <c r="MAA393" s="9"/>
      <c r="MAB393" s="9"/>
      <c r="MAC393" s="9"/>
      <c r="MAD393" s="9"/>
      <c r="MAE393" s="9"/>
      <c r="MAF393" s="9"/>
      <c r="MAG393" s="9"/>
      <c r="MAH393" s="9"/>
      <c r="MAI393" s="9"/>
      <c r="MAJ393" s="9"/>
      <c r="MAK393" s="9"/>
      <c r="MAL393" s="9"/>
      <c r="MAM393" s="9"/>
      <c r="MAN393" s="9"/>
      <c r="MAO393" s="9"/>
      <c r="MAP393" s="9"/>
      <c r="MAQ393" s="9"/>
      <c r="MAR393" s="9"/>
      <c r="MAS393" s="9"/>
      <c r="MAT393" s="9"/>
      <c r="MAU393" s="9"/>
      <c r="MAV393" s="9"/>
      <c r="MAW393" s="9"/>
      <c r="MAX393" s="9"/>
      <c r="MAY393" s="9"/>
      <c r="MAZ393" s="9"/>
      <c r="MBA393" s="9"/>
      <c r="MBB393" s="9"/>
      <c r="MBC393" s="9"/>
      <c r="MBD393" s="9"/>
      <c r="MBE393" s="9"/>
      <c r="MBF393" s="9"/>
      <c r="MBG393" s="9"/>
      <c r="MBH393" s="9"/>
      <c r="MBI393" s="9"/>
      <c r="MBJ393" s="9"/>
      <c r="MBK393" s="9"/>
      <c r="MBL393" s="9"/>
      <c r="MBM393" s="9"/>
      <c r="MBN393" s="9"/>
      <c r="MBO393" s="9"/>
      <c r="MBP393" s="9"/>
      <c r="MBQ393" s="9"/>
      <c r="MBR393" s="9"/>
      <c r="MBS393" s="9"/>
      <c r="MBT393" s="9"/>
      <c r="MBU393" s="9"/>
      <c r="MBV393" s="9"/>
      <c r="MBW393" s="9"/>
      <c r="MBX393" s="9"/>
      <c r="MBY393" s="9"/>
      <c r="MBZ393" s="9"/>
      <c r="MCA393" s="9"/>
      <c r="MCB393" s="9"/>
      <c r="MCC393" s="9"/>
      <c r="MCD393" s="9"/>
      <c r="MCE393" s="9"/>
      <c r="MCF393" s="9"/>
      <c r="MCG393" s="9"/>
      <c r="MCH393" s="9"/>
      <c r="MCI393" s="9"/>
      <c r="MCJ393" s="9"/>
      <c r="MCK393" s="9"/>
      <c r="MCL393" s="9"/>
      <c r="MCM393" s="9"/>
      <c r="MCN393" s="9"/>
      <c r="MCO393" s="9"/>
      <c r="MCP393" s="9"/>
      <c r="MCQ393" s="9"/>
      <c r="MCR393" s="9"/>
      <c r="MCS393" s="9"/>
      <c r="MCT393" s="9"/>
      <c r="MCU393" s="9"/>
      <c r="MCV393" s="9"/>
      <c r="MCW393" s="9"/>
      <c r="MCX393" s="9"/>
      <c r="MCY393" s="9"/>
      <c r="MCZ393" s="9"/>
      <c r="MDA393" s="9"/>
      <c r="MDB393" s="9"/>
      <c r="MDC393" s="9"/>
      <c r="MDD393" s="9"/>
      <c r="MDE393" s="9"/>
      <c r="MDF393" s="9"/>
      <c r="MDG393" s="9"/>
      <c r="MDH393" s="9"/>
      <c r="MDI393" s="9"/>
      <c r="MDJ393" s="9"/>
      <c r="MDK393" s="9"/>
      <c r="MDL393" s="9"/>
      <c r="MDM393" s="9"/>
      <c r="MDN393" s="9"/>
      <c r="MDO393" s="9"/>
      <c r="MDP393" s="9"/>
      <c r="MDQ393" s="9"/>
      <c r="MDR393" s="9"/>
      <c r="MDS393" s="9"/>
      <c r="MDT393" s="9"/>
      <c r="MDU393" s="9"/>
      <c r="MDV393" s="9"/>
      <c r="MDW393" s="9"/>
      <c r="MDX393" s="9"/>
      <c r="MDY393" s="9"/>
      <c r="MDZ393" s="9"/>
      <c r="MEA393" s="9"/>
      <c r="MEB393" s="9"/>
      <c r="MEC393" s="9"/>
      <c r="MED393" s="9"/>
      <c r="MEE393" s="9"/>
      <c r="MEF393" s="9"/>
      <c r="MEG393" s="9"/>
      <c r="MEH393" s="9"/>
      <c r="MEI393" s="9"/>
      <c r="MEJ393" s="9"/>
      <c r="MEK393" s="9"/>
      <c r="MEL393" s="9"/>
      <c r="MEM393" s="9"/>
      <c r="MEN393" s="9"/>
      <c r="MEO393" s="9"/>
      <c r="MEP393" s="9"/>
      <c r="MEQ393" s="9"/>
      <c r="MER393" s="9"/>
      <c r="MES393" s="9"/>
      <c r="MET393" s="9"/>
      <c r="MEU393" s="9"/>
      <c r="MEV393" s="9"/>
      <c r="MEW393" s="9"/>
      <c r="MEX393" s="9"/>
      <c r="MEY393" s="9"/>
      <c r="MEZ393" s="9"/>
      <c r="MFA393" s="9"/>
      <c r="MFB393" s="9"/>
      <c r="MFC393" s="9"/>
      <c r="MFD393" s="9"/>
      <c r="MFE393" s="9"/>
      <c r="MFF393" s="9"/>
      <c r="MFG393" s="9"/>
      <c r="MFH393" s="9"/>
      <c r="MFI393" s="9"/>
      <c r="MFJ393" s="9"/>
      <c r="MFK393" s="9"/>
      <c r="MFL393" s="9"/>
      <c r="MFM393" s="9"/>
      <c r="MFN393" s="9"/>
      <c r="MFO393" s="9"/>
      <c r="MFP393" s="9"/>
      <c r="MFQ393" s="9"/>
      <c r="MFR393" s="9"/>
      <c r="MFS393" s="9"/>
      <c r="MFT393" s="9"/>
      <c r="MFU393" s="9"/>
      <c r="MFV393" s="9"/>
      <c r="MFW393" s="9"/>
      <c r="MFX393" s="9"/>
      <c r="MFY393" s="9"/>
      <c r="MFZ393" s="9"/>
      <c r="MGA393" s="9"/>
      <c r="MGB393" s="9"/>
      <c r="MGC393" s="9"/>
      <c r="MGD393" s="9"/>
      <c r="MGE393" s="9"/>
      <c r="MGF393" s="9"/>
      <c r="MGG393" s="9"/>
      <c r="MGH393" s="9"/>
      <c r="MGI393" s="9"/>
      <c r="MGJ393" s="9"/>
      <c r="MGK393" s="9"/>
      <c r="MGL393" s="9"/>
      <c r="MGM393" s="9"/>
      <c r="MGN393" s="9"/>
      <c r="MGO393" s="9"/>
      <c r="MGP393" s="9"/>
      <c r="MGQ393" s="9"/>
      <c r="MGR393" s="9"/>
      <c r="MGS393" s="9"/>
      <c r="MGT393" s="9"/>
      <c r="MGU393" s="9"/>
      <c r="MGV393" s="9"/>
      <c r="MGW393" s="9"/>
      <c r="MGX393" s="9"/>
      <c r="MGY393" s="9"/>
      <c r="MGZ393" s="9"/>
      <c r="MHA393" s="9"/>
      <c r="MHB393" s="9"/>
      <c r="MHC393" s="9"/>
      <c r="MHD393" s="9"/>
      <c r="MHE393" s="9"/>
      <c r="MHF393" s="9"/>
      <c r="MHG393" s="9"/>
      <c r="MHH393" s="9"/>
      <c r="MHI393" s="9"/>
      <c r="MHJ393" s="9"/>
      <c r="MHK393" s="9"/>
      <c r="MHL393" s="9"/>
      <c r="MHM393" s="9"/>
      <c r="MHN393" s="9"/>
      <c r="MHO393" s="9"/>
      <c r="MHP393" s="9"/>
      <c r="MHQ393" s="9"/>
      <c r="MHR393" s="9"/>
      <c r="MHS393" s="9"/>
      <c r="MHT393" s="9"/>
      <c r="MHU393" s="9"/>
      <c r="MHV393" s="9"/>
      <c r="MHW393" s="9"/>
      <c r="MHX393" s="9"/>
      <c r="MHY393" s="9"/>
      <c r="MHZ393" s="9"/>
      <c r="MIA393" s="9"/>
      <c r="MIB393" s="9"/>
      <c r="MIC393" s="9"/>
      <c r="MID393" s="9"/>
      <c r="MIE393" s="9"/>
      <c r="MIF393" s="9"/>
      <c r="MIG393" s="9"/>
      <c r="MIH393" s="9"/>
      <c r="MII393" s="9"/>
      <c r="MIJ393" s="9"/>
      <c r="MIK393" s="9"/>
      <c r="MIL393" s="9"/>
      <c r="MIM393" s="9"/>
      <c r="MIN393" s="9"/>
      <c r="MIO393" s="9"/>
      <c r="MIP393" s="9"/>
      <c r="MIQ393" s="9"/>
      <c r="MIR393" s="9"/>
      <c r="MIS393" s="9"/>
      <c r="MIT393" s="9"/>
      <c r="MIU393" s="9"/>
      <c r="MIV393" s="9"/>
      <c r="MIW393" s="9"/>
      <c r="MIX393" s="9"/>
      <c r="MIY393" s="9"/>
      <c r="MIZ393" s="9"/>
      <c r="MJA393" s="9"/>
      <c r="MJB393" s="9"/>
      <c r="MJC393" s="9"/>
      <c r="MJD393" s="9"/>
      <c r="MJE393" s="9"/>
      <c r="MJF393" s="9"/>
      <c r="MJG393" s="9"/>
      <c r="MJH393" s="9"/>
      <c r="MJI393" s="9"/>
      <c r="MJJ393" s="9"/>
      <c r="MJK393" s="9"/>
      <c r="MJL393" s="9"/>
      <c r="MJM393" s="9"/>
      <c r="MJN393" s="9"/>
      <c r="MJO393" s="9"/>
      <c r="MJP393" s="9"/>
      <c r="MJQ393" s="9"/>
      <c r="MJR393" s="9"/>
      <c r="MJS393" s="9"/>
      <c r="MJT393" s="9"/>
      <c r="MJU393" s="9"/>
      <c r="MJV393" s="9"/>
      <c r="MJW393" s="9"/>
      <c r="MJX393" s="9"/>
      <c r="MJY393" s="9"/>
      <c r="MJZ393" s="9"/>
      <c r="MKA393" s="9"/>
      <c r="MKB393" s="9"/>
      <c r="MKC393" s="9"/>
      <c r="MKD393" s="9"/>
      <c r="MKE393" s="9"/>
      <c r="MKF393" s="9"/>
      <c r="MKG393" s="9"/>
      <c r="MKH393" s="9"/>
      <c r="MKI393" s="9"/>
      <c r="MKJ393" s="9"/>
      <c r="MKK393" s="9"/>
      <c r="MKL393" s="9"/>
      <c r="MKM393" s="9"/>
      <c r="MKN393" s="9"/>
      <c r="MKO393" s="9"/>
      <c r="MKP393" s="9"/>
      <c r="MKQ393" s="9"/>
      <c r="MKR393" s="9"/>
      <c r="MKS393" s="9"/>
      <c r="MKT393" s="9"/>
      <c r="MKU393" s="9"/>
      <c r="MKV393" s="9"/>
      <c r="MKW393" s="9"/>
      <c r="MKX393" s="9"/>
      <c r="MKY393" s="9"/>
      <c r="MKZ393" s="9"/>
      <c r="MLA393" s="9"/>
      <c r="MLB393" s="9"/>
      <c r="MLC393" s="9"/>
      <c r="MLD393" s="9"/>
      <c r="MLE393" s="9"/>
      <c r="MLF393" s="9"/>
      <c r="MLG393" s="9"/>
      <c r="MLH393" s="9"/>
      <c r="MLI393" s="9"/>
      <c r="MLJ393" s="9"/>
      <c r="MLK393" s="9"/>
      <c r="MLL393" s="9"/>
      <c r="MLM393" s="9"/>
      <c r="MLN393" s="9"/>
      <c r="MLO393" s="9"/>
      <c r="MLP393" s="9"/>
      <c r="MLQ393" s="9"/>
      <c r="MLR393" s="9"/>
      <c r="MLS393" s="9"/>
      <c r="MLT393" s="9"/>
      <c r="MLU393" s="9"/>
      <c r="MLV393" s="9"/>
      <c r="MLW393" s="9"/>
      <c r="MLX393" s="9"/>
      <c r="MLY393" s="9"/>
      <c r="MLZ393" s="9"/>
      <c r="MMA393" s="9"/>
      <c r="MMB393" s="9"/>
      <c r="MMC393" s="9"/>
      <c r="MMD393" s="9"/>
      <c r="MME393" s="9"/>
      <c r="MMF393" s="9"/>
      <c r="MMG393" s="9"/>
      <c r="MMH393" s="9"/>
      <c r="MMI393" s="9"/>
      <c r="MMJ393" s="9"/>
      <c r="MMK393" s="9"/>
      <c r="MML393" s="9"/>
      <c r="MMM393" s="9"/>
      <c r="MMN393" s="9"/>
      <c r="MMO393" s="9"/>
      <c r="MMP393" s="9"/>
      <c r="MMQ393" s="9"/>
      <c r="MMR393" s="9"/>
      <c r="MMS393" s="9"/>
      <c r="MMT393" s="9"/>
      <c r="MMU393" s="9"/>
      <c r="MMV393" s="9"/>
      <c r="MMW393" s="9"/>
      <c r="MMX393" s="9"/>
      <c r="MMY393" s="9"/>
      <c r="MMZ393" s="9"/>
      <c r="MNA393" s="9"/>
      <c r="MNB393" s="9"/>
      <c r="MNC393" s="9"/>
      <c r="MND393" s="9"/>
      <c r="MNE393" s="9"/>
      <c r="MNF393" s="9"/>
      <c r="MNG393" s="9"/>
      <c r="MNH393" s="9"/>
      <c r="MNI393" s="9"/>
      <c r="MNJ393" s="9"/>
      <c r="MNK393" s="9"/>
      <c r="MNL393" s="9"/>
      <c r="MNM393" s="9"/>
      <c r="MNN393" s="9"/>
      <c r="MNO393" s="9"/>
      <c r="MNP393" s="9"/>
      <c r="MNQ393" s="9"/>
      <c r="MNR393" s="9"/>
      <c r="MNS393" s="9"/>
      <c r="MNT393" s="9"/>
      <c r="MNU393" s="9"/>
      <c r="MNV393" s="9"/>
      <c r="MNW393" s="9"/>
      <c r="MNX393" s="9"/>
      <c r="MNY393" s="9"/>
      <c r="MNZ393" s="9"/>
      <c r="MOA393" s="9"/>
      <c r="MOB393" s="9"/>
      <c r="MOC393" s="9"/>
      <c r="MOD393" s="9"/>
      <c r="MOE393" s="9"/>
      <c r="MOF393" s="9"/>
      <c r="MOG393" s="9"/>
      <c r="MOH393" s="9"/>
      <c r="MOI393" s="9"/>
      <c r="MOJ393" s="9"/>
      <c r="MOK393" s="9"/>
      <c r="MOL393" s="9"/>
      <c r="MOM393" s="9"/>
      <c r="MON393" s="9"/>
      <c r="MOO393" s="9"/>
      <c r="MOP393" s="9"/>
      <c r="MOQ393" s="9"/>
      <c r="MOR393" s="9"/>
      <c r="MOS393" s="9"/>
      <c r="MOT393" s="9"/>
      <c r="MOU393" s="9"/>
      <c r="MOV393" s="9"/>
      <c r="MOW393" s="9"/>
      <c r="MOX393" s="9"/>
      <c r="MOY393" s="9"/>
      <c r="MOZ393" s="9"/>
      <c r="MPA393" s="9"/>
      <c r="MPB393" s="9"/>
      <c r="MPC393" s="9"/>
      <c r="MPD393" s="9"/>
      <c r="MPE393" s="9"/>
      <c r="MPF393" s="9"/>
      <c r="MPG393" s="9"/>
      <c r="MPH393" s="9"/>
      <c r="MPI393" s="9"/>
      <c r="MPJ393" s="9"/>
      <c r="MPK393" s="9"/>
      <c r="MPL393" s="9"/>
      <c r="MPM393" s="9"/>
      <c r="MPN393" s="9"/>
      <c r="MPO393" s="9"/>
      <c r="MPP393" s="9"/>
      <c r="MPQ393" s="9"/>
      <c r="MPR393" s="9"/>
      <c r="MPS393" s="9"/>
      <c r="MPT393" s="9"/>
      <c r="MPU393" s="9"/>
      <c r="MPV393" s="9"/>
      <c r="MPW393" s="9"/>
      <c r="MPX393" s="9"/>
      <c r="MPY393" s="9"/>
      <c r="MPZ393" s="9"/>
      <c r="MQA393" s="9"/>
      <c r="MQB393" s="9"/>
      <c r="MQC393" s="9"/>
      <c r="MQD393" s="9"/>
      <c r="MQE393" s="9"/>
      <c r="MQF393" s="9"/>
      <c r="MQG393" s="9"/>
      <c r="MQH393" s="9"/>
      <c r="MQI393" s="9"/>
      <c r="MQJ393" s="9"/>
      <c r="MQK393" s="9"/>
      <c r="MQL393" s="9"/>
      <c r="MQM393" s="9"/>
      <c r="MQN393" s="9"/>
      <c r="MQO393" s="9"/>
      <c r="MQP393" s="9"/>
      <c r="MQQ393" s="9"/>
      <c r="MQR393" s="9"/>
      <c r="MQS393" s="9"/>
      <c r="MQT393" s="9"/>
      <c r="MQU393" s="9"/>
      <c r="MQV393" s="9"/>
      <c r="MQW393" s="9"/>
      <c r="MQX393" s="9"/>
      <c r="MQY393" s="9"/>
      <c r="MQZ393" s="9"/>
      <c r="MRA393" s="9"/>
      <c r="MRB393" s="9"/>
      <c r="MRC393" s="9"/>
      <c r="MRD393" s="9"/>
      <c r="MRE393" s="9"/>
      <c r="MRF393" s="9"/>
      <c r="MRG393" s="9"/>
      <c r="MRH393" s="9"/>
      <c r="MRI393" s="9"/>
      <c r="MRJ393" s="9"/>
      <c r="MRK393" s="9"/>
      <c r="MRL393" s="9"/>
      <c r="MRM393" s="9"/>
      <c r="MRN393" s="9"/>
      <c r="MRO393" s="9"/>
      <c r="MRP393" s="9"/>
      <c r="MRQ393" s="9"/>
      <c r="MRR393" s="9"/>
      <c r="MRS393" s="9"/>
      <c r="MRT393" s="9"/>
      <c r="MRU393" s="9"/>
      <c r="MRV393" s="9"/>
      <c r="MRW393" s="9"/>
      <c r="MRX393" s="9"/>
      <c r="MRY393" s="9"/>
      <c r="MRZ393" s="9"/>
      <c r="MSA393" s="9"/>
      <c r="MSB393" s="9"/>
      <c r="MSC393" s="9"/>
      <c r="MSD393" s="9"/>
      <c r="MSE393" s="9"/>
      <c r="MSF393" s="9"/>
      <c r="MSG393" s="9"/>
      <c r="MSH393" s="9"/>
      <c r="MSI393" s="9"/>
      <c r="MSJ393" s="9"/>
      <c r="MSK393" s="9"/>
      <c r="MSL393" s="9"/>
      <c r="MSM393" s="9"/>
      <c r="MSN393" s="9"/>
      <c r="MSO393" s="9"/>
      <c r="MSP393" s="9"/>
      <c r="MSQ393" s="9"/>
      <c r="MSR393" s="9"/>
      <c r="MSS393" s="9"/>
      <c r="MST393" s="9"/>
      <c r="MSU393" s="9"/>
      <c r="MSV393" s="9"/>
      <c r="MSW393" s="9"/>
      <c r="MSX393" s="9"/>
      <c r="MSY393" s="9"/>
      <c r="MSZ393" s="9"/>
      <c r="MTA393" s="9"/>
      <c r="MTB393" s="9"/>
      <c r="MTC393" s="9"/>
      <c r="MTD393" s="9"/>
      <c r="MTE393" s="9"/>
      <c r="MTF393" s="9"/>
      <c r="MTG393" s="9"/>
      <c r="MTH393" s="9"/>
      <c r="MTI393" s="9"/>
      <c r="MTJ393" s="9"/>
      <c r="MTK393" s="9"/>
      <c r="MTL393" s="9"/>
      <c r="MTM393" s="9"/>
      <c r="MTN393" s="9"/>
      <c r="MTO393" s="9"/>
      <c r="MTP393" s="9"/>
      <c r="MTQ393" s="9"/>
      <c r="MTR393" s="9"/>
      <c r="MTS393" s="9"/>
      <c r="MTT393" s="9"/>
      <c r="MTU393" s="9"/>
      <c r="MTV393" s="9"/>
      <c r="MTW393" s="9"/>
      <c r="MTX393" s="9"/>
      <c r="MTY393" s="9"/>
      <c r="MTZ393" s="9"/>
      <c r="MUA393" s="9"/>
      <c r="MUB393" s="9"/>
      <c r="MUC393" s="9"/>
      <c r="MUD393" s="9"/>
      <c r="MUE393" s="9"/>
      <c r="MUF393" s="9"/>
      <c r="MUG393" s="9"/>
      <c r="MUH393" s="9"/>
      <c r="MUI393" s="9"/>
      <c r="MUJ393" s="9"/>
      <c r="MUK393" s="9"/>
      <c r="MUL393" s="9"/>
      <c r="MUM393" s="9"/>
      <c r="MUN393" s="9"/>
      <c r="MUO393" s="9"/>
      <c r="MUP393" s="9"/>
      <c r="MUQ393" s="9"/>
      <c r="MUR393" s="9"/>
      <c r="MUS393" s="9"/>
      <c r="MUT393" s="9"/>
      <c r="MUU393" s="9"/>
      <c r="MUV393" s="9"/>
      <c r="MUW393" s="9"/>
      <c r="MUX393" s="9"/>
      <c r="MUY393" s="9"/>
      <c r="MUZ393" s="9"/>
      <c r="MVA393" s="9"/>
      <c r="MVB393" s="9"/>
      <c r="MVC393" s="9"/>
      <c r="MVD393" s="9"/>
      <c r="MVE393" s="9"/>
      <c r="MVF393" s="9"/>
      <c r="MVG393" s="9"/>
      <c r="MVH393" s="9"/>
      <c r="MVI393" s="9"/>
      <c r="MVJ393" s="9"/>
      <c r="MVK393" s="9"/>
      <c r="MVL393" s="9"/>
      <c r="MVM393" s="9"/>
      <c r="MVN393" s="9"/>
      <c r="MVO393" s="9"/>
      <c r="MVP393" s="9"/>
      <c r="MVQ393" s="9"/>
      <c r="MVR393" s="9"/>
      <c r="MVS393" s="9"/>
      <c r="MVT393" s="9"/>
      <c r="MVU393" s="9"/>
      <c r="MVV393" s="9"/>
      <c r="MVW393" s="9"/>
      <c r="MVX393" s="9"/>
      <c r="MVY393" s="9"/>
      <c r="MVZ393" s="9"/>
      <c r="MWA393" s="9"/>
      <c r="MWB393" s="9"/>
      <c r="MWC393" s="9"/>
      <c r="MWD393" s="9"/>
      <c r="MWE393" s="9"/>
      <c r="MWF393" s="9"/>
      <c r="MWG393" s="9"/>
      <c r="MWH393" s="9"/>
      <c r="MWI393" s="9"/>
      <c r="MWJ393" s="9"/>
      <c r="MWK393" s="9"/>
      <c r="MWL393" s="9"/>
      <c r="MWM393" s="9"/>
      <c r="MWN393" s="9"/>
      <c r="MWO393" s="9"/>
      <c r="MWP393" s="9"/>
      <c r="MWQ393" s="9"/>
      <c r="MWR393" s="9"/>
      <c r="MWS393" s="9"/>
      <c r="MWT393" s="9"/>
      <c r="MWU393" s="9"/>
      <c r="MWV393" s="9"/>
      <c r="MWW393" s="9"/>
      <c r="MWX393" s="9"/>
      <c r="MWY393" s="9"/>
      <c r="MWZ393" s="9"/>
      <c r="MXA393" s="9"/>
      <c r="MXB393" s="9"/>
      <c r="MXC393" s="9"/>
      <c r="MXD393" s="9"/>
      <c r="MXE393" s="9"/>
      <c r="MXF393" s="9"/>
      <c r="MXG393" s="9"/>
      <c r="MXH393" s="9"/>
      <c r="MXI393" s="9"/>
      <c r="MXJ393" s="9"/>
      <c r="MXK393" s="9"/>
      <c r="MXL393" s="9"/>
      <c r="MXM393" s="9"/>
      <c r="MXN393" s="9"/>
      <c r="MXO393" s="9"/>
      <c r="MXP393" s="9"/>
      <c r="MXQ393" s="9"/>
      <c r="MXR393" s="9"/>
      <c r="MXS393" s="9"/>
      <c r="MXT393" s="9"/>
      <c r="MXU393" s="9"/>
      <c r="MXV393" s="9"/>
      <c r="MXW393" s="9"/>
      <c r="MXX393" s="9"/>
      <c r="MXY393" s="9"/>
      <c r="MXZ393" s="9"/>
      <c r="MYA393" s="9"/>
      <c r="MYB393" s="9"/>
      <c r="MYC393" s="9"/>
      <c r="MYD393" s="9"/>
      <c r="MYE393" s="9"/>
      <c r="MYF393" s="9"/>
      <c r="MYG393" s="9"/>
      <c r="MYH393" s="9"/>
      <c r="MYI393" s="9"/>
      <c r="MYJ393" s="9"/>
      <c r="MYK393" s="9"/>
      <c r="MYL393" s="9"/>
      <c r="MYM393" s="9"/>
      <c r="MYN393" s="9"/>
      <c r="MYO393" s="9"/>
      <c r="MYP393" s="9"/>
      <c r="MYQ393" s="9"/>
      <c r="MYR393" s="9"/>
      <c r="MYS393" s="9"/>
      <c r="MYT393" s="9"/>
      <c r="MYU393" s="9"/>
      <c r="MYV393" s="9"/>
      <c r="MYW393" s="9"/>
      <c r="MYX393" s="9"/>
      <c r="MYY393" s="9"/>
      <c r="MYZ393" s="9"/>
      <c r="MZA393" s="9"/>
      <c r="MZB393" s="9"/>
      <c r="MZC393" s="9"/>
      <c r="MZD393" s="9"/>
      <c r="MZE393" s="9"/>
      <c r="MZF393" s="9"/>
      <c r="MZG393" s="9"/>
      <c r="MZH393" s="9"/>
      <c r="MZI393" s="9"/>
      <c r="MZJ393" s="9"/>
      <c r="MZK393" s="9"/>
      <c r="MZL393" s="9"/>
      <c r="MZM393" s="9"/>
      <c r="MZN393" s="9"/>
      <c r="MZO393" s="9"/>
      <c r="MZP393" s="9"/>
      <c r="MZQ393" s="9"/>
      <c r="MZR393" s="9"/>
      <c r="MZS393" s="9"/>
      <c r="MZT393" s="9"/>
      <c r="MZU393" s="9"/>
      <c r="MZV393" s="9"/>
      <c r="MZW393" s="9"/>
      <c r="MZX393" s="9"/>
      <c r="MZY393" s="9"/>
      <c r="MZZ393" s="9"/>
      <c r="NAA393" s="9"/>
      <c r="NAB393" s="9"/>
      <c r="NAC393" s="9"/>
      <c r="NAD393" s="9"/>
      <c r="NAE393" s="9"/>
      <c r="NAF393" s="9"/>
      <c r="NAG393" s="9"/>
      <c r="NAH393" s="9"/>
      <c r="NAI393" s="9"/>
      <c r="NAJ393" s="9"/>
      <c r="NAK393" s="9"/>
      <c r="NAL393" s="9"/>
      <c r="NAM393" s="9"/>
      <c r="NAN393" s="9"/>
      <c r="NAO393" s="9"/>
      <c r="NAP393" s="9"/>
      <c r="NAQ393" s="9"/>
      <c r="NAR393" s="9"/>
      <c r="NAS393" s="9"/>
      <c r="NAT393" s="9"/>
      <c r="NAU393" s="9"/>
      <c r="NAV393" s="9"/>
      <c r="NAW393" s="9"/>
      <c r="NAX393" s="9"/>
      <c r="NAY393" s="9"/>
      <c r="NAZ393" s="9"/>
      <c r="NBA393" s="9"/>
      <c r="NBB393" s="9"/>
      <c r="NBC393" s="9"/>
      <c r="NBD393" s="9"/>
      <c r="NBE393" s="9"/>
      <c r="NBF393" s="9"/>
      <c r="NBG393" s="9"/>
      <c r="NBH393" s="9"/>
      <c r="NBI393" s="9"/>
      <c r="NBJ393" s="9"/>
      <c r="NBK393" s="9"/>
      <c r="NBL393" s="9"/>
      <c r="NBM393" s="9"/>
      <c r="NBN393" s="9"/>
      <c r="NBO393" s="9"/>
      <c r="NBP393" s="9"/>
      <c r="NBQ393" s="9"/>
      <c r="NBR393" s="9"/>
      <c r="NBS393" s="9"/>
      <c r="NBT393" s="9"/>
      <c r="NBU393" s="9"/>
      <c r="NBV393" s="9"/>
      <c r="NBW393" s="9"/>
      <c r="NBX393" s="9"/>
      <c r="NBY393" s="9"/>
      <c r="NBZ393" s="9"/>
      <c r="NCA393" s="9"/>
      <c r="NCB393" s="9"/>
      <c r="NCC393" s="9"/>
      <c r="NCD393" s="9"/>
      <c r="NCE393" s="9"/>
      <c r="NCF393" s="9"/>
      <c r="NCG393" s="9"/>
      <c r="NCH393" s="9"/>
      <c r="NCI393" s="9"/>
      <c r="NCJ393" s="9"/>
      <c r="NCK393" s="9"/>
      <c r="NCL393" s="9"/>
      <c r="NCM393" s="9"/>
      <c r="NCN393" s="9"/>
      <c r="NCO393" s="9"/>
      <c r="NCP393" s="9"/>
      <c r="NCQ393" s="9"/>
      <c r="NCR393" s="9"/>
      <c r="NCS393" s="9"/>
      <c r="NCT393" s="9"/>
      <c r="NCU393" s="9"/>
      <c r="NCV393" s="9"/>
      <c r="NCW393" s="9"/>
      <c r="NCX393" s="9"/>
      <c r="NCY393" s="9"/>
      <c r="NCZ393" s="9"/>
      <c r="NDA393" s="9"/>
      <c r="NDB393" s="9"/>
      <c r="NDC393" s="9"/>
      <c r="NDD393" s="9"/>
      <c r="NDE393" s="9"/>
      <c r="NDF393" s="9"/>
      <c r="NDG393" s="9"/>
      <c r="NDH393" s="9"/>
      <c r="NDI393" s="9"/>
      <c r="NDJ393" s="9"/>
      <c r="NDK393" s="9"/>
      <c r="NDL393" s="9"/>
      <c r="NDM393" s="9"/>
      <c r="NDN393" s="9"/>
      <c r="NDO393" s="9"/>
      <c r="NDP393" s="9"/>
      <c r="NDQ393" s="9"/>
      <c r="NDR393" s="9"/>
      <c r="NDS393" s="9"/>
      <c r="NDT393" s="9"/>
      <c r="NDU393" s="9"/>
      <c r="NDV393" s="9"/>
      <c r="NDW393" s="9"/>
      <c r="NDX393" s="9"/>
      <c r="NDY393" s="9"/>
      <c r="NDZ393" s="9"/>
      <c r="NEA393" s="9"/>
      <c r="NEB393" s="9"/>
      <c r="NEC393" s="9"/>
      <c r="NED393" s="9"/>
      <c r="NEE393" s="9"/>
      <c r="NEF393" s="9"/>
      <c r="NEG393" s="9"/>
      <c r="NEH393" s="9"/>
      <c r="NEI393" s="9"/>
      <c r="NEJ393" s="9"/>
      <c r="NEK393" s="9"/>
      <c r="NEL393" s="9"/>
      <c r="NEM393" s="9"/>
      <c r="NEN393" s="9"/>
      <c r="NEO393" s="9"/>
      <c r="NEP393" s="9"/>
      <c r="NEQ393" s="9"/>
      <c r="NER393" s="9"/>
      <c r="NES393" s="9"/>
      <c r="NET393" s="9"/>
      <c r="NEU393" s="9"/>
      <c r="NEV393" s="9"/>
      <c r="NEW393" s="9"/>
      <c r="NEX393" s="9"/>
      <c r="NEY393" s="9"/>
      <c r="NEZ393" s="9"/>
      <c r="NFA393" s="9"/>
      <c r="NFB393" s="9"/>
      <c r="NFC393" s="9"/>
      <c r="NFD393" s="9"/>
      <c r="NFE393" s="9"/>
      <c r="NFF393" s="9"/>
      <c r="NFG393" s="9"/>
      <c r="NFH393" s="9"/>
      <c r="NFI393" s="9"/>
      <c r="NFJ393" s="9"/>
      <c r="NFK393" s="9"/>
      <c r="NFL393" s="9"/>
      <c r="NFM393" s="9"/>
      <c r="NFN393" s="9"/>
      <c r="NFO393" s="9"/>
      <c r="NFP393" s="9"/>
      <c r="NFQ393" s="9"/>
      <c r="NFR393" s="9"/>
      <c r="NFS393" s="9"/>
      <c r="NFT393" s="9"/>
      <c r="NFU393" s="9"/>
      <c r="NFV393" s="9"/>
      <c r="NFW393" s="9"/>
      <c r="NFX393" s="9"/>
      <c r="NFY393" s="9"/>
      <c r="NFZ393" s="9"/>
      <c r="NGA393" s="9"/>
      <c r="NGB393" s="9"/>
      <c r="NGC393" s="9"/>
      <c r="NGD393" s="9"/>
      <c r="NGE393" s="9"/>
      <c r="NGF393" s="9"/>
      <c r="NGG393" s="9"/>
      <c r="NGH393" s="9"/>
      <c r="NGI393" s="9"/>
      <c r="NGJ393" s="9"/>
      <c r="NGK393" s="9"/>
      <c r="NGL393" s="9"/>
      <c r="NGM393" s="9"/>
      <c r="NGN393" s="9"/>
      <c r="NGO393" s="9"/>
      <c r="NGP393" s="9"/>
      <c r="NGQ393" s="9"/>
      <c r="NGR393" s="9"/>
      <c r="NGS393" s="9"/>
      <c r="NGT393" s="9"/>
      <c r="NGU393" s="9"/>
      <c r="NGV393" s="9"/>
      <c r="NGW393" s="9"/>
      <c r="NGX393" s="9"/>
      <c r="NGY393" s="9"/>
      <c r="NGZ393" s="9"/>
      <c r="NHA393" s="9"/>
      <c r="NHB393" s="9"/>
      <c r="NHC393" s="9"/>
      <c r="NHD393" s="9"/>
      <c r="NHE393" s="9"/>
      <c r="NHF393" s="9"/>
      <c r="NHG393" s="9"/>
      <c r="NHH393" s="9"/>
      <c r="NHI393" s="9"/>
      <c r="NHJ393" s="9"/>
      <c r="NHK393" s="9"/>
      <c r="NHL393" s="9"/>
      <c r="NHM393" s="9"/>
      <c r="NHN393" s="9"/>
      <c r="NHO393" s="9"/>
      <c r="NHP393" s="9"/>
      <c r="NHQ393" s="9"/>
      <c r="NHR393" s="9"/>
      <c r="NHS393" s="9"/>
      <c r="NHT393" s="9"/>
      <c r="NHU393" s="9"/>
      <c r="NHV393" s="9"/>
      <c r="NHW393" s="9"/>
      <c r="NHX393" s="9"/>
      <c r="NHY393" s="9"/>
      <c r="NHZ393" s="9"/>
      <c r="NIA393" s="9"/>
      <c r="NIB393" s="9"/>
      <c r="NIC393" s="9"/>
      <c r="NID393" s="9"/>
      <c r="NIE393" s="9"/>
      <c r="NIF393" s="9"/>
      <c r="NIG393" s="9"/>
      <c r="NIH393" s="9"/>
      <c r="NII393" s="9"/>
      <c r="NIJ393" s="9"/>
      <c r="NIK393" s="9"/>
      <c r="NIL393" s="9"/>
      <c r="NIM393" s="9"/>
      <c r="NIN393" s="9"/>
      <c r="NIO393" s="9"/>
      <c r="NIP393" s="9"/>
      <c r="NIQ393" s="9"/>
      <c r="NIR393" s="9"/>
      <c r="NIS393" s="9"/>
      <c r="NIT393" s="9"/>
      <c r="NIU393" s="9"/>
      <c r="NIV393" s="9"/>
      <c r="NIW393" s="9"/>
      <c r="NIX393" s="9"/>
      <c r="NIY393" s="9"/>
      <c r="NIZ393" s="9"/>
      <c r="NJA393" s="9"/>
      <c r="NJB393" s="9"/>
      <c r="NJC393" s="9"/>
      <c r="NJD393" s="9"/>
      <c r="NJE393" s="9"/>
      <c r="NJF393" s="9"/>
      <c r="NJG393" s="9"/>
      <c r="NJH393" s="9"/>
      <c r="NJI393" s="9"/>
      <c r="NJJ393" s="9"/>
      <c r="NJK393" s="9"/>
      <c r="NJL393" s="9"/>
      <c r="NJM393" s="9"/>
      <c r="NJN393" s="9"/>
      <c r="NJO393" s="9"/>
      <c r="NJP393" s="9"/>
      <c r="NJQ393" s="9"/>
      <c r="NJR393" s="9"/>
      <c r="NJS393" s="9"/>
      <c r="NJT393" s="9"/>
      <c r="NJU393" s="9"/>
      <c r="NJV393" s="9"/>
      <c r="NJW393" s="9"/>
      <c r="NJX393" s="9"/>
      <c r="NJY393" s="9"/>
      <c r="NJZ393" s="9"/>
      <c r="NKA393" s="9"/>
      <c r="NKB393" s="9"/>
      <c r="NKC393" s="9"/>
      <c r="NKD393" s="9"/>
      <c r="NKE393" s="9"/>
      <c r="NKF393" s="9"/>
      <c r="NKG393" s="9"/>
      <c r="NKH393" s="9"/>
      <c r="NKI393" s="9"/>
      <c r="NKJ393" s="9"/>
      <c r="NKK393" s="9"/>
      <c r="NKL393" s="9"/>
      <c r="NKM393" s="9"/>
      <c r="NKN393" s="9"/>
      <c r="NKO393" s="9"/>
      <c r="NKP393" s="9"/>
      <c r="NKQ393" s="9"/>
      <c r="NKR393" s="9"/>
      <c r="NKS393" s="9"/>
      <c r="NKT393" s="9"/>
      <c r="NKU393" s="9"/>
      <c r="NKV393" s="9"/>
      <c r="NKW393" s="9"/>
      <c r="NKX393" s="9"/>
      <c r="NKY393" s="9"/>
      <c r="NKZ393" s="9"/>
      <c r="NLA393" s="9"/>
      <c r="NLB393" s="9"/>
      <c r="NLC393" s="9"/>
      <c r="NLD393" s="9"/>
      <c r="NLE393" s="9"/>
      <c r="NLF393" s="9"/>
      <c r="NLG393" s="9"/>
      <c r="NLH393" s="9"/>
      <c r="NLI393" s="9"/>
      <c r="NLJ393" s="9"/>
      <c r="NLK393" s="9"/>
      <c r="NLL393" s="9"/>
      <c r="NLM393" s="9"/>
      <c r="NLN393" s="9"/>
      <c r="NLO393" s="9"/>
      <c r="NLP393" s="9"/>
      <c r="NLQ393" s="9"/>
      <c r="NLR393" s="9"/>
      <c r="NLS393" s="9"/>
      <c r="NLT393" s="9"/>
      <c r="NLU393" s="9"/>
      <c r="NLV393" s="9"/>
      <c r="NLW393" s="9"/>
      <c r="NLX393" s="9"/>
      <c r="NLY393" s="9"/>
      <c r="NLZ393" s="9"/>
      <c r="NMA393" s="9"/>
      <c r="NMB393" s="9"/>
      <c r="NMC393" s="9"/>
      <c r="NMD393" s="9"/>
      <c r="NME393" s="9"/>
      <c r="NMF393" s="9"/>
      <c r="NMG393" s="9"/>
      <c r="NMH393" s="9"/>
      <c r="NMI393" s="9"/>
      <c r="NMJ393" s="9"/>
      <c r="NMK393" s="9"/>
      <c r="NML393" s="9"/>
      <c r="NMM393" s="9"/>
      <c r="NMN393" s="9"/>
      <c r="NMO393" s="9"/>
      <c r="NMP393" s="9"/>
      <c r="NMQ393" s="9"/>
      <c r="NMR393" s="9"/>
      <c r="NMS393" s="9"/>
      <c r="NMT393" s="9"/>
      <c r="NMU393" s="9"/>
      <c r="NMV393" s="9"/>
      <c r="NMW393" s="9"/>
      <c r="NMX393" s="9"/>
      <c r="NMY393" s="9"/>
      <c r="NMZ393" s="9"/>
      <c r="NNA393" s="9"/>
      <c r="NNB393" s="9"/>
      <c r="NNC393" s="9"/>
      <c r="NND393" s="9"/>
      <c r="NNE393" s="9"/>
      <c r="NNF393" s="9"/>
      <c r="NNG393" s="9"/>
      <c r="NNH393" s="9"/>
      <c r="NNI393" s="9"/>
      <c r="NNJ393" s="9"/>
      <c r="NNK393" s="9"/>
      <c r="NNL393" s="9"/>
      <c r="NNM393" s="9"/>
      <c r="NNN393" s="9"/>
      <c r="NNO393" s="9"/>
      <c r="NNP393" s="9"/>
      <c r="NNQ393" s="9"/>
      <c r="NNR393" s="9"/>
      <c r="NNS393" s="9"/>
      <c r="NNT393" s="9"/>
      <c r="NNU393" s="9"/>
      <c r="NNV393" s="9"/>
      <c r="NNW393" s="9"/>
      <c r="NNX393" s="9"/>
      <c r="NNY393" s="9"/>
      <c r="NNZ393" s="9"/>
      <c r="NOA393" s="9"/>
      <c r="NOB393" s="9"/>
      <c r="NOC393" s="9"/>
      <c r="NOD393" s="9"/>
      <c r="NOE393" s="9"/>
      <c r="NOF393" s="9"/>
      <c r="NOG393" s="9"/>
      <c r="NOH393" s="9"/>
      <c r="NOI393" s="9"/>
      <c r="NOJ393" s="9"/>
      <c r="NOK393" s="9"/>
      <c r="NOL393" s="9"/>
      <c r="NOM393" s="9"/>
      <c r="NON393" s="9"/>
      <c r="NOO393" s="9"/>
      <c r="NOP393" s="9"/>
      <c r="NOQ393" s="9"/>
      <c r="NOR393" s="9"/>
      <c r="NOS393" s="9"/>
      <c r="NOT393" s="9"/>
      <c r="NOU393" s="9"/>
      <c r="NOV393" s="9"/>
      <c r="NOW393" s="9"/>
      <c r="NOX393" s="9"/>
      <c r="NOY393" s="9"/>
      <c r="NOZ393" s="9"/>
      <c r="NPA393" s="9"/>
      <c r="NPB393" s="9"/>
      <c r="NPC393" s="9"/>
      <c r="NPD393" s="9"/>
      <c r="NPE393" s="9"/>
      <c r="NPF393" s="9"/>
      <c r="NPG393" s="9"/>
      <c r="NPH393" s="9"/>
      <c r="NPI393" s="9"/>
      <c r="NPJ393" s="9"/>
      <c r="NPK393" s="9"/>
      <c r="NPL393" s="9"/>
      <c r="NPM393" s="9"/>
      <c r="NPN393" s="9"/>
      <c r="NPO393" s="9"/>
      <c r="NPP393" s="9"/>
      <c r="NPQ393" s="9"/>
      <c r="NPR393" s="9"/>
      <c r="NPS393" s="9"/>
      <c r="NPT393" s="9"/>
      <c r="NPU393" s="9"/>
      <c r="NPV393" s="9"/>
      <c r="NPW393" s="9"/>
      <c r="NPX393" s="9"/>
      <c r="NPY393" s="9"/>
      <c r="NPZ393" s="9"/>
      <c r="NQA393" s="9"/>
      <c r="NQB393" s="9"/>
      <c r="NQC393" s="9"/>
      <c r="NQD393" s="9"/>
      <c r="NQE393" s="9"/>
      <c r="NQF393" s="9"/>
      <c r="NQG393" s="9"/>
      <c r="NQH393" s="9"/>
      <c r="NQI393" s="9"/>
      <c r="NQJ393" s="9"/>
      <c r="NQK393" s="9"/>
      <c r="NQL393" s="9"/>
      <c r="NQM393" s="9"/>
      <c r="NQN393" s="9"/>
      <c r="NQO393" s="9"/>
      <c r="NQP393" s="9"/>
      <c r="NQQ393" s="9"/>
      <c r="NQR393" s="9"/>
      <c r="NQS393" s="9"/>
      <c r="NQT393" s="9"/>
      <c r="NQU393" s="9"/>
      <c r="NQV393" s="9"/>
      <c r="NQW393" s="9"/>
      <c r="NQX393" s="9"/>
      <c r="NQY393" s="9"/>
      <c r="NQZ393" s="9"/>
      <c r="NRA393" s="9"/>
      <c r="NRB393" s="9"/>
      <c r="NRC393" s="9"/>
      <c r="NRD393" s="9"/>
      <c r="NRE393" s="9"/>
      <c r="NRF393" s="9"/>
      <c r="NRG393" s="9"/>
      <c r="NRH393" s="9"/>
      <c r="NRI393" s="9"/>
      <c r="NRJ393" s="9"/>
      <c r="NRK393" s="9"/>
      <c r="NRL393" s="9"/>
      <c r="NRM393" s="9"/>
      <c r="NRN393" s="9"/>
      <c r="NRO393" s="9"/>
      <c r="NRP393" s="9"/>
      <c r="NRQ393" s="9"/>
      <c r="NRR393" s="9"/>
      <c r="NRS393" s="9"/>
      <c r="NRT393" s="9"/>
      <c r="NRU393" s="9"/>
      <c r="NRV393" s="9"/>
      <c r="NRW393" s="9"/>
      <c r="NRX393" s="9"/>
      <c r="NRY393" s="9"/>
      <c r="NRZ393" s="9"/>
      <c r="NSA393" s="9"/>
      <c r="NSB393" s="9"/>
      <c r="NSC393" s="9"/>
      <c r="NSD393" s="9"/>
      <c r="NSE393" s="9"/>
      <c r="NSF393" s="9"/>
      <c r="NSG393" s="9"/>
      <c r="NSH393" s="9"/>
      <c r="NSI393" s="9"/>
      <c r="NSJ393" s="9"/>
      <c r="NSK393" s="9"/>
      <c r="NSL393" s="9"/>
      <c r="NSM393" s="9"/>
      <c r="NSN393" s="9"/>
      <c r="NSO393" s="9"/>
      <c r="NSP393" s="9"/>
      <c r="NSQ393" s="9"/>
      <c r="NSR393" s="9"/>
      <c r="NSS393" s="9"/>
      <c r="NST393" s="9"/>
      <c r="NSU393" s="9"/>
      <c r="NSV393" s="9"/>
      <c r="NSW393" s="9"/>
      <c r="NSX393" s="9"/>
      <c r="NSY393" s="9"/>
      <c r="NSZ393" s="9"/>
      <c r="NTA393" s="9"/>
      <c r="NTB393" s="9"/>
      <c r="NTC393" s="9"/>
      <c r="NTD393" s="9"/>
      <c r="NTE393" s="9"/>
      <c r="NTF393" s="9"/>
      <c r="NTG393" s="9"/>
      <c r="NTH393" s="9"/>
      <c r="NTI393" s="9"/>
      <c r="NTJ393" s="9"/>
      <c r="NTK393" s="9"/>
      <c r="NTL393" s="9"/>
      <c r="NTM393" s="9"/>
      <c r="NTN393" s="9"/>
      <c r="NTO393" s="9"/>
      <c r="NTP393" s="9"/>
      <c r="NTQ393" s="9"/>
      <c r="NTR393" s="9"/>
      <c r="NTS393" s="9"/>
      <c r="NTT393" s="9"/>
      <c r="NTU393" s="9"/>
      <c r="NTV393" s="9"/>
      <c r="NTW393" s="9"/>
      <c r="NTX393" s="9"/>
      <c r="NTY393" s="9"/>
      <c r="NTZ393" s="9"/>
      <c r="NUA393" s="9"/>
      <c r="NUB393" s="9"/>
      <c r="NUC393" s="9"/>
      <c r="NUD393" s="9"/>
      <c r="NUE393" s="9"/>
      <c r="NUF393" s="9"/>
      <c r="NUG393" s="9"/>
      <c r="NUH393" s="9"/>
      <c r="NUI393" s="9"/>
      <c r="NUJ393" s="9"/>
      <c r="NUK393" s="9"/>
      <c r="NUL393" s="9"/>
      <c r="NUM393" s="9"/>
      <c r="NUN393" s="9"/>
      <c r="NUO393" s="9"/>
      <c r="NUP393" s="9"/>
      <c r="NUQ393" s="9"/>
      <c r="NUR393" s="9"/>
      <c r="NUS393" s="9"/>
      <c r="NUT393" s="9"/>
      <c r="NUU393" s="9"/>
      <c r="NUV393" s="9"/>
      <c r="NUW393" s="9"/>
      <c r="NUX393" s="9"/>
      <c r="NUY393" s="9"/>
      <c r="NUZ393" s="9"/>
      <c r="NVA393" s="9"/>
      <c r="NVB393" s="9"/>
      <c r="NVC393" s="9"/>
      <c r="NVD393" s="9"/>
      <c r="NVE393" s="9"/>
      <c r="NVF393" s="9"/>
      <c r="NVG393" s="9"/>
      <c r="NVH393" s="9"/>
      <c r="NVI393" s="9"/>
      <c r="NVJ393" s="9"/>
      <c r="NVK393" s="9"/>
      <c r="NVL393" s="9"/>
      <c r="NVM393" s="9"/>
      <c r="NVN393" s="9"/>
      <c r="NVO393" s="9"/>
      <c r="NVP393" s="9"/>
      <c r="NVQ393" s="9"/>
      <c r="NVR393" s="9"/>
      <c r="NVS393" s="9"/>
      <c r="NVT393" s="9"/>
      <c r="NVU393" s="9"/>
      <c r="NVV393" s="9"/>
      <c r="NVW393" s="9"/>
      <c r="NVX393" s="9"/>
      <c r="NVY393" s="9"/>
      <c r="NVZ393" s="9"/>
      <c r="NWA393" s="9"/>
      <c r="NWB393" s="9"/>
      <c r="NWC393" s="9"/>
      <c r="NWD393" s="9"/>
      <c r="NWE393" s="9"/>
      <c r="NWF393" s="9"/>
      <c r="NWG393" s="9"/>
      <c r="NWH393" s="9"/>
      <c r="NWI393" s="9"/>
      <c r="NWJ393" s="9"/>
      <c r="NWK393" s="9"/>
      <c r="NWL393" s="9"/>
      <c r="NWM393" s="9"/>
      <c r="NWN393" s="9"/>
      <c r="NWO393" s="9"/>
      <c r="NWP393" s="9"/>
      <c r="NWQ393" s="9"/>
      <c r="NWR393" s="9"/>
      <c r="NWS393" s="9"/>
      <c r="NWT393" s="9"/>
      <c r="NWU393" s="9"/>
      <c r="NWV393" s="9"/>
      <c r="NWW393" s="9"/>
      <c r="NWX393" s="9"/>
      <c r="NWY393" s="9"/>
      <c r="NWZ393" s="9"/>
      <c r="NXA393" s="9"/>
      <c r="NXB393" s="9"/>
      <c r="NXC393" s="9"/>
      <c r="NXD393" s="9"/>
      <c r="NXE393" s="9"/>
      <c r="NXF393" s="9"/>
      <c r="NXG393" s="9"/>
      <c r="NXH393" s="9"/>
      <c r="NXI393" s="9"/>
      <c r="NXJ393" s="9"/>
      <c r="NXK393" s="9"/>
      <c r="NXL393" s="9"/>
      <c r="NXM393" s="9"/>
      <c r="NXN393" s="9"/>
      <c r="NXO393" s="9"/>
      <c r="NXP393" s="9"/>
      <c r="NXQ393" s="9"/>
      <c r="NXR393" s="9"/>
      <c r="NXS393" s="9"/>
      <c r="NXT393" s="9"/>
      <c r="NXU393" s="9"/>
      <c r="NXV393" s="9"/>
      <c r="NXW393" s="9"/>
      <c r="NXX393" s="9"/>
      <c r="NXY393" s="9"/>
      <c r="NXZ393" s="9"/>
      <c r="NYA393" s="9"/>
      <c r="NYB393" s="9"/>
      <c r="NYC393" s="9"/>
      <c r="NYD393" s="9"/>
      <c r="NYE393" s="9"/>
      <c r="NYF393" s="9"/>
      <c r="NYG393" s="9"/>
      <c r="NYH393" s="9"/>
      <c r="NYI393" s="9"/>
      <c r="NYJ393" s="9"/>
      <c r="NYK393" s="9"/>
      <c r="NYL393" s="9"/>
      <c r="NYM393" s="9"/>
      <c r="NYN393" s="9"/>
      <c r="NYO393" s="9"/>
      <c r="NYP393" s="9"/>
      <c r="NYQ393" s="9"/>
      <c r="NYR393" s="9"/>
      <c r="NYS393" s="9"/>
      <c r="NYT393" s="9"/>
      <c r="NYU393" s="9"/>
      <c r="NYV393" s="9"/>
      <c r="NYW393" s="9"/>
      <c r="NYX393" s="9"/>
      <c r="NYY393" s="9"/>
      <c r="NYZ393" s="9"/>
      <c r="NZA393" s="9"/>
      <c r="NZB393" s="9"/>
      <c r="NZC393" s="9"/>
      <c r="NZD393" s="9"/>
      <c r="NZE393" s="9"/>
      <c r="NZF393" s="9"/>
      <c r="NZG393" s="9"/>
      <c r="NZH393" s="9"/>
      <c r="NZI393" s="9"/>
      <c r="NZJ393" s="9"/>
      <c r="NZK393" s="9"/>
      <c r="NZL393" s="9"/>
      <c r="NZM393" s="9"/>
      <c r="NZN393" s="9"/>
      <c r="NZO393" s="9"/>
      <c r="NZP393" s="9"/>
      <c r="NZQ393" s="9"/>
      <c r="NZR393" s="9"/>
      <c r="NZS393" s="9"/>
      <c r="NZT393" s="9"/>
      <c r="NZU393" s="9"/>
      <c r="NZV393" s="9"/>
      <c r="NZW393" s="9"/>
      <c r="NZX393" s="9"/>
      <c r="NZY393" s="9"/>
      <c r="NZZ393" s="9"/>
      <c r="OAA393" s="9"/>
      <c r="OAB393" s="9"/>
      <c r="OAC393" s="9"/>
      <c r="OAD393" s="9"/>
      <c r="OAE393" s="9"/>
      <c r="OAF393" s="9"/>
      <c r="OAG393" s="9"/>
      <c r="OAH393" s="9"/>
      <c r="OAI393" s="9"/>
      <c r="OAJ393" s="9"/>
      <c r="OAK393" s="9"/>
      <c r="OAL393" s="9"/>
      <c r="OAM393" s="9"/>
      <c r="OAN393" s="9"/>
      <c r="OAO393" s="9"/>
      <c r="OAP393" s="9"/>
      <c r="OAQ393" s="9"/>
      <c r="OAR393" s="9"/>
      <c r="OAS393" s="9"/>
      <c r="OAT393" s="9"/>
      <c r="OAU393" s="9"/>
      <c r="OAV393" s="9"/>
      <c r="OAW393" s="9"/>
      <c r="OAX393" s="9"/>
      <c r="OAY393" s="9"/>
      <c r="OAZ393" s="9"/>
      <c r="OBA393" s="9"/>
      <c r="OBB393" s="9"/>
      <c r="OBC393" s="9"/>
      <c r="OBD393" s="9"/>
      <c r="OBE393" s="9"/>
      <c r="OBF393" s="9"/>
      <c r="OBG393" s="9"/>
      <c r="OBH393" s="9"/>
      <c r="OBI393" s="9"/>
      <c r="OBJ393" s="9"/>
      <c r="OBK393" s="9"/>
      <c r="OBL393" s="9"/>
      <c r="OBM393" s="9"/>
      <c r="OBN393" s="9"/>
      <c r="OBO393" s="9"/>
      <c r="OBP393" s="9"/>
      <c r="OBQ393" s="9"/>
      <c r="OBR393" s="9"/>
      <c r="OBS393" s="9"/>
      <c r="OBT393" s="9"/>
      <c r="OBU393" s="9"/>
      <c r="OBV393" s="9"/>
      <c r="OBW393" s="9"/>
      <c r="OBX393" s="9"/>
      <c r="OBY393" s="9"/>
      <c r="OBZ393" s="9"/>
      <c r="OCA393" s="9"/>
      <c r="OCB393" s="9"/>
      <c r="OCC393" s="9"/>
      <c r="OCD393" s="9"/>
      <c r="OCE393" s="9"/>
      <c r="OCF393" s="9"/>
      <c r="OCG393" s="9"/>
      <c r="OCH393" s="9"/>
      <c r="OCI393" s="9"/>
      <c r="OCJ393" s="9"/>
      <c r="OCK393" s="9"/>
      <c r="OCL393" s="9"/>
      <c r="OCM393" s="9"/>
      <c r="OCN393" s="9"/>
      <c r="OCO393" s="9"/>
      <c r="OCP393" s="9"/>
      <c r="OCQ393" s="9"/>
      <c r="OCR393" s="9"/>
      <c r="OCS393" s="9"/>
      <c r="OCT393" s="9"/>
      <c r="OCU393" s="9"/>
      <c r="OCV393" s="9"/>
      <c r="OCW393" s="9"/>
      <c r="OCX393" s="9"/>
      <c r="OCY393" s="9"/>
      <c r="OCZ393" s="9"/>
      <c r="ODA393" s="9"/>
      <c r="ODB393" s="9"/>
      <c r="ODC393" s="9"/>
      <c r="ODD393" s="9"/>
      <c r="ODE393" s="9"/>
      <c r="ODF393" s="9"/>
      <c r="ODG393" s="9"/>
      <c r="ODH393" s="9"/>
      <c r="ODI393" s="9"/>
      <c r="ODJ393" s="9"/>
      <c r="ODK393" s="9"/>
      <c r="ODL393" s="9"/>
      <c r="ODM393" s="9"/>
      <c r="ODN393" s="9"/>
      <c r="ODO393" s="9"/>
      <c r="ODP393" s="9"/>
      <c r="ODQ393" s="9"/>
      <c r="ODR393" s="9"/>
      <c r="ODS393" s="9"/>
      <c r="ODT393" s="9"/>
      <c r="ODU393" s="9"/>
      <c r="ODV393" s="9"/>
      <c r="ODW393" s="9"/>
      <c r="ODX393" s="9"/>
      <c r="ODY393" s="9"/>
      <c r="ODZ393" s="9"/>
      <c r="OEA393" s="9"/>
      <c r="OEB393" s="9"/>
      <c r="OEC393" s="9"/>
      <c r="OED393" s="9"/>
      <c r="OEE393" s="9"/>
      <c r="OEF393" s="9"/>
      <c r="OEG393" s="9"/>
      <c r="OEH393" s="9"/>
      <c r="OEI393" s="9"/>
      <c r="OEJ393" s="9"/>
      <c r="OEK393" s="9"/>
      <c r="OEL393" s="9"/>
      <c r="OEM393" s="9"/>
      <c r="OEN393" s="9"/>
      <c r="OEO393" s="9"/>
      <c r="OEP393" s="9"/>
      <c r="OEQ393" s="9"/>
      <c r="OER393" s="9"/>
      <c r="OES393" s="9"/>
      <c r="OET393" s="9"/>
      <c r="OEU393" s="9"/>
      <c r="OEV393" s="9"/>
      <c r="OEW393" s="9"/>
      <c r="OEX393" s="9"/>
      <c r="OEY393" s="9"/>
      <c r="OEZ393" s="9"/>
      <c r="OFA393" s="9"/>
      <c r="OFB393" s="9"/>
      <c r="OFC393" s="9"/>
      <c r="OFD393" s="9"/>
      <c r="OFE393" s="9"/>
      <c r="OFF393" s="9"/>
      <c r="OFG393" s="9"/>
      <c r="OFH393" s="9"/>
      <c r="OFI393" s="9"/>
      <c r="OFJ393" s="9"/>
      <c r="OFK393" s="9"/>
      <c r="OFL393" s="9"/>
      <c r="OFM393" s="9"/>
      <c r="OFN393" s="9"/>
      <c r="OFO393" s="9"/>
      <c r="OFP393" s="9"/>
      <c r="OFQ393" s="9"/>
      <c r="OFR393" s="9"/>
      <c r="OFS393" s="9"/>
      <c r="OFT393" s="9"/>
      <c r="OFU393" s="9"/>
      <c r="OFV393" s="9"/>
      <c r="OFW393" s="9"/>
      <c r="OFX393" s="9"/>
      <c r="OFY393" s="9"/>
      <c r="OFZ393" s="9"/>
      <c r="OGA393" s="9"/>
      <c r="OGB393" s="9"/>
      <c r="OGC393" s="9"/>
      <c r="OGD393" s="9"/>
      <c r="OGE393" s="9"/>
      <c r="OGF393" s="9"/>
      <c r="OGG393" s="9"/>
      <c r="OGH393" s="9"/>
      <c r="OGI393" s="9"/>
      <c r="OGJ393" s="9"/>
      <c r="OGK393" s="9"/>
      <c r="OGL393" s="9"/>
      <c r="OGM393" s="9"/>
      <c r="OGN393" s="9"/>
      <c r="OGO393" s="9"/>
      <c r="OGP393" s="9"/>
      <c r="OGQ393" s="9"/>
      <c r="OGR393" s="9"/>
      <c r="OGS393" s="9"/>
      <c r="OGT393" s="9"/>
      <c r="OGU393" s="9"/>
      <c r="OGV393" s="9"/>
      <c r="OGW393" s="9"/>
      <c r="OGX393" s="9"/>
      <c r="OGY393" s="9"/>
      <c r="OGZ393" s="9"/>
      <c r="OHA393" s="9"/>
      <c r="OHB393" s="9"/>
      <c r="OHC393" s="9"/>
      <c r="OHD393" s="9"/>
      <c r="OHE393" s="9"/>
      <c r="OHF393" s="9"/>
      <c r="OHG393" s="9"/>
      <c r="OHH393" s="9"/>
      <c r="OHI393" s="9"/>
      <c r="OHJ393" s="9"/>
      <c r="OHK393" s="9"/>
      <c r="OHL393" s="9"/>
      <c r="OHM393" s="9"/>
      <c r="OHN393" s="9"/>
      <c r="OHO393" s="9"/>
      <c r="OHP393" s="9"/>
      <c r="OHQ393" s="9"/>
      <c r="OHR393" s="9"/>
      <c r="OHS393" s="9"/>
      <c r="OHT393" s="9"/>
      <c r="OHU393" s="9"/>
      <c r="OHV393" s="9"/>
      <c r="OHW393" s="9"/>
      <c r="OHX393" s="9"/>
      <c r="OHY393" s="9"/>
      <c r="OHZ393" s="9"/>
      <c r="OIA393" s="9"/>
      <c r="OIB393" s="9"/>
      <c r="OIC393" s="9"/>
      <c r="OID393" s="9"/>
      <c r="OIE393" s="9"/>
      <c r="OIF393" s="9"/>
      <c r="OIG393" s="9"/>
      <c r="OIH393" s="9"/>
      <c r="OII393" s="9"/>
      <c r="OIJ393" s="9"/>
      <c r="OIK393" s="9"/>
      <c r="OIL393" s="9"/>
      <c r="OIM393" s="9"/>
      <c r="OIN393" s="9"/>
      <c r="OIO393" s="9"/>
      <c r="OIP393" s="9"/>
      <c r="OIQ393" s="9"/>
      <c r="OIR393" s="9"/>
      <c r="OIS393" s="9"/>
      <c r="OIT393" s="9"/>
      <c r="OIU393" s="9"/>
      <c r="OIV393" s="9"/>
      <c r="OIW393" s="9"/>
      <c r="OIX393" s="9"/>
      <c r="OIY393" s="9"/>
      <c r="OIZ393" s="9"/>
      <c r="OJA393" s="9"/>
      <c r="OJB393" s="9"/>
      <c r="OJC393" s="9"/>
      <c r="OJD393" s="9"/>
      <c r="OJE393" s="9"/>
      <c r="OJF393" s="9"/>
      <c r="OJG393" s="9"/>
      <c r="OJH393" s="9"/>
      <c r="OJI393" s="9"/>
      <c r="OJJ393" s="9"/>
      <c r="OJK393" s="9"/>
      <c r="OJL393" s="9"/>
      <c r="OJM393" s="9"/>
      <c r="OJN393" s="9"/>
      <c r="OJO393" s="9"/>
      <c r="OJP393" s="9"/>
      <c r="OJQ393" s="9"/>
      <c r="OJR393" s="9"/>
      <c r="OJS393" s="9"/>
      <c r="OJT393" s="9"/>
      <c r="OJU393" s="9"/>
      <c r="OJV393" s="9"/>
      <c r="OJW393" s="9"/>
      <c r="OJX393" s="9"/>
      <c r="OJY393" s="9"/>
      <c r="OJZ393" s="9"/>
      <c r="OKA393" s="9"/>
      <c r="OKB393" s="9"/>
      <c r="OKC393" s="9"/>
      <c r="OKD393" s="9"/>
      <c r="OKE393" s="9"/>
      <c r="OKF393" s="9"/>
      <c r="OKG393" s="9"/>
      <c r="OKH393" s="9"/>
      <c r="OKI393" s="9"/>
      <c r="OKJ393" s="9"/>
      <c r="OKK393" s="9"/>
      <c r="OKL393" s="9"/>
      <c r="OKM393" s="9"/>
      <c r="OKN393" s="9"/>
      <c r="OKO393" s="9"/>
      <c r="OKP393" s="9"/>
      <c r="OKQ393" s="9"/>
      <c r="OKR393" s="9"/>
      <c r="OKS393" s="9"/>
      <c r="OKT393" s="9"/>
      <c r="OKU393" s="9"/>
      <c r="OKV393" s="9"/>
      <c r="OKW393" s="9"/>
      <c r="OKX393" s="9"/>
      <c r="OKY393" s="9"/>
      <c r="OKZ393" s="9"/>
      <c r="OLA393" s="9"/>
      <c r="OLB393" s="9"/>
      <c r="OLC393" s="9"/>
      <c r="OLD393" s="9"/>
      <c r="OLE393" s="9"/>
      <c r="OLF393" s="9"/>
      <c r="OLG393" s="9"/>
      <c r="OLH393" s="9"/>
      <c r="OLI393" s="9"/>
      <c r="OLJ393" s="9"/>
      <c r="OLK393" s="9"/>
      <c r="OLL393" s="9"/>
      <c r="OLM393" s="9"/>
      <c r="OLN393" s="9"/>
      <c r="OLO393" s="9"/>
      <c r="OLP393" s="9"/>
      <c r="OLQ393" s="9"/>
      <c r="OLR393" s="9"/>
      <c r="OLS393" s="9"/>
      <c r="OLT393" s="9"/>
      <c r="OLU393" s="9"/>
      <c r="OLV393" s="9"/>
      <c r="OLW393" s="9"/>
      <c r="OLX393" s="9"/>
      <c r="OLY393" s="9"/>
      <c r="OLZ393" s="9"/>
      <c r="OMA393" s="9"/>
      <c r="OMB393" s="9"/>
      <c r="OMC393" s="9"/>
      <c r="OMD393" s="9"/>
      <c r="OME393" s="9"/>
      <c r="OMF393" s="9"/>
      <c r="OMG393" s="9"/>
      <c r="OMH393" s="9"/>
      <c r="OMI393" s="9"/>
      <c r="OMJ393" s="9"/>
      <c r="OMK393" s="9"/>
      <c r="OML393" s="9"/>
      <c r="OMM393" s="9"/>
      <c r="OMN393" s="9"/>
      <c r="OMO393" s="9"/>
      <c r="OMP393" s="9"/>
      <c r="OMQ393" s="9"/>
      <c r="OMR393" s="9"/>
      <c r="OMS393" s="9"/>
      <c r="OMT393" s="9"/>
      <c r="OMU393" s="9"/>
      <c r="OMV393" s="9"/>
      <c r="OMW393" s="9"/>
      <c r="OMX393" s="9"/>
      <c r="OMY393" s="9"/>
      <c r="OMZ393" s="9"/>
      <c r="ONA393" s="9"/>
      <c r="ONB393" s="9"/>
      <c r="ONC393" s="9"/>
      <c r="OND393" s="9"/>
      <c r="ONE393" s="9"/>
      <c r="ONF393" s="9"/>
      <c r="ONG393" s="9"/>
      <c r="ONH393" s="9"/>
      <c r="ONI393" s="9"/>
      <c r="ONJ393" s="9"/>
      <c r="ONK393" s="9"/>
      <c r="ONL393" s="9"/>
      <c r="ONM393" s="9"/>
      <c r="ONN393" s="9"/>
      <c r="ONO393" s="9"/>
      <c r="ONP393" s="9"/>
      <c r="ONQ393" s="9"/>
      <c r="ONR393" s="9"/>
      <c r="ONS393" s="9"/>
      <c r="ONT393" s="9"/>
      <c r="ONU393" s="9"/>
      <c r="ONV393" s="9"/>
      <c r="ONW393" s="9"/>
      <c r="ONX393" s="9"/>
      <c r="ONY393" s="9"/>
      <c r="ONZ393" s="9"/>
      <c r="OOA393" s="9"/>
      <c r="OOB393" s="9"/>
      <c r="OOC393" s="9"/>
      <c r="OOD393" s="9"/>
      <c r="OOE393" s="9"/>
      <c r="OOF393" s="9"/>
      <c r="OOG393" s="9"/>
      <c r="OOH393" s="9"/>
      <c r="OOI393" s="9"/>
      <c r="OOJ393" s="9"/>
      <c r="OOK393" s="9"/>
      <c r="OOL393" s="9"/>
      <c r="OOM393" s="9"/>
      <c r="OON393" s="9"/>
      <c r="OOO393" s="9"/>
      <c r="OOP393" s="9"/>
      <c r="OOQ393" s="9"/>
      <c r="OOR393" s="9"/>
      <c r="OOS393" s="9"/>
      <c r="OOT393" s="9"/>
      <c r="OOU393" s="9"/>
      <c r="OOV393" s="9"/>
      <c r="OOW393" s="9"/>
      <c r="OOX393" s="9"/>
      <c r="OOY393" s="9"/>
      <c r="OOZ393" s="9"/>
      <c r="OPA393" s="9"/>
      <c r="OPB393" s="9"/>
      <c r="OPC393" s="9"/>
      <c r="OPD393" s="9"/>
      <c r="OPE393" s="9"/>
      <c r="OPF393" s="9"/>
      <c r="OPG393" s="9"/>
      <c r="OPH393" s="9"/>
      <c r="OPI393" s="9"/>
      <c r="OPJ393" s="9"/>
      <c r="OPK393" s="9"/>
      <c r="OPL393" s="9"/>
      <c r="OPM393" s="9"/>
      <c r="OPN393" s="9"/>
      <c r="OPO393" s="9"/>
      <c r="OPP393" s="9"/>
      <c r="OPQ393" s="9"/>
      <c r="OPR393" s="9"/>
      <c r="OPS393" s="9"/>
      <c r="OPT393" s="9"/>
      <c r="OPU393" s="9"/>
      <c r="OPV393" s="9"/>
      <c r="OPW393" s="9"/>
      <c r="OPX393" s="9"/>
      <c r="OPY393" s="9"/>
      <c r="OPZ393" s="9"/>
      <c r="OQA393" s="9"/>
      <c r="OQB393" s="9"/>
      <c r="OQC393" s="9"/>
      <c r="OQD393" s="9"/>
      <c r="OQE393" s="9"/>
      <c r="OQF393" s="9"/>
      <c r="OQG393" s="9"/>
      <c r="OQH393" s="9"/>
      <c r="OQI393" s="9"/>
      <c r="OQJ393" s="9"/>
      <c r="OQK393" s="9"/>
      <c r="OQL393" s="9"/>
      <c r="OQM393" s="9"/>
      <c r="OQN393" s="9"/>
      <c r="OQO393" s="9"/>
      <c r="OQP393" s="9"/>
      <c r="OQQ393" s="9"/>
      <c r="OQR393" s="9"/>
      <c r="OQS393" s="9"/>
      <c r="OQT393" s="9"/>
      <c r="OQU393" s="9"/>
      <c r="OQV393" s="9"/>
      <c r="OQW393" s="9"/>
      <c r="OQX393" s="9"/>
      <c r="OQY393" s="9"/>
      <c r="OQZ393" s="9"/>
      <c r="ORA393" s="9"/>
      <c r="ORB393" s="9"/>
      <c r="ORC393" s="9"/>
      <c r="ORD393" s="9"/>
      <c r="ORE393" s="9"/>
      <c r="ORF393" s="9"/>
      <c r="ORG393" s="9"/>
      <c r="ORH393" s="9"/>
      <c r="ORI393" s="9"/>
      <c r="ORJ393" s="9"/>
      <c r="ORK393" s="9"/>
      <c r="ORL393" s="9"/>
      <c r="ORM393" s="9"/>
      <c r="ORN393" s="9"/>
      <c r="ORO393" s="9"/>
      <c r="ORP393" s="9"/>
      <c r="ORQ393" s="9"/>
      <c r="ORR393" s="9"/>
      <c r="ORS393" s="9"/>
      <c r="ORT393" s="9"/>
      <c r="ORU393" s="9"/>
      <c r="ORV393" s="9"/>
      <c r="ORW393" s="9"/>
      <c r="ORX393" s="9"/>
      <c r="ORY393" s="9"/>
      <c r="ORZ393" s="9"/>
      <c r="OSA393" s="9"/>
      <c r="OSB393" s="9"/>
      <c r="OSC393" s="9"/>
      <c r="OSD393" s="9"/>
      <c r="OSE393" s="9"/>
      <c r="OSF393" s="9"/>
      <c r="OSG393" s="9"/>
      <c r="OSH393" s="9"/>
      <c r="OSI393" s="9"/>
      <c r="OSJ393" s="9"/>
      <c r="OSK393" s="9"/>
      <c r="OSL393" s="9"/>
      <c r="OSM393" s="9"/>
      <c r="OSN393" s="9"/>
      <c r="OSO393" s="9"/>
      <c r="OSP393" s="9"/>
      <c r="OSQ393" s="9"/>
      <c r="OSR393" s="9"/>
      <c r="OSS393" s="9"/>
      <c r="OST393" s="9"/>
      <c r="OSU393" s="9"/>
      <c r="OSV393" s="9"/>
      <c r="OSW393" s="9"/>
      <c r="OSX393" s="9"/>
      <c r="OSY393" s="9"/>
      <c r="OSZ393" s="9"/>
      <c r="OTA393" s="9"/>
      <c r="OTB393" s="9"/>
      <c r="OTC393" s="9"/>
      <c r="OTD393" s="9"/>
      <c r="OTE393" s="9"/>
      <c r="OTF393" s="9"/>
      <c r="OTG393" s="9"/>
      <c r="OTH393" s="9"/>
      <c r="OTI393" s="9"/>
      <c r="OTJ393" s="9"/>
      <c r="OTK393" s="9"/>
      <c r="OTL393" s="9"/>
      <c r="OTM393" s="9"/>
      <c r="OTN393" s="9"/>
      <c r="OTO393" s="9"/>
      <c r="OTP393" s="9"/>
      <c r="OTQ393" s="9"/>
      <c r="OTR393" s="9"/>
      <c r="OTS393" s="9"/>
      <c r="OTT393" s="9"/>
      <c r="OTU393" s="9"/>
      <c r="OTV393" s="9"/>
      <c r="OTW393" s="9"/>
      <c r="OTX393" s="9"/>
      <c r="OTY393" s="9"/>
      <c r="OTZ393" s="9"/>
      <c r="OUA393" s="9"/>
      <c r="OUB393" s="9"/>
      <c r="OUC393" s="9"/>
      <c r="OUD393" s="9"/>
      <c r="OUE393" s="9"/>
      <c r="OUF393" s="9"/>
      <c r="OUG393" s="9"/>
      <c r="OUH393" s="9"/>
      <c r="OUI393" s="9"/>
      <c r="OUJ393" s="9"/>
      <c r="OUK393" s="9"/>
      <c r="OUL393" s="9"/>
      <c r="OUM393" s="9"/>
      <c r="OUN393" s="9"/>
      <c r="OUO393" s="9"/>
      <c r="OUP393" s="9"/>
      <c r="OUQ393" s="9"/>
      <c r="OUR393" s="9"/>
      <c r="OUS393" s="9"/>
      <c r="OUT393" s="9"/>
      <c r="OUU393" s="9"/>
      <c r="OUV393" s="9"/>
      <c r="OUW393" s="9"/>
      <c r="OUX393" s="9"/>
      <c r="OUY393" s="9"/>
      <c r="OUZ393" s="9"/>
      <c r="OVA393" s="9"/>
      <c r="OVB393" s="9"/>
      <c r="OVC393" s="9"/>
      <c r="OVD393" s="9"/>
      <c r="OVE393" s="9"/>
      <c r="OVF393" s="9"/>
      <c r="OVG393" s="9"/>
      <c r="OVH393" s="9"/>
      <c r="OVI393" s="9"/>
      <c r="OVJ393" s="9"/>
      <c r="OVK393" s="9"/>
      <c r="OVL393" s="9"/>
      <c r="OVM393" s="9"/>
      <c r="OVN393" s="9"/>
      <c r="OVO393" s="9"/>
      <c r="OVP393" s="9"/>
      <c r="OVQ393" s="9"/>
      <c r="OVR393" s="9"/>
      <c r="OVS393" s="9"/>
      <c r="OVT393" s="9"/>
      <c r="OVU393" s="9"/>
      <c r="OVV393" s="9"/>
      <c r="OVW393" s="9"/>
      <c r="OVX393" s="9"/>
      <c r="OVY393" s="9"/>
      <c r="OVZ393" s="9"/>
      <c r="OWA393" s="9"/>
      <c r="OWB393" s="9"/>
      <c r="OWC393" s="9"/>
      <c r="OWD393" s="9"/>
      <c r="OWE393" s="9"/>
      <c r="OWF393" s="9"/>
      <c r="OWG393" s="9"/>
      <c r="OWH393" s="9"/>
      <c r="OWI393" s="9"/>
      <c r="OWJ393" s="9"/>
      <c r="OWK393" s="9"/>
      <c r="OWL393" s="9"/>
      <c r="OWM393" s="9"/>
      <c r="OWN393" s="9"/>
      <c r="OWO393" s="9"/>
      <c r="OWP393" s="9"/>
      <c r="OWQ393" s="9"/>
      <c r="OWR393" s="9"/>
      <c r="OWS393" s="9"/>
      <c r="OWT393" s="9"/>
      <c r="OWU393" s="9"/>
      <c r="OWV393" s="9"/>
      <c r="OWW393" s="9"/>
      <c r="OWX393" s="9"/>
      <c r="OWY393" s="9"/>
      <c r="OWZ393" s="9"/>
      <c r="OXA393" s="9"/>
      <c r="OXB393" s="9"/>
      <c r="OXC393" s="9"/>
      <c r="OXD393" s="9"/>
      <c r="OXE393" s="9"/>
      <c r="OXF393" s="9"/>
      <c r="OXG393" s="9"/>
      <c r="OXH393" s="9"/>
      <c r="OXI393" s="9"/>
      <c r="OXJ393" s="9"/>
      <c r="OXK393" s="9"/>
      <c r="OXL393" s="9"/>
      <c r="OXM393" s="9"/>
      <c r="OXN393" s="9"/>
      <c r="OXO393" s="9"/>
      <c r="OXP393" s="9"/>
      <c r="OXQ393" s="9"/>
      <c r="OXR393" s="9"/>
      <c r="OXS393" s="9"/>
      <c r="OXT393" s="9"/>
      <c r="OXU393" s="9"/>
      <c r="OXV393" s="9"/>
      <c r="OXW393" s="9"/>
      <c r="OXX393" s="9"/>
      <c r="OXY393" s="9"/>
      <c r="OXZ393" s="9"/>
      <c r="OYA393" s="9"/>
      <c r="OYB393" s="9"/>
      <c r="OYC393" s="9"/>
      <c r="OYD393" s="9"/>
      <c r="OYE393" s="9"/>
      <c r="OYF393" s="9"/>
      <c r="OYG393" s="9"/>
      <c r="OYH393" s="9"/>
      <c r="OYI393" s="9"/>
      <c r="OYJ393" s="9"/>
      <c r="OYK393" s="9"/>
      <c r="OYL393" s="9"/>
      <c r="OYM393" s="9"/>
      <c r="OYN393" s="9"/>
      <c r="OYO393" s="9"/>
      <c r="OYP393" s="9"/>
      <c r="OYQ393" s="9"/>
      <c r="OYR393" s="9"/>
      <c r="OYS393" s="9"/>
      <c r="OYT393" s="9"/>
      <c r="OYU393" s="9"/>
      <c r="OYV393" s="9"/>
      <c r="OYW393" s="9"/>
      <c r="OYX393" s="9"/>
      <c r="OYY393" s="9"/>
      <c r="OYZ393" s="9"/>
      <c r="OZA393" s="9"/>
      <c r="OZB393" s="9"/>
      <c r="OZC393" s="9"/>
      <c r="OZD393" s="9"/>
      <c r="OZE393" s="9"/>
      <c r="OZF393" s="9"/>
      <c r="OZG393" s="9"/>
      <c r="OZH393" s="9"/>
      <c r="OZI393" s="9"/>
      <c r="OZJ393" s="9"/>
      <c r="OZK393" s="9"/>
      <c r="OZL393" s="9"/>
      <c r="OZM393" s="9"/>
      <c r="OZN393" s="9"/>
      <c r="OZO393" s="9"/>
      <c r="OZP393" s="9"/>
      <c r="OZQ393" s="9"/>
      <c r="OZR393" s="9"/>
      <c r="OZS393" s="9"/>
      <c r="OZT393" s="9"/>
      <c r="OZU393" s="9"/>
      <c r="OZV393" s="9"/>
      <c r="OZW393" s="9"/>
      <c r="OZX393" s="9"/>
      <c r="OZY393" s="9"/>
      <c r="OZZ393" s="9"/>
      <c r="PAA393" s="9"/>
      <c r="PAB393" s="9"/>
      <c r="PAC393" s="9"/>
      <c r="PAD393" s="9"/>
      <c r="PAE393" s="9"/>
      <c r="PAF393" s="9"/>
      <c r="PAG393" s="9"/>
      <c r="PAH393" s="9"/>
      <c r="PAI393" s="9"/>
      <c r="PAJ393" s="9"/>
      <c r="PAK393" s="9"/>
      <c r="PAL393" s="9"/>
      <c r="PAM393" s="9"/>
      <c r="PAN393" s="9"/>
      <c r="PAO393" s="9"/>
      <c r="PAP393" s="9"/>
      <c r="PAQ393" s="9"/>
      <c r="PAR393" s="9"/>
      <c r="PAS393" s="9"/>
      <c r="PAT393" s="9"/>
      <c r="PAU393" s="9"/>
      <c r="PAV393" s="9"/>
      <c r="PAW393" s="9"/>
      <c r="PAX393" s="9"/>
      <c r="PAY393" s="9"/>
      <c r="PAZ393" s="9"/>
      <c r="PBA393" s="9"/>
      <c r="PBB393" s="9"/>
      <c r="PBC393" s="9"/>
      <c r="PBD393" s="9"/>
      <c r="PBE393" s="9"/>
      <c r="PBF393" s="9"/>
      <c r="PBG393" s="9"/>
      <c r="PBH393" s="9"/>
      <c r="PBI393" s="9"/>
      <c r="PBJ393" s="9"/>
      <c r="PBK393" s="9"/>
      <c r="PBL393" s="9"/>
      <c r="PBM393" s="9"/>
      <c r="PBN393" s="9"/>
      <c r="PBO393" s="9"/>
      <c r="PBP393" s="9"/>
      <c r="PBQ393" s="9"/>
      <c r="PBR393" s="9"/>
      <c r="PBS393" s="9"/>
      <c r="PBT393" s="9"/>
      <c r="PBU393" s="9"/>
      <c r="PBV393" s="9"/>
      <c r="PBW393" s="9"/>
      <c r="PBX393" s="9"/>
      <c r="PBY393" s="9"/>
      <c r="PBZ393" s="9"/>
      <c r="PCA393" s="9"/>
      <c r="PCB393" s="9"/>
      <c r="PCC393" s="9"/>
      <c r="PCD393" s="9"/>
      <c r="PCE393" s="9"/>
      <c r="PCF393" s="9"/>
      <c r="PCG393" s="9"/>
      <c r="PCH393" s="9"/>
      <c r="PCI393" s="9"/>
      <c r="PCJ393" s="9"/>
      <c r="PCK393" s="9"/>
      <c r="PCL393" s="9"/>
      <c r="PCM393" s="9"/>
      <c r="PCN393" s="9"/>
      <c r="PCO393" s="9"/>
      <c r="PCP393" s="9"/>
      <c r="PCQ393" s="9"/>
      <c r="PCR393" s="9"/>
      <c r="PCS393" s="9"/>
      <c r="PCT393" s="9"/>
      <c r="PCU393" s="9"/>
      <c r="PCV393" s="9"/>
      <c r="PCW393" s="9"/>
      <c r="PCX393" s="9"/>
      <c r="PCY393" s="9"/>
      <c r="PCZ393" s="9"/>
      <c r="PDA393" s="9"/>
      <c r="PDB393" s="9"/>
      <c r="PDC393" s="9"/>
      <c r="PDD393" s="9"/>
      <c r="PDE393" s="9"/>
      <c r="PDF393" s="9"/>
      <c r="PDG393" s="9"/>
      <c r="PDH393" s="9"/>
      <c r="PDI393" s="9"/>
      <c r="PDJ393" s="9"/>
      <c r="PDK393" s="9"/>
      <c r="PDL393" s="9"/>
      <c r="PDM393" s="9"/>
      <c r="PDN393" s="9"/>
      <c r="PDO393" s="9"/>
      <c r="PDP393" s="9"/>
      <c r="PDQ393" s="9"/>
      <c r="PDR393" s="9"/>
      <c r="PDS393" s="9"/>
      <c r="PDT393" s="9"/>
      <c r="PDU393" s="9"/>
      <c r="PDV393" s="9"/>
      <c r="PDW393" s="9"/>
      <c r="PDX393" s="9"/>
      <c r="PDY393" s="9"/>
      <c r="PDZ393" s="9"/>
      <c r="PEA393" s="9"/>
      <c r="PEB393" s="9"/>
      <c r="PEC393" s="9"/>
      <c r="PED393" s="9"/>
      <c r="PEE393" s="9"/>
      <c r="PEF393" s="9"/>
      <c r="PEG393" s="9"/>
      <c r="PEH393" s="9"/>
      <c r="PEI393" s="9"/>
      <c r="PEJ393" s="9"/>
      <c r="PEK393" s="9"/>
      <c r="PEL393" s="9"/>
      <c r="PEM393" s="9"/>
      <c r="PEN393" s="9"/>
      <c r="PEO393" s="9"/>
      <c r="PEP393" s="9"/>
      <c r="PEQ393" s="9"/>
      <c r="PER393" s="9"/>
      <c r="PES393" s="9"/>
      <c r="PET393" s="9"/>
      <c r="PEU393" s="9"/>
      <c r="PEV393" s="9"/>
      <c r="PEW393" s="9"/>
      <c r="PEX393" s="9"/>
      <c r="PEY393" s="9"/>
      <c r="PEZ393" s="9"/>
      <c r="PFA393" s="9"/>
      <c r="PFB393" s="9"/>
      <c r="PFC393" s="9"/>
      <c r="PFD393" s="9"/>
      <c r="PFE393" s="9"/>
      <c r="PFF393" s="9"/>
      <c r="PFG393" s="9"/>
      <c r="PFH393" s="9"/>
      <c r="PFI393" s="9"/>
      <c r="PFJ393" s="9"/>
      <c r="PFK393" s="9"/>
      <c r="PFL393" s="9"/>
      <c r="PFM393" s="9"/>
      <c r="PFN393" s="9"/>
      <c r="PFO393" s="9"/>
      <c r="PFP393" s="9"/>
      <c r="PFQ393" s="9"/>
      <c r="PFR393" s="9"/>
      <c r="PFS393" s="9"/>
      <c r="PFT393" s="9"/>
      <c r="PFU393" s="9"/>
      <c r="PFV393" s="9"/>
      <c r="PFW393" s="9"/>
      <c r="PFX393" s="9"/>
      <c r="PFY393" s="9"/>
      <c r="PFZ393" s="9"/>
      <c r="PGA393" s="9"/>
      <c r="PGB393" s="9"/>
      <c r="PGC393" s="9"/>
      <c r="PGD393" s="9"/>
      <c r="PGE393" s="9"/>
      <c r="PGF393" s="9"/>
      <c r="PGG393" s="9"/>
      <c r="PGH393" s="9"/>
      <c r="PGI393" s="9"/>
      <c r="PGJ393" s="9"/>
      <c r="PGK393" s="9"/>
      <c r="PGL393" s="9"/>
      <c r="PGM393" s="9"/>
      <c r="PGN393" s="9"/>
      <c r="PGO393" s="9"/>
      <c r="PGP393" s="9"/>
      <c r="PGQ393" s="9"/>
      <c r="PGR393" s="9"/>
      <c r="PGS393" s="9"/>
      <c r="PGT393" s="9"/>
      <c r="PGU393" s="9"/>
      <c r="PGV393" s="9"/>
      <c r="PGW393" s="9"/>
      <c r="PGX393" s="9"/>
      <c r="PGY393" s="9"/>
      <c r="PGZ393" s="9"/>
      <c r="PHA393" s="9"/>
      <c r="PHB393" s="9"/>
      <c r="PHC393" s="9"/>
      <c r="PHD393" s="9"/>
      <c r="PHE393" s="9"/>
      <c r="PHF393" s="9"/>
      <c r="PHG393" s="9"/>
      <c r="PHH393" s="9"/>
      <c r="PHI393" s="9"/>
      <c r="PHJ393" s="9"/>
      <c r="PHK393" s="9"/>
      <c r="PHL393" s="9"/>
      <c r="PHM393" s="9"/>
      <c r="PHN393" s="9"/>
      <c r="PHO393" s="9"/>
      <c r="PHP393" s="9"/>
      <c r="PHQ393" s="9"/>
      <c r="PHR393" s="9"/>
      <c r="PHS393" s="9"/>
      <c r="PHT393" s="9"/>
      <c r="PHU393" s="9"/>
      <c r="PHV393" s="9"/>
      <c r="PHW393" s="9"/>
      <c r="PHX393" s="9"/>
      <c r="PHY393" s="9"/>
      <c r="PHZ393" s="9"/>
      <c r="PIA393" s="9"/>
      <c r="PIB393" s="9"/>
      <c r="PIC393" s="9"/>
      <c r="PID393" s="9"/>
      <c r="PIE393" s="9"/>
      <c r="PIF393" s="9"/>
      <c r="PIG393" s="9"/>
      <c r="PIH393" s="9"/>
      <c r="PII393" s="9"/>
      <c r="PIJ393" s="9"/>
      <c r="PIK393" s="9"/>
      <c r="PIL393" s="9"/>
      <c r="PIM393" s="9"/>
      <c r="PIN393" s="9"/>
      <c r="PIO393" s="9"/>
      <c r="PIP393" s="9"/>
      <c r="PIQ393" s="9"/>
      <c r="PIR393" s="9"/>
      <c r="PIS393" s="9"/>
      <c r="PIT393" s="9"/>
      <c r="PIU393" s="9"/>
      <c r="PIV393" s="9"/>
      <c r="PIW393" s="9"/>
      <c r="PIX393" s="9"/>
      <c r="PIY393" s="9"/>
      <c r="PIZ393" s="9"/>
      <c r="PJA393" s="9"/>
      <c r="PJB393" s="9"/>
      <c r="PJC393" s="9"/>
      <c r="PJD393" s="9"/>
      <c r="PJE393" s="9"/>
      <c r="PJF393" s="9"/>
      <c r="PJG393" s="9"/>
      <c r="PJH393" s="9"/>
      <c r="PJI393" s="9"/>
      <c r="PJJ393" s="9"/>
      <c r="PJK393" s="9"/>
      <c r="PJL393" s="9"/>
      <c r="PJM393" s="9"/>
      <c r="PJN393" s="9"/>
      <c r="PJO393" s="9"/>
      <c r="PJP393" s="9"/>
      <c r="PJQ393" s="9"/>
      <c r="PJR393" s="9"/>
      <c r="PJS393" s="9"/>
      <c r="PJT393" s="9"/>
      <c r="PJU393" s="9"/>
      <c r="PJV393" s="9"/>
      <c r="PJW393" s="9"/>
      <c r="PJX393" s="9"/>
      <c r="PJY393" s="9"/>
      <c r="PJZ393" s="9"/>
      <c r="PKA393" s="9"/>
      <c r="PKB393" s="9"/>
      <c r="PKC393" s="9"/>
      <c r="PKD393" s="9"/>
      <c r="PKE393" s="9"/>
      <c r="PKF393" s="9"/>
      <c r="PKG393" s="9"/>
      <c r="PKH393" s="9"/>
      <c r="PKI393" s="9"/>
      <c r="PKJ393" s="9"/>
      <c r="PKK393" s="9"/>
      <c r="PKL393" s="9"/>
      <c r="PKM393" s="9"/>
      <c r="PKN393" s="9"/>
      <c r="PKO393" s="9"/>
      <c r="PKP393" s="9"/>
      <c r="PKQ393" s="9"/>
      <c r="PKR393" s="9"/>
      <c r="PKS393" s="9"/>
      <c r="PKT393" s="9"/>
      <c r="PKU393" s="9"/>
      <c r="PKV393" s="9"/>
      <c r="PKW393" s="9"/>
      <c r="PKX393" s="9"/>
      <c r="PKY393" s="9"/>
      <c r="PKZ393" s="9"/>
      <c r="PLA393" s="9"/>
      <c r="PLB393" s="9"/>
      <c r="PLC393" s="9"/>
      <c r="PLD393" s="9"/>
      <c r="PLE393" s="9"/>
      <c r="PLF393" s="9"/>
      <c r="PLG393" s="9"/>
      <c r="PLH393" s="9"/>
      <c r="PLI393" s="9"/>
      <c r="PLJ393" s="9"/>
      <c r="PLK393" s="9"/>
      <c r="PLL393" s="9"/>
      <c r="PLM393" s="9"/>
      <c r="PLN393" s="9"/>
      <c r="PLO393" s="9"/>
      <c r="PLP393" s="9"/>
      <c r="PLQ393" s="9"/>
      <c r="PLR393" s="9"/>
      <c r="PLS393" s="9"/>
      <c r="PLT393" s="9"/>
      <c r="PLU393" s="9"/>
      <c r="PLV393" s="9"/>
      <c r="PLW393" s="9"/>
      <c r="PLX393" s="9"/>
      <c r="PLY393" s="9"/>
      <c r="PLZ393" s="9"/>
      <c r="PMA393" s="9"/>
      <c r="PMB393" s="9"/>
      <c r="PMC393" s="9"/>
      <c r="PMD393" s="9"/>
      <c r="PME393" s="9"/>
      <c r="PMF393" s="9"/>
      <c r="PMG393" s="9"/>
      <c r="PMH393" s="9"/>
      <c r="PMI393" s="9"/>
      <c r="PMJ393" s="9"/>
      <c r="PMK393" s="9"/>
      <c r="PML393" s="9"/>
      <c r="PMM393" s="9"/>
      <c r="PMN393" s="9"/>
      <c r="PMO393" s="9"/>
      <c r="PMP393" s="9"/>
      <c r="PMQ393" s="9"/>
      <c r="PMR393" s="9"/>
      <c r="PMS393" s="9"/>
      <c r="PMT393" s="9"/>
      <c r="PMU393" s="9"/>
      <c r="PMV393" s="9"/>
      <c r="PMW393" s="9"/>
      <c r="PMX393" s="9"/>
      <c r="PMY393" s="9"/>
      <c r="PMZ393" s="9"/>
      <c r="PNA393" s="9"/>
      <c r="PNB393" s="9"/>
      <c r="PNC393" s="9"/>
      <c r="PND393" s="9"/>
      <c r="PNE393" s="9"/>
      <c r="PNF393" s="9"/>
      <c r="PNG393" s="9"/>
      <c r="PNH393" s="9"/>
      <c r="PNI393" s="9"/>
      <c r="PNJ393" s="9"/>
      <c r="PNK393" s="9"/>
      <c r="PNL393" s="9"/>
      <c r="PNM393" s="9"/>
      <c r="PNN393" s="9"/>
      <c r="PNO393" s="9"/>
      <c r="PNP393" s="9"/>
      <c r="PNQ393" s="9"/>
      <c r="PNR393" s="9"/>
      <c r="PNS393" s="9"/>
      <c r="PNT393" s="9"/>
      <c r="PNU393" s="9"/>
      <c r="PNV393" s="9"/>
      <c r="PNW393" s="9"/>
      <c r="PNX393" s="9"/>
      <c r="PNY393" s="9"/>
      <c r="PNZ393" s="9"/>
      <c r="POA393" s="9"/>
      <c r="POB393" s="9"/>
      <c r="POC393" s="9"/>
      <c r="POD393" s="9"/>
      <c r="POE393" s="9"/>
      <c r="POF393" s="9"/>
      <c r="POG393" s="9"/>
      <c r="POH393" s="9"/>
      <c r="POI393" s="9"/>
      <c r="POJ393" s="9"/>
      <c r="POK393" s="9"/>
      <c r="POL393" s="9"/>
      <c r="POM393" s="9"/>
      <c r="PON393" s="9"/>
      <c r="POO393" s="9"/>
      <c r="POP393" s="9"/>
      <c r="POQ393" s="9"/>
      <c r="POR393" s="9"/>
      <c r="POS393" s="9"/>
      <c r="POT393" s="9"/>
      <c r="POU393" s="9"/>
      <c r="POV393" s="9"/>
      <c r="POW393" s="9"/>
      <c r="POX393" s="9"/>
      <c r="POY393" s="9"/>
      <c r="POZ393" s="9"/>
      <c r="PPA393" s="9"/>
      <c r="PPB393" s="9"/>
      <c r="PPC393" s="9"/>
      <c r="PPD393" s="9"/>
      <c r="PPE393" s="9"/>
      <c r="PPF393" s="9"/>
      <c r="PPG393" s="9"/>
      <c r="PPH393" s="9"/>
      <c r="PPI393" s="9"/>
      <c r="PPJ393" s="9"/>
      <c r="PPK393" s="9"/>
      <c r="PPL393" s="9"/>
      <c r="PPM393" s="9"/>
      <c r="PPN393" s="9"/>
      <c r="PPO393" s="9"/>
      <c r="PPP393" s="9"/>
      <c r="PPQ393" s="9"/>
      <c r="PPR393" s="9"/>
      <c r="PPS393" s="9"/>
      <c r="PPT393" s="9"/>
      <c r="PPU393" s="9"/>
      <c r="PPV393" s="9"/>
      <c r="PPW393" s="9"/>
      <c r="PPX393" s="9"/>
      <c r="PPY393" s="9"/>
      <c r="PPZ393" s="9"/>
      <c r="PQA393" s="9"/>
      <c r="PQB393" s="9"/>
      <c r="PQC393" s="9"/>
      <c r="PQD393" s="9"/>
      <c r="PQE393" s="9"/>
      <c r="PQF393" s="9"/>
      <c r="PQG393" s="9"/>
      <c r="PQH393" s="9"/>
      <c r="PQI393" s="9"/>
      <c r="PQJ393" s="9"/>
      <c r="PQK393" s="9"/>
      <c r="PQL393" s="9"/>
      <c r="PQM393" s="9"/>
      <c r="PQN393" s="9"/>
      <c r="PQO393" s="9"/>
      <c r="PQP393" s="9"/>
      <c r="PQQ393" s="9"/>
      <c r="PQR393" s="9"/>
      <c r="PQS393" s="9"/>
      <c r="PQT393" s="9"/>
      <c r="PQU393" s="9"/>
      <c r="PQV393" s="9"/>
      <c r="PQW393" s="9"/>
      <c r="PQX393" s="9"/>
      <c r="PQY393" s="9"/>
      <c r="PQZ393" s="9"/>
      <c r="PRA393" s="9"/>
      <c r="PRB393" s="9"/>
      <c r="PRC393" s="9"/>
      <c r="PRD393" s="9"/>
      <c r="PRE393" s="9"/>
      <c r="PRF393" s="9"/>
      <c r="PRG393" s="9"/>
      <c r="PRH393" s="9"/>
      <c r="PRI393" s="9"/>
      <c r="PRJ393" s="9"/>
      <c r="PRK393" s="9"/>
      <c r="PRL393" s="9"/>
      <c r="PRM393" s="9"/>
      <c r="PRN393" s="9"/>
      <c r="PRO393" s="9"/>
      <c r="PRP393" s="9"/>
      <c r="PRQ393" s="9"/>
      <c r="PRR393" s="9"/>
      <c r="PRS393" s="9"/>
      <c r="PRT393" s="9"/>
      <c r="PRU393" s="9"/>
      <c r="PRV393" s="9"/>
      <c r="PRW393" s="9"/>
      <c r="PRX393" s="9"/>
      <c r="PRY393" s="9"/>
      <c r="PRZ393" s="9"/>
      <c r="PSA393" s="9"/>
      <c r="PSB393" s="9"/>
      <c r="PSC393" s="9"/>
      <c r="PSD393" s="9"/>
      <c r="PSE393" s="9"/>
      <c r="PSF393" s="9"/>
      <c r="PSG393" s="9"/>
      <c r="PSH393" s="9"/>
      <c r="PSI393" s="9"/>
      <c r="PSJ393" s="9"/>
      <c r="PSK393" s="9"/>
      <c r="PSL393" s="9"/>
      <c r="PSM393" s="9"/>
      <c r="PSN393" s="9"/>
      <c r="PSO393" s="9"/>
      <c r="PSP393" s="9"/>
      <c r="PSQ393" s="9"/>
      <c r="PSR393" s="9"/>
      <c r="PSS393" s="9"/>
      <c r="PST393" s="9"/>
      <c r="PSU393" s="9"/>
      <c r="PSV393" s="9"/>
      <c r="PSW393" s="9"/>
      <c r="PSX393" s="9"/>
      <c r="PSY393" s="9"/>
      <c r="PSZ393" s="9"/>
      <c r="PTA393" s="9"/>
      <c r="PTB393" s="9"/>
      <c r="PTC393" s="9"/>
      <c r="PTD393" s="9"/>
      <c r="PTE393" s="9"/>
      <c r="PTF393" s="9"/>
      <c r="PTG393" s="9"/>
      <c r="PTH393" s="9"/>
      <c r="PTI393" s="9"/>
      <c r="PTJ393" s="9"/>
      <c r="PTK393" s="9"/>
      <c r="PTL393" s="9"/>
      <c r="PTM393" s="9"/>
      <c r="PTN393" s="9"/>
      <c r="PTO393" s="9"/>
      <c r="PTP393" s="9"/>
      <c r="PTQ393" s="9"/>
      <c r="PTR393" s="9"/>
      <c r="PTS393" s="9"/>
      <c r="PTT393" s="9"/>
      <c r="PTU393" s="9"/>
      <c r="PTV393" s="9"/>
      <c r="PTW393" s="9"/>
      <c r="PTX393" s="9"/>
      <c r="PTY393" s="9"/>
      <c r="PTZ393" s="9"/>
      <c r="PUA393" s="9"/>
      <c r="PUB393" s="9"/>
      <c r="PUC393" s="9"/>
      <c r="PUD393" s="9"/>
      <c r="PUE393" s="9"/>
      <c r="PUF393" s="9"/>
      <c r="PUG393" s="9"/>
      <c r="PUH393" s="9"/>
      <c r="PUI393" s="9"/>
      <c r="PUJ393" s="9"/>
      <c r="PUK393" s="9"/>
      <c r="PUL393" s="9"/>
      <c r="PUM393" s="9"/>
      <c r="PUN393" s="9"/>
      <c r="PUO393" s="9"/>
      <c r="PUP393" s="9"/>
      <c r="PUQ393" s="9"/>
      <c r="PUR393" s="9"/>
      <c r="PUS393" s="9"/>
      <c r="PUT393" s="9"/>
      <c r="PUU393" s="9"/>
      <c r="PUV393" s="9"/>
      <c r="PUW393" s="9"/>
      <c r="PUX393" s="9"/>
      <c r="PUY393" s="9"/>
      <c r="PUZ393" s="9"/>
      <c r="PVA393" s="9"/>
      <c r="PVB393" s="9"/>
      <c r="PVC393" s="9"/>
      <c r="PVD393" s="9"/>
      <c r="PVE393" s="9"/>
      <c r="PVF393" s="9"/>
      <c r="PVG393" s="9"/>
      <c r="PVH393" s="9"/>
      <c r="PVI393" s="9"/>
      <c r="PVJ393" s="9"/>
      <c r="PVK393" s="9"/>
      <c r="PVL393" s="9"/>
      <c r="PVM393" s="9"/>
      <c r="PVN393" s="9"/>
      <c r="PVO393" s="9"/>
      <c r="PVP393" s="9"/>
      <c r="PVQ393" s="9"/>
      <c r="PVR393" s="9"/>
      <c r="PVS393" s="9"/>
      <c r="PVT393" s="9"/>
      <c r="PVU393" s="9"/>
      <c r="PVV393" s="9"/>
      <c r="PVW393" s="9"/>
      <c r="PVX393" s="9"/>
      <c r="PVY393" s="9"/>
      <c r="PVZ393" s="9"/>
      <c r="PWA393" s="9"/>
      <c r="PWB393" s="9"/>
      <c r="PWC393" s="9"/>
      <c r="PWD393" s="9"/>
      <c r="PWE393" s="9"/>
      <c r="PWF393" s="9"/>
      <c r="PWG393" s="9"/>
      <c r="PWH393" s="9"/>
      <c r="PWI393" s="9"/>
      <c r="PWJ393" s="9"/>
      <c r="PWK393" s="9"/>
      <c r="PWL393" s="9"/>
      <c r="PWM393" s="9"/>
      <c r="PWN393" s="9"/>
      <c r="PWO393" s="9"/>
      <c r="PWP393" s="9"/>
      <c r="PWQ393" s="9"/>
      <c r="PWR393" s="9"/>
      <c r="PWS393" s="9"/>
      <c r="PWT393" s="9"/>
      <c r="PWU393" s="9"/>
      <c r="PWV393" s="9"/>
      <c r="PWW393" s="9"/>
      <c r="PWX393" s="9"/>
      <c r="PWY393" s="9"/>
      <c r="PWZ393" s="9"/>
      <c r="PXA393" s="9"/>
      <c r="PXB393" s="9"/>
      <c r="PXC393" s="9"/>
      <c r="PXD393" s="9"/>
      <c r="PXE393" s="9"/>
      <c r="PXF393" s="9"/>
      <c r="PXG393" s="9"/>
      <c r="PXH393" s="9"/>
      <c r="PXI393" s="9"/>
      <c r="PXJ393" s="9"/>
      <c r="PXK393" s="9"/>
      <c r="PXL393" s="9"/>
      <c r="PXM393" s="9"/>
      <c r="PXN393" s="9"/>
      <c r="PXO393" s="9"/>
      <c r="PXP393" s="9"/>
      <c r="PXQ393" s="9"/>
      <c r="PXR393" s="9"/>
      <c r="PXS393" s="9"/>
      <c r="PXT393" s="9"/>
      <c r="PXU393" s="9"/>
      <c r="PXV393" s="9"/>
      <c r="PXW393" s="9"/>
      <c r="PXX393" s="9"/>
      <c r="PXY393" s="9"/>
      <c r="PXZ393" s="9"/>
      <c r="PYA393" s="9"/>
      <c r="PYB393" s="9"/>
      <c r="PYC393" s="9"/>
      <c r="PYD393" s="9"/>
      <c r="PYE393" s="9"/>
      <c r="PYF393" s="9"/>
      <c r="PYG393" s="9"/>
      <c r="PYH393" s="9"/>
      <c r="PYI393" s="9"/>
      <c r="PYJ393" s="9"/>
      <c r="PYK393" s="9"/>
      <c r="PYL393" s="9"/>
      <c r="PYM393" s="9"/>
      <c r="PYN393" s="9"/>
      <c r="PYO393" s="9"/>
      <c r="PYP393" s="9"/>
      <c r="PYQ393" s="9"/>
      <c r="PYR393" s="9"/>
      <c r="PYS393" s="9"/>
      <c r="PYT393" s="9"/>
      <c r="PYU393" s="9"/>
      <c r="PYV393" s="9"/>
      <c r="PYW393" s="9"/>
      <c r="PYX393" s="9"/>
      <c r="PYY393" s="9"/>
      <c r="PYZ393" s="9"/>
      <c r="PZA393" s="9"/>
      <c r="PZB393" s="9"/>
      <c r="PZC393" s="9"/>
      <c r="PZD393" s="9"/>
      <c r="PZE393" s="9"/>
      <c r="PZF393" s="9"/>
      <c r="PZG393" s="9"/>
      <c r="PZH393" s="9"/>
      <c r="PZI393" s="9"/>
      <c r="PZJ393" s="9"/>
      <c r="PZK393" s="9"/>
      <c r="PZL393" s="9"/>
      <c r="PZM393" s="9"/>
      <c r="PZN393" s="9"/>
      <c r="PZO393" s="9"/>
      <c r="PZP393" s="9"/>
      <c r="PZQ393" s="9"/>
      <c r="PZR393" s="9"/>
      <c r="PZS393" s="9"/>
      <c r="PZT393" s="9"/>
      <c r="PZU393" s="9"/>
      <c r="PZV393" s="9"/>
      <c r="PZW393" s="9"/>
      <c r="PZX393" s="9"/>
      <c r="PZY393" s="9"/>
      <c r="PZZ393" s="9"/>
      <c r="QAA393" s="9"/>
      <c r="QAB393" s="9"/>
      <c r="QAC393" s="9"/>
      <c r="QAD393" s="9"/>
      <c r="QAE393" s="9"/>
      <c r="QAF393" s="9"/>
      <c r="QAG393" s="9"/>
      <c r="QAH393" s="9"/>
      <c r="QAI393" s="9"/>
      <c r="QAJ393" s="9"/>
      <c r="QAK393" s="9"/>
      <c r="QAL393" s="9"/>
      <c r="QAM393" s="9"/>
      <c r="QAN393" s="9"/>
      <c r="QAO393" s="9"/>
      <c r="QAP393" s="9"/>
      <c r="QAQ393" s="9"/>
      <c r="QAR393" s="9"/>
      <c r="QAS393" s="9"/>
      <c r="QAT393" s="9"/>
      <c r="QAU393" s="9"/>
      <c r="QAV393" s="9"/>
      <c r="QAW393" s="9"/>
      <c r="QAX393" s="9"/>
      <c r="QAY393" s="9"/>
      <c r="QAZ393" s="9"/>
      <c r="QBA393" s="9"/>
      <c r="QBB393" s="9"/>
      <c r="QBC393" s="9"/>
      <c r="QBD393" s="9"/>
      <c r="QBE393" s="9"/>
      <c r="QBF393" s="9"/>
      <c r="QBG393" s="9"/>
      <c r="QBH393" s="9"/>
      <c r="QBI393" s="9"/>
      <c r="QBJ393" s="9"/>
      <c r="QBK393" s="9"/>
      <c r="QBL393" s="9"/>
      <c r="QBM393" s="9"/>
      <c r="QBN393" s="9"/>
      <c r="QBO393" s="9"/>
      <c r="QBP393" s="9"/>
      <c r="QBQ393" s="9"/>
      <c r="QBR393" s="9"/>
      <c r="QBS393" s="9"/>
      <c r="QBT393" s="9"/>
      <c r="QBU393" s="9"/>
      <c r="QBV393" s="9"/>
      <c r="QBW393" s="9"/>
      <c r="QBX393" s="9"/>
      <c r="QBY393" s="9"/>
      <c r="QBZ393" s="9"/>
      <c r="QCA393" s="9"/>
      <c r="QCB393" s="9"/>
      <c r="QCC393" s="9"/>
      <c r="QCD393" s="9"/>
      <c r="QCE393" s="9"/>
      <c r="QCF393" s="9"/>
      <c r="QCG393" s="9"/>
      <c r="QCH393" s="9"/>
      <c r="QCI393" s="9"/>
      <c r="QCJ393" s="9"/>
      <c r="QCK393" s="9"/>
      <c r="QCL393" s="9"/>
      <c r="QCM393" s="9"/>
      <c r="QCN393" s="9"/>
      <c r="QCO393" s="9"/>
      <c r="QCP393" s="9"/>
      <c r="QCQ393" s="9"/>
      <c r="QCR393" s="9"/>
      <c r="QCS393" s="9"/>
      <c r="QCT393" s="9"/>
      <c r="QCU393" s="9"/>
      <c r="QCV393" s="9"/>
      <c r="QCW393" s="9"/>
      <c r="QCX393" s="9"/>
      <c r="QCY393" s="9"/>
      <c r="QCZ393" s="9"/>
      <c r="QDA393" s="9"/>
      <c r="QDB393" s="9"/>
      <c r="QDC393" s="9"/>
      <c r="QDD393" s="9"/>
      <c r="QDE393" s="9"/>
      <c r="QDF393" s="9"/>
      <c r="QDG393" s="9"/>
      <c r="QDH393" s="9"/>
      <c r="QDI393" s="9"/>
      <c r="QDJ393" s="9"/>
      <c r="QDK393" s="9"/>
      <c r="QDL393" s="9"/>
      <c r="QDM393" s="9"/>
      <c r="QDN393" s="9"/>
      <c r="QDO393" s="9"/>
      <c r="QDP393" s="9"/>
      <c r="QDQ393" s="9"/>
      <c r="QDR393" s="9"/>
      <c r="QDS393" s="9"/>
      <c r="QDT393" s="9"/>
      <c r="QDU393" s="9"/>
      <c r="QDV393" s="9"/>
      <c r="QDW393" s="9"/>
      <c r="QDX393" s="9"/>
      <c r="QDY393" s="9"/>
      <c r="QDZ393" s="9"/>
      <c r="QEA393" s="9"/>
      <c r="QEB393" s="9"/>
      <c r="QEC393" s="9"/>
      <c r="QED393" s="9"/>
      <c r="QEE393" s="9"/>
      <c r="QEF393" s="9"/>
      <c r="QEG393" s="9"/>
      <c r="QEH393" s="9"/>
      <c r="QEI393" s="9"/>
      <c r="QEJ393" s="9"/>
      <c r="QEK393" s="9"/>
      <c r="QEL393" s="9"/>
      <c r="QEM393" s="9"/>
      <c r="QEN393" s="9"/>
      <c r="QEO393" s="9"/>
      <c r="QEP393" s="9"/>
      <c r="QEQ393" s="9"/>
      <c r="QER393" s="9"/>
      <c r="QES393" s="9"/>
      <c r="QET393" s="9"/>
      <c r="QEU393" s="9"/>
      <c r="QEV393" s="9"/>
      <c r="QEW393" s="9"/>
      <c r="QEX393" s="9"/>
      <c r="QEY393" s="9"/>
      <c r="QEZ393" s="9"/>
      <c r="QFA393" s="9"/>
      <c r="QFB393" s="9"/>
      <c r="QFC393" s="9"/>
      <c r="QFD393" s="9"/>
      <c r="QFE393" s="9"/>
      <c r="QFF393" s="9"/>
      <c r="QFG393" s="9"/>
      <c r="QFH393" s="9"/>
      <c r="QFI393" s="9"/>
      <c r="QFJ393" s="9"/>
      <c r="QFK393" s="9"/>
      <c r="QFL393" s="9"/>
      <c r="QFM393" s="9"/>
      <c r="QFN393" s="9"/>
      <c r="QFO393" s="9"/>
      <c r="QFP393" s="9"/>
      <c r="QFQ393" s="9"/>
      <c r="QFR393" s="9"/>
      <c r="QFS393" s="9"/>
      <c r="QFT393" s="9"/>
      <c r="QFU393" s="9"/>
      <c r="QFV393" s="9"/>
      <c r="QFW393" s="9"/>
      <c r="QFX393" s="9"/>
      <c r="QFY393" s="9"/>
      <c r="QFZ393" s="9"/>
      <c r="QGA393" s="9"/>
      <c r="QGB393" s="9"/>
      <c r="QGC393" s="9"/>
      <c r="QGD393" s="9"/>
      <c r="QGE393" s="9"/>
      <c r="QGF393" s="9"/>
      <c r="QGG393" s="9"/>
      <c r="QGH393" s="9"/>
      <c r="QGI393" s="9"/>
      <c r="QGJ393" s="9"/>
      <c r="QGK393" s="9"/>
      <c r="QGL393" s="9"/>
      <c r="QGM393" s="9"/>
      <c r="QGN393" s="9"/>
      <c r="QGO393" s="9"/>
      <c r="QGP393" s="9"/>
      <c r="QGQ393" s="9"/>
      <c r="QGR393" s="9"/>
      <c r="QGS393" s="9"/>
      <c r="QGT393" s="9"/>
      <c r="QGU393" s="9"/>
      <c r="QGV393" s="9"/>
      <c r="QGW393" s="9"/>
      <c r="QGX393" s="9"/>
      <c r="QGY393" s="9"/>
      <c r="QGZ393" s="9"/>
      <c r="QHA393" s="9"/>
      <c r="QHB393" s="9"/>
      <c r="QHC393" s="9"/>
      <c r="QHD393" s="9"/>
      <c r="QHE393" s="9"/>
      <c r="QHF393" s="9"/>
      <c r="QHG393" s="9"/>
      <c r="QHH393" s="9"/>
      <c r="QHI393" s="9"/>
      <c r="QHJ393" s="9"/>
      <c r="QHK393" s="9"/>
      <c r="QHL393" s="9"/>
      <c r="QHM393" s="9"/>
      <c r="QHN393" s="9"/>
      <c r="QHO393" s="9"/>
      <c r="QHP393" s="9"/>
      <c r="QHQ393" s="9"/>
      <c r="QHR393" s="9"/>
      <c r="QHS393" s="9"/>
      <c r="QHT393" s="9"/>
      <c r="QHU393" s="9"/>
      <c r="QHV393" s="9"/>
      <c r="QHW393" s="9"/>
      <c r="QHX393" s="9"/>
      <c r="QHY393" s="9"/>
      <c r="QHZ393" s="9"/>
      <c r="QIA393" s="9"/>
      <c r="QIB393" s="9"/>
      <c r="QIC393" s="9"/>
      <c r="QID393" s="9"/>
      <c r="QIE393" s="9"/>
      <c r="QIF393" s="9"/>
      <c r="QIG393" s="9"/>
      <c r="QIH393" s="9"/>
      <c r="QII393" s="9"/>
      <c r="QIJ393" s="9"/>
      <c r="QIK393" s="9"/>
      <c r="QIL393" s="9"/>
      <c r="QIM393" s="9"/>
      <c r="QIN393" s="9"/>
      <c r="QIO393" s="9"/>
      <c r="QIP393" s="9"/>
      <c r="QIQ393" s="9"/>
      <c r="QIR393" s="9"/>
      <c r="QIS393" s="9"/>
      <c r="QIT393" s="9"/>
      <c r="QIU393" s="9"/>
      <c r="QIV393" s="9"/>
      <c r="QIW393" s="9"/>
      <c r="QIX393" s="9"/>
      <c r="QIY393" s="9"/>
      <c r="QIZ393" s="9"/>
      <c r="QJA393" s="9"/>
      <c r="QJB393" s="9"/>
      <c r="QJC393" s="9"/>
      <c r="QJD393" s="9"/>
      <c r="QJE393" s="9"/>
      <c r="QJF393" s="9"/>
      <c r="QJG393" s="9"/>
      <c r="QJH393" s="9"/>
      <c r="QJI393" s="9"/>
      <c r="QJJ393" s="9"/>
      <c r="QJK393" s="9"/>
      <c r="QJL393" s="9"/>
      <c r="QJM393" s="9"/>
      <c r="QJN393" s="9"/>
      <c r="QJO393" s="9"/>
      <c r="QJP393" s="9"/>
      <c r="QJQ393" s="9"/>
      <c r="QJR393" s="9"/>
      <c r="QJS393" s="9"/>
      <c r="QJT393" s="9"/>
      <c r="QJU393" s="9"/>
      <c r="QJV393" s="9"/>
      <c r="QJW393" s="9"/>
      <c r="QJX393" s="9"/>
      <c r="QJY393" s="9"/>
      <c r="QJZ393" s="9"/>
      <c r="QKA393" s="9"/>
      <c r="QKB393" s="9"/>
      <c r="QKC393" s="9"/>
      <c r="QKD393" s="9"/>
      <c r="QKE393" s="9"/>
      <c r="QKF393" s="9"/>
      <c r="QKG393" s="9"/>
      <c r="QKH393" s="9"/>
      <c r="QKI393" s="9"/>
      <c r="QKJ393" s="9"/>
      <c r="QKK393" s="9"/>
      <c r="QKL393" s="9"/>
      <c r="QKM393" s="9"/>
      <c r="QKN393" s="9"/>
      <c r="QKO393" s="9"/>
      <c r="QKP393" s="9"/>
      <c r="QKQ393" s="9"/>
      <c r="QKR393" s="9"/>
      <c r="QKS393" s="9"/>
      <c r="QKT393" s="9"/>
      <c r="QKU393" s="9"/>
      <c r="QKV393" s="9"/>
      <c r="QKW393" s="9"/>
      <c r="QKX393" s="9"/>
      <c r="QKY393" s="9"/>
      <c r="QKZ393" s="9"/>
      <c r="QLA393" s="9"/>
      <c r="QLB393" s="9"/>
      <c r="QLC393" s="9"/>
      <c r="QLD393" s="9"/>
      <c r="QLE393" s="9"/>
      <c r="QLF393" s="9"/>
      <c r="QLG393" s="9"/>
      <c r="QLH393" s="9"/>
      <c r="QLI393" s="9"/>
      <c r="QLJ393" s="9"/>
      <c r="QLK393" s="9"/>
      <c r="QLL393" s="9"/>
      <c r="QLM393" s="9"/>
      <c r="QLN393" s="9"/>
      <c r="QLO393" s="9"/>
      <c r="QLP393" s="9"/>
      <c r="QLQ393" s="9"/>
      <c r="QLR393" s="9"/>
      <c r="QLS393" s="9"/>
      <c r="QLT393" s="9"/>
      <c r="QLU393" s="9"/>
      <c r="QLV393" s="9"/>
      <c r="QLW393" s="9"/>
      <c r="QLX393" s="9"/>
      <c r="QLY393" s="9"/>
      <c r="QLZ393" s="9"/>
      <c r="QMA393" s="9"/>
      <c r="QMB393" s="9"/>
      <c r="QMC393" s="9"/>
      <c r="QMD393" s="9"/>
      <c r="QME393" s="9"/>
      <c r="QMF393" s="9"/>
      <c r="QMG393" s="9"/>
      <c r="QMH393" s="9"/>
      <c r="QMI393" s="9"/>
      <c r="QMJ393" s="9"/>
      <c r="QMK393" s="9"/>
      <c r="QML393" s="9"/>
      <c r="QMM393" s="9"/>
      <c r="QMN393" s="9"/>
      <c r="QMO393" s="9"/>
      <c r="QMP393" s="9"/>
      <c r="QMQ393" s="9"/>
      <c r="QMR393" s="9"/>
      <c r="QMS393" s="9"/>
      <c r="QMT393" s="9"/>
      <c r="QMU393" s="9"/>
      <c r="QMV393" s="9"/>
      <c r="QMW393" s="9"/>
      <c r="QMX393" s="9"/>
      <c r="QMY393" s="9"/>
      <c r="QMZ393" s="9"/>
      <c r="QNA393" s="9"/>
      <c r="QNB393" s="9"/>
      <c r="QNC393" s="9"/>
      <c r="QND393" s="9"/>
      <c r="QNE393" s="9"/>
      <c r="QNF393" s="9"/>
      <c r="QNG393" s="9"/>
      <c r="QNH393" s="9"/>
      <c r="QNI393" s="9"/>
      <c r="QNJ393" s="9"/>
      <c r="QNK393" s="9"/>
      <c r="QNL393" s="9"/>
      <c r="QNM393" s="9"/>
      <c r="QNN393" s="9"/>
      <c r="QNO393" s="9"/>
      <c r="QNP393" s="9"/>
      <c r="QNQ393" s="9"/>
      <c r="QNR393" s="9"/>
      <c r="QNS393" s="9"/>
      <c r="QNT393" s="9"/>
      <c r="QNU393" s="9"/>
      <c r="QNV393" s="9"/>
      <c r="QNW393" s="9"/>
      <c r="QNX393" s="9"/>
      <c r="QNY393" s="9"/>
      <c r="QNZ393" s="9"/>
      <c r="QOA393" s="9"/>
      <c r="QOB393" s="9"/>
      <c r="QOC393" s="9"/>
      <c r="QOD393" s="9"/>
      <c r="QOE393" s="9"/>
      <c r="QOF393" s="9"/>
      <c r="QOG393" s="9"/>
      <c r="QOH393" s="9"/>
      <c r="QOI393" s="9"/>
      <c r="QOJ393" s="9"/>
      <c r="QOK393" s="9"/>
      <c r="QOL393" s="9"/>
      <c r="QOM393" s="9"/>
      <c r="QON393" s="9"/>
      <c r="QOO393" s="9"/>
      <c r="QOP393" s="9"/>
      <c r="QOQ393" s="9"/>
      <c r="QOR393" s="9"/>
      <c r="QOS393" s="9"/>
      <c r="QOT393" s="9"/>
      <c r="QOU393" s="9"/>
      <c r="QOV393" s="9"/>
      <c r="QOW393" s="9"/>
      <c r="QOX393" s="9"/>
      <c r="QOY393" s="9"/>
      <c r="QOZ393" s="9"/>
      <c r="QPA393" s="9"/>
      <c r="QPB393" s="9"/>
      <c r="QPC393" s="9"/>
      <c r="QPD393" s="9"/>
      <c r="QPE393" s="9"/>
      <c r="QPF393" s="9"/>
      <c r="QPG393" s="9"/>
      <c r="QPH393" s="9"/>
      <c r="QPI393" s="9"/>
      <c r="QPJ393" s="9"/>
      <c r="QPK393" s="9"/>
      <c r="QPL393" s="9"/>
      <c r="QPM393" s="9"/>
      <c r="QPN393" s="9"/>
      <c r="QPO393" s="9"/>
      <c r="QPP393" s="9"/>
      <c r="QPQ393" s="9"/>
      <c r="QPR393" s="9"/>
      <c r="QPS393" s="9"/>
      <c r="QPT393" s="9"/>
      <c r="QPU393" s="9"/>
      <c r="QPV393" s="9"/>
      <c r="QPW393" s="9"/>
      <c r="QPX393" s="9"/>
      <c r="QPY393" s="9"/>
      <c r="QPZ393" s="9"/>
      <c r="QQA393" s="9"/>
      <c r="QQB393" s="9"/>
      <c r="QQC393" s="9"/>
      <c r="QQD393" s="9"/>
      <c r="QQE393" s="9"/>
      <c r="QQF393" s="9"/>
      <c r="QQG393" s="9"/>
      <c r="QQH393" s="9"/>
      <c r="QQI393" s="9"/>
      <c r="QQJ393" s="9"/>
      <c r="QQK393" s="9"/>
      <c r="QQL393" s="9"/>
      <c r="QQM393" s="9"/>
      <c r="QQN393" s="9"/>
      <c r="QQO393" s="9"/>
      <c r="QQP393" s="9"/>
      <c r="QQQ393" s="9"/>
      <c r="QQR393" s="9"/>
      <c r="QQS393" s="9"/>
      <c r="QQT393" s="9"/>
      <c r="QQU393" s="9"/>
      <c r="QQV393" s="9"/>
      <c r="QQW393" s="9"/>
      <c r="QQX393" s="9"/>
      <c r="QQY393" s="9"/>
      <c r="QQZ393" s="9"/>
      <c r="QRA393" s="9"/>
      <c r="QRB393" s="9"/>
      <c r="QRC393" s="9"/>
      <c r="QRD393" s="9"/>
      <c r="QRE393" s="9"/>
      <c r="QRF393" s="9"/>
      <c r="QRG393" s="9"/>
      <c r="QRH393" s="9"/>
      <c r="QRI393" s="9"/>
      <c r="QRJ393" s="9"/>
      <c r="QRK393" s="9"/>
      <c r="QRL393" s="9"/>
      <c r="QRM393" s="9"/>
      <c r="QRN393" s="9"/>
      <c r="QRO393" s="9"/>
      <c r="QRP393" s="9"/>
      <c r="QRQ393" s="9"/>
      <c r="QRR393" s="9"/>
      <c r="QRS393" s="9"/>
      <c r="QRT393" s="9"/>
      <c r="QRU393" s="9"/>
      <c r="QRV393" s="9"/>
      <c r="QRW393" s="9"/>
      <c r="QRX393" s="9"/>
      <c r="QRY393" s="9"/>
      <c r="QRZ393" s="9"/>
      <c r="QSA393" s="9"/>
      <c r="QSB393" s="9"/>
      <c r="QSC393" s="9"/>
      <c r="QSD393" s="9"/>
      <c r="QSE393" s="9"/>
      <c r="QSF393" s="9"/>
      <c r="QSG393" s="9"/>
      <c r="QSH393" s="9"/>
      <c r="QSI393" s="9"/>
      <c r="QSJ393" s="9"/>
      <c r="QSK393" s="9"/>
      <c r="QSL393" s="9"/>
      <c r="QSM393" s="9"/>
      <c r="QSN393" s="9"/>
      <c r="QSO393" s="9"/>
      <c r="QSP393" s="9"/>
      <c r="QSQ393" s="9"/>
      <c r="QSR393" s="9"/>
      <c r="QSS393" s="9"/>
      <c r="QST393" s="9"/>
      <c r="QSU393" s="9"/>
      <c r="QSV393" s="9"/>
      <c r="QSW393" s="9"/>
      <c r="QSX393" s="9"/>
      <c r="QSY393" s="9"/>
      <c r="QSZ393" s="9"/>
      <c r="QTA393" s="9"/>
      <c r="QTB393" s="9"/>
      <c r="QTC393" s="9"/>
      <c r="QTD393" s="9"/>
      <c r="QTE393" s="9"/>
      <c r="QTF393" s="9"/>
      <c r="QTG393" s="9"/>
      <c r="QTH393" s="9"/>
      <c r="QTI393" s="9"/>
      <c r="QTJ393" s="9"/>
      <c r="QTK393" s="9"/>
      <c r="QTL393" s="9"/>
      <c r="QTM393" s="9"/>
      <c r="QTN393" s="9"/>
      <c r="QTO393" s="9"/>
      <c r="QTP393" s="9"/>
      <c r="QTQ393" s="9"/>
      <c r="QTR393" s="9"/>
      <c r="QTS393" s="9"/>
      <c r="QTT393" s="9"/>
      <c r="QTU393" s="9"/>
      <c r="QTV393" s="9"/>
      <c r="QTW393" s="9"/>
      <c r="QTX393" s="9"/>
      <c r="QTY393" s="9"/>
      <c r="QTZ393" s="9"/>
      <c r="QUA393" s="9"/>
      <c r="QUB393" s="9"/>
      <c r="QUC393" s="9"/>
      <c r="QUD393" s="9"/>
      <c r="QUE393" s="9"/>
      <c r="QUF393" s="9"/>
      <c r="QUG393" s="9"/>
      <c r="QUH393" s="9"/>
      <c r="QUI393" s="9"/>
      <c r="QUJ393" s="9"/>
      <c r="QUK393" s="9"/>
      <c r="QUL393" s="9"/>
      <c r="QUM393" s="9"/>
      <c r="QUN393" s="9"/>
      <c r="QUO393" s="9"/>
      <c r="QUP393" s="9"/>
      <c r="QUQ393" s="9"/>
      <c r="QUR393" s="9"/>
      <c r="QUS393" s="9"/>
      <c r="QUT393" s="9"/>
      <c r="QUU393" s="9"/>
      <c r="QUV393" s="9"/>
      <c r="QUW393" s="9"/>
      <c r="QUX393" s="9"/>
      <c r="QUY393" s="9"/>
      <c r="QUZ393" s="9"/>
      <c r="QVA393" s="9"/>
      <c r="QVB393" s="9"/>
      <c r="QVC393" s="9"/>
      <c r="QVD393" s="9"/>
      <c r="QVE393" s="9"/>
      <c r="QVF393" s="9"/>
      <c r="QVG393" s="9"/>
      <c r="QVH393" s="9"/>
      <c r="QVI393" s="9"/>
      <c r="QVJ393" s="9"/>
      <c r="QVK393" s="9"/>
      <c r="QVL393" s="9"/>
      <c r="QVM393" s="9"/>
      <c r="QVN393" s="9"/>
      <c r="QVO393" s="9"/>
      <c r="QVP393" s="9"/>
      <c r="QVQ393" s="9"/>
      <c r="QVR393" s="9"/>
      <c r="QVS393" s="9"/>
      <c r="QVT393" s="9"/>
      <c r="QVU393" s="9"/>
      <c r="QVV393" s="9"/>
      <c r="QVW393" s="9"/>
      <c r="QVX393" s="9"/>
      <c r="QVY393" s="9"/>
      <c r="QVZ393" s="9"/>
      <c r="QWA393" s="9"/>
      <c r="QWB393" s="9"/>
      <c r="QWC393" s="9"/>
      <c r="QWD393" s="9"/>
      <c r="QWE393" s="9"/>
      <c r="QWF393" s="9"/>
      <c r="QWG393" s="9"/>
      <c r="QWH393" s="9"/>
      <c r="QWI393" s="9"/>
      <c r="QWJ393" s="9"/>
      <c r="QWK393" s="9"/>
      <c r="QWL393" s="9"/>
      <c r="QWM393" s="9"/>
      <c r="QWN393" s="9"/>
      <c r="QWO393" s="9"/>
      <c r="QWP393" s="9"/>
      <c r="QWQ393" s="9"/>
      <c r="QWR393" s="9"/>
      <c r="QWS393" s="9"/>
      <c r="QWT393" s="9"/>
      <c r="QWU393" s="9"/>
      <c r="QWV393" s="9"/>
      <c r="QWW393" s="9"/>
      <c r="QWX393" s="9"/>
      <c r="QWY393" s="9"/>
      <c r="QWZ393" s="9"/>
      <c r="QXA393" s="9"/>
      <c r="QXB393" s="9"/>
      <c r="QXC393" s="9"/>
      <c r="QXD393" s="9"/>
      <c r="QXE393" s="9"/>
      <c r="QXF393" s="9"/>
      <c r="QXG393" s="9"/>
      <c r="QXH393" s="9"/>
      <c r="QXI393" s="9"/>
      <c r="QXJ393" s="9"/>
      <c r="QXK393" s="9"/>
      <c r="QXL393" s="9"/>
      <c r="QXM393" s="9"/>
      <c r="QXN393" s="9"/>
      <c r="QXO393" s="9"/>
      <c r="QXP393" s="9"/>
      <c r="QXQ393" s="9"/>
      <c r="QXR393" s="9"/>
      <c r="QXS393" s="9"/>
      <c r="QXT393" s="9"/>
      <c r="QXU393" s="9"/>
      <c r="QXV393" s="9"/>
      <c r="QXW393" s="9"/>
      <c r="QXX393" s="9"/>
      <c r="QXY393" s="9"/>
      <c r="QXZ393" s="9"/>
      <c r="QYA393" s="9"/>
      <c r="QYB393" s="9"/>
      <c r="QYC393" s="9"/>
      <c r="QYD393" s="9"/>
      <c r="QYE393" s="9"/>
      <c r="QYF393" s="9"/>
      <c r="QYG393" s="9"/>
      <c r="QYH393" s="9"/>
      <c r="QYI393" s="9"/>
      <c r="QYJ393" s="9"/>
      <c r="QYK393" s="9"/>
      <c r="QYL393" s="9"/>
      <c r="QYM393" s="9"/>
      <c r="QYN393" s="9"/>
      <c r="QYO393" s="9"/>
      <c r="QYP393" s="9"/>
      <c r="QYQ393" s="9"/>
      <c r="QYR393" s="9"/>
      <c r="QYS393" s="9"/>
      <c r="QYT393" s="9"/>
      <c r="QYU393" s="9"/>
      <c r="QYV393" s="9"/>
      <c r="QYW393" s="9"/>
      <c r="QYX393" s="9"/>
      <c r="QYY393" s="9"/>
      <c r="QYZ393" s="9"/>
      <c r="QZA393" s="9"/>
      <c r="QZB393" s="9"/>
      <c r="QZC393" s="9"/>
      <c r="QZD393" s="9"/>
      <c r="QZE393" s="9"/>
      <c r="QZF393" s="9"/>
      <c r="QZG393" s="9"/>
      <c r="QZH393" s="9"/>
      <c r="QZI393" s="9"/>
      <c r="QZJ393" s="9"/>
      <c r="QZK393" s="9"/>
      <c r="QZL393" s="9"/>
      <c r="QZM393" s="9"/>
      <c r="QZN393" s="9"/>
      <c r="QZO393" s="9"/>
      <c r="QZP393" s="9"/>
      <c r="QZQ393" s="9"/>
      <c r="QZR393" s="9"/>
      <c r="QZS393" s="9"/>
      <c r="QZT393" s="9"/>
      <c r="QZU393" s="9"/>
      <c r="QZV393" s="9"/>
      <c r="QZW393" s="9"/>
      <c r="QZX393" s="9"/>
      <c r="QZY393" s="9"/>
      <c r="QZZ393" s="9"/>
      <c r="RAA393" s="9"/>
      <c r="RAB393" s="9"/>
      <c r="RAC393" s="9"/>
      <c r="RAD393" s="9"/>
      <c r="RAE393" s="9"/>
      <c r="RAF393" s="9"/>
      <c r="RAG393" s="9"/>
      <c r="RAH393" s="9"/>
      <c r="RAI393" s="9"/>
      <c r="RAJ393" s="9"/>
      <c r="RAK393" s="9"/>
      <c r="RAL393" s="9"/>
      <c r="RAM393" s="9"/>
      <c r="RAN393" s="9"/>
      <c r="RAO393" s="9"/>
      <c r="RAP393" s="9"/>
      <c r="RAQ393" s="9"/>
      <c r="RAR393" s="9"/>
      <c r="RAS393" s="9"/>
      <c r="RAT393" s="9"/>
      <c r="RAU393" s="9"/>
      <c r="RAV393" s="9"/>
      <c r="RAW393" s="9"/>
      <c r="RAX393" s="9"/>
      <c r="RAY393" s="9"/>
      <c r="RAZ393" s="9"/>
      <c r="RBA393" s="9"/>
      <c r="RBB393" s="9"/>
      <c r="RBC393" s="9"/>
      <c r="RBD393" s="9"/>
      <c r="RBE393" s="9"/>
      <c r="RBF393" s="9"/>
      <c r="RBG393" s="9"/>
      <c r="RBH393" s="9"/>
      <c r="RBI393" s="9"/>
      <c r="RBJ393" s="9"/>
      <c r="RBK393" s="9"/>
      <c r="RBL393" s="9"/>
      <c r="RBM393" s="9"/>
      <c r="RBN393" s="9"/>
      <c r="RBO393" s="9"/>
      <c r="RBP393" s="9"/>
      <c r="RBQ393" s="9"/>
      <c r="RBR393" s="9"/>
      <c r="RBS393" s="9"/>
      <c r="RBT393" s="9"/>
      <c r="RBU393" s="9"/>
      <c r="RBV393" s="9"/>
      <c r="RBW393" s="9"/>
      <c r="RBX393" s="9"/>
      <c r="RBY393" s="9"/>
      <c r="RBZ393" s="9"/>
      <c r="RCA393" s="9"/>
      <c r="RCB393" s="9"/>
      <c r="RCC393" s="9"/>
      <c r="RCD393" s="9"/>
      <c r="RCE393" s="9"/>
      <c r="RCF393" s="9"/>
      <c r="RCG393" s="9"/>
      <c r="RCH393" s="9"/>
      <c r="RCI393" s="9"/>
      <c r="RCJ393" s="9"/>
      <c r="RCK393" s="9"/>
      <c r="RCL393" s="9"/>
      <c r="RCM393" s="9"/>
      <c r="RCN393" s="9"/>
      <c r="RCO393" s="9"/>
      <c r="RCP393" s="9"/>
      <c r="RCQ393" s="9"/>
      <c r="RCR393" s="9"/>
      <c r="RCS393" s="9"/>
      <c r="RCT393" s="9"/>
      <c r="RCU393" s="9"/>
      <c r="RCV393" s="9"/>
      <c r="RCW393" s="9"/>
      <c r="RCX393" s="9"/>
      <c r="RCY393" s="9"/>
      <c r="RCZ393" s="9"/>
      <c r="RDA393" s="9"/>
      <c r="RDB393" s="9"/>
      <c r="RDC393" s="9"/>
      <c r="RDD393" s="9"/>
      <c r="RDE393" s="9"/>
      <c r="RDF393" s="9"/>
      <c r="RDG393" s="9"/>
      <c r="RDH393" s="9"/>
      <c r="RDI393" s="9"/>
      <c r="RDJ393" s="9"/>
      <c r="RDK393" s="9"/>
      <c r="RDL393" s="9"/>
      <c r="RDM393" s="9"/>
      <c r="RDN393" s="9"/>
      <c r="RDO393" s="9"/>
      <c r="RDP393" s="9"/>
      <c r="RDQ393" s="9"/>
      <c r="RDR393" s="9"/>
      <c r="RDS393" s="9"/>
      <c r="RDT393" s="9"/>
      <c r="RDU393" s="9"/>
      <c r="RDV393" s="9"/>
      <c r="RDW393" s="9"/>
      <c r="RDX393" s="9"/>
      <c r="RDY393" s="9"/>
      <c r="RDZ393" s="9"/>
      <c r="REA393" s="9"/>
      <c r="REB393" s="9"/>
      <c r="REC393" s="9"/>
      <c r="RED393" s="9"/>
      <c r="REE393" s="9"/>
      <c r="REF393" s="9"/>
      <c r="REG393" s="9"/>
      <c r="REH393" s="9"/>
      <c r="REI393" s="9"/>
      <c r="REJ393" s="9"/>
      <c r="REK393" s="9"/>
      <c r="REL393" s="9"/>
      <c r="REM393" s="9"/>
      <c r="REN393" s="9"/>
      <c r="REO393" s="9"/>
      <c r="REP393" s="9"/>
      <c r="REQ393" s="9"/>
      <c r="RER393" s="9"/>
      <c r="RES393" s="9"/>
      <c r="RET393" s="9"/>
      <c r="REU393" s="9"/>
      <c r="REV393" s="9"/>
      <c r="REW393" s="9"/>
      <c r="REX393" s="9"/>
      <c r="REY393" s="9"/>
      <c r="REZ393" s="9"/>
      <c r="RFA393" s="9"/>
      <c r="RFB393" s="9"/>
      <c r="RFC393" s="9"/>
      <c r="RFD393" s="9"/>
      <c r="RFE393" s="9"/>
      <c r="RFF393" s="9"/>
      <c r="RFG393" s="9"/>
      <c r="RFH393" s="9"/>
      <c r="RFI393" s="9"/>
      <c r="RFJ393" s="9"/>
      <c r="RFK393" s="9"/>
      <c r="RFL393" s="9"/>
      <c r="RFM393" s="9"/>
      <c r="RFN393" s="9"/>
      <c r="RFO393" s="9"/>
      <c r="RFP393" s="9"/>
      <c r="RFQ393" s="9"/>
      <c r="RFR393" s="9"/>
      <c r="RFS393" s="9"/>
      <c r="RFT393" s="9"/>
      <c r="RFU393" s="9"/>
      <c r="RFV393" s="9"/>
      <c r="RFW393" s="9"/>
      <c r="RFX393" s="9"/>
      <c r="RFY393" s="9"/>
      <c r="RFZ393" s="9"/>
      <c r="RGA393" s="9"/>
      <c r="RGB393" s="9"/>
      <c r="RGC393" s="9"/>
      <c r="RGD393" s="9"/>
      <c r="RGE393" s="9"/>
      <c r="RGF393" s="9"/>
      <c r="RGG393" s="9"/>
      <c r="RGH393" s="9"/>
      <c r="RGI393" s="9"/>
      <c r="RGJ393" s="9"/>
      <c r="RGK393" s="9"/>
      <c r="RGL393" s="9"/>
      <c r="RGM393" s="9"/>
      <c r="RGN393" s="9"/>
      <c r="RGO393" s="9"/>
      <c r="RGP393" s="9"/>
      <c r="RGQ393" s="9"/>
      <c r="RGR393" s="9"/>
      <c r="RGS393" s="9"/>
      <c r="RGT393" s="9"/>
      <c r="RGU393" s="9"/>
      <c r="RGV393" s="9"/>
      <c r="RGW393" s="9"/>
      <c r="RGX393" s="9"/>
      <c r="RGY393" s="9"/>
      <c r="RGZ393" s="9"/>
      <c r="RHA393" s="9"/>
      <c r="RHB393" s="9"/>
      <c r="RHC393" s="9"/>
      <c r="RHD393" s="9"/>
      <c r="RHE393" s="9"/>
      <c r="RHF393" s="9"/>
      <c r="RHG393" s="9"/>
      <c r="RHH393" s="9"/>
      <c r="RHI393" s="9"/>
      <c r="RHJ393" s="9"/>
      <c r="RHK393" s="9"/>
      <c r="RHL393" s="9"/>
      <c r="RHM393" s="9"/>
      <c r="RHN393" s="9"/>
      <c r="RHO393" s="9"/>
      <c r="RHP393" s="9"/>
      <c r="RHQ393" s="9"/>
      <c r="RHR393" s="9"/>
      <c r="RHS393" s="9"/>
      <c r="RHT393" s="9"/>
      <c r="RHU393" s="9"/>
      <c r="RHV393" s="9"/>
      <c r="RHW393" s="9"/>
      <c r="RHX393" s="9"/>
      <c r="RHY393" s="9"/>
      <c r="RHZ393" s="9"/>
      <c r="RIA393" s="9"/>
      <c r="RIB393" s="9"/>
      <c r="RIC393" s="9"/>
      <c r="RID393" s="9"/>
      <c r="RIE393" s="9"/>
      <c r="RIF393" s="9"/>
      <c r="RIG393" s="9"/>
      <c r="RIH393" s="9"/>
      <c r="RII393" s="9"/>
      <c r="RIJ393" s="9"/>
      <c r="RIK393" s="9"/>
      <c r="RIL393" s="9"/>
      <c r="RIM393" s="9"/>
      <c r="RIN393" s="9"/>
      <c r="RIO393" s="9"/>
      <c r="RIP393" s="9"/>
      <c r="RIQ393" s="9"/>
      <c r="RIR393" s="9"/>
      <c r="RIS393" s="9"/>
      <c r="RIT393" s="9"/>
      <c r="RIU393" s="9"/>
      <c r="RIV393" s="9"/>
      <c r="RIW393" s="9"/>
      <c r="RIX393" s="9"/>
      <c r="RIY393" s="9"/>
      <c r="RIZ393" s="9"/>
      <c r="RJA393" s="9"/>
      <c r="RJB393" s="9"/>
      <c r="RJC393" s="9"/>
      <c r="RJD393" s="9"/>
      <c r="RJE393" s="9"/>
      <c r="RJF393" s="9"/>
      <c r="RJG393" s="9"/>
      <c r="RJH393" s="9"/>
      <c r="RJI393" s="9"/>
      <c r="RJJ393" s="9"/>
      <c r="RJK393" s="9"/>
      <c r="RJL393" s="9"/>
      <c r="RJM393" s="9"/>
      <c r="RJN393" s="9"/>
      <c r="RJO393" s="9"/>
      <c r="RJP393" s="9"/>
      <c r="RJQ393" s="9"/>
      <c r="RJR393" s="9"/>
      <c r="RJS393" s="9"/>
      <c r="RJT393" s="9"/>
      <c r="RJU393" s="9"/>
      <c r="RJV393" s="9"/>
      <c r="RJW393" s="9"/>
      <c r="RJX393" s="9"/>
      <c r="RJY393" s="9"/>
      <c r="RJZ393" s="9"/>
      <c r="RKA393" s="9"/>
      <c r="RKB393" s="9"/>
      <c r="RKC393" s="9"/>
      <c r="RKD393" s="9"/>
      <c r="RKE393" s="9"/>
      <c r="RKF393" s="9"/>
      <c r="RKG393" s="9"/>
      <c r="RKH393" s="9"/>
      <c r="RKI393" s="9"/>
      <c r="RKJ393" s="9"/>
      <c r="RKK393" s="9"/>
      <c r="RKL393" s="9"/>
      <c r="RKM393" s="9"/>
      <c r="RKN393" s="9"/>
      <c r="RKO393" s="9"/>
      <c r="RKP393" s="9"/>
      <c r="RKQ393" s="9"/>
      <c r="RKR393" s="9"/>
      <c r="RKS393" s="9"/>
      <c r="RKT393" s="9"/>
      <c r="RKU393" s="9"/>
      <c r="RKV393" s="9"/>
      <c r="RKW393" s="9"/>
      <c r="RKX393" s="9"/>
      <c r="RKY393" s="9"/>
      <c r="RKZ393" s="9"/>
      <c r="RLA393" s="9"/>
      <c r="RLB393" s="9"/>
      <c r="RLC393" s="9"/>
      <c r="RLD393" s="9"/>
      <c r="RLE393" s="9"/>
      <c r="RLF393" s="9"/>
      <c r="RLG393" s="9"/>
      <c r="RLH393" s="9"/>
      <c r="RLI393" s="9"/>
      <c r="RLJ393" s="9"/>
      <c r="RLK393" s="9"/>
      <c r="RLL393" s="9"/>
      <c r="RLM393" s="9"/>
      <c r="RLN393" s="9"/>
      <c r="RLO393" s="9"/>
      <c r="RLP393" s="9"/>
      <c r="RLQ393" s="9"/>
      <c r="RLR393" s="9"/>
      <c r="RLS393" s="9"/>
      <c r="RLT393" s="9"/>
      <c r="RLU393" s="9"/>
      <c r="RLV393" s="9"/>
      <c r="RLW393" s="9"/>
      <c r="RLX393" s="9"/>
      <c r="RLY393" s="9"/>
      <c r="RLZ393" s="9"/>
      <c r="RMA393" s="9"/>
      <c r="RMB393" s="9"/>
      <c r="RMC393" s="9"/>
      <c r="RMD393" s="9"/>
      <c r="RME393" s="9"/>
      <c r="RMF393" s="9"/>
      <c r="RMG393" s="9"/>
      <c r="RMH393" s="9"/>
      <c r="RMI393" s="9"/>
      <c r="RMJ393" s="9"/>
      <c r="RMK393" s="9"/>
      <c r="RML393" s="9"/>
      <c r="RMM393" s="9"/>
      <c r="RMN393" s="9"/>
      <c r="RMO393" s="9"/>
      <c r="RMP393" s="9"/>
      <c r="RMQ393" s="9"/>
      <c r="RMR393" s="9"/>
      <c r="RMS393" s="9"/>
      <c r="RMT393" s="9"/>
      <c r="RMU393" s="9"/>
      <c r="RMV393" s="9"/>
      <c r="RMW393" s="9"/>
      <c r="RMX393" s="9"/>
      <c r="RMY393" s="9"/>
      <c r="RMZ393" s="9"/>
      <c r="RNA393" s="9"/>
      <c r="RNB393" s="9"/>
      <c r="RNC393" s="9"/>
      <c r="RND393" s="9"/>
      <c r="RNE393" s="9"/>
      <c r="RNF393" s="9"/>
      <c r="RNG393" s="9"/>
      <c r="RNH393" s="9"/>
      <c r="RNI393" s="9"/>
      <c r="RNJ393" s="9"/>
      <c r="RNK393" s="9"/>
      <c r="RNL393" s="9"/>
      <c r="RNM393" s="9"/>
      <c r="RNN393" s="9"/>
      <c r="RNO393" s="9"/>
      <c r="RNP393" s="9"/>
      <c r="RNQ393" s="9"/>
      <c r="RNR393" s="9"/>
      <c r="RNS393" s="9"/>
      <c r="RNT393" s="9"/>
      <c r="RNU393" s="9"/>
      <c r="RNV393" s="9"/>
      <c r="RNW393" s="9"/>
      <c r="RNX393" s="9"/>
      <c r="RNY393" s="9"/>
      <c r="RNZ393" s="9"/>
      <c r="ROA393" s="9"/>
      <c r="ROB393" s="9"/>
      <c r="ROC393" s="9"/>
      <c r="ROD393" s="9"/>
      <c r="ROE393" s="9"/>
      <c r="ROF393" s="9"/>
      <c r="ROG393" s="9"/>
      <c r="ROH393" s="9"/>
      <c r="ROI393" s="9"/>
      <c r="ROJ393" s="9"/>
      <c r="ROK393" s="9"/>
      <c r="ROL393" s="9"/>
      <c r="ROM393" s="9"/>
      <c r="RON393" s="9"/>
      <c r="ROO393" s="9"/>
      <c r="ROP393" s="9"/>
      <c r="ROQ393" s="9"/>
      <c r="ROR393" s="9"/>
      <c r="ROS393" s="9"/>
      <c r="ROT393" s="9"/>
      <c r="ROU393" s="9"/>
      <c r="ROV393" s="9"/>
      <c r="ROW393" s="9"/>
      <c r="ROX393" s="9"/>
      <c r="ROY393" s="9"/>
      <c r="ROZ393" s="9"/>
      <c r="RPA393" s="9"/>
      <c r="RPB393" s="9"/>
      <c r="RPC393" s="9"/>
      <c r="RPD393" s="9"/>
      <c r="RPE393" s="9"/>
      <c r="RPF393" s="9"/>
      <c r="RPG393" s="9"/>
      <c r="RPH393" s="9"/>
      <c r="RPI393" s="9"/>
      <c r="RPJ393" s="9"/>
      <c r="RPK393" s="9"/>
      <c r="RPL393" s="9"/>
      <c r="RPM393" s="9"/>
      <c r="RPN393" s="9"/>
      <c r="RPO393" s="9"/>
      <c r="RPP393" s="9"/>
      <c r="RPQ393" s="9"/>
      <c r="RPR393" s="9"/>
      <c r="RPS393" s="9"/>
      <c r="RPT393" s="9"/>
      <c r="RPU393" s="9"/>
      <c r="RPV393" s="9"/>
      <c r="RPW393" s="9"/>
      <c r="RPX393" s="9"/>
      <c r="RPY393" s="9"/>
      <c r="RPZ393" s="9"/>
      <c r="RQA393" s="9"/>
      <c r="RQB393" s="9"/>
      <c r="RQC393" s="9"/>
      <c r="RQD393" s="9"/>
      <c r="RQE393" s="9"/>
      <c r="RQF393" s="9"/>
      <c r="RQG393" s="9"/>
      <c r="RQH393" s="9"/>
      <c r="RQI393" s="9"/>
      <c r="RQJ393" s="9"/>
      <c r="RQK393" s="9"/>
      <c r="RQL393" s="9"/>
      <c r="RQM393" s="9"/>
      <c r="RQN393" s="9"/>
      <c r="RQO393" s="9"/>
      <c r="RQP393" s="9"/>
      <c r="RQQ393" s="9"/>
      <c r="RQR393" s="9"/>
      <c r="RQS393" s="9"/>
      <c r="RQT393" s="9"/>
      <c r="RQU393" s="9"/>
      <c r="RQV393" s="9"/>
      <c r="RQW393" s="9"/>
      <c r="RQX393" s="9"/>
      <c r="RQY393" s="9"/>
      <c r="RQZ393" s="9"/>
      <c r="RRA393" s="9"/>
      <c r="RRB393" s="9"/>
      <c r="RRC393" s="9"/>
      <c r="RRD393" s="9"/>
      <c r="RRE393" s="9"/>
      <c r="RRF393" s="9"/>
      <c r="RRG393" s="9"/>
      <c r="RRH393" s="9"/>
      <c r="RRI393" s="9"/>
      <c r="RRJ393" s="9"/>
      <c r="RRK393" s="9"/>
      <c r="RRL393" s="9"/>
      <c r="RRM393" s="9"/>
      <c r="RRN393" s="9"/>
      <c r="RRO393" s="9"/>
      <c r="RRP393" s="9"/>
      <c r="RRQ393" s="9"/>
      <c r="RRR393" s="9"/>
      <c r="RRS393" s="9"/>
      <c r="RRT393" s="9"/>
      <c r="RRU393" s="9"/>
      <c r="RRV393" s="9"/>
      <c r="RRW393" s="9"/>
      <c r="RRX393" s="9"/>
      <c r="RRY393" s="9"/>
      <c r="RRZ393" s="9"/>
      <c r="RSA393" s="9"/>
      <c r="RSB393" s="9"/>
      <c r="RSC393" s="9"/>
      <c r="RSD393" s="9"/>
      <c r="RSE393" s="9"/>
      <c r="RSF393" s="9"/>
      <c r="RSG393" s="9"/>
      <c r="RSH393" s="9"/>
      <c r="RSI393" s="9"/>
      <c r="RSJ393" s="9"/>
      <c r="RSK393" s="9"/>
      <c r="RSL393" s="9"/>
      <c r="RSM393" s="9"/>
      <c r="RSN393" s="9"/>
      <c r="RSO393" s="9"/>
      <c r="RSP393" s="9"/>
      <c r="RSQ393" s="9"/>
      <c r="RSR393" s="9"/>
      <c r="RSS393" s="9"/>
      <c r="RST393" s="9"/>
      <c r="RSU393" s="9"/>
      <c r="RSV393" s="9"/>
      <c r="RSW393" s="9"/>
      <c r="RSX393" s="9"/>
      <c r="RSY393" s="9"/>
      <c r="RSZ393" s="9"/>
      <c r="RTA393" s="9"/>
      <c r="RTB393" s="9"/>
      <c r="RTC393" s="9"/>
      <c r="RTD393" s="9"/>
      <c r="RTE393" s="9"/>
      <c r="RTF393" s="9"/>
      <c r="RTG393" s="9"/>
      <c r="RTH393" s="9"/>
      <c r="RTI393" s="9"/>
      <c r="RTJ393" s="9"/>
      <c r="RTK393" s="9"/>
      <c r="RTL393" s="9"/>
      <c r="RTM393" s="9"/>
      <c r="RTN393" s="9"/>
      <c r="RTO393" s="9"/>
      <c r="RTP393" s="9"/>
      <c r="RTQ393" s="9"/>
      <c r="RTR393" s="9"/>
      <c r="RTS393" s="9"/>
      <c r="RTT393" s="9"/>
      <c r="RTU393" s="9"/>
      <c r="RTV393" s="9"/>
      <c r="RTW393" s="9"/>
      <c r="RTX393" s="9"/>
      <c r="RTY393" s="9"/>
      <c r="RTZ393" s="9"/>
      <c r="RUA393" s="9"/>
      <c r="RUB393" s="9"/>
      <c r="RUC393" s="9"/>
      <c r="RUD393" s="9"/>
      <c r="RUE393" s="9"/>
      <c r="RUF393" s="9"/>
      <c r="RUG393" s="9"/>
      <c r="RUH393" s="9"/>
      <c r="RUI393" s="9"/>
      <c r="RUJ393" s="9"/>
      <c r="RUK393" s="9"/>
      <c r="RUL393" s="9"/>
      <c r="RUM393" s="9"/>
      <c r="RUN393" s="9"/>
      <c r="RUO393" s="9"/>
      <c r="RUP393" s="9"/>
      <c r="RUQ393" s="9"/>
      <c r="RUR393" s="9"/>
      <c r="RUS393" s="9"/>
      <c r="RUT393" s="9"/>
      <c r="RUU393" s="9"/>
      <c r="RUV393" s="9"/>
      <c r="RUW393" s="9"/>
      <c r="RUX393" s="9"/>
      <c r="RUY393" s="9"/>
      <c r="RUZ393" s="9"/>
      <c r="RVA393" s="9"/>
      <c r="RVB393" s="9"/>
      <c r="RVC393" s="9"/>
      <c r="RVD393" s="9"/>
      <c r="RVE393" s="9"/>
      <c r="RVF393" s="9"/>
      <c r="RVG393" s="9"/>
      <c r="RVH393" s="9"/>
      <c r="RVI393" s="9"/>
      <c r="RVJ393" s="9"/>
      <c r="RVK393" s="9"/>
      <c r="RVL393" s="9"/>
      <c r="RVM393" s="9"/>
      <c r="RVN393" s="9"/>
      <c r="RVO393" s="9"/>
      <c r="RVP393" s="9"/>
      <c r="RVQ393" s="9"/>
      <c r="RVR393" s="9"/>
      <c r="RVS393" s="9"/>
      <c r="RVT393" s="9"/>
      <c r="RVU393" s="9"/>
      <c r="RVV393" s="9"/>
      <c r="RVW393" s="9"/>
      <c r="RVX393" s="9"/>
      <c r="RVY393" s="9"/>
      <c r="RVZ393" s="9"/>
      <c r="RWA393" s="9"/>
      <c r="RWB393" s="9"/>
      <c r="RWC393" s="9"/>
      <c r="RWD393" s="9"/>
      <c r="RWE393" s="9"/>
      <c r="RWF393" s="9"/>
      <c r="RWG393" s="9"/>
      <c r="RWH393" s="9"/>
      <c r="RWI393" s="9"/>
      <c r="RWJ393" s="9"/>
      <c r="RWK393" s="9"/>
      <c r="RWL393" s="9"/>
      <c r="RWM393" s="9"/>
      <c r="RWN393" s="9"/>
      <c r="RWO393" s="9"/>
      <c r="RWP393" s="9"/>
      <c r="RWQ393" s="9"/>
      <c r="RWR393" s="9"/>
      <c r="RWS393" s="9"/>
      <c r="RWT393" s="9"/>
      <c r="RWU393" s="9"/>
      <c r="RWV393" s="9"/>
      <c r="RWW393" s="9"/>
      <c r="RWX393" s="9"/>
      <c r="RWY393" s="9"/>
      <c r="RWZ393" s="9"/>
      <c r="RXA393" s="9"/>
      <c r="RXB393" s="9"/>
      <c r="RXC393" s="9"/>
      <c r="RXD393" s="9"/>
      <c r="RXE393" s="9"/>
      <c r="RXF393" s="9"/>
      <c r="RXG393" s="9"/>
      <c r="RXH393" s="9"/>
      <c r="RXI393" s="9"/>
      <c r="RXJ393" s="9"/>
      <c r="RXK393" s="9"/>
      <c r="RXL393" s="9"/>
      <c r="RXM393" s="9"/>
      <c r="RXN393" s="9"/>
      <c r="RXO393" s="9"/>
      <c r="RXP393" s="9"/>
      <c r="RXQ393" s="9"/>
      <c r="RXR393" s="9"/>
      <c r="RXS393" s="9"/>
      <c r="RXT393" s="9"/>
      <c r="RXU393" s="9"/>
      <c r="RXV393" s="9"/>
      <c r="RXW393" s="9"/>
      <c r="RXX393" s="9"/>
      <c r="RXY393" s="9"/>
      <c r="RXZ393" s="9"/>
      <c r="RYA393" s="9"/>
      <c r="RYB393" s="9"/>
      <c r="RYC393" s="9"/>
      <c r="RYD393" s="9"/>
      <c r="RYE393" s="9"/>
      <c r="RYF393" s="9"/>
      <c r="RYG393" s="9"/>
      <c r="RYH393" s="9"/>
      <c r="RYI393" s="9"/>
      <c r="RYJ393" s="9"/>
      <c r="RYK393" s="9"/>
      <c r="RYL393" s="9"/>
      <c r="RYM393" s="9"/>
      <c r="RYN393" s="9"/>
      <c r="RYO393" s="9"/>
      <c r="RYP393" s="9"/>
      <c r="RYQ393" s="9"/>
      <c r="RYR393" s="9"/>
      <c r="RYS393" s="9"/>
      <c r="RYT393" s="9"/>
      <c r="RYU393" s="9"/>
      <c r="RYV393" s="9"/>
      <c r="RYW393" s="9"/>
      <c r="RYX393" s="9"/>
      <c r="RYY393" s="9"/>
      <c r="RYZ393" s="9"/>
      <c r="RZA393" s="9"/>
      <c r="RZB393" s="9"/>
      <c r="RZC393" s="9"/>
      <c r="RZD393" s="9"/>
      <c r="RZE393" s="9"/>
      <c r="RZF393" s="9"/>
      <c r="RZG393" s="9"/>
      <c r="RZH393" s="9"/>
      <c r="RZI393" s="9"/>
      <c r="RZJ393" s="9"/>
      <c r="RZK393" s="9"/>
      <c r="RZL393" s="9"/>
      <c r="RZM393" s="9"/>
      <c r="RZN393" s="9"/>
      <c r="RZO393" s="9"/>
      <c r="RZP393" s="9"/>
      <c r="RZQ393" s="9"/>
      <c r="RZR393" s="9"/>
      <c r="RZS393" s="9"/>
      <c r="RZT393" s="9"/>
      <c r="RZU393" s="9"/>
      <c r="RZV393" s="9"/>
      <c r="RZW393" s="9"/>
      <c r="RZX393" s="9"/>
      <c r="RZY393" s="9"/>
      <c r="RZZ393" s="9"/>
      <c r="SAA393" s="9"/>
      <c r="SAB393" s="9"/>
      <c r="SAC393" s="9"/>
      <c r="SAD393" s="9"/>
      <c r="SAE393" s="9"/>
      <c r="SAF393" s="9"/>
      <c r="SAG393" s="9"/>
      <c r="SAH393" s="9"/>
      <c r="SAI393" s="9"/>
      <c r="SAJ393" s="9"/>
      <c r="SAK393" s="9"/>
      <c r="SAL393" s="9"/>
      <c r="SAM393" s="9"/>
      <c r="SAN393" s="9"/>
      <c r="SAO393" s="9"/>
      <c r="SAP393" s="9"/>
      <c r="SAQ393" s="9"/>
      <c r="SAR393" s="9"/>
      <c r="SAS393" s="9"/>
      <c r="SAT393" s="9"/>
      <c r="SAU393" s="9"/>
      <c r="SAV393" s="9"/>
      <c r="SAW393" s="9"/>
      <c r="SAX393" s="9"/>
      <c r="SAY393" s="9"/>
      <c r="SAZ393" s="9"/>
      <c r="SBA393" s="9"/>
      <c r="SBB393" s="9"/>
      <c r="SBC393" s="9"/>
      <c r="SBD393" s="9"/>
      <c r="SBE393" s="9"/>
      <c r="SBF393" s="9"/>
      <c r="SBG393" s="9"/>
      <c r="SBH393" s="9"/>
      <c r="SBI393" s="9"/>
      <c r="SBJ393" s="9"/>
      <c r="SBK393" s="9"/>
      <c r="SBL393" s="9"/>
      <c r="SBM393" s="9"/>
      <c r="SBN393" s="9"/>
      <c r="SBO393" s="9"/>
      <c r="SBP393" s="9"/>
      <c r="SBQ393" s="9"/>
      <c r="SBR393" s="9"/>
      <c r="SBS393" s="9"/>
      <c r="SBT393" s="9"/>
      <c r="SBU393" s="9"/>
      <c r="SBV393" s="9"/>
      <c r="SBW393" s="9"/>
      <c r="SBX393" s="9"/>
      <c r="SBY393" s="9"/>
      <c r="SBZ393" s="9"/>
      <c r="SCA393" s="9"/>
      <c r="SCB393" s="9"/>
      <c r="SCC393" s="9"/>
      <c r="SCD393" s="9"/>
      <c r="SCE393" s="9"/>
      <c r="SCF393" s="9"/>
      <c r="SCG393" s="9"/>
      <c r="SCH393" s="9"/>
      <c r="SCI393" s="9"/>
      <c r="SCJ393" s="9"/>
      <c r="SCK393" s="9"/>
      <c r="SCL393" s="9"/>
      <c r="SCM393" s="9"/>
      <c r="SCN393" s="9"/>
      <c r="SCO393" s="9"/>
      <c r="SCP393" s="9"/>
      <c r="SCQ393" s="9"/>
      <c r="SCR393" s="9"/>
      <c r="SCS393" s="9"/>
      <c r="SCT393" s="9"/>
      <c r="SCU393" s="9"/>
      <c r="SCV393" s="9"/>
      <c r="SCW393" s="9"/>
      <c r="SCX393" s="9"/>
      <c r="SCY393" s="9"/>
      <c r="SCZ393" s="9"/>
      <c r="SDA393" s="9"/>
      <c r="SDB393" s="9"/>
      <c r="SDC393" s="9"/>
      <c r="SDD393" s="9"/>
      <c r="SDE393" s="9"/>
      <c r="SDF393" s="9"/>
      <c r="SDG393" s="9"/>
      <c r="SDH393" s="9"/>
      <c r="SDI393" s="9"/>
      <c r="SDJ393" s="9"/>
      <c r="SDK393" s="9"/>
      <c r="SDL393" s="9"/>
      <c r="SDM393" s="9"/>
      <c r="SDN393" s="9"/>
      <c r="SDO393" s="9"/>
      <c r="SDP393" s="9"/>
      <c r="SDQ393" s="9"/>
      <c r="SDR393" s="9"/>
      <c r="SDS393" s="9"/>
      <c r="SDT393" s="9"/>
      <c r="SDU393" s="9"/>
      <c r="SDV393" s="9"/>
      <c r="SDW393" s="9"/>
      <c r="SDX393" s="9"/>
      <c r="SDY393" s="9"/>
      <c r="SDZ393" s="9"/>
      <c r="SEA393" s="9"/>
      <c r="SEB393" s="9"/>
      <c r="SEC393" s="9"/>
      <c r="SED393" s="9"/>
      <c r="SEE393" s="9"/>
      <c r="SEF393" s="9"/>
      <c r="SEG393" s="9"/>
      <c r="SEH393" s="9"/>
      <c r="SEI393" s="9"/>
      <c r="SEJ393" s="9"/>
      <c r="SEK393" s="9"/>
      <c r="SEL393" s="9"/>
      <c r="SEM393" s="9"/>
      <c r="SEN393" s="9"/>
      <c r="SEO393" s="9"/>
      <c r="SEP393" s="9"/>
      <c r="SEQ393" s="9"/>
      <c r="SER393" s="9"/>
      <c r="SES393" s="9"/>
      <c r="SET393" s="9"/>
      <c r="SEU393" s="9"/>
      <c r="SEV393" s="9"/>
      <c r="SEW393" s="9"/>
      <c r="SEX393" s="9"/>
      <c r="SEY393" s="9"/>
      <c r="SEZ393" s="9"/>
      <c r="SFA393" s="9"/>
      <c r="SFB393" s="9"/>
      <c r="SFC393" s="9"/>
      <c r="SFD393" s="9"/>
      <c r="SFE393" s="9"/>
      <c r="SFF393" s="9"/>
      <c r="SFG393" s="9"/>
      <c r="SFH393" s="9"/>
      <c r="SFI393" s="9"/>
      <c r="SFJ393" s="9"/>
      <c r="SFK393" s="9"/>
      <c r="SFL393" s="9"/>
      <c r="SFM393" s="9"/>
      <c r="SFN393" s="9"/>
      <c r="SFO393" s="9"/>
      <c r="SFP393" s="9"/>
      <c r="SFQ393" s="9"/>
      <c r="SFR393" s="9"/>
      <c r="SFS393" s="9"/>
      <c r="SFT393" s="9"/>
      <c r="SFU393" s="9"/>
      <c r="SFV393" s="9"/>
      <c r="SFW393" s="9"/>
      <c r="SFX393" s="9"/>
      <c r="SFY393" s="9"/>
      <c r="SFZ393" s="9"/>
      <c r="SGA393" s="9"/>
      <c r="SGB393" s="9"/>
      <c r="SGC393" s="9"/>
      <c r="SGD393" s="9"/>
      <c r="SGE393" s="9"/>
      <c r="SGF393" s="9"/>
      <c r="SGG393" s="9"/>
      <c r="SGH393" s="9"/>
      <c r="SGI393" s="9"/>
      <c r="SGJ393" s="9"/>
      <c r="SGK393" s="9"/>
      <c r="SGL393" s="9"/>
      <c r="SGM393" s="9"/>
      <c r="SGN393" s="9"/>
      <c r="SGO393" s="9"/>
      <c r="SGP393" s="9"/>
      <c r="SGQ393" s="9"/>
      <c r="SGR393" s="9"/>
      <c r="SGS393" s="9"/>
      <c r="SGT393" s="9"/>
      <c r="SGU393" s="9"/>
      <c r="SGV393" s="9"/>
      <c r="SGW393" s="9"/>
      <c r="SGX393" s="9"/>
      <c r="SGY393" s="9"/>
      <c r="SGZ393" s="9"/>
      <c r="SHA393" s="9"/>
      <c r="SHB393" s="9"/>
      <c r="SHC393" s="9"/>
      <c r="SHD393" s="9"/>
      <c r="SHE393" s="9"/>
      <c r="SHF393" s="9"/>
      <c r="SHG393" s="9"/>
      <c r="SHH393" s="9"/>
      <c r="SHI393" s="9"/>
      <c r="SHJ393" s="9"/>
      <c r="SHK393" s="9"/>
      <c r="SHL393" s="9"/>
      <c r="SHM393" s="9"/>
      <c r="SHN393" s="9"/>
      <c r="SHO393" s="9"/>
      <c r="SHP393" s="9"/>
      <c r="SHQ393" s="9"/>
      <c r="SHR393" s="9"/>
      <c r="SHS393" s="9"/>
      <c r="SHT393" s="9"/>
      <c r="SHU393" s="9"/>
      <c r="SHV393" s="9"/>
      <c r="SHW393" s="9"/>
      <c r="SHX393" s="9"/>
      <c r="SHY393" s="9"/>
      <c r="SHZ393" s="9"/>
      <c r="SIA393" s="9"/>
      <c r="SIB393" s="9"/>
      <c r="SIC393" s="9"/>
      <c r="SID393" s="9"/>
      <c r="SIE393" s="9"/>
      <c r="SIF393" s="9"/>
      <c r="SIG393" s="9"/>
      <c r="SIH393" s="9"/>
      <c r="SII393" s="9"/>
      <c r="SIJ393" s="9"/>
      <c r="SIK393" s="9"/>
      <c r="SIL393" s="9"/>
      <c r="SIM393" s="9"/>
      <c r="SIN393" s="9"/>
      <c r="SIO393" s="9"/>
      <c r="SIP393" s="9"/>
      <c r="SIQ393" s="9"/>
      <c r="SIR393" s="9"/>
      <c r="SIS393" s="9"/>
      <c r="SIT393" s="9"/>
      <c r="SIU393" s="9"/>
      <c r="SIV393" s="9"/>
      <c r="SIW393" s="9"/>
      <c r="SIX393" s="9"/>
      <c r="SIY393" s="9"/>
      <c r="SIZ393" s="9"/>
      <c r="SJA393" s="9"/>
      <c r="SJB393" s="9"/>
      <c r="SJC393" s="9"/>
      <c r="SJD393" s="9"/>
      <c r="SJE393" s="9"/>
      <c r="SJF393" s="9"/>
      <c r="SJG393" s="9"/>
      <c r="SJH393" s="9"/>
      <c r="SJI393" s="9"/>
      <c r="SJJ393" s="9"/>
      <c r="SJK393" s="9"/>
      <c r="SJL393" s="9"/>
      <c r="SJM393" s="9"/>
      <c r="SJN393" s="9"/>
      <c r="SJO393" s="9"/>
      <c r="SJP393" s="9"/>
      <c r="SJQ393" s="9"/>
      <c r="SJR393" s="9"/>
      <c r="SJS393" s="9"/>
      <c r="SJT393" s="9"/>
      <c r="SJU393" s="9"/>
      <c r="SJV393" s="9"/>
      <c r="SJW393" s="9"/>
      <c r="SJX393" s="9"/>
      <c r="SJY393" s="9"/>
      <c r="SJZ393" s="9"/>
      <c r="SKA393" s="9"/>
      <c r="SKB393" s="9"/>
      <c r="SKC393" s="9"/>
      <c r="SKD393" s="9"/>
      <c r="SKE393" s="9"/>
      <c r="SKF393" s="9"/>
      <c r="SKG393" s="9"/>
      <c r="SKH393" s="9"/>
      <c r="SKI393" s="9"/>
      <c r="SKJ393" s="9"/>
      <c r="SKK393" s="9"/>
      <c r="SKL393" s="9"/>
      <c r="SKM393" s="9"/>
      <c r="SKN393" s="9"/>
      <c r="SKO393" s="9"/>
      <c r="SKP393" s="9"/>
      <c r="SKQ393" s="9"/>
      <c r="SKR393" s="9"/>
      <c r="SKS393" s="9"/>
      <c r="SKT393" s="9"/>
      <c r="SKU393" s="9"/>
      <c r="SKV393" s="9"/>
      <c r="SKW393" s="9"/>
      <c r="SKX393" s="9"/>
      <c r="SKY393" s="9"/>
      <c r="SKZ393" s="9"/>
      <c r="SLA393" s="9"/>
      <c r="SLB393" s="9"/>
      <c r="SLC393" s="9"/>
      <c r="SLD393" s="9"/>
      <c r="SLE393" s="9"/>
      <c r="SLF393" s="9"/>
      <c r="SLG393" s="9"/>
      <c r="SLH393" s="9"/>
      <c r="SLI393" s="9"/>
      <c r="SLJ393" s="9"/>
      <c r="SLK393" s="9"/>
      <c r="SLL393" s="9"/>
      <c r="SLM393" s="9"/>
      <c r="SLN393" s="9"/>
      <c r="SLO393" s="9"/>
      <c r="SLP393" s="9"/>
      <c r="SLQ393" s="9"/>
      <c r="SLR393" s="9"/>
      <c r="SLS393" s="9"/>
      <c r="SLT393" s="9"/>
      <c r="SLU393" s="9"/>
      <c r="SLV393" s="9"/>
      <c r="SLW393" s="9"/>
      <c r="SLX393" s="9"/>
      <c r="SLY393" s="9"/>
      <c r="SLZ393" s="9"/>
      <c r="SMA393" s="9"/>
      <c r="SMB393" s="9"/>
      <c r="SMC393" s="9"/>
      <c r="SMD393" s="9"/>
      <c r="SME393" s="9"/>
      <c r="SMF393" s="9"/>
      <c r="SMG393" s="9"/>
      <c r="SMH393" s="9"/>
      <c r="SMI393" s="9"/>
      <c r="SMJ393" s="9"/>
      <c r="SMK393" s="9"/>
      <c r="SML393" s="9"/>
      <c r="SMM393" s="9"/>
      <c r="SMN393" s="9"/>
      <c r="SMO393" s="9"/>
      <c r="SMP393" s="9"/>
      <c r="SMQ393" s="9"/>
      <c r="SMR393" s="9"/>
      <c r="SMS393" s="9"/>
      <c r="SMT393" s="9"/>
      <c r="SMU393" s="9"/>
      <c r="SMV393" s="9"/>
      <c r="SMW393" s="9"/>
      <c r="SMX393" s="9"/>
      <c r="SMY393" s="9"/>
      <c r="SMZ393" s="9"/>
      <c r="SNA393" s="9"/>
      <c r="SNB393" s="9"/>
      <c r="SNC393" s="9"/>
      <c r="SND393" s="9"/>
      <c r="SNE393" s="9"/>
      <c r="SNF393" s="9"/>
      <c r="SNG393" s="9"/>
      <c r="SNH393" s="9"/>
      <c r="SNI393" s="9"/>
      <c r="SNJ393" s="9"/>
      <c r="SNK393" s="9"/>
      <c r="SNL393" s="9"/>
      <c r="SNM393" s="9"/>
      <c r="SNN393" s="9"/>
      <c r="SNO393" s="9"/>
      <c r="SNP393" s="9"/>
      <c r="SNQ393" s="9"/>
      <c r="SNR393" s="9"/>
      <c r="SNS393" s="9"/>
      <c r="SNT393" s="9"/>
      <c r="SNU393" s="9"/>
      <c r="SNV393" s="9"/>
      <c r="SNW393" s="9"/>
      <c r="SNX393" s="9"/>
      <c r="SNY393" s="9"/>
      <c r="SNZ393" s="9"/>
      <c r="SOA393" s="9"/>
      <c r="SOB393" s="9"/>
      <c r="SOC393" s="9"/>
      <c r="SOD393" s="9"/>
      <c r="SOE393" s="9"/>
      <c r="SOF393" s="9"/>
      <c r="SOG393" s="9"/>
      <c r="SOH393" s="9"/>
      <c r="SOI393" s="9"/>
      <c r="SOJ393" s="9"/>
      <c r="SOK393" s="9"/>
      <c r="SOL393" s="9"/>
      <c r="SOM393" s="9"/>
      <c r="SON393" s="9"/>
      <c r="SOO393" s="9"/>
      <c r="SOP393" s="9"/>
      <c r="SOQ393" s="9"/>
      <c r="SOR393" s="9"/>
      <c r="SOS393" s="9"/>
      <c r="SOT393" s="9"/>
      <c r="SOU393" s="9"/>
      <c r="SOV393" s="9"/>
      <c r="SOW393" s="9"/>
      <c r="SOX393" s="9"/>
      <c r="SOY393" s="9"/>
      <c r="SOZ393" s="9"/>
      <c r="SPA393" s="9"/>
      <c r="SPB393" s="9"/>
      <c r="SPC393" s="9"/>
      <c r="SPD393" s="9"/>
      <c r="SPE393" s="9"/>
      <c r="SPF393" s="9"/>
      <c r="SPG393" s="9"/>
      <c r="SPH393" s="9"/>
      <c r="SPI393" s="9"/>
      <c r="SPJ393" s="9"/>
      <c r="SPK393" s="9"/>
      <c r="SPL393" s="9"/>
      <c r="SPM393" s="9"/>
      <c r="SPN393" s="9"/>
      <c r="SPO393" s="9"/>
      <c r="SPP393" s="9"/>
      <c r="SPQ393" s="9"/>
      <c r="SPR393" s="9"/>
      <c r="SPS393" s="9"/>
      <c r="SPT393" s="9"/>
      <c r="SPU393" s="9"/>
      <c r="SPV393" s="9"/>
      <c r="SPW393" s="9"/>
      <c r="SPX393" s="9"/>
      <c r="SPY393" s="9"/>
      <c r="SPZ393" s="9"/>
      <c r="SQA393" s="9"/>
      <c r="SQB393" s="9"/>
      <c r="SQC393" s="9"/>
      <c r="SQD393" s="9"/>
      <c r="SQE393" s="9"/>
      <c r="SQF393" s="9"/>
      <c r="SQG393" s="9"/>
      <c r="SQH393" s="9"/>
      <c r="SQI393" s="9"/>
      <c r="SQJ393" s="9"/>
      <c r="SQK393" s="9"/>
      <c r="SQL393" s="9"/>
      <c r="SQM393" s="9"/>
      <c r="SQN393" s="9"/>
      <c r="SQO393" s="9"/>
      <c r="SQP393" s="9"/>
      <c r="SQQ393" s="9"/>
      <c r="SQR393" s="9"/>
      <c r="SQS393" s="9"/>
      <c r="SQT393" s="9"/>
      <c r="SQU393" s="9"/>
      <c r="SQV393" s="9"/>
      <c r="SQW393" s="9"/>
      <c r="SQX393" s="9"/>
      <c r="SQY393" s="9"/>
      <c r="SQZ393" s="9"/>
      <c r="SRA393" s="9"/>
      <c r="SRB393" s="9"/>
      <c r="SRC393" s="9"/>
      <c r="SRD393" s="9"/>
      <c r="SRE393" s="9"/>
      <c r="SRF393" s="9"/>
      <c r="SRG393" s="9"/>
      <c r="SRH393" s="9"/>
      <c r="SRI393" s="9"/>
      <c r="SRJ393" s="9"/>
      <c r="SRK393" s="9"/>
      <c r="SRL393" s="9"/>
      <c r="SRM393" s="9"/>
      <c r="SRN393" s="9"/>
      <c r="SRO393" s="9"/>
      <c r="SRP393" s="9"/>
      <c r="SRQ393" s="9"/>
      <c r="SRR393" s="9"/>
      <c r="SRS393" s="9"/>
      <c r="SRT393" s="9"/>
      <c r="SRU393" s="9"/>
      <c r="SRV393" s="9"/>
      <c r="SRW393" s="9"/>
      <c r="SRX393" s="9"/>
      <c r="SRY393" s="9"/>
      <c r="SRZ393" s="9"/>
      <c r="SSA393" s="9"/>
      <c r="SSB393" s="9"/>
      <c r="SSC393" s="9"/>
      <c r="SSD393" s="9"/>
      <c r="SSE393" s="9"/>
      <c r="SSF393" s="9"/>
      <c r="SSG393" s="9"/>
      <c r="SSH393" s="9"/>
      <c r="SSI393" s="9"/>
      <c r="SSJ393" s="9"/>
      <c r="SSK393" s="9"/>
      <c r="SSL393" s="9"/>
      <c r="SSM393" s="9"/>
      <c r="SSN393" s="9"/>
      <c r="SSO393" s="9"/>
      <c r="SSP393" s="9"/>
      <c r="SSQ393" s="9"/>
      <c r="SSR393" s="9"/>
      <c r="SSS393" s="9"/>
      <c r="SST393" s="9"/>
      <c r="SSU393" s="9"/>
      <c r="SSV393" s="9"/>
      <c r="SSW393" s="9"/>
      <c r="SSX393" s="9"/>
      <c r="SSY393" s="9"/>
      <c r="SSZ393" s="9"/>
      <c r="STA393" s="9"/>
      <c r="STB393" s="9"/>
      <c r="STC393" s="9"/>
      <c r="STD393" s="9"/>
      <c r="STE393" s="9"/>
      <c r="STF393" s="9"/>
      <c r="STG393" s="9"/>
      <c r="STH393" s="9"/>
      <c r="STI393" s="9"/>
      <c r="STJ393" s="9"/>
      <c r="STK393" s="9"/>
      <c r="STL393" s="9"/>
      <c r="STM393" s="9"/>
      <c r="STN393" s="9"/>
      <c r="STO393" s="9"/>
      <c r="STP393" s="9"/>
      <c r="STQ393" s="9"/>
      <c r="STR393" s="9"/>
      <c r="STS393" s="9"/>
      <c r="STT393" s="9"/>
      <c r="STU393" s="9"/>
      <c r="STV393" s="9"/>
      <c r="STW393" s="9"/>
      <c r="STX393" s="9"/>
      <c r="STY393" s="9"/>
      <c r="STZ393" s="9"/>
      <c r="SUA393" s="9"/>
      <c r="SUB393" s="9"/>
      <c r="SUC393" s="9"/>
      <c r="SUD393" s="9"/>
      <c r="SUE393" s="9"/>
      <c r="SUF393" s="9"/>
      <c r="SUG393" s="9"/>
      <c r="SUH393" s="9"/>
      <c r="SUI393" s="9"/>
      <c r="SUJ393" s="9"/>
      <c r="SUK393" s="9"/>
      <c r="SUL393" s="9"/>
      <c r="SUM393" s="9"/>
      <c r="SUN393" s="9"/>
      <c r="SUO393" s="9"/>
      <c r="SUP393" s="9"/>
      <c r="SUQ393" s="9"/>
      <c r="SUR393" s="9"/>
      <c r="SUS393" s="9"/>
      <c r="SUT393" s="9"/>
      <c r="SUU393" s="9"/>
      <c r="SUV393" s="9"/>
      <c r="SUW393" s="9"/>
      <c r="SUX393" s="9"/>
      <c r="SUY393" s="9"/>
      <c r="SUZ393" s="9"/>
      <c r="SVA393" s="9"/>
      <c r="SVB393" s="9"/>
      <c r="SVC393" s="9"/>
      <c r="SVD393" s="9"/>
      <c r="SVE393" s="9"/>
      <c r="SVF393" s="9"/>
      <c r="SVG393" s="9"/>
      <c r="SVH393" s="9"/>
      <c r="SVI393" s="9"/>
      <c r="SVJ393" s="9"/>
      <c r="SVK393" s="9"/>
      <c r="SVL393" s="9"/>
      <c r="SVM393" s="9"/>
      <c r="SVN393" s="9"/>
      <c r="SVO393" s="9"/>
      <c r="SVP393" s="9"/>
      <c r="SVQ393" s="9"/>
      <c r="SVR393" s="9"/>
      <c r="SVS393" s="9"/>
      <c r="SVT393" s="9"/>
      <c r="SVU393" s="9"/>
      <c r="SVV393" s="9"/>
      <c r="SVW393" s="9"/>
      <c r="SVX393" s="9"/>
      <c r="SVY393" s="9"/>
      <c r="SVZ393" s="9"/>
      <c r="SWA393" s="9"/>
      <c r="SWB393" s="9"/>
      <c r="SWC393" s="9"/>
      <c r="SWD393" s="9"/>
      <c r="SWE393" s="9"/>
      <c r="SWF393" s="9"/>
      <c r="SWG393" s="9"/>
      <c r="SWH393" s="9"/>
      <c r="SWI393" s="9"/>
      <c r="SWJ393" s="9"/>
      <c r="SWK393" s="9"/>
      <c r="SWL393" s="9"/>
      <c r="SWM393" s="9"/>
      <c r="SWN393" s="9"/>
      <c r="SWO393" s="9"/>
      <c r="SWP393" s="9"/>
      <c r="SWQ393" s="9"/>
      <c r="SWR393" s="9"/>
      <c r="SWS393" s="9"/>
      <c r="SWT393" s="9"/>
      <c r="SWU393" s="9"/>
      <c r="SWV393" s="9"/>
      <c r="SWW393" s="9"/>
      <c r="SWX393" s="9"/>
      <c r="SWY393" s="9"/>
      <c r="SWZ393" s="9"/>
      <c r="SXA393" s="9"/>
      <c r="SXB393" s="9"/>
      <c r="SXC393" s="9"/>
      <c r="SXD393" s="9"/>
      <c r="SXE393" s="9"/>
      <c r="SXF393" s="9"/>
      <c r="SXG393" s="9"/>
      <c r="SXH393" s="9"/>
      <c r="SXI393" s="9"/>
      <c r="SXJ393" s="9"/>
      <c r="SXK393" s="9"/>
      <c r="SXL393" s="9"/>
      <c r="SXM393" s="9"/>
      <c r="SXN393" s="9"/>
      <c r="SXO393" s="9"/>
      <c r="SXP393" s="9"/>
      <c r="SXQ393" s="9"/>
      <c r="SXR393" s="9"/>
      <c r="SXS393" s="9"/>
      <c r="SXT393" s="9"/>
      <c r="SXU393" s="9"/>
      <c r="SXV393" s="9"/>
      <c r="SXW393" s="9"/>
      <c r="SXX393" s="9"/>
      <c r="SXY393" s="9"/>
      <c r="SXZ393" s="9"/>
      <c r="SYA393" s="9"/>
      <c r="SYB393" s="9"/>
      <c r="SYC393" s="9"/>
      <c r="SYD393" s="9"/>
      <c r="SYE393" s="9"/>
      <c r="SYF393" s="9"/>
      <c r="SYG393" s="9"/>
      <c r="SYH393" s="9"/>
      <c r="SYI393" s="9"/>
      <c r="SYJ393" s="9"/>
      <c r="SYK393" s="9"/>
      <c r="SYL393" s="9"/>
      <c r="SYM393" s="9"/>
      <c r="SYN393" s="9"/>
      <c r="SYO393" s="9"/>
      <c r="SYP393" s="9"/>
      <c r="SYQ393" s="9"/>
      <c r="SYR393" s="9"/>
      <c r="SYS393" s="9"/>
      <c r="SYT393" s="9"/>
      <c r="SYU393" s="9"/>
      <c r="SYV393" s="9"/>
      <c r="SYW393" s="9"/>
      <c r="SYX393" s="9"/>
      <c r="SYY393" s="9"/>
      <c r="SYZ393" s="9"/>
      <c r="SZA393" s="9"/>
      <c r="SZB393" s="9"/>
      <c r="SZC393" s="9"/>
      <c r="SZD393" s="9"/>
      <c r="SZE393" s="9"/>
      <c r="SZF393" s="9"/>
      <c r="SZG393" s="9"/>
      <c r="SZH393" s="9"/>
      <c r="SZI393" s="9"/>
      <c r="SZJ393" s="9"/>
      <c r="SZK393" s="9"/>
      <c r="SZL393" s="9"/>
      <c r="SZM393" s="9"/>
      <c r="SZN393" s="9"/>
      <c r="SZO393" s="9"/>
      <c r="SZP393" s="9"/>
      <c r="SZQ393" s="9"/>
      <c r="SZR393" s="9"/>
      <c r="SZS393" s="9"/>
      <c r="SZT393" s="9"/>
      <c r="SZU393" s="9"/>
      <c r="SZV393" s="9"/>
      <c r="SZW393" s="9"/>
      <c r="SZX393" s="9"/>
      <c r="SZY393" s="9"/>
      <c r="SZZ393" s="9"/>
      <c r="TAA393" s="9"/>
      <c r="TAB393" s="9"/>
      <c r="TAC393" s="9"/>
      <c r="TAD393" s="9"/>
      <c r="TAE393" s="9"/>
      <c r="TAF393" s="9"/>
      <c r="TAG393" s="9"/>
      <c r="TAH393" s="9"/>
      <c r="TAI393" s="9"/>
      <c r="TAJ393" s="9"/>
      <c r="TAK393" s="9"/>
      <c r="TAL393" s="9"/>
      <c r="TAM393" s="9"/>
      <c r="TAN393" s="9"/>
      <c r="TAO393" s="9"/>
      <c r="TAP393" s="9"/>
      <c r="TAQ393" s="9"/>
      <c r="TAR393" s="9"/>
      <c r="TAS393" s="9"/>
      <c r="TAT393" s="9"/>
      <c r="TAU393" s="9"/>
      <c r="TAV393" s="9"/>
      <c r="TAW393" s="9"/>
      <c r="TAX393" s="9"/>
      <c r="TAY393" s="9"/>
      <c r="TAZ393" s="9"/>
      <c r="TBA393" s="9"/>
      <c r="TBB393" s="9"/>
      <c r="TBC393" s="9"/>
      <c r="TBD393" s="9"/>
      <c r="TBE393" s="9"/>
      <c r="TBF393" s="9"/>
      <c r="TBG393" s="9"/>
      <c r="TBH393" s="9"/>
      <c r="TBI393" s="9"/>
      <c r="TBJ393" s="9"/>
      <c r="TBK393" s="9"/>
      <c r="TBL393" s="9"/>
      <c r="TBM393" s="9"/>
      <c r="TBN393" s="9"/>
      <c r="TBO393" s="9"/>
      <c r="TBP393" s="9"/>
      <c r="TBQ393" s="9"/>
      <c r="TBR393" s="9"/>
      <c r="TBS393" s="9"/>
      <c r="TBT393" s="9"/>
      <c r="TBU393" s="9"/>
      <c r="TBV393" s="9"/>
      <c r="TBW393" s="9"/>
      <c r="TBX393" s="9"/>
      <c r="TBY393" s="9"/>
      <c r="TBZ393" s="9"/>
      <c r="TCA393" s="9"/>
      <c r="TCB393" s="9"/>
      <c r="TCC393" s="9"/>
      <c r="TCD393" s="9"/>
      <c r="TCE393" s="9"/>
      <c r="TCF393" s="9"/>
      <c r="TCG393" s="9"/>
      <c r="TCH393" s="9"/>
      <c r="TCI393" s="9"/>
      <c r="TCJ393" s="9"/>
      <c r="TCK393" s="9"/>
      <c r="TCL393" s="9"/>
      <c r="TCM393" s="9"/>
      <c r="TCN393" s="9"/>
      <c r="TCO393" s="9"/>
      <c r="TCP393" s="9"/>
      <c r="TCQ393" s="9"/>
      <c r="TCR393" s="9"/>
      <c r="TCS393" s="9"/>
      <c r="TCT393" s="9"/>
      <c r="TCU393" s="9"/>
      <c r="TCV393" s="9"/>
      <c r="TCW393" s="9"/>
      <c r="TCX393" s="9"/>
      <c r="TCY393" s="9"/>
      <c r="TCZ393" s="9"/>
      <c r="TDA393" s="9"/>
      <c r="TDB393" s="9"/>
      <c r="TDC393" s="9"/>
      <c r="TDD393" s="9"/>
      <c r="TDE393" s="9"/>
      <c r="TDF393" s="9"/>
      <c r="TDG393" s="9"/>
      <c r="TDH393" s="9"/>
      <c r="TDI393" s="9"/>
      <c r="TDJ393" s="9"/>
      <c r="TDK393" s="9"/>
      <c r="TDL393" s="9"/>
      <c r="TDM393" s="9"/>
      <c r="TDN393" s="9"/>
      <c r="TDO393" s="9"/>
      <c r="TDP393" s="9"/>
      <c r="TDQ393" s="9"/>
      <c r="TDR393" s="9"/>
      <c r="TDS393" s="9"/>
      <c r="TDT393" s="9"/>
      <c r="TDU393" s="9"/>
      <c r="TDV393" s="9"/>
      <c r="TDW393" s="9"/>
      <c r="TDX393" s="9"/>
      <c r="TDY393" s="9"/>
      <c r="TDZ393" s="9"/>
      <c r="TEA393" s="9"/>
      <c r="TEB393" s="9"/>
      <c r="TEC393" s="9"/>
      <c r="TED393" s="9"/>
      <c r="TEE393" s="9"/>
      <c r="TEF393" s="9"/>
      <c r="TEG393" s="9"/>
      <c r="TEH393" s="9"/>
      <c r="TEI393" s="9"/>
      <c r="TEJ393" s="9"/>
      <c r="TEK393" s="9"/>
      <c r="TEL393" s="9"/>
      <c r="TEM393" s="9"/>
      <c r="TEN393" s="9"/>
      <c r="TEO393" s="9"/>
      <c r="TEP393" s="9"/>
      <c r="TEQ393" s="9"/>
      <c r="TER393" s="9"/>
      <c r="TES393" s="9"/>
      <c r="TET393" s="9"/>
      <c r="TEU393" s="9"/>
      <c r="TEV393" s="9"/>
      <c r="TEW393" s="9"/>
      <c r="TEX393" s="9"/>
      <c r="TEY393" s="9"/>
      <c r="TEZ393" s="9"/>
      <c r="TFA393" s="9"/>
      <c r="TFB393" s="9"/>
      <c r="TFC393" s="9"/>
      <c r="TFD393" s="9"/>
      <c r="TFE393" s="9"/>
      <c r="TFF393" s="9"/>
      <c r="TFG393" s="9"/>
      <c r="TFH393" s="9"/>
      <c r="TFI393" s="9"/>
      <c r="TFJ393" s="9"/>
      <c r="TFK393" s="9"/>
      <c r="TFL393" s="9"/>
      <c r="TFM393" s="9"/>
      <c r="TFN393" s="9"/>
      <c r="TFO393" s="9"/>
      <c r="TFP393" s="9"/>
      <c r="TFQ393" s="9"/>
      <c r="TFR393" s="9"/>
      <c r="TFS393" s="9"/>
      <c r="TFT393" s="9"/>
      <c r="TFU393" s="9"/>
      <c r="TFV393" s="9"/>
      <c r="TFW393" s="9"/>
      <c r="TFX393" s="9"/>
      <c r="TFY393" s="9"/>
      <c r="TFZ393" s="9"/>
      <c r="TGA393" s="9"/>
      <c r="TGB393" s="9"/>
      <c r="TGC393" s="9"/>
      <c r="TGD393" s="9"/>
      <c r="TGE393" s="9"/>
      <c r="TGF393" s="9"/>
      <c r="TGG393" s="9"/>
      <c r="TGH393" s="9"/>
      <c r="TGI393" s="9"/>
      <c r="TGJ393" s="9"/>
      <c r="TGK393" s="9"/>
      <c r="TGL393" s="9"/>
      <c r="TGM393" s="9"/>
      <c r="TGN393" s="9"/>
      <c r="TGO393" s="9"/>
      <c r="TGP393" s="9"/>
      <c r="TGQ393" s="9"/>
      <c r="TGR393" s="9"/>
      <c r="TGS393" s="9"/>
      <c r="TGT393" s="9"/>
      <c r="TGU393" s="9"/>
      <c r="TGV393" s="9"/>
      <c r="TGW393" s="9"/>
      <c r="TGX393" s="9"/>
      <c r="TGY393" s="9"/>
      <c r="TGZ393" s="9"/>
      <c r="THA393" s="9"/>
      <c r="THB393" s="9"/>
      <c r="THC393" s="9"/>
      <c r="THD393" s="9"/>
      <c r="THE393" s="9"/>
      <c r="THF393" s="9"/>
      <c r="THG393" s="9"/>
      <c r="THH393" s="9"/>
      <c r="THI393" s="9"/>
      <c r="THJ393" s="9"/>
      <c r="THK393" s="9"/>
      <c r="THL393" s="9"/>
      <c r="THM393" s="9"/>
      <c r="THN393" s="9"/>
      <c r="THO393" s="9"/>
      <c r="THP393" s="9"/>
      <c r="THQ393" s="9"/>
      <c r="THR393" s="9"/>
      <c r="THS393" s="9"/>
      <c r="THT393" s="9"/>
      <c r="THU393" s="9"/>
      <c r="THV393" s="9"/>
      <c r="THW393" s="9"/>
      <c r="THX393" s="9"/>
      <c r="THY393" s="9"/>
      <c r="THZ393" s="9"/>
      <c r="TIA393" s="9"/>
      <c r="TIB393" s="9"/>
      <c r="TIC393" s="9"/>
      <c r="TID393" s="9"/>
      <c r="TIE393" s="9"/>
      <c r="TIF393" s="9"/>
      <c r="TIG393" s="9"/>
      <c r="TIH393" s="9"/>
      <c r="TII393" s="9"/>
      <c r="TIJ393" s="9"/>
      <c r="TIK393" s="9"/>
      <c r="TIL393" s="9"/>
      <c r="TIM393" s="9"/>
      <c r="TIN393" s="9"/>
      <c r="TIO393" s="9"/>
      <c r="TIP393" s="9"/>
      <c r="TIQ393" s="9"/>
      <c r="TIR393" s="9"/>
      <c r="TIS393" s="9"/>
      <c r="TIT393" s="9"/>
      <c r="TIU393" s="9"/>
      <c r="TIV393" s="9"/>
      <c r="TIW393" s="9"/>
      <c r="TIX393" s="9"/>
      <c r="TIY393" s="9"/>
      <c r="TIZ393" s="9"/>
      <c r="TJA393" s="9"/>
      <c r="TJB393" s="9"/>
      <c r="TJC393" s="9"/>
      <c r="TJD393" s="9"/>
      <c r="TJE393" s="9"/>
      <c r="TJF393" s="9"/>
      <c r="TJG393" s="9"/>
      <c r="TJH393" s="9"/>
      <c r="TJI393" s="9"/>
      <c r="TJJ393" s="9"/>
      <c r="TJK393" s="9"/>
      <c r="TJL393" s="9"/>
      <c r="TJM393" s="9"/>
      <c r="TJN393" s="9"/>
      <c r="TJO393" s="9"/>
      <c r="TJP393" s="9"/>
      <c r="TJQ393" s="9"/>
      <c r="TJR393" s="9"/>
      <c r="TJS393" s="9"/>
      <c r="TJT393" s="9"/>
      <c r="TJU393" s="9"/>
      <c r="TJV393" s="9"/>
      <c r="TJW393" s="9"/>
      <c r="TJX393" s="9"/>
      <c r="TJY393" s="9"/>
      <c r="TJZ393" s="9"/>
      <c r="TKA393" s="9"/>
      <c r="TKB393" s="9"/>
      <c r="TKC393" s="9"/>
      <c r="TKD393" s="9"/>
      <c r="TKE393" s="9"/>
      <c r="TKF393" s="9"/>
      <c r="TKG393" s="9"/>
      <c r="TKH393" s="9"/>
      <c r="TKI393" s="9"/>
      <c r="TKJ393" s="9"/>
      <c r="TKK393" s="9"/>
      <c r="TKL393" s="9"/>
      <c r="TKM393" s="9"/>
      <c r="TKN393" s="9"/>
      <c r="TKO393" s="9"/>
      <c r="TKP393" s="9"/>
      <c r="TKQ393" s="9"/>
      <c r="TKR393" s="9"/>
      <c r="TKS393" s="9"/>
      <c r="TKT393" s="9"/>
      <c r="TKU393" s="9"/>
      <c r="TKV393" s="9"/>
      <c r="TKW393" s="9"/>
      <c r="TKX393" s="9"/>
      <c r="TKY393" s="9"/>
      <c r="TKZ393" s="9"/>
      <c r="TLA393" s="9"/>
      <c r="TLB393" s="9"/>
      <c r="TLC393" s="9"/>
      <c r="TLD393" s="9"/>
      <c r="TLE393" s="9"/>
      <c r="TLF393" s="9"/>
      <c r="TLG393" s="9"/>
      <c r="TLH393" s="9"/>
      <c r="TLI393" s="9"/>
      <c r="TLJ393" s="9"/>
      <c r="TLK393" s="9"/>
      <c r="TLL393" s="9"/>
      <c r="TLM393" s="9"/>
      <c r="TLN393" s="9"/>
      <c r="TLO393" s="9"/>
      <c r="TLP393" s="9"/>
      <c r="TLQ393" s="9"/>
      <c r="TLR393" s="9"/>
      <c r="TLS393" s="9"/>
      <c r="TLT393" s="9"/>
      <c r="TLU393" s="9"/>
      <c r="TLV393" s="9"/>
      <c r="TLW393" s="9"/>
      <c r="TLX393" s="9"/>
      <c r="TLY393" s="9"/>
      <c r="TLZ393" s="9"/>
      <c r="TMA393" s="9"/>
      <c r="TMB393" s="9"/>
      <c r="TMC393" s="9"/>
      <c r="TMD393" s="9"/>
      <c r="TME393" s="9"/>
      <c r="TMF393" s="9"/>
      <c r="TMG393" s="9"/>
      <c r="TMH393" s="9"/>
      <c r="TMI393" s="9"/>
      <c r="TMJ393" s="9"/>
      <c r="TMK393" s="9"/>
      <c r="TML393" s="9"/>
      <c r="TMM393" s="9"/>
      <c r="TMN393" s="9"/>
      <c r="TMO393" s="9"/>
      <c r="TMP393" s="9"/>
      <c r="TMQ393" s="9"/>
      <c r="TMR393" s="9"/>
      <c r="TMS393" s="9"/>
      <c r="TMT393" s="9"/>
      <c r="TMU393" s="9"/>
      <c r="TMV393" s="9"/>
      <c r="TMW393" s="9"/>
      <c r="TMX393" s="9"/>
      <c r="TMY393" s="9"/>
      <c r="TMZ393" s="9"/>
      <c r="TNA393" s="9"/>
      <c r="TNB393" s="9"/>
      <c r="TNC393" s="9"/>
      <c r="TND393" s="9"/>
      <c r="TNE393" s="9"/>
      <c r="TNF393" s="9"/>
      <c r="TNG393" s="9"/>
      <c r="TNH393" s="9"/>
      <c r="TNI393" s="9"/>
      <c r="TNJ393" s="9"/>
      <c r="TNK393" s="9"/>
      <c r="TNL393" s="9"/>
      <c r="TNM393" s="9"/>
      <c r="TNN393" s="9"/>
      <c r="TNO393" s="9"/>
      <c r="TNP393" s="9"/>
      <c r="TNQ393" s="9"/>
      <c r="TNR393" s="9"/>
      <c r="TNS393" s="9"/>
      <c r="TNT393" s="9"/>
      <c r="TNU393" s="9"/>
      <c r="TNV393" s="9"/>
      <c r="TNW393" s="9"/>
      <c r="TNX393" s="9"/>
      <c r="TNY393" s="9"/>
      <c r="TNZ393" s="9"/>
      <c r="TOA393" s="9"/>
      <c r="TOB393" s="9"/>
      <c r="TOC393" s="9"/>
      <c r="TOD393" s="9"/>
      <c r="TOE393" s="9"/>
      <c r="TOF393" s="9"/>
      <c r="TOG393" s="9"/>
      <c r="TOH393" s="9"/>
      <c r="TOI393" s="9"/>
      <c r="TOJ393" s="9"/>
      <c r="TOK393" s="9"/>
      <c r="TOL393" s="9"/>
      <c r="TOM393" s="9"/>
      <c r="TON393" s="9"/>
      <c r="TOO393" s="9"/>
      <c r="TOP393" s="9"/>
      <c r="TOQ393" s="9"/>
      <c r="TOR393" s="9"/>
      <c r="TOS393" s="9"/>
      <c r="TOT393" s="9"/>
      <c r="TOU393" s="9"/>
      <c r="TOV393" s="9"/>
      <c r="TOW393" s="9"/>
      <c r="TOX393" s="9"/>
      <c r="TOY393" s="9"/>
      <c r="TOZ393" s="9"/>
      <c r="TPA393" s="9"/>
      <c r="TPB393" s="9"/>
      <c r="TPC393" s="9"/>
      <c r="TPD393" s="9"/>
      <c r="TPE393" s="9"/>
      <c r="TPF393" s="9"/>
      <c r="TPG393" s="9"/>
      <c r="TPH393" s="9"/>
      <c r="TPI393" s="9"/>
      <c r="TPJ393" s="9"/>
      <c r="TPK393" s="9"/>
      <c r="TPL393" s="9"/>
      <c r="TPM393" s="9"/>
      <c r="TPN393" s="9"/>
      <c r="TPO393" s="9"/>
      <c r="TPP393" s="9"/>
      <c r="TPQ393" s="9"/>
      <c r="TPR393" s="9"/>
      <c r="TPS393" s="9"/>
      <c r="TPT393" s="9"/>
      <c r="TPU393" s="9"/>
      <c r="TPV393" s="9"/>
      <c r="TPW393" s="9"/>
      <c r="TPX393" s="9"/>
      <c r="TPY393" s="9"/>
      <c r="TPZ393" s="9"/>
      <c r="TQA393" s="9"/>
      <c r="TQB393" s="9"/>
      <c r="TQC393" s="9"/>
      <c r="TQD393" s="9"/>
      <c r="TQE393" s="9"/>
      <c r="TQF393" s="9"/>
      <c r="TQG393" s="9"/>
      <c r="TQH393" s="9"/>
      <c r="TQI393" s="9"/>
      <c r="TQJ393" s="9"/>
      <c r="TQK393" s="9"/>
      <c r="TQL393" s="9"/>
      <c r="TQM393" s="9"/>
      <c r="TQN393" s="9"/>
      <c r="TQO393" s="9"/>
      <c r="TQP393" s="9"/>
      <c r="TQQ393" s="9"/>
      <c r="TQR393" s="9"/>
      <c r="TQS393" s="9"/>
      <c r="TQT393" s="9"/>
      <c r="TQU393" s="9"/>
      <c r="TQV393" s="9"/>
      <c r="TQW393" s="9"/>
      <c r="TQX393" s="9"/>
      <c r="TQY393" s="9"/>
      <c r="TQZ393" s="9"/>
      <c r="TRA393" s="9"/>
      <c r="TRB393" s="9"/>
      <c r="TRC393" s="9"/>
      <c r="TRD393" s="9"/>
      <c r="TRE393" s="9"/>
      <c r="TRF393" s="9"/>
      <c r="TRG393" s="9"/>
      <c r="TRH393" s="9"/>
      <c r="TRI393" s="9"/>
      <c r="TRJ393" s="9"/>
      <c r="TRK393" s="9"/>
      <c r="TRL393" s="9"/>
      <c r="TRM393" s="9"/>
      <c r="TRN393" s="9"/>
      <c r="TRO393" s="9"/>
      <c r="TRP393" s="9"/>
      <c r="TRQ393" s="9"/>
      <c r="TRR393" s="9"/>
      <c r="TRS393" s="9"/>
      <c r="TRT393" s="9"/>
      <c r="TRU393" s="9"/>
      <c r="TRV393" s="9"/>
      <c r="TRW393" s="9"/>
      <c r="TRX393" s="9"/>
      <c r="TRY393" s="9"/>
      <c r="TRZ393" s="9"/>
      <c r="TSA393" s="9"/>
      <c r="TSB393" s="9"/>
      <c r="TSC393" s="9"/>
      <c r="TSD393" s="9"/>
      <c r="TSE393" s="9"/>
      <c r="TSF393" s="9"/>
      <c r="TSG393" s="9"/>
      <c r="TSH393" s="9"/>
      <c r="TSI393" s="9"/>
      <c r="TSJ393" s="9"/>
      <c r="TSK393" s="9"/>
      <c r="TSL393" s="9"/>
      <c r="TSM393" s="9"/>
      <c r="TSN393" s="9"/>
      <c r="TSO393" s="9"/>
      <c r="TSP393" s="9"/>
      <c r="TSQ393" s="9"/>
      <c r="TSR393" s="9"/>
      <c r="TSS393" s="9"/>
      <c r="TST393" s="9"/>
      <c r="TSU393" s="9"/>
      <c r="TSV393" s="9"/>
      <c r="TSW393" s="9"/>
      <c r="TSX393" s="9"/>
      <c r="TSY393" s="9"/>
      <c r="TSZ393" s="9"/>
      <c r="TTA393" s="9"/>
      <c r="TTB393" s="9"/>
      <c r="TTC393" s="9"/>
      <c r="TTD393" s="9"/>
      <c r="TTE393" s="9"/>
      <c r="TTF393" s="9"/>
      <c r="TTG393" s="9"/>
      <c r="TTH393" s="9"/>
      <c r="TTI393" s="9"/>
      <c r="TTJ393" s="9"/>
      <c r="TTK393" s="9"/>
      <c r="TTL393" s="9"/>
      <c r="TTM393" s="9"/>
      <c r="TTN393" s="9"/>
      <c r="TTO393" s="9"/>
      <c r="TTP393" s="9"/>
      <c r="TTQ393" s="9"/>
      <c r="TTR393" s="9"/>
      <c r="TTS393" s="9"/>
      <c r="TTT393" s="9"/>
      <c r="TTU393" s="9"/>
      <c r="TTV393" s="9"/>
      <c r="TTW393" s="9"/>
      <c r="TTX393" s="9"/>
      <c r="TTY393" s="9"/>
      <c r="TTZ393" s="9"/>
      <c r="TUA393" s="9"/>
      <c r="TUB393" s="9"/>
      <c r="TUC393" s="9"/>
      <c r="TUD393" s="9"/>
      <c r="TUE393" s="9"/>
      <c r="TUF393" s="9"/>
      <c r="TUG393" s="9"/>
      <c r="TUH393" s="9"/>
      <c r="TUI393" s="9"/>
      <c r="TUJ393" s="9"/>
      <c r="TUK393" s="9"/>
      <c r="TUL393" s="9"/>
      <c r="TUM393" s="9"/>
      <c r="TUN393" s="9"/>
      <c r="TUO393" s="9"/>
      <c r="TUP393" s="9"/>
      <c r="TUQ393" s="9"/>
      <c r="TUR393" s="9"/>
      <c r="TUS393" s="9"/>
      <c r="TUT393" s="9"/>
      <c r="TUU393" s="9"/>
      <c r="TUV393" s="9"/>
      <c r="TUW393" s="9"/>
      <c r="TUX393" s="9"/>
      <c r="TUY393" s="9"/>
      <c r="TUZ393" s="9"/>
      <c r="TVA393" s="9"/>
      <c r="TVB393" s="9"/>
      <c r="TVC393" s="9"/>
      <c r="TVD393" s="9"/>
      <c r="TVE393" s="9"/>
      <c r="TVF393" s="9"/>
      <c r="TVG393" s="9"/>
      <c r="TVH393" s="9"/>
      <c r="TVI393" s="9"/>
      <c r="TVJ393" s="9"/>
      <c r="TVK393" s="9"/>
      <c r="TVL393" s="9"/>
      <c r="TVM393" s="9"/>
      <c r="TVN393" s="9"/>
      <c r="TVO393" s="9"/>
      <c r="TVP393" s="9"/>
      <c r="TVQ393" s="9"/>
      <c r="TVR393" s="9"/>
      <c r="TVS393" s="9"/>
      <c r="TVT393" s="9"/>
      <c r="TVU393" s="9"/>
      <c r="TVV393" s="9"/>
      <c r="TVW393" s="9"/>
      <c r="TVX393" s="9"/>
      <c r="TVY393" s="9"/>
      <c r="TVZ393" s="9"/>
      <c r="TWA393" s="9"/>
      <c r="TWB393" s="9"/>
      <c r="TWC393" s="9"/>
      <c r="TWD393" s="9"/>
      <c r="TWE393" s="9"/>
      <c r="TWF393" s="9"/>
      <c r="TWG393" s="9"/>
      <c r="TWH393" s="9"/>
      <c r="TWI393" s="9"/>
      <c r="TWJ393" s="9"/>
      <c r="TWK393" s="9"/>
      <c r="TWL393" s="9"/>
      <c r="TWM393" s="9"/>
      <c r="TWN393" s="9"/>
      <c r="TWO393" s="9"/>
      <c r="TWP393" s="9"/>
      <c r="TWQ393" s="9"/>
      <c r="TWR393" s="9"/>
      <c r="TWS393" s="9"/>
      <c r="TWT393" s="9"/>
      <c r="TWU393" s="9"/>
      <c r="TWV393" s="9"/>
      <c r="TWW393" s="9"/>
      <c r="TWX393" s="9"/>
      <c r="TWY393" s="9"/>
      <c r="TWZ393" s="9"/>
      <c r="TXA393" s="9"/>
      <c r="TXB393" s="9"/>
      <c r="TXC393" s="9"/>
      <c r="TXD393" s="9"/>
      <c r="TXE393" s="9"/>
      <c r="TXF393" s="9"/>
      <c r="TXG393" s="9"/>
      <c r="TXH393" s="9"/>
      <c r="TXI393" s="9"/>
      <c r="TXJ393" s="9"/>
      <c r="TXK393" s="9"/>
      <c r="TXL393" s="9"/>
      <c r="TXM393" s="9"/>
      <c r="TXN393" s="9"/>
      <c r="TXO393" s="9"/>
      <c r="TXP393" s="9"/>
      <c r="TXQ393" s="9"/>
      <c r="TXR393" s="9"/>
      <c r="TXS393" s="9"/>
      <c r="TXT393" s="9"/>
      <c r="TXU393" s="9"/>
      <c r="TXV393" s="9"/>
      <c r="TXW393" s="9"/>
      <c r="TXX393" s="9"/>
      <c r="TXY393" s="9"/>
      <c r="TXZ393" s="9"/>
      <c r="TYA393" s="9"/>
      <c r="TYB393" s="9"/>
      <c r="TYC393" s="9"/>
      <c r="TYD393" s="9"/>
      <c r="TYE393" s="9"/>
      <c r="TYF393" s="9"/>
      <c r="TYG393" s="9"/>
      <c r="TYH393" s="9"/>
      <c r="TYI393" s="9"/>
      <c r="TYJ393" s="9"/>
      <c r="TYK393" s="9"/>
      <c r="TYL393" s="9"/>
      <c r="TYM393" s="9"/>
      <c r="TYN393" s="9"/>
      <c r="TYO393" s="9"/>
      <c r="TYP393" s="9"/>
      <c r="TYQ393" s="9"/>
      <c r="TYR393" s="9"/>
      <c r="TYS393" s="9"/>
      <c r="TYT393" s="9"/>
      <c r="TYU393" s="9"/>
      <c r="TYV393" s="9"/>
      <c r="TYW393" s="9"/>
      <c r="TYX393" s="9"/>
      <c r="TYY393" s="9"/>
      <c r="TYZ393" s="9"/>
      <c r="TZA393" s="9"/>
      <c r="TZB393" s="9"/>
      <c r="TZC393" s="9"/>
      <c r="TZD393" s="9"/>
      <c r="TZE393" s="9"/>
      <c r="TZF393" s="9"/>
      <c r="TZG393" s="9"/>
      <c r="TZH393" s="9"/>
      <c r="TZI393" s="9"/>
      <c r="TZJ393" s="9"/>
      <c r="TZK393" s="9"/>
      <c r="TZL393" s="9"/>
      <c r="TZM393" s="9"/>
      <c r="TZN393" s="9"/>
      <c r="TZO393" s="9"/>
      <c r="TZP393" s="9"/>
      <c r="TZQ393" s="9"/>
      <c r="TZR393" s="9"/>
      <c r="TZS393" s="9"/>
      <c r="TZT393" s="9"/>
      <c r="TZU393" s="9"/>
      <c r="TZV393" s="9"/>
      <c r="TZW393" s="9"/>
      <c r="TZX393" s="9"/>
      <c r="TZY393" s="9"/>
      <c r="TZZ393" s="9"/>
      <c r="UAA393" s="9"/>
      <c r="UAB393" s="9"/>
      <c r="UAC393" s="9"/>
      <c r="UAD393" s="9"/>
      <c r="UAE393" s="9"/>
      <c r="UAF393" s="9"/>
      <c r="UAG393" s="9"/>
      <c r="UAH393" s="9"/>
      <c r="UAI393" s="9"/>
      <c r="UAJ393" s="9"/>
      <c r="UAK393" s="9"/>
      <c r="UAL393" s="9"/>
      <c r="UAM393" s="9"/>
      <c r="UAN393" s="9"/>
      <c r="UAO393" s="9"/>
      <c r="UAP393" s="9"/>
      <c r="UAQ393" s="9"/>
      <c r="UAR393" s="9"/>
      <c r="UAS393" s="9"/>
      <c r="UAT393" s="9"/>
      <c r="UAU393" s="9"/>
      <c r="UAV393" s="9"/>
      <c r="UAW393" s="9"/>
      <c r="UAX393" s="9"/>
      <c r="UAY393" s="9"/>
      <c r="UAZ393" s="9"/>
      <c r="UBA393" s="9"/>
      <c r="UBB393" s="9"/>
      <c r="UBC393" s="9"/>
      <c r="UBD393" s="9"/>
      <c r="UBE393" s="9"/>
      <c r="UBF393" s="9"/>
      <c r="UBG393" s="9"/>
      <c r="UBH393" s="9"/>
      <c r="UBI393" s="9"/>
      <c r="UBJ393" s="9"/>
      <c r="UBK393" s="9"/>
      <c r="UBL393" s="9"/>
      <c r="UBM393" s="9"/>
      <c r="UBN393" s="9"/>
      <c r="UBO393" s="9"/>
      <c r="UBP393" s="9"/>
      <c r="UBQ393" s="9"/>
      <c r="UBR393" s="9"/>
      <c r="UBS393" s="9"/>
      <c r="UBT393" s="9"/>
      <c r="UBU393" s="9"/>
      <c r="UBV393" s="9"/>
      <c r="UBW393" s="9"/>
      <c r="UBX393" s="9"/>
      <c r="UBY393" s="9"/>
      <c r="UBZ393" s="9"/>
      <c r="UCA393" s="9"/>
      <c r="UCB393" s="9"/>
      <c r="UCC393" s="9"/>
      <c r="UCD393" s="9"/>
      <c r="UCE393" s="9"/>
      <c r="UCF393" s="9"/>
      <c r="UCG393" s="9"/>
      <c r="UCH393" s="9"/>
      <c r="UCI393" s="9"/>
      <c r="UCJ393" s="9"/>
      <c r="UCK393" s="9"/>
      <c r="UCL393" s="9"/>
      <c r="UCM393" s="9"/>
      <c r="UCN393" s="9"/>
      <c r="UCO393" s="9"/>
      <c r="UCP393" s="9"/>
      <c r="UCQ393" s="9"/>
      <c r="UCR393" s="9"/>
      <c r="UCS393" s="9"/>
      <c r="UCT393" s="9"/>
      <c r="UCU393" s="9"/>
      <c r="UCV393" s="9"/>
      <c r="UCW393" s="9"/>
      <c r="UCX393" s="9"/>
      <c r="UCY393" s="9"/>
      <c r="UCZ393" s="9"/>
      <c r="UDA393" s="9"/>
      <c r="UDB393" s="9"/>
      <c r="UDC393" s="9"/>
      <c r="UDD393" s="9"/>
      <c r="UDE393" s="9"/>
      <c r="UDF393" s="9"/>
      <c r="UDG393" s="9"/>
      <c r="UDH393" s="9"/>
      <c r="UDI393" s="9"/>
      <c r="UDJ393" s="9"/>
      <c r="UDK393" s="9"/>
      <c r="UDL393" s="9"/>
      <c r="UDM393" s="9"/>
      <c r="UDN393" s="9"/>
      <c r="UDO393" s="9"/>
      <c r="UDP393" s="9"/>
      <c r="UDQ393" s="9"/>
      <c r="UDR393" s="9"/>
      <c r="UDS393" s="9"/>
      <c r="UDT393" s="9"/>
      <c r="UDU393" s="9"/>
      <c r="UDV393" s="9"/>
      <c r="UDW393" s="9"/>
      <c r="UDX393" s="9"/>
      <c r="UDY393" s="9"/>
      <c r="UDZ393" s="9"/>
      <c r="UEA393" s="9"/>
      <c r="UEB393" s="9"/>
      <c r="UEC393" s="9"/>
      <c r="UED393" s="9"/>
      <c r="UEE393" s="9"/>
      <c r="UEF393" s="9"/>
      <c r="UEG393" s="9"/>
      <c r="UEH393" s="9"/>
      <c r="UEI393" s="9"/>
      <c r="UEJ393" s="9"/>
      <c r="UEK393" s="9"/>
      <c r="UEL393" s="9"/>
      <c r="UEM393" s="9"/>
      <c r="UEN393" s="9"/>
      <c r="UEO393" s="9"/>
      <c r="UEP393" s="9"/>
      <c r="UEQ393" s="9"/>
      <c r="UER393" s="9"/>
      <c r="UES393" s="9"/>
      <c r="UET393" s="9"/>
      <c r="UEU393" s="9"/>
      <c r="UEV393" s="9"/>
      <c r="UEW393" s="9"/>
      <c r="UEX393" s="9"/>
      <c r="UEY393" s="9"/>
      <c r="UEZ393" s="9"/>
      <c r="UFA393" s="9"/>
      <c r="UFB393" s="9"/>
      <c r="UFC393" s="9"/>
      <c r="UFD393" s="9"/>
      <c r="UFE393" s="9"/>
      <c r="UFF393" s="9"/>
      <c r="UFG393" s="9"/>
      <c r="UFH393" s="9"/>
      <c r="UFI393" s="9"/>
      <c r="UFJ393" s="9"/>
      <c r="UFK393" s="9"/>
      <c r="UFL393" s="9"/>
      <c r="UFM393" s="9"/>
      <c r="UFN393" s="9"/>
      <c r="UFO393" s="9"/>
      <c r="UFP393" s="9"/>
      <c r="UFQ393" s="9"/>
      <c r="UFR393" s="9"/>
      <c r="UFS393" s="9"/>
      <c r="UFT393" s="9"/>
      <c r="UFU393" s="9"/>
      <c r="UFV393" s="9"/>
      <c r="UFW393" s="9"/>
      <c r="UFX393" s="9"/>
      <c r="UFY393" s="9"/>
      <c r="UFZ393" s="9"/>
      <c r="UGA393" s="9"/>
      <c r="UGB393" s="9"/>
      <c r="UGC393" s="9"/>
      <c r="UGD393" s="9"/>
      <c r="UGE393" s="9"/>
      <c r="UGF393" s="9"/>
      <c r="UGG393" s="9"/>
      <c r="UGH393" s="9"/>
      <c r="UGI393" s="9"/>
      <c r="UGJ393" s="9"/>
      <c r="UGK393" s="9"/>
      <c r="UGL393" s="9"/>
      <c r="UGM393" s="9"/>
      <c r="UGN393" s="9"/>
      <c r="UGO393" s="9"/>
      <c r="UGP393" s="9"/>
      <c r="UGQ393" s="9"/>
      <c r="UGR393" s="9"/>
      <c r="UGS393" s="9"/>
      <c r="UGT393" s="9"/>
      <c r="UGU393" s="9"/>
      <c r="UGV393" s="9"/>
      <c r="UGW393" s="9"/>
      <c r="UGX393" s="9"/>
      <c r="UGY393" s="9"/>
      <c r="UGZ393" s="9"/>
      <c r="UHA393" s="9"/>
      <c r="UHB393" s="9"/>
      <c r="UHC393" s="9"/>
      <c r="UHD393" s="9"/>
      <c r="UHE393" s="9"/>
      <c r="UHF393" s="9"/>
      <c r="UHG393" s="9"/>
      <c r="UHH393" s="9"/>
      <c r="UHI393" s="9"/>
      <c r="UHJ393" s="9"/>
      <c r="UHK393" s="9"/>
      <c r="UHL393" s="9"/>
      <c r="UHM393" s="9"/>
      <c r="UHN393" s="9"/>
      <c r="UHO393" s="9"/>
      <c r="UHP393" s="9"/>
      <c r="UHQ393" s="9"/>
      <c r="UHR393" s="9"/>
      <c r="UHS393" s="9"/>
      <c r="UHT393" s="9"/>
      <c r="UHU393" s="9"/>
      <c r="UHV393" s="9"/>
      <c r="UHW393" s="9"/>
      <c r="UHX393" s="9"/>
      <c r="UHY393" s="9"/>
      <c r="UHZ393" s="9"/>
      <c r="UIA393" s="9"/>
      <c r="UIB393" s="9"/>
      <c r="UIC393" s="9"/>
      <c r="UID393" s="9"/>
      <c r="UIE393" s="9"/>
      <c r="UIF393" s="9"/>
      <c r="UIG393" s="9"/>
      <c r="UIH393" s="9"/>
      <c r="UII393" s="9"/>
      <c r="UIJ393" s="9"/>
      <c r="UIK393" s="9"/>
      <c r="UIL393" s="9"/>
      <c r="UIM393" s="9"/>
      <c r="UIN393" s="9"/>
      <c r="UIO393" s="9"/>
      <c r="UIP393" s="9"/>
      <c r="UIQ393" s="9"/>
      <c r="UIR393" s="9"/>
      <c r="UIS393" s="9"/>
      <c r="UIT393" s="9"/>
      <c r="UIU393" s="9"/>
      <c r="UIV393" s="9"/>
      <c r="UIW393" s="9"/>
      <c r="UIX393" s="9"/>
      <c r="UIY393" s="9"/>
      <c r="UIZ393" s="9"/>
      <c r="UJA393" s="9"/>
      <c r="UJB393" s="9"/>
      <c r="UJC393" s="9"/>
      <c r="UJD393" s="9"/>
      <c r="UJE393" s="9"/>
      <c r="UJF393" s="9"/>
      <c r="UJG393" s="9"/>
      <c r="UJH393" s="9"/>
      <c r="UJI393" s="9"/>
      <c r="UJJ393" s="9"/>
      <c r="UJK393" s="9"/>
      <c r="UJL393" s="9"/>
      <c r="UJM393" s="9"/>
      <c r="UJN393" s="9"/>
      <c r="UJO393" s="9"/>
      <c r="UJP393" s="9"/>
      <c r="UJQ393" s="9"/>
      <c r="UJR393" s="9"/>
      <c r="UJS393" s="9"/>
      <c r="UJT393" s="9"/>
      <c r="UJU393" s="9"/>
      <c r="UJV393" s="9"/>
      <c r="UJW393" s="9"/>
      <c r="UJX393" s="9"/>
      <c r="UJY393" s="9"/>
      <c r="UJZ393" s="9"/>
      <c r="UKA393" s="9"/>
      <c r="UKB393" s="9"/>
      <c r="UKC393" s="9"/>
      <c r="UKD393" s="9"/>
      <c r="UKE393" s="9"/>
      <c r="UKF393" s="9"/>
      <c r="UKG393" s="9"/>
      <c r="UKH393" s="9"/>
      <c r="UKI393" s="9"/>
      <c r="UKJ393" s="9"/>
      <c r="UKK393" s="9"/>
      <c r="UKL393" s="9"/>
      <c r="UKM393" s="9"/>
      <c r="UKN393" s="9"/>
      <c r="UKO393" s="9"/>
      <c r="UKP393" s="9"/>
      <c r="UKQ393" s="9"/>
      <c r="UKR393" s="9"/>
      <c r="UKS393" s="9"/>
      <c r="UKT393" s="9"/>
      <c r="UKU393" s="9"/>
      <c r="UKV393" s="9"/>
      <c r="UKW393" s="9"/>
      <c r="UKX393" s="9"/>
      <c r="UKY393" s="9"/>
      <c r="UKZ393" s="9"/>
      <c r="ULA393" s="9"/>
      <c r="ULB393" s="9"/>
      <c r="ULC393" s="9"/>
      <c r="ULD393" s="9"/>
      <c r="ULE393" s="9"/>
      <c r="ULF393" s="9"/>
      <c r="ULG393" s="9"/>
      <c r="ULH393" s="9"/>
      <c r="ULI393" s="9"/>
      <c r="ULJ393" s="9"/>
      <c r="ULK393" s="9"/>
      <c r="ULL393" s="9"/>
      <c r="ULM393" s="9"/>
      <c r="ULN393" s="9"/>
      <c r="ULO393" s="9"/>
      <c r="ULP393" s="9"/>
      <c r="ULQ393" s="9"/>
      <c r="ULR393" s="9"/>
      <c r="ULS393" s="9"/>
      <c r="ULT393" s="9"/>
      <c r="ULU393" s="9"/>
      <c r="ULV393" s="9"/>
      <c r="ULW393" s="9"/>
      <c r="ULX393" s="9"/>
      <c r="ULY393" s="9"/>
      <c r="ULZ393" s="9"/>
      <c r="UMA393" s="9"/>
      <c r="UMB393" s="9"/>
      <c r="UMC393" s="9"/>
      <c r="UMD393" s="9"/>
      <c r="UME393" s="9"/>
      <c r="UMF393" s="9"/>
      <c r="UMG393" s="9"/>
      <c r="UMH393" s="9"/>
      <c r="UMI393" s="9"/>
      <c r="UMJ393" s="9"/>
      <c r="UMK393" s="9"/>
      <c r="UML393" s="9"/>
      <c r="UMM393" s="9"/>
      <c r="UMN393" s="9"/>
      <c r="UMO393" s="9"/>
      <c r="UMP393" s="9"/>
      <c r="UMQ393" s="9"/>
      <c r="UMR393" s="9"/>
      <c r="UMS393" s="9"/>
      <c r="UMT393" s="9"/>
      <c r="UMU393" s="9"/>
      <c r="UMV393" s="9"/>
      <c r="UMW393" s="9"/>
      <c r="UMX393" s="9"/>
      <c r="UMY393" s="9"/>
      <c r="UMZ393" s="9"/>
      <c r="UNA393" s="9"/>
      <c r="UNB393" s="9"/>
      <c r="UNC393" s="9"/>
      <c r="UND393" s="9"/>
      <c r="UNE393" s="9"/>
      <c r="UNF393" s="9"/>
      <c r="UNG393" s="9"/>
      <c r="UNH393" s="9"/>
      <c r="UNI393" s="9"/>
      <c r="UNJ393" s="9"/>
      <c r="UNK393" s="9"/>
      <c r="UNL393" s="9"/>
      <c r="UNM393" s="9"/>
      <c r="UNN393" s="9"/>
      <c r="UNO393" s="9"/>
      <c r="UNP393" s="9"/>
      <c r="UNQ393" s="9"/>
      <c r="UNR393" s="9"/>
      <c r="UNS393" s="9"/>
      <c r="UNT393" s="9"/>
      <c r="UNU393" s="9"/>
      <c r="UNV393" s="9"/>
      <c r="UNW393" s="9"/>
      <c r="UNX393" s="9"/>
      <c r="UNY393" s="9"/>
      <c r="UNZ393" s="9"/>
      <c r="UOA393" s="9"/>
      <c r="UOB393" s="9"/>
      <c r="UOC393" s="9"/>
      <c r="UOD393" s="9"/>
      <c r="UOE393" s="9"/>
      <c r="UOF393" s="9"/>
      <c r="UOG393" s="9"/>
      <c r="UOH393" s="9"/>
      <c r="UOI393" s="9"/>
      <c r="UOJ393" s="9"/>
      <c r="UOK393" s="9"/>
      <c r="UOL393" s="9"/>
      <c r="UOM393" s="9"/>
      <c r="UON393" s="9"/>
      <c r="UOO393" s="9"/>
      <c r="UOP393" s="9"/>
      <c r="UOQ393" s="9"/>
      <c r="UOR393" s="9"/>
      <c r="UOS393" s="9"/>
      <c r="UOT393" s="9"/>
      <c r="UOU393" s="9"/>
      <c r="UOV393" s="9"/>
      <c r="UOW393" s="9"/>
      <c r="UOX393" s="9"/>
      <c r="UOY393" s="9"/>
      <c r="UOZ393" s="9"/>
      <c r="UPA393" s="9"/>
      <c r="UPB393" s="9"/>
      <c r="UPC393" s="9"/>
      <c r="UPD393" s="9"/>
      <c r="UPE393" s="9"/>
      <c r="UPF393" s="9"/>
      <c r="UPG393" s="9"/>
      <c r="UPH393" s="9"/>
      <c r="UPI393" s="9"/>
      <c r="UPJ393" s="9"/>
      <c r="UPK393" s="9"/>
      <c r="UPL393" s="9"/>
      <c r="UPM393" s="9"/>
      <c r="UPN393" s="9"/>
      <c r="UPO393" s="9"/>
      <c r="UPP393" s="9"/>
      <c r="UPQ393" s="9"/>
      <c r="UPR393" s="9"/>
      <c r="UPS393" s="9"/>
      <c r="UPT393" s="9"/>
      <c r="UPU393" s="9"/>
      <c r="UPV393" s="9"/>
      <c r="UPW393" s="9"/>
      <c r="UPX393" s="9"/>
      <c r="UPY393" s="9"/>
      <c r="UPZ393" s="9"/>
      <c r="UQA393" s="9"/>
      <c r="UQB393" s="9"/>
      <c r="UQC393" s="9"/>
      <c r="UQD393" s="9"/>
      <c r="UQE393" s="9"/>
      <c r="UQF393" s="9"/>
      <c r="UQG393" s="9"/>
      <c r="UQH393" s="9"/>
      <c r="UQI393" s="9"/>
      <c r="UQJ393" s="9"/>
      <c r="UQK393" s="9"/>
      <c r="UQL393" s="9"/>
      <c r="UQM393" s="9"/>
      <c r="UQN393" s="9"/>
      <c r="UQO393" s="9"/>
      <c r="UQP393" s="9"/>
      <c r="UQQ393" s="9"/>
      <c r="UQR393" s="9"/>
      <c r="UQS393" s="9"/>
      <c r="UQT393" s="9"/>
      <c r="UQU393" s="9"/>
      <c r="UQV393" s="9"/>
      <c r="UQW393" s="9"/>
      <c r="UQX393" s="9"/>
      <c r="UQY393" s="9"/>
      <c r="UQZ393" s="9"/>
      <c r="URA393" s="9"/>
      <c r="URB393" s="9"/>
      <c r="URC393" s="9"/>
      <c r="URD393" s="9"/>
      <c r="URE393" s="9"/>
      <c r="URF393" s="9"/>
      <c r="URG393" s="9"/>
      <c r="URH393" s="9"/>
      <c r="URI393" s="9"/>
      <c r="URJ393" s="9"/>
      <c r="URK393" s="9"/>
      <c r="URL393" s="9"/>
      <c r="URM393" s="9"/>
      <c r="URN393" s="9"/>
      <c r="URO393" s="9"/>
      <c r="URP393" s="9"/>
      <c r="URQ393" s="9"/>
      <c r="URR393" s="9"/>
      <c r="URS393" s="9"/>
      <c r="URT393" s="9"/>
      <c r="URU393" s="9"/>
      <c r="URV393" s="9"/>
      <c r="URW393" s="9"/>
      <c r="URX393" s="9"/>
      <c r="URY393" s="9"/>
      <c r="URZ393" s="9"/>
      <c r="USA393" s="9"/>
      <c r="USB393" s="9"/>
      <c r="USC393" s="9"/>
      <c r="USD393" s="9"/>
      <c r="USE393" s="9"/>
      <c r="USF393" s="9"/>
      <c r="USG393" s="9"/>
      <c r="USH393" s="9"/>
      <c r="USI393" s="9"/>
      <c r="USJ393" s="9"/>
      <c r="USK393" s="9"/>
      <c r="USL393" s="9"/>
      <c r="USM393" s="9"/>
      <c r="USN393" s="9"/>
      <c r="USO393" s="9"/>
      <c r="USP393" s="9"/>
      <c r="USQ393" s="9"/>
      <c r="USR393" s="9"/>
      <c r="USS393" s="9"/>
      <c r="UST393" s="9"/>
      <c r="USU393" s="9"/>
      <c r="USV393" s="9"/>
      <c r="USW393" s="9"/>
      <c r="USX393" s="9"/>
      <c r="USY393" s="9"/>
      <c r="USZ393" s="9"/>
      <c r="UTA393" s="9"/>
      <c r="UTB393" s="9"/>
      <c r="UTC393" s="9"/>
      <c r="UTD393" s="9"/>
      <c r="UTE393" s="9"/>
      <c r="UTF393" s="9"/>
      <c r="UTG393" s="9"/>
      <c r="UTH393" s="9"/>
      <c r="UTI393" s="9"/>
      <c r="UTJ393" s="9"/>
      <c r="UTK393" s="9"/>
      <c r="UTL393" s="9"/>
      <c r="UTM393" s="9"/>
      <c r="UTN393" s="9"/>
      <c r="UTO393" s="9"/>
      <c r="UTP393" s="9"/>
      <c r="UTQ393" s="9"/>
      <c r="UTR393" s="9"/>
      <c r="UTS393" s="9"/>
      <c r="UTT393" s="9"/>
      <c r="UTU393" s="9"/>
      <c r="UTV393" s="9"/>
      <c r="UTW393" s="9"/>
      <c r="UTX393" s="9"/>
      <c r="UTY393" s="9"/>
      <c r="UTZ393" s="9"/>
      <c r="UUA393" s="9"/>
      <c r="UUB393" s="9"/>
      <c r="UUC393" s="9"/>
      <c r="UUD393" s="9"/>
      <c r="UUE393" s="9"/>
      <c r="UUF393" s="9"/>
      <c r="UUG393" s="9"/>
      <c r="UUH393" s="9"/>
      <c r="UUI393" s="9"/>
      <c r="UUJ393" s="9"/>
      <c r="UUK393" s="9"/>
      <c r="UUL393" s="9"/>
      <c r="UUM393" s="9"/>
      <c r="UUN393" s="9"/>
      <c r="UUO393" s="9"/>
      <c r="UUP393" s="9"/>
      <c r="UUQ393" s="9"/>
      <c r="UUR393" s="9"/>
      <c r="UUS393" s="9"/>
      <c r="UUT393" s="9"/>
      <c r="UUU393" s="9"/>
      <c r="UUV393" s="9"/>
      <c r="UUW393" s="9"/>
      <c r="UUX393" s="9"/>
      <c r="UUY393" s="9"/>
      <c r="UUZ393" s="9"/>
      <c r="UVA393" s="9"/>
      <c r="UVB393" s="9"/>
      <c r="UVC393" s="9"/>
      <c r="UVD393" s="9"/>
      <c r="UVE393" s="9"/>
      <c r="UVF393" s="9"/>
      <c r="UVG393" s="9"/>
      <c r="UVH393" s="9"/>
      <c r="UVI393" s="9"/>
      <c r="UVJ393" s="9"/>
      <c r="UVK393" s="9"/>
      <c r="UVL393" s="9"/>
      <c r="UVM393" s="9"/>
      <c r="UVN393" s="9"/>
      <c r="UVO393" s="9"/>
      <c r="UVP393" s="9"/>
      <c r="UVQ393" s="9"/>
      <c r="UVR393" s="9"/>
      <c r="UVS393" s="9"/>
      <c r="UVT393" s="9"/>
      <c r="UVU393" s="9"/>
      <c r="UVV393" s="9"/>
      <c r="UVW393" s="9"/>
      <c r="UVX393" s="9"/>
      <c r="UVY393" s="9"/>
      <c r="UVZ393" s="9"/>
      <c r="UWA393" s="9"/>
      <c r="UWB393" s="9"/>
      <c r="UWC393" s="9"/>
      <c r="UWD393" s="9"/>
      <c r="UWE393" s="9"/>
      <c r="UWF393" s="9"/>
      <c r="UWG393" s="9"/>
      <c r="UWH393" s="9"/>
      <c r="UWI393" s="9"/>
      <c r="UWJ393" s="9"/>
      <c r="UWK393" s="9"/>
      <c r="UWL393" s="9"/>
      <c r="UWM393" s="9"/>
      <c r="UWN393" s="9"/>
      <c r="UWO393" s="9"/>
      <c r="UWP393" s="9"/>
      <c r="UWQ393" s="9"/>
      <c r="UWR393" s="9"/>
      <c r="UWS393" s="9"/>
      <c r="UWT393" s="9"/>
      <c r="UWU393" s="9"/>
      <c r="UWV393" s="9"/>
      <c r="UWW393" s="9"/>
      <c r="UWX393" s="9"/>
      <c r="UWY393" s="9"/>
      <c r="UWZ393" s="9"/>
      <c r="UXA393" s="9"/>
      <c r="UXB393" s="9"/>
      <c r="UXC393" s="9"/>
      <c r="UXD393" s="9"/>
      <c r="UXE393" s="9"/>
      <c r="UXF393" s="9"/>
      <c r="UXG393" s="9"/>
      <c r="UXH393" s="9"/>
      <c r="UXI393" s="9"/>
      <c r="UXJ393" s="9"/>
      <c r="UXK393" s="9"/>
      <c r="UXL393" s="9"/>
      <c r="UXM393" s="9"/>
      <c r="UXN393" s="9"/>
      <c r="UXO393" s="9"/>
      <c r="UXP393" s="9"/>
      <c r="UXQ393" s="9"/>
      <c r="UXR393" s="9"/>
      <c r="UXS393" s="9"/>
      <c r="UXT393" s="9"/>
      <c r="UXU393" s="9"/>
      <c r="UXV393" s="9"/>
      <c r="UXW393" s="9"/>
      <c r="UXX393" s="9"/>
      <c r="UXY393" s="9"/>
      <c r="UXZ393" s="9"/>
      <c r="UYA393" s="9"/>
      <c r="UYB393" s="9"/>
      <c r="UYC393" s="9"/>
      <c r="UYD393" s="9"/>
      <c r="UYE393" s="9"/>
      <c r="UYF393" s="9"/>
      <c r="UYG393" s="9"/>
      <c r="UYH393" s="9"/>
      <c r="UYI393" s="9"/>
      <c r="UYJ393" s="9"/>
      <c r="UYK393" s="9"/>
      <c r="UYL393" s="9"/>
      <c r="UYM393" s="9"/>
      <c r="UYN393" s="9"/>
      <c r="UYO393" s="9"/>
      <c r="UYP393" s="9"/>
      <c r="UYQ393" s="9"/>
      <c r="UYR393" s="9"/>
      <c r="UYS393" s="9"/>
      <c r="UYT393" s="9"/>
      <c r="UYU393" s="9"/>
      <c r="UYV393" s="9"/>
      <c r="UYW393" s="9"/>
      <c r="UYX393" s="9"/>
      <c r="UYY393" s="9"/>
      <c r="UYZ393" s="9"/>
      <c r="UZA393" s="9"/>
      <c r="UZB393" s="9"/>
      <c r="UZC393" s="9"/>
      <c r="UZD393" s="9"/>
      <c r="UZE393" s="9"/>
      <c r="UZF393" s="9"/>
      <c r="UZG393" s="9"/>
      <c r="UZH393" s="9"/>
      <c r="UZI393" s="9"/>
      <c r="UZJ393" s="9"/>
      <c r="UZK393" s="9"/>
      <c r="UZL393" s="9"/>
      <c r="UZM393" s="9"/>
      <c r="UZN393" s="9"/>
      <c r="UZO393" s="9"/>
      <c r="UZP393" s="9"/>
      <c r="UZQ393" s="9"/>
      <c r="UZR393" s="9"/>
      <c r="UZS393" s="9"/>
      <c r="UZT393" s="9"/>
      <c r="UZU393" s="9"/>
      <c r="UZV393" s="9"/>
      <c r="UZW393" s="9"/>
      <c r="UZX393" s="9"/>
      <c r="UZY393" s="9"/>
      <c r="UZZ393" s="9"/>
      <c r="VAA393" s="9"/>
      <c r="VAB393" s="9"/>
      <c r="VAC393" s="9"/>
      <c r="VAD393" s="9"/>
      <c r="VAE393" s="9"/>
      <c r="VAF393" s="9"/>
      <c r="VAG393" s="9"/>
      <c r="VAH393" s="9"/>
      <c r="VAI393" s="9"/>
      <c r="VAJ393" s="9"/>
      <c r="VAK393" s="9"/>
      <c r="VAL393" s="9"/>
      <c r="VAM393" s="9"/>
      <c r="VAN393" s="9"/>
      <c r="VAO393" s="9"/>
      <c r="VAP393" s="9"/>
      <c r="VAQ393" s="9"/>
      <c r="VAR393" s="9"/>
      <c r="VAS393" s="9"/>
      <c r="VAT393" s="9"/>
      <c r="VAU393" s="9"/>
      <c r="VAV393" s="9"/>
      <c r="VAW393" s="9"/>
      <c r="VAX393" s="9"/>
      <c r="VAY393" s="9"/>
      <c r="VAZ393" s="9"/>
      <c r="VBA393" s="9"/>
      <c r="VBB393" s="9"/>
      <c r="VBC393" s="9"/>
      <c r="VBD393" s="9"/>
      <c r="VBE393" s="9"/>
      <c r="VBF393" s="9"/>
      <c r="VBG393" s="9"/>
      <c r="VBH393" s="9"/>
      <c r="VBI393" s="9"/>
      <c r="VBJ393" s="9"/>
      <c r="VBK393" s="9"/>
      <c r="VBL393" s="9"/>
      <c r="VBM393" s="9"/>
      <c r="VBN393" s="9"/>
      <c r="VBO393" s="9"/>
      <c r="VBP393" s="9"/>
      <c r="VBQ393" s="9"/>
      <c r="VBR393" s="9"/>
      <c r="VBS393" s="9"/>
      <c r="VBT393" s="9"/>
      <c r="VBU393" s="9"/>
      <c r="VBV393" s="9"/>
      <c r="VBW393" s="9"/>
      <c r="VBX393" s="9"/>
      <c r="VBY393" s="9"/>
      <c r="VBZ393" s="9"/>
      <c r="VCA393" s="9"/>
      <c r="VCB393" s="9"/>
      <c r="VCC393" s="9"/>
      <c r="VCD393" s="9"/>
      <c r="VCE393" s="9"/>
      <c r="VCF393" s="9"/>
      <c r="VCG393" s="9"/>
      <c r="VCH393" s="9"/>
      <c r="VCI393" s="9"/>
      <c r="VCJ393" s="9"/>
      <c r="VCK393" s="9"/>
      <c r="VCL393" s="9"/>
      <c r="VCM393" s="9"/>
      <c r="VCN393" s="9"/>
      <c r="VCO393" s="9"/>
      <c r="VCP393" s="9"/>
      <c r="VCQ393" s="9"/>
      <c r="VCR393" s="9"/>
      <c r="VCS393" s="9"/>
      <c r="VCT393" s="9"/>
      <c r="VCU393" s="9"/>
      <c r="VCV393" s="9"/>
      <c r="VCW393" s="9"/>
      <c r="VCX393" s="9"/>
      <c r="VCY393" s="9"/>
      <c r="VCZ393" s="9"/>
      <c r="VDA393" s="9"/>
      <c r="VDB393" s="9"/>
      <c r="VDC393" s="9"/>
      <c r="VDD393" s="9"/>
      <c r="VDE393" s="9"/>
      <c r="VDF393" s="9"/>
      <c r="VDG393" s="9"/>
      <c r="VDH393" s="9"/>
      <c r="VDI393" s="9"/>
      <c r="VDJ393" s="9"/>
      <c r="VDK393" s="9"/>
      <c r="VDL393" s="9"/>
      <c r="VDM393" s="9"/>
      <c r="VDN393" s="9"/>
      <c r="VDO393" s="9"/>
      <c r="VDP393" s="9"/>
      <c r="VDQ393" s="9"/>
      <c r="VDR393" s="9"/>
      <c r="VDS393" s="9"/>
      <c r="VDT393" s="9"/>
      <c r="VDU393" s="9"/>
      <c r="VDV393" s="9"/>
      <c r="VDW393" s="9"/>
      <c r="VDX393" s="9"/>
      <c r="VDY393" s="9"/>
      <c r="VDZ393" s="9"/>
      <c r="VEA393" s="9"/>
      <c r="VEB393" s="9"/>
      <c r="VEC393" s="9"/>
      <c r="VED393" s="9"/>
      <c r="VEE393" s="9"/>
      <c r="VEF393" s="9"/>
      <c r="VEG393" s="9"/>
      <c r="VEH393" s="9"/>
      <c r="VEI393" s="9"/>
      <c r="VEJ393" s="9"/>
      <c r="VEK393" s="9"/>
      <c r="VEL393" s="9"/>
      <c r="VEM393" s="9"/>
      <c r="VEN393" s="9"/>
      <c r="VEO393" s="9"/>
      <c r="VEP393" s="9"/>
      <c r="VEQ393" s="9"/>
      <c r="VER393" s="9"/>
      <c r="VES393" s="9"/>
      <c r="VET393" s="9"/>
      <c r="VEU393" s="9"/>
      <c r="VEV393" s="9"/>
      <c r="VEW393" s="9"/>
      <c r="VEX393" s="9"/>
      <c r="VEY393" s="9"/>
      <c r="VEZ393" s="9"/>
      <c r="VFA393" s="9"/>
      <c r="VFB393" s="9"/>
      <c r="VFC393" s="9"/>
      <c r="VFD393" s="9"/>
      <c r="VFE393" s="9"/>
      <c r="VFF393" s="9"/>
      <c r="VFG393" s="9"/>
      <c r="VFH393" s="9"/>
      <c r="VFI393" s="9"/>
      <c r="VFJ393" s="9"/>
      <c r="VFK393" s="9"/>
      <c r="VFL393" s="9"/>
      <c r="VFM393" s="9"/>
      <c r="VFN393" s="9"/>
      <c r="VFO393" s="9"/>
      <c r="VFP393" s="9"/>
      <c r="VFQ393" s="9"/>
      <c r="VFR393" s="9"/>
      <c r="VFS393" s="9"/>
      <c r="VFT393" s="9"/>
      <c r="VFU393" s="9"/>
      <c r="VFV393" s="9"/>
      <c r="VFW393" s="9"/>
      <c r="VFX393" s="9"/>
      <c r="VFY393" s="9"/>
      <c r="VFZ393" s="9"/>
      <c r="VGA393" s="9"/>
      <c r="VGB393" s="9"/>
      <c r="VGC393" s="9"/>
      <c r="VGD393" s="9"/>
      <c r="VGE393" s="9"/>
      <c r="VGF393" s="9"/>
      <c r="VGG393" s="9"/>
      <c r="VGH393" s="9"/>
      <c r="VGI393" s="9"/>
      <c r="VGJ393" s="9"/>
      <c r="VGK393" s="9"/>
      <c r="VGL393" s="9"/>
      <c r="VGM393" s="9"/>
      <c r="VGN393" s="9"/>
      <c r="VGO393" s="9"/>
      <c r="VGP393" s="9"/>
      <c r="VGQ393" s="9"/>
      <c r="VGR393" s="9"/>
      <c r="VGS393" s="9"/>
      <c r="VGT393" s="9"/>
      <c r="VGU393" s="9"/>
      <c r="VGV393" s="9"/>
      <c r="VGW393" s="9"/>
      <c r="VGX393" s="9"/>
      <c r="VGY393" s="9"/>
      <c r="VGZ393" s="9"/>
      <c r="VHA393" s="9"/>
      <c r="VHB393" s="9"/>
      <c r="VHC393" s="9"/>
      <c r="VHD393" s="9"/>
      <c r="VHE393" s="9"/>
      <c r="VHF393" s="9"/>
      <c r="VHG393" s="9"/>
      <c r="VHH393" s="9"/>
      <c r="VHI393" s="9"/>
      <c r="VHJ393" s="9"/>
      <c r="VHK393" s="9"/>
      <c r="VHL393" s="9"/>
      <c r="VHM393" s="9"/>
      <c r="VHN393" s="9"/>
      <c r="VHO393" s="9"/>
      <c r="VHP393" s="9"/>
      <c r="VHQ393" s="9"/>
      <c r="VHR393" s="9"/>
      <c r="VHS393" s="9"/>
      <c r="VHT393" s="9"/>
      <c r="VHU393" s="9"/>
      <c r="VHV393" s="9"/>
      <c r="VHW393" s="9"/>
      <c r="VHX393" s="9"/>
      <c r="VHY393" s="9"/>
      <c r="VHZ393" s="9"/>
      <c r="VIA393" s="9"/>
      <c r="VIB393" s="9"/>
      <c r="VIC393" s="9"/>
      <c r="VID393" s="9"/>
      <c r="VIE393" s="9"/>
      <c r="VIF393" s="9"/>
      <c r="VIG393" s="9"/>
      <c r="VIH393" s="9"/>
      <c r="VII393" s="9"/>
      <c r="VIJ393" s="9"/>
      <c r="VIK393" s="9"/>
      <c r="VIL393" s="9"/>
      <c r="VIM393" s="9"/>
      <c r="VIN393" s="9"/>
      <c r="VIO393" s="9"/>
      <c r="VIP393" s="9"/>
      <c r="VIQ393" s="9"/>
      <c r="VIR393" s="9"/>
      <c r="VIS393" s="9"/>
      <c r="VIT393" s="9"/>
      <c r="VIU393" s="9"/>
      <c r="VIV393" s="9"/>
      <c r="VIW393" s="9"/>
      <c r="VIX393" s="9"/>
      <c r="VIY393" s="9"/>
      <c r="VIZ393" s="9"/>
      <c r="VJA393" s="9"/>
      <c r="VJB393" s="9"/>
      <c r="VJC393" s="9"/>
      <c r="VJD393" s="9"/>
      <c r="VJE393" s="9"/>
      <c r="VJF393" s="9"/>
      <c r="VJG393" s="9"/>
      <c r="VJH393" s="9"/>
      <c r="VJI393" s="9"/>
      <c r="VJJ393" s="9"/>
      <c r="VJK393" s="9"/>
      <c r="VJL393" s="9"/>
      <c r="VJM393" s="9"/>
      <c r="VJN393" s="9"/>
      <c r="VJO393" s="9"/>
      <c r="VJP393" s="9"/>
      <c r="VJQ393" s="9"/>
      <c r="VJR393" s="9"/>
      <c r="VJS393" s="9"/>
      <c r="VJT393" s="9"/>
      <c r="VJU393" s="9"/>
      <c r="VJV393" s="9"/>
      <c r="VJW393" s="9"/>
      <c r="VJX393" s="9"/>
      <c r="VJY393" s="9"/>
      <c r="VJZ393" s="9"/>
      <c r="VKA393" s="9"/>
      <c r="VKB393" s="9"/>
      <c r="VKC393" s="9"/>
      <c r="VKD393" s="9"/>
      <c r="VKE393" s="9"/>
      <c r="VKF393" s="9"/>
      <c r="VKG393" s="9"/>
      <c r="VKH393" s="9"/>
      <c r="VKI393" s="9"/>
      <c r="VKJ393" s="9"/>
      <c r="VKK393" s="9"/>
      <c r="VKL393" s="9"/>
      <c r="VKM393" s="9"/>
      <c r="VKN393" s="9"/>
      <c r="VKO393" s="9"/>
      <c r="VKP393" s="9"/>
      <c r="VKQ393" s="9"/>
      <c r="VKR393" s="9"/>
      <c r="VKS393" s="9"/>
      <c r="VKT393" s="9"/>
      <c r="VKU393" s="9"/>
      <c r="VKV393" s="9"/>
      <c r="VKW393" s="9"/>
      <c r="VKX393" s="9"/>
      <c r="VKY393" s="9"/>
      <c r="VKZ393" s="9"/>
      <c r="VLA393" s="9"/>
      <c r="VLB393" s="9"/>
      <c r="VLC393" s="9"/>
      <c r="VLD393" s="9"/>
      <c r="VLE393" s="9"/>
      <c r="VLF393" s="9"/>
      <c r="VLG393" s="9"/>
      <c r="VLH393" s="9"/>
      <c r="VLI393" s="9"/>
      <c r="VLJ393" s="9"/>
      <c r="VLK393" s="9"/>
      <c r="VLL393" s="9"/>
      <c r="VLM393" s="9"/>
      <c r="VLN393" s="9"/>
      <c r="VLO393" s="9"/>
      <c r="VLP393" s="9"/>
      <c r="VLQ393" s="9"/>
      <c r="VLR393" s="9"/>
      <c r="VLS393" s="9"/>
      <c r="VLT393" s="9"/>
      <c r="VLU393" s="9"/>
      <c r="VLV393" s="9"/>
      <c r="VLW393" s="9"/>
      <c r="VLX393" s="9"/>
      <c r="VLY393" s="9"/>
      <c r="VLZ393" s="9"/>
      <c r="VMA393" s="9"/>
      <c r="VMB393" s="9"/>
      <c r="VMC393" s="9"/>
      <c r="VMD393" s="9"/>
      <c r="VME393" s="9"/>
      <c r="VMF393" s="9"/>
      <c r="VMG393" s="9"/>
      <c r="VMH393" s="9"/>
      <c r="VMI393" s="9"/>
      <c r="VMJ393" s="9"/>
      <c r="VMK393" s="9"/>
      <c r="VML393" s="9"/>
      <c r="VMM393" s="9"/>
      <c r="VMN393" s="9"/>
      <c r="VMO393" s="9"/>
      <c r="VMP393" s="9"/>
      <c r="VMQ393" s="9"/>
      <c r="VMR393" s="9"/>
      <c r="VMS393" s="9"/>
      <c r="VMT393" s="9"/>
      <c r="VMU393" s="9"/>
      <c r="VMV393" s="9"/>
      <c r="VMW393" s="9"/>
      <c r="VMX393" s="9"/>
      <c r="VMY393" s="9"/>
      <c r="VMZ393" s="9"/>
      <c r="VNA393" s="9"/>
      <c r="VNB393" s="9"/>
      <c r="VNC393" s="9"/>
      <c r="VND393" s="9"/>
      <c r="VNE393" s="9"/>
      <c r="VNF393" s="9"/>
      <c r="VNG393" s="9"/>
      <c r="VNH393" s="9"/>
      <c r="VNI393" s="9"/>
      <c r="VNJ393" s="9"/>
      <c r="VNK393" s="9"/>
      <c r="VNL393" s="9"/>
      <c r="VNM393" s="9"/>
      <c r="VNN393" s="9"/>
      <c r="VNO393" s="9"/>
      <c r="VNP393" s="9"/>
      <c r="VNQ393" s="9"/>
      <c r="VNR393" s="9"/>
      <c r="VNS393" s="9"/>
      <c r="VNT393" s="9"/>
      <c r="VNU393" s="9"/>
      <c r="VNV393" s="9"/>
      <c r="VNW393" s="9"/>
      <c r="VNX393" s="9"/>
      <c r="VNY393" s="9"/>
      <c r="VNZ393" s="9"/>
      <c r="VOA393" s="9"/>
      <c r="VOB393" s="9"/>
      <c r="VOC393" s="9"/>
      <c r="VOD393" s="9"/>
      <c r="VOE393" s="9"/>
      <c r="VOF393" s="9"/>
      <c r="VOG393" s="9"/>
      <c r="VOH393" s="9"/>
      <c r="VOI393" s="9"/>
      <c r="VOJ393" s="9"/>
      <c r="VOK393" s="9"/>
      <c r="VOL393" s="9"/>
      <c r="VOM393" s="9"/>
      <c r="VON393" s="9"/>
      <c r="VOO393" s="9"/>
      <c r="VOP393" s="9"/>
      <c r="VOQ393" s="9"/>
      <c r="VOR393" s="9"/>
      <c r="VOS393" s="9"/>
      <c r="VOT393" s="9"/>
      <c r="VOU393" s="9"/>
      <c r="VOV393" s="9"/>
      <c r="VOW393" s="9"/>
      <c r="VOX393" s="9"/>
      <c r="VOY393" s="9"/>
      <c r="VOZ393" s="9"/>
      <c r="VPA393" s="9"/>
      <c r="VPB393" s="9"/>
      <c r="VPC393" s="9"/>
      <c r="VPD393" s="9"/>
      <c r="VPE393" s="9"/>
      <c r="VPF393" s="9"/>
      <c r="VPG393" s="9"/>
      <c r="VPH393" s="9"/>
      <c r="VPI393" s="9"/>
      <c r="VPJ393" s="9"/>
      <c r="VPK393" s="9"/>
      <c r="VPL393" s="9"/>
      <c r="VPM393" s="9"/>
      <c r="VPN393" s="9"/>
      <c r="VPO393" s="9"/>
      <c r="VPP393" s="9"/>
      <c r="VPQ393" s="9"/>
      <c r="VPR393" s="9"/>
      <c r="VPS393" s="9"/>
      <c r="VPT393" s="9"/>
      <c r="VPU393" s="9"/>
      <c r="VPV393" s="9"/>
      <c r="VPW393" s="9"/>
      <c r="VPX393" s="9"/>
      <c r="VPY393" s="9"/>
      <c r="VPZ393" s="9"/>
      <c r="VQA393" s="9"/>
      <c r="VQB393" s="9"/>
      <c r="VQC393" s="9"/>
      <c r="VQD393" s="9"/>
      <c r="VQE393" s="9"/>
      <c r="VQF393" s="9"/>
      <c r="VQG393" s="9"/>
      <c r="VQH393" s="9"/>
      <c r="VQI393" s="9"/>
      <c r="VQJ393" s="9"/>
      <c r="VQK393" s="9"/>
      <c r="VQL393" s="9"/>
      <c r="VQM393" s="9"/>
      <c r="VQN393" s="9"/>
      <c r="VQO393" s="9"/>
      <c r="VQP393" s="9"/>
      <c r="VQQ393" s="9"/>
      <c r="VQR393" s="9"/>
      <c r="VQS393" s="9"/>
      <c r="VQT393" s="9"/>
      <c r="VQU393" s="9"/>
      <c r="VQV393" s="9"/>
      <c r="VQW393" s="9"/>
      <c r="VQX393" s="9"/>
      <c r="VQY393" s="9"/>
      <c r="VQZ393" s="9"/>
      <c r="VRA393" s="9"/>
      <c r="VRB393" s="9"/>
      <c r="VRC393" s="9"/>
      <c r="VRD393" s="9"/>
      <c r="VRE393" s="9"/>
      <c r="VRF393" s="9"/>
      <c r="VRG393" s="9"/>
      <c r="VRH393" s="9"/>
      <c r="VRI393" s="9"/>
      <c r="VRJ393" s="9"/>
      <c r="VRK393" s="9"/>
      <c r="VRL393" s="9"/>
      <c r="VRM393" s="9"/>
      <c r="VRN393" s="9"/>
      <c r="VRO393" s="9"/>
      <c r="VRP393" s="9"/>
      <c r="VRQ393" s="9"/>
      <c r="VRR393" s="9"/>
      <c r="VRS393" s="9"/>
      <c r="VRT393" s="9"/>
      <c r="VRU393" s="9"/>
      <c r="VRV393" s="9"/>
      <c r="VRW393" s="9"/>
      <c r="VRX393" s="9"/>
      <c r="VRY393" s="9"/>
      <c r="VRZ393" s="9"/>
      <c r="VSA393" s="9"/>
      <c r="VSB393" s="9"/>
      <c r="VSC393" s="9"/>
      <c r="VSD393" s="9"/>
      <c r="VSE393" s="9"/>
      <c r="VSF393" s="9"/>
      <c r="VSG393" s="9"/>
      <c r="VSH393" s="9"/>
      <c r="VSI393" s="9"/>
      <c r="VSJ393" s="9"/>
      <c r="VSK393" s="9"/>
      <c r="VSL393" s="9"/>
      <c r="VSM393" s="9"/>
      <c r="VSN393" s="9"/>
      <c r="VSO393" s="9"/>
      <c r="VSP393" s="9"/>
      <c r="VSQ393" s="9"/>
      <c r="VSR393" s="9"/>
      <c r="VSS393" s="9"/>
      <c r="VST393" s="9"/>
      <c r="VSU393" s="9"/>
      <c r="VSV393" s="9"/>
      <c r="VSW393" s="9"/>
      <c r="VSX393" s="9"/>
      <c r="VSY393" s="9"/>
      <c r="VSZ393" s="9"/>
      <c r="VTA393" s="9"/>
      <c r="VTB393" s="9"/>
      <c r="VTC393" s="9"/>
      <c r="VTD393" s="9"/>
      <c r="VTE393" s="9"/>
      <c r="VTF393" s="9"/>
      <c r="VTG393" s="9"/>
      <c r="VTH393" s="9"/>
      <c r="VTI393" s="9"/>
      <c r="VTJ393" s="9"/>
      <c r="VTK393" s="9"/>
      <c r="VTL393" s="9"/>
      <c r="VTM393" s="9"/>
      <c r="VTN393" s="9"/>
      <c r="VTO393" s="9"/>
      <c r="VTP393" s="9"/>
      <c r="VTQ393" s="9"/>
      <c r="VTR393" s="9"/>
      <c r="VTS393" s="9"/>
      <c r="VTT393" s="9"/>
      <c r="VTU393" s="9"/>
      <c r="VTV393" s="9"/>
      <c r="VTW393" s="9"/>
      <c r="VTX393" s="9"/>
      <c r="VTY393" s="9"/>
      <c r="VTZ393" s="9"/>
      <c r="VUA393" s="9"/>
      <c r="VUB393" s="9"/>
      <c r="VUC393" s="9"/>
      <c r="VUD393" s="9"/>
      <c r="VUE393" s="9"/>
      <c r="VUF393" s="9"/>
      <c r="VUG393" s="9"/>
      <c r="VUH393" s="9"/>
      <c r="VUI393" s="9"/>
      <c r="VUJ393" s="9"/>
      <c r="VUK393" s="9"/>
      <c r="VUL393" s="9"/>
      <c r="VUM393" s="9"/>
      <c r="VUN393" s="9"/>
      <c r="VUO393" s="9"/>
      <c r="VUP393" s="9"/>
      <c r="VUQ393" s="9"/>
      <c r="VUR393" s="9"/>
      <c r="VUS393" s="9"/>
      <c r="VUT393" s="9"/>
      <c r="VUU393" s="9"/>
      <c r="VUV393" s="9"/>
      <c r="VUW393" s="9"/>
      <c r="VUX393" s="9"/>
      <c r="VUY393" s="9"/>
      <c r="VUZ393" s="9"/>
      <c r="VVA393" s="9"/>
      <c r="VVB393" s="9"/>
      <c r="VVC393" s="9"/>
      <c r="VVD393" s="9"/>
      <c r="VVE393" s="9"/>
      <c r="VVF393" s="9"/>
      <c r="VVG393" s="9"/>
      <c r="VVH393" s="9"/>
      <c r="VVI393" s="9"/>
      <c r="VVJ393" s="9"/>
      <c r="VVK393" s="9"/>
      <c r="VVL393" s="9"/>
      <c r="VVM393" s="9"/>
      <c r="VVN393" s="9"/>
      <c r="VVO393" s="9"/>
      <c r="VVP393" s="9"/>
      <c r="VVQ393" s="9"/>
      <c r="VVR393" s="9"/>
      <c r="VVS393" s="9"/>
      <c r="VVT393" s="9"/>
      <c r="VVU393" s="9"/>
      <c r="VVV393" s="9"/>
      <c r="VVW393" s="9"/>
      <c r="VVX393" s="9"/>
      <c r="VVY393" s="9"/>
      <c r="VVZ393" s="9"/>
      <c r="VWA393" s="9"/>
      <c r="VWB393" s="9"/>
      <c r="VWC393" s="9"/>
      <c r="VWD393" s="9"/>
      <c r="VWE393" s="9"/>
      <c r="VWF393" s="9"/>
      <c r="VWG393" s="9"/>
      <c r="VWH393" s="9"/>
      <c r="VWI393" s="9"/>
      <c r="VWJ393" s="9"/>
      <c r="VWK393" s="9"/>
      <c r="VWL393" s="9"/>
      <c r="VWM393" s="9"/>
      <c r="VWN393" s="9"/>
      <c r="VWO393" s="9"/>
      <c r="VWP393" s="9"/>
      <c r="VWQ393" s="9"/>
      <c r="VWR393" s="9"/>
      <c r="VWS393" s="9"/>
      <c r="VWT393" s="9"/>
      <c r="VWU393" s="9"/>
      <c r="VWV393" s="9"/>
      <c r="VWW393" s="9"/>
      <c r="VWX393" s="9"/>
      <c r="VWY393" s="9"/>
      <c r="VWZ393" s="9"/>
      <c r="VXA393" s="9"/>
      <c r="VXB393" s="9"/>
      <c r="VXC393" s="9"/>
      <c r="VXD393" s="9"/>
      <c r="VXE393" s="9"/>
      <c r="VXF393" s="9"/>
      <c r="VXG393" s="9"/>
      <c r="VXH393" s="9"/>
      <c r="VXI393" s="9"/>
      <c r="VXJ393" s="9"/>
      <c r="VXK393" s="9"/>
      <c r="VXL393" s="9"/>
      <c r="VXM393" s="9"/>
      <c r="VXN393" s="9"/>
      <c r="VXO393" s="9"/>
      <c r="VXP393" s="9"/>
      <c r="VXQ393" s="9"/>
      <c r="VXR393" s="9"/>
      <c r="VXS393" s="9"/>
      <c r="VXT393" s="9"/>
      <c r="VXU393" s="9"/>
      <c r="VXV393" s="9"/>
      <c r="VXW393" s="9"/>
      <c r="VXX393" s="9"/>
      <c r="VXY393" s="9"/>
      <c r="VXZ393" s="9"/>
      <c r="VYA393" s="9"/>
      <c r="VYB393" s="9"/>
      <c r="VYC393" s="9"/>
      <c r="VYD393" s="9"/>
      <c r="VYE393" s="9"/>
      <c r="VYF393" s="9"/>
      <c r="VYG393" s="9"/>
      <c r="VYH393" s="9"/>
      <c r="VYI393" s="9"/>
      <c r="VYJ393" s="9"/>
      <c r="VYK393" s="9"/>
      <c r="VYL393" s="9"/>
      <c r="VYM393" s="9"/>
      <c r="VYN393" s="9"/>
      <c r="VYO393" s="9"/>
      <c r="VYP393" s="9"/>
      <c r="VYQ393" s="9"/>
      <c r="VYR393" s="9"/>
      <c r="VYS393" s="9"/>
      <c r="VYT393" s="9"/>
      <c r="VYU393" s="9"/>
      <c r="VYV393" s="9"/>
      <c r="VYW393" s="9"/>
      <c r="VYX393" s="9"/>
      <c r="VYY393" s="9"/>
      <c r="VYZ393" s="9"/>
      <c r="VZA393" s="9"/>
      <c r="VZB393" s="9"/>
      <c r="VZC393" s="9"/>
      <c r="VZD393" s="9"/>
      <c r="VZE393" s="9"/>
      <c r="VZF393" s="9"/>
      <c r="VZG393" s="9"/>
      <c r="VZH393" s="9"/>
      <c r="VZI393" s="9"/>
      <c r="VZJ393" s="9"/>
      <c r="VZK393" s="9"/>
      <c r="VZL393" s="9"/>
      <c r="VZM393" s="9"/>
      <c r="VZN393" s="9"/>
      <c r="VZO393" s="9"/>
      <c r="VZP393" s="9"/>
      <c r="VZQ393" s="9"/>
      <c r="VZR393" s="9"/>
      <c r="VZS393" s="9"/>
      <c r="VZT393" s="9"/>
      <c r="VZU393" s="9"/>
      <c r="VZV393" s="9"/>
      <c r="VZW393" s="9"/>
      <c r="VZX393" s="9"/>
      <c r="VZY393" s="9"/>
      <c r="VZZ393" s="9"/>
      <c r="WAA393" s="9"/>
      <c r="WAB393" s="9"/>
      <c r="WAC393" s="9"/>
      <c r="WAD393" s="9"/>
      <c r="WAE393" s="9"/>
      <c r="WAF393" s="9"/>
      <c r="WAG393" s="9"/>
      <c r="WAH393" s="9"/>
      <c r="WAI393" s="9"/>
      <c r="WAJ393" s="9"/>
      <c r="WAK393" s="9"/>
      <c r="WAL393" s="9"/>
      <c r="WAM393" s="9"/>
      <c r="WAN393" s="9"/>
      <c r="WAO393" s="9"/>
      <c r="WAP393" s="9"/>
      <c r="WAQ393" s="9"/>
      <c r="WAR393" s="9"/>
      <c r="WAS393" s="9"/>
      <c r="WAT393" s="9"/>
      <c r="WAU393" s="9"/>
      <c r="WAV393" s="9"/>
      <c r="WAW393" s="9"/>
      <c r="WAX393" s="9"/>
      <c r="WAY393" s="9"/>
      <c r="WAZ393" s="9"/>
      <c r="WBA393" s="9"/>
      <c r="WBB393" s="9"/>
      <c r="WBC393" s="9"/>
      <c r="WBD393" s="9"/>
      <c r="WBE393" s="9"/>
      <c r="WBF393" s="9"/>
      <c r="WBG393" s="9"/>
      <c r="WBH393" s="9"/>
      <c r="WBI393" s="9"/>
      <c r="WBJ393" s="9"/>
      <c r="WBK393" s="9"/>
      <c r="WBL393" s="9"/>
      <c r="WBM393" s="9"/>
      <c r="WBN393" s="9"/>
      <c r="WBO393" s="9"/>
      <c r="WBP393" s="9"/>
      <c r="WBQ393" s="9"/>
      <c r="WBR393" s="9"/>
      <c r="WBS393" s="9"/>
      <c r="WBT393" s="9"/>
      <c r="WBU393" s="9"/>
      <c r="WBV393" s="9"/>
      <c r="WBW393" s="9"/>
      <c r="WBX393" s="9"/>
      <c r="WBY393" s="9"/>
      <c r="WBZ393" s="9"/>
      <c r="WCA393" s="9"/>
      <c r="WCB393" s="9"/>
      <c r="WCC393" s="9"/>
      <c r="WCD393" s="9"/>
      <c r="WCE393" s="9"/>
      <c r="WCF393" s="9"/>
      <c r="WCG393" s="9"/>
      <c r="WCH393" s="9"/>
      <c r="WCI393" s="9"/>
      <c r="WCJ393" s="9"/>
      <c r="WCK393" s="9"/>
      <c r="WCL393" s="9"/>
      <c r="WCM393" s="9"/>
      <c r="WCN393" s="9"/>
      <c r="WCO393" s="9"/>
      <c r="WCP393" s="9"/>
      <c r="WCQ393" s="9"/>
      <c r="WCR393" s="9"/>
      <c r="WCS393" s="9"/>
      <c r="WCT393" s="9"/>
      <c r="WCU393" s="9"/>
      <c r="WCV393" s="9"/>
      <c r="WCW393" s="9"/>
      <c r="WCX393" s="9"/>
      <c r="WCY393" s="9"/>
      <c r="WCZ393" s="9"/>
      <c r="WDA393" s="9"/>
      <c r="WDB393" s="9"/>
      <c r="WDC393" s="9"/>
      <c r="WDD393" s="9"/>
      <c r="WDE393" s="9"/>
      <c r="WDF393" s="9"/>
      <c r="WDG393" s="9"/>
      <c r="WDH393" s="9"/>
      <c r="WDI393" s="9"/>
      <c r="WDJ393" s="9"/>
      <c r="WDK393" s="9"/>
      <c r="WDL393" s="9"/>
      <c r="WDM393" s="9"/>
      <c r="WDN393" s="9"/>
      <c r="WDO393" s="9"/>
      <c r="WDP393" s="9"/>
      <c r="WDQ393" s="9"/>
      <c r="WDR393" s="9"/>
      <c r="WDS393" s="9"/>
      <c r="WDT393" s="9"/>
      <c r="WDU393" s="9"/>
      <c r="WDV393" s="9"/>
      <c r="WDW393" s="9"/>
      <c r="WDX393" s="9"/>
      <c r="WDY393" s="9"/>
      <c r="WDZ393" s="9"/>
      <c r="WEA393" s="9"/>
      <c r="WEB393" s="9"/>
      <c r="WEC393" s="9"/>
      <c r="WED393" s="9"/>
      <c r="WEE393" s="9"/>
      <c r="WEF393" s="9"/>
      <c r="WEG393" s="9"/>
      <c r="WEH393" s="9"/>
      <c r="WEI393" s="9"/>
      <c r="WEJ393" s="9"/>
      <c r="WEK393" s="9"/>
      <c r="WEL393" s="9"/>
      <c r="WEM393" s="9"/>
      <c r="WEN393" s="9"/>
      <c r="WEO393" s="9"/>
      <c r="WEP393" s="9"/>
      <c r="WEQ393" s="9"/>
      <c r="WER393" s="9"/>
      <c r="WES393" s="9"/>
      <c r="WET393" s="9"/>
      <c r="WEU393" s="9"/>
      <c r="WEV393" s="9"/>
      <c r="WEW393" s="9"/>
      <c r="WEX393" s="9"/>
      <c r="WEY393" s="9"/>
      <c r="WEZ393" s="9"/>
      <c r="WFA393" s="9"/>
      <c r="WFB393" s="9"/>
      <c r="WFC393" s="9"/>
      <c r="WFD393" s="9"/>
      <c r="WFE393" s="9"/>
      <c r="WFF393" s="9"/>
      <c r="WFG393" s="9"/>
      <c r="WFH393" s="9"/>
      <c r="WFI393" s="9"/>
      <c r="WFJ393" s="9"/>
      <c r="WFK393" s="9"/>
      <c r="WFL393" s="9"/>
      <c r="WFM393" s="9"/>
      <c r="WFN393" s="9"/>
      <c r="WFO393" s="9"/>
      <c r="WFP393" s="9"/>
      <c r="WFQ393" s="9"/>
      <c r="WFR393" s="9"/>
      <c r="WFS393" s="9"/>
      <c r="WFT393" s="9"/>
      <c r="WFU393" s="9"/>
      <c r="WFV393" s="9"/>
      <c r="WFW393" s="9"/>
      <c r="WFX393" s="9"/>
      <c r="WFY393" s="9"/>
      <c r="WFZ393" s="9"/>
      <c r="WGA393" s="9"/>
      <c r="WGB393" s="9"/>
      <c r="WGC393" s="9"/>
      <c r="WGD393" s="9"/>
      <c r="WGE393" s="9"/>
      <c r="WGF393" s="9"/>
      <c r="WGG393" s="9"/>
      <c r="WGH393" s="9"/>
      <c r="WGI393" s="9"/>
      <c r="WGJ393" s="9"/>
      <c r="WGK393" s="9"/>
      <c r="WGL393" s="9"/>
      <c r="WGM393" s="9"/>
      <c r="WGN393" s="9"/>
      <c r="WGO393" s="9"/>
      <c r="WGP393" s="9"/>
      <c r="WGQ393" s="9"/>
      <c r="WGR393" s="9"/>
      <c r="WGS393" s="9"/>
      <c r="WGT393" s="9"/>
      <c r="WGU393" s="9"/>
      <c r="WGV393" s="9"/>
      <c r="WGW393" s="9"/>
      <c r="WGX393" s="9"/>
      <c r="WGY393" s="9"/>
      <c r="WGZ393" s="9"/>
      <c r="WHA393" s="9"/>
      <c r="WHB393" s="9"/>
      <c r="WHC393" s="9"/>
      <c r="WHD393" s="9"/>
      <c r="WHE393" s="9"/>
      <c r="WHF393" s="9"/>
      <c r="WHG393" s="9"/>
      <c r="WHH393" s="9"/>
      <c r="WHI393" s="9"/>
      <c r="WHJ393" s="9"/>
      <c r="WHK393" s="9"/>
      <c r="WHL393" s="9"/>
      <c r="WHM393" s="9"/>
      <c r="WHN393" s="9"/>
      <c r="WHO393" s="9"/>
      <c r="WHP393" s="9"/>
      <c r="WHQ393" s="9"/>
      <c r="WHR393" s="9"/>
      <c r="WHS393" s="9"/>
      <c r="WHT393" s="9"/>
      <c r="WHU393" s="9"/>
      <c r="WHV393" s="9"/>
      <c r="WHW393" s="9"/>
      <c r="WHX393" s="9"/>
      <c r="WHY393" s="9"/>
      <c r="WHZ393" s="9"/>
      <c r="WIA393" s="9"/>
      <c r="WIB393" s="9"/>
      <c r="WIC393" s="9"/>
      <c r="WID393" s="9"/>
      <c r="WIE393" s="9"/>
      <c r="WIF393" s="9"/>
      <c r="WIG393" s="9"/>
      <c r="WIH393" s="9"/>
      <c r="WII393" s="9"/>
      <c r="WIJ393" s="9"/>
      <c r="WIK393" s="9"/>
      <c r="WIL393" s="9"/>
      <c r="WIM393" s="9"/>
      <c r="WIN393" s="9"/>
      <c r="WIO393" s="9"/>
      <c r="WIP393" s="9"/>
      <c r="WIQ393" s="9"/>
      <c r="WIR393" s="9"/>
      <c r="WIS393" s="9"/>
      <c r="WIT393" s="9"/>
      <c r="WIU393" s="9"/>
      <c r="WIV393" s="9"/>
      <c r="WIW393" s="9"/>
      <c r="WIX393" s="9"/>
      <c r="WIY393" s="9"/>
      <c r="WIZ393" s="9"/>
      <c r="WJA393" s="9"/>
      <c r="WJB393" s="9"/>
      <c r="WJC393" s="9"/>
      <c r="WJD393" s="9"/>
      <c r="WJE393" s="9"/>
      <c r="WJF393" s="9"/>
      <c r="WJG393" s="9"/>
      <c r="WJH393" s="9"/>
      <c r="WJI393" s="9"/>
      <c r="WJJ393" s="9"/>
      <c r="WJK393" s="9"/>
      <c r="WJL393" s="9"/>
      <c r="WJM393" s="9"/>
      <c r="WJN393" s="9"/>
      <c r="WJO393" s="9"/>
      <c r="WJP393" s="9"/>
      <c r="WJQ393" s="9"/>
      <c r="WJR393" s="9"/>
      <c r="WJS393" s="9"/>
      <c r="WJT393" s="9"/>
      <c r="WJU393" s="9"/>
      <c r="WJV393" s="9"/>
      <c r="WJW393" s="9"/>
      <c r="WJX393" s="9"/>
      <c r="WJY393" s="9"/>
      <c r="WJZ393" s="9"/>
      <c r="WKA393" s="9"/>
      <c r="WKB393" s="9"/>
      <c r="WKC393" s="9"/>
      <c r="WKD393" s="9"/>
      <c r="WKE393" s="9"/>
      <c r="WKF393" s="9"/>
      <c r="WKG393" s="9"/>
      <c r="WKH393" s="9"/>
      <c r="WKI393" s="9"/>
      <c r="WKJ393" s="9"/>
      <c r="WKK393" s="9"/>
      <c r="WKL393" s="9"/>
      <c r="WKM393" s="9"/>
      <c r="WKN393" s="9"/>
      <c r="WKO393" s="9"/>
      <c r="WKP393" s="9"/>
      <c r="WKQ393" s="9"/>
      <c r="WKR393" s="9"/>
      <c r="WKS393" s="9"/>
      <c r="WKT393" s="9"/>
      <c r="WKU393" s="9"/>
      <c r="WKV393" s="9"/>
      <c r="WKW393" s="9"/>
      <c r="WKX393" s="9"/>
      <c r="WKY393" s="9"/>
      <c r="WKZ393" s="9"/>
      <c r="WLA393" s="9"/>
      <c r="WLB393" s="9"/>
      <c r="WLC393" s="9"/>
      <c r="WLD393" s="9"/>
      <c r="WLE393" s="9"/>
      <c r="WLF393" s="9"/>
      <c r="WLG393" s="9"/>
      <c r="WLH393" s="9"/>
      <c r="WLI393" s="9"/>
      <c r="WLJ393" s="9"/>
      <c r="WLK393" s="9"/>
      <c r="WLL393" s="9"/>
      <c r="WLM393" s="9"/>
      <c r="WLN393" s="9"/>
      <c r="WLO393" s="9"/>
      <c r="WLP393" s="9"/>
      <c r="WLQ393" s="9"/>
      <c r="WLR393" s="9"/>
      <c r="WLS393" s="9"/>
      <c r="WLT393" s="9"/>
      <c r="WLU393" s="9"/>
      <c r="WLV393" s="9"/>
      <c r="WLW393" s="9"/>
      <c r="WLX393" s="9"/>
      <c r="WLY393" s="9"/>
      <c r="WLZ393" s="9"/>
      <c r="WMA393" s="9"/>
      <c r="WMB393" s="9"/>
      <c r="WMC393" s="9"/>
      <c r="WMD393" s="9"/>
      <c r="WME393" s="9"/>
      <c r="WMF393" s="9"/>
      <c r="WMG393" s="9"/>
      <c r="WMH393" s="9"/>
      <c r="WMI393" s="9"/>
      <c r="WMJ393" s="9"/>
      <c r="WMK393" s="9"/>
      <c r="WML393" s="9"/>
      <c r="WMM393" s="9"/>
      <c r="WMN393" s="9"/>
      <c r="WMO393" s="9"/>
      <c r="WMP393" s="9"/>
      <c r="WMQ393" s="9"/>
      <c r="WMR393" s="9"/>
      <c r="WMS393" s="9"/>
      <c r="WMT393" s="9"/>
      <c r="WMU393" s="9"/>
      <c r="WMV393" s="9"/>
      <c r="WMW393" s="9"/>
      <c r="WMX393" s="9"/>
      <c r="WMY393" s="9"/>
      <c r="WMZ393" s="9"/>
      <c r="WNA393" s="9"/>
      <c r="WNB393" s="9"/>
      <c r="WNC393" s="9"/>
      <c r="WND393" s="9"/>
      <c r="WNE393" s="9"/>
      <c r="WNF393" s="9"/>
      <c r="WNG393" s="9"/>
      <c r="WNH393" s="9"/>
      <c r="WNI393" s="9"/>
      <c r="WNJ393" s="9"/>
      <c r="WNK393" s="9"/>
      <c r="WNL393" s="9"/>
      <c r="WNM393" s="9"/>
      <c r="WNN393" s="9"/>
      <c r="WNO393" s="9"/>
      <c r="WNP393" s="9"/>
      <c r="WNQ393" s="9"/>
      <c r="WNR393" s="9"/>
      <c r="WNS393" s="9"/>
      <c r="WNT393" s="9"/>
      <c r="WNU393" s="9"/>
      <c r="WNV393" s="9"/>
      <c r="WNW393" s="9"/>
      <c r="WNX393" s="9"/>
      <c r="WNY393" s="9"/>
      <c r="WNZ393" s="9"/>
      <c r="WOA393" s="9"/>
      <c r="WOB393" s="9"/>
      <c r="WOC393" s="9"/>
      <c r="WOD393" s="9"/>
      <c r="WOE393" s="9"/>
      <c r="WOF393" s="9"/>
      <c r="WOG393" s="9"/>
      <c r="WOH393" s="9"/>
      <c r="WOI393" s="9"/>
      <c r="WOJ393" s="9"/>
      <c r="WOK393" s="9"/>
      <c r="WOL393" s="9"/>
      <c r="WOM393" s="9"/>
      <c r="WON393" s="9"/>
      <c r="WOO393" s="9"/>
      <c r="WOP393" s="9"/>
      <c r="WOQ393" s="9"/>
      <c r="WOR393" s="9"/>
      <c r="WOS393" s="9"/>
      <c r="WOT393" s="9"/>
      <c r="WOU393" s="9"/>
      <c r="WOV393" s="9"/>
      <c r="WOW393" s="9"/>
      <c r="WOX393" s="9"/>
      <c r="WOY393" s="9"/>
      <c r="WOZ393" s="9"/>
      <c r="WPA393" s="9"/>
      <c r="WPB393" s="9"/>
      <c r="WPC393" s="9"/>
      <c r="WPD393" s="9"/>
      <c r="WPE393" s="9"/>
      <c r="WPF393" s="9"/>
      <c r="WPG393" s="9"/>
      <c r="WPH393" s="9"/>
      <c r="WPI393" s="9"/>
      <c r="WPJ393" s="9"/>
      <c r="WPK393" s="9"/>
      <c r="WPL393" s="9"/>
      <c r="WPM393" s="9"/>
      <c r="WPN393" s="9"/>
      <c r="WPO393" s="9"/>
      <c r="WPP393" s="9"/>
      <c r="WPQ393" s="9"/>
      <c r="WPR393" s="9"/>
      <c r="WPS393" s="9"/>
      <c r="WPT393" s="9"/>
      <c r="WPU393" s="9"/>
      <c r="WPV393" s="9"/>
      <c r="WPW393" s="9"/>
      <c r="WPX393" s="9"/>
      <c r="WPY393" s="9"/>
      <c r="WPZ393" s="9"/>
      <c r="WQA393" s="9"/>
      <c r="WQB393" s="9"/>
      <c r="WQC393" s="9"/>
      <c r="WQD393" s="9"/>
      <c r="WQE393" s="9"/>
      <c r="WQF393" s="9"/>
      <c r="WQG393" s="9"/>
      <c r="WQH393" s="9"/>
      <c r="WQI393" s="9"/>
      <c r="WQJ393" s="9"/>
      <c r="WQK393" s="9"/>
      <c r="WQL393" s="9"/>
      <c r="WQM393" s="9"/>
      <c r="WQN393" s="9"/>
      <c r="WQO393" s="9"/>
      <c r="WQP393" s="9"/>
      <c r="WQQ393" s="9"/>
      <c r="WQR393" s="9"/>
      <c r="WQS393" s="9"/>
      <c r="WQT393" s="9"/>
      <c r="WQU393" s="9"/>
      <c r="WQV393" s="9"/>
      <c r="WQW393" s="9"/>
      <c r="WQX393" s="9"/>
      <c r="WQY393" s="9"/>
      <c r="WQZ393" s="9"/>
      <c r="WRA393" s="9"/>
      <c r="WRB393" s="9"/>
      <c r="WRC393" s="9"/>
      <c r="WRD393" s="9"/>
      <c r="WRE393" s="9"/>
      <c r="WRF393" s="9"/>
      <c r="WRG393" s="9"/>
      <c r="WRH393" s="9"/>
      <c r="WRI393" s="9"/>
      <c r="WRJ393" s="9"/>
      <c r="WRK393" s="9"/>
      <c r="WRL393" s="9"/>
      <c r="WRM393" s="9"/>
      <c r="WRN393" s="9"/>
      <c r="WRO393" s="9"/>
      <c r="WRP393" s="9"/>
      <c r="WRQ393" s="9"/>
      <c r="WRR393" s="9"/>
      <c r="WRS393" s="9"/>
      <c r="WRT393" s="9"/>
      <c r="WRU393" s="9"/>
      <c r="WRV393" s="9"/>
      <c r="WRW393" s="9"/>
      <c r="WRX393" s="9"/>
      <c r="WRY393" s="9"/>
      <c r="WRZ393" s="9"/>
      <c r="WSA393" s="9"/>
      <c r="WSB393" s="9"/>
      <c r="WSC393" s="9"/>
      <c r="WSD393" s="9"/>
      <c r="WSE393" s="9"/>
      <c r="WSF393" s="9"/>
      <c r="WSG393" s="9"/>
      <c r="WSH393" s="9"/>
      <c r="WSI393" s="9"/>
      <c r="WSJ393" s="9"/>
      <c r="WSK393" s="9"/>
      <c r="WSL393" s="9"/>
      <c r="WSM393" s="9"/>
      <c r="WSN393" s="9"/>
      <c r="WSO393" s="9"/>
      <c r="WSP393" s="9"/>
      <c r="WSQ393" s="9"/>
      <c r="WSR393" s="9"/>
      <c r="WSS393" s="9"/>
      <c r="WST393" s="9"/>
      <c r="WSU393" s="9"/>
      <c r="WSV393" s="9"/>
      <c r="WSW393" s="9"/>
      <c r="WSX393" s="9"/>
      <c r="WSY393" s="9"/>
      <c r="WSZ393" s="9"/>
      <c r="WTA393" s="9"/>
      <c r="WTB393" s="9"/>
      <c r="WTC393" s="9"/>
      <c r="WTD393" s="9"/>
      <c r="WTE393" s="9"/>
      <c r="WTF393" s="9"/>
      <c r="WTG393" s="9"/>
      <c r="WTH393" s="9"/>
      <c r="WTI393" s="9"/>
      <c r="WTJ393" s="9"/>
      <c r="WTK393" s="9"/>
      <c r="WTL393" s="9"/>
      <c r="WTM393" s="9"/>
      <c r="WTN393" s="9"/>
      <c r="WTO393" s="9"/>
      <c r="WTP393" s="9"/>
      <c r="WTQ393" s="9"/>
      <c r="WTR393" s="9"/>
      <c r="WTS393" s="9"/>
      <c r="WTT393" s="9"/>
      <c r="WTU393" s="9"/>
      <c r="WTV393" s="9"/>
      <c r="WTW393" s="9"/>
      <c r="WTX393" s="9"/>
      <c r="WTY393" s="9"/>
      <c r="WTZ393" s="9"/>
      <c r="WUA393" s="9"/>
      <c r="WUB393" s="9"/>
      <c r="WUC393" s="9"/>
      <c r="WUD393" s="9"/>
      <c r="WUE393" s="9"/>
      <c r="WUF393" s="9"/>
      <c r="WUG393" s="9"/>
      <c r="WUH393" s="9"/>
      <c r="WUI393" s="9"/>
      <c r="WUJ393" s="9"/>
      <c r="WUK393" s="9"/>
      <c r="WUL393" s="9"/>
      <c r="WUM393" s="9"/>
      <c r="WUN393" s="9"/>
      <c r="WUO393" s="9"/>
      <c r="WUP393" s="9"/>
      <c r="WUQ393" s="9"/>
      <c r="WUR393" s="9"/>
      <c r="WUS393" s="9"/>
      <c r="WUT393" s="9"/>
      <c r="WUU393" s="9"/>
      <c r="WUV393" s="9"/>
      <c r="WUW393" s="9"/>
      <c r="WUX393" s="9"/>
      <c r="WUY393" s="9"/>
      <c r="WUZ393" s="9"/>
      <c r="WVA393" s="9"/>
      <c r="WVB393" s="9"/>
      <c r="WVC393" s="9"/>
      <c r="WVD393" s="9"/>
      <c r="WVE393" s="9"/>
      <c r="WVF393" s="9"/>
      <c r="WVG393" s="9"/>
      <c r="WVH393" s="9"/>
      <c r="WVI393" s="9"/>
      <c r="WVJ393" s="9"/>
      <c r="WVK393" s="9"/>
      <c r="WVL393" s="9"/>
      <c r="WVM393" s="9"/>
      <c r="WVN393" s="9"/>
      <c r="WVO393" s="9"/>
      <c r="WVP393" s="9"/>
      <c r="WVQ393" s="9"/>
      <c r="WVR393" s="9"/>
      <c r="WVS393" s="9"/>
      <c r="WVT393" s="9"/>
      <c r="WVU393" s="9"/>
      <c r="WVV393" s="9"/>
      <c r="WVW393" s="9"/>
      <c r="WVX393" s="9"/>
      <c r="WVY393" s="9"/>
      <c r="WVZ393" s="9"/>
      <c r="WWA393" s="9"/>
      <c r="WWB393" s="9"/>
      <c r="WWC393" s="9"/>
      <c r="WWD393" s="9"/>
      <c r="WWE393" s="9"/>
      <c r="WWF393" s="9"/>
      <c r="WWG393" s="9"/>
      <c r="WWH393" s="9"/>
      <c r="WWI393" s="9"/>
      <c r="WWJ393" s="9"/>
      <c r="WWK393" s="9"/>
      <c r="WWL393" s="9"/>
      <c r="WWM393" s="9"/>
      <c r="WWN393" s="9"/>
      <c r="WWO393" s="9"/>
      <c r="WWP393" s="9"/>
      <c r="WWQ393" s="9"/>
      <c r="WWR393" s="9"/>
      <c r="WWS393" s="9"/>
      <c r="WWT393" s="9"/>
      <c r="WWU393" s="9"/>
      <c r="WWV393" s="9"/>
      <c r="WWW393" s="9"/>
      <c r="WWX393" s="9"/>
      <c r="WWY393" s="9"/>
      <c r="WWZ393" s="9"/>
      <c r="WXA393" s="9"/>
      <c r="WXB393" s="9"/>
      <c r="WXC393" s="9"/>
      <c r="WXD393" s="9"/>
      <c r="WXE393" s="9"/>
      <c r="WXF393" s="9"/>
      <c r="WXG393" s="9"/>
      <c r="WXH393" s="9"/>
      <c r="WXI393" s="9"/>
      <c r="WXJ393" s="9"/>
      <c r="WXK393" s="9"/>
      <c r="WXL393" s="9"/>
      <c r="WXM393" s="9"/>
      <c r="WXN393" s="9"/>
      <c r="WXO393" s="9"/>
      <c r="WXP393" s="9"/>
      <c r="WXQ393" s="9"/>
      <c r="WXR393" s="9"/>
      <c r="WXS393" s="9"/>
      <c r="WXT393" s="9"/>
      <c r="WXU393" s="9"/>
      <c r="WXV393" s="9"/>
      <c r="WXW393" s="9"/>
      <c r="WXX393" s="9"/>
      <c r="WXY393" s="9"/>
      <c r="WXZ393" s="9"/>
      <c r="WYA393" s="9"/>
      <c r="WYB393" s="9"/>
      <c r="WYC393" s="9"/>
      <c r="WYD393" s="9"/>
      <c r="WYE393" s="9"/>
      <c r="WYF393" s="9"/>
      <c r="WYG393" s="9"/>
      <c r="WYH393" s="9"/>
      <c r="WYI393" s="9"/>
      <c r="WYJ393" s="9"/>
      <c r="WYK393" s="9"/>
      <c r="WYL393" s="9"/>
      <c r="WYM393" s="9"/>
      <c r="WYN393" s="9"/>
      <c r="WYO393" s="9"/>
      <c r="WYP393" s="9"/>
      <c r="WYQ393" s="9"/>
      <c r="WYR393" s="9"/>
      <c r="WYS393" s="9"/>
      <c r="WYT393" s="9"/>
      <c r="WYU393" s="9"/>
      <c r="WYV393" s="9"/>
      <c r="WYW393" s="9"/>
      <c r="WYX393" s="9"/>
      <c r="WYY393" s="9"/>
      <c r="WYZ393" s="9"/>
      <c r="WZA393" s="9"/>
      <c r="WZB393" s="9"/>
      <c r="WZC393" s="9"/>
      <c r="WZD393" s="9"/>
      <c r="WZE393" s="9"/>
      <c r="WZF393" s="9"/>
      <c r="WZG393" s="9"/>
      <c r="WZH393" s="9"/>
      <c r="WZI393" s="9"/>
      <c r="WZJ393" s="9"/>
      <c r="WZK393" s="9"/>
      <c r="WZL393" s="9"/>
      <c r="WZM393" s="9"/>
      <c r="WZN393" s="9"/>
      <c r="WZO393" s="9"/>
      <c r="WZP393" s="9"/>
      <c r="WZQ393" s="9"/>
      <c r="WZR393" s="9"/>
      <c r="WZS393" s="9"/>
      <c r="WZT393" s="9"/>
      <c r="WZU393" s="9"/>
      <c r="WZV393" s="9"/>
      <c r="WZW393" s="9"/>
      <c r="WZX393" s="9"/>
      <c r="WZY393" s="9"/>
      <c r="WZZ393" s="9"/>
      <c r="XAA393" s="9"/>
      <c r="XAB393" s="9"/>
      <c r="XAC393" s="9"/>
      <c r="XAD393" s="9"/>
      <c r="XAE393" s="9"/>
      <c r="XAF393" s="9"/>
      <c r="XAG393" s="9"/>
      <c r="XAH393" s="9"/>
      <c r="XAI393" s="9"/>
      <c r="XAJ393" s="9"/>
      <c r="XAK393" s="9"/>
      <c r="XAL393" s="9"/>
      <c r="XAM393" s="9"/>
      <c r="XAN393" s="9"/>
      <c r="XAO393" s="9"/>
      <c r="XAP393" s="9"/>
      <c r="XAQ393" s="9"/>
      <c r="XAR393" s="9"/>
      <c r="XAS393" s="9"/>
      <c r="XAT393" s="9"/>
      <c r="XAU393" s="9"/>
      <c r="XAV393" s="9"/>
      <c r="XAW393" s="9"/>
      <c r="XAX393" s="9"/>
      <c r="XAY393" s="9"/>
      <c r="XAZ393" s="9"/>
      <c r="XBA393" s="9"/>
      <c r="XBB393" s="9"/>
      <c r="XBC393" s="9"/>
      <c r="XBD393" s="9"/>
      <c r="XBE393" s="9"/>
      <c r="XBF393" s="9"/>
      <c r="XBG393" s="9"/>
      <c r="XBH393" s="9"/>
      <c r="XBI393" s="9"/>
      <c r="XBJ393" s="9"/>
      <c r="XBK393" s="9"/>
      <c r="XBL393" s="9"/>
      <c r="XBM393" s="9"/>
      <c r="XBN393" s="9"/>
      <c r="XBO393" s="9"/>
      <c r="XBP393" s="9"/>
      <c r="XBQ393" s="9"/>
      <c r="XBR393" s="9"/>
      <c r="XBS393" s="9"/>
      <c r="XBT393" s="9"/>
      <c r="XBU393" s="9"/>
      <c r="XBV393" s="9"/>
      <c r="XBW393" s="9"/>
      <c r="XBX393" s="9"/>
      <c r="XBY393" s="9"/>
      <c r="XBZ393" s="9"/>
      <c r="XCA393" s="9"/>
      <c r="XCB393" s="9"/>
      <c r="XCC393" s="9"/>
      <c r="XCD393" s="9"/>
      <c r="XCE393" s="9"/>
      <c r="XCF393" s="9"/>
      <c r="XCG393" s="9"/>
      <c r="XCH393" s="9"/>
      <c r="XCI393" s="9"/>
      <c r="XCJ393" s="9"/>
      <c r="XCK393" s="9"/>
      <c r="XCL393" s="9"/>
      <c r="XCM393" s="9"/>
      <c r="XCN393" s="9"/>
      <c r="XCO393" s="9"/>
      <c r="XCP393" s="9"/>
      <c r="XCQ393" s="9"/>
      <c r="XCR393" s="9"/>
      <c r="XCS393" s="9"/>
      <c r="XCT393" s="9"/>
      <c r="XCU393" s="9"/>
      <c r="XCV393" s="9"/>
      <c r="XCW393" s="9"/>
      <c r="XCX393" s="9"/>
      <c r="XCY393" s="9"/>
      <c r="XCZ393" s="9"/>
      <c r="XDA393" s="9"/>
      <c r="XDB393" s="9"/>
      <c r="XDC393" s="9"/>
      <c r="XDD393" s="9"/>
      <c r="XDE393" s="9"/>
      <c r="XDF393" s="9"/>
      <c r="XDG393" s="9"/>
      <c r="XDH393" s="9"/>
      <c r="XDI393" s="9"/>
      <c r="XDJ393" s="9"/>
      <c r="XDK393" s="9"/>
      <c r="XDL393" s="9"/>
      <c r="XDM393" s="9"/>
      <c r="XDN393" s="9"/>
      <c r="XDO393" s="9"/>
      <c r="XDP393" s="9"/>
      <c r="XDQ393" s="9"/>
      <c r="XDR393" s="9"/>
      <c r="XDS393" s="9"/>
      <c r="XDT393" s="9"/>
      <c r="XDU393" s="9"/>
      <c r="XDV393" s="9"/>
      <c r="XDW393" s="9"/>
      <c r="XDX393" s="9"/>
      <c r="XDY393" s="9"/>
      <c r="XDZ393" s="9"/>
      <c r="XEA393" s="9"/>
      <c r="XEB393" s="9"/>
      <c r="XEC393" s="9"/>
      <c r="XED393" s="9"/>
      <c r="XEE393" s="9"/>
      <c r="XEF393" s="9"/>
      <c r="XEG393" s="9"/>
      <c r="XEH393" s="9"/>
      <c r="XEI393" s="9"/>
      <c r="XEJ393" s="9"/>
      <c r="XEK393" s="9"/>
      <c r="XEL393" s="9"/>
      <c r="XEM393" s="9"/>
      <c r="XEN393" s="9"/>
      <c r="XEO393" s="9"/>
      <c r="XEP393" s="9"/>
      <c r="XEQ393" s="9"/>
      <c r="XER393" s="9"/>
      <c r="XES393" s="9"/>
      <c r="XET393" s="9"/>
      <c r="XEU393" s="9"/>
      <c r="XEV393" s="9"/>
      <c r="XEW393" s="9"/>
      <c r="XEX393" s="9"/>
      <c r="XEY393" s="9"/>
      <c r="XEZ393" s="9"/>
      <c r="XFA393" s="9"/>
      <c r="XFB393" s="9"/>
    </row>
    <row r="394" spans="1:16382" s="18" customFormat="1" ht="12" x14ac:dyDescent="0.2">
      <c r="A394" s="11" t="s">
        <v>111</v>
      </c>
      <c r="B394" s="11" t="s">
        <v>182</v>
      </c>
      <c r="C394" s="11" t="s">
        <v>189</v>
      </c>
      <c r="D394" s="11" t="s">
        <v>568</v>
      </c>
      <c r="E394" s="11" t="s">
        <v>211</v>
      </c>
      <c r="F394" s="11" t="s">
        <v>36</v>
      </c>
      <c r="G394" s="11" t="s">
        <v>569</v>
      </c>
      <c r="H394" s="11" t="s">
        <v>570</v>
      </c>
      <c r="I394" s="11" t="s">
        <v>132</v>
      </c>
      <c r="J394" s="11" t="s">
        <v>29</v>
      </c>
      <c r="K394" s="12">
        <f t="shared" si="22"/>
        <v>7500</v>
      </c>
      <c r="L394" s="12"/>
      <c r="M394" s="11" t="s">
        <v>247</v>
      </c>
      <c r="N394" s="11" t="s">
        <v>571</v>
      </c>
      <c r="O394" s="11">
        <v>6</v>
      </c>
      <c r="P394" s="11"/>
      <c r="Q394" s="11" t="s">
        <v>208</v>
      </c>
      <c r="R394" s="9" t="s">
        <v>340</v>
      </c>
      <c r="S394" s="11" t="s">
        <v>77</v>
      </c>
      <c r="T394" s="11" t="s">
        <v>572</v>
      </c>
      <c r="U394" s="9" t="s">
        <v>733</v>
      </c>
      <c r="V394" s="21" t="s">
        <v>828</v>
      </c>
      <c r="W394" s="9" t="s">
        <v>855</v>
      </c>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c r="CZ394" s="9"/>
      <c r="DA394" s="9"/>
      <c r="DB394" s="9"/>
      <c r="DC394" s="9"/>
      <c r="DD394" s="9"/>
      <c r="DE394" s="9"/>
      <c r="DF394" s="9"/>
      <c r="DG394" s="9"/>
      <c r="DH394" s="9"/>
      <c r="DI394" s="9"/>
      <c r="DJ394" s="9"/>
      <c r="DK394" s="9"/>
      <c r="DL394" s="9"/>
      <c r="DM394" s="9"/>
      <c r="DN394" s="9"/>
      <c r="DO394" s="9"/>
      <c r="DP394" s="9"/>
      <c r="DQ394" s="9"/>
      <c r="DR394" s="9"/>
      <c r="DS394" s="9"/>
      <c r="DT394" s="9"/>
      <c r="DU394" s="9"/>
      <c r="DV394" s="9"/>
      <c r="DW394" s="9"/>
      <c r="DX394" s="9"/>
      <c r="DY394" s="9"/>
      <c r="DZ394" s="9"/>
      <c r="EA394" s="9"/>
      <c r="EB394" s="9"/>
      <c r="EC394" s="9"/>
      <c r="ED394" s="9"/>
      <c r="EE394" s="9"/>
      <c r="EF394" s="9"/>
      <c r="EG394" s="9"/>
      <c r="EH394" s="9"/>
      <c r="EI394" s="9"/>
      <c r="EJ394" s="9"/>
      <c r="EK394" s="9"/>
      <c r="EL394" s="9"/>
      <c r="EM394" s="9"/>
      <c r="EN394" s="9"/>
      <c r="EO394" s="9"/>
      <c r="EP394" s="9"/>
      <c r="EQ394" s="9"/>
      <c r="ER394" s="9"/>
      <c r="ES394" s="9"/>
      <c r="ET394" s="9"/>
      <c r="EU394" s="9"/>
      <c r="EV394" s="9"/>
      <c r="EW394" s="9"/>
      <c r="EX394" s="9"/>
      <c r="EY394" s="9"/>
      <c r="EZ394" s="9"/>
      <c r="FA394" s="9"/>
      <c r="FB394" s="9"/>
      <c r="FC394" s="9"/>
      <c r="FD394" s="9"/>
      <c r="FE394" s="9"/>
      <c r="FF394" s="9"/>
      <c r="FG394" s="9"/>
      <c r="FH394" s="9"/>
      <c r="FI394" s="9"/>
      <c r="FJ394" s="9"/>
      <c r="FK394" s="9"/>
      <c r="FL394" s="9"/>
      <c r="FM394" s="9"/>
      <c r="FN394" s="9"/>
      <c r="FO394" s="9"/>
      <c r="FP394" s="9"/>
      <c r="FQ394" s="9"/>
      <c r="FR394" s="9"/>
      <c r="FS394" s="9"/>
      <c r="FT394" s="9"/>
      <c r="FU394" s="9"/>
      <c r="FV394" s="9"/>
      <c r="FW394" s="9"/>
      <c r="FX394" s="9"/>
      <c r="FY394" s="9"/>
      <c r="FZ394" s="9"/>
      <c r="GA394" s="9"/>
      <c r="GB394" s="9"/>
      <c r="GC394" s="9"/>
      <c r="GD394" s="9"/>
      <c r="GE394" s="9"/>
      <c r="GF394" s="9"/>
      <c r="GG394" s="9"/>
      <c r="GH394" s="9"/>
      <c r="GI394" s="9"/>
      <c r="GJ394" s="9"/>
      <c r="GK394" s="9"/>
      <c r="GL394" s="9"/>
      <c r="GM394" s="9"/>
      <c r="GN394" s="9"/>
      <c r="GO394" s="9"/>
      <c r="GP394" s="9"/>
      <c r="GQ394" s="9"/>
      <c r="GR394" s="9"/>
      <c r="GS394" s="9"/>
      <c r="GT394" s="9"/>
      <c r="GU394" s="9"/>
      <c r="GV394" s="9"/>
      <c r="GW394" s="9"/>
      <c r="GX394" s="9"/>
      <c r="GY394" s="9"/>
      <c r="GZ394" s="9"/>
      <c r="HA394" s="9"/>
      <c r="HB394" s="9"/>
      <c r="HC394" s="9"/>
      <c r="HD394" s="9"/>
      <c r="HE394" s="9"/>
      <c r="HF394" s="9"/>
      <c r="HG394" s="9"/>
      <c r="HH394" s="9"/>
      <c r="HI394" s="9"/>
      <c r="HJ394" s="9"/>
      <c r="HK394" s="9"/>
      <c r="HL394" s="9"/>
      <c r="HM394" s="9"/>
      <c r="HN394" s="9"/>
      <c r="HO394" s="9"/>
      <c r="HP394" s="9"/>
      <c r="HQ394" s="9"/>
      <c r="HR394" s="9"/>
      <c r="HS394" s="9"/>
      <c r="HT394" s="9"/>
      <c r="HU394" s="9"/>
      <c r="HV394" s="9"/>
      <c r="HW394" s="9"/>
      <c r="HX394" s="9"/>
      <c r="HY394" s="9"/>
      <c r="HZ394" s="9"/>
      <c r="IA394" s="9"/>
      <c r="IB394" s="9"/>
      <c r="IC394" s="9"/>
      <c r="ID394" s="9"/>
      <c r="IE394" s="9"/>
      <c r="IF394" s="9"/>
      <c r="IG394" s="9"/>
      <c r="IH394" s="9"/>
      <c r="II394" s="9"/>
      <c r="IJ394" s="9"/>
      <c r="IK394" s="9"/>
      <c r="IL394" s="9"/>
      <c r="IM394" s="9"/>
      <c r="IN394" s="9"/>
      <c r="IO394" s="9"/>
      <c r="IP394" s="9"/>
      <c r="IQ394" s="9"/>
      <c r="IR394" s="9"/>
      <c r="IS394" s="9"/>
      <c r="IT394" s="9"/>
      <c r="IU394" s="9"/>
      <c r="IV394" s="9"/>
      <c r="IW394" s="9"/>
      <c r="IX394" s="9"/>
      <c r="IY394" s="9"/>
      <c r="IZ394" s="9"/>
      <c r="JA394" s="9"/>
      <c r="JB394" s="9"/>
      <c r="JC394" s="9"/>
      <c r="JD394" s="9"/>
      <c r="JE394" s="9"/>
      <c r="JF394" s="9"/>
      <c r="JG394" s="9"/>
      <c r="JH394" s="9"/>
      <c r="JI394" s="9"/>
      <c r="JJ394" s="9"/>
      <c r="JK394" s="9"/>
      <c r="JL394" s="9"/>
      <c r="JM394" s="9"/>
      <c r="JN394" s="9"/>
      <c r="JO394" s="9"/>
      <c r="JP394" s="9"/>
      <c r="JQ394" s="9"/>
      <c r="JR394" s="9"/>
      <c r="JS394" s="9"/>
      <c r="JT394" s="9"/>
      <c r="JU394" s="9"/>
      <c r="JV394" s="9"/>
      <c r="JW394" s="9"/>
      <c r="JX394" s="9"/>
      <c r="JY394" s="9"/>
      <c r="JZ394" s="9"/>
      <c r="KA394" s="9"/>
      <c r="KB394" s="9"/>
      <c r="KC394" s="9"/>
      <c r="KD394" s="9"/>
      <c r="KE394" s="9"/>
      <c r="KF394" s="9"/>
      <c r="KG394" s="9"/>
      <c r="KH394" s="9"/>
      <c r="KI394" s="9"/>
      <c r="KJ394" s="9"/>
      <c r="KK394" s="9"/>
      <c r="KL394" s="9"/>
      <c r="KM394" s="9"/>
      <c r="KN394" s="9"/>
      <c r="KO394" s="9"/>
      <c r="KP394" s="9"/>
      <c r="KQ394" s="9"/>
      <c r="KR394" s="9"/>
      <c r="KS394" s="9"/>
      <c r="KT394" s="9"/>
      <c r="KU394" s="9"/>
      <c r="KV394" s="9"/>
      <c r="KW394" s="9"/>
      <c r="KX394" s="9"/>
      <c r="KY394" s="9"/>
      <c r="KZ394" s="9"/>
      <c r="LA394" s="9"/>
      <c r="LB394" s="9"/>
      <c r="LC394" s="9"/>
      <c r="LD394" s="9"/>
      <c r="LE394" s="9"/>
      <c r="LF394" s="9"/>
      <c r="LG394" s="9"/>
      <c r="LH394" s="9"/>
      <c r="LI394" s="9"/>
      <c r="LJ394" s="9"/>
      <c r="LK394" s="9"/>
      <c r="LL394" s="9"/>
      <c r="LM394" s="9"/>
      <c r="LN394" s="9"/>
      <c r="LO394" s="9"/>
      <c r="LP394" s="9"/>
      <c r="LQ394" s="9"/>
      <c r="LR394" s="9"/>
      <c r="LS394" s="9"/>
      <c r="LT394" s="9"/>
      <c r="LU394" s="9"/>
      <c r="LV394" s="9"/>
      <c r="LW394" s="9"/>
      <c r="LX394" s="9"/>
      <c r="LY394" s="9"/>
      <c r="LZ394" s="9"/>
      <c r="MA394" s="9"/>
      <c r="MB394" s="9"/>
      <c r="MC394" s="9"/>
      <c r="MD394" s="9"/>
      <c r="ME394" s="9"/>
      <c r="MF394" s="9"/>
      <c r="MG394" s="9"/>
      <c r="MH394" s="9"/>
      <c r="MI394" s="9"/>
      <c r="MJ394" s="9"/>
      <c r="MK394" s="9"/>
      <c r="ML394" s="9"/>
      <c r="MM394" s="9"/>
      <c r="MN394" s="9"/>
      <c r="MO394" s="9"/>
      <c r="MP394" s="9"/>
      <c r="MQ394" s="9"/>
      <c r="MR394" s="9"/>
      <c r="MS394" s="9"/>
      <c r="MT394" s="9"/>
      <c r="MU394" s="9"/>
      <c r="MV394" s="9"/>
      <c r="MW394" s="9"/>
      <c r="MX394" s="9"/>
      <c r="MY394" s="9"/>
      <c r="MZ394" s="9"/>
      <c r="NA394" s="9"/>
      <c r="NB394" s="9"/>
      <c r="NC394" s="9"/>
      <c r="ND394" s="9"/>
      <c r="NE394" s="9"/>
      <c r="NF394" s="9"/>
      <c r="NG394" s="9"/>
      <c r="NH394" s="9"/>
      <c r="NI394" s="9"/>
      <c r="NJ394" s="9"/>
      <c r="NK394" s="9"/>
      <c r="NL394" s="9"/>
      <c r="NM394" s="9"/>
      <c r="NN394" s="9"/>
      <c r="NO394" s="9"/>
      <c r="NP394" s="9"/>
      <c r="NQ394" s="9"/>
      <c r="NR394" s="9"/>
      <c r="NS394" s="9"/>
      <c r="NT394" s="9"/>
      <c r="NU394" s="9"/>
      <c r="NV394" s="9"/>
      <c r="NW394" s="9"/>
      <c r="NX394" s="9"/>
      <c r="NY394" s="9"/>
      <c r="NZ394" s="9"/>
      <c r="OA394" s="9"/>
      <c r="OB394" s="9"/>
      <c r="OC394" s="9"/>
      <c r="OD394" s="9"/>
      <c r="OE394" s="9"/>
      <c r="OF394" s="9"/>
      <c r="OG394" s="9"/>
      <c r="OH394" s="9"/>
      <c r="OI394" s="9"/>
      <c r="OJ394" s="9"/>
      <c r="OK394" s="9"/>
      <c r="OL394" s="9"/>
      <c r="OM394" s="9"/>
      <c r="ON394" s="9"/>
      <c r="OO394" s="9"/>
      <c r="OP394" s="9"/>
      <c r="OQ394" s="9"/>
      <c r="OR394" s="9"/>
      <c r="OS394" s="9"/>
      <c r="OT394" s="9"/>
      <c r="OU394" s="9"/>
      <c r="OV394" s="9"/>
      <c r="OW394" s="9"/>
      <c r="OX394" s="9"/>
      <c r="OY394" s="9"/>
      <c r="OZ394" s="9"/>
      <c r="PA394" s="9"/>
      <c r="PB394" s="9"/>
      <c r="PC394" s="9"/>
      <c r="PD394" s="9"/>
      <c r="PE394" s="9"/>
      <c r="PF394" s="9"/>
      <c r="PG394" s="9"/>
      <c r="PH394" s="9"/>
      <c r="PI394" s="9"/>
      <c r="PJ394" s="9"/>
      <c r="PK394" s="9"/>
      <c r="PL394" s="9"/>
      <c r="PM394" s="9"/>
      <c r="PN394" s="9"/>
      <c r="PO394" s="9"/>
      <c r="PP394" s="9"/>
      <c r="PQ394" s="9"/>
      <c r="PR394" s="9"/>
      <c r="PS394" s="9"/>
      <c r="PT394" s="9"/>
      <c r="PU394" s="9"/>
      <c r="PV394" s="9"/>
      <c r="PW394" s="9"/>
      <c r="PX394" s="9"/>
      <c r="PY394" s="9"/>
      <c r="PZ394" s="9"/>
      <c r="QA394" s="9"/>
      <c r="QB394" s="9"/>
      <c r="QC394" s="9"/>
      <c r="QD394" s="9"/>
      <c r="QE394" s="9"/>
      <c r="QF394" s="9"/>
      <c r="QG394" s="9"/>
      <c r="QH394" s="9"/>
      <c r="QI394" s="9"/>
      <c r="QJ394" s="9"/>
      <c r="QK394" s="9"/>
      <c r="QL394" s="9"/>
      <c r="QM394" s="9"/>
      <c r="QN394" s="9"/>
      <c r="QO394" s="9"/>
      <c r="QP394" s="9"/>
      <c r="QQ394" s="9"/>
      <c r="QR394" s="9"/>
      <c r="QS394" s="9"/>
      <c r="QT394" s="9"/>
      <c r="QU394" s="9"/>
      <c r="QV394" s="9"/>
      <c r="QW394" s="9"/>
      <c r="QX394" s="9"/>
      <c r="QY394" s="9"/>
      <c r="QZ394" s="9"/>
      <c r="RA394" s="9"/>
      <c r="RB394" s="9"/>
      <c r="RC394" s="9"/>
      <c r="RD394" s="9"/>
      <c r="RE394" s="9"/>
      <c r="RF394" s="9"/>
      <c r="RG394" s="9"/>
      <c r="RH394" s="9"/>
      <c r="RI394" s="9"/>
      <c r="RJ394" s="9"/>
      <c r="RK394" s="9"/>
      <c r="RL394" s="9"/>
      <c r="RM394" s="9"/>
      <c r="RN394" s="9"/>
      <c r="RO394" s="9"/>
      <c r="RP394" s="9"/>
      <c r="RQ394" s="9"/>
      <c r="RR394" s="9"/>
      <c r="RS394" s="9"/>
      <c r="RT394" s="9"/>
      <c r="RU394" s="9"/>
      <c r="RV394" s="9"/>
      <c r="RW394" s="9"/>
      <c r="RX394" s="9"/>
      <c r="RY394" s="9"/>
      <c r="RZ394" s="9"/>
      <c r="SA394" s="9"/>
      <c r="SB394" s="9"/>
      <c r="SC394" s="9"/>
      <c r="SD394" s="9"/>
      <c r="SE394" s="9"/>
      <c r="SF394" s="9"/>
      <c r="SG394" s="9"/>
      <c r="SH394" s="9"/>
      <c r="SI394" s="9"/>
      <c r="SJ394" s="9"/>
      <c r="SK394" s="9"/>
      <c r="SL394" s="9"/>
      <c r="SM394" s="9"/>
      <c r="SN394" s="9"/>
      <c r="SO394" s="9"/>
      <c r="SP394" s="9"/>
      <c r="SQ394" s="9"/>
      <c r="SR394" s="9"/>
      <c r="SS394" s="9"/>
      <c r="ST394" s="9"/>
      <c r="SU394" s="9"/>
      <c r="SV394" s="9"/>
      <c r="SW394" s="9"/>
      <c r="SX394" s="9"/>
      <c r="SY394" s="9"/>
      <c r="SZ394" s="9"/>
      <c r="TA394" s="9"/>
      <c r="TB394" s="9"/>
      <c r="TC394" s="9"/>
      <c r="TD394" s="9"/>
      <c r="TE394" s="9"/>
      <c r="TF394" s="9"/>
      <c r="TG394" s="9"/>
      <c r="TH394" s="9"/>
      <c r="TI394" s="9"/>
      <c r="TJ394" s="9"/>
      <c r="TK394" s="9"/>
      <c r="TL394" s="9"/>
      <c r="TM394" s="9"/>
      <c r="TN394" s="9"/>
      <c r="TO394" s="9"/>
      <c r="TP394" s="9"/>
      <c r="TQ394" s="9"/>
      <c r="TR394" s="9"/>
      <c r="TS394" s="9"/>
      <c r="TT394" s="9"/>
      <c r="TU394" s="9"/>
      <c r="TV394" s="9"/>
      <c r="TW394" s="9"/>
      <c r="TX394" s="9"/>
      <c r="TY394" s="9"/>
      <c r="TZ394" s="9"/>
      <c r="UA394" s="9"/>
      <c r="UB394" s="9"/>
      <c r="UC394" s="9"/>
      <c r="UD394" s="9"/>
      <c r="UE394" s="9"/>
      <c r="UF394" s="9"/>
      <c r="UG394" s="9"/>
      <c r="UH394" s="9"/>
      <c r="UI394" s="9"/>
      <c r="UJ394" s="9"/>
      <c r="UK394" s="9"/>
      <c r="UL394" s="9"/>
      <c r="UM394" s="9"/>
      <c r="UN394" s="9"/>
      <c r="UO394" s="9"/>
      <c r="UP394" s="9"/>
      <c r="UQ394" s="9"/>
      <c r="UR394" s="9"/>
      <c r="US394" s="9"/>
      <c r="UT394" s="9"/>
      <c r="UU394" s="9"/>
      <c r="UV394" s="9"/>
      <c r="UW394" s="9"/>
      <c r="UX394" s="9"/>
      <c r="UY394" s="9"/>
      <c r="UZ394" s="9"/>
      <c r="VA394" s="9"/>
      <c r="VB394" s="9"/>
      <c r="VC394" s="9"/>
      <c r="VD394" s="9"/>
      <c r="VE394" s="9"/>
      <c r="VF394" s="9"/>
      <c r="VG394" s="9"/>
      <c r="VH394" s="9"/>
      <c r="VI394" s="9"/>
      <c r="VJ394" s="9"/>
      <c r="VK394" s="9"/>
      <c r="VL394" s="9"/>
      <c r="VM394" s="9"/>
      <c r="VN394" s="9"/>
      <c r="VO394" s="9"/>
      <c r="VP394" s="9"/>
      <c r="VQ394" s="9"/>
      <c r="VR394" s="9"/>
      <c r="VS394" s="9"/>
      <c r="VT394" s="9"/>
      <c r="VU394" s="9"/>
      <c r="VV394" s="9"/>
      <c r="VW394" s="9"/>
      <c r="VX394" s="9"/>
      <c r="VY394" s="9"/>
      <c r="VZ394" s="9"/>
      <c r="WA394" s="9"/>
      <c r="WB394" s="9"/>
      <c r="WC394" s="9"/>
      <c r="WD394" s="9"/>
      <c r="WE394" s="9"/>
      <c r="WF394" s="9"/>
      <c r="WG394" s="9"/>
      <c r="WH394" s="9"/>
      <c r="WI394" s="9"/>
      <c r="WJ394" s="9"/>
      <c r="WK394" s="9"/>
      <c r="WL394" s="9"/>
      <c r="WM394" s="9"/>
      <c r="WN394" s="9"/>
      <c r="WO394" s="9"/>
      <c r="WP394" s="9"/>
      <c r="WQ394" s="9"/>
      <c r="WR394" s="9"/>
      <c r="WS394" s="9"/>
      <c r="WT394" s="9"/>
      <c r="WU394" s="9"/>
      <c r="WV394" s="9"/>
      <c r="WW394" s="9"/>
      <c r="WX394" s="9"/>
      <c r="WY394" s="9"/>
      <c r="WZ394" s="9"/>
      <c r="XA394" s="9"/>
      <c r="XB394" s="9"/>
      <c r="XC394" s="9"/>
      <c r="XD394" s="9"/>
      <c r="XE394" s="9"/>
      <c r="XF394" s="9"/>
      <c r="XG394" s="9"/>
      <c r="XH394" s="9"/>
      <c r="XI394" s="9"/>
      <c r="XJ394" s="9"/>
      <c r="XK394" s="9"/>
      <c r="XL394" s="9"/>
      <c r="XM394" s="9"/>
      <c r="XN394" s="9"/>
      <c r="XO394" s="9"/>
      <c r="XP394" s="9"/>
      <c r="XQ394" s="9"/>
      <c r="XR394" s="9"/>
      <c r="XS394" s="9"/>
      <c r="XT394" s="9"/>
      <c r="XU394" s="9"/>
      <c r="XV394" s="9"/>
      <c r="XW394" s="9"/>
      <c r="XX394" s="9"/>
      <c r="XY394" s="9"/>
      <c r="XZ394" s="9"/>
      <c r="YA394" s="9"/>
      <c r="YB394" s="9"/>
      <c r="YC394" s="9"/>
      <c r="YD394" s="9"/>
      <c r="YE394" s="9"/>
      <c r="YF394" s="9"/>
      <c r="YG394" s="9"/>
      <c r="YH394" s="9"/>
      <c r="YI394" s="9"/>
      <c r="YJ394" s="9"/>
      <c r="YK394" s="9"/>
      <c r="YL394" s="9"/>
      <c r="YM394" s="9"/>
      <c r="YN394" s="9"/>
      <c r="YO394" s="9"/>
      <c r="YP394" s="9"/>
      <c r="YQ394" s="9"/>
      <c r="YR394" s="9"/>
      <c r="YS394" s="9"/>
      <c r="YT394" s="9"/>
      <c r="YU394" s="9"/>
      <c r="YV394" s="9"/>
      <c r="YW394" s="9"/>
      <c r="YX394" s="9"/>
      <c r="YY394" s="9"/>
      <c r="YZ394" s="9"/>
      <c r="ZA394" s="9"/>
      <c r="ZB394" s="9"/>
      <c r="ZC394" s="9"/>
      <c r="ZD394" s="9"/>
      <c r="ZE394" s="9"/>
      <c r="ZF394" s="9"/>
      <c r="ZG394" s="9"/>
      <c r="ZH394" s="9"/>
      <c r="ZI394" s="9"/>
      <c r="ZJ394" s="9"/>
      <c r="ZK394" s="9"/>
      <c r="ZL394" s="9"/>
      <c r="ZM394" s="9"/>
      <c r="ZN394" s="9"/>
      <c r="ZO394" s="9"/>
      <c r="ZP394" s="9"/>
      <c r="ZQ394" s="9"/>
      <c r="ZR394" s="9"/>
      <c r="ZS394" s="9"/>
      <c r="ZT394" s="9"/>
      <c r="ZU394" s="9"/>
      <c r="ZV394" s="9"/>
      <c r="ZW394" s="9"/>
      <c r="ZX394" s="9"/>
      <c r="ZY394" s="9"/>
      <c r="ZZ394" s="9"/>
      <c r="AAA394" s="9"/>
      <c r="AAB394" s="9"/>
      <c r="AAC394" s="9"/>
      <c r="AAD394" s="9"/>
      <c r="AAE394" s="9"/>
      <c r="AAF394" s="9"/>
      <c r="AAG394" s="9"/>
      <c r="AAH394" s="9"/>
      <c r="AAI394" s="9"/>
      <c r="AAJ394" s="9"/>
      <c r="AAK394" s="9"/>
      <c r="AAL394" s="9"/>
      <c r="AAM394" s="9"/>
      <c r="AAN394" s="9"/>
      <c r="AAO394" s="9"/>
      <c r="AAP394" s="9"/>
      <c r="AAQ394" s="9"/>
      <c r="AAR394" s="9"/>
      <c r="AAS394" s="9"/>
      <c r="AAT394" s="9"/>
      <c r="AAU394" s="9"/>
      <c r="AAV394" s="9"/>
      <c r="AAW394" s="9"/>
      <c r="AAX394" s="9"/>
      <c r="AAY394" s="9"/>
      <c r="AAZ394" s="9"/>
      <c r="ABA394" s="9"/>
      <c r="ABB394" s="9"/>
      <c r="ABC394" s="9"/>
      <c r="ABD394" s="9"/>
      <c r="ABE394" s="9"/>
      <c r="ABF394" s="9"/>
      <c r="ABG394" s="9"/>
      <c r="ABH394" s="9"/>
      <c r="ABI394" s="9"/>
      <c r="ABJ394" s="9"/>
      <c r="ABK394" s="9"/>
      <c r="ABL394" s="9"/>
      <c r="ABM394" s="9"/>
      <c r="ABN394" s="9"/>
      <c r="ABO394" s="9"/>
      <c r="ABP394" s="9"/>
      <c r="ABQ394" s="9"/>
      <c r="ABR394" s="9"/>
      <c r="ABS394" s="9"/>
      <c r="ABT394" s="9"/>
      <c r="ABU394" s="9"/>
      <c r="ABV394" s="9"/>
      <c r="ABW394" s="9"/>
      <c r="ABX394" s="9"/>
      <c r="ABY394" s="9"/>
      <c r="ABZ394" s="9"/>
      <c r="ACA394" s="9"/>
      <c r="ACB394" s="9"/>
      <c r="ACC394" s="9"/>
      <c r="ACD394" s="9"/>
      <c r="ACE394" s="9"/>
      <c r="ACF394" s="9"/>
      <c r="ACG394" s="9"/>
      <c r="ACH394" s="9"/>
      <c r="ACI394" s="9"/>
      <c r="ACJ394" s="9"/>
      <c r="ACK394" s="9"/>
      <c r="ACL394" s="9"/>
      <c r="ACM394" s="9"/>
      <c r="ACN394" s="9"/>
      <c r="ACO394" s="9"/>
      <c r="ACP394" s="9"/>
      <c r="ACQ394" s="9"/>
      <c r="ACR394" s="9"/>
      <c r="ACS394" s="9"/>
      <c r="ACT394" s="9"/>
      <c r="ACU394" s="9"/>
      <c r="ACV394" s="9"/>
      <c r="ACW394" s="9"/>
      <c r="ACX394" s="9"/>
      <c r="ACY394" s="9"/>
      <c r="ACZ394" s="9"/>
      <c r="ADA394" s="9"/>
      <c r="ADB394" s="9"/>
      <c r="ADC394" s="9"/>
      <c r="ADD394" s="9"/>
      <c r="ADE394" s="9"/>
      <c r="ADF394" s="9"/>
      <c r="ADG394" s="9"/>
      <c r="ADH394" s="9"/>
      <c r="ADI394" s="9"/>
      <c r="ADJ394" s="9"/>
      <c r="ADK394" s="9"/>
      <c r="ADL394" s="9"/>
      <c r="ADM394" s="9"/>
      <c r="ADN394" s="9"/>
      <c r="ADO394" s="9"/>
      <c r="ADP394" s="9"/>
      <c r="ADQ394" s="9"/>
      <c r="ADR394" s="9"/>
      <c r="ADS394" s="9"/>
      <c r="ADT394" s="9"/>
      <c r="ADU394" s="9"/>
      <c r="ADV394" s="9"/>
      <c r="ADW394" s="9"/>
      <c r="ADX394" s="9"/>
      <c r="ADY394" s="9"/>
      <c r="ADZ394" s="9"/>
      <c r="AEA394" s="9"/>
      <c r="AEB394" s="9"/>
      <c r="AEC394" s="9"/>
      <c r="AED394" s="9"/>
      <c r="AEE394" s="9"/>
      <c r="AEF394" s="9"/>
      <c r="AEG394" s="9"/>
      <c r="AEH394" s="9"/>
      <c r="AEI394" s="9"/>
      <c r="AEJ394" s="9"/>
      <c r="AEK394" s="9"/>
      <c r="AEL394" s="9"/>
      <c r="AEM394" s="9"/>
      <c r="AEN394" s="9"/>
      <c r="AEO394" s="9"/>
      <c r="AEP394" s="9"/>
      <c r="AEQ394" s="9"/>
      <c r="AER394" s="9"/>
      <c r="AES394" s="9"/>
      <c r="AET394" s="9"/>
      <c r="AEU394" s="9"/>
      <c r="AEV394" s="9"/>
      <c r="AEW394" s="9"/>
      <c r="AEX394" s="9"/>
      <c r="AEY394" s="9"/>
      <c r="AEZ394" s="9"/>
      <c r="AFA394" s="9"/>
      <c r="AFB394" s="9"/>
      <c r="AFC394" s="9"/>
      <c r="AFD394" s="9"/>
      <c r="AFE394" s="9"/>
      <c r="AFF394" s="9"/>
      <c r="AFG394" s="9"/>
      <c r="AFH394" s="9"/>
      <c r="AFI394" s="9"/>
      <c r="AFJ394" s="9"/>
      <c r="AFK394" s="9"/>
      <c r="AFL394" s="9"/>
      <c r="AFM394" s="9"/>
      <c r="AFN394" s="9"/>
      <c r="AFO394" s="9"/>
      <c r="AFP394" s="9"/>
      <c r="AFQ394" s="9"/>
      <c r="AFR394" s="9"/>
      <c r="AFS394" s="9"/>
      <c r="AFT394" s="9"/>
      <c r="AFU394" s="9"/>
      <c r="AFV394" s="9"/>
      <c r="AFW394" s="9"/>
      <c r="AFX394" s="9"/>
      <c r="AFY394" s="9"/>
      <c r="AFZ394" s="9"/>
      <c r="AGA394" s="9"/>
      <c r="AGB394" s="9"/>
      <c r="AGC394" s="9"/>
      <c r="AGD394" s="9"/>
      <c r="AGE394" s="9"/>
      <c r="AGF394" s="9"/>
      <c r="AGG394" s="9"/>
      <c r="AGH394" s="9"/>
      <c r="AGI394" s="9"/>
      <c r="AGJ394" s="9"/>
      <c r="AGK394" s="9"/>
      <c r="AGL394" s="9"/>
      <c r="AGM394" s="9"/>
      <c r="AGN394" s="9"/>
      <c r="AGO394" s="9"/>
      <c r="AGP394" s="9"/>
      <c r="AGQ394" s="9"/>
      <c r="AGR394" s="9"/>
      <c r="AGS394" s="9"/>
      <c r="AGT394" s="9"/>
      <c r="AGU394" s="9"/>
      <c r="AGV394" s="9"/>
      <c r="AGW394" s="9"/>
      <c r="AGX394" s="9"/>
      <c r="AGY394" s="9"/>
      <c r="AGZ394" s="9"/>
      <c r="AHA394" s="9"/>
      <c r="AHB394" s="9"/>
      <c r="AHC394" s="9"/>
      <c r="AHD394" s="9"/>
      <c r="AHE394" s="9"/>
      <c r="AHF394" s="9"/>
      <c r="AHG394" s="9"/>
      <c r="AHH394" s="9"/>
      <c r="AHI394" s="9"/>
      <c r="AHJ394" s="9"/>
      <c r="AHK394" s="9"/>
      <c r="AHL394" s="9"/>
      <c r="AHM394" s="9"/>
      <c r="AHN394" s="9"/>
      <c r="AHO394" s="9"/>
      <c r="AHP394" s="9"/>
      <c r="AHQ394" s="9"/>
      <c r="AHR394" s="9"/>
      <c r="AHS394" s="9"/>
      <c r="AHT394" s="9"/>
      <c r="AHU394" s="9"/>
      <c r="AHV394" s="9"/>
      <c r="AHW394" s="9"/>
      <c r="AHX394" s="9"/>
      <c r="AHY394" s="9"/>
      <c r="AHZ394" s="9"/>
      <c r="AIA394" s="9"/>
      <c r="AIB394" s="9"/>
      <c r="AIC394" s="9"/>
      <c r="AID394" s="9"/>
      <c r="AIE394" s="9"/>
      <c r="AIF394" s="9"/>
      <c r="AIG394" s="9"/>
      <c r="AIH394" s="9"/>
      <c r="AII394" s="9"/>
      <c r="AIJ394" s="9"/>
      <c r="AIK394" s="9"/>
      <c r="AIL394" s="9"/>
      <c r="AIM394" s="9"/>
      <c r="AIN394" s="9"/>
      <c r="AIO394" s="9"/>
      <c r="AIP394" s="9"/>
      <c r="AIQ394" s="9"/>
      <c r="AIR394" s="9"/>
      <c r="AIS394" s="9"/>
      <c r="AIT394" s="9"/>
      <c r="AIU394" s="9"/>
      <c r="AIV394" s="9"/>
      <c r="AIW394" s="9"/>
      <c r="AIX394" s="9"/>
      <c r="AIY394" s="9"/>
      <c r="AIZ394" s="9"/>
      <c r="AJA394" s="9"/>
      <c r="AJB394" s="9"/>
      <c r="AJC394" s="9"/>
      <c r="AJD394" s="9"/>
      <c r="AJE394" s="9"/>
      <c r="AJF394" s="9"/>
      <c r="AJG394" s="9"/>
      <c r="AJH394" s="9"/>
      <c r="AJI394" s="9"/>
      <c r="AJJ394" s="9"/>
      <c r="AJK394" s="9"/>
      <c r="AJL394" s="9"/>
      <c r="AJM394" s="9"/>
      <c r="AJN394" s="9"/>
      <c r="AJO394" s="9"/>
      <c r="AJP394" s="9"/>
      <c r="AJQ394" s="9"/>
      <c r="AJR394" s="9"/>
      <c r="AJS394" s="9"/>
      <c r="AJT394" s="9"/>
      <c r="AJU394" s="9"/>
      <c r="AJV394" s="9"/>
      <c r="AJW394" s="9"/>
      <c r="AJX394" s="9"/>
      <c r="AJY394" s="9"/>
      <c r="AJZ394" s="9"/>
      <c r="AKA394" s="9"/>
      <c r="AKB394" s="9"/>
      <c r="AKC394" s="9"/>
      <c r="AKD394" s="9"/>
      <c r="AKE394" s="9"/>
      <c r="AKF394" s="9"/>
      <c r="AKG394" s="9"/>
      <c r="AKH394" s="9"/>
      <c r="AKI394" s="9"/>
      <c r="AKJ394" s="9"/>
      <c r="AKK394" s="9"/>
      <c r="AKL394" s="9"/>
      <c r="AKM394" s="9"/>
      <c r="AKN394" s="9"/>
      <c r="AKO394" s="9"/>
      <c r="AKP394" s="9"/>
      <c r="AKQ394" s="9"/>
      <c r="AKR394" s="9"/>
      <c r="AKS394" s="9"/>
      <c r="AKT394" s="9"/>
      <c r="AKU394" s="9"/>
      <c r="AKV394" s="9"/>
      <c r="AKW394" s="9"/>
      <c r="AKX394" s="9"/>
      <c r="AKY394" s="9"/>
      <c r="AKZ394" s="9"/>
      <c r="ALA394" s="9"/>
      <c r="ALB394" s="9"/>
      <c r="ALC394" s="9"/>
      <c r="ALD394" s="9"/>
      <c r="ALE394" s="9"/>
      <c r="ALF394" s="9"/>
      <c r="ALG394" s="9"/>
      <c r="ALH394" s="9"/>
      <c r="ALI394" s="9"/>
      <c r="ALJ394" s="9"/>
      <c r="ALK394" s="9"/>
      <c r="ALL394" s="9"/>
      <c r="ALM394" s="9"/>
      <c r="ALN394" s="9"/>
      <c r="ALO394" s="9"/>
      <c r="ALP394" s="9"/>
      <c r="ALQ394" s="9"/>
      <c r="ALR394" s="9"/>
      <c r="ALS394" s="9"/>
      <c r="ALT394" s="9"/>
      <c r="ALU394" s="9"/>
      <c r="ALV394" s="9"/>
      <c r="ALW394" s="9"/>
      <c r="ALX394" s="9"/>
      <c r="ALY394" s="9"/>
      <c r="ALZ394" s="9"/>
      <c r="AMA394" s="9"/>
      <c r="AMB394" s="9"/>
      <c r="AMC394" s="9"/>
      <c r="AMD394" s="9"/>
      <c r="AME394" s="9"/>
      <c r="AMF394" s="9"/>
      <c r="AMG394" s="9"/>
      <c r="AMH394" s="9"/>
      <c r="AMI394" s="9"/>
      <c r="AMJ394" s="9"/>
      <c r="AMK394" s="9"/>
      <c r="AML394" s="9"/>
      <c r="AMM394" s="9"/>
      <c r="AMN394" s="9"/>
      <c r="AMO394" s="9"/>
      <c r="AMP394" s="9"/>
      <c r="AMQ394" s="9"/>
      <c r="AMR394" s="9"/>
      <c r="AMS394" s="9"/>
      <c r="AMT394" s="9"/>
      <c r="AMU394" s="9"/>
      <c r="AMV394" s="9"/>
      <c r="AMW394" s="9"/>
      <c r="AMX394" s="9"/>
      <c r="AMY394" s="9"/>
      <c r="AMZ394" s="9"/>
      <c r="ANA394" s="9"/>
      <c r="ANB394" s="9"/>
      <c r="ANC394" s="9"/>
      <c r="AND394" s="9"/>
      <c r="ANE394" s="9"/>
      <c r="ANF394" s="9"/>
      <c r="ANG394" s="9"/>
      <c r="ANH394" s="9"/>
      <c r="ANI394" s="9"/>
      <c r="ANJ394" s="9"/>
      <c r="ANK394" s="9"/>
      <c r="ANL394" s="9"/>
      <c r="ANM394" s="9"/>
      <c r="ANN394" s="9"/>
      <c r="ANO394" s="9"/>
      <c r="ANP394" s="9"/>
      <c r="ANQ394" s="9"/>
      <c r="ANR394" s="9"/>
      <c r="ANS394" s="9"/>
      <c r="ANT394" s="9"/>
      <c r="ANU394" s="9"/>
      <c r="ANV394" s="9"/>
      <c r="ANW394" s="9"/>
      <c r="ANX394" s="9"/>
      <c r="ANY394" s="9"/>
      <c r="ANZ394" s="9"/>
      <c r="AOA394" s="9"/>
      <c r="AOB394" s="9"/>
      <c r="AOC394" s="9"/>
      <c r="AOD394" s="9"/>
      <c r="AOE394" s="9"/>
      <c r="AOF394" s="9"/>
      <c r="AOG394" s="9"/>
      <c r="AOH394" s="9"/>
      <c r="AOI394" s="9"/>
      <c r="AOJ394" s="9"/>
      <c r="AOK394" s="9"/>
      <c r="AOL394" s="9"/>
      <c r="AOM394" s="9"/>
      <c r="AON394" s="9"/>
      <c r="AOO394" s="9"/>
      <c r="AOP394" s="9"/>
      <c r="AOQ394" s="9"/>
      <c r="AOR394" s="9"/>
      <c r="AOS394" s="9"/>
      <c r="AOT394" s="9"/>
      <c r="AOU394" s="9"/>
      <c r="AOV394" s="9"/>
      <c r="AOW394" s="9"/>
      <c r="AOX394" s="9"/>
      <c r="AOY394" s="9"/>
      <c r="AOZ394" s="9"/>
      <c r="APA394" s="9"/>
      <c r="APB394" s="9"/>
      <c r="APC394" s="9"/>
      <c r="APD394" s="9"/>
      <c r="APE394" s="9"/>
      <c r="APF394" s="9"/>
      <c r="APG394" s="9"/>
      <c r="APH394" s="9"/>
      <c r="API394" s="9"/>
      <c r="APJ394" s="9"/>
      <c r="APK394" s="9"/>
      <c r="APL394" s="9"/>
      <c r="APM394" s="9"/>
      <c r="APN394" s="9"/>
      <c r="APO394" s="9"/>
      <c r="APP394" s="9"/>
      <c r="APQ394" s="9"/>
      <c r="APR394" s="9"/>
      <c r="APS394" s="9"/>
      <c r="APT394" s="9"/>
      <c r="APU394" s="9"/>
      <c r="APV394" s="9"/>
      <c r="APW394" s="9"/>
      <c r="APX394" s="9"/>
      <c r="APY394" s="9"/>
      <c r="APZ394" s="9"/>
      <c r="AQA394" s="9"/>
      <c r="AQB394" s="9"/>
      <c r="AQC394" s="9"/>
      <c r="AQD394" s="9"/>
      <c r="AQE394" s="9"/>
      <c r="AQF394" s="9"/>
      <c r="AQG394" s="9"/>
      <c r="AQH394" s="9"/>
      <c r="AQI394" s="9"/>
      <c r="AQJ394" s="9"/>
      <c r="AQK394" s="9"/>
      <c r="AQL394" s="9"/>
      <c r="AQM394" s="9"/>
      <c r="AQN394" s="9"/>
      <c r="AQO394" s="9"/>
      <c r="AQP394" s="9"/>
      <c r="AQQ394" s="9"/>
      <c r="AQR394" s="9"/>
      <c r="AQS394" s="9"/>
      <c r="AQT394" s="9"/>
      <c r="AQU394" s="9"/>
      <c r="AQV394" s="9"/>
      <c r="AQW394" s="9"/>
      <c r="AQX394" s="9"/>
      <c r="AQY394" s="9"/>
      <c r="AQZ394" s="9"/>
      <c r="ARA394" s="9"/>
      <c r="ARB394" s="9"/>
      <c r="ARC394" s="9"/>
      <c r="ARD394" s="9"/>
      <c r="ARE394" s="9"/>
      <c r="ARF394" s="9"/>
      <c r="ARG394" s="9"/>
      <c r="ARH394" s="9"/>
      <c r="ARI394" s="9"/>
      <c r="ARJ394" s="9"/>
      <c r="ARK394" s="9"/>
      <c r="ARL394" s="9"/>
      <c r="ARM394" s="9"/>
      <c r="ARN394" s="9"/>
      <c r="ARO394" s="9"/>
      <c r="ARP394" s="9"/>
      <c r="ARQ394" s="9"/>
      <c r="ARR394" s="9"/>
      <c r="ARS394" s="9"/>
      <c r="ART394" s="9"/>
      <c r="ARU394" s="9"/>
      <c r="ARV394" s="9"/>
      <c r="ARW394" s="9"/>
      <c r="ARX394" s="9"/>
      <c r="ARY394" s="9"/>
      <c r="ARZ394" s="9"/>
      <c r="ASA394" s="9"/>
      <c r="ASB394" s="9"/>
      <c r="ASC394" s="9"/>
      <c r="ASD394" s="9"/>
      <c r="ASE394" s="9"/>
      <c r="ASF394" s="9"/>
      <c r="ASG394" s="9"/>
      <c r="ASH394" s="9"/>
      <c r="ASI394" s="9"/>
      <c r="ASJ394" s="9"/>
      <c r="ASK394" s="9"/>
      <c r="ASL394" s="9"/>
      <c r="ASM394" s="9"/>
      <c r="ASN394" s="9"/>
      <c r="ASO394" s="9"/>
      <c r="ASP394" s="9"/>
      <c r="ASQ394" s="9"/>
      <c r="ASR394" s="9"/>
      <c r="ASS394" s="9"/>
      <c r="AST394" s="9"/>
      <c r="ASU394" s="9"/>
      <c r="ASV394" s="9"/>
      <c r="ASW394" s="9"/>
      <c r="ASX394" s="9"/>
      <c r="ASY394" s="9"/>
      <c r="ASZ394" s="9"/>
      <c r="ATA394" s="9"/>
      <c r="ATB394" s="9"/>
      <c r="ATC394" s="9"/>
      <c r="ATD394" s="9"/>
      <c r="ATE394" s="9"/>
      <c r="ATF394" s="9"/>
      <c r="ATG394" s="9"/>
      <c r="ATH394" s="9"/>
      <c r="ATI394" s="9"/>
      <c r="ATJ394" s="9"/>
      <c r="ATK394" s="9"/>
      <c r="ATL394" s="9"/>
      <c r="ATM394" s="9"/>
      <c r="ATN394" s="9"/>
      <c r="ATO394" s="9"/>
      <c r="ATP394" s="9"/>
      <c r="ATQ394" s="9"/>
      <c r="ATR394" s="9"/>
      <c r="ATS394" s="9"/>
      <c r="ATT394" s="9"/>
      <c r="ATU394" s="9"/>
      <c r="ATV394" s="9"/>
      <c r="ATW394" s="9"/>
      <c r="ATX394" s="9"/>
      <c r="ATY394" s="9"/>
      <c r="ATZ394" s="9"/>
      <c r="AUA394" s="9"/>
      <c r="AUB394" s="9"/>
      <c r="AUC394" s="9"/>
      <c r="AUD394" s="9"/>
      <c r="AUE394" s="9"/>
      <c r="AUF394" s="9"/>
      <c r="AUG394" s="9"/>
      <c r="AUH394" s="9"/>
      <c r="AUI394" s="9"/>
      <c r="AUJ394" s="9"/>
      <c r="AUK394" s="9"/>
      <c r="AUL394" s="9"/>
      <c r="AUM394" s="9"/>
      <c r="AUN394" s="9"/>
      <c r="AUO394" s="9"/>
      <c r="AUP394" s="9"/>
      <c r="AUQ394" s="9"/>
      <c r="AUR394" s="9"/>
      <c r="AUS394" s="9"/>
      <c r="AUT394" s="9"/>
      <c r="AUU394" s="9"/>
      <c r="AUV394" s="9"/>
      <c r="AUW394" s="9"/>
      <c r="AUX394" s="9"/>
      <c r="AUY394" s="9"/>
      <c r="AUZ394" s="9"/>
      <c r="AVA394" s="9"/>
      <c r="AVB394" s="9"/>
      <c r="AVC394" s="9"/>
      <c r="AVD394" s="9"/>
      <c r="AVE394" s="9"/>
      <c r="AVF394" s="9"/>
      <c r="AVG394" s="9"/>
      <c r="AVH394" s="9"/>
      <c r="AVI394" s="9"/>
      <c r="AVJ394" s="9"/>
      <c r="AVK394" s="9"/>
      <c r="AVL394" s="9"/>
      <c r="AVM394" s="9"/>
      <c r="AVN394" s="9"/>
      <c r="AVO394" s="9"/>
      <c r="AVP394" s="9"/>
      <c r="AVQ394" s="9"/>
      <c r="AVR394" s="9"/>
      <c r="AVS394" s="9"/>
      <c r="AVT394" s="9"/>
      <c r="AVU394" s="9"/>
      <c r="AVV394" s="9"/>
      <c r="AVW394" s="9"/>
      <c r="AVX394" s="9"/>
      <c r="AVY394" s="9"/>
      <c r="AVZ394" s="9"/>
      <c r="AWA394" s="9"/>
      <c r="AWB394" s="9"/>
      <c r="AWC394" s="9"/>
      <c r="AWD394" s="9"/>
      <c r="AWE394" s="9"/>
      <c r="AWF394" s="9"/>
      <c r="AWG394" s="9"/>
      <c r="AWH394" s="9"/>
      <c r="AWI394" s="9"/>
      <c r="AWJ394" s="9"/>
      <c r="AWK394" s="9"/>
      <c r="AWL394" s="9"/>
      <c r="AWM394" s="9"/>
      <c r="AWN394" s="9"/>
      <c r="AWO394" s="9"/>
      <c r="AWP394" s="9"/>
      <c r="AWQ394" s="9"/>
      <c r="AWR394" s="9"/>
      <c r="AWS394" s="9"/>
      <c r="AWT394" s="9"/>
      <c r="AWU394" s="9"/>
      <c r="AWV394" s="9"/>
      <c r="AWW394" s="9"/>
      <c r="AWX394" s="9"/>
      <c r="AWY394" s="9"/>
      <c r="AWZ394" s="9"/>
      <c r="AXA394" s="9"/>
      <c r="AXB394" s="9"/>
      <c r="AXC394" s="9"/>
      <c r="AXD394" s="9"/>
      <c r="AXE394" s="9"/>
      <c r="AXF394" s="9"/>
      <c r="AXG394" s="9"/>
      <c r="AXH394" s="9"/>
      <c r="AXI394" s="9"/>
      <c r="AXJ394" s="9"/>
      <c r="AXK394" s="9"/>
      <c r="AXL394" s="9"/>
      <c r="AXM394" s="9"/>
      <c r="AXN394" s="9"/>
      <c r="AXO394" s="9"/>
      <c r="AXP394" s="9"/>
      <c r="AXQ394" s="9"/>
      <c r="AXR394" s="9"/>
      <c r="AXS394" s="9"/>
      <c r="AXT394" s="9"/>
      <c r="AXU394" s="9"/>
      <c r="AXV394" s="9"/>
      <c r="AXW394" s="9"/>
      <c r="AXX394" s="9"/>
      <c r="AXY394" s="9"/>
      <c r="AXZ394" s="9"/>
      <c r="AYA394" s="9"/>
      <c r="AYB394" s="9"/>
      <c r="AYC394" s="9"/>
      <c r="AYD394" s="9"/>
      <c r="AYE394" s="9"/>
      <c r="AYF394" s="9"/>
      <c r="AYG394" s="9"/>
      <c r="AYH394" s="9"/>
      <c r="AYI394" s="9"/>
      <c r="AYJ394" s="9"/>
      <c r="AYK394" s="9"/>
      <c r="AYL394" s="9"/>
      <c r="AYM394" s="9"/>
      <c r="AYN394" s="9"/>
      <c r="AYO394" s="9"/>
      <c r="AYP394" s="9"/>
      <c r="AYQ394" s="9"/>
      <c r="AYR394" s="9"/>
      <c r="AYS394" s="9"/>
      <c r="AYT394" s="9"/>
      <c r="AYU394" s="9"/>
      <c r="AYV394" s="9"/>
      <c r="AYW394" s="9"/>
      <c r="AYX394" s="9"/>
      <c r="AYY394" s="9"/>
      <c r="AYZ394" s="9"/>
      <c r="AZA394" s="9"/>
      <c r="AZB394" s="9"/>
      <c r="AZC394" s="9"/>
      <c r="AZD394" s="9"/>
      <c r="AZE394" s="9"/>
      <c r="AZF394" s="9"/>
      <c r="AZG394" s="9"/>
      <c r="AZH394" s="9"/>
      <c r="AZI394" s="9"/>
      <c r="AZJ394" s="9"/>
      <c r="AZK394" s="9"/>
      <c r="AZL394" s="9"/>
      <c r="AZM394" s="9"/>
      <c r="AZN394" s="9"/>
      <c r="AZO394" s="9"/>
      <c r="AZP394" s="9"/>
      <c r="AZQ394" s="9"/>
      <c r="AZR394" s="9"/>
      <c r="AZS394" s="9"/>
      <c r="AZT394" s="9"/>
      <c r="AZU394" s="9"/>
      <c r="AZV394" s="9"/>
      <c r="AZW394" s="9"/>
      <c r="AZX394" s="9"/>
      <c r="AZY394" s="9"/>
      <c r="AZZ394" s="9"/>
      <c r="BAA394" s="9"/>
      <c r="BAB394" s="9"/>
      <c r="BAC394" s="9"/>
      <c r="BAD394" s="9"/>
      <c r="BAE394" s="9"/>
      <c r="BAF394" s="9"/>
      <c r="BAG394" s="9"/>
      <c r="BAH394" s="9"/>
      <c r="BAI394" s="9"/>
      <c r="BAJ394" s="9"/>
      <c r="BAK394" s="9"/>
      <c r="BAL394" s="9"/>
      <c r="BAM394" s="9"/>
      <c r="BAN394" s="9"/>
      <c r="BAO394" s="9"/>
      <c r="BAP394" s="9"/>
      <c r="BAQ394" s="9"/>
      <c r="BAR394" s="9"/>
      <c r="BAS394" s="9"/>
      <c r="BAT394" s="9"/>
      <c r="BAU394" s="9"/>
      <c r="BAV394" s="9"/>
      <c r="BAW394" s="9"/>
      <c r="BAX394" s="9"/>
      <c r="BAY394" s="9"/>
      <c r="BAZ394" s="9"/>
      <c r="BBA394" s="9"/>
      <c r="BBB394" s="9"/>
      <c r="BBC394" s="9"/>
      <c r="BBD394" s="9"/>
      <c r="BBE394" s="9"/>
      <c r="BBF394" s="9"/>
      <c r="BBG394" s="9"/>
      <c r="BBH394" s="9"/>
      <c r="BBI394" s="9"/>
      <c r="BBJ394" s="9"/>
      <c r="BBK394" s="9"/>
      <c r="BBL394" s="9"/>
      <c r="BBM394" s="9"/>
      <c r="BBN394" s="9"/>
      <c r="BBO394" s="9"/>
      <c r="BBP394" s="9"/>
      <c r="BBQ394" s="9"/>
      <c r="BBR394" s="9"/>
      <c r="BBS394" s="9"/>
      <c r="BBT394" s="9"/>
      <c r="BBU394" s="9"/>
      <c r="BBV394" s="9"/>
      <c r="BBW394" s="9"/>
      <c r="BBX394" s="9"/>
      <c r="BBY394" s="9"/>
      <c r="BBZ394" s="9"/>
      <c r="BCA394" s="9"/>
      <c r="BCB394" s="9"/>
      <c r="BCC394" s="9"/>
      <c r="BCD394" s="9"/>
      <c r="BCE394" s="9"/>
      <c r="BCF394" s="9"/>
      <c r="BCG394" s="9"/>
      <c r="BCH394" s="9"/>
      <c r="BCI394" s="9"/>
      <c r="BCJ394" s="9"/>
      <c r="BCK394" s="9"/>
      <c r="BCL394" s="9"/>
      <c r="BCM394" s="9"/>
      <c r="BCN394" s="9"/>
      <c r="BCO394" s="9"/>
      <c r="BCP394" s="9"/>
      <c r="BCQ394" s="9"/>
      <c r="BCR394" s="9"/>
      <c r="BCS394" s="9"/>
      <c r="BCT394" s="9"/>
      <c r="BCU394" s="9"/>
      <c r="BCV394" s="9"/>
      <c r="BCW394" s="9"/>
      <c r="BCX394" s="9"/>
      <c r="BCY394" s="9"/>
      <c r="BCZ394" s="9"/>
      <c r="BDA394" s="9"/>
      <c r="BDB394" s="9"/>
      <c r="BDC394" s="9"/>
      <c r="BDD394" s="9"/>
      <c r="BDE394" s="9"/>
      <c r="BDF394" s="9"/>
      <c r="BDG394" s="9"/>
      <c r="BDH394" s="9"/>
      <c r="BDI394" s="9"/>
      <c r="BDJ394" s="9"/>
      <c r="BDK394" s="9"/>
      <c r="BDL394" s="9"/>
      <c r="BDM394" s="9"/>
      <c r="BDN394" s="9"/>
      <c r="BDO394" s="9"/>
      <c r="BDP394" s="9"/>
      <c r="BDQ394" s="9"/>
      <c r="BDR394" s="9"/>
      <c r="BDS394" s="9"/>
      <c r="BDT394" s="9"/>
      <c r="BDU394" s="9"/>
      <c r="BDV394" s="9"/>
      <c r="BDW394" s="9"/>
      <c r="BDX394" s="9"/>
      <c r="BDY394" s="9"/>
      <c r="BDZ394" s="9"/>
      <c r="BEA394" s="9"/>
      <c r="BEB394" s="9"/>
      <c r="BEC394" s="9"/>
      <c r="BED394" s="9"/>
      <c r="BEE394" s="9"/>
      <c r="BEF394" s="9"/>
      <c r="BEG394" s="9"/>
      <c r="BEH394" s="9"/>
      <c r="BEI394" s="9"/>
      <c r="BEJ394" s="9"/>
      <c r="BEK394" s="9"/>
      <c r="BEL394" s="9"/>
      <c r="BEM394" s="9"/>
      <c r="BEN394" s="9"/>
      <c r="BEO394" s="9"/>
      <c r="BEP394" s="9"/>
      <c r="BEQ394" s="9"/>
      <c r="BER394" s="9"/>
      <c r="BES394" s="9"/>
      <c r="BET394" s="9"/>
      <c r="BEU394" s="9"/>
      <c r="BEV394" s="9"/>
      <c r="BEW394" s="9"/>
      <c r="BEX394" s="9"/>
      <c r="BEY394" s="9"/>
      <c r="BEZ394" s="9"/>
      <c r="BFA394" s="9"/>
      <c r="BFB394" s="9"/>
      <c r="BFC394" s="9"/>
      <c r="BFD394" s="9"/>
      <c r="BFE394" s="9"/>
      <c r="BFF394" s="9"/>
      <c r="BFG394" s="9"/>
      <c r="BFH394" s="9"/>
      <c r="BFI394" s="9"/>
      <c r="BFJ394" s="9"/>
      <c r="BFK394" s="9"/>
      <c r="BFL394" s="9"/>
      <c r="BFM394" s="9"/>
      <c r="BFN394" s="9"/>
      <c r="BFO394" s="9"/>
      <c r="BFP394" s="9"/>
      <c r="BFQ394" s="9"/>
      <c r="BFR394" s="9"/>
      <c r="BFS394" s="9"/>
      <c r="BFT394" s="9"/>
      <c r="BFU394" s="9"/>
      <c r="BFV394" s="9"/>
      <c r="BFW394" s="9"/>
      <c r="BFX394" s="9"/>
      <c r="BFY394" s="9"/>
      <c r="BFZ394" s="9"/>
      <c r="BGA394" s="9"/>
      <c r="BGB394" s="9"/>
      <c r="BGC394" s="9"/>
      <c r="BGD394" s="9"/>
      <c r="BGE394" s="9"/>
      <c r="BGF394" s="9"/>
      <c r="BGG394" s="9"/>
      <c r="BGH394" s="9"/>
      <c r="BGI394" s="9"/>
      <c r="BGJ394" s="9"/>
      <c r="BGK394" s="9"/>
      <c r="BGL394" s="9"/>
      <c r="BGM394" s="9"/>
      <c r="BGN394" s="9"/>
      <c r="BGO394" s="9"/>
      <c r="BGP394" s="9"/>
      <c r="BGQ394" s="9"/>
      <c r="BGR394" s="9"/>
      <c r="BGS394" s="9"/>
      <c r="BGT394" s="9"/>
      <c r="BGU394" s="9"/>
      <c r="BGV394" s="9"/>
      <c r="BGW394" s="9"/>
      <c r="BGX394" s="9"/>
      <c r="BGY394" s="9"/>
      <c r="BGZ394" s="9"/>
      <c r="BHA394" s="9"/>
      <c r="BHB394" s="9"/>
      <c r="BHC394" s="9"/>
      <c r="BHD394" s="9"/>
      <c r="BHE394" s="9"/>
      <c r="BHF394" s="9"/>
      <c r="BHG394" s="9"/>
      <c r="BHH394" s="9"/>
      <c r="BHI394" s="9"/>
      <c r="BHJ394" s="9"/>
      <c r="BHK394" s="9"/>
      <c r="BHL394" s="9"/>
      <c r="BHM394" s="9"/>
      <c r="BHN394" s="9"/>
      <c r="BHO394" s="9"/>
      <c r="BHP394" s="9"/>
      <c r="BHQ394" s="9"/>
      <c r="BHR394" s="9"/>
      <c r="BHS394" s="9"/>
      <c r="BHT394" s="9"/>
      <c r="BHU394" s="9"/>
      <c r="BHV394" s="9"/>
      <c r="BHW394" s="9"/>
      <c r="BHX394" s="9"/>
      <c r="BHY394" s="9"/>
      <c r="BHZ394" s="9"/>
      <c r="BIA394" s="9"/>
      <c r="BIB394" s="9"/>
      <c r="BIC394" s="9"/>
      <c r="BID394" s="9"/>
      <c r="BIE394" s="9"/>
      <c r="BIF394" s="9"/>
      <c r="BIG394" s="9"/>
      <c r="BIH394" s="9"/>
      <c r="BII394" s="9"/>
      <c r="BIJ394" s="9"/>
      <c r="BIK394" s="9"/>
      <c r="BIL394" s="9"/>
      <c r="BIM394" s="9"/>
      <c r="BIN394" s="9"/>
      <c r="BIO394" s="9"/>
      <c r="BIP394" s="9"/>
      <c r="BIQ394" s="9"/>
      <c r="BIR394" s="9"/>
      <c r="BIS394" s="9"/>
      <c r="BIT394" s="9"/>
      <c r="BIU394" s="9"/>
      <c r="BIV394" s="9"/>
      <c r="BIW394" s="9"/>
      <c r="BIX394" s="9"/>
      <c r="BIY394" s="9"/>
      <c r="BIZ394" s="9"/>
      <c r="BJA394" s="9"/>
      <c r="BJB394" s="9"/>
      <c r="BJC394" s="9"/>
      <c r="BJD394" s="9"/>
      <c r="BJE394" s="9"/>
      <c r="BJF394" s="9"/>
      <c r="BJG394" s="9"/>
      <c r="BJH394" s="9"/>
      <c r="BJI394" s="9"/>
      <c r="BJJ394" s="9"/>
      <c r="BJK394" s="9"/>
      <c r="BJL394" s="9"/>
      <c r="BJM394" s="9"/>
      <c r="BJN394" s="9"/>
      <c r="BJO394" s="9"/>
      <c r="BJP394" s="9"/>
      <c r="BJQ394" s="9"/>
      <c r="BJR394" s="9"/>
      <c r="BJS394" s="9"/>
      <c r="BJT394" s="9"/>
      <c r="BJU394" s="9"/>
      <c r="BJV394" s="9"/>
      <c r="BJW394" s="9"/>
      <c r="BJX394" s="9"/>
      <c r="BJY394" s="9"/>
      <c r="BJZ394" s="9"/>
      <c r="BKA394" s="9"/>
      <c r="BKB394" s="9"/>
      <c r="BKC394" s="9"/>
      <c r="BKD394" s="9"/>
      <c r="BKE394" s="9"/>
      <c r="BKF394" s="9"/>
      <c r="BKG394" s="9"/>
      <c r="BKH394" s="9"/>
      <c r="BKI394" s="9"/>
      <c r="BKJ394" s="9"/>
      <c r="BKK394" s="9"/>
      <c r="BKL394" s="9"/>
      <c r="BKM394" s="9"/>
      <c r="BKN394" s="9"/>
      <c r="BKO394" s="9"/>
      <c r="BKP394" s="9"/>
      <c r="BKQ394" s="9"/>
      <c r="BKR394" s="9"/>
      <c r="BKS394" s="9"/>
      <c r="BKT394" s="9"/>
      <c r="BKU394" s="9"/>
      <c r="BKV394" s="9"/>
      <c r="BKW394" s="9"/>
      <c r="BKX394" s="9"/>
      <c r="BKY394" s="9"/>
      <c r="BKZ394" s="9"/>
      <c r="BLA394" s="9"/>
      <c r="BLB394" s="9"/>
      <c r="BLC394" s="9"/>
      <c r="BLD394" s="9"/>
      <c r="BLE394" s="9"/>
      <c r="BLF394" s="9"/>
      <c r="BLG394" s="9"/>
      <c r="BLH394" s="9"/>
      <c r="BLI394" s="9"/>
      <c r="BLJ394" s="9"/>
      <c r="BLK394" s="9"/>
      <c r="BLL394" s="9"/>
      <c r="BLM394" s="9"/>
      <c r="BLN394" s="9"/>
      <c r="BLO394" s="9"/>
      <c r="BLP394" s="9"/>
      <c r="BLQ394" s="9"/>
      <c r="BLR394" s="9"/>
      <c r="BLS394" s="9"/>
      <c r="BLT394" s="9"/>
      <c r="BLU394" s="9"/>
      <c r="BLV394" s="9"/>
      <c r="BLW394" s="9"/>
      <c r="BLX394" s="9"/>
      <c r="BLY394" s="9"/>
      <c r="BLZ394" s="9"/>
      <c r="BMA394" s="9"/>
      <c r="BMB394" s="9"/>
      <c r="BMC394" s="9"/>
      <c r="BMD394" s="9"/>
      <c r="BME394" s="9"/>
      <c r="BMF394" s="9"/>
      <c r="BMG394" s="9"/>
      <c r="BMH394" s="9"/>
      <c r="BMI394" s="9"/>
      <c r="BMJ394" s="9"/>
      <c r="BMK394" s="9"/>
      <c r="BML394" s="9"/>
      <c r="BMM394" s="9"/>
      <c r="BMN394" s="9"/>
      <c r="BMO394" s="9"/>
      <c r="BMP394" s="9"/>
      <c r="BMQ394" s="9"/>
      <c r="BMR394" s="9"/>
      <c r="BMS394" s="9"/>
      <c r="BMT394" s="9"/>
      <c r="BMU394" s="9"/>
      <c r="BMV394" s="9"/>
      <c r="BMW394" s="9"/>
      <c r="BMX394" s="9"/>
      <c r="BMY394" s="9"/>
      <c r="BMZ394" s="9"/>
      <c r="BNA394" s="9"/>
      <c r="BNB394" s="9"/>
      <c r="BNC394" s="9"/>
      <c r="BND394" s="9"/>
      <c r="BNE394" s="9"/>
      <c r="BNF394" s="9"/>
      <c r="BNG394" s="9"/>
      <c r="BNH394" s="9"/>
      <c r="BNI394" s="9"/>
      <c r="BNJ394" s="9"/>
      <c r="BNK394" s="9"/>
      <c r="BNL394" s="9"/>
      <c r="BNM394" s="9"/>
      <c r="BNN394" s="9"/>
      <c r="BNO394" s="9"/>
      <c r="BNP394" s="9"/>
      <c r="BNQ394" s="9"/>
      <c r="BNR394" s="9"/>
      <c r="BNS394" s="9"/>
      <c r="BNT394" s="9"/>
      <c r="BNU394" s="9"/>
      <c r="BNV394" s="9"/>
      <c r="BNW394" s="9"/>
      <c r="BNX394" s="9"/>
      <c r="BNY394" s="9"/>
      <c r="BNZ394" s="9"/>
      <c r="BOA394" s="9"/>
      <c r="BOB394" s="9"/>
      <c r="BOC394" s="9"/>
      <c r="BOD394" s="9"/>
      <c r="BOE394" s="9"/>
      <c r="BOF394" s="9"/>
      <c r="BOG394" s="9"/>
      <c r="BOH394" s="9"/>
      <c r="BOI394" s="9"/>
      <c r="BOJ394" s="9"/>
      <c r="BOK394" s="9"/>
      <c r="BOL394" s="9"/>
      <c r="BOM394" s="9"/>
      <c r="BON394" s="9"/>
      <c r="BOO394" s="9"/>
      <c r="BOP394" s="9"/>
      <c r="BOQ394" s="9"/>
      <c r="BOR394" s="9"/>
      <c r="BOS394" s="9"/>
      <c r="BOT394" s="9"/>
      <c r="BOU394" s="9"/>
      <c r="BOV394" s="9"/>
      <c r="BOW394" s="9"/>
      <c r="BOX394" s="9"/>
      <c r="BOY394" s="9"/>
      <c r="BOZ394" s="9"/>
      <c r="BPA394" s="9"/>
      <c r="BPB394" s="9"/>
      <c r="BPC394" s="9"/>
      <c r="BPD394" s="9"/>
      <c r="BPE394" s="9"/>
      <c r="BPF394" s="9"/>
      <c r="BPG394" s="9"/>
      <c r="BPH394" s="9"/>
      <c r="BPI394" s="9"/>
      <c r="BPJ394" s="9"/>
      <c r="BPK394" s="9"/>
      <c r="BPL394" s="9"/>
      <c r="BPM394" s="9"/>
      <c r="BPN394" s="9"/>
      <c r="BPO394" s="9"/>
      <c r="BPP394" s="9"/>
      <c r="BPQ394" s="9"/>
      <c r="BPR394" s="9"/>
      <c r="BPS394" s="9"/>
      <c r="BPT394" s="9"/>
      <c r="BPU394" s="9"/>
      <c r="BPV394" s="9"/>
      <c r="BPW394" s="9"/>
      <c r="BPX394" s="9"/>
      <c r="BPY394" s="9"/>
      <c r="BPZ394" s="9"/>
      <c r="BQA394" s="9"/>
      <c r="BQB394" s="9"/>
      <c r="BQC394" s="9"/>
      <c r="BQD394" s="9"/>
      <c r="BQE394" s="9"/>
      <c r="BQF394" s="9"/>
      <c r="BQG394" s="9"/>
      <c r="BQH394" s="9"/>
      <c r="BQI394" s="9"/>
      <c r="BQJ394" s="9"/>
      <c r="BQK394" s="9"/>
      <c r="BQL394" s="9"/>
      <c r="BQM394" s="9"/>
      <c r="BQN394" s="9"/>
      <c r="BQO394" s="9"/>
      <c r="BQP394" s="9"/>
      <c r="BQQ394" s="9"/>
      <c r="BQR394" s="9"/>
      <c r="BQS394" s="9"/>
      <c r="BQT394" s="9"/>
      <c r="BQU394" s="9"/>
      <c r="BQV394" s="9"/>
      <c r="BQW394" s="9"/>
      <c r="BQX394" s="9"/>
      <c r="BQY394" s="9"/>
      <c r="BQZ394" s="9"/>
      <c r="BRA394" s="9"/>
      <c r="BRB394" s="9"/>
      <c r="BRC394" s="9"/>
      <c r="BRD394" s="9"/>
      <c r="BRE394" s="9"/>
      <c r="BRF394" s="9"/>
      <c r="BRG394" s="9"/>
      <c r="BRH394" s="9"/>
      <c r="BRI394" s="9"/>
      <c r="BRJ394" s="9"/>
      <c r="BRK394" s="9"/>
      <c r="BRL394" s="9"/>
      <c r="BRM394" s="9"/>
      <c r="BRN394" s="9"/>
      <c r="BRO394" s="9"/>
      <c r="BRP394" s="9"/>
      <c r="BRQ394" s="9"/>
      <c r="BRR394" s="9"/>
      <c r="BRS394" s="9"/>
      <c r="BRT394" s="9"/>
      <c r="BRU394" s="9"/>
      <c r="BRV394" s="9"/>
      <c r="BRW394" s="9"/>
      <c r="BRX394" s="9"/>
      <c r="BRY394" s="9"/>
      <c r="BRZ394" s="9"/>
      <c r="BSA394" s="9"/>
      <c r="BSB394" s="9"/>
      <c r="BSC394" s="9"/>
      <c r="BSD394" s="9"/>
      <c r="BSE394" s="9"/>
      <c r="BSF394" s="9"/>
      <c r="BSG394" s="9"/>
      <c r="BSH394" s="9"/>
      <c r="BSI394" s="9"/>
      <c r="BSJ394" s="9"/>
      <c r="BSK394" s="9"/>
      <c r="BSL394" s="9"/>
      <c r="BSM394" s="9"/>
      <c r="BSN394" s="9"/>
      <c r="BSO394" s="9"/>
      <c r="BSP394" s="9"/>
      <c r="BSQ394" s="9"/>
      <c r="BSR394" s="9"/>
      <c r="BSS394" s="9"/>
      <c r="BST394" s="9"/>
      <c r="BSU394" s="9"/>
      <c r="BSV394" s="9"/>
      <c r="BSW394" s="9"/>
      <c r="BSX394" s="9"/>
      <c r="BSY394" s="9"/>
      <c r="BSZ394" s="9"/>
      <c r="BTA394" s="9"/>
      <c r="BTB394" s="9"/>
      <c r="BTC394" s="9"/>
      <c r="BTD394" s="9"/>
      <c r="BTE394" s="9"/>
      <c r="BTF394" s="9"/>
      <c r="BTG394" s="9"/>
      <c r="BTH394" s="9"/>
      <c r="BTI394" s="9"/>
      <c r="BTJ394" s="9"/>
      <c r="BTK394" s="9"/>
      <c r="BTL394" s="9"/>
      <c r="BTM394" s="9"/>
      <c r="BTN394" s="9"/>
      <c r="BTO394" s="9"/>
      <c r="BTP394" s="9"/>
      <c r="BTQ394" s="9"/>
      <c r="BTR394" s="9"/>
      <c r="BTS394" s="9"/>
      <c r="BTT394" s="9"/>
      <c r="BTU394" s="9"/>
      <c r="BTV394" s="9"/>
      <c r="BTW394" s="9"/>
      <c r="BTX394" s="9"/>
      <c r="BTY394" s="9"/>
      <c r="BTZ394" s="9"/>
      <c r="BUA394" s="9"/>
      <c r="BUB394" s="9"/>
      <c r="BUC394" s="9"/>
      <c r="BUD394" s="9"/>
      <c r="BUE394" s="9"/>
      <c r="BUF394" s="9"/>
      <c r="BUG394" s="9"/>
      <c r="BUH394" s="9"/>
      <c r="BUI394" s="9"/>
      <c r="BUJ394" s="9"/>
      <c r="BUK394" s="9"/>
      <c r="BUL394" s="9"/>
      <c r="BUM394" s="9"/>
      <c r="BUN394" s="9"/>
      <c r="BUO394" s="9"/>
      <c r="BUP394" s="9"/>
      <c r="BUQ394" s="9"/>
      <c r="BUR394" s="9"/>
      <c r="BUS394" s="9"/>
      <c r="BUT394" s="9"/>
      <c r="BUU394" s="9"/>
      <c r="BUV394" s="9"/>
      <c r="BUW394" s="9"/>
      <c r="BUX394" s="9"/>
      <c r="BUY394" s="9"/>
      <c r="BUZ394" s="9"/>
      <c r="BVA394" s="9"/>
      <c r="BVB394" s="9"/>
      <c r="BVC394" s="9"/>
      <c r="BVD394" s="9"/>
      <c r="BVE394" s="9"/>
      <c r="BVF394" s="9"/>
      <c r="BVG394" s="9"/>
      <c r="BVH394" s="9"/>
      <c r="BVI394" s="9"/>
      <c r="BVJ394" s="9"/>
      <c r="BVK394" s="9"/>
      <c r="BVL394" s="9"/>
      <c r="BVM394" s="9"/>
      <c r="BVN394" s="9"/>
      <c r="BVO394" s="9"/>
      <c r="BVP394" s="9"/>
      <c r="BVQ394" s="9"/>
      <c r="BVR394" s="9"/>
      <c r="BVS394" s="9"/>
      <c r="BVT394" s="9"/>
      <c r="BVU394" s="9"/>
      <c r="BVV394" s="9"/>
      <c r="BVW394" s="9"/>
      <c r="BVX394" s="9"/>
      <c r="BVY394" s="9"/>
      <c r="BVZ394" s="9"/>
      <c r="BWA394" s="9"/>
      <c r="BWB394" s="9"/>
      <c r="BWC394" s="9"/>
      <c r="BWD394" s="9"/>
      <c r="BWE394" s="9"/>
      <c r="BWF394" s="9"/>
      <c r="BWG394" s="9"/>
      <c r="BWH394" s="9"/>
      <c r="BWI394" s="9"/>
      <c r="BWJ394" s="9"/>
      <c r="BWK394" s="9"/>
      <c r="BWL394" s="9"/>
      <c r="BWM394" s="9"/>
      <c r="BWN394" s="9"/>
      <c r="BWO394" s="9"/>
      <c r="BWP394" s="9"/>
      <c r="BWQ394" s="9"/>
      <c r="BWR394" s="9"/>
      <c r="BWS394" s="9"/>
      <c r="BWT394" s="9"/>
      <c r="BWU394" s="9"/>
      <c r="BWV394" s="9"/>
      <c r="BWW394" s="9"/>
      <c r="BWX394" s="9"/>
      <c r="BWY394" s="9"/>
      <c r="BWZ394" s="9"/>
      <c r="BXA394" s="9"/>
      <c r="BXB394" s="9"/>
      <c r="BXC394" s="9"/>
      <c r="BXD394" s="9"/>
      <c r="BXE394" s="9"/>
      <c r="BXF394" s="9"/>
      <c r="BXG394" s="9"/>
      <c r="BXH394" s="9"/>
      <c r="BXI394" s="9"/>
      <c r="BXJ394" s="9"/>
      <c r="BXK394" s="9"/>
      <c r="BXL394" s="9"/>
      <c r="BXM394" s="9"/>
      <c r="BXN394" s="9"/>
      <c r="BXO394" s="9"/>
      <c r="BXP394" s="9"/>
      <c r="BXQ394" s="9"/>
      <c r="BXR394" s="9"/>
      <c r="BXS394" s="9"/>
      <c r="BXT394" s="9"/>
      <c r="BXU394" s="9"/>
      <c r="BXV394" s="9"/>
      <c r="BXW394" s="9"/>
      <c r="BXX394" s="9"/>
      <c r="BXY394" s="9"/>
      <c r="BXZ394" s="9"/>
      <c r="BYA394" s="9"/>
      <c r="BYB394" s="9"/>
      <c r="BYC394" s="9"/>
      <c r="BYD394" s="9"/>
      <c r="BYE394" s="9"/>
      <c r="BYF394" s="9"/>
      <c r="BYG394" s="9"/>
      <c r="BYH394" s="9"/>
      <c r="BYI394" s="9"/>
      <c r="BYJ394" s="9"/>
      <c r="BYK394" s="9"/>
      <c r="BYL394" s="9"/>
      <c r="BYM394" s="9"/>
      <c r="BYN394" s="9"/>
      <c r="BYO394" s="9"/>
      <c r="BYP394" s="9"/>
      <c r="BYQ394" s="9"/>
      <c r="BYR394" s="9"/>
      <c r="BYS394" s="9"/>
      <c r="BYT394" s="9"/>
      <c r="BYU394" s="9"/>
      <c r="BYV394" s="9"/>
      <c r="BYW394" s="9"/>
      <c r="BYX394" s="9"/>
      <c r="BYY394" s="9"/>
      <c r="BYZ394" s="9"/>
      <c r="BZA394" s="9"/>
      <c r="BZB394" s="9"/>
      <c r="BZC394" s="9"/>
      <c r="BZD394" s="9"/>
      <c r="BZE394" s="9"/>
      <c r="BZF394" s="9"/>
      <c r="BZG394" s="9"/>
      <c r="BZH394" s="9"/>
      <c r="BZI394" s="9"/>
      <c r="BZJ394" s="9"/>
      <c r="BZK394" s="9"/>
      <c r="BZL394" s="9"/>
      <c r="BZM394" s="9"/>
      <c r="BZN394" s="9"/>
      <c r="BZO394" s="9"/>
      <c r="BZP394" s="9"/>
      <c r="BZQ394" s="9"/>
      <c r="BZR394" s="9"/>
      <c r="BZS394" s="9"/>
      <c r="BZT394" s="9"/>
      <c r="BZU394" s="9"/>
      <c r="BZV394" s="9"/>
      <c r="BZW394" s="9"/>
      <c r="BZX394" s="9"/>
      <c r="BZY394" s="9"/>
      <c r="BZZ394" s="9"/>
      <c r="CAA394" s="9"/>
      <c r="CAB394" s="9"/>
      <c r="CAC394" s="9"/>
      <c r="CAD394" s="9"/>
      <c r="CAE394" s="9"/>
      <c r="CAF394" s="9"/>
      <c r="CAG394" s="9"/>
      <c r="CAH394" s="9"/>
      <c r="CAI394" s="9"/>
      <c r="CAJ394" s="9"/>
      <c r="CAK394" s="9"/>
      <c r="CAL394" s="9"/>
      <c r="CAM394" s="9"/>
      <c r="CAN394" s="9"/>
      <c r="CAO394" s="9"/>
      <c r="CAP394" s="9"/>
      <c r="CAQ394" s="9"/>
      <c r="CAR394" s="9"/>
      <c r="CAS394" s="9"/>
      <c r="CAT394" s="9"/>
      <c r="CAU394" s="9"/>
      <c r="CAV394" s="9"/>
      <c r="CAW394" s="9"/>
      <c r="CAX394" s="9"/>
      <c r="CAY394" s="9"/>
      <c r="CAZ394" s="9"/>
      <c r="CBA394" s="9"/>
      <c r="CBB394" s="9"/>
      <c r="CBC394" s="9"/>
      <c r="CBD394" s="9"/>
      <c r="CBE394" s="9"/>
      <c r="CBF394" s="9"/>
      <c r="CBG394" s="9"/>
      <c r="CBH394" s="9"/>
      <c r="CBI394" s="9"/>
      <c r="CBJ394" s="9"/>
      <c r="CBK394" s="9"/>
      <c r="CBL394" s="9"/>
      <c r="CBM394" s="9"/>
      <c r="CBN394" s="9"/>
      <c r="CBO394" s="9"/>
      <c r="CBP394" s="9"/>
      <c r="CBQ394" s="9"/>
      <c r="CBR394" s="9"/>
      <c r="CBS394" s="9"/>
      <c r="CBT394" s="9"/>
      <c r="CBU394" s="9"/>
      <c r="CBV394" s="9"/>
      <c r="CBW394" s="9"/>
      <c r="CBX394" s="9"/>
      <c r="CBY394" s="9"/>
      <c r="CBZ394" s="9"/>
      <c r="CCA394" s="9"/>
      <c r="CCB394" s="9"/>
      <c r="CCC394" s="9"/>
      <c r="CCD394" s="9"/>
      <c r="CCE394" s="9"/>
      <c r="CCF394" s="9"/>
      <c r="CCG394" s="9"/>
      <c r="CCH394" s="9"/>
      <c r="CCI394" s="9"/>
      <c r="CCJ394" s="9"/>
      <c r="CCK394" s="9"/>
      <c r="CCL394" s="9"/>
      <c r="CCM394" s="9"/>
      <c r="CCN394" s="9"/>
      <c r="CCO394" s="9"/>
      <c r="CCP394" s="9"/>
      <c r="CCQ394" s="9"/>
      <c r="CCR394" s="9"/>
      <c r="CCS394" s="9"/>
      <c r="CCT394" s="9"/>
      <c r="CCU394" s="9"/>
      <c r="CCV394" s="9"/>
      <c r="CCW394" s="9"/>
      <c r="CCX394" s="9"/>
      <c r="CCY394" s="9"/>
      <c r="CCZ394" s="9"/>
      <c r="CDA394" s="9"/>
      <c r="CDB394" s="9"/>
      <c r="CDC394" s="9"/>
      <c r="CDD394" s="9"/>
      <c r="CDE394" s="9"/>
      <c r="CDF394" s="9"/>
      <c r="CDG394" s="9"/>
      <c r="CDH394" s="9"/>
      <c r="CDI394" s="9"/>
      <c r="CDJ394" s="9"/>
      <c r="CDK394" s="9"/>
      <c r="CDL394" s="9"/>
      <c r="CDM394" s="9"/>
      <c r="CDN394" s="9"/>
      <c r="CDO394" s="9"/>
      <c r="CDP394" s="9"/>
      <c r="CDQ394" s="9"/>
      <c r="CDR394" s="9"/>
      <c r="CDS394" s="9"/>
      <c r="CDT394" s="9"/>
      <c r="CDU394" s="9"/>
      <c r="CDV394" s="9"/>
      <c r="CDW394" s="9"/>
      <c r="CDX394" s="9"/>
      <c r="CDY394" s="9"/>
      <c r="CDZ394" s="9"/>
      <c r="CEA394" s="9"/>
      <c r="CEB394" s="9"/>
      <c r="CEC394" s="9"/>
      <c r="CED394" s="9"/>
      <c r="CEE394" s="9"/>
      <c r="CEF394" s="9"/>
      <c r="CEG394" s="9"/>
      <c r="CEH394" s="9"/>
      <c r="CEI394" s="9"/>
      <c r="CEJ394" s="9"/>
      <c r="CEK394" s="9"/>
      <c r="CEL394" s="9"/>
      <c r="CEM394" s="9"/>
      <c r="CEN394" s="9"/>
      <c r="CEO394" s="9"/>
      <c r="CEP394" s="9"/>
      <c r="CEQ394" s="9"/>
      <c r="CER394" s="9"/>
      <c r="CES394" s="9"/>
      <c r="CET394" s="9"/>
      <c r="CEU394" s="9"/>
      <c r="CEV394" s="9"/>
      <c r="CEW394" s="9"/>
      <c r="CEX394" s="9"/>
      <c r="CEY394" s="9"/>
      <c r="CEZ394" s="9"/>
      <c r="CFA394" s="9"/>
      <c r="CFB394" s="9"/>
      <c r="CFC394" s="9"/>
      <c r="CFD394" s="9"/>
      <c r="CFE394" s="9"/>
      <c r="CFF394" s="9"/>
      <c r="CFG394" s="9"/>
      <c r="CFH394" s="9"/>
      <c r="CFI394" s="9"/>
      <c r="CFJ394" s="9"/>
      <c r="CFK394" s="9"/>
      <c r="CFL394" s="9"/>
      <c r="CFM394" s="9"/>
      <c r="CFN394" s="9"/>
      <c r="CFO394" s="9"/>
      <c r="CFP394" s="9"/>
      <c r="CFQ394" s="9"/>
      <c r="CFR394" s="9"/>
      <c r="CFS394" s="9"/>
      <c r="CFT394" s="9"/>
      <c r="CFU394" s="9"/>
      <c r="CFV394" s="9"/>
      <c r="CFW394" s="9"/>
      <c r="CFX394" s="9"/>
      <c r="CFY394" s="9"/>
      <c r="CFZ394" s="9"/>
      <c r="CGA394" s="9"/>
      <c r="CGB394" s="9"/>
      <c r="CGC394" s="9"/>
      <c r="CGD394" s="9"/>
      <c r="CGE394" s="9"/>
      <c r="CGF394" s="9"/>
      <c r="CGG394" s="9"/>
      <c r="CGH394" s="9"/>
      <c r="CGI394" s="9"/>
      <c r="CGJ394" s="9"/>
      <c r="CGK394" s="9"/>
      <c r="CGL394" s="9"/>
      <c r="CGM394" s="9"/>
      <c r="CGN394" s="9"/>
      <c r="CGO394" s="9"/>
      <c r="CGP394" s="9"/>
      <c r="CGQ394" s="9"/>
      <c r="CGR394" s="9"/>
      <c r="CGS394" s="9"/>
      <c r="CGT394" s="9"/>
      <c r="CGU394" s="9"/>
      <c r="CGV394" s="9"/>
      <c r="CGW394" s="9"/>
      <c r="CGX394" s="9"/>
      <c r="CGY394" s="9"/>
      <c r="CGZ394" s="9"/>
      <c r="CHA394" s="9"/>
      <c r="CHB394" s="9"/>
      <c r="CHC394" s="9"/>
      <c r="CHD394" s="9"/>
      <c r="CHE394" s="9"/>
      <c r="CHF394" s="9"/>
      <c r="CHG394" s="9"/>
      <c r="CHH394" s="9"/>
      <c r="CHI394" s="9"/>
      <c r="CHJ394" s="9"/>
      <c r="CHK394" s="9"/>
      <c r="CHL394" s="9"/>
      <c r="CHM394" s="9"/>
      <c r="CHN394" s="9"/>
      <c r="CHO394" s="9"/>
      <c r="CHP394" s="9"/>
      <c r="CHQ394" s="9"/>
      <c r="CHR394" s="9"/>
      <c r="CHS394" s="9"/>
      <c r="CHT394" s="9"/>
      <c r="CHU394" s="9"/>
      <c r="CHV394" s="9"/>
      <c r="CHW394" s="9"/>
      <c r="CHX394" s="9"/>
      <c r="CHY394" s="9"/>
      <c r="CHZ394" s="9"/>
      <c r="CIA394" s="9"/>
      <c r="CIB394" s="9"/>
      <c r="CIC394" s="9"/>
      <c r="CID394" s="9"/>
      <c r="CIE394" s="9"/>
      <c r="CIF394" s="9"/>
      <c r="CIG394" s="9"/>
      <c r="CIH394" s="9"/>
      <c r="CII394" s="9"/>
      <c r="CIJ394" s="9"/>
      <c r="CIK394" s="9"/>
      <c r="CIL394" s="9"/>
      <c r="CIM394" s="9"/>
      <c r="CIN394" s="9"/>
      <c r="CIO394" s="9"/>
      <c r="CIP394" s="9"/>
      <c r="CIQ394" s="9"/>
      <c r="CIR394" s="9"/>
      <c r="CIS394" s="9"/>
      <c r="CIT394" s="9"/>
      <c r="CIU394" s="9"/>
      <c r="CIV394" s="9"/>
      <c r="CIW394" s="9"/>
      <c r="CIX394" s="9"/>
      <c r="CIY394" s="9"/>
      <c r="CIZ394" s="9"/>
      <c r="CJA394" s="9"/>
      <c r="CJB394" s="9"/>
      <c r="CJC394" s="9"/>
      <c r="CJD394" s="9"/>
      <c r="CJE394" s="9"/>
      <c r="CJF394" s="9"/>
      <c r="CJG394" s="9"/>
      <c r="CJH394" s="9"/>
      <c r="CJI394" s="9"/>
      <c r="CJJ394" s="9"/>
      <c r="CJK394" s="9"/>
      <c r="CJL394" s="9"/>
      <c r="CJM394" s="9"/>
      <c r="CJN394" s="9"/>
      <c r="CJO394" s="9"/>
      <c r="CJP394" s="9"/>
      <c r="CJQ394" s="9"/>
      <c r="CJR394" s="9"/>
      <c r="CJS394" s="9"/>
      <c r="CJT394" s="9"/>
      <c r="CJU394" s="9"/>
      <c r="CJV394" s="9"/>
      <c r="CJW394" s="9"/>
      <c r="CJX394" s="9"/>
      <c r="CJY394" s="9"/>
      <c r="CJZ394" s="9"/>
      <c r="CKA394" s="9"/>
      <c r="CKB394" s="9"/>
      <c r="CKC394" s="9"/>
      <c r="CKD394" s="9"/>
      <c r="CKE394" s="9"/>
      <c r="CKF394" s="9"/>
      <c r="CKG394" s="9"/>
      <c r="CKH394" s="9"/>
      <c r="CKI394" s="9"/>
      <c r="CKJ394" s="9"/>
      <c r="CKK394" s="9"/>
      <c r="CKL394" s="9"/>
      <c r="CKM394" s="9"/>
      <c r="CKN394" s="9"/>
      <c r="CKO394" s="9"/>
      <c r="CKP394" s="9"/>
      <c r="CKQ394" s="9"/>
      <c r="CKR394" s="9"/>
      <c r="CKS394" s="9"/>
      <c r="CKT394" s="9"/>
      <c r="CKU394" s="9"/>
      <c r="CKV394" s="9"/>
      <c r="CKW394" s="9"/>
      <c r="CKX394" s="9"/>
      <c r="CKY394" s="9"/>
      <c r="CKZ394" s="9"/>
      <c r="CLA394" s="9"/>
      <c r="CLB394" s="9"/>
      <c r="CLC394" s="9"/>
      <c r="CLD394" s="9"/>
      <c r="CLE394" s="9"/>
      <c r="CLF394" s="9"/>
      <c r="CLG394" s="9"/>
      <c r="CLH394" s="9"/>
      <c r="CLI394" s="9"/>
      <c r="CLJ394" s="9"/>
      <c r="CLK394" s="9"/>
      <c r="CLL394" s="9"/>
      <c r="CLM394" s="9"/>
      <c r="CLN394" s="9"/>
      <c r="CLO394" s="9"/>
      <c r="CLP394" s="9"/>
      <c r="CLQ394" s="9"/>
      <c r="CLR394" s="9"/>
      <c r="CLS394" s="9"/>
      <c r="CLT394" s="9"/>
      <c r="CLU394" s="9"/>
      <c r="CLV394" s="9"/>
      <c r="CLW394" s="9"/>
      <c r="CLX394" s="9"/>
      <c r="CLY394" s="9"/>
      <c r="CLZ394" s="9"/>
      <c r="CMA394" s="9"/>
      <c r="CMB394" s="9"/>
      <c r="CMC394" s="9"/>
      <c r="CMD394" s="9"/>
      <c r="CME394" s="9"/>
      <c r="CMF394" s="9"/>
      <c r="CMG394" s="9"/>
      <c r="CMH394" s="9"/>
      <c r="CMI394" s="9"/>
      <c r="CMJ394" s="9"/>
      <c r="CMK394" s="9"/>
      <c r="CML394" s="9"/>
      <c r="CMM394" s="9"/>
      <c r="CMN394" s="9"/>
      <c r="CMO394" s="9"/>
      <c r="CMP394" s="9"/>
      <c r="CMQ394" s="9"/>
      <c r="CMR394" s="9"/>
      <c r="CMS394" s="9"/>
      <c r="CMT394" s="9"/>
      <c r="CMU394" s="9"/>
      <c r="CMV394" s="9"/>
      <c r="CMW394" s="9"/>
      <c r="CMX394" s="9"/>
      <c r="CMY394" s="9"/>
      <c r="CMZ394" s="9"/>
      <c r="CNA394" s="9"/>
      <c r="CNB394" s="9"/>
      <c r="CNC394" s="9"/>
      <c r="CND394" s="9"/>
      <c r="CNE394" s="9"/>
      <c r="CNF394" s="9"/>
      <c r="CNG394" s="9"/>
      <c r="CNH394" s="9"/>
      <c r="CNI394" s="9"/>
      <c r="CNJ394" s="9"/>
      <c r="CNK394" s="9"/>
      <c r="CNL394" s="9"/>
      <c r="CNM394" s="9"/>
      <c r="CNN394" s="9"/>
      <c r="CNO394" s="9"/>
      <c r="CNP394" s="9"/>
      <c r="CNQ394" s="9"/>
      <c r="CNR394" s="9"/>
      <c r="CNS394" s="9"/>
      <c r="CNT394" s="9"/>
      <c r="CNU394" s="9"/>
      <c r="CNV394" s="9"/>
      <c r="CNW394" s="9"/>
      <c r="CNX394" s="9"/>
      <c r="CNY394" s="9"/>
      <c r="CNZ394" s="9"/>
      <c r="COA394" s="9"/>
      <c r="COB394" s="9"/>
      <c r="COC394" s="9"/>
      <c r="COD394" s="9"/>
      <c r="COE394" s="9"/>
      <c r="COF394" s="9"/>
      <c r="COG394" s="9"/>
      <c r="COH394" s="9"/>
      <c r="COI394" s="9"/>
      <c r="COJ394" s="9"/>
      <c r="COK394" s="9"/>
      <c r="COL394" s="9"/>
      <c r="COM394" s="9"/>
      <c r="CON394" s="9"/>
      <c r="COO394" s="9"/>
      <c r="COP394" s="9"/>
      <c r="COQ394" s="9"/>
      <c r="COR394" s="9"/>
      <c r="COS394" s="9"/>
      <c r="COT394" s="9"/>
      <c r="COU394" s="9"/>
      <c r="COV394" s="9"/>
      <c r="COW394" s="9"/>
      <c r="COX394" s="9"/>
      <c r="COY394" s="9"/>
      <c r="COZ394" s="9"/>
      <c r="CPA394" s="9"/>
      <c r="CPB394" s="9"/>
      <c r="CPC394" s="9"/>
      <c r="CPD394" s="9"/>
      <c r="CPE394" s="9"/>
      <c r="CPF394" s="9"/>
      <c r="CPG394" s="9"/>
      <c r="CPH394" s="9"/>
      <c r="CPI394" s="9"/>
      <c r="CPJ394" s="9"/>
      <c r="CPK394" s="9"/>
      <c r="CPL394" s="9"/>
      <c r="CPM394" s="9"/>
      <c r="CPN394" s="9"/>
      <c r="CPO394" s="9"/>
      <c r="CPP394" s="9"/>
      <c r="CPQ394" s="9"/>
      <c r="CPR394" s="9"/>
      <c r="CPS394" s="9"/>
      <c r="CPT394" s="9"/>
      <c r="CPU394" s="9"/>
      <c r="CPV394" s="9"/>
      <c r="CPW394" s="9"/>
      <c r="CPX394" s="9"/>
      <c r="CPY394" s="9"/>
      <c r="CPZ394" s="9"/>
      <c r="CQA394" s="9"/>
      <c r="CQB394" s="9"/>
      <c r="CQC394" s="9"/>
      <c r="CQD394" s="9"/>
      <c r="CQE394" s="9"/>
      <c r="CQF394" s="9"/>
      <c r="CQG394" s="9"/>
      <c r="CQH394" s="9"/>
      <c r="CQI394" s="9"/>
      <c r="CQJ394" s="9"/>
      <c r="CQK394" s="9"/>
      <c r="CQL394" s="9"/>
      <c r="CQM394" s="9"/>
      <c r="CQN394" s="9"/>
      <c r="CQO394" s="9"/>
      <c r="CQP394" s="9"/>
      <c r="CQQ394" s="9"/>
      <c r="CQR394" s="9"/>
      <c r="CQS394" s="9"/>
      <c r="CQT394" s="9"/>
      <c r="CQU394" s="9"/>
      <c r="CQV394" s="9"/>
      <c r="CQW394" s="9"/>
      <c r="CQX394" s="9"/>
      <c r="CQY394" s="9"/>
      <c r="CQZ394" s="9"/>
      <c r="CRA394" s="9"/>
      <c r="CRB394" s="9"/>
      <c r="CRC394" s="9"/>
      <c r="CRD394" s="9"/>
      <c r="CRE394" s="9"/>
      <c r="CRF394" s="9"/>
      <c r="CRG394" s="9"/>
      <c r="CRH394" s="9"/>
      <c r="CRI394" s="9"/>
      <c r="CRJ394" s="9"/>
      <c r="CRK394" s="9"/>
      <c r="CRL394" s="9"/>
      <c r="CRM394" s="9"/>
      <c r="CRN394" s="9"/>
      <c r="CRO394" s="9"/>
      <c r="CRP394" s="9"/>
      <c r="CRQ394" s="9"/>
      <c r="CRR394" s="9"/>
      <c r="CRS394" s="9"/>
      <c r="CRT394" s="9"/>
      <c r="CRU394" s="9"/>
      <c r="CRV394" s="9"/>
      <c r="CRW394" s="9"/>
      <c r="CRX394" s="9"/>
      <c r="CRY394" s="9"/>
      <c r="CRZ394" s="9"/>
      <c r="CSA394" s="9"/>
      <c r="CSB394" s="9"/>
      <c r="CSC394" s="9"/>
      <c r="CSD394" s="9"/>
      <c r="CSE394" s="9"/>
      <c r="CSF394" s="9"/>
      <c r="CSG394" s="9"/>
      <c r="CSH394" s="9"/>
      <c r="CSI394" s="9"/>
      <c r="CSJ394" s="9"/>
      <c r="CSK394" s="9"/>
      <c r="CSL394" s="9"/>
      <c r="CSM394" s="9"/>
      <c r="CSN394" s="9"/>
      <c r="CSO394" s="9"/>
      <c r="CSP394" s="9"/>
      <c r="CSQ394" s="9"/>
      <c r="CSR394" s="9"/>
      <c r="CSS394" s="9"/>
      <c r="CST394" s="9"/>
      <c r="CSU394" s="9"/>
      <c r="CSV394" s="9"/>
      <c r="CSW394" s="9"/>
      <c r="CSX394" s="9"/>
      <c r="CSY394" s="9"/>
      <c r="CSZ394" s="9"/>
      <c r="CTA394" s="9"/>
      <c r="CTB394" s="9"/>
      <c r="CTC394" s="9"/>
      <c r="CTD394" s="9"/>
      <c r="CTE394" s="9"/>
      <c r="CTF394" s="9"/>
      <c r="CTG394" s="9"/>
      <c r="CTH394" s="9"/>
      <c r="CTI394" s="9"/>
      <c r="CTJ394" s="9"/>
      <c r="CTK394" s="9"/>
      <c r="CTL394" s="9"/>
      <c r="CTM394" s="9"/>
      <c r="CTN394" s="9"/>
      <c r="CTO394" s="9"/>
      <c r="CTP394" s="9"/>
      <c r="CTQ394" s="9"/>
      <c r="CTR394" s="9"/>
      <c r="CTS394" s="9"/>
      <c r="CTT394" s="9"/>
      <c r="CTU394" s="9"/>
      <c r="CTV394" s="9"/>
      <c r="CTW394" s="9"/>
      <c r="CTX394" s="9"/>
      <c r="CTY394" s="9"/>
      <c r="CTZ394" s="9"/>
      <c r="CUA394" s="9"/>
      <c r="CUB394" s="9"/>
      <c r="CUC394" s="9"/>
      <c r="CUD394" s="9"/>
      <c r="CUE394" s="9"/>
      <c r="CUF394" s="9"/>
      <c r="CUG394" s="9"/>
      <c r="CUH394" s="9"/>
      <c r="CUI394" s="9"/>
      <c r="CUJ394" s="9"/>
      <c r="CUK394" s="9"/>
      <c r="CUL394" s="9"/>
      <c r="CUM394" s="9"/>
      <c r="CUN394" s="9"/>
      <c r="CUO394" s="9"/>
      <c r="CUP394" s="9"/>
      <c r="CUQ394" s="9"/>
      <c r="CUR394" s="9"/>
      <c r="CUS394" s="9"/>
      <c r="CUT394" s="9"/>
      <c r="CUU394" s="9"/>
      <c r="CUV394" s="9"/>
      <c r="CUW394" s="9"/>
      <c r="CUX394" s="9"/>
      <c r="CUY394" s="9"/>
      <c r="CUZ394" s="9"/>
      <c r="CVA394" s="9"/>
      <c r="CVB394" s="9"/>
      <c r="CVC394" s="9"/>
      <c r="CVD394" s="9"/>
      <c r="CVE394" s="9"/>
      <c r="CVF394" s="9"/>
      <c r="CVG394" s="9"/>
      <c r="CVH394" s="9"/>
      <c r="CVI394" s="9"/>
      <c r="CVJ394" s="9"/>
      <c r="CVK394" s="9"/>
      <c r="CVL394" s="9"/>
      <c r="CVM394" s="9"/>
      <c r="CVN394" s="9"/>
      <c r="CVO394" s="9"/>
      <c r="CVP394" s="9"/>
      <c r="CVQ394" s="9"/>
      <c r="CVR394" s="9"/>
      <c r="CVS394" s="9"/>
      <c r="CVT394" s="9"/>
      <c r="CVU394" s="9"/>
      <c r="CVV394" s="9"/>
      <c r="CVW394" s="9"/>
      <c r="CVX394" s="9"/>
      <c r="CVY394" s="9"/>
      <c r="CVZ394" s="9"/>
      <c r="CWA394" s="9"/>
      <c r="CWB394" s="9"/>
      <c r="CWC394" s="9"/>
      <c r="CWD394" s="9"/>
      <c r="CWE394" s="9"/>
      <c r="CWF394" s="9"/>
      <c r="CWG394" s="9"/>
      <c r="CWH394" s="9"/>
      <c r="CWI394" s="9"/>
      <c r="CWJ394" s="9"/>
      <c r="CWK394" s="9"/>
      <c r="CWL394" s="9"/>
      <c r="CWM394" s="9"/>
      <c r="CWN394" s="9"/>
      <c r="CWO394" s="9"/>
      <c r="CWP394" s="9"/>
      <c r="CWQ394" s="9"/>
      <c r="CWR394" s="9"/>
      <c r="CWS394" s="9"/>
      <c r="CWT394" s="9"/>
      <c r="CWU394" s="9"/>
      <c r="CWV394" s="9"/>
      <c r="CWW394" s="9"/>
      <c r="CWX394" s="9"/>
      <c r="CWY394" s="9"/>
      <c r="CWZ394" s="9"/>
      <c r="CXA394" s="9"/>
      <c r="CXB394" s="9"/>
      <c r="CXC394" s="9"/>
      <c r="CXD394" s="9"/>
      <c r="CXE394" s="9"/>
      <c r="CXF394" s="9"/>
      <c r="CXG394" s="9"/>
      <c r="CXH394" s="9"/>
      <c r="CXI394" s="9"/>
      <c r="CXJ394" s="9"/>
      <c r="CXK394" s="9"/>
      <c r="CXL394" s="9"/>
      <c r="CXM394" s="9"/>
      <c r="CXN394" s="9"/>
      <c r="CXO394" s="9"/>
      <c r="CXP394" s="9"/>
      <c r="CXQ394" s="9"/>
      <c r="CXR394" s="9"/>
      <c r="CXS394" s="9"/>
      <c r="CXT394" s="9"/>
      <c r="CXU394" s="9"/>
      <c r="CXV394" s="9"/>
      <c r="CXW394" s="9"/>
      <c r="CXX394" s="9"/>
      <c r="CXY394" s="9"/>
      <c r="CXZ394" s="9"/>
      <c r="CYA394" s="9"/>
      <c r="CYB394" s="9"/>
      <c r="CYC394" s="9"/>
      <c r="CYD394" s="9"/>
      <c r="CYE394" s="9"/>
      <c r="CYF394" s="9"/>
      <c r="CYG394" s="9"/>
      <c r="CYH394" s="9"/>
      <c r="CYI394" s="9"/>
      <c r="CYJ394" s="9"/>
      <c r="CYK394" s="9"/>
      <c r="CYL394" s="9"/>
      <c r="CYM394" s="9"/>
      <c r="CYN394" s="9"/>
      <c r="CYO394" s="9"/>
      <c r="CYP394" s="9"/>
      <c r="CYQ394" s="9"/>
      <c r="CYR394" s="9"/>
      <c r="CYS394" s="9"/>
      <c r="CYT394" s="9"/>
      <c r="CYU394" s="9"/>
      <c r="CYV394" s="9"/>
      <c r="CYW394" s="9"/>
      <c r="CYX394" s="9"/>
      <c r="CYY394" s="9"/>
      <c r="CYZ394" s="9"/>
      <c r="CZA394" s="9"/>
      <c r="CZB394" s="9"/>
      <c r="CZC394" s="9"/>
      <c r="CZD394" s="9"/>
      <c r="CZE394" s="9"/>
      <c r="CZF394" s="9"/>
      <c r="CZG394" s="9"/>
      <c r="CZH394" s="9"/>
      <c r="CZI394" s="9"/>
      <c r="CZJ394" s="9"/>
      <c r="CZK394" s="9"/>
      <c r="CZL394" s="9"/>
      <c r="CZM394" s="9"/>
      <c r="CZN394" s="9"/>
      <c r="CZO394" s="9"/>
      <c r="CZP394" s="9"/>
      <c r="CZQ394" s="9"/>
      <c r="CZR394" s="9"/>
      <c r="CZS394" s="9"/>
      <c r="CZT394" s="9"/>
      <c r="CZU394" s="9"/>
      <c r="CZV394" s="9"/>
      <c r="CZW394" s="9"/>
      <c r="CZX394" s="9"/>
      <c r="CZY394" s="9"/>
      <c r="CZZ394" s="9"/>
      <c r="DAA394" s="9"/>
      <c r="DAB394" s="9"/>
      <c r="DAC394" s="9"/>
      <c r="DAD394" s="9"/>
      <c r="DAE394" s="9"/>
      <c r="DAF394" s="9"/>
      <c r="DAG394" s="9"/>
      <c r="DAH394" s="9"/>
      <c r="DAI394" s="9"/>
      <c r="DAJ394" s="9"/>
      <c r="DAK394" s="9"/>
      <c r="DAL394" s="9"/>
      <c r="DAM394" s="9"/>
      <c r="DAN394" s="9"/>
      <c r="DAO394" s="9"/>
      <c r="DAP394" s="9"/>
      <c r="DAQ394" s="9"/>
      <c r="DAR394" s="9"/>
      <c r="DAS394" s="9"/>
      <c r="DAT394" s="9"/>
      <c r="DAU394" s="9"/>
      <c r="DAV394" s="9"/>
      <c r="DAW394" s="9"/>
      <c r="DAX394" s="9"/>
      <c r="DAY394" s="9"/>
      <c r="DAZ394" s="9"/>
      <c r="DBA394" s="9"/>
      <c r="DBB394" s="9"/>
      <c r="DBC394" s="9"/>
      <c r="DBD394" s="9"/>
      <c r="DBE394" s="9"/>
      <c r="DBF394" s="9"/>
      <c r="DBG394" s="9"/>
      <c r="DBH394" s="9"/>
      <c r="DBI394" s="9"/>
      <c r="DBJ394" s="9"/>
      <c r="DBK394" s="9"/>
      <c r="DBL394" s="9"/>
      <c r="DBM394" s="9"/>
      <c r="DBN394" s="9"/>
      <c r="DBO394" s="9"/>
      <c r="DBP394" s="9"/>
      <c r="DBQ394" s="9"/>
      <c r="DBR394" s="9"/>
      <c r="DBS394" s="9"/>
      <c r="DBT394" s="9"/>
      <c r="DBU394" s="9"/>
      <c r="DBV394" s="9"/>
      <c r="DBW394" s="9"/>
      <c r="DBX394" s="9"/>
      <c r="DBY394" s="9"/>
      <c r="DBZ394" s="9"/>
      <c r="DCA394" s="9"/>
      <c r="DCB394" s="9"/>
      <c r="DCC394" s="9"/>
      <c r="DCD394" s="9"/>
      <c r="DCE394" s="9"/>
      <c r="DCF394" s="9"/>
      <c r="DCG394" s="9"/>
      <c r="DCH394" s="9"/>
      <c r="DCI394" s="9"/>
      <c r="DCJ394" s="9"/>
      <c r="DCK394" s="9"/>
      <c r="DCL394" s="9"/>
      <c r="DCM394" s="9"/>
      <c r="DCN394" s="9"/>
      <c r="DCO394" s="9"/>
      <c r="DCP394" s="9"/>
      <c r="DCQ394" s="9"/>
      <c r="DCR394" s="9"/>
      <c r="DCS394" s="9"/>
      <c r="DCT394" s="9"/>
      <c r="DCU394" s="9"/>
      <c r="DCV394" s="9"/>
      <c r="DCW394" s="9"/>
      <c r="DCX394" s="9"/>
      <c r="DCY394" s="9"/>
      <c r="DCZ394" s="9"/>
      <c r="DDA394" s="9"/>
      <c r="DDB394" s="9"/>
      <c r="DDC394" s="9"/>
      <c r="DDD394" s="9"/>
      <c r="DDE394" s="9"/>
      <c r="DDF394" s="9"/>
      <c r="DDG394" s="9"/>
      <c r="DDH394" s="9"/>
      <c r="DDI394" s="9"/>
      <c r="DDJ394" s="9"/>
      <c r="DDK394" s="9"/>
      <c r="DDL394" s="9"/>
      <c r="DDM394" s="9"/>
      <c r="DDN394" s="9"/>
      <c r="DDO394" s="9"/>
      <c r="DDP394" s="9"/>
      <c r="DDQ394" s="9"/>
      <c r="DDR394" s="9"/>
      <c r="DDS394" s="9"/>
      <c r="DDT394" s="9"/>
      <c r="DDU394" s="9"/>
      <c r="DDV394" s="9"/>
      <c r="DDW394" s="9"/>
      <c r="DDX394" s="9"/>
      <c r="DDY394" s="9"/>
      <c r="DDZ394" s="9"/>
      <c r="DEA394" s="9"/>
      <c r="DEB394" s="9"/>
      <c r="DEC394" s="9"/>
      <c r="DED394" s="9"/>
      <c r="DEE394" s="9"/>
      <c r="DEF394" s="9"/>
      <c r="DEG394" s="9"/>
      <c r="DEH394" s="9"/>
      <c r="DEI394" s="9"/>
      <c r="DEJ394" s="9"/>
      <c r="DEK394" s="9"/>
      <c r="DEL394" s="9"/>
      <c r="DEM394" s="9"/>
      <c r="DEN394" s="9"/>
      <c r="DEO394" s="9"/>
      <c r="DEP394" s="9"/>
      <c r="DEQ394" s="9"/>
      <c r="DER394" s="9"/>
      <c r="DES394" s="9"/>
      <c r="DET394" s="9"/>
      <c r="DEU394" s="9"/>
      <c r="DEV394" s="9"/>
      <c r="DEW394" s="9"/>
      <c r="DEX394" s="9"/>
      <c r="DEY394" s="9"/>
      <c r="DEZ394" s="9"/>
      <c r="DFA394" s="9"/>
      <c r="DFB394" s="9"/>
      <c r="DFC394" s="9"/>
      <c r="DFD394" s="9"/>
      <c r="DFE394" s="9"/>
      <c r="DFF394" s="9"/>
      <c r="DFG394" s="9"/>
      <c r="DFH394" s="9"/>
      <c r="DFI394" s="9"/>
      <c r="DFJ394" s="9"/>
      <c r="DFK394" s="9"/>
      <c r="DFL394" s="9"/>
      <c r="DFM394" s="9"/>
      <c r="DFN394" s="9"/>
      <c r="DFO394" s="9"/>
      <c r="DFP394" s="9"/>
      <c r="DFQ394" s="9"/>
      <c r="DFR394" s="9"/>
      <c r="DFS394" s="9"/>
      <c r="DFT394" s="9"/>
      <c r="DFU394" s="9"/>
      <c r="DFV394" s="9"/>
      <c r="DFW394" s="9"/>
      <c r="DFX394" s="9"/>
      <c r="DFY394" s="9"/>
      <c r="DFZ394" s="9"/>
      <c r="DGA394" s="9"/>
      <c r="DGB394" s="9"/>
      <c r="DGC394" s="9"/>
      <c r="DGD394" s="9"/>
      <c r="DGE394" s="9"/>
      <c r="DGF394" s="9"/>
      <c r="DGG394" s="9"/>
      <c r="DGH394" s="9"/>
      <c r="DGI394" s="9"/>
      <c r="DGJ394" s="9"/>
      <c r="DGK394" s="9"/>
      <c r="DGL394" s="9"/>
      <c r="DGM394" s="9"/>
      <c r="DGN394" s="9"/>
      <c r="DGO394" s="9"/>
      <c r="DGP394" s="9"/>
      <c r="DGQ394" s="9"/>
      <c r="DGR394" s="9"/>
      <c r="DGS394" s="9"/>
      <c r="DGT394" s="9"/>
      <c r="DGU394" s="9"/>
      <c r="DGV394" s="9"/>
      <c r="DGW394" s="9"/>
      <c r="DGX394" s="9"/>
      <c r="DGY394" s="9"/>
      <c r="DGZ394" s="9"/>
      <c r="DHA394" s="9"/>
      <c r="DHB394" s="9"/>
      <c r="DHC394" s="9"/>
      <c r="DHD394" s="9"/>
      <c r="DHE394" s="9"/>
      <c r="DHF394" s="9"/>
      <c r="DHG394" s="9"/>
      <c r="DHH394" s="9"/>
      <c r="DHI394" s="9"/>
      <c r="DHJ394" s="9"/>
      <c r="DHK394" s="9"/>
      <c r="DHL394" s="9"/>
      <c r="DHM394" s="9"/>
      <c r="DHN394" s="9"/>
      <c r="DHO394" s="9"/>
      <c r="DHP394" s="9"/>
      <c r="DHQ394" s="9"/>
      <c r="DHR394" s="9"/>
      <c r="DHS394" s="9"/>
      <c r="DHT394" s="9"/>
      <c r="DHU394" s="9"/>
      <c r="DHV394" s="9"/>
      <c r="DHW394" s="9"/>
      <c r="DHX394" s="9"/>
      <c r="DHY394" s="9"/>
      <c r="DHZ394" s="9"/>
      <c r="DIA394" s="9"/>
      <c r="DIB394" s="9"/>
      <c r="DIC394" s="9"/>
      <c r="DID394" s="9"/>
      <c r="DIE394" s="9"/>
      <c r="DIF394" s="9"/>
      <c r="DIG394" s="9"/>
      <c r="DIH394" s="9"/>
      <c r="DII394" s="9"/>
      <c r="DIJ394" s="9"/>
      <c r="DIK394" s="9"/>
      <c r="DIL394" s="9"/>
      <c r="DIM394" s="9"/>
      <c r="DIN394" s="9"/>
      <c r="DIO394" s="9"/>
      <c r="DIP394" s="9"/>
      <c r="DIQ394" s="9"/>
      <c r="DIR394" s="9"/>
      <c r="DIS394" s="9"/>
      <c r="DIT394" s="9"/>
      <c r="DIU394" s="9"/>
      <c r="DIV394" s="9"/>
      <c r="DIW394" s="9"/>
      <c r="DIX394" s="9"/>
      <c r="DIY394" s="9"/>
      <c r="DIZ394" s="9"/>
      <c r="DJA394" s="9"/>
      <c r="DJB394" s="9"/>
      <c r="DJC394" s="9"/>
      <c r="DJD394" s="9"/>
      <c r="DJE394" s="9"/>
      <c r="DJF394" s="9"/>
      <c r="DJG394" s="9"/>
      <c r="DJH394" s="9"/>
      <c r="DJI394" s="9"/>
      <c r="DJJ394" s="9"/>
      <c r="DJK394" s="9"/>
      <c r="DJL394" s="9"/>
      <c r="DJM394" s="9"/>
      <c r="DJN394" s="9"/>
      <c r="DJO394" s="9"/>
      <c r="DJP394" s="9"/>
      <c r="DJQ394" s="9"/>
      <c r="DJR394" s="9"/>
      <c r="DJS394" s="9"/>
      <c r="DJT394" s="9"/>
      <c r="DJU394" s="9"/>
      <c r="DJV394" s="9"/>
      <c r="DJW394" s="9"/>
      <c r="DJX394" s="9"/>
      <c r="DJY394" s="9"/>
      <c r="DJZ394" s="9"/>
      <c r="DKA394" s="9"/>
      <c r="DKB394" s="9"/>
      <c r="DKC394" s="9"/>
      <c r="DKD394" s="9"/>
      <c r="DKE394" s="9"/>
      <c r="DKF394" s="9"/>
      <c r="DKG394" s="9"/>
      <c r="DKH394" s="9"/>
      <c r="DKI394" s="9"/>
      <c r="DKJ394" s="9"/>
      <c r="DKK394" s="9"/>
      <c r="DKL394" s="9"/>
      <c r="DKM394" s="9"/>
      <c r="DKN394" s="9"/>
      <c r="DKO394" s="9"/>
      <c r="DKP394" s="9"/>
      <c r="DKQ394" s="9"/>
      <c r="DKR394" s="9"/>
      <c r="DKS394" s="9"/>
      <c r="DKT394" s="9"/>
      <c r="DKU394" s="9"/>
      <c r="DKV394" s="9"/>
      <c r="DKW394" s="9"/>
      <c r="DKX394" s="9"/>
      <c r="DKY394" s="9"/>
      <c r="DKZ394" s="9"/>
      <c r="DLA394" s="9"/>
      <c r="DLB394" s="9"/>
      <c r="DLC394" s="9"/>
      <c r="DLD394" s="9"/>
      <c r="DLE394" s="9"/>
      <c r="DLF394" s="9"/>
      <c r="DLG394" s="9"/>
      <c r="DLH394" s="9"/>
      <c r="DLI394" s="9"/>
      <c r="DLJ394" s="9"/>
      <c r="DLK394" s="9"/>
      <c r="DLL394" s="9"/>
      <c r="DLM394" s="9"/>
      <c r="DLN394" s="9"/>
      <c r="DLO394" s="9"/>
      <c r="DLP394" s="9"/>
      <c r="DLQ394" s="9"/>
      <c r="DLR394" s="9"/>
      <c r="DLS394" s="9"/>
      <c r="DLT394" s="9"/>
      <c r="DLU394" s="9"/>
      <c r="DLV394" s="9"/>
      <c r="DLW394" s="9"/>
      <c r="DLX394" s="9"/>
      <c r="DLY394" s="9"/>
      <c r="DLZ394" s="9"/>
      <c r="DMA394" s="9"/>
      <c r="DMB394" s="9"/>
      <c r="DMC394" s="9"/>
      <c r="DMD394" s="9"/>
      <c r="DME394" s="9"/>
      <c r="DMF394" s="9"/>
      <c r="DMG394" s="9"/>
      <c r="DMH394" s="9"/>
      <c r="DMI394" s="9"/>
      <c r="DMJ394" s="9"/>
      <c r="DMK394" s="9"/>
      <c r="DML394" s="9"/>
      <c r="DMM394" s="9"/>
      <c r="DMN394" s="9"/>
      <c r="DMO394" s="9"/>
      <c r="DMP394" s="9"/>
      <c r="DMQ394" s="9"/>
      <c r="DMR394" s="9"/>
      <c r="DMS394" s="9"/>
      <c r="DMT394" s="9"/>
      <c r="DMU394" s="9"/>
      <c r="DMV394" s="9"/>
      <c r="DMW394" s="9"/>
      <c r="DMX394" s="9"/>
      <c r="DMY394" s="9"/>
      <c r="DMZ394" s="9"/>
      <c r="DNA394" s="9"/>
      <c r="DNB394" s="9"/>
      <c r="DNC394" s="9"/>
      <c r="DND394" s="9"/>
      <c r="DNE394" s="9"/>
      <c r="DNF394" s="9"/>
      <c r="DNG394" s="9"/>
      <c r="DNH394" s="9"/>
      <c r="DNI394" s="9"/>
      <c r="DNJ394" s="9"/>
      <c r="DNK394" s="9"/>
      <c r="DNL394" s="9"/>
      <c r="DNM394" s="9"/>
      <c r="DNN394" s="9"/>
      <c r="DNO394" s="9"/>
      <c r="DNP394" s="9"/>
      <c r="DNQ394" s="9"/>
      <c r="DNR394" s="9"/>
      <c r="DNS394" s="9"/>
      <c r="DNT394" s="9"/>
      <c r="DNU394" s="9"/>
      <c r="DNV394" s="9"/>
      <c r="DNW394" s="9"/>
      <c r="DNX394" s="9"/>
      <c r="DNY394" s="9"/>
      <c r="DNZ394" s="9"/>
      <c r="DOA394" s="9"/>
      <c r="DOB394" s="9"/>
      <c r="DOC394" s="9"/>
      <c r="DOD394" s="9"/>
      <c r="DOE394" s="9"/>
      <c r="DOF394" s="9"/>
      <c r="DOG394" s="9"/>
      <c r="DOH394" s="9"/>
      <c r="DOI394" s="9"/>
      <c r="DOJ394" s="9"/>
      <c r="DOK394" s="9"/>
      <c r="DOL394" s="9"/>
      <c r="DOM394" s="9"/>
      <c r="DON394" s="9"/>
      <c r="DOO394" s="9"/>
      <c r="DOP394" s="9"/>
      <c r="DOQ394" s="9"/>
      <c r="DOR394" s="9"/>
      <c r="DOS394" s="9"/>
      <c r="DOT394" s="9"/>
      <c r="DOU394" s="9"/>
      <c r="DOV394" s="9"/>
      <c r="DOW394" s="9"/>
      <c r="DOX394" s="9"/>
      <c r="DOY394" s="9"/>
      <c r="DOZ394" s="9"/>
      <c r="DPA394" s="9"/>
      <c r="DPB394" s="9"/>
      <c r="DPC394" s="9"/>
      <c r="DPD394" s="9"/>
      <c r="DPE394" s="9"/>
      <c r="DPF394" s="9"/>
      <c r="DPG394" s="9"/>
      <c r="DPH394" s="9"/>
      <c r="DPI394" s="9"/>
      <c r="DPJ394" s="9"/>
      <c r="DPK394" s="9"/>
      <c r="DPL394" s="9"/>
      <c r="DPM394" s="9"/>
      <c r="DPN394" s="9"/>
      <c r="DPO394" s="9"/>
      <c r="DPP394" s="9"/>
      <c r="DPQ394" s="9"/>
      <c r="DPR394" s="9"/>
      <c r="DPS394" s="9"/>
      <c r="DPT394" s="9"/>
      <c r="DPU394" s="9"/>
      <c r="DPV394" s="9"/>
      <c r="DPW394" s="9"/>
      <c r="DPX394" s="9"/>
      <c r="DPY394" s="9"/>
      <c r="DPZ394" s="9"/>
      <c r="DQA394" s="9"/>
      <c r="DQB394" s="9"/>
      <c r="DQC394" s="9"/>
      <c r="DQD394" s="9"/>
      <c r="DQE394" s="9"/>
      <c r="DQF394" s="9"/>
      <c r="DQG394" s="9"/>
      <c r="DQH394" s="9"/>
      <c r="DQI394" s="9"/>
      <c r="DQJ394" s="9"/>
      <c r="DQK394" s="9"/>
      <c r="DQL394" s="9"/>
      <c r="DQM394" s="9"/>
      <c r="DQN394" s="9"/>
      <c r="DQO394" s="9"/>
      <c r="DQP394" s="9"/>
      <c r="DQQ394" s="9"/>
      <c r="DQR394" s="9"/>
      <c r="DQS394" s="9"/>
      <c r="DQT394" s="9"/>
      <c r="DQU394" s="9"/>
      <c r="DQV394" s="9"/>
      <c r="DQW394" s="9"/>
      <c r="DQX394" s="9"/>
      <c r="DQY394" s="9"/>
      <c r="DQZ394" s="9"/>
      <c r="DRA394" s="9"/>
      <c r="DRB394" s="9"/>
      <c r="DRC394" s="9"/>
      <c r="DRD394" s="9"/>
      <c r="DRE394" s="9"/>
      <c r="DRF394" s="9"/>
      <c r="DRG394" s="9"/>
      <c r="DRH394" s="9"/>
      <c r="DRI394" s="9"/>
      <c r="DRJ394" s="9"/>
      <c r="DRK394" s="9"/>
      <c r="DRL394" s="9"/>
      <c r="DRM394" s="9"/>
      <c r="DRN394" s="9"/>
      <c r="DRO394" s="9"/>
      <c r="DRP394" s="9"/>
      <c r="DRQ394" s="9"/>
      <c r="DRR394" s="9"/>
      <c r="DRS394" s="9"/>
      <c r="DRT394" s="9"/>
      <c r="DRU394" s="9"/>
      <c r="DRV394" s="9"/>
      <c r="DRW394" s="9"/>
      <c r="DRX394" s="9"/>
      <c r="DRY394" s="9"/>
      <c r="DRZ394" s="9"/>
      <c r="DSA394" s="9"/>
      <c r="DSB394" s="9"/>
      <c r="DSC394" s="9"/>
      <c r="DSD394" s="9"/>
      <c r="DSE394" s="9"/>
      <c r="DSF394" s="9"/>
      <c r="DSG394" s="9"/>
      <c r="DSH394" s="9"/>
      <c r="DSI394" s="9"/>
      <c r="DSJ394" s="9"/>
      <c r="DSK394" s="9"/>
      <c r="DSL394" s="9"/>
      <c r="DSM394" s="9"/>
      <c r="DSN394" s="9"/>
      <c r="DSO394" s="9"/>
      <c r="DSP394" s="9"/>
      <c r="DSQ394" s="9"/>
      <c r="DSR394" s="9"/>
      <c r="DSS394" s="9"/>
      <c r="DST394" s="9"/>
      <c r="DSU394" s="9"/>
      <c r="DSV394" s="9"/>
      <c r="DSW394" s="9"/>
      <c r="DSX394" s="9"/>
      <c r="DSY394" s="9"/>
      <c r="DSZ394" s="9"/>
      <c r="DTA394" s="9"/>
      <c r="DTB394" s="9"/>
      <c r="DTC394" s="9"/>
      <c r="DTD394" s="9"/>
      <c r="DTE394" s="9"/>
      <c r="DTF394" s="9"/>
      <c r="DTG394" s="9"/>
      <c r="DTH394" s="9"/>
      <c r="DTI394" s="9"/>
      <c r="DTJ394" s="9"/>
      <c r="DTK394" s="9"/>
      <c r="DTL394" s="9"/>
      <c r="DTM394" s="9"/>
      <c r="DTN394" s="9"/>
      <c r="DTO394" s="9"/>
      <c r="DTP394" s="9"/>
      <c r="DTQ394" s="9"/>
      <c r="DTR394" s="9"/>
      <c r="DTS394" s="9"/>
      <c r="DTT394" s="9"/>
      <c r="DTU394" s="9"/>
      <c r="DTV394" s="9"/>
      <c r="DTW394" s="9"/>
      <c r="DTX394" s="9"/>
      <c r="DTY394" s="9"/>
      <c r="DTZ394" s="9"/>
      <c r="DUA394" s="9"/>
      <c r="DUB394" s="9"/>
      <c r="DUC394" s="9"/>
      <c r="DUD394" s="9"/>
      <c r="DUE394" s="9"/>
      <c r="DUF394" s="9"/>
      <c r="DUG394" s="9"/>
      <c r="DUH394" s="9"/>
      <c r="DUI394" s="9"/>
      <c r="DUJ394" s="9"/>
      <c r="DUK394" s="9"/>
      <c r="DUL394" s="9"/>
      <c r="DUM394" s="9"/>
      <c r="DUN394" s="9"/>
      <c r="DUO394" s="9"/>
      <c r="DUP394" s="9"/>
      <c r="DUQ394" s="9"/>
      <c r="DUR394" s="9"/>
      <c r="DUS394" s="9"/>
      <c r="DUT394" s="9"/>
      <c r="DUU394" s="9"/>
      <c r="DUV394" s="9"/>
      <c r="DUW394" s="9"/>
      <c r="DUX394" s="9"/>
      <c r="DUY394" s="9"/>
      <c r="DUZ394" s="9"/>
      <c r="DVA394" s="9"/>
      <c r="DVB394" s="9"/>
      <c r="DVC394" s="9"/>
      <c r="DVD394" s="9"/>
      <c r="DVE394" s="9"/>
      <c r="DVF394" s="9"/>
      <c r="DVG394" s="9"/>
      <c r="DVH394" s="9"/>
      <c r="DVI394" s="9"/>
      <c r="DVJ394" s="9"/>
      <c r="DVK394" s="9"/>
      <c r="DVL394" s="9"/>
      <c r="DVM394" s="9"/>
      <c r="DVN394" s="9"/>
      <c r="DVO394" s="9"/>
      <c r="DVP394" s="9"/>
      <c r="DVQ394" s="9"/>
      <c r="DVR394" s="9"/>
      <c r="DVS394" s="9"/>
      <c r="DVT394" s="9"/>
      <c r="DVU394" s="9"/>
      <c r="DVV394" s="9"/>
      <c r="DVW394" s="9"/>
      <c r="DVX394" s="9"/>
      <c r="DVY394" s="9"/>
      <c r="DVZ394" s="9"/>
      <c r="DWA394" s="9"/>
      <c r="DWB394" s="9"/>
      <c r="DWC394" s="9"/>
      <c r="DWD394" s="9"/>
      <c r="DWE394" s="9"/>
      <c r="DWF394" s="9"/>
      <c r="DWG394" s="9"/>
      <c r="DWH394" s="9"/>
      <c r="DWI394" s="9"/>
      <c r="DWJ394" s="9"/>
      <c r="DWK394" s="9"/>
      <c r="DWL394" s="9"/>
      <c r="DWM394" s="9"/>
      <c r="DWN394" s="9"/>
      <c r="DWO394" s="9"/>
      <c r="DWP394" s="9"/>
      <c r="DWQ394" s="9"/>
      <c r="DWR394" s="9"/>
      <c r="DWS394" s="9"/>
      <c r="DWT394" s="9"/>
      <c r="DWU394" s="9"/>
      <c r="DWV394" s="9"/>
      <c r="DWW394" s="9"/>
      <c r="DWX394" s="9"/>
      <c r="DWY394" s="9"/>
      <c r="DWZ394" s="9"/>
      <c r="DXA394" s="9"/>
      <c r="DXB394" s="9"/>
      <c r="DXC394" s="9"/>
      <c r="DXD394" s="9"/>
      <c r="DXE394" s="9"/>
      <c r="DXF394" s="9"/>
      <c r="DXG394" s="9"/>
      <c r="DXH394" s="9"/>
      <c r="DXI394" s="9"/>
      <c r="DXJ394" s="9"/>
      <c r="DXK394" s="9"/>
      <c r="DXL394" s="9"/>
      <c r="DXM394" s="9"/>
      <c r="DXN394" s="9"/>
      <c r="DXO394" s="9"/>
      <c r="DXP394" s="9"/>
      <c r="DXQ394" s="9"/>
      <c r="DXR394" s="9"/>
      <c r="DXS394" s="9"/>
      <c r="DXT394" s="9"/>
      <c r="DXU394" s="9"/>
      <c r="DXV394" s="9"/>
      <c r="DXW394" s="9"/>
      <c r="DXX394" s="9"/>
      <c r="DXY394" s="9"/>
      <c r="DXZ394" s="9"/>
      <c r="DYA394" s="9"/>
      <c r="DYB394" s="9"/>
      <c r="DYC394" s="9"/>
      <c r="DYD394" s="9"/>
      <c r="DYE394" s="9"/>
      <c r="DYF394" s="9"/>
      <c r="DYG394" s="9"/>
      <c r="DYH394" s="9"/>
      <c r="DYI394" s="9"/>
      <c r="DYJ394" s="9"/>
      <c r="DYK394" s="9"/>
      <c r="DYL394" s="9"/>
      <c r="DYM394" s="9"/>
      <c r="DYN394" s="9"/>
      <c r="DYO394" s="9"/>
      <c r="DYP394" s="9"/>
      <c r="DYQ394" s="9"/>
      <c r="DYR394" s="9"/>
      <c r="DYS394" s="9"/>
      <c r="DYT394" s="9"/>
      <c r="DYU394" s="9"/>
      <c r="DYV394" s="9"/>
      <c r="DYW394" s="9"/>
      <c r="DYX394" s="9"/>
      <c r="DYY394" s="9"/>
      <c r="DYZ394" s="9"/>
      <c r="DZA394" s="9"/>
      <c r="DZB394" s="9"/>
      <c r="DZC394" s="9"/>
      <c r="DZD394" s="9"/>
      <c r="DZE394" s="9"/>
      <c r="DZF394" s="9"/>
      <c r="DZG394" s="9"/>
      <c r="DZH394" s="9"/>
      <c r="DZI394" s="9"/>
      <c r="DZJ394" s="9"/>
      <c r="DZK394" s="9"/>
      <c r="DZL394" s="9"/>
      <c r="DZM394" s="9"/>
      <c r="DZN394" s="9"/>
      <c r="DZO394" s="9"/>
      <c r="DZP394" s="9"/>
      <c r="DZQ394" s="9"/>
      <c r="DZR394" s="9"/>
      <c r="DZS394" s="9"/>
      <c r="DZT394" s="9"/>
      <c r="DZU394" s="9"/>
      <c r="DZV394" s="9"/>
      <c r="DZW394" s="9"/>
      <c r="DZX394" s="9"/>
      <c r="DZY394" s="9"/>
      <c r="DZZ394" s="9"/>
      <c r="EAA394" s="9"/>
      <c r="EAB394" s="9"/>
      <c r="EAC394" s="9"/>
      <c r="EAD394" s="9"/>
      <c r="EAE394" s="9"/>
      <c r="EAF394" s="9"/>
      <c r="EAG394" s="9"/>
      <c r="EAH394" s="9"/>
      <c r="EAI394" s="9"/>
      <c r="EAJ394" s="9"/>
      <c r="EAK394" s="9"/>
      <c r="EAL394" s="9"/>
      <c r="EAM394" s="9"/>
      <c r="EAN394" s="9"/>
      <c r="EAO394" s="9"/>
      <c r="EAP394" s="9"/>
      <c r="EAQ394" s="9"/>
      <c r="EAR394" s="9"/>
      <c r="EAS394" s="9"/>
      <c r="EAT394" s="9"/>
      <c r="EAU394" s="9"/>
      <c r="EAV394" s="9"/>
      <c r="EAW394" s="9"/>
      <c r="EAX394" s="9"/>
      <c r="EAY394" s="9"/>
      <c r="EAZ394" s="9"/>
      <c r="EBA394" s="9"/>
      <c r="EBB394" s="9"/>
      <c r="EBC394" s="9"/>
      <c r="EBD394" s="9"/>
      <c r="EBE394" s="9"/>
      <c r="EBF394" s="9"/>
      <c r="EBG394" s="9"/>
      <c r="EBH394" s="9"/>
      <c r="EBI394" s="9"/>
      <c r="EBJ394" s="9"/>
      <c r="EBK394" s="9"/>
      <c r="EBL394" s="9"/>
      <c r="EBM394" s="9"/>
      <c r="EBN394" s="9"/>
      <c r="EBO394" s="9"/>
      <c r="EBP394" s="9"/>
      <c r="EBQ394" s="9"/>
      <c r="EBR394" s="9"/>
      <c r="EBS394" s="9"/>
      <c r="EBT394" s="9"/>
      <c r="EBU394" s="9"/>
      <c r="EBV394" s="9"/>
      <c r="EBW394" s="9"/>
      <c r="EBX394" s="9"/>
      <c r="EBY394" s="9"/>
      <c r="EBZ394" s="9"/>
      <c r="ECA394" s="9"/>
      <c r="ECB394" s="9"/>
      <c r="ECC394" s="9"/>
      <c r="ECD394" s="9"/>
      <c r="ECE394" s="9"/>
      <c r="ECF394" s="9"/>
      <c r="ECG394" s="9"/>
      <c r="ECH394" s="9"/>
      <c r="ECI394" s="9"/>
      <c r="ECJ394" s="9"/>
      <c r="ECK394" s="9"/>
      <c r="ECL394" s="9"/>
      <c r="ECM394" s="9"/>
      <c r="ECN394" s="9"/>
      <c r="ECO394" s="9"/>
      <c r="ECP394" s="9"/>
      <c r="ECQ394" s="9"/>
      <c r="ECR394" s="9"/>
      <c r="ECS394" s="9"/>
      <c r="ECT394" s="9"/>
      <c r="ECU394" s="9"/>
      <c r="ECV394" s="9"/>
      <c r="ECW394" s="9"/>
      <c r="ECX394" s="9"/>
      <c r="ECY394" s="9"/>
      <c r="ECZ394" s="9"/>
      <c r="EDA394" s="9"/>
      <c r="EDB394" s="9"/>
      <c r="EDC394" s="9"/>
      <c r="EDD394" s="9"/>
      <c r="EDE394" s="9"/>
      <c r="EDF394" s="9"/>
      <c r="EDG394" s="9"/>
      <c r="EDH394" s="9"/>
      <c r="EDI394" s="9"/>
      <c r="EDJ394" s="9"/>
      <c r="EDK394" s="9"/>
      <c r="EDL394" s="9"/>
      <c r="EDM394" s="9"/>
      <c r="EDN394" s="9"/>
      <c r="EDO394" s="9"/>
      <c r="EDP394" s="9"/>
      <c r="EDQ394" s="9"/>
      <c r="EDR394" s="9"/>
      <c r="EDS394" s="9"/>
      <c r="EDT394" s="9"/>
      <c r="EDU394" s="9"/>
      <c r="EDV394" s="9"/>
      <c r="EDW394" s="9"/>
      <c r="EDX394" s="9"/>
      <c r="EDY394" s="9"/>
      <c r="EDZ394" s="9"/>
      <c r="EEA394" s="9"/>
      <c r="EEB394" s="9"/>
      <c r="EEC394" s="9"/>
      <c r="EED394" s="9"/>
      <c r="EEE394" s="9"/>
      <c r="EEF394" s="9"/>
      <c r="EEG394" s="9"/>
      <c r="EEH394" s="9"/>
      <c r="EEI394" s="9"/>
      <c r="EEJ394" s="9"/>
      <c r="EEK394" s="9"/>
      <c r="EEL394" s="9"/>
      <c r="EEM394" s="9"/>
      <c r="EEN394" s="9"/>
      <c r="EEO394" s="9"/>
      <c r="EEP394" s="9"/>
      <c r="EEQ394" s="9"/>
      <c r="EER394" s="9"/>
      <c r="EES394" s="9"/>
      <c r="EET394" s="9"/>
      <c r="EEU394" s="9"/>
      <c r="EEV394" s="9"/>
      <c r="EEW394" s="9"/>
      <c r="EEX394" s="9"/>
      <c r="EEY394" s="9"/>
      <c r="EEZ394" s="9"/>
      <c r="EFA394" s="9"/>
      <c r="EFB394" s="9"/>
      <c r="EFC394" s="9"/>
      <c r="EFD394" s="9"/>
      <c r="EFE394" s="9"/>
      <c r="EFF394" s="9"/>
      <c r="EFG394" s="9"/>
      <c r="EFH394" s="9"/>
      <c r="EFI394" s="9"/>
      <c r="EFJ394" s="9"/>
      <c r="EFK394" s="9"/>
      <c r="EFL394" s="9"/>
      <c r="EFM394" s="9"/>
      <c r="EFN394" s="9"/>
      <c r="EFO394" s="9"/>
      <c r="EFP394" s="9"/>
      <c r="EFQ394" s="9"/>
      <c r="EFR394" s="9"/>
      <c r="EFS394" s="9"/>
      <c r="EFT394" s="9"/>
      <c r="EFU394" s="9"/>
      <c r="EFV394" s="9"/>
      <c r="EFW394" s="9"/>
      <c r="EFX394" s="9"/>
      <c r="EFY394" s="9"/>
      <c r="EFZ394" s="9"/>
      <c r="EGA394" s="9"/>
      <c r="EGB394" s="9"/>
      <c r="EGC394" s="9"/>
      <c r="EGD394" s="9"/>
      <c r="EGE394" s="9"/>
      <c r="EGF394" s="9"/>
      <c r="EGG394" s="9"/>
      <c r="EGH394" s="9"/>
      <c r="EGI394" s="9"/>
      <c r="EGJ394" s="9"/>
      <c r="EGK394" s="9"/>
      <c r="EGL394" s="9"/>
      <c r="EGM394" s="9"/>
      <c r="EGN394" s="9"/>
      <c r="EGO394" s="9"/>
      <c r="EGP394" s="9"/>
      <c r="EGQ394" s="9"/>
      <c r="EGR394" s="9"/>
      <c r="EGS394" s="9"/>
      <c r="EGT394" s="9"/>
      <c r="EGU394" s="9"/>
      <c r="EGV394" s="9"/>
      <c r="EGW394" s="9"/>
      <c r="EGX394" s="9"/>
      <c r="EGY394" s="9"/>
      <c r="EGZ394" s="9"/>
      <c r="EHA394" s="9"/>
      <c r="EHB394" s="9"/>
      <c r="EHC394" s="9"/>
      <c r="EHD394" s="9"/>
      <c r="EHE394" s="9"/>
      <c r="EHF394" s="9"/>
      <c r="EHG394" s="9"/>
      <c r="EHH394" s="9"/>
      <c r="EHI394" s="9"/>
      <c r="EHJ394" s="9"/>
      <c r="EHK394" s="9"/>
      <c r="EHL394" s="9"/>
      <c r="EHM394" s="9"/>
      <c r="EHN394" s="9"/>
      <c r="EHO394" s="9"/>
      <c r="EHP394" s="9"/>
      <c r="EHQ394" s="9"/>
      <c r="EHR394" s="9"/>
      <c r="EHS394" s="9"/>
      <c r="EHT394" s="9"/>
      <c r="EHU394" s="9"/>
      <c r="EHV394" s="9"/>
      <c r="EHW394" s="9"/>
      <c r="EHX394" s="9"/>
      <c r="EHY394" s="9"/>
      <c r="EHZ394" s="9"/>
      <c r="EIA394" s="9"/>
      <c r="EIB394" s="9"/>
      <c r="EIC394" s="9"/>
      <c r="EID394" s="9"/>
      <c r="EIE394" s="9"/>
      <c r="EIF394" s="9"/>
      <c r="EIG394" s="9"/>
      <c r="EIH394" s="9"/>
      <c r="EII394" s="9"/>
      <c r="EIJ394" s="9"/>
      <c r="EIK394" s="9"/>
      <c r="EIL394" s="9"/>
      <c r="EIM394" s="9"/>
      <c r="EIN394" s="9"/>
      <c r="EIO394" s="9"/>
      <c r="EIP394" s="9"/>
      <c r="EIQ394" s="9"/>
      <c r="EIR394" s="9"/>
      <c r="EIS394" s="9"/>
      <c r="EIT394" s="9"/>
      <c r="EIU394" s="9"/>
      <c r="EIV394" s="9"/>
      <c r="EIW394" s="9"/>
      <c r="EIX394" s="9"/>
      <c r="EIY394" s="9"/>
      <c r="EIZ394" s="9"/>
      <c r="EJA394" s="9"/>
      <c r="EJB394" s="9"/>
      <c r="EJC394" s="9"/>
      <c r="EJD394" s="9"/>
      <c r="EJE394" s="9"/>
      <c r="EJF394" s="9"/>
      <c r="EJG394" s="9"/>
      <c r="EJH394" s="9"/>
      <c r="EJI394" s="9"/>
      <c r="EJJ394" s="9"/>
      <c r="EJK394" s="9"/>
      <c r="EJL394" s="9"/>
      <c r="EJM394" s="9"/>
      <c r="EJN394" s="9"/>
      <c r="EJO394" s="9"/>
      <c r="EJP394" s="9"/>
      <c r="EJQ394" s="9"/>
      <c r="EJR394" s="9"/>
      <c r="EJS394" s="9"/>
      <c r="EJT394" s="9"/>
      <c r="EJU394" s="9"/>
      <c r="EJV394" s="9"/>
      <c r="EJW394" s="9"/>
      <c r="EJX394" s="9"/>
      <c r="EJY394" s="9"/>
      <c r="EJZ394" s="9"/>
      <c r="EKA394" s="9"/>
      <c r="EKB394" s="9"/>
      <c r="EKC394" s="9"/>
      <c r="EKD394" s="9"/>
      <c r="EKE394" s="9"/>
      <c r="EKF394" s="9"/>
      <c r="EKG394" s="9"/>
      <c r="EKH394" s="9"/>
      <c r="EKI394" s="9"/>
      <c r="EKJ394" s="9"/>
      <c r="EKK394" s="9"/>
      <c r="EKL394" s="9"/>
      <c r="EKM394" s="9"/>
      <c r="EKN394" s="9"/>
      <c r="EKO394" s="9"/>
      <c r="EKP394" s="9"/>
      <c r="EKQ394" s="9"/>
      <c r="EKR394" s="9"/>
      <c r="EKS394" s="9"/>
      <c r="EKT394" s="9"/>
      <c r="EKU394" s="9"/>
      <c r="EKV394" s="9"/>
      <c r="EKW394" s="9"/>
      <c r="EKX394" s="9"/>
      <c r="EKY394" s="9"/>
      <c r="EKZ394" s="9"/>
      <c r="ELA394" s="9"/>
      <c r="ELB394" s="9"/>
      <c r="ELC394" s="9"/>
      <c r="ELD394" s="9"/>
      <c r="ELE394" s="9"/>
      <c r="ELF394" s="9"/>
      <c r="ELG394" s="9"/>
      <c r="ELH394" s="9"/>
      <c r="ELI394" s="9"/>
      <c r="ELJ394" s="9"/>
      <c r="ELK394" s="9"/>
      <c r="ELL394" s="9"/>
      <c r="ELM394" s="9"/>
      <c r="ELN394" s="9"/>
      <c r="ELO394" s="9"/>
      <c r="ELP394" s="9"/>
      <c r="ELQ394" s="9"/>
      <c r="ELR394" s="9"/>
      <c r="ELS394" s="9"/>
      <c r="ELT394" s="9"/>
      <c r="ELU394" s="9"/>
      <c r="ELV394" s="9"/>
      <c r="ELW394" s="9"/>
      <c r="ELX394" s="9"/>
      <c r="ELY394" s="9"/>
      <c r="ELZ394" s="9"/>
      <c r="EMA394" s="9"/>
      <c r="EMB394" s="9"/>
      <c r="EMC394" s="9"/>
      <c r="EMD394" s="9"/>
      <c r="EME394" s="9"/>
      <c r="EMF394" s="9"/>
      <c r="EMG394" s="9"/>
      <c r="EMH394" s="9"/>
      <c r="EMI394" s="9"/>
      <c r="EMJ394" s="9"/>
      <c r="EMK394" s="9"/>
      <c r="EML394" s="9"/>
      <c r="EMM394" s="9"/>
      <c r="EMN394" s="9"/>
      <c r="EMO394" s="9"/>
      <c r="EMP394" s="9"/>
      <c r="EMQ394" s="9"/>
      <c r="EMR394" s="9"/>
      <c r="EMS394" s="9"/>
      <c r="EMT394" s="9"/>
      <c r="EMU394" s="9"/>
      <c r="EMV394" s="9"/>
      <c r="EMW394" s="9"/>
      <c r="EMX394" s="9"/>
      <c r="EMY394" s="9"/>
      <c r="EMZ394" s="9"/>
      <c r="ENA394" s="9"/>
      <c r="ENB394" s="9"/>
      <c r="ENC394" s="9"/>
      <c r="END394" s="9"/>
      <c r="ENE394" s="9"/>
      <c r="ENF394" s="9"/>
      <c r="ENG394" s="9"/>
      <c r="ENH394" s="9"/>
      <c r="ENI394" s="9"/>
      <c r="ENJ394" s="9"/>
      <c r="ENK394" s="9"/>
      <c r="ENL394" s="9"/>
      <c r="ENM394" s="9"/>
      <c r="ENN394" s="9"/>
      <c r="ENO394" s="9"/>
      <c r="ENP394" s="9"/>
      <c r="ENQ394" s="9"/>
      <c r="ENR394" s="9"/>
      <c r="ENS394" s="9"/>
      <c r="ENT394" s="9"/>
      <c r="ENU394" s="9"/>
      <c r="ENV394" s="9"/>
      <c r="ENW394" s="9"/>
      <c r="ENX394" s="9"/>
      <c r="ENY394" s="9"/>
      <c r="ENZ394" s="9"/>
      <c r="EOA394" s="9"/>
      <c r="EOB394" s="9"/>
      <c r="EOC394" s="9"/>
      <c r="EOD394" s="9"/>
      <c r="EOE394" s="9"/>
      <c r="EOF394" s="9"/>
      <c r="EOG394" s="9"/>
      <c r="EOH394" s="9"/>
      <c r="EOI394" s="9"/>
      <c r="EOJ394" s="9"/>
      <c r="EOK394" s="9"/>
      <c r="EOL394" s="9"/>
      <c r="EOM394" s="9"/>
      <c r="EON394" s="9"/>
      <c r="EOO394" s="9"/>
      <c r="EOP394" s="9"/>
      <c r="EOQ394" s="9"/>
      <c r="EOR394" s="9"/>
      <c r="EOS394" s="9"/>
      <c r="EOT394" s="9"/>
      <c r="EOU394" s="9"/>
      <c r="EOV394" s="9"/>
      <c r="EOW394" s="9"/>
      <c r="EOX394" s="9"/>
      <c r="EOY394" s="9"/>
      <c r="EOZ394" s="9"/>
      <c r="EPA394" s="9"/>
      <c r="EPB394" s="9"/>
      <c r="EPC394" s="9"/>
      <c r="EPD394" s="9"/>
      <c r="EPE394" s="9"/>
      <c r="EPF394" s="9"/>
      <c r="EPG394" s="9"/>
      <c r="EPH394" s="9"/>
      <c r="EPI394" s="9"/>
      <c r="EPJ394" s="9"/>
      <c r="EPK394" s="9"/>
      <c r="EPL394" s="9"/>
      <c r="EPM394" s="9"/>
      <c r="EPN394" s="9"/>
      <c r="EPO394" s="9"/>
      <c r="EPP394" s="9"/>
      <c r="EPQ394" s="9"/>
      <c r="EPR394" s="9"/>
      <c r="EPS394" s="9"/>
      <c r="EPT394" s="9"/>
      <c r="EPU394" s="9"/>
      <c r="EPV394" s="9"/>
      <c r="EPW394" s="9"/>
      <c r="EPX394" s="9"/>
      <c r="EPY394" s="9"/>
      <c r="EPZ394" s="9"/>
      <c r="EQA394" s="9"/>
      <c r="EQB394" s="9"/>
      <c r="EQC394" s="9"/>
      <c r="EQD394" s="9"/>
      <c r="EQE394" s="9"/>
      <c r="EQF394" s="9"/>
      <c r="EQG394" s="9"/>
      <c r="EQH394" s="9"/>
      <c r="EQI394" s="9"/>
      <c r="EQJ394" s="9"/>
      <c r="EQK394" s="9"/>
      <c r="EQL394" s="9"/>
      <c r="EQM394" s="9"/>
      <c r="EQN394" s="9"/>
      <c r="EQO394" s="9"/>
      <c r="EQP394" s="9"/>
      <c r="EQQ394" s="9"/>
      <c r="EQR394" s="9"/>
      <c r="EQS394" s="9"/>
      <c r="EQT394" s="9"/>
      <c r="EQU394" s="9"/>
      <c r="EQV394" s="9"/>
      <c r="EQW394" s="9"/>
      <c r="EQX394" s="9"/>
      <c r="EQY394" s="9"/>
      <c r="EQZ394" s="9"/>
      <c r="ERA394" s="9"/>
      <c r="ERB394" s="9"/>
      <c r="ERC394" s="9"/>
      <c r="ERD394" s="9"/>
      <c r="ERE394" s="9"/>
      <c r="ERF394" s="9"/>
      <c r="ERG394" s="9"/>
      <c r="ERH394" s="9"/>
      <c r="ERI394" s="9"/>
      <c r="ERJ394" s="9"/>
      <c r="ERK394" s="9"/>
      <c r="ERL394" s="9"/>
      <c r="ERM394" s="9"/>
      <c r="ERN394" s="9"/>
      <c r="ERO394" s="9"/>
      <c r="ERP394" s="9"/>
      <c r="ERQ394" s="9"/>
      <c r="ERR394" s="9"/>
      <c r="ERS394" s="9"/>
      <c r="ERT394" s="9"/>
      <c r="ERU394" s="9"/>
      <c r="ERV394" s="9"/>
      <c r="ERW394" s="9"/>
      <c r="ERX394" s="9"/>
      <c r="ERY394" s="9"/>
      <c r="ERZ394" s="9"/>
      <c r="ESA394" s="9"/>
      <c r="ESB394" s="9"/>
      <c r="ESC394" s="9"/>
      <c r="ESD394" s="9"/>
      <c r="ESE394" s="9"/>
      <c r="ESF394" s="9"/>
      <c r="ESG394" s="9"/>
      <c r="ESH394" s="9"/>
      <c r="ESI394" s="9"/>
      <c r="ESJ394" s="9"/>
      <c r="ESK394" s="9"/>
      <c r="ESL394" s="9"/>
      <c r="ESM394" s="9"/>
      <c r="ESN394" s="9"/>
      <c r="ESO394" s="9"/>
      <c r="ESP394" s="9"/>
      <c r="ESQ394" s="9"/>
      <c r="ESR394" s="9"/>
      <c r="ESS394" s="9"/>
      <c r="EST394" s="9"/>
      <c r="ESU394" s="9"/>
      <c r="ESV394" s="9"/>
      <c r="ESW394" s="9"/>
      <c r="ESX394" s="9"/>
      <c r="ESY394" s="9"/>
      <c r="ESZ394" s="9"/>
      <c r="ETA394" s="9"/>
      <c r="ETB394" s="9"/>
      <c r="ETC394" s="9"/>
      <c r="ETD394" s="9"/>
      <c r="ETE394" s="9"/>
      <c r="ETF394" s="9"/>
      <c r="ETG394" s="9"/>
      <c r="ETH394" s="9"/>
      <c r="ETI394" s="9"/>
      <c r="ETJ394" s="9"/>
      <c r="ETK394" s="9"/>
      <c r="ETL394" s="9"/>
      <c r="ETM394" s="9"/>
      <c r="ETN394" s="9"/>
      <c r="ETO394" s="9"/>
      <c r="ETP394" s="9"/>
      <c r="ETQ394" s="9"/>
      <c r="ETR394" s="9"/>
      <c r="ETS394" s="9"/>
      <c r="ETT394" s="9"/>
      <c r="ETU394" s="9"/>
      <c r="ETV394" s="9"/>
      <c r="ETW394" s="9"/>
      <c r="ETX394" s="9"/>
      <c r="ETY394" s="9"/>
      <c r="ETZ394" s="9"/>
      <c r="EUA394" s="9"/>
      <c r="EUB394" s="9"/>
      <c r="EUC394" s="9"/>
      <c r="EUD394" s="9"/>
      <c r="EUE394" s="9"/>
      <c r="EUF394" s="9"/>
      <c r="EUG394" s="9"/>
      <c r="EUH394" s="9"/>
      <c r="EUI394" s="9"/>
      <c r="EUJ394" s="9"/>
      <c r="EUK394" s="9"/>
      <c r="EUL394" s="9"/>
      <c r="EUM394" s="9"/>
      <c r="EUN394" s="9"/>
      <c r="EUO394" s="9"/>
      <c r="EUP394" s="9"/>
      <c r="EUQ394" s="9"/>
      <c r="EUR394" s="9"/>
      <c r="EUS394" s="9"/>
      <c r="EUT394" s="9"/>
      <c r="EUU394" s="9"/>
      <c r="EUV394" s="9"/>
      <c r="EUW394" s="9"/>
      <c r="EUX394" s="9"/>
      <c r="EUY394" s="9"/>
      <c r="EUZ394" s="9"/>
      <c r="EVA394" s="9"/>
      <c r="EVB394" s="9"/>
      <c r="EVC394" s="9"/>
      <c r="EVD394" s="9"/>
      <c r="EVE394" s="9"/>
      <c r="EVF394" s="9"/>
      <c r="EVG394" s="9"/>
      <c r="EVH394" s="9"/>
      <c r="EVI394" s="9"/>
      <c r="EVJ394" s="9"/>
      <c r="EVK394" s="9"/>
      <c r="EVL394" s="9"/>
      <c r="EVM394" s="9"/>
      <c r="EVN394" s="9"/>
      <c r="EVO394" s="9"/>
      <c r="EVP394" s="9"/>
      <c r="EVQ394" s="9"/>
      <c r="EVR394" s="9"/>
      <c r="EVS394" s="9"/>
      <c r="EVT394" s="9"/>
      <c r="EVU394" s="9"/>
      <c r="EVV394" s="9"/>
      <c r="EVW394" s="9"/>
      <c r="EVX394" s="9"/>
      <c r="EVY394" s="9"/>
      <c r="EVZ394" s="9"/>
      <c r="EWA394" s="9"/>
      <c r="EWB394" s="9"/>
      <c r="EWC394" s="9"/>
      <c r="EWD394" s="9"/>
      <c r="EWE394" s="9"/>
      <c r="EWF394" s="9"/>
      <c r="EWG394" s="9"/>
      <c r="EWH394" s="9"/>
      <c r="EWI394" s="9"/>
      <c r="EWJ394" s="9"/>
      <c r="EWK394" s="9"/>
      <c r="EWL394" s="9"/>
      <c r="EWM394" s="9"/>
      <c r="EWN394" s="9"/>
      <c r="EWO394" s="9"/>
      <c r="EWP394" s="9"/>
      <c r="EWQ394" s="9"/>
      <c r="EWR394" s="9"/>
      <c r="EWS394" s="9"/>
      <c r="EWT394" s="9"/>
      <c r="EWU394" s="9"/>
      <c r="EWV394" s="9"/>
      <c r="EWW394" s="9"/>
      <c r="EWX394" s="9"/>
      <c r="EWY394" s="9"/>
      <c r="EWZ394" s="9"/>
      <c r="EXA394" s="9"/>
      <c r="EXB394" s="9"/>
      <c r="EXC394" s="9"/>
      <c r="EXD394" s="9"/>
      <c r="EXE394" s="9"/>
      <c r="EXF394" s="9"/>
      <c r="EXG394" s="9"/>
      <c r="EXH394" s="9"/>
      <c r="EXI394" s="9"/>
      <c r="EXJ394" s="9"/>
      <c r="EXK394" s="9"/>
      <c r="EXL394" s="9"/>
      <c r="EXM394" s="9"/>
      <c r="EXN394" s="9"/>
      <c r="EXO394" s="9"/>
      <c r="EXP394" s="9"/>
      <c r="EXQ394" s="9"/>
      <c r="EXR394" s="9"/>
      <c r="EXS394" s="9"/>
      <c r="EXT394" s="9"/>
      <c r="EXU394" s="9"/>
      <c r="EXV394" s="9"/>
      <c r="EXW394" s="9"/>
      <c r="EXX394" s="9"/>
      <c r="EXY394" s="9"/>
      <c r="EXZ394" s="9"/>
      <c r="EYA394" s="9"/>
      <c r="EYB394" s="9"/>
      <c r="EYC394" s="9"/>
      <c r="EYD394" s="9"/>
      <c r="EYE394" s="9"/>
      <c r="EYF394" s="9"/>
      <c r="EYG394" s="9"/>
      <c r="EYH394" s="9"/>
      <c r="EYI394" s="9"/>
      <c r="EYJ394" s="9"/>
      <c r="EYK394" s="9"/>
      <c r="EYL394" s="9"/>
      <c r="EYM394" s="9"/>
      <c r="EYN394" s="9"/>
      <c r="EYO394" s="9"/>
      <c r="EYP394" s="9"/>
      <c r="EYQ394" s="9"/>
      <c r="EYR394" s="9"/>
      <c r="EYS394" s="9"/>
      <c r="EYT394" s="9"/>
      <c r="EYU394" s="9"/>
      <c r="EYV394" s="9"/>
      <c r="EYW394" s="9"/>
      <c r="EYX394" s="9"/>
      <c r="EYY394" s="9"/>
      <c r="EYZ394" s="9"/>
      <c r="EZA394" s="9"/>
      <c r="EZB394" s="9"/>
      <c r="EZC394" s="9"/>
      <c r="EZD394" s="9"/>
      <c r="EZE394" s="9"/>
      <c r="EZF394" s="9"/>
      <c r="EZG394" s="9"/>
      <c r="EZH394" s="9"/>
      <c r="EZI394" s="9"/>
      <c r="EZJ394" s="9"/>
      <c r="EZK394" s="9"/>
      <c r="EZL394" s="9"/>
      <c r="EZM394" s="9"/>
      <c r="EZN394" s="9"/>
      <c r="EZO394" s="9"/>
      <c r="EZP394" s="9"/>
      <c r="EZQ394" s="9"/>
      <c r="EZR394" s="9"/>
      <c r="EZS394" s="9"/>
      <c r="EZT394" s="9"/>
      <c r="EZU394" s="9"/>
      <c r="EZV394" s="9"/>
      <c r="EZW394" s="9"/>
      <c r="EZX394" s="9"/>
      <c r="EZY394" s="9"/>
      <c r="EZZ394" s="9"/>
      <c r="FAA394" s="9"/>
      <c r="FAB394" s="9"/>
      <c r="FAC394" s="9"/>
      <c r="FAD394" s="9"/>
      <c r="FAE394" s="9"/>
      <c r="FAF394" s="9"/>
      <c r="FAG394" s="9"/>
      <c r="FAH394" s="9"/>
      <c r="FAI394" s="9"/>
      <c r="FAJ394" s="9"/>
      <c r="FAK394" s="9"/>
      <c r="FAL394" s="9"/>
      <c r="FAM394" s="9"/>
      <c r="FAN394" s="9"/>
      <c r="FAO394" s="9"/>
      <c r="FAP394" s="9"/>
      <c r="FAQ394" s="9"/>
      <c r="FAR394" s="9"/>
      <c r="FAS394" s="9"/>
      <c r="FAT394" s="9"/>
      <c r="FAU394" s="9"/>
      <c r="FAV394" s="9"/>
      <c r="FAW394" s="9"/>
      <c r="FAX394" s="9"/>
      <c r="FAY394" s="9"/>
      <c r="FAZ394" s="9"/>
      <c r="FBA394" s="9"/>
      <c r="FBB394" s="9"/>
      <c r="FBC394" s="9"/>
      <c r="FBD394" s="9"/>
      <c r="FBE394" s="9"/>
      <c r="FBF394" s="9"/>
      <c r="FBG394" s="9"/>
      <c r="FBH394" s="9"/>
      <c r="FBI394" s="9"/>
      <c r="FBJ394" s="9"/>
      <c r="FBK394" s="9"/>
      <c r="FBL394" s="9"/>
      <c r="FBM394" s="9"/>
      <c r="FBN394" s="9"/>
      <c r="FBO394" s="9"/>
      <c r="FBP394" s="9"/>
      <c r="FBQ394" s="9"/>
      <c r="FBR394" s="9"/>
      <c r="FBS394" s="9"/>
      <c r="FBT394" s="9"/>
      <c r="FBU394" s="9"/>
      <c r="FBV394" s="9"/>
      <c r="FBW394" s="9"/>
      <c r="FBX394" s="9"/>
      <c r="FBY394" s="9"/>
      <c r="FBZ394" s="9"/>
      <c r="FCA394" s="9"/>
      <c r="FCB394" s="9"/>
      <c r="FCC394" s="9"/>
      <c r="FCD394" s="9"/>
      <c r="FCE394" s="9"/>
      <c r="FCF394" s="9"/>
      <c r="FCG394" s="9"/>
      <c r="FCH394" s="9"/>
      <c r="FCI394" s="9"/>
      <c r="FCJ394" s="9"/>
      <c r="FCK394" s="9"/>
      <c r="FCL394" s="9"/>
      <c r="FCM394" s="9"/>
      <c r="FCN394" s="9"/>
      <c r="FCO394" s="9"/>
      <c r="FCP394" s="9"/>
      <c r="FCQ394" s="9"/>
      <c r="FCR394" s="9"/>
      <c r="FCS394" s="9"/>
      <c r="FCT394" s="9"/>
      <c r="FCU394" s="9"/>
      <c r="FCV394" s="9"/>
      <c r="FCW394" s="9"/>
      <c r="FCX394" s="9"/>
      <c r="FCY394" s="9"/>
      <c r="FCZ394" s="9"/>
      <c r="FDA394" s="9"/>
      <c r="FDB394" s="9"/>
      <c r="FDC394" s="9"/>
      <c r="FDD394" s="9"/>
      <c r="FDE394" s="9"/>
      <c r="FDF394" s="9"/>
      <c r="FDG394" s="9"/>
      <c r="FDH394" s="9"/>
      <c r="FDI394" s="9"/>
      <c r="FDJ394" s="9"/>
      <c r="FDK394" s="9"/>
      <c r="FDL394" s="9"/>
      <c r="FDM394" s="9"/>
      <c r="FDN394" s="9"/>
      <c r="FDO394" s="9"/>
      <c r="FDP394" s="9"/>
      <c r="FDQ394" s="9"/>
      <c r="FDR394" s="9"/>
      <c r="FDS394" s="9"/>
      <c r="FDT394" s="9"/>
      <c r="FDU394" s="9"/>
      <c r="FDV394" s="9"/>
      <c r="FDW394" s="9"/>
      <c r="FDX394" s="9"/>
      <c r="FDY394" s="9"/>
      <c r="FDZ394" s="9"/>
      <c r="FEA394" s="9"/>
      <c r="FEB394" s="9"/>
      <c r="FEC394" s="9"/>
      <c r="FED394" s="9"/>
      <c r="FEE394" s="9"/>
      <c r="FEF394" s="9"/>
      <c r="FEG394" s="9"/>
      <c r="FEH394" s="9"/>
      <c r="FEI394" s="9"/>
      <c r="FEJ394" s="9"/>
      <c r="FEK394" s="9"/>
      <c r="FEL394" s="9"/>
      <c r="FEM394" s="9"/>
      <c r="FEN394" s="9"/>
      <c r="FEO394" s="9"/>
      <c r="FEP394" s="9"/>
      <c r="FEQ394" s="9"/>
      <c r="FER394" s="9"/>
      <c r="FES394" s="9"/>
      <c r="FET394" s="9"/>
      <c r="FEU394" s="9"/>
      <c r="FEV394" s="9"/>
      <c r="FEW394" s="9"/>
      <c r="FEX394" s="9"/>
      <c r="FEY394" s="9"/>
      <c r="FEZ394" s="9"/>
      <c r="FFA394" s="9"/>
      <c r="FFB394" s="9"/>
      <c r="FFC394" s="9"/>
      <c r="FFD394" s="9"/>
      <c r="FFE394" s="9"/>
      <c r="FFF394" s="9"/>
      <c r="FFG394" s="9"/>
      <c r="FFH394" s="9"/>
      <c r="FFI394" s="9"/>
      <c r="FFJ394" s="9"/>
      <c r="FFK394" s="9"/>
      <c r="FFL394" s="9"/>
      <c r="FFM394" s="9"/>
      <c r="FFN394" s="9"/>
      <c r="FFO394" s="9"/>
      <c r="FFP394" s="9"/>
      <c r="FFQ394" s="9"/>
      <c r="FFR394" s="9"/>
      <c r="FFS394" s="9"/>
      <c r="FFT394" s="9"/>
      <c r="FFU394" s="9"/>
      <c r="FFV394" s="9"/>
      <c r="FFW394" s="9"/>
      <c r="FFX394" s="9"/>
      <c r="FFY394" s="9"/>
      <c r="FFZ394" s="9"/>
      <c r="FGA394" s="9"/>
      <c r="FGB394" s="9"/>
      <c r="FGC394" s="9"/>
      <c r="FGD394" s="9"/>
      <c r="FGE394" s="9"/>
      <c r="FGF394" s="9"/>
      <c r="FGG394" s="9"/>
      <c r="FGH394" s="9"/>
      <c r="FGI394" s="9"/>
      <c r="FGJ394" s="9"/>
      <c r="FGK394" s="9"/>
      <c r="FGL394" s="9"/>
      <c r="FGM394" s="9"/>
      <c r="FGN394" s="9"/>
      <c r="FGO394" s="9"/>
      <c r="FGP394" s="9"/>
      <c r="FGQ394" s="9"/>
      <c r="FGR394" s="9"/>
      <c r="FGS394" s="9"/>
      <c r="FGT394" s="9"/>
      <c r="FGU394" s="9"/>
      <c r="FGV394" s="9"/>
      <c r="FGW394" s="9"/>
      <c r="FGX394" s="9"/>
      <c r="FGY394" s="9"/>
      <c r="FGZ394" s="9"/>
      <c r="FHA394" s="9"/>
      <c r="FHB394" s="9"/>
      <c r="FHC394" s="9"/>
      <c r="FHD394" s="9"/>
      <c r="FHE394" s="9"/>
      <c r="FHF394" s="9"/>
      <c r="FHG394" s="9"/>
      <c r="FHH394" s="9"/>
      <c r="FHI394" s="9"/>
      <c r="FHJ394" s="9"/>
      <c r="FHK394" s="9"/>
      <c r="FHL394" s="9"/>
      <c r="FHM394" s="9"/>
      <c r="FHN394" s="9"/>
      <c r="FHO394" s="9"/>
      <c r="FHP394" s="9"/>
      <c r="FHQ394" s="9"/>
      <c r="FHR394" s="9"/>
      <c r="FHS394" s="9"/>
      <c r="FHT394" s="9"/>
      <c r="FHU394" s="9"/>
      <c r="FHV394" s="9"/>
      <c r="FHW394" s="9"/>
      <c r="FHX394" s="9"/>
      <c r="FHY394" s="9"/>
      <c r="FHZ394" s="9"/>
      <c r="FIA394" s="9"/>
      <c r="FIB394" s="9"/>
      <c r="FIC394" s="9"/>
      <c r="FID394" s="9"/>
      <c r="FIE394" s="9"/>
      <c r="FIF394" s="9"/>
      <c r="FIG394" s="9"/>
      <c r="FIH394" s="9"/>
      <c r="FII394" s="9"/>
      <c r="FIJ394" s="9"/>
      <c r="FIK394" s="9"/>
      <c r="FIL394" s="9"/>
      <c r="FIM394" s="9"/>
      <c r="FIN394" s="9"/>
      <c r="FIO394" s="9"/>
      <c r="FIP394" s="9"/>
      <c r="FIQ394" s="9"/>
      <c r="FIR394" s="9"/>
      <c r="FIS394" s="9"/>
      <c r="FIT394" s="9"/>
      <c r="FIU394" s="9"/>
      <c r="FIV394" s="9"/>
      <c r="FIW394" s="9"/>
      <c r="FIX394" s="9"/>
      <c r="FIY394" s="9"/>
      <c r="FIZ394" s="9"/>
      <c r="FJA394" s="9"/>
      <c r="FJB394" s="9"/>
      <c r="FJC394" s="9"/>
      <c r="FJD394" s="9"/>
      <c r="FJE394" s="9"/>
      <c r="FJF394" s="9"/>
      <c r="FJG394" s="9"/>
      <c r="FJH394" s="9"/>
      <c r="FJI394" s="9"/>
      <c r="FJJ394" s="9"/>
      <c r="FJK394" s="9"/>
      <c r="FJL394" s="9"/>
      <c r="FJM394" s="9"/>
      <c r="FJN394" s="9"/>
      <c r="FJO394" s="9"/>
      <c r="FJP394" s="9"/>
      <c r="FJQ394" s="9"/>
      <c r="FJR394" s="9"/>
      <c r="FJS394" s="9"/>
      <c r="FJT394" s="9"/>
      <c r="FJU394" s="9"/>
      <c r="FJV394" s="9"/>
      <c r="FJW394" s="9"/>
      <c r="FJX394" s="9"/>
      <c r="FJY394" s="9"/>
      <c r="FJZ394" s="9"/>
      <c r="FKA394" s="9"/>
      <c r="FKB394" s="9"/>
      <c r="FKC394" s="9"/>
      <c r="FKD394" s="9"/>
      <c r="FKE394" s="9"/>
      <c r="FKF394" s="9"/>
      <c r="FKG394" s="9"/>
      <c r="FKH394" s="9"/>
      <c r="FKI394" s="9"/>
      <c r="FKJ394" s="9"/>
      <c r="FKK394" s="9"/>
      <c r="FKL394" s="9"/>
      <c r="FKM394" s="9"/>
      <c r="FKN394" s="9"/>
      <c r="FKO394" s="9"/>
      <c r="FKP394" s="9"/>
      <c r="FKQ394" s="9"/>
      <c r="FKR394" s="9"/>
      <c r="FKS394" s="9"/>
      <c r="FKT394" s="9"/>
      <c r="FKU394" s="9"/>
      <c r="FKV394" s="9"/>
      <c r="FKW394" s="9"/>
      <c r="FKX394" s="9"/>
      <c r="FKY394" s="9"/>
      <c r="FKZ394" s="9"/>
      <c r="FLA394" s="9"/>
      <c r="FLB394" s="9"/>
      <c r="FLC394" s="9"/>
      <c r="FLD394" s="9"/>
      <c r="FLE394" s="9"/>
      <c r="FLF394" s="9"/>
      <c r="FLG394" s="9"/>
      <c r="FLH394" s="9"/>
      <c r="FLI394" s="9"/>
      <c r="FLJ394" s="9"/>
      <c r="FLK394" s="9"/>
      <c r="FLL394" s="9"/>
      <c r="FLM394" s="9"/>
      <c r="FLN394" s="9"/>
      <c r="FLO394" s="9"/>
      <c r="FLP394" s="9"/>
      <c r="FLQ394" s="9"/>
      <c r="FLR394" s="9"/>
      <c r="FLS394" s="9"/>
      <c r="FLT394" s="9"/>
      <c r="FLU394" s="9"/>
      <c r="FLV394" s="9"/>
      <c r="FLW394" s="9"/>
      <c r="FLX394" s="9"/>
      <c r="FLY394" s="9"/>
      <c r="FLZ394" s="9"/>
      <c r="FMA394" s="9"/>
      <c r="FMB394" s="9"/>
      <c r="FMC394" s="9"/>
      <c r="FMD394" s="9"/>
      <c r="FME394" s="9"/>
      <c r="FMF394" s="9"/>
      <c r="FMG394" s="9"/>
      <c r="FMH394" s="9"/>
      <c r="FMI394" s="9"/>
      <c r="FMJ394" s="9"/>
      <c r="FMK394" s="9"/>
      <c r="FML394" s="9"/>
      <c r="FMM394" s="9"/>
      <c r="FMN394" s="9"/>
      <c r="FMO394" s="9"/>
      <c r="FMP394" s="9"/>
      <c r="FMQ394" s="9"/>
      <c r="FMR394" s="9"/>
      <c r="FMS394" s="9"/>
      <c r="FMT394" s="9"/>
      <c r="FMU394" s="9"/>
      <c r="FMV394" s="9"/>
      <c r="FMW394" s="9"/>
      <c r="FMX394" s="9"/>
      <c r="FMY394" s="9"/>
      <c r="FMZ394" s="9"/>
      <c r="FNA394" s="9"/>
      <c r="FNB394" s="9"/>
      <c r="FNC394" s="9"/>
      <c r="FND394" s="9"/>
      <c r="FNE394" s="9"/>
      <c r="FNF394" s="9"/>
      <c r="FNG394" s="9"/>
      <c r="FNH394" s="9"/>
      <c r="FNI394" s="9"/>
      <c r="FNJ394" s="9"/>
      <c r="FNK394" s="9"/>
      <c r="FNL394" s="9"/>
      <c r="FNM394" s="9"/>
      <c r="FNN394" s="9"/>
      <c r="FNO394" s="9"/>
      <c r="FNP394" s="9"/>
      <c r="FNQ394" s="9"/>
      <c r="FNR394" s="9"/>
      <c r="FNS394" s="9"/>
      <c r="FNT394" s="9"/>
      <c r="FNU394" s="9"/>
      <c r="FNV394" s="9"/>
      <c r="FNW394" s="9"/>
      <c r="FNX394" s="9"/>
      <c r="FNY394" s="9"/>
      <c r="FNZ394" s="9"/>
      <c r="FOA394" s="9"/>
      <c r="FOB394" s="9"/>
      <c r="FOC394" s="9"/>
      <c r="FOD394" s="9"/>
      <c r="FOE394" s="9"/>
      <c r="FOF394" s="9"/>
      <c r="FOG394" s="9"/>
      <c r="FOH394" s="9"/>
      <c r="FOI394" s="9"/>
      <c r="FOJ394" s="9"/>
      <c r="FOK394" s="9"/>
      <c r="FOL394" s="9"/>
      <c r="FOM394" s="9"/>
      <c r="FON394" s="9"/>
      <c r="FOO394" s="9"/>
      <c r="FOP394" s="9"/>
      <c r="FOQ394" s="9"/>
      <c r="FOR394" s="9"/>
      <c r="FOS394" s="9"/>
      <c r="FOT394" s="9"/>
      <c r="FOU394" s="9"/>
      <c r="FOV394" s="9"/>
      <c r="FOW394" s="9"/>
      <c r="FOX394" s="9"/>
      <c r="FOY394" s="9"/>
      <c r="FOZ394" s="9"/>
      <c r="FPA394" s="9"/>
      <c r="FPB394" s="9"/>
      <c r="FPC394" s="9"/>
      <c r="FPD394" s="9"/>
      <c r="FPE394" s="9"/>
      <c r="FPF394" s="9"/>
      <c r="FPG394" s="9"/>
      <c r="FPH394" s="9"/>
      <c r="FPI394" s="9"/>
      <c r="FPJ394" s="9"/>
      <c r="FPK394" s="9"/>
      <c r="FPL394" s="9"/>
      <c r="FPM394" s="9"/>
      <c r="FPN394" s="9"/>
      <c r="FPO394" s="9"/>
      <c r="FPP394" s="9"/>
      <c r="FPQ394" s="9"/>
      <c r="FPR394" s="9"/>
      <c r="FPS394" s="9"/>
      <c r="FPT394" s="9"/>
      <c r="FPU394" s="9"/>
      <c r="FPV394" s="9"/>
      <c r="FPW394" s="9"/>
      <c r="FPX394" s="9"/>
      <c r="FPY394" s="9"/>
      <c r="FPZ394" s="9"/>
      <c r="FQA394" s="9"/>
      <c r="FQB394" s="9"/>
      <c r="FQC394" s="9"/>
      <c r="FQD394" s="9"/>
      <c r="FQE394" s="9"/>
      <c r="FQF394" s="9"/>
      <c r="FQG394" s="9"/>
      <c r="FQH394" s="9"/>
      <c r="FQI394" s="9"/>
      <c r="FQJ394" s="9"/>
      <c r="FQK394" s="9"/>
      <c r="FQL394" s="9"/>
      <c r="FQM394" s="9"/>
      <c r="FQN394" s="9"/>
      <c r="FQO394" s="9"/>
      <c r="FQP394" s="9"/>
      <c r="FQQ394" s="9"/>
      <c r="FQR394" s="9"/>
      <c r="FQS394" s="9"/>
      <c r="FQT394" s="9"/>
      <c r="FQU394" s="9"/>
      <c r="FQV394" s="9"/>
      <c r="FQW394" s="9"/>
      <c r="FQX394" s="9"/>
      <c r="FQY394" s="9"/>
      <c r="FQZ394" s="9"/>
      <c r="FRA394" s="9"/>
      <c r="FRB394" s="9"/>
      <c r="FRC394" s="9"/>
      <c r="FRD394" s="9"/>
      <c r="FRE394" s="9"/>
      <c r="FRF394" s="9"/>
      <c r="FRG394" s="9"/>
      <c r="FRH394" s="9"/>
      <c r="FRI394" s="9"/>
      <c r="FRJ394" s="9"/>
      <c r="FRK394" s="9"/>
      <c r="FRL394" s="9"/>
      <c r="FRM394" s="9"/>
      <c r="FRN394" s="9"/>
      <c r="FRO394" s="9"/>
      <c r="FRP394" s="9"/>
      <c r="FRQ394" s="9"/>
      <c r="FRR394" s="9"/>
      <c r="FRS394" s="9"/>
      <c r="FRT394" s="9"/>
      <c r="FRU394" s="9"/>
      <c r="FRV394" s="9"/>
      <c r="FRW394" s="9"/>
      <c r="FRX394" s="9"/>
      <c r="FRY394" s="9"/>
      <c r="FRZ394" s="9"/>
      <c r="FSA394" s="9"/>
      <c r="FSB394" s="9"/>
      <c r="FSC394" s="9"/>
      <c r="FSD394" s="9"/>
      <c r="FSE394" s="9"/>
      <c r="FSF394" s="9"/>
      <c r="FSG394" s="9"/>
      <c r="FSH394" s="9"/>
      <c r="FSI394" s="9"/>
      <c r="FSJ394" s="9"/>
      <c r="FSK394" s="9"/>
      <c r="FSL394" s="9"/>
      <c r="FSM394" s="9"/>
      <c r="FSN394" s="9"/>
      <c r="FSO394" s="9"/>
      <c r="FSP394" s="9"/>
      <c r="FSQ394" s="9"/>
      <c r="FSR394" s="9"/>
      <c r="FSS394" s="9"/>
      <c r="FST394" s="9"/>
      <c r="FSU394" s="9"/>
      <c r="FSV394" s="9"/>
      <c r="FSW394" s="9"/>
      <c r="FSX394" s="9"/>
      <c r="FSY394" s="9"/>
      <c r="FSZ394" s="9"/>
      <c r="FTA394" s="9"/>
      <c r="FTB394" s="9"/>
      <c r="FTC394" s="9"/>
      <c r="FTD394" s="9"/>
      <c r="FTE394" s="9"/>
      <c r="FTF394" s="9"/>
      <c r="FTG394" s="9"/>
      <c r="FTH394" s="9"/>
      <c r="FTI394" s="9"/>
      <c r="FTJ394" s="9"/>
      <c r="FTK394" s="9"/>
      <c r="FTL394" s="9"/>
      <c r="FTM394" s="9"/>
      <c r="FTN394" s="9"/>
      <c r="FTO394" s="9"/>
      <c r="FTP394" s="9"/>
      <c r="FTQ394" s="9"/>
      <c r="FTR394" s="9"/>
      <c r="FTS394" s="9"/>
      <c r="FTT394" s="9"/>
      <c r="FTU394" s="9"/>
      <c r="FTV394" s="9"/>
      <c r="FTW394" s="9"/>
      <c r="FTX394" s="9"/>
      <c r="FTY394" s="9"/>
      <c r="FTZ394" s="9"/>
      <c r="FUA394" s="9"/>
      <c r="FUB394" s="9"/>
      <c r="FUC394" s="9"/>
      <c r="FUD394" s="9"/>
      <c r="FUE394" s="9"/>
      <c r="FUF394" s="9"/>
      <c r="FUG394" s="9"/>
      <c r="FUH394" s="9"/>
      <c r="FUI394" s="9"/>
      <c r="FUJ394" s="9"/>
      <c r="FUK394" s="9"/>
      <c r="FUL394" s="9"/>
      <c r="FUM394" s="9"/>
      <c r="FUN394" s="9"/>
      <c r="FUO394" s="9"/>
      <c r="FUP394" s="9"/>
      <c r="FUQ394" s="9"/>
      <c r="FUR394" s="9"/>
      <c r="FUS394" s="9"/>
      <c r="FUT394" s="9"/>
      <c r="FUU394" s="9"/>
      <c r="FUV394" s="9"/>
      <c r="FUW394" s="9"/>
      <c r="FUX394" s="9"/>
      <c r="FUY394" s="9"/>
      <c r="FUZ394" s="9"/>
      <c r="FVA394" s="9"/>
      <c r="FVB394" s="9"/>
      <c r="FVC394" s="9"/>
      <c r="FVD394" s="9"/>
      <c r="FVE394" s="9"/>
      <c r="FVF394" s="9"/>
      <c r="FVG394" s="9"/>
      <c r="FVH394" s="9"/>
      <c r="FVI394" s="9"/>
      <c r="FVJ394" s="9"/>
      <c r="FVK394" s="9"/>
      <c r="FVL394" s="9"/>
      <c r="FVM394" s="9"/>
      <c r="FVN394" s="9"/>
      <c r="FVO394" s="9"/>
      <c r="FVP394" s="9"/>
      <c r="FVQ394" s="9"/>
      <c r="FVR394" s="9"/>
      <c r="FVS394" s="9"/>
      <c r="FVT394" s="9"/>
      <c r="FVU394" s="9"/>
      <c r="FVV394" s="9"/>
      <c r="FVW394" s="9"/>
      <c r="FVX394" s="9"/>
      <c r="FVY394" s="9"/>
      <c r="FVZ394" s="9"/>
      <c r="FWA394" s="9"/>
      <c r="FWB394" s="9"/>
      <c r="FWC394" s="9"/>
      <c r="FWD394" s="9"/>
      <c r="FWE394" s="9"/>
      <c r="FWF394" s="9"/>
      <c r="FWG394" s="9"/>
      <c r="FWH394" s="9"/>
      <c r="FWI394" s="9"/>
      <c r="FWJ394" s="9"/>
      <c r="FWK394" s="9"/>
      <c r="FWL394" s="9"/>
      <c r="FWM394" s="9"/>
      <c r="FWN394" s="9"/>
      <c r="FWO394" s="9"/>
      <c r="FWP394" s="9"/>
      <c r="FWQ394" s="9"/>
      <c r="FWR394" s="9"/>
      <c r="FWS394" s="9"/>
      <c r="FWT394" s="9"/>
      <c r="FWU394" s="9"/>
      <c r="FWV394" s="9"/>
      <c r="FWW394" s="9"/>
      <c r="FWX394" s="9"/>
      <c r="FWY394" s="9"/>
      <c r="FWZ394" s="9"/>
      <c r="FXA394" s="9"/>
      <c r="FXB394" s="9"/>
      <c r="FXC394" s="9"/>
      <c r="FXD394" s="9"/>
      <c r="FXE394" s="9"/>
      <c r="FXF394" s="9"/>
      <c r="FXG394" s="9"/>
      <c r="FXH394" s="9"/>
      <c r="FXI394" s="9"/>
      <c r="FXJ394" s="9"/>
      <c r="FXK394" s="9"/>
      <c r="FXL394" s="9"/>
      <c r="FXM394" s="9"/>
      <c r="FXN394" s="9"/>
      <c r="FXO394" s="9"/>
      <c r="FXP394" s="9"/>
      <c r="FXQ394" s="9"/>
      <c r="FXR394" s="9"/>
      <c r="FXS394" s="9"/>
      <c r="FXT394" s="9"/>
      <c r="FXU394" s="9"/>
      <c r="FXV394" s="9"/>
      <c r="FXW394" s="9"/>
      <c r="FXX394" s="9"/>
      <c r="FXY394" s="9"/>
      <c r="FXZ394" s="9"/>
      <c r="FYA394" s="9"/>
      <c r="FYB394" s="9"/>
      <c r="FYC394" s="9"/>
      <c r="FYD394" s="9"/>
      <c r="FYE394" s="9"/>
      <c r="FYF394" s="9"/>
      <c r="FYG394" s="9"/>
      <c r="FYH394" s="9"/>
      <c r="FYI394" s="9"/>
      <c r="FYJ394" s="9"/>
      <c r="FYK394" s="9"/>
      <c r="FYL394" s="9"/>
      <c r="FYM394" s="9"/>
      <c r="FYN394" s="9"/>
      <c r="FYO394" s="9"/>
      <c r="FYP394" s="9"/>
      <c r="FYQ394" s="9"/>
      <c r="FYR394" s="9"/>
      <c r="FYS394" s="9"/>
      <c r="FYT394" s="9"/>
      <c r="FYU394" s="9"/>
      <c r="FYV394" s="9"/>
      <c r="FYW394" s="9"/>
      <c r="FYX394" s="9"/>
      <c r="FYY394" s="9"/>
      <c r="FYZ394" s="9"/>
      <c r="FZA394" s="9"/>
      <c r="FZB394" s="9"/>
      <c r="FZC394" s="9"/>
      <c r="FZD394" s="9"/>
      <c r="FZE394" s="9"/>
      <c r="FZF394" s="9"/>
      <c r="FZG394" s="9"/>
      <c r="FZH394" s="9"/>
      <c r="FZI394" s="9"/>
      <c r="FZJ394" s="9"/>
      <c r="FZK394" s="9"/>
      <c r="FZL394" s="9"/>
      <c r="FZM394" s="9"/>
      <c r="FZN394" s="9"/>
      <c r="FZO394" s="9"/>
      <c r="FZP394" s="9"/>
      <c r="FZQ394" s="9"/>
      <c r="FZR394" s="9"/>
      <c r="FZS394" s="9"/>
      <c r="FZT394" s="9"/>
      <c r="FZU394" s="9"/>
      <c r="FZV394" s="9"/>
      <c r="FZW394" s="9"/>
      <c r="FZX394" s="9"/>
      <c r="FZY394" s="9"/>
      <c r="FZZ394" s="9"/>
      <c r="GAA394" s="9"/>
      <c r="GAB394" s="9"/>
      <c r="GAC394" s="9"/>
      <c r="GAD394" s="9"/>
      <c r="GAE394" s="9"/>
      <c r="GAF394" s="9"/>
      <c r="GAG394" s="9"/>
      <c r="GAH394" s="9"/>
      <c r="GAI394" s="9"/>
      <c r="GAJ394" s="9"/>
      <c r="GAK394" s="9"/>
      <c r="GAL394" s="9"/>
      <c r="GAM394" s="9"/>
      <c r="GAN394" s="9"/>
      <c r="GAO394" s="9"/>
      <c r="GAP394" s="9"/>
      <c r="GAQ394" s="9"/>
      <c r="GAR394" s="9"/>
      <c r="GAS394" s="9"/>
      <c r="GAT394" s="9"/>
      <c r="GAU394" s="9"/>
      <c r="GAV394" s="9"/>
      <c r="GAW394" s="9"/>
      <c r="GAX394" s="9"/>
      <c r="GAY394" s="9"/>
      <c r="GAZ394" s="9"/>
      <c r="GBA394" s="9"/>
      <c r="GBB394" s="9"/>
      <c r="GBC394" s="9"/>
      <c r="GBD394" s="9"/>
      <c r="GBE394" s="9"/>
      <c r="GBF394" s="9"/>
      <c r="GBG394" s="9"/>
      <c r="GBH394" s="9"/>
      <c r="GBI394" s="9"/>
      <c r="GBJ394" s="9"/>
      <c r="GBK394" s="9"/>
      <c r="GBL394" s="9"/>
      <c r="GBM394" s="9"/>
      <c r="GBN394" s="9"/>
      <c r="GBO394" s="9"/>
      <c r="GBP394" s="9"/>
      <c r="GBQ394" s="9"/>
      <c r="GBR394" s="9"/>
      <c r="GBS394" s="9"/>
      <c r="GBT394" s="9"/>
      <c r="GBU394" s="9"/>
      <c r="GBV394" s="9"/>
      <c r="GBW394" s="9"/>
      <c r="GBX394" s="9"/>
      <c r="GBY394" s="9"/>
      <c r="GBZ394" s="9"/>
      <c r="GCA394" s="9"/>
      <c r="GCB394" s="9"/>
      <c r="GCC394" s="9"/>
      <c r="GCD394" s="9"/>
      <c r="GCE394" s="9"/>
      <c r="GCF394" s="9"/>
      <c r="GCG394" s="9"/>
      <c r="GCH394" s="9"/>
      <c r="GCI394" s="9"/>
      <c r="GCJ394" s="9"/>
      <c r="GCK394" s="9"/>
      <c r="GCL394" s="9"/>
      <c r="GCM394" s="9"/>
      <c r="GCN394" s="9"/>
      <c r="GCO394" s="9"/>
      <c r="GCP394" s="9"/>
      <c r="GCQ394" s="9"/>
      <c r="GCR394" s="9"/>
      <c r="GCS394" s="9"/>
      <c r="GCT394" s="9"/>
      <c r="GCU394" s="9"/>
      <c r="GCV394" s="9"/>
      <c r="GCW394" s="9"/>
      <c r="GCX394" s="9"/>
      <c r="GCY394" s="9"/>
      <c r="GCZ394" s="9"/>
      <c r="GDA394" s="9"/>
      <c r="GDB394" s="9"/>
      <c r="GDC394" s="9"/>
      <c r="GDD394" s="9"/>
      <c r="GDE394" s="9"/>
      <c r="GDF394" s="9"/>
      <c r="GDG394" s="9"/>
      <c r="GDH394" s="9"/>
      <c r="GDI394" s="9"/>
      <c r="GDJ394" s="9"/>
      <c r="GDK394" s="9"/>
      <c r="GDL394" s="9"/>
      <c r="GDM394" s="9"/>
      <c r="GDN394" s="9"/>
      <c r="GDO394" s="9"/>
      <c r="GDP394" s="9"/>
      <c r="GDQ394" s="9"/>
      <c r="GDR394" s="9"/>
      <c r="GDS394" s="9"/>
      <c r="GDT394" s="9"/>
      <c r="GDU394" s="9"/>
      <c r="GDV394" s="9"/>
      <c r="GDW394" s="9"/>
      <c r="GDX394" s="9"/>
      <c r="GDY394" s="9"/>
      <c r="GDZ394" s="9"/>
      <c r="GEA394" s="9"/>
      <c r="GEB394" s="9"/>
      <c r="GEC394" s="9"/>
      <c r="GED394" s="9"/>
      <c r="GEE394" s="9"/>
      <c r="GEF394" s="9"/>
      <c r="GEG394" s="9"/>
      <c r="GEH394" s="9"/>
      <c r="GEI394" s="9"/>
      <c r="GEJ394" s="9"/>
      <c r="GEK394" s="9"/>
      <c r="GEL394" s="9"/>
      <c r="GEM394" s="9"/>
      <c r="GEN394" s="9"/>
      <c r="GEO394" s="9"/>
      <c r="GEP394" s="9"/>
      <c r="GEQ394" s="9"/>
      <c r="GER394" s="9"/>
      <c r="GES394" s="9"/>
      <c r="GET394" s="9"/>
      <c r="GEU394" s="9"/>
      <c r="GEV394" s="9"/>
      <c r="GEW394" s="9"/>
      <c r="GEX394" s="9"/>
      <c r="GEY394" s="9"/>
      <c r="GEZ394" s="9"/>
      <c r="GFA394" s="9"/>
      <c r="GFB394" s="9"/>
      <c r="GFC394" s="9"/>
      <c r="GFD394" s="9"/>
      <c r="GFE394" s="9"/>
      <c r="GFF394" s="9"/>
      <c r="GFG394" s="9"/>
      <c r="GFH394" s="9"/>
      <c r="GFI394" s="9"/>
      <c r="GFJ394" s="9"/>
      <c r="GFK394" s="9"/>
      <c r="GFL394" s="9"/>
      <c r="GFM394" s="9"/>
      <c r="GFN394" s="9"/>
      <c r="GFO394" s="9"/>
      <c r="GFP394" s="9"/>
      <c r="GFQ394" s="9"/>
      <c r="GFR394" s="9"/>
      <c r="GFS394" s="9"/>
      <c r="GFT394" s="9"/>
      <c r="GFU394" s="9"/>
      <c r="GFV394" s="9"/>
      <c r="GFW394" s="9"/>
      <c r="GFX394" s="9"/>
      <c r="GFY394" s="9"/>
      <c r="GFZ394" s="9"/>
      <c r="GGA394" s="9"/>
      <c r="GGB394" s="9"/>
      <c r="GGC394" s="9"/>
      <c r="GGD394" s="9"/>
      <c r="GGE394" s="9"/>
      <c r="GGF394" s="9"/>
      <c r="GGG394" s="9"/>
      <c r="GGH394" s="9"/>
      <c r="GGI394" s="9"/>
      <c r="GGJ394" s="9"/>
      <c r="GGK394" s="9"/>
      <c r="GGL394" s="9"/>
      <c r="GGM394" s="9"/>
      <c r="GGN394" s="9"/>
      <c r="GGO394" s="9"/>
      <c r="GGP394" s="9"/>
      <c r="GGQ394" s="9"/>
      <c r="GGR394" s="9"/>
      <c r="GGS394" s="9"/>
      <c r="GGT394" s="9"/>
      <c r="GGU394" s="9"/>
      <c r="GGV394" s="9"/>
      <c r="GGW394" s="9"/>
      <c r="GGX394" s="9"/>
      <c r="GGY394" s="9"/>
      <c r="GGZ394" s="9"/>
      <c r="GHA394" s="9"/>
      <c r="GHB394" s="9"/>
      <c r="GHC394" s="9"/>
      <c r="GHD394" s="9"/>
      <c r="GHE394" s="9"/>
      <c r="GHF394" s="9"/>
      <c r="GHG394" s="9"/>
      <c r="GHH394" s="9"/>
      <c r="GHI394" s="9"/>
      <c r="GHJ394" s="9"/>
      <c r="GHK394" s="9"/>
      <c r="GHL394" s="9"/>
      <c r="GHM394" s="9"/>
      <c r="GHN394" s="9"/>
      <c r="GHO394" s="9"/>
      <c r="GHP394" s="9"/>
      <c r="GHQ394" s="9"/>
      <c r="GHR394" s="9"/>
      <c r="GHS394" s="9"/>
      <c r="GHT394" s="9"/>
      <c r="GHU394" s="9"/>
      <c r="GHV394" s="9"/>
      <c r="GHW394" s="9"/>
      <c r="GHX394" s="9"/>
      <c r="GHY394" s="9"/>
      <c r="GHZ394" s="9"/>
      <c r="GIA394" s="9"/>
      <c r="GIB394" s="9"/>
      <c r="GIC394" s="9"/>
      <c r="GID394" s="9"/>
      <c r="GIE394" s="9"/>
      <c r="GIF394" s="9"/>
      <c r="GIG394" s="9"/>
      <c r="GIH394" s="9"/>
      <c r="GII394" s="9"/>
      <c r="GIJ394" s="9"/>
      <c r="GIK394" s="9"/>
      <c r="GIL394" s="9"/>
      <c r="GIM394" s="9"/>
      <c r="GIN394" s="9"/>
      <c r="GIO394" s="9"/>
      <c r="GIP394" s="9"/>
      <c r="GIQ394" s="9"/>
      <c r="GIR394" s="9"/>
      <c r="GIS394" s="9"/>
      <c r="GIT394" s="9"/>
      <c r="GIU394" s="9"/>
      <c r="GIV394" s="9"/>
      <c r="GIW394" s="9"/>
      <c r="GIX394" s="9"/>
      <c r="GIY394" s="9"/>
      <c r="GIZ394" s="9"/>
      <c r="GJA394" s="9"/>
      <c r="GJB394" s="9"/>
      <c r="GJC394" s="9"/>
      <c r="GJD394" s="9"/>
      <c r="GJE394" s="9"/>
      <c r="GJF394" s="9"/>
      <c r="GJG394" s="9"/>
      <c r="GJH394" s="9"/>
      <c r="GJI394" s="9"/>
      <c r="GJJ394" s="9"/>
      <c r="GJK394" s="9"/>
      <c r="GJL394" s="9"/>
      <c r="GJM394" s="9"/>
      <c r="GJN394" s="9"/>
      <c r="GJO394" s="9"/>
      <c r="GJP394" s="9"/>
      <c r="GJQ394" s="9"/>
      <c r="GJR394" s="9"/>
      <c r="GJS394" s="9"/>
      <c r="GJT394" s="9"/>
      <c r="GJU394" s="9"/>
      <c r="GJV394" s="9"/>
      <c r="GJW394" s="9"/>
      <c r="GJX394" s="9"/>
      <c r="GJY394" s="9"/>
      <c r="GJZ394" s="9"/>
      <c r="GKA394" s="9"/>
      <c r="GKB394" s="9"/>
      <c r="GKC394" s="9"/>
      <c r="GKD394" s="9"/>
      <c r="GKE394" s="9"/>
      <c r="GKF394" s="9"/>
      <c r="GKG394" s="9"/>
      <c r="GKH394" s="9"/>
      <c r="GKI394" s="9"/>
      <c r="GKJ394" s="9"/>
      <c r="GKK394" s="9"/>
      <c r="GKL394" s="9"/>
      <c r="GKM394" s="9"/>
      <c r="GKN394" s="9"/>
      <c r="GKO394" s="9"/>
      <c r="GKP394" s="9"/>
      <c r="GKQ394" s="9"/>
      <c r="GKR394" s="9"/>
      <c r="GKS394" s="9"/>
      <c r="GKT394" s="9"/>
      <c r="GKU394" s="9"/>
      <c r="GKV394" s="9"/>
      <c r="GKW394" s="9"/>
      <c r="GKX394" s="9"/>
      <c r="GKY394" s="9"/>
      <c r="GKZ394" s="9"/>
      <c r="GLA394" s="9"/>
      <c r="GLB394" s="9"/>
      <c r="GLC394" s="9"/>
      <c r="GLD394" s="9"/>
      <c r="GLE394" s="9"/>
      <c r="GLF394" s="9"/>
      <c r="GLG394" s="9"/>
      <c r="GLH394" s="9"/>
      <c r="GLI394" s="9"/>
      <c r="GLJ394" s="9"/>
      <c r="GLK394" s="9"/>
      <c r="GLL394" s="9"/>
      <c r="GLM394" s="9"/>
      <c r="GLN394" s="9"/>
      <c r="GLO394" s="9"/>
      <c r="GLP394" s="9"/>
      <c r="GLQ394" s="9"/>
      <c r="GLR394" s="9"/>
      <c r="GLS394" s="9"/>
      <c r="GLT394" s="9"/>
      <c r="GLU394" s="9"/>
      <c r="GLV394" s="9"/>
      <c r="GLW394" s="9"/>
      <c r="GLX394" s="9"/>
      <c r="GLY394" s="9"/>
      <c r="GLZ394" s="9"/>
      <c r="GMA394" s="9"/>
      <c r="GMB394" s="9"/>
      <c r="GMC394" s="9"/>
      <c r="GMD394" s="9"/>
      <c r="GME394" s="9"/>
      <c r="GMF394" s="9"/>
      <c r="GMG394" s="9"/>
      <c r="GMH394" s="9"/>
      <c r="GMI394" s="9"/>
      <c r="GMJ394" s="9"/>
      <c r="GMK394" s="9"/>
      <c r="GML394" s="9"/>
      <c r="GMM394" s="9"/>
      <c r="GMN394" s="9"/>
      <c r="GMO394" s="9"/>
      <c r="GMP394" s="9"/>
      <c r="GMQ394" s="9"/>
      <c r="GMR394" s="9"/>
      <c r="GMS394" s="9"/>
      <c r="GMT394" s="9"/>
      <c r="GMU394" s="9"/>
      <c r="GMV394" s="9"/>
      <c r="GMW394" s="9"/>
      <c r="GMX394" s="9"/>
      <c r="GMY394" s="9"/>
      <c r="GMZ394" s="9"/>
      <c r="GNA394" s="9"/>
      <c r="GNB394" s="9"/>
      <c r="GNC394" s="9"/>
      <c r="GND394" s="9"/>
      <c r="GNE394" s="9"/>
      <c r="GNF394" s="9"/>
      <c r="GNG394" s="9"/>
      <c r="GNH394" s="9"/>
      <c r="GNI394" s="9"/>
      <c r="GNJ394" s="9"/>
      <c r="GNK394" s="9"/>
      <c r="GNL394" s="9"/>
      <c r="GNM394" s="9"/>
      <c r="GNN394" s="9"/>
      <c r="GNO394" s="9"/>
      <c r="GNP394" s="9"/>
      <c r="GNQ394" s="9"/>
      <c r="GNR394" s="9"/>
      <c r="GNS394" s="9"/>
      <c r="GNT394" s="9"/>
      <c r="GNU394" s="9"/>
      <c r="GNV394" s="9"/>
      <c r="GNW394" s="9"/>
      <c r="GNX394" s="9"/>
      <c r="GNY394" s="9"/>
      <c r="GNZ394" s="9"/>
      <c r="GOA394" s="9"/>
      <c r="GOB394" s="9"/>
      <c r="GOC394" s="9"/>
      <c r="GOD394" s="9"/>
      <c r="GOE394" s="9"/>
      <c r="GOF394" s="9"/>
      <c r="GOG394" s="9"/>
      <c r="GOH394" s="9"/>
      <c r="GOI394" s="9"/>
      <c r="GOJ394" s="9"/>
      <c r="GOK394" s="9"/>
      <c r="GOL394" s="9"/>
      <c r="GOM394" s="9"/>
      <c r="GON394" s="9"/>
      <c r="GOO394" s="9"/>
      <c r="GOP394" s="9"/>
      <c r="GOQ394" s="9"/>
      <c r="GOR394" s="9"/>
      <c r="GOS394" s="9"/>
      <c r="GOT394" s="9"/>
      <c r="GOU394" s="9"/>
      <c r="GOV394" s="9"/>
      <c r="GOW394" s="9"/>
      <c r="GOX394" s="9"/>
      <c r="GOY394" s="9"/>
      <c r="GOZ394" s="9"/>
      <c r="GPA394" s="9"/>
      <c r="GPB394" s="9"/>
      <c r="GPC394" s="9"/>
      <c r="GPD394" s="9"/>
      <c r="GPE394" s="9"/>
      <c r="GPF394" s="9"/>
      <c r="GPG394" s="9"/>
      <c r="GPH394" s="9"/>
      <c r="GPI394" s="9"/>
      <c r="GPJ394" s="9"/>
      <c r="GPK394" s="9"/>
      <c r="GPL394" s="9"/>
      <c r="GPM394" s="9"/>
      <c r="GPN394" s="9"/>
      <c r="GPO394" s="9"/>
      <c r="GPP394" s="9"/>
      <c r="GPQ394" s="9"/>
      <c r="GPR394" s="9"/>
      <c r="GPS394" s="9"/>
      <c r="GPT394" s="9"/>
      <c r="GPU394" s="9"/>
      <c r="GPV394" s="9"/>
      <c r="GPW394" s="9"/>
      <c r="GPX394" s="9"/>
      <c r="GPY394" s="9"/>
      <c r="GPZ394" s="9"/>
      <c r="GQA394" s="9"/>
      <c r="GQB394" s="9"/>
      <c r="GQC394" s="9"/>
      <c r="GQD394" s="9"/>
      <c r="GQE394" s="9"/>
      <c r="GQF394" s="9"/>
      <c r="GQG394" s="9"/>
      <c r="GQH394" s="9"/>
      <c r="GQI394" s="9"/>
      <c r="GQJ394" s="9"/>
      <c r="GQK394" s="9"/>
      <c r="GQL394" s="9"/>
      <c r="GQM394" s="9"/>
      <c r="GQN394" s="9"/>
      <c r="GQO394" s="9"/>
      <c r="GQP394" s="9"/>
      <c r="GQQ394" s="9"/>
      <c r="GQR394" s="9"/>
      <c r="GQS394" s="9"/>
      <c r="GQT394" s="9"/>
      <c r="GQU394" s="9"/>
      <c r="GQV394" s="9"/>
      <c r="GQW394" s="9"/>
      <c r="GQX394" s="9"/>
      <c r="GQY394" s="9"/>
      <c r="GQZ394" s="9"/>
      <c r="GRA394" s="9"/>
      <c r="GRB394" s="9"/>
      <c r="GRC394" s="9"/>
      <c r="GRD394" s="9"/>
      <c r="GRE394" s="9"/>
      <c r="GRF394" s="9"/>
      <c r="GRG394" s="9"/>
      <c r="GRH394" s="9"/>
      <c r="GRI394" s="9"/>
      <c r="GRJ394" s="9"/>
      <c r="GRK394" s="9"/>
      <c r="GRL394" s="9"/>
      <c r="GRM394" s="9"/>
      <c r="GRN394" s="9"/>
      <c r="GRO394" s="9"/>
      <c r="GRP394" s="9"/>
      <c r="GRQ394" s="9"/>
      <c r="GRR394" s="9"/>
      <c r="GRS394" s="9"/>
      <c r="GRT394" s="9"/>
      <c r="GRU394" s="9"/>
      <c r="GRV394" s="9"/>
      <c r="GRW394" s="9"/>
      <c r="GRX394" s="9"/>
      <c r="GRY394" s="9"/>
      <c r="GRZ394" s="9"/>
      <c r="GSA394" s="9"/>
      <c r="GSB394" s="9"/>
      <c r="GSC394" s="9"/>
      <c r="GSD394" s="9"/>
      <c r="GSE394" s="9"/>
      <c r="GSF394" s="9"/>
      <c r="GSG394" s="9"/>
      <c r="GSH394" s="9"/>
      <c r="GSI394" s="9"/>
      <c r="GSJ394" s="9"/>
      <c r="GSK394" s="9"/>
      <c r="GSL394" s="9"/>
      <c r="GSM394" s="9"/>
      <c r="GSN394" s="9"/>
      <c r="GSO394" s="9"/>
      <c r="GSP394" s="9"/>
      <c r="GSQ394" s="9"/>
      <c r="GSR394" s="9"/>
      <c r="GSS394" s="9"/>
      <c r="GST394" s="9"/>
      <c r="GSU394" s="9"/>
      <c r="GSV394" s="9"/>
      <c r="GSW394" s="9"/>
      <c r="GSX394" s="9"/>
      <c r="GSY394" s="9"/>
      <c r="GSZ394" s="9"/>
      <c r="GTA394" s="9"/>
      <c r="GTB394" s="9"/>
      <c r="GTC394" s="9"/>
      <c r="GTD394" s="9"/>
      <c r="GTE394" s="9"/>
      <c r="GTF394" s="9"/>
      <c r="GTG394" s="9"/>
      <c r="GTH394" s="9"/>
      <c r="GTI394" s="9"/>
      <c r="GTJ394" s="9"/>
      <c r="GTK394" s="9"/>
      <c r="GTL394" s="9"/>
      <c r="GTM394" s="9"/>
      <c r="GTN394" s="9"/>
      <c r="GTO394" s="9"/>
      <c r="GTP394" s="9"/>
      <c r="GTQ394" s="9"/>
      <c r="GTR394" s="9"/>
      <c r="GTS394" s="9"/>
      <c r="GTT394" s="9"/>
      <c r="GTU394" s="9"/>
      <c r="GTV394" s="9"/>
      <c r="GTW394" s="9"/>
      <c r="GTX394" s="9"/>
      <c r="GTY394" s="9"/>
      <c r="GTZ394" s="9"/>
      <c r="GUA394" s="9"/>
      <c r="GUB394" s="9"/>
      <c r="GUC394" s="9"/>
      <c r="GUD394" s="9"/>
      <c r="GUE394" s="9"/>
      <c r="GUF394" s="9"/>
      <c r="GUG394" s="9"/>
      <c r="GUH394" s="9"/>
      <c r="GUI394" s="9"/>
      <c r="GUJ394" s="9"/>
      <c r="GUK394" s="9"/>
      <c r="GUL394" s="9"/>
      <c r="GUM394" s="9"/>
      <c r="GUN394" s="9"/>
      <c r="GUO394" s="9"/>
      <c r="GUP394" s="9"/>
      <c r="GUQ394" s="9"/>
      <c r="GUR394" s="9"/>
      <c r="GUS394" s="9"/>
      <c r="GUT394" s="9"/>
      <c r="GUU394" s="9"/>
      <c r="GUV394" s="9"/>
      <c r="GUW394" s="9"/>
      <c r="GUX394" s="9"/>
      <c r="GUY394" s="9"/>
      <c r="GUZ394" s="9"/>
      <c r="GVA394" s="9"/>
      <c r="GVB394" s="9"/>
      <c r="GVC394" s="9"/>
      <c r="GVD394" s="9"/>
      <c r="GVE394" s="9"/>
      <c r="GVF394" s="9"/>
      <c r="GVG394" s="9"/>
      <c r="GVH394" s="9"/>
      <c r="GVI394" s="9"/>
      <c r="GVJ394" s="9"/>
      <c r="GVK394" s="9"/>
      <c r="GVL394" s="9"/>
      <c r="GVM394" s="9"/>
      <c r="GVN394" s="9"/>
      <c r="GVO394" s="9"/>
      <c r="GVP394" s="9"/>
      <c r="GVQ394" s="9"/>
      <c r="GVR394" s="9"/>
      <c r="GVS394" s="9"/>
      <c r="GVT394" s="9"/>
      <c r="GVU394" s="9"/>
      <c r="GVV394" s="9"/>
      <c r="GVW394" s="9"/>
      <c r="GVX394" s="9"/>
      <c r="GVY394" s="9"/>
      <c r="GVZ394" s="9"/>
      <c r="GWA394" s="9"/>
      <c r="GWB394" s="9"/>
      <c r="GWC394" s="9"/>
      <c r="GWD394" s="9"/>
      <c r="GWE394" s="9"/>
      <c r="GWF394" s="9"/>
      <c r="GWG394" s="9"/>
      <c r="GWH394" s="9"/>
      <c r="GWI394" s="9"/>
      <c r="GWJ394" s="9"/>
      <c r="GWK394" s="9"/>
      <c r="GWL394" s="9"/>
      <c r="GWM394" s="9"/>
      <c r="GWN394" s="9"/>
      <c r="GWO394" s="9"/>
      <c r="GWP394" s="9"/>
      <c r="GWQ394" s="9"/>
      <c r="GWR394" s="9"/>
      <c r="GWS394" s="9"/>
      <c r="GWT394" s="9"/>
      <c r="GWU394" s="9"/>
      <c r="GWV394" s="9"/>
      <c r="GWW394" s="9"/>
      <c r="GWX394" s="9"/>
      <c r="GWY394" s="9"/>
      <c r="GWZ394" s="9"/>
      <c r="GXA394" s="9"/>
      <c r="GXB394" s="9"/>
      <c r="GXC394" s="9"/>
      <c r="GXD394" s="9"/>
      <c r="GXE394" s="9"/>
      <c r="GXF394" s="9"/>
      <c r="GXG394" s="9"/>
      <c r="GXH394" s="9"/>
      <c r="GXI394" s="9"/>
      <c r="GXJ394" s="9"/>
      <c r="GXK394" s="9"/>
      <c r="GXL394" s="9"/>
      <c r="GXM394" s="9"/>
      <c r="GXN394" s="9"/>
      <c r="GXO394" s="9"/>
      <c r="GXP394" s="9"/>
      <c r="GXQ394" s="9"/>
      <c r="GXR394" s="9"/>
      <c r="GXS394" s="9"/>
      <c r="GXT394" s="9"/>
      <c r="GXU394" s="9"/>
      <c r="GXV394" s="9"/>
      <c r="GXW394" s="9"/>
      <c r="GXX394" s="9"/>
      <c r="GXY394" s="9"/>
      <c r="GXZ394" s="9"/>
      <c r="GYA394" s="9"/>
      <c r="GYB394" s="9"/>
      <c r="GYC394" s="9"/>
      <c r="GYD394" s="9"/>
      <c r="GYE394" s="9"/>
      <c r="GYF394" s="9"/>
      <c r="GYG394" s="9"/>
      <c r="GYH394" s="9"/>
      <c r="GYI394" s="9"/>
      <c r="GYJ394" s="9"/>
      <c r="GYK394" s="9"/>
      <c r="GYL394" s="9"/>
      <c r="GYM394" s="9"/>
      <c r="GYN394" s="9"/>
      <c r="GYO394" s="9"/>
      <c r="GYP394" s="9"/>
      <c r="GYQ394" s="9"/>
      <c r="GYR394" s="9"/>
      <c r="GYS394" s="9"/>
      <c r="GYT394" s="9"/>
      <c r="GYU394" s="9"/>
      <c r="GYV394" s="9"/>
      <c r="GYW394" s="9"/>
      <c r="GYX394" s="9"/>
      <c r="GYY394" s="9"/>
      <c r="GYZ394" s="9"/>
      <c r="GZA394" s="9"/>
      <c r="GZB394" s="9"/>
      <c r="GZC394" s="9"/>
      <c r="GZD394" s="9"/>
      <c r="GZE394" s="9"/>
      <c r="GZF394" s="9"/>
      <c r="GZG394" s="9"/>
      <c r="GZH394" s="9"/>
      <c r="GZI394" s="9"/>
      <c r="GZJ394" s="9"/>
      <c r="GZK394" s="9"/>
      <c r="GZL394" s="9"/>
      <c r="GZM394" s="9"/>
      <c r="GZN394" s="9"/>
      <c r="GZO394" s="9"/>
      <c r="GZP394" s="9"/>
      <c r="GZQ394" s="9"/>
      <c r="GZR394" s="9"/>
      <c r="GZS394" s="9"/>
      <c r="GZT394" s="9"/>
      <c r="GZU394" s="9"/>
      <c r="GZV394" s="9"/>
      <c r="GZW394" s="9"/>
      <c r="GZX394" s="9"/>
      <c r="GZY394" s="9"/>
      <c r="GZZ394" s="9"/>
      <c r="HAA394" s="9"/>
      <c r="HAB394" s="9"/>
      <c r="HAC394" s="9"/>
      <c r="HAD394" s="9"/>
      <c r="HAE394" s="9"/>
      <c r="HAF394" s="9"/>
      <c r="HAG394" s="9"/>
      <c r="HAH394" s="9"/>
      <c r="HAI394" s="9"/>
      <c r="HAJ394" s="9"/>
      <c r="HAK394" s="9"/>
      <c r="HAL394" s="9"/>
      <c r="HAM394" s="9"/>
      <c r="HAN394" s="9"/>
      <c r="HAO394" s="9"/>
      <c r="HAP394" s="9"/>
      <c r="HAQ394" s="9"/>
      <c r="HAR394" s="9"/>
      <c r="HAS394" s="9"/>
      <c r="HAT394" s="9"/>
      <c r="HAU394" s="9"/>
      <c r="HAV394" s="9"/>
      <c r="HAW394" s="9"/>
      <c r="HAX394" s="9"/>
      <c r="HAY394" s="9"/>
      <c r="HAZ394" s="9"/>
      <c r="HBA394" s="9"/>
      <c r="HBB394" s="9"/>
      <c r="HBC394" s="9"/>
      <c r="HBD394" s="9"/>
      <c r="HBE394" s="9"/>
      <c r="HBF394" s="9"/>
      <c r="HBG394" s="9"/>
      <c r="HBH394" s="9"/>
      <c r="HBI394" s="9"/>
      <c r="HBJ394" s="9"/>
      <c r="HBK394" s="9"/>
      <c r="HBL394" s="9"/>
      <c r="HBM394" s="9"/>
      <c r="HBN394" s="9"/>
      <c r="HBO394" s="9"/>
      <c r="HBP394" s="9"/>
      <c r="HBQ394" s="9"/>
      <c r="HBR394" s="9"/>
      <c r="HBS394" s="9"/>
      <c r="HBT394" s="9"/>
      <c r="HBU394" s="9"/>
      <c r="HBV394" s="9"/>
      <c r="HBW394" s="9"/>
      <c r="HBX394" s="9"/>
      <c r="HBY394" s="9"/>
      <c r="HBZ394" s="9"/>
      <c r="HCA394" s="9"/>
      <c r="HCB394" s="9"/>
      <c r="HCC394" s="9"/>
      <c r="HCD394" s="9"/>
      <c r="HCE394" s="9"/>
      <c r="HCF394" s="9"/>
      <c r="HCG394" s="9"/>
      <c r="HCH394" s="9"/>
      <c r="HCI394" s="9"/>
      <c r="HCJ394" s="9"/>
      <c r="HCK394" s="9"/>
      <c r="HCL394" s="9"/>
      <c r="HCM394" s="9"/>
      <c r="HCN394" s="9"/>
      <c r="HCO394" s="9"/>
      <c r="HCP394" s="9"/>
      <c r="HCQ394" s="9"/>
      <c r="HCR394" s="9"/>
      <c r="HCS394" s="9"/>
      <c r="HCT394" s="9"/>
      <c r="HCU394" s="9"/>
      <c r="HCV394" s="9"/>
      <c r="HCW394" s="9"/>
      <c r="HCX394" s="9"/>
      <c r="HCY394" s="9"/>
      <c r="HCZ394" s="9"/>
      <c r="HDA394" s="9"/>
      <c r="HDB394" s="9"/>
      <c r="HDC394" s="9"/>
      <c r="HDD394" s="9"/>
      <c r="HDE394" s="9"/>
      <c r="HDF394" s="9"/>
      <c r="HDG394" s="9"/>
      <c r="HDH394" s="9"/>
      <c r="HDI394" s="9"/>
      <c r="HDJ394" s="9"/>
      <c r="HDK394" s="9"/>
      <c r="HDL394" s="9"/>
      <c r="HDM394" s="9"/>
      <c r="HDN394" s="9"/>
      <c r="HDO394" s="9"/>
      <c r="HDP394" s="9"/>
      <c r="HDQ394" s="9"/>
      <c r="HDR394" s="9"/>
      <c r="HDS394" s="9"/>
      <c r="HDT394" s="9"/>
      <c r="HDU394" s="9"/>
      <c r="HDV394" s="9"/>
      <c r="HDW394" s="9"/>
      <c r="HDX394" s="9"/>
      <c r="HDY394" s="9"/>
      <c r="HDZ394" s="9"/>
      <c r="HEA394" s="9"/>
      <c r="HEB394" s="9"/>
      <c r="HEC394" s="9"/>
      <c r="HED394" s="9"/>
      <c r="HEE394" s="9"/>
      <c r="HEF394" s="9"/>
      <c r="HEG394" s="9"/>
      <c r="HEH394" s="9"/>
      <c r="HEI394" s="9"/>
      <c r="HEJ394" s="9"/>
      <c r="HEK394" s="9"/>
      <c r="HEL394" s="9"/>
      <c r="HEM394" s="9"/>
      <c r="HEN394" s="9"/>
      <c r="HEO394" s="9"/>
      <c r="HEP394" s="9"/>
      <c r="HEQ394" s="9"/>
      <c r="HER394" s="9"/>
      <c r="HES394" s="9"/>
      <c r="HET394" s="9"/>
      <c r="HEU394" s="9"/>
      <c r="HEV394" s="9"/>
      <c r="HEW394" s="9"/>
      <c r="HEX394" s="9"/>
      <c r="HEY394" s="9"/>
      <c r="HEZ394" s="9"/>
      <c r="HFA394" s="9"/>
      <c r="HFB394" s="9"/>
      <c r="HFC394" s="9"/>
      <c r="HFD394" s="9"/>
      <c r="HFE394" s="9"/>
      <c r="HFF394" s="9"/>
      <c r="HFG394" s="9"/>
      <c r="HFH394" s="9"/>
      <c r="HFI394" s="9"/>
      <c r="HFJ394" s="9"/>
      <c r="HFK394" s="9"/>
      <c r="HFL394" s="9"/>
      <c r="HFM394" s="9"/>
      <c r="HFN394" s="9"/>
      <c r="HFO394" s="9"/>
      <c r="HFP394" s="9"/>
      <c r="HFQ394" s="9"/>
      <c r="HFR394" s="9"/>
      <c r="HFS394" s="9"/>
      <c r="HFT394" s="9"/>
      <c r="HFU394" s="9"/>
      <c r="HFV394" s="9"/>
      <c r="HFW394" s="9"/>
      <c r="HFX394" s="9"/>
      <c r="HFY394" s="9"/>
      <c r="HFZ394" s="9"/>
      <c r="HGA394" s="9"/>
      <c r="HGB394" s="9"/>
      <c r="HGC394" s="9"/>
      <c r="HGD394" s="9"/>
      <c r="HGE394" s="9"/>
      <c r="HGF394" s="9"/>
      <c r="HGG394" s="9"/>
      <c r="HGH394" s="9"/>
      <c r="HGI394" s="9"/>
      <c r="HGJ394" s="9"/>
      <c r="HGK394" s="9"/>
      <c r="HGL394" s="9"/>
      <c r="HGM394" s="9"/>
      <c r="HGN394" s="9"/>
      <c r="HGO394" s="9"/>
      <c r="HGP394" s="9"/>
      <c r="HGQ394" s="9"/>
      <c r="HGR394" s="9"/>
      <c r="HGS394" s="9"/>
      <c r="HGT394" s="9"/>
      <c r="HGU394" s="9"/>
      <c r="HGV394" s="9"/>
      <c r="HGW394" s="9"/>
      <c r="HGX394" s="9"/>
      <c r="HGY394" s="9"/>
      <c r="HGZ394" s="9"/>
      <c r="HHA394" s="9"/>
      <c r="HHB394" s="9"/>
      <c r="HHC394" s="9"/>
      <c r="HHD394" s="9"/>
      <c r="HHE394" s="9"/>
      <c r="HHF394" s="9"/>
      <c r="HHG394" s="9"/>
      <c r="HHH394" s="9"/>
      <c r="HHI394" s="9"/>
      <c r="HHJ394" s="9"/>
      <c r="HHK394" s="9"/>
      <c r="HHL394" s="9"/>
      <c r="HHM394" s="9"/>
      <c r="HHN394" s="9"/>
      <c r="HHO394" s="9"/>
      <c r="HHP394" s="9"/>
      <c r="HHQ394" s="9"/>
      <c r="HHR394" s="9"/>
      <c r="HHS394" s="9"/>
      <c r="HHT394" s="9"/>
      <c r="HHU394" s="9"/>
      <c r="HHV394" s="9"/>
      <c r="HHW394" s="9"/>
      <c r="HHX394" s="9"/>
      <c r="HHY394" s="9"/>
      <c r="HHZ394" s="9"/>
      <c r="HIA394" s="9"/>
      <c r="HIB394" s="9"/>
      <c r="HIC394" s="9"/>
      <c r="HID394" s="9"/>
      <c r="HIE394" s="9"/>
      <c r="HIF394" s="9"/>
      <c r="HIG394" s="9"/>
      <c r="HIH394" s="9"/>
      <c r="HII394" s="9"/>
      <c r="HIJ394" s="9"/>
      <c r="HIK394" s="9"/>
      <c r="HIL394" s="9"/>
      <c r="HIM394" s="9"/>
      <c r="HIN394" s="9"/>
      <c r="HIO394" s="9"/>
      <c r="HIP394" s="9"/>
      <c r="HIQ394" s="9"/>
      <c r="HIR394" s="9"/>
      <c r="HIS394" s="9"/>
      <c r="HIT394" s="9"/>
      <c r="HIU394" s="9"/>
      <c r="HIV394" s="9"/>
      <c r="HIW394" s="9"/>
      <c r="HIX394" s="9"/>
      <c r="HIY394" s="9"/>
      <c r="HIZ394" s="9"/>
      <c r="HJA394" s="9"/>
      <c r="HJB394" s="9"/>
      <c r="HJC394" s="9"/>
      <c r="HJD394" s="9"/>
      <c r="HJE394" s="9"/>
      <c r="HJF394" s="9"/>
      <c r="HJG394" s="9"/>
      <c r="HJH394" s="9"/>
      <c r="HJI394" s="9"/>
      <c r="HJJ394" s="9"/>
      <c r="HJK394" s="9"/>
      <c r="HJL394" s="9"/>
      <c r="HJM394" s="9"/>
      <c r="HJN394" s="9"/>
      <c r="HJO394" s="9"/>
      <c r="HJP394" s="9"/>
      <c r="HJQ394" s="9"/>
      <c r="HJR394" s="9"/>
      <c r="HJS394" s="9"/>
      <c r="HJT394" s="9"/>
      <c r="HJU394" s="9"/>
      <c r="HJV394" s="9"/>
      <c r="HJW394" s="9"/>
      <c r="HJX394" s="9"/>
      <c r="HJY394" s="9"/>
      <c r="HJZ394" s="9"/>
      <c r="HKA394" s="9"/>
      <c r="HKB394" s="9"/>
      <c r="HKC394" s="9"/>
      <c r="HKD394" s="9"/>
      <c r="HKE394" s="9"/>
      <c r="HKF394" s="9"/>
      <c r="HKG394" s="9"/>
      <c r="HKH394" s="9"/>
      <c r="HKI394" s="9"/>
      <c r="HKJ394" s="9"/>
      <c r="HKK394" s="9"/>
      <c r="HKL394" s="9"/>
      <c r="HKM394" s="9"/>
      <c r="HKN394" s="9"/>
      <c r="HKO394" s="9"/>
      <c r="HKP394" s="9"/>
      <c r="HKQ394" s="9"/>
      <c r="HKR394" s="9"/>
      <c r="HKS394" s="9"/>
      <c r="HKT394" s="9"/>
      <c r="HKU394" s="9"/>
      <c r="HKV394" s="9"/>
      <c r="HKW394" s="9"/>
      <c r="HKX394" s="9"/>
      <c r="HKY394" s="9"/>
      <c r="HKZ394" s="9"/>
      <c r="HLA394" s="9"/>
      <c r="HLB394" s="9"/>
      <c r="HLC394" s="9"/>
      <c r="HLD394" s="9"/>
      <c r="HLE394" s="9"/>
      <c r="HLF394" s="9"/>
      <c r="HLG394" s="9"/>
      <c r="HLH394" s="9"/>
      <c r="HLI394" s="9"/>
      <c r="HLJ394" s="9"/>
      <c r="HLK394" s="9"/>
      <c r="HLL394" s="9"/>
      <c r="HLM394" s="9"/>
      <c r="HLN394" s="9"/>
      <c r="HLO394" s="9"/>
      <c r="HLP394" s="9"/>
      <c r="HLQ394" s="9"/>
      <c r="HLR394" s="9"/>
      <c r="HLS394" s="9"/>
      <c r="HLT394" s="9"/>
      <c r="HLU394" s="9"/>
      <c r="HLV394" s="9"/>
      <c r="HLW394" s="9"/>
      <c r="HLX394" s="9"/>
      <c r="HLY394" s="9"/>
      <c r="HLZ394" s="9"/>
      <c r="HMA394" s="9"/>
      <c r="HMB394" s="9"/>
      <c r="HMC394" s="9"/>
      <c r="HMD394" s="9"/>
      <c r="HME394" s="9"/>
      <c r="HMF394" s="9"/>
      <c r="HMG394" s="9"/>
      <c r="HMH394" s="9"/>
      <c r="HMI394" s="9"/>
      <c r="HMJ394" s="9"/>
      <c r="HMK394" s="9"/>
      <c r="HML394" s="9"/>
      <c r="HMM394" s="9"/>
      <c r="HMN394" s="9"/>
      <c r="HMO394" s="9"/>
      <c r="HMP394" s="9"/>
      <c r="HMQ394" s="9"/>
      <c r="HMR394" s="9"/>
      <c r="HMS394" s="9"/>
      <c r="HMT394" s="9"/>
      <c r="HMU394" s="9"/>
      <c r="HMV394" s="9"/>
      <c r="HMW394" s="9"/>
      <c r="HMX394" s="9"/>
      <c r="HMY394" s="9"/>
      <c r="HMZ394" s="9"/>
      <c r="HNA394" s="9"/>
      <c r="HNB394" s="9"/>
      <c r="HNC394" s="9"/>
      <c r="HND394" s="9"/>
      <c r="HNE394" s="9"/>
      <c r="HNF394" s="9"/>
      <c r="HNG394" s="9"/>
      <c r="HNH394" s="9"/>
      <c r="HNI394" s="9"/>
      <c r="HNJ394" s="9"/>
      <c r="HNK394" s="9"/>
      <c r="HNL394" s="9"/>
      <c r="HNM394" s="9"/>
      <c r="HNN394" s="9"/>
      <c r="HNO394" s="9"/>
      <c r="HNP394" s="9"/>
      <c r="HNQ394" s="9"/>
      <c r="HNR394" s="9"/>
      <c r="HNS394" s="9"/>
      <c r="HNT394" s="9"/>
      <c r="HNU394" s="9"/>
      <c r="HNV394" s="9"/>
      <c r="HNW394" s="9"/>
      <c r="HNX394" s="9"/>
      <c r="HNY394" s="9"/>
      <c r="HNZ394" s="9"/>
      <c r="HOA394" s="9"/>
      <c r="HOB394" s="9"/>
      <c r="HOC394" s="9"/>
      <c r="HOD394" s="9"/>
      <c r="HOE394" s="9"/>
      <c r="HOF394" s="9"/>
      <c r="HOG394" s="9"/>
      <c r="HOH394" s="9"/>
      <c r="HOI394" s="9"/>
      <c r="HOJ394" s="9"/>
      <c r="HOK394" s="9"/>
      <c r="HOL394" s="9"/>
      <c r="HOM394" s="9"/>
      <c r="HON394" s="9"/>
      <c r="HOO394" s="9"/>
      <c r="HOP394" s="9"/>
      <c r="HOQ394" s="9"/>
      <c r="HOR394" s="9"/>
      <c r="HOS394" s="9"/>
      <c r="HOT394" s="9"/>
      <c r="HOU394" s="9"/>
      <c r="HOV394" s="9"/>
      <c r="HOW394" s="9"/>
      <c r="HOX394" s="9"/>
      <c r="HOY394" s="9"/>
      <c r="HOZ394" s="9"/>
      <c r="HPA394" s="9"/>
      <c r="HPB394" s="9"/>
      <c r="HPC394" s="9"/>
      <c r="HPD394" s="9"/>
      <c r="HPE394" s="9"/>
      <c r="HPF394" s="9"/>
      <c r="HPG394" s="9"/>
      <c r="HPH394" s="9"/>
      <c r="HPI394" s="9"/>
      <c r="HPJ394" s="9"/>
      <c r="HPK394" s="9"/>
      <c r="HPL394" s="9"/>
      <c r="HPM394" s="9"/>
      <c r="HPN394" s="9"/>
      <c r="HPO394" s="9"/>
      <c r="HPP394" s="9"/>
      <c r="HPQ394" s="9"/>
      <c r="HPR394" s="9"/>
      <c r="HPS394" s="9"/>
      <c r="HPT394" s="9"/>
      <c r="HPU394" s="9"/>
      <c r="HPV394" s="9"/>
      <c r="HPW394" s="9"/>
      <c r="HPX394" s="9"/>
      <c r="HPY394" s="9"/>
      <c r="HPZ394" s="9"/>
      <c r="HQA394" s="9"/>
      <c r="HQB394" s="9"/>
      <c r="HQC394" s="9"/>
      <c r="HQD394" s="9"/>
      <c r="HQE394" s="9"/>
      <c r="HQF394" s="9"/>
      <c r="HQG394" s="9"/>
      <c r="HQH394" s="9"/>
      <c r="HQI394" s="9"/>
      <c r="HQJ394" s="9"/>
      <c r="HQK394" s="9"/>
      <c r="HQL394" s="9"/>
      <c r="HQM394" s="9"/>
      <c r="HQN394" s="9"/>
      <c r="HQO394" s="9"/>
      <c r="HQP394" s="9"/>
      <c r="HQQ394" s="9"/>
      <c r="HQR394" s="9"/>
      <c r="HQS394" s="9"/>
      <c r="HQT394" s="9"/>
      <c r="HQU394" s="9"/>
      <c r="HQV394" s="9"/>
      <c r="HQW394" s="9"/>
      <c r="HQX394" s="9"/>
      <c r="HQY394" s="9"/>
      <c r="HQZ394" s="9"/>
      <c r="HRA394" s="9"/>
      <c r="HRB394" s="9"/>
      <c r="HRC394" s="9"/>
      <c r="HRD394" s="9"/>
      <c r="HRE394" s="9"/>
      <c r="HRF394" s="9"/>
      <c r="HRG394" s="9"/>
      <c r="HRH394" s="9"/>
      <c r="HRI394" s="9"/>
      <c r="HRJ394" s="9"/>
      <c r="HRK394" s="9"/>
      <c r="HRL394" s="9"/>
      <c r="HRM394" s="9"/>
      <c r="HRN394" s="9"/>
      <c r="HRO394" s="9"/>
      <c r="HRP394" s="9"/>
      <c r="HRQ394" s="9"/>
      <c r="HRR394" s="9"/>
      <c r="HRS394" s="9"/>
      <c r="HRT394" s="9"/>
      <c r="HRU394" s="9"/>
      <c r="HRV394" s="9"/>
      <c r="HRW394" s="9"/>
      <c r="HRX394" s="9"/>
      <c r="HRY394" s="9"/>
      <c r="HRZ394" s="9"/>
      <c r="HSA394" s="9"/>
      <c r="HSB394" s="9"/>
      <c r="HSC394" s="9"/>
      <c r="HSD394" s="9"/>
      <c r="HSE394" s="9"/>
      <c r="HSF394" s="9"/>
      <c r="HSG394" s="9"/>
      <c r="HSH394" s="9"/>
      <c r="HSI394" s="9"/>
      <c r="HSJ394" s="9"/>
      <c r="HSK394" s="9"/>
      <c r="HSL394" s="9"/>
      <c r="HSM394" s="9"/>
      <c r="HSN394" s="9"/>
      <c r="HSO394" s="9"/>
      <c r="HSP394" s="9"/>
      <c r="HSQ394" s="9"/>
      <c r="HSR394" s="9"/>
      <c r="HSS394" s="9"/>
      <c r="HST394" s="9"/>
      <c r="HSU394" s="9"/>
      <c r="HSV394" s="9"/>
      <c r="HSW394" s="9"/>
      <c r="HSX394" s="9"/>
      <c r="HSY394" s="9"/>
      <c r="HSZ394" s="9"/>
      <c r="HTA394" s="9"/>
      <c r="HTB394" s="9"/>
      <c r="HTC394" s="9"/>
      <c r="HTD394" s="9"/>
      <c r="HTE394" s="9"/>
      <c r="HTF394" s="9"/>
      <c r="HTG394" s="9"/>
      <c r="HTH394" s="9"/>
      <c r="HTI394" s="9"/>
      <c r="HTJ394" s="9"/>
      <c r="HTK394" s="9"/>
      <c r="HTL394" s="9"/>
      <c r="HTM394" s="9"/>
      <c r="HTN394" s="9"/>
      <c r="HTO394" s="9"/>
      <c r="HTP394" s="9"/>
      <c r="HTQ394" s="9"/>
      <c r="HTR394" s="9"/>
      <c r="HTS394" s="9"/>
      <c r="HTT394" s="9"/>
      <c r="HTU394" s="9"/>
      <c r="HTV394" s="9"/>
      <c r="HTW394" s="9"/>
      <c r="HTX394" s="9"/>
      <c r="HTY394" s="9"/>
      <c r="HTZ394" s="9"/>
      <c r="HUA394" s="9"/>
      <c r="HUB394" s="9"/>
      <c r="HUC394" s="9"/>
      <c r="HUD394" s="9"/>
      <c r="HUE394" s="9"/>
      <c r="HUF394" s="9"/>
      <c r="HUG394" s="9"/>
      <c r="HUH394" s="9"/>
      <c r="HUI394" s="9"/>
      <c r="HUJ394" s="9"/>
      <c r="HUK394" s="9"/>
      <c r="HUL394" s="9"/>
      <c r="HUM394" s="9"/>
      <c r="HUN394" s="9"/>
      <c r="HUO394" s="9"/>
      <c r="HUP394" s="9"/>
      <c r="HUQ394" s="9"/>
      <c r="HUR394" s="9"/>
      <c r="HUS394" s="9"/>
      <c r="HUT394" s="9"/>
      <c r="HUU394" s="9"/>
      <c r="HUV394" s="9"/>
      <c r="HUW394" s="9"/>
      <c r="HUX394" s="9"/>
      <c r="HUY394" s="9"/>
      <c r="HUZ394" s="9"/>
      <c r="HVA394" s="9"/>
      <c r="HVB394" s="9"/>
      <c r="HVC394" s="9"/>
      <c r="HVD394" s="9"/>
      <c r="HVE394" s="9"/>
      <c r="HVF394" s="9"/>
      <c r="HVG394" s="9"/>
      <c r="HVH394" s="9"/>
      <c r="HVI394" s="9"/>
      <c r="HVJ394" s="9"/>
      <c r="HVK394" s="9"/>
      <c r="HVL394" s="9"/>
      <c r="HVM394" s="9"/>
      <c r="HVN394" s="9"/>
      <c r="HVO394" s="9"/>
      <c r="HVP394" s="9"/>
      <c r="HVQ394" s="9"/>
      <c r="HVR394" s="9"/>
      <c r="HVS394" s="9"/>
      <c r="HVT394" s="9"/>
      <c r="HVU394" s="9"/>
      <c r="HVV394" s="9"/>
      <c r="HVW394" s="9"/>
      <c r="HVX394" s="9"/>
      <c r="HVY394" s="9"/>
      <c r="HVZ394" s="9"/>
      <c r="HWA394" s="9"/>
      <c r="HWB394" s="9"/>
      <c r="HWC394" s="9"/>
      <c r="HWD394" s="9"/>
      <c r="HWE394" s="9"/>
      <c r="HWF394" s="9"/>
      <c r="HWG394" s="9"/>
      <c r="HWH394" s="9"/>
      <c r="HWI394" s="9"/>
      <c r="HWJ394" s="9"/>
      <c r="HWK394" s="9"/>
      <c r="HWL394" s="9"/>
      <c r="HWM394" s="9"/>
      <c r="HWN394" s="9"/>
      <c r="HWO394" s="9"/>
      <c r="HWP394" s="9"/>
      <c r="HWQ394" s="9"/>
      <c r="HWR394" s="9"/>
      <c r="HWS394" s="9"/>
      <c r="HWT394" s="9"/>
      <c r="HWU394" s="9"/>
      <c r="HWV394" s="9"/>
      <c r="HWW394" s="9"/>
      <c r="HWX394" s="9"/>
      <c r="HWY394" s="9"/>
      <c r="HWZ394" s="9"/>
      <c r="HXA394" s="9"/>
      <c r="HXB394" s="9"/>
      <c r="HXC394" s="9"/>
      <c r="HXD394" s="9"/>
      <c r="HXE394" s="9"/>
      <c r="HXF394" s="9"/>
      <c r="HXG394" s="9"/>
      <c r="HXH394" s="9"/>
      <c r="HXI394" s="9"/>
      <c r="HXJ394" s="9"/>
      <c r="HXK394" s="9"/>
      <c r="HXL394" s="9"/>
      <c r="HXM394" s="9"/>
      <c r="HXN394" s="9"/>
      <c r="HXO394" s="9"/>
      <c r="HXP394" s="9"/>
      <c r="HXQ394" s="9"/>
      <c r="HXR394" s="9"/>
      <c r="HXS394" s="9"/>
      <c r="HXT394" s="9"/>
      <c r="HXU394" s="9"/>
      <c r="HXV394" s="9"/>
      <c r="HXW394" s="9"/>
      <c r="HXX394" s="9"/>
      <c r="HXY394" s="9"/>
      <c r="HXZ394" s="9"/>
      <c r="HYA394" s="9"/>
      <c r="HYB394" s="9"/>
      <c r="HYC394" s="9"/>
      <c r="HYD394" s="9"/>
      <c r="HYE394" s="9"/>
      <c r="HYF394" s="9"/>
      <c r="HYG394" s="9"/>
      <c r="HYH394" s="9"/>
      <c r="HYI394" s="9"/>
      <c r="HYJ394" s="9"/>
      <c r="HYK394" s="9"/>
      <c r="HYL394" s="9"/>
      <c r="HYM394" s="9"/>
      <c r="HYN394" s="9"/>
      <c r="HYO394" s="9"/>
      <c r="HYP394" s="9"/>
      <c r="HYQ394" s="9"/>
      <c r="HYR394" s="9"/>
      <c r="HYS394" s="9"/>
      <c r="HYT394" s="9"/>
      <c r="HYU394" s="9"/>
      <c r="HYV394" s="9"/>
      <c r="HYW394" s="9"/>
      <c r="HYX394" s="9"/>
      <c r="HYY394" s="9"/>
      <c r="HYZ394" s="9"/>
      <c r="HZA394" s="9"/>
      <c r="HZB394" s="9"/>
      <c r="HZC394" s="9"/>
      <c r="HZD394" s="9"/>
      <c r="HZE394" s="9"/>
      <c r="HZF394" s="9"/>
      <c r="HZG394" s="9"/>
      <c r="HZH394" s="9"/>
      <c r="HZI394" s="9"/>
      <c r="HZJ394" s="9"/>
      <c r="HZK394" s="9"/>
      <c r="HZL394" s="9"/>
      <c r="HZM394" s="9"/>
      <c r="HZN394" s="9"/>
      <c r="HZO394" s="9"/>
      <c r="HZP394" s="9"/>
      <c r="HZQ394" s="9"/>
      <c r="HZR394" s="9"/>
      <c r="HZS394" s="9"/>
      <c r="HZT394" s="9"/>
      <c r="HZU394" s="9"/>
      <c r="HZV394" s="9"/>
      <c r="HZW394" s="9"/>
      <c r="HZX394" s="9"/>
      <c r="HZY394" s="9"/>
      <c r="HZZ394" s="9"/>
      <c r="IAA394" s="9"/>
      <c r="IAB394" s="9"/>
      <c r="IAC394" s="9"/>
      <c r="IAD394" s="9"/>
      <c r="IAE394" s="9"/>
      <c r="IAF394" s="9"/>
      <c r="IAG394" s="9"/>
      <c r="IAH394" s="9"/>
      <c r="IAI394" s="9"/>
      <c r="IAJ394" s="9"/>
      <c r="IAK394" s="9"/>
      <c r="IAL394" s="9"/>
      <c r="IAM394" s="9"/>
      <c r="IAN394" s="9"/>
      <c r="IAO394" s="9"/>
      <c r="IAP394" s="9"/>
      <c r="IAQ394" s="9"/>
      <c r="IAR394" s="9"/>
      <c r="IAS394" s="9"/>
      <c r="IAT394" s="9"/>
      <c r="IAU394" s="9"/>
      <c r="IAV394" s="9"/>
      <c r="IAW394" s="9"/>
      <c r="IAX394" s="9"/>
      <c r="IAY394" s="9"/>
      <c r="IAZ394" s="9"/>
      <c r="IBA394" s="9"/>
      <c r="IBB394" s="9"/>
      <c r="IBC394" s="9"/>
      <c r="IBD394" s="9"/>
      <c r="IBE394" s="9"/>
      <c r="IBF394" s="9"/>
      <c r="IBG394" s="9"/>
      <c r="IBH394" s="9"/>
      <c r="IBI394" s="9"/>
      <c r="IBJ394" s="9"/>
      <c r="IBK394" s="9"/>
      <c r="IBL394" s="9"/>
      <c r="IBM394" s="9"/>
      <c r="IBN394" s="9"/>
      <c r="IBO394" s="9"/>
      <c r="IBP394" s="9"/>
      <c r="IBQ394" s="9"/>
      <c r="IBR394" s="9"/>
      <c r="IBS394" s="9"/>
      <c r="IBT394" s="9"/>
      <c r="IBU394" s="9"/>
      <c r="IBV394" s="9"/>
      <c r="IBW394" s="9"/>
      <c r="IBX394" s="9"/>
      <c r="IBY394" s="9"/>
      <c r="IBZ394" s="9"/>
      <c r="ICA394" s="9"/>
      <c r="ICB394" s="9"/>
      <c r="ICC394" s="9"/>
      <c r="ICD394" s="9"/>
      <c r="ICE394" s="9"/>
      <c r="ICF394" s="9"/>
      <c r="ICG394" s="9"/>
      <c r="ICH394" s="9"/>
      <c r="ICI394" s="9"/>
      <c r="ICJ394" s="9"/>
      <c r="ICK394" s="9"/>
      <c r="ICL394" s="9"/>
      <c r="ICM394" s="9"/>
      <c r="ICN394" s="9"/>
      <c r="ICO394" s="9"/>
      <c r="ICP394" s="9"/>
      <c r="ICQ394" s="9"/>
      <c r="ICR394" s="9"/>
      <c r="ICS394" s="9"/>
      <c r="ICT394" s="9"/>
      <c r="ICU394" s="9"/>
      <c r="ICV394" s="9"/>
      <c r="ICW394" s="9"/>
      <c r="ICX394" s="9"/>
      <c r="ICY394" s="9"/>
      <c r="ICZ394" s="9"/>
      <c r="IDA394" s="9"/>
      <c r="IDB394" s="9"/>
      <c r="IDC394" s="9"/>
      <c r="IDD394" s="9"/>
      <c r="IDE394" s="9"/>
      <c r="IDF394" s="9"/>
      <c r="IDG394" s="9"/>
      <c r="IDH394" s="9"/>
      <c r="IDI394" s="9"/>
      <c r="IDJ394" s="9"/>
      <c r="IDK394" s="9"/>
      <c r="IDL394" s="9"/>
      <c r="IDM394" s="9"/>
      <c r="IDN394" s="9"/>
      <c r="IDO394" s="9"/>
      <c r="IDP394" s="9"/>
      <c r="IDQ394" s="9"/>
      <c r="IDR394" s="9"/>
      <c r="IDS394" s="9"/>
      <c r="IDT394" s="9"/>
      <c r="IDU394" s="9"/>
      <c r="IDV394" s="9"/>
      <c r="IDW394" s="9"/>
      <c r="IDX394" s="9"/>
      <c r="IDY394" s="9"/>
      <c r="IDZ394" s="9"/>
      <c r="IEA394" s="9"/>
      <c r="IEB394" s="9"/>
      <c r="IEC394" s="9"/>
      <c r="IED394" s="9"/>
      <c r="IEE394" s="9"/>
      <c r="IEF394" s="9"/>
      <c r="IEG394" s="9"/>
      <c r="IEH394" s="9"/>
      <c r="IEI394" s="9"/>
      <c r="IEJ394" s="9"/>
      <c r="IEK394" s="9"/>
      <c r="IEL394" s="9"/>
      <c r="IEM394" s="9"/>
      <c r="IEN394" s="9"/>
      <c r="IEO394" s="9"/>
      <c r="IEP394" s="9"/>
      <c r="IEQ394" s="9"/>
      <c r="IER394" s="9"/>
      <c r="IES394" s="9"/>
      <c r="IET394" s="9"/>
      <c r="IEU394" s="9"/>
      <c r="IEV394" s="9"/>
      <c r="IEW394" s="9"/>
      <c r="IEX394" s="9"/>
      <c r="IEY394" s="9"/>
      <c r="IEZ394" s="9"/>
      <c r="IFA394" s="9"/>
      <c r="IFB394" s="9"/>
      <c r="IFC394" s="9"/>
      <c r="IFD394" s="9"/>
      <c r="IFE394" s="9"/>
      <c r="IFF394" s="9"/>
      <c r="IFG394" s="9"/>
      <c r="IFH394" s="9"/>
      <c r="IFI394" s="9"/>
      <c r="IFJ394" s="9"/>
      <c r="IFK394" s="9"/>
      <c r="IFL394" s="9"/>
      <c r="IFM394" s="9"/>
      <c r="IFN394" s="9"/>
      <c r="IFO394" s="9"/>
      <c r="IFP394" s="9"/>
      <c r="IFQ394" s="9"/>
      <c r="IFR394" s="9"/>
      <c r="IFS394" s="9"/>
      <c r="IFT394" s="9"/>
      <c r="IFU394" s="9"/>
      <c r="IFV394" s="9"/>
      <c r="IFW394" s="9"/>
      <c r="IFX394" s="9"/>
      <c r="IFY394" s="9"/>
      <c r="IFZ394" s="9"/>
      <c r="IGA394" s="9"/>
      <c r="IGB394" s="9"/>
      <c r="IGC394" s="9"/>
      <c r="IGD394" s="9"/>
      <c r="IGE394" s="9"/>
      <c r="IGF394" s="9"/>
      <c r="IGG394" s="9"/>
      <c r="IGH394" s="9"/>
      <c r="IGI394" s="9"/>
      <c r="IGJ394" s="9"/>
      <c r="IGK394" s="9"/>
      <c r="IGL394" s="9"/>
      <c r="IGM394" s="9"/>
      <c r="IGN394" s="9"/>
      <c r="IGO394" s="9"/>
      <c r="IGP394" s="9"/>
      <c r="IGQ394" s="9"/>
      <c r="IGR394" s="9"/>
      <c r="IGS394" s="9"/>
      <c r="IGT394" s="9"/>
      <c r="IGU394" s="9"/>
      <c r="IGV394" s="9"/>
      <c r="IGW394" s="9"/>
      <c r="IGX394" s="9"/>
      <c r="IGY394" s="9"/>
      <c r="IGZ394" s="9"/>
      <c r="IHA394" s="9"/>
      <c r="IHB394" s="9"/>
      <c r="IHC394" s="9"/>
      <c r="IHD394" s="9"/>
      <c r="IHE394" s="9"/>
      <c r="IHF394" s="9"/>
      <c r="IHG394" s="9"/>
      <c r="IHH394" s="9"/>
      <c r="IHI394" s="9"/>
      <c r="IHJ394" s="9"/>
      <c r="IHK394" s="9"/>
      <c r="IHL394" s="9"/>
      <c r="IHM394" s="9"/>
      <c r="IHN394" s="9"/>
      <c r="IHO394" s="9"/>
      <c r="IHP394" s="9"/>
      <c r="IHQ394" s="9"/>
      <c r="IHR394" s="9"/>
      <c r="IHS394" s="9"/>
      <c r="IHT394" s="9"/>
      <c r="IHU394" s="9"/>
      <c r="IHV394" s="9"/>
      <c r="IHW394" s="9"/>
      <c r="IHX394" s="9"/>
      <c r="IHY394" s="9"/>
      <c r="IHZ394" s="9"/>
      <c r="IIA394" s="9"/>
      <c r="IIB394" s="9"/>
      <c r="IIC394" s="9"/>
      <c r="IID394" s="9"/>
      <c r="IIE394" s="9"/>
      <c r="IIF394" s="9"/>
      <c r="IIG394" s="9"/>
      <c r="IIH394" s="9"/>
      <c r="III394" s="9"/>
      <c r="IIJ394" s="9"/>
      <c r="IIK394" s="9"/>
      <c r="IIL394" s="9"/>
      <c r="IIM394" s="9"/>
      <c r="IIN394" s="9"/>
      <c r="IIO394" s="9"/>
      <c r="IIP394" s="9"/>
      <c r="IIQ394" s="9"/>
      <c r="IIR394" s="9"/>
      <c r="IIS394" s="9"/>
      <c r="IIT394" s="9"/>
      <c r="IIU394" s="9"/>
      <c r="IIV394" s="9"/>
      <c r="IIW394" s="9"/>
      <c r="IIX394" s="9"/>
      <c r="IIY394" s="9"/>
      <c r="IIZ394" s="9"/>
      <c r="IJA394" s="9"/>
      <c r="IJB394" s="9"/>
      <c r="IJC394" s="9"/>
      <c r="IJD394" s="9"/>
      <c r="IJE394" s="9"/>
      <c r="IJF394" s="9"/>
      <c r="IJG394" s="9"/>
      <c r="IJH394" s="9"/>
      <c r="IJI394" s="9"/>
      <c r="IJJ394" s="9"/>
      <c r="IJK394" s="9"/>
      <c r="IJL394" s="9"/>
      <c r="IJM394" s="9"/>
      <c r="IJN394" s="9"/>
      <c r="IJO394" s="9"/>
      <c r="IJP394" s="9"/>
      <c r="IJQ394" s="9"/>
      <c r="IJR394" s="9"/>
      <c r="IJS394" s="9"/>
      <c r="IJT394" s="9"/>
      <c r="IJU394" s="9"/>
      <c r="IJV394" s="9"/>
      <c r="IJW394" s="9"/>
      <c r="IJX394" s="9"/>
      <c r="IJY394" s="9"/>
      <c r="IJZ394" s="9"/>
      <c r="IKA394" s="9"/>
      <c r="IKB394" s="9"/>
      <c r="IKC394" s="9"/>
      <c r="IKD394" s="9"/>
      <c r="IKE394" s="9"/>
      <c r="IKF394" s="9"/>
      <c r="IKG394" s="9"/>
      <c r="IKH394" s="9"/>
      <c r="IKI394" s="9"/>
      <c r="IKJ394" s="9"/>
      <c r="IKK394" s="9"/>
      <c r="IKL394" s="9"/>
      <c r="IKM394" s="9"/>
      <c r="IKN394" s="9"/>
      <c r="IKO394" s="9"/>
      <c r="IKP394" s="9"/>
      <c r="IKQ394" s="9"/>
      <c r="IKR394" s="9"/>
      <c r="IKS394" s="9"/>
      <c r="IKT394" s="9"/>
      <c r="IKU394" s="9"/>
      <c r="IKV394" s="9"/>
      <c r="IKW394" s="9"/>
      <c r="IKX394" s="9"/>
      <c r="IKY394" s="9"/>
      <c r="IKZ394" s="9"/>
      <c r="ILA394" s="9"/>
      <c r="ILB394" s="9"/>
      <c r="ILC394" s="9"/>
      <c r="ILD394" s="9"/>
      <c r="ILE394" s="9"/>
      <c r="ILF394" s="9"/>
      <c r="ILG394" s="9"/>
      <c r="ILH394" s="9"/>
      <c r="ILI394" s="9"/>
      <c r="ILJ394" s="9"/>
      <c r="ILK394" s="9"/>
      <c r="ILL394" s="9"/>
      <c r="ILM394" s="9"/>
      <c r="ILN394" s="9"/>
      <c r="ILO394" s="9"/>
      <c r="ILP394" s="9"/>
      <c r="ILQ394" s="9"/>
      <c r="ILR394" s="9"/>
      <c r="ILS394" s="9"/>
      <c r="ILT394" s="9"/>
      <c r="ILU394" s="9"/>
      <c r="ILV394" s="9"/>
      <c r="ILW394" s="9"/>
      <c r="ILX394" s="9"/>
      <c r="ILY394" s="9"/>
      <c r="ILZ394" s="9"/>
      <c r="IMA394" s="9"/>
      <c r="IMB394" s="9"/>
      <c r="IMC394" s="9"/>
      <c r="IMD394" s="9"/>
      <c r="IME394" s="9"/>
      <c r="IMF394" s="9"/>
      <c r="IMG394" s="9"/>
      <c r="IMH394" s="9"/>
      <c r="IMI394" s="9"/>
      <c r="IMJ394" s="9"/>
      <c r="IMK394" s="9"/>
      <c r="IML394" s="9"/>
      <c r="IMM394" s="9"/>
      <c r="IMN394" s="9"/>
      <c r="IMO394" s="9"/>
      <c r="IMP394" s="9"/>
      <c r="IMQ394" s="9"/>
      <c r="IMR394" s="9"/>
      <c r="IMS394" s="9"/>
      <c r="IMT394" s="9"/>
      <c r="IMU394" s="9"/>
      <c r="IMV394" s="9"/>
      <c r="IMW394" s="9"/>
      <c r="IMX394" s="9"/>
      <c r="IMY394" s="9"/>
      <c r="IMZ394" s="9"/>
      <c r="INA394" s="9"/>
      <c r="INB394" s="9"/>
      <c r="INC394" s="9"/>
      <c r="IND394" s="9"/>
      <c r="INE394" s="9"/>
      <c r="INF394" s="9"/>
      <c r="ING394" s="9"/>
      <c r="INH394" s="9"/>
      <c r="INI394" s="9"/>
      <c r="INJ394" s="9"/>
      <c r="INK394" s="9"/>
      <c r="INL394" s="9"/>
      <c r="INM394" s="9"/>
      <c r="INN394" s="9"/>
      <c r="INO394" s="9"/>
      <c r="INP394" s="9"/>
      <c r="INQ394" s="9"/>
      <c r="INR394" s="9"/>
      <c r="INS394" s="9"/>
      <c r="INT394" s="9"/>
      <c r="INU394" s="9"/>
      <c r="INV394" s="9"/>
      <c r="INW394" s="9"/>
      <c r="INX394" s="9"/>
      <c r="INY394" s="9"/>
      <c r="INZ394" s="9"/>
      <c r="IOA394" s="9"/>
      <c r="IOB394" s="9"/>
      <c r="IOC394" s="9"/>
      <c r="IOD394" s="9"/>
      <c r="IOE394" s="9"/>
      <c r="IOF394" s="9"/>
      <c r="IOG394" s="9"/>
      <c r="IOH394" s="9"/>
      <c r="IOI394" s="9"/>
      <c r="IOJ394" s="9"/>
      <c r="IOK394" s="9"/>
      <c r="IOL394" s="9"/>
      <c r="IOM394" s="9"/>
      <c r="ION394" s="9"/>
      <c r="IOO394" s="9"/>
      <c r="IOP394" s="9"/>
      <c r="IOQ394" s="9"/>
      <c r="IOR394" s="9"/>
      <c r="IOS394" s="9"/>
      <c r="IOT394" s="9"/>
      <c r="IOU394" s="9"/>
      <c r="IOV394" s="9"/>
      <c r="IOW394" s="9"/>
      <c r="IOX394" s="9"/>
      <c r="IOY394" s="9"/>
      <c r="IOZ394" s="9"/>
      <c r="IPA394" s="9"/>
      <c r="IPB394" s="9"/>
      <c r="IPC394" s="9"/>
      <c r="IPD394" s="9"/>
      <c r="IPE394" s="9"/>
      <c r="IPF394" s="9"/>
      <c r="IPG394" s="9"/>
      <c r="IPH394" s="9"/>
      <c r="IPI394" s="9"/>
      <c r="IPJ394" s="9"/>
      <c r="IPK394" s="9"/>
      <c r="IPL394" s="9"/>
      <c r="IPM394" s="9"/>
      <c r="IPN394" s="9"/>
      <c r="IPO394" s="9"/>
      <c r="IPP394" s="9"/>
      <c r="IPQ394" s="9"/>
      <c r="IPR394" s="9"/>
      <c r="IPS394" s="9"/>
      <c r="IPT394" s="9"/>
      <c r="IPU394" s="9"/>
      <c r="IPV394" s="9"/>
      <c r="IPW394" s="9"/>
      <c r="IPX394" s="9"/>
      <c r="IPY394" s="9"/>
      <c r="IPZ394" s="9"/>
      <c r="IQA394" s="9"/>
      <c r="IQB394" s="9"/>
      <c r="IQC394" s="9"/>
      <c r="IQD394" s="9"/>
      <c r="IQE394" s="9"/>
      <c r="IQF394" s="9"/>
      <c r="IQG394" s="9"/>
      <c r="IQH394" s="9"/>
      <c r="IQI394" s="9"/>
      <c r="IQJ394" s="9"/>
      <c r="IQK394" s="9"/>
      <c r="IQL394" s="9"/>
      <c r="IQM394" s="9"/>
      <c r="IQN394" s="9"/>
      <c r="IQO394" s="9"/>
      <c r="IQP394" s="9"/>
      <c r="IQQ394" s="9"/>
      <c r="IQR394" s="9"/>
      <c r="IQS394" s="9"/>
      <c r="IQT394" s="9"/>
      <c r="IQU394" s="9"/>
      <c r="IQV394" s="9"/>
      <c r="IQW394" s="9"/>
      <c r="IQX394" s="9"/>
      <c r="IQY394" s="9"/>
      <c r="IQZ394" s="9"/>
      <c r="IRA394" s="9"/>
      <c r="IRB394" s="9"/>
      <c r="IRC394" s="9"/>
      <c r="IRD394" s="9"/>
      <c r="IRE394" s="9"/>
      <c r="IRF394" s="9"/>
      <c r="IRG394" s="9"/>
      <c r="IRH394" s="9"/>
      <c r="IRI394" s="9"/>
      <c r="IRJ394" s="9"/>
      <c r="IRK394" s="9"/>
      <c r="IRL394" s="9"/>
      <c r="IRM394" s="9"/>
      <c r="IRN394" s="9"/>
      <c r="IRO394" s="9"/>
      <c r="IRP394" s="9"/>
      <c r="IRQ394" s="9"/>
      <c r="IRR394" s="9"/>
      <c r="IRS394" s="9"/>
      <c r="IRT394" s="9"/>
      <c r="IRU394" s="9"/>
      <c r="IRV394" s="9"/>
      <c r="IRW394" s="9"/>
      <c r="IRX394" s="9"/>
      <c r="IRY394" s="9"/>
      <c r="IRZ394" s="9"/>
      <c r="ISA394" s="9"/>
      <c r="ISB394" s="9"/>
      <c r="ISC394" s="9"/>
      <c r="ISD394" s="9"/>
      <c r="ISE394" s="9"/>
      <c r="ISF394" s="9"/>
      <c r="ISG394" s="9"/>
      <c r="ISH394" s="9"/>
      <c r="ISI394" s="9"/>
      <c r="ISJ394" s="9"/>
      <c r="ISK394" s="9"/>
      <c r="ISL394" s="9"/>
      <c r="ISM394" s="9"/>
      <c r="ISN394" s="9"/>
      <c r="ISO394" s="9"/>
      <c r="ISP394" s="9"/>
      <c r="ISQ394" s="9"/>
      <c r="ISR394" s="9"/>
      <c r="ISS394" s="9"/>
      <c r="IST394" s="9"/>
      <c r="ISU394" s="9"/>
      <c r="ISV394" s="9"/>
      <c r="ISW394" s="9"/>
      <c r="ISX394" s="9"/>
      <c r="ISY394" s="9"/>
      <c r="ISZ394" s="9"/>
      <c r="ITA394" s="9"/>
      <c r="ITB394" s="9"/>
      <c r="ITC394" s="9"/>
      <c r="ITD394" s="9"/>
      <c r="ITE394" s="9"/>
      <c r="ITF394" s="9"/>
      <c r="ITG394" s="9"/>
      <c r="ITH394" s="9"/>
      <c r="ITI394" s="9"/>
      <c r="ITJ394" s="9"/>
      <c r="ITK394" s="9"/>
      <c r="ITL394" s="9"/>
      <c r="ITM394" s="9"/>
      <c r="ITN394" s="9"/>
      <c r="ITO394" s="9"/>
      <c r="ITP394" s="9"/>
      <c r="ITQ394" s="9"/>
      <c r="ITR394" s="9"/>
      <c r="ITS394" s="9"/>
      <c r="ITT394" s="9"/>
      <c r="ITU394" s="9"/>
      <c r="ITV394" s="9"/>
      <c r="ITW394" s="9"/>
      <c r="ITX394" s="9"/>
      <c r="ITY394" s="9"/>
      <c r="ITZ394" s="9"/>
      <c r="IUA394" s="9"/>
      <c r="IUB394" s="9"/>
      <c r="IUC394" s="9"/>
      <c r="IUD394" s="9"/>
      <c r="IUE394" s="9"/>
      <c r="IUF394" s="9"/>
      <c r="IUG394" s="9"/>
      <c r="IUH394" s="9"/>
      <c r="IUI394" s="9"/>
      <c r="IUJ394" s="9"/>
      <c r="IUK394" s="9"/>
      <c r="IUL394" s="9"/>
      <c r="IUM394" s="9"/>
      <c r="IUN394" s="9"/>
      <c r="IUO394" s="9"/>
      <c r="IUP394" s="9"/>
      <c r="IUQ394" s="9"/>
      <c r="IUR394" s="9"/>
      <c r="IUS394" s="9"/>
      <c r="IUT394" s="9"/>
      <c r="IUU394" s="9"/>
      <c r="IUV394" s="9"/>
      <c r="IUW394" s="9"/>
      <c r="IUX394" s="9"/>
      <c r="IUY394" s="9"/>
      <c r="IUZ394" s="9"/>
      <c r="IVA394" s="9"/>
      <c r="IVB394" s="9"/>
      <c r="IVC394" s="9"/>
      <c r="IVD394" s="9"/>
      <c r="IVE394" s="9"/>
      <c r="IVF394" s="9"/>
      <c r="IVG394" s="9"/>
      <c r="IVH394" s="9"/>
      <c r="IVI394" s="9"/>
      <c r="IVJ394" s="9"/>
      <c r="IVK394" s="9"/>
      <c r="IVL394" s="9"/>
      <c r="IVM394" s="9"/>
      <c r="IVN394" s="9"/>
      <c r="IVO394" s="9"/>
      <c r="IVP394" s="9"/>
      <c r="IVQ394" s="9"/>
      <c r="IVR394" s="9"/>
      <c r="IVS394" s="9"/>
      <c r="IVT394" s="9"/>
      <c r="IVU394" s="9"/>
      <c r="IVV394" s="9"/>
      <c r="IVW394" s="9"/>
      <c r="IVX394" s="9"/>
      <c r="IVY394" s="9"/>
      <c r="IVZ394" s="9"/>
      <c r="IWA394" s="9"/>
      <c r="IWB394" s="9"/>
      <c r="IWC394" s="9"/>
      <c r="IWD394" s="9"/>
      <c r="IWE394" s="9"/>
      <c r="IWF394" s="9"/>
      <c r="IWG394" s="9"/>
      <c r="IWH394" s="9"/>
      <c r="IWI394" s="9"/>
      <c r="IWJ394" s="9"/>
      <c r="IWK394" s="9"/>
      <c r="IWL394" s="9"/>
      <c r="IWM394" s="9"/>
      <c r="IWN394" s="9"/>
      <c r="IWO394" s="9"/>
      <c r="IWP394" s="9"/>
      <c r="IWQ394" s="9"/>
      <c r="IWR394" s="9"/>
      <c r="IWS394" s="9"/>
      <c r="IWT394" s="9"/>
      <c r="IWU394" s="9"/>
      <c r="IWV394" s="9"/>
      <c r="IWW394" s="9"/>
      <c r="IWX394" s="9"/>
      <c r="IWY394" s="9"/>
      <c r="IWZ394" s="9"/>
      <c r="IXA394" s="9"/>
      <c r="IXB394" s="9"/>
      <c r="IXC394" s="9"/>
      <c r="IXD394" s="9"/>
      <c r="IXE394" s="9"/>
      <c r="IXF394" s="9"/>
      <c r="IXG394" s="9"/>
      <c r="IXH394" s="9"/>
      <c r="IXI394" s="9"/>
      <c r="IXJ394" s="9"/>
      <c r="IXK394" s="9"/>
      <c r="IXL394" s="9"/>
      <c r="IXM394" s="9"/>
      <c r="IXN394" s="9"/>
      <c r="IXO394" s="9"/>
      <c r="IXP394" s="9"/>
      <c r="IXQ394" s="9"/>
      <c r="IXR394" s="9"/>
      <c r="IXS394" s="9"/>
      <c r="IXT394" s="9"/>
      <c r="IXU394" s="9"/>
      <c r="IXV394" s="9"/>
      <c r="IXW394" s="9"/>
      <c r="IXX394" s="9"/>
      <c r="IXY394" s="9"/>
      <c r="IXZ394" s="9"/>
      <c r="IYA394" s="9"/>
      <c r="IYB394" s="9"/>
      <c r="IYC394" s="9"/>
      <c r="IYD394" s="9"/>
      <c r="IYE394" s="9"/>
      <c r="IYF394" s="9"/>
      <c r="IYG394" s="9"/>
      <c r="IYH394" s="9"/>
      <c r="IYI394" s="9"/>
      <c r="IYJ394" s="9"/>
      <c r="IYK394" s="9"/>
      <c r="IYL394" s="9"/>
      <c r="IYM394" s="9"/>
      <c r="IYN394" s="9"/>
      <c r="IYO394" s="9"/>
      <c r="IYP394" s="9"/>
      <c r="IYQ394" s="9"/>
      <c r="IYR394" s="9"/>
      <c r="IYS394" s="9"/>
      <c r="IYT394" s="9"/>
      <c r="IYU394" s="9"/>
      <c r="IYV394" s="9"/>
      <c r="IYW394" s="9"/>
      <c r="IYX394" s="9"/>
      <c r="IYY394" s="9"/>
      <c r="IYZ394" s="9"/>
      <c r="IZA394" s="9"/>
      <c r="IZB394" s="9"/>
      <c r="IZC394" s="9"/>
      <c r="IZD394" s="9"/>
      <c r="IZE394" s="9"/>
      <c r="IZF394" s="9"/>
      <c r="IZG394" s="9"/>
      <c r="IZH394" s="9"/>
      <c r="IZI394" s="9"/>
      <c r="IZJ394" s="9"/>
      <c r="IZK394" s="9"/>
      <c r="IZL394" s="9"/>
      <c r="IZM394" s="9"/>
      <c r="IZN394" s="9"/>
      <c r="IZO394" s="9"/>
      <c r="IZP394" s="9"/>
      <c r="IZQ394" s="9"/>
      <c r="IZR394" s="9"/>
      <c r="IZS394" s="9"/>
      <c r="IZT394" s="9"/>
      <c r="IZU394" s="9"/>
      <c r="IZV394" s="9"/>
      <c r="IZW394" s="9"/>
      <c r="IZX394" s="9"/>
      <c r="IZY394" s="9"/>
      <c r="IZZ394" s="9"/>
      <c r="JAA394" s="9"/>
      <c r="JAB394" s="9"/>
      <c r="JAC394" s="9"/>
      <c r="JAD394" s="9"/>
      <c r="JAE394" s="9"/>
      <c r="JAF394" s="9"/>
      <c r="JAG394" s="9"/>
      <c r="JAH394" s="9"/>
      <c r="JAI394" s="9"/>
      <c r="JAJ394" s="9"/>
      <c r="JAK394" s="9"/>
      <c r="JAL394" s="9"/>
      <c r="JAM394" s="9"/>
      <c r="JAN394" s="9"/>
      <c r="JAO394" s="9"/>
      <c r="JAP394" s="9"/>
      <c r="JAQ394" s="9"/>
      <c r="JAR394" s="9"/>
      <c r="JAS394" s="9"/>
      <c r="JAT394" s="9"/>
      <c r="JAU394" s="9"/>
      <c r="JAV394" s="9"/>
      <c r="JAW394" s="9"/>
      <c r="JAX394" s="9"/>
      <c r="JAY394" s="9"/>
      <c r="JAZ394" s="9"/>
      <c r="JBA394" s="9"/>
      <c r="JBB394" s="9"/>
      <c r="JBC394" s="9"/>
      <c r="JBD394" s="9"/>
      <c r="JBE394" s="9"/>
      <c r="JBF394" s="9"/>
      <c r="JBG394" s="9"/>
      <c r="JBH394" s="9"/>
      <c r="JBI394" s="9"/>
      <c r="JBJ394" s="9"/>
      <c r="JBK394" s="9"/>
      <c r="JBL394" s="9"/>
      <c r="JBM394" s="9"/>
      <c r="JBN394" s="9"/>
      <c r="JBO394" s="9"/>
      <c r="JBP394" s="9"/>
      <c r="JBQ394" s="9"/>
      <c r="JBR394" s="9"/>
      <c r="JBS394" s="9"/>
      <c r="JBT394" s="9"/>
      <c r="JBU394" s="9"/>
      <c r="JBV394" s="9"/>
      <c r="JBW394" s="9"/>
      <c r="JBX394" s="9"/>
      <c r="JBY394" s="9"/>
      <c r="JBZ394" s="9"/>
      <c r="JCA394" s="9"/>
      <c r="JCB394" s="9"/>
      <c r="JCC394" s="9"/>
      <c r="JCD394" s="9"/>
      <c r="JCE394" s="9"/>
      <c r="JCF394" s="9"/>
      <c r="JCG394" s="9"/>
      <c r="JCH394" s="9"/>
      <c r="JCI394" s="9"/>
      <c r="JCJ394" s="9"/>
      <c r="JCK394" s="9"/>
      <c r="JCL394" s="9"/>
      <c r="JCM394" s="9"/>
      <c r="JCN394" s="9"/>
      <c r="JCO394" s="9"/>
      <c r="JCP394" s="9"/>
      <c r="JCQ394" s="9"/>
      <c r="JCR394" s="9"/>
      <c r="JCS394" s="9"/>
      <c r="JCT394" s="9"/>
      <c r="JCU394" s="9"/>
      <c r="JCV394" s="9"/>
      <c r="JCW394" s="9"/>
      <c r="JCX394" s="9"/>
      <c r="JCY394" s="9"/>
      <c r="JCZ394" s="9"/>
      <c r="JDA394" s="9"/>
      <c r="JDB394" s="9"/>
      <c r="JDC394" s="9"/>
      <c r="JDD394" s="9"/>
      <c r="JDE394" s="9"/>
      <c r="JDF394" s="9"/>
      <c r="JDG394" s="9"/>
      <c r="JDH394" s="9"/>
      <c r="JDI394" s="9"/>
      <c r="JDJ394" s="9"/>
      <c r="JDK394" s="9"/>
      <c r="JDL394" s="9"/>
      <c r="JDM394" s="9"/>
      <c r="JDN394" s="9"/>
      <c r="JDO394" s="9"/>
      <c r="JDP394" s="9"/>
      <c r="JDQ394" s="9"/>
      <c r="JDR394" s="9"/>
      <c r="JDS394" s="9"/>
      <c r="JDT394" s="9"/>
      <c r="JDU394" s="9"/>
      <c r="JDV394" s="9"/>
      <c r="JDW394" s="9"/>
      <c r="JDX394" s="9"/>
      <c r="JDY394" s="9"/>
      <c r="JDZ394" s="9"/>
      <c r="JEA394" s="9"/>
      <c r="JEB394" s="9"/>
      <c r="JEC394" s="9"/>
      <c r="JED394" s="9"/>
      <c r="JEE394" s="9"/>
      <c r="JEF394" s="9"/>
      <c r="JEG394" s="9"/>
      <c r="JEH394" s="9"/>
      <c r="JEI394" s="9"/>
      <c r="JEJ394" s="9"/>
      <c r="JEK394" s="9"/>
      <c r="JEL394" s="9"/>
      <c r="JEM394" s="9"/>
      <c r="JEN394" s="9"/>
      <c r="JEO394" s="9"/>
      <c r="JEP394" s="9"/>
      <c r="JEQ394" s="9"/>
      <c r="JER394" s="9"/>
      <c r="JES394" s="9"/>
      <c r="JET394" s="9"/>
      <c r="JEU394" s="9"/>
      <c r="JEV394" s="9"/>
      <c r="JEW394" s="9"/>
      <c r="JEX394" s="9"/>
      <c r="JEY394" s="9"/>
      <c r="JEZ394" s="9"/>
      <c r="JFA394" s="9"/>
      <c r="JFB394" s="9"/>
      <c r="JFC394" s="9"/>
      <c r="JFD394" s="9"/>
      <c r="JFE394" s="9"/>
      <c r="JFF394" s="9"/>
      <c r="JFG394" s="9"/>
      <c r="JFH394" s="9"/>
      <c r="JFI394" s="9"/>
      <c r="JFJ394" s="9"/>
      <c r="JFK394" s="9"/>
      <c r="JFL394" s="9"/>
      <c r="JFM394" s="9"/>
      <c r="JFN394" s="9"/>
      <c r="JFO394" s="9"/>
      <c r="JFP394" s="9"/>
      <c r="JFQ394" s="9"/>
      <c r="JFR394" s="9"/>
      <c r="JFS394" s="9"/>
      <c r="JFT394" s="9"/>
      <c r="JFU394" s="9"/>
      <c r="JFV394" s="9"/>
      <c r="JFW394" s="9"/>
      <c r="JFX394" s="9"/>
      <c r="JFY394" s="9"/>
      <c r="JFZ394" s="9"/>
      <c r="JGA394" s="9"/>
      <c r="JGB394" s="9"/>
      <c r="JGC394" s="9"/>
      <c r="JGD394" s="9"/>
      <c r="JGE394" s="9"/>
      <c r="JGF394" s="9"/>
      <c r="JGG394" s="9"/>
      <c r="JGH394" s="9"/>
      <c r="JGI394" s="9"/>
      <c r="JGJ394" s="9"/>
      <c r="JGK394" s="9"/>
      <c r="JGL394" s="9"/>
      <c r="JGM394" s="9"/>
      <c r="JGN394" s="9"/>
      <c r="JGO394" s="9"/>
      <c r="JGP394" s="9"/>
      <c r="JGQ394" s="9"/>
      <c r="JGR394" s="9"/>
      <c r="JGS394" s="9"/>
      <c r="JGT394" s="9"/>
      <c r="JGU394" s="9"/>
      <c r="JGV394" s="9"/>
      <c r="JGW394" s="9"/>
      <c r="JGX394" s="9"/>
      <c r="JGY394" s="9"/>
      <c r="JGZ394" s="9"/>
      <c r="JHA394" s="9"/>
      <c r="JHB394" s="9"/>
      <c r="JHC394" s="9"/>
      <c r="JHD394" s="9"/>
      <c r="JHE394" s="9"/>
      <c r="JHF394" s="9"/>
      <c r="JHG394" s="9"/>
      <c r="JHH394" s="9"/>
      <c r="JHI394" s="9"/>
      <c r="JHJ394" s="9"/>
      <c r="JHK394" s="9"/>
      <c r="JHL394" s="9"/>
      <c r="JHM394" s="9"/>
      <c r="JHN394" s="9"/>
      <c r="JHO394" s="9"/>
      <c r="JHP394" s="9"/>
      <c r="JHQ394" s="9"/>
      <c r="JHR394" s="9"/>
      <c r="JHS394" s="9"/>
      <c r="JHT394" s="9"/>
      <c r="JHU394" s="9"/>
      <c r="JHV394" s="9"/>
      <c r="JHW394" s="9"/>
      <c r="JHX394" s="9"/>
      <c r="JHY394" s="9"/>
      <c r="JHZ394" s="9"/>
      <c r="JIA394" s="9"/>
      <c r="JIB394" s="9"/>
      <c r="JIC394" s="9"/>
      <c r="JID394" s="9"/>
      <c r="JIE394" s="9"/>
      <c r="JIF394" s="9"/>
      <c r="JIG394" s="9"/>
      <c r="JIH394" s="9"/>
      <c r="JII394" s="9"/>
      <c r="JIJ394" s="9"/>
      <c r="JIK394" s="9"/>
      <c r="JIL394" s="9"/>
      <c r="JIM394" s="9"/>
      <c r="JIN394" s="9"/>
      <c r="JIO394" s="9"/>
      <c r="JIP394" s="9"/>
      <c r="JIQ394" s="9"/>
      <c r="JIR394" s="9"/>
      <c r="JIS394" s="9"/>
      <c r="JIT394" s="9"/>
      <c r="JIU394" s="9"/>
      <c r="JIV394" s="9"/>
      <c r="JIW394" s="9"/>
      <c r="JIX394" s="9"/>
      <c r="JIY394" s="9"/>
      <c r="JIZ394" s="9"/>
      <c r="JJA394" s="9"/>
      <c r="JJB394" s="9"/>
      <c r="JJC394" s="9"/>
      <c r="JJD394" s="9"/>
      <c r="JJE394" s="9"/>
      <c r="JJF394" s="9"/>
      <c r="JJG394" s="9"/>
      <c r="JJH394" s="9"/>
      <c r="JJI394" s="9"/>
      <c r="JJJ394" s="9"/>
      <c r="JJK394" s="9"/>
      <c r="JJL394" s="9"/>
      <c r="JJM394" s="9"/>
      <c r="JJN394" s="9"/>
      <c r="JJO394" s="9"/>
      <c r="JJP394" s="9"/>
      <c r="JJQ394" s="9"/>
      <c r="JJR394" s="9"/>
      <c r="JJS394" s="9"/>
      <c r="JJT394" s="9"/>
      <c r="JJU394" s="9"/>
      <c r="JJV394" s="9"/>
      <c r="JJW394" s="9"/>
      <c r="JJX394" s="9"/>
      <c r="JJY394" s="9"/>
      <c r="JJZ394" s="9"/>
      <c r="JKA394" s="9"/>
      <c r="JKB394" s="9"/>
      <c r="JKC394" s="9"/>
      <c r="JKD394" s="9"/>
      <c r="JKE394" s="9"/>
      <c r="JKF394" s="9"/>
      <c r="JKG394" s="9"/>
      <c r="JKH394" s="9"/>
      <c r="JKI394" s="9"/>
      <c r="JKJ394" s="9"/>
      <c r="JKK394" s="9"/>
      <c r="JKL394" s="9"/>
      <c r="JKM394" s="9"/>
      <c r="JKN394" s="9"/>
      <c r="JKO394" s="9"/>
      <c r="JKP394" s="9"/>
      <c r="JKQ394" s="9"/>
      <c r="JKR394" s="9"/>
      <c r="JKS394" s="9"/>
      <c r="JKT394" s="9"/>
      <c r="JKU394" s="9"/>
      <c r="JKV394" s="9"/>
      <c r="JKW394" s="9"/>
      <c r="JKX394" s="9"/>
      <c r="JKY394" s="9"/>
      <c r="JKZ394" s="9"/>
      <c r="JLA394" s="9"/>
      <c r="JLB394" s="9"/>
      <c r="JLC394" s="9"/>
      <c r="JLD394" s="9"/>
      <c r="JLE394" s="9"/>
      <c r="JLF394" s="9"/>
      <c r="JLG394" s="9"/>
      <c r="JLH394" s="9"/>
      <c r="JLI394" s="9"/>
      <c r="JLJ394" s="9"/>
      <c r="JLK394" s="9"/>
      <c r="JLL394" s="9"/>
      <c r="JLM394" s="9"/>
      <c r="JLN394" s="9"/>
      <c r="JLO394" s="9"/>
      <c r="JLP394" s="9"/>
      <c r="JLQ394" s="9"/>
      <c r="JLR394" s="9"/>
      <c r="JLS394" s="9"/>
      <c r="JLT394" s="9"/>
      <c r="JLU394" s="9"/>
      <c r="JLV394" s="9"/>
      <c r="JLW394" s="9"/>
      <c r="JLX394" s="9"/>
      <c r="JLY394" s="9"/>
      <c r="JLZ394" s="9"/>
      <c r="JMA394" s="9"/>
      <c r="JMB394" s="9"/>
      <c r="JMC394" s="9"/>
      <c r="JMD394" s="9"/>
      <c r="JME394" s="9"/>
      <c r="JMF394" s="9"/>
      <c r="JMG394" s="9"/>
      <c r="JMH394" s="9"/>
      <c r="JMI394" s="9"/>
      <c r="JMJ394" s="9"/>
      <c r="JMK394" s="9"/>
      <c r="JML394" s="9"/>
      <c r="JMM394" s="9"/>
      <c r="JMN394" s="9"/>
      <c r="JMO394" s="9"/>
      <c r="JMP394" s="9"/>
      <c r="JMQ394" s="9"/>
      <c r="JMR394" s="9"/>
      <c r="JMS394" s="9"/>
      <c r="JMT394" s="9"/>
      <c r="JMU394" s="9"/>
      <c r="JMV394" s="9"/>
      <c r="JMW394" s="9"/>
      <c r="JMX394" s="9"/>
      <c r="JMY394" s="9"/>
      <c r="JMZ394" s="9"/>
      <c r="JNA394" s="9"/>
      <c r="JNB394" s="9"/>
      <c r="JNC394" s="9"/>
      <c r="JND394" s="9"/>
      <c r="JNE394" s="9"/>
      <c r="JNF394" s="9"/>
      <c r="JNG394" s="9"/>
      <c r="JNH394" s="9"/>
      <c r="JNI394" s="9"/>
      <c r="JNJ394" s="9"/>
      <c r="JNK394" s="9"/>
      <c r="JNL394" s="9"/>
      <c r="JNM394" s="9"/>
      <c r="JNN394" s="9"/>
      <c r="JNO394" s="9"/>
      <c r="JNP394" s="9"/>
      <c r="JNQ394" s="9"/>
      <c r="JNR394" s="9"/>
      <c r="JNS394" s="9"/>
      <c r="JNT394" s="9"/>
      <c r="JNU394" s="9"/>
      <c r="JNV394" s="9"/>
      <c r="JNW394" s="9"/>
      <c r="JNX394" s="9"/>
      <c r="JNY394" s="9"/>
      <c r="JNZ394" s="9"/>
      <c r="JOA394" s="9"/>
      <c r="JOB394" s="9"/>
      <c r="JOC394" s="9"/>
      <c r="JOD394" s="9"/>
      <c r="JOE394" s="9"/>
      <c r="JOF394" s="9"/>
      <c r="JOG394" s="9"/>
      <c r="JOH394" s="9"/>
      <c r="JOI394" s="9"/>
      <c r="JOJ394" s="9"/>
      <c r="JOK394" s="9"/>
      <c r="JOL394" s="9"/>
      <c r="JOM394" s="9"/>
      <c r="JON394" s="9"/>
      <c r="JOO394" s="9"/>
      <c r="JOP394" s="9"/>
      <c r="JOQ394" s="9"/>
      <c r="JOR394" s="9"/>
      <c r="JOS394" s="9"/>
      <c r="JOT394" s="9"/>
      <c r="JOU394" s="9"/>
      <c r="JOV394" s="9"/>
      <c r="JOW394" s="9"/>
      <c r="JOX394" s="9"/>
      <c r="JOY394" s="9"/>
      <c r="JOZ394" s="9"/>
      <c r="JPA394" s="9"/>
      <c r="JPB394" s="9"/>
      <c r="JPC394" s="9"/>
      <c r="JPD394" s="9"/>
      <c r="JPE394" s="9"/>
      <c r="JPF394" s="9"/>
      <c r="JPG394" s="9"/>
      <c r="JPH394" s="9"/>
      <c r="JPI394" s="9"/>
      <c r="JPJ394" s="9"/>
      <c r="JPK394" s="9"/>
      <c r="JPL394" s="9"/>
      <c r="JPM394" s="9"/>
      <c r="JPN394" s="9"/>
      <c r="JPO394" s="9"/>
      <c r="JPP394" s="9"/>
      <c r="JPQ394" s="9"/>
      <c r="JPR394" s="9"/>
      <c r="JPS394" s="9"/>
      <c r="JPT394" s="9"/>
      <c r="JPU394" s="9"/>
      <c r="JPV394" s="9"/>
      <c r="JPW394" s="9"/>
      <c r="JPX394" s="9"/>
      <c r="JPY394" s="9"/>
      <c r="JPZ394" s="9"/>
      <c r="JQA394" s="9"/>
      <c r="JQB394" s="9"/>
      <c r="JQC394" s="9"/>
      <c r="JQD394" s="9"/>
      <c r="JQE394" s="9"/>
      <c r="JQF394" s="9"/>
      <c r="JQG394" s="9"/>
      <c r="JQH394" s="9"/>
      <c r="JQI394" s="9"/>
      <c r="JQJ394" s="9"/>
      <c r="JQK394" s="9"/>
      <c r="JQL394" s="9"/>
      <c r="JQM394" s="9"/>
      <c r="JQN394" s="9"/>
      <c r="JQO394" s="9"/>
      <c r="JQP394" s="9"/>
      <c r="JQQ394" s="9"/>
      <c r="JQR394" s="9"/>
      <c r="JQS394" s="9"/>
      <c r="JQT394" s="9"/>
      <c r="JQU394" s="9"/>
      <c r="JQV394" s="9"/>
      <c r="JQW394" s="9"/>
      <c r="JQX394" s="9"/>
      <c r="JQY394" s="9"/>
      <c r="JQZ394" s="9"/>
      <c r="JRA394" s="9"/>
      <c r="JRB394" s="9"/>
      <c r="JRC394" s="9"/>
      <c r="JRD394" s="9"/>
      <c r="JRE394" s="9"/>
      <c r="JRF394" s="9"/>
      <c r="JRG394" s="9"/>
      <c r="JRH394" s="9"/>
      <c r="JRI394" s="9"/>
      <c r="JRJ394" s="9"/>
      <c r="JRK394" s="9"/>
      <c r="JRL394" s="9"/>
      <c r="JRM394" s="9"/>
      <c r="JRN394" s="9"/>
      <c r="JRO394" s="9"/>
      <c r="JRP394" s="9"/>
      <c r="JRQ394" s="9"/>
      <c r="JRR394" s="9"/>
      <c r="JRS394" s="9"/>
      <c r="JRT394" s="9"/>
      <c r="JRU394" s="9"/>
      <c r="JRV394" s="9"/>
      <c r="JRW394" s="9"/>
      <c r="JRX394" s="9"/>
      <c r="JRY394" s="9"/>
      <c r="JRZ394" s="9"/>
      <c r="JSA394" s="9"/>
      <c r="JSB394" s="9"/>
      <c r="JSC394" s="9"/>
      <c r="JSD394" s="9"/>
      <c r="JSE394" s="9"/>
      <c r="JSF394" s="9"/>
      <c r="JSG394" s="9"/>
      <c r="JSH394" s="9"/>
      <c r="JSI394" s="9"/>
      <c r="JSJ394" s="9"/>
      <c r="JSK394" s="9"/>
      <c r="JSL394" s="9"/>
      <c r="JSM394" s="9"/>
      <c r="JSN394" s="9"/>
      <c r="JSO394" s="9"/>
      <c r="JSP394" s="9"/>
      <c r="JSQ394" s="9"/>
      <c r="JSR394" s="9"/>
      <c r="JSS394" s="9"/>
      <c r="JST394" s="9"/>
      <c r="JSU394" s="9"/>
      <c r="JSV394" s="9"/>
      <c r="JSW394" s="9"/>
      <c r="JSX394" s="9"/>
      <c r="JSY394" s="9"/>
      <c r="JSZ394" s="9"/>
      <c r="JTA394" s="9"/>
      <c r="JTB394" s="9"/>
      <c r="JTC394" s="9"/>
      <c r="JTD394" s="9"/>
      <c r="JTE394" s="9"/>
      <c r="JTF394" s="9"/>
      <c r="JTG394" s="9"/>
      <c r="JTH394" s="9"/>
      <c r="JTI394" s="9"/>
      <c r="JTJ394" s="9"/>
      <c r="JTK394" s="9"/>
      <c r="JTL394" s="9"/>
      <c r="JTM394" s="9"/>
      <c r="JTN394" s="9"/>
      <c r="JTO394" s="9"/>
      <c r="JTP394" s="9"/>
      <c r="JTQ394" s="9"/>
      <c r="JTR394" s="9"/>
      <c r="JTS394" s="9"/>
      <c r="JTT394" s="9"/>
      <c r="JTU394" s="9"/>
      <c r="JTV394" s="9"/>
      <c r="JTW394" s="9"/>
      <c r="JTX394" s="9"/>
      <c r="JTY394" s="9"/>
      <c r="JTZ394" s="9"/>
      <c r="JUA394" s="9"/>
      <c r="JUB394" s="9"/>
      <c r="JUC394" s="9"/>
      <c r="JUD394" s="9"/>
      <c r="JUE394" s="9"/>
      <c r="JUF394" s="9"/>
      <c r="JUG394" s="9"/>
      <c r="JUH394" s="9"/>
      <c r="JUI394" s="9"/>
      <c r="JUJ394" s="9"/>
      <c r="JUK394" s="9"/>
      <c r="JUL394" s="9"/>
      <c r="JUM394" s="9"/>
      <c r="JUN394" s="9"/>
      <c r="JUO394" s="9"/>
      <c r="JUP394" s="9"/>
      <c r="JUQ394" s="9"/>
      <c r="JUR394" s="9"/>
      <c r="JUS394" s="9"/>
      <c r="JUT394" s="9"/>
      <c r="JUU394" s="9"/>
      <c r="JUV394" s="9"/>
      <c r="JUW394" s="9"/>
      <c r="JUX394" s="9"/>
      <c r="JUY394" s="9"/>
      <c r="JUZ394" s="9"/>
      <c r="JVA394" s="9"/>
      <c r="JVB394" s="9"/>
      <c r="JVC394" s="9"/>
      <c r="JVD394" s="9"/>
      <c r="JVE394" s="9"/>
      <c r="JVF394" s="9"/>
      <c r="JVG394" s="9"/>
      <c r="JVH394" s="9"/>
      <c r="JVI394" s="9"/>
      <c r="JVJ394" s="9"/>
      <c r="JVK394" s="9"/>
      <c r="JVL394" s="9"/>
      <c r="JVM394" s="9"/>
      <c r="JVN394" s="9"/>
      <c r="JVO394" s="9"/>
      <c r="JVP394" s="9"/>
      <c r="JVQ394" s="9"/>
      <c r="JVR394" s="9"/>
      <c r="JVS394" s="9"/>
      <c r="JVT394" s="9"/>
      <c r="JVU394" s="9"/>
      <c r="JVV394" s="9"/>
      <c r="JVW394" s="9"/>
      <c r="JVX394" s="9"/>
      <c r="JVY394" s="9"/>
      <c r="JVZ394" s="9"/>
      <c r="JWA394" s="9"/>
      <c r="JWB394" s="9"/>
      <c r="JWC394" s="9"/>
      <c r="JWD394" s="9"/>
      <c r="JWE394" s="9"/>
      <c r="JWF394" s="9"/>
      <c r="JWG394" s="9"/>
      <c r="JWH394" s="9"/>
      <c r="JWI394" s="9"/>
      <c r="JWJ394" s="9"/>
      <c r="JWK394" s="9"/>
      <c r="JWL394" s="9"/>
      <c r="JWM394" s="9"/>
      <c r="JWN394" s="9"/>
      <c r="JWO394" s="9"/>
      <c r="JWP394" s="9"/>
      <c r="JWQ394" s="9"/>
      <c r="JWR394" s="9"/>
      <c r="JWS394" s="9"/>
      <c r="JWT394" s="9"/>
      <c r="JWU394" s="9"/>
      <c r="JWV394" s="9"/>
      <c r="JWW394" s="9"/>
      <c r="JWX394" s="9"/>
      <c r="JWY394" s="9"/>
      <c r="JWZ394" s="9"/>
      <c r="JXA394" s="9"/>
      <c r="JXB394" s="9"/>
      <c r="JXC394" s="9"/>
      <c r="JXD394" s="9"/>
      <c r="JXE394" s="9"/>
      <c r="JXF394" s="9"/>
      <c r="JXG394" s="9"/>
      <c r="JXH394" s="9"/>
      <c r="JXI394" s="9"/>
      <c r="JXJ394" s="9"/>
      <c r="JXK394" s="9"/>
      <c r="JXL394" s="9"/>
      <c r="JXM394" s="9"/>
      <c r="JXN394" s="9"/>
      <c r="JXO394" s="9"/>
      <c r="JXP394" s="9"/>
      <c r="JXQ394" s="9"/>
      <c r="JXR394" s="9"/>
      <c r="JXS394" s="9"/>
      <c r="JXT394" s="9"/>
      <c r="JXU394" s="9"/>
      <c r="JXV394" s="9"/>
      <c r="JXW394" s="9"/>
      <c r="JXX394" s="9"/>
      <c r="JXY394" s="9"/>
      <c r="JXZ394" s="9"/>
      <c r="JYA394" s="9"/>
      <c r="JYB394" s="9"/>
      <c r="JYC394" s="9"/>
      <c r="JYD394" s="9"/>
      <c r="JYE394" s="9"/>
      <c r="JYF394" s="9"/>
      <c r="JYG394" s="9"/>
      <c r="JYH394" s="9"/>
      <c r="JYI394" s="9"/>
      <c r="JYJ394" s="9"/>
      <c r="JYK394" s="9"/>
      <c r="JYL394" s="9"/>
      <c r="JYM394" s="9"/>
      <c r="JYN394" s="9"/>
      <c r="JYO394" s="9"/>
      <c r="JYP394" s="9"/>
      <c r="JYQ394" s="9"/>
      <c r="JYR394" s="9"/>
      <c r="JYS394" s="9"/>
      <c r="JYT394" s="9"/>
      <c r="JYU394" s="9"/>
      <c r="JYV394" s="9"/>
      <c r="JYW394" s="9"/>
      <c r="JYX394" s="9"/>
      <c r="JYY394" s="9"/>
      <c r="JYZ394" s="9"/>
      <c r="JZA394" s="9"/>
      <c r="JZB394" s="9"/>
      <c r="JZC394" s="9"/>
      <c r="JZD394" s="9"/>
      <c r="JZE394" s="9"/>
      <c r="JZF394" s="9"/>
      <c r="JZG394" s="9"/>
      <c r="JZH394" s="9"/>
      <c r="JZI394" s="9"/>
      <c r="JZJ394" s="9"/>
      <c r="JZK394" s="9"/>
      <c r="JZL394" s="9"/>
      <c r="JZM394" s="9"/>
      <c r="JZN394" s="9"/>
      <c r="JZO394" s="9"/>
      <c r="JZP394" s="9"/>
      <c r="JZQ394" s="9"/>
      <c r="JZR394" s="9"/>
      <c r="JZS394" s="9"/>
      <c r="JZT394" s="9"/>
      <c r="JZU394" s="9"/>
      <c r="JZV394" s="9"/>
      <c r="JZW394" s="9"/>
      <c r="JZX394" s="9"/>
      <c r="JZY394" s="9"/>
      <c r="JZZ394" s="9"/>
      <c r="KAA394" s="9"/>
      <c r="KAB394" s="9"/>
      <c r="KAC394" s="9"/>
      <c r="KAD394" s="9"/>
      <c r="KAE394" s="9"/>
      <c r="KAF394" s="9"/>
      <c r="KAG394" s="9"/>
      <c r="KAH394" s="9"/>
      <c r="KAI394" s="9"/>
      <c r="KAJ394" s="9"/>
      <c r="KAK394" s="9"/>
      <c r="KAL394" s="9"/>
      <c r="KAM394" s="9"/>
      <c r="KAN394" s="9"/>
      <c r="KAO394" s="9"/>
      <c r="KAP394" s="9"/>
      <c r="KAQ394" s="9"/>
      <c r="KAR394" s="9"/>
      <c r="KAS394" s="9"/>
      <c r="KAT394" s="9"/>
      <c r="KAU394" s="9"/>
      <c r="KAV394" s="9"/>
      <c r="KAW394" s="9"/>
      <c r="KAX394" s="9"/>
      <c r="KAY394" s="9"/>
      <c r="KAZ394" s="9"/>
      <c r="KBA394" s="9"/>
      <c r="KBB394" s="9"/>
      <c r="KBC394" s="9"/>
      <c r="KBD394" s="9"/>
      <c r="KBE394" s="9"/>
      <c r="KBF394" s="9"/>
      <c r="KBG394" s="9"/>
      <c r="KBH394" s="9"/>
      <c r="KBI394" s="9"/>
      <c r="KBJ394" s="9"/>
      <c r="KBK394" s="9"/>
      <c r="KBL394" s="9"/>
      <c r="KBM394" s="9"/>
      <c r="KBN394" s="9"/>
      <c r="KBO394" s="9"/>
      <c r="KBP394" s="9"/>
      <c r="KBQ394" s="9"/>
      <c r="KBR394" s="9"/>
      <c r="KBS394" s="9"/>
      <c r="KBT394" s="9"/>
      <c r="KBU394" s="9"/>
      <c r="KBV394" s="9"/>
      <c r="KBW394" s="9"/>
      <c r="KBX394" s="9"/>
      <c r="KBY394" s="9"/>
      <c r="KBZ394" s="9"/>
      <c r="KCA394" s="9"/>
      <c r="KCB394" s="9"/>
      <c r="KCC394" s="9"/>
      <c r="KCD394" s="9"/>
      <c r="KCE394" s="9"/>
      <c r="KCF394" s="9"/>
      <c r="KCG394" s="9"/>
      <c r="KCH394" s="9"/>
      <c r="KCI394" s="9"/>
      <c r="KCJ394" s="9"/>
      <c r="KCK394" s="9"/>
      <c r="KCL394" s="9"/>
      <c r="KCM394" s="9"/>
      <c r="KCN394" s="9"/>
      <c r="KCO394" s="9"/>
      <c r="KCP394" s="9"/>
      <c r="KCQ394" s="9"/>
      <c r="KCR394" s="9"/>
      <c r="KCS394" s="9"/>
      <c r="KCT394" s="9"/>
      <c r="KCU394" s="9"/>
      <c r="KCV394" s="9"/>
      <c r="KCW394" s="9"/>
      <c r="KCX394" s="9"/>
      <c r="KCY394" s="9"/>
      <c r="KCZ394" s="9"/>
      <c r="KDA394" s="9"/>
      <c r="KDB394" s="9"/>
      <c r="KDC394" s="9"/>
      <c r="KDD394" s="9"/>
      <c r="KDE394" s="9"/>
      <c r="KDF394" s="9"/>
      <c r="KDG394" s="9"/>
      <c r="KDH394" s="9"/>
      <c r="KDI394" s="9"/>
      <c r="KDJ394" s="9"/>
      <c r="KDK394" s="9"/>
      <c r="KDL394" s="9"/>
      <c r="KDM394" s="9"/>
      <c r="KDN394" s="9"/>
      <c r="KDO394" s="9"/>
      <c r="KDP394" s="9"/>
      <c r="KDQ394" s="9"/>
      <c r="KDR394" s="9"/>
      <c r="KDS394" s="9"/>
      <c r="KDT394" s="9"/>
      <c r="KDU394" s="9"/>
      <c r="KDV394" s="9"/>
      <c r="KDW394" s="9"/>
      <c r="KDX394" s="9"/>
      <c r="KDY394" s="9"/>
      <c r="KDZ394" s="9"/>
      <c r="KEA394" s="9"/>
      <c r="KEB394" s="9"/>
      <c r="KEC394" s="9"/>
      <c r="KED394" s="9"/>
      <c r="KEE394" s="9"/>
      <c r="KEF394" s="9"/>
      <c r="KEG394" s="9"/>
      <c r="KEH394" s="9"/>
      <c r="KEI394" s="9"/>
      <c r="KEJ394" s="9"/>
      <c r="KEK394" s="9"/>
      <c r="KEL394" s="9"/>
      <c r="KEM394" s="9"/>
      <c r="KEN394" s="9"/>
      <c r="KEO394" s="9"/>
      <c r="KEP394" s="9"/>
      <c r="KEQ394" s="9"/>
      <c r="KER394" s="9"/>
      <c r="KES394" s="9"/>
      <c r="KET394" s="9"/>
      <c r="KEU394" s="9"/>
      <c r="KEV394" s="9"/>
      <c r="KEW394" s="9"/>
      <c r="KEX394" s="9"/>
      <c r="KEY394" s="9"/>
      <c r="KEZ394" s="9"/>
      <c r="KFA394" s="9"/>
      <c r="KFB394" s="9"/>
      <c r="KFC394" s="9"/>
      <c r="KFD394" s="9"/>
      <c r="KFE394" s="9"/>
      <c r="KFF394" s="9"/>
      <c r="KFG394" s="9"/>
      <c r="KFH394" s="9"/>
      <c r="KFI394" s="9"/>
      <c r="KFJ394" s="9"/>
      <c r="KFK394" s="9"/>
      <c r="KFL394" s="9"/>
      <c r="KFM394" s="9"/>
      <c r="KFN394" s="9"/>
      <c r="KFO394" s="9"/>
      <c r="KFP394" s="9"/>
      <c r="KFQ394" s="9"/>
      <c r="KFR394" s="9"/>
      <c r="KFS394" s="9"/>
      <c r="KFT394" s="9"/>
      <c r="KFU394" s="9"/>
      <c r="KFV394" s="9"/>
      <c r="KFW394" s="9"/>
      <c r="KFX394" s="9"/>
      <c r="KFY394" s="9"/>
      <c r="KFZ394" s="9"/>
      <c r="KGA394" s="9"/>
      <c r="KGB394" s="9"/>
      <c r="KGC394" s="9"/>
      <c r="KGD394" s="9"/>
      <c r="KGE394" s="9"/>
      <c r="KGF394" s="9"/>
      <c r="KGG394" s="9"/>
      <c r="KGH394" s="9"/>
      <c r="KGI394" s="9"/>
      <c r="KGJ394" s="9"/>
      <c r="KGK394" s="9"/>
      <c r="KGL394" s="9"/>
      <c r="KGM394" s="9"/>
      <c r="KGN394" s="9"/>
      <c r="KGO394" s="9"/>
      <c r="KGP394" s="9"/>
      <c r="KGQ394" s="9"/>
      <c r="KGR394" s="9"/>
      <c r="KGS394" s="9"/>
      <c r="KGT394" s="9"/>
      <c r="KGU394" s="9"/>
      <c r="KGV394" s="9"/>
      <c r="KGW394" s="9"/>
      <c r="KGX394" s="9"/>
      <c r="KGY394" s="9"/>
      <c r="KGZ394" s="9"/>
      <c r="KHA394" s="9"/>
      <c r="KHB394" s="9"/>
      <c r="KHC394" s="9"/>
      <c r="KHD394" s="9"/>
      <c r="KHE394" s="9"/>
      <c r="KHF394" s="9"/>
      <c r="KHG394" s="9"/>
      <c r="KHH394" s="9"/>
      <c r="KHI394" s="9"/>
      <c r="KHJ394" s="9"/>
      <c r="KHK394" s="9"/>
      <c r="KHL394" s="9"/>
      <c r="KHM394" s="9"/>
      <c r="KHN394" s="9"/>
      <c r="KHO394" s="9"/>
      <c r="KHP394" s="9"/>
      <c r="KHQ394" s="9"/>
      <c r="KHR394" s="9"/>
      <c r="KHS394" s="9"/>
      <c r="KHT394" s="9"/>
      <c r="KHU394" s="9"/>
      <c r="KHV394" s="9"/>
      <c r="KHW394" s="9"/>
      <c r="KHX394" s="9"/>
      <c r="KHY394" s="9"/>
      <c r="KHZ394" s="9"/>
      <c r="KIA394" s="9"/>
      <c r="KIB394" s="9"/>
      <c r="KIC394" s="9"/>
      <c r="KID394" s="9"/>
      <c r="KIE394" s="9"/>
      <c r="KIF394" s="9"/>
      <c r="KIG394" s="9"/>
      <c r="KIH394" s="9"/>
      <c r="KII394" s="9"/>
      <c r="KIJ394" s="9"/>
      <c r="KIK394" s="9"/>
      <c r="KIL394" s="9"/>
      <c r="KIM394" s="9"/>
      <c r="KIN394" s="9"/>
      <c r="KIO394" s="9"/>
      <c r="KIP394" s="9"/>
      <c r="KIQ394" s="9"/>
      <c r="KIR394" s="9"/>
      <c r="KIS394" s="9"/>
      <c r="KIT394" s="9"/>
      <c r="KIU394" s="9"/>
      <c r="KIV394" s="9"/>
      <c r="KIW394" s="9"/>
      <c r="KIX394" s="9"/>
      <c r="KIY394" s="9"/>
      <c r="KIZ394" s="9"/>
      <c r="KJA394" s="9"/>
      <c r="KJB394" s="9"/>
      <c r="KJC394" s="9"/>
      <c r="KJD394" s="9"/>
      <c r="KJE394" s="9"/>
      <c r="KJF394" s="9"/>
      <c r="KJG394" s="9"/>
      <c r="KJH394" s="9"/>
      <c r="KJI394" s="9"/>
      <c r="KJJ394" s="9"/>
      <c r="KJK394" s="9"/>
      <c r="KJL394" s="9"/>
      <c r="KJM394" s="9"/>
      <c r="KJN394" s="9"/>
      <c r="KJO394" s="9"/>
      <c r="KJP394" s="9"/>
      <c r="KJQ394" s="9"/>
      <c r="KJR394" s="9"/>
      <c r="KJS394" s="9"/>
      <c r="KJT394" s="9"/>
      <c r="KJU394" s="9"/>
      <c r="KJV394" s="9"/>
      <c r="KJW394" s="9"/>
      <c r="KJX394" s="9"/>
      <c r="KJY394" s="9"/>
      <c r="KJZ394" s="9"/>
      <c r="KKA394" s="9"/>
      <c r="KKB394" s="9"/>
      <c r="KKC394" s="9"/>
      <c r="KKD394" s="9"/>
      <c r="KKE394" s="9"/>
      <c r="KKF394" s="9"/>
      <c r="KKG394" s="9"/>
      <c r="KKH394" s="9"/>
      <c r="KKI394" s="9"/>
      <c r="KKJ394" s="9"/>
      <c r="KKK394" s="9"/>
      <c r="KKL394" s="9"/>
      <c r="KKM394" s="9"/>
      <c r="KKN394" s="9"/>
      <c r="KKO394" s="9"/>
      <c r="KKP394" s="9"/>
      <c r="KKQ394" s="9"/>
      <c r="KKR394" s="9"/>
      <c r="KKS394" s="9"/>
      <c r="KKT394" s="9"/>
      <c r="KKU394" s="9"/>
      <c r="KKV394" s="9"/>
      <c r="KKW394" s="9"/>
      <c r="KKX394" s="9"/>
      <c r="KKY394" s="9"/>
      <c r="KKZ394" s="9"/>
      <c r="KLA394" s="9"/>
      <c r="KLB394" s="9"/>
      <c r="KLC394" s="9"/>
      <c r="KLD394" s="9"/>
      <c r="KLE394" s="9"/>
      <c r="KLF394" s="9"/>
      <c r="KLG394" s="9"/>
      <c r="KLH394" s="9"/>
      <c r="KLI394" s="9"/>
      <c r="KLJ394" s="9"/>
      <c r="KLK394" s="9"/>
      <c r="KLL394" s="9"/>
      <c r="KLM394" s="9"/>
      <c r="KLN394" s="9"/>
      <c r="KLO394" s="9"/>
      <c r="KLP394" s="9"/>
      <c r="KLQ394" s="9"/>
      <c r="KLR394" s="9"/>
      <c r="KLS394" s="9"/>
      <c r="KLT394" s="9"/>
      <c r="KLU394" s="9"/>
      <c r="KLV394" s="9"/>
      <c r="KLW394" s="9"/>
      <c r="KLX394" s="9"/>
      <c r="KLY394" s="9"/>
      <c r="KLZ394" s="9"/>
      <c r="KMA394" s="9"/>
      <c r="KMB394" s="9"/>
      <c r="KMC394" s="9"/>
      <c r="KMD394" s="9"/>
      <c r="KME394" s="9"/>
      <c r="KMF394" s="9"/>
      <c r="KMG394" s="9"/>
      <c r="KMH394" s="9"/>
      <c r="KMI394" s="9"/>
      <c r="KMJ394" s="9"/>
      <c r="KMK394" s="9"/>
      <c r="KML394" s="9"/>
      <c r="KMM394" s="9"/>
      <c r="KMN394" s="9"/>
      <c r="KMO394" s="9"/>
      <c r="KMP394" s="9"/>
      <c r="KMQ394" s="9"/>
      <c r="KMR394" s="9"/>
      <c r="KMS394" s="9"/>
      <c r="KMT394" s="9"/>
      <c r="KMU394" s="9"/>
      <c r="KMV394" s="9"/>
      <c r="KMW394" s="9"/>
      <c r="KMX394" s="9"/>
      <c r="KMY394" s="9"/>
      <c r="KMZ394" s="9"/>
      <c r="KNA394" s="9"/>
      <c r="KNB394" s="9"/>
      <c r="KNC394" s="9"/>
      <c r="KND394" s="9"/>
      <c r="KNE394" s="9"/>
      <c r="KNF394" s="9"/>
      <c r="KNG394" s="9"/>
      <c r="KNH394" s="9"/>
      <c r="KNI394" s="9"/>
      <c r="KNJ394" s="9"/>
      <c r="KNK394" s="9"/>
      <c r="KNL394" s="9"/>
      <c r="KNM394" s="9"/>
      <c r="KNN394" s="9"/>
      <c r="KNO394" s="9"/>
      <c r="KNP394" s="9"/>
      <c r="KNQ394" s="9"/>
      <c r="KNR394" s="9"/>
      <c r="KNS394" s="9"/>
      <c r="KNT394" s="9"/>
      <c r="KNU394" s="9"/>
      <c r="KNV394" s="9"/>
      <c r="KNW394" s="9"/>
      <c r="KNX394" s="9"/>
      <c r="KNY394" s="9"/>
      <c r="KNZ394" s="9"/>
      <c r="KOA394" s="9"/>
      <c r="KOB394" s="9"/>
      <c r="KOC394" s="9"/>
      <c r="KOD394" s="9"/>
      <c r="KOE394" s="9"/>
      <c r="KOF394" s="9"/>
      <c r="KOG394" s="9"/>
      <c r="KOH394" s="9"/>
      <c r="KOI394" s="9"/>
      <c r="KOJ394" s="9"/>
      <c r="KOK394" s="9"/>
      <c r="KOL394" s="9"/>
      <c r="KOM394" s="9"/>
      <c r="KON394" s="9"/>
      <c r="KOO394" s="9"/>
      <c r="KOP394" s="9"/>
      <c r="KOQ394" s="9"/>
      <c r="KOR394" s="9"/>
      <c r="KOS394" s="9"/>
      <c r="KOT394" s="9"/>
      <c r="KOU394" s="9"/>
      <c r="KOV394" s="9"/>
      <c r="KOW394" s="9"/>
      <c r="KOX394" s="9"/>
      <c r="KOY394" s="9"/>
      <c r="KOZ394" s="9"/>
      <c r="KPA394" s="9"/>
      <c r="KPB394" s="9"/>
      <c r="KPC394" s="9"/>
      <c r="KPD394" s="9"/>
      <c r="KPE394" s="9"/>
      <c r="KPF394" s="9"/>
      <c r="KPG394" s="9"/>
      <c r="KPH394" s="9"/>
      <c r="KPI394" s="9"/>
      <c r="KPJ394" s="9"/>
      <c r="KPK394" s="9"/>
      <c r="KPL394" s="9"/>
      <c r="KPM394" s="9"/>
      <c r="KPN394" s="9"/>
      <c r="KPO394" s="9"/>
      <c r="KPP394" s="9"/>
      <c r="KPQ394" s="9"/>
      <c r="KPR394" s="9"/>
      <c r="KPS394" s="9"/>
      <c r="KPT394" s="9"/>
      <c r="KPU394" s="9"/>
      <c r="KPV394" s="9"/>
      <c r="KPW394" s="9"/>
      <c r="KPX394" s="9"/>
      <c r="KPY394" s="9"/>
      <c r="KPZ394" s="9"/>
      <c r="KQA394" s="9"/>
      <c r="KQB394" s="9"/>
      <c r="KQC394" s="9"/>
      <c r="KQD394" s="9"/>
      <c r="KQE394" s="9"/>
      <c r="KQF394" s="9"/>
      <c r="KQG394" s="9"/>
      <c r="KQH394" s="9"/>
      <c r="KQI394" s="9"/>
      <c r="KQJ394" s="9"/>
      <c r="KQK394" s="9"/>
      <c r="KQL394" s="9"/>
      <c r="KQM394" s="9"/>
      <c r="KQN394" s="9"/>
      <c r="KQO394" s="9"/>
      <c r="KQP394" s="9"/>
      <c r="KQQ394" s="9"/>
      <c r="KQR394" s="9"/>
      <c r="KQS394" s="9"/>
      <c r="KQT394" s="9"/>
      <c r="KQU394" s="9"/>
      <c r="KQV394" s="9"/>
      <c r="KQW394" s="9"/>
      <c r="KQX394" s="9"/>
      <c r="KQY394" s="9"/>
      <c r="KQZ394" s="9"/>
      <c r="KRA394" s="9"/>
      <c r="KRB394" s="9"/>
      <c r="KRC394" s="9"/>
      <c r="KRD394" s="9"/>
      <c r="KRE394" s="9"/>
      <c r="KRF394" s="9"/>
      <c r="KRG394" s="9"/>
      <c r="KRH394" s="9"/>
      <c r="KRI394" s="9"/>
      <c r="KRJ394" s="9"/>
      <c r="KRK394" s="9"/>
      <c r="KRL394" s="9"/>
      <c r="KRM394" s="9"/>
      <c r="KRN394" s="9"/>
      <c r="KRO394" s="9"/>
      <c r="KRP394" s="9"/>
      <c r="KRQ394" s="9"/>
      <c r="KRR394" s="9"/>
      <c r="KRS394" s="9"/>
      <c r="KRT394" s="9"/>
      <c r="KRU394" s="9"/>
      <c r="KRV394" s="9"/>
      <c r="KRW394" s="9"/>
      <c r="KRX394" s="9"/>
      <c r="KRY394" s="9"/>
      <c r="KRZ394" s="9"/>
      <c r="KSA394" s="9"/>
      <c r="KSB394" s="9"/>
      <c r="KSC394" s="9"/>
      <c r="KSD394" s="9"/>
      <c r="KSE394" s="9"/>
      <c r="KSF394" s="9"/>
      <c r="KSG394" s="9"/>
      <c r="KSH394" s="9"/>
      <c r="KSI394" s="9"/>
      <c r="KSJ394" s="9"/>
      <c r="KSK394" s="9"/>
      <c r="KSL394" s="9"/>
      <c r="KSM394" s="9"/>
      <c r="KSN394" s="9"/>
      <c r="KSO394" s="9"/>
      <c r="KSP394" s="9"/>
      <c r="KSQ394" s="9"/>
      <c r="KSR394" s="9"/>
      <c r="KSS394" s="9"/>
      <c r="KST394" s="9"/>
      <c r="KSU394" s="9"/>
      <c r="KSV394" s="9"/>
      <c r="KSW394" s="9"/>
      <c r="KSX394" s="9"/>
      <c r="KSY394" s="9"/>
      <c r="KSZ394" s="9"/>
      <c r="KTA394" s="9"/>
      <c r="KTB394" s="9"/>
      <c r="KTC394" s="9"/>
      <c r="KTD394" s="9"/>
      <c r="KTE394" s="9"/>
      <c r="KTF394" s="9"/>
      <c r="KTG394" s="9"/>
      <c r="KTH394" s="9"/>
      <c r="KTI394" s="9"/>
      <c r="KTJ394" s="9"/>
      <c r="KTK394" s="9"/>
      <c r="KTL394" s="9"/>
      <c r="KTM394" s="9"/>
      <c r="KTN394" s="9"/>
      <c r="KTO394" s="9"/>
      <c r="KTP394" s="9"/>
      <c r="KTQ394" s="9"/>
      <c r="KTR394" s="9"/>
      <c r="KTS394" s="9"/>
      <c r="KTT394" s="9"/>
      <c r="KTU394" s="9"/>
      <c r="KTV394" s="9"/>
      <c r="KTW394" s="9"/>
      <c r="KTX394" s="9"/>
      <c r="KTY394" s="9"/>
      <c r="KTZ394" s="9"/>
      <c r="KUA394" s="9"/>
      <c r="KUB394" s="9"/>
      <c r="KUC394" s="9"/>
      <c r="KUD394" s="9"/>
      <c r="KUE394" s="9"/>
      <c r="KUF394" s="9"/>
      <c r="KUG394" s="9"/>
      <c r="KUH394" s="9"/>
      <c r="KUI394" s="9"/>
      <c r="KUJ394" s="9"/>
      <c r="KUK394" s="9"/>
      <c r="KUL394" s="9"/>
      <c r="KUM394" s="9"/>
      <c r="KUN394" s="9"/>
      <c r="KUO394" s="9"/>
      <c r="KUP394" s="9"/>
      <c r="KUQ394" s="9"/>
      <c r="KUR394" s="9"/>
      <c r="KUS394" s="9"/>
      <c r="KUT394" s="9"/>
      <c r="KUU394" s="9"/>
      <c r="KUV394" s="9"/>
      <c r="KUW394" s="9"/>
      <c r="KUX394" s="9"/>
      <c r="KUY394" s="9"/>
      <c r="KUZ394" s="9"/>
      <c r="KVA394" s="9"/>
      <c r="KVB394" s="9"/>
      <c r="KVC394" s="9"/>
      <c r="KVD394" s="9"/>
      <c r="KVE394" s="9"/>
      <c r="KVF394" s="9"/>
      <c r="KVG394" s="9"/>
      <c r="KVH394" s="9"/>
      <c r="KVI394" s="9"/>
      <c r="KVJ394" s="9"/>
      <c r="KVK394" s="9"/>
      <c r="KVL394" s="9"/>
      <c r="KVM394" s="9"/>
      <c r="KVN394" s="9"/>
      <c r="KVO394" s="9"/>
      <c r="KVP394" s="9"/>
      <c r="KVQ394" s="9"/>
      <c r="KVR394" s="9"/>
      <c r="KVS394" s="9"/>
      <c r="KVT394" s="9"/>
      <c r="KVU394" s="9"/>
      <c r="KVV394" s="9"/>
      <c r="KVW394" s="9"/>
      <c r="KVX394" s="9"/>
      <c r="KVY394" s="9"/>
      <c r="KVZ394" s="9"/>
      <c r="KWA394" s="9"/>
      <c r="KWB394" s="9"/>
      <c r="KWC394" s="9"/>
      <c r="KWD394" s="9"/>
      <c r="KWE394" s="9"/>
      <c r="KWF394" s="9"/>
      <c r="KWG394" s="9"/>
      <c r="KWH394" s="9"/>
      <c r="KWI394" s="9"/>
      <c r="KWJ394" s="9"/>
      <c r="KWK394" s="9"/>
      <c r="KWL394" s="9"/>
      <c r="KWM394" s="9"/>
      <c r="KWN394" s="9"/>
      <c r="KWO394" s="9"/>
      <c r="KWP394" s="9"/>
      <c r="KWQ394" s="9"/>
      <c r="KWR394" s="9"/>
      <c r="KWS394" s="9"/>
      <c r="KWT394" s="9"/>
      <c r="KWU394" s="9"/>
      <c r="KWV394" s="9"/>
      <c r="KWW394" s="9"/>
      <c r="KWX394" s="9"/>
      <c r="KWY394" s="9"/>
      <c r="KWZ394" s="9"/>
      <c r="KXA394" s="9"/>
      <c r="KXB394" s="9"/>
      <c r="KXC394" s="9"/>
      <c r="KXD394" s="9"/>
      <c r="KXE394" s="9"/>
      <c r="KXF394" s="9"/>
      <c r="KXG394" s="9"/>
      <c r="KXH394" s="9"/>
      <c r="KXI394" s="9"/>
      <c r="KXJ394" s="9"/>
      <c r="KXK394" s="9"/>
      <c r="KXL394" s="9"/>
      <c r="KXM394" s="9"/>
      <c r="KXN394" s="9"/>
      <c r="KXO394" s="9"/>
      <c r="KXP394" s="9"/>
      <c r="KXQ394" s="9"/>
      <c r="KXR394" s="9"/>
      <c r="KXS394" s="9"/>
      <c r="KXT394" s="9"/>
      <c r="KXU394" s="9"/>
      <c r="KXV394" s="9"/>
      <c r="KXW394" s="9"/>
      <c r="KXX394" s="9"/>
      <c r="KXY394" s="9"/>
      <c r="KXZ394" s="9"/>
      <c r="KYA394" s="9"/>
      <c r="KYB394" s="9"/>
      <c r="KYC394" s="9"/>
      <c r="KYD394" s="9"/>
      <c r="KYE394" s="9"/>
      <c r="KYF394" s="9"/>
      <c r="KYG394" s="9"/>
      <c r="KYH394" s="9"/>
      <c r="KYI394" s="9"/>
      <c r="KYJ394" s="9"/>
      <c r="KYK394" s="9"/>
      <c r="KYL394" s="9"/>
      <c r="KYM394" s="9"/>
      <c r="KYN394" s="9"/>
      <c r="KYO394" s="9"/>
      <c r="KYP394" s="9"/>
      <c r="KYQ394" s="9"/>
      <c r="KYR394" s="9"/>
      <c r="KYS394" s="9"/>
      <c r="KYT394" s="9"/>
      <c r="KYU394" s="9"/>
      <c r="KYV394" s="9"/>
      <c r="KYW394" s="9"/>
      <c r="KYX394" s="9"/>
      <c r="KYY394" s="9"/>
      <c r="KYZ394" s="9"/>
      <c r="KZA394" s="9"/>
      <c r="KZB394" s="9"/>
      <c r="KZC394" s="9"/>
      <c r="KZD394" s="9"/>
      <c r="KZE394" s="9"/>
      <c r="KZF394" s="9"/>
      <c r="KZG394" s="9"/>
      <c r="KZH394" s="9"/>
      <c r="KZI394" s="9"/>
      <c r="KZJ394" s="9"/>
      <c r="KZK394" s="9"/>
      <c r="KZL394" s="9"/>
      <c r="KZM394" s="9"/>
      <c r="KZN394" s="9"/>
      <c r="KZO394" s="9"/>
      <c r="KZP394" s="9"/>
      <c r="KZQ394" s="9"/>
      <c r="KZR394" s="9"/>
      <c r="KZS394" s="9"/>
      <c r="KZT394" s="9"/>
      <c r="KZU394" s="9"/>
      <c r="KZV394" s="9"/>
      <c r="KZW394" s="9"/>
      <c r="KZX394" s="9"/>
      <c r="KZY394" s="9"/>
      <c r="KZZ394" s="9"/>
      <c r="LAA394" s="9"/>
      <c r="LAB394" s="9"/>
      <c r="LAC394" s="9"/>
      <c r="LAD394" s="9"/>
      <c r="LAE394" s="9"/>
      <c r="LAF394" s="9"/>
      <c r="LAG394" s="9"/>
      <c r="LAH394" s="9"/>
      <c r="LAI394" s="9"/>
      <c r="LAJ394" s="9"/>
      <c r="LAK394" s="9"/>
      <c r="LAL394" s="9"/>
      <c r="LAM394" s="9"/>
      <c r="LAN394" s="9"/>
      <c r="LAO394" s="9"/>
      <c r="LAP394" s="9"/>
      <c r="LAQ394" s="9"/>
      <c r="LAR394" s="9"/>
      <c r="LAS394" s="9"/>
      <c r="LAT394" s="9"/>
      <c r="LAU394" s="9"/>
      <c r="LAV394" s="9"/>
      <c r="LAW394" s="9"/>
      <c r="LAX394" s="9"/>
      <c r="LAY394" s="9"/>
      <c r="LAZ394" s="9"/>
      <c r="LBA394" s="9"/>
      <c r="LBB394" s="9"/>
      <c r="LBC394" s="9"/>
      <c r="LBD394" s="9"/>
      <c r="LBE394" s="9"/>
      <c r="LBF394" s="9"/>
      <c r="LBG394" s="9"/>
      <c r="LBH394" s="9"/>
      <c r="LBI394" s="9"/>
      <c r="LBJ394" s="9"/>
      <c r="LBK394" s="9"/>
      <c r="LBL394" s="9"/>
      <c r="LBM394" s="9"/>
      <c r="LBN394" s="9"/>
      <c r="LBO394" s="9"/>
      <c r="LBP394" s="9"/>
      <c r="LBQ394" s="9"/>
      <c r="LBR394" s="9"/>
      <c r="LBS394" s="9"/>
      <c r="LBT394" s="9"/>
      <c r="LBU394" s="9"/>
      <c r="LBV394" s="9"/>
      <c r="LBW394" s="9"/>
      <c r="LBX394" s="9"/>
      <c r="LBY394" s="9"/>
      <c r="LBZ394" s="9"/>
      <c r="LCA394" s="9"/>
      <c r="LCB394" s="9"/>
      <c r="LCC394" s="9"/>
      <c r="LCD394" s="9"/>
      <c r="LCE394" s="9"/>
      <c r="LCF394" s="9"/>
      <c r="LCG394" s="9"/>
      <c r="LCH394" s="9"/>
      <c r="LCI394" s="9"/>
      <c r="LCJ394" s="9"/>
      <c r="LCK394" s="9"/>
      <c r="LCL394" s="9"/>
      <c r="LCM394" s="9"/>
      <c r="LCN394" s="9"/>
      <c r="LCO394" s="9"/>
      <c r="LCP394" s="9"/>
      <c r="LCQ394" s="9"/>
      <c r="LCR394" s="9"/>
      <c r="LCS394" s="9"/>
      <c r="LCT394" s="9"/>
      <c r="LCU394" s="9"/>
      <c r="LCV394" s="9"/>
      <c r="LCW394" s="9"/>
      <c r="LCX394" s="9"/>
      <c r="LCY394" s="9"/>
      <c r="LCZ394" s="9"/>
      <c r="LDA394" s="9"/>
      <c r="LDB394" s="9"/>
      <c r="LDC394" s="9"/>
      <c r="LDD394" s="9"/>
      <c r="LDE394" s="9"/>
      <c r="LDF394" s="9"/>
      <c r="LDG394" s="9"/>
      <c r="LDH394" s="9"/>
      <c r="LDI394" s="9"/>
      <c r="LDJ394" s="9"/>
      <c r="LDK394" s="9"/>
      <c r="LDL394" s="9"/>
      <c r="LDM394" s="9"/>
      <c r="LDN394" s="9"/>
      <c r="LDO394" s="9"/>
      <c r="LDP394" s="9"/>
      <c r="LDQ394" s="9"/>
      <c r="LDR394" s="9"/>
      <c r="LDS394" s="9"/>
      <c r="LDT394" s="9"/>
      <c r="LDU394" s="9"/>
      <c r="LDV394" s="9"/>
      <c r="LDW394" s="9"/>
      <c r="LDX394" s="9"/>
      <c r="LDY394" s="9"/>
      <c r="LDZ394" s="9"/>
      <c r="LEA394" s="9"/>
      <c r="LEB394" s="9"/>
      <c r="LEC394" s="9"/>
      <c r="LED394" s="9"/>
      <c r="LEE394" s="9"/>
      <c r="LEF394" s="9"/>
      <c r="LEG394" s="9"/>
      <c r="LEH394" s="9"/>
      <c r="LEI394" s="9"/>
      <c r="LEJ394" s="9"/>
      <c r="LEK394" s="9"/>
      <c r="LEL394" s="9"/>
      <c r="LEM394" s="9"/>
      <c r="LEN394" s="9"/>
      <c r="LEO394" s="9"/>
      <c r="LEP394" s="9"/>
      <c r="LEQ394" s="9"/>
      <c r="LER394" s="9"/>
      <c r="LES394" s="9"/>
      <c r="LET394" s="9"/>
      <c r="LEU394" s="9"/>
      <c r="LEV394" s="9"/>
      <c r="LEW394" s="9"/>
      <c r="LEX394" s="9"/>
      <c r="LEY394" s="9"/>
      <c r="LEZ394" s="9"/>
      <c r="LFA394" s="9"/>
      <c r="LFB394" s="9"/>
      <c r="LFC394" s="9"/>
      <c r="LFD394" s="9"/>
      <c r="LFE394" s="9"/>
      <c r="LFF394" s="9"/>
      <c r="LFG394" s="9"/>
      <c r="LFH394" s="9"/>
      <c r="LFI394" s="9"/>
      <c r="LFJ394" s="9"/>
      <c r="LFK394" s="9"/>
      <c r="LFL394" s="9"/>
      <c r="LFM394" s="9"/>
      <c r="LFN394" s="9"/>
      <c r="LFO394" s="9"/>
      <c r="LFP394" s="9"/>
      <c r="LFQ394" s="9"/>
      <c r="LFR394" s="9"/>
      <c r="LFS394" s="9"/>
      <c r="LFT394" s="9"/>
      <c r="LFU394" s="9"/>
      <c r="LFV394" s="9"/>
      <c r="LFW394" s="9"/>
      <c r="LFX394" s="9"/>
      <c r="LFY394" s="9"/>
      <c r="LFZ394" s="9"/>
      <c r="LGA394" s="9"/>
      <c r="LGB394" s="9"/>
      <c r="LGC394" s="9"/>
      <c r="LGD394" s="9"/>
      <c r="LGE394" s="9"/>
      <c r="LGF394" s="9"/>
      <c r="LGG394" s="9"/>
      <c r="LGH394" s="9"/>
      <c r="LGI394" s="9"/>
      <c r="LGJ394" s="9"/>
      <c r="LGK394" s="9"/>
      <c r="LGL394" s="9"/>
      <c r="LGM394" s="9"/>
      <c r="LGN394" s="9"/>
      <c r="LGO394" s="9"/>
      <c r="LGP394" s="9"/>
      <c r="LGQ394" s="9"/>
      <c r="LGR394" s="9"/>
      <c r="LGS394" s="9"/>
      <c r="LGT394" s="9"/>
      <c r="LGU394" s="9"/>
      <c r="LGV394" s="9"/>
      <c r="LGW394" s="9"/>
      <c r="LGX394" s="9"/>
      <c r="LGY394" s="9"/>
      <c r="LGZ394" s="9"/>
      <c r="LHA394" s="9"/>
      <c r="LHB394" s="9"/>
      <c r="LHC394" s="9"/>
      <c r="LHD394" s="9"/>
      <c r="LHE394" s="9"/>
      <c r="LHF394" s="9"/>
      <c r="LHG394" s="9"/>
      <c r="LHH394" s="9"/>
      <c r="LHI394" s="9"/>
      <c r="LHJ394" s="9"/>
      <c r="LHK394" s="9"/>
      <c r="LHL394" s="9"/>
      <c r="LHM394" s="9"/>
      <c r="LHN394" s="9"/>
      <c r="LHO394" s="9"/>
      <c r="LHP394" s="9"/>
      <c r="LHQ394" s="9"/>
      <c r="LHR394" s="9"/>
      <c r="LHS394" s="9"/>
      <c r="LHT394" s="9"/>
      <c r="LHU394" s="9"/>
      <c r="LHV394" s="9"/>
      <c r="LHW394" s="9"/>
      <c r="LHX394" s="9"/>
      <c r="LHY394" s="9"/>
      <c r="LHZ394" s="9"/>
      <c r="LIA394" s="9"/>
      <c r="LIB394" s="9"/>
      <c r="LIC394" s="9"/>
      <c r="LID394" s="9"/>
      <c r="LIE394" s="9"/>
      <c r="LIF394" s="9"/>
      <c r="LIG394" s="9"/>
      <c r="LIH394" s="9"/>
      <c r="LII394" s="9"/>
      <c r="LIJ394" s="9"/>
      <c r="LIK394" s="9"/>
      <c r="LIL394" s="9"/>
      <c r="LIM394" s="9"/>
      <c r="LIN394" s="9"/>
      <c r="LIO394" s="9"/>
      <c r="LIP394" s="9"/>
      <c r="LIQ394" s="9"/>
      <c r="LIR394" s="9"/>
      <c r="LIS394" s="9"/>
      <c r="LIT394" s="9"/>
      <c r="LIU394" s="9"/>
      <c r="LIV394" s="9"/>
      <c r="LIW394" s="9"/>
      <c r="LIX394" s="9"/>
      <c r="LIY394" s="9"/>
      <c r="LIZ394" s="9"/>
      <c r="LJA394" s="9"/>
      <c r="LJB394" s="9"/>
      <c r="LJC394" s="9"/>
      <c r="LJD394" s="9"/>
      <c r="LJE394" s="9"/>
      <c r="LJF394" s="9"/>
      <c r="LJG394" s="9"/>
      <c r="LJH394" s="9"/>
      <c r="LJI394" s="9"/>
      <c r="LJJ394" s="9"/>
      <c r="LJK394" s="9"/>
      <c r="LJL394" s="9"/>
      <c r="LJM394" s="9"/>
      <c r="LJN394" s="9"/>
      <c r="LJO394" s="9"/>
      <c r="LJP394" s="9"/>
      <c r="LJQ394" s="9"/>
      <c r="LJR394" s="9"/>
      <c r="LJS394" s="9"/>
      <c r="LJT394" s="9"/>
      <c r="LJU394" s="9"/>
      <c r="LJV394" s="9"/>
      <c r="LJW394" s="9"/>
      <c r="LJX394" s="9"/>
      <c r="LJY394" s="9"/>
      <c r="LJZ394" s="9"/>
      <c r="LKA394" s="9"/>
      <c r="LKB394" s="9"/>
      <c r="LKC394" s="9"/>
      <c r="LKD394" s="9"/>
      <c r="LKE394" s="9"/>
      <c r="LKF394" s="9"/>
      <c r="LKG394" s="9"/>
      <c r="LKH394" s="9"/>
      <c r="LKI394" s="9"/>
      <c r="LKJ394" s="9"/>
      <c r="LKK394" s="9"/>
      <c r="LKL394" s="9"/>
      <c r="LKM394" s="9"/>
      <c r="LKN394" s="9"/>
      <c r="LKO394" s="9"/>
      <c r="LKP394" s="9"/>
      <c r="LKQ394" s="9"/>
      <c r="LKR394" s="9"/>
      <c r="LKS394" s="9"/>
      <c r="LKT394" s="9"/>
      <c r="LKU394" s="9"/>
      <c r="LKV394" s="9"/>
      <c r="LKW394" s="9"/>
      <c r="LKX394" s="9"/>
      <c r="LKY394" s="9"/>
      <c r="LKZ394" s="9"/>
      <c r="LLA394" s="9"/>
      <c r="LLB394" s="9"/>
      <c r="LLC394" s="9"/>
      <c r="LLD394" s="9"/>
      <c r="LLE394" s="9"/>
      <c r="LLF394" s="9"/>
      <c r="LLG394" s="9"/>
      <c r="LLH394" s="9"/>
      <c r="LLI394" s="9"/>
      <c r="LLJ394" s="9"/>
      <c r="LLK394" s="9"/>
      <c r="LLL394" s="9"/>
      <c r="LLM394" s="9"/>
      <c r="LLN394" s="9"/>
      <c r="LLO394" s="9"/>
      <c r="LLP394" s="9"/>
      <c r="LLQ394" s="9"/>
      <c r="LLR394" s="9"/>
      <c r="LLS394" s="9"/>
      <c r="LLT394" s="9"/>
      <c r="LLU394" s="9"/>
      <c r="LLV394" s="9"/>
      <c r="LLW394" s="9"/>
      <c r="LLX394" s="9"/>
      <c r="LLY394" s="9"/>
      <c r="LLZ394" s="9"/>
      <c r="LMA394" s="9"/>
      <c r="LMB394" s="9"/>
      <c r="LMC394" s="9"/>
      <c r="LMD394" s="9"/>
      <c r="LME394" s="9"/>
      <c r="LMF394" s="9"/>
      <c r="LMG394" s="9"/>
      <c r="LMH394" s="9"/>
      <c r="LMI394" s="9"/>
      <c r="LMJ394" s="9"/>
      <c r="LMK394" s="9"/>
      <c r="LML394" s="9"/>
      <c r="LMM394" s="9"/>
      <c r="LMN394" s="9"/>
      <c r="LMO394" s="9"/>
      <c r="LMP394" s="9"/>
      <c r="LMQ394" s="9"/>
      <c r="LMR394" s="9"/>
      <c r="LMS394" s="9"/>
      <c r="LMT394" s="9"/>
      <c r="LMU394" s="9"/>
      <c r="LMV394" s="9"/>
      <c r="LMW394" s="9"/>
      <c r="LMX394" s="9"/>
      <c r="LMY394" s="9"/>
      <c r="LMZ394" s="9"/>
      <c r="LNA394" s="9"/>
      <c r="LNB394" s="9"/>
      <c r="LNC394" s="9"/>
      <c r="LND394" s="9"/>
      <c r="LNE394" s="9"/>
      <c r="LNF394" s="9"/>
      <c r="LNG394" s="9"/>
      <c r="LNH394" s="9"/>
      <c r="LNI394" s="9"/>
      <c r="LNJ394" s="9"/>
      <c r="LNK394" s="9"/>
      <c r="LNL394" s="9"/>
      <c r="LNM394" s="9"/>
      <c r="LNN394" s="9"/>
      <c r="LNO394" s="9"/>
      <c r="LNP394" s="9"/>
      <c r="LNQ394" s="9"/>
      <c r="LNR394" s="9"/>
      <c r="LNS394" s="9"/>
      <c r="LNT394" s="9"/>
      <c r="LNU394" s="9"/>
      <c r="LNV394" s="9"/>
      <c r="LNW394" s="9"/>
      <c r="LNX394" s="9"/>
      <c r="LNY394" s="9"/>
      <c r="LNZ394" s="9"/>
      <c r="LOA394" s="9"/>
      <c r="LOB394" s="9"/>
      <c r="LOC394" s="9"/>
      <c r="LOD394" s="9"/>
      <c r="LOE394" s="9"/>
      <c r="LOF394" s="9"/>
      <c r="LOG394" s="9"/>
      <c r="LOH394" s="9"/>
      <c r="LOI394" s="9"/>
      <c r="LOJ394" s="9"/>
      <c r="LOK394" s="9"/>
      <c r="LOL394" s="9"/>
      <c r="LOM394" s="9"/>
      <c r="LON394" s="9"/>
      <c r="LOO394" s="9"/>
      <c r="LOP394" s="9"/>
      <c r="LOQ394" s="9"/>
      <c r="LOR394" s="9"/>
      <c r="LOS394" s="9"/>
      <c r="LOT394" s="9"/>
      <c r="LOU394" s="9"/>
      <c r="LOV394" s="9"/>
      <c r="LOW394" s="9"/>
      <c r="LOX394" s="9"/>
      <c r="LOY394" s="9"/>
      <c r="LOZ394" s="9"/>
      <c r="LPA394" s="9"/>
      <c r="LPB394" s="9"/>
      <c r="LPC394" s="9"/>
      <c r="LPD394" s="9"/>
      <c r="LPE394" s="9"/>
      <c r="LPF394" s="9"/>
      <c r="LPG394" s="9"/>
      <c r="LPH394" s="9"/>
      <c r="LPI394" s="9"/>
      <c r="LPJ394" s="9"/>
      <c r="LPK394" s="9"/>
      <c r="LPL394" s="9"/>
      <c r="LPM394" s="9"/>
      <c r="LPN394" s="9"/>
      <c r="LPO394" s="9"/>
      <c r="LPP394" s="9"/>
      <c r="LPQ394" s="9"/>
      <c r="LPR394" s="9"/>
      <c r="LPS394" s="9"/>
      <c r="LPT394" s="9"/>
      <c r="LPU394" s="9"/>
      <c r="LPV394" s="9"/>
      <c r="LPW394" s="9"/>
      <c r="LPX394" s="9"/>
      <c r="LPY394" s="9"/>
      <c r="LPZ394" s="9"/>
      <c r="LQA394" s="9"/>
      <c r="LQB394" s="9"/>
      <c r="LQC394" s="9"/>
      <c r="LQD394" s="9"/>
      <c r="LQE394" s="9"/>
      <c r="LQF394" s="9"/>
      <c r="LQG394" s="9"/>
      <c r="LQH394" s="9"/>
      <c r="LQI394" s="9"/>
      <c r="LQJ394" s="9"/>
      <c r="LQK394" s="9"/>
      <c r="LQL394" s="9"/>
      <c r="LQM394" s="9"/>
      <c r="LQN394" s="9"/>
      <c r="LQO394" s="9"/>
      <c r="LQP394" s="9"/>
      <c r="LQQ394" s="9"/>
      <c r="LQR394" s="9"/>
      <c r="LQS394" s="9"/>
      <c r="LQT394" s="9"/>
      <c r="LQU394" s="9"/>
      <c r="LQV394" s="9"/>
      <c r="LQW394" s="9"/>
      <c r="LQX394" s="9"/>
      <c r="LQY394" s="9"/>
      <c r="LQZ394" s="9"/>
      <c r="LRA394" s="9"/>
      <c r="LRB394" s="9"/>
      <c r="LRC394" s="9"/>
      <c r="LRD394" s="9"/>
      <c r="LRE394" s="9"/>
      <c r="LRF394" s="9"/>
      <c r="LRG394" s="9"/>
      <c r="LRH394" s="9"/>
      <c r="LRI394" s="9"/>
      <c r="LRJ394" s="9"/>
      <c r="LRK394" s="9"/>
      <c r="LRL394" s="9"/>
      <c r="LRM394" s="9"/>
      <c r="LRN394" s="9"/>
      <c r="LRO394" s="9"/>
      <c r="LRP394" s="9"/>
      <c r="LRQ394" s="9"/>
      <c r="LRR394" s="9"/>
      <c r="LRS394" s="9"/>
      <c r="LRT394" s="9"/>
      <c r="LRU394" s="9"/>
      <c r="LRV394" s="9"/>
      <c r="LRW394" s="9"/>
      <c r="LRX394" s="9"/>
      <c r="LRY394" s="9"/>
      <c r="LRZ394" s="9"/>
      <c r="LSA394" s="9"/>
      <c r="LSB394" s="9"/>
      <c r="LSC394" s="9"/>
      <c r="LSD394" s="9"/>
      <c r="LSE394" s="9"/>
      <c r="LSF394" s="9"/>
      <c r="LSG394" s="9"/>
      <c r="LSH394" s="9"/>
      <c r="LSI394" s="9"/>
      <c r="LSJ394" s="9"/>
      <c r="LSK394" s="9"/>
      <c r="LSL394" s="9"/>
      <c r="LSM394" s="9"/>
      <c r="LSN394" s="9"/>
      <c r="LSO394" s="9"/>
      <c r="LSP394" s="9"/>
      <c r="LSQ394" s="9"/>
      <c r="LSR394" s="9"/>
      <c r="LSS394" s="9"/>
      <c r="LST394" s="9"/>
      <c r="LSU394" s="9"/>
      <c r="LSV394" s="9"/>
      <c r="LSW394" s="9"/>
      <c r="LSX394" s="9"/>
      <c r="LSY394" s="9"/>
      <c r="LSZ394" s="9"/>
      <c r="LTA394" s="9"/>
      <c r="LTB394" s="9"/>
      <c r="LTC394" s="9"/>
      <c r="LTD394" s="9"/>
      <c r="LTE394" s="9"/>
      <c r="LTF394" s="9"/>
      <c r="LTG394" s="9"/>
      <c r="LTH394" s="9"/>
      <c r="LTI394" s="9"/>
      <c r="LTJ394" s="9"/>
      <c r="LTK394" s="9"/>
      <c r="LTL394" s="9"/>
      <c r="LTM394" s="9"/>
      <c r="LTN394" s="9"/>
      <c r="LTO394" s="9"/>
      <c r="LTP394" s="9"/>
      <c r="LTQ394" s="9"/>
      <c r="LTR394" s="9"/>
      <c r="LTS394" s="9"/>
      <c r="LTT394" s="9"/>
      <c r="LTU394" s="9"/>
      <c r="LTV394" s="9"/>
      <c r="LTW394" s="9"/>
      <c r="LTX394" s="9"/>
      <c r="LTY394" s="9"/>
      <c r="LTZ394" s="9"/>
      <c r="LUA394" s="9"/>
      <c r="LUB394" s="9"/>
      <c r="LUC394" s="9"/>
      <c r="LUD394" s="9"/>
      <c r="LUE394" s="9"/>
      <c r="LUF394" s="9"/>
      <c r="LUG394" s="9"/>
      <c r="LUH394" s="9"/>
      <c r="LUI394" s="9"/>
      <c r="LUJ394" s="9"/>
      <c r="LUK394" s="9"/>
      <c r="LUL394" s="9"/>
      <c r="LUM394" s="9"/>
      <c r="LUN394" s="9"/>
      <c r="LUO394" s="9"/>
      <c r="LUP394" s="9"/>
      <c r="LUQ394" s="9"/>
      <c r="LUR394" s="9"/>
      <c r="LUS394" s="9"/>
      <c r="LUT394" s="9"/>
      <c r="LUU394" s="9"/>
      <c r="LUV394" s="9"/>
      <c r="LUW394" s="9"/>
      <c r="LUX394" s="9"/>
      <c r="LUY394" s="9"/>
      <c r="LUZ394" s="9"/>
      <c r="LVA394" s="9"/>
      <c r="LVB394" s="9"/>
      <c r="LVC394" s="9"/>
      <c r="LVD394" s="9"/>
      <c r="LVE394" s="9"/>
      <c r="LVF394" s="9"/>
      <c r="LVG394" s="9"/>
      <c r="LVH394" s="9"/>
      <c r="LVI394" s="9"/>
      <c r="LVJ394" s="9"/>
      <c r="LVK394" s="9"/>
      <c r="LVL394" s="9"/>
      <c r="LVM394" s="9"/>
      <c r="LVN394" s="9"/>
      <c r="LVO394" s="9"/>
      <c r="LVP394" s="9"/>
      <c r="LVQ394" s="9"/>
      <c r="LVR394" s="9"/>
      <c r="LVS394" s="9"/>
      <c r="LVT394" s="9"/>
      <c r="LVU394" s="9"/>
      <c r="LVV394" s="9"/>
      <c r="LVW394" s="9"/>
      <c r="LVX394" s="9"/>
      <c r="LVY394" s="9"/>
      <c r="LVZ394" s="9"/>
      <c r="LWA394" s="9"/>
      <c r="LWB394" s="9"/>
      <c r="LWC394" s="9"/>
      <c r="LWD394" s="9"/>
      <c r="LWE394" s="9"/>
      <c r="LWF394" s="9"/>
      <c r="LWG394" s="9"/>
      <c r="LWH394" s="9"/>
      <c r="LWI394" s="9"/>
      <c r="LWJ394" s="9"/>
      <c r="LWK394" s="9"/>
      <c r="LWL394" s="9"/>
      <c r="LWM394" s="9"/>
      <c r="LWN394" s="9"/>
      <c r="LWO394" s="9"/>
      <c r="LWP394" s="9"/>
      <c r="LWQ394" s="9"/>
      <c r="LWR394" s="9"/>
      <c r="LWS394" s="9"/>
      <c r="LWT394" s="9"/>
      <c r="LWU394" s="9"/>
      <c r="LWV394" s="9"/>
      <c r="LWW394" s="9"/>
      <c r="LWX394" s="9"/>
      <c r="LWY394" s="9"/>
      <c r="LWZ394" s="9"/>
      <c r="LXA394" s="9"/>
      <c r="LXB394" s="9"/>
      <c r="LXC394" s="9"/>
      <c r="LXD394" s="9"/>
      <c r="LXE394" s="9"/>
      <c r="LXF394" s="9"/>
      <c r="LXG394" s="9"/>
      <c r="LXH394" s="9"/>
      <c r="LXI394" s="9"/>
      <c r="LXJ394" s="9"/>
      <c r="LXK394" s="9"/>
      <c r="LXL394" s="9"/>
      <c r="LXM394" s="9"/>
      <c r="LXN394" s="9"/>
      <c r="LXO394" s="9"/>
      <c r="LXP394" s="9"/>
      <c r="LXQ394" s="9"/>
      <c r="LXR394" s="9"/>
      <c r="LXS394" s="9"/>
      <c r="LXT394" s="9"/>
      <c r="LXU394" s="9"/>
      <c r="LXV394" s="9"/>
      <c r="LXW394" s="9"/>
      <c r="LXX394" s="9"/>
      <c r="LXY394" s="9"/>
      <c r="LXZ394" s="9"/>
      <c r="LYA394" s="9"/>
      <c r="LYB394" s="9"/>
      <c r="LYC394" s="9"/>
      <c r="LYD394" s="9"/>
      <c r="LYE394" s="9"/>
      <c r="LYF394" s="9"/>
      <c r="LYG394" s="9"/>
      <c r="LYH394" s="9"/>
      <c r="LYI394" s="9"/>
      <c r="LYJ394" s="9"/>
      <c r="LYK394" s="9"/>
      <c r="LYL394" s="9"/>
      <c r="LYM394" s="9"/>
      <c r="LYN394" s="9"/>
      <c r="LYO394" s="9"/>
      <c r="LYP394" s="9"/>
      <c r="LYQ394" s="9"/>
      <c r="LYR394" s="9"/>
      <c r="LYS394" s="9"/>
      <c r="LYT394" s="9"/>
      <c r="LYU394" s="9"/>
      <c r="LYV394" s="9"/>
      <c r="LYW394" s="9"/>
      <c r="LYX394" s="9"/>
      <c r="LYY394" s="9"/>
      <c r="LYZ394" s="9"/>
      <c r="LZA394" s="9"/>
      <c r="LZB394" s="9"/>
      <c r="LZC394" s="9"/>
      <c r="LZD394" s="9"/>
      <c r="LZE394" s="9"/>
      <c r="LZF394" s="9"/>
      <c r="LZG394" s="9"/>
      <c r="LZH394" s="9"/>
      <c r="LZI394" s="9"/>
      <c r="LZJ394" s="9"/>
      <c r="LZK394" s="9"/>
      <c r="LZL394" s="9"/>
      <c r="LZM394" s="9"/>
      <c r="LZN394" s="9"/>
      <c r="LZO394" s="9"/>
      <c r="LZP394" s="9"/>
      <c r="LZQ394" s="9"/>
      <c r="LZR394" s="9"/>
      <c r="LZS394" s="9"/>
      <c r="LZT394" s="9"/>
      <c r="LZU394" s="9"/>
      <c r="LZV394" s="9"/>
      <c r="LZW394" s="9"/>
      <c r="LZX394" s="9"/>
      <c r="LZY394" s="9"/>
      <c r="LZZ394" s="9"/>
      <c r="MAA394" s="9"/>
      <c r="MAB394" s="9"/>
      <c r="MAC394" s="9"/>
      <c r="MAD394" s="9"/>
      <c r="MAE394" s="9"/>
      <c r="MAF394" s="9"/>
      <c r="MAG394" s="9"/>
      <c r="MAH394" s="9"/>
      <c r="MAI394" s="9"/>
      <c r="MAJ394" s="9"/>
      <c r="MAK394" s="9"/>
      <c r="MAL394" s="9"/>
      <c r="MAM394" s="9"/>
      <c r="MAN394" s="9"/>
      <c r="MAO394" s="9"/>
      <c r="MAP394" s="9"/>
      <c r="MAQ394" s="9"/>
      <c r="MAR394" s="9"/>
      <c r="MAS394" s="9"/>
      <c r="MAT394" s="9"/>
      <c r="MAU394" s="9"/>
      <c r="MAV394" s="9"/>
      <c r="MAW394" s="9"/>
      <c r="MAX394" s="9"/>
      <c r="MAY394" s="9"/>
      <c r="MAZ394" s="9"/>
      <c r="MBA394" s="9"/>
      <c r="MBB394" s="9"/>
      <c r="MBC394" s="9"/>
      <c r="MBD394" s="9"/>
      <c r="MBE394" s="9"/>
      <c r="MBF394" s="9"/>
      <c r="MBG394" s="9"/>
      <c r="MBH394" s="9"/>
      <c r="MBI394" s="9"/>
      <c r="MBJ394" s="9"/>
      <c r="MBK394" s="9"/>
      <c r="MBL394" s="9"/>
      <c r="MBM394" s="9"/>
      <c r="MBN394" s="9"/>
      <c r="MBO394" s="9"/>
      <c r="MBP394" s="9"/>
      <c r="MBQ394" s="9"/>
      <c r="MBR394" s="9"/>
      <c r="MBS394" s="9"/>
      <c r="MBT394" s="9"/>
      <c r="MBU394" s="9"/>
      <c r="MBV394" s="9"/>
      <c r="MBW394" s="9"/>
      <c r="MBX394" s="9"/>
      <c r="MBY394" s="9"/>
      <c r="MBZ394" s="9"/>
      <c r="MCA394" s="9"/>
      <c r="MCB394" s="9"/>
      <c r="MCC394" s="9"/>
      <c r="MCD394" s="9"/>
      <c r="MCE394" s="9"/>
      <c r="MCF394" s="9"/>
      <c r="MCG394" s="9"/>
      <c r="MCH394" s="9"/>
      <c r="MCI394" s="9"/>
      <c r="MCJ394" s="9"/>
      <c r="MCK394" s="9"/>
      <c r="MCL394" s="9"/>
      <c r="MCM394" s="9"/>
      <c r="MCN394" s="9"/>
      <c r="MCO394" s="9"/>
      <c r="MCP394" s="9"/>
      <c r="MCQ394" s="9"/>
      <c r="MCR394" s="9"/>
      <c r="MCS394" s="9"/>
      <c r="MCT394" s="9"/>
      <c r="MCU394" s="9"/>
      <c r="MCV394" s="9"/>
      <c r="MCW394" s="9"/>
      <c r="MCX394" s="9"/>
      <c r="MCY394" s="9"/>
      <c r="MCZ394" s="9"/>
      <c r="MDA394" s="9"/>
      <c r="MDB394" s="9"/>
      <c r="MDC394" s="9"/>
      <c r="MDD394" s="9"/>
      <c r="MDE394" s="9"/>
      <c r="MDF394" s="9"/>
      <c r="MDG394" s="9"/>
      <c r="MDH394" s="9"/>
      <c r="MDI394" s="9"/>
      <c r="MDJ394" s="9"/>
      <c r="MDK394" s="9"/>
      <c r="MDL394" s="9"/>
      <c r="MDM394" s="9"/>
      <c r="MDN394" s="9"/>
      <c r="MDO394" s="9"/>
      <c r="MDP394" s="9"/>
      <c r="MDQ394" s="9"/>
      <c r="MDR394" s="9"/>
      <c r="MDS394" s="9"/>
      <c r="MDT394" s="9"/>
      <c r="MDU394" s="9"/>
      <c r="MDV394" s="9"/>
      <c r="MDW394" s="9"/>
      <c r="MDX394" s="9"/>
      <c r="MDY394" s="9"/>
      <c r="MDZ394" s="9"/>
      <c r="MEA394" s="9"/>
      <c r="MEB394" s="9"/>
      <c r="MEC394" s="9"/>
      <c r="MED394" s="9"/>
      <c r="MEE394" s="9"/>
      <c r="MEF394" s="9"/>
      <c r="MEG394" s="9"/>
      <c r="MEH394" s="9"/>
      <c r="MEI394" s="9"/>
      <c r="MEJ394" s="9"/>
      <c r="MEK394" s="9"/>
      <c r="MEL394" s="9"/>
      <c r="MEM394" s="9"/>
      <c r="MEN394" s="9"/>
      <c r="MEO394" s="9"/>
      <c r="MEP394" s="9"/>
      <c r="MEQ394" s="9"/>
      <c r="MER394" s="9"/>
      <c r="MES394" s="9"/>
      <c r="MET394" s="9"/>
      <c r="MEU394" s="9"/>
      <c r="MEV394" s="9"/>
      <c r="MEW394" s="9"/>
      <c r="MEX394" s="9"/>
      <c r="MEY394" s="9"/>
      <c r="MEZ394" s="9"/>
      <c r="MFA394" s="9"/>
      <c r="MFB394" s="9"/>
      <c r="MFC394" s="9"/>
      <c r="MFD394" s="9"/>
      <c r="MFE394" s="9"/>
      <c r="MFF394" s="9"/>
      <c r="MFG394" s="9"/>
      <c r="MFH394" s="9"/>
      <c r="MFI394" s="9"/>
      <c r="MFJ394" s="9"/>
      <c r="MFK394" s="9"/>
      <c r="MFL394" s="9"/>
      <c r="MFM394" s="9"/>
      <c r="MFN394" s="9"/>
      <c r="MFO394" s="9"/>
      <c r="MFP394" s="9"/>
      <c r="MFQ394" s="9"/>
      <c r="MFR394" s="9"/>
      <c r="MFS394" s="9"/>
      <c r="MFT394" s="9"/>
      <c r="MFU394" s="9"/>
      <c r="MFV394" s="9"/>
      <c r="MFW394" s="9"/>
      <c r="MFX394" s="9"/>
      <c r="MFY394" s="9"/>
      <c r="MFZ394" s="9"/>
      <c r="MGA394" s="9"/>
      <c r="MGB394" s="9"/>
      <c r="MGC394" s="9"/>
      <c r="MGD394" s="9"/>
      <c r="MGE394" s="9"/>
      <c r="MGF394" s="9"/>
      <c r="MGG394" s="9"/>
      <c r="MGH394" s="9"/>
      <c r="MGI394" s="9"/>
      <c r="MGJ394" s="9"/>
      <c r="MGK394" s="9"/>
      <c r="MGL394" s="9"/>
      <c r="MGM394" s="9"/>
      <c r="MGN394" s="9"/>
      <c r="MGO394" s="9"/>
      <c r="MGP394" s="9"/>
      <c r="MGQ394" s="9"/>
      <c r="MGR394" s="9"/>
      <c r="MGS394" s="9"/>
      <c r="MGT394" s="9"/>
      <c r="MGU394" s="9"/>
      <c r="MGV394" s="9"/>
      <c r="MGW394" s="9"/>
      <c r="MGX394" s="9"/>
      <c r="MGY394" s="9"/>
      <c r="MGZ394" s="9"/>
      <c r="MHA394" s="9"/>
      <c r="MHB394" s="9"/>
      <c r="MHC394" s="9"/>
      <c r="MHD394" s="9"/>
      <c r="MHE394" s="9"/>
      <c r="MHF394" s="9"/>
      <c r="MHG394" s="9"/>
      <c r="MHH394" s="9"/>
      <c r="MHI394" s="9"/>
      <c r="MHJ394" s="9"/>
      <c r="MHK394" s="9"/>
      <c r="MHL394" s="9"/>
      <c r="MHM394" s="9"/>
      <c r="MHN394" s="9"/>
      <c r="MHO394" s="9"/>
      <c r="MHP394" s="9"/>
      <c r="MHQ394" s="9"/>
      <c r="MHR394" s="9"/>
      <c r="MHS394" s="9"/>
      <c r="MHT394" s="9"/>
      <c r="MHU394" s="9"/>
      <c r="MHV394" s="9"/>
      <c r="MHW394" s="9"/>
      <c r="MHX394" s="9"/>
      <c r="MHY394" s="9"/>
      <c r="MHZ394" s="9"/>
      <c r="MIA394" s="9"/>
      <c r="MIB394" s="9"/>
      <c r="MIC394" s="9"/>
      <c r="MID394" s="9"/>
      <c r="MIE394" s="9"/>
      <c r="MIF394" s="9"/>
      <c r="MIG394" s="9"/>
      <c r="MIH394" s="9"/>
      <c r="MII394" s="9"/>
      <c r="MIJ394" s="9"/>
      <c r="MIK394" s="9"/>
      <c r="MIL394" s="9"/>
      <c r="MIM394" s="9"/>
      <c r="MIN394" s="9"/>
      <c r="MIO394" s="9"/>
      <c r="MIP394" s="9"/>
      <c r="MIQ394" s="9"/>
      <c r="MIR394" s="9"/>
      <c r="MIS394" s="9"/>
      <c r="MIT394" s="9"/>
      <c r="MIU394" s="9"/>
      <c r="MIV394" s="9"/>
      <c r="MIW394" s="9"/>
      <c r="MIX394" s="9"/>
      <c r="MIY394" s="9"/>
      <c r="MIZ394" s="9"/>
      <c r="MJA394" s="9"/>
      <c r="MJB394" s="9"/>
      <c r="MJC394" s="9"/>
      <c r="MJD394" s="9"/>
      <c r="MJE394" s="9"/>
      <c r="MJF394" s="9"/>
      <c r="MJG394" s="9"/>
      <c r="MJH394" s="9"/>
      <c r="MJI394" s="9"/>
      <c r="MJJ394" s="9"/>
      <c r="MJK394" s="9"/>
      <c r="MJL394" s="9"/>
      <c r="MJM394" s="9"/>
      <c r="MJN394" s="9"/>
      <c r="MJO394" s="9"/>
      <c r="MJP394" s="9"/>
      <c r="MJQ394" s="9"/>
      <c r="MJR394" s="9"/>
      <c r="MJS394" s="9"/>
      <c r="MJT394" s="9"/>
      <c r="MJU394" s="9"/>
      <c r="MJV394" s="9"/>
      <c r="MJW394" s="9"/>
      <c r="MJX394" s="9"/>
      <c r="MJY394" s="9"/>
      <c r="MJZ394" s="9"/>
      <c r="MKA394" s="9"/>
      <c r="MKB394" s="9"/>
      <c r="MKC394" s="9"/>
      <c r="MKD394" s="9"/>
      <c r="MKE394" s="9"/>
      <c r="MKF394" s="9"/>
      <c r="MKG394" s="9"/>
      <c r="MKH394" s="9"/>
      <c r="MKI394" s="9"/>
      <c r="MKJ394" s="9"/>
      <c r="MKK394" s="9"/>
      <c r="MKL394" s="9"/>
      <c r="MKM394" s="9"/>
      <c r="MKN394" s="9"/>
      <c r="MKO394" s="9"/>
      <c r="MKP394" s="9"/>
      <c r="MKQ394" s="9"/>
      <c r="MKR394" s="9"/>
      <c r="MKS394" s="9"/>
      <c r="MKT394" s="9"/>
      <c r="MKU394" s="9"/>
      <c r="MKV394" s="9"/>
      <c r="MKW394" s="9"/>
      <c r="MKX394" s="9"/>
      <c r="MKY394" s="9"/>
      <c r="MKZ394" s="9"/>
      <c r="MLA394" s="9"/>
      <c r="MLB394" s="9"/>
      <c r="MLC394" s="9"/>
      <c r="MLD394" s="9"/>
      <c r="MLE394" s="9"/>
      <c r="MLF394" s="9"/>
      <c r="MLG394" s="9"/>
      <c r="MLH394" s="9"/>
      <c r="MLI394" s="9"/>
      <c r="MLJ394" s="9"/>
      <c r="MLK394" s="9"/>
      <c r="MLL394" s="9"/>
      <c r="MLM394" s="9"/>
      <c r="MLN394" s="9"/>
      <c r="MLO394" s="9"/>
      <c r="MLP394" s="9"/>
      <c r="MLQ394" s="9"/>
      <c r="MLR394" s="9"/>
      <c r="MLS394" s="9"/>
      <c r="MLT394" s="9"/>
      <c r="MLU394" s="9"/>
      <c r="MLV394" s="9"/>
      <c r="MLW394" s="9"/>
      <c r="MLX394" s="9"/>
      <c r="MLY394" s="9"/>
      <c r="MLZ394" s="9"/>
      <c r="MMA394" s="9"/>
      <c r="MMB394" s="9"/>
      <c r="MMC394" s="9"/>
      <c r="MMD394" s="9"/>
      <c r="MME394" s="9"/>
      <c r="MMF394" s="9"/>
      <c r="MMG394" s="9"/>
      <c r="MMH394" s="9"/>
      <c r="MMI394" s="9"/>
      <c r="MMJ394" s="9"/>
      <c r="MMK394" s="9"/>
      <c r="MML394" s="9"/>
      <c r="MMM394" s="9"/>
      <c r="MMN394" s="9"/>
      <c r="MMO394" s="9"/>
      <c r="MMP394" s="9"/>
      <c r="MMQ394" s="9"/>
      <c r="MMR394" s="9"/>
      <c r="MMS394" s="9"/>
      <c r="MMT394" s="9"/>
      <c r="MMU394" s="9"/>
      <c r="MMV394" s="9"/>
      <c r="MMW394" s="9"/>
      <c r="MMX394" s="9"/>
      <c r="MMY394" s="9"/>
      <c r="MMZ394" s="9"/>
      <c r="MNA394" s="9"/>
      <c r="MNB394" s="9"/>
      <c r="MNC394" s="9"/>
      <c r="MND394" s="9"/>
      <c r="MNE394" s="9"/>
      <c r="MNF394" s="9"/>
      <c r="MNG394" s="9"/>
      <c r="MNH394" s="9"/>
      <c r="MNI394" s="9"/>
      <c r="MNJ394" s="9"/>
      <c r="MNK394" s="9"/>
      <c r="MNL394" s="9"/>
      <c r="MNM394" s="9"/>
      <c r="MNN394" s="9"/>
      <c r="MNO394" s="9"/>
      <c r="MNP394" s="9"/>
      <c r="MNQ394" s="9"/>
      <c r="MNR394" s="9"/>
      <c r="MNS394" s="9"/>
      <c r="MNT394" s="9"/>
      <c r="MNU394" s="9"/>
      <c r="MNV394" s="9"/>
      <c r="MNW394" s="9"/>
      <c r="MNX394" s="9"/>
      <c r="MNY394" s="9"/>
      <c r="MNZ394" s="9"/>
      <c r="MOA394" s="9"/>
      <c r="MOB394" s="9"/>
      <c r="MOC394" s="9"/>
      <c r="MOD394" s="9"/>
      <c r="MOE394" s="9"/>
      <c r="MOF394" s="9"/>
      <c r="MOG394" s="9"/>
      <c r="MOH394" s="9"/>
      <c r="MOI394" s="9"/>
      <c r="MOJ394" s="9"/>
      <c r="MOK394" s="9"/>
      <c r="MOL394" s="9"/>
      <c r="MOM394" s="9"/>
      <c r="MON394" s="9"/>
      <c r="MOO394" s="9"/>
      <c r="MOP394" s="9"/>
      <c r="MOQ394" s="9"/>
      <c r="MOR394" s="9"/>
      <c r="MOS394" s="9"/>
      <c r="MOT394" s="9"/>
      <c r="MOU394" s="9"/>
      <c r="MOV394" s="9"/>
      <c r="MOW394" s="9"/>
      <c r="MOX394" s="9"/>
      <c r="MOY394" s="9"/>
      <c r="MOZ394" s="9"/>
      <c r="MPA394" s="9"/>
      <c r="MPB394" s="9"/>
      <c r="MPC394" s="9"/>
      <c r="MPD394" s="9"/>
      <c r="MPE394" s="9"/>
      <c r="MPF394" s="9"/>
      <c r="MPG394" s="9"/>
      <c r="MPH394" s="9"/>
      <c r="MPI394" s="9"/>
      <c r="MPJ394" s="9"/>
      <c r="MPK394" s="9"/>
      <c r="MPL394" s="9"/>
      <c r="MPM394" s="9"/>
      <c r="MPN394" s="9"/>
      <c r="MPO394" s="9"/>
      <c r="MPP394" s="9"/>
      <c r="MPQ394" s="9"/>
      <c r="MPR394" s="9"/>
      <c r="MPS394" s="9"/>
      <c r="MPT394" s="9"/>
      <c r="MPU394" s="9"/>
      <c r="MPV394" s="9"/>
      <c r="MPW394" s="9"/>
      <c r="MPX394" s="9"/>
      <c r="MPY394" s="9"/>
      <c r="MPZ394" s="9"/>
      <c r="MQA394" s="9"/>
      <c r="MQB394" s="9"/>
      <c r="MQC394" s="9"/>
      <c r="MQD394" s="9"/>
      <c r="MQE394" s="9"/>
      <c r="MQF394" s="9"/>
      <c r="MQG394" s="9"/>
      <c r="MQH394" s="9"/>
      <c r="MQI394" s="9"/>
      <c r="MQJ394" s="9"/>
      <c r="MQK394" s="9"/>
      <c r="MQL394" s="9"/>
      <c r="MQM394" s="9"/>
      <c r="MQN394" s="9"/>
      <c r="MQO394" s="9"/>
      <c r="MQP394" s="9"/>
      <c r="MQQ394" s="9"/>
      <c r="MQR394" s="9"/>
      <c r="MQS394" s="9"/>
      <c r="MQT394" s="9"/>
      <c r="MQU394" s="9"/>
      <c r="MQV394" s="9"/>
      <c r="MQW394" s="9"/>
      <c r="MQX394" s="9"/>
      <c r="MQY394" s="9"/>
      <c r="MQZ394" s="9"/>
      <c r="MRA394" s="9"/>
      <c r="MRB394" s="9"/>
      <c r="MRC394" s="9"/>
      <c r="MRD394" s="9"/>
      <c r="MRE394" s="9"/>
      <c r="MRF394" s="9"/>
      <c r="MRG394" s="9"/>
      <c r="MRH394" s="9"/>
      <c r="MRI394" s="9"/>
      <c r="MRJ394" s="9"/>
      <c r="MRK394" s="9"/>
      <c r="MRL394" s="9"/>
      <c r="MRM394" s="9"/>
      <c r="MRN394" s="9"/>
      <c r="MRO394" s="9"/>
      <c r="MRP394" s="9"/>
      <c r="MRQ394" s="9"/>
      <c r="MRR394" s="9"/>
      <c r="MRS394" s="9"/>
      <c r="MRT394" s="9"/>
      <c r="MRU394" s="9"/>
      <c r="MRV394" s="9"/>
      <c r="MRW394" s="9"/>
      <c r="MRX394" s="9"/>
      <c r="MRY394" s="9"/>
      <c r="MRZ394" s="9"/>
      <c r="MSA394" s="9"/>
      <c r="MSB394" s="9"/>
      <c r="MSC394" s="9"/>
      <c r="MSD394" s="9"/>
      <c r="MSE394" s="9"/>
      <c r="MSF394" s="9"/>
      <c r="MSG394" s="9"/>
      <c r="MSH394" s="9"/>
      <c r="MSI394" s="9"/>
      <c r="MSJ394" s="9"/>
      <c r="MSK394" s="9"/>
      <c r="MSL394" s="9"/>
      <c r="MSM394" s="9"/>
      <c r="MSN394" s="9"/>
      <c r="MSO394" s="9"/>
      <c r="MSP394" s="9"/>
      <c r="MSQ394" s="9"/>
      <c r="MSR394" s="9"/>
      <c r="MSS394" s="9"/>
      <c r="MST394" s="9"/>
      <c r="MSU394" s="9"/>
      <c r="MSV394" s="9"/>
      <c r="MSW394" s="9"/>
      <c r="MSX394" s="9"/>
      <c r="MSY394" s="9"/>
      <c r="MSZ394" s="9"/>
      <c r="MTA394" s="9"/>
      <c r="MTB394" s="9"/>
      <c r="MTC394" s="9"/>
      <c r="MTD394" s="9"/>
      <c r="MTE394" s="9"/>
      <c r="MTF394" s="9"/>
      <c r="MTG394" s="9"/>
      <c r="MTH394" s="9"/>
      <c r="MTI394" s="9"/>
      <c r="MTJ394" s="9"/>
      <c r="MTK394" s="9"/>
      <c r="MTL394" s="9"/>
      <c r="MTM394" s="9"/>
      <c r="MTN394" s="9"/>
      <c r="MTO394" s="9"/>
      <c r="MTP394" s="9"/>
      <c r="MTQ394" s="9"/>
      <c r="MTR394" s="9"/>
      <c r="MTS394" s="9"/>
      <c r="MTT394" s="9"/>
      <c r="MTU394" s="9"/>
      <c r="MTV394" s="9"/>
      <c r="MTW394" s="9"/>
      <c r="MTX394" s="9"/>
      <c r="MTY394" s="9"/>
      <c r="MTZ394" s="9"/>
      <c r="MUA394" s="9"/>
      <c r="MUB394" s="9"/>
      <c r="MUC394" s="9"/>
      <c r="MUD394" s="9"/>
      <c r="MUE394" s="9"/>
      <c r="MUF394" s="9"/>
      <c r="MUG394" s="9"/>
      <c r="MUH394" s="9"/>
      <c r="MUI394" s="9"/>
      <c r="MUJ394" s="9"/>
      <c r="MUK394" s="9"/>
      <c r="MUL394" s="9"/>
      <c r="MUM394" s="9"/>
      <c r="MUN394" s="9"/>
      <c r="MUO394" s="9"/>
      <c r="MUP394" s="9"/>
      <c r="MUQ394" s="9"/>
      <c r="MUR394" s="9"/>
      <c r="MUS394" s="9"/>
      <c r="MUT394" s="9"/>
      <c r="MUU394" s="9"/>
      <c r="MUV394" s="9"/>
      <c r="MUW394" s="9"/>
      <c r="MUX394" s="9"/>
      <c r="MUY394" s="9"/>
      <c r="MUZ394" s="9"/>
      <c r="MVA394" s="9"/>
      <c r="MVB394" s="9"/>
      <c r="MVC394" s="9"/>
      <c r="MVD394" s="9"/>
      <c r="MVE394" s="9"/>
      <c r="MVF394" s="9"/>
      <c r="MVG394" s="9"/>
      <c r="MVH394" s="9"/>
      <c r="MVI394" s="9"/>
      <c r="MVJ394" s="9"/>
      <c r="MVK394" s="9"/>
      <c r="MVL394" s="9"/>
      <c r="MVM394" s="9"/>
      <c r="MVN394" s="9"/>
      <c r="MVO394" s="9"/>
      <c r="MVP394" s="9"/>
      <c r="MVQ394" s="9"/>
      <c r="MVR394" s="9"/>
      <c r="MVS394" s="9"/>
      <c r="MVT394" s="9"/>
      <c r="MVU394" s="9"/>
      <c r="MVV394" s="9"/>
      <c r="MVW394" s="9"/>
      <c r="MVX394" s="9"/>
      <c r="MVY394" s="9"/>
      <c r="MVZ394" s="9"/>
      <c r="MWA394" s="9"/>
      <c r="MWB394" s="9"/>
      <c r="MWC394" s="9"/>
      <c r="MWD394" s="9"/>
      <c r="MWE394" s="9"/>
      <c r="MWF394" s="9"/>
      <c r="MWG394" s="9"/>
      <c r="MWH394" s="9"/>
      <c r="MWI394" s="9"/>
      <c r="MWJ394" s="9"/>
      <c r="MWK394" s="9"/>
      <c r="MWL394" s="9"/>
      <c r="MWM394" s="9"/>
      <c r="MWN394" s="9"/>
      <c r="MWO394" s="9"/>
      <c r="MWP394" s="9"/>
      <c r="MWQ394" s="9"/>
      <c r="MWR394" s="9"/>
      <c r="MWS394" s="9"/>
      <c r="MWT394" s="9"/>
      <c r="MWU394" s="9"/>
      <c r="MWV394" s="9"/>
      <c r="MWW394" s="9"/>
      <c r="MWX394" s="9"/>
      <c r="MWY394" s="9"/>
      <c r="MWZ394" s="9"/>
      <c r="MXA394" s="9"/>
      <c r="MXB394" s="9"/>
      <c r="MXC394" s="9"/>
      <c r="MXD394" s="9"/>
      <c r="MXE394" s="9"/>
      <c r="MXF394" s="9"/>
      <c r="MXG394" s="9"/>
      <c r="MXH394" s="9"/>
      <c r="MXI394" s="9"/>
      <c r="MXJ394" s="9"/>
      <c r="MXK394" s="9"/>
      <c r="MXL394" s="9"/>
      <c r="MXM394" s="9"/>
      <c r="MXN394" s="9"/>
      <c r="MXO394" s="9"/>
      <c r="MXP394" s="9"/>
      <c r="MXQ394" s="9"/>
      <c r="MXR394" s="9"/>
      <c r="MXS394" s="9"/>
      <c r="MXT394" s="9"/>
      <c r="MXU394" s="9"/>
      <c r="MXV394" s="9"/>
      <c r="MXW394" s="9"/>
      <c r="MXX394" s="9"/>
      <c r="MXY394" s="9"/>
      <c r="MXZ394" s="9"/>
      <c r="MYA394" s="9"/>
      <c r="MYB394" s="9"/>
      <c r="MYC394" s="9"/>
      <c r="MYD394" s="9"/>
      <c r="MYE394" s="9"/>
      <c r="MYF394" s="9"/>
      <c r="MYG394" s="9"/>
      <c r="MYH394" s="9"/>
      <c r="MYI394" s="9"/>
      <c r="MYJ394" s="9"/>
      <c r="MYK394" s="9"/>
      <c r="MYL394" s="9"/>
      <c r="MYM394" s="9"/>
      <c r="MYN394" s="9"/>
      <c r="MYO394" s="9"/>
      <c r="MYP394" s="9"/>
      <c r="MYQ394" s="9"/>
      <c r="MYR394" s="9"/>
      <c r="MYS394" s="9"/>
      <c r="MYT394" s="9"/>
      <c r="MYU394" s="9"/>
      <c r="MYV394" s="9"/>
      <c r="MYW394" s="9"/>
      <c r="MYX394" s="9"/>
      <c r="MYY394" s="9"/>
      <c r="MYZ394" s="9"/>
      <c r="MZA394" s="9"/>
      <c r="MZB394" s="9"/>
      <c r="MZC394" s="9"/>
      <c r="MZD394" s="9"/>
      <c r="MZE394" s="9"/>
      <c r="MZF394" s="9"/>
      <c r="MZG394" s="9"/>
      <c r="MZH394" s="9"/>
      <c r="MZI394" s="9"/>
      <c r="MZJ394" s="9"/>
      <c r="MZK394" s="9"/>
      <c r="MZL394" s="9"/>
      <c r="MZM394" s="9"/>
      <c r="MZN394" s="9"/>
      <c r="MZO394" s="9"/>
      <c r="MZP394" s="9"/>
      <c r="MZQ394" s="9"/>
      <c r="MZR394" s="9"/>
      <c r="MZS394" s="9"/>
      <c r="MZT394" s="9"/>
      <c r="MZU394" s="9"/>
      <c r="MZV394" s="9"/>
      <c r="MZW394" s="9"/>
      <c r="MZX394" s="9"/>
      <c r="MZY394" s="9"/>
      <c r="MZZ394" s="9"/>
      <c r="NAA394" s="9"/>
      <c r="NAB394" s="9"/>
      <c r="NAC394" s="9"/>
      <c r="NAD394" s="9"/>
      <c r="NAE394" s="9"/>
      <c r="NAF394" s="9"/>
      <c r="NAG394" s="9"/>
      <c r="NAH394" s="9"/>
      <c r="NAI394" s="9"/>
      <c r="NAJ394" s="9"/>
      <c r="NAK394" s="9"/>
      <c r="NAL394" s="9"/>
      <c r="NAM394" s="9"/>
      <c r="NAN394" s="9"/>
      <c r="NAO394" s="9"/>
      <c r="NAP394" s="9"/>
      <c r="NAQ394" s="9"/>
      <c r="NAR394" s="9"/>
      <c r="NAS394" s="9"/>
      <c r="NAT394" s="9"/>
      <c r="NAU394" s="9"/>
      <c r="NAV394" s="9"/>
      <c r="NAW394" s="9"/>
      <c r="NAX394" s="9"/>
      <c r="NAY394" s="9"/>
      <c r="NAZ394" s="9"/>
      <c r="NBA394" s="9"/>
      <c r="NBB394" s="9"/>
      <c r="NBC394" s="9"/>
      <c r="NBD394" s="9"/>
      <c r="NBE394" s="9"/>
      <c r="NBF394" s="9"/>
      <c r="NBG394" s="9"/>
      <c r="NBH394" s="9"/>
      <c r="NBI394" s="9"/>
      <c r="NBJ394" s="9"/>
      <c r="NBK394" s="9"/>
      <c r="NBL394" s="9"/>
      <c r="NBM394" s="9"/>
      <c r="NBN394" s="9"/>
      <c r="NBO394" s="9"/>
      <c r="NBP394" s="9"/>
      <c r="NBQ394" s="9"/>
      <c r="NBR394" s="9"/>
      <c r="NBS394" s="9"/>
      <c r="NBT394" s="9"/>
      <c r="NBU394" s="9"/>
      <c r="NBV394" s="9"/>
      <c r="NBW394" s="9"/>
      <c r="NBX394" s="9"/>
      <c r="NBY394" s="9"/>
      <c r="NBZ394" s="9"/>
      <c r="NCA394" s="9"/>
      <c r="NCB394" s="9"/>
      <c r="NCC394" s="9"/>
      <c r="NCD394" s="9"/>
      <c r="NCE394" s="9"/>
      <c r="NCF394" s="9"/>
      <c r="NCG394" s="9"/>
      <c r="NCH394" s="9"/>
      <c r="NCI394" s="9"/>
      <c r="NCJ394" s="9"/>
      <c r="NCK394" s="9"/>
      <c r="NCL394" s="9"/>
      <c r="NCM394" s="9"/>
      <c r="NCN394" s="9"/>
      <c r="NCO394" s="9"/>
      <c r="NCP394" s="9"/>
      <c r="NCQ394" s="9"/>
      <c r="NCR394" s="9"/>
      <c r="NCS394" s="9"/>
      <c r="NCT394" s="9"/>
      <c r="NCU394" s="9"/>
      <c r="NCV394" s="9"/>
      <c r="NCW394" s="9"/>
      <c r="NCX394" s="9"/>
      <c r="NCY394" s="9"/>
      <c r="NCZ394" s="9"/>
      <c r="NDA394" s="9"/>
      <c r="NDB394" s="9"/>
      <c r="NDC394" s="9"/>
      <c r="NDD394" s="9"/>
      <c r="NDE394" s="9"/>
      <c r="NDF394" s="9"/>
      <c r="NDG394" s="9"/>
      <c r="NDH394" s="9"/>
      <c r="NDI394" s="9"/>
      <c r="NDJ394" s="9"/>
      <c r="NDK394" s="9"/>
      <c r="NDL394" s="9"/>
      <c r="NDM394" s="9"/>
      <c r="NDN394" s="9"/>
      <c r="NDO394" s="9"/>
      <c r="NDP394" s="9"/>
      <c r="NDQ394" s="9"/>
      <c r="NDR394" s="9"/>
      <c r="NDS394" s="9"/>
      <c r="NDT394" s="9"/>
      <c r="NDU394" s="9"/>
      <c r="NDV394" s="9"/>
      <c r="NDW394" s="9"/>
      <c r="NDX394" s="9"/>
      <c r="NDY394" s="9"/>
      <c r="NDZ394" s="9"/>
      <c r="NEA394" s="9"/>
      <c r="NEB394" s="9"/>
      <c r="NEC394" s="9"/>
      <c r="NED394" s="9"/>
      <c r="NEE394" s="9"/>
      <c r="NEF394" s="9"/>
      <c r="NEG394" s="9"/>
      <c r="NEH394" s="9"/>
      <c r="NEI394" s="9"/>
      <c r="NEJ394" s="9"/>
      <c r="NEK394" s="9"/>
      <c r="NEL394" s="9"/>
      <c r="NEM394" s="9"/>
      <c r="NEN394" s="9"/>
      <c r="NEO394" s="9"/>
      <c r="NEP394" s="9"/>
      <c r="NEQ394" s="9"/>
      <c r="NER394" s="9"/>
      <c r="NES394" s="9"/>
      <c r="NET394" s="9"/>
      <c r="NEU394" s="9"/>
      <c r="NEV394" s="9"/>
      <c r="NEW394" s="9"/>
      <c r="NEX394" s="9"/>
      <c r="NEY394" s="9"/>
      <c r="NEZ394" s="9"/>
      <c r="NFA394" s="9"/>
      <c r="NFB394" s="9"/>
      <c r="NFC394" s="9"/>
      <c r="NFD394" s="9"/>
      <c r="NFE394" s="9"/>
      <c r="NFF394" s="9"/>
      <c r="NFG394" s="9"/>
      <c r="NFH394" s="9"/>
      <c r="NFI394" s="9"/>
      <c r="NFJ394" s="9"/>
      <c r="NFK394" s="9"/>
      <c r="NFL394" s="9"/>
      <c r="NFM394" s="9"/>
      <c r="NFN394" s="9"/>
      <c r="NFO394" s="9"/>
      <c r="NFP394" s="9"/>
      <c r="NFQ394" s="9"/>
      <c r="NFR394" s="9"/>
      <c r="NFS394" s="9"/>
      <c r="NFT394" s="9"/>
      <c r="NFU394" s="9"/>
      <c r="NFV394" s="9"/>
      <c r="NFW394" s="9"/>
      <c r="NFX394" s="9"/>
      <c r="NFY394" s="9"/>
      <c r="NFZ394" s="9"/>
      <c r="NGA394" s="9"/>
      <c r="NGB394" s="9"/>
      <c r="NGC394" s="9"/>
      <c r="NGD394" s="9"/>
      <c r="NGE394" s="9"/>
      <c r="NGF394" s="9"/>
      <c r="NGG394" s="9"/>
      <c r="NGH394" s="9"/>
      <c r="NGI394" s="9"/>
      <c r="NGJ394" s="9"/>
      <c r="NGK394" s="9"/>
      <c r="NGL394" s="9"/>
      <c r="NGM394" s="9"/>
      <c r="NGN394" s="9"/>
      <c r="NGO394" s="9"/>
      <c r="NGP394" s="9"/>
      <c r="NGQ394" s="9"/>
      <c r="NGR394" s="9"/>
      <c r="NGS394" s="9"/>
      <c r="NGT394" s="9"/>
      <c r="NGU394" s="9"/>
      <c r="NGV394" s="9"/>
      <c r="NGW394" s="9"/>
      <c r="NGX394" s="9"/>
      <c r="NGY394" s="9"/>
      <c r="NGZ394" s="9"/>
      <c r="NHA394" s="9"/>
      <c r="NHB394" s="9"/>
      <c r="NHC394" s="9"/>
      <c r="NHD394" s="9"/>
      <c r="NHE394" s="9"/>
      <c r="NHF394" s="9"/>
      <c r="NHG394" s="9"/>
      <c r="NHH394" s="9"/>
      <c r="NHI394" s="9"/>
      <c r="NHJ394" s="9"/>
      <c r="NHK394" s="9"/>
      <c r="NHL394" s="9"/>
      <c r="NHM394" s="9"/>
      <c r="NHN394" s="9"/>
      <c r="NHO394" s="9"/>
      <c r="NHP394" s="9"/>
      <c r="NHQ394" s="9"/>
      <c r="NHR394" s="9"/>
      <c r="NHS394" s="9"/>
      <c r="NHT394" s="9"/>
      <c r="NHU394" s="9"/>
      <c r="NHV394" s="9"/>
      <c r="NHW394" s="9"/>
      <c r="NHX394" s="9"/>
      <c r="NHY394" s="9"/>
      <c r="NHZ394" s="9"/>
      <c r="NIA394" s="9"/>
      <c r="NIB394" s="9"/>
      <c r="NIC394" s="9"/>
      <c r="NID394" s="9"/>
      <c r="NIE394" s="9"/>
      <c r="NIF394" s="9"/>
      <c r="NIG394" s="9"/>
      <c r="NIH394" s="9"/>
      <c r="NII394" s="9"/>
      <c r="NIJ394" s="9"/>
      <c r="NIK394" s="9"/>
      <c r="NIL394" s="9"/>
      <c r="NIM394" s="9"/>
      <c r="NIN394" s="9"/>
      <c r="NIO394" s="9"/>
      <c r="NIP394" s="9"/>
      <c r="NIQ394" s="9"/>
      <c r="NIR394" s="9"/>
      <c r="NIS394" s="9"/>
      <c r="NIT394" s="9"/>
      <c r="NIU394" s="9"/>
      <c r="NIV394" s="9"/>
      <c r="NIW394" s="9"/>
      <c r="NIX394" s="9"/>
      <c r="NIY394" s="9"/>
      <c r="NIZ394" s="9"/>
      <c r="NJA394" s="9"/>
      <c r="NJB394" s="9"/>
      <c r="NJC394" s="9"/>
      <c r="NJD394" s="9"/>
      <c r="NJE394" s="9"/>
      <c r="NJF394" s="9"/>
      <c r="NJG394" s="9"/>
      <c r="NJH394" s="9"/>
      <c r="NJI394" s="9"/>
      <c r="NJJ394" s="9"/>
      <c r="NJK394" s="9"/>
      <c r="NJL394" s="9"/>
      <c r="NJM394" s="9"/>
      <c r="NJN394" s="9"/>
      <c r="NJO394" s="9"/>
      <c r="NJP394" s="9"/>
      <c r="NJQ394" s="9"/>
      <c r="NJR394" s="9"/>
      <c r="NJS394" s="9"/>
      <c r="NJT394" s="9"/>
      <c r="NJU394" s="9"/>
      <c r="NJV394" s="9"/>
      <c r="NJW394" s="9"/>
      <c r="NJX394" s="9"/>
      <c r="NJY394" s="9"/>
      <c r="NJZ394" s="9"/>
      <c r="NKA394" s="9"/>
      <c r="NKB394" s="9"/>
      <c r="NKC394" s="9"/>
      <c r="NKD394" s="9"/>
      <c r="NKE394" s="9"/>
      <c r="NKF394" s="9"/>
      <c r="NKG394" s="9"/>
      <c r="NKH394" s="9"/>
      <c r="NKI394" s="9"/>
      <c r="NKJ394" s="9"/>
      <c r="NKK394" s="9"/>
      <c r="NKL394" s="9"/>
      <c r="NKM394" s="9"/>
      <c r="NKN394" s="9"/>
      <c r="NKO394" s="9"/>
      <c r="NKP394" s="9"/>
      <c r="NKQ394" s="9"/>
      <c r="NKR394" s="9"/>
      <c r="NKS394" s="9"/>
      <c r="NKT394" s="9"/>
      <c r="NKU394" s="9"/>
      <c r="NKV394" s="9"/>
      <c r="NKW394" s="9"/>
      <c r="NKX394" s="9"/>
      <c r="NKY394" s="9"/>
      <c r="NKZ394" s="9"/>
      <c r="NLA394" s="9"/>
      <c r="NLB394" s="9"/>
      <c r="NLC394" s="9"/>
      <c r="NLD394" s="9"/>
      <c r="NLE394" s="9"/>
      <c r="NLF394" s="9"/>
      <c r="NLG394" s="9"/>
      <c r="NLH394" s="9"/>
      <c r="NLI394" s="9"/>
      <c r="NLJ394" s="9"/>
      <c r="NLK394" s="9"/>
      <c r="NLL394" s="9"/>
      <c r="NLM394" s="9"/>
      <c r="NLN394" s="9"/>
      <c r="NLO394" s="9"/>
      <c r="NLP394" s="9"/>
      <c r="NLQ394" s="9"/>
      <c r="NLR394" s="9"/>
      <c r="NLS394" s="9"/>
      <c r="NLT394" s="9"/>
      <c r="NLU394" s="9"/>
      <c r="NLV394" s="9"/>
      <c r="NLW394" s="9"/>
      <c r="NLX394" s="9"/>
      <c r="NLY394" s="9"/>
      <c r="NLZ394" s="9"/>
      <c r="NMA394" s="9"/>
      <c r="NMB394" s="9"/>
      <c r="NMC394" s="9"/>
      <c r="NMD394" s="9"/>
      <c r="NME394" s="9"/>
      <c r="NMF394" s="9"/>
      <c r="NMG394" s="9"/>
      <c r="NMH394" s="9"/>
      <c r="NMI394" s="9"/>
      <c r="NMJ394" s="9"/>
      <c r="NMK394" s="9"/>
      <c r="NML394" s="9"/>
      <c r="NMM394" s="9"/>
      <c r="NMN394" s="9"/>
      <c r="NMO394" s="9"/>
      <c r="NMP394" s="9"/>
      <c r="NMQ394" s="9"/>
      <c r="NMR394" s="9"/>
      <c r="NMS394" s="9"/>
      <c r="NMT394" s="9"/>
      <c r="NMU394" s="9"/>
      <c r="NMV394" s="9"/>
      <c r="NMW394" s="9"/>
      <c r="NMX394" s="9"/>
      <c r="NMY394" s="9"/>
      <c r="NMZ394" s="9"/>
      <c r="NNA394" s="9"/>
      <c r="NNB394" s="9"/>
      <c r="NNC394" s="9"/>
      <c r="NND394" s="9"/>
      <c r="NNE394" s="9"/>
      <c r="NNF394" s="9"/>
      <c r="NNG394" s="9"/>
      <c r="NNH394" s="9"/>
      <c r="NNI394" s="9"/>
      <c r="NNJ394" s="9"/>
      <c r="NNK394" s="9"/>
      <c r="NNL394" s="9"/>
      <c r="NNM394" s="9"/>
      <c r="NNN394" s="9"/>
      <c r="NNO394" s="9"/>
      <c r="NNP394" s="9"/>
      <c r="NNQ394" s="9"/>
      <c r="NNR394" s="9"/>
      <c r="NNS394" s="9"/>
      <c r="NNT394" s="9"/>
      <c r="NNU394" s="9"/>
      <c r="NNV394" s="9"/>
      <c r="NNW394" s="9"/>
      <c r="NNX394" s="9"/>
      <c r="NNY394" s="9"/>
      <c r="NNZ394" s="9"/>
      <c r="NOA394" s="9"/>
      <c r="NOB394" s="9"/>
      <c r="NOC394" s="9"/>
      <c r="NOD394" s="9"/>
      <c r="NOE394" s="9"/>
      <c r="NOF394" s="9"/>
      <c r="NOG394" s="9"/>
      <c r="NOH394" s="9"/>
      <c r="NOI394" s="9"/>
      <c r="NOJ394" s="9"/>
      <c r="NOK394" s="9"/>
      <c r="NOL394" s="9"/>
      <c r="NOM394" s="9"/>
      <c r="NON394" s="9"/>
      <c r="NOO394" s="9"/>
      <c r="NOP394" s="9"/>
      <c r="NOQ394" s="9"/>
      <c r="NOR394" s="9"/>
      <c r="NOS394" s="9"/>
      <c r="NOT394" s="9"/>
      <c r="NOU394" s="9"/>
      <c r="NOV394" s="9"/>
      <c r="NOW394" s="9"/>
      <c r="NOX394" s="9"/>
      <c r="NOY394" s="9"/>
      <c r="NOZ394" s="9"/>
      <c r="NPA394" s="9"/>
      <c r="NPB394" s="9"/>
      <c r="NPC394" s="9"/>
      <c r="NPD394" s="9"/>
      <c r="NPE394" s="9"/>
      <c r="NPF394" s="9"/>
      <c r="NPG394" s="9"/>
      <c r="NPH394" s="9"/>
      <c r="NPI394" s="9"/>
      <c r="NPJ394" s="9"/>
      <c r="NPK394" s="9"/>
      <c r="NPL394" s="9"/>
      <c r="NPM394" s="9"/>
      <c r="NPN394" s="9"/>
      <c r="NPO394" s="9"/>
      <c r="NPP394" s="9"/>
      <c r="NPQ394" s="9"/>
      <c r="NPR394" s="9"/>
      <c r="NPS394" s="9"/>
      <c r="NPT394" s="9"/>
      <c r="NPU394" s="9"/>
      <c r="NPV394" s="9"/>
      <c r="NPW394" s="9"/>
      <c r="NPX394" s="9"/>
      <c r="NPY394" s="9"/>
      <c r="NPZ394" s="9"/>
      <c r="NQA394" s="9"/>
      <c r="NQB394" s="9"/>
      <c r="NQC394" s="9"/>
      <c r="NQD394" s="9"/>
      <c r="NQE394" s="9"/>
      <c r="NQF394" s="9"/>
      <c r="NQG394" s="9"/>
      <c r="NQH394" s="9"/>
      <c r="NQI394" s="9"/>
      <c r="NQJ394" s="9"/>
      <c r="NQK394" s="9"/>
      <c r="NQL394" s="9"/>
      <c r="NQM394" s="9"/>
      <c r="NQN394" s="9"/>
      <c r="NQO394" s="9"/>
      <c r="NQP394" s="9"/>
      <c r="NQQ394" s="9"/>
      <c r="NQR394" s="9"/>
      <c r="NQS394" s="9"/>
      <c r="NQT394" s="9"/>
      <c r="NQU394" s="9"/>
      <c r="NQV394" s="9"/>
      <c r="NQW394" s="9"/>
      <c r="NQX394" s="9"/>
      <c r="NQY394" s="9"/>
      <c r="NQZ394" s="9"/>
      <c r="NRA394" s="9"/>
      <c r="NRB394" s="9"/>
      <c r="NRC394" s="9"/>
      <c r="NRD394" s="9"/>
      <c r="NRE394" s="9"/>
      <c r="NRF394" s="9"/>
      <c r="NRG394" s="9"/>
      <c r="NRH394" s="9"/>
      <c r="NRI394" s="9"/>
      <c r="NRJ394" s="9"/>
      <c r="NRK394" s="9"/>
      <c r="NRL394" s="9"/>
      <c r="NRM394" s="9"/>
      <c r="NRN394" s="9"/>
      <c r="NRO394" s="9"/>
      <c r="NRP394" s="9"/>
      <c r="NRQ394" s="9"/>
      <c r="NRR394" s="9"/>
      <c r="NRS394" s="9"/>
      <c r="NRT394" s="9"/>
      <c r="NRU394" s="9"/>
      <c r="NRV394" s="9"/>
      <c r="NRW394" s="9"/>
      <c r="NRX394" s="9"/>
      <c r="NRY394" s="9"/>
      <c r="NRZ394" s="9"/>
      <c r="NSA394" s="9"/>
      <c r="NSB394" s="9"/>
      <c r="NSC394" s="9"/>
      <c r="NSD394" s="9"/>
      <c r="NSE394" s="9"/>
      <c r="NSF394" s="9"/>
      <c r="NSG394" s="9"/>
      <c r="NSH394" s="9"/>
      <c r="NSI394" s="9"/>
      <c r="NSJ394" s="9"/>
      <c r="NSK394" s="9"/>
      <c r="NSL394" s="9"/>
      <c r="NSM394" s="9"/>
      <c r="NSN394" s="9"/>
      <c r="NSO394" s="9"/>
      <c r="NSP394" s="9"/>
      <c r="NSQ394" s="9"/>
      <c r="NSR394" s="9"/>
      <c r="NSS394" s="9"/>
      <c r="NST394" s="9"/>
      <c r="NSU394" s="9"/>
      <c r="NSV394" s="9"/>
      <c r="NSW394" s="9"/>
      <c r="NSX394" s="9"/>
      <c r="NSY394" s="9"/>
      <c r="NSZ394" s="9"/>
      <c r="NTA394" s="9"/>
      <c r="NTB394" s="9"/>
      <c r="NTC394" s="9"/>
      <c r="NTD394" s="9"/>
      <c r="NTE394" s="9"/>
      <c r="NTF394" s="9"/>
      <c r="NTG394" s="9"/>
      <c r="NTH394" s="9"/>
      <c r="NTI394" s="9"/>
      <c r="NTJ394" s="9"/>
      <c r="NTK394" s="9"/>
      <c r="NTL394" s="9"/>
      <c r="NTM394" s="9"/>
      <c r="NTN394" s="9"/>
      <c r="NTO394" s="9"/>
      <c r="NTP394" s="9"/>
      <c r="NTQ394" s="9"/>
      <c r="NTR394" s="9"/>
      <c r="NTS394" s="9"/>
      <c r="NTT394" s="9"/>
      <c r="NTU394" s="9"/>
      <c r="NTV394" s="9"/>
      <c r="NTW394" s="9"/>
      <c r="NTX394" s="9"/>
      <c r="NTY394" s="9"/>
      <c r="NTZ394" s="9"/>
      <c r="NUA394" s="9"/>
      <c r="NUB394" s="9"/>
      <c r="NUC394" s="9"/>
      <c r="NUD394" s="9"/>
      <c r="NUE394" s="9"/>
      <c r="NUF394" s="9"/>
      <c r="NUG394" s="9"/>
      <c r="NUH394" s="9"/>
      <c r="NUI394" s="9"/>
      <c r="NUJ394" s="9"/>
      <c r="NUK394" s="9"/>
      <c r="NUL394" s="9"/>
      <c r="NUM394" s="9"/>
      <c r="NUN394" s="9"/>
      <c r="NUO394" s="9"/>
      <c r="NUP394" s="9"/>
      <c r="NUQ394" s="9"/>
      <c r="NUR394" s="9"/>
      <c r="NUS394" s="9"/>
      <c r="NUT394" s="9"/>
      <c r="NUU394" s="9"/>
      <c r="NUV394" s="9"/>
      <c r="NUW394" s="9"/>
      <c r="NUX394" s="9"/>
      <c r="NUY394" s="9"/>
      <c r="NUZ394" s="9"/>
      <c r="NVA394" s="9"/>
      <c r="NVB394" s="9"/>
      <c r="NVC394" s="9"/>
      <c r="NVD394" s="9"/>
      <c r="NVE394" s="9"/>
      <c r="NVF394" s="9"/>
      <c r="NVG394" s="9"/>
      <c r="NVH394" s="9"/>
      <c r="NVI394" s="9"/>
      <c r="NVJ394" s="9"/>
      <c r="NVK394" s="9"/>
      <c r="NVL394" s="9"/>
      <c r="NVM394" s="9"/>
      <c r="NVN394" s="9"/>
      <c r="NVO394" s="9"/>
      <c r="NVP394" s="9"/>
      <c r="NVQ394" s="9"/>
      <c r="NVR394" s="9"/>
      <c r="NVS394" s="9"/>
      <c r="NVT394" s="9"/>
      <c r="NVU394" s="9"/>
      <c r="NVV394" s="9"/>
      <c r="NVW394" s="9"/>
      <c r="NVX394" s="9"/>
      <c r="NVY394" s="9"/>
      <c r="NVZ394" s="9"/>
      <c r="NWA394" s="9"/>
      <c r="NWB394" s="9"/>
      <c r="NWC394" s="9"/>
      <c r="NWD394" s="9"/>
      <c r="NWE394" s="9"/>
      <c r="NWF394" s="9"/>
      <c r="NWG394" s="9"/>
      <c r="NWH394" s="9"/>
      <c r="NWI394" s="9"/>
      <c r="NWJ394" s="9"/>
      <c r="NWK394" s="9"/>
      <c r="NWL394" s="9"/>
      <c r="NWM394" s="9"/>
      <c r="NWN394" s="9"/>
      <c r="NWO394" s="9"/>
      <c r="NWP394" s="9"/>
      <c r="NWQ394" s="9"/>
      <c r="NWR394" s="9"/>
      <c r="NWS394" s="9"/>
      <c r="NWT394" s="9"/>
      <c r="NWU394" s="9"/>
      <c r="NWV394" s="9"/>
      <c r="NWW394" s="9"/>
      <c r="NWX394" s="9"/>
      <c r="NWY394" s="9"/>
      <c r="NWZ394" s="9"/>
      <c r="NXA394" s="9"/>
      <c r="NXB394" s="9"/>
      <c r="NXC394" s="9"/>
      <c r="NXD394" s="9"/>
      <c r="NXE394" s="9"/>
      <c r="NXF394" s="9"/>
      <c r="NXG394" s="9"/>
      <c r="NXH394" s="9"/>
      <c r="NXI394" s="9"/>
      <c r="NXJ394" s="9"/>
      <c r="NXK394" s="9"/>
      <c r="NXL394" s="9"/>
      <c r="NXM394" s="9"/>
      <c r="NXN394" s="9"/>
      <c r="NXO394" s="9"/>
      <c r="NXP394" s="9"/>
      <c r="NXQ394" s="9"/>
      <c r="NXR394" s="9"/>
      <c r="NXS394" s="9"/>
      <c r="NXT394" s="9"/>
      <c r="NXU394" s="9"/>
      <c r="NXV394" s="9"/>
      <c r="NXW394" s="9"/>
      <c r="NXX394" s="9"/>
      <c r="NXY394" s="9"/>
      <c r="NXZ394" s="9"/>
      <c r="NYA394" s="9"/>
      <c r="NYB394" s="9"/>
      <c r="NYC394" s="9"/>
      <c r="NYD394" s="9"/>
      <c r="NYE394" s="9"/>
      <c r="NYF394" s="9"/>
      <c r="NYG394" s="9"/>
      <c r="NYH394" s="9"/>
      <c r="NYI394" s="9"/>
      <c r="NYJ394" s="9"/>
      <c r="NYK394" s="9"/>
      <c r="NYL394" s="9"/>
      <c r="NYM394" s="9"/>
      <c r="NYN394" s="9"/>
      <c r="NYO394" s="9"/>
      <c r="NYP394" s="9"/>
      <c r="NYQ394" s="9"/>
      <c r="NYR394" s="9"/>
      <c r="NYS394" s="9"/>
      <c r="NYT394" s="9"/>
      <c r="NYU394" s="9"/>
      <c r="NYV394" s="9"/>
      <c r="NYW394" s="9"/>
      <c r="NYX394" s="9"/>
      <c r="NYY394" s="9"/>
      <c r="NYZ394" s="9"/>
      <c r="NZA394" s="9"/>
      <c r="NZB394" s="9"/>
      <c r="NZC394" s="9"/>
      <c r="NZD394" s="9"/>
      <c r="NZE394" s="9"/>
      <c r="NZF394" s="9"/>
      <c r="NZG394" s="9"/>
      <c r="NZH394" s="9"/>
      <c r="NZI394" s="9"/>
      <c r="NZJ394" s="9"/>
      <c r="NZK394" s="9"/>
      <c r="NZL394" s="9"/>
      <c r="NZM394" s="9"/>
      <c r="NZN394" s="9"/>
      <c r="NZO394" s="9"/>
      <c r="NZP394" s="9"/>
      <c r="NZQ394" s="9"/>
      <c r="NZR394" s="9"/>
      <c r="NZS394" s="9"/>
      <c r="NZT394" s="9"/>
      <c r="NZU394" s="9"/>
      <c r="NZV394" s="9"/>
      <c r="NZW394" s="9"/>
      <c r="NZX394" s="9"/>
      <c r="NZY394" s="9"/>
      <c r="NZZ394" s="9"/>
      <c r="OAA394" s="9"/>
      <c r="OAB394" s="9"/>
      <c r="OAC394" s="9"/>
      <c r="OAD394" s="9"/>
      <c r="OAE394" s="9"/>
      <c r="OAF394" s="9"/>
      <c r="OAG394" s="9"/>
      <c r="OAH394" s="9"/>
      <c r="OAI394" s="9"/>
      <c r="OAJ394" s="9"/>
      <c r="OAK394" s="9"/>
      <c r="OAL394" s="9"/>
      <c r="OAM394" s="9"/>
      <c r="OAN394" s="9"/>
      <c r="OAO394" s="9"/>
      <c r="OAP394" s="9"/>
      <c r="OAQ394" s="9"/>
      <c r="OAR394" s="9"/>
      <c r="OAS394" s="9"/>
      <c r="OAT394" s="9"/>
      <c r="OAU394" s="9"/>
      <c r="OAV394" s="9"/>
      <c r="OAW394" s="9"/>
      <c r="OAX394" s="9"/>
      <c r="OAY394" s="9"/>
      <c r="OAZ394" s="9"/>
      <c r="OBA394" s="9"/>
      <c r="OBB394" s="9"/>
      <c r="OBC394" s="9"/>
      <c r="OBD394" s="9"/>
      <c r="OBE394" s="9"/>
      <c r="OBF394" s="9"/>
      <c r="OBG394" s="9"/>
      <c r="OBH394" s="9"/>
      <c r="OBI394" s="9"/>
      <c r="OBJ394" s="9"/>
      <c r="OBK394" s="9"/>
      <c r="OBL394" s="9"/>
      <c r="OBM394" s="9"/>
      <c r="OBN394" s="9"/>
      <c r="OBO394" s="9"/>
      <c r="OBP394" s="9"/>
      <c r="OBQ394" s="9"/>
      <c r="OBR394" s="9"/>
      <c r="OBS394" s="9"/>
      <c r="OBT394" s="9"/>
      <c r="OBU394" s="9"/>
      <c r="OBV394" s="9"/>
      <c r="OBW394" s="9"/>
      <c r="OBX394" s="9"/>
      <c r="OBY394" s="9"/>
      <c r="OBZ394" s="9"/>
      <c r="OCA394" s="9"/>
      <c r="OCB394" s="9"/>
      <c r="OCC394" s="9"/>
      <c r="OCD394" s="9"/>
      <c r="OCE394" s="9"/>
      <c r="OCF394" s="9"/>
      <c r="OCG394" s="9"/>
      <c r="OCH394" s="9"/>
      <c r="OCI394" s="9"/>
      <c r="OCJ394" s="9"/>
      <c r="OCK394" s="9"/>
      <c r="OCL394" s="9"/>
      <c r="OCM394" s="9"/>
      <c r="OCN394" s="9"/>
      <c r="OCO394" s="9"/>
      <c r="OCP394" s="9"/>
      <c r="OCQ394" s="9"/>
      <c r="OCR394" s="9"/>
      <c r="OCS394" s="9"/>
      <c r="OCT394" s="9"/>
      <c r="OCU394" s="9"/>
      <c r="OCV394" s="9"/>
      <c r="OCW394" s="9"/>
      <c r="OCX394" s="9"/>
      <c r="OCY394" s="9"/>
      <c r="OCZ394" s="9"/>
      <c r="ODA394" s="9"/>
      <c r="ODB394" s="9"/>
      <c r="ODC394" s="9"/>
      <c r="ODD394" s="9"/>
      <c r="ODE394" s="9"/>
      <c r="ODF394" s="9"/>
      <c r="ODG394" s="9"/>
      <c r="ODH394" s="9"/>
      <c r="ODI394" s="9"/>
      <c r="ODJ394" s="9"/>
      <c r="ODK394" s="9"/>
      <c r="ODL394" s="9"/>
      <c r="ODM394" s="9"/>
      <c r="ODN394" s="9"/>
      <c r="ODO394" s="9"/>
      <c r="ODP394" s="9"/>
      <c r="ODQ394" s="9"/>
      <c r="ODR394" s="9"/>
      <c r="ODS394" s="9"/>
      <c r="ODT394" s="9"/>
      <c r="ODU394" s="9"/>
      <c r="ODV394" s="9"/>
      <c r="ODW394" s="9"/>
      <c r="ODX394" s="9"/>
      <c r="ODY394" s="9"/>
      <c r="ODZ394" s="9"/>
      <c r="OEA394" s="9"/>
      <c r="OEB394" s="9"/>
      <c r="OEC394" s="9"/>
      <c r="OED394" s="9"/>
      <c r="OEE394" s="9"/>
      <c r="OEF394" s="9"/>
      <c r="OEG394" s="9"/>
      <c r="OEH394" s="9"/>
      <c r="OEI394" s="9"/>
      <c r="OEJ394" s="9"/>
      <c r="OEK394" s="9"/>
      <c r="OEL394" s="9"/>
      <c r="OEM394" s="9"/>
      <c r="OEN394" s="9"/>
      <c r="OEO394" s="9"/>
      <c r="OEP394" s="9"/>
      <c r="OEQ394" s="9"/>
      <c r="OER394" s="9"/>
      <c r="OES394" s="9"/>
      <c r="OET394" s="9"/>
      <c r="OEU394" s="9"/>
      <c r="OEV394" s="9"/>
      <c r="OEW394" s="9"/>
      <c r="OEX394" s="9"/>
      <c r="OEY394" s="9"/>
      <c r="OEZ394" s="9"/>
      <c r="OFA394" s="9"/>
      <c r="OFB394" s="9"/>
      <c r="OFC394" s="9"/>
      <c r="OFD394" s="9"/>
      <c r="OFE394" s="9"/>
      <c r="OFF394" s="9"/>
      <c r="OFG394" s="9"/>
      <c r="OFH394" s="9"/>
      <c r="OFI394" s="9"/>
      <c r="OFJ394" s="9"/>
      <c r="OFK394" s="9"/>
      <c r="OFL394" s="9"/>
      <c r="OFM394" s="9"/>
      <c r="OFN394" s="9"/>
      <c r="OFO394" s="9"/>
      <c r="OFP394" s="9"/>
      <c r="OFQ394" s="9"/>
      <c r="OFR394" s="9"/>
      <c r="OFS394" s="9"/>
      <c r="OFT394" s="9"/>
      <c r="OFU394" s="9"/>
      <c r="OFV394" s="9"/>
      <c r="OFW394" s="9"/>
      <c r="OFX394" s="9"/>
      <c r="OFY394" s="9"/>
      <c r="OFZ394" s="9"/>
      <c r="OGA394" s="9"/>
      <c r="OGB394" s="9"/>
      <c r="OGC394" s="9"/>
      <c r="OGD394" s="9"/>
      <c r="OGE394" s="9"/>
      <c r="OGF394" s="9"/>
      <c r="OGG394" s="9"/>
      <c r="OGH394" s="9"/>
      <c r="OGI394" s="9"/>
      <c r="OGJ394" s="9"/>
      <c r="OGK394" s="9"/>
      <c r="OGL394" s="9"/>
      <c r="OGM394" s="9"/>
      <c r="OGN394" s="9"/>
      <c r="OGO394" s="9"/>
      <c r="OGP394" s="9"/>
      <c r="OGQ394" s="9"/>
      <c r="OGR394" s="9"/>
      <c r="OGS394" s="9"/>
      <c r="OGT394" s="9"/>
      <c r="OGU394" s="9"/>
      <c r="OGV394" s="9"/>
      <c r="OGW394" s="9"/>
      <c r="OGX394" s="9"/>
      <c r="OGY394" s="9"/>
      <c r="OGZ394" s="9"/>
      <c r="OHA394" s="9"/>
      <c r="OHB394" s="9"/>
      <c r="OHC394" s="9"/>
      <c r="OHD394" s="9"/>
      <c r="OHE394" s="9"/>
      <c r="OHF394" s="9"/>
      <c r="OHG394" s="9"/>
      <c r="OHH394" s="9"/>
      <c r="OHI394" s="9"/>
      <c r="OHJ394" s="9"/>
      <c r="OHK394" s="9"/>
      <c r="OHL394" s="9"/>
      <c r="OHM394" s="9"/>
      <c r="OHN394" s="9"/>
      <c r="OHO394" s="9"/>
      <c r="OHP394" s="9"/>
      <c r="OHQ394" s="9"/>
      <c r="OHR394" s="9"/>
      <c r="OHS394" s="9"/>
      <c r="OHT394" s="9"/>
      <c r="OHU394" s="9"/>
      <c r="OHV394" s="9"/>
      <c r="OHW394" s="9"/>
      <c r="OHX394" s="9"/>
      <c r="OHY394" s="9"/>
      <c r="OHZ394" s="9"/>
      <c r="OIA394" s="9"/>
      <c r="OIB394" s="9"/>
      <c r="OIC394" s="9"/>
      <c r="OID394" s="9"/>
      <c r="OIE394" s="9"/>
      <c r="OIF394" s="9"/>
      <c r="OIG394" s="9"/>
      <c r="OIH394" s="9"/>
      <c r="OII394" s="9"/>
      <c r="OIJ394" s="9"/>
      <c r="OIK394" s="9"/>
      <c r="OIL394" s="9"/>
      <c r="OIM394" s="9"/>
      <c r="OIN394" s="9"/>
      <c r="OIO394" s="9"/>
      <c r="OIP394" s="9"/>
      <c r="OIQ394" s="9"/>
      <c r="OIR394" s="9"/>
      <c r="OIS394" s="9"/>
      <c r="OIT394" s="9"/>
      <c r="OIU394" s="9"/>
      <c r="OIV394" s="9"/>
      <c r="OIW394" s="9"/>
      <c r="OIX394" s="9"/>
      <c r="OIY394" s="9"/>
      <c r="OIZ394" s="9"/>
      <c r="OJA394" s="9"/>
      <c r="OJB394" s="9"/>
      <c r="OJC394" s="9"/>
      <c r="OJD394" s="9"/>
      <c r="OJE394" s="9"/>
      <c r="OJF394" s="9"/>
      <c r="OJG394" s="9"/>
      <c r="OJH394" s="9"/>
      <c r="OJI394" s="9"/>
      <c r="OJJ394" s="9"/>
      <c r="OJK394" s="9"/>
      <c r="OJL394" s="9"/>
      <c r="OJM394" s="9"/>
      <c r="OJN394" s="9"/>
      <c r="OJO394" s="9"/>
      <c r="OJP394" s="9"/>
      <c r="OJQ394" s="9"/>
      <c r="OJR394" s="9"/>
      <c r="OJS394" s="9"/>
      <c r="OJT394" s="9"/>
      <c r="OJU394" s="9"/>
      <c r="OJV394" s="9"/>
      <c r="OJW394" s="9"/>
      <c r="OJX394" s="9"/>
      <c r="OJY394" s="9"/>
      <c r="OJZ394" s="9"/>
      <c r="OKA394" s="9"/>
      <c r="OKB394" s="9"/>
      <c r="OKC394" s="9"/>
      <c r="OKD394" s="9"/>
      <c r="OKE394" s="9"/>
      <c r="OKF394" s="9"/>
      <c r="OKG394" s="9"/>
      <c r="OKH394" s="9"/>
      <c r="OKI394" s="9"/>
      <c r="OKJ394" s="9"/>
      <c r="OKK394" s="9"/>
      <c r="OKL394" s="9"/>
      <c r="OKM394" s="9"/>
      <c r="OKN394" s="9"/>
      <c r="OKO394" s="9"/>
      <c r="OKP394" s="9"/>
      <c r="OKQ394" s="9"/>
      <c r="OKR394" s="9"/>
      <c r="OKS394" s="9"/>
      <c r="OKT394" s="9"/>
      <c r="OKU394" s="9"/>
      <c r="OKV394" s="9"/>
      <c r="OKW394" s="9"/>
      <c r="OKX394" s="9"/>
      <c r="OKY394" s="9"/>
      <c r="OKZ394" s="9"/>
      <c r="OLA394" s="9"/>
      <c r="OLB394" s="9"/>
      <c r="OLC394" s="9"/>
      <c r="OLD394" s="9"/>
      <c r="OLE394" s="9"/>
      <c r="OLF394" s="9"/>
      <c r="OLG394" s="9"/>
      <c r="OLH394" s="9"/>
      <c r="OLI394" s="9"/>
      <c r="OLJ394" s="9"/>
      <c r="OLK394" s="9"/>
      <c r="OLL394" s="9"/>
      <c r="OLM394" s="9"/>
      <c r="OLN394" s="9"/>
      <c r="OLO394" s="9"/>
      <c r="OLP394" s="9"/>
      <c r="OLQ394" s="9"/>
      <c r="OLR394" s="9"/>
      <c r="OLS394" s="9"/>
      <c r="OLT394" s="9"/>
      <c r="OLU394" s="9"/>
      <c r="OLV394" s="9"/>
      <c r="OLW394" s="9"/>
      <c r="OLX394" s="9"/>
      <c r="OLY394" s="9"/>
      <c r="OLZ394" s="9"/>
      <c r="OMA394" s="9"/>
      <c r="OMB394" s="9"/>
      <c r="OMC394" s="9"/>
      <c r="OMD394" s="9"/>
      <c r="OME394" s="9"/>
      <c r="OMF394" s="9"/>
      <c r="OMG394" s="9"/>
      <c r="OMH394" s="9"/>
      <c r="OMI394" s="9"/>
      <c r="OMJ394" s="9"/>
      <c r="OMK394" s="9"/>
      <c r="OML394" s="9"/>
      <c r="OMM394" s="9"/>
      <c r="OMN394" s="9"/>
      <c r="OMO394" s="9"/>
      <c r="OMP394" s="9"/>
      <c r="OMQ394" s="9"/>
      <c r="OMR394" s="9"/>
      <c r="OMS394" s="9"/>
      <c r="OMT394" s="9"/>
      <c r="OMU394" s="9"/>
      <c r="OMV394" s="9"/>
      <c r="OMW394" s="9"/>
      <c r="OMX394" s="9"/>
      <c r="OMY394" s="9"/>
      <c r="OMZ394" s="9"/>
      <c r="ONA394" s="9"/>
      <c r="ONB394" s="9"/>
      <c r="ONC394" s="9"/>
      <c r="OND394" s="9"/>
      <c r="ONE394" s="9"/>
      <c r="ONF394" s="9"/>
      <c r="ONG394" s="9"/>
      <c r="ONH394" s="9"/>
      <c r="ONI394" s="9"/>
      <c r="ONJ394" s="9"/>
      <c r="ONK394" s="9"/>
      <c r="ONL394" s="9"/>
      <c r="ONM394" s="9"/>
      <c r="ONN394" s="9"/>
      <c r="ONO394" s="9"/>
      <c r="ONP394" s="9"/>
      <c r="ONQ394" s="9"/>
      <c r="ONR394" s="9"/>
      <c r="ONS394" s="9"/>
      <c r="ONT394" s="9"/>
      <c r="ONU394" s="9"/>
      <c r="ONV394" s="9"/>
      <c r="ONW394" s="9"/>
      <c r="ONX394" s="9"/>
      <c r="ONY394" s="9"/>
      <c r="ONZ394" s="9"/>
      <c r="OOA394" s="9"/>
      <c r="OOB394" s="9"/>
      <c r="OOC394" s="9"/>
      <c r="OOD394" s="9"/>
      <c r="OOE394" s="9"/>
      <c r="OOF394" s="9"/>
      <c r="OOG394" s="9"/>
      <c r="OOH394" s="9"/>
      <c r="OOI394" s="9"/>
      <c r="OOJ394" s="9"/>
      <c r="OOK394" s="9"/>
      <c r="OOL394" s="9"/>
      <c r="OOM394" s="9"/>
      <c r="OON394" s="9"/>
      <c r="OOO394" s="9"/>
      <c r="OOP394" s="9"/>
      <c r="OOQ394" s="9"/>
      <c r="OOR394" s="9"/>
      <c r="OOS394" s="9"/>
      <c r="OOT394" s="9"/>
      <c r="OOU394" s="9"/>
      <c r="OOV394" s="9"/>
      <c r="OOW394" s="9"/>
      <c r="OOX394" s="9"/>
      <c r="OOY394" s="9"/>
      <c r="OOZ394" s="9"/>
      <c r="OPA394" s="9"/>
      <c r="OPB394" s="9"/>
      <c r="OPC394" s="9"/>
      <c r="OPD394" s="9"/>
      <c r="OPE394" s="9"/>
      <c r="OPF394" s="9"/>
      <c r="OPG394" s="9"/>
      <c r="OPH394" s="9"/>
      <c r="OPI394" s="9"/>
      <c r="OPJ394" s="9"/>
      <c r="OPK394" s="9"/>
      <c r="OPL394" s="9"/>
      <c r="OPM394" s="9"/>
      <c r="OPN394" s="9"/>
      <c r="OPO394" s="9"/>
      <c r="OPP394" s="9"/>
      <c r="OPQ394" s="9"/>
      <c r="OPR394" s="9"/>
      <c r="OPS394" s="9"/>
      <c r="OPT394" s="9"/>
      <c r="OPU394" s="9"/>
      <c r="OPV394" s="9"/>
      <c r="OPW394" s="9"/>
      <c r="OPX394" s="9"/>
      <c r="OPY394" s="9"/>
      <c r="OPZ394" s="9"/>
      <c r="OQA394" s="9"/>
      <c r="OQB394" s="9"/>
      <c r="OQC394" s="9"/>
      <c r="OQD394" s="9"/>
      <c r="OQE394" s="9"/>
      <c r="OQF394" s="9"/>
      <c r="OQG394" s="9"/>
      <c r="OQH394" s="9"/>
      <c r="OQI394" s="9"/>
      <c r="OQJ394" s="9"/>
      <c r="OQK394" s="9"/>
      <c r="OQL394" s="9"/>
      <c r="OQM394" s="9"/>
      <c r="OQN394" s="9"/>
      <c r="OQO394" s="9"/>
      <c r="OQP394" s="9"/>
      <c r="OQQ394" s="9"/>
      <c r="OQR394" s="9"/>
      <c r="OQS394" s="9"/>
      <c r="OQT394" s="9"/>
      <c r="OQU394" s="9"/>
      <c r="OQV394" s="9"/>
      <c r="OQW394" s="9"/>
      <c r="OQX394" s="9"/>
      <c r="OQY394" s="9"/>
      <c r="OQZ394" s="9"/>
      <c r="ORA394" s="9"/>
      <c r="ORB394" s="9"/>
      <c r="ORC394" s="9"/>
      <c r="ORD394" s="9"/>
      <c r="ORE394" s="9"/>
      <c r="ORF394" s="9"/>
      <c r="ORG394" s="9"/>
      <c r="ORH394" s="9"/>
      <c r="ORI394" s="9"/>
      <c r="ORJ394" s="9"/>
      <c r="ORK394" s="9"/>
      <c r="ORL394" s="9"/>
      <c r="ORM394" s="9"/>
      <c r="ORN394" s="9"/>
      <c r="ORO394" s="9"/>
      <c r="ORP394" s="9"/>
      <c r="ORQ394" s="9"/>
      <c r="ORR394" s="9"/>
      <c r="ORS394" s="9"/>
      <c r="ORT394" s="9"/>
      <c r="ORU394" s="9"/>
      <c r="ORV394" s="9"/>
      <c r="ORW394" s="9"/>
      <c r="ORX394" s="9"/>
      <c r="ORY394" s="9"/>
      <c r="ORZ394" s="9"/>
      <c r="OSA394" s="9"/>
      <c r="OSB394" s="9"/>
      <c r="OSC394" s="9"/>
      <c r="OSD394" s="9"/>
      <c r="OSE394" s="9"/>
      <c r="OSF394" s="9"/>
      <c r="OSG394" s="9"/>
      <c r="OSH394" s="9"/>
      <c r="OSI394" s="9"/>
      <c r="OSJ394" s="9"/>
      <c r="OSK394" s="9"/>
      <c r="OSL394" s="9"/>
      <c r="OSM394" s="9"/>
      <c r="OSN394" s="9"/>
      <c r="OSO394" s="9"/>
      <c r="OSP394" s="9"/>
      <c r="OSQ394" s="9"/>
      <c r="OSR394" s="9"/>
      <c r="OSS394" s="9"/>
      <c r="OST394" s="9"/>
      <c r="OSU394" s="9"/>
      <c r="OSV394" s="9"/>
      <c r="OSW394" s="9"/>
      <c r="OSX394" s="9"/>
      <c r="OSY394" s="9"/>
      <c r="OSZ394" s="9"/>
      <c r="OTA394" s="9"/>
      <c r="OTB394" s="9"/>
      <c r="OTC394" s="9"/>
      <c r="OTD394" s="9"/>
      <c r="OTE394" s="9"/>
      <c r="OTF394" s="9"/>
      <c r="OTG394" s="9"/>
      <c r="OTH394" s="9"/>
      <c r="OTI394" s="9"/>
      <c r="OTJ394" s="9"/>
      <c r="OTK394" s="9"/>
      <c r="OTL394" s="9"/>
      <c r="OTM394" s="9"/>
      <c r="OTN394" s="9"/>
      <c r="OTO394" s="9"/>
      <c r="OTP394" s="9"/>
      <c r="OTQ394" s="9"/>
      <c r="OTR394" s="9"/>
      <c r="OTS394" s="9"/>
      <c r="OTT394" s="9"/>
      <c r="OTU394" s="9"/>
      <c r="OTV394" s="9"/>
      <c r="OTW394" s="9"/>
      <c r="OTX394" s="9"/>
      <c r="OTY394" s="9"/>
      <c r="OTZ394" s="9"/>
      <c r="OUA394" s="9"/>
      <c r="OUB394" s="9"/>
      <c r="OUC394" s="9"/>
      <c r="OUD394" s="9"/>
      <c r="OUE394" s="9"/>
      <c r="OUF394" s="9"/>
      <c r="OUG394" s="9"/>
      <c r="OUH394" s="9"/>
      <c r="OUI394" s="9"/>
      <c r="OUJ394" s="9"/>
      <c r="OUK394" s="9"/>
      <c r="OUL394" s="9"/>
      <c r="OUM394" s="9"/>
      <c r="OUN394" s="9"/>
      <c r="OUO394" s="9"/>
      <c r="OUP394" s="9"/>
      <c r="OUQ394" s="9"/>
      <c r="OUR394" s="9"/>
      <c r="OUS394" s="9"/>
      <c r="OUT394" s="9"/>
      <c r="OUU394" s="9"/>
      <c r="OUV394" s="9"/>
      <c r="OUW394" s="9"/>
      <c r="OUX394" s="9"/>
      <c r="OUY394" s="9"/>
      <c r="OUZ394" s="9"/>
      <c r="OVA394" s="9"/>
      <c r="OVB394" s="9"/>
      <c r="OVC394" s="9"/>
      <c r="OVD394" s="9"/>
      <c r="OVE394" s="9"/>
      <c r="OVF394" s="9"/>
      <c r="OVG394" s="9"/>
      <c r="OVH394" s="9"/>
      <c r="OVI394" s="9"/>
      <c r="OVJ394" s="9"/>
      <c r="OVK394" s="9"/>
      <c r="OVL394" s="9"/>
      <c r="OVM394" s="9"/>
      <c r="OVN394" s="9"/>
      <c r="OVO394" s="9"/>
      <c r="OVP394" s="9"/>
      <c r="OVQ394" s="9"/>
      <c r="OVR394" s="9"/>
      <c r="OVS394" s="9"/>
      <c r="OVT394" s="9"/>
      <c r="OVU394" s="9"/>
      <c r="OVV394" s="9"/>
      <c r="OVW394" s="9"/>
      <c r="OVX394" s="9"/>
      <c r="OVY394" s="9"/>
      <c r="OVZ394" s="9"/>
      <c r="OWA394" s="9"/>
      <c r="OWB394" s="9"/>
      <c r="OWC394" s="9"/>
      <c r="OWD394" s="9"/>
      <c r="OWE394" s="9"/>
      <c r="OWF394" s="9"/>
      <c r="OWG394" s="9"/>
      <c r="OWH394" s="9"/>
      <c r="OWI394" s="9"/>
      <c r="OWJ394" s="9"/>
      <c r="OWK394" s="9"/>
      <c r="OWL394" s="9"/>
      <c r="OWM394" s="9"/>
      <c r="OWN394" s="9"/>
      <c r="OWO394" s="9"/>
      <c r="OWP394" s="9"/>
      <c r="OWQ394" s="9"/>
      <c r="OWR394" s="9"/>
      <c r="OWS394" s="9"/>
      <c r="OWT394" s="9"/>
      <c r="OWU394" s="9"/>
      <c r="OWV394" s="9"/>
      <c r="OWW394" s="9"/>
      <c r="OWX394" s="9"/>
      <c r="OWY394" s="9"/>
      <c r="OWZ394" s="9"/>
      <c r="OXA394" s="9"/>
      <c r="OXB394" s="9"/>
      <c r="OXC394" s="9"/>
      <c r="OXD394" s="9"/>
      <c r="OXE394" s="9"/>
      <c r="OXF394" s="9"/>
      <c r="OXG394" s="9"/>
      <c r="OXH394" s="9"/>
      <c r="OXI394" s="9"/>
      <c r="OXJ394" s="9"/>
      <c r="OXK394" s="9"/>
      <c r="OXL394" s="9"/>
      <c r="OXM394" s="9"/>
      <c r="OXN394" s="9"/>
      <c r="OXO394" s="9"/>
      <c r="OXP394" s="9"/>
      <c r="OXQ394" s="9"/>
      <c r="OXR394" s="9"/>
      <c r="OXS394" s="9"/>
      <c r="OXT394" s="9"/>
      <c r="OXU394" s="9"/>
      <c r="OXV394" s="9"/>
      <c r="OXW394" s="9"/>
      <c r="OXX394" s="9"/>
      <c r="OXY394" s="9"/>
      <c r="OXZ394" s="9"/>
      <c r="OYA394" s="9"/>
      <c r="OYB394" s="9"/>
      <c r="OYC394" s="9"/>
      <c r="OYD394" s="9"/>
      <c r="OYE394" s="9"/>
      <c r="OYF394" s="9"/>
      <c r="OYG394" s="9"/>
      <c r="OYH394" s="9"/>
      <c r="OYI394" s="9"/>
      <c r="OYJ394" s="9"/>
      <c r="OYK394" s="9"/>
      <c r="OYL394" s="9"/>
      <c r="OYM394" s="9"/>
      <c r="OYN394" s="9"/>
      <c r="OYO394" s="9"/>
      <c r="OYP394" s="9"/>
      <c r="OYQ394" s="9"/>
      <c r="OYR394" s="9"/>
      <c r="OYS394" s="9"/>
      <c r="OYT394" s="9"/>
      <c r="OYU394" s="9"/>
      <c r="OYV394" s="9"/>
      <c r="OYW394" s="9"/>
      <c r="OYX394" s="9"/>
      <c r="OYY394" s="9"/>
      <c r="OYZ394" s="9"/>
      <c r="OZA394" s="9"/>
      <c r="OZB394" s="9"/>
      <c r="OZC394" s="9"/>
      <c r="OZD394" s="9"/>
      <c r="OZE394" s="9"/>
      <c r="OZF394" s="9"/>
      <c r="OZG394" s="9"/>
      <c r="OZH394" s="9"/>
      <c r="OZI394" s="9"/>
      <c r="OZJ394" s="9"/>
      <c r="OZK394" s="9"/>
      <c r="OZL394" s="9"/>
      <c r="OZM394" s="9"/>
      <c r="OZN394" s="9"/>
      <c r="OZO394" s="9"/>
      <c r="OZP394" s="9"/>
      <c r="OZQ394" s="9"/>
      <c r="OZR394" s="9"/>
      <c r="OZS394" s="9"/>
      <c r="OZT394" s="9"/>
      <c r="OZU394" s="9"/>
      <c r="OZV394" s="9"/>
      <c r="OZW394" s="9"/>
      <c r="OZX394" s="9"/>
      <c r="OZY394" s="9"/>
      <c r="OZZ394" s="9"/>
      <c r="PAA394" s="9"/>
      <c r="PAB394" s="9"/>
      <c r="PAC394" s="9"/>
      <c r="PAD394" s="9"/>
      <c r="PAE394" s="9"/>
      <c r="PAF394" s="9"/>
      <c r="PAG394" s="9"/>
      <c r="PAH394" s="9"/>
      <c r="PAI394" s="9"/>
      <c r="PAJ394" s="9"/>
      <c r="PAK394" s="9"/>
      <c r="PAL394" s="9"/>
      <c r="PAM394" s="9"/>
      <c r="PAN394" s="9"/>
      <c r="PAO394" s="9"/>
      <c r="PAP394" s="9"/>
      <c r="PAQ394" s="9"/>
      <c r="PAR394" s="9"/>
      <c r="PAS394" s="9"/>
      <c r="PAT394" s="9"/>
      <c r="PAU394" s="9"/>
      <c r="PAV394" s="9"/>
      <c r="PAW394" s="9"/>
      <c r="PAX394" s="9"/>
      <c r="PAY394" s="9"/>
      <c r="PAZ394" s="9"/>
      <c r="PBA394" s="9"/>
      <c r="PBB394" s="9"/>
      <c r="PBC394" s="9"/>
      <c r="PBD394" s="9"/>
      <c r="PBE394" s="9"/>
      <c r="PBF394" s="9"/>
      <c r="PBG394" s="9"/>
      <c r="PBH394" s="9"/>
      <c r="PBI394" s="9"/>
      <c r="PBJ394" s="9"/>
      <c r="PBK394" s="9"/>
      <c r="PBL394" s="9"/>
      <c r="PBM394" s="9"/>
      <c r="PBN394" s="9"/>
      <c r="PBO394" s="9"/>
      <c r="PBP394" s="9"/>
      <c r="PBQ394" s="9"/>
      <c r="PBR394" s="9"/>
      <c r="PBS394" s="9"/>
      <c r="PBT394" s="9"/>
      <c r="PBU394" s="9"/>
      <c r="PBV394" s="9"/>
      <c r="PBW394" s="9"/>
      <c r="PBX394" s="9"/>
      <c r="PBY394" s="9"/>
      <c r="PBZ394" s="9"/>
      <c r="PCA394" s="9"/>
      <c r="PCB394" s="9"/>
      <c r="PCC394" s="9"/>
      <c r="PCD394" s="9"/>
      <c r="PCE394" s="9"/>
      <c r="PCF394" s="9"/>
      <c r="PCG394" s="9"/>
      <c r="PCH394" s="9"/>
      <c r="PCI394" s="9"/>
      <c r="PCJ394" s="9"/>
      <c r="PCK394" s="9"/>
      <c r="PCL394" s="9"/>
      <c r="PCM394" s="9"/>
      <c r="PCN394" s="9"/>
      <c r="PCO394" s="9"/>
      <c r="PCP394" s="9"/>
      <c r="PCQ394" s="9"/>
      <c r="PCR394" s="9"/>
      <c r="PCS394" s="9"/>
      <c r="PCT394" s="9"/>
      <c r="PCU394" s="9"/>
      <c r="PCV394" s="9"/>
      <c r="PCW394" s="9"/>
      <c r="PCX394" s="9"/>
      <c r="PCY394" s="9"/>
      <c r="PCZ394" s="9"/>
      <c r="PDA394" s="9"/>
      <c r="PDB394" s="9"/>
      <c r="PDC394" s="9"/>
      <c r="PDD394" s="9"/>
      <c r="PDE394" s="9"/>
      <c r="PDF394" s="9"/>
      <c r="PDG394" s="9"/>
      <c r="PDH394" s="9"/>
      <c r="PDI394" s="9"/>
      <c r="PDJ394" s="9"/>
      <c r="PDK394" s="9"/>
      <c r="PDL394" s="9"/>
      <c r="PDM394" s="9"/>
      <c r="PDN394" s="9"/>
      <c r="PDO394" s="9"/>
      <c r="PDP394" s="9"/>
      <c r="PDQ394" s="9"/>
      <c r="PDR394" s="9"/>
      <c r="PDS394" s="9"/>
      <c r="PDT394" s="9"/>
      <c r="PDU394" s="9"/>
      <c r="PDV394" s="9"/>
      <c r="PDW394" s="9"/>
      <c r="PDX394" s="9"/>
      <c r="PDY394" s="9"/>
      <c r="PDZ394" s="9"/>
      <c r="PEA394" s="9"/>
      <c r="PEB394" s="9"/>
      <c r="PEC394" s="9"/>
      <c r="PED394" s="9"/>
      <c r="PEE394" s="9"/>
      <c r="PEF394" s="9"/>
      <c r="PEG394" s="9"/>
      <c r="PEH394" s="9"/>
      <c r="PEI394" s="9"/>
      <c r="PEJ394" s="9"/>
      <c r="PEK394" s="9"/>
      <c r="PEL394" s="9"/>
      <c r="PEM394" s="9"/>
      <c r="PEN394" s="9"/>
      <c r="PEO394" s="9"/>
      <c r="PEP394" s="9"/>
      <c r="PEQ394" s="9"/>
      <c r="PER394" s="9"/>
      <c r="PES394" s="9"/>
      <c r="PET394" s="9"/>
      <c r="PEU394" s="9"/>
      <c r="PEV394" s="9"/>
      <c r="PEW394" s="9"/>
      <c r="PEX394" s="9"/>
      <c r="PEY394" s="9"/>
      <c r="PEZ394" s="9"/>
      <c r="PFA394" s="9"/>
      <c r="PFB394" s="9"/>
      <c r="PFC394" s="9"/>
      <c r="PFD394" s="9"/>
      <c r="PFE394" s="9"/>
      <c r="PFF394" s="9"/>
      <c r="PFG394" s="9"/>
      <c r="PFH394" s="9"/>
      <c r="PFI394" s="9"/>
      <c r="PFJ394" s="9"/>
      <c r="PFK394" s="9"/>
      <c r="PFL394" s="9"/>
      <c r="PFM394" s="9"/>
      <c r="PFN394" s="9"/>
      <c r="PFO394" s="9"/>
      <c r="PFP394" s="9"/>
      <c r="PFQ394" s="9"/>
      <c r="PFR394" s="9"/>
      <c r="PFS394" s="9"/>
      <c r="PFT394" s="9"/>
      <c r="PFU394" s="9"/>
      <c r="PFV394" s="9"/>
      <c r="PFW394" s="9"/>
      <c r="PFX394" s="9"/>
      <c r="PFY394" s="9"/>
      <c r="PFZ394" s="9"/>
      <c r="PGA394" s="9"/>
      <c r="PGB394" s="9"/>
      <c r="PGC394" s="9"/>
      <c r="PGD394" s="9"/>
      <c r="PGE394" s="9"/>
      <c r="PGF394" s="9"/>
      <c r="PGG394" s="9"/>
      <c r="PGH394" s="9"/>
      <c r="PGI394" s="9"/>
      <c r="PGJ394" s="9"/>
      <c r="PGK394" s="9"/>
      <c r="PGL394" s="9"/>
      <c r="PGM394" s="9"/>
      <c r="PGN394" s="9"/>
      <c r="PGO394" s="9"/>
      <c r="PGP394" s="9"/>
      <c r="PGQ394" s="9"/>
      <c r="PGR394" s="9"/>
      <c r="PGS394" s="9"/>
      <c r="PGT394" s="9"/>
      <c r="PGU394" s="9"/>
      <c r="PGV394" s="9"/>
      <c r="PGW394" s="9"/>
      <c r="PGX394" s="9"/>
      <c r="PGY394" s="9"/>
      <c r="PGZ394" s="9"/>
      <c r="PHA394" s="9"/>
      <c r="PHB394" s="9"/>
      <c r="PHC394" s="9"/>
      <c r="PHD394" s="9"/>
      <c r="PHE394" s="9"/>
      <c r="PHF394" s="9"/>
      <c r="PHG394" s="9"/>
      <c r="PHH394" s="9"/>
      <c r="PHI394" s="9"/>
      <c r="PHJ394" s="9"/>
      <c r="PHK394" s="9"/>
      <c r="PHL394" s="9"/>
      <c r="PHM394" s="9"/>
      <c r="PHN394" s="9"/>
      <c r="PHO394" s="9"/>
      <c r="PHP394" s="9"/>
      <c r="PHQ394" s="9"/>
      <c r="PHR394" s="9"/>
      <c r="PHS394" s="9"/>
      <c r="PHT394" s="9"/>
      <c r="PHU394" s="9"/>
      <c r="PHV394" s="9"/>
      <c r="PHW394" s="9"/>
      <c r="PHX394" s="9"/>
      <c r="PHY394" s="9"/>
      <c r="PHZ394" s="9"/>
      <c r="PIA394" s="9"/>
      <c r="PIB394" s="9"/>
      <c r="PIC394" s="9"/>
      <c r="PID394" s="9"/>
      <c r="PIE394" s="9"/>
      <c r="PIF394" s="9"/>
      <c r="PIG394" s="9"/>
      <c r="PIH394" s="9"/>
      <c r="PII394" s="9"/>
      <c r="PIJ394" s="9"/>
      <c r="PIK394" s="9"/>
      <c r="PIL394" s="9"/>
      <c r="PIM394" s="9"/>
      <c r="PIN394" s="9"/>
      <c r="PIO394" s="9"/>
      <c r="PIP394" s="9"/>
      <c r="PIQ394" s="9"/>
      <c r="PIR394" s="9"/>
      <c r="PIS394" s="9"/>
      <c r="PIT394" s="9"/>
      <c r="PIU394" s="9"/>
      <c r="PIV394" s="9"/>
      <c r="PIW394" s="9"/>
      <c r="PIX394" s="9"/>
      <c r="PIY394" s="9"/>
      <c r="PIZ394" s="9"/>
      <c r="PJA394" s="9"/>
      <c r="PJB394" s="9"/>
      <c r="PJC394" s="9"/>
      <c r="PJD394" s="9"/>
      <c r="PJE394" s="9"/>
      <c r="PJF394" s="9"/>
      <c r="PJG394" s="9"/>
      <c r="PJH394" s="9"/>
      <c r="PJI394" s="9"/>
      <c r="PJJ394" s="9"/>
      <c r="PJK394" s="9"/>
      <c r="PJL394" s="9"/>
      <c r="PJM394" s="9"/>
      <c r="PJN394" s="9"/>
      <c r="PJO394" s="9"/>
      <c r="PJP394" s="9"/>
      <c r="PJQ394" s="9"/>
      <c r="PJR394" s="9"/>
      <c r="PJS394" s="9"/>
      <c r="PJT394" s="9"/>
      <c r="PJU394" s="9"/>
      <c r="PJV394" s="9"/>
      <c r="PJW394" s="9"/>
      <c r="PJX394" s="9"/>
      <c r="PJY394" s="9"/>
      <c r="PJZ394" s="9"/>
      <c r="PKA394" s="9"/>
      <c r="PKB394" s="9"/>
      <c r="PKC394" s="9"/>
      <c r="PKD394" s="9"/>
      <c r="PKE394" s="9"/>
      <c r="PKF394" s="9"/>
      <c r="PKG394" s="9"/>
      <c r="PKH394" s="9"/>
      <c r="PKI394" s="9"/>
      <c r="PKJ394" s="9"/>
      <c r="PKK394" s="9"/>
      <c r="PKL394" s="9"/>
      <c r="PKM394" s="9"/>
      <c r="PKN394" s="9"/>
      <c r="PKO394" s="9"/>
      <c r="PKP394" s="9"/>
      <c r="PKQ394" s="9"/>
      <c r="PKR394" s="9"/>
      <c r="PKS394" s="9"/>
      <c r="PKT394" s="9"/>
      <c r="PKU394" s="9"/>
      <c r="PKV394" s="9"/>
      <c r="PKW394" s="9"/>
      <c r="PKX394" s="9"/>
      <c r="PKY394" s="9"/>
      <c r="PKZ394" s="9"/>
      <c r="PLA394" s="9"/>
      <c r="PLB394" s="9"/>
      <c r="PLC394" s="9"/>
      <c r="PLD394" s="9"/>
      <c r="PLE394" s="9"/>
      <c r="PLF394" s="9"/>
      <c r="PLG394" s="9"/>
      <c r="PLH394" s="9"/>
      <c r="PLI394" s="9"/>
      <c r="PLJ394" s="9"/>
      <c r="PLK394" s="9"/>
      <c r="PLL394" s="9"/>
      <c r="PLM394" s="9"/>
      <c r="PLN394" s="9"/>
      <c r="PLO394" s="9"/>
      <c r="PLP394" s="9"/>
      <c r="PLQ394" s="9"/>
      <c r="PLR394" s="9"/>
      <c r="PLS394" s="9"/>
      <c r="PLT394" s="9"/>
      <c r="PLU394" s="9"/>
      <c r="PLV394" s="9"/>
      <c r="PLW394" s="9"/>
      <c r="PLX394" s="9"/>
      <c r="PLY394" s="9"/>
      <c r="PLZ394" s="9"/>
      <c r="PMA394" s="9"/>
      <c r="PMB394" s="9"/>
      <c r="PMC394" s="9"/>
      <c r="PMD394" s="9"/>
      <c r="PME394" s="9"/>
      <c r="PMF394" s="9"/>
      <c r="PMG394" s="9"/>
      <c r="PMH394" s="9"/>
      <c r="PMI394" s="9"/>
      <c r="PMJ394" s="9"/>
      <c r="PMK394" s="9"/>
      <c r="PML394" s="9"/>
      <c r="PMM394" s="9"/>
      <c r="PMN394" s="9"/>
      <c r="PMO394" s="9"/>
      <c r="PMP394" s="9"/>
      <c r="PMQ394" s="9"/>
      <c r="PMR394" s="9"/>
      <c r="PMS394" s="9"/>
      <c r="PMT394" s="9"/>
      <c r="PMU394" s="9"/>
      <c r="PMV394" s="9"/>
      <c r="PMW394" s="9"/>
      <c r="PMX394" s="9"/>
      <c r="PMY394" s="9"/>
      <c r="PMZ394" s="9"/>
      <c r="PNA394" s="9"/>
      <c r="PNB394" s="9"/>
      <c r="PNC394" s="9"/>
      <c r="PND394" s="9"/>
      <c r="PNE394" s="9"/>
      <c r="PNF394" s="9"/>
      <c r="PNG394" s="9"/>
      <c r="PNH394" s="9"/>
      <c r="PNI394" s="9"/>
      <c r="PNJ394" s="9"/>
      <c r="PNK394" s="9"/>
      <c r="PNL394" s="9"/>
      <c r="PNM394" s="9"/>
      <c r="PNN394" s="9"/>
      <c r="PNO394" s="9"/>
      <c r="PNP394" s="9"/>
      <c r="PNQ394" s="9"/>
      <c r="PNR394" s="9"/>
      <c r="PNS394" s="9"/>
      <c r="PNT394" s="9"/>
      <c r="PNU394" s="9"/>
      <c r="PNV394" s="9"/>
      <c r="PNW394" s="9"/>
      <c r="PNX394" s="9"/>
      <c r="PNY394" s="9"/>
      <c r="PNZ394" s="9"/>
      <c r="POA394" s="9"/>
      <c r="POB394" s="9"/>
      <c r="POC394" s="9"/>
      <c r="POD394" s="9"/>
      <c r="POE394" s="9"/>
      <c r="POF394" s="9"/>
      <c r="POG394" s="9"/>
      <c r="POH394" s="9"/>
      <c r="POI394" s="9"/>
      <c r="POJ394" s="9"/>
      <c r="POK394" s="9"/>
      <c r="POL394" s="9"/>
      <c r="POM394" s="9"/>
      <c r="PON394" s="9"/>
      <c r="POO394" s="9"/>
      <c r="POP394" s="9"/>
      <c r="POQ394" s="9"/>
      <c r="POR394" s="9"/>
      <c r="POS394" s="9"/>
      <c r="POT394" s="9"/>
      <c r="POU394" s="9"/>
      <c r="POV394" s="9"/>
      <c r="POW394" s="9"/>
      <c r="POX394" s="9"/>
      <c r="POY394" s="9"/>
      <c r="POZ394" s="9"/>
      <c r="PPA394" s="9"/>
      <c r="PPB394" s="9"/>
      <c r="PPC394" s="9"/>
      <c r="PPD394" s="9"/>
      <c r="PPE394" s="9"/>
      <c r="PPF394" s="9"/>
      <c r="PPG394" s="9"/>
      <c r="PPH394" s="9"/>
      <c r="PPI394" s="9"/>
      <c r="PPJ394" s="9"/>
      <c r="PPK394" s="9"/>
      <c r="PPL394" s="9"/>
      <c r="PPM394" s="9"/>
      <c r="PPN394" s="9"/>
      <c r="PPO394" s="9"/>
      <c r="PPP394" s="9"/>
      <c r="PPQ394" s="9"/>
      <c r="PPR394" s="9"/>
      <c r="PPS394" s="9"/>
      <c r="PPT394" s="9"/>
      <c r="PPU394" s="9"/>
      <c r="PPV394" s="9"/>
      <c r="PPW394" s="9"/>
      <c r="PPX394" s="9"/>
      <c r="PPY394" s="9"/>
      <c r="PPZ394" s="9"/>
      <c r="PQA394" s="9"/>
      <c r="PQB394" s="9"/>
      <c r="PQC394" s="9"/>
      <c r="PQD394" s="9"/>
      <c r="PQE394" s="9"/>
      <c r="PQF394" s="9"/>
      <c r="PQG394" s="9"/>
      <c r="PQH394" s="9"/>
      <c r="PQI394" s="9"/>
      <c r="PQJ394" s="9"/>
      <c r="PQK394" s="9"/>
      <c r="PQL394" s="9"/>
      <c r="PQM394" s="9"/>
      <c r="PQN394" s="9"/>
      <c r="PQO394" s="9"/>
      <c r="PQP394" s="9"/>
      <c r="PQQ394" s="9"/>
      <c r="PQR394" s="9"/>
      <c r="PQS394" s="9"/>
      <c r="PQT394" s="9"/>
      <c r="PQU394" s="9"/>
      <c r="PQV394" s="9"/>
      <c r="PQW394" s="9"/>
      <c r="PQX394" s="9"/>
      <c r="PQY394" s="9"/>
      <c r="PQZ394" s="9"/>
      <c r="PRA394" s="9"/>
      <c r="PRB394" s="9"/>
      <c r="PRC394" s="9"/>
      <c r="PRD394" s="9"/>
      <c r="PRE394" s="9"/>
      <c r="PRF394" s="9"/>
      <c r="PRG394" s="9"/>
      <c r="PRH394" s="9"/>
      <c r="PRI394" s="9"/>
      <c r="PRJ394" s="9"/>
      <c r="PRK394" s="9"/>
      <c r="PRL394" s="9"/>
      <c r="PRM394" s="9"/>
      <c r="PRN394" s="9"/>
      <c r="PRO394" s="9"/>
      <c r="PRP394" s="9"/>
      <c r="PRQ394" s="9"/>
      <c r="PRR394" s="9"/>
      <c r="PRS394" s="9"/>
      <c r="PRT394" s="9"/>
      <c r="PRU394" s="9"/>
      <c r="PRV394" s="9"/>
      <c r="PRW394" s="9"/>
      <c r="PRX394" s="9"/>
      <c r="PRY394" s="9"/>
      <c r="PRZ394" s="9"/>
      <c r="PSA394" s="9"/>
      <c r="PSB394" s="9"/>
      <c r="PSC394" s="9"/>
      <c r="PSD394" s="9"/>
      <c r="PSE394" s="9"/>
      <c r="PSF394" s="9"/>
      <c r="PSG394" s="9"/>
      <c r="PSH394" s="9"/>
      <c r="PSI394" s="9"/>
      <c r="PSJ394" s="9"/>
      <c r="PSK394" s="9"/>
      <c r="PSL394" s="9"/>
      <c r="PSM394" s="9"/>
      <c r="PSN394" s="9"/>
      <c r="PSO394" s="9"/>
      <c r="PSP394" s="9"/>
      <c r="PSQ394" s="9"/>
      <c r="PSR394" s="9"/>
      <c r="PSS394" s="9"/>
      <c r="PST394" s="9"/>
      <c r="PSU394" s="9"/>
      <c r="PSV394" s="9"/>
      <c r="PSW394" s="9"/>
      <c r="PSX394" s="9"/>
      <c r="PSY394" s="9"/>
      <c r="PSZ394" s="9"/>
      <c r="PTA394" s="9"/>
      <c r="PTB394" s="9"/>
      <c r="PTC394" s="9"/>
      <c r="PTD394" s="9"/>
      <c r="PTE394" s="9"/>
      <c r="PTF394" s="9"/>
      <c r="PTG394" s="9"/>
      <c r="PTH394" s="9"/>
      <c r="PTI394" s="9"/>
      <c r="PTJ394" s="9"/>
      <c r="PTK394" s="9"/>
      <c r="PTL394" s="9"/>
      <c r="PTM394" s="9"/>
      <c r="PTN394" s="9"/>
      <c r="PTO394" s="9"/>
      <c r="PTP394" s="9"/>
      <c r="PTQ394" s="9"/>
      <c r="PTR394" s="9"/>
      <c r="PTS394" s="9"/>
      <c r="PTT394" s="9"/>
      <c r="PTU394" s="9"/>
      <c r="PTV394" s="9"/>
      <c r="PTW394" s="9"/>
      <c r="PTX394" s="9"/>
      <c r="PTY394" s="9"/>
      <c r="PTZ394" s="9"/>
      <c r="PUA394" s="9"/>
      <c r="PUB394" s="9"/>
      <c r="PUC394" s="9"/>
      <c r="PUD394" s="9"/>
      <c r="PUE394" s="9"/>
      <c r="PUF394" s="9"/>
      <c r="PUG394" s="9"/>
      <c r="PUH394" s="9"/>
      <c r="PUI394" s="9"/>
      <c r="PUJ394" s="9"/>
      <c r="PUK394" s="9"/>
      <c r="PUL394" s="9"/>
      <c r="PUM394" s="9"/>
      <c r="PUN394" s="9"/>
      <c r="PUO394" s="9"/>
      <c r="PUP394" s="9"/>
      <c r="PUQ394" s="9"/>
      <c r="PUR394" s="9"/>
      <c r="PUS394" s="9"/>
      <c r="PUT394" s="9"/>
      <c r="PUU394" s="9"/>
      <c r="PUV394" s="9"/>
      <c r="PUW394" s="9"/>
      <c r="PUX394" s="9"/>
      <c r="PUY394" s="9"/>
      <c r="PUZ394" s="9"/>
      <c r="PVA394" s="9"/>
      <c r="PVB394" s="9"/>
      <c r="PVC394" s="9"/>
      <c r="PVD394" s="9"/>
      <c r="PVE394" s="9"/>
      <c r="PVF394" s="9"/>
      <c r="PVG394" s="9"/>
      <c r="PVH394" s="9"/>
      <c r="PVI394" s="9"/>
      <c r="PVJ394" s="9"/>
      <c r="PVK394" s="9"/>
      <c r="PVL394" s="9"/>
      <c r="PVM394" s="9"/>
      <c r="PVN394" s="9"/>
      <c r="PVO394" s="9"/>
      <c r="PVP394" s="9"/>
      <c r="PVQ394" s="9"/>
      <c r="PVR394" s="9"/>
      <c r="PVS394" s="9"/>
      <c r="PVT394" s="9"/>
      <c r="PVU394" s="9"/>
      <c r="PVV394" s="9"/>
      <c r="PVW394" s="9"/>
      <c r="PVX394" s="9"/>
      <c r="PVY394" s="9"/>
      <c r="PVZ394" s="9"/>
      <c r="PWA394" s="9"/>
      <c r="PWB394" s="9"/>
      <c r="PWC394" s="9"/>
      <c r="PWD394" s="9"/>
      <c r="PWE394" s="9"/>
      <c r="PWF394" s="9"/>
      <c r="PWG394" s="9"/>
      <c r="PWH394" s="9"/>
      <c r="PWI394" s="9"/>
      <c r="PWJ394" s="9"/>
      <c r="PWK394" s="9"/>
      <c r="PWL394" s="9"/>
      <c r="PWM394" s="9"/>
      <c r="PWN394" s="9"/>
      <c r="PWO394" s="9"/>
      <c r="PWP394" s="9"/>
      <c r="PWQ394" s="9"/>
      <c r="PWR394" s="9"/>
      <c r="PWS394" s="9"/>
      <c r="PWT394" s="9"/>
      <c r="PWU394" s="9"/>
      <c r="PWV394" s="9"/>
      <c r="PWW394" s="9"/>
      <c r="PWX394" s="9"/>
      <c r="PWY394" s="9"/>
      <c r="PWZ394" s="9"/>
      <c r="PXA394" s="9"/>
      <c r="PXB394" s="9"/>
      <c r="PXC394" s="9"/>
      <c r="PXD394" s="9"/>
      <c r="PXE394" s="9"/>
      <c r="PXF394" s="9"/>
      <c r="PXG394" s="9"/>
      <c r="PXH394" s="9"/>
      <c r="PXI394" s="9"/>
      <c r="PXJ394" s="9"/>
      <c r="PXK394" s="9"/>
      <c r="PXL394" s="9"/>
      <c r="PXM394" s="9"/>
      <c r="PXN394" s="9"/>
      <c r="PXO394" s="9"/>
      <c r="PXP394" s="9"/>
      <c r="PXQ394" s="9"/>
      <c r="PXR394" s="9"/>
      <c r="PXS394" s="9"/>
      <c r="PXT394" s="9"/>
      <c r="PXU394" s="9"/>
      <c r="PXV394" s="9"/>
      <c r="PXW394" s="9"/>
      <c r="PXX394" s="9"/>
      <c r="PXY394" s="9"/>
      <c r="PXZ394" s="9"/>
      <c r="PYA394" s="9"/>
      <c r="PYB394" s="9"/>
      <c r="PYC394" s="9"/>
      <c r="PYD394" s="9"/>
      <c r="PYE394" s="9"/>
      <c r="PYF394" s="9"/>
      <c r="PYG394" s="9"/>
      <c r="PYH394" s="9"/>
      <c r="PYI394" s="9"/>
      <c r="PYJ394" s="9"/>
      <c r="PYK394" s="9"/>
      <c r="PYL394" s="9"/>
      <c r="PYM394" s="9"/>
      <c r="PYN394" s="9"/>
      <c r="PYO394" s="9"/>
      <c r="PYP394" s="9"/>
      <c r="PYQ394" s="9"/>
      <c r="PYR394" s="9"/>
      <c r="PYS394" s="9"/>
      <c r="PYT394" s="9"/>
      <c r="PYU394" s="9"/>
      <c r="PYV394" s="9"/>
      <c r="PYW394" s="9"/>
      <c r="PYX394" s="9"/>
      <c r="PYY394" s="9"/>
      <c r="PYZ394" s="9"/>
      <c r="PZA394" s="9"/>
      <c r="PZB394" s="9"/>
      <c r="PZC394" s="9"/>
      <c r="PZD394" s="9"/>
      <c r="PZE394" s="9"/>
      <c r="PZF394" s="9"/>
      <c r="PZG394" s="9"/>
      <c r="PZH394" s="9"/>
      <c r="PZI394" s="9"/>
      <c r="PZJ394" s="9"/>
      <c r="PZK394" s="9"/>
      <c r="PZL394" s="9"/>
      <c r="PZM394" s="9"/>
      <c r="PZN394" s="9"/>
      <c r="PZO394" s="9"/>
      <c r="PZP394" s="9"/>
      <c r="PZQ394" s="9"/>
      <c r="PZR394" s="9"/>
      <c r="PZS394" s="9"/>
      <c r="PZT394" s="9"/>
      <c r="PZU394" s="9"/>
      <c r="PZV394" s="9"/>
      <c r="PZW394" s="9"/>
      <c r="PZX394" s="9"/>
      <c r="PZY394" s="9"/>
      <c r="PZZ394" s="9"/>
      <c r="QAA394" s="9"/>
      <c r="QAB394" s="9"/>
      <c r="QAC394" s="9"/>
      <c r="QAD394" s="9"/>
      <c r="QAE394" s="9"/>
      <c r="QAF394" s="9"/>
      <c r="QAG394" s="9"/>
      <c r="QAH394" s="9"/>
      <c r="QAI394" s="9"/>
      <c r="QAJ394" s="9"/>
      <c r="QAK394" s="9"/>
      <c r="QAL394" s="9"/>
      <c r="QAM394" s="9"/>
      <c r="QAN394" s="9"/>
      <c r="QAO394" s="9"/>
      <c r="QAP394" s="9"/>
      <c r="QAQ394" s="9"/>
      <c r="QAR394" s="9"/>
      <c r="QAS394" s="9"/>
      <c r="QAT394" s="9"/>
      <c r="QAU394" s="9"/>
      <c r="QAV394" s="9"/>
      <c r="QAW394" s="9"/>
      <c r="QAX394" s="9"/>
      <c r="QAY394" s="9"/>
      <c r="QAZ394" s="9"/>
      <c r="QBA394" s="9"/>
      <c r="QBB394" s="9"/>
      <c r="QBC394" s="9"/>
      <c r="QBD394" s="9"/>
      <c r="QBE394" s="9"/>
      <c r="QBF394" s="9"/>
      <c r="QBG394" s="9"/>
      <c r="QBH394" s="9"/>
      <c r="QBI394" s="9"/>
      <c r="QBJ394" s="9"/>
      <c r="QBK394" s="9"/>
      <c r="QBL394" s="9"/>
      <c r="QBM394" s="9"/>
      <c r="QBN394" s="9"/>
      <c r="QBO394" s="9"/>
      <c r="QBP394" s="9"/>
      <c r="QBQ394" s="9"/>
      <c r="QBR394" s="9"/>
      <c r="QBS394" s="9"/>
      <c r="QBT394" s="9"/>
      <c r="QBU394" s="9"/>
      <c r="QBV394" s="9"/>
      <c r="QBW394" s="9"/>
      <c r="QBX394" s="9"/>
      <c r="QBY394" s="9"/>
      <c r="QBZ394" s="9"/>
      <c r="QCA394" s="9"/>
      <c r="QCB394" s="9"/>
      <c r="QCC394" s="9"/>
      <c r="QCD394" s="9"/>
      <c r="QCE394" s="9"/>
      <c r="QCF394" s="9"/>
      <c r="QCG394" s="9"/>
      <c r="QCH394" s="9"/>
      <c r="QCI394" s="9"/>
      <c r="QCJ394" s="9"/>
      <c r="QCK394" s="9"/>
      <c r="QCL394" s="9"/>
      <c r="QCM394" s="9"/>
      <c r="QCN394" s="9"/>
      <c r="QCO394" s="9"/>
      <c r="QCP394" s="9"/>
      <c r="QCQ394" s="9"/>
      <c r="QCR394" s="9"/>
      <c r="QCS394" s="9"/>
      <c r="QCT394" s="9"/>
      <c r="QCU394" s="9"/>
      <c r="QCV394" s="9"/>
      <c r="QCW394" s="9"/>
      <c r="QCX394" s="9"/>
      <c r="QCY394" s="9"/>
      <c r="QCZ394" s="9"/>
      <c r="QDA394" s="9"/>
      <c r="QDB394" s="9"/>
      <c r="QDC394" s="9"/>
      <c r="QDD394" s="9"/>
      <c r="QDE394" s="9"/>
      <c r="QDF394" s="9"/>
      <c r="QDG394" s="9"/>
      <c r="QDH394" s="9"/>
      <c r="QDI394" s="9"/>
      <c r="QDJ394" s="9"/>
      <c r="QDK394" s="9"/>
      <c r="QDL394" s="9"/>
      <c r="QDM394" s="9"/>
      <c r="QDN394" s="9"/>
      <c r="QDO394" s="9"/>
      <c r="QDP394" s="9"/>
      <c r="QDQ394" s="9"/>
      <c r="QDR394" s="9"/>
      <c r="QDS394" s="9"/>
      <c r="QDT394" s="9"/>
      <c r="QDU394" s="9"/>
      <c r="QDV394" s="9"/>
      <c r="QDW394" s="9"/>
      <c r="QDX394" s="9"/>
      <c r="QDY394" s="9"/>
      <c r="QDZ394" s="9"/>
      <c r="QEA394" s="9"/>
      <c r="QEB394" s="9"/>
      <c r="QEC394" s="9"/>
      <c r="QED394" s="9"/>
      <c r="QEE394" s="9"/>
      <c r="QEF394" s="9"/>
      <c r="QEG394" s="9"/>
      <c r="QEH394" s="9"/>
      <c r="QEI394" s="9"/>
      <c r="QEJ394" s="9"/>
      <c r="QEK394" s="9"/>
      <c r="QEL394" s="9"/>
      <c r="QEM394" s="9"/>
      <c r="QEN394" s="9"/>
      <c r="QEO394" s="9"/>
      <c r="QEP394" s="9"/>
      <c r="QEQ394" s="9"/>
      <c r="QER394" s="9"/>
      <c r="QES394" s="9"/>
      <c r="QET394" s="9"/>
      <c r="QEU394" s="9"/>
      <c r="QEV394" s="9"/>
      <c r="QEW394" s="9"/>
      <c r="QEX394" s="9"/>
      <c r="QEY394" s="9"/>
      <c r="QEZ394" s="9"/>
      <c r="QFA394" s="9"/>
      <c r="QFB394" s="9"/>
      <c r="QFC394" s="9"/>
      <c r="QFD394" s="9"/>
      <c r="QFE394" s="9"/>
      <c r="QFF394" s="9"/>
      <c r="QFG394" s="9"/>
      <c r="QFH394" s="9"/>
      <c r="QFI394" s="9"/>
      <c r="QFJ394" s="9"/>
      <c r="QFK394" s="9"/>
      <c r="QFL394" s="9"/>
      <c r="QFM394" s="9"/>
      <c r="QFN394" s="9"/>
      <c r="QFO394" s="9"/>
      <c r="QFP394" s="9"/>
      <c r="QFQ394" s="9"/>
      <c r="QFR394" s="9"/>
      <c r="QFS394" s="9"/>
      <c r="QFT394" s="9"/>
      <c r="QFU394" s="9"/>
      <c r="QFV394" s="9"/>
      <c r="QFW394" s="9"/>
      <c r="QFX394" s="9"/>
      <c r="QFY394" s="9"/>
      <c r="QFZ394" s="9"/>
      <c r="QGA394" s="9"/>
      <c r="QGB394" s="9"/>
      <c r="QGC394" s="9"/>
      <c r="QGD394" s="9"/>
      <c r="QGE394" s="9"/>
      <c r="QGF394" s="9"/>
      <c r="QGG394" s="9"/>
      <c r="QGH394" s="9"/>
      <c r="QGI394" s="9"/>
      <c r="QGJ394" s="9"/>
      <c r="QGK394" s="9"/>
      <c r="QGL394" s="9"/>
      <c r="QGM394" s="9"/>
      <c r="QGN394" s="9"/>
      <c r="QGO394" s="9"/>
      <c r="QGP394" s="9"/>
      <c r="QGQ394" s="9"/>
      <c r="QGR394" s="9"/>
      <c r="QGS394" s="9"/>
      <c r="QGT394" s="9"/>
      <c r="QGU394" s="9"/>
      <c r="QGV394" s="9"/>
      <c r="QGW394" s="9"/>
      <c r="QGX394" s="9"/>
      <c r="QGY394" s="9"/>
      <c r="QGZ394" s="9"/>
      <c r="QHA394" s="9"/>
      <c r="QHB394" s="9"/>
      <c r="QHC394" s="9"/>
      <c r="QHD394" s="9"/>
      <c r="QHE394" s="9"/>
      <c r="QHF394" s="9"/>
      <c r="QHG394" s="9"/>
      <c r="QHH394" s="9"/>
      <c r="QHI394" s="9"/>
      <c r="QHJ394" s="9"/>
      <c r="QHK394" s="9"/>
      <c r="QHL394" s="9"/>
      <c r="QHM394" s="9"/>
      <c r="QHN394" s="9"/>
      <c r="QHO394" s="9"/>
      <c r="QHP394" s="9"/>
      <c r="QHQ394" s="9"/>
      <c r="QHR394" s="9"/>
      <c r="QHS394" s="9"/>
      <c r="QHT394" s="9"/>
      <c r="QHU394" s="9"/>
      <c r="QHV394" s="9"/>
      <c r="QHW394" s="9"/>
      <c r="QHX394" s="9"/>
      <c r="QHY394" s="9"/>
      <c r="QHZ394" s="9"/>
      <c r="QIA394" s="9"/>
      <c r="QIB394" s="9"/>
      <c r="QIC394" s="9"/>
      <c r="QID394" s="9"/>
      <c r="QIE394" s="9"/>
      <c r="QIF394" s="9"/>
      <c r="QIG394" s="9"/>
      <c r="QIH394" s="9"/>
      <c r="QII394" s="9"/>
      <c r="QIJ394" s="9"/>
      <c r="QIK394" s="9"/>
      <c r="QIL394" s="9"/>
      <c r="QIM394" s="9"/>
      <c r="QIN394" s="9"/>
      <c r="QIO394" s="9"/>
      <c r="QIP394" s="9"/>
      <c r="QIQ394" s="9"/>
      <c r="QIR394" s="9"/>
      <c r="QIS394" s="9"/>
      <c r="QIT394" s="9"/>
      <c r="QIU394" s="9"/>
      <c r="QIV394" s="9"/>
      <c r="QIW394" s="9"/>
      <c r="QIX394" s="9"/>
      <c r="QIY394" s="9"/>
      <c r="QIZ394" s="9"/>
      <c r="QJA394" s="9"/>
      <c r="QJB394" s="9"/>
      <c r="QJC394" s="9"/>
      <c r="QJD394" s="9"/>
      <c r="QJE394" s="9"/>
      <c r="QJF394" s="9"/>
      <c r="QJG394" s="9"/>
      <c r="QJH394" s="9"/>
      <c r="QJI394" s="9"/>
      <c r="QJJ394" s="9"/>
      <c r="QJK394" s="9"/>
      <c r="QJL394" s="9"/>
      <c r="QJM394" s="9"/>
      <c r="QJN394" s="9"/>
      <c r="QJO394" s="9"/>
      <c r="QJP394" s="9"/>
      <c r="QJQ394" s="9"/>
      <c r="QJR394" s="9"/>
      <c r="QJS394" s="9"/>
      <c r="QJT394" s="9"/>
      <c r="QJU394" s="9"/>
      <c r="QJV394" s="9"/>
      <c r="QJW394" s="9"/>
      <c r="QJX394" s="9"/>
      <c r="QJY394" s="9"/>
      <c r="QJZ394" s="9"/>
      <c r="QKA394" s="9"/>
      <c r="QKB394" s="9"/>
      <c r="QKC394" s="9"/>
      <c r="QKD394" s="9"/>
      <c r="QKE394" s="9"/>
      <c r="QKF394" s="9"/>
      <c r="QKG394" s="9"/>
      <c r="QKH394" s="9"/>
      <c r="QKI394" s="9"/>
      <c r="QKJ394" s="9"/>
      <c r="QKK394" s="9"/>
      <c r="QKL394" s="9"/>
      <c r="QKM394" s="9"/>
      <c r="QKN394" s="9"/>
      <c r="QKO394" s="9"/>
      <c r="QKP394" s="9"/>
      <c r="QKQ394" s="9"/>
      <c r="QKR394" s="9"/>
      <c r="QKS394" s="9"/>
      <c r="QKT394" s="9"/>
      <c r="QKU394" s="9"/>
      <c r="QKV394" s="9"/>
      <c r="QKW394" s="9"/>
      <c r="QKX394" s="9"/>
      <c r="QKY394" s="9"/>
      <c r="QKZ394" s="9"/>
      <c r="QLA394" s="9"/>
      <c r="QLB394" s="9"/>
      <c r="QLC394" s="9"/>
      <c r="QLD394" s="9"/>
      <c r="QLE394" s="9"/>
      <c r="QLF394" s="9"/>
      <c r="QLG394" s="9"/>
      <c r="QLH394" s="9"/>
      <c r="QLI394" s="9"/>
      <c r="QLJ394" s="9"/>
      <c r="QLK394" s="9"/>
      <c r="QLL394" s="9"/>
      <c r="QLM394" s="9"/>
      <c r="QLN394" s="9"/>
      <c r="QLO394" s="9"/>
      <c r="QLP394" s="9"/>
      <c r="QLQ394" s="9"/>
      <c r="QLR394" s="9"/>
      <c r="QLS394" s="9"/>
      <c r="QLT394" s="9"/>
      <c r="QLU394" s="9"/>
      <c r="QLV394" s="9"/>
      <c r="QLW394" s="9"/>
      <c r="QLX394" s="9"/>
      <c r="QLY394" s="9"/>
      <c r="QLZ394" s="9"/>
      <c r="QMA394" s="9"/>
      <c r="QMB394" s="9"/>
      <c r="QMC394" s="9"/>
      <c r="QMD394" s="9"/>
      <c r="QME394" s="9"/>
      <c r="QMF394" s="9"/>
      <c r="QMG394" s="9"/>
      <c r="QMH394" s="9"/>
      <c r="QMI394" s="9"/>
      <c r="QMJ394" s="9"/>
      <c r="QMK394" s="9"/>
      <c r="QML394" s="9"/>
      <c r="QMM394" s="9"/>
      <c r="QMN394" s="9"/>
      <c r="QMO394" s="9"/>
      <c r="QMP394" s="9"/>
      <c r="QMQ394" s="9"/>
      <c r="QMR394" s="9"/>
      <c r="QMS394" s="9"/>
      <c r="QMT394" s="9"/>
      <c r="QMU394" s="9"/>
      <c r="QMV394" s="9"/>
      <c r="QMW394" s="9"/>
      <c r="QMX394" s="9"/>
      <c r="QMY394" s="9"/>
      <c r="QMZ394" s="9"/>
      <c r="QNA394" s="9"/>
      <c r="QNB394" s="9"/>
      <c r="QNC394" s="9"/>
      <c r="QND394" s="9"/>
      <c r="QNE394" s="9"/>
      <c r="QNF394" s="9"/>
      <c r="QNG394" s="9"/>
      <c r="QNH394" s="9"/>
      <c r="QNI394" s="9"/>
      <c r="QNJ394" s="9"/>
      <c r="QNK394" s="9"/>
      <c r="QNL394" s="9"/>
      <c r="QNM394" s="9"/>
      <c r="QNN394" s="9"/>
      <c r="QNO394" s="9"/>
      <c r="QNP394" s="9"/>
      <c r="QNQ394" s="9"/>
      <c r="QNR394" s="9"/>
      <c r="QNS394" s="9"/>
      <c r="QNT394" s="9"/>
      <c r="QNU394" s="9"/>
      <c r="QNV394" s="9"/>
      <c r="QNW394" s="9"/>
      <c r="QNX394" s="9"/>
      <c r="QNY394" s="9"/>
      <c r="QNZ394" s="9"/>
      <c r="QOA394" s="9"/>
      <c r="QOB394" s="9"/>
      <c r="QOC394" s="9"/>
      <c r="QOD394" s="9"/>
      <c r="QOE394" s="9"/>
      <c r="QOF394" s="9"/>
      <c r="QOG394" s="9"/>
      <c r="QOH394" s="9"/>
      <c r="QOI394" s="9"/>
      <c r="QOJ394" s="9"/>
      <c r="QOK394" s="9"/>
      <c r="QOL394" s="9"/>
      <c r="QOM394" s="9"/>
      <c r="QON394" s="9"/>
      <c r="QOO394" s="9"/>
      <c r="QOP394" s="9"/>
      <c r="QOQ394" s="9"/>
      <c r="QOR394" s="9"/>
      <c r="QOS394" s="9"/>
      <c r="QOT394" s="9"/>
      <c r="QOU394" s="9"/>
      <c r="QOV394" s="9"/>
      <c r="QOW394" s="9"/>
      <c r="QOX394" s="9"/>
      <c r="QOY394" s="9"/>
      <c r="QOZ394" s="9"/>
      <c r="QPA394" s="9"/>
      <c r="QPB394" s="9"/>
      <c r="QPC394" s="9"/>
      <c r="QPD394" s="9"/>
      <c r="QPE394" s="9"/>
      <c r="QPF394" s="9"/>
      <c r="QPG394" s="9"/>
      <c r="QPH394" s="9"/>
      <c r="QPI394" s="9"/>
      <c r="QPJ394" s="9"/>
      <c r="QPK394" s="9"/>
      <c r="QPL394" s="9"/>
      <c r="QPM394" s="9"/>
      <c r="QPN394" s="9"/>
      <c r="QPO394" s="9"/>
      <c r="QPP394" s="9"/>
      <c r="QPQ394" s="9"/>
      <c r="QPR394" s="9"/>
      <c r="QPS394" s="9"/>
      <c r="QPT394" s="9"/>
      <c r="QPU394" s="9"/>
      <c r="QPV394" s="9"/>
      <c r="QPW394" s="9"/>
      <c r="QPX394" s="9"/>
      <c r="QPY394" s="9"/>
      <c r="QPZ394" s="9"/>
      <c r="QQA394" s="9"/>
      <c r="QQB394" s="9"/>
      <c r="QQC394" s="9"/>
      <c r="QQD394" s="9"/>
      <c r="QQE394" s="9"/>
      <c r="QQF394" s="9"/>
      <c r="QQG394" s="9"/>
      <c r="QQH394" s="9"/>
      <c r="QQI394" s="9"/>
      <c r="QQJ394" s="9"/>
      <c r="QQK394" s="9"/>
      <c r="QQL394" s="9"/>
      <c r="QQM394" s="9"/>
      <c r="QQN394" s="9"/>
      <c r="QQO394" s="9"/>
      <c r="QQP394" s="9"/>
      <c r="QQQ394" s="9"/>
      <c r="QQR394" s="9"/>
      <c r="QQS394" s="9"/>
      <c r="QQT394" s="9"/>
      <c r="QQU394" s="9"/>
      <c r="QQV394" s="9"/>
      <c r="QQW394" s="9"/>
      <c r="QQX394" s="9"/>
      <c r="QQY394" s="9"/>
      <c r="QQZ394" s="9"/>
      <c r="QRA394" s="9"/>
      <c r="QRB394" s="9"/>
      <c r="QRC394" s="9"/>
      <c r="QRD394" s="9"/>
      <c r="QRE394" s="9"/>
      <c r="QRF394" s="9"/>
      <c r="QRG394" s="9"/>
      <c r="QRH394" s="9"/>
      <c r="QRI394" s="9"/>
      <c r="QRJ394" s="9"/>
      <c r="QRK394" s="9"/>
      <c r="QRL394" s="9"/>
      <c r="QRM394" s="9"/>
      <c r="QRN394" s="9"/>
      <c r="QRO394" s="9"/>
      <c r="QRP394" s="9"/>
      <c r="QRQ394" s="9"/>
      <c r="QRR394" s="9"/>
      <c r="QRS394" s="9"/>
      <c r="QRT394" s="9"/>
      <c r="QRU394" s="9"/>
      <c r="QRV394" s="9"/>
      <c r="QRW394" s="9"/>
      <c r="QRX394" s="9"/>
      <c r="QRY394" s="9"/>
      <c r="QRZ394" s="9"/>
      <c r="QSA394" s="9"/>
      <c r="QSB394" s="9"/>
      <c r="QSC394" s="9"/>
      <c r="QSD394" s="9"/>
      <c r="QSE394" s="9"/>
      <c r="QSF394" s="9"/>
      <c r="QSG394" s="9"/>
      <c r="QSH394" s="9"/>
      <c r="QSI394" s="9"/>
      <c r="QSJ394" s="9"/>
      <c r="QSK394" s="9"/>
      <c r="QSL394" s="9"/>
      <c r="QSM394" s="9"/>
      <c r="QSN394" s="9"/>
      <c r="QSO394" s="9"/>
      <c r="QSP394" s="9"/>
      <c r="QSQ394" s="9"/>
      <c r="QSR394" s="9"/>
      <c r="QSS394" s="9"/>
      <c r="QST394" s="9"/>
      <c r="QSU394" s="9"/>
      <c r="QSV394" s="9"/>
      <c r="QSW394" s="9"/>
      <c r="QSX394" s="9"/>
      <c r="QSY394" s="9"/>
      <c r="QSZ394" s="9"/>
      <c r="QTA394" s="9"/>
      <c r="QTB394" s="9"/>
      <c r="QTC394" s="9"/>
      <c r="QTD394" s="9"/>
      <c r="QTE394" s="9"/>
      <c r="QTF394" s="9"/>
      <c r="QTG394" s="9"/>
      <c r="QTH394" s="9"/>
      <c r="QTI394" s="9"/>
      <c r="QTJ394" s="9"/>
      <c r="QTK394" s="9"/>
      <c r="QTL394" s="9"/>
      <c r="QTM394" s="9"/>
      <c r="QTN394" s="9"/>
      <c r="QTO394" s="9"/>
      <c r="QTP394" s="9"/>
      <c r="QTQ394" s="9"/>
      <c r="QTR394" s="9"/>
      <c r="QTS394" s="9"/>
      <c r="QTT394" s="9"/>
      <c r="QTU394" s="9"/>
      <c r="QTV394" s="9"/>
      <c r="QTW394" s="9"/>
      <c r="QTX394" s="9"/>
      <c r="QTY394" s="9"/>
      <c r="QTZ394" s="9"/>
      <c r="QUA394" s="9"/>
      <c r="QUB394" s="9"/>
      <c r="QUC394" s="9"/>
      <c r="QUD394" s="9"/>
      <c r="QUE394" s="9"/>
      <c r="QUF394" s="9"/>
      <c r="QUG394" s="9"/>
      <c r="QUH394" s="9"/>
      <c r="QUI394" s="9"/>
      <c r="QUJ394" s="9"/>
      <c r="QUK394" s="9"/>
      <c r="QUL394" s="9"/>
      <c r="QUM394" s="9"/>
      <c r="QUN394" s="9"/>
      <c r="QUO394" s="9"/>
      <c r="QUP394" s="9"/>
      <c r="QUQ394" s="9"/>
      <c r="QUR394" s="9"/>
      <c r="QUS394" s="9"/>
      <c r="QUT394" s="9"/>
      <c r="QUU394" s="9"/>
      <c r="QUV394" s="9"/>
      <c r="QUW394" s="9"/>
      <c r="QUX394" s="9"/>
      <c r="QUY394" s="9"/>
      <c r="QUZ394" s="9"/>
      <c r="QVA394" s="9"/>
      <c r="QVB394" s="9"/>
      <c r="QVC394" s="9"/>
      <c r="QVD394" s="9"/>
      <c r="QVE394" s="9"/>
      <c r="QVF394" s="9"/>
      <c r="QVG394" s="9"/>
      <c r="QVH394" s="9"/>
      <c r="QVI394" s="9"/>
      <c r="QVJ394" s="9"/>
      <c r="QVK394" s="9"/>
      <c r="QVL394" s="9"/>
      <c r="QVM394" s="9"/>
      <c r="QVN394" s="9"/>
      <c r="QVO394" s="9"/>
      <c r="QVP394" s="9"/>
      <c r="QVQ394" s="9"/>
      <c r="QVR394" s="9"/>
      <c r="QVS394" s="9"/>
      <c r="QVT394" s="9"/>
      <c r="QVU394" s="9"/>
      <c r="QVV394" s="9"/>
      <c r="QVW394" s="9"/>
      <c r="QVX394" s="9"/>
      <c r="QVY394" s="9"/>
      <c r="QVZ394" s="9"/>
      <c r="QWA394" s="9"/>
      <c r="QWB394" s="9"/>
      <c r="QWC394" s="9"/>
      <c r="QWD394" s="9"/>
      <c r="QWE394" s="9"/>
      <c r="QWF394" s="9"/>
      <c r="QWG394" s="9"/>
      <c r="QWH394" s="9"/>
      <c r="QWI394" s="9"/>
      <c r="QWJ394" s="9"/>
      <c r="QWK394" s="9"/>
      <c r="QWL394" s="9"/>
      <c r="QWM394" s="9"/>
      <c r="QWN394" s="9"/>
      <c r="QWO394" s="9"/>
      <c r="QWP394" s="9"/>
      <c r="QWQ394" s="9"/>
      <c r="QWR394" s="9"/>
      <c r="QWS394" s="9"/>
      <c r="QWT394" s="9"/>
      <c r="QWU394" s="9"/>
      <c r="QWV394" s="9"/>
      <c r="QWW394" s="9"/>
      <c r="QWX394" s="9"/>
      <c r="QWY394" s="9"/>
      <c r="QWZ394" s="9"/>
      <c r="QXA394" s="9"/>
      <c r="QXB394" s="9"/>
      <c r="QXC394" s="9"/>
      <c r="QXD394" s="9"/>
      <c r="QXE394" s="9"/>
      <c r="QXF394" s="9"/>
      <c r="QXG394" s="9"/>
      <c r="QXH394" s="9"/>
      <c r="QXI394" s="9"/>
      <c r="QXJ394" s="9"/>
      <c r="QXK394" s="9"/>
      <c r="QXL394" s="9"/>
      <c r="QXM394" s="9"/>
      <c r="QXN394" s="9"/>
      <c r="QXO394" s="9"/>
      <c r="QXP394" s="9"/>
      <c r="QXQ394" s="9"/>
      <c r="QXR394" s="9"/>
      <c r="QXS394" s="9"/>
      <c r="QXT394" s="9"/>
      <c r="QXU394" s="9"/>
      <c r="QXV394" s="9"/>
      <c r="QXW394" s="9"/>
      <c r="QXX394" s="9"/>
      <c r="QXY394" s="9"/>
      <c r="QXZ394" s="9"/>
      <c r="QYA394" s="9"/>
      <c r="QYB394" s="9"/>
      <c r="QYC394" s="9"/>
      <c r="QYD394" s="9"/>
      <c r="QYE394" s="9"/>
      <c r="QYF394" s="9"/>
      <c r="QYG394" s="9"/>
      <c r="QYH394" s="9"/>
      <c r="QYI394" s="9"/>
      <c r="QYJ394" s="9"/>
      <c r="QYK394" s="9"/>
      <c r="QYL394" s="9"/>
      <c r="QYM394" s="9"/>
      <c r="QYN394" s="9"/>
      <c r="QYO394" s="9"/>
      <c r="QYP394" s="9"/>
      <c r="QYQ394" s="9"/>
      <c r="QYR394" s="9"/>
      <c r="QYS394" s="9"/>
      <c r="QYT394" s="9"/>
      <c r="QYU394" s="9"/>
      <c r="QYV394" s="9"/>
      <c r="QYW394" s="9"/>
      <c r="QYX394" s="9"/>
      <c r="QYY394" s="9"/>
      <c r="QYZ394" s="9"/>
      <c r="QZA394" s="9"/>
      <c r="QZB394" s="9"/>
      <c r="QZC394" s="9"/>
      <c r="QZD394" s="9"/>
      <c r="QZE394" s="9"/>
      <c r="QZF394" s="9"/>
      <c r="QZG394" s="9"/>
      <c r="QZH394" s="9"/>
      <c r="QZI394" s="9"/>
      <c r="QZJ394" s="9"/>
      <c r="QZK394" s="9"/>
      <c r="QZL394" s="9"/>
      <c r="QZM394" s="9"/>
      <c r="QZN394" s="9"/>
      <c r="QZO394" s="9"/>
      <c r="QZP394" s="9"/>
      <c r="QZQ394" s="9"/>
      <c r="QZR394" s="9"/>
      <c r="QZS394" s="9"/>
      <c r="QZT394" s="9"/>
      <c r="QZU394" s="9"/>
      <c r="QZV394" s="9"/>
      <c r="QZW394" s="9"/>
      <c r="QZX394" s="9"/>
      <c r="QZY394" s="9"/>
      <c r="QZZ394" s="9"/>
      <c r="RAA394" s="9"/>
      <c r="RAB394" s="9"/>
      <c r="RAC394" s="9"/>
      <c r="RAD394" s="9"/>
      <c r="RAE394" s="9"/>
      <c r="RAF394" s="9"/>
      <c r="RAG394" s="9"/>
      <c r="RAH394" s="9"/>
      <c r="RAI394" s="9"/>
      <c r="RAJ394" s="9"/>
      <c r="RAK394" s="9"/>
      <c r="RAL394" s="9"/>
      <c r="RAM394" s="9"/>
      <c r="RAN394" s="9"/>
      <c r="RAO394" s="9"/>
      <c r="RAP394" s="9"/>
      <c r="RAQ394" s="9"/>
      <c r="RAR394" s="9"/>
      <c r="RAS394" s="9"/>
      <c r="RAT394" s="9"/>
      <c r="RAU394" s="9"/>
      <c r="RAV394" s="9"/>
      <c r="RAW394" s="9"/>
      <c r="RAX394" s="9"/>
      <c r="RAY394" s="9"/>
      <c r="RAZ394" s="9"/>
      <c r="RBA394" s="9"/>
      <c r="RBB394" s="9"/>
      <c r="RBC394" s="9"/>
      <c r="RBD394" s="9"/>
      <c r="RBE394" s="9"/>
      <c r="RBF394" s="9"/>
      <c r="RBG394" s="9"/>
      <c r="RBH394" s="9"/>
      <c r="RBI394" s="9"/>
      <c r="RBJ394" s="9"/>
      <c r="RBK394" s="9"/>
      <c r="RBL394" s="9"/>
      <c r="RBM394" s="9"/>
      <c r="RBN394" s="9"/>
      <c r="RBO394" s="9"/>
      <c r="RBP394" s="9"/>
      <c r="RBQ394" s="9"/>
      <c r="RBR394" s="9"/>
      <c r="RBS394" s="9"/>
      <c r="RBT394" s="9"/>
      <c r="RBU394" s="9"/>
      <c r="RBV394" s="9"/>
      <c r="RBW394" s="9"/>
      <c r="RBX394" s="9"/>
      <c r="RBY394" s="9"/>
      <c r="RBZ394" s="9"/>
      <c r="RCA394" s="9"/>
      <c r="RCB394" s="9"/>
      <c r="RCC394" s="9"/>
      <c r="RCD394" s="9"/>
      <c r="RCE394" s="9"/>
      <c r="RCF394" s="9"/>
      <c r="RCG394" s="9"/>
      <c r="RCH394" s="9"/>
      <c r="RCI394" s="9"/>
      <c r="RCJ394" s="9"/>
      <c r="RCK394" s="9"/>
      <c r="RCL394" s="9"/>
      <c r="RCM394" s="9"/>
      <c r="RCN394" s="9"/>
      <c r="RCO394" s="9"/>
      <c r="RCP394" s="9"/>
      <c r="RCQ394" s="9"/>
      <c r="RCR394" s="9"/>
      <c r="RCS394" s="9"/>
      <c r="RCT394" s="9"/>
      <c r="RCU394" s="9"/>
      <c r="RCV394" s="9"/>
      <c r="RCW394" s="9"/>
      <c r="RCX394" s="9"/>
      <c r="RCY394" s="9"/>
      <c r="RCZ394" s="9"/>
      <c r="RDA394" s="9"/>
      <c r="RDB394" s="9"/>
      <c r="RDC394" s="9"/>
      <c r="RDD394" s="9"/>
      <c r="RDE394" s="9"/>
      <c r="RDF394" s="9"/>
      <c r="RDG394" s="9"/>
      <c r="RDH394" s="9"/>
      <c r="RDI394" s="9"/>
      <c r="RDJ394" s="9"/>
      <c r="RDK394" s="9"/>
      <c r="RDL394" s="9"/>
      <c r="RDM394" s="9"/>
      <c r="RDN394" s="9"/>
      <c r="RDO394" s="9"/>
      <c r="RDP394" s="9"/>
      <c r="RDQ394" s="9"/>
      <c r="RDR394" s="9"/>
      <c r="RDS394" s="9"/>
      <c r="RDT394" s="9"/>
      <c r="RDU394" s="9"/>
      <c r="RDV394" s="9"/>
      <c r="RDW394" s="9"/>
      <c r="RDX394" s="9"/>
      <c r="RDY394" s="9"/>
      <c r="RDZ394" s="9"/>
      <c r="REA394" s="9"/>
      <c r="REB394" s="9"/>
      <c r="REC394" s="9"/>
      <c r="RED394" s="9"/>
      <c r="REE394" s="9"/>
      <c r="REF394" s="9"/>
      <c r="REG394" s="9"/>
      <c r="REH394" s="9"/>
      <c r="REI394" s="9"/>
      <c r="REJ394" s="9"/>
      <c r="REK394" s="9"/>
      <c r="REL394" s="9"/>
      <c r="REM394" s="9"/>
      <c r="REN394" s="9"/>
      <c r="REO394" s="9"/>
      <c r="REP394" s="9"/>
      <c r="REQ394" s="9"/>
      <c r="RER394" s="9"/>
      <c r="RES394" s="9"/>
      <c r="RET394" s="9"/>
      <c r="REU394" s="9"/>
      <c r="REV394" s="9"/>
      <c r="REW394" s="9"/>
      <c r="REX394" s="9"/>
      <c r="REY394" s="9"/>
      <c r="REZ394" s="9"/>
      <c r="RFA394" s="9"/>
      <c r="RFB394" s="9"/>
      <c r="RFC394" s="9"/>
      <c r="RFD394" s="9"/>
      <c r="RFE394" s="9"/>
      <c r="RFF394" s="9"/>
      <c r="RFG394" s="9"/>
      <c r="RFH394" s="9"/>
      <c r="RFI394" s="9"/>
      <c r="RFJ394" s="9"/>
      <c r="RFK394" s="9"/>
      <c r="RFL394" s="9"/>
      <c r="RFM394" s="9"/>
      <c r="RFN394" s="9"/>
      <c r="RFO394" s="9"/>
      <c r="RFP394" s="9"/>
      <c r="RFQ394" s="9"/>
      <c r="RFR394" s="9"/>
      <c r="RFS394" s="9"/>
      <c r="RFT394" s="9"/>
      <c r="RFU394" s="9"/>
      <c r="RFV394" s="9"/>
      <c r="RFW394" s="9"/>
      <c r="RFX394" s="9"/>
      <c r="RFY394" s="9"/>
      <c r="RFZ394" s="9"/>
      <c r="RGA394" s="9"/>
      <c r="RGB394" s="9"/>
      <c r="RGC394" s="9"/>
      <c r="RGD394" s="9"/>
      <c r="RGE394" s="9"/>
      <c r="RGF394" s="9"/>
      <c r="RGG394" s="9"/>
      <c r="RGH394" s="9"/>
      <c r="RGI394" s="9"/>
      <c r="RGJ394" s="9"/>
      <c r="RGK394" s="9"/>
      <c r="RGL394" s="9"/>
      <c r="RGM394" s="9"/>
      <c r="RGN394" s="9"/>
      <c r="RGO394" s="9"/>
      <c r="RGP394" s="9"/>
      <c r="RGQ394" s="9"/>
      <c r="RGR394" s="9"/>
      <c r="RGS394" s="9"/>
      <c r="RGT394" s="9"/>
      <c r="RGU394" s="9"/>
      <c r="RGV394" s="9"/>
      <c r="RGW394" s="9"/>
      <c r="RGX394" s="9"/>
      <c r="RGY394" s="9"/>
      <c r="RGZ394" s="9"/>
      <c r="RHA394" s="9"/>
      <c r="RHB394" s="9"/>
      <c r="RHC394" s="9"/>
      <c r="RHD394" s="9"/>
      <c r="RHE394" s="9"/>
      <c r="RHF394" s="9"/>
      <c r="RHG394" s="9"/>
      <c r="RHH394" s="9"/>
      <c r="RHI394" s="9"/>
      <c r="RHJ394" s="9"/>
      <c r="RHK394" s="9"/>
      <c r="RHL394" s="9"/>
      <c r="RHM394" s="9"/>
      <c r="RHN394" s="9"/>
      <c r="RHO394" s="9"/>
      <c r="RHP394" s="9"/>
      <c r="RHQ394" s="9"/>
      <c r="RHR394" s="9"/>
      <c r="RHS394" s="9"/>
      <c r="RHT394" s="9"/>
      <c r="RHU394" s="9"/>
      <c r="RHV394" s="9"/>
      <c r="RHW394" s="9"/>
      <c r="RHX394" s="9"/>
      <c r="RHY394" s="9"/>
      <c r="RHZ394" s="9"/>
      <c r="RIA394" s="9"/>
      <c r="RIB394" s="9"/>
      <c r="RIC394" s="9"/>
      <c r="RID394" s="9"/>
      <c r="RIE394" s="9"/>
      <c r="RIF394" s="9"/>
      <c r="RIG394" s="9"/>
      <c r="RIH394" s="9"/>
      <c r="RII394" s="9"/>
      <c r="RIJ394" s="9"/>
      <c r="RIK394" s="9"/>
      <c r="RIL394" s="9"/>
      <c r="RIM394" s="9"/>
      <c r="RIN394" s="9"/>
      <c r="RIO394" s="9"/>
      <c r="RIP394" s="9"/>
      <c r="RIQ394" s="9"/>
      <c r="RIR394" s="9"/>
      <c r="RIS394" s="9"/>
      <c r="RIT394" s="9"/>
      <c r="RIU394" s="9"/>
      <c r="RIV394" s="9"/>
      <c r="RIW394" s="9"/>
      <c r="RIX394" s="9"/>
      <c r="RIY394" s="9"/>
      <c r="RIZ394" s="9"/>
      <c r="RJA394" s="9"/>
      <c r="RJB394" s="9"/>
      <c r="RJC394" s="9"/>
      <c r="RJD394" s="9"/>
      <c r="RJE394" s="9"/>
      <c r="RJF394" s="9"/>
      <c r="RJG394" s="9"/>
      <c r="RJH394" s="9"/>
      <c r="RJI394" s="9"/>
      <c r="RJJ394" s="9"/>
      <c r="RJK394" s="9"/>
      <c r="RJL394" s="9"/>
      <c r="RJM394" s="9"/>
      <c r="RJN394" s="9"/>
      <c r="RJO394" s="9"/>
      <c r="RJP394" s="9"/>
      <c r="RJQ394" s="9"/>
      <c r="RJR394" s="9"/>
      <c r="RJS394" s="9"/>
      <c r="RJT394" s="9"/>
      <c r="RJU394" s="9"/>
      <c r="RJV394" s="9"/>
      <c r="RJW394" s="9"/>
      <c r="RJX394" s="9"/>
      <c r="RJY394" s="9"/>
      <c r="RJZ394" s="9"/>
      <c r="RKA394" s="9"/>
      <c r="RKB394" s="9"/>
      <c r="RKC394" s="9"/>
      <c r="RKD394" s="9"/>
      <c r="RKE394" s="9"/>
      <c r="RKF394" s="9"/>
      <c r="RKG394" s="9"/>
      <c r="RKH394" s="9"/>
      <c r="RKI394" s="9"/>
      <c r="RKJ394" s="9"/>
      <c r="RKK394" s="9"/>
      <c r="RKL394" s="9"/>
      <c r="RKM394" s="9"/>
      <c r="RKN394" s="9"/>
      <c r="RKO394" s="9"/>
      <c r="RKP394" s="9"/>
      <c r="RKQ394" s="9"/>
      <c r="RKR394" s="9"/>
      <c r="RKS394" s="9"/>
      <c r="RKT394" s="9"/>
      <c r="RKU394" s="9"/>
      <c r="RKV394" s="9"/>
      <c r="RKW394" s="9"/>
      <c r="RKX394" s="9"/>
      <c r="RKY394" s="9"/>
      <c r="RKZ394" s="9"/>
      <c r="RLA394" s="9"/>
      <c r="RLB394" s="9"/>
      <c r="RLC394" s="9"/>
      <c r="RLD394" s="9"/>
      <c r="RLE394" s="9"/>
      <c r="RLF394" s="9"/>
      <c r="RLG394" s="9"/>
      <c r="RLH394" s="9"/>
      <c r="RLI394" s="9"/>
      <c r="RLJ394" s="9"/>
      <c r="RLK394" s="9"/>
      <c r="RLL394" s="9"/>
      <c r="RLM394" s="9"/>
      <c r="RLN394" s="9"/>
      <c r="RLO394" s="9"/>
      <c r="RLP394" s="9"/>
      <c r="RLQ394" s="9"/>
      <c r="RLR394" s="9"/>
      <c r="RLS394" s="9"/>
      <c r="RLT394" s="9"/>
      <c r="RLU394" s="9"/>
      <c r="RLV394" s="9"/>
      <c r="RLW394" s="9"/>
      <c r="RLX394" s="9"/>
      <c r="RLY394" s="9"/>
      <c r="RLZ394" s="9"/>
      <c r="RMA394" s="9"/>
      <c r="RMB394" s="9"/>
      <c r="RMC394" s="9"/>
      <c r="RMD394" s="9"/>
      <c r="RME394" s="9"/>
      <c r="RMF394" s="9"/>
      <c r="RMG394" s="9"/>
      <c r="RMH394" s="9"/>
      <c r="RMI394" s="9"/>
      <c r="RMJ394" s="9"/>
      <c r="RMK394" s="9"/>
      <c r="RML394" s="9"/>
      <c r="RMM394" s="9"/>
      <c r="RMN394" s="9"/>
      <c r="RMO394" s="9"/>
      <c r="RMP394" s="9"/>
      <c r="RMQ394" s="9"/>
      <c r="RMR394" s="9"/>
      <c r="RMS394" s="9"/>
      <c r="RMT394" s="9"/>
      <c r="RMU394" s="9"/>
      <c r="RMV394" s="9"/>
      <c r="RMW394" s="9"/>
      <c r="RMX394" s="9"/>
      <c r="RMY394" s="9"/>
      <c r="RMZ394" s="9"/>
      <c r="RNA394" s="9"/>
      <c r="RNB394" s="9"/>
      <c r="RNC394" s="9"/>
      <c r="RND394" s="9"/>
      <c r="RNE394" s="9"/>
      <c r="RNF394" s="9"/>
      <c r="RNG394" s="9"/>
      <c r="RNH394" s="9"/>
      <c r="RNI394" s="9"/>
      <c r="RNJ394" s="9"/>
      <c r="RNK394" s="9"/>
      <c r="RNL394" s="9"/>
      <c r="RNM394" s="9"/>
      <c r="RNN394" s="9"/>
      <c r="RNO394" s="9"/>
      <c r="RNP394" s="9"/>
      <c r="RNQ394" s="9"/>
      <c r="RNR394" s="9"/>
      <c r="RNS394" s="9"/>
      <c r="RNT394" s="9"/>
      <c r="RNU394" s="9"/>
      <c r="RNV394" s="9"/>
      <c r="RNW394" s="9"/>
      <c r="RNX394" s="9"/>
      <c r="RNY394" s="9"/>
      <c r="RNZ394" s="9"/>
      <c r="ROA394" s="9"/>
      <c r="ROB394" s="9"/>
      <c r="ROC394" s="9"/>
      <c r="ROD394" s="9"/>
      <c r="ROE394" s="9"/>
      <c r="ROF394" s="9"/>
      <c r="ROG394" s="9"/>
      <c r="ROH394" s="9"/>
      <c r="ROI394" s="9"/>
      <c r="ROJ394" s="9"/>
      <c r="ROK394" s="9"/>
      <c r="ROL394" s="9"/>
      <c r="ROM394" s="9"/>
      <c r="RON394" s="9"/>
      <c r="ROO394" s="9"/>
      <c r="ROP394" s="9"/>
      <c r="ROQ394" s="9"/>
      <c r="ROR394" s="9"/>
      <c r="ROS394" s="9"/>
      <c r="ROT394" s="9"/>
      <c r="ROU394" s="9"/>
      <c r="ROV394" s="9"/>
      <c r="ROW394" s="9"/>
      <c r="ROX394" s="9"/>
      <c r="ROY394" s="9"/>
      <c r="ROZ394" s="9"/>
      <c r="RPA394" s="9"/>
      <c r="RPB394" s="9"/>
      <c r="RPC394" s="9"/>
      <c r="RPD394" s="9"/>
      <c r="RPE394" s="9"/>
      <c r="RPF394" s="9"/>
      <c r="RPG394" s="9"/>
      <c r="RPH394" s="9"/>
      <c r="RPI394" s="9"/>
      <c r="RPJ394" s="9"/>
      <c r="RPK394" s="9"/>
      <c r="RPL394" s="9"/>
      <c r="RPM394" s="9"/>
      <c r="RPN394" s="9"/>
      <c r="RPO394" s="9"/>
      <c r="RPP394" s="9"/>
      <c r="RPQ394" s="9"/>
      <c r="RPR394" s="9"/>
      <c r="RPS394" s="9"/>
      <c r="RPT394" s="9"/>
      <c r="RPU394" s="9"/>
      <c r="RPV394" s="9"/>
      <c r="RPW394" s="9"/>
      <c r="RPX394" s="9"/>
      <c r="RPY394" s="9"/>
      <c r="RPZ394" s="9"/>
      <c r="RQA394" s="9"/>
      <c r="RQB394" s="9"/>
      <c r="RQC394" s="9"/>
      <c r="RQD394" s="9"/>
      <c r="RQE394" s="9"/>
      <c r="RQF394" s="9"/>
      <c r="RQG394" s="9"/>
      <c r="RQH394" s="9"/>
      <c r="RQI394" s="9"/>
      <c r="RQJ394" s="9"/>
      <c r="RQK394" s="9"/>
      <c r="RQL394" s="9"/>
      <c r="RQM394" s="9"/>
      <c r="RQN394" s="9"/>
      <c r="RQO394" s="9"/>
      <c r="RQP394" s="9"/>
      <c r="RQQ394" s="9"/>
      <c r="RQR394" s="9"/>
      <c r="RQS394" s="9"/>
      <c r="RQT394" s="9"/>
      <c r="RQU394" s="9"/>
      <c r="RQV394" s="9"/>
      <c r="RQW394" s="9"/>
      <c r="RQX394" s="9"/>
      <c r="RQY394" s="9"/>
      <c r="RQZ394" s="9"/>
      <c r="RRA394" s="9"/>
      <c r="RRB394" s="9"/>
      <c r="RRC394" s="9"/>
      <c r="RRD394" s="9"/>
      <c r="RRE394" s="9"/>
      <c r="RRF394" s="9"/>
      <c r="RRG394" s="9"/>
      <c r="RRH394" s="9"/>
      <c r="RRI394" s="9"/>
      <c r="RRJ394" s="9"/>
      <c r="RRK394" s="9"/>
      <c r="RRL394" s="9"/>
      <c r="RRM394" s="9"/>
      <c r="RRN394" s="9"/>
      <c r="RRO394" s="9"/>
      <c r="RRP394" s="9"/>
      <c r="RRQ394" s="9"/>
      <c r="RRR394" s="9"/>
      <c r="RRS394" s="9"/>
      <c r="RRT394" s="9"/>
      <c r="RRU394" s="9"/>
      <c r="RRV394" s="9"/>
      <c r="RRW394" s="9"/>
      <c r="RRX394" s="9"/>
      <c r="RRY394" s="9"/>
      <c r="RRZ394" s="9"/>
      <c r="RSA394" s="9"/>
      <c r="RSB394" s="9"/>
      <c r="RSC394" s="9"/>
      <c r="RSD394" s="9"/>
      <c r="RSE394" s="9"/>
      <c r="RSF394" s="9"/>
      <c r="RSG394" s="9"/>
      <c r="RSH394" s="9"/>
      <c r="RSI394" s="9"/>
      <c r="RSJ394" s="9"/>
      <c r="RSK394" s="9"/>
      <c r="RSL394" s="9"/>
      <c r="RSM394" s="9"/>
      <c r="RSN394" s="9"/>
      <c r="RSO394" s="9"/>
      <c r="RSP394" s="9"/>
      <c r="RSQ394" s="9"/>
      <c r="RSR394" s="9"/>
      <c r="RSS394" s="9"/>
      <c r="RST394" s="9"/>
      <c r="RSU394" s="9"/>
      <c r="RSV394" s="9"/>
      <c r="RSW394" s="9"/>
      <c r="RSX394" s="9"/>
      <c r="RSY394" s="9"/>
      <c r="RSZ394" s="9"/>
      <c r="RTA394" s="9"/>
      <c r="RTB394" s="9"/>
      <c r="RTC394" s="9"/>
      <c r="RTD394" s="9"/>
      <c r="RTE394" s="9"/>
      <c r="RTF394" s="9"/>
      <c r="RTG394" s="9"/>
      <c r="RTH394" s="9"/>
      <c r="RTI394" s="9"/>
      <c r="RTJ394" s="9"/>
      <c r="RTK394" s="9"/>
      <c r="RTL394" s="9"/>
      <c r="RTM394" s="9"/>
      <c r="RTN394" s="9"/>
      <c r="RTO394" s="9"/>
      <c r="RTP394" s="9"/>
      <c r="RTQ394" s="9"/>
      <c r="RTR394" s="9"/>
      <c r="RTS394" s="9"/>
      <c r="RTT394" s="9"/>
      <c r="RTU394" s="9"/>
      <c r="RTV394" s="9"/>
      <c r="RTW394" s="9"/>
      <c r="RTX394" s="9"/>
      <c r="RTY394" s="9"/>
      <c r="RTZ394" s="9"/>
      <c r="RUA394" s="9"/>
      <c r="RUB394" s="9"/>
      <c r="RUC394" s="9"/>
      <c r="RUD394" s="9"/>
      <c r="RUE394" s="9"/>
      <c r="RUF394" s="9"/>
      <c r="RUG394" s="9"/>
      <c r="RUH394" s="9"/>
      <c r="RUI394" s="9"/>
      <c r="RUJ394" s="9"/>
      <c r="RUK394" s="9"/>
      <c r="RUL394" s="9"/>
      <c r="RUM394" s="9"/>
      <c r="RUN394" s="9"/>
      <c r="RUO394" s="9"/>
      <c r="RUP394" s="9"/>
      <c r="RUQ394" s="9"/>
      <c r="RUR394" s="9"/>
      <c r="RUS394" s="9"/>
      <c r="RUT394" s="9"/>
      <c r="RUU394" s="9"/>
      <c r="RUV394" s="9"/>
      <c r="RUW394" s="9"/>
      <c r="RUX394" s="9"/>
      <c r="RUY394" s="9"/>
      <c r="RUZ394" s="9"/>
      <c r="RVA394" s="9"/>
      <c r="RVB394" s="9"/>
      <c r="RVC394" s="9"/>
      <c r="RVD394" s="9"/>
      <c r="RVE394" s="9"/>
      <c r="RVF394" s="9"/>
      <c r="RVG394" s="9"/>
      <c r="RVH394" s="9"/>
      <c r="RVI394" s="9"/>
      <c r="RVJ394" s="9"/>
      <c r="RVK394" s="9"/>
      <c r="RVL394" s="9"/>
      <c r="RVM394" s="9"/>
      <c r="RVN394" s="9"/>
      <c r="RVO394" s="9"/>
      <c r="RVP394" s="9"/>
      <c r="RVQ394" s="9"/>
      <c r="RVR394" s="9"/>
      <c r="RVS394" s="9"/>
      <c r="RVT394" s="9"/>
      <c r="RVU394" s="9"/>
      <c r="RVV394" s="9"/>
      <c r="RVW394" s="9"/>
      <c r="RVX394" s="9"/>
      <c r="RVY394" s="9"/>
      <c r="RVZ394" s="9"/>
      <c r="RWA394" s="9"/>
      <c r="RWB394" s="9"/>
      <c r="RWC394" s="9"/>
      <c r="RWD394" s="9"/>
      <c r="RWE394" s="9"/>
      <c r="RWF394" s="9"/>
      <c r="RWG394" s="9"/>
      <c r="RWH394" s="9"/>
      <c r="RWI394" s="9"/>
      <c r="RWJ394" s="9"/>
      <c r="RWK394" s="9"/>
      <c r="RWL394" s="9"/>
      <c r="RWM394" s="9"/>
      <c r="RWN394" s="9"/>
      <c r="RWO394" s="9"/>
      <c r="RWP394" s="9"/>
      <c r="RWQ394" s="9"/>
      <c r="RWR394" s="9"/>
      <c r="RWS394" s="9"/>
      <c r="RWT394" s="9"/>
      <c r="RWU394" s="9"/>
      <c r="RWV394" s="9"/>
      <c r="RWW394" s="9"/>
      <c r="RWX394" s="9"/>
      <c r="RWY394" s="9"/>
      <c r="RWZ394" s="9"/>
      <c r="RXA394" s="9"/>
      <c r="RXB394" s="9"/>
      <c r="RXC394" s="9"/>
      <c r="RXD394" s="9"/>
      <c r="RXE394" s="9"/>
      <c r="RXF394" s="9"/>
      <c r="RXG394" s="9"/>
      <c r="RXH394" s="9"/>
      <c r="RXI394" s="9"/>
      <c r="RXJ394" s="9"/>
      <c r="RXK394" s="9"/>
      <c r="RXL394" s="9"/>
      <c r="RXM394" s="9"/>
      <c r="RXN394" s="9"/>
      <c r="RXO394" s="9"/>
      <c r="RXP394" s="9"/>
      <c r="RXQ394" s="9"/>
      <c r="RXR394" s="9"/>
      <c r="RXS394" s="9"/>
      <c r="RXT394" s="9"/>
      <c r="RXU394" s="9"/>
      <c r="RXV394" s="9"/>
      <c r="RXW394" s="9"/>
      <c r="RXX394" s="9"/>
      <c r="RXY394" s="9"/>
      <c r="RXZ394" s="9"/>
      <c r="RYA394" s="9"/>
      <c r="RYB394" s="9"/>
      <c r="RYC394" s="9"/>
      <c r="RYD394" s="9"/>
      <c r="RYE394" s="9"/>
      <c r="RYF394" s="9"/>
      <c r="RYG394" s="9"/>
      <c r="RYH394" s="9"/>
      <c r="RYI394" s="9"/>
      <c r="RYJ394" s="9"/>
      <c r="RYK394" s="9"/>
      <c r="RYL394" s="9"/>
      <c r="RYM394" s="9"/>
      <c r="RYN394" s="9"/>
      <c r="RYO394" s="9"/>
      <c r="RYP394" s="9"/>
      <c r="RYQ394" s="9"/>
      <c r="RYR394" s="9"/>
      <c r="RYS394" s="9"/>
      <c r="RYT394" s="9"/>
      <c r="RYU394" s="9"/>
      <c r="RYV394" s="9"/>
      <c r="RYW394" s="9"/>
      <c r="RYX394" s="9"/>
      <c r="RYY394" s="9"/>
      <c r="RYZ394" s="9"/>
      <c r="RZA394" s="9"/>
      <c r="RZB394" s="9"/>
      <c r="RZC394" s="9"/>
      <c r="RZD394" s="9"/>
      <c r="RZE394" s="9"/>
      <c r="RZF394" s="9"/>
      <c r="RZG394" s="9"/>
      <c r="RZH394" s="9"/>
      <c r="RZI394" s="9"/>
      <c r="RZJ394" s="9"/>
      <c r="RZK394" s="9"/>
      <c r="RZL394" s="9"/>
      <c r="RZM394" s="9"/>
      <c r="RZN394" s="9"/>
      <c r="RZO394" s="9"/>
      <c r="RZP394" s="9"/>
      <c r="RZQ394" s="9"/>
      <c r="RZR394" s="9"/>
      <c r="RZS394" s="9"/>
      <c r="RZT394" s="9"/>
      <c r="RZU394" s="9"/>
      <c r="RZV394" s="9"/>
      <c r="RZW394" s="9"/>
      <c r="RZX394" s="9"/>
      <c r="RZY394" s="9"/>
      <c r="RZZ394" s="9"/>
      <c r="SAA394" s="9"/>
      <c r="SAB394" s="9"/>
      <c r="SAC394" s="9"/>
      <c r="SAD394" s="9"/>
      <c r="SAE394" s="9"/>
      <c r="SAF394" s="9"/>
      <c r="SAG394" s="9"/>
      <c r="SAH394" s="9"/>
      <c r="SAI394" s="9"/>
      <c r="SAJ394" s="9"/>
      <c r="SAK394" s="9"/>
      <c r="SAL394" s="9"/>
      <c r="SAM394" s="9"/>
      <c r="SAN394" s="9"/>
      <c r="SAO394" s="9"/>
      <c r="SAP394" s="9"/>
      <c r="SAQ394" s="9"/>
      <c r="SAR394" s="9"/>
      <c r="SAS394" s="9"/>
      <c r="SAT394" s="9"/>
      <c r="SAU394" s="9"/>
      <c r="SAV394" s="9"/>
      <c r="SAW394" s="9"/>
      <c r="SAX394" s="9"/>
      <c r="SAY394" s="9"/>
      <c r="SAZ394" s="9"/>
      <c r="SBA394" s="9"/>
      <c r="SBB394" s="9"/>
      <c r="SBC394" s="9"/>
      <c r="SBD394" s="9"/>
      <c r="SBE394" s="9"/>
      <c r="SBF394" s="9"/>
      <c r="SBG394" s="9"/>
      <c r="SBH394" s="9"/>
      <c r="SBI394" s="9"/>
      <c r="SBJ394" s="9"/>
      <c r="SBK394" s="9"/>
      <c r="SBL394" s="9"/>
      <c r="SBM394" s="9"/>
      <c r="SBN394" s="9"/>
      <c r="SBO394" s="9"/>
      <c r="SBP394" s="9"/>
      <c r="SBQ394" s="9"/>
      <c r="SBR394" s="9"/>
      <c r="SBS394" s="9"/>
      <c r="SBT394" s="9"/>
      <c r="SBU394" s="9"/>
      <c r="SBV394" s="9"/>
      <c r="SBW394" s="9"/>
      <c r="SBX394" s="9"/>
      <c r="SBY394" s="9"/>
      <c r="SBZ394" s="9"/>
      <c r="SCA394" s="9"/>
      <c r="SCB394" s="9"/>
      <c r="SCC394" s="9"/>
      <c r="SCD394" s="9"/>
      <c r="SCE394" s="9"/>
      <c r="SCF394" s="9"/>
      <c r="SCG394" s="9"/>
      <c r="SCH394" s="9"/>
      <c r="SCI394" s="9"/>
      <c r="SCJ394" s="9"/>
      <c r="SCK394" s="9"/>
      <c r="SCL394" s="9"/>
      <c r="SCM394" s="9"/>
      <c r="SCN394" s="9"/>
      <c r="SCO394" s="9"/>
      <c r="SCP394" s="9"/>
      <c r="SCQ394" s="9"/>
      <c r="SCR394" s="9"/>
      <c r="SCS394" s="9"/>
      <c r="SCT394" s="9"/>
      <c r="SCU394" s="9"/>
      <c r="SCV394" s="9"/>
      <c r="SCW394" s="9"/>
      <c r="SCX394" s="9"/>
      <c r="SCY394" s="9"/>
      <c r="SCZ394" s="9"/>
      <c r="SDA394" s="9"/>
      <c r="SDB394" s="9"/>
      <c r="SDC394" s="9"/>
      <c r="SDD394" s="9"/>
      <c r="SDE394" s="9"/>
      <c r="SDF394" s="9"/>
      <c r="SDG394" s="9"/>
      <c r="SDH394" s="9"/>
      <c r="SDI394" s="9"/>
      <c r="SDJ394" s="9"/>
      <c r="SDK394" s="9"/>
      <c r="SDL394" s="9"/>
      <c r="SDM394" s="9"/>
      <c r="SDN394" s="9"/>
      <c r="SDO394" s="9"/>
      <c r="SDP394" s="9"/>
      <c r="SDQ394" s="9"/>
      <c r="SDR394" s="9"/>
      <c r="SDS394" s="9"/>
      <c r="SDT394" s="9"/>
      <c r="SDU394" s="9"/>
      <c r="SDV394" s="9"/>
      <c r="SDW394" s="9"/>
      <c r="SDX394" s="9"/>
      <c r="SDY394" s="9"/>
      <c r="SDZ394" s="9"/>
      <c r="SEA394" s="9"/>
      <c r="SEB394" s="9"/>
      <c r="SEC394" s="9"/>
      <c r="SED394" s="9"/>
      <c r="SEE394" s="9"/>
      <c r="SEF394" s="9"/>
      <c r="SEG394" s="9"/>
      <c r="SEH394" s="9"/>
      <c r="SEI394" s="9"/>
      <c r="SEJ394" s="9"/>
      <c r="SEK394" s="9"/>
      <c r="SEL394" s="9"/>
      <c r="SEM394" s="9"/>
      <c r="SEN394" s="9"/>
      <c r="SEO394" s="9"/>
      <c r="SEP394" s="9"/>
      <c r="SEQ394" s="9"/>
      <c r="SER394" s="9"/>
      <c r="SES394" s="9"/>
      <c r="SET394" s="9"/>
      <c r="SEU394" s="9"/>
      <c r="SEV394" s="9"/>
      <c r="SEW394" s="9"/>
      <c r="SEX394" s="9"/>
      <c r="SEY394" s="9"/>
      <c r="SEZ394" s="9"/>
      <c r="SFA394" s="9"/>
      <c r="SFB394" s="9"/>
      <c r="SFC394" s="9"/>
      <c r="SFD394" s="9"/>
      <c r="SFE394" s="9"/>
      <c r="SFF394" s="9"/>
      <c r="SFG394" s="9"/>
      <c r="SFH394" s="9"/>
      <c r="SFI394" s="9"/>
      <c r="SFJ394" s="9"/>
      <c r="SFK394" s="9"/>
      <c r="SFL394" s="9"/>
      <c r="SFM394" s="9"/>
      <c r="SFN394" s="9"/>
      <c r="SFO394" s="9"/>
      <c r="SFP394" s="9"/>
      <c r="SFQ394" s="9"/>
      <c r="SFR394" s="9"/>
      <c r="SFS394" s="9"/>
      <c r="SFT394" s="9"/>
      <c r="SFU394" s="9"/>
      <c r="SFV394" s="9"/>
      <c r="SFW394" s="9"/>
      <c r="SFX394" s="9"/>
      <c r="SFY394" s="9"/>
      <c r="SFZ394" s="9"/>
      <c r="SGA394" s="9"/>
      <c r="SGB394" s="9"/>
      <c r="SGC394" s="9"/>
      <c r="SGD394" s="9"/>
      <c r="SGE394" s="9"/>
      <c r="SGF394" s="9"/>
      <c r="SGG394" s="9"/>
      <c r="SGH394" s="9"/>
      <c r="SGI394" s="9"/>
      <c r="SGJ394" s="9"/>
      <c r="SGK394" s="9"/>
      <c r="SGL394" s="9"/>
      <c r="SGM394" s="9"/>
      <c r="SGN394" s="9"/>
      <c r="SGO394" s="9"/>
      <c r="SGP394" s="9"/>
      <c r="SGQ394" s="9"/>
      <c r="SGR394" s="9"/>
      <c r="SGS394" s="9"/>
      <c r="SGT394" s="9"/>
      <c r="SGU394" s="9"/>
      <c r="SGV394" s="9"/>
      <c r="SGW394" s="9"/>
      <c r="SGX394" s="9"/>
      <c r="SGY394" s="9"/>
      <c r="SGZ394" s="9"/>
      <c r="SHA394" s="9"/>
      <c r="SHB394" s="9"/>
      <c r="SHC394" s="9"/>
      <c r="SHD394" s="9"/>
      <c r="SHE394" s="9"/>
      <c r="SHF394" s="9"/>
      <c r="SHG394" s="9"/>
      <c r="SHH394" s="9"/>
      <c r="SHI394" s="9"/>
      <c r="SHJ394" s="9"/>
      <c r="SHK394" s="9"/>
      <c r="SHL394" s="9"/>
      <c r="SHM394" s="9"/>
      <c r="SHN394" s="9"/>
      <c r="SHO394" s="9"/>
      <c r="SHP394" s="9"/>
      <c r="SHQ394" s="9"/>
      <c r="SHR394" s="9"/>
      <c r="SHS394" s="9"/>
      <c r="SHT394" s="9"/>
      <c r="SHU394" s="9"/>
      <c r="SHV394" s="9"/>
      <c r="SHW394" s="9"/>
      <c r="SHX394" s="9"/>
      <c r="SHY394" s="9"/>
      <c r="SHZ394" s="9"/>
      <c r="SIA394" s="9"/>
      <c r="SIB394" s="9"/>
      <c r="SIC394" s="9"/>
      <c r="SID394" s="9"/>
      <c r="SIE394" s="9"/>
      <c r="SIF394" s="9"/>
      <c r="SIG394" s="9"/>
      <c r="SIH394" s="9"/>
      <c r="SII394" s="9"/>
      <c r="SIJ394" s="9"/>
      <c r="SIK394" s="9"/>
      <c r="SIL394" s="9"/>
      <c r="SIM394" s="9"/>
      <c r="SIN394" s="9"/>
      <c r="SIO394" s="9"/>
      <c r="SIP394" s="9"/>
      <c r="SIQ394" s="9"/>
      <c r="SIR394" s="9"/>
      <c r="SIS394" s="9"/>
      <c r="SIT394" s="9"/>
      <c r="SIU394" s="9"/>
      <c r="SIV394" s="9"/>
      <c r="SIW394" s="9"/>
      <c r="SIX394" s="9"/>
      <c r="SIY394" s="9"/>
      <c r="SIZ394" s="9"/>
      <c r="SJA394" s="9"/>
      <c r="SJB394" s="9"/>
      <c r="SJC394" s="9"/>
      <c r="SJD394" s="9"/>
      <c r="SJE394" s="9"/>
      <c r="SJF394" s="9"/>
      <c r="SJG394" s="9"/>
      <c r="SJH394" s="9"/>
      <c r="SJI394" s="9"/>
      <c r="SJJ394" s="9"/>
      <c r="SJK394" s="9"/>
      <c r="SJL394" s="9"/>
      <c r="SJM394" s="9"/>
      <c r="SJN394" s="9"/>
      <c r="SJO394" s="9"/>
      <c r="SJP394" s="9"/>
      <c r="SJQ394" s="9"/>
      <c r="SJR394" s="9"/>
      <c r="SJS394" s="9"/>
      <c r="SJT394" s="9"/>
      <c r="SJU394" s="9"/>
      <c r="SJV394" s="9"/>
      <c r="SJW394" s="9"/>
      <c r="SJX394" s="9"/>
      <c r="SJY394" s="9"/>
      <c r="SJZ394" s="9"/>
      <c r="SKA394" s="9"/>
      <c r="SKB394" s="9"/>
      <c r="SKC394" s="9"/>
      <c r="SKD394" s="9"/>
      <c r="SKE394" s="9"/>
      <c r="SKF394" s="9"/>
      <c r="SKG394" s="9"/>
      <c r="SKH394" s="9"/>
      <c r="SKI394" s="9"/>
      <c r="SKJ394" s="9"/>
      <c r="SKK394" s="9"/>
      <c r="SKL394" s="9"/>
      <c r="SKM394" s="9"/>
      <c r="SKN394" s="9"/>
      <c r="SKO394" s="9"/>
      <c r="SKP394" s="9"/>
      <c r="SKQ394" s="9"/>
      <c r="SKR394" s="9"/>
      <c r="SKS394" s="9"/>
      <c r="SKT394" s="9"/>
      <c r="SKU394" s="9"/>
      <c r="SKV394" s="9"/>
      <c r="SKW394" s="9"/>
      <c r="SKX394" s="9"/>
      <c r="SKY394" s="9"/>
      <c r="SKZ394" s="9"/>
      <c r="SLA394" s="9"/>
      <c r="SLB394" s="9"/>
      <c r="SLC394" s="9"/>
      <c r="SLD394" s="9"/>
      <c r="SLE394" s="9"/>
      <c r="SLF394" s="9"/>
      <c r="SLG394" s="9"/>
      <c r="SLH394" s="9"/>
      <c r="SLI394" s="9"/>
      <c r="SLJ394" s="9"/>
      <c r="SLK394" s="9"/>
      <c r="SLL394" s="9"/>
      <c r="SLM394" s="9"/>
      <c r="SLN394" s="9"/>
      <c r="SLO394" s="9"/>
      <c r="SLP394" s="9"/>
      <c r="SLQ394" s="9"/>
      <c r="SLR394" s="9"/>
      <c r="SLS394" s="9"/>
      <c r="SLT394" s="9"/>
      <c r="SLU394" s="9"/>
      <c r="SLV394" s="9"/>
      <c r="SLW394" s="9"/>
      <c r="SLX394" s="9"/>
      <c r="SLY394" s="9"/>
      <c r="SLZ394" s="9"/>
      <c r="SMA394" s="9"/>
      <c r="SMB394" s="9"/>
      <c r="SMC394" s="9"/>
      <c r="SMD394" s="9"/>
      <c r="SME394" s="9"/>
      <c r="SMF394" s="9"/>
      <c r="SMG394" s="9"/>
      <c r="SMH394" s="9"/>
      <c r="SMI394" s="9"/>
      <c r="SMJ394" s="9"/>
      <c r="SMK394" s="9"/>
      <c r="SML394" s="9"/>
      <c r="SMM394" s="9"/>
      <c r="SMN394" s="9"/>
      <c r="SMO394" s="9"/>
      <c r="SMP394" s="9"/>
      <c r="SMQ394" s="9"/>
      <c r="SMR394" s="9"/>
      <c r="SMS394" s="9"/>
      <c r="SMT394" s="9"/>
      <c r="SMU394" s="9"/>
      <c r="SMV394" s="9"/>
      <c r="SMW394" s="9"/>
      <c r="SMX394" s="9"/>
      <c r="SMY394" s="9"/>
      <c r="SMZ394" s="9"/>
      <c r="SNA394" s="9"/>
      <c r="SNB394" s="9"/>
      <c r="SNC394" s="9"/>
      <c r="SND394" s="9"/>
      <c r="SNE394" s="9"/>
      <c r="SNF394" s="9"/>
      <c r="SNG394" s="9"/>
      <c r="SNH394" s="9"/>
      <c r="SNI394" s="9"/>
      <c r="SNJ394" s="9"/>
      <c r="SNK394" s="9"/>
      <c r="SNL394" s="9"/>
      <c r="SNM394" s="9"/>
      <c r="SNN394" s="9"/>
      <c r="SNO394" s="9"/>
      <c r="SNP394" s="9"/>
      <c r="SNQ394" s="9"/>
      <c r="SNR394" s="9"/>
      <c r="SNS394" s="9"/>
      <c r="SNT394" s="9"/>
      <c r="SNU394" s="9"/>
      <c r="SNV394" s="9"/>
      <c r="SNW394" s="9"/>
      <c r="SNX394" s="9"/>
      <c r="SNY394" s="9"/>
      <c r="SNZ394" s="9"/>
      <c r="SOA394" s="9"/>
      <c r="SOB394" s="9"/>
      <c r="SOC394" s="9"/>
      <c r="SOD394" s="9"/>
      <c r="SOE394" s="9"/>
      <c r="SOF394" s="9"/>
      <c r="SOG394" s="9"/>
      <c r="SOH394" s="9"/>
      <c r="SOI394" s="9"/>
      <c r="SOJ394" s="9"/>
      <c r="SOK394" s="9"/>
      <c r="SOL394" s="9"/>
      <c r="SOM394" s="9"/>
      <c r="SON394" s="9"/>
      <c r="SOO394" s="9"/>
      <c r="SOP394" s="9"/>
      <c r="SOQ394" s="9"/>
      <c r="SOR394" s="9"/>
      <c r="SOS394" s="9"/>
      <c r="SOT394" s="9"/>
      <c r="SOU394" s="9"/>
      <c r="SOV394" s="9"/>
      <c r="SOW394" s="9"/>
      <c r="SOX394" s="9"/>
      <c r="SOY394" s="9"/>
      <c r="SOZ394" s="9"/>
      <c r="SPA394" s="9"/>
      <c r="SPB394" s="9"/>
      <c r="SPC394" s="9"/>
      <c r="SPD394" s="9"/>
      <c r="SPE394" s="9"/>
      <c r="SPF394" s="9"/>
      <c r="SPG394" s="9"/>
      <c r="SPH394" s="9"/>
      <c r="SPI394" s="9"/>
      <c r="SPJ394" s="9"/>
      <c r="SPK394" s="9"/>
      <c r="SPL394" s="9"/>
      <c r="SPM394" s="9"/>
      <c r="SPN394" s="9"/>
      <c r="SPO394" s="9"/>
      <c r="SPP394" s="9"/>
      <c r="SPQ394" s="9"/>
      <c r="SPR394" s="9"/>
      <c r="SPS394" s="9"/>
      <c r="SPT394" s="9"/>
      <c r="SPU394" s="9"/>
      <c r="SPV394" s="9"/>
      <c r="SPW394" s="9"/>
      <c r="SPX394" s="9"/>
      <c r="SPY394" s="9"/>
      <c r="SPZ394" s="9"/>
      <c r="SQA394" s="9"/>
      <c r="SQB394" s="9"/>
      <c r="SQC394" s="9"/>
      <c r="SQD394" s="9"/>
      <c r="SQE394" s="9"/>
      <c r="SQF394" s="9"/>
      <c r="SQG394" s="9"/>
      <c r="SQH394" s="9"/>
      <c r="SQI394" s="9"/>
      <c r="SQJ394" s="9"/>
      <c r="SQK394" s="9"/>
      <c r="SQL394" s="9"/>
      <c r="SQM394" s="9"/>
      <c r="SQN394" s="9"/>
      <c r="SQO394" s="9"/>
      <c r="SQP394" s="9"/>
      <c r="SQQ394" s="9"/>
      <c r="SQR394" s="9"/>
      <c r="SQS394" s="9"/>
      <c r="SQT394" s="9"/>
      <c r="SQU394" s="9"/>
      <c r="SQV394" s="9"/>
      <c r="SQW394" s="9"/>
      <c r="SQX394" s="9"/>
      <c r="SQY394" s="9"/>
      <c r="SQZ394" s="9"/>
      <c r="SRA394" s="9"/>
      <c r="SRB394" s="9"/>
      <c r="SRC394" s="9"/>
      <c r="SRD394" s="9"/>
      <c r="SRE394" s="9"/>
      <c r="SRF394" s="9"/>
      <c r="SRG394" s="9"/>
      <c r="SRH394" s="9"/>
      <c r="SRI394" s="9"/>
      <c r="SRJ394" s="9"/>
      <c r="SRK394" s="9"/>
      <c r="SRL394" s="9"/>
      <c r="SRM394" s="9"/>
      <c r="SRN394" s="9"/>
      <c r="SRO394" s="9"/>
      <c r="SRP394" s="9"/>
      <c r="SRQ394" s="9"/>
      <c r="SRR394" s="9"/>
      <c r="SRS394" s="9"/>
      <c r="SRT394" s="9"/>
      <c r="SRU394" s="9"/>
      <c r="SRV394" s="9"/>
      <c r="SRW394" s="9"/>
      <c r="SRX394" s="9"/>
      <c r="SRY394" s="9"/>
      <c r="SRZ394" s="9"/>
      <c r="SSA394" s="9"/>
      <c r="SSB394" s="9"/>
      <c r="SSC394" s="9"/>
      <c r="SSD394" s="9"/>
      <c r="SSE394" s="9"/>
      <c r="SSF394" s="9"/>
      <c r="SSG394" s="9"/>
      <c r="SSH394" s="9"/>
      <c r="SSI394" s="9"/>
      <c r="SSJ394" s="9"/>
      <c r="SSK394" s="9"/>
      <c r="SSL394" s="9"/>
      <c r="SSM394" s="9"/>
      <c r="SSN394" s="9"/>
      <c r="SSO394" s="9"/>
      <c r="SSP394" s="9"/>
      <c r="SSQ394" s="9"/>
      <c r="SSR394" s="9"/>
      <c r="SSS394" s="9"/>
      <c r="SST394" s="9"/>
      <c r="SSU394" s="9"/>
      <c r="SSV394" s="9"/>
      <c r="SSW394" s="9"/>
      <c r="SSX394" s="9"/>
      <c r="SSY394" s="9"/>
      <c r="SSZ394" s="9"/>
      <c r="STA394" s="9"/>
      <c r="STB394" s="9"/>
      <c r="STC394" s="9"/>
      <c r="STD394" s="9"/>
      <c r="STE394" s="9"/>
      <c r="STF394" s="9"/>
      <c r="STG394" s="9"/>
      <c r="STH394" s="9"/>
      <c r="STI394" s="9"/>
      <c r="STJ394" s="9"/>
      <c r="STK394" s="9"/>
      <c r="STL394" s="9"/>
      <c r="STM394" s="9"/>
      <c r="STN394" s="9"/>
      <c r="STO394" s="9"/>
      <c r="STP394" s="9"/>
      <c r="STQ394" s="9"/>
      <c r="STR394" s="9"/>
      <c r="STS394" s="9"/>
      <c r="STT394" s="9"/>
      <c r="STU394" s="9"/>
      <c r="STV394" s="9"/>
      <c r="STW394" s="9"/>
      <c r="STX394" s="9"/>
      <c r="STY394" s="9"/>
      <c r="STZ394" s="9"/>
      <c r="SUA394" s="9"/>
      <c r="SUB394" s="9"/>
      <c r="SUC394" s="9"/>
      <c r="SUD394" s="9"/>
      <c r="SUE394" s="9"/>
      <c r="SUF394" s="9"/>
      <c r="SUG394" s="9"/>
      <c r="SUH394" s="9"/>
      <c r="SUI394" s="9"/>
      <c r="SUJ394" s="9"/>
      <c r="SUK394" s="9"/>
      <c r="SUL394" s="9"/>
      <c r="SUM394" s="9"/>
      <c r="SUN394" s="9"/>
      <c r="SUO394" s="9"/>
      <c r="SUP394" s="9"/>
      <c r="SUQ394" s="9"/>
      <c r="SUR394" s="9"/>
      <c r="SUS394" s="9"/>
      <c r="SUT394" s="9"/>
      <c r="SUU394" s="9"/>
      <c r="SUV394" s="9"/>
      <c r="SUW394" s="9"/>
      <c r="SUX394" s="9"/>
      <c r="SUY394" s="9"/>
      <c r="SUZ394" s="9"/>
      <c r="SVA394" s="9"/>
      <c r="SVB394" s="9"/>
      <c r="SVC394" s="9"/>
      <c r="SVD394" s="9"/>
      <c r="SVE394" s="9"/>
      <c r="SVF394" s="9"/>
      <c r="SVG394" s="9"/>
      <c r="SVH394" s="9"/>
      <c r="SVI394" s="9"/>
      <c r="SVJ394" s="9"/>
      <c r="SVK394" s="9"/>
      <c r="SVL394" s="9"/>
      <c r="SVM394" s="9"/>
      <c r="SVN394" s="9"/>
      <c r="SVO394" s="9"/>
      <c r="SVP394" s="9"/>
      <c r="SVQ394" s="9"/>
      <c r="SVR394" s="9"/>
      <c r="SVS394" s="9"/>
      <c r="SVT394" s="9"/>
      <c r="SVU394" s="9"/>
      <c r="SVV394" s="9"/>
      <c r="SVW394" s="9"/>
      <c r="SVX394" s="9"/>
      <c r="SVY394" s="9"/>
      <c r="SVZ394" s="9"/>
      <c r="SWA394" s="9"/>
      <c r="SWB394" s="9"/>
      <c r="SWC394" s="9"/>
      <c r="SWD394" s="9"/>
      <c r="SWE394" s="9"/>
      <c r="SWF394" s="9"/>
      <c r="SWG394" s="9"/>
      <c r="SWH394" s="9"/>
      <c r="SWI394" s="9"/>
      <c r="SWJ394" s="9"/>
      <c r="SWK394" s="9"/>
      <c r="SWL394" s="9"/>
      <c r="SWM394" s="9"/>
      <c r="SWN394" s="9"/>
      <c r="SWO394" s="9"/>
      <c r="SWP394" s="9"/>
      <c r="SWQ394" s="9"/>
      <c r="SWR394" s="9"/>
      <c r="SWS394" s="9"/>
      <c r="SWT394" s="9"/>
      <c r="SWU394" s="9"/>
      <c r="SWV394" s="9"/>
      <c r="SWW394" s="9"/>
      <c r="SWX394" s="9"/>
      <c r="SWY394" s="9"/>
      <c r="SWZ394" s="9"/>
      <c r="SXA394" s="9"/>
      <c r="SXB394" s="9"/>
      <c r="SXC394" s="9"/>
      <c r="SXD394" s="9"/>
      <c r="SXE394" s="9"/>
      <c r="SXF394" s="9"/>
      <c r="SXG394" s="9"/>
      <c r="SXH394" s="9"/>
      <c r="SXI394" s="9"/>
      <c r="SXJ394" s="9"/>
      <c r="SXK394" s="9"/>
      <c r="SXL394" s="9"/>
      <c r="SXM394" s="9"/>
      <c r="SXN394" s="9"/>
      <c r="SXO394" s="9"/>
      <c r="SXP394" s="9"/>
      <c r="SXQ394" s="9"/>
      <c r="SXR394" s="9"/>
      <c r="SXS394" s="9"/>
      <c r="SXT394" s="9"/>
      <c r="SXU394" s="9"/>
      <c r="SXV394" s="9"/>
      <c r="SXW394" s="9"/>
      <c r="SXX394" s="9"/>
      <c r="SXY394" s="9"/>
      <c r="SXZ394" s="9"/>
      <c r="SYA394" s="9"/>
      <c r="SYB394" s="9"/>
      <c r="SYC394" s="9"/>
      <c r="SYD394" s="9"/>
      <c r="SYE394" s="9"/>
      <c r="SYF394" s="9"/>
      <c r="SYG394" s="9"/>
      <c r="SYH394" s="9"/>
      <c r="SYI394" s="9"/>
      <c r="SYJ394" s="9"/>
      <c r="SYK394" s="9"/>
      <c r="SYL394" s="9"/>
      <c r="SYM394" s="9"/>
      <c r="SYN394" s="9"/>
      <c r="SYO394" s="9"/>
      <c r="SYP394" s="9"/>
      <c r="SYQ394" s="9"/>
      <c r="SYR394" s="9"/>
      <c r="SYS394" s="9"/>
      <c r="SYT394" s="9"/>
      <c r="SYU394" s="9"/>
      <c r="SYV394" s="9"/>
      <c r="SYW394" s="9"/>
      <c r="SYX394" s="9"/>
      <c r="SYY394" s="9"/>
      <c r="SYZ394" s="9"/>
      <c r="SZA394" s="9"/>
      <c r="SZB394" s="9"/>
      <c r="SZC394" s="9"/>
      <c r="SZD394" s="9"/>
      <c r="SZE394" s="9"/>
      <c r="SZF394" s="9"/>
      <c r="SZG394" s="9"/>
      <c r="SZH394" s="9"/>
      <c r="SZI394" s="9"/>
      <c r="SZJ394" s="9"/>
      <c r="SZK394" s="9"/>
      <c r="SZL394" s="9"/>
      <c r="SZM394" s="9"/>
      <c r="SZN394" s="9"/>
      <c r="SZO394" s="9"/>
      <c r="SZP394" s="9"/>
      <c r="SZQ394" s="9"/>
      <c r="SZR394" s="9"/>
      <c r="SZS394" s="9"/>
      <c r="SZT394" s="9"/>
      <c r="SZU394" s="9"/>
      <c r="SZV394" s="9"/>
      <c r="SZW394" s="9"/>
      <c r="SZX394" s="9"/>
      <c r="SZY394" s="9"/>
      <c r="SZZ394" s="9"/>
      <c r="TAA394" s="9"/>
      <c r="TAB394" s="9"/>
      <c r="TAC394" s="9"/>
      <c r="TAD394" s="9"/>
      <c r="TAE394" s="9"/>
      <c r="TAF394" s="9"/>
      <c r="TAG394" s="9"/>
      <c r="TAH394" s="9"/>
      <c r="TAI394" s="9"/>
      <c r="TAJ394" s="9"/>
      <c r="TAK394" s="9"/>
      <c r="TAL394" s="9"/>
      <c r="TAM394" s="9"/>
      <c r="TAN394" s="9"/>
      <c r="TAO394" s="9"/>
      <c r="TAP394" s="9"/>
      <c r="TAQ394" s="9"/>
      <c r="TAR394" s="9"/>
      <c r="TAS394" s="9"/>
      <c r="TAT394" s="9"/>
      <c r="TAU394" s="9"/>
      <c r="TAV394" s="9"/>
      <c r="TAW394" s="9"/>
      <c r="TAX394" s="9"/>
      <c r="TAY394" s="9"/>
      <c r="TAZ394" s="9"/>
      <c r="TBA394" s="9"/>
      <c r="TBB394" s="9"/>
      <c r="TBC394" s="9"/>
      <c r="TBD394" s="9"/>
      <c r="TBE394" s="9"/>
      <c r="TBF394" s="9"/>
      <c r="TBG394" s="9"/>
      <c r="TBH394" s="9"/>
      <c r="TBI394" s="9"/>
      <c r="TBJ394" s="9"/>
      <c r="TBK394" s="9"/>
      <c r="TBL394" s="9"/>
      <c r="TBM394" s="9"/>
      <c r="TBN394" s="9"/>
      <c r="TBO394" s="9"/>
      <c r="TBP394" s="9"/>
      <c r="TBQ394" s="9"/>
      <c r="TBR394" s="9"/>
      <c r="TBS394" s="9"/>
      <c r="TBT394" s="9"/>
      <c r="TBU394" s="9"/>
      <c r="TBV394" s="9"/>
      <c r="TBW394" s="9"/>
      <c r="TBX394" s="9"/>
      <c r="TBY394" s="9"/>
      <c r="TBZ394" s="9"/>
      <c r="TCA394" s="9"/>
      <c r="TCB394" s="9"/>
      <c r="TCC394" s="9"/>
      <c r="TCD394" s="9"/>
      <c r="TCE394" s="9"/>
      <c r="TCF394" s="9"/>
      <c r="TCG394" s="9"/>
      <c r="TCH394" s="9"/>
      <c r="TCI394" s="9"/>
      <c r="TCJ394" s="9"/>
      <c r="TCK394" s="9"/>
      <c r="TCL394" s="9"/>
      <c r="TCM394" s="9"/>
      <c r="TCN394" s="9"/>
      <c r="TCO394" s="9"/>
      <c r="TCP394" s="9"/>
      <c r="TCQ394" s="9"/>
      <c r="TCR394" s="9"/>
      <c r="TCS394" s="9"/>
      <c r="TCT394" s="9"/>
      <c r="TCU394" s="9"/>
      <c r="TCV394" s="9"/>
      <c r="TCW394" s="9"/>
      <c r="TCX394" s="9"/>
      <c r="TCY394" s="9"/>
      <c r="TCZ394" s="9"/>
      <c r="TDA394" s="9"/>
      <c r="TDB394" s="9"/>
      <c r="TDC394" s="9"/>
      <c r="TDD394" s="9"/>
      <c r="TDE394" s="9"/>
      <c r="TDF394" s="9"/>
      <c r="TDG394" s="9"/>
      <c r="TDH394" s="9"/>
      <c r="TDI394" s="9"/>
      <c r="TDJ394" s="9"/>
      <c r="TDK394" s="9"/>
      <c r="TDL394" s="9"/>
      <c r="TDM394" s="9"/>
      <c r="TDN394" s="9"/>
      <c r="TDO394" s="9"/>
      <c r="TDP394" s="9"/>
      <c r="TDQ394" s="9"/>
      <c r="TDR394" s="9"/>
      <c r="TDS394" s="9"/>
      <c r="TDT394" s="9"/>
      <c r="TDU394" s="9"/>
      <c r="TDV394" s="9"/>
      <c r="TDW394" s="9"/>
      <c r="TDX394" s="9"/>
      <c r="TDY394" s="9"/>
      <c r="TDZ394" s="9"/>
      <c r="TEA394" s="9"/>
      <c r="TEB394" s="9"/>
      <c r="TEC394" s="9"/>
      <c r="TED394" s="9"/>
      <c r="TEE394" s="9"/>
      <c r="TEF394" s="9"/>
      <c r="TEG394" s="9"/>
      <c r="TEH394" s="9"/>
      <c r="TEI394" s="9"/>
      <c r="TEJ394" s="9"/>
      <c r="TEK394" s="9"/>
      <c r="TEL394" s="9"/>
      <c r="TEM394" s="9"/>
      <c r="TEN394" s="9"/>
      <c r="TEO394" s="9"/>
      <c r="TEP394" s="9"/>
      <c r="TEQ394" s="9"/>
      <c r="TER394" s="9"/>
      <c r="TES394" s="9"/>
      <c r="TET394" s="9"/>
      <c r="TEU394" s="9"/>
      <c r="TEV394" s="9"/>
      <c r="TEW394" s="9"/>
      <c r="TEX394" s="9"/>
      <c r="TEY394" s="9"/>
      <c r="TEZ394" s="9"/>
      <c r="TFA394" s="9"/>
      <c r="TFB394" s="9"/>
      <c r="TFC394" s="9"/>
      <c r="TFD394" s="9"/>
      <c r="TFE394" s="9"/>
      <c r="TFF394" s="9"/>
      <c r="TFG394" s="9"/>
      <c r="TFH394" s="9"/>
      <c r="TFI394" s="9"/>
      <c r="TFJ394" s="9"/>
      <c r="TFK394" s="9"/>
      <c r="TFL394" s="9"/>
      <c r="TFM394" s="9"/>
      <c r="TFN394" s="9"/>
      <c r="TFO394" s="9"/>
      <c r="TFP394" s="9"/>
      <c r="TFQ394" s="9"/>
      <c r="TFR394" s="9"/>
      <c r="TFS394" s="9"/>
      <c r="TFT394" s="9"/>
      <c r="TFU394" s="9"/>
      <c r="TFV394" s="9"/>
      <c r="TFW394" s="9"/>
      <c r="TFX394" s="9"/>
      <c r="TFY394" s="9"/>
      <c r="TFZ394" s="9"/>
      <c r="TGA394" s="9"/>
      <c r="TGB394" s="9"/>
      <c r="TGC394" s="9"/>
      <c r="TGD394" s="9"/>
      <c r="TGE394" s="9"/>
      <c r="TGF394" s="9"/>
      <c r="TGG394" s="9"/>
      <c r="TGH394" s="9"/>
      <c r="TGI394" s="9"/>
      <c r="TGJ394" s="9"/>
      <c r="TGK394" s="9"/>
      <c r="TGL394" s="9"/>
      <c r="TGM394" s="9"/>
      <c r="TGN394" s="9"/>
      <c r="TGO394" s="9"/>
      <c r="TGP394" s="9"/>
      <c r="TGQ394" s="9"/>
      <c r="TGR394" s="9"/>
      <c r="TGS394" s="9"/>
      <c r="TGT394" s="9"/>
      <c r="TGU394" s="9"/>
      <c r="TGV394" s="9"/>
      <c r="TGW394" s="9"/>
      <c r="TGX394" s="9"/>
      <c r="TGY394" s="9"/>
      <c r="TGZ394" s="9"/>
      <c r="THA394" s="9"/>
      <c r="THB394" s="9"/>
      <c r="THC394" s="9"/>
      <c r="THD394" s="9"/>
      <c r="THE394" s="9"/>
      <c r="THF394" s="9"/>
      <c r="THG394" s="9"/>
      <c r="THH394" s="9"/>
      <c r="THI394" s="9"/>
      <c r="THJ394" s="9"/>
      <c r="THK394" s="9"/>
      <c r="THL394" s="9"/>
      <c r="THM394" s="9"/>
      <c r="THN394" s="9"/>
      <c r="THO394" s="9"/>
      <c r="THP394" s="9"/>
      <c r="THQ394" s="9"/>
      <c r="THR394" s="9"/>
      <c r="THS394" s="9"/>
      <c r="THT394" s="9"/>
      <c r="THU394" s="9"/>
      <c r="THV394" s="9"/>
      <c r="THW394" s="9"/>
      <c r="THX394" s="9"/>
      <c r="THY394" s="9"/>
      <c r="THZ394" s="9"/>
      <c r="TIA394" s="9"/>
      <c r="TIB394" s="9"/>
      <c r="TIC394" s="9"/>
      <c r="TID394" s="9"/>
      <c r="TIE394" s="9"/>
      <c r="TIF394" s="9"/>
      <c r="TIG394" s="9"/>
      <c r="TIH394" s="9"/>
      <c r="TII394" s="9"/>
      <c r="TIJ394" s="9"/>
      <c r="TIK394" s="9"/>
      <c r="TIL394" s="9"/>
      <c r="TIM394" s="9"/>
      <c r="TIN394" s="9"/>
      <c r="TIO394" s="9"/>
      <c r="TIP394" s="9"/>
      <c r="TIQ394" s="9"/>
      <c r="TIR394" s="9"/>
      <c r="TIS394" s="9"/>
      <c r="TIT394" s="9"/>
      <c r="TIU394" s="9"/>
      <c r="TIV394" s="9"/>
      <c r="TIW394" s="9"/>
      <c r="TIX394" s="9"/>
      <c r="TIY394" s="9"/>
      <c r="TIZ394" s="9"/>
      <c r="TJA394" s="9"/>
      <c r="TJB394" s="9"/>
      <c r="TJC394" s="9"/>
      <c r="TJD394" s="9"/>
      <c r="TJE394" s="9"/>
      <c r="TJF394" s="9"/>
      <c r="TJG394" s="9"/>
      <c r="TJH394" s="9"/>
      <c r="TJI394" s="9"/>
      <c r="TJJ394" s="9"/>
      <c r="TJK394" s="9"/>
      <c r="TJL394" s="9"/>
      <c r="TJM394" s="9"/>
      <c r="TJN394" s="9"/>
      <c r="TJO394" s="9"/>
      <c r="TJP394" s="9"/>
      <c r="TJQ394" s="9"/>
      <c r="TJR394" s="9"/>
      <c r="TJS394" s="9"/>
      <c r="TJT394" s="9"/>
      <c r="TJU394" s="9"/>
      <c r="TJV394" s="9"/>
      <c r="TJW394" s="9"/>
      <c r="TJX394" s="9"/>
      <c r="TJY394" s="9"/>
      <c r="TJZ394" s="9"/>
      <c r="TKA394" s="9"/>
      <c r="TKB394" s="9"/>
      <c r="TKC394" s="9"/>
      <c r="TKD394" s="9"/>
      <c r="TKE394" s="9"/>
      <c r="TKF394" s="9"/>
      <c r="TKG394" s="9"/>
      <c r="TKH394" s="9"/>
      <c r="TKI394" s="9"/>
      <c r="TKJ394" s="9"/>
      <c r="TKK394" s="9"/>
      <c r="TKL394" s="9"/>
      <c r="TKM394" s="9"/>
      <c r="TKN394" s="9"/>
      <c r="TKO394" s="9"/>
      <c r="TKP394" s="9"/>
      <c r="TKQ394" s="9"/>
      <c r="TKR394" s="9"/>
      <c r="TKS394" s="9"/>
      <c r="TKT394" s="9"/>
      <c r="TKU394" s="9"/>
      <c r="TKV394" s="9"/>
      <c r="TKW394" s="9"/>
      <c r="TKX394" s="9"/>
      <c r="TKY394" s="9"/>
      <c r="TKZ394" s="9"/>
      <c r="TLA394" s="9"/>
      <c r="TLB394" s="9"/>
      <c r="TLC394" s="9"/>
      <c r="TLD394" s="9"/>
      <c r="TLE394" s="9"/>
      <c r="TLF394" s="9"/>
      <c r="TLG394" s="9"/>
      <c r="TLH394" s="9"/>
      <c r="TLI394" s="9"/>
      <c r="TLJ394" s="9"/>
      <c r="TLK394" s="9"/>
      <c r="TLL394" s="9"/>
      <c r="TLM394" s="9"/>
      <c r="TLN394" s="9"/>
      <c r="TLO394" s="9"/>
      <c r="TLP394" s="9"/>
      <c r="TLQ394" s="9"/>
      <c r="TLR394" s="9"/>
      <c r="TLS394" s="9"/>
      <c r="TLT394" s="9"/>
      <c r="TLU394" s="9"/>
      <c r="TLV394" s="9"/>
      <c r="TLW394" s="9"/>
      <c r="TLX394" s="9"/>
      <c r="TLY394" s="9"/>
      <c r="TLZ394" s="9"/>
      <c r="TMA394" s="9"/>
      <c r="TMB394" s="9"/>
      <c r="TMC394" s="9"/>
      <c r="TMD394" s="9"/>
      <c r="TME394" s="9"/>
      <c r="TMF394" s="9"/>
      <c r="TMG394" s="9"/>
      <c r="TMH394" s="9"/>
      <c r="TMI394" s="9"/>
      <c r="TMJ394" s="9"/>
      <c r="TMK394" s="9"/>
      <c r="TML394" s="9"/>
      <c r="TMM394" s="9"/>
      <c r="TMN394" s="9"/>
      <c r="TMO394" s="9"/>
      <c r="TMP394" s="9"/>
      <c r="TMQ394" s="9"/>
      <c r="TMR394" s="9"/>
      <c r="TMS394" s="9"/>
      <c r="TMT394" s="9"/>
      <c r="TMU394" s="9"/>
      <c r="TMV394" s="9"/>
      <c r="TMW394" s="9"/>
      <c r="TMX394" s="9"/>
      <c r="TMY394" s="9"/>
      <c r="TMZ394" s="9"/>
      <c r="TNA394" s="9"/>
      <c r="TNB394" s="9"/>
      <c r="TNC394" s="9"/>
      <c r="TND394" s="9"/>
      <c r="TNE394" s="9"/>
      <c r="TNF394" s="9"/>
      <c r="TNG394" s="9"/>
      <c r="TNH394" s="9"/>
      <c r="TNI394" s="9"/>
      <c r="TNJ394" s="9"/>
      <c r="TNK394" s="9"/>
      <c r="TNL394" s="9"/>
      <c r="TNM394" s="9"/>
      <c r="TNN394" s="9"/>
      <c r="TNO394" s="9"/>
      <c r="TNP394" s="9"/>
      <c r="TNQ394" s="9"/>
      <c r="TNR394" s="9"/>
      <c r="TNS394" s="9"/>
      <c r="TNT394" s="9"/>
      <c r="TNU394" s="9"/>
      <c r="TNV394" s="9"/>
      <c r="TNW394" s="9"/>
      <c r="TNX394" s="9"/>
      <c r="TNY394" s="9"/>
      <c r="TNZ394" s="9"/>
      <c r="TOA394" s="9"/>
      <c r="TOB394" s="9"/>
      <c r="TOC394" s="9"/>
      <c r="TOD394" s="9"/>
      <c r="TOE394" s="9"/>
      <c r="TOF394" s="9"/>
      <c r="TOG394" s="9"/>
      <c r="TOH394" s="9"/>
      <c r="TOI394" s="9"/>
      <c r="TOJ394" s="9"/>
      <c r="TOK394" s="9"/>
      <c r="TOL394" s="9"/>
      <c r="TOM394" s="9"/>
      <c r="TON394" s="9"/>
      <c r="TOO394" s="9"/>
      <c r="TOP394" s="9"/>
      <c r="TOQ394" s="9"/>
      <c r="TOR394" s="9"/>
      <c r="TOS394" s="9"/>
      <c r="TOT394" s="9"/>
      <c r="TOU394" s="9"/>
      <c r="TOV394" s="9"/>
      <c r="TOW394" s="9"/>
      <c r="TOX394" s="9"/>
      <c r="TOY394" s="9"/>
      <c r="TOZ394" s="9"/>
      <c r="TPA394" s="9"/>
      <c r="TPB394" s="9"/>
      <c r="TPC394" s="9"/>
      <c r="TPD394" s="9"/>
      <c r="TPE394" s="9"/>
      <c r="TPF394" s="9"/>
      <c r="TPG394" s="9"/>
      <c r="TPH394" s="9"/>
      <c r="TPI394" s="9"/>
      <c r="TPJ394" s="9"/>
      <c r="TPK394" s="9"/>
      <c r="TPL394" s="9"/>
      <c r="TPM394" s="9"/>
      <c r="TPN394" s="9"/>
      <c r="TPO394" s="9"/>
      <c r="TPP394" s="9"/>
      <c r="TPQ394" s="9"/>
      <c r="TPR394" s="9"/>
      <c r="TPS394" s="9"/>
      <c r="TPT394" s="9"/>
      <c r="TPU394" s="9"/>
      <c r="TPV394" s="9"/>
      <c r="TPW394" s="9"/>
      <c r="TPX394" s="9"/>
      <c r="TPY394" s="9"/>
      <c r="TPZ394" s="9"/>
      <c r="TQA394" s="9"/>
      <c r="TQB394" s="9"/>
      <c r="TQC394" s="9"/>
      <c r="TQD394" s="9"/>
      <c r="TQE394" s="9"/>
      <c r="TQF394" s="9"/>
      <c r="TQG394" s="9"/>
      <c r="TQH394" s="9"/>
      <c r="TQI394" s="9"/>
      <c r="TQJ394" s="9"/>
      <c r="TQK394" s="9"/>
      <c r="TQL394" s="9"/>
      <c r="TQM394" s="9"/>
      <c r="TQN394" s="9"/>
      <c r="TQO394" s="9"/>
      <c r="TQP394" s="9"/>
      <c r="TQQ394" s="9"/>
      <c r="TQR394" s="9"/>
      <c r="TQS394" s="9"/>
      <c r="TQT394" s="9"/>
      <c r="TQU394" s="9"/>
      <c r="TQV394" s="9"/>
      <c r="TQW394" s="9"/>
      <c r="TQX394" s="9"/>
      <c r="TQY394" s="9"/>
      <c r="TQZ394" s="9"/>
      <c r="TRA394" s="9"/>
      <c r="TRB394" s="9"/>
      <c r="TRC394" s="9"/>
      <c r="TRD394" s="9"/>
      <c r="TRE394" s="9"/>
      <c r="TRF394" s="9"/>
      <c r="TRG394" s="9"/>
      <c r="TRH394" s="9"/>
      <c r="TRI394" s="9"/>
      <c r="TRJ394" s="9"/>
      <c r="TRK394" s="9"/>
      <c r="TRL394" s="9"/>
      <c r="TRM394" s="9"/>
      <c r="TRN394" s="9"/>
      <c r="TRO394" s="9"/>
      <c r="TRP394" s="9"/>
      <c r="TRQ394" s="9"/>
      <c r="TRR394" s="9"/>
      <c r="TRS394" s="9"/>
      <c r="TRT394" s="9"/>
      <c r="TRU394" s="9"/>
      <c r="TRV394" s="9"/>
      <c r="TRW394" s="9"/>
      <c r="TRX394" s="9"/>
      <c r="TRY394" s="9"/>
      <c r="TRZ394" s="9"/>
      <c r="TSA394" s="9"/>
      <c r="TSB394" s="9"/>
      <c r="TSC394" s="9"/>
      <c r="TSD394" s="9"/>
      <c r="TSE394" s="9"/>
      <c r="TSF394" s="9"/>
      <c r="TSG394" s="9"/>
      <c r="TSH394" s="9"/>
      <c r="TSI394" s="9"/>
      <c r="TSJ394" s="9"/>
      <c r="TSK394" s="9"/>
      <c r="TSL394" s="9"/>
      <c r="TSM394" s="9"/>
      <c r="TSN394" s="9"/>
      <c r="TSO394" s="9"/>
      <c r="TSP394" s="9"/>
      <c r="TSQ394" s="9"/>
      <c r="TSR394" s="9"/>
      <c r="TSS394" s="9"/>
      <c r="TST394" s="9"/>
      <c r="TSU394" s="9"/>
      <c r="TSV394" s="9"/>
      <c r="TSW394" s="9"/>
      <c r="TSX394" s="9"/>
      <c r="TSY394" s="9"/>
      <c r="TSZ394" s="9"/>
      <c r="TTA394" s="9"/>
      <c r="TTB394" s="9"/>
      <c r="TTC394" s="9"/>
      <c r="TTD394" s="9"/>
      <c r="TTE394" s="9"/>
      <c r="TTF394" s="9"/>
      <c r="TTG394" s="9"/>
      <c r="TTH394" s="9"/>
      <c r="TTI394" s="9"/>
      <c r="TTJ394" s="9"/>
      <c r="TTK394" s="9"/>
      <c r="TTL394" s="9"/>
      <c r="TTM394" s="9"/>
      <c r="TTN394" s="9"/>
      <c r="TTO394" s="9"/>
      <c r="TTP394" s="9"/>
      <c r="TTQ394" s="9"/>
      <c r="TTR394" s="9"/>
      <c r="TTS394" s="9"/>
      <c r="TTT394" s="9"/>
      <c r="TTU394" s="9"/>
      <c r="TTV394" s="9"/>
      <c r="TTW394" s="9"/>
      <c r="TTX394" s="9"/>
      <c r="TTY394" s="9"/>
      <c r="TTZ394" s="9"/>
      <c r="TUA394" s="9"/>
      <c r="TUB394" s="9"/>
      <c r="TUC394" s="9"/>
      <c r="TUD394" s="9"/>
      <c r="TUE394" s="9"/>
      <c r="TUF394" s="9"/>
      <c r="TUG394" s="9"/>
      <c r="TUH394" s="9"/>
      <c r="TUI394" s="9"/>
      <c r="TUJ394" s="9"/>
      <c r="TUK394" s="9"/>
      <c r="TUL394" s="9"/>
      <c r="TUM394" s="9"/>
      <c r="TUN394" s="9"/>
      <c r="TUO394" s="9"/>
      <c r="TUP394" s="9"/>
      <c r="TUQ394" s="9"/>
      <c r="TUR394" s="9"/>
      <c r="TUS394" s="9"/>
      <c r="TUT394" s="9"/>
      <c r="TUU394" s="9"/>
      <c r="TUV394" s="9"/>
      <c r="TUW394" s="9"/>
      <c r="TUX394" s="9"/>
      <c r="TUY394" s="9"/>
      <c r="TUZ394" s="9"/>
      <c r="TVA394" s="9"/>
      <c r="TVB394" s="9"/>
      <c r="TVC394" s="9"/>
      <c r="TVD394" s="9"/>
      <c r="TVE394" s="9"/>
      <c r="TVF394" s="9"/>
      <c r="TVG394" s="9"/>
      <c r="TVH394" s="9"/>
      <c r="TVI394" s="9"/>
      <c r="TVJ394" s="9"/>
      <c r="TVK394" s="9"/>
      <c r="TVL394" s="9"/>
      <c r="TVM394" s="9"/>
      <c r="TVN394" s="9"/>
      <c r="TVO394" s="9"/>
      <c r="TVP394" s="9"/>
      <c r="TVQ394" s="9"/>
      <c r="TVR394" s="9"/>
      <c r="TVS394" s="9"/>
      <c r="TVT394" s="9"/>
      <c r="TVU394" s="9"/>
      <c r="TVV394" s="9"/>
      <c r="TVW394" s="9"/>
      <c r="TVX394" s="9"/>
      <c r="TVY394" s="9"/>
      <c r="TVZ394" s="9"/>
      <c r="TWA394" s="9"/>
      <c r="TWB394" s="9"/>
      <c r="TWC394" s="9"/>
      <c r="TWD394" s="9"/>
      <c r="TWE394" s="9"/>
      <c r="TWF394" s="9"/>
      <c r="TWG394" s="9"/>
      <c r="TWH394" s="9"/>
      <c r="TWI394" s="9"/>
      <c r="TWJ394" s="9"/>
      <c r="TWK394" s="9"/>
      <c r="TWL394" s="9"/>
      <c r="TWM394" s="9"/>
      <c r="TWN394" s="9"/>
      <c r="TWO394" s="9"/>
      <c r="TWP394" s="9"/>
      <c r="TWQ394" s="9"/>
      <c r="TWR394" s="9"/>
      <c r="TWS394" s="9"/>
      <c r="TWT394" s="9"/>
      <c r="TWU394" s="9"/>
      <c r="TWV394" s="9"/>
      <c r="TWW394" s="9"/>
      <c r="TWX394" s="9"/>
      <c r="TWY394" s="9"/>
      <c r="TWZ394" s="9"/>
      <c r="TXA394" s="9"/>
      <c r="TXB394" s="9"/>
      <c r="TXC394" s="9"/>
      <c r="TXD394" s="9"/>
      <c r="TXE394" s="9"/>
      <c r="TXF394" s="9"/>
      <c r="TXG394" s="9"/>
      <c r="TXH394" s="9"/>
      <c r="TXI394" s="9"/>
      <c r="TXJ394" s="9"/>
      <c r="TXK394" s="9"/>
      <c r="TXL394" s="9"/>
      <c r="TXM394" s="9"/>
      <c r="TXN394" s="9"/>
      <c r="TXO394" s="9"/>
      <c r="TXP394" s="9"/>
      <c r="TXQ394" s="9"/>
      <c r="TXR394" s="9"/>
      <c r="TXS394" s="9"/>
      <c r="TXT394" s="9"/>
      <c r="TXU394" s="9"/>
      <c r="TXV394" s="9"/>
      <c r="TXW394" s="9"/>
      <c r="TXX394" s="9"/>
      <c r="TXY394" s="9"/>
      <c r="TXZ394" s="9"/>
      <c r="TYA394" s="9"/>
      <c r="TYB394" s="9"/>
      <c r="TYC394" s="9"/>
      <c r="TYD394" s="9"/>
      <c r="TYE394" s="9"/>
      <c r="TYF394" s="9"/>
      <c r="TYG394" s="9"/>
      <c r="TYH394" s="9"/>
      <c r="TYI394" s="9"/>
      <c r="TYJ394" s="9"/>
      <c r="TYK394" s="9"/>
      <c r="TYL394" s="9"/>
      <c r="TYM394" s="9"/>
      <c r="TYN394" s="9"/>
      <c r="TYO394" s="9"/>
      <c r="TYP394" s="9"/>
      <c r="TYQ394" s="9"/>
      <c r="TYR394" s="9"/>
      <c r="TYS394" s="9"/>
      <c r="TYT394" s="9"/>
      <c r="TYU394" s="9"/>
      <c r="TYV394" s="9"/>
      <c r="TYW394" s="9"/>
      <c r="TYX394" s="9"/>
      <c r="TYY394" s="9"/>
      <c r="TYZ394" s="9"/>
      <c r="TZA394" s="9"/>
      <c r="TZB394" s="9"/>
      <c r="TZC394" s="9"/>
      <c r="TZD394" s="9"/>
      <c r="TZE394" s="9"/>
      <c r="TZF394" s="9"/>
      <c r="TZG394" s="9"/>
      <c r="TZH394" s="9"/>
      <c r="TZI394" s="9"/>
      <c r="TZJ394" s="9"/>
      <c r="TZK394" s="9"/>
      <c r="TZL394" s="9"/>
      <c r="TZM394" s="9"/>
      <c r="TZN394" s="9"/>
      <c r="TZO394" s="9"/>
      <c r="TZP394" s="9"/>
      <c r="TZQ394" s="9"/>
      <c r="TZR394" s="9"/>
      <c r="TZS394" s="9"/>
      <c r="TZT394" s="9"/>
      <c r="TZU394" s="9"/>
      <c r="TZV394" s="9"/>
      <c r="TZW394" s="9"/>
      <c r="TZX394" s="9"/>
      <c r="TZY394" s="9"/>
      <c r="TZZ394" s="9"/>
      <c r="UAA394" s="9"/>
      <c r="UAB394" s="9"/>
      <c r="UAC394" s="9"/>
      <c r="UAD394" s="9"/>
      <c r="UAE394" s="9"/>
      <c r="UAF394" s="9"/>
      <c r="UAG394" s="9"/>
      <c r="UAH394" s="9"/>
      <c r="UAI394" s="9"/>
      <c r="UAJ394" s="9"/>
      <c r="UAK394" s="9"/>
      <c r="UAL394" s="9"/>
      <c r="UAM394" s="9"/>
      <c r="UAN394" s="9"/>
      <c r="UAO394" s="9"/>
      <c r="UAP394" s="9"/>
      <c r="UAQ394" s="9"/>
      <c r="UAR394" s="9"/>
      <c r="UAS394" s="9"/>
      <c r="UAT394" s="9"/>
      <c r="UAU394" s="9"/>
      <c r="UAV394" s="9"/>
      <c r="UAW394" s="9"/>
      <c r="UAX394" s="9"/>
      <c r="UAY394" s="9"/>
      <c r="UAZ394" s="9"/>
      <c r="UBA394" s="9"/>
      <c r="UBB394" s="9"/>
      <c r="UBC394" s="9"/>
      <c r="UBD394" s="9"/>
      <c r="UBE394" s="9"/>
      <c r="UBF394" s="9"/>
      <c r="UBG394" s="9"/>
      <c r="UBH394" s="9"/>
      <c r="UBI394" s="9"/>
      <c r="UBJ394" s="9"/>
      <c r="UBK394" s="9"/>
      <c r="UBL394" s="9"/>
      <c r="UBM394" s="9"/>
      <c r="UBN394" s="9"/>
      <c r="UBO394" s="9"/>
      <c r="UBP394" s="9"/>
      <c r="UBQ394" s="9"/>
      <c r="UBR394" s="9"/>
      <c r="UBS394" s="9"/>
      <c r="UBT394" s="9"/>
      <c r="UBU394" s="9"/>
      <c r="UBV394" s="9"/>
      <c r="UBW394" s="9"/>
      <c r="UBX394" s="9"/>
      <c r="UBY394" s="9"/>
      <c r="UBZ394" s="9"/>
      <c r="UCA394" s="9"/>
      <c r="UCB394" s="9"/>
      <c r="UCC394" s="9"/>
      <c r="UCD394" s="9"/>
      <c r="UCE394" s="9"/>
      <c r="UCF394" s="9"/>
      <c r="UCG394" s="9"/>
      <c r="UCH394" s="9"/>
      <c r="UCI394" s="9"/>
      <c r="UCJ394" s="9"/>
      <c r="UCK394" s="9"/>
      <c r="UCL394" s="9"/>
      <c r="UCM394" s="9"/>
      <c r="UCN394" s="9"/>
      <c r="UCO394" s="9"/>
      <c r="UCP394" s="9"/>
      <c r="UCQ394" s="9"/>
      <c r="UCR394" s="9"/>
      <c r="UCS394" s="9"/>
      <c r="UCT394" s="9"/>
      <c r="UCU394" s="9"/>
      <c r="UCV394" s="9"/>
      <c r="UCW394" s="9"/>
      <c r="UCX394" s="9"/>
      <c r="UCY394" s="9"/>
      <c r="UCZ394" s="9"/>
      <c r="UDA394" s="9"/>
      <c r="UDB394" s="9"/>
      <c r="UDC394" s="9"/>
      <c r="UDD394" s="9"/>
      <c r="UDE394" s="9"/>
      <c r="UDF394" s="9"/>
      <c r="UDG394" s="9"/>
      <c r="UDH394" s="9"/>
      <c r="UDI394" s="9"/>
      <c r="UDJ394" s="9"/>
      <c r="UDK394" s="9"/>
      <c r="UDL394" s="9"/>
      <c r="UDM394" s="9"/>
      <c r="UDN394" s="9"/>
      <c r="UDO394" s="9"/>
      <c r="UDP394" s="9"/>
      <c r="UDQ394" s="9"/>
      <c r="UDR394" s="9"/>
      <c r="UDS394" s="9"/>
      <c r="UDT394" s="9"/>
      <c r="UDU394" s="9"/>
      <c r="UDV394" s="9"/>
      <c r="UDW394" s="9"/>
      <c r="UDX394" s="9"/>
      <c r="UDY394" s="9"/>
      <c r="UDZ394" s="9"/>
      <c r="UEA394" s="9"/>
      <c r="UEB394" s="9"/>
      <c r="UEC394" s="9"/>
      <c r="UED394" s="9"/>
      <c r="UEE394" s="9"/>
      <c r="UEF394" s="9"/>
      <c r="UEG394" s="9"/>
      <c r="UEH394" s="9"/>
      <c r="UEI394" s="9"/>
      <c r="UEJ394" s="9"/>
      <c r="UEK394" s="9"/>
      <c r="UEL394" s="9"/>
      <c r="UEM394" s="9"/>
      <c r="UEN394" s="9"/>
      <c r="UEO394" s="9"/>
      <c r="UEP394" s="9"/>
      <c r="UEQ394" s="9"/>
      <c r="UER394" s="9"/>
      <c r="UES394" s="9"/>
      <c r="UET394" s="9"/>
      <c r="UEU394" s="9"/>
      <c r="UEV394" s="9"/>
      <c r="UEW394" s="9"/>
      <c r="UEX394" s="9"/>
      <c r="UEY394" s="9"/>
      <c r="UEZ394" s="9"/>
      <c r="UFA394" s="9"/>
      <c r="UFB394" s="9"/>
      <c r="UFC394" s="9"/>
      <c r="UFD394" s="9"/>
      <c r="UFE394" s="9"/>
      <c r="UFF394" s="9"/>
      <c r="UFG394" s="9"/>
      <c r="UFH394" s="9"/>
      <c r="UFI394" s="9"/>
      <c r="UFJ394" s="9"/>
      <c r="UFK394" s="9"/>
      <c r="UFL394" s="9"/>
      <c r="UFM394" s="9"/>
      <c r="UFN394" s="9"/>
      <c r="UFO394" s="9"/>
      <c r="UFP394" s="9"/>
      <c r="UFQ394" s="9"/>
      <c r="UFR394" s="9"/>
      <c r="UFS394" s="9"/>
      <c r="UFT394" s="9"/>
      <c r="UFU394" s="9"/>
      <c r="UFV394" s="9"/>
      <c r="UFW394" s="9"/>
      <c r="UFX394" s="9"/>
      <c r="UFY394" s="9"/>
      <c r="UFZ394" s="9"/>
      <c r="UGA394" s="9"/>
      <c r="UGB394" s="9"/>
      <c r="UGC394" s="9"/>
      <c r="UGD394" s="9"/>
      <c r="UGE394" s="9"/>
      <c r="UGF394" s="9"/>
      <c r="UGG394" s="9"/>
      <c r="UGH394" s="9"/>
      <c r="UGI394" s="9"/>
      <c r="UGJ394" s="9"/>
      <c r="UGK394" s="9"/>
      <c r="UGL394" s="9"/>
      <c r="UGM394" s="9"/>
      <c r="UGN394" s="9"/>
      <c r="UGO394" s="9"/>
      <c r="UGP394" s="9"/>
      <c r="UGQ394" s="9"/>
      <c r="UGR394" s="9"/>
      <c r="UGS394" s="9"/>
      <c r="UGT394" s="9"/>
      <c r="UGU394" s="9"/>
      <c r="UGV394" s="9"/>
      <c r="UGW394" s="9"/>
      <c r="UGX394" s="9"/>
      <c r="UGY394" s="9"/>
      <c r="UGZ394" s="9"/>
      <c r="UHA394" s="9"/>
      <c r="UHB394" s="9"/>
      <c r="UHC394" s="9"/>
      <c r="UHD394" s="9"/>
      <c r="UHE394" s="9"/>
      <c r="UHF394" s="9"/>
      <c r="UHG394" s="9"/>
      <c r="UHH394" s="9"/>
      <c r="UHI394" s="9"/>
      <c r="UHJ394" s="9"/>
      <c r="UHK394" s="9"/>
      <c r="UHL394" s="9"/>
      <c r="UHM394" s="9"/>
      <c r="UHN394" s="9"/>
      <c r="UHO394" s="9"/>
      <c r="UHP394" s="9"/>
      <c r="UHQ394" s="9"/>
      <c r="UHR394" s="9"/>
      <c r="UHS394" s="9"/>
      <c r="UHT394" s="9"/>
      <c r="UHU394" s="9"/>
      <c r="UHV394" s="9"/>
      <c r="UHW394" s="9"/>
      <c r="UHX394" s="9"/>
      <c r="UHY394" s="9"/>
      <c r="UHZ394" s="9"/>
      <c r="UIA394" s="9"/>
      <c r="UIB394" s="9"/>
      <c r="UIC394" s="9"/>
      <c r="UID394" s="9"/>
      <c r="UIE394" s="9"/>
      <c r="UIF394" s="9"/>
      <c r="UIG394" s="9"/>
      <c r="UIH394" s="9"/>
      <c r="UII394" s="9"/>
      <c r="UIJ394" s="9"/>
      <c r="UIK394" s="9"/>
      <c r="UIL394" s="9"/>
      <c r="UIM394" s="9"/>
      <c r="UIN394" s="9"/>
      <c r="UIO394" s="9"/>
      <c r="UIP394" s="9"/>
      <c r="UIQ394" s="9"/>
      <c r="UIR394" s="9"/>
      <c r="UIS394" s="9"/>
      <c r="UIT394" s="9"/>
      <c r="UIU394" s="9"/>
      <c r="UIV394" s="9"/>
      <c r="UIW394" s="9"/>
      <c r="UIX394" s="9"/>
      <c r="UIY394" s="9"/>
      <c r="UIZ394" s="9"/>
      <c r="UJA394" s="9"/>
      <c r="UJB394" s="9"/>
      <c r="UJC394" s="9"/>
      <c r="UJD394" s="9"/>
      <c r="UJE394" s="9"/>
      <c r="UJF394" s="9"/>
      <c r="UJG394" s="9"/>
      <c r="UJH394" s="9"/>
      <c r="UJI394" s="9"/>
      <c r="UJJ394" s="9"/>
      <c r="UJK394" s="9"/>
      <c r="UJL394" s="9"/>
      <c r="UJM394" s="9"/>
      <c r="UJN394" s="9"/>
      <c r="UJO394" s="9"/>
      <c r="UJP394" s="9"/>
      <c r="UJQ394" s="9"/>
      <c r="UJR394" s="9"/>
      <c r="UJS394" s="9"/>
      <c r="UJT394" s="9"/>
      <c r="UJU394" s="9"/>
      <c r="UJV394" s="9"/>
      <c r="UJW394" s="9"/>
      <c r="UJX394" s="9"/>
      <c r="UJY394" s="9"/>
      <c r="UJZ394" s="9"/>
      <c r="UKA394" s="9"/>
      <c r="UKB394" s="9"/>
      <c r="UKC394" s="9"/>
      <c r="UKD394" s="9"/>
      <c r="UKE394" s="9"/>
      <c r="UKF394" s="9"/>
      <c r="UKG394" s="9"/>
      <c r="UKH394" s="9"/>
      <c r="UKI394" s="9"/>
      <c r="UKJ394" s="9"/>
      <c r="UKK394" s="9"/>
      <c r="UKL394" s="9"/>
      <c r="UKM394" s="9"/>
      <c r="UKN394" s="9"/>
      <c r="UKO394" s="9"/>
      <c r="UKP394" s="9"/>
      <c r="UKQ394" s="9"/>
      <c r="UKR394" s="9"/>
      <c r="UKS394" s="9"/>
      <c r="UKT394" s="9"/>
      <c r="UKU394" s="9"/>
      <c r="UKV394" s="9"/>
      <c r="UKW394" s="9"/>
      <c r="UKX394" s="9"/>
      <c r="UKY394" s="9"/>
      <c r="UKZ394" s="9"/>
      <c r="ULA394" s="9"/>
      <c r="ULB394" s="9"/>
      <c r="ULC394" s="9"/>
      <c r="ULD394" s="9"/>
      <c r="ULE394" s="9"/>
      <c r="ULF394" s="9"/>
      <c r="ULG394" s="9"/>
      <c r="ULH394" s="9"/>
      <c r="ULI394" s="9"/>
      <c r="ULJ394" s="9"/>
      <c r="ULK394" s="9"/>
      <c r="ULL394" s="9"/>
      <c r="ULM394" s="9"/>
      <c r="ULN394" s="9"/>
      <c r="ULO394" s="9"/>
      <c r="ULP394" s="9"/>
      <c r="ULQ394" s="9"/>
      <c r="ULR394" s="9"/>
      <c r="ULS394" s="9"/>
      <c r="ULT394" s="9"/>
      <c r="ULU394" s="9"/>
      <c r="ULV394" s="9"/>
      <c r="ULW394" s="9"/>
      <c r="ULX394" s="9"/>
      <c r="ULY394" s="9"/>
      <c r="ULZ394" s="9"/>
      <c r="UMA394" s="9"/>
      <c r="UMB394" s="9"/>
      <c r="UMC394" s="9"/>
      <c r="UMD394" s="9"/>
      <c r="UME394" s="9"/>
      <c r="UMF394" s="9"/>
      <c r="UMG394" s="9"/>
      <c r="UMH394" s="9"/>
      <c r="UMI394" s="9"/>
      <c r="UMJ394" s="9"/>
      <c r="UMK394" s="9"/>
      <c r="UML394" s="9"/>
      <c r="UMM394" s="9"/>
      <c r="UMN394" s="9"/>
      <c r="UMO394" s="9"/>
      <c r="UMP394" s="9"/>
      <c r="UMQ394" s="9"/>
      <c r="UMR394" s="9"/>
      <c r="UMS394" s="9"/>
      <c r="UMT394" s="9"/>
      <c r="UMU394" s="9"/>
      <c r="UMV394" s="9"/>
      <c r="UMW394" s="9"/>
      <c r="UMX394" s="9"/>
      <c r="UMY394" s="9"/>
      <c r="UMZ394" s="9"/>
      <c r="UNA394" s="9"/>
      <c r="UNB394" s="9"/>
      <c r="UNC394" s="9"/>
      <c r="UND394" s="9"/>
      <c r="UNE394" s="9"/>
      <c r="UNF394" s="9"/>
      <c r="UNG394" s="9"/>
      <c r="UNH394" s="9"/>
      <c r="UNI394" s="9"/>
      <c r="UNJ394" s="9"/>
      <c r="UNK394" s="9"/>
      <c r="UNL394" s="9"/>
      <c r="UNM394" s="9"/>
      <c r="UNN394" s="9"/>
      <c r="UNO394" s="9"/>
      <c r="UNP394" s="9"/>
      <c r="UNQ394" s="9"/>
      <c r="UNR394" s="9"/>
      <c r="UNS394" s="9"/>
      <c r="UNT394" s="9"/>
      <c r="UNU394" s="9"/>
      <c r="UNV394" s="9"/>
      <c r="UNW394" s="9"/>
      <c r="UNX394" s="9"/>
      <c r="UNY394" s="9"/>
      <c r="UNZ394" s="9"/>
      <c r="UOA394" s="9"/>
      <c r="UOB394" s="9"/>
      <c r="UOC394" s="9"/>
      <c r="UOD394" s="9"/>
      <c r="UOE394" s="9"/>
      <c r="UOF394" s="9"/>
      <c r="UOG394" s="9"/>
      <c r="UOH394" s="9"/>
      <c r="UOI394" s="9"/>
      <c r="UOJ394" s="9"/>
      <c r="UOK394" s="9"/>
      <c r="UOL394" s="9"/>
      <c r="UOM394" s="9"/>
      <c r="UON394" s="9"/>
      <c r="UOO394" s="9"/>
      <c r="UOP394" s="9"/>
      <c r="UOQ394" s="9"/>
      <c r="UOR394" s="9"/>
      <c r="UOS394" s="9"/>
      <c r="UOT394" s="9"/>
      <c r="UOU394" s="9"/>
      <c r="UOV394" s="9"/>
      <c r="UOW394" s="9"/>
      <c r="UOX394" s="9"/>
      <c r="UOY394" s="9"/>
      <c r="UOZ394" s="9"/>
      <c r="UPA394" s="9"/>
      <c r="UPB394" s="9"/>
      <c r="UPC394" s="9"/>
      <c r="UPD394" s="9"/>
      <c r="UPE394" s="9"/>
      <c r="UPF394" s="9"/>
      <c r="UPG394" s="9"/>
      <c r="UPH394" s="9"/>
      <c r="UPI394" s="9"/>
      <c r="UPJ394" s="9"/>
      <c r="UPK394" s="9"/>
      <c r="UPL394" s="9"/>
      <c r="UPM394" s="9"/>
      <c r="UPN394" s="9"/>
      <c r="UPO394" s="9"/>
      <c r="UPP394" s="9"/>
      <c r="UPQ394" s="9"/>
      <c r="UPR394" s="9"/>
      <c r="UPS394" s="9"/>
      <c r="UPT394" s="9"/>
      <c r="UPU394" s="9"/>
      <c r="UPV394" s="9"/>
      <c r="UPW394" s="9"/>
      <c r="UPX394" s="9"/>
      <c r="UPY394" s="9"/>
      <c r="UPZ394" s="9"/>
      <c r="UQA394" s="9"/>
      <c r="UQB394" s="9"/>
      <c r="UQC394" s="9"/>
      <c r="UQD394" s="9"/>
      <c r="UQE394" s="9"/>
      <c r="UQF394" s="9"/>
      <c r="UQG394" s="9"/>
      <c r="UQH394" s="9"/>
      <c r="UQI394" s="9"/>
      <c r="UQJ394" s="9"/>
      <c r="UQK394" s="9"/>
      <c r="UQL394" s="9"/>
      <c r="UQM394" s="9"/>
      <c r="UQN394" s="9"/>
      <c r="UQO394" s="9"/>
      <c r="UQP394" s="9"/>
      <c r="UQQ394" s="9"/>
      <c r="UQR394" s="9"/>
      <c r="UQS394" s="9"/>
      <c r="UQT394" s="9"/>
      <c r="UQU394" s="9"/>
      <c r="UQV394" s="9"/>
      <c r="UQW394" s="9"/>
      <c r="UQX394" s="9"/>
      <c r="UQY394" s="9"/>
      <c r="UQZ394" s="9"/>
      <c r="URA394" s="9"/>
      <c r="URB394" s="9"/>
      <c r="URC394" s="9"/>
      <c r="URD394" s="9"/>
      <c r="URE394" s="9"/>
      <c r="URF394" s="9"/>
      <c r="URG394" s="9"/>
      <c r="URH394" s="9"/>
      <c r="URI394" s="9"/>
      <c r="URJ394" s="9"/>
      <c r="URK394" s="9"/>
      <c r="URL394" s="9"/>
      <c r="URM394" s="9"/>
      <c r="URN394" s="9"/>
      <c r="URO394" s="9"/>
      <c r="URP394" s="9"/>
      <c r="URQ394" s="9"/>
      <c r="URR394" s="9"/>
      <c r="URS394" s="9"/>
      <c r="URT394" s="9"/>
      <c r="URU394" s="9"/>
      <c r="URV394" s="9"/>
      <c r="URW394" s="9"/>
      <c r="URX394" s="9"/>
      <c r="URY394" s="9"/>
      <c r="URZ394" s="9"/>
      <c r="USA394" s="9"/>
      <c r="USB394" s="9"/>
      <c r="USC394" s="9"/>
      <c r="USD394" s="9"/>
      <c r="USE394" s="9"/>
      <c r="USF394" s="9"/>
      <c r="USG394" s="9"/>
      <c r="USH394" s="9"/>
      <c r="USI394" s="9"/>
      <c r="USJ394" s="9"/>
      <c r="USK394" s="9"/>
      <c r="USL394" s="9"/>
      <c r="USM394" s="9"/>
      <c r="USN394" s="9"/>
      <c r="USO394" s="9"/>
      <c r="USP394" s="9"/>
      <c r="USQ394" s="9"/>
      <c r="USR394" s="9"/>
      <c r="USS394" s="9"/>
      <c r="UST394" s="9"/>
      <c r="USU394" s="9"/>
      <c r="USV394" s="9"/>
      <c r="USW394" s="9"/>
      <c r="USX394" s="9"/>
      <c r="USY394" s="9"/>
      <c r="USZ394" s="9"/>
      <c r="UTA394" s="9"/>
      <c r="UTB394" s="9"/>
      <c r="UTC394" s="9"/>
      <c r="UTD394" s="9"/>
      <c r="UTE394" s="9"/>
      <c r="UTF394" s="9"/>
      <c r="UTG394" s="9"/>
      <c r="UTH394" s="9"/>
      <c r="UTI394" s="9"/>
      <c r="UTJ394" s="9"/>
      <c r="UTK394" s="9"/>
      <c r="UTL394" s="9"/>
      <c r="UTM394" s="9"/>
      <c r="UTN394" s="9"/>
      <c r="UTO394" s="9"/>
      <c r="UTP394" s="9"/>
      <c r="UTQ394" s="9"/>
      <c r="UTR394" s="9"/>
      <c r="UTS394" s="9"/>
      <c r="UTT394" s="9"/>
      <c r="UTU394" s="9"/>
      <c r="UTV394" s="9"/>
      <c r="UTW394" s="9"/>
      <c r="UTX394" s="9"/>
      <c r="UTY394" s="9"/>
      <c r="UTZ394" s="9"/>
      <c r="UUA394" s="9"/>
      <c r="UUB394" s="9"/>
      <c r="UUC394" s="9"/>
      <c r="UUD394" s="9"/>
      <c r="UUE394" s="9"/>
      <c r="UUF394" s="9"/>
      <c r="UUG394" s="9"/>
      <c r="UUH394" s="9"/>
      <c r="UUI394" s="9"/>
      <c r="UUJ394" s="9"/>
      <c r="UUK394" s="9"/>
      <c r="UUL394" s="9"/>
      <c r="UUM394" s="9"/>
      <c r="UUN394" s="9"/>
      <c r="UUO394" s="9"/>
      <c r="UUP394" s="9"/>
      <c r="UUQ394" s="9"/>
      <c r="UUR394" s="9"/>
      <c r="UUS394" s="9"/>
      <c r="UUT394" s="9"/>
      <c r="UUU394" s="9"/>
      <c r="UUV394" s="9"/>
      <c r="UUW394" s="9"/>
      <c r="UUX394" s="9"/>
      <c r="UUY394" s="9"/>
      <c r="UUZ394" s="9"/>
      <c r="UVA394" s="9"/>
      <c r="UVB394" s="9"/>
      <c r="UVC394" s="9"/>
      <c r="UVD394" s="9"/>
      <c r="UVE394" s="9"/>
      <c r="UVF394" s="9"/>
      <c r="UVG394" s="9"/>
      <c r="UVH394" s="9"/>
      <c r="UVI394" s="9"/>
      <c r="UVJ394" s="9"/>
      <c r="UVK394" s="9"/>
      <c r="UVL394" s="9"/>
      <c r="UVM394" s="9"/>
      <c r="UVN394" s="9"/>
      <c r="UVO394" s="9"/>
      <c r="UVP394" s="9"/>
      <c r="UVQ394" s="9"/>
      <c r="UVR394" s="9"/>
      <c r="UVS394" s="9"/>
      <c r="UVT394" s="9"/>
      <c r="UVU394" s="9"/>
      <c r="UVV394" s="9"/>
      <c r="UVW394" s="9"/>
      <c r="UVX394" s="9"/>
      <c r="UVY394" s="9"/>
      <c r="UVZ394" s="9"/>
      <c r="UWA394" s="9"/>
      <c r="UWB394" s="9"/>
      <c r="UWC394" s="9"/>
      <c r="UWD394" s="9"/>
      <c r="UWE394" s="9"/>
      <c r="UWF394" s="9"/>
      <c r="UWG394" s="9"/>
      <c r="UWH394" s="9"/>
      <c r="UWI394" s="9"/>
      <c r="UWJ394" s="9"/>
      <c r="UWK394" s="9"/>
      <c r="UWL394" s="9"/>
      <c r="UWM394" s="9"/>
      <c r="UWN394" s="9"/>
      <c r="UWO394" s="9"/>
      <c r="UWP394" s="9"/>
      <c r="UWQ394" s="9"/>
      <c r="UWR394" s="9"/>
      <c r="UWS394" s="9"/>
      <c r="UWT394" s="9"/>
      <c r="UWU394" s="9"/>
      <c r="UWV394" s="9"/>
      <c r="UWW394" s="9"/>
      <c r="UWX394" s="9"/>
      <c r="UWY394" s="9"/>
      <c r="UWZ394" s="9"/>
      <c r="UXA394" s="9"/>
      <c r="UXB394" s="9"/>
      <c r="UXC394" s="9"/>
      <c r="UXD394" s="9"/>
      <c r="UXE394" s="9"/>
      <c r="UXF394" s="9"/>
      <c r="UXG394" s="9"/>
      <c r="UXH394" s="9"/>
      <c r="UXI394" s="9"/>
      <c r="UXJ394" s="9"/>
      <c r="UXK394" s="9"/>
      <c r="UXL394" s="9"/>
      <c r="UXM394" s="9"/>
      <c r="UXN394" s="9"/>
      <c r="UXO394" s="9"/>
      <c r="UXP394" s="9"/>
      <c r="UXQ394" s="9"/>
      <c r="UXR394" s="9"/>
      <c r="UXS394" s="9"/>
      <c r="UXT394" s="9"/>
      <c r="UXU394" s="9"/>
      <c r="UXV394" s="9"/>
      <c r="UXW394" s="9"/>
      <c r="UXX394" s="9"/>
      <c r="UXY394" s="9"/>
      <c r="UXZ394" s="9"/>
      <c r="UYA394" s="9"/>
      <c r="UYB394" s="9"/>
      <c r="UYC394" s="9"/>
      <c r="UYD394" s="9"/>
      <c r="UYE394" s="9"/>
      <c r="UYF394" s="9"/>
      <c r="UYG394" s="9"/>
      <c r="UYH394" s="9"/>
      <c r="UYI394" s="9"/>
      <c r="UYJ394" s="9"/>
      <c r="UYK394" s="9"/>
      <c r="UYL394" s="9"/>
      <c r="UYM394" s="9"/>
      <c r="UYN394" s="9"/>
      <c r="UYO394" s="9"/>
      <c r="UYP394" s="9"/>
      <c r="UYQ394" s="9"/>
      <c r="UYR394" s="9"/>
      <c r="UYS394" s="9"/>
      <c r="UYT394" s="9"/>
      <c r="UYU394" s="9"/>
      <c r="UYV394" s="9"/>
      <c r="UYW394" s="9"/>
      <c r="UYX394" s="9"/>
      <c r="UYY394" s="9"/>
      <c r="UYZ394" s="9"/>
      <c r="UZA394" s="9"/>
      <c r="UZB394" s="9"/>
      <c r="UZC394" s="9"/>
      <c r="UZD394" s="9"/>
      <c r="UZE394" s="9"/>
      <c r="UZF394" s="9"/>
      <c r="UZG394" s="9"/>
      <c r="UZH394" s="9"/>
      <c r="UZI394" s="9"/>
      <c r="UZJ394" s="9"/>
      <c r="UZK394" s="9"/>
      <c r="UZL394" s="9"/>
      <c r="UZM394" s="9"/>
      <c r="UZN394" s="9"/>
      <c r="UZO394" s="9"/>
      <c r="UZP394" s="9"/>
      <c r="UZQ394" s="9"/>
      <c r="UZR394" s="9"/>
      <c r="UZS394" s="9"/>
      <c r="UZT394" s="9"/>
      <c r="UZU394" s="9"/>
      <c r="UZV394" s="9"/>
      <c r="UZW394" s="9"/>
      <c r="UZX394" s="9"/>
      <c r="UZY394" s="9"/>
      <c r="UZZ394" s="9"/>
      <c r="VAA394" s="9"/>
      <c r="VAB394" s="9"/>
      <c r="VAC394" s="9"/>
      <c r="VAD394" s="9"/>
      <c r="VAE394" s="9"/>
      <c r="VAF394" s="9"/>
      <c r="VAG394" s="9"/>
      <c r="VAH394" s="9"/>
      <c r="VAI394" s="9"/>
      <c r="VAJ394" s="9"/>
      <c r="VAK394" s="9"/>
      <c r="VAL394" s="9"/>
      <c r="VAM394" s="9"/>
      <c r="VAN394" s="9"/>
      <c r="VAO394" s="9"/>
      <c r="VAP394" s="9"/>
      <c r="VAQ394" s="9"/>
      <c r="VAR394" s="9"/>
      <c r="VAS394" s="9"/>
      <c r="VAT394" s="9"/>
      <c r="VAU394" s="9"/>
      <c r="VAV394" s="9"/>
      <c r="VAW394" s="9"/>
      <c r="VAX394" s="9"/>
      <c r="VAY394" s="9"/>
      <c r="VAZ394" s="9"/>
      <c r="VBA394" s="9"/>
      <c r="VBB394" s="9"/>
      <c r="VBC394" s="9"/>
      <c r="VBD394" s="9"/>
      <c r="VBE394" s="9"/>
      <c r="VBF394" s="9"/>
      <c r="VBG394" s="9"/>
      <c r="VBH394" s="9"/>
      <c r="VBI394" s="9"/>
      <c r="VBJ394" s="9"/>
      <c r="VBK394" s="9"/>
      <c r="VBL394" s="9"/>
      <c r="VBM394" s="9"/>
      <c r="VBN394" s="9"/>
      <c r="VBO394" s="9"/>
      <c r="VBP394" s="9"/>
      <c r="VBQ394" s="9"/>
      <c r="VBR394" s="9"/>
      <c r="VBS394" s="9"/>
      <c r="VBT394" s="9"/>
      <c r="VBU394" s="9"/>
      <c r="VBV394" s="9"/>
      <c r="VBW394" s="9"/>
      <c r="VBX394" s="9"/>
      <c r="VBY394" s="9"/>
      <c r="VBZ394" s="9"/>
      <c r="VCA394" s="9"/>
      <c r="VCB394" s="9"/>
      <c r="VCC394" s="9"/>
      <c r="VCD394" s="9"/>
      <c r="VCE394" s="9"/>
      <c r="VCF394" s="9"/>
      <c r="VCG394" s="9"/>
      <c r="VCH394" s="9"/>
      <c r="VCI394" s="9"/>
      <c r="VCJ394" s="9"/>
      <c r="VCK394" s="9"/>
      <c r="VCL394" s="9"/>
      <c r="VCM394" s="9"/>
      <c r="VCN394" s="9"/>
      <c r="VCO394" s="9"/>
      <c r="VCP394" s="9"/>
      <c r="VCQ394" s="9"/>
      <c r="VCR394" s="9"/>
      <c r="VCS394" s="9"/>
      <c r="VCT394" s="9"/>
      <c r="VCU394" s="9"/>
      <c r="VCV394" s="9"/>
      <c r="VCW394" s="9"/>
      <c r="VCX394" s="9"/>
      <c r="VCY394" s="9"/>
      <c r="VCZ394" s="9"/>
      <c r="VDA394" s="9"/>
      <c r="VDB394" s="9"/>
      <c r="VDC394" s="9"/>
      <c r="VDD394" s="9"/>
      <c r="VDE394" s="9"/>
      <c r="VDF394" s="9"/>
      <c r="VDG394" s="9"/>
      <c r="VDH394" s="9"/>
      <c r="VDI394" s="9"/>
      <c r="VDJ394" s="9"/>
      <c r="VDK394" s="9"/>
      <c r="VDL394" s="9"/>
      <c r="VDM394" s="9"/>
      <c r="VDN394" s="9"/>
      <c r="VDO394" s="9"/>
      <c r="VDP394" s="9"/>
      <c r="VDQ394" s="9"/>
      <c r="VDR394" s="9"/>
      <c r="VDS394" s="9"/>
      <c r="VDT394" s="9"/>
      <c r="VDU394" s="9"/>
      <c r="VDV394" s="9"/>
      <c r="VDW394" s="9"/>
      <c r="VDX394" s="9"/>
      <c r="VDY394" s="9"/>
      <c r="VDZ394" s="9"/>
      <c r="VEA394" s="9"/>
      <c r="VEB394" s="9"/>
      <c r="VEC394" s="9"/>
      <c r="VED394" s="9"/>
      <c r="VEE394" s="9"/>
      <c r="VEF394" s="9"/>
      <c r="VEG394" s="9"/>
      <c r="VEH394" s="9"/>
      <c r="VEI394" s="9"/>
      <c r="VEJ394" s="9"/>
      <c r="VEK394" s="9"/>
      <c r="VEL394" s="9"/>
      <c r="VEM394" s="9"/>
      <c r="VEN394" s="9"/>
      <c r="VEO394" s="9"/>
      <c r="VEP394" s="9"/>
      <c r="VEQ394" s="9"/>
      <c r="VER394" s="9"/>
      <c r="VES394" s="9"/>
      <c r="VET394" s="9"/>
      <c r="VEU394" s="9"/>
      <c r="VEV394" s="9"/>
      <c r="VEW394" s="9"/>
      <c r="VEX394" s="9"/>
      <c r="VEY394" s="9"/>
      <c r="VEZ394" s="9"/>
      <c r="VFA394" s="9"/>
      <c r="VFB394" s="9"/>
      <c r="VFC394" s="9"/>
      <c r="VFD394" s="9"/>
      <c r="VFE394" s="9"/>
      <c r="VFF394" s="9"/>
      <c r="VFG394" s="9"/>
      <c r="VFH394" s="9"/>
      <c r="VFI394" s="9"/>
      <c r="VFJ394" s="9"/>
      <c r="VFK394" s="9"/>
      <c r="VFL394" s="9"/>
      <c r="VFM394" s="9"/>
      <c r="VFN394" s="9"/>
      <c r="VFO394" s="9"/>
      <c r="VFP394" s="9"/>
      <c r="VFQ394" s="9"/>
      <c r="VFR394" s="9"/>
      <c r="VFS394" s="9"/>
      <c r="VFT394" s="9"/>
      <c r="VFU394" s="9"/>
      <c r="VFV394" s="9"/>
      <c r="VFW394" s="9"/>
      <c r="VFX394" s="9"/>
      <c r="VFY394" s="9"/>
      <c r="VFZ394" s="9"/>
      <c r="VGA394" s="9"/>
      <c r="VGB394" s="9"/>
      <c r="VGC394" s="9"/>
      <c r="VGD394" s="9"/>
      <c r="VGE394" s="9"/>
      <c r="VGF394" s="9"/>
      <c r="VGG394" s="9"/>
      <c r="VGH394" s="9"/>
      <c r="VGI394" s="9"/>
      <c r="VGJ394" s="9"/>
      <c r="VGK394" s="9"/>
      <c r="VGL394" s="9"/>
      <c r="VGM394" s="9"/>
      <c r="VGN394" s="9"/>
      <c r="VGO394" s="9"/>
      <c r="VGP394" s="9"/>
      <c r="VGQ394" s="9"/>
      <c r="VGR394" s="9"/>
      <c r="VGS394" s="9"/>
      <c r="VGT394" s="9"/>
      <c r="VGU394" s="9"/>
      <c r="VGV394" s="9"/>
      <c r="VGW394" s="9"/>
      <c r="VGX394" s="9"/>
      <c r="VGY394" s="9"/>
      <c r="VGZ394" s="9"/>
      <c r="VHA394" s="9"/>
      <c r="VHB394" s="9"/>
      <c r="VHC394" s="9"/>
      <c r="VHD394" s="9"/>
      <c r="VHE394" s="9"/>
      <c r="VHF394" s="9"/>
      <c r="VHG394" s="9"/>
      <c r="VHH394" s="9"/>
      <c r="VHI394" s="9"/>
      <c r="VHJ394" s="9"/>
      <c r="VHK394" s="9"/>
      <c r="VHL394" s="9"/>
      <c r="VHM394" s="9"/>
      <c r="VHN394" s="9"/>
      <c r="VHO394" s="9"/>
      <c r="VHP394" s="9"/>
      <c r="VHQ394" s="9"/>
      <c r="VHR394" s="9"/>
      <c r="VHS394" s="9"/>
      <c r="VHT394" s="9"/>
      <c r="VHU394" s="9"/>
      <c r="VHV394" s="9"/>
      <c r="VHW394" s="9"/>
      <c r="VHX394" s="9"/>
      <c r="VHY394" s="9"/>
      <c r="VHZ394" s="9"/>
      <c r="VIA394" s="9"/>
      <c r="VIB394" s="9"/>
      <c r="VIC394" s="9"/>
      <c r="VID394" s="9"/>
      <c r="VIE394" s="9"/>
      <c r="VIF394" s="9"/>
      <c r="VIG394" s="9"/>
      <c r="VIH394" s="9"/>
      <c r="VII394" s="9"/>
      <c r="VIJ394" s="9"/>
      <c r="VIK394" s="9"/>
      <c r="VIL394" s="9"/>
      <c r="VIM394" s="9"/>
      <c r="VIN394" s="9"/>
      <c r="VIO394" s="9"/>
      <c r="VIP394" s="9"/>
      <c r="VIQ394" s="9"/>
      <c r="VIR394" s="9"/>
      <c r="VIS394" s="9"/>
      <c r="VIT394" s="9"/>
      <c r="VIU394" s="9"/>
      <c r="VIV394" s="9"/>
      <c r="VIW394" s="9"/>
      <c r="VIX394" s="9"/>
      <c r="VIY394" s="9"/>
      <c r="VIZ394" s="9"/>
      <c r="VJA394" s="9"/>
      <c r="VJB394" s="9"/>
      <c r="VJC394" s="9"/>
      <c r="VJD394" s="9"/>
      <c r="VJE394" s="9"/>
      <c r="VJF394" s="9"/>
      <c r="VJG394" s="9"/>
      <c r="VJH394" s="9"/>
      <c r="VJI394" s="9"/>
      <c r="VJJ394" s="9"/>
      <c r="VJK394" s="9"/>
      <c r="VJL394" s="9"/>
      <c r="VJM394" s="9"/>
      <c r="VJN394" s="9"/>
      <c r="VJO394" s="9"/>
      <c r="VJP394" s="9"/>
      <c r="VJQ394" s="9"/>
      <c r="VJR394" s="9"/>
      <c r="VJS394" s="9"/>
      <c r="VJT394" s="9"/>
      <c r="VJU394" s="9"/>
      <c r="VJV394" s="9"/>
      <c r="VJW394" s="9"/>
      <c r="VJX394" s="9"/>
      <c r="VJY394" s="9"/>
      <c r="VJZ394" s="9"/>
      <c r="VKA394" s="9"/>
      <c r="VKB394" s="9"/>
      <c r="VKC394" s="9"/>
      <c r="VKD394" s="9"/>
      <c r="VKE394" s="9"/>
      <c r="VKF394" s="9"/>
      <c r="VKG394" s="9"/>
      <c r="VKH394" s="9"/>
      <c r="VKI394" s="9"/>
      <c r="VKJ394" s="9"/>
      <c r="VKK394" s="9"/>
      <c r="VKL394" s="9"/>
      <c r="VKM394" s="9"/>
      <c r="VKN394" s="9"/>
      <c r="VKO394" s="9"/>
      <c r="VKP394" s="9"/>
      <c r="VKQ394" s="9"/>
      <c r="VKR394" s="9"/>
      <c r="VKS394" s="9"/>
      <c r="VKT394" s="9"/>
      <c r="VKU394" s="9"/>
      <c r="VKV394" s="9"/>
      <c r="VKW394" s="9"/>
      <c r="VKX394" s="9"/>
      <c r="VKY394" s="9"/>
      <c r="VKZ394" s="9"/>
      <c r="VLA394" s="9"/>
      <c r="VLB394" s="9"/>
      <c r="VLC394" s="9"/>
      <c r="VLD394" s="9"/>
      <c r="VLE394" s="9"/>
      <c r="VLF394" s="9"/>
      <c r="VLG394" s="9"/>
      <c r="VLH394" s="9"/>
      <c r="VLI394" s="9"/>
      <c r="VLJ394" s="9"/>
      <c r="VLK394" s="9"/>
      <c r="VLL394" s="9"/>
      <c r="VLM394" s="9"/>
      <c r="VLN394" s="9"/>
      <c r="VLO394" s="9"/>
      <c r="VLP394" s="9"/>
      <c r="VLQ394" s="9"/>
      <c r="VLR394" s="9"/>
      <c r="VLS394" s="9"/>
      <c r="VLT394" s="9"/>
      <c r="VLU394" s="9"/>
      <c r="VLV394" s="9"/>
      <c r="VLW394" s="9"/>
      <c r="VLX394" s="9"/>
      <c r="VLY394" s="9"/>
      <c r="VLZ394" s="9"/>
      <c r="VMA394" s="9"/>
      <c r="VMB394" s="9"/>
      <c r="VMC394" s="9"/>
      <c r="VMD394" s="9"/>
      <c r="VME394" s="9"/>
      <c r="VMF394" s="9"/>
      <c r="VMG394" s="9"/>
      <c r="VMH394" s="9"/>
      <c r="VMI394" s="9"/>
      <c r="VMJ394" s="9"/>
      <c r="VMK394" s="9"/>
      <c r="VML394" s="9"/>
      <c r="VMM394" s="9"/>
      <c r="VMN394" s="9"/>
      <c r="VMO394" s="9"/>
      <c r="VMP394" s="9"/>
      <c r="VMQ394" s="9"/>
      <c r="VMR394" s="9"/>
      <c r="VMS394" s="9"/>
      <c r="VMT394" s="9"/>
      <c r="VMU394" s="9"/>
      <c r="VMV394" s="9"/>
      <c r="VMW394" s="9"/>
      <c r="VMX394" s="9"/>
      <c r="VMY394" s="9"/>
      <c r="VMZ394" s="9"/>
      <c r="VNA394" s="9"/>
      <c r="VNB394" s="9"/>
      <c r="VNC394" s="9"/>
      <c r="VND394" s="9"/>
      <c r="VNE394" s="9"/>
      <c r="VNF394" s="9"/>
      <c r="VNG394" s="9"/>
      <c r="VNH394" s="9"/>
      <c r="VNI394" s="9"/>
      <c r="VNJ394" s="9"/>
      <c r="VNK394" s="9"/>
      <c r="VNL394" s="9"/>
      <c r="VNM394" s="9"/>
      <c r="VNN394" s="9"/>
      <c r="VNO394" s="9"/>
      <c r="VNP394" s="9"/>
      <c r="VNQ394" s="9"/>
      <c r="VNR394" s="9"/>
      <c r="VNS394" s="9"/>
      <c r="VNT394" s="9"/>
      <c r="VNU394" s="9"/>
      <c r="VNV394" s="9"/>
      <c r="VNW394" s="9"/>
      <c r="VNX394" s="9"/>
      <c r="VNY394" s="9"/>
      <c r="VNZ394" s="9"/>
      <c r="VOA394" s="9"/>
      <c r="VOB394" s="9"/>
      <c r="VOC394" s="9"/>
      <c r="VOD394" s="9"/>
      <c r="VOE394" s="9"/>
      <c r="VOF394" s="9"/>
      <c r="VOG394" s="9"/>
      <c r="VOH394" s="9"/>
      <c r="VOI394" s="9"/>
      <c r="VOJ394" s="9"/>
      <c r="VOK394" s="9"/>
      <c r="VOL394" s="9"/>
      <c r="VOM394" s="9"/>
      <c r="VON394" s="9"/>
      <c r="VOO394" s="9"/>
      <c r="VOP394" s="9"/>
      <c r="VOQ394" s="9"/>
      <c r="VOR394" s="9"/>
      <c r="VOS394" s="9"/>
      <c r="VOT394" s="9"/>
      <c r="VOU394" s="9"/>
      <c r="VOV394" s="9"/>
      <c r="VOW394" s="9"/>
      <c r="VOX394" s="9"/>
      <c r="VOY394" s="9"/>
      <c r="VOZ394" s="9"/>
      <c r="VPA394" s="9"/>
      <c r="VPB394" s="9"/>
      <c r="VPC394" s="9"/>
      <c r="VPD394" s="9"/>
      <c r="VPE394" s="9"/>
      <c r="VPF394" s="9"/>
      <c r="VPG394" s="9"/>
      <c r="VPH394" s="9"/>
      <c r="VPI394" s="9"/>
      <c r="VPJ394" s="9"/>
      <c r="VPK394" s="9"/>
      <c r="VPL394" s="9"/>
      <c r="VPM394" s="9"/>
      <c r="VPN394" s="9"/>
      <c r="VPO394" s="9"/>
      <c r="VPP394" s="9"/>
      <c r="VPQ394" s="9"/>
      <c r="VPR394" s="9"/>
      <c r="VPS394" s="9"/>
      <c r="VPT394" s="9"/>
      <c r="VPU394" s="9"/>
      <c r="VPV394" s="9"/>
      <c r="VPW394" s="9"/>
      <c r="VPX394" s="9"/>
      <c r="VPY394" s="9"/>
      <c r="VPZ394" s="9"/>
      <c r="VQA394" s="9"/>
      <c r="VQB394" s="9"/>
      <c r="VQC394" s="9"/>
      <c r="VQD394" s="9"/>
      <c r="VQE394" s="9"/>
      <c r="VQF394" s="9"/>
      <c r="VQG394" s="9"/>
      <c r="VQH394" s="9"/>
      <c r="VQI394" s="9"/>
      <c r="VQJ394" s="9"/>
      <c r="VQK394" s="9"/>
      <c r="VQL394" s="9"/>
      <c r="VQM394" s="9"/>
      <c r="VQN394" s="9"/>
      <c r="VQO394" s="9"/>
      <c r="VQP394" s="9"/>
      <c r="VQQ394" s="9"/>
      <c r="VQR394" s="9"/>
      <c r="VQS394" s="9"/>
      <c r="VQT394" s="9"/>
      <c r="VQU394" s="9"/>
      <c r="VQV394" s="9"/>
      <c r="VQW394" s="9"/>
      <c r="VQX394" s="9"/>
      <c r="VQY394" s="9"/>
      <c r="VQZ394" s="9"/>
      <c r="VRA394" s="9"/>
      <c r="VRB394" s="9"/>
      <c r="VRC394" s="9"/>
      <c r="VRD394" s="9"/>
      <c r="VRE394" s="9"/>
      <c r="VRF394" s="9"/>
      <c r="VRG394" s="9"/>
      <c r="VRH394" s="9"/>
      <c r="VRI394" s="9"/>
      <c r="VRJ394" s="9"/>
      <c r="VRK394" s="9"/>
      <c r="VRL394" s="9"/>
      <c r="VRM394" s="9"/>
      <c r="VRN394" s="9"/>
      <c r="VRO394" s="9"/>
      <c r="VRP394" s="9"/>
      <c r="VRQ394" s="9"/>
      <c r="VRR394" s="9"/>
      <c r="VRS394" s="9"/>
      <c r="VRT394" s="9"/>
      <c r="VRU394" s="9"/>
      <c r="VRV394" s="9"/>
      <c r="VRW394" s="9"/>
      <c r="VRX394" s="9"/>
      <c r="VRY394" s="9"/>
      <c r="VRZ394" s="9"/>
      <c r="VSA394" s="9"/>
      <c r="VSB394" s="9"/>
      <c r="VSC394" s="9"/>
      <c r="VSD394" s="9"/>
      <c r="VSE394" s="9"/>
      <c r="VSF394" s="9"/>
      <c r="VSG394" s="9"/>
      <c r="VSH394" s="9"/>
      <c r="VSI394" s="9"/>
      <c r="VSJ394" s="9"/>
      <c r="VSK394" s="9"/>
      <c r="VSL394" s="9"/>
      <c r="VSM394" s="9"/>
      <c r="VSN394" s="9"/>
      <c r="VSO394" s="9"/>
      <c r="VSP394" s="9"/>
      <c r="VSQ394" s="9"/>
      <c r="VSR394" s="9"/>
      <c r="VSS394" s="9"/>
      <c r="VST394" s="9"/>
      <c r="VSU394" s="9"/>
      <c r="VSV394" s="9"/>
      <c r="VSW394" s="9"/>
      <c r="VSX394" s="9"/>
      <c r="VSY394" s="9"/>
      <c r="VSZ394" s="9"/>
      <c r="VTA394" s="9"/>
      <c r="VTB394" s="9"/>
      <c r="VTC394" s="9"/>
      <c r="VTD394" s="9"/>
      <c r="VTE394" s="9"/>
      <c r="VTF394" s="9"/>
      <c r="VTG394" s="9"/>
      <c r="VTH394" s="9"/>
      <c r="VTI394" s="9"/>
      <c r="VTJ394" s="9"/>
      <c r="VTK394" s="9"/>
      <c r="VTL394" s="9"/>
      <c r="VTM394" s="9"/>
      <c r="VTN394" s="9"/>
      <c r="VTO394" s="9"/>
      <c r="VTP394" s="9"/>
      <c r="VTQ394" s="9"/>
      <c r="VTR394" s="9"/>
      <c r="VTS394" s="9"/>
      <c r="VTT394" s="9"/>
      <c r="VTU394" s="9"/>
      <c r="VTV394" s="9"/>
      <c r="VTW394" s="9"/>
      <c r="VTX394" s="9"/>
      <c r="VTY394" s="9"/>
      <c r="VTZ394" s="9"/>
      <c r="VUA394" s="9"/>
      <c r="VUB394" s="9"/>
      <c r="VUC394" s="9"/>
      <c r="VUD394" s="9"/>
      <c r="VUE394" s="9"/>
      <c r="VUF394" s="9"/>
      <c r="VUG394" s="9"/>
      <c r="VUH394" s="9"/>
      <c r="VUI394" s="9"/>
      <c r="VUJ394" s="9"/>
      <c r="VUK394" s="9"/>
      <c r="VUL394" s="9"/>
      <c r="VUM394" s="9"/>
      <c r="VUN394" s="9"/>
      <c r="VUO394" s="9"/>
      <c r="VUP394" s="9"/>
      <c r="VUQ394" s="9"/>
      <c r="VUR394" s="9"/>
      <c r="VUS394" s="9"/>
      <c r="VUT394" s="9"/>
      <c r="VUU394" s="9"/>
      <c r="VUV394" s="9"/>
      <c r="VUW394" s="9"/>
      <c r="VUX394" s="9"/>
      <c r="VUY394" s="9"/>
      <c r="VUZ394" s="9"/>
      <c r="VVA394" s="9"/>
      <c r="VVB394" s="9"/>
      <c r="VVC394" s="9"/>
      <c r="VVD394" s="9"/>
      <c r="VVE394" s="9"/>
      <c r="VVF394" s="9"/>
      <c r="VVG394" s="9"/>
      <c r="VVH394" s="9"/>
      <c r="VVI394" s="9"/>
      <c r="VVJ394" s="9"/>
      <c r="VVK394" s="9"/>
      <c r="VVL394" s="9"/>
      <c r="VVM394" s="9"/>
      <c r="VVN394" s="9"/>
      <c r="VVO394" s="9"/>
      <c r="VVP394" s="9"/>
      <c r="VVQ394" s="9"/>
      <c r="VVR394" s="9"/>
      <c r="VVS394" s="9"/>
      <c r="VVT394" s="9"/>
      <c r="VVU394" s="9"/>
      <c r="VVV394" s="9"/>
      <c r="VVW394" s="9"/>
      <c r="VVX394" s="9"/>
      <c r="VVY394" s="9"/>
      <c r="VVZ394" s="9"/>
      <c r="VWA394" s="9"/>
      <c r="VWB394" s="9"/>
      <c r="VWC394" s="9"/>
      <c r="VWD394" s="9"/>
      <c r="VWE394" s="9"/>
      <c r="VWF394" s="9"/>
      <c r="VWG394" s="9"/>
      <c r="VWH394" s="9"/>
      <c r="VWI394" s="9"/>
      <c r="VWJ394" s="9"/>
      <c r="VWK394" s="9"/>
      <c r="VWL394" s="9"/>
      <c r="VWM394" s="9"/>
      <c r="VWN394" s="9"/>
      <c r="VWO394" s="9"/>
      <c r="VWP394" s="9"/>
      <c r="VWQ394" s="9"/>
      <c r="VWR394" s="9"/>
      <c r="VWS394" s="9"/>
      <c r="VWT394" s="9"/>
      <c r="VWU394" s="9"/>
      <c r="VWV394" s="9"/>
      <c r="VWW394" s="9"/>
      <c r="VWX394" s="9"/>
      <c r="VWY394" s="9"/>
      <c r="VWZ394" s="9"/>
      <c r="VXA394" s="9"/>
      <c r="VXB394" s="9"/>
      <c r="VXC394" s="9"/>
      <c r="VXD394" s="9"/>
      <c r="VXE394" s="9"/>
      <c r="VXF394" s="9"/>
      <c r="VXG394" s="9"/>
      <c r="VXH394" s="9"/>
      <c r="VXI394" s="9"/>
      <c r="VXJ394" s="9"/>
      <c r="VXK394" s="9"/>
      <c r="VXL394" s="9"/>
      <c r="VXM394" s="9"/>
      <c r="VXN394" s="9"/>
      <c r="VXO394" s="9"/>
      <c r="VXP394" s="9"/>
      <c r="VXQ394" s="9"/>
      <c r="VXR394" s="9"/>
      <c r="VXS394" s="9"/>
      <c r="VXT394" s="9"/>
      <c r="VXU394" s="9"/>
      <c r="VXV394" s="9"/>
      <c r="VXW394" s="9"/>
      <c r="VXX394" s="9"/>
      <c r="VXY394" s="9"/>
      <c r="VXZ394" s="9"/>
      <c r="VYA394" s="9"/>
      <c r="VYB394" s="9"/>
      <c r="VYC394" s="9"/>
      <c r="VYD394" s="9"/>
      <c r="VYE394" s="9"/>
      <c r="VYF394" s="9"/>
      <c r="VYG394" s="9"/>
      <c r="VYH394" s="9"/>
      <c r="VYI394" s="9"/>
      <c r="VYJ394" s="9"/>
      <c r="VYK394" s="9"/>
      <c r="VYL394" s="9"/>
      <c r="VYM394" s="9"/>
      <c r="VYN394" s="9"/>
      <c r="VYO394" s="9"/>
      <c r="VYP394" s="9"/>
      <c r="VYQ394" s="9"/>
      <c r="VYR394" s="9"/>
      <c r="VYS394" s="9"/>
      <c r="VYT394" s="9"/>
      <c r="VYU394" s="9"/>
      <c r="VYV394" s="9"/>
      <c r="VYW394" s="9"/>
      <c r="VYX394" s="9"/>
      <c r="VYY394" s="9"/>
      <c r="VYZ394" s="9"/>
      <c r="VZA394" s="9"/>
      <c r="VZB394" s="9"/>
      <c r="VZC394" s="9"/>
      <c r="VZD394" s="9"/>
      <c r="VZE394" s="9"/>
      <c r="VZF394" s="9"/>
      <c r="VZG394" s="9"/>
      <c r="VZH394" s="9"/>
      <c r="VZI394" s="9"/>
      <c r="VZJ394" s="9"/>
      <c r="VZK394" s="9"/>
      <c r="VZL394" s="9"/>
      <c r="VZM394" s="9"/>
      <c r="VZN394" s="9"/>
      <c r="VZO394" s="9"/>
      <c r="VZP394" s="9"/>
      <c r="VZQ394" s="9"/>
      <c r="VZR394" s="9"/>
      <c r="VZS394" s="9"/>
      <c r="VZT394" s="9"/>
      <c r="VZU394" s="9"/>
      <c r="VZV394" s="9"/>
      <c r="VZW394" s="9"/>
      <c r="VZX394" s="9"/>
      <c r="VZY394" s="9"/>
      <c r="VZZ394" s="9"/>
      <c r="WAA394" s="9"/>
      <c r="WAB394" s="9"/>
      <c r="WAC394" s="9"/>
      <c r="WAD394" s="9"/>
      <c r="WAE394" s="9"/>
      <c r="WAF394" s="9"/>
      <c r="WAG394" s="9"/>
      <c r="WAH394" s="9"/>
      <c r="WAI394" s="9"/>
      <c r="WAJ394" s="9"/>
      <c r="WAK394" s="9"/>
      <c r="WAL394" s="9"/>
      <c r="WAM394" s="9"/>
      <c r="WAN394" s="9"/>
      <c r="WAO394" s="9"/>
      <c r="WAP394" s="9"/>
      <c r="WAQ394" s="9"/>
      <c r="WAR394" s="9"/>
      <c r="WAS394" s="9"/>
      <c r="WAT394" s="9"/>
      <c r="WAU394" s="9"/>
      <c r="WAV394" s="9"/>
      <c r="WAW394" s="9"/>
      <c r="WAX394" s="9"/>
      <c r="WAY394" s="9"/>
      <c r="WAZ394" s="9"/>
      <c r="WBA394" s="9"/>
      <c r="WBB394" s="9"/>
      <c r="WBC394" s="9"/>
      <c r="WBD394" s="9"/>
      <c r="WBE394" s="9"/>
      <c r="WBF394" s="9"/>
      <c r="WBG394" s="9"/>
      <c r="WBH394" s="9"/>
      <c r="WBI394" s="9"/>
      <c r="WBJ394" s="9"/>
      <c r="WBK394" s="9"/>
      <c r="WBL394" s="9"/>
      <c r="WBM394" s="9"/>
      <c r="WBN394" s="9"/>
      <c r="WBO394" s="9"/>
      <c r="WBP394" s="9"/>
      <c r="WBQ394" s="9"/>
      <c r="WBR394" s="9"/>
      <c r="WBS394" s="9"/>
      <c r="WBT394" s="9"/>
      <c r="WBU394" s="9"/>
      <c r="WBV394" s="9"/>
      <c r="WBW394" s="9"/>
      <c r="WBX394" s="9"/>
      <c r="WBY394" s="9"/>
      <c r="WBZ394" s="9"/>
      <c r="WCA394" s="9"/>
      <c r="WCB394" s="9"/>
      <c r="WCC394" s="9"/>
      <c r="WCD394" s="9"/>
      <c r="WCE394" s="9"/>
      <c r="WCF394" s="9"/>
      <c r="WCG394" s="9"/>
      <c r="WCH394" s="9"/>
      <c r="WCI394" s="9"/>
      <c r="WCJ394" s="9"/>
      <c r="WCK394" s="9"/>
      <c r="WCL394" s="9"/>
      <c r="WCM394" s="9"/>
      <c r="WCN394" s="9"/>
      <c r="WCO394" s="9"/>
      <c r="WCP394" s="9"/>
      <c r="WCQ394" s="9"/>
      <c r="WCR394" s="9"/>
      <c r="WCS394" s="9"/>
      <c r="WCT394" s="9"/>
      <c r="WCU394" s="9"/>
      <c r="WCV394" s="9"/>
      <c r="WCW394" s="9"/>
      <c r="WCX394" s="9"/>
      <c r="WCY394" s="9"/>
      <c r="WCZ394" s="9"/>
      <c r="WDA394" s="9"/>
      <c r="WDB394" s="9"/>
      <c r="WDC394" s="9"/>
      <c r="WDD394" s="9"/>
      <c r="WDE394" s="9"/>
      <c r="WDF394" s="9"/>
      <c r="WDG394" s="9"/>
      <c r="WDH394" s="9"/>
      <c r="WDI394" s="9"/>
      <c r="WDJ394" s="9"/>
      <c r="WDK394" s="9"/>
      <c r="WDL394" s="9"/>
      <c r="WDM394" s="9"/>
      <c r="WDN394" s="9"/>
      <c r="WDO394" s="9"/>
      <c r="WDP394" s="9"/>
      <c r="WDQ394" s="9"/>
      <c r="WDR394" s="9"/>
      <c r="WDS394" s="9"/>
      <c r="WDT394" s="9"/>
      <c r="WDU394" s="9"/>
      <c r="WDV394" s="9"/>
      <c r="WDW394" s="9"/>
      <c r="WDX394" s="9"/>
      <c r="WDY394" s="9"/>
      <c r="WDZ394" s="9"/>
      <c r="WEA394" s="9"/>
      <c r="WEB394" s="9"/>
      <c r="WEC394" s="9"/>
      <c r="WED394" s="9"/>
      <c r="WEE394" s="9"/>
      <c r="WEF394" s="9"/>
      <c r="WEG394" s="9"/>
      <c r="WEH394" s="9"/>
      <c r="WEI394" s="9"/>
      <c r="WEJ394" s="9"/>
      <c r="WEK394" s="9"/>
      <c r="WEL394" s="9"/>
      <c r="WEM394" s="9"/>
      <c r="WEN394" s="9"/>
      <c r="WEO394" s="9"/>
      <c r="WEP394" s="9"/>
      <c r="WEQ394" s="9"/>
      <c r="WER394" s="9"/>
      <c r="WES394" s="9"/>
      <c r="WET394" s="9"/>
      <c r="WEU394" s="9"/>
      <c r="WEV394" s="9"/>
      <c r="WEW394" s="9"/>
      <c r="WEX394" s="9"/>
      <c r="WEY394" s="9"/>
      <c r="WEZ394" s="9"/>
      <c r="WFA394" s="9"/>
      <c r="WFB394" s="9"/>
      <c r="WFC394" s="9"/>
      <c r="WFD394" s="9"/>
      <c r="WFE394" s="9"/>
      <c r="WFF394" s="9"/>
      <c r="WFG394" s="9"/>
      <c r="WFH394" s="9"/>
      <c r="WFI394" s="9"/>
      <c r="WFJ394" s="9"/>
      <c r="WFK394" s="9"/>
      <c r="WFL394" s="9"/>
      <c r="WFM394" s="9"/>
      <c r="WFN394" s="9"/>
      <c r="WFO394" s="9"/>
      <c r="WFP394" s="9"/>
      <c r="WFQ394" s="9"/>
      <c r="WFR394" s="9"/>
      <c r="WFS394" s="9"/>
      <c r="WFT394" s="9"/>
      <c r="WFU394" s="9"/>
      <c r="WFV394" s="9"/>
      <c r="WFW394" s="9"/>
      <c r="WFX394" s="9"/>
      <c r="WFY394" s="9"/>
      <c r="WFZ394" s="9"/>
      <c r="WGA394" s="9"/>
      <c r="WGB394" s="9"/>
      <c r="WGC394" s="9"/>
      <c r="WGD394" s="9"/>
      <c r="WGE394" s="9"/>
      <c r="WGF394" s="9"/>
      <c r="WGG394" s="9"/>
      <c r="WGH394" s="9"/>
      <c r="WGI394" s="9"/>
      <c r="WGJ394" s="9"/>
      <c r="WGK394" s="9"/>
      <c r="WGL394" s="9"/>
      <c r="WGM394" s="9"/>
      <c r="WGN394" s="9"/>
      <c r="WGO394" s="9"/>
      <c r="WGP394" s="9"/>
      <c r="WGQ394" s="9"/>
      <c r="WGR394" s="9"/>
      <c r="WGS394" s="9"/>
      <c r="WGT394" s="9"/>
      <c r="WGU394" s="9"/>
      <c r="WGV394" s="9"/>
      <c r="WGW394" s="9"/>
      <c r="WGX394" s="9"/>
      <c r="WGY394" s="9"/>
      <c r="WGZ394" s="9"/>
      <c r="WHA394" s="9"/>
      <c r="WHB394" s="9"/>
      <c r="WHC394" s="9"/>
      <c r="WHD394" s="9"/>
      <c r="WHE394" s="9"/>
      <c r="WHF394" s="9"/>
      <c r="WHG394" s="9"/>
      <c r="WHH394" s="9"/>
      <c r="WHI394" s="9"/>
      <c r="WHJ394" s="9"/>
      <c r="WHK394" s="9"/>
      <c r="WHL394" s="9"/>
      <c r="WHM394" s="9"/>
      <c r="WHN394" s="9"/>
      <c r="WHO394" s="9"/>
      <c r="WHP394" s="9"/>
      <c r="WHQ394" s="9"/>
      <c r="WHR394" s="9"/>
      <c r="WHS394" s="9"/>
      <c r="WHT394" s="9"/>
      <c r="WHU394" s="9"/>
      <c r="WHV394" s="9"/>
      <c r="WHW394" s="9"/>
      <c r="WHX394" s="9"/>
      <c r="WHY394" s="9"/>
      <c r="WHZ394" s="9"/>
      <c r="WIA394" s="9"/>
      <c r="WIB394" s="9"/>
      <c r="WIC394" s="9"/>
      <c r="WID394" s="9"/>
      <c r="WIE394" s="9"/>
      <c r="WIF394" s="9"/>
      <c r="WIG394" s="9"/>
      <c r="WIH394" s="9"/>
      <c r="WII394" s="9"/>
      <c r="WIJ394" s="9"/>
      <c r="WIK394" s="9"/>
      <c r="WIL394" s="9"/>
      <c r="WIM394" s="9"/>
      <c r="WIN394" s="9"/>
      <c r="WIO394" s="9"/>
      <c r="WIP394" s="9"/>
      <c r="WIQ394" s="9"/>
      <c r="WIR394" s="9"/>
      <c r="WIS394" s="9"/>
      <c r="WIT394" s="9"/>
      <c r="WIU394" s="9"/>
      <c r="WIV394" s="9"/>
      <c r="WIW394" s="9"/>
      <c r="WIX394" s="9"/>
      <c r="WIY394" s="9"/>
      <c r="WIZ394" s="9"/>
      <c r="WJA394" s="9"/>
      <c r="WJB394" s="9"/>
      <c r="WJC394" s="9"/>
      <c r="WJD394" s="9"/>
      <c r="WJE394" s="9"/>
      <c r="WJF394" s="9"/>
      <c r="WJG394" s="9"/>
      <c r="WJH394" s="9"/>
      <c r="WJI394" s="9"/>
      <c r="WJJ394" s="9"/>
      <c r="WJK394" s="9"/>
      <c r="WJL394" s="9"/>
      <c r="WJM394" s="9"/>
      <c r="WJN394" s="9"/>
      <c r="WJO394" s="9"/>
      <c r="WJP394" s="9"/>
      <c r="WJQ394" s="9"/>
      <c r="WJR394" s="9"/>
      <c r="WJS394" s="9"/>
      <c r="WJT394" s="9"/>
      <c r="WJU394" s="9"/>
      <c r="WJV394" s="9"/>
      <c r="WJW394" s="9"/>
      <c r="WJX394" s="9"/>
      <c r="WJY394" s="9"/>
      <c r="WJZ394" s="9"/>
      <c r="WKA394" s="9"/>
      <c r="WKB394" s="9"/>
      <c r="WKC394" s="9"/>
      <c r="WKD394" s="9"/>
      <c r="WKE394" s="9"/>
      <c r="WKF394" s="9"/>
      <c r="WKG394" s="9"/>
      <c r="WKH394" s="9"/>
      <c r="WKI394" s="9"/>
      <c r="WKJ394" s="9"/>
      <c r="WKK394" s="9"/>
      <c r="WKL394" s="9"/>
      <c r="WKM394" s="9"/>
      <c r="WKN394" s="9"/>
      <c r="WKO394" s="9"/>
      <c r="WKP394" s="9"/>
      <c r="WKQ394" s="9"/>
      <c r="WKR394" s="9"/>
      <c r="WKS394" s="9"/>
      <c r="WKT394" s="9"/>
      <c r="WKU394" s="9"/>
      <c r="WKV394" s="9"/>
      <c r="WKW394" s="9"/>
      <c r="WKX394" s="9"/>
      <c r="WKY394" s="9"/>
      <c r="WKZ394" s="9"/>
      <c r="WLA394" s="9"/>
      <c r="WLB394" s="9"/>
      <c r="WLC394" s="9"/>
      <c r="WLD394" s="9"/>
      <c r="WLE394" s="9"/>
      <c r="WLF394" s="9"/>
      <c r="WLG394" s="9"/>
      <c r="WLH394" s="9"/>
      <c r="WLI394" s="9"/>
      <c r="WLJ394" s="9"/>
      <c r="WLK394" s="9"/>
      <c r="WLL394" s="9"/>
      <c r="WLM394" s="9"/>
      <c r="WLN394" s="9"/>
      <c r="WLO394" s="9"/>
      <c r="WLP394" s="9"/>
      <c r="WLQ394" s="9"/>
      <c r="WLR394" s="9"/>
      <c r="WLS394" s="9"/>
      <c r="WLT394" s="9"/>
      <c r="WLU394" s="9"/>
      <c r="WLV394" s="9"/>
      <c r="WLW394" s="9"/>
      <c r="WLX394" s="9"/>
      <c r="WLY394" s="9"/>
      <c r="WLZ394" s="9"/>
      <c r="WMA394" s="9"/>
      <c r="WMB394" s="9"/>
      <c r="WMC394" s="9"/>
      <c r="WMD394" s="9"/>
      <c r="WME394" s="9"/>
      <c r="WMF394" s="9"/>
      <c r="WMG394" s="9"/>
      <c r="WMH394" s="9"/>
      <c r="WMI394" s="9"/>
      <c r="WMJ394" s="9"/>
      <c r="WMK394" s="9"/>
      <c r="WML394" s="9"/>
      <c r="WMM394" s="9"/>
      <c r="WMN394" s="9"/>
      <c r="WMO394" s="9"/>
      <c r="WMP394" s="9"/>
      <c r="WMQ394" s="9"/>
      <c r="WMR394" s="9"/>
      <c r="WMS394" s="9"/>
      <c r="WMT394" s="9"/>
      <c r="WMU394" s="9"/>
      <c r="WMV394" s="9"/>
      <c r="WMW394" s="9"/>
      <c r="WMX394" s="9"/>
      <c r="WMY394" s="9"/>
      <c r="WMZ394" s="9"/>
      <c r="WNA394" s="9"/>
      <c r="WNB394" s="9"/>
      <c r="WNC394" s="9"/>
      <c r="WND394" s="9"/>
      <c r="WNE394" s="9"/>
      <c r="WNF394" s="9"/>
      <c r="WNG394" s="9"/>
      <c r="WNH394" s="9"/>
      <c r="WNI394" s="9"/>
      <c r="WNJ394" s="9"/>
      <c r="WNK394" s="9"/>
      <c r="WNL394" s="9"/>
      <c r="WNM394" s="9"/>
      <c r="WNN394" s="9"/>
      <c r="WNO394" s="9"/>
      <c r="WNP394" s="9"/>
      <c r="WNQ394" s="9"/>
      <c r="WNR394" s="9"/>
      <c r="WNS394" s="9"/>
      <c r="WNT394" s="9"/>
      <c r="WNU394" s="9"/>
      <c r="WNV394" s="9"/>
      <c r="WNW394" s="9"/>
      <c r="WNX394" s="9"/>
      <c r="WNY394" s="9"/>
      <c r="WNZ394" s="9"/>
      <c r="WOA394" s="9"/>
      <c r="WOB394" s="9"/>
      <c r="WOC394" s="9"/>
      <c r="WOD394" s="9"/>
      <c r="WOE394" s="9"/>
      <c r="WOF394" s="9"/>
      <c r="WOG394" s="9"/>
      <c r="WOH394" s="9"/>
      <c r="WOI394" s="9"/>
      <c r="WOJ394" s="9"/>
      <c r="WOK394" s="9"/>
      <c r="WOL394" s="9"/>
      <c r="WOM394" s="9"/>
      <c r="WON394" s="9"/>
      <c r="WOO394" s="9"/>
      <c r="WOP394" s="9"/>
      <c r="WOQ394" s="9"/>
      <c r="WOR394" s="9"/>
      <c r="WOS394" s="9"/>
      <c r="WOT394" s="9"/>
      <c r="WOU394" s="9"/>
      <c r="WOV394" s="9"/>
      <c r="WOW394" s="9"/>
      <c r="WOX394" s="9"/>
      <c r="WOY394" s="9"/>
      <c r="WOZ394" s="9"/>
      <c r="WPA394" s="9"/>
      <c r="WPB394" s="9"/>
      <c r="WPC394" s="9"/>
      <c r="WPD394" s="9"/>
      <c r="WPE394" s="9"/>
      <c r="WPF394" s="9"/>
      <c r="WPG394" s="9"/>
      <c r="WPH394" s="9"/>
      <c r="WPI394" s="9"/>
      <c r="WPJ394" s="9"/>
      <c r="WPK394" s="9"/>
      <c r="WPL394" s="9"/>
      <c r="WPM394" s="9"/>
      <c r="WPN394" s="9"/>
      <c r="WPO394" s="9"/>
      <c r="WPP394" s="9"/>
      <c r="WPQ394" s="9"/>
      <c r="WPR394" s="9"/>
      <c r="WPS394" s="9"/>
      <c r="WPT394" s="9"/>
      <c r="WPU394" s="9"/>
      <c r="WPV394" s="9"/>
      <c r="WPW394" s="9"/>
      <c r="WPX394" s="9"/>
      <c r="WPY394" s="9"/>
      <c r="WPZ394" s="9"/>
      <c r="WQA394" s="9"/>
      <c r="WQB394" s="9"/>
      <c r="WQC394" s="9"/>
      <c r="WQD394" s="9"/>
      <c r="WQE394" s="9"/>
      <c r="WQF394" s="9"/>
      <c r="WQG394" s="9"/>
      <c r="WQH394" s="9"/>
      <c r="WQI394" s="9"/>
      <c r="WQJ394" s="9"/>
      <c r="WQK394" s="9"/>
      <c r="WQL394" s="9"/>
      <c r="WQM394" s="9"/>
      <c r="WQN394" s="9"/>
      <c r="WQO394" s="9"/>
      <c r="WQP394" s="9"/>
      <c r="WQQ394" s="9"/>
      <c r="WQR394" s="9"/>
      <c r="WQS394" s="9"/>
      <c r="WQT394" s="9"/>
      <c r="WQU394" s="9"/>
      <c r="WQV394" s="9"/>
      <c r="WQW394" s="9"/>
      <c r="WQX394" s="9"/>
      <c r="WQY394" s="9"/>
      <c r="WQZ394" s="9"/>
      <c r="WRA394" s="9"/>
      <c r="WRB394" s="9"/>
      <c r="WRC394" s="9"/>
      <c r="WRD394" s="9"/>
      <c r="WRE394" s="9"/>
      <c r="WRF394" s="9"/>
      <c r="WRG394" s="9"/>
      <c r="WRH394" s="9"/>
      <c r="WRI394" s="9"/>
      <c r="WRJ394" s="9"/>
      <c r="WRK394" s="9"/>
      <c r="WRL394" s="9"/>
      <c r="WRM394" s="9"/>
      <c r="WRN394" s="9"/>
      <c r="WRO394" s="9"/>
      <c r="WRP394" s="9"/>
      <c r="WRQ394" s="9"/>
      <c r="WRR394" s="9"/>
      <c r="WRS394" s="9"/>
      <c r="WRT394" s="9"/>
      <c r="WRU394" s="9"/>
      <c r="WRV394" s="9"/>
      <c r="WRW394" s="9"/>
      <c r="WRX394" s="9"/>
      <c r="WRY394" s="9"/>
      <c r="WRZ394" s="9"/>
      <c r="WSA394" s="9"/>
      <c r="WSB394" s="9"/>
      <c r="WSC394" s="9"/>
      <c r="WSD394" s="9"/>
      <c r="WSE394" s="9"/>
      <c r="WSF394" s="9"/>
      <c r="WSG394" s="9"/>
      <c r="WSH394" s="9"/>
      <c r="WSI394" s="9"/>
      <c r="WSJ394" s="9"/>
      <c r="WSK394" s="9"/>
      <c r="WSL394" s="9"/>
      <c r="WSM394" s="9"/>
      <c r="WSN394" s="9"/>
      <c r="WSO394" s="9"/>
      <c r="WSP394" s="9"/>
      <c r="WSQ394" s="9"/>
      <c r="WSR394" s="9"/>
      <c r="WSS394" s="9"/>
      <c r="WST394" s="9"/>
      <c r="WSU394" s="9"/>
      <c r="WSV394" s="9"/>
      <c r="WSW394" s="9"/>
      <c r="WSX394" s="9"/>
      <c r="WSY394" s="9"/>
      <c r="WSZ394" s="9"/>
      <c r="WTA394" s="9"/>
      <c r="WTB394" s="9"/>
      <c r="WTC394" s="9"/>
      <c r="WTD394" s="9"/>
      <c r="WTE394" s="9"/>
      <c r="WTF394" s="9"/>
      <c r="WTG394" s="9"/>
      <c r="WTH394" s="9"/>
      <c r="WTI394" s="9"/>
      <c r="WTJ394" s="9"/>
      <c r="WTK394" s="9"/>
      <c r="WTL394" s="9"/>
      <c r="WTM394" s="9"/>
      <c r="WTN394" s="9"/>
      <c r="WTO394" s="9"/>
      <c r="WTP394" s="9"/>
      <c r="WTQ394" s="9"/>
      <c r="WTR394" s="9"/>
      <c r="WTS394" s="9"/>
      <c r="WTT394" s="9"/>
      <c r="WTU394" s="9"/>
      <c r="WTV394" s="9"/>
      <c r="WTW394" s="9"/>
      <c r="WTX394" s="9"/>
      <c r="WTY394" s="9"/>
      <c r="WTZ394" s="9"/>
      <c r="WUA394" s="9"/>
      <c r="WUB394" s="9"/>
      <c r="WUC394" s="9"/>
      <c r="WUD394" s="9"/>
      <c r="WUE394" s="9"/>
      <c r="WUF394" s="9"/>
      <c r="WUG394" s="9"/>
      <c r="WUH394" s="9"/>
      <c r="WUI394" s="9"/>
      <c r="WUJ394" s="9"/>
      <c r="WUK394" s="9"/>
      <c r="WUL394" s="9"/>
      <c r="WUM394" s="9"/>
      <c r="WUN394" s="9"/>
      <c r="WUO394" s="9"/>
      <c r="WUP394" s="9"/>
      <c r="WUQ394" s="9"/>
      <c r="WUR394" s="9"/>
      <c r="WUS394" s="9"/>
      <c r="WUT394" s="9"/>
      <c r="WUU394" s="9"/>
      <c r="WUV394" s="9"/>
      <c r="WUW394" s="9"/>
      <c r="WUX394" s="9"/>
      <c r="WUY394" s="9"/>
      <c r="WUZ394" s="9"/>
      <c r="WVA394" s="9"/>
      <c r="WVB394" s="9"/>
      <c r="WVC394" s="9"/>
      <c r="WVD394" s="9"/>
      <c r="WVE394" s="9"/>
      <c r="WVF394" s="9"/>
      <c r="WVG394" s="9"/>
      <c r="WVH394" s="9"/>
      <c r="WVI394" s="9"/>
      <c r="WVJ394" s="9"/>
      <c r="WVK394" s="9"/>
      <c r="WVL394" s="9"/>
      <c r="WVM394" s="9"/>
      <c r="WVN394" s="9"/>
      <c r="WVO394" s="9"/>
      <c r="WVP394" s="9"/>
      <c r="WVQ394" s="9"/>
      <c r="WVR394" s="9"/>
      <c r="WVS394" s="9"/>
      <c r="WVT394" s="9"/>
      <c r="WVU394" s="9"/>
      <c r="WVV394" s="9"/>
      <c r="WVW394" s="9"/>
      <c r="WVX394" s="9"/>
      <c r="WVY394" s="9"/>
      <c r="WVZ394" s="9"/>
      <c r="WWA394" s="9"/>
      <c r="WWB394" s="9"/>
      <c r="WWC394" s="9"/>
      <c r="WWD394" s="9"/>
      <c r="WWE394" s="9"/>
      <c r="WWF394" s="9"/>
      <c r="WWG394" s="9"/>
      <c r="WWH394" s="9"/>
      <c r="WWI394" s="9"/>
      <c r="WWJ394" s="9"/>
      <c r="WWK394" s="9"/>
      <c r="WWL394" s="9"/>
      <c r="WWM394" s="9"/>
      <c r="WWN394" s="9"/>
      <c r="WWO394" s="9"/>
      <c r="WWP394" s="9"/>
      <c r="WWQ394" s="9"/>
      <c r="WWR394" s="9"/>
      <c r="WWS394" s="9"/>
      <c r="WWT394" s="9"/>
      <c r="WWU394" s="9"/>
      <c r="WWV394" s="9"/>
      <c r="WWW394" s="9"/>
      <c r="WWX394" s="9"/>
      <c r="WWY394" s="9"/>
      <c r="WWZ394" s="9"/>
      <c r="WXA394" s="9"/>
      <c r="WXB394" s="9"/>
      <c r="WXC394" s="9"/>
      <c r="WXD394" s="9"/>
      <c r="WXE394" s="9"/>
      <c r="WXF394" s="9"/>
      <c r="WXG394" s="9"/>
      <c r="WXH394" s="9"/>
      <c r="WXI394" s="9"/>
      <c r="WXJ394" s="9"/>
      <c r="WXK394" s="9"/>
      <c r="WXL394" s="9"/>
      <c r="WXM394" s="9"/>
      <c r="WXN394" s="9"/>
      <c r="WXO394" s="9"/>
      <c r="WXP394" s="9"/>
      <c r="WXQ394" s="9"/>
      <c r="WXR394" s="9"/>
      <c r="WXS394" s="9"/>
      <c r="WXT394" s="9"/>
      <c r="WXU394" s="9"/>
      <c r="WXV394" s="9"/>
      <c r="WXW394" s="9"/>
      <c r="WXX394" s="9"/>
      <c r="WXY394" s="9"/>
      <c r="WXZ394" s="9"/>
      <c r="WYA394" s="9"/>
      <c r="WYB394" s="9"/>
      <c r="WYC394" s="9"/>
      <c r="WYD394" s="9"/>
      <c r="WYE394" s="9"/>
      <c r="WYF394" s="9"/>
      <c r="WYG394" s="9"/>
      <c r="WYH394" s="9"/>
      <c r="WYI394" s="9"/>
      <c r="WYJ394" s="9"/>
      <c r="WYK394" s="9"/>
      <c r="WYL394" s="9"/>
      <c r="WYM394" s="9"/>
      <c r="WYN394" s="9"/>
      <c r="WYO394" s="9"/>
      <c r="WYP394" s="9"/>
      <c r="WYQ394" s="9"/>
      <c r="WYR394" s="9"/>
      <c r="WYS394" s="9"/>
      <c r="WYT394" s="9"/>
      <c r="WYU394" s="9"/>
      <c r="WYV394" s="9"/>
      <c r="WYW394" s="9"/>
      <c r="WYX394" s="9"/>
      <c r="WYY394" s="9"/>
      <c r="WYZ394" s="9"/>
      <c r="WZA394" s="9"/>
      <c r="WZB394" s="9"/>
      <c r="WZC394" s="9"/>
      <c r="WZD394" s="9"/>
      <c r="WZE394" s="9"/>
      <c r="WZF394" s="9"/>
      <c r="WZG394" s="9"/>
      <c r="WZH394" s="9"/>
      <c r="WZI394" s="9"/>
      <c r="WZJ394" s="9"/>
      <c r="WZK394" s="9"/>
      <c r="WZL394" s="9"/>
      <c r="WZM394" s="9"/>
      <c r="WZN394" s="9"/>
      <c r="WZO394" s="9"/>
      <c r="WZP394" s="9"/>
      <c r="WZQ394" s="9"/>
      <c r="WZR394" s="9"/>
      <c r="WZS394" s="9"/>
      <c r="WZT394" s="9"/>
      <c r="WZU394" s="9"/>
      <c r="WZV394" s="9"/>
      <c r="WZW394" s="9"/>
      <c r="WZX394" s="9"/>
      <c r="WZY394" s="9"/>
      <c r="WZZ394" s="9"/>
      <c r="XAA394" s="9"/>
      <c r="XAB394" s="9"/>
      <c r="XAC394" s="9"/>
      <c r="XAD394" s="9"/>
      <c r="XAE394" s="9"/>
      <c r="XAF394" s="9"/>
      <c r="XAG394" s="9"/>
      <c r="XAH394" s="9"/>
      <c r="XAI394" s="9"/>
      <c r="XAJ394" s="9"/>
      <c r="XAK394" s="9"/>
      <c r="XAL394" s="9"/>
      <c r="XAM394" s="9"/>
      <c r="XAN394" s="9"/>
      <c r="XAO394" s="9"/>
      <c r="XAP394" s="9"/>
      <c r="XAQ394" s="9"/>
      <c r="XAR394" s="9"/>
      <c r="XAS394" s="9"/>
      <c r="XAT394" s="9"/>
      <c r="XAU394" s="9"/>
      <c r="XAV394" s="9"/>
      <c r="XAW394" s="9"/>
      <c r="XAX394" s="9"/>
      <c r="XAY394" s="9"/>
      <c r="XAZ394" s="9"/>
      <c r="XBA394" s="9"/>
      <c r="XBB394" s="9"/>
      <c r="XBC394" s="9"/>
      <c r="XBD394" s="9"/>
      <c r="XBE394" s="9"/>
      <c r="XBF394" s="9"/>
      <c r="XBG394" s="9"/>
      <c r="XBH394" s="9"/>
      <c r="XBI394" s="9"/>
      <c r="XBJ394" s="9"/>
      <c r="XBK394" s="9"/>
      <c r="XBL394" s="9"/>
      <c r="XBM394" s="9"/>
      <c r="XBN394" s="9"/>
      <c r="XBO394" s="9"/>
      <c r="XBP394" s="9"/>
      <c r="XBQ394" s="9"/>
      <c r="XBR394" s="9"/>
      <c r="XBS394" s="9"/>
      <c r="XBT394" s="9"/>
      <c r="XBU394" s="9"/>
      <c r="XBV394" s="9"/>
      <c r="XBW394" s="9"/>
      <c r="XBX394" s="9"/>
      <c r="XBY394" s="9"/>
      <c r="XBZ394" s="9"/>
      <c r="XCA394" s="9"/>
      <c r="XCB394" s="9"/>
      <c r="XCC394" s="9"/>
      <c r="XCD394" s="9"/>
      <c r="XCE394" s="9"/>
      <c r="XCF394" s="9"/>
      <c r="XCG394" s="9"/>
      <c r="XCH394" s="9"/>
      <c r="XCI394" s="9"/>
      <c r="XCJ394" s="9"/>
      <c r="XCK394" s="9"/>
      <c r="XCL394" s="9"/>
      <c r="XCM394" s="9"/>
      <c r="XCN394" s="9"/>
      <c r="XCO394" s="9"/>
      <c r="XCP394" s="9"/>
      <c r="XCQ394" s="9"/>
      <c r="XCR394" s="9"/>
      <c r="XCS394" s="9"/>
      <c r="XCT394" s="9"/>
      <c r="XCU394" s="9"/>
      <c r="XCV394" s="9"/>
      <c r="XCW394" s="9"/>
      <c r="XCX394" s="9"/>
      <c r="XCY394" s="9"/>
      <c r="XCZ394" s="9"/>
      <c r="XDA394" s="9"/>
      <c r="XDB394" s="9"/>
      <c r="XDC394" s="9"/>
      <c r="XDD394" s="9"/>
      <c r="XDE394" s="9"/>
      <c r="XDF394" s="9"/>
      <c r="XDG394" s="9"/>
      <c r="XDH394" s="9"/>
      <c r="XDI394" s="9"/>
      <c r="XDJ394" s="9"/>
      <c r="XDK394" s="9"/>
      <c r="XDL394" s="9"/>
      <c r="XDM394" s="9"/>
      <c r="XDN394" s="9"/>
      <c r="XDO394" s="9"/>
      <c r="XDP394" s="9"/>
      <c r="XDQ394" s="9"/>
      <c r="XDR394" s="9"/>
      <c r="XDS394" s="9"/>
      <c r="XDT394" s="9"/>
      <c r="XDU394" s="9"/>
      <c r="XDV394" s="9"/>
      <c r="XDW394" s="9"/>
      <c r="XDX394" s="9"/>
      <c r="XDY394" s="9"/>
      <c r="XDZ394" s="9"/>
      <c r="XEA394" s="9"/>
      <c r="XEB394" s="9"/>
      <c r="XEC394" s="9"/>
      <c r="XED394" s="9"/>
      <c r="XEE394" s="9"/>
      <c r="XEF394" s="9"/>
      <c r="XEG394" s="9"/>
      <c r="XEH394" s="9"/>
      <c r="XEI394" s="9"/>
      <c r="XEJ394" s="9"/>
      <c r="XEK394" s="9"/>
      <c r="XEL394" s="9"/>
      <c r="XEM394" s="9"/>
      <c r="XEN394" s="9"/>
      <c r="XEO394" s="9"/>
      <c r="XEP394" s="9"/>
      <c r="XEQ394" s="9"/>
      <c r="XER394" s="9"/>
      <c r="XES394" s="9"/>
      <c r="XET394" s="9"/>
      <c r="XEU394" s="9"/>
      <c r="XEV394" s="9"/>
      <c r="XEW394" s="9"/>
      <c r="XEX394" s="9"/>
      <c r="XEY394" s="9"/>
      <c r="XEZ394" s="9"/>
      <c r="XFA394" s="9"/>
      <c r="XFB394" s="9"/>
    </row>
    <row r="395" spans="1:16382" s="18" customFormat="1" ht="12" x14ac:dyDescent="0.2">
      <c r="A395" s="11" t="s">
        <v>111</v>
      </c>
      <c r="B395" s="11" t="s">
        <v>182</v>
      </c>
      <c r="C395" s="11" t="s">
        <v>190</v>
      </c>
      <c r="D395" s="11" t="s">
        <v>573</v>
      </c>
      <c r="E395" s="11" t="s">
        <v>211</v>
      </c>
      <c r="F395" s="11" t="s">
        <v>36</v>
      </c>
      <c r="G395" s="11" t="s">
        <v>317</v>
      </c>
      <c r="H395" s="11" t="s">
        <v>574</v>
      </c>
      <c r="I395" s="11" t="s">
        <v>24</v>
      </c>
      <c r="J395" s="11" t="s">
        <v>25</v>
      </c>
      <c r="K395" s="12">
        <f t="shared" ref="K395:K400" si="23">25000/6</f>
        <v>4166.666666666667</v>
      </c>
      <c r="L395" s="12"/>
      <c r="M395" s="11" t="s">
        <v>544</v>
      </c>
      <c r="N395" s="11" t="s">
        <v>575</v>
      </c>
      <c r="O395" s="14">
        <v>1</v>
      </c>
      <c r="P395" s="11"/>
      <c r="Q395" s="11" t="s">
        <v>208</v>
      </c>
      <c r="R395" s="11" t="s">
        <v>304</v>
      </c>
      <c r="S395" s="11" t="s">
        <v>77</v>
      </c>
      <c r="T395" s="11" t="s">
        <v>576</v>
      </c>
      <c r="U395" s="9" t="s">
        <v>733</v>
      </c>
      <c r="V395" s="21" t="s">
        <v>829</v>
      </c>
      <c r="W395" s="9" t="s">
        <v>855</v>
      </c>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c r="CZ395" s="9"/>
      <c r="DA395" s="9"/>
      <c r="DB395" s="9"/>
      <c r="DC395" s="9"/>
      <c r="DD395" s="9"/>
      <c r="DE395" s="9"/>
      <c r="DF395" s="9"/>
      <c r="DG395" s="9"/>
      <c r="DH395" s="9"/>
      <c r="DI395" s="9"/>
      <c r="DJ395" s="9"/>
      <c r="DK395" s="9"/>
      <c r="DL395" s="9"/>
      <c r="DM395" s="9"/>
      <c r="DN395" s="9"/>
      <c r="DO395" s="9"/>
      <c r="DP395" s="9"/>
      <c r="DQ395" s="9"/>
      <c r="DR395" s="9"/>
      <c r="DS395" s="9"/>
      <c r="DT395" s="9"/>
      <c r="DU395" s="9"/>
      <c r="DV395" s="9"/>
      <c r="DW395" s="9"/>
      <c r="DX395" s="9"/>
      <c r="DY395" s="9"/>
      <c r="DZ395" s="9"/>
      <c r="EA395" s="9"/>
      <c r="EB395" s="9"/>
      <c r="EC395" s="9"/>
      <c r="ED395" s="9"/>
      <c r="EE395" s="9"/>
      <c r="EF395" s="9"/>
      <c r="EG395" s="9"/>
      <c r="EH395" s="9"/>
      <c r="EI395" s="9"/>
      <c r="EJ395" s="9"/>
      <c r="EK395" s="9"/>
      <c r="EL395" s="9"/>
      <c r="EM395" s="9"/>
      <c r="EN395" s="9"/>
      <c r="EO395" s="9"/>
      <c r="EP395" s="9"/>
      <c r="EQ395" s="9"/>
      <c r="ER395" s="9"/>
      <c r="ES395" s="9"/>
      <c r="ET395" s="9"/>
      <c r="EU395" s="9"/>
      <c r="EV395" s="9"/>
      <c r="EW395" s="9"/>
      <c r="EX395" s="9"/>
      <c r="EY395" s="9"/>
      <c r="EZ395" s="9"/>
      <c r="FA395" s="9"/>
      <c r="FB395" s="9"/>
      <c r="FC395" s="9"/>
      <c r="FD395" s="9"/>
      <c r="FE395" s="9"/>
      <c r="FF395" s="9"/>
      <c r="FG395" s="9"/>
      <c r="FH395" s="9"/>
      <c r="FI395" s="9"/>
      <c r="FJ395" s="9"/>
      <c r="FK395" s="9"/>
      <c r="FL395" s="9"/>
      <c r="FM395" s="9"/>
      <c r="FN395" s="9"/>
      <c r="FO395" s="9"/>
      <c r="FP395" s="9"/>
      <c r="FQ395" s="9"/>
      <c r="FR395" s="9"/>
      <c r="FS395" s="9"/>
      <c r="FT395" s="9"/>
      <c r="FU395" s="9"/>
      <c r="FV395" s="9"/>
      <c r="FW395" s="9"/>
      <c r="FX395" s="9"/>
      <c r="FY395" s="9"/>
      <c r="FZ395" s="9"/>
      <c r="GA395" s="9"/>
      <c r="GB395" s="9"/>
      <c r="GC395" s="9"/>
      <c r="GD395" s="9"/>
      <c r="GE395" s="9"/>
      <c r="GF395" s="9"/>
      <c r="GG395" s="9"/>
      <c r="GH395" s="9"/>
      <c r="GI395" s="9"/>
      <c r="GJ395" s="9"/>
      <c r="GK395" s="9"/>
      <c r="GL395" s="9"/>
      <c r="GM395" s="9"/>
      <c r="GN395" s="9"/>
      <c r="GO395" s="9"/>
      <c r="GP395" s="9"/>
      <c r="GQ395" s="9"/>
      <c r="GR395" s="9"/>
      <c r="GS395" s="9"/>
      <c r="GT395" s="9"/>
      <c r="GU395" s="9"/>
      <c r="GV395" s="9"/>
      <c r="GW395" s="9"/>
      <c r="GX395" s="9"/>
      <c r="GY395" s="9"/>
      <c r="GZ395" s="9"/>
      <c r="HA395" s="9"/>
      <c r="HB395" s="9"/>
      <c r="HC395" s="9"/>
      <c r="HD395" s="9"/>
      <c r="HE395" s="9"/>
      <c r="HF395" s="9"/>
      <c r="HG395" s="9"/>
      <c r="HH395" s="9"/>
      <c r="HI395" s="9"/>
      <c r="HJ395" s="9"/>
      <c r="HK395" s="9"/>
      <c r="HL395" s="9"/>
      <c r="HM395" s="9"/>
      <c r="HN395" s="9"/>
      <c r="HO395" s="9"/>
      <c r="HP395" s="9"/>
      <c r="HQ395" s="9"/>
      <c r="HR395" s="9"/>
      <c r="HS395" s="9"/>
      <c r="HT395" s="9"/>
      <c r="HU395" s="9"/>
      <c r="HV395" s="9"/>
      <c r="HW395" s="9"/>
      <c r="HX395" s="9"/>
      <c r="HY395" s="9"/>
      <c r="HZ395" s="9"/>
      <c r="IA395" s="9"/>
      <c r="IB395" s="9"/>
      <c r="IC395" s="9"/>
      <c r="ID395" s="9"/>
      <c r="IE395" s="9"/>
      <c r="IF395" s="9"/>
      <c r="IG395" s="9"/>
      <c r="IH395" s="9"/>
      <c r="II395" s="9"/>
      <c r="IJ395" s="9"/>
      <c r="IK395" s="9"/>
      <c r="IL395" s="9"/>
      <c r="IM395" s="9"/>
      <c r="IN395" s="9"/>
      <c r="IO395" s="9"/>
      <c r="IP395" s="9"/>
      <c r="IQ395" s="9"/>
      <c r="IR395" s="9"/>
      <c r="IS395" s="9"/>
      <c r="IT395" s="9"/>
      <c r="IU395" s="9"/>
      <c r="IV395" s="9"/>
      <c r="IW395" s="9"/>
      <c r="IX395" s="9"/>
      <c r="IY395" s="9"/>
      <c r="IZ395" s="9"/>
      <c r="JA395" s="9"/>
      <c r="JB395" s="9"/>
      <c r="JC395" s="9"/>
      <c r="JD395" s="9"/>
      <c r="JE395" s="9"/>
      <c r="JF395" s="9"/>
      <c r="JG395" s="9"/>
      <c r="JH395" s="9"/>
      <c r="JI395" s="9"/>
      <c r="JJ395" s="9"/>
      <c r="JK395" s="9"/>
      <c r="JL395" s="9"/>
      <c r="JM395" s="9"/>
      <c r="JN395" s="9"/>
      <c r="JO395" s="9"/>
      <c r="JP395" s="9"/>
      <c r="JQ395" s="9"/>
      <c r="JR395" s="9"/>
      <c r="JS395" s="9"/>
      <c r="JT395" s="9"/>
      <c r="JU395" s="9"/>
      <c r="JV395" s="9"/>
      <c r="JW395" s="9"/>
      <c r="JX395" s="9"/>
      <c r="JY395" s="9"/>
      <c r="JZ395" s="9"/>
      <c r="KA395" s="9"/>
      <c r="KB395" s="9"/>
      <c r="KC395" s="9"/>
      <c r="KD395" s="9"/>
      <c r="KE395" s="9"/>
      <c r="KF395" s="9"/>
      <c r="KG395" s="9"/>
      <c r="KH395" s="9"/>
      <c r="KI395" s="9"/>
      <c r="KJ395" s="9"/>
      <c r="KK395" s="9"/>
      <c r="KL395" s="9"/>
      <c r="KM395" s="9"/>
      <c r="KN395" s="9"/>
      <c r="KO395" s="9"/>
      <c r="KP395" s="9"/>
      <c r="KQ395" s="9"/>
      <c r="KR395" s="9"/>
      <c r="KS395" s="9"/>
      <c r="KT395" s="9"/>
      <c r="KU395" s="9"/>
      <c r="KV395" s="9"/>
      <c r="KW395" s="9"/>
      <c r="KX395" s="9"/>
      <c r="KY395" s="9"/>
      <c r="KZ395" s="9"/>
      <c r="LA395" s="9"/>
      <c r="LB395" s="9"/>
      <c r="LC395" s="9"/>
      <c r="LD395" s="9"/>
      <c r="LE395" s="9"/>
      <c r="LF395" s="9"/>
      <c r="LG395" s="9"/>
      <c r="LH395" s="9"/>
      <c r="LI395" s="9"/>
      <c r="LJ395" s="9"/>
      <c r="LK395" s="9"/>
      <c r="LL395" s="9"/>
      <c r="LM395" s="9"/>
      <c r="LN395" s="9"/>
      <c r="LO395" s="9"/>
      <c r="LP395" s="9"/>
      <c r="LQ395" s="9"/>
      <c r="LR395" s="9"/>
      <c r="LS395" s="9"/>
      <c r="LT395" s="9"/>
      <c r="LU395" s="9"/>
      <c r="LV395" s="9"/>
      <c r="LW395" s="9"/>
      <c r="LX395" s="9"/>
      <c r="LY395" s="9"/>
      <c r="LZ395" s="9"/>
      <c r="MA395" s="9"/>
      <c r="MB395" s="9"/>
      <c r="MC395" s="9"/>
      <c r="MD395" s="9"/>
      <c r="ME395" s="9"/>
      <c r="MF395" s="9"/>
      <c r="MG395" s="9"/>
      <c r="MH395" s="9"/>
      <c r="MI395" s="9"/>
      <c r="MJ395" s="9"/>
      <c r="MK395" s="9"/>
      <c r="ML395" s="9"/>
      <c r="MM395" s="9"/>
      <c r="MN395" s="9"/>
      <c r="MO395" s="9"/>
      <c r="MP395" s="9"/>
      <c r="MQ395" s="9"/>
      <c r="MR395" s="9"/>
      <c r="MS395" s="9"/>
      <c r="MT395" s="9"/>
      <c r="MU395" s="9"/>
      <c r="MV395" s="9"/>
      <c r="MW395" s="9"/>
      <c r="MX395" s="9"/>
      <c r="MY395" s="9"/>
      <c r="MZ395" s="9"/>
      <c r="NA395" s="9"/>
      <c r="NB395" s="9"/>
      <c r="NC395" s="9"/>
      <c r="ND395" s="9"/>
      <c r="NE395" s="9"/>
      <c r="NF395" s="9"/>
      <c r="NG395" s="9"/>
      <c r="NH395" s="9"/>
      <c r="NI395" s="9"/>
      <c r="NJ395" s="9"/>
      <c r="NK395" s="9"/>
      <c r="NL395" s="9"/>
      <c r="NM395" s="9"/>
      <c r="NN395" s="9"/>
      <c r="NO395" s="9"/>
      <c r="NP395" s="9"/>
      <c r="NQ395" s="9"/>
      <c r="NR395" s="9"/>
      <c r="NS395" s="9"/>
      <c r="NT395" s="9"/>
      <c r="NU395" s="9"/>
      <c r="NV395" s="9"/>
      <c r="NW395" s="9"/>
      <c r="NX395" s="9"/>
      <c r="NY395" s="9"/>
      <c r="NZ395" s="9"/>
      <c r="OA395" s="9"/>
      <c r="OB395" s="9"/>
      <c r="OC395" s="9"/>
      <c r="OD395" s="9"/>
      <c r="OE395" s="9"/>
      <c r="OF395" s="9"/>
      <c r="OG395" s="9"/>
      <c r="OH395" s="9"/>
      <c r="OI395" s="9"/>
      <c r="OJ395" s="9"/>
      <c r="OK395" s="9"/>
      <c r="OL395" s="9"/>
      <c r="OM395" s="9"/>
      <c r="ON395" s="9"/>
      <c r="OO395" s="9"/>
      <c r="OP395" s="9"/>
      <c r="OQ395" s="9"/>
      <c r="OR395" s="9"/>
      <c r="OS395" s="9"/>
      <c r="OT395" s="9"/>
      <c r="OU395" s="9"/>
      <c r="OV395" s="9"/>
      <c r="OW395" s="9"/>
      <c r="OX395" s="9"/>
      <c r="OY395" s="9"/>
      <c r="OZ395" s="9"/>
      <c r="PA395" s="9"/>
      <c r="PB395" s="9"/>
      <c r="PC395" s="9"/>
      <c r="PD395" s="9"/>
      <c r="PE395" s="9"/>
      <c r="PF395" s="9"/>
      <c r="PG395" s="9"/>
      <c r="PH395" s="9"/>
      <c r="PI395" s="9"/>
      <c r="PJ395" s="9"/>
      <c r="PK395" s="9"/>
      <c r="PL395" s="9"/>
      <c r="PM395" s="9"/>
      <c r="PN395" s="9"/>
      <c r="PO395" s="9"/>
      <c r="PP395" s="9"/>
      <c r="PQ395" s="9"/>
      <c r="PR395" s="9"/>
      <c r="PS395" s="9"/>
      <c r="PT395" s="9"/>
      <c r="PU395" s="9"/>
      <c r="PV395" s="9"/>
      <c r="PW395" s="9"/>
      <c r="PX395" s="9"/>
      <c r="PY395" s="9"/>
      <c r="PZ395" s="9"/>
      <c r="QA395" s="9"/>
      <c r="QB395" s="9"/>
      <c r="QC395" s="9"/>
      <c r="QD395" s="9"/>
      <c r="QE395" s="9"/>
      <c r="QF395" s="9"/>
      <c r="QG395" s="9"/>
      <c r="QH395" s="9"/>
      <c r="QI395" s="9"/>
      <c r="QJ395" s="9"/>
      <c r="QK395" s="9"/>
      <c r="QL395" s="9"/>
      <c r="QM395" s="9"/>
      <c r="QN395" s="9"/>
      <c r="QO395" s="9"/>
      <c r="QP395" s="9"/>
      <c r="QQ395" s="9"/>
      <c r="QR395" s="9"/>
      <c r="QS395" s="9"/>
      <c r="QT395" s="9"/>
      <c r="QU395" s="9"/>
      <c r="QV395" s="9"/>
      <c r="QW395" s="9"/>
      <c r="QX395" s="9"/>
      <c r="QY395" s="9"/>
      <c r="QZ395" s="9"/>
      <c r="RA395" s="9"/>
      <c r="RB395" s="9"/>
      <c r="RC395" s="9"/>
      <c r="RD395" s="9"/>
      <c r="RE395" s="9"/>
      <c r="RF395" s="9"/>
      <c r="RG395" s="9"/>
      <c r="RH395" s="9"/>
      <c r="RI395" s="9"/>
      <c r="RJ395" s="9"/>
      <c r="RK395" s="9"/>
      <c r="RL395" s="9"/>
      <c r="RM395" s="9"/>
      <c r="RN395" s="9"/>
      <c r="RO395" s="9"/>
      <c r="RP395" s="9"/>
      <c r="RQ395" s="9"/>
      <c r="RR395" s="9"/>
      <c r="RS395" s="9"/>
      <c r="RT395" s="9"/>
      <c r="RU395" s="9"/>
      <c r="RV395" s="9"/>
      <c r="RW395" s="9"/>
      <c r="RX395" s="9"/>
      <c r="RY395" s="9"/>
      <c r="RZ395" s="9"/>
      <c r="SA395" s="9"/>
      <c r="SB395" s="9"/>
      <c r="SC395" s="9"/>
      <c r="SD395" s="9"/>
      <c r="SE395" s="9"/>
      <c r="SF395" s="9"/>
      <c r="SG395" s="9"/>
      <c r="SH395" s="9"/>
      <c r="SI395" s="9"/>
      <c r="SJ395" s="9"/>
      <c r="SK395" s="9"/>
      <c r="SL395" s="9"/>
      <c r="SM395" s="9"/>
      <c r="SN395" s="9"/>
      <c r="SO395" s="9"/>
      <c r="SP395" s="9"/>
      <c r="SQ395" s="9"/>
      <c r="SR395" s="9"/>
      <c r="SS395" s="9"/>
      <c r="ST395" s="9"/>
      <c r="SU395" s="9"/>
      <c r="SV395" s="9"/>
      <c r="SW395" s="9"/>
      <c r="SX395" s="9"/>
      <c r="SY395" s="9"/>
      <c r="SZ395" s="9"/>
      <c r="TA395" s="9"/>
      <c r="TB395" s="9"/>
      <c r="TC395" s="9"/>
      <c r="TD395" s="9"/>
      <c r="TE395" s="9"/>
      <c r="TF395" s="9"/>
      <c r="TG395" s="9"/>
      <c r="TH395" s="9"/>
      <c r="TI395" s="9"/>
      <c r="TJ395" s="9"/>
      <c r="TK395" s="9"/>
      <c r="TL395" s="9"/>
      <c r="TM395" s="9"/>
      <c r="TN395" s="9"/>
      <c r="TO395" s="9"/>
      <c r="TP395" s="9"/>
      <c r="TQ395" s="9"/>
      <c r="TR395" s="9"/>
      <c r="TS395" s="9"/>
      <c r="TT395" s="9"/>
      <c r="TU395" s="9"/>
      <c r="TV395" s="9"/>
      <c r="TW395" s="9"/>
      <c r="TX395" s="9"/>
      <c r="TY395" s="9"/>
      <c r="TZ395" s="9"/>
      <c r="UA395" s="9"/>
      <c r="UB395" s="9"/>
      <c r="UC395" s="9"/>
      <c r="UD395" s="9"/>
      <c r="UE395" s="9"/>
      <c r="UF395" s="9"/>
      <c r="UG395" s="9"/>
      <c r="UH395" s="9"/>
      <c r="UI395" s="9"/>
      <c r="UJ395" s="9"/>
      <c r="UK395" s="9"/>
      <c r="UL395" s="9"/>
      <c r="UM395" s="9"/>
      <c r="UN395" s="9"/>
      <c r="UO395" s="9"/>
      <c r="UP395" s="9"/>
      <c r="UQ395" s="9"/>
      <c r="UR395" s="9"/>
      <c r="US395" s="9"/>
      <c r="UT395" s="9"/>
      <c r="UU395" s="9"/>
      <c r="UV395" s="9"/>
      <c r="UW395" s="9"/>
      <c r="UX395" s="9"/>
      <c r="UY395" s="9"/>
      <c r="UZ395" s="9"/>
      <c r="VA395" s="9"/>
      <c r="VB395" s="9"/>
      <c r="VC395" s="9"/>
      <c r="VD395" s="9"/>
      <c r="VE395" s="9"/>
      <c r="VF395" s="9"/>
      <c r="VG395" s="9"/>
      <c r="VH395" s="9"/>
      <c r="VI395" s="9"/>
      <c r="VJ395" s="9"/>
      <c r="VK395" s="9"/>
      <c r="VL395" s="9"/>
      <c r="VM395" s="9"/>
      <c r="VN395" s="9"/>
      <c r="VO395" s="9"/>
      <c r="VP395" s="9"/>
      <c r="VQ395" s="9"/>
      <c r="VR395" s="9"/>
      <c r="VS395" s="9"/>
      <c r="VT395" s="9"/>
      <c r="VU395" s="9"/>
      <c r="VV395" s="9"/>
      <c r="VW395" s="9"/>
      <c r="VX395" s="9"/>
      <c r="VY395" s="9"/>
      <c r="VZ395" s="9"/>
      <c r="WA395" s="9"/>
      <c r="WB395" s="9"/>
      <c r="WC395" s="9"/>
      <c r="WD395" s="9"/>
      <c r="WE395" s="9"/>
      <c r="WF395" s="9"/>
      <c r="WG395" s="9"/>
      <c r="WH395" s="9"/>
      <c r="WI395" s="9"/>
      <c r="WJ395" s="9"/>
      <c r="WK395" s="9"/>
      <c r="WL395" s="9"/>
      <c r="WM395" s="9"/>
      <c r="WN395" s="9"/>
      <c r="WO395" s="9"/>
      <c r="WP395" s="9"/>
      <c r="WQ395" s="9"/>
      <c r="WR395" s="9"/>
      <c r="WS395" s="9"/>
      <c r="WT395" s="9"/>
      <c r="WU395" s="9"/>
      <c r="WV395" s="9"/>
      <c r="WW395" s="9"/>
      <c r="WX395" s="9"/>
      <c r="WY395" s="9"/>
      <c r="WZ395" s="9"/>
      <c r="XA395" s="9"/>
      <c r="XB395" s="9"/>
      <c r="XC395" s="9"/>
      <c r="XD395" s="9"/>
      <c r="XE395" s="9"/>
      <c r="XF395" s="9"/>
      <c r="XG395" s="9"/>
      <c r="XH395" s="9"/>
      <c r="XI395" s="9"/>
      <c r="XJ395" s="9"/>
      <c r="XK395" s="9"/>
      <c r="XL395" s="9"/>
      <c r="XM395" s="9"/>
      <c r="XN395" s="9"/>
      <c r="XO395" s="9"/>
      <c r="XP395" s="9"/>
      <c r="XQ395" s="9"/>
      <c r="XR395" s="9"/>
      <c r="XS395" s="9"/>
      <c r="XT395" s="9"/>
      <c r="XU395" s="9"/>
      <c r="XV395" s="9"/>
      <c r="XW395" s="9"/>
      <c r="XX395" s="9"/>
      <c r="XY395" s="9"/>
      <c r="XZ395" s="9"/>
      <c r="YA395" s="9"/>
      <c r="YB395" s="9"/>
      <c r="YC395" s="9"/>
      <c r="YD395" s="9"/>
      <c r="YE395" s="9"/>
      <c r="YF395" s="9"/>
      <c r="YG395" s="9"/>
      <c r="YH395" s="9"/>
      <c r="YI395" s="9"/>
      <c r="YJ395" s="9"/>
      <c r="YK395" s="9"/>
      <c r="YL395" s="9"/>
      <c r="YM395" s="9"/>
      <c r="YN395" s="9"/>
      <c r="YO395" s="9"/>
      <c r="YP395" s="9"/>
      <c r="YQ395" s="9"/>
      <c r="YR395" s="9"/>
      <c r="YS395" s="9"/>
      <c r="YT395" s="9"/>
      <c r="YU395" s="9"/>
      <c r="YV395" s="9"/>
      <c r="YW395" s="9"/>
      <c r="YX395" s="9"/>
      <c r="YY395" s="9"/>
      <c r="YZ395" s="9"/>
      <c r="ZA395" s="9"/>
      <c r="ZB395" s="9"/>
      <c r="ZC395" s="9"/>
      <c r="ZD395" s="9"/>
      <c r="ZE395" s="9"/>
      <c r="ZF395" s="9"/>
      <c r="ZG395" s="9"/>
      <c r="ZH395" s="9"/>
      <c r="ZI395" s="9"/>
      <c r="ZJ395" s="9"/>
      <c r="ZK395" s="9"/>
      <c r="ZL395" s="9"/>
      <c r="ZM395" s="9"/>
      <c r="ZN395" s="9"/>
      <c r="ZO395" s="9"/>
      <c r="ZP395" s="9"/>
      <c r="ZQ395" s="9"/>
      <c r="ZR395" s="9"/>
      <c r="ZS395" s="9"/>
      <c r="ZT395" s="9"/>
      <c r="ZU395" s="9"/>
      <c r="ZV395" s="9"/>
      <c r="ZW395" s="9"/>
      <c r="ZX395" s="9"/>
      <c r="ZY395" s="9"/>
      <c r="ZZ395" s="9"/>
      <c r="AAA395" s="9"/>
      <c r="AAB395" s="9"/>
      <c r="AAC395" s="9"/>
      <c r="AAD395" s="9"/>
      <c r="AAE395" s="9"/>
      <c r="AAF395" s="9"/>
      <c r="AAG395" s="9"/>
      <c r="AAH395" s="9"/>
      <c r="AAI395" s="9"/>
      <c r="AAJ395" s="9"/>
      <c r="AAK395" s="9"/>
      <c r="AAL395" s="9"/>
      <c r="AAM395" s="9"/>
      <c r="AAN395" s="9"/>
      <c r="AAO395" s="9"/>
      <c r="AAP395" s="9"/>
      <c r="AAQ395" s="9"/>
      <c r="AAR395" s="9"/>
      <c r="AAS395" s="9"/>
      <c r="AAT395" s="9"/>
      <c r="AAU395" s="9"/>
      <c r="AAV395" s="9"/>
      <c r="AAW395" s="9"/>
      <c r="AAX395" s="9"/>
      <c r="AAY395" s="9"/>
      <c r="AAZ395" s="9"/>
      <c r="ABA395" s="9"/>
      <c r="ABB395" s="9"/>
      <c r="ABC395" s="9"/>
      <c r="ABD395" s="9"/>
      <c r="ABE395" s="9"/>
      <c r="ABF395" s="9"/>
      <c r="ABG395" s="9"/>
      <c r="ABH395" s="9"/>
      <c r="ABI395" s="9"/>
      <c r="ABJ395" s="9"/>
      <c r="ABK395" s="9"/>
      <c r="ABL395" s="9"/>
      <c r="ABM395" s="9"/>
      <c r="ABN395" s="9"/>
      <c r="ABO395" s="9"/>
      <c r="ABP395" s="9"/>
      <c r="ABQ395" s="9"/>
      <c r="ABR395" s="9"/>
      <c r="ABS395" s="9"/>
      <c r="ABT395" s="9"/>
      <c r="ABU395" s="9"/>
      <c r="ABV395" s="9"/>
      <c r="ABW395" s="9"/>
      <c r="ABX395" s="9"/>
      <c r="ABY395" s="9"/>
      <c r="ABZ395" s="9"/>
      <c r="ACA395" s="9"/>
      <c r="ACB395" s="9"/>
      <c r="ACC395" s="9"/>
      <c r="ACD395" s="9"/>
      <c r="ACE395" s="9"/>
      <c r="ACF395" s="9"/>
      <c r="ACG395" s="9"/>
      <c r="ACH395" s="9"/>
      <c r="ACI395" s="9"/>
      <c r="ACJ395" s="9"/>
      <c r="ACK395" s="9"/>
      <c r="ACL395" s="9"/>
      <c r="ACM395" s="9"/>
      <c r="ACN395" s="9"/>
      <c r="ACO395" s="9"/>
      <c r="ACP395" s="9"/>
      <c r="ACQ395" s="9"/>
      <c r="ACR395" s="9"/>
      <c r="ACS395" s="9"/>
      <c r="ACT395" s="9"/>
      <c r="ACU395" s="9"/>
      <c r="ACV395" s="9"/>
      <c r="ACW395" s="9"/>
      <c r="ACX395" s="9"/>
      <c r="ACY395" s="9"/>
      <c r="ACZ395" s="9"/>
      <c r="ADA395" s="9"/>
      <c r="ADB395" s="9"/>
      <c r="ADC395" s="9"/>
      <c r="ADD395" s="9"/>
      <c r="ADE395" s="9"/>
      <c r="ADF395" s="9"/>
      <c r="ADG395" s="9"/>
      <c r="ADH395" s="9"/>
      <c r="ADI395" s="9"/>
      <c r="ADJ395" s="9"/>
      <c r="ADK395" s="9"/>
      <c r="ADL395" s="9"/>
      <c r="ADM395" s="9"/>
      <c r="ADN395" s="9"/>
      <c r="ADO395" s="9"/>
      <c r="ADP395" s="9"/>
      <c r="ADQ395" s="9"/>
      <c r="ADR395" s="9"/>
      <c r="ADS395" s="9"/>
      <c r="ADT395" s="9"/>
      <c r="ADU395" s="9"/>
      <c r="ADV395" s="9"/>
      <c r="ADW395" s="9"/>
      <c r="ADX395" s="9"/>
      <c r="ADY395" s="9"/>
      <c r="ADZ395" s="9"/>
      <c r="AEA395" s="9"/>
      <c r="AEB395" s="9"/>
      <c r="AEC395" s="9"/>
      <c r="AED395" s="9"/>
      <c r="AEE395" s="9"/>
      <c r="AEF395" s="9"/>
      <c r="AEG395" s="9"/>
      <c r="AEH395" s="9"/>
      <c r="AEI395" s="9"/>
      <c r="AEJ395" s="9"/>
      <c r="AEK395" s="9"/>
      <c r="AEL395" s="9"/>
      <c r="AEM395" s="9"/>
      <c r="AEN395" s="9"/>
      <c r="AEO395" s="9"/>
      <c r="AEP395" s="9"/>
      <c r="AEQ395" s="9"/>
      <c r="AER395" s="9"/>
      <c r="AES395" s="9"/>
      <c r="AET395" s="9"/>
      <c r="AEU395" s="9"/>
      <c r="AEV395" s="9"/>
      <c r="AEW395" s="9"/>
      <c r="AEX395" s="9"/>
      <c r="AEY395" s="9"/>
      <c r="AEZ395" s="9"/>
      <c r="AFA395" s="9"/>
      <c r="AFB395" s="9"/>
      <c r="AFC395" s="9"/>
      <c r="AFD395" s="9"/>
      <c r="AFE395" s="9"/>
      <c r="AFF395" s="9"/>
      <c r="AFG395" s="9"/>
      <c r="AFH395" s="9"/>
      <c r="AFI395" s="9"/>
      <c r="AFJ395" s="9"/>
      <c r="AFK395" s="9"/>
      <c r="AFL395" s="9"/>
      <c r="AFM395" s="9"/>
      <c r="AFN395" s="9"/>
      <c r="AFO395" s="9"/>
      <c r="AFP395" s="9"/>
      <c r="AFQ395" s="9"/>
      <c r="AFR395" s="9"/>
      <c r="AFS395" s="9"/>
      <c r="AFT395" s="9"/>
      <c r="AFU395" s="9"/>
      <c r="AFV395" s="9"/>
      <c r="AFW395" s="9"/>
      <c r="AFX395" s="9"/>
      <c r="AFY395" s="9"/>
      <c r="AFZ395" s="9"/>
      <c r="AGA395" s="9"/>
      <c r="AGB395" s="9"/>
      <c r="AGC395" s="9"/>
      <c r="AGD395" s="9"/>
      <c r="AGE395" s="9"/>
      <c r="AGF395" s="9"/>
      <c r="AGG395" s="9"/>
      <c r="AGH395" s="9"/>
      <c r="AGI395" s="9"/>
      <c r="AGJ395" s="9"/>
      <c r="AGK395" s="9"/>
      <c r="AGL395" s="9"/>
      <c r="AGM395" s="9"/>
      <c r="AGN395" s="9"/>
      <c r="AGO395" s="9"/>
      <c r="AGP395" s="9"/>
      <c r="AGQ395" s="9"/>
      <c r="AGR395" s="9"/>
      <c r="AGS395" s="9"/>
      <c r="AGT395" s="9"/>
      <c r="AGU395" s="9"/>
      <c r="AGV395" s="9"/>
      <c r="AGW395" s="9"/>
      <c r="AGX395" s="9"/>
      <c r="AGY395" s="9"/>
      <c r="AGZ395" s="9"/>
      <c r="AHA395" s="9"/>
      <c r="AHB395" s="9"/>
      <c r="AHC395" s="9"/>
      <c r="AHD395" s="9"/>
      <c r="AHE395" s="9"/>
      <c r="AHF395" s="9"/>
      <c r="AHG395" s="9"/>
      <c r="AHH395" s="9"/>
      <c r="AHI395" s="9"/>
      <c r="AHJ395" s="9"/>
      <c r="AHK395" s="9"/>
      <c r="AHL395" s="9"/>
      <c r="AHM395" s="9"/>
      <c r="AHN395" s="9"/>
      <c r="AHO395" s="9"/>
      <c r="AHP395" s="9"/>
      <c r="AHQ395" s="9"/>
      <c r="AHR395" s="9"/>
      <c r="AHS395" s="9"/>
      <c r="AHT395" s="9"/>
      <c r="AHU395" s="9"/>
      <c r="AHV395" s="9"/>
      <c r="AHW395" s="9"/>
      <c r="AHX395" s="9"/>
      <c r="AHY395" s="9"/>
      <c r="AHZ395" s="9"/>
      <c r="AIA395" s="9"/>
      <c r="AIB395" s="9"/>
      <c r="AIC395" s="9"/>
      <c r="AID395" s="9"/>
      <c r="AIE395" s="9"/>
      <c r="AIF395" s="9"/>
      <c r="AIG395" s="9"/>
      <c r="AIH395" s="9"/>
      <c r="AII395" s="9"/>
      <c r="AIJ395" s="9"/>
      <c r="AIK395" s="9"/>
      <c r="AIL395" s="9"/>
      <c r="AIM395" s="9"/>
      <c r="AIN395" s="9"/>
      <c r="AIO395" s="9"/>
      <c r="AIP395" s="9"/>
      <c r="AIQ395" s="9"/>
      <c r="AIR395" s="9"/>
      <c r="AIS395" s="9"/>
      <c r="AIT395" s="9"/>
      <c r="AIU395" s="9"/>
      <c r="AIV395" s="9"/>
      <c r="AIW395" s="9"/>
      <c r="AIX395" s="9"/>
      <c r="AIY395" s="9"/>
      <c r="AIZ395" s="9"/>
      <c r="AJA395" s="9"/>
      <c r="AJB395" s="9"/>
      <c r="AJC395" s="9"/>
      <c r="AJD395" s="9"/>
      <c r="AJE395" s="9"/>
      <c r="AJF395" s="9"/>
      <c r="AJG395" s="9"/>
      <c r="AJH395" s="9"/>
      <c r="AJI395" s="9"/>
      <c r="AJJ395" s="9"/>
      <c r="AJK395" s="9"/>
      <c r="AJL395" s="9"/>
      <c r="AJM395" s="9"/>
      <c r="AJN395" s="9"/>
      <c r="AJO395" s="9"/>
      <c r="AJP395" s="9"/>
      <c r="AJQ395" s="9"/>
      <c r="AJR395" s="9"/>
      <c r="AJS395" s="9"/>
      <c r="AJT395" s="9"/>
      <c r="AJU395" s="9"/>
      <c r="AJV395" s="9"/>
      <c r="AJW395" s="9"/>
      <c r="AJX395" s="9"/>
      <c r="AJY395" s="9"/>
      <c r="AJZ395" s="9"/>
      <c r="AKA395" s="9"/>
      <c r="AKB395" s="9"/>
      <c r="AKC395" s="9"/>
      <c r="AKD395" s="9"/>
      <c r="AKE395" s="9"/>
      <c r="AKF395" s="9"/>
      <c r="AKG395" s="9"/>
      <c r="AKH395" s="9"/>
      <c r="AKI395" s="9"/>
      <c r="AKJ395" s="9"/>
      <c r="AKK395" s="9"/>
      <c r="AKL395" s="9"/>
      <c r="AKM395" s="9"/>
      <c r="AKN395" s="9"/>
      <c r="AKO395" s="9"/>
      <c r="AKP395" s="9"/>
      <c r="AKQ395" s="9"/>
      <c r="AKR395" s="9"/>
      <c r="AKS395" s="9"/>
      <c r="AKT395" s="9"/>
      <c r="AKU395" s="9"/>
      <c r="AKV395" s="9"/>
      <c r="AKW395" s="9"/>
      <c r="AKX395" s="9"/>
      <c r="AKY395" s="9"/>
      <c r="AKZ395" s="9"/>
      <c r="ALA395" s="9"/>
      <c r="ALB395" s="9"/>
      <c r="ALC395" s="9"/>
      <c r="ALD395" s="9"/>
      <c r="ALE395" s="9"/>
      <c r="ALF395" s="9"/>
      <c r="ALG395" s="9"/>
      <c r="ALH395" s="9"/>
      <c r="ALI395" s="9"/>
      <c r="ALJ395" s="9"/>
      <c r="ALK395" s="9"/>
      <c r="ALL395" s="9"/>
      <c r="ALM395" s="9"/>
      <c r="ALN395" s="9"/>
      <c r="ALO395" s="9"/>
      <c r="ALP395" s="9"/>
      <c r="ALQ395" s="9"/>
      <c r="ALR395" s="9"/>
      <c r="ALS395" s="9"/>
      <c r="ALT395" s="9"/>
      <c r="ALU395" s="9"/>
      <c r="ALV395" s="9"/>
      <c r="ALW395" s="9"/>
      <c r="ALX395" s="9"/>
      <c r="ALY395" s="9"/>
      <c r="ALZ395" s="9"/>
      <c r="AMA395" s="9"/>
      <c r="AMB395" s="9"/>
      <c r="AMC395" s="9"/>
      <c r="AMD395" s="9"/>
      <c r="AME395" s="9"/>
      <c r="AMF395" s="9"/>
      <c r="AMG395" s="9"/>
      <c r="AMH395" s="9"/>
      <c r="AMI395" s="9"/>
      <c r="AMJ395" s="9"/>
      <c r="AMK395" s="9"/>
      <c r="AML395" s="9"/>
      <c r="AMM395" s="9"/>
      <c r="AMN395" s="9"/>
      <c r="AMO395" s="9"/>
      <c r="AMP395" s="9"/>
      <c r="AMQ395" s="9"/>
      <c r="AMR395" s="9"/>
      <c r="AMS395" s="9"/>
      <c r="AMT395" s="9"/>
      <c r="AMU395" s="9"/>
      <c r="AMV395" s="9"/>
      <c r="AMW395" s="9"/>
      <c r="AMX395" s="9"/>
      <c r="AMY395" s="9"/>
      <c r="AMZ395" s="9"/>
      <c r="ANA395" s="9"/>
      <c r="ANB395" s="9"/>
      <c r="ANC395" s="9"/>
      <c r="AND395" s="9"/>
      <c r="ANE395" s="9"/>
      <c r="ANF395" s="9"/>
      <c r="ANG395" s="9"/>
      <c r="ANH395" s="9"/>
      <c r="ANI395" s="9"/>
      <c r="ANJ395" s="9"/>
      <c r="ANK395" s="9"/>
      <c r="ANL395" s="9"/>
      <c r="ANM395" s="9"/>
      <c r="ANN395" s="9"/>
      <c r="ANO395" s="9"/>
      <c r="ANP395" s="9"/>
      <c r="ANQ395" s="9"/>
      <c r="ANR395" s="9"/>
      <c r="ANS395" s="9"/>
      <c r="ANT395" s="9"/>
      <c r="ANU395" s="9"/>
      <c r="ANV395" s="9"/>
      <c r="ANW395" s="9"/>
      <c r="ANX395" s="9"/>
      <c r="ANY395" s="9"/>
      <c r="ANZ395" s="9"/>
      <c r="AOA395" s="9"/>
      <c r="AOB395" s="9"/>
      <c r="AOC395" s="9"/>
      <c r="AOD395" s="9"/>
      <c r="AOE395" s="9"/>
      <c r="AOF395" s="9"/>
      <c r="AOG395" s="9"/>
      <c r="AOH395" s="9"/>
      <c r="AOI395" s="9"/>
      <c r="AOJ395" s="9"/>
      <c r="AOK395" s="9"/>
      <c r="AOL395" s="9"/>
      <c r="AOM395" s="9"/>
      <c r="AON395" s="9"/>
      <c r="AOO395" s="9"/>
      <c r="AOP395" s="9"/>
      <c r="AOQ395" s="9"/>
      <c r="AOR395" s="9"/>
      <c r="AOS395" s="9"/>
      <c r="AOT395" s="9"/>
      <c r="AOU395" s="9"/>
      <c r="AOV395" s="9"/>
      <c r="AOW395" s="9"/>
      <c r="AOX395" s="9"/>
      <c r="AOY395" s="9"/>
      <c r="AOZ395" s="9"/>
      <c r="APA395" s="9"/>
      <c r="APB395" s="9"/>
      <c r="APC395" s="9"/>
      <c r="APD395" s="9"/>
      <c r="APE395" s="9"/>
      <c r="APF395" s="9"/>
      <c r="APG395" s="9"/>
      <c r="APH395" s="9"/>
      <c r="API395" s="9"/>
      <c r="APJ395" s="9"/>
      <c r="APK395" s="9"/>
      <c r="APL395" s="9"/>
      <c r="APM395" s="9"/>
      <c r="APN395" s="9"/>
      <c r="APO395" s="9"/>
      <c r="APP395" s="9"/>
      <c r="APQ395" s="9"/>
      <c r="APR395" s="9"/>
      <c r="APS395" s="9"/>
      <c r="APT395" s="9"/>
      <c r="APU395" s="9"/>
      <c r="APV395" s="9"/>
      <c r="APW395" s="9"/>
      <c r="APX395" s="9"/>
      <c r="APY395" s="9"/>
      <c r="APZ395" s="9"/>
      <c r="AQA395" s="9"/>
      <c r="AQB395" s="9"/>
      <c r="AQC395" s="9"/>
      <c r="AQD395" s="9"/>
      <c r="AQE395" s="9"/>
      <c r="AQF395" s="9"/>
      <c r="AQG395" s="9"/>
      <c r="AQH395" s="9"/>
      <c r="AQI395" s="9"/>
      <c r="AQJ395" s="9"/>
      <c r="AQK395" s="9"/>
      <c r="AQL395" s="9"/>
      <c r="AQM395" s="9"/>
      <c r="AQN395" s="9"/>
      <c r="AQO395" s="9"/>
      <c r="AQP395" s="9"/>
      <c r="AQQ395" s="9"/>
      <c r="AQR395" s="9"/>
      <c r="AQS395" s="9"/>
      <c r="AQT395" s="9"/>
      <c r="AQU395" s="9"/>
      <c r="AQV395" s="9"/>
      <c r="AQW395" s="9"/>
      <c r="AQX395" s="9"/>
      <c r="AQY395" s="9"/>
      <c r="AQZ395" s="9"/>
      <c r="ARA395" s="9"/>
      <c r="ARB395" s="9"/>
      <c r="ARC395" s="9"/>
      <c r="ARD395" s="9"/>
      <c r="ARE395" s="9"/>
      <c r="ARF395" s="9"/>
      <c r="ARG395" s="9"/>
      <c r="ARH395" s="9"/>
      <c r="ARI395" s="9"/>
      <c r="ARJ395" s="9"/>
      <c r="ARK395" s="9"/>
      <c r="ARL395" s="9"/>
      <c r="ARM395" s="9"/>
      <c r="ARN395" s="9"/>
      <c r="ARO395" s="9"/>
      <c r="ARP395" s="9"/>
      <c r="ARQ395" s="9"/>
      <c r="ARR395" s="9"/>
      <c r="ARS395" s="9"/>
      <c r="ART395" s="9"/>
      <c r="ARU395" s="9"/>
      <c r="ARV395" s="9"/>
      <c r="ARW395" s="9"/>
      <c r="ARX395" s="9"/>
      <c r="ARY395" s="9"/>
      <c r="ARZ395" s="9"/>
      <c r="ASA395" s="9"/>
      <c r="ASB395" s="9"/>
      <c r="ASC395" s="9"/>
      <c r="ASD395" s="9"/>
      <c r="ASE395" s="9"/>
      <c r="ASF395" s="9"/>
      <c r="ASG395" s="9"/>
      <c r="ASH395" s="9"/>
      <c r="ASI395" s="9"/>
      <c r="ASJ395" s="9"/>
      <c r="ASK395" s="9"/>
      <c r="ASL395" s="9"/>
      <c r="ASM395" s="9"/>
      <c r="ASN395" s="9"/>
      <c r="ASO395" s="9"/>
      <c r="ASP395" s="9"/>
      <c r="ASQ395" s="9"/>
      <c r="ASR395" s="9"/>
      <c r="ASS395" s="9"/>
      <c r="AST395" s="9"/>
      <c r="ASU395" s="9"/>
      <c r="ASV395" s="9"/>
      <c r="ASW395" s="9"/>
      <c r="ASX395" s="9"/>
      <c r="ASY395" s="9"/>
      <c r="ASZ395" s="9"/>
      <c r="ATA395" s="9"/>
      <c r="ATB395" s="9"/>
      <c r="ATC395" s="9"/>
      <c r="ATD395" s="9"/>
      <c r="ATE395" s="9"/>
      <c r="ATF395" s="9"/>
      <c r="ATG395" s="9"/>
      <c r="ATH395" s="9"/>
      <c r="ATI395" s="9"/>
      <c r="ATJ395" s="9"/>
      <c r="ATK395" s="9"/>
      <c r="ATL395" s="9"/>
      <c r="ATM395" s="9"/>
      <c r="ATN395" s="9"/>
      <c r="ATO395" s="9"/>
      <c r="ATP395" s="9"/>
      <c r="ATQ395" s="9"/>
      <c r="ATR395" s="9"/>
      <c r="ATS395" s="9"/>
      <c r="ATT395" s="9"/>
      <c r="ATU395" s="9"/>
      <c r="ATV395" s="9"/>
      <c r="ATW395" s="9"/>
      <c r="ATX395" s="9"/>
      <c r="ATY395" s="9"/>
      <c r="ATZ395" s="9"/>
      <c r="AUA395" s="9"/>
      <c r="AUB395" s="9"/>
      <c r="AUC395" s="9"/>
      <c r="AUD395" s="9"/>
      <c r="AUE395" s="9"/>
      <c r="AUF395" s="9"/>
      <c r="AUG395" s="9"/>
      <c r="AUH395" s="9"/>
      <c r="AUI395" s="9"/>
      <c r="AUJ395" s="9"/>
      <c r="AUK395" s="9"/>
      <c r="AUL395" s="9"/>
      <c r="AUM395" s="9"/>
      <c r="AUN395" s="9"/>
      <c r="AUO395" s="9"/>
      <c r="AUP395" s="9"/>
      <c r="AUQ395" s="9"/>
      <c r="AUR395" s="9"/>
      <c r="AUS395" s="9"/>
      <c r="AUT395" s="9"/>
      <c r="AUU395" s="9"/>
      <c r="AUV395" s="9"/>
      <c r="AUW395" s="9"/>
      <c r="AUX395" s="9"/>
      <c r="AUY395" s="9"/>
      <c r="AUZ395" s="9"/>
      <c r="AVA395" s="9"/>
      <c r="AVB395" s="9"/>
      <c r="AVC395" s="9"/>
      <c r="AVD395" s="9"/>
      <c r="AVE395" s="9"/>
      <c r="AVF395" s="9"/>
      <c r="AVG395" s="9"/>
      <c r="AVH395" s="9"/>
      <c r="AVI395" s="9"/>
      <c r="AVJ395" s="9"/>
      <c r="AVK395" s="9"/>
      <c r="AVL395" s="9"/>
      <c r="AVM395" s="9"/>
      <c r="AVN395" s="9"/>
      <c r="AVO395" s="9"/>
      <c r="AVP395" s="9"/>
      <c r="AVQ395" s="9"/>
      <c r="AVR395" s="9"/>
      <c r="AVS395" s="9"/>
      <c r="AVT395" s="9"/>
      <c r="AVU395" s="9"/>
      <c r="AVV395" s="9"/>
      <c r="AVW395" s="9"/>
      <c r="AVX395" s="9"/>
      <c r="AVY395" s="9"/>
      <c r="AVZ395" s="9"/>
      <c r="AWA395" s="9"/>
      <c r="AWB395" s="9"/>
      <c r="AWC395" s="9"/>
      <c r="AWD395" s="9"/>
      <c r="AWE395" s="9"/>
      <c r="AWF395" s="9"/>
      <c r="AWG395" s="9"/>
      <c r="AWH395" s="9"/>
      <c r="AWI395" s="9"/>
      <c r="AWJ395" s="9"/>
      <c r="AWK395" s="9"/>
      <c r="AWL395" s="9"/>
      <c r="AWM395" s="9"/>
      <c r="AWN395" s="9"/>
      <c r="AWO395" s="9"/>
      <c r="AWP395" s="9"/>
      <c r="AWQ395" s="9"/>
      <c r="AWR395" s="9"/>
      <c r="AWS395" s="9"/>
      <c r="AWT395" s="9"/>
      <c r="AWU395" s="9"/>
      <c r="AWV395" s="9"/>
      <c r="AWW395" s="9"/>
      <c r="AWX395" s="9"/>
      <c r="AWY395" s="9"/>
      <c r="AWZ395" s="9"/>
      <c r="AXA395" s="9"/>
      <c r="AXB395" s="9"/>
      <c r="AXC395" s="9"/>
      <c r="AXD395" s="9"/>
      <c r="AXE395" s="9"/>
      <c r="AXF395" s="9"/>
      <c r="AXG395" s="9"/>
      <c r="AXH395" s="9"/>
      <c r="AXI395" s="9"/>
      <c r="AXJ395" s="9"/>
      <c r="AXK395" s="9"/>
      <c r="AXL395" s="9"/>
      <c r="AXM395" s="9"/>
      <c r="AXN395" s="9"/>
      <c r="AXO395" s="9"/>
      <c r="AXP395" s="9"/>
      <c r="AXQ395" s="9"/>
      <c r="AXR395" s="9"/>
      <c r="AXS395" s="9"/>
      <c r="AXT395" s="9"/>
      <c r="AXU395" s="9"/>
      <c r="AXV395" s="9"/>
      <c r="AXW395" s="9"/>
      <c r="AXX395" s="9"/>
      <c r="AXY395" s="9"/>
      <c r="AXZ395" s="9"/>
      <c r="AYA395" s="9"/>
      <c r="AYB395" s="9"/>
      <c r="AYC395" s="9"/>
      <c r="AYD395" s="9"/>
      <c r="AYE395" s="9"/>
      <c r="AYF395" s="9"/>
      <c r="AYG395" s="9"/>
      <c r="AYH395" s="9"/>
      <c r="AYI395" s="9"/>
      <c r="AYJ395" s="9"/>
      <c r="AYK395" s="9"/>
      <c r="AYL395" s="9"/>
      <c r="AYM395" s="9"/>
      <c r="AYN395" s="9"/>
      <c r="AYO395" s="9"/>
      <c r="AYP395" s="9"/>
      <c r="AYQ395" s="9"/>
      <c r="AYR395" s="9"/>
      <c r="AYS395" s="9"/>
      <c r="AYT395" s="9"/>
      <c r="AYU395" s="9"/>
      <c r="AYV395" s="9"/>
      <c r="AYW395" s="9"/>
      <c r="AYX395" s="9"/>
      <c r="AYY395" s="9"/>
      <c r="AYZ395" s="9"/>
      <c r="AZA395" s="9"/>
      <c r="AZB395" s="9"/>
      <c r="AZC395" s="9"/>
      <c r="AZD395" s="9"/>
      <c r="AZE395" s="9"/>
      <c r="AZF395" s="9"/>
      <c r="AZG395" s="9"/>
      <c r="AZH395" s="9"/>
      <c r="AZI395" s="9"/>
      <c r="AZJ395" s="9"/>
      <c r="AZK395" s="9"/>
      <c r="AZL395" s="9"/>
      <c r="AZM395" s="9"/>
      <c r="AZN395" s="9"/>
      <c r="AZO395" s="9"/>
      <c r="AZP395" s="9"/>
      <c r="AZQ395" s="9"/>
      <c r="AZR395" s="9"/>
      <c r="AZS395" s="9"/>
      <c r="AZT395" s="9"/>
      <c r="AZU395" s="9"/>
      <c r="AZV395" s="9"/>
      <c r="AZW395" s="9"/>
      <c r="AZX395" s="9"/>
      <c r="AZY395" s="9"/>
      <c r="AZZ395" s="9"/>
      <c r="BAA395" s="9"/>
      <c r="BAB395" s="9"/>
      <c r="BAC395" s="9"/>
      <c r="BAD395" s="9"/>
      <c r="BAE395" s="9"/>
      <c r="BAF395" s="9"/>
      <c r="BAG395" s="9"/>
      <c r="BAH395" s="9"/>
      <c r="BAI395" s="9"/>
      <c r="BAJ395" s="9"/>
      <c r="BAK395" s="9"/>
      <c r="BAL395" s="9"/>
      <c r="BAM395" s="9"/>
      <c r="BAN395" s="9"/>
      <c r="BAO395" s="9"/>
      <c r="BAP395" s="9"/>
      <c r="BAQ395" s="9"/>
      <c r="BAR395" s="9"/>
      <c r="BAS395" s="9"/>
      <c r="BAT395" s="9"/>
      <c r="BAU395" s="9"/>
      <c r="BAV395" s="9"/>
      <c r="BAW395" s="9"/>
      <c r="BAX395" s="9"/>
      <c r="BAY395" s="9"/>
      <c r="BAZ395" s="9"/>
      <c r="BBA395" s="9"/>
      <c r="BBB395" s="9"/>
      <c r="BBC395" s="9"/>
      <c r="BBD395" s="9"/>
      <c r="BBE395" s="9"/>
      <c r="BBF395" s="9"/>
      <c r="BBG395" s="9"/>
      <c r="BBH395" s="9"/>
      <c r="BBI395" s="9"/>
      <c r="BBJ395" s="9"/>
      <c r="BBK395" s="9"/>
      <c r="BBL395" s="9"/>
      <c r="BBM395" s="9"/>
      <c r="BBN395" s="9"/>
      <c r="BBO395" s="9"/>
      <c r="BBP395" s="9"/>
      <c r="BBQ395" s="9"/>
      <c r="BBR395" s="9"/>
      <c r="BBS395" s="9"/>
      <c r="BBT395" s="9"/>
      <c r="BBU395" s="9"/>
      <c r="BBV395" s="9"/>
      <c r="BBW395" s="9"/>
      <c r="BBX395" s="9"/>
      <c r="BBY395" s="9"/>
      <c r="BBZ395" s="9"/>
      <c r="BCA395" s="9"/>
      <c r="BCB395" s="9"/>
      <c r="BCC395" s="9"/>
      <c r="BCD395" s="9"/>
      <c r="BCE395" s="9"/>
      <c r="BCF395" s="9"/>
      <c r="BCG395" s="9"/>
      <c r="BCH395" s="9"/>
      <c r="BCI395" s="9"/>
      <c r="BCJ395" s="9"/>
      <c r="BCK395" s="9"/>
      <c r="BCL395" s="9"/>
      <c r="BCM395" s="9"/>
      <c r="BCN395" s="9"/>
      <c r="BCO395" s="9"/>
      <c r="BCP395" s="9"/>
      <c r="BCQ395" s="9"/>
      <c r="BCR395" s="9"/>
      <c r="BCS395" s="9"/>
      <c r="BCT395" s="9"/>
      <c r="BCU395" s="9"/>
      <c r="BCV395" s="9"/>
      <c r="BCW395" s="9"/>
      <c r="BCX395" s="9"/>
      <c r="BCY395" s="9"/>
      <c r="BCZ395" s="9"/>
      <c r="BDA395" s="9"/>
      <c r="BDB395" s="9"/>
      <c r="BDC395" s="9"/>
      <c r="BDD395" s="9"/>
      <c r="BDE395" s="9"/>
      <c r="BDF395" s="9"/>
      <c r="BDG395" s="9"/>
      <c r="BDH395" s="9"/>
      <c r="BDI395" s="9"/>
      <c r="BDJ395" s="9"/>
      <c r="BDK395" s="9"/>
      <c r="BDL395" s="9"/>
      <c r="BDM395" s="9"/>
      <c r="BDN395" s="9"/>
      <c r="BDO395" s="9"/>
      <c r="BDP395" s="9"/>
      <c r="BDQ395" s="9"/>
      <c r="BDR395" s="9"/>
      <c r="BDS395" s="9"/>
      <c r="BDT395" s="9"/>
      <c r="BDU395" s="9"/>
      <c r="BDV395" s="9"/>
      <c r="BDW395" s="9"/>
      <c r="BDX395" s="9"/>
      <c r="BDY395" s="9"/>
      <c r="BDZ395" s="9"/>
      <c r="BEA395" s="9"/>
      <c r="BEB395" s="9"/>
      <c r="BEC395" s="9"/>
      <c r="BED395" s="9"/>
      <c r="BEE395" s="9"/>
      <c r="BEF395" s="9"/>
      <c r="BEG395" s="9"/>
      <c r="BEH395" s="9"/>
      <c r="BEI395" s="9"/>
      <c r="BEJ395" s="9"/>
      <c r="BEK395" s="9"/>
      <c r="BEL395" s="9"/>
      <c r="BEM395" s="9"/>
      <c r="BEN395" s="9"/>
      <c r="BEO395" s="9"/>
      <c r="BEP395" s="9"/>
      <c r="BEQ395" s="9"/>
      <c r="BER395" s="9"/>
      <c r="BES395" s="9"/>
      <c r="BET395" s="9"/>
      <c r="BEU395" s="9"/>
      <c r="BEV395" s="9"/>
      <c r="BEW395" s="9"/>
      <c r="BEX395" s="9"/>
      <c r="BEY395" s="9"/>
      <c r="BEZ395" s="9"/>
      <c r="BFA395" s="9"/>
      <c r="BFB395" s="9"/>
      <c r="BFC395" s="9"/>
      <c r="BFD395" s="9"/>
      <c r="BFE395" s="9"/>
      <c r="BFF395" s="9"/>
      <c r="BFG395" s="9"/>
      <c r="BFH395" s="9"/>
      <c r="BFI395" s="9"/>
      <c r="BFJ395" s="9"/>
      <c r="BFK395" s="9"/>
      <c r="BFL395" s="9"/>
      <c r="BFM395" s="9"/>
      <c r="BFN395" s="9"/>
      <c r="BFO395" s="9"/>
      <c r="BFP395" s="9"/>
      <c r="BFQ395" s="9"/>
      <c r="BFR395" s="9"/>
      <c r="BFS395" s="9"/>
      <c r="BFT395" s="9"/>
      <c r="BFU395" s="9"/>
      <c r="BFV395" s="9"/>
      <c r="BFW395" s="9"/>
      <c r="BFX395" s="9"/>
      <c r="BFY395" s="9"/>
      <c r="BFZ395" s="9"/>
      <c r="BGA395" s="9"/>
      <c r="BGB395" s="9"/>
      <c r="BGC395" s="9"/>
      <c r="BGD395" s="9"/>
      <c r="BGE395" s="9"/>
      <c r="BGF395" s="9"/>
      <c r="BGG395" s="9"/>
      <c r="BGH395" s="9"/>
      <c r="BGI395" s="9"/>
      <c r="BGJ395" s="9"/>
      <c r="BGK395" s="9"/>
      <c r="BGL395" s="9"/>
      <c r="BGM395" s="9"/>
      <c r="BGN395" s="9"/>
      <c r="BGO395" s="9"/>
      <c r="BGP395" s="9"/>
      <c r="BGQ395" s="9"/>
      <c r="BGR395" s="9"/>
      <c r="BGS395" s="9"/>
      <c r="BGT395" s="9"/>
      <c r="BGU395" s="9"/>
      <c r="BGV395" s="9"/>
      <c r="BGW395" s="9"/>
      <c r="BGX395" s="9"/>
      <c r="BGY395" s="9"/>
      <c r="BGZ395" s="9"/>
      <c r="BHA395" s="9"/>
      <c r="BHB395" s="9"/>
      <c r="BHC395" s="9"/>
      <c r="BHD395" s="9"/>
      <c r="BHE395" s="9"/>
      <c r="BHF395" s="9"/>
      <c r="BHG395" s="9"/>
      <c r="BHH395" s="9"/>
      <c r="BHI395" s="9"/>
      <c r="BHJ395" s="9"/>
      <c r="BHK395" s="9"/>
      <c r="BHL395" s="9"/>
      <c r="BHM395" s="9"/>
      <c r="BHN395" s="9"/>
      <c r="BHO395" s="9"/>
      <c r="BHP395" s="9"/>
      <c r="BHQ395" s="9"/>
      <c r="BHR395" s="9"/>
      <c r="BHS395" s="9"/>
      <c r="BHT395" s="9"/>
      <c r="BHU395" s="9"/>
      <c r="BHV395" s="9"/>
      <c r="BHW395" s="9"/>
      <c r="BHX395" s="9"/>
      <c r="BHY395" s="9"/>
      <c r="BHZ395" s="9"/>
      <c r="BIA395" s="9"/>
      <c r="BIB395" s="9"/>
      <c r="BIC395" s="9"/>
      <c r="BID395" s="9"/>
      <c r="BIE395" s="9"/>
      <c r="BIF395" s="9"/>
      <c r="BIG395" s="9"/>
      <c r="BIH395" s="9"/>
      <c r="BII395" s="9"/>
      <c r="BIJ395" s="9"/>
      <c r="BIK395" s="9"/>
      <c r="BIL395" s="9"/>
      <c r="BIM395" s="9"/>
      <c r="BIN395" s="9"/>
      <c r="BIO395" s="9"/>
      <c r="BIP395" s="9"/>
      <c r="BIQ395" s="9"/>
      <c r="BIR395" s="9"/>
      <c r="BIS395" s="9"/>
      <c r="BIT395" s="9"/>
      <c r="BIU395" s="9"/>
      <c r="BIV395" s="9"/>
      <c r="BIW395" s="9"/>
      <c r="BIX395" s="9"/>
      <c r="BIY395" s="9"/>
      <c r="BIZ395" s="9"/>
      <c r="BJA395" s="9"/>
      <c r="BJB395" s="9"/>
      <c r="BJC395" s="9"/>
      <c r="BJD395" s="9"/>
      <c r="BJE395" s="9"/>
      <c r="BJF395" s="9"/>
      <c r="BJG395" s="9"/>
      <c r="BJH395" s="9"/>
      <c r="BJI395" s="9"/>
      <c r="BJJ395" s="9"/>
      <c r="BJK395" s="9"/>
      <c r="BJL395" s="9"/>
      <c r="BJM395" s="9"/>
      <c r="BJN395" s="9"/>
      <c r="BJO395" s="9"/>
      <c r="BJP395" s="9"/>
      <c r="BJQ395" s="9"/>
      <c r="BJR395" s="9"/>
      <c r="BJS395" s="9"/>
      <c r="BJT395" s="9"/>
      <c r="BJU395" s="9"/>
      <c r="BJV395" s="9"/>
      <c r="BJW395" s="9"/>
      <c r="BJX395" s="9"/>
      <c r="BJY395" s="9"/>
      <c r="BJZ395" s="9"/>
      <c r="BKA395" s="9"/>
      <c r="BKB395" s="9"/>
      <c r="BKC395" s="9"/>
      <c r="BKD395" s="9"/>
      <c r="BKE395" s="9"/>
      <c r="BKF395" s="9"/>
      <c r="BKG395" s="9"/>
      <c r="BKH395" s="9"/>
      <c r="BKI395" s="9"/>
      <c r="BKJ395" s="9"/>
      <c r="BKK395" s="9"/>
      <c r="BKL395" s="9"/>
      <c r="BKM395" s="9"/>
      <c r="BKN395" s="9"/>
      <c r="BKO395" s="9"/>
      <c r="BKP395" s="9"/>
      <c r="BKQ395" s="9"/>
      <c r="BKR395" s="9"/>
      <c r="BKS395" s="9"/>
      <c r="BKT395" s="9"/>
      <c r="BKU395" s="9"/>
      <c r="BKV395" s="9"/>
      <c r="BKW395" s="9"/>
      <c r="BKX395" s="9"/>
      <c r="BKY395" s="9"/>
      <c r="BKZ395" s="9"/>
      <c r="BLA395" s="9"/>
      <c r="BLB395" s="9"/>
      <c r="BLC395" s="9"/>
      <c r="BLD395" s="9"/>
      <c r="BLE395" s="9"/>
      <c r="BLF395" s="9"/>
      <c r="BLG395" s="9"/>
      <c r="BLH395" s="9"/>
      <c r="BLI395" s="9"/>
      <c r="BLJ395" s="9"/>
      <c r="BLK395" s="9"/>
      <c r="BLL395" s="9"/>
      <c r="BLM395" s="9"/>
      <c r="BLN395" s="9"/>
      <c r="BLO395" s="9"/>
      <c r="BLP395" s="9"/>
      <c r="BLQ395" s="9"/>
      <c r="BLR395" s="9"/>
      <c r="BLS395" s="9"/>
      <c r="BLT395" s="9"/>
      <c r="BLU395" s="9"/>
      <c r="BLV395" s="9"/>
      <c r="BLW395" s="9"/>
      <c r="BLX395" s="9"/>
      <c r="BLY395" s="9"/>
      <c r="BLZ395" s="9"/>
      <c r="BMA395" s="9"/>
      <c r="BMB395" s="9"/>
      <c r="BMC395" s="9"/>
      <c r="BMD395" s="9"/>
      <c r="BME395" s="9"/>
      <c r="BMF395" s="9"/>
      <c r="BMG395" s="9"/>
      <c r="BMH395" s="9"/>
      <c r="BMI395" s="9"/>
      <c r="BMJ395" s="9"/>
      <c r="BMK395" s="9"/>
      <c r="BML395" s="9"/>
      <c r="BMM395" s="9"/>
      <c r="BMN395" s="9"/>
      <c r="BMO395" s="9"/>
      <c r="BMP395" s="9"/>
      <c r="BMQ395" s="9"/>
      <c r="BMR395" s="9"/>
      <c r="BMS395" s="9"/>
      <c r="BMT395" s="9"/>
      <c r="BMU395" s="9"/>
      <c r="BMV395" s="9"/>
      <c r="BMW395" s="9"/>
      <c r="BMX395" s="9"/>
      <c r="BMY395" s="9"/>
      <c r="BMZ395" s="9"/>
      <c r="BNA395" s="9"/>
      <c r="BNB395" s="9"/>
      <c r="BNC395" s="9"/>
      <c r="BND395" s="9"/>
      <c r="BNE395" s="9"/>
      <c r="BNF395" s="9"/>
      <c r="BNG395" s="9"/>
      <c r="BNH395" s="9"/>
      <c r="BNI395" s="9"/>
      <c r="BNJ395" s="9"/>
      <c r="BNK395" s="9"/>
      <c r="BNL395" s="9"/>
      <c r="BNM395" s="9"/>
      <c r="BNN395" s="9"/>
      <c r="BNO395" s="9"/>
      <c r="BNP395" s="9"/>
      <c r="BNQ395" s="9"/>
      <c r="BNR395" s="9"/>
      <c r="BNS395" s="9"/>
      <c r="BNT395" s="9"/>
      <c r="BNU395" s="9"/>
      <c r="BNV395" s="9"/>
      <c r="BNW395" s="9"/>
      <c r="BNX395" s="9"/>
      <c r="BNY395" s="9"/>
      <c r="BNZ395" s="9"/>
      <c r="BOA395" s="9"/>
      <c r="BOB395" s="9"/>
      <c r="BOC395" s="9"/>
      <c r="BOD395" s="9"/>
      <c r="BOE395" s="9"/>
      <c r="BOF395" s="9"/>
      <c r="BOG395" s="9"/>
      <c r="BOH395" s="9"/>
      <c r="BOI395" s="9"/>
      <c r="BOJ395" s="9"/>
      <c r="BOK395" s="9"/>
      <c r="BOL395" s="9"/>
      <c r="BOM395" s="9"/>
      <c r="BON395" s="9"/>
      <c r="BOO395" s="9"/>
      <c r="BOP395" s="9"/>
      <c r="BOQ395" s="9"/>
      <c r="BOR395" s="9"/>
      <c r="BOS395" s="9"/>
      <c r="BOT395" s="9"/>
      <c r="BOU395" s="9"/>
      <c r="BOV395" s="9"/>
      <c r="BOW395" s="9"/>
      <c r="BOX395" s="9"/>
      <c r="BOY395" s="9"/>
      <c r="BOZ395" s="9"/>
      <c r="BPA395" s="9"/>
      <c r="BPB395" s="9"/>
      <c r="BPC395" s="9"/>
      <c r="BPD395" s="9"/>
      <c r="BPE395" s="9"/>
      <c r="BPF395" s="9"/>
      <c r="BPG395" s="9"/>
      <c r="BPH395" s="9"/>
      <c r="BPI395" s="9"/>
      <c r="BPJ395" s="9"/>
      <c r="BPK395" s="9"/>
      <c r="BPL395" s="9"/>
      <c r="BPM395" s="9"/>
      <c r="BPN395" s="9"/>
      <c r="BPO395" s="9"/>
      <c r="BPP395" s="9"/>
      <c r="BPQ395" s="9"/>
      <c r="BPR395" s="9"/>
      <c r="BPS395" s="9"/>
      <c r="BPT395" s="9"/>
      <c r="BPU395" s="9"/>
      <c r="BPV395" s="9"/>
      <c r="BPW395" s="9"/>
      <c r="BPX395" s="9"/>
      <c r="BPY395" s="9"/>
      <c r="BPZ395" s="9"/>
      <c r="BQA395" s="9"/>
      <c r="BQB395" s="9"/>
      <c r="BQC395" s="9"/>
      <c r="BQD395" s="9"/>
      <c r="BQE395" s="9"/>
      <c r="BQF395" s="9"/>
      <c r="BQG395" s="9"/>
      <c r="BQH395" s="9"/>
      <c r="BQI395" s="9"/>
      <c r="BQJ395" s="9"/>
      <c r="BQK395" s="9"/>
      <c r="BQL395" s="9"/>
      <c r="BQM395" s="9"/>
      <c r="BQN395" s="9"/>
      <c r="BQO395" s="9"/>
      <c r="BQP395" s="9"/>
      <c r="BQQ395" s="9"/>
      <c r="BQR395" s="9"/>
      <c r="BQS395" s="9"/>
      <c r="BQT395" s="9"/>
      <c r="BQU395" s="9"/>
      <c r="BQV395" s="9"/>
      <c r="BQW395" s="9"/>
      <c r="BQX395" s="9"/>
      <c r="BQY395" s="9"/>
      <c r="BQZ395" s="9"/>
      <c r="BRA395" s="9"/>
      <c r="BRB395" s="9"/>
      <c r="BRC395" s="9"/>
      <c r="BRD395" s="9"/>
      <c r="BRE395" s="9"/>
      <c r="BRF395" s="9"/>
      <c r="BRG395" s="9"/>
      <c r="BRH395" s="9"/>
      <c r="BRI395" s="9"/>
      <c r="BRJ395" s="9"/>
      <c r="BRK395" s="9"/>
      <c r="BRL395" s="9"/>
      <c r="BRM395" s="9"/>
      <c r="BRN395" s="9"/>
      <c r="BRO395" s="9"/>
      <c r="BRP395" s="9"/>
      <c r="BRQ395" s="9"/>
      <c r="BRR395" s="9"/>
      <c r="BRS395" s="9"/>
      <c r="BRT395" s="9"/>
      <c r="BRU395" s="9"/>
      <c r="BRV395" s="9"/>
      <c r="BRW395" s="9"/>
      <c r="BRX395" s="9"/>
      <c r="BRY395" s="9"/>
      <c r="BRZ395" s="9"/>
      <c r="BSA395" s="9"/>
      <c r="BSB395" s="9"/>
      <c r="BSC395" s="9"/>
      <c r="BSD395" s="9"/>
      <c r="BSE395" s="9"/>
      <c r="BSF395" s="9"/>
      <c r="BSG395" s="9"/>
      <c r="BSH395" s="9"/>
      <c r="BSI395" s="9"/>
      <c r="BSJ395" s="9"/>
      <c r="BSK395" s="9"/>
      <c r="BSL395" s="9"/>
      <c r="BSM395" s="9"/>
      <c r="BSN395" s="9"/>
      <c r="BSO395" s="9"/>
      <c r="BSP395" s="9"/>
      <c r="BSQ395" s="9"/>
      <c r="BSR395" s="9"/>
      <c r="BSS395" s="9"/>
      <c r="BST395" s="9"/>
      <c r="BSU395" s="9"/>
      <c r="BSV395" s="9"/>
      <c r="BSW395" s="9"/>
      <c r="BSX395" s="9"/>
      <c r="BSY395" s="9"/>
      <c r="BSZ395" s="9"/>
      <c r="BTA395" s="9"/>
      <c r="BTB395" s="9"/>
      <c r="BTC395" s="9"/>
      <c r="BTD395" s="9"/>
      <c r="BTE395" s="9"/>
      <c r="BTF395" s="9"/>
      <c r="BTG395" s="9"/>
      <c r="BTH395" s="9"/>
      <c r="BTI395" s="9"/>
      <c r="BTJ395" s="9"/>
      <c r="BTK395" s="9"/>
      <c r="BTL395" s="9"/>
      <c r="BTM395" s="9"/>
      <c r="BTN395" s="9"/>
      <c r="BTO395" s="9"/>
      <c r="BTP395" s="9"/>
      <c r="BTQ395" s="9"/>
      <c r="BTR395" s="9"/>
      <c r="BTS395" s="9"/>
      <c r="BTT395" s="9"/>
      <c r="BTU395" s="9"/>
      <c r="BTV395" s="9"/>
      <c r="BTW395" s="9"/>
      <c r="BTX395" s="9"/>
      <c r="BTY395" s="9"/>
      <c r="BTZ395" s="9"/>
      <c r="BUA395" s="9"/>
      <c r="BUB395" s="9"/>
      <c r="BUC395" s="9"/>
      <c r="BUD395" s="9"/>
      <c r="BUE395" s="9"/>
      <c r="BUF395" s="9"/>
      <c r="BUG395" s="9"/>
      <c r="BUH395" s="9"/>
      <c r="BUI395" s="9"/>
      <c r="BUJ395" s="9"/>
      <c r="BUK395" s="9"/>
      <c r="BUL395" s="9"/>
      <c r="BUM395" s="9"/>
      <c r="BUN395" s="9"/>
      <c r="BUO395" s="9"/>
      <c r="BUP395" s="9"/>
      <c r="BUQ395" s="9"/>
      <c r="BUR395" s="9"/>
      <c r="BUS395" s="9"/>
      <c r="BUT395" s="9"/>
      <c r="BUU395" s="9"/>
      <c r="BUV395" s="9"/>
      <c r="BUW395" s="9"/>
      <c r="BUX395" s="9"/>
      <c r="BUY395" s="9"/>
      <c r="BUZ395" s="9"/>
      <c r="BVA395" s="9"/>
      <c r="BVB395" s="9"/>
      <c r="BVC395" s="9"/>
      <c r="BVD395" s="9"/>
      <c r="BVE395" s="9"/>
      <c r="BVF395" s="9"/>
      <c r="BVG395" s="9"/>
      <c r="BVH395" s="9"/>
      <c r="BVI395" s="9"/>
      <c r="BVJ395" s="9"/>
      <c r="BVK395" s="9"/>
      <c r="BVL395" s="9"/>
      <c r="BVM395" s="9"/>
      <c r="BVN395" s="9"/>
      <c r="BVO395" s="9"/>
      <c r="BVP395" s="9"/>
      <c r="BVQ395" s="9"/>
      <c r="BVR395" s="9"/>
      <c r="BVS395" s="9"/>
      <c r="BVT395" s="9"/>
      <c r="BVU395" s="9"/>
      <c r="BVV395" s="9"/>
      <c r="BVW395" s="9"/>
      <c r="BVX395" s="9"/>
      <c r="BVY395" s="9"/>
      <c r="BVZ395" s="9"/>
      <c r="BWA395" s="9"/>
      <c r="BWB395" s="9"/>
      <c r="BWC395" s="9"/>
      <c r="BWD395" s="9"/>
      <c r="BWE395" s="9"/>
      <c r="BWF395" s="9"/>
      <c r="BWG395" s="9"/>
      <c r="BWH395" s="9"/>
      <c r="BWI395" s="9"/>
      <c r="BWJ395" s="9"/>
      <c r="BWK395" s="9"/>
      <c r="BWL395" s="9"/>
      <c r="BWM395" s="9"/>
      <c r="BWN395" s="9"/>
      <c r="BWO395" s="9"/>
      <c r="BWP395" s="9"/>
      <c r="BWQ395" s="9"/>
      <c r="BWR395" s="9"/>
      <c r="BWS395" s="9"/>
      <c r="BWT395" s="9"/>
      <c r="BWU395" s="9"/>
      <c r="BWV395" s="9"/>
      <c r="BWW395" s="9"/>
      <c r="BWX395" s="9"/>
      <c r="BWY395" s="9"/>
      <c r="BWZ395" s="9"/>
      <c r="BXA395" s="9"/>
      <c r="BXB395" s="9"/>
      <c r="BXC395" s="9"/>
      <c r="BXD395" s="9"/>
      <c r="BXE395" s="9"/>
      <c r="BXF395" s="9"/>
      <c r="BXG395" s="9"/>
      <c r="BXH395" s="9"/>
      <c r="BXI395" s="9"/>
      <c r="BXJ395" s="9"/>
      <c r="BXK395" s="9"/>
      <c r="BXL395" s="9"/>
      <c r="BXM395" s="9"/>
      <c r="BXN395" s="9"/>
      <c r="BXO395" s="9"/>
      <c r="BXP395" s="9"/>
      <c r="BXQ395" s="9"/>
      <c r="BXR395" s="9"/>
      <c r="BXS395" s="9"/>
      <c r="BXT395" s="9"/>
      <c r="BXU395" s="9"/>
      <c r="BXV395" s="9"/>
      <c r="BXW395" s="9"/>
      <c r="BXX395" s="9"/>
      <c r="BXY395" s="9"/>
      <c r="BXZ395" s="9"/>
      <c r="BYA395" s="9"/>
      <c r="BYB395" s="9"/>
      <c r="BYC395" s="9"/>
      <c r="BYD395" s="9"/>
      <c r="BYE395" s="9"/>
      <c r="BYF395" s="9"/>
      <c r="BYG395" s="9"/>
      <c r="BYH395" s="9"/>
      <c r="BYI395" s="9"/>
      <c r="BYJ395" s="9"/>
      <c r="BYK395" s="9"/>
      <c r="BYL395" s="9"/>
      <c r="BYM395" s="9"/>
      <c r="BYN395" s="9"/>
      <c r="BYO395" s="9"/>
      <c r="BYP395" s="9"/>
      <c r="BYQ395" s="9"/>
      <c r="BYR395" s="9"/>
      <c r="BYS395" s="9"/>
      <c r="BYT395" s="9"/>
      <c r="BYU395" s="9"/>
      <c r="BYV395" s="9"/>
      <c r="BYW395" s="9"/>
      <c r="BYX395" s="9"/>
      <c r="BYY395" s="9"/>
      <c r="BYZ395" s="9"/>
      <c r="BZA395" s="9"/>
      <c r="BZB395" s="9"/>
      <c r="BZC395" s="9"/>
      <c r="BZD395" s="9"/>
      <c r="BZE395" s="9"/>
      <c r="BZF395" s="9"/>
      <c r="BZG395" s="9"/>
      <c r="BZH395" s="9"/>
      <c r="BZI395" s="9"/>
      <c r="BZJ395" s="9"/>
      <c r="BZK395" s="9"/>
      <c r="BZL395" s="9"/>
      <c r="BZM395" s="9"/>
      <c r="BZN395" s="9"/>
      <c r="BZO395" s="9"/>
      <c r="BZP395" s="9"/>
      <c r="BZQ395" s="9"/>
      <c r="BZR395" s="9"/>
      <c r="BZS395" s="9"/>
      <c r="BZT395" s="9"/>
      <c r="BZU395" s="9"/>
      <c r="BZV395" s="9"/>
      <c r="BZW395" s="9"/>
      <c r="BZX395" s="9"/>
      <c r="BZY395" s="9"/>
      <c r="BZZ395" s="9"/>
      <c r="CAA395" s="9"/>
      <c r="CAB395" s="9"/>
      <c r="CAC395" s="9"/>
      <c r="CAD395" s="9"/>
      <c r="CAE395" s="9"/>
      <c r="CAF395" s="9"/>
      <c r="CAG395" s="9"/>
      <c r="CAH395" s="9"/>
      <c r="CAI395" s="9"/>
      <c r="CAJ395" s="9"/>
      <c r="CAK395" s="9"/>
      <c r="CAL395" s="9"/>
      <c r="CAM395" s="9"/>
      <c r="CAN395" s="9"/>
      <c r="CAO395" s="9"/>
      <c r="CAP395" s="9"/>
      <c r="CAQ395" s="9"/>
      <c r="CAR395" s="9"/>
      <c r="CAS395" s="9"/>
      <c r="CAT395" s="9"/>
      <c r="CAU395" s="9"/>
      <c r="CAV395" s="9"/>
      <c r="CAW395" s="9"/>
      <c r="CAX395" s="9"/>
      <c r="CAY395" s="9"/>
      <c r="CAZ395" s="9"/>
      <c r="CBA395" s="9"/>
      <c r="CBB395" s="9"/>
      <c r="CBC395" s="9"/>
      <c r="CBD395" s="9"/>
      <c r="CBE395" s="9"/>
      <c r="CBF395" s="9"/>
      <c r="CBG395" s="9"/>
      <c r="CBH395" s="9"/>
      <c r="CBI395" s="9"/>
      <c r="CBJ395" s="9"/>
      <c r="CBK395" s="9"/>
      <c r="CBL395" s="9"/>
      <c r="CBM395" s="9"/>
      <c r="CBN395" s="9"/>
      <c r="CBO395" s="9"/>
      <c r="CBP395" s="9"/>
      <c r="CBQ395" s="9"/>
      <c r="CBR395" s="9"/>
      <c r="CBS395" s="9"/>
      <c r="CBT395" s="9"/>
      <c r="CBU395" s="9"/>
      <c r="CBV395" s="9"/>
      <c r="CBW395" s="9"/>
      <c r="CBX395" s="9"/>
      <c r="CBY395" s="9"/>
      <c r="CBZ395" s="9"/>
      <c r="CCA395" s="9"/>
      <c r="CCB395" s="9"/>
      <c r="CCC395" s="9"/>
      <c r="CCD395" s="9"/>
      <c r="CCE395" s="9"/>
      <c r="CCF395" s="9"/>
      <c r="CCG395" s="9"/>
      <c r="CCH395" s="9"/>
      <c r="CCI395" s="9"/>
      <c r="CCJ395" s="9"/>
      <c r="CCK395" s="9"/>
      <c r="CCL395" s="9"/>
      <c r="CCM395" s="9"/>
      <c r="CCN395" s="9"/>
      <c r="CCO395" s="9"/>
      <c r="CCP395" s="9"/>
      <c r="CCQ395" s="9"/>
      <c r="CCR395" s="9"/>
      <c r="CCS395" s="9"/>
      <c r="CCT395" s="9"/>
      <c r="CCU395" s="9"/>
      <c r="CCV395" s="9"/>
      <c r="CCW395" s="9"/>
      <c r="CCX395" s="9"/>
      <c r="CCY395" s="9"/>
      <c r="CCZ395" s="9"/>
      <c r="CDA395" s="9"/>
      <c r="CDB395" s="9"/>
      <c r="CDC395" s="9"/>
      <c r="CDD395" s="9"/>
      <c r="CDE395" s="9"/>
      <c r="CDF395" s="9"/>
      <c r="CDG395" s="9"/>
      <c r="CDH395" s="9"/>
      <c r="CDI395" s="9"/>
      <c r="CDJ395" s="9"/>
      <c r="CDK395" s="9"/>
      <c r="CDL395" s="9"/>
      <c r="CDM395" s="9"/>
      <c r="CDN395" s="9"/>
      <c r="CDO395" s="9"/>
      <c r="CDP395" s="9"/>
      <c r="CDQ395" s="9"/>
      <c r="CDR395" s="9"/>
      <c r="CDS395" s="9"/>
      <c r="CDT395" s="9"/>
      <c r="CDU395" s="9"/>
      <c r="CDV395" s="9"/>
      <c r="CDW395" s="9"/>
      <c r="CDX395" s="9"/>
      <c r="CDY395" s="9"/>
      <c r="CDZ395" s="9"/>
      <c r="CEA395" s="9"/>
      <c r="CEB395" s="9"/>
      <c r="CEC395" s="9"/>
      <c r="CED395" s="9"/>
      <c r="CEE395" s="9"/>
      <c r="CEF395" s="9"/>
      <c r="CEG395" s="9"/>
      <c r="CEH395" s="9"/>
      <c r="CEI395" s="9"/>
      <c r="CEJ395" s="9"/>
      <c r="CEK395" s="9"/>
      <c r="CEL395" s="9"/>
      <c r="CEM395" s="9"/>
      <c r="CEN395" s="9"/>
      <c r="CEO395" s="9"/>
      <c r="CEP395" s="9"/>
      <c r="CEQ395" s="9"/>
      <c r="CER395" s="9"/>
      <c r="CES395" s="9"/>
      <c r="CET395" s="9"/>
      <c r="CEU395" s="9"/>
      <c r="CEV395" s="9"/>
      <c r="CEW395" s="9"/>
      <c r="CEX395" s="9"/>
      <c r="CEY395" s="9"/>
      <c r="CEZ395" s="9"/>
      <c r="CFA395" s="9"/>
      <c r="CFB395" s="9"/>
      <c r="CFC395" s="9"/>
      <c r="CFD395" s="9"/>
      <c r="CFE395" s="9"/>
      <c r="CFF395" s="9"/>
      <c r="CFG395" s="9"/>
      <c r="CFH395" s="9"/>
      <c r="CFI395" s="9"/>
      <c r="CFJ395" s="9"/>
      <c r="CFK395" s="9"/>
      <c r="CFL395" s="9"/>
      <c r="CFM395" s="9"/>
      <c r="CFN395" s="9"/>
      <c r="CFO395" s="9"/>
      <c r="CFP395" s="9"/>
      <c r="CFQ395" s="9"/>
      <c r="CFR395" s="9"/>
      <c r="CFS395" s="9"/>
      <c r="CFT395" s="9"/>
      <c r="CFU395" s="9"/>
      <c r="CFV395" s="9"/>
      <c r="CFW395" s="9"/>
      <c r="CFX395" s="9"/>
      <c r="CFY395" s="9"/>
      <c r="CFZ395" s="9"/>
      <c r="CGA395" s="9"/>
      <c r="CGB395" s="9"/>
      <c r="CGC395" s="9"/>
      <c r="CGD395" s="9"/>
      <c r="CGE395" s="9"/>
      <c r="CGF395" s="9"/>
      <c r="CGG395" s="9"/>
      <c r="CGH395" s="9"/>
      <c r="CGI395" s="9"/>
      <c r="CGJ395" s="9"/>
      <c r="CGK395" s="9"/>
      <c r="CGL395" s="9"/>
      <c r="CGM395" s="9"/>
      <c r="CGN395" s="9"/>
      <c r="CGO395" s="9"/>
      <c r="CGP395" s="9"/>
      <c r="CGQ395" s="9"/>
      <c r="CGR395" s="9"/>
      <c r="CGS395" s="9"/>
      <c r="CGT395" s="9"/>
      <c r="CGU395" s="9"/>
      <c r="CGV395" s="9"/>
      <c r="CGW395" s="9"/>
      <c r="CGX395" s="9"/>
      <c r="CGY395" s="9"/>
      <c r="CGZ395" s="9"/>
      <c r="CHA395" s="9"/>
      <c r="CHB395" s="9"/>
      <c r="CHC395" s="9"/>
      <c r="CHD395" s="9"/>
      <c r="CHE395" s="9"/>
      <c r="CHF395" s="9"/>
      <c r="CHG395" s="9"/>
      <c r="CHH395" s="9"/>
      <c r="CHI395" s="9"/>
      <c r="CHJ395" s="9"/>
      <c r="CHK395" s="9"/>
      <c r="CHL395" s="9"/>
      <c r="CHM395" s="9"/>
      <c r="CHN395" s="9"/>
      <c r="CHO395" s="9"/>
      <c r="CHP395" s="9"/>
      <c r="CHQ395" s="9"/>
      <c r="CHR395" s="9"/>
      <c r="CHS395" s="9"/>
      <c r="CHT395" s="9"/>
      <c r="CHU395" s="9"/>
      <c r="CHV395" s="9"/>
      <c r="CHW395" s="9"/>
      <c r="CHX395" s="9"/>
      <c r="CHY395" s="9"/>
      <c r="CHZ395" s="9"/>
      <c r="CIA395" s="9"/>
      <c r="CIB395" s="9"/>
      <c r="CIC395" s="9"/>
      <c r="CID395" s="9"/>
      <c r="CIE395" s="9"/>
      <c r="CIF395" s="9"/>
      <c r="CIG395" s="9"/>
      <c r="CIH395" s="9"/>
      <c r="CII395" s="9"/>
      <c r="CIJ395" s="9"/>
      <c r="CIK395" s="9"/>
      <c r="CIL395" s="9"/>
      <c r="CIM395" s="9"/>
      <c r="CIN395" s="9"/>
      <c r="CIO395" s="9"/>
      <c r="CIP395" s="9"/>
      <c r="CIQ395" s="9"/>
      <c r="CIR395" s="9"/>
      <c r="CIS395" s="9"/>
      <c r="CIT395" s="9"/>
      <c r="CIU395" s="9"/>
      <c r="CIV395" s="9"/>
      <c r="CIW395" s="9"/>
      <c r="CIX395" s="9"/>
      <c r="CIY395" s="9"/>
      <c r="CIZ395" s="9"/>
      <c r="CJA395" s="9"/>
      <c r="CJB395" s="9"/>
      <c r="CJC395" s="9"/>
      <c r="CJD395" s="9"/>
      <c r="CJE395" s="9"/>
      <c r="CJF395" s="9"/>
      <c r="CJG395" s="9"/>
      <c r="CJH395" s="9"/>
      <c r="CJI395" s="9"/>
      <c r="CJJ395" s="9"/>
      <c r="CJK395" s="9"/>
      <c r="CJL395" s="9"/>
      <c r="CJM395" s="9"/>
      <c r="CJN395" s="9"/>
      <c r="CJO395" s="9"/>
      <c r="CJP395" s="9"/>
      <c r="CJQ395" s="9"/>
      <c r="CJR395" s="9"/>
      <c r="CJS395" s="9"/>
      <c r="CJT395" s="9"/>
      <c r="CJU395" s="9"/>
      <c r="CJV395" s="9"/>
      <c r="CJW395" s="9"/>
      <c r="CJX395" s="9"/>
      <c r="CJY395" s="9"/>
      <c r="CJZ395" s="9"/>
      <c r="CKA395" s="9"/>
      <c r="CKB395" s="9"/>
      <c r="CKC395" s="9"/>
      <c r="CKD395" s="9"/>
      <c r="CKE395" s="9"/>
      <c r="CKF395" s="9"/>
      <c r="CKG395" s="9"/>
      <c r="CKH395" s="9"/>
      <c r="CKI395" s="9"/>
      <c r="CKJ395" s="9"/>
      <c r="CKK395" s="9"/>
      <c r="CKL395" s="9"/>
      <c r="CKM395" s="9"/>
      <c r="CKN395" s="9"/>
      <c r="CKO395" s="9"/>
      <c r="CKP395" s="9"/>
      <c r="CKQ395" s="9"/>
      <c r="CKR395" s="9"/>
      <c r="CKS395" s="9"/>
      <c r="CKT395" s="9"/>
      <c r="CKU395" s="9"/>
      <c r="CKV395" s="9"/>
      <c r="CKW395" s="9"/>
      <c r="CKX395" s="9"/>
      <c r="CKY395" s="9"/>
      <c r="CKZ395" s="9"/>
      <c r="CLA395" s="9"/>
      <c r="CLB395" s="9"/>
      <c r="CLC395" s="9"/>
      <c r="CLD395" s="9"/>
      <c r="CLE395" s="9"/>
      <c r="CLF395" s="9"/>
      <c r="CLG395" s="9"/>
      <c r="CLH395" s="9"/>
      <c r="CLI395" s="9"/>
      <c r="CLJ395" s="9"/>
      <c r="CLK395" s="9"/>
      <c r="CLL395" s="9"/>
      <c r="CLM395" s="9"/>
      <c r="CLN395" s="9"/>
      <c r="CLO395" s="9"/>
      <c r="CLP395" s="9"/>
      <c r="CLQ395" s="9"/>
      <c r="CLR395" s="9"/>
      <c r="CLS395" s="9"/>
      <c r="CLT395" s="9"/>
      <c r="CLU395" s="9"/>
      <c r="CLV395" s="9"/>
      <c r="CLW395" s="9"/>
      <c r="CLX395" s="9"/>
      <c r="CLY395" s="9"/>
      <c r="CLZ395" s="9"/>
      <c r="CMA395" s="9"/>
      <c r="CMB395" s="9"/>
      <c r="CMC395" s="9"/>
      <c r="CMD395" s="9"/>
      <c r="CME395" s="9"/>
      <c r="CMF395" s="9"/>
      <c r="CMG395" s="9"/>
      <c r="CMH395" s="9"/>
      <c r="CMI395" s="9"/>
      <c r="CMJ395" s="9"/>
      <c r="CMK395" s="9"/>
      <c r="CML395" s="9"/>
      <c r="CMM395" s="9"/>
      <c r="CMN395" s="9"/>
      <c r="CMO395" s="9"/>
      <c r="CMP395" s="9"/>
      <c r="CMQ395" s="9"/>
      <c r="CMR395" s="9"/>
      <c r="CMS395" s="9"/>
      <c r="CMT395" s="9"/>
      <c r="CMU395" s="9"/>
      <c r="CMV395" s="9"/>
      <c r="CMW395" s="9"/>
      <c r="CMX395" s="9"/>
      <c r="CMY395" s="9"/>
      <c r="CMZ395" s="9"/>
      <c r="CNA395" s="9"/>
      <c r="CNB395" s="9"/>
      <c r="CNC395" s="9"/>
      <c r="CND395" s="9"/>
      <c r="CNE395" s="9"/>
      <c r="CNF395" s="9"/>
      <c r="CNG395" s="9"/>
      <c r="CNH395" s="9"/>
      <c r="CNI395" s="9"/>
      <c r="CNJ395" s="9"/>
      <c r="CNK395" s="9"/>
      <c r="CNL395" s="9"/>
      <c r="CNM395" s="9"/>
      <c r="CNN395" s="9"/>
      <c r="CNO395" s="9"/>
      <c r="CNP395" s="9"/>
      <c r="CNQ395" s="9"/>
      <c r="CNR395" s="9"/>
      <c r="CNS395" s="9"/>
      <c r="CNT395" s="9"/>
      <c r="CNU395" s="9"/>
      <c r="CNV395" s="9"/>
      <c r="CNW395" s="9"/>
      <c r="CNX395" s="9"/>
      <c r="CNY395" s="9"/>
      <c r="CNZ395" s="9"/>
      <c r="COA395" s="9"/>
      <c r="COB395" s="9"/>
      <c r="COC395" s="9"/>
      <c r="COD395" s="9"/>
      <c r="COE395" s="9"/>
      <c r="COF395" s="9"/>
      <c r="COG395" s="9"/>
      <c r="COH395" s="9"/>
      <c r="COI395" s="9"/>
      <c r="COJ395" s="9"/>
      <c r="COK395" s="9"/>
      <c r="COL395" s="9"/>
      <c r="COM395" s="9"/>
      <c r="CON395" s="9"/>
      <c r="COO395" s="9"/>
      <c r="COP395" s="9"/>
      <c r="COQ395" s="9"/>
      <c r="COR395" s="9"/>
      <c r="COS395" s="9"/>
      <c r="COT395" s="9"/>
      <c r="COU395" s="9"/>
      <c r="COV395" s="9"/>
      <c r="COW395" s="9"/>
      <c r="COX395" s="9"/>
      <c r="COY395" s="9"/>
      <c r="COZ395" s="9"/>
      <c r="CPA395" s="9"/>
      <c r="CPB395" s="9"/>
      <c r="CPC395" s="9"/>
      <c r="CPD395" s="9"/>
      <c r="CPE395" s="9"/>
      <c r="CPF395" s="9"/>
      <c r="CPG395" s="9"/>
      <c r="CPH395" s="9"/>
      <c r="CPI395" s="9"/>
      <c r="CPJ395" s="9"/>
      <c r="CPK395" s="9"/>
      <c r="CPL395" s="9"/>
      <c r="CPM395" s="9"/>
      <c r="CPN395" s="9"/>
      <c r="CPO395" s="9"/>
      <c r="CPP395" s="9"/>
      <c r="CPQ395" s="9"/>
      <c r="CPR395" s="9"/>
      <c r="CPS395" s="9"/>
      <c r="CPT395" s="9"/>
      <c r="CPU395" s="9"/>
      <c r="CPV395" s="9"/>
      <c r="CPW395" s="9"/>
      <c r="CPX395" s="9"/>
      <c r="CPY395" s="9"/>
      <c r="CPZ395" s="9"/>
      <c r="CQA395" s="9"/>
      <c r="CQB395" s="9"/>
      <c r="CQC395" s="9"/>
      <c r="CQD395" s="9"/>
      <c r="CQE395" s="9"/>
      <c r="CQF395" s="9"/>
      <c r="CQG395" s="9"/>
      <c r="CQH395" s="9"/>
      <c r="CQI395" s="9"/>
      <c r="CQJ395" s="9"/>
      <c r="CQK395" s="9"/>
      <c r="CQL395" s="9"/>
      <c r="CQM395" s="9"/>
      <c r="CQN395" s="9"/>
      <c r="CQO395" s="9"/>
      <c r="CQP395" s="9"/>
      <c r="CQQ395" s="9"/>
      <c r="CQR395" s="9"/>
      <c r="CQS395" s="9"/>
      <c r="CQT395" s="9"/>
      <c r="CQU395" s="9"/>
      <c r="CQV395" s="9"/>
      <c r="CQW395" s="9"/>
      <c r="CQX395" s="9"/>
      <c r="CQY395" s="9"/>
      <c r="CQZ395" s="9"/>
      <c r="CRA395" s="9"/>
      <c r="CRB395" s="9"/>
      <c r="CRC395" s="9"/>
      <c r="CRD395" s="9"/>
      <c r="CRE395" s="9"/>
      <c r="CRF395" s="9"/>
      <c r="CRG395" s="9"/>
      <c r="CRH395" s="9"/>
      <c r="CRI395" s="9"/>
      <c r="CRJ395" s="9"/>
      <c r="CRK395" s="9"/>
      <c r="CRL395" s="9"/>
      <c r="CRM395" s="9"/>
      <c r="CRN395" s="9"/>
      <c r="CRO395" s="9"/>
      <c r="CRP395" s="9"/>
      <c r="CRQ395" s="9"/>
      <c r="CRR395" s="9"/>
      <c r="CRS395" s="9"/>
      <c r="CRT395" s="9"/>
      <c r="CRU395" s="9"/>
      <c r="CRV395" s="9"/>
      <c r="CRW395" s="9"/>
      <c r="CRX395" s="9"/>
      <c r="CRY395" s="9"/>
      <c r="CRZ395" s="9"/>
      <c r="CSA395" s="9"/>
      <c r="CSB395" s="9"/>
      <c r="CSC395" s="9"/>
      <c r="CSD395" s="9"/>
      <c r="CSE395" s="9"/>
      <c r="CSF395" s="9"/>
      <c r="CSG395" s="9"/>
      <c r="CSH395" s="9"/>
      <c r="CSI395" s="9"/>
      <c r="CSJ395" s="9"/>
      <c r="CSK395" s="9"/>
      <c r="CSL395" s="9"/>
      <c r="CSM395" s="9"/>
      <c r="CSN395" s="9"/>
      <c r="CSO395" s="9"/>
      <c r="CSP395" s="9"/>
      <c r="CSQ395" s="9"/>
      <c r="CSR395" s="9"/>
      <c r="CSS395" s="9"/>
      <c r="CST395" s="9"/>
      <c r="CSU395" s="9"/>
      <c r="CSV395" s="9"/>
      <c r="CSW395" s="9"/>
      <c r="CSX395" s="9"/>
      <c r="CSY395" s="9"/>
      <c r="CSZ395" s="9"/>
      <c r="CTA395" s="9"/>
      <c r="CTB395" s="9"/>
      <c r="CTC395" s="9"/>
      <c r="CTD395" s="9"/>
      <c r="CTE395" s="9"/>
      <c r="CTF395" s="9"/>
      <c r="CTG395" s="9"/>
      <c r="CTH395" s="9"/>
      <c r="CTI395" s="9"/>
      <c r="CTJ395" s="9"/>
      <c r="CTK395" s="9"/>
      <c r="CTL395" s="9"/>
      <c r="CTM395" s="9"/>
      <c r="CTN395" s="9"/>
      <c r="CTO395" s="9"/>
      <c r="CTP395" s="9"/>
      <c r="CTQ395" s="9"/>
      <c r="CTR395" s="9"/>
      <c r="CTS395" s="9"/>
      <c r="CTT395" s="9"/>
      <c r="CTU395" s="9"/>
      <c r="CTV395" s="9"/>
      <c r="CTW395" s="9"/>
      <c r="CTX395" s="9"/>
      <c r="CTY395" s="9"/>
      <c r="CTZ395" s="9"/>
      <c r="CUA395" s="9"/>
      <c r="CUB395" s="9"/>
      <c r="CUC395" s="9"/>
      <c r="CUD395" s="9"/>
      <c r="CUE395" s="9"/>
      <c r="CUF395" s="9"/>
      <c r="CUG395" s="9"/>
      <c r="CUH395" s="9"/>
      <c r="CUI395" s="9"/>
      <c r="CUJ395" s="9"/>
      <c r="CUK395" s="9"/>
      <c r="CUL395" s="9"/>
      <c r="CUM395" s="9"/>
      <c r="CUN395" s="9"/>
      <c r="CUO395" s="9"/>
      <c r="CUP395" s="9"/>
      <c r="CUQ395" s="9"/>
      <c r="CUR395" s="9"/>
      <c r="CUS395" s="9"/>
      <c r="CUT395" s="9"/>
      <c r="CUU395" s="9"/>
      <c r="CUV395" s="9"/>
      <c r="CUW395" s="9"/>
      <c r="CUX395" s="9"/>
      <c r="CUY395" s="9"/>
      <c r="CUZ395" s="9"/>
      <c r="CVA395" s="9"/>
      <c r="CVB395" s="9"/>
      <c r="CVC395" s="9"/>
      <c r="CVD395" s="9"/>
      <c r="CVE395" s="9"/>
      <c r="CVF395" s="9"/>
      <c r="CVG395" s="9"/>
      <c r="CVH395" s="9"/>
      <c r="CVI395" s="9"/>
      <c r="CVJ395" s="9"/>
      <c r="CVK395" s="9"/>
      <c r="CVL395" s="9"/>
      <c r="CVM395" s="9"/>
      <c r="CVN395" s="9"/>
      <c r="CVO395" s="9"/>
      <c r="CVP395" s="9"/>
      <c r="CVQ395" s="9"/>
      <c r="CVR395" s="9"/>
      <c r="CVS395" s="9"/>
      <c r="CVT395" s="9"/>
      <c r="CVU395" s="9"/>
      <c r="CVV395" s="9"/>
      <c r="CVW395" s="9"/>
      <c r="CVX395" s="9"/>
      <c r="CVY395" s="9"/>
      <c r="CVZ395" s="9"/>
      <c r="CWA395" s="9"/>
      <c r="CWB395" s="9"/>
      <c r="CWC395" s="9"/>
      <c r="CWD395" s="9"/>
      <c r="CWE395" s="9"/>
      <c r="CWF395" s="9"/>
      <c r="CWG395" s="9"/>
      <c r="CWH395" s="9"/>
      <c r="CWI395" s="9"/>
      <c r="CWJ395" s="9"/>
      <c r="CWK395" s="9"/>
      <c r="CWL395" s="9"/>
      <c r="CWM395" s="9"/>
      <c r="CWN395" s="9"/>
      <c r="CWO395" s="9"/>
      <c r="CWP395" s="9"/>
      <c r="CWQ395" s="9"/>
      <c r="CWR395" s="9"/>
      <c r="CWS395" s="9"/>
      <c r="CWT395" s="9"/>
      <c r="CWU395" s="9"/>
      <c r="CWV395" s="9"/>
      <c r="CWW395" s="9"/>
      <c r="CWX395" s="9"/>
      <c r="CWY395" s="9"/>
      <c r="CWZ395" s="9"/>
      <c r="CXA395" s="9"/>
      <c r="CXB395" s="9"/>
      <c r="CXC395" s="9"/>
      <c r="CXD395" s="9"/>
      <c r="CXE395" s="9"/>
      <c r="CXF395" s="9"/>
      <c r="CXG395" s="9"/>
      <c r="CXH395" s="9"/>
      <c r="CXI395" s="9"/>
      <c r="CXJ395" s="9"/>
      <c r="CXK395" s="9"/>
      <c r="CXL395" s="9"/>
      <c r="CXM395" s="9"/>
      <c r="CXN395" s="9"/>
      <c r="CXO395" s="9"/>
      <c r="CXP395" s="9"/>
      <c r="CXQ395" s="9"/>
      <c r="CXR395" s="9"/>
      <c r="CXS395" s="9"/>
      <c r="CXT395" s="9"/>
      <c r="CXU395" s="9"/>
      <c r="CXV395" s="9"/>
      <c r="CXW395" s="9"/>
      <c r="CXX395" s="9"/>
      <c r="CXY395" s="9"/>
      <c r="CXZ395" s="9"/>
      <c r="CYA395" s="9"/>
      <c r="CYB395" s="9"/>
      <c r="CYC395" s="9"/>
      <c r="CYD395" s="9"/>
      <c r="CYE395" s="9"/>
      <c r="CYF395" s="9"/>
      <c r="CYG395" s="9"/>
      <c r="CYH395" s="9"/>
      <c r="CYI395" s="9"/>
      <c r="CYJ395" s="9"/>
      <c r="CYK395" s="9"/>
      <c r="CYL395" s="9"/>
      <c r="CYM395" s="9"/>
      <c r="CYN395" s="9"/>
      <c r="CYO395" s="9"/>
      <c r="CYP395" s="9"/>
      <c r="CYQ395" s="9"/>
      <c r="CYR395" s="9"/>
      <c r="CYS395" s="9"/>
      <c r="CYT395" s="9"/>
      <c r="CYU395" s="9"/>
      <c r="CYV395" s="9"/>
      <c r="CYW395" s="9"/>
      <c r="CYX395" s="9"/>
      <c r="CYY395" s="9"/>
      <c r="CYZ395" s="9"/>
      <c r="CZA395" s="9"/>
      <c r="CZB395" s="9"/>
      <c r="CZC395" s="9"/>
      <c r="CZD395" s="9"/>
      <c r="CZE395" s="9"/>
      <c r="CZF395" s="9"/>
      <c r="CZG395" s="9"/>
      <c r="CZH395" s="9"/>
      <c r="CZI395" s="9"/>
      <c r="CZJ395" s="9"/>
      <c r="CZK395" s="9"/>
      <c r="CZL395" s="9"/>
      <c r="CZM395" s="9"/>
      <c r="CZN395" s="9"/>
      <c r="CZO395" s="9"/>
      <c r="CZP395" s="9"/>
      <c r="CZQ395" s="9"/>
      <c r="CZR395" s="9"/>
      <c r="CZS395" s="9"/>
      <c r="CZT395" s="9"/>
      <c r="CZU395" s="9"/>
      <c r="CZV395" s="9"/>
      <c r="CZW395" s="9"/>
      <c r="CZX395" s="9"/>
      <c r="CZY395" s="9"/>
      <c r="CZZ395" s="9"/>
      <c r="DAA395" s="9"/>
      <c r="DAB395" s="9"/>
      <c r="DAC395" s="9"/>
      <c r="DAD395" s="9"/>
      <c r="DAE395" s="9"/>
      <c r="DAF395" s="9"/>
      <c r="DAG395" s="9"/>
      <c r="DAH395" s="9"/>
      <c r="DAI395" s="9"/>
      <c r="DAJ395" s="9"/>
      <c r="DAK395" s="9"/>
      <c r="DAL395" s="9"/>
      <c r="DAM395" s="9"/>
      <c r="DAN395" s="9"/>
      <c r="DAO395" s="9"/>
      <c r="DAP395" s="9"/>
      <c r="DAQ395" s="9"/>
      <c r="DAR395" s="9"/>
      <c r="DAS395" s="9"/>
      <c r="DAT395" s="9"/>
      <c r="DAU395" s="9"/>
      <c r="DAV395" s="9"/>
      <c r="DAW395" s="9"/>
      <c r="DAX395" s="9"/>
      <c r="DAY395" s="9"/>
      <c r="DAZ395" s="9"/>
      <c r="DBA395" s="9"/>
      <c r="DBB395" s="9"/>
      <c r="DBC395" s="9"/>
      <c r="DBD395" s="9"/>
      <c r="DBE395" s="9"/>
      <c r="DBF395" s="9"/>
      <c r="DBG395" s="9"/>
      <c r="DBH395" s="9"/>
      <c r="DBI395" s="9"/>
      <c r="DBJ395" s="9"/>
      <c r="DBK395" s="9"/>
      <c r="DBL395" s="9"/>
      <c r="DBM395" s="9"/>
      <c r="DBN395" s="9"/>
      <c r="DBO395" s="9"/>
      <c r="DBP395" s="9"/>
      <c r="DBQ395" s="9"/>
      <c r="DBR395" s="9"/>
      <c r="DBS395" s="9"/>
      <c r="DBT395" s="9"/>
      <c r="DBU395" s="9"/>
      <c r="DBV395" s="9"/>
      <c r="DBW395" s="9"/>
      <c r="DBX395" s="9"/>
      <c r="DBY395" s="9"/>
      <c r="DBZ395" s="9"/>
      <c r="DCA395" s="9"/>
      <c r="DCB395" s="9"/>
      <c r="DCC395" s="9"/>
      <c r="DCD395" s="9"/>
      <c r="DCE395" s="9"/>
      <c r="DCF395" s="9"/>
      <c r="DCG395" s="9"/>
      <c r="DCH395" s="9"/>
      <c r="DCI395" s="9"/>
      <c r="DCJ395" s="9"/>
      <c r="DCK395" s="9"/>
      <c r="DCL395" s="9"/>
      <c r="DCM395" s="9"/>
      <c r="DCN395" s="9"/>
      <c r="DCO395" s="9"/>
      <c r="DCP395" s="9"/>
      <c r="DCQ395" s="9"/>
      <c r="DCR395" s="9"/>
      <c r="DCS395" s="9"/>
      <c r="DCT395" s="9"/>
      <c r="DCU395" s="9"/>
      <c r="DCV395" s="9"/>
      <c r="DCW395" s="9"/>
      <c r="DCX395" s="9"/>
      <c r="DCY395" s="9"/>
      <c r="DCZ395" s="9"/>
      <c r="DDA395" s="9"/>
      <c r="DDB395" s="9"/>
      <c r="DDC395" s="9"/>
      <c r="DDD395" s="9"/>
      <c r="DDE395" s="9"/>
      <c r="DDF395" s="9"/>
      <c r="DDG395" s="9"/>
      <c r="DDH395" s="9"/>
      <c r="DDI395" s="9"/>
      <c r="DDJ395" s="9"/>
      <c r="DDK395" s="9"/>
      <c r="DDL395" s="9"/>
      <c r="DDM395" s="9"/>
      <c r="DDN395" s="9"/>
      <c r="DDO395" s="9"/>
      <c r="DDP395" s="9"/>
      <c r="DDQ395" s="9"/>
      <c r="DDR395" s="9"/>
      <c r="DDS395" s="9"/>
      <c r="DDT395" s="9"/>
      <c r="DDU395" s="9"/>
      <c r="DDV395" s="9"/>
      <c r="DDW395" s="9"/>
      <c r="DDX395" s="9"/>
      <c r="DDY395" s="9"/>
      <c r="DDZ395" s="9"/>
      <c r="DEA395" s="9"/>
      <c r="DEB395" s="9"/>
      <c r="DEC395" s="9"/>
      <c r="DED395" s="9"/>
      <c r="DEE395" s="9"/>
      <c r="DEF395" s="9"/>
      <c r="DEG395" s="9"/>
      <c r="DEH395" s="9"/>
      <c r="DEI395" s="9"/>
      <c r="DEJ395" s="9"/>
      <c r="DEK395" s="9"/>
      <c r="DEL395" s="9"/>
      <c r="DEM395" s="9"/>
      <c r="DEN395" s="9"/>
      <c r="DEO395" s="9"/>
      <c r="DEP395" s="9"/>
      <c r="DEQ395" s="9"/>
      <c r="DER395" s="9"/>
      <c r="DES395" s="9"/>
      <c r="DET395" s="9"/>
      <c r="DEU395" s="9"/>
      <c r="DEV395" s="9"/>
      <c r="DEW395" s="9"/>
      <c r="DEX395" s="9"/>
      <c r="DEY395" s="9"/>
      <c r="DEZ395" s="9"/>
      <c r="DFA395" s="9"/>
      <c r="DFB395" s="9"/>
      <c r="DFC395" s="9"/>
      <c r="DFD395" s="9"/>
      <c r="DFE395" s="9"/>
      <c r="DFF395" s="9"/>
      <c r="DFG395" s="9"/>
      <c r="DFH395" s="9"/>
      <c r="DFI395" s="9"/>
      <c r="DFJ395" s="9"/>
      <c r="DFK395" s="9"/>
      <c r="DFL395" s="9"/>
      <c r="DFM395" s="9"/>
      <c r="DFN395" s="9"/>
      <c r="DFO395" s="9"/>
      <c r="DFP395" s="9"/>
      <c r="DFQ395" s="9"/>
      <c r="DFR395" s="9"/>
      <c r="DFS395" s="9"/>
      <c r="DFT395" s="9"/>
      <c r="DFU395" s="9"/>
      <c r="DFV395" s="9"/>
      <c r="DFW395" s="9"/>
      <c r="DFX395" s="9"/>
      <c r="DFY395" s="9"/>
      <c r="DFZ395" s="9"/>
      <c r="DGA395" s="9"/>
      <c r="DGB395" s="9"/>
      <c r="DGC395" s="9"/>
      <c r="DGD395" s="9"/>
      <c r="DGE395" s="9"/>
      <c r="DGF395" s="9"/>
      <c r="DGG395" s="9"/>
      <c r="DGH395" s="9"/>
      <c r="DGI395" s="9"/>
      <c r="DGJ395" s="9"/>
      <c r="DGK395" s="9"/>
      <c r="DGL395" s="9"/>
      <c r="DGM395" s="9"/>
      <c r="DGN395" s="9"/>
      <c r="DGO395" s="9"/>
      <c r="DGP395" s="9"/>
      <c r="DGQ395" s="9"/>
      <c r="DGR395" s="9"/>
      <c r="DGS395" s="9"/>
      <c r="DGT395" s="9"/>
      <c r="DGU395" s="9"/>
      <c r="DGV395" s="9"/>
      <c r="DGW395" s="9"/>
      <c r="DGX395" s="9"/>
      <c r="DGY395" s="9"/>
      <c r="DGZ395" s="9"/>
      <c r="DHA395" s="9"/>
      <c r="DHB395" s="9"/>
      <c r="DHC395" s="9"/>
      <c r="DHD395" s="9"/>
      <c r="DHE395" s="9"/>
      <c r="DHF395" s="9"/>
      <c r="DHG395" s="9"/>
      <c r="DHH395" s="9"/>
      <c r="DHI395" s="9"/>
      <c r="DHJ395" s="9"/>
      <c r="DHK395" s="9"/>
      <c r="DHL395" s="9"/>
      <c r="DHM395" s="9"/>
      <c r="DHN395" s="9"/>
      <c r="DHO395" s="9"/>
      <c r="DHP395" s="9"/>
      <c r="DHQ395" s="9"/>
      <c r="DHR395" s="9"/>
      <c r="DHS395" s="9"/>
      <c r="DHT395" s="9"/>
      <c r="DHU395" s="9"/>
      <c r="DHV395" s="9"/>
      <c r="DHW395" s="9"/>
      <c r="DHX395" s="9"/>
      <c r="DHY395" s="9"/>
      <c r="DHZ395" s="9"/>
      <c r="DIA395" s="9"/>
      <c r="DIB395" s="9"/>
      <c r="DIC395" s="9"/>
      <c r="DID395" s="9"/>
      <c r="DIE395" s="9"/>
      <c r="DIF395" s="9"/>
      <c r="DIG395" s="9"/>
      <c r="DIH395" s="9"/>
      <c r="DII395" s="9"/>
      <c r="DIJ395" s="9"/>
      <c r="DIK395" s="9"/>
      <c r="DIL395" s="9"/>
      <c r="DIM395" s="9"/>
      <c r="DIN395" s="9"/>
      <c r="DIO395" s="9"/>
      <c r="DIP395" s="9"/>
      <c r="DIQ395" s="9"/>
      <c r="DIR395" s="9"/>
      <c r="DIS395" s="9"/>
      <c r="DIT395" s="9"/>
      <c r="DIU395" s="9"/>
      <c r="DIV395" s="9"/>
      <c r="DIW395" s="9"/>
      <c r="DIX395" s="9"/>
      <c r="DIY395" s="9"/>
      <c r="DIZ395" s="9"/>
      <c r="DJA395" s="9"/>
      <c r="DJB395" s="9"/>
      <c r="DJC395" s="9"/>
      <c r="DJD395" s="9"/>
      <c r="DJE395" s="9"/>
      <c r="DJF395" s="9"/>
      <c r="DJG395" s="9"/>
      <c r="DJH395" s="9"/>
      <c r="DJI395" s="9"/>
      <c r="DJJ395" s="9"/>
      <c r="DJK395" s="9"/>
      <c r="DJL395" s="9"/>
      <c r="DJM395" s="9"/>
      <c r="DJN395" s="9"/>
      <c r="DJO395" s="9"/>
      <c r="DJP395" s="9"/>
      <c r="DJQ395" s="9"/>
      <c r="DJR395" s="9"/>
      <c r="DJS395" s="9"/>
      <c r="DJT395" s="9"/>
      <c r="DJU395" s="9"/>
      <c r="DJV395" s="9"/>
      <c r="DJW395" s="9"/>
      <c r="DJX395" s="9"/>
      <c r="DJY395" s="9"/>
      <c r="DJZ395" s="9"/>
      <c r="DKA395" s="9"/>
      <c r="DKB395" s="9"/>
      <c r="DKC395" s="9"/>
      <c r="DKD395" s="9"/>
      <c r="DKE395" s="9"/>
      <c r="DKF395" s="9"/>
      <c r="DKG395" s="9"/>
      <c r="DKH395" s="9"/>
      <c r="DKI395" s="9"/>
      <c r="DKJ395" s="9"/>
      <c r="DKK395" s="9"/>
      <c r="DKL395" s="9"/>
      <c r="DKM395" s="9"/>
      <c r="DKN395" s="9"/>
      <c r="DKO395" s="9"/>
      <c r="DKP395" s="9"/>
      <c r="DKQ395" s="9"/>
      <c r="DKR395" s="9"/>
      <c r="DKS395" s="9"/>
      <c r="DKT395" s="9"/>
      <c r="DKU395" s="9"/>
      <c r="DKV395" s="9"/>
      <c r="DKW395" s="9"/>
      <c r="DKX395" s="9"/>
      <c r="DKY395" s="9"/>
      <c r="DKZ395" s="9"/>
      <c r="DLA395" s="9"/>
      <c r="DLB395" s="9"/>
      <c r="DLC395" s="9"/>
      <c r="DLD395" s="9"/>
      <c r="DLE395" s="9"/>
      <c r="DLF395" s="9"/>
      <c r="DLG395" s="9"/>
      <c r="DLH395" s="9"/>
      <c r="DLI395" s="9"/>
      <c r="DLJ395" s="9"/>
      <c r="DLK395" s="9"/>
      <c r="DLL395" s="9"/>
      <c r="DLM395" s="9"/>
      <c r="DLN395" s="9"/>
      <c r="DLO395" s="9"/>
      <c r="DLP395" s="9"/>
      <c r="DLQ395" s="9"/>
      <c r="DLR395" s="9"/>
      <c r="DLS395" s="9"/>
      <c r="DLT395" s="9"/>
      <c r="DLU395" s="9"/>
      <c r="DLV395" s="9"/>
      <c r="DLW395" s="9"/>
      <c r="DLX395" s="9"/>
      <c r="DLY395" s="9"/>
      <c r="DLZ395" s="9"/>
      <c r="DMA395" s="9"/>
      <c r="DMB395" s="9"/>
      <c r="DMC395" s="9"/>
      <c r="DMD395" s="9"/>
      <c r="DME395" s="9"/>
      <c r="DMF395" s="9"/>
      <c r="DMG395" s="9"/>
      <c r="DMH395" s="9"/>
      <c r="DMI395" s="9"/>
      <c r="DMJ395" s="9"/>
      <c r="DMK395" s="9"/>
      <c r="DML395" s="9"/>
      <c r="DMM395" s="9"/>
      <c r="DMN395" s="9"/>
      <c r="DMO395" s="9"/>
      <c r="DMP395" s="9"/>
      <c r="DMQ395" s="9"/>
      <c r="DMR395" s="9"/>
      <c r="DMS395" s="9"/>
      <c r="DMT395" s="9"/>
      <c r="DMU395" s="9"/>
      <c r="DMV395" s="9"/>
      <c r="DMW395" s="9"/>
      <c r="DMX395" s="9"/>
      <c r="DMY395" s="9"/>
      <c r="DMZ395" s="9"/>
      <c r="DNA395" s="9"/>
      <c r="DNB395" s="9"/>
      <c r="DNC395" s="9"/>
      <c r="DND395" s="9"/>
      <c r="DNE395" s="9"/>
      <c r="DNF395" s="9"/>
      <c r="DNG395" s="9"/>
      <c r="DNH395" s="9"/>
      <c r="DNI395" s="9"/>
      <c r="DNJ395" s="9"/>
      <c r="DNK395" s="9"/>
      <c r="DNL395" s="9"/>
      <c r="DNM395" s="9"/>
      <c r="DNN395" s="9"/>
      <c r="DNO395" s="9"/>
      <c r="DNP395" s="9"/>
      <c r="DNQ395" s="9"/>
      <c r="DNR395" s="9"/>
      <c r="DNS395" s="9"/>
      <c r="DNT395" s="9"/>
      <c r="DNU395" s="9"/>
      <c r="DNV395" s="9"/>
      <c r="DNW395" s="9"/>
      <c r="DNX395" s="9"/>
      <c r="DNY395" s="9"/>
      <c r="DNZ395" s="9"/>
      <c r="DOA395" s="9"/>
      <c r="DOB395" s="9"/>
      <c r="DOC395" s="9"/>
      <c r="DOD395" s="9"/>
      <c r="DOE395" s="9"/>
      <c r="DOF395" s="9"/>
      <c r="DOG395" s="9"/>
      <c r="DOH395" s="9"/>
      <c r="DOI395" s="9"/>
      <c r="DOJ395" s="9"/>
      <c r="DOK395" s="9"/>
      <c r="DOL395" s="9"/>
      <c r="DOM395" s="9"/>
      <c r="DON395" s="9"/>
      <c r="DOO395" s="9"/>
      <c r="DOP395" s="9"/>
      <c r="DOQ395" s="9"/>
      <c r="DOR395" s="9"/>
      <c r="DOS395" s="9"/>
      <c r="DOT395" s="9"/>
      <c r="DOU395" s="9"/>
      <c r="DOV395" s="9"/>
      <c r="DOW395" s="9"/>
      <c r="DOX395" s="9"/>
      <c r="DOY395" s="9"/>
      <c r="DOZ395" s="9"/>
      <c r="DPA395" s="9"/>
      <c r="DPB395" s="9"/>
      <c r="DPC395" s="9"/>
      <c r="DPD395" s="9"/>
      <c r="DPE395" s="9"/>
      <c r="DPF395" s="9"/>
      <c r="DPG395" s="9"/>
      <c r="DPH395" s="9"/>
      <c r="DPI395" s="9"/>
      <c r="DPJ395" s="9"/>
      <c r="DPK395" s="9"/>
      <c r="DPL395" s="9"/>
      <c r="DPM395" s="9"/>
      <c r="DPN395" s="9"/>
      <c r="DPO395" s="9"/>
      <c r="DPP395" s="9"/>
      <c r="DPQ395" s="9"/>
      <c r="DPR395" s="9"/>
      <c r="DPS395" s="9"/>
      <c r="DPT395" s="9"/>
      <c r="DPU395" s="9"/>
      <c r="DPV395" s="9"/>
      <c r="DPW395" s="9"/>
      <c r="DPX395" s="9"/>
      <c r="DPY395" s="9"/>
      <c r="DPZ395" s="9"/>
      <c r="DQA395" s="9"/>
      <c r="DQB395" s="9"/>
      <c r="DQC395" s="9"/>
      <c r="DQD395" s="9"/>
      <c r="DQE395" s="9"/>
      <c r="DQF395" s="9"/>
      <c r="DQG395" s="9"/>
      <c r="DQH395" s="9"/>
      <c r="DQI395" s="9"/>
      <c r="DQJ395" s="9"/>
      <c r="DQK395" s="9"/>
      <c r="DQL395" s="9"/>
      <c r="DQM395" s="9"/>
      <c r="DQN395" s="9"/>
      <c r="DQO395" s="9"/>
      <c r="DQP395" s="9"/>
      <c r="DQQ395" s="9"/>
      <c r="DQR395" s="9"/>
      <c r="DQS395" s="9"/>
      <c r="DQT395" s="9"/>
      <c r="DQU395" s="9"/>
      <c r="DQV395" s="9"/>
      <c r="DQW395" s="9"/>
      <c r="DQX395" s="9"/>
      <c r="DQY395" s="9"/>
      <c r="DQZ395" s="9"/>
      <c r="DRA395" s="9"/>
      <c r="DRB395" s="9"/>
      <c r="DRC395" s="9"/>
      <c r="DRD395" s="9"/>
      <c r="DRE395" s="9"/>
      <c r="DRF395" s="9"/>
      <c r="DRG395" s="9"/>
      <c r="DRH395" s="9"/>
      <c r="DRI395" s="9"/>
      <c r="DRJ395" s="9"/>
      <c r="DRK395" s="9"/>
      <c r="DRL395" s="9"/>
      <c r="DRM395" s="9"/>
      <c r="DRN395" s="9"/>
      <c r="DRO395" s="9"/>
      <c r="DRP395" s="9"/>
      <c r="DRQ395" s="9"/>
      <c r="DRR395" s="9"/>
      <c r="DRS395" s="9"/>
      <c r="DRT395" s="9"/>
      <c r="DRU395" s="9"/>
      <c r="DRV395" s="9"/>
      <c r="DRW395" s="9"/>
      <c r="DRX395" s="9"/>
      <c r="DRY395" s="9"/>
      <c r="DRZ395" s="9"/>
      <c r="DSA395" s="9"/>
      <c r="DSB395" s="9"/>
      <c r="DSC395" s="9"/>
      <c r="DSD395" s="9"/>
      <c r="DSE395" s="9"/>
      <c r="DSF395" s="9"/>
      <c r="DSG395" s="9"/>
      <c r="DSH395" s="9"/>
      <c r="DSI395" s="9"/>
      <c r="DSJ395" s="9"/>
      <c r="DSK395" s="9"/>
      <c r="DSL395" s="9"/>
      <c r="DSM395" s="9"/>
      <c r="DSN395" s="9"/>
      <c r="DSO395" s="9"/>
      <c r="DSP395" s="9"/>
      <c r="DSQ395" s="9"/>
      <c r="DSR395" s="9"/>
      <c r="DSS395" s="9"/>
      <c r="DST395" s="9"/>
      <c r="DSU395" s="9"/>
      <c r="DSV395" s="9"/>
      <c r="DSW395" s="9"/>
      <c r="DSX395" s="9"/>
      <c r="DSY395" s="9"/>
      <c r="DSZ395" s="9"/>
      <c r="DTA395" s="9"/>
      <c r="DTB395" s="9"/>
      <c r="DTC395" s="9"/>
      <c r="DTD395" s="9"/>
      <c r="DTE395" s="9"/>
      <c r="DTF395" s="9"/>
      <c r="DTG395" s="9"/>
      <c r="DTH395" s="9"/>
      <c r="DTI395" s="9"/>
      <c r="DTJ395" s="9"/>
      <c r="DTK395" s="9"/>
      <c r="DTL395" s="9"/>
      <c r="DTM395" s="9"/>
      <c r="DTN395" s="9"/>
      <c r="DTO395" s="9"/>
      <c r="DTP395" s="9"/>
      <c r="DTQ395" s="9"/>
      <c r="DTR395" s="9"/>
      <c r="DTS395" s="9"/>
      <c r="DTT395" s="9"/>
      <c r="DTU395" s="9"/>
      <c r="DTV395" s="9"/>
      <c r="DTW395" s="9"/>
      <c r="DTX395" s="9"/>
      <c r="DTY395" s="9"/>
      <c r="DTZ395" s="9"/>
      <c r="DUA395" s="9"/>
      <c r="DUB395" s="9"/>
      <c r="DUC395" s="9"/>
      <c r="DUD395" s="9"/>
      <c r="DUE395" s="9"/>
      <c r="DUF395" s="9"/>
      <c r="DUG395" s="9"/>
      <c r="DUH395" s="9"/>
      <c r="DUI395" s="9"/>
      <c r="DUJ395" s="9"/>
      <c r="DUK395" s="9"/>
      <c r="DUL395" s="9"/>
      <c r="DUM395" s="9"/>
      <c r="DUN395" s="9"/>
      <c r="DUO395" s="9"/>
      <c r="DUP395" s="9"/>
      <c r="DUQ395" s="9"/>
      <c r="DUR395" s="9"/>
      <c r="DUS395" s="9"/>
      <c r="DUT395" s="9"/>
      <c r="DUU395" s="9"/>
      <c r="DUV395" s="9"/>
      <c r="DUW395" s="9"/>
      <c r="DUX395" s="9"/>
      <c r="DUY395" s="9"/>
      <c r="DUZ395" s="9"/>
      <c r="DVA395" s="9"/>
      <c r="DVB395" s="9"/>
      <c r="DVC395" s="9"/>
      <c r="DVD395" s="9"/>
      <c r="DVE395" s="9"/>
      <c r="DVF395" s="9"/>
      <c r="DVG395" s="9"/>
      <c r="DVH395" s="9"/>
      <c r="DVI395" s="9"/>
      <c r="DVJ395" s="9"/>
      <c r="DVK395" s="9"/>
      <c r="DVL395" s="9"/>
      <c r="DVM395" s="9"/>
      <c r="DVN395" s="9"/>
      <c r="DVO395" s="9"/>
      <c r="DVP395" s="9"/>
      <c r="DVQ395" s="9"/>
      <c r="DVR395" s="9"/>
      <c r="DVS395" s="9"/>
      <c r="DVT395" s="9"/>
      <c r="DVU395" s="9"/>
      <c r="DVV395" s="9"/>
      <c r="DVW395" s="9"/>
      <c r="DVX395" s="9"/>
      <c r="DVY395" s="9"/>
      <c r="DVZ395" s="9"/>
      <c r="DWA395" s="9"/>
      <c r="DWB395" s="9"/>
      <c r="DWC395" s="9"/>
      <c r="DWD395" s="9"/>
      <c r="DWE395" s="9"/>
      <c r="DWF395" s="9"/>
      <c r="DWG395" s="9"/>
      <c r="DWH395" s="9"/>
      <c r="DWI395" s="9"/>
      <c r="DWJ395" s="9"/>
      <c r="DWK395" s="9"/>
      <c r="DWL395" s="9"/>
      <c r="DWM395" s="9"/>
      <c r="DWN395" s="9"/>
      <c r="DWO395" s="9"/>
      <c r="DWP395" s="9"/>
      <c r="DWQ395" s="9"/>
      <c r="DWR395" s="9"/>
      <c r="DWS395" s="9"/>
      <c r="DWT395" s="9"/>
      <c r="DWU395" s="9"/>
      <c r="DWV395" s="9"/>
      <c r="DWW395" s="9"/>
      <c r="DWX395" s="9"/>
      <c r="DWY395" s="9"/>
      <c r="DWZ395" s="9"/>
      <c r="DXA395" s="9"/>
      <c r="DXB395" s="9"/>
      <c r="DXC395" s="9"/>
      <c r="DXD395" s="9"/>
      <c r="DXE395" s="9"/>
      <c r="DXF395" s="9"/>
      <c r="DXG395" s="9"/>
      <c r="DXH395" s="9"/>
      <c r="DXI395" s="9"/>
      <c r="DXJ395" s="9"/>
      <c r="DXK395" s="9"/>
      <c r="DXL395" s="9"/>
      <c r="DXM395" s="9"/>
      <c r="DXN395" s="9"/>
      <c r="DXO395" s="9"/>
      <c r="DXP395" s="9"/>
      <c r="DXQ395" s="9"/>
      <c r="DXR395" s="9"/>
      <c r="DXS395" s="9"/>
      <c r="DXT395" s="9"/>
      <c r="DXU395" s="9"/>
      <c r="DXV395" s="9"/>
      <c r="DXW395" s="9"/>
      <c r="DXX395" s="9"/>
      <c r="DXY395" s="9"/>
      <c r="DXZ395" s="9"/>
      <c r="DYA395" s="9"/>
      <c r="DYB395" s="9"/>
      <c r="DYC395" s="9"/>
      <c r="DYD395" s="9"/>
      <c r="DYE395" s="9"/>
      <c r="DYF395" s="9"/>
      <c r="DYG395" s="9"/>
      <c r="DYH395" s="9"/>
      <c r="DYI395" s="9"/>
      <c r="DYJ395" s="9"/>
      <c r="DYK395" s="9"/>
      <c r="DYL395" s="9"/>
      <c r="DYM395" s="9"/>
      <c r="DYN395" s="9"/>
      <c r="DYO395" s="9"/>
      <c r="DYP395" s="9"/>
      <c r="DYQ395" s="9"/>
      <c r="DYR395" s="9"/>
      <c r="DYS395" s="9"/>
      <c r="DYT395" s="9"/>
      <c r="DYU395" s="9"/>
      <c r="DYV395" s="9"/>
      <c r="DYW395" s="9"/>
      <c r="DYX395" s="9"/>
      <c r="DYY395" s="9"/>
      <c r="DYZ395" s="9"/>
      <c r="DZA395" s="9"/>
      <c r="DZB395" s="9"/>
      <c r="DZC395" s="9"/>
      <c r="DZD395" s="9"/>
      <c r="DZE395" s="9"/>
      <c r="DZF395" s="9"/>
      <c r="DZG395" s="9"/>
      <c r="DZH395" s="9"/>
      <c r="DZI395" s="9"/>
      <c r="DZJ395" s="9"/>
      <c r="DZK395" s="9"/>
      <c r="DZL395" s="9"/>
      <c r="DZM395" s="9"/>
      <c r="DZN395" s="9"/>
      <c r="DZO395" s="9"/>
      <c r="DZP395" s="9"/>
      <c r="DZQ395" s="9"/>
      <c r="DZR395" s="9"/>
      <c r="DZS395" s="9"/>
      <c r="DZT395" s="9"/>
      <c r="DZU395" s="9"/>
      <c r="DZV395" s="9"/>
      <c r="DZW395" s="9"/>
      <c r="DZX395" s="9"/>
      <c r="DZY395" s="9"/>
      <c r="DZZ395" s="9"/>
      <c r="EAA395" s="9"/>
      <c r="EAB395" s="9"/>
      <c r="EAC395" s="9"/>
      <c r="EAD395" s="9"/>
      <c r="EAE395" s="9"/>
      <c r="EAF395" s="9"/>
      <c r="EAG395" s="9"/>
      <c r="EAH395" s="9"/>
      <c r="EAI395" s="9"/>
      <c r="EAJ395" s="9"/>
      <c r="EAK395" s="9"/>
      <c r="EAL395" s="9"/>
      <c r="EAM395" s="9"/>
      <c r="EAN395" s="9"/>
      <c r="EAO395" s="9"/>
      <c r="EAP395" s="9"/>
      <c r="EAQ395" s="9"/>
      <c r="EAR395" s="9"/>
      <c r="EAS395" s="9"/>
      <c r="EAT395" s="9"/>
      <c r="EAU395" s="9"/>
      <c r="EAV395" s="9"/>
      <c r="EAW395" s="9"/>
      <c r="EAX395" s="9"/>
      <c r="EAY395" s="9"/>
      <c r="EAZ395" s="9"/>
      <c r="EBA395" s="9"/>
      <c r="EBB395" s="9"/>
      <c r="EBC395" s="9"/>
      <c r="EBD395" s="9"/>
      <c r="EBE395" s="9"/>
      <c r="EBF395" s="9"/>
      <c r="EBG395" s="9"/>
      <c r="EBH395" s="9"/>
      <c r="EBI395" s="9"/>
      <c r="EBJ395" s="9"/>
      <c r="EBK395" s="9"/>
      <c r="EBL395" s="9"/>
      <c r="EBM395" s="9"/>
      <c r="EBN395" s="9"/>
      <c r="EBO395" s="9"/>
      <c r="EBP395" s="9"/>
      <c r="EBQ395" s="9"/>
      <c r="EBR395" s="9"/>
      <c r="EBS395" s="9"/>
      <c r="EBT395" s="9"/>
      <c r="EBU395" s="9"/>
      <c r="EBV395" s="9"/>
      <c r="EBW395" s="9"/>
      <c r="EBX395" s="9"/>
      <c r="EBY395" s="9"/>
      <c r="EBZ395" s="9"/>
      <c r="ECA395" s="9"/>
      <c r="ECB395" s="9"/>
      <c r="ECC395" s="9"/>
      <c r="ECD395" s="9"/>
      <c r="ECE395" s="9"/>
      <c r="ECF395" s="9"/>
      <c r="ECG395" s="9"/>
      <c r="ECH395" s="9"/>
      <c r="ECI395" s="9"/>
      <c r="ECJ395" s="9"/>
      <c r="ECK395" s="9"/>
      <c r="ECL395" s="9"/>
      <c r="ECM395" s="9"/>
      <c r="ECN395" s="9"/>
      <c r="ECO395" s="9"/>
      <c r="ECP395" s="9"/>
      <c r="ECQ395" s="9"/>
      <c r="ECR395" s="9"/>
      <c r="ECS395" s="9"/>
      <c r="ECT395" s="9"/>
      <c r="ECU395" s="9"/>
      <c r="ECV395" s="9"/>
      <c r="ECW395" s="9"/>
      <c r="ECX395" s="9"/>
      <c r="ECY395" s="9"/>
      <c r="ECZ395" s="9"/>
      <c r="EDA395" s="9"/>
      <c r="EDB395" s="9"/>
      <c r="EDC395" s="9"/>
      <c r="EDD395" s="9"/>
      <c r="EDE395" s="9"/>
      <c r="EDF395" s="9"/>
      <c r="EDG395" s="9"/>
      <c r="EDH395" s="9"/>
      <c r="EDI395" s="9"/>
      <c r="EDJ395" s="9"/>
      <c r="EDK395" s="9"/>
      <c r="EDL395" s="9"/>
      <c r="EDM395" s="9"/>
      <c r="EDN395" s="9"/>
      <c r="EDO395" s="9"/>
      <c r="EDP395" s="9"/>
      <c r="EDQ395" s="9"/>
      <c r="EDR395" s="9"/>
      <c r="EDS395" s="9"/>
      <c r="EDT395" s="9"/>
      <c r="EDU395" s="9"/>
      <c r="EDV395" s="9"/>
      <c r="EDW395" s="9"/>
      <c r="EDX395" s="9"/>
      <c r="EDY395" s="9"/>
      <c r="EDZ395" s="9"/>
      <c r="EEA395" s="9"/>
      <c r="EEB395" s="9"/>
      <c r="EEC395" s="9"/>
      <c r="EED395" s="9"/>
      <c r="EEE395" s="9"/>
      <c r="EEF395" s="9"/>
      <c r="EEG395" s="9"/>
      <c r="EEH395" s="9"/>
      <c r="EEI395" s="9"/>
      <c r="EEJ395" s="9"/>
      <c r="EEK395" s="9"/>
      <c r="EEL395" s="9"/>
      <c r="EEM395" s="9"/>
      <c r="EEN395" s="9"/>
      <c r="EEO395" s="9"/>
      <c r="EEP395" s="9"/>
      <c r="EEQ395" s="9"/>
      <c r="EER395" s="9"/>
      <c r="EES395" s="9"/>
      <c r="EET395" s="9"/>
      <c r="EEU395" s="9"/>
      <c r="EEV395" s="9"/>
      <c r="EEW395" s="9"/>
      <c r="EEX395" s="9"/>
      <c r="EEY395" s="9"/>
      <c r="EEZ395" s="9"/>
      <c r="EFA395" s="9"/>
      <c r="EFB395" s="9"/>
      <c r="EFC395" s="9"/>
      <c r="EFD395" s="9"/>
      <c r="EFE395" s="9"/>
      <c r="EFF395" s="9"/>
      <c r="EFG395" s="9"/>
      <c r="EFH395" s="9"/>
      <c r="EFI395" s="9"/>
      <c r="EFJ395" s="9"/>
      <c r="EFK395" s="9"/>
      <c r="EFL395" s="9"/>
      <c r="EFM395" s="9"/>
      <c r="EFN395" s="9"/>
      <c r="EFO395" s="9"/>
      <c r="EFP395" s="9"/>
      <c r="EFQ395" s="9"/>
      <c r="EFR395" s="9"/>
      <c r="EFS395" s="9"/>
      <c r="EFT395" s="9"/>
      <c r="EFU395" s="9"/>
      <c r="EFV395" s="9"/>
      <c r="EFW395" s="9"/>
      <c r="EFX395" s="9"/>
      <c r="EFY395" s="9"/>
      <c r="EFZ395" s="9"/>
      <c r="EGA395" s="9"/>
      <c r="EGB395" s="9"/>
      <c r="EGC395" s="9"/>
      <c r="EGD395" s="9"/>
      <c r="EGE395" s="9"/>
      <c r="EGF395" s="9"/>
      <c r="EGG395" s="9"/>
      <c r="EGH395" s="9"/>
      <c r="EGI395" s="9"/>
      <c r="EGJ395" s="9"/>
      <c r="EGK395" s="9"/>
      <c r="EGL395" s="9"/>
      <c r="EGM395" s="9"/>
      <c r="EGN395" s="9"/>
      <c r="EGO395" s="9"/>
      <c r="EGP395" s="9"/>
      <c r="EGQ395" s="9"/>
      <c r="EGR395" s="9"/>
      <c r="EGS395" s="9"/>
      <c r="EGT395" s="9"/>
      <c r="EGU395" s="9"/>
      <c r="EGV395" s="9"/>
      <c r="EGW395" s="9"/>
      <c r="EGX395" s="9"/>
      <c r="EGY395" s="9"/>
      <c r="EGZ395" s="9"/>
      <c r="EHA395" s="9"/>
      <c r="EHB395" s="9"/>
      <c r="EHC395" s="9"/>
      <c r="EHD395" s="9"/>
      <c r="EHE395" s="9"/>
      <c r="EHF395" s="9"/>
      <c r="EHG395" s="9"/>
      <c r="EHH395" s="9"/>
      <c r="EHI395" s="9"/>
      <c r="EHJ395" s="9"/>
      <c r="EHK395" s="9"/>
      <c r="EHL395" s="9"/>
      <c r="EHM395" s="9"/>
      <c r="EHN395" s="9"/>
      <c r="EHO395" s="9"/>
      <c r="EHP395" s="9"/>
      <c r="EHQ395" s="9"/>
      <c r="EHR395" s="9"/>
      <c r="EHS395" s="9"/>
      <c r="EHT395" s="9"/>
      <c r="EHU395" s="9"/>
      <c r="EHV395" s="9"/>
      <c r="EHW395" s="9"/>
      <c r="EHX395" s="9"/>
      <c r="EHY395" s="9"/>
      <c r="EHZ395" s="9"/>
      <c r="EIA395" s="9"/>
      <c r="EIB395" s="9"/>
      <c r="EIC395" s="9"/>
      <c r="EID395" s="9"/>
      <c r="EIE395" s="9"/>
      <c r="EIF395" s="9"/>
      <c r="EIG395" s="9"/>
      <c r="EIH395" s="9"/>
      <c r="EII395" s="9"/>
      <c r="EIJ395" s="9"/>
      <c r="EIK395" s="9"/>
      <c r="EIL395" s="9"/>
      <c r="EIM395" s="9"/>
      <c r="EIN395" s="9"/>
      <c r="EIO395" s="9"/>
      <c r="EIP395" s="9"/>
      <c r="EIQ395" s="9"/>
      <c r="EIR395" s="9"/>
      <c r="EIS395" s="9"/>
      <c r="EIT395" s="9"/>
      <c r="EIU395" s="9"/>
      <c r="EIV395" s="9"/>
      <c r="EIW395" s="9"/>
      <c r="EIX395" s="9"/>
      <c r="EIY395" s="9"/>
      <c r="EIZ395" s="9"/>
      <c r="EJA395" s="9"/>
      <c r="EJB395" s="9"/>
      <c r="EJC395" s="9"/>
      <c r="EJD395" s="9"/>
      <c r="EJE395" s="9"/>
      <c r="EJF395" s="9"/>
      <c r="EJG395" s="9"/>
      <c r="EJH395" s="9"/>
      <c r="EJI395" s="9"/>
      <c r="EJJ395" s="9"/>
      <c r="EJK395" s="9"/>
      <c r="EJL395" s="9"/>
      <c r="EJM395" s="9"/>
      <c r="EJN395" s="9"/>
      <c r="EJO395" s="9"/>
      <c r="EJP395" s="9"/>
      <c r="EJQ395" s="9"/>
      <c r="EJR395" s="9"/>
      <c r="EJS395" s="9"/>
      <c r="EJT395" s="9"/>
      <c r="EJU395" s="9"/>
      <c r="EJV395" s="9"/>
      <c r="EJW395" s="9"/>
      <c r="EJX395" s="9"/>
      <c r="EJY395" s="9"/>
      <c r="EJZ395" s="9"/>
      <c r="EKA395" s="9"/>
      <c r="EKB395" s="9"/>
      <c r="EKC395" s="9"/>
      <c r="EKD395" s="9"/>
      <c r="EKE395" s="9"/>
      <c r="EKF395" s="9"/>
      <c r="EKG395" s="9"/>
      <c r="EKH395" s="9"/>
      <c r="EKI395" s="9"/>
      <c r="EKJ395" s="9"/>
      <c r="EKK395" s="9"/>
      <c r="EKL395" s="9"/>
      <c r="EKM395" s="9"/>
      <c r="EKN395" s="9"/>
      <c r="EKO395" s="9"/>
      <c r="EKP395" s="9"/>
      <c r="EKQ395" s="9"/>
      <c r="EKR395" s="9"/>
      <c r="EKS395" s="9"/>
      <c r="EKT395" s="9"/>
      <c r="EKU395" s="9"/>
      <c r="EKV395" s="9"/>
      <c r="EKW395" s="9"/>
      <c r="EKX395" s="9"/>
      <c r="EKY395" s="9"/>
      <c r="EKZ395" s="9"/>
      <c r="ELA395" s="9"/>
      <c r="ELB395" s="9"/>
      <c r="ELC395" s="9"/>
      <c r="ELD395" s="9"/>
      <c r="ELE395" s="9"/>
      <c r="ELF395" s="9"/>
      <c r="ELG395" s="9"/>
      <c r="ELH395" s="9"/>
      <c r="ELI395" s="9"/>
      <c r="ELJ395" s="9"/>
      <c r="ELK395" s="9"/>
      <c r="ELL395" s="9"/>
      <c r="ELM395" s="9"/>
      <c r="ELN395" s="9"/>
      <c r="ELO395" s="9"/>
      <c r="ELP395" s="9"/>
      <c r="ELQ395" s="9"/>
      <c r="ELR395" s="9"/>
      <c r="ELS395" s="9"/>
      <c r="ELT395" s="9"/>
      <c r="ELU395" s="9"/>
      <c r="ELV395" s="9"/>
      <c r="ELW395" s="9"/>
      <c r="ELX395" s="9"/>
      <c r="ELY395" s="9"/>
      <c r="ELZ395" s="9"/>
      <c r="EMA395" s="9"/>
      <c r="EMB395" s="9"/>
      <c r="EMC395" s="9"/>
      <c r="EMD395" s="9"/>
      <c r="EME395" s="9"/>
      <c r="EMF395" s="9"/>
      <c r="EMG395" s="9"/>
      <c r="EMH395" s="9"/>
      <c r="EMI395" s="9"/>
      <c r="EMJ395" s="9"/>
      <c r="EMK395" s="9"/>
      <c r="EML395" s="9"/>
      <c r="EMM395" s="9"/>
      <c r="EMN395" s="9"/>
      <c r="EMO395" s="9"/>
      <c r="EMP395" s="9"/>
      <c r="EMQ395" s="9"/>
      <c r="EMR395" s="9"/>
      <c r="EMS395" s="9"/>
      <c r="EMT395" s="9"/>
      <c r="EMU395" s="9"/>
      <c r="EMV395" s="9"/>
      <c r="EMW395" s="9"/>
      <c r="EMX395" s="9"/>
      <c r="EMY395" s="9"/>
      <c r="EMZ395" s="9"/>
      <c r="ENA395" s="9"/>
      <c r="ENB395" s="9"/>
      <c r="ENC395" s="9"/>
      <c r="END395" s="9"/>
      <c r="ENE395" s="9"/>
      <c r="ENF395" s="9"/>
      <c r="ENG395" s="9"/>
      <c r="ENH395" s="9"/>
      <c r="ENI395" s="9"/>
      <c r="ENJ395" s="9"/>
      <c r="ENK395" s="9"/>
      <c r="ENL395" s="9"/>
      <c r="ENM395" s="9"/>
      <c r="ENN395" s="9"/>
      <c r="ENO395" s="9"/>
      <c r="ENP395" s="9"/>
      <c r="ENQ395" s="9"/>
      <c r="ENR395" s="9"/>
      <c r="ENS395" s="9"/>
      <c r="ENT395" s="9"/>
      <c r="ENU395" s="9"/>
      <c r="ENV395" s="9"/>
      <c r="ENW395" s="9"/>
      <c r="ENX395" s="9"/>
      <c r="ENY395" s="9"/>
      <c r="ENZ395" s="9"/>
      <c r="EOA395" s="9"/>
      <c r="EOB395" s="9"/>
      <c r="EOC395" s="9"/>
      <c r="EOD395" s="9"/>
      <c r="EOE395" s="9"/>
      <c r="EOF395" s="9"/>
      <c r="EOG395" s="9"/>
      <c r="EOH395" s="9"/>
      <c r="EOI395" s="9"/>
      <c r="EOJ395" s="9"/>
      <c r="EOK395" s="9"/>
      <c r="EOL395" s="9"/>
      <c r="EOM395" s="9"/>
      <c r="EON395" s="9"/>
      <c r="EOO395" s="9"/>
      <c r="EOP395" s="9"/>
      <c r="EOQ395" s="9"/>
      <c r="EOR395" s="9"/>
      <c r="EOS395" s="9"/>
      <c r="EOT395" s="9"/>
      <c r="EOU395" s="9"/>
      <c r="EOV395" s="9"/>
      <c r="EOW395" s="9"/>
      <c r="EOX395" s="9"/>
      <c r="EOY395" s="9"/>
      <c r="EOZ395" s="9"/>
      <c r="EPA395" s="9"/>
      <c r="EPB395" s="9"/>
      <c r="EPC395" s="9"/>
      <c r="EPD395" s="9"/>
      <c r="EPE395" s="9"/>
      <c r="EPF395" s="9"/>
      <c r="EPG395" s="9"/>
      <c r="EPH395" s="9"/>
      <c r="EPI395" s="9"/>
      <c r="EPJ395" s="9"/>
      <c r="EPK395" s="9"/>
      <c r="EPL395" s="9"/>
      <c r="EPM395" s="9"/>
      <c r="EPN395" s="9"/>
      <c r="EPO395" s="9"/>
      <c r="EPP395" s="9"/>
      <c r="EPQ395" s="9"/>
      <c r="EPR395" s="9"/>
      <c r="EPS395" s="9"/>
      <c r="EPT395" s="9"/>
      <c r="EPU395" s="9"/>
      <c r="EPV395" s="9"/>
      <c r="EPW395" s="9"/>
      <c r="EPX395" s="9"/>
      <c r="EPY395" s="9"/>
      <c r="EPZ395" s="9"/>
      <c r="EQA395" s="9"/>
      <c r="EQB395" s="9"/>
      <c r="EQC395" s="9"/>
      <c r="EQD395" s="9"/>
      <c r="EQE395" s="9"/>
      <c r="EQF395" s="9"/>
      <c r="EQG395" s="9"/>
      <c r="EQH395" s="9"/>
      <c r="EQI395" s="9"/>
      <c r="EQJ395" s="9"/>
      <c r="EQK395" s="9"/>
      <c r="EQL395" s="9"/>
      <c r="EQM395" s="9"/>
      <c r="EQN395" s="9"/>
      <c r="EQO395" s="9"/>
      <c r="EQP395" s="9"/>
      <c r="EQQ395" s="9"/>
      <c r="EQR395" s="9"/>
      <c r="EQS395" s="9"/>
      <c r="EQT395" s="9"/>
      <c r="EQU395" s="9"/>
      <c r="EQV395" s="9"/>
      <c r="EQW395" s="9"/>
      <c r="EQX395" s="9"/>
      <c r="EQY395" s="9"/>
      <c r="EQZ395" s="9"/>
      <c r="ERA395" s="9"/>
      <c r="ERB395" s="9"/>
      <c r="ERC395" s="9"/>
      <c r="ERD395" s="9"/>
      <c r="ERE395" s="9"/>
      <c r="ERF395" s="9"/>
      <c r="ERG395" s="9"/>
      <c r="ERH395" s="9"/>
      <c r="ERI395" s="9"/>
      <c r="ERJ395" s="9"/>
      <c r="ERK395" s="9"/>
      <c r="ERL395" s="9"/>
      <c r="ERM395" s="9"/>
      <c r="ERN395" s="9"/>
      <c r="ERO395" s="9"/>
      <c r="ERP395" s="9"/>
      <c r="ERQ395" s="9"/>
      <c r="ERR395" s="9"/>
      <c r="ERS395" s="9"/>
      <c r="ERT395" s="9"/>
      <c r="ERU395" s="9"/>
      <c r="ERV395" s="9"/>
      <c r="ERW395" s="9"/>
      <c r="ERX395" s="9"/>
      <c r="ERY395" s="9"/>
      <c r="ERZ395" s="9"/>
      <c r="ESA395" s="9"/>
      <c r="ESB395" s="9"/>
      <c r="ESC395" s="9"/>
      <c r="ESD395" s="9"/>
      <c r="ESE395" s="9"/>
      <c r="ESF395" s="9"/>
      <c r="ESG395" s="9"/>
      <c r="ESH395" s="9"/>
      <c r="ESI395" s="9"/>
      <c r="ESJ395" s="9"/>
      <c r="ESK395" s="9"/>
      <c r="ESL395" s="9"/>
      <c r="ESM395" s="9"/>
      <c r="ESN395" s="9"/>
      <c r="ESO395" s="9"/>
      <c r="ESP395" s="9"/>
      <c r="ESQ395" s="9"/>
      <c r="ESR395" s="9"/>
      <c r="ESS395" s="9"/>
      <c r="EST395" s="9"/>
      <c r="ESU395" s="9"/>
      <c r="ESV395" s="9"/>
      <c r="ESW395" s="9"/>
      <c r="ESX395" s="9"/>
      <c r="ESY395" s="9"/>
      <c r="ESZ395" s="9"/>
      <c r="ETA395" s="9"/>
      <c r="ETB395" s="9"/>
      <c r="ETC395" s="9"/>
      <c r="ETD395" s="9"/>
      <c r="ETE395" s="9"/>
      <c r="ETF395" s="9"/>
      <c r="ETG395" s="9"/>
      <c r="ETH395" s="9"/>
      <c r="ETI395" s="9"/>
      <c r="ETJ395" s="9"/>
      <c r="ETK395" s="9"/>
      <c r="ETL395" s="9"/>
      <c r="ETM395" s="9"/>
      <c r="ETN395" s="9"/>
      <c r="ETO395" s="9"/>
      <c r="ETP395" s="9"/>
      <c r="ETQ395" s="9"/>
      <c r="ETR395" s="9"/>
      <c r="ETS395" s="9"/>
      <c r="ETT395" s="9"/>
      <c r="ETU395" s="9"/>
      <c r="ETV395" s="9"/>
      <c r="ETW395" s="9"/>
      <c r="ETX395" s="9"/>
      <c r="ETY395" s="9"/>
      <c r="ETZ395" s="9"/>
      <c r="EUA395" s="9"/>
      <c r="EUB395" s="9"/>
      <c r="EUC395" s="9"/>
      <c r="EUD395" s="9"/>
      <c r="EUE395" s="9"/>
      <c r="EUF395" s="9"/>
      <c r="EUG395" s="9"/>
      <c r="EUH395" s="9"/>
      <c r="EUI395" s="9"/>
      <c r="EUJ395" s="9"/>
      <c r="EUK395" s="9"/>
      <c r="EUL395" s="9"/>
      <c r="EUM395" s="9"/>
      <c r="EUN395" s="9"/>
      <c r="EUO395" s="9"/>
      <c r="EUP395" s="9"/>
      <c r="EUQ395" s="9"/>
      <c r="EUR395" s="9"/>
      <c r="EUS395" s="9"/>
      <c r="EUT395" s="9"/>
      <c r="EUU395" s="9"/>
      <c r="EUV395" s="9"/>
      <c r="EUW395" s="9"/>
      <c r="EUX395" s="9"/>
      <c r="EUY395" s="9"/>
      <c r="EUZ395" s="9"/>
      <c r="EVA395" s="9"/>
      <c r="EVB395" s="9"/>
      <c r="EVC395" s="9"/>
      <c r="EVD395" s="9"/>
      <c r="EVE395" s="9"/>
      <c r="EVF395" s="9"/>
      <c r="EVG395" s="9"/>
      <c r="EVH395" s="9"/>
      <c r="EVI395" s="9"/>
      <c r="EVJ395" s="9"/>
      <c r="EVK395" s="9"/>
      <c r="EVL395" s="9"/>
      <c r="EVM395" s="9"/>
      <c r="EVN395" s="9"/>
      <c r="EVO395" s="9"/>
      <c r="EVP395" s="9"/>
      <c r="EVQ395" s="9"/>
      <c r="EVR395" s="9"/>
      <c r="EVS395" s="9"/>
      <c r="EVT395" s="9"/>
      <c r="EVU395" s="9"/>
      <c r="EVV395" s="9"/>
      <c r="EVW395" s="9"/>
      <c r="EVX395" s="9"/>
      <c r="EVY395" s="9"/>
      <c r="EVZ395" s="9"/>
      <c r="EWA395" s="9"/>
      <c r="EWB395" s="9"/>
      <c r="EWC395" s="9"/>
      <c r="EWD395" s="9"/>
      <c r="EWE395" s="9"/>
      <c r="EWF395" s="9"/>
      <c r="EWG395" s="9"/>
      <c r="EWH395" s="9"/>
      <c r="EWI395" s="9"/>
      <c r="EWJ395" s="9"/>
      <c r="EWK395" s="9"/>
      <c r="EWL395" s="9"/>
      <c r="EWM395" s="9"/>
      <c r="EWN395" s="9"/>
      <c r="EWO395" s="9"/>
      <c r="EWP395" s="9"/>
      <c r="EWQ395" s="9"/>
      <c r="EWR395" s="9"/>
      <c r="EWS395" s="9"/>
      <c r="EWT395" s="9"/>
      <c r="EWU395" s="9"/>
      <c r="EWV395" s="9"/>
      <c r="EWW395" s="9"/>
      <c r="EWX395" s="9"/>
      <c r="EWY395" s="9"/>
      <c r="EWZ395" s="9"/>
      <c r="EXA395" s="9"/>
      <c r="EXB395" s="9"/>
      <c r="EXC395" s="9"/>
      <c r="EXD395" s="9"/>
      <c r="EXE395" s="9"/>
      <c r="EXF395" s="9"/>
      <c r="EXG395" s="9"/>
      <c r="EXH395" s="9"/>
      <c r="EXI395" s="9"/>
      <c r="EXJ395" s="9"/>
      <c r="EXK395" s="9"/>
      <c r="EXL395" s="9"/>
      <c r="EXM395" s="9"/>
      <c r="EXN395" s="9"/>
      <c r="EXO395" s="9"/>
      <c r="EXP395" s="9"/>
      <c r="EXQ395" s="9"/>
      <c r="EXR395" s="9"/>
      <c r="EXS395" s="9"/>
      <c r="EXT395" s="9"/>
      <c r="EXU395" s="9"/>
      <c r="EXV395" s="9"/>
      <c r="EXW395" s="9"/>
      <c r="EXX395" s="9"/>
      <c r="EXY395" s="9"/>
      <c r="EXZ395" s="9"/>
      <c r="EYA395" s="9"/>
      <c r="EYB395" s="9"/>
      <c r="EYC395" s="9"/>
      <c r="EYD395" s="9"/>
      <c r="EYE395" s="9"/>
      <c r="EYF395" s="9"/>
      <c r="EYG395" s="9"/>
      <c r="EYH395" s="9"/>
      <c r="EYI395" s="9"/>
      <c r="EYJ395" s="9"/>
      <c r="EYK395" s="9"/>
      <c r="EYL395" s="9"/>
      <c r="EYM395" s="9"/>
      <c r="EYN395" s="9"/>
      <c r="EYO395" s="9"/>
      <c r="EYP395" s="9"/>
      <c r="EYQ395" s="9"/>
      <c r="EYR395" s="9"/>
      <c r="EYS395" s="9"/>
      <c r="EYT395" s="9"/>
      <c r="EYU395" s="9"/>
      <c r="EYV395" s="9"/>
      <c r="EYW395" s="9"/>
      <c r="EYX395" s="9"/>
      <c r="EYY395" s="9"/>
      <c r="EYZ395" s="9"/>
      <c r="EZA395" s="9"/>
      <c r="EZB395" s="9"/>
      <c r="EZC395" s="9"/>
      <c r="EZD395" s="9"/>
      <c r="EZE395" s="9"/>
      <c r="EZF395" s="9"/>
      <c r="EZG395" s="9"/>
      <c r="EZH395" s="9"/>
      <c r="EZI395" s="9"/>
      <c r="EZJ395" s="9"/>
      <c r="EZK395" s="9"/>
      <c r="EZL395" s="9"/>
      <c r="EZM395" s="9"/>
      <c r="EZN395" s="9"/>
      <c r="EZO395" s="9"/>
      <c r="EZP395" s="9"/>
      <c r="EZQ395" s="9"/>
      <c r="EZR395" s="9"/>
      <c r="EZS395" s="9"/>
      <c r="EZT395" s="9"/>
      <c r="EZU395" s="9"/>
      <c r="EZV395" s="9"/>
      <c r="EZW395" s="9"/>
      <c r="EZX395" s="9"/>
      <c r="EZY395" s="9"/>
      <c r="EZZ395" s="9"/>
      <c r="FAA395" s="9"/>
      <c r="FAB395" s="9"/>
      <c r="FAC395" s="9"/>
      <c r="FAD395" s="9"/>
      <c r="FAE395" s="9"/>
      <c r="FAF395" s="9"/>
      <c r="FAG395" s="9"/>
      <c r="FAH395" s="9"/>
      <c r="FAI395" s="9"/>
      <c r="FAJ395" s="9"/>
      <c r="FAK395" s="9"/>
      <c r="FAL395" s="9"/>
      <c r="FAM395" s="9"/>
      <c r="FAN395" s="9"/>
      <c r="FAO395" s="9"/>
      <c r="FAP395" s="9"/>
      <c r="FAQ395" s="9"/>
      <c r="FAR395" s="9"/>
      <c r="FAS395" s="9"/>
      <c r="FAT395" s="9"/>
      <c r="FAU395" s="9"/>
      <c r="FAV395" s="9"/>
      <c r="FAW395" s="9"/>
      <c r="FAX395" s="9"/>
      <c r="FAY395" s="9"/>
      <c r="FAZ395" s="9"/>
      <c r="FBA395" s="9"/>
      <c r="FBB395" s="9"/>
      <c r="FBC395" s="9"/>
      <c r="FBD395" s="9"/>
      <c r="FBE395" s="9"/>
      <c r="FBF395" s="9"/>
      <c r="FBG395" s="9"/>
      <c r="FBH395" s="9"/>
      <c r="FBI395" s="9"/>
      <c r="FBJ395" s="9"/>
      <c r="FBK395" s="9"/>
      <c r="FBL395" s="9"/>
      <c r="FBM395" s="9"/>
      <c r="FBN395" s="9"/>
      <c r="FBO395" s="9"/>
      <c r="FBP395" s="9"/>
      <c r="FBQ395" s="9"/>
      <c r="FBR395" s="9"/>
      <c r="FBS395" s="9"/>
      <c r="FBT395" s="9"/>
      <c r="FBU395" s="9"/>
      <c r="FBV395" s="9"/>
      <c r="FBW395" s="9"/>
      <c r="FBX395" s="9"/>
      <c r="FBY395" s="9"/>
      <c r="FBZ395" s="9"/>
      <c r="FCA395" s="9"/>
      <c r="FCB395" s="9"/>
      <c r="FCC395" s="9"/>
      <c r="FCD395" s="9"/>
      <c r="FCE395" s="9"/>
      <c r="FCF395" s="9"/>
      <c r="FCG395" s="9"/>
      <c r="FCH395" s="9"/>
      <c r="FCI395" s="9"/>
      <c r="FCJ395" s="9"/>
      <c r="FCK395" s="9"/>
      <c r="FCL395" s="9"/>
      <c r="FCM395" s="9"/>
      <c r="FCN395" s="9"/>
      <c r="FCO395" s="9"/>
      <c r="FCP395" s="9"/>
      <c r="FCQ395" s="9"/>
      <c r="FCR395" s="9"/>
      <c r="FCS395" s="9"/>
      <c r="FCT395" s="9"/>
      <c r="FCU395" s="9"/>
      <c r="FCV395" s="9"/>
      <c r="FCW395" s="9"/>
      <c r="FCX395" s="9"/>
      <c r="FCY395" s="9"/>
      <c r="FCZ395" s="9"/>
      <c r="FDA395" s="9"/>
      <c r="FDB395" s="9"/>
      <c r="FDC395" s="9"/>
      <c r="FDD395" s="9"/>
      <c r="FDE395" s="9"/>
      <c r="FDF395" s="9"/>
      <c r="FDG395" s="9"/>
      <c r="FDH395" s="9"/>
      <c r="FDI395" s="9"/>
      <c r="FDJ395" s="9"/>
      <c r="FDK395" s="9"/>
      <c r="FDL395" s="9"/>
      <c r="FDM395" s="9"/>
      <c r="FDN395" s="9"/>
      <c r="FDO395" s="9"/>
      <c r="FDP395" s="9"/>
      <c r="FDQ395" s="9"/>
      <c r="FDR395" s="9"/>
      <c r="FDS395" s="9"/>
      <c r="FDT395" s="9"/>
      <c r="FDU395" s="9"/>
      <c r="FDV395" s="9"/>
      <c r="FDW395" s="9"/>
      <c r="FDX395" s="9"/>
      <c r="FDY395" s="9"/>
      <c r="FDZ395" s="9"/>
      <c r="FEA395" s="9"/>
      <c r="FEB395" s="9"/>
      <c r="FEC395" s="9"/>
      <c r="FED395" s="9"/>
      <c r="FEE395" s="9"/>
      <c r="FEF395" s="9"/>
      <c r="FEG395" s="9"/>
      <c r="FEH395" s="9"/>
      <c r="FEI395" s="9"/>
      <c r="FEJ395" s="9"/>
      <c r="FEK395" s="9"/>
      <c r="FEL395" s="9"/>
      <c r="FEM395" s="9"/>
      <c r="FEN395" s="9"/>
      <c r="FEO395" s="9"/>
      <c r="FEP395" s="9"/>
      <c r="FEQ395" s="9"/>
      <c r="FER395" s="9"/>
      <c r="FES395" s="9"/>
      <c r="FET395" s="9"/>
      <c r="FEU395" s="9"/>
      <c r="FEV395" s="9"/>
      <c r="FEW395" s="9"/>
      <c r="FEX395" s="9"/>
      <c r="FEY395" s="9"/>
      <c r="FEZ395" s="9"/>
      <c r="FFA395" s="9"/>
      <c r="FFB395" s="9"/>
      <c r="FFC395" s="9"/>
      <c r="FFD395" s="9"/>
      <c r="FFE395" s="9"/>
      <c r="FFF395" s="9"/>
      <c r="FFG395" s="9"/>
      <c r="FFH395" s="9"/>
      <c r="FFI395" s="9"/>
      <c r="FFJ395" s="9"/>
      <c r="FFK395" s="9"/>
      <c r="FFL395" s="9"/>
      <c r="FFM395" s="9"/>
      <c r="FFN395" s="9"/>
      <c r="FFO395" s="9"/>
      <c r="FFP395" s="9"/>
      <c r="FFQ395" s="9"/>
      <c r="FFR395" s="9"/>
      <c r="FFS395" s="9"/>
      <c r="FFT395" s="9"/>
      <c r="FFU395" s="9"/>
      <c r="FFV395" s="9"/>
      <c r="FFW395" s="9"/>
      <c r="FFX395" s="9"/>
      <c r="FFY395" s="9"/>
      <c r="FFZ395" s="9"/>
      <c r="FGA395" s="9"/>
      <c r="FGB395" s="9"/>
      <c r="FGC395" s="9"/>
      <c r="FGD395" s="9"/>
      <c r="FGE395" s="9"/>
      <c r="FGF395" s="9"/>
      <c r="FGG395" s="9"/>
      <c r="FGH395" s="9"/>
      <c r="FGI395" s="9"/>
      <c r="FGJ395" s="9"/>
      <c r="FGK395" s="9"/>
      <c r="FGL395" s="9"/>
      <c r="FGM395" s="9"/>
      <c r="FGN395" s="9"/>
      <c r="FGO395" s="9"/>
      <c r="FGP395" s="9"/>
      <c r="FGQ395" s="9"/>
      <c r="FGR395" s="9"/>
      <c r="FGS395" s="9"/>
      <c r="FGT395" s="9"/>
      <c r="FGU395" s="9"/>
      <c r="FGV395" s="9"/>
      <c r="FGW395" s="9"/>
      <c r="FGX395" s="9"/>
      <c r="FGY395" s="9"/>
      <c r="FGZ395" s="9"/>
      <c r="FHA395" s="9"/>
      <c r="FHB395" s="9"/>
      <c r="FHC395" s="9"/>
      <c r="FHD395" s="9"/>
      <c r="FHE395" s="9"/>
      <c r="FHF395" s="9"/>
      <c r="FHG395" s="9"/>
      <c r="FHH395" s="9"/>
      <c r="FHI395" s="9"/>
      <c r="FHJ395" s="9"/>
      <c r="FHK395" s="9"/>
      <c r="FHL395" s="9"/>
      <c r="FHM395" s="9"/>
      <c r="FHN395" s="9"/>
      <c r="FHO395" s="9"/>
      <c r="FHP395" s="9"/>
      <c r="FHQ395" s="9"/>
      <c r="FHR395" s="9"/>
      <c r="FHS395" s="9"/>
      <c r="FHT395" s="9"/>
      <c r="FHU395" s="9"/>
      <c r="FHV395" s="9"/>
      <c r="FHW395" s="9"/>
      <c r="FHX395" s="9"/>
      <c r="FHY395" s="9"/>
      <c r="FHZ395" s="9"/>
      <c r="FIA395" s="9"/>
      <c r="FIB395" s="9"/>
      <c r="FIC395" s="9"/>
      <c r="FID395" s="9"/>
      <c r="FIE395" s="9"/>
      <c r="FIF395" s="9"/>
      <c r="FIG395" s="9"/>
      <c r="FIH395" s="9"/>
      <c r="FII395" s="9"/>
      <c r="FIJ395" s="9"/>
      <c r="FIK395" s="9"/>
      <c r="FIL395" s="9"/>
      <c r="FIM395" s="9"/>
      <c r="FIN395" s="9"/>
      <c r="FIO395" s="9"/>
      <c r="FIP395" s="9"/>
      <c r="FIQ395" s="9"/>
      <c r="FIR395" s="9"/>
      <c r="FIS395" s="9"/>
      <c r="FIT395" s="9"/>
      <c r="FIU395" s="9"/>
      <c r="FIV395" s="9"/>
      <c r="FIW395" s="9"/>
      <c r="FIX395" s="9"/>
      <c r="FIY395" s="9"/>
      <c r="FIZ395" s="9"/>
      <c r="FJA395" s="9"/>
      <c r="FJB395" s="9"/>
      <c r="FJC395" s="9"/>
      <c r="FJD395" s="9"/>
      <c r="FJE395" s="9"/>
      <c r="FJF395" s="9"/>
      <c r="FJG395" s="9"/>
      <c r="FJH395" s="9"/>
      <c r="FJI395" s="9"/>
      <c r="FJJ395" s="9"/>
      <c r="FJK395" s="9"/>
      <c r="FJL395" s="9"/>
      <c r="FJM395" s="9"/>
      <c r="FJN395" s="9"/>
      <c r="FJO395" s="9"/>
      <c r="FJP395" s="9"/>
      <c r="FJQ395" s="9"/>
      <c r="FJR395" s="9"/>
      <c r="FJS395" s="9"/>
      <c r="FJT395" s="9"/>
      <c r="FJU395" s="9"/>
      <c r="FJV395" s="9"/>
      <c r="FJW395" s="9"/>
      <c r="FJX395" s="9"/>
      <c r="FJY395" s="9"/>
      <c r="FJZ395" s="9"/>
      <c r="FKA395" s="9"/>
      <c r="FKB395" s="9"/>
      <c r="FKC395" s="9"/>
      <c r="FKD395" s="9"/>
      <c r="FKE395" s="9"/>
      <c r="FKF395" s="9"/>
      <c r="FKG395" s="9"/>
      <c r="FKH395" s="9"/>
      <c r="FKI395" s="9"/>
      <c r="FKJ395" s="9"/>
      <c r="FKK395" s="9"/>
      <c r="FKL395" s="9"/>
      <c r="FKM395" s="9"/>
      <c r="FKN395" s="9"/>
      <c r="FKO395" s="9"/>
      <c r="FKP395" s="9"/>
      <c r="FKQ395" s="9"/>
      <c r="FKR395" s="9"/>
      <c r="FKS395" s="9"/>
      <c r="FKT395" s="9"/>
      <c r="FKU395" s="9"/>
      <c r="FKV395" s="9"/>
      <c r="FKW395" s="9"/>
      <c r="FKX395" s="9"/>
      <c r="FKY395" s="9"/>
      <c r="FKZ395" s="9"/>
      <c r="FLA395" s="9"/>
      <c r="FLB395" s="9"/>
      <c r="FLC395" s="9"/>
      <c r="FLD395" s="9"/>
      <c r="FLE395" s="9"/>
      <c r="FLF395" s="9"/>
      <c r="FLG395" s="9"/>
      <c r="FLH395" s="9"/>
      <c r="FLI395" s="9"/>
      <c r="FLJ395" s="9"/>
      <c r="FLK395" s="9"/>
      <c r="FLL395" s="9"/>
      <c r="FLM395" s="9"/>
      <c r="FLN395" s="9"/>
      <c r="FLO395" s="9"/>
      <c r="FLP395" s="9"/>
      <c r="FLQ395" s="9"/>
      <c r="FLR395" s="9"/>
      <c r="FLS395" s="9"/>
      <c r="FLT395" s="9"/>
      <c r="FLU395" s="9"/>
      <c r="FLV395" s="9"/>
      <c r="FLW395" s="9"/>
      <c r="FLX395" s="9"/>
      <c r="FLY395" s="9"/>
      <c r="FLZ395" s="9"/>
      <c r="FMA395" s="9"/>
      <c r="FMB395" s="9"/>
      <c r="FMC395" s="9"/>
      <c r="FMD395" s="9"/>
      <c r="FME395" s="9"/>
      <c r="FMF395" s="9"/>
      <c r="FMG395" s="9"/>
      <c r="FMH395" s="9"/>
      <c r="FMI395" s="9"/>
      <c r="FMJ395" s="9"/>
      <c r="FMK395" s="9"/>
      <c r="FML395" s="9"/>
      <c r="FMM395" s="9"/>
      <c r="FMN395" s="9"/>
      <c r="FMO395" s="9"/>
      <c r="FMP395" s="9"/>
      <c r="FMQ395" s="9"/>
      <c r="FMR395" s="9"/>
      <c r="FMS395" s="9"/>
      <c r="FMT395" s="9"/>
      <c r="FMU395" s="9"/>
      <c r="FMV395" s="9"/>
      <c r="FMW395" s="9"/>
      <c r="FMX395" s="9"/>
      <c r="FMY395" s="9"/>
      <c r="FMZ395" s="9"/>
      <c r="FNA395" s="9"/>
      <c r="FNB395" s="9"/>
      <c r="FNC395" s="9"/>
      <c r="FND395" s="9"/>
      <c r="FNE395" s="9"/>
      <c r="FNF395" s="9"/>
      <c r="FNG395" s="9"/>
      <c r="FNH395" s="9"/>
      <c r="FNI395" s="9"/>
      <c r="FNJ395" s="9"/>
      <c r="FNK395" s="9"/>
      <c r="FNL395" s="9"/>
      <c r="FNM395" s="9"/>
      <c r="FNN395" s="9"/>
      <c r="FNO395" s="9"/>
      <c r="FNP395" s="9"/>
      <c r="FNQ395" s="9"/>
      <c r="FNR395" s="9"/>
      <c r="FNS395" s="9"/>
      <c r="FNT395" s="9"/>
      <c r="FNU395" s="9"/>
      <c r="FNV395" s="9"/>
      <c r="FNW395" s="9"/>
      <c r="FNX395" s="9"/>
      <c r="FNY395" s="9"/>
      <c r="FNZ395" s="9"/>
      <c r="FOA395" s="9"/>
      <c r="FOB395" s="9"/>
      <c r="FOC395" s="9"/>
      <c r="FOD395" s="9"/>
      <c r="FOE395" s="9"/>
      <c r="FOF395" s="9"/>
      <c r="FOG395" s="9"/>
      <c r="FOH395" s="9"/>
      <c r="FOI395" s="9"/>
      <c r="FOJ395" s="9"/>
      <c r="FOK395" s="9"/>
      <c r="FOL395" s="9"/>
      <c r="FOM395" s="9"/>
      <c r="FON395" s="9"/>
      <c r="FOO395" s="9"/>
      <c r="FOP395" s="9"/>
      <c r="FOQ395" s="9"/>
      <c r="FOR395" s="9"/>
      <c r="FOS395" s="9"/>
      <c r="FOT395" s="9"/>
      <c r="FOU395" s="9"/>
      <c r="FOV395" s="9"/>
      <c r="FOW395" s="9"/>
      <c r="FOX395" s="9"/>
      <c r="FOY395" s="9"/>
      <c r="FOZ395" s="9"/>
      <c r="FPA395" s="9"/>
      <c r="FPB395" s="9"/>
      <c r="FPC395" s="9"/>
      <c r="FPD395" s="9"/>
      <c r="FPE395" s="9"/>
      <c r="FPF395" s="9"/>
      <c r="FPG395" s="9"/>
      <c r="FPH395" s="9"/>
      <c r="FPI395" s="9"/>
      <c r="FPJ395" s="9"/>
      <c r="FPK395" s="9"/>
      <c r="FPL395" s="9"/>
      <c r="FPM395" s="9"/>
      <c r="FPN395" s="9"/>
      <c r="FPO395" s="9"/>
      <c r="FPP395" s="9"/>
      <c r="FPQ395" s="9"/>
      <c r="FPR395" s="9"/>
      <c r="FPS395" s="9"/>
      <c r="FPT395" s="9"/>
      <c r="FPU395" s="9"/>
      <c r="FPV395" s="9"/>
      <c r="FPW395" s="9"/>
      <c r="FPX395" s="9"/>
      <c r="FPY395" s="9"/>
      <c r="FPZ395" s="9"/>
      <c r="FQA395" s="9"/>
      <c r="FQB395" s="9"/>
      <c r="FQC395" s="9"/>
      <c r="FQD395" s="9"/>
      <c r="FQE395" s="9"/>
      <c r="FQF395" s="9"/>
      <c r="FQG395" s="9"/>
      <c r="FQH395" s="9"/>
      <c r="FQI395" s="9"/>
      <c r="FQJ395" s="9"/>
      <c r="FQK395" s="9"/>
      <c r="FQL395" s="9"/>
      <c r="FQM395" s="9"/>
      <c r="FQN395" s="9"/>
      <c r="FQO395" s="9"/>
      <c r="FQP395" s="9"/>
      <c r="FQQ395" s="9"/>
      <c r="FQR395" s="9"/>
      <c r="FQS395" s="9"/>
      <c r="FQT395" s="9"/>
      <c r="FQU395" s="9"/>
      <c r="FQV395" s="9"/>
      <c r="FQW395" s="9"/>
      <c r="FQX395" s="9"/>
      <c r="FQY395" s="9"/>
      <c r="FQZ395" s="9"/>
      <c r="FRA395" s="9"/>
      <c r="FRB395" s="9"/>
      <c r="FRC395" s="9"/>
      <c r="FRD395" s="9"/>
      <c r="FRE395" s="9"/>
      <c r="FRF395" s="9"/>
      <c r="FRG395" s="9"/>
      <c r="FRH395" s="9"/>
      <c r="FRI395" s="9"/>
      <c r="FRJ395" s="9"/>
      <c r="FRK395" s="9"/>
      <c r="FRL395" s="9"/>
      <c r="FRM395" s="9"/>
      <c r="FRN395" s="9"/>
      <c r="FRO395" s="9"/>
      <c r="FRP395" s="9"/>
      <c r="FRQ395" s="9"/>
      <c r="FRR395" s="9"/>
      <c r="FRS395" s="9"/>
      <c r="FRT395" s="9"/>
      <c r="FRU395" s="9"/>
      <c r="FRV395" s="9"/>
      <c r="FRW395" s="9"/>
      <c r="FRX395" s="9"/>
      <c r="FRY395" s="9"/>
      <c r="FRZ395" s="9"/>
      <c r="FSA395" s="9"/>
      <c r="FSB395" s="9"/>
      <c r="FSC395" s="9"/>
      <c r="FSD395" s="9"/>
      <c r="FSE395" s="9"/>
      <c r="FSF395" s="9"/>
      <c r="FSG395" s="9"/>
      <c r="FSH395" s="9"/>
      <c r="FSI395" s="9"/>
      <c r="FSJ395" s="9"/>
      <c r="FSK395" s="9"/>
      <c r="FSL395" s="9"/>
      <c r="FSM395" s="9"/>
      <c r="FSN395" s="9"/>
      <c r="FSO395" s="9"/>
      <c r="FSP395" s="9"/>
      <c r="FSQ395" s="9"/>
      <c r="FSR395" s="9"/>
      <c r="FSS395" s="9"/>
      <c r="FST395" s="9"/>
      <c r="FSU395" s="9"/>
      <c r="FSV395" s="9"/>
      <c r="FSW395" s="9"/>
      <c r="FSX395" s="9"/>
      <c r="FSY395" s="9"/>
      <c r="FSZ395" s="9"/>
      <c r="FTA395" s="9"/>
      <c r="FTB395" s="9"/>
      <c r="FTC395" s="9"/>
      <c r="FTD395" s="9"/>
      <c r="FTE395" s="9"/>
      <c r="FTF395" s="9"/>
      <c r="FTG395" s="9"/>
      <c r="FTH395" s="9"/>
      <c r="FTI395" s="9"/>
      <c r="FTJ395" s="9"/>
      <c r="FTK395" s="9"/>
      <c r="FTL395" s="9"/>
      <c r="FTM395" s="9"/>
      <c r="FTN395" s="9"/>
      <c r="FTO395" s="9"/>
      <c r="FTP395" s="9"/>
      <c r="FTQ395" s="9"/>
      <c r="FTR395" s="9"/>
      <c r="FTS395" s="9"/>
      <c r="FTT395" s="9"/>
      <c r="FTU395" s="9"/>
      <c r="FTV395" s="9"/>
      <c r="FTW395" s="9"/>
      <c r="FTX395" s="9"/>
      <c r="FTY395" s="9"/>
      <c r="FTZ395" s="9"/>
      <c r="FUA395" s="9"/>
      <c r="FUB395" s="9"/>
      <c r="FUC395" s="9"/>
      <c r="FUD395" s="9"/>
      <c r="FUE395" s="9"/>
      <c r="FUF395" s="9"/>
      <c r="FUG395" s="9"/>
      <c r="FUH395" s="9"/>
      <c r="FUI395" s="9"/>
      <c r="FUJ395" s="9"/>
      <c r="FUK395" s="9"/>
      <c r="FUL395" s="9"/>
      <c r="FUM395" s="9"/>
      <c r="FUN395" s="9"/>
      <c r="FUO395" s="9"/>
      <c r="FUP395" s="9"/>
      <c r="FUQ395" s="9"/>
      <c r="FUR395" s="9"/>
      <c r="FUS395" s="9"/>
      <c r="FUT395" s="9"/>
      <c r="FUU395" s="9"/>
      <c r="FUV395" s="9"/>
      <c r="FUW395" s="9"/>
      <c r="FUX395" s="9"/>
      <c r="FUY395" s="9"/>
      <c r="FUZ395" s="9"/>
      <c r="FVA395" s="9"/>
      <c r="FVB395" s="9"/>
      <c r="FVC395" s="9"/>
      <c r="FVD395" s="9"/>
      <c r="FVE395" s="9"/>
      <c r="FVF395" s="9"/>
      <c r="FVG395" s="9"/>
      <c r="FVH395" s="9"/>
      <c r="FVI395" s="9"/>
      <c r="FVJ395" s="9"/>
      <c r="FVK395" s="9"/>
      <c r="FVL395" s="9"/>
      <c r="FVM395" s="9"/>
      <c r="FVN395" s="9"/>
      <c r="FVO395" s="9"/>
      <c r="FVP395" s="9"/>
      <c r="FVQ395" s="9"/>
      <c r="FVR395" s="9"/>
      <c r="FVS395" s="9"/>
      <c r="FVT395" s="9"/>
      <c r="FVU395" s="9"/>
      <c r="FVV395" s="9"/>
      <c r="FVW395" s="9"/>
      <c r="FVX395" s="9"/>
      <c r="FVY395" s="9"/>
      <c r="FVZ395" s="9"/>
      <c r="FWA395" s="9"/>
      <c r="FWB395" s="9"/>
      <c r="FWC395" s="9"/>
      <c r="FWD395" s="9"/>
      <c r="FWE395" s="9"/>
      <c r="FWF395" s="9"/>
      <c r="FWG395" s="9"/>
      <c r="FWH395" s="9"/>
      <c r="FWI395" s="9"/>
      <c r="FWJ395" s="9"/>
      <c r="FWK395" s="9"/>
      <c r="FWL395" s="9"/>
      <c r="FWM395" s="9"/>
      <c r="FWN395" s="9"/>
      <c r="FWO395" s="9"/>
      <c r="FWP395" s="9"/>
      <c r="FWQ395" s="9"/>
      <c r="FWR395" s="9"/>
      <c r="FWS395" s="9"/>
      <c r="FWT395" s="9"/>
      <c r="FWU395" s="9"/>
      <c r="FWV395" s="9"/>
      <c r="FWW395" s="9"/>
      <c r="FWX395" s="9"/>
      <c r="FWY395" s="9"/>
      <c r="FWZ395" s="9"/>
      <c r="FXA395" s="9"/>
      <c r="FXB395" s="9"/>
      <c r="FXC395" s="9"/>
      <c r="FXD395" s="9"/>
      <c r="FXE395" s="9"/>
      <c r="FXF395" s="9"/>
      <c r="FXG395" s="9"/>
      <c r="FXH395" s="9"/>
      <c r="FXI395" s="9"/>
      <c r="FXJ395" s="9"/>
      <c r="FXK395" s="9"/>
      <c r="FXL395" s="9"/>
      <c r="FXM395" s="9"/>
      <c r="FXN395" s="9"/>
      <c r="FXO395" s="9"/>
      <c r="FXP395" s="9"/>
      <c r="FXQ395" s="9"/>
      <c r="FXR395" s="9"/>
      <c r="FXS395" s="9"/>
      <c r="FXT395" s="9"/>
      <c r="FXU395" s="9"/>
      <c r="FXV395" s="9"/>
      <c r="FXW395" s="9"/>
      <c r="FXX395" s="9"/>
      <c r="FXY395" s="9"/>
      <c r="FXZ395" s="9"/>
      <c r="FYA395" s="9"/>
      <c r="FYB395" s="9"/>
      <c r="FYC395" s="9"/>
      <c r="FYD395" s="9"/>
      <c r="FYE395" s="9"/>
      <c r="FYF395" s="9"/>
      <c r="FYG395" s="9"/>
      <c r="FYH395" s="9"/>
      <c r="FYI395" s="9"/>
      <c r="FYJ395" s="9"/>
      <c r="FYK395" s="9"/>
      <c r="FYL395" s="9"/>
      <c r="FYM395" s="9"/>
      <c r="FYN395" s="9"/>
      <c r="FYO395" s="9"/>
      <c r="FYP395" s="9"/>
      <c r="FYQ395" s="9"/>
      <c r="FYR395" s="9"/>
      <c r="FYS395" s="9"/>
      <c r="FYT395" s="9"/>
      <c r="FYU395" s="9"/>
      <c r="FYV395" s="9"/>
      <c r="FYW395" s="9"/>
      <c r="FYX395" s="9"/>
      <c r="FYY395" s="9"/>
      <c r="FYZ395" s="9"/>
      <c r="FZA395" s="9"/>
      <c r="FZB395" s="9"/>
      <c r="FZC395" s="9"/>
      <c r="FZD395" s="9"/>
      <c r="FZE395" s="9"/>
      <c r="FZF395" s="9"/>
      <c r="FZG395" s="9"/>
      <c r="FZH395" s="9"/>
      <c r="FZI395" s="9"/>
      <c r="FZJ395" s="9"/>
      <c r="FZK395" s="9"/>
      <c r="FZL395" s="9"/>
      <c r="FZM395" s="9"/>
      <c r="FZN395" s="9"/>
      <c r="FZO395" s="9"/>
      <c r="FZP395" s="9"/>
      <c r="FZQ395" s="9"/>
      <c r="FZR395" s="9"/>
      <c r="FZS395" s="9"/>
      <c r="FZT395" s="9"/>
      <c r="FZU395" s="9"/>
      <c r="FZV395" s="9"/>
      <c r="FZW395" s="9"/>
      <c r="FZX395" s="9"/>
      <c r="FZY395" s="9"/>
      <c r="FZZ395" s="9"/>
      <c r="GAA395" s="9"/>
      <c r="GAB395" s="9"/>
      <c r="GAC395" s="9"/>
      <c r="GAD395" s="9"/>
      <c r="GAE395" s="9"/>
      <c r="GAF395" s="9"/>
      <c r="GAG395" s="9"/>
      <c r="GAH395" s="9"/>
      <c r="GAI395" s="9"/>
      <c r="GAJ395" s="9"/>
      <c r="GAK395" s="9"/>
      <c r="GAL395" s="9"/>
      <c r="GAM395" s="9"/>
      <c r="GAN395" s="9"/>
      <c r="GAO395" s="9"/>
      <c r="GAP395" s="9"/>
      <c r="GAQ395" s="9"/>
      <c r="GAR395" s="9"/>
      <c r="GAS395" s="9"/>
      <c r="GAT395" s="9"/>
      <c r="GAU395" s="9"/>
      <c r="GAV395" s="9"/>
      <c r="GAW395" s="9"/>
      <c r="GAX395" s="9"/>
      <c r="GAY395" s="9"/>
      <c r="GAZ395" s="9"/>
      <c r="GBA395" s="9"/>
      <c r="GBB395" s="9"/>
      <c r="GBC395" s="9"/>
      <c r="GBD395" s="9"/>
      <c r="GBE395" s="9"/>
      <c r="GBF395" s="9"/>
      <c r="GBG395" s="9"/>
      <c r="GBH395" s="9"/>
      <c r="GBI395" s="9"/>
      <c r="GBJ395" s="9"/>
      <c r="GBK395" s="9"/>
      <c r="GBL395" s="9"/>
      <c r="GBM395" s="9"/>
      <c r="GBN395" s="9"/>
      <c r="GBO395" s="9"/>
      <c r="GBP395" s="9"/>
      <c r="GBQ395" s="9"/>
      <c r="GBR395" s="9"/>
      <c r="GBS395" s="9"/>
      <c r="GBT395" s="9"/>
      <c r="GBU395" s="9"/>
      <c r="GBV395" s="9"/>
      <c r="GBW395" s="9"/>
      <c r="GBX395" s="9"/>
      <c r="GBY395" s="9"/>
      <c r="GBZ395" s="9"/>
      <c r="GCA395" s="9"/>
      <c r="GCB395" s="9"/>
      <c r="GCC395" s="9"/>
      <c r="GCD395" s="9"/>
      <c r="GCE395" s="9"/>
      <c r="GCF395" s="9"/>
      <c r="GCG395" s="9"/>
      <c r="GCH395" s="9"/>
      <c r="GCI395" s="9"/>
      <c r="GCJ395" s="9"/>
      <c r="GCK395" s="9"/>
      <c r="GCL395" s="9"/>
      <c r="GCM395" s="9"/>
      <c r="GCN395" s="9"/>
      <c r="GCO395" s="9"/>
      <c r="GCP395" s="9"/>
      <c r="GCQ395" s="9"/>
      <c r="GCR395" s="9"/>
      <c r="GCS395" s="9"/>
      <c r="GCT395" s="9"/>
      <c r="GCU395" s="9"/>
      <c r="GCV395" s="9"/>
      <c r="GCW395" s="9"/>
      <c r="GCX395" s="9"/>
      <c r="GCY395" s="9"/>
      <c r="GCZ395" s="9"/>
      <c r="GDA395" s="9"/>
      <c r="GDB395" s="9"/>
      <c r="GDC395" s="9"/>
      <c r="GDD395" s="9"/>
      <c r="GDE395" s="9"/>
      <c r="GDF395" s="9"/>
      <c r="GDG395" s="9"/>
      <c r="GDH395" s="9"/>
      <c r="GDI395" s="9"/>
      <c r="GDJ395" s="9"/>
      <c r="GDK395" s="9"/>
      <c r="GDL395" s="9"/>
      <c r="GDM395" s="9"/>
      <c r="GDN395" s="9"/>
      <c r="GDO395" s="9"/>
      <c r="GDP395" s="9"/>
      <c r="GDQ395" s="9"/>
      <c r="GDR395" s="9"/>
      <c r="GDS395" s="9"/>
      <c r="GDT395" s="9"/>
      <c r="GDU395" s="9"/>
      <c r="GDV395" s="9"/>
      <c r="GDW395" s="9"/>
      <c r="GDX395" s="9"/>
      <c r="GDY395" s="9"/>
      <c r="GDZ395" s="9"/>
      <c r="GEA395" s="9"/>
      <c r="GEB395" s="9"/>
      <c r="GEC395" s="9"/>
      <c r="GED395" s="9"/>
      <c r="GEE395" s="9"/>
      <c r="GEF395" s="9"/>
      <c r="GEG395" s="9"/>
      <c r="GEH395" s="9"/>
      <c r="GEI395" s="9"/>
      <c r="GEJ395" s="9"/>
      <c r="GEK395" s="9"/>
      <c r="GEL395" s="9"/>
      <c r="GEM395" s="9"/>
      <c r="GEN395" s="9"/>
      <c r="GEO395" s="9"/>
      <c r="GEP395" s="9"/>
      <c r="GEQ395" s="9"/>
      <c r="GER395" s="9"/>
      <c r="GES395" s="9"/>
      <c r="GET395" s="9"/>
      <c r="GEU395" s="9"/>
      <c r="GEV395" s="9"/>
      <c r="GEW395" s="9"/>
      <c r="GEX395" s="9"/>
      <c r="GEY395" s="9"/>
      <c r="GEZ395" s="9"/>
      <c r="GFA395" s="9"/>
      <c r="GFB395" s="9"/>
      <c r="GFC395" s="9"/>
      <c r="GFD395" s="9"/>
      <c r="GFE395" s="9"/>
      <c r="GFF395" s="9"/>
      <c r="GFG395" s="9"/>
      <c r="GFH395" s="9"/>
      <c r="GFI395" s="9"/>
      <c r="GFJ395" s="9"/>
      <c r="GFK395" s="9"/>
      <c r="GFL395" s="9"/>
      <c r="GFM395" s="9"/>
      <c r="GFN395" s="9"/>
      <c r="GFO395" s="9"/>
      <c r="GFP395" s="9"/>
      <c r="GFQ395" s="9"/>
      <c r="GFR395" s="9"/>
      <c r="GFS395" s="9"/>
      <c r="GFT395" s="9"/>
      <c r="GFU395" s="9"/>
      <c r="GFV395" s="9"/>
      <c r="GFW395" s="9"/>
      <c r="GFX395" s="9"/>
      <c r="GFY395" s="9"/>
      <c r="GFZ395" s="9"/>
      <c r="GGA395" s="9"/>
      <c r="GGB395" s="9"/>
      <c r="GGC395" s="9"/>
      <c r="GGD395" s="9"/>
      <c r="GGE395" s="9"/>
      <c r="GGF395" s="9"/>
      <c r="GGG395" s="9"/>
      <c r="GGH395" s="9"/>
      <c r="GGI395" s="9"/>
      <c r="GGJ395" s="9"/>
      <c r="GGK395" s="9"/>
      <c r="GGL395" s="9"/>
      <c r="GGM395" s="9"/>
      <c r="GGN395" s="9"/>
      <c r="GGO395" s="9"/>
      <c r="GGP395" s="9"/>
      <c r="GGQ395" s="9"/>
      <c r="GGR395" s="9"/>
      <c r="GGS395" s="9"/>
      <c r="GGT395" s="9"/>
      <c r="GGU395" s="9"/>
      <c r="GGV395" s="9"/>
      <c r="GGW395" s="9"/>
      <c r="GGX395" s="9"/>
      <c r="GGY395" s="9"/>
      <c r="GGZ395" s="9"/>
      <c r="GHA395" s="9"/>
      <c r="GHB395" s="9"/>
      <c r="GHC395" s="9"/>
      <c r="GHD395" s="9"/>
      <c r="GHE395" s="9"/>
      <c r="GHF395" s="9"/>
      <c r="GHG395" s="9"/>
      <c r="GHH395" s="9"/>
      <c r="GHI395" s="9"/>
      <c r="GHJ395" s="9"/>
      <c r="GHK395" s="9"/>
      <c r="GHL395" s="9"/>
      <c r="GHM395" s="9"/>
      <c r="GHN395" s="9"/>
      <c r="GHO395" s="9"/>
      <c r="GHP395" s="9"/>
      <c r="GHQ395" s="9"/>
      <c r="GHR395" s="9"/>
      <c r="GHS395" s="9"/>
      <c r="GHT395" s="9"/>
      <c r="GHU395" s="9"/>
      <c r="GHV395" s="9"/>
      <c r="GHW395" s="9"/>
      <c r="GHX395" s="9"/>
      <c r="GHY395" s="9"/>
      <c r="GHZ395" s="9"/>
      <c r="GIA395" s="9"/>
      <c r="GIB395" s="9"/>
      <c r="GIC395" s="9"/>
      <c r="GID395" s="9"/>
      <c r="GIE395" s="9"/>
      <c r="GIF395" s="9"/>
      <c r="GIG395" s="9"/>
      <c r="GIH395" s="9"/>
      <c r="GII395" s="9"/>
      <c r="GIJ395" s="9"/>
      <c r="GIK395" s="9"/>
      <c r="GIL395" s="9"/>
      <c r="GIM395" s="9"/>
      <c r="GIN395" s="9"/>
      <c r="GIO395" s="9"/>
      <c r="GIP395" s="9"/>
      <c r="GIQ395" s="9"/>
      <c r="GIR395" s="9"/>
      <c r="GIS395" s="9"/>
      <c r="GIT395" s="9"/>
      <c r="GIU395" s="9"/>
      <c r="GIV395" s="9"/>
      <c r="GIW395" s="9"/>
      <c r="GIX395" s="9"/>
      <c r="GIY395" s="9"/>
      <c r="GIZ395" s="9"/>
      <c r="GJA395" s="9"/>
      <c r="GJB395" s="9"/>
      <c r="GJC395" s="9"/>
      <c r="GJD395" s="9"/>
      <c r="GJE395" s="9"/>
      <c r="GJF395" s="9"/>
      <c r="GJG395" s="9"/>
      <c r="GJH395" s="9"/>
      <c r="GJI395" s="9"/>
      <c r="GJJ395" s="9"/>
      <c r="GJK395" s="9"/>
      <c r="GJL395" s="9"/>
      <c r="GJM395" s="9"/>
      <c r="GJN395" s="9"/>
      <c r="GJO395" s="9"/>
      <c r="GJP395" s="9"/>
      <c r="GJQ395" s="9"/>
      <c r="GJR395" s="9"/>
      <c r="GJS395" s="9"/>
      <c r="GJT395" s="9"/>
      <c r="GJU395" s="9"/>
      <c r="GJV395" s="9"/>
      <c r="GJW395" s="9"/>
      <c r="GJX395" s="9"/>
      <c r="GJY395" s="9"/>
      <c r="GJZ395" s="9"/>
      <c r="GKA395" s="9"/>
      <c r="GKB395" s="9"/>
      <c r="GKC395" s="9"/>
      <c r="GKD395" s="9"/>
      <c r="GKE395" s="9"/>
      <c r="GKF395" s="9"/>
      <c r="GKG395" s="9"/>
      <c r="GKH395" s="9"/>
      <c r="GKI395" s="9"/>
      <c r="GKJ395" s="9"/>
      <c r="GKK395" s="9"/>
      <c r="GKL395" s="9"/>
      <c r="GKM395" s="9"/>
      <c r="GKN395" s="9"/>
      <c r="GKO395" s="9"/>
      <c r="GKP395" s="9"/>
      <c r="GKQ395" s="9"/>
      <c r="GKR395" s="9"/>
      <c r="GKS395" s="9"/>
      <c r="GKT395" s="9"/>
      <c r="GKU395" s="9"/>
      <c r="GKV395" s="9"/>
      <c r="GKW395" s="9"/>
      <c r="GKX395" s="9"/>
      <c r="GKY395" s="9"/>
      <c r="GKZ395" s="9"/>
      <c r="GLA395" s="9"/>
      <c r="GLB395" s="9"/>
      <c r="GLC395" s="9"/>
      <c r="GLD395" s="9"/>
      <c r="GLE395" s="9"/>
      <c r="GLF395" s="9"/>
      <c r="GLG395" s="9"/>
      <c r="GLH395" s="9"/>
      <c r="GLI395" s="9"/>
      <c r="GLJ395" s="9"/>
      <c r="GLK395" s="9"/>
      <c r="GLL395" s="9"/>
      <c r="GLM395" s="9"/>
      <c r="GLN395" s="9"/>
      <c r="GLO395" s="9"/>
      <c r="GLP395" s="9"/>
      <c r="GLQ395" s="9"/>
      <c r="GLR395" s="9"/>
      <c r="GLS395" s="9"/>
      <c r="GLT395" s="9"/>
      <c r="GLU395" s="9"/>
      <c r="GLV395" s="9"/>
      <c r="GLW395" s="9"/>
      <c r="GLX395" s="9"/>
      <c r="GLY395" s="9"/>
      <c r="GLZ395" s="9"/>
      <c r="GMA395" s="9"/>
      <c r="GMB395" s="9"/>
      <c r="GMC395" s="9"/>
      <c r="GMD395" s="9"/>
      <c r="GME395" s="9"/>
      <c r="GMF395" s="9"/>
      <c r="GMG395" s="9"/>
      <c r="GMH395" s="9"/>
      <c r="GMI395" s="9"/>
      <c r="GMJ395" s="9"/>
      <c r="GMK395" s="9"/>
      <c r="GML395" s="9"/>
      <c r="GMM395" s="9"/>
      <c r="GMN395" s="9"/>
      <c r="GMO395" s="9"/>
      <c r="GMP395" s="9"/>
      <c r="GMQ395" s="9"/>
      <c r="GMR395" s="9"/>
      <c r="GMS395" s="9"/>
      <c r="GMT395" s="9"/>
      <c r="GMU395" s="9"/>
      <c r="GMV395" s="9"/>
      <c r="GMW395" s="9"/>
      <c r="GMX395" s="9"/>
      <c r="GMY395" s="9"/>
      <c r="GMZ395" s="9"/>
      <c r="GNA395" s="9"/>
      <c r="GNB395" s="9"/>
      <c r="GNC395" s="9"/>
      <c r="GND395" s="9"/>
      <c r="GNE395" s="9"/>
      <c r="GNF395" s="9"/>
      <c r="GNG395" s="9"/>
      <c r="GNH395" s="9"/>
      <c r="GNI395" s="9"/>
      <c r="GNJ395" s="9"/>
      <c r="GNK395" s="9"/>
      <c r="GNL395" s="9"/>
      <c r="GNM395" s="9"/>
      <c r="GNN395" s="9"/>
      <c r="GNO395" s="9"/>
      <c r="GNP395" s="9"/>
      <c r="GNQ395" s="9"/>
      <c r="GNR395" s="9"/>
      <c r="GNS395" s="9"/>
      <c r="GNT395" s="9"/>
      <c r="GNU395" s="9"/>
      <c r="GNV395" s="9"/>
      <c r="GNW395" s="9"/>
      <c r="GNX395" s="9"/>
      <c r="GNY395" s="9"/>
      <c r="GNZ395" s="9"/>
      <c r="GOA395" s="9"/>
      <c r="GOB395" s="9"/>
      <c r="GOC395" s="9"/>
      <c r="GOD395" s="9"/>
      <c r="GOE395" s="9"/>
      <c r="GOF395" s="9"/>
      <c r="GOG395" s="9"/>
      <c r="GOH395" s="9"/>
      <c r="GOI395" s="9"/>
      <c r="GOJ395" s="9"/>
      <c r="GOK395" s="9"/>
      <c r="GOL395" s="9"/>
      <c r="GOM395" s="9"/>
      <c r="GON395" s="9"/>
      <c r="GOO395" s="9"/>
      <c r="GOP395" s="9"/>
      <c r="GOQ395" s="9"/>
      <c r="GOR395" s="9"/>
      <c r="GOS395" s="9"/>
      <c r="GOT395" s="9"/>
      <c r="GOU395" s="9"/>
      <c r="GOV395" s="9"/>
      <c r="GOW395" s="9"/>
      <c r="GOX395" s="9"/>
      <c r="GOY395" s="9"/>
      <c r="GOZ395" s="9"/>
      <c r="GPA395" s="9"/>
      <c r="GPB395" s="9"/>
      <c r="GPC395" s="9"/>
      <c r="GPD395" s="9"/>
      <c r="GPE395" s="9"/>
      <c r="GPF395" s="9"/>
      <c r="GPG395" s="9"/>
      <c r="GPH395" s="9"/>
      <c r="GPI395" s="9"/>
      <c r="GPJ395" s="9"/>
      <c r="GPK395" s="9"/>
      <c r="GPL395" s="9"/>
      <c r="GPM395" s="9"/>
      <c r="GPN395" s="9"/>
      <c r="GPO395" s="9"/>
      <c r="GPP395" s="9"/>
      <c r="GPQ395" s="9"/>
      <c r="GPR395" s="9"/>
      <c r="GPS395" s="9"/>
      <c r="GPT395" s="9"/>
      <c r="GPU395" s="9"/>
      <c r="GPV395" s="9"/>
      <c r="GPW395" s="9"/>
      <c r="GPX395" s="9"/>
      <c r="GPY395" s="9"/>
      <c r="GPZ395" s="9"/>
      <c r="GQA395" s="9"/>
      <c r="GQB395" s="9"/>
      <c r="GQC395" s="9"/>
      <c r="GQD395" s="9"/>
      <c r="GQE395" s="9"/>
      <c r="GQF395" s="9"/>
      <c r="GQG395" s="9"/>
      <c r="GQH395" s="9"/>
      <c r="GQI395" s="9"/>
      <c r="GQJ395" s="9"/>
      <c r="GQK395" s="9"/>
      <c r="GQL395" s="9"/>
      <c r="GQM395" s="9"/>
      <c r="GQN395" s="9"/>
      <c r="GQO395" s="9"/>
      <c r="GQP395" s="9"/>
      <c r="GQQ395" s="9"/>
      <c r="GQR395" s="9"/>
      <c r="GQS395" s="9"/>
      <c r="GQT395" s="9"/>
      <c r="GQU395" s="9"/>
      <c r="GQV395" s="9"/>
      <c r="GQW395" s="9"/>
      <c r="GQX395" s="9"/>
      <c r="GQY395" s="9"/>
      <c r="GQZ395" s="9"/>
      <c r="GRA395" s="9"/>
      <c r="GRB395" s="9"/>
      <c r="GRC395" s="9"/>
      <c r="GRD395" s="9"/>
      <c r="GRE395" s="9"/>
      <c r="GRF395" s="9"/>
      <c r="GRG395" s="9"/>
      <c r="GRH395" s="9"/>
      <c r="GRI395" s="9"/>
      <c r="GRJ395" s="9"/>
      <c r="GRK395" s="9"/>
      <c r="GRL395" s="9"/>
      <c r="GRM395" s="9"/>
      <c r="GRN395" s="9"/>
      <c r="GRO395" s="9"/>
      <c r="GRP395" s="9"/>
      <c r="GRQ395" s="9"/>
      <c r="GRR395" s="9"/>
      <c r="GRS395" s="9"/>
      <c r="GRT395" s="9"/>
      <c r="GRU395" s="9"/>
      <c r="GRV395" s="9"/>
      <c r="GRW395" s="9"/>
      <c r="GRX395" s="9"/>
      <c r="GRY395" s="9"/>
      <c r="GRZ395" s="9"/>
      <c r="GSA395" s="9"/>
      <c r="GSB395" s="9"/>
      <c r="GSC395" s="9"/>
      <c r="GSD395" s="9"/>
      <c r="GSE395" s="9"/>
      <c r="GSF395" s="9"/>
      <c r="GSG395" s="9"/>
      <c r="GSH395" s="9"/>
      <c r="GSI395" s="9"/>
      <c r="GSJ395" s="9"/>
      <c r="GSK395" s="9"/>
      <c r="GSL395" s="9"/>
      <c r="GSM395" s="9"/>
      <c r="GSN395" s="9"/>
      <c r="GSO395" s="9"/>
      <c r="GSP395" s="9"/>
      <c r="GSQ395" s="9"/>
      <c r="GSR395" s="9"/>
      <c r="GSS395" s="9"/>
      <c r="GST395" s="9"/>
      <c r="GSU395" s="9"/>
      <c r="GSV395" s="9"/>
      <c r="GSW395" s="9"/>
      <c r="GSX395" s="9"/>
      <c r="GSY395" s="9"/>
      <c r="GSZ395" s="9"/>
      <c r="GTA395" s="9"/>
      <c r="GTB395" s="9"/>
      <c r="GTC395" s="9"/>
      <c r="GTD395" s="9"/>
      <c r="GTE395" s="9"/>
      <c r="GTF395" s="9"/>
      <c r="GTG395" s="9"/>
      <c r="GTH395" s="9"/>
      <c r="GTI395" s="9"/>
      <c r="GTJ395" s="9"/>
      <c r="GTK395" s="9"/>
      <c r="GTL395" s="9"/>
      <c r="GTM395" s="9"/>
      <c r="GTN395" s="9"/>
      <c r="GTO395" s="9"/>
      <c r="GTP395" s="9"/>
      <c r="GTQ395" s="9"/>
      <c r="GTR395" s="9"/>
      <c r="GTS395" s="9"/>
      <c r="GTT395" s="9"/>
      <c r="GTU395" s="9"/>
      <c r="GTV395" s="9"/>
      <c r="GTW395" s="9"/>
      <c r="GTX395" s="9"/>
      <c r="GTY395" s="9"/>
      <c r="GTZ395" s="9"/>
      <c r="GUA395" s="9"/>
      <c r="GUB395" s="9"/>
      <c r="GUC395" s="9"/>
      <c r="GUD395" s="9"/>
      <c r="GUE395" s="9"/>
      <c r="GUF395" s="9"/>
      <c r="GUG395" s="9"/>
      <c r="GUH395" s="9"/>
      <c r="GUI395" s="9"/>
      <c r="GUJ395" s="9"/>
      <c r="GUK395" s="9"/>
      <c r="GUL395" s="9"/>
      <c r="GUM395" s="9"/>
      <c r="GUN395" s="9"/>
      <c r="GUO395" s="9"/>
      <c r="GUP395" s="9"/>
      <c r="GUQ395" s="9"/>
      <c r="GUR395" s="9"/>
      <c r="GUS395" s="9"/>
      <c r="GUT395" s="9"/>
      <c r="GUU395" s="9"/>
      <c r="GUV395" s="9"/>
      <c r="GUW395" s="9"/>
      <c r="GUX395" s="9"/>
      <c r="GUY395" s="9"/>
      <c r="GUZ395" s="9"/>
      <c r="GVA395" s="9"/>
      <c r="GVB395" s="9"/>
      <c r="GVC395" s="9"/>
      <c r="GVD395" s="9"/>
      <c r="GVE395" s="9"/>
      <c r="GVF395" s="9"/>
      <c r="GVG395" s="9"/>
      <c r="GVH395" s="9"/>
      <c r="GVI395" s="9"/>
      <c r="GVJ395" s="9"/>
      <c r="GVK395" s="9"/>
      <c r="GVL395" s="9"/>
      <c r="GVM395" s="9"/>
      <c r="GVN395" s="9"/>
      <c r="GVO395" s="9"/>
      <c r="GVP395" s="9"/>
      <c r="GVQ395" s="9"/>
      <c r="GVR395" s="9"/>
      <c r="GVS395" s="9"/>
      <c r="GVT395" s="9"/>
      <c r="GVU395" s="9"/>
      <c r="GVV395" s="9"/>
      <c r="GVW395" s="9"/>
      <c r="GVX395" s="9"/>
      <c r="GVY395" s="9"/>
      <c r="GVZ395" s="9"/>
      <c r="GWA395" s="9"/>
      <c r="GWB395" s="9"/>
      <c r="GWC395" s="9"/>
      <c r="GWD395" s="9"/>
      <c r="GWE395" s="9"/>
      <c r="GWF395" s="9"/>
      <c r="GWG395" s="9"/>
      <c r="GWH395" s="9"/>
      <c r="GWI395" s="9"/>
      <c r="GWJ395" s="9"/>
      <c r="GWK395" s="9"/>
      <c r="GWL395" s="9"/>
      <c r="GWM395" s="9"/>
      <c r="GWN395" s="9"/>
      <c r="GWO395" s="9"/>
      <c r="GWP395" s="9"/>
      <c r="GWQ395" s="9"/>
      <c r="GWR395" s="9"/>
      <c r="GWS395" s="9"/>
      <c r="GWT395" s="9"/>
      <c r="GWU395" s="9"/>
      <c r="GWV395" s="9"/>
      <c r="GWW395" s="9"/>
      <c r="GWX395" s="9"/>
      <c r="GWY395" s="9"/>
      <c r="GWZ395" s="9"/>
      <c r="GXA395" s="9"/>
      <c r="GXB395" s="9"/>
      <c r="GXC395" s="9"/>
      <c r="GXD395" s="9"/>
      <c r="GXE395" s="9"/>
      <c r="GXF395" s="9"/>
      <c r="GXG395" s="9"/>
      <c r="GXH395" s="9"/>
      <c r="GXI395" s="9"/>
      <c r="GXJ395" s="9"/>
      <c r="GXK395" s="9"/>
      <c r="GXL395" s="9"/>
      <c r="GXM395" s="9"/>
      <c r="GXN395" s="9"/>
      <c r="GXO395" s="9"/>
      <c r="GXP395" s="9"/>
      <c r="GXQ395" s="9"/>
      <c r="GXR395" s="9"/>
      <c r="GXS395" s="9"/>
      <c r="GXT395" s="9"/>
      <c r="GXU395" s="9"/>
      <c r="GXV395" s="9"/>
      <c r="GXW395" s="9"/>
      <c r="GXX395" s="9"/>
      <c r="GXY395" s="9"/>
      <c r="GXZ395" s="9"/>
      <c r="GYA395" s="9"/>
      <c r="GYB395" s="9"/>
      <c r="GYC395" s="9"/>
      <c r="GYD395" s="9"/>
      <c r="GYE395" s="9"/>
      <c r="GYF395" s="9"/>
      <c r="GYG395" s="9"/>
      <c r="GYH395" s="9"/>
      <c r="GYI395" s="9"/>
      <c r="GYJ395" s="9"/>
      <c r="GYK395" s="9"/>
      <c r="GYL395" s="9"/>
      <c r="GYM395" s="9"/>
      <c r="GYN395" s="9"/>
      <c r="GYO395" s="9"/>
      <c r="GYP395" s="9"/>
      <c r="GYQ395" s="9"/>
      <c r="GYR395" s="9"/>
      <c r="GYS395" s="9"/>
      <c r="GYT395" s="9"/>
      <c r="GYU395" s="9"/>
      <c r="GYV395" s="9"/>
      <c r="GYW395" s="9"/>
      <c r="GYX395" s="9"/>
      <c r="GYY395" s="9"/>
      <c r="GYZ395" s="9"/>
      <c r="GZA395" s="9"/>
      <c r="GZB395" s="9"/>
      <c r="GZC395" s="9"/>
      <c r="GZD395" s="9"/>
      <c r="GZE395" s="9"/>
      <c r="GZF395" s="9"/>
      <c r="GZG395" s="9"/>
      <c r="GZH395" s="9"/>
      <c r="GZI395" s="9"/>
      <c r="GZJ395" s="9"/>
      <c r="GZK395" s="9"/>
      <c r="GZL395" s="9"/>
      <c r="GZM395" s="9"/>
      <c r="GZN395" s="9"/>
      <c r="GZO395" s="9"/>
      <c r="GZP395" s="9"/>
      <c r="GZQ395" s="9"/>
      <c r="GZR395" s="9"/>
      <c r="GZS395" s="9"/>
      <c r="GZT395" s="9"/>
      <c r="GZU395" s="9"/>
      <c r="GZV395" s="9"/>
      <c r="GZW395" s="9"/>
      <c r="GZX395" s="9"/>
      <c r="GZY395" s="9"/>
      <c r="GZZ395" s="9"/>
      <c r="HAA395" s="9"/>
      <c r="HAB395" s="9"/>
      <c r="HAC395" s="9"/>
      <c r="HAD395" s="9"/>
      <c r="HAE395" s="9"/>
      <c r="HAF395" s="9"/>
      <c r="HAG395" s="9"/>
      <c r="HAH395" s="9"/>
      <c r="HAI395" s="9"/>
      <c r="HAJ395" s="9"/>
      <c r="HAK395" s="9"/>
      <c r="HAL395" s="9"/>
      <c r="HAM395" s="9"/>
      <c r="HAN395" s="9"/>
      <c r="HAO395" s="9"/>
      <c r="HAP395" s="9"/>
      <c r="HAQ395" s="9"/>
      <c r="HAR395" s="9"/>
      <c r="HAS395" s="9"/>
      <c r="HAT395" s="9"/>
      <c r="HAU395" s="9"/>
      <c r="HAV395" s="9"/>
      <c r="HAW395" s="9"/>
      <c r="HAX395" s="9"/>
      <c r="HAY395" s="9"/>
      <c r="HAZ395" s="9"/>
      <c r="HBA395" s="9"/>
      <c r="HBB395" s="9"/>
      <c r="HBC395" s="9"/>
      <c r="HBD395" s="9"/>
      <c r="HBE395" s="9"/>
      <c r="HBF395" s="9"/>
      <c r="HBG395" s="9"/>
      <c r="HBH395" s="9"/>
      <c r="HBI395" s="9"/>
      <c r="HBJ395" s="9"/>
      <c r="HBK395" s="9"/>
      <c r="HBL395" s="9"/>
      <c r="HBM395" s="9"/>
      <c r="HBN395" s="9"/>
      <c r="HBO395" s="9"/>
      <c r="HBP395" s="9"/>
      <c r="HBQ395" s="9"/>
      <c r="HBR395" s="9"/>
      <c r="HBS395" s="9"/>
      <c r="HBT395" s="9"/>
      <c r="HBU395" s="9"/>
      <c r="HBV395" s="9"/>
      <c r="HBW395" s="9"/>
      <c r="HBX395" s="9"/>
      <c r="HBY395" s="9"/>
      <c r="HBZ395" s="9"/>
      <c r="HCA395" s="9"/>
      <c r="HCB395" s="9"/>
      <c r="HCC395" s="9"/>
      <c r="HCD395" s="9"/>
      <c r="HCE395" s="9"/>
      <c r="HCF395" s="9"/>
      <c r="HCG395" s="9"/>
      <c r="HCH395" s="9"/>
      <c r="HCI395" s="9"/>
      <c r="HCJ395" s="9"/>
      <c r="HCK395" s="9"/>
      <c r="HCL395" s="9"/>
      <c r="HCM395" s="9"/>
      <c r="HCN395" s="9"/>
      <c r="HCO395" s="9"/>
      <c r="HCP395" s="9"/>
      <c r="HCQ395" s="9"/>
      <c r="HCR395" s="9"/>
      <c r="HCS395" s="9"/>
      <c r="HCT395" s="9"/>
      <c r="HCU395" s="9"/>
      <c r="HCV395" s="9"/>
      <c r="HCW395" s="9"/>
      <c r="HCX395" s="9"/>
      <c r="HCY395" s="9"/>
      <c r="HCZ395" s="9"/>
      <c r="HDA395" s="9"/>
      <c r="HDB395" s="9"/>
      <c r="HDC395" s="9"/>
      <c r="HDD395" s="9"/>
      <c r="HDE395" s="9"/>
      <c r="HDF395" s="9"/>
      <c r="HDG395" s="9"/>
      <c r="HDH395" s="9"/>
      <c r="HDI395" s="9"/>
      <c r="HDJ395" s="9"/>
      <c r="HDK395" s="9"/>
      <c r="HDL395" s="9"/>
      <c r="HDM395" s="9"/>
      <c r="HDN395" s="9"/>
      <c r="HDO395" s="9"/>
      <c r="HDP395" s="9"/>
      <c r="HDQ395" s="9"/>
      <c r="HDR395" s="9"/>
      <c r="HDS395" s="9"/>
      <c r="HDT395" s="9"/>
      <c r="HDU395" s="9"/>
      <c r="HDV395" s="9"/>
      <c r="HDW395" s="9"/>
      <c r="HDX395" s="9"/>
      <c r="HDY395" s="9"/>
      <c r="HDZ395" s="9"/>
      <c r="HEA395" s="9"/>
      <c r="HEB395" s="9"/>
      <c r="HEC395" s="9"/>
      <c r="HED395" s="9"/>
      <c r="HEE395" s="9"/>
      <c r="HEF395" s="9"/>
      <c r="HEG395" s="9"/>
      <c r="HEH395" s="9"/>
      <c r="HEI395" s="9"/>
      <c r="HEJ395" s="9"/>
      <c r="HEK395" s="9"/>
      <c r="HEL395" s="9"/>
      <c r="HEM395" s="9"/>
      <c r="HEN395" s="9"/>
      <c r="HEO395" s="9"/>
      <c r="HEP395" s="9"/>
      <c r="HEQ395" s="9"/>
      <c r="HER395" s="9"/>
      <c r="HES395" s="9"/>
      <c r="HET395" s="9"/>
      <c r="HEU395" s="9"/>
      <c r="HEV395" s="9"/>
      <c r="HEW395" s="9"/>
      <c r="HEX395" s="9"/>
      <c r="HEY395" s="9"/>
      <c r="HEZ395" s="9"/>
      <c r="HFA395" s="9"/>
      <c r="HFB395" s="9"/>
      <c r="HFC395" s="9"/>
      <c r="HFD395" s="9"/>
      <c r="HFE395" s="9"/>
      <c r="HFF395" s="9"/>
      <c r="HFG395" s="9"/>
      <c r="HFH395" s="9"/>
      <c r="HFI395" s="9"/>
      <c r="HFJ395" s="9"/>
      <c r="HFK395" s="9"/>
      <c r="HFL395" s="9"/>
      <c r="HFM395" s="9"/>
      <c r="HFN395" s="9"/>
      <c r="HFO395" s="9"/>
      <c r="HFP395" s="9"/>
      <c r="HFQ395" s="9"/>
      <c r="HFR395" s="9"/>
      <c r="HFS395" s="9"/>
      <c r="HFT395" s="9"/>
      <c r="HFU395" s="9"/>
      <c r="HFV395" s="9"/>
      <c r="HFW395" s="9"/>
      <c r="HFX395" s="9"/>
      <c r="HFY395" s="9"/>
      <c r="HFZ395" s="9"/>
      <c r="HGA395" s="9"/>
      <c r="HGB395" s="9"/>
      <c r="HGC395" s="9"/>
      <c r="HGD395" s="9"/>
      <c r="HGE395" s="9"/>
      <c r="HGF395" s="9"/>
      <c r="HGG395" s="9"/>
      <c r="HGH395" s="9"/>
      <c r="HGI395" s="9"/>
      <c r="HGJ395" s="9"/>
      <c r="HGK395" s="9"/>
      <c r="HGL395" s="9"/>
      <c r="HGM395" s="9"/>
      <c r="HGN395" s="9"/>
      <c r="HGO395" s="9"/>
      <c r="HGP395" s="9"/>
      <c r="HGQ395" s="9"/>
      <c r="HGR395" s="9"/>
      <c r="HGS395" s="9"/>
      <c r="HGT395" s="9"/>
      <c r="HGU395" s="9"/>
      <c r="HGV395" s="9"/>
      <c r="HGW395" s="9"/>
      <c r="HGX395" s="9"/>
      <c r="HGY395" s="9"/>
      <c r="HGZ395" s="9"/>
      <c r="HHA395" s="9"/>
      <c r="HHB395" s="9"/>
      <c r="HHC395" s="9"/>
      <c r="HHD395" s="9"/>
      <c r="HHE395" s="9"/>
      <c r="HHF395" s="9"/>
      <c r="HHG395" s="9"/>
      <c r="HHH395" s="9"/>
      <c r="HHI395" s="9"/>
      <c r="HHJ395" s="9"/>
      <c r="HHK395" s="9"/>
      <c r="HHL395" s="9"/>
      <c r="HHM395" s="9"/>
      <c r="HHN395" s="9"/>
      <c r="HHO395" s="9"/>
      <c r="HHP395" s="9"/>
      <c r="HHQ395" s="9"/>
      <c r="HHR395" s="9"/>
      <c r="HHS395" s="9"/>
      <c r="HHT395" s="9"/>
      <c r="HHU395" s="9"/>
      <c r="HHV395" s="9"/>
      <c r="HHW395" s="9"/>
      <c r="HHX395" s="9"/>
      <c r="HHY395" s="9"/>
      <c r="HHZ395" s="9"/>
      <c r="HIA395" s="9"/>
      <c r="HIB395" s="9"/>
      <c r="HIC395" s="9"/>
      <c r="HID395" s="9"/>
      <c r="HIE395" s="9"/>
      <c r="HIF395" s="9"/>
      <c r="HIG395" s="9"/>
      <c r="HIH395" s="9"/>
      <c r="HII395" s="9"/>
      <c r="HIJ395" s="9"/>
      <c r="HIK395" s="9"/>
      <c r="HIL395" s="9"/>
      <c r="HIM395" s="9"/>
      <c r="HIN395" s="9"/>
      <c r="HIO395" s="9"/>
      <c r="HIP395" s="9"/>
      <c r="HIQ395" s="9"/>
      <c r="HIR395" s="9"/>
      <c r="HIS395" s="9"/>
      <c r="HIT395" s="9"/>
      <c r="HIU395" s="9"/>
      <c r="HIV395" s="9"/>
      <c r="HIW395" s="9"/>
      <c r="HIX395" s="9"/>
      <c r="HIY395" s="9"/>
      <c r="HIZ395" s="9"/>
      <c r="HJA395" s="9"/>
      <c r="HJB395" s="9"/>
      <c r="HJC395" s="9"/>
      <c r="HJD395" s="9"/>
      <c r="HJE395" s="9"/>
      <c r="HJF395" s="9"/>
      <c r="HJG395" s="9"/>
      <c r="HJH395" s="9"/>
      <c r="HJI395" s="9"/>
      <c r="HJJ395" s="9"/>
      <c r="HJK395" s="9"/>
      <c r="HJL395" s="9"/>
      <c r="HJM395" s="9"/>
      <c r="HJN395" s="9"/>
      <c r="HJO395" s="9"/>
      <c r="HJP395" s="9"/>
      <c r="HJQ395" s="9"/>
      <c r="HJR395" s="9"/>
      <c r="HJS395" s="9"/>
      <c r="HJT395" s="9"/>
      <c r="HJU395" s="9"/>
      <c r="HJV395" s="9"/>
      <c r="HJW395" s="9"/>
      <c r="HJX395" s="9"/>
      <c r="HJY395" s="9"/>
      <c r="HJZ395" s="9"/>
      <c r="HKA395" s="9"/>
      <c r="HKB395" s="9"/>
      <c r="HKC395" s="9"/>
      <c r="HKD395" s="9"/>
      <c r="HKE395" s="9"/>
      <c r="HKF395" s="9"/>
      <c r="HKG395" s="9"/>
      <c r="HKH395" s="9"/>
      <c r="HKI395" s="9"/>
      <c r="HKJ395" s="9"/>
      <c r="HKK395" s="9"/>
      <c r="HKL395" s="9"/>
      <c r="HKM395" s="9"/>
      <c r="HKN395" s="9"/>
      <c r="HKO395" s="9"/>
      <c r="HKP395" s="9"/>
      <c r="HKQ395" s="9"/>
      <c r="HKR395" s="9"/>
      <c r="HKS395" s="9"/>
      <c r="HKT395" s="9"/>
      <c r="HKU395" s="9"/>
      <c r="HKV395" s="9"/>
      <c r="HKW395" s="9"/>
      <c r="HKX395" s="9"/>
      <c r="HKY395" s="9"/>
      <c r="HKZ395" s="9"/>
      <c r="HLA395" s="9"/>
      <c r="HLB395" s="9"/>
      <c r="HLC395" s="9"/>
      <c r="HLD395" s="9"/>
      <c r="HLE395" s="9"/>
      <c r="HLF395" s="9"/>
      <c r="HLG395" s="9"/>
      <c r="HLH395" s="9"/>
      <c r="HLI395" s="9"/>
      <c r="HLJ395" s="9"/>
      <c r="HLK395" s="9"/>
      <c r="HLL395" s="9"/>
      <c r="HLM395" s="9"/>
      <c r="HLN395" s="9"/>
      <c r="HLO395" s="9"/>
      <c r="HLP395" s="9"/>
      <c r="HLQ395" s="9"/>
      <c r="HLR395" s="9"/>
      <c r="HLS395" s="9"/>
      <c r="HLT395" s="9"/>
      <c r="HLU395" s="9"/>
      <c r="HLV395" s="9"/>
      <c r="HLW395" s="9"/>
      <c r="HLX395" s="9"/>
      <c r="HLY395" s="9"/>
      <c r="HLZ395" s="9"/>
      <c r="HMA395" s="9"/>
      <c r="HMB395" s="9"/>
      <c r="HMC395" s="9"/>
      <c r="HMD395" s="9"/>
      <c r="HME395" s="9"/>
      <c r="HMF395" s="9"/>
      <c r="HMG395" s="9"/>
      <c r="HMH395" s="9"/>
      <c r="HMI395" s="9"/>
      <c r="HMJ395" s="9"/>
      <c r="HMK395" s="9"/>
      <c r="HML395" s="9"/>
      <c r="HMM395" s="9"/>
      <c r="HMN395" s="9"/>
      <c r="HMO395" s="9"/>
      <c r="HMP395" s="9"/>
      <c r="HMQ395" s="9"/>
      <c r="HMR395" s="9"/>
      <c r="HMS395" s="9"/>
      <c r="HMT395" s="9"/>
      <c r="HMU395" s="9"/>
      <c r="HMV395" s="9"/>
      <c r="HMW395" s="9"/>
      <c r="HMX395" s="9"/>
      <c r="HMY395" s="9"/>
      <c r="HMZ395" s="9"/>
      <c r="HNA395" s="9"/>
      <c r="HNB395" s="9"/>
      <c r="HNC395" s="9"/>
      <c r="HND395" s="9"/>
      <c r="HNE395" s="9"/>
      <c r="HNF395" s="9"/>
      <c r="HNG395" s="9"/>
      <c r="HNH395" s="9"/>
      <c r="HNI395" s="9"/>
      <c r="HNJ395" s="9"/>
      <c r="HNK395" s="9"/>
      <c r="HNL395" s="9"/>
      <c r="HNM395" s="9"/>
      <c r="HNN395" s="9"/>
      <c r="HNO395" s="9"/>
      <c r="HNP395" s="9"/>
      <c r="HNQ395" s="9"/>
      <c r="HNR395" s="9"/>
      <c r="HNS395" s="9"/>
      <c r="HNT395" s="9"/>
      <c r="HNU395" s="9"/>
      <c r="HNV395" s="9"/>
      <c r="HNW395" s="9"/>
      <c r="HNX395" s="9"/>
      <c r="HNY395" s="9"/>
      <c r="HNZ395" s="9"/>
      <c r="HOA395" s="9"/>
      <c r="HOB395" s="9"/>
      <c r="HOC395" s="9"/>
      <c r="HOD395" s="9"/>
      <c r="HOE395" s="9"/>
      <c r="HOF395" s="9"/>
      <c r="HOG395" s="9"/>
      <c r="HOH395" s="9"/>
      <c r="HOI395" s="9"/>
      <c r="HOJ395" s="9"/>
      <c r="HOK395" s="9"/>
      <c r="HOL395" s="9"/>
      <c r="HOM395" s="9"/>
      <c r="HON395" s="9"/>
      <c r="HOO395" s="9"/>
      <c r="HOP395" s="9"/>
      <c r="HOQ395" s="9"/>
      <c r="HOR395" s="9"/>
      <c r="HOS395" s="9"/>
      <c r="HOT395" s="9"/>
      <c r="HOU395" s="9"/>
      <c r="HOV395" s="9"/>
      <c r="HOW395" s="9"/>
      <c r="HOX395" s="9"/>
      <c r="HOY395" s="9"/>
      <c r="HOZ395" s="9"/>
      <c r="HPA395" s="9"/>
      <c r="HPB395" s="9"/>
      <c r="HPC395" s="9"/>
      <c r="HPD395" s="9"/>
      <c r="HPE395" s="9"/>
      <c r="HPF395" s="9"/>
      <c r="HPG395" s="9"/>
      <c r="HPH395" s="9"/>
      <c r="HPI395" s="9"/>
      <c r="HPJ395" s="9"/>
      <c r="HPK395" s="9"/>
      <c r="HPL395" s="9"/>
      <c r="HPM395" s="9"/>
      <c r="HPN395" s="9"/>
      <c r="HPO395" s="9"/>
      <c r="HPP395" s="9"/>
      <c r="HPQ395" s="9"/>
      <c r="HPR395" s="9"/>
      <c r="HPS395" s="9"/>
      <c r="HPT395" s="9"/>
      <c r="HPU395" s="9"/>
      <c r="HPV395" s="9"/>
      <c r="HPW395" s="9"/>
      <c r="HPX395" s="9"/>
      <c r="HPY395" s="9"/>
      <c r="HPZ395" s="9"/>
      <c r="HQA395" s="9"/>
      <c r="HQB395" s="9"/>
      <c r="HQC395" s="9"/>
      <c r="HQD395" s="9"/>
      <c r="HQE395" s="9"/>
      <c r="HQF395" s="9"/>
      <c r="HQG395" s="9"/>
      <c r="HQH395" s="9"/>
      <c r="HQI395" s="9"/>
      <c r="HQJ395" s="9"/>
      <c r="HQK395" s="9"/>
      <c r="HQL395" s="9"/>
      <c r="HQM395" s="9"/>
      <c r="HQN395" s="9"/>
      <c r="HQO395" s="9"/>
      <c r="HQP395" s="9"/>
      <c r="HQQ395" s="9"/>
      <c r="HQR395" s="9"/>
      <c r="HQS395" s="9"/>
      <c r="HQT395" s="9"/>
      <c r="HQU395" s="9"/>
      <c r="HQV395" s="9"/>
      <c r="HQW395" s="9"/>
      <c r="HQX395" s="9"/>
      <c r="HQY395" s="9"/>
      <c r="HQZ395" s="9"/>
      <c r="HRA395" s="9"/>
      <c r="HRB395" s="9"/>
      <c r="HRC395" s="9"/>
      <c r="HRD395" s="9"/>
      <c r="HRE395" s="9"/>
      <c r="HRF395" s="9"/>
      <c r="HRG395" s="9"/>
      <c r="HRH395" s="9"/>
      <c r="HRI395" s="9"/>
      <c r="HRJ395" s="9"/>
      <c r="HRK395" s="9"/>
      <c r="HRL395" s="9"/>
      <c r="HRM395" s="9"/>
      <c r="HRN395" s="9"/>
      <c r="HRO395" s="9"/>
      <c r="HRP395" s="9"/>
      <c r="HRQ395" s="9"/>
      <c r="HRR395" s="9"/>
      <c r="HRS395" s="9"/>
      <c r="HRT395" s="9"/>
      <c r="HRU395" s="9"/>
      <c r="HRV395" s="9"/>
      <c r="HRW395" s="9"/>
      <c r="HRX395" s="9"/>
      <c r="HRY395" s="9"/>
      <c r="HRZ395" s="9"/>
      <c r="HSA395" s="9"/>
      <c r="HSB395" s="9"/>
      <c r="HSC395" s="9"/>
      <c r="HSD395" s="9"/>
      <c r="HSE395" s="9"/>
      <c r="HSF395" s="9"/>
      <c r="HSG395" s="9"/>
      <c r="HSH395" s="9"/>
      <c r="HSI395" s="9"/>
      <c r="HSJ395" s="9"/>
      <c r="HSK395" s="9"/>
      <c r="HSL395" s="9"/>
      <c r="HSM395" s="9"/>
      <c r="HSN395" s="9"/>
      <c r="HSO395" s="9"/>
      <c r="HSP395" s="9"/>
      <c r="HSQ395" s="9"/>
      <c r="HSR395" s="9"/>
      <c r="HSS395" s="9"/>
      <c r="HST395" s="9"/>
      <c r="HSU395" s="9"/>
      <c r="HSV395" s="9"/>
      <c r="HSW395" s="9"/>
      <c r="HSX395" s="9"/>
      <c r="HSY395" s="9"/>
      <c r="HSZ395" s="9"/>
      <c r="HTA395" s="9"/>
      <c r="HTB395" s="9"/>
      <c r="HTC395" s="9"/>
      <c r="HTD395" s="9"/>
      <c r="HTE395" s="9"/>
      <c r="HTF395" s="9"/>
      <c r="HTG395" s="9"/>
      <c r="HTH395" s="9"/>
      <c r="HTI395" s="9"/>
      <c r="HTJ395" s="9"/>
      <c r="HTK395" s="9"/>
      <c r="HTL395" s="9"/>
      <c r="HTM395" s="9"/>
      <c r="HTN395" s="9"/>
      <c r="HTO395" s="9"/>
      <c r="HTP395" s="9"/>
      <c r="HTQ395" s="9"/>
      <c r="HTR395" s="9"/>
      <c r="HTS395" s="9"/>
      <c r="HTT395" s="9"/>
      <c r="HTU395" s="9"/>
      <c r="HTV395" s="9"/>
      <c r="HTW395" s="9"/>
      <c r="HTX395" s="9"/>
      <c r="HTY395" s="9"/>
      <c r="HTZ395" s="9"/>
      <c r="HUA395" s="9"/>
      <c r="HUB395" s="9"/>
      <c r="HUC395" s="9"/>
      <c r="HUD395" s="9"/>
      <c r="HUE395" s="9"/>
      <c r="HUF395" s="9"/>
      <c r="HUG395" s="9"/>
      <c r="HUH395" s="9"/>
      <c r="HUI395" s="9"/>
      <c r="HUJ395" s="9"/>
      <c r="HUK395" s="9"/>
      <c r="HUL395" s="9"/>
      <c r="HUM395" s="9"/>
      <c r="HUN395" s="9"/>
      <c r="HUO395" s="9"/>
      <c r="HUP395" s="9"/>
      <c r="HUQ395" s="9"/>
      <c r="HUR395" s="9"/>
      <c r="HUS395" s="9"/>
      <c r="HUT395" s="9"/>
      <c r="HUU395" s="9"/>
      <c r="HUV395" s="9"/>
      <c r="HUW395" s="9"/>
      <c r="HUX395" s="9"/>
      <c r="HUY395" s="9"/>
      <c r="HUZ395" s="9"/>
      <c r="HVA395" s="9"/>
      <c r="HVB395" s="9"/>
      <c r="HVC395" s="9"/>
      <c r="HVD395" s="9"/>
      <c r="HVE395" s="9"/>
      <c r="HVF395" s="9"/>
      <c r="HVG395" s="9"/>
      <c r="HVH395" s="9"/>
      <c r="HVI395" s="9"/>
      <c r="HVJ395" s="9"/>
      <c r="HVK395" s="9"/>
      <c r="HVL395" s="9"/>
      <c r="HVM395" s="9"/>
      <c r="HVN395" s="9"/>
      <c r="HVO395" s="9"/>
      <c r="HVP395" s="9"/>
      <c r="HVQ395" s="9"/>
      <c r="HVR395" s="9"/>
      <c r="HVS395" s="9"/>
      <c r="HVT395" s="9"/>
      <c r="HVU395" s="9"/>
      <c r="HVV395" s="9"/>
      <c r="HVW395" s="9"/>
      <c r="HVX395" s="9"/>
      <c r="HVY395" s="9"/>
      <c r="HVZ395" s="9"/>
      <c r="HWA395" s="9"/>
      <c r="HWB395" s="9"/>
      <c r="HWC395" s="9"/>
      <c r="HWD395" s="9"/>
      <c r="HWE395" s="9"/>
      <c r="HWF395" s="9"/>
      <c r="HWG395" s="9"/>
      <c r="HWH395" s="9"/>
      <c r="HWI395" s="9"/>
      <c r="HWJ395" s="9"/>
      <c r="HWK395" s="9"/>
      <c r="HWL395" s="9"/>
      <c r="HWM395" s="9"/>
      <c r="HWN395" s="9"/>
      <c r="HWO395" s="9"/>
      <c r="HWP395" s="9"/>
      <c r="HWQ395" s="9"/>
      <c r="HWR395" s="9"/>
      <c r="HWS395" s="9"/>
      <c r="HWT395" s="9"/>
      <c r="HWU395" s="9"/>
      <c r="HWV395" s="9"/>
      <c r="HWW395" s="9"/>
      <c r="HWX395" s="9"/>
      <c r="HWY395" s="9"/>
      <c r="HWZ395" s="9"/>
      <c r="HXA395" s="9"/>
      <c r="HXB395" s="9"/>
      <c r="HXC395" s="9"/>
      <c r="HXD395" s="9"/>
      <c r="HXE395" s="9"/>
      <c r="HXF395" s="9"/>
      <c r="HXG395" s="9"/>
      <c r="HXH395" s="9"/>
      <c r="HXI395" s="9"/>
      <c r="HXJ395" s="9"/>
      <c r="HXK395" s="9"/>
      <c r="HXL395" s="9"/>
      <c r="HXM395" s="9"/>
      <c r="HXN395" s="9"/>
      <c r="HXO395" s="9"/>
      <c r="HXP395" s="9"/>
      <c r="HXQ395" s="9"/>
      <c r="HXR395" s="9"/>
      <c r="HXS395" s="9"/>
      <c r="HXT395" s="9"/>
      <c r="HXU395" s="9"/>
      <c r="HXV395" s="9"/>
      <c r="HXW395" s="9"/>
      <c r="HXX395" s="9"/>
      <c r="HXY395" s="9"/>
      <c r="HXZ395" s="9"/>
      <c r="HYA395" s="9"/>
      <c r="HYB395" s="9"/>
      <c r="HYC395" s="9"/>
      <c r="HYD395" s="9"/>
      <c r="HYE395" s="9"/>
      <c r="HYF395" s="9"/>
      <c r="HYG395" s="9"/>
      <c r="HYH395" s="9"/>
      <c r="HYI395" s="9"/>
      <c r="HYJ395" s="9"/>
      <c r="HYK395" s="9"/>
      <c r="HYL395" s="9"/>
      <c r="HYM395" s="9"/>
      <c r="HYN395" s="9"/>
      <c r="HYO395" s="9"/>
      <c r="HYP395" s="9"/>
      <c r="HYQ395" s="9"/>
      <c r="HYR395" s="9"/>
      <c r="HYS395" s="9"/>
      <c r="HYT395" s="9"/>
      <c r="HYU395" s="9"/>
      <c r="HYV395" s="9"/>
      <c r="HYW395" s="9"/>
      <c r="HYX395" s="9"/>
      <c r="HYY395" s="9"/>
      <c r="HYZ395" s="9"/>
      <c r="HZA395" s="9"/>
      <c r="HZB395" s="9"/>
      <c r="HZC395" s="9"/>
      <c r="HZD395" s="9"/>
      <c r="HZE395" s="9"/>
      <c r="HZF395" s="9"/>
      <c r="HZG395" s="9"/>
      <c r="HZH395" s="9"/>
      <c r="HZI395" s="9"/>
      <c r="HZJ395" s="9"/>
      <c r="HZK395" s="9"/>
      <c r="HZL395" s="9"/>
      <c r="HZM395" s="9"/>
      <c r="HZN395" s="9"/>
      <c r="HZO395" s="9"/>
      <c r="HZP395" s="9"/>
      <c r="HZQ395" s="9"/>
      <c r="HZR395" s="9"/>
      <c r="HZS395" s="9"/>
      <c r="HZT395" s="9"/>
      <c r="HZU395" s="9"/>
      <c r="HZV395" s="9"/>
      <c r="HZW395" s="9"/>
      <c r="HZX395" s="9"/>
      <c r="HZY395" s="9"/>
      <c r="HZZ395" s="9"/>
      <c r="IAA395" s="9"/>
      <c r="IAB395" s="9"/>
      <c r="IAC395" s="9"/>
      <c r="IAD395" s="9"/>
      <c r="IAE395" s="9"/>
      <c r="IAF395" s="9"/>
      <c r="IAG395" s="9"/>
      <c r="IAH395" s="9"/>
      <c r="IAI395" s="9"/>
      <c r="IAJ395" s="9"/>
      <c r="IAK395" s="9"/>
      <c r="IAL395" s="9"/>
      <c r="IAM395" s="9"/>
      <c r="IAN395" s="9"/>
      <c r="IAO395" s="9"/>
      <c r="IAP395" s="9"/>
      <c r="IAQ395" s="9"/>
      <c r="IAR395" s="9"/>
      <c r="IAS395" s="9"/>
      <c r="IAT395" s="9"/>
      <c r="IAU395" s="9"/>
      <c r="IAV395" s="9"/>
      <c r="IAW395" s="9"/>
      <c r="IAX395" s="9"/>
      <c r="IAY395" s="9"/>
      <c r="IAZ395" s="9"/>
      <c r="IBA395" s="9"/>
      <c r="IBB395" s="9"/>
      <c r="IBC395" s="9"/>
      <c r="IBD395" s="9"/>
      <c r="IBE395" s="9"/>
      <c r="IBF395" s="9"/>
      <c r="IBG395" s="9"/>
      <c r="IBH395" s="9"/>
      <c r="IBI395" s="9"/>
      <c r="IBJ395" s="9"/>
      <c r="IBK395" s="9"/>
      <c r="IBL395" s="9"/>
      <c r="IBM395" s="9"/>
      <c r="IBN395" s="9"/>
      <c r="IBO395" s="9"/>
      <c r="IBP395" s="9"/>
      <c r="IBQ395" s="9"/>
      <c r="IBR395" s="9"/>
      <c r="IBS395" s="9"/>
      <c r="IBT395" s="9"/>
      <c r="IBU395" s="9"/>
      <c r="IBV395" s="9"/>
      <c r="IBW395" s="9"/>
      <c r="IBX395" s="9"/>
      <c r="IBY395" s="9"/>
      <c r="IBZ395" s="9"/>
      <c r="ICA395" s="9"/>
      <c r="ICB395" s="9"/>
      <c r="ICC395" s="9"/>
      <c r="ICD395" s="9"/>
      <c r="ICE395" s="9"/>
      <c r="ICF395" s="9"/>
      <c r="ICG395" s="9"/>
      <c r="ICH395" s="9"/>
      <c r="ICI395" s="9"/>
      <c r="ICJ395" s="9"/>
      <c r="ICK395" s="9"/>
      <c r="ICL395" s="9"/>
      <c r="ICM395" s="9"/>
      <c r="ICN395" s="9"/>
      <c r="ICO395" s="9"/>
      <c r="ICP395" s="9"/>
      <c r="ICQ395" s="9"/>
      <c r="ICR395" s="9"/>
      <c r="ICS395" s="9"/>
      <c r="ICT395" s="9"/>
      <c r="ICU395" s="9"/>
      <c r="ICV395" s="9"/>
      <c r="ICW395" s="9"/>
      <c r="ICX395" s="9"/>
      <c r="ICY395" s="9"/>
      <c r="ICZ395" s="9"/>
      <c r="IDA395" s="9"/>
      <c r="IDB395" s="9"/>
      <c r="IDC395" s="9"/>
      <c r="IDD395" s="9"/>
      <c r="IDE395" s="9"/>
      <c r="IDF395" s="9"/>
      <c r="IDG395" s="9"/>
      <c r="IDH395" s="9"/>
      <c r="IDI395" s="9"/>
      <c r="IDJ395" s="9"/>
      <c r="IDK395" s="9"/>
      <c r="IDL395" s="9"/>
      <c r="IDM395" s="9"/>
      <c r="IDN395" s="9"/>
      <c r="IDO395" s="9"/>
      <c r="IDP395" s="9"/>
      <c r="IDQ395" s="9"/>
      <c r="IDR395" s="9"/>
      <c r="IDS395" s="9"/>
      <c r="IDT395" s="9"/>
      <c r="IDU395" s="9"/>
      <c r="IDV395" s="9"/>
      <c r="IDW395" s="9"/>
      <c r="IDX395" s="9"/>
      <c r="IDY395" s="9"/>
      <c r="IDZ395" s="9"/>
      <c r="IEA395" s="9"/>
      <c r="IEB395" s="9"/>
      <c r="IEC395" s="9"/>
      <c r="IED395" s="9"/>
      <c r="IEE395" s="9"/>
      <c r="IEF395" s="9"/>
      <c r="IEG395" s="9"/>
      <c r="IEH395" s="9"/>
      <c r="IEI395" s="9"/>
      <c r="IEJ395" s="9"/>
      <c r="IEK395" s="9"/>
      <c r="IEL395" s="9"/>
      <c r="IEM395" s="9"/>
      <c r="IEN395" s="9"/>
      <c r="IEO395" s="9"/>
      <c r="IEP395" s="9"/>
      <c r="IEQ395" s="9"/>
      <c r="IER395" s="9"/>
      <c r="IES395" s="9"/>
      <c r="IET395" s="9"/>
      <c r="IEU395" s="9"/>
      <c r="IEV395" s="9"/>
      <c r="IEW395" s="9"/>
      <c r="IEX395" s="9"/>
      <c r="IEY395" s="9"/>
      <c r="IEZ395" s="9"/>
      <c r="IFA395" s="9"/>
      <c r="IFB395" s="9"/>
      <c r="IFC395" s="9"/>
      <c r="IFD395" s="9"/>
      <c r="IFE395" s="9"/>
      <c r="IFF395" s="9"/>
      <c r="IFG395" s="9"/>
      <c r="IFH395" s="9"/>
      <c r="IFI395" s="9"/>
      <c r="IFJ395" s="9"/>
      <c r="IFK395" s="9"/>
      <c r="IFL395" s="9"/>
      <c r="IFM395" s="9"/>
      <c r="IFN395" s="9"/>
      <c r="IFO395" s="9"/>
      <c r="IFP395" s="9"/>
      <c r="IFQ395" s="9"/>
      <c r="IFR395" s="9"/>
      <c r="IFS395" s="9"/>
      <c r="IFT395" s="9"/>
      <c r="IFU395" s="9"/>
      <c r="IFV395" s="9"/>
      <c r="IFW395" s="9"/>
      <c r="IFX395" s="9"/>
      <c r="IFY395" s="9"/>
      <c r="IFZ395" s="9"/>
      <c r="IGA395" s="9"/>
      <c r="IGB395" s="9"/>
      <c r="IGC395" s="9"/>
      <c r="IGD395" s="9"/>
      <c r="IGE395" s="9"/>
      <c r="IGF395" s="9"/>
      <c r="IGG395" s="9"/>
      <c r="IGH395" s="9"/>
      <c r="IGI395" s="9"/>
      <c r="IGJ395" s="9"/>
      <c r="IGK395" s="9"/>
      <c r="IGL395" s="9"/>
      <c r="IGM395" s="9"/>
      <c r="IGN395" s="9"/>
      <c r="IGO395" s="9"/>
      <c r="IGP395" s="9"/>
      <c r="IGQ395" s="9"/>
      <c r="IGR395" s="9"/>
      <c r="IGS395" s="9"/>
      <c r="IGT395" s="9"/>
      <c r="IGU395" s="9"/>
      <c r="IGV395" s="9"/>
      <c r="IGW395" s="9"/>
      <c r="IGX395" s="9"/>
      <c r="IGY395" s="9"/>
      <c r="IGZ395" s="9"/>
      <c r="IHA395" s="9"/>
      <c r="IHB395" s="9"/>
      <c r="IHC395" s="9"/>
      <c r="IHD395" s="9"/>
      <c r="IHE395" s="9"/>
      <c r="IHF395" s="9"/>
      <c r="IHG395" s="9"/>
      <c r="IHH395" s="9"/>
      <c r="IHI395" s="9"/>
      <c r="IHJ395" s="9"/>
      <c r="IHK395" s="9"/>
      <c r="IHL395" s="9"/>
      <c r="IHM395" s="9"/>
      <c r="IHN395" s="9"/>
      <c r="IHO395" s="9"/>
      <c r="IHP395" s="9"/>
      <c r="IHQ395" s="9"/>
      <c r="IHR395" s="9"/>
      <c r="IHS395" s="9"/>
      <c r="IHT395" s="9"/>
      <c r="IHU395" s="9"/>
      <c r="IHV395" s="9"/>
      <c r="IHW395" s="9"/>
      <c r="IHX395" s="9"/>
      <c r="IHY395" s="9"/>
      <c r="IHZ395" s="9"/>
      <c r="IIA395" s="9"/>
      <c r="IIB395" s="9"/>
      <c r="IIC395" s="9"/>
      <c r="IID395" s="9"/>
      <c r="IIE395" s="9"/>
      <c r="IIF395" s="9"/>
      <c r="IIG395" s="9"/>
      <c r="IIH395" s="9"/>
      <c r="III395" s="9"/>
      <c r="IIJ395" s="9"/>
      <c r="IIK395" s="9"/>
      <c r="IIL395" s="9"/>
      <c r="IIM395" s="9"/>
      <c r="IIN395" s="9"/>
      <c r="IIO395" s="9"/>
      <c r="IIP395" s="9"/>
      <c r="IIQ395" s="9"/>
      <c r="IIR395" s="9"/>
      <c r="IIS395" s="9"/>
      <c r="IIT395" s="9"/>
      <c r="IIU395" s="9"/>
      <c r="IIV395" s="9"/>
      <c r="IIW395" s="9"/>
      <c r="IIX395" s="9"/>
      <c r="IIY395" s="9"/>
      <c r="IIZ395" s="9"/>
      <c r="IJA395" s="9"/>
      <c r="IJB395" s="9"/>
      <c r="IJC395" s="9"/>
      <c r="IJD395" s="9"/>
      <c r="IJE395" s="9"/>
      <c r="IJF395" s="9"/>
      <c r="IJG395" s="9"/>
      <c r="IJH395" s="9"/>
      <c r="IJI395" s="9"/>
      <c r="IJJ395" s="9"/>
      <c r="IJK395" s="9"/>
      <c r="IJL395" s="9"/>
      <c r="IJM395" s="9"/>
      <c r="IJN395" s="9"/>
      <c r="IJO395" s="9"/>
      <c r="IJP395" s="9"/>
      <c r="IJQ395" s="9"/>
      <c r="IJR395" s="9"/>
      <c r="IJS395" s="9"/>
      <c r="IJT395" s="9"/>
      <c r="IJU395" s="9"/>
      <c r="IJV395" s="9"/>
      <c r="IJW395" s="9"/>
      <c r="IJX395" s="9"/>
      <c r="IJY395" s="9"/>
      <c r="IJZ395" s="9"/>
      <c r="IKA395" s="9"/>
      <c r="IKB395" s="9"/>
      <c r="IKC395" s="9"/>
      <c r="IKD395" s="9"/>
      <c r="IKE395" s="9"/>
      <c r="IKF395" s="9"/>
      <c r="IKG395" s="9"/>
      <c r="IKH395" s="9"/>
      <c r="IKI395" s="9"/>
      <c r="IKJ395" s="9"/>
      <c r="IKK395" s="9"/>
      <c r="IKL395" s="9"/>
      <c r="IKM395" s="9"/>
      <c r="IKN395" s="9"/>
      <c r="IKO395" s="9"/>
      <c r="IKP395" s="9"/>
      <c r="IKQ395" s="9"/>
      <c r="IKR395" s="9"/>
      <c r="IKS395" s="9"/>
      <c r="IKT395" s="9"/>
      <c r="IKU395" s="9"/>
      <c r="IKV395" s="9"/>
      <c r="IKW395" s="9"/>
      <c r="IKX395" s="9"/>
      <c r="IKY395" s="9"/>
      <c r="IKZ395" s="9"/>
      <c r="ILA395" s="9"/>
      <c r="ILB395" s="9"/>
      <c r="ILC395" s="9"/>
      <c r="ILD395" s="9"/>
      <c r="ILE395" s="9"/>
      <c r="ILF395" s="9"/>
      <c r="ILG395" s="9"/>
      <c r="ILH395" s="9"/>
      <c r="ILI395" s="9"/>
      <c r="ILJ395" s="9"/>
      <c r="ILK395" s="9"/>
      <c r="ILL395" s="9"/>
      <c r="ILM395" s="9"/>
      <c r="ILN395" s="9"/>
      <c r="ILO395" s="9"/>
      <c r="ILP395" s="9"/>
      <c r="ILQ395" s="9"/>
      <c r="ILR395" s="9"/>
      <c r="ILS395" s="9"/>
      <c r="ILT395" s="9"/>
      <c r="ILU395" s="9"/>
      <c r="ILV395" s="9"/>
      <c r="ILW395" s="9"/>
      <c r="ILX395" s="9"/>
      <c r="ILY395" s="9"/>
      <c r="ILZ395" s="9"/>
      <c r="IMA395" s="9"/>
      <c r="IMB395" s="9"/>
      <c r="IMC395" s="9"/>
      <c r="IMD395" s="9"/>
      <c r="IME395" s="9"/>
      <c r="IMF395" s="9"/>
      <c r="IMG395" s="9"/>
      <c r="IMH395" s="9"/>
      <c r="IMI395" s="9"/>
      <c r="IMJ395" s="9"/>
      <c r="IMK395" s="9"/>
      <c r="IML395" s="9"/>
      <c r="IMM395" s="9"/>
      <c r="IMN395" s="9"/>
      <c r="IMO395" s="9"/>
      <c r="IMP395" s="9"/>
      <c r="IMQ395" s="9"/>
      <c r="IMR395" s="9"/>
      <c r="IMS395" s="9"/>
      <c r="IMT395" s="9"/>
      <c r="IMU395" s="9"/>
      <c r="IMV395" s="9"/>
      <c r="IMW395" s="9"/>
      <c r="IMX395" s="9"/>
      <c r="IMY395" s="9"/>
      <c r="IMZ395" s="9"/>
      <c r="INA395" s="9"/>
      <c r="INB395" s="9"/>
      <c r="INC395" s="9"/>
      <c r="IND395" s="9"/>
      <c r="INE395" s="9"/>
      <c r="INF395" s="9"/>
      <c r="ING395" s="9"/>
      <c r="INH395" s="9"/>
      <c r="INI395" s="9"/>
      <c r="INJ395" s="9"/>
      <c r="INK395" s="9"/>
      <c r="INL395" s="9"/>
      <c r="INM395" s="9"/>
      <c r="INN395" s="9"/>
      <c r="INO395" s="9"/>
      <c r="INP395" s="9"/>
      <c r="INQ395" s="9"/>
      <c r="INR395" s="9"/>
      <c r="INS395" s="9"/>
      <c r="INT395" s="9"/>
      <c r="INU395" s="9"/>
      <c r="INV395" s="9"/>
      <c r="INW395" s="9"/>
      <c r="INX395" s="9"/>
      <c r="INY395" s="9"/>
      <c r="INZ395" s="9"/>
      <c r="IOA395" s="9"/>
      <c r="IOB395" s="9"/>
      <c r="IOC395" s="9"/>
      <c r="IOD395" s="9"/>
      <c r="IOE395" s="9"/>
      <c r="IOF395" s="9"/>
      <c r="IOG395" s="9"/>
      <c r="IOH395" s="9"/>
      <c r="IOI395" s="9"/>
      <c r="IOJ395" s="9"/>
      <c r="IOK395" s="9"/>
      <c r="IOL395" s="9"/>
      <c r="IOM395" s="9"/>
      <c r="ION395" s="9"/>
      <c r="IOO395" s="9"/>
      <c r="IOP395" s="9"/>
      <c r="IOQ395" s="9"/>
      <c r="IOR395" s="9"/>
      <c r="IOS395" s="9"/>
      <c r="IOT395" s="9"/>
      <c r="IOU395" s="9"/>
      <c r="IOV395" s="9"/>
      <c r="IOW395" s="9"/>
      <c r="IOX395" s="9"/>
      <c r="IOY395" s="9"/>
      <c r="IOZ395" s="9"/>
      <c r="IPA395" s="9"/>
      <c r="IPB395" s="9"/>
      <c r="IPC395" s="9"/>
      <c r="IPD395" s="9"/>
      <c r="IPE395" s="9"/>
      <c r="IPF395" s="9"/>
      <c r="IPG395" s="9"/>
      <c r="IPH395" s="9"/>
      <c r="IPI395" s="9"/>
      <c r="IPJ395" s="9"/>
      <c r="IPK395" s="9"/>
      <c r="IPL395" s="9"/>
      <c r="IPM395" s="9"/>
      <c r="IPN395" s="9"/>
      <c r="IPO395" s="9"/>
      <c r="IPP395" s="9"/>
      <c r="IPQ395" s="9"/>
      <c r="IPR395" s="9"/>
      <c r="IPS395" s="9"/>
      <c r="IPT395" s="9"/>
      <c r="IPU395" s="9"/>
      <c r="IPV395" s="9"/>
      <c r="IPW395" s="9"/>
      <c r="IPX395" s="9"/>
      <c r="IPY395" s="9"/>
      <c r="IPZ395" s="9"/>
      <c r="IQA395" s="9"/>
      <c r="IQB395" s="9"/>
      <c r="IQC395" s="9"/>
      <c r="IQD395" s="9"/>
      <c r="IQE395" s="9"/>
      <c r="IQF395" s="9"/>
      <c r="IQG395" s="9"/>
      <c r="IQH395" s="9"/>
      <c r="IQI395" s="9"/>
      <c r="IQJ395" s="9"/>
      <c r="IQK395" s="9"/>
      <c r="IQL395" s="9"/>
      <c r="IQM395" s="9"/>
      <c r="IQN395" s="9"/>
      <c r="IQO395" s="9"/>
      <c r="IQP395" s="9"/>
      <c r="IQQ395" s="9"/>
      <c r="IQR395" s="9"/>
      <c r="IQS395" s="9"/>
      <c r="IQT395" s="9"/>
      <c r="IQU395" s="9"/>
      <c r="IQV395" s="9"/>
      <c r="IQW395" s="9"/>
      <c r="IQX395" s="9"/>
      <c r="IQY395" s="9"/>
      <c r="IQZ395" s="9"/>
      <c r="IRA395" s="9"/>
      <c r="IRB395" s="9"/>
      <c r="IRC395" s="9"/>
      <c r="IRD395" s="9"/>
      <c r="IRE395" s="9"/>
      <c r="IRF395" s="9"/>
      <c r="IRG395" s="9"/>
      <c r="IRH395" s="9"/>
      <c r="IRI395" s="9"/>
      <c r="IRJ395" s="9"/>
      <c r="IRK395" s="9"/>
      <c r="IRL395" s="9"/>
      <c r="IRM395" s="9"/>
      <c r="IRN395" s="9"/>
      <c r="IRO395" s="9"/>
      <c r="IRP395" s="9"/>
      <c r="IRQ395" s="9"/>
      <c r="IRR395" s="9"/>
      <c r="IRS395" s="9"/>
      <c r="IRT395" s="9"/>
      <c r="IRU395" s="9"/>
      <c r="IRV395" s="9"/>
      <c r="IRW395" s="9"/>
      <c r="IRX395" s="9"/>
      <c r="IRY395" s="9"/>
      <c r="IRZ395" s="9"/>
      <c r="ISA395" s="9"/>
      <c r="ISB395" s="9"/>
      <c r="ISC395" s="9"/>
      <c r="ISD395" s="9"/>
      <c r="ISE395" s="9"/>
      <c r="ISF395" s="9"/>
      <c r="ISG395" s="9"/>
      <c r="ISH395" s="9"/>
      <c r="ISI395" s="9"/>
      <c r="ISJ395" s="9"/>
      <c r="ISK395" s="9"/>
      <c r="ISL395" s="9"/>
      <c r="ISM395" s="9"/>
      <c r="ISN395" s="9"/>
      <c r="ISO395" s="9"/>
      <c r="ISP395" s="9"/>
      <c r="ISQ395" s="9"/>
      <c r="ISR395" s="9"/>
      <c r="ISS395" s="9"/>
      <c r="IST395" s="9"/>
      <c r="ISU395" s="9"/>
      <c r="ISV395" s="9"/>
      <c r="ISW395" s="9"/>
      <c r="ISX395" s="9"/>
      <c r="ISY395" s="9"/>
      <c r="ISZ395" s="9"/>
      <c r="ITA395" s="9"/>
      <c r="ITB395" s="9"/>
      <c r="ITC395" s="9"/>
      <c r="ITD395" s="9"/>
      <c r="ITE395" s="9"/>
      <c r="ITF395" s="9"/>
      <c r="ITG395" s="9"/>
      <c r="ITH395" s="9"/>
      <c r="ITI395" s="9"/>
      <c r="ITJ395" s="9"/>
      <c r="ITK395" s="9"/>
      <c r="ITL395" s="9"/>
      <c r="ITM395" s="9"/>
      <c r="ITN395" s="9"/>
      <c r="ITO395" s="9"/>
      <c r="ITP395" s="9"/>
      <c r="ITQ395" s="9"/>
      <c r="ITR395" s="9"/>
      <c r="ITS395" s="9"/>
      <c r="ITT395" s="9"/>
      <c r="ITU395" s="9"/>
      <c r="ITV395" s="9"/>
      <c r="ITW395" s="9"/>
      <c r="ITX395" s="9"/>
      <c r="ITY395" s="9"/>
      <c r="ITZ395" s="9"/>
      <c r="IUA395" s="9"/>
      <c r="IUB395" s="9"/>
      <c r="IUC395" s="9"/>
      <c r="IUD395" s="9"/>
      <c r="IUE395" s="9"/>
      <c r="IUF395" s="9"/>
      <c r="IUG395" s="9"/>
      <c r="IUH395" s="9"/>
      <c r="IUI395" s="9"/>
      <c r="IUJ395" s="9"/>
      <c r="IUK395" s="9"/>
      <c r="IUL395" s="9"/>
      <c r="IUM395" s="9"/>
      <c r="IUN395" s="9"/>
      <c r="IUO395" s="9"/>
      <c r="IUP395" s="9"/>
      <c r="IUQ395" s="9"/>
      <c r="IUR395" s="9"/>
      <c r="IUS395" s="9"/>
      <c r="IUT395" s="9"/>
      <c r="IUU395" s="9"/>
      <c r="IUV395" s="9"/>
      <c r="IUW395" s="9"/>
      <c r="IUX395" s="9"/>
      <c r="IUY395" s="9"/>
      <c r="IUZ395" s="9"/>
      <c r="IVA395" s="9"/>
      <c r="IVB395" s="9"/>
      <c r="IVC395" s="9"/>
      <c r="IVD395" s="9"/>
      <c r="IVE395" s="9"/>
      <c r="IVF395" s="9"/>
      <c r="IVG395" s="9"/>
      <c r="IVH395" s="9"/>
      <c r="IVI395" s="9"/>
      <c r="IVJ395" s="9"/>
      <c r="IVK395" s="9"/>
      <c r="IVL395" s="9"/>
      <c r="IVM395" s="9"/>
      <c r="IVN395" s="9"/>
      <c r="IVO395" s="9"/>
      <c r="IVP395" s="9"/>
      <c r="IVQ395" s="9"/>
      <c r="IVR395" s="9"/>
      <c r="IVS395" s="9"/>
      <c r="IVT395" s="9"/>
      <c r="IVU395" s="9"/>
      <c r="IVV395" s="9"/>
      <c r="IVW395" s="9"/>
      <c r="IVX395" s="9"/>
      <c r="IVY395" s="9"/>
      <c r="IVZ395" s="9"/>
      <c r="IWA395" s="9"/>
      <c r="IWB395" s="9"/>
      <c r="IWC395" s="9"/>
      <c r="IWD395" s="9"/>
      <c r="IWE395" s="9"/>
      <c r="IWF395" s="9"/>
      <c r="IWG395" s="9"/>
      <c r="IWH395" s="9"/>
      <c r="IWI395" s="9"/>
      <c r="IWJ395" s="9"/>
      <c r="IWK395" s="9"/>
      <c r="IWL395" s="9"/>
      <c r="IWM395" s="9"/>
      <c r="IWN395" s="9"/>
      <c r="IWO395" s="9"/>
      <c r="IWP395" s="9"/>
      <c r="IWQ395" s="9"/>
      <c r="IWR395" s="9"/>
      <c r="IWS395" s="9"/>
      <c r="IWT395" s="9"/>
      <c r="IWU395" s="9"/>
      <c r="IWV395" s="9"/>
      <c r="IWW395" s="9"/>
      <c r="IWX395" s="9"/>
      <c r="IWY395" s="9"/>
      <c r="IWZ395" s="9"/>
      <c r="IXA395" s="9"/>
      <c r="IXB395" s="9"/>
      <c r="IXC395" s="9"/>
      <c r="IXD395" s="9"/>
      <c r="IXE395" s="9"/>
      <c r="IXF395" s="9"/>
      <c r="IXG395" s="9"/>
      <c r="IXH395" s="9"/>
      <c r="IXI395" s="9"/>
      <c r="IXJ395" s="9"/>
      <c r="IXK395" s="9"/>
      <c r="IXL395" s="9"/>
      <c r="IXM395" s="9"/>
      <c r="IXN395" s="9"/>
      <c r="IXO395" s="9"/>
      <c r="IXP395" s="9"/>
      <c r="IXQ395" s="9"/>
      <c r="IXR395" s="9"/>
      <c r="IXS395" s="9"/>
      <c r="IXT395" s="9"/>
      <c r="IXU395" s="9"/>
      <c r="IXV395" s="9"/>
      <c r="IXW395" s="9"/>
      <c r="IXX395" s="9"/>
      <c r="IXY395" s="9"/>
      <c r="IXZ395" s="9"/>
      <c r="IYA395" s="9"/>
      <c r="IYB395" s="9"/>
      <c r="IYC395" s="9"/>
      <c r="IYD395" s="9"/>
      <c r="IYE395" s="9"/>
      <c r="IYF395" s="9"/>
      <c r="IYG395" s="9"/>
      <c r="IYH395" s="9"/>
      <c r="IYI395" s="9"/>
      <c r="IYJ395" s="9"/>
      <c r="IYK395" s="9"/>
      <c r="IYL395" s="9"/>
      <c r="IYM395" s="9"/>
      <c r="IYN395" s="9"/>
      <c r="IYO395" s="9"/>
      <c r="IYP395" s="9"/>
      <c r="IYQ395" s="9"/>
      <c r="IYR395" s="9"/>
      <c r="IYS395" s="9"/>
      <c r="IYT395" s="9"/>
      <c r="IYU395" s="9"/>
      <c r="IYV395" s="9"/>
      <c r="IYW395" s="9"/>
      <c r="IYX395" s="9"/>
      <c r="IYY395" s="9"/>
      <c r="IYZ395" s="9"/>
      <c r="IZA395" s="9"/>
      <c r="IZB395" s="9"/>
      <c r="IZC395" s="9"/>
      <c r="IZD395" s="9"/>
      <c r="IZE395" s="9"/>
      <c r="IZF395" s="9"/>
      <c r="IZG395" s="9"/>
      <c r="IZH395" s="9"/>
      <c r="IZI395" s="9"/>
      <c r="IZJ395" s="9"/>
      <c r="IZK395" s="9"/>
      <c r="IZL395" s="9"/>
      <c r="IZM395" s="9"/>
      <c r="IZN395" s="9"/>
      <c r="IZO395" s="9"/>
      <c r="IZP395" s="9"/>
      <c r="IZQ395" s="9"/>
      <c r="IZR395" s="9"/>
      <c r="IZS395" s="9"/>
      <c r="IZT395" s="9"/>
      <c r="IZU395" s="9"/>
      <c r="IZV395" s="9"/>
      <c r="IZW395" s="9"/>
      <c r="IZX395" s="9"/>
      <c r="IZY395" s="9"/>
      <c r="IZZ395" s="9"/>
      <c r="JAA395" s="9"/>
      <c r="JAB395" s="9"/>
      <c r="JAC395" s="9"/>
      <c r="JAD395" s="9"/>
      <c r="JAE395" s="9"/>
      <c r="JAF395" s="9"/>
      <c r="JAG395" s="9"/>
      <c r="JAH395" s="9"/>
      <c r="JAI395" s="9"/>
      <c r="JAJ395" s="9"/>
      <c r="JAK395" s="9"/>
      <c r="JAL395" s="9"/>
      <c r="JAM395" s="9"/>
      <c r="JAN395" s="9"/>
      <c r="JAO395" s="9"/>
      <c r="JAP395" s="9"/>
      <c r="JAQ395" s="9"/>
      <c r="JAR395" s="9"/>
      <c r="JAS395" s="9"/>
      <c r="JAT395" s="9"/>
      <c r="JAU395" s="9"/>
      <c r="JAV395" s="9"/>
      <c r="JAW395" s="9"/>
      <c r="JAX395" s="9"/>
      <c r="JAY395" s="9"/>
      <c r="JAZ395" s="9"/>
      <c r="JBA395" s="9"/>
      <c r="JBB395" s="9"/>
      <c r="JBC395" s="9"/>
      <c r="JBD395" s="9"/>
      <c r="JBE395" s="9"/>
      <c r="JBF395" s="9"/>
      <c r="JBG395" s="9"/>
      <c r="JBH395" s="9"/>
      <c r="JBI395" s="9"/>
      <c r="JBJ395" s="9"/>
      <c r="JBK395" s="9"/>
      <c r="JBL395" s="9"/>
      <c r="JBM395" s="9"/>
      <c r="JBN395" s="9"/>
      <c r="JBO395" s="9"/>
      <c r="JBP395" s="9"/>
      <c r="JBQ395" s="9"/>
      <c r="JBR395" s="9"/>
      <c r="JBS395" s="9"/>
      <c r="JBT395" s="9"/>
      <c r="JBU395" s="9"/>
      <c r="JBV395" s="9"/>
      <c r="JBW395" s="9"/>
      <c r="JBX395" s="9"/>
      <c r="JBY395" s="9"/>
      <c r="JBZ395" s="9"/>
      <c r="JCA395" s="9"/>
      <c r="JCB395" s="9"/>
      <c r="JCC395" s="9"/>
      <c r="JCD395" s="9"/>
      <c r="JCE395" s="9"/>
      <c r="JCF395" s="9"/>
      <c r="JCG395" s="9"/>
      <c r="JCH395" s="9"/>
      <c r="JCI395" s="9"/>
      <c r="JCJ395" s="9"/>
      <c r="JCK395" s="9"/>
      <c r="JCL395" s="9"/>
      <c r="JCM395" s="9"/>
      <c r="JCN395" s="9"/>
      <c r="JCO395" s="9"/>
      <c r="JCP395" s="9"/>
      <c r="JCQ395" s="9"/>
      <c r="JCR395" s="9"/>
      <c r="JCS395" s="9"/>
      <c r="JCT395" s="9"/>
      <c r="JCU395" s="9"/>
      <c r="JCV395" s="9"/>
      <c r="JCW395" s="9"/>
      <c r="JCX395" s="9"/>
      <c r="JCY395" s="9"/>
      <c r="JCZ395" s="9"/>
      <c r="JDA395" s="9"/>
      <c r="JDB395" s="9"/>
      <c r="JDC395" s="9"/>
      <c r="JDD395" s="9"/>
      <c r="JDE395" s="9"/>
      <c r="JDF395" s="9"/>
      <c r="JDG395" s="9"/>
      <c r="JDH395" s="9"/>
      <c r="JDI395" s="9"/>
      <c r="JDJ395" s="9"/>
      <c r="JDK395" s="9"/>
      <c r="JDL395" s="9"/>
      <c r="JDM395" s="9"/>
      <c r="JDN395" s="9"/>
      <c r="JDO395" s="9"/>
      <c r="JDP395" s="9"/>
      <c r="JDQ395" s="9"/>
      <c r="JDR395" s="9"/>
      <c r="JDS395" s="9"/>
      <c r="JDT395" s="9"/>
      <c r="JDU395" s="9"/>
      <c r="JDV395" s="9"/>
      <c r="JDW395" s="9"/>
      <c r="JDX395" s="9"/>
      <c r="JDY395" s="9"/>
      <c r="JDZ395" s="9"/>
      <c r="JEA395" s="9"/>
      <c r="JEB395" s="9"/>
      <c r="JEC395" s="9"/>
      <c r="JED395" s="9"/>
      <c r="JEE395" s="9"/>
      <c r="JEF395" s="9"/>
      <c r="JEG395" s="9"/>
      <c r="JEH395" s="9"/>
      <c r="JEI395" s="9"/>
      <c r="JEJ395" s="9"/>
      <c r="JEK395" s="9"/>
      <c r="JEL395" s="9"/>
      <c r="JEM395" s="9"/>
      <c r="JEN395" s="9"/>
      <c r="JEO395" s="9"/>
      <c r="JEP395" s="9"/>
      <c r="JEQ395" s="9"/>
      <c r="JER395" s="9"/>
      <c r="JES395" s="9"/>
      <c r="JET395" s="9"/>
      <c r="JEU395" s="9"/>
      <c r="JEV395" s="9"/>
      <c r="JEW395" s="9"/>
      <c r="JEX395" s="9"/>
      <c r="JEY395" s="9"/>
      <c r="JEZ395" s="9"/>
      <c r="JFA395" s="9"/>
      <c r="JFB395" s="9"/>
      <c r="JFC395" s="9"/>
      <c r="JFD395" s="9"/>
      <c r="JFE395" s="9"/>
      <c r="JFF395" s="9"/>
      <c r="JFG395" s="9"/>
      <c r="JFH395" s="9"/>
      <c r="JFI395" s="9"/>
      <c r="JFJ395" s="9"/>
      <c r="JFK395" s="9"/>
      <c r="JFL395" s="9"/>
      <c r="JFM395" s="9"/>
      <c r="JFN395" s="9"/>
      <c r="JFO395" s="9"/>
      <c r="JFP395" s="9"/>
      <c r="JFQ395" s="9"/>
      <c r="JFR395" s="9"/>
      <c r="JFS395" s="9"/>
      <c r="JFT395" s="9"/>
      <c r="JFU395" s="9"/>
      <c r="JFV395" s="9"/>
      <c r="JFW395" s="9"/>
      <c r="JFX395" s="9"/>
      <c r="JFY395" s="9"/>
      <c r="JFZ395" s="9"/>
      <c r="JGA395" s="9"/>
      <c r="JGB395" s="9"/>
      <c r="JGC395" s="9"/>
      <c r="JGD395" s="9"/>
      <c r="JGE395" s="9"/>
      <c r="JGF395" s="9"/>
      <c r="JGG395" s="9"/>
      <c r="JGH395" s="9"/>
      <c r="JGI395" s="9"/>
      <c r="JGJ395" s="9"/>
      <c r="JGK395" s="9"/>
      <c r="JGL395" s="9"/>
      <c r="JGM395" s="9"/>
      <c r="JGN395" s="9"/>
      <c r="JGO395" s="9"/>
      <c r="JGP395" s="9"/>
      <c r="JGQ395" s="9"/>
      <c r="JGR395" s="9"/>
      <c r="JGS395" s="9"/>
      <c r="JGT395" s="9"/>
      <c r="JGU395" s="9"/>
      <c r="JGV395" s="9"/>
      <c r="JGW395" s="9"/>
      <c r="JGX395" s="9"/>
      <c r="JGY395" s="9"/>
      <c r="JGZ395" s="9"/>
      <c r="JHA395" s="9"/>
      <c r="JHB395" s="9"/>
      <c r="JHC395" s="9"/>
      <c r="JHD395" s="9"/>
      <c r="JHE395" s="9"/>
      <c r="JHF395" s="9"/>
      <c r="JHG395" s="9"/>
      <c r="JHH395" s="9"/>
      <c r="JHI395" s="9"/>
      <c r="JHJ395" s="9"/>
      <c r="JHK395" s="9"/>
      <c r="JHL395" s="9"/>
      <c r="JHM395" s="9"/>
      <c r="JHN395" s="9"/>
      <c r="JHO395" s="9"/>
      <c r="JHP395" s="9"/>
      <c r="JHQ395" s="9"/>
      <c r="JHR395" s="9"/>
      <c r="JHS395" s="9"/>
      <c r="JHT395" s="9"/>
      <c r="JHU395" s="9"/>
      <c r="JHV395" s="9"/>
      <c r="JHW395" s="9"/>
      <c r="JHX395" s="9"/>
      <c r="JHY395" s="9"/>
      <c r="JHZ395" s="9"/>
      <c r="JIA395" s="9"/>
      <c r="JIB395" s="9"/>
      <c r="JIC395" s="9"/>
      <c r="JID395" s="9"/>
      <c r="JIE395" s="9"/>
      <c r="JIF395" s="9"/>
      <c r="JIG395" s="9"/>
      <c r="JIH395" s="9"/>
      <c r="JII395" s="9"/>
      <c r="JIJ395" s="9"/>
      <c r="JIK395" s="9"/>
      <c r="JIL395" s="9"/>
      <c r="JIM395" s="9"/>
      <c r="JIN395" s="9"/>
      <c r="JIO395" s="9"/>
      <c r="JIP395" s="9"/>
      <c r="JIQ395" s="9"/>
      <c r="JIR395" s="9"/>
      <c r="JIS395" s="9"/>
      <c r="JIT395" s="9"/>
      <c r="JIU395" s="9"/>
      <c r="JIV395" s="9"/>
      <c r="JIW395" s="9"/>
      <c r="JIX395" s="9"/>
      <c r="JIY395" s="9"/>
      <c r="JIZ395" s="9"/>
      <c r="JJA395" s="9"/>
      <c r="JJB395" s="9"/>
      <c r="JJC395" s="9"/>
      <c r="JJD395" s="9"/>
      <c r="JJE395" s="9"/>
      <c r="JJF395" s="9"/>
      <c r="JJG395" s="9"/>
      <c r="JJH395" s="9"/>
      <c r="JJI395" s="9"/>
      <c r="JJJ395" s="9"/>
      <c r="JJK395" s="9"/>
      <c r="JJL395" s="9"/>
      <c r="JJM395" s="9"/>
      <c r="JJN395" s="9"/>
      <c r="JJO395" s="9"/>
      <c r="JJP395" s="9"/>
      <c r="JJQ395" s="9"/>
      <c r="JJR395" s="9"/>
      <c r="JJS395" s="9"/>
      <c r="JJT395" s="9"/>
      <c r="JJU395" s="9"/>
      <c r="JJV395" s="9"/>
      <c r="JJW395" s="9"/>
      <c r="JJX395" s="9"/>
      <c r="JJY395" s="9"/>
      <c r="JJZ395" s="9"/>
      <c r="JKA395" s="9"/>
      <c r="JKB395" s="9"/>
      <c r="JKC395" s="9"/>
      <c r="JKD395" s="9"/>
      <c r="JKE395" s="9"/>
      <c r="JKF395" s="9"/>
      <c r="JKG395" s="9"/>
      <c r="JKH395" s="9"/>
      <c r="JKI395" s="9"/>
      <c r="JKJ395" s="9"/>
      <c r="JKK395" s="9"/>
      <c r="JKL395" s="9"/>
      <c r="JKM395" s="9"/>
      <c r="JKN395" s="9"/>
      <c r="JKO395" s="9"/>
      <c r="JKP395" s="9"/>
      <c r="JKQ395" s="9"/>
      <c r="JKR395" s="9"/>
      <c r="JKS395" s="9"/>
      <c r="JKT395" s="9"/>
      <c r="JKU395" s="9"/>
      <c r="JKV395" s="9"/>
      <c r="JKW395" s="9"/>
      <c r="JKX395" s="9"/>
      <c r="JKY395" s="9"/>
      <c r="JKZ395" s="9"/>
      <c r="JLA395" s="9"/>
      <c r="JLB395" s="9"/>
      <c r="JLC395" s="9"/>
      <c r="JLD395" s="9"/>
      <c r="JLE395" s="9"/>
      <c r="JLF395" s="9"/>
      <c r="JLG395" s="9"/>
      <c r="JLH395" s="9"/>
      <c r="JLI395" s="9"/>
      <c r="JLJ395" s="9"/>
      <c r="JLK395" s="9"/>
      <c r="JLL395" s="9"/>
      <c r="JLM395" s="9"/>
      <c r="JLN395" s="9"/>
      <c r="JLO395" s="9"/>
      <c r="JLP395" s="9"/>
      <c r="JLQ395" s="9"/>
      <c r="JLR395" s="9"/>
      <c r="JLS395" s="9"/>
      <c r="JLT395" s="9"/>
      <c r="JLU395" s="9"/>
      <c r="JLV395" s="9"/>
      <c r="JLW395" s="9"/>
      <c r="JLX395" s="9"/>
      <c r="JLY395" s="9"/>
      <c r="JLZ395" s="9"/>
      <c r="JMA395" s="9"/>
      <c r="JMB395" s="9"/>
      <c r="JMC395" s="9"/>
      <c r="JMD395" s="9"/>
      <c r="JME395" s="9"/>
      <c r="JMF395" s="9"/>
      <c r="JMG395" s="9"/>
      <c r="JMH395" s="9"/>
      <c r="JMI395" s="9"/>
      <c r="JMJ395" s="9"/>
      <c r="JMK395" s="9"/>
      <c r="JML395" s="9"/>
      <c r="JMM395" s="9"/>
      <c r="JMN395" s="9"/>
      <c r="JMO395" s="9"/>
      <c r="JMP395" s="9"/>
      <c r="JMQ395" s="9"/>
      <c r="JMR395" s="9"/>
      <c r="JMS395" s="9"/>
      <c r="JMT395" s="9"/>
      <c r="JMU395" s="9"/>
      <c r="JMV395" s="9"/>
      <c r="JMW395" s="9"/>
      <c r="JMX395" s="9"/>
      <c r="JMY395" s="9"/>
      <c r="JMZ395" s="9"/>
      <c r="JNA395" s="9"/>
      <c r="JNB395" s="9"/>
      <c r="JNC395" s="9"/>
      <c r="JND395" s="9"/>
      <c r="JNE395" s="9"/>
      <c r="JNF395" s="9"/>
      <c r="JNG395" s="9"/>
      <c r="JNH395" s="9"/>
      <c r="JNI395" s="9"/>
      <c r="JNJ395" s="9"/>
      <c r="JNK395" s="9"/>
      <c r="JNL395" s="9"/>
      <c r="JNM395" s="9"/>
      <c r="JNN395" s="9"/>
      <c r="JNO395" s="9"/>
      <c r="JNP395" s="9"/>
      <c r="JNQ395" s="9"/>
      <c r="JNR395" s="9"/>
      <c r="JNS395" s="9"/>
      <c r="JNT395" s="9"/>
      <c r="JNU395" s="9"/>
      <c r="JNV395" s="9"/>
      <c r="JNW395" s="9"/>
      <c r="JNX395" s="9"/>
      <c r="JNY395" s="9"/>
      <c r="JNZ395" s="9"/>
      <c r="JOA395" s="9"/>
      <c r="JOB395" s="9"/>
      <c r="JOC395" s="9"/>
      <c r="JOD395" s="9"/>
      <c r="JOE395" s="9"/>
      <c r="JOF395" s="9"/>
      <c r="JOG395" s="9"/>
      <c r="JOH395" s="9"/>
      <c r="JOI395" s="9"/>
      <c r="JOJ395" s="9"/>
      <c r="JOK395" s="9"/>
      <c r="JOL395" s="9"/>
      <c r="JOM395" s="9"/>
      <c r="JON395" s="9"/>
      <c r="JOO395" s="9"/>
      <c r="JOP395" s="9"/>
      <c r="JOQ395" s="9"/>
      <c r="JOR395" s="9"/>
      <c r="JOS395" s="9"/>
      <c r="JOT395" s="9"/>
      <c r="JOU395" s="9"/>
      <c r="JOV395" s="9"/>
      <c r="JOW395" s="9"/>
      <c r="JOX395" s="9"/>
      <c r="JOY395" s="9"/>
      <c r="JOZ395" s="9"/>
      <c r="JPA395" s="9"/>
      <c r="JPB395" s="9"/>
      <c r="JPC395" s="9"/>
      <c r="JPD395" s="9"/>
      <c r="JPE395" s="9"/>
      <c r="JPF395" s="9"/>
      <c r="JPG395" s="9"/>
      <c r="JPH395" s="9"/>
      <c r="JPI395" s="9"/>
      <c r="JPJ395" s="9"/>
      <c r="JPK395" s="9"/>
      <c r="JPL395" s="9"/>
      <c r="JPM395" s="9"/>
      <c r="JPN395" s="9"/>
      <c r="JPO395" s="9"/>
      <c r="JPP395" s="9"/>
      <c r="JPQ395" s="9"/>
      <c r="JPR395" s="9"/>
      <c r="JPS395" s="9"/>
      <c r="JPT395" s="9"/>
      <c r="JPU395" s="9"/>
      <c r="JPV395" s="9"/>
      <c r="JPW395" s="9"/>
      <c r="JPX395" s="9"/>
      <c r="JPY395" s="9"/>
      <c r="JPZ395" s="9"/>
      <c r="JQA395" s="9"/>
      <c r="JQB395" s="9"/>
      <c r="JQC395" s="9"/>
      <c r="JQD395" s="9"/>
      <c r="JQE395" s="9"/>
      <c r="JQF395" s="9"/>
      <c r="JQG395" s="9"/>
      <c r="JQH395" s="9"/>
      <c r="JQI395" s="9"/>
      <c r="JQJ395" s="9"/>
      <c r="JQK395" s="9"/>
      <c r="JQL395" s="9"/>
      <c r="JQM395" s="9"/>
      <c r="JQN395" s="9"/>
      <c r="JQO395" s="9"/>
      <c r="JQP395" s="9"/>
      <c r="JQQ395" s="9"/>
      <c r="JQR395" s="9"/>
      <c r="JQS395" s="9"/>
      <c r="JQT395" s="9"/>
      <c r="JQU395" s="9"/>
      <c r="JQV395" s="9"/>
      <c r="JQW395" s="9"/>
      <c r="JQX395" s="9"/>
      <c r="JQY395" s="9"/>
      <c r="JQZ395" s="9"/>
      <c r="JRA395" s="9"/>
      <c r="JRB395" s="9"/>
      <c r="JRC395" s="9"/>
      <c r="JRD395" s="9"/>
      <c r="JRE395" s="9"/>
      <c r="JRF395" s="9"/>
      <c r="JRG395" s="9"/>
      <c r="JRH395" s="9"/>
      <c r="JRI395" s="9"/>
      <c r="JRJ395" s="9"/>
      <c r="JRK395" s="9"/>
      <c r="JRL395" s="9"/>
      <c r="JRM395" s="9"/>
      <c r="JRN395" s="9"/>
      <c r="JRO395" s="9"/>
      <c r="JRP395" s="9"/>
      <c r="JRQ395" s="9"/>
      <c r="JRR395" s="9"/>
      <c r="JRS395" s="9"/>
      <c r="JRT395" s="9"/>
      <c r="JRU395" s="9"/>
      <c r="JRV395" s="9"/>
      <c r="JRW395" s="9"/>
      <c r="JRX395" s="9"/>
      <c r="JRY395" s="9"/>
      <c r="JRZ395" s="9"/>
      <c r="JSA395" s="9"/>
      <c r="JSB395" s="9"/>
      <c r="JSC395" s="9"/>
      <c r="JSD395" s="9"/>
      <c r="JSE395" s="9"/>
      <c r="JSF395" s="9"/>
      <c r="JSG395" s="9"/>
      <c r="JSH395" s="9"/>
      <c r="JSI395" s="9"/>
      <c r="JSJ395" s="9"/>
      <c r="JSK395" s="9"/>
      <c r="JSL395" s="9"/>
      <c r="JSM395" s="9"/>
      <c r="JSN395" s="9"/>
      <c r="JSO395" s="9"/>
      <c r="JSP395" s="9"/>
      <c r="JSQ395" s="9"/>
      <c r="JSR395" s="9"/>
      <c r="JSS395" s="9"/>
      <c r="JST395" s="9"/>
      <c r="JSU395" s="9"/>
      <c r="JSV395" s="9"/>
      <c r="JSW395" s="9"/>
      <c r="JSX395" s="9"/>
      <c r="JSY395" s="9"/>
      <c r="JSZ395" s="9"/>
      <c r="JTA395" s="9"/>
      <c r="JTB395" s="9"/>
      <c r="JTC395" s="9"/>
      <c r="JTD395" s="9"/>
      <c r="JTE395" s="9"/>
      <c r="JTF395" s="9"/>
      <c r="JTG395" s="9"/>
      <c r="JTH395" s="9"/>
      <c r="JTI395" s="9"/>
      <c r="JTJ395" s="9"/>
      <c r="JTK395" s="9"/>
      <c r="JTL395" s="9"/>
      <c r="JTM395" s="9"/>
      <c r="JTN395" s="9"/>
      <c r="JTO395" s="9"/>
      <c r="JTP395" s="9"/>
      <c r="JTQ395" s="9"/>
      <c r="JTR395" s="9"/>
      <c r="JTS395" s="9"/>
      <c r="JTT395" s="9"/>
      <c r="JTU395" s="9"/>
      <c r="JTV395" s="9"/>
      <c r="JTW395" s="9"/>
      <c r="JTX395" s="9"/>
      <c r="JTY395" s="9"/>
      <c r="JTZ395" s="9"/>
      <c r="JUA395" s="9"/>
      <c r="JUB395" s="9"/>
      <c r="JUC395" s="9"/>
      <c r="JUD395" s="9"/>
      <c r="JUE395" s="9"/>
      <c r="JUF395" s="9"/>
      <c r="JUG395" s="9"/>
      <c r="JUH395" s="9"/>
      <c r="JUI395" s="9"/>
      <c r="JUJ395" s="9"/>
      <c r="JUK395" s="9"/>
      <c r="JUL395" s="9"/>
      <c r="JUM395" s="9"/>
      <c r="JUN395" s="9"/>
      <c r="JUO395" s="9"/>
      <c r="JUP395" s="9"/>
      <c r="JUQ395" s="9"/>
      <c r="JUR395" s="9"/>
      <c r="JUS395" s="9"/>
      <c r="JUT395" s="9"/>
      <c r="JUU395" s="9"/>
      <c r="JUV395" s="9"/>
      <c r="JUW395" s="9"/>
      <c r="JUX395" s="9"/>
      <c r="JUY395" s="9"/>
      <c r="JUZ395" s="9"/>
      <c r="JVA395" s="9"/>
      <c r="JVB395" s="9"/>
      <c r="JVC395" s="9"/>
      <c r="JVD395" s="9"/>
      <c r="JVE395" s="9"/>
      <c r="JVF395" s="9"/>
      <c r="JVG395" s="9"/>
      <c r="JVH395" s="9"/>
      <c r="JVI395" s="9"/>
      <c r="JVJ395" s="9"/>
      <c r="JVK395" s="9"/>
      <c r="JVL395" s="9"/>
      <c r="JVM395" s="9"/>
      <c r="JVN395" s="9"/>
      <c r="JVO395" s="9"/>
      <c r="JVP395" s="9"/>
      <c r="JVQ395" s="9"/>
      <c r="JVR395" s="9"/>
      <c r="JVS395" s="9"/>
      <c r="JVT395" s="9"/>
      <c r="JVU395" s="9"/>
      <c r="JVV395" s="9"/>
      <c r="JVW395" s="9"/>
      <c r="JVX395" s="9"/>
      <c r="JVY395" s="9"/>
      <c r="JVZ395" s="9"/>
      <c r="JWA395" s="9"/>
      <c r="JWB395" s="9"/>
      <c r="JWC395" s="9"/>
      <c r="JWD395" s="9"/>
      <c r="JWE395" s="9"/>
      <c r="JWF395" s="9"/>
      <c r="JWG395" s="9"/>
      <c r="JWH395" s="9"/>
      <c r="JWI395" s="9"/>
      <c r="JWJ395" s="9"/>
      <c r="JWK395" s="9"/>
      <c r="JWL395" s="9"/>
      <c r="JWM395" s="9"/>
      <c r="JWN395" s="9"/>
      <c r="JWO395" s="9"/>
      <c r="JWP395" s="9"/>
      <c r="JWQ395" s="9"/>
      <c r="JWR395" s="9"/>
      <c r="JWS395" s="9"/>
      <c r="JWT395" s="9"/>
      <c r="JWU395" s="9"/>
      <c r="JWV395" s="9"/>
      <c r="JWW395" s="9"/>
      <c r="JWX395" s="9"/>
      <c r="JWY395" s="9"/>
      <c r="JWZ395" s="9"/>
      <c r="JXA395" s="9"/>
      <c r="JXB395" s="9"/>
      <c r="JXC395" s="9"/>
      <c r="JXD395" s="9"/>
      <c r="JXE395" s="9"/>
      <c r="JXF395" s="9"/>
      <c r="JXG395" s="9"/>
      <c r="JXH395" s="9"/>
      <c r="JXI395" s="9"/>
      <c r="JXJ395" s="9"/>
      <c r="JXK395" s="9"/>
      <c r="JXL395" s="9"/>
      <c r="JXM395" s="9"/>
      <c r="JXN395" s="9"/>
      <c r="JXO395" s="9"/>
      <c r="JXP395" s="9"/>
      <c r="JXQ395" s="9"/>
      <c r="JXR395" s="9"/>
      <c r="JXS395" s="9"/>
      <c r="JXT395" s="9"/>
      <c r="JXU395" s="9"/>
      <c r="JXV395" s="9"/>
      <c r="JXW395" s="9"/>
      <c r="JXX395" s="9"/>
      <c r="JXY395" s="9"/>
      <c r="JXZ395" s="9"/>
      <c r="JYA395" s="9"/>
      <c r="JYB395" s="9"/>
      <c r="JYC395" s="9"/>
      <c r="JYD395" s="9"/>
      <c r="JYE395" s="9"/>
      <c r="JYF395" s="9"/>
      <c r="JYG395" s="9"/>
      <c r="JYH395" s="9"/>
      <c r="JYI395" s="9"/>
      <c r="JYJ395" s="9"/>
      <c r="JYK395" s="9"/>
      <c r="JYL395" s="9"/>
      <c r="JYM395" s="9"/>
      <c r="JYN395" s="9"/>
      <c r="JYO395" s="9"/>
      <c r="JYP395" s="9"/>
      <c r="JYQ395" s="9"/>
      <c r="JYR395" s="9"/>
      <c r="JYS395" s="9"/>
      <c r="JYT395" s="9"/>
      <c r="JYU395" s="9"/>
      <c r="JYV395" s="9"/>
      <c r="JYW395" s="9"/>
      <c r="JYX395" s="9"/>
      <c r="JYY395" s="9"/>
      <c r="JYZ395" s="9"/>
      <c r="JZA395" s="9"/>
      <c r="JZB395" s="9"/>
      <c r="JZC395" s="9"/>
      <c r="JZD395" s="9"/>
      <c r="JZE395" s="9"/>
      <c r="JZF395" s="9"/>
      <c r="JZG395" s="9"/>
      <c r="JZH395" s="9"/>
      <c r="JZI395" s="9"/>
      <c r="JZJ395" s="9"/>
      <c r="JZK395" s="9"/>
      <c r="JZL395" s="9"/>
      <c r="JZM395" s="9"/>
      <c r="JZN395" s="9"/>
      <c r="JZO395" s="9"/>
      <c r="JZP395" s="9"/>
      <c r="JZQ395" s="9"/>
      <c r="JZR395" s="9"/>
      <c r="JZS395" s="9"/>
      <c r="JZT395" s="9"/>
      <c r="JZU395" s="9"/>
      <c r="JZV395" s="9"/>
      <c r="JZW395" s="9"/>
      <c r="JZX395" s="9"/>
      <c r="JZY395" s="9"/>
      <c r="JZZ395" s="9"/>
      <c r="KAA395" s="9"/>
      <c r="KAB395" s="9"/>
      <c r="KAC395" s="9"/>
      <c r="KAD395" s="9"/>
      <c r="KAE395" s="9"/>
      <c r="KAF395" s="9"/>
      <c r="KAG395" s="9"/>
      <c r="KAH395" s="9"/>
      <c r="KAI395" s="9"/>
      <c r="KAJ395" s="9"/>
      <c r="KAK395" s="9"/>
      <c r="KAL395" s="9"/>
      <c r="KAM395" s="9"/>
      <c r="KAN395" s="9"/>
      <c r="KAO395" s="9"/>
      <c r="KAP395" s="9"/>
      <c r="KAQ395" s="9"/>
      <c r="KAR395" s="9"/>
      <c r="KAS395" s="9"/>
      <c r="KAT395" s="9"/>
      <c r="KAU395" s="9"/>
      <c r="KAV395" s="9"/>
      <c r="KAW395" s="9"/>
      <c r="KAX395" s="9"/>
      <c r="KAY395" s="9"/>
      <c r="KAZ395" s="9"/>
      <c r="KBA395" s="9"/>
      <c r="KBB395" s="9"/>
      <c r="KBC395" s="9"/>
      <c r="KBD395" s="9"/>
      <c r="KBE395" s="9"/>
      <c r="KBF395" s="9"/>
      <c r="KBG395" s="9"/>
      <c r="KBH395" s="9"/>
      <c r="KBI395" s="9"/>
      <c r="KBJ395" s="9"/>
      <c r="KBK395" s="9"/>
      <c r="KBL395" s="9"/>
      <c r="KBM395" s="9"/>
      <c r="KBN395" s="9"/>
      <c r="KBO395" s="9"/>
      <c r="KBP395" s="9"/>
      <c r="KBQ395" s="9"/>
      <c r="KBR395" s="9"/>
      <c r="KBS395" s="9"/>
      <c r="KBT395" s="9"/>
      <c r="KBU395" s="9"/>
      <c r="KBV395" s="9"/>
      <c r="KBW395" s="9"/>
      <c r="KBX395" s="9"/>
      <c r="KBY395" s="9"/>
      <c r="KBZ395" s="9"/>
      <c r="KCA395" s="9"/>
      <c r="KCB395" s="9"/>
      <c r="KCC395" s="9"/>
      <c r="KCD395" s="9"/>
      <c r="KCE395" s="9"/>
      <c r="KCF395" s="9"/>
      <c r="KCG395" s="9"/>
      <c r="KCH395" s="9"/>
      <c r="KCI395" s="9"/>
      <c r="KCJ395" s="9"/>
      <c r="KCK395" s="9"/>
      <c r="KCL395" s="9"/>
      <c r="KCM395" s="9"/>
      <c r="KCN395" s="9"/>
      <c r="KCO395" s="9"/>
      <c r="KCP395" s="9"/>
      <c r="KCQ395" s="9"/>
      <c r="KCR395" s="9"/>
      <c r="KCS395" s="9"/>
      <c r="KCT395" s="9"/>
      <c r="KCU395" s="9"/>
      <c r="KCV395" s="9"/>
      <c r="KCW395" s="9"/>
      <c r="KCX395" s="9"/>
      <c r="KCY395" s="9"/>
      <c r="KCZ395" s="9"/>
      <c r="KDA395" s="9"/>
      <c r="KDB395" s="9"/>
      <c r="KDC395" s="9"/>
      <c r="KDD395" s="9"/>
      <c r="KDE395" s="9"/>
      <c r="KDF395" s="9"/>
      <c r="KDG395" s="9"/>
      <c r="KDH395" s="9"/>
      <c r="KDI395" s="9"/>
      <c r="KDJ395" s="9"/>
      <c r="KDK395" s="9"/>
      <c r="KDL395" s="9"/>
      <c r="KDM395" s="9"/>
      <c r="KDN395" s="9"/>
      <c r="KDO395" s="9"/>
      <c r="KDP395" s="9"/>
      <c r="KDQ395" s="9"/>
      <c r="KDR395" s="9"/>
      <c r="KDS395" s="9"/>
      <c r="KDT395" s="9"/>
      <c r="KDU395" s="9"/>
      <c r="KDV395" s="9"/>
      <c r="KDW395" s="9"/>
      <c r="KDX395" s="9"/>
      <c r="KDY395" s="9"/>
      <c r="KDZ395" s="9"/>
      <c r="KEA395" s="9"/>
      <c r="KEB395" s="9"/>
      <c r="KEC395" s="9"/>
      <c r="KED395" s="9"/>
      <c r="KEE395" s="9"/>
      <c r="KEF395" s="9"/>
      <c r="KEG395" s="9"/>
      <c r="KEH395" s="9"/>
      <c r="KEI395" s="9"/>
      <c r="KEJ395" s="9"/>
      <c r="KEK395" s="9"/>
      <c r="KEL395" s="9"/>
      <c r="KEM395" s="9"/>
      <c r="KEN395" s="9"/>
      <c r="KEO395" s="9"/>
      <c r="KEP395" s="9"/>
      <c r="KEQ395" s="9"/>
      <c r="KER395" s="9"/>
      <c r="KES395" s="9"/>
      <c r="KET395" s="9"/>
      <c r="KEU395" s="9"/>
      <c r="KEV395" s="9"/>
      <c r="KEW395" s="9"/>
      <c r="KEX395" s="9"/>
      <c r="KEY395" s="9"/>
      <c r="KEZ395" s="9"/>
      <c r="KFA395" s="9"/>
      <c r="KFB395" s="9"/>
      <c r="KFC395" s="9"/>
      <c r="KFD395" s="9"/>
      <c r="KFE395" s="9"/>
      <c r="KFF395" s="9"/>
      <c r="KFG395" s="9"/>
      <c r="KFH395" s="9"/>
      <c r="KFI395" s="9"/>
      <c r="KFJ395" s="9"/>
      <c r="KFK395" s="9"/>
      <c r="KFL395" s="9"/>
      <c r="KFM395" s="9"/>
      <c r="KFN395" s="9"/>
      <c r="KFO395" s="9"/>
      <c r="KFP395" s="9"/>
      <c r="KFQ395" s="9"/>
      <c r="KFR395" s="9"/>
      <c r="KFS395" s="9"/>
      <c r="KFT395" s="9"/>
      <c r="KFU395" s="9"/>
      <c r="KFV395" s="9"/>
      <c r="KFW395" s="9"/>
      <c r="KFX395" s="9"/>
      <c r="KFY395" s="9"/>
      <c r="KFZ395" s="9"/>
      <c r="KGA395" s="9"/>
      <c r="KGB395" s="9"/>
      <c r="KGC395" s="9"/>
      <c r="KGD395" s="9"/>
      <c r="KGE395" s="9"/>
      <c r="KGF395" s="9"/>
      <c r="KGG395" s="9"/>
      <c r="KGH395" s="9"/>
      <c r="KGI395" s="9"/>
      <c r="KGJ395" s="9"/>
      <c r="KGK395" s="9"/>
      <c r="KGL395" s="9"/>
      <c r="KGM395" s="9"/>
      <c r="KGN395" s="9"/>
      <c r="KGO395" s="9"/>
      <c r="KGP395" s="9"/>
      <c r="KGQ395" s="9"/>
      <c r="KGR395" s="9"/>
      <c r="KGS395" s="9"/>
      <c r="KGT395" s="9"/>
      <c r="KGU395" s="9"/>
      <c r="KGV395" s="9"/>
      <c r="KGW395" s="9"/>
      <c r="KGX395" s="9"/>
      <c r="KGY395" s="9"/>
      <c r="KGZ395" s="9"/>
      <c r="KHA395" s="9"/>
      <c r="KHB395" s="9"/>
      <c r="KHC395" s="9"/>
      <c r="KHD395" s="9"/>
      <c r="KHE395" s="9"/>
      <c r="KHF395" s="9"/>
      <c r="KHG395" s="9"/>
      <c r="KHH395" s="9"/>
      <c r="KHI395" s="9"/>
      <c r="KHJ395" s="9"/>
      <c r="KHK395" s="9"/>
      <c r="KHL395" s="9"/>
      <c r="KHM395" s="9"/>
      <c r="KHN395" s="9"/>
      <c r="KHO395" s="9"/>
      <c r="KHP395" s="9"/>
      <c r="KHQ395" s="9"/>
      <c r="KHR395" s="9"/>
      <c r="KHS395" s="9"/>
      <c r="KHT395" s="9"/>
      <c r="KHU395" s="9"/>
      <c r="KHV395" s="9"/>
      <c r="KHW395" s="9"/>
      <c r="KHX395" s="9"/>
      <c r="KHY395" s="9"/>
      <c r="KHZ395" s="9"/>
      <c r="KIA395" s="9"/>
      <c r="KIB395" s="9"/>
      <c r="KIC395" s="9"/>
      <c r="KID395" s="9"/>
      <c r="KIE395" s="9"/>
      <c r="KIF395" s="9"/>
      <c r="KIG395" s="9"/>
      <c r="KIH395" s="9"/>
      <c r="KII395" s="9"/>
      <c r="KIJ395" s="9"/>
      <c r="KIK395" s="9"/>
      <c r="KIL395" s="9"/>
      <c r="KIM395" s="9"/>
      <c r="KIN395" s="9"/>
      <c r="KIO395" s="9"/>
      <c r="KIP395" s="9"/>
      <c r="KIQ395" s="9"/>
      <c r="KIR395" s="9"/>
      <c r="KIS395" s="9"/>
      <c r="KIT395" s="9"/>
      <c r="KIU395" s="9"/>
      <c r="KIV395" s="9"/>
      <c r="KIW395" s="9"/>
      <c r="KIX395" s="9"/>
      <c r="KIY395" s="9"/>
      <c r="KIZ395" s="9"/>
      <c r="KJA395" s="9"/>
      <c r="KJB395" s="9"/>
      <c r="KJC395" s="9"/>
      <c r="KJD395" s="9"/>
      <c r="KJE395" s="9"/>
      <c r="KJF395" s="9"/>
      <c r="KJG395" s="9"/>
      <c r="KJH395" s="9"/>
      <c r="KJI395" s="9"/>
      <c r="KJJ395" s="9"/>
      <c r="KJK395" s="9"/>
      <c r="KJL395" s="9"/>
      <c r="KJM395" s="9"/>
      <c r="KJN395" s="9"/>
      <c r="KJO395" s="9"/>
      <c r="KJP395" s="9"/>
      <c r="KJQ395" s="9"/>
      <c r="KJR395" s="9"/>
      <c r="KJS395" s="9"/>
      <c r="KJT395" s="9"/>
      <c r="KJU395" s="9"/>
      <c r="KJV395" s="9"/>
      <c r="KJW395" s="9"/>
      <c r="KJX395" s="9"/>
      <c r="KJY395" s="9"/>
      <c r="KJZ395" s="9"/>
      <c r="KKA395" s="9"/>
      <c r="KKB395" s="9"/>
      <c r="KKC395" s="9"/>
      <c r="KKD395" s="9"/>
      <c r="KKE395" s="9"/>
      <c r="KKF395" s="9"/>
      <c r="KKG395" s="9"/>
      <c r="KKH395" s="9"/>
      <c r="KKI395" s="9"/>
      <c r="KKJ395" s="9"/>
      <c r="KKK395" s="9"/>
      <c r="KKL395" s="9"/>
      <c r="KKM395" s="9"/>
      <c r="KKN395" s="9"/>
      <c r="KKO395" s="9"/>
      <c r="KKP395" s="9"/>
      <c r="KKQ395" s="9"/>
      <c r="KKR395" s="9"/>
      <c r="KKS395" s="9"/>
      <c r="KKT395" s="9"/>
      <c r="KKU395" s="9"/>
      <c r="KKV395" s="9"/>
      <c r="KKW395" s="9"/>
      <c r="KKX395" s="9"/>
      <c r="KKY395" s="9"/>
      <c r="KKZ395" s="9"/>
      <c r="KLA395" s="9"/>
      <c r="KLB395" s="9"/>
      <c r="KLC395" s="9"/>
      <c r="KLD395" s="9"/>
      <c r="KLE395" s="9"/>
      <c r="KLF395" s="9"/>
      <c r="KLG395" s="9"/>
      <c r="KLH395" s="9"/>
      <c r="KLI395" s="9"/>
      <c r="KLJ395" s="9"/>
      <c r="KLK395" s="9"/>
      <c r="KLL395" s="9"/>
      <c r="KLM395" s="9"/>
      <c r="KLN395" s="9"/>
      <c r="KLO395" s="9"/>
      <c r="KLP395" s="9"/>
      <c r="KLQ395" s="9"/>
      <c r="KLR395" s="9"/>
      <c r="KLS395" s="9"/>
      <c r="KLT395" s="9"/>
      <c r="KLU395" s="9"/>
      <c r="KLV395" s="9"/>
      <c r="KLW395" s="9"/>
      <c r="KLX395" s="9"/>
      <c r="KLY395" s="9"/>
      <c r="KLZ395" s="9"/>
      <c r="KMA395" s="9"/>
      <c r="KMB395" s="9"/>
      <c r="KMC395" s="9"/>
      <c r="KMD395" s="9"/>
      <c r="KME395" s="9"/>
      <c r="KMF395" s="9"/>
      <c r="KMG395" s="9"/>
      <c r="KMH395" s="9"/>
      <c r="KMI395" s="9"/>
      <c r="KMJ395" s="9"/>
      <c r="KMK395" s="9"/>
      <c r="KML395" s="9"/>
      <c r="KMM395" s="9"/>
      <c r="KMN395" s="9"/>
      <c r="KMO395" s="9"/>
      <c r="KMP395" s="9"/>
      <c r="KMQ395" s="9"/>
      <c r="KMR395" s="9"/>
      <c r="KMS395" s="9"/>
      <c r="KMT395" s="9"/>
      <c r="KMU395" s="9"/>
      <c r="KMV395" s="9"/>
      <c r="KMW395" s="9"/>
      <c r="KMX395" s="9"/>
      <c r="KMY395" s="9"/>
      <c r="KMZ395" s="9"/>
      <c r="KNA395" s="9"/>
      <c r="KNB395" s="9"/>
      <c r="KNC395" s="9"/>
      <c r="KND395" s="9"/>
      <c r="KNE395" s="9"/>
      <c r="KNF395" s="9"/>
      <c r="KNG395" s="9"/>
      <c r="KNH395" s="9"/>
      <c r="KNI395" s="9"/>
      <c r="KNJ395" s="9"/>
      <c r="KNK395" s="9"/>
      <c r="KNL395" s="9"/>
      <c r="KNM395" s="9"/>
      <c r="KNN395" s="9"/>
      <c r="KNO395" s="9"/>
      <c r="KNP395" s="9"/>
      <c r="KNQ395" s="9"/>
      <c r="KNR395" s="9"/>
      <c r="KNS395" s="9"/>
      <c r="KNT395" s="9"/>
      <c r="KNU395" s="9"/>
      <c r="KNV395" s="9"/>
      <c r="KNW395" s="9"/>
      <c r="KNX395" s="9"/>
      <c r="KNY395" s="9"/>
      <c r="KNZ395" s="9"/>
      <c r="KOA395" s="9"/>
      <c r="KOB395" s="9"/>
      <c r="KOC395" s="9"/>
      <c r="KOD395" s="9"/>
      <c r="KOE395" s="9"/>
      <c r="KOF395" s="9"/>
      <c r="KOG395" s="9"/>
      <c r="KOH395" s="9"/>
      <c r="KOI395" s="9"/>
      <c r="KOJ395" s="9"/>
      <c r="KOK395" s="9"/>
      <c r="KOL395" s="9"/>
      <c r="KOM395" s="9"/>
      <c r="KON395" s="9"/>
      <c r="KOO395" s="9"/>
      <c r="KOP395" s="9"/>
      <c r="KOQ395" s="9"/>
      <c r="KOR395" s="9"/>
      <c r="KOS395" s="9"/>
      <c r="KOT395" s="9"/>
      <c r="KOU395" s="9"/>
      <c r="KOV395" s="9"/>
      <c r="KOW395" s="9"/>
      <c r="KOX395" s="9"/>
      <c r="KOY395" s="9"/>
      <c r="KOZ395" s="9"/>
      <c r="KPA395" s="9"/>
      <c r="KPB395" s="9"/>
      <c r="KPC395" s="9"/>
      <c r="KPD395" s="9"/>
      <c r="KPE395" s="9"/>
      <c r="KPF395" s="9"/>
      <c r="KPG395" s="9"/>
      <c r="KPH395" s="9"/>
      <c r="KPI395" s="9"/>
      <c r="KPJ395" s="9"/>
      <c r="KPK395" s="9"/>
      <c r="KPL395" s="9"/>
      <c r="KPM395" s="9"/>
      <c r="KPN395" s="9"/>
      <c r="KPO395" s="9"/>
      <c r="KPP395" s="9"/>
      <c r="KPQ395" s="9"/>
      <c r="KPR395" s="9"/>
      <c r="KPS395" s="9"/>
      <c r="KPT395" s="9"/>
      <c r="KPU395" s="9"/>
      <c r="KPV395" s="9"/>
      <c r="KPW395" s="9"/>
      <c r="KPX395" s="9"/>
      <c r="KPY395" s="9"/>
      <c r="KPZ395" s="9"/>
      <c r="KQA395" s="9"/>
      <c r="KQB395" s="9"/>
      <c r="KQC395" s="9"/>
      <c r="KQD395" s="9"/>
      <c r="KQE395" s="9"/>
      <c r="KQF395" s="9"/>
      <c r="KQG395" s="9"/>
      <c r="KQH395" s="9"/>
      <c r="KQI395" s="9"/>
      <c r="KQJ395" s="9"/>
      <c r="KQK395" s="9"/>
      <c r="KQL395" s="9"/>
      <c r="KQM395" s="9"/>
      <c r="KQN395" s="9"/>
      <c r="KQO395" s="9"/>
      <c r="KQP395" s="9"/>
      <c r="KQQ395" s="9"/>
      <c r="KQR395" s="9"/>
      <c r="KQS395" s="9"/>
      <c r="KQT395" s="9"/>
      <c r="KQU395" s="9"/>
      <c r="KQV395" s="9"/>
      <c r="KQW395" s="9"/>
      <c r="KQX395" s="9"/>
      <c r="KQY395" s="9"/>
      <c r="KQZ395" s="9"/>
      <c r="KRA395" s="9"/>
      <c r="KRB395" s="9"/>
      <c r="KRC395" s="9"/>
      <c r="KRD395" s="9"/>
      <c r="KRE395" s="9"/>
      <c r="KRF395" s="9"/>
      <c r="KRG395" s="9"/>
      <c r="KRH395" s="9"/>
      <c r="KRI395" s="9"/>
      <c r="KRJ395" s="9"/>
      <c r="KRK395" s="9"/>
      <c r="KRL395" s="9"/>
      <c r="KRM395" s="9"/>
      <c r="KRN395" s="9"/>
      <c r="KRO395" s="9"/>
      <c r="KRP395" s="9"/>
      <c r="KRQ395" s="9"/>
      <c r="KRR395" s="9"/>
      <c r="KRS395" s="9"/>
      <c r="KRT395" s="9"/>
      <c r="KRU395" s="9"/>
      <c r="KRV395" s="9"/>
      <c r="KRW395" s="9"/>
      <c r="KRX395" s="9"/>
      <c r="KRY395" s="9"/>
      <c r="KRZ395" s="9"/>
      <c r="KSA395" s="9"/>
      <c r="KSB395" s="9"/>
      <c r="KSC395" s="9"/>
      <c r="KSD395" s="9"/>
      <c r="KSE395" s="9"/>
      <c r="KSF395" s="9"/>
      <c r="KSG395" s="9"/>
      <c r="KSH395" s="9"/>
      <c r="KSI395" s="9"/>
      <c r="KSJ395" s="9"/>
      <c r="KSK395" s="9"/>
      <c r="KSL395" s="9"/>
      <c r="KSM395" s="9"/>
      <c r="KSN395" s="9"/>
      <c r="KSO395" s="9"/>
      <c r="KSP395" s="9"/>
      <c r="KSQ395" s="9"/>
      <c r="KSR395" s="9"/>
      <c r="KSS395" s="9"/>
      <c r="KST395" s="9"/>
      <c r="KSU395" s="9"/>
      <c r="KSV395" s="9"/>
      <c r="KSW395" s="9"/>
      <c r="KSX395" s="9"/>
      <c r="KSY395" s="9"/>
      <c r="KSZ395" s="9"/>
      <c r="KTA395" s="9"/>
      <c r="KTB395" s="9"/>
      <c r="KTC395" s="9"/>
      <c r="KTD395" s="9"/>
      <c r="KTE395" s="9"/>
      <c r="KTF395" s="9"/>
      <c r="KTG395" s="9"/>
      <c r="KTH395" s="9"/>
      <c r="KTI395" s="9"/>
      <c r="KTJ395" s="9"/>
      <c r="KTK395" s="9"/>
      <c r="KTL395" s="9"/>
      <c r="KTM395" s="9"/>
      <c r="KTN395" s="9"/>
      <c r="KTO395" s="9"/>
      <c r="KTP395" s="9"/>
      <c r="KTQ395" s="9"/>
      <c r="KTR395" s="9"/>
      <c r="KTS395" s="9"/>
      <c r="KTT395" s="9"/>
      <c r="KTU395" s="9"/>
      <c r="KTV395" s="9"/>
      <c r="KTW395" s="9"/>
      <c r="KTX395" s="9"/>
      <c r="KTY395" s="9"/>
      <c r="KTZ395" s="9"/>
      <c r="KUA395" s="9"/>
      <c r="KUB395" s="9"/>
      <c r="KUC395" s="9"/>
      <c r="KUD395" s="9"/>
      <c r="KUE395" s="9"/>
      <c r="KUF395" s="9"/>
      <c r="KUG395" s="9"/>
      <c r="KUH395" s="9"/>
      <c r="KUI395" s="9"/>
      <c r="KUJ395" s="9"/>
      <c r="KUK395" s="9"/>
      <c r="KUL395" s="9"/>
      <c r="KUM395" s="9"/>
      <c r="KUN395" s="9"/>
      <c r="KUO395" s="9"/>
      <c r="KUP395" s="9"/>
      <c r="KUQ395" s="9"/>
      <c r="KUR395" s="9"/>
      <c r="KUS395" s="9"/>
      <c r="KUT395" s="9"/>
      <c r="KUU395" s="9"/>
      <c r="KUV395" s="9"/>
      <c r="KUW395" s="9"/>
      <c r="KUX395" s="9"/>
      <c r="KUY395" s="9"/>
      <c r="KUZ395" s="9"/>
      <c r="KVA395" s="9"/>
      <c r="KVB395" s="9"/>
      <c r="KVC395" s="9"/>
      <c r="KVD395" s="9"/>
      <c r="KVE395" s="9"/>
      <c r="KVF395" s="9"/>
      <c r="KVG395" s="9"/>
      <c r="KVH395" s="9"/>
      <c r="KVI395" s="9"/>
      <c r="KVJ395" s="9"/>
      <c r="KVK395" s="9"/>
      <c r="KVL395" s="9"/>
      <c r="KVM395" s="9"/>
      <c r="KVN395" s="9"/>
      <c r="KVO395" s="9"/>
      <c r="KVP395" s="9"/>
      <c r="KVQ395" s="9"/>
      <c r="KVR395" s="9"/>
      <c r="KVS395" s="9"/>
      <c r="KVT395" s="9"/>
      <c r="KVU395" s="9"/>
      <c r="KVV395" s="9"/>
      <c r="KVW395" s="9"/>
      <c r="KVX395" s="9"/>
      <c r="KVY395" s="9"/>
      <c r="KVZ395" s="9"/>
      <c r="KWA395" s="9"/>
      <c r="KWB395" s="9"/>
      <c r="KWC395" s="9"/>
      <c r="KWD395" s="9"/>
      <c r="KWE395" s="9"/>
      <c r="KWF395" s="9"/>
      <c r="KWG395" s="9"/>
      <c r="KWH395" s="9"/>
      <c r="KWI395" s="9"/>
      <c r="KWJ395" s="9"/>
      <c r="KWK395" s="9"/>
      <c r="KWL395" s="9"/>
      <c r="KWM395" s="9"/>
      <c r="KWN395" s="9"/>
      <c r="KWO395" s="9"/>
      <c r="KWP395" s="9"/>
      <c r="KWQ395" s="9"/>
      <c r="KWR395" s="9"/>
      <c r="KWS395" s="9"/>
      <c r="KWT395" s="9"/>
      <c r="KWU395" s="9"/>
      <c r="KWV395" s="9"/>
      <c r="KWW395" s="9"/>
      <c r="KWX395" s="9"/>
      <c r="KWY395" s="9"/>
      <c r="KWZ395" s="9"/>
      <c r="KXA395" s="9"/>
      <c r="KXB395" s="9"/>
      <c r="KXC395" s="9"/>
      <c r="KXD395" s="9"/>
      <c r="KXE395" s="9"/>
      <c r="KXF395" s="9"/>
      <c r="KXG395" s="9"/>
      <c r="KXH395" s="9"/>
      <c r="KXI395" s="9"/>
      <c r="KXJ395" s="9"/>
      <c r="KXK395" s="9"/>
      <c r="KXL395" s="9"/>
      <c r="KXM395" s="9"/>
      <c r="KXN395" s="9"/>
      <c r="KXO395" s="9"/>
      <c r="KXP395" s="9"/>
      <c r="KXQ395" s="9"/>
      <c r="KXR395" s="9"/>
      <c r="KXS395" s="9"/>
      <c r="KXT395" s="9"/>
      <c r="KXU395" s="9"/>
      <c r="KXV395" s="9"/>
      <c r="KXW395" s="9"/>
      <c r="KXX395" s="9"/>
      <c r="KXY395" s="9"/>
      <c r="KXZ395" s="9"/>
      <c r="KYA395" s="9"/>
      <c r="KYB395" s="9"/>
      <c r="KYC395" s="9"/>
      <c r="KYD395" s="9"/>
      <c r="KYE395" s="9"/>
      <c r="KYF395" s="9"/>
      <c r="KYG395" s="9"/>
      <c r="KYH395" s="9"/>
      <c r="KYI395" s="9"/>
      <c r="KYJ395" s="9"/>
      <c r="KYK395" s="9"/>
      <c r="KYL395" s="9"/>
      <c r="KYM395" s="9"/>
      <c r="KYN395" s="9"/>
      <c r="KYO395" s="9"/>
      <c r="KYP395" s="9"/>
      <c r="KYQ395" s="9"/>
      <c r="KYR395" s="9"/>
      <c r="KYS395" s="9"/>
      <c r="KYT395" s="9"/>
      <c r="KYU395" s="9"/>
      <c r="KYV395" s="9"/>
      <c r="KYW395" s="9"/>
      <c r="KYX395" s="9"/>
      <c r="KYY395" s="9"/>
      <c r="KYZ395" s="9"/>
      <c r="KZA395" s="9"/>
      <c r="KZB395" s="9"/>
      <c r="KZC395" s="9"/>
      <c r="KZD395" s="9"/>
      <c r="KZE395" s="9"/>
      <c r="KZF395" s="9"/>
      <c r="KZG395" s="9"/>
      <c r="KZH395" s="9"/>
      <c r="KZI395" s="9"/>
      <c r="KZJ395" s="9"/>
      <c r="KZK395" s="9"/>
      <c r="KZL395" s="9"/>
      <c r="KZM395" s="9"/>
      <c r="KZN395" s="9"/>
      <c r="KZO395" s="9"/>
      <c r="KZP395" s="9"/>
      <c r="KZQ395" s="9"/>
      <c r="KZR395" s="9"/>
      <c r="KZS395" s="9"/>
      <c r="KZT395" s="9"/>
      <c r="KZU395" s="9"/>
      <c r="KZV395" s="9"/>
      <c r="KZW395" s="9"/>
      <c r="KZX395" s="9"/>
      <c r="KZY395" s="9"/>
      <c r="KZZ395" s="9"/>
      <c r="LAA395" s="9"/>
      <c r="LAB395" s="9"/>
      <c r="LAC395" s="9"/>
      <c r="LAD395" s="9"/>
      <c r="LAE395" s="9"/>
      <c r="LAF395" s="9"/>
      <c r="LAG395" s="9"/>
      <c r="LAH395" s="9"/>
      <c r="LAI395" s="9"/>
      <c r="LAJ395" s="9"/>
      <c r="LAK395" s="9"/>
      <c r="LAL395" s="9"/>
      <c r="LAM395" s="9"/>
      <c r="LAN395" s="9"/>
      <c r="LAO395" s="9"/>
      <c r="LAP395" s="9"/>
      <c r="LAQ395" s="9"/>
      <c r="LAR395" s="9"/>
      <c r="LAS395" s="9"/>
      <c r="LAT395" s="9"/>
      <c r="LAU395" s="9"/>
      <c r="LAV395" s="9"/>
      <c r="LAW395" s="9"/>
      <c r="LAX395" s="9"/>
      <c r="LAY395" s="9"/>
      <c r="LAZ395" s="9"/>
      <c r="LBA395" s="9"/>
      <c r="LBB395" s="9"/>
      <c r="LBC395" s="9"/>
      <c r="LBD395" s="9"/>
      <c r="LBE395" s="9"/>
      <c r="LBF395" s="9"/>
      <c r="LBG395" s="9"/>
      <c r="LBH395" s="9"/>
      <c r="LBI395" s="9"/>
      <c r="LBJ395" s="9"/>
      <c r="LBK395" s="9"/>
      <c r="LBL395" s="9"/>
      <c r="LBM395" s="9"/>
      <c r="LBN395" s="9"/>
      <c r="LBO395" s="9"/>
      <c r="LBP395" s="9"/>
      <c r="LBQ395" s="9"/>
      <c r="LBR395" s="9"/>
      <c r="LBS395" s="9"/>
      <c r="LBT395" s="9"/>
      <c r="LBU395" s="9"/>
      <c r="LBV395" s="9"/>
      <c r="LBW395" s="9"/>
      <c r="LBX395" s="9"/>
      <c r="LBY395" s="9"/>
      <c r="LBZ395" s="9"/>
      <c r="LCA395" s="9"/>
      <c r="LCB395" s="9"/>
      <c r="LCC395" s="9"/>
      <c r="LCD395" s="9"/>
      <c r="LCE395" s="9"/>
      <c r="LCF395" s="9"/>
      <c r="LCG395" s="9"/>
      <c r="LCH395" s="9"/>
      <c r="LCI395" s="9"/>
      <c r="LCJ395" s="9"/>
      <c r="LCK395" s="9"/>
      <c r="LCL395" s="9"/>
      <c r="LCM395" s="9"/>
      <c r="LCN395" s="9"/>
      <c r="LCO395" s="9"/>
      <c r="LCP395" s="9"/>
      <c r="LCQ395" s="9"/>
      <c r="LCR395" s="9"/>
      <c r="LCS395" s="9"/>
      <c r="LCT395" s="9"/>
      <c r="LCU395" s="9"/>
      <c r="LCV395" s="9"/>
      <c r="LCW395" s="9"/>
      <c r="LCX395" s="9"/>
      <c r="LCY395" s="9"/>
      <c r="LCZ395" s="9"/>
      <c r="LDA395" s="9"/>
      <c r="LDB395" s="9"/>
      <c r="LDC395" s="9"/>
      <c r="LDD395" s="9"/>
      <c r="LDE395" s="9"/>
      <c r="LDF395" s="9"/>
      <c r="LDG395" s="9"/>
      <c r="LDH395" s="9"/>
      <c r="LDI395" s="9"/>
      <c r="LDJ395" s="9"/>
      <c r="LDK395" s="9"/>
      <c r="LDL395" s="9"/>
      <c r="LDM395" s="9"/>
      <c r="LDN395" s="9"/>
      <c r="LDO395" s="9"/>
      <c r="LDP395" s="9"/>
      <c r="LDQ395" s="9"/>
      <c r="LDR395" s="9"/>
      <c r="LDS395" s="9"/>
      <c r="LDT395" s="9"/>
      <c r="LDU395" s="9"/>
      <c r="LDV395" s="9"/>
      <c r="LDW395" s="9"/>
      <c r="LDX395" s="9"/>
      <c r="LDY395" s="9"/>
      <c r="LDZ395" s="9"/>
      <c r="LEA395" s="9"/>
      <c r="LEB395" s="9"/>
      <c r="LEC395" s="9"/>
      <c r="LED395" s="9"/>
      <c r="LEE395" s="9"/>
      <c r="LEF395" s="9"/>
      <c r="LEG395" s="9"/>
      <c r="LEH395" s="9"/>
      <c r="LEI395" s="9"/>
      <c r="LEJ395" s="9"/>
      <c r="LEK395" s="9"/>
      <c r="LEL395" s="9"/>
      <c r="LEM395" s="9"/>
      <c r="LEN395" s="9"/>
      <c r="LEO395" s="9"/>
      <c r="LEP395" s="9"/>
      <c r="LEQ395" s="9"/>
      <c r="LER395" s="9"/>
      <c r="LES395" s="9"/>
      <c r="LET395" s="9"/>
      <c r="LEU395" s="9"/>
      <c r="LEV395" s="9"/>
      <c r="LEW395" s="9"/>
      <c r="LEX395" s="9"/>
      <c r="LEY395" s="9"/>
      <c r="LEZ395" s="9"/>
      <c r="LFA395" s="9"/>
      <c r="LFB395" s="9"/>
      <c r="LFC395" s="9"/>
      <c r="LFD395" s="9"/>
      <c r="LFE395" s="9"/>
      <c r="LFF395" s="9"/>
      <c r="LFG395" s="9"/>
      <c r="LFH395" s="9"/>
      <c r="LFI395" s="9"/>
      <c r="LFJ395" s="9"/>
      <c r="LFK395" s="9"/>
      <c r="LFL395" s="9"/>
      <c r="LFM395" s="9"/>
      <c r="LFN395" s="9"/>
      <c r="LFO395" s="9"/>
      <c r="LFP395" s="9"/>
      <c r="LFQ395" s="9"/>
      <c r="LFR395" s="9"/>
      <c r="LFS395" s="9"/>
      <c r="LFT395" s="9"/>
      <c r="LFU395" s="9"/>
      <c r="LFV395" s="9"/>
      <c r="LFW395" s="9"/>
      <c r="LFX395" s="9"/>
      <c r="LFY395" s="9"/>
      <c r="LFZ395" s="9"/>
      <c r="LGA395" s="9"/>
      <c r="LGB395" s="9"/>
      <c r="LGC395" s="9"/>
      <c r="LGD395" s="9"/>
      <c r="LGE395" s="9"/>
      <c r="LGF395" s="9"/>
      <c r="LGG395" s="9"/>
      <c r="LGH395" s="9"/>
      <c r="LGI395" s="9"/>
      <c r="LGJ395" s="9"/>
      <c r="LGK395" s="9"/>
      <c r="LGL395" s="9"/>
      <c r="LGM395" s="9"/>
      <c r="LGN395" s="9"/>
      <c r="LGO395" s="9"/>
      <c r="LGP395" s="9"/>
      <c r="LGQ395" s="9"/>
      <c r="LGR395" s="9"/>
      <c r="LGS395" s="9"/>
      <c r="LGT395" s="9"/>
      <c r="LGU395" s="9"/>
      <c r="LGV395" s="9"/>
      <c r="LGW395" s="9"/>
      <c r="LGX395" s="9"/>
      <c r="LGY395" s="9"/>
      <c r="LGZ395" s="9"/>
      <c r="LHA395" s="9"/>
      <c r="LHB395" s="9"/>
      <c r="LHC395" s="9"/>
      <c r="LHD395" s="9"/>
      <c r="LHE395" s="9"/>
      <c r="LHF395" s="9"/>
      <c r="LHG395" s="9"/>
      <c r="LHH395" s="9"/>
      <c r="LHI395" s="9"/>
      <c r="LHJ395" s="9"/>
      <c r="LHK395" s="9"/>
      <c r="LHL395" s="9"/>
      <c r="LHM395" s="9"/>
      <c r="LHN395" s="9"/>
      <c r="LHO395" s="9"/>
      <c r="LHP395" s="9"/>
      <c r="LHQ395" s="9"/>
      <c r="LHR395" s="9"/>
      <c r="LHS395" s="9"/>
      <c r="LHT395" s="9"/>
      <c r="LHU395" s="9"/>
      <c r="LHV395" s="9"/>
      <c r="LHW395" s="9"/>
      <c r="LHX395" s="9"/>
      <c r="LHY395" s="9"/>
      <c r="LHZ395" s="9"/>
      <c r="LIA395" s="9"/>
      <c r="LIB395" s="9"/>
      <c r="LIC395" s="9"/>
      <c r="LID395" s="9"/>
      <c r="LIE395" s="9"/>
      <c r="LIF395" s="9"/>
      <c r="LIG395" s="9"/>
      <c r="LIH395" s="9"/>
      <c r="LII395" s="9"/>
      <c r="LIJ395" s="9"/>
      <c r="LIK395" s="9"/>
      <c r="LIL395" s="9"/>
      <c r="LIM395" s="9"/>
      <c r="LIN395" s="9"/>
      <c r="LIO395" s="9"/>
      <c r="LIP395" s="9"/>
      <c r="LIQ395" s="9"/>
      <c r="LIR395" s="9"/>
      <c r="LIS395" s="9"/>
      <c r="LIT395" s="9"/>
      <c r="LIU395" s="9"/>
      <c r="LIV395" s="9"/>
      <c r="LIW395" s="9"/>
      <c r="LIX395" s="9"/>
      <c r="LIY395" s="9"/>
      <c r="LIZ395" s="9"/>
      <c r="LJA395" s="9"/>
      <c r="LJB395" s="9"/>
      <c r="LJC395" s="9"/>
      <c r="LJD395" s="9"/>
      <c r="LJE395" s="9"/>
      <c r="LJF395" s="9"/>
      <c r="LJG395" s="9"/>
      <c r="LJH395" s="9"/>
      <c r="LJI395" s="9"/>
      <c r="LJJ395" s="9"/>
      <c r="LJK395" s="9"/>
      <c r="LJL395" s="9"/>
      <c r="LJM395" s="9"/>
      <c r="LJN395" s="9"/>
      <c r="LJO395" s="9"/>
      <c r="LJP395" s="9"/>
      <c r="LJQ395" s="9"/>
      <c r="LJR395" s="9"/>
      <c r="LJS395" s="9"/>
      <c r="LJT395" s="9"/>
      <c r="LJU395" s="9"/>
      <c r="LJV395" s="9"/>
      <c r="LJW395" s="9"/>
      <c r="LJX395" s="9"/>
      <c r="LJY395" s="9"/>
      <c r="LJZ395" s="9"/>
      <c r="LKA395" s="9"/>
      <c r="LKB395" s="9"/>
      <c r="LKC395" s="9"/>
      <c r="LKD395" s="9"/>
      <c r="LKE395" s="9"/>
      <c r="LKF395" s="9"/>
      <c r="LKG395" s="9"/>
      <c r="LKH395" s="9"/>
      <c r="LKI395" s="9"/>
      <c r="LKJ395" s="9"/>
      <c r="LKK395" s="9"/>
      <c r="LKL395" s="9"/>
      <c r="LKM395" s="9"/>
      <c r="LKN395" s="9"/>
      <c r="LKO395" s="9"/>
      <c r="LKP395" s="9"/>
      <c r="LKQ395" s="9"/>
      <c r="LKR395" s="9"/>
      <c r="LKS395" s="9"/>
      <c r="LKT395" s="9"/>
      <c r="LKU395" s="9"/>
      <c r="LKV395" s="9"/>
      <c r="LKW395" s="9"/>
      <c r="LKX395" s="9"/>
      <c r="LKY395" s="9"/>
      <c r="LKZ395" s="9"/>
      <c r="LLA395" s="9"/>
      <c r="LLB395" s="9"/>
      <c r="LLC395" s="9"/>
      <c r="LLD395" s="9"/>
      <c r="LLE395" s="9"/>
      <c r="LLF395" s="9"/>
      <c r="LLG395" s="9"/>
      <c r="LLH395" s="9"/>
      <c r="LLI395" s="9"/>
      <c r="LLJ395" s="9"/>
      <c r="LLK395" s="9"/>
      <c r="LLL395" s="9"/>
      <c r="LLM395" s="9"/>
      <c r="LLN395" s="9"/>
      <c r="LLO395" s="9"/>
      <c r="LLP395" s="9"/>
      <c r="LLQ395" s="9"/>
      <c r="LLR395" s="9"/>
      <c r="LLS395" s="9"/>
      <c r="LLT395" s="9"/>
      <c r="LLU395" s="9"/>
      <c r="LLV395" s="9"/>
      <c r="LLW395" s="9"/>
      <c r="LLX395" s="9"/>
      <c r="LLY395" s="9"/>
      <c r="LLZ395" s="9"/>
      <c r="LMA395" s="9"/>
      <c r="LMB395" s="9"/>
      <c r="LMC395" s="9"/>
      <c r="LMD395" s="9"/>
      <c r="LME395" s="9"/>
      <c r="LMF395" s="9"/>
      <c r="LMG395" s="9"/>
      <c r="LMH395" s="9"/>
      <c r="LMI395" s="9"/>
      <c r="LMJ395" s="9"/>
      <c r="LMK395" s="9"/>
      <c r="LML395" s="9"/>
      <c r="LMM395" s="9"/>
      <c r="LMN395" s="9"/>
      <c r="LMO395" s="9"/>
      <c r="LMP395" s="9"/>
      <c r="LMQ395" s="9"/>
      <c r="LMR395" s="9"/>
      <c r="LMS395" s="9"/>
      <c r="LMT395" s="9"/>
      <c r="LMU395" s="9"/>
      <c r="LMV395" s="9"/>
      <c r="LMW395" s="9"/>
      <c r="LMX395" s="9"/>
      <c r="LMY395" s="9"/>
      <c r="LMZ395" s="9"/>
      <c r="LNA395" s="9"/>
      <c r="LNB395" s="9"/>
      <c r="LNC395" s="9"/>
      <c r="LND395" s="9"/>
      <c r="LNE395" s="9"/>
      <c r="LNF395" s="9"/>
      <c r="LNG395" s="9"/>
      <c r="LNH395" s="9"/>
      <c r="LNI395" s="9"/>
      <c r="LNJ395" s="9"/>
      <c r="LNK395" s="9"/>
      <c r="LNL395" s="9"/>
      <c r="LNM395" s="9"/>
      <c r="LNN395" s="9"/>
      <c r="LNO395" s="9"/>
      <c r="LNP395" s="9"/>
      <c r="LNQ395" s="9"/>
      <c r="LNR395" s="9"/>
      <c r="LNS395" s="9"/>
      <c r="LNT395" s="9"/>
      <c r="LNU395" s="9"/>
      <c r="LNV395" s="9"/>
      <c r="LNW395" s="9"/>
      <c r="LNX395" s="9"/>
      <c r="LNY395" s="9"/>
      <c r="LNZ395" s="9"/>
      <c r="LOA395" s="9"/>
      <c r="LOB395" s="9"/>
      <c r="LOC395" s="9"/>
      <c r="LOD395" s="9"/>
      <c r="LOE395" s="9"/>
      <c r="LOF395" s="9"/>
      <c r="LOG395" s="9"/>
      <c r="LOH395" s="9"/>
      <c r="LOI395" s="9"/>
      <c r="LOJ395" s="9"/>
      <c r="LOK395" s="9"/>
      <c r="LOL395" s="9"/>
      <c r="LOM395" s="9"/>
      <c r="LON395" s="9"/>
      <c r="LOO395" s="9"/>
      <c r="LOP395" s="9"/>
      <c r="LOQ395" s="9"/>
      <c r="LOR395" s="9"/>
      <c r="LOS395" s="9"/>
      <c r="LOT395" s="9"/>
      <c r="LOU395" s="9"/>
      <c r="LOV395" s="9"/>
      <c r="LOW395" s="9"/>
      <c r="LOX395" s="9"/>
      <c r="LOY395" s="9"/>
      <c r="LOZ395" s="9"/>
      <c r="LPA395" s="9"/>
      <c r="LPB395" s="9"/>
      <c r="LPC395" s="9"/>
      <c r="LPD395" s="9"/>
      <c r="LPE395" s="9"/>
      <c r="LPF395" s="9"/>
      <c r="LPG395" s="9"/>
      <c r="LPH395" s="9"/>
      <c r="LPI395" s="9"/>
      <c r="LPJ395" s="9"/>
      <c r="LPK395" s="9"/>
      <c r="LPL395" s="9"/>
      <c r="LPM395" s="9"/>
      <c r="LPN395" s="9"/>
      <c r="LPO395" s="9"/>
      <c r="LPP395" s="9"/>
      <c r="LPQ395" s="9"/>
      <c r="LPR395" s="9"/>
      <c r="LPS395" s="9"/>
      <c r="LPT395" s="9"/>
      <c r="LPU395" s="9"/>
      <c r="LPV395" s="9"/>
      <c r="LPW395" s="9"/>
      <c r="LPX395" s="9"/>
      <c r="LPY395" s="9"/>
      <c r="LPZ395" s="9"/>
      <c r="LQA395" s="9"/>
      <c r="LQB395" s="9"/>
      <c r="LQC395" s="9"/>
      <c r="LQD395" s="9"/>
      <c r="LQE395" s="9"/>
      <c r="LQF395" s="9"/>
      <c r="LQG395" s="9"/>
      <c r="LQH395" s="9"/>
      <c r="LQI395" s="9"/>
      <c r="LQJ395" s="9"/>
      <c r="LQK395" s="9"/>
      <c r="LQL395" s="9"/>
      <c r="LQM395" s="9"/>
      <c r="LQN395" s="9"/>
      <c r="LQO395" s="9"/>
      <c r="LQP395" s="9"/>
      <c r="LQQ395" s="9"/>
      <c r="LQR395" s="9"/>
      <c r="LQS395" s="9"/>
      <c r="LQT395" s="9"/>
      <c r="LQU395" s="9"/>
      <c r="LQV395" s="9"/>
      <c r="LQW395" s="9"/>
      <c r="LQX395" s="9"/>
      <c r="LQY395" s="9"/>
      <c r="LQZ395" s="9"/>
      <c r="LRA395" s="9"/>
      <c r="LRB395" s="9"/>
      <c r="LRC395" s="9"/>
      <c r="LRD395" s="9"/>
      <c r="LRE395" s="9"/>
      <c r="LRF395" s="9"/>
      <c r="LRG395" s="9"/>
      <c r="LRH395" s="9"/>
      <c r="LRI395" s="9"/>
      <c r="LRJ395" s="9"/>
      <c r="LRK395" s="9"/>
      <c r="LRL395" s="9"/>
      <c r="LRM395" s="9"/>
      <c r="LRN395" s="9"/>
      <c r="LRO395" s="9"/>
      <c r="LRP395" s="9"/>
      <c r="LRQ395" s="9"/>
      <c r="LRR395" s="9"/>
      <c r="LRS395" s="9"/>
      <c r="LRT395" s="9"/>
      <c r="LRU395" s="9"/>
      <c r="LRV395" s="9"/>
      <c r="LRW395" s="9"/>
      <c r="LRX395" s="9"/>
      <c r="LRY395" s="9"/>
      <c r="LRZ395" s="9"/>
      <c r="LSA395" s="9"/>
      <c r="LSB395" s="9"/>
      <c r="LSC395" s="9"/>
      <c r="LSD395" s="9"/>
      <c r="LSE395" s="9"/>
      <c r="LSF395" s="9"/>
      <c r="LSG395" s="9"/>
      <c r="LSH395" s="9"/>
      <c r="LSI395" s="9"/>
      <c r="LSJ395" s="9"/>
      <c r="LSK395" s="9"/>
      <c r="LSL395" s="9"/>
      <c r="LSM395" s="9"/>
      <c r="LSN395" s="9"/>
      <c r="LSO395" s="9"/>
      <c r="LSP395" s="9"/>
      <c r="LSQ395" s="9"/>
      <c r="LSR395" s="9"/>
      <c r="LSS395" s="9"/>
      <c r="LST395" s="9"/>
      <c r="LSU395" s="9"/>
      <c r="LSV395" s="9"/>
      <c r="LSW395" s="9"/>
      <c r="LSX395" s="9"/>
      <c r="LSY395" s="9"/>
      <c r="LSZ395" s="9"/>
      <c r="LTA395" s="9"/>
      <c r="LTB395" s="9"/>
      <c r="LTC395" s="9"/>
      <c r="LTD395" s="9"/>
      <c r="LTE395" s="9"/>
      <c r="LTF395" s="9"/>
      <c r="LTG395" s="9"/>
      <c r="LTH395" s="9"/>
      <c r="LTI395" s="9"/>
      <c r="LTJ395" s="9"/>
      <c r="LTK395" s="9"/>
      <c r="LTL395" s="9"/>
      <c r="LTM395" s="9"/>
      <c r="LTN395" s="9"/>
      <c r="LTO395" s="9"/>
      <c r="LTP395" s="9"/>
      <c r="LTQ395" s="9"/>
      <c r="LTR395" s="9"/>
      <c r="LTS395" s="9"/>
      <c r="LTT395" s="9"/>
      <c r="LTU395" s="9"/>
      <c r="LTV395" s="9"/>
      <c r="LTW395" s="9"/>
      <c r="LTX395" s="9"/>
      <c r="LTY395" s="9"/>
      <c r="LTZ395" s="9"/>
      <c r="LUA395" s="9"/>
      <c r="LUB395" s="9"/>
      <c r="LUC395" s="9"/>
      <c r="LUD395" s="9"/>
      <c r="LUE395" s="9"/>
      <c r="LUF395" s="9"/>
      <c r="LUG395" s="9"/>
      <c r="LUH395" s="9"/>
      <c r="LUI395" s="9"/>
      <c r="LUJ395" s="9"/>
      <c r="LUK395" s="9"/>
      <c r="LUL395" s="9"/>
      <c r="LUM395" s="9"/>
      <c r="LUN395" s="9"/>
      <c r="LUO395" s="9"/>
      <c r="LUP395" s="9"/>
      <c r="LUQ395" s="9"/>
      <c r="LUR395" s="9"/>
      <c r="LUS395" s="9"/>
      <c r="LUT395" s="9"/>
      <c r="LUU395" s="9"/>
      <c r="LUV395" s="9"/>
      <c r="LUW395" s="9"/>
      <c r="LUX395" s="9"/>
      <c r="LUY395" s="9"/>
      <c r="LUZ395" s="9"/>
      <c r="LVA395" s="9"/>
      <c r="LVB395" s="9"/>
      <c r="LVC395" s="9"/>
      <c r="LVD395" s="9"/>
      <c r="LVE395" s="9"/>
      <c r="LVF395" s="9"/>
      <c r="LVG395" s="9"/>
      <c r="LVH395" s="9"/>
      <c r="LVI395" s="9"/>
      <c r="LVJ395" s="9"/>
      <c r="LVK395" s="9"/>
      <c r="LVL395" s="9"/>
      <c r="LVM395" s="9"/>
      <c r="LVN395" s="9"/>
      <c r="LVO395" s="9"/>
      <c r="LVP395" s="9"/>
      <c r="LVQ395" s="9"/>
      <c r="LVR395" s="9"/>
      <c r="LVS395" s="9"/>
      <c r="LVT395" s="9"/>
      <c r="LVU395" s="9"/>
      <c r="LVV395" s="9"/>
      <c r="LVW395" s="9"/>
      <c r="LVX395" s="9"/>
      <c r="LVY395" s="9"/>
      <c r="LVZ395" s="9"/>
      <c r="LWA395" s="9"/>
      <c r="LWB395" s="9"/>
      <c r="LWC395" s="9"/>
      <c r="LWD395" s="9"/>
      <c r="LWE395" s="9"/>
      <c r="LWF395" s="9"/>
      <c r="LWG395" s="9"/>
      <c r="LWH395" s="9"/>
      <c r="LWI395" s="9"/>
      <c r="LWJ395" s="9"/>
      <c r="LWK395" s="9"/>
      <c r="LWL395" s="9"/>
      <c r="LWM395" s="9"/>
      <c r="LWN395" s="9"/>
      <c r="LWO395" s="9"/>
      <c r="LWP395" s="9"/>
      <c r="LWQ395" s="9"/>
      <c r="LWR395" s="9"/>
      <c r="LWS395" s="9"/>
      <c r="LWT395" s="9"/>
      <c r="LWU395" s="9"/>
      <c r="LWV395" s="9"/>
      <c r="LWW395" s="9"/>
      <c r="LWX395" s="9"/>
      <c r="LWY395" s="9"/>
      <c r="LWZ395" s="9"/>
      <c r="LXA395" s="9"/>
      <c r="LXB395" s="9"/>
      <c r="LXC395" s="9"/>
      <c r="LXD395" s="9"/>
      <c r="LXE395" s="9"/>
      <c r="LXF395" s="9"/>
      <c r="LXG395" s="9"/>
      <c r="LXH395" s="9"/>
      <c r="LXI395" s="9"/>
      <c r="LXJ395" s="9"/>
      <c r="LXK395" s="9"/>
      <c r="LXL395" s="9"/>
      <c r="LXM395" s="9"/>
      <c r="LXN395" s="9"/>
      <c r="LXO395" s="9"/>
      <c r="LXP395" s="9"/>
      <c r="LXQ395" s="9"/>
      <c r="LXR395" s="9"/>
      <c r="LXS395" s="9"/>
      <c r="LXT395" s="9"/>
      <c r="LXU395" s="9"/>
      <c r="LXV395" s="9"/>
      <c r="LXW395" s="9"/>
      <c r="LXX395" s="9"/>
      <c r="LXY395" s="9"/>
      <c r="LXZ395" s="9"/>
      <c r="LYA395" s="9"/>
      <c r="LYB395" s="9"/>
      <c r="LYC395" s="9"/>
      <c r="LYD395" s="9"/>
      <c r="LYE395" s="9"/>
      <c r="LYF395" s="9"/>
      <c r="LYG395" s="9"/>
      <c r="LYH395" s="9"/>
      <c r="LYI395" s="9"/>
      <c r="LYJ395" s="9"/>
      <c r="LYK395" s="9"/>
      <c r="LYL395" s="9"/>
      <c r="LYM395" s="9"/>
      <c r="LYN395" s="9"/>
      <c r="LYO395" s="9"/>
      <c r="LYP395" s="9"/>
      <c r="LYQ395" s="9"/>
      <c r="LYR395" s="9"/>
      <c r="LYS395" s="9"/>
      <c r="LYT395" s="9"/>
      <c r="LYU395" s="9"/>
      <c r="LYV395" s="9"/>
      <c r="LYW395" s="9"/>
      <c r="LYX395" s="9"/>
      <c r="LYY395" s="9"/>
      <c r="LYZ395" s="9"/>
      <c r="LZA395" s="9"/>
      <c r="LZB395" s="9"/>
      <c r="LZC395" s="9"/>
      <c r="LZD395" s="9"/>
      <c r="LZE395" s="9"/>
      <c r="LZF395" s="9"/>
      <c r="LZG395" s="9"/>
      <c r="LZH395" s="9"/>
      <c r="LZI395" s="9"/>
      <c r="LZJ395" s="9"/>
      <c r="LZK395" s="9"/>
      <c r="LZL395" s="9"/>
      <c r="LZM395" s="9"/>
      <c r="LZN395" s="9"/>
      <c r="LZO395" s="9"/>
      <c r="LZP395" s="9"/>
      <c r="LZQ395" s="9"/>
      <c r="LZR395" s="9"/>
      <c r="LZS395" s="9"/>
      <c r="LZT395" s="9"/>
      <c r="LZU395" s="9"/>
      <c r="LZV395" s="9"/>
      <c r="LZW395" s="9"/>
      <c r="LZX395" s="9"/>
      <c r="LZY395" s="9"/>
      <c r="LZZ395" s="9"/>
      <c r="MAA395" s="9"/>
      <c r="MAB395" s="9"/>
      <c r="MAC395" s="9"/>
      <c r="MAD395" s="9"/>
      <c r="MAE395" s="9"/>
      <c r="MAF395" s="9"/>
      <c r="MAG395" s="9"/>
      <c r="MAH395" s="9"/>
      <c r="MAI395" s="9"/>
      <c r="MAJ395" s="9"/>
      <c r="MAK395" s="9"/>
      <c r="MAL395" s="9"/>
      <c r="MAM395" s="9"/>
      <c r="MAN395" s="9"/>
      <c r="MAO395" s="9"/>
      <c r="MAP395" s="9"/>
      <c r="MAQ395" s="9"/>
      <c r="MAR395" s="9"/>
      <c r="MAS395" s="9"/>
      <c r="MAT395" s="9"/>
      <c r="MAU395" s="9"/>
      <c r="MAV395" s="9"/>
      <c r="MAW395" s="9"/>
      <c r="MAX395" s="9"/>
      <c r="MAY395" s="9"/>
      <c r="MAZ395" s="9"/>
      <c r="MBA395" s="9"/>
      <c r="MBB395" s="9"/>
      <c r="MBC395" s="9"/>
      <c r="MBD395" s="9"/>
      <c r="MBE395" s="9"/>
      <c r="MBF395" s="9"/>
      <c r="MBG395" s="9"/>
      <c r="MBH395" s="9"/>
      <c r="MBI395" s="9"/>
      <c r="MBJ395" s="9"/>
      <c r="MBK395" s="9"/>
      <c r="MBL395" s="9"/>
      <c r="MBM395" s="9"/>
      <c r="MBN395" s="9"/>
      <c r="MBO395" s="9"/>
      <c r="MBP395" s="9"/>
      <c r="MBQ395" s="9"/>
      <c r="MBR395" s="9"/>
      <c r="MBS395" s="9"/>
      <c r="MBT395" s="9"/>
      <c r="MBU395" s="9"/>
      <c r="MBV395" s="9"/>
      <c r="MBW395" s="9"/>
      <c r="MBX395" s="9"/>
      <c r="MBY395" s="9"/>
      <c r="MBZ395" s="9"/>
      <c r="MCA395" s="9"/>
      <c r="MCB395" s="9"/>
      <c r="MCC395" s="9"/>
      <c r="MCD395" s="9"/>
      <c r="MCE395" s="9"/>
      <c r="MCF395" s="9"/>
      <c r="MCG395" s="9"/>
      <c r="MCH395" s="9"/>
      <c r="MCI395" s="9"/>
      <c r="MCJ395" s="9"/>
      <c r="MCK395" s="9"/>
      <c r="MCL395" s="9"/>
      <c r="MCM395" s="9"/>
      <c r="MCN395" s="9"/>
      <c r="MCO395" s="9"/>
      <c r="MCP395" s="9"/>
      <c r="MCQ395" s="9"/>
      <c r="MCR395" s="9"/>
      <c r="MCS395" s="9"/>
      <c r="MCT395" s="9"/>
      <c r="MCU395" s="9"/>
      <c r="MCV395" s="9"/>
      <c r="MCW395" s="9"/>
      <c r="MCX395" s="9"/>
      <c r="MCY395" s="9"/>
      <c r="MCZ395" s="9"/>
      <c r="MDA395" s="9"/>
      <c r="MDB395" s="9"/>
      <c r="MDC395" s="9"/>
      <c r="MDD395" s="9"/>
      <c r="MDE395" s="9"/>
      <c r="MDF395" s="9"/>
      <c r="MDG395" s="9"/>
      <c r="MDH395" s="9"/>
      <c r="MDI395" s="9"/>
      <c r="MDJ395" s="9"/>
      <c r="MDK395" s="9"/>
      <c r="MDL395" s="9"/>
      <c r="MDM395" s="9"/>
      <c r="MDN395" s="9"/>
      <c r="MDO395" s="9"/>
      <c r="MDP395" s="9"/>
      <c r="MDQ395" s="9"/>
      <c r="MDR395" s="9"/>
      <c r="MDS395" s="9"/>
      <c r="MDT395" s="9"/>
      <c r="MDU395" s="9"/>
      <c r="MDV395" s="9"/>
      <c r="MDW395" s="9"/>
      <c r="MDX395" s="9"/>
      <c r="MDY395" s="9"/>
      <c r="MDZ395" s="9"/>
      <c r="MEA395" s="9"/>
      <c r="MEB395" s="9"/>
      <c r="MEC395" s="9"/>
      <c r="MED395" s="9"/>
      <c r="MEE395" s="9"/>
      <c r="MEF395" s="9"/>
      <c r="MEG395" s="9"/>
      <c r="MEH395" s="9"/>
      <c r="MEI395" s="9"/>
      <c r="MEJ395" s="9"/>
      <c r="MEK395" s="9"/>
      <c r="MEL395" s="9"/>
      <c r="MEM395" s="9"/>
      <c r="MEN395" s="9"/>
      <c r="MEO395" s="9"/>
      <c r="MEP395" s="9"/>
      <c r="MEQ395" s="9"/>
      <c r="MER395" s="9"/>
      <c r="MES395" s="9"/>
      <c r="MET395" s="9"/>
      <c r="MEU395" s="9"/>
      <c r="MEV395" s="9"/>
      <c r="MEW395" s="9"/>
      <c r="MEX395" s="9"/>
      <c r="MEY395" s="9"/>
      <c r="MEZ395" s="9"/>
      <c r="MFA395" s="9"/>
      <c r="MFB395" s="9"/>
      <c r="MFC395" s="9"/>
      <c r="MFD395" s="9"/>
      <c r="MFE395" s="9"/>
      <c r="MFF395" s="9"/>
      <c r="MFG395" s="9"/>
      <c r="MFH395" s="9"/>
      <c r="MFI395" s="9"/>
      <c r="MFJ395" s="9"/>
      <c r="MFK395" s="9"/>
      <c r="MFL395" s="9"/>
      <c r="MFM395" s="9"/>
      <c r="MFN395" s="9"/>
      <c r="MFO395" s="9"/>
      <c r="MFP395" s="9"/>
      <c r="MFQ395" s="9"/>
      <c r="MFR395" s="9"/>
      <c r="MFS395" s="9"/>
      <c r="MFT395" s="9"/>
      <c r="MFU395" s="9"/>
      <c r="MFV395" s="9"/>
      <c r="MFW395" s="9"/>
      <c r="MFX395" s="9"/>
      <c r="MFY395" s="9"/>
      <c r="MFZ395" s="9"/>
      <c r="MGA395" s="9"/>
      <c r="MGB395" s="9"/>
      <c r="MGC395" s="9"/>
      <c r="MGD395" s="9"/>
      <c r="MGE395" s="9"/>
      <c r="MGF395" s="9"/>
      <c r="MGG395" s="9"/>
      <c r="MGH395" s="9"/>
      <c r="MGI395" s="9"/>
      <c r="MGJ395" s="9"/>
      <c r="MGK395" s="9"/>
      <c r="MGL395" s="9"/>
      <c r="MGM395" s="9"/>
      <c r="MGN395" s="9"/>
      <c r="MGO395" s="9"/>
      <c r="MGP395" s="9"/>
      <c r="MGQ395" s="9"/>
      <c r="MGR395" s="9"/>
      <c r="MGS395" s="9"/>
      <c r="MGT395" s="9"/>
      <c r="MGU395" s="9"/>
      <c r="MGV395" s="9"/>
      <c r="MGW395" s="9"/>
      <c r="MGX395" s="9"/>
      <c r="MGY395" s="9"/>
      <c r="MGZ395" s="9"/>
      <c r="MHA395" s="9"/>
      <c r="MHB395" s="9"/>
      <c r="MHC395" s="9"/>
      <c r="MHD395" s="9"/>
      <c r="MHE395" s="9"/>
      <c r="MHF395" s="9"/>
      <c r="MHG395" s="9"/>
      <c r="MHH395" s="9"/>
      <c r="MHI395" s="9"/>
      <c r="MHJ395" s="9"/>
      <c r="MHK395" s="9"/>
      <c r="MHL395" s="9"/>
      <c r="MHM395" s="9"/>
      <c r="MHN395" s="9"/>
      <c r="MHO395" s="9"/>
      <c r="MHP395" s="9"/>
      <c r="MHQ395" s="9"/>
      <c r="MHR395" s="9"/>
      <c r="MHS395" s="9"/>
      <c r="MHT395" s="9"/>
      <c r="MHU395" s="9"/>
      <c r="MHV395" s="9"/>
      <c r="MHW395" s="9"/>
      <c r="MHX395" s="9"/>
      <c r="MHY395" s="9"/>
      <c r="MHZ395" s="9"/>
      <c r="MIA395" s="9"/>
      <c r="MIB395" s="9"/>
      <c r="MIC395" s="9"/>
      <c r="MID395" s="9"/>
      <c r="MIE395" s="9"/>
      <c r="MIF395" s="9"/>
      <c r="MIG395" s="9"/>
      <c r="MIH395" s="9"/>
      <c r="MII395" s="9"/>
      <c r="MIJ395" s="9"/>
      <c r="MIK395" s="9"/>
      <c r="MIL395" s="9"/>
      <c r="MIM395" s="9"/>
      <c r="MIN395" s="9"/>
      <c r="MIO395" s="9"/>
      <c r="MIP395" s="9"/>
      <c r="MIQ395" s="9"/>
      <c r="MIR395" s="9"/>
      <c r="MIS395" s="9"/>
      <c r="MIT395" s="9"/>
      <c r="MIU395" s="9"/>
      <c r="MIV395" s="9"/>
      <c r="MIW395" s="9"/>
      <c r="MIX395" s="9"/>
      <c r="MIY395" s="9"/>
      <c r="MIZ395" s="9"/>
      <c r="MJA395" s="9"/>
      <c r="MJB395" s="9"/>
      <c r="MJC395" s="9"/>
      <c r="MJD395" s="9"/>
      <c r="MJE395" s="9"/>
      <c r="MJF395" s="9"/>
      <c r="MJG395" s="9"/>
      <c r="MJH395" s="9"/>
      <c r="MJI395" s="9"/>
      <c r="MJJ395" s="9"/>
      <c r="MJK395" s="9"/>
      <c r="MJL395" s="9"/>
      <c r="MJM395" s="9"/>
      <c r="MJN395" s="9"/>
      <c r="MJO395" s="9"/>
      <c r="MJP395" s="9"/>
      <c r="MJQ395" s="9"/>
      <c r="MJR395" s="9"/>
      <c r="MJS395" s="9"/>
      <c r="MJT395" s="9"/>
      <c r="MJU395" s="9"/>
      <c r="MJV395" s="9"/>
      <c r="MJW395" s="9"/>
      <c r="MJX395" s="9"/>
      <c r="MJY395" s="9"/>
      <c r="MJZ395" s="9"/>
      <c r="MKA395" s="9"/>
      <c r="MKB395" s="9"/>
      <c r="MKC395" s="9"/>
      <c r="MKD395" s="9"/>
      <c r="MKE395" s="9"/>
      <c r="MKF395" s="9"/>
      <c r="MKG395" s="9"/>
      <c r="MKH395" s="9"/>
      <c r="MKI395" s="9"/>
      <c r="MKJ395" s="9"/>
      <c r="MKK395" s="9"/>
      <c r="MKL395" s="9"/>
      <c r="MKM395" s="9"/>
      <c r="MKN395" s="9"/>
      <c r="MKO395" s="9"/>
      <c r="MKP395" s="9"/>
      <c r="MKQ395" s="9"/>
      <c r="MKR395" s="9"/>
      <c r="MKS395" s="9"/>
      <c r="MKT395" s="9"/>
      <c r="MKU395" s="9"/>
      <c r="MKV395" s="9"/>
      <c r="MKW395" s="9"/>
      <c r="MKX395" s="9"/>
      <c r="MKY395" s="9"/>
      <c r="MKZ395" s="9"/>
      <c r="MLA395" s="9"/>
      <c r="MLB395" s="9"/>
      <c r="MLC395" s="9"/>
      <c r="MLD395" s="9"/>
      <c r="MLE395" s="9"/>
      <c r="MLF395" s="9"/>
      <c r="MLG395" s="9"/>
      <c r="MLH395" s="9"/>
      <c r="MLI395" s="9"/>
      <c r="MLJ395" s="9"/>
      <c r="MLK395" s="9"/>
      <c r="MLL395" s="9"/>
      <c r="MLM395" s="9"/>
      <c r="MLN395" s="9"/>
      <c r="MLO395" s="9"/>
      <c r="MLP395" s="9"/>
      <c r="MLQ395" s="9"/>
      <c r="MLR395" s="9"/>
      <c r="MLS395" s="9"/>
      <c r="MLT395" s="9"/>
      <c r="MLU395" s="9"/>
      <c r="MLV395" s="9"/>
      <c r="MLW395" s="9"/>
      <c r="MLX395" s="9"/>
      <c r="MLY395" s="9"/>
      <c r="MLZ395" s="9"/>
      <c r="MMA395" s="9"/>
      <c r="MMB395" s="9"/>
      <c r="MMC395" s="9"/>
      <c r="MMD395" s="9"/>
      <c r="MME395" s="9"/>
      <c r="MMF395" s="9"/>
      <c r="MMG395" s="9"/>
      <c r="MMH395" s="9"/>
      <c r="MMI395" s="9"/>
      <c r="MMJ395" s="9"/>
      <c r="MMK395" s="9"/>
      <c r="MML395" s="9"/>
      <c r="MMM395" s="9"/>
      <c r="MMN395" s="9"/>
      <c r="MMO395" s="9"/>
      <c r="MMP395" s="9"/>
      <c r="MMQ395" s="9"/>
      <c r="MMR395" s="9"/>
      <c r="MMS395" s="9"/>
      <c r="MMT395" s="9"/>
      <c r="MMU395" s="9"/>
      <c r="MMV395" s="9"/>
      <c r="MMW395" s="9"/>
      <c r="MMX395" s="9"/>
      <c r="MMY395" s="9"/>
      <c r="MMZ395" s="9"/>
      <c r="MNA395" s="9"/>
      <c r="MNB395" s="9"/>
      <c r="MNC395" s="9"/>
      <c r="MND395" s="9"/>
      <c r="MNE395" s="9"/>
      <c r="MNF395" s="9"/>
      <c r="MNG395" s="9"/>
      <c r="MNH395" s="9"/>
      <c r="MNI395" s="9"/>
      <c r="MNJ395" s="9"/>
      <c r="MNK395" s="9"/>
      <c r="MNL395" s="9"/>
      <c r="MNM395" s="9"/>
      <c r="MNN395" s="9"/>
      <c r="MNO395" s="9"/>
      <c r="MNP395" s="9"/>
      <c r="MNQ395" s="9"/>
      <c r="MNR395" s="9"/>
      <c r="MNS395" s="9"/>
      <c r="MNT395" s="9"/>
      <c r="MNU395" s="9"/>
      <c r="MNV395" s="9"/>
      <c r="MNW395" s="9"/>
      <c r="MNX395" s="9"/>
      <c r="MNY395" s="9"/>
      <c r="MNZ395" s="9"/>
      <c r="MOA395" s="9"/>
      <c r="MOB395" s="9"/>
      <c r="MOC395" s="9"/>
      <c r="MOD395" s="9"/>
      <c r="MOE395" s="9"/>
      <c r="MOF395" s="9"/>
      <c r="MOG395" s="9"/>
      <c r="MOH395" s="9"/>
      <c r="MOI395" s="9"/>
      <c r="MOJ395" s="9"/>
      <c r="MOK395" s="9"/>
      <c r="MOL395" s="9"/>
      <c r="MOM395" s="9"/>
      <c r="MON395" s="9"/>
      <c r="MOO395" s="9"/>
      <c r="MOP395" s="9"/>
      <c r="MOQ395" s="9"/>
      <c r="MOR395" s="9"/>
      <c r="MOS395" s="9"/>
      <c r="MOT395" s="9"/>
      <c r="MOU395" s="9"/>
      <c r="MOV395" s="9"/>
      <c r="MOW395" s="9"/>
      <c r="MOX395" s="9"/>
      <c r="MOY395" s="9"/>
      <c r="MOZ395" s="9"/>
      <c r="MPA395" s="9"/>
      <c r="MPB395" s="9"/>
      <c r="MPC395" s="9"/>
      <c r="MPD395" s="9"/>
      <c r="MPE395" s="9"/>
      <c r="MPF395" s="9"/>
      <c r="MPG395" s="9"/>
      <c r="MPH395" s="9"/>
      <c r="MPI395" s="9"/>
      <c r="MPJ395" s="9"/>
      <c r="MPK395" s="9"/>
      <c r="MPL395" s="9"/>
      <c r="MPM395" s="9"/>
      <c r="MPN395" s="9"/>
      <c r="MPO395" s="9"/>
      <c r="MPP395" s="9"/>
      <c r="MPQ395" s="9"/>
      <c r="MPR395" s="9"/>
      <c r="MPS395" s="9"/>
      <c r="MPT395" s="9"/>
      <c r="MPU395" s="9"/>
      <c r="MPV395" s="9"/>
      <c r="MPW395" s="9"/>
      <c r="MPX395" s="9"/>
      <c r="MPY395" s="9"/>
      <c r="MPZ395" s="9"/>
      <c r="MQA395" s="9"/>
      <c r="MQB395" s="9"/>
      <c r="MQC395" s="9"/>
      <c r="MQD395" s="9"/>
      <c r="MQE395" s="9"/>
      <c r="MQF395" s="9"/>
      <c r="MQG395" s="9"/>
      <c r="MQH395" s="9"/>
      <c r="MQI395" s="9"/>
      <c r="MQJ395" s="9"/>
      <c r="MQK395" s="9"/>
      <c r="MQL395" s="9"/>
      <c r="MQM395" s="9"/>
      <c r="MQN395" s="9"/>
      <c r="MQO395" s="9"/>
      <c r="MQP395" s="9"/>
      <c r="MQQ395" s="9"/>
      <c r="MQR395" s="9"/>
      <c r="MQS395" s="9"/>
      <c r="MQT395" s="9"/>
      <c r="MQU395" s="9"/>
      <c r="MQV395" s="9"/>
      <c r="MQW395" s="9"/>
      <c r="MQX395" s="9"/>
      <c r="MQY395" s="9"/>
      <c r="MQZ395" s="9"/>
      <c r="MRA395" s="9"/>
      <c r="MRB395" s="9"/>
      <c r="MRC395" s="9"/>
      <c r="MRD395" s="9"/>
      <c r="MRE395" s="9"/>
      <c r="MRF395" s="9"/>
      <c r="MRG395" s="9"/>
      <c r="MRH395" s="9"/>
      <c r="MRI395" s="9"/>
      <c r="MRJ395" s="9"/>
      <c r="MRK395" s="9"/>
      <c r="MRL395" s="9"/>
      <c r="MRM395" s="9"/>
      <c r="MRN395" s="9"/>
      <c r="MRO395" s="9"/>
      <c r="MRP395" s="9"/>
      <c r="MRQ395" s="9"/>
      <c r="MRR395" s="9"/>
      <c r="MRS395" s="9"/>
      <c r="MRT395" s="9"/>
      <c r="MRU395" s="9"/>
      <c r="MRV395" s="9"/>
      <c r="MRW395" s="9"/>
      <c r="MRX395" s="9"/>
      <c r="MRY395" s="9"/>
      <c r="MRZ395" s="9"/>
      <c r="MSA395" s="9"/>
      <c r="MSB395" s="9"/>
      <c r="MSC395" s="9"/>
      <c r="MSD395" s="9"/>
      <c r="MSE395" s="9"/>
      <c r="MSF395" s="9"/>
      <c r="MSG395" s="9"/>
      <c r="MSH395" s="9"/>
      <c r="MSI395" s="9"/>
      <c r="MSJ395" s="9"/>
      <c r="MSK395" s="9"/>
      <c r="MSL395" s="9"/>
      <c r="MSM395" s="9"/>
      <c r="MSN395" s="9"/>
      <c r="MSO395" s="9"/>
      <c r="MSP395" s="9"/>
      <c r="MSQ395" s="9"/>
      <c r="MSR395" s="9"/>
      <c r="MSS395" s="9"/>
      <c r="MST395" s="9"/>
      <c r="MSU395" s="9"/>
      <c r="MSV395" s="9"/>
      <c r="MSW395" s="9"/>
      <c r="MSX395" s="9"/>
      <c r="MSY395" s="9"/>
      <c r="MSZ395" s="9"/>
      <c r="MTA395" s="9"/>
      <c r="MTB395" s="9"/>
      <c r="MTC395" s="9"/>
      <c r="MTD395" s="9"/>
      <c r="MTE395" s="9"/>
      <c r="MTF395" s="9"/>
      <c r="MTG395" s="9"/>
      <c r="MTH395" s="9"/>
      <c r="MTI395" s="9"/>
      <c r="MTJ395" s="9"/>
      <c r="MTK395" s="9"/>
      <c r="MTL395" s="9"/>
      <c r="MTM395" s="9"/>
      <c r="MTN395" s="9"/>
      <c r="MTO395" s="9"/>
      <c r="MTP395" s="9"/>
      <c r="MTQ395" s="9"/>
      <c r="MTR395" s="9"/>
      <c r="MTS395" s="9"/>
      <c r="MTT395" s="9"/>
      <c r="MTU395" s="9"/>
      <c r="MTV395" s="9"/>
      <c r="MTW395" s="9"/>
      <c r="MTX395" s="9"/>
      <c r="MTY395" s="9"/>
      <c r="MTZ395" s="9"/>
      <c r="MUA395" s="9"/>
      <c r="MUB395" s="9"/>
      <c r="MUC395" s="9"/>
      <c r="MUD395" s="9"/>
      <c r="MUE395" s="9"/>
      <c r="MUF395" s="9"/>
      <c r="MUG395" s="9"/>
      <c r="MUH395" s="9"/>
      <c r="MUI395" s="9"/>
      <c r="MUJ395" s="9"/>
      <c r="MUK395" s="9"/>
      <c r="MUL395" s="9"/>
      <c r="MUM395" s="9"/>
      <c r="MUN395" s="9"/>
      <c r="MUO395" s="9"/>
      <c r="MUP395" s="9"/>
      <c r="MUQ395" s="9"/>
      <c r="MUR395" s="9"/>
      <c r="MUS395" s="9"/>
      <c r="MUT395" s="9"/>
      <c r="MUU395" s="9"/>
      <c r="MUV395" s="9"/>
      <c r="MUW395" s="9"/>
      <c r="MUX395" s="9"/>
      <c r="MUY395" s="9"/>
      <c r="MUZ395" s="9"/>
      <c r="MVA395" s="9"/>
      <c r="MVB395" s="9"/>
      <c r="MVC395" s="9"/>
      <c r="MVD395" s="9"/>
      <c r="MVE395" s="9"/>
      <c r="MVF395" s="9"/>
      <c r="MVG395" s="9"/>
      <c r="MVH395" s="9"/>
      <c r="MVI395" s="9"/>
      <c r="MVJ395" s="9"/>
      <c r="MVK395" s="9"/>
      <c r="MVL395" s="9"/>
      <c r="MVM395" s="9"/>
      <c r="MVN395" s="9"/>
      <c r="MVO395" s="9"/>
      <c r="MVP395" s="9"/>
      <c r="MVQ395" s="9"/>
      <c r="MVR395" s="9"/>
      <c r="MVS395" s="9"/>
      <c r="MVT395" s="9"/>
      <c r="MVU395" s="9"/>
      <c r="MVV395" s="9"/>
      <c r="MVW395" s="9"/>
      <c r="MVX395" s="9"/>
      <c r="MVY395" s="9"/>
      <c r="MVZ395" s="9"/>
      <c r="MWA395" s="9"/>
      <c r="MWB395" s="9"/>
      <c r="MWC395" s="9"/>
      <c r="MWD395" s="9"/>
      <c r="MWE395" s="9"/>
      <c r="MWF395" s="9"/>
      <c r="MWG395" s="9"/>
      <c r="MWH395" s="9"/>
      <c r="MWI395" s="9"/>
      <c r="MWJ395" s="9"/>
      <c r="MWK395" s="9"/>
      <c r="MWL395" s="9"/>
      <c r="MWM395" s="9"/>
      <c r="MWN395" s="9"/>
      <c r="MWO395" s="9"/>
      <c r="MWP395" s="9"/>
      <c r="MWQ395" s="9"/>
      <c r="MWR395" s="9"/>
      <c r="MWS395" s="9"/>
      <c r="MWT395" s="9"/>
      <c r="MWU395" s="9"/>
      <c r="MWV395" s="9"/>
      <c r="MWW395" s="9"/>
      <c r="MWX395" s="9"/>
      <c r="MWY395" s="9"/>
      <c r="MWZ395" s="9"/>
      <c r="MXA395" s="9"/>
      <c r="MXB395" s="9"/>
      <c r="MXC395" s="9"/>
      <c r="MXD395" s="9"/>
      <c r="MXE395" s="9"/>
      <c r="MXF395" s="9"/>
      <c r="MXG395" s="9"/>
      <c r="MXH395" s="9"/>
      <c r="MXI395" s="9"/>
      <c r="MXJ395" s="9"/>
      <c r="MXK395" s="9"/>
      <c r="MXL395" s="9"/>
      <c r="MXM395" s="9"/>
      <c r="MXN395" s="9"/>
      <c r="MXO395" s="9"/>
      <c r="MXP395" s="9"/>
      <c r="MXQ395" s="9"/>
      <c r="MXR395" s="9"/>
      <c r="MXS395" s="9"/>
      <c r="MXT395" s="9"/>
      <c r="MXU395" s="9"/>
      <c r="MXV395" s="9"/>
      <c r="MXW395" s="9"/>
      <c r="MXX395" s="9"/>
      <c r="MXY395" s="9"/>
      <c r="MXZ395" s="9"/>
      <c r="MYA395" s="9"/>
      <c r="MYB395" s="9"/>
      <c r="MYC395" s="9"/>
      <c r="MYD395" s="9"/>
      <c r="MYE395" s="9"/>
      <c r="MYF395" s="9"/>
      <c r="MYG395" s="9"/>
      <c r="MYH395" s="9"/>
      <c r="MYI395" s="9"/>
      <c r="MYJ395" s="9"/>
      <c r="MYK395" s="9"/>
      <c r="MYL395" s="9"/>
      <c r="MYM395" s="9"/>
      <c r="MYN395" s="9"/>
      <c r="MYO395" s="9"/>
      <c r="MYP395" s="9"/>
      <c r="MYQ395" s="9"/>
      <c r="MYR395" s="9"/>
      <c r="MYS395" s="9"/>
      <c r="MYT395" s="9"/>
      <c r="MYU395" s="9"/>
      <c r="MYV395" s="9"/>
      <c r="MYW395" s="9"/>
      <c r="MYX395" s="9"/>
      <c r="MYY395" s="9"/>
      <c r="MYZ395" s="9"/>
      <c r="MZA395" s="9"/>
      <c r="MZB395" s="9"/>
      <c r="MZC395" s="9"/>
      <c r="MZD395" s="9"/>
      <c r="MZE395" s="9"/>
      <c r="MZF395" s="9"/>
      <c r="MZG395" s="9"/>
      <c r="MZH395" s="9"/>
      <c r="MZI395" s="9"/>
      <c r="MZJ395" s="9"/>
      <c r="MZK395" s="9"/>
      <c r="MZL395" s="9"/>
      <c r="MZM395" s="9"/>
      <c r="MZN395" s="9"/>
      <c r="MZO395" s="9"/>
      <c r="MZP395" s="9"/>
      <c r="MZQ395" s="9"/>
      <c r="MZR395" s="9"/>
      <c r="MZS395" s="9"/>
      <c r="MZT395" s="9"/>
      <c r="MZU395" s="9"/>
      <c r="MZV395" s="9"/>
      <c r="MZW395" s="9"/>
      <c r="MZX395" s="9"/>
      <c r="MZY395" s="9"/>
      <c r="MZZ395" s="9"/>
      <c r="NAA395" s="9"/>
      <c r="NAB395" s="9"/>
      <c r="NAC395" s="9"/>
      <c r="NAD395" s="9"/>
      <c r="NAE395" s="9"/>
      <c r="NAF395" s="9"/>
      <c r="NAG395" s="9"/>
      <c r="NAH395" s="9"/>
      <c r="NAI395" s="9"/>
      <c r="NAJ395" s="9"/>
      <c r="NAK395" s="9"/>
      <c r="NAL395" s="9"/>
      <c r="NAM395" s="9"/>
      <c r="NAN395" s="9"/>
      <c r="NAO395" s="9"/>
      <c r="NAP395" s="9"/>
      <c r="NAQ395" s="9"/>
      <c r="NAR395" s="9"/>
      <c r="NAS395" s="9"/>
      <c r="NAT395" s="9"/>
      <c r="NAU395" s="9"/>
      <c r="NAV395" s="9"/>
      <c r="NAW395" s="9"/>
      <c r="NAX395" s="9"/>
      <c r="NAY395" s="9"/>
      <c r="NAZ395" s="9"/>
      <c r="NBA395" s="9"/>
      <c r="NBB395" s="9"/>
      <c r="NBC395" s="9"/>
      <c r="NBD395" s="9"/>
      <c r="NBE395" s="9"/>
      <c r="NBF395" s="9"/>
      <c r="NBG395" s="9"/>
      <c r="NBH395" s="9"/>
      <c r="NBI395" s="9"/>
      <c r="NBJ395" s="9"/>
      <c r="NBK395" s="9"/>
      <c r="NBL395" s="9"/>
      <c r="NBM395" s="9"/>
      <c r="NBN395" s="9"/>
      <c r="NBO395" s="9"/>
      <c r="NBP395" s="9"/>
      <c r="NBQ395" s="9"/>
      <c r="NBR395" s="9"/>
      <c r="NBS395" s="9"/>
      <c r="NBT395" s="9"/>
      <c r="NBU395" s="9"/>
      <c r="NBV395" s="9"/>
      <c r="NBW395" s="9"/>
      <c r="NBX395" s="9"/>
      <c r="NBY395" s="9"/>
      <c r="NBZ395" s="9"/>
      <c r="NCA395" s="9"/>
      <c r="NCB395" s="9"/>
      <c r="NCC395" s="9"/>
      <c r="NCD395" s="9"/>
      <c r="NCE395" s="9"/>
      <c r="NCF395" s="9"/>
      <c r="NCG395" s="9"/>
      <c r="NCH395" s="9"/>
      <c r="NCI395" s="9"/>
      <c r="NCJ395" s="9"/>
      <c r="NCK395" s="9"/>
      <c r="NCL395" s="9"/>
      <c r="NCM395" s="9"/>
      <c r="NCN395" s="9"/>
      <c r="NCO395" s="9"/>
      <c r="NCP395" s="9"/>
      <c r="NCQ395" s="9"/>
      <c r="NCR395" s="9"/>
      <c r="NCS395" s="9"/>
      <c r="NCT395" s="9"/>
      <c r="NCU395" s="9"/>
      <c r="NCV395" s="9"/>
      <c r="NCW395" s="9"/>
      <c r="NCX395" s="9"/>
      <c r="NCY395" s="9"/>
      <c r="NCZ395" s="9"/>
      <c r="NDA395" s="9"/>
      <c r="NDB395" s="9"/>
      <c r="NDC395" s="9"/>
      <c r="NDD395" s="9"/>
      <c r="NDE395" s="9"/>
      <c r="NDF395" s="9"/>
      <c r="NDG395" s="9"/>
      <c r="NDH395" s="9"/>
      <c r="NDI395" s="9"/>
      <c r="NDJ395" s="9"/>
      <c r="NDK395" s="9"/>
      <c r="NDL395" s="9"/>
      <c r="NDM395" s="9"/>
      <c r="NDN395" s="9"/>
      <c r="NDO395" s="9"/>
      <c r="NDP395" s="9"/>
      <c r="NDQ395" s="9"/>
      <c r="NDR395" s="9"/>
      <c r="NDS395" s="9"/>
      <c r="NDT395" s="9"/>
      <c r="NDU395" s="9"/>
      <c r="NDV395" s="9"/>
      <c r="NDW395" s="9"/>
      <c r="NDX395" s="9"/>
      <c r="NDY395" s="9"/>
      <c r="NDZ395" s="9"/>
      <c r="NEA395" s="9"/>
      <c r="NEB395" s="9"/>
      <c r="NEC395" s="9"/>
      <c r="NED395" s="9"/>
      <c r="NEE395" s="9"/>
      <c r="NEF395" s="9"/>
      <c r="NEG395" s="9"/>
      <c r="NEH395" s="9"/>
      <c r="NEI395" s="9"/>
      <c r="NEJ395" s="9"/>
      <c r="NEK395" s="9"/>
      <c r="NEL395" s="9"/>
      <c r="NEM395" s="9"/>
      <c r="NEN395" s="9"/>
      <c r="NEO395" s="9"/>
      <c r="NEP395" s="9"/>
      <c r="NEQ395" s="9"/>
      <c r="NER395" s="9"/>
      <c r="NES395" s="9"/>
      <c r="NET395" s="9"/>
      <c r="NEU395" s="9"/>
      <c r="NEV395" s="9"/>
      <c r="NEW395" s="9"/>
      <c r="NEX395" s="9"/>
      <c r="NEY395" s="9"/>
      <c r="NEZ395" s="9"/>
      <c r="NFA395" s="9"/>
      <c r="NFB395" s="9"/>
      <c r="NFC395" s="9"/>
      <c r="NFD395" s="9"/>
      <c r="NFE395" s="9"/>
      <c r="NFF395" s="9"/>
      <c r="NFG395" s="9"/>
      <c r="NFH395" s="9"/>
      <c r="NFI395" s="9"/>
      <c r="NFJ395" s="9"/>
      <c r="NFK395" s="9"/>
      <c r="NFL395" s="9"/>
      <c r="NFM395" s="9"/>
      <c r="NFN395" s="9"/>
      <c r="NFO395" s="9"/>
      <c r="NFP395" s="9"/>
      <c r="NFQ395" s="9"/>
      <c r="NFR395" s="9"/>
      <c r="NFS395" s="9"/>
      <c r="NFT395" s="9"/>
      <c r="NFU395" s="9"/>
      <c r="NFV395" s="9"/>
      <c r="NFW395" s="9"/>
      <c r="NFX395" s="9"/>
      <c r="NFY395" s="9"/>
      <c r="NFZ395" s="9"/>
      <c r="NGA395" s="9"/>
      <c r="NGB395" s="9"/>
      <c r="NGC395" s="9"/>
      <c r="NGD395" s="9"/>
      <c r="NGE395" s="9"/>
      <c r="NGF395" s="9"/>
      <c r="NGG395" s="9"/>
      <c r="NGH395" s="9"/>
      <c r="NGI395" s="9"/>
      <c r="NGJ395" s="9"/>
      <c r="NGK395" s="9"/>
      <c r="NGL395" s="9"/>
      <c r="NGM395" s="9"/>
      <c r="NGN395" s="9"/>
      <c r="NGO395" s="9"/>
      <c r="NGP395" s="9"/>
      <c r="NGQ395" s="9"/>
      <c r="NGR395" s="9"/>
      <c r="NGS395" s="9"/>
      <c r="NGT395" s="9"/>
      <c r="NGU395" s="9"/>
      <c r="NGV395" s="9"/>
      <c r="NGW395" s="9"/>
      <c r="NGX395" s="9"/>
      <c r="NGY395" s="9"/>
      <c r="NGZ395" s="9"/>
      <c r="NHA395" s="9"/>
      <c r="NHB395" s="9"/>
      <c r="NHC395" s="9"/>
      <c r="NHD395" s="9"/>
      <c r="NHE395" s="9"/>
      <c r="NHF395" s="9"/>
      <c r="NHG395" s="9"/>
      <c r="NHH395" s="9"/>
      <c r="NHI395" s="9"/>
      <c r="NHJ395" s="9"/>
      <c r="NHK395" s="9"/>
      <c r="NHL395" s="9"/>
      <c r="NHM395" s="9"/>
      <c r="NHN395" s="9"/>
      <c r="NHO395" s="9"/>
      <c r="NHP395" s="9"/>
      <c r="NHQ395" s="9"/>
      <c r="NHR395" s="9"/>
      <c r="NHS395" s="9"/>
      <c r="NHT395" s="9"/>
      <c r="NHU395" s="9"/>
      <c r="NHV395" s="9"/>
      <c r="NHW395" s="9"/>
      <c r="NHX395" s="9"/>
      <c r="NHY395" s="9"/>
      <c r="NHZ395" s="9"/>
      <c r="NIA395" s="9"/>
      <c r="NIB395" s="9"/>
      <c r="NIC395" s="9"/>
      <c r="NID395" s="9"/>
      <c r="NIE395" s="9"/>
      <c r="NIF395" s="9"/>
      <c r="NIG395" s="9"/>
      <c r="NIH395" s="9"/>
      <c r="NII395" s="9"/>
      <c r="NIJ395" s="9"/>
      <c r="NIK395" s="9"/>
      <c r="NIL395" s="9"/>
      <c r="NIM395" s="9"/>
      <c r="NIN395" s="9"/>
      <c r="NIO395" s="9"/>
      <c r="NIP395" s="9"/>
      <c r="NIQ395" s="9"/>
      <c r="NIR395" s="9"/>
      <c r="NIS395" s="9"/>
      <c r="NIT395" s="9"/>
      <c r="NIU395" s="9"/>
      <c r="NIV395" s="9"/>
      <c r="NIW395" s="9"/>
      <c r="NIX395" s="9"/>
      <c r="NIY395" s="9"/>
      <c r="NIZ395" s="9"/>
      <c r="NJA395" s="9"/>
      <c r="NJB395" s="9"/>
      <c r="NJC395" s="9"/>
      <c r="NJD395" s="9"/>
      <c r="NJE395" s="9"/>
      <c r="NJF395" s="9"/>
      <c r="NJG395" s="9"/>
      <c r="NJH395" s="9"/>
      <c r="NJI395" s="9"/>
      <c r="NJJ395" s="9"/>
      <c r="NJK395" s="9"/>
      <c r="NJL395" s="9"/>
      <c r="NJM395" s="9"/>
      <c r="NJN395" s="9"/>
      <c r="NJO395" s="9"/>
      <c r="NJP395" s="9"/>
      <c r="NJQ395" s="9"/>
      <c r="NJR395" s="9"/>
      <c r="NJS395" s="9"/>
      <c r="NJT395" s="9"/>
      <c r="NJU395" s="9"/>
      <c r="NJV395" s="9"/>
      <c r="NJW395" s="9"/>
      <c r="NJX395" s="9"/>
      <c r="NJY395" s="9"/>
      <c r="NJZ395" s="9"/>
      <c r="NKA395" s="9"/>
      <c r="NKB395" s="9"/>
      <c r="NKC395" s="9"/>
      <c r="NKD395" s="9"/>
      <c r="NKE395" s="9"/>
      <c r="NKF395" s="9"/>
      <c r="NKG395" s="9"/>
      <c r="NKH395" s="9"/>
      <c r="NKI395" s="9"/>
      <c r="NKJ395" s="9"/>
      <c r="NKK395" s="9"/>
      <c r="NKL395" s="9"/>
      <c r="NKM395" s="9"/>
      <c r="NKN395" s="9"/>
      <c r="NKO395" s="9"/>
      <c r="NKP395" s="9"/>
      <c r="NKQ395" s="9"/>
      <c r="NKR395" s="9"/>
      <c r="NKS395" s="9"/>
      <c r="NKT395" s="9"/>
      <c r="NKU395" s="9"/>
      <c r="NKV395" s="9"/>
      <c r="NKW395" s="9"/>
      <c r="NKX395" s="9"/>
      <c r="NKY395" s="9"/>
      <c r="NKZ395" s="9"/>
      <c r="NLA395" s="9"/>
      <c r="NLB395" s="9"/>
      <c r="NLC395" s="9"/>
      <c r="NLD395" s="9"/>
      <c r="NLE395" s="9"/>
      <c r="NLF395" s="9"/>
      <c r="NLG395" s="9"/>
      <c r="NLH395" s="9"/>
      <c r="NLI395" s="9"/>
      <c r="NLJ395" s="9"/>
      <c r="NLK395" s="9"/>
      <c r="NLL395" s="9"/>
      <c r="NLM395" s="9"/>
      <c r="NLN395" s="9"/>
      <c r="NLO395" s="9"/>
      <c r="NLP395" s="9"/>
      <c r="NLQ395" s="9"/>
      <c r="NLR395" s="9"/>
      <c r="NLS395" s="9"/>
      <c r="NLT395" s="9"/>
      <c r="NLU395" s="9"/>
      <c r="NLV395" s="9"/>
      <c r="NLW395" s="9"/>
      <c r="NLX395" s="9"/>
      <c r="NLY395" s="9"/>
      <c r="NLZ395" s="9"/>
      <c r="NMA395" s="9"/>
      <c r="NMB395" s="9"/>
      <c r="NMC395" s="9"/>
      <c r="NMD395" s="9"/>
      <c r="NME395" s="9"/>
      <c r="NMF395" s="9"/>
      <c r="NMG395" s="9"/>
      <c r="NMH395" s="9"/>
      <c r="NMI395" s="9"/>
      <c r="NMJ395" s="9"/>
      <c r="NMK395" s="9"/>
      <c r="NML395" s="9"/>
      <c r="NMM395" s="9"/>
      <c r="NMN395" s="9"/>
      <c r="NMO395" s="9"/>
      <c r="NMP395" s="9"/>
      <c r="NMQ395" s="9"/>
      <c r="NMR395" s="9"/>
      <c r="NMS395" s="9"/>
      <c r="NMT395" s="9"/>
      <c r="NMU395" s="9"/>
      <c r="NMV395" s="9"/>
      <c r="NMW395" s="9"/>
      <c r="NMX395" s="9"/>
      <c r="NMY395" s="9"/>
      <c r="NMZ395" s="9"/>
      <c r="NNA395" s="9"/>
      <c r="NNB395" s="9"/>
      <c r="NNC395" s="9"/>
      <c r="NND395" s="9"/>
      <c r="NNE395" s="9"/>
      <c r="NNF395" s="9"/>
      <c r="NNG395" s="9"/>
      <c r="NNH395" s="9"/>
      <c r="NNI395" s="9"/>
      <c r="NNJ395" s="9"/>
      <c r="NNK395" s="9"/>
      <c r="NNL395" s="9"/>
      <c r="NNM395" s="9"/>
      <c r="NNN395" s="9"/>
      <c r="NNO395" s="9"/>
      <c r="NNP395" s="9"/>
      <c r="NNQ395" s="9"/>
      <c r="NNR395" s="9"/>
      <c r="NNS395" s="9"/>
      <c r="NNT395" s="9"/>
      <c r="NNU395" s="9"/>
      <c r="NNV395" s="9"/>
      <c r="NNW395" s="9"/>
      <c r="NNX395" s="9"/>
      <c r="NNY395" s="9"/>
      <c r="NNZ395" s="9"/>
      <c r="NOA395" s="9"/>
      <c r="NOB395" s="9"/>
      <c r="NOC395" s="9"/>
      <c r="NOD395" s="9"/>
      <c r="NOE395" s="9"/>
      <c r="NOF395" s="9"/>
      <c r="NOG395" s="9"/>
      <c r="NOH395" s="9"/>
      <c r="NOI395" s="9"/>
      <c r="NOJ395" s="9"/>
      <c r="NOK395" s="9"/>
      <c r="NOL395" s="9"/>
      <c r="NOM395" s="9"/>
      <c r="NON395" s="9"/>
      <c r="NOO395" s="9"/>
      <c r="NOP395" s="9"/>
      <c r="NOQ395" s="9"/>
      <c r="NOR395" s="9"/>
      <c r="NOS395" s="9"/>
      <c r="NOT395" s="9"/>
      <c r="NOU395" s="9"/>
      <c r="NOV395" s="9"/>
      <c r="NOW395" s="9"/>
      <c r="NOX395" s="9"/>
      <c r="NOY395" s="9"/>
      <c r="NOZ395" s="9"/>
      <c r="NPA395" s="9"/>
      <c r="NPB395" s="9"/>
      <c r="NPC395" s="9"/>
      <c r="NPD395" s="9"/>
      <c r="NPE395" s="9"/>
      <c r="NPF395" s="9"/>
      <c r="NPG395" s="9"/>
      <c r="NPH395" s="9"/>
      <c r="NPI395" s="9"/>
      <c r="NPJ395" s="9"/>
      <c r="NPK395" s="9"/>
      <c r="NPL395" s="9"/>
      <c r="NPM395" s="9"/>
      <c r="NPN395" s="9"/>
      <c r="NPO395" s="9"/>
      <c r="NPP395" s="9"/>
      <c r="NPQ395" s="9"/>
      <c r="NPR395" s="9"/>
      <c r="NPS395" s="9"/>
      <c r="NPT395" s="9"/>
      <c r="NPU395" s="9"/>
      <c r="NPV395" s="9"/>
      <c r="NPW395" s="9"/>
      <c r="NPX395" s="9"/>
      <c r="NPY395" s="9"/>
      <c r="NPZ395" s="9"/>
      <c r="NQA395" s="9"/>
      <c r="NQB395" s="9"/>
      <c r="NQC395" s="9"/>
      <c r="NQD395" s="9"/>
      <c r="NQE395" s="9"/>
      <c r="NQF395" s="9"/>
      <c r="NQG395" s="9"/>
      <c r="NQH395" s="9"/>
      <c r="NQI395" s="9"/>
      <c r="NQJ395" s="9"/>
      <c r="NQK395" s="9"/>
      <c r="NQL395" s="9"/>
      <c r="NQM395" s="9"/>
      <c r="NQN395" s="9"/>
      <c r="NQO395" s="9"/>
      <c r="NQP395" s="9"/>
      <c r="NQQ395" s="9"/>
      <c r="NQR395" s="9"/>
      <c r="NQS395" s="9"/>
      <c r="NQT395" s="9"/>
      <c r="NQU395" s="9"/>
      <c r="NQV395" s="9"/>
      <c r="NQW395" s="9"/>
      <c r="NQX395" s="9"/>
      <c r="NQY395" s="9"/>
      <c r="NQZ395" s="9"/>
      <c r="NRA395" s="9"/>
      <c r="NRB395" s="9"/>
      <c r="NRC395" s="9"/>
      <c r="NRD395" s="9"/>
      <c r="NRE395" s="9"/>
      <c r="NRF395" s="9"/>
      <c r="NRG395" s="9"/>
      <c r="NRH395" s="9"/>
      <c r="NRI395" s="9"/>
      <c r="NRJ395" s="9"/>
      <c r="NRK395" s="9"/>
      <c r="NRL395" s="9"/>
      <c r="NRM395" s="9"/>
      <c r="NRN395" s="9"/>
      <c r="NRO395" s="9"/>
      <c r="NRP395" s="9"/>
      <c r="NRQ395" s="9"/>
      <c r="NRR395" s="9"/>
      <c r="NRS395" s="9"/>
      <c r="NRT395" s="9"/>
      <c r="NRU395" s="9"/>
      <c r="NRV395" s="9"/>
      <c r="NRW395" s="9"/>
      <c r="NRX395" s="9"/>
      <c r="NRY395" s="9"/>
      <c r="NRZ395" s="9"/>
      <c r="NSA395" s="9"/>
      <c r="NSB395" s="9"/>
      <c r="NSC395" s="9"/>
      <c r="NSD395" s="9"/>
      <c r="NSE395" s="9"/>
      <c r="NSF395" s="9"/>
      <c r="NSG395" s="9"/>
      <c r="NSH395" s="9"/>
      <c r="NSI395" s="9"/>
      <c r="NSJ395" s="9"/>
      <c r="NSK395" s="9"/>
      <c r="NSL395" s="9"/>
      <c r="NSM395" s="9"/>
      <c r="NSN395" s="9"/>
      <c r="NSO395" s="9"/>
      <c r="NSP395" s="9"/>
      <c r="NSQ395" s="9"/>
      <c r="NSR395" s="9"/>
      <c r="NSS395" s="9"/>
      <c r="NST395" s="9"/>
      <c r="NSU395" s="9"/>
      <c r="NSV395" s="9"/>
      <c r="NSW395" s="9"/>
      <c r="NSX395" s="9"/>
      <c r="NSY395" s="9"/>
      <c r="NSZ395" s="9"/>
      <c r="NTA395" s="9"/>
      <c r="NTB395" s="9"/>
      <c r="NTC395" s="9"/>
      <c r="NTD395" s="9"/>
      <c r="NTE395" s="9"/>
      <c r="NTF395" s="9"/>
      <c r="NTG395" s="9"/>
      <c r="NTH395" s="9"/>
      <c r="NTI395" s="9"/>
      <c r="NTJ395" s="9"/>
      <c r="NTK395" s="9"/>
      <c r="NTL395" s="9"/>
      <c r="NTM395" s="9"/>
      <c r="NTN395" s="9"/>
      <c r="NTO395" s="9"/>
      <c r="NTP395" s="9"/>
      <c r="NTQ395" s="9"/>
      <c r="NTR395" s="9"/>
      <c r="NTS395" s="9"/>
      <c r="NTT395" s="9"/>
      <c r="NTU395" s="9"/>
      <c r="NTV395" s="9"/>
      <c r="NTW395" s="9"/>
      <c r="NTX395" s="9"/>
      <c r="NTY395" s="9"/>
      <c r="NTZ395" s="9"/>
      <c r="NUA395" s="9"/>
      <c r="NUB395" s="9"/>
      <c r="NUC395" s="9"/>
      <c r="NUD395" s="9"/>
      <c r="NUE395" s="9"/>
      <c r="NUF395" s="9"/>
      <c r="NUG395" s="9"/>
      <c r="NUH395" s="9"/>
      <c r="NUI395" s="9"/>
      <c r="NUJ395" s="9"/>
      <c r="NUK395" s="9"/>
      <c r="NUL395" s="9"/>
      <c r="NUM395" s="9"/>
      <c r="NUN395" s="9"/>
      <c r="NUO395" s="9"/>
      <c r="NUP395" s="9"/>
      <c r="NUQ395" s="9"/>
      <c r="NUR395" s="9"/>
      <c r="NUS395" s="9"/>
      <c r="NUT395" s="9"/>
      <c r="NUU395" s="9"/>
      <c r="NUV395" s="9"/>
      <c r="NUW395" s="9"/>
      <c r="NUX395" s="9"/>
      <c r="NUY395" s="9"/>
      <c r="NUZ395" s="9"/>
      <c r="NVA395" s="9"/>
      <c r="NVB395" s="9"/>
      <c r="NVC395" s="9"/>
      <c r="NVD395" s="9"/>
      <c r="NVE395" s="9"/>
      <c r="NVF395" s="9"/>
      <c r="NVG395" s="9"/>
      <c r="NVH395" s="9"/>
      <c r="NVI395" s="9"/>
      <c r="NVJ395" s="9"/>
      <c r="NVK395" s="9"/>
      <c r="NVL395" s="9"/>
      <c r="NVM395" s="9"/>
      <c r="NVN395" s="9"/>
      <c r="NVO395" s="9"/>
      <c r="NVP395" s="9"/>
      <c r="NVQ395" s="9"/>
      <c r="NVR395" s="9"/>
      <c r="NVS395" s="9"/>
      <c r="NVT395" s="9"/>
      <c r="NVU395" s="9"/>
      <c r="NVV395" s="9"/>
      <c r="NVW395" s="9"/>
      <c r="NVX395" s="9"/>
      <c r="NVY395" s="9"/>
      <c r="NVZ395" s="9"/>
      <c r="NWA395" s="9"/>
      <c r="NWB395" s="9"/>
      <c r="NWC395" s="9"/>
      <c r="NWD395" s="9"/>
      <c r="NWE395" s="9"/>
      <c r="NWF395" s="9"/>
      <c r="NWG395" s="9"/>
      <c r="NWH395" s="9"/>
      <c r="NWI395" s="9"/>
      <c r="NWJ395" s="9"/>
      <c r="NWK395" s="9"/>
      <c r="NWL395" s="9"/>
      <c r="NWM395" s="9"/>
      <c r="NWN395" s="9"/>
      <c r="NWO395" s="9"/>
      <c r="NWP395" s="9"/>
      <c r="NWQ395" s="9"/>
      <c r="NWR395" s="9"/>
      <c r="NWS395" s="9"/>
      <c r="NWT395" s="9"/>
      <c r="NWU395" s="9"/>
      <c r="NWV395" s="9"/>
      <c r="NWW395" s="9"/>
      <c r="NWX395" s="9"/>
      <c r="NWY395" s="9"/>
      <c r="NWZ395" s="9"/>
      <c r="NXA395" s="9"/>
      <c r="NXB395" s="9"/>
      <c r="NXC395" s="9"/>
      <c r="NXD395" s="9"/>
      <c r="NXE395" s="9"/>
      <c r="NXF395" s="9"/>
      <c r="NXG395" s="9"/>
      <c r="NXH395" s="9"/>
      <c r="NXI395" s="9"/>
      <c r="NXJ395" s="9"/>
      <c r="NXK395" s="9"/>
      <c r="NXL395" s="9"/>
      <c r="NXM395" s="9"/>
      <c r="NXN395" s="9"/>
      <c r="NXO395" s="9"/>
      <c r="NXP395" s="9"/>
      <c r="NXQ395" s="9"/>
      <c r="NXR395" s="9"/>
      <c r="NXS395" s="9"/>
      <c r="NXT395" s="9"/>
      <c r="NXU395" s="9"/>
      <c r="NXV395" s="9"/>
      <c r="NXW395" s="9"/>
      <c r="NXX395" s="9"/>
      <c r="NXY395" s="9"/>
      <c r="NXZ395" s="9"/>
      <c r="NYA395" s="9"/>
      <c r="NYB395" s="9"/>
      <c r="NYC395" s="9"/>
      <c r="NYD395" s="9"/>
      <c r="NYE395" s="9"/>
      <c r="NYF395" s="9"/>
      <c r="NYG395" s="9"/>
      <c r="NYH395" s="9"/>
      <c r="NYI395" s="9"/>
      <c r="NYJ395" s="9"/>
      <c r="NYK395" s="9"/>
      <c r="NYL395" s="9"/>
      <c r="NYM395" s="9"/>
      <c r="NYN395" s="9"/>
      <c r="NYO395" s="9"/>
      <c r="NYP395" s="9"/>
      <c r="NYQ395" s="9"/>
      <c r="NYR395" s="9"/>
      <c r="NYS395" s="9"/>
      <c r="NYT395" s="9"/>
      <c r="NYU395" s="9"/>
      <c r="NYV395" s="9"/>
      <c r="NYW395" s="9"/>
      <c r="NYX395" s="9"/>
      <c r="NYY395" s="9"/>
      <c r="NYZ395" s="9"/>
      <c r="NZA395" s="9"/>
      <c r="NZB395" s="9"/>
      <c r="NZC395" s="9"/>
      <c r="NZD395" s="9"/>
      <c r="NZE395" s="9"/>
      <c r="NZF395" s="9"/>
      <c r="NZG395" s="9"/>
      <c r="NZH395" s="9"/>
      <c r="NZI395" s="9"/>
      <c r="NZJ395" s="9"/>
      <c r="NZK395" s="9"/>
      <c r="NZL395" s="9"/>
      <c r="NZM395" s="9"/>
      <c r="NZN395" s="9"/>
      <c r="NZO395" s="9"/>
      <c r="NZP395" s="9"/>
      <c r="NZQ395" s="9"/>
      <c r="NZR395" s="9"/>
      <c r="NZS395" s="9"/>
      <c r="NZT395" s="9"/>
      <c r="NZU395" s="9"/>
      <c r="NZV395" s="9"/>
      <c r="NZW395" s="9"/>
      <c r="NZX395" s="9"/>
      <c r="NZY395" s="9"/>
      <c r="NZZ395" s="9"/>
      <c r="OAA395" s="9"/>
      <c r="OAB395" s="9"/>
      <c r="OAC395" s="9"/>
      <c r="OAD395" s="9"/>
      <c r="OAE395" s="9"/>
      <c r="OAF395" s="9"/>
      <c r="OAG395" s="9"/>
      <c r="OAH395" s="9"/>
      <c r="OAI395" s="9"/>
      <c r="OAJ395" s="9"/>
      <c r="OAK395" s="9"/>
      <c r="OAL395" s="9"/>
      <c r="OAM395" s="9"/>
      <c r="OAN395" s="9"/>
      <c r="OAO395" s="9"/>
      <c r="OAP395" s="9"/>
      <c r="OAQ395" s="9"/>
      <c r="OAR395" s="9"/>
      <c r="OAS395" s="9"/>
      <c r="OAT395" s="9"/>
      <c r="OAU395" s="9"/>
      <c r="OAV395" s="9"/>
      <c r="OAW395" s="9"/>
      <c r="OAX395" s="9"/>
      <c r="OAY395" s="9"/>
      <c r="OAZ395" s="9"/>
      <c r="OBA395" s="9"/>
      <c r="OBB395" s="9"/>
      <c r="OBC395" s="9"/>
      <c r="OBD395" s="9"/>
      <c r="OBE395" s="9"/>
      <c r="OBF395" s="9"/>
      <c r="OBG395" s="9"/>
      <c r="OBH395" s="9"/>
      <c r="OBI395" s="9"/>
      <c r="OBJ395" s="9"/>
      <c r="OBK395" s="9"/>
      <c r="OBL395" s="9"/>
      <c r="OBM395" s="9"/>
      <c r="OBN395" s="9"/>
      <c r="OBO395" s="9"/>
      <c r="OBP395" s="9"/>
      <c r="OBQ395" s="9"/>
      <c r="OBR395" s="9"/>
      <c r="OBS395" s="9"/>
      <c r="OBT395" s="9"/>
      <c r="OBU395" s="9"/>
      <c r="OBV395" s="9"/>
      <c r="OBW395" s="9"/>
      <c r="OBX395" s="9"/>
      <c r="OBY395" s="9"/>
      <c r="OBZ395" s="9"/>
      <c r="OCA395" s="9"/>
      <c r="OCB395" s="9"/>
      <c r="OCC395" s="9"/>
      <c r="OCD395" s="9"/>
      <c r="OCE395" s="9"/>
      <c r="OCF395" s="9"/>
      <c r="OCG395" s="9"/>
      <c r="OCH395" s="9"/>
      <c r="OCI395" s="9"/>
      <c r="OCJ395" s="9"/>
      <c r="OCK395" s="9"/>
      <c r="OCL395" s="9"/>
      <c r="OCM395" s="9"/>
      <c r="OCN395" s="9"/>
      <c r="OCO395" s="9"/>
      <c r="OCP395" s="9"/>
      <c r="OCQ395" s="9"/>
      <c r="OCR395" s="9"/>
      <c r="OCS395" s="9"/>
      <c r="OCT395" s="9"/>
      <c r="OCU395" s="9"/>
      <c r="OCV395" s="9"/>
      <c r="OCW395" s="9"/>
      <c r="OCX395" s="9"/>
      <c r="OCY395" s="9"/>
      <c r="OCZ395" s="9"/>
      <c r="ODA395" s="9"/>
      <c r="ODB395" s="9"/>
      <c r="ODC395" s="9"/>
      <c r="ODD395" s="9"/>
      <c r="ODE395" s="9"/>
      <c r="ODF395" s="9"/>
      <c r="ODG395" s="9"/>
      <c r="ODH395" s="9"/>
      <c r="ODI395" s="9"/>
      <c r="ODJ395" s="9"/>
      <c r="ODK395" s="9"/>
      <c r="ODL395" s="9"/>
      <c r="ODM395" s="9"/>
      <c r="ODN395" s="9"/>
      <c r="ODO395" s="9"/>
      <c r="ODP395" s="9"/>
      <c r="ODQ395" s="9"/>
      <c r="ODR395" s="9"/>
      <c r="ODS395" s="9"/>
      <c r="ODT395" s="9"/>
      <c r="ODU395" s="9"/>
      <c r="ODV395" s="9"/>
      <c r="ODW395" s="9"/>
      <c r="ODX395" s="9"/>
      <c r="ODY395" s="9"/>
      <c r="ODZ395" s="9"/>
      <c r="OEA395" s="9"/>
      <c r="OEB395" s="9"/>
      <c r="OEC395" s="9"/>
      <c r="OED395" s="9"/>
      <c r="OEE395" s="9"/>
      <c r="OEF395" s="9"/>
      <c r="OEG395" s="9"/>
      <c r="OEH395" s="9"/>
      <c r="OEI395" s="9"/>
      <c r="OEJ395" s="9"/>
      <c r="OEK395" s="9"/>
      <c r="OEL395" s="9"/>
      <c r="OEM395" s="9"/>
      <c r="OEN395" s="9"/>
      <c r="OEO395" s="9"/>
      <c r="OEP395" s="9"/>
      <c r="OEQ395" s="9"/>
      <c r="OER395" s="9"/>
      <c r="OES395" s="9"/>
      <c r="OET395" s="9"/>
      <c r="OEU395" s="9"/>
      <c r="OEV395" s="9"/>
      <c r="OEW395" s="9"/>
      <c r="OEX395" s="9"/>
      <c r="OEY395" s="9"/>
      <c r="OEZ395" s="9"/>
      <c r="OFA395" s="9"/>
      <c r="OFB395" s="9"/>
      <c r="OFC395" s="9"/>
      <c r="OFD395" s="9"/>
      <c r="OFE395" s="9"/>
      <c r="OFF395" s="9"/>
      <c r="OFG395" s="9"/>
      <c r="OFH395" s="9"/>
      <c r="OFI395" s="9"/>
      <c r="OFJ395" s="9"/>
      <c r="OFK395" s="9"/>
      <c r="OFL395" s="9"/>
      <c r="OFM395" s="9"/>
      <c r="OFN395" s="9"/>
      <c r="OFO395" s="9"/>
      <c r="OFP395" s="9"/>
      <c r="OFQ395" s="9"/>
      <c r="OFR395" s="9"/>
      <c r="OFS395" s="9"/>
      <c r="OFT395" s="9"/>
      <c r="OFU395" s="9"/>
      <c r="OFV395" s="9"/>
      <c r="OFW395" s="9"/>
      <c r="OFX395" s="9"/>
      <c r="OFY395" s="9"/>
      <c r="OFZ395" s="9"/>
      <c r="OGA395" s="9"/>
      <c r="OGB395" s="9"/>
      <c r="OGC395" s="9"/>
      <c r="OGD395" s="9"/>
      <c r="OGE395" s="9"/>
      <c r="OGF395" s="9"/>
      <c r="OGG395" s="9"/>
      <c r="OGH395" s="9"/>
      <c r="OGI395" s="9"/>
      <c r="OGJ395" s="9"/>
      <c r="OGK395" s="9"/>
      <c r="OGL395" s="9"/>
      <c r="OGM395" s="9"/>
      <c r="OGN395" s="9"/>
      <c r="OGO395" s="9"/>
      <c r="OGP395" s="9"/>
      <c r="OGQ395" s="9"/>
      <c r="OGR395" s="9"/>
      <c r="OGS395" s="9"/>
      <c r="OGT395" s="9"/>
      <c r="OGU395" s="9"/>
      <c r="OGV395" s="9"/>
      <c r="OGW395" s="9"/>
      <c r="OGX395" s="9"/>
      <c r="OGY395" s="9"/>
      <c r="OGZ395" s="9"/>
      <c r="OHA395" s="9"/>
      <c r="OHB395" s="9"/>
      <c r="OHC395" s="9"/>
      <c r="OHD395" s="9"/>
      <c r="OHE395" s="9"/>
      <c r="OHF395" s="9"/>
      <c r="OHG395" s="9"/>
      <c r="OHH395" s="9"/>
      <c r="OHI395" s="9"/>
      <c r="OHJ395" s="9"/>
      <c r="OHK395" s="9"/>
      <c r="OHL395" s="9"/>
      <c r="OHM395" s="9"/>
      <c r="OHN395" s="9"/>
      <c r="OHO395" s="9"/>
      <c r="OHP395" s="9"/>
      <c r="OHQ395" s="9"/>
      <c r="OHR395" s="9"/>
      <c r="OHS395" s="9"/>
      <c r="OHT395" s="9"/>
      <c r="OHU395" s="9"/>
      <c r="OHV395" s="9"/>
      <c r="OHW395" s="9"/>
      <c r="OHX395" s="9"/>
      <c r="OHY395" s="9"/>
      <c r="OHZ395" s="9"/>
      <c r="OIA395" s="9"/>
      <c r="OIB395" s="9"/>
      <c r="OIC395" s="9"/>
      <c r="OID395" s="9"/>
      <c r="OIE395" s="9"/>
      <c r="OIF395" s="9"/>
      <c r="OIG395" s="9"/>
      <c r="OIH395" s="9"/>
      <c r="OII395" s="9"/>
      <c r="OIJ395" s="9"/>
      <c r="OIK395" s="9"/>
      <c r="OIL395" s="9"/>
      <c r="OIM395" s="9"/>
      <c r="OIN395" s="9"/>
      <c r="OIO395" s="9"/>
      <c r="OIP395" s="9"/>
      <c r="OIQ395" s="9"/>
      <c r="OIR395" s="9"/>
      <c r="OIS395" s="9"/>
      <c r="OIT395" s="9"/>
      <c r="OIU395" s="9"/>
      <c r="OIV395" s="9"/>
      <c r="OIW395" s="9"/>
      <c r="OIX395" s="9"/>
      <c r="OIY395" s="9"/>
      <c r="OIZ395" s="9"/>
      <c r="OJA395" s="9"/>
      <c r="OJB395" s="9"/>
      <c r="OJC395" s="9"/>
      <c r="OJD395" s="9"/>
      <c r="OJE395" s="9"/>
      <c r="OJF395" s="9"/>
      <c r="OJG395" s="9"/>
      <c r="OJH395" s="9"/>
      <c r="OJI395" s="9"/>
      <c r="OJJ395" s="9"/>
      <c r="OJK395" s="9"/>
      <c r="OJL395" s="9"/>
      <c r="OJM395" s="9"/>
      <c r="OJN395" s="9"/>
      <c r="OJO395" s="9"/>
      <c r="OJP395" s="9"/>
      <c r="OJQ395" s="9"/>
      <c r="OJR395" s="9"/>
      <c r="OJS395" s="9"/>
      <c r="OJT395" s="9"/>
      <c r="OJU395" s="9"/>
      <c r="OJV395" s="9"/>
      <c r="OJW395" s="9"/>
      <c r="OJX395" s="9"/>
      <c r="OJY395" s="9"/>
      <c r="OJZ395" s="9"/>
      <c r="OKA395" s="9"/>
      <c r="OKB395" s="9"/>
      <c r="OKC395" s="9"/>
      <c r="OKD395" s="9"/>
      <c r="OKE395" s="9"/>
      <c r="OKF395" s="9"/>
      <c r="OKG395" s="9"/>
      <c r="OKH395" s="9"/>
      <c r="OKI395" s="9"/>
      <c r="OKJ395" s="9"/>
      <c r="OKK395" s="9"/>
      <c r="OKL395" s="9"/>
      <c r="OKM395" s="9"/>
      <c r="OKN395" s="9"/>
      <c r="OKO395" s="9"/>
      <c r="OKP395" s="9"/>
      <c r="OKQ395" s="9"/>
      <c r="OKR395" s="9"/>
      <c r="OKS395" s="9"/>
      <c r="OKT395" s="9"/>
      <c r="OKU395" s="9"/>
      <c r="OKV395" s="9"/>
      <c r="OKW395" s="9"/>
      <c r="OKX395" s="9"/>
      <c r="OKY395" s="9"/>
      <c r="OKZ395" s="9"/>
      <c r="OLA395" s="9"/>
      <c r="OLB395" s="9"/>
      <c r="OLC395" s="9"/>
      <c r="OLD395" s="9"/>
      <c r="OLE395" s="9"/>
      <c r="OLF395" s="9"/>
      <c r="OLG395" s="9"/>
      <c r="OLH395" s="9"/>
      <c r="OLI395" s="9"/>
      <c r="OLJ395" s="9"/>
      <c r="OLK395" s="9"/>
      <c r="OLL395" s="9"/>
      <c r="OLM395" s="9"/>
      <c r="OLN395" s="9"/>
      <c r="OLO395" s="9"/>
      <c r="OLP395" s="9"/>
      <c r="OLQ395" s="9"/>
      <c r="OLR395" s="9"/>
      <c r="OLS395" s="9"/>
      <c r="OLT395" s="9"/>
      <c r="OLU395" s="9"/>
      <c r="OLV395" s="9"/>
      <c r="OLW395" s="9"/>
      <c r="OLX395" s="9"/>
      <c r="OLY395" s="9"/>
      <c r="OLZ395" s="9"/>
      <c r="OMA395" s="9"/>
      <c r="OMB395" s="9"/>
      <c r="OMC395" s="9"/>
      <c r="OMD395" s="9"/>
      <c r="OME395" s="9"/>
      <c r="OMF395" s="9"/>
      <c r="OMG395" s="9"/>
      <c r="OMH395" s="9"/>
      <c r="OMI395" s="9"/>
      <c r="OMJ395" s="9"/>
      <c r="OMK395" s="9"/>
      <c r="OML395" s="9"/>
      <c r="OMM395" s="9"/>
      <c r="OMN395" s="9"/>
      <c r="OMO395" s="9"/>
      <c r="OMP395" s="9"/>
      <c r="OMQ395" s="9"/>
      <c r="OMR395" s="9"/>
      <c r="OMS395" s="9"/>
      <c r="OMT395" s="9"/>
      <c r="OMU395" s="9"/>
      <c r="OMV395" s="9"/>
      <c r="OMW395" s="9"/>
      <c r="OMX395" s="9"/>
      <c r="OMY395" s="9"/>
      <c r="OMZ395" s="9"/>
      <c r="ONA395" s="9"/>
      <c r="ONB395" s="9"/>
      <c r="ONC395" s="9"/>
      <c r="OND395" s="9"/>
      <c r="ONE395" s="9"/>
      <c r="ONF395" s="9"/>
      <c r="ONG395" s="9"/>
      <c r="ONH395" s="9"/>
      <c r="ONI395" s="9"/>
      <c r="ONJ395" s="9"/>
      <c r="ONK395" s="9"/>
      <c r="ONL395" s="9"/>
      <c r="ONM395" s="9"/>
      <c r="ONN395" s="9"/>
      <c r="ONO395" s="9"/>
      <c r="ONP395" s="9"/>
      <c r="ONQ395" s="9"/>
      <c r="ONR395" s="9"/>
      <c r="ONS395" s="9"/>
      <c r="ONT395" s="9"/>
      <c r="ONU395" s="9"/>
      <c r="ONV395" s="9"/>
      <c r="ONW395" s="9"/>
      <c r="ONX395" s="9"/>
      <c r="ONY395" s="9"/>
      <c r="ONZ395" s="9"/>
      <c r="OOA395" s="9"/>
      <c r="OOB395" s="9"/>
      <c r="OOC395" s="9"/>
      <c r="OOD395" s="9"/>
      <c r="OOE395" s="9"/>
      <c r="OOF395" s="9"/>
      <c r="OOG395" s="9"/>
      <c r="OOH395" s="9"/>
      <c r="OOI395" s="9"/>
      <c r="OOJ395" s="9"/>
      <c r="OOK395" s="9"/>
      <c r="OOL395" s="9"/>
      <c r="OOM395" s="9"/>
      <c r="OON395" s="9"/>
      <c r="OOO395" s="9"/>
      <c r="OOP395" s="9"/>
      <c r="OOQ395" s="9"/>
      <c r="OOR395" s="9"/>
      <c r="OOS395" s="9"/>
      <c r="OOT395" s="9"/>
      <c r="OOU395" s="9"/>
      <c r="OOV395" s="9"/>
      <c r="OOW395" s="9"/>
      <c r="OOX395" s="9"/>
      <c r="OOY395" s="9"/>
      <c r="OOZ395" s="9"/>
      <c r="OPA395" s="9"/>
      <c r="OPB395" s="9"/>
      <c r="OPC395" s="9"/>
      <c r="OPD395" s="9"/>
      <c r="OPE395" s="9"/>
      <c r="OPF395" s="9"/>
      <c r="OPG395" s="9"/>
      <c r="OPH395" s="9"/>
      <c r="OPI395" s="9"/>
      <c r="OPJ395" s="9"/>
      <c r="OPK395" s="9"/>
      <c r="OPL395" s="9"/>
      <c r="OPM395" s="9"/>
      <c r="OPN395" s="9"/>
      <c r="OPO395" s="9"/>
      <c r="OPP395" s="9"/>
      <c r="OPQ395" s="9"/>
      <c r="OPR395" s="9"/>
      <c r="OPS395" s="9"/>
      <c r="OPT395" s="9"/>
      <c r="OPU395" s="9"/>
      <c r="OPV395" s="9"/>
      <c r="OPW395" s="9"/>
      <c r="OPX395" s="9"/>
      <c r="OPY395" s="9"/>
      <c r="OPZ395" s="9"/>
      <c r="OQA395" s="9"/>
      <c r="OQB395" s="9"/>
      <c r="OQC395" s="9"/>
      <c r="OQD395" s="9"/>
      <c r="OQE395" s="9"/>
      <c r="OQF395" s="9"/>
      <c r="OQG395" s="9"/>
      <c r="OQH395" s="9"/>
      <c r="OQI395" s="9"/>
      <c r="OQJ395" s="9"/>
      <c r="OQK395" s="9"/>
      <c r="OQL395" s="9"/>
      <c r="OQM395" s="9"/>
      <c r="OQN395" s="9"/>
      <c r="OQO395" s="9"/>
      <c r="OQP395" s="9"/>
      <c r="OQQ395" s="9"/>
      <c r="OQR395" s="9"/>
      <c r="OQS395" s="9"/>
      <c r="OQT395" s="9"/>
      <c r="OQU395" s="9"/>
      <c r="OQV395" s="9"/>
      <c r="OQW395" s="9"/>
      <c r="OQX395" s="9"/>
      <c r="OQY395" s="9"/>
      <c r="OQZ395" s="9"/>
      <c r="ORA395" s="9"/>
      <c r="ORB395" s="9"/>
      <c r="ORC395" s="9"/>
      <c r="ORD395" s="9"/>
      <c r="ORE395" s="9"/>
      <c r="ORF395" s="9"/>
      <c r="ORG395" s="9"/>
      <c r="ORH395" s="9"/>
      <c r="ORI395" s="9"/>
      <c r="ORJ395" s="9"/>
      <c r="ORK395" s="9"/>
      <c r="ORL395" s="9"/>
      <c r="ORM395" s="9"/>
      <c r="ORN395" s="9"/>
      <c r="ORO395" s="9"/>
      <c r="ORP395" s="9"/>
      <c r="ORQ395" s="9"/>
      <c r="ORR395" s="9"/>
      <c r="ORS395" s="9"/>
      <c r="ORT395" s="9"/>
      <c r="ORU395" s="9"/>
      <c r="ORV395" s="9"/>
      <c r="ORW395" s="9"/>
      <c r="ORX395" s="9"/>
      <c r="ORY395" s="9"/>
      <c r="ORZ395" s="9"/>
      <c r="OSA395" s="9"/>
      <c r="OSB395" s="9"/>
      <c r="OSC395" s="9"/>
      <c r="OSD395" s="9"/>
      <c r="OSE395" s="9"/>
      <c r="OSF395" s="9"/>
      <c r="OSG395" s="9"/>
      <c r="OSH395" s="9"/>
      <c r="OSI395" s="9"/>
      <c r="OSJ395" s="9"/>
      <c r="OSK395" s="9"/>
      <c r="OSL395" s="9"/>
      <c r="OSM395" s="9"/>
      <c r="OSN395" s="9"/>
      <c r="OSO395" s="9"/>
      <c r="OSP395" s="9"/>
      <c r="OSQ395" s="9"/>
      <c r="OSR395" s="9"/>
      <c r="OSS395" s="9"/>
      <c r="OST395" s="9"/>
      <c r="OSU395" s="9"/>
      <c r="OSV395" s="9"/>
      <c r="OSW395" s="9"/>
      <c r="OSX395" s="9"/>
      <c r="OSY395" s="9"/>
      <c r="OSZ395" s="9"/>
      <c r="OTA395" s="9"/>
      <c r="OTB395" s="9"/>
      <c r="OTC395" s="9"/>
      <c r="OTD395" s="9"/>
      <c r="OTE395" s="9"/>
      <c r="OTF395" s="9"/>
      <c r="OTG395" s="9"/>
      <c r="OTH395" s="9"/>
      <c r="OTI395" s="9"/>
      <c r="OTJ395" s="9"/>
      <c r="OTK395" s="9"/>
      <c r="OTL395" s="9"/>
      <c r="OTM395" s="9"/>
      <c r="OTN395" s="9"/>
      <c r="OTO395" s="9"/>
      <c r="OTP395" s="9"/>
      <c r="OTQ395" s="9"/>
      <c r="OTR395" s="9"/>
      <c r="OTS395" s="9"/>
      <c r="OTT395" s="9"/>
      <c r="OTU395" s="9"/>
      <c r="OTV395" s="9"/>
      <c r="OTW395" s="9"/>
      <c r="OTX395" s="9"/>
      <c r="OTY395" s="9"/>
      <c r="OTZ395" s="9"/>
      <c r="OUA395" s="9"/>
      <c r="OUB395" s="9"/>
      <c r="OUC395" s="9"/>
      <c r="OUD395" s="9"/>
      <c r="OUE395" s="9"/>
      <c r="OUF395" s="9"/>
      <c r="OUG395" s="9"/>
      <c r="OUH395" s="9"/>
      <c r="OUI395" s="9"/>
      <c r="OUJ395" s="9"/>
      <c r="OUK395" s="9"/>
      <c r="OUL395" s="9"/>
      <c r="OUM395" s="9"/>
      <c r="OUN395" s="9"/>
      <c r="OUO395" s="9"/>
      <c r="OUP395" s="9"/>
      <c r="OUQ395" s="9"/>
      <c r="OUR395" s="9"/>
      <c r="OUS395" s="9"/>
      <c r="OUT395" s="9"/>
      <c r="OUU395" s="9"/>
      <c r="OUV395" s="9"/>
      <c r="OUW395" s="9"/>
      <c r="OUX395" s="9"/>
      <c r="OUY395" s="9"/>
      <c r="OUZ395" s="9"/>
      <c r="OVA395" s="9"/>
      <c r="OVB395" s="9"/>
      <c r="OVC395" s="9"/>
      <c r="OVD395" s="9"/>
      <c r="OVE395" s="9"/>
      <c r="OVF395" s="9"/>
      <c r="OVG395" s="9"/>
      <c r="OVH395" s="9"/>
      <c r="OVI395" s="9"/>
      <c r="OVJ395" s="9"/>
      <c r="OVK395" s="9"/>
      <c r="OVL395" s="9"/>
      <c r="OVM395" s="9"/>
      <c r="OVN395" s="9"/>
      <c r="OVO395" s="9"/>
      <c r="OVP395" s="9"/>
      <c r="OVQ395" s="9"/>
      <c r="OVR395" s="9"/>
      <c r="OVS395" s="9"/>
      <c r="OVT395" s="9"/>
      <c r="OVU395" s="9"/>
      <c r="OVV395" s="9"/>
      <c r="OVW395" s="9"/>
      <c r="OVX395" s="9"/>
      <c r="OVY395" s="9"/>
      <c r="OVZ395" s="9"/>
      <c r="OWA395" s="9"/>
      <c r="OWB395" s="9"/>
      <c r="OWC395" s="9"/>
      <c r="OWD395" s="9"/>
      <c r="OWE395" s="9"/>
      <c r="OWF395" s="9"/>
      <c r="OWG395" s="9"/>
      <c r="OWH395" s="9"/>
      <c r="OWI395" s="9"/>
      <c r="OWJ395" s="9"/>
      <c r="OWK395" s="9"/>
      <c r="OWL395" s="9"/>
      <c r="OWM395" s="9"/>
      <c r="OWN395" s="9"/>
      <c r="OWO395" s="9"/>
      <c r="OWP395" s="9"/>
      <c r="OWQ395" s="9"/>
      <c r="OWR395" s="9"/>
      <c r="OWS395" s="9"/>
      <c r="OWT395" s="9"/>
      <c r="OWU395" s="9"/>
      <c r="OWV395" s="9"/>
      <c r="OWW395" s="9"/>
      <c r="OWX395" s="9"/>
      <c r="OWY395" s="9"/>
      <c r="OWZ395" s="9"/>
      <c r="OXA395" s="9"/>
      <c r="OXB395" s="9"/>
      <c r="OXC395" s="9"/>
      <c r="OXD395" s="9"/>
      <c r="OXE395" s="9"/>
      <c r="OXF395" s="9"/>
      <c r="OXG395" s="9"/>
      <c r="OXH395" s="9"/>
      <c r="OXI395" s="9"/>
      <c r="OXJ395" s="9"/>
      <c r="OXK395" s="9"/>
      <c r="OXL395" s="9"/>
      <c r="OXM395" s="9"/>
      <c r="OXN395" s="9"/>
      <c r="OXO395" s="9"/>
      <c r="OXP395" s="9"/>
      <c r="OXQ395" s="9"/>
      <c r="OXR395" s="9"/>
      <c r="OXS395" s="9"/>
      <c r="OXT395" s="9"/>
      <c r="OXU395" s="9"/>
      <c r="OXV395" s="9"/>
      <c r="OXW395" s="9"/>
      <c r="OXX395" s="9"/>
      <c r="OXY395" s="9"/>
      <c r="OXZ395" s="9"/>
      <c r="OYA395" s="9"/>
      <c r="OYB395" s="9"/>
      <c r="OYC395" s="9"/>
      <c r="OYD395" s="9"/>
      <c r="OYE395" s="9"/>
      <c r="OYF395" s="9"/>
      <c r="OYG395" s="9"/>
      <c r="OYH395" s="9"/>
      <c r="OYI395" s="9"/>
      <c r="OYJ395" s="9"/>
      <c r="OYK395" s="9"/>
      <c r="OYL395" s="9"/>
      <c r="OYM395" s="9"/>
      <c r="OYN395" s="9"/>
      <c r="OYO395" s="9"/>
      <c r="OYP395" s="9"/>
      <c r="OYQ395" s="9"/>
      <c r="OYR395" s="9"/>
      <c r="OYS395" s="9"/>
      <c r="OYT395" s="9"/>
      <c r="OYU395" s="9"/>
      <c r="OYV395" s="9"/>
      <c r="OYW395" s="9"/>
      <c r="OYX395" s="9"/>
      <c r="OYY395" s="9"/>
      <c r="OYZ395" s="9"/>
      <c r="OZA395" s="9"/>
      <c r="OZB395" s="9"/>
      <c r="OZC395" s="9"/>
      <c r="OZD395" s="9"/>
      <c r="OZE395" s="9"/>
      <c r="OZF395" s="9"/>
      <c r="OZG395" s="9"/>
      <c r="OZH395" s="9"/>
      <c r="OZI395" s="9"/>
      <c r="OZJ395" s="9"/>
      <c r="OZK395" s="9"/>
      <c r="OZL395" s="9"/>
      <c r="OZM395" s="9"/>
      <c r="OZN395" s="9"/>
      <c r="OZO395" s="9"/>
      <c r="OZP395" s="9"/>
      <c r="OZQ395" s="9"/>
      <c r="OZR395" s="9"/>
      <c r="OZS395" s="9"/>
      <c r="OZT395" s="9"/>
      <c r="OZU395" s="9"/>
      <c r="OZV395" s="9"/>
      <c r="OZW395" s="9"/>
      <c r="OZX395" s="9"/>
      <c r="OZY395" s="9"/>
      <c r="OZZ395" s="9"/>
      <c r="PAA395" s="9"/>
      <c r="PAB395" s="9"/>
      <c r="PAC395" s="9"/>
      <c r="PAD395" s="9"/>
      <c r="PAE395" s="9"/>
      <c r="PAF395" s="9"/>
      <c r="PAG395" s="9"/>
      <c r="PAH395" s="9"/>
      <c r="PAI395" s="9"/>
      <c r="PAJ395" s="9"/>
      <c r="PAK395" s="9"/>
      <c r="PAL395" s="9"/>
      <c r="PAM395" s="9"/>
      <c r="PAN395" s="9"/>
      <c r="PAO395" s="9"/>
      <c r="PAP395" s="9"/>
      <c r="PAQ395" s="9"/>
      <c r="PAR395" s="9"/>
      <c r="PAS395" s="9"/>
      <c r="PAT395" s="9"/>
      <c r="PAU395" s="9"/>
      <c r="PAV395" s="9"/>
      <c r="PAW395" s="9"/>
      <c r="PAX395" s="9"/>
      <c r="PAY395" s="9"/>
      <c r="PAZ395" s="9"/>
      <c r="PBA395" s="9"/>
      <c r="PBB395" s="9"/>
      <c r="PBC395" s="9"/>
      <c r="PBD395" s="9"/>
      <c r="PBE395" s="9"/>
      <c r="PBF395" s="9"/>
      <c r="PBG395" s="9"/>
      <c r="PBH395" s="9"/>
      <c r="PBI395" s="9"/>
      <c r="PBJ395" s="9"/>
      <c r="PBK395" s="9"/>
      <c r="PBL395" s="9"/>
      <c r="PBM395" s="9"/>
      <c r="PBN395" s="9"/>
      <c r="PBO395" s="9"/>
      <c r="PBP395" s="9"/>
      <c r="PBQ395" s="9"/>
      <c r="PBR395" s="9"/>
      <c r="PBS395" s="9"/>
      <c r="PBT395" s="9"/>
      <c r="PBU395" s="9"/>
      <c r="PBV395" s="9"/>
      <c r="PBW395" s="9"/>
      <c r="PBX395" s="9"/>
      <c r="PBY395" s="9"/>
      <c r="PBZ395" s="9"/>
      <c r="PCA395" s="9"/>
      <c r="PCB395" s="9"/>
      <c r="PCC395" s="9"/>
      <c r="PCD395" s="9"/>
      <c r="PCE395" s="9"/>
      <c r="PCF395" s="9"/>
      <c r="PCG395" s="9"/>
      <c r="PCH395" s="9"/>
      <c r="PCI395" s="9"/>
      <c r="PCJ395" s="9"/>
      <c r="PCK395" s="9"/>
      <c r="PCL395" s="9"/>
      <c r="PCM395" s="9"/>
      <c r="PCN395" s="9"/>
      <c r="PCO395" s="9"/>
      <c r="PCP395" s="9"/>
      <c r="PCQ395" s="9"/>
      <c r="PCR395" s="9"/>
      <c r="PCS395" s="9"/>
      <c r="PCT395" s="9"/>
      <c r="PCU395" s="9"/>
      <c r="PCV395" s="9"/>
      <c r="PCW395" s="9"/>
      <c r="PCX395" s="9"/>
      <c r="PCY395" s="9"/>
      <c r="PCZ395" s="9"/>
      <c r="PDA395" s="9"/>
      <c r="PDB395" s="9"/>
      <c r="PDC395" s="9"/>
      <c r="PDD395" s="9"/>
      <c r="PDE395" s="9"/>
      <c r="PDF395" s="9"/>
      <c r="PDG395" s="9"/>
      <c r="PDH395" s="9"/>
      <c r="PDI395" s="9"/>
      <c r="PDJ395" s="9"/>
      <c r="PDK395" s="9"/>
      <c r="PDL395" s="9"/>
      <c r="PDM395" s="9"/>
      <c r="PDN395" s="9"/>
      <c r="PDO395" s="9"/>
      <c r="PDP395" s="9"/>
      <c r="PDQ395" s="9"/>
      <c r="PDR395" s="9"/>
      <c r="PDS395" s="9"/>
      <c r="PDT395" s="9"/>
      <c r="PDU395" s="9"/>
      <c r="PDV395" s="9"/>
      <c r="PDW395" s="9"/>
      <c r="PDX395" s="9"/>
      <c r="PDY395" s="9"/>
      <c r="PDZ395" s="9"/>
      <c r="PEA395" s="9"/>
      <c r="PEB395" s="9"/>
      <c r="PEC395" s="9"/>
      <c r="PED395" s="9"/>
      <c r="PEE395" s="9"/>
      <c r="PEF395" s="9"/>
      <c r="PEG395" s="9"/>
      <c r="PEH395" s="9"/>
      <c r="PEI395" s="9"/>
      <c r="PEJ395" s="9"/>
      <c r="PEK395" s="9"/>
      <c r="PEL395" s="9"/>
      <c r="PEM395" s="9"/>
      <c r="PEN395" s="9"/>
      <c r="PEO395" s="9"/>
      <c r="PEP395" s="9"/>
      <c r="PEQ395" s="9"/>
      <c r="PER395" s="9"/>
      <c r="PES395" s="9"/>
      <c r="PET395" s="9"/>
      <c r="PEU395" s="9"/>
      <c r="PEV395" s="9"/>
      <c r="PEW395" s="9"/>
      <c r="PEX395" s="9"/>
      <c r="PEY395" s="9"/>
      <c r="PEZ395" s="9"/>
      <c r="PFA395" s="9"/>
      <c r="PFB395" s="9"/>
      <c r="PFC395" s="9"/>
      <c r="PFD395" s="9"/>
      <c r="PFE395" s="9"/>
      <c r="PFF395" s="9"/>
      <c r="PFG395" s="9"/>
      <c r="PFH395" s="9"/>
      <c r="PFI395" s="9"/>
      <c r="PFJ395" s="9"/>
      <c r="PFK395" s="9"/>
      <c r="PFL395" s="9"/>
      <c r="PFM395" s="9"/>
      <c r="PFN395" s="9"/>
      <c r="PFO395" s="9"/>
      <c r="PFP395" s="9"/>
      <c r="PFQ395" s="9"/>
      <c r="PFR395" s="9"/>
      <c r="PFS395" s="9"/>
      <c r="PFT395" s="9"/>
      <c r="PFU395" s="9"/>
      <c r="PFV395" s="9"/>
      <c r="PFW395" s="9"/>
      <c r="PFX395" s="9"/>
      <c r="PFY395" s="9"/>
      <c r="PFZ395" s="9"/>
      <c r="PGA395" s="9"/>
      <c r="PGB395" s="9"/>
      <c r="PGC395" s="9"/>
      <c r="PGD395" s="9"/>
      <c r="PGE395" s="9"/>
      <c r="PGF395" s="9"/>
      <c r="PGG395" s="9"/>
      <c r="PGH395" s="9"/>
      <c r="PGI395" s="9"/>
      <c r="PGJ395" s="9"/>
      <c r="PGK395" s="9"/>
      <c r="PGL395" s="9"/>
      <c r="PGM395" s="9"/>
      <c r="PGN395" s="9"/>
      <c r="PGO395" s="9"/>
      <c r="PGP395" s="9"/>
      <c r="PGQ395" s="9"/>
      <c r="PGR395" s="9"/>
      <c r="PGS395" s="9"/>
      <c r="PGT395" s="9"/>
      <c r="PGU395" s="9"/>
      <c r="PGV395" s="9"/>
      <c r="PGW395" s="9"/>
      <c r="PGX395" s="9"/>
      <c r="PGY395" s="9"/>
      <c r="PGZ395" s="9"/>
      <c r="PHA395" s="9"/>
      <c r="PHB395" s="9"/>
      <c r="PHC395" s="9"/>
      <c r="PHD395" s="9"/>
      <c r="PHE395" s="9"/>
      <c r="PHF395" s="9"/>
      <c r="PHG395" s="9"/>
      <c r="PHH395" s="9"/>
      <c r="PHI395" s="9"/>
      <c r="PHJ395" s="9"/>
      <c r="PHK395" s="9"/>
      <c r="PHL395" s="9"/>
      <c r="PHM395" s="9"/>
      <c r="PHN395" s="9"/>
      <c r="PHO395" s="9"/>
      <c r="PHP395" s="9"/>
      <c r="PHQ395" s="9"/>
      <c r="PHR395" s="9"/>
      <c r="PHS395" s="9"/>
      <c r="PHT395" s="9"/>
      <c r="PHU395" s="9"/>
      <c r="PHV395" s="9"/>
      <c r="PHW395" s="9"/>
      <c r="PHX395" s="9"/>
      <c r="PHY395" s="9"/>
      <c r="PHZ395" s="9"/>
      <c r="PIA395" s="9"/>
      <c r="PIB395" s="9"/>
      <c r="PIC395" s="9"/>
      <c r="PID395" s="9"/>
      <c r="PIE395" s="9"/>
      <c r="PIF395" s="9"/>
      <c r="PIG395" s="9"/>
      <c r="PIH395" s="9"/>
      <c r="PII395" s="9"/>
      <c r="PIJ395" s="9"/>
      <c r="PIK395" s="9"/>
      <c r="PIL395" s="9"/>
      <c r="PIM395" s="9"/>
      <c r="PIN395" s="9"/>
      <c r="PIO395" s="9"/>
      <c r="PIP395" s="9"/>
      <c r="PIQ395" s="9"/>
      <c r="PIR395" s="9"/>
      <c r="PIS395" s="9"/>
      <c r="PIT395" s="9"/>
      <c r="PIU395" s="9"/>
      <c r="PIV395" s="9"/>
      <c r="PIW395" s="9"/>
      <c r="PIX395" s="9"/>
      <c r="PIY395" s="9"/>
      <c r="PIZ395" s="9"/>
      <c r="PJA395" s="9"/>
      <c r="PJB395" s="9"/>
      <c r="PJC395" s="9"/>
      <c r="PJD395" s="9"/>
      <c r="PJE395" s="9"/>
      <c r="PJF395" s="9"/>
      <c r="PJG395" s="9"/>
      <c r="PJH395" s="9"/>
      <c r="PJI395" s="9"/>
      <c r="PJJ395" s="9"/>
      <c r="PJK395" s="9"/>
      <c r="PJL395" s="9"/>
      <c r="PJM395" s="9"/>
      <c r="PJN395" s="9"/>
      <c r="PJO395" s="9"/>
      <c r="PJP395" s="9"/>
      <c r="PJQ395" s="9"/>
      <c r="PJR395" s="9"/>
      <c r="PJS395" s="9"/>
      <c r="PJT395" s="9"/>
      <c r="PJU395" s="9"/>
      <c r="PJV395" s="9"/>
      <c r="PJW395" s="9"/>
      <c r="PJX395" s="9"/>
      <c r="PJY395" s="9"/>
      <c r="PJZ395" s="9"/>
      <c r="PKA395" s="9"/>
      <c r="PKB395" s="9"/>
      <c r="PKC395" s="9"/>
      <c r="PKD395" s="9"/>
      <c r="PKE395" s="9"/>
      <c r="PKF395" s="9"/>
      <c r="PKG395" s="9"/>
      <c r="PKH395" s="9"/>
      <c r="PKI395" s="9"/>
      <c r="PKJ395" s="9"/>
      <c r="PKK395" s="9"/>
      <c r="PKL395" s="9"/>
      <c r="PKM395" s="9"/>
      <c r="PKN395" s="9"/>
      <c r="PKO395" s="9"/>
      <c r="PKP395" s="9"/>
      <c r="PKQ395" s="9"/>
      <c r="PKR395" s="9"/>
      <c r="PKS395" s="9"/>
      <c r="PKT395" s="9"/>
      <c r="PKU395" s="9"/>
      <c r="PKV395" s="9"/>
      <c r="PKW395" s="9"/>
      <c r="PKX395" s="9"/>
      <c r="PKY395" s="9"/>
      <c r="PKZ395" s="9"/>
      <c r="PLA395" s="9"/>
      <c r="PLB395" s="9"/>
      <c r="PLC395" s="9"/>
      <c r="PLD395" s="9"/>
      <c r="PLE395" s="9"/>
      <c r="PLF395" s="9"/>
      <c r="PLG395" s="9"/>
      <c r="PLH395" s="9"/>
      <c r="PLI395" s="9"/>
      <c r="PLJ395" s="9"/>
      <c r="PLK395" s="9"/>
      <c r="PLL395" s="9"/>
      <c r="PLM395" s="9"/>
      <c r="PLN395" s="9"/>
      <c r="PLO395" s="9"/>
      <c r="PLP395" s="9"/>
      <c r="PLQ395" s="9"/>
      <c r="PLR395" s="9"/>
      <c r="PLS395" s="9"/>
      <c r="PLT395" s="9"/>
      <c r="PLU395" s="9"/>
      <c r="PLV395" s="9"/>
      <c r="PLW395" s="9"/>
      <c r="PLX395" s="9"/>
      <c r="PLY395" s="9"/>
      <c r="PLZ395" s="9"/>
      <c r="PMA395" s="9"/>
      <c r="PMB395" s="9"/>
      <c r="PMC395" s="9"/>
      <c r="PMD395" s="9"/>
      <c r="PME395" s="9"/>
      <c r="PMF395" s="9"/>
      <c r="PMG395" s="9"/>
      <c r="PMH395" s="9"/>
      <c r="PMI395" s="9"/>
      <c r="PMJ395" s="9"/>
      <c r="PMK395" s="9"/>
      <c r="PML395" s="9"/>
      <c r="PMM395" s="9"/>
      <c r="PMN395" s="9"/>
      <c r="PMO395" s="9"/>
      <c r="PMP395" s="9"/>
      <c r="PMQ395" s="9"/>
      <c r="PMR395" s="9"/>
      <c r="PMS395" s="9"/>
      <c r="PMT395" s="9"/>
      <c r="PMU395" s="9"/>
      <c r="PMV395" s="9"/>
      <c r="PMW395" s="9"/>
      <c r="PMX395" s="9"/>
      <c r="PMY395" s="9"/>
      <c r="PMZ395" s="9"/>
      <c r="PNA395" s="9"/>
      <c r="PNB395" s="9"/>
      <c r="PNC395" s="9"/>
      <c r="PND395" s="9"/>
      <c r="PNE395" s="9"/>
      <c r="PNF395" s="9"/>
      <c r="PNG395" s="9"/>
      <c r="PNH395" s="9"/>
      <c r="PNI395" s="9"/>
      <c r="PNJ395" s="9"/>
      <c r="PNK395" s="9"/>
      <c r="PNL395" s="9"/>
      <c r="PNM395" s="9"/>
      <c r="PNN395" s="9"/>
      <c r="PNO395" s="9"/>
      <c r="PNP395" s="9"/>
      <c r="PNQ395" s="9"/>
      <c r="PNR395" s="9"/>
      <c r="PNS395" s="9"/>
      <c r="PNT395" s="9"/>
      <c r="PNU395" s="9"/>
      <c r="PNV395" s="9"/>
      <c r="PNW395" s="9"/>
      <c r="PNX395" s="9"/>
      <c r="PNY395" s="9"/>
      <c r="PNZ395" s="9"/>
      <c r="POA395" s="9"/>
      <c r="POB395" s="9"/>
      <c r="POC395" s="9"/>
      <c r="POD395" s="9"/>
      <c r="POE395" s="9"/>
      <c r="POF395" s="9"/>
      <c r="POG395" s="9"/>
      <c r="POH395" s="9"/>
      <c r="POI395" s="9"/>
      <c r="POJ395" s="9"/>
      <c r="POK395" s="9"/>
      <c r="POL395" s="9"/>
      <c r="POM395" s="9"/>
      <c r="PON395" s="9"/>
      <c r="POO395" s="9"/>
      <c r="POP395" s="9"/>
      <c r="POQ395" s="9"/>
      <c r="POR395" s="9"/>
      <c r="POS395" s="9"/>
      <c r="POT395" s="9"/>
      <c r="POU395" s="9"/>
      <c r="POV395" s="9"/>
      <c r="POW395" s="9"/>
      <c r="POX395" s="9"/>
      <c r="POY395" s="9"/>
      <c r="POZ395" s="9"/>
      <c r="PPA395" s="9"/>
      <c r="PPB395" s="9"/>
      <c r="PPC395" s="9"/>
      <c r="PPD395" s="9"/>
      <c r="PPE395" s="9"/>
      <c r="PPF395" s="9"/>
      <c r="PPG395" s="9"/>
      <c r="PPH395" s="9"/>
      <c r="PPI395" s="9"/>
      <c r="PPJ395" s="9"/>
      <c r="PPK395" s="9"/>
      <c r="PPL395" s="9"/>
      <c r="PPM395" s="9"/>
      <c r="PPN395" s="9"/>
      <c r="PPO395" s="9"/>
      <c r="PPP395" s="9"/>
      <c r="PPQ395" s="9"/>
      <c r="PPR395" s="9"/>
      <c r="PPS395" s="9"/>
      <c r="PPT395" s="9"/>
      <c r="PPU395" s="9"/>
      <c r="PPV395" s="9"/>
      <c r="PPW395" s="9"/>
      <c r="PPX395" s="9"/>
      <c r="PPY395" s="9"/>
      <c r="PPZ395" s="9"/>
      <c r="PQA395" s="9"/>
      <c r="PQB395" s="9"/>
      <c r="PQC395" s="9"/>
      <c r="PQD395" s="9"/>
      <c r="PQE395" s="9"/>
      <c r="PQF395" s="9"/>
      <c r="PQG395" s="9"/>
      <c r="PQH395" s="9"/>
      <c r="PQI395" s="9"/>
      <c r="PQJ395" s="9"/>
      <c r="PQK395" s="9"/>
      <c r="PQL395" s="9"/>
      <c r="PQM395" s="9"/>
      <c r="PQN395" s="9"/>
      <c r="PQO395" s="9"/>
      <c r="PQP395" s="9"/>
      <c r="PQQ395" s="9"/>
      <c r="PQR395" s="9"/>
      <c r="PQS395" s="9"/>
      <c r="PQT395" s="9"/>
      <c r="PQU395" s="9"/>
      <c r="PQV395" s="9"/>
      <c r="PQW395" s="9"/>
      <c r="PQX395" s="9"/>
      <c r="PQY395" s="9"/>
      <c r="PQZ395" s="9"/>
      <c r="PRA395" s="9"/>
      <c r="PRB395" s="9"/>
      <c r="PRC395" s="9"/>
      <c r="PRD395" s="9"/>
      <c r="PRE395" s="9"/>
      <c r="PRF395" s="9"/>
      <c r="PRG395" s="9"/>
      <c r="PRH395" s="9"/>
      <c r="PRI395" s="9"/>
      <c r="PRJ395" s="9"/>
      <c r="PRK395" s="9"/>
      <c r="PRL395" s="9"/>
      <c r="PRM395" s="9"/>
      <c r="PRN395" s="9"/>
      <c r="PRO395" s="9"/>
      <c r="PRP395" s="9"/>
      <c r="PRQ395" s="9"/>
      <c r="PRR395" s="9"/>
      <c r="PRS395" s="9"/>
      <c r="PRT395" s="9"/>
      <c r="PRU395" s="9"/>
      <c r="PRV395" s="9"/>
      <c r="PRW395" s="9"/>
      <c r="PRX395" s="9"/>
      <c r="PRY395" s="9"/>
      <c r="PRZ395" s="9"/>
      <c r="PSA395" s="9"/>
      <c r="PSB395" s="9"/>
      <c r="PSC395" s="9"/>
      <c r="PSD395" s="9"/>
      <c r="PSE395" s="9"/>
      <c r="PSF395" s="9"/>
      <c r="PSG395" s="9"/>
      <c r="PSH395" s="9"/>
      <c r="PSI395" s="9"/>
      <c r="PSJ395" s="9"/>
      <c r="PSK395" s="9"/>
      <c r="PSL395" s="9"/>
      <c r="PSM395" s="9"/>
      <c r="PSN395" s="9"/>
      <c r="PSO395" s="9"/>
      <c r="PSP395" s="9"/>
      <c r="PSQ395" s="9"/>
      <c r="PSR395" s="9"/>
      <c r="PSS395" s="9"/>
      <c r="PST395" s="9"/>
      <c r="PSU395" s="9"/>
      <c r="PSV395" s="9"/>
      <c r="PSW395" s="9"/>
      <c r="PSX395" s="9"/>
      <c r="PSY395" s="9"/>
      <c r="PSZ395" s="9"/>
      <c r="PTA395" s="9"/>
      <c r="PTB395" s="9"/>
      <c r="PTC395" s="9"/>
      <c r="PTD395" s="9"/>
      <c r="PTE395" s="9"/>
      <c r="PTF395" s="9"/>
      <c r="PTG395" s="9"/>
      <c r="PTH395" s="9"/>
      <c r="PTI395" s="9"/>
      <c r="PTJ395" s="9"/>
      <c r="PTK395" s="9"/>
      <c r="PTL395" s="9"/>
      <c r="PTM395" s="9"/>
      <c r="PTN395" s="9"/>
      <c r="PTO395" s="9"/>
      <c r="PTP395" s="9"/>
      <c r="PTQ395" s="9"/>
      <c r="PTR395" s="9"/>
      <c r="PTS395" s="9"/>
      <c r="PTT395" s="9"/>
      <c r="PTU395" s="9"/>
      <c r="PTV395" s="9"/>
      <c r="PTW395" s="9"/>
      <c r="PTX395" s="9"/>
      <c r="PTY395" s="9"/>
      <c r="PTZ395" s="9"/>
      <c r="PUA395" s="9"/>
      <c r="PUB395" s="9"/>
      <c r="PUC395" s="9"/>
      <c r="PUD395" s="9"/>
      <c r="PUE395" s="9"/>
      <c r="PUF395" s="9"/>
      <c r="PUG395" s="9"/>
      <c r="PUH395" s="9"/>
      <c r="PUI395" s="9"/>
      <c r="PUJ395" s="9"/>
      <c r="PUK395" s="9"/>
      <c r="PUL395" s="9"/>
      <c r="PUM395" s="9"/>
      <c r="PUN395" s="9"/>
      <c r="PUO395" s="9"/>
      <c r="PUP395" s="9"/>
      <c r="PUQ395" s="9"/>
      <c r="PUR395" s="9"/>
      <c r="PUS395" s="9"/>
      <c r="PUT395" s="9"/>
      <c r="PUU395" s="9"/>
      <c r="PUV395" s="9"/>
      <c r="PUW395" s="9"/>
      <c r="PUX395" s="9"/>
      <c r="PUY395" s="9"/>
      <c r="PUZ395" s="9"/>
      <c r="PVA395" s="9"/>
      <c r="PVB395" s="9"/>
      <c r="PVC395" s="9"/>
      <c r="PVD395" s="9"/>
      <c r="PVE395" s="9"/>
      <c r="PVF395" s="9"/>
      <c r="PVG395" s="9"/>
      <c r="PVH395" s="9"/>
      <c r="PVI395" s="9"/>
      <c r="PVJ395" s="9"/>
      <c r="PVK395" s="9"/>
      <c r="PVL395" s="9"/>
      <c r="PVM395" s="9"/>
      <c r="PVN395" s="9"/>
      <c r="PVO395" s="9"/>
      <c r="PVP395" s="9"/>
      <c r="PVQ395" s="9"/>
      <c r="PVR395" s="9"/>
      <c r="PVS395" s="9"/>
      <c r="PVT395" s="9"/>
      <c r="PVU395" s="9"/>
      <c r="PVV395" s="9"/>
      <c r="PVW395" s="9"/>
      <c r="PVX395" s="9"/>
      <c r="PVY395" s="9"/>
      <c r="PVZ395" s="9"/>
      <c r="PWA395" s="9"/>
      <c r="PWB395" s="9"/>
      <c r="PWC395" s="9"/>
      <c r="PWD395" s="9"/>
      <c r="PWE395" s="9"/>
      <c r="PWF395" s="9"/>
      <c r="PWG395" s="9"/>
      <c r="PWH395" s="9"/>
      <c r="PWI395" s="9"/>
      <c r="PWJ395" s="9"/>
      <c r="PWK395" s="9"/>
      <c r="PWL395" s="9"/>
      <c r="PWM395" s="9"/>
      <c r="PWN395" s="9"/>
      <c r="PWO395" s="9"/>
      <c r="PWP395" s="9"/>
      <c r="PWQ395" s="9"/>
      <c r="PWR395" s="9"/>
      <c r="PWS395" s="9"/>
      <c r="PWT395" s="9"/>
      <c r="PWU395" s="9"/>
      <c r="PWV395" s="9"/>
      <c r="PWW395" s="9"/>
      <c r="PWX395" s="9"/>
      <c r="PWY395" s="9"/>
      <c r="PWZ395" s="9"/>
      <c r="PXA395" s="9"/>
      <c r="PXB395" s="9"/>
      <c r="PXC395" s="9"/>
      <c r="PXD395" s="9"/>
      <c r="PXE395" s="9"/>
      <c r="PXF395" s="9"/>
      <c r="PXG395" s="9"/>
      <c r="PXH395" s="9"/>
      <c r="PXI395" s="9"/>
      <c r="PXJ395" s="9"/>
      <c r="PXK395" s="9"/>
      <c r="PXL395" s="9"/>
      <c r="PXM395" s="9"/>
      <c r="PXN395" s="9"/>
      <c r="PXO395" s="9"/>
      <c r="PXP395" s="9"/>
      <c r="PXQ395" s="9"/>
      <c r="PXR395" s="9"/>
      <c r="PXS395" s="9"/>
      <c r="PXT395" s="9"/>
      <c r="PXU395" s="9"/>
      <c r="PXV395" s="9"/>
      <c r="PXW395" s="9"/>
      <c r="PXX395" s="9"/>
      <c r="PXY395" s="9"/>
      <c r="PXZ395" s="9"/>
      <c r="PYA395" s="9"/>
      <c r="PYB395" s="9"/>
      <c r="PYC395" s="9"/>
      <c r="PYD395" s="9"/>
      <c r="PYE395" s="9"/>
      <c r="PYF395" s="9"/>
      <c r="PYG395" s="9"/>
      <c r="PYH395" s="9"/>
      <c r="PYI395" s="9"/>
      <c r="PYJ395" s="9"/>
      <c r="PYK395" s="9"/>
      <c r="PYL395" s="9"/>
      <c r="PYM395" s="9"/>
      <c r="PYN395" s="9"/>
      <c r="PYO395" s="9"/>
      <c r="PYP395" s="9"/>
      <c r="PYQ395" s="9"/>
      <c r="PYR395" s="9"/>
      <c r="PYS395" s="9"/>
      <c r="PYT395" s="9"/>
      <c r="PYU395" s="9"/>
      <c r="PYV395" s="9"/>
      <c r="PYW395" s="9"/>
      <c r="PYX395" s="9"/>
      <c r="PYY395" s="9"/>
      <c r="PYZ395" s="9"/>
      <c r="PZA395" s="9"/>
      <c r="PZB395" s="9"/>
      <c r="PZC395" s="9"/>
      <c r="PZD395" s="9"/>
      <c r="PZE395" s="9"/>
      <c r="PZF395" s="9"/>
      <c r="PZG395" s="9"/>
      <c r="PZH395" s="9"/>
      <c r="PZI395" s="9"/>
      <c r="PZJ395" s="9"/>
      <c r="PZK395" s="9"/>
      <c r="PZL395" s="9"/>
      <c r="PZM395" s="9"/>
      <c r="PZN395" s="9"/>
      <c r="PZO395" s="9"/>
      <c r="PZP395" s="9"/>
      <c r="PZQ395" s="9"/>
      <c r="PZR395" s="9"/>
      <c r="PZS395" s="9"/>
      <c r="PZT395" s="9"/>
      <c r="PZU395" s="9"/>
      <c r="PZV395" s="9"/>
      <c r="PZW395" s="9"/>
      <c r="PZX395" s="9"/>
      <c r="PZY395" s="9"/>
      <c r="PZZ395" s="9"/>
      <c r="QAA395" s="9"/>
      <c r="QAB395" s="9"/>
      <c r="QAC395" s="9"/>
      <c r="QAD395" s="9"/>
      <c r="QAE395" s="9"/>
      <c r="QAF395" s="9"/>
      <c r="QAG395" s="9"/>
      <c r="QAH395" s="9"/>
      <c r="QAI395" s="9"/>
      <c r="QAJ395" s="9"/>
      <c r="QAK395" s="9"/>
      <c r="QAL395" s="9"/>
      <c r="QAM395" s="9"/>
      <c r="QAN395" s="9"/>
      <c r="QAO395" s="9"/>
      <c r="QAP395" s="9"/>
      <c r="QAQ395" s="9"/>
      <c r="QAR395" s="9"/>
      <c r="QAS395" s="9"/>
      <c r="QAT395" s="9"/>
      <c r="QAU395" s="9"/>
      <c r="QAV395" s="9"/>
      <c r="QAW395" s="9"/>
      <c r="QAX395" s="9"/>
      <c r="QAY395" s="9"/>
      <c r="QAZ395" s="9"/>
      <c r="QBA395" s="9"/>
      <c r="QBB395" s="9"/>
      <c r="QBC395" s="9"/>
      <c r="QBD395" s="9"/>
      <c r="QBE395" s="9"/>
      <c r="QBF395" s="9"/>
      <c r="QBG395" s="9"/>
      <c r="QBH395" s="9"/>
      <c r="QBI395" s="9"/>
      <c r="QBJ395" s="9"/>
      <c r="QBK395" s="9"/>
      <c r="QBL395" s="9"/>
      <c r="QBM395" s="9"/>
      <c r="QBN395" s="9"/>
      <c r="QBO395" s="9"/>
      <c r="QBP395" s="9"/>
      <c r="QBQ395" s="9"/>
      <c r="QBR395" s="9"/>
      <c r="QBS395" s="9"/>
      <c r="QBT395" s="9"/>
      <c r="QBU395" s="9"/>
      <c r="QBV395" s="9"/>
      <c r="QBW395" s="9"/>
      <c r="QBX395" s="9"/>
      <c r="QBY395" s="9"/>
      <c r="QBZ395" s="9"/>
      <c r="QCA395" s="9"/>
      <c r="QCB395" s="9"/>
      <c r="QCC395" s="9"/>
      <c r="QCD395" s="9"/>
      <c r="QCE395" s="9"/>
      <c r="QCF395" s="9"/>
      <c r="QCG395" s="9"/>
      <c r="QCH395" s="9"/>
      <c r="QCI395" s="9"/>
      <c r="QCJ395" s="9"/>
      <c r="QCK395" s="9"/>
      <c r="QCL395" s="9"/>
      <c r="QCM395" s="9"/>
      <c r="QCN395" s="9"/>
      <c r="QCO395" s="9"/>
      <c r="QCP395" s="9"/>
      <c r="QCQ395" s="9"/>
      <c r="QCR395" s="9"/>
      <c r="QCS395" s="9"/>
      <c r="QCT395" s="9"/>
      <c r="QCU395" s="9"/>
      <c r="QCV395" s="9"/>
      <c r="QCW395" s="9"/>
      <c r="QCX395" s="9"/>
      <c r="QCY395" s="9"/>
      <c r="QCZ395" s="9"/>
      <c r="QDA395" s="9"/>
      <c r="QDB395" s="9"/>
      <c r="QDC395" s="9"/>
      <c r="QDD395" s="9"/>
      <c r="QDE395" s="9"/>
      <c r="QDF395" s="9"/>
      <c r="QDG395" s="9"/>
      <c r="QDH395" s="9"/>
      <c r="QDI395" s="9"/>
      <c r="QDJ395" s="9"/>
      <c r="QDK395" s="9"/>
      <c r="QDL395" s="9"/>
      <c r="QDM395" s="9"/>
      <c r="QDN395" s="9"/>
      <c r="QDO395" s="9"/>
      <c r="QDP395" s="9"/>
      <c r="QDQ395" s="9"/>
      <c r="QDR395" s="9"/>
      <c r="QDS395" s="9"/>
      <c r="QDT395" s="9"/>
      <c r="QDU395" s="9"/>
      <c r="QDV395" s="9"/>
      <c r="QDW395" s="9"/>
      <c r="QDX395" s="9"/>
      <c r="QDY395" s="9"/>
      <c r="QDZ395" s="9"/>
      <c r="QEA395" s="9"/>
      <c r="QEB395" s="9"/>
      <c r="QEC395" s="9"/>
      <c r="QED395" s="9"/>
      <c r="QEE395" s="9"/>
      <c r="QEF395" s="9"/>
      <c r="QEG395" s="9"/>
      <c r="QEH395" s="9"/>
      <c r="QEI395" s="9"/>
      <c r="QEJ395" s="9"/>
      <c r="QEK395" s="9"/>
      <c r="QEL395" s="9"/>
      <c r="QEM395" s="9"/>
      <c r="QEN395" s="9"/>
      <c r="QEO395" s="9"/>
      <c r="QEP395" s="9"/>
      <c r="QEQ395" s="9"/>
      <c r="QER395" s="9"/>
      <c r="QES395" s="9"/>
      <c r="QET395" s="9"/>
      <c r="QEU395" s="9"/>
      <c r="QEV395" s="9"/>
      <c r="QEW395" s="9"/>
      <c r="QEX395" s="9"/>
      <c r="QEY395" s="9"/>
      <c r="QEZ395" s="9"/>
      <c r="QFA395" s="9"/>
      <c r="QFB395" s="9"/>
      <c r="QFC395" s="9"/>
      <c r="QFD395" s="9"/>
      <c r="QFE395" s="9"/>
      <c r="QFF395" s="9"/>
      <c r="QFG395" s="9"/>
      <c r="QFH395" s="9"/>
      <c r="QFI395" s="9"/>
      <c r="QFJ395" s="9"/>
      <c r="QFK395" s="9"/>
      <c r="QFL395" s="9"/>
      <c r="QFM395" s="9"/>
      <c r="QFN395" s="9"/>
      <c r="QFO395" s="9"/>
      <c r="QFP395" s="9"/>
      <c r="QFQ395" s="9"/>
      <c r="QFR395" s="9"/>
      <c r="QFS395" s="9"/>
      <c r="QFT395" s="9"/>
      <c r="QFU395" s="9"/>
      <c r="QFV395" s="9"/>
      <c r="QFW395" s="9"/>
      <c r="QFX395" s="9"/>
      <c r="QFY395" s="9"/>
      <c r="QFZ395" s="9"/>
      <c r="QGA395" s="9"/>
      <c r="QGB395" s="9"/>
      <c r="QGC395" s="9"/>
      <c r="QGD395" s="9"/>
      <c r="QGE395" s="9"/>
      <c r="QGF395" s="9"/>
      <c r="QGG395" s="9"/>
      <c r="QGH395" s="9"/>
      <c r="QGI395" s="9"/>
      <c r="QGJ395" s="9"/>
      <c r="QGK395" s="9"/>
      <c r="QGL395" s="9"/>
      <c r="QGM395" s="9"/>
      <c r="QGN395" s="9"/>
      <c r="QGO395" s="9"/>
      <c r="QGP395" s="9"/>
      <c r="QGQ395" s="9"/>
      <c r="QGR395" s="9"/>
      <c r="QGS395" s="9"/>
      <c r="QGT395" s="9"/>
      <c r="QGU395" s="9"/>
      <c r="QGV395" s="9"/>
      <c r="QGW395" s="9"/>
      <c r="QGX395" s="9"/>
      <c r="QGY395" s="9"/>
      <c r="QGZ395" s="9"/>
      <c r="QHA395" s="9"/>
      <c r="QHB395" s="9"/>
      <c r="QHC395" s="9"/>
      <c r="QHD395" s="9"/>
      <c r="QHE395" s="9"/>
      <c r="QHF395" s="9"/>
      <c r="QHG395" s="9"/>
      <c r="QHH395" s="9"/>
      <c r="QHI395" s="9"/>
      <c r="QHJ395" s="9"/>
      <c r="QHK395" s="9"/>
      <c r="QHL395" s="9"/>
      <c r="QHM395" s="9"/>
      <c r="QHN395" s="9"/>
      <c r="QHO395" s="9"/>
      <c r="QHP395" s="9"/>
      <c r="QHQ395" s="9"/>
      <c r="QHR395" s="9"/>
      <c r="QHS395" s="9"/>
      <c r="QHT395" s="9"/>
      <c r="QHU395" s="9"/>
      <c r="QHV395" s="9"/>
      <c r="QHW395" s="9"/>
      <c r="QHX395" s="9"/>
      <c r="QHY395" s="9"/>
      <c r="QHZ395" s="9"/>
      <c r="QIA395" s="9"/>
      <c r="QIB395" s="9"/>
      <c r="QIC395" s="9"/>
      <c r="QID395" s="9"/>
      <c r="QIE395" s="9"/>
      <c r="QIF395" s="9"/>
      <c r="QIG395" s="9"/>
      <c r="QIH395" s="9"/>
      <c r="QII395" s="9"/>
      <c r="QIJ395" s="9"/>
      <c r="QIK395" s="9"/>
      <c r="QIL395" s="9"/>
      <c r="QIM395" s="9"/>
      <c r="QIN395" s="9"/>
      <c r="QIO395" s="9"/>
      <c r="QIP395" s="9"/>
      <c r="QIQ395" s="9"/>
      <c r="QIR395" s="9"/>
      <c r="QIS395" s="9"/>
      <c r="QIT395" s="9"/>
      <c r="QIU395" s="9"/>
      <c r="QIV395" s="9"/>
      <c r="QIW395" s="9"/>
      <c r="QIX395" s="9"/>
      <c r="QIY395" s="9"/>
      <c r="QIZ395" s="9"/>
      <c r="QJA395" s="9"/>
      <c r="QJB395" s="9"/>
      <c r="QJC395" s="9"/>
      <c r="QJD395" s="9"/>
      <c r="QJE395" s="9"/>
      <c r="QJF395" s="9"/>
      <c r="QJG395" s="9"/>
      <c r="QJH395" s="9"/>
      <c r="QJI395" s="9"/>
      <c r="QJJ395" s="9"/>
      <c r="QJK395" s="9"/>
      <c r="QJL395" s="9"/>
      <c r="QJM395" s="9"/>
      <c r="QJN395" s="9"/>
      <c r="QJO395" s="9"/>
      <c r="QJP395" s="9"/>
      <c r="QJQ395" s="9"/>
      <c r="QJR395" s="9"/>
      <c r="QJS395" s="9"/>
      <c r="QJT395" s="9"/>
      <c r="QJU395" s="9"/>
      <c r="QJV395" s="9"/>
      <c r="QJW395" s="9"/>
      <c r="QJX395" s="9"/>
      <c r="QJY395" s="9"/>
      <c r="QJZ395" s="9"/>
      <c r="QKA395" s="9"/>
      <c r="QKB395" s="9"/>
      <c r="QKC395" s="9"/>
      <c r="QKD395" s="9"/>
      <c r="QKE395" s="9"/>
      <c r="QKF395" s="9"/>
      <c r="QKG395" s="9"/>
      <c r="QKH395" s="9"/>
      <c r="QKI395" s="9"/>
      <c r="QKJ395" s="9"/>
      <c r="QKK395" s="9"/>
      <c r="QKL395" s="9"/>
      <c r="QKM395" s="9"/>
      <c r="QKN395" s="9"/>
      <c r="QKO395" s="9"/>
      <c r="QKP395" s="9"/>
      <c r="QKQ395" s="9"/>
      <c r="QKR395" s="9"/>
      <c r="QKS395" s="9"/>
      <c r="QKT395" s="9"/>
      <c r="QKU395" s="9"/>
      <c r="QKV395" s="9"/>
      <c r="QKW395" s="9"/>
      <c r="QKX395" s="9"/>
      <c r="QKY395" s="9"/>
      <c r="QKZ395" s="9"/>
      <c r="QLA395" s="9"/>
      <c r="QLB395" s="9"/>
      <c r="QLC395" s="9"/>
      <c r="QLD395" s="9"/>
      <c r="QLE395" s="9"/>
      <c r="QLF395" s="9"/>
      <c r="QLG395" s="9"/>
      <c r="QLH395" s="9"/>
      <c r="QLI395" s="9"/>
      <c r="QLJ395" s="9"/>
      <c r="QLK395" s="9"/>
      <c r="QLL395" s="9"/>
      <c r="QLM395" s="9"/>
      <c r="QLN395" s="9"/>
      <c r="QLO395" s="9"/>
      <c r="QLP395" s="9"/>
      <c r="QLQ395" s="9"/>
      <c r="QLR395" s="9"/>
      <c r="QLS395" s="9"/>
      <c r="QLT395" s="9"/>
      <c r="QLU395" s="9"/>
      <c r="QLV395" s="9"/>
      <c r="QLW395" s="9"/>
      <c r="QLX395" s="9"/>
      <c r="QLY395" s="9"/>
      <c r="QLZ395" s="9"/>
      <c r="QMA395" s="9"/>
      <c r="QMB395" s="9"/>
      <c r="QMC395" s="9"/>
      <c r="QMD395" s="9"/>
      <c r="QME395" s="9"/>
      <c r="QMF395" s="9"/>
      <c r="QMG395" s="9"/>
      <c r="QMH395" s="9"/>
      <c r="QMI395" s="9"/>
      <c r="QMJ395" s="9"/>
      <c r="QMK395" s="9"/>
      <c r="QML395" s="9"/>
      <c r="QMM395" s="9"/>
      <c r="QMN395" s="9"/>
      <c r="QMO395" s="9"/>
      <c r="QMP395" s="9"/>
      <c r="QMQ395" s="9"/>
      <c r="QMR395" s="9"/>
      <c r="QMS395" s="9"/>
      <c r="QMT395" s="9"/>
      <c r="QMU395" s="9"/>
      <c r="QMV395" s="9"/>
      <c r="QMW395" s="9"/>
      <c r="QMX395" s="9"/>
      <c r="QMY395" s="9"/>
      <c r="QMZ395" s="9"/>
      <c r="QNA395" s="9"/>
      <c r="QNB395" s="9"/>
      <c r="QNC395" s="9"/>
      <c r="QND395" s="9"/>
      <c r="QNE395" s="9"/>
      <c r="QNF395" s="9"/>
      <c r="QNG395" s="9"/>
      <c r="QNH395" s="9"/>
      <c r="QNI395" s="9"/>
      <c r="QNJ395" s="9"/>
      <c r="QNK395" s="9"/>
      <c r="QNL395" s="9"/>
      <c r="QNM395" s="9"/>
      <c r="QNN395" s="9"/>
      <c r="QNO395" s="9"/>
      <c r="QNP395" s="9"/>
      <c r="QNQ395" s="9"/>
      <c r="QNR395" s="9"/>
      <c r="QNS395" s="9"/>
      <c r="QNT395" s="9"/>
      <c r="QNU395" s="9"/>
      <c r="QNV395" s="9"/>
      <c r="QNW395" s="9"/>
      <c r="QNX395" s="9"/>
      <c r="QNY395" s="9"/>
      <c r="QNZ395" s="9"/>
      <c r="QOA395" s="9"/>
      <c r="QOB395" s="9"/>
      <c r="QOC395" s="9"/>
      <c r="QOD395" s="9"/>
      <c r="QOE395" s="9"/>
      <c r="QOF395" s="9"/>
      <c r="QOG395" s="9"/>
      <c r="QOH395" s="9"/>
      <c r="QOI395" s="9"/>
      <c r="QOJ395" s="9"/>
      <c r="QOK395" s="9"/>
      <c r="QOL395" s="9"/>
      <c r="QOM395" s="9"/>
      <c r="QON395" s="9"/>
      <c r="QOO395" s="9"/>
      <c r="QOP395" s="9"/>
      <c r="QOQ395" s="9"/>
      <c r="QOR395" s="9"/>
      <c r="QOS395" s="9"/>
      <c r="QOT395" s="9"/>
      <c r="QOU395" s="9"/>
      <c r="QOV395" s="9"/>
      <c r="QOW395" s="9"/>
      <c r="QOX395" s="9"/>
      <c r="QOY395" s="9"/>
      <c r="QOZ395" s="9"/>
      <c r="QPA395" s="9"/>
      <c r="QPB395" s="9"/>
      <c r="QPC395" s="9"/>
      <c r="QPD395" s="9"/>
      <c r="QPE395" s="9"/>
      <c r="QPF395" s="9"/>
      <c r="QPG395" s="9"/>
      <c r="QPH395" s="9"/>
      <c r="QPI395" s="9"/>
      <c r="QPJ395" s="9"/>
      <c r="QPK395" s="9"/>
      <c r="QPL395" s="9"/>
      <c r="QPM395" s="9"/>
      <c r="QPN395" s="9"/>
      <c r="QPO395" s="9"/>
      <c r="QPP395" s="9"/>
      <c r="QPQ395" s="9"/>
      <c r="QPR395" s="9"/>
      <c r="QPS395" s="9"/>
      <c r="QPT395" s="9"/>
      <c r="QPU395" s="9"/>
      <c r="QPV395" s="9"/>
      <c r="QPW395" s="9"/>
      <c r="QPX395" s="9"/>
      <c r="QPY395" s="9"/>
      <c r="QPZ395" s="9"/>
      <c r="QQA395" s="9"/>
      <c r="QQB395" s="9"/>
      <c r="QQC395" s="9"/>
      <c r="QQD395" s="9"/>
      <c r="QQE395" s="9"/>
      <c r="QQF395" s="9"/>
      <c r="QQG395" s="9"/>
      <c r="QQH395" s="9"/>
      <c r="QQI395" s="9"/>
      <c r="QQJ395" s="9"/>
      <c r="QQK395" s="9"/>
      <c r="QQL395" s="9"/>
      <c r="QQM395" s="9"/>
      <c r="QQN395" s="9"/>
      <c r="QQO395" s="9"/>
      <c r="QQP395" s="9"/>
      <c r="QQQ395" s="9"/>
      <c r="QQR395" s="9"/>
      <c r="QQS395" s="9"/>
      <c r="QQT395" s="9"/>
      <c r="QQU395" s="9"/>
      <c r="QQV395" s="9"/>
      <c r="QQW395" s="9"/>
      <c r="QQX395" s="9"/>
      <c r="QQY395" s="9"/>
      <c r="QQZ395" s="9"/>
      <c r="QRA395" s="9"/>
      <c r="QRB395" s="9"/>
      <c r="QRC395" s="9"/>
      <c r="QRD395" s="9"/>
      <c r="QRE395" s="9"/>
      <c r="QRF395" s="9"/>
      <c r="QRG395" s="9"/>
      <c r="QRH395" s="9"/>
      <c r="QRI395" s="9"/>
      <c r="QRJ395" s="9"/>
      <c r="QRK395" s="9"/>
      <c r="QRL395" s="9"/>
      <c r="QRM395" s="9"/>
      <c r="QRN395" s="9"/>
      <c r="QRO395" s="9"/>
      <c r="QRP395" s="9"/>
      <c r="QRQ395" s="9"/>
      <c r="QRR395" s="9"/>
      <c r="QRS395" s="9"/>
      <c r="QRT395" s="9"/>
      <c r="QRU395" s="9"/>
      <c r="QRV395" s="9"/>
      <c r="QRW395" s="9"/>
      <c r="QRX395" s="9"/>
      <c r="QRY395" s="9"/>
      <c r="QRZ395" s="9"/>
      <c r="QSA395" s="9"/>
      <c r="QSB395" s="9"/>
      <c r="QSC395" s="9"/>
      <c r="QSD395" s="9"/>
      <c r="QSE395" s="9"/>
      <c r="QSF395" s="9"/>
      <c r="QSG395" s="9"/>
      <c r="QSH395" s="9"/>
      <c r="QSI395" s="9"/>
      <c r="QSJ395" s="9"/>
      <c r="QSK395" s="9"/>
      <c r="QSL395" s="9"/>
      <c r="QSM395" s="9"/>
      <c r="QSN395" s="9"/>
      <c r="QSO395" s="9"/>
      <c r="QSP395" s="9"/>
      <c r="QSQ395" s="9"/>
      <c r="QSR395" s="9"/>
      <c r="QSS395" s="9"/>
      <c r="QST395" s="9"/>
      <c r="QSU395" s="9"/>
      <c r="QSV395" s="9"/>
      <c r="QSW395" s="9"/>
      <c r="QSX395" s="9"/>
      <c r="QSY395" s="9"/>
      <c r="QSZ395" s="9"/>
      <c r="QTA395" s="9"/>
      <c r="QTB395" s="9"/>
      <c r="QTC395" s="9"/>
      <c r="QTD395" s="9"/>
      <c r="QTE395" s="9"/>
      <c r="QTF395" s="9"/>
      <c r="QTG395" s="9"/>
      <c r="QTH395" s="9"/>
      <c r="QTI395" s="9"/>
      <c r="QTJ395" s="9"/>
      <c r="QTK395" s="9"/>
      <c r="QTL395" s="9"/>
      <c r="QTM395" s="9"/>
      <c r="QTN395" s="9"/>
      <c r="QTO395" s="9"/>
      <c r="QTP395" s="9"/>
      <c r="QTQ395" s="9"/>
      <c r="QTR395" s="9"/>
      <c r="QTS395" s="9"/>
      <c r="QTT395" s="9"/>
      <c r="QTU395" s="9"/>
      <c r="QTV395" s="9"/>
      <c r="QTW395" s="9"/>
      <c r="QTX395" s="9"/>
      <c r="QTY395" s="9"/>
      <c r="QTZ395" s="9"/>
      <c r="QUA395" s="9"/>
      <c r="QUB395" s="9"/>
      <c r="QUC395" s="9"/>
      <c r="QUD395" s="9"/>
      <c r="QUE395" s="9"/>
      <c r="QUF395" s="9"/>
      <c r="QUG395" s="9"/>
      <c r="QUH395" s="9"/>
      <c r="QUI395" s="9"/>
      <c r="QUJ395" s="9"/>
      <c r="QUK395" s="9"/>
      <c r="QUL395" s="9"/>
      <c r="QUM395" s="9"/>
      <c r="QUN395" s="9"/>
      <c r="QUO395" s="9"/>
      <c r="QUP395" s="9"/>
      <c r="QUQ395" s="9"/>
      <c r="QUR395" s="9"/>
      <c r="QUS395" s="9"/>
      <c r="QUT395" s="9"/>
      <c r="QUU395" s="9"/>
      <c r="QUV395" s="9"/>
      <c r="QUW395" s="9"/>
      <c r="QUX395" s="9"/>
      <c r="QUY395" s="9"/>
      <c r="QUZ395" s="9"/>
      <c r="QVA395" s="9"/>
      <c r="QVB395" s="9"/>
      <c r="QVC395" s="9"/>
      <c r="QVD395" s="9"/>
      <c r="QVE395" s="9"/>
      <c r="QVF395" s="9"/>
      <c r="QVG395" s="9"/>
      <c r="QVH395" s="9"/>
      <c r="QVI395" s="9"/>
      <c r="QVJ395" s="9"/>
      <c r="QVK395" s="9"/>
      <c r="QVL395" s="9"/>
      <c r="QVM395" s="9"/>
      <c r="QVN395" s="9"/>
      <c r="QVO395" s="9"/>
      <c r="QVP395" s="9"/>
      <c r="QVQ395" s="9"/>
      <c r="QVR395" s="9"/>
      <c r="QVS395" s="9"/>
      <c r="QVT395" s="9"/>
      <c r="QVU395" s="9"/>
      <c r="QVV395" s="9"/>
      <c r="QVW395" s="9"/>
      <c r="QVX395" s="9"/>
      <c r="QVY395" s="9"/>
      <c r="QVZ395" s="9"/>
      <c r="QWA395" s="9"/>
      <c r="QWB395" s="9"/>
      <c r="QWC395" s="9"/>
      <c r="QWD395" s="9"/>
      <c r="QWE395" s="9"/>
      <c r="QWF395" s="9"/>
      <c r="QWG395" s="9"/>
      <c r="QWH395" s="9"/>
      <c r="QWI395" s="9"/>
      <c r="QWJ395" s="9"/>
      <c r="QWK395" s="9"/>
      <c r="QWL395" s="9"/>
      <c r="QWM395" s="9"/>
      <c r="QWN395" s="9"/>
      <c r="QWO395" s="9"/>
      <c r="QWP395" s="9"/>
      <c r="QWQ395" s="9"/>
      <c r="QWR395" s="9"/>
      <c r="QWS395" s="9"/>
      <c r="QWT395" s="9"/>
      <c r="QWU395" s="9"/>
      <c r="QWV395" s="9"/>
      <c r="QWW395" s="9"/>
      <c r="QWX395" s="9"/>
      <c r="QWY395" s="9"/>
      <c r="QWZ395" s="9"/>
      <c r="QXA395" s="9"/>
      <c r="QXB395" s="9"/>
      <c r="QXC395" s="9"/>
      <c r="QXD395" s="9"/>
      <c r="QXE395" s="9"/>
      <c r="QXF395" s="9"/>
      <c r="QXG395" s="9"/>
      <c r="QXH395" s="9"/>
      <c r="QXI395" s="9"/>
      <c r="QXJ395" s="9"/>
      <c r="QXK395" s="9"/>
      <c r="QXL395" s="9"/>
      <c r="QXM395" s="9"/>
      <c r="QXN395" s="9"/>
      <c r="QXO395" s="9"/>
      <c r="QXP395" s="9"/>
      <c r="QXQ395" s="9"/>
      <c r="QXR395" s="9"/>
      <c r="QXS395" s="9"/>
      <c r="QXT395" s="9"/>
      <c r="QXU395" s="9"/>
      <c r="QXV395" s="9"/>
      <c r="QXW395" s="9"/>
      <c r="QXX395" s="9"/>
      <c r="QXY395" s="9"/>
      <c r="QXZ395" s="9"/>
      <c r="QYA395" s="9"/>
      <c r="QYB395" s="9"/>
      <c r="QYC395" s="9"/>
      <c r="QYD395" s="9"/>
      <c r="QYE395" s="9"/>
      <c r="QYF395" s="9"/>
      <c r="QYG395" s="9"/>
      <c r="QYH395" s="9"/>
      <c r="QYI395" s="9"/>
      <c r="QYJ395" s="9"/>
      <c r="QYK395" s="9"/>
      <c r="QYL395" s="9"/>
      <c r="QYM395" s="9"/>
      <c r="QYN395" s="9"/>
      <c r="QYO395" s="9"/>
      <c r="QYP395" s="9"/>
      <c r="QYQ395" s="9"/>
      <c r="QYR395" s="9"/>
      <c r="QYS395" s="9"/>
      <c r="QYT395" s="9"/>
      <c r="QYU395" s="9"/>
      <c r="QYV395" s="9"/>
      <c r="QYW395" s="9"/>
      <c r="QYX395" s="9"/>
      <c r="QYY395" s="9"/>
      <c r="QYZ395" s="9"/>
      <c r="QZA395" s="9"/>
      <c r="QZB395" s="9"/>
      <c r="QZC395" s="9"/>
      <c r="QZD395" s="9"/>
      <c r="QZE395" s="9"/>
      <c r="QZF395" s="9"/>
      <c r="QZG395" s="9"/>
      <c r="QZH395" s="9"/>
      <c r="QZI395" s="9"/>
      <c r="QZJ395" s="9"/>
      <c r="QZK395" s="9"/>
      <c r="QZL395" s="9"/>
      <c r="QZM395" s="9"/>
      <c r="QZN395" s="9"/>
      <c r="QZO395" s="9"/>
      <c r="QZP395" s="9"/>
      <c r="QZQ395" s="9"/>
      <c r="QZR395" s="9"/>
      <c r="QZS395" s="9"/>
      <c r="QZT395" s="9"/>
      <c r="QZU395" s="9"/>
      <c r="QZV395" s="9"/>
      <c r="QZW395" s="9"/>
      <c r="QZX395" s="9"/>
      <c r="QZY395" s="9"/>
      <c r="QZZ395" s="9"/>
      <c r="RAA395" s="9"/>
      <c r="RAB395" s="9"/>
      <c r="RAC395" s="9"/>
      <c r="RAD395" s="9"/>
      <c r="RAE395" s="9"/>
      <c r="RAF395" s="9"/>
      <c r="RAG395" s="9"/>
      <c r="RAH395" s="9"/>
      <c r="RAI395" s="9"/>
      <c r="RAJ395" s="9"/>
      <c r="RAK395" s="9"/>
      <c r="RAL395" s="9"/>
      <c r="RAM395" s="9"/>
      <c r="RAN395" s="9"/>
      <c r="RAO395" s="9"/>
      <c r="RAP395" s="9"/>
      <c r="RAQ395" s="9"/>
      <c r="RAR395" s="9"/>
      <c r="RAS395" s="9"/>
      <c r="RAT395" s="9"/>
      <c r="RAU395" s="9"/>
      <c r="RAV395" s="9"/>
      <c r="RAW395" s="9"/>
      <c r="RAX395" s="9"/>
      <c r="RAY395" s="9"/>
      <c r="RAZ395" s="9"/>
      <c r="RBA395" s="9"/>
      <c r="RBB395" s="9"/>
      <c r="RBC395" s="9"/>
      <c r="RBD395" s="9"/>
      <c r="RBE395" s="9"/>
      <c r="RBF395" s="9"/>
      <c r="RBG395" s="9"/>
      <c r="RBH395" s="9"/>
      <c r="RBI395" s="9"/>
      <c r="RBJ395" s="9"/>
      <c r="RBK395" s="9"/>
      <c r="RBL395" s="9"/>
      <c r="RBM395" s="9"/>
      <c r="RBN395" s="9"/>
      <c r="RBO395" s="9"/>
      <c r="RBP395" s="9"/>
      <c r="RBQ395" s="9"/>
      <c r="RBR395" s="9"/>
      <c r="RBS395" s="9"/>
      <c r="RBT395" s="9"/>
      <c r="RBU395" s="9"/>
      <c r="RBV395" s="9"/>
      <c r="RBW395" s="9"/>
      <c r="RBX395" s="9"/>
      <c r="RBY395" s="9"/>
      <c r="RBZ395" s="9"/>
      <c r="RCA395" s="9"/>
      <c r="RCB395" s="9"/>
      <c r="RCC395" s="9"/>
      <c r="RCD395" s="9"/>
      <c r="RCE395" s="9"/>
      <c r="RCF395" s="9"/>
      <c r="RCG395" s="9"/>
      <c r="RCH395" s="9"/>
      <c r="RCI395" s="9"/>
      <c r="RCJ395" s="9"/>
      <c r="RCK395" s="9"/>
      <c r="RCL395" s="9"/>
      <c r="RCM395" s="9"/>
      <c r="RCN395" s="9"/>
      <c r="RCO395" s="9"/>
      <c r="RCP395" s="9"/>
      <c r="RCQ395" s="9"/>
      <c r="RCR395" s="9"/>
      <c r="RCS395" s="9"/>
      <c r="RCT395" s="9"/>
      <c r="RCU395" s="9"/>
      <c r="RCV395" s="9"/>
      <c r="RCW395" s="9"/>
      <c r="RCX395" s="9"/>
      <c r="RCY395" s="9"/>
      <c r="RCZ395" s="9"/>
      <c r="RDA395" s="9"/>
      <c r="RDB395" s="9"/>
      <c r="RDC395" s="9"/>
      <c r="RDD395" s="9"/>
      <c r="RDE395" s="9"/>
      <c r="RDF395" s="9"/>
      <c r="RDG395" s="9"/>
      <c r="RDH395" s="9"/>
      <c r="RDI395" s="9"/>
      <c r="RDJ395" s="9"/>
      <c r="RDK395" s="9"/>
      <c r="RDL395" s="9"/>
      <c r="RDM395" s="9"/>
      <c r="RDN395" s="9"/>
      <c r="RDO395" s="9"/>
      <c r="RDP395" s="9"/>
      <c r="RDQ395" s="9"/>
      <c r="RDR395" s="9"/>
      <c r="RDS395" s="9"/>
      <c r="RDT395" s="9"/>
      <c r="RDU395" s="9"/>
      <c r="RDV395" s="9"/>
      <c r="RDW395" s="9"/>
      <c r="RDX395" s="9"/>
      <c r="RDY395" s="9"/>
      <c r="RDZ395" s="9"/>
      <c r="REA395" s="9"/>
      <c r="REB395" s="9"/>
      <c r="REC395" s="9"/>
      <c r="RED395" s="9"/>
      <c r="REE395" s="9"/>
      <c r="REF395" s="9"/>
      <c r="REG395" s="9"/>
      <c r="REH395" s="9"/>
      <c r="REI395" s="9"/>
      <c r="REJ395" s="9"/>
      <c r="REK395" s="9"/>
      <c r="REL395" s="9"/>
      <c r="REM395" s="9"/>
      <c r="REN395" s="9"/>
      <c r="REO395" s="9"/>
      <c r="REP395" s="9"/>
      <c r="REQ395" s="9"/>
      <c r="RER395" s="9"/>
      <c r="RES395" s="9"/>
      <c r="RET395" s="9"/>
      <c r="REU395" s="9"/>
      <c r="REV395" s="9"/>
      <c r="REW395" s="9"/>
      <c r="REX395" s="9"/>
      <c r="REY395" s="9"/>
      <c r="REZ395" s="9"/>
      <c r="RFA395" s="9"/>
      <c r="RFB395" s="9"/>
      <c r="RFC395" s="9"/>
      <c r="RFD395" s="9"/>
      <c r="RFE395" s="9"/>
      <c r="RFF395" s="9"/>
      <c r="RFG395" s="9"/>
      <c r="RFH395" s="9"/>
      <c r="RFI395" s="9"/>
      <c r="RFJ395" s="9"/>
      <c r="RFK395" s="9"/>
      <c r="RFL395" s="9"/>
      <c r="RFM395" s="9"/>
      <c r="RFN395" s="9"/>
      <c r="RFO395" s="9"/>
      <c r="RFP395" s="9"/>
      <c r="RFQ395" s="9"/>
      <c r="RFR395" s="9"/>
      <c r="RFS395" s="9"/>
      <c r="RFT395" s="9"/>
      <c r="RFU395" s="9"/>
      <c r="RFV395" s="9"/>
      <c r="RFW395" s="9"/>
      <c r="RFX395" s="9"/>
      <c r="RFY395" s="9"/>
      <c r="RFZ395" s="9"/>
      <c r="RGA395" s="9"/>
      <c r="RGB395" s="9"/>
      <c r="RGC395" s="9"/>
      <c r="RGD395" s="9"/>
      <c r="RGE395" s="9"/>
      <c r="RGF395" s="9"/>
      <c r="RGG395" s="9"/>
      <c r="RGH395" s="9"/>
      <c r="RGI395" s="9"/>
      <c r="RGJ395" s="9"/>
      <c r="RGK395" s="9"/>
      <c r="RGL395" s="9"/>
      <c r="RGM395" s="9"/>
      <c r="RGN395" s="9"/>
      <c r="RGO395" s="9"/>
      <c r="RGP395" s="9"/>
      <c r="RGQ395" s="9"/>
      <c r="RGR395" s="9"/>
      <c r="RGS395" s="9"/>
      <c r="RGT395" s="9"/>
      <c r="RGU395" s="9"/>
      <c r="RGV395" s="9"/>
      <c r="RGW395" s="9"/>
      <c r="RGX395" s="9"/>
      <c r="RGY395" s="9"/>
      <c r="RGZ395" s="9"/>
      <c r="RHA395" s="9"/>
      <c r="RHB395" s="9"/>
      <c r="RHC395" s="9"/>
      <c r="RHD395" s="9"/>
      <c r="RHE395" s="9"/>
      <c r="RHF395" s="9"/>
      <c r="RHG395" s="9"/>
      <c r="RHH395" s="9"/>
      <c r="RHI395" s="9"/>
      <c r="RHJ395" s="9"/>
      <c r="RHK395" s="9"/>
      <c r="RHL395" s="9"/>
      <c r="RHM395" s="9"/>
      <c r="RHN395" s="9"/>
      <c r="RHO395" s="9"/>
      <c r="RHP395" s="9"/>
      <c r="RHQ395" s="9"/>
      <c r="RHR395" s="9"/>
      <c r="RHS395" s="9"/>
      <c r="RHT395" s="9"/>
      <c r="RHU395" s="9"/>
      <c r="RHV395" s="9"/>
      <c r="RHW395" s="9"/>
      <c r="RHX395" s="9"/>
      <c r="RHY395" s="9"/>
      <c r="RHZ395" s="9"/>
      <c r="RIA395" s="9"/>
      <c r="RIB395" s="9"/>
      <c r="RIC395" s="9"/>
      <c r="RID395" s="9"/>
      <c r="RIE395" s="9"/>
      <c r="RIF395" s="9"/>
      <c r="RIG395" s="9"/>
      <c r="RIH395" s="9"/>
      <c r="RII395" s="9"/>
      <c r="RIJ395" s="9"/>
      <c r="RIK395" s="9"/>
      <c r="RIL395" s="9"/>
      <c r="RIM395" s="9"/>
      <c r="RIN395" s="9"/>
      <c r="RIO395" s="9"/>
      <c r="RIP395" s="9"/>
      <c r="RIQ395" s="9"/>
      <c r="RIR395" s="9"/>
      <c r="RIS395" s="9"/>
      <c r="RIT395" s="9"/>
      <c r="RIU395" s="9"/>
      <c r="RIV395" s="9"/>
      <c r="RIW395" s="9"/>
      <c r="RIX395" s="9"/>
      <c r="RIY395" s="9"/>
      <c r="RIZ395" s="9"/>
      <c r="RJA395" s="9"/>
      <c r="RJB395" s="9"/>
      <c r="RJC395" s="9"/>
      <c r="RJD395" s="9"/>
      <c r="RJE395" s="9"/>
      <c r="RJF395" s="9"/>
      <c r="RJG395" s="9"/>
      <c r="RJH395" s="9"/>
      <c r="RJI395" s="9"/>
      <c r="RJJ395" s="9"/>
      <c r="RJK395" s="9"/>
      <c r="RJL395" s="9"/>
      <c r="RJM395" s="9"/>
      <c r="RJN395" s="9"/>
      <c r="RJO395" s="9"/>
      <c r="RJP395" s="9"/>
      <c r="RJQ395" s="9"/>
      <c r="RJR395" s="9"/>
      <c r="RJS395" s="9"/>
      <c r="RJT395" s="9"/>
      <c r="RJU395" s="9"/>
      <c r="RJV395" s="9"/>
      <c r="RJW395" s="9"/>
      <c r="RJX395" s="9"/>
      <c r="RJY395" s="9"/>
      <c r="RJZ395" s="9"/>
      <c r="RKA395" s="9"/>
      <c r="RKB395" s="9"/>
      <c r="RKC395" s="9"/>
      <c r="RKD395" s="9"/>
      <c r="RKE395" s="9"/>
      <c r="RKF395" s="9"/>
      <c r="RKG395" s="9"/>
      <c r="RKH395" s="9"/>
      <c r="RKI395" s="9"/>
      <c r="RKJ395" s="9"/>
      <c r="RKK395" s="9"/>
      <c r="RKL395" s="9"/>
      <c r="RKM395" s="9"/>
      <c r="RKN395" s="9"/>
      <c r="RKO395" s="9"/>
      <c r="RKP395" s="9"/>
      <c r="RKQ395" s="9"/>
      <c r="RKR395" s="9"/>
      <c r="RKS395" s="9"/>
      <c r="RKT395" s="9"/>
      <c r="RKU395" s="9"/>
      <c r="RKV395" s="9"/>
      <c r="RKW395" s="9"/>
      <c r="RKX395" s="9"/>
      <c r="RKY395" s="9"/>
      <c r="RKZ395" s="9"/>
      <c r="RLA395" s="9"/>
      <c r="RLB395" s="9"/>
      <c r="RLC395" s="9"/>
      <c r="RLD395" s="9"/>
      <c r="RLE395" s="9"/>
      <c r="RLF395" s="9"/>
      <c r="RLG395" s="9"/>
      <c r="RLH395" s="9"/>
      <c r="RLI395" s="9"/>
      <c r="RLJ395" s="9"/>
      <c r="RLK395" s="9"/>
      <c r="RLL395" s="9"/>
      <c r="RLM395" s="9"/>
      <c r="RLN395" s="9"/>
      <c r="RLO395" s="9"/>
      <c r="RLP395" s="9"/>
      <c r="RLQ395" s="9"/>
      <c r="RLR395" s="9"/>
      <c r="RLS395" s="9"/>
      <c r="RLT395" s="9"/>
      <c r="RLU395" s="9"/>
      <c r="RLV395" s="9"/>
      <c r="RLW395" s="9"/>
      <c r="RLX395" s="9"/>
      <c r="RLY395" s="9"/>
      <c r="RLZ395" s="9"/>
      <c r="RMA395" s="9"/>
      <c r="RMB395" s="9"/>
      <c r="RMC395" s="9"/>
      <c r="RMD395" s="9"/>
      <c r="RME395" s="9"/>
      <c r="RMF395" s="9"/>
      <c r="RMG395" s="9"/>
      <c r="RMH395" s="9"/>
      <c r="RMI395" s="9"/>
      <c r="RMJ395" s="9"/>
      <c r="RMK395" s="9"/>
      <c r="RML395" s="9"/>
      <c r="RMM395" s="9"/>
      <c r="RMN395" s="9"/>
      <c r="RMO395" s="9"/>
      <c r="RMP395" s="9"/>
      <c r="RMQ395" s="9"/>
      <c r="RMR395" s="9"/>
      <c r="RMS395" s="9"/>
      <c r="RMT395" s="9"/>
      <c r="RMU395" s="9"/>
      <c r="RMV395" s="9"/>
      <c r="RMW395" s="9"/>
      <c r="RMX395" s="9"/>
      <c r="RMY395" s="9"/>
      <c r="RMZ395" s="9"/>
      <c r="RNA395" s="9"/>
      <c r="RNB395" s="9"/>
      <c r="RNC395" s="9"/>
      <c r="RND395" s="9"/>
      <c r="RNE395" s="9"/>
      <c r="RNF395" s="9"/>
      <c r="RNG395" s="9"/>
      <c r="RNH395" s="9"/>
      <c r="RNI395" s="9"/>
      <c r="RNJ395" s="9"/>
      <c r="RNK395" s="9"/>
      <c r="RNL395" s="9"/>
      <c r="RNM395" s="9"/>
      <c r="RNN395" s="9"/>
      <c r="RNO395" s="9"/>
      <c r="RNP395" s="9"/>
      <c r="RNQ395" s="9"/>
      <c r="RNR395" s="9"/>
      <c r="RNS395" s="9"/>
      <c r="RNT395" s="9"/>
      <c r="RNU395" s="9"/>
      <c r="RNV395" s="9"/>
      <c r="RNW395" s="9"/>
      <c r="RNX395" s="9"/>
      <c r="RNY395" s="9"/>
      <c r="RNZ395" s="9"/>
      <c r="ROA395" s="9"/>
      <c r="ROB395" s="9"/>
      <c r="ROC395" s="9"/>
      <c r="ROD395" s="9"/>
      <c r="ROE395" s="9"/>
      <c r="ROF395" s="9"/>
      <c r="ROG395" s="9"/>
      <c r="ROH395" s="9"/>
      <c r="ROI395" s="9"/>
      <c r="ROJ395" s="9"/>
      <c r="ROK395" s="9"/>
      <c r="ROL395" s="9"/>
      <c r="ROM395" s="9"/>
      <c r="RON395" s="9"/>
      <c r="ROO395" s="9"/>
      <c r="ROP395" s="9"/>
      <c r="ROQ395" s="9"/>
      <c r="ROR395" s="9"/>
      <c r="ROS395" s="9"/>
      <c r="ROT395" s="9"/>
      <c r="ROU395" s="9"/>
      <c r="ROV395" s="9"/>
      <c r="ROW395" s="9"/>
      <c r="ROX395" s="9"/>
      <c r="ROY395" s="9"/>
      <c r="ROZ395" s="9"/>
      <c r="RPA395" s="9"/>
      <c r="RPB395" s="9"/>
      <c r="RPC395" s="9"/>
      <c r="RPD395" s="9"/>
      <c r="RPE395" s="9"/>
      <c r="RPF395" s="9"/>
      <c r="RPG395" s="9"/>
      <c r="RPH395" s="9"/>
      <c r="RPI395" s="9"/>
      <c r="RPJ395" s="9"/>
      <c r="RPK395" s="9"/>
      <c r="RPL395" s="9"/>
      <c r="RPM395" s="9"/>
      <c r="RPN395" s="9"/>
      <c r="RPO395" s="9"/>
      <c r="RPP395" s="9"/>
      <c r="RPQ395" s="9"/>
      <c r="RPR395" s="9"/>
      <c r="RPS395" s="9"/>
      <c r="RPT395" s="9"/>
      <c r="RPU395" s="9"/>
      <c r="RPV395" s="9"/>
      <c r="RPW395" s="9"/>
      <c r="RPX395" s="9"/>
      <c r="RPY395" s="9"/>
      <c r="RPZ395" s="9"/>
      <c r="RQA395" s="9"/>
      <c r="RQB395" s="9"/>
      <c r="RQC395" s="9"/>
      <c r="RQD395" s="9"/>
      <c r="RQE395" s="9"/>
      <c r="RQF395" s="9"/>
      <c r="RQG395" s="9"/>
      <c r="RQH395" s="9"/>
      <c r="RQI395" s="9"/>
      <c r="RQJ395" s="9"/>
      <c r="RQK395" s="9"/>
      <c r="RQL395" s="9"/>
      <c r="RQM395" s="9"/>
      <c r="RQN395" s="9"/>
      <c r="RQO395" s="9"/>
      <c r="RQP395" s="9"/>
      <c r="RQQ395" s="9"/>
      <c r="RQR395" s="9"/>
      <c r="RQS395" s="9"/>
      <c r="RQT395" s="9"/>
      <c r="RQU395" s="9"/>
      <c r="RQV395" s="9"/>
      <c r="RQW395" s="9"/>
      <c r="RQX395" s="9"/>
      <c r="RQY395" s="9"/>
      <c r="RQZ395" s="9"/>
      <c r="RRA395" s="9"/>
      <c r="RRB395" s="9"/>
      <c r="RRC395" s="9"/>
      <c r="RRD395" s="9"/>
      <c r="RRE395" s="9"/>
      <c r="RRF395" s="9"/>
      <c r="RRG395" s="9"/>
      <c r="RRH395" s="9"/>
      <c r="RRI395" s="9"/>
      <c r="RRJ395" s="9"/>
      <c r="RRK395" s="9"/>
      <c r="RRL395" s="9"/>
      <c r="RRM395" s="9"/>
      <c r="RRN395" s="9"/>
      <c r="RRO395" s="9"/>
      <c r="RRP395" s="9"/>
      <c r="RRQ395" s="9"/>
      <c r="RRR395" s="9"/>
      <c r="RRS395" s="9"/>
      <c r="RRT395" s="9"/>
      <c r="RRU395" s="9"/>
      <c r="RRV395" s="9"/>
      <c r="RRW395" s="9"/>
      <c r="RRX395" s="9"/>
      <c r="RRY395" s="9"/>
      <c r="RRZ395" s="9"/>
      <c r="RSA395" s="9"/>
      <c r="RSB395" s="9"/>
      <c r="RSC395" s="9"/>
      <c r="RSD395" s="9"/>
      <c r="RSE395" s="9"/>
      <c r="RSF395" s="9"/>
      <c r="RSG395" s="9"/>
      <c r="RSH395" s="9"/>
      <c r="RSI395" s="9"/>
      <c r="RSJ395" s="9"/>
      <c r="RSK395" s="9"/>
      <c r="RSL395" s="9"/>
      <c r="RSM395" s="9"/>
      <c r="RSN395" s="9"/>
      <c r="RSO395" s="9"/>
      <c r="RSP395" s="9"/>
      <c r="RSQ395" s="9"/>
      <c r="RSR395" s="9"/>
      <c r="RSS395" s="9"/>
      <c r="RST395" s="9"/>
      <c r="RSU395" s="9"/>
      <c r="RSV395" s="9"/>
      <c r="RSW395" s="9"/>
      <c r="RSX395" s="9"/>
      <c r="RSY395" s="9"/>
      <c r="RSZ395" s="9"/>
      <c r="RTA395" s="9"/>
      <c r="RTB395" s="9"/>
      <c r="RTC395" s="9"/>
      <c r="RTD395" s="9"/>
      <c r="RTE395" s="9"/>
      <c r="RTF395" s="9"/>
      <c r="RTG395" s="9"/>
      <c r="RTH395" s="9"/>
      <c r="RTI395" s="9"/>
      <c r="RTJ395" s="9"/>
      <c r="RTK395" s="9"/>
      <c r="RTL395" s="9"/>
      <c r="RTM395" s="9"/>
      <c r="RTN395" s="9"/>
      <c r="RTO395" s="9"/>
      <c r="RTP395" s="9"/>
      <c r="RTQ395" s="9"/>
      <c r="RTR395" s="9"/>
      <c r="RTS395" s="9"/>
      <c r="RTT395" s="9"/>
      <c r="RTU395" s="9"/>
      <c r="RTV395" s="9"/>
      <c r="RTW395" s="9"/>
      <c r="RTX395" s="9"/>
      <c r="RTY395" s="9"/>
      <c r="RTZ395" s="9"/>
      <c r="RUA395" s="9"/>
      <c r="RUB395" s="9"/>
      <c r="RUC395" s="9"/>
      <c r="RUD395" s="9"/>
      <c r="RUE395" s="9"/>
      <c r="RUF395" s="9"/>
      <c r="RUG395" s="9"/>
      <c r="RUH395" s="9"/>
      <c r="RUI395" s="9"/>
      <c r="RUJ395" s="9"/>
      <c r="RUK395" s="9"/>
      <c r="RUL395" s="9"/>
      <c r="RUM395" s="9"/>
      <c r="RUN395" s="9"/>
      <c r="RUO395" s="9"/>
      <c r="RUP395" s="9"/>
      <c r="RUQ395" s="9"/>
      <c r="RUR395" s="9"/>
      <c r="RUS395" s="9"/>
      <c r="RUT395" s="9"/>
      <c r="RUU395" s="9"/>
      <c r="RUV395" s="9"/>
      <c r="RUW395" s="9"/>
      <c r="RUX395" s="9"/>
      <c r="RUY395" s="9"/>
      <c r="RUZ395" s="9"/>
      <c r="RVA395" s="9"/>
      <c r="RVB395" s="9"/>
      <c r="RVC395" s="9"/>
      <c r="RVD395" s="9"/>
      <c r="RVE395" s="9"/>
      <c r="RVF395" s="9"/>
      <c r="RVG395" s="9"/>
      <c r="RVH395" s="9"/>
      <c r="RVI395" s="9"/>
      <c r="RVJ395" s="9"/>
      <c r="RVK395" s="9"/>
      <c r="RVL395" s="9"/>
      <c r="RVM395" s="9"/>
      <c r="RVN395" s="9"/>
      <c r="RVO395" s="9"/>
      <c r="RVP395" s="9"/>
      <c r="RVQ395" s="9"/>
      <c r="RVR395" s="9"/>
      <c r="RVS395" s="9"/>
      <c r="RVT395" s="9"/>
      <c r="RVU395" s="9"/>
      <c r="RVV395" s="9"/>
      <c r="RVW395" s="9"/>
      <c r="RVX395" s="9"/>
      <c r="RVY395" s="9"/>
      <c r="RVZ395" s="9"/>
      <c r="RWA395" s="9"/>
      <c r="RWB395" s="9"/>
      <c r="RWC395" s="9"/>
      <c r="RWD395" s="9"/>
      <c r="RWE395" s="9"/>
      <c r="RWF395" s="9"/>
      <c r="RWG395" s="9"/>
      <c r="RWH395" s="9"/>
      <c r="RWI395" s="9"/>
      <c r="RWJ395" s="9"/>
      <c r="RWK395" s="9"/>
      <c r="RWL395" s="9"/>
      <c r="RWM395" s="9"/>
      <c r="RWN395" s="9"/>
      <c r="RWO395" s="9"/>
      <c r="RWP395" s="9"/>
      <c r="RWQ395" s="9"/>
      <c r="RWR395" s="9"/>
      <c r="RWS395" s="9"/>
      <c r="RWT395" s="9"/>
      <c r="RWU395" s="9"/>
      <c r="RWV395" s="9"/>
      <c r="RWW395" s="9"/>
      <c r="RWX395" s="9"/>
      <c r="RWY395" s="9"/>
      <c r="RWZ395" s="9"/>
      <c r="RXA395" s="9"/>
      <c r="RXB395" s="9"/>
      <c r="RXC395" s="9"/>
      <c r="RXD395" s="9"/>
      <c r="RXE395" s="9"/>
      <c r="RXF395" s="9"/>
      <c r="RXG395" s="9"/>
      <c r="RXH395" s="9"/>
      <c r="RXI395" s="9"/>
      <c r="RXJ395" s="9"/>
      <c r="RXK395" s="9"/>
      <c r="RXL395" s="9"/>
      <c r="RXM395" s="9"/>
      <c r="RXN395" s="9"/>
      <c r="RXO395" s="9"/>
      <c r="RXP395" s="9"/>
      <c r="RXQ395" s="9"/>
      <c r="RXR395" s="9"/>
      <c r="RXS395" s="9"/>
      <c r="RXT395" s="9"/>
      <c r="RXU395" s="9"/>
      <c r="RXV395" s="9"/>
      <c r="RXW395" s="9"/>
      <c r="RXX395" s="9"/>
      <c r="RXY395" s="9"/>
      <c r="RXZ395" s="9"/>
      <c r="RYA395" s="9"/>
      <c r="RYB395" s="9"/>
      <c r="RYC395" s="9"/>
      <c r="RYD395" s="9"/>
      <c r="RYE395" s="9"/>
      <c r="RYF395" s="9"/>
      <c r="RYG395" s="9"/>
      <c r="RYH395" s="9"/>
      <c r="RYI395" s="9"/>
      <c r="RYJ395" s="9"/>
      <c r="RYK395" s="9"/>
      <c r="RYL395" s="9"/>
      <c r="RYM395" s="9"/>
      <c r="RYN395" s="9"/>
      <c r="RYO395" s="9"/>
      <c r="RYP395" s="9"/>
      <c r="RYQ395" s="9"/>
      <c r="RYR395" s="9"/>
      <c r="RYS395" s="9"/>
      <c r="RYT395" s="9"/>
      <c r="RYU395" s="9"/>
      <c r="RYV395" s="9"/>
      <c r="RYW395" s="9"/>
      <c r="RYX395" s="9"/>
      <c r="RYY395" s="9"/>
      <c r="RYZ395" s="9"/>
      <c r="RZA395" s="9"/>
      <c r="RZB395" s="9"/>
      <c r="RZC395" s="9"/>
      <c r="RZD395" s="9"/>
      <c r="RZE395" s="9"/>
      <c r="RZF395" s="9"/>
      <c r="RZG395" s="9"/>
      <c r="RZH395" s="9"/>
      <c r="RZI395" s="9"/>
      <c r="RZJ395" s="9"/>
      <c r="RZK395" s="9"/>
      <c r="RZL395" s="9"/>
      <c r="RZM395" s="9"/>
      <c r="RZN395" s="9"/>
      <c r="RZO395" s="9"/>
      <c r="RZP395" s="9"/>
      <c r="RZQ395" s="9"/>
      <c r="RZR395" s="9"/>
      <c r="RZS395" s="9"/>
      <c r="RZT395" s="9"/>
      <c r="RZU395" s="9"/>
      <c r="RZV395" s="9"/>
      <c r="RZW395" s="9"/>
      <c r="RZX395" s="9"/>
      <c r="RZY395" s="9"/>
      <c r="RZZ395" s="9"/>
      <c r="SAA395" s="9"/>
      <c r="SAB395" s="9"/>
      <c r="SAC395" s="9"/>
      <c r="SAD395" s="9"/>
      <c r="SAE395" s="9"/>
      <c r="SAF395" s="9"/>
      <c r="SAG395" s="9"/>
      <c r="SAH395" s="9"/>
      <c r="SAI395" s="9"/>
      <c r="SAJ395" s="9"/>
      <c r="SAK395" s="9"/>
      <c r="SAL395" s="9"/>
      <c r="SAM395" s="9"/>
      <c r="SAN395" s="9"/>
      <c r="SAO395" s="9"/>
      <c r="SAP395" s="9"/>
      <c r="SAQ395" s="9"/>
      <c r="SAR395" s="9"/>
      <c r="SAS395" s="9"/>
      <c r="SAT395" s="9"/>
      <c r="SAU395" s="9"/>
      <c r="SAV395" s="9"/>
      <c r="SAW395" s="9"/>
      <c r="SAX395" s="9"/>
      <c r="SAY395" s="9"/>
      <c r="SAZ395" s="9"/>
      <c r="SBA395" s="9"/>
      <c r="SBB395" s="9"/>
      <c r="SBC395" s="9"/>
      <c r="SBD395" s="9"/>
      <c r="SBE395" s="9"/>
      <c r="SBF395" s="9"/>
      <c r="SBG395" s="9"/>
      <c r="SBH395" s="9"/>
      <c r="SBI395" s="9"/>
      <c r="SBJ395" s="9"/>
      <c r="SBK395" s="9"/>
      <c r="SBL395" s="9"/>
      <c r="SBM395" s="9"/>
      <c r="SBN395" s="9"/>
      <c r="SBO395" s="9"/>
      <c r="SBP395" s="9"/>
      <c r="SBQ395" s="9"/>
      <c r="SBR395" s="9"/>
      <c r="SBS395" s="9"/>
      <c r="SBT395" s="9"/>
      <c r="SBU395" s="9"/>
      <c r="SBV395" s="9"/>
      <c r="SBW395" s="9"/>
      <c r="SBX395" s="9"/>
      <c r="SBY395" s="9"/>
      <c r="SBZ395" s="9"/>
      <c r="SCA395" s="9"/>
      <c r="SCB395" s="9"/>
      <c r="SCC395" s="9"/>
      <c r="SCD395" s="9"/>
      <c r="SCE395" s="9"/>
      <c r="SCF395" s="9"/>
      <c r="SCG395" s="9"/>
      <c r="SCH395" s="9"/>
      <c r="SCI395" s="9"/>
      <c r="SCJ395" s="9"/>
      <c r="SCK395" s="9"/>
      <c r="SCL395" s="9"/>
      <c r="SCM395" s="9"/>
      <c r="SCN395" s="9"/>
      <c r="SCO395" s="9"/>
      <c r="SCP395" s="9"/>
      <c r="SCQ395" s="9"/>
      <c r="SCR395" s="9"/>
      <c r="SCS395" s="9"/>
      <c r="SCT395" s="9"/>
      <c r="SCU395" s="9"/>
      <c r="SCV395" s="9"/>
      <c r="SCW395" s="9"/>
      <c r="SCX395" s="9"/>
      <c r="SCY395" s="9"/>
      <c r="SCZ395" s="9"/>
      <c r="SDA395" s="9"/>
      <c r="SDB395" s="9"/>
      <c r="SDC395" s="9"/>
      <c r="SDD395" s="9"/>
      <c r="SDE395" s="9"/>
      <c r="SDF395" s="9"/>
      <c r="SDG395" s="9"/>
      <c r="SDH395" s="9"/>
      <c r="SDI395" s="9"/>
      <c r="SDJ395" s="9"/>
      <c r="SDK395" s="9"/>
      <c r="SDL395" s="9"/>
      <c r="SDM395" s="9"/>
      <c r="SDN395" s="9"/>
      <c r="SDO395" s="9"/>
      <c r="SDP395" s="9"/>
      <c r="SDQ395" s="9"/>
      <c r="SDR395" s="9"/>
      <c r="SDS395" s="9"/>
      <c r="SDT395" s="9"/>
      <c r="SDU395" s="9"/>
      <c r="SDV395" s="9"/>
      <c r="SDW395" s="9"/>
      <c r="SDX395" s="9"/>
      <c r="SDY395" s="9"/>
      <c r="SDZ395" s="9"/>
      <c r="SEA395" s="9"/>
      <c r="SEB395" s="9"/>
      <c r="SEC395" s="9"/>
      <c r="SED395" s="9"/>
      <c r="SEE395" s="9"/>
      <c r="SEF395" s="9"/>
      <c r="SEG395" s="9"/>
      <c r="SEH395" s="9"/>
      <c r="SEI395" s="9"/>
      <c r="SEJ395" s="9"/>
      <c r="SEK395" s="9"/>
      <c r="SEL395" s="9"/>
      <c r="SEM395" s="9"/>
      <c r="SEN395" s="9"/>
      <c r="SEO395" s="9"/>
      <c r="SEP395" s="9"/>
      <c r="SEQ395" s="9"/>
      <c r="SER395" s="9"/>
      <c r="SES395" s="9"/>
      <c r="SET395" s="9"/>
      <c r="SEU395" s="9"/>
      <c r="SEV395" s="9"/>
      <c r="SEW395" s="9"/>
      <c r="SEX395" s="9"/>
      <c r="SEY395" s="9"/>
      <c r="SEZ395" s="9"/>
      <c r="SFA395" s="9"/>
      <c r="SFB395" s="9"/>
      <c r="SFC395" s="9"/>
      <c r="SFD395" s="9"/>
      <c r="SFE395" s="9"/>
      <c r="SFF395" s="9"/>
      <c r="SFG395" s="9"/>
      <c r="SFH395" s="9"/>
      <c r="SFI395" s="9"/>
      <c r="SFJ395" s="9"/>
      <c r="SFK395" s="9"/>
      <c r="SFL395" s="9"/>
      <c r="SFM395" s="9"/>
      <c r="SFN395" s="9"/>
      <c r="SFO395" s="9"/>
      <c r="SFP395" s="9"/>
      <c r="SFQ395" s="9"/>
      <c r="SFR395" s="9"/>
      <c r="SFS395" s="9"/>
      <c r="SFT395" s="9"/>
      <c r="SFU395" s="9"/>
      <c r="SFV395" s="9"/>
      <c r="SFW395" s="9"/>
      <c r="SFX395" s="9"/>
      <c r="SFY395" s="9"/>
      <c r="SFZ395" s="9"/>
      <c r="SGA395" s="9"/>
      <c r="SGB395" s="9"/>
      <c r="SGC395" s="9"/>
      <c r="SGD395" s="9"/>
      <c r="SGE395" s="9"/>
      <c r="SGF395" s="9"/>
      <c r="SGG395" s="9"/>
      <c r="SGH395" s="9"/>
      <c r="SGI395" s="9"/>
      <c r="SGJ395" s="9"/>
      <c r="SGK395" s="9"/>
      <c r="SGL395" s="9"/>
      <c r="SGM395" s="9"/>
      <c r="SGN395" s="9"/>
      <c r="SGO395" s="9"/>
      <c r="SGP395" s="9"/>
      <c r="SGQ395" s="9"/>
      <c r="SGR395" s="9"/>
      <c r="SGS395" s="9"/>
      <c r="SGT395" s="9"/>
      <c r="SGU395" s="9"/>
      <c r="SGV395" s="9"/>
      <c r="SGW395" s="9"/>
      <c r="SGX395" s="9"/>
      <c r="SGY395" s="9"/>
      <c r="SGZ395" s="9"/>
      <c r="SHA395" s="9"/>
      <c r="SHB395" s="9"/>
      <c r="SHC395" s="9"/>
      <c r="SHD395" s="9"/>
      <c r="SHE395" s="9"/>
      <c r="SHF395" s="9"/>
      <c r="SHG395" s="9"/>
      <c r="SHH395" s="9"/>
      <c r="SHI395" s="9"/>
      <c r="SHJ395" s="9"/>
      <c r="SHK395" s="9"/>
      <c r="SHL395" s="9"/>
      <c r="SHM395" s="9"/>
      <c r="SHN395" s="9"/>
      <c r="SHO395" s="9"/>
      <c r="SHP395" s="9"/>
      <c r="SHQ395" s="9"/>
      <c r="SHR395" s="9"/>
      <c r="SHS395" s="9"/>
      <c r="SHT395" s="9"/>
      <c r="SHU395" s="9"/>
      <c r="SHV395" s="9"/>
      <c r="SHW395" s="9"/>
      <c r="SHX395" s="9"/>
      <c r="SHY395" s="9"/>
      <c r="SHZ395" s="9"/>
      <c r="SIA395" s="9"/>
      <c r="SIB395" s="9"/>
      <c r="SIC395" s="9"/>
      <c r="SID395" s="9"/>
      <c r="SIE395" s="9"/>
      <c r="SIF395" s="9"/>
      <c r="SIG395" s="9"/>
      <c r="SIH395" s="9"/>
      <c r="SII395" s="9"/>
      <c r="SIJ395" s="9"/>
      <c r="SIK395" s="9"/>
      <c r="SIL395" s="9"/>
      <c r="SIM395" s="9"/>
      <c r="SIN395" s="9"/>
      <c r="SIO395" s="9"/>
      <c r="SIP395" s="9"/>
      <c r="SIQ395" s="9"/>
      <c r="SIR395" s="9"/>
      <c r="SIS395" s="9"/>
      <c r="SIT395" s="9"/>
      <c r="SIU395" s="9"/>
      <c r="SIV395" s="9"/>
      <c r="SIW395" s="9"/>
      <c r="SIX395" s="9"/>
      <c r="SIY395" s="9"/>
      <c r="SIZ395" s="9"/>
      <c r="SJA395" s="9"/>
      <c r="SJB395" s="9"/>
      <c r="SJC395" s="9"/>
      <c r="SJD395" s="9"/>
      <c r="SJE395" s="9"/>
      <c r="SJF395" s="9"/>
      <c r="SJG395" s="9"/>
      <c r="SJH395" s="9"/>
      <c r="SJI395" s="9"/>
      <c r="SJJ395" s="9"/>
      <c r="SJK395" s="9"/>
      <c r="SJL395" s="9"/>
      <c r="SJM395" s="9"/>
      <c r="SJN395" s="9"/>
      <c r="SJO395" s="9"/>
      <c r="SJP395" s="9"/>
      <c r="SJQ395" s="9"/>
      <c r="SJR395" s="9"/>
      <c r="SJS395" s="9"/>
      <c r="SJT395" s="9"/>
      <c r="SJU395" s="9"/>
      <c r="SJV395" s="9"/>
      <c r="SJW395" s="9"/>
      <c r="SJX395" s="9"/>
      <c r="SJY395" s="9"/>
      <c r="SJZ395" s="9"/>
      <c r="SKA395" s="9"/>
      <c r="SKB395" s="9"/>
      <c r="SKC395" s="9"/>
      <c r="SKD395" s="9"/>
      <c r="SKE395" s="9"/>
      <c r="SKF395" s="9"/>
      <c r="SKG395" s="9"/>
      <c r="SKH395" s="9"/>
      <c r="SKI395" s="9"/>
      <c r="SKJ395" s="9"/>
      <c r="SKK395" s="9"/>
      <c r="SKL395" s="9"/>
      <c r="SKM395" s="9"/>
      <c r="SKN395" s="9"/>
      <c r="SKO395" s="9"/>
      <c r="SKP395" s="9"/>
      <c r="SKQ395" s="9"/>
      <c r="SKR395" s="9"/>
      <c r="SKS395" s="9"/>
      <c r="SKT395" s="9"/>
      <c r="SKU395" s="9"/>
      <c r="SKV395" s="9"/>
      <c r="SKW395" s="9"/>
      <c r="SKX395" s="9"/>
      <c r="SKY395" s="9"/>
      <c r="SKZ395" s="9"/>
      <c r="SLA395" s="9"/>
      <c r="SLB395" s="9"/>
      <c r="SLC395" s="9"/>
      <c r="SLD395" s="9"/>
      <c r="SLE395" s="9"/>
      <c r="SLF395" s="9"/>
      <c r="SLG395" s="9"/>
      <c r="SLH395" s="9"/>
      <c r="SLI395" s="9"/>
      <c r="SLJ395" s="9"/>
      <c r="SLK395" s="9"/>
      <c r="SLL395" s="9"/>
      <c r="SLM395" s="9"/>
      <c r="SLN395" s="9"/>
      <c r="SLO395" s="9"/>
      <c r="SLP395" s="9"/>
      <c r="SLQ395" s="9"/>
      <c r="SLR395" s="9"/>
      <c r="SLS395" s="9"/>
      <c r="SLT395" s="9"/>
      <c r="SLU395" s="9"/>
      <c r="SLV395" s="9"/>
      <c r="SLW395" s="9"/>
      <c r="SLX395" s="9"/>
      <c r="SLY395" s="9"/>
      <c r="SLZ395" s="9"/>
      <c r="SMA395" s="9"/>
      <c r="SMB395" s="9"/>
      <c r="SMC395" s="9"/>
      <c r="SMD395" s="9"/>
      <c r="SME395" s="9"/>
      <c r="SMF395" s="9"/>
      <c r="SMG395" s="9"/>
      <c r="SMH395" s="9"/>
      <c r="SMI395" s="9"/>
      <c r="SMJ395" s="9"/>
      <c r="SMK395" s="9"/>
      <c r="SML395" s="9"/>
      <c r="SMM395" s="9"/>
      <c r="SMN395" s="9"/>
      <c r="SMO395" s="9"/>
      <c r="SMP395" s="9"/>
      <c r="SMQ395" s="9"/>
      <c r="SMR395" s="9"/>
      <c r="SMS395" s="9"/>
      <c r="SMT395" s="9"/>
      <c r="SMU395" s="9"/>
      <c r="SMV395" s="9"/>
      <c r="SMW395" s="9"/>
      <c r="SMX395" s="9"/>
      <c r="SMY395" s="9"/>
      <c r="SMZ395" s="9"/>
      <c r="SNA395" s="9"/>
      <c r="SNB395" s="9"/>
      <c r="SNC395" s="9"/>
      <c r="SND395" s="9"/>
      <c r="SNE395" s="9"/>
      <c r="SNF395" s="9"/>
      <c r="SNG395" s="9"/>
      <c r="SNH395" s="9"/>
      <c r="SNI395" s="9"/>
      <c r="SNJ395" s="9"/>
      <c r="SNK395" s="9"/>
      <c r="SNL395" s="9"/>
      <c r="SNM395" s="9"/>
      <c r="SNN395" s="9"/>
      <c r="SNO395" s="9"/>
      <c r="SNP395" s="9"/>
      <c r="SNQ395" s="9"/>
      <c r="SNR395" s="9"/>
      <c r="SNS395" s="9"/>
      <c r="SNT395" s="9"/>
      <c r="SNU395" s="9"/>
      <c r="SNV395" s="9"/>
      <c r="SNW395" s="9"/>
      <c r="SNX395" s="9"/>
      <c r="SNY395" s="9"/>
      <c r="SNZ395" s="9"/>
      <c r="SOA395" s="9"/>
      <c r="SOB395" s="9"/>
      <c r="SOC395" s="9"/>
      <c r="SOD395" s="9"/>
      <c r="SOE395" s="9"/>
      <c r="SOF395" s="9"/>
      <c r="SOG395" s="9"/>
      <c r="SOH395" s="9"/>
      <c r="SOI395" s="9"/>
      <c r="SOJ395" s="9"/>
      <c r="SOK395" s="9"/>
      <c r="SOL395" s="9"/>
      <c r="SOM395" s="9"/>
      <c r="SON395" s="9"/>
      <c r="SOO395" s="9"/>
      <c r="SOP395" s="9"/>
      <c r="SOQ395" s="9"/>
      <c r="SOR395" s="9"/>
      <c r="SOS395" s="9"/>
      <c r="SOT395" s="9"/>
      <c r="SOU395" s="9"/>
      <c r="SOV395" s="9"/>
      <c r="SOW395" s="9"/>
      <c r="SOX395" s="9"/>
      <c r="SOY395" s="9"/>
      <c r="SOZ395" s="9"/>
      <c r="SPA395" s="9"/>
      <c r="SPB395" s="9"/>
      <c r="SPC395" s="9"/>
      <c r="SPD395" s="9"/>
      <c r="SPE395" s="9"/>
      <c r="SPF395" s="9"/>
      <c r="SPG395" s="9"/>
      <c r="SPH395" s="9"/>
      <c r="SPI395" s="9"/>
      <c r="SPJ395" s="9"/>
      <c r="SPK395" s="9"/>
      <c r="SPL395" s="9"/>
      <c r="SPM395" s="9"/>
      <c r="SPN395" s="9"/>
      <c r="SPO395" s="9"/>
      <c r="SPP395" s="9"/>
      <c r="SPQ395" s="9"/>
      <c r="SPR395" s="9"/>
      <c r="SPS395" s="9"/>
      <c r="SPT395" s="9"/>
      <c r="SPU395" s="9"/>
      <c r="SPV395" s="9"/>
      <c r="SPW395" s="9"/>
      <c r="SPX395" s="9"/>
      <c r="SPY395" s="9"/>
      <c r="SPZ395" s="9"/>
      <c r="SQA395" s="9"/>
      <c r="SQB395" s="9"/>
      <c r="SQC395" s="9"/>
      <c r="SQD395" s="9"/>
      <c r="SQE395" s="9"/>
      <c r="SQF395" s="9"/>
      <c r="SQG395" s="9"/>
      <c r="SQH395" s="9"/>
      <c r="SQI395" s="9"/>
      <c r="SQJ395" s="9"/>
      <c r="SQK395" s="9"/>
      <c r="SQL395" s="9"/>
      <c r="SQM395" s="9"/>
      <c r="SQN395" s="9"/>
      <c r="SQO395" s="9"/>
      <c r="SQP395" s="9"/>
      <c r="SQQ395" s="9"/>
      <c r="SQR395" s="9"/>
      <c r="SQS395" s="9"/>
      <c r="SQT395" s="9"/>
      <c r="SQU395" s="9"/>
      <c r="SQV395" s="9"/>
      <c r="SQW395" s="9"/>
      <c r="SQX395" s="9"/>
      <c r="SQY395" s="9"/>
      <c r="SQZ395" s="9"/>
      <c r="SRA395" s="9"/>
      <c r="SRB395" s="9"/>
      <c r="SRC395" s="9"/>
      <c r="SRD395" s="9"/>
      <c r="SRE395" s="9"/>
      <c r="SRF395" s="9"/>
      <c r="SRG395" s="9"/>
      <c r="SRH395" s="9"/>
      <c r="SRI395" s="9"/>
      <c r="SRJ395" s="9"/>
      <c r="SRK395" s="9"/>
      <c r="SRL395" s="9"/>
      <c r="SRM395" s="9"/>
      <c r="SRN395" s="9"/>
      <c r="SRO395" s="9"/>
      <c r="SRP395" s="9"/>
      <c r="SRQ395" s="9"/>
      <c r="SRR395" s="9"/>
      <c r="SRS395" s="9"/>
      <c r="SRT395" s="9"/>
      <c r="SRU395" s="9"/>
      <c r="SRV395" s="9"/>
      <c r="SRW395" s="9"/>
      <c r="SRX395" s="9"/>
      <c r="SRY395" s="9"/>
      <c r="SRZ395" s="9"/>
      <c r="SSA395" s="9"/>
      <c r="SSB395" s="9"/>
      <c r="SSC395" s="9"/>
      <c r="SSD395" s="9"/>
      <c r="SSE395" s="9"/>
      <c r="SSF395" s="9"/>
      <c r="SSG395" s="9"/>
      <c r="SSH395" s="9"/>
      <c r="SSI395" s="9"/>
      <c r="SSJ395" s="9"/>
      <c r="SSK395" s="9"/>
      <c r="SSL395" s="9"/>
      <c r="SSM395" s="9"/>
      <c r="SSN395" s="9"/>
      <c r="SSO395" s="9"/>
      <c r="SSP395" s="9"/>
      <c r="SSQ395" s="9"/>
      <c r="SSR395" s="9"/>
      <c r="SSS395" s="9"/>
      <c r="SST395" s="9"/>
      <c r="SSU395" s="9"/>
      <c r="SSV395" s="9"/>
      <c r="SSW395" s="9"/>
      <c r="SSX395" s="9"/>
      <c r="SSY395" s="9"/>
      <c r="SSZ395" s="9"/>
      <c r="STA395" s="9"/>
      <c r="STB395" s="9"/>
      <c r="STC395" s="9"/>
      <c r="STD395" s="9"/>
      <c r="STE395" s="9"/>
      <c r="STF395" s="9"/>
      <c r="STG395" s="9"/>
      <c r="STH395" s="9"/>
      <c r="STI395" s="9"/>
      <c r="STJ395" s="9"/>
      <c r="STK395" s="9"/>
      <c r="STL395" s="9"/>
      <c r="STM395" s="9"/>
      <c r="STN395" s="9"/>
      <c r="STO395" s="9"/>
      <c r="STP395" s="9"/>
      <c r="STQ395" s="9"/>
      <c r="STR395" s="9"/>
      <c r="STS395" s="9"/>
      <c r="STT395" s="9"/>
      <c r="STU395" s="9"/>
      <c r="STV395" s="9"/>
      <c r="STW395" s="9"/>
      <c r="STX395" s="9"/>
      <c r="STY395" s="9"/>
      <c r="STZ395" s="9"/>
      <c r="SUA395" s="9"/>
      <c r="SUB395" s="9"/>
      <c r="SUC395" s="9"/>
      <c r="SUD395" s="9"/>
      <c r="SUE395" s="9"/>
      <c r="SUF395" s="9"/>
      <c r="SUG395" s="9"/>
      <c r="SUH395" s="9"/>
      <c r="SUI395" s="9"/>
      <c r="SUJ395" s="9"/>
      <c r="SUK395" s="9"/>
      <c r="SUL395" s="9"/>
      <c r="SUM395" s="9"/>
      <c r="SUN395" s="9"/>
      <c r="SUO395" s="9"/>
      <c r="SUP395" s="9"/>
      <c r="SUQ395" s="9"/>
      <c r="SUR395" s="9"/>
      <c r="SUS395" s="9"/>
      <c r="SUT395" s="9"/>
      <c r="SUU395" s="9"/>
      <c r="SUV395" s="9"/>
      <c r="SUW395" s="9"/>
      <c r="SUX395" s="9"/>
      <c r="SUY395" s="9"/>
      <c r="SUZ395" s="9"/>
      <c r="SVA395" s="9"/>
      <c r="SVB395" s="9"/>
      <c r="SVC395" s="9"/>
      <c r="SVD395" s="9"/>
      <c r="SVE395" s="9"/>
      <c r="SVF395" s="9"/>
      <c r="SVG395" s="9"/>
      <c r="SVH395" s="9"/>
      <c r="SVI395" s="9"/>
      <c r="SVJ395" s="9"/>
      <c r="SVK395" s="9"/>
      <c r="SVL395" s="9"/>
      <c r="SVM395" s="9"/>
      <c r="SVN395" s="9"/>
      <c r="SVO395" s="9"/>
      <c r="SVP395" s="9"/>
      <c r="SVQ395" s="9"/>
      <c r="SVR395" s="9"/>
      <c r="SVS395" s="9"/>
      <c r="SVT395" s="9"/>
      <c r="SVU395" s="9"/>
      <c r="SVV395" s="9"/>
      <c r="SVW395" s="9"/>
      <c r="SVX395" s="9"/>
      <c r="SVY395" s="9"/>
      <c r="SVZ395" s="9"/>
      <c r="SWA395" s="9"/>
      <c r="SWB395" s="9"/>
      <c r="SWC395" s="9"/>
      <c r="SWD395" s="9"/>
      <c r="SWE395" s="9"/>
      <c r="SWF395" s="9"/>
      <c r="SWG395" s="9"/>
      <c r="SWH395" s="9"/>
      <c r="SWI395" s="9"/>
      <c r="SWJ395" s="9"/>
      <c r="SWK395" s="9"/>
      <c r="SWL395" s="9"/>
      <c r="SWM395" s="9"/>
      <c r="SWN395" s="9"/>
      <c r="SWO395" s="9"/>
      <c r="SWP395" s="9"/>
      <c r="SWQ395" s="9"/>
      <c r="SWR395" s="9"/>
      <c r="SWS395" s="9"/>
      <c r="SWT395" s="9"/>
      <c r="SWU395" s="9"/>
      <c r="SWV395" s="9"/>
      <c r="SWW395" s="9"/>
      <c r="SWX395" s="9"/>
      <c r="SWY395" s="9"/>
      <c r="SWZ395" s="9"/>
      <c r="SXA395" s="9"/>
      <c r="SXB395" s="9"/>
      <c r="SXC395" s="9"/>
      <c r="SXD395" s="9"/>
      <c r="SXE395" s="9"/>
      <c r="SXF395" s="9"/>
      <c r="SXG395" s="9"/>
      <c r="SXH395" s="9"/>
      <c r="SXI395" s="9"/>
      <c r="SXJ395" s="9"/>
      <c r="SXK395" s="9"/>
      <c r="SXL395" s="9"/>
      <c r="SXM395" s="9"/>
      <c r="SXN395" s="9"/>
      <c r="SXO395" s="9"/>
      <c r="SXP395" s="9"/>
      <c r="SXQ395" s="9"/>
      <c r="SXR395" s="9"/>
      <c r="SXS395" s="9"/>
      <c r="SXT395" s="9"/>
      <c r="SXU395" s="9"/>
      <c r="SXV395" s="9"/>
      <c r="SXW395" s="9"/>
      <c r="SXX395" s="9"/>
      <c r="SXY395" s="9"/>
      <c r="SXZ395" s="9"/>
      <c r="SYA395" s="9"/>
      <c r="SYB395" s="9"/>
      <c r="SYC395" s="9"/>
      <c r="SYD395" s="9"/>
      <c r="SYE395" s="9"/>
      <c r="SYF395" s="9"/>
      <c r="SYG395" s="9"/>
      <c r="SYH395" s="9"/>
      <c r="SYI395" s="9"/>
      <c r="SYJ395" s="9"/>
      <c r="SYK395" s="9"/>
      <c r="SYL395" s="9"/>
      <c r="SYM395" s="9"/>
      <c r="SYN395" s="9"/>
      <c r="SYO395" s="9"/>
      <c r="SYP395" s="9"/>
      <c r="SYQ395" s="9"/>
      <c r="SYR395" s="9"/>
      <c r="SYS395" s="9"/>
      <c r="SYT395" s="9"/>
      <c r="SYU395" s="9"/>
      <c r="SYV395" s="9"/>
      <c r="SYW395" s="9"/>
      <c r="SYX395" s="9"/>
      <c r="SYY395" s="9"/>
      <c r="SYZ395" s="9"/>
      <c r="SZA395" s="9"/>
      <c r="SZB395" s="9"/>
      <c r="SZC395" s="9"/>
      <c r="SZD395" s="9"/>
      <c r="SZE395" s="9"/>
      <c r="SZF395" s="9"/>
      <c r="SZG395" s="9"/>
      <c r="SZH395" s="9"/>
      <c r="SZI395" s="9"/>
      <c r="SZJ395" s="9"/>
      <c r="SZK395" s="9"/>
      <c r="SZL395" s="9"/>
      <c r="SZM395" s="9"/>
      <c r="SZN395" s="9"/>
      <c r="SZO395" s="9"/>
      <c r="SZP395" s="9"/>
      <c r="SZQ395" s="9"/>
      <c r="SZR395" s="9"/>
      <c r="SZS395" s="9"/>
      <c r="SZT395" s="9"/>
      <c r="SZU395" s="9"/>
      <c r="SZV395" s="9"/>
      <c r="SZW395" s="9"/>
      <c r="SZX395" s="9"/>
      <c r="SZY395" s="9"/>
      <c r="SZZ395" s="9"/>
      <c r="TAA395" s="9"/>
      <c r="TAB395" s="9"/>
      <c r="TAC395" s="9"/>
      <c r="TAD395" s="9"/>
      <c r="TAE395" s="9"/>
      <c r="TAF395" s="9"/>
      <c r="TAG395" s="9"/>
      <c r="TAH395" s="9"/>
      <c r="TAI395" s="9"/>
      <c r="TAJ395" s="9"/>
      <c r="TAK395" s="9"/>
      <c r="TAL395" s="9"/>
      <c r="TAM395" s="9"/>
      <c r="TAN395" s="9"/>
      <c r="TAO395" s="9"/>
      <c r="TAP395" s="9"/>
      <c r="TAQ395" s="9"/>
      <c r="TAR395" s="9"/>
      <c r="TAS395" s="9"/>
      <c r="TAT395" s="9"/>
      <c r="TAU395" s="9"/>
      <c r="TAV395" s="9"/>
      <c r="TAW395" s="9"/>
      <c r="TAX395" s="9"/>
      <c r="TAY395" s="9"/>
      <c r="TAZ395" s="9"/>
      <c r="TBA395" s="9"/>
      <c r="TBB395" s="9"/>
      <c r="TBC395" s="9"/>
      <c r="TBD395" s="9"/>
      <c r="TBE395" s="9"/>
      <c r="TBF395" s="9"/>
      <c r="TBG395" s="9"/>
      <c r="TBH395" s="9"/>
      <c r="TBI395" s="9"/>
      <c r="TBJ395" s="9"/>
      <c r="TBK395" s="9"/>
      <c r="TBL395" s="9"/>
      <c r="TBM395" s="9"/>
      <c r="TBN395" s="9"/>
      <c r="TBO395" s="9"/>
      <c r="TBP395" s="9"/>
      <c r="TBQ395" s="9"/>
      <c r="TBR395" s="9"/>
      <c r="TBS395" s="9"/>
      <c r="TBT395" s="9"/>
      <c r="TBU395" s="9"/>
      <c r="TBV395" s="9"/>
      <c r="TBW395" s="9"/>
      <c r="TBX395" s="9"/>
      <c r="TBY395" s="9"/>
      <c r="TBZ395" s="9"/>
      <c r="TCA395" s="9"/>
      <c r="TCB395" s="9"/>
      <c r="TCC395" s="9"/>
      <c r="TCD395" s="9"/>
      <c r="TCE395" s="9"/>
      <c r="TCF395" s="9"/>
      <c r="TCG395" s="9"/>
      <c r="TCH395" s="9"/>
      <c r="TCI395" s="9"/>
      <c r="TCJ395" s="9"/>
      <c r="TCK395" s="9"/>
      <c r="TCL395" s="9"/>
      <c r="TCM395" s="9"/>
      <c r="TCN395" s="9"/>
      <c r="TCO395" s="9"/>
      <c r="TCP395" s="9"/>
      <c r="TCQ395" s="9"/>
      <c r="TCR395" s="9"/>
      <c r="TCS395" s="9"/>
      <c r="TCT395" s="9"/>
      <c r="TCU395" s="9"/>
      <c r="TCV395" s="9"/>
      <c r="TCW395" s="9"/>
      <c r="TCX395" s="9"/>
      <c r="TCY395" s="9"/>
      <c r="TCZ395" s="9"/>
      <c r="TDA395" s="9"/>
      <c r="TDB395" s="9"/>
      <c r="TDC395" s="9"/>
      <c r="TDD395" s="9"/>
      <c r="TDE395" s="9"/>
      <c r="TDF395" s="9"/>
      <c r="TDG395" s="9"/>
      <c r="TDH395" s="9"/>
      <c r="TDI395" s="9"/>
      <c r="TDJ395" s="9"/>
      <c r="TDK395" s="9"/>
      <c r="TDL395" s="9"/>
      <c r="TDM395" s="9"/>
      <c r="TDN395" s="9"/>
      <c r="TDO395" s="9"/>
      <c r="TDP395" s="9"/>
      <c r="TDQ395" s="9"/>
      <c r="TDR395" s="9"/>
      <c r="TDS395" s="9"/>
      <c r="TDT395" s="9"/>
      <c r="TDU395" s="9"/>
      <c r="TDV395" s="9"/>
      <c r="TDW395" s="9"/>
      <c r="TDX395" s="9"/>
      <c r="TDY395" s="9"/>
      <c r="TDZ395" s="9"/>
      <c r="TEA395" s="9"/>
      <c r="TEB395" s="9"/>
      <c r="TEC395" s="9"/>
      <c r="TED395" s="9"/>
      <c r="TEE395" s="9"/>
      <c r="TEF395" s="9"/>
      <c r="TEG395" s="9"/>
      <c r="TEH395" s="9"/>
      <c r="TEI395" s="9"/>
      <c r="TEJ395" s="9"/>
      <c r="TEK395" s="9"/>
      <c r="TEL395" s="9"/>
      <c r="TEM395" s="9"/>
      <c r="TEN395" s="9"/>
      <c r="TEO395" s="9"/>
      <c r="TEP395" s="9"/>
      <c r="TEQ395" s="9"/>
      <c r="TER395" s="9"/>
      <c r="TES395" s="9"/>
      <c r="TET395" s="9"/>
      <c r="TEU395" s="9"/>
      <c r="TEV395" s="9"/>
      <c r="TEW395" s="9"/>
      <c r="TEX395" s="9"/>
      <c r="TEY395" s="9"/>
      <c r="TEZ395" s="9"/>
      <c r="TFA395" s="9"/>
      <c r="TFB395" s="9"/>
      <c r="TFC395" s="9"/>
      <c r="TFD395" s="9"/>
      <c r="TFE395" s="9"/>
      <c r="TFF395" s="9"/>
      <c r="TFG395" s="9"/>
      <c r="TFH395" s="9"/>
      <c r="TFI395" s="9"/>
      <c r="TFJ395" s="9"/>
      <c r="TFK395" s="9"/>
      <c r="TFL395" s="9"/>
      <c r="TFM395" s="9"/>
      <c r="TFN395" s="9"/>
      <c r="TFO395" s="9"/>
      <c r="TFP395" s="9"/>
      <c r="TFQ395" s="9"/>
      <c r="TFR395" s="9"/>
      <c r="TFS395" s="9"/>
      <c r="TFT395" s="9"/>
      <c r="TFU395" s="9"/>
      <c r="TFV395" s="9"/>
      <c r="TFW395" s="9"/>
      <c r="TFX395" s="9"/>
      <c r="TFY395" s="9"/>
      <c r="TFZ395" s="9"/>
      <c r="TGA395" s="9"/>
      <c r="TGB395" s="9"/>
      <c r="TGC395" s="9"/>
      <c r="TGD395" s="9"/>
      <c r="TGE395" s="9"/>
      <c r="TGF395" s="9"/>
      <c r="TGG395" s="9"/>
      <c r="TGH395" s="9"/>
      <c r="TGI395" s="9"/>
      <c r="TGJ395" s="9"/>
      <c r="TGK395" s="9"/>
      <c r="TGL395" s="9"/>
      <c r="TGM395" s="9"/>
      <c r="TGN395" s="9"/>
      <c r="TGO395" s="9"/>
      <c r="TGP395" s="9"/>
      <c r="TGQ395" s="9"/>
      <c r="TGR395" s="9"/>
      <c r="TGS395" s="9"/>
      <c r="TGT395" s="9"/>
      <c r="TGU395" s="9"/>
      <c r="TGV395" s="9"/>
      <c r="TGW395" s="9"/>
      <c r="TGX395" s="9"/>
      <c r="TGY395" s="9"/>
      <c r="TGZ395" s="9"/>
      <c r="THA395" s="9"/>
      <c r="THB395" s="9"/>
      <c r="THC395" s="9"/>
      <c r="THD395" s="9"/>
      <c r="THE395" s="9"/>
      <c r="THF395" s="9"/>
      <c r="THG395" s="9"/>
      <c r="THH395" s="9"/>
      <c r="THI395" s="9"/>
      <c r="THJ395" s="9"/>
      <c r="THK395" s="9"/>
      <c r="THL395" s="9"/>
      <c r="THM395" s="9"/>
      <c r="THN395" s="9"/>
      <c r="THO395" s="9"/>
      <c r="THP395" s="9"/>
      <c r="THQ395" s="9"/>
      <c r="THR395" s="9"/>
      <c r="THS395" s="9"/>
      <c r="THT395" s="9"/>
      <c r="THU395" s="9"/>
      <c r="THV395" s="9"/>
      <c r="THW395" s="9"/>
      <c r="THX395" s="9"/>
      <c r="THY395" s="9"/>
      <c r="THZ395" s="9"/>
      <c r="TIA395" s="9"/>
      <c r="TIB395" s="9"/>
      <c r="TIC395" s="9"/>
      <c r="TID395" s="9"/>
      <c r="TIE395" s="9"/>
      <c r="TIF395" s="9"/>
      <c r="TIG395" s="9"/>
      <c r="TIH395" s="9"/>
      <c r="TII395" s="9"/>
      <c r="TIJ395" s="9"/>
      <c r="TIK395" s="9"/>
      <c r="TIL395" s="9"/>
      <c r="TIM395" s="9"/>
      <c r="TIN395" s="9"/>
      <c r="TIO395" s="9"/>
      <c r="TIP395" s="9"/>
      <c r="TIQ395" s="9"/>
      <c r="TIR395" s="9"/>
      <c r="TIS395" s="9"/>
      <c r="TIT395" s="9"/>
      <c r="TIU395" s="9"/>
      <c r="TIV395" s="9"/>
      <c r="TIW395" s="9"/>
      <c r="TIX395" s="9"/>
      <c r="TIY395" s="9"/>
      <c r="TIZ395" s="9"/>
      <c r="TJA395" s="9"/>
      <c r="TJB395" s="9"/>
      <c r="TJC395" s="9"/>
      <c r="TJD395" s="9"/>
      <c r="TJE395" s="9"/>
      <c r="TJF395" s="9"/>
      <c r="TJG395" s="9"/>
      <c r="TJH395" s="9"/>
      <c r="TJI395" s="9"/>
      <c r="TJJ395" s="9"/>
      <c r="TJK395" s="9"/>
      <c r="TJL395" s="9"/>
      <c r="TJM395" s="9"/>
      <c r="TJN395" s="9"/>
      <c r="TJO395" s="9"/>
      <c r="TJP395" s="9"/>
      <c r="TJQ395" s="9"/>
      <c r="TJR395" s="9"/>
      <c r="TJS395" s="9"/>
      <c r="TJT395" s="9"/>
      <c r="TJU395" s="9"/>
      <c r="TJV395" s="9"/>
      <c r="TJW395" s="9"/>
      <c r="TJX395" s="9"/>
      <c r="TJY395" s="9"/>
      <c r="TJZ395" s="9"/>
      <c r="TKA395" s="9"/>
      <c r="TKB395" s="9"/>
      <c r="TKC395" s="9"/>
      <c r="TKD395" s="9"/>
      <c r="TKE395" s="9"/>
      <c r="TKF395" s="9"/>
      <c r="TKG395" s="9"/>
      <c r="TKH395" s="9"/>
      <c r="TKI395" s="9"/>
      <c r="TKJ395" s="9"/>
      <c r="TKK395" s="9"/>
      <c r="TKL395" s="9"/>
      <c r="TKM395" s="9"/>
      <c r="TKN395" s="9"/>
      <c r="TKO395" s="9"/>
      <c r="TKP395" s="9"/>
      <c r="TKQ395" s="9"/>
      <c r="TKR395" s="9"/>
      <c r="TKS395" s="9"/>
      <c r="TKT395" s="9"/>
      <c r="TKU395" s="9"/>
      <c r="TKV395" s="9"/>
      <c r="TKW395" s="9"/>
      <c r="TKX395" s="9"/>
      <c r="TKY395" s="9"/>
      <c r="TKZ395" s="9"/>
      <c r="TLA395" s="9"/>
      <c r="TLB395" s="9"/>
      <c r="TLC395" s="9"/>
      <c r="TLD395" s="9"/>
      <c r="TLE395" s="9"/>
      <c r="TLF395" s="9"/>
      <c r="TLG395" s="9"/>
      <c r="TLH395" s="9"/>
      <c r="TLI395" s="9"/>
      <c r="TLJ395" s="9"/>
      <c r="TLK395" s="9"/>
      <c r="TLL395" s="9"/>
      <c r="TLM395" s="9"/>
      <c r="TLN395" s="9"/>
      <c r="TLO395" s="9"/>
      <c r="TLP395" s="9"/>
      <c r="TLQ395" s="9"/>
      <c r="TLR395" s="9"/>
      <c r="TLS395" s="9"/>
      <c r="TLT395" s="9"/>
      <c r="TLU395" s="9"/>
      <c r="TLV395" s="9"/>
      <c r="TLW395" s="9"/>
      <c r="TLX395" s="9"/>
      <c r="TLY395" s="9"/>
      <c r="TLZ395" s="9"/>
      <c r="TMA395" s="9"/>
      <c r="TMB395" s="9"/>
      <c r="TMC395" s="9"/>
      <c r="TMD395" s="9"/>
      <c r="TME395" s="9"/>
      <c r="TMF395" s="9"/>
      <c r="TMG395" s="9"/>
      <c r="TMH395" s="9"/>
      <c r="TMI395" s="9"/>
      <c r="TMJ395" s="9"/>
      <c r="TMK395" s="9"/>
      <c r="TML395" s="9"/>
      <c r="TMM395" s="9"/>
      <c r="TMN395" s="9"/>
      <c r="TMO395" s="9"/>
      <c r="TMP395" s="9"/>
      <c r="TMQ395" s="9"/>
      <c r="TMR395" s="9"/>
      <c r="TMS395" s="9"/>
      <c r="TMT395" s="9"/>
      <c r="TMU395" s="9"/>
      <c r="TMV395" s="9"/>
      <c r="TMW395" s="9"/>
      <c r="TMX395" s="9"/>
      <c r="TMY395" s="9"/>
      <c r="TMZ395" s="9"/>
      <c r="TNA395" s="9"/>
      <c r="TNB395" s="9"/>
      <c r="TNC395" s="9"/>
      <c r="TND395" s="9"/>
      <c r="TNE395" s="9"/>
      <c r="TNF395" s="9"/>
      <c r="TNG395" s="9"/>
      <c r="TNH395" s="9"/>
      <c r="TNI395" s="9"/>
      <c r="TNJ395" s="9"/>
      <c r="TNK395" s="9"/>
      <c r="TNL395" s="9"/>
      <c r="TNM395" s="9"/>
      <c r="TNN395" s="9"/>
      <c r="TNO395" s="9"/>
      <c r="TNP395" s="9"/>
      <c r="TNQ395" s="9"/>
      <c r="TNR395" s="9"/>
      <c r="TNS395" s="9"/>
      <c r="TNT395" s="9"/>
      <c r="TNU395" s="9"/>
      <c r="TNV395" s="9"/>
      <c r="TNW395" s="9"/>
      <c r="TNX395" s="9"/>
      <c r="TNY395" s="9"/>
      <c r="TNZ395" s="9"/>
      <c r="TOA395" s="9"/>
      <c r="TOB395" s="9"/>
      <c r="TOC395" s="9"/>
      <c r="TOD395" s="9"/>
      <c r="TOE395" s="9"/>
      <c r="TOF395" s="9"/>
      <c r="TOG395" s="9"/>
      <c r="TOH395" s="9"/>
      <c r="TOI395" s="9"/>
      <c r="TOJ395" s="9"/>
      <c r="TOK395" s="9"/>
      <c r="TOL395" s="9"/>
      <c r="TOM395" s="9"/>
      <c r="TON395" s="9"/>
      <c r="TOO395" s="9"/>
      <c r="TOP395" s="9"/>
      <c r="TOQ395" s="9"/>
      <c r="TOR395" s="9"/>
      <c r="TOS395" s="9"/>
      <c r="TOT395" s="9"/>
      <c r="TOU395" s="9"/>
      <c r="TOV395" s="9"/>
      <c r="TOW395" s="9"/>
      <c r="TOX395" s="9"/>
      <c r="TOY395" s="9"/>
      <c r="TOZ395" s="9"/>
      <c r="TPA395" s="9"/>
      <c r="TPB395" s="9"/>
      <c r="TPC395" s="9"/>
      <c r="TPD395" s="9"/>
      <c r="TPE395" s="9"/>
      <c r="TPF395" s="9"/>
      <c r="TPG395" s="9"/>
      <c r="TPH395" s="9"/>
      <c r="TPI395" s="9"/>
      <c r="TPJ395" s="9"/>
      <c r="TPK395" s="9"/>
      <c r="TPL395" s="9"/>
      <c r="TPM395" s="9"/>
      <c r="TPN395" s="9"/>
      <c r="TPO395" s="9"/>
      <c r="TPP395" s="9"/>
      <c r="TPQ395" s="9"/>
      <c r="TPR395" s="9"/>
      <c r="TPS395" s="9"/>
      <c r="TPT395" s="9"/>
      <c r="TPU395" s="9"/>
      <c r="TPV395" s="9"/>
      <c r="TPW395" s="9"/>
      <c r="TPX395" s="9"/>
      <c r="TPY395" s="9"/>
      <c r="TPZ395" s="9"/>
      <c r="TQA395" s="9"/>
      <c r="TQB395" s="9"/>
      <c r="TQC395" s="9"/>
      <c r="TQD395" s="9"/>
      <c r="TQE395" s="9"/>
      <c r="TQF395" s="9"/>
      <c r="TQG395" s="9"/>
      <c r="TQH395" s="9"/>
      <c r="TQI395" s="9"/>
      <c r="TQJ395" s="9"/>
      <c r="TQK395" s="9"/>
      <c r="TQL395" s="9"/>
      <c r="TQM395" s="9"/>
      <c r="TQN395" s="9"/>
      <c r="TQO395" s="9"/>
      <c r="TQP395" s="9"/>
      <c r="TQQ395" s="9"/>
      <c r="TQR395" s="9"/>
      <c r="TQS395" s="9"/>
      <c r="TQT395" s="9"/>
      <c r="TQU395" s="9"/>
      <c r="TQV395" s="9"/>
      <c r="TQW395" s="9"/>
      <c r="TQX395" s="9"/>
      <c r="TQY395" s="9"/>
      <c r="TQZ395" s="9"/>
      <c r="TRA395" s="9"/>
      <c r="TRB395" s="9"/>
      <c r="TRC395" s="9"/>
      <c r="TRD395" s="9"/>
      <c r="TRE395" s="9"/>
      <c r="TRF395" s="9"/>
      <c r="TRG395" s="9"/>
      <c r="TRH395" s="9"/>
      <c r="TRI395" s="9"/>
      <c r="TRJ395" s="9"/>
      <c r="TRK395" s="9"/>
      <c r="TRL395" s="9"/>
      <c r="TRM395" s="9"/>
      <c r="TRN395" s="9"/>
      <c r="TRO395" s="9"/>
      <c r="TRP395" s="9"/>
      <c r="TRQ395" s="9"/>
      <c r="TRR395" s="9"/>
      <c r="TRS395" s="9"/>
      <c r="TRT395" s="9"/>
      <c r="TRU395" s="9"/>
      <c r="TRV395" s="9"/>
      <c r="TRW395" s="9"/>
      <c r="TRX395" s="9"/>
      <c r="TRY395" s="9"/>
      <c r="TRZ395" s="9"/>
      <c r="TSA395" s="9"/>
      <c r="TSB395" s="9"/>
      <c r="TSC395" s="9"/>
      <c r="TSD395" s="9"/>
      <c r="TSE395" s="9"/>
      <c r="TSF395" s="9"/>
      <c r="TSG395" s="9"/>
      <c r="TSH395" s="9"/>
      <c r="TSI395" s="9"/>
      <c r="TSJ395" s="9"/>
      <c r="TSK395" s="9"/>
      <c r="TSL395" s="9"/>
      <c r="TSM395" s="9"/>
      <c r="TSN395" s="9"/>
      <c r="TSO395" s="9"/>
      <c r="TSP395" s="9"/>
      <c r="TSQ395" s="9"/>
      <c r="TSR395" s="9"/>
      <c r="TSS395" s="9"/>
      <c r="TST395" s="9"/>
      <c r="TSU395" s="9"/>
      <c r="TSV395" s="9"/>
      <c r="TSW395" s="9"/>
      <c r="TSX395" s="9"/>
      <c r="TSY395" s="9"/>
      <c r="TSZ395" s="9"/>
      <c r="TTA395" s="9"/>
      <c r="TTB395" s="9"/>
      <c r="TTC395" s="9"/>
      <c r="TTD395" s="9"/>
      <c r="TTE395" s="9"/>
      <c r="TTF395" s="9"/>
      <c r="TTG395" s="9"/>
      <c r="TTH395" s="9"/>
      <c r="TTI395" s="9"/>
      <c r="TTJ395" s="9"/>
      <c r="TTK395" s="9"/>
      <c r="TTL395" s="9"/>
      <c r="TTM395" s="9"/>
      <c r="TTN395" s="9"/>
      <c r="TTO395" s="9"/>
      <c r="TTP395" s="9"/>
      <c r="TTQ395" s="9"/>
      <c r="TTR395" s="9"/>
      <c r="TTS395" s="9"/>
      <c r="TTT395" s="9"/>
      <c r="TTU395" s="9"/>
      <c r="TTV395" s="9"/>
      <c r="TTW395" s="9"/>
      <c r="TTX395" s="9"/>
      <c r="TTY395" s="9"/>
      <c r="TTZ395" s="9"/>
      <c r="TUA395" s="9"/>
      <c r="TUB395" s="9"/>
      <c r="TUC395" s="9"/>
      <c r="TUD395" s="9"/>
      <c r="TUE395" s="9"/>
      <c r="TUF395" s="9"/>
      <c r="TUG395" s="9"/>
      <c r="TUH395" s="9"/>
      <c r="TUI395" s="9"/>
      <c r="TUJ395" s="9"/>
      <c r="TUK395" s="9"/>
      <c r="TUL395" s="9"/>
      <c r="TUM395" s="9"/>
      <c r="TUN395" s="9"/>
      <c r="TUO395" s="9"/>
      <c r="TUP395" s="9"/>
      <c r="TUQ395" s="9"/>
      <c r="TUR395" s="9"/>
      <c r="TUS395" s="9"/>
      <c r="TUT395" s="9"/>
      <c r="TUU395" s="9"/>
      <c r="TUV395" s="9"/>
      <c r="TUW395" s="9"/>
      <c r="TUX395" s="9"/>
      <c r="TUY395" s="9"/>
      <c r="TUZ395" s="9"/>
      <c r="TVA395" s="9"/>
      <c r="TVB395" s="9"/>
      <c r="TVC395" s="9"/>
      <c r="TVD395" s="9"/>
      <c r="TVE395" s="9"/>
      <c r="TVF395" s="9"/>
      <c r="TVG395" s="9"/>
      <c r="TVH395" s="9"/>
      <c r="TVI395" s="9"/>
      <c r="TVJ395" s="9"/>
      <c r="TVK395" s="9"/>
      <c r="TVL395" s="9"/>
      <c r="TVM395" s="9"/>
      <c r="TVN395" s="9"/>
      <c r="TVO395" s="9"/>
      <c r="TVP395" s="9"/>
      <c r="TVQ395" s="9"/>
      <c r="TVR395" s="9"/>
      <c r="TVS395" s="9"/>
      <c r="TVT395" s="9"/>
      <c r="TVU395" s="9"/>
      <c r="TVV395" s="9"/>
      <c r="TVW395" s="9"/>
      <c r="TVX395" s="9"/>
      <c r="TVY395" s="9"/>
      <c r="TVZ395" s="9"/>
      <c r="TWA395" s="9"/>
      <c r="TWB395" s="9"/>
      <c r="TWC395" s="9"/>
      <c r="TWD395" s="9"/>
      <c r="TWE395" s="9"/>
      <c r="TWF395" s="9"/>
      <c r="TWG395" s="9"/>
      <c r="TWH395" s="9"/>
      <c r="TWI395" s="9"/>
      <c r="TWJ395" s="9"/>
      <c r="TWK395" s="9"/>
      <c r="TWL395" s="9"/>
      <c r="TWM395" s="9"/>
      <c r="TWN395" s="9"/>
      <c r="TWO395" s="9"/>
      <c r="TWP395" s="9"/>
      <c r="TWQ395" s="9"/>
      <c r="TWR395" s="9"/>
      <c r="TWS395" s="9"/>
      <c r="TWT395" s="9"/>
      <c r="TWU395" s="9"/>
      <c r="TWV395" s="9"/>
      <c r="TWW395" s="9"/>
      <c r="TWX395" s="9"/>
      <c r="TWY395" s="9"/>
      <c r="TWZ395" s="9"/>
      <c r="TXA395" s="9"/>
      <c r="TXB395" s="9"/>
      <c r="TXC395" s="9"/>
      <c r="TXD395" s="9"/>
      <c r="TXE395" s="9"/>
      <c r="TXF395" s="9"/>
      <c r="TXG395" s="9"/>
      <c r="TXH395" s="9"/>
      <c r="TXI395" s="9"/>
      <c r="TXJ395" s="9"/>
      <c r="TXK395" s="9"/>
      <c r="TXL395" s="9"/>
      <c r="TXM395" s="9"/>
      <c r="TXN395" s="9"/>
      <c r="TXO395" s="9"/>
      <c r="TXP395" s="9"/>
      <c r="TXQ395" s="9"/>
      <c r="TXR395" s="9"/>
      <c r="TXS395" s="9"/>
      <c r="TXT395" s="9"/>
      <c r="TXU395" s="9"/>
      <c r="TXV395" s="9"/>
      <c r="TXW395" s="9"/>
      <c r="TXX395" s="9"/>
      <c r="TXY395" s="9"/>
      <c r="TXZ395" s="9"/>
      <c r="TYA395" s="9"/>
      <c r="TYB395" s="9"/>
      <c r="TYC395" s="9"/>
      <c r="TYD395" s="9"/>
      <c r="TYE395" s="9"/>
      <c r="TYF395" s="9"/>
      <c r="TYG395" s="9"/>
      <c r="TYH395" s="9"/>
      <c r="TYI395" s="9"/>
      <c r="TYJ395" s="9"/>
      <c r="TYK395" s="9"/>
      <c r="TYL395" s="9"/>
      <c r="TYM395" s="9"/>
      <c r="TYN395" s="9"/>
      <c r="TYO395" s="9"/>
      <c r="TYP395" s="9"/>
      <c r="TYQ395" s="9"/>
      <c r="TYR395" s="9"/>
      <c r="TYS395" s="9"/>
      <c r="TYT395" s="9"/>
      <c r="TYU395" s="9"/>
      <c r="TYV395" s="9"/>
      <c r="TYW395" s="9"/>
      <c r="TYX395" s="9"/>
      <c r="TYY395" s="9"/>
      <c r="TYZ395" s="9"/>
      <c r="TZA395" s="9"/>
      <c r="TZB395" s="9"/>
      <c r="TZC395" s="9"/>
      <c r="TZD395" s="9"/>
      <c r="TZE395" s="9"/>
      <c r="TZF395" s="9"/>
      <c r="TZG395" s="9"/>
      <c r="TZH395" s="9"/>
      <c r="TZI395" s="9"/>
      <c r="TZJ395" s="9"/>
      <c r="TZK395" s="9"/>
      <c r="TZL395" s="9"/>
      <c r="TZM395" s="9"/>
      <c r="TZN395" s="9"/>
      <c r="TZO395" s="9"/>
      <c r="TZP395" s="9"/>
      <c r="TZQ395" s="9"/>
      <c r="TZR395" s="9"/>
      <c r="TZS395" s="9"/>
      <c r="TZT395" s="9"/>
      <c r="TZU395" s="9"/>
      <c r="TZV395" s="9"/>
      <c r="TZW395" s="9"/>
      <c r="TZX395" s="9"/>
      <c r="TZY395" s="9"/>
      <c r="TZZ395" s="9"/>
      <c r="UAA395" s="9"/>
      <c r="UAB395" s="9"/>
      <c r="UAC395" s="9"/>
      <c r="UAD395" s="9"/>
      <c r="UAE395" s="9"/>
      <c r="UAF395" s="9"/>
      <c r="UAG395" s="9"/>
      <c r="UAH395" s="9"/>
      <c r="UAI395" s="9"/>
      <c r="UAJ395" s="9"/>
      <c r="UAK395" s="9"/>
      <c r="UAL395" s="9"/>
      <c r="UAM395" s="9"/>
      <c r="UAN395" s="9"/>
      <c r="UAO395" s="9"/>
      <c r="UAP395" s="9"/>
      <c r="UAQ395" s="9"/>
      <c r="UAR395" s="9"/>
      <c r="UAS395" s="9"/>
      <c r="UAT395" s="9"/>
      <c r="UAU395" s="9"/>
      <c r="UAV395" s="9"/>
      <c r="UAW395" s="9"/>
      <c r="UAX395" s="9"/>
      <c r="UAY395" s="9"/>
      <c r="UAZ395" s="9"/>
      <c r="UBA395" s="9"/>
      <c r="UBB395" s="9"/>
      <c r="UBC395" s="9"/>
      <c r="UBD395" s="9"/>
      <c r="UBE395" s="9"/>
      <c r="UBF395" s="9"/>
      <c r="UBG395" s="9"/>
      <c r="UBH395" s="9"/>
      <c r="UBI395" s="9"/>
      <c r="UBJ395" s="9"/>
      <c r="UBK395" s="9"/>
      <c r="UBL395" s="9"/>
      <c r="UBM395" s="9"/>
      <c r="UBN395" s="9"/>
      <c r="UBO395" s="9"/>
      <c r="UBP395" s="9"/>
      <c r="UBQ395" s="9"/>
      <c r="UBR395" s="9"/>
      <c r="UBS395" s="9"/>
      <c r="UBT395" s="9"/>
      <c r="UBU395" s="9"/>
      <c r="UBV395" s="9"/>
      <c r="UBW395" s="9"/>
      <c r="UBX395" s="9"/>
      <c r="UBY395" s="9"/>
      <c r="UBZ395" s="9"/>
      <c r="UCA395" s="9"/>
      <c r="UCB395" s="9"/>
      <c r="UCC395" s="9"/>
      <c r="UCD395" s="9"/>
      <c r="UCE395" s="9"/>
      <c r="UCF395" s="9"/>
      <c r="UCG395" s="9"/>
      <c r="UCH395" s="9"/>
      <c r="UCI395" s="9"/>
      <c r="UCJ395" s="9"/>
      <c r="UCK395" s="9"/>
      <c r="UCL395" s="9"/>
      <c r="UCM395" s="9"/>
      <c r="UCN395" s="9"/>
      <c r="UCO395" s="9"/>
      <c r="UCP395" s="9"/>
      <c r="UCQ395" s="9"/>
      <c r="UCR395" s="9"/>
      <c r="UCS395" s="9"/>
      <c r="UCT395" s="9"/>
      <c r="UCU395" s="9"/>
      <c r="UCV395" s="9"/>
      <c r="UCW395" s="9"/>
      <c r="UCX395" s="9"/>
      <c r="UCY395" s="9"/>
      <c r="UCZ395" s="9"/>
      <c r="UDA395" s="9"/>
      <c r="UDB395" s="9"/>
      <c r="UDC395" s="9"/>
      <c r="UDD395" s="9"/>
      <c r="UDE395" s="9"/>
      <c r="UDF395" s="9"/>
      <c r="UDG395" s="9"/>
      <c r="UDH395" s="9"/>
      <c r="UDI395" s="9"/>
      <c r="UDJ395" s="9"/>
      <c r="UDK395" s="9"/>
      <c r="UDL395" s="9"/>
      <c r="UDM395" s="9"/>
      <c r="UDN395" s="9"/>
      <c r="UDO395" s="9"/>
      <c r="UDP395" s="9"/>
      <c r="UDQ395" s="9"/>
      <c r="UDR395" s="9"/>
      <c r="UDS395" s="9"/>
      <c r="UDT395" s="9"/>
      <c r="UDU395" s="9"/>
      <c r="UDV395" s="9"/>
      <c r="UDW395" s="9"/>
      <c r="UDX395" s="9"/>
      <c r="UDY395" s="9"/>
      <c r="UDZ395" s="9"/>
      <c r="UEA395" s="9"/>
      <c r="UEB395" s="9"/>
      <c r="UEC395" s="9"/>
      <c r="UED395" s="9"/>
      <c r="UEE395" s="9"/>
      <c r="UEF395" s="9"/>
      <c r="UEG395" s="9"/>
      <c r="UEH395" s="9"/>
      <c r="UEI395" s="9"/>
      <c r="UEJ395" s="9"/>
      <c r="UEK395" s="9"/>
      <c r="UEL395" s="9"/>
      <c r="UEM395" s="9"/>
      <c r="UEN395" s="9"/>
      <c r="UEO395" s="9"/>
      <c r="UEP395" s="9"/>
      <c r="UEQ395" s="9"/>
      <c r="UER395" s="9"/>
      <c r="UES395" s="9"/>
      <c r="UET395" s="9"/>
      <c r="UEU395" s="9"/>
      <c r="UEV395" s="9"/>
      <c r="UEW395" s="9"/>
      <c r="UEX395" s="9"/>
      <c r="UEY395" s="9"/>
      <c r="UEZ395" s="9"/>
      <c r="UFA395" s="9"/>
      <c r="UFB395" s="9"/>
      <c r="UFC395" s="9"/>
      <c r="UFD395" s="9"/>
      <c r="UFE395" s="9"/>
      <c r="UFF395" s="9"/>
      <c r="UFG395" s="9"/>
      <c r="UFH395" s="9"/>
      <c r="UFI395" s="9"/>
      <c r="UFJ395" s="9"/>
      <c r="UFK395" s="9"/>
      <c r="UFL395" s="9"/>
      <c r="UFM395" s="9"/>
      <c r="UFN395" s="9"/>
      <c r="UFO395" s="9"/>
      <c r="UFP395" s="9"/>
      <c r="UFQ395" s="9"/>
      <c r="UFR395" s="9"/>
      <c r="UFS395" s="9"/>
      <c r="UFT395" s="9"/>
      <c r="UFU395" s="9"/>
      <c r="UFV395" s="9"/>
      <c r="UFW395" s="9"/>
      <c r="UFX395" s="9"/>
      <c r="UFY395" s="9"/>
      <c r="UFZ395" s="9"/>
      <c r="UGA395" s="9"/>
      <c r="UGB395" s="9"/>
      <c r="UGC395" s="9"/>
      <c r="UGD395" s="9"/>
      <c r="UGE395" s="9"/>
      <c r="UGF395" s="9"/>
      <c r="UGG395" s="9"/>
      <c r="UGH395" s="9"/>
      <c r="UGI395" s="9"/>
      <c r="UGJ395" s="9"/>
      <c r="UGK395" s="9"/>
      <c r="UGL395" s="9"/>
      <c r="UGM395" s="9"/>
      <c r="UGN395" s="9"/>
      <c r="UGO395" s="9"/>
      <c r="UGP395" s="9"/>
      <c r="UGQ395" s="9"/>
      <c r="UGR395" s="9"/>
      <c r="UGS395" s="9"/>
      <c r="UGT395" s="9"/>
      <c r="UGU395" s="9"/>
      <c r="UGV395" s="9"/>
      <c r="UGW395" s="9"/>
      <c r="UGX395" s="9"/>
      <c r="UGY395" s="9"/>
      <c r="UGZ395" s="9"/>
      <c r="UHA395" s="9"/>
      <c r="UHB395" s="9"/>
      <c r="UHC395" s="9"/>
      <c r="UHD395" s="9"/>
      <c r="UHE395" s="9"/>
      <c r="UHF395" s="9"/>
      <c r="UHG395" s="9"/>
      <c r="UHH395" s="9"/>
      <c r="UHI395" s="9"/>
      <c r="UHJ395" s="9"/>
      <c r="UHK395" s="9"/>
      <c r="UHL395" s="9"/>
      <c r="UHM395" s="9"/>
      <c r="UHN395" s="9"/>
      <c r="UHO395" s="9"/>
      <c r="UHP395" s="9"/>
      <c r="UHQ395" s="9"/>
      <c r="UHR395" s="9"/>
      <c r="UHS395" s="9"/>
      <c r="UHT395" s="9"/>
      <c r="UHU395" s="9"/>
      <c r="UHV395" s="9"/>
      <c r="UHW395" s="9"/>
      <c r="UHX395" s="9"/>
      <c r="UHY395" s="9"/>
      <c r="UHZ395" s="9"/>
      <c r="UIA395" s="9"/>
      <c r="UIB395" s="9"/>
      <c r="UIC395" s="9"/>
      <c r="UID395" s="9"/>
      <c r="UIE395" s="9"/>
      <c r="UIF395" s="9"/>
      <c r="UIG395" s="9"/>
      <c r="UIH395" s="9"/>
      <c r="UII395" s="9"/>
      <c r="UIJ395" s="9"/>
      <c r="UIK395" s="9"/>
      <c r="UIL395" s="9"/>
      <c r="UIM395" s="9"/>
      <c r="UIN395" s="9"/>
      <c r="UIO395" s="9"/>
      <c r="UIP395" s="9"/>
      <c r="UIQ395" s="9"/>
      <c r="UIR395" s="9"/>
      <c r="UIS395" s="9"/>
      <c r="UIT395" s="9"/>
      <c r="UIU395" s="9"/>
      <c r="UIV395" s="9"/>
      <c r="UIW395" s="9"/>
      <c r="UIX395" s="9"/>
      <c r="UIY395" s="9"/>
      <c r="UIZ395" s="9"/>
      <c r="UJA395" s="9"/>
      <c r="UJB395" s="9"/>
      <c r="UJC395" s="9"/>
      <c r="UJD395" s="9"/>
      <c r="UJE395" s="9"/>
      <c r="UJF395" s="9"/>
      <c r="UJG395" s="9"/>
      <c r="UJH395" s="9"/>
      <c r="UJI395" s="9"/>
      <c r="UJJ395" s="9"/>
      <c r="UJK395" s="9"/>
      <c r="UJL395" s="9"/>
      <c r="UJM395" s="9"/>
      <c r="UJN395" s="9"/>
      <c r="UJO395" s="9"/>
      <c r="UJP395" s="9"/>
      <c r="UJQ395" s="9"/>
      <c r="UJR395" s="9"/>
      <c r="UJS395" s="9"/>
      <c r="UJT395" s="9"/>
      <c r="UJU395" s="9"/>
      <c r="UJV395" s="9"/>
      <c r="UJW395" s="9"/>
      <c r="UJX395" s="9"/>
      <c r="UJY395" s="9"/>
      <c r="UJZ395" s="9"/>
      <c r="UKA395" s="9"/>
      <c r="UKB395" s="9"/>
      <c r="UKC395" s="9"/>
      <c r="UKD395" s="9"/>
      <c r="UKE395" s="9"/>
      <c r="UKF395" s="9"/>
      <c r="UKG395" s="9"/>
      <c r="UKH395" s="9"/>
      <c r="UKI395" s="9"/>
      <c r="UKJ395" s="9"/>
      <c r="UKK395" s="9"/>
      <c r="UKL395" s="9"/>
      <c r="UKM395" s="9"/>
      <c r="UKN395" s="9"/>
      <c r="UKO395" s="9"/>
      <c r="UKP395" s="9"/>
      <c r="UKQ395" s="9"/>
      <c r="UKR395" s="9"/>
      <c r="UKS395" s="9"/>
      <c r="UKT395" s="9"/>
      <c r="UKU395" s="9"/>
      <c r="UKV395" s="9"/>
      <c r="UKW395" s="9"/>
      <c r="UKX395" s="9"/>
      <c r="UKY395" s="9"/>
      <c r="UKZ395" s="9"/>
      <c r="ULA395" s="9"/>
      <c r="ULB395" s="9"/>
      <c r="ULC395" s="9"/>
      <c r="ULD395" s="9"/>
      <c r="ULE395" s="9"/>
      <c r="ULF395" s="9"/>
      <c r="ULG395" s="9"/>
      <c r="ULH395" s="9"/>
      <c r="ULI395" s="9"/>
      <c r="ULJ395" s="9"/>
      <c r="ULK395" s="9"/>
      <c r="ULL395" s="9"/>
      <c r="ULM395" s="9"/>
      <c r="ULN395" s="9"/>
      <c r="ULO395" s="9"/>
      <c r="ULP395" s="9"/>
      <c r="ULQ395" s="9"/>
      <c r="ULR395" s="9"/>
      <c r="ULS395" s="9"/>
      <c r="ULT395" s="9"/>
      <c r="ULU395" s="9"/>
      <c r="ULV395" s="9"/>
      <c r="ULW395" s="9"/>
      <c r="ULX395" s="9"/>
      <c r="ULY395" s="9"/>
      <c r="ULZ395" s="9"/>
      <c r="UMA395" s="9"/>
      <c r="UMB395" s="9"/>
      <c r="UMC395" s="9"/>
      <c r="UMD395" s="9"/>
      <c r="UME395" s="9"/>
      <c r="UMF395" s="9"/>
      <c r="UMG395" s="9"/>
      <c r="UMH395" s="9"/>
      <c r="UMI395" s="9"/>
      <c r="UMJ395" s="9"/>
      <c r="UMK395" s="9"/>
      <c r="UML395" s="9"/>
      <c r="UMM395" s="9"/>
      <c r="UMN395" s="9"/>
      <c r="UMO395" s="9"/>
      <c r="UMP395" s="9"/>
      <c r="UMQ395" s="9"/>
      <c r="UMR395" s="9"/>
      <c r="UMS395" s="9"/>
      <c r="UMT395" s="9"/>
      <c r="UMU395" s="9"/>
      <c r="UMV395" s="9"/>
      <c r="UMW395" s="9"/>
      <c r="UMX395" s="9"/>
      <c r="UMY395" s="9"/>
      <c r="UMZ395" s="9"/>
      <c r="UNA395" s="9"/>
      <c r="UNB395" s="9"/>
      <c r="UNC395" s="9"/>
      <c r="UND395" s="9"/>
      <c r="UNE395" s="9"/>
      <c r="UNF395" s="9"/>
      <c r="UNG395" s="9"/>
      <c r="UNH395" s="9"/>
      <c r="UNI395" s="9"/>
      <c r="UNJ395" s="9"/>
      <c r="UNK395" s="9"/>
      <c r="UNL395" s="9"/>
      <c r="UNM395" s="9"/>
      <c r="UNN395" s="9"/>
      <c r="UNO395" s="9"/>
      <c r="UNP395" s="9"/>
      <c r="UNQ395" s="9"/>
      <c r="UNR395" s="9"/>
      <c r="UNS395" s="9"/>
      <c r="UNT395" s="9"/>
      <c r="UNU395" s="9"/>
      <c r="UNV395" s="9"/>
      <c r="UNW395" s="9"/>
      <c r="UNX395" s="9"/>
      <c r="UNY395" s="9"/>
      <c r="UNZ395" s="9"/>
      <c r="UOA395" s="9"/>
      <c r="UOB395" s="9"/>
      <c r="UOC395" s="9"/>
      <c r="UOD395" s="9"/>
      <c r="UOE395" s="9"/>
      <c r="UOF395" s="9"/>
      <c r="UOG395" s="9"/>
      <c r="UOH395" s="9"/>
      <c r="UOI395" s="9"/>
      <c r="UOJ395" s="9"/>
      <c r="UOK395" s="9"/>
      <c r="UOL395" s="9"/>
      <c r="UOM395" s="9"/>
      <c r="UON395" s="9"/>
      <c r="UOO395" s="9"/>
      <c r="UOP395" s="9"/>
      <c r="UOQ395" s="9"/>
      <c r="UOR395" s="9"/>
      <c r="UOS395" s="9"/>
      <c r="UOT395" s="9"/>
      <c r="UOU395" s="9"/>
      <c r="UOV395" s="9"/>
      <c r="UOW395" s="9"/>
      <c r="UOX395" s="9"/>
      <c r="UOY395" s="9"/>
      <c r="UOZ395" s="9"/>
      <c r="UPA395" s="9"/>
      <c r="UPB395" s="9"/>
      <c r="UPC395" s="9"/>
      <c r="UPD395" s="9"/>
      <c r="UPE395" s="9"/>
      <c r="UPF395" s="9"/>
      <c r="UPG395" s="9"/>
      <c r="UPH395" s="9"/>
      <c r="UPI395" s="9"/>
      <c r="UPJ395" s="9"/>
      <c r="UPK395" s="9"/>
      <c r="UPL395" s="9"/>
      <c r="UPM395" s="9"/>
      <c r="UPN395" s="9"/>
      <c r="UPO395" s="9"/>
      <c r="UPP395" s="9"/>
      <c r="UPQ395" s="9"/>
      <c r="UPR395" s="9"/>
      <c r="UPS395" s="9"/>
      <c r="UPT395" s="9"/>
      <c r="UPU395" s="9"/>
      <c r="UPV395" s="9"/>
      <c r="UPW395" s="9"/>
      <c r="UPX395" s="9"/>
      <c r="UPY395" s="9"/>
      <c r="UPZ395" s="9"/>
      <c r="UQA395" s="9"/>
      <c r="UQB395" s="9"/>
      <c r="UQC395" s="9"/>
      <c r="UQD395" s="9"/>
      <c r="UQE395" s="9"/>
      <c r="UQF395" s="9"/>
      <c r="UQG395" s="9"/>
      <c r="UQH395" s="9"/>
      <c r="UQI395" s="9"/>
      <c r="UQJ395" s="9"/>
      <c r="UQK395" s="9"/>
      <c r="UQL395" s="9"/>
      <c r="UQM395" s="9"/>
      <c r="UQN395" s="9"/>
      <c r="UQO395" s="9"/>
      <c r="UQP395" s="9"/>
      <c r="UQQ395" s="9"/>
      <c r="UQR395" s="9"/>
      <c r="UQS395" s="9"/>
      <c r="UQT395" s="9"/>
      <c r="UQU395" s="9"/>
      <c r="UQV395" s="9"/>
      <c r="UQW395" s="9"/>
      <c r="UQX395" s="9"/>
      <c r="UQY395" s="9"/>
      <c r="UQZ395" s="9"/>
      <c r="URA395" s="9"/>
      <c r="URB395" s="9"/>
      <c r="URC395" s="9"/>
      <c r="URD395" s="9"/>
      <c r="URE395" s="9"/>
      <c r="URF395" s="9"/>
      <c r="URG395" s="9"/>
      <c r="URH395" s="9"/>
      <c r="URI395" s="9"/>
      <c r="URJ395" s="9"/>
      <c r="URK395" s="9"/>
      <c r="URL395" s="9"/>
      <c r="URM395" s="9"/>
      <c r="URN395" s="9"/>
      <c r="URO395" s="9"/>
      <c r="URP395" s="9"/>
      <c r="URQ395" s="9"/>
      <c r="URR395" s="9"/>
      <c r="URS395" s="9"/>
      <c r="URT395" s="9"/>
      <c r="URU395" s="9"/>
      <c r="URV395" s="9"/>
      <c r="URW395" s="9"/>
      <c r="URX395" s="9"/>
      <c r="URY395" s="9"/>
      <c r="URZ395" s="9"/>
      <c r="USA395" s="9"/>
      <c r="USB395" s="9"/>
      <c r="USC395" s="9"/>
      <c r="USD395" s="9"/>
      <c r="USE395" s="9"/>
      <c r="USF395" s="9"/>
      <c r="USG395" s="9"/>
      <c r="USH395" s="9"/>
      <c r="USI395" s="9"/>
      <c r="USJ395" s="9"/>
      <c r="USK395" s="9"/>
      <c r="USL395" s="9"/>
      <c r="USM395" s="9"/>
      <c r="USN395" s="9"/>
      <c r="USO395" s="9"/>
      <c r="USP395" s="9"/>
      <c r="USQ395" s="9"/>
      <c r="USR395" s="9"/>
      <c r="USS395" s="9"/>
      <c r="UST395" s="9"/>
      <c r="USU395" s="9"/>
      <c r="USV395" s="9"/>
      <c r="USW395" s="9"/>
      <c r="USX395" s="9"/>
      <c r="USY395" s="9"/>
      <c r="USZ395" s="9"/>
      <c r="UTA395" s="9"/>
      <c r="UTB395" s="9"/>
      <c r="UTC395" s="9"/>
      <c r="UTD395" s="9"/>
      <c r="UTE395" s="9"/>
      <c r="UTF395" s="9"/>
      <c r="UTG395" s="9"/>
      <c r="UTH395" s="9"/>
      <c r="UTI395" s="9"/>
      <c r="UTJ395" s="9"/>
      <c r="UTK395" s="9"/>
      <c r="UTL395" s="9"/>
      <c r="UTM395" s="9"/>
      <c r="UTN395" s="9"/>
      <c r="UTO395" s="9"/>
      <c r="UTP395" s="9"/>
      <c r="UTQ395" s="9"/>
      <c r="UTR395" s="9"/>
      <c r="UTS395" s="9"/>
      <c r="UTT395" s="9"/>
      <c r="UTU395" s="9"/>
      <c r="UTV395" s="9"/>
      <c r="UTW395" s="9"/>
      <c r="UTX395" s="9"/>
      <c r="UTY395" s="9"/>
      <c r="UTZ395" s="9"/>
      <c r="UUA395" s="9"/>
      <c r="UUB395" s="9"/>
      <c r="UUC395" s="9"/>
      <c r="UUD395" s="9"/>
      <c r="UUE395" s="9"/>
      <c r="UUF395" s="9"/>
      <c r="UUG395" s="9"/>
      <c r="UUH395" s="9"/>
      <c r="UUI395" s="9"/>
      <c r="UUJ395" s="9"/>
      <c r="UUK395" s="9"/>
      <c r="UUL395" s="9"/>
      <c r="UUM395" s="9"/>
      <c r="UUN395" s="9"/>
      <c r="UUO395" s="9"/>
      <c r="UUP395" s="9"/>
      <c r="UUQ395" s="9"/>
      <c r="UUR395" s="9"/>
      <c r="UUS395" s="9"/>
      <c r="UUT395" s="9"/>
      <c r="UUU395" s="9"/>
      <c r="UUV395" s="9"/>
      <c r="UUW395" s="9"/>
      <c r="UUX395" s="9"/>
      <c r="UUY395" s="9"/>
      <c r="UUZ395" s="9"/>
      <c r="UVA395" s="9"/>
      <c r="UVB395" s="9"/>
      <c r="UVC395" s="9"/>
      <c r="UVD395" s="9"/>
      <c r="UVE395" s="9"/>
      <c r="UVF395" s="9"/>
      <c r="UVG395" s="9"/>
      <c r="UVH395" s="9"/>
      <c r="UVI395" s="9"/>
      <c r="UVJ395" s="9"/>
      <c r="UVK395" s="9"/>
      <c r="UVL395" s="9"/>
      <c r="UVM395" s="9"/>
      <c r="UVN395" s="9"/>
      <c r="UVO395" s="9"/>
      <c r="UVP395" s="9"/>
      <c r="UVQ395" s="9"/>
      <c r="UVR395" s="9"/>
      <c r="UVS395" s="9"/>
      <c r="UVT395" s="9"/>
      <c r="UVU395" s="9"/>
      <c r="UVV395" s="9"/>
      <c r="UVW395" s="9"/>
      <c r="UVX395" s="9"/>
      <c r="UVY395" s="9"/>
      <c r="UVZ395" s="9"/>
      <c r="UWA395" s="9"/>
      <c r="UWB395" s="9"/>
      <c r="UWC395" s="9"/>
      <c r="UWD395" s="9"/>
      <c r="UWE395" s="9"/>
      <c r="UWF395" s="9"/>
      <c r="UWG395" s="9"/>
      <c r="UWH395" s="9"/>
      <c r="UWI395" s="9"/>
      <c r="UWJ395" s="9"/>
      <c r="UWK395" s="9"/>
      <c r="UWL395" s="9"/>
      <c r="UWM395" s="9"/>
      <c r="UWN395" s="9"/>
      <c r="UWO395" s="9"/>
      <c r="UWP395" s="9"/>
      <c r="UWQ395" s="9"/>
      <c r="UWR395" s="9"/>
      <c r="UWS395" s="9"/>
      <c r="UWT395" s="9"/>
      <c r="UWU395" s="9"/>
      <c r="UWV395" s="9"/>
      <c r="UWW395" s="9"/>
      <c r="UWX395" s="9"/>
      <c r="UWY395" s="9"/>
      <c r="UWZ395" s="9"/>
      <c r="UXA395" s="9"/>
      <c r="UXB395" s="9"/>
      <c r="UXC395" s="9"/>
      <c r="UXD395" s="9"/>
      <c r="UXE395" s="9"/>
      <c r="UXF395" s="9"/>
      <c r="UXG395" s="9"/>
      <c r="UXH395" s="9"/>
      <c r="UXI395" s="9"/>
      <c r="UXJ395" s="9"/>
      <c r="UXK395" s="9"/>
      <c r="UXL395" s="9"/>
      <c r="UXM395" s="9"/>
      <c r="UXN395" s="9"/>
      <c r="UXO395" s="9"/>
      <c r="UXP395" s="9"/>
      <c r="UXQ395" s="9"/>
      <c r="UXR395" s="9"/>
      <c r="UXS395" s="9"/>
      <c r="UXT395" s="9"/>
      <c r="UXU395" s="9"/>
      <c r="UXV395" s="9"/>
      <c r="UXW395" s="9"/>
      <c r="UXX395" s="9"/>
      <c r="UXY395" s="9"/>
      <c r="UXZ395" s="9"/>
      <c r="UYA395" s="9"/>
      <c r="UYB395" s="9"/>
      <c r="UYC395" s="9"/>
      <c r="UYD395" s="9"/>
      <c r="UYE395" s="9"/>
      <c r="UYF395" s="9"/>
      <c r="UYG395" s="9"/>
      <c r="UYH395" s="9"/>
      <c r="UYI395" s="9"/>
      <c r="UYJ395" s="9"/>
      <c r="UYK395" s="9"/>
      <c r="UYL395" s="9"/>
      <c r="UYM395" s="9"/>
      <c r="UYN395" s="9"/>
      <c r="UYO395" s="9"/>
      <c r="UYP395" s="9"/>
      <c r="UYQ395" s="9"/>
      <c r="UYR395" s="9"/>
      <c r="UYS395" s="9"/>
      <c r="UYT395" s="9"/>
      <c r="UYU395" s="9"/>
      <c r="UYV395" s="9"/>
      <c r="UYW395" s="9"/>
      <c r="UYX395" s="9"/>
      <c r="UYY395" s="9"/>
      <c r="UYZ395" s="9"/>
      <c r="UZA395" s="9"/>
      <c r="UZB395" s="9"/>
      <c r="UZC395" s="9"/>
      <c r="UZD395" s="9"/>
      <c r="UZE395" s="9"/>
      <c r="UZF395" s="9"/>
      <c r="UZG395" s="9"/>
      <c r="UZH395" s="9"/>
      <c r="UZI395" s="9"/>
      <c r="UZJ395" s="9"/>
      <c r="UZK395" s="9"/>
      <c r="UZL395" s="9"/>
      <c r="UZM395" s="9"/>
      <c r="UZN395" s="9"/>
      <c r="UZO395" s="9"/>
      <c r="UZP395" s="9"/>
      <c r="UZQ395" s="9"/>
      <c r="UZR395" s="9"/>
      <c r="UZS395" s="9"/>
      <c r="UZT395" s="9"/>
      <c r="UZU395" s="9"/>
      <c r="UZV395" s="9"/>
      <c r="UZW395" s="9"/>
      <c r="UZX395" s="9"/>
      <c r="UZY395" s="9"/>
      <c r="UZZ395" s="9"/>
      <c r="VAA395" s="9"/>
      <c r="VAB395" s="9"/>
      <c r="VAC395" s="9"/>
      <c r="VAD395" s="9"/>
      <c r="VAE395" s="9"/>
      <c r="VAF395" s="9"/>
      <c r="VAG395" s="9"/>
      <c r="VAH395" s="9"/>
      <c r="VAI395" s="9"/>
      <c r="VAJ395" s="9"/>
      <c r="VAK395" s="9"/>
      <c r="VAL395" s="9"/>
      <c r="VAM395" s="9"/>
      <c r="VAN395" s="9"/>
      <c r="VAO395" s="9"/>
      <c r="VAP395" s="9"/>
      <c r="VAQ395" s="9"/>
      <c r="VAR395" s="9"/>
      <c r="VAS395" s="9"/>
      <c r="VAT395" s="9"/>
      <c r="VAU395" s="9"/>
      <c r="VAV395" s="9"/>
      <c r="VAW395" s="9"/>
      <c r="VAX395" s="9"/>
      <c r="VAY395" s="9"/>
      <c r="VAZ395" s="9"/>
      <c r="VBA395" s="9"/>
      <c r="VBB395" s="9"/>
      <c r="VBC395" s="9"/>
      <c r="VBD395" s="9"/>
      <c r="VBE395" s="9"/>
      <c r="VBF395" s="9"/>
      <c r="VBG395" s="9"/>
      <c r="VBH395" s="9"/>
      <c r="VBI395" s="9"/>
      <c r="VBJ395" s="9"/>
      <c r="VBK395" s="9"/>
      <c r="VBL395" s="9"/>
      <c r="VBM395" s="9"/>
      <c r="VBN395" s="9"/>
      <c r="VBO395" s="9"/>
      <c r="VBP395" s="9"/>
      <c r="VBQ395" s="9"/>
      <c r="VBR395" s="9"/>
      <c r="VBS395" s="9"/>
      <c r="VBT395" s="9"/>
      <c r="VBU395" s="9"/>
      <c r="VBV395" s="9"/>
      <c r="VBW395" s="9"/>
      <c r="VBX395" s="9"/>
      <c r="VBY395" s="9"/>
      <c r="VBZ395" s="9"/>
      <c r="VCA395" s="9"/>
      <c r="VCB395" s="9"/>
      <c r="VCC395" s="9"/>
      <c r="VCD395" s="9"/>
      <c r="VCE395" s="9"/>
      <c r="VCF395" s="9"/>
      <c r="VCG395" s="9"/>
      <c r="VCH395" s="9"/>
      <c r="VCI395" s="9"/>
      <c r="VCJ395" s="9"/>
      <c r="VCK395" s="9"/>
      <c r="VCL395" s="9"/>
      <c r="VCM395" s="9"/>
      <c r="VCN395" s="9"/>
      <c r="VCO395" s="9"/>
      <c r="VCP395" s="9"/>
      <c r="VCQ395" s="9"/>
      <c r="VCR395" s="9"/>
      <c r="VCS395" s="9"/>
      <c r="VCT395" s="9"/>
      <c r="VCU395" s="9"/>
      <c r="VCV395" s="9"/>
      <c r="VCW395" s="9"/>
      <c r="VCX395" s="9"/>
      <c r="VCY395" s="9"/>
      <c r="VCZ395" s="9"/>
      <c r="VDA395" s="9"/>
      <c r="VDB395" s="9"/>
      <c r="VDC395" s="9"/>
      <c r="VDD395" s="9"/>
      <c r="VDE395" s="9"/>
      <c r="VDF395" s="9"/>
      <c r="VDG395" s="9"/>
      <c r="VDH395" s="9"/>
      <c r="VDI395" s="9"/>
      <c r="VDJ395" s="9"/>
      <c r="VDK395" s="9"/>
      <c r="VDL395" s="9"/>
      <c r="VDM395" s="9"/>
      <c r="VDN395" s="9"/>
      <c r="VDO395" s="9"/>
      <c r="VDP395" s="9"/>
      <c r="VDQ395" s="9"/>
      <c r="VDR395" s="9"/>
      <c r="VDS395" s="9"/>
      <c r="VDT395" s="9"/>
      <c r="VDU395" s="9"/>
      <c r="VDV395" s="9"/>
      <c r="VDW395" s="9"/>
      <c r="VDX395" s="9"/>
      <c r="VDY395" s="9"/>
      <c r="VDZ395" s="9"/>
      <c r="VEA395" s="9"/>
      <c r="VEB395" s="9"/>
      <c r="VEC395" s="9"/>
      <c r="VED395" s="9"/>
      <c r="VEE395" s="9"/>
      <c r="VEF395" s="9"/>
      <c r="VEG395" s="9"/>
      <c r="VEH395" s="9"/>
      <c r="VEI395" s="9"/>
      <c r="VEJ395" s="9"/>
      <c r="VEK395" s="9"/>
      <c r="VEL395" s="9"/>
      <c r="VEM395" s="9"/>
      <c r="VEN395" s="9"/>
      <c r="VEO395" s="9"/>
      <c r="VEP395" s="9"/>
      <c r="VEQ395" s="9"/>
      <c r="VER395" s="9"/>
      <c r="VES395" s="9"/>
      <c r="VET395" s="9"/>
      <c r="VEU395" s="9"/>
      <c r="VEV395" s="9"/>
      <c r="VEW395" s="9"/>
      <c r="VEX395" s="9"/>
      <c r="VEY395" s="9"/>
      <c r="VEZ395" s="9"/>
      <c r="VFA395" s="9"/>
      <c r="VFB395" s="9"/>
      <c r="VFC395" s="9"/>
      <c r="VFD395" s="9"/>
      <c r="VFE395" s="9"/>
      <c r="VFF395" s="9"/>
      <c r="VFG395" s="9"/>
      <c r="VFH395" s="9"/>
      <c r="VFI395" s="9"/>
      <c r="VFJ395" s="9"/>
      <c r="VFK395" s="9"/>
      <c r="VFL395" s="9"/>
      <c r="VFM395" s="9"/>
      <c r="VFN395" s="9"/>
      <c r="VFO395" s="9"/>
      <c r="VFP395" s="9"/>
      <c r="VFQ395" s="9"/>
      <c r="VFR395" s="9"/>
      <c r="VFS395" s="9"/>
      <c r="VFT395" s="9"/>
      <c r="VFU395" s="9"/>
      <c r="VFV395" s="9"/>
      <c r="VFW395" s="9"/>
      <c r="VFX395" s="9"/>
      <c r="VFY395" s="9"/>
      <c r="VFZ395" s="9"/>
      <c r="VGA395" s="9"/>
      <c r="VGB395" s="9"/>
      <c r="VGC395" s="9"/>
      <c r="VGD395" s="9"/>
      <c r="VGE395" s="9"/>
      <c r="VGF395" s="9"/>
      <c r="VGG395" s="9"/>
      <c r="VGH395" s="9"/>
      <c r="VGI395" s="9"/>
      <c r="VGJ395" s="9"/>
      <c r="VGK395" s="9"/>
      <c r="VGL395" s="9"/>
      <c r="VGM395" s="9"/>
      <c r="VGN395" s="9"/>
      <c r="VGO395" s="9"/>
      <c r="VGP395" s="9"/>
      <c r="VGQ395" s="9"/>
      <c r="VGR395" s="9"/>
      <c r="VGS395" s="9"/>
      <c r="VGT395" s="9"/>
      <c r="VGU395" s="9"/>
      <c r="VGV395" s="9"/>
      <c r="VGW395" s="9"/>
      <c r="VGX395" s="9"/>
      <c r="VGY395" s="9"/>
      <c r="VGZ395" s="9"/>
      <c r="VHA395" s="9"/>
      <c r="VHB395" s="9"/>
      <c r="VHC395" s="9"/>
      <c r="VHD395" s="9"/>
      <c r="VHE395" s="9"/>
      <c r="VHF395" s="9"/>
      <c r="VHG395" s="9"/>
      <c r="VHH395" s="9"/>
      <c r="VHI395" s="9"/>
      <c r="VHJ395" s="9"/>
      <c r="VHK395" s="9"/>
      <c r="VHL395" s="9"/>
      <c r="VHM395" s="9"/>
      <c r="VHN395" s="9"/>
      <c r="VHO395" s="9"/>
      <c r="VHP395" s="9"/>
      <c r="VHQ395" s="9"/>
      <c r="VHR395" s="9"/>
      <c r="VHS395" s="9"/>
      <c r="VHT395" s="9"/>
      <c r="VHU395" s="9"/>
      <c r="VHV395" s="9"/>
      <c r="VHW395" s="9"/>
      <c r="VHX395" s="9"/>
      <c r="VHY395" s="9"/>
      <c r="VHZ395" s="9"/>
      <c r="VIA395" s="9"/>
      <c r="VIB395" s="9"/>
      <c r="VIC395" s="9"/>
      <c r="VID395" s="9"/>
      <c r="VIE395" s="9"/>
      <c r="VIF395" s="9"/>
      <c r="VIG395" s="9"/>
      <c r="VIH395" s="9"/>
      <c r="VII395" s="9"/>
      <c r="VIJ395" s="9"/>
      <c r="VIK395" s="9"/>
      <c r="VIL395" s="9"/>
      <c r="VIM395" s="9"/>
      <c r="VIN395" s="9"/>
      <c r="VIO395" s="9"/>
      <c r="VIP395" s="9"/>
      <c r="VIQ395" s="9"/>
      <c r="VIR395" s="9"/>
      <c r="VIS395" s="9"/>
      <c r="VIT395" s="9"/>
      <c r="VIU395" s="9"/>
      <c r="VIV395" s="9"/>
      <c r="VIW395" s="9"/>
      <c r="VIX395" s="9"/>
      <c r="VIY395" s="9"/>
      <c r="VIZ395" s="9"/>
      <c r="VJA395" s="9"/>
      <c r="VJB395" s="9"/>
      <c r="VJC395" s="9"/>
      <c r="VJD395" s="9"/>
      <c r="VJE395" s="9"/>
      <c r="VJF395" s="9"/>
      <c r="VJG395" s="9"/>
      <c r="VJH395" s="9"/>
      <c r="VJI395" s="9"/>
      <c r="VJJ395" s="9"/>
      <c r="VJK395" s="9"/>
      <c r="VJL395" s="9"/>
      <c r="VJM395" s="9"/>
      <c r="VJN395" s="9"/>
      <c r="VJO395" s="9"/>
      <c r="VJP395" s="9"/>
      <c r="VJQ395" s="9"/>
      <c r="VJR395" s="9"/>
      <c r="VJS395" s="9"/>
      <c r="VJT395" s="9"/>
      <c r="VJU395" s="9"/>
      <c r="VJV395" s="9"/>
      <c r="VJW395" s="9"/>
      <c r="VJX395" s="9"/>
      <c r="VJY395" s="9"/>
      <c r="VJZ395" s="9"/>
      <c r="VKA395" s="9"/>
      <c r="VKB395" s="9"/>
      <c r="VKC395" s="9"/>
      <c r="VKD395" s="9"/>
      <c r="VKE395" s="9"/>
      <c r="VKF395" s="9"/>
      <c r="VKG395" s="9"/>
      <c r="VKH395" s="9"/>
      <c r="VKI395" s="9"/>
      <c r="VKJ395" s="9"/>
      <c r="VKK395" s="9"/>
      <c r="VKL395" s="9"/>
      <c r="VKM395" s="9"/>
      <c r="VKN395" s="9"/>
      <c r="VKO395" s="9"/>
      <c r="VKP395" s="9"/>
      <c r="VKQ395" s="9"/>
      <c r="VKR395" s="9"/>
      <c r="VKS395" s="9"/>
      <c r="VKT395" s="9"/>
      <c r="VKU395" s="9"/>
      <c r="VKV395" s="9"/>
      <c r="VKW395" s="9"/>
      <c r="VKX395" s="9"/>
      <c r="VKY395" s="9"/>
      <c r="VKZ395" s="9"/>
      <c r="VLA395" s="9"/>
      <c r="VLB395" s="9"/>
      <c r="VLC395" s="9"/>
      <c r="VLD395" s="9"/>
      <c r="VLE395" s="9"/>
      <c r="VLF395" s="9"/>
      <c r="VLG395" s="9"/>
      <c r="VLH395" s="9"/>
      <c r="VLI395" s="9"/>
      <c r="VLJ395" s="9"/>
      <c r="VLK395" s="9"/>
      <c r="VLL395" s="9"/>
      <c r="VLM395" s="9"/>
      <c r="VLN395" s="9"/>
      <c r="VLO395" s="9"/>
      <c r="VLP395" s="9"/>
      <c r="VLQ395" s="9"/>
      <c r="VLR395" s="9"/>
      <c r="VLS395" s="9"/>
      <c r="VLT395" s="9"/>
      <c r="VLU395" s="9"/>
      <c r="VLV395" s="9"/>
      <c r="VLW395" s="9"/>
      <c r="VLX395" s="9"/>
      <c r="VLY395" s="9"/>
      <c r="VLZ395" s="9"/>
      <c r="VMA395" s="9"/>
      <c r="VMB395" s="9"/>
      <c r="VMC395" s="9"/>
      <c r="VMD395" s="9"/>
      <c r="VME395" s="9"/>
      <c r="VMF395" s="9"/>
      <c r="VMG395" s="9"/>
      <c r="VMH395" s="9"/>
      <c r="VMI395" s="9"/>
      <c r="VMJ395" s="9"/>
      <c r="VMK395" s="9"/>
      <c r="VML395" s="9"/>
      <c r="VMM395" s="9"/>
      <c r="VMN395" s="9"/>
      <c r="VMO395" s="9"/>
      <c r="VMP395" s="9"/>
      <c r="VMQ395" s="9"/>
      <c r="VMR395" s="9"/>
      <c r="VMS395" s="9"/>
      <c r="VMT395" s="9"/>
      <c r="VMU395" s="9"/>
      <c r="VMV395" s="9"/>
      <c r="VMW395" s="9"/>
      <c r="VMX395" s="9"/>
      <c r="VMY395" s="9"/>
      <c r="VMZ395" s="9"/>
      <c r="VNA395" s="9"/>
      <c r="VNB395" s="9"/>
      <c r="VNC395" s="9"/>
      <c r="VND395" s="9"/>
      <c r="VNE395" s="9"/>
      <c r="VNF395" s="9"/>
      <c r="VNG395" s="9"/>
      <c r="VNH395" s="9"/>
      <c r="VNI395" s="9"/>
      <c r="VNJ395" s="9"/>
      <c r="VNK395" s="9"/>
      <c r="VNL395" s="9"/>
      <c r="VNM395" s="9"/>
      <c r="VNN395" s="9"/>
      <c r="VNO395" s="9"/>
      <c r="VNP395" s="9"/>
      <c r="VNQ395" s="9"/>
      <c r="VNR395" s="9"/>
      <c r="VNS395" s="9"/>
      <c r="VNT395" s="9"/>
      <c r="VNU395" s="9"/>
      <c r="VNV395" s="9"/>
      <c r="VNW395" s="9"/>
      <c r="VNX395" s="9"/>
      <c r="VNY395" s="9"/>
      <c r="VNZ395" s="9"/>
      <c r="VOA395" s="9"/>
      <c r="VOB395" s="9"/>
      <c r="VOC395" s="9"/>
      <c r="VOD395" s="9"/>
      <c r="VOE395" s="9"/>
      <c r="VOF395" s="9"/>
      <c r="VOG395" s="9"/>
      <c r="VOH395" s="9"/>
      <c r="VOI395" s="9"/>
      <c r="VOJ395" s="9"/>
      <c r="VOK395" s="9"/>
      <c r="VOL395" s="9"/>
      <c r="VOM395" s="9"/>
      <c r="VON395" s="9"/>
      <c r="VOO395" s="9"/>
      <c r="VOP395" s="9"/>
      <c r="VOQ395" s="9"/>
      <c r="VOR395" s="9"/>
      <c r="VOS395" s="9"/>
      <c r="VOT395" s="9"/>
      <c r="VOU395" s="9"/>
      <c r="VOV395" s="9"/>
      <c r="VOW395" s="9"/>
      <c r="VOX395" s="9"/>
      <c r="VOY395" s="9"/>
      <c r="VOZ395" s="9"/>
      <c r="VPA395" s="9"/>
      <c r="VPB395" s="9"/>
      <c r="VPC395" s="9"/>
      <c r="VPD395" s="9"/>
      <c r="VPE395" s="9"/>
      <c r="VPF395" s="9"/>
      <c r="VPG395" s="9"/>
      <c r="VPH395" s="9"/>
      <c r="VPI395" s="9"/>
      <c r="VPJ395" s="9"/>
      <c r="VPK395" s="9"/>
      <c r="VPL395" s="9"/>
      <c r="VPM395" s="9"/>
      <c r="VPN395" s="9"/>
      <c r="VPO395" s="9"/>
      <c r="VPP395" s="9"/>
      <c r="VPQ395" s="9"/>
      <c r="VPR395" s="9"/>
      <c r="VPS395" s="9"/>
      <c r="VPT395" s="9"/>
      <c r="VPU395" s="9"/>
      <c r="VPV395" s="9"/>
      <c r="VPW395" s="9"/>
      <c r="VPX395" s="9"/>
      <c r="VPY395" s="9"/>
      <c r="VPZ395" s="9"/>
      <c r="VQA395" s="9"/>
      <c r="VQB395" s="9"/>
      <c r="VQC395" s="9"/>
      <c r="VQD395" s="9"/>
      <c r="VQE395" s="9"/>
      <c r="VQF395" s="9"/>
      <c r="VQG395" s="9"/>
      <c r="VQH395" s="9"/>
      <c r="VQI395" s="9"/>
      <c r="VQJ395" s="9"/>
      <c r="VQK395" s="9"/>
      <c r="VQL395" s="9"/>
      <c r="VQM395" s="9"/>
      <c r="VQN395" s="9"/>
      <c r="VQO395" s="9"/>
      <c r="VQP395" s="9"/>
      <c r="VQQ395" s="9"/>
      <c r="VQR395" s="9"/>
      <c r="VQS395" s="9"/>
      <c r="VQT395" s="9"/>
      <c r="VQU395" s="9"/>
      <c r="VQV395" s="9"/>
      <c r="VQW395" s="9"/>
      <c r="VQX395" s="9"/>
      <c r="VQY395" s="9"/>
      <c r="VQZ395" s="9"/>
      <c r="VRA395" s="9"/>
      <c r="VRB395" s="9"/>
      <c r="VRC395" s="9"/>
      <c r="VRD395" s="9"/>
      <c r="VRE395" s="9"/>
      <c r="VRF395" s="9"/>
      <c r="VRG395" s="9"/>
      <c r="VRH395" s="9"/>
      <c r="VRI395" s="9"/>
      <c r="VRJ395" s="9"/>
      <c r="VRK395" s="9"/>
      <c r="VRL395" s="9"/>
      <c r="VRM395" s="9"/>
      <c r="VRN395" s="9"/>
      <c r="VRO395" s="9"/>
      <c r="VRP395" s="9"/>
      <c r="VRQ395" s="9"/>
      <c r="VRR395" s="9"/>
      <c r="VRS395" s="9"/>
      <c r="VRT395" s="9"/>
      <c r="VRU395" s="9"/>
      <c r="VRV395" s="9"/>
      <c r="VRW395" s="9"/>
      <c r="VRX395" s="9"/>
      <c r="VRY395" s="9"/>
      <c r="VRZ395" s="9"/>
      <c r="VSA395" s="9"/>
      <c r="VSB395" s="9"/>
      <c r="VSC395" s="9"/>
      <c r="VSD395" s="9"/>
      <c r="VSE395" s="9"/>
      <c r="VSF395" s="9"/>
      <c r="VSG395" s="9"/>
      <c r="VSH395" s="9"/>
      <c r="VSI395" s="9"/>
      <c r="VSJ395" s="9"/>
      <c r="VSK395" s="9"/>
      <c r="VSL395" s="9"/>
      <c r="VSM395" s="9"/>
      <c r="VSN395" s="9"/>
      <c r="VSO395" s="9"/>
      <c r="VSP395" s="9"/>
      <c r="VSQ395" s="9"/>
      <c r="VSR395" s="9"/>
      <c r="VSS395" s="9"/>
      <c r="VST395" s="9"/>
      <c r="VSU395" s="9"/>
      <c r="VSV395" s="9"/>
      <c r="VSW395" s="9"/>
      <c r="VSX395" s="9"/>
      <c r="VSY395" s="9"/>
      <c r="VSZ395" s="9"/>
      <c r="VTA395" s="9"/>
      <c r="VTB395" s="9"/>
      <c r="VTC395" s="9"/>
      <c r="VTD395" s="9"/>
      <c r="VTE395" s="9"/>
      <c r="VTF395" s="9"/>
      <c r="VTG395" s="9"/>
      <c r="VTH395" s="9"/>
      <c r="VTI395" s="9"/>
      <c r="VTJ395" s="9"/>
      <c r="VTK395" s="9"/>
      <c r="VTL395" s="9"/>
      <c r="VTM395" s="9"/>
      <c r="VTN395" s="9"/>
      <c r="VTO395" s="9"/>
      <c r="VTP395" s="9"/>
      <c r="VTQ395" s="9"/>
      <c r="VTR395" s="9"/>
      <c r="VTS395" s="9"/>
      <c r="VTT395" s="9"/>
      <c r="VTU395" s="9"/>
      <c r="VTV395" s="9"/>
      <c r="VTW395" s="9"/>
      <c r="VTX395" s="9"/>
      <c r="VTY395" s="9"/>
      <c r="VTZ395" s="9"/>
      <c r="VUA395" s="9"/>
      <c r="VUB395" s="9"/>
      <c r="VUC395" s="9"/>
      <c r="VUD395" s="9"/>
      <c r="VUE395" s="9"/>
      <c r="VUF395" s="9"/>
      <c r="VUG395" s="9"/>
      <c r="VUH395" s="9"/>
      <c r="VUI395" s="9"/>
      <c r="VUJ395" s="9"/>
      <c r="VUK395" s="9"/>
      <c r="VUL395" s="9"/>
      <c r="VUM395" s="9"/>
      <c r="VUN395" s="9"/>
      <c r="VUO395" s="9"/>
      <c r="VUP395" s="9"/>
      <c r="VUQ395" s="9"/>
      <c r="VUR395" s="9"/>
      <c r="VUS395" s="9"/>
      <c r="VUT395" s="9"/>
      <c r="VUU395" s="9"/>
      <c r="VUV395" s="9"/>
      <c r="VUW395" s="9"/>
      <c r="VUX395" s="9"/>
      <c r="VUY395" s="9"/>
      <c r="VUZ395" s="9"/>
      <c r="VVA395" s="9"/>
      <c r="VVB395" s="9"/>
      <c r="VVC395" s="9"/>
      <c r="VVD395" s="9"/>
      <c r="VVE395" s="9"/>
      <c r="VVF395" s="9"/>
      <c r="VVG395" s="9"/>
      <c r="VVH395" s="9"/>
      <c r="VVI395" s="9"/>
      <c r="VVJ395" s="9"/>
      <c r="VVK395" s="9"/>
      <c r="VVL395" s="9"/>
      <c r="VVM395" s="9"/>
      <c r="VVN395" s="9"/>
      <c r="VVO395" s="9"/>
      <c r="VVP395" s="9"/>
      <c r="VVQ395" s="9"/>
      <c r="VVR395" s="9"/>
      <c r="VVS395" s="9"/>
      <c r="VVT395" s="9"/>
      <c r="VVU395" s="9"/>
      <c r="VVV395" s="9"/>
      <c r="VVW395" s="9"/>
      <c r="VVX395" s="9"/>
      <c r="VVY395" s="9"/>
      <c r="VVZ395" s="9"/>
      <c r="VWA395" s="9"/>
      <c r="VWB395" s="9"/>
      <c r="VWC395" s="9"/>
      <c r="VWD395" s="9"/>
      <c r="VWE395" s="9"/>
      <c r="VWF395" s="9"/>
      <c r="VWG395" s="9"/>
      <c r="VWH395" s="9"/>
      <c r="VWI395" s="9"/>
      <c r="VWJ395" s="9"/>
      <c r="VWK395" s="9"/>
      <c r="VWL395" s="9"/>
      <c r="VWM395" s="9"/>
      <c r="VWN395" s="9"/>
      <c r="VWO395" s="9"/>
      <c r="VWP395" s="9"/>
      <c r="VWQ395" s="9"/>
      <c r="VWR395" s="9"/>
      <c r="VWS395" s="9"/>
      <c r="VWT395" s="9"/>
      <c r="VWU395" s="9"/>
      <c r="VWV395" s="9"/>
      <c r="VWW395" s="9"/>
      <c r="VWX395" s="9"/>
      <c r="VWY395" s="9"/>
      <c r="VWZ395" s="9"/>
      <c r="VXA395" s="9"/>
      <c r="VXB395" s="9"/>
      <c r="VXC395" s="9"/>
      <c r="VXD395" s="9"/>
      <c r="VXE395" s="9"/>
      <c r="VXF395" s="9"/>
      <c r="VXG395" s="9"/>
      <c r="VXH395" s="9"/>
      <c r="VXI395" s="9"/>
      <c r="VXJ395" s="9"/>
      <c r="VXK395" s="9"/>
      <c r="VXL395" s="9"/>
      <c r="VXM395" s="9"/>
      <c r="VXN395" s="9"/>
      <c r="VXO395" s="9"/>
      <c r="VXP395" s="9"/>
      <c r="VXQ395" s="9"/>
      <c r="VXR395" s="9"/>
      <c r="VXS395" s="9"/>
      <c r="VXT395" s="9"/>
      <c r="VXU395" s="9"/>
      <c r="VXV395" s="9"/>
      <c r="VXW395" s="9"/>
      <c r="VXX395" s="9"/>
      <c r="VXY395" s="9"/>
      <c r="VXZ395" s="9"/>
      <c r="VYA395" s="9"/>
      <c r="VYB395" s="9"/>
      <c r="VYC395" s="9"/>
      <c r="VYD395" s="9"/>
      <c r="VYE395" s="9"/>
      <c r="VYF395" s="9"/>
      <c r="VYG395" s="9"/>
      <c r="VYH395" s="9"/>
      <c r="VYI395" s="9"/>
      <c r="VYJ395" s="9"/>
      <c r="VYK395" s="9"/>
      <c r="VYL395" s="9"/>
      <c r="VYM395" s="9"/>
      <c r="VYN395" s="9"/>
      <c r="VYO395" s="9"/>
      <c r="VYP395" s="9"/>
      <c r="VYQ395" s="9"/>
      <c r="VYR395" s="9"/>
      <c r="VYS395" s="9"/>
      <c r="VYT395" s="9"/>
      <c r="VYU395" s="9"/>
      <c r="VYV395" s="9"/>
      <c r="VYW395" s="9"/>
      <c r="VYX395" s="9"/>
      <c r="VYY395" s="9"/>
      <c r="VYZ395" s="9"/>
      <c r="VZA395" s="9"/>
      <c r="VZB395" s="9"/>
      <c r="VZC395" s="9"/>
      <c r="VZD395" s="9"/>
      <c r="VZE395" s="9"/>
      <c r="VZF395" s="9"/>
      <c r="VZG395" s="9"/>
      <c r="VZH395" s="9"/>
      <c r="VZI395" s="9"/>
      <c r="VZJ395" s="9"/>
      <c r="VZK395" s="9"/>
      <c r="VZL395" s="9"/>
      <c r="VZM395" s="9"/>
      <c r="VZN395" s="9"/>
      <c r="VZO395" s="9"/>
      <c r="VZP395" s="9"/>
      <c r="VZQ395" s="9"/>
      <c r="VZR395" s="9"/>
      <c r="VZS395" s="9"/>
      <c r="VZT395" s="9"/>
      <c r="VZU395" s="9"/>
      <c r="VZV395" s="9"/>
      <c r="VZW395" s="9"/>
      <c r="VZX395" s="9"/>
      <c r="VZY395" s="9"/>
      <c r="VZZ395" s="9"/>
      <c r="WAA395" s="9"/>
      <c r="WAB395" s="9"/>
      <c r="WAC395" s="9"/>
      <c r="WAD395" s="9"/>
      <c r="WAE395" s="9"/>
      <c r="WAF395" s="9"/>
      <c r="WAG395" s="9"/>
      <c r="WAH395" s="9"/>
      <c r="WAI395" s="9"/>
      <c r="WAJ395" s="9"/>
      <c r="WAK395" s="9"/>
      <c r="WAL395" s="9"/>
      <c r="WAM395" s="9"/>
      <c r="WAN395" s="9"/>
      <c r="WAO395" s="9"/>
      <c r="WAP395" s="9"/>
      <c r="WAQ395" s="9"/>
      <c r="WAR395" s="9"/>
      <c r="WAS395" s="9"/>
      <c r="WAT395" s="9"/>
      <c r="WAU395" s="9"/>
      <c r="WAV395" s="9"/>
      <c r="WAW395" s="9"/>
      <c r="WAX395" s="9"/>
      <c r="WAY395" s="9"/>
      <c r="WAZ395" s="9"/>
      <c r="WBA395" s="9"/>
      <c r="WBB395" s="9"/>
      <c r="WBC395" s="9"/>
      <c r="WBD395" s="9"/>
      <c r="WBE395" s="9"/>
      <c r="WBF395" s="9"/>
      <c r="WBG395" s="9"/>
      <c r="WBH395" s="9"/>
      <c r="WBI395" s="9"/>
      <c r="WBJ395" s="9"/>
      <c r="WBK395" s="9"/>
      <c r="WBL395" s="9"/>
      <c r="WBM395" s="9"/>
      <c r="WBN395" s="9"/>
      <c r="WBO395" s="9"/>
      <c r="WBP395" s="9"/>
      <c r="WBQ395" s="9"/>
      <c r="WBR395" s="9"/>
      <c r="WBS395" s="9"/>
      <c r="WBT395" s="9"/>
      <c r="WBU395" s="9"/>
      <c r="WBV395" s="9"/>
      <c r="WBW395" s="9"/>
      <c r="WBX395" s="9"/>
      <c r="WBY395" s="9"/>
      <c r="WBZ395" s="9"/>
      <c r="WCA395" s="9"/>
      <c r="WCB395" s="9"/>
      <c r="WCC395" s="9"/>
      <c r="WCD395" s="9"/>
      <c r="WCE395" s="9"/>
      <c r="WCF395" s="9"/>
      <c r="WCG395" s="9"/>
      <c r="WCH395" s="9"/>
      <c r="WCI395" s="9"/>
      <c r="WCJ395" s="9"/>
      <c r="WCK395" s="9"/>
      <c r="WCL395" s="9"/>
      <c r="WCM395" s="9"/>
      <c r="WCN395" s="9"/>
      <c r="WCO395" s="9"/>
      <c r="WCP395" s="9"/>
      <c r="WCQ395" s="9"/>
      <c r="WCR395" s="9"/>
      <c r="WCS395" s="9"/>
      <c r="WCT395" s="9"/>
      <c r="WCU395" s="9"/>
      <c r="WCV395" s="9"/>
      <c r="WCW395" s="9"/>
      <c r="WCX395" s="9"/>
      <c r="WCY395" s="9"/>
      <c r="WCZ395" s="9"/>
      <c r="WDA395" s="9"/>
      <c r="WDB395" s="9"/>
      <c r="WDC395" s="9"/>
      <c r="WDD395" s="9"/>
      <c r="WDE395" s="9"/>
      <c r="WDF395" s="9"/>
      <c r="WDG395" s="9"/>
      <c r="WDH395" s="9"/>
      <c r="WDI395" s="9"/>
      <c r="WDJ395" s="9"/>
      <c r="WDK395" s="9"/>
      <c r="WDL395" s="9"/>
      <c r="WDM395" s="9"/>
      <c r="WDN395" s="9"/>
      <c r="WDO395" s="9"/>
      <c r="WDP395" s="9"/>
      <c r="WDQ395" s="9"/>
      <c r="WDR395" s="9"/>
      <c r="WDS395" s="9"/>
      <c r="WDT395" s="9"/>
      <c r="WDU395" s="9"/>
      <c r="WDV395" s="9"/>
      <c r="WDW395" s="9"/>
      <c r="WDX395" s="9"/>
      <c r="WDY395" s="9"/>
      <c r="WDZ395" s="9"/>
      <c r="WEA395" s="9"/>
      <c r="WEB395" s="9"/>
      <c r="WEC395" s="9"/>
      <c r="WED395" s="9"/>
      <c r="WEE395" s="9"/>
      <c r="WEF395" s="9"/>
      <c r="WEG395" s="9"/>
      <c r="WEH395" s="9"/>
      <c r="WEI395" s="9"/>
      <c r="WEJ395" s="9"/>
      <c r="WEK395" s="9"/>
      <c r="WEL395" s="9"/>
      <c r="WEM395" s="9"/>
      <c r="WEN395" s="9"/>
      <c r="WEO395" s="9"/>
      <c r="WEP395" s="9"/>
      <c r="WEQ395" s="9"/>
      <c r="WER395" s="9"/>
      <c r="WES395" s="9"/>
      <c r="WET395" s="9"/>
      <c r="WEU395" s="9"/>
      <c r="WEV395" s="9"/>
      <c r="WEW395" s="9"/>
      <c r="WEX395" s="9"/>
      <c r="WEY395" s="9"/>
      <c r="WEZ395" s="9"/>
      <c r="WFA395" s="9"/>
      <c r="WFB395" s="9"/>
      <c r="WFC395" s="9"/>
      <c r="WFD395" s="9"/>
      <c r="WFE395" s="9"/>
      <c r="WFF395" s="9"/>
      <c r="WFG395" s="9"/>
      <c r="WFH395" s="9"/>
      <c r="WFI395" s="9"/>
      <c r="WFJ395" s="9"/>
      <c r="WFK395" s="9"/>
      <c r="WFL395" s="9"/>
      <c r="WFM395" s="9"/>
      <c r="WFN395" s="9"/>
      <c r="WFO395" s="9"/>
      <c r="WFP395" s="9"/>
      <c r="WFQ395" s="9"/>
      <c r="WFR395" s="9"/>
      <c r="WFS395" s="9"/>
      <c r="WFT395" s="9"/>
      <c r="WFU395" s="9"/>
      <c r="WFV395" s="9"/>
      <c r="WFW395" s="9"/>
      <c r="WFX395" s="9"/>
      <c r="WFY395" s="9"/>
      <c r="WFZ395" s="9"/>
      <c r="WGA395" s="9"/>
      <c r="WGB395" s="9"/>
      <c r="WGC395" s="9"/>
      <c r="WGD395" s="9"/>
      <c r="WGE395" s="9"/>
      <c r="WGF395" s="9"/>
      <c r="WGG395" s="9"/>
      <c r="WGH395" s="9"/>
      <c r="WGI395" s="9"/>
      <c r="WGJ395" s="9"/>
      <c r="WGK395" s="9"/>
      <c r="WGL395" s="9"/>
      <c r="WGM395" s="9"/>
      <c r="WGN395" s="9"/>
      <c r="WGO395" s="9"/>
      <c r="WGP395" s="9"/>
      <c r="WGQ395" s="9"/>
      <c r="WGR395" s="9"/>
      <c r="WGS395" s="9"/>
      <c r="WGT395" s="9"/>
      <c r="WGU395" s="9"/>
      <c r="WGV395" s="9"/>
      <c r="WGW395" s="9"/>
      <c r="WGX395" s="9"/>
      <c r="WGY395" s="9"/>
      <c r="WGZ395" s="9"/>
      <c r="WHA395" s="9"/>
      <c r="WHB395" s="9"/>
      <c r="WHC395" s="9"/>
      <c r="WHD395" s="9"/>
      <c r="WHE395" s="9"/>
      <c r="WHF395" s="9"/>
      <c r="WHG395" s="9"/>
      <c r="WHH395" s="9"/>
      <c r="WHI395" s="9"/>
      <c r="WHJ395" s="9"/>
      <c r="WHK395" s="9"/>
      <c r="WHL395" s="9"/>
      <c r="WHM395" s="9"/>
      <c r="WHN395" s="9"/>
      <c r="WHO395" s="9"/>
      <c r="WHP395" s="9"/>
      <c r="WHQ395" s="9"/>
      <c r="WHR395" s="9"/>
      <c r="WHS395" s="9"/>
      <c r="WHT395" s="9"/>
      <c r="WHU395" s="9"/>
      <c r="WHV395" s="9"/>
      <c r="WHW395" s="9"/>
      <c r="WHX395" s="9"/>
      <c r="WHY395" s="9"/>
      <c r="WHZ395" s="9"/>
      <c r="WIA395" s="9"/>
      <c r="WIB395" s="9"/>
      <c r="WIC395" s="9"/>
      <c r="WID395" s="9"/>
      <c r="WIE395" s="9"/>
      <c r="WIF395" s="9"/>
      <c r="WIG395" s="9"/>
      <c r="WIH395" s="9"/>
      <c r="WII395" s="9"/>
      <c r="WIJ395" s="9"/>
      <c r="WIK395" s="9"/>
      <c r="WIL395" s="9"/>
      <c r="WIM395" s="9"/>
      <c r="WIN395" s="9"/>
      <c r="WIO395" s="9"/>
      <c r="WIP395" s="9"/>
      <c r="WIQ395" s="9"/>
      <c r="WIR395" s="9"/>
      <c r="WIS395" s="9"/>
      <c r="WIT395" s="9"/>
      <c r="WIU395" s="9"/>
      <c r="WIV395" s="9"/>
      <c r="WIW395" s="9"/>
      <c r="WIX395" s="9"/>
      <c r="WIY395" s="9"/>
      <c r="WIZ395" s="9"/>
      <c r="WJA395" s="9"/>
      <c r="WJB395" s="9"/>
      <c r="WJC395" s="9"/>
      <c r="WJD395" s="9"/>
      <c r="WJE395" s="9"/>
      <c r="WJF395" s="9"/>
      <c r="WJG395" s="9"/>
      <c r="WJH395" s="9"/>
      <c r="WJI395" s="9"/>
      <c r="WJJ395" s="9"/>
      <c r="WJK395" s="9"/>
      <c r="WJL395" s="9"/>
      <c r="WJM395" s="9"/>
      <c r="WJN395" s="9"/>
      <c r="WJO395" s="9"/>
      <c r="WJP395" s="9"/>
      <c r="WJQ395" s="9"/>
      <c r="WJR395" s="9"/>
      <c r="WJS395" s="9"/>
      <c r="WJT395" s="9"/>
      <c r="WJU395" s="9"/>
      <c r="WJV395" s="9"/>
      <c r="WJW395" s="9"/>
      <c r="WJX395" s="9"/>
      <c r="WJY395" s="9"/>
      <c r="WJZ395" s="9"/>
      <c r="WKA395" s="9"/>
      <c r="WKB395" s="9"/>
      <c r="WKC395" s="9"/>
      <c r="WKD395" s="9"/>
      <c r="WKE395" s="9"/>
      <c r="WKF395" s="9"/>
      <c r="WKG395" s="9"/>
      <c r="WKH395" s="9"/>
      <c r="WKI395" s="9"/>
      <c r="WKJ395" s="9"/>
      <c r="WKK395" s="9"/>
      <c r="WKL395" s="9"/>
      <c r="WKM395" s="9"/>
      <c r="WKN395" s="9"/>
      <c r="WKO395" s="9"/>
      <c r="WKP395" s="9"/>
      <c r="WKQ395" s="9"/>
      <c r="WKR395" s="9"/>
      <c r="WKS395" s="9"/>
      <c r="WKT395" s="9"/>
      <c r="WKU395" s="9"/>
      <c r="WKV395" s="9"/>
      <c r="WKW395" s="9"/>
      <c r="WKX395" s="9"/>
      <c r="WKY395" s="9"/>
      <c r="WKZ395" s="9"/>
      <c r="WLA395" s="9"/>
      <c r="WLB395" s="9"/>
      <c r="WLC395" s="9"/>
      <c r="WLD395" s="9"/>
      <c r="WLE395" s="9"/>
      <c r="WLF395" s="9"/>
      <c r="WLG395" s="9"/>
      <c r="WLH395" s="9"/>
      <c r="WLI395" s="9"/>
      <c r="WLJ395" s="9"/>
      <c r="WLK395" s="9"/>
      <c r="WLL395" s="9"/>
      <c r="WLM395" s="9"/>
      <c r="WLN395" s="9"/>
      <c r="WLO395" s="9"/>
      <c r="WLP395" s="9"/>
      <c r="WLQ395" s="9"/>
      <c r="WLR395" s="9"/>
      <c r="WLS395" s="9"/>
      <c r="WLT395" s="9"/>
      <c r="WLU395" s="9"/>
      <c r="WLV395" s="9"/>
      <c r="WLW395" s="9"/>
      <c r="WLX395" s="9"/>
      <c r="WLY395" s="9"/>
      <c r="WLZ395" s="9"/>
      <c r="WMA395" s="9"/>
      <c r="WMB395" s="9"/>
      <c r="WMC395" s="9"/>
      <c r="WMD395" s="9"/>
      <c r="WME395" s="9"/>
      <c r="WMF395" s="9"/>
      <c r="WMG395" s="9"/>
      <c r="WMH395" s="9"/>
      <c r="WMI395" s="9"/>
      <c r="WMJ395" s="9"/>
      <c r="WMK395" s="9"/>
      <c r="WML395" s="9"/>
      <c r="WMM395" s="9"/>
      <c r="WMN395" s="9"/>
      <c r="WMO395" s="9"/>
      <c r="WMP395" s="9"/>
      <c r="WMQ395" s="9"/>
      <c r="WMR395" s="9"/>
      <c r="WMS395" s="9"/>
      <c r="WMT395" s="9"/>
      <c r="WMU395" s="9"/>
      <c r="WMV395" s="9"/>
      <c r="WMW395" s="9"/>
      <c r="WMX395" s="9"/>
      <c r="WMY395" s="9"/>
      <c r="WMZ395" s="9"/>
      <c r="WNA395" s="9"/>
      <c r="WNB395" s="9"/>
      <c r="WNC395" s="9"/>
      <c r="WND395" s="9"/>
      <c r="WNE395" s="9"/>
      <c r="WNF395" s="9"/>
      <c r="WNG395" s="9"/>
      <c r="WNH395" s="9"/>
      <c r="WNI395" s="9"/>
      <c r="WNJ395" s="9"/>
      <c r="WNK395" s="9"/>
      <c r="WNL395" s="9"/>
      <c r="WNM395" s="9"/>
      <c r="WNN395" s="9"/>
      <c r="WNO395" s="9"/>
      <c r="WNP395" s="9"/>
      <c r="WNQ395" s="9"/>
      <c r="WNR395" s="9"/>
      <c r="WNS395" s="9"/>
      <c r="WNT395" s="9"/>
      <c r="WNU395" s="9"/>
      <c r="WNV395" s="9"/>
      <c r="WNW395" s="9"/>
      <c r="WNX395" s="9"/>
      <c r="WNY395" s="9"/>
      <c r="WNZ395" s="9"/>
      <c r="WOA395" s="9"/>
      <c r="WOB395" s="9"/>
      <c r="WOC395" s="9"/>
      <c r="WOD395" s="9"/>
      <c r="WOE395" s="9"/>
      <c r="WOF395" s="9"/>
      <c r="WOG395" s="9"/>
      <c r="WOH395" s="9"/>
      <c r="WOI395" s="9"/>
      <c r="WOJ395" s="9"/>
      <c r="WOK395" s="9"/>
      <c r="WOL395" s="9"/>
      <c r="WOM395" s="9"/>
      <c r="WON395" s="9"/>
      <c r="WOO395" s="9"/>
      <c r="WOP395" s="9"/>
      <c r="WOQ395" s="9"/>
      <c r="WOR395" s="9"/>
      <c r="WOS395" s="9"/>
      <c r="WOT395" s="9"/>
      <c r="WOU395" s="9"/>
      <c r="WOV395" s="9"/>
      <c r="WOW395" s="9"/>
      <c r="WOX395" s="9"/>
      <c r="WOY395" s="9"/>
      <c r="WOZ395" s="9"/>
      <c r="WPA395" s="9"/>
      <c r="WPB395" s="9"/>
      <c r="WPC395" s="9"/>
      <c r="WPD395" s="9"/>
      <c r="WPE395" s="9"/>
      <c r="WPF395" s="9"/>
      <c r="WPG395" s="9"/>
      <c r="WPH395" s="9"/>
      <c r="WPI395" s="9"/>
      <c r="WPJ395" s="9"/>
      <c r="WPK395" s="9"/>
      <c r="WPL395" s="9"/>
      <c r="WPM395" s="9"/>
      <c r="WPN395" s="9"/>
      <c r="WPO395" s="9"/>
      <c r="WPP395" s="9"/>
      <c r="WPQ395" s="9"/>
      <c r="WPR395" s="9"/>
      <c r="WPS395" s="9"/>
      <c r="WPT395" s="9"/>
      <c r="WPU395" s="9"/>
      <c r="WPV395" s="9"/>
      <c r="WPW395" s="9"/>
      <c r="WPX395" s="9"/>
      <c r="WPY395" s="9"/>
      <c r="WPZ395" s="9"/>
      <c r="WQA395" s="9"/>
      <c r="WQB395" s="9"/>
      <c r="WQC395" s="9"/>
      <c r="WQD395" s="9"/>
      <c r="WQE395" s="9"/>
      <c r="WQF395" s="9"/>
      <c r="WQG395" s="9"/>
      <c r="WQH395" s="9"/>
      <c r="WQI395" s="9"/>
      <c r="WQJ395" s="9"/>
      <c r="WQK395" s="9"/>
      <c r="WQL395" s="9"/>
      <c r="WQM395" s="9"/>
      <c r="WQN395" s="9"/>
      <c r="WQO395" s="9"/>
      <c r="WQP395" s="9"/>
      <c r="WQQ395" s="9"/>
      <c r="WQR395" s="9"/>
      <c r="WQS395" s="9"/>
      <c r="WQT395" s="9"/>
      <c r="WQU395" s="9"/>
      <c r="WQV395" s="9"/>
      <c r="WQW395" s="9"/>
      <c r="WQX395" s="9"/>
      <c r="WQY395" s="9"/>
      <c r="WQZ395" s="9"/>
      <c r="WRA395" s="9"/>
      <c r="WRB395" s="9"/>
      <c r="WRC395" s="9"/>
      <c r="WRD395" s="9"/>
      <c r="WRE395" s="9"/>
      <c r="WRF395" s="9"/>
      <c r="WRG395" s="9"/>
      <c r="WRH395" s="9"/>
      <c r="WRI395" s="9"/>
      <c r="WRJ395" s="9"/>
      <c r="WRK395" s="9"/>
      <c r="WRL395" s="9"/>
      <c r="WRM395" s="9"/>
      <c r="WRN395" s="9"/>
      <c r="WRO395" s="9"/>
      <c r="WRP395" s="9"/>
      <c r="WRQ395" s="9"/>
      <c r="WRR395" s="9"/>
      <c r="WRS395" s="9"/>
      <c r="WRT395" s="9"/>
      <c r="WRU395" s="9"/>
      <c r="WRV395" s="9"/>
      <c r="WRW395" s="9"/>
      <c r="WRX395" s="9"/>
      <c r="WRY395" s="9"/>
      <c r="WRZ395" s="9"/>
      <c r="WSA395" s="9"/>
      <c r="WSB395" s="9"/>
      <c r="WSC395" s="9"/>
      <c r="WSD395" s="9"/>
      <c r="WSE395" s="9"/>
      <c r="WSF395" s="9"/>
      <c r="WSG395" s="9"/>
      <c r="WSH395" s="9"/>
      <c r="WSI395" s="9"/>
      <c r="WSJ395" s="9"/>
      <c r="WSK395" s="9"/>
      <c r="WSL395" s="9"/>
      <c r="WSM395" s="9"/>
      <c r="WSN395" s="9"/>
      <c r="WSO395" s="9"/>
      <c r="WSP395" s="9"/>
      <c r="WSQ395" s="9"/>
      <c r="WSR395" s="9"/>
      <c r="WSS395" s="9"/>
      <c r="WST395" s="9"/>
      <c r="WSU395" s="9"/>
      <c r="WSV395" s="9"/>
      <c r="WSW395" s="9"/>
      <c r="WSX395" s="9"/>
      <c r="WSY395" s="9"/>
      <c r="WSZ395" s="9"/>
      <c r="WTA395" s="9"/>
      <c r="WTB395" s="9"/>
      <c r="WTC395" s="9"/>
      <c r="WTD395" s="9"/>
      <c r="WTE395" s="9"/>
      <c r="WTF395" s="9"/>
      <c r="WTG395" s="9"/>
      <c r="WTH395" s="9"/>
      <c r="WTI395" s="9"/>
      <c r="WTJ395" s="9"/>
      <c r="WTK395" s="9"/>
      <c r="WTL395" s="9"/>
      <c r="WTM395" s="9"/>
      <c r="WTN395" s="9"/>
      <c r="WTO395" s="9"/>
      <c r="WTP395" s="9"/>
      <c r="WTQ395" s="9"/>
      <c r="WTR395" s="9"/>
      <c r="WTS395" s="9"/>
      <c r="WTT395" s="9"/>
      <c r="WTU395" s="9"/>
      <c r="WTV395" s="9"/>
      <c r="WTW395" s="9"/>
      <c r="WTX395" s="9"/>
      <c r="WTY395" s="9"/>
      <c r="WTZ395" s="9"/>
      <c r="WUA395" s="9"/>
      <c r="WUB395" s="9"/>
      <c r="WUC395" s="9"/>
      <c r="WUD395" s="9"/>
      <c r="WUE395" s="9"/>
      <c r="WUF395" s="9"/>
      <c r="WUG395" s="9"/>
      <c r="WUH395" s="9"/>
      <c r="WUI395" s="9"/>
      <c r="WUJ395" s="9"/>
      <c r="WUK395" s="9"/>
      <c r="WUL395" s="9"/>
      <c r="WUM395" s="9"/>
      <c r="WUN395" s="9"/>
      <c r="WUO395" s="9"/>
      <c r="WUP395" s="9"/>
      <c r="WUQ395" s="9"/>
      <c r="WUR395" s="9"/>
      <c r="WUS395" s="9"/>
      <c r="WUT395" s="9"/>
      <c r="WUU395" s="9"/>
      <c r="WUV395" s="9"/>
      <c r="WUW395" s="9"/>
      <c r="WUX395" s="9"/>
      <c r="WUY395" s="9"/>
      <c r="WUZ395" s="9"/>
      <c r="WVA395" s="9"/>
      <c r="WVB395" s="9"/>
      <c r="WVC395" s="9"/>
      <c r="WVD395" s="9"/>
      <c r="WVE395" s="9"/>
      <c r="WVF395" s="9"/>
      <c r="WVG395" s="9"/>
      <c r="WVH395" s="9"/>
      <c r="WVI395" s="9"/>
      <c r="WVJ395" s="9"/>
      <c r="WVK395" s="9"/>
      <c r="WVL395" s="9"/>
      <c r="WVM395" s="9"/>
      <c r="WVN395" s="9"/>
      <c r="WVO395" s="9"/>
      <c r="WVP395" s="9"/>
      <c r="WVQ395" s="9"/>
      <c r="WVR395" s="9"/>
      <c r="WVS395" s="9"/>
      <c r="WVT395" s="9"/>
      <c r="WVU395" s="9"/>
      <c r="WVV395" s="9"/>
      <c r="WVW395" s="9"/>
      <c r="WVX395" s="9"/>
      <c r="WVY395" s="9"/>
      <c r="WVZ395" s="9"/>
      <c r="WWA395" s="9"/>
      <c r="WWB395" s="9"/>
      <c r="WWC395" s="9"/>
      <c r="WWD395" s="9"/>
      <c r="WWE395" s="9"/>
      <c r="WWF395" s="9"/>
      <c r="WWG395" s="9"/>
      <c r="WWH395" s="9"/>
      <c r="WWI395" s="9"/>
      <c r="WWJ395" s="9"/>
      <c r="WWK395" s="9"/>
      <c r="WWL395" s="9"/>
      <c r="WWM395" s="9"/>
      <c r="WWN395" s="9"/>
      <c r="WWO395" s="9"/>
      <c r="WWP395" s="9"/>
      <c r="WWQ395" s="9"/>
      <c r="WWR395" s="9"/>
      <c r="WWS395" s="9"/>
      <c r="WWT395" s="9"/>
      <c r="WWU395" s="9"/>
      <c r="WWV395" s="9"/>
      <c r="WWW395" s="9"/>
      <c r="WWX395" s="9"/>
      <c r="WWY395" s="9"/>
      <c r="WWZ395" s="9"/>
      <c r="WXA395" s="9"/>
      <c r="WXB395" s="9"/>
      <c r="WXC395" s="9"/>
      <c r="WXD395" s="9"/>
      <c r="WXE395" s="9"/>
      <c r="WXF395" s="9"/>
      <c r="WXG395" s="9"/>
      <c r="WXH395" s="9"/>
      <c r="WXI395" s="9"/>
      <c r="WXJ395" s="9"/>
      <c r="WXK395" s="9"/>
      <c r="WXL395" s="9"/>
      <c r="WXM395" s="9"/>
      <c r="WXN395" s="9"/>
      <c r="WXO395" s="9"/>
      <c r="WXP395" s="9"/>
      <c r="WXQ395" s="9"/>
      <c r="WXR395" s="9"/>
      <c r="WXS395" s="9"/>
      <c r="WXT395" s="9"/>
      <c r="WXU395" s="9"/>
      <c r="WXV395" s="9"/>
      <c r="WXW395" s="9"/>
      <c r="WXX395" s="9"/>
      <c r="WXY395" s="9"/>
      <c r="WXZ395" s="9"/>
      <c r="WYA395" s="9"/>
      <c r="WYB395" s="9"/>
      <c r="WYC395" s="9"/>
      <c r="WYD395" s="9"/>
      <c r="WYE395" s="9"/>
      <c r="WYF395" s="9"/>
      <c r="WYG395" s="9"/>
      <c r="WYH395" s="9"/>
      <c r="WYI395" s="9"/>
      <c r="WYJ395" s="9"/>
      <c r="WYK395" s="9"/>
      <c r="WYL395" s="9"/>
      <c r="WYM395" s="9"/>
      <c r="WYN395" s="9"/>
      <c r="WYO395" s="9"/>
      <c r="WYP395" s="9"/>
      <c r="WYQ395" s="9"/>
      <c r="WYR395" s="9"/>
      <c r="WYS395" s="9"/>
      <c r="WYT395" s="9"/>
      <c r="WYU395" s="9"/>
      <c r="WYV395" s="9"/>
      <c r="WYW395" s="9"/>
      <c r="WYX395" s="9"/>
      <c r="WYY395" s="9"/>
      <c r="WYZ395" s="9"/>
      <c r="WZA395" s="9"/>
      <c r="WZB395" s="9"/>
      <c r="WZC395" s="9"/>
      <c r="WZD395" s="9"/>
      <c r="WZE395" s="9"/>
      <c r="WZF395" s="9"/>
      <c r="WZG395" s="9"/>
      <c r="WZH395" s="9"/>
      <c r="WZI395" s="9"/>
      <c r="WZJ395" s="9"/>
      <c r="WZK395" s="9"/>
      <c r="WZL395" s="9"/>
      <c r="WZM395" s="9"/>
      <c r="WZN395" s="9"/>
      <c r="WZO395" s="9"/>
      <c r="WZP395" s="9"/>
      <c r="WZQ395" s="9"/>
      <c r="WZR395" s="9"/>
      <c r="WZS395" s="9"/>
      <c r="WZT395" s="9"/>
      <c r="WZU395" s="9"/>
      <c r="WZV395" s="9"/>
      <c r="WZW395" s="9"/>
      <c r="WZX395" s="9"/>
      <c r="WZY395" s="9"/>
      <c r="WZZ395" s="9"/>
      <c r="XAA395" s="9"/>
      <c r="XAB395" s="9"/>
      <c r="XAC395" s="9"/>
      <c r="XAD395" s="9"/>
      <c r="XAE395" s="9"/>
      <c r="XAF395" s="9"/>
      <c r="XAG395" s="9"/>
      <c r="XAH395" s="9"/>
      <c r="XAI395" s="9"/>
      <c r="XAJ395" s="9"/>
      <c r="XAK395" s="9"/>
      <c r="XAL395" s="9"/>
      <c r="XAM395" s="9"/>
      <c r="XAN395" s="9"/>
      <c r="XAO395" s="9"/>
      <c r="XAP395" s="9"/>
      <c r="XAQ395" s="9"/>
      <c r="XAR395" s="9"/>
      <c r="XAS395" s="9"/>
      <c r="XAT395" s="9"/>
      <c r="XAU395" s="9"/>
      <c r="XAV395" s="9"/>
      <c r="XAW395" s="9"/>
      <c r="XAX395" s="9"/>
      <c r="XAY395" s="9"/>
      <c r="XAZ395" s="9"/>
      <c r="XBA395" s="9"/>
      <c r="XBB395" s="9"/>
      <c r="XBC395" s="9"/>
      <c r="XBD395" s="9"/>
      <c r="XBE395" s="9"/>
      <c r="XBF395" s="9"/>
      <c r="XBG395" s="9"/>
      <c r="XBH395" s="9"/>
      <c r="XBI395" s="9"/>
      <c r="XBJ395" s="9"/>
      <c r="XBK395" s="9"/>
      <c r="XBL395" s="9"/>
      <c r="XBM395" s="9"/>
      <c r="XBN395" s="9"/>
      <c r="XBO395" s="9"/>
      <c r="XBP395" s="9"/>
      <c r="XBQ395" s="9"/>
      <c r="XBR395" s="9"/>
      <c r="XBS395" s="9"/>
      <c r="XBT395" s="9"/>
      <c r="XBU395" s="9"/>
      <c r="XBV395" s="9"/>
      <c r="XBW395" s="9"/>
      <c r="XBX395" s="9"/>
      <c r="XBY395" s="9"/>
      <c r="XBZ395" s="9"/>
      <c r="XCA395" s="9"/>
      <c r="XCB395" s="9"/>
      <c r="XCC395" s="9"/>
      <c r="XCD395" s="9"/>
      <c r="XCE395" s="9"/>
      <c r="XCF395" s="9"/>
      <c r="XCG395" s="9"/>
      <c r="XCH395" s="9"/>
      <c r="XCI395" s="9"/>
      <c r="XCJ395" s="9"/>
      <c r="XCK395" s="9"/>
      <c r="XCL395" s="9"/>
      <c r="XCM395" s="9"/>
      <c r="XCN395" s="9"/>
      <c r="XCO395" s="9"/>
      <c r="XCP395" s="9"/>
      <c r="XCQ395" s="9"/>
      <c r="XCR395" s="9"/>
      <c r="XCS395" s="9"/>
      <c r="XCT395" s="9"/>
      <c r="XCU395" s="9"/>
      <c r="XCV395" s="9"/>
      <c r="XCW395" s="9"/>
      <c r="XCX395" s="9"/>
      <c r="XCY395" s="9"/>
      <c r="XCZ395" s="9"/>
      <c r="XDA395" s="9"/>
      <c r="XDB395" s="9"/>
      <c r="XDC395" s="9"/>
      <c r="XDD395" s="9"/>
      <c r="XDE395" s="9"/>
      <c r="XDF395" s="9"/>
      <c r="XDG395" s="9"/>
      <c r="XDH395" s="9"/>
      <c r="XDI395" s="9"/>
      <c r="XDJ395" s="9"/>
      <c r="XDK395" s="9"/>
      <c r="XDL395" s="9"/>
      <c r="XDM395" s="9"/>
      <c r="XDN395" s="9"/>
      <c r="XDO395" s="9"/>
      <c r="XDP395" s="9"/>
      <c r="XDQ395" s="9"/>
      <c r="XDR395" s="9"/>
      <c r="XDS395" s="9"/>
      <c r="XDT395" s="9"/>
      <c r="XDU395" s="9"/>
      <c r="XDV395" s="9"/>
      <c r="XDW395" s="9"/>
      <c r="XDX395" s="9"/>
      <c r="XDY395" s="9"/>
      <c r="XDZ395" s="9"/>
      <c r="XEA395" s="9"/>
      <c r="XEB395" s="9"/>
      <c r="XEC395" s="9"/>
      <c r="XED395" s="9"/>
      <c r="XEE395" s="9"/>
      <c r="XEF395" s="9"/>
      <c r="XEG395" s="9"/>
      <c r="XEH395" s="9"/>
      <c r="XEI395" s="9"/>
      <c r="XEJ395" s="9"/>
      <c r="XEK395" s="9"/>
      <c r="XEL395" s="9"/>
      <c r="XEM395" s="9"/>
      <c r="XEN395" s="9"/>
      <c r="XEO395" s="9"/>
      <c r="XEP395" s="9"/>
      <c r="XEQ395" s="9"/>
      <c r="XER395" s="9"/>
      <c r="XES395" s="9"/>
      <c r="XET395" s="9"/>
      <c r="XEU395" s="9"/>
      <c r="XEV395" s="9"/>
      <c r="XEW395" s="9"/>
      <c r="XEX395" s="9"/>
      <c r="XEY395" s="9"/>
      <c r="XEZ395" s="9"/>
      <c r="XFA395" s="9"/>
      <c r="XFB395" s="9"/>
    </row>
    <row r="396" spans="1:16382" s="18" customFormat="1" ht="12" x14ac:dyDescent="0.2">
      <c r="A396" s="11" t="s">
        <v>111</v>
      </c>
      <c r="B396" s="11" t="s">
        <v>182</v>
      </c>
      <c r="C396" s="11" t="s">
        <v>190</v>
      </c>
      <c r="D396" s="11" t="s">
        <v>573</v>
      </c>
      <c r="E396" s="11" t="s">
        <v>211</v>
      </c>
      <c r="F396" s="11" t="s">
        <v>36</v>
      </c>
      <c r="G396" s="11" t="s">
        <v>317</v>
      </c>
      <c r="H396" s="11" t="s">
        <v>574</v>
      </c>
      <c r="I396" s="11" t="s">
        <v>24</v>
      </c>
      <c r="J396" s="11" t="s">
        <v>25</v>
      </c>
      <c r="K396" s="12">
        <f t="shared" si="23"/>
        <v>4166.666666666667</v>
      </c>
      <c r="L396" s="12"/>
      <c r="M396" s="11" t="s">
        <v>544</v>
      </c>
      <c r="N396" s="11" t="s">
        <v>575</v>
      </c>
      <c r="O396" s="14">
        <v>1</v>
      </c>
      <c r="P396" s="11"/>
      <c r="Q396" s="11" t="s">
        <v>208</v>
      </c>
      <c r="R396" s="9" t="s">
        <v>222</v>
      </c>
      <c r="S396" s="11" t="s">
        <v>77</v>
      </c>
      <c r="T396" s="11" t="s">
        <v>576</v>
      </c>
      <c r="U396" s="9" t="s">
        <v>733</v>
      </c>
      <c r="V396" s="21" t="s">
        <v>829</v>
      </c>
      <c r="W396" s="9" t="s">
        <v>855</v>
      </c>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c r="CZ396" s="9"/>
      <c r="DA396" s="9"/>
      <c r="DB396" s="9"/>
      <c r="DC396" s="9"/>
      <c r="DD396" s="9"/>
      <c r="DE396" s="9"/>
      <c r="DF396" s="9"/>
      <c r="DG396" s="9"/>
      <c r="DH396" s="9"/>
      <c r="DI396" s="9"/>
      <c r="DJ396" s="9"/>
      <c r="DK396" s="9"/>
      <c r="DL396" s="9"/>
      <c r="DM396" s="9"/>
      <c r="DN396" s="9"/>
      <c r="DO396" s="9"/>
      <c r="DP396" s="9"/>
      <c r="DQ396" s="9"/>
      <c r="DR396" s="9"/>
      <c r="DS396" s="9"/>
      <c r="DT396" s="9"/>
      <c r="DU396" s="9"/>
      <c r="DV396" s="9"/>
      <c r="DW396" s="9"/>
      <c r="DX396" s="9"/>
      <c r="DY396" s="9"/>
      <c r="DZ396" s="9"/>
      <c r="EA396" s="9"/>
      <c r="EB396" s="9"/>
      <c r="EC396" s="9"/>
      <c r="ED396" s="9"/>
      <c r="EE396" s="9"/>
      <c r="EF396" s="9"/>
      <c r="EG396" s="9"/>
      <c r="EH396" s="9"/>
      <c r="EI396" s="9"/>
      <c r="EJ396" s="9"/>
      <c r="EK396" s="9"/>
      <c r="EL396" s="9"/>
      <c r="EM396" s="9"/>
      <c r="EN396" s="9"/>
      <c r="EO396" s="9"/>
      <c r="EP396" s="9"/>
      <c r="EQ396" s="9"/>
      <c r="ER396" s="9"/>
      <c r="ES396" s="9"/>
      <c r="ET396" s="9"/>
      <c r="EU396" s="9"/>
      <c r="EV396" s="9"/>
      <c r="EW396" s="9"/>
      <c r="EX396" s="9"/>
      <c r="EY396" s="9"/>
      <c r="EZ396" s="9"/>
      <c r="FA396" s="9"/>
      <c r="FB396" s="9"/>
      <c r="FC396" s="9"/>
      <c r="FD396" s="9"/>
      <c r="FE396" s="9"/>
      <c r="FF396" s="9"/>
      <c r="FG396" s="9"/>
      <c r="FH396" s="9"/>
      <c r="FI396" s="9"/>
      <c r="FJ396" s="9"/>
      <c r="FK396" s="9"/>
      <c r="FL396" s="9"/>
      <c r="FM396" s="9"/>
      <c r="FN396" s="9"/>
      <c r="FO396" s="9"/>
      <c r="FP396" s="9"/>
      <c r="FQ396" s="9"/>
      <c r="FR396" s="9"/>
      <c r="FS396" s="9"/>
      <c r="FT396" s="9"/>
      <c r="FU396" s="9"/>
      <c r="FV396" s="9"/>
      <c r="FW396" s="9"/>
      <c r="FX396" s="9"/>
      <c r="FY396" s="9"/>
      <c r="FZ396" s="9"/>
      <c r="GA396" s="9"/>
      <c r="GB396" s="9"/>
      <c r="GC396" s="9"/>
      <c r="GD396" s="9"/>
      <c r="GE396" s="9"/>
      <c r="GF396" s="9"/>
      <c r="GG396" s="9"/>
      <c r="GH396" s="9"/>
      <c r="GI396" s="9"/>
      <c r="GJ396" s="9"/>
      <c r="GK396" s="9"/>
      <c r="GL396" s="9"/>
      <c r="GM396" s="9"/>
      <c r="GN396" s="9"/>
      <c r="GO396" s="9"/>
      <c r="GP396" s="9"/>
      <c r="GQ396" s="9"/>
      <c r="GR396" s="9"/>
      <c r="GS396" s="9"/>
      <c r="GT396" s="9"/>
      <c r="GU396" s="9"/>
      <c r="GV396" s="9"/>
      <c r="GW396" s="9"/>
      <c r="GX396" s="9"/>
      <c r="GY396" s="9"/>
      <c r="GZ396" s="9"/>
      <c r="HA396" s="9"/>
      <c r="HB396" s="9"/>
      <c r="HC396" s="9"/>
      <c r="HD396" s="9"/>
      <c r="HE396" s="9"/>
      <c r="HF396" s="9"/>
      <c r="HG396" s="9"/>
      <c r="HH396" s="9"/>
      <c r="HI396" s="9"/>
      <c r="HJ396" s="9"/>
      <c r="HK396" s="9"/>
      <c r="HL396" s="9"/>
      <c r="HM396" s="9"/>
      <c r="HN396" s="9"/>
      <c r="HO396" s="9"/>
      <c r="HP396" s="9"/>
      <c r="HQ396" s="9"/>
      <c r="HR396" s="9"/>
      <c r="HS396" s="9"/>
      <c r="HT396" s="9"/>
      <c r="HU396" s="9"/>
      <c r="HV396" s="9"/>
      <c r="HW396" s="9"/>
      <c r="HX396" s="9"/>
      <c r="HY396" s="9"/>
      <c r="HZ396" s="9"/>
      <c r="IA396" s="9"/>
      <c r="IB396" s="9"/>
      <c r="IC396" s="9"/>
      <c r="ID396" s="9"/>
      <c r="IE396" s="9"/>
      <c r="IF396" s="9"/>
      <c r="IG396" s="9"/>
      <c r="IH396" s="9"/>
      <c r="II396" s="9"/>
      <c r="IJ396" s="9"/>
      <c r="IK396" s="9"/>
      <c r="IL396" s="9"/>
      <c r="IM396" s="9"/>
      <c r="IN396" s="9"/>
      <c r="IO396" s="9"/>
      <c r="IP396" s="9"/>
      <c r="IQ396" s="9"/>
      <c r="IR396" s="9"/>
      <c r="IS396" s="9"/>
      <c r="IT396" s="9"/>
      <c r="IU396" s="9"/>
      <c r="IV396" s="9"/>
      <c r="IW396" s="9"/>
      <c r="IX396" s="9"/>
      <c r="IY396" s="9"/>
      <c r="IZ396" s="9"/>
      <c r="JA396" s="9"/>
      <c r="JB396" s="9"/>
      <c r="JC396" s="9"/>
      <c r="JD396" s="9"/>
      <c r="JE396" s="9"/>
      <c r="JF396" s="9"/>
      <c r="JG396" s="9"/>
      <c r="JH396" s="9"/>
      <c r="JI396" s="9"/>
      <c r="JJ396" s="9"/>
      <c r="JK396" s="9"/>
      <c r="JL396" s="9"/>
      <c r="JM396" s="9"/>
      <c r="JN396" s="9"/>
      <c r="JO396" s="9"/>
      <c r="JP396" s="9"/>
      <c r="JQ396" s="9"/>
      <c r="JR396" s="9"/>
      <c r="JS396" s="9"/>
      <c r="JT396" s="9"/>
      <c r="JU396" s="9"/>
      <c r="JV396" s="9"/>
      <c r="JW396" s="9"/>
      <c r="JX396" s="9"/>
      <c r="JY396" s="9"/>
      <c r="JZ396" s="9"/>
      <c r="KA396" s="9"/>
      <c r="KB396" s="9"/>
      <c r="KC396" s="9"/>
      <c r="KD396" s="9"/>
      <c r="KE396" s="9"/>
      <c r="KF396" s="9"/>
      <c r="KG396" s="9"/>
      <c r="KH396" s="9"/>
      <c r="KI396" s="9"/>
      <c r="KJ396" s="9"/>
      <c r="KK396" s="9"/>
      <c r="KL396" s="9"/>
      <c r="KM396" s="9"/>
      <c r="KN396" s="9"/>
      <c r="KO396" s="9"/>
      <c r="KP396" s="9"/>
      <c r="KQ396" s="9"/>
      <c r="KR396" s="9"/>
      <c r="KS396" s="9"/>
      <c r="KT396" s="9"/>
      <c r="KU396" s="9"/>
      <c r="KV396" s="9"/>
      <c r="KW396" s="9"/>
      <c r="KX396" s="9"/>
      <c r="KY396" s="9"/>
      <c r="KZ396" s="9"/>
      <c r="LA396" s="9"/>
      <c r="LB396" s="9"/>
      <c r="LC396" s="9"/>
      <c r="LD396" s="9"/>
      <c r="LE396" s="9"/>
      <c r="LF396" s="9"/>
      <c r="LG396" s="9"/>
      <c r="LH396" s="9"/>
      <c r="LI396" s="9"/>
      <c r="LJ396" s="9"/>
      <c r="LK396" s="9"/>
      <c r="LL396" s="9"/>
      <c r="LM396" s="9"/>
      <c r="LN396" s="9"/>
      <c r="LO396" s="9"/>
      <c r="LP396" s="9"/>
      <c r="LQ396" s="9"/>
      <c r="LR396" s="9"/>
      <c r="LS396" s="9"/>
      <c r="LT396" s="9"/>
      <c r="LU396" s="9"/>
      <c r="LV396" s="9"/>
      <c r="LW396" s="9"/>
      <c r="LX396" s="9"/>
      <c r="LY396" s="9"/>
      <c r="LZ396" s="9"/>
      <c r="MA396" s="9"/>
      <c r="MB396" s="9"/>
      <c r="MC396" s="9"/>
      <c r="MD396" s="9"/>
      <c r="ME396" s="9"/>
      <c r="MF396" s="9"/>
      <c r="MG396" s="9"/>
      <c r="MH396" s="9"/>
      <c r="MI396" s="9"/>
      <c r="MJ396" s="9"/>
      <c r="MK396" s="9"/>
      <c r="ML396" s="9"/>
      <c r="MM396" s="9"/>
      <c r="MN396" s="9"/>
      <c r="MO396" s="9"/>
      <c r="MP396" s="9"/>
      <c r="MQ396" s="9"/>
      <c r="MR396" s="9"/>
      <c r="MS396" s="9"/>
      <c r="MT396" s="9"/>
      <c r="MU396" s="9"/>
      <c r="MV396" s="9"/>
      <c r="MW396" s="9"/>
      <c r="MX396" s="9"/>
      <c r="MY396" s="9"/>
      <c r="MZ396" s="9"/>
      <c r="NA396" s="9"/>
      <c r="NB396" s="9"/>
      <c r="NC396" s="9"/>
      <c r="ND396" s="9"/>
      <c r="NE396" s="9"/>
      <c r="NF396" s="9"/>
      <c r="NG396" s="9"/>
      <c r="NH396" s="9"/>
      <c r="NI396" s="9"/>
      <c r="NJ396" s="9"/>
      <c r="NK396" s="9"/>
      <c r="NL396" s="9"/>
      <c r="NM396" s="9"/>
      <c r="NN396" s="9"/>
      <c r="NO396" s="9"/>
      <c r="NP396" s="9"/>
      <c r="NQ396" s="9"/>
      <c r="NR396" s="9"/>
      <c r="NS396" s="9"/>
      <c r="NT396" s="9"/>
      <c r="NU396" s="9"/>
      <c r="NV396" s="9"/>
      <c r="NW396" s="9"/>
      <c r="NX396" s="9"/>
      <c r="NY396" s="9"/>
      <c r="NZ396" s="9"/>
      <c r="OA396" s="9"/>
      <c r="OB396" s="9"/>
      <c r="OC396" s="9"/>
      <c r="OD396" s="9"/>
      <c r="OE396" s="9"/>
      <c r="OF396" s="9"/>
      <c r="OG396" s="9"/>
      <c r="OH396" s="9"/>
      <c r="OI396" s="9"/>
      <c r="OJ396" s="9"/>
      <c r="OK396" s="9"/>
      <c r="OL396" s="9"/>
      <c r="OM396" s="9"/>
      <c r="ON396" s="9"/>
      <c r="OO396" s="9"/>
      <c r="OP396" s="9"/>
      <c r="OQ396" s="9"/>
      <c r="OR396" s="9"/>
      <c r="OS396" s="9"/>
      <c r="OT396" s="9"/>
      <c r="OU396" s="9"/>
      <c r="OV396" s="9"/>
      <c r="OW396" s="9"/>
      <c r="OX396" s="9"/>
      <c r="OY396" s="9"/>
      <c r="OZ396" s="9"/>
      <c r="PA396" s="9"/>
      <c r="PB396" s="9"/>
      <c r="PC396" s="9"/>
      <c r="PD396" s="9"/>
      <c r="PE396" s="9"/>
      <c r="PF396" s="9"/>
      <c r="PG396" s="9"/>
      <c r="PH396" s="9"/>
      <c r="PI396" s="9"/>
      <c r="PJ396" s="9"/>
      <c r="PK396" s="9"/>
      <c r="PL396" s="9"/>
      <c r="PM396" s="9"/>
      <c r="PN396" s="9"/>
      <c r="PO396" s="9"/>
      <c r="PP396" s="9"/>
      <c r="PQ396" s="9"/>
      <c r="PR396" s="9"/>
      <c r="PS396" s="9"/>
      <c r="PT396" s="9"/>
      <c r="PU396" s="9"/>
      <c r="PV396" s="9"/>
      <c r="PW396" s="9"/>
      <c r="PX396" s="9"/>
      <c r="PY396" s="9"/>
      <c r="PZ396" s="9"/>
      <c r="QA396" s="9"/>
      <c r="QB396" s="9"/>
      <c r="QC396" s="9"/>
      <c r="QD396" s="9"/>
      <c r="QE396" s="9"/>
      <c r="QF396" s="9"/>
      <c r="QG396" s="9"/>
      <c r="QH396" s="9"/>
      <c r="QI396" s="9"/>
      <c r="QJ396" s="9"/>
      <c r="QK396" s="9"/>
      <c r="QL396" s="9"/>
      <c r="QM396" s="9"/>
      <c r="QN396" s="9"/>
      <c r="QO396" s="9"/>
      <c r="QP396" s="9"/>
      <c r="QQ396" s="9"/>
      <c r="QR396" s="9"/>
      <c r="QS396" s="9"/>
      <c r="QT396" s="9"/>
      <c r="QU396" s="9"/>
      <c r="QV396" s="9"/>
      <c r="QW396" s="9"/>
      <c r="QX396" s="9"/>
      <c r="QY396" s="9"/>
      <c r="QZ396" s="9"/>
      <c r="RA396" s="9"/>
      <c r="RB396" s="9"/>
      <c r="RC396" s="9"/>
      <c r="RD396" s="9"/>
      <c r="RE396" s="9"/>
      <c r="RF396" s="9"/>
      <c r="RG396" s="9"/>
      <c r="RH396" s="9"/>
      <c r="RI396" s="9"/>
      <c r="RJ396" s="9"/>
      <c r="RK396" s="9"/>
      <c r="RL396" s="9"/>
      <c r="RM396" s="9"/>
      <c r="RN396" s="9"/>
      <c r="RO396" s="9"/>
      <c r="RP396" s="9"/>
      <c r="RQ396" s="9"/>
      <c r="RR396" s="9"/>
      <c r="RS396" s="9"/>
      <c r="RT396" s="9"/>
      <c r="RU396" s="9"/>
      <c r="RV396" s="9"/>
      <c r="RW396" s="9"/>
      <c r="RX396" s="9"/>
      <c r="RY396" s="9"/>
      <c r="RZ396" s="9"/>
      <c r="SA396" s="9"/>
      <c r="SB396" s="9"/>
      <c r="SC396" s="9"/>
      <c r="SD396" s="9"/>
      <c r="SE396" s="9"/>
      <c r="SF396" s="9"/>
      <c r="SG396" s="9"/>
      <c r="SH396" s="9"/>
      <c r="SI396" s="9"/>
      <c r="SJ396" s="9"/>
      <c r="SK396" s="9"/>
      <c r="SL396" s="9"/>
      <c r="SM396" s="9"/>
      <c r="SN396" s="9"/>
      <c r="SO396" s="9"/>
      <c r="SP396" s="9"/>
      <c r="SQ396" s="9"/>
      <c r="SR396" s="9"/>
      <c r="SS396" s="9"/>
      <c r="ST396" s="9"/>
      <c r="SU396" s="9"/>
      <c r="SV396" s="9"/>
      <c r="SW396" s="9"/>
      <c r="SX396" s="9"/>
      <c r="SY396" s="9"/>
      <c r="SZ396" s="9"/>
      <c r="TA396" s="9"/>
      <c r="TB396" s="9"/>
      <c r="TC396" s="9"/>
      <c r="TD396" s="9"/>
      <c r="TE396" s="9"/>
      <c r="TF396" s="9"/>
      <c r="TG396" s="9"/>
      <c r="TH396" s="9"/>
      <c r="TI396" s="9"/>
      <c r="TJ396" s="9"/>
      <c r="TK396" s="9"/>
      <c r="TL396" s="9"/>
      <c r="TM396" s="9"/>
      <c r="TN396" s="9"/>
      <c r="TO396" s="9"/>
      <c r="TP396" s="9"/>
      <c r="TQ396" s="9"/>
      <c r="TR396" s="9"/>
      <c r="TS396" s="9"/>
      <c r="TT396" s="9"/>
      <c r="TU396" s="9"/>
      <c r="TV396" s="9"/>
      <c r="TW396" s="9"/>
      <c r="TX396" s="9"/>
      <c r="TY396" s="9"/>
      <c r="TZ396" s="9"/>
      <c r="UA396" s="9"/>
      <c r="UB396" s="9"/>
      <c r="UC396" s="9"/>
      <c r="UD396" s="9"/>
      <c r="UE396" s="9"/>
      <c r="UF396" s="9"/>
      <c r="UG396" s="9"/>
      <c r="UH396" s="9"/>
      <c r="UI396" s="9"/>
      <c r="UJ396" s="9"/>
      <c r="UK396" s="9"/>
      <c r="UL396" s="9"/>
      <c r="UM396" s="9"/>
      <c r="UN396" s="9"/>
      <c r="UO396" s="9"/>
      <c r="UP396" s="9"/>
      <c r="UQ396" s="9"/>
      <c r="UR396" s="9"/>
      <c r="US396" s="9"/>
      <c r="UT396" s="9"/>
      <c r="UU396" s="9"/>
      <c r="UV396" s="9"/>
      <c r="UW396" s="9"/>
      <c r="UX396" s="9"/>
      <c r="UY396" s="9"/>
      <c r="UZ396" s="9"/>
      <c r="VA396" s="9"/>
      <c r="VB396" s="9"/>
      <c r="VC396" s="9"/>
      <c r="VD396" s="9"/>
      <c r="VE396" s="9"/>
      <c r="VF396" s="9"/>
      <c r="VG396" s="9"/>
      <c r="VH396" s="9"/>
      <c r="VI396" s="9"/>
      <c r="VJ396" s="9"/>
      <c r="VK396" s="9"/>
      <c r="VL396" s="9"/>
      <c r="VM396" s="9"/>
      <c r="VN396" s="9"/>
      <c r="VO396" s="9"/>
      <c r="VP396" s="9"/>
      <c r="VQ396" s="9"/>
      <c r="VR396" s="9"/>
      <c r="VS396" s="9"/>
      <c r="VT396" s="9"/>
      <c r="VU396" s="9"/>
      <c r="VV396" s="9"/>
      <c r="VW396" s="9"/>
      <c r="VX396" s="9"/>
      <c r="VY396" s="9"/>
      <c r="VZ396" s="9"/>
      <c r="WA396" s="9"/>
      <c r="WB396" s="9"/>
      <c r="WC396" s="9"/>
      <c r="WD396" s="9"/>
      <c r="WE396" s="9"/>
      <c r="WF396" s="9"/>
      <c r="WG396" s="9"/>
      <c r="WH396" s="9"/>
      <c r="WI396" s="9"/>
      <c r="WJ396" s="9"/>
      <c r="WK396" s="9"/>
      <c r="WL396" s="9"/>
      <c r="WM396" s="9"/>
      <c r="WN396" s="9"/>
      <c r="WO396" s="9"/>
      <c r="WP396" s="9"/>
      <c r="WQ396" s="9"/>
      <c r="WR396" s="9"/>
      <c r="WS396" s="9"/>
      <c r="WT396" s="9"/>
      <c r="WU396" s="9"/>
      <c r="WV396" s="9"/>
      <c r="WW396" s="9"/>
      <c r="WX396" s="9"/>
      <c r="WY396" s="9"/>
      <c r="WZ396" s="9"/>
      <c r="XA396" s="9"/>
      <c r="XB396" s="9"/>
      <c r="XC396" s="9"/>
      <c r="XD396" s="9"/>
      <c r="XE396" s="9"/>
      <c r="XF396" s="9"/>
      <c r="XG396" s="9"/>
      <c r="XH396" s="9"/>
      <c r="XI396" s="9"/>
      <c r="XJ396" s="9"/>
      <c r="XK396" s="9"/>
      <c r="XL396" s="9"/>
      <c r="XM396" s="9"/>
      <c r="XN396" s="9"/>
      <c r="XO396" s="9"/>
      <c r="XP396" s="9"/>
      <c r="XQ396" s="9"/>
      <c r="XR396" s="9"/>
      <c r="XS396" s="9"/>
      <c r="XT396" s="9"/>
      <c r="XU396" s="9"/>
      <c r="XV396" s="9"/>
      <c r="XW396" s="9"/>
      <c r="XX396" s="9"/>
      <c r="XY396" s="9"/>
      <c r="XZ396" s="9"/>
      <c r="YA396" s="9"/>
      <c r="YB396" s="9"/>
      <c r="YC396" s="9"/>
      <c r="YD396" s="9"/>
      <c r="YE396" s="9"/>
      <c r="YF396" s="9"/>
      <c r="YG396" s="9"/>
      <c r="YH396" s="9"/>
      <c r="YI396" s="9"/>
      <c r="YJ396" s="9"/>
      <c r="YK396" s="9"/>
      <c r="YL396" s="9"/>
      <c r="YM396" s="9"/>
      <c r="YN396" s="9"/>
      <c r="YO396" s="9"/>
      <c r="YP396" s="9"/>
      <c r="YQ396" s="9"/>
      <c r="YR396" s="9"/>
      <c r="YS396" s="9"/>
      <c r="YT396" s="9"/>
      <c r="YU396" s="9"/>
      <c r="YV396" s="9"/>
      <c r="YW396" s="9"/>
      <c r="YX396" s="9"/>
      <c r="YY396" s="9"/>
      <c r="YZ396" s="9"/>
      <c r="ZA396" s="9"/>
      <c r="ZB396" s="9"/>
      <c r="ZC396" s="9"/>
      <c r="ZD396" s="9"/>
      <c r="ZE396" s="9"/>
      <c r="ZF396" s="9"/>
      <c r="ZG396" s="9"/>
      <c r="ZH396" s="9"/>
      <c r="ZI396" s="9"/>
      <c r="ZJ396" s="9"/>
      <c r="ZK396" s="9"/>
      <c r="ZL396" s="9"/>
      <c r="ZM396" s="9"/>
      <c r="ZN396" s="9"/>
      <c r="ZO396" s="9"/>
      <c r="ZP396" s="9"/>
      <c r="ZQ396" s="9"/>
      <c r="ZR396" s="9"/>
      <c r="ZS396" s="9"/>
      <c r="ZT396" s="9"/>
      <c r="ZU396" s="9"/>
      <c r="ZV396" s="9"/>
      <c r="ZW396" s="9"/>
      <c r="ZX396" s="9"/>
      <c r="ZY396" s="9"/>
      <c r="ZZ396" s="9"/>
      <c r="AAA396" s="9"/>
      <c r="AAB396" s="9"/>
      <c r="AAC396" s="9"/>
      <c r="AAD396" s="9"/>
      <c r="AAE396" s="9"/>
      <c r="AAF396" s="9"/>
      <c r="AAG396" s="9"/>
      <c r="AAH396" s="9"/>
      <c r="AAI396" s="9"/>
      <c r="AAJ396" s="9"/>
      <c r="AAK396" s="9"/>
      <c r="AAL396" s="9"/>
      <c r="AAM396" s="9"/>
      <c r="AAN396" s="9"/>
      <c r="AAO396" s="9"/>
      <c r="AAP396" s="9"/>
      <c r="AAQ396" s="9"/>
      <c r="AAR396" s="9"/>
      <c r="AAS396" s="9"/>
      <c r="AAT396" s="9"/>
      <c r="AAU396" s="9"/>
      <c r="AAV396" s="9"/>
      <c r="AAW396" s="9"/>
      <c r="AAX396" s="9"/>
      <c r="AAY396" s="9"/>
      <c r="AAZ396" s="9"/>
      <c r="ABA396" s="9"/>
      <c r="ABB396" s="9"/>
      <c r="ABC396" s="9"/>
      <c r="ABD396" s="9"/>
      <c r="ABE396" s="9"/>
      <c r="ABF396" s="9"/>
      <c r="ABG396" s="9"/>
      <c r="ABH396" s="9"/>
      <c r="ABI396" s="9"/>
      <c r="ABJ396" s="9"/>
      <c r="ABK396" s="9"/>
      <c r="ABL396" s="9"/>
      <c r="ABM396" s="9"/>
      <c r="ABN396" s="9"/>
      <c r="ABO396" s="9"/>
      <c r="ABP396" s="9"/>
      <c r="ABQ396" s="9"/>
      <c r="ABR396" s="9"/>
      <c r="ABS396" s="9"/>
      <c r="ABT396" s="9"/>
      <c r="ABU396" s="9"/>
      <c r="ABV396" s="9"/>
      <c r="ABW396" s="9"/>
      <c r="ABX396" s="9"/>
      <c r="ABY396" s="9"/>
      <c r="ABZ396" s="9"/>
      <c r="ACA396" s="9"/>
      <c r="ACB396" s="9"/>
      <c r="ACC396" s="9"/>
      <c r="ACD396" s="9"/>
      <c r="ACE396" s="9"/>
      <c r="ACF396" s="9"/>
      <c r="ACG396" s="9"/>
      <c r="ACH396" s="9"/>
      <c r="ACI396" s="9"/>
      <c r="ACJ396" s="9"/>
      <c r="ACK396" s="9"/>
      <c r="ACL396" s="9"/>
      <c r="ACM396" s="9"/>
      <c r="ACN396" s="9"/>
      <c r="ACO396" s="9"/>
      <c r="ACP396" s="9"/>
      <c r="ACQ396" s="9"/>
      <c r="ACR396" s="9"/>
      <c r="ACS396" s="9"/>
      <c r="ACT396" s="9"/>
      <c r="ACU396" s="9"/>
      <c r="ACV396" s="9"/>
      <c r="ACW396" s="9"/>
      <c r="ACX396" s="9"/>
      <c r="ACY396" s="9"/>
      <c r="ACZ396" s="9"/>
      <c r="ADA396" s="9"/>
      <c r="ADB396" s="9"/>
      <c r="ADC396" s="9"/>
      <c r="ADD396" s="9"/>
      <c r="ADE396" s="9"/>
      <c r="ADF396" s="9"/>
      <c r="ADG396" s="9"/>
      <c r="ADH396" s="9"/>
      <c r="ADI396" s="9"/>
      <c r="ADJ396" s="9"/>
      <c r="ADK396" s="9"/>
      <c r="ADL396" s="9"/>
      <c r="ADM396" s="9"/>
      <c r="ADN396" s="9"/>
      <c r="ADO396" s="9"/>
      <c r="ADP396" s="9"/>
      <c r="ADQ396" s="9"/>
      <c r="ADR396" s="9"/>
      <c r="ADS396" s="9"/>
      <c r="ADT396" s="9"/>
      <c r="ADU396" s="9"/>
      <c r="ADV396" s="9"/>
      <c r="ADW396" s="9"/>
      <c r="ADX396" s="9"/>
      <c r="ADY396" s="9"/>
      <c r="ADZ396" s="9"/>
      <c r="AEA396" s="9"/>
      <c r="AEB396" s="9"/>
      <c r="AEC396" s="9"/>
      <c r="AED396" s="9"/>
      <c r="AEE396" s="9"/>
      <c r="AEF396" s="9"/>
      <c r="AEG396" s="9"/>
      <c r="AEH396" s="9"/>
      <c r="AEI396" s="9"/>
      <c r="AEJ396" s="9"/>
      <c r="AEK396" s="9"/>
      <c r="AEL396" s="9"/>
      <c r="AEM396" s="9"/>
      <c r="AEN396" s="9"/>
      <c r="AEO396" s="9"/>
      <c r="AEP396" s="9"/>
      <c r="AEQ396" s="9"/>
      <c r="AER396" s="9"/>
      <c r="AES396" s="9"/>
      <c r="AET396" s="9"/>
      <c r="AEU396" s="9"/>
      <c r="AEV396" s="9"/>
      <c r="AEW396" s="9"/>
      <c r="AEX396" s="9"/>
      <c r="AEY396" s="9"/>
      <c r="AEZ396" s="9"/>
      <c r="AFA396" s="9"/>
      <c r="AFB396" s="9"/>
      <c r="AFC396" s="9"/>
      <c r="AFD396" s="9"/>
      <c r="AFE396" s="9"/>
      <c r="AFF396" s="9"/>
      <c r="AFG396" s="9"/>
      <c r="AFH396" s="9"/>
      <c r="AFI396" s="9"/>
      <c r="AFJ396" s="9"/>
      <c r="AFK396" s="9"/>
      <c r="AFL396" s="9"/>
      <c r="AFM396" s="9"/>
      <c r="AFN396" s="9"/>
      <c r="AFO396" s="9"/>
      <c r="AFP396" s="9"/>
      <c r="AFQ396" s="9"/>
      <c r="AFR396" s="9"/>
      <c r="AFS396" s="9"/>
      <c r="AFT396" s="9"/>
      <c r="AFU396" s="9"/>
      <c r="AFV396" s="9"/>
      <c r="AFW396" s="9"/>
      <c r="AFX396" s="9"/>
      <c r="AFY396" s="9"/>
      <c r="AFZ396" s="9"/>
      <c r="AGA396" s="9"/>
      <c r="AGB396" s="9"/>
      <c r="AGC396" s="9"/>
      <c r="AGD396" s="9"/>
      <c r="AGE396" s="9"/>
      <c r="AGF396" s="9"/>
      <c r="AGG396" s="9"/>
      <c r="AGH396" s="9"/>
      <c r="AGI396" s="9"/>
      <c r="AGJ396" s="9"/>
      <c r="AGK396" s="9"/>
      <c r="AGL396" s="9"/>
      <c r="AGM396" s="9"/>
      <c r="AGN396" s="9"/>
      <c r="AGO396" s="9"/>
      <c r="AGP396" s="9"/>
      <c r="AGQ396" s="9"/>
      <c r="AGR396" s="9"/>
      <c r="AGS396" s="9"/>
      <c r="AGT396" s="9"/>
      <c r="AGU396" s="9"/>
      <c r="AGV396" s="9"/>
      <c r="AGW396" s="9"/>
      <c r="AGX396" s="9"/>
      <c r="AGY396" s="9"/>
      <c r="AGZ396" s="9"/>
      <c r="AHA396" s="9"/>
      <c r="AHB396" s="9"/>
      <c r="AHC396" s="9"/>
      <c r="AHD396" s="9"/>
      <c r="AHE396" s="9"/>
      <c r="AHF396" s="9"/>
      <c r="AHG396" s="9"/>
      <c r="AHH396" s="9"/>
      <c r="AHI396" s="9"/>
      <c r="AHJ396" s="9"/>
      <c r="AHK396" s="9"/>
      <c r="AHL396" s="9"/>
      <c r="AHM396" s="9"/>
      <c r="AHN396" s="9"/>
      <c r="AHO396" s="9"/>
      <c r="AHP396" s="9"/>
      <c r="AHQ396" s="9"/>
      <c r="AHR396" s="9"/>
      <c r="AHS396" s="9"/>
      <c r="AHT396" s="9"/>
      <c r="AHU396" s="9"/>
      <c r="AHV396" s="9"/>
      <c r="AHW396" s="9"/>
      <c r="AHX396" s="9"/>
      <c r="AHY396" s="9"/>
      <c r="AHZ396" s="9"/>
      <c r="AIA396" s="9"/>
      <c r="AIB396" s="9"/>
      <c r="AIC396" s="9"/>
      <c r="AID396" s="9"/>
      <c r="AIE396" s="9"/>
      <c r="AIF396" s="9"/>
      <c r="AIG396" s="9"/>
      <c r="AIH396" s="9"/>
      <c r="AII396" s="9"/>
      <c r="AIJ396" s="9"/>
      <c r="AIK396" s="9"/>
      <c r="AIL396" s="9"/>
      <c r="AIM396" s="9"/>
      <c r="AIN396" s="9"/>
      <c r="AIO396" s="9"/>
      <c r="AIP396" s="9"/>
      <c r="AIQ396" s="9"/>
      <c r="AIR396" s="9"/>
      <c r="AIS396" s="9"/>
      <c r="AIT396" s="9"/>
      <c r="AIU396" s="9"/>
      <c r="AIV396" s="9"/>
      <c r="AIW396" s="9"/>
      <c r="AIX396" s="9"/>
      <c r="AIY396" s="9"/>
      <c r="AIZ396" s="9"/>
      <c r="AJA396" s="9"/>
      <c r="AJB396" s="9"/>
      <c r="AJC396" s="9"/>
      <c r="AJD396" s="9"/>
      <c r="AJE396" s="9"/>
      <c r="AJF396" s="9"/>
      <c r="AJG396" s="9"/>
      <c r="AJH396" s="9"/>
      <c r="AJI396" s="9"/>
      <c r="AJJ396" s="9"/>
      <c r="AJK396" s="9"/>
      <c r="AJL396" s="9"/>
      <c r="AJM396" s="9"/>
      <c r="AJN396" s="9"/>
      <c r="AJO396" s="9"/>
      <c r="AJP396" s="9"/>
      <c r="AJQ396" s="9"/>
      <c r="AJR396" s="9"/>
      <c r="AJS396" s="9"/>
      <c r="AJT396" s="9"/>
      <c r="AJU396" s="9"/>
      <c r="AJV396" s="9"/>
      <c r="AJW396" s="9"/>
      <c r="AJX396" s="9"/>
      <c r="AJY396" s="9"/>
      <c r="AJZ396" s="9"/>
      <c r="AKA396" s="9"/>
      <c r="AKB396" s="9"/>
      <c r="AKC396" s="9"/>
      <c r="AKD396" s="9"/>
      <c r="AKE396" s="9"/>
      <c r="AKF396" s="9"/>
      <c r="AKG396" s="9"/>
      <c r="AKH396" s="9"/>
      <c r="AKI396" s="9"/>
      <c r="AKJ396" s="9"/>
      <c r="AKK396" s="9"/>
      <c r="AKL396" s="9"/>
      <c r="AKM396" s="9"/>
      <c r="AKN396" s="9"/>
      <c r="AKO396" s="9"/>
      <c r="AKP396" s="9"/>
      <c r="AKQ396" s="9"/>
      <c r="AKR396" s="9"/>
      <c r="AKS396" s="9"/>
      <c r="AKT396" s="9"/>
      <c r="AKU396" s="9"/>
      <c r="AKV396" s="9"/>
      <c r="AKW396" s="9"/>
      <c r="AKX396" s="9"/>
      <c r="AKY396" s="9"/>
      <c r="AKZ396" s="9"/>
      <c r="ALA396" s="9"/>
      <c r="ALB396" s="9"/>
      <c r="ALC396" s="9"/>
      <c r="ALD396" s="9"/>
      <c r="ALE396" s="9"/>
      <c r="ALF396" s="9"/>
      <c r="ALG396" s="9"/>
      <c r="ALH396" s="9"/>
      <c r="ALI396" s="9"/>
      <c r="ALJ396" s="9"/>
      <c r="ALK396" s="9"/>
      <c r="ALL396" s="9"/>
      <c r="ALM396" s="9"/>
      <c r="ALN396" s="9"/>
      <c r="ALO396" s="9"/>
      <c r="ALP396" s="9"/>
      <c r="ALQ396" s="9"/>
      <c r="ALR396" s="9"/>
      <c r="ALS396" s="9"/>
      <c r="ALT396" s="9"/>
      <c r="ALU396" s="9"/>
      <c r="ALV396" s="9"/>
      <c r="ALW396" s="9"/>
      <c r="ALX396" s="9"/>
      <c r="ALY396" s="9"/>
      <c r="ALZ396" s="9"/>
      <c r="AMA396" s="9"/>
      <c r="AMB396" s="9"/>
      <c r="AMC396" s="9"/>
      <c r="AMD396" s="9"/>
      <c r="AME396" s="9"/>
      <c r="AMF396" s="9"/>
      <c r="AMG396" s="9"/>
      <c r="AMH396" s="9"/>
      <c r="AMI396" s="9"/>
      <c r="AMJ396" s="9"/>
      <c r="AMK396" s="9"/>
      <c r="AML396" s="9"/>
      <c r="AMM396" s="9"/>
      <c r="AMN396" s="9"/>
      <c r="AMO396" s="9"/>
      <c r="AMP396" s="9"/>
      <c r="AMQ396" s="9"/>
      <c r="AMR396" s="9"/>
      <c r="AMS396" s="9"/>
      <c r="AMT396" s="9"/>
      <c r="AMU396" s="9"/>
      <c r="AMV396" s="9"/>
      <c r="AMW396" s="9"/>
      <c r="AMX396" s="9"/>
      <c r="AMY396" s="9"/>
      <c r="AMZ396" s="9"/>
      <c r="ANA396" s="9"/>
      <c r="ANB396" s="9"/>
      <c r="ANC396" s="9"/>
      <c r="AND396" s="9"/>
      <c r="ANE396" s="9"/>
      <c r="ANF396" s="9"/>
      <c r="ANG396" s="9"/>
      <c r="ANH396" s="9"/>
      <c r="ANI396" s="9"/>
      <c r="ANJ396" s="9"/>
      <c r="ANK396" s="9"/>
      <c r="ANL396" s="9"/>
      <c r="ANM396" s="9"/>
      <c r="ANN396" s="9"/>
      <c r="ANO396" s="9"/>
      <c r="ANP396" s="9"/>
      <c r="ANQ396" s="9"/>
      <c r="ANR396" s="9"/>
      <c r="ANS396" s="9"/>
      <c r="ANT396" s="9"/>
      <c r="ANU396" s="9"/>
      <c r="ANV396" s="9"/>
      <c r="ANW396" s="9"/>
      <c r="ANX396" s="9"/>
      <c r="ANY396" s="9"/>
      <c r="ANZ396" s="9"/>
      <c r="AOA396" s="9"/>
      <c r="AOB396" s="9"/>
      <c r="AOC396" s="9"/>
      <c r="AOD396" s="9"/>
      <c r="AOE396" s="9"/>
      <c r="AOF396" s="9"/>
      <c r="AOG396" s="9"/>
      <c r="AOH396" s="9"/>
      <c r="AOI396" s="9"/>
      <c r="AOJ396" s="9"/>
      <c r="AOK396" s="9"/>
      <c r="AOL396" s="9"/>
      <c r="AOM396" s="9"/>
      <c r="AON396" s="9"/>
      <c r="AOO396" s="9"/>
      <c r="AOP396" s="9"/>
      <c r="AOQ396" s="9"/>
      <c r="AOR396" s="9"/>
      <c r="AOS396" s="9"/>
      <c r="AOT396" s="9"/>
      <c r="AOU396" s="9"/>
      <c r="AOV396" s="9"/>
      <c r="AOW396" s="9"/>
      <c r="AOX396" s="9"/>
      <c r="AOY396" s="9"/>
      <c r="AOZ396" s="9"/>
      <c r="APA396" s="9"/>
      <c r="APB396" s="9"/>
      <c r="APC396" s="9"/>
      <c r="APD396" s="9"/>
      <c r="APE396" s="9"/>
      <c r="APF396" s="9"/>
      <c r="APG396" s="9"/>
      <c r="APH396" s="9"/>
      <c r="API396" s="9"/>
      <c r="APJ396" s="9"/>
      <c r="APK396" s="9"/>
      <c r="APL396" s="9"/>
      <c r="APM396" s="9"/>
      <c r="APN396" s="9"/>
      <c r="APO396" s="9"/>
      <c r="APP396" s="9"/>
      <c r="APQ396" s="9"/>
      <c r="APR396" s="9"/>
      <c r="APS396" s="9"/>
      <c r="APT396" s="9"/>
      <c r="APU396" s="9"/>
      <c r="APV396" s="9"/>
      <c r="APW396" s="9"/>
      <c r="APX396" s="9"/>
      <c r="APY396" s="9"/>
      <c r="APZ396" s="9"/>
      <c r="AQA396" s="9"/>
      <c r="AQB396" s="9"/>
      <c r="AQC396" s="9"/>
      <c r="AQD396" s="9"/>
      <c r="AQE396" s="9"/>
      <c r="AQF396" s="9"/>
      <c r="AQG396" s="9"/>
      <c r="AQH396" s="9"/>
      <c r="AQI396" s="9"/>
      <c r="AQJ396" s="9"/>
      <c r="AQK396" s="9"/>
      <c r="AQL396" s="9"/>
      <c r="AQM396" s="9"/>
      <c r="AQN396" s="9"/>
      <c r="AQO396" s="9"/>
      <c r="AQP396" s="9"/>
      <c r="AQQ396" s="9"/>
      <c r="AQR396" s="9"/>
      <c r="AQS396" s="9"/>
      <c r="AQT396" s="9"/>
      <c r="AQU396" s="9"/>
      <c r="AQV396" s="9"/>
      <c r="AQW396" s="9"/>
      <c r="AQX396" s="9"/>
      <c r="AQY396" s="9"/>
      <c r="AQZ396" s="9"/>
      <c r="ARA396" s="9"/>
      <c r="ARB396" s="9"/>
      <c r="ARC396" s="9"/>
      <c r="ARD396" s="9"/>
      <c r="ARE396" s="9"/>
      <c r="ARF396" s="9"/>
      <c r="ARG396" s="9"/>
      <c r="ARH396" s="9"/>
      <c r="ARI396" s="9"/>
      <c r="ARJ396" s="9"/>
      <c r="ARK396" s="9"/>
      <c r="ARL396" s="9"/>
      <c r="ARM396" s="9"/>
      <c r="ARN396" s="9"/>
      <c r="ARO396" s="9"/>
      <c r="ARP396" s="9"/>
      <c r="ARQ396" s="9"/>
      <c r="ARR396" s="9"/>
      <c r="ARS396" s="9"/>
      <c r="ART396" s="9"/>
      <c r="ARU396" s="9"/>
      <c r="ARV396" s="9"/>
      <c r="ARW396" s="9"/>
      <c r="ARX396" s="9"/>
      <c r="ARY396" s="9"/>
      <c r="ARZ396" s="9"/>
      <c r="ASA396" s="9"/>
      <c r="ASB396" s="9"/>
      <c r="ASC396" s="9"/>
      <c r="ASD396" s="9"/>
      <c r="ASE396" s="9"/>
      <c r="ASF396" s="9"/>
      <c r="ASG396" s="9"/>
      <c r="ASH396" s="9"/>
      <c r="ASI396" s="9"/>
      <c r="ASJ396" s="9"/>
      <c r="ASK396" s="9"/>
      <c r="ASL396" s="9"/>
      <c r="ASM396" s="9"/>
      <c r="ASN396" s="9"/>
      <c r="ASO396" s="9"/>
      <c r="ASP396" s="9"/>
      <c r="ASQ396" s="9"/>
      <c r="ASR396" s="9"/>
      <c r="ASS396" s="9"/>
      <c r="AST396" s="9"/>
      <c r="ASU396" s="9"/>
      <c r="ASV396" s="9"/>
      <c r="ASW396" s="9"/>
      <c r="ASX396" s="9"/>
      <c r="ASY396" s="9"/>
      <c r="ASZ396" s="9"/>
      <c r="ATA396" s="9"/>
      <c r="ATB396" s="9"/>
      <c r="ATC396" s="9"/>
      <c r="ATD396" s="9"/>
      <c r="ATE396" s="9"/>
      <c r="ATF396" s="9"/>
      <c r="ATG396" s="9"/>
      <c r="ATH396" s="9"/>
      <c r="ATI396" s="9"/>
      <c r="ATJ396" s="9"/>
      <c r="ATK396" s="9"/>
      <c r="ATL396" s="9"/>
      <c r="ATM396" s="9"/>
      <c r="ATN396" s="9"/>
      <c r="ATO396" s="9"/>
      <c r="ATP396" s="9"/>
      <c r="ATQ396" s="9"/>
      <c r="ATR396" s="9"/>
      <c r="ATS396" s="9"/>
      <c r="ATT396" s="9"/>
      <c r="ATU396" s="9"/>
      <c r="ATV396" s="9"/>
      <c r="ATW396" s="9"/>
      <c r="ATX396" s="9"/>
      <c r="ATY396" s="9"/>
      <c r="ATZ396" s="9"/>
      <c r="AUA396" s="9"/>
      <c r="AUB396" s="9"/>
      <c r="AUC396" s="9"/>
      <c r="AUD396" s="9"/>
      <c r="AUE396" s="9"/>
      <c r="AUF396" s="9"/>
      <c r="AUG396" s="9"/>
      <c r="AUH396" s="9"/>
      <c r="AUI396" s="9"/>
      <c r="AUJ396" s="9"/>
      <c r="AUK396" s="9"/>
      <c r="AUL396" s="9"/>
      <c r="AUM396" s="9"/>
      <c r="AUN396" s="9"/>
      <c r="AUO396" s="9"/>
      <c r="AUP396" s="9"/>
      <c r="AUQ396" s="9"/>
      <c r="AUR396" s="9"/>
      <c r="AUS396" s="9"/>
      <c r="AUT396" s="9"/>
      <c r="AUU396" s="9"/>
      <c r="AUV396" s="9"/>
      <c r="AUW396" s="9"/>
      <c r="AUX396" s="9"/>
      <c r="AUY396" s="9"/>
      <c r="AUZ396" s="9"/>
      <c r="AVA396" s="9"/>
      <c r="AVB396" s="9"/>
      <c r="AVC396" s="9"/>
      <c r="AVD396" s="9"/>
      <c r="AVE396" s="9"/>
      <c r="AVF396" s="9"/>
      <c r="AVG396" s="9"/>
      <c r="AVH396" s="9"/>
      <c r="AVI396" s="9"/>
      <c r="AVJ396" s="9"/>
      <c r="AVK396" s="9"/>
      <c r="AVL396" s="9"/>
      <c r="AVM396" s="9"/>
      <c r="AVN396" s="9"/>
      <c r="AVO396" s="9"/>
      <c r="AVP396" s="9"/>
      <c r="AVQ396" s="9"/>
      <c r="AVR396" s="9"/>
      <c r="AVS396" s="9"/>
      <c r="AVT396" s="9"/>
      <c r="AVU396" s="9"/>
      <c r="AVV396" s="9"/>
      <c r="AVW396" s="9"/>
      <c r="AVX396" s="9"/>
      <c r="AVY396" s="9"/>
      <c r="AVZ396" s="9"/>
      <c r="AWA396" s="9"/>
      <c r="AWB396" s="9"/>
      <c r="AWC396" s="9"/>
      <c r="AWD396" s="9"/>
      <c r="AWE396" s="9"/>
      <c r="AWF396" s="9"/>
      <c r="AWG396" s="9"/>
      <c r="AWH396" s="9"/>
      <c r="AWI396" s="9"/>
      <c r="AWJ396" s="9"/>
      <c r="AWK396" s="9"/>
      <c r="AWL396" s="9"/>
      <c r="AWM396" s="9"/>
      <c r="AWN396" s="9"/>
      <c r="AWO396" s="9"/>
      <c r="AWP396" s="9"/>
      <c r="AWQ396" s="9"/>
      <c r="AWR396" s="9"/>
      <c r="AWS396" s="9"/>
      <c r="AWT396" s="9"/>
      <c r="AWU396" s="9"/>
      <c r="AWV396" s="9"/>
      <c r="AWW396" s="9"/>
      <c r="AWX396" s="9"/>
      <c r="AWY396" s="9"/>
      <c r="AWZ396" s="9"/>
      <c r="AXA396" s="9"/>
      <c r="AXB396" s="9"/>
      <c r="AXC396" s="9"/>
      <c r="AXD396" s="9"/>
      <c r="AXE396" s="9"/>
      <c r="AXF396" s="9"/>
      <c r="AXG396" s="9"/>
      <c r="AXH396" s="9"/>
      <c r="AXI396" s="9"/>
      <c r="AXJ396" s="9"/>
      <c r="AXK396" s="9"/>
      <c r="AXL396" s="9"/>
      <c r="AXM396" s="9"/>
      <c r="AXN396" s="9"/>
      <c r="AXO396" s="9"/>
      <c r="AXP396" s="9"/>
      <c r="AXQ396" s="9"/>
      <c r="AXR396" s="9"/>
      <c r="AXS396" s="9"/>
      <c r="AXT396" s="9"/>
      <c r="AXU396" s="9"/>
      <c r="AXV396" s="9"/>
      <c r="AXW396" s="9"/>
      <c r="AXX396" s="9"/>
      <c r="AXY396" s="9"/>
      <c r="AXZ396" s="9"/>
      <c r="AYA396" s="9"/>
      <c r="AYB396" s="9"/>
      <c r="AYC396" s="9"/>
      <c r="AYD396" s="9"/>
      <c r="AYE396" s="9"/>
      <c r="AYF396" s="9"/>
      <c r="AYG396" s="9"/>
      <c r="AYH396" s="9"/>
      <c r="AYI396" s="9"/>
      <c r="AYJ396" s="9"/>
      <c r="AYK396" s="9"/>
      <c r="AYL396" s="9"/>
      <c r="AYM396" s="9"/>
      <c r="AYN396" s="9"/>
      <c r="AYO396" s="9"/>
      <c r="AYP396" s="9"/>
      <c r="AYQ396" s="9"/>
      <c r="AYR396" s="9"/>
      <c r="AYS396" s="9"/>
      <c r="AYT396" s="9"/>
      <c r="AYU396" s="9"/>
      <c r="AYV396" s="9"/>
      <c r="AYW396" s="9"/>
      <c r="AYX396" s="9"/>
      <c r="AYY396" s="9"/>
      <c r="AYZ396" s="9"/>
      <c r="AZA396" s="9"/>
      <c r="AZB396" s="9"/>
      <c r="AZC396" s="9"/>
      <c r="AZD396" s="9"/>
      <c r="AZE396" s="9"/>
      <c r="AZF396" s="9"/>
      <c r="AZG396" s="9"/>
      <c r="AZH396" s="9"/>
      <c r="AZI396" s="9"/>
      <c r="AZJ396" s="9"/>
      <c r="AZK396" s="9"/>
      <c r="AZL396" s="9"/>
      <c r="AZM396" s="9"/>
      <c r="AZN396" s="9"/>
      <c r="AZO396" s="9"/>
      <c r="AZP396" s="9"/>
      <c r="AZQ396" s="9"/>
      <c r="AZR396" s="9"/>
      <c r="AZS396" s="9"/>
      <c r="AZT396" s="9"/>
      <c r="AZU396" s="9"/>
      <c r="AZV396" s="9"/>
      <c r="AZW396" s="9"/>
      <c r="AZX396" s="9"/>
      <c r="AZY396" s="9"/>
      <c r="AZZ396" s="9"/>
      <c r="BAA396" s="9"/>
      <c r="BAB396" s="9"/>
      <c r="BAC396" s="9"/>
      <c r="BAD396" s="9"/>
      <c r="BAE396" s="9"/>
      <c r="BAF396" s="9"/>
      <c r="BAG396" s="9"/>
      <c r="BAH396" s="9"/>
      <c r="BAI396" s="9"/>
      <c r="BAJ396" s="9"/>
      <c r="BAK396" s="9"/>
      <c r="BAL396" s="9"/>
      <c r="BAM396" s="9"/>
      <c r="BAN396" s="9"/>
      <c r="BAO396" s="9"/>
      <c r="BAP396" s="9"/>
      <c r="BAQ396" s="9"/>
      <c r="BAR396" s="9"/>
      <c r="BAS396" s="9"/>
      <c r="BAT396" s="9"/>
      <c r="BAU396" s="9"/>
      <c r="BAV396" s="9"/>
      <c r="BAW396" s="9"/>
      <c r="BAX396" s="9"/>
      <c r="BAY396" s="9"/>
      <c r="BAZ396" s="9"/>
      <c r="BBA396" s="9"/>
      <c r="BBB396" s="9"/>
      <c r="BBC396" s="9"/>
      <c r="BBD396" s="9"/>
      <c r="BBE396" s="9"/>
      <c r="BBF396" s="9"/>
      <c r="BBG396" s="9"/>
      <c r="BBH396" s="9"/>
      <c r="BBI396" s="9"/>
      <c r="BBJ396" s="9"/>
      <c r="BBK396" s="9"/>
      <c r="BBL396" s="9"/>
      <c r="BBM396" s="9"/>
      <c r="BBN396" s="9"/>
      <c r="BBO396" s="9"/>
      <c r="BBP396" s="9"/>
      <c r="BBQ396" s="9"/>
      <c r="BBR396" s="9"/>
      <c r="BBS396" s="9"/>
      <c r="BBT396" s="9"/>
      <c r="BBU396" s="9"/>
      <c r="BBV396" s="9"/>
      <c r="BBW396" s="9"/>
      <c r="BBX396" s="9"/>
      <c r="BBY396" s="9"/>
      <c r="BBZ396" s="9"/>
      <c r="BCA396" s="9"/>
      <c r="BCB396" s="9"/>
      <c r="BCC396" s="9"/>
      <c r="BCD396" s="9"/>
      <c r="BCE396" s="9"/>
      <c r="BCF396" s="9"/>
      <c r="BCG396" s="9"/>
      <c r="BCH396" s="9"/>
      <c r="BCI396" s="9"/>
      <c r="BCJ396" s="9"/>
      <c r="BCK396" s="9"/>
      <c r="BCL396" s="9"/>
      <c r="BCM396" s="9"/>
      <c r="BCN396" s="9"/>
      <c r="BCO396" s="9"/>
      <c r="BCP396" s="9"/>
      <c r="BCQ396" s="9"/>
      <c r="BCR396" s="9"/>
      <c r="BCS396" s="9"/>
      <c r="BCT396" s="9"/>
      <c r="BCU396" s="9"/>
      <c r="BCV396" s="9"/>
      <c r="BCW396" s="9"/>
      <c r="BCX396" s="9"/>
      <c r="BCY396" s="9"/>
      <c r="BCZ396" s="9"/>
      <c r="BDA396" s="9"/>
      <c r="BDB396" s="9"/>
      <c r="BDC396" s="9"/>
      <c r="BDD396" s="9"/>
      <c r="BDE396" s="9"/>
      <c r="BDF396" s="9"/>
      <c r="BDG396" s="9"/>
      <c r="BDH396" s="9"/>
      <c r="BDI396" s="9"/>
      <c r="BDJ396" s="9"/>
      <c r="BDK396" s="9"/>
      <c r="BDL396" s="9"/>
      <c r="BDM396" s="9"/>
      <c r="BDN396" s="9"/>
      <c r="BDO396" s="9"/>
      <c r="BDP396" s="9"/>
      <c r="BDQ396" s="9"/>
      <c r="BDR396" s="9"/>
      <c r="BDS396" s="9"/>
      <c r="BDT396" s="9"/>
      <c r="BDU396" s="9"/>
      <c r="BDV396" s="9"/>
      <c r="BDW396" s="9"/>
      <c r="BDX396" s="9"/>
      <c r="BDY396" s="9"/>
      <c r="BDZ396" s="9"/>
      <c r="BEA396" s="9"/>
      <c r="BEB396" s="9"/>
      <c r="BEC396" s="9"/>
      <c r="BED396" s="9"/>
      <c r="BEE396" s="9"/>
      <c r="BEF396" s="9"/>
      <c r="BEG396" s="9"/>
      <c r="BEH396" s="9"/>
      <c r="BEI396" s="9"/>
      <c r="BEJ396" s="9"/>
      <c r="BEK396" s="9"/>
      <c r="BEL396" s="9"/>
      <c r="BEM396" s="9"/>
      <c r="BEN396" s="9"/>
      <c r="BEO396" s="9"/>
      <c r="BEP396" s="9"/>
      <c r="BEQ396" s="9"/>
      <c r="BER396" s="9"/>
      <c r="BES396" s="9"/>
      <c r="BET396" s="9"/>
      <c r="BEU396" s="9"/>
      <c r="BEV396" s="9"/>
      <c r="BEW396" s="9"/>
      <c r="BEX396" s="9"/>
      <c r="BEY396" s="9"/>
      <c r="BEZ396" s="9"/>
      <c r="BFA396" s="9"/>
      <c r="BFB396" s="9"/>
      <c r="BFC396" s="9"/>
      <c r="BFD396" s="9"/>
      <c r="BFE396" s="9"/>
      <c r="BFF396" s="9"/>
      <c r="BFG396" s="9"/>
      <c r="BFH396" s="9"/>
      <c r="BFI396" s="9"/>
      <c r="BFJ396" s="9"/>
      <c r="BFK396" s="9"/>
      <c r="BFL396" s="9"/>
      <c r="BFM396" s="9"/>
      <c r="BFN396" s="9"/>
      <c r="BFO396" s="9"/>
      <c r="BFP396" s="9"/>
      <c r="BFQ396" s="9"/>
      <c r="BFR396" s="9"/>
      <c r="BFS396" s="9"/>
      <c r="BFT396" s="9"/>
      <c r="BFU396" s="9"/>
      <c r="BFV396" s="9"/>
      <c r="BFW396" s="9"/>
      <c r="BFX396" s="9"/>
      <c r="BFY396" s="9"/>
      <c r="BFZ396" s="9"/>
      <c r="BGA396" s="9"/>
      <c r="BGB396" s="9"/>
      <c r="BGC396" s="9"/>
      <c r="BGD396" s="9"/>
      <c r="BGE396" s="9"/>
      <c r="BGF396" s="9"/>
      <c r="BGG396" s="9"/>
      <c r="BGH396" s="9"/>
      <c r="BGI396" s="9"/>
      <c r="BGJ396" s="9"/>
      <c r="BGK396" s="9"/>
      <c r="BGL396" s="9"/>
      <c r="BGM396" s="9"/>
      <c r="BGN396" s="9"/>
      <c r="BGO396" s="9"/>
      <c r="BGP396" s="9"/>
      <c r="BGQ396" s="9"/>
      <c r="BGR396" s="9"/>
      <c r="BGS396" s="9"/>
      <c r="BGT396" s="9"/>
      <c r="BGU396" s="9"/>
      <c r="BGV396" s="9"/>
      <c r="BGW396" s="9"/>
      <c r="BGX396" s="9"/>
      <c r="BGY396" s="9"/>
      <c r="BGZ396" s="9"/>
      <c r="BHA396" s="9"/>
      <c r="BHB396" s="9"/>
      <c r="BHC396" s="9"/>
      <c r="BHD396" s="9"/>
      <c r="BHE396" s="9"/>
      <c r="BHF396" s="9"/>
      <c r="BHG396" s="9"/>
      <c r="BHH396" s="9"/>
      <c r="BHI396" s="9"/>
      <c r="BHJ396" s="9"/>
      <c r="BHK396" s="9"/>
      <c r="BHL396" s="9"/>
      <c r="BHM396" s="9"/>
      <c r="BHN396" s="9"/>
      <c r="BHO396" s="9"/>
      <c r="BHP396" s="9"/>
      <c r="BHQ396" s="9"/>
      <c r="BHR396" s="9"/>
      <c r="BHS396" s="9"/>
      <c r="BHT396" s="9"/>
      <c r="BHU396" s="9"/>
      <c r="BHV396" s="9"/>
      <c r="BHW396" s="9"/>
      <c r="BHX396" s="9"/>
      <c r="BHY396" s="9"/>
      <c r="BHZ396" s="9"/>
      <c r="BIA396" s="9"/>
      <c r="BIB396" s="9"/>
      <c r="BIC396" s="9"/>
      <c r="BID396" s="9"/>
      <c r="BIE396" s="9"/>
      <c r="BIF396" s="9"/>
      <c r="BIG396" s="9"/>
      <c r="BIH396" s="9"/>
      <c r="BII396" s="9"/>
      <c r="BIJ396" s="9"/>
      <c r="BIK396" s="9"/>
      <c r="BIL396" s="9"/>
      <c r="BIM396" s="9"/>
      <c r="BIN396" s="9"/>
      <c r="BIO396" s="9"/>
      <c r="BIP396" s="9"/>
      <c r="BIQ396" s="9"/>
      <c r="BIR396" s="9"/>
      <c r="BIS396" s="9"/>
      <c r="BIT396" s="9"/>
      <c r="BIU396" s="9"/>
      <c r="BIV396" s="9"/>
      <c r="BIW396" s="9"/>
      <c r="BIX396" s="9"/>
      <c r="BIY396" s="9"/>
      <c r="BIZ396" s="9"/>
      <c r="BJA396" s="9"/>
      <c r="BJB396" s="9"/>
      <c r="BJC396" s="9"/>
      <c r="BJD396" s="9"/>
      <c r="BJE396" s="9"/>
      <c r="BJF396" s="9"/>
      <c r="BJG396" s="9"/>
      <c r="BJH396" s="9"/>
      <c r="BJI396" s="9"/>
      <c r="BJJ396" s="9"/>
      <c r="BJK396" s="9"/>
      <c r="BJL396" s="9"/>
      <c r="BJM396" s="9"/>
      <c r="BJN396" s="9"/>
      <c r="BJO396" s="9"/>
      <c r="BJP396" s="9"/>
      <c r="BJQ396" s="9"/>
      <c r="BJR396" s="9"/>
      <c r="BJS396" s="9"/>
      <c r="BJT396" s="9"/>
      <c r="BJU396" s="9"/>
      <c r="BJV396" s="9"/>
      <c r="BJW396" s="9"/>
      <c r="BJX396" s="9"/>
      <c r="BJY396" s="9"/>
      <c r="BJZ396" s="9"/>
      <c r="BKA396" s="9"/>
      <c r="BKB396" s="9"/>
      <c r="BKC396" s="9"/>
      <c r="BKD396" s="9"/>
      <c r="BKE396" s="9"/>
      <c r="BKF396" s="9"/>
      <c r="BKG396" s="9"/>
      <c r="BKH396" s="9"/>
      <c r="BKI396" s="9"/>
      <c r="BKJ396" s="9"/>
      <c r="BKK396" s="9"/>
      <c r="BKL396" s="9"/>
      <c r="BKM396" s="9"/>
      <c r="BKN396" s="9"/>
      <c r="BKO396" s="9"/>
      <c r="BKP396" s="9"/>
      <c r="BKQ396" s="9"/>
      <c r="BKR396" s="9"/>
      <c r="BKS396" s="9"/>
      <c r="BKT396" s="9"/>
      <c r="BKU396" s="9"/>
      <c r="BKV396" s="9"/>
      <c r="BKW396" s="9"/>
      <c r="BKX396" s="9"/>
      <c r="BKY396" s="9"/>
      <c r="BKZ396" s="9"/>
      <c r="BLA396" s="9"/>
      <c r="BLB396" s="9"/>
      <c r="BLC396" s="9"/>
      <c r="BLD396" s="9"/>
      <c r="BLE396" s="9"/>
      <c r="BLF396" s="9"/>
      <c r="BLG396" s="9"/>
      <c r="BLH396" s="9"/>
      <c r="BLI396" s="9"/>
      <c r="BLJ396" s="9"/>
      <c r="BLK396" s="9"/>
      <c r="BLL396" s="9"/>
      <c r="BLM396" s="9"/>
      <c r="BLN396" s="9"/>
      <c r="BLO396" s="9"/>
      <c r="BLP396" s="9"/>
      <c r="BLQ396" s="9"/>
      <c r="BLR396" s="9"/>
      <c r="BLS396" s="9"/>
      <c r="BLT396" s="9"/>
      <c r="BLU396" s="9"/>
      <c r="BLV396" s="9"/>
      <c r="BLW396" s="9"/>
      <c r="BLX396" s="9"/>
      <c r="BLY396" s="9"/>
      <c r="BLZ396" s="9"/>
      <c r="BMA396" s="9"/>
      <c r="BMB396" s="9"/>
      <c r="BMC396" s="9"/>
      <c r="BMD396" s="9"/>
      <c r="BME396" s="9"/>
      <c r="BMF396" s="9"/>
      <c r="BMG396" s="9"/>
      <c r="BMH396" s="9"/>
      <c r="BMI396" s="9"/>
      <c r="BMJ396" s="9"/>
      <c r="BMK396" s="9"/>
      <c r="BML396" s="9"/>
      <c r="BMM396" s="9"/>
      <c r="BMN396" s="9"/>
      <c r="BMO396" s="9"/>
      <c r="BMP396" s="9"/>
      <c r="BMQ396" s="9"/>
      <c r="BMR396" s="9"/>
      <c r="BMS396" s="9"/>
      <c r="BMT396" s="9"/>
      <c r="BMU396" s="9"/>
      <c r="BMV396" s="9"/>
      <c r="BMW396" s="9"/>
      <c r="BMX396" s="9"/>
      <c r="BMY396" s="9"/>
      <c r="BMZ396" s="9"/>
      <c r="BNA396" s="9"/>
      <c r="BNB396" s="9"/>
      <c r="BNC396" s="9"/>
      <c r="BND396" s="9"/>
      <c r="BNE396" s="9"/>
      <c r="BNF396" s="9"/>
      <c r="BNG396" s="9"/>
      <c r="BNH396" s="9"/>
      <c r="BNI396" s="9"/>
      <c r="BNJ396" s="9"/>
      <c r="BNK396" s="9"/>
      <c r="BNL396" s="9"/>
      <c r="BNM396" s="9"/>
      <c r="BNN396" s="9"/>
      <c r="BNO396" s="9"/>
      <c r="BNP396" s="9"/>
      <c r="BNQ396" s="9"/>
      <c r="BNR396" s="9"/>
      <c r="BNS396" s="9"/>
      <c r="BNT396" s="9"/>
      <c r="BNU396" s="9"/>
      <c r="BNV396" s="9"/>
      <c r="BNW396" s="9"/>
      <c r="BNX396" s="9"/>
      <c r="BNY396" s="9"/>
      <c r="BNZ396" s="9"/>
      <c r="BOA396" s="9"/>
      <c r="BOB396" s="9"/>
      <c r="BOC396" s="9"/>
      <c r="BOD396" s="9"/>
      <c r="BOE396" s="9"/>
      <c r="BOF396" s="9"/>
      <c r="BOG396" s="9"/>
      <c r="BOH396" s="9"/>
      <c r="BOI396" s="9"/>
      <c r="BOJ396" s="9"/>
      <c r="BOK396" s="9"/>
      <c r="BOL396" s="9"/>
      <c r="BOM396" s="9"/>
      <c r="BON396" s="9"/>
      <c r="BOO396" s="9"/>
      <c r="BOP396" s="9"/>
      <c r="BOQ396" s="9"/>
      <c r="BOR396" s="9"/>
      <c r="BOS396" s="9"/>
      <c r="BOT396" s="9"/>
      <c r="BOU396" s="9"/>
      <c r="BOV396" s="9"/>
      <c r="BOW396" s="9"/>
      <c r="BOX396" s="9"/>
      <c r="BOY396" s="9"/>
      <c r="BOZ396" s="9"/>
      <c r="BPA396" s="9"/>
      <c r="BPB396" s="9"/>
      <c r="BPC396" s="9"/>
      <c r="BPD396" s="9"/>
      <c r="BPE396" s="9"/>
      <c r="BPF396" s="9"/>
      <c r="BPG396" s="9"/>
      <c r="BPH396" s="9"/>
      <c r="BPI396" s="9"/>
      <c r="BPJ396" s="9"/>
      <c r="BPK396" s="9"/>
      <c r="BPL396" s="9"/>
      <c r="BPM396" s="9"/>
      <c r="BPN396" s="9"/>
      <c r="BPO396" s="9"/>
      <c r="BPP396" s="9"/>
      <c r="BPQ396" s="9"/>
      <c r="BPR396" s="9"/>
      <c r="BPS396" s="9"/>
      <c r="BPT396" s="9"/>
      <c r="BPU396" s="9"/>
      <c r="BPV396" s="9"/>
      <c r="BPW396" s="9"/>
      <c r="BPX396" s="9"/>
      <c r="BPY396" s="9"/>
      <c r="BPZ396" s="9"/>
      <c r="BQA396" s="9"/>
      <c r="BQB396" s="9"/>
      <c r="BQC396" s="9"/>
      <c r="BQD396" s="9"/>
      <c r="BQE396" s="9"/>
      <c r="BQF396" s="9"/>
      <c r="BQG396" s="9"/>
      <c r="BQH396" s="9"/>
      <c r="BQI396" s="9"/>
      <c r="BQJ396" s="9"/>
      <c r="BQK396" s="9"/>
      <c r="BQL396" s="9"/>
      <c r="BQM396" s="9"/>
      <c r="BQN396" s="9"/>
      <c r="BQO396" s="9"/>
      <c r="BQP396" s="9"/>
      <c r="BQQ396" s="9"/>
      <c r="BQR396" s="9"/>
      <c r="BQS396" s="9"/>
      <c r="BQT396" s="9"/>
      <c r="BQU396" s="9"/>
      <c r="BQV396" s="9"/>
      <c r="BQW396" s="9"/>
      <c r="BQX396" s="9"/>
      <c r="BQY396" s="9"/>
      <c r="BQZ396" s="9"/>
      <c r="BRA396" s="9"/>
      <c r="BRB396" s="9"/>
      <c r="BRC396" s="9"/>
      <c r="BRD396" s="9"/>
      <c r="BRE396" s="9"/>
      <c r="BRF396" s="9"/>
      <c r="BRG396" s="9"/>
      <c r="BRH396" s="9"/>
      <c r="BRI396" s="9"/>
      <c r="BRJ396" s="9"/>
      <c r="BRK396" s="9"/>
      <c r="BRL396" s="9"/>
      <c r="BRM396" s="9"/>
      <c r="BRN396" s="9"/>
      <c r="BRO396" s="9"/>
      <c r="BRP396" s="9"/>
      <c r="BRQ396" s="9"/>
      <c r="BRR396" s="9"/>
      <c r="BRS396" s="9"/>
      <c r="BRT396" s="9"/>
      <c r="BRU396" s="9"/>
      <c r="BRV396" s="9"/>
      <c r="BRW396" s="9"/>
      <c r="BRX396" s="9"/>
      <c r="BRY396" s="9"/>
      <c r="BRZ396" s="9"/>
      <c r="BSA396" s="9"/>
      <c r="BSB396" s="9"/>
      <c r="BSC396" s="9"/>
      <c r="BSD396" s="9"/>
      <c r="BSE396" s="9"/>
      <c r="BSF396" s="9"/>
      <c r="BSG396" s="9"/>
      <c r="BSH396" s="9"/>
      <c r="BSI396" s="9"/>
      <c r="BSJ396" s="9"/>
      <c r="BSK396" s="9"/>
      <c r="BSL396" s="9"/>
      <c r="BSM396" s="9"/>
      <c r="BSN396" s="9"/>
      <c r="BSO396" s="9"/>
      <c r="BSP396" s="9"/>
      <c r="BSQ396" s="9"/>
      <c r="BSR396" s="9"/>
      <c r="BSS396" s="9"/>
      <c r="BST396" s="9"/>
      <c r="BSU396" s="9"/>
      <c r="BSV396" s="9"/>
      <c r="BSW396" s="9"/>
      <c r="BSX396" s="9"/>
      <c r="BSY396" s="9"/>
      <c r="BSZ396" s="9"/>
      <c r="BTA396" s="9"/>
      <c r="BTB396" s="9"/>
      <c r="BTC396" s="9"/>
      <c r="BTD396" s="9"/>
      <c r="BTE396" s="9"/>
      <c r="BTF396" s="9"/>
      <c r="BTG396" s="9"/>
      <c r="BTH396" s="9"/>
      <c r="BTI396" s="9"/>
      <c r="BTJ396" s="9"/>
      <c r="BTK396" s="9"/>
      <c r="BTL396" s="9"/>
      <c r="BTM396" s="9"/>
      <c r="BTN396" s="9"/>
      <c r="BTO396" s="9"/>
      <c r="BTP396" s="9"/>
      <c r="BTQ396" s="9"/>
      <c r="BTR396" s="9"/>
      <c r="BTS396" s="9"/>
      <c r="BTT396" s="9"/>
      <c r="BTU396" s="9"/>
      <c r="BTV396" s="9"/>
      <c r="BTW396" s="9"/>
      <c r="BTX396" s="9"/>
      <c r="BTY396" s="9"/>
      <c r="BTZ396" s="9"/>
      <c r="BUA396" s="9"/>
      <c r="BUB396" s="9"/>
      <c r="BUC396" s="9"/>
      <c r="BUD396" s="9"/>
      <c r="BUE396" s="9"/>
      <c r="BUF396" s="9"/>
      <c r="BUG396" s="9"/>
      <c r="BUH396" s="9"/>
      <c r="BUI396" s="9"/>
      <c r="BUJ396" s="9"/>
      <c r="BUK396" s="9"/>
      <c r="BUL396" s="9"/>
      <c r="BUM396" s="9"/>
      <c r="BUN396" s="9"/>
      <c r="BUO396" s="9"/>
      <c r="BUP396" s="9"/>
      <c r="BUQ396" s="9"/>
      <c r="BUR396" s="9"/>
      <c r="BUS396" s="9"/>
      <c r="BUT396" s="9"/>
      <c r="BUU396" s="9"/>
      <c r="BUV396" s="9"/>
      <c r="BUW396" s="9"/>
      <c r="BUX396" s="9"/>
      <c r="BUY396" s="9"/>
      <c r="BUZ396" s="9"/>
      <c r="BVA396" s="9"/>
      <c r="BVB396" s="9"/>
      <c r="BVC396" s="9"/>
      <c r="BVD396" s="9"/>
      <c r="BVE396" s="9"/>
      <c r="BVF396" s="9"/>
      <c r="BVG396" s="9"/>
      <c r="BVH396" s="9"/>
      <c r="BVI396" s="9"/>
      <c r="BVJ396" s="9"/>
      <c r="BVK396" s="9"/>
      <c r="BVL396" s="9"/>
      <c r="BVM396" s="9"/>
      <c r="BVN396" s="9"/>
      <c r="BVO396" s="9"/>
      <c r="BVP396" s="9"/>
      <c r="BVQ396" s="9"/>
      <c r="BVR396" s="9"/>
      <c r="BVS396" s="9"/>
      <c r="BVT396" s="9"/>
      <c r="BVU396" s="9"/>
      <c r="BVV396" s="9"/>
      <c r="BVW396" s="9"/>
      <c r="BVX396" s="9"/>
      <c r="BVY396" s="9"/>
      <c r="BVZ396" s="9"/>
      <c r="BWA396" s="9"/>
      <c r="BWB396" s="9"/>
      <c r="BWC396" s="9"/>
      <c r="BWD396" s="9"/>
      <c r="BWE396" s="9"/>
      <c r="BWF396" s="9"/>
      <c r="BWG396" s="9"/>
      <c r="BWH396" s="9"/>
      <c r="BWI396" s="9"/>
      <c r="BWJ396" s="9"/>
      <c r="BWK396" s="9"/>
      <c r="BWL396" s="9"/>
      <c r="BWM396" s="9"/>
      <c r="BWN396" s="9"/>
      <c r="BWO396" s="9"/>
      <c r="BWP396" s="9"/>
      <c r="BWQ396" s="9"/>
      <c r="BWR396" s="9"/>
      <c r="BWS396" s="9"/>
      <c r="BWT396" s="9"/>
      <c r="BWU396" s="9"/>
      <c r="BWV396" s="9"/>
      <c r="BWW396" s="9"/>
      <c r="BWX396" s="9"/>
      <c r="BWY396" s="9"/>
      <c r="BWZ396" s="9"/>
      <c r="BXA396" s="9"/>
      <c r="BXB396" s="9"/>
      <c r="BXC396" s="9"/>
      <c r="BXD396" s="9"/>
      <c r="BXE396" s="9"/>
      <c r="BXF396" s="9"/>
      <c r="BXG396" s="9"/>
      <c r="BXH396" s="9"/>
      <c r="BXI396" s="9"/>
      <c r="BXJ396" s="9"/>
      <c r="BXK396" s="9"/>
      <c r="BXL396" s="9"/>
      <c r="BXM396" s="9"/>
      <c r="BXN396" s="9"/>
      <c r="BXO396" s="9"/>
      <c r="BXP396" s="9"/>
      <c r="BXQ396" s="9"/>
      <c r="BXR396" s="9"/>
      <c r="BXS396" s="9"/>
      <c r="BXT396" s="9"/>
      <c r="BXU396" s="9"/>
      <c r="BXV396" s="9"/>
      <c r="BXW396" s="9"/>
      <c r="BXX396" s="9"/>
      <c r="BXY396" s="9"/>
      <c r="BXZ396" s="9"/>
      <c r="BYA396" s="9"/>
      <c r="BYB396" s="9"/>
      <c r="BYC396" s="9"/>
      <c r="BYD396" s="9"/>
      <c r="BYE396" s="9"/>
      <c r="BYF396" s="9"/>
      <c r="BYG396" s="9"/>
      <c r="BYH396" s="9"/>
      <c r="BYI396" s="9"/>
      <c r="BYJ396" s="9"/>
      <c r="BYK396" s="9"/>
      <c r="BYL396" s="9"/>
      <c r="BYM396" s="9"/>
      <c r="BYN396" s="9"/>
      <c r="BYO396" s="9"/>
      <c r="BYP396" s="9"/>
      <c r="BYQ396" s="9"/>
      <c r="BYR396" s="9"/>
      <c r="BYS396" s="9"/>
      <c r="BYT396" s="9"/>
      <c r="BYU396" s="9"/>
      <c r="BYV396" s="9"/>
      <c r="BYW396" s="9"/>
      <c r="BYX396" s="9"/>
      <c r="BYY396" s="9"/>
      <c r="BYZ396" s="9"/>
      <c r="BZA396" s="9"/>
      <c r="BZB396" s="9"/>
      <c r="BZC396" s="9"/>
      <c r="BZD396" s="9"/>
      <c r="BZE396" s="9"/>
      <c r="BZF396" s="9"/>
      <c r="BZG396" s="9"/>
      <c r="BZH396" s="9"/>
      <c r="BZI396" s="9"/>
      <c r="BZJ396" s="9"/>
      <c r="BZK396" s="9"/>
      <c r="BZL396" s="9"/>
      <c r="BZM396" s="9"/>
      <c r="BZN396" s="9"/>
      <c r="BZO396" s="9"/>
      <c r="BZP396" s="9"/>
      <c r="BZQ396" s="9"/>
      <c r="BZR396" s="9"/>
      <c r="BZS396" s="9"/>
      <c r="BZT396" s="9"/>
      <c r="BZU396" s="9"/>
      <c r="BZV396" s="9"/>
      <c r="BZW396" s="9"/>
      <c r="BZX396" s="9"/>
      <c r="BZY396" s="9"/>
      <c r="BZZ396" s="9"/>
      <c r="CAA396" s="9"/>
      <c r="CAB396" s="9"/>
      <c r="CAC396" s="9"/>
      <c r="CAD396" s="9"/>
      <c r="CAE396" s="9"/>
      <c r="CAF396" s="9"/>
      <c r="CAG396" s="9"/>
      <c r="CAH396" s="9"/>
      <c r="CAI396" s="9"/>
      <c r="CAJ396" s="9"/>
      <c r="CAK396" s="9"/>
      <c r="CAL396" s="9"/>
      <c r="CAM396" s="9"/>
      <c r="CAN396" s="9"/>
      <c r="CAO396" s="9"/>
      <c r="CAP396" s="9"/>
      <c r="CAQ396" s="9"/>
      <c r="CAR396" s="9"/>
      <c r="CAS396" s="9"/>
      <c r="CAT396" s="9"/>
      <c r="CAU396" s="9"/>
      <c r="CAV396" s="9"/>
      <c r="CAW396" s="9"/>
      <c r="CAX396" s="9"/>
      <c r="CAY396" s="9"/>
      <c r="CAZ396" s="9"/>
      <c r="CBA396" s="9"/>
      <c r="CBB396" s="9"/>
      <c r="CBC396" s="9"/>
      <c r="CBD396" s="9"/>
      <c r="CBE396" s="9"/>
      <c r="CBF396" s="9"/>
      <c r="CBG396" s="9"/>
      <c r="CBH396" s="9"/>
      <c r="CBI396" s="9"/>
      <c r="CBJ396" s="9"/>
      <c r="CBK396" s="9"/>
      <c r="CBL396" s="9"/>
      <c r="CBM396" s="9"/>
      <c r="CBN396" s="9"/>
      <c r="CBO396" s="9"/>
      <c r="CBP396" s="9"/>
      <c r="CBQ396" s="9"/>
      <c r="CBR396" s="9"/>
      <c r="CBS396" s="9"/>
      <c r="CBT396" s="9"/>
      <c r="CBU396" s="9"/>
      <c r="CBV396" s="9"/>
      <c r="CBW396" s="9"/>
      <c r="CBX396" s="9"/>
      <c r="CBY396" s="9"/>
      <c r="CBZ396" s="9"/>
      <c r="CCA396" s="9"/>
      <c r="CCB396" s="9"/>
      <c r="CCC396" s="9"/>
      <c r="CCD396" s="9"/>
      <c r="CCE396" s="9"/>
      <c r="CCF396" s="9"/>
      <c r="CCG396" s="9"/>
      <c r="CCH396" s="9"/>
      <c r="CCI396" s="9"/>
      <c r="CCJ396" s="9"/>
      <c r="CCK396" s="9"/>
      <c r="CCL396" s="9"/>
      <c r="CCM396" s="9"/>
      <c r="CCN396" s="9"/>
      <c r="CCO396" s="9"/>
      <c r="CCP396" s="9"/>
      <c r="CCQ396" s="9"/>
      <c r="CCR396" s="9"/>
      <c r="CCS396" s="9"/>
      <c r="CCT396" s="9"/>
      <c r="CCU396" s="9"/>
      <c r="CCV396" s="9"/>
      <c r="CCW396" s="9"/>
      <c r="CCX396" s="9"/>
      <c r="CCY396" s="9"/>
      <c r="CCZ396" s="9"/>
      <c r="CDA396" s="9"/>
      <c r="CDB396" s="9"/>
      <c r="CDC396" s="9"/>
      <c r="CDD396" s="9"/>
      <c r="CDE396" s="9"/>
      <c r="CDF396" s="9"/>
      <c r="CDG396" s="9"/>
      <c r="CDH396" s="9"/>
      <c r="CDI396" s="9"/>
      <c r="CDJ396" s="9"/>
      <c r="CDK396" s="9"/>
      <c r="CDL396" s="9"/>
      <c r="CDM396" s="9"/>
      <c r="CDN396" s="9"/>
      <c r="CDO396" s="9"/>
      <c r="CDP396" s="9"/>
      <c r="CDQ396" s="9"/>
      <c r="CDR396" s="9"/>
      <c r="CDS396" s="9"/>
      <c r="CDT396" s="9"/>
      <c r="CDU396" s="9"/>
      <c r="CDV396" s="9"/>
      <c r="CDW396" s="9"/>
      <c r="CDX396" s="9"/>
      <c r="CDY396" s="9"/>
      <c r="CDZ396" s="9"/>
      <c r="CEA396" s="9"/>
      <c r="CEB396" s="9"/>
      <c r="CEC396" s="9"/>
      <c r="CED396" s="9"/>
      <c r="CEE396" s="9"/>
      <c r="CEF396" s="9"/>
      <c r="CEG396" s="9"/>
      <c r="CEH396" s="9"/>
      <c r="CEI396" s="9"/>
      <c r="CEJ396" s="9"/>
      <c r="CEK396" s="9"/>
      <c r="CEL396" s="9"/>
      <c r="CEM396" s="9"/>
      <c r="CEN396" s="9"/>
      <c r="CEO396" s="9"/>
      <c r="CEP396" s="9"/>
      <c r="CEQ396" s="9"/>
      <c r="CER396" s="9"/>
      <c r="CES396" s="9"/>
      <c r="CET396" s="9"/>
      <c r="CEU396" s="9"/>
      <c r="CEV396" s="9"/>
      <c r="CEW396" s="9"/>
      <c r="CEX396" s="9"/>
      <c r="CEY396" s="9"/>
      <c r="CEZ396" s="9"/>
      <c r="CFA396" s="9"/>
      <c r="CFB396" s="9"/>
      <c r="CFC396" s="9"/>
      <c r="CFD396" s="9"/>
      <c r="CFE396" s="9"/>
      <c r="CFF396" s="9"/>
      <c r="CFG396" s="9"/>
      <c r="CFH396" s="9"/>
      <c r="CFI396" s="9"/>
      <c r="CFJ396" s="9"/>
      <c r="CFK396" s="9"/>
      <c r="CFL396" s="9"/>
      <c r="CFM396" s="9"/>
      <c r="CFN396" s="9"/>
      <c r="CFO396" s="9"/>
      <c r="CFP396" s="9"/>
      <c r="CFQ396" s="9"/>
      <c r="CFR396" s="9"/>
      <c r="CFS396" s="9"/>
      <c r="CFT396" s="9"/>
      <c r="CFU396" s="9"/>
      <c r="CFV396" s="9"/>
      <c r="CFW396" s="9"/>
      <c r="CFX396" s="9"/>
      <c r="CFY396" s="9"/>
      <c r="CFZ396" s="9"/>
      <c r="CGA396" s="9"/>
      <c r="CGB396" s="9"/>
      <c r="CGC396" s="9"/>
      <c r="CGD396" s="9"/>
      <c r="CGE396" s="9"/>
      <c r="CGF396" s="9"/>
      <c r="CGG396" s="9"/>
      <c r="CGH396" s="9"/>
      <c r="CGI396" s="9"/>
      <c r="CGJ396" s="9"/>
      <c r="CGK396" s="9"/>
      <c r="CGL396" s="9"/>
      <c r="CGM396" s="9"/>
      <c r="CGN396" s="9"/>
      <c r="CGO396" s="9"/>
      <c r="CGP396" s="9"/>
      <c r="CGQ396" s="9"/>
      <c r="CGR396" s="9"/>
      <c r="CGS396" s="9"/>
      <c r="CGT396" s="9"/>
      <c r="CGU396" s="9"/>
      <c r="CGV396" s="9"/>
      <c r="CGW396" s="9"/>
      <c r="CGX396" s="9"/>
      <c r="CGY396" s="9"/>
      <c r="CGZ396" s="9"/>
      <c r="CHA396" s="9"/>
      <c r="CHB396" s="9"/>
      <c r="CHC396" s="9"/>
      <c r="CHD396" s="9"/>
      <c r="CHE396" s="9"/>
      <c r="CHF396" s="9"/>
      <c r="CHG396" s="9"/>
      <c r="CHH396" s="9"/>
      <c r="CHI396" s="9"/>
      <c r="CHJ396" s="9"/>
      <c r="CHK396" s="9"/>
      <c r="CHL396" s="9"/>
      <c r="CHM396" s="9"/>
      <c r="CHN396" s="9"/>
      <c r="CHO396" s="9"/>
      <c r="CHP396" s="9"/>
      <c r="CHQ396" s="9"/>
      <c r="CHR396" s="9"/>
      <c r="CHS396" s="9"/>
      <c r="CHT396" s="9"/>
      <c r="CHU396" s="9"/>
      <c r="CHV396" s="9"/>
      <c r="CHW396" s="9"/>
      <c r="CHX396" s="9"/>
      <c r="CHY396" s="9"/>
      <c r="CHZ396" s="9"/>
      <c r="CIA396" s="9"/>
      <c r="CIB396" s="9"/>
      <c r="CIC396" s="9"/>
      <c r="CID396" s="9"/>
      <c r="CIE396" s="9"/>
      <c r="CIF396" s="9"/>
      <c r="CIG396" s="9"/>
      <c r="CIH396" s="9"/>
      <c r="CII396" s="9"/>
      <c r="CIJ396" s="9"/>
      <c r="CIK396" s="9"/>
      <c r="CIL396" s="9"/>
      <c r="CIM396" s="9"/>
      <c r="CIN396" s="9"/>
      <c r="CIO396" s="9"/>
      <c r="CIP396" s="9"/>
      <c r="CIQ396" s="9"/>
      <c r="CIR396" s="9"/>
      <c r="CIS396" s="9"/>
      <c r="CIT396" s="9"/>
      <c r="CIU396" s="9"/>
      <c r="CIV396" s="9"/>
      <c r="CIW396" s="9"/>
      <c r="CIX396" s="9"/>
      <c r="CIY396" s="9"/>
      <c r="CIZ396" s="9"/>
      <c r="CJA396" s="9"/>
      <c r="CJB396" s="9"/>
      <c r="CJC396" s="9"/>
      <c r="CJD396" s="9"/>
      <c r="CJE396" s="9"/>
      <c r="CJF396" s="9"/>
      <c r="CJG396" s="9"/>
      <c r="CJH396" s="9"/>
      <c r="CJI396" s="9"/>
      <c r="CJJ396" s="9"/>
      <c r="CJK396" s="9"/>
      <c r="CJL396" s="9"/>
      <c r="CJM396" s="9"/>
      <c r="CJN396" s="9"/>
      <c r="CJO396" s="9"/>
      <c r="CJP396" s="9"/>
      <c r="CJQ396" s="9"/>
      <c r="CJR396" s="9"/>
      <c r="CJS396" s="9"/>
      <c r="CJT396" s="9"/>
      <c r="CJU396" s="9"/>
      <c r="CJV396" s="9"/>
      <c r="CJW396" s="9"/>
      <c r="CJX396" s="9"/>
      <c r="CJY396" s="9"/>
      <c r="CJZ396" s="9"/>
      <c r="CKA396" s="9"/>
      <c r="CKB396" s="9"/>
      <c r="CKC396" s="9"/>
      <c r="CKD396" s="9"/>
      <c r="CKE396" s="9"/>
      <c r="CKF396" s="9"/>
      <c r="CKG396" s="9"/>
      <c r="CKH396" s="9"/>
      <c r="CKI396" s="9"/>
      <c r="CKJ396" s="9"/>
      <c r="CKK396" s="9"/>
      <c r="CKL396" s="9"/>
      <c r="CKM396" s="9"/>
      <c r="CKN396" s="9"/>
      <c r="CKO396" s="9"/>
      <c r="CKP396" s="9"/>
      <c r="CKQ396" s="9"/>
      <c r="CKR396" s="9"/>
      <c r="CKS396" s="9"/>
      <c r="CKT396" s="9"/>
      <c r="CKU396" s="9"/>
      <c r="CKV396" s="9"/>
      <c r="CKW396" s="9"/>
      <c r="CKX396" s="9"/>
      <c r="CKY396" s="9"/>
      <c r="CKZ396" s="9"/>
      <c r="CLA396" s="9"/>
      <c r="CLB396" s="9"/>
      <c r="CLC396" s="9"/>
      <c r="CLD396" s="9"/>
      <c r="CLE396" s="9"/>
      <c r="CLF396" s="9"/>
      <c r="CLG396" s="9"/>
      <c r="CLH396" s="9"/>
      <c r="CLI396" s="9"/>
      <c r="CLJ396" s="9"/>
      <c r="CLK396" s="9"/>
      <c r="CLL396" s="9"/>
      <c r="CLM396" s="9"/>
      <c r="CLN396" s="9"/>
      <c r="CLO396" s="9"/>
      <c r="CLP396" s="9"/>
      <c r="CLQ396" s="9"/>
      <c r="CLR396" s="9"/>
      <c r="CLS396" s="9"/>
      <c r="CLT396" s="9"/>
      <c r="CLU396" s="9"/>
      <c r="CLV396" s="9"/>
      <c r="CLW396" s="9"/>
      <c r="CLX396" s="9"/>
      <c r="CLY396" s="9"/>
      <c r="CLZ396" s="9"/>
      <c r="CMA396" s="9"/>
      <c r="CMB396" s="9"/>
      <c r="CMC396" s="9"/>
      <c r="CMD396" s="9"/>
      <c r="CME396" s="9"/>
      <c r="CMF396" s="9"/>
      <c r="CMG396" s="9"/>
      <c r="CMH396" s="9"/>
      <c r="CMI396" s="9"/>
      <c r="CMJ396" s="9"/>
      <c r="CMK396" s="9"/>
      <c r="CML396" s="9"/>
      <c r="CMM396" s="9"/>
      <c r="CMN396" s="9"/>
      <c r="CMO396" s="9"/>
      <c r="CMP396" s="9"/>
      <c r="CMQ396" s="9"/>
      <c r="CMR396" s="9"/>
      <c r="CMS396" s="9"/>
      <c r="CMT396" s="9"/>
      <c r="CMU396" s="9"/>
      <c r="CMV396" s="9"/>
      <c r="CMW396" s="9"/>
      <c r="CMX396" s="9"/>
      <c r="CMY396" s="9"/>
      <c r="CMZ396" s="9"/>
      <c r="CNA396" s="9"/>
      <c r="CNB396" s="9"/>
      <c r="CNC396" s="9"/>
      <c r="CND396" s="9"/>
      <c r="CNE396" s="9"/>
      <c r="CNF396" s="9"/>
      <c r="CNG396" s="9"/>
      <c r="CNH396" s="9"/>
      <c r="CNI396" s="9"/>
      <c r="CNJ396" s="9"/>
      <c r="CNK396" s="9"/>
      <c r="CNL396" s="9"/>
      <c r="CNM396" s="9"/>
      <c r="CNN396" s="9"/>
      <c r="CNO396" s="9"/>
      <c r="CNP396" s="9"/>
      <c r="CNQ396" s="9"/>
      <c r="CNR396" s="9"/>
      <c r="CNS396" s="9"/>
      <c r="CNT396" s="9"/>
      <c r="CNU396" s="9"/>
      <c r="CNV396" s="9"/>
      <c r="CNW396" s="9"/>
      <c r="CNX396" s="9"/>
      <c r="CNY396" s="9"/>
      <c r="CNZ396" s="9"/>
      <c r="COA396" s="9"/>
      <c r="COB396" s="9"/>
      <c r="COC396" s="9"/>
      <c r="COD396" s="9"/>
      <c r="COE396" s="9"/>
      <c r="COF396" s="9"/>
      <c r="COG396" s="9"/>
      <c r="COH396" s="9"/>
      <c r="COI396" s="9"/>
      <c r="COJ396" s="9"/>
      <c r="COK396" s="9"/>
      <c r="COL396" s="9"/>
      <c r="COM396" s="9"/>
      <c r="CON396" s="9"/>
      <c r="COO396" s="9"/>
      <c r="COP396" s="9"/>
      <c r="COQ396" s="9"/>
      <c r="COR396" s="9"/>
      <c r="COS396" s="9"/>
      <c r="COT396" s="9"/>
      <c r="COU396" s="9"/>
      <c r="COV396" s="9"/>
      <c r="COW396" s="9"/>
      <c r="COX396" s="9"/>
      <c r="COY396" s="9"/>
      <c r="COZ396" s="9"/>
      <c r="CPA396" s="9"/>
      <c r="CPB396" s="9"/>
      <c r="CPC396" s="9"/>
      <c r="CPD396" s="9"/>
      <c r="CPE396" s="9"/>
      <c r="CPF396" s="9"/>
      <c r="CPG396" s="9"/>
      <c r="CPH396" s="9"/>
      <c r="CPI396" s="9"/>
      <c r="CPJ396" s="9"/>
      <c r="CPK396" s="9"/>
      <c r="CPL396" s="9"/>
      <c r="CPM396" s="9"/>
      <c r="CPN396" s="9"/>
      <c r="CPO396" s="9"/>
      <c r="CPP396" s="9"/>
      <c r="CPQ396" s="9"/>
      <c r="CPR396" s="9"/>
      <c r="CPS396" s="9"/>
      <c r="CPT396" s="9"/>
      <c r="CPU396" s="9"/>
      <c r="CPV396" s="9"/>
      <c r="CPW396" s="9"/>
      <c r="CPX396" s="9"/>
      <c r="CPY396" s="9"/>
      <c r="CPZ396" s="9"/>
      <c r="CQA396" s="9"/>
      <c r="CQB396" s="9"/>
      <c r="CQC396" s="9"/>
      <c r="CQD396" s="9"/>
      <c r="CQE396" s="9"/>
      <c r="CQF396" s="9"/>
      <c r="CQG396" s="9"/>
      <c r="CQH396" s="9"/>
      <c r="CQI396" s="9"/>
      <c r="CQJ396" s="9"/>
      <c r="CQK396" s="9"/>
      <c r="CQL396" s="9"/>
      <c r="CQM396" s="9"/>
      <c r="CQN396" s="9"/>
      <c r="CQO396" s="9"/>
      <c r="CQP396" s="9"/>
      <c r="CQQ396" s="9"/>
      <c r="CQR396" s="9"/>
      <c r="CQS396" s="9"/>
      <c r="CQT396" s="9"/>
      <c r="CQU396" s="9"/>
      <c r="CQV396" s="9"/>
      <c r="CQW396" s="9"/>
      <c r="CQX396" s="9"/>
      <c r="CQY396" s="9"/>
      <c r="CQZ396" s="9"/>
      <c r="CRA396" s="9"/>
      <c r="CRB396" s="9"/>
      <c r="CRC396" s="9"/>
      <c r="CRD396" s="9"/>
      <c r="CRE396" s="9"/>
      <c r="CRF396" s="9"/>
      <c r="CRG396" s="9"/>
      <c r="CRH396" s="9"/>
      <c r="CRI396" s="9"/>
      <c r="CRJ396" s="9"/>
      <c r="CRK396" s="9"/>
      <c r="CRL396" s="9"/>
      <c r="CRM396" s="9"/>
      <c r="CRN396" s="9"/>
      <c r="CRO396" s="9"/>
      <c r="CRP396" s="9"/>
      <c r="CRQ396" s="9"/>
      <c r="CRR396" s="9"/>
      <c r="CRS396" s="9"/>
      <c r="CRT396" s="9"/>
      <c r="CRU396" s="9"/>
      <c r="CRV396" s="9"/>
      <c r="CRW396" s="9"/>
      <c r="CRX396" s="9"/>
      <c r="CRY396" s="9"/>
      <c r="CRZ396" s="9"/>
      <c r="CSA396" s="9"/>
      <c r="CSB396" s="9"/>
      <c r="CSC396" s="9"/>
      <c r="CSD396" s="9"/>
      <c r="CSE396" s="9"/>
      <c r="CSF396" s="9"/>
      <c r="CSG396" s="9"/>
      <c r="CSH396" s="9"/>
      <c r="CSI396" s="9"/>
      <c r="CSJ396" s="9"/>
      <c r="CSK396" s="9"/>
      <c r="CSL396" s="9"/>
      <c r="CSM396" s="9"/>
      <c r="CSN396" s="9"/>
      <c r="CSO396" s="9"/>
      <c r="CSP396" s="9"/>
      <c r="CSQ396" s="9"/>
      <c r="CSR396" s="9"/>
      <c r="CSS396" s="9"/>
      <c r="CST396" s="9"/>
      <c r="CSU396" s="9"/>
      <c r="CSV396" s="9"/>
      <c r="CSW396" s="9"/>
      <c r="CSX396" s="9"/>
      <c r="CSY396" s="9"/>
      <c r="CSZ396" s="9"/>
      <c r="CTA396" s="9"/>
      <c r="CTB396" s="9"/>
      <c r="CTC396" s="9"/>
      <c r="CTD396" s="9"/>
      <c r="CTE396" s="9"/>
      <c r="CTF396" s="9"/>
      <c r="CTG396" s="9"/>
      <c r="CTH396" s="9"/>
      <c r="CTI396" s="9"/>
      <c r="CTJ396" s="9"/>
      <c r="CTK396" s="9"/>
      <c r="CTL396" s="9"/>
      <c r="CTM396" s="9"/>
      <c r="CTN396" s="9"/>
      <c r="CTO396" s="9"/>
      <c r="CTP396" s="9"/>
      <c r="CTQ396" s="9"/>
      <c r="CTR396" s="9"/>
      <c r="CTS396" s="9"/>
      <c r="CTT396" s="9"/>
      <c r="CTU396" s="9"/>
      <c r="CTV396" s="9"/>
      <c r="CTW396" s="9"/>
      <c r="CTX396" s="9"/>
      <c r="CTY396" s="9"/>
      <c r="CTZ396" s="9"/>
      <c r="CUA396" s="9"/>
      <c r="CUB396" s="9"/>
      <c r="CUC396" s="9"/>
      <c r="CUD396" s="9"/>
      <c r="CUE396" s="9"/>
      <c r="CUF396" s="9"/>
      <c r="CUG396" s="9"/>
      <c r="CUH396" s="9"/>
      <c r="CUI396" s="9"/>
      <c r="CUJ396" s="9"/>
      <c r="CUK396" s="9"/>
      <c r="CUL396" s="9"/>
      <c r="CUM396" s="9"/>
      <c r="CUN396" s="9"/>
      <c r="CUO396" s="9"/>
      <c r="CUP396" s="9"/>
      <c r="CUQ396" s="9"/>
      <c r="CUR396" s="9"/>
      <c r="CUS396" s="9"/>
      <c r="CUT396" s="9"/>
      <c r="CUU396" s="9"/>
      <c r="CUV396" s="9"/>
      <c r="CUW396" s="9"/>
      <c r="CUX396" s="9"/>
      <c r="CUY396" s="9"/>
      <c r="CUZ396" s="9"/>
      <c r="CVA396" s="9"/>
      <c r="CVB396" s="9"/>
      <c r="CVC396" s="9"/>
      <c r="CVD396" s="9"/>
      <c r="CVE396" s="9"/>
      <c r="CVF396" s="9"/>
      <c r="CVG396" s="9"/>
      <c r="CVH396" s="9"/>
      <c r="CVI396" s="9"/>
      <c r="CVJ396" s="9"/>
      <c r="CVK396" s="9"/>
      <c r="CVL396" s="9"/>
      <c r="CVM396" s="9"/>
      <c r="CVN396" s="9"/>
      <c r="CVO396" s="9"/>
      <c r="CVP396" s="9"/>
      <c r="CVQ396" s="9"/>
      <c r="CVR396" s="9"/>
      <c r="CVS396" s="9"/>
      <c r="CVT396" s="9"/>
      <c r="CVU396" s="9"/>
      <c r="CVV396" s="9"/>
      <c r="CVW396" s="9"/>
      <c r="CVX396" s="9"/>
      <c r="CVY396" s="9"/>
      <c r="CVZ396" s="9"/>
      <c r="CWA396" s="9"/>
      <c r="CWB396" s="9"/>
      <c r="CWC396" s="9"/>
      <c r="CWD396" s="9"/>
      <c r="CWE396" s="9"/>
      <c r="CWF396" s="9"/>
      <c r="CWG396" s="9"/>
      <c r="CWH396" s="9"/>
      <c r="CWI396" s="9"/>
      <c r="CWJ396" s="9"/>
      <c r="CWK396" s="9"/>
      <c r="CWL396" s="9"/>
      <c r="CWM396" s="9"/>
      <c r="CWN396" s="9"/>
      <c r="CWO396" s="9"/>
      <c r="CWP396" s="9"/>
      <c r="CWQ396" s="9"/>
      <c r="CWR396" s="9"/>
      <c r="CWS396" s="9"/>
      <c r="CWT396" s="9"/>
      <c r="CWU396" s="9"/>
      <c r="CWV396" s="9"/>
      <c r="CWW396" s="9"/>
      <c r="CWX396" s="9"/>
      <c r="CWY396" s="9"/>
      <c r="CWZ396" s="9"/>
      <c r="CXA396" s="9"/>
      <c r="CXB396" s="9"/>
      <c r="CXC396" s="9"/>
      <c r="CXD396" s="9"/>
      <c r="CXE396" s="9"/>
      <c r="CXF396" s="9"/>
      <c r="CXG396" s="9"/>
      <c r="CXH396" s="9"/>
      <c r="CXI396" s="9"/>
      <c r="CXJ396" s="9"/>
      <c r="CXK396" s="9"/>
      <c r="CXL396" s="9"/>
      <c r="CXM396" s="9"/>
      <c r="CXN396" s="9"/>
      <c r="CXO396" s="9"/>
      <c r="CXP396" s="9"/>
      <c r="CXQ396" s="9"/>
      <c r="CXR396" s="9"/>
      <c r="CXS396" s="9"/>
      <c r="CXT396" s="9"/>
      <c r="CXU396" s="9"/>
      <c r="CXV396" s="9"/>
      <c r="CXW396" s="9"/>
      <c r="CXX396" s="9"/>
      <c r="CXY396" s="9"/>
      <c r="CXZ396" s="9"/>
      <c r="CYA396" s="9"/>
      <c r="CYB396" s="9"/>
      <c r="CYC396" s="9"/>
      <c r="CYD396" s="9"/>
      <c r="CYE396" s="9"/>
      <c r="CYF396" s="9"/>
      <c r="CYG396" s="9"/>
      <c r="CYH396" s="9"/>
      <c r="CYI396" s="9"/>
      <c r="CYJ396" s="9"/>
      <c r="CYK396" s="9"/>
      <c r="CYL396" s="9"/>
      <c r="CYM396" s="9"/>
      <c r="CYN396" s="9"/>
      <c r="CYO396" s="9"/>
      <c r="CYP396" s="9"/>
      <c r="CYQ396" s="9"/>
      <c r="CYR396" s="9"/>
      <c r="CYS396" s="9"/>
      <c r="CYT396" s="9"/>
      <c r="CYU396" s="9"/>
      <c r="CYV396" s="9"/>
      <c r="CYW396" s="9"/>
      <c r="CYX396" s="9"/>
      <c r="CYY396" s="9"/>
      <c r="CYZ396" s="9"/>
      <c r="CZA396" s="9"/>
      <c r="CZB396" s="9"/>
      <c r="CZC396" s="9"/>
      <c r="CZD396" s="9"/>
      <c r="CZE396" s="9"/>
      <c r="CZF396" s="9"/>
      <c r="CZG396" s="9"/>
      <c r="CZH396" s="9"/>
      <c r="CZI396" s="9"/>
      <c r="CZJ396" s="9"/>
      <c r="CZK396" s="9"/>
      <c r="CZL396" s="9"/>
      <c r="CZM396" s="9"/>
      <c r="CZN396" s="9"/>
      <c r="CZO396" s="9"/>
      <c r="CZP396" s="9"/>
      <c r="CZQ396" s="9"/>
      <c r="CZR396" s="9"/>
      <c r="CZS396" s="9"/>
      <c r="CZT396" s="9"/>
      <c r="CZU396" s="9"/>
      <c r="CZV396" s="9"/>
      <c r="CZW396" s="9"/>
      <c r="CZX396" s="9"/>
      <c r="CZY396" s="9"/>
      <c r="CZZ396" s="9"/>
      <c r="DAA396" s="9"/>
      <c r="DAB396" s="9"/>
      <c r="DAC396" s="9"/>
      <c r="DAD396" s="9"/>
      <c r="DAE396" s="9"/>
      <c r="DAF396" s="9"/>
      <c r="DAG396" s="9"/>
      <c r="DAH396" s="9"/>
      <c r="DAI396" s="9"/>
      <c r="DAJ396" s="9"/>
      <c r="DAK396" s="9"/>
      <c r="DAL396" s="9"/>
      <c r="DAM396" s="9"/>
      <c r="DAN396" s="9"/>
      <c r="DAO396" s="9"/>
      <c r="DAP396" s="9"/>
      <c r="DAQ396" s="9"/>
      <c r="DAR396" s="9"/>
      <c r="DAS396" s="9"/>
      <c r="DAT396" s="9"/>
      <c r="DAU396" s="9"/>
      <c r="DAV396" s="9"/>
      <c r="DAW396" s="9"/>
      <c r="DAX396" s="9"/>
      <c r="DAY396" s="9"/>
      <c r="DAZ396" s="9"/>
      <c r="DBA396" s="9"/>
      <c r="DBB396" s="9"/>
      <c r="DBC396" s="9"/>
      <c r="DBD396" s="9"/>
      <c r="DBE396" s="9"/>
      <c r="DBF396" s="9"/>
      <c r="DBG396" s="9"/>
      <c r="DBH396" s="9"/>
      <c r="DBI396" s="9"/>
      <c r="DBJ396" s="9"/>
      <c r="DBK396" s="9"/>
      <c r="DBL396" s="9"/>
      <c r="DBM396" s="9"/>
      <c r="DBN396" s="9"/>
      <c r="DBO396" s="9"/>
      <c r="DBP396" s="9"/>
      <c r="DBQ396" s="9"/>
      <c r="DBR396" s="9"/>
      <c r="DBS396" s="9"/>
      <c r="DBT396" s="9"/>
      <c r="DBU396" s="9"/>
      <c r="DBV396" s="9"/>
      <c r="DBW396" s="9"/>
      <c r="DBX396" s="9"/>
      <c r="DBY396" s="9"/>
      <c r="DBZ396" s="9"/>
      <c r="DCA396" s="9"/>
      <c r="DCB396" s="9"/>
      <c r="DCC396" s="9"/>
      <c r="DCD396" s="9"/>
      <c r="DCE396" s="9"/>
      <c r="DCF396" s="9"/>
      <c r="DCG396" s="9"/>
      <c r="DCH396" s="9"/>
      <c r="DCI396" s="9"/>
      <c r="DCJ396" s="9"/>
      <c r="DCK396" s="9"/>
      <c r="DCL396" s="9"/>
      <c r="DCM396" s="9"/>
      <c r="DCN396" s="9"/>
      <c r="DCO396" s="9"/>
      <c r="DCP396" s="9"/>
      <c r="DCQ396" s="9"/>
      <c r="DCR396" s="9"/>
      <c r="DCS396" s="9"/>
      <c r="DCT396" s="9"/>
      <c r="DCU396" s="9"/>
      <c r="DCV396" s="9"/>
      <c r="DCW396" s="9"/>
      <c r="DCX396" s="9"/>
      <c r="DCY396" s="9"/>
      <c r="DCZ396" s="9"/>
      <c r="DDA396" s="9"/>
      <c r="DDB396" s="9"/>
      <c r="DDC396" s="9"/>
      <c r="DDD396" s="9"/>
      <c r="DDE396" s="9"/>
      <c r="DDF396" s="9"/>
      <c r="DDG396" s="9"/>
      <c r="DDH396" s="9"/>
      <c r="DDI396" s="9"/>
      <c r="DDJ396" s="9"/>
      <c r="DDK396" s="9"/>
      <c r="DDL396" s="9"/>
      <c r="DDM396" s="9"/>
      <c r="DDN396" s="9"/>
      <c r="DDO396" s="9"/>
      <c r="DDP396" s="9"/>
      <c r="DDQ396" s="9"/>
      <c r="DDR396" s="9"/>
      <c r="DDS396" s="9"/>
      <c r="DDT396" s="9"/>
      <c r="DDU396" s="9"/>
      <c r="DDV396" s="9"/>
      <c r="DDW396" s="9"/>
      <c r="DDX396" s="9"/>
      <c r="DDY396" s="9"/>
      <c r="DDZ396" s="9"/>
      <c r="DEA396" s="9"/>
      <c r="DEB396" s="9"/>
      <c r="DEC396" s="9"/>
      <c r="DED396" s="9"/>
      <c r="DEE396" s="9"/>
      <c r="DEF396" s="9"/>
      <c r="DEG396" s="9"/>
      <c r="DEH396" s="9"/>
      <c r="DEI396" s="9"/>
      <c r="DEJ396" s="9"/>
      <c r="DEK396" s="9"/>
      <c r="DEL396" s="9"/>
      <c r="DEM396" s="9"/>
      <c r="DEN396" s="9"/>
      <c r="DEO396" s="9"/>
      <c r="DEP396" s="9"/>
      <c r="DEQ396" s="9"/>
      <c r="DER396" s="9"/>
      <c r="DES396" s="9"/>
      <c r="DET396" s="9"/>
      <c r="DEU396" s="9"/>
      <c r="DEV396" s="9"/>
      <c r="DEW396" s="9"/>
      <c r="DEX396" s="9"/>
      <c r="DEY396" s="9"/>
      <c r="DEZ396" s="9"/>
      <c r="DFA396" s="9"/>
      <c r="DFB396" s="9"/>
      <c r="DFC396" s="9"/>
      <c r="DFD396" s="9"/>
      <c r="DFE396" s="9"/>
      <c r="DFF396" s="9"/>
      <c r="DFG396" s="9"/>
      <c r="DFH396" s="9"/>
      <c r="DFI396" s="9"/>
      <c r="DFJ396" s="9"/>
      <c r="DFK396" s="9"/>
      <c r="DFL396" s="9"/>
      <c r="DFM396" s="9"/>
      <c r="DFN396" s="9"/>
      <c r="DFO396" s="9"/>
      <c r="DFP396" s="9"/>
      <c r="DFQ396" s="9"/>
      <c r="DFR396" s="9"/>
      <c r="DFS396" s="9"/>
      <c r="DFT396" s="9"/>
      <c r="DFU396" s="9"/>
      <c r="DFV396" s="9"/>
      <c r="DFW396" s="9"/>
      <c r="DFX396" s="9"/>
      <c r="DFY396" s="9"/>
      <c r="DFZ396" s="9"/>
      <c r="DGA396" s="9"/>
      <c r="DGB396" s="9"/>
      <c r="DGC396" s="9"/>
      <c r="DGD396" s="9"/>
      <c r="DGE396" s="9"/>
      <c r="DGF396" s="9"/>
      <c r="DGG396" s="9"/>
      <c r="DGH396" s="9"/>
      <c r="DGI396" s="9"/>
      <c r="DGJ396" s="9"/>
      <c r="DGK396" s="9"/>
      <c r="DGL396" s="9"/>
      <c r="DGM396" s="9"/>
      <c r="DGN396" s="9"/>
      <c r="DGO396" s="9"/>
      <c r="DGP396" s="9"/>
      <c r="DGQ396" s="9"/>
      <c r="DGR396" s="9"/>
      <c r="DGS396" s="9"/>
      <c r="DGT396" s="9"/>
      <c r="DGU396" s="9"/>
      <c r="DGV396" s="9"/>
      <c r="DGW396" s="9"/>
      <c r="DGX396" s="9"/>
      <c r="DGY396" s="9"/>
      <c r="DGZ396" s="9"/>
      <c r="DHA396" s="9"/>
      <c r="DHB396" s="9"/>
      <c r="DHC396" s="9"/>
      <c r="DHD396" s="9"/>
      <c r="DHE396" s="9"/>
      <c r="DHF396" s="9"/>
      <c r="DHG396" s="9"/>
      <c r="DHH396" s="9"/>
      <c r="DHI396" s="9"/>
      <c r="DHJ396" s="9"/>
      <c r="DHK396" s="9"/>
      <c r="DHL396" s="9"/>
      <c r="DHM396" s="9"/>
      <c r="DHN396" s="9"/>
      <c r="DHO396" s="9"/>
      <c r="DHP396" s="9"/>
      <c r="DHQ396" s="9"/>
      <c r="DHR396" s="9"/>
      <c r="DHS396" s="9"/>
      <c r="DHT396" s="9"/>
      <c r="DHU396" s="9"/>
      <c r="DHV396" s="9"/>
      <c r="DHW396" s="9"/>
      <c r="DHX396" s="9"/>
      <c r="DHY396" s="9"/>
      <c r="DHZ396" s="9"/>
      <c r="DIA396" s="9"/>
      <c r="DIB396" s="9"/>
      <c r="DIC396" s="9"/>
      <c r="DID396" s="9"/>
      <c r="DIE396" s="9"/>
      <c r="DIF396" s="9"/>
      <c r="DIG396" s="9"/>
      <c r="DIH396" s="9"/>
      <c r="DII396" s="9"/>
      <c r="DIJ396" s="9"/>
      <c r="DIK396" s="9"/>
      <c r="DIL396" s="9"/>
      <c r="DIM396" s="9"/>
      <c r="DIN396" s="9"/>
      <c r="DIO396" s="9"/>
      <c r="DIP396" s="9"/>
      <c r="DIQ396" s="9"/>
      <c r="DIR396" s="9"/>
      <c r="DIS396" s="9"/>
      <c r="DIT396" s="9"/>
      <c r="DIU396" s="9"/>
      <c r="DIV396" s="9"/>
      <c r="DIW396" s="9"/>
      <c r="DIX396" s="9"/>
      <c r="DIY396" s="9"/>
      <c r="DIZ396" s="9"/>
      <c r="DJA396" s="9"/>
      <c r="DJB396" s="9"/>
      <c r="DJC396" s="9"/>
      <c r="DJD396" s="9"/>
      <c r="DJE396" s="9"/>
      <c r="DJF396" s="9"/>
      <c r="DJG396" s="9"/>
      <c r="DJH396" s="9"/>
      <c r="DJI396" s="9"/>
      <c r="DJJ396" s="9"/>
      <c r="DJK396" s="9"/>
      <c r="DJL396" s="9"/>
      <c r="DJM396" s="9"/>
      <c r="DJN396" s="9"/>
      <c r="DJO396" s="9"/>
      <c r="DJP396" s="9"/>
      <c r="DJQ396" s="9"/>
      <c r="DJR396" s="9"/>
      <c r="DJS396" s="9"/>
      <c r="DJT396" s="9"/>
      <c r="DJU396" s="9"/>
      <c r="DJV396" s="9"/>
      <c r="DJW396" s="9"/>
      <c r="DJX396" s="9"/>
      <c r="DJY396" s="9"/>
      <c r="DJZ396" s="9"/>
      <c r="DKA396" s="9"/>
      <c r="DKB396" s="9"/>
      <c r="DKC396" s="9"/>
      <c r="DKD396" s="9"/>
      <c r="DKE396" s="9"/>
      <c r="DKF396" s="9"/>
      <c r="DKG396" s="9"/>
      <c r="DKH396" s="9"/>
      <c r="DKI396" s="9"/>
      <c r="DKJ396" s="9"/>
      <c r="DKK396" s="9"/>
      <c r="DKL396" s="9"/>
      <c r="DKM396" s="9"/>
      <c r="DKN396" s="9"/>
      <c r="DKO396" s="9"/>
      <c r="DKP396" s="9"/>
      <c r="DKQ396" s="9"/>
      <c r="DKR396" s="9"/>
      <c r="DKS396" s="9"/>
      <c r="DKT396" s="9"/>
      <c r="DKU396" s="9"/>
      <c r="DKV396" s="9"/>
      <c r="DKW396" s="9"/>
      <c r="DKX396" s="9"/>
      <c r="DKY396" s="9"/>
      <c r="DKZ396" s="9"/>
      <c r="DLA396" s="9"/>
      <c r="DLB396" s="9"/>
      <c r="DLC396" s="9"/>
      <c r="DLD396" s="9"/>
      <c r="DLE396" s="9"/>
      <c r="DLF396" s="9"/>
      <c r="DLG396" s="9"/>
      <c r="DLH396" s="9"/>
      <c r="DLI396" s="9"/>
      <c r="DLJ396" s="9"/>
      <c r="DLK396" s="9"/>
      <c r="DLL396" s="9"/>
      <c r="DLM396" s="9"/>
      <c r="DLN396" s="9"/>
      <c r="DLO396" s="9"/>
      <c r="DLP396" s="9"/>
      <c r="DLQ396" s="9"/>
      <c r="DLR396" s="9"/>
      <c r="DLS396" s="9"/>
      <c r="DLT396" s="9"/>
      <c r="DLU396" s="9"/>
      <c r="DLV396" s="9"/>
      <c r="DLW396" s="9"/>
      <c r="DLX396" s="9"/>
      <c r="DLY396" s="9"/>
      <c r="DLZ396" s="9"/>
      <c r="DMA396" s="9"/>
      <c r="DMB396" s="9"/>
      <c r="DMC396" s="9"/>
      <c r="DMD396" s="9"/>
      <c r="DME396" s="9"/>
      <c r="DMF396" s="9"/>
      <c r="DMG396" s="9"/>
      <c r="DMH396" s="9"/>
      <c r="DMI396" s="9"/>
      <c r="DMJ396" s="9"/>
      <c r="DMK396" s="9"/>
      <c r="DML396" s="9"/>
      <c r="DMM396" s="9"/>
      <c r="DMN396" s="9"/>
      <c r="DMO396" s="9"/>
      <c r="DMP396" s="9"/>
      <c r="DMQ396" s="9"/>
      <c r="DMR396" s="9"/>
      <c r="DMS396" s="9"/>
      <c r="DMT396" s="9"/>
      <c r="DMU396" s="9"/>
      <c r="DMV396" s="9"/>
      <c r="DMW396" s="9"/>
      <c r="DMX396" s="9"/>
      <c r="DMY396" s="9"/>
      <c r="DMZ396" s="9"/>
      <c r="DNA396" s="9"/>
      <c r="DNB396" s="9"/>
      <c r="DNC396" s="9"/>
      <c r="DND396" s="9"/>
      <c r="DNE396" s="9"/>
      <c r="DNF396" s="9"/>
      <c r="DNG396" s="9"/>
      <c r="DNH396" s="9"/>
      <c r="DNI396" s="9"/>
      <c r="DNJ396" s="9"/>
      <c r="DNK396" s="9"/>
      <c r="DNL396" s="9"/>
      <c r="DNM396" s="9"/>
      <c r="DNN396" s="9"/>
      <c r="DNO396" s="9"/>
      <c r="DNP396" s="9"/>
      <c r="DNQ396" s="9"/>
      <c r="DNR396" s="9"/>
      <c r="DNS396" s="9"/>
      <c r="DNT396" s="9"/>
      <c r="DNU396" s="9"/>
      <c r="DNV396" s="9"/>
      <c r="DNW396" s="9"/>
      <c r="DNX396" s="9"/>
      <c r="DNY396" s="9"/>
      <c r="DNZ396" s="9"/>
      <c r="DOA396" s="9"/>
      <c r="DOB396" s="9"/>
      <c r="DOC396" s="9"/>
      <c r="DOD396" s="9"/>
      <c r="DOE396" s="9"/>
      <c r="DOF396" s="9"/>
      <c r="DOG396" s="9"/>
      <c r="DOH396" s="9"/>
      <c r="DOI396" s="9"/>
      <c r="DOJ396" s="9"/>
      <c r="DOK396" s="9"/>
      <c r="DOL396" s="9"/>
      <c r="DOM396" s="9"/>
      <c r="DON396" s="9"/>
      <c r="DOO396" s="9"/>
      <c r="DOP396" s="9"/>
      <c r="DOQ396" s="9"/>
      <c r="DOR396" s="9"/>
      <c r="DOS396" s="9"/>
      <c r="DOT396" s="9"/>
      <c r="DOU396" s="9"/>
      <c r="DOV396" s="9"/>
      <c r="DOW396" s="9"/>
      <c r="DOX396" s="9"/>
      <c r="DOY396" s="9"/>
      <c r="DOZ396" s="9"/>
      <c r="DPA396" s="9"/>
      <c r="DPB396" s="9"/>
      <c r="DPC396" s="9"/>
      <c r="DPD396" s="9"/>
      <c r="DPE396" s="9"/>
      <c r="DPF396" s="9"/>
      <c r="DPG396" s="9"/>
      <c r="DPH396" s="9"/>
      <c r="DPI396" s="9"/>
      <c r="DPJ396" s="9"/>
      <c r="DPK396" s="9"/>
      <c r="DPL396" s="9"/>
      <c r="DPM396" s="9"/>
      <c r="DPN396" s="9"/>
      <c r="DPO396" s="9"/>
      <c r="DPP396" s="9"/>
      <c r="DPQ396" s="9"/>
      <c r="DPR396" s="9"/>
      <c r="DPS396" s="9"/>
      <c r="DPT396" s="9"/>
      <c r="DPU396" s="9"/>
      <c r="DPV396" s="9"/>
      <c r="DPW396" s="9"/>
      <c r="DPX396" s="9"/>
      <c r="DPY396" s="9"/>
      <c r="DPZ396" s="9"/>
      <c r="DQA396" s="9"/>
      <c r="DQB396" s="9"/>
      <c r="DQC396" s="9"/>
      <c r="DQD396" s="9"/>
      <c r="DQE396" s="9"/>
      <c r="DQF396" s="9"/>
      <c r="DQG396" s="9"/>
      <c r="DQH396" s="9"/>
      <c r="DQI396" s="9"/>
      <c r="DQJ396" s="9"/>
      <c r="DQK396" s="9"/>
      <c r="DQL396" s="9"/>
      <c r="DQM396" s="9"/>
      <c r="DQN396" s="9"/>
      <c r="DQO396" s="9"/>
      <c r="DQP396" s="9"/>
      <c r="DQQ396" s="9"/>
      <c r="DQR396" s="9"/>
      <c r="DQS396" s="9"/>
      <c r="DQT396" s="9"/>
      <c r="DQU396" s="9"/>
      <c r="DQV396" s="9"/>
      <c r="DQW396" s="9"/>
      <c r="DQX396" s="9"/>
      <c r="DQY396" s="9"/>
      <c r="DQZ396" s="9"/>
      <c r="DRA396" s="9"/>
      <c r="DRB396" s="9"/>
      <c r="DRC396" s="9"/>
      <c r="DRD396" s="9"/>
      <c r="DRE396" s="9"/>
      <c r="DRF396" s="9"/>
      <c r="DRG396" s="9"/>
      <c r="DRH396" s="9"/>
      <c r="DRI396" s="9"/>
      <c r="DRJ396" s="9"/>
      <c r="DRK396" s="9"/>
      <c r="DRL396" s="9"/>
      <c r="DRM396" s="9"/>
      <c r="DRN396" s="9"/>
      <c r="DRO396" s="9"/>
      <c r="DRP396" s="9"/>
      <c r="DRQ396" s="9"/>
      <c r="DRR396" s="9"/>
      <c r="DRS396" s="9"/>
      <c r="DRT396" s="9"/>
      <c r="DRU396" s="9"/>
      <c r="DRV396" s="9"/>
      <c r="DRW396" s="9"/>
      <c r="DRX396" s="9"/>
      <c r="DRY396" s="9"/>
      <c r="DRZ396" s="9"/>
      <c r="DSA396" s="9"/>
      <c r="DSB396" s="9"/>
      <c r="DSC396" s="9"/>
      <c r="DSD396" s="9"/>
      <c r="DSE396" s="9"/>
      <c r="DSF396" s="9"/>
      <c r="DSG396" s="9"/>
      <c r="DSH396" s="9"/>
      <c r="DSI396" s="9"/>
      <c r="DSJ396" s="9"/>
      <c r="DSK396" s="9"/>
      <c r="DSL396" s="9"/>
      <c r="DSM396" s="9"/>
      <c r="DSN396" s="9"/>
      <c r="DSO396" s="9"/>
      <c r="DSP396" s="9"/>
      <c r="DSQ396" s="9"/>
      <c r="DSR396" s="9"/>
      <c r="DSS396" s="9"/>
      <c r="DST396" s="9"/>
      <c r="DSU396" s="9"/>
      <c r="DSV396" s="9"/>
      <c r="DSW396" s="9"/>
      <c r="DSX396" s="9"/>
      <c r="DSY396" s="9"/>
      <c r="DSZ396" s="9"/>
      <c r="DTA396" s="9"/>
      <c r="DTB396" s="9"/>
      <c r="DTC396" s="9"/>
      <c r="DTD396" s="9"/>
      <c r="DTE396" s="9"/>
      <c r="DTF396" s="9"/>
      <c r="DTG396" s="9"/>
      <c r="DTH396" s="9"/>
      <c r="DTI396" s="9"/>
      <c r="DTJ396" s="9"/>
      <c r="DTK396" s="9"/>
      <c r="DTL396" s="9"/>
      <c r="DTM396" s="9"/>
      <c r="DTN396" s="9"/>
      <c r="DTO396" s="9"/>
      <c r="DTP396" s="9"/>
      <c r="DTQ396" s="9"/>
      <c r="DTR396" s="9"/>
      <c r="DTS396" s="9"/>
      <c r="DTT396" s="9"/>
      <c r="DTU396" s="9"/>
      <c r="DTV396" s="9"/>
      <c r="DTW396" s="9"/>
      <c r="DTX396" s="9"/>
      <c r="DTY396" s="9"/>
      <c r="DTZ396" s="9"/>
      <c r="DUA396" s="9"/>
      <c r="DUB396" s="9"/>
      <c r="DUC396" s="9"/>
      <c r="DUD396" s="9"/>
      <c r="DUE396" s="9"/>
      <c r="DUF396" s="9"/>
      <c r="DUG396" s="9"/>
      <c r="DUH396" s="9"/>
      <c r="DUI396" s="9"/>
      <c r="DUJ396" s="9"/>
      <c r="DUK396" s="9"/>
      <c r="DUL396" s="9"/>
      <c r="DUM396" s="9"/>
      <c r="DUN396" s="9"/>
      <c r="DUO396" s="9"/>
      <c r="DUP396" s="9"/>
      <c r="DUQ396" s="9"/>
      <c r="DUR396" s="9"/>
      <c r="DUS396" s="9"/>
      <c r="DUT396" s="9"/>
      <c r="DUU396" s="9"/>
      <c r="DUV396" s="9"/>
      <c r="DUW396" s="9"/>
      <c r="DUX396" s="9"/>
      <c r="DUY396" s="9"/>
      <c r="DUZ396" s="9"/>
      <c r="DVA396" s="9"/>
      <c r="DVB396" s="9"/>
      <c r="DVC396" s="9"/>
      <c r="DVD396" s="9"/>
      <c r="DVE396" s="9"/>
      <c r="DVF396" s="9"/>
      <c r="DVG396" s="9"/>
      <c r="DVH396" s="9"/>
      <c r="DVI396" s="9"/>
      <c r="DVJ396" s="9"/>
      <c r="DVK396" s="9"/>
      <c r="DVL396" s="9"/>
      <c r="DVM396" s="9"/>
      <c r="DVN396" s="9"/>
      <c r="DVO396" s="9"/>
      <c r="DVP396" s="9"/>
      <c r="DVQ396" s="9"/>
      <c r="DVR396" s="9"/>
      <c r="DVS396" s="9"/>
      <c r="DVT396" s="9"/>
      <c r="DVU396" s="9"/>
      <c r="DVV396" s="9"/>
      <c r="DVW396" s="9"/>
      <c r="DVX396" s="9"/>
      <c r="DVY396" s="9"/>
      <c r="DVZ396" s="9"/>
      <c r="DWA396" s="9"/>
      <c r="DWB396" s="9"/>
      <c r="DWC396" s="9"/>
      <c r="DWD396" s="9"/>
      <c r="DWE396" s="9"/>
      <c r="DWF396" s="9"/>
      <c r="DWG396" s="9"/>
      <c r="DWH396" s="9"/>
      <c r="DWI396" s="9"/>
      <c r="DWJ396" s="9"/>
      <c r="DWK396" s="9"/>
      <c r="DWL396" s="9"/>
      <c r="DWM396" s="9"/>
      <c r="DWN396" s="9"/>
      <c r="DWO396" s="9"/>
      <c r="DWP396" s="9"/>
      <c r="DWQ396" s="9"/>
      <c r="DWR396" s="9"/>
      <c r="DWS396" s="9"/>
      <c r="DWT396" s="9"/>
      <c r="DWU396" s="9"/>
      <c r="DWV396" s="9"/>
      <c r="DWW396" s="9"/>
      <c r="DWX396" s="9"/>
      <c r="DWY396" s="9"/>
      <c r="DWZ396" s="9"/>
      <c r="DXA396" s="9"/>
      <c r="DXB396" s="9"/>
      <c r="DXC396" s="9"/>
      <c r="DXD396" s="9"/>
      <c r="DXE396" s="9"/>
      <c r="DXF396" s="9"/>
      <c r="DXG396" s="9"/>
      <c r="DXH396" s="9"/>
      <c r="DXI396" s="9"/>
      <c r="DXJ396" s="9"/>
      <c r="DXK396" s="9"/>
      <c r="DXL396" s="9"/>
      <c r="DXM396" s="9"/>
      <c r="DXN396" s="9"/>
      <c r="DXO396" s="9"/>
      <c r="DXP396" s="9"/>
      <c r="DXQ396" s="9"/>
      <c r="DXR396" s="9"/>
      <c r="DXS396" s="9"/>
      <c r="DXT396" s="9"/>
      <c r="DXU396" s="9"/>
      <c r="DXV396" s="9"/>
      <c r="DXW396" s="9"/>
      <c r="DXX396" s="9"/>
      <c r="DXY396" s="9"/>
      <c r="DXZ396" s="9"/>
      <c r="DYA396" s="9"/>
      <c r="DYB396" s="9"/>
      <c r="DYC396" s="9"/>
      <c r="DYD396" s="9"/>
      <c r="DYE396" s="9"/>
      <c r="DYF396" s="9"/>
      <c r="DYG396" s="9"/>
      <c r="DYH396" s="9"/>
      <c r="DYI396" s="9"/>
      <c r="DYJ396" s="9"/>
      <c r="DYK396" s="9"/>
      <c r="DYL396" s="9"/>
      <c r="DYM396" s="9"/>
      <c r="DYN396" s="9"/>
      <c r="DYO396" s="9"/>
      <c r="DYP396" s="9"/>
      <c r="DYQ396" s="9"/>
      <c r="DYR396" s="9"/>
      <c r="DYS396" s="9"/>
      <c r="DYT396" s="9"/>
      <c r="DYU396" s="9"/>
      <c r="DYV396" s="9"/>
      <c r="DYW396" s="9"/>
      <c r="DYX396" s="9"/>
      <c r="DYY396" s="9"/>
      <c r="DYZ396" s="9"/>
      <c r="DZA396" s="9"/>
      <c r="DZB396" s="9"/>
      <c r="DZC396" s="9"/>
      <c r="DZD396" s="9"/>
      <c r="DZE396" s="9"/>
      <c r="DZF396" s="9"/>
      <c r="DZG396" s="9"/>
      <c r="DZH396" s="9"/>
      <c r="DZI396" s="9"/>
      <c r="DZJ396" s="9"/>
      <c r="DZK396" s="9"/>
      <c r="DZL396" s="9"/>
      <c r="DZM396" s="9"/>
      <c r="DZN396" s="9"/>
      <c r="DZO396" s="9"/>
      <c r="DZP396" s="9"/>
      <c r="DZQ396" s="9"/>
      <c r="DZR396" s="9"/>
      <c r="DZS396" s="9"/>
      <c r="DZT396" s="9"/>
      <c r="DZU396" s="9"/>
      <c r="DZV396" s="9"/>
      <c r="DZW396" s="9"/>
      <c r="DZX396" s="9"/>
      <c r="DZY396" s="9"/>
      <c r="DZZ396" s="9"/>
      <c r="EAA396" s="9"/>
      <c r="EAB396" s="9"/>
      <c r="EAC396" s="9"/>
      <c r="EAD396" s="9"/>
      <c r="EAE396" s="9"/>
      <c r="EAF396" s="9"/>
      <c r="EAG396" s="9"/>
      <c r="EAH396" s="9"/>
      <c r="EAI396" s="9"/>
      <c r="EAJ396" s="9"/>
      <c r="EAK396" s="9"/>
      <c r="EAL396" s="9"/>
      <c r="EAM396" s="9"/>
      <c r="EAN396" s="9"/>
      <c r="EAO396" s="9"/>
      <c r="EAP396" s="9"/>
      <c r="EAQ396" s="9"/>
      <c r="EAR396" s="9"/>
      <c r="EAS396" s="9"/>
      <c r="EAT396" s="9"/>
      <c r="EAU396" s="9"/>
      <c r="EAV396" s="9"/>
      <c r="EAW396" s="9"/>
      <c r="EAX396" s="9"/>
      <c r="EAY396" s="9"/>
      <c r="EAZ396" s="9"/>
      <c r="EBA396" s="9"/>
      <c r="EBB396" s="9"/>
      <c r="EBC396" s="9"/>
      <c r="EBD396" s="9"/>
      <c r="EBE396" s="9"/>
      <c r="EBF396" s="9"/>
      <c r="EBG396" s="9"/>
      <c r="EBH396" s="9"/>
      <c r="EBI396" s="9"/>
      <c r="EBJ396" s="9"/>
      <c r="EBK396" s="9"/>
      <c r="EBL396" s="9"/>
      <c r="EBM396" s="9"/>
      <c r="EBN396" s="9"/>
      <c r="EBO396" s="9"/>
      <c r="EBP396" s="9"/>
      <c r="EBQ396" s="9"/>
      <c r="EBR396" s="9"/>
      <c r="EBS396" s="9"/>
      <c r="EBT396" s="9"/>
      <c r="EBU396" s="9"/>
      <c r="EBV396" s="9"/>
      <c r="EBW396" s="9"/>
      <c r="EBX396" s="9"/>
      <c r="EBY396" s="9"/>
      <c r="EBZ396" s="9"/>
      <c r="ECA396" s="9"/>
      <c r="ECB396" s="9"/>
      <c r="ECC396" s="9"/>
      <c r="ECD396" s="9"/>
      <c r="ECE396" s="9"/>
      <c r="ECF396" s="9"/>
      <c r="ECG396" s="9"/>
      <c r="ECH396" s="9"/>
      <c r="ECI396" s="9"/>
      <c r="ECJ396" s="9"/>
      <c r="ECK396" s="9"/>
      <c r="ECL396" s="9"/>
      <c r="ECM396" s="9"/>
      <c r="ECN396" s="9"/>
      <c r="ECO396" s="9"/>
      <c r="ECP396" s="9"/>
      <c r="ECQ396" s="9"/>
      <c r="ECR396" s="9"/>
      <c r="ECS396" s="9"/>
      <c r="ECT396" s="9"/>
      <c r="ECU396" s="9"/>
      <c r="ECV396" s="9"/>
      <c r="ECW396" s="9"/>
      <c r="ECX396" s="9"/>
      <c r="ECY396" s="9"/>
      <c r="ECZ396" s="9"/>
      <c r="EDA396" s="9"/>
      <c r="EDB396" s="9"/>
      <c r="EDC396" s="9"/>
      <c r="EDD396" s="9"/>
      <c r="EDE396" s="9"/>
      <c r="EDF396" s="9"/>
      <c r="EDG396" s="9"/>
      <c r="EDH396" s="9"/>
      <c r="EDI396" s="9"/>
      <c r="EDJ396" s="9"/>
      <c r="EDK396" s="9"/>
      <c r="EDL396" s="9"/>
      <c r="EDM396" s="9"/>
      <c r="EDN396" s="9"/>
      <c r="EDO396" s="9"/>
      <c r="EDP396" s="9"/>
      <c r="EDQ396" s="9"/>
      <c r="EDR396" s="9"/>
      <c r="EDS396" s="9"/>
      <c r="EDT396" s="9"/>
      <c r="EDU396" s="9"/>
      <c r="EDV396" s="9"/>
      <c r="EDW396" s="9"/>
      <c r="EDX396" s="9"/>
      <c r="EDY396" s="9"/>
      <c r="EDZ396" s="9"/>
      <c r="EEA396" s="9"/>
      <c r="EEB396" s="9"/>
      <c r="EEC396" s="9"/>
      <c r="EED396" s="9"/>
      <c r="EEE396" s="9"/>
      <c r="EEF396" s="9"/>
      <c r="EEG396" s="9"/>
      <c r="EEH396" s="9"/>
      <c r="EEI396" s="9"/>
      <c r="EEJ396" s="9"/>
      <c r="EEK396" s="9"/>
      <c r="EEL396" s="9"/>
      <c r="EEM396" s="9"/>
      <c r="EEN396" s="9"/>
      <c r="EEO396" s="9"/>
      <c r="EEP396" s="9"/>
      <c r="EEQ396" s="9"/>
      <c r="EER396" s="9"/>
      <c r="EES396" s="9"/>
      <c r="EET396" s="9"/>
      <c r="EEU396" s="9"/>
      <c r="EEV396" s="9"/>
      <c r="EEW396" s="9"/>
      <c r="EEX396" s="9"/>
      <c r="EEY396" s="9"/>
      <c r="EEZ396" s="9"/>
      <c r="EFA396" s="9"/>
      <c r="EFB396" s="9"/>
      <c r="EFC396" s="9"/>
      <c r="EFD396" s="9"/>
      <c r="EFE396" s="9"/>
      <c r="EFF396" s="9"/>
      <c r="EFG396" s="9"/>
      <c r="EFH396" s="9"/>
      <c r="EFI396" s="9"/>
      <c r="EFJ396" s="9"/>
      <c r="EFK396" s="9"/>
      <c r="EFL396" s="9"/>
      <c r="EFM396" s="9"/>
      <c r="EFN396" s="9"/>
      <c r="EFO396" s="9"/>
      <c r="EFP396" s="9"/>
      <c r="EFQ396" s="9"/>
      <c r="EFR396" s="9"/>
      <c r="EFS396" s="9"/>
      <c r="EFT396" s="9"/>
      <c r="EFU396" s="9"/>
      <c r="EFV396" s="9"/>
      <c r="EFW396" s="9"/>
      <c r="EFX396" s="9"/>
      <c r="EFY396" s="9"/>
      <c r="EFZ396" s="9"/>
      <c r="EGA396" s="9"/>
      <c r="EGB396" s="9"/>
      <c r="EGC396" s="9"/>
      <c r="EGD396" s="9"/>
      <c r="EGE396" s="9"/>
      <c r="EGF396" s="9"/>
      <c r="EGG396" s="9"/>
      <c r="EGH396" s="9"/>
      <c r="EGI396" s="9"/>
      <c r="EGJ396" s="9"/>
      <c r="EGK396" s="9"/>
      <c r="EGL396" s="9"/>
      <c r="EGM396" s="9"/>
      <c r="EGN396" s="9"/>
      <c r="EGO396" s="9"/>
      <c r="EGP396" s="9"/>
      <c r="EGQ396" s="9"/>
      <c r="EGR396" s="9"/>
      <c r="EGS396" s="9"/>
      <c r="EGT396" s="9"/>
      <c r="EGU396" s="9"/>
      <c r="EGV396" s="9"/>
      <c r="EGW396" s="9"/>
      <c r="EGX396" s="9"/>
      <c r="EGY396" s="9"/>
      <c r="EGZ396" s="9"/>
      <c r="EHA396" s="9"/>
      <c r="EHB396" s="9"/>
      <c r="EHC396" s="9"/>
      <c r="EHD396" s="9"/>
      <c r="EHE396" s="9"/>
      <c r="EHF396" s="9"/>
      <c r="EHG396" s="9"/>
      <c r="EHH396" s="9"/>
      <c r="EHI396" s="9"/>
      <c r="EHJ396" s="9"/>
      <c r="EHK396" s="9"/>
      <c r="EHL396" s="9"/>
      <c r="EHM396" s="9"/>
      <c r="EHN396" s="9"/>
      <c r="EHO396" s="9"/>
      <c r="EHP396" s="9"/>
      <c r="EHQ396" s="9"/>
      <c r="EHR396" s="9"/>
      <c r="EHS396" s="9"/>
      <c r="EHT396" s="9"/>
      <c r="EHU396" s="9"/>
      <c r="EHV396" s="9"/>
      <c r="EHW396" s="9"/>
      <c r="EHX396" s="9"/>
      <c r="EHY396" s="9"/>
      <c r="EHZ396" s="9"/>
      <c r="EIA396" s="9"/>
      <c r="EIB396" s="9"/>
      <c r="EIC396" s="9"/>
      <c r="EID396" s="9"/>
      <c r="EIE396" s="9"/>
      <c r="EIF396" s="9"/>
      <c r="EIG396" s="9"/>
      <c r="EIH396" s="9"/>
      <c r="EII396" s="9"/>
      <c r="EIJ396" s="9"/>
      <c r="EIK396" s="9"/>
      <c r="EIL396" s="9"/>
      <c r="EIM396" s="9"/>
      <c r="EIN396" s="9"/>
      <c r="EIO396" s="9"/>
      <c r="EIP396" s="9"/>
      <c r="EIQ396" s="9"/>
      <c r="EIR396" s="9"/>
      <c r="EIS396" s="9"/>
      <c r="EIT396" s="9"/>
      <c r="EIU396" s="9"/>
      <c r="EIV396" s="9"/>
      <c r="EIW396" s="9"/>
      <c r="EIX396" s="9"/>
      <c r="EIY396" s="9"/>
      <c r="EIZ396" s="9"/>
      <c r="EJA396" s="9"/>
      <c r="EJB396" s="9"/>
      <c r="EJC396" s="9"/>
      <c r="EJD396" s="9"/>
      <c r="EJE396" s="9"/>
      <c r="EJF396" s="9"/>
      <c r="EJG396" s="9"/>
      <c r="EJH396" s="9"/>
      <c r="EJI396" s="9"/>
      <c r="EJJ396" s="9"/>
      <c r="EJK396" s="9"/>
      <c r="EJL396" s="9"/>
      <c r="EJM396" s="9"/>
      <c r="EJN396" s="9"/>
      <c r="EJO396" s="9"/>
      <c r="EJP396" s="9"/>
      <c r="EJQ396" s="9"/>
      <c r="EJR396" s="9"/>
      <c r="EJS396" s="9"/>
      <c r="EJT396" s="9"/>
      <c r="EJU396" s="9"/>
      <c r="EJV396" s="9"/>
      <c r="EJW396" s="9"/>
      <c r="EJX396" s="9"/>
      <c r="EJY396" s="9"/>
      <c r="EJZ396" s="9"/>
      <c r="EKA396" s="9"/>
      <c r="EKB396" s="9"/>
      <c r="EKC396" s="9"/>
      <c r="EKD396" s="9"/>
      <c r="EKE396" s="9"/>
      <c r="EKF396" s="9"/>
      <c r="EKG396" s="9"/>
      <c r="EKH396" s="9"/>
      <c r="EKI396" s="9"/>
      <c r="EKJ396" s="9"/>
      <c r="EKK396" s="9"/>
      <c r="EKL396" s="9"/>
      <c r="EKM396" s="9"/>
      <c r="EKN396" s="9"/>
      <c r="EKO396" s="9"/>
      <c r="EKP396" s="9"/>
      <c r="EKQ396" s="9"/>
      <c r="EKR396" s="9"/>
      <c r="EKS396" s="9"/>
      <c r="EKT396" s="9"/>
      <c r="EKU396" s="9"/>
      <c r="EKV396" s="9"/>
      <c r="EKW396" s="9"/>
      <c r="EKX396" s="9"/>
      <c r="EKY396" s="9"/>
      <c r="EKZ396" s="9"/>
      <c r="ELA396" s="9"/>
      <c r="ELB396" s="9"/>
      <c r="ELC396" s="9"/>
      <c r="ELD396" s="9"/>
      <c r="ELE396" s="9"/>
      <c r="ELF396" s="9"/>
      <c r="ELG396" s="9"/>
      <c r="ELH396" s="9"/>
      <c r="ELI396" s="9"/>
      <c r="ELJ396" s="9"/>
      <c r="ELK396" s="9"/>
      <c r="ELL396" s="9"/>
      <c r="ELM396" s="9"/>
      <c r="ELN396" s="9"/>
      <c r="ELO396" s="9"/>
      <c r="ELP396" s="9"/>
      <c r="ELQ396" s="9"/>
      <c r="ELR396" s="9"/>
      <c r="ELS396" s="9"/>
      <c r="ELT396" s="9"/>
      <c r="ELU396" s="9"/>
      <c r="ELV396" s="9"/>
      <c r="ELW396" s="9"/>
      <c r="ELX396" s="9"/>
      <c r="ELY396" s="9"/>
      <c r="ELZ396" s="9"/>
      <c r="EMA396" s="9"/>
      <c r="EMB396" s="9"/>
      <c r="EMC396" s="9"/>
      <c r="EMD396" s="9"/>
      <c r="EME396" s="9"/>
      <c r="EMF396" s="9"/>
      <c r="EMG396" s="9"/>
      <c r="EMH396" s="9"/>
      <c r="EMI396" s="9"/>
      <c r="EMJ396" s="9"/>
      <c r="EMK396" s="9"/>
      <c r="EML396" s="9"/>
      <c r="EMM396" s="9"/>
      <c r="EMN396" s="9"/>
      <c r="EMO396" s="9"/>
      <c r="EMP396" s="9"/>
      <c r="EMQ396" s="9"/>
      <c r="EMR396" s="9"/>
      <c r="EMS396" s="9"/>
      <c r="EMT396" s="9"/>
      <c r="EMU396" s="9"/>
      <c r="EMV396" s="9"/>
      <c r="EMW396" s="9"/>
      <c r="EMX396" s="9"/>
      <c r="EMY396" s="9"/>
      <c r="EMZ396" s="9"/>
      <c r="ENA396" s="9"/>
      <c r="ENB396" s="9"/>
      <c r="ENC396" s="9"/>
      <c r="END396" s="9"/>
      <c r="ENE396" s="9"/>
      <c r="ENF396" s="9"/>
      <c r="ENG396" s="9"/>
      <c r="ENH396" s="9"/>
      <c r="ENI396" s="9"/>
      <c r="ENJ396" s="9"/>
      <c r="ENK396" s="9"/>
      <c r="ENL396" s="9"/>
      <c r="ENM396" s="9"/>
      <c r="ENN396" s="9"/>
      <c r="ENO396" s="9"/>
      <c r="ENP396" s="9"/>
      <c r="ENQ396" s="9"/>
      <c r="ENR396" s="9"/>
      <c r="ENS396" s="9"/>
      <c r="ENT396" s="9"/>
      <c r="ENU396" s="9"/>
      <c r="ENV396" s="9"/>
      <c r="ENW396" s="9"/>
      <c r="ENX396" s="9"/>
      <c r="ENY396" s="9"/>
      <c r="ENZ396" s="9"/>
      <c r="EOA396" s="9"/>
      <c r="EOB396" s="9"/>
      <c r="EOC396" s="9"/>
      <c r="EOD396" s="9"/>
      <c r="EOE396" s="9"/>
      <c r="EOF396" s="9"/>
      <c r="EOG396" s="9"/>
      <c r="EOH396" s="9"/>
      <c r="EOI396" s="9"/>
      <c r="EOJ396" s="9"/>
      <c r="EOK396" s="9"/>
      <c r="EOL396" s="9"/>
      <c r="EOM396" s="9"/>
      <c r="EON396" s="9"/>
      <c r="EOO396" s="9"/>
      <c r="EOP396" s="9"/>
      <c r="EOQ396" s="9"/>
      <c r="EOR396" s="9"/>
      <c r="EOS396" s="9"/>
      <c r="EOT396" s="9"/>
      <c r="EOU396" s="9"/>
      <c r="EOV396" s="9"/>
      <c r="EOW396" s="9"/>
      <c r="EOX396" s="9"/>
      <c r="EOY396" s="9"/>
      <c r="EOZ396" s="9"/>
      <c r="EPA396" s="9"/>
      <c r="EPB396" s="9"/>
      <c r="EPC396" s="9"/>
      <c r="EPD396" s="9"/>
      <c r="EPE396" s="9"/>
      <c r="EPF396" s="9"/>
      <c r="EPG396" s="9"/>
      <c r="EPH396" s="9"/>
      <c r="EPI396" s="9"/>
      <c r="EPJ396" s="9"/>
      <c r="EPK396" s="9"/>
      <c r="EPL396" s="9"/>
      <c r="EPM396" s="9"/>
      <c r="EPN396" s="9"/>
      <c r="EPO396" s="9"/>
      <c r="EPP396" s="9"/>
      <c r="EPQ396" s="9"/>
      <c r="EPR396" s="9"/>
      <c r="EPS396" s="9"/>
      <c r="EPT396" s="9"/>
      <c r="EPU396" s="9"/>
      <c r="EPV396" s="9"/>
      <c r="EPW396" s="9"/>
      <c r="EPX396" s="9"/>
      <c r="EPY396" s="9"/>
      <c r="EPZ396" s="9"/>
      <c r="EQA396" s="9"/>
      <c r="EQB396" s="9"/>
      <c r="EQC396" s="9"/>
      <c r="EQD396" s="9"/>
      <c r="EQE396" s="9"/>
      <c r="EQF396" s="9"/>
      <c r="EQG396" s="9"/>
      <c r="EQH396" s="9"/>
      <c r="EQI396" s="9"/>
      <c r="EQJ396" s="9"/>
      <c r="EQK396" s="9"/>
      <c r="EQL396" s="9"/>
      <c r="EQM396" s="9"/>
      <c r="EQN396" s="9"/>
      <c r="EQO396" s="9"/>
      <c r="EQP396" s="9"/>
      <c r="EQQ396" s="9"/>
      <c r="EQR396" s="9"/>
      <c r="EQS396" s="9"/>
      <c r="EQT396" s="9"/>
      <c r="EQU396" s="9"/>
      <c r="EQV396" s="9"/>
      <c r="EQW396" s="9"/>
      <c r="EQX396" s="9"/>
      <c r="EQY396" s="9"/>
      <c r="EQZ396" s="9"/>
      <c r="ERA396" s="9"/>
      <c r="ERB396" s="9"/>
      <c r="ERC396" s="9"/>
      <c r="ERD396" s="9"/>
      <c r="ERE396" s="9"/>
      <c r="ERF396" s="9"/>
      <c r="ERG396" s="9"/>
      <c r="ERH396" s="9"/>
      <c r="ERI396" s="9"/>
      <c r="ERJ396" s="9"/>
      <c r="ERK396" s="9"/>
      <c r="ERL396" s="9"/>
      <c r="ERM396" s="9"/>
      <c r="ERN396" s="9"/>
      <c r="ERO396" s="9"/>
      <c r="ERP396" s="9"/>
      <c r="ERQ396" s="9"/>
      <c r="ERR396" s="9"/>
      <c r="ERS396" s="9"/>
      <c r="ERT396" s="9"/>
      <c r="ERU396" s="9"/>
      <c r="ERV396" s="9"/>
      <c r="ERW396" s="9"/>
      <c r="ERX396" s="9"/>
      <c r="ERY396" s="9"/>
      <c r="ERZ396" s="9"/>
      <c r="ESA396" s="9"/>
      <c r="ESB396" s="9"/>
      <c r="ESC396" s="9"/>
      <c r="ESD396" s="9"/>
      <c r="ESE396" s="9"/>
      <c r="ESF396" s="9"/>
      <c r="ESG396" s="9"/>
      <c r="ESH396" s="9"/>
      <c r="ESI396" s="9"/>
      <c r="ESJ396" s="9"/>
      <c r="ESK396" s="9"/>
      <c r="ESL396" s="9"/>
      <c r="ESM396" s="9"/>
      <c r="ESN396" s="9"/>
      <c r="ESO396" s="9"/>
      <c r="ESP396" s="9"/>
      <c r="ESQ396" s="9"/>
      <c r="ESR396" s="9"/>
      <c r="ESS396" s="9"/>
      <c r="EST396" s="9"/>
      <c r="ESU396" s="9"/>
      <c r="ESV396" s="9"/>
      <c r="ESW396" s="9"/>
      <c r="ESX396" s="9"/>
      <c r="ESY396" s="9"/>
      <c r="ESZ396" s="9"/>
      <c r="ETA396" s="9"/>
      <c r="ETB396" s="9"/>
      <c r="ETC396" s="9"/>
      <c r="ETD396" s="9"/>
      <c r="ETE396" s="9"/>
      <c r="ETF396" s="9"/>
      <c r="ETG396" s="9"/>
      <c r="ETH396" s="9"/>
      <c r="ETI396" s="9"/>
      <c r="ETJ396" s="9"/>
      <c r="ETK396" s="9"/>
      <c r="ETL396" s="9"/>
      <c r="ETM396" s="9"/>
      <c r="ETN396" s="9"/>
      <c r="ETO396" s="9"/>
      <c r="ETP396" s="9"/>
      <c r="ETQ396" s="9"/>
      <c r="ETR396" s="9"/>
      <c r="ETS396" s="9"/>
      <c r="ETT396" s="9"/>
      <c r="ETU396" s="9"/>
      <c r="ETV396" s="9"/>
      <c r="ETW396" s="9"/>
      <c r="ETX396" s="9"/>
      <c r="ETY396" s="9"/>
      <c r="ETZ396" s="9"/>
      <c r="EUA396" s="9"/>
      <c r="EUB396" s="9"/>
      <c r="EUC396" s="9"/>
      <c r="EUD396" s="9"/>
      <c r="EUE396" s="9"/>
      <c r="EUF396" s="9"/>
      <c r="EUG396" s="9"/>
      <c r="EUH396" s="9"/>
      <c r="EUI396" s="9"/>
      <c r="EUJ396" s="9"/>
      <c r="EUK396" s="9"/>
      <c r="EUL396" s="9"/>
      <c r="EUM396" s="9"/>
      <c r="EUN396" s="9"/>
      <c r="EUO396" s="9"/>
      <c r="EUP396" s="9"/>
      <c r="EUQ396" s="9"/>
      <c r="EUR396" s="9"/>
      <c r="EUS396" s="9"/>
      <c r="EUT396" s="9"/>
      <c r="EUU396" s="9"/>
      <c r="EUV396" s="9"/>
      <c r="EUW396" s="9"/>
      <c r="EUX396" s="9"/>
      <c r="EUY396" s="9"/>
      <c r="EUZ396" s="9"/>
      <c r="EVA396" s="9"/>
      <c r="EVB396" s="9"/>
      <c r="EVC396" s="9"/>
      <c r="EVD396" s="9"/>
      <c r="EVE396" s="9"/>
      <c r="EVF396" s="9"/>
      <c r="EVG396" s="9"/>
      <c r="EVH396" s="9"/>
      <c r="EVI396" s="9"/>
      <c r="EVJ396" s="9"/>
      <c r="EVK396" s="9"/>
      <c r="EVL396" s="9"/>
      <c r="EVM396" s="9"/>
      <c r="EVN396" s="9"/>
      <c r="EVO396" s="9"/>
      <c r="EVP396" s="9"/>
      <c r="EVQ396" s="9"/>
      <c r="EVR396" s="9"/>
      <c r="EVS396" s="9"/>
      <c r="EVT396" s="9"/>
      <c r="EVU396" s="9"/>
      <c r="EVV396" s="9"/>
      <c r="EVW396" s="9"/>
      <c r="EVX396" s="9"/>
      <c r="EVY396" s="9"/>
      <c r="EVZ396" s="9"/>
      <c r="EWA396" s="9"/>
      <c r="EWB396" s="9"/>
      <c r="EWC396" s="9"/>
      <c r="EWD396" s="9"/>
      <c r="EWE396" s="9"/>
      <c r="EWF396" s="9"/>
      <c r="EWG396" s="9"/>
      <c r="EWH396" s="9"/>
      <c r="EWI396" s="9"/>
      <c r="EWJ396" s="9"/>
      <c r="EWK396" s="9"/>
      <c r="EWL396" s="9"/>
      <c r="EWM396" s="9"/>
      <c r="EWN396" s="9"/>
      <c r="EWO396" s="9"/>
      <c r="EWP396" s="9"/>
      <c r="EWQ396" s="9"/>
      <c r="EWR396" s="9"/>
      <c r="EWS396" s="9"/>
      <c r="EWT396" s="9"/>
      <c r="EWU396" s="9"/>
      <c r="EWV396" s="9"/>
      <c r="EWW396" s="9"/>
      <c r="EWX396" s="9"/>
      <c r="EWY396" s="9"/>
      <c r="EWZ396" s="9"/>
      <c r="EXA396" s="9"/>
      <c r="EXB396" s="9"/>
      <c r="EXC396" s="9"/>
      <c r="EXD396" s="9"/>
      <c r="EXE396" s="9"/>
      <c r="EXF396" s="9"/>
      <c r="EXG396" s="9"/>
      <c r="EXH396" s="9"/>
      <c r="EXI396" s="9"/>
      <c r="EXJ396" s="9"/>
      <c r="EXK396" s="9"/>
      <c r="EXL396" s="9"/>
      <c r="EXM396" s="9"/>
      <c r="EXN396" s="9"/>
      <c r="EXO396" s="9"/>
      <c r="EXP396" s="9"/>
      <c r="EXQ396" s="9"/>
      <c r="EXR396" s="9"/>
      <c r="EXS396" s="9"/>
      <c r="EXT396" s="9"/>
      <c r="EXU396" s="9"/>
      <c r="EXV396" s="9"/>
      <c r="EXW396" s="9"/>
      <c r="EXX396" s="9"/>
      <c r="EXY396" s="9"/>
      <c r="EXZ396" s="9"/>
      <c r="EYA396" s="9"/>
      <c r="EYB396" s="9"/>
      <c r="EYC396" s="9"/>
      <c r="EYD396" s="9"/>
      <c r="EYE396" s="9"/>
      <c r="EYF396" s="9"/>
      <c r="EYG396" s="9"/>
      <c r="EYH396" s="9"/>
      <c r="EYI396" s="9"/>
      <c r="EYJ396" s="9"/>
      <c r="EYK396" s="9"/>
      <c r="EYL396" s="9"/>
      <c r="EYM396" s="9"/>
      <c r="EYN396" s="9"/>
      <c r="EYO396" s="9"/>
      <c r="EYP396" s="9"/>
      <c r="EYQ396" s="9"/>
      <c r="EYR396" s="9"/>
      <c r="EYS396" s="9"/>
      <c r="EYT396" s="9"/>
      <c r="EYU396" s="9"/>
      <c r="EYV396" s="9"/>
      <c r="EYW396" s="9"/>
      <c r="EYX396" s="9"/>
      <c r="EYY396" s="9"/>
      <c r="EYZ396" s="9"/>
      <c r="EZA396" s="9"/>
      <c r="EZB396" s="9"/>
      <c r="EZC396" s="9"/>
      <c r="EZD396" s="9"/>
      <c r="EZE396" s="9"/>
      <c r="EZF396" s="9"/>
      <c r="EZG396" s="9"/>
      <c r="EZH396" s="9"/>
      <c r="EZI396" s="9"/>
      <c r="EZJ396" s="9"/>
      <c r="EZK396" s="9"/>
      <c r="EZL396" s="9"/>
      <c r="EZM396" s="9"/>
      <c r="EZN396" s="9"/>
      <c r="EZO396" s="9"/>
      <c r="EZP396" s="9"/>
      <c r="EZQ396" s="9"/>
      <c r="EZR396" s="9"/>
      <c r="EZS396" s="9"/>
      <c r="EZT396" s="9"/>
      <c r="EZU396" s="9"/>
      <c r="EZV396" s="9"/>
      <c r="EZW396" s="9"/>
      <c r="EZX396" s="9"/>
      <c r="EZY396" s="9"/>
      <c r="EZZ396" s="9"/>
      <c r="FAA396" s="9"/>
      <c r="FAB396" s="9"/>
      <c r="FAC396" s="9"/>
      <c r="FAD396" s="9"/>
      <c r="FAE396" s="9"/>
      <c r="FAF396" s="9"/>
      <c r="FAG396" s="9"/>
      <c r="FAH396" s="9"/>
      <c r="FAI396" s="9"/>
      <c r="FAJ396" s="9"/>
      <c r="FAK396" s="9"/>
      <c r="FAL396" s="9"/>
      <c r="FAM396" s="9"/>
      <c r="FAN396" s="9"/>
      <c r="FAO396" s="9"/>
      <c r="FAP396" s="9"/>
      <c r="FAQ396" s="9"/>
      <c r="FAR396" s="9"/>
      <c r="FAS396" s="9"/>
      <c r="FAT396" s="9"/>
      <c r="FAU396" s="9"/>
      <c r="FAV396" s="9"/>
      <c r="FAW396" s="9"/>
      <c r="FAX396" s="9"/>
      <c r="FAY396" s="9"/>
      <c r="FAZ396" s="9"/>
      <c r="FBA396" s="9"/>
      <c r="FBB396" s="9"/>
      <c r="FBC396" s="9"/>
      <c r="FBD396" s="9"/>
      <c r="FBE396" s="9"/>
      <c r="FBF396" s="9"/>
      <c r="FBG396" s="9"/>
      <c r="FBH396" s="9"/>
      <c r="FBI396" s="9"/>
      <c r="FBJ396" s="9"/>
      <c r="FBK396" s="9"/>
      <c r="FBL396" s="9"/>
      <c r="FBM396" s="9"/>
      <c r="FBN396" s="9"/>
      <c r="FBO396" s="9"/>
      <c r="FBP396" s="9"/>
      <c r="FBQ396" s="9"/>
      <c r="FBR396" s="9"/>
      <c r="FBS396" s="9"/>
      <c r="FBT396" s="9"/>
      <c r="FBU396" s="9"/>
      <c r="FBV396" s="9"/>
      <c r="FBW396" s="9"/>
      <c r="FBX396" s="9"/>
      <c r="FBY396" s="9"/>
      <c r="FBZ396" s="9"/>
      <c r="FCA396" s="9"/>
      <c r="FCB396" s="9"/>
      <c r="FCC396" s="9"/>
      <c r="FCD396" s="9"/>
      <c r="FCE396" s="9"/>
      <c r="FCF396" s="9"/>
      <c r="FCG396" s="9"/>
      <c r="FCH396" s="9"/>
      <c r="FCI396" s="9"/>
      <c r="FCJ396" s="9"/>
      <c r="FCK396" s="9"/>
      <c r="FCL396" s="9"/>
      <c r="FCM396" s="9"/>
      <c r="FCN396" s="9"/>
      <c r="FCO396" s="9"/>
      <c r="FCP396" s="9"/>
      <c r="FCQ396" s="9"/>
      <c r="FCR396" s="9"/>
      <c r="FCS396" s="9"/>
      <c r="FCT396" s="9"/>
      <c r="FCU396" s="9"/>
      <c r="FCV396" s="9"/>
      <c r="FCW396" s="9"/>
      <c r="FCX396" s="9"/>
      <c r="FCY396" s="9"/>
      <c r="FCZ396" s="9"/>
      <c r="FDA396" s="9"/>
      <c r="FDB396" s="9"/>
      <c r="FDC396" s="9"/>
      <c r="FDD396" s="9"/>
      <c r="FDE396" s="9"/>
      <c r="FDF396" s="9"/>
      <c r="FDG396" s="9"/>
      <c r="FDH396" s="9"/>
      <c r="FDI396" s="9"/>
      <c r="FDJ396" s="9"/>
      <c r="FDK396" s="9"/>
      <c r="FDL396" s="9"/>
      <c r="FDM396" s="9"/>
      <c r="FDN396" s="9"/>
      <c r="FDO396" s="9"/>
      <c r="FDP396" s="9"/>
      <c r="FDQ396" s="9"/>
      <c r="FDR396" s="9"/>
      <c r="FDS396" s="9"/>
      <c r="FDT396" s="9"/>
      <c r="FDU396" s="9"/>
      <c r="FDV396" s="9"/>
      <c r="FDW396" s="9"/>
      <c r="FDX396" s="9"/>
      <c r="FDY396" s="9"/>
      <c r="FDZ396" s="9"/>
      <c r="FEA396" s="9"/>
      <c r="FEB396" s="9"/>
      <c r="FEC396" s="9"/>
      <c r="FED396" s="9"/>
      <c r="FEE396" s="9"/>
      <c r="FEF396" s="9"/>
      <c r="FEG396" s="9"/>
      <c r="FEH396" s="9"/>
      <c r="FEI396" s="9"/>
      <c r="FEJ396" s="9"/>
      <c r="FEK396" s="9"/>
      <c r="FEL396" s="9"/>
      <c r="FEM396" s="9"/>
      <c r="FEN396" s="9"/>
      <c r="FEO396" s="9"/>
      <c r="FEP396" s="9"/>
      <c r="FEQ396" s="9"/>
      <c r="FER396" s="9"/>
      <c r="FES396" s="9"/>
      <c r="FET396" s="9"/>
      <c r="FEU396" s="9"/>
      <c r="FEV396" s="9"/>
      <c r="FEW396" s="9"/>
      <c r="FEX396" s="9"/>
      <c r="FEY396" s="9"/>
      <c r="FEZ396" s="9"/>
      <c r="FFA396" s="9"/>
      <c r="FFB396" s="9"/>
      <c r="FFC396" s="9"/>
      <c r="FFD396" s="9"/>
      <c r="FFE396" s="9"/>
      <c r="FFF396" s="9"/>
      <c r="FFG396" s="9"/>
      <c r="FFH396" s="9"/>
      <c r="FFI396" s="9"/>
      <c r="FFJ396" s="9"/>
      <c r="FFK396" s="9"/>
      <c r="FFL396" s="9"/>
      <c r="FFM396" s="9"/>
      <c r="FFN396" s="9"/>
      <c r="FFO396" s="9"/>
      <c r="FFP396" s="9"/>
      <c r="FFQ396" s="9"/>
      <c r="FFR396" s="9"/>
      <c r="FFS396" s="9"/>
      <c r="FFT396" s="9"/>
      <c r="FFU396" s="9"/>
      <c r="FFV396" s="9"/>
      <c r="FFW396" s="9"/>
      <c r="FFX396" s="9"/>
      <c r="FFY396" s="9"/>
      <c r="FFZ396" s="9"/>
      <c r="FGA396" s="9"/>
      <c r="FGB396" s="9"/>
      <c r="FGC396" s="9"/>
      <c r="FGD396" s="9"/>
      <c r="FGE396" s="9"/>
      <c r="FGF396" s="9"/>
      <c r="FGG396" s="9"/>
      <c r="FGH396" s="9"/>
      <c r="FGI396" s="9"/>
      <c r="FGJ396" s="9"/>
      <c r="FGK396" s="9"/>
      <c r="FGL396" s="9"/>
      <c r="FGM396" s="9"/>
      <c r="FGN396" s="9"/>
      <c r="FGO396" s="9"/>
      <c r="FGP396" s="9"/>
      <c r="FGQ396" s="9"/>
      <c r="FGR396" s="9"/>
      <c r="FGS396" s="9"/>
      <c r="FGT396" s="9"/>
      <c r="FGU396" s="9"/>
      <c r="FGV396" s="9"/>
      <c r="FGW396" s="9"/>
      <c r="FGX396" s="9"/>
      <c r="FGY396" s="9"/>
      <c r="FGZ396" s="9"/>
      <c r="FHA396" s="9"/>
      <c r="FHB396" s="9"/>
      <c r="FHC396" s="9"/>
      <c r="FHD396" s="9"/>
      <c r="FHE396" s="9"/>
      <c r="FHF396" s="9"/>
      <c r="FHG396" s="9"/>
      <c r="FHH396" s="9"/>
      <c r="FHI396" s="9"/>
      <c r="FHJ396" s="9"/>
      <c r="FHK396" s="9"/>
      <c r="FHL396" s="9"/>
      <c r="FHM396" s="9"/>
      <c r="FHN396" s="9"/>
      <c r="FHO396" s="9"/>
      <c r="FHP396" s="9"/>
      <c r="FHQ396" s="9"/>
      <c r="FHR396" s="9"/>
      <c r="FHS396" s="9"/>
      <c r="FHT396" s="9"/>
      <c r="FHU396" s="9"/>
      <c r="FHV396" s="9"/>
      <c r="FHW396" s="9"/>
      <c r="FHX396" s="9"/>
      <c r="FHY396" s="9"/>
      <c r="FHZ396" s="9"/>
      <c r="FIA396" s="9"/>
      <c r="FIB396" s="9"/>
      <c r="FIC396" s="9"/>
      <c r="FID396" s="9"/>
      <c r="FIE396" s="9"/>
      <c r="FIF396" s="9"/>
      <c r="FIG396" s="9"/>
      <c r="FIH396" s="9"/>
      <c r="FII396" s="9"/>
      <c r="FIJ396" s="9"/>
      <c r="FIK396" s="9"/>
      <c r="FIL396" s="9"/>
      <c r="FIM396" s="9"/>
      <c r="FIN396" s="9"/>
      <c r="FIO396" s="9"/>
      <c r="FIP396" s="9"/>
      <c r="FIQ396" s="9"/>
      <c r="FIR396" s="9"/>
      <c r="FIS396" s="9"/>
      <c r="FIT396" s="9"/>
      <c r="FIU396" s="9"/>
      <c r="FIV396" s="9"/>
      <c r="FIW396" s="9"/>
      <c r="FIX396" s="9"/>
      <c r="FIY396" s="9"/>
      <c r="FIZ396" s="9"/>
      <c r="FJA396" s="9"/>
      <c r="FJB396" s="9"/>
      <c r="FJC396" s="9"/>
      <c r="FJD396" s="9"/>
      <c r="FJE396" s="9"/>
      <c r="FJF396" s="9"/>
      <c r="FJG396" s="9"/>
      <c r="FJH396" s="9"/>
      <c r="FJI396" s="9"/>
      <c r="FJJ396" s="9"/>
      <c r="FJK396" s="9"/>
      <c r="FJL396" s="9"/>
      <c r="FJM396" s="9"/>
      <c r="FJN396" s="9"/>
      <c r="FJO396" s="9"/>
      <c r="FJP396" s="9"/>
      <c r="FJQ396" s="9"/>
      <c r="FJR396" s="9"/>
      <c r="FJS396" s="9"/>
      <c r="FJT396" s="9"/>
      <c r="FJU396" s="9"/>
      <c r="FJV396" s="9"/>
      <c r="FJW396" s="9"/>
      <c r="FJX396" s="9"/>
      <c r="FJY396" s="9"/>
      <c r="FJZ396" s="9"/>
      <c r="FKA396" s="9"/>
      <c r="FKB396" s="9"/>
      <c r="FKC396" s="9"/>
      <c r="FKD396" s="9"/>
      <c r="FKE396" s="9"/>
      <c r="FKF396" s="9"/>
      <c r="FKG396" s="9"/>
      <c r="FKH396" s="9"/>
      <c r="FKI396" s="9"/>
      <c r="FKJ396" s="9"/>
      <c r="FKK396" s="9"/>
      <c r="FKL396" s="9"/>
      <c r="FKM396" s="9"/>
      <c r="FKN396" s="9"/>
      <c r="FKO396" s="9"/>
      <c r="FKP396" s="9"/>
      <c r="FKQ396" s="9"/>
      <c r="FKR396" s="9"/>
      <c r="FKS396" s="9"/>
      <c r="FKT396" s="9"/>
      <c r="FKU396" s="9"/>
      <c r="FKV396" s="9"/>
      <c r="FKW396" s="9"/>
      <c r="FKX396" s="9"/>
      <c r="FKY396" s="9"/>
      <c r="FKZ396" s="9"/>
      <c r="FLA396" s="9"/>
      <c r="FLB396" s="9"/>
      <c r="FLC396" s="9"/>
      <c r="FLD396" s="9"/>
      <c r="FLE396" s="9"/>
      <c r="FLF396" s="9"/>
      <c r="FLG396" s="9"/>
      <c r="FLH396" s="9"/>
      <c r="FLI396" s="9"/>
      <c r="FLJ396" s="9"/>
      <c r="FLK396" s="9"/>
      <c r="FLL396" s="9"/>
      <c r="FLM396" s="9"/>
      <c r="FLN396" s="9"/>
      <c r="FLO396" s="9"/>
      <c r="FLP396" s="9"/>
      <c r="FLQ396" s="9"/>
      <c r="FLR396" s="9"/>
      <c r="FLS396" s="9"/>
      <c r="FLT396" s="9"/>
      <c r="FLU396" s="9"/>
      <c r="FLV396" s="9"/>
      <c r="FLW396" s="9"/>
      <c r="FLX396" s="9"/>
      <c r="FLY396" s="9"/>
      <c r="FLZ396" s="9"/>
      <c r="FMA396" s="9"/>
      <c r="FMB396" s="9"/>
      <c r="FMC396" s="9"/>
      <c r="FMD396" s="9"/>
      <c r="FME396" s="9"/>
      <c r="FMF396" s="9"/>
      <c r="FMG396" s="9"/>
      <c r="FMH396" s="9"/>
      <c r="FMI396" s="9"/>
      <c r="FMJ396" s="9"/>
      <c r="FMK396" s="9"/>
      <c r="FML396" s="9"/>
      <c r="FMM396" s="9"/>
      <c r="FMN396" s="9"/>
      <c r="FMO396" s="9"/>
      <c r="FMP396" s="9"/>
      <c r="FMQ396" s="9"/>
      <c r="FMR396" s="9"/>
      <c r="FMS396" s="9"/>
      <c r="FMT396" s="9"/>
      <c r="FMU396" s="9"/>
      <c r="FMV396" s="9"/>
      <c r="FMW396" s="9"/>
      <c r="FMX396" s="9"/>
      <c r="FMY396" s="9"/>
      <c r="FMZ396" s="9"/>
      <c r="FNA396" s="9"/>
      <c r="FNB396" s="9"/>
      <c r="FNC396" s="9"/>
      <c r="FND396" s="9"/>
      <c r="FNE396" s="9"/>
      <c r="FNF396" s="9"/>
      <c r="FNG396" s="9"/>
      <c r="FNH396" s="9"/>
      <c r="FNI396" s="9"/>
      <c r="FNJ396" s="9"/>
      <c r="FNK396" s="9"/>
      <c r="FNL396" s="9"/>
      <c r="FNM396" s="9"/>
      <c r="FNN396" s="9"/>
      <c r="FNO396" s="9"/>
      <c r="FNP396" s="9"/>
      <c r="FNQ396" s="9"/>
      <c r="FNR396" s="9"/>
      <c r="FNS396" s="9"/>
      <c r="FNT396" s="9"/>
      <c r="FNU396" s="9"/>
      <c r="FNV396" s="9"/>
      <c r="FNW396" s="9"/>
      <c r="FNX396" s="9"/>
      <c r="FNY396" s="9"/>
      <c r="FNZ396" s="9"/>
      <c r="FOA396" s="9"/>
      <c r="FOB396" s="9"/>
      <c r="FOC396" s="9"/>
      <c r="FOD396" s="9"/>
      <c r="FOE396" s="9"/>
      <c r="FOF396" s="9"/>
      <c r="FOG396" s="9"/>
      <c r="FOH396" s="9"/>
      <c r="FOI396" s="9"/>
      <c r="FOJ396" s="9"/>
      <c r="FOK396" s="9"/>
      <c r="FOL396" s="9"/>
      <c r="FOM396" s="9"/>
      <c r="FON396" s="9"/>
      <c r="FOO396" s="9"/>
      <c r="FOP396" s="9"/>
      <c r="FOQ396" s="9"/>
      <c r="FOR396" s="9"/>
      <c r="FOS396" s="9"/>
      <c r="FOT396" s="9"/>
      <c r="FOU396" s="9"/>
      <c r="FOV396" s="9"/>
      <c r="FOW396" s="9"/>
      <c r="FOX396" s="9"/>
      <c r="FOY396" s="9"/>
      <c r="FOZ396" s="9"/>
      <c r="FPA396" s="9"/>
      <c r="FPB396" s="9"/>
      <c r="FPC396" s="9"/>
      <c r="FPD396" s="9"/>
      <c r="FPE396" s="9"/>
      <c r="FPF396" s="9"/>
      <c r="FPG396" s="9"/>
      <c r="FPH396" s="9"/>
      <c r="FPI396" s="9"/>
      <c r="FPJ396" s="9"/>
      <c r="FPK396" s="9"/>
      <c r="FPL396" s="9"/>
      <c r="FPM396" s="9"/>
      <c r="FPN396" s="9"/>
      <c r="FPO396" s="9"/>
      <c r="FPP396" s="9"/>
      <c r="FPQ396" s="9"/>
      <c r="FPR396" s="9"/>
      <c r="FPS396" s="9"/>
      <c r="FPT396" s="9"/>
      <c r="FPU396" s="9"/>
      <c r="FPV396" s="9"/>
      <c r="FPW396" s="9"/>
      <c r="FPX396" s="9"/>
      <c r="FPY396" s="9"/>
      <c r="FPZ396" s="9"/>
      <c r="FQA396" s="9"/>
      <c r="FQB396" s="9"/>
      <c r="FQC396" s="9"/>
      <c r="FQD396" s="9"/>
      <c r="FQE396" s="9"/>
      <c r="FQF396" s="9"/>
      <c r="FQG396" s="9"/>
      <c r="FQH396" s="9"/>
      <c r="FQI396" s="9"/>
      <c r="FQJ396" s="9"/>
      <c r="FQK396" s="9"/>
      <c r="FQL396" s="9"/>
      <c r="FQM396" s="9"/>
      <c r="FQN396" s="9"/>
      <c r="FQO396" s="9"/>
      <c r="FQP396" s="9"/>
      <c r="FQQ396" s="9"/>
      <c r="FQR396" s="9"/>
      <c r="FQS396" s="9"/>
      <c r="FQT396" s="9"/>
      <c r="FQU396" s="9"/>
      <c r="FQV396" s="9"/>
      <c r="FQW396" s="9"/>
      <c r="FQX396" s="9"/>
      <c r="FQY396" s="9"/>
      <c r="FQZ396" s="9"/>
      <c r="FRA396" s="9"/>
      <c r="FRB396" s="9"/>
      <c r="FRC396" s="9"/>
      <c r="FRD396" s="9"/>
      <c r="FRE396" s="9"/>
      <c r="FRF396" s="9"/>
      <c r="FRG396" s="9"/>
      <c r="FRH396" s="9"/>
      <c r="FRI396" s="9"/>
      <c r="FRJ396" s="9"/>
      <c r="FRK396" s="9"/>
      <c r="FRL396" s="9"/>
      <c r="FRM396" s="9"/>
      <c r="FRN396" s="9"/>
      <c r="FRO396" s="9"/>
      <c r="FRP396" s="9"/>
      <c r="FRQ396" s="9"/>
      <c r="FRR396" s="9"/>
      <c r="FRS396" s="9"/>
      <c r="FRT396" s="9"/>
      <c r="FRU396" s="9"/>
      <c r="FRV396" s="9"/>
      <c r="FRW396" s="9"/>
      <c r="FRX396" s="9"/>
      <c r="FRY396" s="9"/>
      <c r="FRZ396" s="9"/>
      <c r="FSA396" s="9"/>
      <c r="FSB396" s="9"/>
      <c r="FSC396" s="9"/>
      <c r="FSD396" s="9"/>
      <c r="FSE396" s="9"/>
      <c r="FSF396" s="9"/>
      <c r="FSG396" s="9"/>
      <c r="FSH396" s="9"/>
      <c r="FSI396" s="9"/>
      <c r="FSJ396" s="9"/>
      <c r="FSK396" s="9"/>
      <c r="FSL396" s="9"/>
      <c r="FSM396" s="9"/>
      <c r="FSN396" s="9"/>
      <c r="FSO396" s="9"/>
      <c r="FSP396" s="9"/>
      <c r="FSQ396" s="9"/>
      <c r="FSR396" s="9"/>
      <c r="FSS396" s="9"/>
      <c r="FST396" s="9"/>
      <c r="FSU396" s="9"/>
      <c r="FSV396" s="9"/>
      <c r="FSW396" s="9"/>
      <c r="FSX396" s="9"/>
      <c r="FSY396" s="9"/>
      <c r="FSZ396" s="9"/>
      <c r="FTA396" s="9"/>
      <c r="FTB396" s="9"/>
      <c r="FTC396" s="9"/>
      <c r="FTD396" s="9"/>
      <c r="FTE396" s="9"/>
      <c r="FTF396" s="9"/>
      <c r="FTG396" s="9"/>
      <c r="FTH396" s="9"/>
      <c r="FTI396" s="9"/>
      <c r="FTJ396" s="9"/>
      <c r="FTK396" s="9"/>
      <c r="FTL396" s="9"/>
      <c r="FTM396" s="9"/>
      <c r="FTN396" s="9"/>
      <c r="FTO396" s="9"/>
      <c r="FTP396" s="9"/>
      <c r="FTQ396" s="9"/>
      <c r="FTR396" s="9"/>
      <c r="FTS396" s="9"/>
      <c r="FTT396" s="9"/>
      <c r="FTU396" s="9"/>
      <c r="FTV396" s="9"/>
      <c r="FTW396" s="9"/>
      <c r="FTX396" s="9"/>
      <c r="FTY396" s="9"/>
      <c r="FTZ396" s="9"/>
      <c r="FUA396" s="9"/>
      <c r="FUB396" s="9"/>
      <c r="FUC396" s="9"/>
      <c r="FUD396" s="9"/>
      <c r="FUE396" s="9"/>
      <c r="FUF396" s="9"/>
      <c r="FUG396" s="9"/>
      <c r="FUH396" s="9"/>
      <c r="FUI396" s="9"/>
      <c r="FUJ396" s="9"/>
      <c r="FUK396" s="9"/>
      <c r="FUL396" s="9"/>
      <c r="FUM396" s="9"/>
      <c r="FUN396" s="9"/>
      <c r="FUO396" s="9"/>
      <c r="FUP396" s="9"/>
      <c r="FUQ396" s="9"/>
      <c r="FUR396" s="9"/>
      <c r="FUS396" s="9"/>
      <c r="FUT396" s="9"/>
      <c r="FUU396" s="9"/>
      <c r="FUV396" s="9"/>
      <c r="FUW396" s="9"/>
      <c r="FUX396" s="9"/>
      <c r="FUY396" s="9"/>
      <c r="FUZ396" s="9"/>
      <c r="FVA396" s="9"/>
      <c r="FVB396" s="9"/>
      <c r="FVC396" s="9"/>
      <c r="FVD396" s="9"/>
      <c r="FVE396" s="9"/>
      <c r="FVF396" s="9"/>
      <c r="FVG396" s="9"/>
      <c r="FVH396" s="9"/>
      <c r="FVI396" s="9"/>
      <c r="FVJ396" s="9"/>
      <c r="FVK396" s="9"/>
      <c r="FVL396" s="9"/>
      <c r="FVM396" s="9"/>
      <c r="FVN396" s="9"/>
      <c r="FVO396" s="9"/>
      <c r="FVP396" s="9"/>
      <c r="FVQ396" s="9"/>
      <c r="FVR396" s="9"/>
      <c r="FVS396" s="9"/>
      <c r="FVT396" s="9"/>
      <c r="FVU396" s="9"/>
      <c r="FVV396" s="9"/>
      <c r="FVW396" s="9"/>
      <c r="FVX396" s="9"/>
      <c r="FVY396" s="9"/>
      <c r="FVZ396" s="9"/>
      <c r="FWA396" s="9"/>
      <c r="FWB396" s="9"/>
      <c r="FWC396" s="9"/>
      <c r="FWD396" s="9"/>
      <c r="FWE396" s="9"/>
      <c r="FWF396" s="9"/>
      <c r="FWG396" s="9"/>
      <c r="FWH396" s="9"/>
      <c r="FWI396" s="9"/>
      <c r="FWJ396" s="9"/>
      <c r="FWK396" s="9"/>
      <c r="FWL396" s="9"/>
      <c r="FWM396" s="9"/>
      <c r="FWN396" s="9"/>
      <c r="FWO396" s="9"/>
      <c r="FWP396" s="9"/>
      <c r="FWQ396" s="9"/>
      <c r="FWR396" s="9"/>
      <c r="FWS396" s="9"/>
      <c r="FWT396" s="9"/>
      <c r="FWU396" s="9"/>
      <c r="FWV396" s="9"/>
      <c r="FWW396" s="9"/>
      <c r="FWX396" s="9"/>
      <c r="FWY396" s="9"/>
      <c r="FWZ396" s="9"/>
      <c r="FXA396" s="9"/>
      <c r="FXB396" s="9"/>
      <c r="FXC396" s="9"/>
      <c r="FXD396" s="9"/>
      <c r="FXE396" s="9"/>
      <c r="FXF396" s="9"/>
      <c r="FXG396" s="9"/>
      <c r="FXH396" s="9"/>
      <c r="FXI396" s="9"/>
      <c r="FXJ396" s="9"/>
      <c r="FXK396" s="9"/>
      <c r="FXL396" s="9"/>
      <c r="FXM396" s="9"/>
      <c r="FXN396" s="9"/>
      <c r="FXO396" s="9"/>
      <c r="FXP396" s="9"/>
      <c r="FXQ396" s="9"/>
      <c r="FXR396" s="9"/>
      <c r="FXS396" s="9"/>
      <c r="FXT396" s="9"/>
      <c r="FXU396" s="9"/>
      <c r="FXV396" s="9"/>
      <c r="FXW396" s="9"/>
      <c r="FXX396" s="9"/>
      <c r="FXY396" s="9"/>
      <c r="FXZ396" s="9"/>
      <c r="FYA396" s="9"/>
      <c r="FYB396" s="9"/>
      <c r="FYC396" s="9"/>
      <c r="FYD396" s="9"/>
      <c r="FYE396" s="9"/>
      <c r="FYF396" s="9"/>
      <c r="FYG396" s="9"/>
      <c r="FYH396" s="9"/>
      <c r="FYI396" s="9"/>
      <c r="FYJ396" s="9"/>
      <c r="FYK396" s="9"/>
      <c r="FYL396" s="9"/>
      <c r="FYM396" s="9"/>
      <c r="FYN396" s="9"/>
      <c r="FYO396" s="9"/>
      <c r="FYP396" s="9"/>
      <c r="FYQ396" s="9"/>
      <c r="FYR396" s="9"/>
      <c r="FYS396" s="9"/>
      <c r="FYT396" s="9"/>
      <c r="FYU396" s="9"/>
      <c r="FYV396" s="9"/>
      <c r="FYW396" s="9"/>
      <c r="FYX396" s="9"/>
      <c r="FYY396" s="9"/>
      <c r="FYZ396" s="9"/>
      <c r="FZA396" s="9"/>
      <c r="FZB396" s="9"/>
      <c r="FZC396" s="9"/>
      <c r="FZD396" s="9"/>
      <c r="FZE396" s="9"/>
      <c r="FZF396" s="9"/>
      <c r="FZG396" s="9"/>
      <c r="FZH396" s="9"/>
      <c r="FZI396" s="9"/>
      <c r="FZJ396" s="9"/>
      <c r="FZK396" s="9"/>
      <c r="FZL396" s="9"/>
      <c r="FZM396" s="9"/>
      <c r="FZN396" s="9"/>
      <c r="FZO396" s="9"/>
      <c r="FZP396" s="9"/>
      <c r="FZQ396" s="9"/>
      <c r="FZR396" s="9"/>
      <c r="FZS396" s="9"/>
      <c r="FZT396" s="9"/>
      <c r="FZU396" s="9"/>
      <c r="FZV396" s="9"/>
      <c r="FZW396" s="9"/>
      <c r="FZX396" s="9"/>
      <c r="FZY396" s="9"/>
      <c r="FZZ396" s="9"/>
      <c r="GAA396" s="9"/>
      <c r="GAB396" s="9"/>
      <c r="GAC396" s="9"/>
      <c r="GAD396" s="9"/>
      <c r="GAE396" s="9"/>
      <c r="GAF396" s="9"/>
      <c r="GAG396" s="9"/>
      <c r="GAH396" s="9"/>
      <c r="GAI396" s="9"/>
      <c r="GAJ396" s="9"/>
      <c r="GAK396" s="9"/>
      <c r="GAL396" s="9"/>
      <c r="GAM396" s="9"/>
      <c r="GAN396" s="9"/>
      <c r="GAO396" s="9"/>
      <c r="GAP396" s="9"/>
      <c r="GAQ396" s="9"/>
      <c r="GAR396" s="9"/>
      <c r="GAS396" s="9"/>
      <c r="GAT396" s="9"/>
      <c r="GAU396" s="9"/>
      <c r="GAV396" s="9"/>
      <c r="GAW396" s="9"/>
      <c r="GAX396" s="9"/>
      <c r="GAY396" s="9"/>
      <c r="GAZ396" s="9"/>
      <c r="GBA396" s="9"/>
      <c r="GBB396" s="9"/>
      <c r="GBC396" s="9"/>
      <c r="GBD396" s="9"/>
      <c r="GBE396" s="9"/>
      <c r="GBF396" s="9"/>
      <c r="GBG396" s="9"/>
      <c r="GBH396" s="9"/>
      <c r="GBI396" s="9"/>
      <c r="GBJ396" s="9"/>
      <c r="GBK396" s="9"/>
      <c r="GBL396" s="9"/>
      <c r="GBM396" s="9"/>
      <c r="GBN396" s="9"/>
      <c r="GBO396" s="9"/>
      <c r="GBP396" s="9"/>
      <c r="GBQ396" s="9"/>
      <c r="GBR396" s="9"/>
      <c r="GBS396" s="9"/>
      <c r="GBT396" s="9"/>
      <c r="GBU396" s="9"/>
      <c r="GBV396" s="9"/>
      <c r="GBW396" s="9"/>
      <c r="GBX396" s="9"/>
      <c r="GBY396" s="9"/>
      <c r="GBZ396" s="9"/>
      <c r="GCA396" s="9"/>
      <c r="GCB396" s="9"/>
      <c r="GCC396" s="9"/>
      <c r="GCD396" s="9"/>
      <c r="GCE396" s="9"/>
      <c r="GCF396" s="9"/>
      <c r="GCG396" s="9"/>
      <c r="GCH396" s="9"/>
      <c r="GCI396" s="9"/>
      <c r="GCJ396" s="9"/>
      <c r="GCK396" s="9"/>
      <c r="GCL396" s="9"/>
      <c r="GCM396" s="9"/>
      <c r="GCN396" s="9"/>
      <c r="GCO396" s="9"/>
      <c r="GCP396" s="9"/>
      <c r="GCQ396" s="9"/>
      <c r="GCR396" s="9"/>
      <c r="GCS396" s="9"/>
      <c r="GCT396" s="9"/>
      <c r="GCU396" s="9"/>
      <c r="GCV396" s="9"/>
      <c r="GCW396" s="9"/>
      <c r="GCX396" s="9"/>
      <c r="GCY396" s="9"/>
      <c r="GCZ396" s="9"/>
      <c r="GDA396" s="9"/>
      <c r="GDB396" s="9"/>
      <c r="GDC396" s="9"/>
      <c r="GDD396" s="9"/>
      <c r="GDE396" s="9"/>
      <c r="GDF396" s="9"/>
      <c r="GDG396" s="9"/>
      <c r="GDH396" s="9"/>
      <c r="GDI396" s="9"/>
      <c r="GDJ396" s="9"/>
      <c r="GDK396" s="9"/>
      <c r="GDL396" s="9"/>
      <c r="GDM396" s="9"/>
      <c r="GDN396" s="9"/>
      <c r="GDO396" s="9"/>
      <c r="GDP396" s="9"/>
      <c r="GDQ396" s="9"/>
      <c r="GDR396" s="9"/>
      <c r="GDS396" s="9"/>
      <c r="GDT396" s="9"/>
      <c r="GDU396" s="9"/>
      <c r="GDV396" s="9"/>
      <c r="GDW396" s="9"/>
      <c r="GDX396" s="9"/>
      <c r="GDY396" s="9"/>
      <c r="GDZ396" s="9"/>
      <c r="GEA396" s="9"/>
      <c r="GEB396" s="9"/>
      <c r="GEC396" s="9"/>
      <c r="GED396" s="9"/>
      <c r="GEE396" s="9"/>
      <c r="GEF396" s="9"/>
      <c r="GEG396" s="9"/>
      <c r="GEH396" s="9"/>
      <c r="GEI396" s="9"/>
      <c r="GEJ396" s="9"/>
      <c r="GEK396" s="9"/>
      <c r="GEL396" s="9"/>
      <c r="GEM396" s="9"/>
      <c r="GEN396" s="9"/>
      <c r="GEO396" s="9"/>
      <c r="GEP396" s="9"/>
      <c r="GEQ396" s="9"/>
      <c r="GER396" s="9"/>
      <c r="GES396" s="9"/>
      <c r="GET396" s="9"/>
      <c r="GEU396" s="9"/>
      <c r="GEV396" s="9"/>
      <c r="GEW396" s="9"/>
      <c r="GEX396" s="9"/>
      <c r="GEY396" s="9"/>
      <c r="GEZ396" s="9"/>
      <c r="GFA396" s="9"/>
      <c r="GFB396" s="9"/>
      <c r="GFC396" s="9"/>
      <c r="GFD396" s="9"/>
      <c r="GFE396" s="9"/>
      <c r="GFF396" s="9"/>
      <c r="GFG396" s="9"/>
      <c r="GFH396" s="9"/>
      <c r="GFI396" s="9"/>
      <c r="GFJ396" s="9"/>
      <c r="GFK396" s="9"/>
      <c r="GFL396" s="9"/>
      <c r="GFM396" s="9"/>
      <c r="GFN396" s="9"/>
      <c r="GFO396" s="9"/>
      <c r="GFP396" s="9"/>
      <c r="GFQ396" s="9"/>
      <c r="GFR396" s="9"/>
      <c r="GFS396" s="9"/>
      <c r="GFT396" s="9"/>
      <c r="GFU396" s="9"/>
      <c r="GFV396" s="9"/>
      <c r="GFW396" s="9"/>
      <c r="GFX396" s="9"/>
      <c r="GFY396" s="9"/>
      <c r="GFZ396" s="9"/>
      <c r="GGA396" s="9"/>
      <c r="GGB396" s="9"/>
      <c r="GGC396" s="9"/>
      <c r="GGD396" s="9"/>
      <c r="GGE396" s="9"/>
      <c r="GGF396" s="9"/>
      <c r="GGG396" s="9"/>
      <c r="GGH396" s="9"/>
      <c r="GGI396" s="9"/>
      <c r="GGJ396" s="9"/>
      <c r="GGK396" s="9"/>
      <c r="GGL396" s="9"/>
      <c r="GGM396" s="9"/>
      <c r="GGN396" s="9"/>
      <c r="GGO396" s="9"/>
      <c r="GGP396" s="9"/>
      <c r="GGQ396" s="9"/>
      <c r="GGR396" s="9"/>
      <c r="GGS396" s="9"/>
      <c r="GGT396" s="9"/>
      <c r="GGU396" s="9"/>
      <c r="GGV396" s="9"/>
      <c r="GGW396" s="9"/>
      <c r="GGX396" s="9"/>
      <c r="GGY396" s="9"/>
      <c r="GGZ396" s="9"/>
      <c r="GHA396" s="9"/>
      <c r="GHB396" s="9"/>
      <c r="GHC396" s="9"/>
      <c r="GHD396" s="9"/>
      <c r="GHE396" s="9"/>
      <c r="GHF396" s="9"/>
      <c r="GHG396" s="9"/>
      <c r="GHH396" s="9"/>
      <c r="GHI396" s="9"/>
      <c r="GHJ396" s="9"/>
      <c r="GHK396" s="9"/>
      <c r="GHL396" s="9"/>
      <c r="GHM396" s="9"/>
      <c r="GHN396" s="9"/>
      <c r="GHO396" s="9"/>
      <c r="GHP396" s="9"/>
      <c r="GHQ396" s="9"/>
      <c r="GHR396" s="9"/>
      <c r="GHS396" s="9"/>
      <c r="GHT396" s="9"/>
      <c r="GHU396" s="9"/>
      <c r="GHV396" s="9"/>
      <c r="GHW396" s="9"/>
      <c r="GHX396" s="9"/>
      <c r="GHY396" s="9"/>
      <c r="GHZ396" s="9"/>
      <c r="GIA396" s="9"/>
      <c r="GIB396" s="9"/>
      <c r="GIC396" s="9"/>
      <c r="GID396" s="9"/>
      <c r="GIE396" s="9"/>
      <c r="GIF396" s="9"/>
      <c r="GIG396" s="9"/>
      <c r="GIH396" s="9"/>
      <c r="GII396" s="9"/>
      <c r="GIJ396" s="9"/>
      <c r="GIK396" s="9"/>
      <c r="GIL396" s="9"/>
      <c r="GIM396" s="9"/>
      <c r="GIN396" s="9"/>
      <c r="GIO396" s="9"/>
      <c r="GIP396" s="9"/>
      <c r="GIQ396" s="9"/>
      <c r="GIR396" s="9"/>
      <c r="GIS396" s="9"/>
      <c r="GIT396" s="9"/>
      <c r="GIU396" s="9"/>
      <c r="GIV396" s="9"/>
      <c r="GIW396" s="9"/>
      <c r="GIX396" s="9"/>
      <c r="GIY396" s="9"/>
      <c r="GIZ396" s="9"/>
      <c r="GJA396" s="9"/>
      <c r="GJB396" s="9"/>
      <c r="GJC396" s="9"/>
      <c r="GJD396" s="9"/>
      <c r="GJE396" s="9"/>
      <c r="GJF396" s="9"/>
      <c r="GJG396" s="9"/>
      <c r="GJH396" s="9"/>
      <c r="GJI396" s="9"/>
      <c r="GJJ396" s="9"/>
      <c r="GJK396" s="9"/>
      <c r="GJL396" s="9"/>
      <c r="GJM396" s="9"/>
      <c r="GJN396" s="9"/>
      <c r="GJO396" s="9"/>
      <c r="GJP396" s="9"/>
      <c r="GJQ396" s="9"/>
      <c r="GJR396" s="9"/>
      <c r="GJS396" s="9"/>
      <c r="GJT396" s="9"/>
      <c r="GJU396" s="9"/>
      <c r="GJV396" s="9"/>
      <c r="GJW396" s="9"/>
      <c r="GJX396" s="9"/>
      <c r="GJY396" s="9"/>
      <c r="GJZ396" s="9"/>
      <c r="GKA396" s="9"/>
      <c r="GKB396" s="9"/>
      <c r="GKC396" s="9"/>
      <c r="GKD396" s="9"/>
      <c r="GKE396" s="9"/>
      <c r="GKF396" s="9"/>
      <c r="GKG396" s="9"/>
      <c r="GKH396" s="9"/>
      <c r="GKI396" s="9"/>
      <c r="GKJ396" s="9"/>
      <c r="GKK396" s="9"/>
      <c r="GKL396" s="9"/>
      <c r="GKM396" s="9"/>
      <c r="GKN396" s="9"/>
      <c r="GKO396" s="9"/>
      <c r="GKP396" s="9"/>
      <c r="GKQ396" s="9"/>
      <c r="GKR396" s="9"/>
      <c r="GKS396" s="9"/>
      <c r="GKT396" s="9"/>
      <c r="GKU396" s="9"/>
      <c r="GKV396" s="9"/>
      <c r="GKW396" s="9"/>
      <c r="GKX396" s="9"/>
      <c r="GKY396" s="9"/>
      <c r="GKZ396" s="9"/>
      <c r="GLA396" s="9"/>
      <c r="GLB396" s="9"/>
      <c r="GLC396" s="9"/>
      <c r="GLD396" s="9"/>
      <c r="GLE396" s="9"/>
      <c r="GLF396" s="9"/>
      <c r="GLG396" s="9"/>
      <c r="GLH396" s="9"/>
      <c r="GLI396" s="9"/>
      <c r="GLJ396" s="9"/>
      <c r="GLK396" s="9"/>
      <c r="GLL396" s="9"/>
      <c r="GLM396" s="9"/>
      <c r="GLN396" s="9"/>
      <c r="GLO396" s="9"/>
      <c r="GLP396" s="9"/>
      <c r="GLQ396" s="9"/>
      <c r="GLR396" s="9"/>
      <c r="GLS396" s="9"/>
      <c r="GLT396" s="9"/>
      <c r="GLU396" s="9"/>
      <c r="GLV396" s="9"/>
      <c r="GLW396" s="9"/>
      <c r="GLX396" s="9"/>
      <c r="GLY396" s="9"/>
      <c r="GLZ396" s="9"/>
      <c r="GMA396" s="9"/>
      <c r="GMB396" s="9"/>
      <c r="GMC396" s="9"/>
      <c r="GMD396" s="9"/>
      <c r="GME396" s="9"/>
      <c r="GMF396" s="9"/>
      <c r="GMG396" s="9"/>
      <c r="GMH396" s="9"/>
      <c r="GMI396" s="9"/>
      <c r="GMJ396" s="9"/>
      <c r="GMK396" s="9"/>
      <c r="GML396" s="9"/>
      <c r="GMM396" s="9"/>
      <c r="GMN396" s="9"/>
      <c r="GMO396" s="9"/>
      <c r="GMP396" s="9"/>
      <c r="GMQ396" s="9"/>
      <c r="GMR396" s="9"/>
      <c r="GMS396" s="9"/>
      <c r="GMT396" s="9"/>
      <c r="GMU396" s="9"/>
      <c r="GMV396" s="9"/>
      <c r="GMW396" s="9"/>
      <c r="GMX396" s="9"/>
      <c r="GMY396" s="9"/>
      <c r="GMZ396" s="9"/>
      <c r="GNA396" s="9"/>
      <c r="GNB396" s="9"/>
      <c r="GNC396" s="9"/>
      <c r="GND396" s="9"/>
      <c r="GNE396" s="9"/>
      <c r="GNF396" s="9"/>
      <c r="GNG396" s="9"/>
      <c r="GNH396" s="9"/>
      <c r="GNI396" s="9"/>
      <c r="GNJ396" s="9"/>
      <c r="GNK396" s="9"/>
      <c r="GNL396" s="9"/>
      <c r="GNM396" s="9"/>
      <c r="GNN396" s="9"/>
      <c r="GNO396" s="9"/>
      <c r="GNP396" s="9"/>
      <c r="GNQ396" s="9"/>
      <c r="GNR396" s="9"/>
      <c r="GNS396" s="9"/>
      <c r="GNT396" s="9"/>
      <c r="GNU396" s="9"/>
      <c r="GNV396" s="9"/>
      <c r="GNW396" s="9"/>
      <c r="GNX396" s="9"/>
      <c r="GNY396" s="9"/>
      <c r="GNZ396" s="9"/>
      <c r="GOA396" s="9"/>
      <c r="GOB396" s="9"/>
      <c r="GOC396" s="9"/>
      <c r="GOD396" s="9"/>
      <c r="GOE396" s="9"/>
      <c r="GOF396" s="9"/>
      <c r="GOG396" s="9"/>
      <c r="GOH396" s="9"/>
      <c r="GOI396" s="9"/>
      <c r="GOJ396" s="9"/>
      <c r="GOK396" s="9"/>
      <c r="GOL396" s="9"/>
      <c r="GOM396" s="9"/>
      <c r="GON396" s="9"/>
      <c r="GOO396" s="9"/>
      <c r="GOP396" s="9"/>
      <c r="GOQ396" s="9"/>
      <c r="GOR396" s="9"/>
      <c r="GOS396" s="9"/>
      <c r="GOT396" s="9"/>
      <c r="GOU396" s="9"/>
      <c r="GOV396" s="9"/>
      <c r="GOW396" s="9"/>
      <c r="GOX396" s="9"/>
      <c r="GOY396" s="9"/>
      <c r="GOZ396" s="9"/>
      <c r="GPA396" s="9"/>
      <c r="GPB396" s="9"/>
      <c r="GPC396" s="9"/>
      <c r="GPD396" s="9"/>
      <c r="GPE396" s="9"/>
      <c r="GPF396" s="9"/>
      <c r="GPG396" s="9"/>
      <c r="GPH396" s="9"/>
      <c r="GPI396" s="9"/>
      <c r="GPJ396" s="9"/>
      <c r="GPK396" s="9"/>
      <c r="GPL396" s="9"/>
      <c r="GPM396" s="9"/>
      <c r="GPN396" s="9"/>
      <c r="GPO396" s="9"/>
      <c r="GPP396" s="9"/>
      <c r="GPQ396" s="9"/>
      <c r="GPR396" s="9"/>
      <c r="GPS396" s="9"/>
      <c r="GPT396" s="9"/>
      <c r="GPU396" s="9"/>
      <c r="GPV396" s="9"/>
      <c r="GPW396" s="9"/>
      <c r="GPX396" s="9"/>
      <c r="GPY396" s="9"/>
      <c r="GPZ396" s="9"/>
      <c r="GQA396" s="9"/>
      <c r="GQB396" s="9"/>
      <c r="GQC396" s="9"/>
      <c r="GQD396" s="9"/>
      <c r="GQE396" s="9"/>
      <c r="GQF396" s="9"/>
      <c r="GQG396" s="9"/>
      <c r="GQH396" s="9"/>
      <c r="GQI396" s="9"/>
      <c r="GQJ396" s="9"/>
      <c r="GQK396" s="9"/>
      <c r="GQL396" s="9"/>
      <c r="GQM396" s="9"/>
      <c r="GQN396" s="9"/>
      <c r="GQO396" s="9"/>
      <c r="GQP396" s="9"/>
      <c r="GQQ396" s="9"/>
      <c r="GQR396" s="9"/>
      <c r="GQS396" s="9"/>
      <c r="GQT396" s="9"/>
      <c r="GQU396" s="9"/>
      <c r="GQV396" s="9"/>
      <c r="GQW396" s="9"/>
      <c r="GQX396" s="9"/>
      <c r="GQY396" s="9"/>
      <c r="GQZ396" s="9"/>
      <c r="GRA396" s="9"/>
      <c r="GRB396" s="9"/>
      <c r="GRC396" s="9"/>
      <c r="GRD396" s="9"/>
      <c r="GRE396" s="9"/>
      <c r="GRF396" s="9"/>
      <c r="GRG396" s="9"/>
      <c r="GRH396" s="9"/>
      <c r="GRI396" s="9"/>
      <c r="GRJ396" s="9"/>
      <c r="GRK396" s="9"/>
      <c r="GRL396" s="9"/>
      <c r="GRM396" s="9"/>
      <c r="GRN396" s="9"/>
      <c r="GRO396" s="9"/>
      <c r="GRP396" s="9"/>
      <c r="GRQ396" s="9"/>
      <c r="GRR396" s="9"/>
      <c r="GRS396" s="9"/>
      <c r="GRT396" s="9"/>
      <c r="GRU396" s="9"/>
      <c r="GRV396" s="9"/>
      <c r="GRW396" s="9"/>
      <c r="GRX396" s="9"/>
      <c r="GRY396" s="9"/>
      <c r="GRZ396" s="9"/>
      <c r="GSA396" s="9"/>
      <c r="GSB396" s="9"/>
      <c r="GSC396" s="9"/>
      <c r="GSD396" s="9"/>
      <c r="GSE396" s="9"/>
      <c r="GSF396" s="9"/>
      <c r="GSG396" s="9"/>
      <c r="GSH396" s="9"/>
      <c r="GSI396" s="9"/>
      <c r="GSJ396" s="9"/>
      <c r="GSK396" s="9"/>
      <c r="GSL396" s="9"/>
      <c r="GSM396" s="9"/>
      <c r="GSN396" s="9"/>
      <c r="GSO396" s="9"/>
      <c r="GSP396" s="9"/>
      <c r="GSQ396" s="9"/>
      <c r="GSR396" s="9"/>
      <c r="GSS396" s="9"/>
      <c r="GST396" s="9"/>
      <c r="GSU396" s="9"/>
      <c r="GSV396" s="9"/>
      <c r="GSW396" s="9"/>
      <c r="GSX396" s="9"/>
      <c r="GSY396" s="9"/>
      <c r="GSZ396" s="9"/>
      <c r="GTA396" s="9"/>
      <c r="GTB396" s="9"/>
      <c r="GTC396" s="9"/>
      <c r="GTD396" s="9"/>
      <c r="GTE396" s="9"/>
      <c r="GTF396" s="9"/>
      <c r="GTG396" s="9"/>
      <c r="GTH396" s="9"/>
      <c r="GTI396" s="9"/>
      <c r="GTJ396" s="9"/>
      <c r="GTK396" s="9"/>
      <c r="GTL396" s="9"/>
      <c r="GTM396" s="9"/>
      <c r="GTN396" s="9"/>
      <c r="GTO396" s="9"/>
      <c r="GTP396" s="9"/>
      <c r="GTQ396" s="9"/>
      <c r="GTR396" s="9"/>
      <c r="GTS396" s="9"/>
      <c r="GTT396" s="9"/>
      <c r="GTU396" s="9"/>
      <c r="GTV396" s="9"/>
      <c r="GTW396" s="9"/>
      <c r="GTX396" s="9"/>
      <c r="GTY396" s="9"/>
      <c r="GTZ396" s="9"/>
      <c r="GUA396" s="9"/>
      <c r="GUB396" s="9"/>
      <c r="GUC396" s="9"/>
      <c r="GUD396" s="9"/>
      <c r="GUE396" s="9"/>
      <c r="GUF396" s="9"/>
      <c r="GUG396" s="9"/>
      <c r="GUH396" s="9"/>
      <c r="GUI396" s="9"/>
      <c r="GUJ396" s="9"/>
      <c r="GUK396" s="9"/>
      <c r="GUL396" s="9"/>
      <c r="GUM396" s="9"/>
      <c r="GUN396" s="9"/>
      <c r="GUO396" s="9"/>
      <c r="GUP396" s="9"/>
      <c r="GUQ396" s="9"/>
      <c r="GUR396" s="9"/>
      <c r="GUS396" s="9"/>
      <c r="GUT396" s="9"/>
      <c r="GUU396" s="9"/>
      <c r="GUV396" s="9"/>
      <c r="GUW396" s="9"/>
      <c r="GUX396" s="9"/>
      <c r="GUY396" s="9"/>
      <c r="GUZ396" s="9"/>
      <c r="GVA396" s="9"/>
      <c r="GVB396" s="9"/>
      <c r="GVC396" s="9"/>
      <c r="GVD396" s="9"/>
      <c r="GVE396" s="9"/>
      <c r="GVF396" s="9"/>
      <c r="GVG396" s="9"/>
      <c r="GVH396" s="9"/>
      <c r="GVI396" s="9"/>
      <c r="GVJ396" s="9"/>
      <c r="GVK396" s="9"/>
      <c r="GVL396" s="9"/>
      <c r="GVM396" s="9"/>
      <c r="GVN396" s="9"/>
      <c r="GVO396" s="9"/>
      <c r="GVP396" s="9"/>
      <c r="GVQ396" s="9"/>
      <c r="GVR396" s="9"/>
      <c r="GVS396" s="9"/>
      <c r="GVT396" s="9"/>
      <c r="GVU396" s="9"/>
      <c r="GVV396" s="9"/>
      <c r="GVW396" s="9"/>
      <c r="GVX396" s="9"/>
      <c r="GVY396" s="9"/>
      <c r="GVZ396" s="9"/>
      <c r="GWA396" s="9"/>
      <c r="GWB396" s="9"/>
      <c r="GWC396" s="9"/>
      <c r="GWD396" s="9"/>
      <c r="GWE396" s="9"/>
      <c r="GWF396" s="9"/>
      <c r="GWG396" s="9"/>
      <c r="GWH396" s="9"/>
      <c r="GWI396" s="9"/>
      <c r="GWJ396" s="9"/>
      <c r="GWK396" s="9"/>
      <c r="GWL396" s="9"/>
      <c r="GWM396" s="9"/>
      <c r="GWN396" s="9"/>
      <c r="GWO396" s="9"/>
      <c r="GWP396" s="9"/>
      <c r="GWQ396" s="9"/>
      <c r="GWR396" s="9"/>
      <c r="GWS396" s="9"/>
      <c r="GWT396" s="9"/>
      <c r="GWU396" s="9"/>
      <c r="GWV396" s="9"/>
      <c r="GWW396" s="9"/>
      <c r="GWX396" s="9"/>
      <c r="GWY396" s="9"/>
      <c r="GWZ396" s="9"/>
      <c r="GXA396" s="9"/>
      <c r="GXB396" s="9"/>
      <c r="GXC396" s="9"/>
      <c r="GXD396" s="9"/>
      <c r="GXE396" s="9"/>
      <c r="GXF396" s="9"/>
      <c r="GXG396" s="9"/>
      <c r="GXH396" s="9"/>
      <c r="GXI396" s="9"/>
      <c r="GXJ396" s="9"/>
      <c r="GXK396" s="9"/>
      <c r="GXL396" s="9"/>
      <c r="GXM396" s="9"/>
      <c r="GXN396" s="9"/>
      <c r="GXO396" s="9"/>
      <c r="GXP396" s="9"/>
      <c r="GXQ396" s="9"/>
      <c r="GXR396" s="9"/>
      <c r="GXS396" s="9"/>
      <c r="GXT396" s="9"/>
      <c r="GXU396" s="9"/>
      <c r="GXV396" s="9"/>
      <c r="GXW396" s="9"/>
      <c r="GXX396" s="9"/>
      <c r="GXY396" s="9"/>
      <c r="GXZ396" s="9"/>
      <c r="GYA396" s="9"/>
      <c r="GYB396" s="9"/>
      <c r="GYC396" s="9"/>
      <c r="GYD396" s="9"/>
      <c r="GYE396" s="9"/>
      <c r="GYF396" s="9"/>
      <c r="GYG396" s="9"/>
      <c r="GYH396" s="9"/>
      <c r="GYI396" s="9"/>
      <c r="GYJ396" s="9"/>
      <c r="GYK396" s="9"/>
      <c r="GYL396" s="9"/>
      <c r="GYM396" s="9"/>
      <c r="GYN396" s="9"/>
      <c r="GYO396" s="9"/>
      <c r="GYP396" s="9"/>
      <c r="GYQ396" s="9"/>
      <c r="GYR396" s="9"/>
      <c r="GYS396" s="9"/>
      <c r="GYT396" s="9"/>
      <c r="GYU396" s="9"/>
      <c r="GYV396" s="9"/>
      <c r="GYW396" s="9"/>
      <c r="GYX396" s="9"/>
      <c r="GYY396" s="9"/>
      <c r="GYZ396" s="9"/>
      <c r="GZA396" s="9"/>
      <c r="GZB396" s="9"/>
      <c r="GZC396" s="9"/>
      <c r="GZD396" s="9"/>
      <c r="GZE396" s="9"/>
      <c r="GZF396" s="9"/>
      <c r="GZG396" s="9"/>
      <c r="GZH396" s="9"/>
      <c r="GZI396" s="9"/>
      <c r="GZJ396" s="9"/>
      <c r="GZK396" s="9"/>
      <c r="GZL396" s="9"/>
      <c r="GZM396" s="9"/>
      <c r="GZN396" s="9"/>
      <c r="GZO396" s="9"/>
      <c r="GZP396" s="9"/>
      <c r="GZQ396" s="9"/>
      <c r="GZR396" s="9"/>
      <c r="GZS396" s="9"/>
      <c r="GZT396" s="9"/>
      <c r="GZU396" s="9"/>
      <c r="GZV396" s="9"/>
      <c r="GZW396" s="9"/>
      <c r="GZX396" s="9"/>
      <c r="GZY396" s="9"/>
      <c r="GZZ396" s="9"/>
      <c r="HAA396" s="9"/>
      <c r="HAB396" s="9"/>
      <c r="HAC396" s="9"/>
      <c r="HAD396" s="9"/>
      <c r="HAE396" s="9"/>
      <c r="HAF396" s="9"/>
      <c r="HAG396" s="9"/>
      <c r="HAH396" s="9"/>
      <c r="HAI396" s="9"/>
      <c r="HAJ396" s="9"/>
      <c r="HAK396" s="9"/>
      <c r="HAL396" s="9"/>
      <c r="HAM396" s="9"/>
      <c r="HAN396" s="9"/>
      <c r="HAO396" s="9"/>
      <c r="HAP396" s="9"/>
      <c r="HAQ396" s="9"/>
      <c r="HAR396" s="9"/>
      <c r="HAS396" s="9"/>
      <c r="HAT396" s="9"/>
      <c r="HAU396" s="9"/>
      <c r="HAV396" s="9"/>
      <c r="HAW396" s="9"/>
      <c r="HAX396" s="9"/>
      <c r="HAY396" s="9"/>
      <c r="HAZ396" s="9"/>
      <c r="HBA396" s="9"/>
      <c r="HBB396" s="9"/>
      <c r="HBC396" s="9"/>
      <c r="HBD396" s="9"/>
      <c r="HBE396" s="9"/>
      <c r="HBF396" s="9"/>
      <c r="HBG396" s="9"/>
      <c r="HBH396" s="9"/>
      <c r="HBI396" s="9"/>
      <c r="HBJ396" s="9"/>
      <c r="HBK396" s="9"/>
      <c r="HBL396" s="9"/>
      <c r="HBM396" s="9"/>
      <c r="HBN396" s="9"/>
      <c r="HBO396" s="9"/>
      <c r="HBP396" s="9"/>
      <c r="HBQ396" s="9"/>
      <c r="HBR396" s="9"/>
      <c r="HBS396" s="9"/>
      <c r="HBT396" s="9"/>
      <c r="HBU396" s="9"/>
      <c r="HBV396" s="9"/>
      <c r="HBW396" s="9"/>
      <c r="HBX396" s="9"/>
      <c r="HBY396" s="9"/>
      <c r="HBZ396" s="9"/>
      <c r="HCA396" s="9"/>
      <c r="HCB396" s="9"/>
      <c r="HCC396" s="9"/>
      <c r="HCD396" s="9"/>
      <c r="HCE396" s="9"/>
      <c r="HCF396" s="9"/>
      <c r="HCG396" s="9"/>
      <c r="HCH396" s="9"/>
      <c r="HCI396" s="9"/>
      <c r="HCJ396" s="9"/>
      <c r="HCK396" s="9"/>
      <c r="HCL396" s="9"/>
      <c r="HCM396" s="9"/>
      <c r="HCN396" s="9"/>
      <c r="HCO396" s="9"/>
      <c r="HCP396" s="9"/>
      <c r="HCQ396" s="9"/>
      <c r="HCR396" s="9"/>
      <c r="HCS396" s="9"/>
      <c r="HCT396" s="9"/>
      <c r="HCU396" s="9"/>
      <c r="HCV396" s="9"/>
      <c r="HCW396" s="9"/>
      <c r="HCX396" s="9"/>
      <c r="HCY396" s="9"/>
      <c r="HCZ396" s="9"/>
      <c r="HDA396" s="9"/>
      <c r="HDB396" s="9"/>
      <c r="HDC396" s="9"/>
      <c r="HDD396" s="9"/>
      <c r="HDE396" s="9"/>
      <c r="HDF396" s="9"/>
      <c r="HDG396" s="9"/>
      <c r="HDH396" s="9"/>
      <c r="HDI396" s="9"/>
      <c r="HDJ396" s="9"/>
      <c r="HDK396" s="9"/>
      <c r="HDL396" s="9"/>
      <c r="HDM396" s="9"/>
      <c r="HDN396" s="9"/>
      <c r="HDO396" s="9"/>
      <c r="HDP396" s="9"/>
      <c r="HDQ396" s="9"/>
      <c r="HDR396" s="9"/>
      <c r="HDS396" s="9"/>
      <c r="HDT396" s="9"/>
      <c r="HDU396" s="9"/>
      <c r="HDV396" s="9"/>
      <c r="HDW396" s="9"/>
      <c r="HDX396" s="9"/>
      <c r="HDY396" s="9"/>
      <c r="HDZ396" s="9"/>
      <c r="HEA396" s="9"/>
      <c r="HEB396" s="9"/>
      <c r="HEC396" s="9"/>
      <c r="HED396" s="9"/>
      <c r="HEE396" s="9"/>
      <c r="HEF396" s="9"/>
      <c r="HEG396" s="9"/>
      <c r="HEH396" s="9"/>
      <c r="HEI396" s="9"/>
      <c r="HEJ396" s="9"/>
      <c r="HEK396" s="9"/>
      <c r="HEL396" s="9"/>
      <c r="HEM396" s="9"/>
      <c r="HEN396" s="9"/>
      <c r="HEO396" s="9"/>
      <c r="HEP396" s="9"/>
      <c r="HEQ396" s="9"/>
      <c r="HER396" s="9"/>
      <c r="HES396" s="9"/>
      <c r="HET396" s="9"/>
      <c r="HEU396" s="9"/>
      <c r="HEV396" s="9"/>
      <c r="HEW396" s="9"/>
      <c r="HEX396" s="9"/>
      <c r="HEY396" s="9"/>
      <c r="HEZ396" s="9"/>
      <c r="HFA396" s="9"/>
      <c r="HFB396" s="9"/>
      <c r="HFC396" s="9"/>
      <c r="HFD396" s="9"/>
      <c r="HFE396" s="9"/>
      <c r="HFF396" s="9"/>
      <c r="HFG396" s="9"/>
      <c r="HFH396" s="9"/>
      <c r="HFI396" s="9"/>
      <c r="HFJ396" s="9"/>
      <c r="HFK396" s="9"/>
      <c r="HFL396" s="9"/>
      <c r="HFM396" s="9"/>
      <c r="HFN396" s="9"/>
      <c r="HFO396" s="9"/>
      <c r="HFP396" s="9"/>
      <c r="HFQ396" s="9"/>
      <c r="HFR396" s="9"/>
      <c r="HFS396" s="9"/>
      <c r="HFT396" s="9"/>
      <c r="HFU396" s="9"/>
      <c r="HFV396" s="9"/>
      <c r="HFW396" s="9"/>
      <c r="HFX396" s="9"/>
      <c r="HFY396" s="9"/>
      <c r="HFZ396" s="9"/>
      <c r="HGA396" s="9"/>
      <c r="HGB396" s="9"/>
      <c r="HGC396" s="9"/>
      <c r="HGD396" s="9"/>
      <c r="HGE396" s="9"/>
      <c r="HGF396" s="9"/>
      <c r="HGG396" s="9"/>
      <c r="HGH396" s="9"/>
      <c r="HGI396" s="9"/>
      <c r="HGJ396" s="9"/>
      <c r="HGK396" s="9"/>
      <c r="HGL396" s="9"/>
      <c r="HGM396" s="9"/>
      <c r="HGN396" s="9"/>
      <c r="HGO396" s="9"/>
      <c r="HGP396" s="9"/>
      <c r="HGQ396" s="9"/>
      <c r="HGR396" s="9"/>
      <c r="HGS396" s="9"/>
      <c r="HGT396" s="9"/>
      <c r="HGU396" s="9"/>
      <c r="HGV396" s="9"/>
      <c r="HGW396" s="9"/>
      <c r="HGX396" s="9"/>
      <c r="HGY396" s="9"/>
      <c r="HGZ396" s="9"/>
      <c r="HHA396" s="9"/>
      <c r="HHB396" s="9"/>
      <c r="HHC396" s="9"/>
      <c r="HHD396" s="9"/>
      <c r="HHE396" s="9"/>
      <c r="HHF396" s="9"/>
      <c r="HHG396" s="9"/>
      <c r="HHH396" s="9"/>
      <c r="HHI396" s="9"/>
      <c r="HHJ396" s="9"/>
      <c r="HHK396" s="9"/>
      <c r="HHL396" s="9"/>
      <c r="HHM396" s="9"/>
      <c r="HHN396" s="9"/>
      <c r="HHO396" s="9"/>
      <c r="HHP396" s="9"/>
      <c r="HHQ396" s="9"/>
      <c r="HHR396" s="9"/>
      <c r="HHS396" s="9"/>
      <c r="HHT396" s="9"/>
      <c r="HHU396" s="9"/>
      <c r="HHV396" s="9"/>
      <c r="HHW396" s="9"/>
      <c r="HHX396" s="9"/>
      <c r="HHY396" s="9"/>
      <c r="HHZ396" s="9"/>
      <c r="HIA396" s="9"/>
      <c r="HIB396" s="9"/>
      <c r="HIC396" s="9"/>
      <c r="HID396" s="9"/>
      <c r="HIE396" s="9"/>
      <c r="HIF396" s="9"/>
      <c r="HIG396" s="9"/>
      <c r="HIH396" s="9"/>
      <c r="HII396" s="9"/>
      <c r="HIJ396" s="9"/>
      <c r="HIK396" s="9"/>
      <c r="HIL396" s="9"/>
      <c r="HIM396" s="9"/>
      <c r="HIN396" s="9"/>
      <c r="HIO396" s="9"/>
      <c r="HIP396" s="9"/>
      <c r="HIQ396" s="9"/>
      <c r="HIR396" s="9"/>
      <c r="HIS396" s="9"/>
      <c r="HIT396" s="9"/>
      <c r="HIU396" s="9"/>
      <c r="HIV396" s="9"/>
      <c r="HIW396" s="9"/>
      <c r="HIX396" s="9"/>
      <c r="HIY396" s="9"/>
      <c r="HIZ396" s="9"/>
      <c r="HJA396" s="9"/>
      <c r="HJB396" s="9"/>
      <c r="HJC396" s="9"/>
      <c r="HJD396" s="9"/>
      <c r="HJE396" s="9"/>
      <c r="HJF396" s="9"/>
      <c r="HJG396" s="9"/>
      <c r="HJH396" s="9"/>
      <c r="HJI396" s="9"/>
      <c r="HJJ396" s="9"/>
      <c r="HJK396" s="9"/>
      <c r="HJL396" s="9"/>
      <c r="HJM396" s="9"/>
      <c r="HJN396" s="9"/>
      <c r="HJO396" s="9"/>
      <c r="HJP396" s="9"/>
      <c r="HJQ396" s="9"/>
      <c r="HJR396" s="9"/>
      <c r="HJS396" s="9"/>
      <c r="HJT396" s="9"/>
      <c r="HJU396" s="9"/>
      <c r="HJV396" s="9"/>
      <c r="HJW396" s="9"/>
      <c r="HJX396" s="9"/>
      <c r="HJY396" s="9"/>
      <c r="HJZ396" s="9"/>
      <c r="HKA396" s="9"/>
      <c r="HKB396" s="9"/>
      <c r="HKC396" s="9"/>
      <c r="HKD396" s="9"/>
      <c r="HKE396" s="9"/>
      <c r="HKF396" s="9"/>
      <c r="HKG396" s="9"/>
      <c r="HKH396" s="9"/>
      <c r="HKI396" s="9"/>
      <c r="HKJ396" s="9"/>
      <c r="HKK396" s="9"/>
      <c r="HKL396" s="9"/>
      <c r="HKM396" s="9"/>
      <c r="HKN396" s="9"/>
      <c r="HKO396" s="9"/>
      <c r="HKP396" s="9"/>
      <c r="HKQ396" s="9"/>
      <c r="HKR396" s="9"/>
      <c r="HKS396" s="9"/>
      <c r="HKT396" s="9"/>
      <c r="HKU396" s="9"/>
      <c r="HKV396" s="9"/>
      <c r="HKW396" s="9"/>
      <c r="HKX396" s="9"/>
      <c r="HKY396" s="9"/>
      <c r="HKZ396" s="9"/>
      <c r="HLA396" s="9"/>
      <c r="HLB396" s="9"/>
      <c r="HLC396" s="9"/>
      <c r="HLD396" s="9"/>
      <c r="HLE396" s="9"/>
      <c r="HLF396" s="9"/>
      <c r="HLG396" s="9"/>
      <c r="HLH396" s="9"/>
      <c r="HLI396" s="9"/>
      <c r="HLJ396" s="9"/>
      <c r="HLK396" s="9"/>
      <c r="HLL396" s="9"/>
      <c r="HLM396" s="9"/>
      <c r="HLN396" s="9"/>
      <c r="HLO396" s="9"/>
      <c r="HLP396" s="9"/>
      <c r="HLQ396" s="9"/>
      <c r="HLR396" s="9"/>
      <c r="HLS396" s="9"/>
      <c r="HLT396" s="9"/>
      <c r="HLU396" s="9"/>
      <c r="HLV396" s="9"/>
      <c r="HLW396" s="9"/>
      <c r="HLX396" s="9"/>
      <c r="HLY396" s="9"/>
      <c r="HLZ396" s="9"/>
      <c r="HMA396" s="9"/>
      <c r="HMB396" s="9"/>
      <c r="HMC396" s="9"/>
      <c r="HMD396" s="9"/>
      <c r="HME396" s="9"/>
      <c r="HMF396" s="9"/>
      <c r="HMG396" s="9"/>
      <c r="HMH396" s="9"/>
      <c r="HMI396" s="9"/>
      <c r="HMJ396" s="9"/>
      <c r="HMK396" s="9"/>
      <c r="HML396" s="9"/>
      <c r="HMM396" s="9"/>
      <c r="HMN396" s="9"/>
      <c r="HMO396" s="9"/>
      <c r="HMP396" s="9"/>
      <c r="HMQ396" s="9"/>
      <c r="HMR396" s="9"/>
      <c r="HMS396" s="9"/>
      <c r="HMT396" s="9"/>
      <c r="HMU396" s="9"/>
      <c r="HMV396" s="9"/>
      <c r="HMW396" s="9"/>
      <c r="HMX396" s="9"/>
      <c r="HMY396" s="9"/>
      <c r="HMZ396" s="9"/>
      <c r="HNA396" s="9"/>
      <c r="HNB396" s="9"/>
      <c r="HNC396" s="9"/>
      <c r="HND396" s="9"/>
      <c r="HNE396" s="9"/>
      <c r="HNF396" s="9"/>
      <c r="HNG396" s="9"/>
      <c r="HNH396" s="9"/>
      <c r="HNI396" s="9"/>
      <c r="HNJ396" s="9"/>
      <c r="HNK396" s="9"/>
      <c r="HNL396" s="9"/>
      <c r="HNM396" s="9"/>
      <c r="HNN396" s="9"/>
      <c r="HNO396" s="9"/>
      <c r="HNP396" s="9"/>
      <c r="HNQ396" s="9"/>
      <c r="HNR396" s="9"/>
      <c r="HNS396" s="9"/>
      <c r="HNT396" s="9"/>
      <c r="HNU396" s="9"/>
      <c r="HNV396" s="9"/>
      <c r="HNW396" s="9"/>
      <c r="HNX396" s="9"/>
      <c r="HNY396" s="9"/>
      <c r="HNZ396" s="9"/>
      <c r="HOA396" s="9"/>
      <c r="HOB396" s="9"/>
      <c r="HOC396" s="9"/>
      <c r="HOD396" s="9"/>
      <c r="HOE396" s="9"/>
      <c r="HOF396" s="9"/>
      <c r="HOG396" s="9"/>
      <c r="HOH396" s="9"/>
      <c r="HOI396" s="9"/>
      <c r="HOJ396" s="9"/>
      <c r="HOK396" s="9"/>
      <c r="HOL396" s="9"/>
      <c r="HOM396" s="9"/>
      <c r="HON396" s="9"/>
      <c r="HOO396" s="9"/>
      <c r="HOP396" s="9"/>
      <c r="HOQ396" s="9"/>
      <c r="HOR396" s="9"/>
      <c r="HOS396" s="9"/>
      <c r="HOT396" s="9"/>
      <c r="HOU396" s="9"/>
      <c r="HOV396" s="9"/>
      <c r="HOW396" s="9"/>
      <c r="HOX396" s="9"/>
      <c r="HOY396" s="9"/>
      <c r="HOZ396" s="9"/>
      <c r="HPA396" s="9"/>
      <c r="HPB396" s="9"/>
      <c r="HPC396" s="9"/>
      <c r="HPD396" s="9"/>
      <c r="HPE396" s="9"/>
      <c r="HPF396" s="9"/>
      <c r="HPG396" s="9"/>
      <c r="HPH396" s="9"/>
      <c r="HPI396" s="9"/>
      <c r="HPJ396" s="9"/>
      <c r="HPK396" s="9"/>
      <c r="HPL396" s="9"/>
      <c r="HPM396" s="9"/>
      <c r="HPN396" s="9"/>
      <c r="HPO396" s="9"/>
      <c r="HPP396" s="9"/>
      <c r="HPQ396" s="9"/>
      <c r="HPR396" s="9"/>
      <c r="HPS396" s="9"/>
      <c r="HPT396" s="9"/>
      <c r="HPU396" s="9"/>
      <c r="HPV396" s="9"/>
      <c r="HPW396" s="9"/>
      <c r="HPX396" s="9"/>
      <c r="HPY396" s="9"/>
      <c r="HPZ396" s="9"/>
      <c r="HQA396" s="9"/>
      <c r="HQB396" s="9"/>
      <c r="HQC396" s="9"/>
      <c r="HQD396" s="9"/>
      <c r="HQE396" s="9"/>
      <c r="HQF396" s="9"/>
      <c r="HQG396" s="9"/>
      <c r="HQH396" s="9"/>
      <c r="HQI396" s="9"/>
      <c r="HQJ396" s="9"/>
      <c r="HQK396" s="9"/>
      <c r="HQL396" s="9"/>
      <c r="HQM396" s="9"/>
      <c r="HQN396" s="9"/>
      <c r="HQO396" s="9"/>
      <c r="HQP396" s="9"/>
      <c r="HQQ396" s="9"/>
      <c r="HQR396" s="9"/>
      <c r="HQS396" s="9"/>
      <c r="HQT396" s="9"/>
      <c r="HQU396" s="9"/>
      <c r="HQV396" s="9"/>
      <c r="HQW396" s="9"/>
      <c r="HQX396" s="9"/>
      <c r="HQY396" s="9"/>
      <c r="HQZ396" s="9"/>
      <c r="HRA396" s="9"/>
      <c r="HRB396" s="9"/>
      <c r="HRC396" s="9"/>
      <c r="HRD396" s="9"/>
      <c r="HRE396" s="9"/>
      <c r="HRF396" s="9"/>
      <c r="HRG396" s="9"/>
      <c r="HRH396" s="9"/>
      <c r="HRI396" s="9"/>
      <c r="HRJ396" s="9"/>
      <c r="HRK396" s="9"/>
      <c r="HRL396" s="9"/>
      <c r="HRM396" s="9"/>
      <c r="HRN396" s="9"/>
      <c r="HRO396" s="9"/>
      <c r="HRP396" s="9"/>
      <c r="HRQ396" s="9"/>
      <c r="HRR396" s="9"/>
      <c r="HRS396" s="9"/>
      <c r="HRT396" s="9"/>
      <c r="HRU396" s="9"/>
      <c r="HRV396" s="9"/>
      <c r="HRW396" s="9"/>
      <c r="HRX396" s="9"/>
      <c r="HRY396" s="9"/>
      <c r="HRZ396" s="9"/>
      <c r="HSA396" s="9"/>
      <c r="HSB396" s="9"/>
      <c r="HSC396" s="9"/>
      <c r="HSD396" s="9"/>
      <c r="HSE396" s="9"/>
      <c r="HSF396" s="9"/>
      <c r="HSG396" s="9"/>
      <c r="HSH396" s="9"/>
      <c r="HSI396" s="9"/>
      <c r="HSJ396" s="9"/>
      <c r="HSK396" s="9"/>
      <c r="HSL396" s="9"/>
      <c r="HSM396" s="9"/>
      <c r="HSN396" s="9"/>
      <c r="HSO396" s="9"/>
      <c r="HSP396" s="9"/>
      <c r="HSQ396" s="9"/>
      <c r="HSR396" s="9"/>
      <c r="HSS396" s="9"/>
      <c r="HST396" s="9"/>
      <c r="HSU396" s="9"/>
      <c r="HSV396" s="9"/>
      <c r="HSW396" s="9"/>
      <c r="HSX396" s="9"/>
      <c r="HSY396" s="9"/>
      <c r="HSZ396" s="9"/>
      <c r="HTA396" s="9"/>
      <c r="HTB396" s="9"/>
      <c r="HTC396" s="9"/>
      <c r="HTD396" s="9"/>
      <c r="HTE396" s="9"/>
      <c r="HTF396" s="9"/>
      <c r="HTG396" s="9"/>
      <c r="HTH396" s="9"/>
      <c r="HTI396" s="9"/>
      <c r="HTJ396" s="9"/>
      <c r="HTK396" s="9"/>
      <c r="HTL396" s="9"/>
      <c r="HTM396" s="9"/>
      <c r="HTN396" s="9"/>
      <c r="HTO396" s="9"/>
      <c r="HTP396" s="9"/>
      <c r="HTQ396" s="9"/>
      <c r="HTR396" s="9"/>
      <c r="HTS396" s="9"/>
      <c r="HTT396" s="9"/>
      <c r="HTU396" s="9"/>
      <c r="HTV396" s="9"/>
      <c r="HTW396" s="9"/>
      <c r="HTX396" s="9"/>
      <c r="HTY396" s="9"/>
      <c r="HTZ396" s="9"/>
      <c r="HUA396" s="9"/>
      <c r="HUB396" s="9"/>
      <c r="HUC396" s="9"/>
      <c r="HUD396" s="9"/>
      <c r="HUE396" s="9"/>
      <c r="HUF396" s="9"/>
      <c r="HUG396" s="9"/>
      <c r="HUH396" s="9"/>
      <c r="HUI396" s="9"/>
      <c r="HUJ396" s="9"/>
      <c r="HUK396" s="9"/>
      <c r="HUL396" s="9"/>
      <c r="HUM396" s="9"/>
      <c r="HUN396" s="9"/>
      <c r="HUO396" s="9"/>
      <c r="HUP396" s="9"/>
      <c r="HUQ396" s="9"/>
      <c r="HUR396" s="9"/>
      <c r="HUS396" s="9"/>
      <c r="HUT396" s="9"/>
      <c r="HUU396" s="9"/>
      <c r="HUV396" s="9"/>
      <c r="HUW396" s="9"/>
      <c r="HUX396" s="9"/>
      <c r="HUY396" s="9"/>
      <c r="HUZ396" s="9"/>
      <c r="HVA396" s="9"/>
      <c r="HVB396" s="9"/>
      <c r="HVC396" s="9"/>
      <c r="HVD396" s="9"/>
      <c r="HVE396" s="9"/>
      <c r="HVF396" s="9"/>
      <c r="HVG396" s="9"/>
      <c r="HVH396" s="9"/>
      <c r="HVI396" s="9"/>
      <c r="HVJ396" s="9"/>
      <c r="HVK396" s="9"/>
      <c r="HVL396" s="9"/>
      <c r="HVM396" s="9"/>
      <c r="HVN396" s="9"/>
      <c r="HVO396" s="9"/>
      <c r="HVP396" s="9"/>
      <c r="HVQ396" s="9"/>
      <c r="HVR396" s="9"/>
      <c r="HVS396" s="9"/>
      <c r="HVT396" s="9"/>
      <c r="HVU396" s="9"/>
      <c r="HVV396" s="9"/>
      <c r="HVW396" s="9"/>
      <c r="HVX396" s="9"/>
      <c r="HVY396" s="9"/>
      <c r="HVZ396" s="9"/>
      <c r="HWA396" s="9"/>
      <c r="HWB396" s="9"/>
      <c r="HWC396" s="9"/>
      <c r="HWD396" s="9"/>
      <c r="HWE396" s="9"/>
      <c r="HWF396" s="9"/>
      <c r="HWG396" s="9"/>
      <c r="HWH396" s="9"/>
      <c r="HWI396" s="9"/>
      <c r="HWJ396" s="9"/>
      <c r="HWK396" s="9"/>
      <c r="HWL396" s="9"/>
      <c r="HWM396" s="9"/>
      <c r="HWN396" s="9"/>
      <c r="HWO396" s="9"/>
      <c r="HWP396" s="9"/>
      <c r="HWQ396" s="9"/>
      <c r="HWR396" s="9"/>
      <c r="HWS396" s="9"/>
      <c r="HWT396" s="9"/>
      <c r="HWU396" s="9"/>
      <c r="HWV396" s="9"/>
      <c r="HWW396" s="9"/>
      <c r="HWX396" s="9"/>
      <c r="HWY396" s="9"/>
      <c r="HWZ396" s="9"/>
      <c r="HXA396" s="9"/>
      <c r="HXB396" s="9"/>
      <c r="HXC396" s="9"/>
      <c r="HXD396" s="9"/>
      <c r="HXE396" s="9"/>
      <c r="HXF396" s="9"/>
      <c r="HXG396" s="9"/>
      <c r="HXH396" s="9"/>
      <c r="HXI396" s="9"/>
      <c r="HXJ396" s="9"/>
      <c r="HXK396" s="9"/>
      <c r="HXL396" s="9"/>
      <c r="HXM396" s="9"/>
      <c r="HXN396" s="9"/>
      <c r="HXO396" s="9"/>
      <c r="HXP396" s="9"/>
      <c r="HXQ396" s="9"/>
      <c r="HXR396" s="9"/>
      <c r="HXS396" s="9"/>
      <c r="HXT396" s="9"/>
      <c r="HXU396" s="9"/>
      <c r="HXV396" s="9"/>
      <c r="HXW396" s="9"/>
      <c r="HXX396" s="9"/>
      <c r="HXY396" s="9"/>
      <c r="HXZ396" s="9"/>
      <c r="HYA396" s="9"/>
      <c r="HYB396" s="9"/>
      <c r="HYC396" s="9"/>
      <c r="HYD396" s="9"/>
      <c r="HYE396" s="9"/>
      <c r="HYF396" s="9"/>
      <c r="HYG396" s="9"/>
      <c r="HYH396" s="9"/>
      <c r="HYI396" s="9"/>
      <c r="HYJ396" s="9"/>
      <c r="HYK396" s="9"/>
      <c r="HYL396" s="9"/>
      <c r="HYM396" s="9"/>
      <c r="HYN396" s="9"/>
      <c r="HYO396" s="9"/>
      <c r="HYP396" s="9"/>
      <c r="HYQ396" s="9"/>
      <c r="HYR396" s="9"/>
      <c r="HYS396" s="9"/>
      <c r="HYT396" s="9"/>
      <c r="HYU396" s="9"/>
      <c r="HYV396" s="9"/>
      <c r="HYW396" s="9"/>
      <c r="HYX396" s="9"/>
      <c r="HYY396" s="9"/>
      <c r="HYZ396" s="9"/>
      <c r="HZA396" s="9"/>
      <c r="HZB396" s="9"/>
      <c r="HZC396" s="9"/>
      <c r="HZD396" s="9"/>
      <c r="HZE396" s="9"/>
      <c r="HZF396" s="9"/>
      <c r="HZG396" s="9"/>
      <c r="HZH396" s="9"/>
      <c r="HZI396" s="9"/>
      <c r="HZJ396" s="9"/>
      <c r="HZK396" s="9"/>
      <c r="HZL396" s="9"/>
      <c r="HZM396" s="9"/>
      <c r="HZN396" s="9"/>
      <c r="HZO396" s="9"/>
      <c r="HZP396" s="9"/>
      <c r="HZQ396" s="9"/>
      <c r="HZR396" s="9"/>
      <c r="HZS396" s="9"/>
      <c r="HZT396" s="9"/>
      <c r="HZU396" s="9"/>
      <c r="HZV396" s="9"/>
      <c r="HZW396" s="9"/>
      <c r="HZX396" s="9"/>
      <c r="HZY396" s="9"/>
      <c r="HZZ396" s="9"/>
      <c r="IAA396" s="9"/>
      <c r="IAB396" s="9"/>
      <c r="IAC396" s="9"/>
      <c r="IAD396" s="9"/>
      <c r="IAE396" s="9"/>
      <c r="IAF396" s="9"/>
      <c r="IAG396" s="9"/>
      <c r="IAH396" s="9"/>
      <c r="IAI396" s="9"/>
      <c r="IAJ396" s="9"/>
      <c r="IAK396" s="9"/>
      <c r="IAL396" s="9"/>
      <c r="IAM396" s="9"/>
      <c r="IAN396" s="9"/>
      <c r="IAO396" s="9"/>
      <c r="IAP396" s="9"/>
      <c r="IAQ396" s="9"/>
      <c r="IAR396" s="9"/>
      <c r="IAS396" s="9"/>
      <c r="IAT396" s="9"/>
      <c r="IAU396" s="9"/>
      <c r="IAV396" s="9"/>
      <c r="IAW396" s="9"/>
      <c r="IAX396" s="9"/>
      <c r="IAY396" s="9"/>
      <c r="IAZ396" s="9"/>
      <c r="IBA396" s="9"/>
      <c r="IBB396" s="9"/>
      <c r="IBC396" s="9"/>
      <c r="IBD396" s="9"/>
      <c r="IBE396" s="9"/>
      <c r="IBF396" s="9"/>
      <c r="IBG396" s="9"/>
      <c r="IBH396" s="9"/>
      <c r="IBI396" s="9"/>
      <c r="IBJ396" s="9"/>
      <c r="IBK396" s="9"/>
      <c r="IBL396" s="9"/>
      <c r="IBM396" s="9"/>
      <c r="IBN396" s="9"/>
      <c r="IBO396" s="9"/>
      <c r="IBP396" s="9"/>
      <c r="IBQ396" s="9"/>
      <c r="IBR396" s="9"/>
      <c r="IBS396" s="9"/>
      <c r="IBT396" s="9"/>
      <c r="IBU396" s="9"/>
      <c r="IBV396" s="9"/>
      <c r="IBW396" s="9"/>
      <c r="IBX396" s="9"/>
      <c r="IBY396" s="9"/>
      <c r="IBZ396" s="9"/>
      <c r="ICA396" s="9"/>
      <c r="ICB396" s="9"/>
      <c r="ICC396" s="9"/>
      <c r="ICD396" s="9"/>
      <c r="ICE396" s="9"/>
      <c r="ICF396" s="9"/>
      <c r="ICG396" s="9"/>
      <c r="ICH396" s="9"/>
      <c r="ICI396" s="9"/>
      <c r="ICJ396" s="9"/>
      <c r="ICK396" s="9"/>
      <c r="ICL396" s="9"/>
      <c r="ICM396" s="9"/>
      <c r="ICN396" s="9"/>
      <c r="ICO396" s="9"/>
      <c r="ICP396" s="9"/>
      <c r="ICQ396" s="9"/>
      <c r="ICR396" s="9"/>
      <c r="ICS396" s="9"/>
      <c r="ICT396" s="9"/>
      <c r="ICU396" s="9"/>
      <c r="ICV396" s="9"/>
      <c r="ICW396" s="9"/>
      <c r="ICX396" s="9"/>
      <c r="ICY396" s="9"/>
      <c r="ICZ396" s="9"/>
      <c r="IDA396" s="9"/>
      <c r="IDB396" s="9"/>
      <c r="IDC396" s="9"/>
      <c r="IDD396" s="9"/>
      <c r="IDE396" s="9"/>
      <c r="IDF396" s="9"/>
      <c r="IDG396" s="9"/>
      <c r="IDH396" s="9"/>
      <c r="IDI396" s="9"/>
      <c r="IDJ396" s="9"/>
      <c r="IDK396" s="9"/>
      <c r="IDL396" s="9"/>
      <c r="IDM396" s="9"/>
      <c r="IDN396" s="9"/>
      <c r="IDO396" s="9"/>
      <c r="IDP396" s="9"/>
      <c r="IDQ396" s="9"/>
      <c r="IDR396" s="9"/>
      <c r="IDS396" s="9"/>
      <c r="IDT396" s="9"/>
      <c r="IDU396" s="9"/>
      <c r="IDV396" s="9"/>
      <c r="IDW396" s="9"/>
      <c r="IDX396" s="9"/>
      <c r="IDY396" s="9"/>
      <c r="IDZ396" s="9"/>
      <c r="IEA396" s="9"/>
      <c r="IEB396" s="9"/>
      <c r="IEC396" s="9"/>
      <c r="IED396" s="9"/>
      <c r="IEE396" s="9"/>
      <c r="IEF396" s="9"/>
      <c r="IEG396" s="9"/>
      <c r="IEH396" s="9"/>
      <c r="IEI396" s="9"/>
      <c r="IEJ396" s="9"/>
      <c r="IEK396" s="9"/>
      <c r="IEL396" s="9"/>
      <c r="IEM396" s="9"/>
      <c r="IEN396" s="9"/>
      <c r="IEO396" s="9"/>
      <c r="IEP396" s="9"/>
      <c r="IEQ396" s="9"/>
      <c r="IER396" s="9"/>
      <c r="IES396" s="9"/>
      <c r="IET396" s="9"/>
      <c r="IEU396" s="9"/>
      <c r="IEV396" s="9"/>
      <c r="IEW396" s="9"/>
      <c r="IEX396" s="9"/>
      <c r="IEY396" s="9"/>
      <c r="IEZ396" s="9"/>
      <c r="IFA396" s="9"/>
      <c r="IFB396" s="9"/>
      <c r="IFC396" s="9"/>
      <c r="IFD396" s="9"/>
      <c r="IFE396" s="9"/>
      <c r="IFF396" s="9"/>
      <c r="IFG396" s="9"/>
      <c r="IFH396" s="9"/>
      <c r="IFI396" s="9"/>
      <c r="IFJ396" s="9"/>
      <c r="IFK396" s="9"/>
      <c r="IFL396" s="9"/>
      <c r="IFM396" s="9"/>
      <c r="IFN396" s="9"/>
      <c r="IFO396" s="9"/>
      <c r="IFP396" s="9"/>
      <c r="IFQ396" s="9"/>
      <c r="IFR396" s="9"/>
      <c r="IFS396" s="9"/>
      <c r="IFT396" s="9"/>
      <c r="IFU396" s="9"/>
      <c r="IFV396" s="9"/>
      <c r="IFW396" s="9"/>
      <c r="IFX396" s="9"/>
      <c r="IFY396" s="9"/>
      <c r="IFZ396" s="9"/>
      <c r="IGA396" s="9"/>
      <c r="IGB396" s="9"/>
      <c r="IGC396" s="9"/>
      <c r="IGD396" s="9"/>
      <c r="IGE396" s="9"/>
      <c r="IGF396" s="9"/>
      <c r="IGG396" s="9"/>
      <c r="IGH396" s="9"/>
      <c r="IGI396" s="9"/>
      <c r="IGJ396" s="9"/>
      <c r="IGK396" s="9"/>
      <c r="IGL396" s="9"/>
      <c r="IGM396" s="9"/>
      <c r="IGN396" s="9"/>
      <c r="IGO396" s="9"/>
      <c r="IGP396" s="9"/>
      <c r="IGQ396" s="9"/>
      <c r="IGR396" s="9"/>
      <c r="IGS396" s="9"/>
      <c r="IGT396" s="9"/>
      <c r="IGU396" s="9"/>
      <c r="IGV396" s="9"/>
      <c r="IGW396" s="9"/>
      <c r="IGX396" s="9"/>
      <c r="IGY396" s="9"/>
      <c r="IGZ396" s="9"/>
      <c r="IHA396" s="9"/>
      <c r="IHB396" s="9"/>
      <c r="IHC396" s="9"/>
      <c r="IHD396" s="9"/>
      <c r="IHE396" s="9"/>
      <c r="IHF396" s="9"/>
      <c r="IHG396" s="9"/>
      <c r="IHH396" s="9"/>
      <c r="IHI396" s="9"/>
      <c r="IHJ396" s="9"/>
      <c r="IHK396" s="9"/>
      <c r="IHL396" s="9"/>
      <c r="IHM396" s="9"/>
      <c r="IHN396" s="9"/>
      <c r="IHO396" s="9"/>
      <c r="IHP396" s="9"/>
      <c r="IHQ396" s="9"/>
      <c r="IHR396" s="9"/>
      <c r="IHS396" s="9"/>
      <c r="IHT396" s="9"/>
      <c r="IHU396" s="9"/>
      <c r="IHV396" s="9"/>
      <c r="IHW396" s="9"/>
      <c r="IHX396" s="9"/>
      <c r="IHY396" s="9"/>
      <c r="IHZ396" s="9"/>
      <c r="IIA396" s="9"/>
      <c r="IIB396" s="9"/>
      <c r="IIC396" s="9"/>
      <c r="IID396" s="9"/>
      <c r="IIE396" s="9"/>
      <c r="IIF396" s="9"/>
      <c r="IIG396" s="9"/>
      <c r="IIH396" s="9"/>
      <c r="III396" s="9"/>
      <c r="IIJ396" s="9"/>
      <c r="IIK396" s="9"/>
      <c r="IIL396" s="9"/>
      <c r="IIM396" s="9"/>
      <c r="IIN396" s="9"/>
      <c r="IIO396" s="9"/>
      <c r="IIP396" s="9"/>
      <c r="IIQ396" s="9"/>
      <c r="IIR396" s="9"/>
      <c r="IIS396" s="9"/>
      <c r="IIT396" s="9"/>
      <c r="IIU396" s="9"/>
      <c r="IIV396" s="9"/>
      <c r="IIW396" s="9"/>
      <c r="IIX396" s="9"/>
      <c r="IIY396" s="9"/>
      <c r="IIZ396" s="9"/>
      <c r="IJA396" s="9"/>
      <c r="IJB396" s="9"/>
      <c r="IJC396" s="9"/>
      <c r="IJD396" s="9"/>
      <c r="IJE396" s="9"/>
      <c r="IJF396" s="9"/>
      <c r="IJG396" s="9"/>
      <c r="IJH396" s="9"/>
      <c r="IJI396" s="9"/>
      <c r="IJJ396" s="9"/>
      <c r="IJK396" s="9"/>
      <c r="IJL396" s="9"/>
      <c r="IJM396" s="9"/>
      <c r="IJN396" s="9"/>
      <c r="IJO396" s="9"/>
      <c r="IJP396" s="9"/>
      <c r="IJQ396" s="9"/>
      <c r="IJR396" s="9"/>
      <c r="IJS396" s="9"/>
      <c r="IJT396" s="9"/>
      <c r="IJU396" s="9"/>
      <c r="IJV396" s="9"/>
      <c r="IJW396" s="9"/>
      <c r="IJX396" s="9"/>
      <c r="IJY396" s="9"/>
      <c r="IJZ396" s="9"/>
      <c r="IKA396" s="9"/>
      <c r="IKB396" s="9"/>
      <c r="IKC396" s="9"/>
      <c r="IKD396" s="9"/>
      <c r="IKE396" s="9"/>
      <c r="IKF396" s="9"/>
      <c r="IKG396" s="9"/>
      <c r="IKH396" s="9"/>
      <c r="IKI396" s="9"/>
      <c r="IKJ396" s="9"/>
      <c r="IKK396" s="9"/>
      <c r="IKL396" s="9"/>
      <c r="IKM396" s="9"/>
      <c r="IKN396" s="9"/>
      <c r="IKO396" s="9"/>
      <c r="IKP396" s="9"/>
      <c r="IKQ396" s="9"/>
      <c r="IKR396" s="9"/>
      <c r="IKS396" s="9"/>
      <c r="IKT396" s="9"/>
      <c r="IKU396" s="9"/>
      <c r="IKV396" s="9"/>
      <c r="IKW396" s="9"/>
      <c r="IKX396" s="9"/>
      <c r="IKY396" s="9"/>
      <c r="IKZ396" s="9"/>
      <c r="ILA396" s="9"/>
      <c r="ILB396" s="9"/>
      <c r="ILC396" s="9"/>
      <c r="ILD396" s="9"/>
      <c r="ILE396" s="9"/>
      <c r="ILF396" s="9"/>
      <c r="ILG396" s="9"/>
      <c r="ILH396" s="9"/>
      <c r="ILI396" s="9"/>
      <c r="ILJ396" s="9"/>
      <c r="ILK396" s="9"/>
      <c r="ILL396" s="9"/>
      <c r="ILM396" s="9"/>
      <c r="ILN396" s="9"/>
      <c r="ILO396" s="9"/>
      <c r="ILP396" s="9"/>
      <c r="ILQ396" s="9"/>
      <c r="ILR396" s="9"/>
      <c r="ILS396" s="9"/>
      <c r="ILT396" s="9"/>
      <c r="ILU396" s="9"/>
      <c r="ILV396" s="9"/>
      <c r="ILW396" s="9"/>
      <c r="ILX396" s="9"/>
      <c r="ILY396" s="9"/>
      <c r="ILZ396" s="9"/>
      <c r="IMA396" s="9"/>
      <c r="IMB396" s="9"/>
      <c r="IMC396" s="9"/>
      <c r="IMD396" s="9"/>
      <c r="IME396" s="9"/>
      <c r="IMF396" s="9"/>
      <c r="IMG396" s="9"/>
      <c r="IMH396" s="9"/>
      <c r="IMI396" s="9"/>
      <c r="IMJ396" s="9"/>
      <c r="IMK396" s="9"/>
      <c r="IML396" s="9"/>
      <c r="IMM396" s="9"/>
      <c r="IMN396" s="9"/>
      <c r="IMO396" s="9"/>
      <c r="IMP396" s="9"/>
      <c r="IMQ396" s="9"/>
      <c r="IMR396" s="9"/>
      <c r="IMS396" s="9"/>
      <c r="IMT396" s="9"/>
      <c r="IMU396" s="9"/>
      <c r="IMV396" s="9"/>
      <c r="IMW396" s="9"/>
      <c r="IMX396" s="9"/>
      <c r="IMY396" s="9"/>
      <c r="IMZ396" s="9"/>
      <c r="INA396" s="9"/>
      <c r="INB396" s="9"/>
      <c r="INC396" s="9"/>
      <c r="IND396" s="9"/>
      <c r="INE396" s="9"/>
      <c r="INF396" s="9"/>
      <c r="ING396" s="9"/>
      <c r="INH396" s="9"/>
      <c r="INI396" s="9"/>
      <c r="INJ396" s="9"/>
      <c r="INK396" s="9"/>
      <c r="INL396" s="9"/>
      <c r="INM396" s="9"/>
      <c r="INN396" s="9"/>
      <c r="INO396" s="9"/>
      <c r="INP396" s="9"/>
      <c r="INQ396" s="9"/>
      <c r="INR396" s="9"/>
      <c r="INS396" s="9"/>
      <c r="INT396" s="9"/>
      <c r="INU396" s="9"/>
      <c r="INV396" s="9"/>
      <c r="INW396" s="9"/>
      <c r="INX396" s="9"/>
      <c r="INY396" s="9"/>
      <c r="INZ396" s="9"/>
      <c r="IOA396" s="9"/>
      <c r="IOB396" s="9"/>
      <c r="IOC396" s="9"/>
      <c r="IOD396" s="9"/>
      <c r="IOE396" s="9"/>
      <c r="IOF396" s="9"/>
      <c r="IOG396" s="9"/>
      <c r="IOH396" s="9"/>
      <c r="IOI396" s="9"/>
      <c r="IOJ396" s="9"/>
      <c r="IOK396" s="9"/>
      <c r="IOL396" s="9"/>
      <c r="IOM396" s="9"/>
      <c r="ION396" s="9"/>
      <c r="IOO396" s="9"/>
      <c r="IOP396" s="9"/>
      <c r="IOQ396" s="9"/>
      <c r="IOR396" s="9"/>
      <c r="IOS396" s="9"/>
      <c r="IOT396" s="9"/>
      <c r="IOU396" s="9"/>
      <c r="IOV396" s="9"/>
      <c r="IOW396" s="9"/>
      <c r="IOX396" s="9"/>
      <c r="IOY396" s="9"/>
      <c r="IOZ396" s="9"/>
      <c r="IPA396" s="9"/>
      <c r="IPB396" s="9"/>
      <c r="IPC396" s="9"/>
      <c r="IPD396" s="9"/>
      <c r="IPE396" s="9"/>
      <c r="IPF396" s="9"/>
      <c r="IPG396" s="9"/>
      <c r="IPH396" s="9"/>
      <c r="IPI396" s="9"/>
      <c r="IPJ396" s="9"/>
      <c r="IPK396" s="9"/>
      <c r="IPL396" s="9"/>
      <c r="IPM396" s="9"/>
      <c r="IPN396" s="9"/>
      <c r="IPO396" s="9"/>
      <c r="IPP396" s="9"/>
      <c r="IPQ396" s="9"/>
      <c r="IPR396" s="9"/>
      <c r="IPS396" s="9"/>
      <c r="IPT396" s="9"/>
      <c r="IPU396" s="9"/>
      <c r="IPV396" s="9"/>
      <c r="IPW396" s="9"/>
      <c r="IPX396" s="9"/>
      <c r="IPY396" s="9"/>
      <c r="IPZ396" s="9"/>
      <c r="IQA396" s="9"/>
      <c r="IQB396" s="9"/>
      <c r="IQC396" s="9"/>
      <c r="IQD396" s="9"/>
      <c r="IQE396" s="9"/>
      <c r="IQF396" s="9"/>
      <c r="IQG396" s="9"/>
      <c r="IQH396" s="9"/>
      <c r="IQI396" s="9"/>
      <c r="IQJ396" s="9"/>
      <c r="IQK396" s="9"/>
      <c r="IQL396" s="9"/>
      <c r="IQM396" s="9"/>
      <c r="IQN396" s="9"/>
      <c r="IQO396" s="9"/>
      <c r="IQP396" s="9"/>
      <c r="IQQ396" s="9"/>
      <c r="IQR396" s="9"/>
      <c r="IQS396" s="9"/>
      <c r="IQT396" s="9"/>
      <c r="IQU396" s="9"/>
      <c r="IQV396" s="9"/>
      <c r="IQW396" s="9"/>
      <c r="IQX396" s="9"/>
      <c r="IQY396" s="9"/>
      <c r="IQZ396" s="9"/>
      <c r="IRA396" s="9"/>
      <c r="IRB396" s="9"/>
      <c r="IRC396" s="9"/>
      <c r="IRD396" s="9"/>
      <c r="IRE396" s="9"/>
      <c r="IRF396" s="9"/>
      <c r="IRG396" s="9"/>
      <c r="IRH396" s="9"/>
      <c r="IRI396" s="9"/>
      <c r="IRJ396" s="9"/>
      <c r="IRK396" s="9"/>
      <c r="IRL396" s="9"/>
      <c r="IRM396" s="9"/>
      <c r="IRN396" s="9"/>
      <c r="IRO396" s="9"/>
      <c r="IRP396" s="9"/>
      <c r="IRQ396" s="9"/>
      <c r="IRR396" s="9"/>
      <c r="IRS396" s="9"/>
      <c r="IRT396" s="9"/>
      <c r="IRU396" s="9"/>
      <c r="IRV396" s="9"/>
      <c r="IRW396" s="9"/>
      <c r="IRX396" s="9"/>
      <c r="IRY396" s="9"/>
      <c r="IRZ396" s="9"/>
      <c r="ISA396" s="9"/>
      <c r="ISB396" s="9"/>
      <c r="ISC396" s="9"/>
      <c r="ISD396" s="9"/>
      <c r="ISE396" s="9"/>
      <c r="ISF396" s="9"/>
      <c r="ISG396" s="9"/>
      <c r="ISH396" s="9"/>
      <c r="ISI396" s="9"/>
      <c r="ISJ396" s="9"/>
      <c r="ISK396" s="9"/>
      <c r="ISL396" s="9"/>
      <c r="ISM396" s="9"/>
      <c r="ISN396" s="9"/>
      <c r="ISO396" s="9"/>
      <c r="ISP396" s="9"/>
      <c r="ISQ396" s="9"/>
      <c r="ISR396" s="9"/>
      <c r="ISS396" s="9"/>
      <c r="IST396" s="9"/>
      <c r="ISU396" s="9"/>
      <c r="ISV396" s="9"/>
      <c r="ISW396" s="9"/>
      <c r="ISX396" s="9"/>
      <c r="ISY396" s="9"/>
      <c r="ISZ396" s="9"/>
      <c r="ITA396" s="9"/>
      <c r="ITB396" s="9"/>
      <c r="ITC396" s="9"/>
      <c r="ITD396" s="9"/>
      <c r="ITE396" s="9"/>
      <c r="ITF396" s="9"/>
      <c r="ITG396" s="9"/>
      <c r="ITH396" s="9"/>
      <c r="ITI396" s="9"/>
      <c r="ITJ396" s="9"/>
      <c r="ITK396" s="9"/>
      <c r="ITL396" s="9"/>
      <c r="ITM396" s="9"/>
      <c r="ITN396" s="9"/>
      <c r="ITO396" s="9"/>
      <c r="ITP396" s="9"/>
      <c r="ITQ396" s="9"/>
      <c r="ITR396" s="9"/>
      <c r="ITS396" s="9"/>
      <c r="ITT396" s="9"/>
      <c r="ITU396" s="9"/>
      <c r="ITV396" s="9"/>
      <c r="ITW396" s="9"/>
      <c r="ITX396" s="9"/>
      <c r="ITY396" s="9"/>
      <c r="ITZ396" s="9"/>
      <c r="IUA396" s="9"/>
      <c r="IUB396" s="9"/>
      <c r="IUC396" s="9"/>
      <c r="IUD396" s="9"/>
      <c r="IUE396" s="9"/>
      <c r="IUF396" s="9"/>
      <c r="IUG396" s="9"/>
      <c r="IUH396" s="9"/>
      <c r="IUI396" s="9"/>
      <c r="IUJ396" s="9"/>
      <c r="IUK396" s="9"/>
      <c r="IUL396" s="9"/>
      <c r="IUM396" s="9"/>
      <c r="IUN396" s="9"/>
      <c r="IUO396" s="9"/>
      <c r="IUP396" s="9"/>
      <c r="IUQ396" s="9"/>
      <c r="IUR396" s="9"/>
      <c r="IUS396" s="9"/>
      <c r="IUT396" s="9"/>
      <c r="IUU396" s="9"/>
      <c r="IUV396" s="9"/>
      <c r="IUW396" s="9"/>
      <c r="IUX396" s="9"/>
      <c r="IUY396" s="9"/>
      <c r="IUZ396" s="9"/>
      <c r="IVA396" s="9"/>
      <c r="IVB396" s="9"/>
      <c r="IVC396" s="9"/>
      <c r="IVD396" s="9"/>
      <c r="IVE396" s="9"/>
      <c r="IVF396" s="9"/>
      <c r="IVG396" s="9"/>
      <c r="IVH396" s="9"/>
      <c r="IVI396" s="9"/>
      <c r="IVJ396" s="9"/>
      <c r="IVK396" s="9"/>
      <c r="IVL396" s="9"/>
      <c r="IVM396" s="9"/>
      <c r="IVN396" s="9"/>
      <c r="IVO396" s="9"/>
      <c r="IVP396" s="9"/>
      <c r="IVQ396" s="9"/>
      <c r="IVR396" s="9"/>
      <c r="IVS396" s="9"/>
      <c r="IVT396" s="9"/>
      <c r="IVU396" s="9"/>
      <c r="IVV396" s="9"/>
      <c r="IVW396" s="9"/>
      <c r="IVX396" s="9"/>
      <c r="IVY396" s="9"/>
      <c r="IVZ396" s="9"/>
      <c r="IWA396" s="9"/>
      <c r="IWB396" s="9"/>
      <c r="IWC396" s="9"/>
      <c r="IWD396" s="9"/>
      <c r="IWE396" s="9"/>
      <c r="IWF396" s="9"/>
      <c r="IWG396" s="9"/>
      <c r="IWH396" s="9"/>
      <c r="IWI396" s="9"/>
      <c r="IWJ396" s="9"/>
      <c r="IWK396" s="9"/>
      <c r="IWL396" s="9"/>
      <c r="IWM396" s="9"/>
      <c r="IWN396" s="9"/>
      <c r="IWO396" s="9"/>
      <c r="IWP396" s="9"/>
      <c r="IWQ396" s="9"/>
      <c r="IWR396" s="9"/>
      <c r="IWS396" s="9"/>
      <c r="IWT396" s="9"/>
      <c r="IWU396" s="9"/>
      <c r="IWV396" s="9"/>
      <c r="IWW396" s="9"/>
      <c r="IWX396" s="9"/>
      <c r="IWY396" s="9"/>
      <c r="IWZ396" s="9"/>
      <c r="IXA396" s="9"/>
      <c r="IXB396" s="9"/>
      <c r="IXC396" s="9"/>
      <c r="IXD396" s="9"/>
      <c r="IXE396" s="9"/>
      <c r="IXF396" s="9"/>
      <c r="IXG396" s="9"/>
      <c r="IXH396" s="9"/>
      <c r="IXI396" s="9"/>
      <c r="IXJ396" s="9"/>
      <c r="IXK396" s="9"/>
      <c r="IXL396" s="9"/>
      <c r="IXM396" s="9"/>
      <c r="IXN396" s="9"/>
      <c r="IXO396" s="9"/>
      <c r="IXP396" s="9"/>
      <c r="IXQ396" s="9"/>
      <c r="IXR396" s="9"/>
      <c r="IXS396" s="9"/>
      <c r="IXT396" s="9"/>
      <c r="IXU396" s="9"/>
      <c r="IXV396" s="9"/>
      <c r="IXW396" s="9"/>
      <c r="IXX396" s="9"/>
      <c r="IXY396" s="9"/>
      <c r="IXZ396" s="9"/>
      <c r="IYA396" s="9"/>
      <c r="IYB396" s="9"/>
      <c r="IYC396" s="9"/>
      <c r="IYD396" s="9"/>
      <c r="IYE396" s="9"/>
      <c r="IYF396" s="9"/>
      <c r="IYG396" s="9"/>
      <c r="IYH396" s="9"/>
      <c r="IYI396" s="9"/>
      <c r="IYJ396" s="9"/>
      <c r="IYK396" s="9"/>
      <c r="IYL396" s="9"/>
      <c r="IYM396" s="9"/>
      <c r="IYN396" s="9"/>
      <c r="IYO396" s="9"/>
      <c r="IYP396" s="9"/>
      <c r="IYQ396" s="9"/>
      <c r="IYR396" s="9"/>
      <c r="IYS396" s="9"/>
      <c r="IYT396" s="9"/>
      <c r="IYU396" s="9"/>
      <c r="IYV396" s="9"/>
      <c r="IYW396" s="9"/>
      <c r="IYX396" s="9"/>
      <c r="IYY396" s="9"/>
      <c r="IYZ396" s="9"/>
      <c r="IZA396" s="9"/>
      <c r="IZB396" s="9"/>
      <c r="IZC396" s="9"/>
      <c r="IZD396" s="9"/>
      <c r="IZE396" s="9"/>
      <c r="IZF396" s="9"/>
      <c r="IZG396" s="9"/>
      <c r="IZH396" s="9"/>
      <c r="IZI396" s="9"/>
      <c r="IZJ396" s="9"/>
      <c r="IZK396" s="9"/>
      <c r="IZL396" s="9"/>
      <c r="IZM396" s="9"/>
      <c r="IZN396" s="9"/>
      <c r="IZO396" s="9"/>
      <c r="IZP396" s="9"/>
      <c r="IZQ396" s="9"/>
      <c r="IZR396" s="9"/>
      <c r="IZS396" s="9"/>
      <c r="IZT396" s="9"/>
      <c r="IZU396" s="9"/>
      <c r="IZV396" s="9"/>
      <c r="IZW396" s="9"/>
      <c r="IZX396" s="9"/>
      <c r="IZY396" s="9"/>
      <c r="IZZ396" s="9"/>
      <c r="JAA396" s="9"/>
      <c r="JAB396" s="9"/>
      <c r="JAC396" s="9"/>
      <c r="JAD396" s="9"/>
      <c r="JAE396" s="9"/>
      <c r="JAF396" s="9"/>
      <c r="JAG396" s="9"/>
      <c r="JAH396" s="9"/>
      <c r="JAI396" s="9"/>
      <c r="JAJ396" s="9"/>
      <c r="JAK396" s="9"/>
      <c r="JAL396" s="9"/>
      <c r="JAM396" s="9"/>
      <c r="JAN396" s="9"/>
      <c r="JAO396" s="9"/>
      <c r="JAP396" s="9"/>
      <c r="JAQ396" s="9"/>
      <c r="JAR396" s="9"/>
      <c r="JAS396" s="9"/>
      <c r="JAT396" s="9"/>
      <c r="JAU396" s="9"/>
      <c r="JAV396" s="9"/>
      <c r="JAW396" s="9"/>
      <c r="JAX396" s="9"/>
      <c r="JAY396" s="9"/>
      <c r="JAZ396" s="9"/>
      <c r="JBA396" s="9"/>
      <c r="JBB396" s="9"/>
      <c r="JBC396" s="9"/>
      <c r="JBD396" s="9"/>
      <c r="JBE396" s="9"/>
      <c r="JBF396" s="9"/>
      <c r="JBG396" s="9"/>
      <c r="JBH396" s="9"/>
      <c r="JBI396" s="9"/>
      <c r="JBJ396" s="9"/>
      <c r="JBK396" s="9"/>
      <c r="JBL396" s="9"/>
      <c r="JBM396" s="9"/>
      <c r="JBN396" s="9"/>
      <c r="JBO396" s="9"/>
      <c r="JBP396" s="9"/>
      <c r="JBQ396" s="9"/>
      <c r="JBR396" s="9"/>
      <c r="JBS396" s="9"/>
      <c r="JBT396" s="9"/>
      <c r="JBU396" s="9"/>
      <c r="JBV396" s="9"/>
      <c r="JBW396" s="9"/>
      <c r="JBX396" s="9"/>
      <c r="JBY396" s="9"/>
      <c r="JBZ396" s="9"/>
      <c r="JCA396" s="9"/>
      <c r="JCB396" s="9"/>
      <c r="JCC396" s="9"/>
      <c r="JCD396" s="9"/>
      <c r="JCE396" s="9"/>
      <c r="JCF396" s="9"/>
      <c r="JCG396" s="9"/>
      <c r="JCH396" s="9"/>
      <c r="JCI396" s="9"/>
      <c r="JCJ396" s="9"/>
      <c r="JCK396" s="9"/>
      <c r="JCL396" s="9"/>
      <c r="JCM396" s="9"/>
      <c r="JCN396" s="9"/>
      <c r="JCO396" s="9"/>
      <c r="JCP396" s="9"/>
      <c r="JCQ396" s="9"/>
      <c r="JCR396" s="9"/>
      <c r="JCS396" s="9"/>
      <c r="JCT396" s="9"/>
      <c r="JCU396" s="9"/>
      <c r="JCV396" s="9"/>
      <c r="JCW396" s="9"/>
      <c r="JCX396" s="9"/>
      <c r="JCY396" s="9"/>
      <c r="JCZ396" s="9"/>
      <c r="JDA396" s="9"/>
      <c r="JDB396" s="9"/>
      <c r="JDC396" s="9"/>
      <c r="JDD396" s="9"/>
      <c r="JDE396" s="9"/>
      <c r="JDF396" s="9"/>
      <c r="JDG396" s="9"/>
      <c r="JDH396" s="9"/>
      <c r="JDI396" s="9"/>
      <c r="JDJ396" s="9"/>
      <c r="JDK396" s="9"/>
      <c r="JDL396" s="9"/>
      <c r="JDM396" s="9"/>
      <c r="JDN396" s="9"/>
      <c r="JDO396" s="9"/>
      <c r="JDP396" s="9"/>
      <c r="JDQ396" s="9"/>
      <c r="JDR396" s="9"/>
      <c r="JDS396" s="9"/>
      <c r="JDT396" s="9"/>
      <c r="JDU396" s="9"/>
      <c r="JDV396" s="9"/>
      <c r="JDW396" s="9"/>
      <c r="JDX396" s="9"/>
      <c r="JDY396" s="9"/>
      <c r="JDZ396" s="9"/>
      <c r="JEA396" s="9"/>
      <c r="JEB396" s="9"/>
      <c r="JEC396" s="9"/>
      <c r="JED396" s="9"/>
      <c r="JEE396" s="9"/>
      <c r="JEF396" s="9"/>
      <c r="JEG396" s="9"/>
      <c r="JEH396" s="9"/>
      <c r="JEI396" s="9"/>
      <c r="JEJ396" s="9"/>
      <c r="JEK396" s="9"/>
      <c r="JEL396" s="9"/>
      <c r="JEM396" s="9"/>
      <c r="JEN396" s="9"/>
      <c r="JEO396" s="9"/>
      <c r="JEP396" s="9"/>
      <c r="JEQ396" s="9"/>
      <c r="JER396" s="9"/>
      <c r="JES396" s="9"/>
      <c r="JET396" s="9"/>
      <c r="JEU396" s="9"/>
      <c r="JEV396" s="9"/>
      <c r="JEW396" s="9"/>
      <c r="JEX396" s="9"/>
      <c r="JEY396" s="9"/>
      <c r="JEZ396" s="9"/>
      <c r="JFA396" s="9"/>
      <c r="JFB396" s="9"/>
      <c r="JFC396" s="9"/>
      <c r="JFD396" s="9"/>
      <c r="JFE396" s="9"/>
      <c r="JFF396" s="9"/>
      <c r="JFG396" s="9"/>
      <c r="JFH396" s="9"/>
      <c r="JFI396" s="9"/>
      <c r="JFJ396" s="9"/>
      <c r="JFK396" s="9"/>
      <c r="JFL396" s="9"/>
      <c r="JFM396" s="9"/>
      <c r="JFN396" s="9"/>
      <c r="JFO396" s="9"/>
      <c r="JFP396" s="9"/>
      <c r="JFQ396" s="9"/>
      <c r="JFR396" s="9"/>
      <c r="JFS396" s="9"/>
      <c r="JFT396" s="9"/>
      <c r="JFU396" s="9"/>
      <c r="JFV396" s="9"/>
      <c r="JFW396" s="9"/>
      <c r="JFX396" s="9"/>
      <c r="JFY396" s="9"/>
      <c r="JFZ396" s="9"/>
      <c r="JGA396" s="9"/>
      <c r="JGB396" s="9"/>
      <c r="JGC396" s="9"/>
      <c r="JGD396" s="9"/>
      <c r="JGE396" s="9"/>
      <c r="JGF396" s="9"/>
      <c r="JGG396" s="9"/>
      <c r="JGH396" s="9"/>
      <c r="JGI396" s="9"/>
      <c r="JGJ396" s="9"/>
      <c r="JGK396" s="9"/>
      <c r="JGL396" s="9"/>
      <c r="JGM396" s="9"/>
      <c r="JGN396" s="9"/>
      <c r="JGO396" s="9"/>
      <c r="JGP396" s="9"/>
      <c r="JGQ396" s="9"/>
      <c r="JGR396" s="9"/>
      <c r="JGS396" s="9"/>
      <c r="JGT396" s="9"/>
      <c r="JGU396" s="9"/>
      <c r="JGV396" s="9"/>
      <c r="JGW396" s="9"/>
      <c r="JGX396" s="9"/>
      <c r="JGY396" s="9"/>
      <c r="JGZ396" s="9"/>
      <c r="JHA396" s="9"/>
      <c r="JHB396" s="9"/>
      <c r="JHC396" s="9"/>
      <c r="JHD396" s="9"/>
      <c r="JHE396" s="9"/>
      <c r="JHF396" s="9"/>
      <c r="JHG396" s="9"/>
      <c r="JHH396" s="9"/>
      <c r="JHI396" s="9"/>
      <c r="JHJ396" s="9"/>
      <c r="JHK396" s="9"/>
      <c r="JHL396" s="9"/>
      <c r="JHM396" s="9"/>
      <c r="JHN396" s="9"/>
      <c r="JHO396" s="9"/>
      <c r="JHP396" s="9"/>
      <c r="JHQ396" s="9"/>
      <c r="JHR396" s="9"/>
      <c r="JHS396" s="9"/>
      <c r="JHT396" s="9"/>
      <c r="JHU396" s="9"/>
      <c r="JHV396" s="9"/>
      <c r="JHW396" s="9"/>
      <c r="JHX396" s="9"/>
      <c r="JHY396" s="9"/>
      <c r="JHZ396" s="9"/>
      <c r="JIA396" s="9"/>
      <c r="JIB396" s="9"/>
      <c r="JIC396" s="9"/>
      <c r="JID396" s="9"/>
      <c r="JIE396" s="9"/>
      <c r="JIF396" s="9"/>
      <c r="JIG396" s="9"/>
      <c r="JIH396" s="9"/>
      <c r="JII396" s="9"/>
      <c r="JIJ396" s="9"/>
      <c r="JIK396" s="9"/>
      <c r="JIL396" s="9"/>
      <c r="JIM396" s="9"/>
      <c r="JIN396" s="9"/>
      <c r="JIO396" s="9"/>
      <c r="JIP396" s="9"/>
      <c r="JIQ396" s="9"/>
      <c r="JIR396" s="9"/>
      <c r="JIS396" s="9"/>
      <c r="JIT396" s="9"/>
      <c r="JIU396" s="9"/>
      <c r="JIV396" s="9"/>
      <c r="JIW396" s="9"/>
      <c r="JIX396" s="9"/>
      <c r="JIY396" s="9"/>
      <c r="JIZ396" s="9"/>
      <c r="JJA396" s="9"/>
      <c r="JJB396" s="9"/>
      <c r="JJC396" s="9"/>
      <c r="JJD396" s="9"/>
      <c r="JJE396" s="9"/>
      <c r="JJF396" s="9"/>
      <c r="JJG396" s="9"/>
      <c r="JJH396" s="9"/>
      <c r="JJI396" s="9"/>
      <c r="JJJ396" s="9"/>
      <c r="JJK396" s="9"/>
      <c r="JJL396" s="9"/>
      <c r="JJM396" s="9"/>
      <c r="JJN396" s="9"/>
      <c r="JJO396" s="9"/>
      <c r="JJP396" s="9"/>
      <c r="JJQ396" s="9"/>
      <c r="JJR396" s="9"/>
      <c r="JJS396" s="9"/>
      <c r="JJT396" s="9"/>
      <c r="JJU396" s="9"/>
      <c r="JJV396" s="9"/>
      <c r="JJW396" s="9"/>
      <c r="JJX396" s="9"/>
      <c r="JJY396" s="9"/>
      <c r="JJZ396" s="9"/>
      <c r="JKA396" s="9"/>
      <c r="JKB396" s="9"/>
      <c r="JKC396" s="9"/>
      <c r="JKD396" s="9"/>
      <c r="JKE396" s="9"/>
      <c r="JKF396" s="9"/>
      <c r="JKG396" s="9"/>
      <c r="JKH396" s="9"/>
      <c r="JKI396" s="9"/>
      <c r="JKJ396" s="9"/>
      <c r="JKK396" s="9"/>
      <c r="JKL396" s="9"/>
      <c r="JKM396" s="9"/>
      <c r="JKN396" s="9"/>
      <c r="JKO396" s="9"/>
      <c r="JKP396" s="9"/>
      <c r="JKQ396" s="9"/>
      <c r="JKR396" s="9"/>
      <c r="JKS396" s="9"/>
      <c r="JKT396" s="9"/>
      <c r="JKU396" s="9"/>
      <c r="JKV396" s="9"/>
      <c r="JKW396" s="9"/>
      <c r="JKX396" s="9"/>
      <c r="JKY396" s="9"/>
      <c r="JKZ396" s="9"/>
      <c r="JLA396" s="9"/>
      <c r="JLB396" s="9"/>
      <c r="JLC396" s="9"/>
      <c r="JLD396" s="9"/>
      <c r="JLE396" s="9"/>
      <c r="JLF396" s="9"/>
      <c r="JLG396" s="9"/>
      <c r="JLH396" s="9"/>
      <c r="JLI396" s="9"/>
      <c r="JLJ396" s="9"/>
      <c r="JLK396" s="9"/>
      <c r="JLL396" s="9"/>
      <c r="JLM396" s="9"/>
      <c r="JLN396" s="9"/>
      <c r="JLO396" s="9"/>
      <c r="JLP396" s="9"/>
      <c r="JLQ396" s="9"/>
      <c r="JLR396" s="9"/>
      <c r="JLS396" s="9"/>
      <c r="JLT396" s="9"/>
      <c r="JLU396" s="9"/>
      <c r="JLV396" s="9"/>
      <c r="JLW396" s="9"/>
      <c r="JLX396" s="9"/>
      <c r="JLY396" s="9"/>
      <c r="JLZ396" s="9"/>
      <c r="JMA396" s="9"/>
      <c r="JMB396" s="9"/>
      <c r="JMC396" s="9"/>
      <c r="JMD396" s="9"/>
      <c r="JME396" s="9"/>
      <c r="JMF396" s="9"/>
      <c r="JMG396" s="9"/>
      <c r="JMH396" s="9"/>
      <c r="JMI396" s="9"/>
      <c r="JMJ396" s="9"/>
      <c r="JMK396" s="9"/>
      <c r="JML396" s="9"/>
      <c r="JMM396" s="9"/>
      <c r="JMN396" s="9"/>
      <c r="JMO396" s="9"/>
      <c r="JMP396" s="9"/>
      <c r="JMQ396" s="9"/>
      <c r="JMR396" s="9"/>
      <c r="JMS396" s="9"/>
      <c r="JMT396" s="9"/>
      <c r="JMU396" s="9"/>
      <c r="JMV396" s="9"/>
      <c r="JMW396" s="9"/>
      <c r="JMX396" s="9"/>
      <c r="JMY396" s="9"/>
      <c r="JMZ396" s="9"/>
      <c r="JNA396" s="9"/>
      <c r="JNB396" s="9"/>
      <c r="JNC396" s="9"/>
      <c r="JND396" s="9"/>
      <c r="JNE396" s="9"/>
      <c r="JNF396" s="9"/>
      <c r="JNG396" s="9"/>
      <c r="JNH396" s="9"/>
      <c r="JNI396" s="9"/>
      <c r="JNJ396" s="9"/>
      <c r="JNK396" s="9"/>
      <c r="JNL396" s="9"/>
      <c r="JNM396" s="9"/>
      <c r="JNN396" s="9"/>
      <c r="JNO396" s="9"/>
      <c r="JNP396" s="9"/>
      <c r="JNQ396" s="9"/>
      <c r="JNR396" s="9"/>
      <c r="JNS396" s="9"/>
      <c r="JNT396" s="9"/>
      <c r="JNU396" s="9"/>
      <c r="JNV396" s="9"/>
      <c r="JNW396" s="9"/>
      <c r="JNX396" s="9"/>
      <c r="JNY396" s="9"/>
      <c r="JNZ396" s="9"/>
      <c r="JOA396" s="9"/>
      <c r="JOB396" s="9"/>
      <c r="JOC396" s="9"/>
      <c r="JOD396" s="9"/>
      <c r="JOE396" s="9"/>
      <c r="JOF396" s="9"/>
      <c r="JOG396" s="9"/>
      <c r="JOH396" s="9"/>
      <c r="JOI396" s="9"/>
      <c r="JOJ396" s="9"/>
      <c r="JOK396" s="9"/>
      <c r="JOL396" s="9"/>
      <c r="JOM396" s="9"/>
      <c r="JON396" s="9"/>
      <c r="JOO396" s="9"/>
      <c r="JOP396" s="9"/>
      <c r="JOQ396" s="9"/>
      <c r="JOR396" s="9"/>
      <c r="JOS396" s="9"/>
      <c r="JOT396" s="9"/>
      <c r="JOU396" s="9"/>
      <c r="JOV396" s="9"/>
      <c r="JOW396" s="9"/>
      <c r="JOX396" s="9"/>
      <c r="JOY396" s="9"/>
      <c r="JOZ396" s="9"/>
      <c r="JPA396" s="9"/>
      <c r="JPB396" s="9"/>
      <c r="JPC396" s="9"/>
      <c r="JPD396" s="9"/>
      <c r="JPE396" s="9"/>
      <c r="JPF396" s="9"/>
      <c r="JPG396" s="9"/>
      <c r="JPH396" s="9"/>
      <c r="JPI396" s="9"/>
      <c r="JPJ396" s="9"/>
      <c r="JPK396" s="9"/>
      <c r="JPL396" s="9"/>
      <c r="JPM396" s="9"/>
      <c r="JPN396" s="9"/>
      <c r="JPO396" s="9"/>
      <c r="JPP396" s="9"/>
      <c r="JPQ396" s="9"/>
      <c r="JPR396" s="9"/>
      <c r="JPS396" s="9"/>
      <c r="JPT396" s="9"/>
      <c r="JPU396" s="9"/>
      <c r="JPV396" s="9"/>
      <c r="JPW396" s="9"/>
      <c r="JPX396" s="9"/>
      <c r="JPY396" s="9"/>
      <c r="JPZ396" s="9"/>
      <c r="JQA396" s="9"/>
      <c r="JQB396" s="9"/>
      <c r="JQC396" s="9"/>
      <c r="JQD396" s="9"/>
      <c r="JQE396" s="9"/>
      <c r="JQF396" s="9"/>
      <c r="JQG396" s="9"/>
      <c r="JQH396" s="9"/>
      <c r="JQI396" s="9"/>
      <c r="JQJ396" s="9"/>
      <c r="JQK396" s="9"/>
      <c r="JQL396" s="9"/>
      <c r="JQM396" s="9"/>
      <c r="JQN396" s="9"/>
      <c r="JQO396" s="9"/>
      <c r="JQP396" s="9"/>
      <c r="JQQ396" s="9"/>
      <c r="JQR396" s="9"/>
      <c r="JQS396" s="9"/>
      <c r="JQT396" s="9"/>
      <c r="JQU396" s="9"/>
      <c r="JQV396" s="9"/>
      <c r="JQW396" s="9"/>
      <c r="JQX396" s="9"/>
      <c r="JQY396" s="9"/>
      <c r="JQZ396" s="9"/>
      <c r="JRA396" s="9"/>
      <c r="JRB396" s="9"/>
      <c r="JRC396" s="9"/>
      <c r="JRD396" s="9"/>
      <c r="JRE396" s="9"/>
      <c r="JRF396" s="9"/>
      <c r="JRG396" s="9"/>
      <c r="JRH396" s="9"/>
      <c r="JRI396" s="9"/>
      <c r="JRJ396" s="9"/>
      <c r="JRK396" s="9"/>
      <c r="JRL396" s="9"/>
      <c r="JRM396" s="9"/>
      <c r="JRN396" s="9"/>
      <c r="JRO396" s="9"/>
      <c r="JRP396" s="9"/>
      <c r="JRQ396" s="9"/>
      <c r="JRR396" s="9"/>
      <c r="JRS396" s="9"/>
      <c r="JRT396" s="9"/>
      <c r="JRU396" s="9"/>
      <c r="JRV396" s="9"/>
      <c r="JRW396" s="9"/>
      <c r="JRX396" s="9"/>
      <c r="JRY396" s="9"/>
      <c r="JRZ396" s="9"/>
      <c r="JSA396" s="9"/>
      <c r="JSB396" s="9"/>
      <c r="JSC396" s="9"/>
      <c r="JSD396" s="9"/>
      <c r="JSE396" s="9"/>
      <c r="JSF396" s="9"/>
      <c r="JSG396" s="9"/>
      <c r="JSH396" s="9"/>
      <c r="JSI396" s="9"/>
      <c r="JSJ396" s="9"/>
      <c r="JSK396" s="9"/>
      <c r="JSL396" s="9"/>
      <c r="JSM396" s="9"/>
      <c r="JSN396" s="9"/>
      <c r="JSO396" s="9"/>
      <c r="JSP396" s="9"/>
      <c r="JSQ396" s="9"/>
      <c r="JSR396" s="9"/>
      <c r="JSS396" s="9"/>
      <c r="JST396" s="9"/>
      <c r="JSU396" s="9"/>
      <c r="JSV396" s="9"/>
      <c r="JSW396" s="9"/>
      <c r="JSX396" s="9"/>
      <c r="JSY396" s="9"/>
      <c r="JSZ396" s="9"/>
      <c r="JTA396" s="9"/>
      <c r="JTB396" s="9"/>
      <c r="JTC396" s="9"/>
      <c r="JTD396" s="9"/>
      <c r="JTE396" s="9"/>
      <c r="JTF396" s="9"/>
      <c r="JTG396" s="9"/>
      <c r="JTH396" s="9"/>
      <c r="JTI396" s="9"/>
      <c r="JTJ396" s="9"/>
      <c r="JTK396" s="9"/>
      <c r="JTL396" s="9"/>
      <c r="JTM396" s="9"/>
      <c r="JTN396" s="9"/>
      <c r="JTO396" s="9"/>
      <c r="JTP396" s="9"/>
      <c r="JTQ396" s="9"/>
      <c r="JTR396" s="9"/>
      <c r="JTS396" s="9"/>
      <c r="JTT396" s="9"/>
      <c r="JTU396" s="9"/>
      <c r="JTV396" s="9"/>
      <c r="JTW396" s="9"/>
      <c r="JTX396" s="9"/>
      <c r="JTY396" s="9"/>
      <c r="JTZ396" s="9"/>
      <c r="JUA396" s="9"/>
      <c r="JUB396" s="9"/>
      <c r="JUC396" s="9"/>
      <c r="JUD396" s="9"/>
      <c r="JUE396" s="9"/>
      <c r="JUF396" s="9"/>
      <c r="JUG396" s="9"/>
      <c r="JUH396" s="9"/>
      <c r="JUI396" s="9"/>
      <c r="JUJ396" s="9"/>
      <c r="JUK396" s="9"/>
      <c r="JUL396" s="9"/>
      <c r="JUM396" s="9"/>
      <c r="JUN396" s="9"/>
      <c r="JUO396" s="9"/>
      <c r="JUP396" s="9"/>
      <c r="JUQ396" s="9"/>
      <c r="JUR396" s="9"/>
      <c r="JUS396" s="9"/>
      <c r="JUT396" s="9"/>
      <c r="JUU396" s="9"/>
      <c r="JUV396" s="9"/>
      <c r="JUW396" s="9"/>
      <c r="JUX396" s="9"/>
      <c r="JUY396" s="9"/>
      <c r="JUZ396" s="9"/>
      <c r="JVA396" s="9"/>
      <c r="JVB396" s="9"/>
      <c r="JVC396" s="9"/>
      <c r="JVD396" s="9"/>
      <c r="JVE396" s="9"/>
      <c r="JVF396" s="9"/>
      <c r="JVG396" s="9"/>
      <c r="JVH396" s="9"/>
      <c r="JVI396" s="9"/>
      <c r="JVJ396" s="9"/>
      <c r="JVK396" s="9"/>
      <c r="JVL396" s="9"/>
      <c r="JVM396" s="9"/>
      <c r="JVN396" s="9"/>
      <c r="JVO396" s="9"/>
      <c r="JVP396" s="9"/>
      <c r="JVQ396" s="9"/>
      <c r="JVR396" s="9"/>
      <c r="JVS396" s="9"/>
      <c r="JVT396" s="9"/>
      <c r="JVU396" s="9"/>
      <c r="JVV396" s="9"/>
      <c r="JVW396" s="9"/>
      <c r="JVX396" s="9"/>
      <c r="JVY396" s="9"/>
      <c r="JVZ396" s="9"/>
      <c r="JWA396" s="9"/>
      <c r="JWB396" s="9"/>
      <c r="JWC396" s="9"/>
      <c r="JWD396" s="9"/>
      <c r="JWE396" s="9"/>
      <c r="JWF396" s="9"/>
      <c r="JWG396" s="9"/>
      <c r="JWH396" s="9"/>
      <c r="JWI396" s="9"/>
      <c r="JWJ396" s="9"/>
      <c r="JWK396" s="9"/>
      <c r="JWL396" s="9"/>
      <c r="JWM396" s="9"/>
      <c r="JWN396" s="9"/>
      <c r="JWO396" s="9"/>
      <c r="JWP396" s="9"/>
      <c r="JWQ396" s="9"/>
      <c r="JWR396" s="9"/>
      <c r="JWS396" s="9"/>
      <c r="JWT396" s="9"/>
      <c r="JWU396" s="9"/>
      <c r="JWV396" s="9"/>
      <c r="JWW396" s="9"/>
      <c r="JWX396" s="9"/>
      <c r="JWY396" s="9"/>
      <c r="JWZ396" s="9"/>
      <c r="JXA396" s="9"/>
      <c r="JXB396" s="9"/>
      <c r="JXC396" s="9"/>
      <c r="JXD396" s="9"/>
      <c r="JXE396" s="9"/>
      <c r="JXF396" s="9"/>
      <c r="JXG396" s="9"/>
      <c r="JXH396" s="9"/>
      <c r="JXI396" s="9"/>
      <c r="JXJ396" s="9"/>
      <c r="JXK396" s="9"/>
      <c r="JXL396" s="9"/>
      <c r="JXM396" s="9"/>
      <c r="JXN396" s="9"/>
      <c r="JXO396" s="9"/>
      <c r="JXP396" s="9"/>
      <c r="JXQ396" s="9"/>
      <c r="JXR396" s="9"/>
      <c r="JXS396" s="9"/>
      <c r="JXT396" s="9"/>
      <c r="JXU396" s="9"/>
      <c r="JXV396" s="9"/>
      <c r="JXW396" s="9"/>
      <c r="JXX396" s="9"/>
      <c r="JXY396" s="9"/>
      <c r="JXZ396" s="9"/>
      <c r="JYA396" s="9"/>
      <c r="JYB396" s="9"/>
      <c r="JYC396" s="9"/>
      <c r="JYD396" s="9"/>
      <c r="JYE396" s="9"/>
      <c r="JYF396" s="9"/>
      <c r="JYG396" s="9"/>
      <c r="JYH396" s="9"/>
      <c r="JYI396" s="9"/>
      <c r="JYJ396" s="9"/>
      <c r="JYK396" s="9"/>
      <c r="JYL396" s="9"/>
      <c r="JYM396" s="9"/>
      <c r="JYN396" s="9"/>
      <c r="JYO396" s="9"/>
      <c r="JYP396" s="9"/>
      <c r="JYQ396" s="9"/>
      <c r="JYR396" s="9"/>
      <c r="JYS396" s="9"/>
      <c r="JYT396" s="9"/>
      <c r="JYU396" s="9"/>
      <c r="JYV396" s="9"/>
      <c r="JYW396" s="9"/>
      <c r="JYX396" s="9"/>
      <c r="JYY396" s="9"/>
      <c r="JYZ396" s="9"/>
      <c r="JZA396" s="9"/>
      <c r="JZB396" s="9"/>
      <c r="JZC396" s="9"/>
      <c r="JZD396" s="9"/>
      <c r="JZE396" s="9"/>
      <c r="JZF396" s="9"/>
      <c r="JZG396" s="9"/>
      <c r="JZH396" s="9"/>
      <c r="JZI396" s="9"/>
      <c r="JZJ396" s="9"/>
      <c r="JZK396" s="9"/>
      <c r="JZL396" s="9"/>
      <c r="JZM396" s="9"/>
      <c r="JZN396" s="9"/>
      <c r="JZO396" s="9"/>
      <c r="JZP396" s="9"/>
      <c r="JZQ396" s="9"/>
      <c r="JZR396" s="9"/>
      <c r="JZS396" s="9"/>
      <c r="JZT396" s="9"/>
      <c r="JZU396" s="9"/>
      <c r="JZV396" s="9"/>
      <c r="JZW396" s="9"/>
      <c r="JZX396" s="9"/>
      <c r="JZY396" s="9"/>
      <c r="JZZ396" s="9"/>
      <c r="KAA396" s="9"/>
      <c r="KAB396" s="9"/>
      <c r="KAC396" s="9"/>
      <c r="KAD396" s="9"/>
      <c r="KAE396" s="9"/>
      <c r="KAF396" s="9"/>
      <c r="KAG396" s="9"/>
      <c r="KAH396" s="9"/>
      <c r="KAI396" s="9"/>
      <c r="KAJ396" s="9"/>
      <c r="KAK396" s="9"/>
      <c r="KAL396" s="9"/>
      <c r="KAM396" s="9"/>
      <c r="KAN396" s="9"/>
      <c r="KAO396" s="9"/>
      <c r="KAP396" s="9"/>
      <c r="KAQ396" s="9"/>
      <c r="KAR396" s="9"/>
      <c r="KAS396" s="9"/>
      <c r="KAT396" s="9"/>
      <c r="KAU396" s="9"/>
      <c r="KAV396" s="9"/>
      <c r="KAW396" s="9"/>
      <c r="KAX396" s="9"/>
      <c r="KAY396" s="9"/>
      <c r="KAZ396" s="9"/>
      <c r="KBA396" s="9"/>
      <c r="KBB396" s="9"/>
      <c r="KBC396" s="9"/>
      <c r="KBD396" s="9"/>
      <c r="KBE396" s="9"/>
      <c r="KBF396" s="9"/>
      <c r="KBG396" s="9"/>
      <c r="KBH396" s="9"/>
      <c r="KBI396" s="9"/>
      <c r="KBJ396" s="9"/>
      <c r="KBK396" s="9"/>
      <c r="KBL396" s="9"/>
      <c r="KBM396" s="9"/>
      <c r="KBN396" s="9"/>
      <c r="KBO396" s="9"/>
      <c r="KBP396" s="9"/>
      <c r="KBQ396" s="9"/>
      <c r="KBR396" s="9"/>
      <c r="KBS396" s="9"/>
      <c r="KBT396" s="9"/>
      <c r="KBU396" s="9"/>
      <c r="KBV396" s="9"/>
      <c r="KBW396" s="9"/>
      <c r="KBX396" s="9"/>
      <c r="KBY396" s="9"/>
      <c r="KBZ396" s="9"/>
      <c r="KCA396" s="9"/>
      <c r="KCB396" s="9"/>
      <c r="KCC396" s="9"/>
      <c r="KCD396" s="9"/>
      <c r="KCE396" s="9"/>
      <c r="KCF396" s="9"/>
      <c r="KCG396" s="9"/>
      <c r="KCH396" s="9"/>
      <c r="KCI396" s="9"/>
      <c r="KCJ396" s="9"/>
      <c r="KCK396" s="9"/>
      <c r="KCL396" s="9"/>
      <c r="KCM396" s="9"/>
      <c r="KCN396" s="9"/>
      <c r="KCO396" s="9"/>
      <c r="KCP396" s="9"/>
      <c r="KCQ396" s="9"/>
      <c r="KCR396" s="9"/>
      <c r="KCS396" s="9"/>
      <c r="KCT396" s="9"/>
      <c r="KCU396" s="9"/>
      <c r="KCV396" s="9"/>
      <c r="KCW396" s="9"/>
      <c r="KCX396" s="9"/>
      <c r="KCY396" s="9"/>
      <c r="KCZ396" s="9"/>
      <c r="KDA396" s="9"/>
      <c r="KDB396" s="9"/>
      <c r="KDC396" s="9"/>
      <c r="KDD396" s="9"/>
      <c r="KDE396" s="9"/>
      <c r="KDF396" s="9"/>
      <c r="KDG396" s="9"/>
      <c r="KDH396" s="9"/>
      <c r="KDI396" s="9"/>
      <c r="KDJ396" s="9"/>
      <c r="KDK396" s="9"/>
      <c r="KDL396" s="9"/>
      <c r="KDM396" s="9"/>
      <c r="KDN396" s="9"/>
      <c r="KDO396" s="9"/>
      <c r="KDP396" s="9"/>
      <c r="KDQ396" s="9"/>
      <c r="KDR396" s="9"/>
      <c r="KDS396" s="9"/>
      <c r="KDT396" s="9"/>
      <c r="KDU396" s="9"/>
      <c r="KDV396" s="9"/>
      <c r="KDW396" s="9"/>
      <c r="KDX396" s="9"/>
      <c r="KDY396" s="9"/>
      <c r="KDZ396" s="9"/>
      <c r="KEA396" s="9"/>
      <c r="KEB396" s="9"/>
      <c r="KEC396" s="9"/>
      <c r="KED396" s="9"/>
      <c r="KEE396" s="9"/>
      <c r="KEF396" s="9"/>
      <c r="KEG396" s="9"/>
      <c r="KEH396" s="9"/>
      <c r="KEI396" s="9"/>
      <c r="KEJ396" s="9"/>
      <c r="KEK396" s="9"/>
      <c r="KEL396" s="9"/>
      <c r="KEM396" s="9"/>
      <c r="KEN396" s="9"/>
      <c r="KEO396" s="9"/>
      <c r="KEP396" s="9"/>
      <c r="KEQ396" s="9"/>
      <c r="KER396" s="9"/>
      <c r="KES396" s="9"/>
      <c r="KET396" s="9"/>
      <c r="KEU396" s="9"/>
      <c r="KEV396" s="9"/>
      <c r="KEW396" s="9"/>
      <c r="KEX396" s="9"/>
      <c r="KEY396" s="9"/>
      <c r="KEZ396" s="9"/>
      <c r="KFA396" s="9"/>
      <c r="KFB396" s="9"/>
      <c r="KFC396" s="9"/>
      <c r="KFD396" s="9"/>
      <c r="KFE396" s="9"/>
      <c r="KFF396" s="9"/>
      <c r="KFG396" s="9"/>
      <c r="KFH396" s="9"/>
      <c r="KFI396" s="9"/>
      <c r="KFJ396" s="9"/>
      <c r="KFK396" s="9"/>
      <c r="KFL396" s="9"/>
      <c r="KFM396" s="9"/>
      <c r="KFN396" s="9"/>
      <c r="KFO396" s="9"/>
      <c r="KFP396" s="9"/>
      <c r="KFQ396" s="9"/>
      <c r="KFR396" s="9"/>
      <c r="KFS396" s="9"/>
      <c r="KFT396" s="9"/>
      <c r="KFU396" s="9"/>
      <c r="KFV396" s="9"/>
      <c r="KFW396" s="9"/>
      <c r="KFX396" s="9"/>
      <c r="KFY396" s="9"/>
      <c r="KFZ396" s="9"/>
      <c r="KGA396" s="9"/>
      <c r="KGB396" s="9"/>
      <c r="KGC396" s="9"/>
      <c r="KGD396" s="9"/>
      <c r="KGE396" s="9"/>
      <c r="KGF396" s="9"/>
      <c r="KGG396" s="9"/>
      <c r="KGH396" s="9"/>
      <c r="KGI396" s="9"/>
      <c r="KGJ396" s="9"/>
      <c r="KGK396" s="9"/>
      <c r="KGL396" s="9"/>
      <c r="KGM396" s="9"/>
      <c r="KGN396" s="9"/>
      <c r="KGO396" s="9"/>
      <c r="KGP396" s="9"/>
      <c r="KGQ396" s="9"/>
      <c r="KGR396" s="9"/>
      <c r="KGS396" s="9"/>
      <c r="KGT396" s="9"/>
      <c r="KGU396" s="9"/>
      <c r="KGV396" s="9"/>
      <c r="KGW396" s="9"/>
      <c r="KGX396" s="9"/>
      <c r="KGY396" s="9"/>
      <c r="KGZ396" s="9"/>
      <c r="KHA396" s="9"/>
      <c r="KHB396" s="9"/>
      <c r="KHC396" s="9"/>
      <c r="KHD396" s="9"/>
      <c r="KHE396" s="9"/>
      <c r="KHF396" s="9"/>
      <c r="KHG396" s="9"/>
      <c r="KHH396" s="9"/>
      <c r="KHI396" s="9"/>
      <c r="KHJ396" s="9"/>
      <c r="KHK396" s="9"/>
      <c r="KHL396" s="9"/>
      <c r="KHM396" s="9"/>
      <c r="KHN396" s="9"/>
      <c r="KHO396" s="9"/>
      <c r="KHP396" s="9"/>
      <c r="KHQ396" s="9"/>
      <c r="KHR396" s="9"/>
      <c r="KHS396" s="9"/>
      <c r="KHT396" s="9"/>
      <c r="KHU396" s="9"/>
      <c r="KHV396" s="9"/>
      <c r="KHW396" s="9"/>
      <c r="KHX396" s="9"/>
      <c r="KHY396" s="9"/>
      <c r="KHZ396" s="9"/>
      <c r="KIA396" s="9"/>
      <c r="KIB396" s="9"/>
      <c r="KIC396" s="9"/>
      <c r="KID396" s="9"/>
      <c r="KIE396" s="9"/>
      <c r="KIF396" s="9"/>
      <c r="KIG396" s="9"/>
      <c r="KIH396" s="9"/>
      <c r="KII396" s="9"/>
      <c r="KIJ396" s="9"/>
      <c r="KIK396" s="9"/>
      <c r="KIL396" s="9"/>
      <c r="KIM396" s="9"/>
      <c r="KIN396" s="9"/>
      <c r="KIO396" s="9"/>
      <c r="KIP396" s="9"/>
      <c r="KIQ396" s="9"/>
      <c r="KIR396" s="9"/>
      <c r="KIS396" s="9"/>
      <c r="KIT396" s="9"/>
      <c r="KIU396" s="9"/>
      <c r="KIV396" s="9"/>
      <c r="KIW396" s="9"/>
      <c r="KIX396" s="9"/>
      <c r="KIY396" s="9"/>
      <c r="KIZ396" s="9"/>
      <c r="KJA396" s="9"/>
      <c r="KJB396" s="9"/>
      <c r="KJC396" s="9"/>
      <c r="KJD396" s="9"/>
      <c r="KJE396" s="9"/>
      <c r="KJF396" s="9"/>
      <c r="KJG396" s="9"/>
      <c r="KJH396" s="9"/>
      <c r="KJI396" s="9"/>
      <c r="KJJ396" s="9"/>
      <c r="KJK396" s="9"/>
      <c r="KJL396" s="9"/>
      <c r="KJM396" s="9"/>
      <c r="KJN396" s="9"/>
      <c r="KJO396" s="9"/>
      <c r="KJP396" s="9"/>
      <c r="KJQ396" s="9"/>
      <c r="KJR396" s="9"/>
      <c r="KJS396" s="9"/>
      <c r="KJT396" s="9"/>
      <c r="KJU396" s="9"/>
      <c r="KJV396" s="9"/>
      <c r="KJW396" s="9"/>
      <c r="KJX396" s="9"/>
      <c r="KJY396" s="9"/>
      <c r="KJZ396" s="9"/>
      <c r="KKA396" s="9"/>
      <c r="KKB396" s="9"/>
      <c r="KKC396" s="9"/>
      <c r="KKD396" s="9"/>
      <c r="KKE396" s="9"/>
      <c r="KKF396" s="9"/>
      <c r="KKG396" s="9"/>
      <c r="KKH396" s="9"/>
      <c r="KKI396" s="9"/>
      <c r="KKJ396" s="9"/>
      <c r="KKK396" s="9"/>
      <c r="KKL396" s="9"/>
      <c r="KKM396" s="9"/>
      <c r="KKN396" s="9"/>
      <c r="KKO396" s="9"/>
      <c r="KKP396" s="9"/>
      <c r="KKQ396" s="9"/>
      <c r="KKR396" s="9"/>
      <c r="KKS396" s="9"/>
      <c r="KKT396" s="9"/>
      <c r="KKU396" s="9"/>
      <c r="KKV396" s="9"/>
      <c r="KKW396" s="9"/>
      <c r="KKX396" s="9"/>
      <c r="KKY396" s="9"/>
      <c r="KKZ396" s="9"/>
      <c r="KLA396" s="9"/>
      <c r="KLB396" s="9"/>
      <c r="KLC396" s="9"/>
      <c r="KLD396" s="9"/>
      <c r="KLE396" s="9"/>
      <c r="KLF396" s="9"/>
      <c r="KLG396" s="9"/>
      <c r="KLH396" s="9"/>
      <c r="KLI396" s="9"/>
      <c r="KLJ396" s="9"/>
      <c r="KLK396" s="9"/>
      <c r="KLL396" s="9"/>
      <c r="KLM396" s="9"/>
      <c r="KLN396" s="9"/>
      <c r="KLO396" s="9"/>
      <c r="KLP396" s="9"/>
      <c r="KLQ396" s="9"/>
      <c r="KLR396" s="9"/>
      <c r="KLS396" s="9"/>
      <c r="KLT396" s="9"/>
      <c r="KLU396" s="9"/>
      <c r="KLV396" s="9"/>
      <c r="KLW396" s="9"/>
      <c r="KLX396" s="9"/>
      <c r="KLY396" s="9"/>
      <c r="KLZ396" s="9"/>
      <c r="KMA396" s="9"/>
      <c r="KMB396" s="9"/>
      <c r="KMC396" s="9"/>
      <c r="KMD396" s="9"/>
      <c r="KME396" s="9"/>
      <c r="KMF396" s="9"/>
      <c r="KMG396" s="9"/>
      <c r="KMH396" s="9"/>
      <c r="KMI396" s="9"/>
      <c r="KMJ396" s="9"/>
      <c r="KMK396" s="9"/>
      <c r="KML396" s="9"/>
      <c r="KMM396" s="9"/>
      <c r="KMN396" s="9"/>
      <c r="KMO396" s="9"/>
      <c r="KMP396" s="9"/>
      <c r="KMQ396" s="9"/>
      <c r="KMR396" s="9"/>
      <c r="KMS396" s="9"/>
      <c r="KMT396" s="9"/>
      <c r="KMU396" s="9"/>
      <c r="KMV396" s="9"/>
      <c r="KMW396" s="9"/>
      <c r="KMX396" s="9"/>
      <c r="KMY396" s="9"/>
      <c r="KMZ396" s="9"/>
      <c r="KNA396" s="9"/>
      <c r="KNB396" s="9"/>
      <c r="KNC396" s="9"/>
      <c r="KND396" s="9"/>
      <c r="KNE396" s="9"/>
      <c r="KNF396" s="9"/>
      <c r="KNG396" s="9"/>
      <c r="KNH396" s="9"/>
      <c r="KNI396" s="9"/>
      <c r="KNJ396" s="9"/>
      <c r="KNK396" s="9"/>
      <c r="KNL396" s="9"/>
      <c r="KNM396" s="9"/>
      <c r="KNN396" s="9"/>
      <c r="KNO396" s="9"/>
      <c r="KNP396" s="9"/>
      <c r="KNQ396" s="9"/>
      <c r="KNR396" s="9"/>
      <c r="KNS396" s="9"/>
      <c r="KNT396" s="9"/>
      <c r="KNU396" s="9"/>
      <c r="KNV396" s="9"/>
      <c r="KNW396" s="9"/>
      <c r="KNX396" s="9"/>
      <c r="KNY396" s="9"/>
      <c r="KNZ396" s="9"/>
      <c r="KOA396" s="9"/>
      <c r="KOB396" s="9"/>
      <c r="KOC396" s="9"/>
      <c r="KOD396" s="9"/>
      <c r="KOE396" s="9"/>
      <c r="KOF396" s="9"/>
      <c r="KOG396" s="9"/>
      <c r="KOH396" s="9"/>
      <c r="KOI396" s="9"/>
      <c r="KOJ396" s="9"/>
      <c r="KOK396" s="9"/>
      <c r="KOL396" s="9"/>
      <c r="KOM396" s="9"/>
      <c r="KON396" s="9"/>
      <c r="KOO396" s="9"/>
      <c r="KOP396" s="9"/>
      <c r="KOQ396" s="9"/>
      <c r="KOR396" s="9"/>
      <c r="KOS396" s="9"/>
      <c r="KOT396" s="9"/>
      <c r="KOU396" s="9"/>
      <c r="KOV396" s="9"/>
      <c r="KOW396" s="9"/>
      <c r="KOX396" s="9"/>
      <c r="KOY396" s="9"/>
      <c r="KOZ396" s="9"/>
      <c r="KPA396" s="9"/>
      <c r="KPB396" s="9"/>
      <c r="KPC396" s="9"/>
      <c r="KPD396" s="9"/>
      <c r="KPE396" s="9"/>
      <c r="KPF396" s="9"/>
      <c r="KPG396" s="9"/>
      <c r="KPH396" s="9"/>
      <c r="KPI396" s="9"/>
      <c r="KPJ396" s="9"/>
      <c r="KPK396" s="9"/>
      <c r="KPL396" s="9"/>
      <c r="KPM396" s="9"/>
      <c r="KPN396" s="9"/>
      <c r="KPO396" s="9"/>
      <c r="KPP396" s="9"/>
      <c r="KPQ396" s="9"/>
      <c r="KPR396" s="9"/>
      <c r="KPS396" s="9"/>
      <c r="KPT396" s="9"/>
      <c r="KPU396" s="9"/>
      <c r="KPV396" s="9"/>
      <c r="KPW396" s="9"/>
      <c r="KPX396" s="9"/>
      <c r="KPY396" s="9"/>
      <c r="KPZ396" s="9"/>
      <c r="KQA396" s="9"/>
      <c r="KQB396" s="9"/>
      <c r="KQC396" s="9"/>
      <c r="KQD396" s="9"/>
      <c r="KQE396" s="9"/>
      <c r="KQF396" s="9"/>
      <c r="KQG396" s="9"/>
      <c r="KQH396" s="9"/>
      <c r="KQI396" s="9"/>
      <c r="KQJ396" s="9"/>
      <c r="KQK396" s="9"/>
      <c r="KQL396" s="9"/>
      <c r="KQM396" s="9"/>
      <c r="KQN396" s="9"/>
      <c r="KQO396" s="9"/>
      <c r="KQP396" s="9"/>
      <c r="KQQ396" s="9"/>
      <c r="KQR396" s="9"/>
      <c r="KQS396" s="9"/>
      <c r="KQT396" s="9"/>
      <c r="KQU396" s="9"/>
      <c r="KQV396" s="9"/>
      <c r="KQW396" s="9"/>
      <c r="KQX396" s="9"/>
      <c r="KQY396" s="9"/>
      <c r="KQZ396" s="9"/>
      <c r="KRA396" s="9"/>
      <c r="KRB396" s="9"/>
      <c r="KRC396" s="9"/>
      <c r="KRD396" s="9"/>
      <c r="KRE396" s="9"/>
      <c r="KRF396" s="9"/>
      <c r="KRG396" s="9"/>
      <c r="KRH396" s="9"/>
      <c r="KRI396" s="9"/>
      <c r="KRJ396" s="9"/>
      <c r="KRK396" s="9"/>
      <c r="KRL396" s="9"/>
      <c r="KRM396" s="9"/>
      <c r="KRN396" s="9"/>
      <c r="KRO396" s="9"/>
      <c r="KRP396" s="9"/>
      <c r="KRQ396" s="9"/>
      <c r="KRR396" s="9"/>
      <c r="KRS396" s="9"/>
      <c r="KRT396" s="9"/>
      <c r="KRU396" s="9"/>
      <c r="KRV396" s="9"/>
      <c r="KRW396" s="9"/>
      <c r="KRX396" s="9"/>
      <c r="KRY396" s="9"/>
      <c r="KRZ396" s="9"/>
      <c r="KSA396" s="9"/>
      <c r="KSB396" s="9"/>
      <c r="KSC396" s="9"/>
      <c r="KSD396" s="9"/>
      <c r="KSE396" s="9"/>
      <c r="KSF396" s="9"/>
      <c r="KSG396" s="9"/>
      <c r="KSH396" s="9"/>
      <c r="KSI396" s="9"/>
      <c r="KSJ396" s="9"/>
      <c r="KSK396" s="9"/>
      <c r="KSL396" s="9"/>
      <c r="KSM396" s="9"/>
      <c r="KSN396" s="9"/>
      <c r="KSO396" s="9"/>
      <c r="KSP396" s="9"/>
      <c r="KSQ396" s="9"/>
      <c r="KSR396" s="9"/>
      <c r="KSS396" s="9"/>
      <c r="KST396" s="9"/>
      <c r="KSU396" s="9"/>
      <c r="KSV396" s="9"/>
      <c r="KSW396" s="9"/>
      <c r="KSX396" s="9"/>
      <c r="KSY396" s="9"/>
      <c r="KSZ396" s="9"/>
      <c r="KTA396" s="9"/>
      <c r="KTB396" s="9"/>
      <c r="KTC396" s="9"/>
      <c r="KTD396" s="9"/>
      <c r="KTE396" s="9"/>
      <c r="KTF396" s="9"/>
      <c r="KTG396" s="9"/>
      <c r="KTH396" s="9"/>
      <c r="KTI396" s="9"/>
      <c r="KTJ396" s="9"/>
      <c r="KTK396" s="9"/>
      <c r="KTL396" s="9"/>
      <c r="KTM396" s="9"/>
      <c r="KTN396" s="9"/>
      <c r="KTO396" s="9"/>
      <c r="KTP396" s="9"/>
      <c r="KTQ396" s="9"/>
      <c r="KTR396" s="9"/>
      <c r="KTS396" s="9"/>
      <c r="KTT396" s="9"/>
      <c r="KTU396" s="9"/>
      <c r="KTV396" s="9"/>
      <c r="KTW396" s="9"/>
      <c r="KTX396" s="9"/>
      <c r="KTY396" s="9"/>
      <c r="KTZ396" s="9"/>
      <c r="KUA396" s="9"/>
      <c r="KUB396" s="9"/>
      <c r="KUC396" s="9"/>
      <c r="KUD396" s="9"/>
      <c r="KUE396" s="9"/>
      <c r="KUF396" s="9"/>
      <c r="KUG396" s="9"/>
      <c r="KUH396" s="9"/>
      <c r="KUI396" s="9"/>
      <c r="KUJ396" s="9"/>
      <c r="KUK396" s="9"/>
      <c r="KUL396" s="9"/>
      <c r="KUM396" s="9"/>
      <c r="KUN396" s="9"/>
      <c r="KUO396" s="9"/>
      <c r="KUP396" s="9"/>
      <c r="KUQ396" s="9"/>
      <c r="KUR396" s="9"/>
      <c r="KUS396" s="9"/>
      <c r="KUT396" s="9"/>
      <c r="KUU396" s="9"/>
      <c r="KUV396" s="9"/>
      <c r="KUW396" s="9"/>
      <c r="KUX396" s="9"/>
      <c r="KUY396" s="9"/>
      <c r="KUZ396" s="9"/>
      <c r="KVA396" s="9"/>
      <c r="KVB396" s="9"/>
      <c r="KVC396" s="9"/>
      <c r="KVD396" s="9"/>
      <c r="KVE396" s="9"/>
      <c r="KVF396" s="9"/>
      <c r="KVG396" s="9"/>
      <c r="KVH396" s="9"/>
      <c r="KVI396" s="9"/>
      <c r="KVJ396" s="9"/>
      <c r="KVK396" s="9"/>
      <c r="KVL396" s="9"/>
      <c r="KVM396" s="9"/>
      <c r="KVN396" s="9"/>
      <c r="KVO396" s="9"/>
      <c r="KVP396" s="9"/>
      <c r="KVQ396" s="9"/>
      <c r="KVR396" s="9"/>
      <c r="KVS396" s="9"/>
      <c r="KVT396" s="9"/>
      <c r="KVU396" s="9"/>
      <c r="KVV396" s="9"/>
      <c r="KVW396" s="9"/>
      <c r="KVX396" s="9"/>
      <c r="KVY396" s="9"/>
      <c r="KVZ396" s="9"/>
      <c r="KWA396" s="9"/>
      <c r="KWB396" s="9"/>
      <c r="KWC396" s="9"/>
      <c r="KWD396" s="9"/>
      <c r="KWE396" s="9"/>
      <c r="KWF396" s="9"/>
      <c r="KWG396" s="9"/>
      <c r="KWH396" s="9"/>
      <c r="KWI396" s="9"/>
      <c r="KWJ396" s="9"/>
      <c r="KWK396" s="9"/>
      <c r="KWL396" s="9"/>
      <c r="KWM396" s="9"/>
      <c r="KWN396" s="9"/>
      <c r="KWO396" s="9"/>
      <c r="KWP396" s="9"/>
      <c r="KWQ396" s="9"/>
      <c r="KWR396" s="9"/>
      <c r="KWS396" s="9"/>
      <c r="KWT396" s="9"/>
      <c r="KWU396" s="9"/>
      <c r="KWV396" s="9"/>
      <c r="KWW396" s="9"/>
      <c r="KWX396" s="9"/>
      <c r="KWY396" s="9"/>
      <c r="KWZ396" s="9"/>
      <c r="KXA396" s="9"/>
      <c r="KXB396" s="9"/>
      <c r="KXC396" s="9"/>
      <c r="KXD396" s="9"/>
      <c r="KXE396" s="9"/>
      <c r="KXF396" s="9"/>
      <c r="KXG396" s="9"/>
      <c r="KXH396" s="9"/>
      <c r="KXI396" s="9"/>
      <c r="KXJ396" s="9"/>
      <c r="KXK396" s="9"/>
      <c r="KXL396" s="9"/>
      <c r="KXM396" s="9"/>
      <c r="KXN396" s="9"/>
      <c r="KXO396" s="9"/>
      <c r="KXP396" s="9"/>
      <c r="KXQ396" s="9"/>
      <c r="KXR396" s="9"/>
      <c r="KXS396" s="9"/>
      <c r="KXT396" s="9"/>
      <c r="KXU396" s="9"/>
      <c r="KXV396" s="9"/>
      <c r="KXW396" s="9"/>
      <c r="KXX396" s="9"/>
      <c r="KXY396" s="9"/>
      <c r="KXZ396" s="9"/>
      <c r="KYA396" s="9"/>
      <c r="KYB396" s="9"/>
      <c r="KYC396" s="9"/>
      <c r="KYD396" s="9"/>
      <c r="KYE396" s="9"/>
      <c r="KYF396" s="9"/>
      <c r="KYG396" s="9"/>
      <c r="KYH396" s="9"/>
      <c r="KYI396" s="9"/>
      <c r="KYJ396" s="9"/>
      <c r="KYK396" s="9"/>
      <c r="KYL396" s="9"/>
      <c r="KYM396" s="9"/>
      <c r="KYN396" s="9"/>
      <c r="KYO396" s="9"/>
      <c r="KYP396" s="9"/>
      <c r="KYQ396" s="9"/>
      <c r="KYR396" s="9"/>
      <c r="KYS396" s="9"/>
      <c r="KYT396" s="9"/>
      <c r="KYU396" s="9"/>
      <c r="KYV396" s="9"/>
      <c r="KYW396" s="9"/>
      <c r="KYX396" s="9"/>
      <c r="KYY396" s="9"/>
      <c r="KYZ396" s="9"/>
      <c r="KZA396" s="9"/>
      <c r="KZB396" s="9"/>
      <c r="KZC396" s="9"/>
      <c r="KZD396" s="9"/>
      <c r="KZE396" s="9"/>
      <c r="KZF396" s="9"/>
      <c r="KZG396" s="9"/>
      <c r="KZH396" s="9"/>
      <c r="KZI396" s="9"/>
      <c r="KZJ396" s="9"/>
      <c r="KZK396" s="9"/>
      <c r="KZL396" s="9"/>
      <c r="KZM396" s="9"/>
      <c r="KZN396" s="9"/>
      <c r="KZO396" s="9"/>
      <c r="KZP396" s="9"/>
      <c r="KZQ396" s="9"/>
      <c r="KZR396" s="9"/>
      <c r="KZS396" s="9"/>
      <c r="KZT396" s="9"/>
      <c r="KZU396" s="9"/>
      <c r="KZV396" s="9"/>
      <c r="KZW396" s="9"/>
      <c r="KZX396" s="9"/>
      <c r="KZY396" s="9"/>
      <c r="KZZ396" s="9"/>
      <c r="LAA396" s="9"/>
      <c r="LAB396" s="9"/>
      <c r="LAC396" s="9"/>
      <c r="LAD396" s="9"/>
      <c r="LAE396" s="9"/>
      <c r="LAF396" s="9"/>
      <c r="LAG396" s="9"/>
      <c r="LAH396" s="9"/>
      <c r="LAI396" s="9"/>
      <c r="LAJ396" s="9"/>
      <c r="LAK396" s="9"/>
      <c r="LAL396" s="9"/>
      <c r="LAM396" s="9"/>
      <c r="LAN396" s="9"/>
      <c r="LAO396" s="9"/>
      <c r="LAP396" s="9"/>
      <c r="LAQ396" s="9"/>
      <c r="LAR396" s="9"/>
      <c r="LAS396" s="9"/>
      <c r="LAT396" s="9"/>
      <c r="LAU396" s="9"/>
      <c r="LAV396" s="9"/>
      <c r="LAW396" s="9"/>
      <c r="LAX396" s="9"/>
      <c r="LAY396" s="9"/>
      <c r="LAZ396" s="9"/>
      <c r="LBA396" s="9"/>
      <c r="LBB396" s="9"/>
      <c r="LBC396" s="9"/>
      <c r="LBD396" s="9"/>
      <c r="LBE396" s="9"/>
      <c r="LBF396" s="9"/>
      <c r="LBG396" s="9"/>
      <c r="LBH396" s="9"/>
      <c r="LBI396" s="9"/>
      <c r="LBJ396" s="9"/>
      <c r="LBK396" s="9"/>
      <c r="LBL396" s="9"/>
      <c r="LBM396" s="9"/>
      <c r="LBN396" s="9"/>
      <c r="LBO396" s="9"/>
      <c r="LBP396" s="9"/>
      <c r="LBQ396" s="9"/>
      <c r="LBR396" s="9"/>
      <c r="LBS396" s="9"/>
      <c r="LBT396" s="9"/>
      <c r="LBU396" s="9"/>
      <c r="LBV396" s="9"/>
      <c r="LBW396" s="9"/>
      <c r="LBX396" s="9"/>
      <c r="LBY396" s="9"/>
      <c r="LBZ396" s="9"/>
      <c r="LCA396" s="9"/>
      <c r="LCB396" s="9"/>
      <c r="LCC396" s="9"/>
      <c r="LCD396" s="9"/>
      <c r="LCE396" s="9"/>
      <c r="LCF396" s="9"/>
      <c r="LCG396" s="9"/>
      <c r="LCH396" s="9"/>
      <c r="LCI396" s="9"/>
      <c r="LCJ396" s="9"/>
      <c r="LCK396" s="9"/>
      <c r="LCL396" s="9"/>
      <c r="LCM396" s="9"/>
      <c r="LCN396" s="9"/>
      <c r="LCO396" s="9"/>
      <c r="LCP396" s="9"/>
      <c r="LCQ396" s="9"/>
      <c r="LCR396" s="9"/>
      <c r="LCS396" s="9"/>
      <c r="LCT396" s="9"/>
      <c r="LCU396" s="9"/>
      <c r="LCV396" s="9"/>
      <c r="LCW396" s="9"/>
      <c r="LCX396" s="9"/>
      <c r="LCY396" s="9"/>
      <c r="LCZ396" s="9"/>
      <c r="LDA396" s="9"/>
      <c r="LDB396" s="9"/>
      <c r="LDC396" s="9"/>
      <c r="LDD396" s="9"/>
      <c r="LDE396" s="9"/>
      <c r="LDF396" s="9"/>
      <c r="LDG396" s="9"/>
      <c r="LDH396" s="9"/>
      <c r="LDI396" s="9"/>
      <c r="LDJ396" s="9"/>
      <c r="LDK396" s="9"/>
      <c r="LDL396" s="9"/>
      <c r="LDM396" s="9"/>
      <c r="LDN396" s="9"/>
      <c r="LDO396" s="9"/>
      <c r="LDP396" s="9"/>
      <c r="LDQ396" s="9"/>
      <c r="LDR396" s="9"/>
      <c r="LDS396" s="9"/>
      <c r="LDT396" s="9"/>
      <c r="LDU396" s="9"/>
      <c r="LDV396" s="9"/>
      <c r="LDW396" s="9"/>
      <c r="LDX396" s="9"/>
      <c r="LDY396" s="9"/>
      <c r="LDZ396" s="9"/>
      <c r="LEA396" s="9"/>
      <c r="LEB396" s="9"/>
      <c r="LEC396" s="9"/>
      <c r="LED396" s="9"/>
      <c r="LEE396" s="9"/>
      <c r="LEF396" s="9"/>
      <c r="LEG396" s="9"/>
      <c r="LEH396" s="9"/>
      <c r="LEI396" s="9"/>
      <c r="LEJ396" s="9"/>
      <c r="LEK396" s="9"/>
      <c r="LEL396" s="9"/>
      <c r="LEM396" s="9"/>
      <c r="LEN396" s="9"/>
      <c r="LEO396" s="9"/>
      <c r="LEP396" s="9"/>
      <c r="LEQ396" s="9"/>
      <c r="LER396" s="9"/>
      <c r="LES396" s="9"/>
      <c r="LET396" s="9"/>
      <c r="LEU396" s="9"/>
      <c r="LEV396" s="9"/>
      <c r="LEW396" s="9"/>
      <c r="LEX396" s="9"/>
      <c r="LEY396" s="9"/>
      <c r="LEZ396" s="9"/>
      <c r="LFA396" s="9"/>
      <c r="LFB396" s="9"/>
      <c r="LFC396" s="9"/>
      <c r="LFD396" s="9"/>
      <c r="LFE396" s="9"/>
      <c r="LFF396" s="9"/>
      <c r="LFG396" s="9"/>
      <c r="LFH396" s="9"/>
      <c r="LFI396" s="9"/>
      <c r="LFJ396" s="9"/>
      <c r="LFK396" s="9"/>
      <c r="LFL396" s="9"/>
      <c r="LFM396" s="9"/>
      <c r="LFN396" s="9"/>
      <c r="LFO396" s="9"/>
      <c r="LFP396" s="9"/>
      <c r="LFQ396" s="9"/>
      <c r="LFR396" s="9"/>
      <c r="LFS396" s="9"/>
      <c r="LFT396" s="9"/>
      <c r="LFU396" s="9"/>
      <c r="LFV396" s="9"/>
      <c r="LFW396" s="9"/>
      <c r="LFX396" s="9"/>
      <c r="LFY396" s="9"/>
      <c r="LFZ396" s="9"/>
      <c r="LGA396" s="9"/>
      <c r="LGB396" s="9"/>
      <c r="LGC396" s="9"/>
      <c r="LGD396" s="9"/>
      <c r="LGE396" s="9"/>
      <c r="LGF396" s="9"/>
      <c r="LGG396" s="9"/>
      <c r="LGH396" s="9"/>
      <c r="LGI396" s="9"/>
      <c r="LGJ396" s="9"/>
      <c r="LGK396" s="9"/>
      <c r="LGL396" s="9"/>
      <c r="LGM396" s="9"/>
      <c r="LGN396" s="9"/>
      <c r="LGO396" s="9"/>
      <c r="LGP396" s="9"/>
      <c r="LGQ396" s="9"/>
      <c r="LGR396" s="9"/>
      <c r="LGS396" s="9"/>
      <c r="LGT396" s="9"/>
      <c r="LGU396" s="9"/>
      <c r="LGV396" s="9"/>
      <c r="LGW396" s="9"/>
      <c r="LGX396" s="9"/>
      <c r="LGY396" s="9"/>
      <c r="LGZ396" s="9"/>
      <c r="LHA396" s="9"/>
      <c r="LHB396" s="9"/>
      <c r="LHC396" s="9"/>
      <c r="LHD396" s="9"/>
      <c r="LHE396" s="9"/>
      <c r="LHF396" s="9"/>
      <c r="LHG396" s="9"/>
      <c r="LHH396" s="9"/>
      <c r="LHI396" s="9"/>
      <c r="LHJ396" s="9"/>
      <c r="LHK396" s="9"/>
      <c r="LHL396" s="9"/>
      <c r="LHM396" s="9"/>
      <c r="LHN396" s="9"/>
      <c r="LHO396" s="9"/>
      <c r="LHP396" s="9"/>
      <c r="LHQ396" s="9"/>
      <c r="LHR396" s="9"/>
      <c r="LHS396" s="9"/>
      <c r="LHT396" s="9"/>
      <c r="LHU396" s="9"/>
      <c r="LHV396" s="9"/>
      <c r="LHW396" s="9"/>
      <c r="LHX396" s="9"/>
      <c r="LHY396" s="9"/>
      <c r="LHZ396" s="9"/>
      <c r="LIA396" s="9"/>
      <c r="LIB396" s="9"/>
      <c r="LIC396" s="9"/>
      <c r="LID396" s="9"/>
      <c r="LIE396" s="9"/>
      <c r="LIF396" s="9"/>
      <c r="LIG396" s="9"/>
      <c r="LIH396" s="9"/>
      <c r="LII396" s="9"/>
      <c r="LIJ396" s="9"/>
      <c r="LIK396" s="9"/>
      <c r="LIL396" s="9"/>
      <c r="LIM396" s="9"/>
      <c r="LIN396" s="9"/>
      <c r="LIO396" s="9"/>
      <c r="LIP396" s="9"/>
      <c r="LIQ396" s="9"/>
      <c r="LIR396" s="9"/>
      <c r="LIS396" s="9"/>
      <c r="LIT396" s="9"/>
      <c r="LIU396" s="9"/>
      <c r="LIV396" s="9"/>
      <c r="LIW396" s="9"/>
      <c r="LIX396" s="9"/>
      <c r="LIY396" s="9"/>
      <c r="LIZ396" s="9"/>
      <c r="LJA396" s="9"/>
      <c r="LJB396" s="9"/>
      <c r="LJC396" s="9"/>
      <c r="LJD396" s="9"/>
      <c r="LJE396" s="9"/>
      <c r="LJF396" s="9"/>
      <c r="LJG396" s="9"/>
      <c r="LJH396" s="9"/>
      <c r="LJI396" s="9"/>
      <c r="LJJ396" s="9"/>
      <c r="LJK396" s="9"/>
      <c r="LJL396" s="9"/>
      <c r="LJM396" s="9"/>
      <c r="LJN396" s="9"/>
      <c r="LJO396" s="9"/>
      <c r="LJP396" s="9"/>
      <c r="LJQ396" s="9"/>
      <c r="LJR396" s="9"/>
      <c r="LJS396" s="9"/>
      <c r="LJT396" s="9"/>
      <c r="LJU396" s="9"/>
      <c r="LJV396" s="9"/>
      <c r="LJW396" s="9"/>
      <c r="LJX396" s="9"/>
      <c r="LJY396" s="9"/>
      <c r="LJZ396" s="9"/>
      <c r="LKA396" s="9"/>
      <c r="LKB396" s="9"/>
      <c r="LKC396" s="9"/>
      <c r="LKD396" s="9"/>
      <c r="LKE396" s="9"/>
      <c r="LKF396" s="9"/>
      <c r="LKG396" s="9"/>
      <c r="LKH396" s="9"/>
      <c r="LKI396" s="9"/>
      <c r="LKJ396" s="9"/>
      <c r="LKK396" s="9"/>
      <c r="LKL396" s="9"/>
      <c r="LKM396" s="9"/>
      <c r="LKN396" s="9"/>
      <c r="LKO396" s="9"/>
      <c r="LKP396" s="9"/>
      <c r="LKQ396" s="9"/>
      <c r="LKR396" s="9"/>
      <c r="LKS396" s="9"/>
      <c r="LKT396" s="9"/>
      <c r="LKU396" s="9"/>
      <c r="LKV396" s="9"/>
      <c r="LKW396" s="9"/>
      <c r="LKX396" s="9"/>
      <c r="LKY396" s="9"/>
      <c r="LKZ396" s="9"/>
      <c r="LLA396" s="9"/>
      <c r="LLB396" s="9"/>
      <c r="LLC396" s="9"/>
      <c r="LLD396" s="9"/>
      <c r="LLE396" s="9"/>
      <c r="LLF396" s="9"/>
      <c r="LLG396" s="9"/>
      <c r="LLH396" s="9"/>
      <c r="LLI396" s="9"/>
      <c r="LLJ396" s="9"/>
      <c r="LLK396" s="9"/>
      <c r="LLL396" s="9"/>
      <c r="LLM396" s="9"/>
      <c r="LLN396" s="9"/>
      <c r="LLO396" s="9"/>
      <c r="LLP396" s="9"/>
      <c r="LLQ396" s="9"/>
      <c r="LLR396" s="9"/>
      <c r="LLS396" s="9"/>
      <c r="LLT396" s="9"/>
      <c r="LLU396" s="9"/>
      <c r="LLV396" s="9"/>
      <c r="LLW396" s="9"/>
      <c r="LLX396" s="9"/>
      <c r="LLY396" s="9"/>
      <c r="LLZ396" s="9"/>
      <c r="LMA396" s="9"/>
      <c r="LMB396" s="9"/>
      <c r="LMC396" s="9"/>
      <c r="LMD396" s="9"/>
      <c r="LME396" s="9"/>
      <c r="LMF396" s="9"/>
      <c r="LMG396" s="9"/>
      <c r="LMH396" s="9"/>
      <c r="LMI396" s="9"/>
      <c r="LMJ396" s="9"/>
      <c r="LMK396" s="9"/>
      <c r="LML396" s="9"/>
      <c r="LMM396" s="9"/>
      <c r="LMN396" s="9"/>
      <c r="LMO396" s="9"/>
      <c r="LMP396" s="9"/>
      <c r="LMQ396" s="9"/>
      <c r="LMR396" s="9"/>
      <c r="LMS396" s="9"/>
      <c r="LMT396" s="9"/>
      <c r="LMU396" s="9"/>
      <c r="LMV396" s="9"/>
      <c r="LMW396" s="9"/>
      <c r="LMX396" s="9"/>
      <c r="LMY396" s="9"/>
      <c r="LMZ396" s="9"/>
      <c r="LNA396" s="9"/>
      <c r="LNB396" s="9"/>
      <c r="LNC396" s="9"/>
      <c r="LND396" s="9"/>
      <c r="LNE396" s="9"/>
      <c r="LNF396" s="9"/>
      <c r="LNG396" s="9"/>
      <c r="LNH396" s="9"/>
      <c r="LNI396" s="9"/>
      <c r="LNJ396" s="9"/>
      <c r="LNK396" s="9"/>
      <c r="LNL396" s="9"/>
      <c r="LNM396" s="9"/>
      <c r="LNN396" s="9"/>
      <c r="LNO396" s="9"/>
      <c r="LNP396" s="9"/>
      <c r="LNQ396" s="9"/>
      <c r="LNR396" s="9"/>
      <c r="LNS396" s="9"/>
      <c r="LNT396" s="9"/>
      <c r="LNU396" s="9"/>
      <c r="LNV396" s="9"/>
      <c r="LNW396" s="9"/>
      <c r="LNX396" s="9"/>
      <c r="LNY396" s="9"/>
      <c r="LNZ396" s="9"/>
      <c r="LOA396" s="9"/>
      <c r="LOB396" s="9"/>
      <c r="LOC396" s="9"/>
      <c r="LOD396" s="9"/>
      <c r="LOE396" s="9"/>
      <c r="LOF396" s="9"/>
      <c r="LOG396" s="9"/>
      <c r="LOH396" s="9"/>
      <c r="LOI396" s="9"/>
      <c r="LOJ396" s="9"/>
      <c r="LOK396" s="9"/>
      <c r="LOL396" s="9"/>
      <c r="LOM396" s="9"/>
      <c r="LON396" s="9"/>
      <c r="LOO396" s="9"/>
      <c r="LOP396" s="9"/>
      <c r="LOQ396" s="9"/>
      <c r="LOR396" s="9"/>
      <c r="LOS396" s="9"/>
      <c r="LOT396" s="9"/>
      <c r="LOU396" s="9"/>
      <c r="LOV396" s="9"/>
      <c r="LOW396" s="9"/>
      <c r="LOX396" s="9"/>
      <c r="LOY396" s="9"/>
      <c r="LOZ396" s="9"/>
      <c r="LPA396" s="9"/>
      <c r="LPB396" s="9"/>
      <c r="LPC396" s="9"/>
      <c r="LPD396" s="9"/>
      <c r="LPE396" s="9"/>
      <c r="LPF396" s="9"/>
      <c r="LPG396" s="9"/>
      <c r="LPH396" s="9"/>
      <c r="LPI396" s="9"/>
      <c r="LPJ396" s="9"/>
      <c r="LPK396" s="9"/>
      <c r="LPL396" s="9"/>
      <c r="LPM396" s="9"/>
      <c r="LPN396" s="9"/>
      <c r="LPO396" s="9"/>
      <c r="LPP396" s="9"/>
      <c r="LPQ396" s="9"/>
      <c r="LPR396" s="9"/>
      <c r="LPS396" s="9"/>
      <c r="LPT396" s="9"/>
      <c r="LPU396" s="9"/>
      <c r="LPV396" s="9"/>
      <c r="LPW396" s="9"/>
      <c r="LPX396" s="9"/>
      <c r="LPY396" s="9"/>
      <c r="LPZ396" s="9"/>
      <c r="LQA396" s="9"/>
      <c r="LQB396" s="9"/>
      <c r="LQC396" s="9"/>
      <c r="LQD396" s="9"/>
      <c r="LQE396" s="9"/>
      <c r="LQF396" s="9"/>
      <c r="LQG396" s="9"/>
      <c r="LQH396" s="9"/>
      <c r="LQI396" s="9"/>
      <c r="LQJ396" s="9"/>
      <c r="LQK396" s="9"/>
      <c r="LQL396" s="9"/>
      <c r="LQM396" s="9"/>
      <c r="LQN396" s="9"/>
      <c r="LQO396" s="9"/>
      <c r="LQP396" s="9"/>
      <c r="LQQ396" s="9"/>
      <c r="LQR396" s="9"/>
      <c r="LQS396" s="9"/>
      <c r="LQT396" s="9"/>
      <c r="LQU396" s="9"/>
      <c r="LQV396" s="9"/>
      <c r="LQW396" s="9"/>
      <c r="LQX396" s="9"/>
      <c r="LQY396" s="9"/>
      <c r="LQZ396" s="9"/>
      <c r="LRA396" s="9"/>
      <c r="LRB396" s="9"/>
      <c r="LRC396" s="9"/>
      <c r="LRD396" s="9"/>
      <c r="LRE396" s="9"/>
      <c r="LRF396" s="9"/>
      <c r="LRG396" s="9"/>
      <c r="LRH396" s="9"/>
      <c r="LRI396" s="9"/>
      <c r="LRJ396" s="9"/>
      <c r="LRK396" s="9"/>
      <c r="LRL396" s="9"/>
      <c r="LRM396" s="9"/>
      <c r="LRN396" s="9"/>
      <c r="LRO396" s="9"/>
      <c r="LRP396" s="9"/>
      <c r="LRQ396" s="9"/>
      <c r="LRR396" s="9"/>
      <c r="LRS396" s="9"/>
      <c r="LRT396" s="9"/>
      <c r="LRU396" s="9"/>
      <c r="LRV396" s="9"/>
      <c r="LRW396" s="9"/>
      <c r="LRX396" s="9"/>
      <c r="LRY396" s="9"/>
      <c r="LRZ396" s="9"/>
      <c r="LSA396" s="9"/>
      <c r="LSB396" s="9"/>
      <c r="LSC396" s="9"/>
      <c r="LSD396" s="9"/>
      <c r="LSE396" s="9"/>
      <c r="LSF396" s="9"/>
      <c r="LSG396" s="9"/>
      <c r="LSH396" s="9"/>
      <c r="LSI396" s="9"/>
      <c r="LSJ396" s="9"/>
      <c r="LSK396" s="9"/>
      <c r="LSL396" s="9"/>
      <c r="LSM396" s="9"/>
      <c r="LSN396" s="9"/>
      <c r="LSO396" s="9"/>
      <c r="LSP396" s="9"/>
      <c r="LSQ396" s="9"/>
      <c r="LSR396" s="9"/>
      <c r="LSS396" s="9"/>
      <c r="LST396" s="9"/>
      <c r="LSU396" s="9"/>
      <c r="LSV396" s="9"/>
      <c r="LSW396" s="9"/>
      <c r="LSX396" s="9"/>
      <c r="LSY396" s="9"/>
      <c r="LSZ396" s="9"/>
      <c r="LTA396" s="9"/>
      <c r="LTB396" s="9"/>
      <c r="LTC396" s="9"/>
      <c r="LTD396" s="9"/>
      <c r="LTE396" s="9"/>
      <c r="LTF396" s="9"/>
      <c r="LTG396" s="9"/>
      <c r="LTH396" s="9"/>
      <c r="LTI396" s="9"/>
      <c r="LTJ396" s="9"/>
      <c r="LTK396" s="9"/>
      <c r="LTL396" s="9"/>
      <c r="LTM396" s="9"/>
      <c r="LTN396" s="9"/>
      <c r="LTO396" s="9"/>
      <c r="LTP396" s="9"/>
      <c r="LTQ396" s="9"/>
      <c r="LTR396" s="9"/>
      <c r="LTS396" s="9"/>
      <c r="LTT396" s="9"/>
      <c r="LTU396" s="9"/>
      <c r="LTV396" s="9"/>
      <c r="LTW396" s="9"/>
      <c r="LTX396" s="9"/>
      <c r="LTY396" s="9"/>
      <c r="LTZ396" s="9"/>
      <c r="LUA396" s="9"/>
      <c r="LUB396" s="9"/>
      <c r="LUC396" s="9"/>
      <c r="LUD396" s="9"/>
      <c r="LUE396" s="9"/>
      <c r="LUF396" s="9"/>
      <c r="LUG396" s="9"/>
      <c r="LUH396" s="9"/>
      <c r="LUI396" s="9"/>
      <c r="LUJ396" s="9"/>
      <c r="LUK396" s="9"/>
      <c r="LUL396" s="9"/>
      <c r="LUM396" s="9"/>
      <c r="LUN396" s="9"/>
      <c r="LUO396" s="9"/>
      <c r="LUP396" s="9"/>
      <c r="LUQ396" s="9"/>
      <c r="LUR396" s="9"/>
      <c r="LUS396" s="9"/>
      <c r="LUT396" s="9"/>
      <c r="LUU396" s="9"/>
      <c r="LUV396" s="9"/>
      <c r="LUW396" s="9"/>
      <c r="LUX396" s="9"/>
      <c r="LUY396" s="9"/>
      <c r="LUZ396" s="9"/>
      <c r="LVA396" s="9"/>
      <c r="LVB396" s="9"/>
      <c r="LVC396" s="9"/>
      <c r="LVD396" s="9"/>
      <c r="LVE396" s="9"/>
      <c r="LVF396" s="9"/>
      <c r="LVG396" s="9"/>
      <c r="LVH396" s="9"/>
      <c r="LVI396" s="9"/>
      <c r="LVJ396" s="9"/>
      <c r="LVK396" s="9"/>
      <c r="LVL396" s="9"/>
      <c r="LVM396" s="9"/>
      <c r="LVN396" s="9"/>
      <c r="LVO396" s="9"/>
      <c r="LVP396" s="9"/>
      <c r="LVQ396" s="9"/>
      <c r="LVR396" s="9"/>
      <c r="LVS396" s="9"/>
      <c r="LVT396" s="9"/>
      <c r="LVU396" s="9"/>
      <c r="LVV396" s="9"/>
      <c r="LVW396" s="9"/>
      <c r="LVX396" s="9"/>
      <c r="LVY396" s="9"/>
      <c r="LVZ396" s="9"/>
      <c r="LWA396" s="9"/>
      <c r="LWB396" s="9"/>
      <c r="LWC396" s="9"/>
      <c r="LWD396" s="9"/>
      <c r="LWE396" s="9"/>
      <c r="LWF396" s="9"/>
      <c r="LWG396" s="9"/>
      <c r="LWH396" s="9"/>
      <c r="LWI396" s="9"/>
      <c r="LWJ396" s="9"/>
      <c r="LWK396" s="9"/>
      <c r="LWL396" s="9"/>
      <c r="LWM396" s="9"/>
      <c r="LWN396" s="9"/>
      <c r="LWO396" s="9"/>
      <c r="LWP396" s="9"/>
      <c r="LWQ396" s="9"/>
      <c r="LWR396" s="9"/>
      <c r="LWS396" s="9"/>
      <c r="LWT396" s="9"/>
      <c r="LWU396" s="9"/>
      <c r="LWV396" s="9"/>
      <c r="LWW396" s="9"/>
      <c r="LWX396" s="9"/>
      <c r="LWY396" s="9"/>
      <c r="LWZ396" s="9"/>
      <c r="LXA396" s="9"/>
      <c r="LXB396" s="9"/>
      <c r="LXC396" s="9"/>
      <c r="LXD396" s="9"/>
      <c r="LXE396" s="9"/>
      <c r="LXF396" s="9"/>
      <c r="LXG396" s="9"/>
      <c r="LXH396" s="9"/>
      <c r="LXI396" s="9"/>
      <c r="LXJ396" s="9"/>
      <c r="LXK396" s="9"/>
      <c r="LXL396" s="9"/>
      <c r="LXM396" s="9"/>
      <c r="LXN396" s="9"/>
      <c r="LXO396" s="9"/>
      <c r="LXP396" s="9"/>
      <c r="LXQ396" s="9"/>
      <c r="LXR396" s="9"/>
      <c r="LXS396" s="9"/>
      <c r="LXT396" s="9"/>
      <c r="LXU396" s="9"/>
      <c r="LXV396" s="9"/>
      <c r="LXW396" s="9"/>
      <c r="LXX396" s="9"/>
      <c r="LXY396" s="9"/>
      <c r="LXZ396" s="9"/>
      <c r="LYA396" s="9"/>
      <c r="LYB396" s="9"/>
      <c r="LYC396" s="9"/>
      <c r="LYD396" s="9"/>
      <c r="LYE396" s="9"/>
      <c r="LYF396" s="9"/>
      <c r="LYG396" s="9"/>
      <c r="LYH396" s="9"/>
      <c r="LYI396" s="9"/>
      <c r="LYJ396" s="9"/>
      <c r="LYK396" s="9"/>
      <c r="LYL396" s="9"/>
      <c r="LYM396" s="9"/>
      <c r="LYN396" s="9"/>
      <c r="LYO396" s="9"/>
      <c r="LYP396" s="9"/>
      <c r="LYQ396" s="9"/>
      <c r="LYR396" s="9"/>
      <c r="LYS396" s="9"/>
      <c r="LYT396" s="9"/>
      <c r="LYU396" s="9"/>
      <c r="LYV396" s="9"/>
      <c r="LYW396" s="9"/>
      <c r="LYX396" s="9"/>
      <c r="LYY396" s="9"/>
      <c r="LYZ396" s="9"/>
      <c r="LZA396" s="9"/>
      <c r="LZB396" s="9"/>
      <c r="LZC396" s="9"/>
      <c r="LZD396" s="9"/>
      <c r="LZE396" s="9"/>
      <c r="LZF396" s="9"/>
      <c r="LZG396" s="9"/>
      <c r="LZH396" s="9"/>
      <c r="LZI396" s="9"/>
      <c r="LZJ396" s="9"/>
      <c r="LZK396" s="9"/>
      <c r="LZL396" s="9"/>
      <c r="LZM396" s="9"/>
      <c r="LZN396" s="9"/>
      <c r="LZO396" s="9"/>
      <c r="LZP396" s="9"/>
      <c r="LZQ396" s="9"/>
      <c r="LZR396" s="9"/>
      <c r="LZS396" s="9"/>
      <c r="LZT396" s="9"/>
      <c r="LZU396" s="9"/>
      <c r="LZV396" s="9"/>
      <c r="LZW396" s="9"/>
      <c r="LZX396" s="9"/>
      <c r="LZY396" s="9"/>
      <c r="LZZ396" s="9"/>
      <c r="MAA396" s="9"/>
      <c r="MAB396" s="9"/>
      <c r="MAC396" s="9"/>
      <c r="MAD396" s="9"/>
      <c r="MAE396" s="9"/>
      <c r="MAF396" s="9"/>
      <c r="MAG396" s="9"/>
      <c r="MAH396" s="9"/>
      <c r="MAI396" s="9"/>
      <c r="MAJ396" s="9"/>
      <c r="MAK396" s="9"/>
      <c r="MAL396" s="9"/>
      <c r="MAM396" s="9"/>
      <c r="MAN396" s="9"/>
      <c r="MAO396" s="9"/>
      <c r="MAP396" s="9"/>
      <c r="MAQ396" s="9"/>
      <c r="MAR396" s="9"/>
      <c r="MAS396" s="9"/>
      <c r="MAT396" s="9"/>
      <c r="MAU396" s="9"/>
      <c r="MAV396" s="9"/>
      <c r="MAW396" s="9"/>
      <c r="MAX396" s="9"/>
      <c r="MAY396" s="9"/>
      <c r="MAZ396" s="9"/>
      <c r="MBA396" s="9"/>
      <c r="MBB396" s="9"/>
      <c r="MBC396" s="9"/>
      <c r="MBD396" s="9"/>
      <c r="MBE396" s="9"/>
      <c r="MBF396" s="9"/>
      <c r="MBG396" s="9"/>
      <c r="MBH396" s="9"/>
      <c r="MBI396" s="9"/>
      <c r="MBJ396" s="9"/>
      <c r="MBK396" s="9"/>
      <c r="MBL396" s="9"/>
      <c r="MBM396" s="9"/>
      <c r="MBN396" s="9"/>
      <c r="MBO396" s="9"/>
      <c r="MBP396" s="9"/>
      <c r="MBQ396" s="9"/>
      <c r="MBR396" s="9"/>
      <c r="MBS396" s="9"/>
      <c r="MBT396" s="9"/>
      <c r="MBU396" s="9"/>
      <c r="MBV396" s="9"/>
      <c r="MBW396" s="9"/>
      <c r="MBX396" s="9"/>
      <c r="MBY396" s="9"/>
      <c r="MBZ396" s="9"/>
      <c r="MCA396" s="9"/>
      <c r="MCB396" s="9"/>
      <c r="MCC396" s="9"/>
      <c r="MCD396" s="9"/>
      <c r="MCE396" s="9"/>
      <c r="MCF396" s="9"/>
      <c r="MCG396" s="9"/>
      <c r="MCH396" s="9"/>
      <c r="MCI396" s="9"/>
      <c r="MCJ396" s="9"/>
      <c r="MCK396" s="9"/>
      <c r="MCL396" s="9"/>
      <c r="MCM396" s="9"/>
      <c r="MCN396" s="9"/>
      <c r="MCO396" s="9"/>
      <c r="MCP396" s="9"/>
      <c r="MCQ396" s="9"/>
      <c r="MCR396" s="9"/>
      <c r="MCS396" s="9"/>
      <c r="MCT396" s="9"/>
      <c r="MCU396" s="9"/>
      <c r="MCV396" s="9"/>
      <c r="MCW396" s="9"/>
      <c r="MCX396" s="9"/>
      <c r="MCY396" s="9"/>
      <c r="MCZ396" s="9"/>
      <c r="MDA396" s="9"/>
      <c r="MDB396" s="9"/>
      <c r="MDC396" s="9"/>
      <c r="MDD396" s="9"/>
      <c r="MDE396" s="9"/>
      <c r="MDF396" s="9"/>
      <c r="MDG396" s="9"/>
      <c r="MDH396" s="9"/>
      <c r="MDI396" s="9"/>
      <c r="MDJ396" s="9"/>
      <c r="MDK396" s="9"/>
      <c r="MDL396" s="9"/>
      <c r="MDM396" s="9"/>
      <c r="MDN396" s="9"/>
      <c r="MDO396" s="9"/>
      <c r="MDP396" s="9"/>
      <c r="MDQ396" s="9"/>
      <c r="MDR396" s="9"/>
      <c r="MDS396" s="9"/>
      <c r="MDT396" s="9"/>
      <c r="MDU396" s="9"/>
      <c r="MDV396" s="9"/>
      <c r="MDW396" s="9"/>
      <c r="MDX396" s="9"/>
      <c r="MDY396" s="9"/>
      <c r="MDZ396" s="9"/>
      <c r="MEA396" s="9"/>
      <c r="MEB396" s="9"/>
      <c r="MEC396" s="9"/>
      <c r="MED396" s="9"/>
      <c r="MEE396" s="9"/>
      <c r="MEF396" s="9"/>
      <c r="MEG396" s="9"/>
      <c r="MEH396" s="9"/>
      <c r="MEI396" s="9"/>
      <c r="MEJ396" s="9"/>
      <c r="MEK396" s="9"/>
      <c r="MEL396" s="9"/>
      <c r="MEM396" s="9"/>
      <c r="MEN396" s="9"/>
      <c r="MEO396" s="9"/>
      <c r="MEP396" s="9"/>
      <c r="MEQ396" s="9"/>
      <c r="MER396" s="9"/>
      <c r="MES396" s="9"/>
      <c r="MET396" s="9"/>
      <c r="MEU396" s="9"/>
      <c r="MEV396" s="9"/>
      <c r="MEW396" s="9"/>
      <c r="MEX396" s="9"/>
      <c r="MEY396" s="9"/>
      <c r="MEZ396" s="9"/>
      <c r="MFA396" s="9"/>
      <c r="MFB396" s="9"/>
      <c r="MFC396" s="9"/>
      <c r="MFD396" s="9"/>
      <c r="MFE396" s="9"/>
      <c r="MFF396" s="9"/>
      <c r="MFG396" s="9"/>
      <c r="MFH396" s="9"/>
      <c r="MFI396" s="9"/>
      <c r="MFJ396" s="9"/>
      <c r="MFK396" s="9"/>
      <c r="MFL396" s="9"/>
      <c r="MFM396" s="9"/>
      <c r="MFN396" s="9"/>
      <c r="MFO396" s="9"/>
      <c r="MFP396" s="9"/>
      <c r="MFQ396" s="9"/>
      <c r="MFR396" s="9"/>
      <c r="MFS396" s="9"/>
      <c r="MFT396" s="9"/>
      <c r="MFU396" s="9"/>
      <c r="MFV396" s="9"/>
      <c r="MFW396" s="9"/>
      <c r="MFX396" s="9"/>
      <c r="MFY396" s="9"/>
      <c r="MFZ396" s="9"/>
      <c r="MGA396" s="9"/>
      <c r="MGB396" s="9"/>
      <c r="MGC396" s="9"/>
      <c r="MGD396" s="9"/>
      <c r="MGE396" s="9"/>
      <c r="MGF396" s="9"/>
      <c r="MGG396" s="9"/>
      <c r="MGH396" s="9"/>
      <c r="MGI396" s="9"/>
      <c r="MGJ396" s="9"/>
      <c r="MGK396" s="9"/>
      <c r="MGL396" s="9"/>
      <c r="MGM396" s="9"/>
      <c r="MGN396" s="9"/>
      <c r="MGO396" s="9"/>
      <c r="MGP396" s="9"/>
      <c r="MGQ396" s="9"/>
      <c r="MGR396" s="9"/>
      <c r="MGS396" s="9"/>
      <c r="MGT396" s="9"/>
      <c r="MGU396" s="9"/>
      <c r="MGV396" s="9"/>
      <c r="MGW396" s="9"/>
      <c r="MGX396" s="9"/>
      <c r="MGY396" s="9"/>
      <c r="MGZ396" s="9"/>
      <c r="MHA396" s="9"/>
      <c r="MHB396" s="9"/>
      <c r="MHC396" s="9"/>
      <c r="MHD396" s="9"/>
      <c r="MHE396" s="9"/>
      <c r="MHF396" s="9"/>
      <c r="MHG396" s="9"/>
      <c r="MHH396" s="9"/>
      <c r="MHI396" s="9"/>
      <c r="MHJ396" s="9"/>
      <c r="MHK396" s="9"/>
      <c r="MHL396" s="9"/>
      <c r="MHM396" s="9"/>
      <c r="MHN396" s="9"/>
      <c r="MHO396" s="9"/>
      <c r="MHP396" s="9"/>
      <c r="MHQ396" s="9"/>
      <c r="MHR396" s="9"/>
      <c r="MHS396" s="9"/>
      <c r="MHT396" s="9"/>
      <c r="MHU396" s="9"/>
      <c r="MHV396" s="9"/>
      <c r="MHW396" s="9"/>
      <c r="MHX396" s="9"/>
      <c r="MHY396" s="9"/>
      <c r="MHZ396" s="9"/>
      <c r="MIA396" s="9"/>
      <c r="MIB396" s="9"/>
      <c r="MIC396" s="9"/>
      <c r="MID396" s="9"/>
      <c r="MIE396" s="9"/>
      <c r="MIF396" s="9"/>
      <c r="MIG396" s="9"/>
      <c r="MIH396" s="9"/>
      <c r="MII396" s="9"/>
      <c r="MIJ396" s="9"/>
      <c r="MIK396" s="9"/>
      <c r="MIL396" s="9"/>
      <c r="MIM396" s="9"/>
      <c r="MIN396" s="9"/>
      <c r="MIO396" s="9"/>
      <c r="MIP396" s="9"/>
      <c r="MIQ396" s="9"/>
      <c r="MIR396" s="9"/>
      <c r="MIS396" s="9"/>
      <c r="MIT396" s="9"/>
      <c r="MIU396" s="9"/>
      <c r="MIV396" s="9"/>
      <c r="MIW396" s="9"/>
      <c r="MIX396" s="9"/>
      <c r="MIY396" s="9"/>
      <c r="MIZ396" s="9"/>
      <c r="MJA396" s="9"/>
      <c r="MJB396" s="9"/>
      <c r="MJC396" s="9"/>
      <c r="MJD396" s="9"/>
      <c r="MJE396" s="9"/>
      <c r="MJF396" s="9"/>
      <c r="MJG396" s="9"/>
      <c r="MJH396" s="9"/>
      <c r="MJI396" s="9"/>
      <c r="MJJ396" s="9"/>
      <c r="MJK396" s="9"/>
      <c r="MJL396" s="9"/>
      <c r="MJM396" s="9"/>
      <c r="MJN396" s="9"/>
      <c r="MJO396" s="9"/>
      <c r="MJP396" s="9"/>
      <c r="MJQ396" s="9"/>
      <c r="MJR396" s="9"/>
      <c r="MJS396" s="9"/>
      <c r="MJT396" s="9"/>
      <c r="MJU396" s="9"/>
      <c r="MJV396" s="9"/>
      <c r="MJW396" s="9"/>
      <c r="MJX396" s="9"/>
      <c r="MJY396" s="9"/>
      <c r="MJZ396" s="9"/>
      <c r="MKA396" s="9"/>
      <c r="MKB396" s="9"/>
      <c r="MKC396" s="9"/>
      <c r="MKD396" s="9"/>
      <c r="MKE396" s="9"/>
      <c r="MKF396" s="9"/>
      <c r="MKG396" s="9"/>
      <c r="MKH396" s="9"/>
      <c r="MKI396" s="9"/>
      <c r="MKJ396" s="9"/>
      <c r="MKK396" s="9"/>
      <c r="MKL396" s="9"/>
      <c r="MKM396" s="9"/>
      <c r="MKN396" s="9"/>
      <c r="MKO396" s="9"/>
      <c r="MKP396" s="9"/>
      <c r="MKQ396" s="9"/>
      <c r="MKR396" s="9"/>
      <c r="MKS396" s="9"/>
      <c r="MKT396" s="9"/>
      <c r="MKU396" s="9"/>
      <c r="MKV396" s="9"/>
      <c r="MKW396" s="9"/>
      <c r="MKX396" s="9"/>
      <c r="MKY396" s="9"/>
      <c r="MKZ396" s="9"/>
      <c r="MLA396" s="9"/>
      <c r="MLB396" s="9"/>
      <c r="MLC396" s="9"/>
      <c r="MLD396" s="9"/>
      <c r="MLE396" s="9"/>
      <c r="MLF396" s="9"/>
      <c r="MLG396" s="9"/>
      <c r="MLH396" s="9"/>
      <c r="MLI396" s="9"/>
      <c r="MLJ396" s="9"/>
      <c r="MLK396" s="9"/>
      <c r="MLL396" s="9"/>
      <c r="MLM396" s="9"/>
      <c r="MLN396" s="9"/>
      <c r="MLO396" s="9"/>
      <c r="MLP396" s="9"/>
      <c r="MLQ396" s="9"/>
      <c r="MLR396" s="9"/>
      <c r="MLS396" s="9"/>
      <c r="MLT396" s="9"/>
      <c r="MLU396" s="9"/>
      <c r="MLV396" s="9"/>
      <c r="MLW396" s="9"/>
      <c r="MLX396" s="9"/>
      <c r="MLY396" s="9"/>
      <c r="MLZ396" s="9"/>
      <c r="MMA396" s="9"/>
      <c r="MMB396" s="9"/>
      <c r="MMC396" s="9"/>
      <c r="MMD396" s="9"/>
      <c r="MME396" s="9"/>
      <c r="MMF396" s="9"/>
      <c r="MMG396" s="9"/>
      <c r="MMH396" s="9"/>
      <c r="MMI396" s="9"/>
      <c r="MMJ396" s="9"/>
      <c r="MMK396" s="9"/>
      <c r="MML396" s="9"/>
      <c r="MMM396" s="9"/>
      <c r="MMN396" s="9"/>
      <c r="MMO396" s="9"/>
      <c r="MMP396" s="9"/>
      <c r="MMQ396" s="9"/>
      <c r="MMR396" s="9"/>
      <c r="MMS396" s="9"/>
      <c r="MMT396" s="9"/>
      <c r="MMU396" s="9"/>
      <c r="MMV396" s="9"/>
      <c r="MMW396" s="9"/>
      <c r="MMX396" s="9"/>
      <c r="MMY396" s="9"/>
      <c r="MMZ396" s="9"/>
      <c r="MNA396" s="9"/>
      <c r="MNB396" s="9"/>
      <c r="MNC396" s="9"/>
      <c r="MND396" s="9"/>
      <c r="MNE396" s="9"/>
      <c r="MNF396" s="9"/>
      <c r="MNG396" s="9"/>
      <c r="MNH396" s="9"/>
      <c r="MNI396" s="9"/>
      <c r="MNJ396" s="9"/>
      <c r="MNK396" s="9"/>
      <c r="MNL396" s="9"/>
      <c r="MNM396" s="9"/>
      <c r="MNN396" s="9"/>
      <c r="MNO396" s="9"/>
      <c r="MNP396" s="9"/>
      <c r="MNQ396" s="9"/>
      <c r="MNR396" s="9"/>
      <c r="MNS396" s="9"/>
      <c r="MNT396" s="9"/>
      <c r="MNU396" s="9"/>
      <c r="MNV396" s="9"/>
      <c r="MNW396" s="9"/>
      <c r="MNX396" s="9"/>
      <c r="MNY396" s="9"/>
      <c r="MNZ396" s="9"/>
      <c r="MOA396" s="9"/>
      <c r="MOB396" s="9"/>
      <c r="MOC396" s="9"/>
      <c r="MOD396" s="9"/>
      <c r="MOE396" s="9"/>
      <c r="MOF396" s="9"/>
      <c r="MOG396" s="9"/>
      <c r="MOH396" s="9"/>
      <c r="MOI396" s="9"/>
      <c r="MOJ396" s="9"/>
      <c r="MOK396" s="9"/>
      <c r="MOL396" s="9"/>
      <c r="MOM396" s="9"/>
      <c r="MON396" s="9"/>
      <c r="MOO396" s="9"/>
      <c r="MOP396" s="9"/>
      <c r="MOQ396" s="9"/>
      <c r="MOR396" s="9"/>
      <c r="MOS396" s="9"/>
      <c r="MOT396" s="9"/>
      <c r="MOU396" s="9"/>
      <c r="MOV396" s="9"/>
      <c r="MOW396" s="9"/>
      <c r="MOX396" s="9"/>
      <c r="MOY396" s="9"/>
      <c r="MOZ396" s="9"/>
      <c r="MPA396" s="9"/>
      <c r="MPB396" s="9"/>
      <c r="MPC396" s="9"/>
      <c r="MPD396" s="9"/>
      <c r="MPE396" s="9"/>
      <c r="MPF396" s="9"/>
      <c r="MPG396" s="9"/>
      <c r="MPH396" s="9"/>
      <c r="MPI396" s="9"/>
      <c r="MPJ396" s="9"/>
      <c r="MPK396" s="9"/>
      <c r="MPL396" s="9"/>
      <c r="MPM396" s="9"/>
      <c r="MPN396" s="9"/>
      <c r="MPO396" s="9"/>
      <c r="MPP396" s="9"/>
      <c r="MPQ396" s="9"/>
      <c r="MPR396" s="9"/>
      <c r="MPS396" s="9"/>
      <c r="MPT396" s="9"/>
      <c r="MPU396" s="9"/>
      <c r="MPV396" s="9"/>
      <c r="MPW396" s="9"/>
      <c r="MPX396" s="9"/>
      <c r="MPY396" s="9"/>
      <c r="MPZ396" s="9"/>
      <c r="MQA396" s="9"/>
      <c r="MQB396" s="9"/>
      <c r="MQC396" s="9"/>
      <c r="MQD396" s="9"/>
      <c r="MQE396" s="9"/>
      <c r="MQF396" s="9"/>
      <c r="MQG396" s="9"/>
      <c r="MQH396" s="9"/>
      <c r="MQI396" s="9"/>
      <c r="MQJ396" s="9"/>
      <c r="MQK396" s="9"/>
      <c r="MQL396" s="9"/>
      <c r="MQM396" s="9"/>
      <c r="MQN396" s="9"/>
      <c r="MQO396" s="9"/>
      <c r="MQP396" s="9"/>
      <c r="MQQ396" s="9"/>
      <c r="MQR396" s="9"/>
      <c r="MQS396" s="9"/>
      <c r="MQT396" s="9"/>
      <c r="MQU396" s="9"/>
      <c r="MQV396" s="9"/>
      <c r="MQW396" s="9"/>
      <c r="MQX396" s="9"/>
      <c r="MQY396" s="9"/>
      <c r="MQZ396" s="9"/>
      <c r="MRA396" s="9"/>
      <c r="MRB396" s="9"/>
      <c r="MRC396" s="9"/>
      <c r="MRD396" s="9"/>
      <c r="MRE396" s="9"/>
      <c r="MRF396" s="9"/>
      <c r="MRG396" s="9"/>
      <c r="MRH396" s="9"/>
      <c r="MRI396" s="9"/>
      <c r="MRJ396" s="9"/>
      <c r="MRK396" s="9"/>
      <c r="MRL396" s="9"/>
      <c r="MRM396" s="9"/>
      <c r="MRN396" s="9"/>
      <c r="MRO396" s="9"/>
      <c r="MRP396" s="9"/>
      <c r="MRQ396" s="9"/>
      <c r="MRR396" s="9"/>
      <c r="MRS396" s="9"/>
      <c r="MRT396" s="9"/>
      <c r="MRU396" s="9"/>
      <c r="MRV396" s="9"/>
      <c r="MRW396" s="9"/>
      <c r="MRX396" s="9"/>
      <c r="MRY396" s="9"/>
      <c r="MRZ396" s="9"/>
      <c r="MSA396" s="9"/>
      <c r="MSB396" s="9"/>
      <c r="MSC396" s="9"/>
      <c r="MSD396" s="9"/>
      <c r="MSE396" s="9"/>
      <c r="MSF396" s="9"/>
      <c r="MSG396" s="9"/>
      <c r="MSH396" s="9"/>
      <c r="MSI396" s="9"/>
      <c r="MSJ396" s="9"/>
      <c r="MSK396" s="9"/>
      <c r="MSL396" s="9"/>
      <c r="MSM396" s="9"/>
      <c r="MSN396" s="9"/>
      <c r="MSO396" s="9"/>
      <c r="MSP396" s="9"/>
      <c r="MSQ396" s="9"/>
      <c r="MSR396" s="9"/>
      <c r="MSS396" s="9"/>
      <c r="MST396" s="9"/>
      <c r="MSU396" s="9"/>
      <c r="MSV396" s="9"/>
      <c r="MSW396" s="9"/>
      <c r="MSX396" s="9"/>
      <c r="MSY396" s="9"/>
      <c r="MSZ396" s="9"/>
      <c r="MTA396" s="9"/>
      <c r="MTB396" s="9"/>
      <c r="MTC396" s="9"/>
      <c r="MTD396" s="9"/>
      <c r="MTE396" s="9"/>
      <c r="MTF396" s="9"/>
      <c r="MTG396" s="9"/>
      <c r="MTH396" s="9"/>
      <c r="MTI396" s="9"/>
      <c r="MTJ396" s="9"/>
      <c r="MTK396" s="9"/>
      <c r="MTL396" s="9"/>
      <c r="MTM396" s="9"/>
      <c r="MTN396" s="9"/>
      <c r="MTO396" s="9"/>
      <c r="MTP396" s="9"/>
      <c r="MTQ396" s="9"/>
      <c r="MTR396" s="9"/>
      <c r="MTS396" s="9"/>
      <c r="MTT396" s="9"/>
      <c r="MTU396" s="9"/>
      <c r="MTV396" s="9"/>
      <c r="MTW396" s="9"/>
      <c r="MTX396" s="9"/>
      <c r="MTY396" s="9"/>
      <c r="MTZ396" s="9"/>
      <c r="MUA396" s="9"/>
      <c r="MUB396" s="9"/>
      <c r="MUC396" s="9"/>
      <c r="MUD396" s="9"/>
      <c r="MUE396" s="9"/>
      <c r="MUF396" s="9"/>
      <c r="MUG396" s="9"/>
      <c r="MUH396" s="9"/>
      <c r="MUI396" s="9"/>
      <c r="MUJ396" s="9"/>
      <c r="MUK396" s="9"/>
      <c r="MUL396" s="9"/>
      <c r="MUM396" s="9"/>
      <c r="MUN396" s="9"/>
      <c r="MUO396" s="9"/>
      <c r="MUP396" s="9"/>
      <c r="MUQ396" s="9"/>
      <c r="MUR396" s="9"/>
      <c r="MUS396" s="9"/>
      <c r="MUT396" s="9"/>
      <c r="MUU396" s="9"/>
      <c r="MUV396" s="9"/>
      <c r="MUW396" s="9"/>
      <c r="MUX396" s="9"/>
      <c r="MUY396" s="9"/>
      <c r="MUZ396" s="9"/>
      <c r="MVA396" s="9"/>
      <c r="MVB396" s="9"/>
      <c r="MVC396" s="9"/>
      <c r="MVD396" s="9"/>
      <c r="MVE396" s="9"/>
      <c r="MVF396" s="9"/>
      <c r="MVG396" s="9"/>
      <c r="MVH396" s="9"/>
      <c r="MVI396" s="9"/>
      <c r="MVJ396" s="9"/>
      <c r="MVK396" s="9"/>
      <c r="MVL396" s="9"/>
      <c r="MVM396" s="9"/>
      <c r="MVN396" s="9"/>
      <c r="MVO396" s="9"/>
      <c r="MVP396" s="9"/>
      <c r="MVQ396" s="9"/>
      <c r="MVR396" s="9"/>
      <c r="MVS396" s="9"/>
      <c r="MVT396" s="9"/>
      <c r="MVU396" s="9"/>
      <c r="MVV396" s="9"/>
      <c r="MVW396" s="9"/>
      <c r="MVX396" s="9"/>
      <c r="MVY396" s="9"/>
      <c r="MVZ396" s="9"/>
      <c r="MWA396" s="9"/>
      <c r="MWB396" s="9"/>
      <c r="MWC396" s="9"/>
      <c r="MWD396" s="9"/>
      <c r="MWE396" s="9"/>
      <c r="MWF396" s="9"/>
      <c r="MWG396" s="9"/>
      <c r="MWH396" s="9"/>
      <c r="MWI396" s="9"/>
      <c r="MWJ396" s="9"/>
      <c r="MWK396" s="9"/>
      <c r="MWL396" s="9"/>
      <c r="MWM396" s="9"/>
      <c r="MWN396" s="9"/>
      <c r="MWO396" s="9"/>
      <c r="MWP396" s="9"/>
      <c r="MWQ396" s="9"/>
      <c r="MWR396" s="9"/>
      <c r="MWS396" s="9"/>
      <c r="MWT396" s="9"/>
      <c r="MWU396" s="9"/>
      <c r="MWV396" s="9"/>
      <c r="MWW396" s="9"/>
      <c r="MWX396" s="9"/>
      <c r="MWY396" s="9"/>
      <c r="MWZ396" s="9"/>
      <c r="MXA396" s="9"/>
      <c r="MXB396" s="9"/>
      <c r="MXC396" s="9"/>
      <c r="MXD396" s="9"/>
      <c r="MXE396" s="9"/>
      <c r="MXF396" s="9"/>
      <c r="MXG396" s="9"/>
      <c r="MXH396" s="9"/>
      <c r="MXI396" s="9"/>
      <c r="MXJ396" s="9"/>
      <c r="MXK396" s="9"/>
      <c r="MXL396" s="9"/>
      <c r="MXM396" s="9"/>
      <c r="MXN396" s="9"/>
      <c r="MXO396" s="9"/>
      <c r="MXP396" s="9"/>
      <c r="MXQ396" s="9"/>
      <c r="MXR396" s="9"/>
      <c r="MXS396" s="9"/>
      <c r="MXT396" s="9"/>
      <c r="MXU396" s="9"/>
      <c r="MXV396" s="9"/>
      <c r="MXW396" s="9"/>
      <c r="MXX396" s="9"/>
      <c r="MXY396" s="9"/>
      <c r="MXZ396" s="9"/>
      <c r="MYA396" s="9"/>
      <c r="MYB396" s="9"/>
      <c r="MYC396" s="9"/>
      <c r="MYD396" s="9"/>
      <c r="MYE396" s="9"/>
      <c r="MYF396" s="9"/>
      <c r="MYG396" s="9"/>
      <c r="MYH396" s="9"/>
      <c r="MYI396" s="9"/>
      <c r="MYJ396" s="9"/>
      <c r="MYK396" s="9"/>
      <c r="MYL396" s="9"/>
      <c r="MYM396" s="9"/>
      <c r="MYN396" s="9"/>
      <c r="MYO396" s="9"/>
      <c r="MYP396" s="9"/>
      <c r="MYQ396" s="9"/>
      <c r="MYR396" s="9"/>
      <c r="MYS396" s="9"/>
      <c r="MYT396" s="9"/>
      <c r="MYU396" s="9"/>
      <c r="MYV396" s="9"/>
      <c r="MYW396" s="9"/>
      <c r="MYX396" s="9"/>
      <c r="MYY396" s="9"/>
      <c r="MYZ396" s="9"/>
      <c r="MZA396" s="9"/>
      <c r="MZB396" s="9"/>
      <c r="MZC396" s="9"/>
      <c r="MZD396" s="9"/>
      <c r="MZE396" s="9"/>
      <c r="MZF396" s="9"/>
      <c r="MZG396" s="9"/>
      <c r="MZH396" s="9"/>
      <c r="MZI396" s="9"/>
      <c r="MZJ396" s="9"/>
      <c r="MZK396" s="9"/>
      <c r="MZL396" s="9"/>
      <c r="MZM396" s="9"/>
      <c r="MZN396" s="9"/>
      <c r="MZO396" s="9"/>
      <c r="MZP396" s="9"/>
      <c r="MZQ396" s="9"/>
      <c r="MZR396" s="9"/>
      <c r="MZS396" s="9"/>
      <c r="MZT396" s="9"/>
      <c r="MZU396" s="9"/>
      <c r="MZV396" s="9"/>
      <c r="MZW396" s="9"/>
      <c r="MZX396" s="9"/>
      <c r="MZY396" s="9"/>
      <c r="MZZ396" s="9"/>
      <c r="NAA396" s="9"/>
      <c r="NAB396" s="9"/>
      <c r="NAC396" s="9"/>
      <c r="NAD396" s="9"/>
      <c r="NAE396" s="9"/>
      <c r="NAF396" s="9"/>
      <c r="NAG396" s="9"/>
      <c r="NAH396" s="9"/>
      <c r="NAI396" s="9"/>
      <c r="NAJ396" s="9"/>
      <c r="NAK396" s="9"/>
      <c r="NAL396" s="9"/>
      <c r="NAM396" s="9"/>
      <c r="NAN396" s="9"/>
      <c r="NAO396" s="9"/>
      <c r="NAP396" s="9"/>
      <c r="NAQ396" s="9"/>
      <c r="NAR396" s="9"/>
      <c r="NAS396" s="9"/>
      <c r="NAT396" s="9"/>
      <c r="NAU396" s="9"/>
      <c r="NAV396" s="9"/>
      <c r="NAW396" s="9"/>
      <c r="NAX396" s="9"/>
      <c r="NAY396" s="9"/>
      <c r="NAZ396" s="9"/>
      <c r="NBA396" s="9"/>
      <c r="NBB396" s="9"/>
      <c r="NBC396" s="9"/>
      <c r="NBD396" s="9"/>
      <c r="NBE396" s="9"/>
      <c r="NBF396" s="9"/>
      <c r="NBG396" s="9"/>
      <c r="NBH396" s="9"/>
      <c r="NBI396" s="9"/>
      <c r="NBJ396" s="9"/>
      <c r="NBK396" s="9"/>
      <c r="NBL396" s="9"/>
      <c r="NBM396" s="9"/>
      <c r="NBN396" s="9"/>
      <c r="NBO396" s="9"/>
      <c r="NBP396" s="9"/>
      <c r="NBQ396" s="9"/>
      <c r="NBR396" s="9"/>
      <c r="NBS396" s="9"/>
      <c r="NBT396" s="9"/>
      <c r="NBU396" s="9"/>
      <c r="NBV396" s="9"/>
      <c r="NBW396" s="9"/>
      <c r="NBX396" s="9"/>
      <c r="NBY396" s="9"/>
      <c r="NBZ396" s="9"/>
      <c r="NCA396" s="9"/>
      <c r="NCB396" s="9"/>
      <c r="NCC396" s="9"/>
      <c r="NCD396" s="9"/>
      <c r="NCE396" s="9"/>
      <c r="NCF396" s="9"/>
      <c r="NCG396" s="9"/>
      <c r="NCH396" s="9"/>
      <c r="NCI396" s="9"/>
      <c r="NCJ396" s="9"/>
      <c r="NCK396" s="9"/>
      <c r="NCL396" s="9"/>
      <c r="NCM396" s="9"/>
      <c r="NCN396" s="9"/>
      <c r="NCO396" s="9"/>
      <c r="NCP396" s="9"/>
      <c r="NCQ396" s="9"/>
      <c r="NCR396" s="9"/>
      <c r="NCS396" s="9"/>
      <c r="NCT396" s="9"/>
      <c r="NCU396" s="9"/>
      <c r="NCV396" s="9"/>
      <c r="NCW396" s="9"/>
      <c r="NCX396" s="9"/>
      <c r="NCY396" s="9"/>
      <c r="NCZ396" s="9"/>
      <c r="NDA396" s="9"/>
      <c r="NDB396" s="9"/>
      <c r="NDC396" s="9"/>
      <c r="NDD396" s="9"/>
      <c r="NDE396" s="9"/>
      <c r="NDF396" s="9"/>
      <c r="NDG396" s="9"/>
      <c r="NDH396" s="9"/>
      <c r="NDI396" s="9"/>
      <c r="NDJ396" s="9"/>
      <c r="NDK396" s="9"/>
      <c r="NDL396" s="9"/>
      <c r="NDM396" s="9"/>
      <c r="NDN396" s="9"/>
      <c r="NDO396" s="9"/>
      <c r="NDP396" s="9"/>
      <c r="NDQ396" s="9"/>
      <c r="NDR396" s="9"/>
      <c r="NDS396" s="9"/>
      <c r="NDT396" s="9"/>
      <c r="NDU396" s="9"/>
      <c r="NDV396" s="9"/>
      <c r="NDW396" s="9"/>
      <c r="NDX396" s="9"/>
      <c r="NDY396" s="9"/>
      <c r="NDZ396" s="9"/>
      <c r="NEA396" s="9"/>
      <c r="NEB396" s="9"/>
      <c r="NEC396" s="9"/>
      <c r="NED396" s="9"/>
      <c r="NEE396" s="9"/>
      <c r="NEF396" s="9"/>
      <c r="NEG396" s="9"/>
      <c r="NEH396" s="9"/>
      <c r="NEI396" s="9"/>
      <c r="NEJ396" s="9"/>
      <c r="NEK396" s="9"/>
      <c r="NEL396" s="9"/>
      <c r="NEM396" s="9"/>
      <c r="NEN396" s="9"/>
      <c r="NEO396" s="9"/>
      <c r="NEP396" s="9"/>
      <c r="NEQ396" s="9"/>
      <c r="NER396" s="9"/>
      <c r="NES396" s="9"/>
      <c r="NET396" s="9"/>
      <c r="NEU396" s="9"/>
      <c r="NEV396" s="9"/>
      <c r="NEW396" s="9"/>
      <c r="NEX396" s="9"/>
      <c r="NEY396" s="9"/>
      <c r="NEZ396" s="9"/>
      <c r="NFA396" s="9"/>
      <c r="NFB396" s="9"/>
      <c r="NFC396" s="9"/>
      <c r="NFD396" s="9"/>
      <c r="NFE396" s="9"/>
      <c r="NFF396" s="9"/>
      <c r="NFG396" s="9"/>
      <c r="NFH396" s="9"/>
      <c r="NFI396" s="9"/>
      <c r="NFJ396" s="9"/>
      <c r="NFK396" s="9"/>
      <c r="NFL396" s="9"/>
      <c r="NFM396" s="9"/>
      <c r="NFN396" s="9"/>
      <c r="NFO396" s="9"/>
      <c r="NFP396" s="9"/>
      <c r="NFQ396" s="9"/>
      <c r="NFR396" s="9"/>
      <c r="NFS396" s="9"/>
      <c r="NFT396" s="9"/>
      <c r="NFU396" s="9"/>
      <c r="NFV396" s="9"/>
      <c r="NFW396" s="9"/>
      <c r="NFX396" s="9"/>
      <c r="NFY396" s="9"/>
      <c r="NFZ396" s="9"/>
      <c r="NGA396" s="9"/>
      <c r="NGB396" s="9"/>
      <c r="NGC396" s="9"/>
      <c r="NGD396" s="9"/>
      <c r="NGE396" s="9"/>
      <c r="NGF396" s="9"/>
      <c r="NGG396" s="9"/>
      <c r="NGH396" s="9"/>
      <c r="NGI396" s="9"/>
      <c r="NGJ396" s="9"/>
      <c r="NGK396" s="9"/>
      <c r="NGL396" s="9"/>
      <c r="NGM396" s="9"/>
      <c r="NGN396" s="9"/>
      <c r="NGO396" s="9"/>
      <c r="NGP396" s="9"/>
      <c r="NGQ396" s="9"/>
      <c r="NGR396" s="9"/>
      <c r="NGS396" s="9"/>
      <c r="NGT396" s="9"/>
      <c r="NGU396" s="9"/>
      <c r="NGV396" s="9"/>
      <c r="NGW396" s="9"/>
      <c r="NGX396" s="9"/>
      <c r="NGY396" s="9"/>
      <c r="NGZ396" s="9"/>
      <c r="NHA396" s="9"/>
      <c r="NHB396" s="9"/>
      <c r="NHC396" s="9"/>
      <c r="NHD396" s="9"/>
      <c r="NHE396" s="9"/>
      <c r="NHF396" s="9"/>
      <c r="NHG396" s="9"/>
      <c r="NHH396" s="9"/>
      <c r="NHI396" s="9"/>
      <c r="NHJ396" s="9"/>
      <c r="NHK396" s="9"/>
      <c r="NHL396" s="9"/>
      <c r="NHM396" s="9"/>
      <c r="NHN396" s="9"/>
      <c r="NHO396" s="9"/>
      <c r="NHP396" s="9"/>
      <c r="NHQ396" s="9"/>
      <c r="NHR396" s="9"/>
      <c r="NHS396" s="9"/>
      <c r="NHT396" s="9"/>
      <c r="NHU396" s="9"/>
      <c r="NHV396" s="9"/>
      <c r="NHW396" s="9"/>
      <c r="NHX396" s="9"/>
      <c r="NHY396" s="9"/>
      <c r="NHZ396" s="9"/>
      <c r="NIA396" s="9"/>
      <c r="NIB396" s="9"/>
      <c r="NIC396" s="9"/>
      <c r="NID396" s="9"/>
      <c r="NIE396" s="9"/>
      <c r="NIF396" s="9"/>
      <c r="NIG396" s="9"/>
      <c r="NIH396" s="9"/>
      <c r="NII396" s="9"/>
      <c r="NIJ396" s="9"/>
      <c r="NIK396" s="9"/>
      <c r="NIL396" s="9"/>
      <c r="NIM396" s="9"/>
      <c r="NIN396" s="9"/>
      <c r="NIO396" s="9"/>
      <c r="NIP396" s="9"/>
      <c r="NIQ396" s="9"/>
      <c r="NIR396" s="9"/>
      <c r="NIS396" s="9"/>
      <c r="NIT396" s="9"/>
      <c r="NIU396" s="9"/>
      <c r="NIV396" s="9"/>
      <c r="NIW396" s="9"/>
      <c r="NIX396" s="9"/>
      <c r="NIY396" s="9"/>
      <c r="NIZ396" s="9"/>
      <c r="NJA396" s="9"/>
      <c r="NJB396" s="9"/>
      <c r="NJC396" s="9"/>
      <c r="NJD396" s="9"/>
      <c r="NJE396" s="9"/>
      <c r="NJF396" s="9"/>
      <c r="NJG396" s="9"/>
      <c r="NJH396" s="9"/>
      <c r="NJI396" s="9"/>
      <c r="NJJ396" s="9"/>
      <c r="NJK396" s="9"/>
      <c r="NJL396" s="9"/>
      <c r="NJM396" s="9"/>
      <c r="NJN396" s="9"/>
      <c r="NJO396" s="9"/>
      <c r="NJP396" s="9"/>
      <c r="NJQ396" s="9"/>
      <c r="NJR396" s="9"/>
      <c r="NJS396" s="9"/>
      <c r="NJT396" s="9"/>
      <c r="NJU396" s="9"/>
      <c r="NJV396" s="9"/>
      <c r="NJW396" s="9"/>
      <c r="NJX396" s="9"/>
      <c r="NJY396" s="9"/>
      <c r="NJZ396" s="9"/>
      <c r="NKA396" s="9"/>
      <c r="NKB396" s="9"/>
      <c r="NKC396" s="9"/>
      <c r="NKD396" s="9"/>
      <c r="NKE396" s="9"/>
      <c r="NKF396" s="9"/>
      <c r="NKG396" s="9"/>
      <c r="NKH396" s="9"/>
      <c r="NKI396" s="9"/>
      <c r="NKJ396" s="9"/>
      <c r="NKK396" s="9"/>
      <c r="NKL396" s="9"/>
      <c r="NKM396" s="9"/>
      <c r="NKN396" s="9"/>
      <c r="NKO396" s="9"/>
      <c r="NKP396" s="9"/>
      <c r="NKQ396" s="9"/>
      <c r="NKR396" s="9"/>
      <c r="NKS396" s="9"/>
      <c r="NKT396" s="9"/>
      <c r="NKU396" s="9"/>
      <c r="NKV396" s="9"/>
      <c r="NKW396" s="9"/>
      <c r="NKX396" s="9"/>
      <c r="NKY396" s="9"/>
      <c r="NKZ396" s="9"/>
      <c r="NLA396" s="9"/>
      <c r="NLB396" s="9"/>
      <c r="NLC396" s="9"/>
      <c r="NLD396" s="9"/>
      <c r="NLE396" s="9"/>
      <c r="NLF396" s="9"/>
      <c r="NLG396" s="9"/>
      <c r="NLH396" s="9"/>
      <c r="NLI396" s="9"/>
      <c r="NLJ396" s="9"/>
      <c r="NLK396" s="9"/>
      <c r="NLL396" s="9"/>
      <c r="NLM396" s="9"/>
      <c r="NLN396" s="9"/>
      <c r="NLO396" s="9"/>
      <c r="NLP396" s="9"/>
      <c r="NLQ396" s="9"/>
      <c r="NLR396" s="9"/>
      <c r="NLS396" s="9"/>
      <c r="NLT396" s="9"/>
      <c r="NLU396" s="9"/>
      <c r="NLV396" s="9"/>
      <c r="NLW396" s="9"/>
      <c r="NLX396" s="9"/>
      <c r="NLY396" s="9"/>
      <c r="NLZ396" s="9"/>
      <c r="NMA396" s="9"/>
      <c r="NMB396" s="9"/>
      <c r="NMC396" s="9"/>
      <c r="NMD396" s="9"/>
      <c r="NME396" s="9"/>
      <c r="NMF396" s="9"/>
      <c r="NMG396" s="9"/>
      <c r="NMH396" s="9"/>
      <c r="NMI396" s="9"/>
      <c r="NMJ396" s="9"/>
      <c r="NMK396" s="9"/>
      <c r="NML396" s="9"/>
      <c r="NMM396" s="9"/>
      <c r="NMN396" s="9"/>
      <c r="NMO396" s="9"/>
      <c r="NMP396" s="9"/>
      <c r="NMQ396" s="9"/>
      <c r="NMR396" s="9"/>
      <c r="NMS396" s="9"/>
      <c r="NMT396" s="9"/>
      <c r="NMU396" s="9"/>
      <c r="NMV396" s="9"/>
      <c r="NMW396" s="9"/>
      <c r="NMX396" s="9"/>
      <c r="NMY396" s="9"/>
      <c r="NMZ396" s="9"/>
      <c r="NNA396" s="9"/>
      <c r="NNB396" s="9"/>
      <c r="NNC396" s="9"/>
      <c r="NND396" s="9"/>
      <c r="NNE396" s="9"/>
      <c r="NNF396" s="9"/>
      <c r="NNG396" s="9"/>
      <c r="NNH396" s="9"/>
      <c r="NNI396" s="9"/>
      <c r="NNJ396" s="9"/>
      <c r="NNK396" s="9"/>
      <c r="NNL396" s="9"/>
      <c r="NNM396" s="9"/>
      <c r="NNN396" s="9"/>
      <c r="NNO396" s="9"/>
      <c r="NNP396" s="9"/>
      <c r="NNQ396" s="9"/>
      <c r="NNR396" s="9"/>
      <c r="NNS396" s="9"/>
      <c r="NNT396" s="9"/>
      <c r="NNU396" s="9"/>
      <c r="NNV396" s="9"/>
      <c r="NNW396" s="9"/>
      <c r="NNX396" s="9"/>
      <c r="NNY396" s="9"/>
      <c r="NNZ396" s="9"/>
      <c r="NOA396" s="9"/>
      <c r="NOB396" s="9"/>
      <c r="NOC396" s="9"/>
      <c r="NOD396" s="9"/>
      <c r="NOE396" s="9"/>
      <c r="NOF396" s="9"/>
      <c r="NOG396" s="9"/>
      <c r="NOH396" s="9"/>
      <c r="NOI396" s="9"/>
      <c r="NOJ396" s="9"/>
      <c r="NOK396" s="9"/>
      <c r="NOL396" s="9"/>
      <c r="NOM396" s="9"/>
      <c r="NON396" s="9"/>
      <c r="NOO396" s="9"/>
      <c r="NOP396" s="9"/>
      <c r="NOQ396" s="9"/>
      <c r="NOR396" s="9"/>
      <c r="NOS396" s="9"/>
      <c r="NOT396" s="9"/>
      <c r="NOU396" s="9"/>
      <c r="NOV396" s="9"/>
      <c r="NOW396" s="9"/>
      <c r="NOX396" s="9"/>
      <c r="NOY396" s="9"/>
      <c r="NOZ396" s="9"/>
      <c r="NPA396" s="9"/>
      <c r="NPB396" s="9"/>
      <c r="NPC396" s="9"/>
      <c r="NPD396" s="9"/>
      <c r="NPE396" s="9"/>
      <c r="NPF396" s="9"/>
      <c r="NPG396" s="9"/>
      <c r="NPH396" s="9"/>
      <c r="NPI396" s="9"/>
      <c r="NPJ396" s="9"/>
      <c r="NPK396" s="9"/>
      <c r="NPL396" s="9"/>
      <c r="NPM396" s="9"/>
      <c r="NPN396" s="9"/>
      <c r="NPO396" s="9"/>
      <c r="NPP396" s="9"/>
      <c r="NPQ396" s="9"/>
      <c r="NPR396" s="9"/>
      <c r="NPS396" s="9"/>
      <c r="NPT396" s="9"/>
      <c r="NPU396" s="9"/>
      <c r="NPV396" s="9"/>
      <c r="NPW396" s="9"/>
      <c r="NPX396" s="9"/>
      <c r="NPY396" s="9"/>
      <c r="NPZ396" s="9"/>
      <c r="NQA396" s="9"/>
      <c r="NQB396" s="9"/>
      <c r="NQC396" s="9"/>
      <c r="NQD396" s="9"/>
      <c r="NQE396" s="9"/>
      <c r="NQF396" s="9"/>
      <c r="NQG396" s="9"/>
      <c r="NQH396" s="9"/>
      <c r="NQI396" s="9"/>
      <c r="NQJ396" s="9"/>
      <c r="NQK396" s="9"/>
      <c r="NQL396" s="9"/>
      <c r="NQM396" s="9"/>
      <c r="NQN396" s="9"/>
      <c r="NQO396" s="9"/>
      <c r="NQP396" s="9"/>
      <c r="NQQ396" s="9"/>
      <c r="NQR396" s="9"/>
      <c r="NQS396" s="9"/>
      <c r="NQT396" s="9"/>
      <c r="NQU396" s="9"/>
      <c r="NQV396" s="9"/>
      <c r="NQW396" s="9"/>
      <c r="NQX396" s="9"/>
      <c r="NQY396" s="9"/>
      <c r="NQZ396" s="9"/>
      <c r="NRA396" s="9"/>
      <c r="NRB396" s="9"/>
      <c r="NRC396" s="9"/>
      <c r="NRD396" s="9"/>
      <c r="NRE396" s="9"/>
      <c r="NRF396" s="9"/>
      <c r="NRG396" s="9"/>
      <c r="NRH396" s="9"/>
      <c r="NRI396" s="9"/>
      <c r="NRJ396" s="9"/>
      <c r="NRK396" s="9"/>
      <c r="NRL396" s="9"/>
      <c r="NRM396" s="9"/>
      <c r="NRN396" s="9"/>
      <c r="NRO396" s="9"/>
      <c r="NRP396" s="9"/>
      <c r="NRQ396" s="9"/>
      <c r="NRR396" s="9"/>
      <c r="NRS396" s="9"/>
      <c r="NRT396" s="9"/>
      <c r="NRU396" s="9"/>
      <c r="NRV396" s="9"/>
      <c r="NRW396" s="9"/>
      <c r="NRX396" s="9"/>
      <c r="NRY396" s="9"/>
      <c r="NRZ396" s="9"/>
      <c r="NSA396" s="9"/>
      <c r="NSB396" s="9"/>
      <c r="NSC396" s="9"/>
      <c r="NSD396" s="9"/>
      <c r="NSE396" s="9"/>
      <c r="NSF396" s="9"/>
      <c r="NSG396" s="9"/>
      <c r="NSH396" s="9"/>
      <c r="NSI396" s="9"/>
      <c r="NSJ396" s="9"/>
      <c r="NSK396" s="9"/>
      <c r="NSL396" s="9"/>
      <c r="NSM396" s="9"/>
      <c r="NSN396" s="9"/>
      <c r="NSO396" s="9"/>
      <c r="NSP396" s="9"/>
      <c r="NSQ396" s="9"/>
      <c r="NSR396" s="9"/>
      <c r="NSS396" s="9"/>
      <c r="NST396" s="9"/>
      <c r="NSU396" s="9"/>
      <c r="NSV396" s="9"/>
      <c r="NSW396" s="9"/>
      <c r="NSX396" s="9"/>
      <c r="NSY396" s="9"/>
      <c r="NSZ396" s="9"/>
      <c r="NTA396" s="9"/>
      <c r="NTB396" s="9"/>
      <c r="NTC396" s="9"/>
      <c r="NTD396" s="9"/>
      <c r="NTE396" s="9"/>
      <c r="NTF396" s="9"/>
      <c r="NTG396" s="9"/>
      <c r="NTH396" s="9"/>
      <c r="NTI396" s="9"/>
      <c r="NTJ396" s="9"/>
      <c r="NTK396" s="9"/>
      <c r="NTL396" s="9"/>
      <c r="NTM396" s="9"/>
      <c r="NTN396" s="9"/>
      <c r="NTO396" s="9"/>
      <c r="NTP396" s="9"/>
      <c r="NTQ396" s="9"/>
      <c r="NTR396" s="9"/>
      <c r="NTS396" s="9"/>
      <c r="NTT396" s="9"/>
      <c r="NTU396" s="9"/>
      <c r="NTV396" s="9"/>
      <c r="NTW396" s="9"/>
      <c r="NTX396" s="9"/>
      <c r="NTY396" s="9"/>
      <c r="NTZ396" s="9"/>
      <c r="NUA396" s="9"/>
      <c r="NUB396" s="9"/>
      <c r="NUC396" s="9"/>
      <c r="NUD396" s="9"/>
      <c r="NUE396" s="9"/>
      <c r="NUF396" s="9"/>
      <c r="NUG396" s="9"/>
      <c r="NUH396" s="9"/>
      <c r="NUI396" s="9"/>
      <c r="NUJ396" s="9"/>
      <c r="NUK396" s="9"/>
      <c r="NUL396" s="9"/>
      <c r="NUM396" s="9"/>
      <c r="NUN396" s="9"/>
      <c r="NUO396" s="9"/>
      <c r="NUP396" s="9"/>
      <c r="NUQ396" s="9"/>
      <c r="NUR396" s="9"/>
      <c r="NUS396" s="9"/>
      <c r="NUT396" s="9"/>
      <c r="NUU396" s="9"/>
      <c r="NUV396" s="9"/>
      <c r="NUW396" s="9"/>
      <c r="NUX396" s="9"/>
      <c r="NUY396" s="9"/>
      <c r="NUZ396" s="9"/>
      <c r="NVA396" s="9"/>
      <c r="NVB396" s="9"/>
      <c r="NVC396" s="9"/>
      <c r="NVD396" s="9"/>
      <c r="NVE396" s="9"/>
      <c r="NVF396" s="9"/>
      <c r="NVG396" s="9"/>
      <c r="NVH396" s="9"/>
      <c r="NVI396" s="9"/>
      <c r="NVJ396" s="9"/>
      <c r="NVK396" s="9"/>
      <c r="NVL396" s="9"/>
      <c r="NVM396" s="9"/>
      <c r="NVN396" s="9"/>
      <c r="NVO396" s="9"/>
      <c r="NVP396" s="9"/>
      <c r="NVQ396" s="9"/>
      <c r="NVR396" s="9"/>
      <c r="NVS396" s="9"/>
      <c r="NVT396" s="9"/>
      <c r="NVU396" s="9"/>
      <c r="NVV396" s="9"/>
      <c r="NVW396" s="9"/>
      <c r="NVX396" s="9"/>
      <c r="NVY396" s="9"/>
      <c r="NVZ396" s="9"/>
      <c r="NWA396" s="9"/>
      <c r="NWB396" s="9"/>
      <c r="NWC396" s="9"/>
      <c r="NWD396" s="9"/>
      <c r="NWE396" s="9"/>
      <c r="NWF396" s="9"/>
      <c r="NWG396" s="9"/>
      <c r="NWH396" s="9"/>
      <c r="NWI396" s="9"/>
      <c r="NWJ396" s="9"/>
      <c r="NWK396" s="9"/>
      <c r="NWL396" s="9"/>
      <c r="NWM396" s="9"/>
      <c r="NWN396" s="9"/>
      <c r="NWO396" s="9"/>
      <c r="NWP396" s="9"/>
      <c r="NWQ396" s="9"/>
      <c r="NWR396" s="9"/>
      <c r="NWS396" s="9"/>
      <c r="NWT396" s="9"/>
      <c r="NWU396" s="9"/>
      <c r="NWV396" s="9"/>
      <c r="NWW396" s="9"/>
      <c r="NWX396" s="9"/>
      <c r="NWY396" s="9"/>
      <c r="NWZ396" s="9"/>
      <c r="NXA396" s="9"/>
      <c r="NXB396" s="9"/>
      <c r="NXC396" s="9"/>
      <c r="NXD396" s="9"/>
      <c r="NXE396" s="9"/>
      <c r="NXF396" s="9"/>
      <c r="NXG396" s="9"/>
      <c r="NXH396" s="9"/>
      <c r="NXI396" s="9"/>
      <c r="NXJ396" s="9"/>
      <c r="NXK396" s="9"/>
      <c r="NXL396" s="9"/>
      <c r="NXM396" s="9"/>
      <c r="NXN396" s="9"/>
      <c r="NXO396" s="9"/>
      <c r="NXP396" s="9"/>
      <c r="NXQ396" s="9"/>
      <c r="NXR396" s="9"/>
      <c r="NXS396" s="9"/>
      <c r="NXT396" s="9"/>
      <c r="NXU396" s="9"/>
      <c r="NXV396" s="9"/>
      <c r="NXW396" s="9"/>
      <c r="NXX396" s="9"/>
      <c r="NXY396" s="9"/>
      <c r="NXZ396" s="9"/>
      <c r="NYA396" s="9"/>
      <c r="NYB396" s="9"/>
      <c r="NYC396" s="9"/>
      <c r="NYD396" s="9"/>
      <c r="NYE396" s="9"/>
      <c r="NYF396" s="9"/>
      <c r="NYG396" s="9"/>
      <c r="NYH396" s="9"/>
      <c r="NYI396" s="9"/>
      <c r="NYJ396" s="9"/>
      <c r="NYK396" s="9"/>
      <c r="NYL396" s="9"/>
      <c r="NYM396" s="9"/>
      <c r="NYN396" s="9"/>
      <c r="NYO396" s="9"/>
      <c r="NYP396" s="9"/>
      <c r="NYQ396" s="9"/>
      <c r="NYR396" s="9"/>
      <c r="NYS396" s="9"/>
      <c r="NYT396" s="9"/>
      <c r="NYU396" s="9"/>
      <c r="NYV396" s="9"/>
      <c r="NYW396" s="9"/>
      <c r="NYX396" s="9"/>
      <c r="NYY396" s="9"/>
      <c r="NYZ396" s="9"/>
      <c r="NZA396" s="9"/>
      <c r="NZB396" s="9"/>
      <c r="NZC396" s="9"/>
      <c r="NZD396" s="9"/>
      <c r="NZE396" s="9"/>
      <c r="NZF396" s="9"/>
      <c r="NZG396" s="9"/>
      <c r="NZH396" s="9"/>
      <c r="NZI396" s="9"/>
      <c r="NZJ396" s="9"/>
      <c r="NZK396" s="9"/>
      <c r="NZL396" s="9"/>
      <c r="NZM396" s="9"/>
      <c r="NZN396" s="9"/>
      <c r="NZO396" s="9"/>
      <c r="NZP396" s="9"/>
      <c r="NZQ396" s="9"/>
      <c r="NZR396" s="9"/>
      <c r="NZS396" s="9"/>
      <c r="NZT396" s="9"/>
      <c r="NZU396" s="9"/>
      <c r="NZV396" s="9"/>
      <c r="NZW396" s="9"/>
      <c r="NZX396" s="9"/>
      <c r="NZY396" s="9"/>
      <c r="NZZ396" s="9"/>
      <c r="OAA396" s="9"/>
      <c r="OAB396" s="9"/>
      <c r="OAC396" s="9"/>
      <c r="OAD396" s="9"/>
      <c r="OAE396" s="9"/>
      <c r="OAF396" s="9"/>
      <c r="OAG396" s="9"/>
      <c r="OAH396" s="9"/>
      <c r="OAI396" s="9"/>
      <c r="OAJ396" s="9"/>
      <c r="OAK396" s="9"/>
      <c r="OAL396" s="9"/>
      <c r="OAM396" s="9"/>
      <c r="OAN396" s="9"/>
      <c r="OAO396" s="9"/>
      <c r="OAP396" s="9"/>
      <c r="OAQ396" s="9"/>
      <c r="OAR396" s="9"/>
      <c r="OAS396" s="9"/>
      <c r="OAT396" s="9"/>
      <c r="OAU396" s="9"/>
      <c r="OAV396" s="9"/>
      <c r="OAW396" s="9"/>
      <c r="OAX396" s="9"/>
      <c r="OAY396" s="9"/>
      <c r="OAZ396" s="9"/>
      <c r="OBA396" s="9"/>
      <c r="OBB396" s="9"/>
      <c r="OBC396" s="9"/>
      <c r="OBD396" s="9"/>
      <c r="OBE396" s="9"/>
      <c r="OBF396" s="9"/>
      <c r="OBG396" s="9"/>
      <c r="OBH396" s="9"/>
      <c r="OBI396" s="9"/>
      <c r="OBJ396" s="9"/>
      <c r="OBK396" s="9"/>
      <c r="OBL396" s="9"/>
      <c r="OBM396" s="9"/>
      <c r="OBN396" s="9"/>
      <c r="OBO396" s="9"/>
      <c r="OBP396" s="9"/>
      <c r="OBQ396" s="9"/>
      <c r="OBR396" s="9"/>
      <c r="OBS396" s="9"/>
      <c r="OBT396" s="9"/>
      <c r="OBU396" s="9"/>
      <c r="OBV396" s="9"/>
      <c r="OBW396" s="9"/>
      <c r="OBX396" s="9"/>
      <c r="OBY396" s="9"/>
      <c r="OBZ396" s="9"/>
      <c r="OCA396" s="9"/>
      <c r="OCB396" s="9"/>
      <c r="OCC396" s="9"/>
      <c r="OCD396" s="9"/>
      <c r="OCE396" s="9"/>
      <c r="OCF396" s="9"/>
      <c r="OCG396" s="9"/>
      <c r="OCH396" s="9"/>
      <c r="OCI396" s="9"/>
      <c r="OCJ396" s="9"/>
      <c r="OCK396" s="9"/>
      <c r="OCL396" s="9"/>
      <c r="OCM396" s="9"/>
      <c r="OCN396" s="9"/>
      <c r="OCO396" s="9"/>
      <c r="OCP396" s="9"/>
      <c r="OCQ396" s="9"/>
      <c r="OCR396" s="9"/>
      <c r="OCS396" s="9"/>
      <c r="OCT396" s="9"/>
      <c r="OCU396" s="9"/>
      <c r="OCV396" s="9"/>
      <c r="OCW396" s="9"/>
      <c r="OCX396" s="9"/>
      <c r="OCY396" s="9"/>
      <c r="OCZ396" s="9"/>
      <c r="ODA396" s="9"/>
      <c r="ODB396" s="9"/>
      <c r="ODC396" s="9"/>
      <c r="ODD396" s="9"/>
      <c r="ODE396" s="9"/>
      <c r="ODF396" s="9"/>
      <c r="ODG396" s="9"/>
      <c r="ODH396" s="9"/>
      <c r="ODI396" s="9"/>
      <c r="ODJ396" s="9"/>
      <c r="ODK396" s="9"/>
      <c r="ODL396" s="9"/>
      <c r="ODM396" s="9"/>
      <c r="ODN396" s="9"/>
      <c r="ODO396" s="9"/>
      <c r="ODP396" s="9"/>
      <c r="ODQ396" s="9"/>
      <c r="ODR396" s="9"/>
      <c r="ODS396" s="9"/>
      <c r="ODT396" s="9"/>
      <c r="ODU396" s="9"/>
      <c r="ODV396" s="9"/>
      <c r="ODW396" s="9"/>
      <c r="ODX396" s="9"/>
      <c r="ODY396" s="9"/>
      <c r="ODZ396" s="9"/>
      <c r="OEA396" s="9"/>
      <c r="OEB396" s="9"/>
      <c r="OEC396" s="9"/>
      <c r="OED396" s="9"/>
      <c r="OEE396" s="9"/>
      <c r="OEF396" s="9"/>
      <c r="OEG396" s="9"/>
      <c r="OEH396" s="9"/>
      <c r="OEI396" s="9"/>
      <c r="OEJ396" s="9"/>
      <c r="OEK396" s="9"/>
      <c r="OEL396" s="9"/>
      <c r="OEM396" s="9"/>
      <c r="OEN396" s="9"/>
      <c r="OEO396" s="9"/>
      <c r="OEP396" s="9"/>
      <c r="OEQ396" s="9"/>
      <c r="OER396" s="9"/>
      <c r="OES396" s="9"/>
      <c r="OET396" s="9"/>
      <c r="OEU396" s="9"/>
      <c r="OEV396" s="9"/>
      <c r="OEW396" s="9"/>
      <c r="OEX396" s="9"/>
      <c r="OEY396" s="9"/>
      <c r="OEZ396" s="9"/>
      <c r="OFA396" s="9"/>
      <c r="OFB396" s="9"/>
      <c r="OFC396" s="9"/>
      <c r="OFD396" s="9"/>
      <c r="OFE396" s="9"/>
      <c r="OFF396" s="9"/>
      <c r="OFG396" s="9"/>
      <c r="OFH396" s="9"/>
      <c r="OFI396" s="9"/>
      <c r="OFJ396" s="9"/>
      <c r="OFK396" s="9"/>
      <c r="OFL396" s="9"/>
      <c r="OFM396" s="9"/>
      <c r="OFN396" s="9"/>
      <c r="OFO396" s="9"/>
      <c r="OFP396" s="9"/>
      <c r="OFQ396" s="9"/>
      <c r="OFR396" s="9"/>
      <c r="OFS396" s="9"/>
      <c r="OFT396" s="9"/>
      <c r="OFU396" s="9"/>
      <c r="OFV396" s="9"/>
      <c r="OFW396" s="9"/>
      <c r="OFX396" s="9"/>
      <c r="OFY396" s="9"/>
      <c r="OFZ396" s="9"/>
      <c r="OGA396" s="9"/>
      <c r="OGB396" s="9"/>
      <c r="OGC396" s="9"/>
      <c r="OGD396" s="9"/>
      <c r="OGE396" s="9"/>
      <c r="OGF396" s="9"/>
      <c r="OGG396" s="9"/>
      <c r="OGH396" s="9"/>
      <c r="OGI396" s="9"/>
      <c r="OGJ396" s="9"/>
      <c r="OGK396" s="9"/>
      <c r="OGL396" s="9"/>
      <c r="OGM396" s="9"/>
      <c r="OGN396" s="9"/>
      <c r="OGO396" s="9"/>
      <c r="OGP396" s="9"/>
      <c r="OGQ396" s="9"/>
      <c r="OGR396" s="9"/>
      <c r="OGS396" s="9"/>
      <c r="OGT396" s="9"/>
      <c r="OGU396" s="9"/>
      <c r="OGV396" s="9"/>
      <c r="OGW396" s="9"/>
      <c r="OGX396" s="9"/>
      <c r="OGY396" s="9"/>
      <c r="OGZ396" s="9"/>
      <c r="OHA396" s="9"/>
      <c r="OHB396" s="9"/>
      <c r="OHC396" s="9"/>
      <c r="OHD396" s="9"/>
      <c r="OHE396" s="9"/>
      <c r="OHF396" s="9"/>
      <c r="OHG396" s="9"/>
      <c r="OHH396" s="9"/>
      <c r="OHI396" s="9"/>
      <c r="OHJ396" s="9"/>
      <c r="OHK396" s="9"/>
      <c r="OHL396" s="9"/>
      <c r="OHM396" s="9"/>
      <c r="OHN396" s="9"/>
      <c r="OHO396" s="9"/>
      <c r="OHP396" s="9"/>
      <c r="OHQ396" s="9"/>
      <c r="OHR396" s="9"/>
      <c r="OHS396" s="9"/>
      <c r="OHT396" s="9"/>
      <c r="OHU396" s="9"/>
      <c r="OHV396" s="9"/>
      <c r="OHW396" s="9"/>
      <c r="OHX396" s="9"/>
      <c r="OHY396" s="9"/>
      <c r="OHZ396" s="9"/>
      <c r="OIA396" s="9"/>
      <c r="OIB396" s="9"/>
      <c r="OIC396" s="9"/>
      <c r="OID396" s="9"/>
      <c r="OIE396" s="9"/>
      <c r="OIF396" s="9"/>
      <c r="OIG396" s="9"/>
      <c r="OIH396" s="9"/>
      <c r="OII396" s="9"/>
      <c r="OIJ396" s="9"/>
      <c r="OIK396" s="9"/>
      <c r="OIL396" s="9"/>
      <c r="OIM396" s="9"/>
      <c r="OIN396" s="9"/>
      <c r="OIO396" s="9"/>
      <c r="OIP396" s="9"/>
      <c r="OIQ396" s="9"/>
      <c r="OIR396" s="9"/>
      <c r="OIS396" s="9"/>
      <c r="OIT396" s="9"/>
      <c r="OIU396" s="9"/>
      <c r="OIV396" s="9"/>
      <c r="OIW396" s="9"/>
      <c r="OIX396" s="9"/>
      <c r="OIY396" s="9"/>
      <c r="OIZ396" s="9"/>
      <c r="OJA396" s="9"/>
      <c r="OJB396" s="9"/>
      <c r="OJC396" s="9"/>
      <c r="OJD396" s="9"/>
      <c r="OJE396" s="9"/>
      <c r="OJF396" s="9"/>
      <c r="OJG396" s="9"/>
      <c r="OJH396" s="9"/>
      <c r="OJI396" s="9"/>
      <c r="OJJ396" s="9"/>
      <c r="OJK396" s="9"/>
      <c r="OJL396" s="9"/>
      <c r="OJM396" s="9"/>
      <c r="OJN396" s="9"/>
      <c r="OJO396" s="9"/>
      <c r="OJP396" s="9"/>
      <c r="OJQ396" s="9"/>
      <c r="OJR396" s="9"/>
      <c r="OJS396" s="9"/>
      <c r="OJT396" s="9"/>
      <c r="OJU396" s="9"/>
      <c r="OJV396" s="9"/>
      <c r="OJW396" s="9"/>
      <c r="OJX396" s="9"/>
      <c r="OJY396" s="9"/>
      <c r="OJZ396" s="9"/>
      <c r="OKA396" s="9"/>
      <c r="OKB396" s="9"/>
      <c r="OKC396" s="9"/>
      <c r="OKD396" s="9"/>
      <c r="OKE396" s="9"/>
      <c r="OKF396" s="9"/>
      <c r="OKG396" s="9"/>
      <c r="OKH396" s="9"/>
      <c r="OKI396" s="9"/>
      <c r="OKJ396" s="9"/>
      <c r="OKK396" s="9"/>
      <c r="OKL396" s="9"/>
      <c r="OKM396" s="9"/>
      <c r="OKN396" s="9"/>
      <c r="OKO396" s="9"/>
      <c r="OKP396" s="9"/>
      <c r="OKQ396" s="9"/>
      <c r="OKR396" s="9"/>
      <c r="OKS396" s="9"/>
      <c r="OKT396" s="9"/>
      <c r="OKU396" s="9"/>
      <c r="OKV396" s="9"/>
      <c r="OKW396" s="9"/>
      <c r="OKX396" s="9"/>
      <c r="OKY396" s="9"/>
      <c r="OKZ396" s="9"/>
      <c r="OLA396" s="9"/>
      <c r="OLB396" s="9"/>
      <c r="OLC396" s="9"/>
      <c r="OLD396" s="9"/>
      <c r="OLE396" s="9"/>
      <c r="OLF396" s="9"/>
      <c r="OLG396" s="9"/>
      <c r="OLH396" s="9"/>
      <c r="OLI396" s="9"/>
      <c r="OLJ396" s="9"/>
      <c r="OLK396" s="9"/>
      <c r="OLL396" s="9"/>
      <c r="OLM396" s="9"/>
      <c r="OLN396" s="9"/>
      <c r="OLO396" s="9"/>
      <c r="OLP396" s="9"/>
      <c r="OLQ396" s="9"/>
      <c r="OLR396" s="9"/>
      <c r="OLS396" s="9"/>
      <c r="OLT396" s="9"/>
      <c r="OLU396" s="9"/>
      <c r="OLV396" s="9"/>
      <c r="OLW396" s="9"/>
      <c r="OLX396" s="9"/>
      <c r="OLY396" s="9"/>
      <c r="OLZ396" s="9"/>
      <c r="OMA396" s="9"/>
      <c r="OMB396" s="9"/>
      <c r="OMC396" s="9"/>
      <c r="OMD396" s="9"/>
      <c r="OME396" s="9"/>
      <c r="OMF396" s="9"/>
      <c r="OMG396" s="9"/>
      <c r="OMH396" s="9"/>
      <c r="OMI396" s="9"/>
      <c r="OMJ396" s="9"/>
      <c r="OMK396" s="9"/>
      <c r="OML396" s="9"/>
      <c r="OMM396" s="9"/>
      <c r="OMN396" s="9"/>
      <c r="OMO396" s="9"/>
      <c r="OMP396" s="9"/>
      <c r="OMQ396" s="9"/>
      <c r="OMR396" s="9"/>
      <c r="OMS396" s="9"/>
      <c r="OMT396" s="9"/>
      <c r="OMU396" s="9"/>
      <c r="OMV396" s="9"/>
      <c r="OMW396" s="9"/>
      <c r="OMX396" s="9"/>
      <c r="OMY396" s="9"/>
      <c r="OMZ396" s="9"/>
      <c r="ONA396" s="9"/>
      <c r="ONB396" s="9"/>
      <c r="ONC396" s="9"/>
      <c r="OND396" s="9"/>
      <c r="ONE396" s="9"/>
      <c r="ONF396" s="9"/>
      <c r="ONG396" s="9"/>
      <c r="ONH396" s="9"/>
      <c r="ONI396" s="9"/>
      <c r="ONJ396" s="9"/>
      <c r="ONK396" s="9"/>
      <c r="ONL396" s="9"/>
      <c r="ONM396" s="9"/>
      <c r="ONN396" s="9"/>
      <c r="ONO396" s="9"/>
      <c r="ONP396" s="9"/>
      <c r="ONQ396" s="9"/>
      <c r="ONR396" s="9"/>
      <c r="ONS396" s="9"/>
      <c r="ONT396" s="9"/>
      <c r="ONU396" s="9"/>
      <c r="ONV396" s="9"/>
      <c r="ONW396" s="9"/>
      <c r="ONX396" s="9"/>
      <c r="ONY396" s="9"/>
      <c r="ONZ396" s="9"/>
      <c r="OOA396" s="9"/>
      <c r="OOB396" s="9"/>
      <c r="OOC396" s="9"/>
      <c r="OOD396" s="9"/>
      <c r="OOE396" s="9"/>
      <c r="OOF396" s="9"/>
      <c r="OOG396" s="9"/>
      <c r="OOH396" s="9"/>
      <c r="OOI396" s="9"/>
      <c r="OOJ396" s="9"/>
      <c r="OOK396" s="9"/>
      <c r="OOL396" s="9"/>
      <c r="OOM396" s="9"/>
      <c r="OON396" s="9"/>
      <c r="OOO396" s="9"/>
      <c r="OOP396" s="9"/>
      <c r="OOQ396" s="9"/>
      <c r="OOR396" s="9"/>
      <c r="OOS396" s="9"/>
      <c r="OOT396" s="9"/>
      <c r="OOU396" s="9"/>
      <c r="OOV396" s="9"/>
      <c r="OOW396" s="9"/>
      <c r="OOX396" s="9"/>
      <c r="OOY396" s="9"/>
      <c r="OOZ396" s="9"/>
      <c r="OPA396" s="9"/>
      <c r="OPB396" s="9"/>
      <c r="OPC396" s="9"/>
      <c r="OPD396" s="9"/>
      <c r="OPE396" s="9"/>
      <c r="OPF396" s="9"/>
      <c r="OPG396" s="9"/>
      <c r="OPH396" s="9"/>
      <c r="OPI396" s="9"/>
      <c r="OPJ396" s="9"/>
      <c r="OPK396" s="9"/>
      <c r="OPL396" s="9"/>
      <c r="OPM396" s="9"/>
      <c r="OPN396" s="9"/>
      <c r="OPO396" s="9"/>
      <c r="OPP396" s="9"/>
      <c r="OPQ396" s="9"/>
      <c r="OPR396" s="9"/>
      <c r="OPS396" s="9"/>
      <c r="OPT396" s="9"/>
      <c r="OPU396" s="9"/>
      <c r="OPV396" s="9"/>
      <c r="OPW396" s="9"/>
      <c r="OPX396" s="9"/>
      <c r="OPY396" s="9"/>
      <c r="OPZ396" s="9"/>
      <c r="OQA396" s="9"/>
      <c r="OQB396" s="9"/>
      <c r="OQC396" s="9"/>
      <c r="OQD396" s="9"/>
      <c r="OQE396" s="9"/>
      <c r="OQF396" s="9"/>
      <c r="OQG396" s="9"/>
      <c r="OQH396" s="9"/>
      <c r="OQI396" s="9"/>
      <c r="OQJ396" s="9"/>
      <c r="OQK396" s="9"/>
      <c r="OQL396" s="9"/>
      <c r="OQM396" s="9"/>
      <c r="OQN396" s="9"/>
      <c r="OQO396" s="9"/>
      <c r="OQP396" s="9"/>
      <c r="OQQ396" s="9"/>
      <c r="OQR396" s="9"/>
      <c r="OQS396" s="9"/>
      <c r="OQT396" s="9"/>
      <c r="OQU396" s="9"/>
      <c r="OQV396" s="9"/>
      <c r="OQW396" s="9"/>
      <c r="OQX396" s="9"/>
      <c r="OQY396" s="9"/>
      <c r="OQZ396" s="9"/>
      <c r="ORA396" s="9"/>
      <c r="ORB396" s="9"/>
      <c r="ORC396" s="9"/>
      <c r="ORD396" s="9"/>
      <c r="ORE396" s="9"/>
      <c r="ORF396" s="9"/>
      <c r="ORG396" s="9"/>
      <c r="ORH396" s="9"/>
      <c r="ORI396" s="9"/>
      <c r="ORJ396" s="9"/>
      <c r="ORK396" s="9"/>
      <c r="ORL396" s="9"/>
      <c r="ORM396" s="9"/>
      <c r="ORN396" s="9"/>
      <c r="ORO396" s="9"/>
      <c r="ORP396" s="9"/>
      <c r="ORQ396" s="9"/>
      <c r="ORR396" s="9"/>
      <c r="ORS396" s="9"/>
      <c r="ORT396" s="9"/>
      <c r="ORU396" s="9"/>
      <c r="ORV396" s="9"/>
      <c r="ORW396" s="9"/>
      <c r="ORX396" s="9"/>
      <c r="ORY396" s="9"/>
      <c r="ORZ396" s="9"/>
      <c r="OSA396" s="9"/>
      <c r="OSB396" s="9"/>
      <c r="OSC396" s="9"/>
      <c r="OSD396" s="9"/>
      <c r="OSE396" s="9"/>
      <c r="OSF396" s="9"/>
      <c r="OSG396" s="9"/>
      <c r="OSH396" s="9"/>
      <c r="OSI396" s="9"/>
      <c r="OSJ396" s="9"/>
      <c r="OSK396" s="9"/>
      <c r="OSL396" s="9"/>
      <c r="OSM396" s="9"/>
      <c r="OSN396" s="9"/>
      <c r="OSO396" s="9"/>
      <c r="OSP396" s="9"/>
      <c r="OSQ396" s="9"/>
      <c r="OSR396" s="9"/>
      <c r="OSS396" s="9"/>
      <c r="OST396" s="9"/>
      <c r="OSU396" s="9"/>
      <c r="OSV396" s="9"/>
      <c r="OSW396" s="9"/>
      <c r="OSX396" s="9"/>
      <c r="OSY396" s="9"/>
      <c r="OSZ396" s="9"/>
      <c r="OTA396" s="9"/>
      <c r="OTB396" s="9"/>
      <c r="OTC396" s="9"/>
      <c r="OTD396" s="9"/>
      <c r="OTE396" s="9"/>
      <c r="OTF396" s="9"/>
      <c r="OTG396" s="9"/>
      <c r="OTH396" s="9"/>
      <c r="OTI396" s="9"/>
      <c r="OTJ396" s="9"/>
      <c r="OTK396" s="9"/>
      <c r="OTL396" s="9"/>
      <c r="OTM396" s="9"/>
      <c r="OTN396" s="9"/>
      <c r="OTO396" s="9"/>
      <c r="OTP396" s="9"/>
      <c r="OTQ396" s="9"/>
      <c r="OTR396" s="9"/>
      <c r="OTS396" s="9"/>
      <c r="OTT396" s="9"/>
      <c r="OTU396" s="9"/>
      <c r="OTV396" s="9"/>
      <c r="OTW396" s="9"/>
      <c r="OTX396" s="9"/>
      <c r="OTY396" s="9"/>
      <c r="OTZ396" s="9"/>
      <c r="OUA396" s="9"/>
      <c r="OUB396" s="9"/>
      <c r="OUC396" s="9"/>
      <c r="OUD396" s="9"/>
      <c r="OUE396" s="9"/>
      <c r="OUF396" s="9"/>
      <c r="OUG396" s="9"/>
      <c r="OUH396" s="9"/>
      <c r="OUI396" s="9"/>
      <c r="OUJ396" s="9"/>
      <c r="OUK396" s="9"/>
      <c r="OUL396" s="9"/>
      <c r="OUM396" s="9"/>
      <c r="OUN396" s="9"/>
      <c r="OUO396" s="9"/>
      <c r="OUP396" s="9"/>
      <c r="OUQ396" s="9"/>
      <c r="OUR396" s="9"/>
      <c r="OUS396" s="9"/>
      <c r="OUT396" s="9"/>
      <c r="OUU396" s="9"/>
      <c r="OUV396" s="9"/>
      <c r="OUW396" s="9"/>
      <c r="OUX396" s="9"/>
      <c r="OUY396" s="9"/>
      <c r="OUZ396" s="9"/>
      <c r="OVA396" s="9"/>
      <c r="OVB396" s="9"/>
      <c r="OVC396" s="9"/>
      <c r="OVD396" s="9"/>
      <c r="OVE396" s="9"/>
      <c r="OVF396" s="9"/>
      <c r="OVG396" s="9"/>
      <c r="OVH396" s="9"/>
      <c r="OVI396" s="9"/>
      <c r="OVJ396" s="9"/>
      <c r="OVK396" s="9"/>
      <c r="OVL396" s="9"/>
      <c r="OVM396" s="9"/>
      <c r="OVN396" s="9"/>
      <c r="OVO396" s="9"/>
      <c r="OVP396" s="9"/>
      <c r="OVQ396" s="9"/>
      <c r="OVR396" s="9"/>
      <c r="OVS396" s="9"/>
      <c r="OVT396" s="9"/>
      <c r="OVU396" s="9"/>
      <c r="OVV396" s="9"/>
      <c r="OVW396" s="9"/>
      <c r="OVX396" s="9"/>
      <c r="OVY396" s="9"/>
      <c r="OVZ396" s="9"/>
      <c r="OWA396" s="9"/>
      <c r="OWB396" s="9"/>
      <c r="OWC396" s="9"/>
      <c r="OWD396" s="9"/>
      <c r="OWE396" s="9"/>
      <c r="OWF396" s="9"/>
      <c r="OWG396" s="9"/>
      <c r="OWH396" s="9"/>
      <c r="OWI396" s="9"/>
      <c r="OWJ396" s="9"/>
      <c r="OWK396" s="9"/>
      <c r="OWL396" s="9"/>
      <c r="OWM396" s="9"/>
      <c r="OWN396" s="9"/>
      <c r="OWO396" s="9"/>
      <c r="OWP396" s="9"/>
      <c r="OWQ396" s="9"/>
      <c r="OWR396" s="9"/>
      <c r="OWS396" s="9"/>
      <c r="OWT396" s="9"/>
      <c r="OWU396" s="9"/>
      <c r="OWV396" s="9"/>
      <c r="OWW396" s="9"/>
      <c r="OWX396" s="9"/>
      <c r="OWY396" s="9"/>
      <c r="OWZ396" s="9"/>
      <c r="OXA396" s="9"/>
      <c r="OXB396" s="9"/>
      <c r="OXC396" s="9"/>
      <c r="OXD396" s="9"/>
      <c r="OXE396" s="9"/>
      <c r="OXF396" s="9"/>
      <c r="OXG396" s="9"/>
      <c r="OXH396" s="9"/>
      <c r="OXI396" s="9"/>
      <c r="OXJ396" s="9"/>
      <c r="OXK396" s="9"/>
      <c r="OXL396" s="9"/>
      <c r="OXM396" s="9"/>
      <c r="OXN396" s="9"/>
      <c r="OXO396" s="9"/>
      <c r="OXP396" s="9"/>
      <c r="OXQ396" s="9"/>
      <c r="OXR396" s="9"/>
      <c r="OXS396" s="9"/>
      <c r="OXT396" s="9"/>
      <c r="OXU396" s="9"/>
      <c r="OXV396" s="9"/>
      <c r="OXW396" s="9"/>
      <c r="OXX396" s="9"/>
      <c r="OXY396" s="9"/>
      <c r="OXZ396" s="9"/>
      <c r="OYA396" s="9"/>
      <c r="OYB396" s="9"/>
      <c r="OYC396" s="9"/>
      <c r="OYD396" s="9"/>
      <c r="OYE396" s="9"/>
      <c r="OYF396" s="9"/>
      <c r="OYG396" s="9"/>
      <c r="OYH396" s="9"/>
      <c r="OYI396" s="9"/>
      <c r="OYJ396" s="9"/>
      <c r="OYK396" s="9"/>
      <c r="OYL396" s="9"/>
      <c r="OYM396" s="9"/>
      <c r="OYN396" s="9"/>
      <c r="OYO396" s="9"/>
      <c r="OYP396" s="9"/>
      <c r="OYQ396" s="9"/>
      <c r="OYR396" s="9"/>
      <c r="OYS396" s="9"/>
      <c r="OYT396" s="9"/>
      <c r="OYU396" s="9"/>
      <c r="OYV396" s="9"/>
      <c r="OYW396" s="9"/>
      <c r="OYX396" s="9"/>
      <c r="OYY396" s="9"/>
      <c r="OYZ396" s="9"/>
      <c r="OZA396" s="9"/>
      <c r="OZB396" s="9"/>
      <c r="OZC396" s="9"/>
      <c r="OZD396" s="9"/>
      <c r="OZE396" s="9"/>
      <c r="OZF396" s="9"/>
      <c r="OZG396" s="9"/>
      <c r="OZH396" s="9"/>
      <c r="OZI396" s="9"/>
      <c r="OZJ396" s="9"/>
      <c r="OZK396" s="9"/>
      <c r="OZL396" s="9"/>
      <c r="OZM396" s="9"/>
      <c r="OZN396" s="9"/>
      <c r="OZO396" s="9"/>
      <c r="OZP396" s="9"/>
      <c r="OZQ396" s="9"/>
      <c r="OZR396" s="9"/>
      <c r="OZS396" s="9"/>
      <c r="OZT396" s="9"/>
      <c r="OZU396" s="9"/>
      <c r="OZV396" s="9"/>
      <c r="OZW396" s="9"/>
      <c r="OZX396" s="9"/>
      <c r="OZY396" s="9"/>
      <c r="OZZ396" s="9"/>
      <c r="PAA396" s="9"/>
      <c r="PAB396" s="9"/>
      <c r="PAC396" s="9"/>
      <c r="PAD396" s="9"/>
      <c r="PAE396" s="9"/>
      <c r="PAF396" s="9"/>
      <c r="PAG396" s="9"/>
      <c r="PAH396" s="9"/>
      <c r="PAI396" s="9"/>
      <c r="PAJ396" s="9"/>
      <c r="PAK396" s="9"/>
      <c r="PAL396" s="9"/>
      <c r="PAM396" s="9"/>
      <c r="PAN396" s="9"/>
      <c r="PAO396" s="9"/>
      <c r="PAP396" s="9"/>
      <c r="PAQ396" s="9"/>
      <c r="PAR396" s="9"/>
      <c r="PAS396" s="9"/>
      <c r="PAT396" s="9"/>
      <c r="PAU396" s="9"/>
      <c r="PAV396" s="9"/>
      <c r="PAW396" s="9"/>
      <c r="PAX396" s="9"/>
      <c r="PAY396" s="9"/>
      <c r="PAZ396" s="9"/>
      <c r="PBA396" s="9"/>
      <c r="PBB396" s="9"/>
      <c r="PBC396" s="9"/>
      <c r="PBD396" s="9"/>
      <c r="PBE396" s="9"/>
      <c r="PBF396" s="9"/>
      <c r="PBG396" s="9"/>
      <c r="PBH396" s="9"/>
      <c r="PBI396" s="9"/>
      <c r="PBJ396" s="9"/>
      <c r="PBK396" s="9"/>
      <c r="PBL396" s="9"/>
      <c r="PBM396" s="9"/>
      <c r="PBN396" s="9"/>
      <c r="PBO396" s="9"/>
      <c r="PBP396" s="9"/>
      <c r="PBQ396" s="9"/>
      <c r="PBR396" s="9"/>
      <c r="PBS396" s="9"/>
      <c r="PBT396" s="9"/>
      <c r="PBU396" s="9"/>
      <c r="PBV396" s="9"/>
      <c r="PBW396" s="9"/>
      <c r="PBX396" s="9"/>
      <c r="PBY396" s="9"/>
      <c r="PBZ396" s="9"/>
      <c r="PCA396" s="9"/>
      <c r="PCB396" s="9"/>
      <c r="PCC396" s="9"/>
      <c r="PCD396" s="9"/>
      <c r="PCE396" s="9"/>
      <c r="PCF396" s="9"/>
      <c r="PCG396" s="9"/>
      <c r="PCH396" s="9"/>
      <c r="PCI396" s="9"/>
      <c r="PCJ396" s="9"/>
      <c r="PCK396" s="9"/>
      <c r="PCL396" s="9"/>
      <c r="PCM396" s="9"/>
      <c r="PCN396" s="9"/>
      <c r="PCO396" s="9"/>
      <c r="PCP396" s="9"/>
      <c r="PCQ396" s="9"/>
      <c r="PCR396" s="9"/>
      <c r="PCS396" s="9"/>
      <c r="PCT396" s="9"/>
      <c r="PCU396" s="9"/>
      <c r="PCV396" s="9"/>
      <c r="PCW396" s="9"/>
      <c r="PCX396" s="9"/>
      <c r="PCY396" s="9"/>
      <c r="PCZ396" s="9"/>
      <c r="PDA396" s="9"/>
      <c r="PDB396" s="9"/>
      <c r="PDC396" s="9"/>
      <c r="PDD396" s="9"/>
      <c r="PDE396" s="9"/>
      <c r="PDF396" s="9"/>
      <c r="PDG396" s="9"/>
      <c r="PDH396" s="9"/>
      <c r="PDI396" s="9"/>
      <c r="PDJ396" s="9"/>
      <c r="PDK396" s="9"/>
      <c r="PDL396" s="9"/>
      <c r="PDM396" s="9"/>
      <c r="PDN396" s="9"/>
      <c r="PDO396" s="9"/>
      <c r="PDP396" s="9"/>
      <c r="PDQ396" s="9"/>
      <c r="PDR396" s="9"/>
      <c r="PDS396" s="9"/>
      <c r="PDT396" s="9"/>
      <c r="PDU396" s="9"/>
      <c r="PDV396" s="9"/>
      <c r="PDW396" s="9"/>
      <c r="PDX396" s="9"/>
      <c r="PDY396" s="9"/>
      <c r="PDZ396" s="9"/>
      <c r="PEA396" s="9"/>
      <c r="PEB396" s="9"/>
      <c r="PEC396" s="9"/>
      <c r="PED396" s="9"/>
      <c r="PEE396" s="9"/>
      <c r="PEF396" s="9"/>
      <c r="PEG396" s="9"/>
      <c r="PEH396" s="9"/>
      <c r="PEI396" s="9"/>
      <c r="PEJ396" s="9"/>
      <c r="PEK396" s="9"/>
      <c r="PEL396" s="9"/>
      <c r="PEM396" s="9"/>
      <c r="PEN396" s="9"/>
      <c r="PEO396" s="9"/>
      <c r="PEP396" s="9"/>
      <c r="PEQ396" s="9"/>
      <c r="PER396" s="9"/>
      <c r="PES396" s="9"/>
      <c r="PET396" s="9"/>
      <c r="PEU396" s="9"/>
      <c r="PEV396" s="9"/>
      <c r="PEW396" s="9"/>
      <c r="PEX396" s="9"/>
      <c r="PEY396" s="9"/>
      <c r="PEZ396" s="9"/>
      <c r="PFA396" s="9"/>
      <c r="PFB396" s="9"/>
      <c r="PFC396" s="9"/>
      <c r="PFD396" s="9"/>
      <c r="PFE396" s="9"/>
      <c r="PFF396" s="9"/>
      <c r="PFG396" s="9"/>
      <c r="PFH396" s="9"/>
      <c r="PFI396" s="9"/>
      <c r="PFJ396" s="9"/>
      <c r="PFK396" s="9"/>
      <c r="PFL396" s="9"/>
      <c r="PFM396" s="9"/>
      <c r="PFN396" s="9"/>
      <c r="PFO396" s="9"/>
      <c r="PFP396" s="9"/>
      <c r="PFQ396" s="9"/>
      <c r="PFR396" s="9"/>
      <c r="PFS396" s="9"/>
      <c r="PFT396" s="9"/>
      <c r="PFU396" s="9"/>
      <c r="PFV396" s="9"/>
      <c r="PFW396" s="9"/>
      <c r="PFX396" s="9"/>
      <c r="PFY396" s="9"/>
      <c r="PFZ396" s="9"/>
      <c r="PGA396" s="9"/>
      <c r="PGB396" s="9"/>
      <c r="PGC396" s="9"/>
      <c r="PGD396" s="9"/>
      <c r="PGE396" s="9"/>
      <c r="PGF396" s="9"/>
      <c r="PGG396" s="9"/>
      <c r="PGH396" s="9"/>
      <c r="PGI396" s="9"/>
      <c r="PGJ396" s="9"/>
      <c r="PGK396" s="9"/>
      <c r="PGL396" s="9"/>
      <c r="PGM396" s="9"/>
      <c r="PGN396" s="9"/>
      <c r="PGO396" s="9"/>
      <c r="PGP396" s="9"/>
      <c r="PGQ396" s="9"/>
      <c r="PGR396" s="9"/>
      <c r="PGS396" s="9"/>
      <c r="PGT396" s="9"/>
      <c r="PGU396" s="9"/>
      <c r="PGV396" s="9"/>
      <c r="PGW396" s="9"/>
      <c r="PGX396" s="9"/>
      <c r="PGY396" s="9"/>
      <c r="PGZ396" s="9"/>
      <c r="PHA396" s="9"/>
      <c r="PHB396" s="9"/>
      <c r="PHC396" s="9"/>
      <c r="PHD396" s="9"/>
      <c r="PHE396" s="9"/>
      <c r="PHF396" s="9"/>
      <c r="PHG396" s="9"/>
      <c r="PHH396" s="9"/>
      <c r="PHI396" s="9"/>
      <c r="PHJ396" s="9"/>
      <c r="PHK396" s="9"/>
      <c r="PHL396" s="9"/>
      <c r="PHM396" s="9"/>
      <c r="PHN396" s="9"/>
      <c r="PHO396" s="9"/>
      <c r="PHP396" s="9"/>
      <c r="PHQ396" s="9"/>
      <c r="PHR396" s="9"/>
      <c r="PHS396" s="9"/>
      <c r="PHT396" s="9"/>
      <c r="PHU396" s="9"/>
      <c r="PHV396" s="9"/>
      <c r="PHW396" s="9"/>
      <c r="PHX396" s="9"/>
      <c r="PHY396" s="9"/>
      <c r="PHZ396" s="9"/>
      <c r="PIA396" s="9"/>
      <c r="PIB396" s="9"/>
      <c r="PIC396" s="9"/>
      <c r="PID396" s="9"/>
      <c r="PIE396" s="9"/>
      <c r="PIF396" s="9"/>
      <c r="PIG396" s="9"/>
      <c r="PIH396" s="9"/>
      <c r="PII396" s="9"/>
      <c r="PIJ396" s="9"/>
      <c r="PIK396" s="9"/>
      <c r="PIL396" s="9"/>
      <c r="PIM396" s="9"/>
      <c r="PIN396" s="9"/>
      <c r="PIO396" s="9"/>
      <c r="PIP396" s="9"/>
      <c r="PIQ396" s="9"/>
      <c r="PIR396" s="9"/>
      <c r="PIS396" s="9"/>
      <c r="PIT396" s="9"/>
      <c r="PIU396" s="9"/>
      <c r="PIV396" s="9"/>
      <c r="PIW396" s="9"/>
      <c r="PIX396" s="9"/>
      <c r="PIY396" s="9"/>
      <c r="PIZ396" s="9"/>
      <c r="PJA396" s="9"/>
      <c r="PJB396" s="9"/>
      <c r="PJC396" s="9"/>
      <c r="PJD396" s="9"/>
      <c r="PJE396" s="9"/>
      <c r="PJF396" s="9"/>
      <c r="PJG396" s="9"/>
      <c r="PJH396" s="9"/>
      <c r="PJI396" s="9"/>
      <c r="PJJ396" s="9"/>
      <c r="PJK396" s="9"/>
      <c r="PJL396" s="9"/>
      <c r="PJM396" s="9"/>
      <c r="PJN396" s="9"/>
      <c r="PJO396" s="9"/>
      <c r="PJP396" s="9"/>
      <c r="PJQ396" s="9"/>
      <c r="PJR396" s="9"/>
      <c r="PJS396" s="9"/>
      <c r="PJT396" s="9"/>
      <c r="PJU396" s="9"/>
      <c r="PJV396" s="9"/>
      <c r="PJW396" s="9"/>
      <c r="PJX396" s="9"/>
      <c r="PJY396" s="9"/>
      <c r="PJZ396" s="9"/>
      <c r="PKA396" s="9"/>
      <c r="PKB396" s="9"/>
      <c r="PKC396" s="9"/>
      <c r="PKD396" s="9"/>
      <c r="PKE396" s="9"/>
      <c r="PKF396" s="9"/>
      <c r="PKG396" s="9"/>
      <c r="PKH396" s="9"/>
      <c r="PKI396" s="9"/>
      <c r="PKJ396" s="9"/>
      <c r="PKK396" s="9"/>
      <c r="PKL396" s="9"/>
      <c r="PKM396" s="9"/>
      <c r="PKN396" s="9"/>
      <c r="PKO396" s="9"/>
      <c r="PKP396" s="9"/>
      <c r="PKQ396" s="9"/>
      <c r="PKR396" s="9"/>
      <c r="PKS396" s="9"/>
      <c r="PKT396" s="9"/>
      <c r="PKU396" s="9"/>
      <c r="PKV396" s="9"/>
      <c r="PKW396" s="9"/>
      <c r="PKX396" s="9"/>
      <c r="PKY396" s="9"/>
      <c r="PKZ396" s="9"/>
      <c r="PLA396" s="9"/>
      <c r="PLB396" s="9"/>
      <c r="PLC396" s="9"/>
      <c r="PLD396" s="9"/>
      <c r="PLE396" s="9"/>
      <c r="PLF396" s="9"/>
      <c r="PLG396" s="9"/>
      <c r="PLH396" s="9"/>
      <c r="PLI396" s="9"/>
      <c r="PLJ396" s="9"/>
      <c r="PLK396" s="9"/>
      <c r="PLL396" s="9"/>
      <c r="PLM396" s="9"/>
      <c r="PLN396" s="9"/>
      <c r="PLO396" s="9"/>
      <c r="PLP396" s="9"/>
      <c r="PLQ396" s="9"/>
      <c r="PLR396" s="9"/>
      <c r="PLS396" s="9"/>
      <c r="PLT396" s="9"/>
      <c r="PLU396" s="9"/>
      <c r="PLV396" s="9"/>
      <c r="PLW396" s="9"/>
      <c r="PLX396" s="9"/>
      <c r="PLY396" s="9"/>
      <c r="PLZ396" s="9"/>
      <c r="PMA396" s="9"/>
      <c r="PMB396" s="9"/>
      <c r="PMC396" s="9"/>
      <c r="PMD396" s="9"/>
      <c r="PME396" s="9"/>
      <c r="PMF396" s="9"/>
      <c r="PMG396" s="9"/>
      <c r="PMH396" s="9"/>
      <c r="PMI396" s="9"/>
      <c r="PMJ396" s="9"/>
      <c r="PMK396" s="9"/>
      <c r="PML396" s="9"/>
      <c r="PMM396" s="9"/>
      <c r="PMN396" s="9"/>
      <c r="PMO396" s="9"/>
      <c r="PMP396" s="9"/>
      <c r="PMQ396" s="9"/>
      <c r="PMR396" s="9"/>
      <c r="PMS396" s="9"/>
      <c r="PMT396" s="9"/>
      <c r="PMU396" s="9"/>
      <c r="PMV396" s="9"/>
      <c r="PMW396" s="9"/>
      <c r="PMX396" s="9"/>
      <c r="PMY396" s="9"/>
      <c r="PMZ396" s="9"/>
      <c r="PNA396" s="9"/>
      <c r="PNB396" s="9"/>
      <c r="PNC396" s="9"/>
      <c r="PND396" s="9"/>
      <c r="PNE396" s="9"/>
      <c r="PNF396" s="9"/>
      <c r="PNG396" s="9"/>
      <c r="PNH396" s="9"/>
      <c r="PNI396" s="9"/>
      <c r="PNJ396" s="9"/>
      <c r="PNK396" s="9"/>
      <c r="PNL396" s="9"/>
      <c r="PNM396" s="9"/>
      <c r="PNN396" s="9"/>
      <c r="PNO396" s="9"/>
      <c r="PNP396" s="9"/>
      <c r="PNQ396" s="9"/>
      <c r="PNR396" s="9"/>
      <c r="PNS396" s="9"/>
      <c r="PNT396" s="9"/>
      <c r="PNU396" s="9"/>
      <c r="PNV396" s="9"/>
      <c r="PNW396" s="9"/>
      <c r="PNX396" s="9"/>
      <c r="PNY396" s="9"/>
      <c r="PNZ396" s="9"/>
      <c r="POA396" s="9"/>
      <c r="POB396" s="9"/>
      <c r="POC396" s="9"/>
      <c r="POD396" s="9"/>
      <c r="POE396" s="9"/>
      <c r="POF396" s="9"/>
      <c r="POG396" s="9"/>
      <c r="POH396" s="9"/>
      <c r="POI396" s="9"/>
      <c r="POJ396" s="9"/>
      <c r="POK396" s="9"/>
      <c r="POL396" s="9"/>
      <c r="POM396" s="9"/>
      <c r="PON396" s="9"/>
      <c r="POO396" s="9"/>
      <c r="POP396" s="9"/>
      <c r="POQ396" s="9"/>
      <c r="POR396" s="9"/>
      <c r="POS396" s="9"/>
      <c r="POT396" s="9"/>
      <c r="POU396" s="9"/>
      <c r="POV396" s="9"/>
      <c r="POW396" s="9"/>
      <c r="POX396" s="9"/>
      <c r="POY396" s="9"/>
      <c r="POZ396" s="9"/>
      <c r="PPA396" s="9"/>
      <c r="PPB396" s="9"/>
      <c r="PPC396" s="9"/>
      <c r="PPD396" s="9"/>
      <c r="PPE396" s="9"/>
      <c r="PPF396" s="9"/>
      <c r="PPG396" s="9"/>
      <c r="PPH396" s="9"/>
      <c r="PPI396" s="9"/>
      <c r="PPJ396" s="9"/>
      <c r="PPK396" s="9"/>
      <c r="PPL396" s="9"/>
      <c r="PPM396" s="9"/>
      <c r="PPN396" s="9"/>
      <c r="PPO396" s="9"/>
      <c r="PPP396" s="9"/>
      <c r="PPQ396" s="9"/>
      <c r="PPR396" s="9"/>
      <c r="PPS396" s="9"/>
      <c r="PPT396" s="9"/>
      <c r="PPU396" s="9"/>
      <c r="PPV396" s="9"/>
      <c r="PPW396" s="9"/>
      <c r="PPX396" s="9"/>
      <c r="PPY396" s="9"/>
      <c r="PPZ396" s="9"/>
      <c r="PQA396" s="9"/>
      <c r="PQB396" s="9"/>
      <c r="PQC396" s="9"/>
      <c r="PQD396" s="9"/>
      <c r="PQE396" s="9"/>
      <c r="PQF396" s="9"/>
      <c r="PQG396" s="9"/>
      <c r="PQH396" s="9"/>
      <c r="PQI396" s="9"/>
      <c r="PQJ396" s="9"/>
      <c r="PQK396" s="9"/>
      <c r="PQL396" s="9"/>
      <c r="PQM396" s="9"/>
      <c r="PQN396" s="9"/>
      <c r="PQO396" s="9"/>
      <c r="PQP396" s="9"/>
      <c r="PQQ396" s="9"/>
      <c r="PQR396" s="9"/>
      <c r="PQS396" s="9"/>
      <c r="PQT396" s="9"/>
      <c r="PQU396" s="9"/>
      <c r="PQV396" s="9"/>
      <c r="PQW396" s="9"/>
      <c r="PQX396" s="9"/>
      <c r="PQY396" s="9"/>
      <c r="PQZ396" s="9"/>
      <c r="PRA396" s="9"/>
      <c r="PRB396" s="9"/>
      <c r="PRC396" s="9"/>
      <c r="PRD396" s="9"/>
      <c r="PRE396" s="9"/>
      <c r="PRF396" s="9"/>
      <c r="PRG396" s="9"/>
      <c r="PRH396" s="9"/>
      <c r="PRI396" s="9"/>
      <c r="PRJ396" s="9"/>
      <c r="PRK396" s="9"/>
      <c r="PRL396" s="9"/>
      <c r="PRM396" s="9"/>
      <c r="PRN396" s="9"/>
      <c r="PRO396" s="9"/>
      <c r="PRP396" s="9"/>
      <c r="PRQ396" s="9"/>
      <c r="PRR396" s="9"/>
      <c r="PRS396" s="9"/>
      <c r="PRT396" s="9"/>
      <c r="PRU396" s="9"/>
      <c r="PRV396" s="9"/>
      <c r="PRW396" s="9"/>
      <c r="PRX396" s="9"/>
      <c r="PRY396" s="9"/>
      <c r="PRZ396" s="9"/>
      <c r="PSA396" s="9"/>
      <c r="PSB396" s="9"/>
      <c r="PSC396" s="9"/>
      <c r="PSD396" s="9"/>
      <c r="PSE396" s="9"/>
      <c r="PSF396" s="9"/>
      <c r="PSG396" s="9"/>
      <c r="PSH396" s="9"/>
      <c r="PSI396" s="9"/>
      <c r="PSJ396" s="9"/>
      <c r="PSK396" s="9"/>
      <c r="PSL396" s="9"/>
      <c r="PSM396" s="9"/>
      <c r="PSN396" s="9"/>
      <c r="PSO396" s="9"/>
      <c r="PSP396" s="9"/>
      <c r="PSQ396" s="9"/>
      <c r="PSR396" s="9"/>
      <c r="PSS396" s="9"/>
      <c r="PST396" s="9"/>
      <c r="PSU396" s="9"/>
      <c r="PSV396" s="9"/>
      <c r="PSW396" s="9"/>
      <c r="PSX396" s="9"/>
      <c r="PSY396" s="9"/>
      <c r="PSZ396" s="9"/>
      <c r="PTA396" s="9"/>
      <c r="PTB396" s="9"/>
      <c r="PTC396" s="9"/>
      <c r="PTD396" s="9"/>
      <c r="PTE396" s="9"/>
      <c r="PTF396" s="9"/>
      <c r="PTG396" s="9"/>
      <c r="PTH396" s="9"/>
      <c r="PTI396" s="9"/>
      <c r="PTJ396" s="9"/>
      <c r="PTK396" s="9"/>
      <c r="PTL396" s="9"/>
      <c r="PTM396" s="9"/>
      <c r="PTN396" s="9"/>
      <c r="PTO396" s="9"/>
      <c r="PTP396" s="9"/>
      <c r="PTQ396" s="9"/>
      <c r="PTR396" s="9"/>
      <c r="PTS396" s="9"/>
      <c r="PTT396" s="9"/>
      <c r="PTU396" s="9"/>
      <c r="PTV396" s="9"/>
      <c r="PTW396" s="9"/>
      <c r="PTX396" s="9"/>
      <c r="PTY396" s="9"/>
      <c r="PTZ396" s="9"/>
      <c r="PUA396" s="9"/>
      <c r="PUB396" s="9"/>
      <c r="PUC396" s="9"/>
      <c r="PUD396" s="9"/>
      <c r="PUE396" s="9"/>
      <c r="PUF396" s="9"/>
      <c r="PUG396" s="9"/>
      <c r="PUH396" s="9"/>
      <c r="PUI396" s="9"/>
      <c r="PUJ396" s="9"/>
      <c r="PUK396" s="9"/>
      <c r="PUL396" s="9"/>
      <c r="PUM396" s="9"/>
      <c r="PUN396" s="9"/>
      <c r="PUO396" s="9"/>
      <c r="PUP396" s="9"/>
      <c r="PUQ396" s="9"/>
      <c r="PUR396" s="9"/>
      <c r="PUS396" s="9"/>
      <c r="PUT396" s="9"/>
      <c r="PUU396" s="9"/>
      <c r="PUV396" s="9"/>
      <c r="PUW396" s="9"/>
      <c r="PUX396" s="9"/>
      <c r="PUY396" s="9"/>
      <c r="PUZ396" s="9"/>
      <c r="PVA396" s="9"/>
      <c r="PVB396" s="9"/>
      <c r="PVC396" s="9"/>
      <c r="PVD396" s="9"/>
      <c r="PVE396" s="9"/>
      <c r="PVF396" s="9"/>
      <c r="PVG396" s="9"/>
      <c r="PVH396" s="9"/>
      <c r="PVI396" s="9"/>
      <c r="PVJ396" s="9"/>
      <c r="PVK396" s="9"/>
      <c r="PVL396" s="9"/>
      <c r="PVM396" s="9"/>
      <c r="PVN396" s="9"/>
      <c r="PVO396" s="9"/>
      <c r="PVP396" s="9"/>
      <c r="PVQ396" s="9"/>
      <c r="PVR396" s="9"/>
      <c r="PVS396" s="9"/>
      <c r="PVT396" s="9"/>
      <c r="PVU396" s="9"/>
      <c r="PVV396" s="9"/>
      <c r="PVW396" s="9"/>
      <c r="PVX396" s="9"/>
      <c r="PVY396" s="9"/>
      <c r="PVZ396" s="9"/>
      <c r="PWA396" s="9"/>
      <c r="PWB396" s="9"/>
      <c r="PWC396" s="9"/>
      <c r="PWD396" s="9"/>
      <c r="PWE396" s="9"/>
      <c r="PWF396" s="9"/>
      <c r="PWG396" s="9"/>
      <c r="PWH396" s="9"/>
      <c r="PWI396" s="9"/>
      <c r="PWJ396" s="9"/>
      <c r="PWK396" s="9"/>
      <c r="PWL396" s="9"/>
      <c r="PWM396" s="9"/>
      <c r="PWN396" s="9"/>
      <c r="PWO396" s="9"/>
      <c r="PWP396" s="9"/>
      <c r="PWQ396" s="9"/>
      <c r="PWR396" s="9"/>
      <c r="PWS396" s="9"/>
      <c r="PWT396" s="9"/>
      <c r="PWU396" s="9"/>
      <c r="PWV396" s="9"/>
      <c r="PWW396" s="9"/>
      <c r="PWX396" s="9"/>
      <c r="PWY396" s="9"/>
      <c r="PWZ396" s="9"/>
      <c r="PXA396" s="9"/>
      <c r="PXB396" s="9"/>
      <c r="PXC396" s="9"/>
      <c r="PXD396" s="9"/>
      <c r="PXE396" s="9"/>
      <c r="PXF396" s="9"/>
      <c r="PXG396" s="9"/>
      <c r="PXH396" s="9"/>
      <c r="PXI396" s="9"/>
      <c r="PXJ396" s="9"/>
      <c r="PXK396" s="9"/>
      <c r="PXL396" s="9"/>
      <c r="PXM396" s="9"/>
      <c r="PXN396" s="9"/>
      <c r="PXO396" s="9"/>
      <c r="PXP396" s="9"/>
      <c r="PXQ396" s="9"/>
      <c r="PXR396" s="9"/>
      <c r="PXS396" s="9"/>
      <c r="PXT396" s="9"/>
      <c r="PXU396" s="9"/>
      <c r="PXV396" s="9"/>
      <c r="PXW396" s="9"/>
      <c r="PXX396" s="9"/>
      <c r="PXY396" s="9"/>
      <c r="PXZ396" s="9"/>
      <c r="PYA396" s="9"/>
      <c r="PYB396" s="9"/>
      <c r="PYC396" s="9"/>
      <c r="PYD396" s="9"/>
      <c r="PYE396" s="9"/>
      <c r="PYF396" s="9"/>
      <c r="PYG396" s="9"/>
      <c r="PYH396" s="9"/>
      <c r="PYI396" s="9"/>
      <c r="PYJ396" s="9"/>
      <c r="PYK396" s="9"/>
      <c r="PYL396" s="9"/>
      <c r="PYM396" s="9"/>
      <c r="PYN396" s="9"/>
      <c r="PYO396" s="9"/>
      <c r="PYP396" s="9"/>
      <c r="PYQ396" s="9"/>
      <c r="PYR396" s="9"/>
      <c r="PYS396" s="9"/>
      <c r="PYT396" s="9"/>
      <c r="PYU396" s="9"/>
      <c r="PYV396" s="9"/>
      <c r="PYW396" s="9"/>
      <c r="PYX396" s="9"/>
      <c r="PYY396" s="9"/>
      <c r="PYZ396" s="9"/>
      <c r="PZA396" s="9"/>
      <c r="PZB396" s="9"/>
      <c r="PZC396" s="9"/>
      <c r="PZD396" s="9"/>
      <c r="PZE396" s="9"/>
      <c r="PZF396" s="9"/>
      <c r="PZG396" s="9"/>
      <c r="PZH396" s="9"/>
      <c r="PZI396" s="9"/>
      <c r="PZJ396" s="9"/>
      <c r="PZK396" s="9"/>
      <c r="PZL396" s="9"/>
      <c r="PZM396" s="9"/>
      <c r="PZN396" s="9"/>
      <c r="PZO396" s="9"/>
      <c r="PZP396" s="9"/>
      <c r="PZQ396" s="9"/>
      <c r="PZR396" s="9"/>
      <c r="PZS396" s="9"/>
      <c r="PZT396" s="9"/>
      <c r="PZU396" s="9"/>
      <c r="PZV396" s="9"/>
      <c r="PZW396" s="9"/>
      <c r="PZX396" s="9"/>
      <c r="PZY396" s="9"/>
      <c r="PZZ396" s="9"/>
      <c r="QAA396" s="9"/>
      <c r="QAB396" s="9"/>
      <c r="QAC396" s="9"/>
      <c r="QAD396" s="9"/>
      <c r="QAE396" s="9"/>
      <c r="QAF396" s="9"/>
      <c r="QAG396" s="9"/>
      <c r="QAH396" s="9"/>
      <c r="QAI396" s="9"/>
      <c r="QAJ396" s="9"/>
      <c r="QAK396" s="9"/>
      <c r="QAL396" s="9"/>
      <c r="QAM396" s="9"/>
      <c r="QAN396" s="9"/>
      <c r="QAO396" s="9"/>
      <c r="QAP396" s="9"/>
      <c r="QAQ396" s="9"/>
      <c r="QAR396" s="9"/>
      <c r="QAS396" s="9"/>
      <c r="QAT396" s="9"/>
      <c r="QAU396" s="9"/>
      <c r="QAV396" s="9"/>
      <c r="QAW396" s="9"/>
      <c r="QAX396" s="9"/>
      <c r="QAY396" s="9"/>
      <c r="QAZ396" s="9"/>
      <c r="QBA396" s="9"/>
      <c r="QBB396" s="9"/>
      <c r="QBC396" s="9"/>
      <c r="QBD396" s="9"/>
      <c r="QBE396" s="9"/>
      <c r="QBF396" s="9"/>
      <c r="QBG396" s="9"/>
      <c r="QBH396" s="9"/>
      <c r="QBI396" s="9"/>
      <c r="QBJ396" s="9"/>
      <c r="QBK396" s="9"/>
      <c r="QBL396" s="9"/>
      <c r="QBM396" s="9"/>
      <c r="QBN396" s="9"/>
      <c r="QBO396" s="9"/>
      <c r="QBP396" s="9"/>
      <c r="QBQ396" s="9"/>
      <c r="QBR396" s="9"/>
      <c r="QBS396" s="9"/>
      <c r="QBT396" s="9"/>
      <c r="QBU396" s="9"/>
      <c r="QBV396" s="9"/>
      <c r="QBW396" s="9"/>
      <c r="QBX396" s="9"/>
      <c r="QBY396" s="9"/>
      <c r="QBZ396" s="9"/>
      <c r="QCA396" s="9"/>
      <c r="QCB396" s="9"/>
      <c r="QCC396" s="9"/>
      <c r="QCD396" s="9"/>
      <c r="QCE396" s="9"/>
      <c r="QCF396" s="9"/>
      <c r="QCG396" s="9"/>
      <c r="QCH396" s="9"/>
      <c r="QCI396" s="9"/>
      <c r="QCJ396" s="9"/>
      <c r="QCK396" s="9"/>
      <c r="QCL396" s="9"/>
      <c r="QCM396" s="9"/>
      <c r="QCN396" s="9"/>
      <c r="QCO396" s="9"/>
      <c r="QCP396" s="9"/>
      <c r="QCQ396" s="9"/>
      <c r="QCR396" s="9"/>
      <c r="QCS396" s="9"/>
      <c r="QCT396" s="9"/>
      <c r="QCU396" s="9"/>
      <c r="QCV396" s="9"/>
      <c r="QCW396" s="9"/>
      <c r="QCX396" s="9"/>
      <c r="QCY396" s="9"/>
      <c r="QCZ396" s="9"/>
      <c r="QDA396" s="9"/>
      <c r="QDB396" s="9"/>
      <c r="QDC396" s="9"/>
      <c r="QDD396" s="9"/>
      <c r="QDE396" s="9"/>
      <c r="QDF396" s="9"/>
      <c r="QDG396" s="9"/>
      <c r="QDH396" s="9"/>
      <c r="QDI396" s="9"/>
      <c r="QDJ396" s="9"/>
      <c r="QDK396" s="9"/>
      <c r="QDL396" s="9"/>
      <c r="QDM396" s="9"/>
      <c r="QDN396" s="9"/>
      <c r="QDO396" s="9"/>
      <c r="QDP396" s="9"/>
      <c r="QDQ396" s="9"/>
      <c r="QDR396" s="9"/>
      <c r="QDS396" s="9"/>
      <c r="QDT396" s="9"/>
      <c r="QDU396" s="9"/>
      <c r="QDV396" s="9"/>
      <c r="QDW396" s="9"/>
      <c r="QDX396" s="9"/>
      <c r="QDY396" s="9"/>
      <c r="QDZ396" s="9"/>
      <c r="QEA396" s="9"/>
      <c r="QEB396" s="9"/>
      <c r="QEC396" s="9"/>
      <c r="QED396" s="9"/>
      <c r="QEE396" s="9"/>
      <c r="QEF396" s="9"/>
      <c r="QEG396" s="9"/>
      <c r="QEH396" s="9"/>
      <c r="QEI396" s="9"/>
      <c r="QEJ396" s="9"/>
      <c r="QEK396" s="9"/>
      <c r="QEL396" s="9"/>
      <c r="QEM396" s="9"/>
      <c r="QEN396" s="9"/>
      <c r="QEO396" s="9"/>
      <c r="QEP396" s="9"/>
      <c r="QEQ396" s="9"/>
      <c r="QER396" s="9"/>
      <c r="QES396" s="9"/>
      <c r="QET396" s="9"/>
      <c r="QEU396" s="9"/>
      <c r="QEV396" s="9"/>
      <c r="QEW396" s="9"/>
      <c r="QEX396" s="9"/>
      <c r="QEY396" s="9"/>
      <c r="QEZ396" s="9"/>
      <c r="QFA396" s="9"/>
      <c r="QFB396" s="9"/>
      <c r="QFC396" s="9"/>
      <c r="QFD396" s="9"/>
      <c r="QFE396" s="9"/>
      <c r="QFF396" s="9"/>
      <c r="QFG396" s="9"/>
      <c r="QFH396" s="9"/>
      <c r="QFI396" s="9"/>
      <c r="QFJ396" s="9"/>
      <c r="QFK396" s="9"/>
      <c r="QFL396" s="9"/>
      <c r="QFM396" s="9"/>
      <c r="QFN396" s="9"/>
      <c r="QFO396" s="9"/>
      <c r="QFP396" s="9"/>
      <c r="QFQ396" s="9"/>
      <c r="QFR396" s="9"/>
      <c r="QFS396" s="9"/>
      <c r="QFT396" s="9"/>
      <c r="QFU396" s="9"/>
      <c r="QFV396" s="9"/>
      <c r="QFW396" s="9"/>
      <c r="QFX396" s="9"/>
      <c r="QFY396" s="9"/>
      <c r="QFZ396" s="9"/>
      <c r="QGA396" s="9"/>
      <c r="QGB396" s="9"/>
      <c r="QGC396" s="9"/>
      <c r="QGD396" s="9"/>
      <c r="QGE396" s="9"/>
      <c r="QGF396" s="9"/>
      <c r="QGG396" s="9"/>
      <c r="QGH396" s="9"/>
      <c r="QGI396" s="9"/>
      <c r="QGJ396" s="9"/>
      <c r="QGK396" s="9"/>
      <c r="QGL396" s="9"/>
      <c r="QGM396" s="9"/>
      <c r="QGN396" s="9"/>
      <c r="QGO396" s="9"/>
      <c r="QGP396" s="9"/>
      <c r="QGQ396" s="9"/>
      <c r="QGR396" s="9"/>
      <c r="QGS396" s="9"/>
      <c r="QGT396" s="9"/>
      <c r="QGU396" s="9"/>
      <c r="QGV396" s="9"/>
      <c r="QGW396" s="9"/>
      <c r="QGX396" s="9"/>
      <c r="QGY396" s="9"/>
      <c r="QGZ396" s="9"/>
      <c r="QHA396" s="9"/>
      <c r="QHB396" s="9"/>
      <c r="QHC396" s="9"/>
      <c r="QHD396" s="9"/>
      <c r="QHE396" s="9"/>
      <c r="QHF396" s="9"/>
      <c r="QHG396" s="9"/>
      <c r="QHH396" s="9"/>
      <c r="QHI396" s="9"/>
      <c r="QHJ396" s="9"/>
      <c r="QHK396" s="9"/>
      <c r="QHL396" s="9"/>
      <c r="QHM396" s="9"/>
      <c r="QHN396" s="9"/>
      <c r="QHO396" s="9"/>
      <c r="QHP396" s="9"/>
      <c r="QHQ396" s="9"/>
      <c r="QHR396" s="9"/>
      <c r="QHS396" s="9"/>
      <c r="QHT396" s="9"/>
      <c r="QHU396" s="9"/>
      <c r="QHV396" s="9"/>
      <c r="QHW396" s="9"/>
      <c r="QHX396" s="9"/>
      <c r="QHY396" s="9"/>
      <c r="QHZ396" s="9"/>
      <c r="QIA396" s="9"/>
      <c r="QIB396" s="9"/>
      <c r="QIC396" s="9"/>
      <c r="QID396" s="9"/>
      <c r="QIE396" s="9"/>
      <c r="QIF396" s="9"/>
      <c r="QIG396" s="9"/>
      <c r="QIH396" s="9"/>
      <c r="QII396" s="9"/>
      <c r="QIJ396" s="9"/>
      <c r="QIK396" s="9"/>
      <c r="QIL396" s="9"/>
      <c r="QIM396" s="9"/>
      <c r="QIN396" s="9"/>
      <c r="QIO396" s="9"/>
      <c r="QIP396" s="9"/>
      <c r="QIQ396" s="9"/>
      <c r="QIR396" s="9"/>
      <c r="QIS396" s="9"/>
      <c r="QIT396" s="9"/>
      <c r="QIU396" s="9"/>
      <c r="QIV396" s="9"/>
      <c r="QIW396" s="9"/>
      <c r="QIX396" s="9"/>
      <c r="QIY396" s="9"/>
      <c r="QIZ396" s="9"/>
      <c r="QJA396" s="9"/>
      <c r="QJB396" s="9"/>
      <c r="QJC396" s="9"/>
      <c r="QJD396" s="9"/>
      <c r="QJE396" s="9"/>
      <c r="QJF396" s="9"/>
      <c r="QJG396" s="9"/>
      <c r="QJH396" s="9"/>
      <c r="QJI396" s="9"/>
      <c r="QJJ396" s="9"/>
      <c r="QJK396" s="9"/>
      <c r="QJL396" s="9"/>
      <c r="QJM396" s="9"/>
      <c r="QJN396" s="9"/>
      <c r="QJO396" s="9"/>
      <c r="QJP396" s="9"/>
      <c r="QJQ396" s="9"/>
      <c r="QJR396" s="9"/>
      <c r="QJS396" s="9"/>
      <c r="QJT396" s="9"/>
      <c r="QJU396" s="9"/>
      <c r="QJV396" s="9"/>
      <c r="QJW396" s="9"/>
      <c r="QJX396" s="9"/>
      <c r="QJY396" s="9"/>
      <c r="QJZ396" s="9"/>
      <c r="QKA396" s="9"/>
      <c r="QKB396" s="9"/>
      <c r="QKC396" s="9"/>
      <c r="QKD396" s="9"/>
      <c r="QKE396" s="9"/>
      <c r="QKF396" s="9"/>
      <c r="QKG396" s="9"/>
      <c r="QKH396" s="9"/>
      <c r="QKI396" s="9"/>
      <c r="QKJ396" s="9"/>
      <c r="QKK396" s="9"/>
      <c r="QKL396" s="9"/>
      <c r="QKM396" s="9"/>
      <c r="QKN396" s="9"/>
      <c r="QKO396" s="9"/>
      <c r="QKP396" s="9"/>
      <c r="QKQ396" s="9"/>
      <c r="QKR396" s="9"/>
      <c r="QKS396" s="9"/>
      <c r="QKT396" s="9"/>
      <c r="QKU396" s="9"/>
      <c r="QKV396" s="9"/>
      <c r="QKW396" s="9"/>
      <c r="QKX396" s="9"/>
      <c r="QKY396" s="9"/>
      <c r="QKZ396" s="9"/>
      <c r="QLA396" s="9"/>
      <c r="QLB396" s="9"/>
      <c r="QLC396" s="9"/>
      <c r="QLD396" s="9"/>
      <c r="QLE396" s="9"/>
      <c r="QLF396" s="9"/>
      <c r="QLG396" s="9"/>
      <c r="QLH396" s="9"/>
      <c r="QLI396" s="9"/>
      <c r="QLJ396" s="9"/>
      <c r="QLK396" s="9"/>
      <c r="QLL396" s="9"/>
      <c r="QLM396" s="9"/>
      <c r="QLN396" s="9"/>
      <c r="QLO396" s="9"/>
      <c r="QLP396" s="9"/>
      <c r="QLQ396" s="9"/>
      <c r="QLR396" s="9"/>
      <c r="QLS396" s="9"/>
      <c r="QLT396" s="9"/>
      <c r="QLU396" s="9"/>
      <c r="QLV396" s="9"/>
      <c r="QLW396" s="9"/>
      <c r="QLX396" s="9"/>
      <c r="QLY396" s="9"/>
      <c r="QLZ396" s="9"/>
      <c r="QMA396" s="9"/>
      <c r="QMB396" s="9"/>
      <c r="QMC396" s="9"/>
      <c r="QMD396" s="9"/>
      <c r="QME396" s="9"/>
      <c r="QMF396" s="9"/>
      <c r="QMG396" s="9"/>
      <c r="QMH396" s="9"/>
      <c r="QMI396" s="9"/>
      <c r="QMJ396" s="9"/>
      <c r="QMK396" s="9"/>
      <c r="QML396" s="9"/>
      <c r="QMM396" s="9"/>
      <c r="QMN396" s="9"/>
      <c r="QMO396" s="9"/>
      <c r="QMP396" s="9"/>
      <c r="QMQ396" s="9"/>
      <c r="QMR396" s="9"/>
      <c r="QMS396" s="9"/>
      <c r="QMT396" s="9"/>
      <c r="QMU396" s="9"/>
      <c r="QMV396" s="9"/>
      <c r="QMW396" s="9"/>
      <c r="QMX396" s="9"/>
      <c r="QMY396" s="9"/>
      <c r="QMZ396" s="9"/>
      <c r="QNA396" s="9"/>
      <c r="QNB396" s="9"/>
      <c r="QNC396" s="9"/>
      <c r="QND396" s="9"/>
      <c r="QNE396" s="9"/>
      <c r="QNF396" s="9"/>
      <c r="QNG396" s="9"/>
      <c r="QNH396" s="9"/>
      <c r="QNI396" s="9"/>
      <c r="QNJ396" s="9"/>
      <c r="QNK396" s="9"/>
      <c r="QNL396" s="9"/>
      <c r="QNM396" s="9"/>
      <c r="QNN396" s="9"/>
      <c r="QNO396" s="9"/>
      <c r="QNP396" s="9"/>
      <c r="QNQ396" s="9"/>
      <c r="QNR396" s="9"/>
      <c r="QNS396" s="9"/>
      <c r="QNT396" s="9"/>
      <c r="QNU396" s="9"/>
      <c r="QNV396" s="9"/>
      <c r="QNW396" s="9"/>
      <c r="QNX396" s="9"/>
      <c r="QNY396" s="9"/>
      <c r="QNZ396" s="9"/>
      <c r="QOA396" s="9"/>
      <c r="QOB396" s="9"/>
      <c r="QOC396" s="9"/>
      <c r="QOD396" s="9"/>
      <c r="QOE396" s="9"/>
      <c r="QOF396" s="9"/>
      <c r="QOG396" s="9"/>
      <c r="QOH396" s="9"/>
      <c r="QOI396" s="9"/>
      <c r="QOJ396" s="9"/>
      <c r="QOK396" s="9"/>
      <c r="QOL396" s="9"/>
      <c r="QOM396" s="9"/>
      <c r="QON396" s="9"/>
      <c r="QOO396" s="9"/>
      <c r="QOP396" s="9"/>
      <c r="QOQ396" s="9"/>
      <c r="QOR396" s="9"/>
      <c r="QOS396" s="9"/>
      <c r="QOT396" s="9"/>
      <c r="QOU396" s="9"/>
      <c r="QOV396" s="9"/>
      <c r="QOW396" s="9"/>
      <c r="QOX396" s="9"/>
      <c r="QOY396" s="9"/>
      <c r="QOZ396" s="9"/>
      <c r="QPA396" s="9"/>
      <c r="QPB396" s="9"/>
      <c r="QPC396" s="9"/>
      <c r="QPD396" s="9"/>
      <c r="QPE396" s="9"/>
      <c r="QPF396" s="9"/>
      <c r="QPG396" s="9"/>
      <c r="QPH396" s="9"/>
      <c r="QPI396" s="9"/>
      <c r="QPJ396" s="9"/>
      <c r="QPK396" s="9"/>
      <c r="QPL396" s="9"/>
      <c r="QPM396" s="9"/>
      <c r="QPN396" s="9"/>
      <c r="QPO396" s="9"/>
      <c r="QPP396" s="9"/>
      <c r="QPQ396" s="9"/>
      <c r="QPR396" s="9"/>
      <c r="QPS396" s="9"/>
      <c r="QPT396" s="9"/>
      <c r="QPU396" s="9"/>
      <c r="QPV396" s="9"/>
      <c r="QPW396" s="9"/>
      <c r="QPX396" s="9"/>
      <c r="QPY396" s="9"/>
      <c r="QPZ396" s="9"/>
      <c r="QQA396" s="9"/>
      <c r="QQB396" s="9"/>
      <c r="QQC396" s="9"/>
      <c r="QQD396" s="9"/>
      <c r="QQE396" s="9"/>
      <c r="QQF396" s="9"/>
      <c r="QQG396" s="9"/>
      <c r="QQH396" s="9"/>
      <c r="QQI396" s="9"/>
      <c r="QQJ396" s="9"/>
      <c r="QQK396" s="9"/>
      <c r="QQL396" s="9"/>
      <c r="QQM396" s="9"/>
      <c r="QQN396" s="9"/>
      <c r="QQO396" s="9"/>
      <c r="QQP396" s="9"/>
      <c r="QQQ396" s="9"/>
      <c r="QQR396" s="9"/>
      <c r="QQS396" s="9"/>
      <c r="QQT396" s="9"/>
      <c r="QQU396" s="9"/>
      <c r="QQV396" s="9"/>
      <c r="QQW396" s="9"/>
      <c r="QQX396" s="9"/>
      <c r="QQY396" s="9"/>
      <c r="QQZ396" s="9"/>
      <c r="QRA396" s="9"/>
      <c r="QRB396" s="9"/>
      <c r="QRC396" s="9"/>
      <c r="QRD396" s="9"/>
      <c r="QRE396" s="9"/>
      <c r="QRF396" s="9"/>
      <c r="QRG396" s="9"/>
      <c r="QRH396" s="9"/>
      <c r="QRI396" s="9"/>
      <c r="QRJ396" s="9"/>
      <c r="QRK396" s="9"/>
      <c r="QRL396" s="9"/>
      <c r="QRM396" s="9"/>
      <c r="QRN396" s="9"/>
      <c r="QRO396" s="9"/>
      <c r="QRP396" s="9"/>
      <c r="QRQ396" s="9"/>
      <c r="QRR396" s="9"/>
      <c r="QRS396" s="9"/>
      <c r="QRT396" s="9"/>
      <c r="QRU396" s="9"/>
      <c r="QRV396" s="9"/>
      <c r="QRW396" s="9"/>
      <c r="QRX396" s="9"/>
      <c r="QRY396" s="9"/>
      <c r="QRZ396" s="9"/>
      <c r="QSA396" s="9"/>
      <c r="QSB396" s="9"/>
      <c r="QSC396" s="9"/>
      <c r="QSD396" s="9"/>
      <c r="QSE396" s="9"/>
      <c r="QSF396" s="9"/>
      <c r="QSG396" s="9"/>
      <c r="QSH396" s="9"/>
      <c r="QSI396" s="9"/>
      <c r="QSJ396" s="9"/>
      <c r="QSK396" s="9"/>
      <c r="QSL396" s="9"/>
      <c r="QSM396" s="9"/>
      <c r="QSN396" s="9"/>
      <c r="QSO396" s="9"/>
      <c r="QSP396" s="9"/>
      <c r="QSQ396" s="9"/>
      <c r="QSR396" s="9"/>
      <c r="QSS396" s="9"/>
      <c r="QST396" s="9"/>
      <c r="QSU396" s="9"/>
      <c r="QSV396" s="9"/>
      <c r="QSW396" s="9"/>
      <c r="QSX396" s="9"/>
      <c r="QSY396" s="9"/>
      <c r="QSZ396" s="9"/>
      <c r="QTA396" s="9"/>
      <c r="QTB396" s="9"/>
      <c r="QTC396" s="9"/>
      <c r="QTD396" s="9"/>
      <c r="QTE396" s="9"/>
      <c r="QTF396" s="9"/>
      <c r="QTG396" s="9"/>
      <c r="QTH396" s="9"/>
      <c r="QTI396" s="9"/>
      <c r="QTJ396" s="9"/>
      <c r="QTK396" s="9"/>
      <c r="QTL396" s="9"/>
      <c r="QTM396" s="9"/>
      <c r="QTN396" s="9"/>
      <c r="QTO396" s="9"/>
      <c r="QTP396" s="9"/>
      <c r="QTQ396" s="9"/>
      <c r="QTR396" s="9"/>
      <c r="QTS396" s="9"/>
      <c r="QTT396" s="9"/>
      <c r="QTU396" s="9"/>
      <c r="QTV396" s="9"/>
      <c r="QTW396" s="9"/>
      <c r="QTX396" s="9"/>
      <c r="QTY396" s="9"/>
      <c r="QTZ396" s="9"/>
      <c r="QUA396" s="9"/>
      <c r="QUB396" s="9"/>
      <c r="QUC396" s="9"/>
      <c r="QUD396" s="9"/>
      <c r="QUE396" s="9"/>
      <c r="QUF396" s="9"/>
      <c r="QUG396" s="9"/>
      <c r="QUH396" s="9"/>
      <c r="QUI396" s="9"/>
      <c r="QUJ396" s="9"/>
      <c r="QUK396" s="9"/>
      <c r="QUL396" s="9"/>
      <c r="QUM396" s="9"/>
      <c r="QUN396" s="9"/>
      <c r="QUO396" s="9"/>
      <c r="QUP396" s="9"/>
      <c r="QUQ396" s="9"/>
      <c r="QUR396" s="9"/>
      <c r="QUS396" s="9"/>
      <c r="QUT396" s="9"/>
      <c r="QUU396" s="9"/>
      <c r="QUV396" s="9"/>
      <c r="QUW396" s="9"/>
      <c r="QUX396" s="9"/>
      <c r="QUY396" s="9"/>
      <c r="QUZ396" s="9"/>
      <c r="QVA396" s="9"/>
      <c r="QVB396" s="9"/>
      <c r="QVC396" s="9"/>
      <c r="QVD396" s="9"/>
      <c r="QVE396" s="9"/>
      <c r="QVF396" s="9"/>
      <c r="QVG396" s="9"/>
      <c r="QVH396" s="9"/>
      <c r="QVI396" s="9"/>
      <c r="QVJ396" s="9"/>
      <c r="QVK396" s="9"/>
      <c r="QVL396" s="9"/>
      <c r="QVM396" s="9"/>
      <c r="QVN396" s="9"/>
      <c r="QVO396" s="9"/>
      <c r="QVP396" s="9"/>
      <c r="QVQ396" s="9"/>
      <c r="QVR396" s="9"/>
      <c r="QVS396" s="9"/>
      <c r="QVT396" s="9"/>
      <c r="QVU396" s="9"/>
      <c r="QVV396" s="9"/>
      <c r="QVW396" s="9"/>
      <c r="QVX396" s="9"/>
      <c r="QVY396" s="9"/>
      <c r="QVZ396" s="9"/>
      <c r="QWA396" s="9"/>
      <c r="QWB396" s="9"/>
      <c r="QWC396" s="9"/>
      <c r="QWD396" s="9"/>
      <c r="QWE396" s="9"/>
      <c r="QWF396" s="9"/>
      <c r="QWG396" s="9"/>
      <c r="QWH396" s="9"/>
      <c r="QWI396" s="9"/>
      <c r="QWJ396" s="9"/>
      <c r="QWK396" s="9"/>
      <c r="QWL396" s="9"/>
      <c r="QWM396" s="9"/>
      <c r="QWN396" s="9"/>
      <c r="QWO396" s="9"/>
      <c r="QWP396" s="9"/>
      <c r="QWQ396" s="9"/>
      <c r="QWR396" s="9"/>
      <c r="QWS396" s="9"/>
      <c r="QWT396" s="9"/>
      <c r="QWU396" s="9"/>
      <c r="QWV396" s="9"/>
      <c r="QWW396" s="9"/>
      <c r="QWX396" s="9"/>
      <c r="QWY396" s="9"/>
      <c r="QWZ396" s="9"/>
      <c r="QXA396" s="9"/>
      <c r="QXB396" s="9"/>
      <c r="QXC396" s="9"/>
      <c r="QXD396" s="9"/>
      <c r="QXE396" s="9"/>
      <c r="QXF396" s="9"/>
      <c r="QXG396" s="9"/>
      <c r="QXH396" s="9"/>
      <c r="QXI396" s="9"/>
      <c r="QXJ396" s="9"/>
      <c r="QXK396" s="9"/>
      <c r="QXL396" s="9"/>
      <c r="QXM396" s="9"/>
      <c r="QXN396" s="9"/>
      <c r="QXO396" s="9"/>
      <c r="QXP396" s="9"/>
      <c r="QXQ396" s="9"/>
      <c r="QXR396" s="9"/>
      <c r="QXS396" s="9"/>
      <c r="QXT396" s="9"/>
      <c r="QXU396" s="9"/>
      <c r="QXV396" s="9"/>
      <c r="QXW396" s="9"/>
      <c r="QXX396" s="9"/>
      <c r="QXY396" s="9"/>
      <c r="QXZ396" s="9"/>
      <c r="QYA396" s="9"/>
      <c r="QYB396" s="9"/>
      <c r="QYC396" s="9"/>
      <c r="QYD396" s="9"/>
      <c r="QYE396" s="9"/>
      <c r="QYF396" s="9"/>
      <c r="QYG396" s="9"/>
      <c r="QYH396" s="9"/>
      <c r="QYI396" s="9"/>
      <c r="QYJ396" s="9"/>
      <c r="QYK396" s="9"/>
      <c r="QYL396" s="9"/>
      <c r="QYM396" s="9"/>
      <c r="QYN396" s="9"/>
      <c r="QYO396" s="9"/>
      <c r="QYP396" s="9"/>
      <c r="QYQ396" s="9"/>
      <c r="QYR396" s="9"/>
      <c r="QYS396" s="9"/>
      <c r="QYT396" s="9"/>
      <c r="QYU396" s="9"/>
      <c r="QYV396" s="9"/>
      <c r="QYW396" s="9"/>
      <c r="QYX396" s="9"/>
      <c r="QYY396" s="9"/>
      <c r="QYZ396" s="9"/>
      <c r="QZA396" s="9"/>
      <c r="QZB396" s="9"/>
      <c r="QZC396" s="9"/>
      <c r="QZD396" s="9"/>
      <c r="QZE396" s="9"/>
      <c r="QZF396" s="9"/>
      <c r="QZG396" s="9"/>
      <c r="QZH396" s="9"/>
      <c r="QZI396" s="9"/>
      <c r="QZJ396" s="9"/>
      <c r="QZK396" s="9"/>
      <c r="QZL396" s="9"/>
      <c r="QZM396" s="9"/>
      <c r="QZN396" s="9"/>
      <c r="QZO396" s="9"/>
      <c r="QZP396" s="9"/>
      <c r="QZQ396" s="9"/>
      <c r="QZR396" s="9"/>
      <c r="QZS396" s="9"/>
      <c r="QZT396" s="9"/>
      <c r="QZU396" s="9"/>
      <c r="QZV396" s="9"/>
      <c r="QZW396" s="9"/>
      <c r="QZX396" s="9"/>
      <c r="QZY396" s="9"/>
      <c r="QZZ396" s="9"/>
      <c r="RAA396" s="9"/>
      <c r="RAB396" s="9"/>
      <c r="RAC396" s="9"/>
      <c r="RAD396" s="9"/>
      <c r="RAE396" s="9"/>
      <c r="RAF396" s="9"/>
      <c r="RAG396" s="9"/>
      <c r="RAH396" s="9"/>
      <c r="RAI396" s="9"/>
      <c r="RAJ396" s="9"/>
      <c r="RAK396" s="9"/>
      <c r="RAL396" s="9"/>
      <c r="RAM396" s="9"/>
      <c r="RAN396" s="9"/>
      <c r="RAO396" s="9"/>
      <c r="RAP396" s="9"/>
      <c r="RAQ396" s="9"/>
      <c r="RAR396" s="9"/>
      <c r="RAS396" s="9"/>
      <c r="RAT396" s="9"/>
      <c r="RAU396" s="9"/>
      <c r="RAV396" s="9"/>
      <c r="RAW396" s="9"/>
      <c r="RAX396" s="9"/>
      <c r="RAY396" s="9"/>
      <c r="RAZ396" s="9"/>
      <c r="RBA396" s="9"/>
      <c r="RBB396" s="9"/>
      <c r="RBC396" s="9"/>
      <c r="RBD396" s="9"/>
      <c r="RBE396" s="9"/>
      <c r="RBF396" s="9"/>
      <c r="RBG396" s="9"/>
      <c r="RBH396" s="9"/>
      <c r="RBI396" s="9"/>
      <c r="RBJ396" s="9"/>
      <c r="RBK396" s="9"/>
      <c r="RBL396" s="9"/>
      <c r="RBM396" s="9"/>
      <c r="RBN396" s="9"/>
      <c r="RBO396" s="9"/>
      <c r="RBP396" s="9"/>
      <c r="RBQ396" s="9"/>
      <c r="RBR396" s="9"/>
      <c r="RBS396" s="9"/>
      <c r="RBT396" s="9"/>
      <c r="RBU396" s="9"/>
      <c r="RBV396" s="9"/>
      <c r="RBW396" s="9"/>
      <c r="RBX396" s="9"/>
      <c r="RBY396" s="9"/>
      <c r="RBZ396" s="9"/>
      <c r="RCA396" s="9"/>
      <c r="RCB396" s="9"/>
      <c r="RCC396" s="9"/>
      <c r="RCD396" s="9"/>
      <c r="RCE396" s="9"/>
      <c r="RCF396" s="9"/>
      <c r="RCG396" s="9"/>
      <c r="RCH396" s="9"/>
      <c r="RCI396" s="9"/>
      <c r="RCJ396" s="9"/>
      <c r="RCK396" s="9"/>
      <c r="RCL396" s="9"/>
      <c r="RCM396" s="9"/>
      <c r="RCN396" s="9"/>
      <c r="RCO396" s="9"/>
      <c r="RCP396" s="9"/>
      <c r="RCQ396" s="9"/>
      <c r="RCR396" s="9"/>
      <c r="RCS396" s="9"/>
      <c r="RCT396" s="9"/>
      <c r="RCU396" s="9"/>
      <c r="RCV396" s="9"/>
      <c r="RCW396" s="9"/>
      <c r="RCX396" s="9"/>
      <c r="RCY396" s="9"/>
      <c r="RCZ396" s="9"/>
      <c r="RDA396" s="9"/>
      <c r="RDB396" s="9"/>
      <c r="RDC396" s="9"/>
      <c r="RDD396" s="9"/>
      <c r="RDE396" s="9"/>
      <c r="RDF396" s="9"/>
      <c r="RDG396" s="9"/>
      <c r="RDH396" s="9"/>
      <c r="RDI396" s="9"/>
      <c r="RDJ396" s="9"/>
      <c r="RDK396" s="9"/>
      <c r="RDL396" s="9"/>
      <c r="RDM396" s="9"/>
      <c r="RDN396" s="9"/>
      <c r="RDO396" s="9"/>
      <c r="RDP396" s="9"/>
      <c r="RDQ396" s="9"/>
      <c r="RDR396" s="9"/>
      <c r="RDS396" s="9"/>
      <c r="RDT396" s="9"/>
      <c r="RDU396" s="9"/>
      <c r="RDV396" s="9"/>
      <c r="RDW396" s="9"/>
      <c r="RDX396" s="9"/>
      <c r="RDY396" s="9"/>
      <c r="RDZ396" s="9"/>
      <c r="REA396" s="9"/>
      <c r="REB396" s="9"/>
      <c r="REC396" s="9"/>
      <c r="RED396" s="9"/>
      <c r="REE396" s="9"/>
      <c r="REF396" s="9"/>
      <c r="REG396" s="9"/>
      <c r="REH396" s="9"/>
      <c r="REI396" s="9"/>
      <c r="REJ396" s="9"/>
      <c r="REK396" s="9"/>
      <c r="REL396" s="9"/>
      <c r="REM396" s="9"/>
      <c r="REN396" s="9"/>
      <c r="REO396" s="9"/>
      <c r="REP396" s="9"/>
      <c r="REQ396" s="9"/>
      <c r="RER396" s="9"/>
      <c r="RES396" s="9"/>
      <c r="RET396" s="9"/>
      <c r="REU396" s="9"/>
      <c r="REV396" s="9"/>
      <c r="REW396" s="9"/>
      <c r="REX396" s="9"/>
      <c r="REY396" s="9"/>
      <c r="REZ396" s="9"/>
      <c r="RFA396" s="9"/>
      <c r="RFB396" s="9"/>
      <c r="RFC396" s="9"/>
      <c r="RFD396" s="9"/>
      <c r="RFE396" s="9"/>
      <c r="RFF396" s="9"/>
      <c r="RFG396" s="9"/>
      <c r="RFH396" s="9"/>
      <c r="RFI396" s="9"/>
      <c r="RFJ396" s="9"/>
      <c r="RFK396" s="9"/>
      <c r="RFL396" s="9"/>
      <c r="RFM396" s="9"/>
      <c r="RFN396" s="9"/>
      <c r="RFO396" s="9"/>
      <c r="RFP396" s="9"/>
      <c r="RFQ396" s="9"/>
      <c r="RFR396" s="9"/>
      <c r="RFS396" s="9"/>
      <c r="RFT396" s="9"/>
      <c r="RFU396" s="9"/>
      <c r="RFV396" s="9"/>
      <c r="RFW396" s="9"/>
      <c r="RFX396" s="9"/>
      <c r="RFY396" s="9"/>
      <c r="RFZ396" s="9"/>
      <c r="RGA396" s="9"/>
      <c r="RGB396" s="9"/>
      <c r="RGC396" s="9"/>
      <c r="RGD396" s="9"/>
      <c r="RGE396" s="9"/>
      <c r="RGF396" s="9"/>
      <c r="RGG396" s="9"/>
      <c r="RGH396" s="9"/>
      <c r="RGI396" s="9"/>
      <c r="RGJ396" s="9"/>
      <c r="RGK396" s="9"/>
      <c r="RGL396" s="9"/>
      <c r="RGM396" s="9"/>
      <c r="RGN396" s="9"/>
      <c r="RGO396" s="9"/>
      <c r="RGP396" s="9"/>
      <c r="RGQ396" s="9"/>
      <c r="RGR396" s="9"/>
      <c r="RGS396" s="9"/>
      <c r="RGT396" s="9"/>
      <c r="RGU396" s="9"/>
      <c r="RGV396" s="9"/>
      <c r="RGW396" s="9"/>
      <c r="RGX396" s="9"/>
      <c r="RGY396" s="9"/>
      <c r="RGZ396" s="9"/>
      <c r="RHA396" s="9"/>
      <c r="RHB396" s="9"/>
      <c r="RHC396" s="9"/>
      <c r="RHD396" s="9"/>
      <c r="RHE396" s="9"/>
      <c r="RHF396" s="9"/>
      <c r="RHG396" s="9"/>
      <c r="RHH396" s="9"/>
      <c r="RHI396" s="9"/>
      <c r="RHJ396" s="9"/>
      <c r="RHK396" s="9"/>
      <c r="RHL396" s="9"/>
      <c r="RHM396" s="9"/>
      <c r="RHN396" s="9"/>
      <c r="RHO396" s="9"/>
      <c r="RHP396" s="9"/>
      <c r="RHQ396" s="9"/>
      <c r="RHR396" s="9"/>
      <c r="RHS396" s="9"/>
      <c r="RHT396" s="9"/>
      <c r="RHU396" s="9"/>
      <c r="RHV396" s="9"/>
      <c r="RHW396" s="9"/>
      <c r="RHX396" s="9"/>
      <c r="RHY396" s="9"/>
      <c r="RHZ396" s="9"/>
      <c r="RIA396" s="9"/>
      <c r="RIB396" s="9"/>
      <c r="RIC396" s="9"/>
      <c r="RID396" s="9"/>
      <c r="RIE396" s="9"/>
      <c r="RIF396" s="9"/>
      <c r="RIG396" s="9"/>
      <c r="RIH396" s="9"/>
      <c r="RII396" s="9"/>
      <c r="RIJ396" s="9"/>
      <c r="RIK396" s="9"/>
      <c r="RIL396" s="9"/>
      <c r="RIM396" s="9"/>
      <c r="RIN396" s="9"/>
      <c r="RIO396" s="9"/>
      <c r="RIP396" s="9"/>
      <c r="RIQ396" s="9"/>
      <c r="RIR396" s="9"/>
      <c r="RIS396" s="9"/>
      <c r="RIT396" s="9"/>
      <c r="RIU396" s="9"/>
      <c r="RIV396" s="9"/>
      <c r="RIW396" s="9"/>
      <c r="RIX396" s="9"/>
      <c r="RIY396" s="9"/>
      <c r="RIZ396" s="9"/>
      <c r="RJA396" s="9"/>
      <c r="RJB396" s="9"/>
      <c r="RJC396" s="9"/>
      <c r="RJD396" s="9"/>
      <c r="RJE396" s="9"/>
      <c r="RJF396" s="9"/>
      <c r="RJG396" s="9"/>
      <c r="RJH396" s="9"/>
      <c r="RJI396" s="9"/>
      <c r="RJJ396" s="9"/>
      <c r="RJK396" s="9"/>
      <c r="RJL396" s="9"/>
      <c r="RJM396" s="9"/>
      <c r="RJN396" s="9"/>
      <c r="RJO396" s="9"/>
      <c r="RJP396" s="9"/>
      <c r="RJQ396" s="9"/>
      <c r="RJR396" s="9"/>
      <c r="RJS396" s="9"/>
      <c r="RJT396" s="9"/>
      <c r="RJU396" s="9"/>
      <c r="RJV396" s="9"/>
      <c r="RJW396" s="9"/>
      <c r="RJX396" s="9"/>
      <c r="RJY396" s="9"/>
      <c r="RJZ396" s="9"/>
      <c r="RKA396" s="9"/>
      <c r="RKB396" s="9"/>
      <c r="RKC396" s="9"/>
      <c r="RKD396" s="9"/>
      <c r="RKE396" s="9"/>
      <c r="RKF396" s="9"/>
      <c r="RKG396" s="9"/>
      <c r="RKH396" s="9"/>
      <c r="RKI396" s="9"/>
      <c r="RKJ396" s="9"/>
      <c r="RKK396" s="9"/>
      <c r="RKL396" s="9"/>
      <c r="RKM396" s="9"/>
      <c r="RKN396" s="9"/>
      <c r="RKO396" s="9"/>
      <c r="RKP396" s="9"/>
      <c r="RKQ396" s="9"/>
      <c r="RKR396" s="9"/>
      <c r="RKS396" s="9"/>
      <c r="RKT396" s="9"/>
      <c r="RKU396" s="9"/>
      <c r="RKV396" s="9"/>
      <c r="RKW396" s="9"/>
      <c r="RKX396" s="9"/>
      <c r="RKY396" s="9"/>
      <c r="RKZ396" s="9"/>
      <c r="RLA396" s="9"/>
      <c r="RLB396" s="9"/>
      <c r="RLC396" s="9"/>
      <c r="RLD396" s="9"/>
      <c r="RLE396" s="9"/>
      <c r="RLF396" s="9"/>
      <c r="RLG396" s="9"/>
      <c r="RLH396" s="9"/>
      <c r="RLI396" s="9"/>
      <c r="RLJ396" s="9"/>
      <c r="RLK396" s="9"/>
      <c r="RLL396" s="9"/>
      <c r="RLM396" s="9"/>
      <c r="RLN396" s="9"/>
      <c r="RLO396" s="9"/>
      <c r="RLP396" s="9"/>
      <c r="RLQ396" s="9"/>
      <c r="RLR396" s="9"/>
      <c r="RLS396" s="9"/>
      <c r="RLT396" s="9"/>
      <c r="RLU396" s="9"/>
      <c r="RLV396" s="9"/>
      <c r="RLW396" s="9"/>
      <c r="RLX396" s="9"/>
      <c r="RLY396" s="9"/>
      <c r="RLZ396" s="9"/>
      <c r="RMA396" s="9"/>
      <c r="RMB396" s="9"/>
      <c r="RMC396" s="9"/>
      <c r="RMD396" s="9"/>
      <c r="RME396" s="9"/>
      <c r="RMF396" s="9"/>
      <c r="RMG396" s="9"/>
      <c r="RMH396" s="9"/>
      <c r="RMI396" s="9"/>
      <c r="RMJ396" s="9"/>
      <c r="RMK396" s="9"/>
      <c r="RML396" s="9"/>
      <c r="RMM396" s="9"/>
      <c r="RMN396" s="9"/>
      <c r="RMO396" s="9"/>
      <c r="RMP396" s="9"/>
      <c r="RMQ396" s="9"/>
      <c r="RMR396" s="9"/>
      <c r="RMS396" s="9"/>
      <c r="RMT396" s="9"/>
      <c r="RMU396" s="9"/>
      <c r="RMV396" s="9"/>
      <c r="RMW396" s="9"/>
      <c r="RMX396" s="9"/>
      <c r="RMY396" s="9"/>
      <c r="RMZ396" s="9"/>
      <c r="RNA396" s="9"/>
      <c r="RNB396" s="9"/>
      <c r="RNC396" s="9"/>
      <c r="RND396" s="9"/>
      <c r="RNE396" s="9"/>
      <c r="RNF396" s="9"/>
      <c r="RNG396" s="9"/>
      <c r="RNH396" s="9"/>
      <c r="RNI396" s="9"/>
      <c r="RNJ396" s="9"/>
      <c r="RNK396" s="9"/>
      <c r="RNL396" s="9"/>
      <c r="RNM396" s="9"/>
      <c r="RNN396" s="9"/>
      <c r="RNO396" s="9"/>
      <c r="RNP396" s="9"/>
      <c r="RNQ396" s="9"/>
      <c r="RNR396" s="9"/>
      <c r="RNS396" s="9"/>
      <c r="RNT396" s="9"/>
      <c r="RNU396" s="9"/>
      <c r="RNV396" s="9"/>
      <c r="RNW396" s="9"/>
      <c r="RNX396" s="9"/>
      <c r="RNY396" s="9"/>
      <c r="RNZ396" s="9"/>
      <c r="ROA396" s="9"/>
      <c r="ROB396" s="9"/>
      <c r="ROC396" s="9"/>
      <c r="ROD396" s="9"/>
      <c r="ROE396" s="9"/>
      <c r="ROF396" s="9"/>
      <c r="ROG396" s="9"/>
      <c r="ROH396" s="9"/>
      <c r="ROI396" s="9"/>
      <c r="ROJ396" s="9"/>
      <c r="ROK396" s="9"/>
      <c r="ROL396" s="9"/>
      <c r="ROM396" s="9"/>
      <c r="RON396" s="9"/>
      <c r="ROO396" s="9"/>
      <c r="ROP396" s="9"/>
      <c r="ROQ396" s="9"/>
      <c r="ROR396" s="9"/>
      <c r="ROS396" s="9"/>
      <c r="ROT396" s="9"/>
      <c r="ROU396" s="9"/>
      <c r="ROV396" s="9"/>
      <c r="ROW396" s="9"/>
      <c r="ROX396" s="9"/>
      <c r="ROY396" s="9"/>
      <c r="ROZ396" s="9"/>
      <c r="RPA396" s="9"/>
      <c r="RPB396" s="9"/>
      <c r="RPC396" s="9"/>
      <c r="RPD396" s="9"/>
      <c r="RPE396" s="9"/>
      <c r="RPF396" s="9"/>
      <c r="RPG396" s="9"/>
      <c r="RPH396" s="9"/>
      <c r="RPI396" s="9"/>
      <c r="RPJ396" s="9"/>
      <c r="RPK396" s="9"/>
      <c r="RPL396" s="9"/>
      <c r="RPM396" s="9"/>
      <c r="RPN396" s="9"/>
      <c r="RPO396" s="9"/>
      <c r="RPP396" s="9"/>
      <c r="RPQ396" s="9"/>
      <c r="RPR396" s="9"/>
      <c r="RPS396" s="9"/>
      <c r="RPT396" s="9"/>
      <c r="RPU396" s="9"/>
      <c r="RPV396" s="9"/>
      <c r="RPW396" s="9"/>
      <c r="RPX396" s="9"/>
      <c r="RPY396" s="9"/>
      <c r="RPZ396" s="9"/>
      <c r="RQA396" s="9"/>
      <c r="RQB396" s="9"/>
      <c r="RQC396" s="9"/>
      <c r="RQD396" s="9"/>
      <c r="RQE396" s="9"/>
      <c r="RQF396" s="9"/>
      <c r="RQG396" s="9"/>
      <c r="RQH396" s="9"/>
      <c r="RQI396" s="9"/>
      <c r="RQJ396" s="9"/>
      <c r="RQK396" s="9"/>
      <c r="RQL396" s="9"/>
      <c r="RQM396" s="9"/>
      <c r="RQN396" s="9"/>
      <c r="RQO396" s="9"/>
      <c r="RQP396" s="9"/>
      <c r="RQQ396" s="9"/>
      <c r="RQR396" s="9"/>
      <c r="RQS396" s="9"/>
      <c r="RQT396" s="9"/>
      <c r="RQU396" s="9"/>
      <c r="RQV396" s="9"/>
      <c r="RQW396" s="9"/>
      <c r="RQX396" s="9"/>
      <c r="RQY396" s="9"/>
      <c r="RQZ396" s="9"/>
      <c r="RRA396" s="9"/>
      <c r="RRB396" s="9"/>
      <c r="RRC396" s="9"/>
      <c r="RRD396" s="9"/>
      <c r="RRE396" s="9"/>
      <c r="RRF396" s="9"/>
      <c r="RRG396" s="9"/>
      <c r="RRH396" s="9"/>
      <c r="RRI396" s="9"/>
      <c r="RRJ396" s="9"/>
      <c r="RRK396" s="9"/>
      <c r="RRL396" s="9"/>
      <c r="RRM396" s="9"/>
      <c r="RRN396" s="9"/>
      <c r="RRO396" s="9"/>
      <c r="RRP396" s="9"/>
      <c r="RRQ396" s="9"/>
      <c r="RRR396" s="9"/>
      <c r="RRS396" s="9"/>
      <c r="RRT396" s="9"/>
      <c r="RRU396" s="9"/>
      <c r="RRV396" s="9"/>
      <c r="RRW396" s="9"/>
      <c r="RRX396" s="9"/>
      <c r="RRY396" s="9"/>
      <c r="RRZ396" s="9"/>
      <c r="RSA396" s="9"/>
      <c r="RSB396" s="9"/>
      <c r="RSC396" s="9"/>
      <c r="RSD396" s="9"/>
      <c r="RSE396" s="9"/>
      <c r="RSF396" s="9"/>
      <c r="RSG396" s="9"/>
      <c r="RSH396" s="9"/>
      <c r="RSI396" s="9"/>
      <c r="RSJ396" s="9"/>
      <c r="RSK396" s="9"/>
      <c r="RSL396" s="9"/>
      <c r="RSM396" s="9"/>
      <c r="RSN396" s="9"/>
      <c r="RSO396" s="9"/>
      <c r="RSP396" s="9"/>
      <c r="RSQ396" s="9"/>
      <c r="RSR396" s="9"/>
      <c r="RSS396" s="9"/>
      <c r="RST396" s="9"/>
      <c r="RSU396" s="9"/>
      <c r="RSV396" s="9"/>
      <c r="RSW396" s="9"/>
      <c r="RSX396" s="9"/>
      <c r="RSY396" s="9"/>
      <c r="RSZ396" s="9"/>
      <c r="RTA396" s="9"/>
      <c r="RTB396" s="9"/>
      <c r="RTC396" s="9"/>
      <c r="RTD396" s="9"/>
      <c r="RTE396" s="9"/>
      <c r="RTF396" s="9"/>
      <c r="RTG396" s="9"/>
      <c r="RTH396" s="9"/>
      <c r="RTI396" s="9"/>
      <c r="RTJ396" s="9"/>
      <c r="RTK396" s="9"/>
      <c r="RTL396" s="9"/>
      <c r="RTM396" s="9"/>
      <c r="RTN396" s="9"/>
      <c r="RTO396" s="9"/>
      <c r="RTP396" s="9"/>
      <c r="RTQ396" s="9"/>
      <c r="RTR396" s="9"/>
      <c r="RTS396" s="9"/>
      <c r="RTT396" s="9"/>
      <c r="RTU396" s="9"/>
      <c r="RTV396" s="9"/>
      <c r="RTW396" s="9"/>
      <c r="RTX396" s="9"/>
      <c r="RTY396" s="9"/>
      <c r="RTZ396" s="9"/>
      <c r="RUA396" s="9"/>
      <c r="RUB396" s="9"/>
      <c r="RUC396" s="9"/>
      <c r="RUD396" s="9"/>
      <c r="RUE396" s="9"/>
      <c r="RUF396" s="9"/>
      <c r="RUG396" s="9"/>
      <c r="RUH396" s="9"/>
      <c r="RUI396" s="9"/>
      <c r="RUJ396" s="9"/>
      <c r="RUK396" s="9"/>
      <c r="RUL396" s="9"/>
      <c r="RUM396" s="9"/>
      <c r="RUN396" s="9"/>
      <c r="RUO396" s="9"/>
      <c r="RUP396" s="9"/>
      <c r="RUQ396" s="9"/>
      <c r="RUR396" s="9"/>
      <c r="RUS396" s="9"/>
      <c r="RUT396" s="9"/>
      <c r="RUU396" s="9"/>
      <c r="RUV396" s="9"/>
      <c r="RUW396" s="9"/>
      <c r="RUX396" s="9"/>
      <c r="RUY396" s="9"/>
      <c r="RUZ396" s="9"/>
      <c r="RVA396" s="9"/>
      <c r="RVB396" s="9"/>
      <c r="RVC396" s="9"/>
      <c r="RVD396" s="9"/>
      <c r="RVE396" s="9"/>
      <c r="RVF396" s="9"/>
      <c r="RVG396" s="9"/>
      <c r="RVH396" s="9"/>
      <c r="RVI396" s="9"/>
      <c r="RVJ396" s="9"/>
      <c r="RVK396" s="9"/>
      <c r="RVL396" s="9"/>
      <c r="RVM396" s="9"/>
      <c r="RVN396" s="9"/>
      <c r="RVO396" s="9"/>
      <c r="RVP396" s="9"/>
      <c r="RVQ396" s="9"/>
      <c r="RVR396" s="9"/>
      <c r="RVS396" s="9"/>
      <c r="RVT396" s="9"/>
      <c r="RVU396" s="9"/>
      <c r="RVV396" s="9"/>
      <c r="RVW396" s="9"/>
      <c r="RVX396" s="9"/>
      <c r="RVY396" s="9"/>
      <c r="RVZ396" s="9"/>
      <c r="RWA396" s="9"/>
      <c r="RWB396" s="9"/>
      <c r="RWC396" s="9"/>
      <c r="RWD396" s="9"/>
      <c r="RWE396" s="9"/>
      <c r="RWF396" s="9"/>
      <c r="RWG396" s="9"/>
      <c r="RWH396" s="9"/>
      <c r="RWI396" s="9"/>
      <c r="RWJ396" s="9"/>
      <c r="RWK396" s="9"/>
      <c r="RWL396" s="9"/>
      <c r="RWM396" s="9"/>
      <c r="RWN396" s="9"/>
      <c r="RWO396" s="9"/>
      <c r="RWP396" s="9"/>
      <c r="RWQ396" s="9"/>
      <c r="RWR396" s="9"/>
      <c r="RWS396" s="9"/>
      <c r="RWT396" s="9"/>
      <c r="RWU396" s="9"/>
      <c r="RWV396" s="9"/>
      <c r="RWW396" s="9"/>
      <c r="RWX396" s="9"/>
      <c r="RWY396" s="9"/>
      <c r="RWZ396" s="9"/>
      <c r="RXA396" s="9"/>
      <c r="RXB396" s="9"/>
      <c r="RXC396" s="9"/>
      <c r="RXD396" s="9"/>
      <c r="RXE396" s="9"/>
      <c r="RXF396" s="9"/>
      <c r="RXG396" s="9"/>
      <c r="RXH396" s="9"/>
      <c r="RXI396" s="9"/>
      <c r="RXJ396" s="9"/>
      <c r="RXK396" s="9"/>
      <c r="RXL396" s="9"/>
      <c r="RXM396" s="9"/>
      <c r="RXN396" s="9"/>
      <c r="RXO396" s="9"/>
      <c r="RXP396" s="9"/>
      <c r="RXQ396" s="9"/>
      <c r="RXR396" s="9"/>
      <c r="RXS396" s="9"/>
      <c r="RXT396" s="9"/>
      <c r="RXU396" s="9"/>
      <c r="RXV396" s="9"/>
      <c r="RXW396" s="9"/>
      <c r="RXX396" s="9"/>
      <c r="RXY396" s="9"/>
      <c r="RXZ396" s="9"/>
      <c r="RYA396" s="9"/>
      <c r="RYB396" s="9"/>
      <c r="RYC396" s="9"/>
      <c r="RYD396" s="9"/>
      <c r="RYE396" s="9"/>
      <c r="RYF396" s="9"/>
      <c r="RYG396" s="9"/>
      <c r="RYH396" s="9"/>
      <c r="RYI396" s="9"/>
      <c r="RYJ396" s="9"/>
      <c r="RYK396" s="9"/>
      <c r="RYL396" s="9"/>
      <c r="RYM396" s="9"/>
      <c r="RYN396" s="9"/>
      <c r="RYO396" s="9"/>
      <c r="RYP396" s="9"/>
      <c r="RYQ396" s="9"/>
      <c r="RYR396" s="9"/>
      <c r="RYS396" s="9"/>
      <c r="RYT396" s="9"/>
      <c r="RYU396" s="9"/>
      <c r="RYV396" s="9"/>
      <c r="RYW396" s="9"/>
      <c r="RYX396" s="9"/>
      <c r="RYY396" s="9"/>
      <c r="RYZ396" s="9"/>
      <c r="RZA396" s="9"/>
      <c r="RZB396" s="9"/>
      <c r="RZC396" s="9"/>
      <c r="RZD396" s="9"/>
      <c r="RZE396" s="9"/>
      <c r="RZF396" s="9"/>
      <c r="RZG396" s="9"/>
      <c r="RZH396" s="9"/>
      <c r="RZI396" s="9"/>
      <c r="RZJ396" s="9"/>
      <c r="RZK396" s="9"/>
      <c r="RZL396" s="9"/>
      <c r="RZM396" s="9"/>
      <c r="RZN396" s="9"/>
      <c r="RZO396" s="9"/>
      <c r="RZP396" s="9"/>
      <c r="RZQ396" s="9"/>
      <c r="RZR396" s="9"/>
      <c r="RZS396" s="9"/>
      <c r="RZT396" s="9"/>
      <c r="RZU396" s="9"/>
      <c r="RZV396" s="9"/>
      <c r="RZW396" s="9"/>
      <c r="RZX396" s="9"/>
      <c r="RZY396" s="9"/>
      <c r="RZZ396" s="9"/>
      <c r="SAA396" s="9"/>
      <c r="SAB396" s="9"/>
      <c r="SAC396" s="9"/>
      <c r="SAD396" s="9"/>
      <c r="SAE396" s="9"/>
      <c r="SAF396" s="9"/>
      <c r="SAG396" s="9"/>
      <c r="SAH396" s="9"/>
      <c r="SAI396" s="9"/>
      <c r="SAJ396" s="9"/>
      <c r="SAK396" s="9"/>
      <c r="SAL396" s="9"/>
      <c r="SAM396" s="9"/>
      <c r="SAN396" s="9"/>
      <c r="SAO396" s="9"/>
      <c r="SAP396" s="9"/>
      <c r="SAQ396" s="9"/>
      <c r="SAR396" s="9"/>
      <c r="SAS396" s="9"/>
      <c r="SAT396" s="9"/>
      <c r="SAU396" s="9"/>
      <c r="SAV396" s="9"/>
      <c r="SAW396" s="9"/>
      <c r="SAX396" s="9"/>
      <c r="SAY396" s="9"/>
      <c r="SAZ396" s="9"/>
      <c r="SBA396" s="9"/>
      <c r="SBB396" s="9"/>
      <c r="SBC396" s="9"/>
      <c r="SBD396" s="9"/>
      <c r="SBE396" s="9"/>
      <c r="SBF396" s="9"/>
      <c r="SBG396" s="9"/>
      <c r="SBH396" s="9"/>
      <c r="SBI396" s="9"/>
      <c r="SBJ396" s="9"/>
      <c r="SBK396" s="9"/>
      <c r="SBL396" s="9"/>
      <c r="SBM396" s="9"/>
      <c r="SBN396" s="9"/>
      <c r="SBO396" s="9"/>
      <c r="SBP396" s="9"/>
      <c r="SBQ396" s="9"/>
      <c r="SBR396" s="9"/>
      <c r="SBS396" s="9"/>
      <c r="SBT396" s="9"/>
      <c r="SBU396" s="9"/>
      <c r="SBV396" s="9"/>
      <c r="SBW396" s="9"/>
      <c r="SBX396" s="9"/>
      <c r="SBY396" s="9"/>
      <c r="SBZ396" s="9"/>
      <c r="SCA396" s="9"/>
      <c r="SCB396" s="9"/>
      <c r="SCC396" s="9"/>
      <c r="SCD396" s="9"/>
      <c r="SCE396" s="9"/>
      <c r="SCF396" s="9"/>
      <c r="SCG396" s="9"/>
      <c r="SCH396" s="9"/>
      <c r="SCI396" s="9"/>
      <c r="SCJ396" s="9"/>
      <c r="SCK396" s="9"/>
      <c r="SCL396" s="9"/>
      <c r="SCM396" s="9"/>
      <c r="SCN396" s="9"/>
      <c r="SCO396" s="9"/>
      <c r="SCP396" s="9"/>
      <c r="SCQ396" s="9"/>
      <c r="SCR396" s="9"/>
      <c r="SCS396" s="9"/>
      <c r="SCT396" s="9"/>
      <c r="SCU396" s="9"/>
      <c r="SCV396" s="9"/>
      <c r="SCW396" s="9"/>
      <c r="SCX396" s="9"/>
      <c r="SCY396" s="9"/>
      <c r="SCZ396" s="9"/>
      <c r="SDA396" s="9"/>
      <c r="SDB396" s="9"/>
      <c r="SDC396" s="9"/>
      <c r="SDD396" s="9"/>
      <c r="SDE396" s="9"/>
      <c r="SDF396" s="9"/>
      <c r="SDG396" s="9"/>
      <c r="SDH396" s="9"/>
      <c r="SDI396" s="9"/>
      <c r="SDJ396" s="9"/>
      <c r="SDK396" s="9"/>
      <c r="SDL396" s="9"/>
      <c r="SDM396" s="9"/>
      <c r="SDN396" s="9"/>
      <c r="SDO396" s="9"/>
      <c r="SDP396" s="9"/>
      <c r="SDQ396" s="9"/>
      <c r="SDR396" s="9"/>
      <c r="SDS396" s="9"/>
      <c r="SDT396" s="9"/>
      <c r="SDU396" s="9"/>
      <c r="SDV396" s="9"/>
      <c r="SDW396" s="9"/>
      <c r="SDX396" s="9"/>
      <c r="SDY396" s="9"/>
      <c r="SDZ396" s="9"/>
      <c r="SEA396" s="9"/>
      <c r="SEB396" s="9"/>
      <c r="SEC396" s="9"/>
      <c r="SED396" s="9"/>
      <c r="SEE396" s="9"/>
      <c r="SEF396" s="9"/>
      <c r="SEG396" s="9"/>
      <c r="SEH396" s="9"/>
      <c r="SEI396" s="9"/>
      <c r="SEJ396" s="9"/>
      <c r="SEK396" s="9"/>
      <c r="SEL396" s="9"/>
      <c r="SEM396" s="9"/>
      <c r="SEN396" s="9"/>
      <c r="SEO396" s="9"/>
      <c r="SEP396" s="9"/>
      <c r="SEQ396" s="9"/>
      <c r="SER396" s="9"/>
      <c r="SES396" s="9"/>
      <c r="SET396" s="9"/>
      <c r="SEU396" s="9"/>
      <c r="SEV396" s="9"/>
      <c r="SEW396" s="9"/>
      <c r="SEX396" s="9"/>
      <c r="SEY396" s="9"/>
      <c r="SEZ396" s="9"/>
      <c r="SFA396" s="9"/>
      <c r="SFB396" s="9"/>
      <c r="SFC396" s="9"/>
      <c r="SFD396" s="9"/>
      <c r="SFE396" s="9"/>
      <c r="SFF396" s="9"/>
      <c r="SFG396" s="9"/>
      <c r="SFH396" s="9"/>
      <c r="SFI396" s="9"/>
      <c r="SFJ396" s="9"/>
      <c r="SFK396" s="9"/>
      <c r="SFL396" s="9"/>
      <c r="SFM396" s="9"/>
      <c r="SFN396" s="9"/>
      <c r="SFO396" s="9"/>
      <c r="SFP396" s="9"/>
      <c r="SFQ396" s="9"/>
      <c r="SFR396" s="9"/>
      <c r="SFS396" s="9"/>
      <c r="SFT396" s="9"/>
      <c r="SFU396" s="9"/>
      <c r="SFV396" s="9"/>
      <c r="SFW396" s="9"/>
      <c r="SFX396" s="9"/>
      <c r="SFY396" s="9"/>
      <c r="SFZ396" s="9"/>
      <c r="SGA396" s="9"/>
      <c r="SGB396" s="9"/>
      <c r="SGC396" s="9"/>
      <c r="SGD396" s="9"/>
      <c r="SGE396" s="9"/>
      <c r="SGF396" s="9"/>
      <c r="SGG396" s="9"/>
      <c r="SGH396" s="9"/>
      <c r="SGI396" s="9"/>
      <c r="SGJ396" s="9"/>
      <c r="SGK396" s="9"/>
      <c r="SGL396" s="9"/>
      <c r="SGM396" s="9"/>
      <c r="SGN396" s="9"/>
      <c r="SGO396" s="9"/>
      <c r="SGP396" s="9"/>
      <c r="SGQ396" s="9"/>
      <c r="SGR396" s="9"/>
      <c r="SGS396" s="9"/>
      <c r="SGT396" s="9"/>
      <c r="SGU396" s="9"/>
      <c r="SGV396" s="9"/>
      <c r="SGW396" s="9"/>
      <c r="SGX396" s="9"/>
      <c r="SGY396" s="9"/>
      <c r="SGZ396" s="9"/>
      <c r="SHA396" s="9"/>
      <c r="SHB396" s="9"/>
      <c r="SHC396" s="9"/>
      <c r="SHD396" s="9"/>
      <c r="SHE396" s="9"/>
      <c r="SHF396" s="9"/>
      <c r="SHG396" s="9"/>
      <c r="SHH396" s="9"/>
      <c r="SHI396" s="9"/>
      <c r="SHJ396" s="9"/>
      <c r="SHK396" s="9"/>
      <c r="SHL396" s="9"/>
      <c r="SHM396" s="9"/>
      <c r="SHN396" s="9"/>
      <c r="SHO396" s="9"/>
      <c r="SHP396" s="9"/>
      <c r="SHQ396" s="9"/>
      <c r="SHR396" s="9"/>
      <c r="SHS396" s="9"/>
      <c r="SHT396" s="9"/>
      <c r="SHU396" s="9"/>
      <c r="SHV396" s="9"/>
      <c r="SHW396" s="9"/>
      <c r="SHX396" s="9"/>
      <c r="SHY396" s="9"/>
      <c r="SHZ396" s="9"/>
      <c r="SIA396" s="9"/>
      <c r="SIB396" s="9"/>
      <c r="SIC396" s="9"/>
      <c r="SID396" s="9"/>
      <c r="SIE396" s="9"/>
      <c r="SIF396" s="9"/>
      <c r="SIG396" s="9"/>
      <c r="SIH396" s="9"/>
      <c r="SII396" s="9"/>
      <c r="SIJ396" s="9"/>
      <c r="SIK396" s="9"/>
      <c r="SIL396" s="9"/>
      <c r="SIM396" s="9"/>
      <c r="SIN396" s="9"/>
      <c r="SIO396" s="9"/>
      <c r="SIP396" s="9"/>
      <c r="SIQ396" s="9"/>
      <c r="SIR396" s="9"/>
      <c r="SIS396" s="9"/>
      <c r="SIT396" s="9"/>
      <c r="SIU396" s="9"/>
      <c r="SIV396" s="9"/>
      <c r="SIW396" s="9"/>
      <c r="SIX396" s="9"/>
      <c r="SIY396" s="9"/>
      <c r="SIZ396" s="9"/>
      <c r="SJA396" s="9"/>
      <c r="SJB396" s="9"/>
      <c r="SJC396" s="9"/>
      <c r="SJD396" s="9"/>
      <c r="SJE396" s="9"/>
      <c r="SJF396" s="9"/>
      <c r="SJG396" s="9"/>
      <c r="SJH396" s="9"/>
      <c r="SJI396" s="9"/>
      <c r="SJJ396" s="9"/>
      <c r="SJK396" s="9"/>
      <c r="SJL396" s="9"/>
      <c r="SJM396" s="9"/>
      <c r="SJN396" s="9"/>
      <c r="SJO396" s="9"/>
      <c r="SJP396" s="9"/>
      <c r="SJQ396" s="9"/>
      <c r="SJR396" s="9"/>
      <c r="SJS396" s="9"/>
      <c r="SJT396" s="9"/>
      <c r="SJU396" s="9"/>
      <c r="SJV396" s="9"/>
      <c r="SJW396" s="9"/>
      <c r="SJX396" s="9"/>
      <c r="SJY396" s="9"/>
      <c r="SJZ396" s="9"/>
      <c r="SKA396" s="9"/>
      <c r="SKB396" s="9"/>
      <c r="SKC396" s="9"/>
      <c r="SKD396" s="9"/>
      <c r="SKE396" s="9"/>
      <c r="SKF396" s="9"/>
      <c r="SKG396" s="9"/>
      <c r="SKH396" s="9"/>
      <c r="SKI396" s="9"/>
      <c r="SKJ396" s="9"/>
      <c r="SKK396" s="9"/>
      <c r="SKL396" s="9"/>
      <c r="SKM396" s="9"/>
      <c r="SKN396" s="9"/>
      <c r="SKO396" s="9"/>
      <c r="SKP396" s="9"/>
      <c r="SKQ396" s="9"/>
      <c r="SKR396" s="9"/>
      <c r="SKS396" s="9"/>
      <c r="SKT396" s="9"/>
      <c r="SKU396" s="9"/>
      <c r="SKV396" s="9"/>
      <c r="SKW396" s="9"/>
      <c r="SKX396" s="9"/>
      <c r="SKY396" s="9"/>
      <c r="SKZ396" s="9"/>
      <c r="SLA396" s="9"/>
      <c r="SLB396" s="9"/>
      <c r="SLC396" s="9"/>
      <c r="SLD396" s="9"/>
      <c r="SLE396" s="9"/>
      <c r="SLF396" s="9"/>
      <c r="SLG396" s="9"/>
      <c r="SLH396" s="9"/>
      <c r="SLI396" s="9"/>
      <c r="SLJ396" s="9"/>
      <c r="SLK396" s="9"/>
      <c r="SLL396" s="9"/>
      <c r="SLM396" s="9"/>
      <c r="SLN396" s="9"/>
      <c r="SLO396" s="9"/>
      <c r="SLP396" s="9"/>
      <c r="SLQ396" s="9"/>
      <c r="SLR396" s="9"/>
      <c r="SLS396" s="9"/>
      <c r="SLT396" s="9"/>
      <c r="SLU396" s="9"/>
      <c r="SLV396" s="9"/>
      <c r="SLW396" s="9"/>
      <c r="SLX396" s="9"/>
      <c r="SLY396" s="9"/>
      <c r="SLZ396" s="9"/>
      <c r="SMA396" s="9"/>
      <c r="SMB396" s="9"/>
      <c r="SMC396" s="9"/>
      <c r="SMD396" s="9"/>
      <c r="SME396" s="9"/>
      <c r="SMF396" s="9"/>
      <c r="SMG396" s="9"/>
      <c r="SMH396" s="9"/>
      <c r="SMI396" s="9"/>
      <c r="SMJ396" s="9"/>
      <c r="SMK396" s="9"/>
      <c r="SML396" s="9"/>
      <c r="SMM396" s="9"/>
      <c r="SMN396" s="9"/>
      <c r="SMO396" s="9"/>
      <c r="SMP396" s="9"/>
      <c r="SMQ396" s="9"/>
      <c r="SMR396" s="9"/>
      <c r="SMS396" s="9"/>
      <c r="SMT396" s="9"/>
      <c r="SMU396" s="9"/>
      <c r="SMV396" s="9"/>
      <c r="SMW396" s="9"/>
      <c r="SMX396" s="9"/>
      <c r="SMY396" s="9"/>
      <c r="SMZ396" s="9"/>
      <c r="SNA396" s="9"/>
      <c r="SNB396" s="9"/>
      <c r="SNC396" s="9"/>
      <c r="SND396" s="9"/>
      <c r="SNE396" s="9"/>
      <c r="SNF396" s="9"/>
      <c r="SNG396" s="9"/>
      <c r="SNH396" s="9"/>
      <c r="SNI396" s="9"/>
      <c r="SNJ396" s="9"/>
      <c r="SNK396" s="9"/>
      <c r="SNL396" s="9"/>
      <c r="SNM396" s="9"/>
      <c r="SNN396" s="9"/>
      <c r="SNO396" s="9"/>
      <c r="SNP396" s="9"/>
      <c r="SNQ396" s="9"/>
      <c r="SNR396" s="9"/>
      <c r="SNS396" s="9"/>
      <c r="SNT396" s="9"/>
      <c r="SNU396" s="9"/>
      <c r="SNV396" s="9"/>
      <c r="SNW396" s="9"/>
      <c r="SNX396" s="9"/>
      <c r="SNY396" s="9"/>
      <c r="SNZ396" s="9"/>
      <c r="SOA396" s="9"/>
      <c r="SOB396" s="9"/>
      <c r="SOC396" s="9"/>
      <c r="SOD396" s="9"/>
      <c r="SOE396" s="9"/>
      <c r="SOF396" s="9"/>
      <c r="SOG396" s="9"/>
      <c r="SOH396" s="9"/>
      <c r="SOI396" s="9"/>
      <c r="SOJ396" s="9"/>
      <c r="SOK396" s="9"/>
      <c r="SOL396" s="9"/>
      <c r="SOM396" s="9"/>
      <c r="SON396" s="9"/>
      <c r="SOO396" s="9"/>
      <c r="SOP396" s="9"/>
      <c r="SOQ396" s="9"/>
      <c r="SOR396" s="9"/>
      <c r="SOS396" s="9"/>
      <c r="SOT396" s="9"/>
      <c r="SOU396" s="9"/>
      <c r="SOV396" s="9"/>
      <c r="SOW396" s="9"/>
      <c r="SOX396" s="9"/>
      <c r="SOY396" s="9"/>
      <c r="SOZ396" s="9"/>
      <c r="SPA396" s="9"/>
      <c r="SPB396" s="9"/>
      <c r="SPC396" s="9"/>
      <c r="SPD396" s="9"/>
      <c r="SPE396" s="9"/>
      <c r="SPF396" s="9"/>
      <c r="SPG396" s="9"/>
      <c r="SPH396" s="9"/>
      <c r="SPI396" s="9"/>
      <c r="SPJ396" s="9"/>
      <c r="SPK396" s="9"/>
      <c r="SPL396" s="9"/>
      <c r="SPM396" s="9"/>
      <c r="SPN396" s="9"/>
      <c r="SPO396" s="9"/>
      <c r="SPP396" s="9"/>
      <c r="SPQ396" s="9"/>
      <c r="SPR396" s="9"/>
      <c r="SPS396" s="9"/>
      <c r="SPT396" s="9"/>
      <c r="SPU396" s="9"/>
      <c r="SPV396" s="9"/>
      <c r="SPW396" s="9"/>
      <c r="SPX396" s="9"/>
      <c r="SPY396" s="9"/>
      <c r="SPZ396" s="9"/>
      <c r="SQA396" s="9"/>
      <c r="SQB396" s="9"/>
      <c r="SQC396" s="9"/>
      <c r="SQD396" s="9"/>
      <c r="SQE396" s="9"/>
      <c r="SQF396" s="9"/>
      <c r="SQG396" s="9"/>
      <c r="SQH396" s="9"/>
      <c r="SQI396" s="9"/>
      <c r="SQJ396" s="9"/>
      <c r="SQK396" s="9"/>
      <c r="SQL396" s="9"/>
      <c r="SQM396" s="9"/>
      <c r="SQN396" s="9"/>
      <c r="SQO396" s="9"/>
      <c r="SQP396" s="9"/>
      <c r="SQQ396" s="9"/>
      <c r="SQR396" s="9"/>
      <c r="SQS396" s="9"/>
      <c r="SQT396" s="9"/>
      <c r="SQU396" s="9"/>
      <c r="SQV396" s="9"/>
      <c r="SQW396" s="9"/>
      <c r="SQX396" s="9"/>
      <c r="SQY396" s="9"/>
      <c r="SQZ396" s="9"/>
      <c r="SRA396" s="9"/>
      <c r="SRB396" s="9"/>
      <c r="SRC396" s="9"/>
      <c r="SRD396" s="9"/>
      <c r="SRE396" s="9"/>
      <c r="SRF396" s="9"/>
      <c r="SRG396" s="9"/>
      <c r="SRH396" s="9"/>
      <c r="SRI396" s="9"/>
      <c r="SRJ396" s="9"/>
      <c r="SRK396" s="9"/>
      <c r="SRL396" s="9"/>
      <c r="SRM396" s="9"/>
      <c r="SRN396" s="9"/>
      <c r="SRO396" s="9"/>
      <c r="SRP396" s="9"/>
      <c r="SRQ396" s="9"/>
      <c r="SRR396" s="9"/>
      <c r="SRS396" s="9"/>
      <c r="SRT396" s="9"/>
      <c r="SRU396" s="9"/>
      <c r="SRV396" s="9"/>
      <c r="SRW396" s="9"/>
      <c r="SRX396" s="9"/>
      <c r="SRY396" s="9"/>
      <c r="SRZ396" s="9"/>
      <c r="SSA396" s="9"/>
      <c r="SSB396" s="9"/>
      <c r="SSC396" s="9"/>
      <c r="SSD396" s="9"/>
      <c r="SSE396" s="9"/>
      <c r="SSF396" s="9"/>
      <c r="SSG396" s="9"/>
      <c r="SSH396" s="9"/>
      <c r="SSI396" s="9"/>
      <c r="SSJ396" s="9"/>
      <c r="SSK396" s="9"/>
      <c r="SSL396" s="9"/>
      <c r="SSM396" s="9"/>
      <c r="SSN396" s="9"/>
      <c r="SSO396" s="9"/>
      <c r="SSP396" s="9"/>
      <c r="SSQ396" s="9"/>
      <c r="SSR396" s="9"/>
      <c r="SSS396" s="9"/>
      <c r="SST396" s="9"/>
      <c r="SSU396" s="9"/>
      <c r="SSV396" s="9"/>
      <c r="SSW396" s="9"/>
      <c r="SSX396" s="9"/>
      <c r="SSY396" s="9"/>
      <c r="SSZ396" s="9"/>
      <c r="STA396" s="9"/>
      <c r="STB396" s="9"/>
      <c r="STC396" s="9"/>
      <c r="STD396" s="9"/>
      <c r="STE396" s="9"/>
      <c r="STF396" s="9"/>
      <c r="STG396" s="9"/>
      <c r="STH396" s="9"/>
      <c r="STI396" s="9"/>
      <c r="STJ396" s="9"/>
      <c r="STK396" s="9"/>
      <c r="STL396" s="9"/>
      <c r="STM396" s="9"/>
      <c r="STN396" s="9"/>
      <c r="STO396" s="9"/>
      <c r="STP396" s="9"/>
      <c r="STQ396" s="9"/>
      <c r="STR396" s="9"/>
      <c r="STS396" s="9"/>
      <c r="STT396" s="9"/>
      <c r="STU396" s="9"/>
      <c r="STV396" s="9"/>
      <c r="STW396" s="9"/>
      <c r="STX396" s="9"/>
      <c r="STY396" s="9"/>
      <c r="STZ396" s="9"/>
      <c r="SUA396" s="9"/>
      <c r="SUB396" s="9"/>
      <c r="SUC396" s="9"/>
      <c r="SUD396" s="9"/>
      <c r="SUE396" s="9"/>
      <c r="SUF396" s="9"/>
      <c r="SUG396" s="9"/>
      <c r="SUH396" s="9"/>
      <c r="SUI396" s="9"/>
      <c r="SUJ396" s="9"/>
      <c r="SUK396" s="9"/>
      <c r="SUL396" s="9"/>
      <c r="SUM396" s="9"/>
      <c r="SUN396" s="9"/>
      <c r="SUO396" s="9"/>
      <c r="SUP396" s="9"/>
      <c r="SUQ396" s="9"/>
      <c r="SUR396" s="9"/>
      <c r="SUS396" s="9"/>
      <c r="SUT396" s="9"/>
      <c r="SUU396" s="9"/>
      <c r="SUV396" s="9"/>
      <c r="SUW396" s="9"/>
      <c r="SUX396" s="9"/>
      <c r="SUY396" s="9"/>
      <c r="SUZ396" s="9"/>
      <c r="SVA396" s="9"/>
      <c r="SVB396" s="9"/>
      <c r="SVC396" s="9"/>
      <c r="SVD396" s="9"/>
      <c r="SVE396" s="9"/>
      <c r="SVF396" s="9"/>
      <c r="SVG396" s="9"/>
      <c r="SVH396" s="9"/>
      <c r="SVI396" s="9"/>
      <c r="SVJ396" s="9"/>
      <c r="SVK396" s="9"/>
      <c r="SVL396" s="9"/>
      <c r="SVM396" s="9"/>
      <c r="SVN396" s="9"/>
      <c r="SVO396" s="9"/>
      <c r="SVP396" s="9"/>
      <c r="SVQ396" s="9"/>
      <c r="SVR396" s="9"/>
      <c r="SVS396" s="9"/>
      <c r="SVT396" s="9"/>
      <c r="SVU396" s="9"/>
      <c r="SVV396" s="9"/>
      <c r="SVW396" s="9"/>
      <c r="SVX396" s="9"/>
      <c r="SVY396" s="9"/>
      <c r="SVZ396" s="9"/>
      <c r="SWA396" s="9"/>
      <c r="SWB396" s="9"/>
      <c r="SWC396" s="9"/>
      <c r="SWD396" s="9"/>
      <c r="SWE396" s="9"/>
      <c r="SWF396" s="9"/>
      <c r="SWG396" s="9"/>
      <c r="SWH396" s="9"/>
      <c r="SWI396" s="9"/>
      <c r="SWJ396" s="9"/>
      <c r="SWK396" s="9"/>
      <c r="SWL396" s="9"/>
      <c r="SWM396" s="9"/>
      <c r="SWN396" s="9"/>
      <c r="SWO396" s="9"/>
      <c r="SWP396" s="9"/>
      <c r="SWQ396" s="9"/>
      <c r="SWR396" s="9"/>
      <c r="SWS396" s="9"/>
      <c r="SWT396" s="9"/>
      <c r="SWU396" s="9"/>
      <c r="SWV396" s="9"/>
      <c r="SWW396" s="9"/>
      <c r="SWX396" s="9"/>
      <c r="SWY396" s="9"/>
      <c r="SWZ396" s="9"/>
      <c r="SXA396" s="9"/>
      <c r="SXB396" s="9"/>
      <c r="SXC396" s="9"/>
      <c r="SXD396" s="9"/>
      <c r="SXE396" s="9"/>
      <c r="SXF396" s="9"/>
      <c r="SXG396" s="9"/>
      <c r="SXH396" s="9"/>
      <c r="SXI396" s="9"/>
      <c r="SXJ396" s="9"/>
      <c r="SXK396" s="9"/>
      <c r="SXL396" s="9"/>
      <c r="SXM396" s="9"/>
      <c r="SXN396" s="9"/>
      <c r="SXO396" s="9"/>
      <c r="SXP396" s="9"/>
      <c r="SXQ396" s="9"/>
      <c r="SXR396" s="9"/>
      <c r="SXS396" s="9"/>
      <c r="SXT396" s="9"/>
      <c r="SXU396" s="9"/>
      <c r="SXV396" s="9"/>
      <c r="SXW396" s="9"/>
      <c r="SXX396" s="9"/>
      <c r="SXY396" s="9"/>
      <c r="SXZ396" s="9"/>
      <c r="SYA396" s="9"/>
      <c r="SYB396" s="9"/>
      <c r="SYC396" s="9"/>
      <c r="SYD396" s="9"/>
      <c r="SYE396" s="9"/>
      <c r="SYF396" s="9"/>
      <c r="SYG396" s="9"/>
      <c r="SYH396" s="9"/>
      <c r="SYI396" s="9"/>
      <c r="SYJ396" s="9"/>
      <c r="SYK396" s="9"/>
      <c r="SYL396" s="9"/>
      <c r="SYM396" s="9"/>
      <c r="SYN396" s="9"/>
      <c r="SYO396" s="9"/>
      <c r="SYP396" s="9"/>
      <c r="SYQ396" s="9"/>
      <c r="SYR396" s="9"/>
      <c r="SYS396" s="9"/>
      <c r="SYT396" s="9"/>
      <c r="SYU396" s="9"/>
      <c r="SYV396" s="9"/>
      <c r="SYW396" s="9"/>
      <c r="SYX396" s="9"/>
      <c r="SYY396" s="9"/>
      <c r="SYZ396" s="9"/>
      <c r="SZA396" s="9"/>
      <c r="SZB396" s="9"/>
      <c r="SZC396" s="9"/>
      <c r="SZD396" s="9"/>
      <c r="SZE396" s="9"/>
      <c r="SZF396" s="9"/>
      <c r="SZG396" s="9"/>
      <c r="SZH396" s="9"/>
      <c r="SZI396" s="9"/>
      <c r="SZJ396" s="9"/>
      <c r="SZK396" s="9"/>
      <c r="SZL396" s="9"/>
      <c r="SZM396" s="9"/>
      <c r="SZN396" s="9"/>
      <c r="SZO396" s="9"/>
      <c r="SZP396" s="9"/>
      <c r="SZQ396" s="9"/>
      <c r="SZR396" s="9"/>
      <c r="SZS396" s="9"/>
      <c r="SZT396" s="9"/>
      <c r="SZU396" s="9"/>
      <c r="SZV396" s="9"/>
      <c r="SZW396" s="9"/>
      <c r="SZX396" s="9"/>
      <c r="SZY396" s="9"/>
      <c r="SZZ396" s="9"/>
      <c r="TAA396" s="9"/>
      <c r="TAB396" s="9"/>
      <c r="TAC396" s="9"/>
      <c r="TAD396" s="9"/>
      <c r="TAE396" s="9"/>
      <c r="TAF396" s="9"/>
      <c r="TAG396" s="9"/>
      <c r="TAH396" s="9"/>
      <c r="TAI396" s="9"/>
      <c r="TAJ396" s="9"/>
      <c r="TAK396" s="9"/>
      <c r="TAL396" s="9"/>
      <c r="TAM396" s="9"/>
      <c r="TAN396" s="9"/>
      <c r="TAO396" s="9"/>
      <c r="TAP396" s="9"/>
      <c r="TAQ396" s="9"/>
      <c r="TAR396" s="9"/>
      <c r="TAS396" s="9"/>
      <c r="TAT396" s="9"/>
      <c r="TAU396" s="9"/>
      <c r="TAV396" s="9"/>
      <c r="TAW396" s="9"/>
      <c r="TAX396" s="9"/>
      <c r="TAY396" s="9"/>
      <c r="TAZ396" s="9"/>
      <c r="TBA396" s="9"/>
      <c r="TBB396" s="9"/>
      <c r="TBC396" s="9"/>
      <c r="TBD396" s="9"/>
      <c r="TBE396" s="9"/>
      <c r="TBF396" s="9"/>
      <c r="TBG396" s="9"/>
      <c r="TBH396" s="9"/>
      <c r="TBI396" s="9"/>
      <c r="TBJ396" s="9"/>
      <c r="TBK396" s="9"/>
      <c r="TBL396" s="9"/>
      <c r="TBM396" s="9"/>
      <c r="TBN396" s="9"/>
      <c r="TBO396" s="9"/>
      <c r="TBP396" s="9"/>
      <c r="TBQ396" s="9"/>
      <c r="TBR396" s="9"/>
      <c r="TBS396" s="9"/>
      <c r="TBT396" s="9"/>
      <c r="TBU396" s="9"/>
      <c r="TBV396" s="9"/>
      <c r="TBW396" s="9"/>
      <c r="TBX396" s="9"/>
      <c r="TBY396" s="9"/>
      <c r="TBZ396" s="9"/>
      <c r="TCA396" s="9"/>
      <c r="TCB396" s="9"/>
      <c r="TCC396" s="9"/>
      <c r="TCD396" s="9"/>
      <c r="TCE396" s="9"/>
      <c r="TCF396" s="9"/>
      <c r="TCG396" s="9"/>
      <c r="TCH396" s="9"/>
      <c r="TCI396" s="9"/>
      <c r="TCJ396" s="9"/>
      <c r="TCK396" s="9"/>
      <c r="TCL396" s="9"/>
      <c r="TCM396" s="9"/>
      <c r="TCN396" s="9"/>
      <c r="TCO396" s="9"/>
      <c r="TCP396" s="9"/>
      <c r="TCQ396" s="9"/>
      <c r="TCR396" s="9"/>
      <c r="TCS396" s="9"/>
      <c r="TCT396" s="9"/>
      <c r="TCU396" s="9"/>
      <c r="TCV396" s="9"/>
      <c r="TCW396" s="9"/>
      <c r="TCX396" s="9"/>
      <c r="TCY396" s="9"/>
      <c r="TCZ396" s="9"/>
      <c r="TDA396" s="9"/>
      <c r="TDB396" s="9"/>
      <c r="TDC396" s="9"/>
      <c r="TDD396" s="9"/>
      <c r="TDE396" s="9"/>
      <c r="TDF396" s="9"/>
      <c r="TDG396" s="9"/>
      <c r="TDH396" s="9"/>
      <c r="TDI396" s="9"/>
      <c r="TDJ396" s="9"/>
      <c r="TDK396" s="9"/>
      <c r="TDL396" s="9"/>
      <c r="TDM396" s="9"/>
      <c r="TDN396" s="9"/>
      <c r="TDO396" s="9"/>
      <c r="TDP396" s="9"/>
      <c r="TDQ396" s="9"/>
      <c r="TDR396" s="9"/>
      <c r="TDS396" s="9"/>
      <c r="TDT396" s="9"/>
      <c r="TDU396" s="9"/>
      <c r="TDV396" s="9"/>
      <c r="TDW396" s="9"/>
      <c r="TDX396" s="9"/>
      <c r="TDY396" s="9"/>
      <c r="TDZ396" s="9"/>
      <c r="TEA396" s="9"/>
      <c r="TEB396" s="9"/>
      <c r="TEC396" s="9"/>
      <c r="TED396" s="9"/>
      <c r="TEE396" s="9"/>
      <c r="TEF396" s="9"/>
      <c r="TEG396" s="9"/>
      <c r="TEH396" s="9"/>
      <c r="TEI396" s="9"/>
      <c r="TEJ396" s="9"/>
      <c r="TEK396" s="9"/>
      <c r="TEL396" s="9"/>
      <c r="TEM396" s="9"/>
      <c r="TEN396" s="9"/>
      <c r="TEO396" s="9"/>
      <c r="TEP396" s="9"/>
      <c r="TEQ396" s="9"/>
      <c r="TER396" s="9"/>
      <c r="TES396" s="9"/>
      <c r="TET396" s="9"/>
      <c r="TEU396" s="9"/>
      <c r="TEV396" s="9"/>
      <c r="TEW396" s="9"/>
      <c r="TEX396" s="9"/>
      <c r="TEY396" s="9"/>
      <c r="TEZ396" s="9"/>
      <c r="TFA396" s="9"/>
      <c r="TFB396" s="9"/>
      <c r="TFC396" s="9"/>
      <c r="TFD396" s="9"/>
      <c r="TFE396" s="9"/>
      <c r="TFF396" s="9"/>
      <c r="TFG396" s="9"/>
      <c r="TFH396" s="9"/>
      <c r="TFI396" s="9"/>
      <c r="TFJ396" s="9"/>
      <c r="TFK396" s="9"/>
      <c r="TFL396" s="9"/>
      <c r="TFM396" s="9"/>
      <c r="TFN396" s="9"/>
      <c r="TFO396" s="9"/>
      <c r="TFP396" s="9"/>
      <c r="TFQ396" s="9"/>
      <c r="TFR396" s="9"/>
      <c r="TFS396" s="9"/>
      <c r="TFT396" s="9"/>
      <c r="TFU396" s="9"/>
      <c r="TFV396" s="9"/>
      <c r="TFW396" s="9"/>
      <c r="TFX396" s="9"/>
      <c r="TFY396" s="9"/>
      <c r="TFZ396" s="9"/>
      <c r="TGA396" s="9"/>
      <c r="TGB396" s="9"/>
      <c r="TGC396" s="9"/>
      <c r="TGD396" s="9"/>
      <c r="TGE396" s="9"/>
      <c r="TGF396" s="9"/>
      <c r="TGG396" s="9"/>
      <c r="TGH396" s="9"/>
      <c r="TGI396" s="9"/>
      <c r="TGJ396" s="9"/>
      <c r="TGK396" s="9"/>
      <c r="TGL396" s="9"/>
      <c r="TGM396" s="9"/>
      <c r="TGN396" s="9"/>
      <c r="TGO396" s="9"/>
      <c r="TGP396" s="9"/>
      <c r="TGQ396" s="9"/>
      <c r="TGR396" s="9"/>
      <c r="TGS396" s="9"/>
      <c r="TGT396" s="9"/>
      <c r="TGU396" s="9"/>
      <c r="TGV396" s="9"/>
      <c r="TGW396" s="9"/>
      <c r="TGX396" s="9"/>
      <c r="TGY396" s="9"/>
      <c r="TGZ396" s="9"/>
      <c r="THA396" s="9"/>
      <c r="THB396" s="9"/>
      <c r="THC396" s="9"/>
      <c r="THD396" s="9"/>
      <c r="THE396" s="9"/>
      <c r="THF396" s="9"/>
      <c r="THG396" s="9"/>
      <c r="THH396" s="9"/>
      <c r="THI396" s="9"/>
      <c r="THJ396" s="9"/>
      <c r="THK396" s="9"/>
      <c r="THL396" s="9"/>
      <c r="THM396" s="9"/>
      <c r="THN396" s="9"/>
      <c r="THO396" s="9"/>
      <c r="THP396" s="9"/>
      <c r="THQ396" s="9"/>
      <c r="THR396" s="9"/>
      <c r="THS396" s="9"/>
      <c r="THT396" s="9"/>
      <c r="THU396" s="9"/>
      <c r="THV396" s="9"/>
      <c r="THW396" s="9"/>
      <c r="THX396" s="9"/>
      <c r="THY396" s="9"/>
      <c r="THZ396" s="9"/>
      <c r="TIA396" s="9"/>
      <c r="TIB396" s="9"/>
      <c r="TIC396" s="9"/>
      <c r="TID396" s="9"/>
      <c r="TIE396" s="9"/>
      <c r="TIF396" s="9"/>
      <c r="TIG396" s="9"/>
      <c r="TIH396" s="9"/>
      <c r="TII396" s="9"/>
      <c r="TIJ396" s="9"/>
      <c r="TIK396" s="9"/>
      <c r="TIL396" s="9"/>
      <c r="TIM396" s="9"/>
      <c r="TIN396" s="9"/>
      <c r="TIO396" s="9"/>
      <c r="TIP396" s="9"/>
      <c r="TIQ396" s="9"/>
      <c r="TIR396" s="9"/>
      <c r="TIS396" s="9"/>
      <c r="TIT396" s="9"/>
      <c r="TIU396" s="9"/>
      <c r="TIV396" s="9"/>
      <c r="TIW396" s="9"/>
      <c r="TIX396" s="9"/>
      <c r="TIY396" s="9"/>
      <c r="TIZ396" s="9"/>
      <c r="TJA396" s="9"/>
      <c r="TJB396" s="9"/>
      <c r="TJC396" s="9"/>
      <c r="TJD396" s="9"/>
      <c r="TJE396" s="9"/>
      <c r="TJF396" s="9"/>
      <c r="TJG396" s="9"/>
      <c r="TJH396" s="9"/>
      <c r="TJI396" s="9"/>
      <c r="TJJ396" s="9"/>
      <c r="TJK396" s="9"/>
      <c r="TJL396" s="9"/>
      <c r="TJM396" s="9"/>
      <c r="TJN396" s="9"/>
      <c r="TJO396" s="9"/>
      <c r="TJP396" s="9"/>
      <c r="TJQ396" s="9"/>
      <c r="TJR396" s="9"/>
      <c r="TJS396" s="9"/>
      <c r="TJT396" s="9"/>
      <c r="TJU396" s="9"/>
      <c r="TJV396" s="9"/>
      <c r="TJW396" s="9"/>
      <c r="TJX396" s="9"/>
      <c r="TJY396" s="9"/>
      <c r="TJZ396" s="9"/>
      <c r="TKA396" s="9"/>
      <c r="TKB396" s="9"/>
      <c r="TKC396" s="9"/>
      <c r="TKD396" s="9"/>
      <c r="TKE396" s="9"/>
      <c r="TKF396" s="9"/>
      <c r="TKG396" s="9"/>
      <c r="TKH396" s="9"/>
      <c r="TKI396" s="9"/>
      <c r="TKJ396" s="9"/>
      <c r="TKK396" s="9"/>
      <c r="TKL396" s="9"/>
      <c r="TKM396" s="9"/>
      <c r="TKN396" s="9"/>
      <c r="TKO396" s="9"/>
      <c r="TKP396" s="9"/>
      <c r="TKQ396" s="9"/>
      <c r="TKR396" s="9"/>
      <c r="TKS396" s="9"/>
      <c r="TKT396" s="9"/>
      <c r="TKU396" s="9"/>
      <c r="TKV396" s="9"/>
      <c r="TKW396" s="9"/>
      <c r="TKX396" s="9"/>
      <c r="TKY396" s="9"/>
      <c r="TKZ396" s="9"/>
      <c r="TLA396" s="9"/>
      <c r="TLB396" s="9"/>
      <c r="TLC396" s="9"/>
      <c r="TLD396" s="9"/>
      <c r="TLE396" s="9"/>
      <c r="TLF396" s="9"/>
      <c r="TLG396" s="9"/>
      <c r="TLH396" s="9"/>
      <c r="TLI396" s="9"/>
      <c r="TLJ396" s="9"/>
      <c r="TLK396" s="9"/>
      <c r="TLL396" s="9"/>
      <c r="TLM396" s="9"/>
      <c r="TLN396" s="9"/>
      <c r="TLO396" s="9"/>
      <c r="TLP396" s="9"/>
      <c r="TLQ396" s="9"/>
      <c r="TLR396" s="9"/>
      <c r="TLS396" s="9"/>
      <c r="TLT396" s="9"/>
      <c r="TLU396" s="9"/>
      <c r="TLV396" s="9"/>
      <c r="TLW396" s="9"/>
      <c r="TLX396" s="9"/>
      <c r="TLY396" s="9"/>
      <c r="TLZ396" s="9"/>
      <c r="TMA396" s="9"/>
      <c r="TMB396" s="9"/>
      <c r="TMC396" s="9"/>
      <c r="TMD396" s="9"/>
      <c r="TME396" s="9"/>
      <c r="TMF396" s="9"/>
      <c r="TMG396" s="9"/>
      <c r="TMH396" s="9"/>
      <c r="TMI396" s="9"/>
      <c r="TMJ396" s="9"/>
      <c r="TMK396" s="9"/>
      <c r="TML396" s="9"/>
      <c r="TMM396" s="9"/>
      <c r="TMN396" s="9"/>
      <c r="TMO396" s="9"/>
      <c r="TMP396" s="9"/>
      <c r="TMQ396" s="9"/>
      <c r="TMR396" s="9"/>
      <c r="TMS396" s="9"/>
      <c r="TMT396" s="9"/>
      <c r="TMU396" s="9"/>
      <c r="TMV396" s="9"/>
      <c r="TMW396" s="9"/>
      <c r="TMX396" s="9"/>
      <c r="TMY396" s="9"/>
      <c r="TMZ396" s="9"/>
      <c r="TNA396" s="9"/>
      <c r="TNB396" s="9"/>
      <c r="TNC396" s="9"/>
      <c r="TND396" s="9"/>
      <c r="TNE396" s="9"/>
      <c r="TNF396" s="9"/>
      <c r="TNG396" s="9"/>
      <c r="TNH396" s="9"/>
      <c r="TNI396" s="9"/>
      <c r="TNJ396" s="9"/>
      <c r="TNK396" s="9"/>
      <c r="TNL396" s="9"/>
      <c r="TNM396" s="9"/>
      <c r="TNN396" s="9"/>
      <c r="TNO396" s="9"/>
      <c r="TNP396" s="9"/>
      <c r="TNQ396" s="9"/>
      <c r="TNR396" s="9"/>
      <c r="TNS396" s="9"/>
      <c r="TNT396" s="9"/>
      <c r="TNU396" s="9"/>
      <c r="TNV396" s="9"/>
      <c r="TNW396" s="9"/>
      <c r="TNX396" s="9"/>
      <c r="TNY396" s="9"/>
      <c r="TNZ396" s="9"/>
      <c r="TOA396" s="9"/>
      <c r="TOB396" s="9"/>
      <c r="TOC396" s="9"/>
      <c r="TOD396" s="9"/>
      <c r="TOE396" s="9"/>
      <c r="TOF396" s="9"/>
      <c r="TOG396" s="9"/>
      <c r="TOH396" s="9"/>
      <c r="TOI396" s="9"/>
      <c r="TOJ396" s="9"/>
      <c r="TOK396" s="9"/>
      <c r="TOL396" s="9"/>
      <c r="TOM396" s="9"/>
      <c r="TON396" s="9"/>
      <c r="TOO396" s="9"/>
      <c r="TOP396" s="9"/>
      <c r="TOQ396" s="9"/>
      <c r="TOR396" s="9"/>
      <c r="TOS396" s="9"/>
      <c r="TOT396" s="9"/>
      <c r="TOU396" s="9"/>
      <c r="TOV396" s="9"/>
      <c r="TOW396" s="9"/>
      <c r="TOX396" s="9"/>
      <c r="TOY396" s="9"/>
      <c r="TOZ396" s="9"/>
      <c r="TPA396" s="9"/>
      <c r="TPB396" s="9"/>
      <c r="TPC396" s="9"/>
      <c r="TPD396" s="9"/>
      <c r="TPE396" s="9"/>
      <c r="TPF396" s="9"/>
      <c r="TPG396" s="9"/>
      <c r="TPH396" s="9"/>
      <c r="TPI396" s="9"/>
      <c r="TPJ396" s="9"/>
      <c r="TPK396" s="9"/>
      <c r="TPL396" s="9"/>
      <c r="TPM396" s="9"/>
      <c r="TPN396" s="9"/>
      <c r="TPO396" s="9"/>
      <c r="TPP396" s="9"/>
      <c r="TPQ396" s="9"/>
      <c r="TPR396" s="9"/>
      <c r="TPS396" s="9"/>
      <c r="TPT396" s="9"/>
      <c r="TPU396" s="9"/>
      <c r="TPV396" s="9"/>
      <c r="TPW396" s="9"/>
      <c r="TPX396" s="9"/>
      <c r="TPY396" s="9"/>
      <c r="TPZ396" s="9"/>
      <c r="TQA396" s="9"/>
      <c r="TQB396" s="9"/>
      <c r="TQC396" s="9"/>
      <c r="TQD396" s="9"/>
      <c r="TQE396" s="9"/>
      <c r="TQF396" s="9"/>
      <c r="TQG396" s="9"/>
      <c r="TQH396" s="9"/>
      <c r="TQI396" s="9"/>
      <c r="TQJ396" s="9"/>
      <c r="TQK396" s="9"/>
      <c r="TQL396" s="9"/>
      <c r="TQM396" s="9"/>
      <c r="TQN396" s="9"/>
      <c r="TQO396" s="9"/>
      <c r="TQP396" s="9"/>
      <c r="TQQ396" s="9"/>
      <c r="TQR396" s="9"/>
      <c r="TQS396" s="9"/>
      <c r="TQT396" s="9"/>
      <c r="TQU396" s="9"/>
      <c r="TQV396" s="9"/>
      <c r="TQW396" s="9"/>
      <c r="TQX396" s="9"/>
      <c r="TQY396" s="9"/>
      <c r="TQZ396" s="9"/>
      <c r="TRA396" s="9"/>
      <c r="TRB396" s="9"/>
      <c r="TRC396" s="9"/>
      <c r="TRD396" s="9"/>
      <c r="TRE396" s="9"/>
      <c r="TRF396" s="9"/>
      <c r="TRG396" s="9"/>
      <c r="TRH396" s="9"/>
      <c r="TRI396" s="9"/>
      <c r="TRJ396" s="9"/>
      <c r="TRK396" s="9"/>
      <c r="TRL396" s="9"/>
      <c r="TRM396" s="9"/>
      <c r="TRN396" s="9"/>
      <c r="TRO396" s="9"/>
      <c r="TRP396" s="9"/>
      <c r="TRQ396" s="9"/>
      <c r="TRR396" s="9"/>
      <c r="TRS396" s="9"/>
      <c r="TRT396" s="9"/>
      <c r="TRU396" s="9"/>
      <c r="TRV396" s="9"/>
      <c r="TRW396" s="9"/>
      <c r="TRX396" s="9"/>
      <c r="TRY396" s="9"/>
      <c r="TRZ396" s="9"/>
      <c r="TSA396" s="9"/>
      <c r="TSB396" s="9"/>
      <c r="TSC396" s="9"/>
      <c r="TSD396" s="9"/>
      <c r="TSE396" s="9"/>
      <c r="TSF396" s="9"/>
      <c r="TSG396" s="9"/>
      <c r="TSH396" s="9"/>
      <c r="TSI396" s="9"/>
      <c r="TSJ396" s="9"/>
      <c r="TSK396" s="9"/>
      <c r="TSL396" s="9"/>
      <c r="TSM396" s="9"/>
      <c r="TSN396" s="9"/>
      <c r="TSO396" s="9"/>
      <c r="TSP396" s="9"/>
      <c r="TSQ396" s="9"/>
      <c r="TSR396" s="9"/>
      <c r="TSS396" s="9"/>
      <c r="TST396" s="9"/>
      <c r="TSU396" s="9"/>
      <c r="TSV396" s="9"/>
      <c r="TSW396" s="9"/>
      <c r="TSX396" s="9"/>
      <c r="TSY396" s="9"/>
      <c r="TSZ396" s="9"/>
      <c r="TTA396" s="9"/>
      <c r="TTB396" s="9"/>
      <c r="TTC396" s="9"/>
      <c r="TTD396" s="9"/>
      <c r="TTE396" s="9"/>
      <c r="TTF396" s="9"/>
      <c r="TTG396" s="9"/>
      <c r="TTH396" s="9"/>
      <c r="TTI396" s="9"/>
      <c r="TTJ396" s="9"/>
      <c r="TTK396" s="9"/>
      <c r="TTL396" s="9"/>
      <c r="TTM396" s="9"/>
      <c r="TTN396" s="9"/>
      <c r="TTO396" s="9"/>
      <c r="TTP396" s="9"/>
      <c r="TTQ396" s="9"/>
      <c r="TTR396" s="9"/>
      <c r="TTS396" s="9"/>
      <c r="TTT396" s="9"/>
      <c r="TTU396" s="9"/>
      <c r="TTV396" s="9"/>
      <c r="TTW396" s="9"/>
      <c r="TTX396" s="9"/>
      <c r="TTY396" s="9"/>
      <c r="TTZ396" s="9"/>
      <c r="TUA396" s="9"/>
      <c r="TUB396" s="9"/>
      <c r="TUC396" s="9"/>
      <c r="TUD396" s="9"/>
      <c r="TUE396" s="9"/>
      <c r="TUF396" s="9"/>
      <c r="TUG396" s="9"/>
      <c r="TUH396" s="9"/>
      <c r="TUI396" s="9"/>
      <c r="TUJ396" s="9"/>
      <c r="TUK396" s="9"/>
      <c r="TUL396" s="9"/>
      <c r="TUM396" s="9"/>
      <c r="TUN396" s="9"/>
      <c r="TUO396" s="9"/>
      <c r="TUP396" s="9"/>
      <c r="TUQ396" s="9"/>
      <c r="TUR396" s="9"/>
      <c r="TUS396" s="9"/>
      <c r="TUT396" s="9"/>
      <c r="TUU396" s="9"/>
      <c r="TUV396" s="9"/>
      <c r="TUW396" s="9"/>
      <c r="TUX396" s="9"/>
      <c r="TUY396" s="9"/>
      <c r="TUZ396" s="9"/>
      <c r="TVA396" s="9"/>
      <c r="TVB396" s="9"/>
      <c r="TVC396" s="9"/>
      <c r="TVD396" s="9"/>
      <c r="TVE396" s="9"/>
      <c r="TVF396" s="9"/>
      <c r="TVG396" s="9"/>
      <c r="TVH396" s="9"/>
      <c r="TVI396" s="9"/>
      <c r="TVJ396" s="9"/>
      <c r="TVK396" s="9"/>
      <c r="TVL396" s="9"/>
      <c r="TVM396" s="9"/>
      <c r="TVN396" s="9"/>
      <c r="TVO396" s="9"/>
      <c r="TVP396" s="9"/>
      <c r="TVQ396" s="9"/>
      <c r="TVR396" s="9"/>
      <c r="TVS396" s="9"/>
      <c r="TVT396" s="9"/>
      <c r="TVU396" s="9"/>
      <c r="TVV396" s="9"/>
      <c r="TVW396" s="9"/>
      <c r="TVX396" s="9"/>
      <c r="TVY396" s="9"/>
      <c r="TVZ396" s="9"/>
      <c r="TWA396" s="9"/>
      <c r="TWB396" s="9"/>
      <c r="TWC396" s="9"/>
      <c r="TWD396" s="9"/>
      <c r="TWE396" s="9"/>
      <c r="TWF396" s="9"/>
      <c r="TWG396" s="9"/>
      <c r="TWH396" s="9"/>
      <c r="TWI396" s="9"/>
      <c r="TWJ396" s="9"/>
      <c r="TWK396" s="9"/>
      <c r="TWL396" s="9"/>
      <c r="TWM396" s="9"/>
      <c r="TWN396" s="9"/>
      <c r="TWO396" s="9"/>
      <c r="TWP396" s="9"/>
      <c r="TWQ396" s="9"/>
      <c r="TWR396" s="9"/>
      <c r="TWS396" s="9"/>
      <c r="TWT396" s="9"/>
      <c r="TWU396" s="9"/>
      <c r="TWV396" s="9"/>
      <c r="TWW396" s="9"/>
      <c r="TWX396" s="9"/>
      <c r="TWY396" s="9"/>
      <c r="TWZ396" s="9"/>
      <c r="TXA396" s="9"/>
      <c r="TXB396" s="9"/>
      <c r="TXC396" s="9"/>
      <c r="TXD396" s="9"/>
      <c r="TXE396" s="9"/>
      <c r="TXF396" s="9"/>
      <c r="TXG396" s="9"/>
      <c r="TXH396" s="9"/>
      <c r="TXI396" s="9"/>
      <c r="TXJ396" s="9"/>
      <c r="TXK396" s="9"/>
      <c r="TXL396" s="9"/>
      <c r="TXM396" s="9"/>
      <c r="TXN396" s="9"/>
      <c r="TXO396" s="9"/>
      <c r="TXP396" s="9"/>
      <c r="TXQ396" s="9"/>
      <c r="TXR396" s="9"/>
      <c r="TXS396" s="9"/>
      <c r="TXT396" s="9"/>
      <c r="TXU396" s="9"/>
      <c r="TXV396" s="9"/>
      <c r="TXW396" s="9"/>
      <c r="TXX396" s="9"/>
      <c r="TXY396" s="9"/>
      <c r="TXZ396" s="9"/>
      <c r="TYA396" s="9"/>
      <c r="TYB396" s="9"/>
      <c r="TYC396" s="9"/>
      <c r="TYD396" s="9"/>
      <c r="TYE396" s="9"/>
      <c r="TYF396" s="9"/>
      <c r="TYG396" s="9"/>
      <c r="TYH396" s="9"/>
      <c r="TYI396" s="9"/>
      <c r="TYJ396" s="9"/>
      <c r="TYK396" s="9"/>
      <c r="TYL396" s="9"/>
      <c r="TYM396" s="9"/>
      <c r="TYN396" s="9"/>
      <c r="TYO396" s="9"/>
      <c r="TYP396" s="9"/>
      <c r="TYQ396" s="9"/>
      <c r="TYR396" s="9"/>
      <c r="TYS396" s="9"/>
      <c r="TYT396" s="9"/>
      <c r="TYU396" s="9"/>
      <c r="TYV396" s="9"/>
      <c r="TYW396" s="9"/>
      <c r="TYX396" s="9"/>
      <c r="TYY396" s="9"/>
      <c r="TYZ396" s="9"/>
      <c r="TZA396" s="9"/>
      <c r="TZB396" s="9"/>
      <c r="TZC396" s="9"/>
      <c r="TZD396" s="9"/>
      <c r="TZE396" s="9"/>
      <c r="TZF396" s="9"/>
      <c r="TZG396" s="9"/>
      <c r="TZH396" s="9"/>
      <c r="TZI396" s="9"/>
      <c r="TZJ396" s="9"/>
      <c r="TZK396" s="9"/>
      <c r="TZL396" s="9"/>
      <c r="TZM396" s="9"/>
      <c r="TZN396" s="9"/>
      <c r="TZO396" s="9"/>
      <c r="TZP396" s="9"/>
      <c r="TZQ396" s="9"/>
      <c r="TZR396" s="9"/>
      <c r="TZS396" s="9"/>
      <c r="TZT396" s="9"/>
      <c r="TZU396" s="9"/>
      <c r="TZV396" s="9"/>
      <c r="TZW396" s="9"/>
      <c r="TZX396" s="9"/>
      <c r="TZY396" s="9"/>
      <c r="TZZ396" s="9"/>
      <c r="UAA396" s="9"/>
      <c r="UAB396" s="9"/>
      <c r="UAC396" s="9"/>
      <c r="UAD396" s="9"/>
      <c r="UAE396" s="9"/>
      <c r="UAF396" s="9"/>
      <c r="UAG396" s="9"/>
      <c r="UAH396" s="9"/>
      <c r="UAI396" s="9"/>
      <c r="UAJ396" s="9"/>
      <c r="UAK396" s="9"/>
      <c r="UAL396" s="9"/>
      <c r="UAM396" s="9"/>
      <c r="UAN396" s="9"/>
      <c r="UAO396" s="9"/>
      <c r="UAP396" s="9"/>
      <c r="UAQ396" s="9"/>
      <c r="UAR396" s="9"/>
      <c r="UAS396" s="9"/>
      <c r="UAT396" s="9"/>
      <c r="UAU396" s="9"/>
      <c r="UAV396" s="9"/>
      <c r="UAW396" s="9"/>
      <c r="UAX396" s="9"/>
      <c r="UAY396" s="9"/>
      <c r="UAZ396" s="9"/>
      <c r="UBA396" s="9"/>
      <c r="UBB396" s="9"/>
      <c r="UBC396" s="9"/>
      <c r="UBD396" s="9"/>
      <c r="UBE396" s="9"/>
      <c r="UBF396" s="9"/>
      <c r="UBG396" s="9"/>
      <c r="UBH396" s="9"/>
      <c r="UBI396" s="9"/>
      <c r="UBJ396" s="9"/>
      <c r="UBK396" s="9"/>
      <c r="UBL396" s="9"/>
      <c r="UBM396" s="9"/>
      <c r="UBN396" s="9"/>
      <c r="UBO396" s="9"/>
      <c r="UBP396" s="9"/>
      <c r="UBQ396" s="9"/>
      <c r="UBR396" s="9"/>
      <c r="UBS396" s="9"/>
      <c r="UBT396" s="9"/>
      <c r="UBU396" s="9"/>
      <c r="UBV396" s="9"/>
      <c r="UBW396" s="9"/>
      <c r="UBX396" s="9"/>
      <c r="UBY396" s="9"/>
      <c r="UBZ396" s="9"/>
      <c r="UCA396" s="9"/>
      <c r="UCB396" s="9"/>
      <c r="UCC396" s="9"/>
      <c r="UCD396" s="9"/>
      <c r="UCE396" s="9"/>
      <c r="UCF396" s="9"/>
      <c r="UCG396" s="9"/>
      <c r="UCH396" s="9"/>
      <c r="UCI396" s="9"/>
      <c r="UCJ396" s="9"/>
      <c r="UCK396" s="9"/>
      <c r="UCL396" s="9"/>
      <c r="UCM396" s="9"/>
      <c r="UCN396" s="9"/>
      <c r="UCO396" s="9"/>
      <c r="UCP396" s="9"/>
      <c r="UCQ396" s="9"/>
      <c r="UCR396" s="9"/>
      <c r="UCS396" s="9"/>
      <c r="UCT396" s="9"/>
      <c r="UCU396" s="9"/>
      <c r="UCV396" s="9"/>
      <c r="UCW396" s="9"/>
      <c r="UCX396" s="9"/>
      <c r="UCY396" s="9"/>
      <c r="UCZ396" s="9"/>
      <c r="UDA396" s="9"/>
      <c r="UDB396" s="9"/>
      <c r="UDC396" s="9"/>
      <c r="UDD396" s="9"/>
      <c r="UDE396" s="9"/>
      <c r="UDF396" s="9"/>
      <c r="UDG396" s="9"/>
      <c r="UDH396" s="9"/>
      <c r="UDI396" s="9"/>
      <c r="UDJ396" s="9"/>
      <c r="UDK396" s="9"/>
      <c r="UDL396" s="9"/>
      <c r="UDM396" s="9"/>
      <c r="UDN396" s="9"/>
      <c r="UDO396" s="9"/>
      <c r="UDP396" s="9"/>
      <c r="UDQ396" s="9"/>
      <c r="UDR396" s="9"/>
      <c r="UDS396" s="9"/>
      <c r="UDT396" s="9"/>
      <c r="UDU396" s="9"/>
      <c r="UDV396" s="9"/>
      <c r="UDW396" s="9"/>
      <c r="UDX396" s="9"/>
      <c r="UDY396" s="9"/>
      <c r="UDZ396" s="9"/>
      <c r="UEA396" s="9"/>
      <c r="UEB396" s="9"/>
      <c r="UEC396" s="9"/>
      <c r="UED396" s="9"/>
      <c r="UEE396" s="9"/>
      <c r="UEF396" s="9"/>
      <c r="UEG396" s="9"/>
      <c r="UEH396" s="9"/>
      <c r="UEI396" s="9"/>
      <c r="UEJ396" s="9"/>
      <c r="UEK396" s="9"/>
      <c r="UEL396" s="9"/>
      <c r="UEM396" s="9"/>
      <c r="UEN396" s="9"/>
      <c r="UEO396" s="9"/>
      <c r="UEP396" s="9"/>
      <c r="UEQ396" s="9"/>
      <c r="UER396" s="9"/>
      <c r="UES396" s="9"/>
      <c r="UET396" s="9"/>
      <c r="UEU396" s="9"/>
      <c r="UEV396" s="9"/>
      <c r="UEW396" s="9"/>
      <c r="UEX396" s="9"/>
      <c r="UEY396" s="9"/>
      <c r="UEZ396" s="9"/>
      <c r="UFA396" s="9"/>
      <c r="UFB396" s="9"/>
      <c r="UFC396" s="9"/>
      <c r="UFD396" s="9"/>
      <c r="UFE396" s="9"/>
      <c r="UFF396" s="9"/>
      <c r="UFG396" s="9"/>
      <c r="UFH396" s="9"/>
      <c r="UFI396" s="9"/>
      <c r="UFJ396" s="9"/>
      <c r="UFK396" s="9"/>
      <c r="UFL396" s="9"/>
      <c r="UFM396" s="9"/>
      <c r="UFN396" s="9"/>
      <c r="UFO396" s="9"/>
      <c r="UFP396" s="9"/>
      <c r="UFQ396" s="9"/>
      <c r="UFR396" s="9"/>
      <c r="UFS396" s="9"/>
      <c r="UFT396" s="9"/>
      <c r="UFU396" s="9"/>
      <c r="UFV396" s="9"/>
      <c r="UFW396" s="9"/>
      <c r="UFX396" s="9"/>
      <c r="UFY396" s="9"/>
      <c r="UFZ396" s="9"/>
      <c r="UGA396" s="9"/>
      <c r="UGB396" s="9"/>
      <c r="UGC396" s="9"/>
      <c r="UGD396" s="9"/>
      <c r="UGE396" s="9"/>
      <c r="UGF396" s="9"/>
      <c r="UGG396" s="9"/>
      <c r="UGH396" s="9"/>
      <c r="UGI396" s="9"/>
      <c r="UGJ396" s="9"/>
      <c r="UGK396" s="9"/>
      <c r="UGL396" s="9"/>
      <c r="UGM396" s="9"/>
      <c r="UGN396" s="9"/>
      <c r="UGO396" s="9"/>
      <c r="UGP396" s="9"/>
      <c r="UGQ396" s="9"/>
      <c r="UGR396" s="9"/>
      <c r="UGS396" s="9"/>
      <c r="UGT396" s="9"/>
      <c r="UGU396" s="9"/>
      <c r="UGV396" s="9"/>
      <c r="UGW396" s="9"/>
      <c r="UGX396" s="9"/>
      <c r="UGY396" s="9"/>
      <c r="UGZ396" s="9"/>
      <c r="UHA396" s="9"/>
      <c r="UHB396" s="9"/>
      <c r="UHC396" s="9"/>
      <c r="UHD396" s="9"/>
      <c r="UHE396" s="9"/>
      <c r="UHF396" s="9"/>
      <c r="UHG396" s="9"/>
      <c r="UHH396" s="9"/>
      <c r="UHI396" s="9"/>
      <c r="UHJ396" s="9"/>
      <c r="UHK396" s="9"/>
      <c r="UHL396" s="9"/>
      <c r="UHM396" s="9"/>
      <c r="UHN396" s="9"/>
      <c r="UHO396" s="9"/>
      <c r="UHP396" s="9"/>
      <c r="UHQ396" s="9"/>
      <c r="UHR396" s="9"/>
      <c r="UHS396" s="9"/>
      <c r="UHT396" s="9"/>
      <c r="UHU396" s="9"/>
      <c r="UHV396" s="9"/>
      <c r="UHW396" s="9"/>
      <c r="UHX396" s="9"/>
      <c r="UHY396" s="9"/>
      <c r="UHZ396" s="9"/>
      <c r="UIA396" s="9"/>
      <c r="UIB396" s="9"/>
      <c r="UIC396" s="9"/>
      <c r="UID396" s="9"/>
      <c r="UIE396" s="9"/>
      <c r="UIF396" s="9"/>
      <c r="UIG396" s="9"/>
      <c r="UIH396" s="9"/>
      <c r="UII396" s="9"/>
      <c r="UIJ396" s="9"/>
      <c r="UIK396" s="9"/>
      <c r="UIL396" s="9"/>
      <c r="UIM396" s="9"/>
      <c r="UIN396" s="9"/>
      <c r="UIO396" s="9"/>
      <c r="UIP396" s="9"/>
      <c r="UIQ396" s="9"/>
      <c r="UIR396" s="9"/>
      <c r="UIS396" s="9"/>
      <c r="UIT396" s="9"/>
      <c r="UIU396" s="9"/>
      <c r="UIV396" s="9"/>
      <c r="UIW396" s="9"/>
      <c r="UIX396" s="9"/>
      <c r="UIY396" s="9"/>
      <c r="UIZ396" s="9"/>
      <c r="UJA396" s="9"/>
      <c r="UJB396" s="9"/>
      <c r="UJC396" s="9"/>
      <c r="UJD396" s="9"/>
      <c r="UJE396" s="9"/>
      <c r="UJF396" s="9"/>
      <c r="UJG396" s="9"/>
      <c r="UJH396" s="9"/>
      <c r="UJI396" s="9"/>
      <c r="UJJ396" s="9"/>
      <c r="UJK396" s="9"/>
      <c r="UJL396" s="9"/>
      <c r="UJM396" s="9"/>
      <c r="UJN396" s="9"/>
      <c r="UJO396" s="9"/>
      <c r="UJP396" s="9"/>
      <c r="UJQ396" s="9"/>
      <c r="UJR396" s="9"/>
      <c r="UJS396" s="9"/>
      <c r="UJT396" s="9"/>
      <c r="UJU396" s="9"/>
      <c r="UJV396" s="9"/>
      <c r="UJW396" s="9"/>
      <c r="UJX396" s="9"/>
      <c r="UJY396" s="9"/>
      <c r="UJZ396" s="9"/>
      <c r="UKA396" s="9"/>
      <c r="UKB396" s="9"/>
      <c r="UKC396" s="9"/>
      <c r="UKD396" s="9"/>
      <c r="UKE396" s="9"/>
      <c r="UKF396" s="9"/>
      <c r="UKG396" s="9"/>
      <c r="UKH396" s="9"/>
      <c r="UKI396" s="9"/>
      <c r="UKJ396" s="9"/>
      <c r="UKK396" s="9"/>
      <c r="UKL396" s="9"/>
      <c r="UKM396" s="9"/>
      <c r="UKN396" s="9"/>
      <c r="UKO396" s="9"/>
      <c r="UKP396" s="9"/>
      <c r="UKQ396" s="9"/>
      <c r="UKR396" s="9"/>
      <c r="UKS396" s="9"/>
      <c r="UKT396" s="9"/>
      <c r="UKU396" s="9"/>
      <c r="UKV396" s="9"/>
      <c r="UKW396" s="9"/>
      <c r="UKX396" s="9"/>
      <c r="UKY396" s="9"/>
      <c r="UKZ396" s="9"/>
      <c r="ULA396" s="9"/>
      <c r="ULB396" s="9"/>
      <c r="ULC396" s="9"/>
      <c r="ULD396" s="9"/>
      <c r="ULE396" s="9"/>
      <c r="ULF396" s="9"/>
      <c r="ULG396" s="9"/>
      <c r="ULH396" s="9"/>
      <c r="ULI396" s="9"/>
      <c r="ULJ396" s="9"/>
      <c r="ULK396" s="9"/>
      <c r="ULL396" s="9"/>
      <c r="ULM396" s="9"/>
      <c r="ULN396" s="9"/>
      <c r="ULO396" s="9"/>
      <c r="ULP396" s="9"/>
      <c r="ULQ396" s="9"/>
      <c r="ULR396" s="9"/>
      <c r="ULS396" s="9"/>
      <c r="ULT396" s="9"/>
      <c r="ULU396" s="9"/>
      <c r="ULV396" s="9"/>
      <c r="ULW396" s="9"/>
      <c r="ULX396" s="9"/>
      <c r="ULY396" s="9"/>
      <c r="ULZ396" s="9"/>
      <c r="UMA396" s="9"/>
      <c r="UMB396" s="9"/>
      <c r="UMC396" s="9"/>
      <c r="UMD396" s="9"/>
      <c r="UME396" s="9"/>
      <c r="UMF396" s="9"/>
      <c r="UMG396" s="9"/>
      <c r="UMH396" s="9"/>
      <c r="UMI396" s="9"/>
      <c r="UMJ396" s="9"/>
      <c r="UMK396" s="9"/>
      <c r="UML396" s="9"/>
      <c r="UMM396" s="9"/>
      <c r="UMN396" s="9"/>
      <c r="UMO396" s="9"/>
      <c r="UMP396" s="9"/>
      <c r="UMQ396" s="9"/>
      <c r="UMR396" s="9"/>
      <c r="UMS396" s="9"/>
      <c r="UMT396" s="9"/>
      <c r="UMU396" s="9"/>
      <c r="UMV396" s="9"/>
      <c r="UMW396" s="9"/>
      <c r="UMX396" s="9"/>
      <c r="UMY396" s="9"/>
      <c r="UMZ396" s="9"/>
      <c r="UNA396" s="9"/>
      <c r="UNB396" s="9"/>
      <c r="UNC396" s="9"/>
      <c r="UND396" s="9"/>
      <c r="UNE396" s="9"/>
      <c r="UNF396" s="9"/>
      <c r="UNG396" s="9"/>
      <c r="UNH396" s="9"/>
      <c r="UNI396" s="9"/>
      <c r="UNJ396" s="9"/>
      <c r="UNK396" s="9"/>
      <c r="UNL396" s="9"/>
      <c r="UNM396" s="9"/>
      <c r="UNN396" s="9"/>
      <c r="UNO396" s="9"/>
      <c r="UNP396" s="9"/>
      <c r="UNQ396" s="9"/>
      <c r="UNR396" s="9"/>
      <c r="UNS396" s="9"/>
      <c r="UNT396" s="9"/>
      <c r="UNU396" s="9"/>
      <c r="UNV396" s="9"/>
      <c r="UNW396" s="9"/>
      <c r="UNX396" s="9"/>
      <c r="UNY396" s="9"/>
      <c r="UNZ396" s="9"/>
      <c r="UOA396" s="9"/>
      <c r="UOB396" s="9"/>
      <c r="UOC396" s="9"/>
      <c r="UOD396" s="9"/>
      <c r="UOE396" s="9"/>
      <c r="UOF396" s="9"/>
      <c r="UOG396" s="9"/>
      <c r="UOH396" s="9"/>
      <c r="UOI396" s="9"/>
      <c r="UOJ396" s="9"/>
      <c r="UOK396" s="9"/>
      <c r="UOL396" s="9"/>
      <c r="UOM396" s="9"/>
      <c r="UON396" s="9"/>
      <c r="UOO396" s="9"/>
      <c r="UOP396" s="9"/>
      <c r="UOQ396" s="9"/>
      <c r="UOR396" s="9"/>
      <c r="UOS396" s="9"/>
      <c r="UOT396" s="9"/>
      <c r="UOU396" s="9"/>
      <c r="UOV396" s="9"/>
      <c r="UOW396" s="9"/>
      <c r="UOX396" s="9"/>
      <c r="UOY396" s="9"/>
      <c r="UOZ396" s="9"/>
      <c r="UPA396" s="9"/>
      <c r="UPB396" s="9"/>
      <c r="UPC396" s="9"/>
      <c r="UPD396" s="9"/>
      <c r="UPE396" s="9"/>
      <c r="UPF396" s="9"/>
      <c r="UPG396" s="9"/>
      <c r="UPH396" s="9"/>
      <c r="UPI396" s="9"/>
      <c r="UPJ396" s="9"/>
      <c r="UPK396" s="9"/>
      <c r="UPL396" s="9"/>
      <c r="UPM396" s="9"/>
      <c r="UPN396" s="9"/>
      <c r="UPO396" s="9"/>
      <c r="UPP396" s="9"/>
      <c r="UPQ396" s="9"/>
      <c r="UPR396" s="9"/>
      <c r="UPS396" s="9"/>
      <c r="UPT396" s="9"/>
      <c r="UPU396" s="9"/>
      <c r="UPV396" s="9"/>
      <c r="UPW396" s="9"/>
      <c r="UPX396" s="9"/>
      <c r="UPY396" s="9"/>
      <c r="UPZ396" s="9"/>
      <c r="UQA396" s="9"/>
      <c r="UQB396" s="9"/>
      <c r="UQC396" s="9"/>
      <c r="UQD396" s="9"/>
      <c r="UQE396" s="9"/>
      <c r="UQF396" s="9"/>
      <c r="UQG396" s="9"/>
      <c r="UQH396" s="9"/>
      <c r="UQI396" s="9"/>
      <c r="UQJ396" s="9"/>
      <c r="UQK396" s="9"/>
      <c r="UQL396" s="9"/>
      <c r="UQM396" s="9"/>
      <c r="UQN396" s="9"/>
      <c r="UQO396" s="9"/>
      <c r="UQP396" s="9"/>
      <c r="UQQ396" s="9"/>
      <c r="UQR396" s="9"/>
      <c r="UQS396" s="9"/>
      <c r="UQT396" s="9"/>
      <c r="UQU396" s="9"/>
      <c r="UQV396" s="9"/>
      <c r="UQW396" s="9"/>
      <c r="UQX396" s="9"/>
      <c r="UQY396" s="9"/>
      <c r="UQZ396" s="9"/>
      <c r="URA396" s="9"/>
      <c r="URB396" s="9"/>
      <c r="URC396" s="9"/>
      <c r="URD396" s="9"/>
      <c r="URE396" s="9"/>
      <c r="URF396" s="9"/>
      <c r="URG396" s="9"/>
      <c r="URH396" s="9"/>
      <c r="URI396" s="9"/>
      <c r="URJ396" s="9"/>
      <c r="URK396" s="9"/>
      <c r="URL396" s="9"/>
      <c r="URM396" s="9"/>
      <c r="URN396" s="9"/>
      <c r="URO396" s="9"/>
      <c r="URP396" s="9"/>
      <c r="URQ396" s="9"/>
      <c r="URR396" s="9"/>
      <c r="URS396" s="9"/>
      <c r="URT396" s="9"/>
      <c r="URU396" s="9"/>
      <c r="URV396" s="9"/>
      <c r="URW396" s="9"/>
      <c r="URX396" s="9"/>
      <c r="URY396" s="9"/>
      <c r="URZ396" s="9"/>
      <c r="USA396" s="9"/>
      <c r="USB396" s="9"/>
      <c r="USC396" s="9"/>
      <c r="USD396" s="9"/>
      <c r="USE396" s="9"/>
      <c r="USF396" s="9"/>
      <c r="USG396" s="9"/>
      <c r="USH396" s="9"/>
      <c r="USI396" s="9"/>
      <c r="USJ396" s="9"/>
      <c r="USK396" s="9"/>
      <c r="USL396" s="9"/>
      <c r="USM396" s="9"/>
      <c r="USN396" s="9"/>
      <c r="USO396" s="9"/>
      <c r="USP396" s="9"/>
      <c r="USQ396" s="9"/>
      <c r="USR396" s="9"/>
      <c r="USS396" s="9"/>
      <c r="UST396" s="9"/>
      <c r="USU396" s="9"/>
      <c r="USV396" s="9"/>
      <c r="USW396" s="9"/>
      <c r="USX396" s="9"/>
      <c r="USY396" s="9"/>
      <c r="USZ396" s="9"/>
      <c r="UTA396" s="9"/>
      <c r="UTB396" s="9"/>
      <c r="UTC396" s="9"/>
      <c r="UTD396" s="9"/>
      <c r="UTE396" s="9"/>
      <c r="UTF396" s="9"/>
      <c r="UTG396" s="9"/>
      <c r="UTH396" s="9"/>
      <c r="UTI396" s="9"/>
      <c r="UTJ396" s="9"/>
      <c r="UTK396" s="9"/>
      <c r="UTL396" s="9"/>
      <c r="UTM396" s="9"/>
      <c r="UTN396" s="9"/>
      <c r="UTO396" s="9"/>
      <c r="UTP396" s="9"/>
      <c r="UTQ396" s="9"/>
      <c r="UTR396" s="9"/>
      <c r="UTS396" s="9"/>
      <c r="UTT396" s="9"/>
      <c r="UTU396" s="9"/>
      <c r="UTV396" s="9"/>
      <c r="UTW396" s="9"/>
      <c r="UTX396" s="9"/>
      <c r="UTY396" s="9"/>
      <c r="UTZ396" s="9"/>
      <c r="UUA396" s="9"/>
      <c r="UUB396" s="9"/>
      <c r="UUC396" s="9"/>
      <c r="UUD396" s="9"/>
      <c r="UUE396" s="9"/>
      <c r="UUF396" s="9"/>
      <c r="UUG396" s="9"/>
      <c r="UUH396" s="9"/>
      <c r="UUI396" s="9"/>
      <c r="UUJ396" s="9"/>
      <c r="UUK396" s="9"/>
      <c r="UUL396" s="9"/>
      <c r="UUM396" s="9"/>
      <c r="UUN396" s="9"/>
      <c r="UUO396" s="9"/>
      <c r="UUP396" s="9"/>
      <c r="UUQ396" s="9"/>
      <c r="UUR396" s="9"/>
      <c r="UUS396" s="9"/>
      <c r="UUT396" s="9"/>
      <c r="UUU396" s="9"/>
      <c r="UUV396" s="9"/>
      <c r="UUW396" s="9"/>
      <c r="UUX396" s="9"/>
      <c r="UUY396" s="9"/>
      <c r="UUZ396" s="9"/>
      <c r="UVA396" s="9"/>
      <c r="UVB396" s="9"/>
      <c r="UVC396" s="9"/>
      <c r="UVD396" s="9"/>
      <c r="UVE396" s="9"/>
      <c r="UVF396" s="9"/>
      <c r="UVG396" s="9"/>
      <c r="UVH396" s="9"/>
      <c r="UVI396" s="9"/>
      <c r="UVJ396" s="9"/>
      <c r="UVK396" s="9"/>
      <c r="UVL396" s="9"/>
      <c r="UVM396" s="9"/>
      <c r="UVN396" s="9"/>
      <c r="UVO396" s="9"/>
      <c r="UVP396" s="9"/>
      <c r="UVQ396" s="9"/>
      <c r="UVR396" s="9"/>
      <c r="UVS396" s="9"/>
      <c r="UVT396" s="9"/>
      <c r="UVU396" s="9"/>
      <c r="UVV396" s="9"/>
      <c r="UVW396" s="9"/>
      <c r="UVX396" s="9"/>
      <c r="UVY396" s="9"/>
      <c r="UVZ396" s="9"/>
      <c r="UWA396" s="9"/>
      <c r="UWB396" s="9"/>
      <c r="UWC396" s="9"/>
      <c r="UWD396" s="9"/>
      <c r="UWE396" s="9"/>
      <c r="UWF396" s="9"/>
      <c r="UWG396" s="9"/>
      <c r="UWH396" s="9"/>
      <c r="UWI396" s="9"/>
      <c r="UWJ396" s="9"/>
      <c r="UWK396" s="9"/>
      <c r="UWL396" s="9"/>
      <c r="UWM396" s="9"/>
      <c r="UWN396" s="9"/>
      <c r="UWO396" s="9"/>
      <c r="UWP396" s="9"/>
      <c r="UWQ396" s="9"/>
      <c r="UWR396" s="9"/>
      <c r="UWS396" s="9"/>
      <c r="UWT396" s="9"/>
      <c r="UWU396" s="9"/>
      <c r="UWV396" s="9"/>
      <c r="UWW396" s="9"/>
      <c r="UWX396" s="9"/>
      <c r="UWY396" s="9"/>
      <c r="UWZ396" s="9"/>
      <c r="UXA396" s="9"/>
      <c r="UXB396" s="9"/>
      <c r="UXC396" s="9"/>
      <c r="UXD396" s="9"/>
      <c r="UXE396" s="9"/>
      <c r="UXF396" s="9"/>
      <c r="UXG396" s="9"/>
      <c r="UXH396" s="9"/>
      <c r="UXI396" s="9"/>
      <c r="UXJ396" s="9"/>
      <c r="UXK396" s="9"/>
      <c r="UXL396" s="9"/>
      <c r="UXM396" s="9"/>
      <c r="UXN396" s="9"/>
      <c r="UXO396" s="9"/>
      <c r="UXP396" s="9"/>
      <c r="UXQ396" s="9"/>
      <c r="UXR396" s="9"/>
      <c r="UXS396" s="9"/>
      <c r="UXT396" s="9"/>
      <c r="UXU396" s="9"/>
      <c r="UXV396" s="9"/>
      <c r="UXW396" s="9"/>
      <c r="UXX396" s="9"/>
      <c r="UXY396" s="9"/>
      <c r="UXZ396" s="9"/>
      <c r="UYA396" s="9"/>
      <c r="UYB396" s="9"/>
      <c r="UYC396" s="9"/>
      <c r="UYD396" s="9"/>
      <c r="UYE396" s="9"/>
      <c r="UYF396" s="9"/>
      <c r="UYG396" s="9"/>
      <c r="UYH396" s="9"/>
      <c r="UYI396" s="9"/>
      <c r="UYJ396" s="9"/>
      <c r="UYK396" s="9"/>
      <c r="UYL396" s="9"/>
      <c r="UYM396" s="9"/>
      <c r="UYN396" s="9"/>
      <c r="UYO396" s="9"/>
      <c r="UYP396" s="9"/>
      <c r="UYQ396" s="9"/>
      <c r="UYR396" s="9"/>
      <c r="UYS396" s="9"/>
      <c r="UYT396" s="9"/>
      <c r="UYU396" s="9"/>
      <c r="UYV396" s="9"/>
      <c r="UYW396" s="9"/>
      <c r="UYX396" s="9"/>
      <c r="UYY396" s="9"/>
      <c r="UYZ396" s="9"/>
      <c r="UZA396" s="9"/>
      <c r="UZB396" s="9"/>
      <c r="UZC396" s="9"/>
      <c r="UZD396" s="9"/>
      <c r="UZE396" s="9"/>
      <c r="UZF396" s="9"/>
      <c r="UZG396" s="9"/>
      <c r="UZH396" s="9"/>
      <c r="UZI396" s="9"/>
      <c r="UZJ396" s="9"/>
      <c r="UZK396" s="9"/>
      <c r="UZL396" s="9"/>
      <c r="UZM396" s="9"/>
      <c r="UZN396" s="9"/>
      <c r="UZO396" s="9"/>
      <c r="UZP396" s="9"/>
      <c r="UZQ396" s="9"/>
      <c r="UZR396" s="9"/>
      <c r="UZS396" s="9"/>
      <c r="UZT396" s="9"/>
      <c r="UZU396" s="9"/>
      <c r="UZV396" s="9"/>
      <c r="UZW396" s="9"/>
      <c r="UZX396" s="9"/>
      <c r="UZY396" s="9"/>
      <c r="UZZ396" s="9"/>
      <c r="VAA396" s="9"/>
      <c r="VAB396" s="9"/>
      <c r="VAC396" s="9"/>
      <c r="VAD396" s="9"/>
      <c r="VAE396" s="9"/>
      <c r="VAF396" s="9"/>
      <c r="VAG396" s="9"/>
      <c r="VAH396" s="9"/>
      <c r="VAI396" s="9"/>
      <c r="VAJ396" s="9"/>
      <c r="VAK396" s="9"/>
      <c r="VAL396" s="9"/>
      <c r="VAM396" s="9"/>
      <c r="VAN396" s="9"/>
      <c r="VAO396" s="9"/>
      <c r="VAP396" s="9"/>
      <c r="VAQ396" s="9"/>
      <c r="VAR396" s="9"/>
      <c r="VAS396" s="9"/>
      <c r="VAT396" s="9"/>
      <c r="VAU396" s="9"/>
      <c r="VAV396" s="9"/>
      <c r="VAW396" s="9"/>
      <c r="VAX396" s="9"/>
      <c r="VAY396" s="9"/>
      <c r="VAZ396" s="9"/>
      <c r="VBA396" s="9"/>
      <c r="VBB396" s="9"/>
      <c r="VBC396" s="9"/>
      <c r="VBD396" s="9"/>
      <c r="VBE396" s="9"/>
      <c r="VBF396" s="9"/>
      <c r="VBG396" s="9"/>
      <c r="VBH396" s="9"/>
      <c r="VBI396" s="9"/>
      <c r="VBJ396" s="9"/>
      <c r="VBK396" s="9"/>
      <c r="VBL396" s="9"/>
      <c r="VBM396" s="9"/>
      <c r="VBN396" s="9"/>
      <c r="VBO396" s="9"/>
      <c r="VBP396" s="9"/>
      <c r="VBQ396" s="9"/>
      <c r="VBR396" s="9"/>
      <c r="VBS396" s="9"/>
      <c r="VBT396" s="9"/>
      <c r="VBU396" s="9"/>
      <c r="VBV396" s="9"/>
      <c r="VBW396" s="9"/>
      <c r="VBX396" s="9"/>
      <c r="VBY396" s="9"/>
      <c r="VBZ396" s="9"/>
      <c r="VCA396" s="9"/>
      <c r="VCB396" s="9"/>
      <c r="VCC396" s="9"/>
      <c r="VCD396" s="9"/>
      <c r="VCE396" s="9"/>
      <c r="VCF396" s="9"/>
      <c r="VCG396" s="9"/>
      <c r="VCH396" s="9"/>
      <c r="VCI396" s="9"/>
      <c r="VCJ396" s="9"/>
      <c r="VCK396" s="9"/>
      <c r="VCL396" s="9"/>
      <c r="VCM396" s="9"/>
      <c r="VCN396" s="9"/>
      <c r="VCO396" s="9"/>
      <c r="VCP396" s="9"/>
      <c r="VCQ396" s="9"/>
      <c r="VCR396" s="9"/>
      <c r="VCS396" s="9"/>
      <c r="VCT396" s="9"/>
      <c r="VCU396" s="9"/>
      <c r="VCV396" s="9"/>
      <c r="VCW396" s="9"/>
      <c r="VCX396" s="9"/>
      <c r="VCY396" s="9"/>
      <c r="VCZ396" s="9"/>
      <c r="VDA396" s="9"/>
      <c r="VDB396" s="9"/>
      <c r="VDC396" s="9"/>
      <c r="VDD396" s="9"/>
      <c r="VDE396" s="9"/>
      <c r="VDF396" s="9"/>
      <c r="VDG396" s="9"/>
      <c r="VDH396" s="9"/>
      <c r="VDI396" s="9"/>
      <c r="VDJ396" s="9"/>
      <c r="VDK396" s="9"/>
      <c r="VDL396" s="9"/>
      <c r="VDM396" s="9"/>
      <c r="VDN396" s="9"/>
      <c r="VDO396" s="9"/>
      <c r="VDP396" s="9"/>
      <c r="VDQ396" s="9"/>
      <c r="VDR396" s="9"/>
      <c r="VDS396" s="9"/>
      <c r="VDT396" s="9"/>
      <c r="VDU396" s="9"/>
      <c r="VDV396" s="9"/>
      <c r="VDW396" s="9"/>
      <c r="VDX396" s="9"/>
      <c r="VDY396" s="9"/>
      <c r="VDZ396" s="9"/>
      <c r="VEA396" s="9"/>
      <c r="VEB396" s="9"/>
      <c r="VEC396" s="9"/>
      <c r="VED396" s="9"/>
      <c r="VEE396" s="9"/>
      <c r="VEF396" s="9"/>
      <c r="VEG396" s="9"/>
      <c r="VEH396" s="9"/>
      <c r="VEI396" s="9"/>
      <c r="VEJ396" s="9"/>
      <c r="VEK396" s="9"/>
      <c r="VEL396" s="9"/>
      <c r="VEM396" s="9"/>
      <c r="VEN396" s="9"/>
      <c r="VEO396" s="9"/>
      <c r="VEP396" s="9"/>
      <c r="VEQ396" s="9"/>
      <c r="VER396" s="9"/>
      <c r="VES396" s="9"/>
      <c r="VET396" s="9"/>
      <c r="VEU396" s="9"/>
      <c r="VEV396" s="9"/>
      <c r="VEW396" s="9"/>
      <c r="VEX396" s="9"/>
      <c r="VEY396" s="9"/>
      <c r="VEZ396" s="9"/>
      <c r="VFA396" s="9"/>
      <c r="VFB396" s="9"/>
      <c r="VFC396" s="9"/>
      <c r="VFD396" s="9"/>
      <c r="VFE396" s="9"/>
      <c r="VFF396" s="9"/>
      <c r="VFG396" s="9"/>
      <c r="VFH396" s="9"/>
      <c r="VFI396" s="9"/>
      <c r="VFJ396" s="9"/>
      <c r="VFK396" s="9"/>
      <c r="VFL396" s="9"/>
      <c r="VFM396" s="9"/>
      <c r="VFN396" s="9"/>
      <c r="VFO396" s="9"/>
      <c r="VFP396" s="9"/>
      <c r="VFQ396" s="9"/>
      <c r="VFR396" s="9"/>
      <c r="VFS396" s="9"/>
      <c r="VFT396" s="9"/>
      <c r="VFU396" s="9"/>
      <c r="VFV396" s="9"/>
      <c r="VFW396" s="9"/>
      <c r="VFX396" s="9"/>
      <c r="VFY396" s="9"/>
      <c r="VFZ396" s="9"/>
      <c r="VGA396" s="9"/>
      <c r="VGB396" s="9"/>
      <c r="VGC396" s="9"/>
      <c r="VGD396" s="9"/>
      <c r="VGE396" s="9"/>
      <c r="VGF396" s="9"/>
      <c r="VGG396" s="9"/>
      <c r="VGH396" s="9"/>
      <c r="VGI396" s="9"/>
      <c r="VGJ396" s="9"/>
      <c r="VGK396" s="9"/>
      <c r="VGL396" s="9"/>
      <c r="VGM396" s="9"/>
      <c r="VGN396" s="9"/>
      <c r="VGO396" s="9"/>
      <c r="VGP396" s="9"/>
      <c r="VGQ396" s="9"/>
      <c r="VGR396" s="9"/>
      <c r="VGS396" s="9"/>
      <c r="VGT396" s="9"/>
      <c r="VGU396" s="9"/>
      <c r="VGV396" s="9"/>
      <c r="VGW396" s="9"/>
      <c r="VGX396" s="9"/>
      <c r="VGY396" s="9"/>
      <c r="VGZ396" s="9"/>
      <c r="VHA396" s="9"/>
      <c r="VHB396" s="9"/>
      <c r="VHC396" s="9"/>
      <c r="VHD396" s="9"/>
      <c r="VHE396" s="9"/>
      <c r="VHF396" s="9"/>
      <c r="VHG396" s="9"/>
      <c r="VHH396" s="9"/>
      <c r="VHI396" s="9"/>
      <c r="VHJ396" s="9"/>
      <c r="VHK396" s="9"/>
      <c r="VHL396" s="9"/>
      <c r="VHM396" s="9"/>
      <c r="VHN396" s="9"/>
      <c r="VHO396" s="9"/>
      <c r="VHP396" s="9"/>
      <c r="VHQ396" s="9"/>
      <c r="VHR396" s="9"/>
      <c r="VHS396" s="9"/>
      <c r="VHT396" s="9"/>
      <c r="VHU396" s="9"/>
      <c r="VHV396" s="9"/>
      <c r="VHW396" s="9"/>
      <c r="VHX396" s="9"/>
      <c r="VHY396" s="9"/>
      <c r="VHZ396" s="9"/>
      <c r="VIA396" s="9"/>
      <c r="VIB396" s="9"/>
      <c r="VIC396" s="9"/>
      <c r="VID396" s="9"/>
      <c r="VIE396" s="9"/>
      <c r="VIF396" s="9"/>
      <c r="VIG396" s="9"/>
      <c r="VIH396" s="9"/>
      <c r="VII396" s="9"/>
      <c r="VIJ396" s="9"/>
      <c r="VIK396" s="9"/>
      <c r="VIL396" s="9"/>
      <c r="VIM396" s="9"/>
      <c r="VIN396" s="9"/>
      <c r="VIO396" s="9"/>
      <c r="VIP396" s="9"/>
      <c r="VIQ396" s="9"/>
      <c r="VIR396" s="9"/>
      <c r="VIS396" s="9"/>
      <c r="VIT396" s="9"/>
      <c r="VIU396" s="9"/>
      <c r="VIV396" s="9"/>
      <c r="VIW396" s="9"/>
      <c r="VIX396" s="9"/>
      <c r="VIY396" s="9"/>
      <c r="VIZ396" s="9"/>
      <c r="VJA396" s="9"/>
      <c r="VJB396" s="9"/>
      <c r="VJC396" s="9"/>
      <c r="VJD396" s="9"/>
      <c r="VJE396" s="9"/>
      <c r="VJF396" s="9"/>
      <c r="VJG396" s="9"/>
      <c r="VJH396" s="9"/>
      <c r="VJI396" s="9"/>
      <c r="VJJ396" s="9"/>
      <c r="VJK396" s="9"/>
      <c r="VJL396" s="9"/>
      <c r="VJM396" s="9"/>
      <c r="VJN396" s="9"/>
      <c r="VJO396" s="9"/>
      <c r="VJP396" s="9"/>
      <c r="VJQ396" s="9"/>
      <c r="VJR396" s="9"/>
      <c r="VJS396" s="9"/>
      <c r="VJT396" s="9"/>
      <c r="VJU396" s="9"/>
      <c r="VJV396" s="9"/>
      <c r="VJW396" s="9"/>
      <c r="VJX396" s="9"/>
      <c r="VJY396" s="9"/>
      <c r="VJZ396" s="9"/>
      <c r="VKA396" s="9"/>
      <c r="VKB396" s="9"/>
      <c r="VKC396" s="9"/>
      <c r="VKD396" s="9"/>
      <c r="VKE396" s="9"/>
      <c r="VKF396" s="9"/>
      <c r="VKG396" s="9"/>
      <c r="VKH396" s="9"/>
      <c r="VKI396" s="9"/>
      <c r="VKJ396" s="9"/>
      <c r="VKK396" s="9"/>
      <c r="VKL396" s="9"/>
      <c r="VKM396" s="9"/>
      <c r="VKN396" s="9"/>
      <c r="VKO396" s="9"/>
      <c r="VKP396" s="9"/>
      <c r="VKQ396" s="9"/>
      <c r="VKR396" s="9"/>
      <c r="VKS396" s="9"/>
      <c r="VKT396" s="9"/>
      <c r="VKU396" s="9"/>
      <c r="VKV396" s="9"/>
      <c r="VKW396" s="9"/>
      <c r="VKX396" s="9"/>
      <c r="VKY396" s="9"/>
      <c r="VKZ396" s="9"/>
      <c r="VLA396" s="9"/>
      <c r="VLB396" s="9"/>
      <c r="VLC396" s="9"/>
      <c r="VLD396" s="9"/>
      <c r="VLE396" s="9"/>
      <c r="VLF396" s="9"/>
      <c r="VLG396" s="9"/>
      <c r="VLH396" s="9"/>
      <c r="VLI396" s="9"/>
      <c r="VLJ396" s="9"/>
      <c r="VLK396" s="9"/>
      <c r="VLL396" s="9"/>
      <c r="VLM396" s="9"/>
      <c r="VLN396" s="9"/>
      <c r="VLO396" s="9"/>
      <c r="VLP396" s="9"/>
      <c r="VLQ396" s="9"/>
      <c r="VLR396" s="9"/>
      <c r="VLS396" s="9"/>
      <c r="VLT396" s="9"/>
      <c r="VLU396" s="9"/>
      <c r="VLV396" s="9"/>
      <c r="VLW396" s="9"/>
      <c r="VLX396" s="9"/>
      <c r="VLY396" s="9"/>
      <c r="VLZ396" s="9"/>
      <c r="VMA396" s="9"/>
      <c r="VMB396" s="9"/>
      <c r="VMC396" s="9"/>
      <c r="VMD396" s="9"/>
      <c r="VME396" s="9"/>
      <c r="VMF396" s="9"/>
      <c r="VMG396" s="9"/>
      <c r="VMH396" s="9"/>
      <c r="VMI396" s="9"/>
      <c r="VMJ396" s="9"/>
      <c r="VMK396" s="9"/>
      <c r="VML396" s="9"/>
      <c r="VMM396" s="9"/>
      <c r="VMN396" s="9"/>
      <c r="VMO396" s="9"/>
      <c r="VMP396" s="9"/>
      <c r="VMQ396" s="9"/>
      <c r="VMR396" s="9"/>
      <c r="VMS396" s="9"/>
      <c r="VMT396" s="9"/>
      <c r="VMU396" s="9"/>
      <c r="VMV396" s="9"/>
      <c r="VMW396" s="9"/>
      <c r="VMX396" s="9"/>
      <c r="VMY396" s="9"/>
      <c r="VMZ396" s="9"/>
      <c r="VNA396" s="9"/>
      <c r="VNB396" s="9"/>
      <c r="VNC396" s="9"/>
      <c r="VND396" s="9"/>
      <c r="VNE396" s="9"/>
      <c r="VNF396" s="9"/>
      <c r="VNG396" s="9"/>
      <c r="VNH396" s="9"/>
      <c r="VNI396" s="9"/>
      <c r="VNJ396" s="9"/>
      <c r="VNK396" s="9"/>
      <c r="VNL396" s="9"/>
      <c r="VNM396" s="9"/>
      <c r="VNN396" s="9"/>
      <c r="VNO396" s="9"/>
      <c r="VNP396" s="9"/>
      <c r="VNQ396" s="9"/>
      <c r="VNR396" s="9"/>
      <c r="VNS396" s="9"/>
      <c r="VNT396" s="9"/>
      <c r="VNU396" s="9"/>
      <c r="VNV396" s="9"/>
      <c r="VNW396" s="9"/>
      <c r="VNX396" s="9"/>
      <c r="VNY396" s="9"/>
      <c r="VNZ396" s="9"/>
      <c r="VOA396" s="9"/>
      <c r="VOB396" s="9"/>
      <c r="VOC396" s="9"/>
      <c r="VOD396" s="9"/>
      <c r="VOE396" s="9"/>
      <c r="VOF396" s="9"/>
      <c r="VOG396" s="9"/>
      <c r="VOH396" s="9"/>
      <c r="VOI396" s="9"/>
      <c r="VOJ396" s="9"/>
      <c r="VOK396" s="9"/>
      <c r="VOL396" s="9"/>
      <c r="VOM396" s="9"/>
      <c r="VON396" s="9"/>
      <c r="VOO396" s="9"/>
      <c r="VOP396" s="9"/>
      <c r="VOQ396" s="9"/>
      <c r="VOR396" s="9"/>
      <c r="VOS396" s="9"/>
      <c r="VOT396" s="9"/>
      <c r="VOU396" s="9"/>
      <c r="VOV396" s="9"/>
      <c r="VOW396" s="9"/>
      <c r="VOX396" s="9"/>
      <c r="VOY396" s="9"/>
      <c r="VOZ396" s="9"/>
      <c r="VPA396" s="9"/>
      <c r="VPB396" s="9"/>
      <c r="VPC396" s="9"/>
      <c r="VPD396" s="9"/>
      <c r="VPE396" s="9"/>
      <c r="VPF396" s="9"/>
      <c r="VPG396" s="9"/>
      <c r="VPH396" s="9"/>
      <c r="VPI396" s="9"/>
      <c r="VPJ396" s="9"/>
      <c r="VPK396" s="9"/>
      <c r="VPL396" s="9"/>
      <c r="VPM396" s="9"/>
      <c r="VPN396" s="9"/>
      <c r="VPO396" s="9"/>
      <c r="VPP396" s="9"/>
      <c r="VPQ396" s="9"/>
      <c r="VPR396" s="9"/>
      <c r="VPS396" s="9"/>
      <c r="VPT396" s="9"/>
      <c r="VPU396" s="9"/>
      <c r="VPV396" s="9"/>
      <c r="VPW396" s="9"/>
      <c r="VPX396" s="9"/>
      <c r="VPY396" s="9"/>
      <c r="VPZ396" s="9"/>
      <c r="VQA396" s="9"/>
      <c r="VQB396" s="9"/>
      <c r="VQC396" s="9"/>
      <c r="VQD396" s="9"/>
      <c r="VQE396" s="9"/>
      <c r="VQF396" s="9"/>
      <c r="VQG396" s="9"/>
      <c r="VQH396" s="9"/>
      <c r="VQI396" s="9"/>
      <c r="VQJ396" s="9"/>
      <c r="VQK396" s="9"/>
      <c r="VQL396" s="9"/>
      <c r="VQM396" s="9"/>
      <c r="VQN396" s="9"/>
      <c r="VQO396" s="9"/>
      <c r="VQP396" s="9"/>
      <c r="VQQ396" s="9"/>
      <c r="VQR396" s="9"/>
      <c r="VQS396" s="9"/>
      <c r="VQT396" s="9"/>
      <c r="VQU396" s="9"/>
      <c r="VQV396" s="9"/>
      <c r="VQW396" s="9"/>
      <c r="VQX396" s="9"/>
      <c r="VQY396" s="9"/>
      <c r="VQZ396" s="9"/>
      <c r="VRA396" s="9"/>
      <c r="VRB396" s="9"/>
      <c r="VRC396" s="9"/>
      <c r="VRD396" s="9"/>
      <c r="VRE396" s="9"/>
      <c r="VRF396" s="9"/>
      <c r="VRG396" s="9"/>
      <c r="VRH396" s="9"/>
      <c r="VRI396" s="9"/>
      <c r="VRJ396" s="9"/>
      <c r="VRK396" s="9"/>
      <c r="VRL396" s="9"/>
      <c r="VRM396" s="9"/>
      <c r="VRN396" s="9"/>
      <c r="VRO396" s="9"/>
      <c r="VRP396" s="9"/>
      <c r="VRQ396" s="9"/>
      <c r="VRR396" s="9"/>
      <c r="VRS396" s="9"/>
      <c r="VRT396" s="9"/>
      <c r="VRU396" s="9"/>
      <c r="VRV396" s="9"/>
      <c r="VRW396" s="9"/>
      <c r="VRX396" s="9"/>
      <c r="VRY396" s="9"/>
      <c r="VRZ396" s="9"/>
      <c r="VSA396" s="9"/>
      <c r="VSB396" s="9"/>
      <c r="VSC396" s="9"/>
      <c r="VSD396" s="9"/>
      <c r="VSE396" s="9"/>
      <c r="VSF396" s="9"/>
      <c r="VSG396" s="9"/>
      <c r="VSH396" s="9"/>
      <c r="VSI396" s="9"/>
      <c r="VSJ396" s="9"/>
      <c r="VSK396" s="9"/>
      <c r="VSL396" s="9"/>
      <c r="VSM396" s="9"/>
      <c r="VSN396" s="9"/>
      <c r="VSO396" s="9"/>
      <c r="VSP396" s="9"/>
      <c r="VSQ396" s="9"/>
      <c r="VSR396" s="9"/>
      <c r="VSS396" s="9"/>
      <c r="VST396" s="9"/>
      <c r="VSU396" s="9"/>
      <c r="VSV396" s="9"/>
      <c r="VSW396" s="9"/>
      <c r="VSX396" s="9"/>
      <c r="VSY396" s="9"/>
      <c r="VSZ396" s="9"/>
      <c r="VTA396" s="9"/>
      <c r="VTB396" s="9"/>
      <c r="VTC396" s="9"/>
      <c r="VTD396" s="9"/>
      <c r="VTE396" s="9"/>
      <c r="VTF396" s="9"/>
      <c r="VTG396" s="9"/>
      <c r="VTH396" s="9"/>
      <c r="VTI396" s="9"/>
      <c r="VTJ396" s="9"/>
      <c r="VTK396" s="9"/>
      <c r="VTL396" s="9"/>
      <c r="VTM396" s="9"/>
      <c r="VTN396" s="9"/>
      <c r="VTO396" s="9"/>
      <c r="VTP396" s="9"/>
      <c r="VTQ396" s="9"/>
      <c r="VTR396" s="9"/>
      <c r="VTS396" s="9"/>
      <c r="VTT396" s="9"/>
      <c r="VTU396" s="9"/>
      <c r="VTV396" s="9"/>
      <c r="VTW396" s="9"/>
      <c r="VTX396" s="9"/>
      <c r="VTY396" s="9"/>
      <c r="VTZ396" s="9"/>
      <c r="VUA396" s="9"/>
      <c r="VUB396" s="9"/>
      <c r="VUC396" s="9"/>
      <c r="VUD396" s="9"/>
      <c r="VUE396" s="9"/>
      <c r="VUF396" s="9"/>
      <c r="VUG396" s="9"/>
      <c r="VUH396" s="9"/>
      <c r="VUI396" s="9"/>
      <c r="VUJ396" s="9"/>
      <c r="VUK396" s="9"/>
      <c r="VUL396" s="9"/>
      <c r="VUM396" s="9"/>
      <c r="VUN396" s="9"/>
      <c r="VUO396" s="9"/>
      <c r="VUP396" s="9"/>
      <c r="VUQ396" s="9"/>
      <c r="VUR396" s="9"/>
      <c r="VUS396" s="9"/>
      <c r="VUT396" s="9"/>
      <c r="VUU396" s="9"/>
      <c r="VUV396" s="9"/>
      <c r="VUW396" s="9"/>
      <c r="VUX396" s="9"/>
      <c r="VUY396" s="9"/>
      <c r="VUZ396" s="9"/>
      <c r="VVA396" s="9"/>
      <c r="VVB396" s="9"/>
      <c r="VVC396" s="9"/>
      <c r="VVD396" s="9"/>
      <c r="VVE396" s="9"/>
      <c r="VVF396" s="9"/>
      <c r="VVG396" s="9"/>
      <c r="VVH396" s="9"/>
      <c r="VVI396" s="9"/>
      <c r="VVJ396" s="9"/>
      <c r="VVK396" s="9"/>
      <c r="VVL396" s="9"/>
      <c r="VVM396" s="9"/>
      <c r="VVN396" s="9"/>
      <c r="VVO396" s="9"/>
      <c r="VVP396" s="9"/>
      <c r="VVQ396" s="9"/>
      <c r="VVR396" s="9"/>
      <c r="VVS396" s="9"/>
      <c r="VVT396" s="9"/>
      <c r="VVU396" s="9"/>
      <c r="VVV396" s="9"/>
      <c r="VVW396" s="9"/>
      <c r="VVX396" s="9"/>
      <c r="VVY396" s="9"/>
      <c r="VVZ396" s="9"/>
      <c r="VWA396" s="9"/>
      <c r="VWB396" s="9"/>
      <c r="VWC396" s="9"/>
      <c r="VWD396" s="9"/>
      <c r="VWE396" s="9"/>
      <c r="VWF396" s="9"/>
      <c r="VWG396" s="9"/>
      <c r="VWH396" s="9"/>
      <c r="VWI396" s="9"/>
      <c r="VWJ396" s="9"/>
      <c r="VWK396" s="9"/>
      <c r="VWL396" s="9"/>
      <c r="VWM396" s="9"/>
      <c r="VWN396" s="9"/>
      <c r="VWO396" s="9"/>
      <c r="VWP396" s="9"/>
      <c r="VWQ396" s="9"/>
      <c r="VWR396" s="9"/>
      <c r="VWS396" s="9"/>
      <c r="VWT396" s="9"/>
      <c r="VWU396" s="9"/>
      <c r="VWV396" s="9"/>
      <c r="VWW396" s="9"/>
      <c r="VWX396" s="9"/>
      <c r="VWY396" s="9"/>
      <c r="VWZ396" s="9"/>
      <c r="VXA396" s="9"/>
      <c r="VXB396" s="9"/>
      <c r="VXC396" s="9"/>
      <c r="VXD396" s="9"/>
      <c r="VXE396" s="9"/>
      <c r="VXF396" s="9"/>
      <c r="VXG396" s="9"/>
      <c r="VXH396" s="9"/>
      <c r="VXI396" s="9"/>
      <c r="VXJ396" s="9"/>
      <c r="VXK396" s="9"/>
      <c r="VXL396" s="9"/>
      <c r="VXM396" s="9"/>
      <c r="VXN396" s="9"/>
      <c r="VXO396" s="9"/>
      <c r="VXP396" s="9"/>
      <c r="VXQ396" s="9"/>
      <c r="VXR396" s="9"/>
      <c r="VXS396" s="9"/>
      <c r="VXT396" s="9"/>
      <c r="VXU396" s="9"/>
      <c r="VXV396" s="9"/>
      <c r="VXW396" s="9"/>
      <c r="VXX396" s="9"/>
      <c r="VXY396" s="9"/>
      <c r="VXZ396" s="9"/>
      <c r="VYA396" s="9"/>
      <c r="VYB396" s="9"/>
      <c r="VYC396" s="9"/>
      <c r="VYD396" s="9"/>
      <c r="VYE396" s="9"/>
      <c r="VYF396" s="9"/>
      <c r="VYG396" s="9"/>
      <c r="VYH396" s="9"/>
      <c r="VYI396" s="9"/>
      <c r="VYJ396" s="9"/>
      <c r="VYK396" s="9"/>
      <c r="VYL396" s="9"/>
      <c r="VYM396" s="9"/>
      <c r="VYN396" s="9"/>
      <c r="VYO396" s="9"/>
      <c r="VYP396" s="9"/>
      <c r="VYQ396" s="9"/>
      <c r="VYR396" s="9"/>
      <c r="VYS396" s="9"/>
      <c r="VYT396" s="9"/>
      <c r="VYU396" s="9"/>
      <c r="VYV396" s="9"/>
      <c r="VYW396" s="9"/>
      <c r="VYX396" s="9"/>
      <c r="VYY396" s="9"/>
      <c r="VYZ396" s="9"/>
      <c r="VZA396" s="9"/>
      <c r="VZB396" s="9"/>
      <c r="VZC396" s="9"/>
      <c r="VZD396" s="9"/>
      <c r="VZE396" s="9"/>
      <c r="VZF396" s="9"/>
      <c r="VZG396" s="9"/>
      <c r="VZH396" s="9"/>
      <c r="VZI396" s="9"/>
      <c r="VZJ396" s="9"/>
      <c r="VZK396" s="9"/>
      <c r="VZL396" s="9"/>
      <c r="VZM396" s="9"/>
      <c r="VZN396" s="9"/>
      <c r="VZO396" s="9"/>
      <c r="VZP396" s="9"/>
      <c r="VZQ396" s="9"/>
      <c r="VZR396" s="9"/>
      <c r="VZS396" s="9"/>
      <c r="VZT396" s="9"/>
      <c r="VZU396" s="9"/>
      <c r="VZV396" s="9"/>
      <c r="VZW396" s="9"/>
      <c r="VZX396" s="9"/>
      <c r="VZY396" s="9"/>
      <c r="VZZ396" s="9"/>
      <c r="WAA396" s="9"/>
      <c r="WAB396" s="9"/>
      <c r="WAC396" s="9"/>
      <c r="WAD396" s="9"/>
      <c r="WAE396" s="9"/>
      <c r="WAF396" s="9"/>
      <c r="WAG396" s="9"/>
      <c r="WAH396" s="9"/>
      <c r="WAI396" s="9"/>
      <c r="WAJ396" s="9"/>
      <c r="WAK396" s="9"/>
      <c r="WAL396" s="9"/>
      <c r="WAM396" s="9"/>
      <c r="WAN396" s="9"/>
      <c r="WAO396" s="9"/>
      <c r="WAP396" s="9"/>
      <c r="WAQ396" s="9"/>
      <c r="WAR396" s="9"/>
      <c r="WAS396" s="9"/>
      <c r="WAT396" s="9"/>
      <c r="WAU396" s="9"/>
      <c r="WAV396" s="9"/>
      <c r="WAW396" s="9"/>
      <c r="WAX396" s="9"/>
      <c r="WAY396" s="9"/>
      <c r="WAZ396" s="9"/>
      <c r="WBA396" s="9"/>
      <c r="WBB396" s="9"/>
      <c r="WBC396" s="9"/>
      <c r="WBD396" s="9"/>
      <c r="WBE396" s="9"/>
      <c r="WBF396" s="9"/>
      <c r="WBG396" s="9"/>
      <c r="WBH396" s="9"/>
      <c r="WBI396" s="9"/>
      <c r="WBJ396" s="9"/>
      <c r="WBK396" s="9"/>
      <c r="WBL396" s="9"/>
      <c r="WBM396" s="9"/>
      <c r="WBN396" s="9"/>
      <c r="WBO396" s="9"/>
      <c r="WBP396" s="9"/>
      <c r="WBQ396" s="9"/>
      <c r="WBR396" s="9"/>
      <c r="WBS396" s="9"/>
      <c r="WBT396" s="9"/>
      <c r="WBU396" s="9"/>
      <c r="WBV396" s="9"/>
      <c r="WBW396" s="9"/>
      <c r="WBX396" s="9"/>
      <c r="WBY396" s="9"/>
      <c r="WBZ396" s="9"/>
      <c r="WCA396" s="9"/>
      <c r="WCB396" s="9"/>
      <c r="WCC396" s="9"/>
      <c r="WCD396" s="9"/>
      <c r="WCE396" s="9"/>
      <c r="WCF396" s="9"/>
      <c r="WCG396" s="9"/>
      <c r="WCH396" s="9"/>
      <c r="WCI396" s="9"/>
      <c r="WCJ396" s="9"/>
      <c r="WCK396" s="9"/>
      <c r="WCL396" s="9"/>
      <c r="WCM396" s="9"/>
      <c r="WCN396" s="9"/>
      <c r="WCO396" s="9"/>
      <c r="WCP396" s="9"/>
      <c r="WCQ396" s="9"/>
      <c r="WCR396" s="9"/>
      <c r="WCS396" s="9"/>
      <c r="WCT396" s="9"/>
      <c r="WCU396" s="9"/>
      <c r="WCV396" s="9"/>
      <c r="WCW396" s="9"/>
      <c r="WCX396" s="9"/>
      <c r="WCY396" s="9"/>
      <c r="WCZ396" s="9"/>
      <c r="WDA396" s="9"/>
      <c r="WDB396" s="9"/>
      <c r="WDC396" s="9"/>
      <c r="WDD396" s="9"/>
      <c r="WDE396" s="9"/>
      <c r="WDF396" s="9"/>
      <c r="WDG396" s="9"/>
      <c r="WDH396" s="9"/>
      <c r="WDI396" s="9"/>
      <c r="WDJ396" s="9"/>
      <c r="WDK396" s="9"/>
      <c r="WDL396" s="9"/>
      <c r="WDM396" s="9"/>
      <c r="WDN396" s="9"/>
      <c r="WDO396" s="9"/>
      <c r="WDP396" s="9"/>
      <c r="WDQ396" s="9"/>
      <c r="WDR396" s="9"/>
      <c r="WDS396" s="9"/>
      <c r="WDT396" s="9"/>
      <c r="WDU396" s="9"/>
      <c r="WDV396" s="9"/>
      <c r="WDW396" s="9"/>
      <c r="WDX396" s="9"/>
      <c r="WDY396" s="9"/>
      <c r="WDZ396" s="9"/>
      <c r="WEA396" s="9"/>
      <c r="WEB396" s="9"/>
      <c r="WEC396" s="9"/>
      <c r="WED396" s="9"/>
      <c r="WEE396" s="9"/>
      <c r="WEF396" s="9"/>
      <c r="WEG396" s="9"/>
      <c r="WEH396" s="9"/>
      <c r="WEI396" s="9"/>
      <c r="WEJ396" s="9"/>
      <c r="WEK396" s="9"/>
      <c r="WEL396" s="9"/>
      <c r="WEM396" s="9"/>
      <c r="WEN396" s="9"/>
      <c r="WEO396" s="9"/>
      <c r="WEP396" s="9"/>
      <c r="WEQ396" s="9"/>
      <c r="WER396" s="9"/>
      <c r="WES396" s="9"/>
      <c r="WET396" s="9"/>
      <c r="WEU396" s="9"/>
      <c r="WEV396" s="9"/>
      <c r="WEW396" s="9"/>
      <c r="WEX396" s="9"/>
      <c r="WEY396" s="9"/>
      <c r="WEZ396" s="9"/>
      <c r="WFA396" s="9"/>
      <c r="WFB396" s="9"/>
      <c r="WFC396" s="9"/>
      <c r="WFD396" s="9"/>
      <c r="WFE396" s="9"/>
      <c r="WFF396" s="9"/>
      <c r="WFG396" s="9"/>
      <c r="WFH396" s="9"/>
      <c r="WFI396" s="9"/>
      <c r="WFJ396" s="9"/>
      <c r="WFK396" s="9"/>
      <c r="WFL396" s="9"/>
      <c r="WFM396" s="9"/>
      <c r="WFN396" s="9"/>
      <c r="WFO396" s="9"/>
      <c r="WFP396" s="9"/>
      <c r="WFQ396" s="9"/>
      <c r="WFR396" s="9"/>
      <c r="WFS396" s="9"/>
      <c r="WFT396" s="9"/>
      <c r="WFU396" s="9"/>
      <c r="WFV396" s="9"/>
      <c r="WFW396" s="9"/>
      <c r="WFX396" s="9"/>
      <c r="WFY396" s="9"/>
      <c r="WFZ396" s="9"/>
      <c r="WGA396" s="9"/>
      <c r="WGB396" s="9"/>
      <c r="WGC396" s="9"/>
      <c r="WGD396" s="9"/>
      <c r="WGE396" s="9"/>
      <c r="WGF396" s="9"/>
      <c r="WGG396" s="9"/>
      <c r="WGH396" s="9"/>
      <c r="WGI396" s="9"/>
      <c r="WGJ396" s="9"/>
      <c r="WGK396" s="9"/>
      <c r="WGL396" s="9"/>
      <c r="WGM396" s="9"/>
      <c r="WGN396" s="9"/>
      <c r="WGO396" s="9"/>
      <c r="WGP396" s="9"/>
      <c r="WGQ396" s="9"/>
      <c r="WGR396" s="9"/>
      <c r="WGS396" s="9"/>
      <c r="WGT396" s="9"/>
      <c r="WGU396" s="9"/>
      <c r="WGV396" s="9"/>
      <c r="WGW396" s="9"/>
      <c r="WGX396" s="9"/>
      <c r="WGY396" s="9"/>
      <c r="WGZ396" s="9"/>
      <c r="WHA396" s="9"/>
      <c r="WHB396" s="9"/>
      <c r="WHC396" s="9"/>
      <c r="WHD396" s="9"/>
      <c r="WHE396" s="9"/>
      <c r="WHF396" s="9"/>
      <c r="WHG396" s="9"/>
      <c r="WHH396" s="9"/>
      <c r="WHI396" s="9"/>
      <c r="WHJ396" s="9"/>
      <c r="WHK396" s="9"/>
      <c r="WHL396" s="9"/>
      <c r="WHM396" s="9"/>
      <c r="WHN396" s="9"/>
      <c r="WHO396" s="9"/>
      <c r="WHP396" s="9"/>
      <c r="WHQ396" s="9"/>
      <c r="WHR396" s="9"/>
      <c r="WHS396" s="9"/>
      <c r="WHT396" s="9"/>
      <c r="WHU396" s="9"/>
      <c r="WHV396" s="9"/>
      <c r="WHW396" s="9"/>
      <c r="WHX396" s="9"/>
      <c r="WHY396" s="9"/>
      <c r="WHZ396" s="9"/>
      <c r="WIA396" s="9"/>
      <c r="WIB396" s="9"/>
      <c r="WIC396" s="9"/>
      <c r="WID396" s="9"/>
      <c r="WIE396" s="9"/>
      <c r="WIF396" s="9"/>
      <c r="WIG396" s="9"/>
      <c r="WIH396" s="9"/>
      <c r="WII396" s="9"/>
      <c r="WIJ396" s="9"/>
      <c r="WIK396" s="9"/>
      <c r="WIL396" s="9"/>
      <c r="WIM396" s="9"/>
      <c r="WIN396" s="9"/>
      <c r="WIO396" s="9"/>
      <c r="WIP396" s="9"/>
      <c r="WIQ396" s="9"/>
      <c r="WIR396" s="9"/>
      <c r="WIS396" s="9"/>
      <c r="WIT396" s="9"/>
      <c r="WIU396" s="9"/>
      <c r="WIV396" s="9"/>
      <c r="WIW396" s="9"/>
      <c r="WIX396" s="9"/>
      <c r="WIY396" s="9"/>
      <c r="WIZ396" s="9"/>
      <c r="WJA396" s="9"/>
      <c r="WJB396" s="9"/>
      <c r="WJC396" s="9"/>
      <c r="WJD396" s="9"/>
      <c r="WJE396" s="9"/>
      <c r="WJF396" s="9"/>
      <c r="WJG396" s="9"/>
      <c r="WJH396" s="9"/>
      <c r="WJI396" s="9"/>
      <c r="WJJ396" s="9"/>
      <c r="WJK396" s="9"/>
      <c r="WJL396" s="9"/>
      <c r="WJM396" s="9"/>
      <c r="WJN396" s="9"/>
      <c r="WJO396" s="9"/>
      <c r="WJP396" s="9"/>
      <c r="WJQ396" s="9"/>
      <c r="WJR396" s="9"/>
      <c r="WJS396" s="9"/>
      <c r="WJT396" s="9"/>
      <c r="WJU396" s="9"/>
      <c r="WJV396" s="9"/>
      <c r="WJW396" s="9"/>
      <c r="WJX396" s="9"/>
      <c r="WJY396" s="9"/>
      <c r="WJZ396" s="9"/>
      <c r="WKA396" s="9"/>
      <c r="WKB396" s="9"/>
      <c r="WKC396" s="9"/>
      <c r="WKD396" s="9"/>
      <c r="WKE396" s="9"/>
      <c r="WKF396" s="9"/>
      <c r="WKG396" s="9"/>
      <c r="WKH396" s="9"/>
      <c r="WKI396" s="9"/>
      <c r="WKJ396" s="9"/>
      <c r="WKK396" s="9"/>
      <c r="WKL396" s="9"/>
      <c r="WKM396" s="9"/>
      <c r="WKN396" s="9"/>
      <c r="WKO396" s="9"/>
      <c r="WKP396" s="9"/>
      <c r="WKQ396" s="9"/>
      <c r="WKR396" s="9"/>
      <c r="WKS396" s="9"/>
      <c r="WKT396" s="9"/>
      <c r="WKU396" s="9"/>
      <c r="WKV396" s="9"/>
      <c r="WKW396" s="9"/>
      <c r="WKX396" s="9"/>
      <c r="WKY396" s="9"/>
      <c r="WKZ396" s="9"/>
      <c r="WLA396" s="9"/>
      <c r="WLB396" s="9"/>
      <c r="WLC396" s="9"/>
      <c r="WLD396" s="9"/>
      <c r="WLE396" s="9"/>
      <c r="WLF396" s="9"/>
      <c r="WLG396" s="9"/>
      <c r="WLH396" s="9"/>
      <c r="WLI396" s="9"/>
      <c r="WLJ396" s="9"/>
      <c r="WLK396" s="9"/>
      <c r="WLL396" s="9"/>
      <c r="WLM396" s="9"/>
      <c r="WLN396" s="9"/>
      <c r="WLO396" s="9"/>
      <c r="WLP396" s="9"/>
      <c r="WLQ396" s="9"/>
      <c r="WLR396" s="9"/>
      <c r="WLS396" s="9"/>
      <c r="WLT396" s="9"/>
      <c r="WLU396" s="9"/>
      <c r="WLV396" s="9"/>
      <c r="WLW396" s="9"/>
      <c r="WLX396" s="9"/>
      <c r="WLY396" s="9"/>
      <c r="WLZ396" s="9"/>
      <c r="WMA396" s="9"/>
      <c r="WMB396" s="9"/>
      <c r="WMC396" s="9"/>
      <c r="WMD396" s="9"/>
      <c r="WME396" s="9"/>
      <c r="WMF396" s="9"/>
      <c r="WMG396" s="9"/>
      <c r="WMH396" s="9"/>
      <c r="WMI396" s="9"/>
      <c r="WMJ396" s="9"/>
      <c r="WMK396" s="9"/>
      <c r="WML396" s="9"/>
      <c r="WMM396" s="9"/>
      <c r="WMN396" s="9"/>
      <c r="WMO396" s="9"/>
      <c r="WMP396" s="9"/>
      <c r="WMQ396" s="9"/>
      <c r="WMR396" s="9"/>
      <c r="WMS396" s="9"/>
      <c r="WMT396" s="9"/>
      <c r="WMU396" s="9"/>
      <c r="WMV396" s="9"/>
      <c r="WMW396" s="9"/>
      <c r="WMX396" s="9"/>
      <c r="WMY396" s="9"/>
      <c r="WMZ396" s="9"/>
      <c r="WNA396" s="9"/>
      <c r="WNB396" s="9"/>
      <c r="WNC396" s="9"/>
      <c r="WND396" s="9"/>
      <c r="WNE396" s="9"/>
      <c r="WNF396" s="9"/>
      <c r="WNG396" s="9"/>
      <c r="WNH396" s="9"/>
      <c r="WNI396" s="9"/>
      <c r="WNJ396" s="9"/>
      <c r="WNK396" s="9"/>
      <c r="WNL396" s="9"/>
      <c r="WNM396" s="9"/>
      <c r="WNN396" s="9"/>
      <c r="WNO396" s="9"/>
      <c r="WNP396" s="9"/>
      <c r="WNQ396" s="9"/>
      <c r="WNR396" s="9"/>
      <c r="WNS396" s="9"/>
      <c r="WNT396" s="9"/>
      <c r="WNU396" s="9"/>
      <c r="WNV396" s="9"/>
      <c r="WNW396" s="9"/>
      <c r="WNX396" s="9"/>
      <c r="WNY396" s="9"/>
      <c r="WNZ396" s="9"/>
      <c r="WOA396" s="9"/>
      <c r="WOB396" s="9"/>
      <c r="WOC396" s="9"/>
      <c r="WOD396" s="9"/>
      <c r="WOE396" s="9"/>
      <c r="WOF396" s="9"/>
      <c r="WOG396" s="9"/>
      <c r="WOH396" s="9"/>
      <c r="WOI396" s="9"/>
      <c r="WOJ396" s="9"/>
      <c r="WOK396" s="9"/>
      <c r="WOL396" s="9"/>
      <c r="WOM396" s="9"/>
      <c r="WON396" s="9"/>
      <c r="WOO396" s="9"/>
      <c r="WOP396" s="9"/>
      <c r="WOQ396" s="9"/>
      <c r="WOR396" s="9"/>
      <c r="WOS396" s="9"/>
      <c r="WOT396" s="9"/>
      <c r="WOU396" s="9"/>
      <c r="WOV396" s="9"/>
      <c r="WOW396" s="9"/>
      <c r="WOX396" s="9"/>
      <c r="WOY396" s="9"/>
      <c r="WOZ396" s="9"/>
      <c r="WPA396" s="9"/>
      <c r="WPB396" s="9"/>
      <c r="WPC396" s="9"/>
      <c r="WPD396" s="9"/>
      <c r="WPE396" s="9"/>
      <c r="WPF396" s="9"/>
      <c r="WPG396" s="9"/>
      <c r="WPH396" s="9"/>
      <c r="WPI396" s="9"/>
      <c r="WPJ396" s="9"/>
      <c r="WPK396" s="9"/>
      <c r="WPL396" s="9"/>
      <c r="WPM396" s="9"/>
      <c r="WPN396" s="9"/>
      <c r="WPO396" s="9"/>
      <c r="WPP396" s="9"/>
      <c r="WPQ396" s="9"/>
      <c r="WPR396" s="9"/>
      <c r="WPS396" s="9"/>
      <c r="WPT396" s="9"/>
      <c r="WPU396" s="9"/>
      <c r="WPV396" s="9"/>
      <c r="WPW396" s="9"/>
      <c r="WPX396" s="9"/>
      <c r="WPY396" s="9"/>
      <c r="WPZ396" s="9"/>
      <c r="WQA396" s="9"/>
      <c r="WQB396" s="9"/>
      <c r="WQC396" s="9"/>
      <c r="WQD396" s="9"/>
      <c r="WQE396" s="9"/>
      <c r="WQF396" s="9"/>
      <c r="WQG396" s="9"/>
      <c r="WQH396" s="9"/>
      <c r="WQI396" s="9"/>
      <c r="WQJ396" s="9"/>
      <c r="WQK396" s="9"/>
      <c r="WQL396" s="9"/>
      <c r="WQM396" s="9"/>
      <c r="WQN396" s="9"/>
      <c r="WQO396" s="9"/>
      <c r="WQP396" s="9"/>
      <c r="WQQ396" s="9"/>
      <c r="WQR396" s="9"/>
      <c r="WQS396" s="9"/>
      <c r="WQT396" s="9"/>
      <c r="WQU396" s="9"/>
      <c r="WQV396" s="9"/>
      <c r="WQW396" s="9"/>
      <c r="WQX396" s="9"/>
      <c r="WQY396" s="9"/>
      <c r="WQZ396" s="9"/>
      <c r="WRA396" s="9"/>
      <c r="WRB396" s="9"/>
      <c r="WRC396" s="9"/>
      <c r="WRD396" s="9"/>
      <c r="WRE396" s="9"/>
      <c r="WRF396" s="9"/>
      <c r="WRG396" s="9"/>
      <c r="WRH396" s="9"/>
      <c r="WRI396" s="9"/>
      <c r="WRJ396" s="9"/>
      <c r="WRK396" s="9"/>
      <c r="WRL396" s="9"/>
      <c r="WRM396" s="9"/>
      <c r="WRN396" s="9"/>
      <c r="WRO396" s="9"/>
      <c r="WRP396" s="9"/>
      <c r="WRQ396" s="9"/>
      <c r="WRR396" s="9"/>
      <c r="WRS396" s="9"/>
      <c r="WRT396" s="9"/>
      <c r="WRU396" s="9"/>
      <c r="WRV396" s="9"/>
      <c r="WRW396" s="9"/>
      <c r="WRX396" s="9"/>
      <c r="WRY396" s="9"/>
      <c r="WRZ396" s="9"/>
      <c r="WSA396" s="9"/>
      <c r="WSB396" s="9"/>
      <c r="WSC396" s="9"/>
      <c r="WSD396" s="9"/>
      <c r="WSE396" s="9"/>
      <c r="WSF396" s="9"/>
      <c r="WSG396" s="9"/>
      <c r="WSH396" s="9"/>
      <c r="WSI396" s="9"/>
      <c r="WSJ396" s="9"/>
      <c r="WSK396" s="9"/>
      <c r="WSL396" s="9"/>
      <c r="WSM396" s="9"/>
      <c r="WSN396" s="9"/>
      <c r="WSO396" s="9"/>
      <c r="WSP396" s="9"/>
      <c r="WSQ396" s="9"/>
      <c r="WSR396" s="9"/>
      <c r="WSS396" s="9"/>
      <c r="WST396" s="9"/>
      <c r="WSU396" s="9"/>
      <c r="WSV396" s="9"/>
      <c r="WSW396" s="9"/>
      <c r="WSX396" s="9"/>
      <c r="WSY396" s="9"/>
      <c r="WSZ396" s="9"/>
      <c r="WTA396" s="9"/>
      <c r="WTB396" s="9"/>
      <c r="WTC396" s="9"/>
      <c r="WTD396" s="9"/>
      <c r="WTE396" s="9"/>
      <c r="WTF396" s="9"/>
      <c r="WTG396" s="9"/>
      <c r="WTH396" s="9"/>
      <c r="WTI396" s="9"/>
      <c r="WTJ396" s="9"/>
      <c r="WTK396" s="9"/>
      <c r="WTL396" s="9"/>
      <c r="WTM396" s="9"/>
      <c r="WTN396" s="9"/>
      <c r="WTO396" s="9"/>
      <c r="WTP396" s="9"/>
      <c r="WTQ396" s="9"/>
      <c r="WTR396" s="9"/>
      <c r="WTS396" s="9"/>
      <c r="WTT396" s="9"/>
      <c r="WTU396" s="9"/>
      <c r="WTV396" s="9"/>
      <c r="WTW396" s="9"/>
      <c r="WTX396" s="9"/>
      <c r="WTY396" s="9"/>
      <c r="WTZ396" s="9"/>
      <c r="WUA396" s="9"/>
      <c r="WUB396" s="9"/>
      <c r="WUC396" s="9"/>
      <c r="WUD396" s="9"/>
      <c r="WUE396" s="9"/>
      <c r="WUF396" s="9"/>
      <c r="WUG396" s="9"/>
      <c r="WUH396" s="9"/>
      <c r="WUI396" s="9"/>
      <c r="WUJ396" s="9"/>
      <c r="WUK396" s="9"/>
      <c r="WUL396" s="9"/>
      <c r="WUM396" s="9"/>
      <c r="WUN396" s="9"/>
      <c r="WUO396" s="9"/>
      <c r="WUP396" s="9"/>
      <c r="WUQ396" s="9"/>
      <c r="WUR396" s="9"/>
      <c r="WUS396" s="9"/>
      <c r="WUT396" s="9"/>
      <c r="WUU396" s="9"/>
      <c r="WUV396" s="9"/>
      <c r="WUW396" s="9"/>
      <c r="WUX396" s="9"/>
      <c r="WUY396" s="9"/>
      <c r="WUZ396" s="9"/>
      <c r="WVA396" s="9"/>
      <c r="WVB396" s="9"/>
      <c r="WVC396" s="9"/>
      <c r="WVD396" s="9"/>
      <c r="WVE396" s="9"/>
      <c r="WVF396" s="9"/>
      <c r="WVG396" s="9"/>
      <c r="WVH396" s="9"/>
      <c r="WVI396" s="9"/>
      <c r="WVJ396" s="9"/>
      <c r="WVK396" s="9"/>
      <c r="WVL396" s="9"/>
      <c r="WVM396" s="9"/>
      <c r="WVN396" s="9"/>
      <c r="WVO396" s="9"/>
      <c r="WVP396" s="9"/>
      <c r="WVQ396" s="9"/>
      <c r="WVR396" s="9"/>
      <c r="WVS396" s="9"/>
      <c r="WVT396" s="9"/>
      <c r="WVU396" s="9"/>
      <c r="WVV396" s="9"/>
      <c r="WVW396" s="9"/>
      <c r="WVX396" s="9"/>
      <c r="WVY396" s="9"/>
      <c r="WVZ396" s="9"/>
      <c r="WWA396" s="9"/>
      <c r="WWB396" s="9"/>
      <c r="WWC396" s="9"/>
      <c r="WWD396" s="9"/>
      <c r="WWE396" s="9"/>
      <c r="WWF396" s="9"/>
      <c r="WWG396" s="9"/>
      <c r="WWH396" s="9"/>
      <c r="WWI396" s="9"/>
      <c r="WWJ396" s="9"/>
      <c r="WWK396" s="9"/>
      <c r="WWL396" s="9"/>
      <c r="WWM396" s="9"/>
      <c r="WWN396" s="9"/>
      <c r="WWO396" s="9"/>
      <c r="WWP396" s="9"/>
      <c r="WWQ396" s="9"/>
      <c r="WWR396" s="9"/>
      <c r="WWS396" s="9"/>
      <c r="WWT396" s="9"/>
      <c r="WWU396" s="9"/>
      <c r="WWV396" s="9"/>
      <c r="WWW396" s="9"/>
      <c r="WWX396" s="9"/>
      <c r="WWY396" s="9"/>
      <c r="WWZ396" s="9"/>
      <c r="WXA396" s="9"/>
      <c r="WXB396" s="9"/>
      <c r="WXC396" s="9"/>
      <c r="WXD396" s="9"/>
      <c r="WXE396" s="9"/>
      <c r="WXF396" s="9"/>
      <c r="WXG396" s="9"/>
      <c r="WXH396" s="9"/>
      <c r="WXI396" s="9"/>
      <c r="WXJ396" s="9"/>
      <c r="WXK396" s="9"/>
      <c r="WXL396" s="9"/>
      <c r="WXM396" s="9"/>
      <c r="WXN396" s="9"/>
      <c r="WXO396" s="9"/>
      <c r="WXP396" s="9"/>
      <c r="WXQ396" s="9"/>
      <c r="WXR396" s="9"/>
      <c r="WXS396" s="9"/>
      <c r="WXT396" s="9"/>
      <c r="WXU396" s="9"/>
      <c r="WXV396" s="9"/>
      <c r="WXW396" s="9"/>
      <c r="WXX396" s="9"/>
      <c r="WXY396" s="9"/>
      <c r="WXZ396" s="9"/>
      <c r="WYA396" s="9"/>
      <c r="WYB396" s="9"/>
      <c r="WYC396" s="9"/>
      <c r="WYD396" s="9"/>
      <c r="WYE396" s="9"/>
      <c r="WYF396" s="9"/>
      <c r="WYG396" s="9"/>
      <c r="WYH396" s="9"/>
      <c r="WYI396" s="9"/>
      <c r="WYJ396" s="9"/>
      <c r="WYK396" s="9"/>
      <c r="WYL396" s="9"/>
      <c r="WYM396" s="9"/>
      <c r="WYN396" s="9"/>
      <c r="WYO396" s="9"/>
      <c r="WYP396" s="9"/>
      <c r="WYQ396" s="9"/>
      <c r="WYR396" s="9"/>
      <c r="WYS396" s="9"/>
      <c r="WYT396" s="9"/>
      <c r="WYU396" s="9"/>
      <c r="WYV396" s="9"/>
      <c r="WYW396" s="9"/>
      <c r="WYX396" s="9"/>
      <c r="WYY396" s="9"/>
      <c r="WYZ396" s="9"/>
      <c r="WZA396" s="9"/>
      <c r="WZB396" s="9"/>
      <c r="WZC396" s="9"/>
      <c r="WZD396" s="9"/>
      <c r="WZE396" s="9"/>
      <c r="WZF396" s="9"/>
      <c r="WZG396" s="9"/>
      <c r="WZH396" s="9"/>
      <c r="WZI396" s="9"/>
      <c r="WZJ396" s="9"/>
      <c r="WZK396" s="9"/>
      <c r="WZL396" s="9"/>
      <c r="WZM396" s="9"/>
      <c r="WZN396" s="9"/>
      <c r="WZO396" s="9"/>
      <c r="WZP396" s="9"/>
      <c r="WZQ396" s="9"/>
      <c r="WZR396" s="9"/>
      <c r="WZS396" s="9"/>
      <c r="WZT396" s="9"/>
      <c r="WZU396" s="9"/>
      <c r="WZV396" s="9"/>
      <c r="WZW396" s="9"/>
      <c r="WZX396" s="9"/>
      <c r="WZY396" s="9"/>
      <c r="WZZ396" s="9"/>
      <c r="XAA396" s="9"/>
      <c r="XAB396" s="9"/>
      <c r="XAC396" s="9"/>
      <c r="XAD396" s="9"/>
      <c r="XAE396" s="9"/>
      <c r="XAF396" s="9"/>
      <c r="XAG396" s="9"/>
      <c r="XAH396" s="9"/>
      <c r="XAI396" s="9"/>
      <c r="XAJ396" s="9"/>
      <c r="XAK396" s="9"/>
      <c r="XAL396" s="9"/>
      <c r="XAM396" s="9"/>
      <c r="XAN396" s="9"/>
      <c r="XAO396" s="9"/>
      <c r="XAP396" s="9"/>
      <c r="XAQ396" s="9"/>
      <c r="XAR396" s="9"/>
      <c r="XAS396" s="9"/>
      <c r="XAT396" s="9"/>
      <c r="XAU396" s="9"/>
      <c r="XAV396" s="9"/>
      <c r="XAW396" s="9"/>
      <c r="XAX396" s="9"/>
      <c r="XAY396" s="9"/>
      <c r="XAZ396" s="9"/>
      <c r="XBA396" s="9"/>
      <c r="XBB396" s="9"/>
      <c r="XBC396" s="9"/>
      <c r="XBD396" s="9"/>
      <c r="XBE396" s="9"/>
      <c r="XBF396" s="9"/>
      <c r="XBG396" s="9"/>
      <c r="XBH396" s="9"/>
      <c r="XBI396" s="9"/>
      <c r="XBJ396" s="9"/>
      <c r="XBK396" s="9"/>
      <c r="XBL396" s="9"/>
      <c r="XBM396" s="9"/>
      <c r="XBN396" s="9"/>
      <c r="XBO396" s="9"/>
      <c r="XBP396" s="9"/>
      <c r="XBQ396" s="9"/>
      <c r="XBR396" s="9"/>
      <c r="XBS396" s="9"/>
      <c r="XBT396" s="9"/>
      <c r="XBU396" s="9"/>
      <c r="XBV396" s="9"/>
      <c r="XBW396" s="9"/>
      <c r="XBX396" s="9"/>
      <c r="XBY396" s="9"/>
      <c r="XBZ396" s="9"/>
      <c r="XCA396" s="9"/>
      <c r="XCB396" s="9"/>
      <c r="XCC396" s="9"/>
      <c r="XCD396" s="9"/>
      <c r="XCE396" s="9"/>
      <c r="XCF396" s="9"/>
      <c r="XCG396" s="9"/>
      <c r="XCH396" s="9"/>
      <c r="XCI396" s="9"/>
      <c r="XCJ396" s="9"/>
      <c r="XCK396" s="9"/>
      <c r="XCL396" s="9"/>
      <c r="XCM396" s="9"/>
      <c r="XCN396" s="9"/>
      <c r="XCO396" s="9"/>
      <c r="XCP396" s="9"/>
      <c r="XCQ396" s="9"/>
      <c r="XCR396" s="9"/>
      <c r="XCS396" s="9"/>
      <c r="XCT396" s="9"/>
      <c r="XCU396" s="9"/>
      <c r="XCV396" s="9"/>
      <c r="XCW396" s="9"/>
      <c r="XCX396" s="9"/>
      <c r="XCY396" s="9"/>
      <c r="XCZ396" s="9"/>
      <c r="XDA396" s="9"/>
      <c r="XDB396" s="9"/>
      <c r="XDC396" s="9"/>
      <c r="XDD396" s="9"/>
      <c r="XDE396" s="9"/>
      <c r="XDF396" s="9"/>
      <c r="XDG396" s="9"/>
      <c r="XDH396" s="9"/>
      <c r="XDI396" s="9"/>
      <c r="XDJ396" s="9"/>
      <c r="XDK396" s="9"/>
      <c r="XDL396" s="9"/>
      <c r="XDM396" s="9"/>
      <c r="XDN396" s="9"/>
      <c r="XDO396" s="9"/>
      <c r="XDP396" s="9"/>
      <c r="XDQ396" s="9"/>
      <c r="XDR396" s="9"/>
      <c r="XDS396" s="9"/>
      <c r="XDT396" s="9"/>
      <c r="XDU396" s="9"/>
      <c r="XDV396" s="9"/>
      <c r="XDW396" s="9"/>
      <c r="XDX396" s="9"/>
      <c r="XDY396" s="9"/>
      <c r="XDZ396" s="9"/>
      <c r="XEA396" s="9"/>
      <c r="XEB396" s="9"/>
      <c r="XEC396" s="9"/>
      <c r="XED396" s="9"/>
      <c r="XEE396" s="9"/>
      <c r="XEF396" s="9"/>
      <c r="XEG396" s="9"/>
      <c r="XEH396" s="9"/>
      <c r="XEI396" s="9"/>
      <c r="XEJ396" s="9"/>
      <c r="XEK396" s="9"/>
      <c r="XEL396" s="9"/>
      <c r="XEM396" s="9"/>
      <c r="XEN396" s="9"/>
      <c r="XEO396" s="9"/>
      <c r="XEP396" s="9"/>
      <c r="XEQ396" s="9"/>
      <c r="XER396" s="9"/>
      <c r="XES396" s="9"/>
      <c r="XET396" s="9"/>
      <c r="XEU396" s="9"/>
      <c r="XEV396" s="9"/>
      <c r="XEW396" s="9"/>
      <c r="XEX396" s="9"/>
      <c r="XEY396" s="9"/>
      <c r="XEZ396" s="9"/>
      <c r="XFA396" s="9"/>
      <c r="XFB396" s="9"/>
    </row>
    <row r="397" spans="1:16382" s="18" customFormat="1" ht="12" x14ac:dyDescent="0.2">
      <c r="A397" s="11" t="s">
        <v>111</v>
      </c>
      <c r="B397" s="11" t="s">
        <v>182</v>
      </c>
      <c r="C397" s="11" t="s">
        <v>190</v>
      </c>
      <c r="D397" s="11" t="s">
        <v>573</v>
      </c>
      <c r="E397" s="11" t="s">
        <v>211</v>
      </c>
      <c r="F397" s="11" t="s">
        <v>36</v>
      </c>
      <c r="G397" s="11" t="s">
        <v>317</v>
      </c>
      <c r="H397" s="11" t="s">
        <v>574</v>
      </c>
      <c r="I397" s="11" t="s">
        <v>24</v>
      </c>
      <c r="J397" s="11" t="s">
        <v>25</v>
      </c>
      <c r="K397" s="12">
        <f t="shared" si="23"/>
        <v>4166.666666666667</v>
      </c>
      <c r="L397" s="12"/>
      <c r="M397" s="11" t="s">
        <v>544</v>
      </c>
      <c r="N397" s="11" t="s">
        <v>575</v>
      </c>
      <c r="O397" s="14">
        <v>1</v>
      </c>
      <c r="P397" s="11"/>
      <c r="Q397" s="11" t="s">
        <v>208</v>
      </c>
      <c r="R397" s="9" t="s">
        <v>429</v>
      </c>
      <c r="S397" s="11" t="s">
        <v>77</v>
      </c>
      <c r="T397" s="11" t="s">
        <v>576</v>
      </c>
      <c r="U397" s="9" t="s">
        <v>733</v>
      </c>
      <c r="V397" s="21" t="s">
        <v>829</v>
      </c>
      <c r="W397" s="9" t="s">
        <v>855</v>
      </c>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c r="CZ397" s="9"/>
      <c r="DA397" s="9"/>
      <c r="DB397" s="9"/>
      <c r="DC397" s="9"/>
      <c r="DD397" s="9"/>
      <c r="DE397" s="9"/>
      <c r="DF397" s="9"/>
      <c r="DG397" s="9"/>
      <c r="DH397" s="9"/>
      <c r="DI397" s="9"/>
      <c r="DJ397" s="9"/>
      <c r="DK397" s="9"/>
      <c r="DL397" s="9"/>
      <c r="DM397" s="9"/>
      <c r="DN397" s="9"/>
      <c r="DO397" s="9"/>
      <c r="DP397" s="9"/>
      <c r="DQ397" s="9"/>
      <c r="DR397" s="9"/>
      <c r="DS397" s="9"/>
      <c r="DT397" s="9"/>
      <c r="DU397" s="9"/>
      <c r="DV397" s="9"/>
      <c r="DW397" s="9"/>
      <c r="DX397" s="9"/>
      <c r="DY397" s="9"/>
      <c r="DZ397" s="9"/>
      <c r="EA397" s="9"/>
      <c r="EB397" s="9"/>
      <c r="EC397" s="9"/>
      <c r="ED397" s="9"/>
      <c r="EE397" s="9"/>
      <c r="EF397" s="9"/>
      <c r="EG397" s="9"/>
      <c r="EH397" s="9"/>
      <c r="EI397" s="9"/>
      <c r="EJ397" s="9"/>
      <c r="EK397" s="9"/>
      <c r="EL397" s="9"/>
      <c r="EM397" s="9"/>
      <c r="EN397" s="9"/>
      <c r="EO397" s="9"/>
      <c r="EP397" s="9"/>
      <c r="EQ397" s="9"/>
      <c r="ER397" s="9"/>
      <c r="ES397" s="9"/>
      <c r="ET397" s="9"/>
      <c r="EU397" s="9"/>
      <c r="EV397" s="9"/>
      <c r="EW397" s="9"/>
      <c r="EX397" s="9"/>
      <c r="EY397" s="9"/>
      <c r="EZ397" s="9"/>
      <c r="FA397" s="9"/>
      <c r="FB397" s="9"/>
      <c r="FC397" s="9"/>
      <c r="FD397" s="9"/>
      <c r="FE397" s="9"/>
      <c r="FF397" s="9"/>
      <c r="FG397" s="9"/>
      <c r="FH397" s="9"/>
      <c r="FI397" s="9"/>
      <c r="FJ397" s="9"/>
      <c r="FK397" s="9"/>
      <c r="FL397" s="9"/>
      <c r="FM397" s="9"/>
      <c r="FN397" s="9"/>
      <c r="FO397" s="9"/>
      <c r="FP397" s="9"/>
      <c r="FQ397" s="9"/>
      <c r="FR397" s="9"/>
      <c r="FS397" s="9"/>
      <c r="FT397" s="9"/>
      <c r="FU397" s="9"/>
      <c r="FV397" s="9"/>
      <c r="FW397" s="9"/>
      <c r="FX397" s="9"/>
      <c r="FY397" s="9"/>
      <c r="FZ397" s="9"/>
      <c r="GA397" s="9"/>
      <c r="GB397" s="9"/>
      <c r="GC397" s="9"/>
      <c r="GD397" s="9"/>
      <c r="GE397" s="9"/>
      <c r="GF397" s="9"/>
      <c r="GG397" s="9"/>
      <c r="GH397" s="9"/>
      <c r="GI397" s="9"/>
      <c r="GJ397" s="9"/>
      <c r="GK397" s="9"/>
      <c r="GL397" s="9"/>
      <c r="GM397" s="9"/>
      <c r="GN397" s="9"/>
      <c r="GO397" s="9"/>
      <c r="GP397" s="9"/>
      <c r="GQ397" s="9"/>
      <c r="GR397" s="9"/>
      <c r="GS397" s="9"/>
      <c r="GT397" s="9"/>
      <c r="GU397" s="9"/>
      <c r="GV397" s="9"/>
      <c r="GW397" s="9"/>
      <c r="GX397" s="9"/>
      <c r="GY397" s="9"/>
      <c r="GZ397" s="9"/>
      <c r="HA397" s="9"/>
      <c r="HB397" s="9"/>
      <c r="HC397" s="9"/>
      <c r="HD397" s="9"/>
      <c r="HE397" s="9"/>
      <c r="HF397" s="9"/>
      <c r="HG397" s="9"/>
      <c r="HH397" s="9"/>
      <c r="HI397" s="9"/>
      <c r="HJ397" s="9"/>
      <c r="HK397" s="9"/>
      <c r="HL397" s="9"/>
      <c r="HM397" s="9"/>
      <c r="HN397" s="9"/>
      <c r="HO397" s="9"/>
      <c r="HP397" s="9"/>
      <c r="HQ397" s="9"/>
      <c r="HR397" s="9"/>
      <c r="HS397" s="9"/>
      <c r="HT397" s="9"/>
      <c r="HU397" s="9"/>
      <c r="HV397" s="9"/>
      <c r="HW397" s="9"/>
      <c r="HX397" s="9"/>
      <c r="HY397" s="9"/>
      <c r="HZ397" s="9"/>
      <c r="IA397" s="9"/>
      <c r="IB397" s="9"/>
      <c r="IC397" s="9"/>
      <c r="ID397" s="9"/>
      <c r="IE397" s="9"/>
      <c r="IF397" s="9"/>
      <c r="IG397" s="9"/>
      <c r="IH397" s="9"/>
      <c r="II397" s="9"/>
      <c r="IJ397" s="9"/>
      <c r="IK397" s="9"/>
      <c r="IL397" s="9"/>
      <c r="IM397" s="9"/>
      <c r="IN397" s="9"/>
      <c r="IO397" s="9"/>
      <c r="IP397" s="9"/>
      <c r="IQ397" s="9"/>
      <c r="IR397" s="9"/>
      <c r="IS397" s="9"/>
      <c r="IT397" s="9"/>
      <c r="IU397" s="9"/>
      <c r="IV397" s="9"/>
      <c r="IW397" s="9"/>
      <c r="IX397" s="9"/>
      <c r="IY397" s="9"/>
      <c r="IZ397" s="9"/>
      <c r="JA397" s="9"/>
      <c r="JB397" s="9"/>
      <c r="JC397" s="9"/>
      <c r="JD397" s="9"/>
      <c r="JE397" s="9"/>
      <c r="JF397" s="9"/>
      <c r="JG397" s="9"/>
      <c r="JH397" s="9"/>
      <c r="JI397" s="9"/>
      <c r="JJ397" s="9"/>
      <c r="JK397" s="9"/>
      <c r="JL397" s="9"/>
      <c r="JM397" s="9"/>
      <c r="JN397" s="9"/>
      <c r="JO397" s="9"/>
      <c r="JP397" s="9"/>
      <c r="JQ397" s="9"/>
      <c r="JR397" s="9"/>
      <c r="JS397" s="9"/>
      <c r="JT397" s="9"/>
      <c r="JU397" s="9"/>
      <c r="JV397" s="9"/>
      <c r="JW397" s="9"/>
      <c r="JX397" s="9"/>
      <c r="JY397" s="9"/>
      <c r="JZ397" s="9"/>
      <c r="KA397" s="9"/>
      <c r="KB397" s="9"/>
      <c r="KC397" s="9"/>
      <c r="KD397" s="9"/>
      <c r="KE397" s="9"/>
      <c r="KF397" s="9"/>
      <c r="KG397" s="9"/>
      <c r="KH397" s="9"/>
      <c r="KI397" s="9"/>
      <c r="KJ397" s="9"/>
      <c r="KK397" s="9"/>
      <c r="KL397" s="9"/>
      <c r="KM397" s="9"/>
      <c r="KN397" s="9"/>
      <c r="KO397" s="9"/>
      <c r="KP397" s="9"/>
      <c r="KQ397" s="9"/>
      <c r="KR397" s="9"/>
      <c r="KS397" s="9"/>
      <c r="KT397" s="9"/>
      <c r="KU397" s="9"/>
      <c r="KV397" s="9"/>
      <c r="KW397" s="9"/>
      <c r="KX397" s="9"/>
      <c r="KY397" s="9"/>
      <c r="KZ397" s="9"/>
      <c r="LA397" s="9"/>
      <c r="LB397" s="9"/>
      <c r="LC397" s="9"/>
      <c r="LD397" s="9"/>
      <c r="LE397" s="9"/>
      <c r="LF397" s="9"/>
      <c r="LG397" s="9"/>
      <c r="LH397" s="9"/>
      <c r="LI397" s="9"/>
      <c r="LJ397" s="9"/>
      <c r="LK397" s="9"/>
      <c r="LL397" s="9"/>
      <c r="LM397" s="9"/>
      <c r="LN397" s="9"/>
      <c r="LO397" s="9"/>
      <c r="LP397" s="9"/>
      <c r="LQ397" s="9"/>
      <c r="LR397" s="9"/>
      <c r="LS397" s="9"/>
      <c r="LT397" s="9"/>
      <c r="LU397" s="9"/>
      <c r="LV397" s="9"/>
      <c r="LW397" s="9"/>
      <c r="LX397" s="9"/>
      <c r="LY397" s="9"/>
      <c r="LZ397" s="9"/>
      <c r="MA397" s="9"/>
      <c r="MB397" s="9"/>
      <c r="MC397" s="9"/>
      <c r="MD397" s="9"/>
      <c r="ME397" s="9"/>
      <c r="MF397" s="9"/>
      <c r="MG397" s="9"/>
      <c r="MH397" s="9"/>
      <c r="MI397" s="9"/>
      <c r="MJ397" s="9"/>
      <c r="MK397" s="9"/>
      <c r="ML397" s="9"/>
      <c r="MM397" s="9"/>
      <c r="MN397" s="9"/>
      <c r="MO397" s="9"/>
      <c r="MP397" s="9"/>
      <c r="MQ397" s="9"/>
      <c r="MR397" s="9"/>
      <c r="MS397" s="9"/>
      <c r="MT397" s="9"/>
      <c r="MU397" s="9"/>
      <c r="MV397" s="9"/>
      <c r="MW397" s="9"/>
      <c r="MX397" s="9"/>
      <c r="MY397" s="9"/>
      <c r="MZ397" s="9"/>
      <c r="NA397" s="9"/>
      <c r="NB397" s="9"/>
      <c r="NC397" s="9"/>
      <c r="ND397" s="9"/>
      <c r="NE397" s="9"/>
      <c r="NF397" s="9"/>
      <c r="NG397" s="9"/>
      <c r="NH397" s="9"/>
      <c r="NI397" s="9"/>
      <c r="NJ397" s="9"/>
      <c r="NK397" s="9"/>
      <c r="NL397" s="9"/>
      <c r="NM397" s="9"/>
      <c r="NN397" s="9"/>
      <c r="NO397" s="9"/>
      <c r="NP397" s="9"/>
      <c r="NQ397" s="9"/>
      <c r="NR397" s="9"/>
      <c r="NS397" s="9"/>
      <c r="NT397" s="9"/>
      <c r="NU397" s="9"/>
      <c r="NV397" s="9"/>
      <c r="NW397" s="9"/>
      <c r="NX397" s="9"/>
      <c r="NY397" s="9"/>
      <c r="NZ397" s="9"/>
      <c r="OA397" s="9"/>
      <c r="OB397" s="9"/>
      <c r="OC397" s="9"/>
      <c r="OD397" s="9"/>
      <c r="OE397" s="9"/>
      <c r="OF397" s="9"/>
      <c r="OG397" s="9"/>
      <c r="OH397" s="9"/>
      <c r="OI397" s="9"/>
      <c r="OJ397" s="9"/>
      <c r="OK397" s="9"/>
      <c r="OL397" s="9"/>
      <c r="OM397" s="9"/>
      <c r="ON397" s="9"/>
      <c r="OO397" s="9"/>
      <c r="OP397" s="9"/>
      <c r="OQ397" s="9"/>
      <c r="OR397" s="9"/>
      <c r="OS397" s="9"/>
      <c r="OT397" s="9"/>
      <c r="OU397" s="9"/>
      <c r="OV397" s="9"/>
      <c r="OW397" s="9"/>
      <c r="OX397" s="9"/>
      <c r="OY397" s="9"/>
      <c r="OZ397" s="9"/>
      <c r="PA397" s="9"/>
      <c r="PB397" s="9"/>
      <c r="PC397" s="9"/>
      <c r="PD397" s="9"/>
      <c r="PE397" s="9"/>
      <c r="PF397" s="9"/>
      <c r="PG397" s="9"/>
      <c r="PH397" s="9"/>
      <c r="PI397" s="9"/>
      <c r="PJ397" s="9"/>
      <c r="PK397" s="9"/>
      <c r="PL397" s="9"/>
      <c r="PM397" s="9"/>
      <c r="PN397" s="9"/>
      <c r="PO397" s="9"/>
      <c r="PP397" s="9"/>
      <c r="PQ397" s="9"/>
      <c r="PR397" s="9"/>
      <c r="PS397" s="9"/>
      <c r="PT397" s="9"/>
      <c r="PU397" s="9"/>
      <c r="PV397" s="9"/>
      <c r="PW397" s="9"/>
      <c r="PX397" s="9"/>
      <c r="PY397" s="9"/>
      <c r="PZ397" s="9"/>
      <c r="QA397" s="9"/>
      <c r="QB397" s="9"/>
      <c r="QC397" s="9"/>
      <c r="QD397" s="9"/>
      <c r="QE397" s="9"/>
      <c r="QF397" s="9"/>
      <c r="QG397" s="9"/>
      <c r="QH397" s="9"/>
      <c r="QI397" s="9"/>
      <c r="QJ397" s="9"/>
      <c r="QK397" s="9"/>
      <c r="QL397" s="9"/>
      <c r="QM397" s="9"/>
      <c r="QN397" s="9"/>
      <c r="QO397" s="9"/>
      <c r="QP397" s="9"/>
      <c r="QQ397" s="9"/>
      <c r="QR397" s="9"/>
      <c r="QS397" s="9"/>
      <c r="QT397" s="9"/>
      <c r="QU397" s="9"/>
      <c r="QV397" s="9"/>
      <c r="QW397" s="9"/>
      <c r="QX397" s="9"/>
      <c r="QY397" s="9"/>
      <c r="QZ397" s="9"/>
      <c r="RA397" s="9"/>
      <c r="RB397" s="9"/>
      <c r="RC397" s="9"/>
      <c r="RD397" s="9"/>
      <c r="RE397" s="9"/>
      <c r="RF397" s="9"/>
      <c r="RG397" s="9"/>
      <c r="RH397" s="9"/>
      <c r="RI397" s="9"/>
      <c r="RJ397" s="9"/>
      <c r="RK397" s="9"/>
      <c r="RL397" s="9"/>
      <c r="RM397" s="9"/>
      <c r="RN397" s="9"/>
      <c r="RO397" s="9"/>
      <c r="RP397" s="9"/>
      <c r="RQ397" s="9"/>
      <c r="RR397" s="9"/>
      <c r="RS397" s="9"/>
      <c r="RT397" s="9"/>
      <c r="RU397" s="9"/>
      <c r="RV397" s="9"/>
      <c r="RW397" s="9"/>
      <c r="RX397" s="9"/>
      <c r="RY397" s="9"/>
      <c r="RZ397" s="9"/>
      <c r="SA397" s="9"/>
      <c r="SB397" s="9"/>
      <c r="SC397" s="9"/>
      <c r="SD397" s="9"/>
      <c r="SE397" s="9"/>
      <c r="SF397" s="9"/>
      <c r="SG397" s="9"/>
      <c r="SH397" s="9"/>
      <c r="SI397" s="9"/>
      <c r="SJ397" s="9"/>
      <c r="SK397" s="9"/>
      <c r="SL397" s="9"/>
      <c r="SM397" s="9"/>
      <c r="SN397" s="9"/>
      <c r="SO397" s="9"/>
      <c r="SP397" s="9"/>
      <c r="SQ397" s="9"/>
      <c r="SR397" s="9"/>
      <c r="SS397" s="9"/>
      <c r="ST397" s="9"/>
      <c r="SU397" s="9"/>
      <c r="SV397" s="9"/>
      <c r="SW397" s="9"/>
      <c r="SX397" s="9"/>
      <c r="SY397" s="9"/>
      <c r="SZ397" s="9"/>
      <c r="TA397" s="9"/>
      <c r="TB397" s="9"/>
      <c r="TC397" s="9"/>
      <c r="TD397" s="9"/>
      <c r="TE397" s="9"/>
      <c r="TF397" s="9"/>
      <c r="TG397" s="9"/>
      <c r="TH397" s="9"/>
      <c r="TI397" s="9"/>
      <c r="TJ397" s="9"/>
      <c r="TK397" s="9"/>
      <c r="TL397" s="9"/>
      <c r="TM397" s="9"/>
      <c r="TN397" s="9"/>
      <c r="TO397" s="9"/>
      <c r="TP397" s="9"/>
      <c r="TQ397" s="9"/>
      <c r="TR397" s="9"/>
      <c r="TS397" s="9"/>
      <c r="TT397" s="9"/>
      <c r="TU397" s="9"/>
      <c r="TV397" s="9"/>
      <c r="TW397" s="9"/>
      <c r="TX397" s="9"/>
      <c r="TY397" s="9"/>
      <c r="TZ397" s="9"/>
      <c r="UA397" s="9"/>
      <c r="UB397" s="9"/>
      <c r="UC397" s="9"/>
      <c r="UD397" s="9"/>
      <c r="UE397" s="9"/>
      <c r="UF397" s="9"/>
      <c r="UG397" s="9"/>
      <c r="UH397" s="9"/>
      <c r="UI397" s="9"/>
      <c r="UJ397" s="9"/>
      <c r="UK397" s="9"/>
      <c r="UL397" s="9"/>
      <c r="UM397" s="9"/>
      <c r="UN397" s="9"/>
      <c r="UO397" s="9"/>
      <c r="UP397" s="9"/>
      <c r="UQ397" s="9"/>
      <c r="UR397" s="9"/>
      <c r="US397" s="9"/>
      <c r="UT397" s="9"/>
      <c r="UU397" s="9"/>
      <c r="UV397" s="9"/>
      <c r="UW397" s="9"/>
      <c r="UX397" s="9"/>
      <c r="UY397" s="9"/>
      <c r="UZ397" s="9"/>
      <c r="VA397" s="9"/>
      <c r="VB397" s="9"/>
      <c r="VC397" s="9"/>
      <c r="VD397" s="9"/>
      <c r="VE397" s="9"/>
      <c r="VF397" s="9"/>
      <c r="VG397" s="9"/>
      <c r="VH397" s="9"/>
      <c r="VI397" s="9"/>
      <c r="VJ397" s="9"/>
      <c r="VK397" s="9"/>
      <c r="VL397" s="9"/>
      <c r="VM397" s="9"/>
      <c r="VN397" s="9"/>
      <c r="VO397" s="9"/>
      <c r="VP397" s="9"/>
      <c r="VQ397" s="9"/>
      <c r="VR397" s="9"/>
      <c r="VS397" s="9"/>
      <c r="VT397" s="9"/>
      <c r="VU397" s="9"/>
      <c r="VV397" s="9"/>
      <c r="VW397" s="9"/>
      <c r="VX397" s="9"/>
      <c r="VY397" s="9"/>
      <c r="VZ397" s="9"/>
      <c r="WA397" s="9"/>
      <c r="WB397" s="9"/>
      <c r="WC397" s="9"/>
      <c r="WD397" s="9"/>
      <c r="WE397" s="9"/>
      <c r="WF397" s="9"/>
      <c r="WG397" s="9"/>
      <c r="WH397" s="9"/>
      <c r="WI397" s="9"/>
      <c r="WJ397" s="9"/>
      <c r="WK397" s="9"/>
      <c r="WL397" s="9"/>
      <c r="WM397" s="9"/>
      <c r="WN397" s="9"/>
      <c r="WO397" s="9"/>
      <c r="WP397" s="9"/>
      <c r="WQ397" s="9"/>
      <c r="WR397" s="9"/>
      <c r="WS397" s="9"/>
      <c r="WT397" s="9"/>
      <c r="WU397" s="9"/>
      <c r="WV397" s="9"/>
      <c r="WW397" s="9"/>
      <c r="WX397" s="9"/>
      <c r="WY397" s="9"/>
      <c r="WZ397" s="9"/>
      <c r="XA397" s="9"/>
      <c r="XB397" s="9"/>
      <c r="XC397" s="9"/>
      <c r="XD397" s="9"/>
      <c r="XE397" s="9"/>
      <c r="XF397" s="9"/>
      <c r="XG397" s="9"/>
      <c r="XH397" s="9"/>
      <c r="XI397" s="9"/>
      <c r="XJ397" s="9"/>
      <c r="XK397" s="9"/>
      <c r="XL397" s="9"/>
      <c r="XM397" s="9"/>
      <c r="XN397" s="9"/>
      <c r="XO397" s="9"/>
      <c r="XP397" s="9"/>
      <c r="XQ397" s="9"/>
      <c r="XR397" s="9"/>
      <c r="XS397" s="9"/>
      <c r="XT397" s="9"/>
      <c r="XU397" s="9"/>
      <c r="XV397" s="9"/>
      <c r="XW397" s="9"/>
      <c r="XX397" s="9"/>
      <c r="XY397" s="9"/>
      <c r="XZ397" s="9"/>
      <c r="YA397" s="9"/>
      <c r="YB397" s="9"/>
      <c r="YC397" s="9"/>
      <c r="YD397" s="9"/>
      <c r="YE397" s="9"/>
      <c r="YF397" s="9"/>
      <c r="YG397" s="9"/>
      <c r="YH397" s="9"/>
      <c r="YI397" s="9"/>
      <c r="YJ397" s="9"/>
      <c r="YK397" s="9"/>
      <c r="YL397" s="9"/>
      <c r="YM397" s="9"/>
      <c r="YN397" s="9"/>
      <c r="YO397" s="9"/>
      <c r="YP397" s="9"/>
      <c r="YQ397" s="9"/>
      <c r="YR397" s="9"/>
      <c r="YS397" s="9"/>
      <c r="YT397" s="9"/>
      <c r="YU397" s="9"/>
      <c r="YV397" s="9"/>
      <c r="YW397" s="9"/>
      <c r="YX397" s="9"/>
      <c r="YY397" s="9"/>
      <c r="YZ397" s="9"/>
      <c r="ZA397" s="9"/>
      <c r="ZB397" s="9"/>
      <c r="ZC397" s="9"/>
      <c r="ZD397" s="9"/>
      <c r="ZE397" s="9"/>
      <c r="ZF397" s="9"/>
      <c r="ZG397" s="9"/>
      <c r="ZH397" s="9"/>
      <c r="ZI397" s="9"/>
      <c r="ZJ397" s="9"/>
      <c r="ZK397" s="9"/>
      <c r="ZL397" s="9"/>
      <c r="ZM397" s="9"/>
      <c r="ZN397" s="9"/>
      <c r="ZO397" s="9"/>
      <c r="ZP397" s="9"/>
      <c r="ZQ397" s="9"/>
      <c r="ZR397" s="9"/>
      <c r="ZS397" s="9"/>
      <c r="ZT397" s="9"/>
      <c r="ZU397" s="9"/>
      <c r="ZV397" s="9"/>
      <c r="ZW397" s="9"/>
      <c r="ZX397" s="9"/>
      <c r="ZY397" s="9"/>
      <c r="ZZ397" s="9"/>
      <c r="AAA397" s="9"/>
      <c r="AAB397" s="9"/>
      <c r="AAC397" s="9"/>
      <c r="AAD397" s="9"/>
      <c r="AAE397" s="9"/>
      <c r="AAF397" s="9"/>
      <c r="AAG397" s="9"/>
      <c r="AAH397" s="9"/>
      <c r="AAI397" s="9"/>
      <c r="AAJ397" s="9"/>
      <c r="AAK397" s="9"/>
      <c r="AAL397" s="9"/>
      <c r="AAM397" s="9"/>
      <c r="AAN397" s="9"/>
      <c r="AAO397" s="9"/>
      <c r="AAP397" s="9"/>
      <c r="AAQ397" s="9"/>
      <c r="AAR397" s="9"/>
      <c r="AAS397" s="9"/>
      <c r="AAT397" s="9"/>
      <c r="AAU397" s="9"/>
      <c r="AAV397" s="9"/>
      <c r="AAW397" s="9"/>
      <c r="AAX397" s="9"/>
      <c r="AAY397" s="9"/>
      <c r="AAZ397" s="9"/>
      <c r="ABA397" s="9"/>
      <c r="ABB397" s="9"/>
      <c r="ABC397" s="9"/>
      <c r="ABD397" s="9"/>
      <c r="ABE397" s="9"/>
      <c r="ABF397" s="9"/>
      <c r="ABG397" s="9"/>
      <c r="ABH397" s="9"/>
      <c r="ABI397" s="9"/>
      <c r="ABJ397" s="9"/>
      <c r="ABK397" s="9"/>
      <c r="ABL397" s="9"/>
      <c r="ABM397" s="9"/>
      <c r="ABN397" s="9"/>
      <c r="ABO397" s="9"/>
      <c r="ABP397" s="9"/>
      <c r="ABQ397" s="9"/>
      <c r="ABR397" s="9"/>
      <c r="ABS397" s="9"/>
      <c r="ABT397" s="9"/>
      <c r="ABU397" s="9"/>
      <c r="ABV397" s="9"/>
      <c r="ABW397" s="9"/>
      <c r="ABX397" s="9"/>
      <c r="ABY397" s="9"/>
      <c r="ABZ397" s="9"/>
      <c r="ACA397" s="9"/>
      <c r="ACB397" s="9"/>
      <c r="ACC397" s="9"/>
      <c r="ACD397" s="9"/>
      <c r="ACE397" s="9"/>
      <c r="ACF397" s="9"/>
      <c r="ACG397" s="9"/>
      <c r="ACH397" s="9"/>
      <c r="ACI397" s="9"/>
      <c r="ACJ397" s="9"/>
      <c r="ACK397" s="9"/>
      <c r="ACL397" s="9"/>
      <c r="ACM397" s="9"/>
      <c r="ACN397" s="9"/>
      <c r="ACO397" s="9"/>
      <c r="ACP397" s="9"/>
      <c r="ACQ397" s="9"/>
      <c r="ACR397" s="9"/>
      <c r="ACS397" s="9"/>
      <c r="ACT397" s="9"/>
      <c r="ACU397" s="9"/>
      <c r="ACV397" s="9"/>
      <c r="ACW397" s="9"/>
      <c r="ACX397" s="9"/>
      <c r="ACY397" s="9"/>
      <c r="ACZ397" s="9"/>
      <c r="ADA397" s="9"/>
      <c r="ADB397" s="9"/>
      <c r="ADC397" s="9"/>
      <c r="ADD397" s="9"/>
      <c r="ADE397" s="9"/>
      <c r="ADF397" s="9"/>
      <c r="ADG397" s="9"/>
      <c r="ADH397" s="9"/>
      <c r="ADI397" s="9"/>
      <c r="ADJ397" s="9"/>
      <c r="ADK397" s="9"/>
      <c r="ADL397" s="9"/>
      <c r="ADM397" s="9"/>
      <c r="ADN397" s="9"/>
      <c r="ADO397" s="9"/>
      <c r="ADP397" s="9"/>
      <c r="ADQ397" s="9"/>
      <c r="ADR397" s="9"/>
      <c r="ADS397" s="9"/>
      <c r="ADT397" s="9"/>
      <c r="ADU397" s="9"/>
      <c r="ADV397" s="9"/>
      <c r="ADW397" s="9"/>
      <c r="ADX397" s="9"/>
      <c r="ADY397" s="9"/>
      <c r="ADZ397" s="9"/>
      <c r="AEA397" s="9"/>
      <c r="AEB397" s="9"/>
      <c r="AEC397" s="9"/>
      <c r="AED397" s="9"/>
      <c r="AEE397" s="9"/>
      <c r="AEF397" s="9"/>
      <c r="AEG397" s="9"/>
      <c r="AEH397" s="9"/>
      <c r="AEI397" s="9"/>
      <c r="AEJ397" s="9"/>
      <c r="AEK397" s="9"/>
      <c r="AEL397" s="9"/>
      <c r="AEM397" s="9"/>
      <c r="AEN397" s="9"/>
      <c r="AEO397" s="9"/>
      <c r="AEP397" s="9"/>
      <c r="AEQ397" s="9"/>
      <c r="AER397" s="9"/>
      <c r="AES397" s="9"/>
      <c r="AET397" s="9"/>
      <c r="AEU397" s="9"/>
      <c r="AEV397" s="9"/>
      <c r="AEW397" s="9"/>
      <c r="AEX397" s="9"/>
      <c r="AEY397" s="9"/>
      <c r="AEZ397" s="9"/>
      <c r="AFA397" s="9"/>
      <c r="AFB397" s="9"/>
      <c r="AFC397" s="9"/>
      <c r="AFD397" s="9"/>
      <c r="AFE397" s="9"/>
      <c r="AFF397" s="9"/>
      <c r="AFG397" s="9"/>
      <c r="AFH397" s="9"/>
      <c r="AFI397" s="9"/>
      <c r="AFJ397" s="9"/>
      <c r="AFK397" s="9"/>
      <c r="AFL397" s="9"/>
      <c r="AFM397" s="9"/>
      <c r="AFN397" s="9"/>
      <c r="AFO397" s="9"/>
      <c r="AFP397" s="9"/>
      <c r="AFQ397" s="9"/>
      <c r="AFR397" s="9"/>
      <c r="AFS397" s="9"/>
      <c r="AFT397" s="9"/>
      <c r="AFU397" s="9"/>
      <c r="AFV397" s="9"/>
      <c r="AFW397" s="9"/>
      <c r="AFX397" s="9"/>
      <c r="AFY397" s="9"/>
      <c r="AFZ397" s="9"/>
      <c r="AGA397" s="9"/>
      <c r="AGB397" s="9"/>
      <c r="AGC397" s="9"/>
      <c r="AGD397" s="9"/>
      <c r="AGE397" s="9"/>
      <c r="AGF397" s="9"/>
      <c r="AGG397" s="9"/>
      <c r="AGH397" s="9"/>
      <c r="AGI397" s="9"/>
      <c r="AGJ397" s="9"/>
      <c r="AGK397" s="9"/>
      <c r="AGL397" s="9"/>
      <c r="AGM397" s="9"/>
      <c r="AGN397" s="9"/>
      <c r="AGO397" s="9"/>
      <c r="AGP397" s="9"/>
      <c r="AGQ397" s="9"/>
      <c r="AGR397" s="9"/>
      <c r="AGS397" s="9"/>
      <c r="AGT397" s="9"/>
      <c r="AGU397" s="9"/>
      <c r="AGV397" s="9"/>
      <c r="AGW397" s="9"/>
      <c r="AGX397" s="9"/>
      <c r="AGY397" s="9"/>
      <c r="AGZ397" s="9"/>
      <c r="AHA397" s="9"/>
      <c r="AHB397" s="9"/>
      <c r="AHC397" s="9"/>
      <c r="AHD397" s="9"/>
      <c r="AHE397" s="9"/>
      <c r="AHF397" s="9"/>
      <c r="AHG397" s="9"/>
      <c r="AHH397" s="9"/>
      <c r="AHI397" s="9"/>
      <c r="AHJ397" s="9"/>
      <c r="AHK397" s="9"/>
      <c r="AHL397" s="9"/>
      <c r="AHM397" s="9"/>
      <c r="AHN397" s="9"/>
      <c r="AHO397" s="9"/>
      <c r="AHP397" s="9"/>
      <c r="AHQ397" s="9"/>
      <c r="AHR397" s="9"/>
      <c r="AHS397" s="9"/>
      <c r="AHT397" s="9"/>
      <c r="AHU397" s="9"/>
      <c r="AHV397" s="9"/>
      <c r="AHW397" s="9"/>
      <c r="AHX397" s="9"/>
      <c r="AHY397" s="9"/>
      <c r="AHZ397" s="9"/>
      <c r="AIA397" s="9"/>
      <c r="AIB397" s="9"/>
      <c r="AIC397" s="9"/>
      <c r="AID397" s="9"/>
      <c r="AIE397" s="9"/>
      <c r="AIF397" s="9"/>
      <c r="AIG397" s="9"/>
      <c r="AIH397" s="9"/>
      <c r="AII397" s="9"/>
      <c r="AIJ397" s="9"/>
      <c r="AIK397" s="9"/>
      <c r="AIL397" s="9"/>
      <c r="AIM397" s="9"/>
      <c r="AIN397" s="9"/>
      <c r="AIO397" s="9"/>
      <c r="AIP397" s="9"/>
      <c r="AIQ397" s="9"/>
      <c r="AIR397" s="9"/>
      <c r="AIS397" s="9"/>
      <c r="AIT397" s="9"/>
      <c r="AIU397" s="9"/>
      <c r="AIV397" s="9"/>
      <c r="AIW397" s="9"/>
      <c r="AIX397" s="9"/>
      <c r="AIY397" s="9"/>
      <c r="AIZ397" s="9"/>
      <c r="AJA397" s="9"/>
      <c r="AJB397" s="9"/>
      <c r="AJC397" s="9"/>
      <c r="AJD397" s="9"/>
      <c r="AJE397" s="9"/>
      <c r="AJF397" s="9"/>
      <c r="AJG397" s="9"/>
      <c r="AJH397" s="9"/>
      <c r="AJI397" s="9"/>
      <c r="AJJ397" s="9"/>
      <c r="AJK397" s="9"/>
      <c r="AJL397" s="9"/>
      <c r="AJM397" s="9"/>
      <c r="AJN397" s="9"/>
      <c r="AJO397" s="9"/>
      <c r="AJP397" s="9"/>
      <c r="AJQ397" s="9"/>
      <c r="AJR397" s="9"/>
      <c r="AJS397" s="9"/>
      <c r="AJT397" s="9"/>
      <c r="AJU397" s="9"/>
      <c r="AJV397" s="9"/>
      <c r="AJW397" s="9"/>
      <c r="AJX397" s="9"/>
      <c r="AJY397" s="9"/>
      <c r="AJZ397" s="9"/>
      <c r="AKA397" s="9"/>
      <c r="AKB397" s="9"/>
      <c r="AKC397" s="9"/>
      <c r="AKD397" s="9"/>
      <c r="AKE397" s="9"/>
      <c r="AKF397" s="9"/>
      <c r="AKG397" s="9"/>
      <c r="AKH397" s="9"/>
      <c r="AKI397" s="9"/>
      <c r="AKJ397" s="9"/>
      <c r="AKK397" s="9"/>
      <c r="AKL397" s="9"/>
      <c r="AKM397" s="9"/>
      <c r="AKN397" s="9"/>
      <c r="AKO397" s="9"/>
      <c r="AKP397" s="9"/>
      <c r="AKQ397" s="9"/>
      <c r="AKR397" s="9"/>
      <c r="AKS397" s="9"/>
      <c r="AKT397" s="9"/>
      <c r="AKU397" s="9"/>
      <c r="AKV397" s="9"/>
      <c r="AKW397" s="9"/>
      <c r="AKX397" s="9"/>
      <c r="AKY397" s="9"/>
      <c r="AKZ397" s="9"/>
      <c r="ALA397" s="9"/>
      <c r="ALB397" s="9"/>
      <c r="ALC397" s="9"/>
      <c r="ALD397" s="9"/>
      <c r="ALE397" s="9"/>
      <c r="ALF397" s="9"/>
      <c r="ALG397" s="9"/>
      <c r="ALH397" s="9"/>
      <c r="ALI397" s="9"/>
      <c r="ALJ397" s="9"/>
      <c r="ALK397" s="9"/>
      <c r="ALL397" s="9"/>
      <c r="ALM397" s="9"/>
      <c r="ALN397" s="9"/>
      <c r="ALO397" s="9"/>
      <c r="ALP397" s="9"/>
      <c r="ALQ397" s="9"/>
      <c r="ALR397" s="9"/>
      <c r="ALS397" s="9"/>
      <c r="ALT397" s="9"/>
      <c r="ALU397" s="9"/>
      <c r="ALV397" s="9"/>
      <c r="ALW397" s="9"/>
      <c r="ALX397" s="9"/>
      <c r="ALY397" s="9"/>
      <c r="ALZ397" s="9"/>
      <c r="AMA397" s="9"/>
      <c r="AMB397" s="9"/>
      <c r="AMC397" s="9"/>
      <c r="AMD397" s="9"/>
      <c r="AME397" s="9"/>
      <c r="AMF397" s="9"/>
      <c r="AMG397" s="9"/>
      <c r="AMH397" s="9"/>
      <c r="AMI397" s="9"/>
      <c r="AMJ397" s="9"/>
      <c r="AMK397" s="9"/>
      <c r="AML397" s="9"/>
      <c r="AMM397" s="9"/>
      <c r="AMN397" s="9"/>
      <c r="AMO397" s="9"/>
      <c r="AMP397" s="9"/>
      <c r="AMQ397" s="9"/>
      <c r="AMR397" s="9"/>
      <c r="AMS397" s="9"/>
      <c r="AMT397" s="9"/>
      <c r="AMU397" s="9"/>
      <c r="AMV397" s="9"/>
      <c r="AMW397" s="9"/>
      <c r="AMX397" s="9"/>
      <c r="AMY397" s="9"/>
      <c r="AMZ397" s="9"/>
      <c r="ANA397" s="9"/>
      <c r="ANB397" s="9"/>
      <c r="ANC397" s="9"/>
      <c r="AND397" s="9"/>
      <c r="ANE397" s="9"/>
      <c r="ANF397" s="9"/>
      <c r="ANG397" s="9"/>
      <c r="ANH397" s="9"/>
      <c r="ANI397" s="9"/>
      <c r="ANJ397" s="9"/>
      <c r="ANK397" s="9"/>
      <c r="ANL397" s="9"/>
      <c r="ANM397" s="9"/>
      <c r="ANN397" s="9"/>
      <c r="ANO397" s="9"/>
      <c r="ANP397" s="9"/>
      <c r="ANQ397" s="9"/>
      <c r="ANR397" s="9"/>
      <c r="ANS397" s="9"/>
      <c r="ANT397" s="9"/>
      <c r="ANU397" s="9"/>
      <c r="ANV397" s="9"/>
      <c r="ANW397" s="9"/>
      <c r="ANX397" s="9"/>
      <c r="ANY397" s="9"/>
      <c r="ANZ397" s="9"/>
      <c r="AOA397" s="9"/>
      <c r="AOB397" s="9"/>
      <c r="AOC397" s="9"/>
      <c r="AOD397" s="9"/>
      <c r="AOE397" s="9"/>
      <c r="AOF397" s="9"/>
      <c r="AOG397" s="9"/>
      <c r="AOH397" s="9"/>
      <c r="AOI397" s="9"/>
      <c r="AOJ397" s="9"/>
      <c r="AOK397" s="9"/>
      <c r="AOL397" s="9"/>
      <c r="AOM397" s="9"/>
      <c r="AON397" s="9"/>
      <c r="AOO397" s="9"/>
      <c r="AOP397" s="9"/>
      <c r="AOQ397" s="9"/>
      <c r="AOR397" s="9"/>
      <c r="AOS397" s="9"/>
      <c r="AOT397" s="9"/>
      <c r="AOU397" s="9"/>
      <c r="AOV397" s="9"/>
      <c r="AOW397" s="9"/>
      <c r="AOX397" s="9"/>
      <c r="AOY397" s="9"/>
      <c r="AOZ397" s="9"/>
      <c r="APA397" s="9"/>
      <c r="APB397" s="9"/>
      <c r="APC397" s="9"/>
      <c r="APD397" s="9"/>
      <c r="APE397" s="9"/>
      <c r="APF397" s="9"/>
      <c r="APG397" s="9"/>
      <c r="APH397" s="9"/>
      <c r="API397" s="9"/>
      <c r="APJ397" s="9"/>
      <c r="APK397" s="9"/>
      <c r="APL397" s="9"/>
      <c r="APM397" s="9"/>
      <c r="APN397" s="9"/>
      <c r="APO397" s="9"/>
      <c r="APP397" s="9"/>
      <c r="APQ397" s="9"/>
      <c r="APR397" s="9"/>
      <c r="APS397" s="9"/>
      <c r="APT397" s="9"/>
      <c r="APU397" s="9"/>
      <c r="APV397" s="9"/>
      <c r="APW397" s="9"/>
      <c r="APX397" s="9"/>
      <c r="APY397" s="9"/>
      <c r="APZ397" s="9"/>
      <c r="AQA397" s="9"/>
      <c r="AQB397" s="9"/>
      <c r="AQC397" s="9"/>
      <c r="AQD397" s="9"/>
      <c r="AQE397" s="9"/>
      <c r="AQF397" s="9"/>
      <c r="AQG397" s="9"/>
      <c r="AQH397" s="9"/>
      <c r="AQI397" s="9"/>
      <c r="AQJ397" s="9"/>
      <c r="AQK397" s="9"/>
      <c r="AQL397" s="9"/>
      <c r="AQM397" s="9"/>
      <c r="AQN397" s="9"/>
      <c r="AQO397" s="9"/>
      <c r="AQP397" s="9"/>
      <c r="AQQ397" s="9"/>
      <c r="AQR397" s="9"/>
      <c r="AQS397" s="9"/>
      <c r="AQT397" s="9"/>
      <c r="AQU397" s="9"/>
      <c r="AQV397" s="9"/>
      <c r="AQW397" s="9"/>
      <c r="AQX397" s="9"/>
      <c r="AQY397" s="9"/>
      <c r="AQZ397" s="9"/>
      <c r="ARA397" s="9"/>
      <c r="ARB397" s="9"/>
      <c r="ARC397" s="9"/>
      <c r="ARD397" s="9"/>
      <c r="ARE397" s="9"/>
      <c r="ARF397" s="9"/>
      <c r="ARG397" s="9"/>
      <c r="ARH397" s="9"/>
      <c r="ARI397" s="9"/>
      <c r="ARJ397" s="9"/>
      <c r="ARK397" s="9"/>
      <c r="ARL397" s="9"/>
      <c r="ARM397" s="9"/>
      <c r="ARN397" s="9"/>
      <c r="ARO397" s="9"/>
      <c r="ARP397" s="9"/>
      <c r="ARQ397" s="9"/>
      <c r="ARR397" s="9"/>
      <c r="ARS397" s="9"/>
      <c r="ART397" s="9"/>
      <c r="ARU397" s="9"/>
      <c r="ARV397" s="9"/>
      <c r="ARW397" s="9"/>
      <c r="ARX397" s="9"/>
      <c r="ARY397" s="9"/>
      <c r="ARZ397" s="9"/>
      <c r="ASA397" s="9"/>
      <c r="ASB397" s="9"/>
      <c r="ASC397" s="9"/>
      <c r="ASD397" s="9"/>
      <c r="ASE397" s="9"/>
      <c r="ASF397" s="9"/>
      <c r="ASG397" s="9"/>
      <c r="ASH397" s="9"/>
      <c r="ASI397" s="9"/>
      <c r="ASJ397" s="9"/>
      <c r="ASK397" s="9"/>
      <c r="ASL397" s="9"/>
      <c r="ASM397" s="9"/>
      <c r="ASN397" s="9"/>
      <c r="ASO397" s="9"/>
      <c r="ASP397" s="9"/>
      <c r="ASQ397" s="9"/>
      <c r="ASR397" s="9"/>
      <c r="ASS397" s="9"/>
      <c r="AST397" s="9"/>
      <c r="ASU397" s="9"/>
      <c r="ASV397" s="9"/>
      <c r="ASW397" s="9"/>
      <c r="ASX397" s="9"/>
      <c r="ASY397" s="9"/>
      <c r="ASZ397" s="9"/>
      <c r="ATA397" s="9"/>
      <c r="ATB397" s="9"/>
      <c r="ATC397" s="9"/>
      <c r="ATD397" s="9"/>
      <c r="ATE397" s="9"/>
      <c r="ATF397" s="9"/>
      <c r="ATG397" s="9"/>
      <c r="ATH397" s="9"/>
      <c r="ATI397" s="9"/>
      <c r="ATJ397" s="9"/>
      <c r="ATK397" s="9"/>
      <c r="ATL397" s="9"/>
      <c r="ATM397" s="9"/>
      <c r="ATN397" s="9"/>
      <c r="ATO397" s="9"/>
      <c r="ATP397" s="9"/>
      <c r="ATQ397" s="9"/>
      <c r="ATR397" s="9"/>
      <c r="ATS397" s="9"/>
      <c r="ATT397" s="9"/>
      <c r="ATU397" s="9"/>
      <c r="ATV397" s="9"/>
      <c r="ATW397" s="9"/>
      <c r="ATX397" s="9"/>
      <c r="ATY397" s="9"/>
      <c r="ATZ397" s="9"/>
      <c r="AUA397" s="9"/>
      <c r="AUB397" s="9"/>
      <c r="AUC397" s="9"/>
      <c r="AUD397" s="9"/>
      <c r="AUE397" s="9"/>
      <c r="AUF397" s="9"/>
      <c r="AUG397" s="9"/>
      <c r="AUH397" s="9"/>
      <c r="AUI397" s="9"/>
      <c r="AUJ397" s="9"/>
      <c r="AUK397" s="9"/>
      <c r="AUL397" s="9"/>
      <c r="AUM397" s="9"/>
      <c r="AUN397" s="9"/>
      <c r="AUO397" s="9"/>
      <c r="AUP397" s="9"/>
      <c r="AUQ397" s="9"/>
      <c r="AUR397" s="9"/>
      <c r="AUS397" s="9"/>
      <c r="AUT397" s="9"/>
      <c r="AUU397" s="9"/>
      <c r="AUV397" s="9"/>
      <c r="AUW397" s="9"/>
      <c r="AUX397" s="9"/>
      <c r="AUY397" s="9"/>
      <c r="AUZ397" s="9"/>
      <c r="AVA397" s="9"/>
      <c r="AVB397" s="9"/>
      <c r="AVC397" s="9"/>
      <c r="AVD397" s="9"/>
      <c r="AVE397" s="9"/>
      <c r="AVF397" s="9"/>
      <c r="AVG397" s="9"/>
      <c r="AVH397" s="9"/>
      <c r="AVI397" s="9"/>
      <c r="AVJ397" s="9"/>
      <c r="AVK397" s="9"/>
      <c r="AVL397" s="9"/>
      <c r="AVM397" s="9"/>
      <c r="AVN397" s="9"/>
      <c r="AVO397" s="9"/>
      <c r="AVP397" s="9"/>
      <c r="AVQ397" s="9"/>
      <c r="AVR397" s="9"/>
      <c r="AVS397" s="9"/>
      <c r="AVT397" s="9"/>
      <c r="AVU397" s="9"/>
      <c r="AVV397" s="9"/>
      <c r="AVW397" s="9"/>
      <c r="AVX397" s="9"/>
      <c r="AVY397" s="9"/>
      <c r="AVZ397" s="9"/>
      <c r="AWA397" s="9"/>
      <c r="AWB397" s="9"/>
      <c r="AWC397" s="9"/>
      <c r="AWD397" s="9"/>
      <c r="AWE397" s="9"/>
      <c r="AWF397" s="9"/>
      <c r="AWG397" s="9"/>
      <c r="AWH397" s="9"/>
      <c r="AWI397" s="9"/>
      <c r="AWJ397" s="9"/>
      <c r="AWK397" s="9"/>
      <c r="AWL397" s="9"/>
      <c r="AWM397" s="9"/>
      <c r="AWN397" s="9"/>
      <c r="AWO397" s="9"/>
      <c r="AWP397" s="9"/>
      <c r="AWQ397" s="9"/>
      <c r="AWR397" s="9"/>
      <c r="AWS397" s="9"/>
      <c r="AWT397" s="9"/>
      <c r="AWU397" s="9"/>
      <c r="AWV397" s="9"/>
      <c r="AWW397" s="9"/>
      <c r="AWX397" s="9"/>
      <c r="AWY397" s="9"/>
      <c r="AWZ397" s="9"/>
      <c r="AXA397" s="9"/>
      <c r="AXB397" s="9"/>
      <c r="AXC397" s="9"/>
      <c r="AXD397" s="9"/>
      <c r="AXE397" s="9"/>
      <c r="AXF397" s="9"/>
      <c r="AXG397" s="9"/>
      <c r="AXH397" s="9"/>
      <c r="AXI397" s="9"/>
      <c r="AXJ397" s="9"/>
      <c r="AXK397" s="9"/>
      <c r="AXL397" s="9"/>
      <c r="AXM397" s="9"/>
      <c r="AXN397" s="9"/>
      <c r="AXO397" s="9"/>
      <c r="AXP397" s="9"/>
      <c r="AXQ397" s="9"/>
      <c r="AXR397" s="9"/>
      <c r="AXS397" s="9"/>
      <c r="AXT397" s="9"/>
      <c r="AXU397" s="9"/>
      <c r="AXV397" s="9"/>
      <c r="AXW397" s="9"/>
      <c r="AXX397" s="9"/>
      <c r="AXY397" s="9"/>
      <c r="AXZ397" s="9"/>
      <c r="AYA397" s="9"/>
      <c r="AYB397" s="9"/>
      <c r="AYC397" s="9"/>
      <c r="AYD397" s="9"/>
      <c r="AYE397" s="9"/>
      <c r="AYF397" s="9"/>
      <c r="AYG397" s="9"/>
      <c r="AYH397" s="9"/>
      <c r="AYI397" s="9"/>
      <c r="AYJ397" s="9"/>
      <c r="AYK397" s="9"/>
      <c r="AYL397" s="9"/>
      <c r="AYM397" s="9"/>
      <c r="AYN397" s="9"/>
      <c r="AYO397" s="9"/>
      <c r="AYP397" s="9"/>
      <c r="AYQ397" s="9"/>
      <c r="AYR397" s="9"/>
      <c r="AYS397" s="9"/>
      <c r="AYT397" s="9"/>
      <c r="AYU397" s="9"/>
      <c r="AYV397" s="9"/>
      <c r="AYW397" s="9"/>
      <c r="AYX397" s="9"/>
      <c r="AYY397" s="9"/>
      <c r="AYZ397" s="9"/>
      <c r="AZA397" s="9"/>
      <c r="AZB397" s="9"/>
      <c r="AZC397" s="9"/>
      <c r="AZD397" s="9"/>
      <c r="AZE397" s="9"/>
      <c r="AZF397" s="9"/>
      <c r="AZG397" s="9"/>
      <c r="AZH397" s="9"/>
      <c r="AZI397" s="9"/>
      <c r="AZJ397" s="9"/>
      <c r="AZK397" s="9"/>
      <c r="AZL397" s="9"/>
      <c r="AZM397" s="9"/>
      <c r="AZN397" s="9"/>
      <c r="AZO397" s="9"/>
      <c r="AZP397" s="9"/>
      <c r="AZQ397" s="9"/>
      <c r="AZR397" s="9"/>
      <c r="AZS397" s="9"/>
      <c r="AZT397" s="9"/>
      <c r="AZU397" s="9"/>
      <c r="AZV397" s="9"/>
      <c r="AZW397" s="9"/>
      <c r="AZX397" s="9"/>
      <c r="AZY397" s="9"/>
      <c r="AZZ397" s="9"/>
      <c r="BAA397" s="9"/>
      <c r="BAB397" s="9"/>
      <c r="BAC397" s="9"/>
      <c r="BAD397" s="9"/>
      <c r="BAE397" s="9"/>
      <c r="BAF397" s="9"/>
      <c r="BAG397" s="9"/>
      <c r="BAH397" s="9"/>
      <c r="BAI397" s="9"/>
      <c r="BAJ397" s="9"/>
      <c r="BAK397" s="9"/>
      <c r="BAL397" s="9"/>
      <c r="BAM397" s="9"/>
      <c r="BAN397" s="9"/>
      <c r="BAO397" s="9"/>
      <c r="BAP397" s="9"/>
      <c r="BAQ397" s="9"/>
      <c r="BAR397" s="9"/>
      <c r="BAS397" s="9"/>
      <c r="BAT397" s="9"/>
      <c r="BAU397" s="9"/>
      <c r="BAV397" s="9"/>
      <c r="BAW397" s="9"/>
      <c r="BAX397" s="9"/>
      <c r="BAY397" s="9"/>
      <c r="BAZ397" s="9"/>
      <c r="BBA397" s="9"/>
      <c r="BBB397" s="9"/>
      <c r="BBC397" s="9"/>
      <c r="BBD397" s="9"/>
      <c r="BBE397" s="9"/>
      <c r="BBF397" s="9"/>
      <c r="BBG397" s="9"/>
      <c r="BBH397" s="9"/>
      <c r="BBI397" s="9"/>
      <c r="BBJ397" s="9"/>
      <c r="BBK397" s="9"/>
      <c r="BBL397" s="9"/>
      <c r="BBM397" s="9"/>
      <c r="BBN397" s="9"/>
      <c r="BBO397" s="9"/>
      <c r="BBP397" s="9"/>
      <c r="BBQ397" s="9"/>
      <c r="BBR397" s="9"/>
      <c r="BBS397" s="9"/>
      <c r="BBT397" s="9"/>
      <c r="BBU397" s="9"/>
      <c r="BBV397" s="9"/>
      <c r="BBW397" s="9"/>
      <c r="BBX397" s="9"/>
      <c r="BBY397" s="9"/>
      <c r="BBZ397" s="9"/>
      <c r="BCA397" s="9"/>
      <c r="BCB397" s="9"/>
      <c r="BCC397" s="9"/>
      <c r="BCD397" s="9"/>
      <c r="BCE397" s="9"/>
      <c r="BCF397" s="9"/>
      <c r="BCG397" s="9"/>
      <c r="BCH397" s="9"/>
      <c r="BCI397" s="9"/>
      <c r="BCJ397" s="9"/>
      <c r="BCK397" s="9"/>
      <c r="BCL397" s="9"/>
      <c r="BCM397" s="9"/>
      <c r="BCN397" s="9"/>
      <c r="BCO397" s="9"/>
      <c r="BCP397" s="9"/>
      <c r="BCQ397" s="9"/>
      <c r="BCR397" s="9"/>
      <c r="BCS397" s="9"/>
      <c r="BCT397" s="9"/>
      <c r="BCU397" s="9"/>
      <c r="BCV397" s="9"/>
      <c r="BCW397" s="9"/>
      <c r="BCX397" s="9"/>
      <c r="BCY397" s="9"/>
      <c r="BCZ397" s="9"/>
      <c r="BDA397" s="9"/>
      <c r="BDB397" s="9"/>
      <c r="BDC397" s="9"/>
      <c r="BDD397" s="9"/>
      <c r="BDE397" s="9"/>
      <c r="BDF397" s="9"/>
      <c r="BDG397" s="9"/>
      <c r="BDH397" s="9"/>
      <c r="BDI397" s="9"/>
      <c r="BDJ397" s="9"/>
      <c r="BDK397" s="9"/>
      <c r="BDL397" s="9"/>
      <c r="BDM397" s="9"/>
      <c r="BDN397" s="9"/>
      <c r="BDO397" s="9"/>
      <c r="BDP397" s="9"/>
      <c r="BDQ397" s="9"/>
      <c r="BDR397" s="9"/>
      <c r="BDS397" s="9"/>
      <c r="BDT397" s="9"/>
      <c r="BDU397" s="9"/>
      <c r="BDV397" s="9"/>
      <c r="BDW397" s="9"/>
      <c r="BDX397" s="9"/>
      <c r="BDY397" s="9"/>
      <c r="BDZ397" s="9"/>
      <c r="BEA397" s="9"/>
      <c r="BEB397" s="9"/>
      <c r="BEC397" s="9"/>
      <c r="BED397" s="9"/>
      <c r="BEE397" s="9"/>
      <c r="BEF397" s="9"/>
      <c r="BEG397" s="9"/>
      <c r="BEH397" s="9"/>
      <c r="BEI397" s="9"/>
      <c r="BEJ397" s="9"/>
      <c r="BEK397" s="9"/>
      <c r="BEL397" s="9"/>
      <c r="BEM397" s="9"/>
      <c r="BEN397" s="9"/>
      <c r="BEO397" s="9"/>
      <c r="BEP397" s="9"/>
      <c r="BEQ397" s="9"/>
      <c r="BER397" s="9"/>
      <c r="BES397" s="9"/>
      <c r="BET397" s="9"/>
      <c r="BEU397" s="9"/>
      <c r="BEV397" s="9"/>
      <c r="BEW397" s="9"/>
      <c r="BEX397" s="9"/>
      <c r="BEY397" s="9"/>
      <c r="BEZ397" s="9"/>
      <c r="BFA397" s="9"/>
      <c r="BFB397" s="9"/>
      <c r="BFC397" s="9"/>
      <c r="BFD397" s="9"/>
      <c r="BFE397" s="9"/>
      <c r="BFF397" s="9"/>
      <c r="BFG397" s="9"/>
      <c r="BFH397" s="9"/>
      <c r="BFI397" s="9"/>
      <c r="BFJ397" s="9"/>
      <c r="BFK397" s="9"/>
      <c r="BFL397" s="9"/>
      <c r="BFM397" s="9"/>
      <c r="BFN397" s="9"/>
      <c r="BFO397" s="9"/>
      <c r="BFP397" s="9"/>
      <c r="BFQ397" s="9"/>
      <c r="BFR397" s="9"/>
      <c r="BFS397" s="9"/>
      <c r="BFT397" s="9"/>
      <c r="BFU397" s="9"/>
      <c r="BFV397" s="9"/>
      <c r="BFW397" s="9"/>
      <c r="BFX397" s="9"/>
      <c r="BFY397" s="9"/>
      <c r="BFZ397" s="9"/>
      <c r="BGA397" s="9"/>
      <c r="BGB397" s="9"/>
      <c r="BGC397" s="9"/>
      <c r="BGD397" s="9"/>
      <c r="BGE397" s="9"/>
      <c r="BGF397" s="9"/>
      <c r="BGG397" s="9"/>
      <c r="BGH397" s="9"/>
      <c r="BGI397" s="9"/>
      <c r="BGJ397" s="9"/>
      <c r="BGK397" s="9"/>
      <c r="BGL397" s="9"/>
      <c r="BGM397" s="9"/>
      <c r="BGN397" s="9"/>
      <c r="BGO397" s="9"/>
      <c r="BGP397" s="9"/>
      <c r="BGQ397" s="9"/>
      <c r="BGR397" s="9"/>
      <c r="BGS397" s="9"/>
      <c r="BGT397" s="9"/>
      <c r="BGU397" s="9"/>
      <c r="BGV397" s="9"/>
      <c r="BGW397" s="9"/>
      <c r="BGX397" s="9"/>
      <c r="BGY397" s="9"/>
      <c r="BGZ397" s="9"/>
      <c r="BHA397" s="9"/>
      <c r="BHB397" s="9"/>
      <c r="BHC397" s="9"/>
      <c r="BHD397" s="9"/>
      <c r="BHE397" s="9"/>
      <c r="BHF397" s="9"/>
      <c r="BHG397" s="9"/>
      <c r="BHH397" s="9"/>
      <c r="BHI397" s="9"/>
      <c r="BHJ397" s="9"/>
      <c r="BHK397" s="9"/>
      <c r="BHL397" s="9"/>
      <c r="BHM397" s="9"/>
      <c r="BHN397" s="9"/>
      <c r="BHO397" s="9"/>
      <c r="BHP397" s="9"/>
      <c r="BHQ397" s="9"/>
      <c r="BHR397" s="9"/>
      <c r="BHS397" s="9"/>
      <c r="BHT397" s="9"/>
      <c r="BHU397" s="9"/>
      <c r="BHV397" s="9"/>
      <c r="BHW397" s="9"/>
      <c r="BHX397" s="9"/>
      <c r="BHY397" s="9"/>
      <c r="BHZ397" s="9"/>
      <c r="BIA397" s="9"/>
      <c r="BIB397" s="9"/>
      <c r="BIC397" s="9"/>
      <c r="BID397" s="9"/>
      <c r="BIE397" s="9"/>
      <c r="BIF397" s="9"/>
      <c r="BIG397" s="9"/>
      <c r="BIH397" s="9"/>
      <c r="BII397" s="9"/>
      <c r="BIJ397" s="9"/>
      <c r="BIK397" s="9"/>
      <c r="BIL397" s="9"/>
      <c r="BIM397" s="9"/>
      <c r="BIN397" s="9"/>
      <c r="BIO397" s="9"/>
      <c r="BIP397" s="9"/>
      <c r="BIQ397" s="9"/>
      <c r="BIR397" s="9"/>
      <c r="BIS397" s="9"/>
      <c r="BIT397" s="9"/>
      <c r="BIU397" s="9"/>
      <c r="BIV397" s="9"/>
      <c r="BIW397" s="9"/>
      <c r="BIX397" s="9"/>
      <c r="BIY397" s="9"/>
      <c r="BIZ397" s="9"/>
      <c r="BJA397" s="9"/>
      <c r="BJB397" s="9"/>
      <c r="BJC397" s="9"/>
      <c r="BJD397" s="9"/>
      <c r="BJE397" s="9"/>
      <c r="BJF397" s="9"/>
      <c r="BJG397" s="9"/>
      <c r="BJH397" s="9"/>
      <c r="BJI397" s="9"/>
      <c r="BJJ397" s="9"/>
      <c r="BJK397" s="9"/>
      <c r="BJL397" s="9"/>
      <c r="BJM397" s="9"/>
      <c r="BJN397" s="9"/>
      <c r="BJO397" s="9"/>
      <c r="BJP397" s="9"/>
      <c r="BJQ397" s="9"/>
      <c r="BJR397" s="9"/>
      <c r="BJS397" s="9"/>
      <c r="BJT397" s="9"/>
      <c r="BJU397" s="9"/>
      <c r="BJV397" s="9"/>
      <c r="BJW397" s="9"/>
      <c r="BJX397" s="9"/>
      <c r="BJY397" s="9"/>
      <c r="BJZ397" s="9"/>
      <c r="BKA397" s="9"/>
      <c r="BKB397" s="9"/>
      <c r="BKC397" s="9"/>
      <c r="BKD397" s="9"/>
      <c r="BKE397" s="9"/>
      <c r="BKF397" s="9"/>
      <c r="BKG397" s="9"/>
      <c r="BKH397" s="9"/>
      <c r="BKI397" s="9"/>
      <c r="BKJ397" s="9"/>
      <c r="BKK397" s="9"/>
      <c r="BKL397" s="9"/>
      <c r="BKM397" s="9"/>
      <c r="BKN397" s="9"/>
      <c r="BKO397" s="9"/>
      <c r="BKP397" s="9"/>
      <c r="BKQ397" s="9"/>
      <c r="BKR397" s="9"/>
      <c r="BKS397" s="9"/>
      <c r="BKT397" s="9"/>
      <c r="BKU397" s="9"/>
      <c r="BKV397" s="9"/>
      <c r="BKW397" s="9"/>
      <c r="BKX397" s="9"/>
      <c r="BKY397" s="9"/>
      <c r="BKZ397" s="9"/>
      <c r="BLA397" s="9"/>
      <c r="BLB397" s="9"/>
      <c r="BLC397" s="9"/>
      <c r="BLD397" s="9"/>
      <c r="BLE397" s="9"/>
      <c r="BLF397" s="9"/>
      <c r="BLG397" s="9"/>
      <c r="BLH397" s="9"/>
      <c r="BLI397" s="9"/>
      <c r="BLJ397" s="9"/>
      <c r="BLK397" s="9"/>
      <c r="BLL397" s="9"/>
      <c r="BLM397" s="9"/>
      <c r="BLN397" s="9"/>
      <c r="BLO397" s="9"/>
      <c r="BLP397" s="9"/>
      <c r="BLQ397" s="9"/>
      <c r="BLR397" s="9"/>
      <c r="BLS397" s="9"/>
      <c r="BLT397" s="9"/>
      <c r="BLU397" s="9"/>
      <c r="BLV397" s="9"/>
      <c r="BLW397" s="9"/>
      <c r="BLX397" s="9"/>
      <c r="BLY397" s="9"/>
      <c r="BLZ397" s="9"/>
      <c r="BMA397" s="9"/>
      <c r="BMB397" s="9"/>
      <c r="BMC397" s="9"/>
      <c r="BMD397" s="9"/>
      <c r="BME397" s="9"/>
      <c r="BMF397" s="9"/>
      <c r="BMG397" s="9"/>
      <c r="BMH397" s="9"/>
      <c r="BMI397" s="9"/>
      <c r="BMJ397" s="9"/>
      <c r="BMK397" s="9"/>
      <c r="BML397" s="9"/>
      <c r="BMM397" s="9"/>
      <c r="BMN397" s="9"/>
      <c r="BMO397" s="9"/>
      <c r="BMP397" s="9"/>
      <c r="BMQ397" s="9"/>
      <c r="BMR397" s="9"/>
      <c r="BMS397" s="9"/>
      <c r="BMT397" s="9"/>
      <c r="BMU397" s="9"/>
      <c r="BMV397" s="9"/>
      <c r="BMW397" s="9"/>
      <c r="BMX397" s="9"/>
      <c r="BMY397" s="9"/>
      <c r="BMZ397" s="9"/>
      <c r="BNA397" s="9"/>
      <c r="BNB397" s="9"/>
      <c r="BNC397" s="9"/>
      <c r="BND397" s="9"/>
      <c r="BNE397" s="9"/>
      <c r="BNF397" s="9"/>
      <c r="BNG397" s="9"/>
      <c r="BNH397" s="9"/>
      <c r="BNI397" s="9"/>
      <c r="BNJ397" s="9"/>
      <c r="BNK397" s="9"/>
      <c r="BNL397" s="9"/>
      <c r="BNM397" s="9"/>
      <c r="BNN397" s="9"/>
      <c r="BNO397" s="9"/>
      <c r="BNP397" s="9"/>
      <c r="BNQ397" s="9"/>
      <c r="BNR397" s="9"/>
      <c r="BNS397" s="9"/>
      <c r="BNT397" s="9"/>
      <c r="BNU397" s="9"/>
      <c r="BNV397" s="9"/>
      <c r="BNW397" s="9"/>
      <c r="BNX397" s="9"/>
      <c r="BNY397" s="9"/>
      <c r="BNZ397" s="9"/>
      <c r="BOA397" s="9"/>
      <c r="BOB397" s="9"/>
      <c r="BOC397" s="9"/>
      <c r="BOD397" s="9"/>
      <c r="BOE397" s="9"/>
      <c r="BOF397" s="9"/>
      <c r="BOG397" s="9"/>
      <c r="BOH397" s="9"/>
      <c r="BOI397" s="9"/>
      <c r="BOJ397" s="9"/>
      <c r="BOK397" s="9"/>
      <c r="BOL397" s="9"/>
      <c r="BOM397" s="9"/>
      <c r="BON397" s="9"/>
      <c r="BOO397" s="9"/>
      <c r="BOP397" s="9"/>
      <c r="BOQ397" s="9"/>
      <c r="BOR397" s="9"/>
      <c r="BOS397" s="9"/>
      <c r="BOT397" s="9"/>
      <c r="BOU397" s="9"/>
      <c r="BOV397" s="9"/>
      <c r="BOW397" s="9"/>
      <c r="BOX397" s="9"/>
      <c r="BOY397" s="9"/>
      <c r="BOZ397" s="9"/>
      <c r="BPA397" s="9"/>
      <c r="BPB397" s="9"/>
      <c r="BPC397" s="9"/>
      <c r="BPD397" s="9"/>
      <c r="BPE397" s="9"/>
      <c r="BPF397" s="9"/>
      <c r="BPG397" s="9"/>
      <c r="BPH397" s="9"/>
      <c r="BPI397" s="9"/>
      <c r="BPJ397" s="9"/>
      <c r="BPK397" s="9"/>
      <c r="BPL397" s="9"/>
      <c r="BPM397" s="9"/>
      <c r="BPN397" s="9"/>
      <c r="BPO397" s="9"/>
      <c r="BPP397" s="9"/>
      <c r="BPQ397" s="9"/>
      <c r="BPR397" s="9"/>
      <c r="BPS397" s="9"/>
      <c r="BPT397" s="9"/>
      <c r="BPU397" s="9"/>
      <c r="BPV397" s="9"/>
      <c r="BPW397" s="9"/>
      <c r="BPX397" s="9"/>
      <c r="BPY397" s="9"/>
      <c r="BPZ397" s="9"/>
      <c r="BQA397" s="9"/>
      <c r="BQB397" s="9"/>
      <c r="BQC397" s="9"/>
      <c r="BQD397" s="9"/>
      <c r="BQE397" s="9"/>
      <c r="BQF397" s="9"/>
      <c r="BQG397" s="9"/>
      <c r="BQH397" s="9"/>
      <c r="BQI397" s="9"/>
      <c r="BQJ397" s="9"/>
      <c r="BQK397" s="9"/>
      <c r="BQL397" s="9"/>
      <c r="BQM397" s="9"/>
      <c r="BQN397" s="9"/>
      <c r="BQO397" s="9"/>
      <c r="BQP397" s="9"/>
      <c r="BQQ397" s="9"/>
      <c r="BQR397" s="9"/>
      <c r="BQS397" s="9"/>
      <c r="BQT397" s="9"/>
      <c r="BQU397" s="9"/>
      <c r="BQV397" s="9"/>
      <c r="BQW397" s="9"/>
      <c r="BQX397" s="9"/>
      <c r="BQY397" s="9"/>
      <c r="BQZ397" s="9"/>
      <c r="BRA397" s="9"/>
      <c r="BRB397" s="9"/>
      <c r="BRC397" s="9"/>
      <c r="BRD397" s="9"/>
      <c r="BRE397" s="9"/>
      <c r="BRF397" s="9"/>
      <c r="BRG397" s="9"/>
      <c r="BRH397" s="9"/>
      <c r="BRI397" s="9"/>
      <c r="BRJ397" s="9"/>
      <c r="BRK397" s="9"/>
      <c r="BRL397" s="9"/>
      <c r="BRM397" s="9"/>
      <c r="BRN397" s="9"/>
      <c r="BRO397" s="9"/>
      <c r="BRP397" s="9"/>
      <c r="BRQ397" s="9"/>
      <c r="BRR397" s="9"/>
      <c r="BRS397" s="9"/>
      <c r="BRT397" s="9"/>
      <c r="BRU397" s="9"/>
      <c r="BRV397" s="9"/>
      <c r="BRW397" s="9"/>
      <c r="BRX397" s="9"/>
      <c r="BRY397" s="9"/>
      <c r="BRZ397" s="9"/>
      <c r="BSA397" s="9"/>
      <c r="BSB397" s="9"/>
      <c r="BSC397" s="9"/>
      <c r="BSD397" s="9"/>
      <c r="BSE397" s="9"/>
      <c r="BSF397" s="9"/>
      <c r="BSG397" s="9"/>
      <c r="BSH397" s="9"/>
      <c r="BSI397" s="9"/>
      <c r="BSJ397" s="9"/>
      <c r="BSK397" s="9"/>
      <c r="BSL397" s="9"/>
      <c r="BSM397" s="9"/>
      <c r="BSN397" s="9"/>
      <c r="BSO397" s="9"/>
      <c r="BSP397" s="9"/>
      <c r="BSQ397" s="9"/>
      <c r="BSR397" s="9"/>
      <c r="BSS397" s="9"/>
      <c r="BST397" s="9"/>
      <c r="BSU397" s="9"/>
      <c r="BSV397" s="9"/>
      <c r="BSW397" s="9"/>
      <c r="BSX397" s="9"/>
      <c r="BSY397" s="9"/>
      <c r="BSZ397" s="9"/>
      <c r="BTA397" s="9"/>
      <c r="BTB397" s="9"/>
      <c r="BTC397" s="9"/>
      <c r="BTD397" s="9"/>
      <c r="BTE397" s="9"/>
      <c r="BTF397" s="9"/>
      <c r="BTG397" s="9"/>
      <c r="BTH397" s="9"/>
      <c r="BTI397" s="9"/>
      <c r="BTJ397" s="9"/>
      <c r="BTK397" s="9"/>
      <c r="BTL397" s="9"/>
      <c r="BTM397" s="9"/>
      <c r="BTN397" s="9"/>
      <c r="BTO397" s="9"/>
      <c r="BTP397" s="9"/>
      <c r="BTQ397" s="9"/>
      <c r="BTR397" s="9"/>
      <c r="BTS397" s="9"/>
      <c r="BTT397" s="9"/>
      <c r="BTU397" s="9"/>
      <c r="BTV397" s="9"/>
      <c r="BTW397" s="9"/>
      <c r="BTX397" s="9"/>
      <c r="BTY397" s="9"/>
      <c r="BTZ397" s="9"/>
      <c r="BUA397" s="9"/>
      <c r="BUB397" s="9"/>
      <c r="BUC397" s="9"/>
      <c r="BUD397" s="9"/>
      <c r="BUE397" s="9"/>
      <c r="BUF397" s="9"/>
      <c r="BUG397" s="9"/>
      <c r="BUH397" s="9"/>
      <c r="BUI397" s="9"/>
      <c r="BUJ397" s="9"/>
      <c r="BUK397" s="9"/>
      <c r="BUL397" s="9"/>
      <c r="BUM397" s="9"/>
      <c r="BUN397" s="9"/>
      <c r="BUO397" s="9"/>
      <c r="BUP397" s="9"/>
      <c r="BUQ397" s="9"/>
      <c r="BUR397" s="9"/>
      <c r="BUS397" s="9"/>
      <c r="BUT397" s="9"/>
      <c r="BUU397" s="9"/>
      <c r="BUV397" s="9"/>
      <c r="BUW397" s="9"/>
      <c r="BUX397" s="9"/>
      <c r="BUY397" s="9"/>
      <c r="BUZ397" s="9"/>
      <c r="BVA397" s="9"/>
      <c r="BVB397" s="9"/>
      <c r="BVC397" s="9"/>
      <c r="BVD397" s="9"/>
      <c r="BVE397" s="9"/>
      <c r="BVF397" s="9"/>
      <c r="BVG397" s="9"/>
      <c r="BVH397" s="9"/>
      <c r="BVI397" s="9"/>
      <c r="BVJ397" s="9"/>
      <c r="BVK397" s="9"/>
      <c r="BVL397" s="9"/>
      <c r="BVM397" s="9"/>
      <c r="BVN397" s="9"/>
      <c r="BVO397" s="9"/>
      <c r="BVP397" s="9"/>
      <c r="BVQ397" s="9"/>
      <c r="BVR397" s="9"/>
      <c r="BVS397" s="9"/>
      <c r="BVT397" s="9"/>
      <c r="BVU397" s="9"/>
      <c r="BVV397" s="9"/>
      <c r="BVW397" s="9"/>
      <c r="BVX397" s="9"/>
      <c r="BVY397" s="9"/>
      <c r="BVZ397" s="9"/>
      <c r="BWA397" s="9"/>
      <c r="BWB397" s="9"/>
      <c r="BWC397" s="9"/>
      <c r="BWD397" s="9"/>
      <c r="BWE397" s="9"/>
      <c r="BWF397" s="9"/>
      <c r="BWG397" s="9"/>
      <c r="BWH397" s="9"/>
      <c r="BWI397" s="9"/>
      <c r="BWJ397" s="9"/>
      <c r="BWK397" s="9"/>
      <c r="BWL397" s="9"/>
      <c r="BWM397" s="9"/>
      <c r="BWN397" s="9"/>
      <c r="BWO397" s="9"/>
      <c r="BWP397" s="9"/>
      <c r="BWQ397" s="9"/>
      <c r="BWR397" s="9"/>
      <c r="BWS397" s="9"/>
      <c r="BWT397" s="9"/>
      <c r="BWU397" s="9"/>
      <c r="BWV397" s="9"/>
      <c r="BWW397" s="9"/>
      <c r="BWX397" s="9"/>
      <c r="BWY397" s="9"/>
      <c r="BWZ397" s="9"/>
      <c r="BXA397" s="9"/>
      <c r="BXB397" s="9"/>
      <c r="BXC397" s="9"/>
      <c r="BXD397" s="9"/>
      <c r="BXE397" s="9"/>
      <c r="BXF397" s="9"/>
      <c r="BXG397" s="9"/>
      <c r="BXH397" s="9"/>
      <c r="BXI397" s="9"/>
      <c r="BXJ397" s="9"/>
      <c r="BXK397" s="9"/>
      <c r="BXL397" s="9"/>
      <c r="BXM397" s="9"/>
      <c r="BXN397" s="9"/>
      <c r="BXO397" s="9"/>
      <c r="BXP397" s="9"/>
      <c r="BXQ397" s="9"/>
      <c r="BXR397" s="9"/>
      <c r="BXS397" s="9"/>
      <c r="BXT397" s="9"/>
      <c r="BXU397" s="9"/>
      <c r="BXV397" s="9"/>
      <c r="BXW397" s="9"/>
      <c r="BXX397" s="9"/>
      <c r="BXY397" s="9"/>
      <c r="BXZ397" s="9"/>
      <c r="BYA397" s="9"/>
      <c r="BYB397" s="9"/>
      <c r="BYC397" s="9"/>
      <c r="BYD397" s="9"/>
      <c r="BYE397" s="9"/>
      <c r="BYF397" s="9"/>
      <c r="BYG397" s="9"/>
      <c r="BYH397" s="9"/>
      <c r="BYI397" s="9"/>
      <c r="BYJ397" s="9"/>
      <c r="BYK397" s="9"/>
      <c r="BYL397" s="9"/>
      <c r="BYM397" s="9"/>
      <c r="BYN397" s="9"/>
      <c r="BYO397" s="9"/>
      <c r="BYP397" s="9"/>
      <c r="BYQ397" s="9"/>
      <c r="BYR397" s="9"/>
      <c r="BYS397" s="9"/>
      <c r="BYT397" s="9"/>
      <c r="BYU397" s="9"/>
      <c r="BYV397" s="9"/>
      <c r="BYW397" s="9"/>
      <c r="BYX397" s="9"/>
      <c r="BYY397" s="9"/>
      <c r="BYZ397" s="9"/>
      <c r="BZA397" s="9"/>
      <c r="BZB397" s="9"/>
      <c r="BZC397" s="9"/>
      <c r="BZD397" s="9"/>
      <c r="BZE397" s="9"/>
      <c r="BZF397" s="9"/>
      <c r="BZG397" s="9"/>
      <c r="BZH397" s="9"/>
      <c r="BZI397" s="9"/>
      <c r="BZJ397" s="9"/>
      <c r="BZK397" s="9"/>
      <c r="BZL397" s="9"/>
      <c r="BZM397" s="9"/>
      <c r="BZN397" s="9"/>
      <c r="BZO397" s="9"/>
      <c r="BZP397" s="9"/>
      <c r="BZQ397" s="9"/>
      <c r="BZR397" s="9"/>
      <c r="BZS397" s="9"/>
      <c r="BZT397" s="9"/>
      <c r="BZU397" s="9"/>
      <c r="BZV397" s="9"/>
      <c r="BZW397" s="9"/>
      <c r="BZX397" s="9"/>
      <c r="BZY397" s="9"/>
      <c r="BZZ397" s="9"/>
      <c r="CAA397" s="9"/>
      <c r="CAB397" s="9"/>
      <c r="CAC397" s="9"/>
      <c r="CAD397" s="9"/>
      <c r="CAE397" s="9"/>
      <c r="CAF397" s="9"/>
      <c r="CAG397" s="9"/>
      <c r="CAH397" s="9"/>
      <c r="CAI397" s="9"/>
      <c r="CAJ397" s="9"/>
      <c r="CAK397" s="9"/>
      <c r="CAL397" s="9"/>
      <c r="CAM397" s="9"/>
      <c r="CAN397" s="9"/>
      <c r="CAO397" s="9"/>
      <c r="CAP397" s="9"/>
      <c r="CAQ397" s="9"/>
      <c r="CAR397" s="9"/>
      <c r="CAS397" s="9"/>
      <c r="CAT397" s="9"/>
      <c r="CAU397" s="9"/>
      <c r="CAV397" s="9"/>
      <c r="CAW397" s="9"/>
      <c r="CAX397" s="9"/>
      <c r="CAY397" s="9"/>
      <c r="CAZ397" s="9"/>
      <c r="CBA397" s="9"/>
      <c r="CBB397" s="9"/>
      <c r="CBC397" s="9"/>
      <c r="CBD397" s="9"/>
      <c r="CBE397" s="9"/>
      <c r="CBF397" s="9"/>
      <c r="CBG397" s="9"/>
      <c r="CBH397" s="9"/>
      <c r="CBI397" s="9"/>
      <c r="CBJ397" s="9"/>
      <c r="CBK397" s="9"/>
      <c r="CBL397" s="9"/>
      <c r="CBM397" s="9"/>
      <c r="CBN397" s="9"/>
      <c r="CBO397" s="9"/>
      <c r="CBP397" s="9"/>
      <c r="CBQ397" s="9"/>
      <c r="CBR397" s="9"/>
      <c r="CBS397" s="9"/>
      <c r="CBT397" s="9"/>
      <c r="CBU397" s="9"/>
      <c r="CBV397" s="9"/>
      <c r="CBW397" s="9"/>
      <c r="CBX397" s="9"/>
      <c r="CBY397" s="9"/>
      <c r="CBZ397" s="9"/>
      <c r="CCA397" s="9"/>
      <c r="CCB397" s="9"/>
      <c r="CCC397" s="9"/>
      <c r="CCD397" s="9"/>
      <c r="CCE397" s="9"/>
      <c r="CCF397" s="9"/>
      <c r="CCG397" s="9"/>
      <c r="CCH397" s="9"/>
      <c r="CCI397" s="9"/>
      <c r="CCJ397" s="9"/>
      <c r="CCK397" s="9"/>
      <c r="CCL397" s="9"/>
      <c r="CCM397" s="9"/>
      <c r="CCN397" s="9"/>
      <c r="CCO397" s="9"/>
      <c r="CCP397" s="9"/>
      <c r="CCQ397" s="9"/>
      <c r="CCR397" s="9"/>
      <c r="CCS397" s="9"/>
      <c r="CCT397" s="9"/>
      <c r="CCU397" s="9"/>
      <c r="CCV397" s="9"/>
      <c r="CCW397" s="9"/>
      <c r="CCX397" s="9"/>
      <c r="CCY397" s="9"/>
      <c r="CCZ397" s="9"/>
      <c r="CDA397" s="9"/>
      <c r="CDB397" s="9"/>
      <c r="CDC397" s="9"/>
      <c r="CDD397" s="9"/>
      <c r="CDE397" s="9"/>
      <c r="CDF397" s="9"/>
      <c r="CDG397" s="9"/>
      <c r="CDH397" s="9"/>
      <c r="CDI397" s="9"/>
      <c r="CDJ397" s="9"/>
      <c r="CDK397" s="9"/>
      <c r="CDL397" s="9"/>
      <c r="CDM397" s="9"/>
      <c r="CDN397" s="9"/>
      <c r="CDO397" s="9"/>
      <c r="CDP397" s="9"/>
      <c r="CDQ397" s="9"/>
      <c r="CDR397" s="9"/>
      <c r="CDS397" s="9"/>
      <c r="CDT397" s="9"/>
      <c r="CDU397" s="9"/>
      <c r="CDV397" s="9"/>
      <c r="CDW397" s="9"/>
      <c r="CDX397" s="9"/>
      <c r="CDY397" s="9"/>
      <c r="CDZ397" s="9"/>
      <c r="CEA397" s="9"/>
      <c r="CEB397" s="9"/>
      <c r="CEC397" s="9"/>
      <c r="CED397" s="9"/>
      <c r="CEE397" s="9"/>
      <c r="CEF397" s="9"/>
      <c r="CEG397" s="9"/>
      <c r="CEH397" s="9"/>
      <c r="CEI397" s="9"/>
      <c r="CEJ397" s="9"/>
      <c r="CEK397" s="9"/>
      <c r="CEL397" s="9"/>
      <c r="CEM397" s="9"/>
      <c r="CEN397" s="9"/>
      <c r="CEO397" s="9"/>
      <c r="CEP397" s="9"/>
      <c r="CEQ397" s="9"/>
      <c r="CER397" s="9"/>
      <c r="CES397" s="9"/>
      <c r="CET397" s="9"/>
      <c r="CEU397" s="9"/>
      <c r="CEV397" s="9"/>
      <c r="CEW397" s="9"/>
      <c r="CEX397" s="9"/>
      <c r="CEY397" s="9"/>
      <c r="CEZ397" s="9"/>
      <c r="CFA397" s="9"/>
      <c r="CFB397" s="9"/>
      <c r="CFC397" s="9"/>
      <c r="CFD397" s="9"/>
      <c r="CFE397" s="9"/>
      <c r="CFF397" s="9"/>
      <c r="CFG397" s="9"/>
      <c r="CFH397" s="9"/>
      <c r="CFI397" s="9"/>
      <c r="CFJ397" s="9"/>
      <c r="CFK397" s="9"/>
      <c r="CFL397" s="9"/>
      <c r="CFM397" s="9"/>
      <c r="CFN397" s="9"/>
      <c r="CFO397" s="9"/>
      <c r="CFP397" s="9"/>
      <c r="CFQ397" s="9"/>
      <c r="CFR397" s="9"/>
      <c r="CFS397" s="9"/>
      <c r="CFT397" s="9"/>
      <c r="CFU397" s="9"/>
      <c r="CFV397" s="9"/>
      <c r="CFW397" s="9"/>
      <c r="CFX397" s="9"/>
      <c r="CFY397" s="9"/>
      <c r="CFZ397" s="9"/>
      <c r="CGA397" s="9"/>
      <c r="CGB397" s="9"/>
      <c r="CGC397" s="9"/>
      <c r="CGD397" s="9"/>
      <c r="CGE397" s="9"/>
      <c r="CGF397" s="9"/>
      <c r="CGG397" s="9"/>
      <c r="CGH397" s="9"/>
      <c r="CGI397" s="9"/>
      <c r="CGJ397" s="9"/>
      <c r="CGK397" s="9"/>
      <c r="CGL397" s="9"/>
      <c r="CGM397" s="9"/>
      <c r="CGN397" s="9"/>
      <c r="CGO397" s="9"/>
      <c r="CGP397" s="9"/>
      <c r="CGQ397" s="9"/>
      <c r="CGR397" s="9"/>
      <c r="CGS397" s="9"/>
      <c r="CGT397" s="9"/>
      <c r="CGU397" s="9"/>
      <c r="CGV397" s="9"/>
      <c r="CGW397" s="9"/>
      <c r="CGX397" s="9"/>
      <c r="CGY397" s="9"/>
      <c r="CGZ397" s="9"/>
      <c r="CHA397" s="9"/>
      <c r="CHB397" s="9"/>
      <c r="CHC397" s="9"/>
      <c r="CHD397" s="9"/>
      <c r="CHE397" s="9"/>
      <c r="CHF397" s="9"/>
      <c r="CHG397" s="9"/>
      <c r="CHH397" s="9"/>
      <c r="CHI397" s="9"/>
      <c r="CHJ397" s="9"/>
      <c r="CHK397" s="9"/>
      <c r="CHL397" s="9"/>
      <c r="CHM397" s="9"/>
      <c r="CHN397" s="9"/>
      <c r="CHO397" s="9"/>
      <c r="CHP397" s="9"/>
      <c r="CHQ397" s="9"/>
      <c r="CHR397" s="9"/>
      <c r="CHS397" s="9"/>
      <c r="CHT397" s="9"/>
      <c r="CHU397" s="9"/>
      <c r="CHV397" s="9"/>
      <c r="CHW397" s="9"/>
      <c r="CHX397" s="9"/>
      <c r="CHY397" s="9"/>
      <c r="CHZ397" s="9"/>
      <c r="CIA397" s="9"/>
      <c r="CIB397" s="9"/>
      <c r="CIC397" s="9"/>
      <c r="CID397" s="9"/>
      <c r="CIE397" s="9"/>
      <c r="CIF397" s="9"/>
      <c r="CIG397" s="9"/>
      <c r="CIH397" s="9"/>
      <c r="CII397" s="9"/>
      <c r="CIJ397" s="9"/>
      <c r="CIK397" s="9"/>
      <c r="CIL397" s="9"/>
      <c r="CIM397" s="9"/>
      <c r="CIN397" s="9"/>
      <c r="CIO397" s="9"/>
      <c r="CIP397" s="9"/>
      <c r="CIQ397" s="9"/>
      <c r="CIR397" s="9"/>
      <c r="CIS397" s="9"/>
      <c r="CIT397" s="9"/>
      <c r="CIU397" s="9"/>
      <c r="CIV397" s="9"/>
      <c r="CIW397" s="9"/>
      <c r="CIX397" s="9"/>
      <c r="CIY397" s="9"/>
      <c r="CIZ397" s="9"/>
      <c r="CJA397" s="9"/>
      <c r="CJB397" s="9"/>
      <c r="CJC397" s="9"/>
      <c r="CJD397" s="9"/>
      <c r="CJE397" s="9"/>
      <c r="CJF397" s="9"/>
      <c r="CJG397" s="9"/>
      <c r="CJH397" s="9"/>
      <c r="CJI397" s="9"/>
      <c r="CJJ397" s="9"/>
      <c r="CJK397" s="9"/>
      <c r="CJL397" s="9"/>
      <c r="CJM397" s="9"/>
      <c r="CJN397" s="9"/>
      <c r="CJO397" s="9"/>
      <c r="CJP397" s="9"/>
      <c r="CJQ397" s="9"/>
      <c r="CJR397" s="9"/>
      <c r="CJS397" s="9"/>
      <c r="CJT397" s="9"/>
      <c r="CJU397" s="9"/>
      <c r="CJV397" s="9"/>
      <c r="CJW397" s="9"/>
      <c r="CJX397" s="9"/>
      <c r="CJY397" s="9"/>
      <c r="CJZ397" s="9"/>
      <c r="CKA397" s="9"/>
      <c r="CKB397" s="9"/>
      <c r="CKC397" s="9"/>
      <c r="CKD397" s="9"/>
      <c r="CKE397" s="9"/>
      <c r="CKF397" s="9"/>
      <c r="CKG397" s="9"/>
      <c r="CKH397" s="9"/>
      <c r="CKI397" s="9"/>
      <c r="CKJ397" s="9"/>
      <c r="CKK397" s="9"/>
      <c r="CKL397" s="9"/>
      <c r="CKM397" s="9"/>
      <c r="CKN397" s="9"/>
      <c r="CKO397" s="9"/>
      <c r="CKP397" s="9"/>
      <c r="CKQ397" s="9"/>
      <c r="CKR397" s="9"/>
      <c r="CKS397" s="9"/>
      <c r="CKT397" s="9"/>
      <c r="CKU397" s="9"/>
      <c r="CKV397" s="9"/>
      <c r="CKW397" s="9"/>
      <c r="CKX397" s="9"/>
      <c r="CKY397" s="9"/>
      <c r="CKZ397" s="9"/>
      <c r="CLA397" s="9"/>
      <c r="CLB397" s="9"/>
      <c r="CLC397" s="9"/>
      <c r="CLD397" s="9"/>
      <c r="CLE397" s="9"/>
      <c r="CLF397" s="9"/>
      <c r="CLG397" s="9"/>
      <c r="CLH397" s="9"/>
      <c r="CLI397" s="9"/>
      <c r="CLJ397" s="9"/>
      <c r="CLK397" s="9"/>
      <c r="CLL397" s="9"/>
      <c r="CLM397" s="9"/>
      <c r="CLN397" s="9"/>
      <c r="CLO397" s="9"/>
      <c r="CLP397" s="9"/>
      <c r="CLQ397" s="9"/>
      <c r="CLR397" s="9"/>
      <c r="CLS397" s="9"/>
      <c r="CLT397" s="9"/>
      <c r="CLU397" s="9"/>
      <c r="CLV397" s="9"/>
      <c r="CLW397" s="9"/>
      <c r="CLX397" s="9"/>
      <c r="CLY397" s="9"/>
      <c r="CLZ397" s="9"/>
      <c r="CMA397" s="9"/>
      <c r="CMB397" s="9"/>
      <c r="CMC397" s="9"/>
      <c r="CMD397" s="9"/>
      <c r="CME397" s="9"/>
      <c r="CMF397" s="9"/>
      <c r="CMG397" s="9"/>
      <c r="CMH397" s="9"/>
      <c r="CMI397" s="9"/>
      <c r="CMJ397" s="9"/>
      <c r="CMK397" s="9"/>
      <c r="CML397" s="9"/>
      <c r="CMM397" s="9"/>
      <c r="CMN397" s="9"/>
      <c r="CMO397" s="9"/>
      <c r="CMP397" s="9"/>
      <c r="CMQ397" s="9"/>
      <c r="CMR397" s="9"/>
      <c r="CMS397" s="9"/>
      <c r="CMT397" s="9"/>
      <c r="CMU397" s="9"/>
      <c r="CMV397" s="9"/>
      <c r="CMW397" s="9"/>
      <c r="CMX397" s="9"/>
      <c r="CMY397" s="9"/>
      <c r="CMZ397" s="9"/>
      <c r="CNA397" s="9"/>
      <c r="CNB397" s="9"/>
      <c r="CNC397" s="9"/>
      <c r="CND397" s="9"/>
      <c r="CNE397" s="9"/>
      <c r="CNF397" s="9"/>
      <c r="CNG397" s="9"/>
      <c r="CNH397" s="9"/>
      <c r="CNI397" s="9"/>
      <c r="CNJ397" s="9"/>
      <c r="CNK397" s="9"/>
      <c r="CNL397" s="9"/>
      <c r="CNM397" s="9"/>
      <c r="CNN397" s="9"/>
      <c r="CNO397" s="9"/>
      <c r="CNP397" s="9"/>
      <c r="CNQ397" s="9"/>
      <c r="CNR397" s="9"/>
      <c r="CNS397" s="9"/>
      <c r="CNT397" s="9"/>
      <c r="CNU397" s="9"/>
      <c r="CNV397" s="9"/>
      <c r="CNW397" s="9"/>
      <c r="CNX397" s="9"/>
      <c r="CNY397" s="9"/>
      <c r="CNZ397" s="9"/>
      <c r="COA397" s="9"/>
      <c r="COB397" s="9"/>
      <c r="COC397" s="9"/>
      <c r="COD397" s="9"/>
      <c r="COE397" s="9"/>
      <c r="COF397" s="9"/>
      <c r="COG397" s="9"/>
      <c r="COH397" s="9"/>
      <c r="COI397" s="9"/>
      <c r="COJ397" s="9"/>
      <c r="COK397" s="9"/>
      <c r="COL397" s="9"/>
      <c r="COM397" s="9"/>
      <c r="CON397" s="9"/>
      <c r="COO397" s="9"/>
      <c r="COP397" s="9"/>
      <c r="COQ397" s="9"/>
      <c r="COR397" s="9"/>
      <c r="COS397" s="9"/>
      <c r="COT397" s="9"/>
      <c r="COU397" s="9"/>
      <c r="COV397" s="9"/>
      <c r="COW397" s="9"/>
      <c r="COX397" s="9"/>
      <c r="COY397" s="9"/>
      <c r="COZ397" s="9"/>
      <c r="CPA397" s="9"/>
      <c r="CPB397" s="9"/>
      <c r="CPC397" s="9"/>
      <c r="CPD397" s="9"/>
      <c r="CPE397" s="9"/>
      <c r="CPF397" s="9"/>
      <c r="CPG397" s="9"/>
      <c r="CPH397" s="9"/>
      <c r="CPI397" s="9"/>
      <c r="CPJ397" s="9"/>
      <c r="CPK397" s="9"/>
      <c r="CPL397" s="9"/>
      <c r="CPM397" s="9"/>
      <c r="CPN397" s="9"/>
      <c r="CPO397" s="9"/>
      <c r="CPP397" s="9"/>
      <c r="CPQ397" s="9"/>
      <c r="CPR397" s="9"/>
      <c r="CPS397" s="9"/>
      <c r="CPT397" s="9"/>
      <c r="CPU397" s="9"/>
      <c r="CPV397" s="9"/>
      <c r="CPW397" s="9"/>
      <c r="CPX397" s="9"/>
      <c r="CPY397" s="9"/>
      <c r="CPZ397" s="9"/>
      <c r="CQA397" s="9"/>
      <c r="CQB397" s="9"/>
      <c r="CQC397" s="9"/>
      <c r="CQD397" s="9"/>
      <c r="CQE397" s="9"/>
      <c r="CQF397" s="9"/>
      <c r="CQG397" s="9"/>
      <c r="CQH397" s="9"/>
      <c r="CQI397" s="9"/>
      <c r="CQJ397" s="9"/>
      <c r="CQK397" s="9"/>
      <c r="CQL397" s="9"/>
      <c r="CQM397" s="9"/>
      <c r="CQN397" s="9"/>
      <c r="CQO397" s="9"/>
      <c r="CQP397" s="9"/>
      <c r="CQQ397" s="9"/>
      <c r="CQR397" s="9"/>
      <c r="CQS397" s="9"/>
      <c r="CQT397" s="9"/>
      <c r="CQU397" s="9"/>
      <c r="CQV397" s="9"/>
      <c r="CQW397" s="9"/>
      <c r="CQX397" s="9"/>
      <c r="CQY397" s="9"/>
      <c r="CQZ397" s="9"/>
      <c r="CRA397" s="9"/>
      <c r="CRB397" s="9"/>
      <c r="CRC397" s="9"/>
      <c r="CRD397" s="9"/>
      <c r="CRE397" s="9"/>
      <c r="CRF397" s="9"/>
      <c r="CRG397" s="9"/>
      <c r="CRH397" s="9"/>
      <c r="CRI397" s="9"/>
      <c r="CRJ397" s="9"/>
      <c r="CRK397" s="9"/>
      <c r="CRL397" s="9"/>
      <c r="CRM397" s="9"/>
      <c r="CRN397" s="9"/>
      <c r="CRO397" s="9"/>
      <c r="CRP397" s="9"/>
      <c r="CRQ397" s="9"/>
      <c r="CRR397" s="9"/>
      <c r="CRS397" s="9"/>
      <c r="CRT397" s="9"/>
      <c r="CRU397" s="9"/>
      <c r="CRV397" s="9"/>
      <c r="CRW397" s="9"/>
      <c r="CRX397" s="9"/>
      <c r="CRY397" s="9"/>
      <c r="CRZ397" s="9"/>
      <c r="CSA397" s="9"/>
      <c r="CSB397" s="9"/>
      <c r="CSC397" s="9"/>
      <c r="CSD397" s="9"/>
      <c r="CSE397" s="9"/>
      <c r="CSF397" s="9"/>
      <c r="CSG397" s="9"/>
      <c r="CSH397" s="9"/>
      <c r="CSI397" s="9"/>
      <c r="CSJ397" s="9"/>
      <c r="CSK397" s="9"/>
      <c r="CSL397" s="9"/>
      <c r="CSM397" s="9"/>
      <c r="CSN397" s="9"/>
      <c r="CSO397" s="9"/>
      <c r="CSP397" s="9"/>
      <c r="CSQ397" s="9"/>
      <c r="CSR397" s="9"/>
      <c r="CSS397" s="9"/>
      <c r="CST397" s="9"/>
      <c r="CSU397" s="9"/>
      <c r="CSV397" s="9"/>
      <c r="CSW397" s="9"/>
      <c r="CSX397" s="9"/>
      <c r="CSY397" s="9"/>
      <c r="CSZ397" s="9"/>
      <c r="CTA397" s="9"/>
      <c r="CTB397" s="9"/>
      <c r="CTC397" s="9"/>
      <c r="CTD397" s="9"/>
      <c r="CTE397" s="9"/>
      <c r="CTF397" s="9"/>
      <c r="CTG397" s="9"/>
      <c r="CTH397" s="9"/>
      <c r="CTI397" s="9"/>
      <c r="CTJ397" s="9"/>
      <c r="CTK397" s="9"/>
      <c r="CTL397" s="9"/>
      <c r="CTM397" s="9"/>
      <c r="CTN397" s="9"/>
      <c r="CTO397" s="9"/>
      <c r="CTP397" s="9"/>
      <c r="CTQ397" s="9"/>
      <c r="CTR397" s="9"/>
      <c r="CTS397" s="9"/>
      <c r="CTT397" s="9"/>
      <c r="CTU397" s="9"/>
      <c r="CTV397" s="9"/>
      <c r="CTW397" s="9"/>
      <c r="CTX397" s="9"/>
      <c r="CTY397" s="9"/>
      <c r="CTZ397" s="9"/>
      <c r="CUA397" s="9"/>
      <c r="CUB397" s="9"/>
      <c r="CUC397" s="9"/>
      <c r="CUD397" s="9"/>
      <c r="CUE397" s="9"/>
      <c r="CUF397" s="9"/>
      <c r="CUG397" s="9"/>
      <c r="CUH397" s="9"/>
      <c r="CUI397" s="9"/>
      <c r="CUJ397" s="9"/>
      <c r="CUK397" s="9"/>
      <c r="CUL397" s="9"/>
      <c r="CUM397" s="9"/>
      <c r="CUN397" s="9"/>
      <c r="CUO397" s="9"/>
      <c r="CUP397" s="9"/>
      <c r="CUQ397" s="9"/>
      <c r="CUR397" s="9"/>
      <c r="CUS397" s="9"/>
      <c r="CUT397" s="9"/>
      <c r="CUU397" s="9"/>
      <c r="CUV397" s="9"/>
      <c r="CUW397" s="9"/>
      <c r="CUX397" s="9"/>
      <c r="CUY397" s="9"/>
      <c r="CUZ397" s="9"/>
      <c r="CVA397" s="9"/>
      <c r="CVB397" s="9"/>
      <c r="CVC397" s="9"/>
      <c r="CVD397" s="9"/>
      <c r="CVE397" s="9"/>
      <c r="CVF397" s="9"/>
      <c r="CVG397" s="9"/>
      <c r="CVH397" s="9"/>
      <c r="CVI397" s="9"/>
      <c r="CVJ397" s="9"/>
      <c r="CVK397" s="9"/>
      <c r="CVL397" s="9"/>
      <c r="CVM397" s="9"/>
      <c r="CVN397" s="9"/>
      <c r="CVO397" s="9"/>
      <c r="CVP397" s="9"/>
      <c r="CVQ397" s="9"/>
      <c r="CVR397" s="9"/>
      <c r="CVS397" s="9"/>
      <c r="CVT397" s="9"/>
      <c r="CVU397" s="9"/>
      <c r="CVV397" s="9"/>
      <c r="CVW397" s="9"/>
      <c r="CVX397" s="9"/>
      <c r="CVY397" s="9"/>
      <c r="CVZ397" s="9"/>
      <c r="CWA397" s="9"/>
      <c r="CWB397" s="9"/>
      <c r="CWC397" s="9"/>
      <c r="CWD397" s="9"/>
      <c r="CWE397" s="9"/>
      <c r="CWF397" s="9"/>
      <c r="CWG397" s="9"/>
      <c r="CWH397" s="9"/>
      <c r="CWI397" s="9"/>
      <c r="CWJ397" s="9"/>
      <c r="CWK397" s="9"/>
      <c r="CWL397" s="9"/>
      <c r="CWM397" s="9"/>
      <c r="CWN397" s="9"/>
      <c r="CWO397" s="9"/>
      <c r="CWP397" s="9"/>
      <c r="CWQ397" s="9"/>
      <c r="CWR397" s="9"/>
      <c r="CWS397" s="9"/>
      <c r="CWT397" s="9"/>
      <c r="CWU397" s="9"/>
      <c r="CWV397" s="9"/>
      <c r="CWW397" s="9"/>
      <c r="CWX397" s="9"/>
      <c r="CWY397" s="9"/>
      <c r="CWZ397" s="9"/>
      <c r="CXA397" s="9"/>
      <c r="CXB397" s="9"/>
      <c r="CXC397" s="9"/>
      <c r="CXD397" s="9"/>
      <c r="CXE397" s="9"/>
      <c r="CXF397" s="9"/>
      <c r="CXG397" s="9"/>
      <c r="CXH397" s="9"/>
      <c r="CXI397" s="9"/>
      <c r="CXJ397" s="9"/>
      <c r="CXK397" s="9"/>
      <c r="CXL397" s="9"/>
      <c r="CXM397" s="9"/>
      <c r="CXN397" s="9"/>
      <c r="CXO397" s="9"/>
      <c r="CXP397" s="9"/>
      <c r="CXQ397" s="9"/>
      <c r="CXR397" s="9"/>
      <c r="CXS397" s="9"/>
      <c r="CXT397" s="9"/>
      <c r="CXU397" s="9"/>
      <c r="CXV397" s="9"/>
      <c r="CXW397" s="9"/>
      <c r="CXX397" s="9"/>
      <c r="CXY397" s="9"/>
      <c r="CXZ397" s="9"/>
      <c r="CYA397" s="9"/>
      <c r="CYB397" s="9"/>
      <c r="CYC397" s="9"/>
      <c r="CYD397" s="9"/>
      <c r="CYE397" s="9"/>
      <c r="CYF397" s="9"/>
      <c r="CYG397" s="9"/>
      <c r="CYH397" s="9"/>
      <c r="CYI397" s="9"/>
      <c r="CYJ397" s="9"/>
      <c r="CYK397" s="9"/>
      <c r="CYL397" s="9"/>
      <c r="CYM397" s="9"/>
      <c r="CYN397" s="9"/>
      <c r="CYO397" s="9"/>
      <c r="CYP397" s="9"/>
      <c r="CYQ397" s="9"/>
      <c r="CYR397" s="9"/>
      <c r="CYS397" s="9"/>
      <c r="CYT397" s="9"/>
      <c r="CYU397" s="9"/>
      <c r="CYV397" s="9"/>
      <c r="CYW397" s="9"/>
      <c r="CYX397" s="9"/>
      <c r="CYY397" s="9"/>
      <c r="CYZ397" s="9"/>
      <c r="CZA397" s="9"/>
      <c r="CZB397" s="9"/>
      <c r="CZC397" s="9"/>
      <c r="CZD397" s="9"/>
      <c r="CZE397" s="9"/>
      <c r="CZF397" s="9"/>
      <c r="CZG397" s="9"/>
      <c r="CZH397" s="9"/>
      <c r="CZI397" s="9"/>
      <c r="CZJ397" s="9"/>
      <c r="CZK397" s="9"/>
      <c r="CZL397" s="9"/>
      <c r="CZM397" s="9"/>
      <c r="CZN397" s="9"/>
      <c r="CZO397" s="9"/>
      <c r="CZP397" s="9"/>
      <c r="CZQ397" s="9"/>
      <c r="CZR397" s="9"/>
      <c r="CZS397" s="9"/>
      <c r="CZT397" s="9"/>
      <c r="CZU397" s="9"/>
      <c r="CZV397" s="9"/>
      <c r="CZW397" s="9"/>
      <c r="CZX397" s="9"/>
      <c r="CZY397" s="9"/>
      <c r="CZZ397" s="9"/>
      <c r="DAA397" s="9"/>
      <c r="DAB397" s="9"/>
      <c r="DAC397" s="9"/>
      <c r="DAD397" s="9"/>
      <c r="DAE397" s="9"/>
      <c r="DAF397" s="9"/>
      <c r="DAG397" s="9"/>
      <c r="DAH397" s="9"/>
      <c r="DAI397" s="9"/>
      <c r="DAJ397" s="9"/>
      <c r="DAK397" s="9"/>
      <c r="DAL397" s="9"/>
      <c r="DAM397" s="9"/>
      <c r="DAN397" s="9"/>
      <c r="DAO397" s="9"/>
      <c r="DAP397" s="9"/>
      <c r="DAQ397" s="9"/>
      <c r="DAR397" s="9"/>
      <c r="DAS397" s="9"/>
      <c r="DAT397" s="9"/>
      <c r="DAU397" s="9"/>
      <c r="DAV397" s="9"/>
      <c r="DAW397" s="9"/>
      <c r="DAX397" s="9"/>
      <c r="DAY397" s="9"/>
      <c r="DAZ397" s="9"/>
      <c r="DBA397" s="9"/>
      <c r="DBB397" s="9"/>
      <c r="DBC397" s="9"/>
      <c r="DBD397" s="9"/>
      <c r="DBE397" s="9"/>
      <c r="DBF397" s="9"/>
      <c r="DBG397" s="9"/>
      <c r="DBH397" s="9"/>
      <c r="DBI397" s="9"/>
      <c r="DBJ397" s="9"/>
      <c r="DBK397" s="9"/>
      <c r="DBL397" s="9"/>
      <c r="DBM397" s="9"/>
      <c r="DBN397" s="9"/>
      <c r="DBO397" s="9"/>
      <c r="DBP397" s="9"/>
      <c r="DBQ397" s="9"/>
      <c r="DBR397" s="9"/>
      <c r="DBS397" s="9"/>
      <c r="DBT397" s="9"/>
      <c r="DBU397" s="9"/>
      <c r="DBV397" s="9"/>
      <c r="DBW397" s="9"/>
      <c r="DBX397" s="9"/>
      <c r="DBY397" s="9"/>
      <c r="DBZ397" s="9"/>
      <c r="DCA397" s="9"/>
      <c r="DCB397" s="9"/>
      <c r="DCC397" s="9"/>
      <c r="DCD397" s="9"/>
      <c r="DCE397" s="9"/>
      <c r="DCF397" s="9"/>
      <c r="DCG397" s="9"/>
      <c r="DCH397" s="9"/>
      <c r="DCI397" s="9"/>
      <c r="DCJ397" s="9"/>
      <c r="DCK397" s="9"/>
      <c r="DCL397" s="9"/>
      <c r="DCM397" s="9"/>
      <c r="DCN397" s="9"/>
      <c r="DCO397" s="9"/>
      <c r="DCP397" s="9"/>
      <c r="DCQ397" s="9"/>
      <c r="DCR397" s="9"/>
      <c r="DCS397" s="9"/>
      <c r="DCT397" s="9"/>
      <c r="DCU397" s="9"/>
      <c r="DCV397" s="9"/>
      <c r="DCW397" s="9"/>
      <c r="DCX397" s="9"/>
      <c r="DCY397" s="9"/>
      <c r="DCZ397" s="9"/>
      <c r="DDA397" s="9"/>
      <c r="DDB397" s="9"/>
      <c r="DDC397" s="9"/>
      <c r="DDD397" s="9"/>
      <c r="DDE397" s="9"/>
      <c r="DDF397" s="9"/>
      <c r="DDG397" s="9"/>
      <c r="DDH397" s="9"/>
      <c r="DDI397" s="9"/>
      <c r="DDJ397" s="9"/>
      <c r="DDK397" s="9"/>
      <c r="DDL397" s="9"/>
      <c r="DDM397" s="9"/>
      <c r="DDN397" s="9"/>
      <c r="DDO397" s="9"/>
      <c r="DDP397" s="9"/>
      <c r="DDQ397" s="9"/>
      <c r="DDR397" s="9"/>
      <c r="DDS397" s="9"/>
      <c r="DDT397" s="9"/>
      <c r="DDU397" s="9"/>
      <c r="DDV397" s="9"/>
      <c r="DDW397" s="9"/>
      <c r="DDX397" s="9"/>
      <c r="DDY397" s="9"/>
      <c r="DDZ397" s="9"/>
      <c r="DEA397" s="9"/>
      <c r="DEB397" s="9"/>
      <c r="DEC397" s="9"/>
      <c r="DED397" s="9"/>
      <c r="DEE397" s="9"/>
      <c r="DEF397" s="9"/>
      <c r="DEG397" s="9"/>
      <c r="DEH397" s="9"/>
      <c r="DEI397" s="9"/>
      <c r="DEJ397" s="9"/>
      <c r="DEK397" s="9"/>
      <c r="DEL397" s="9"/>
      <c r="DEM397" s="9"/>
      <c r="DEN397" s="9"/>
      <c r="DEO397" s="9"/>
      <c r="DEP397" s="9"/>
      <c r="DEQ397" s="9"/>
      <c r="DER397" s="9"/>
      <c r="DES397" s="9"/>
      <c r="DET397" s="9"/>
      <c r="DEU397" s="9"/>
      <c r="DEV397" s="9"/>
      <c r="DEW397" s="9"/>
      <c r="DEX397" s="9"/>
      <c r="DEY397" s="9"/>
      <c r="DEZ397" s="9"/>
      <c r="DFA397" s="9"/>
      <c r="DFB397" s="9"/>
      <c r="DFC397" s="9"/>
      <c r="DFD397" s="9"/>
      <c r="DFE397" s="9"/>
      <c r="DFF397" s="9"/>
      <c r="DFG397" s="9"/>
      <c r="DFH397" s="9"/>
      <c r="DFI397" s="9"/>
      <c r="DFJ397" s="9"/>
      <c r="DFK397" s="9"/>
      <c r="DFL397" s="9"/>
      <c r="DFM397" s="9"/>
      <c r="DFN397" s="9"/>
      <c r="DFO397" s="9"/>
      <c r="DFP397" s="9"/>
      <c r="DFQ397" s="9"/>
      <c r="DFR397" s="9"/>
      <c r="DFS397" s="9"/>
      <c r="DFT397" s="9"/>
      <c r="DFU397" s="9"/>
      <c r="DFV397" s="9"/>
      <c r="DFW397" s="9"/>
      <c r="DFX397" s="9"/>
      <c r="DFY397" s="9"/>
      <c r="DFZ397" s="9"/>
      <c r="DGA397" s="9"/>
      <c r="DGB397" s="9"/>
      <c r="DGC397" s="9"/>
      <c r="DGD397" s="9"/>
      <c r="DGE397" s="9"/>
      <c r="DGF397" s="9"/>
      <c r="DGG397" s="9"/>
      <c r="DGH397" s="9"/>
      <c r="DGI397" s="9"/>
      <c r="DGJ397" s="9"/>
      <c r="DGK397" s="9"/>
      <c r="DGL397" s="9"/>
      <c r="DGM397" s="9"/>
      <c r="DGN397" s="9"/>
      <c r="DGO397" s="9"/>
      <c r="DGP397" s="9"/>
      <c r="DGQ397" s="9"/>
      <c r="DGR397" s="9"/>
      <c r="DGS397" s="9"/>
      <c r="DGT397" s="9"/>
      <c r="DGU397" s="9"/>
      <c r="DGV397" s="9"/>
      <c r="DGW397" s="9"/>
      <c r="DGX397" s="9"/>
      <c r="DGY397" s="9"/>
      <c r="DGZ397" s="9"/>
      <c r="DHA397" s="9"/>
      <c r="DHB397" s="9"/>
      <c r="DHC397" s="9"/>
      <c r="DHD397" s="9"/>
      <c r="DHE397" s="9"/>
      <c r="DHF397" s="9"/>
      <c r="DHG397" s="9"/>
      <c r="DHH397" s="9"/>
      <c r="DHI397" s="9"/>
      <c r="DHJ397" s="9"/>
      <c r="DHK397" s="9"/>
      <c r="DHL397" s="9"/>
      <c r="DHM397" s="9"/>
      <c r="DHN397" s="9"/>
      <c r="DHO397" s="9"/>
      <c r="DHP397" s="9"/>
      <c r="DHQ397" s="9"/>
      <c r="DHR397" s="9"/>
      <c r="DHS397" s="9"/>
      <c r="DHT397" s="9"/>
      <c r="DHU397" s="9"/>
      <c r="DHV397" s="9"/>
      <c r="DHW397" s="9"/>
      <c r="DHX397" s="9"/>
      <c r="DHY397" s="9"/>
      <c r="DHZ397" s="9"/>
      <c r="DIA397" s="9"/>
      <c r="DIB397" s="9"/>
      <c r="DIC397" s="9"/>
      <c r="DID397" s="9"/>
      <c r="DIE397" s="9"/>
      <c r="DIF397" s="9"/>
      <c r="DIG397" s="9"/>
      <c r="DIH397" s="9"/>
      <c r="DII397" s="9"/>
      <c r="DIJ397" s="9"/>
      <c r="DIK397" s="9"/>
      <c r="DIL397" s="9"/>
      <c r="DIM397" s="9"/>
      <c r="DIN397" s="9"/>
      <c r="DIO397" s="9"/>
      <c r="DIP397" s="9"/>
      <c r="DIQ397" s="9"/>
      <c r="DIR397" s="9"/>
      <c r="DIS397" s="9"/>
      <c r="DIT397" s="9"/>
      <c r="DIU397" s="9"/>
      <c r="DIV397" s="9"/>
      <c r="DIW397" s="9"/>
      <c r="DIX397" s="9"/>
      <c r="DIY397" s="9"/>
      <c r="DIZ397" s="9"/>
      <c r="DJA397" s="9"/>
      <c r="DJB397" s="9"/>
      <c r="DJC397" s="9"/>
      <c r="DJD397" s="9"/>
      <c r="DJE397" s="9"/>
      <c r="DJF397" s="9"/>
      <c r="DJG397" s="9"/>
      <c r="DJH397" s="9"/>
      <c r="DJI397" s="9"/>
      <c r="DJJ397" s="9"/>
      <c r="DJK397" s="9"/>
      <c r="DJL397" s="9"/>
      <c r="DJM397" s="9"/>
      <c r="DJN397" s="9"/>
      <c r="DJO397" s="9"/>
      <c r="DJP397" s="9"/>
      <c r="DJQ397" s="9"/>
      <c r="DJR397" s="9"/>
      <c r="DJS397" s="9"/>
      <c r="DJT397" s="9"/>
      <c r="DJU397" s="9"/>
      <c r="DJV397" s="9"/>
      <c r="DJW397" s="9"/>
      <c r="DJX397" s="9"/>
      <c r="DJY397" s="9"/>
      <c r="DJZ397" s="9"/>
      <c r="DKA397" s="9"/>
      <c r="DKB397" s="9"/>
      <c r="DKC397" s="9"/>
      <c r="DKD397" s="9"/>
      <c r="DKE397" s="9"/>
      <c r="DKF397" s="9"/>
      <c r="DKG397" s="9"/>
      <c r="DKH397" s="9"/>
      <c r="DKI397" s="9"/>
      <c r="DKJ397" s="9"/>
      <c r="DKK397" s="9"/>
      <c r="DKL397" s="9"/>
      <c r="DKM397" s="9"/>
      <c r="DKN397" s="9"/>
      <c r="DKO397" s="9"/>
      <c r="DKP397" s="9"/>
      <c r="DKQ397" s="9"/>
      <c r="DKR397" s="9"/>
      <c r="DKS397" s="9"/>
      <c r="DKT397" s="9"/>
      <c r="DKU397" s="9"/>
      <c r="DKV397" s="9"/>
      <c r="DKW397" s="9"/>
      <c r="DKX397" s="9"/>
      <c r="DKY397" s="9"/>
      <c r="DKZ397" s="9"/>
      <c r="DLA397" s="9"/>
      <c r="DLB397" s="9"/>
      <c r="DLC397" s="9"/>
      <c r="DLD397" s="9"/>
      <c r="DLE397" s="9"/>
      <c r="DLF397" s="9"/>
      <c r="DLG397" s="9"/>
      <c r="DLH397" s="9"/>
      <c r="DLI397" s="9"/>
      <c r="DLJ397" s="9"/>
      <c r="DLK397" s="9"/>
      <c r="DLL397" s="9"/>
      <c r="DLM397" s="9"/>
      <c r="DLN397" s="9"/>
      <c r="DLO397" s="9"/>
      <c r="DLP397" s="9"/>
      <c r="DLQ397" s="9"/>
      <c r="DLR397" s="9"/>
      <c r="DLS397" s="9"/>
      <c r="DLT397" s="9"/>
      <c r="DLU397" s="9"/>
      <c r="DLV397" s="9"/>
      <c r="DLW397" s="9"/>
      <c r="DLX397" s="9"/>
      <c r="DLY397" s="9"/>
      <c r="DLZ397" s="9"/>
      <c r="DMA397" s="9"/>
      <c r="DMB397" s="9"/>
      <c r="DMC397" s="9"/>
      <c r="DMD397" s="9"/>
      <c r="DME397" s="9"/>
      <c r="DMF397" s="9"/>
      <c r="DMG397" s="9"/>
      <c r="DMH397" s="9"/>
      <c r="DMI397" s="9"/>
      <c r="DMJ397" s="9"/>
      <c r="DMK397" s="9"/>
      <c r="DML397" s="9"/>
      <c r="DMM397" s="9"/>
      <c r="DMN397" s="9"/>
      <c r="DMO397" s="9"/>
      <c r="DMP397" s="9"/>
      <c r="DMQ397" s="9"/>
      <c r="DMR397" s="9"/>
      <c r="DMS397" s="9"/>
      <c r="DMT397" s="9"/>
      <c r="DMU397" s="9"/>
      <c r="DMV397" s="9"/>
      <c r="DMW397" s="9"/>
      <c r="DMX397" s="9"/>
      <c r="DMY397" s="9"/>
      <c r="DMZ397" s="9"/>
      <c r="DNA397" s="9"/>
      <c r="DNB397" s="9"/>
      <c r="DNC397" s="9"/>
      <c r="DND397" s="9"/>
      <c r="DNE397" s="9"/>
      <c r="DNF397" s="9"/>
      <c r="DNG397" s="9"/>
      <c r="DNH397" s="9"/>
      <c r="DNI397" s="9"/>
      <c r="DNJ397" s="9"/>
      <c r="DNK397" s="9"/>
      <c r="DNL397" s="9"/>
      <c r="DNM397" s="9"/>
      <c r="DNN397" s="9"/>
      <c r="DNO397" s="9"/>
      <c r="DNP397" s="9"/>
      <c r="DNQ397" s="9"/>
      <c r="DNR397" s="9"/>
      <c r="DNS397" s="9"/>
      <c r="DNT397" s="9"/>
      <c r="DNU397" s="9"/>
      <c r="DNV397" s="9"/>
      <c r="DNW397" s="9"/>
      <c r="DNX397" s="9"/>
      <c r="DNY397" s="9"/>
      <c r="DNZ397" s="9"/>
      <c r="DOA397" s="9"/>
      <c r="DOB397" s="9"/>
      <c r="DOC397" s="9"/>
      <c r="DOD397" s="9"/>
      <c r="DOE397" s="9"/>
      <c r="DOF397" s="9"/>
      <c r="DOG397" s="9"/>
      <c r="DOH397" s="9"/>
      <c r="DOI397" s="9"/>
      <c r="DOJ397" s="9"/>
      <c r="DOK397" s="9"/>
      <c r="DOL397" s="9"/>
      <c r="DOM397" s="9"/>
      <c r="DON397" s="9"/>
      <c r="DOO397" s="9"/>
      <c r="DOP397" s="9"/>
      <c r="DOQ397" s="9"/>
      <c r="DOR397" s="9"/>
      <c r="DOS397" s="9"/>
      <c r="DOT397" s="9"/>
      <c r="DOU397" s="9"/>
      <c r="DOV397" s="9"/>
      <c r="DOW397" s="9"/>
      <c r="DOX397" s="9"/>
      <c r="DOY397" s="9"/>
      <c r="DOZ397" s="9"/>
      <c r="DPA397" s="9"/>
      <c r="DPB397" s="9"/>
      <c r="DPC397" s="9"/>
      <c r="DPD397" s="9"/>
      <c r="DPE397" s="9"/>
      <c r="DPF397" s="9"/>
      <c r="DPG397" s="9"/>
      <c r="DPH397" s="9"/>
      <c r="DPI397" s="9"/>
      <c r="DPJ397" s="9"/>
      <c r="DPK397" s="9"/>
      <c r="DPL397" s="9"/>
      <c r="DPM397" s="9"/>
      <c r="DPN397" s="9"/>
      <c r="DPO397" s="9"/>
      <c r="DPP397" s="9"/>
      <c r="DPQ397" s="9"/>
      <c r="DPR397" s="9"/>
      <c r="DPS397" s="9"/>
      <c r="DPT397" s="9"/>
      <c r="DPU397" s="9"/>
      <c r="DPV397" s="9"/>
      <c r="DPW397" s="9"/>
      <c r="DPX397" s="9"/>
      <c r="DPY397" s="9"/>
      <c r="DPZ397" s="9"/>
      <c r="DQA397" s="9"/>
      <c r="DQB397" s="9"/>
      <c r="DQC397" s="9"/>
      <c r="DQD397" s="9"/>
      <c r="DQE397" s="9"/>
      <c r="DQF397" s="9"/>
      <c r="DQG397" s="9"/>
      <c r="DQH397" s="9"/>
      <c r="DQI397" s="9"/>
      <c r="DQJ397" s="9"/>
      <c r="DQK397" s="9"/>
      <c r="DQL397" s="9"/>
      <c r="DQM397" s="9"/>
      <c r="DQN397" s="9"/>
      <c r="DQO397" s="9"/>
      <c r="DQP397" s="9"/>
      <c r="DQQ397" s="9"/>
      <c r="DQR397" s="9"/>
      <c r="DQS397" s="9"/>
      <c r="DQT397" s="9"/>
      <c r="DQU397" s="9"/>
      <c r="DQV397" s="9"/>
      <c r="DQW397" s="9"/>
      <c r="DQX397" s="9"/>
      <c r="DQY397" s="9"/>
      <c r="DQZ397" s="9"/>
      <c r="DRA397" s="9"/>
      <c r="DRB397" s="9"/>
      <c r="DRC397" s="9"/>
      <c r="DRD397" s="9"/>
      <c r="DRE397" s="9"/>
      <c r="DRF397" s="9"/>
      <c r="DRG397" s="9"/>
      <c r="DRH397" s="9"/>
      <c r="DRI397" s="9"/>
      <c r="DRJ397" s="9"/>
      <c r="DRK397" s="9"/>
      <c r="DRL397" s="9"/>
      <c r="DRM397" s="9"/>
      <c r="DRN397" s="9"/>
      <c r="DRO397" s="9"/>
      <c r="DRP397" s="9"/>
      <c r="DRQ397" s="9"/>
      <c r="DRR397" s="9"/>
      <c r="DRS397" s="9"/>
      <c r="DRT397" s="9"/>
      <c r="DRU397" s="9"/>
      <c r="DRV397" s="9"/>
      <c r="DRW397" s="9"/>
      <c r="DRX397" s="9"/>
      <c r="DRY397" s="9"/>
      <c r="DRZ397" s="9"/>
      <c r="DSA397" s="9"/>
      <c r="DSB397" s="9"/>
      <c r="DSC397" s="9"/>
      <c r="DSD397" s="9"/>
      <c r="DSE397" s="9"/>
      <c r="DSF397" s="9"/>
      <c r="DSG397" s="9"/>
      <c r="DSH397" s="9"/>
      <c r="DSI397" s="9"/>
      <c r="DSJ397" s="9"/>
      <c r="DSK397" s="9"/>
      <c r="DSL397" s="9"/>
      <c r="DSM397" s="9"/>
      <c r="DSN397" s="9"/>
      <c r="DSO397" s="9"/>
      <c r="DSP397" s="9"/>
      <c r="DSQ397" s="9"/>
      <c r="DSR397" s="9"/>
      <c r="DSS397" s="9"/>
      <c r="DST397" s="9"/>
      <c r="DSU397" s="9"/>
      <c r="DSV397" s="9"/>
      <c r="DSW397" s="9"/>
      <c r="DSX397" s="9"/>
      <c r="DSY397" s="9"/>
      <c r="DSZ397" s="9"/>
      <c r="DTA397" s="9"/>
      <c r="DTB397" s="9"/>
      <c r="DTC397" s="9"/>
      <c r="DTD397" s="9"/>
      <c r="DTE397" s="9"/>
      <c r="DTF397" s="9"/>
      <c r="DTG397" s="9"/>
      <c r="DTH397" s="9"/>
      <c r="DTI397" s="9"/>
      <c r="DTJ397" s="9"/>
      <c r="DTK397" s="9"/>
      <c r="DTL397" s="9"/>
      <c r="DTM397" s="9"/>
      <c r="DTN397" s="9"/>
      <c r="DTO397" s="9"/>
      <c r="DTP397" s="9"/>
      <c r="DTQ397" s="9"/>
      <c r="DTR397" s="9"/>
      <c r="DTS397" s="9"/>
      <c r="DTT397" s="9"/>
      <c r="DTU397" s="9"/>
      <c r="DTV397" s="9"/>
      <c r="DTW397" s="9"/>
      <c r="DTX397" s="9"/>
      <c r="DTY397" s="9"/>
      <c r="DTZ397" s="9"/>
      <c r="DUA397" s="9"/>
      <c r="DUB397" s="9"/>
      <c r="DUC397" s="9"/>
      <c r="DUD397" s="9"/>
      <c r="DUE397" s="9"/>
      <c r="DUF397" s="9"/>
      <c r="DUG397" s="9"/>
      <c r="DUH397" s="9"/>
      <c r="DUI397" s="9"/>
      <c r="DUJ397" s="9"/>
      <c r="DUK397" s="9"/>
      <c r="DUL397" s="9"/>
      <c r="DUM397" s="9"/>
      <c r="DUN397" s="9"/>
      <c r="DUO397" s="9"/>
      <c r="DUP397" s="9"/>
      <c r="DUQ397" s="9"/>
      <c r="DUR397" s="9"/>
      <c r="DUS397" s="9"/>
      <c r="DUT397" s="9"/>
      <c r="DUU397" s="9"/>
      <c r="DUV397" s="9"/>
      <c r="DUW397" s="9"/>
      <c r="DUX397" s="9"/>
      <c r="DUY397" s="9"/>
      <c r="DUZ397" s="9"/>
      <c r="DVA397" s="9"/>
      <c r="DVB397" s="9"/>
      <c r="DVC397" s="9"/>
      <c r="DVD397" s="9"/>
      <c r="DVE397" s="9"/>
      <c r="DVF397" s="9"/>
      <c r="DVG397" s="9"/>
      <c r="DVH397" s="9"/>
      <c r="DVI397" s="9"/>
      <c r="DVJ397" s="9"/>
      <c r="DVK397" s="9"/>
      <c r="DVL397" s="9"/>
      <c r="DVM397" s="9"/>
      <c r="DVN397" s="9"/>
      <c r="DVO397" s="9"/>
      <c r="DVP397" s="9"/>
      <c r="DVQ397" s="9"/>
      <c r="DVR397" s="9"/>
      <c r="DVS397" s="9"/>
      <c r="DVT397" s="9"/>
      <c r="DVU397" s="9"/>
      <c r="DVV397" s="9"/>
      <c r="DVW397" s="9"/>
      <c r="DVX397" s="9"/>
      <c r="DVY397" s="9"/>
      <c r="DVZ397" s="9"/>
      <c r="DWA397" s="9"/>
      <c r="DWB397" s="9"/>
      <c r="DWC397" s="9"/>
      <c r="DWD397" s="9"/>
      <c r="DWE397" s="9"/>
      <c r="DWF397" s="9"/>
      <c r="DWG397" s="9"/>
      <c r="DWH397" s="9"/>
      <c r="DWI397" s="9"/>
      <c r="DWJ397" s="9"/>
      <c r="DWK397" s="9"/>
      <c r="DWL397" s="9"/>
      <c r="DWM397" s="9"/>
      <c r="DWN397" s="9"/>
      <c r="DWO397" s="9"/>
      <c r="DWP397" s="9"/>
      <c r="DWQ397" s="9"/>
      <c r="DWR397" s="9"/>
      <c r="DWS397" s="9"/>
      <c r="DWT397" s="9"/>
      <c r="DWU397" s="9"/>
      <c r="DWV397" s="9"/>
      <c r="DWW397" s="9"/>
      <c r="DWX397" s="9"/>
      <c r="DWY397" s="9"/>
      <c r="DWZ397" s="9"/>
      <c r="DXA397" s="9"/>
      <c r="DXB397" s="9"/>
      <c r="DXC397" s="9"/>
      <c r="DXD397" s="9"/>
      <c r="DXE397" s="9"/>
      <c r="DXF397" s="9"/>
      <c r="DXG397" s="9"/>
      <c r="DXH397" s="9"/>
      <c r="DXI397" s="9"/>
      <c r="DXJ397" s="9"/>
      <c r="DXK397" s="9"/>
      <c r="DXL397" s="9"/>
      <c r="DXM397" s="9"/>
      <c r="DXN397" s="9"/>
      <c r="DXO397" s="9"/>
      <c r="DXP397" s="9"/>
      <c r="DXQ397" s="9"/>
      <c r="DXR397" s="9"/>
      <c r="DXS397" s="9"/>
      <c r="DXT397" s="9"/>
      <c r="DXU397" s="9"/>
      <c r="DXV397" s="9"/>
      <c r="DXW397" s="9"/>
      <c r="DXX397" s="9"/>
      <c r="DXY397" s="9"/>
      <c r="DXZ397" s="9"/>
      <c r="DYA397" s="9"/>
      <c r="DYB397" s="9"/>
      <c r="DYC397" s="9"/>
      <c r="DYD397" s="9"/>
      <c r="DYE397" s="9"/>
      <c r="DYF397" s="9"/>
      <c r="DYG397" s="9"/>
      <c r="DYH397" s="9"/>
      <c r="DYI397" s="9"/>
      <c r="DYJ397" s="9"/>
      <c r="DYK397" s="9"/>
      <c r="DYL397" s="9"/>
      <c r="DYM397" s="9"/>
      <c r="DYN397" s="9"/>
      <c r="DYO397" s="9"/>
      <c r="DYP397" s="9"/>
      <c r="DYQ397" s="9"/>
      <c r="DYR397" s="9"/>
      <c r="DYS397" s="9"/>
      <c r="DYT397" s="9"/>
      <c r="DYU397" s="9"/>
      <c r="DYV397" s="9"/>
      <c r="DYW397" s="9"/>
      <c r="DYX397" s="9"/>
      <c r="DYY397" s="9"/>
      <c r="DYZ397" s="9"/>
      <c r="DZA397" s="9"/>
      <c r="DZB397" s="9"/>
      <c r="DZC397" s="9"/>
      <c r="DZD397" s="9"/>
      <c r="DZE397" s="9"/>
      <c r="DZF397" s="9"/>
      <c r="DZG397" s="9"/>
      <c r="DZH397" s="9"/>
      <c r="DZI397" s="9"/>
      <c r="DZJ397" s="9"/>
      <c r="DZK397" s="9"/>
      <c r="DZL397" s="9"/>
      <c r="DZM397" s="9"/>
      <c r="DZN397" s="9"/>
      <c r="DZO397" s="9"/>
      <c r="DZP397" s="9"/>
      <c r="DZQ397" s="9"/>
      <c r="DZR397" s="9"/>
      <c r="DZS397" s="9"/>
      <c r="DZT397" s="9"/>
      <c r="DZU397" s="9"/>
      <c r="DZV397" s="9"/>
      <c r="DZW397" s="9"/>
      <c r="DZX397" s="9"/>
      <c r="DZY397" s="9"/>
      <c r="DZZ397" s="9"/>
      <c r="EAA397" s="9"/>
      <c r="EAB397" s="9"/>
      <c r="EAC397" s="9"/>
      <c r="EAD397" s="9"/>
      <c r="EAE397" s="9"/>
      <c r="EAF397" s="9"/>
      <c r="EAG397" s="9"/>
      <c r="EAH397" s="9"/>
      <c r="EAI397" s="9"/>
      <c r="EAJ397" s="9"/>
      <c r="EAK397" s="9"/>
      <c r="EAL397" s="9"/>
      <c r="EAM397" s="9"/>
      <c r="EAN397" s="9"/>
      <c r="EAO397" s="9"/>
      <c r="EAP397" s="9"/>
      <c r="EAQ397" s="9"/>
      <c r="EAR397" s="9"/>
      <c r="EAS397" s="9"/>
      <c r="EAT397" s="9"/>
      <c r="EAU397" s="9"/>
      <c r="EAV397" s="9"/>
      <c r="EAW397" s="9"/>
      <c r="EAX397" s="9"/>
      <c r="EAY397" s="9"/>
      <c r="EAZ397" s="9"/>
      <c r="EBA397" s="9"/>
      <c r="EBB397" s="9"/>
      <c r="EBC397" s="9"/>
      <c r="EBD397" s="9"/>
      <c r="EBE397" s="9"/>
      <c r="EBF397" s="9"/>
      <c r="EBG397" s="9"/>
      <c r="EBH397" s="9"/>
      <c r="EBI397" s="9"/>
      <c r="EBJ397" s="9"/>
      <c r="EBK397" s="9"/>
      <c r="EBL397" s="9"/>
      <c r="EBM397" s="9"/>
      <c r="EBN397" s="9"/>
      <c r="EBO397" s="9"/>
      <c r="EBP397" s="9"/>
      <c r="EBQ397" s="9"/>
      <c r="EBR397" s="9"/>
      <c r="EBS397" s="9"/>
      <c r="EBT397" s="9"/>
      <c r="EBU397" s="9"/>
      <c r="EBV397" s="9"/>
      <c r="EBW397" s="9"/>
      <c r="EBX397" s="9"/>
      <c r="EBY397" s="9"/>
      <c r="EBZ397" s="9"/>
      <c r="ECA397" s="9"/>
      <c r="ECB397" s="9"/>
      <c r="ECC397" s="9"/>
      <c r="ECD397" s="9"/>
      <c r="ECE397" s="9"/>
      <c r="ECF397" s="9"/>
      <c r="ECG397" s="9"/>
      <c r="ECH397" s="9"/>
      <c r="ECI397" s="9"/>
      <c r="ECJ397" s="9"/>
      <c r="ECK397" s="9"/>
      <c r="ECL397" s="9"/>
      <c r="ECM397" s="9"/>
      <c r="ECN397" s="9"/>
      <c r="ECO397" s="9"/>
      <c r="ECP397" s="9"/>
      <c r="ECQ397" s="9"/>
      <c r="ECR397" s="9"/>
      <c r="ECS397" s="9"/>
      <c r="ECT397" s="9"/>
      <c r="ECU397" s="9"/>
      <c r="ECV397" s="9"/>
      <c r="ECW397" s="9"/>
      <c r="ECX397" s="9"/>
      <c r="ECY397" s="9"/>
      <c r="ECZ397" s="9"/>
      <c r="EDA397" s="9"/>
      <c r="EDB397" s="9"/>
      <c r="EDC397" s="9"/>
      <c r="EDD397" s="9"/>
      <c r="EDE397" s="9"/>
      <c r="EDF397" s="9"/>
      <c r="EDG397" s="9"/>
      <c r="EDH397" s="9"/>
      <c r="EDI397" s="9"/>
      <c r="EDJ397" s="9"/>
      <c r="EDK397" s="9"/>
      <c r="EDL397" s="9"/>
      <c r="EDM397" s="9"/>
      <c r="EDN397" s="9"/>
      <c r="EDO397" s="9"/>
      <c r="EDP397" s="9"/>
      <c r="EDQ397" s="9"/>
      <c r="EDR397" s="9"/>
      <c r="EDS397" s="9"/>
      <c r="EDT397" s="9"/>
      <c r="EDU397" s="9"/>
      <c r="EDV397" s="9"/>
      <c r="EDW397" s="9"/>
      <c r="EDX397" s="9"/>
      <c r="EDY397" s="9"/>
      <c r="EDZ397" s="9"/>
      <c r="EEA397" s="9"/>
      <c r="EEB397" s="9"/>
      <c r="EEC397" s="9"/>
      <c r="EED397" s="9"/>
      <c r="EEE397" s="9"/>
      <c r="EEF397" s="9"/>
      <c r="EEG397" s="9"/>
      <c r="EEH397" s="9"/>
      <c r="EEI397" s="9"/>
      <c r="EEJ397" s="9"/>
      <c r="EEK397" s="9"/>
      <c r="EEL397" s="9"/>
      <c r="EEM397" s="9"/>
      <c r="EEN397" s="9"/>
      <c r="EEO397" s="9"/>
      <c r="EEP397" s="9"/>
      <c r="EEQ397" s="9"/>
      <c r="EER397" s="9"/>
      <c r="EES397" s="9"/>
      <c r="EET397" s="9"/>
      <c r="EEU397" s="9"/>
      <c r="EEV397" s="9"/>
      <c r="EEW397" s="9"/>
      <c r="EEX397" s="9"/>
      <c r="EEY397" s="9"/>
      <c r="EEZ397" s="9"/>
      <c r="EFA397" s="9"/>
      <c r="EFB397" s="9"/>
      <c r="EFC397" s="9"/>
      <c r="EFD397" s="9"/>
      <c r="EFE397" s="9"/>
      <c r="EFF397" s="9"/>
      <c r="EFG397" s="9"/>
      <c r="EFH397" s="9"/>
      <c r="EFI397" s="9"/>
      <c r="EFJ397" s="9"/>
      <c r="EFK397" s="9"/>
      <c r="EFL397" s="9"/>
      <c r="EFM397" s="9"/>
      <c r="EFN397" s="9"/>
      <c r="EFO397" s="9"/>
      <c r="EFP397" s="9"/>
      <c r="EFQ397" s="9"/>
      <c r="EFR397" s="9"/>
      <c r="EFS397" s="9"/>
      <c r="EFT397" s="9"/>
      <c r="EFU397" s="9"/>
      <c r="EFV397" s="9"/>
      <c r="EFW397" s="9"/>
      <c r="EFX397" s="9"/>
      <c r="EFY397" s="9"/>
      <c r="EFZ397" s="9"/>
      <c r="EGA397" s="9"/>
      <c r="EGB397" s="9"/>
      <c r="EGC397" s="9"/>
      <c r="EGD397" s="9"/>
      <c r="EGE397" s="9"/>
      <c r="EGF397" s="9"/>
      <c r="EGG397" s="9"/>
      <c r="EGH397" s="9"/>
      <c r="EGI397" s="9"/>
      <c r="EGJ397" s="9"/>
      <c r="EGK397" s="9"/>
      <c r="EGL397" s="9"/>
      <c r="EGM397" s="9"/>
      <c r="EGN397" s="9"/>
      <c r="EGO397" s="9"/>
      <c r="EGP397" s="9"/>
      <c r="EGQ397" s="9"/>
      <c r="EGR397" s="9"/>
      <c r="EGS397" s="9"/>
      <c r="EGT397" s="9"/>
      <c r="EGU397" s="9"/>
      <c r="EGV397" s="9"/>
      <c r="EGW397" s="9"/>
      <c r="EGX397" s="9"/>
      <c r="EGY397" s="9"/>
      <c r="EGZ397" s="9"/>
      <c r="EHA397" s="9"/>
      <c r="EHB397" s="9"/>
      <c r="EHC397" s="9"/>
      <c r="EHD397" s="9"/>
      <c r="EHE397" s="9"/>
      <c r="EHF397" s="9"/>
      <c r="EHG397" s="9"/>
      <c r="EHH397" s="9"/>
      <c r="EHI397" s="9"/>
      <c r="EHJ397" s="9"/>
      <c r="EHK397" s="9"/>
      <c r="EHL397" s="9"/>
      <c r="EHM397" s="9"/>
      <c r="EHN397" s="9"/>
      <c r="EHO397" s="9"/>
      <c r="EHP397" s="9"/>
      <c r="EHQ397" s="9"/>
      <c r="EHR397" s="9"/>
      <c r="EHS397" s="9"/>
      <c r="EHT397" s="9"/>
      <c r="EHU397" s="9"/>
      <c r="EHV397" s="9"/>
      <c r="EHW397" s="9"/>
      <c r="EHX397" s="9"/>
      <c r="EHY397" s="9"/>
      <c r="EHZ397" s="9"/>
      <c r="EIA397" s="9"/>
      <c r="EIB397" s="9"/>
      <c r="EIC397" s="9"/>
      <c r="EID397" s="9"/>
      <c r="EIE397" s="9"/>
      <c r="EIF397" s="9"/>
      <c r="EIG397" s="9"/>
      <c r="EIH397" s="9"/>
      <c r="EII397" s="9"/>
      <c r="EIJ397" s="9"/>
      <c r="EIK397" s="9"/>
      <c r="EIL397" s="9"/>
      <c r="EIM397" s="9"/>
      <c r="EIN397" s="9"/>
      <c r="EIO397" s="9"/>
      <c r="EIP397" s="9"/>
      <c r="EIQ397" s="9"/>
      <c r="EIR397" s="9"/>
      <c r="EIS397" s="9"/>
      <c r="EIT397" s="9"/>
      <c r="EIU397" s="9"/>
      <c r="EIV397" s="9"/>
      <c r="EIW397" s="9"/>
      <c r="EIX397" s="9"/>
      <c r="EIY397" s="9"/>
      <c r="EIZ397" s="9"/>
      <c r="EJA397" s="9"/>
      <c r="EJB397" s="9"/>
      <c r="EJC397" s="9"/>
      <c r="EJD397" s="9"/>
      <c r="EJE397" s="9"/>
      <c r="EJF397" s="9"/>
      <c r="EJG397" s="9"/>
      <c r="EJH397" s="9"/>
      <c r="EJI397" s="9"/>
      <c r="EJJ397" s="9"/>
      <c r="EJK397" s="9"/>
      <c r="EJL397" s="9"/>
      <c r="EJM397" s="9"/>
      <c r="EJN397" s="9"/>
      <c r="EJO397" s="9"/>
      <c r="EJP397" s="9"/>
      <c r="EJQ397" s="9"/>
      <c r="EJR397" s="9"/>
      <c r="EJS397" s="9"/>
      <c r="EJT397" s="9"/>
      <c r="EJU397" s="9"/>
      <c r="EJV397" s="9"/>
      <c r="EJW397" s="9"/>
      <c r="EJX397" s="9"/>
      <c r="EJY397" s="9"/>
      <c r="EJZ397" s="9"/>
      <c r="EKA397" s="9"/>
      <c r="EKB397" s="9"/>
      <c r="EKC397" s="9"/>
      <c r="EKD397" s="9"/>
      <c r="EKE397" s="9"/>
      <c r="EKF397" s="9"/>
      <c r="EKG397" s="9"/>
      <c r="EKH397" s="9"/>
      <c r="EKI397" s="9"/>
      <c r="EKJ397" s="9"/>
      <c r="EKK397" s="9"/>
      <c r="EKL397" s="9"/>
      <c r="EKM397" s="9"/>
      <c r="EKN397" s="9"/>
      <c r="EKO397" s="9"/>
      <c r="EKP397" s="9"/>
      <c r="EKQ397" s="9"/>
      <c r="EKR397" s="9"/>
      <c r="EKS397" s="9"/>
      <c r="EKT397" s="9"/>
      <c r="EKU397" s="9"/>
      <c r="EKV397" s="9"/>
      <c r="EKW397" s="9"/>
      <c r="EKX397" s="9"/>
      <c r="EKY397" s="9"/>
      <c r="EKZ397" s="9"/>
      <c r="ELA397" s="9"/>
      <c r="ELB397" s="9"/>
      <c r="ELC397" s="9"/>
      <c r="ELD397" s="9"/>
      <c r="ELE397" s="9"/>
      <c r="ELF397" s="9"/>
      <c r="ELG397" s="9"/>
      <c r="ELH397" s="9"/>
      <c r="ELI397" s="9"/>
      <c r="ELJ397" s="9"/>
      <c r="ELK397" s="9"/>
      <c r="ELL397" s="9"/>
      <c r="ELM397" s="9"/>
      <c r="ELN397" s="9"/>
      <c r="ELO397" s="9"/>
      <c r="ELP397" s="9"/>
      <c r="ELQ397" s="9"/>
      <c r="ELR397" s="9"/>
      <c r="ELS397" s="9"/>
      <c r="ELT397" s="9"/>
      <c r="ELU397" s="9"/>
      <c r="ELV397" s="9"/>
      <c r="ELW397" s="9"/>
      <c r="ELX397" s="9"/>
      <c r="ELY397" s="9"/>
      <c r="ELZ397" s="9"/>
      <c r="EMA397" s="9"/>
      <c r="EMB397" s="9"/>
      <c r="EMC397" s="9"/>
      <c r="EMD397" s="9"/>
      <c r="EME397" s="9"/>
      <c r="EMF397" s="9"/>
      <c r="EMG397" s="9"/>
      <c r="EMH397" s="9"/>
      <c r="EMI397" s="9"/>
      <c r="EMJ397" s="9"/>
      <c r="EMK397" s="9"/>
      <c r="EML397" s="9"/>
      <c r="EMM397" s="9"/>
      <c r="EMN397" s="9"/>
      <c r="EMO397" s="9"/>
      <c r="EMP397" s="9"/>
      <c r="EMQ397" s="9"/>
      <c r="EMR397" s="9"/>
      <c r="EMS397" s="9"/>
      <c r="EMT397" s="9"/>
      <c r="EMU397" s="9"/>
      <c r="EMV397" s="9"/>
      <c r="EMW397" s="9"/>
      <c r="EMX397" s="9"/>
      <c r="EMY397" s="9"/>
      <c r="EMZ397" s="9"/>
      <c r="ENA397" s="9"/>
      <c r="ENB397" s="9"/>
      <c r="ENC397" s="9"/>
      <c r="END397" s="9"/>
      <c r="ENE397" s="9"/>
      <c r="ENF397" s="9"/>
      <c r="ENG397" s="9"/>
      <c r="ENH397" s="9"/>
      <c r="ENI397" s="9"/>
      <c r="ENJ397" s="9"/>
      <c r="ENK397" s="9"/>
      <c r="ENL397" s="9"/>
      <c r="ENM397" s="9"/>
      <c r="ENN397" s="9"/>
      <c r="ENO397" s="9"/>
      <c r="ENP397" s="9"/>
      <c r="ENQ397" s="9"/>
      <c r="ENR397" s="9"/>
      <c r="ENS397" s="9"/>
      <c r="ENT397" s="9"/>
      <c r="ENU397" s="9"/>
      <c r="ENV397" s="9"/>
      <c r="ENW397" s="9"/>
      <c r="ENX397" s="9"/>
      <c r="ENY397" s="9"/>
      <c r="ENZ397" s="9"/>
      <c r="EOA397" s="9"/>
      <c r="EOB397" s="9"/>
      <c r="EOC397" s="9"/>
      <c r="EOD397" s="9"/>
      <c r="EOE397" s="9"/>
      <c r="EOF397" s="9"/>
      <c r="EOG397" s="9"/>
      <c r="EOH397" s="9"/>
      <c r="EOI397" s="9"/>
      <c r="EOJ397" s="9"/>
      <c r="EOK397" s="9"/>
      <c r="EOL397" s="9"/>
      <c r="EOM397" s="9"/>
      <c r="EON397" s="9"/>
      <c r="EOO397" s="9"/>
      <c r="EOP397" s="9"/>
      <c r="EOQ397" s="9"/>
      <c r="EOR397" s="9"/>
      <c r="EOS397" s="9"/>
      <c r="EOT397" s="9"/>
      <c r="EOU397" s="9"/>
      <c r="EOV397" s="9"/>
      <c r="EOW397" s="9"/>
      <c r="EOX397" s="9"/>
      <c r="EOY397" s="9"/>
      <c r="EOZ397" s="9"/>
      <c r="EPA397" s="9"/>
      <c r="EPB397" s="9"/>
      <c r="EPC397" s="9"/>
      <c r="EPD397" s="9"/>
      <c r="EPE397" s="9"/>
      <c r="EPF397" s="9"/>
      <c r="EPG397" s="9"/>
      <c r="EPH397" s="9"/>
      <c r="EPI397" s="9"/>
      <c r="EPJ397" s="9"/>
      <c r="EPK397" s="9"/>
      <c r="EPL397" s="9"/>
      <c r="EPM397" s="9"/>
      <c r="EPN397" s="9"/>
      <c r="EPO397" s="9"/>
      <c r="EPP397" s="9"/>
      <c r="EPQ397" s="9"/>
      <c r="EPR397" s="9"/>
      <c r="EPS397" s="9"/>
      <c r="EPT397" s="9"/>
      <c r="EPU397" s="9"/>
      <c r="EPV397" s="9"/>
      <c r="EPW397" s="9"/>
      <c r="EPX397" s="9"/>
      <c r="EPY397" s="9"/>
      <c r="EPZ397" s="9"/>
      <c r="EQA397" s="9"/>
      <c r="EQB397" s="9"/>
      <c r="EQC397" s="9"/>
      <c r="EQD397" s="9"/>
      <c r="EQE397" s="9"/>
      <c r="EQF397" s="9"/>
      <c r="EQG397" s="9"/>
      <c r="EQH397" s="9"/>
      <c r="EQI397" s="9"/>
      <c r="EQJ397" s="9"/>
      <c r="EQK397" s="9"/>
      <c r="EQL397" s="9"/>
      <c r="EQM397" s="9"/>
      <c r="EQN397" s="9"/>
      <c r="EQO397" s="9"/>
      <c r="EQP397" s="9"/>
      <c r="EQQ397" s="9"/>
      <c r="EQR397" s="9"/>
      <c r="EQS397" s="9"/>
      <c r="EQT397" s="9"/>
      <c r="EQU397" s="9"/>
      <c r="EQV397" s="9"/>
      <c r="EQW397" s="9"/>
      <c r="EQX397" s="9"/>
      <c r="EQY397" s="9"/>
      <c r="EQZ397" s="9"/>
      <c r="ERA397" s="9"/>
      <c r="ERB397" s="9"/>
      <c r="ERC397" s="9"/>
      <c r="ERD397" s="9"/>
      <c r="ERE397" s="9"/>
      <c r="ERF397" s="9"/>
      <c r="ERG397" s="9"/>
      <c r="ERH397" s="9"/>
      <c r="ERI397" s="9"/>
      <c r="ERJ397" s="9"/>
      <c r="ERK397" s="9"/>
      <c r="ERL397" s="9"/>
      <c r="ERM397" s="9"/>
      <c r="ERN397" s="9"/>
      <c r="ERO397" s="9"/>
      <c r="ERP397" s="9"/>
      <c r="ERQ397" s="9"/>
      <c r="ERR397" s="9"/>
      <c r="ERS397" s="9"/>
      <c r="ERT397" s="9"/>
      <c r="ERU397" s="9"/>
      <c r="ERV397" s="9"/>
      <c r="ERW397" s="9"/>
      <c r="ERX397" s="9"/>
      <c r="ERY397" s="9"/>
      <c r="ERZ397" s="9"/>
      <c r="ESA397" s="9"/>
      <c r="ESB397" s="9"/>
      <c r="ESC397" s="9"/>
      <c r="ESD397" s="9"/>
      <c r="ESE397" s="9"/>
      <c r="ESF397" s="9"/>
      <c r="ESG397" s="9"/>
      <c r="ESH397" s="9"/>
      <c r="ESI397" s="9"/>
      <c r="ESJ397" s="9"/>
      <c r="ESK397" s="9"/>
      <c r="ESL397" s="9"/>
      <c r="ESM397" s="9"/>
      <c r="ESN397" s="9"/>
      <c r="ESO397" s="9"/>
      <c r="ESP397" s="9"/>
      <c r="ESQ397" s="9"/>
      <c r="ESR397" s="9"/>
      <c r="ESS397" s="9"/>
      <c r="EST397" s="9"/>
      <c r="ESU397" s="9"/>
      <c r="ESV397" s="9"/>
      <c r="ESW397" s="9"/>
      <c r="ESX397" s="9"/>
      <c r="ESY397" s="9"/>
      <c r="ESZ397" s="9"/>
      <c r="ETA397" s="9"/>
      <c r="ETB397" s="9"/>
      <c r="ETC397" s="9"/>
      <c r="ETD397" s="9"/>
      <c r="ETE397" s="9"/>
      <c r="ETF397" s="9"/>
      <c r="ETG397" s="9"/>
      <c r="ETH397" s="9"/>
      <c r="ETI397" s="9"/>
      <c r="ETJ397" s="9"/>
      <c r="ETK397" s="9"/>
      <c r="ETL397" s="9"/>
      <c r="ETM397" s="9"/>
      <c r="ETN397" s="9"/>
      <c r="ETO397" s="9"/>
      <c r="ETP397" s="9"/>
      <c r="ETQ397" s="9"/>
      <c r="ETR397" s="9"/>
      <c r="ETS397" s="9"/>
      <c r="ETT397" s="9"/>
      <c r="ETU397" s="9"/>
      <c r="ETV397" s="9"/>
      <c r="ETW397" s="9"/>
      <c r="ETX397" s="9"/>
      <c r="ETY397" s="9"/>
      <c r="ETZ397" s="9"/>
      <c r="EUA397" s="9"/>
      <c r="EUB397" s="9"/>
      <c r="EUC397" s="9"/>
      <c r="EUD397" s="9"/>
      <c r="EUE397" s="9"/>
      <c r="EUF397" s="9"/>
      <c r="EUG397" s="9"/>
      <c r="EUH397" s="9"/>
      <c r="EUI397" s="9"/>
      <c r="EUJ397" s="9"/>
      <c r="EUK397" s="9"/>
      <c r="EUL397" s="9"/>
      <c r="EUM397" s="9"/>
      <c r="EUN397" s="9"/>
      <c r="EUO397" s="9"/>
      <c r="EUP397" s="9"/>
      <c r="EUQ397" s="9"/>
      <c r="EUR397" s="9"/>
      <c r="EUS397" s="9"/>
      <c r="EUT397" s="9"/>
      <c r="EUU397" s="9"/>
      <c r="EUV397" s="9"/>
      <c r="EUW397" s="9"/>
      <c r="EUX397" s="9"/>
      <c r="EUY397" s="9"/>
      <c r="EUZ397" s="9"/>
      <c r="EVA397" s="9"/>
      <c r="EVB397" s="9"/>
      <c r="EVC397" s="9"/>
      <c r="EVD397" s="9"/>
      <c r="EVE397" s="9"/>
      <c r="EVF397" s="9"/>
      <c r="EVG397" s="9"/>
      <c r="EVH397" s="9"/>
      <c r="EVI397" s="9"/>
      <c r="EVJ397" s="9"/>
      <c r="EVK397" s="9"/>
      <c r="EVL397" s="9"/>
      <c r="EVM397" s="9"/>
      <c r="EVN397" s="9"/>
      <c r="EVO397" s="9"/>
      <c r="EVP397" s="9"/>
      <c r="EVQ397" s="9"/>
      <c r="EVR397" s="9"/>
      <c r="EVS397" s="9"/>
      <c r="EVT397" s="9"/>
      <c r="EVU397" s="9"/>
      <c r="EVV397" s="9"/>
      <c r="EVW397" s="9"/>
      <c r="EVX397" s="9"/>
      <c r="EVY397" s="9"/>
      <c r="EVZ397" s="9"/>
      <c r="EWA397" s="9"/>
      <c r="EWB397" s="9"/>
      <c r="EWC397" s="9"/>
      <c r="EWD397" s="9"/>
      <c r="EWE397" s="9"/>
      <c r="EWF397" s="9"/>
      <c r="EWG397" s="9"/>
      <c r="EWH397" s="9"/>
      <c r="EWI397" s="9"/>
      <c r="EWJ397" s="9"/>
      <c r="EWK397" s="9"/>
      <c r="EWL397" s="9"/>
      <c r="EWM397" s="9"/>
      <c r="EWN397" s="9"/>
      <c r="EWO397" s="9"/>
      <c r="EWP397" s="9"/>
      <c r="EWQ397" s="9"/>
      <c r="EWR397" s="9"/>
      <c r="EWS397" s="9"/>
      <c r="EWT397" s="9"/>
      <c r="EWU397" s="9"/>
      <c r="EWV397" s="9"/>
      <c r="EWW397" s="9"/>
      <c r="EWX397" s="9"/>
      <c r="EWY397" s="9"/>
      <c r="EWZ397" s="9"/>
      <c r="EXA397" s="9"/>
      <c r="EXB397" s="9"/>
      <c r="EXC397" s="9"/>
      <c r="EXD397" s="9"/>
      <c r="EXE397" s="9"/>
      <c r="EXF397" s="9"/>
      <c r="EXG397" s="9"/>
      <c r="EXH397" s="9"/>
      <c r="EXI397" s="9"/>
      <c r="EXJ397" s="9"/>
      <c r="EXK397" s="9"/>
      <c r="EXL397" s="9"/>
      <c r="EXM397" s="9"/>
      <c r="EXN397" s="9"/>
      <c r="EXO397" s="9"/>
      <c r="EXP397" s="9"/>
      <c r="EXQ397" s="9"/>
      <c r="EXR397" s="9"/>
      <c r="EXS397" s="9"/>
      <c r="EXT397" s="9"/>
      <c r="EXU397" s="9"/>
      <c r="EXV397" s="9"/>
      <c r="EXW397" s="9"/>
      <c r="EXX397" s="9"/>
      <c r="EXY397" s="9"/>
      <c r="EXZ397" s="9"/>
      <c r="EYA397" s="9"/>
      <c r="EYB397" s="9"/>
      <c r="EYC397" s="9"/>
      <c r="EYD397" s="9"/>
      <c r="EYE397" s="9"/>
      <c r="EYF397" s="9"/>
      <c r="EYG397" s="9"/>
      <c r="EYH397" s="9"/>
      <c r="EYI397" s="9"/>
      <c r="EYJ397" s="9"/>
      <c r="EYK397" s="9"/>
      <c r="EYL397" s="9"/>
      <c r="EYM397" s="9"/>
      <c r="EYN397" s="9"/>
      <c r="EYO397" s="9"/>
      <c r="EYP397" s="9"/>
      <c r="EYQ397" s="9"/>
      <c r="EYR397" s="9"/>
      <c r="EYS397" s="9"/>
      <c r="EYT397" s="9"/>
      <c r="EYU397" s="9"/>
      <c r="EYV397" s="9"/>
      <c r="EYW397" s="9"/>
      <c r="EYX397" s="9"/>
      <c r="EYY397" s="9"/>
      <c r="EYZ397" s="9"/>
      <c r="EZA397" s="9"/>
      <c r="EZB397" s="9"/>
      <c r="EZC397" s="9"/>
      <c r="EZD397" s="9"/>
      <c r="EZE397" s="9"/>
      <c r="EZF397" s="9"/>
      <c r="EZG397" s="9"/>
      <c r="EZH397" s="9"/>
      <c r="EZI397" s="9"/>
      <c r="EZJ397" s="9"/>
      <c r="EZK397" s="9"/>
      <c r="EZL397" s="9"/>
      <c r="EZM397" s="9"/>
      <c r="EZN397" s="9"/>
      <c r="EZO397" s="9"/>
      <c r="EZP397" s="9"/>
      <c r="EZQ397" s="9"/>
      <c r="EZR397" s="9"/>
      <c r="EZS397" s="9"/>
      <c r="EZT397" s="9"/>
      <c r="EZU397" s="9"/>
      <c r="EZV397" s="9"/>
      <c r="EZW397" s="9"/>
      <c r="EZX397" s="9"/>
      <c r="EZY397" s="9"/>
      <c r="EZZ397" s="9"/>
      <c r="FAA397" s="9"/>
      <c r="FAB397" s="9"/>
      <c r="FAC397" s="9"/>
      <c r="FAD397" s="9"/>
      <c r="FAE397" s="9"/>
      <c r="FAF397" s="9"/>
      <c r="FAG397" s="9"/>
      <c r="FAH397" s="9"/>
      <c r="FAI397" s="9"/>
      <c r="FAJ397" s="9"/>
      <c r="FAK397" s="9"/>
      <c r="FAL397" s="9"/>
      <c r="FAM397" s="9"/>
      <c r="FAN397" s="9"/>
      <c r="FAO397" s="9"/>
      <c r="FAP397" s="9"/>
      <c r="FAQ397" s="9"/>
      <c r="FAR397" s="9"/>
      <c r="FAS397" s="9"/>
      <c r="FAT397" s="9"/>
      <c r="FAU397" s="9"/>
      <c r="FAV397" s="9"/>
      <c r="FAW397" s="9"/>
      <c r="FAX397" s="9"/>
      <c r="FAY397" s="9"/>
      <c r="FAZ397" s="9"/>
      <c r="FBA397" s="9"/>
      <c r="FBB397" s="9"/>
      <c r="FBC397" s="9"/>
      <c r="FBD397" s="9"/>
      <c r="FBE397" s="9"/>
      <c r="FBF397" s="9"/>
      <c r="FBG397" s="9"/>
      <c r="FBH397" s="9"/>
      <c r="FBI397" s="9"/>
      <c r="FBJ397" s="9"/>
      <c r="FBK397" s="9"/>
      <c r="FBL397" s="9"/>
      <c r="FBM397" s="9"/>
      <c r="FBN397" s="9"/>
      <c r="FBO397" s="9"/>
      <c r="FBP397" s="9"/>
      <c r="FBQ397" s="9"/>
      <c r="FBR397" s="9"/>
      <c r="FBS397" s="9"/>
      <c r="FBT397" s="9"/>
      <c r="FBU397" s="9"/>
      <c r="FBV397" s="9"/>
      <c r="FBW397" s="9"/>
      <c r="FBX397" s="9"/>
      <c r="FBY397" s="9"/>
      <c r="FBZ397" s="9"/>
      <c r="FCA397" s="9"/>
      <c r="FCB397" s="9"/>
      <c r="FCC397" s="9"/>
      <c r="FCD397" s="9"/>
      <c r="FCE397" s="9"/>
      <c r="FCF397" s="9"/>
      <c r="FCG397" s="9"/>
      <c r="FCH397" s="9"/>
      <c r="FCI397" s="9"/>
      <c r="FCJ397" s="9"/>
      <c r="FCK397" s="9"/>
      <c r="FCL397" s="9"/>
      <c r="FCM397" s="9"/>
      <c r="FCN397" s="9"/>
      <c r="FCO397" s="9"/>
      <c r="FCP397" s="9"/>
      <c r="FCQ397" s="9"/>
      <c r="FCR397" s="9"/>
      <c r="FCS397" s="9"/>
      <c r="FCT397" s="9"/>
      <c r="FCU397" s="9"/>
      <c r="FCV397" s="9"/>
      <c r="FCW397" s="9"/>
      <c r="FCX397" s="9"/>
      <c r="FCY397" s="9"/>
      <c r="FCZ397" s="9"/>
      <c r="FDA397" s="9"/>
      <c r="FDB397" s="9"/>
      <c r="FDC397" s="9"/>
      <c r="FDD397" s="9"/>
      <c r="FDE397" s="9"/>
      <c r="FDF397" s="9"/>
      <c r="FDG397" s="9"/>
      <c r="FDH397" s="9"/>
      <c r="FDI397" s="9"/>
      <c r="FDJ397" s="9"/>
      <c r="FDK397" s="9"/>
      <c r="FDL397" s="9"/>
      <c r="FDM397" s="9"/>
      <c r="FDN397" s="9"/>
      <c r="FDO397" s="9"/>
      <c r="FDP397" s="9"/>
      <c r="FDQ397" s="9"/>
      <c r="FDR397" s="9"/>
      <c r="FDS397" s="9"/>
      <c r="FDT397" s="9"/>
      <c r="FDU397" s="9"/>
      <c r="FDV397" s="9"/>
      <c r="FDW397" s="9"/>
      <c r="FDX397" s="9"/>
      <c r="FDY397" s="9"/>
      <c r="FDZ397" s="9"/>
      <c r="FEA397" s="9"/>
      <c r="FEB397" s="9"/>
      <c r="FEC397" s="9"/>
      <c r="FED397" s="9"/>
      <c r="FEE397" s="9"/>
      <c r="FEF397" s="9"/>
      <c r="FEG397" s="9"/>
      <c r="FEH397" s="9"/>
      <c r="FEI397" s="9"/>
      <c r="FEJ397" s="9"/>
      <c r="FEK397" s="9"/>
      <c r="FEL397" s="9"/>
      <c r="FEM397" s="9"/>
      <c r="FEN397" s="9"/>
      <c r="FEO397" s="9"/>
      <c r="FEP397" s="9"/>
      <c r="FEQ397" s="9"/>
      <c r="FER397" s="9"/>
      <c r="FES397" s="9"/>
      <c r="FET397" s="9"/>
      <c r="FEU397" s="9"/>
      <c r="FEV397" s="9"/>
      <c r="FEW397" s="9"/>
      <c r="FEX397" s="9"/>
      <c r="FEY397" s="9"/>
      <c r="FEZ397" s="9"/>
      <c r="FFA397" s="9"/>
      <c r="FFB397" s="9"/>
      <c r="FFC397" s="9"/>
      <c r="FFD397" s="9"/>
      <c r="FFE397" s="9"/>
      <c r="FFF397" s="9"/>
      <c r="FFG397" s="9"/>
      <c r="FFH397" s="9"/>
      <c r="FFI397" s="9"/>
      <c r="FFJ397" s="9"/>
      <c r="FFK397" s="9"/>
      <c r="FFL397" s="9"/>
      <c r="FFM397" s="9"/>
      <c r="FFN397" s="9"/>
      <c r="FFO397" s="9"/>
      <c r="FFP397" s="9"/>
      <c r="FFQ397" s="9"/>
      <c r="FFR397" s="9"/>
      <c r="FFS397" s="9"/>
      <c r="FFT397" s="9"/>
      <c r="FFU397" s="9"/>
      <c r="FFV397" s="9"/>
      <c r="FFW397" s="9"/>
      <c r="FFX397" s="9"/>
      <c r="FFY397" s="9"/>
      <c r="FFZ397" s="9"/>
      <c r="FGA397" s="9"/>
      <c r="FGB397" s="9"/>
      <c r="FGC397" s="9"/>
      <c r="FGD397" s="9"/>
      <c r="FGE397" s="9"/>
      <c r="FGF397" s="9"/>
      <c r="FGG397" s="9"/>
      <c r="FGH397" s="9"/>
      <c r="FGI397" s="9"/>
      <c r="FGJ397" s="9"/>
      <c r="FGK397" s="9"/>
      <c r="FGL397" s="9"/>
      <c r="FGM397" s="9"/>
      <c r="FGN397" s="9"/>
      <c r="FGO397" s="9"/>
      <c r="FGP397" s="9"/>
      <c r="FGQ397" s="9"/>
      <c r="FGR397" s="9"/>
      <c r="FGS397" s="9"/>
      <c r="FGT397" s="9"/>
      <c r="FGU397" s="9"/>
      <c r="FGV397" s="9"/>
      <c r="FGW397" s="9"/>
      <c r="FGX397" s="9"/>
      <c r="FGY397" s="9"/>
      <c r="FGZ397" s="9"/>
      <c r="FHA397" s="9"/>
      <c r="FHB397" s="9"/>
      <c r="FHC397" s="9"/>
      <c r="FHD397" s="9"/>
      <c r="FHE397" s="9"/>
      <c r="FHF397" s="9"/>
      <c r="FHG397" s="9"/>
      <c r="FHH397" s="9"/>
      <c r="FHI397" s="9"/>
      <c r="FHJ397" s="9"/>
      <c r="FHK397" s="9"/>
      <c r="FHL397" s="9"/>
      <c r="FHM397" s="9"/>
      <c r="FHN397" s="9"/>
      <c r="FHO397" s="9"/>
      <c r="FHP397" s="9"/>
      <c r="FHQ397" s="9"/>
      <c r="FHR397" s="9"/>
      <c r="FHS397" s="9"/>
      <c r="FHT397" s="9"/>
      <c r="FHU397" s="9"/>
      <c r="FHV397" s="9"/>
      <c r="FHW397" s="9"/>
      <c r="FHX397" s="9"/>
      <c r="FHY397" s="9"/>
      <c r="FHZ397" s="9"/>
      <c r="FIA397" s="9"/>
      <c r="FIB397" s="9"/>
      <c r="FIC397" s="9"/>
      <c r="FID397" s="9"/>
      <c r="FIE397" s="9"/>
      <c r="FIF397" s="9"/>
      <c r="FIG397" s="9"/>
      <c r="FIH397" s="9"/>
      <c r="FII397" s="9"/>
      <c r="FIJ397" s="9"/>
      <c r="FIK397" s="9"/>
      <c r="FIL397" s="9"/>
      <c r="FIM397" s="9"/>
      <c r="FIN397" s="9"/>
      <c r="FIO397" s="9"/>
      <c r="FIP397" s="9"/>
      <c r="FIQ397" s="9"/>
      <c r="FIR397" s="9"/>
      <c r="FIS397" s="9"/>
      <c r="FIT397" s="9"/>
      <c r="FIU397" s="9"/>
      <c r="FIV397" s="9"/>
      <c r="FIW397" s="9"/>
      <c r="FIX397" s="9"/>
      <c r="FIY397" s="9"/>
      <c r="FIZ397" s="9"/>
      <c r="FJA397" s="9"/>
      <c r="FJB397" s="9"/>
      <c r="FJC397" s="9"/>
      <c r="FJD397" s="9"/>
      <c r="FJE397" s="9"/>
      <c r="FJF397" s="9"/>
      <c r="FJG397" s="9"/>
      <c r="FJH397" s="9"/>
      <c r="FJI397" s="9"/>
      <c r="FJJ397" s="9"/>
      <c r="FJK397" s="9"/>
      <c r="FJL397" s="9"/>
      <c r="FJM397" s="9"/>
      <c r="FJN397" s="9"/>
      <c r="FJO397" s="9"/>
      <c r="FJP397" s="9"/>
      <c r="FJQ397" s="9"/>
      <c r="FJR397" s="9"/>
      <c r="FJS397" s="9"/>
      <c r="FJT397" s="9"/>
      <c r="FJU397" s="9"/>
      <c r="FJV397" s="9"/>
      <c r="FJW397" s="9"/>
      <c r="FJX397" s="9"/>
      <c r="FJY397" s="9"/>
      <c r="FJZ397" s="9"/>
      <c r="FKA397" s="9"/>
      <c r="FKB397" s="9"/>
      <c r="FKC397" s="9"/>
      <c r="FKD397" s="9"/>
      <c r="FKE397" s="9"/>
      <c r="FKF397" s="9"/>
      <c r="FKG397" s="9"/>
      <c r="FKH397" s="9"/>
      <c r="FKI397" s="9"/>
      <c r="FKJ397" s="9"/>
      <c r="FKK397" s="9"/>
      <c r="FKL397" s="9"/>
      <c r="FKM397" s="9"/>
      <c r="FKN397" s="9"/>
      <c r="FKO397" s="9"/>
      <c r="FKP397" s="9"/>
      <c r="FKQ397" s="9"/>
      <c r="FKR397" s="9"/>
      <c r="FKS397" s="9"/>
      <c r="FKT397" s="9"/>
      <c r="FKU397" s="9"/>
      <c r="FKV397" s="9"/>
      <c r="FKW397" s="9"/>
      <c r="FKX397" s="9"/>
      <c r="FKY397" s="9"/>
      <c r="FKZ397" s="9"/>
      <c r="FLA397" s="9"/>
      <c r="FLB397" s="9"/>
      <c r="FLC397" s="9"/>
      <c r="FLD397" s="9"/>
      <c r="FLE397" s="9"/>
      <c r="FLF397" s="9"/>
      <c r="FLG397" s="9"/>
      <c r="FLH397" s="9"/>
      <c r="FLI397" s="9"/>
      <c r="FLJ397" s="9"/>
      <c r="FLK397" s="9"/>
      <c r="FLL397" s="9"/>
      <c r="FLM397" s="9"/>
      <c r="FLN397" s="9"/>
      <c r="FLO397" s="9"/>
      <c r="FLP397" s="9"/>
      <c r="FLQ397" s="9"/>
      <c r="FLR397" s="9"/>
      <c r="FLS397" s="9"/>
      <c r="FLT397" s="9"/>
      <c r="FLU397" s="9"/>
      <c r="FLV397" s="9"/>
      <c r="FLW397" s="9"/>
      <c r="FLX397" s="9"/>
      <c r="FLY397" s="9"/>
      <c r="FLZ397" s="9"/>
      <c r="FMA397" s="9"/>
      <c r="FMB397" s="9"/>
      <c r="FMC397" s="9"/>
      <c r="FMD397" s="9"/>
      <c r="FME397" s="9"/>
      <c r="FMF397" s="9"/>
      <c r="FMG397" s="9"/>
      <c r="FMH397" s="9"/>
      <c r="FMI397" s="9"/>
      <c r="FMJ397" s="9"/>
      <c r="FMK397" s="9"/>
      <c r="FML397" s="9"/>
      <c r="FMM397" s="9"/>
      <c r="FMN397" s="9"/>
      <c r="FMO397" s="9"/>
      <c r="FMP397" s="9"/>
      <c r="FMQ397" s="9"/>
      <c r="FMR397" s="9"/>
      <c r="FMS397" s="9"/>
      <c r="FMT397" s="9"/>
      <c r="FMU397" s="9"/>
      <c r="FMV397" s="9"/>
      <c r="FMW397" s="9"/>
      <c r="FMX397" s="9"/>
      <c r="FMY397" s="9"/>
      <c r="FMZ397" s="9"/>
      <c r="FNA397" s="9"/>
      <c r="FNB397" s="9"/>
      <c r="FNC397" s="9"/>
      <c r="FND397" s="9"/>
      <c r="FNE397" s="9"/>
      <c r="FNF397" s="9"/>
      <c r="FNG397" s="9"/>
      <c r="FNH397" s="9"/>
      <c r="FNI397" s="9"/>
      <c r="FNJ397" s="9"/>
      <c r="FNK397" s="9"/>
      <c r="FNL397" s="9"/>
      <c r="FNM397" s="9"/>
      <c r="FNN397" s="9"/>
      <c r="FNO397" s="9"/>
      <c r="FNP397" s="9"/>
      <c r="FNQ397" s="9"/>
      <c r="FNR397" s="9"/>
      <c r="FNS397" s="9"/>
      <c r="FNT397" s="9"/>
      <c r="FNU397" s="9"/>
      <c r="FNV397" s="9"/>
      <c r="FNW397" s="9"/>
      <c r="FNX397" s="9"/>
      <c r="FNY397" s="9"/>
      <c r="FNZ397" s="9"/>
      <c r="FOA397" s="9"/>
      <c r="FOB397" s="9"/>
      <c r="FOC397" s="9"/>
      <c r="FOD397" s="9"/>
      <c r="FOE397" s="9"/>
      <c r="FOF397" s="9"/>
      <c r="FOG397" s="9"/>
      <c r="FOH397" s="9"/>
      <c r="FOI397" s="9"/>
      <c r="FOJ397" s="9"/>
      <c r="FOK397" s="9"/>
      <c r="FOL397" s="9"/>
      <c r="FOM397" s="9"/>
      <c r="FON397" s="9"/>
      <c r="FOO397" s="9"/>
      <c r="FOP397" s="9"/>
      <c r="FOQ397" s="9"/>
      <c r="FOR397" s="9"/>
      <c r="FOS397" s="9"/>
      <c r="FOT397" s="9"/>
      <c r="FOU397" s="9"/>
      <c r="FOV397" s="9"/>
      <c r="FOW397" s="9"/>
      <c r="FOX397" s="9"/>
      <c r="FOY397" s="9"/>
      <c r="FOZ397" s="9"/>
      <c r="FPA397" s="9"/>
      <c r="FPB397" s="9"/>
      <c r="FPC397" s="9"/>
      <c r="FPD397" s="9"/>
      <c r="FPE397" s="9"/>
      <c r="FPF397" s="9"/>
      <c r="FPG397" s="9"/>
      <c r="FPH397" s="9"/>
      <c r="FPI397" s="9"/>
      <c r="FPJ397" s="9"/>
      <c r="FPK397" s="9"/>
      <c r="FPL397" s="9"/>
      <c r="FPM397" s="9"/>
      <c r="FPN397" s="9"/>
      <c r="FPO397" s="9"/>
      <c r="FPP397" s="9"/>
      <c r="FPQ397" s="9"/>
      <c r="FPR397" s="9"/>
      <c r="FPS397" s="9"/>
      <c r="FPT397" s="9"/>
      <c r="FPU397" s="9"/>
      <c r="FPV397" s="9"/>
      <c r="FPW397" s="9"/>
      <c r="FPX397" s="9"/>
      <c r="FPY397" s="9"/>
      <c r="FPZ397" s="9"/>
      <c r="FQA397" s="9"/>
      <c r="FQB397" s="9"/>
      <c r="FQC397" s="9"/>
      <c r="FQD397" s="9"/>
      <c r="FQE397" s="9"/>
      <c r="FQF397" s="9"/>
      <c r="FQG397" s="9"/>
      <c r="FQH397" s="9"/>
      <c r="FQI397" s="9"/>
      <c r="FQJ397" s="9"/>
      <c r="FQK397" s="9"/>
      <c r="FQL397" s="9"/>
      <c r="FQM397" s="9"/>
      <c r="FQN397" s="9"/>
      <c r="FQO397" s="9"/>
      <c r="FQP397" s="9"/>
      <c r="FQQ397" s="9"/>
      <c r="FQR397" s="9"/>
      <c r="FQS397" s="9"/>
      <c r="FQT397" s="9"/>
      <c r="FQU397" s="9"/>
      <c r="FQV397" s="9"/>
      <c r="FQW397" s="9"/>
      <c r="FQX397" s="9"/>
      <c r="FQY397" s="9"/>
      <c r="FQZ397" s="9"/>
      <c r="FRA397" s="9"/>
      <c r="FRB397" s="9"/>
      <c r="FRC397" s="9"/>
      <c r="FRD397" s="9"/>
      <c r="FRE397" s="9"/>
      <c r="FRF397" s="9"/>
      <c r="FRG397" s="9"/>
      <c r="FRH397" s="9"/>
      <c r="FRI397" s="9"/>
      <c r="FRJ397" s="9"/>
      <c r="FRK397" s="9"/>
      <c r="FRL397" s="9"/>
      <c r="FRM397" s="9"/>
      <c r="FRN397" s="9"/>
      <c r="FRO397" s="9"/>
      <c r="FRP397" s="9"/>
      <c r="FRQ397" s="9"/>
      <c r="FRR397" s="9"/>
      <c r="FRS397" s="9"/>
      <c r="FRT397" s="9"/>
      <c r="FRU397" s="9"/>
      <c r="FRV397" s="9"/>
      <c r="FRW397" s="9"/>
      <c r="FRX397" s="9"/>
      <c r="FRY397" s="9"/>
      <c r="FRZ397" s="9"/>
      <c r="FSA397" s="9"/>
      <c r="FSB397" s="9"/>
      <c r="FSC397" s="9"/>
      <c r="FSD397" s="9"/>
      <c r="FSE397" s="9"/>
      <c r="FSF397" s="9"/>
      <c r="FSG397" s="9"/>
      <c r="FSH397" s="9"/>
      <c r="FSI397" s="9"/>
      <c r="FSJ397" s="9"/>
      <c r="FSK397" s="9"/>
      <c r="FSL397" s="9"/>
      <c r="FSM397" s="9"/>
      <c r="FSN397" s="9"/>
      <c r="FSO397" s="9"/>
      <c r="FSP397" s="9"/>
      <c r="FSQ397" s="9"/>
      <c r="FSR397" s="9"/>
      <c r="FSS397" s="9"/>
      <c r="FST397" s="9"/>
      <c r="FSU397" s="9"/>
      <c r="FSV397" s="9"/>
      <c r="FSW397" s="9"/>
      <c r="FSX397" s="9"/>
      <c r="FSY397" s="9"/>
      <c r="FSZ397" s="9"/>
      <c r="FTA397" s="9"/>
      <c r="FTB397" s="9"/>
      <c r="FTC397" s="9"/>
      <c r="FTD397" s="9"/>
      <c r="FTE397" s="9"/>
      <c r="FTF397" s="9"/>
      <c r="FTG397" s="9"/>
      <c r="FTH397" s="9"/>
      <c r="FTI397" s="9"/>
      <c r="FTJ397" s="9"/>
      <c r="FTK397" s="9"/>
      <c r="FTL397" s="9"/>
      <c r="FTM397" s="9"/>
      <c r="FTN397" s="9"/>
      <c r="FTO397" s="9"/>
      <c r="FTP397" s="9"/>
      <c r="FTQ397" s="9"/>
      <c r="FTR397" s="9"/>
      <c r="FTS397" s="9"/>
      <c r="FTT397" s="9"/>
      <c r="FTU397" s="9"/>
      <c r="FTV397" s="9"/>
      <c r="FTW397" s="9"/>
      <c r="FTX397" s="9"/>
      <c r="FTY397" s="9"/>
      <c r="FTZ397" s="9"/>
      <c r="FUA397" s="9"/>
      <c r="FUB397" s="9"/>
      <c r="FUC397" s="9"/>
      <c r="FUD397" s="9"/>
      <c r="FUE397" s="9"/>
      <c r="FUF397" s="9"/>
      <c r="FUG397" s="9"/>
      <c r="FUH397" s="9"/>
      <c r="FUI397" s="9"/>
      <c r="FUJ397" s="9"/>
      <c r="FUK397" s="9"/>
      <c r="FUL397" s="9"/>
      <c r="FUM397" s="9"/>
      <c r="FUN397" s="9"/>
      <c r="FUO397" s="9"/>
      <c r="FUP397" s="9"/>
      <c r="FUQ397" s="9"/>
      <c r="FUR397" s="9"/>
      <c r="FUS397" s="9"/>
      <c r="FUT397" s="9"/>
      <c r="FUU397" s="9"/>
      <c r="FUV397" s="9"/>
      <c r="FUW397" s="9"/>
      <c r="FUX397" s="9"/>
      <c r="FUY397" s="9"/>
      <c r="FUZ397" s="9"/>
      <c r="FVA397" s="9"/>
      <c r="FVB397" s="9"/>
      <c r="FVC397" s="9"/>
      <c r="FVD397" s="9"/>
      <c r="FVE397" s="9"/>
      <c r="FVF397" s="9"/>
      <c r="FVG397" s="9"/>
      <c r="FVH397" s="9"/>
      <c r="FVI397" s="9"/>
      <c r="FVJ397" s="9"/>
      <c r="FVK397" s="9"/>
      <c r="FVL397" s="9"/>
      <c r="FVM397" s="9"/>
      <c r="FVN397" s="9"/>
      <c r="FVO397" s="9"/>
      <c r="FVP397" s="9"/>
      <c r="FVQ397" s="9"/>
      <c r="FVR397" s="9"/>
      <c r="FVS397" s="9"/>
      <c r="FVT397" s="9"/>
      <c r="FVU397" s="9"/>
      <c r="FVV397" s="9"/>
      <c r="FVW397" s="9"/>
      <c r="FVX397" s="9"/>
      <c r="FVY397" s="9"/>
      <c r="FVZ397" s="9"/>
      <c r="FWA397" s="9"/>
      <c r="FWB397" s="9"/>
      <c r="FWC397" s="9"/>
      <c r="FWD397" s="9"/>
      <c r="FWE397" s="9"/>
      <c r="FWF397" s="9"/>
      <c r="FWG397" s="9"/>
      <c r="FWH397" s="9"/>
      <c r="FWI397" s="9"/>
      <c r="FWJ397" s="9"/>
      <c r="FWK397" s="9"/>
      <c r="FWL397" s="9"/>
      <c r="FWM397" s="9"/>
      <c r="FWN397" s="9"/>
      <c r="FWO397" s="9"/>
      <c r="FWP397" s="9"/>
      <c r="FWQ397" s="9"/>
      <c r="FWR397" s="9"/>
      <c r="FWS397" s="9"/>
      <c r="FWT397" s="9"/>
      <c r="FWU397" s="9"/>
      <c r="FWV397" s="9"/>
      <c r="FWW397" s="9"/>
      <c r="FWX397" s="9"/>
      <c r="FWY397" s="9"/>
      <c r="FWZ397" s="9"/>
      <c r="FXA397" s="9"/>
      <c r="FXB397" s="9"/>
      <c r="FXC397" s="9"/>
      <c r="FXD397" s="9"/>
      <c r="FXE397" s="9"/>
      <c r="FXF397" s="9"/>
      <c r="FXG397" s="9"/>
      <c r="FXH397" s="9"/>
      <c r="FXI397" s="9"/>
      <c r="FXJ397" s="9"/>
      <c r="FXK397" s="9"/>
      <c r="FXL397" s="9"/>
      <c r="FXM397" s="9"/>
      <c r="FXN397" s="9"/>
      <c r="FXO397" s="9"/>
      <c r="FXP397" s="9"/>
      <c r="FXQ397" s="9"/>
      <c r="FXR397" s="9"/>
      <c r="FXS397" s="9"/>
      <c r="FXT397" s="9"/>
      <c r="FXU397" s="9"/>
      <c r="FXV397" s="9"/>
      <c r="FXW397" s="9"/>
      <c r="FXX397" s="9"/>
      <c r="FXY397" s="9"/>
      <c r="FXZ397" s="9"/>
      <c r="FYA397" s="9"/>
      <c r="FYB397" s="9"/>
      <c r="FYC397" s="9"/>
      <c r="FYD397" s="9"/>
      <c r="FYE397" s="9"/>
      <c r="FYF397" s="9"/>
      <c r="FYG397" s="9"/>
      <c r="FYH397" s="9"/>
      <c r="FYI397" s="9"/>
      <c r="FYJ397" s="9"/>
      <c r="FYK397" s="9"/>
      <c r="FYL397" s="9"/>
      <c r="FYM397" s="9"/>
      <c r="FYN397" s="9"/>
      <c r="FYO397" s="9"/>
      <c r="FYP397" s="9"/>
      <c r="FYQ397" s="9"/>
      <c r="FYR397" s="9"/>
      <c r="FYS397" s="9"/>
      <c r="FYT397" s="9"/>
      <c r="FYU397" s="9"/>
      <c r="FYV397" s="9"/>
      <c r="FYW397" s="9"/>
      <c r="FYX397" s="9"/>
      <c r="FYY397" s="9"/>
      <c r="FYZ397" s="9"/>
      <c r="FZA397" s="9"/>
      <c r="FZB397" s="9"/>
      <c r="FZC397" s="9"/>
      <c r="FZD397" s="9"/>
      <c r="FZE397" s="9"/>
      <c r="FZF397" s="9"/>
      <c r="FZG397" s="9"/>
      <c r="FZH397" s="9"/>
      <c r="FZI397" s="9"/>
      <c r="FZJ397" s="9"/>
      <c r="FZK397" s="9"/>
      <c r="FZL397" s="9"/>
      <c r="FZM397" s="9"/>
      <c r="FZN397" s="9"/>
      <c r="FZO397" s="9"/>
      <c r="FZP397" s="9"/>
      <c r="FZQ397" s="9"/>
      <c r="FZR397" s="9"/>
      <c r="FZS397" s="9"/>
      <c r="FZT397" s="9"/>
      <c r="FZU397" s="9"/>
      <c r="FZV397" s="9"/>
      <c r="FZW397" s="9"/>
      <c r="FZX397" s="9"/>
      <c r="FZY397" s="9"/>
      <c r="FZZ397" s="9"/>
      <c r="GAA397" s="9"/>
      <c r="GAB397" s="9"/>
      <c r="GAC397" s="9"/>
      <c r="GAD397" s="9"/>
      <c r="GAE397" s="9"/>
      <c r="GAF397" s="9"/>
      <c r="GAG397" s="9"/>
      <c r="GAH397" s="9"/>
      <c r="GAI397" s="9"/>
      <c r="GAJ397" s="9"/>
      <c r="GAK397" s="9"/>
      <c r="GAL397" s="9"/>
      <c r="GAM397" s="9"/>
      <c r="GAN397" s="9"/>
      <c r="GAO397" s="9"/>
      <c r="GAP397" s="9"/>
      <c r="GAQ397" s="9"/>
      <c r="GAR397" s="9"/>
      <c r="GAS397" s="9"/>
      <c r="GAT397" s="9"/>
      <c r="GAU397" s="9"/>
      <c r="GAV397" s="9"/>
      <c r="GAW397" s="9"/>
      <c r="GAX397" s="9"/>
      <c r="GAY397" s="9"/>
      <c r="GAZ397" s="9"/>
      <c r="GBA397" s="9"/>
      <c r="GBB397" s="9"/>
      <c r="GBC397" s="9"/>
      <c r="GBD397" s="9"/>
      <c r="GBE397" s="9"/>
      <c r="GBF397" s="9"/>
      <c r="GBG397" s="9"/>
      <c r="GBH397" s="9"/>
      <c r="GBI397" s="9"/>
      <c r="GBJ397" s="9"/>
      <c r="GBK397" s="9"/>
      <c r="GBL397" s="9"/>
      <c r="GBM397" s="9"/>
      <c r="GBN397" s="9"/>
      <c r="GBO397" s="9"/>
      <c r="GBP397" s="9"/>
      <c r="GBQ397" s="9"/>
      <c r="GBR397" s="9"/>
      <c r="GBS397" s="9"/>
      <c r="GBT397" s="9"/>
      <c r="GBU397" s="9"/>
      <c r="GBV397" s="9"/>
      <c r="GBW397" s="9"/>
      <c r="GBX397" s="9"/>
      <c r="GBY397" s="9"/>
      <c r="GBZ397" s="9"/>
      <c r="GCA397" s="9"/>
      <c r="GCB397" s="9"/>
      <c r="GCC397" s="9"/>
      <c r="GCD397" s="9"/>
      <c r="GCE397" s="9"/>
      <c r="GCF397" s="9"/>
      <c r="GCG397" s="9"/>
      <c r="GCH397" s="9"/>
      <c r="GCI397" s="9"/>
      <c r="GCJ397" s="9"/>
      <c r="GCK397" s="9"/>
      <c r="GCL397" s="9"/>
      <c r="GCM397" s="9"/>
      <c r="GCN397" s="9"/>
      <c r="GCO397" s="9"/>
      <c r="GCP397" s="9"/>
      <c r="GCQ397" s="9"/>
      <c r="GCR397" s="9"/>
      <c r="GCS397" s="9"/>
      <c r="GCT397" s="9"/>
      <c r="GCU397" s="9"/>
      <c r="GCV397" s="9"/>
      <c r="GCW397" s="9"/>
      <c r="GCX397" s="9"/>
      <c r="GCY397" s="9"/>
      <c r="GCZ397" s="9"/>
      <c r="GDA397" s="9"/>
      <c r="GDB397" s="9"/>
      <c r="GDC397" s="9"/>
      <c r="GDD397" s="9"/>
      <c r="GDE397" s="9"/>
      <c r="GDF397" s="9"/>
      <c r="GDG397" s="9"/>
      <c r="GDH397" s="9"/>
      <c r="GDI397" s="9"/>
      <c r="GDJ397" s="9"/>
      <c r="GDK397" s="9"/>
      <c r="GDL397" s="9"/>
      <c r="GDM397" s="9"/>
      <c r="GDN397" s="9"/>
      <c r="GDO397" s="9"/>
      <c r="GDP397" s="9"/>
      <c r="GDQ397" s="9"/>
      <c r="GDR397" s="9"/>
      <c r="GDS397" s="9"/>
      <c r="GDT397" s="9"/>
      <c r="GDU397" s="9"/>
      <c r="GDV397" s="9"/>
      <c r="GDW397" s="9"/>
      <c r="GDX397" s="9"/>
      <c r="GDY397" s="9"/>
      <c r="GDZ397" s="9"/>
      <c r="GEA397" s="9"/>
      <c r="GEB397" s="9"/>
      <c r="GEC397" s="9"/>
      <c r="GED397" s="9"/>
      <c r="GEE397" s="9"/>
      <c r="GEF397" s="9"/>
      <c r="GEG397" s="9"/>
      <c r="GEH397" s="9"/>
      <c r="GEI397" s="9"/>
      <c r="GEJ397" s="9"/>
      <c r="GEK397" s="9"/>
      <c r="GEL397" s="9"/>
      <c r="GEM397" s="9"/>
      <c r="GEN397" s="9"/>
      <c r="GEO397" s="9"/>
      <c r="GEP397" s="9"/>
      <c r="GEQ397" s="9"/>
      <c r="GER397" s="9"/>
      <c r="GES397" s="9"/>
      <c r="GET397" s="9"/>
      <c r="GEU397" s="9"/>
      <c r="GEV397" s="9"/>
      <c r="GEW397" s="9"/>
      <c r="GEX397" s="9"/>
      <c r="GEY397" s="9"/>
      <c r="GEZ397" s="9"/>
      <c r="GFA397" s="9"/>
      <c r="GFB397" s="9"/>
      <c r="GFC397" s="9"/>
      <c r="GFD397" s="9"/>
      <c r="GFE397" s="9"/>
      <c r="GFF397" s="9"/>
      <c r="GFG397" s="9"/>
      <c r="GFH397" s="9"/>
      <c r="GFI397" s="9"/>
      <c r="GFJ397" s="9"/>
      <c r="GFK397" s="9"/>
      <c r="GFL397" s="9"/>
      <c r="GFM397" s="9"/>
      <c r="GFN397" s="9"/>
      <c r="GFO397" s="9"/>
      <c r="GFP397" s="9"/>
      <c r="GFQ397" s="9"/>
      <c r="GFR397" s="9"/>
      <c r="GFS397" s="9"/>
      <c r="GFT397" s="9"/>
      <c r="GFU397" s="9"/>
      <c r="GFV397" s="9"/>
      <c r="GFW397" s="9"/>
      <c r="GFX397" s="9"/>
      <c r="GFY397" s="9"/>
      <c r="GFZ397" s="9"/>
      <c r="GGA397" s="9"/>
      <c r="GGB397" s="9"/>
      <c r="GGC397" s="9"/>
      <c r="GGD397" s="9"/>
      <c r="GGE397" s="9"/>
      <c r="GGF397" s="9"/>
      <c r="GGG397" s="9"/>
      <c r="GGH397" s="9"/>
      <c r="GGI397" s="9"/>
      <c r="GGJ397" s="9"/>
      <c r="GGK397" s="9"/>
      <c r="GGL397" s="9"/>
      <c r="GGM397" s="9"/>
      <c r="GGN397" s="9"/>
      <c r="GGO397" s="9"/>
      <c r="GGP397" s="9"/>
      <c r="GGQ397" s="9"/>
      <c r="GGR397" s="9"/>
      <c r="GGS397" s="9"/>
      <c r="GGT397" s="9"/>
      <c r="GGU397" s="9"/>
      <c r="GGV397" s="9"/>
      <c r="GGW397" s="9"/>
      <c r="GGX397" s="9"/>
      <c r="GGY397" s="9"/>
      <c r="GGZ397" s="9"/>
      <c r="GHA397" s="9"/>
      <c r="GHB397" s="9"/>
      <c r="GHC397" s="9"/>
      <c r="GHD397" s="9"/>
      <c r="GHE397" s="9"/>
      <c r="GHF397" s="9"/>
      <c r="GHG397" s="9"/>
      <c r="GHH397" s="9"/>
      <c r="GHI397" s="9"/>
      <c r="GHJ397" s="9"/>
      <c r="GHK397" s="9"/>
      <c r="GHL397" s="9"/>
      <c r="GHM397" s="9"/>
      <c r="GHN397" s="9"/>
      <c r="GHO397" s="9"/>
      <c r="GHP397" s="9"/>
      <c r="GHQ397" s="9"/>
      <c r="GHR397" s="9"/>
      <c r="GHS397" s="9"/>
      <c r="GHT397" s="9"/>
      <c r="GHU397" s="9"/>
      <c r="GHV397" s="9"/>
      <c r="GHW397" s="9"/>
      <c r="GHX397" s="9"/>
      <c r="GHY397" s="9"/>
      <c r="GHZ397" s="9"/>
      <c r="GIA397" s="9"/>
      <c r="GIB397" s="9"/>
      <c r="GIC397" s="9"/>
      <c r="GID397" s="9"/>
      <c r="GIE397" s="9"/>
      <c r="GIF397" s="9"/>
      <c r="GIG397" s="9"/>
      <c r="GIH397" s="9"/>
      <c r="GII397" s="9"/>
      <c r="GIJ397" s="9"/>
      <c r="GIK397" s="9"/>
      <c r="GIL397" s="9"/>
      <c r="GIM397" s="9"/>
      <c r="GIN397" s="9"/>
      <c r="GIO397" s="9"/>
      <c r="GIP397" s="9"/>
      <c r="GIQ397" s="9"/>
      <c r="GIR397" s="9"/>
      <c r="GIS397" s="9"/>
      <c r="GIT397" s="9"/>
      <c r="GIU397" s="9"/>
      <c r="GIV397" s="9"/>
      <c r="GIW397" s="9"/>
      <c r="GIX397" s="9"/>
      <c r="GIY397" s="9"/>
      <c r="GIZ397" s="9"/>
      <c r="GJA397" s="9"/>
      <c r="GJB397" s="9"/>
      <c r="GJC397" s="9"/>
      <c r="GJD397" s="9"/>
      <c r="GJE397" s="9"/>
      <c r="GJF397" s="9"/>
      <c r="GJG397" s="9"/>
      <c r="GJH397" s="9"/>
      <c r="GJI397" s="9"/>
      <c r="GJJ397" s="9"/>
      <c r="GJK397" s="9"/>
      <c r="GJL397" s="9"/>
      <c r="GJM397" s="9"/>
      <c r="GJN397" s="9"/>
      <c r="GJO397" s="9"/>
      <c r="GJP397" s="9"/>
      <c r="GJQ397" s="9"/>
      <c r="GJR397" s="9"/>
      <c r="GJS397" s="9"/>
      <c r="GJT397" s="9"/>
      <c r="GJU397" s="9"/>
      <c r="GJV397" s="9"/>
      <c r="GJW397" s="9"/>
      <c r="GJX397" s="9"/>
      <c r="GJY397" s="9"/>
      <c r="GJZ397" s="9"/>
      <c r="GKA397" s="9"/>
      <c r="GKB397" s="9"/>
      <c r="GKC397" s="9"/>
      <c r="GKD397" s="9"/>
      <c r="GKE397" s="9"/>
      <c r="GKF397" s="9"/>
      <c r="GKG397" s="9"/>
      <c r="GKH397" s="9"/>
      <c r="GKI397" s="9"/>
      <c r="GKJ397" s="9"/>
      <c r="GKK397" s="9"/>
      <c r="GKL397" s="9"/>
      <c r="GKM397" s="9"/>
      <c r="GKN397" s="9"/>
      <c r="GKO397" s="9"/>
      <c r="GKP397" s="9"/>
      <c r="GKQ397" s="9"/>
      <c r="GKR397" s="9"/>
      <c r="GKS397" s="9"/>
      <c r="GKT397" s="9"/>
      <c r="GKU397" s="9"/>
      <c r="GKV397" s="9"/>
      <c r="GKW397" s="9"/>
      <c r="GKX397" s="9"/>
      <c r="GKY397" s="9"/>
      <c r="GKZ397" s="9"/>
      <c r="GLA397" s="9"/>
      <c r="GLB397" s="9"/>
      <c r="GLC397" s="9"/>
      <c r="GLD397" s="9"/>
      <c r="GLE397" s="9"/>
      <c r="GLF397" s="9"/>
      <c r="GLG397" s="9"/>
      <c r="GLH397" s="9"/>
      <c r="GLI397" s="9"/>
      <c r="GLJ397" s="9"/>
      <c r="GLK397" s="9"/>
      <c r="GLL397" s="9"/>
      <c r="GLM397" s="9"/>
      <c r="GLN397" s="9"/>
      <c r="GLO397" s="9"/>
      <c r="GLP397" s="9"/>
      <c r="GLQ397" s="9"/>
      <c r="GLR397" s="9"/>
      <c r="GLS397" s="9"/>
      <c r="GLT397" s="9"/>
      <c r="GLU397" s="9"/>
      <c r="GLV397" s="9"/>
      <c r="GLW397" s="9"/>
      <c r="GLX397" s="9"/>
      <c r="GLY397" s="9"/>
      <c r="GLZ397" s="9"/>
      <c r="GMA397" s="9"/>
      <c r="GMB397" s="9"/>
      <c r="GMC397" s="9"/>
      <c r="GMD397" s="9"/>
      <c r="GME397" s="9"/>
      <c r="GMF397" s="9"/>
      <c r="GMG397" s="9"/>
      <c r="GMH397" s="9"/>
      <c r="GMI397" s="9"/>
      <c r="GMJ397" s="9"/>
      <c r="GMK397" s="9"/>
      <c r="GML397" s="9"/>
      <c r="GMM397" s="9"/>
      <c r="GMN397" s="9"/>
      <c r="GMO397" s="9"/>
      <c r="GMP397" s="9"/>
      <c r="GMQ397" s="9"/>
      <c r="GMR397" s="9"/>
      <c r="GMS397" s="9"/>
      <c r="GMT397" s="9"/>
      <c r="GMU397" s="9"/>
      <c r="GMV397" s="9"/>
      <c r="GMW397" s="9"/>
      <c r="GMX397" s="9"/>
      <c r="GMY397" s="9"/>
      <c r="GMZ397" s="9"/>
      <c r="GNA397" s="9"/>
      <c r="GNB397" s="9"/>
      <c r="GNC397" s="9"/>
      <c r="GND397" s="9"/>
      <c r="GNE397" s="9"/>
      <c r="GNF397" s="9"/>
      <c r="GNG397" s="9"/>
      <c r="GNH397" s="9"/>
      <c r="GNI397" s="9"/>
      <c r="GNJ397" s="9"/>
      <c r="GNK397" s="9"/>
      <c r="GNL397" s="9"/>
      <c r="GNM397" s="9"/>
      <c r="GNN397" s="9"/>
      <c r="GNO397" s="9"/>
      <c r="GNP397" s="9"/>
      <c r="GNQ397" s="9"/>
      <c r="GNR397" s="9"/>
      <c r="GNS397" s="9"/>
      <c r="GNT397" s="9"/>
      <c r="GNU397" s="9"/>
      <c r="GNV397" s="9"/>
      <c r="GNW397" s="9"/>
      <c r="GNX397" s="9"/>
      <c r="GNY397" s="9"/>
      <c r="GNZ397" s="9"/>
      <c r="GOA397" s="9"/>
      <c r="GOB397" s="9"/>
      <c r="GOC397" s="9"/>
      <c r="GOD397" s="9"/>
      <c r="GOE397" s="9"/>
      <c r="GOF397" s="9"/>
      <c r="GOG397" s="9"/>
      <c r="GOH397" s="9"/>
      <c r="GOI397" s="9"/>
      <c r="GOJ397" s="9"/>
      <c r="GOK397" s="9"/>
      <c r="GOL397" s="9"/>
      <c r="GOM397" s="9"/>
      <c r="GON397" s="9"/>
      <c r="GOO397" s="9"/>
      <c r="GOP397" s="9"/>
      <c r="GOQ397" s="9"/>
      <c r="GOR397" s="9"/>
      <c r="GOS397" s="9"/>
      <c r="GOT397" s="9"/>
      <c r="GOU397" s="9"/>
      <c r="GOV397" s="9"/>
      <c r="GOW397" s="9"/>
      <c r="GOX397" s="9"/>
      <c r="GOY397" s="9"/>
      <c r="GOZ397" s="9"/>
      <c r="GPA397" s="9"/>
      <c r="GPB397" s="9"/>
      <c r="GPC397" s="9"/>
      <c r="GPD397" s="9"/>
      <c r="GPE397" s="9"/>
      <c r="GPF397" s="9"/>
      <c r="GPG397" s="9"/>
      <c r="GPH397" s="9"/>
      <c r="GPI397" s="9"/>
      <c r="GPJ397" s="9"/>
      <c r="GPK397" s="9"/>
      <c r="GPL397" s="9"/>
      <c r="GPM397" s="9"/>
      <c r="GPN397" s="9"/>
      <c r="GPO397" s="9"/>
      <c r="GPP397" s="9"/>
      <c r="GPQ397" s="9"/>
      <c r="GPR397" s="9"/>
      <c r="GPS397" s="9"/>
      <c r="GPT397" s="9"/>
      <c r="GPU397" s="9"/>
      <c r="GPV397" s="9"/>
      <c r="GPW397" s="9"/>
      <c r="GPX397" s="9"/>
      <c r="GPY397" s="9"/>
      <c r="GPZ397" s="9"/>
      <c r="GQA397" s="9"/>
      <c r="GQB397" s="9"/>
      <c r="GQC397" s="9"/>
      <c r="GQD397" s="9"/>
      <c r="GQE397" s="9"/>
      <c r="GQF397" s="9"/>
      <c r="GQG397" s="9"/>
      <c r="GQH397" s="9"/>
      <c r="GQI397" s="9"/>
      <c r="GQJ397" s="9"/>
      <c r="GQK397" s="9"/>
      <c r="GQL397" s="9"/>
      <c r="GQM397" s="9"/>
      <c r="GQN397" s="9"/>
      <c r="GQO397" s="9"/>
      <c r="GQP397" s="9"/>
      <c r="GQQ397" s="9"/>
      <c r="GQR397" s="9"/>
      <c r="GQS397" s="9"/>
      <c r="GQT397" s="9"/>
      <c r="GQU397" s="9"/>
      <c r="GQV397" s="9"/>
      <c r="GQW397" s="9"/>
      <c r="GQX397" s="9"/>
      <c r="GQY397" s="9"/>
      <c r="GQZ397" s="9"/>
      <c r="GRA397" s="9"/>
      <c r="GRB397" s="9"/>
      <c r="GRC397" s="9"/>
      <c r="GRD397" s="9"/>
      <c r="GRE397" s="9"/>
      <c r="GRF397" s="9"/>
      <c r="GRG397" s="9"/>
      <c r="GRH397" s="9"/>
      <c r="GRI397" s="9"/>
      <c r="GRJ397" s="9"/>
      <c r="GRK397" s="9"/>
      <c r="GRL397" s="9"/>
      <c r="GRM397" s="9"/>
      <c r="GRN397" s="9"/>
      <c r="GRO397" s="9"/>
      <c r="GRP397" s="9"/>
      <c r="GRQ397" s="9"/>
      <c r="GRR397" s="9"/>
      <c r="GRS397" s="9"/>
      <c r="GRT397" s="9"/>
      <c r="GRU397" s="9"/>
      <c r="GRV397" s="9"/>
      <c r="GRW397" s="9"/>
      <c r="GRX397" s="9"/>
      <c r="GRY397" s="9"/>
      <c r="GRZ397" s="9"/>
      <c r="GSA397" s="9"/>
      <c r="GSB397" s="9"/>
      <c r="GSC397" s="9"/>
      <c r="GSD397" s="9"/>
      <c r="GSE397" s="9"/>
      <c r="GSF397" s="9"/>
      <c r="GSG397" s="9"/>
      <c r="GSH397" s="9"/>
      <c r="GSI397" s="9"/>
      <c r="GSJ397" s="9"/>
      <c r="GSK397" s="9"/>
      <c r="GSL397" s="9"/>
      <c r="GSM397" s="9"/>
      <c r="GSN397" s="9"/>
      <c r="GSO397" s="9"/>
      <c r="GSP397" s="9"/>
      <c r="GSQ397" s="9"/>
      <c r="GSR397" s="9"/>
      <c r="GSS397" s="9"/>
      <c r="GST397" s="9"/>
      <c r="GSU397" s="9"/>
      <c r="GSV397" s="9"/>
      <c r="GSW397" s="9"/>
      <c r="GSX397" s="9"/>
      <c r="GSY397" s="9"/>
      <c r="GSZ397" s="9"/>
      <c r="GTA397" s="9"/>
      <c r="GTB397" s="9"/>
      <c r="GTC397" s="9"/>
      <c r="GTD397" s="9"/>
      <c r="GTE397" s="9"/>
      <c r="GTF397" s="9"/>
      <c r="GTG397" s="9"/>
      <c r="GTH397" s="9"/>
      <c r="GTI397" s="9"/>
      <c r="GTJ397" s="9"/>
      <c r="GTK397" s="9"/>
      <c r="GTL397" s="9"/>
      <c r="GTM397" s="9"/>
      <c r="GTN397" s="9"/>
      <c r="GTO397" s="9"/>
      <c r="GTP397" s="9"/>
      <c r="GTQ397" s="9"/>
      <c r="GTR397" s="9"/>
      <c r="GTS397" s="9"/>
      <c r="GTT397" s="9"/>
      <c r="GTU397" s="9"/>
      <c r="GTV397" s="9"/>
      <c r="GTW397" s="9"/>
      <c r="GTX397" s="9"/>
      <c r="GTY397" s="9"/>
      <c r="GTZ397" s="9"/>
      <c r="GUA397" s="9"/>
      <c r="GUB397" s="9"/>
      <c r="GUC397" s="9"/>
      <c r="GUD397" s="9"/>
      <c r="GUE397" s="9"/>
      <c r="GUF397" s="9"/>
      <c r="GUG397" s="9"/>
      <c r="GUH397" s="9"/>
      <c r="GUI397" s="9"/>
      <c r="GUJ397" s="9"/>
      <c r="GUK397" s="9"/>
      <c r="GUL397" s="9"/>
      <c r="GUM397" s="9"/>
      <c r="GUN397" s="9"/>
      <c r="GUO397" s="9"/>
      <c r="GUP397" s="9"/>
      <c r="GUQ397" s="9"/>
      <c r="GUR397" s="9"/>
      <c r="GUS397" s="9"/>
      <c r="GUT397" s="9"/>
      <c r="GUU397" s="9"/>
      <c r="GUV397" s="9"/>
      <c r="GUW397" s="9"/>
      <c r="GUX397" s="9"/>
      <c r="GUY397" s="9"/>
      <c r="GUZ397" s="9"/>
      <c r="GVA397" s="9"/>
      <c r="GVB397" s="9"/>
      <c r="GVC397" s="9"/>
      <c r="GVD397" s="9"/>
      <c r="GVE397" s="9"/>
      <c r="GVF397" s="9"/>
      <c r="GVG397" s="9"/>
      <c r="GVH397" s="9"/>
      <c r="GVI397" s="9"/>
      <c r="GVJ397" s="9"/>
      <c r="GVK397" s="9"/>
      <c r="GVL397" s="9"/>
      <c r="GVM397" s="9"/>
      <c r="GVN397" s="9"/>
      <c r="GVO397" s="9"/>
      <c r="GVP397" s="9"/>
      <c r="GVQ397" s="9"/>
      <c r="GVR397" s="9"/>
      <c r="GVS397" s="9"/>
      <c r="GVT397" s="9"/>
      <c r="GVU397" s="9"/>
      <c r="GVV397" s="9"/>
      <c r="GVW397" s="9"/>
      <c r="GVX397" s="9"/>
      <c r="GVY397" s="9"/>
      <c r="GVZ397" s="9"/>
      <c r="GWA397" s="9"/>
      <c r="GWB397" s="9"/>
      <c r="GWC397" s="9"/>
      <c r="GWD397" s="9"/>
      <c r="GWE397" s="9"/>
      <c r="GWF397" s="9"/>
      <c r="GWG397" s="9"/>
      <c r="GWH397" s="9"/>
      <c r="GWI397" s="9"/>
      <c r="GWJ397" s="9"/>
      <c r="GWK397" s="9"/>
      <c r="GWL397" s="9"/>
      <c r="GWM397" s="9"/>
      <c r="GWN397" s="9"/>
      <c r="GWO397" s="9"/>
      <c r="GWP397" s="9"/>
      <c r="GWQ397" s="9"/>
      <c r="GWR397" s="9"/>
      <c r="GWS397" s="9"/>
      <c r="GWT397" s="9"/>
      <c r="GWU397" s="9"/>
      <c r="GWV397" s="9"/>
      <c r="GWW397" s="9"/>
      <c r="GWX397" s="9"/>
      <c r="GWY397" s="9"/>
      <c r="GWZ397" s="9"/>
      <c r="GXA397" s="9"/>
      <c r="GXB397" s="9"/>
      <c r="GXC397" s="9"/>
      <c r="GXD397" s="9"/>
      <c r="GXE397" s="9"/>
      <c r="GXF397" s="9"/>
      <c r="GXG397" s="9"/>
      <c r="GXH397" s="9"/>
      <c r="GXI397" s="9"/>
      <c r="GXJ397" s="9"/>
      <c r="GXK397" s="9"/>
      <c r="GXL397" s="9"/>
      <c r="GXM397" s="9"/>
      <c r="GXN397" s="9"/>
      <c r="GXO397" s="9"/>
      <c r="GXP397" s="9"/>
      <c r="GXQ397" s="9"/>
      <c r="GXR397" s="9"/>
      <c r="GXS397" s="9"/>
      <c r="GXT397" s="9"/>
      <c r="GXU397" s="9"/>
      <c r="GXV397" s="9"/>
      <c r="GXW397" s="9"/>
      <c r="GXX397" s="9"/>
      <c r="GXY397" s="9"/>
      <c r="GXZ397" s="9"/>
      <c r="GYA397" s="9"/>
      <c r="GYB397" s="9"/>
      <c r="GYC397" s="9"/>
      <c r="GYD397" s="9"/>
      <c r="GYE397" s="9"/>
      <c r="GYF397" s="9"/>
      <c r="GYG397" s="9"/>
      <c r="GYH397" s="9"/>
      <c r="GYI397" s="9"/>
      <c r="GYJ397" s="9"/>
      <c r="GYK397" s="9"/>
      <c r="GYL397" s="9"/>
      <c r="GYM397" s="9"/>
      <c r="GYN397" s="9"/>
      <c r="GYO397" s="9"/>
      <c r="GYP397" s="9"/>
      <c r="GYQ397" s="9"/>
      <c r="GYR397" s="9"/>
      <c r="GYS397" s="9"/>
      <c r="GYT397" s="9"/>
      <c r="GYU397" s="9"/>
      <c r="GYV397" s="9"/>
      <c r="GYW397" s="9"/>
      <c r="GYX397" s="9"/>
      <c r="GYY397" s="9"/>
      <c r="GYZ397" s="9"/>
      <c r="GZA397" s="9"/>
      <c r="GZB397" s="9"/>
      <c r="GZC397" s="9"/>
      <c r="GZD397" s="9"/>
      <c r="GZE397" s="9"/>
      <c r="GZF397" s="9"/>
      <c r="GZG397" s="9"/>
      <c r="GZH397" s="9"/>
      <c r="GZI397" s="9"/>
      <c r="GZJ397" s="9"/>
      <c r="GZK397" s="9"/>
      <c r="GZL397" s="9"/>
      <c r="GZM397" s="9"/>
      <c r="GZN397" s="9"/>
      <c r="GZO397" s="9"/>
      <c r="GZP397" s="9"/>
      <c r="GZQ397" s="9"/>
      <c r="GZR397" s="9"/>
      <c r="GZS397" s="9"/>
      <c r="GZT397" s="9"/>
      <c r="GZU397" s="9"/>
      <c r="GZV397" s="9"/>
      <c r="GZW397" s="9"/>
      <c r="GZX397" s="9"/>
      <c r="GZY397" s="9"/>
      <c r="GZZ397" s="9"/>
      <c r="HAA397" s="9"/>
      <c r="HAB397" s="9"/>
      <c r="HAC397" s="9"/>
      <c r="HAD397" s="9"/>
      <c r="HAE397" s="9"/>
      <c r="HAF397" s="9"/>
      <c r="HAG397" s="9"/>
      <c r="HAH397" s="9"/>
      <c r="HAI397" s="9"/>
      <c r="HAJ397" s="9"/>
      <c r="HAK397" s="9"/>
      <c r="HAL397" s="9"/>
      <c r="HAM397" s="9"/>
      <c r="HAN397" s="9"/>
      <c r="HAO397" s="9"/>
      <c r="HAP397" s="9"/>
      <c r="HAQ397" s="9"/>
      <c r="HAR397" s="9"/>
      <c r="HAS397" s="9"/>
      <c r="HAT397" s="9"/>
      <c r="HAU397" s="9"/>
      <c r="HAV397" s="9"/>
      <c r="HAW397" s="9"/>
      <c r="HAX397" s="9"/>
      <c r="HAY397" s="9"/>
      <c r="HAZ397" s="9"/>
      <c r="HBA397" s="9"/>
      <c r="HBB397" s="9"/>
      <c r="HBC397" s="9"/>
      <c r="HBD397" s="9"/>
      <c r="HBE397" s="9"/>
      <c r="HBF397" s="9"/>
      <c r="HBG397" s="9"/>
      <c r="HBH397" s="9"/>
      <c r="HBI397" s="9"/>
      <c r="HBJ397" s="9"/>
      <c r="HBK397" s="9"/>
      <c r="HBL397" s="9"/>
      <c r="HBM397" s="9"/>
      <c r="HBN397" s="9"/>
      <c r="HBO397" s="9"/>
      <c r="HBP397" s="9"/>
      <c r="HBQ397" s="9"/>
      <c r="HBR397" s="9"/>
      <c r="HBS397" s="9"/>
      <c r="HBT397" s="9"/>
      <c r="HBU397" s="9"/>
      <c r="HBV397" s="9"/>
      <c r="HBW397" s="9"/>
      <c r="HBX397" s="9"/>
      <c r="HBY397" s="9"/>
      <c r="HBZ397" s="9"/>
      <c r="HCA397" s="9"/>
      <c r="HCB397" s="9"/>
      <c r="HCC397" s="9"/>
      <c r="HCD397" s="9"/>
      <c r="HCE397" s="9"/>
      <c r="HCF397" s="9"/>
      <c r="HCG397" s="9"/>
      <c r="HCH397" s="9"/>
      <c r="HCI397" s="9"/>
      <c r="HCJ397" s="9"/>
      <c r="HCK397" s="9"/>
      <c r="HCL397" s="9"/>
      <c r="HCM397" s="9"/>
      <c r="HCN397" s="9"/>
      <c r="HCO397" s="9"/>
      <c r="HCP397" s="9"/>
      <c r="HCQ397" s="9"/>
      <c r="HCR397" s="9"/>
      <c r="HCS397" s="9"/>
      <c r="HCT397" s="9"/>
      <c r="HCU397" s="9"/>
      <c r="HCV397" s="9"/>
      <c r="HCW397" s="9"/>
      <c r="HCX397" s="9"/>
      <c r="HCY397" s="9"/>
      <c r="HCZ397" s="9"/>
      <c r="HDA397" s="9"/>
      <c r="HDB397" s="9"/>
      <c r="HDC397" s="9"/>
      <c r="HDD397" s="9"/>
      <c r="HDE397" s="9"/>
      <c r="HDF397" s="9"/>
      <c r="HDG397" s="9"/>
      <c r="HDH397" s="9"/>
      <c r="HDI397" s="9"/>
      <c r="HDJ397" s="9"/>
      <c r="HDK397" s="9"/>
      <c r="HDL397" s="9"/>
      <c r="HDM397" s="9"/>
      <c r="HDN397" s="9"/>
      <c r="HDO397" s="9"/>
      <c r="HDP397" s="9"/>
      <c r="HDQ397" s="9"/>
      <c r="HDR397" s="9"/>
      <c r="HDS397" s="9"/>
      <c r="HDT397" s="9"/>
      <c r="HDU397" s="9"/>
      <c r="HDV397" s="9"/>
      <c r="HDW397" s="9"/>
      <c r="HDX397" s="9"/>
      <c r="HDY397" s="9"/>
      <c r="HDZ397" s="9"/>
      <c r="HEA397" s="9"/>
      <c r="HEB397" s="9"/>
      <c r="HEC397" s="9"/>
      <c r="HED397" s="9"/>
      <c r="HEE397" s="9"/>
      <c r="HEF397" s="9"/>
      <c r="HEG397" s="9"/>
      <c r="HEH397" s="9"/>
      <c r="HEI397" s="9"/>
      <c r="HEJ397" s="9"/>
      <c r="HEK397" s="9"/>
      <c r="HEL397" s="9"/>
      <c r="HEM397" s="9"/>
      <c r="HEN397" s="9"/>
      <c r="HEO397" s="9"/>
      <c r="HEP397" s="9"/>
      <c r="HEQ397" s="9"/>
      <c r="HER397" s="9"/>
      <c r="HES397" s="9"/>
      <c r="HET397" s="9"/>
      <c r="HEU397" s="9"/>
      <c r="HEV397" s="9"/>
      <c r="HEW397" s="9"/>
      <c r="HEX397" s="9"/>
      <c r="HEY397" s="9"/>
      <c r="HEZ397" s="9"/>
      <c r="HFA397" s="9"/>
      <c r="HFB397" s="9"/>
      <c r="HFC397" s="9"/>
      <c r="HFD397" s="9"/>
      <c r="HFE397" s="9"/>
      <c r="HFF397" s="9"/>
      <c r="HFG397" s="9"/>
      <c r="HFH397" s="9"/>
      <c r="HFI397" s="9"/>
      <c r="HFJ397" s="9"/>
      <c r="HFK397" s="9"/>
      <c r="HFL397" s="9"/>
      <c r="HFM397" s="9"/>
      <c r="HFN397" s="9"/>
      <c r="HFO397" s="9"/>
      <c r="HFP397" s="9"/>
      <c r="HFQ397" s="9"/>
      <c r="HFR397" s="9"/>
      <c r="HFS397" s="9"/>
      <c r="HFT397" s="9"/>
      <c r="HFU397" s="9"/>
      <c r="HFV397" s="9"/>
      <c r="HFW397" s="9"/>
      <c r="HFX397" s="9"/>
      <c r="HFY397" s="9"/>
      <c r="HFZ397" s="9"/>
      <c r="HGA397" s="9"/>
      <c r="HGB397" s="9"/>
      <c r="HGC397" s="9"/>
      <c r="HGD397" s="9"/>
      <c r="HGE397" s="9"/>
      <c r="HGF397" s="9"/>
      <c r="HGG397" s="9"/>
      <c r="HGH397" s="9"/>
      <c r="HGI397" s="9"/>
      <c r="HGJ397" s="9"/>
      <c r="HGK397" s="9"/>
      <c r="HGL397" s="9"/>
      <c r="HGM397" s="9"/>
      <c r="HGN397" s="9"/>
      <c r="HGO397" s="9"/>
      <c r="HGP397" s="9"/>
      <c r="HGQ397" s="9"/>
      <c r="HGR397" s="9"/>
      <c r="HGS397" s="9"/>
      <c r="HGT397" s="9"/>
      <c r="HGU397" s="9"/>
      <c r="HGV397" s="9"/>
      <c r="HGW397" s="9"/>
      <c r="HGX397" s="9"/>
      <c r="HGY397" s="9"/>
      <c r="HGZ397" s="9"/>
      <c r="HHA397" s="9"/>
      <c r="HHB397" s="9"/>
      <c r="HHC397" s="9"/>
      <c r="HHD397" s="9"/>
      <c r="HHE397" s="9"/>
      <c r="HHF397" s="9"/>
      <c r="HHG397" s="9"/>
      <c r="HHH397" s="9"/>
      <c r="HHI397" s="9"/>
      <c r="HHJ397" s="9"/>
      <c r="HHK397" s="9"/>
      <c r="HHL397" s="9"/>
      <c r="HHM397" s="9"/>
      <c r="HHN397" s="9"/>
      <c r="HHO397" s="9"/>
      <c r="HHP397" s="9"/>
      <c r="HHQ397" s="9"/>
      <c r="HHR397" s="9"/>
      <c r="HHS397" s="9"/>
      <c r="HHT397" s="9"/>
      <c r="HHU397" s="9"/>
      <c r="HHV397" s="9"/>
      <c r="HHW397" s="9"/>
      <c r="HHX397" s="9"/>
      <c r="HHY397" s="9"/>
      <c r="HHZ397" s="9"/>
      <c r="HIA397" s="9"/>
      <c r="HIB397" s="9"/>
      <c r="HIC397" s="9"/>
      <c r="HID397" s="9"/>
      <c r="HIE397" s="9"/>
      <c r="HIF397" s="9"/>
      <c r="HIG397" s="9"/>
      <c r="HIH397" s="9"/>
      <c r="HII397" s="9"/>
      <c r="HIJ397" s="9"/>
      <c r="HIK397" s="9"/>
      <c r="HIL397" s="9"/>
      <c r="HIM397" s="9"/>
      <c r="HIN397" s="9"/>
      <c r="HIO397" s="9"/>
      <c r="HIP397" s="9"/>
      <c r="HIQ397" s="9"/>
      <c r="HIR397" s="9"/>
      <c r="HIS397" s="9"/>
      <c r="HIT397" s="9"/>
      <c r="HIU397" s="9"/>
      <c r="HIV397" s="9"/>
      <c r="HIW397" s="9"/>
      <c r="HIX397" s="9"/>
      <c r="HIY397" s="9"/>
      <c r="HIZ397" s="9"/>
      <c r="HJA397" s="9"/>
      <c r="HJB397" s="9"/>
      <c r="HJC397" s="9"/>
      <c r="HJD397" s="9"/>
      <c r="HJE397" s="9"/>
      <c r="HJF397" s="9"/>
      <c r="HJG397" s="9"/>
      <c r="HJH397" s="9"/>
      <c r="HJI397" s="9"/>
      <c r="HJJ397" s="9"/>
      <c r="HJK397" s="9"/>
      <c r="HJL397" s="9"/>
      <c r="HJM397" s="9"/>
      <c r="HJN397" s="9"/>
      <c r="HJO397" s="9"/>
      <c r="HJP397" s="9"/>
      <c r="HJQ397" s="9"/>
      <c r="HJR397" s="9"/>
      <c r="HJS397" s="9"/>
      <c r="HJT397" s="9"/>
      <c r="HJU397" s="9"/>
      <c r="HJV397" s="9"/>
      <c r="HJW397" s="9"/>
      <c r="HJX397" s="9"/>
      <c r="HJY397" s="9"/>
      <c r="HJZ397" s="9"/>
      <c r="HKA397" s="9"/>
      <c r="HKB397" s="9"/>
      <c r="HKC397" s="9"/>
      <c r="HKD397" s="9"/>
      <c r="HKE397" s="9"/>
      <c r="HKF397" s="9"/>
      <c r="HKG397" s="9"/>
      <c r="HKH397" s="9"/>
      <c r="HKI397" s="9"/>
      <c r="HKJ397" s="9"/>
      <c r="HKK397" s="9"/>
      <c r="HKL397" s="9"/>
      <c r="HKM397" s="9"/>
      <c r="HKN397" s="9"/>
      <c r="HKO397" s="9"/>
      <c r="HKP397" s="9"/>
      <c r="HKQ397" s="9"/>
      <c r="HKR397" s="9"/>
      <c r="HKS397" s="9"/>
      <c r="HKT397" s="9"/>
      <c r="HKU397" s="9"/>
      <c r="HKV397" s="9"/>
      <c r="HKW397" s="9"/>
      <c r="HKX397" s="9"/>
      <c r="HKY397" s="9"/>
      <c r="HKZ397" s="9"/>
      <c r="HLA397" s="9"/>
      <c r="HLB397" s="9"/>
      <c r="HLC397" s="9"/>
      <c r="HLD397" s="9"/>
      <c r="HLE397" s="9"/>
      <c r="HLF397" s="9"/>
      <c r="HLG397" s="9"/>
      <c r="HLH397" s="9"/>
      <c r="HLI397" s="9"/>
      <c r="HLJ397" s="9"/>
      <c r="HLK397" s="9"/>
      <c r="HLL397" s="9"/>
      <c r="HLM397" s="9"/>
      <c r="HLN397" s="9"/>
      <c r="HLO397" s="9"/>
      <c r="HLP397" s="9"/>
      <c r="HLQ397" s="9"/>
      <c r="HLR397" s="9"/>
      <c r="HLS397" s="9"/>
      <c r="HLT397" s="9"/>
      <c r="HLU397" s="9"/>
      <c r="HLV397" s="9"/>
      <c r="HLW397" s="9"/>
      <c r="HLX397" s="9"/>
      <c r="HLY397" s="9"/>
      <c r="HLZ397" s="9"/>
      <c r="HMA397" s="9"/>
      <c r="HMB397" s="9"/>
      <c r="HMC397" s="9"/>
      <c r="HMD397" s="9"/>
      <c r="HME397" s="9"/>
      <c r="HMF397" s="9"/>
      <c r="HMG397" s="9"/>
      <c r="HMH397" s="9"/>
      <c r="HMI397" s="9"/>
      <c r="HMJ397" s="9"/>
      <c r="HMK397" s="9"/>
      <c r="HML397" s="9"/>
      <c r="HMM397" s="9"/>
      <c r="HMN397" s="9"/>
      <c r="HMO397" s="9"/>
      <c r="HMP397" s="9"/>
      <c r="HMQ397" s="9"/>
      <c r="HMR397" s="9"/>
      <c r="HMS397" s="9"/>
      <c r="HMT397" s="9"/>
      <c r="HMU397" s="9"/>
      <c r="HMV397" s="9"/>
      <c r="HMW397" s="9"/>
      <c r="HMX397" s="9"/>
      <c r="HMY397" s="9"/>
      <c r="HMZ397" s="9"/>
      <c r="HNA397" s="9"/>
      <c r="HNB397" s="9"/>
      <c r="HNC397" s="9"/>
      <c r="HND397" s="9"/>
      <c r="HNE397" s="9"/>
      <c r="HNF397" s="9"/>
      <c r="HNG397" s="9"/>
      <c r="HNH397" s="9"/>
      <c r="HNI397" s="9"/>
      <c r="HNJ397" s="9"/>
      <c r="HNK397" s="9"/>
      <c r="HNL397" s="9"/>
      <c r="HNM397" s="9"/>
      <c r="HNN397" s="9"/>
      <c r="HNO397" s="9"/>
      <c r="HNP397" s="9"/>
      <c r="HNQ397" s="9"/>
      <c r="HNR397" s="9"/>
      <c r="HNS397" s="9"/>
      <c r="HNT397" s="9"/>
      <c r="HNU397" s="9"/>
      <c r="HNV397" s="9"/>
      <c r="HNW397" s="9"/>
      <c r="HNX397" s="9"/>
      <c r="HNY397" s="9"/>
      <c r="HNZ397" s="9"/>
      <c r="HOA397" s="9"/>
      <c r="HOB397" s="9"/>
      <c r="HOC397" s="9"/>
      <c r="HOD397" s="9"/>
      <c r="HOE397" s="9"/>
      <c r="HOF397" s="9"/>
      <c r="HOG397" s="9"/>
      <c r="HOH397" s="9"/>
      <c r="HOI397" s="9"/>
      <c r="HOJ397" s="9"/>
      <c r="HOK397" s="9"/>
      <c r="HOL397" s="9"/>
      <c r="HOM397" s="9"/>
      <c r="HON397" s="9"/>
      <c r="HOO397" s="9"/>
      <c r="HOP397" s="9"/>
      <c r="HOQ397" s="9"/>
      <c r="HOR397" s="9"/>
      <c r="HOS397" s="9"/>
      <c r="HOT397" s="9"/>
      <c r="HOU397" s="9"/>
      <c r="HOV397" s="9"/>
      <c r="HOW397" s="9"/>
      <c r="HOX397" s="9"/>
      <c r="HOY397" s="9"/>
      <c r="HOZ397" s="9"/>
      <c r="HPA397" s="9"/>
      <c r="HPB397" s="9"/>
      <c r="HPC397" s="9"/>
      <c r="HPD397" s="9"/>
      <c r="HPE397" s="9"/>
      <c r="HPF397" s="9"/>
      <c r="HPG397" s="9"/>
      <c r="HPH397" s="9"/>
      <c r="HPI397" s="9"/>
      <c r="HPJ397" s="9"/>
      <c r="HPK397" s="9"/>
      <c r="HPL397" s="9"/>
      <c r="HPM397" s="9"/>
      <c r="HPN397" s="9"/>
      <c r="HPO397" s="9"/>
      <c r="HPP397" s="9"/>
      <c r="HPQ397" s="9"/>
      <c r="HPR397" s="9"/>
      <c r="HPS397" s="9"/>
      <c r="HPT397" s="9"/>
      <c r="HPU397" s="9"/>
      <c r="HPV397" s="9"/>
      <c r="HPW397" s="9"/>
      <c r="HPX397" s="9"/>
      <c r="HPY397" s="9"/>
      <c r="HPZ397" s="9"/>
      <c r="HQA397" s="9"/>
      <c r="HQB397" s="9"/>
      <c r="HQC397" s="9"/>
      <c r="HQD397" s="9"/>
      <c r="HQE397" s="9"/>
      <c r="HQF397" s="9"/>
      <c r="HQG397" s="9"/>
      <c r="HQH397" s="9"/>
      <c r="HQI397" s="9"/>
      <c r="HQJ397" s="9"/>
      <c r="HQK397" s="9"/>
      <c r="HQL397" s="9"/>
      <c r="HQM397" s="9"/>
      <c r="HQN397" s="9"/>
      <c r="HQO397" s="9"/>
      <c r="HQP397" s="9"/>
      <c r="HQQ397" s="9"/>
      <c r="HQR397" s="9"/>
      <c r="HQS397" s="9"/>
      <c r="HQT397" s="9"/>
      <c r="HQU397" s="9"/>
      <c r="HQV397" s="9"/>
      <c r="HQW397" s="9"/>
      <c r="HQX397" s="9"/>
      <c r="HQY397" s="9"/>
      <c r="HQZ397" s="9"/>
      <c r="HRA397" s="9"/>
      <c r="HRB397" s="9"/>
      <c r="HRC397" s="9"/>
      <c r="HRD397" s="9"/>
      <c r="HRE397" s="9"/>
      <c r="HRF397" s="9"/>
      <c r="HRG397" s="9"/>
      <c r="HRH397" s="9"/>
      <c r="HRI397" s="9"/>
      <c r="HRJ397" s="9"/>
      <c r="HRK397" s="9"/>
      <c r="HRL397" s="9"/>
      <c r="HRM397" s="9"/>
      <c r="HRN397" s="9"/>
      <c r="HRO397" s="9"/>
      <c r="HRP397" s="9"/>
      <c r="HRQ397" s="9"/>
      <c r="HRR397" s="9"/>
      <c r="HRS397" s="9"/>
      <c r="HRT397" s="9"/>
      <c r="HRU397" s="9"/>
      <c r="HRV397" s="9"/>
      <c r="HRW397" s="9"/>
      <c r="HRX397" s="9"/>
      <c r="HRY397" s="9"/>
      <c r="HRZ397" s="9"/>
      <c r="HSA397" s="9"/>
      <c r="HSB397" s="9"/>
      <c r="HSC397" s="9"/>
      <c r="HSD397" s="9"/>
      <c r="HSE397" s="9"/>
      <c r="HSF397" s="9"/>
      <c r="HSG397" s="9"/>
      <c r="HSH397" s="9"/>
      <c r="HSI397" s="9"/>
      <c r="HSJ397" s="9"/>
      <c r="HSK397" s="9"/>
      <c r="HSL397" s="9"/>
      <c r="HSM397" s="9"/>
      <c r="HSN397" s="9"/>
      <c r="HSO397" s="9"/>
      <c r="HSP397" s="9"/>
      <c r="HSQ397" s="9"/>
      <c r="HSR397" s="9"/>
      <c r="HSS397" s="9"/>
      <c r="HST397" s="9"/>
      <c r="HSU397" s="9"/>
      <c r="HSV397" s="9"/>
      <c r="HSW397" s="9"/>
      <c r="HSX397" s="9"/>
      <c r="HSY397" s="9"/>
      <c r="HSZ397" s="9"/>
      <c r="HTA397" s="9"/>
      <c r="HTB397" s="9"/>
      <c r="HTC397" s="9"/>
      <c r="HTD397" s="9"/>
      <c r="HTE397" s="9"/>
      <c r="HTF397" s="9"/>
      <c r="HTG397" s="9"/>
      <c r="HTH397" s="9"/>
      <c r="HTI397" s="9"/>
      <c r="HTJ397" s="9"/>
      <c r="HTK397" s="9"/>
      <c r="HTL397" s="9"/>
      <c r="HTM397" s="9"/>
      <c r="HTN397" s="9"/>
      <c r="HTO397" s="9"/>
      <c r="HTP397" s="9"/>
      <c r="HTQ397" s="9"/>
      <c r="HTR397" s="9"/>
      <c r="HTS397" s="9"/>
      <c r="HTT397" s="9"/>
      <c r="HTU397" s="9"/>
      <c r="HTV397" s="9"/>
      <c r="HTW397" s="9"/>
      <c r="HTX397" s="9"/>
      <c r="HTY397" s="9"/>
      <c r="HTZ397" s="9"/>
      <c r="HUA397" s="9"/>
      <c r="HUB397" s="9"/>
      <c r="HUC397" s="9"/>
      <c r="HUD397" s="9"/>
      <c r="HUE397" s="9"/>
      <c r="HUF397" s="9"/>
      <c r="HUG397" s="9"/>
      <c r="HUH397" s="9"/>
      <c r="HUI397" s="9"/>
      <c r="HUJ397" s="9"/>
      <c r="HUK397" s="9"/>
      <c r="HUL397" s="9"/>
      <c r="HUM397" s="9"/>
      <c r="HUN397" s="9"/>
      <c r="HUO397" s="9"/>
      <c r="HUP397" s="9"/>
      <c r="HUQ397" s="9"/>
      <c r="HUR397" s="9"/>
      <c r="HUS397" s="9"/>
      <c r="HUT397" s="9"/>
      <c r="HUU397" s="9"/>
      <c r="HUV397" s="9"/>
      <c r="HUW397" s="9"/>
      <c r="HUX397" s="9"/>
      <c r="HUY397" s="9"/>
      <c r="HUZ397" s="9"/>
      <c r="HVA397" s="9"/>
      <c r="HVB397" s="9"/>
      <c r="HVC397" s="9"/>
      <c r="HVD397" s="9"/>
      <c r="HVE397" s="9"/>
      <c r="HVF397" s="9"/>
      <c r="HVG397" s="9"/>
      <c r="HVH397" s="9"/>
      <c r="HVI397" s="9"/>
      <c r="HVJ397" s="9"/>
      <c r="HVK397" s="9"/>
      <c r="HVL397" s="9"/>
      <c r="HVM397" s="9"/>
      <c r="HVN397" s="9"/>
      <c r="HVO397" s="9"/>
      <c r="HVP397" s="9"/>
      <c r="HVQ397" s="9"/>
      <c r="HVR397" s="9"/>
      <c r="HVS397" s="9"/>
      <c r="HVT397" s="9"/>
      <c r="HVU397" s="9"/>
      <c r="HVV397" s="9"/>
      <c r="HVW397" s="9"/>
      <c r="HVX397" s="9"/>
      <c r="HVY397" s="9"/>
      <c r="HVZ397" s="9"/>
      <c r="HWA397" s="9"/>
      <c r="HWB397" s="9"/>
      <c r="HWC397" s="9"/>
      <c r="HWD397" s="9"/>
      <c r="HWE397" s="9"/>
      <c r="HWF397" s="9"/>
      <c r="HWG397" s="9"/>
      <c r="HWH397" s="9"/>
      <c r="HWI397" s="9"/>
      <c r="HWJ397" s="9"/>
      <c r="HWK397" s="9"/>
      <c r="HWL397" s="9"/>
      <c r="HWM397" s="9"/>
      <c r="HWN397" s="9"/>
      <c r="HWO397" s="9"/>
      <c r="HWP397" s="9"/>
      <c r="HWQ397" s="9"/>
      <c r="HWR397" s="9"/>
      <c r="HWS397" s="9"/>
      <c r="HWT397" s="9"/>
      <c r="HWU397" s="9"/>
      <c r="HWV397" s="9"/>
      <c r="HWW397" s="9"/>
      <c r="HWX397" s="9"/>
      <c r="HWY397" s="9"/>
      <c r="HWZ397" s="9"/>
      <c r="HXA397" s="9"/>
      <c r="HXB397" s="9"/>
      <c r="HXC397" s="9"/>
      <c r="HXD397" s="9"/>
      <c r="HXE397" s="9"/>
      <c r="HXF397" s="9"/>
      <c r="HXG397" s="9"/>
      <c r="HXH397" s="9"/>
      <c r="HXI397" s="9"/>
      <c r="HXJ397" s="9"/>
      <c r="HXK397" s="9"/>
      <c r="HXL397" s="9"/>
      <c r="HXM397" s="9"/>
      <c r="HXN397" s="9"/>
      <c r="HXO397" s="9"/>
      <c r="HXP397" s="9"/>
      <c r="HXQ397" s="9"/>
      <c r="HXR397" s="9"/>
      <c r="HXS397" s="9"/>
      <c r="HXT397" s="9"/>
      <c r="HXU397" s="9"/>
      <c r="HXV397" s="9"/>
      <c r="HXW397" s="9"/>
      <c r="HXX397" s="9"/>
      <c r="HXY397" s="9"/>
      <c r="HXZ397" s="9"/>
      <c r="HYA397" s="9"/>
      <c r="HYB397" s="9"/>
      <c r="HYC397" s="9"/>
      <c r="HYD397" s="9"/>
      <c r="HYE397" s="9"/>
      <c r="HYF397" s="9"/>
      <c r="HYG397" s="9"/>
      <c r="HYH397" s="9"/>
      <c r="HYI397" s="9"/>
      <c r="HYJ397" s="9"/>
      <c r="HYK397" s="9"/>
      <c r="HYL397" s="9"/>
      <c r="HYM397" s="9"/>
      <c r="HYN397" s="9"/>
      <c r="HYO397" s="9"/>
      <c r="HYP397" s="9"/>
      <c r="HYQ397" s="9"/>
      <c r="HYR397" s="9"/>
      <c r="HYS397" s="9"/>
      <c r="HYT397" s="9"/>
      <c r="HYU397" s="9"/>
      <c r="HYV397" s="9"/>
      <c r="HYW397" s="9"/>
      <c r="HYX397" s="9"/>
      <c r="HYY397" s="9"/>
      <c r="HYZ397" s="9"/>
      <c r="HZA397" s="9"/>
      <c r="HZB397" s="9"/>
      <c r="HZC397" s="9"/>
      <c r="HZD397" s="9"/>
      <c r="HZE397" s="9"/>
      <c r="HZF397" s="9"/>
      <c r="HZG397" s="9"/>
      <c r="HZH397" s="9"/>
      <c r="HZI397" s="9"/>
      <c r="HZJ397" s="9"/>
      <c r="HZK397" s="9"/>
      <c r="HZL397" s="9"/>
      <c r="HZM397" s="9"/>
      <c r="HZN397" s="9"/>
      <c r="HZO397" s="9"/>
      <c r="HZP397" s="9"/>
      <c r="HZQ397" s="9"/>
      <c r="HZR397" s="9"/>
      <c r="HZS397" s="9"/>
      <c r="HZT397" s="9"/>
      <c r="HZU397" s="9"/>
      <c r="HZV397" s="9"/>
      <c r="HZW397" s="9"/>
      <c r="HZX397" s="9"/>
      <c r="HZY397" s="9"/>
      <c r="HZZ397" s="9"/>
      <c r="IAA397" s="9"/>
      <c r="IAB397" s="9"/>
      <c r="IAC397" s="9"/>
      <c r="IAD397" s="9"/>
      <c r="IAE397" s="9"/>
      <c r="IAF397" s="9"/>
      <c r="IAG397" s="9"/>
      <c r="IAH397" s="9"/>
      <c r="IAI397" s="9"/>
      <c r="IAJ397" s="9"/>
      <c r="IAK397" s="9"/>
      <c r="IAL397" s="9"/>
      <c r="IAM397" s="9"/>
      <c r="IAN397" s="9"/>
      <c r="IAO397" s="9"/>
      <c r="IAP397" s="9"/>
      <c r="IAQ397" s="9"/>
      <c r="IAR397" s="9"/>
      <c r="IAS397" s="9"/>
      <c r="IAT397" s="9"/>
      <c r="IAU397" s="9"/>
      <c r="IAV397" s="9"/>
      <c r="IAW397" s="9"/>
      <c r="IAX397" s="9"/>
      <c r="IAY397" s="9"/>
      <c r="IAZ397" s="9"/>
      <c r="IBA397" s="9"/>
      <c r="IBB397" s="9"/>
      <c r="IBC397" s="9"/>
      <c r="IBD397" s="9"/>
      <c r="IBE397" s="9"/>
      <c r="IBF397" s="9"/>
      <c r="IBG397" s="9"/>
      <c r="IBH397" s="9"/>
      <c r="IBI397" s="9"/>
      <c r="IBJ397" s="9"/>
      <c r="IBK397" s="9"/>
      <c r="IBL397" s="9"/>
      <c r="IBM397" s="9"/>
      <c r="IBN397" s="9"/>
      <c r="IBO397" s="9"/>
      <c r="IBP397" s="9"/>
      <c r="IBQ397" s="9"/>
      <c r="IBR397" s="9"/>
      <c r="IBS397" s="9"/>
      <c r="IBT397" s="9"/>
      <c r="IBU397" s="9"/>
      <c r="IBV397" s="9"/>
      <c r="IBW397" s="9"/>
      <c r="IBX397" s="9"/>
      <c r="IBY397" s="9"/>
      <c r="IBZ397" s="9"/>
      <c r="ICA397" s="9"/>
      <c r="ICB397" s="9"/>
      <c r="ICC397" s="9"/>
      <c r="ICD397" s="9"/>
      <c r="ICE397" s="9"/>
      <c r="ICF397" s="9"/>
      <c r="ICG397" s="9"/>
      <c r="ICH397" s="9"/>
      <c r="ICI397" s="9"/>
      <c r="ICJ397" s="9"/>
      <c r="ICK397" s="9"/>
      <c r="ICL397" s="9"/>
      <c r="ICM397" s="9"/>
      <c r="ICN397" s="9"/>
      <c r="ICO397" s="9"/>
      <c r="ICP397" s="9"/>
      <c r="ICQ397" s="9"/>
      <c r="ICR397" s="9"/>
      <c r="ICS397" s="9"/>
      <c r="ICT397" s="9"/>
      <c r="ICU397" s="9"/>
      <c r="ICV397" s="9"/>
      <c r="ICW397" s="9"/>
      <c r="ICX397" s="9"/>
      <c r="ICY397" s="9"/>
      <c r="ICZ397" s="9"/>
      <c r="IDA397" s="9"/>
      <c r="IDB397" s="9"/>
      <c r="IDC397" s="9"/>
      <c r="IDD397" s="9"/>
      <c r="IDE397" s="9"/>
      <c r="IDF397" s="9"/>
      <c r="IDG397" s="9"/>
      <c r="IDH397" s="9"/>
      <c r="IDI397" s="9"/>
      <c r="IDJ397" s="9"/>
      <c r="IDK397" s="9"/>
      <c r="IDL397" s="9"/>
      <c r="IDM397" s="9"/>
      <c r="IDN397" s="9"/>
      <c r="IDO397" s="9"/>
      <c r="IDP397" s="9"/>
      <c r="IDQ397" s="9"/>
      <c r="IDR397" s="9"/>
      <c r="IDS397" s="9"/>
      <c r="IDT397" s="9"/>
      <c r="IDU397" s="9"/>
      <c r="IDV397" s="9"/>
      <c r="IDW397" s="9"/>
      <c r="IDX397" s="9"/>
      <c r="IDY397" s="9"/>
      <c r="IDZ397" s="9"/>
      <c r="IEA397" s="9"/>
      <c r="IEB397" s="9"/>
      <c r="IEC397" s="9"/>
      <c r="IED397" s="9"/>
      <c r="IEE397" s="9"/>
      <c r="IEF397" s="9"/>
      <c r="IEG397" s="9"/>
      <c r="IEH397" s="9"/>
      <c r="IEI397" s="9"/>
      <c r="IEJ397" s="9"/>
      <c r="IEK397" s="9"/>
      <c r="IEL397" s="9"/>
      <c r="IEM397" s="9"/>
      <c r="IEN397" s="9"/>
      <c r="IEO397" s="9"/>
      <c r="IEP397" s="9"/>
      <c r="IEQ397" s="9"/>
      <c r="IER397" s="9"/>
      <c r="IES397" s="9"/>
      <c r="IET397" s="9"/>
      <c r="IEU397" s="9"/>
      <c r="IEV397" s="9"/>
      <c r="IEW397" s="9"/>
      <c r="IEX397" s="9"/>
      <c r="IEY397" s="9"/>
      <c r="IEZ397" s="9"/>
      <c r="IFA397" s="9"/>
      <c r="IFB397" s="9"/>
      <c r="IFC397" s="9"/>
      <c r="IFD397" s="9"/>
      <c r="IFE397" s="9"/>
      <c r="IFF397" s="9"/>
      <c r="IFG397" s="9"/>
      <c r="IFH397" s="9"/>
      <c r="IFI397" s="9"/>
      <c r="IFJ397" s="9"/>
      <c r="IFK397" s="9"/>
      <c r="IFL397" s="9"/>
      <c r="IFM397" s="9"/>
      <c r="IFN397" s="9"/>
      <c r="IFO397" s="9"/>
      <c r="IFP397" s="9"/>
      <c r="IFQ397" s="9"/>
      <c r="IFR397" s="9"/>
      <c r="IFS397" s="9"/>
      <c r="IFT397" s="9"/>
      <c r="IFU397" s="9"/>
      <c r="IFV397" s="9"/>
      <c r="IFW397" s="9"/>
      <c r="IFX397" s="9"/>
      <c r="IFY397" s="9"/>
      <c r="IFZ397" s="9"/>
      <c r="IGA397" s="9"/>
      <c r="IGB397" s="9"/>
      <c r="IGC397" s="9"/>
      <c r="IGD397" s="9"/>
      <c r="IGE397" s="9"/>
      <c r="IGF397" s="9"/>
      <c r="IGG397" s="9"/>
      <c r="IGH397" s="9"/>
      <c r="IGI397" s="9"/>
      <c r="IGJ397" s="9"/>
      <c r="IGK397" s="9"/>
      <c r="IGL397" s="9"/>
      <c r="IGM397" s="9"/>
      <c r="IGN397" s="9"/>
      <c r="IGO397" s="9"/>
      <c r="IGP397" s="9"/>
      <c r="IGQ397" s="9"/>
      <c r="IGR397" s="9"/>
      <c r="IGS397" s="9"/>
      <c r="IGT397" s="9"/>
      <c r="IGU397" s="9"/>
      <c r="IGV397" s="9"/>
      <c r="IGW397" s="9"/>
      <c r="IGX397" s="9"/>
      <c r="IGY397" s="9"/>
      <c r="IGZ397" s="9"/>
      <c r="IHA397" s="9"/>
      <c r="IHB397" s="9"/>
      <c r="IHC397" s="9"/>
      <c r="IHD397" s="9"/>
      <c r="IHE397" s="9"/>
      <c r="IHF397" s="9"/>
      <c r="IHG397" s="9"/>
      <c r="IHH397" s="9"/>
      <c r="IHI397" s="9"/>
      <c r="IHJ397" s="9"/>
      <c r="IHK397" s="9"/>
      <c r="IHL397" s="9"/>
      <c r="IHM397" s="9"/>
      <c r="IHN397" s="9"/>
      <c r="IHO397" s="9"/>
      <c r="IHP397" s="9"/>
      <c r="IHQ397" s="9"/>
      <c r="IHR397" s="9"/>
      <c r="IHS397" s="9"/>
      <c r="IHT397" s="9"/>
      <c r="IHU397" s="9"/>
      <c r="IHV397" s="9"/>
      <c r="IHW397" s="9"/>
      <c r="IHX397" s="9"/>
      <c r="IHY397" s="9"/>
      <c r="IHZ397" s="9"/>
      <c r="IIA397" s="9"/>
      <c r="IIB397" s="9"/>
      <c r="IIC397" s="9"/>
      <c r="IID397" s="9"/>
      <c r="IIE397" s="9"/>
      <c r="IIF397" s="9"/>
      <c r="IIG397" s="9"/>
      <c r="IIH397" s="9"/>
      <c r="III397" s="9"/>
      <c r="IIJ397" s="9"/>
      <c r="IIK397" s="9"/>
      <c r="IIL397" s="9"/>
      <c r="IIM397" s="9"/>
      <c r="IIN397" s="9"/>
      <c r="IIO397" s="9"/>
      <c r="IIP397" s="9"/>
      <c r="IIQ397" s="9"/>
      <c r="IIR397" s="9"/>
      <c r="IIS397" s="9"/>
      <c r="IIT397" s="9"/>
      <c r="IIU397" s="9"/>
      <c r="IIV397" s="9"/>
      <c r="IIW397" s="9"/>
      <c r="IIX397" s="9"/>
      <c r="IIY397" s="9"/>
      <c r="IIZ397" s="9"/>
      <c r="IJA397" s="9"/>
      <c r="IJB397" s="9"/>
      <c r="IJC397" s="9"/>
      <c r="IJD397" s="9"/>
      <c r="IJE397" s="9"/>
      <c r="IJF397" s="9"/>
      <c r="IJG397" s="9"/>
      <c r="IJH397" s="9"/>
      <c r="IJI397" s="9"/>
      <c r="IJJ397" s="9"/>
      <c r="IJK397" s="9"/>
      <c r="IJL397" s="9"/>
      <c r="IJM397" s="9"/>
      <c r="IJN397" s="9"/>
      <c r="IJO397" s="9"/>
      <c r="IJP397" s="9"/>
      <c r="IJQ397" s="9"/>
      <c r="IJR397" s="9"/>
      <c r="IJS397" s="9"/>
      <c r="IJT397" s="9"/>
      <c r="IJU397" s="9"/>
      <c r="IJV397" s="9"/>
      <c r="IJW397" s="9"/>
      <c r="IJX397" s="9"/>
      <c r="IJY397" s="9"/>
      <c r="IJZ397" s="9"/>
      <c r="IKA397" s="9"/>
      <c r="IKB397" s="9"/>
      <c r="IKC397" s="9"/>
      <c r="IKD397" s="9"/>
      <c r="IKE397" s="9"/>
      <c r="IKF397" s="9"/>
      <c r="IKG397" s="9"/>
      <c r="IKH397" s="9"/>
      <c r="IKI397" s="9"/>
      <c r="IKJ397" s="9"/>
      <c r="IKK397" s="9"/>
      <c r="IKL397" s="9"/>
      <c r="IKM397" s="9"/>
      <c r="IKN397" s="9"/>
      <c r="IKO397" s="9"/>
      <c r="IKP397" s="9"/>
      <c r="IKQ397" s="9"/>
      <c r="IKR397" s="9"/>
      <c r="IKS397" s="9"/>
      <c r="IKT397" s="9"/>
      <c r="IKU397" s="9"/>
      <c r="IKV397" s="9"/>
      <c r="IKW397" s="9"/>
      <c r="IKX397" s="9"/>
      <c r="IKY397" s="9"/>
      <c r="IKZ397" s="9"/>
      <c r="ILA397" s="9"/>
      <c r="ILB397" s="9"/>
      <c r="ILC397" s="9"/>
      <c r="ILD397" s="9"/>
      <c r="ILE397" s="9"/>
      <c r="ILF397" s="9"/>
      <c r="ILG397" s="9"/>
      <c r="ILH397" s="9"/>
      <c r="ILI397" s="9"/>
      <c r="ILJ397" s="9"/>
      <c r="ILK397" s="9"/>
      <c r="ILL397" s="9"/>
      <c r="ILM397" s="9"/>
      <c r="ILN397" s="9"/>
      <c r="ILO397" s="9"/>
      <c r="ILP397" s="9"/>
      <c r="ILQ397" s="9"/>
      <c r="ILR397" s="9"/>
      <c r="ILS397" s="9"/>
      <c r="ILT397" s="9"/>
      <c r="ILU397" s="9"/>
      <c r="ILV397" s="9"/>
      <c r="ILW397" s="9"/>
      <c r="ILX397" s="9"/>
      <c r="ILY397" s="9"/>
      <c r="ILZ397" s="9"/>
      <c r="IMA397" s="9"/>
      <c r="IMB397" s="9"/>
      <c r="IMC397" s="9"/>
      <c r="IMD397" s="9"/>
      <c r="IME397" s="9"/>
      <c r="IMF397" s="9"/>
      <c r="IMG397" s="9"/>
      <c r="IMH397" s="9"/>
      <c r="IMI397" s="9"/>
      <c r="IMJ397" s="9"/>
      <c r="IMK397" s="9"/>
      <c r="IML397" s="9"/>
      <c r="IMM397" s="9"/>
      <c r="IMN397" s="9"/>
      <c r="IMO397" s="9"/>
      <c r="IMP397" s="9"/>
      <c r="IMQ397" s="9"/>
      <c r="IMR397" s="9"/>
      <c r="IMS397" s="9"/>
      <c r="IMT397" s="9"/>
      <c r="IMU397" s="9"/>
      <c r="IMV397" s="9"/>
      <c r="IMW397" s="9"/>
      <c r="IMX397" s="9"/>
      <c r="IMY397" s="9"/>
      <c r="IMZ397" s="9"/>
      <c r="INA397" s="9"/>
      <c r="INB397" s="9"/>
      <c r="INC397" s="9"/>
      <c r="IND397" s="9"/>
      <c r="INE397" s="9"/>
      <c r="INF397" s="9"/>
      <c r="ING397" s="9"/>
      <c r="INH397" s="9"/>
      <c r="INI397" s="9"/>
      <c r="INJ397" s="9"/>
      <c r="INK397" s="9"/>
      <c r="INL397" s="9"/>
      <c r="INM397" s="9"/>
      <c r="INN397" s="9"/>
      <c r="INO397" s="9"/>
      <c r="INP397" s="9"/>
      <c r="INQ397" s="9"/>
      <c r="INR397" s="9"/>
      <c r="INS397" s="9"/>
      <c r="INT397" s="9"/>
      <c r="INU397" s="9"/>
      <c r="INV397" s="9"/>
      <c r="INW397" s="9"/>
      <c r="INX397" s="9"/>
      <c r="INY397" s="9"/>
      <c r="INZ397" s="9"/>
      <c r="IOA397" s="9"/>
      <c r="IOB397" s="9"/>
      <c r="IOC397" s="9"/>
      <c r="IOD397" s="9"/>
      <c r="IOE397" s="9"/>
      <c r="IOF397" s="9"/>
      <c r="IOG397" s="9"/>
      <c r="IOH397" s="9"/>
      <c r="IOI397" s="9"/>
      <c r="IOJ397" s="9"/>
      <c r="IOK397" s="9"/>
      <c r="IOL397" s="9"/>
      <c r="IOM397" s="9"/>
      <c r="ION397" s="9"/>
      <c r="IOO397" s="9"/>
      <c r="IOP397" s="9"/>
      <c r="IOQ397" s="9"/>
      <c r="IOR397" s="9"/>
      <c r="IOS397" s="9"/>
      <c r="IOT397" s="9"/>
      <c r="IOU397" s="9"/>
      <c r="IOV397" s="9"/>
      <c r="IOW397" s="9"/>
      <c r="IOX397" s="9"/>
      <c r="IOY397" s="9"/>
      <c r="IOZ397" s="9"/>
      <c r="IPA397" s="9"/>
      <c r="IPB397" s="9"/>
      <c r="IPC397" s="9"/>
      <c r="IPD397" s="9"/>
      <c r="IPE397" s="9"/>
      <c r="IPF397" s="9"/>
      <c r="IPG397" s="9"/>
      <c r="IPH397" s="9"/>
      <c r="IPI397" s="9"/>
      <c r="IPJ397" s="9"/>
      <c r="IPK397" s="9"/>
      <c r="IPL397" s="9"/>
      <c r="IPM397" s="9"/>
      <c r="IPN397" s="9"/>
      <c r="IPO397" s="9"/>
      <c r="IPP397" s="9"/>
      <c r="IPQ397" s="9"/>
      <c r="IPR397" s="9"/>
      <c r="IPS397" s="9"/>
      <c r="IPT397" s="9"/>
      <c r="IPU397" s="9"/>
      <c r="IPV397" s="9"/>
      <c r="IPW397" s="9"/>
      <c r="IPX397" s="9"/>
      <c r="IPY397" s="9"/>
      <c r="IPZ397" s="9"/>
      <c r="IQA397" s="9"/>
      <c r="IQB397" s="9"/>
      <c r="IQC397" s="9"/>
      <c r="IQD397" s="9"/>
      <c r="IQE397" s="9"/>
      <c r="IQF397" s="9"/>
      <c r="IQG397" s="9"/>
      <c r="IQH397" s="9"/>
      <c r="IQI397" s="9"/>
      <c r="IQJ397" s="9"/>
      <c r="IQK397" s="9"/>
      <c r="IQL397" s="9"/>
      <c r="IQM397" s="9"/>
      <c r="IQN397" s="9"/>
      <c r="IQO397" s="9"/>
      <c r="IQP397" s="9"/>
      <c r="IQQ397" s="9"/>
      <c r="IQR397" s="9"/>
      <c r="IQS397" s="9"/>
      <c r="IQT397" s="9"/>
      <c r="IQU397" s="9"/>
      <c r="IQV397" s="9"/>
      <c r="IQW397" s="9"/>
      <c r="IQX397" s="9"/>
      <c r="IQY397" s="9"/>
      <c r="IQZ397" s="9"/>
      <c r="IRA397" s="9"/>
      <c r="IRB397" s="9"/>
      <c r="IRC397" s="9"/>
      <c r="IRD397" s="9"/>
      <c r="IRE397" s="9"/>
      <c r="IRF397" s="9"/>
      <c r="IRG397" s="9"/>
      <c r="IRH397" s="9"/>
      <c r="IRI397" s="9"/>
      <c r="IRJ397" s="9"/>
      <c r="IRK397" s="9"/>
      <c r="IRL397" s="9"/>
      <c r="IRM397" s="9"/>
      <c r="IRN397" s="9"/>
      <c r="IRO397" s="9"/>
      <c r="IRP397" s="9"/>
      <c r="IRQ397" s="9"/>
      <c r="IRR397" s="9"/>
      <c r="IRS397" s="9"/>
      <c r="IRT397" s="9"/>
      <c r="IRU397" s="9"/>
      <c r="IRV397" s="9"/>
      <c r="IRW397" s="9"/>
      <c r="IRX397" s="9"/>
      <c r="IRY397" s="9"/>
      <c r="IRZ397" s="9"/>
      <c r="ISA397" s="9"/>
      <c r="ISB397" s="9"/>
      <c r="ISC397" s="9"/>
      <c r="ISD397" s="9"/>
      <c r="ISE397" s="9"/>
      <c r="ISF397" s="9"/>
      <c r="ISG397" s="9"/>
      <c r="ISH397" s="9"/>
      <c r="ISI397" s="9"/>
      <c r="ISJ397" s="9"/>
      <c r="ISK397" s="9"/>
      <c r="ISL397" s="9"/>
      <c r="ISM397" s="9"/>
      <c r="ISN397" s="9"/>
      <c r="ISO397" s="9"/>
      <c r="ISP397" s="9"/>
      <c r="ISQ397" s="9"/>
      <c r="ISR397" s="9"/>
      <c r="ISS397" s="9"/>
      <c r="IST397" s="9"/>
      <c r="ISU397" s="9"/>
      <c r="ISV397" s="9"/>
      <c r="ISW397" s="9"/>
      <c r="ISX397" s="9"/>
      <c r="ISY397" s="9"/>
      <c r="ISZ397" s="9"/>
      <c r="ITA397" s="9"/>
      <c r="ITB397" s="9"/>
      <c r="ITC397" s="9"/>
      <c r="ITD397" s="9"/>
      <c r="ITE397" s="9"/>
      <c r="ITF397" s="9"/>
      <c r="ITG397" s="9"/>
      <c r="ITH397" s="9"/>
      <c r="ITI397" s="9"/>
      <c r="ITJ397" s="9"/>
      <c r="ITK397" s="9"/>
      <c r="ITL397" s="9"/>
      <c r="ITM397" s="9"/>
      <c r="ITN397" s="9"/>
      <c r="ITO397" s="9"/>
      <c r="ITP397" s="9"/>
      <c r="ITQ397" s="9"/>
      <c r="ITR397" s="9"/>
      <c r="ITS397" s="9"/>
      <c r="ITT397" s="9"/>
      <c r="ITU397" s="9"/>
      <c r="ITV397" s="9"/>
      <c r="ITW397" s="9"/>
      <c r="ITX397" s="9"/>
      <c r="ITY397" s="9"/>
      <c r="ITZ397" s="9"/>
      <c r="IUA397" s="9"/>
      <c r="IUB397" s="9"/>
      <c r="IUC397" s="9"/>
      <c r="IUD397" s="9"/>
      <c r="IUE397" s="9"/>
      <c r="IUF397" s="9"/>
      <c r="IUG397" s="9"/>
      <c r="IUH397" s="9"/>
      <c r="IUI397" s="9"/>
      <c r="IUJ397" s="9"/>
      <c r="IUK397" s="9"/>
      <c r="IUL397" s="9"/>
      <c r="IUM397" s="9"/>
      <c r="IUN397" s="9"/>
      <c r="IUO397" s="9"/>
      <c r="IUP397" s="9"/>
      <c r="IUQ397" s="9"/>
      <c r="IUR397" s="9"/>
      <c r="IUS397" s="9"/>
      <c r="IUT397" s="9"/>
      <c r="IUU397" s="9"/>
      <c r="IUV397" s="9"/>
      <c r="IUW397" s="9"/>
      <c r="IUX397" s="9"/>
      <c r="IUY397" s="9"/>
      <c r="IUZ397" s="9"/>
      <c r="IVA397" s="9"/>
      <c r="IVB397" s="9"/>
      <c r="IVC397" s="9"/>
      <c r="IVD397" s="9"/>
      <c r="IVE397" s="9"/>
      <c r="IVF397" s="9"/>
      <c r="IVG397" s="9"/>
      <c r="IVH397" s="9"/>
      <c r="IVI397" s="9"/>
      <c r="IVJ397" s="9"/>
      <c r="IVK397" s="9"/>
      <c r="IVL397" s="9"/>
      <c r="IVM397" s="9"/>
      <c r="IVN397" s="9"/>
      <c r="IVO397" s="9"/>
      <c r="IVP397" s="9"/>
      <c r="IVQ397" s="9"/>
      <c r="IVR397" s="9"/>
      <c r="IVS397" s="9"/>
      <c r="IVT397" s="9"/>
      <c r="IVU397" s="9"/>
      <c r="IVV397" s="9"/>
      <c r="IVW397" s="9"/>
      <c r="IVX397" s="9"/>
      <c r="IVY397" s="9"/>
      <c r="IVZ397" s="9"/>
      <c r="IWA397" s="9"/>
      <c r="IWB397" s="9"/>
      <c r="IWC397" s="9"/>
      <c r="IWD397" s="9"/>
      <c r="IWE397" s="9"/>
      <c r="IWF397" s="9"/>
      <c r="IWG397" s="9"/>
      <c r="IWH397" s="9"/>
      <c r="IWI397" s="9"/>
      <c r="IWJ397" s="9"/>
      <c r="IWK397" s="9"/>
      <c r="IWL397" s="9"/>
      <c r="IWM397" s="9"/>
      <c r="IWN397" s="9"/>
      <c r="IWO397" s="9"/>
      <c r="IWP397" s="9"/>
      <c r="IWQ397" s="9"/>
      <c r="IWR397" s="9"/>
      <c r="IWS397" s="9"/>
      <c r="IWT397" s="9"/>
      <c r="IWU397" s="9"/>
      <c r="IWV397" s="9"/>
      <c r="IWW397" s="9"/>
      <c r="IWX397" s="9"/>
      <c r="IWY397" s="9"/>
      <c r="IWZ397" s="9"/>
      <c r="IXA397" s="9"/>
      <c r="IXB397" s="9"/>
      <c r="IXC397" s="9"/>
      <c r="IXD397" s="9"/>
      <c r="IXE397" s="9"/>
      <c r="IXF397" s="9"/>
      <c r="IXG397" s="9"/>
      <c r="IXH397" s="9"/>
      <c r="IXI397" s="9"/>
      <c r="IXJ397" s="9"/>
      <c r="IXK397" s="9"/>
      <c r="IXL397" s="9"/>
      <c r="IXM397" s="9"/>
      <c r="IXN397" s="9"/>
      <c r="IXO397" s="9"/>
      <c r="IXP397" s="9"/>
      <c r="IXQ397" s="9"/>
      <c r="IXR397" s="9"/>
      <c r="IXS397" s="9"/>
      <c r="IXT397" s="9"/>
      <c r="IXU397" s="9"/>
      <c r="IXV397" s="9"/>
      <c r="IXW397" s="9"/>
      <c r="IXX397" s="9"/>
      <c r="IXY397" s="9"/>
      <c r="IXZ397" s="9"/>
      <c r="IYA397" s="9"/>
      <c r="IYB397" s="9"/>
      <c r="IYC397" s="9"/>
      <c r="IYD397" s="9"/>
      <c r="IYE397" s="9"/>
      <c r="IYF397" s="9"/>
      <c r="IYG397" s="9"/>
      <c r="IYH397" s="9"/>
      <c r="IYI397" s="9"/>
      <c r="IYJ397" s="9"/>
      <c r="IYK397" s="9"/>
      <c r="IYL397" s="9"/>
      <c r="IYM397" s="9"/>
      <c r="IYN397" s="9"/>
      <c r="IYO397" s="9"/>
      <c r="IYP397" s="9"/>
      <c r="IYQ397" s="9"/>
      <c r="IYR397" s="9"/>
      <c r="IYS397" s="9"/>
      <c r="IYT397" s="9"/>
      <c r="IYU397" s="9"/>
      <c r="IYV397" s="9"/>
      <c r="IYW397" s="9"/>
      <c r="IYX397" s="9"/>
      <c r="IYY397" s="9"/>
      <c r="IYZ397" s="9"/>
      <c r="IZA397" s="9"/>
      <c r="IZB397" s="9"/>
      <c r="IZC397" s="9"/>
      <c r="IZD397" s="9"/>
      <c r="IZE397" s="9"/>
      <c r="IZF397" s="9"/>
      <c r="IZG397" s="9"/>
      <c r="IZH397" s="9"/>
      <c r="IZI397" s="9"/>
      <c r="IZJ397" s="9"/>
      <c r="IZK397" s="9"/>
      <c r="IZL397" s="9"/>
      <c r="IZM397" s="9"/>
      <c r="IZN397" s="9"/>
      <c r="IZO397" s="9"/>
      <c r="IZP397" s="9"/>
      <c r="IZQ397" s="9"/>
      <c r="IZR397" s="9"/>
      <c r="IZS397" s="9"/>
      <c r="IZT397" s="9"/>
      <c r="IZU397" s="9"/>
      <c r="IZV397" s="9"/>
      <c r="IZW397" s="9"/>
      <c r="IZX397" s="9"/>
      <c r="IZY397" s="9"/>
      <c r="IZZ397" s="9"/>
      <c r="JAA397" s="9"/>
      <c r="JAB397" s="9"/>
      <c r="JAC397" s="9"/>
      <c r="JAD397" s="9"/>
      <c r="JAE397" s="9"/>
      <c r="JAF397" s="9"/>
      <c r="JAG397" s="9"/>
      <c r="JAH397" s="9"/>
      <c r="JAI397" s="9"/>
      <c r="JAJ397" s="9"/>
      <c r="JAK397" s="9"/>
      <c r="JAL397" s="9"/>
      <c r="JAM397" s="9"/>
      <c r="JAN397" s="9"/>
      <c r="JAO397" s="9"/>
      <c r="JAP397" s="9"/>
      <c r="JAQ397" s="9"/>
      <c r="JAR397" s="9"/>
      <c r="JAS397" s="9"/>
      <c r="JAT397" s="9"/>
      <c r="JAU397" s="9"/>
      <c r="JAV397" s="9"/>
      <c r="JAW397" s="9"/>
      <c r="JAX397" s="9"/>
      <c r="JAY397" s="9"/>
      <c r="JAZ397" s="9"/>
      <c r="JBA397" s="9"/>
      <c r="JBB397" s="9"/>
      <c r="JBC397" s="9"/>
      <c r="JBD397" s="9"/>
      <c r="JBE397" s="9"/>
      <c r="JBF397" s="9"/>
      <c r="JBG397" s="9"/>
      <c r="JBH397" s="9"/>
      <c r="JBI397" s="9"/>
      <c r="JBJ397" s="9"/>
      <c r="JBK397" s="9"/>
      <c r="JBL397" s="9"/>
      <c r="JBM397" s="9"/>
      <c r="JBN397" s="9"/>
      <c r="JBO397" s="9"/>
      <c r="JBP397" s="9"/>
      <c r="JBQ397" s="9"/>
      <c r="JBR397" s="9"/>
      <c r="JBS397" s="9"/>
      <c r="JBT397" s="9"/>
      <c r="JBU397" s="9"/>
      <c r="JBV397" s="9"/>
      <c r="JBW397" s="9"/>
      <c r="JBX397" s="9"/>
      <c r="JBY397" s="9"/>
      <c r="JBZ397" s="9"/>
      <c r="JCA397" s="9"/>
      <c r="JCB397" s="9"/>
      <c r="JCC397" s="9"/>
      <c r="JCD397" s="9"/>
      <c r="JCE397" s="9"/>
      <c r="JCF397" s="9"/>
      <c r="JCG397" s="9"/>
      <c r="JCH397" s="9"/>
      <c r="JCI397" s="9"/>
      <c r="JCJ397" s="9"/>
      <c r="JCK397" s="9"/>
      <c r="JCL397" s="9"/>
      <c r="JCM397" s="9"/>
      <c r="JCN397" s="9"/>
      <c r="JCO397" s="9"/>
      <c r="JCP397" s="9"/>
      <c r="JCQ397" s="9"/>
      <c r="JCR397" s="9"/>
      <c r="JCS397" s="9"/>
      <c r="JCT397" s="9"/>
      <c r="JCU397" s="9"/>
      <c r="JCV397" s="9"/>
      <c r="JCW397" s="9"/>
      <c r="JCX397" s="9"/>
      <c r="JCY397" s="9"/>
      <c r="JCZ397" s="9"/>
      <c r="JDA397" s="9"/>
      <c r="JDB397" s="9"/>
      <c r="JDC397" s="9"/>
      <c r="JDD397" s="9"/>
      <c r="JDE397" s="9"/>
      <c r="JDF397" s="9"/>
      <c r="JDG397" s="9"/>
      <c r="JDH397" s="9"/>
      <c r="JDI397" s="9"/>
      <c r="JDJ397" s="9"/>
      <c r="JDK397" s="9"/>
      <c r="JDL397" s="9"/>
      <c r="JDM397" s="9"/>
      <c r="JDN397" s="9"/>
      <c r="JDO397" s="9"/>
      <c r="JDP397" s="9"/>
      <c r="JDQ397" s="9"/>
      <c r="JDR397" s="9"/>
      <c r="JDS397" s="9"/>
      <c r="JDT397" s="9"/>
      <c r="JDU397" s="9"/>
      <c r="JDV397" s="9"/>
      <c r="JDW397" s="9"/>
      <c r="JDX397" s="9"/>
      <c r="JDY397" s="9"/>
      <c r="JDZ397" s="9"/>
      <c r="JEA397" s="9"/>
      <c r="JEB397" s="9"/>
      <c r="JEC397" s="9"/>
      <c r="JED397" s="9"/>
      <c r="JEE397" s="9"/>
      <c r="JEF397" s="9"/>
      <c r="JEG397" s="9"/>
      <c r="JEH397" s="9"/>
      <c r="JEI397" s="9"/>
      <c r="JEJ397" s="9"/>
      <c r="JEK397" s="9"/>
      <c r="JEL397" s="9"/>
      <c r="JEM397" s="9"/>
      <c r="JEN397" s="9"/>
      <c r="JEO397" s="9"/>
      <c r="JEP397" s="9"/>
      <c r="JEQ397" s="9"/>
      <c r="JER397" s="9"/>
      <c r="JES397" s="9"/>
      <c r="JET397" s="9"/>
      <c r="JEU397" s="9"/>
      <c r="JEV397" s="9"/>
      <c r="JEW397" s="9"/>
      <c r="JEX397" s="9"/>
      <c r="JEY397" s="9"/>
      <c r="JEZ397" s="9"/>
      <c r="JFA397" s="9"/>
      <c r="JFB397" s="9"/>
      <c r="JFC397" s="9"/>
      <c r="JFD397" s="9"/>
      <c r="JFE397" s="9"/>
      <c r="JFF397" s="9"/>
      <c r="JFG397" s="9"/>
      <c r="JFH397" s="9"/>
      <c r="JFI397" s="9"/>
      <c r="JFJ397" s="9"/>
      <c r="JFK397" s="9"/>
      <c r="JFL397" s="9"/>
      <c r="JFM397" s="9"/>
      <c r="JFN397" s="9"/>
      <c r="JFO397" s="9"/>
      <c r="JFP397" s="9"/>
      <c r="JFQ397" s="9"/>
      <c r="JFR397" s="9"/>
      <c r="JFS397" s="9"/>
      <c r="JFT397" s="9"/>
      <c r="JFU397" s="9"/>
      <c r="JFV397" s="9"/>
      <c r="JFW397" s="9"/>
      <c r="JFX397" s="9"/>
      <c r="JFY397" s="9"/>
      <c r="JFZ397" s="9"/>
      <c r="JGA397" s="9"/>
      <c r="JGB397" s="9"/>
      <c r="JGC397" s="9"/>
      <c r="JGD397" s="9"/>
      <c r="JGE397" s="9"/>
      <c r="JGF397" s="9"/>
      <c r="JGG397" s="9"/>
      <c r="JGH397" s="9"/>
      <c r="JGI397" s="9"/>
      <c r="JGJ397" s="9"/>
      <c r="JGK397" s="9"/>
      <c r="JGL397" s="9"/>
      <c r="JGM397" s="9"/>
      <c r="JGN397" s="9"/>
      <c r="JGO397" s="9"/>
      <c r="JGP397" s="9"/>
      <c r="JGQ397" s="9"/>
      <c r="JGR397" s="9"/>
      <c r="JGS397" s="9"/>
      <c r="JGT397" s="9"/>
      <c r="JGU397" s="9"/>
      <c r="JGV397" s="9"/>
      <c r="JGW397" s="9"/>
      <c r="JGX397" s="9"/>
      <c r="JGY397" s="9"/>
      <c r="JGZ397" s="9"/>
      <c r="JHA397" s="9"/>
      <c r="JHB397" s="9"/>
      <c r="JHC397" s="9"/>
      <c r="JHD397" s="9"/>
      <c r="JHE397" s="9"/>
      <c r="JHF397" s="9"/>
      <c r="JHG397" s="9"/>
      <c r="JHH397" s="9"/>
      <c r="JHI397" s="9"/>
      <c r="JHJ397" s="9"/>
      <c r="JHK397" s="9"/>
      <c r="JHL397" s="9"/>
      <c r="JHM397" s="9"/>
      <c r="JHN397" s="9"/>
      <c r="JHO397" s="9"/>
      <c r="JHP397" s="9"/>
      <c r="JHQ397" s="9"/>
      <c r="JHR397" s="9"/>
      <c r="JHS397" s="9"/>
      <c r="JHT397" s="9"/>
      <c r="JHU397" s="9"/>
      <c r="JHV397" s="9"/>
      <c r="JHW397" s="9"/>
      <c r="JHX397" s="9"/>
      <c r="JHY397" s="9"/>
      <c r="JHZ397" s="9"/>
      <c r="JIA397" s="9"/>
      <c r="JIB397" s="9"/>
      <c r="JIC397" s="9"/>
      <c r="JID397" s="9"/>
      <c r="JIE397" s="9"/>
      <c r="JIF397" s="9"/>
      <c r="JIG397" s="9"/>
      <c r="JIH397" s="9"/>
      <c r="JII397" s="9"/>
      <c r="JIJ397" s="9"/>
      <c r="JIK397" s="9"/>
      <c r="JIL397" s="9"/>
      <c r="JIM397" s="9"/>
      <c r="JIN397" s="9"/>
      <c r="JIO397" s="9"/>
      <c r="JIP397" s="9"/>
      <c r="JIQ397" s="9"/>
      <c r="JIR397" s="9"/>
      <c r="JIS397" s="9"/>
      <c r="JIT397" s="9"/>
      <c r="JIU397" s="9"/>
      <c r="JIV397" s="9"/>
      <c r="JIW397" s="9"/>
      <c r="JIX397" s="9"/>
      <c r="JIY397" s="9"/>
      <c r="JIZ397" s="9"/>
      <c r="JJA397" s="9"/>
      <c r="JJB397" s="9"/>
      <c r="JJC397" s="9"/>
      <c r="JJD397" s="9"/>
      <c r="JJE397" s="9"/>
      <c r="JJF397" s="9"/>
      <c r="JJG397" s="9"/>
      <c r="JJH397" s="9"/>
      <c r="JJI397" s="9"/>
      <c r="JJJ397" s="9"/>
      <c r="JJK397" s="9"/>
      <c r="JJL397" s="9"/>
      <c r="JJM397" s="9"/>
      <c r="JJN397" s="9"/>
      <c r="JJO397" s="9"/>
      <c r="JJP397" s="9"/>
      <c r="JJQ397" s="9"/>
      <c r="JJR397" s="9"/>
      <c r="JJS397" s="9"/>
      <c r="JJT397" s="9"/>
      <c r="JJU397" s="9"/>
      <c r="JJV397" s="9"/>
      <c r="JJW397" s="9"/>
      <c r="JJX397" s="9"/>
      <c r="JJY397" s="9"/>
      <c r="JJZ397" s="9"/>
      <c r="JKA397" s="9"/>
      <c r="JKB397" s="9"/>
      <c r="JKC397" s="9"/>
      <c r="JKD397" s="9"/>
      <c r="JKE397" s="9"/>
      <c r="JKF397" s="9"/>
      <c r="JKG397" s="9"/>
      <c r="JKH397" s="9"/>
      <c r="JKI397" s="9"/>
      <c r="JKJ397" s="9"/>
      <c r="JKK397" s="9"/>
      <c r="JKL397" s="9"/>
      <c r="JKM397" s="9"/>
      <c r="JKN397" s="9"/>
      <c r="JKO397" s="9"/>
      <c r="JKP397" s="9"/>
      <c r="JKQ397" s="9"/>
      <c r="JKR397" s="9"/>
      <c r="JKS397" s="9"/>
      <c r="JKT397" s="9"/>
      <c r="JKU397" s="9"/>
      <c r="JKV397" s="9"/>
      <c r="JKW397" s="9"/>
      <c r="JKX397" s="9"/>
      <c r="JKY397" s="9"/>
      <c r="JKZ397" s="9"/>
      <c r="JLA397" s="9"/>
      <c r="JLB397" s="9"/>
      <c r="JLC397" s="9"/>
      <c r="JLD397" s="9"/>
      <c r="JLE397" s="9"/>
      <c r="JLF397" s="9"/>
      <c r="JLG397" s="9"/>
      <c r="JLH397" s="9"/>
      <c r="JLI397" s="9"/>
      <c r="JLJ397" s="9"/>
      <c r="JLK397" s="9"/>
      <c r="JLL397" s="9"/>
      <c r="JLM397" s="9"/>
      <c r="JLN397" s="9"/>
      <c r="JLO397" s="9"/>
      <c r="JLP397" s="9"/>
      <c r="JLQ397" s="9"/>
      <c r="JLR397" s="9"/>
      <c r="JLS397" s="9"/>
      <c r="JLT397" s="9"/>
      <c r="JLU397" s="9"/>
      <c r="JLV397" s="9"/>
      <c r="JLW397" s="9"/>
      <c r="JLX397" s="9"/>
      <c r="JLY397" s="9"/>
      <c r="JLZ397" s="9"/>
      <c r="JMA397" s="9"/>
      <c r="JMB397" s="9"/>
      <c r="JMC397" s="9"/>
      <c r="JMD397" s="9"/>
      <c r="JME397" s="9"/>
      <c r="JMF397" s="9"/>
      <c r="JMG397" s="9"/>
      <c r="JMH397" s="9"/>
      <c r="JMI397" s="9"/>
      <c r="JMJ397" s="9"/>
      <c r="JMK397" s="9"/>
      <c r="JML397" s="9"/>
      <c r="JMM397" s="9"/>
      <c r="JMN397" s="9"/>
      <c r="JMO397" s="9"/>
      <c r="JMP397" s="9"/>
      <c r="JMQ397" s="9"/>
      <c r="JMR397" s="9"/>
      <c r="JMS397" s="9"/>
      <c r="JMT397" s="9"/>
      <c r="JMU397" s="9"/>
      <c r="JMV397" s="9"/>
      <c r="JMW397" s="9"/>
      <c r="JMX397" s="9"/>
      <c r="JMY397" s="9"/>
      <c r="JMZ397" s="9"/>
      <c r="JNA397" s="9"/>
      <c r="JNB397" s="9"/>
      <c r="JNC397" s="9"/>
      <c r="JND397" s="9"/>
      <c r="JNE397" s="9"/>
      <c r="JNF397" s="9"/>
      <c r="JNG397" s="9"/>
      <c r="JNH397" s="9"/>
      <c r="JNI397" s="9"/>
      <c r="JNJ397" s="9"/>
      <c r="JNK397" s="9"/>
      <c r="JNL397" s="9"/>
      <c r="JNM397" s="9"/>
      <c r="JNN397" s="9"/>
      <c r="JNO397" s="9"/>
      <c r="JNP397" s="9"/>
      <c r="JNQ397" s="9"/>
      <c r="JNR397" s="9"/>
      <c r="JNS397" s="9"/>
      <c r="JNT397" s="9"/>
      <c r="JNU397" s="9"/>
      <c r="JNV397" s="9"/>
      <c r="JNW397" s="9"/>
      <c r="JNX397" s="9"/>
      <c r="JNY397" s="9"/>
      <c r="JNZ397" s="9"/>
      <c r="JOA397" s="9"/>
      <c r="JOB397" s="9"/>
      <c r="JOC397" s="9"/>
      <c r="JOD397" s="9"/>
      <c r="JOE397" s="9"/>
      <c r="JOF397" s="9"/>
      <c r="JOG397" s="9"/>
      <c r="JOH397" s="9"/>
      <c r="JOI397" s="9"/>
      <c r="JOJ397" s="9"/>
      <c r="JOK397" s="9"/>
      <c r="JOL397" s="9"/>
      <c r="JOM397" s="9"/>
      <c r="JON397" s="9"/>
      <c r="JOO397" s="9"/>
      <c r="JOP397" s="9"/>
      <c r="JOQ397" s="9"/>
      <c r="JOR397" s="9"/>
      <c r="JOS397" s="9"/>
      <c r="JOT397" s="9"/>
      <c r="JOU397" s="9"/>
      <c r="JOV397" s="9"/>
      <c r="JOW397" s="9"/>
      <c r="JOX397" s="9"/>
      <c r="JOY397" s="9"/>
      <c r="JOZ397" s="9"/>
      <c r="JPA397" s="9"/>
      <c r="JPB397" s="9"/>
      <c r="JPC397" s="9"/>
      <c r="JPD397" s="9"/>
      <c r="JPE397" s="9"/>
      <c r="JPF397" s="9"/>
      <c r="JPG397" s="9"/>
      <c r="JPH397" s="9"/>
      <c r="JPI397" s="9"/>
      <c r="JPJ397" s="9"/>
      <c r="JPK397" s="9"/>
      <c r="JPL397" s="9"/>
      <c r="JPM397" s="9"/>
      <c r="JPN397" s="9"/>
      <c r="JPO397" s="9"/>
      <c r="JPP397" s="9"/>
      <c r="JPQ397" s="9"/>
      <c r="JPR397" s="9"/>
      <c r="JPS397" s="9"/>
      <c r="JPT397" s="9"/>
      <c r="JPU397" s="9"/>
      <c r="JPV397" s="9"/>
      <c r="JPW397" s="9"/>
      <c r="JPX397" s="9"/>
      <c r="JPY397" s="9"/>
      <c r="JPZ397" s="9"/>
      <c r="JQA397" s="9"/>
      <c r="JQB397" s="9"/>
      <c r="JQC397" s="9"/>
      <c r="JQD397" s="9"/>
      <c r="JQE397" s="9"/>
      <c r="JQF397" s="9"/>
      <c r="JQG397" s="9"/>
      <c r="JQH397" s="9"/>
      <c r="JQI397" s="9"/>
      <c r="JQJ397" s="9"/>
      <c r="JQK397" s="9"/>
      <c r="JQL397" s="9"/>
      <c r="JQM397" s="9"/>
      <c r="JQN397" s="9"/>
      <c r="JQO397" s="9"/>
      <c r="JQP397" s="9"/>
      <c r="JQQ397" s="9"/>
      <c r="JQR397" s="9"/>
      <c r="JQS397" s="9"/>
      <c r="JQT397" s="9"/>
      <c r="JQU397" s="9"/>
      <c r="JQV397" s="9"/>
      <c r="JQW397" s="9"/>
      <c r="JQX397" s="9"/>
      <c r="JQY397" s="9"/>
      <c r="JQZ397" s="9"/>
      <c r="JRA397" s="9"/>
      <c r="JRB397" s="9"/>
      <c r="JRC397" s="9"/>
      <c r="JRD397" s="9"/>
      <c r="JRE397" s="9"/>
      <c r="JRF397" s="9"/>
      <c r="JRG397" s="9"/>
      <c r="JRH397" s="9"/>
      <c r="JRI397" s="9"/>
      <c r="JRJ397" s="9"/>
      <c r="JRK397" s="9"/>
      <c r="JRL397" s="9"/>
      <c r="JRM397" s="9"/>
      <c r="JRN397" s="9"/>
      <c r="JRO397" s="9"/>
      <c r="JRP397" s="9"/>
      <c r="JRQ397" s="9"/>
      <c r="JRR397" s="9"/>
      <c r="JRS397" s="9"/>
      <c r="JRT397" s="9"/>
      <c r="JRU397" s="9"/>
      <c r="JRV397" s="9"/>
      <c r="JRW397" s="9"/>
      <c r="JRX397" s="9"/>
      <c r="JRY397" s="9"/>
      <c r="JRZ397" s="9"/>
      <c r="JSA397" s="9"/>
      <c r="JSB397" s="9"/>
      <c r="JSC397" s="9"/>
      <c r="JSD397" s="9"/>
      <c r="JSE397" s="9"/>
      <c r="JSF397" s="9"/>
      <c r="JSG397" s="9"/>
      <c r="JSH397" s="9"/>
      <c r="JSI397" s="9"/>
      <c r="JSJ397" s="9"/>
      <c r="JSK397" s="9"/>
      <c r="JSL397" s="9"/>
      <c r="JSM397" s="9"/>
      <c r="JSN397" s="9"/>
      <c r="JSO397" s="9"/>
      <c r="JSP397" s="9"/>
      <c r="JSQ397" s="9"/>
      <c r="JSR397" s="9"/>
      <c r="JSS397" s="9"/>
      <c r="JST397" s="9"/>
      <c r="JSU397" s="9"/>
      <c r="JSV397" s="9"/>
      <c r="JSW397" s="9"/>
      <c r="JSX397" s="9"/>
      <c r="JSY397" s="9"/>
      <c r="JSZ397" s="9"/>
      <c r="JTA397" s="9"/>
      <c r="JTB397" s="9"/>
      <c r="JTC397" s="9"/>
      <c r="JTD397" s="9"/>
      <c r="JTE397" s="9"/>
      <c r="JTF397" s="9"/>
      <c r="JTG397" s="9"/>
      <c r="JTH397" s="9"/>
      <c r="JTI397" s="9"/>
      <c r="JTJ397" s="9"/>
      <c r="JTK397" s="9"/>
      <c r="JTL397" s="9"/>
      <c r="JTM397" s="9"/>
      <c r="JTN397" s="9"/>
      <c r="JTO397" s="9"/>
      <c r="JTP397" s="9"/>
      <c r="JTQ397" s="9"/>
      <c r="JTR397" s="9"/>
      <c r="JTS397" s="9"/>
      <c r="JTT397" s="9"/>
      <c r="JTU397" s="9"/>
      <c r="JTV397" s="9"/>
      <c r="JTW397" s="9"/>
      <c r="JTX397" s="9"/>
      <c r="JTY397" s="9"/>
      <c r="JTZ397" s="9"/>
      <c r="JUA397" s="9"/>
      <c r="JUB397" s="9"/>
      <c r="JUC397" s="9"/>
      <c r="JUD397" s="9"/>
      <c r="JUE397" s="9"/>
      <c r="JUF397" s="9"/>
      <c r="JUG397" s="9"/>
      <c r="JUH397" s="9"/>
      <c r="JUI397" s="9"/>
      <c r="JUJ397" s="9"/>
      <c r="JUK397" s="9"/>
      <c r="JUL397" s="9"/>
      <c r="JUM397" s="9"/>
      <c r="JUN397" s="9"/>
      <c r="JUO397" s="9"/>
      <c r="JUP397" s="9"/>
      <c r="JUQ397" s="9"/>
      <c r="JUR397" s="9"/>
      <c r="JUS397" s="9"/>
      <c r="JUT397" s="9"/>
      <c r="JUU397" s="9"/>
      <c r="JUV397" s="9"/>
      <c r="JUW397" s="9"/>
      <c r="JUX397" s="9"/>
      <c r="JUY397" s="9"/>
      <c r="JUZ397" s="9"/>
      <c r="JVA397" s="9"/>
      <c r="JVB397" s="9"/>
      <c r="JVC397" s="9"/>
      <c r="JVD397" s="9"/>
      <c r="JVE397" s="9"/>
      <c r="JVF397" s="9"/>
      <c r="JVG397" s="9"/>
      <c r="JVH397" s="9"/>
      <c r="JVI397" s="9"/>
      <c r="JVJ397" s="9"/>
      <c r="JVK397" s="9"/>
      <c r="JVL397" s="9"/>
      <c r="JVM397" s="9"/>
      <c r="JVN397" s="9"/>
      <c r="JVO397" s="9"/>
      <c r="JVP397" s="9"/>
      <c r="JVQ397" s="9"/>
      <c r="JVR397" s="9"/>
      <c r="JVS397" s="9"/>
      <c r="JVT397" s="9"/>
      <c r="JVU397" s="9"/>
      <c r="JVV397" s="9"/>
      <c r="JVW397" s="9"/>
      <c r="JVX397" s="9"/>
      <c r="JVY397" s="9"/>
      <c r="JVZ397" s="9"/>
      <c r="JWA397" s="9"/>
      <c r="JWB397" s="9"/>
      <c r="JWC397" s="9"/>
      <c r="JWD397" s="9"/>
      <c r="JWE397" s="9"/>
      <c r="JWF397" s="9"/>
      <c r="JWG397" s="9"/>
      <c r="JWH397" s="9"/>
      <c r="JWI397" s="9"/>
      <c r="JWJ397" s="9"/>
      <c r="JWK397" s="9"/>
      <c r="JWL397" s="9"/>
      <c r="JWM397" s="9"/>
      <c r="JWN397" s="9"/>
      <c r="JWO397" s="9"/>
      <c r="JWP397" s="9"/>
      <c r="JWQ397" s="9"/>
      <c r="JWR397" s="9"/>
      <c r="JWS397" s="9"/>
      <c r="JWT397" s="9"/>
      <c r="JWU397" s="9"/>
      <c r="JWV397" s="9"/>
      <c r="JWW397" s="9"/>
      <c r="JWX397" s="9"/>
      <c r="JWY397" s="9"/>
      <c r="JWZ397" s="9"/>
      <c r="JXA397" s="9"/>
      <c r="JXB397" s="9"/>
      <c r="JXC397" s="9"/>
      <c r="JXD397" s="9"/>
      <c r="JXE397" s="9"/>
      <c r="JXF397" s="9"/>
      <c r="JXG397" s="9"/>
      <c r="JXH397" s="9"/>
      <c r="JXI397" s="9"/>
      <c r="JXJ397" s="9"/>
      <c r="JXK397" s="9"/>
      <c r="JXL397" s="9"/>
      <c r="JXM397" s="9"/>
      <c r="JXN397" s="9"/>
      <c r="JXO397" s="9"/>
      <c r="JXP397" s="9"/>
      <c r="JXQ397" s="9"/>
      <c r="JXR397" s="9"/>
      <c r="JXS397" s="9"/>
      <c r="JXT397" s="9"/>
      <c r="JXU397" s="9"/>
      <c r="JXV397" s="9"/>
      <c r="JXW397" s="9"/>
      <c r="JXX397" s="9"/>
      <c r="JXY397" s="9"/>
      <c r="JXZ397" s="9"/>
      <c r="JYA397" s="9"/>
      <c r="JYB397" s="9"/>
      <c r="JYC397" s="9"/>
      <c r="JYD397" s="9"/>
      <c r="JYE397" s="9"/>
      <c r="JYF397" s="9"/>
      <c r="JYG397" s="9"/>
      <c r="JYH397" s="9"/>
      <c r="JYI397" s="9"/>
      <c r="JYJ397" s="9"/>
      <c r="JYK397" s="9"/>
      <c r="JYL397" s="9"/>
      <c r="JYM397" s="9"/>
      <c r="JYN397" s="9"/>
      <c r="JYO397" s="9"/>
      <c r="JYP397" s="9"/>
      <c r="JYQ397" s="9"/>
      <c r="JYR397" s="9"/>
      <c r="JYS397" s="9"/>
      <c r="JYT397" s="9"/>
      <c r="JYU397" s="9"/>
      <c r="JYV397" s="9"/>
      <c r="JYW397" s="9"/>
      <c r="JYX397" s="9"/>
      <c r="JYY397" s="9"/>
      <c r="JYZ397" s="9"/>
      <c r="JZA397" s="9"/>
      <c r="JZB397" s="9"/>
      <c r="JZC397" s="9"/>
      <c r="JZD397" s="9"/>
      <c r="JZE397" s="9"/>
      <c r="JZF397" s="9"/>
      <c r="JZG397" s="9"/>
      <c r="JZH397" s="9"/>
      <c r="JZI397" s="9"/>
      <c r="JZJ397" s="9"/>
      <c r="JZK397" s="9"/>
      <c r="JZL397" s="9"/>
      <c r="JZM397" s="9"/>
      <c r="JZN397" s="9"/>
      <c r="JZO397" s="9"/>
      <c r="JZP397" s="9"/>
      <c r="JZQ397" s="9"/>
      <c r="JZR397" s="9"/>
      <c r="JZS397" s="9"/>
      <c r="JZT397" s="9"/>
      <c r="JZU397" s="9"/>
      <c r="JZV397" s="9"/>
      <c r="JZW397" s="9"/>
      <c r="JZX397" s="9"/>
      <c r="JZY397" s="9"/>
      <c r="JZZ397" s="9"/>
      <c r="KAA397" s="9"/>
      <c r="KAB397" s="9"/>
      <c r="KAC397" s="9"/>
      <c r="KAD397" s="9"/>
      <c r="KAE397" s="9"/>
      <c r="KAF397" s="9"/>
      <c r="KAG397" s="9"/>
      <c r="KAH397" s="9"/>
      <c r="KAI397" s="9"/>
      <c r="KAJ397" s="9"/>
      <c r="KAK397" s="9"/>
      <c r="KAL397" s="9"/>
      <c r="KAM397" s="9"/>
      <c r="KAN397" s="9"/>
      <c r="KAO397" s="9"/>
      <c r="KAP397" s="9"/>
      <c r="KAQ397" s="9"/>
      <c r="KAR397" s="9"/>
      <c r="KAS397" s="9"/>
      <c r="KAT397" s="9"/>
      <c r="KAU397" s="9"/>
      <c r="KAV397" s="9"/>
      <c r="KAW397" s="9"/>
      <c r="KAX397" s="9"/>
      <c r="KAY397" s="9"/>
      <c r="KAZ397" s="9"/>
      <c r="KBA397" s="9"/>
      <c r="KBB397" s="9"/>
      <c r="KBC397" s="9"/>
      <c r="KBD397" s="9"/>
      <c r="KBE397" s="9"/>
      <c r="KBF397" s="9"/>
      <c r="KBG397" s="9"/>
      <c r="KBH397" s="9"/>
      <c r="KBI397" s="9"/>
      <c r="KBJ397" s="9"/>
      <c r="KBK397" s="9"/>
      <c r="KBL397" s="9"/>
      <c r="KBM397" s="9"/>
      <c r="KBN397" s="9"/>
      <c r="KBO397" s="9"/>
      <c r="KBP397" s="9"/>
      <c r="KBQ397" s="9"/>
      <c r="KBR397" s="9"/>
      <c r="KBS397" s="9"/>
      <c r="KBT397" s="9"/>
      <c r="KBU397" s="9"/>
      <c r="KBV397" s="9"/>
      <c r="KBW397" s="9"/>
      <c r="KBX397" s="9"/>
      <c r="KBY397" s="9"/>
      <c r="KBZ397" s="9"/>
      <c r="KCA397" s="9"/>
      <c r="KCB397" s="9"/>
      <c r="KCC397" s="9"/>
      <c r="KCD397" s="9"/>
      <c r="KCE397" s="9"/>
      <c r="KCF397" s="9"/>
      <c r="KCG397" s="9"/>
      <c r="KCH397" s="9"/>
      <c r="KCI397" s="9"/>
      <c r="KCJ397" s="9"/>
      <c r="KCK397" s="9"/>
      <c r="KCL397" s="9"/>
      <c r="KCM397" s="9"/>
      <c r="KCN397" s="9"/>
      <c r="KCO397" s="9"/>
      <c r="KCP397" s="9"/>
      <c r="KCQ397" s="9"/>
      <c r="KCR397" s="9"/>
      <c r="KCS397" s="9"/>
      <c r="KCT397" s="9"/>
      <c r="KCU397" s="9"/>
      <c r="KCV397" s="9"/>
      <c r="KCW397" s="9"/>
      <c r="KCX397" s="9"/>
      <c r="KCY397" s="9"/>
      <c r="KCZ397" s="9"/>
      <c r="KDA397" s="9"/>
      <c r="KDB397" s="9"/>
      <c r="KDC397" s="9"/>
      <c r="KDD397" s="9"/>
      <c r="KDE397" s="9"/>
      <c r="KDF397" s="9"/>
      <c r="KDG397" s="9"/>
      <c r="KDH397" s="9"/>
      <c r="KDI397" s="9"/>
      <c r="KDJ397" s="9"/>
      <c r="KDK397" s="9"/>
      <c r="KDL397" s="9"/>
      <c r="KDM397" s="9"/>
      <c r="KDN397" s="9"/>
      <c r="KDO397" s="9"/>
      <c r="KDP397" s="9"/>
      <c r="KDQ397" s="9"/>
      <c r="KDR397" s="9"/>
      <c r="KDS397" s="9"/>
      <c r="KDT397" s="9"/>
      <c r="KDU397" s="9"/>
      <c r="KDV397" s="9"/>
      <c r="KDW397" s="9"/>
      <c r="KDX397" s="9"/>
      <c r="KDY397" s="9"/>
      <c r="KDZ397" s="9"/>
      <c r="KEA397" s="9"/>
      <c r="KEB397" s="9"/>
      <c r="KEC397" s="9"/>
      <c r="KED397" s="9"/>
      <c r="KEE397" s="9"/>
      <c r="KEF397" s="9"/>
      <c r="KEG397" s="9"/>
      <c r="KEH397" s="9"/>
      <c r="KEI397" s="9"/>
      <c r="KEJ397" s="9"/>
      <c r="KEK397" s="9"/>
      <c r="KEL397" s="9"/>
      <c r="KEM397" s="9"/>
      <c r="KEN397" s="9"/>
      <c r="KEO397" s="9"/>
      <c r="KEP397" s="9"/>
      <c r="KEQ397" s="9"/>
      <c r="KER397" s="9"/>
      <c r="KES397" s="9"/>
      <c r="KET397" s="9"/>
      <c r="KEU397" s="9"/>
      <c r="KEV397" s="9"/>
      <c r="KEW397" s="9"/>
      <c r="KEX397" s="9"/>
      <c r="KEY397" s="9"/>
      <c r="KEZ397" s="9"/>
      <c r="KFA397" s="9"/>
      <c r="KFB397" s="9"/>
      <c r="KFC397" s="9"/>
      <c r="KFD397" s="9"/>
      <c r="KFE397" s="9"/>
      <c r="KFF397" s="9"/>
      <c r="KFG397" s="9"/>
      <c r="KFH397" s="9"/>
      <c r="KFI397" s="9"/>
      <c r="KFJ397" s="9"/>
      <c r="KFK397" s="9"/>
      <c r="KFL397" s="9"/>
      <c r="KFM397" s="9"/>
      <c r="KFN397" s="9"/>
      <c r="KFO397" s="9"/>
      <c r="KFP397" s="9"/>
      <c r="KFQ397" s="9"/>
      <c r="KFR397" s="9"/>
      <c r="KFS397" s="9"/>
      <c r="KFT397" s="9"/>
      <c r="KFU397" s="9"/>
      <c r="KFV397" s="9"/>
      <c r="KFW397" s="9"/>
      <c r="KFX397" s="9"/>
      <c r="KFY397" s="9"/>
      <c r="KFZ397" s="9"/>
      <c r="KGA397" s="9"/>
      <c r="KGB397" s="9"/>
      <c r="KGC397" s="9"/>
      <c r="KGD397" s="9"/>
      <c r="KGE397" s="9"/>
      <c r="KGF397" s="9"/>
      <c r="KGG397" s="9"/>
      <c r="KGH397" s="9"/>
      <c r="KGI397" s="9"/>
      <c r="KGJ397" s="9"/>
      <c r="KGK397" s="9"/>
      <c r="KGL397" s="9"/>
      <c r="KGM397" s="9"/>
      <c r="KGN397" s="9"/>
      <c r="KGO397" s="9"/>
      <c r="KGP397" s="9"/>
      <c r="KGQ397" s="9"/>
      <c r="KGR397" s="9"/>
      <c r="KGS397" s="9"/>
      <c r="KGT397" s="9"/>
      <c r="KGU397" s="9"/>
      <c r="KGV397" s="9"/>
      <c r="KGW397" s="9"/>
      <c r="KGX397" s="9"/>
      <c r="KGY397" s="9"/>
      <c r="KGZ397" s="9"/>
      <c r="KHA397" s="9"/>
      <c r="KHB397" s="9"/>
      <c r="KHC397" s="9"/>
      <c r="KHD397" s="9"/>
      <c r="KHE397" s="9"/>
      <c r="KHF397" s="9"/>
      <c r="KHG397" s="9"/>
      <c r="KHH397" s="9"/>
      <c r="KHI397" s="9"/>
      <c r="KHJ397" s="9"/>
      <c r="KHK397" s="9"/>
      <c r="KHL397" s="9"/>
      <c r="KHM397" s="9"/>
      <c r="KHN397" s="9"/>
      <c r="KHO397" s="9"/>
      <c r="KHP397" s="9"/>
      <c r="KHQ397" s="9"/>
      <c r="KHR397" s="9"/>
      <c r="KHS397" s="9"/>
      <c r="KHT397" s="9"/>
      <c r="KHU397" s="9"/>
      <c r="KHV397" s="9"/>
      <c r="KHW397" s="9"/>
      <c r="KHX397" s="9"/>
      <c r="KHY397" s="9"/>
      <c r="KHZ397" s="9"/>
      <c r="KIA397" s="9"/>
      <c r="KIB397" s="9"/>
      <c r="KIC397" s="9"/>
      <c r="KID397" s="9"/>
      <c r="KIE397" s="9"/>
      <c r="KIF397" s="9"/>
      <c r="KIG397" s="9"/>
      <c r="KIH397" s="9"/>
      <c r="KII397" s="9"/>
      <c r="KIJ397" s="9"/>
      <c r="KIK397" s="9"/>
      <c r="KIL397" s="9"/>
      <c r="KIM397" s="9"/>
      <c r="KIN397" s="9"/>
      <c r="KIO397" s="9"/>
      <c r="KIP397" s="9"/>
      <c r="KIQ397" s="9"/>
      <c r="KIR397" s="9"/>
      <c r="KIS397" s="9"/>
      <c r="KIT397" s="9"/>
      <c r="KIU397" s="9"/>
      <c r="KIV397" s="9"/>
      <c r="KIW397" s="9"/>
      <c r="KIX397" s="9"/>
      <c r="KIY397" s="9"/>
      <c r="KIZ397" s="9"/>
      <c r="KJA397" s="9"/>
      <c r="KJB397" s="9"/>
      <c r="KJC397" s="9"/>
      <c r="KJD397" s="9"/>
      <c r="KJE397" s="9"/>
      <c r="KJF397" s="9"/>
      <c r="KJG397" s="9"/>
      <c r="KJH397" s="9"/>
      <c r="KJI397" s="9"/>
      <c r="KJJ397" s="9"/>
      <c r="KJK397" s="9"/>
      <c r="KJL397" s="9"/>
      <c r="KJM397" s="9"/>
      <c r="KJN397" s="9"/>
      <c r="KJO397" s="9"/>
      <c r="KJP397" s="9"/>
      <c r="KJQ397" s="9"/>
      <c r="KJR397" s="9"/>
      <c r="KJS397" s="9"/>
      <c r="KJT397" s="9"/>
      <c r="KJU397" s="9"/>
      <c r="KJV397" s="9"/>
      <c r="KJW397" s="9"/>
      <c r="KJX397" s="9"/>
      <c r="KJY397" s="9"/>
      <c r="KJZ397" s="9"/>
      <c r="KKA397" s="9"/>
      <c r="KKB397" s="9"/>
      <c r="KKC397" s="9"/>
      <c r="KKD397" s="9"/>
      <c r="KKE397" s="9"/>
      <c r="KKF397" s="9"/>
      <c r="KKG397" s="9"/>
      <c r="KKH397" s="9"/>
      <c r="KKI397" s="9"/>
      <c r="KKJ397" s="9"/>
      <c r="KKK397" s="9"/>
      <c r="KKL397" s="9"/>
      <c r="KKM397" s="9"/>
      <c r="KKN397" s="9"/>
      <c r="KKO397" s="9"/>
      <c r="KKP397" s="9"/>
      <c r="KKQ397" s="9"/>
      <c r="KKR397" s="9"/>
      <c r="KKS397" s="9"/>
      <c r="KKT397" s="9"/>
      <c r="KKU397" s="9"/>
      <c r="KKV397" s="9"/>
      <c r="KKW397" s="9"/>
      <c r="KKX397" s="9"/>
      <c r="KKY397" s="9"/>
      <c r="KKZ397" s="9"/>
      <c r="KLA397" s="9"/>
      <c r="KLB397" s="9"/>
      <c r="KLC397" s="9"/>
      <c r="KLD397" s="9"/>
      <c r="KLE397" s="9"/>
      <c r="KLF397" s="9"/>
      <c r="KLG397" s="9"/>
      <c r="KLH397" s="9"/>
      <c r="KLI397" s="9"/>
      <c r="KLJ397" s="9"/>
      <c r="KLK397" s="9"/>
      <c r="KLL397" s="9"/>
      <c r="KLM397" s="9"/>
      <c r="KLN397" s="9"/>
      <c r="KLO397" s="9"/>
      <c r="KLP397" s="9"/>
      <c r="KLQ397" s="9"/>
      <c r="KLR397" s="9"/>
      <c r="KLS397" s="9"/>
      <c r="KLT397" s="9"/>
      <c r="KLU397" s="9"/>
      <c r="KLV397" s="9"/>
      <c r="KLW397" s="9"/>
      <c r="KLX397" s="9"/>
      <c r="KLY397" s="9"/>
      <c r="KLZ397" s="9"/>
      <c r="KMA397" s="9"/>
      <c r="KMB397" s="9"/>
      <c r="KMC397" s="9"/>
      <c r="KMD397" s="9"/>
      <c r="KME397" s="9"/>
      <c r="KMF397" s="9"/>
      <c r="KMG397" s="9"/>
      <c r="KMH397" s="9"/>
      <c r="KMI397" s="9"/>
      <c r="KMJ397" s="9"/>
      <c r="KMK397" s="9"/>
      <c r="KML397" s="9"/>
      <c r="KMM397" s="9"/>
      <c r="KMN397" s="9"/>
      <c r="KMO397" s="9"/>
      <c r="KMP397" s="9"/>
      <c r="KMQ397" s="9"/>
      <c r="KMR397" s="9"/>
      <c r="KMS397" s="9"/>
      <c r="KMT397" s="9"/>
      <c r="KMU397" s="9"/>
      <c r="KMV397" s="9"/>
      <c r="KMW397" s="9"/>
      <c r="KMX397" s="9"/>
      <c r="KMY397" s="9"/>
      <c r="KMZ397" s="9"/>
      <c r="KNA397" s="9"/>
      <c r="KNB397" s="9"/>
      <c r="KNC397" s="9"/>
      <c r="KND397" s="9"/>
      <c r="KNE397" s="9"/>
      <c r="KNF397" s="9"/>
      <c r="KNG397" s="9"/>
      <c r="KNH397" s="9"/>
      <c r="KNI397" s="9"/>
      <c r="KNJ397" s="9"/>
      <c r="KNK397" s="9"/>
      <c r="KNL397" s="9"/>
      <c r="KNM397" s="9"/>
      <c r="KNN397" s="9"/>
      <c r="KNO397" s="9"/>
      <c r="KNP397" s="9"/>
      <c r="KNQ397" s="9"/>
      <c r="KNR397" s="9"/>
      <c r="KNS397" s="9"/>
      <c r="KNT397" s="9"/>
      <c r="KNU397" s="9"/>
      <c r="KNV397" s="9"/>
      <c r="KNW397" s="9"/>
      <c r="KNX397" s="9"/>
      <c r="KNY397" s="9"/>
      <c r="KNZ397" s="9"/>
      <c r="KOA397" s="9"/>
      <c r="KOB397" s="9"/>
      <c r="KOC397" s="9"/>
      <c r="KOD397" s="9"/>
      <c r="KOE397" s="9"/>
      <c r="KOF397" s="9"/>
      <c r="KOG397" s="9"/>
      <c r="KOH397" s="9"/>
      <c r="KOI397" s="9"/>
      <c r="KOJ397" s="9"/>
      <c r="KOK397" s="9"/>
      <c r="KOL397" s="9"/>
      <c r="KOM397" s="9"/>
      <c r="KON397" s="9"/>
      <c r="KOO397" s="9"/>
      <c r="KOP397" s="9"/>
      <c r="KOQ397" s="9"/>
      <c r="KOR397" s="9"/>
      <c r="KOS397" s="9"/>
      <c r="KOT397" s="9"/>
      <c r="KOU397" s="9"/>
      <c r="KOV397" s="9"/>
      <c r="KOW397" s="9"/>
      <c r="KOX397" s="9"/>
      <c r="KOY397" s="9"/>
      <c r="KOZ397" s="9"/>
      <c r="KPA397" s="9"/>
      <c r="KPB397" s="9"/>
      <c r="KPC397" s="9"/>
      <c r="KPD397" s="9"/>
      <c r="KPE397" s="9"/>
      <c r="KPF397" s="9"/>
      <c r="KPG397" s="9"/>
      <c r="KPH397" s="9"/>
      <c r="KPI397" s="9"/>
      <c r="KPJ397" s="9"/>
      <c r="KPK397" s="9"/>
      <c r="KPL397" s="9"/>
      <c r="KPM397" s="9"/>
      <c r="KPN397" s="9"/>
      <c r="KPO397" s="9"/>
      <c r="KPP397" s="9"/>
      <c r="KPQ397" s="9"/>
      <c r="KPR397" s="9"/>
      <c r="KPS397" s="9"/>
      <c r="KPT397" s="9"/>
      <c r="KPU397" s="9"/>
      <c r="KPV397" s="9"/>
      <c r="KPW397" s="9"/>
      <c r="KPX397" s="9"/>
      <c r="KPY397" s="9"/>
      <c r="KPZ397" s="9"/>
      <c r="KQA397" s="9"/>
      <c r="KQB397" s="9"/>
      <c r="KQC397" s="9"/>
      <c r="KQD397" s="9"/>
      <c r="KQE397" s="9"/>
      <c r="KQF397" s="9"/>
      <c r="KQG397" s="9"/>
      <c r="KQH397" s="9"/>
      <c r="KQI397" s="9"/>
      <c r="KQJ397" s="9"/>
      <c r="KQK397" s="9"/>
      <c r="KQL397" s="9"/>
      <c r="KQM397" s="9"/>
      <c r="KQN397" s="9"/>
      <c r="KQO397" s="9"/>
      <c r="KQP397" s="9"/>
      <c r="KQQ397" s="9"/>
      <c r="KQR397" s="9"/>
      <c r="KQS397" s="9"/>
      <c r="KQT397" s="9"/>
      <c r="KQU397" s="9"/>
      <c r="KQV397" s="9"/>
      <c r="KQW397" s="9"/>
      <c r="KQX397" s="9"/>
      <c r="KQY397" s="9"/>
      <c r="KQZ397" s="9"/>
      <c r="KRA397" s="9"/>
      <c r="KRB397" s="9"/>
      <c r="KRC397" s="9"/>
      <c r="KRD397" s="9"/>
      <c r="KRE397" s="9"/>
      <c r="KRF397" s="9"/>
      <c r="KRG397" s="9"/>
      <c r="KRH397" s="9"/>
      <c r="KRI397" s="9"/>
      <c r="KRJ397" s="9"/>
      <c r="KRK397" s="9"/>
      <c r="KRL397" s="9"/>
      <c r="KRM397" s="9"/>
      <c r="KRN397" s="9"/>
      <c r="KRO397" s="9"/>
      <c r="KRP397" s="9"/>
      <c r="KRQ397" s="9"/>
      <c r="KRR397" s="9"/>
      <c r="KRS397" s="9"/>
      <c r="KRT397" s="9"/>
      <c r="KRU397" s="9"/>
      <c r="KRV397" s="9"/>
      <c r="KRW397" s="9"/>
      <c r="KRX397" s="9"/>
      <c r="KRY397" s="9"/>
      <c r="KRZ397" s="9"/>
      <c r="KSA397" s="9"/>
      <c r="KSB397" s="9"/>
      <c r="KSC397" s="9"/>
      <c r="KSD397" s="9"/>
      <c r="KSE397" s="9"/>
      <c r="KSF397" s="9"/>
      <c r="KSG397" s="9"/>
      <c r="KSH397" s="9"/>
      <c r="KSI397" s="9"/>
      <c r="KSJ397" s="9"/>
      <c r="KSK397" s="9"/>
      <c r="KSL397" s="9"/>
      <c r="KSM397" s="9"/>
      <c r="KSN397" s="9"/>
      <c r="KSO397" s="9"/>
      <c r="KSP397" s="9"/>
      <c r="KSQ397" s="9"/>
      <c r="KSR397" s="9"/>
      <c r="KSS397" s="9"/>
      <c r="KST397" s="9"/>
      <c r="KSU397" s="9"/>
      <c r="KSV397" s="9"/>
      <c r="KSW397" s="9"/>
      <c r="KSX397" s="9"/>
      <c r="KSY397" s="9"/>
      <c r="KSZ397" s="9"/>
      <c r="KTA397" s="9"/>
      <c r="KTB397" s="9"/>
      <c r="KTC397" s="9"/>
      <c r="KTD397" s="9"/>
      <c r="KTE397" s="9"/>
      <c r="KTF397" s="9"/>
      <c r="KTG397" s="9"/>
      <c r="KTH397" s="9"/>
      <c r="KTI397" s="9"/>
      <c r="KTJ397" s="9"/>
      <c r="KTK397" s="9"/>
      <c r="KTL397" s="9"/>
      <c r="KTM397" s="9"/>
      <c r="KTN397" s="9"/>
      <c r="KTO397" s="9"/>
      <c r="KTP397" s="9"/>
      <c r="KTQ397" s="9"/>
      <c r="KTR397" s="9"/>
      <c r="KTS397" s="9"/>
      <c r="KTT397" s="9"/>
      <c r="KTU397" s="9"/>
      <c r="KTV397" s="9"/>
      <c r="KTW397" s="9"/>
      <c r="KTX397" s="9"/>
      <c r="KTY397" s="9"/>
      <c r="KTZ397" s="9"/>
      <c r="KUA397" s="9"/>
      <c r="KUB397" s="9"/>
      <c r="KUC397" s="9"/>
      <c r="KUD397" s="9"/>
      <c r="KUE397" s="9"/>
      <c r="KUF397" s="9"/>
      <c r="KUG397" s="9"/>
      <c r="KUH397" s="9"/>
      <c r="KUI397" s="9"/>
      <c r="KUJ397" s="9"/>
      <c r="KUK397" s="9"/>
      <c r="KUL397" s="9"/>
      <c r="KUM397" s="9"/>
      <c r="KUN397" s="9"/>
      <c r="KUO397" s="9"/>
      <c r="KUP397" s="9"/>
      <c r="KUQ397" s="9"/>
      <c r="KUR397" s="9"/>
      <c r="KUS397" s="9"/>
      <c r="KUT397" s="9"/>
      <c r="KUU397" s="9"/>
      <c r="KUV397" s="9"/>
      <c r="KUW397" s="9"/>
      <c r="KUX397" s="9"/>
      <c r="KUY397" s="9"/>
      <c r="KUZ397" s="9"/>
      <c r="KVA397" s="9"/>
      <c r="KVB397" s="9"/>
      <c r="KVC397" s="9"/>
      <c r="KVD397" s="9"/>
      <c r="KVE397" s="9"/>
      <c r="KVF397" s="9"/>
      <c r="KVG397" s="9"/>
      <c r="KVH397" s="9"/>
      <c r="KVI397" s="9"/>
      <c r="KVJ397" s="9"/>
      <c r="KVK397" s="9"/>
      <c r="KVL397" s="9"/>
      <c r="KVM397" s="9"/>
      <c r="KVN397" s="9"/>
      <c r="KVO397" s="9"/>
      <c r="KVP397" s="9"/>
      <c r="KVQ397" s="9"/>
      <c r="KVR397" s="9"/>
      <c r="KVS397" s="9"/>
      <c r="KVT397" s="9"/>
      <c r="KVU397" s="9"/>
      <c r="KVV397" s="9"/>
      <c r="KVW397" s="9"/>
      <c r="KVX397" s="9"/>
      <c r="KVY397" s="9"/>
      <c r="KVZ397" s="9"/>
      <c r="KWA397" s="9"/>
      <c r="KWB397" s="9"/>
      <c r="KWC397" s="9"/>
      <c r="KWD397" s="9"/>
      <c r="KWE397" s="9"/>
      <c r="KWF397" s="9"/>
      <c r="KWG397" s="9"/>
      <c r="KWH397" s="9"/>
      <c r="KWI397" s="9"/>
      <c r="KWJ397" s="9"/>
      <c r="KWK397" s="9"/>
      <c r="KWL397" s="9"/>
      <c r="KWM397" s="9"/>
      <c r="KWN397" s="9"/>
      <c r="KWO397" s="9"/>
      <c r="KWP397" s="9"/>
      <c r="KWQ397" s="9"/>
      <c r="KWR397" s="9"/>
      <c r="KWS397" s="9"/>
      <c r="KWT397" s="9"/>
      <c r="KWU397" s="9"/>
      <c r="KWV397" s="9"/>
      <c r="KWW397" s="9"/>
      <c r="KWX397" s="9"/>
      <c r="KWY397" s="9"/>
      <c r="KWZ397" s="9"/>
      <c r="KXA397" s="9"/>
      <c r="KXB397" s="9"/>
      <c r="KXC397" s="9"/>
      <c r="KXD397" s="9"/>
      <c r="KXE397" s="9"/>
      <c r="KXF397" s="9"/>
      <c r="KXG397" s="9"/>
      <c r="KXH397" s="9"/>
      <c r="KXI397" s="9"/>
      <c r="KXJ397" s="9"/>
      <c r="KXK397" s="9"/>
      <c r="KXL397" s="9"/>
      <c r="KXM397" s="9"/>
      <c r="KXN397" s="9"/>
      <c r="KXO397" s="9"/>
      <c r="KXP397" s="9"/>
      <c r="KXQ397" s="9"/>
      <c r="KXR397" s="9"/>
      <c r="KXS397" s="9"/>
      <c r="KXT397" s="9"/>
      <c r="KXU397" s="9"/>
      <c r="KXV397" s="9"/>
      <c r="KXW397" s="9"/>
      <c r="KXX397" s="9"/>
      <c r="KXY397" s="9"/>
      <c r="KXZ397" s="9"/>
      <c r="KYA397" s="9"/>
      <c r="KYB397" s="9"/>
      <c r="KYC397" s="9"/>
      <c r="KYD397" s="9"/>
      <c r="KYE397" s="9"/>
      <c r="KYF397" s="9"/>
      <c r="KYG397" s="9"/>
      <c r="KYH397" s="9"/>
      <c r="KYI397" s="9"/>
      <c r="KYJ397" s="9"/>
      <c r="KYK397" s="9"/>
      <c r="KYL397" s="9"/>
      <c r="KYM397" s="9"/>
      <c r="KYN397" s="9"/>
      <c r="KYO397" s="9"/>
      <c r="KYP397" s="9"/>
      <c r="KYQ397" s="9"/>
      <c r="KYR397" s="9"/>
      <c r="KYS397" s="9"/>
      <c r="KYT397" s="9"/>
      <c r="KYU397" s="9"/>
      <c r="KYV397" s="9"/>
      <c r="KYW397" s="9"/>
      <c r="KYX397" s="9"/>
      <c r="KYY397" s="9"/>
      <c r="KYZ397" s="9"/>
      <c r="KZA397" s="9"/>
      <c r="KZB397" s="9"/>
      <c r="KZC397" s="9"/>
      <c r="KZD397" s="9"/>
      <c r="KZE397" s="9"/>
      <c r="KZF397" s="9"/>
      <c r="KZG397" s="9"/>
      <c r="KZH397" s="9"/>
      <c r="KZI397" s="9"/>
      <c r="KZJ397" s="9"/>
      <c r="KZK397" s="9"/>
      <c r="KZL397" s="9"/>
      <c r="KZM397" s="9"/>
      <c r="KZN397" s="9"/>
      <c r="KZO397" s="9"/>
      <c r="KZP397" s="9"/>
      <c r="KZQ397" s="9"/>
      <c r="KZR397" s="9"/>
      <c r="KZS397" s="9"/>
      <c r="KZT397" s="9"/>
      <c r="KZU397" s="9"/>
      <c r="KZV397" s="9"/>
      <c r="KZW397" s="9"/>
      <c r="KZX397" s="9"/>
      <c r="KZY397" s="9"/>
      <c r="KZZ397" s="9"/>
      <c r="LAA397" s="9"/>
      <c r="LAB397" s="9"/>
      <c r="LAC397" s="9"/>
      <c r="LAD397" s="9"/>
      <c r="LAE397" s="9"/>
      <c r="LAF397" s="9"/>
      <c r="LAG397" s="9"/>
      <c r="LAH397" s="9"/>
      <c r="LAI397" s="9"/>
      <c r="LAJ397" s="9"/>
      <c r="LAK397" s="9"/>
      <c r="LAL397" s="9"/>
      <c r="LAM397" s="9"/>
      <c r="LAN397" s="9"/>
      <c r="LAO397" s="9"/>
      <c r="LAP397" s="9"/>
      <c r="LAQ397" s="9"/>
      <c r="LAR397" s="9"/>
      <c r="LAS397" s="9"/>
      <c r="LAT397" s="9"/>
      <c r="LAU397" s="9"/>
      <c r="LAV397" s="9"/>
      <c r="LAW397" s="9"/>
      <c r="LAX397" s="9"/>
      <c r="LAY397" s="9"/>
      <c r="LAZ397" s="9"/>
      <c r="LBA397" s="9"/>
      <c r="LBB397" s="9"/>
      <c r="LBC397" s="9"/>
      <c r="LBD397" s="9"/>
      <c r="LBE397" s="9"/>
      <c r="LBF397" s="9"/>
      <c r="LBG397" s="9"/>
      <c r="LBH397" s="9"/>
      <c r="LBI397" s="9"/>
      <c r="LBJ397" s="9"/>
      <c r="LBK397" s="9"/>
      <c r="LBL397" s="9"/>
      <c r="LBM397" s="9"/>
      <c r="LBN397" s="9"/>
      <c r="LBO397" s="9"/>
      <c r="LBP397" s="9"/>
      <c r="LBQ397" s="9"/>
      <c r="LBR397" s="9"/>
      <c r="LBS397" s="9"/>
      <c r="LBT397" s="9"/>
      <c r="LBU397" s="9"/>
      <c r="LBV397" s="9"/>
      <c r="LBW397" s="9"/>
      <c r="LBX397" s="9"/>
      <c r="LBY397" s="9"/>
      <c r="LBZ397" s="9"/>
      <c r="LCA397" s="9"/>
      <c r="LCB397" s="9"/>
      <c r="LCC397" s="9"/>
      <c r="LCD397" s="9"/>
      <c r="LCE397" s="9"/>
      <c r="LCF397" s="9"/>
      <c r="LCG397" s="9"/>
      <c r="LCH397" s="9"/>
      <c r="LCI397" s="9"/>
      <c r="LCJ397" s="9"/>
      <c r="LCK397" s="9"/>
      <c r="LCL397" s="9"/>
      <c r="LCM397" s="9"/>
      <c r="LCN397" s="9"/>
      <c r="LCO397" s="9"/>
      <c r="LCP397" s="9"/>
      <c r="LCQ397" s="9"/>
      <c r="LCR397" s="9"/>
      <c r="LCS397" s="9"/>
      <c r="LCT397" s="9"/>
      <c r="LCU397" s="9"/>
      <c r="LCV397" s="9"/>
      <c r="LCW397" s="9"/>
      <c r="LCX397" s="9"/>
      <c r="LCY397" s="9"/>
      <c r="LCZ397" s="9"/>
      <c r="LDA397" s="9"/>
      <c r="LDB397" s="9"/>
      <c r="LDC397" s="9"/>
      <c r="LDD397" s="9"/>
      <c r="LDE397" s="9"/>
      <c r="LDF397" s="9"/>
      <c r="LDG397" s="9"/>
      <c r="LDH397" s="9"/>
      <c r="LDI397" s="9"/>
      <c r="LDJ397" s="9"/>
      <c r="LDK397" s="9"/>
      <c r="LDL397" s="9"/>
      <c r="LDM397" s="9"/>
      <c r="LDN397" s="9"/>
      <c r="LDO397" s="9"/>
      <c r="LDP397" s="9"/>
      <c r="LDQ397" s="9"/>
      <c r="LDR397" s="9"/>
      <c r="LDS397" s="9"/>
      <c r="LDT397" s="9"/>
      <c r="LDU397" s="9"/>
      <c r="LDV397" s="9"/>
      <c r="LDW397" s="9"/>
      <c r="LDX397" s="9"/>
      <c r="LDY397" s="9"/>
      <c r="LDZ397" s="9"/>
      <c r="LEA397" s="9"/>
      <c r="LEB397" s="9"/>
      <c r="LEC397" s="9"/>
      <c r="LED397" s="9"/>
      <c r="LEE397" s="9"/>
      <c r="LEF397" s="9"/>
      <c r="LEG397" s="9"/>
      <c r="LEH397" s="9"/>
      <c r="LEI397" s="9"/>
      <c r="LEJ397" s="9"/>
      <c r="LEK397" s="9"/>
      <c r="LEL397" s="9"/>
      <c r="LEM397" s="9"/>
      <c r="LEN397" s="9"/>
      <c r="LEO397" s="9"/>
      <c r="LEP397" s="9"/>
      <c r="LEQ397" s="9"/>
      <c r="LER397" s="9"/>
      <c r="LES397" s="9"/>
      <c r="LET397" s="9"/>
      <c r="LEU397" s="9"/>
      <c r="LEV397" s="9"/>
      <c r="LEW397" s="9"/>
      <c r="LEX397" s="9"/>
      <c r="LEY397" s="9"/>
      <c r="LEZ397" s="9"/>
      <c r="LFA397" s="9"/>
      <c r="LFB397" s="9"/>
      <c r="LFC397" s="9"/>
      <c r="LFD397" s="9"/>
      <c r="LFE397" s="9"/>
      <c r="LFF397" s="9"/>
      <c r="LFG397" s="9"/>
      <c r="LFH397" s="9"/>
      <c r="LFI397" s="9"/>
      <c r="LFJ397" s="9"/>
      <c r="LFK397" s="9"/>
      <c r="LFL397" s="9"/>
      <c r="LFM397" s="9"/>
      <c r="LFN397" s="9"/>
      <c r="LFO397" s="9"/>
      <c r="LFP397" s="9"/>
      <c r="LFQ397" s="9"/>
      <c r="LFR397" s="9"/>
      <c r="LFS397" s="9"/>
      <c r="LFT397" s="9"/>
      <c r="LFU397" s="9"/>
      <c r="LFV397" s="9"/>
      <c r="LFW397" s="9"/>
      <c r="LFX397" s="9"/>
      <c r="LFY397" s="9"/>
      <c r="LFZ397" s="9"/>
      <c r="LGA397" s="9"/>
      <c r="LGB397" s="9"/>
      <c r="LGC397" s="9"/>
      <c r="LGD397" s="9"/>
      <c r="LGE397" s="9"/>
      <c r="LGF397" s="9"/>
      <c r="LGG397" s="9"/>
      <c r="LGH397" s="9"/>
      <c r="LGI397" s="9"/>
      <c r="LGJ397" s="9"/>
      <c r="LGK397" s="9"/>
      <c r="LGL397" s="9"/>
      <c r="LGM397" s="9"/>
      <c r="LGN397" s="9"/>
      <c r="LGO397" s="9"/>
      <c r="LGP397" s="9"/>
      <c r="LGQ397" s="9"/>
      <c r="LGR397" s="9"/>
      <c r="LGS397" s="9"/>
      <c r="LGT397" s="9"/>
      <c r="LGU397" s="9"/>
      <c r="LGV397" s="9"/>
      <c r="LGW397" s="9"/>
      <c r="LGX397" s="9"/>
      <c r="LGY397" s="9"/>
      <c r="LGZ397" s="9"/>
      <c r="LHA397" s="9"/>
      <c r="LHB397" s="9"/>
      <c r="LHC397" s="9"/>
      <c r="LHD397" s="9"/>
      <c r="LHE397" s="9"/>
      <c r="LHF397" s="9"/>
      <c r="LHG397" s="9"/>
      <c r="LHH397" s="9"/>
      <c r="LHI397" s="9"/>
      <c r="LHJ397" s="9"/>
      <c r="LHK397" s="9"/>
      <c r="LHL397" s="9"/>
      <c r="LHM397" s="9"/>
      <c r="LHN397" s="9"/>
      <c r="LHO397" s="9"/>
      <c r="LHP397" s="9"/>
      <c r="LHQ397" s="9"/>
      <c r="LHR397" s="9"/>
      <c r="LHS397" s="9"/>
      <c r="LHT397" s="9"/>
      <c r="LHU397" s="9"/>
      <c r="LHV397" s="9"/>
      <c r="LHW397" s="9"/>
      <c r="LHX397" s="9"/>
      <c r="LHY397" s="9"/>
      <c r="LHZ397" s="9"/>
      <c r="LIA397" s="9"/>
      <c r="LIB397" s="9"/>
      <c r="LIC397" s="9"/>
      <c r="LID397" s="9"/>
      <c r="LIE397" s="9"/>
      <c r="LIF397" s="9"/>
      <c r="LIG397" s="9"/>
      <c r="LIH397" s="9"/>
      <c r="LII397" s="9"/>
      <c r="LIJ397" s="9"/>
      <c r="LIK397" s="9"/>
      <c r="LIL397" s="9"/>
      <c r="LIM397" s="9"/>
      <c r="LIN397" s="9"/>
      <c r="LIO397" s="9"/>
      <c r="LIP397" s="9"/>
      <c r="LIQ397" s="9"/>
      <c r="LIR397" s="9"/>
      <c r="LIS397" s="9"/>
      <c r="LIT397" s="9"/>
      <c r="LIU397" s="9"/>
      <c r="LIV397" s="9"/>
      <c r="LIW397" s="9"/>
      <c r="LIX397" s="9"/>
      <c r="LIY397" s="9"/>
      <c r="LIZ397" s="9"/>
      <c r="LJA397" s="9"/>
      <c r="LJB397" s="9"/>
      <c r="LJC397" s="9"/>
      <c r="LJD397" s="9"/>
      <c r="LJE397" s="9"/>
      <c r="LJF397" s="9"/>
      <c r="LJG397" s="9"/>
      <c r="LJH397" s="9"/>
      <c r="LJI397" s="9"/>
      <c r="LJJ397" s="9"/>
      <c r="LJK397" s="9"/>
      <c r="LJL397" s="9"/>
      <c r="LJM397" s="9"/>
      <c r="LJN397" s="9"/>
      <c r="LJO397" s="9"/>
      <c r="LJP397" s="9"/>
      <c r="LJQ397" s="9"/>
      <c r="LJR397" s="9"/>
      <c r="LJS397" s="9"/>
      <c r="LJT397" s="9"/>
      <c r="LJU397" s="9"/>
      <c r="LJV397" s="9"/>
      <c r="LJW397" s="9"/>
      <c r="LJX397" s="9"/>
      <c r="LJY397" s="9"/>
      <c r="LJZ397" s="9"/>
      <c r="LKA397" s="9"/>
      <c r="LKB397" s="9"/>
      <c r="LKC397" s="9"/>
      <c r="LKD397" s="9"/>
      <c r="LKE397" s="9"/>
      <c r="LKF397" s="9"/>
      <c r="LKG397" s="9"/>
      <c r="LKH397" s="9"/>
      <c r="LKI397" s="9"/>
      <c r="LKJ397" s="9"/>
      <c r="LKK397" s="9"/>
      <c r="LKL397" s="9"/>
      <c r="LKM397" s="9"/>
      <c r="LKN397" s="9"/>
      <c r="LKO397" s="9"/>
      <c r="LKP397" s="9"/>
      <c r="LKQ397" s="9"/>
      <c r="LKR397" s="9"/>
      <c r="LKS397" s="9"/>
      <c r="LKT397" s="9"/>
      <c r="LKU397" s="9"/>
      <c r="LKV397" s="9"/>
      <c r="LKW397" s="9"/>
      <c r="LKX397" s="9"/>
      <c r="LKY397" s="9"/>
      <c r="LKZ397" s="9"/>
      <c r="LLA397" s="9"/>
      <c r="LLB397" s="9"/>
      <c r="LLC397" s="9"/>
      <c r="LLD397" s="9"/>
      <c r="LLE397" s="9"/>
      <c r="LLF397" s="9"/>
      <c r="LLG397" s="9"/>
      <c r="LLH397" s="9"/>
      <c r="LLI397" s="9"/>
      <c r="LLJ397" s="9"/>
      <c r="LLK397" s="9"/>
      <c r="LLL397" s="9"/>
      <c r="LLM397" s="9"/>
      <c r="LLN397" s="9"/>
      <c r="LLO397" s="9"/>
      <c r="LLP397" s="9"/>
      <c r="LLQ397" s="9"/>
      <c r="LLR397" s="9"/>
      <c r="LLS397" s="9"/>
      <c r="LLT397" s="9"/>
      <c r="LLU397" s="9"/>
      <c r="LLV397" s="9"/>
      <c r="LLW397" s="9"/>
      <c r="LLX397" s="9"/>
      <c r="LLY397" s="9"/>
      <c r="LLZ397" s="9"/>
      <c r="LMA397" s="9"/>
      <c r="LMB397" s="9"/>
      <c r="LMC397" s="9"/>
      <c r="LMD397" s="9"/>
      <c r="LME397" s="9"/>
      <c r="LMF397" s="9"/>
      <c r="LMG397" s="9"/>
      <c r="LMH397" s="9"/>
      <c r="LMI397" s="9"/>
      <c r="LMJ397" s="9"/>
      <c r="LMK397" s="9"/>
      <c r="LML397" s="9"/>
      <c r="LMM397" s="9"/>
      <c r="LMN397" s="9"/>
      <c r="LMO397" s="9"/>
      <c r="LMP397" s="9"/>
      <c r="LMQ397" s="9"/>
      <c r="LMR397" s="9"/>
      <c r="LMS397" s="9"/>
      <c r="LMT397" s="9"/>
      <c r="LMU397" s="9"/>
      <c r="LMV397" s="9"/>
      <c r="LMW397" s="9"/>
      <c r="LMX397" s="9"/>
      <c r="LMY397" s="9"/>
      <c r="LMZ397" s="9"/>
      <c r="LNA397" s="9"/>
      <c r="LNB397" s="9"/>
      <c r="LNC397" s="9"/>
      <c r="LND397" s="9"/>
      <c r="LNE397" s="9"/>
      <c r="LNF397" s="9"/>
      <c r="LNG397" s="9"/>
      <c r="LNH397" s="9"/>
      <c r="LNI397" s="9"/>
      <c r="LNJ397" s="9"/>
      <c r="LNK397" s="9"/>
      <c r="LNL397" s="9"/>
      <c r="LNM397" s="9"/>
      <c r="LNN397" s="9"/>
      <c r="LNO397" s="9"/>
      <c r="LNP397" s="9"/>
      <c r="LNQ397" s="9"/>
      <c r="LNR397" s="9"/>
      <c r="LNS397" s="9"/>
      <c r="LNT397" s="9"/>
      <c r="LNU397" s="9"/>
      <c r="LNV397" s="9"/>
      <c r="LNW397" s="9"/>
      <c r="LNX397" s="9"/>
      <c r="LNY397" s="9"/>
      <c r="LNZ397" s="9"/>
      <c r="LOA397" s="9"/>
      <c r="LOB397" s="9"/>
      <c r="LOC397" s="9"/>
      <c r="LOD397" s="9"/>
      <c r="LOE397" s="9"/>
      <c r="LOF397" s="9"/>
      <c r="LOG397" s="9"/>
      <c r="LOH397" s="9"/>
      <c r="LOI397" s="9"/>
      <c r="LOJ397" s="9"/>
      <c r="LOK397" s="9"/>
      <c r="LOL397" s="9"/>
      <c r="LOM397" s="9"/>
      <c r="LON397" s="9"/>
      <c r="LOO397" s="9"/>
      <c r="LOP397" s="9"/>
      <c r="LOQ397" s="9"/>
      <c r="LOR397" s="9"/>
      <c r="LOS397" s="9"/>
      <c r="LOT397" s="9"/>
      <c r="LOU397" s="9"/>
      <c r="LOV397" s="9"/>
      <c r="LOW397" s="9"/>
      <c r="LOX397" s="9"/>
      <c r="LOY397" s="9"/>
      <c r="LOZ397" s="9"/>
      <c r="LPA397" s="9"/>
      <c r="LPB397" s="9"/>
      <c r="LPC397" s="9"/>
      <c r="LPD397" s="9"/>
      <c r="LPE397" s="9"/>
      <c r="LPF397" s="9"/>
      <c r="LPG397" s="9"/>
      <c r="LPH397" s="9"/>
      <c r="LPI397" s="9"/>
      <c r="LPJ397" s="9"/>
      <c r="LPK397" s="9"/>
      <c r="LPL397" s="9"/>
      <c r="LPM397" s="9"/>
      <c r="LPN397" s="9"/>
      <c r="LPO397" s="9"/>
      <c r="LPP397" s="9"/>
      <c r="LPQ397" s="9"/>
      <c r="LPR397" s="9"/>
      <c r="LPS397" s="9"/>
      <c r="LPT397" s="9"/>
      <c r="LPU397" s="9"/>
      <c r="LPV397" s="9"/>
      <c r="LPW397" s="9"/>
      <c r="LPX397" s="9"/>
      <c r="LPY397" s="9"/>
      <c r="LPZ397" s="9"/>
      <c r="LQA397" s="9"/>
      <c r="LQB397" s="9"/>
      <c r="LQC397" s="9"/>
      <c r="LQD397" s="9"/>
      <c r="LQE397" s="9"/>
      <c r="LQF397" s="9"/>
      <c r="LQG397" s="9"/>
      <c r="LQH397" s="9"/>
      <c r="LQI397" s="9"/>
      <c r="LQJ397" s="9"/>
      <c r="LQK397" s="9"/>
      <c r="LQL397" s="9"/>
      <c r="LQM397" s="9"/>
      <c r="LQN397" s="9"/>
      <c r="LQO397" s="9"/>
      <c r="LQP397" s="9"/>
      <c r="LQQ397" s="9"/>
      <c r="LQR397" s="9"/>
      <c r="LQS397" s="9"/>
      <c r="LQT397" s="9"/>
      <c r="LQU397" s="9"/>
      <c r="LQV397" s="9"/>
      <c r="LQW397" s="9"/>
      <c r="LQX397" s="9"/>
      <c r="LQY397" s="9"/>
      <c r="LQZ397" s="9"/>
      <c r="LRA397" s="9"/>
      <c r="LRB397" s="9"/>
      <c r="LRC397" s="9"/>
      <c r="LRD397" s="9"/>
      <c r="LRE397" s="9"/>
      <c r="LRF397" s="9"/>
      <c r="LRG397" s="9"/>
      <c r="LRH397" s="9"/>
      <c r="LRI397" s="9"/>
      <c r="LRJ397" s="9"/>
      <c r="LRK397" s="9"/>
      <c r="LRL397" s="9"/>
      <c r="LRM397" s="9"/>
      <c r="LRN397" s="9"/>
      <c r="LRO397" s="9"/>
      <c r="LRP397" s="9"/>
      <c r="LRQ397" s="9"/>
      <c r="LRR397" s="9"/>
      <c r="LRS397" s="9"/>
      <c r="LRT397" s="9"/>
      <c r="LRU397" s="9"/>
      <c r="LRV397" s="9"/>
      <c r="LRW397" s="9"/>
      <c r="LRX397" s="9"/>
      <c r="LRY397" s="9"/>
      <c r="LRZ397" s="9"/>
      <c r="LSA397" s="9"/>
      <c r="LSB397" s="9"/>
      <c r="LSC397" s="9"/>
      <c r="LSD397" s="9"/>
      <c r="LSE397" s="9"/>
      <c r="LSF397" s="9"/>
      <c r="LSG397" s="9"/>
      <c r="LSH397" s="9"/>
      <c r="LSI397" s="9"/>
      <c r="LSJ397" s="9"/>
      <c r="LSK397" s="9"/>
      <c r="LSL397" s="9"/>
      <c r="LSM397" s="9"/>
      <c r="LSN397" s="9"/>
      <c r="LSO397" s="9"/>
      <c r="LSP397" s="9"/>
      <c r="LSQ397" s="9"/>
      <c r="LSR397" s="9"/>
      <c r="LSS397" s="9"/>
      <c r="LST397" s="9"/>
      <c r="LSU397" s="9"/>
      <c r="LSV397" s="9"/>
      <c r="LSW397" s="9"/>
      <c r="LSX397" s="9"/>
      <c r="LSY397" s="9"/>
      <c r="LSZ397" s="9"/>
      <c r="LTA397" s="9"/>
      <c r="LTB397" s="9"/>
      <c r="LTC397" s="9"/>
      <c r="LTD397" s="9"/>
      <c r="LTE397" s="9"/>
      <c r="LTF397" s="9"/>
      <c r="LTG397" s="9"/>
      <c r="LTH397" s="9"/>
      <c r="LTI397" s="9"/>
      <c r="LTJ397" s="9"/>
      <c r="LTK397" s="9"/>
      <c r="LTL397" s="9"/>
      <c r="LTM397" s="9"/>
      <c r="LTN397" s="9"/>
      <c r="LTO397" s="9"/>
      <c r="LTP397" s="9"/>
      <c r="LTQ397" s="9"/>
      <c r="LTR397" s="9"/>
      <c r="LTS397" s="9"/>
      <c r="LTT397" s="9"/>
      <c r="LTU397" s="9"/>
      <c r="LTV397" s="9"/>
      <c r="LTW397" s="9"/>
      <c r="LTX397" s="9"/>
      <c r="LTY397" s="9"/>
      <c r="LTZ397" s="9"/>
      <c r="LUA397" s="9"/>
      <c r="LUB397" s="9"/>
      <c r="LUC397" s="9"/>
      <c r="LUD397" s="9"/>
      <c r="LUE397" s="9"/>
      <c r="LUF397" s="9"/>
      <c r="LUG397" s="9"/>
      <c r="LUH397" s="9"/>
      <c r="LUI397" s="9"/>
      <c r="LUJ397" s="9"/>
      <c r="LUK397" s="9"/>
      <c r="LUL397" s="9"/>
      <c r="LUM397" s="9"/>
      <c r="LUN397" s="9"/>
      <c r="LUO397" s="9"/>
      <c r="LUP397" s="9"/>
      <c r="LUQ397" s="9"/>
      <c r="LUR397" s="9"/>
      <c r="LUS397" s="9"/>
      <c r="LUT397" s="9"/>
      <c r="LUU397" s="9"/>
      <c r="LUV397" s="9"/>
      <c r="LUW397" s="9"/>
      <c r="LUX397" s="9"/>
      <c r="LUY397" s="9"/>
      <c r="LUZ397" s="9"/>
      <c r="LVA397" s="9"/>
      <c r="LVB397" s="9"/>
      <c r="LVC397" s="9"/>
      <c r="LVD397" s="9"/>
      <c r="LVE397" s="9"/>
      <c r="LVF397" s="9"/>
      <c r="LVG397" s="9"/>
      <c r="LVH397" s="9"/>
      <c r="LVI397" s="9"/>
      <c r="LVJ397" s="9"/>
      <c r="LVK397" s="9"/>
      <c r="LVL397" s="9"/>
      <c r="LVM397" s="9"/>
      <c r="LVN397" s="9"/>
      <c r="LVO397" s="9"/>
      <c r="LVP397" s="9"/>
      <c r="LVQ397" s="9"/>
      <c r="LVR397" s="9"/>
      <c r="LVS397" s="9"/>
      <c r="LVT397" s="9"/>
      <c r="LVU397" s="9"/>
      <c r="LVV397" s="9"/>
      <c r="LVW397" s="9"/>
      <c r="LVX397" s="9"/>
      <c r="LVY397" s="9"/>
      <c r="LVZ397" s="9"/>
      <c r="LWA397" s="9"/>
      <c r="LWB397" s="9"/>
      <c r="LWC397" s="9"/>
      <c r="LWD397" s="9"/>
      <c r="LWE397" s="9"/>
      <c r="LWF397" s="9"/>
      <c r="LWG397" s="9"/>
      <c r="LWH397" s="9"/>
      <c r="LWI397" s="9"/>
      <c r="LWJ397" s="9"/>
      <c r="LWK397" s="9"/>
      <c r="LWL397" s="9"/>
      <c r="LWM397" s="9"/>
      <c r="LWN397" s="9"/>
      <c r="LWO397" s="9"/>
      <c r="LWP397" s="9"/>
      <c r="LWQ397" s="9"/>
      <c r="LWR397" s="9"/>
      <c r="LWS397" s="9"/>
      <c r="LWT397" s="9"/>
      <c r="LWU397" s="9"/>
      <c r="LWV397" s="9"/>
      <c r="LWW397" s="9"/>
      <c r="LWX397" s="9"/>
      <c r="LWY397" s="9"/>
      <c r="LWZ397" s="9"/>
      <c r="LXA397" s="9"/>
      <c r="LXB397" s="9"/>
      <c r="LXC397" s="9"/>
      <c r="LXD397" s="9"/>
      <c r="LXE397" s="9"/>
      <c r="LXF397" s="9"/>
      <c r="LXG397" s="9"/>
      <c r="LXH397" s="9"/>
      <c r="LXI397" s="9"/>
      <c r="LXJ397" s="9"/>
      <c r="LXK397" s="9"/>
      <c r="LXL397" s="9"/>
      <c r="LXM397" s="9"/>
      <c r="LXN397" s="9"/>
      <c r="LXO397" s="9"/>
      <c r="LXP397" s="9"/>
      <c r="LXQ397" s="9"/>
      <c r="LXR397" s="9"/>
      <c r="LXS397" s="9"/>
      <c r="LXT397" s="9"/>
      <c r="LXU397" s="9"/>
      <c r="LXV397" s="9"/>
      <c r="LXW397" s="9"/>
      <c r="LXX397" s="9"/>
      <c r="LXY397" s="9"/>
      <c r="LXZ397" s="9"/>
      <c r="LYA397" s="9"/>
      <c r="LYB397" s="9"/>
      <c r="LYC397" s="9"/>
      <c r="LYD397" s="9"/>
      <c r="LYE397" s="9"/>
      <c r="LYF397" s="9"/>
      <c r="LYG397" s="9"/>
      <c r="LYH397" s="9"/>
      <c r="LYI397" s="9"/>
      <c r="LYJ397" s="9"/>
      <c r="LYK397" s="9"/>
      <c r="LYL397" s="9"/>
      <c r="LYM397" s="9"/>
      <c r="LYN397" s="9"/>
      <c r="LYO397" s="9"/>
      <c r="LYP397" s="9"/>
      <c r="LYQ397" s="9"/>
      <c r="LYR397" s="9"/>
      <c r="LYS397" s="9"/>
      <c r="LYT397" s="9"/>
      <c r="LYU397" s="9"/>
      <c r="LYV397" s="9"/>
      <c r="LYW397" s="9"/>
      <c r="LYX397" s="9"/>
      <c r="LYY397" s="9"/>
      <c r="LYZ397" s="9"/>
      <c r="LZA397" s="9"/>
      <c r="LZB397" s="9"/>
      <c r="LZC397" s="9"/>
      <c r="LZD397" s="9"/>
      <c r="LZE397" s="9"/>
      <c r="LZF397" s="9"/>
      <c r="LZG397" s="9"/>
      <c r="LZH397" s="9"/>
      <c r="LZI397" s="9"/>
      <c r="LZJ397" s="9"/>
      <c r="LZK397" s="9"/>
      <c r="LZL397" s="9"/>
      <c r="LZM397" s="9"/>
      <c r="LZN397" s="9"/>
      <c r="LZO397" s="9"/>
      <c r="LZP397" s="9"/>
      <c r="LZQ397" s="9"/>
      <c r="LZR397" s="9"/>
      <c r="LZS397" s="9"/>
      <c r="LZT397" s="9"/>
      <c r="LZU397" s="9"/>
      <c r="LZV397" s="9"/>
      <c r="LZW397" s="9"/>
      <c r="LZX397" s="9"/>
      <c r="LZY397" s="9"/>
      <c r="LZZ397" s="9"/>
      <c r="MAA397" s="9"/>
      <c r="MAB397" s="9"/>
      <c r="MAC397" s="9"/>
      <c r="MAD397" s="9"/>
      <c r="MAE397" s="9"/>
      <c r="MAF397" s="9"/>
      <c r="MAG397" s="9"/>
      <c r="MAH397" s="9"/>
      <c r="MAI397" s="9"/>
      <c r="MAJ397" s="9"/>
      <c r="MAK397" s="9"/>
      <c r="MAL397" s="9"/>
      <c r="MAM397" s="9"/>
      <c r="MAN397" s="9"/>
      <c r="MAO397" s="9"/>
      <c r="MAP397" s="9"/>
      <c r="MAQ397" s="9"/>
      <c r="MAR397" s="9"/>
      <c r="MAS397" s="9"/>
      <c r="MAT397" s="9"/>
      <c r="MAU397" s="9"/>
      <c r="MAV397" s="9"/>
      <c r="MAW397" s="9"/>
      <c r="MAX397" s="9"/>
      <c r="MAY397" s="9"/>
      <c r="MAZ397" s="9"/>
      <c r="MBA397" s="9"/>
      <c r="MBB397" s="9"/>
      <c r="MBC397" s="9"/>
      <c r="MBD397" s="9"/>
      <c r="MBE397" s="9"/>
      <c r="MBF397" s="9"/>
      <c r="MBG397" s="9"/>
      <c r="MBH397" s="9"/>
      <c r="MBI397" s="9"/>
      <c r="MBJ397" s="9"/>
      <c r="MBK397" s="9"/>
      <c r="MBL397" s="9"/>
      <c r="MBM397" s="9"/>
      <c r="MBN397" s="9"/>
      <c r="MBO397" s="9"/>
      <c r="MBP397" s="9"/>
      <c r="MBQ397" s="9"/>
      <c r="MBR397" s="9"/>
      <c r="MBS397" s="9"/>
      <c r="MBT397" s="9"/>
      <c r="MBU397" s="9"/>
      <c r="MBV397" s="9"/>
      <c r="MBW397" s="9"/>
      <c r="MBX397" s="9"/>
      <c r="MBY397" s="9"/>
      <c r="MBZ397" s="9"/>
      <c r="MCA397" s="9"/>
      <c r="MCB397" s="9"/>
      <c r="MCC397" s="9"/>
      <c r="MCD397" s="9"/>
      <c r="MCE397" s="9"/>
      <c r="MCF397" s="9"/>
      <c r="MCG397" s="9"/>
      <c r="MCH397" s="9"/>
      <c r="MCI397" s="9"/>
      <c r="MCJ397" s="9"/>
      <c r="MCK397" s="9"/>
      <c r="MCL397" s="9"/>
      <c r="MCM397" s="9"/>
      <c r="MCN397" s="9"/>
      <c r="MCO397" s="9"/>
      <c r="MCP397" s="9"/>
      <c r="MCQ397" s="9"/>
      <c r="MCR397" s="9"/>
      <c r="MCS397" s="9"/>
      <c r="MCT397" s="9"/>
      <c r="MCU397" s="9"/>
      <c r="MCV397" s="9"/>
      <c r="MCW397" s="9"/>
      <c r="MCX397" s="9"/>
      <c r="MCY397" s="9"/>
      <c r="MCZ397" s="9"/>
      <c r="MDA397" s="9"/>
      <c r="MDB397" s="9"/>
      <c r="MDC397" s="9"/>
      <c r="MDD397" s="9"/>
      <c r="MDE397" s="9"/>
      <c r="MDF397" s="9"/>
      <c r="MDG397" s="9"/>
      <c r="MDH397" s="9"/>
      <c r="MDI397" s="9"/>
      <c r="MDJ397" s="9"/>
      <c r="MDK397" s="9"/>
      <c r="MDL397" s="9"/>
      <c r="MDM397" s="9"/>
      <c r="MDN397" s="9"/>
      <c r="MDO397" s="9"/>
      <c r="MDP397" s="9"/>
      <c r="MDQ397" s="9"/>
      <c r="MDR397" s="9"/>
      <c r="MDS397" s="9"/>
      <c r="MDT397" s="9"/>
      <c r="MDU397" s="9"/>
      <c r="MDV397" s="9"/>
      <c r="MDW397" s="9"/>
      <c r="MDX397" s="9"/>
      <c r="MDY397" s="9"/>
      <c r="MDZ397" s="9"/>
      <c r="MEA397" s="9"/>
      <c r="MEB397" s="9"/>
      <c r="MEC397" s="9"/>
      <c r="MED397" s="9"/>
      <c r="MEE397" s="9"/>
      <c r="MEF397" s="9"/>
      <c r="MEG397" s="9"/>
      <c r="MEH397" s="9"/>
      <c r="MEI397" s="9"/>
      <c r="MEJ397" s="9"/>
      <c r="MEK397" s="9"/>
      <c r="MEL397" s="9"/>
      <c r="MEM397" s="9"/>
      <c r="MEN397" s="9"/>
      <c r="MEO397" s="9"/>
      <c r="MEP397" s="9"/>
      <c r="MEQ397" s="9"/>
      <c r="MER397" s="9"/>
      <c r="MES397" s="9"/>
      <c r="MET397" s="9"/>
      <c r="MEU397" s="9"/>
      <c r="MEV397" s="9"/>
      <c r="MEW397" s="9"/>
      <c r="MEX397" s="9"/>
      <c r="MEY397" s="9"/>
      <c r="MEZ397" s="9"/>
      <c r="MFA397" s="9"/>
      <c r="MFB397" s="9"/>
      <c r="MFC397" s="9"/>
      <c r="MFD397" s="9"/>
      <c r="MFE397" s="9"/>
      <c r="MFF397" s="9"/>
      <c r="MFG397" s="9"/>
      <c r="MFH397" s="9"/>
      <c r="MFI397" s="9"/>
      <c r="MFJ397" s="9"/>
      <c r="MFK397" s="9"/>
      <c r="MFL397" s="9"/>
      <c r="MFM397" s="9"/>
      <c r="MFN397" s="9"/>
      <c r="MFO397" s="9"/>
      <c r="MFP397" s="9"/>
      <c r="MFQ397" s="9"/>
      <c r="MFR397" s="9"/>
      <c r="MFS397" s="9"/>
      <c r="MFT397" s="9"/>
      <c r="MFU397" s="9"/>
      <c r="MFV397" s="9"/>
      <c r="MFW397" s="9"/>
      <c r="MFX397" s="9"/>
      <c r="MFY397" s="9"/>
      <c r="MFZ397" s="9"/>
      <c r="MGA397" s="9"/>
      <c r="MGB397" s="9"/>
      <c r="MGC397" s="9"/>
      <c r="MGD397" s="9"/>
      <c r="MGE397" s="9"/>
      <c r="MGF397" s="9"/>
      <c r="MGG397" s="9"/>
      <c r="MGH397" s="9"/>
      <c r="MGI397" s="9"/>
      <c r="MGJ397" s="9"/>
      <c r="MGK397" s="9"/>
      <c r="MGL397" s="9"/>
      <c r="MGM397" s="9"/>
      <c r="MGN397" s="9"/>
      <c r="MGO397" s="9"/>
      <c r="MGP397" s="9"/>
      <c r="MGQ397" s="9"/>
      <c r="MGR397" s="9"/>
      <c r="MGS397" s="9"/>
      <c r="MGT397" s="9"/>
      <c r="MGU397" s="9"/>
      <c r="MGV397" s="9"/>
      <c r="MGW397" s="9"/>
      <c r="MGX397" s="9"/>
      <c r="MGY397" s="9"/>
      <c r="MGZ397" s="9"/>
      <c r="MHA397" s="9"/>
      <c r="MHB397" s="9"/>
      <c r="MHC397" s="9"/>
      <c r="MHD397" s="9"/>
      <c r="MHE397" s="9"/>
      <c r="MHF397" s="9"/>
      <c r="MHG397" s="9"/>
      <c r="MHH397" s="9"/>
      <c r="MHI397" s="9"/>
      <c r="MHJ397" s="9"/>
      <c r="MHK397" s="9"/>
      <c r="MHL397" s="9"/>
      <c r="MHM397" s="9"/>
      <c r="MHN397" s="9"/>
      <c r="MHO397" s="9"/>
      <c r="MHP397" s="9"/>
      <c r="MHQ397" s="9"/>
      <c r="MHR397" s="9"/>
      <c r="MHS397" s="9"/>
      <c r="MHT397" s="9"/>
      <c r="MHU397" s="9"/>
      <c r="MHV397" s="9"/>
      <c r="MHW397" s="9"/>
      <c r="MHX397" s="9"/>
      <c r="MHY397" s="9"/>
      <c r="MHZ397" s="9"/>
      <c r="MIA397" s="9"/>
      <c r="MIB397" s="9"/>
      <c r="MIC397" s="9"/>
      <c r="MID397" s="9"/>
      <c r="MIE397" s="9"/>
      <c r="MIF397" s="9"/>
      <c r="MIG397" s="9"/>
      <c r="MIH397" s="9"/>
      <c r="MII397" s="9"/>
      <c r="MIJ397" s="9"/>
      <c r="MIK397" s="9"/>
      <c r="MIL397" s="9"/>
      <c r="MIM397" s="9"/>
      <c r="MIN397" s="9"/>
      <c r="MIO397" s="9"/>
      <c r="MIP397" s="9"/>
      <c r="MIQ397" s="9"/>
      <c r="MIR397" s="9"/>
      <c r="MIS397" s="9"/>
      <c r="MIT397" s="9"/>
      <c r="MIU397" s="9"/>
      <c r="MIV397" s="9"/>
      <c r="MIW397" s="9"/>
      <c r="MIX397" s="9"/>
      <c r="MIY397" s="9"/>
      <c r="MIZ397" s="9"/>
      <c r="MJA397" s="9"/>
      <c r="MJB397" s="9"/>
      <c r="MJC397" s="9"/>
      <c r="MJD397" s="9"/>
      <c r="MJE397" s="9"/>
      <c r="MJF397" s="9"/>
      <c r="MJG397" s="9"/>
      <c r="MJH397" s="9"/>
      <c r="MJI397" s="9"/>
      <c r="MJJ397" s="9"/>
      <c r="MJK397" s="9"/>
      <c r="MJL397" s="9"/>
      <c r="MJM397" s="9"/>
      <c r="MJN397" s="9"/>
      <c r="MJO397" s="9"/>
      <c r="MJP397" s="9"/>
      <c r="MJQ397" s="9"/>
      <c r="MJR397" s="9"/>
      <c r="MJS397" s="9"/>
      <c r="MJT397" s="9"/>
      <c r="MJU397" s="9"/>
      <c r="MJV397" s="9"/>
      <c r="MJW397" s="9"/>
      <c r="MJX397" s="9"/>
      <c r="MJY397" s="9"/>
      <c r="MJZ397" s="9"/>
      <c r="MKA397" s="9"/>
      <c r="MKB397" s="9"/>
      <c r="MKC397" s="9"/>
      <c r="MKD397" s="9"/>
      <c r="MKE397" s="9"/>
      <c r="MKF397" s="9"/>
      <c r="MKG397" s="9"/>
      <c r="MKH397" s="9"/>
      <c r="MKI397" s="9"/>
      <c r="MKJ397" s="9"/>
      <c r="MKK397" s="9"/>
      <c r="MKL397" s="9"/>
      <c r="MKM397" s="9"/>
      <c r="MKN397" s="9"/>
      <c r="MKO397" s="9"/>
      <c r="MKP397" s="9"/>
      <c r="MKQ397" s="9"/>
      <c r="MKR397" s="9"/>
      <c r="MKS397" s="9"/>
      <c r="MKT397" s="9"/>
      <c r="MKU397" s="9"/>
      <c r="MKV397" s="9"/>
      <c r="MKW397" s="9"/>
      <c r="MKX397" s="9"/>
      <c r="MKY397" s="9"/>
      <c r="MKZ397" s="9"/>
      <c r="MLA397" s="9"/>
      <c r="MLB397" s="9"/>
      <c r="MLC397" s="9"/>
      <c r="MLD397" s="9"/>
      <c r="MLE397" s="9"/>
      <c r="MLF397" s="9"/>
      <c r="MLG397" s="9"/>
      <c r="MLH397" s="9"/>
      <c r="MLI397" s="9"/>
      <c r="MLJ397" s="9"/>
      <c r="MLK397" s="9"/>
      <c r="MLL397" s="9"/>
      <c r="MLM397" s="9"/>
      <c r="MLN397" s="9"/>
      <c r="MLO397" s="9"/>
      <c r="MLP397" s="9"/>
      <c r="MLQ397" s="9"/>
      <c r="MLR397" s="9"/>
      <c r="MLS397" s="9"/>
      <c r="MLT397" s="9"/>
      <c r="MLU397" s="9"/>
      <c r="MLV397" s="9"/>
      <c r="MLW397" s="9"/>
      <c r="MLX397" s="9"/>
      <c r="MLY397" s="9"/>
      <c r="MLZ397" s="9"/>
      <c r="MMA397" s="9"/>
      <c r="MMB397" s="9"/>
      <c r="MMC397" s="9"/>
      <c r="MMD397" s="9"/>
      <c r="MME397" s="9"/>
      <c r="MMF397" s="9"/>
      <c r="MMG397" s="9"/>
      <c r="MMH397" s="9"/>
      <c r="MMI397" s="9"/>
      <c r="MMJ397" s="9"/>
      <c r="MMK397" s="9"/>
      <c r="MML397" s="9"/>
      <c r="MMM397" s="9"/>
      <c r="MMN397" s="9"/>
      <c r="MMO397" s="9"/>
      <c r="MMP397" s="9"/>
      <c r="MMQ397" s="9"/>
      <c r="MMR397" s="9"/>
      <c r="MMS397" s="9"/>
      <c r="MMT397" s="9"/>
      <c r="MMU397" s="9"/>
      <c r="MMV397" s="9"/>
      <c r="MMW397" s="9"/>
      <c r="MMX397" s="9"/>
      <c r="MMY397" s="9"/>
      <c r="MMZ397" s="9"/>
      <c r="MNA397" s="9"/>
      <c r="MNB397" s="9"/>
      <c r="MNC397" s="9"/>
      <c r="MND397" s="9"/>
      <c r="MNE397" s="9"/>
      <c r="MNF397" s="9"/>
      <c r="MNG397" s="9"/>
      <c r="MNH397" s="9"/>
      <c r="MNI397" s="9"/>
      <c r="MNJ397" s="9"/>
      <c r="MNK397" s="9"/>
      <c r="MNL397" s="9"/>
      <c r="MNM397" s="9"/>
      <c r="MNN397" s="9"/>
      <c r="MNO397" s="9"/>
      <c r="MNP397" s="9"/>
      <c r="MNQ397" s="9"/>
      <c r="MNR397" s="9"/>
      <c r="MNS397" s="9"/>
      <c r="MNT397" s="9"/>
      <c r="MNU397" s="9"/>
      <c r="MNV397" s="9"/>
      <c r="MNW397" s="9"/>
      <c r="MNX397" s="9"/>
      <c r="MNY397" s="9"/>
      <c r="MNZ397" s="9"/>
      <c r="MOA397" s="9"/>
      <c r="MOB397" s="9"/>
      <c r="MOC397" s="9"/>
      <c r="MOD397" s="9"/>
      <c r="MOE397" s="9"/>
      <c r="MOF397" s="9"/>
      <c r="MOG397" s="9"/>
      <c r="MOH397" s="9"/>
      <c r="MOI397" s="9"/>
      <c r="MOJ397" s="9"/>
      <c r="MOK397" s="9"/>
      <c r="MOL397" s="9"/>
      <c r="MOM397" s="9"/>
      <c r="MON397" s="9"/>
      <c r="MOO397" s="9"/>
      <c r="MOP397" s="9"/>
      <c r="MOQ397" s="9"/>
      <c r="MOR397" s="9"/>
      <c r="MOS397" s="9"/>
      <c r="MOT397" s="9"/>
      <c r="MOU397" s="9"/>
      <c r="MOV397" s="9"/>
      <c r="MOW397" s="9"/>
      <c r="MOX397" s="9"/>
      <c r="MOY397" s="9"/>
      <c r="MOZ397" s="9"/>
      <c r="MPA397" s="9"/>
      <c r="MPB397" s="9"/>
      <c r="MPC397" s="9"/>
      <c r="MPD397" s="9"/>
      <c r="MPE397" s="9"/>
      <c r="MPF397" s="9"/>
      <c r="MPG397" s="9"/>
      <c r="MPH397" s="9"/>
      <c r="MPI397" s="9"/>
      <c r="MPJ397" s="9"/>
      <c r="MPK397" s="9"/>
      <c r="MPL397" s="9"/>
      <c r="MPM397" s="9"/>
      <c r="MPN397" s="9"/>
      <c r="MPO397" s="9"/>
      <c r="MPP397" s="9"/>
      <c r="MPQ397" s="9"/>
      <c r="MPR397" s="9"/>
      <c r="MPS397" s="9"/>
      <c r="MPT397" s="9"/>
      <c r="MPU397" s="9"/>
      <c r="MPV397" s="9"/>
      <c r="MPW397" s="9"/>
      <c r="MPX397" s="9"/>
      <c r="MPY397" s="9"/>
      <c r="MPZ397" s="9"/>
      <c r="MQA397" s="9"/>
      <c r="MQB397" s="9"/>
      <c r="MQC397" s="9"/>
      <c r="MQD397" s="9"/>
      <c r="MQE397" s="9"/>
      <c r="MQF397" s="9"/>
      <c r="MQG397" s="9"/>
      <c r="MQH397" s="9"/>
      <c r="MQI397" s="9"/>
      <c r="MQJ397" s="9"/>
      <c r="MQK397" s="9"/>
      <c r="MQL397" s="9"/>
      <c r="MQM397" s="9"/>
      <c r="MQN397" s="9"/>
      <c r="MQO397" s="9"/>
      <c r="MQP397" s="9"/>
      <c r="MQQ397" s="9"/>
      <c r="MQR397" s="9"/>
      <c r="MQS397" s="9"/>
      <c r="MQT397" s="9"/>
      <c r="MQU397" s="9"/>
      <c r="MQV397" s="9"/>
      <c r="MQW397" s="9"/>
      <c r="MQX397" s="9"/>
      <c r="MQY397" s="9"/>
      <c r="MQZ397" s="9"/>
      <c r="MRA397" s="9"/>
      <c r="MRB397" s="9"/>
      <c r="MRC397" s="9"/>
      <c r="MRD397" s="9"/>
      <c r="MRE397" s="9"/>
      <c r="MRF397" s="9"/>
      <c r="MRG397" s="9"/>
      <c r="MRH397" s="9"/>
      <c r="MRI397" s="9"/>
      <c r="MRJ397" s="9"/>
      <c r="MRK397" s="9"/>
      <c r="MRL397" s="9"/>
      <c r="MRM397" s="9"/>
      <c r="MRN397" s="9"/>
      <c r="MRO397" s="9"/>
      <c r="MRP397" s="9"/>
      <c r="MRQ397" s="9"/>
      <c r="MRR397" s="9"/>
      <c r="MRS397" s="9"/>
      <c r="MRT397" s="9"/>
      <c r="MRU397" s="9"/>
      <c r="MRV397" s="9"/>
      <c r="MRW397" s="9"/>
      <c r="MRX397" s="9"/>
      <c r="MRY397" s="9"/>
      <c r="MRZ397" s="9"/>
      <c r="MSA397" s="9"/>
      <c r="MSB397" s="9"/>
      <c r="MSC397" s="9"/>
      <c r="MSD397" s="9"/>
      <c r="MSE397" s="9"/>
      <c r="MSF397" s="9"/>
      <c r="MSG397" s="9"/>
      <c r="MSH397" s="9"/>
      <c r="MSI397" s="9"/>
      <c r="MSJ397" s="9"/>
      <c r="MSK397" s="9"/>
      <c r="MSL397" s="9"/>
      <c r="MSM397" s="9"/>
      <c r="MSN397" s="9"/>
      <c r="MSO397" s="9"/>
      <c r="MSP397" s="9"/>
      <c r="MSQ397" s="9"/>
      <c r="MSR397" s="9"/>
      <c r="MSS397" s="9"/>
      <c r="MST397" s="9"/>
      <c r="MSU397" s="9"/>
      <c r="MSV397" s="9"/>
      <c r="MSW397" s="9"/>
      <c r="MSX397" s="9"/>
      <c r="MSY397" s="9"/>
      <c r="MSZ397" s="9"/>
      <c r="MTA397" s="9"/>
      <c r="MTB397" s="9"/>
      <c r="MTC397" s="9"/>
      <c r="MTD397" s="9"/>
      <c r="MTE397" s="9"/>
      <c r="MTF397" s="9"/>
      <c r="MTG397" s="9"/>
      <c r="MTH397" s="9"/>
      <c r="MTI397" s="9"/>
      <c r="MTJ397" s="9"/>
      <c r="MTK397" s="9"/>
      <c r="MTL397" s="9"/>
      <c r="MTM397" s="9"/>
      <c r="MTN397" s="9"/>
      <c r="MTO397" s="9"/>
      <c r="MTP397" s="9"/>
      <c r="MTQ397" s="9"/>
      <c r="MTR397" s="9"/>
      <c r="MTS397" s="9"/>
      <c r="MTT397" s="9"/>
      <c r="MTU397" s="9"/>
      <c r="MTV397" s="9"/>
      <c r="MTW397" s="9"/>
      <c r="MTX397" s="9"/>
      <c r="MTY397" s="9"/>
      <c r="MTZ397" s="9"/>
      <c r="MUA397" s="9"/>
      <c r="MUB397" s="9"/>
      <c r="MUC397" s="9"/>
      <c r="MUD397" s="9"/>
      <c r="MUE397" s="9"/>
      <c r="MUF397" s="9"/>
      <c r="MUG397" s="9"/>
      <c r="MUH397" s="9"/>
      <c r="MUI397" s="9"/>
      <c r="MUJ397" s="9"/>
      <c r="MUK397" s="9"/>
      <c r="MUL397" s="9"/>
      <c r="MUM397" s="9"/>
      <c r="MUN397" s="9"/>
      <c r="MUO397" s="9"/>
      <c r="MUP397" s="9"/>
      <c r="MUQ397" s="9"/>
      <c r="MUR397" s="9"/>
      <c r="MUS397" s="9"/>
      <c r="MUT397" s="9"/>
      <c r="MUU397" s="9"/>
      <c r="MUV397" s="9"/>
      <c r="MUW397" s="9"/>
      <c r="MUX397" s="9"/>
      <c r="MUY397" s="9"/>
      <c r="MUZ397" s="9"/>
      <c r="MVA397" s="9"/>
      <c r="MVB397" s="9"/>
      <c r="MVC397" s="9"/>
      <c r="MVD397" s="9"/>
      <c r="MVE397" s="9"/>
      <c r="MVF397" s="9"/>
      <c r="MVG397" s="9"/>
      <c r="MVH397" s="9"/>
      <c r="MVI397" s="9"/>
      <c r="MVJ397" s="9"/>
      <c r="MVK397" s="9"/>
      <c r="MVL397" s="9"/>
      <c r="MVM397" s="9"/>
      <c r="MVN397" s="9"/>
      <c r="MVO397" s="9"/>
      <c r="MVP397" s="9"/>
      <c r="MVQ397" s="9"/>
      <c r="MVR397" s="9"/>
      <c r="MVS397" s="9"/>
      <c r="MVT397" s="9"/>
      <c r="MVU397" s="9"/>
      <c r="MVV397" s="9"/>
      <c r="MVW397" s="9"/>
      <c r="MVX397" s="9"/>
      <c r="MVY397" s="9"/>
      <c r="MVZ397" s="9"/>
      <c r="MWA397" s="9"/>
      <c r="MWB397" s="9"/>
      <c r="MWC397" s="9"/>
      <c r="MWD397" s="9"/>
      <c r="MWE397" s="9"/>
      <c r="MWF397" s="9"/>
      <c r="MWG397" s="9"/>
      <c r="MWH397" s="9"/>
      <c r="MWI397" s="9"/>
      <c r="MWJ397" s="9"/>
      <c r="MWK397" s="9"/>
      <c r="MWL397" s="9"/>
      <c r="MWM397" s="9"/>
      <c r="MWN397" s="9"/>
      <c r="MWO397" s="9"/>
      <c r="MWP397" s="9"/>
      <c r="MWQ397" s="9"/>
      <c r="MWR397" s="9"/>
      <c r="MWS397" s="9"/>
      <c r="MWT397" s="9"/>
      <c r="MWU397" s="9"/>
      <c r="MWV397" s="9"/>
      <c r="MWW397" s="9"/>
      <c r="MWX397" s="9"/>
      <c r="MWY397" s="9"/>
      <c r="MWZ397" s="9"/>
      <c r="MXA397" s="9"/>
      <c r="MXB397" s="9"/>
      <c r="MXC397" s="9"/>
      <c r="MXD397" s="9"/>
      <c r="MXE397" s="9"/>
      <c r="MXF397" s="9"/>
      <c r="MXG397" s="9"/>
      <c r="MXH397" s="9"/>
      <c r="MXI397" s="9"/>
      <c r="MXJ397" s="9"/>
      <c r="MXK397" s="9"/>
      <c r="MXL397" s="9"/>
      <c r="MXM397" s="9"/>
      <c r="MXN397" s="9"/>
      <c r="MXO397" s="9"/>
      <c r="MXP397" s="9"/>
      <c r="MXQ397" s="9"/>
      <c r="MXR397" s="9"/>
      <c r="MXS397" s="9"/>
      <c r="MXT397" s="9"/>
      <c r="MXU397" s="9"/>
      <c r="MXV397" s="9"/>
      <c r="MXW397" s="9"/>
      <c r="MXX397" s="9"/>
      <c r="MXY397" s="9"/>
      <c r="MXZ397" s="9"/>
      <c r="MYA397" s="9"/>
      <c r="MYB397" s="9"/>
      <c r="MYC397" s="9"/>
      <c r="MYD397" s="9"/>
      <c r="MYE397" s="9"/>
      <c r="MYF397" s="9"/>
      <c r="MYG397" s="9"/>
      <c r="MYH397" s="9"/>
      <c r="MYI397" s="9"/>
      <c r="MYJ397" s="9"/>
      <c r="MYK397" s="9"/>
      <c r="MYL397" s="9"/>
      <c r="MYM397" s="9"/>
      <c r="MYN397" s="9"/>
      <c r="MYO397" s="9"/>
      <c r="MYP397" s="9"/>
      <c r="MYQ397" s="9"/>
      <c r="MYR397" s="9"/>
      <c r="MYS397" s="9"/>
      <c r="MYT397" s="9"/>
      <c r="MYU397" s="9"/>
      <c r="MYV397" s="9"/>
      <c r="MYW397" s="9"/>
      <c r="MYX397" s="9"/>
      <c r="MYY397" s="9"/>
      <c r="MYZ397" s="9"/>
      <c r="MZA397" s="9"/>
      <c r="MZB397" s="9"/>
      <c r="MZC397" s="9"/>
      <c r="MZD397" s="9"/>
      <c r="MZE397" s="9"/>
      <c r="MZF397" s="9"/>
      <c r="MZG397" s="9"/>
      <c r="MZH397" s="9"/>
      <c r="MZI397" s="9"/>
      <c r="MZJ397" s="9"/>
      <c r="MZK397" s="9"/>
      <c r="MZL397" s="9"/>
      <c r="MZM397" s="9"/>
      <c r="MZN397" s="9"/>
      <c r="MZO397" s="9"/>
      <c r="MZP397" s="9"/>
      <c r="MZQ397" s="9"/>
      <c r="MZR397" s="9"/>
      <c r="MZS397" s="9"/>
      <c r="MZT397" s="9"/>
      <c r="MZU397" s="9"/>
      <c r="MZV397" s="9"/>
      <c r="MZW397" s="9"/>
      <c r="MZX397" s="9"/>
      <c r="MZY397" s="9"/>
      <c r="MZZ397" s="9"/>
      <c r="NAA397" s="9"/>
      <c r="NAB397" s="9"/>
      <c r="NAC397" s="9"/>
      <c r="NAD397" s="9"/>
      <c r="NAE397" s="9"/>
      <c r="NAF397" s="9"/>
      <c r="NAG397" s="9"/>
      <c r="NAH397" s="9"/>
      <c r="NAI397" s="9"/>
      <c r="NAJ397" s="9"/>
      <c r="NAK397" s="9"/>
      <c r="NAL397" s="9"/>
      <c r="NAM397" s="9"/>
      <c r="NAN397" s="9"/>
      <c r="NAO397" s="9"/>
      <c r="NAP397" s="9"/>
      <c r="NAQ397" s="9"/>
      <c r="NAR397" s="9"/>
      <c r="NAS397" s="9"/>
      <c r="NAT397" s="9"/>
      <c r="NAU397" s="9"/>
      <c r="NAV397" s="9"/>
      <c r="NAW397" s="9"/>
      <c r="NAX397" s="9"/>
      <c r="NAY397" s="9"/>
      <c r="NAZ397" s="9"/>
      <c r="NBA397" s="9"/>
      <c r="NBB397" s="9"/>
      <c r="NBC397" s="9"/>
      <c r="NBD397" s="9"/>
      <c r="NBE397" s="9"/>
      <c r="NBF397" s="9"/>
      <c r="NBG397" s="9"/>
      <c r="NBH397" s="9"/>
      <c r="NBI397" s="9"/>
      <c r="NBJ397" s="9"/>
      <c r="NBK397" s="9"/>
      <c r="NBL397" s="9"/>
      <c r="NBM397" s="9"/>
      <c r="NBN397" s="9"/>
      <c r="NBO397" s="9"/>
      <c r="NBP397" s="9"/>
      <c r="NBQ397" s="9"/>
      <c r="NBR397" s="9"/>
      <c r="NBS397" s="9"/>
      <c r="NBT397" s="9"/>
      <c r="NBU397" s="9"/>
      <c r="NBV397" s="9"/>
      <c r="NBW397" s="9"/>
      <c r="NBX397" s="9"/>
      <c r="NBY397" s="9"/>
      <c r="NBZ397" s="9"/>
      <c r="NCA397" s="9"/>
      <c r="NCB397" s="9"/>
      <c r="NCC397" s="9"/>
      <c r="NCD397" s="9"/>
      <c r="NCE397" s="9"/>
      <c r="NCF397" s="9"/>
      <c r="NCG397" s="9"/>
      <c r="NCH397" s="9"/>
      <c r="NCI397" s="9"/>
      <c r="NCJ397" s="9"/>
      <c r="NCK397" s="9"/>
      <c r="NCL397" s="9"/>
      <c r="NCM397" s="9"/>
      <c r="NCN397" s="9"/>
      <c r="NCO397" s="9"/>
      <c r="NCP397" s="9"/>
      <c r="NCQ397" s="9"/>
      <c r="NCR397" s="9"/>
      <c r="NCS397" s="9"/>
      <c r="NCT397" s="9"/>
      <c r="NCU397" s="9"/>
      <c r="NCV397" s="9"/>
      <c r="NCW397" s="9"/>
      <c r="NCX397" s="9"/>
      <c r="NCY397" s="9"/>
      <c r="NCZ397" s="9"/>
      <c r="NDA397" s="9"/>
      <c r="NDB397" s="9"/>
      <c r="NDC397" s="9"/>
      <c r="NDD397" s="9"/>
      <c r="NDE397" s="9"/>
      <c r="NDF397" s="9"/>
      <c r="NDG397" s="9"/>
      <c r="NDH397" s="9"/>
      <c r="NDI397" s="9"/>
      <c r="NDJ397" s="9"/>
      <c r="NDK397" s="9"/>
      <c r="NDL397" s="9"/>
      <c r="NDM397" s="9"/>
      <c r="NDN397" s="9"/>
      <c r="NDO397" s="9"/>
      <c r="NDP397" s="9"/>
      <c r="NDQ397" s="9"/>
      <c r="NDR397" s="9"/>
      <c r="NDS397" s="9"/>
      <c r="NDT397" s="9"/>
      <c r="NDU397" s="9"/>
      <c r="NDV397" s="9"/>
      <c r="NDW397" s="9"/>
      <c r="NDX397" s="9"/>
      <c r="NDY397" s="9"/>
      <c r="NDZ397" s="9"/>
      <c r="NEA397" s="9"/>
      <c r="NEB397" s="9"/>
      <c r="NEC397" s="9"/>
      <c r="NED397" s="9"/>
      <c r="NEE397" s="9"/>
      <c r="NEF397" s="9"/>
      <c r="NEG397" s="9"/>
      <c r="NEH397" s="9"/>
      <c r="NEI397" s="9"/>
      <c r="NEJ397" s="9"/>
      <c r="NEK397" s="9"/>
      <c r="NEL397" s="9"/>
      <c r="NEM397" s="9"/>
      <c r="NEN397" s="9"/>
      <c r="NEO397" s="9"/>
      <c r="NEP397" s="9"/>
      <c r="NEQ397" s="9"/>
      <c r="NER397" s="9"/>
      <c r="NES397" s="9"/>
      <c r="NET397" s="9"/>
      <c r="NEU397" s="9"/>
      <c r="NEV397" s="9"/>
      <c r="NEW397" s="9"/>
      <c r="NEX397" s="9"/>
      <c r="NEY397" s="9"/>
      <c r="NEZ397" s="9"/>
      <c r="NFA397" s="9"/>
      <c r="NFB397" s="9"/>
      <c r="NFC397" s="9"/>
      <c r="NFD397" s="9"/>
      <c r="NFE397" s="9"/>
      <c r="NFF397" s="9"/>
      <c r="NFG397" s="9"/>
      <c r="NFH397" s="9"/>
      <c r="NFI397" s="9"/>
      <c r="NFJ397" s="9"/>
      <c r="NFK397" s="9"/>
      <c r="NFL397" s="9"/>
      <c r="NFM397" s="9"/>
      <c r="NFN397" s="9"/>
      <c r="NFO397" s="9"/>
      <c r="NFP397" s="9"/>
      <c r="NFQ397" s="9"/>
      <c r="NFR397" s="9"/>
      <c r="NFS397" s="9"/>
      <c r="NFT397" s="9"/>
      <c r="NFU397" s="9"/>
      <c r="NFV397" s="9"/>
      <c r="NFW397" s="9"/>
      <c r="NFX397" s="9"/>
      <c r="NFY397" s="9"/>
      <c r="NFZ397" s="9"/>
      <c r="NGA397" s="9"/>
      <c r="NGB397" s="9"/>
      <c r="NGC397" s="9"/>
      <c r="NGD397" s="9"/>
      <c r="NGE397" s="9"/>
      <c r="NGF397" s="9"/>
      <c r="NGG397" s="9"/>
      <c r="NGH397" s="9"/>
      <c r="NGI397" s="9"/>
      <c r="NGJ397" s="9"/>
      <c r="NGK397" s="9"/>
      <c r="NGL397" s="9"/>
      <c r="NGM397" s="9"/>
      <c r="NGN397" s="9"/>
      <c r="NGO397" s="9"/>
      <c r="NGP397" s="9"/>
      <c r="NGQ397" s="9"/>
      <c r="NGR397" s="9"/>
      <c r="NGS397" s="9"/>
      <c r="NGT397" s="9"/>
      <c r="NGU397" s="9"/>
      <c r="NGV397" s="9"/>
      <c r="NGW397" s="9"/>
      <c r="NGX397" s="9"/>
      <c r="NGY397" s="9"/>
      <c r="NGZ397" s="9"/>
      <c r="NHA397" s="9"/>
      <c r="NHB397" s="9"/>
      <c r="NHC397" s="9"/>
      <c r="NHD397" s="9"/>
      <c r="NHE397" s="9"/>
      <c r="NHF397" s="9"/>
      <c r="NHG397" s="9"/>
      <c r="NHH397" s="9"/>
      <c r="NHI397" s="9"/>
      <c r="NHJ397" s="9"/>
      <c r="NHK397" s="9"/>
      <c r="NHL397" s="9"/>
      <c r="NHM397" s="9"/>
      <c r="NHN397" s="9"/>
      <c r="NHO397" s="9"/>
      <c r="NHP397" s="9"/>
      <c r="NHQ397" s="9"/>
      <c r="NHR397" s="9"/>
      <c r="NHS397" s="9"/>
      <c r="NHT397" s="9"/>
      <c r="NHU397" s="9"/>
      <c r="NHV397" s="9"/>
      <c r="NHW397" s="9"/>
      <c r="NHX397" s="9"/>
      <c r="NHY397" s="9"/>
      <c r="NHZ397" s="9"/>
      <c r="NIA397" s="9"/>
      <c r="NIB397" s="9"/>
      <c r="NIC397" s="9"/>
      <c r="NID397" s="9"/>
      <c r="NIE397" s="9"/>
      <c r="NIF397" s="9"/>
      <c r="NIG397" s="9"/>
      <c r="NIH397" s="9"/>
      <c r="NII397" s="9"/>
      <c r="NIJ397" s="9"/>
      <c r="NIK397" s="9"/>
      <c r="NIL397" s="9"/>
      <c r="NIM397" s="9"/>
      <c r="NIN397" s="9"/>
      <c r="NIO397" s="9"/>
      <c r="NIP397" s="9"/>
      <c r="NIQ397" s="9"/>
      <c r="NIR397" s="9"/>
      <c r="NIS397" s="9"/>
      <c r="NIT397" s="9"/>
      <c r="NIU397" s="9"/>
      <c r="NIV397" s="9"/>
      <c r="NIW397" s="9"/>
      <c r="NIX397" s="9"/>
      <c r="NIY397" s="9"/>
      <c r="NIZ397" s="9"/>
      <c r="NJA397" s="9"/>
      <c r="NJB397" s="9"/>
      <c r="NJC397" s="9"/>
      <c r="NJD397" s="9"/>
      <c r="NJE397" s="9"/>
      <c r="NJF397" s="9"/>
      <c r="NJG397" s="9"/>
      <c r="NJH397" s="9"/>
      <c r="NJI397" s="9"/>
      <c r="NJJ397" s="9"/>
      <c r="NJK397" s="9"/>
      <c r="NJL397" s="9"/>
      <c r="NJM397" s="9"/>
      <c r="NJN397" s="9"/>
      <c r="NJO397" s="9"/>
      <c r="NJP397" s="9"/>
      <c r="NJQ397" s="9"/>
      <c r="NJR397" s="9"/>
      <c r="NJS397" s="9"/>
      <c r="NJT397" s="9"/>
      <c r="NJU397" s="9"/>
      <c r="NJV397" s="9"/>
      <c r="NJW397" s="9"/>
      <c r="NJX397" s="9"/>
      <c r="NJY397" s="9"/>
      <c r="NJZ397" s="9"/>
      <c r="NKA397" s="9"/>
      <c r="NKB397" s="9"/>
      <c r="NKC397" s="9"/>
      <c r="NKD397" s="9"/>
      <c r="NKE397" s="9"/>
      <c r="NKF397" s="9"/>
      <c r="NKG397" s="9"/>
      <c r="NKH397" s="9"/>
      <c r="NKI397" s="9"/>
      <c r="NKJ397" s="9"/>
      <c r="NKK397" s="9"/>
      <c r="NKL397" s="9"/>
      <c r="NKM397" s="9"/>
      <c r="NKN397" s="9"/>
      <c r="NKO397" s="9"/>
      <c r="NKP397" s="9"/>
      <c r="NKQ397" s="9"/>
      <c r="NKR397" s="9"/>
      <c r="NKS397" s="9"/>
      <c r="NKT397" s="9"/>
      <c r="NKU397" s="9"/>
      <c r="NKV397" s="9"/>
      <c r="NKW397" s="9"/>
      <c r="NKX397" s="9"/>
      <c r="NKY397" s="9"/>
      <c r="NKZ397" s="9"/>
      <c r="NLA397" s="9"/>
      <c r="NLB397" s="9"/>
      <c r="NLC397" s="9"/>
      <c r="NLD397" s="9"/>
      <c r="NLE397" s="9"/>
      <c r="NLF397" s="9"/>
      <c r="NLG397" s="9"/>
      <c r="NLH397" s="9"/>
      <c r="NLI397" s="9"/>
      <c r="NLJ397" s="9"/>
      <c r="NLK397" s="9"/>
      <c r="NLL397" s="9"/>
      <c r="NLM397" s="9"/>
      <c r="NLN397" s="9"/>
      <c r="NLO397" s="9"/>
      <c r="NLP397" s="9"/>
      <c r="NLQ397" s="9"/>
      <c r="NLR397" s="9"/>
      <c r="NLS397" s="9"/>
      <c r="NLT397" s="9"/>
      <c r="NLU397" s="9"/>
      <c r="NLV397" s="9"/>
      <c r="NLW397" s="9"/>
      <c r="NLX397" s="9"/>
      <c r="NLY397" s="9"/>
      <c r="NLZ397" s="9"/>
      <c r="NMA397" s="9"/>
      <c r="NMB397" s="9"/>
      <c r="NMC397" s="9"/>
      <c r="NMD397" s="9"/>
      <c r="NME397" s="9"/>
      <c r="NMF397" s="9"/>
      <c r="NMG397" s="9"/>
      <c r="NMH397" s="9"/>
      <c r="NMI397" s="9"/>
      <c r="NMJ397" s="9"/>
      <c r="NMK397" s="9"/>
      <c r="NML397" s="9"/>
      <c r="NMM397" s="9"/>
      <c r="NMN397" s="9"/>
      <c r="NMO397" s="9"/>
      <c r="NMP397" s="9"/>
      <c r="NMQ397" s="9"/>
      <c r="NMR397" s="9"/>
      <c r="NMS397" s="9"/>
      <c r="NMT397" s="9"/>
      <c r="NMU397" s="9"/>
      <c r="NMV397" s="9"/>
      <c r="NMW397" s="9"/>
      <c r="NMX397" s="9"/>
      <c r="NMY397" s="9"/>
      <c r="NMZ397" s="9"/>
      <c r="NNA397" s="9"/>
      <c r="NNB397" s="9"/>
      <c r="NNC397" s="9"/>
      <c r="NND397" s="9"/>
      <c r="NNE397" s="9"/>
      <c r="NNF397" s="9"/>
      <c r="NNG397" s="9"/>
      <c r="NNH397" s="9"/>
      <c r="NNI397" s="9"/>
      <c r="NNJ397" s="9"/>
      <c r="NNK397" s="9"/>
      <c r="NNL397" s="9"/>
      <c r="NNM397" s="9"/>
      <c r="NNN397" s="9"/>
      <c r="NNO397" s="9"/>
      <c r="NNP397" s="9"/>
      <c r="NNQ397" s="9"/>
      <c r="NNR397" s="9"/>
      <c r="NNS397" s="9"/>
      <c r="NNT397" s="9"/>
      <c r="NNU397" s="9"/>
      <c r="NNV397" s="9"/>
      <c r="NNW397" s="9"/>
      <c r="NNX397" s="9"/>
      <c r="NNY397" s="9"/>
      <c r="NNZ397" s="9"/>
      <c r="NOA397" s="9"/>
      <c r="NOB397" s="9"/>
      <c r="NOC397" s="9"/>
      <c r="NOD397" s="9"/>
      <c r="NOE397" s="9"/>
      <c r="NOF397" s="9"/>
      <c r="NOG397" s="9"/>
      <c r="NOH397" s="9"/>
      <c r="NOI397" s="9"/>
      <c r="NOJ397" s="9"/>
      <c r="NOK397" s="9"/>
      <c r="NOL397" s="9"/>
      <c r="NOM397" s="9"/>
      <c r="NON397" s="9"/>
      <c r="NOO397" s="9"/>
      <c r="NOP397" s="9"/>
      <c r="NOQ397" s="9"/>
      <c r="NOR397" s="9"/>
      <c r="NOS397" s="9"/>
      <c r="NOT397" s="9"/>
      <c r="NOU397" s="9"/>
      <c r="NOV397" s="9"/>
      <c r="NOW397" s="9"/>
      <c r="NOX397" s="9"/>
      <c r="NOY397" s="9"/>
      <c r="NOZ397" s="9"/>
      <c r="NPA397" s="9"/>
      <c r="NPB397" s="9"/>
      <c r="NPC397" s="9"/>
      <c r="NPD397" s="9"/>
      <c r="NPE397" s="9"/>
      <c r="NPF397" s="9"/>
      <c r="NPG397" s="9"/>
      <c r="NPH397" s="9"/>
      <c r="NPI397" s="9"/>
      <c r="NPJ397" s="9"/>
      <c r="NPK397" s="9"/>
      <c r="NPL397" s="9"/>
      <c r="NPM397" s="9"/>
      <c r="NPN397" s="9"/>
      <c r="NPO397" s="9"/>
      <c r="NPP397" s="9"/>
      <c r="NPQ397" s="9"/>
      <c r="NPR397" s="9"/>
      <c r="NPS397" s="9"/>
      <c r="NPT397" s="9"/>
      <c r="NPU397" s="9"/>
      <c r="NPV397" s="9"/>
      <c r="NPW397" s="9"/>
      <c r="NPX397" s="9"/>
      <c r="NPY397" s="9"/>
      <c r="NPZ397" s="9"/>
      <c r="NQA397" s="9"/>
      <c r="NQB397" s="9"/>
      <c r="NQC397" s="9"/>
      <c r="NQD397" s="9"/>
      <c r="NQE397" s="9"/>
      <c r="NQF397" s="9"/>
      <c r="NQG397" s="9"/>
      <c r="NQH397" s="9"/>
      <c r="NQI397" s="9"/>
      <c r="NQJ397" s="9"/>
      <c r="NQK397" s="9"/>
      <c r="NQL397" s="9"/>
      <c r="NQM397" s="9"/>
      <c r="NQN397" s="9"/>
      <c r="NQO397" s="9"/>
      <c r="NQP397" s="9"/>
      <c r="NQQ397" s="9"/>
      <c r="NQR397" s="9"/>
      <c r="NQS397" s="9"/>
      <c r="NQT397" s="9"/>
      <c r="NQU397" s="9"/>
      <c r="NQV397" s="9"/>
      <c r="NQW397" s="9"/>
      <c r="NQX397" s="9"/>
      <c r="NQY397" s="9"/>
      <c r="NQZ397" s="9"/>
      <c r="NRA397" s="9"/>
      <c r="NRB397" s="9"/>
      <c r="NRC397" s="9"/>
      <c r="NRD397" s="9"/>
      <c r="NRE397" s="9"/>
      <c r="NRF397" s="9"/>
      <c r="NRG397" s="9"/>
      <c r="NRH397" s="9"/>
      <c r="NRI397" s="9"/>
      <c r="NRJ397" s="9"/>
      <c r="NRK397" s="9"/>
      <c r="NRL397" s="9"/>
      <c r="NRM397" s="9"/>
      <c r="NRN397" s="9"/>
      <c r="NRO397" s="9"/>
      <c r="NRP397" s="9"/>
      <c r="NRQ397" s="9"/>
      <c r="NRR397" s="9"/>
      <c r="NRS397" s="9"/>
      <c r="NRT397" s="9"/>
      <c r="NRU397" s="9"/>
      <c r="NRV397" s="9"/>
      <c r="NRW397" s="9"/>
      <c r="NRX397" s="9"/>
      <c r="NRY397" s="9"/>
      <c r="NRZ397" s="9"/>
      <c r="NSA397" s="9"/>
      <c r="NSB397" s="9"/>
      <c r="NSC397" s="9"/>
      <c r="NSD397" s="9"/>
      <c r="NSE397" s="9"/>
      <c r="NSF397" s="9"/>
      <c r="NSG397" s="9"/>
      <c r="NSH397" s="9"/>
      <c r="NSI397" s="9"/>
      <c r="NSJ397" s="9"/>
      <c r="NSK397" s="9"/>
      <c r="NSL397" s="9"/>
      <c r="NSM397" s="9"/>
      <c r="NSN397" s="9"/>
      <c r="NSO397" s="9"/>
      <c r="NSP397" s="9"/>
      <c r="NSQ397" s="9"/>
      <c r="NSR397" s="9"/>
      <c r="NSS397" s="9"/>
      <c r="NST397" s="9"/>
      <c r="NSU397" s="9"/>
      <c r="NSV397" s="9"/>
      <c r="NSW397" s="9"/>
      <c r="NSX397" s="9"/>
      <c r="NSY397" s="9"/>
      <c r="NSZ397" s="9"/>
      <c r="NTA397" s="9"/>
      <c r="NTB397" s="9"/>
      <c r="NTC397" s="9"/>
      <c r="NTD397" s="9"/>
      <c r="NTE397" s="9"/>
      <c r="NTF397" s="9"/>
      <c r="NTG397" s="9"/>
      <c r="NTH397" s="9"/>
      <c r="NTI397" s="9"/>
      <c r="NTJ397" s="9"/>
      <c r="NTK397" s="9"/>
      <c r="NTL397" s="9"/>
      <c r="NTM397" s="9"/>
      <c r="NTN397" s="9"/>
      <c r="NTO397" s="9"/>
      <c r="NTP397" s="9"/>
      <c r="NTQ397" s="9"/>
      <c r="NTR397" s="9"/>
      <c r="NTS397" s="9"/>
      <c r="NTT397" s="9"/>
      <c r="NTU397" s="9"/>
      <c r="NTV397" s="9"/>
      <c r="NTW397" s="9"/>
      <c r="NTX397" s="9"/>
      <c r="NTY397" s="9"/>
      <c r="NTZ397" s="9"/>
      <c r="NUA397" s="9"/>
      <c r="NUB397" s="9"/>
      <c r="NUC397" s="9"/>
      <c r="NUD397" s="9"/>
      <c r="NUE397" s="9"/>
      <c r="NUF397" s="9"/>
      <c r="NUG397" s="9"/>
      <c r="NUH397" s="9"/>
      <c r="NUI397" s="9"/>
      <c r="NUJ397" s="9"/>
      <c r="NUK397" s="9"/>
      <c r="NUL397" s="9"/>
      <c r="NUM397" s="9"/>
      <c r="NUN397" s="9"/>
      <c r="NUO397" s="9"/>
      <c r="NUP397" s="9"/>
      <c r="NUQ397" s="9"/>
      <c r="NUR397" s="9"/>
      <c r="NUS397" s="9"/>
      <c r="NUT397" s="9"/>
      <c r="NUU397" s="9"/>
      <c r="NUV397" s="9"/>
      <c r="NUW397" s="9"/>
      <c r="NUX397" s="9"/>
      <c r="NUY397" s="9"/>
      <c r="NUZ397" s="9"/>
      <c r="NVA397" s="9"/>
      <c r="NVB397" s="9"/>
      <c r="NVC397" s="9"/>
      <c r="NVD397" s="9"/>
      <c r="NVE397" s="9"/>
      <c r="NVF397" s="9"/>
      <c r="NVG397" s="9"/>
      <c r="NVH397" s="9"/>
      <c r="NVI397" s="9"/>
      <c r="NVJ397" s="9"/>
      <c r="NVK397" s="9"/>
      <c r="NVL397" s="9"/>
      <c r="NVM397" s="9"/>
      <c r="NVN397" s="9"/>
      <c r="NVO397" s="9"/>
      <c r="NVP397" s="9"/>
      <c r="NVQ397" s="9"/>
      <c r="NVR397" s="9"/>
      <c r="NVS397" s="9"/>
      <c r="NVT397" s="9"/>
      <c r="NVU397" s="9"/>
      <c r="NVV397" s="9"/>
      <c r="NVW397" s="9"/>
      <c r="NVX397" s="9"/>
      <c r="NVY397" s="9"/>
      <c r="NVZ397" s="9"/>
      <c r="NWA397" s="9"/>
      <c r="NWB397" s="9"/>
      <c r="NWC397" s="9"/>
      <c r="NWD397" s="9"/>
      <c r="NWE397" s="9"/>
      <c r="NWF397" s="9"/>
      <c r="NWG397" s="9"/>
      <c r="NWH397" s="9"/>
      <c r="NWI397" s="9"/>
      <c r="NWJ397" s="9"/>
      <c r="NWK397" s="9"/>
      <c r="NWL397" s="9"/>
      <c r="NWM397" s="9"/>
      <c r="NWN397" s="9"/>
      <c r="NWO397" s="9"/>
      <c r="NWP397" s="9"/>
      <c r="NWQ397" s="9"/>
      <c r="NWR397" s="9"/>
      <c r="NWS397" s="9"/>
      <c r="NWT397" s="9"/>
      <c r="NWU397" s="9"/>
      <c r="NWV397" s="9"/>
      <c r="NWW397" s="9"/>
      <c r="NWX397" s="9"/>
      <c r="NWY397" s="9"/>
      <c r="NWZ397" s="9"/>
      <c r="NXA397" s="9"/>
      <c r="NXB397" s="9"/>
      <c r="NXC397" s="9"/>
      <c r="NXD397" s="9"/>
      <c r="NXE397" s="9"/>
      <c r="NXF397" s="9"/>
      <c r="NXG397" s="9"/>
      <c r="NXH397" s="9"/>
      <c r="NXI397" s="9"/>
      <c r="NXJ397" s="9"/>
      <c r="NXK397" s="9"/>
      <c r="NXL397" s="9"/>
      <c r="NXM397" s="9"/>
      <c r="NXN397" s="9"/>
      <c r="NXO397" s="9"/>
      <c r="NXP397" s="9"/>
      <c r="NXQ397" s="9"/>
      <c r="NXR397" s="9"/>
      <c r="NXS397" s="9"/>
      <c r="NXT397" s="9"/>
      <c r="NXU397" s="9"/>
      <c r="NXV397" s="9"/>
      <c r="NXW397" s="9"/>
      <c r="NXX397" s="9"/>
      <c r="NXY397" s="9"/>
      <c r="NXZ397" s="9"/>
      <c r="NYA397" s="9"/>
      <c r="NYB397" s="9"/>
      <c r="NYC397" s="9"/>
      <c r="NYD397" s="9"/>
      <c r="NYE397" s="9"/>
      <c r="NYF397" s="9"/>
      <c r="NYG397" s="9"/>
      <c r="NYH397" s="9"/>
      <c r="NYI397" s="9"/>
      <c r="NYJ397" s="9"/>
      <c r="NYK397" s="9"/>
      <c r="NYL397" s="9"/>
      <c r="NYM397" s="9"/>
      <c r="NYN397" s="9"/>
      <c r="NYO397" s="9"/>
      <c r="NYP397" s="9"/>
      <c r="NYQ397" s="9"/>
      <c r="NYR397" s="9"/>
      <c r="NYS397" s="9"/>
      <c r="NYT397" s="9"/>
      <c r="NYU397" s="9"/>
      <c r="NYV397" s="9"/>
      <c r="NYW397" s="9"/>
      <c r="NYX397" s="9"/>
      <c r="NYY397" s="9"/>
      <c r="NYZ397" s="9"/>
      <c r="NZA397" s="9"/>
      <c r="NZB397" s="9"/>
      <c r="NZC397" s="9"/>
      <c r="NZD397" s="9"/>
      <c r="NZE397" s="9"/>
      <c r="NZF397" s="9"/>
      <c r="NZG397" s="9"/>
      <c r="NZH397" s="9"/>
      <c r="NZI397" s="9"/>
      <c r="NZJ397" s="9"/>
      <c r="NZK397" s="9"/>
      <c r="NZL397" s="9"/>
      <c r="NZM397" s="9"/>
      <c r="NZN397" s="9"/>
      <c r="NZO397" s="9"/>
      <c r="NZP397" s="9"/>
      <c r="NZQ397" s="9"/>
      <c r="NZR397" s="9"/>
      <c r="NZS397" s="9"/>
      <c r="NZT397" s="9"/>
      <c r="NZU397" s="9"/>
      <c r="NZV397" s="9"/>
      <c r="NZW397" s="9"/>
      <c r="NZX397" s="9"/>
      <c r="NZY397" s="9"/>
      <c r="NZZ397" s="9"/>
      <c r="OAA397" s="9"/>
      <c r="OAB397" s="9"/>
      <c r="OAC397" s="9"/>
      <c r="OAD397" s="9"/>
      <c r="OAE397" s="9"/>
      <c r="OAF397" s="9"/>
      <c r="OAG397" s="9"/>
      <c r="OAH397" s="9"/>
      <c r="OAI397" s="9"/>
      <c r="OAJ397" s="9"/>
      <c r="OAK397" s="9"/>
      <c r="OAL397" s="9"/>
      <c r="OAM397" s="9"/>
      <c r="OAN397" s="9"/>
      <c r="OAO397" s="9"/>
      <c r="OAP397" s="9"/>
      <c r="OAQ397" s="9"/>
      <c r="OAR397" s="9"/>
      <c r="OAS397" s="9"/>
      <c r="OAT397" s="9"/>
      <c r="OAU397" s="9"/>
      <c r="OAV397" s="9"/>
      <c r="OAW397" s="9"/>
      <c r="OAX397" s="9"/>
      <c r="OAY397" s="9"/>
      <c r="OAZ397" s="9"/>
      <c r="OBA397" s="9"/>
      <c r="OBB397" s="9"/>
      <c r="OBC397" s="9"/>
      <c r="OBD397" s="9"/>
      <c r="OBE397" s="9"/>
      <c r="OBF397" s="9"/>
      <c r="OBG397" s="9"/>
      <c r="OBH397" s="9"/>
      <c r="OBI397" s="9"/>
      <c r="OBJ397" s="9"/>
      <c r="OBK397" s="9"/>
      <c r="OBL397" s="9"/>
      <c r="OBM397" s="9"/>
      <c r="OBN397" s="9"/>
      <c r="OBO397" s="9"/>
      <c r="OBP397" s="9"/>
      <c r="OBQ397" s="9"/>
      <c r="OBR397" s="9"/>
      <c r="OBS397" s="9"/>
      <c r="OBT397" s="9"/>
      <c r="OBU397" s="9"/>
      <c r="OBV397" s="9"/>
      <c r="OBW397" s="9"/>
      <c r="OBX397" s="9"/>
      <c r="OBY397" s="9"/>
      <c r="OBZ397" s="9"/>
      <c r="OCA397" s="9"/>
      <c r="OCB397" s="9"/>
      <c r="OCC397" s="9"/>
      <c r="OCD397" s="9"/>
      <c r="OCE397" s="9"/>
      <c r="OCF397" s="9"/>
      <c r="OCG397" s="9"/>
      <c r="OCH397" s="9"/>
      <c r="OCI397" s="9"/>
      <c r="OCJ397" s="9"/>
      <c r="OCK397" s="9"/>
      <c r="OCL397" s="9"/>
      <c r="OCM397" s="9"/>
      <c r="OCN397" s="9"/>
      <c r="OCO397" s="9"/>
      <c r="OCP397" s="9"/>
      <c r="OCQ397" s="9"/>
      <c r="OCR397" s="9"/>
      <c r="OCS397" s="9"/>
      <c r="OCT397" s="9"/>
      <c r="OCU397" s="9"/>
      <c r="OCV397" s="9"/>
      <c r="OCW397" s="9"/>
      <c r="OCX397" s="9"/>
      <c r="OCY397" s="9"/>
      <c r="OCZ397" s="9"/>
      <c r="ODA397" s="9"/>
      <c r="ODB397" s="9"/>
      <c r="ODC397" s="9"/>
      <c r="ODD397" s="9"/>
      <c r="ODE397" s="9"/>
      <c r="ODF397" s="9"/>
      <c r="ODG397" s="9"/>
      <c r="ODH397" s="9"/>
      <c r="ODI397" s="9"/>
      <c r="ODJ397" s="9"/>
      <c r="ODK397" s="9"/>
      <c r="ODL397" s="9"/>
      <c r="ODM397" s="9"/>
      <c r="ODN397" s="9"/>
      <c r="ODO397" s="9"/>
      <c r="ODP397" s="9"/>
      <c r="ODQ397" s="9"/>
      <c r="ODR397" s="9"/>
      <c r="ODS397" s="9"/>
      <c r="ODT397" s="9"/>
      <c r="ODU397" s="9"/>
      <c r="ODV397" s="9"/>
      <c r="ODW397" s="9"/>
      <c r="ODX397" s="9"/>
      <c r="ODY397" s="9"/>
      <c r="ODZ397" s="9"/>
      <c r="OEA397" s="9"/>
      <c r="OEB397" s="9"/>
      <c r="OEC397" s="9"/>
      <c r="OED397" s="9"/>
      <c r="OEE397" s="9"/>
      <c r="OEF397" s="9"/>
      <c r="OEG397" s="9"/>
      <c r="OEH397" s="9"/>
      <c r="OEI397" s="9"/>
      <c r="OEJ397" s="9"/>
      <c r="OEK397" s="9"/>
      <c r="OEL397" s="9"/>
      <c r="OEM397" s="9"/>
      <c r="OEN397" s="9"/>
      <c r="OEO397" s="9"/>
      <c r="OEP397" s="9"/>
      <c r="OEQ397" s="9"/>
      <c r="OER397" s="9"/>
      <c r="OES397" s="9"/>
      <c r="OET397" s="9"/>
      <c r="OEU397" s="9"/>
      <c r="OEV397" s="9"/>
      <c r="OEW397" s="9"/>
      <c r="OEX397" s="9"/>
      <c r="OEY397" s="9"/>
      <c r="OEZ397" s="9"/>
      <c r="OFA397" s="9"/>
      <c r="OFB397" s="9"/>
      <c r="OFC397" s="9"/>
      <c r="OFD397" s="9"/>
      <c r="OFE397" s="9"/>
      <c r="OFF397" s="9"/>
      <c r="OFG397" s="9"/>
      <c r="OFH397" s="9"/>
      <c r="OFI397" s="9"/>
      <c r="OFJ397" s="9"/>
      <c r="OFK397" s="9"/>
      <c r="OFL397" s="9"/>
      <c r="OFM397" s="9"/>
      <c r="OFN397" s="9"/>
      <c r="OFO397" s="9"/>
      <c r="OFP397" s="9"/>
      <c r="OFQ397" s="9"/>
      <c r="OFR397" s="9"/>
      <c r="OFS397" s="9"/>
      <c r="OFT397" s="9"/>
      <c r="OFU397" s="9"/>
      <c r="OFV397" s="9"/>
      <c r="OFW397" s="9"/>
      <c r="OFX397" s="9"/>
      <c r="OFY397" s="9"/>
      <c r="OFZ397" s="9"/>
      <c r="OGA397" s="9"/>
      <c r="OGB397" s="9"/>
      <c r="OGC397" s="9"/>
      <c r="OGD397" s="9"/>
      <c r="OGE397" s="9"/>
      <c r="OGF397" s="9"/>
      <c r="OGG397" s="9"/>
      <c r="OGH397" s="9"/>
      <c r="OGI397" s="9"/>
      <c r="OGJ397" s="9"/>
      <c r="OGK397" s="9"/>
      <c r="OGL397" s="9"/>
      <c r="OGM397" s="9"/>
      <c r="OGN397" s="9"/>
      <c r="OGO397" s="9"/>
      <c r="OGP397" s="9"/>
      <c r="OGQ397" s="9"/>
      <c r="OGR397" s="9"/>
      <c r="OGS397" s="9"/>
      <c r="OGT397" s="9"/>
      <c r="OGU397" s="9"/>
      <c r="OGV397" s="9"/>
      <c r="OGW397" s="9"/>
      <c r="OGX397" s="9"/>
      <c r="OGY397" s="9"/>
      <c r="OGZ397" s="9"/>
      <c r="OHA397" s="9"/>
      <c r="OHB397" s="9"/>
      <c r="OHC397" s="9"/>
      <c r="OHD397" s="9"/>
      <c r="OHE397" s="9"/>
      <c r="OHF397" s="9"/>
      <c r="OHG397" s="9"/>
      <c r="OHH397" s="9"/>
      <c r="OHI397" s="9"/>
      <c r="OHJ397" s="9"/>
      <c r="OHK397" s="9"/>
      <c r="OHL397" s="9"/>
      <c r="OHM397" s="9"/>
      <c r="OHN397" s="9"/>
      <c r="OHO397" s="9"/>
      <c r="OHP397" s="9"/>
      <c r="OHQ397" s="9"/>
      <c r="OHR397" s="9"/>
      <c r="OHS397" s="9"/>
      <c r="OHT397" s="9"/>
      <c r="OHU397" s="9"/>
      <c r="OHV397" s="9"/>
      <c r="OHW397" s="9"/>
      <c r="OHX397" s="9"/>
      <c r="OHY397" s="9"/>
      <c r="OHZ397" s="9"/>
      <c r="OIA397" s="9"/>
      <c r="OIB397" s="9"/>
      <c r="OIC397" s="9"/>
      <c r="OID397" s="9"/>
      <c r="OIE397" s="9"/>
      <c r="OIF397" s="9"/>
      <c r="OIG397" s="9"/>
      <c r="OIH397" s="9"/>
      <c r="OII397" s="9"/>
      <c r="OIJ397" s="9"/>
      <c r="OIK397" s="9"/>
      <c r="OIL397" s="9"/>
      <c r="OIM397" s="9"/>
      <c r="OIN397" s="9"/>
      <c r="OIO397" s="9"/>
      <c r="OIP397" s="9"/>
      <c r="OIQ397" s="9"/>
      <c r="OIR397" s="9"/>
      <c r="OIS397" s="9"/>
      <c r="OIT397" s="9"/>
      <c r="OIU397" s="9"/>
      <c r="OIV397" s="9"/>
      <c r="OIW397" s="9"/>
      <c r="OIX397" s="9"/>
      <c r="OIY397" s="9"/>
      <c r="OIZ397" s="9"/>
      <c r="OJA397" s="9"/>
      <c r="OJB397" s="9"/>
      <c r="OJC397" s="9"/>
      <c r="OJD397" s="9"/>
      <c r="OJE397" s="9"/>
      <c r="OJF397" s="9"/>
      <c r="OJG397" s="9"/>
      <c r="OJH397" s="9"/>
      <c r="OJI397" s="9"/>
      <c r="OJJ397" s="9"/>
      <c r="OJK397" s="9"/>
      <c r="OJL397" s="9"/>
      <c r="OJM397" s="9"/>
      <c r="OJN397" s="9"/>
      <c r="OJO397" s="9"/>
      <c r="OJP397" s="9"/>
      <c r="OJQ397" s="9"/>
      <c r="OJR397" s="9"/>
      <c r="OJS397" s="9"/>
      <c r="OJT397" s="9"/>
      <c r="OJU397" s="9"/>
      <c r="OJV397" s="9"/>
      <c r="OJW397" s="9"/>
      <c r="OJX397" s="9"/>
      <c r="OJY397" s="9"/>
      <c r="OJZ397" s="9"/>
      <c r="OKA397" s="9"/>
      <c r="OKB397" s="9"/>
      <c r="OKC397" s="9"/>
      <c r="OKD397" s="9"/>
      <c r="OKE397" s="9"/>
      <c r="OKF397" s="9"/>
      <c r="OKG397" s="9"/>
      <c r="OKH397" s="9"/>
      <c r="OKI397" s="9"/>
      <c r="OKJ397" s="9"/>
      <c r="OKK397" s="9"/>
      <c r="OKL397" s="9"/>
      <c r="OKM397" s="9"/>
      <c r="OKN397" s="9"/>
      <c r="OKO397" s="9"/>
      <c r="OKP397" s="9"/>
      <c r="OKQ397" s="9"/>
      <c r="OKR397" s="9"/>
      <c r="OKS397" s="9"/>
      <c r="OKT397" s="9"/>
      <c r="OKU397" s="9"/>
      <c r="OKV397" s="9"/>
      <c r="OKW397" s="9"/>
      <c r="OKX397" s="9"/>
      <c r="OKY397" s="9"/>
      <c r="OKZ397" s="9"/>
      <c r="OLA397" s="9"/>
      <c r="OLB397" s="9"/>
      <c r="OLC397" s="9"/>
      <c r="OLD397" s="9"/>
      <c r="OLE397" s="9"/>
      <c r="OLF397" s="9"/>
      <c r="OLG397" s="9"/>
      <c r="OLH397" s="9"/>
      <c r="OLI397" s="9"/>
      <c r="OLJ397" s="9"/>
      <c r="OLK397" s="9"/>
      <c r="OLL397" s="9"/>
      <c r="OLM397" s="9"/>
      <c r="OLN397" s="9"/>
      <c r="OLO397" s="9"/>
      <c r="OLP397" s="9"/>
      <c r="OLQ397" s="9"/>
      <c r="OLR397" s="9"/>
      <c r="OLS397" s="9"/>
      <c r="OLT397" s="9"/>
      <c r="OLU397" s="9"/>
      <c r="OLV397" s="9"/>
      <c r="OLW397" s="9"/>
      <c r="OLX397" s="9"/>
      <c r="OLY397" s="9"/>
      <c r="OLZ397" s="9"/>
      <c r="OMA397" s="9"/>
      <c r="OMB397" s="9"/>
      <c r="OMC397" s="9"/>
      <c r="OMD397" s="9"/>
      <c r="OME397" s="9"/>
      <c r="OMF397" s="9"/>
      <c r="OMG397" s="9"/>
      <c r="OMH397" s="9"/>
      <c r="OMI397" s="9"/>
      <c r="OMJ397" s="9"/>
      <c r="OMK397" s="9"/>
      <c r="OML397" s="9"/>
      <c r="OMM397" s="9"/>
      <c r="OMN397" s="9"/>
      <c r="OMO397" s="9"/>
      <c r="OMP397" s="9"/>
      <c r="OMQ397" s="9"/>
      <c r="OMR397" s="9"/>
      <c r="OMS397" s="9"/>
      <c r="OMT397" s="9"/>
      <c r="OMU397" s="9"/>
      <c r="OMV397" s="9"/>
      <c r="OMW397" s="9"/>
      <c r="OMX397" s="9"/>
      <c r="OMY397" s="9"/>
      <c r="OMZ397" s="9"/>
      <c r="ONA397" s="9"/>
      <c r="ONB397" s="9"/>
      <c r="ONC397" s="9"/>
      <c r="OND397" s="9"/>
      <c r="ONE397" s="9"/>
      <c r="ONF397" s="9"/>
      <c r="ONG397" s="9"/>
      <c r="ONH397" s="9"/>
      <c r="ONI397" s="9"/>
      <c r="ONJ397" s="9"/>
      <c r="ONK397" s="9"/>
      <c r="ONL397" s="9"/>
      <c r="ONM397" s="9"/>
      <c r="ONN397" s="9"/>
      <c r="ONO397" s="9"/>
      <c r="ONP397" s="9"/>
      <c r="ONQ397" s="9"/>
      <c r="ONR397" s="9"/>
      <c r="ONS397" s="9"/>
      <c r="ONT397" s="9"/>
      <c r="ONU397" s="9"/>
      <c r="ONV397" s="9"/>
      <c r="ONW397" s="9"/>
      <c r="ONX397" s="9"/>
      <c r="ONY397" s="9"/>
      <c r="ONZ397" s="9"/>
      <c r="OOA397" s="9"/>
      <c r="OOB397" s="9"/>
      <c r="OOC397" s="9"/>
      <c r="OOD397" s="9"/>
      <c r="OOE397" s="9"/>
      <c r="OOF397" s="9"/>
      <c r="OOG397" s="9"/>
      <c r="OOH397" s="9"/>
      <c r="OOI397" s="9"/>
      <c r="OOJ397" s="9"/>
      <c r="OOK397" s="9"/>
      <c r="OOL397" s="9"/>
      <c r="OOM397" s="9"/>
      <c r="OON397" s="9"/>
      <c r="OOO397" s="9"/>
      <c r="OOP397" s="9"/>
      <c r="OOQ397" s="9"/>
      <c r="OOR397" s="9"/>
      <c r="OOS397" s="9"/>
      <c r="OOT397" s="9"/>
      <c r="OOU397" s="9"/>
      <c r="OOV397" s="9"/>
      <c r="OOW397" s="9"/>
      <c r="OOX397" s="9"/>
      <c r="OOY397" s="9"/>
      <c r="OOZ397" s="9"/>
      <c r="OPA397" s="9"/>
      <c r="OPB397" s="9"/>
      <c r="OPC397" s="9"/>
      <c r="OPD397" s="9"/>
      <c r="OPE397" s="9"/>
      <c r="OPF397" s="9"/>
      <c r="OPG397" s="9"/>
      <c r="OPH397" s="9"/>
      <c r="OPI397" s="9"/>
      <c r="OPJ397" s="9"/>
      <c r="OPK397" s="9"/>
      <c r="OPL397" s="9"/>
      <c r="OPM397" s="9"/>
      <c r="OPN397" s="9"/>
      <c r="OPO397" s="9"/>
      <c r="OPP397" s="9"/>
      <c r="OPQ397" s="9"/>
      <c r="OPR397" s="9"/>
      <c r="OPS397" s="9"/>
      <c r="OPT397" s="9"/>
      <c r="OPU397" s="9"/>
      <c r="OPV397" s="9"/>
      <c r="OPW397" s="9"/>
      <c r="OPX397" s="9"/>
      <c r="OPY397" s="9"/>
      <c r="OPZ397" s="9"/>
      <c r="OQA397" s="9"/>
      <c r="OQB397" s="9"/>
      <c r="OQC397" s="9"/>
      <c r="OQD397" s="9"/>
      <c r="OQE397" s="9"/>
      <c r="OQF397" s="9"/>
      <c r="OQG397" s="9"/>
      <c r="OQH397" s="9"/>
      <c r="OQI397" s="9"/>
      <c r="OQJ397" s="9"/>
      <c r="OQK397" s="9"/>
      <c r="OQL397" s="9"/>
      <c r="OQM397" s="9"/>
      <c r="OQN397" s="9"/>
      <c r="OQO397" s="9"/>
      <c r="OQP397" s="9"/>
      <c r="OQQ397" s="9"/>
      <c r="OQR397" s="9"/>
      <c r="OQS397" s="9"/>
      <c r="OQT397" s="9"/>
      <c r="OQU397" s="9"/>
      <c r="OQV397" s="9"/>
      <c r="OQW397" s="9"/>
      <c r="OQX397" s="9"/>
      <c r="OQY397" s="9"/>
      <c r="OQZ397" s="9"/>
      <c r="ORA397" s="9"/>
      <c r="ORB397" s="9"/>
      <c r="ORC397" s="9"/>
      <c r="ORD397" s="9"/>
      <c r="ORE397" s="9"/>
      <c r="ORF397" s="9"/>
      <c r="ORG397" s="9"/>
      <c r="ORH397" s="9"/>
      <c r="ORI397" s="9"/>
      <c r="ORJ397" s="9"/>
      <c r="ORK397" s="9"/>
      <c r="ORL397" s="9"/>
      <c r="ORM397" s="9"/>
      <c r="ORN397" s="9"/>
      <c r="ORO397" s="9"/>
      <c r="ORP397" s="9"/>
      <c r="ORQ397" s="9"/>
      <c r="ORR397" s="9"/>
      <c r="ORS397" s="9"/>
      <c r="ORT397" s="9"/>
      <c r="ORU397" s="9"/>
      <c r="ORV397" s="9"/>
      <c r="ORW397" s="9"/>
      <c r="ORX397" s="9"/>
      <c r="ORY397" s="9"/>
      <c r="ORZ397" s="9"/>
      <c r="OSA397" s="9"/>
      <c r="OSB397" s="9"/>
      <c r="OSC397" s="9"/>
      <c r="OSD397" s="9"/>
      <c r="OSE397" s="9"/>
      <c r="OSF397" s="9"/>
      <c r="OSG397" s="9"/>
      <c r="OSH397" s="9"/>
      <c r="OSI397" s="9"/>
      <c r="OSJ397" s="9"/>
      <c r="OSK397" s="9"/>
      <c r="OSL397" s="9"/>
      <c r="OSM397" s="9"/>
      <c r="OSN397" s="9"/>
      <c r="OSO397" s="9"/>
      <c r="OSP397" s="9"/>
      <c r="OSQ397" s="9"/>
      <c r="OSR397" s="9"/>
      <c r="OSS397" s="9"/>
      <c r="OST397" s="9"/>
      <c r="OSU397" s="9"/>
      <c r="OSV397" s="9"/>
      <c r="OSW397" s="9"/>
      <c r="OSX397" s="9"/>
      <c r="OSY397" s="9"/>
      <c r="OSZ397" s="9"/>
      <c r="OTA397" s="9"/>
      <c r="OTB397" s="9"/>
      <c r="OTC397" s="9"/>
      <c r="OTD397" s="9"/>
      <c r="OTE397" s="9"/>
      <c r="OTF397" s="9"/>
      <c r="OTG397" s="9"/>
      <c r="OTH397" s="9"/>
      <c r="OTI397" s="9"/>
      <c r="OTJ397" s="9"/>
      <c r="OTK397" s="9"/>
      <c r="OTL397" s="9"/>
      <c r="OTM397" s="9"/>
      <c r="OTN397" s="9"/>
      <c r="OTO397" s="9"/>
      <c r="OTP397" s="9"/>
      <c r="OTQ397" s="9"/>
      <c r="OTR397" s="9"/>
      <c r="OTS397" s="9"/>
      <c r="OTT397" s="9"/>
      <c r="OTU397" s="9"/>
      <c r="OTV397" s="9"/>
      <c r="OTW397" s="9"/>
      <c r="OTX397" s="9"/>
      <c r="OTY397" s="9"/>
      <c r="OTZ397" s="9"/>
      <c r="OUA397" s="9"/>
      <c r="OUB397" s="9"/>
      <c r="OUC397" s="9"/>
      <c r="OUD397" s="9"/>
      <c r="OUE397" s="9"/>
      <c r="OUF397" s="9"/>
      <c r="OUG397" s="9"/>
      <c r="OUH397" s="9"/>
      <c r="OUI397" s="9"/>
      <c r="OUJ397" s="9"/>
      <c r="OUK397" s="9"/>
      <c r="OUL397" s="9"/>
      <c r="OUM397" s="9"/>
      <c r="OUN397" s="9"/>
      <c r="OUO397" s="9"/>
      <c r="OUP397" s="9"/>
      <c r="OUQ397" s="9"/>
      <c r="OUR397" s="9"/>
      <c r="OUS397" s="9"/>
      <c r="OUT397" s="9"/>
      <c r="OUU397" s="9"/>
      <c r="OUV397" s="9"/>
      <c r="OUW397" s="9"/>
      <c r="OUX397" s="9"/>
      <c r="OUY397" s="9"/>
      <c r="OUZ397" s="9"/>
      <c r="OVA397" s="9"/>
      <c r="OVB397" s="9"/>
      <c r="OVC397" s="9"/>
      <c r="OVD397" s="9"/>
      <c r="OVE397" s="9"/>
      <c r="OVF397" s="9"/>
      <c r="OVG397" s="9"/>
      <c r="OVH397" s="9"/>
      <c r="OVI397" s="9"/>
      <c r="OVJ397" s="9"/>
      <c r="OVK397" s="9"/>
      <c r="OVL397" s="9"/>
      <c r="OVM397" s="9"/>
      <c r="OVN397" s="9"/>
      <c r="OVO397" s="9"/>
      <c r="OVP397" s="9"/>
      <c r="OVQ397" s="9"/>
      <c r="OVR397" s="9"/>
      <c r="OVS397" s="9"/>
      <c r="OVT397" s="9"/>
      <c r="OVU397" s="9"/>
      <c r="OVV397" s="9"/>
      <c r="OVW397" s="9"/>
      <c r="OVX397" s="9"/>
      <c r="OVY397" s="9"/>
      <c r="OVZ397" s="9"/>
      <c r="OWA397" s="9"/>
      <c r="OWB397" s="9"/>
      <c r="OWC397" s="9"/>
      <c r="OWD397" s="9"/>
      <c r="OWE397" s="9"/>
      <c r="OWF397" s="9"/>
      <c r="OWG397" s="9"/>
      <c r="OWH397" s="9"/>
      <c r="OWI397" s="9"/>
      <c r="OWJ397" s="9"/>
      <c r="OWK397" s="9"/>
      <c r="OWL397" s="9"/>
      <c r="OWM397" s="9"/>
      <c r="OWN397" s="9"/>
      <c r="OWO397" s="9"/>
      <c r="OWP397" s="9"/>
      <c r="OWQ397" s="9"/>
      <c r="OWR397" s="9"/>
      <c r="OWS397" s="9"/>
      <c r="OWT397" s="9"/>
      <c r="OWU397" s="9"/>
      <c r="OWV397" s="9"/>
      <c r="OWW397" s="9"/>
      <c r="OWX397" s="9"/>
      <c r="OWY397" s="9"/>
      <c r="OWZ397" s="9"/>
      <c r="OXA397" s="9"/>
      <c r="OXB397" s="9"/>
      <c r="OXC397" s="9"/>
      <c r="OXD397" s="9"/>
      <c r="OXE397" s="9"/>
      <c r="OXF397" s="9"/>
      <c r="OXG397" s="9"/>
      <c r="OXH397" s="9"/>
      <c r="OXI397" s="9"/>
      <c r="OXJ397" s="9"/>
      <c r="OXK397" s="9"/>
      <c r="OXL397" s="9"/>
      <c r="OXM397" s="9"/>
      <c r="OXN397" s="9"/>
      <c r="OXO397" s="9"/>
      <c r="OXP397" s="9"/>
      <c r="OXQ397" s="9"/>
      <c r="OXR397" s="9"/>
      <c r="OXS397" s="9"/>
      <c r="OXT397" s="9"/>
      <c r="OXU397" s="9"/>
      <c r="OXV397" s="9"/>
      <c r="OXW397" s="9"/>
      <c r="OXX397" s="9"/>
      <c r="OXY397" s="9"/>
      <c r="OXZ397" s="9"/>
      <c r="OYA397" s="9"/>
      <c r="OYB397" s="9"/>
      <c r="OYC397" s="9"/>
      <c r="OYD397" s="9"/>
      <c r="OYE397" s="9"/>
      <c r="OYF397" s="9"/>
      <c r="OYG397" s="9"/>
      <c r="OYH397" s="9"/>
      <c r="OYI397" s="9"/>
      <c r="OYJ397" s="9"/>
      <c r="OYK397" s="9"/>
      <c r="OYL397" s="9"/>
      <c r="OYM397" s="9"/>
      <c r="OYN397" s="9"/>
      <c r="OYO397" s="9"/>
      <c r="OYP397" s="9"/>
      <c r="OYQ397" s="9"/>
      <c r="OYR397" s="9"/>
      <c r="OYS397" s="9"/>
      <c r="OYT397" s="9"/>
      <c r="OYU397" s="9"/>
      <c r="OYV397" s="9"/>
      <c r="OYW397" s="9"/>
      <c r="OYX397" s="9"/>
      <c r="OYY397" s="9"/>
      <c r="OYZ397" s="9"/>
      <c r="OZA397" s="9"/>
      <c r="OZB397" s="9"/>
      <c r="OZC397" s="9"/>
      <c r="OZD397" s="9"/>
      <c r="OZE397" s="9"/>
      <c r="OZF397" s="9"/>
      <c r="OZG397" s="9"/>
      <c r="OZH397" s="9"/>
      <c r="OZI397" s="9"/>
      <c r="OZJ397" s="9"/>
      <c r="OZK397" s="9"/>
      <c r="OZL397" s="9"/>
      <c r="OZM397" s="9"/>
      <c r="OZN397" s="9"/>
      <c r="OZO397" s="9"/>
      <c r="OZP397" s="9"/>
      <c r="OZQ397" s="9"/>
      <c r="OZR397" s="9"/>
      <c r="OZS397" s="9"/>
      <c r="OZT397" s="9"/>
      <c r="OZU397" s="9"/>
      <c r="OZV397" s="9"/>
      <c r="OZW397" s="9"/>
      <c r="OZX397" s="9"/>
      <c r="OZY397" s="9"/>
      <c r="OZZ397" s="9"/>
      <c r="PAA397" s="9"/>
      <c r="PAB397" s="9"/>
      <c r="PAC397" s="9"/>
      <c r="PAD397" s="9"/>
      <c r="PAE397" s="9"/>
      <c r="PAF397" s="9"/>
      <c r="PAG397" s="9"/>
      <c r="PAH397" s="9"/>
      <c r="PAI397" s="9"/>
      <c r="PAJ397" s="9"/>
      <c r="PAK397" s="9"/>
      <c r="PAL397" s="9"/>
      <c r="PAM397" s="9"/>
      <c r="PAN397" s="9"/>
      <c r="PAO397" s="9"/>
      <c r="PAP397" s="9"/>
      <c r="PAQ397" s="9"/>
      <c r="PAR397" s="9"/>
      <c r="PAS397" s="9"/>
      <c r="PAT397" s="9"/>
      <c r="PAU397" s="9"/>
      <c r="PAV397" s="9"/>
      <c r="PAW397" s="9"/>
      <c r="PAX397" s="9"/>
      <c r="PAY397" s="9"/>
      <c r="PAZ397" s="9"/>
      <c r="PBA397" s="9"/>
      <c r="PBB397" s="9"/>
      <c r="PBC397" s="9"/>
      <c r="PBD397" s="9"/>
      <c r="PBE397" s="9"/>
      <c r="PBF397" s="9"/>
      <c r="PBG397" s="9"/>
      <c r="PBH397" s="9"/>
      <c r="PBI397" s="9"/>
      <c r="PBJ397" s="9"/>
      <c r="PBK397" s="9"/>
      <c r="PBL397" s="9"/>
      <c r="PBM397" s="9"/>
      <c r="PBN397" s="9"/>
      <c r="PBO397" s="9"/>
      <c r="PBP397" s="9"/>
      <c r="PBQ397" s="9"/>
      <c r="PBR397" s="9"/>
      <c r="PBS397" s="9"/>
      <c r="PBT397" s="9"/>
      <c r="PBU397" s="9"/>
      <c r="PBV397" s="9"/>
      <c r="PBW397" s="9"/>
      <c r="PBX397" s="9"/>
      <c r="PBY397" s="9"/>
      <c r="PBZ397" s="9"/>
      <c r="PCA397" s="9"/>
      <c r="PCB397" s="9"/>
      <c r="PCC397" s="9"/>
      <c r="PCD397" s="9"/>
      <c r="PCE397" s="9"/>
      <c r="PCF397" s="9"/>
      <c r="PCG397" s="9"/>
      <c r="PCH397" s="9"/>
      <c r="PCI397" s="9"/>
      <c r="PCJ397" s="9"/>
      <c r="PCK397" s="9"/>
      <c r="PCL397" s="9"/>
      <c r="PCM397" s="9"/>
      <c r="PCN397" s="9"/>
      <c r="PCO397" s="9"/>
      <c r="PCP397" s="9"/>
      <c r="PCQ397" s="9"/>
      <c r="PCR397" s="9"/>
      <c r="PCS397" s="9"/>
      <c r="PCT397" s="9"/>
      <c r="PCU397" s="9"/>
      <c r="PCV397" s="9"/>
      <c r="PCW397" s="9"/>
      <c r="PCX397" s="9"/>
      <c r="PCY397" s="9"/>
      <c r="PCZ397" s="9"/>
      <c r="PDA397" s="9"/>
      <c r="PDB397" s="9"/>
      <c r="PDC397" s="9"/>
      <c r="PDD397" s="9"/>
      <c r="PDE397" s="9"/>
      <c r="PDF397" s="9"/>
      <c r="PDG397" s="9"/>
      <c r="PDH397" s="9"/>
      <c r="PDI397" s="9"/>
      <c r="PDJ397" s="9"/>
      <c r="PDK397" s="9"/>
      <c r="PDL397" s="9"/>
      <c r="PDM397" s="9"/>
      <c r="PDN397" s="9"/>
      <c r="PDO397" s="9"/>
      <c r="PDP397" s="9"/>
      <c r="PDQ397" s="9"/>
      <c r="PDR397" s="9"/>
      <c r="PDS397" s="9"/>
      <c r="PDT397" s="9"/>
      <c r="PDU397" s="9"/>
      <c r="PDV397" s="9"/>
      <c r="PDW397" s="9"/>
      <c r="PDX397" s="9"/>
      <c r="PDY397" s="9"/>
      <c r="PDZ397" s="9"/>
      <c r="PEA397" s="9"/>
      <c r="PEB397" s="9"/>
      <c r="PEC397" s="9"/>
      <c r="PED397" s="9"/>
      <c r="PEE397" s="9"/>
      <c r="PEF397" s="9"/>
      <c r="PEG397" s="9"/>
      <c r="PEH397" s="9"/>
      <c r="PEI397" s="9"/>
      <c r="PEJ397" s="9"/>
      <c r="PEK397" s="9"/>
      <c r="PEL397" s="9"/>
      <c r="PEM397" s="9"/>
      <c r="PEN397" s="9"/>
      <c r="PEO397" s="9"/>
      <c r="PEP397" s="9"/>
      <c r="PEQ397" s="9"/>
      <c r="PER397" s="9"/>
      <c r="PES397" s="9"/>
      <c r="PET397" s="9"/>
      <c r="PEU397" s="9"/>
      <c r="PEV397" s="9"/>
      <c r="PEW397" s="9"/>
      <c r="PEX397" s="9"/>
      <c r="PEY397" s="9"/>
      <c r="PEZ397" s="9"/>
      <c r="PFA397" s="9"/>
      <c r="PFB397" s="9"/>
      <c r="PFC397" s="9"/>
      <c r="PFD397" s="9"/>
      <c r="PFE397" s="9"/>
      <c r="PFF397" s="9"/>
      <c r="PFG397" s="9"/>
      <c r="PFH397" s="9"/>
      <c r="PFI397" s="9"/>
      <c r="PFJ397" s="9"/>
      <c r="PFK397" s="9"/>
      <c r="PFL397" s="9"/>
      <c r="PFM397" s="9"/>
      <c r="PFN397" s="9"/>
      <c r="PFO397" s="9"/>
      <c r="PFP397" s="9"/>
      <c r="PFQ397" s="9"/>
      <c r="PFR397" s="9"/>
      <c r="PFS397" s="9"/>
      <c r="PFT397" s="9"/>
      <c r="PFU397" s="9"/>
      <c r="PFV397" s="9"/>
      <c r="PFW397" s="9"/>
      <c r="PFX397" s="9"/>
      <c r="PFY397" s="9"/>
      <c r="PFZ397" s="9"/>
      <c r="PGA397" s="9"/>
      <c r="PGB397" s="9"/>
      <c r="PGC397" s="9"/>
      <c r="PGD397" s="9"/>
      <c r="PGE397" s="9"/>
      <c r="PGF397" s="9"/>
      <c r="PGG397" s="9"/>
      <c r="PGH397" s="9"/>
      <c r="PGI397" s="9"/>
      <c r="PGJ397" s="9"/>
      <c r="PGK397" s="9"/>
      <c r="PGL397" s="9"/>
      <c r="PGM397" s="9"/>
      <c r="PGN397" s="9"/>
      <c r="PGO397" s="9"/>
      <c r="PGP397" s="9"/>
      <c r="PGQ397" s="9"/>
      <c r="PGR397" s="9"/>
      <c r="PGS397" s="9"/>
      <c r="PGT397" s="9"/>
      <c r="PGU397" s="9"/>
      <c r="PGV397" s="9"/>
      <c r="PGW397" s="9"/>
      <c r="PGX397" s="9"/>
      <c r="PGY397" s="9"/>
      <c r="PGZ397" s="9"/>
      <c r="PHA397" s="9"/>
      <c r="PHB397" s="9"/>
      <c r="PHC397" s="9"/>
      <c r="PHD397" s="9"/>
      <c r="PHE397" s="9"/>
      <c r="PHF397" s="9"/>
      <c r="PHG397" s="9"/>
      <c r="PHH397" s="9"/>
      <c r="PHI397" s="9"/>
      <c r="PHJ397" s="9"/>
      <c r="PHK397" s="9"/>
      <c r="PHL397" s="9"/>
      <c r="PHM397" s="9"/>
      <c r="PHN397" s="9"/>
      <c r="PHO397" s="9"/>
      <c r="PHP397" s="9"/>
      <c r="PHQ397" s="9"/>
      <c r="PHR397" s="9"/>
      <c r="PHS397" s="9"/>
      <c r="PHT397" s="9"/>
      <c r="PHU397" s="9"/>
      <c r="PHV397" s="9"/>
      <c r="PHW397" s="9"/>
      <c r="PHX397" s="9"/>
      <c r="PHY397" s="9"/>
      <c r="PHZ397" s="9"/>
      <c r="PIA397" s="9"/>
      <c r="PIB397" s="9"/>
      <c r="PIC397" s="9"/>
      <c r="PID397" s="9"/>
      <c r="PIE397" s="9"/>
      <c r="PIF397" s="9"/>
      <c r="PIG397" s="9"/>
      <c r="PIH397" s="9"/>
      <c r="PII397" s="9"/>
      <c r="PIJ397" s="9"/>
      <c r="PIK397" s="9"/>
      <c r="PIL397" s="9"/>
      <c r="PIM397" s="9"/>
      <c r="PIN397" s="9"/>
      <c r="PIO397" s="9"/>
      <c r="PIP397" s="9"/>
      <c r="PIQ397" s="9"/>
      <c r="PIR397" s="9"/>
      <c r="PIS397" s="9"/>
      <c r="PIT397" s="9"/>
      <c r="PIU397" s="9"/>
      <c r="PIV397" s="9"/>
      <c r="PIW397" s="9"/>
      <c r="PIX397" s="9"/>
      <c r="PIY397" s="9"/>
      <c r="PIZ397" s="9"/>
      <c r="PJA397" s="9"/>
      <c r="PJB397" s="9"/>
      <c r="PJC397" s="9"/>
      <c r="PJD397" s="9"/>
      <c r="PJE397" s="9"/>
      <c r="PJF397" s="9"/>
      <c r="PJG397" s="9"/>
      <c r="PJH397" s="9"/>
      <c r="PJI397" s="9"/>
      <c r="PJJ397" s="9"/>
      <c r="PJK397" s="9"/>
      <c r="PJL397" s="9"/>
      <c r="PJM397" s="9"/>
      <c r="PJN397" s="9"/>
      <c r="PJO397" s="9"/>
      <c r="PJP397" s="9"/>
      <c r="PJQ397" s="9"/>
      <c r="PJR397" s="9"/>
      <c r="PJS397" s="9"/>
      <c r="PJT397" s="9"/>
      <c r="PJU397" s="9"/>
      <c r="PJV397" s="9"/>
      <c r="PJW397" s="9"/>
      <c r="PJX397" s="9"/>
      <c r="PJY397" s="9"/>
      <c r="PJZ397" s="9"/>
      <c r="PKA397" s="9"/>
      <c r="PKB397" s="9"/>
      <c r="PKC397" s="9"/>
      <c r="PKD397" s="9"/>
      <c r="PKE397" s="9"/>
      <c r="PKF397" s="9"/>
      <c r="PKG397" s="9"/>
      <c r="PKH397" s="9"/>
      <c r="PKI397" s="9"/>
      <c r="PKJ397" s="9"/>
      <c r="PKK397" s="9"/>
      <c r="PKL397" s="9"/>
      <c r="PKM397" s="9"/>
      <c r="PKN397" s="9"/>
      <c r="PKO397" s="9"/>
      <c r="PKP397" s="9"/>
      <c r="PKQ397" s="9"/>
      <c r="PKR397" s="9"/>
      <c r="PKS397" s="9"/>
      <c r="PKT397" s="9"/>
      <c r="PKU397" s="9"/>
      <c r="PKV397" s="9"/>
      <c r="PKW397" s="9"/>
      <c r="PKX397" s="9"/>
      <c r="PKY397" s="9"/>
      <c r="PKZ397" s="9"/>
      <c r="PLA397" s="9"/>
      <c r="PLB397" s="9"/>
      <c r="PLC397" s="9"/>
      <c r="PLD397" s="9"/>
      <c r="PLE397" s="9"/>
      <c r="PLF397" s="9"/>
      <c r="PLG397" s="9"/>
      <c r="PLH397" s="9"/>
      <c r="PLI397" s="9"/>
      <c r="PLJ397" s="9"/>
      <c r="PLK397" s="9"/>
      <c r="PLL397" s="9"/>
      <c r="PLM397" s="9"/>
      <c r="PLN397" s="9"/>
      <c r="PLO397" s="9"/>
      <c r="PLP397" s="9"/>
      <c r="PLQ397" s="9"/>
      <c r="PLR397" s="9"/>
      <c r="PLS397" s="9"/>
      <c r="PLT397" s="9"/>
      <c r="PLU397" s="9"/>
      <c r="PLV397" s="9"/>
      <c r="PLW397" s="9"/>
      <c r="PLX397" s="9"/>
      <c r="PLY397" s="9"/>
      <c r="PLZ397" s="9"/>
      <c r="PMA397" s="9"/>
      <c r="PMB397" s="9"/>
      <c r="PMC397" s="9"/>
      <c r="PMD397" s="9"/>
      <c r="PME397" s="9"/>
      <c r="PMF397" s="9"/>
      <c r="PMG397" s="9"/>
      <c r="PMH397" s="9"/>
      <c r="PMI397" s="9"/>
      <c r="PMJ397" s="9"/>
      <c r="PMK397" s="9"/>
      <c r="PML397" s="9"/>
      <c r="PMM397" s="9"/>
      <c r="PMN397" s="9"/>
      <c r="PMO397" s="9"/>
      <c r="PMP397" s="9"/>
      <c r="PMQ397" s="9"/>
      <c r="PMR397" s="9"/>
      <c r="PMS397" s="9"/>
      <c r="PMT397" s="9"/>
      <c r="PMU397" s="9"/>
      <c r="PMV397" s="9"/>
      <c r="PMW397" s="9"/>
      <c r="PMX397" s="9"/>
      <c r="PMY397" s="9"/>
      <c r="PMZ397" s="9"/>
      <c r="PNA397" s="9"/>
      <c r="PNB397" s="9"/>
      <c r="PNC397" s="9"/>
      <c r="PND397" s="9"/>
      <c r="PNE397" s="9"/>
      <c r="PNF397" s="9"/>
      <c r="PNG397" s="9"/>
      <c r="PNH397" s="9"/>
      <c r="PNI397" s="9"/>
      <c r="PNJ397" s="9"/>
      <c r="PNK397" s="9"/>
      <c r="PNL397" s="9"/>
      <c r="PNM397" s="9"/>
      <c r="PNN397" s="9"/>
      <c r="PNO397" s="9"/>
      <c r="PNP397" s="9"/>
      <c r="PNQ397" s="9"/>
      <c r="PNR397" s="9"/>
      <c r="PNS397" s="9"/>
      <c r="PNT397" s="9"/>
      <c r="PNU397" s="9"/>
      <c r="PNV397" s="9"/>
      <c r="PNW397" s="9"/>
      <c r="PNX397" s="9"/>
      <c r="PNY397" s="9"/>
      <c r="PNZ397" s="9"/>
      <c r="POA397" s="9"/>
      <c r="POB397" s="9"/>
      <c r="POC397" s="9"/>
      <c r="POD397" s="9"/>
      <c r="POE397" s="9"/>
      <c r="POF397" s="9"/>
      <c r="POG397" s="9"/>
      <c r="POH397" s="9"/>
      <c r="POI397" s="9"/>
      <c r="POJ397" s="9"/>
      <c r="POK397" s="9"/>
      <c r="POL397" s="9"/>
      <c r="POM397" s="9"/>
      <c r="PON397" s="9"/>
      <c r="POO397" s="9"/>
      <c r="POP397" s="9"/>
      <c r="POQ397" s="9"/>
      <c r="POR397" s="9"/>
      <c r="POS397" s="9"/>
      <c r="POT397" s="9"/>
      <c r="POU397" s="9"/>
      <c r="POV397" s="9"/>
      <c r="POW397" s="9"/>
      <c r="POX397" s="9"/>
      <c r="POY397" s="9"/>
      <c r="POZ397" s="9"/>
      <c r="PPA397" s="9"/>
      <c r="PPB397" s="9"/>
      <c r="PPC397" s="9"/>
      <c r="PPD397" s="9"/>
      <c r="PPE397" s="9"/>
      <c r="PPF397" s="9"/>
      <c r="PPG397" s="9"/>
      <c r="PPH397" s="9"/>
      <c r="PPI397" s="9"/>
      <c r="PPJ397" s="9"/>
      <c r="PPK397" s="9"/>
      <c r="PPL397" s="9"/>
      <c r="PPM397" s="9"/>
      <c r="PPN397" s="9"/>
      <c r="PPO397" s="9"/>
      <c r="PPP397" s="9"/>
      <c r="PPQ397" s="9"/>
      <c r="PPR397" s="9"/>
      <c r="PPS397" s="9"/>
      <c r="PPT397" s="9"/>
      <c r="PPU397" s="9"/>
      <c r="PPV397" s="9"/>
      <c r="PPW397" s="9"/>
      <c r="PPX397" s="9"/>
      <c r="PPY397" s="9"/>
      <c r="PPZ397" s="9"/>
      <c r="PQA397" s="9"/>
      <c r="PQB397" s="9"/>
      <c r="PQC397" s="9"/>
      <c r="PQD397" s="9"/>
      <c r="PQE397" s="9"/>
      <c r="PQF397" s="9"/>
      <c r="PQG397" s="9"/>
      <c r="PQH397" s="9"/>
      <c r="PQI397" s="9"/>
      <c r="PQJ397" s="9"/>
      <c r="PQK397" s="9"/>
      <c r="PQL397" s="9"/>
      <c r="PQM397" s="9"/>
      <c r="PQN397" s="9"/>
      <c r="PQO397" s="9"/>
      <c r="PQP397" s="9"/>
      <c r="PQQ397" s="9"/>
      <c r="PQR397" s="9"/>
      <c r="PQS397" s="9"/>
      <c r="PQT397" s="9"/>
      <c r="PQU397" s="9"/>
      <c r="PQV397" s="9"/>
      <c r="PQW397" s="9"/>
      <c r="PQX397" s="9"/>
      <c r="PQY397" s="9"/>
      <c r="PQZ397" s="9"/>
      <c r="PRA397" s="9"/>
      <c r="PRB397" s="9"/>
      <c r="PRC397" s="9"/>
      <c r="PRD397" s="9"/>
      <c r="PRE397" s="9"/>
      <c r="PRF397" s="9"/>
      <c r="PRG397" s="9"/>
      <c r="PRH397" s="9"/>
      <c r="PRI397" s="9"/>
      <c r="PRJ397" s="9"/>
      <c r="PRK397" s="9"/>
      <c r="PRL397" s="9"/>
      <c r="PRM397" s="9"/>
      <c r="PRN397" s="9"/>
      <c r="PRO397" s="9"/>
      <c r="PRP397" s="9"/>
      <c r="PRQ397" s="9"/>
      <c r="PRR397" s="9"/>
      <c r="PRS397" s="9"/>
      <c r="PRT397" s="9"/>
      <c r="PRU397" s="9"/>
      <c r="PRV397" s="9"/>
      <c r="PRW397" s="9"/>
      <c r="PRX397" s="9"/>
      <c r="PRY397" s="9"/>
      <c r="PRZ397" s="9"/>
      <c r="PSA397" s="9"/>
      <c r="PSB397" s="9"/>
      <c r="PSC397" s="9"/>
      <c r="PSD397" s="9"/>
      <c r="PSE397" s="9"/>
      <c r="PSF397" s="9"/>
      <c r="PSG397" s="9"/>
      <c r="PSH397" s="9"/>
      <c r="PSI397" s="9"/>
      <c r="PSJ397" s="9"/>
      <c r="PSK397" s="9"/>
      <c r="PSL397" s="9"/>
      <c r="PSM397" s="9"/>
      <c r="PSN397" s="9"/>
      <c r="PSO397" s="9"/>
      <c r="PSP397" s="9"/>
      <c r="PSQ397" s="9"/>
      <c r="PSR397" s="9"/>
      <c r="PSS397" s="9"/>
      <c r="PST397" s="9"/>
      <c r="PSU397" s="9"/>
      <c r="PSV397" s="9"/>
      <c r="PSW397" s="9"/>
      <c r="PSX397" s="9"/>
      <c r="PSY397" s="9"/>
      <c r="PSZ397" s="9"/>
      <c r="PTA397" s="9"/>
      <c r="PTB397" s="9"/>
      <c r="PTC397" s="9"/>
      <c r="PTD397" s="9"/>
      <c r="PTE397" s="9"/>
      <c r="PTF397" s="9"/>
      <c r="PTG397" s="9"/>
      <c r="PTH397" s="9"/>
      <c r="PTI397" s="9"/>
      <c r="PTJ397" s="9"/>
      <c r="PTK397" s="9"/>
      <c r="PTL397" s="9"/>
      <c r="PTM397" s="9"/>
      <c r="PTN397" s="9"/>
      <c r="PTO397" s="9"/>
      <c r="PTP397" s="9"/>
      <c r="PTQ397" s="9"/>
      <c r="PTR397" s="9"/>
      <c r="PTS397" s="9"/>
      <c r="PTT397" s="9"/>
      <c r="PTU397" s="9"/>
      <c r="PTV397" s="9"/>
      <c r="PTW397" s="9"/>
      <c r="PTX397" s="9"/>
      <c r="PTY397" s="9"/>
      <c r="PTZ397" s="9"/>
      <c r="PUA397" s="9"/>
      <c r="PUB397" s="9"/>
      <c r="PUC397" s="9"/>
      <c r="PUD397" s="9"/>
      <c r="PUE397" s="9"/>
      <c r="PUF397" s="9"/>
      <c r="PUG397" s="9"/>
      <c r="PUH397" s="9"/>
      <c r="PUI397" s="9"/>
      <c r="PUJ397" s="9"/>
      <c r="PUK397" s="9"/>
      <c r="PUL397" s="9"/>
      <c r="PUM397" s="9"/>
      <c r="PUN397" s="9"/>
      <c r="PUO397" s="9"/>
      <c r="PUP397" s="9"/>
      <c r="PUQ397" s="9"/>
      <c r="PUR397" s="9"/>
      <c r="PUS397" s="9"/>
      <c r="PUT397" s="9"/>
      <c r="PUU397" s="9"/>
      <c r="PUV397" s="9"/>
      <c r="PUW397" s="9"/>
      <c r="PUX397" s="9"/>
      <c r="PUY397" s="9"/>
      <c r="PUZ397" s="9"/>
      <c r="PVA397" s="9"/>
      <c r="PVB397" s="9"/>
      <c r="PVC397" s="9"/>
      <c r="PVD397" s="9"/>
      <c r="PVE397" s="9"/>
      <c r="PVF397" s="9"/>
      <c r="PVG397" s="9"/>
      <c r="PVH397" s="9"/>
      <c r="PVI397" s="9"/>
      <c r="PVJ397" s="9"/>
      <c r="PVK397" s="9"/>
      <c r="PVL397" s="9"/>
      <c r="PVM397" s="9"/>
      <c r="PVN397" s="9"/>
      <c r="PVO397" s="9"/>
      <c r="PVP397" s="9"/>
      <c r="PVQ397" s="9"/>
      <c r="PVR397" s="9"/>
      <c r="PVS397" s="9"/>
      <c r="PVT397" s="9"/>
      <c r="PVU397" s="9"/>
      <c r="PVV397" s="9"/>
      <c r="PVW397" s="9"/>
      <c r="PVX397" s="9"/>
      <c r="PVY397" s="9"/>
      <c r="PVZ397" s="9"/>
      <c r="PWA397" s="9"/>
      <c r="PWB397" s="9"/>
      <c r="PWC397" s="9"/>
      <c r="PWD397" s="9"/>
      <c r="PWE397" s="9"/>
      <c r="PWF397" s="9"/>
      <c r="PWG397" s="9"/>
      <c r="PWH397" s="9"/>
      <c r="PWI397" s="9"/>
      <c r="PWJ397" s="9"/>
      <c r="PWK397" s="9"/>
      <c r="PWL397" s="9"/>
      <c r="PWM397" s="9"/>
      <c r="PWN397" s="9"/>
      <c r="PWO397" s="9"/>
      <c r="PWP397" s="9"/>
      <c r="PWQ397" s="9"/>
      <c r="PWR397" s="9"/>
      <c r="PWS397" s="9"/>
      <c r="PWT397" s="9"/>
      <c r="PWU397" s="9"/>
      <c r="PWV397" s="9"/>
      <c r="PWW397" s="9"/>
      <c r="PWX397" s="9"/>
      <c r="PWY397" s="9"/>
      <c r="PWZ397" s="9"/>
      <c r="PXA397" s="9"/>
      <c r="PXB397" s="9"/>
      <c r="PXC397" s="9"/>
      <c r="PXD397" s="9"/>
      <c r="PXE397" s="9"/>
      <c r="PXF397" s="9"/>
      <c r="PXG397" s="9"/>
      <c r="PXH397" s="9"/>
      <c r="PXI397" s="9"/>
      <c r="PXJ397" s="9"/>
      <c r="PXK397" s="9"/>
      <c r="PXL397" s="9"/>
      <c r="PXM397" s="9"/>
      <c r="PXN397" s="9"/>
      <c r="PXO397" s="9"/>
      <c r="PXP397" s="9"/>
      <c r="PXQ397" s="9"/>
      <c r="PXR397" s="9"/>
      <c r="PXS397" s="9"/>
      <c r="PXT397" s="9"/>
      <c r="PXU397" s="9"/>
      <c r="PXV397" s="9"/>
      <c r="PXW397" s="9"/>
      <c r="PXX397" s="9"/>
      <c r="PXY397" s="9"/>
      <c r="PXZ397" s="9"/>
      <c r="PYA397" s="9"/>
      <c r="PYB397" s="9"/>
      <c r="PYC397" s="9"/>
      <c r="PYD397" s="9"/>
      <c r="PYE397" s="9"/>
      <c r="PYF397" s="9"/>
      <c r="PYG397" s="9"/>
      <c r="PYH397" s="9"/>
      <c r="PYI397" s="9"/>
      <c r="PYJ397" s="9"/>
      <c r="PYK397" s="9"/>
      <c r="PYL397" s="9"/>
      <c r="PYM397" s="9"/>
      <c r="PYN397" s="9"/>
      <c r="PYO397" s="9"/>
      <c r="PYP397" s="9"/>
      <c r="PYQ397" s="9"/>
      <c r="PYR397" s="9"/>
      <c r="PYS397" s="9"/>
      <c r="PYT397" s="9"/>
      <c r="PYU397" s="9"/>
      <c r="PYV397" s="9"/>
      <c r="PYW397" s="9"/>
      <c r="PYX397" s="9"/>
      <c r="PYY397" s="9"/>
      <c r="PYZ397" s="9"/>
      <c r="PZA397" s="9"/>
      <c r="PZB397" s="9"/>
      <c r="PZC397" s="9"/>
      <c r="PZD397" s="9"/>
      <c r="PZE397" s="9"/>
      <c r="PZF397" s="9"/>
      <c r="PZG397" s="9"/>
      <c r="PZH397" s="9"/>
      <c r="PZI397" s="9"/>
      <c r="PZJ397" s="9"/>
      <c r="PZK397" s="9"/>
      <c r="PZL397" s="9"/>
      <c r="PZM397" s="9"/>
      <c r="PZN397" s="9"/>
      <c r="PZO397" s="9"/>
      <c r="PZP397" s="9"/>
      <c r="PZQ397" s="9"/>
      <c r="PZR397" s="9"/>
      <c r="PZS397" s="9"/>
      <c r="PZT397" s="9"/>
      <c r="PZU397" s="9"/>
      <c r="PZV397" s="9"/>
      <c r="PZW397" s="9"/>
      <c r="PZX397" s="9"/>
      <c r="PZY397" s="9"/>
      <c r="PZZ397" s="9"/>
      <c r="QAA397" s="9"/>
      <c r="QAB397" s="9"/>
      <c r="QAC397" s="9"/>
      <c r="QAD397" s="9"/>
      <c r="QAE397" s="9"/>
      <c r="QAF397" s="9"/>
      <c r="QAG397" s="9"/>
      <c r="QAH397" s="9"/>
      <c r="QAI397" s="9"/>
      <c r="QAJ397" s="9"/>
      <c r="QAK397" s="9"/>
      <c r="QAL397" s="9"/>
      <c r="QAM397" s="9"/>
      <c r="QAN397" s="9"/>
      <c r="QAO397" s="9"/>
      <c r="QAP397" s="9"/>
      <c r="QAQ397" s="9"/>
      <c r="QAR397" s="9"/>
      <c r="QAS397" s="9"/>
      <c r="QAT397" s="9"/>
      <c r="QAU397" s="9"/>
      <c r="QAV397" s="9"/>
      <c r="QAW397" s="9"/>
      <c r="QAX397" s="9"/>
      <c r="QAY397" s="9"/>
      <c r="QAZ397" s="9"/>
      <c r="QBA397" s="9"/>
      <c r="QBB397" s="9"/>
      <c r="QBC397" s="9"/>
      <c r="QBD397" s="9"/>
      <c r="QBE397" s="9"/>
      <c r="QBF397" s="9"/>
      <c r="QBG397" s="9"/>
      <c r="QBH397" s="9"/>
      <c r="QBI397" s="9"/>
      <c r="QBJ397" s="9"/>
      <c r="QBK397" s="9"/>
      <c r="QBL397" s="9"/>
      <c r="QBM397" s="9"/>
      <c r="QBN397" s="9"/>
      <c r="QBO397" s="9"/>
      <c r="QBP397" s="9"/>
      <c r="QBQ397" s="9"/>
      <c r="QBR397" s="9"/>
      <c r="QBS397" s="9"/>
      <c r="QBT397" s="9"/>
      <c r="QBU397" s="9"/>
      <c r="QBV397" s="9"/>
      <c r="QBW397" s="9"/>
      <c r="QBX397" s="9"/>
      <c r="QBY397" s="9"/>
      <c r="QBZ397" s="9"/>
      <c r="QCA397" s="9"/>
      <c r="QCB397" s="9"/>
      <c r="QCC397" s="9"/>
      <c r="QCD397" s="9"/>
      <c r="QCE397" s="9"/>
      <c r="QCF397" s="9"/>
      <c r="QCG397" s="9"/>
      <c r="QCH397" s="9"/>
      <c r="QCI397" s="9"/>
      <c r="QCJ397" s="9"/>
      <c r="QCK397" s="9"/>
      <c r="QCL397" s="9"/>
      <c r="QCM397" s="9"/>
      <c r="QCN397" s="9"/>
      <c r="QCO397" s="9"/>
      <c r="QCP397" s="9"/>
      <c r="QCQ397" s="9"/>
      <c r="QCR397" s="9"/>
      <c r="QCS397" s="9"/>
      <c r="QCT397" s="9"/>
      <c r="QCU397" s="9"/>
      <c r="QCV397" s="9"/>
      <c r="QCW397" s="9"/>
      <c r="QCX397" s="9"/>
      <c r="QCY397" s="9"/>
      <c r="QCZ397" s="9"/>
      <c r="QDA397" s="9"/>
      <c r="QDB397" s="9"/>
      <c r="QDC397" s="9"/>
      <c r="QDD397" s="9"/>
      <c r="QDE397" s="9"/>
      <c r="QDF397" s="9"/>
      <c r="QDG397" s="9"/>
      <c r="QDH397" s="9"/>
      <c r="QDI397" s="9"/>
      <c r="QDJ397" s="9"/>
      <c r="QDK397" s="9"/>
      <c r="QDL397" s="9"/>
      <c r="QDM397" s="9"/>
      <c r="QDN397" s="9"/>
      <c r="QDO397" s="9"/>
      <c r="QDP397" s="9"/>
      <c r="QDQ397" s="9"/>
      <c r="QDR397" s="9"/>
      <c r="QDS397" s="9"/>
      <c r="QDT397" s="9"/>
      <c r="QDU397" s="9"/>
      <c r="QDV397" s="9"/>
      <c r="QDW397" s="9"/>
      <c r="QDX397" s="9"/>
      <c r="QDY397" s="9"/>
      <c r="QDZ397" s="9"/>
      <c r="QEA397" s="9"/>
      <c r="QEB397" s="9"/>
      <c r="QEC397" s="9"/>
      <c r="QED397" s="9"/>
      <c r="QEE397" s="9"/>
      <c r="QEF397" s="9"/>
      <c r="QEG397" s="9"/>
      <c r="QEH397" s="9"/>
      <c r="QEI397" s="9"/>
      <c r="QEJ397" s="9"/>
      <c r="QEK397" s="9"/>
      <c r="QEL397" s="9"/>
      <c r="QEM397" s="9"/>
      <c r="QEN397" s="9"/>
      <c r="QEO397" s="9"/>
      <c r="QEP397" s="9"/>
      <c r="QEQ397" s="9"/>
      <c r="QER397" s="9"/>
      <c r="QES397" s="9"/>
      <c r="QET397" s="9"/>
      <c r="QEU397" s="9"/>
      <c r="QEV397" s="9"/>
      <c r="QEW397" s="9"/>
      <c r="QEX397" s="9"/>
      <c r="QEY397" s="9"/>
      <c r="QEZ397" s="9"/>
      <c r="QFA397" s="9"/>
      <c r="QFB397" s="9"/>
      <c r="QFC397" s="9"/>
      <c r="QFD397" s="9"/>
      <c r="QFE397" s="9"/>
      <c r="QFF397" s="9"/>
      <c r="QFG397" s="9"/>
      <c r="QFH397" s="9"/>
      <c r="QFI397" s="9"/>
      <c r="QFJ397" s="9"/>
      <c r="QFK397" s="9"/>
      <c r="QFL397" s="9"/>
      <c r="QFM397" s="9"/>
      <c r="QFN397" s="9"/>
      <c r="QFO397" s="9"/>
      <c r="QFP397" s="9"/>
      <c r="QFQ397" s="9"/>
      <c r="QFR397" s="9"/>
      <c r="QFS397" s="9"/>
      <c r="QFT397" s="9"/>
      <c r="QFU397" s="9"/>
      <c r="QFV397" s="9"/>
      <c r="QFW397" s="9"/>
      <c r="QFX397" s="9"/>
      <c r="QFY397" s="9"/>
      <c r="QFZ397" s="9"/>
      <c r="QGA397" s="9"/>
      <c r="QGB397" s="9"/>
      <c r="QGC397" s="9"/>
      <c r="QGD397" s="9"/>
      <c r="QGE397" s="9"/>
      <c r="QGF397" s="9"/>
      <c r="QGG397" s="9"/>
      <c r="QGH397" s="9"/>
      <c r="QGI397" s="9"/>
      <c r="QGJ397" s="9"/>
      <c r="QGK397" s="9"/>
      <c r="QGL397" s="9"/>
      <c r="QGM397" s="9"/>
      <c r="QGN397" s="9"/>
      <c r="QGO397" s="9"/>
      <c r="QGP397" s="9"/>
      <c r="QGQ397" s="9"/>
      <c r="QGR397" s="9"/>
      <c r="QGS397" s="9"/>
      <c r="QGT397" s="9"/>
      <c r="QGU397" s="9"/>
      <c r="QGV397" s="9"/>
      <c r="QGW397" s="9"/>
      <c r="QGX397" s="9"/>
      <c r="QGY397" s="9"/>
      <c r="QGZ397" s="9"/>
      <c r="QHA397" s="9"/>
      <c r="QHB397" s="9"/>
      <c r="QHC397" s="9"/>
      <c r="QHD397" s="9"/>
      <c r="QHE397" s="9"/>
      <c r="QHF397" s="9"/>
      <c r="QHG397" s="9"/>
      <c r="QHH397" s="9"/>
      <c r="QHI397" s="9"/>
      <c r="QHJ397" s="9"/>
      <c r="QHK397" s="9"/>
      <c r="QHL397" s="9"/>
      <c r="QHM397" s="9"/>
      <c r="QHN397" s="9"/>
      <c r="QHO397" s="9"/>
      <c r="QHP397" s="9"/>
      <c r="QHQ397" s="9"/>
      <c r="QHR397" s="9"/>
      <c r="QHS397" s="9"/>
      <c r="QHT397" s="9"/>
      <c r="QHU397" s="9"/>
      <c r="QHV397" s="9"/>
      <c r="QHW397" s="9"/>
      <c r="QHX397" s="9"/>
      <c r="QHY397" s="9"/>
      <c r="QHZ397" s="9"/>
      <c r="QIA397" s="9"/>
      <c r="QIB397" s="9"/>
      <c r="QIC397" s="9"/>
      <c r="QID397" s="9"/>
      <c r="QIE397" s="9"/>
      <c r="QIF397" s="9"/>
      <c r="QIG397" s="9"/>
      <c r="QIH397" s="9"/>
      <c r="QII397" s="9"/>
      <c r="QIJ397" s="9"/>
      <c r="QIK397" s="9"/>
      <c r="QIL397" s="9"/>
      <c r="QIM397" s="9"/>
      <c r="QIN397" s="9"/>
      <c r="QIO397" s="9"/>
      <c r="QIP397" s="9"/>
      <c r="QIQ397" s="9"/>
      <c r="QIR397" s="9"/>
      <c r="QIS397" s="9"/>
      <c r="QIT397" s="9"/>
      <c r="QIU397" s="9"/>
      <c r="QIV397" s="9"/>
      <c r="QIW397" s="9"/>
      <c r="QIX397" s="9"/>
      <c r="QIY397" s="9"/>
      <c r="QIZ397" s="9"/>
      <c r="QJA397" s="9"/>
      <c r="QJB397" s="9"/>
      <c r="QJC397" s="9"/>
      <c r="QJD397" s="9"/>
      <c r="QJE397" s="9"/>
      <c r="QJF397" s="9"/>
      <c r="QJG397" s="9"/>
      <c r="QJH397" s="9"/>
      <c r="QJI397" s="9"/>
      <c r="QJJ397" s="9"/>
      <c r="QJK397" s="9"/>
      <c r="QJL397" s="9"/>
      <c r="QJM397" s="9"/>
      <c r="QJN397" s="9"/>
      <c r="QJO397" s="9"/>
      <c r="QJP397" s="9"/>
      <c r="QJQ397" s="9"/>
      <c r="QJR397" s="9"/>
      <c r="QJS397" s="9"/>
      <c r="QJT397" s="9"/>
      <c r="QJU397" s="9"/>
      <c r="QJV397" s="9"/>
      <c r="QJW397" s="9"/>
      <c r="QJX397" s="9"/>
      <c r="QJY397" s="9"/>
      <c r="QJZ397" s="9"/>
      <c r="QKA397" s="9"/>
      <c r="QKB397" s="9"/>
      <c r="QKC397" s="9"/>
      <c r="QKD397" s="9"/>
      <c r="QKE397" s="9"/>
      <c r="QKF397" s="9"/>
      <c r="QKG397" s="9"/>
      <c r="QKH397" s="9"/>
      <c r="QKI397" s="9"/>
      <c r="QKJ397" s="9"/>
      <c r="QKK397" s="9"/>
      <c r="QKL397" s="9"/>
      <c r="QKM397" s="9"/>
      <c r="QKN397" s="9"/>
      <c r="QKO397" s="9"/>
      <c r="QKP397" s="9"/>
      <c r="QKQ397" s="9"/>
      <c r="QKR397" s="9"/>
      <c r="QKS397" s="9"/>
      <c r="QKT397" s="9"/>
      <c r="QKU397" s="9"/>
      <c r="QKV397" s="9"/>
      <c r="QKW397" s="9"/>
      <c r="QKX397" s="9"/>
      <c r="QKY397" s="9"/>
      <c r="QKZ397" s="9"/>
      <c r="QLA397" s="9"/>
      <c r="QLB397" s="9"/>
      <c r="QLC397" s="9"/>
      <c r="QLD397" s="9"/>
      <c r="QLE397" s="9"/>
      <c r="QLF397" s="9"/>
      <c r="QLG397" s="9"/>
      <c r="QLH397" s="9"/>
      <c r="QLI397" s="9"/>
      <c r="QLJ397" s="9"/>
      <c r="QLK397" s="9"/>
      <c r="QLL397" s="9"/>
      <c r="QLM397" s="9"/>
      <c r="QLN397" s="9"/>
      <c r="QLO397" s="9"/>
      <c r="QLP397" s="9"/>
      <c r="QLQ397" s="9"/>
      <c r="QLR397" s="9"/>
      <c r="QLS397" s="9"/>
      <c r="QLT397" s="9"/>
      <c r="QLU397" s="9"/>
      <c r="QLV397" s="9"/>
      <c r="QLW397" s="9"/>
      <c r="QLX397" s="9"/>
      <c r="QLY397" s="9"/>
      <c r="QLZ397" s="9"/>
      <c r="QMA397" s="9"/>
      <c r="QMB397" s="9"/>
      <c r="QMC397" s="9"/>
      <c r="QMD397" s="9"/>
      <c r="QME397" s="9"/>
      <c r="QMF397" s="9"/>
      <c r="QMG397" s="9"/>
      <c r="QMH397" s="9"/>
      <c r="QMI397" s="9"/>
      <c r="QMJ397" s="9"/>
      <c r="QMK397" s="9"/>
      <c r="QML397" s="9"/>
      <c r="QMM397" s="9"/>
      <c r="QMN397" s="9"/>
      <c r="QMO397" s="9"/>
      <c r="QMP397" s="9"/>
      <c r="QMQ397" s="9"/>
      <c r="QMR397" s="9"/>
      <c r="QMS397" s="9"/>
      <c r="QMT397" s="9"/>
      <c r="QMU397" s="9"/>
      <c r="QMV397" s="9"/>
      <c r="QMW397" s="9"/>
      <c r="QMX397" s="9"/>
      <c r="QMY397" s="9"/>
      <c r="QMZ397" s="9"/>
      <c r="QNA397" s="9"/>
      <c r="QNB397" s="9"/>
      <c r="QNC397" s="9"/>
      <c r="QND397" s="9"/>
      <c r="QNE397" s="9"/>
      <c r="QNF397" s="9"/>
      <c r="QNG397" s="9"/>
      <c r="QNH397" s="9"/>
      <c r="QNI397" s="9"/>
      <c r="QNJ397" s="9"/>
      <c r="QNK397" s="9"/>
      <c r="QNL397" s="9"/>
      <c r="QNM397" s="9"/>
      <c r="QNN397" s="9"/>
      <c r="QNO397" s="9"/>
      <c r="QNP397" s="9"/>
      <c r="QNQ397" s="9"/>
      <c r="QNR397" s="9"/>
      <c r="QNS397" s="9"/>
      <c r="QNT397" s="9"/>
      <c r="QNU397" s="9"/>
      <c r="QNV397" s="9"/>
      <c r="QNW397" s="9"/>
      <c r="QNX397" s="9"/>
      <c r="QNY397" s="9"/>
      <c r="QNZ397" s="9"/>
      <c r="QOA397" s="9"/>
      <c r="QOB397" s="9"/>
      <c r="QOC397" s="9"/>
      <c r="QOD397" s="9"/>
      <c r="QOE397" s="9"/>
      <c r="QOF397" s="9"/>
      <c r="QOG397" s="9"/>
      <c r="QOH397" s="9"/>
      <c r="QOI397" s="9"/>
      <c r="QOJ397" s="9"/>
      <c r="QOK397" s="9"/>
      <c r="QOL397" s="9"/>
      <c r="QOM397" s="9"/>
      <c r="QON397" s="9"/>
      <c r="QOO397" s="9"/>
      <c r="QOP397" s="9"/>
      <c r="QOQ397" s="9"/>
      <c r="QOR397" s="9"/>
      <c r="QOS397" s="9"/>
      <c r="QOT397" s="9"/>
      <c r="QOU397" s="9"/>
      <c r="QOV397" s="9"/>
      <c r="QOW397" s="9"/>
      <c r="QOX397" s="9"/>
      <c r="QOY397" s="9"/>
      <c r="QOZ397" s="9"/>
      <c r="QPA397" s="9"/>
      <c r="QPB397" s="9"/>
      <c r="QPC397" s="9"/>
      <c r="QPD397" s="9"/>
      <c r="QPE397" s="9"/>
      <c r="QPF397" s="9"/>
      <c r="QPG397" s="9"/>
      <c r="QPH397" s="9"/>
      <c r="QPI397" s="9"/>
      <c r="QPJ397" s="9"/>
      <c r="QPK397" s="9"/>
      <c r="QPL397" s="9"/>
      <c r="QPM397" s="9"/>
      <c r="QPN397" s="9"/>
      <c r="QPO397" s="9"/>
      <c r="QPP397" s="9"/>
      <c r="QPQ397" s="9"/>
      <c r="QPR397" s="9"/>
      <c r="QPS397" s="9"/>
      <c r="QPT397" s="9"/>
      <c r="QPU397" s="9"/>
      <c r="QPV397" s="9"/>
      <c r="QPW397" s="9"/>
      <c r="QPX397" s="9"/>
      <c r="QPY397" s="9"/>
      <c r="QPZ397" s="9"/>
      <c r="QQA397" s="9"/>
      <c r="QQB397" s="9"/>
      <c r="QQC397" s="9"/>
      <c r="QQD397" s="9"/>
      <c r="QQE397" s="9"/>
      <c r="QQF397" s="9"/>
      <c r="QQG397" s="9"/>
      <c r="QQH397" s="9"/>
      <c r="QQI397" s="9"/>
      <c r="QQJ397" s="9"/>
      <c r="QQK397" s="9"/>
      <c r="QQL397" s="9"/>
      <c r="QQM397" s="9"/>
      <c r="QQN397" s="9"/>
      <c r="QQO397" s="9"/>
      <c r="QQP397" s="9"/>
      <c r="QQQ397" s="9"/>
      <c r="QQR397" s="9"/>
      <c r="QQS397" s="9"/>
      <c r="QQT397" s="9"/>
      <c r="QQU397" s="9"/>
      <c r="QQV397" s="9"/>
      <c r="QQW397" s="9"/>
      <c r="QQX397" s="9"/>
      <c r="QQY397" s="9"/>
      <c r="QQZ397" s="9"/>
      <c r="QRA397" s="9"/>
      <c r="QRB397" s="9"/>
      <c r="QRC397" s="9"/>
      <c r="QRD397" s="9"/>
      <c r="QRE397" s="9"/>
      <c r="QRF397" s="9"/>
      <c r="QRG397" s="9"/>
      <c r="QRH397" s="9"/>
      <c r="QRI397" s="9"/>
      <c r="QRJ397" s="9"/>
      <c r="QRK397" s="9"/>
      <c r="QRL397" s="9"/>
      <c r="QRM397" s="9"/>
      <c r="QRN397" s="9"/>
      <c r="QRO397" s="9"/>
      <c r="QRP397" s="9"/>
      <c r="QRQ397" s="9"/>
      <c r="QRR397" s="9"/>
      <c r="QRS397" s="9"/>
      <c r="QRT397" s="9"/>
      <c r="QRU397" s="9"/>
      <c r="QRV397" s="9"/>
      <c r="QRW397" s="9"/>
      <c r="QRX397" s="9"/>
      <c r="QRY397" s="9"/>
      <c r="QRZ397" s="9"/>
      <c r="QSA397" s="9"/>
      <c r="QSB397" s="9"/>
      <c r="QSC397" s="9"/>
      <c r="QSD397" s="9"/>
      <c r="QSE397" s="9"/>
      <c r="QSF397" s="9"/>
      <c r="QSG397" s="9"/>
      <c r="QSH397" s="9"/>
      <c r="QSI397" s="9"/>
      <c r="QSJ397" s="9"/>
      <c r="QSK397" s="9"/>
      <c r="QSL397" s="9"/>
      <c r="QSM397" s="9"/>
      <c r="QSN397" s="9"/>
      <c r="QSO397" s="9"/>
      <c r="QSP397" s="9"/>
      <c r="QSQ397" s="9"/>
      <c r="QSR397" s="9"/>
      <c r="QSS397" s="9"/>
      <c r="QST397" s="9"/>
      <c r="QSU397" s="9"/>
      <c r="QSV397" s="9"/>
      <c r="QSW397" s="9"/>
      <c r="QSX397" s="9"/>
      <c r="QSY397" s="9"/>
      <c r="QSZ397" s="9"/>
      <c r="QTA397" s="9"/>
      <c r="QTB397" s="9"/>
      <c r="QTC397" s="9"/>
      <c r="QTD397" s="9"/>
      <c r="QTE397" s="9"/>
      <c r="QTF397" s="9"/>
      <c r="QTG397" s="9"/>
      <c r="QTH397" s="9"/>
      <c r="QTI397" s="9"/>
      <c r="QTJ397" s="9"/>
      <c r="QTK397" s="9"/>
      <c r="QTL397" s="9"/>
      <c r="QTM397" s="9"/>
      <c r="QTN397" s="9"/>
      <c r="QTO397" s="9"/>
      <c r="QTP397" s="9"/>
      <c r="QTQ397" s="9"/>
      <c r="QTR397" s="9"/>
      <c r="QTS397" s="9"/>
      <c r="QTT397" s="9"/>
      <c r="QTU397" s="9"/>
      <c r="QTV397" s="9"/>
      <c r="QTW397" s="9"/>
      <c r="QTX397" s="9"/>
      <c r="QTY397" s="9"/>
      <c r="QTZ397" s="9"/>
      <c r="QUA397" s="9"/>
      <c r="QUB397" s="9"/>
      <c r="QUC397" s="9"/>
      <c r="QUD397" s="9"/>
      <c r="QUE397" s="9"/>
      <c r="QUF397" s="9"/>
      <c r="QUG397" s="9"/>
      <c r="QUH397" s="9"/>
      <c r="QUI397" s="9"/>
      <c r="QUJ397" s="9"/>
      <c r="QUK397" s="9"/>
      <c r="QUL397" s="9"/>
      <c r="QUM397" s="9"/>
      <c r="QUN397" s="9"/>
      <c r="QUO397" s="9"/>
      <c r="QUP397" s="9"/>
      <c r="QUQ397" s="9"/>
      <c r="QUR397" s="9"/>
      <c r="QUS397" s="9"/>
      <c r="QUT397" s="9"/>
      <c r="QUU397" s="9"/>
      <c r="QUV397" s="9"/>
      <c r="QUW397" s="9"/>
      <c r="QUX397" s="9"/>
      <c r="QUY397" s="9"/>
      <c r="QUZ397" s="9"/>
      <c r="QVA397" s="9"/>
      <c r="QVB397" s="9"/>
      <c r="QVC397" s="9"/>
      <c r="QVD397" s="9"/>
      <c r="QVE397" s="9"/>
      <c r="QVF397" s="9"/>
      <c r="QVG397" s="9"/>
      <c r="QVH397" s="9"/>
      <c r="QVI397" s="9"/>
      <c r="QVJ397" s="9"/>
      <c r="QVK397" s="9"/>
      <c r="QVL397" s="9"/>
      <c r="QVM397" s="9"/>
      <c r="QVN397" s="9"/>
      <c r="QVO397" s="9"/>
      <c r="QVP397" s="9"/>
      <c r="QVQ397" s="9"/>
      <c r="QVR397" s="9"/>
      <c r="QVS397" s="9"/>
      <c r="QVT397" s="9"/>
      <c r="QVU397" s="9"/>
      <c r="QVV397" s="9"/>
      <c r="QVW397" s="9"/>
      <c r="QVX397" s="9"/>
      <c r="QVY397" s="9"/>
      <c r="QVZ397" s="9"/>
      <c r="QWA397" s="9"/>
      <c r="QWB397" s="9"/>
      <c r="QWC397" s="9"/>
      <c r="QWD397" s="9"/>
      <c r="QWE397" s="9"/>
      <c r="QWF397" s="9"/>
      <c r="QWG397" s="9"/>
      <c r="QWH397" s="9"/>
      <c r="QWI397" s="9"/>
      <c r="QWJ397" s="9"/>
      <c r="QWK397" s="9"/>
      <c r="QWL397" s="9"/>
      <c r="QWM397" s="9"/>
      <c r="QWN397" s="9"/>
      <c r="QWO397" s="9"/>
      <c r="QWP397" s="9"/>
      <c r="QWQ397" s="9"/>
      <c r="QWR397" s="9"/>
      <c r="QWS397" s="9"/>
      <c r="QWT397" s="9"/>
      <c r="QWU397" s="9"/>
      <c r="QWV397" s="9"/>
      <c r="QWW397" s="9"/>
      <c r="QWX397" s="9"/>
      <c r="QWY397" s="9"/>
      <c r="QWZ397" s="9"/>
      <c r="QXA397" s="9"/>
      <c r="QXB397" s="9"/>
      <c r="QXC397" s="9"/>
      <c r="QXD397" s="9"/>
      <c r="QXE397" s="9"/>
      <c r="QXF397" s="9"/>
      <c r="QXG397" s="9"/>
      <c r="QXH397" s="9"/>
      <c r="QXI397" s="9"/>
      <c r="QXJ397" s="9"/>
      <c r="QXK397" s="9"/>
      <c r="QXL397" s="9"/>
      <c r="QXM397" s="9"/>
      <c r="QXN397" s="9"/>
      <c r="QXO397" s="9"/>
      <c r="QXP397" s="9"/>
      <c r="QXQ397" s="9"/>
      <c r="QXR397" s="9"/>
      <c r="QXS397" s="9"/>
      <c r="QXT397" s="9"/>
      <c r="QXU397" s="9"/>
      <c r="QXV397" s="9"/>
      <c r="QXW397" s="9"/>
      <c r="QXX397" s="9"/>
      <c r="QXY397" s="9"/>
      <c r="QXZ397" s="9"/>
      <c r="QYA397" s="9"/>
      <c r="QYB397" s="9"/>
      <c r="QYC397" s="9"/>
      <c r="QYD397" s="9"/>
      <c r="QYE397" s="9"/>
      <c r="QYF397" s="9"/>
      <c r="QYG397" s="9"/>
      <c r="QYH397" s="9"/>
      <c r="QYI397" s="9"/>
      <c r="QYJ397" s="9"/>
      <c r="QYK397" s="9"/>
      <c r="QYL397" s="9"/>
      <c r="QYM397" s="9"/>
      <c r="QYN397" s="9"/>
      <c r="QYO397" s="9"/>
      <c r="QYP397" s="9"/>
      <c r="QYQ397" s="9"/>
      <c r="QYR397" s="9"/>
      <c r="QYS397" s="9"/>
      <c r="QYT397" s="9"/>
      <c r="QYU397" s="9"/>
      <c r="QYV397" s="9"/>
      <c r="QYW397" s="9"/>
      <c r="QYX397" s="9"/>
      <c r="QYY397" s="9"/>
      <c r="QYZ397" s="9"/>
      <c r="QZA397" s="9"/>
      <c r="QZB397" s="9"/>
      <c r="QZC397" s="9"/>
      <c r="QZD397" s="9"/>
      <c r="QZE397" s="9"/>
      <c r="QZF397" s="9"/>
      <c r="QZG397" s="9"/>
      <c r="QZH397" s="9"/>
      <c r="QZI397" s="9"/>
      <c r="QZJ397" s="9"/>
      <c r="QZK397" s="9"/>
      <c r="QZL397" s="9"/>
      <c r="QZM397" s="9"/>
      <c r="QZN397" s="9"/>
      <c r="QZO397" s="9"/>
      <c r="QZP397" s="9"/>
      <c r="QZQ397" s="9"/>
      <c r="QZR397" s="9"/>
      <c r="QZS397" s="9"/>
      <c r="QZT397" s="9"/>
      <c r="QZU397" s="9"/>
      <c r="QZV397" s="9"/>
      <c r="QZW397" s="9"/>
      <c r="QZX397" s="9"/>
      <c r="QZY397" s="9"/>
      <c r="QZZ397" s="9"/>
      <c r="RAA397" s="9"/>
      <c r="RAB397" s="9"/>
      <c r="RAC397" s="9"/>
      <c r="RAD397" s="9"/>
      <c r="RAE397" s="9"/>
      <c r="RAF397" s="9"/>
      <c r="RAG397" s="9"/>
      <c r="RAH397" s="9"/>
      <c r="RAI397" s="9"/>
      <c r="RAJ397" s="9"/>
      <c r="RAK397" s="9"/>
      <c r="RAL397" s="9"/>
      <c r="RAM397" s="9"/>
      <c r="RAN397" s="9"/>
      <c r="RAO397" s="9"/>
      <c r="RAP397" s="9"/>
      <c r="RAQ397" s="9"/>
      <c r="RAR397" s="9"/>
      <c r="RAS397" s="9"/>
      <c r="RAT397" s="9"/>
      <c r="RAU397" s="9"/>
      <c r="RAV397" s="9"/>
      <c r="RAW397" s="9"/>
      <c r="RAX397" s="9"/>
      <c r="RAY397" s="9"/>
      <c r="RAZ397" s="9"/>
      <c r="RBA397" s="9"/>
      <c r="RBB397" s="9"/>
      <c r="RBC397" s="9"/>
      <c r="RBD397" s="9"/>
      <c r="RBE397" s="9"/>
      <c r="RBF397" s="9"/>
      <c r="RBG397" s="9"/>
      <c r="RBH397" s="9"/>
      <c r="RBI397" s="9"/>
      <c r="RBJ397" s="9"/>
      <c r="RBK397" s="9"/>
      <c r="RBL397" s="9"/>
      <c r="RBM397" s="9"/>
      <c r="RBN397" s="9"/>
      <c r="RBO397" s="9"/>
      <c r="RBP397" s="9"/>
      <c r="RBQ397" s="9"/>
      <c r="RBR397" s="9"/>
      <c r="RBS397" s="9"/>
      <c r="RBT397" s="9"/>
      <c r="RBU397" s="9"/>
      <c r="RBV397" s="9"/>
      <c r="RBW397" s="9"/>
      <c r="RBX397" s="9"/>
      <c r="RBY397" s="9"/>
      <c r="RBZ397" s="9"/>
      <c r="RCA397" s="9"/>
      <c r="RCB397" s="9"/>
      <c r="RCC397" s="9"/>
      <c r="RCD397" s="9"/>
      <c r="RCE397" s="9"/>
      <c r="RCF397" s="9"/>
      <c r="RCG397" s="9"/>
      <c r="RCH397" s="9"/>
      <c r="RCI397" s="9"/>
      <c r="RCJ397" s="9"/>
      <c r="RCK397" s="9"/>
      <c r="RCL397" s="9"/>
      <c r="RCM397" s="9"/>
      <c r="RCN397" s="9"/>
      <c r="RCO397" s="9"/>
      <c r="RCP397" s="9"/>
      <c r="RCQ397" s="9"/>
      <c r="RCR397" s="9"/>
      <c r="RCS397" s="9"/>
      <c r="RCT397" s="9"/>
      <c r="RCU397" s="9"/>
      <c r="RCV397" s="9"/>
      <c r="RCW397" s="9"/>
      <c r="RCX397" s="9"/>
      <c r="RCY397" s="9"/>
      <c r="RCZ397" s="9"/>
      <c r="RDA397" s="9"/>
      <c r="RDB397" s="9"/>
      <c r="RDC397" s="9"/>
      <c r="RDD397" s="9"/>
      <c r="RDE397" s="9"/>
      <c r="RDF397" s="9"/>
      <c r="RDG397" s="9"/>
      <c r="RDH397" s="9"/>
      <c r="RDI397" s="9"/>
      <c r="RDJ397" s="9"/>
      <c r="RDK397" s="9"/>
      <c r="RDL397" s="9"/>
      <c r="RDM397" s="9"/>
      <c r="RDN397" s="9"/>
      <c r="RDO397" s="9"/>
      <c r="RDP397" s="9"/>
      <c r="RDQ397" s="9"/>
      <c r="RDR397" s="9"/>
      <c r="RDS397" s="9"/>
      <c r="RDT397" s="9"/>
      <c r="RDU397" s="9"/>
      <c r="RDV397" s="9"/>
      <c r="RDW397" s="9"/>
      <c r="RDX397" s="9"/>
      <c r="RDY397" s="9"/>
      <c r="RDZ397" s="9"/>
      <c r="REA397" s="9"/>
      <c r="REB397" s="9"/>
      <c r="REC397" s="9"/>
      <c r="RED397" s="9"/>
      <c r="REE397" s="9"/>
      <c r="REF397" s="9"/>
      <c r="REG397" s="9"/>
      <c r="REH397" s="9"/>
      <c r="REI397" s="9"/>
      <c r="REJ397" s="9"/>
      <c r="REK397" s="9"/>
      <c r="REL397" s="9"/>
      <c r="REM397" s="9"/>
      <c r="REN397" s="9"/>
      <c r="REO397" s="9"/>
      <c r="REP397" s="9"/>
      <c r="REQ397" s="9"/>
      <c r="RER397" s="9"/>
      <c r="RES397" s="9"/>
      <c r="RET397" s="9"/>
      <c r="REU397" s="9"/>
      <c r="REV397" s="9"/>
      <c r="REW397" s="9"/>
      <c r="REX397" s="9"/>
      <c r="REY397" s="9"/>
      <c r="REZ397" s="9"/>
      <c r="RFA397" s="9"/>
      <c r="RFB397" s="9"/>
      <c r="RFC397" s="9"/>
      <c r="RFD397" s="9"/>
      <c r="RFE397" s="9"/>
      <c r="RFF397" s="9"/>
      <c r="RFG397" s="9"/>
      <c r="RFH397" s="9"/>
      <c r="RFI397" s="9"/>
      <c r="RFJ397" s="9"/>
      <c r="RFK397" s="9"/>
      <c r="RFL397" s="9"/>
      <c r="RFM397" s="9"/>
      <c r="RFN397" s="9"/>
      <c r="RFO397" s="9"/>
      <c r="RFP397" s="9"/>
      <c r="RFQ397" s="9"/>
      <c r="RFR397" s="9"/>
      <c r="RFS397" s="9"/>
      <c r="RFT397" s="9"/>
      <c r="RFU397" s="9"/>
      <c r="RFV397" s="9"/>
      <c r="RFW397" s="9"/>
      <c r="RFX397" s="9"/>
      <c r="RFY397" s="9"/>
      <c r="RFZ397" s="9"/>
      <c r="RGA397" s="9"/>
      <c r="RGB397" s="9"/>
      <c r="RGC397" s="9"/>
      <c r="RGD397" s="9"/>
      <c r="RGE397" s="9"/>
      <c r="RGF397" s="9"/>
      <c r="RGG397" s="9"/>
      <c r="RGH397" s="9"/>
      <c r="RGI397" s="9"/>
      <c r="RGJ397" s="9"/>
      <c r="RGK397" s="9"/>
      <c r="RGL397" s="9"/>
      <c r="RGM397" s="9"/>
      <c r="RGN397" s="9"/>
      <c r="RGO397" s="9"/>
      <c r="RGP397" s="9"/>
      <c r="RGQ397" s="9"/>
      <c r="RGR397" s="9"/>
      <c r="RGS397" s="9"/>
      <c r="RGT397" s="9"/>
      <c r="RGU397" s="9"/>
      <c r="RGV397" s="9"/>
      <c r="RGW397" s="9"/>
      <c r="RGX397" s="9"/>
      <c r="RGY397" s="9"/>
      <c r="RGZ397" s="9"/>
      <c r="RHA397" s="9"/>
      <c r="RHB397" s="9"/>
      <c r="RHC397" s="9"/>
      <c r="RHD397" s="9"/>
      <c r="RHE397" s="9"/>
      <c r="RHF397" s="9"/>
      <c r="RHG397" s="9"/>
      <c r="RHH397" s="9"/>
      <c r="RHI397" s="9"/>
      <c r="RHJ397" s="9"/>
      <c r="RHK397" s="9"/>
      <c r="RHL397" s="9"/>
      <c r="RHM397" s="9"/>
      <c r="RHN397" s="9"/>
      <c r="RHO397" s="9"/>
      <c r="RHP397" s="9"/>
      <c r="RHQ397" s="9"/>
      <c r="RHR397" s="9"/>
      <c r="RHS397" s="9"/>
      <c r="RHT397" s="9"/>
      <c r="RHU397" s="9"/>
      <c r="RHV397" s="9"/>
      <c r="RHW397" s="9"/>
      <c r="RHX397" s="9"/>
      <c r="RHY397" s="9"/>
      <c r="RHZ397" s="9"/>
      <c r="RIA397" s="9"/>
      <c r="RIB397" s="9"/>
      <c r="RIC397" s="9"/>
      <c r="RID397" s="9"/>
      <c r="RIE397" s="9"/>
      <c r="RIF397" s="9"/>
      <c r="RIG397" s="9"/>
      <c r="RIH397" s="9"/>
      <c r="RII397" s="9"/>
      <c r="RIJ397" s="9"/>
      <c r="RIK397" s="9"/>
      <c r="RIL397" s="9"/>
      <c r="RIM397" s="9"/>
      <c r="RIN397" s="9"/>
      <c r="RIO397" s="9"/>
      <c r="RIP397" s="9"/>
      <c r="RIQ397" s="9"/>
      <c r="RIR397" s="9"/>
      <c r="RIS397" s="9"/>
      <c r="RIT397" s="9"/>
      <c r="RIU397" s="9"/>
      <c r="RIV397" s="9"/>
      <c r="RIW397" s="9"/>
      <c r="RIX397" s="9"/>
      <c r="RIY397" s="9"/>
      <c r="RIZ397" s="9"/>
      <c r="RJA397" s="9"/>
      <c r="RJB397" s="9"/>
      <c r="RJC397" s="9"/>
      <c r="RJD397" s="9"/>
      <c r="RJE397" s="9"/>
      <c r="RJF397" s="9"/>
      <c r="RJG397" s="9"/>
      <c r="RJH397" s="9"/>
      <c r="RJI397" s="9"/>
      <c r="RJJ397" s="9"/>
      <c r="RJK397" s="9"/>
      <c r="RJL397" s="9"/>
      <c r="RJM397" s="9"/>
      <c r="RJN397" s="9"/>
      <c r="RJO397" s="9"/>
      <c r="RJP397" s="9"/>
      <c r="RJQ397" s="9"/>
      <c r="RJR397" s="9"/>
      <c r="RJS397" s="9"/>
      <c r="RJT397" s="9"/>
      <c r="RJU397" s="9"/>
      <c r="RJV397" s="9"/>
      <c r="RJW397" s="9"/>
      <c r="RJX397" s="9"/>
      <c r="RJY397" s="9"/>
      <c r="RJZ397" s="9"/>
      <c r="RKA397" s="9"/>
      <c r="RKB397" s="9"/>
      <c r="RKC397" s="9"/>
      <c r="RKD397" s="9"/>
      <c r="RKE397" s="9"/>
      <c r="RKF397" s="9"/>
      <c r="RKG397" s="9"/>
      <c r="RKH397" s="9"/>
      <c r="RKI397" s="9"/>
      <c r="RKJ397" s="9"/>
      <c r="RKK397" s="9"/>
      <c r="RKL397" s="9"/>
      <c r="RKM397" s="9"/>
      <c r="RKN397" s="9"/>
      <c r="RKO397" s="9"/>
      <c r="RKP397" s="9"/>
      <c r="RKQ397" s="9"/>
      <c r="RKR397" s="9"/>
      <c r="RKS397" s="9"/>
      <c r="RKT397" s="9"/>
      <c r="RKU397" s="9"/>
      <c r="RKV397" s="9"/>
      <c r="RKW397" s="9"/>
      <c r="RKX397" s="9"/>
      <c r="RKY397" s="9"/>
      <c r="RKZ397" s="9"/>
      <c r="RLA397" s="9"/>
      <c r="RLB397" s="9"/>
      <c r="RLC397" s="9"/>
      <c r="RLD397" s="9"/>
      <c r="RLE397" s="9"/>
      <c r="RLF397" s="9"/>
      <c r="RLG397" s="9"/>
      <c r="RLH397" s="9"/>
      <c r="RLI397" s="9"/>
      <c r="RLJ397" s="9"/>
      <c r="RLK397" s="9"/>
      <c r="RLL397" s="9"/>
      <c r="RLM397" s="9"/>
      <c r="RLN397" s="9"/>
      <c r="RLO397" s="9"/>
      <c r="RLP397" s="9"/>
      <c r="RLQ397" s="9"/>
      <c r="RLR397" s="9"/>
      <c r="RLS397" s="9"/>
      <c r="RLT397" s="9"/>
      <c r="RLU397" s="9"/>
      <c r="RLV397" s="9"/>
      <c r="RLW397" s="9"/>
      <c r="RLX397" s="9"/>
      <c r="RLY397" s="9"/>
      <c r="RLZ397" s="9"/>
      <c r="RMA397" s="9"/>
      <c r="RMB397" s="9"/>
      <c r="RMC397" s="9"/>
      <c r="RMD397" s="9"/>
      <c r="RME397" s="9"/>
      <c r="RMF397" s="9"/>
      <c r="RMG397" s="9"/>
      <c r="RMH397" s="9"/>
      <c r="RMI397" s="9"/>
      <c r="RMJ397" s="9"/>
      <c r="RMK397" s="9"/>
      <c r="RML397" s="9"/>
      <c r="RMM397" s="9"/>
      <c r="RMN397" s="9"/>
      <c r="RMO397" s="9"/>
      <c r="RMP397" s="9"/>
      <c r="RMQ397" s="9"/>
      <c r="RMR397" s="9"/>
      <c r="RMS397" s="9"/>
      <c r="RMT397" s="9"/>
      <c r="RMU397" s="9"/>
      <c r="RMV397" s="9"/>
      <c r="RMW397" s="9"/>
      <c r="RMX397" s="9"/>
      <c r="RMY397" s="9"/>
      <c r="RMZ397" s="9"/>
      <c r="RNA397" s="9"/>
      <c r="RNB397" s="9"/>
      <c r="RNC397" s="9"/>
      <c r="RND397" s="9"/>
      <c r="RNE397" s="9"/>
      <c r="RNF397" s="9"/>
      <c r="RNG397" s="9"/>
      <c r="RNH397" s="9"/>
      <c r="RNI397" s="9"/>
      <c r="RNJ397" s="9"/>
      <c r="RNK397" s="9"/>
      <c r="RNL397" s="9"/>
      <c r="RNM397" s="9"/>
      <c r="RNN397" s="9"/>
      <c r="RNO397" s="9"/>
      <c r="RNP397" s="9"/>
      <c r="RNQ397" s="9"/>
      <c r="RNR397" s="9"/>
      <c r="RNS397" s="9"/>
      <c r="RNT397" s="9"/>
      <c r="RNU397" s="9"/>
      <c r="RNV397" s="9"/>
      <c r="RNW397" s="9"/>
      <c r="RNX397" s="9"/>
      <c r="RNY397" s="9"/>
      <c r="RNZ397" s="9"/>
      <c r="ROA397" s="9"/>
      <c r="ROB397" s="9"/>
      <c r="ROC397" s="9"/>
      <c r="ROD397" s="9"/>
      <c r="ROE397" s="9"/>
      <c r="ROF397" s="9"/>
      <c r="ROG397" s="9"/>
      <c r="ROH397" s="9"/>
      <c r="ROI397" s="9"/>
      <c r="ROJ397" s="9"/>
      <c r="ROK397" s="9"/>
      <c r="ROL397" s="9"/>
      <c r="ROM397" s="9"/>
      <c r="RON397" s="9"/>
      <c r="ROO397" s="9"/>
      <c r="ROP397" s="9"/>
      <c r="ROQ397" s="9"/>
      <c r="ROR397" s="9"/>
      <c r="ROS397" s="9"/>
      <c r="ROT397" s="9"/>
      <c r="ROU397" s="9"/>
      <c r="ROV397" s="9"/>
      <c r="ROW397" s="9"/>
      <c r="ROX397" s="9"/>
      <c r="ROY397" s="9"/>
      <c r="ROZ397" s="9"/>
      <c r="RPA397" s="9"/>
      <c r="RPB397" s="9"/>
      <c r="RPC397" s="9"/>
      <c r="RPD397" s="9"/>
      <c r="RPE397" s="9"/>
      <c r="RPF397" s="9"/>
      <c r="RPG397" s="9"/>
      <c r="RPH397" s="9"/>
      <c r="RPI397" s="9"/>
      <c r="RPJ397" s="9"/>
      <c r="RPK397" s="9"/>
      <c r="RPL397" s="9"/>
      <c r="RPM397" s="9"/>
      <c r="RPN397" s="9"/>
      <c r="RPO397" s="9"/>
      <c r="RPP397" s="9"/>
      <c r="RPQ397" s="9"/>
      <c r="RPR397" s="9"/>
      <c r="RPS397" s="9"/>
      <c r="RPT397" s="9"/>
      <c r="RPU397" s="9"/>
      <c r="RPV397" s="9"/>
      <c r="RPW397" s="9"/>
      <c r="RPX397" s="9"/>
      <c r="RPY397" s="9"/>
      <c r="RPZ397" s="9"/>
      <c r="RQA397" s="9"/>
      <c r="RQB397" s="9"/>
      <c r="RQC397" s="9"/>
      <c r="RQD397" s="9"/>
      <c r="RQE397" s="9"/>
      <c r="RQF397" s="9"/>
      <c r="RQG397" s="9"/>
      <c r="RQH397" s="9"/>
      <c r="RQI397" s="9"/>
      <c r="RQJ397" s="9"/>
      <c r="RQK397" s="9"/>
      <c r="RQL397" s="9"/>
      <c r="RQM397" s="9"/>
      <c r="RQN397" s="9"/>
      <c r="RQO397" s="9"/>
      <c r="RQP397" s="9"/>
      <c r="RQQ397" s="9"/>
      <c r="RQR397" s="9"/>
      <c r="RQS397" s="9"/>
      <c r="RQT397" s="9"/>
      <c r="RQU397" s="9"/>
      <c r="RQV397" s="9"/>
      <c r="RQW397" s="9"/>
      <c r="RQX397" s="9"/>
      <c r="RQY397" s="9"/>
      <c r="RQZ397" s="9"/>
      <c r="RRA397" s="9"/>
      <c r="RRB397" s="9"/>
      <c r="RRC397" s="9"/>
      <c r="RRD397" s="9"/>
      <c r="RRE397" s="9"/>
      <c r="RRF397" s="9"/>
      <c r="RRG397" s="9"/>
      <c r="RRH397" s="9"/>
      <c r="RRI397" s="9"/>
      <c r="RRJ397" s="9"/>
      <c r="RRK397" s="9"/>
      <c r="RRL397" s="9"/>
      <c r="RRM397" s="9"/>
      <c r="RRN397" s="9"/>
      <c r="RRO397" s="9"/>
      <c r="RRP397" s="9"/>
      <c r="RRQ397" s="9"/>
      <c r="RRR397" s="9"/>
      <c r="RRS397" s="9"/>
      <c r="RRT397" s="9"/>
      <c r="RRU397" s="9"/>
      <c r="RRV397" s="9"/>
      <c r="RRW397" s="9"/>
      <c r="RRX397" s="9"/>
      <c r="RRY397" s="9"/>
      <c r="RRZ397" s="9"/>
      <c r="RSA397" s="9"/>
      <c r="RSB397" s="9"/>
      <c r="RSC397" s="9"/>
      <c r="RSD397" s="9"/>
      <c r="RSE397" s="9"/>
      <c r="RSF397" s="9"/>
      <c r="RSG397" s="9"/>
      <c r="RSH397" s="9"/>
      <c r="RSI397" s="9"/>
      <c r="RSJ397" s="9"/>
      <c r="RSK397" s="9"/>
      <c r="RSL397" s="9"/>
      <c r="RSM397" s="9"/>
      <c r="RSN397" s="9"/>
      <c r="RSO397" s="9"/>
      <c r="RSP397" s="9"/>
      <c r="RSQ397" s="9"/>
      <c r="RSR397" s="9"/>
      <c r="RSS397" s="9"/>
      <c r="RST397" s="9"/>
      <c r="RSU397" s="9"/>
      <c r="RSV397" s="9"/>
      <c r="RSW397" s="9"/>
      <c r="RSX397" s="9"/>
      <c r="RSY397" s="9"/>
      <c r="RSZ397" s="9"/>
      <c r="RTA397" s="9"/>
      <c r="RTB397" s="9"/>
      <c r="RTC397" s="9"/>
      <c r="RTD397" s="9"/>
      <c r="RTE397" s="9"/>
      <c r="RTF397" s="9"/>
      <c r="RTG397" s="9"/>
      <c r="RTH397" s="9"/>
      <c r="RTI397" s="9"/>
      <c r="RTJ397" s="9"/>
      <c r="RTK397" s="9"/>
      <c r="RTL397" s="9"/>
      <c r="RTM397" s="9"/>
      <c r="RTN397" s="9"/>
      <c r="RTO397" s="9"/>
      <c r="RTP397" s="9"/>
      <c r="RTQ397" s="9"/>
      <c r="RTR397" s="9"/>
      <c r="RTS397" s="9"/>
      <c r="RTT397" s="9"/>
      <c r="RTU397" s="9"/>
      <c r="RTV397" s="9"/>
      <c r="RTW397" s="9"/>
      <c r="RTX397" s="9"/>
      <c r="RTY397" s="9"/>
      <c r="RTZ397" s="9"/>
      <c r="RUA397" s="9"/>
      <c r="RUB397" s="9"/>
      <c r="RUC397" s="9"/>
      <c r="RUD397" s="9"/>
      <c r="RUE397" s="9"/>
      <c r="RUF397" s="9"/>
      <c r="RUG397" s="9"/>
      <c r="RUH397" s="9"/>
      <c r="RUI397" s="9"/>
      <c r="RUJ397" s="9"/>
      <c r="RUK397" s="9"/>
      <c r="RUL397" s="9"/>
      <c r="RUM397" s="9"/>
      <c r="RUN397" s="9"/>
      <c r="RUO397" s="9"/>
      <c r="RUP397" s="9"/>
      <c r="RUQ397" s="9"/>
      <c r="RUR397" s="9"/>
      <c r="RUS397" s="9"/>
      <c r="RUT397" s="9"/>
      <c r="RUU397" s="9"/>
      <c r="RUV397" s="9"/>
      <c r="RUW397" s="9"/>
      <c r="RUX397" s="9"/>
      <c r="RUY397" s="9"/>
      <c r="RUZ397" s="9"/>
      <c r="RVA397" s="9"/>
      <c r="RVB397" s="9"/>
      <c r="RVC397" s="9"/>
      <c r="RVD397" s="9"/>
      <c r="RVE397" s="9"/>
      <c r="RVF397" s="9"/>
      <c r="RVG397" s="9"/>
      <c r="RVH397" s="9"/>
      <c r="RVI397" s="9"/>
      <c r="RVJ397" s="9"/>
      <c r="RVK397" s="9"/>
      <c r="RVL397" s="9"/>
      <c r="RVM397" s="9"/>
      <c r="RVN397" s="9"/>
      <c r="RVO397" s="9"/>
      <c r="RVP397" s="9"/>
      <c r="RVQ397" s="9"/>
      <c r="RVR397" s="9"/>
      <c r="RVS397" s="9"/>
      <c r="RVT397" s="9"/>
      <c r="RVU397" s="9"/>
      <c r="RVV397" s="9"/>
      <c r="RVW397" s="9"/>
      <c r="RVX397" s="9"/>
      <c r="RVY397" s="9"/>
      <c r="RVZ397" s="9"/>
      <c r="RWA397" s="9"/>
      <c r="RWB397" s="9"/>
      <c r="RWC397" s="9"/>
      <c r="RWD397" s="9"/>
      <c r="RWE397" s="9"/>
      <c r="RWF397" s="9"/>
      <c r="RWG397" s="9"/>
      <c r="RWH397" s="9"/>
      <c r="RWI397" s="9"/>
      <c r="RWJ397" s="9"/>
      <c r="RWK397" s="9"/>
      <c r="RWL397" s="9"/>
      <c r="RWM397" s="9"/>
      <c r="RWN397" s="9"/>
      <c r="RWO397" s="9"/>
      <c r="RWP397" s="9"/>
      <c r="RWQ397" s="9"/>
      <c r="RWR397" s="9"/>
      <c r="RWS397" s="9"/>
      <c r="RWT397" s="9"/>
      <c r="RWU397" s="9"/>
      <c r="RWV397" s="9"/>
      <c r="RWW397" s="9"/>
      <c r="RWX397" s="9"/>
      <c r="RWY397" s="9"/>
      <c r="RWZ397" s="9"/>
      <c r="RXA397" s="9"/>
      <c r="RXB397" s="9"/>
      <c r="RXC397" s="9"/>
      <c r="RXD397" s="9"/>
      <c r="RXE397" s="9"/>
      <c r="RXF397" s="9"/>
      <c r="RXG397" s="9"/>
      <c r="RXH397" s="9"/>
      <c r="RXI397" s="9"/>
      <c r="RXJ397" s="9"/>
      <c r="RXK397" s="9"/>
      <c r="RXL397" s="9"/>
      <c r="RXM397" s="9"/>
      <c r="RXN397" s="9"/>
      <c r="RXO397" s="9"/>
      <c r="RXP397" s="9"/>
      <c r="RXQ397" s="9"/>
      <c r="RXR397" s="9"/>
      <c r="RXS397" s="9"/>
      <c r="RXT397" s="9"/>
      <c r="RXU397" s="9"/>
      <c r="RXV397" s="9"/>
      <c r="RXW397" s="9"/>
      <c r="RXX397" s="9"/>
      <c r="RXY397" s="9"/>
      <c r="RXZ397" s="9"/>
      <c r="RYA397" s="9"/>
      <c r="RYB397" s="9"/>
      <c r="RYC397" s="9"/>
      <c r="RYD397" s="9"/>
      <c r="RYE397" s="9"/>
      <c r="RYF397" s="9"/>
      <c r="RYG397" s="9"/>
      <c r="RYH397" s="9"/>
      <c r="RYI397" s="9"/>
      <c r="RYJ397" s="9"/>
      <c r="RYK397" s="9"/>
      <c r="RYL397" s="9"/>
      <c r="RYM397" s="9"/>
      <c r="RYN397" s="9"/>
      <c r="RYO397" s="9"/>
      <c r="RYP397" s="9"/>
      <c r="RYQ397" s="9"/>
      <c r="RYR397" s="9"/>
      <c r="RYS397" s="9"/>
      <c r="RYT397" s="9"/>
      <c r="RYU397" s="9"/>
      <c r="RYV397" s="9"/>
      <c r="RYW397" s="9"/>
      <c r="RYX397" s="9"/>
      <c r="RYY397" s="9"/>
      <c r="RYZ397" s="9"/>
      <c r="RZA397" s="9"/>
      <c r="RZB397" s="9"/>
      <c r="RZC397" s="9"/>
      <c r="RZD397" s="9"/>
      <c r="RZE397" s="9"/>
      <c r="RZF397" s="9"/>
      <c r="RZG397" s="9"/>
      <c r="RZH397" s="9"/>
      <c r="RZI397" s="9"/>
      <c r="RZJ397" s="9"/>
      <c r="RZK397" s="9"/>
      <c r="RZL397" s="9"/>
      <c r="RZM397" s="9"/>
      <c r="RZN397" s="9"/>
      <c r="RZO397" s="9"/>
      <c r="RZP397" s="9"/>
      <c r="RZQ397" s="9"/>
      <c r="RZR397" s="9"/>
      <c r="RZS397" s="9"/>
      <c r="RZT397" s="9"/>
      <c r="RZU397" s="9"/>
      <c r="RZV397" s="9"/>
      <c r="RZW397" s="9"/>
      <c r="RZX397" s="9"/>
      <c r="RZY397" s="9"/>
      <c r="RZZ397" s="9"/>
      <c r="SAA397" s="9"/>
      <c r="SAB397" s="9"/>
      <c r="SAC397" s="9"/>
      <c r="SAD397" s="9"/>
      <c r="SAE397" s="9"/>
      <c r="SAF397" s="9"/>
      <c r="SAG397" s="9"/>
      <c r="SAH397" s="9"/>
      <c r="SAI397" s="9"/>
      <c r="SAJ397" s="9"/>
      <c r="SAK397" s="9"/>
      <c r="SAL397" s="9"/>
      <c r="SAM397" s="9"/>
      <c r="SAN397" s="9"/>
      <c r="SAO397" s="9"/>
      <c r="SAP397" s="9"/>
      <c r="SAQ397" s="9"/>
      <c r="SAR397" s="9"/>
      <c r="SAS397" s="9"/>
      <c r="SAT397" s="9"/>
      <c r="SAU397" s="9"/>
      <c r="SAV397" s="9"/>
      <c r="SAW397" s="9"/>
      <c r="SAX397" s="9"/>
      <c r="SAY397" s="9"/>
      <c r="SAZ397" s="9"/>
      <c r="SBA397" s="9"/>
      <c r="SBB397" s="9"/>
      <c r="SBC397" s="9"/>
      <c r="SBD397" s="9"/>
      <c r="SBE397" s="9"/>
      <c r="SBF397" s="9"/>
      <c r="SBG397" s="9"/>
      <c r="SBH397" s="9"/>
      <c r="SBI397" s="9"/>
      <c r="SBJ397" s="9"/>
      <c r="SBK397" s="9"/>
      <c r="SBL397" s="9"/>
      <c r="SBM397" s="9"/>
      <c r="SBN397" s="9"/>
      <c r="SBO397" s="9"/>
      <c r="SBP397" s="9"/>
      <c r="SBQ397" s="9"/>
      <c r="SBR397" s="9"/>
      <c r="SBS397" s="9"/>
      <c r="SBT397" s="9"/>
      <c r="SBU397" s="9"/>
      <c r="SBV397" s="9"/>
      <c r="SBW397" s="9"/>
      <c r="SBX397" s="9"/>
      <c r="SBY397" s="9"/>
      <c r="SBZ397" s="9"/>
      <c r="SCA397" s="9"/>
      <c r="SCB397" s="9"/>
      <c r="SCC397" s="9"/>
      <c r="SCD397" s="9"/>
      <c r="SCE397" s="9"/>
      <c r="SCF397" s="9"/>
      <c r="SCG397" s="9"/>
      <c r="SCH397" s="9"/>
      <c r="SCI397" s="9"/>
      <c r="SCJ397" s="9"/>
      <c r="SCK397" s="9"/>
      <c r="SCL397" s="9"/>
      <c r="SCM397" s="9"/>
      <c r="SCN397" s="9"/>
      <c r="SCO397" s="9"/>
      <c r="SCP397" s="9"/>
      <c r="SCQ397" s="9"/>
      <c r="SCR397" s="9"/>
      <c r="SCS397" s="9"/>
      <c r="SCT397" s="9"/>
      <c r="SCU397" s="9"/>
      <c r="SCV397" s="9"/>
      <c r="SCW397" s="9"/>
      <c r="SCX397" s="9"/>
      <c r="SCY397" s="9"/>
      <c r="SCZ397" s="9"/>
      <c r="SDA397" s="9"/>
      <c r="SDB397" s="9"/>
      <c r="SDC397" s="9"/>
      <c r="SDD397" s="9"/>
      <c r="SDE397" s="9"/>
      <c r="SDF397" s="9"/>
      <c r="SDG397" s="9"/>
      <c r="SDH397" s="9"/>
      <c r="SDI397" s="9"/>
      <c r="SDJ397" s="9"/>
      <c r="SDK397" s="9"/>
      <c r="SDL397" s="9"/>
      <c r="SDM397" s="9"/>
      <c r="SDN397" s="9"/>
      <c r="SDO397" s="9"/>
      <c r="SDP397" s="9"/>
      <c r="SDQ397" s="9"/>
      <c r="SDR397" s="9"/>
      <c r="SDS397" s="9"/>
      <c r="SDT397" s="9"/>
      <c r="SDU397" s="9"/>
      <c r="SDV397" s="9"/>
      <c r="SDW397" s="9"/>
      <c r="SDX397" s="9"/>
      <c r="SDY397" s="9"/>
      <c r="SDZ397" s="9"/>
      <c r="SEA397" s="9"/>
      <c r="SEB397" s="9"/>
      <c r="SEC397" s="9"/>
      <c r="SED397" s="9"/>
      <c r="SEE397" s="9"/>
      <c r="SEF397" s="9"/>
      <c r="SEG397" s="9"/>
      <c r="SEH397" s="9"/>
      <c r="SEI397" s="9"/>
      <c r="SEJ397" s="9"/>
      <c r="SEK397" s="9"/>
      <c r="SEL397" s="9"/>
      <c r="SEM397" s="9"/>
      <c r="SEN397" s="9"/>
      <c r="SEO397" s="9"/>
      <c r="SEP397" s="9"/>
      <c r="SEQ397" s="9"/>
      <c r="SER397" s="9"/>
      <c r="SES397" s="9"/>
      <c r="SET397" s="9"/>
      <c r="SEU397" s="9"/>
      <c r="SEV397" s="9"/>
      <c r="SEW397" s="9"/>
      <c r="SEX397" s="9"/>
      <c r="SEY397" s="9"/>
      <c r="SEZ397" s="9"/>
      <c r="SFA397" s="9"/>
      <c r="SFB397" s="9"/>
      <c r="SFC397" s="9"/>
      <c r="SFD397" s="9"/>
      <c r="SFE397" s="9"/>
      <c r="SFF397" s="9"/>
      <c r="SFG397" s="9"/>
      <c r="SFH397" s="9"/>
      <c r="SFI397" s="9"/>
      <c r="SFJ397" s="9"/>
      <c r="SFK397" s="9"/>
      <c r="SFL397" s="9"/>
      <c r="SFM397" s="9"/>
      <c r="SFN397" s="9"/>
      <c r="SFO397" s="9"/>
      <c r="SFP397" s="9"/>
      <c r="SFQ397" s="9"/>
      <c r="SFR397" s="9"/>
      <c r="SFS397" s="9"/>
      <c r="SFT397" s="9"/>
      <c r="SFU397" s="9"/>
      <c r="SFV397" s="9"/>
      <c r="SFW397" s="9"/>
      <c r="SFX397" s="9"/>
      <c r="SFY397" s="9"/>
      <c r="SFZ397" s="9"/>
      <c r="SGA397" s="9"/>
      <c r="SGB397" s="9"/>
      <c r="SGC397" s="9"/>
      <c r="SGD397" s="9"/>
      <c r="SGE397" s="9"/>
      <c r="SGF397" s="9"/>
      <c r="SGG397" s="9"/>
      <c r="SGH397" s="9"/>
      <c r="SGI397" s="9"/>
      <c r="SGJ397" s="9"/>
      <c r="SGK397" s="9"/>
      <c r="SGL397" s="9"/>
      <c r="SGM397" s="9"/>
      <c r="SGN397" s="9"/>
      <c r="SGO397" s="9"/>
      <c r="SGP397" s="9"/>
      <c r="SGQ397" s="9"/>
      <c r="SGR397" s="9"/>
      <c r="SGS397" s="9"/>
      <c r="SGT397" s="9"/>
      <c r="SGU397" s="9"/>
      <c r="SGV397" s="9"/>
      <c r="SGW397" s="9"/>
      <c r="SGX397" s="9"/>
      <c r="SGY397" s="9"/>
      <c r="SGZ397" s="9"/>
      <c r="SHA397" s="9"/>
      <c r="SHB397" s="9"/>
      <c r="SHC397" s="9"/>
      <c r="SHD397" s="9"/>
      <c r="SHE397" s="9"/>
      <c r="SHF397" s="9"/>
      <c r="SHG397" s="9"/>
      <c r="SHH397" s="9"/>
      <c r="SHI397" s="9"/>
      <c r="SHJ397" s="9"/>
      <c r="SHK397" s="9"/>
      <c r="SHL397" s="9"/>
      <c r="SHM397" s="9"/>
      <c r="SHN397" s="9"/>
      <c r="SHO397" s="9"/>
      <c r="SHP397" s="9"/>
      <c r="SHQ397" s="9"/>
      <c r="SHR397" s="9"/>
      <c r="SHS397" s="9"/>
      <c r="SHT397" s="9"/>
      <c r="SHU397" s="9"/>
      <c r="SHV397" s="9"/>
      <c r="SHW397" s="9"/>
      <c r="SHX397" s="9"/>
      <c r="SHY397" s="9"/>
      <c r="SHZ397" s="9"/>
      <c r="SIA397" s="9"/>
      <c r="SIB397" s="9"/>
      <c r="SIC397" s="9"/>
      <c r="SID397" s="9"/>
      <c r="SIE397" s="9"/>
      <c r="SIF397" s="9"/>
      <c r="SIG397" s="9"/>
      <c r="SIH397" s="9"/>
      <c r="SII397" s="9"/>
      <c r="SIJ397" s="9"/>
      <c r="SIK397" s="9"/>
      <c r="SIL397" s="9"/>
      <c r="SIM397" s="9"/>
      <c r="SIN397" s="9"/>
      <c r="SIO397" s="9"/>
      <c r="SIP397" s="9"/>
      <c r="SIQ397" s="9"/>
      <c r="SIR397" s="9"/>
      <c r="SIS397" s="9"/>
      <c r="SIT397" s="9"/>
      <c r="SIU397" s="9"/>
      <c r="SIV397" s="9"/>
      <c r="SIW397" s="9"/>
      <c r="SIX397" s="9"/>
      <c r="SIY397" s="9"/>
      <c r="SIZ397" s="9"/>
      <c r="SJA397" s="9"/>
      <c r="SJB397" s="9"/>
      <c r="SJC397" s="9"/>
      <c r="SJD397" s="9"/>
      <c r="SJE397" s="9"/>
      <c r="SJF397" s="9"/>
      <c r="SJG397" s="9"/>
      <c r="SJH397" s="9"/>
      <c r="SJI397" s="9"/>
      <c r="SJJ397" s="9"/>
      <c r="SJK397" s="9"/>
      <c r="SJL397" s="9"/>
      <c r="SJM397" s="9"/>
      <c r="SJN397" s="9"/>
      <c r="SJO397" s="9"/>
      <c r="SJP397" s="9"/>
      <c r="SJQ397" s="9"/>
      <c r="SJR397" s="9"/>
      <c r="SJS397" s="9"/>
      <c r="SJT397" s="9"/>
      <c r="SJU397" s="9"/>
      <c r="SJV397" s="9"/>
      <c r="SJW397" s="9"/>
      <c r="SJX397" s="9"/>
      <c r="SJY397" s="9"/>
      <c r="SJZ397" s="9"/>
      <c r="SKA397" s="9"/>
      <c r="SKB397" s="9"/>
      <c r="SKC397" s="9"/>
      <c r="SKD397" s="9"/>
      <c r="SKE397" s="9"/>
      <c r="SKF397" s="9"/>
      <c r="SKG397" s="9"/>
      <c r="SKH397" s="9"/>
      <c r="SKI397" s="9"/>
      <c r="SKJ397" s="9"/>
      <c r="SKK397" s="9"/>
      <c r="SKL397" s="9"/>
      <c r="SKM397" s="9"/>
      <c r="SKN397" s="9"/>
      <c r="SKO397" s="9"/>
      <c r="SKP397" s="9"/>
      <c r="SKQ397" s="9"/>
      <c r="SKR397" s="9"/>
      <c r="SKS397" s="9"/>
      <c r="SKT397" s="9"/>
      <c r="SKU397" s="9"/>
      <c r="SKV397" s="9"/>
      <c r="SKW397" s="9"/>
      <c r="SKX397" s="9"/>
      <c r="SKY397" s="9"/>
      <c r="SKZ397" s="9"/>
      <c r="SLA397" s="9"/>
      <c r="SLB397" s="9"/>
      <c r="SLC397" s="9"/>
      <c r="SLD397" s="9"/>
      <c r="SLE397" s="9"/>
      <c r="SLF397" s="9"/>
      <c r="SLG397" s="9"/>
      <c r="SLH397" s="9"/>
      <c r="SLI397" s="9"/>
      <c r="SLJ397" s="9"/>
      <c r="SLK397" s="9"/>
      <c r="SLL397" s="9"/>
      <c r="SLM397" s="9"/>
      <c r="SLN397" s="9"/>
      <c r="SLO397" s="9"/>
      <c r="SLP397" s="9"/>
      <c r="SLQ397" s="9"/>
      <c r="SLR397" s="9"/>
      <c r="SLS397" s="9"/>
      <c r="SLT397" s="9"/>
      <c r="SLU397" s="9"/>
      <c r="SLV397" s="9"/>
      <c r="SLW397" s="9"/>
      <c r="SLX397" s="9"/>
      <c r="SLY397" s="9"/>
      <c r="SLZ397" s="9"/>
      <c r="SMA397" s="9"/>
      <c r="SMB397" s="9"/>
      <c r="SMC397" s="9"/>
      <c r="SMD397" s="9"/>
      <c r="SME397" s="9"/>
      <c r="SMF397" s="9"/>
      <c r="SMG397" s="9"/>
      <c r="SMH397" s="9"/>
      <c r="SMI397" s="9"/>
      <c r="SMJ397" s="9"/>
      <c r="SMK397" s="9"/>
      <c r="SML397" s="9"/>
      <c r="SMM397" s="9"/>
      <c r="SMN397" s="9"/>
      <c r="SMO397" s="9"/>
      <c r="SMP397" s="9"/>
      <c r="SMQ397" s="9"/>
      <c r="SMR397" s="9"/>
      <c r="SMS397" s="9"/>
      <c r="SMT397" s="9"/>
      <c r="SMU397" s="9"/>
      <c r="SMV397" s="9"/>
      <c r="SMW397" s="9"/>
      <c r="SMX397" s="9"/>
      <c r="SMY397" s="9"/>
      <c r="SMZ397" s="9"/>
      <c r="SNA397" s="9"/>
      <c r="SNB397" s="9"/>
      <c r="SNC397" s="9"/>
      <c r="SND397" s="9"/>
      <c r="SNE397" s="9"/>
      <c r="SNF397" s="9"/>
      <c r="SNG397" s="9"/>
      <c r="SNH397" s="9"/>
      <c r="SNI397" s="9"/>
      <c r="SNJ397" s="9"/>
      <c r="SNK397" s="9"/>
      <c r="SNL397" s="9"/>
      <c r="SNM397" s="9"/>
      <c r="SNN397" s="9"/>
      <c r="SNO397" s="9"/>
      <c r="SNP397" s="9"/>
      <c r="SNQ397" s="9"/>
      <c r="SNR397" s="9"/>
      <c r="SNS397" s="9"/>
      <c r="SNT397" s="9"/>
      <c r="SNU397" s="9"/>
      <c r="SNV397" s="9"/>
      <c r="SNW397" s="9"/>
      <c r="SNX397" s="9"/>
      <c r="SNY397" s="9"/>
      <c r="SNZ397" s="9"/>
      <c r="SOA397" s="9"/>
      <c r="SOB397" s="9"/>
      <c r="SOC397" s="9"/>
      <c r="SOD397" s="9"/>
      <c r="SOE397" s="9"/>
      <c r="SOF397" s="9"/>
      <c r="SOG397" s="9"/>
      <c r="SOH397" s="9"/>
      <c r="SOI397" s="9"/>
      <c r="SOJ397" s="9"/>
      <c r="SOK397" s="9"/>
      <c r="SOL397" s="9"/>
      <c r="SOM397" s="9"/>
      <c r="SON397" s="9"/>
      <c r="SOO397" s="9"/>
      <c r="SOP397" s="9"/>
      <c r="SOQ397" s="9"/>
      <c r="SOR397" s="9"/>
      <c r="SOS397" s="9"/>
      <c r="SOT397" s="9"/>
      <c r="SOU397" s="9"/>
      <c r="SOV397" s="9"/>
      <c r="SOW397" s="9"/>
      <c r="SOX397" s="9"/>
      <c r="SOY397" s="9"/>
      <c r="SOZ397" s="9"/>
      <c r="SPA397" s="9"/>
      <c r="SPB397" s="9"/>
      <c r="SPC397" s="9"/>
      <c r="SPD397" s="9"/>
      <c r="SPE397" s="9"/>
      <c r="SPF397" s="9"/>
      <c r="SPG397" s="9"/>
      <c r="SPH397" s="9"/>
      <c r="SPI397" s="9"/>
      <c r="SPJ397" s="9"/>
      <c r="SPK397" s="9"/>
      <c r="SPL397" s="9"/>
      <c r="SPM397" s="9"/>
      <c r="SPN397" s="9"/>
      <c r="SPO397" s="9"/>
      <c r="SPP397" s="9"/>
      <c r="SPQ397" s="9"/>
      <c r="SPR397" s="9"/>
      <c r="SPS397" s="9"/>
      <c r="SPT397" s="9"/>
      <c r="SPU397" s="9"/>
      <c r="SPV397" s="9"/>
      <c r="SPW397" s="9"/>
      <c r="SPX397" s="9"/>
      <c r="SPY397" s="9"/>
      <c r="SPZ397" s="9"/>
      <c r="SQA397" s="9"/>
      <c r="SQB397" s="9"/>
      <c r="SQC397" s="9"/>
      <c r="SQD397" s="9"/>
      <c r="SQE397" s="9"/>
      <c r="SQF397" s="9"/>
      <c r="SQG397" s="9"/>
      <c r="SQH397" s="9"/>
      <c r="SQI397" s="9"/>
      <c r="SQJ397" s="9"/>
      <c r="SQK397" s="9"/>
      <c r="SQL397" s="9"/>
      <c r="SQM397" s="9"/>
      <c r="SQN397" s="9"/>
      <c r="SQO397" s="9"/>
      <c r="SQP397" s="9"/>
      <c r="SQQ397" s="9"/>
      <c r="SQR397" s="9"/>
      <c r="SQS397" s="9"/>
      <c r="SQT397" s="9"/>
      <c r="SQU397" s="9"/>
      <c r="SQV397" s="9"/>
      <c r="SQW397" s="9"/>
      <c r="SQX397" s="9"/>
      <c r="SQY397" s="9"/>
      <c r="SQZ397" s="9"/>
      <c r="SRA397" s="9"/>
      <c r="SRB397" s="9"/>
      <c r="SRC397" s="9"/>
      <c r="SRD397" s="9"/>
      <c r="SRE397" s="9"/>
      <c r="SRF397" s="9"/>
      <c r="SRG397" s="9"/>
      <c r="SRH397" s="9"/>
      <c r="SRI397" s="9"/>
      <c r="SRJ397" s="9"/>
      <c r="SRK397" s="9"/>
      <c r="SRL397" s="9"/>
      <c r="SRM397" s="9"/>
      <c r="SRN397" s="9"/>
      <c r="SRO397" s="9"/>
      <c r="SRP397" s="9"/>
      <c r="SRQ397" s="9"/>
      <c r="SRR397" s="9"/>
      <c r="SRS397" s="9"/>
      <c r="SRT397" s="9"/>
      <c r="SRU397" s="9"/>
      <c r="SRV397" s="9"/>
      <c r="SRW397" s="9"/>
      <c r="SRX397" s="9"/>
      <c r="SRY397" s="9"/>
      <c r="SRZ397" s="9"/>
      <c r="SSA397" s="9"/>
      <c r="SSB397" s="9"/>
      <c r="SSC397" s="9"/>
      <c r="SSD397" s="9"/>
      <c r="SSE397" s="9"/>
      <c r="SSF397" s="9"/>
      <c r="SSG397" s="9"/>
      <c r="SSH397" s="9"/>
      <c r="SSI397" s="9"/>
      <c r="SSJ397" s="9"/>
      <c r="SSK397" s="9"/>
      <c r="SSL397" s="9"/>
      <c r="SSM397" s="9"/>
      <c r="SSN397" s="9"/>
      <c r="SSO397" s="9"/>
      <c r="SSP397" s="9"/>
      <c r="SSQ397" s="9"/>
      <c r="SSR397" s="9"/>
      <c r="SSS397" s="9"/>
      <c r="SST397" s="9"/>
      <c r="SSU397" s="9"/>
      <c r="SSV397" s="9"/>
      <c r="SSW397" s="9"/>
      <c r="SSX397" s="9"/>
      <c r="SSY397" s="9"/>
      <c r="SSZ397" s="9"/>
      <c r="STA397" s="9"/>
      <c r="STB397" s="9"/>
      <c r="STC397" s="9"/>
      <c r="STD397" s="9"/>
      <c r="STE397" s="9"/>
      <c r="STF397" s="9"/>
      <c r="STG397" s="9"/>
      <c r="STH397" s="9"/>
      <c r="STI397" s="9"/>
      <c r="STJ397" s="9"/>
      <c r="STK397" s="9"/>
      <c r="STL397" s="9"/>
      <c r="STM397" s="9"/>
      <c r="STN397" s="9"/>
      <c r="STO397" s="9"/>
      <c r="STP397" s="9"/>
      <c r="STQ397" s="9"/>
      <c r="STR397" s="9"/>
      <c r="STS397" s="9"/>
      <c r="STT397" s="9"/>
      <c r="STU397" s="9"/>
      <c r="STV397" s="9"/>
      <c r="STW397" s="9"/>
      <c r="STX397" s="9"/>
      <c r="STY397" s="9"/>
      <c r="STZ397" s="9"/>
      <c r="SUA397" s="9"/>
      <c r="SUB397" s="9"/>
      <c r="SUC397" s="9"/>
      <c r="SUD397" s="9"/>
      <c r="SUE397" s="9"/>
      <c r="SUF397" s="9"/>
      <c r="SUG397" s="9"/>
      <c r="SUH397" s="9"/>
      <c r="SUI397" s="9"/>
      <c r="SUJ397" s="9"/>
      <c r="SUK397" s="9"/>
      <c r="SUL397" s="9"/>
      <c r="SUM397" s="9"/>
      <c r="SUN397" s="9"/>
      <c r="SUO397" s="9"/>
      <c r="SUP397" s="9"/>
      <c r="SUQ397" s="9"/>
      <c r="SUR397" s="9"/>
      <c r="SUS397" s="9"/>
      <c r="SUT397" s="9"/>
      <c r="SUU397" s="9"/>
      <c r="SUV397" s="9"/>
      <c r="SUW397" s="9"/>
      <c r="SUX397" s="9"/>
      <c r="SUY397" s="9"/>
      <c r="SUZ397" s="9"/>
      <c r="SVA397" s="9"/>
      <c r="SVB397" s="9"/>
      <c r="SVC397" s="9"/>
      <c r="SVD397" s="9"/>
      <c r="SVE397" s="9"/>
      <c r="SVF397" s="9"/>
      <c r="SVG397" s="9"/>
      <c r="SVH397" s="9"/>
      <c r="SVI397" s="9"/>
      <c r="SVJ397" s="9"/>
      <c r="SVK397" s="9"/>
      <c r="SVL397" s="9"/>
      <c r="SVM397" s="9"/>
      <c r="SVN397" s="9"/>
      <c r="SVO397" s="9"/>
      <c r="SVP397" s="9"/>
      <c r="SVQ397" s="9"/>
      <c r="SVR397" s="9"/>
      <c r="SVS397" s="9"/>
      <c r="SVT397" s="9"/>
      <c r="SVU397" s="9"/>
      <c r="SVV397" s="9"/>
      <c r="SVW397" s="9"/>
      <c r="SVX397" s="9"/>
      <c r="SVY397" s="9"/>
      <c r="SVZ397" s="9"/>
      <c r="SWA397" s="9"/>
      <c r="SWB397" s="9"/>
      <c r="SWC397" s="9"/>
      <c r="SWD397" s="9"/>
      <c r="SWE397" s="9"/>
      <c r="SWF397" s="9"/>
      <c r="SWG397" s="9"/>
      <c r="SWH397" s="9"/>
      <c r="SWI397" s="9"/>
      <c r="SWJ397" s="9"/>
      <c r="SWK397" s="9"/>
      <c r="SWL397" s="9"/>
      <c r="SWM397" s="9"/>
      <c r="SWN397" s="9"/>
      <c r="SWO397" s="9"/>
      <c r="SWP397" s="9"/>
      <c r="SWQ397" s="9"/>
      <c r="SWR397" s="9"/>
      <c r="SWS397" s="9"/>
      <c r="SWT397" s="9"/>
      <c r="SWU397" s="9"/>
      <c r="SWV397" s="9"/>
      <c r="SWW397" s="9"/>
      <c r="SWX397" s="9"/>
      <c r="SWY397" s="9"/>
      <c r="SWZ397" s="9"/>
      <c r="SXA397" s="9"/>
      <c r="SXB397" s="9"/>
      <c r="SXC397" s="9"/>
      <c r="SXD397" s="9"/>
      <c r="SXE397" s="9"/>
      <c r="SXF397" s="9"/>
      <c r="SXG397" s="9"/>
      <c r="SXH397" s="9"/>
      <c r="SXI397" s="9"/>
      <c r="SXJ397" s="9"/>
      <c r="SXK397" s="9"/>
      <c r="SXL397" s="9"/>
      <c r="SXM397" s="9"/>
      <c r="SXN397" s="9"/>
      <c r="SXO397" s="9"/>
      <c r="SXP397" s="9"/>
      <c r="SXQ397" s="9"/>
      <c r="SXR397" s="9"/>
      <c r="SXS397" s="9"/>
      <c r="SXT397" s="9"/>
      <c r="SXU397" s="9"/>
      <c r="SXV397" s="9"/>
      <c r="SXW397" s="9"/>
      <c r="SXX397" s="9"/>
      <c r="SXY397" s="9"/>
      <c r="SXZ397" s="9"/>
      <c r="SYA397" s="9"/>
      <c r="SYB397" s="9"/>
      <c r="SYC397" s="9"/>
      <c r="SYD397" s="9"/>
      <c r="SYE397" s="9"/>
      <c r="SYF397" s="9"/>
      <c r="SYG397" s="9"/>
      <c r="SYH397" s="9"/>
      <c r="SYI397" s="9"/>
      <c r="SYJ397" s="9"/>
      <c r="SYK397" s="9"/>
      <c r="SYL397" s="9"/>
      <c r="SYM397" s="9"/>
      <c r="SYN397" s="9"/>
      <c r="SYO397" s="9"/>
      <c r="SYP397" s="9"/>
      <c r="SYQ397" s="9"/>
      <c r="SYR397" s="9"/>
      <c r="SYS397" s="9"/>
      <c r="SYT397" s="9"/>
      <c r="SYU397" s="9"/>
      <c r="SYV397" s="9"/>
      <c r="SYW397" s="9"/>
      <c r="SYX397" s="9"/>
      <c r="SYY397" s="9"/>
      <c r="SYZ397" s="9"/>
      <c r="SZA397" s="9"/>
      <c r="SZB397" s="9"/>
      <c r="SZC397" s="9"/>
      <c r="SZD397" s="9"/>
      <c r="SZE397" s="9"/>
      <c r="SZF397" s="9"/>
      <c r="SZG397" s="9"/>
      <c r="SZH397" s="9"/>
      <c r="SZI397" s="9"/>
      <c r="SZJ397" s="9"/>
      <c r="SZK397" s="9"/>
      <c r="SZL397" s="9"/>
      <c r="SZM397" s="9"/>
      <c r="SZN397" s="9"/>
      <c r="SZO397" s="9"/>
      <c r="SZP397" s="9"/>
      <c r="SZQ397" s="9"/>
      <c r="SZR397" s="9"/>
      <c r="SZS397" s="9"/>
      <c r="SZT397" s="9"/>
      <c r="SZU397" s="9"/>
      <c r="SZV397" s="9"/>
      <c r="SZW397" s="9"/>
      <c r="SZX397" s="9"/>
      <c r="SZY397" s="9"/>
      <c r="SZZ397" s="9"/>
      <c r="TAA397" s="9"/>
      <c r="TAB397" s="9"/>
      <c r="TAC397" s="9"/>
      <c r="TAD397" s="9"/>
      <c r="TAE397" s="9"/>
      <c r="TAF397" s="9"/>
      <c r="TAG397" s="9"/>
      <c r="TAH397" s="9"/>
      <c r="TAI397" s="9"/>
      <c r="TAJ397" s="9"/>
      <c r="TAK397" s="9"/>
      <c r="TAL397" s="9"/>
      <c r="TAM397" s="9"/>
      <c r="TAN397" s="9"/>
      <c r="TAO397" s="9"/>
      <c r="TAP397" s="9"/>
      <c r="TAQ397" s="9"/>
      <c r="TAR397" s="9"/>
      <c r="TAS397" s="9"/>
      <c r="TAT397" s="9"/>
      <c r="TAU397" s="9"/>
      <c r="TAV397" s="9"/>
      <c r="TAW397" s="9"/>
      <c r="TAX397" s="9"/>
      <c r="TAY397" s="9"/>
      <c r="TAZ397" s="9"/>
      <c r="TBA397" s="9"/>
      <c r="TBB397" s="9"/>
      <c r="TBC397" s="9"/>
      <c r="TBD397" s="9"/>
      <c r="TBE397" s="9"/>
      <c r="TBF397" s="9"/>
      <c r="TBG397" s="9"/>
      <c r="TBH397" s="9"/>
      <c r="TBI397" s="9"/>
      <c r="TBJ397" s="9"/>
      <c r="TBK397" s="9"/>
      <c r="TBL397" s="9"/>
      <c r="TBM397" s="9"/>
      <c r="TBN397" s="9"/>
      <c r="TBO397" s="9"/>
      <c r="TBP397" s="9"/>
      <c r="TBQ397" s="9"/>
      <c r="TBR397" s="9"/>
      <c r="TBS397" s="9"/>
      <c r="TBT397" s="9"/>
      <c r="TBU397" s="9"/>
      <c r="TBV397" s="9"/>
      <c r="TBW397" s="9"/>
      <c r="TBX397" s="9"/>
      <c r="TBY397" s="9"/>
      <c r="TBZ397" s="9"/>
      <c r="TCA397" s="9"/>
      <c r="TCB397" s="9"/>
      <c r="TCC397" s="9"/>
      <c r="TCD397" s="9"/>
      <c r="TCE397" s="9"/>
      <c r="TCF397" s="9"/>
      <c r="TCG397" s="9"/>
      <c r="TCH397" s="9"/>
      <c r="TCI397" s="9"/>
      <c r="TCJ397" s="9"/>
      <c r="TCK397" s="9"/>
      <c r="TCL397" s="9"/>
      <c r="TCM397" s="9"/>
      <c r="TCN397" s="9"/>
      <c r="TCO397" s="9"/>
      <c r="TCP397" s="9"/>
      <c r="TCQ397" s="9"/>
      <c r="TCR397" s="9"/>
      <c r="TCS397" s="9"/>
      <c r="TCT397" s="9"/>
      <c r="TCU397" s="9"/>
      <c r="TCV397" s="9"/>
      <c r="TCW397" s="9"/>
      <c r="TCX397" s="9"/>
      <c r="TCY397" s="9"/>
      <c r="TCZ397" s="9"/>
      <c r="TDA397" s="9"/>
      <c r="TDB397" s="9"/>
      <c r="TDC397" s="9"/>
      <c r="TDD397" s="9"/>
      <c r="TDE397" s="9"/>
      <c r="TDF397" s="9"/>
      <c r="TDG397" s="9"/>
      <c r="TDH397" s="9"/>
      <c r="TDI397" s="9"/>
      <c r="TDJ397" s="9"/>
      <c r="TDK397" s="9"/>
      <c r="TDL397" s="9"/>
      <c r="TDM397" s="9"/>
      <c r="TDN397" s="9"/>
      <c r="TDO397" s="9"/>
      <c r="TDP397" s="9"/>
      <c r="TDQ397" s="9"/>
      <c r="TDR397" s="9"/>
      <c r="TDS397" s="9"/>
      <c r="TDT397" s="9"/>
      <c r="TDU397" s="9"/>
      <c r="TDV397" s="9"/>
      <c r="TDW397" s="9"/>
      <c r="TDX397" s="9"/>
      <c r="TDY397" s="9"/>
      <c r="TDZ397" s="9"/>
      <c r="TEA397" s="9"/>
      <c r="TEB397" s="9"/>
      <c r="TEC397" s="9"/>
      <c r="TED397" s="9"/>
      <c r="TEE397" s="9"/>
      <c r="TEF397" s="9"/>
      <c r="TEG397" s="9"/>
      <c r="TEH397" s="9"/>
      <c r="TEI397" s="9"/>
      <c r="TEJ397" s="9"/>
      <c r="TEK397" s="9"/>
      <c r="TEL397" s="9"/>
      <c r="TEM397" s="9"/>
      <c r="TEN397" s="9"/>
      <c r="TEO397" s="9"/>
      <c r="TEP397" s="9"/>
      <c r="TEQ397" s="9"/>
      <c r="TER397" s="9"/>
      <c r="TES397" s="9"/>
      <c r="TET397" s="9"/>
      <c r="TEU397" s="9"/>
      <c r="TEV397" s="9"/>
      <c r="TEW397" s="9"/>
      <c r="TEX397" s="9"/>
      <c r="TEY397" s="9"/>
      <c r="TEZ397" s="9"/>
      <c r="TFA397" s="9"/>
      <c r="TFB397" s="9"/>
      <c r="TFC397" s="9"/>
      <c r="TFD397" s="9"/>
      <c r="TFE397" s="9"/>
      <c r="TFF397" s="9"/>
      <c r="TFG397" s="9"/>
      <c r="TFH397" s="9"/>
      <c r="TFI397" s="9"/>
      <c r="TFJ397" s="9"/>
      <c r="TFK397" s="9"/>
      <c r="TFL397" s="9"/>
      <c r="TFM397" s="9"/>
      <c r="TFN397" s="9"/>
      <c r="TFO397" s="9"/>
      <c r="TFP397" s="9"/>
      <c r="TFQ397" s="9"/>
      <c r="TFR397" s="9"/>
      <c r="TFS397" s="9"/>
      <c r="TFT397" s="9"/>
      <c r="TFU397" s="9"/>
      <c r="TFV397" s="9"/>
      <c r="TFW397" s="9"/>
      <c r="TFX397" s="9"/>
      <c r="TFY397" s="9"/>
      <c r="TFZ397" s="9"/>
      <c r="TGA397" s="9"/>
      <c r="TGB397" s="9"/>
      <c r="TGC397" s="9"/>
      <c r="TGD397" s="9"/>
      <c r="TGE397" s="9"/>
      <c r="TGF397" s="9"/>
      <c r="TGG397" s="9"/>
      <c r="TGH397" s="9"/>
      <c r="TGI397" s="9"/>
      <c r="TGJ397" s="9"/>
      <c r="TGK397" s="9"/>
      <c r="TGL397" s="9"/>
      <c r="TGM397" s="9"/>
      <c r="TGN397" s="9"/>
      <c r="TGO397" s="9"/>
      <c r="TGP397" s="9"/>
      <c r="TGQ397" s="9"/>
      <c r="TGR397" s="9"/>
      <c r="TGS397" s="9"/>
      <c r="TGT397" s="9"/>
      <c r="TGU397" s="9"/>
      <c r="TGV397" s="9"/>
      <c r="TGW397" s="9"/>
      <c r="TGX397" s="9"/>
      <c r="TGY397" s="9"/>
      <c r="TGZ397" s="9"/>
      <c r="THA397" s="9"/>
      <c r="THB397" s="9"/>
      <c r="THC397" s="9"/>
      <c r="THD397" s="9"/>
      <c r="THE397" s="9"/>
      <c r="THF397" s="9"/>
      <c r="THG397" s="9"/>
      <c r="THH397" s="9"/>
      <c r="THI397" s="9"/>
      <c r="THJ397" s="9"/>
      <c r="THK397" s="9"/>
      <c r="THL397" s="9"/>
      <c r="THM397" s="9"/>
      <c r="THN397" s="9"/>
      <c r="THO397" s="9"/>
      <c r="THP397" s="9"/>
      <c r="THQ397" s="9"/>
      <c r="THR397" s="9"/>
      <c r="THS397" s="9"/>
      <c r="THT397" s="9"/>
      <c r="THU397" s="9"/>
      <c r="THV397" s="9"/>
      <c r="THW397" s="9"/>
      <c r="THX397" s="9"/>
      <c r="THY397" s="9"/>
      <c r="THZ397" s="9"/>
      <c r="TIA397" s="9"/>
      <c r="TIB397" s="9"/>
      <c r="TIC397" s="9"/>
      <c r="TID397" s="9"/>
      <c r="TIE397" s="9"/>
      <c r="TIF397" s="9"/>
      <c r="TIG397" s="9"/>
      <c r="TIH397" s="9"/>
      <c r="TII397" s="9"/>
      <c r="TIJ397" s="9"/>
      <c r="TIK397" s="9"/>
      <c r="TIL397" s="9"/>
      <c r="TIM397" s="9"/>
      <c r="TIN397" s="9"/>
      <c r="TIO397" s="9"/>
      <c r="TIP397" s="9"/>
      <c r="TIQ397" s="9"/>
      <c r="TIR397" s="9"/>
      <c r="TIS397" s="9"/>
      <c r="TIT397" s="9"/>
      <c r="TIU397" s="9"/>
      <c r="TIV397" s="9"/>
      <c r="TIW397" s="9"/>
      <c r="TIX397" s="9"/>
      <c r="TIY397" s="9"/>
      <c r="TIZ397" s="9"/>
      <c r="TJA397" s="9"/>
      <c r="TJB397" s="9"/>
      <c r="TJC397" s="9"/>
      <c r="TJD397" s="9"/>
      <c r="TJE397" s="9"/>
      <c r="TJF397" s="9"/>
      <c r="TJG397" s="9"/>
      <c r="TJH397" s="9"/>
      <c r="TJI397" s="9"/>
      <c r="TJJ397" s="9"/>
      <c r="TJK397" s="9"/>
      <c r="TJL397" s="9"/>
      <c r="TJM397" s="9"/>
      <c r="TJN397" s="9"/>
      <c r="TJO397" s="9"/>
      <c r="TJP397" s="9"/>
      <c r="TJQ397" s="9"/>
      <c r="TJR397" s="9"/>
      <c r="TJS397" s="9"/>
      <c r="TJT397" s="9"/>
      <c r="TJU397" s="9"/>
      <c r="TJV397" s="9"/>
      <c r="TJW397" s="9"/>
      <c r="TJX397" s="9"/>
      <c r="TJY397" s="9"/>
      <c r="TJZ397" s="9"/>
      <c r="TKA397" s="9"/>
      <c r="TKB397" s="9"/>
      <c r="TKC397" s="9"/>
      <c r="TKD397" s="9"/>
      <c r="TKE397" s="9"/>
      <c r="TKF397" s="9"/>
      <c r="TKG397" s="9"/>
      <c r="TKH397" s="9"/>
      <c r="TKI397" s="9"/>
      <c r="TKJ397" s="9"/>
      <c r="TKK397" s="9"/>
      <c r="TKL397" s="9"/>
      <c r="TKM397" s="9"/>
      <c r="TKN397" s="9"/>
      <c r="TKO397" s="9"/>
      <c r="TKP397" s="9"/>
      <c r="TKQ397" s="9"/>
      <c r="TKR397" s="9"/>
      <c r="TKS397" s="9"/>
      <c r="TKT397" s="9"/>
      <c r="TKU397" s="9"/>
      <c r="TKV397" s="9"/>
      <c r="TKW397" s="9"/>
      <c r="TKX397" s="9"/>
      <c r="TKY397" s="9"/>
      <c r="TKZ397" s="9"/>
      <c r="TLA397" s="9"/>
      <c r="TLB397" s="9"/>
      <c r="TLC397" s="9"/>
      <c r="TLD397" s="9"/>
      <c r="TLE397" s="9"/>
      <c r="TLF397" s="9"/>
      <c r="TLG397" s="9"/>
      <c r="TLH397" s="9"/>
      <c r="TLI397" s="9"/>
      <c r="TLJ397" s="9"/>
      <c r="TLK397" s="9"/>
      <c r="TLL397" s="9"/>
      <c r="TLM397" s="9"/>
      <c r="TLN397" s="9"/>
      <c r="TLO397" s="9"/>
      <c r="TLP397" s="9"/>
      <c r="TLQ397" s="9"/>
      <c r="TLR397" s="9"/>
      <c r="TLS397" s="9"/>
      <c r="TLT397" s="9"/>
      <c r="TLU397" s="9"/>
      <c r="TLV397" s="9"/>
      <c r="TLW397" s="9"/>
      <c r="TLX397" s="9"/>
      <c r="TLY397" s="9"/>
      <c r="TLZ397" s="9"/>
      <c r="TMA397" s="9"/>
      <c r="TMB397" s="9"/>
      <c r="TMC397" s="9"/>
      <c r="TMD397" s="9"/>
      <c r="TME397" s="9"/>
      <c r="TMF397" s="9"/>
      <c r="TMG397" s="9"/>
      <c r="TMH397" s="9"/>
      <c r="TMI397" s="9"/>
      <c r="TMJ397" s="9"/>
      <c r="TMK397" s="9"/>
      <c r="TML397" s="9"/>
      <c r="TMM397" s="9"/>
      <c r="TMN397" s="9"/>
      <c r="TMO397" s="9"/>
      <c r="TMP397" s="9"/>
      <c r="TMQ397" s="9"/>
      <c r="TMR397" s="9"/>
      <c r="TMS397" s="9"/>
      <c r="TMT397" s="9"/>
      <c r="TMU397" s="9"/>
      <c r="TMV397" s="9"/>
      <c r="TMW397" s="9"/>
      <c r="TMX397" s="9"/>
      <c r="TMY397" s="9"/>
      <c r="TMZ397" s="9"/>
      <c r="TNA397" s="9"/>
      <c r="TNB397" s="9"/>
      <c r="TNC397" s="9"/>
      <c r="TND397" s="9"/>
      <c r="TNE397" s="9"/>
      <c r="TNF397" s="9"/>
      <c r="TNG397" s="9"/>
      <c r="TNH397" s="9"/>
      <c r="TNI397" s="9"/>
      <c r="TNJ397" s="9"/>
      <c r="TNK397" s="9"/>
      <c r="TNL397" s="9"/>
      <c r="TNM397" s="9"/>
      <c r="TNN397" s="9"/>
      <c r="TNO397" s="9"/>
      <c r="TNP397" s="9"/>
      <c r="TNQ397" s="9"/>
      <c r="TNR397" s="9"/>
      <c r="TNS397" s="9"/>
      <c r="TNT397" s="9"/>
      <c r="TNU397" s="9"/>
      <c r="TNV397" s="9"/>
      <c r="TNW397" s="9"/>
      <c r="TNX397" s="9"/>
      <c r="TNY397" s="9"/>
      <c r="TNZ397" s="9"/>
      <c r="TOA397" s="9"/>
      <c r="TOB397" s="9"/>
      <c r="TOC397" s="9"/>
      <c r="TOD397" s="9"/>
      <c r="TOE397" s="9"/>
      <c r="TOF397" s="9"/>
      <c r="TOG397" s="9"/>
      <c r="TOH397" s="9"/>
      <c r="TOI397" s="9"/>
      <c r="TOJ397" s="9"/>
      <c r="TOK397" s="9"/>
      <c r="TOL397" s="9"/>
      <c r="TOM397" s="9"/>
      <c r="TON397" s="9"/>
      <c r="TOO397" s="9"/>
      <c r="TOP397" s="9"/>
      <c r="TOQ397" s="9"/>
      <c r="TOR397" s="9"/>
      <c r="TOS397" s="9"/>
      <c r="TOT397" s="9"/>
      <c r="TOU397" s="9"/>
      <c r="TOV397" s="9"/>
      <c r="TOW397" s="9"/>
      <c r="TOX397" s="9"/>
      <c r="TOY397" s="9"/>
      <c r="TOZ397" s="9"/>
      <c r="TPA397" s="9"/>
      <c r="TPB397" s="9"/>
      <c r="TPC397" s="9"/>
      <c r="TPD397" s="9"/>
      <c r="TPE397" s="9"/>
      <c r="TPF397" s="9"/>
      <c r="TPG397" s="9"/>
      <c r="TPH397" s="9"/>
      <c r="TPI397" s="9"/>
      <c r="TPJ397" s="9"/>
      <c r="TPK397" s="9"/>
      <c r="TPL397" s="9"/>
      <c r="TPM397" s="9"/>
      <c r="TPN397" s="9"/>
      <c r="TPO397" s="9"/>
      <c r="TPP397" s="9"/>
      <c r="TPQ397" s="9"/>
      <c r="TPR397" s="9"/>
      <c r="TPS397" s="9"/>
      <c r="TPT397" s="9"/>
      <c r="TPU397" s="9"/>
      <c r="TPV397" s="9"/>
      <c r="TPW397" s="9"/>
      <c r="TPX397" s="9"/>
      <c r="TPY397" s="9"/>
      <c r="TPZ397" s="9"/>
      <c r="TQA397" s="9"/>
      <c r="TQB397" s="9"/>
      <c r="TQC397" s="9"/>
      <c r="TQD397" s="9"/>
      <c r="TQE397" s="9"/>
      <c r="TQF397" s="9"/>
      <c r="TQG397" s="9"/>
      <c r="TQH397" s="9"/>
      <c r="TQI397" s="9"/>
      <c r="TQJ397" s="9"/>
      <c r="TQK397" s="9"/>
      <c r="TQL397" s="9"/>
      <c r="TQM397" s="9"/>
      <c r="TQN397" s="9"/>
      <c r="TQO397" s="9"/>
      <c r="TQP397" s="9"/>
      <c r="TQQ397" s="9"/>
      <c r="TQR397" s="9"/>
      <c r="TQS397" s="9"/>
      <c r="TQT397" s="9"/>
      <c r="TQU397" s="9"/>
      <c r="TQV397" s="9"/>
      <c r="TQW397" s="9"/>
      <c r="TQX397" s="9"/>
      <c r="TQY397" s="9"/>
      <c r="TQZ397" s="9"/>
      <c r="TRA397" s="9"/>
      <c r="TRB397" s="9"/>
      <c r="TRC397" s="9"/>
      <c r="TRD397" s="9"/>
      <c r="TRE397" s="9"/>
      <c r="TRF397" s="9"/>
      <c r="TRG397" s="9"/>
      <c r="TRH397" s="9"/>
      <c r="TRI397" s="9"/>
      <c r="TRJ397" s="9"/>
      <c r="TRK397" s="9"/>
      <c r="TRL397" s="9"/>
      <c r="TRM397" s="9"/>
      <c r="TRN397" s="9"/>
      <c r="TRO397" s="9"/>
      <c r="TRP397" s="9"/>
      <c r="TRQ397" s="9"/>
      <c r="TRR397" s="9"/>
      <c r="TRS397" s="9"/>
      <c r="TRT397" s="9"/>
      <c r="TRU397" s="9"/>
      <c r="TRV397" s="9"/>
      <c r="TRW397" s="9"/>
      <c r="TRX397" s="9"/>
      <c r="TRY397" s="9"/>
      <c r="TRZ397" s="9"/>
      <c r="TSA397" s="9"/>
      <c r="TSB397" s="9"/>
      <c r="TSC397" s="9"/>
      <c r="TSD397" s="9"/>
      <c r="TSE397" s="9"/>
      <c r="TSF397" s="9"/>
      <c r="TSG397" s="9"/>
      <c r="TSH397" s="9"/>
      <c r="TSI397" s="9"/>
      <c r="TSJ397" s="9"/>
      <c r="TSK397" s="9"/>
      <c r="TSL397" s="9"/>
      <c r="TSM397" s="9"/>
      <c r="TSN397" s="9"/>
      <c r="TSO397" s="9"/>
      <c r="TSP397" s="9"/>
      <c r="TSQ397" s="9"/>
      <c r="TSR397" s="9"/>
      <c r="TSS397" s="9"/>
      <c r="TST397" s="9"/>
      <c r="TSU397" s="9"/>
      <c r="TSV397" s="9"/>
      <c r="TSW397" s="9"/>
      <c r="TSX397" s="9"/>
      <c r="TSY397" s="9"/>
      <c r="TSZ397" s="9"/>
      <c r="TTA397" s="9"/>
      <c r="TTB397" s="9"/>
      <c r="TTC397" s="9"/>
      <c r="TTD397" s="9"/>
      <c r="TTE397" s="9"/>
      <c r="TTF397" s="9"/>
      <c r="TTG397" s="9"/>
      <c r="TTH397" s="9"/>
      <c r="TTI397" s="9"/>
      <c r="TTJ397" s="9"/>
      <c r="TTK397" s="9"/>
      <c r="TTL397" s="9"/>
      <c r="TTM397" s="9"/>
      <c r="TTN397" s="9"/>
      <c r="TTO397" s="9"/>
      <c r="TTP397" s="9"/>
      <c r="TTQ397" s="9"/>
      <c r="TTR397" s="9"/>
      <c r="TTS397" s="9"/>
      <c r="TTT397" s="9"/>
      <c r="TTU397" s="9"/>
      <c r="TTV397" s="9"/>
      <c r="TTW397" s="9"/>
      <c r="TTX397" s="9"/>
      <c r="TTY397" s="9"/>
      <c r="TTZ397" s="9"/>
      <c r="TUA397" s="9"/>
      <c r="TUB397" s="9"/>
      <c r="TUC397" s="9"/>
      <c r="TUD397" s="9"/>
      <c r="TUE397" s="9"/>
      <c r="TUF397" s="9"/>
      <c r="TUG397" s="9"/>
      <c r="TUH397" s="9"/>
      <c r="TUI397" s="9"/>
      <c r="TUJ397" s="9"/>
      <c r="TUK397" s="9"/>
      <c r="TUL397" s="9"/>
      <c r="TUM397" s="9"/>
      <c r="TUN397" s="9"/>
      <c r="TUO397" s="9"/>
      <c r="TUP397" s="9"/>
      <c r="TUQ397" s="9"/>
      <c r="TUR397" s="9"/>
      <c r="TUS397" s="9"/>
      <c r="TUT397" s="9"/>
      <c r="TUU397" s="9"/>
      <c r="TUV397" s="9"/>
      <c r="TUW397" s="9"/>
      <c r="TUX397" s="9"/>
      <c r="TUY397" s="9"/>
      <c r="TUZ397" s="9"/>
      <c r="TVA397" s="9"/>
      <c r="TVB397" s="9"/>
      <c r="TVC397" s="9"/>
      <c r="TVD397" s="9"/>
      <c r="TVE397" s="9"/>
      <c r="TVF397" s="9"/>
      <c r="TVG397" s="9"/>
      <c r="TVH397" s="9"/>
      <c r="TVI397" s="9"/>
      <c r="TVJ397" s="9"/>
      <c r="TVK397" s="9"/>
      <c r="TVL397" s="9"/>
      <c r="TVM397" s="9"/>
      <c r="TVN397" s="9"/>
      <c r="TVO397" s="9"/>
      <c r="TVP397" s="9"/>
      <c r="TVQ397" s="9"/>
      <c r="TVR397" s="9"/>
      <c r="TVS397" s="9"/>
      <c r="TVT397" s="9"/>
      <c r="TVU397" s="9"/>
      <c r="TVV397" s="9"/>
      <c r="TVW397" s="9"/>
      <c r="TVX397" s="9"/>
      <c r="TVY397" s="9"/>
      <c r="TVZ397" s="9"/>
      <c r="TWA397" s="9"/>
      <c r="TWB397" s="9"/>
      <c r="TWC397" s="9"/>
      <c r="TWD397" s="9"/>
      <c r="TWE397" s="9"/>
      <c r="TWF397" s="9"/>
      <c r="TWG397" s="9"/>
      <c r="TWH397" s="9"/>
      <c r="TWI397" s="9"/>
      <c r="TWJ397" s="9"/>
      <c r="TWK397" s="9"/>
      <c r="TWL397" s="9"/>
      <c r="TWM397" s="9"/>
      <c r="TWN397" s="9"/>
      <c r="TWO397" s="9"/>
      <c r="TWP397" s="9"/>
      <c r="TWQ397" s="9"/>
      <c r="TWR397" s="9"/>
      <c r="TWS397" s="9"/>
      <c r="TWT397" s="9"/>
      <c r="TWU397" s="9"/>
      <c r="TWV397" s="9"/>
      <c r="TWW397" s="9"/>
      <c r="TWX397" s="9"/>
      <c r="TWY397" s="9"/>
      <c r="TWZ397" s="9"/>
      <c r="TXA397" s="9"/>
      <c r="TXB397" s="9"/>
      <c r="TXC397" s="9"/>
      <c r="TXD397" s="9"/>
      <c r="TXE397" s="9"/>
      <c r="TXF397" s="9"/>
      <c r="TXG397" s="9"/>
      <c r="TXH397" s="9"/>
      <c r="TXI397" s="9"/>
      <c r="TXJ397" s="9"/>
      <c r="TXK397" s="9"/>
      <c r="TXL397" s="9"/>
      <c r="TXM397" s="9"/>
      <c r="TXN397" s="9"/>
      <c r="TXO397" s="9"/>
      <c r="TXP397" s="9"/>
      <c r="TXQ397" s="9"/>
      <c r="TXR397" s="9"/>
      <c r="TXS397" s="9"/>
      <c r="TXT397" s="9"/>
      <c r="TXU397" s="9"/>
      <c r="TXV397" s="9"/>
      <c r="TXW397" s="9"/>
      <c r="TXX397" s="9"/>
      <c r="TXY397" s="9"/>
      <c r="TXZ397" s="9"/>
      <c r="TYA397" s="9"/>
      <c r="TYB397" s="9"/>
      <c r="TYC397" s="9"/>
      <c r="TYD397" s="9"/>
      <c r="TYE397" s="9"/>
      <c r="TYF397" s="9"/>
      <c r="TYG397" s="9"/>
      <c r="TYH397" s="9"/>
      <c r="TYI397" s="9"/>
      <c r="TYJ397" s="9"/>
      <c r="TYK397" s="9"/>
      <c r="TYL397" s="9"/>
      <c r="TYM397" s="9"/>
      <c r="TYN397" s="9"/>
      <c r="TYO397" s="9"/>
      <c r="TYP397" s="9"/>
      <c r="TYQ397" s="9"/>
      <c r="TYR397" s="9"/>
      <c r="TYS397" s="9"/>
      <c r="TYT397" s="9"/>
      <c r="TYU397" s="9"/>
      <c r="TYV397" s="9"/>
      <c r="TYW397" s="9"/>
      <c r="TYX397" s="9"/>
      <c r="TYY397" s="9"/>
      <c r="TYZ397" s="9"/>
      <c r="TZA397" s="9"/>
      <c r="TZB397" s="9"/>
      <c r="TZC397" s="9"/>
      <c r="TZD397" s="9"/>
      <c r="TZE397" s="9"/>
      <c r="TZF397" s="9"/>
      <c r="TZG397" s="9"/>
      <c r="TZH397" s="9"/>
      <c r="TZI397" s="9"/>
      <c r="TZJ397" s="9"/>
      <c r="TZK397" s="9"/>
      <c r="TZL397" s="9"/>
      <c r="TZM397" s="9"/>
      <c r="TZN397" s="9"/>
      <c r="TZO397" s="9"/>
      <c r="TZP397" s="9"/>
      <c r="TZQ397" s="9"/>
      <c r="TZR397" s="9"/>
      <c r="TZS397" s="9"/>
      <c r="TZT397" s="9"/>
      <c r="TZU397" s="9"/>
      <c r="TZV397" s="9"/>
      <c r="TZW397" s="9"/>
      <c r="TZX397" s="9"/>
      <c r="TZY397" s="9"/>
      <c r="TZZ397" s="9"/>
      <c r="UAA397" s="9"/>
      <c r="UAB397" s="9"/>
      <c r="UAC397" s="9"/>
      <c r="UAD397" s="9"/>
      <c r="UAE397" s="9"/>
      <c r="UAF397" s="9"/>
      <c r="UAG397" s="9"/>
      <c r="UAH397" s="9"/>
      <c r="UAI397" s="9"/>
      <c r="UAJ397" s="9"/>
      <c r="UAK397" s="9"/>
      <c r="UAL397" s="9"/>
      <c r="UAM397" s="9"/>
      <c r="UAN397" s="9"/>
      <c r="UAO397" s="9"/>
      <c r="UAP397" s="9"/>
      <c r="UAQ397" s="9"/>
      <c r="UAR397" s="9"/>
      <c r="UAS397" s="9"/>
      <c r="UAT397" s="9"/>
      <c r="UAU397" s="9"/>
      <c r="UAV397" s="9"/>
      <c r="UAW397" s="9"/>
      <c r="UAX397" s="9"/>
      <c r="UAY397" s="9"/>
      <c r="UAZ397" s="9"/>
      <c r="UBA397" s="9"/>
      <c r="UBB397" s="9"/>
      <c r="UBC397" s="9"/>
      <c r="UBD397" s="9"/>
      <c r="UBE397" s="9"/>
      <c r="UBF397" s="9"/>
      <c r="UBG397" s="9"/>
      <c r="UBH397" s="9"/>
      <c r="UBI397" s="9"/>
      <c r="UBJ397" s="9"/>
      <c r="UBK397" s="9"/>
      <c r="UBL397" s="9"/>
      <c r="UBM397" s="9"/>
      <c r="UBN397" s="9"/>
      <c r="UBO397" s="9"/>
      <c r="UBP397" s="9"/>
      <c r="UBQ397" s="9"/>
      <c r="UBR397" s="9"/>
      <c r="UBS397" s="9"/>
      <c r="UBT397" s="9"/>
      <c r="UBU397" s="9"/>
      <c r="UBV397" s="9"/>
      <c r="UBW397" s="9"/>
      <c r="UBX397" s="9"/>
      <c r="UBY397" s="9"/>
      <c r="UBZ397" s="9"/>
      <c r="UCA397" s="9"/>
      <c r="UCB397" s="9"/>
      <c r="UCC397" s="9"/>
      <c r="UCD397" s="9"/>
      <c r="UCE397" s="9"/>
      <c r="UCF397" s="9"/>
      <c r="UCG397" s="9"/>
      <c r="UCH397" s="9"/>
      <c r="UCI397" s="9"/>
      <c r="UCJ397" s="9"/>
      <c r="UCK397" s="9"/>
      <c r="UCL397" s="9"/>
      <c r="UCM397" s="9"/>
      <c r="UCN397" s="9"/>
      <c r="UCO397" s="9"/>
      <c r="UCP397" s="9"/>
      <c r="UCQ397" s="9"/>
      <c r="UCR397" s="9"/>
      <c r="UCS397" s="9"/>
      <c r="UCT397" s="9"/>
      <c r="UCU397" s="9"/>
      <c r="UCV397" s="9"/>
      <c r="UCW397" s="9"/>
      <c r="UCX397" s="9"/>
      <c r="UCY397" s="9"/>
      <c r="UCZ397" s="9"/>
      <c r="UDA397" s="9"/>
      <c r="UDB397" s="9"/>
      <c r="UDC397" s="9"/>
      <c r="UDD397" s="9"/>
      <c r="UDE397" s="9"/>
      <c r="UDF397" s="9"/>
      <c r="UDG397" s="9"/>
      <c r="UDH397" s="9"/>
      <c r="UDI397" s="9"/>
      <c r="UDJ397" s="9"/>
      <c r="UDK397" s="9"/>
      <c r="UDL397" s="9"/>
      <c r="UDM397" s="9"/>
      <c r="UDN397" s="9"/>
      <c r="UDO397" s="9"/>
      <c r="UDP397" s="9"/>
      <c r="UDQ397" s="9"/>
      <c r="UDR397" s="9"/>
      <c r="UDS397" s="9"/>
      <c r="UDT397" s="9"/>
      <c r="UDU397" s="9"/>
      <c r="UDV397" s="9"/>
      <c r="UDW397" s="9"/>
      <c r="UDX397" s="9"/>
      <c r="UDY397" s="9"/>
      <c r="UDZ397" s="9"/>
      <c r="UEA397" s="9"/>
      <c r="UEB397" s="9"/>
      <c r="UEC397" s="9"/>
      <c r="UED397" s="9"/>
      <c r="UEE397" s="9"/>
      <c r="UEF397" s="9"/>
      <c r="UEG397" s="9"/>
      <c r="UEH397" s="9"/>
      <c r="UEI397" s="9"/>
      <c r="UEJ397" s="9"/>
      <c r="UEK397" s="9"/>
      <c r="UEL397" s="9"/>
      <c r="UEM397" s="9"/>
      <c r="UEN397" s="9"/>
      <c r="UEO397" s="9"/>
      <c r="UEP397" s="9"/>
      <c r="UEQ397" s="9"/>
      <c r="UER397" s="9"/>
      <c r="UES397" s="9"/>
      <c r="UET397" s="9"/>
      <c r="UEU397" s="9"/>
      <c r="UEV397" s="9"/>
      <c r="UEW397" s="9"/>
      <c r="UEX397" s="9"/>
      <c r="UEY397" s="9"/>
      <c r="UEZ397" s="9"/>
      <c r="UFA397" s="9"/>
      <c r="UFB397" s="9"/>
      <c r="UFC397" s="9"/>
      <c r="UFD397" s="9"/>
      <c r="UFE397" s="9"/>
      <c r="UFF397" s="9"/>
      <c r="UFG397" s="9"/>
      <c r="UFH397" s="9"/>
      <c r="UFI397" s="9"/>
      <c r="UFJ397" s="9"/>
      <c r="UFK397" s="9"/>
      <c r="UFL397" s="9"/>
      <c r="UFM397" s="9"/>
      <c r="UFN397" s="9"/>
      <c r="UFO397" s="9"/>
      <c r="UFP397" s="9"/>
      <c r="UFQ397" s="9"/>
      <c r="UFR397" s="9"/>
      <c r="UFS397" s="9"/>
      <c r="UFT397" s="9"/>
      <c r="UFU397" s="9"/>
      <c r="UFV397" s="9"/>
      <c r="UFW397" s="9"/>
      <c r="UFX397" s="9"/>
      <c r="UFY397" s="9"/>
      <c r="UFZ397" s="9"/>
      <c r="UGA397" s="9"/>
      <c r="UGB397" s="9"/>
      <c r="UGC397" s="9"/>
      <c r="UGD397" s="9"/>
      <c r="UGE397" s="9"/>
      <c r="UGF397" s="9"/>
      <c r="UGG397" s="9"/>
      <c r="UGH397" s="9"/>
      <c r="UGI397" s="9"/>
      <c r="UGJ397" s="9"/>
      <c r="UGK397" s="9"/>
      <c r="UGL397" s="9"/>
      <c r="UGM397" s="9"/>
      <c r="UGN397" s="9"/>
      <c r="UGO397" s="9"/>
      <c r="UGP397" s="9"/>
      <c r="UGQ397" s="9"/>
      <c r="UGR397" s="9"/>
      <c r="UGS397" s="9"/>
      <c r="UGT397" s="9"/>
      <c r="UGU397" s="9"/>
      <c r="UGV397" s="9"/>
      <c r="UGW397" s="9"/>
      <c r="UGX397" s="9"/>
      <c r="UGY397" s="9"/>
      <c r="UGZ397" s="9"/>
      <c r="UHA397" s="9"/>
      <c r="UHB397" s="9"/>
      <c r="UHC397" s="9"/>
      <c r="UHD397" s="9"/>
      <c r="UHE397" s="9"/>
      <c r="UHF397" s="9"/>
      <c r="UHG397" s="9"/>
      <c r="UHH397" s="9"/>
      <c r="UHI397" s="9"/>
      <c r="UHJ397" s="9"/>
      <c r="UHK397" s="9"/>
      <c r="UHL397" s="9"/>
      <c r="UHM397" s="9"/>
      <c r="UHN397" s="9"/>
      <c r="UHO397" s="9"/>
      <c r="UHP397" s="9"/>
      <c r="UHQ397" s="9"/>
      <c r="UHR397" s="9"/>
      <c r="UHS397" s="9"/>
      <c r="UHT397" s="9"/>
      <c r="UHU397" s="9"/>
      <c r="UHV397" s="9"/>
      <c r="UHW397" s="9"/>
      <c r="UHX397" s="9"/>
      <c r="UHY397" s="9"/>
      <c r="UHZ397" s="9"/>
      <c r="UIA397" s="9"/>
      <c r="UIB397" s="9"/>
      <c r="UIC397" s="9"/>
      <c r="UID397" s="9"/>
      <c r="UIE397" s="9"/>
      <c r="UIF397" s="9"/>
      <c r="UIG397" s="9"/>
      <c r="UIH397" s="9"/>
      <c r="UII397" s="9"/>
      <c r="UIJ397" s="9"/>
      <c r="UIK397" s="9"/>
      <c r="UIL397" s="9"/>
      <c r="UIM397" s="9"/>
      <c r="UIN397" s="9"/>
      <c r="UIO397" s="9"/>
      <c r="UIP397" s="9"/>
      <c r="UIQ397" s="9"/>
      <c r="UIR397" s="9"/>
      <c r="UIS397" s="9"/>
      <c r="UIT397" s="9"/>
      <c r="UIU397" s="9"/>
      <c r="UIV397" s="9"/>
      <c r="UIW397" s="9"/>
      <c r="UIX397" s="9"/>
      <c r="UIY397" s="9"/>
      <c r="UIZ397" s="9"/>
      <c r="UJA397" s="9"/>
      <c r="UJB397" s="9"/>
      <c r="UJC397" s="9"/>
      <c r="UJD397" s="9"/>
      <c r="UJE397" s="9"/>
      <c r="UJF397" s="9"/>
      <c r="UJG397" s="9"/>
      <c r="UJH397" s="9"/>
      <c r="UJI397" s="9"/>
      <c r="UJJ397" s="9"/>
      <c r="UJK397" s="9"/>
      <c r="UJL397" s="9"/>
      <c r="UJM397" s="9"/>
      <c r="UJN397" s="9"/>
      <c r="UJO397" s="9"/>
      <c r="UJP397" s="9"/>
      <c r="UJQ397" s="9"/>
      <c r="UJR397" s="9"/>
      <c r="UJS397" s="9"/>
      <c r="UJT397" s="9"/>
      <c r="UJU397" s="9"/>
      <c r="UJV397" s="9"/>
      <c r="UJW397" s="9"/>
      <c r="UJX397" s="9"/>
      <c r="UJY397" s="9"/>
      <c r="UJZ397" s="9"/>
      <c r="UKA397" s="9"/>
      <c r="UKB397" s="9"/>
      <c r="UKC397" s="9"/>
      <c r="UKD397" s="9"/>
      <c r="UKE397" s="9"/>
      <c r="UKF397" s="9"/>
      <c r="UKG397" s="9"/>
      <c r="UKH397" s="9"/>
      <c r="UKI397" s="9"/>
      <c r="UKJ397" s="9"/>
      <c r="UKK397" s="9"/>
      <c r="UKL397" s="9"/>
      <c r="UKM397" s="9"/>
      <c r="UKN397" s="9"/>
      <c r="UKO397" s="9"/>
      <c r="UKP397" s="9"/>
      <c r="UKQ397" s="9"/>
      <c r="UKR397" s="9"/>
      <c r="UKS397" s="9"/>
      <c r="UKT397" s="9"/>
      <c r="UKU397" s="9"/>
      <c r="UKV397" s="9"/>
      <c r="UKW397" s="9"/>
      <c r="UKX397" s="9"/>
      <c r="UKY397" s="9"/>
      <c r="UKZ397" s="9"/>
      <c r="ULA397" s="9"/>
      <c r="ULB397" s="9"/>
      <c r="ULC397" s="9"/>
      <c r="ULD397" s="9"/>
      <c r="ULE397" s="9"/>
      <c r="ULF397" s="9"/>
      <c r="ULG397" s="9"/>
      <c r="ULH397" s="9"/>
      <c r="ULI397" s="9"/>
      <c r="ULJ397" s="9"/>
      <c r="ULK397" s="9"/>
      <c r="ULL397" s="9"/>
      <c r="ULM397" s="9"/>
      <c r="ULN397" s="9"/>
      <c r="ULO397" s="9"/>
      <c r="ULP397" s="9"/>
      <c r="ULQ397" s="9"/>
      <c r="ULR397" s="9"/>
      <c r="ULS397" s="9"/>
      <c r="ULT397" s="9"/>
      <c r="ULU397" s="9"/>
      <c r="ULV397" s="9"/>
      <c r="ULW397" s="9"/>
      <c r="ULX397" s="9"/>
      <c r="ULY397" s="9"/>
      <c r="ULZ397" s="9"/>
      <c r="UMA397" s="9"/>
      <c r="UMB397" s="9"/>
      <c r="UMC397" s="9"/>
      <c r="UMD397" s="9"/>
      <c r="UME397" s="9"/>
      <c r="UMF397" s="9"/>
      <c r="UMG397" s="9"/>
      <c r="UMH397" s="9"/>
      <c r="UMI397" s="9"/>
      <c r="UMJ397" s="9"/>
      <c r="UMK397" s="9"/>
      <c r="UML397" s="9"/>
      <c r="UMM397" s="9"/>
      <c r="UMN397" s="9"/>
      <c r="UMO397" s="9"/>
      <c r="UMP397" s="9"/>
      <c r="UMQ397" s="9"/>
      <c r="UMR397" s="9"/>
      <c r="UMS397" s="9"/>
      <c r="UMT397" s="9"/>
      <c r="UMU397" s="9"/>
      <c r="UMV397" s="9"/>
      <c r="UMW397" s="9"/>
      <c r="UMX397" s="9"/>
      <c r="UMY397" s="9"/>
      <c r="UMZ397" s="9"/>
      <c r="UNA397" s="9"/>
      <c r="UNB397" s="9"/>
      <c r="UNC397" s="9"/>
      <c r="UND397" s="9"/>
      <c r="UNE397" s="9"/>
      <c r="UNF397" s="9"/>
      <c r="UNG397" s="9"/>
      <c r="UNH397" s="9"/>
      <c r="UNI397" s="9"/>
      <c r="UNJ397" s="9"/>
      <c r="UNK397" s="9"/>
      <c r="UNL397" s="9"/>
      <c r="UNM397" s="9"/>
      <c r="UNN397" s="9"/>
      <c r="UNO397" s="9"/>
      <c r="UNP397" s="9"/>
      <c r="UNQ397" s="9"/>
      <c r="UNR397" s="9"/>
      <c r="UNS397" s="9"/>
      <c r="UNT397" s="9"/>
      <c r="UNU397" s="9"/>
      <c r="UNV397" s="9"/>
      <c r="UNW397" s="9"/>
      <c r="UNX397" s="9"/>
      <c r="UNY397" s="9"/>
      <c r="UNZ397" s="9"/>
      <c r="UOA397" s="9"/>
      <c r="UOB397" s="9"/>
      <c r="UOC397" s="9"/>
      <c r="UOD397" s="9"/>
      <c r="UOE397" s="9"/>
      <c r="UOF397" s="9"/>
      <c r="UOG397" s="9"/>
      <c r="UOH397" s="9"/>
      <c r="UOI397" s="9"/>
      <c r="UOJ397" s="9"/>
      <c r="UOK397" s="9"/>
      <c r="UOL397" s="9"/>
      <c r="UOM397" s="9"/>
      <c r="UON397" s="9"/>
      <c r="UOO397" s="9"/>
      <c r="UOP397" s="9"/>
      <c r="UOQ397" s="9"/>
      <c r="UOR397" s="9"/>
      <c r="UOS397" s="9"/>
      <c r="UOT397" s="9"/>
      <c r="UOU397" s="9"/>
      <c r="UOV397" s="9"/>
      <c r="UOW397" s="9"/>
      <c r="UOX397" s="9"/>
      <c r="UOY397" s="9"/>
      <c r="UOZ397" s="9"/>
      <c r="UPA397" s="9"/>
      <c r="UPB397" s="9"/>
      <c r="UPC397" s="9"/>
      <c r="UPD397" s="9"/>
      <c r="UPE397" s="9"/>
      <c r="UPF397" s="9"/>
      <c r="UPG397" s="9"/>
      <c r="UPH397" s="9"/>
      <c r="UPI397" s="9"/>
      <c r="UPJ397" s="9"/>
      <c r="UPK397" s="9"/>
      <c r="UPL397" s="9"/>
      <c r="UPM397" s="9"/>
      <c r="UPN397" s="9"/>
      <c r="UPO397" s="9"/>
      <c r="UPP397" s="9"/>
      <c r="UPQ397" s="9"/>
      <c r="UPR397" s="9"/>
      <c r="UPS397" s="9"/>
      <c r="UPT397" s="9"/>
      <c r="UPU397" s="9"/>
      <c r="UPV397" s="9"/>
      <c r="UPW397" s="9"/>
      <c r="UPX397" s="9"/>
      <c r="UPY397" s="9"/>
      <c r="UPZ397" s="9"/>
      <c r="UQA397" s="9"/>
      <c r="UQB397" s="9"/>
      <c r="UQC397" s="9"/>
      <c r="UQD397" s="9"/>
      <c r="UQE397" s="9"/>
      <c r="UQF397" s="9"/>
      <c r="UQG397" s="9"/>
      <c r="UQH397" s="9"/>
      <c r="UQI397" s="9"/>
      <c r="UQJ397" s="9"/>
      <c r="UQK397" s="9"/>
      <c r="UQL397" s="9"/>
      <c r="UQM397" s="9"/>
      <c r="UQN397" s="9"/>
      <c r="UQO397" s="9"/>
      <c r="UQP397" s="9"/>
      <c r="UQQ397" s="9"/>
      <c r="UQR397" s="9"/>
      <c r="UQS397" s="9"/>
      <c r="UQT397" s="9"/>
      <c r="UQU397" s="9"/>
      <c r="UQV397" s="9"/>
      <c r="UQW397" s="9"/>
      <c r="UQX397" s="9"/>
      <c r="UQY397" s="9"/>
      <c r="UQZ397" s="9"/>
      <c r="URA397" s="9"/>
      <c r="URB397" s="9"/>
      <c r="URC397" s="9"/>
      <c r="URD397" s="9"/>
      <c r="URE397" s="9"/>
      <c r="URF397" s="9"/>
      <c r="URG397" s="9"/>
      <c r="URH397" s="9"/>
      <c r="URI397" s="9"/>
      <c r="URJ397" s="9"/>
      <c r="URK397" s="9"/>
      <c r="URL397" s="9"/>
      <c r="URM397" s="9"/>
      <c r="URN397" s="9"/>
      <c r="URO397" s="9"/>
      <c r="URP397" s="9"/>
      <c r="URQ397" s="9"/>
      <c r="URR397" s="9"/>
      <c r="URS397" s="9"/>
      <c r="URT397" s="9"/>
      <c r="URU397" s="9"/>
      <c r="URV397" s="9"/>
      <c r="URW397" s="9"/>
      <c r="URX397" s="9"/>
      <c r="URY397" s="9"/>
      <c r="URZ397" s="9"/>
      <c r="USA397" s="9"/>
      <c r="USB397" s="9"/>
      <c r="USC397" s="9"/>
      <c r="USD397" s="9"/>
      <c r="USE397" s="9"/>
      <c r="USF397" s="9"/>
      <c r="USG397" s="9"/>
      <c r="USH397" s="9"/>
      <c r="USI397" s="9"/>
      <c r="USJ397" s="9"/>
      <c r="USK397" s="9"/>
      <c r="USL397" s="9"/>
      <c r="USM397" s="9"/>
      <c r="USN397" s="9"/>
      <c r="USO397" s="9"/>
      <c r="USP397" s="9"/>
      <c r="USQ397" s="9"/>
      <c r="USR397" s="9"/>
      <c r="USS397" s="9"/>
      <c r="UST397" s="9"/>
      <c r="USU397" s="9"/>
      <c r="USV397" s="9"/>
      <c r="USW397" s="9"/>
      <c r="USX397" s="9"/>
      <c r="USY397" s="9"/>
      <c r="USZ397" s="9"/>
      <c r="UTA397" s="9"/>
      <c r="UTB397" s="9"/>
      <c r="UTC397" s="9"/>
      <c r="UTD397" s="9"/>
      <c r="UTE397" s="9"/>
      <c r="UTF397" s="9"/>
      <c r="UTG397" s="9"/>
      <c r="UTH397" s="9"/>
      <c r="UTI397" s="9"/>
      <c r="UTJ397" s="9"/>
      <c r="UTK397" s="9"/>
      <c r="UTL397" s="9"/>
      <c r="UTM397" s="9"/>
      <c r="UTN397" s="9"/>
      <c r="UTO397" s="9"/>
      <c r="UTP397" s="9"/>
      <c r="UTQ397" s="9"/>
      <c r="UTR397" s="9"/>
      <c r="UTS397" s="9"/>
      <c r="UTT397" s="9"/>
      <c r="UTU397" s="9"/>
      <c r="UTV397" s="9"/>
      <c r="UTW397" s="9"/>
      <c r="UTX397" s="9"/>
      <c r="UTY397" s="9"/>
      <c r="UTZ397" s="9"/>
      <c r="UUA397" s="9"/>
      <c r="UUB397" s="9"/>
      <c r="UUC397" s="9"/>
      <c r="UUD397" s="9"/>
      <c r="UUE397" s="9"/>
      <c r="UUF397" s="9"/>
      <c r="UUG397" s="9"/>
      <c r="UUH397" s="9"/>
      <c r="UUI397" s="9"/>
      <c r="UUJ397" s="9"/>
      <c r="UUK397" s="9"/>
      <c r="UUL397" s="9"/>
      <c r="UUM397" s="9"/>
      <c r="UUN397" s="9"/>
      <c r="UUO397" s="9"/>
      <c r="UUP397" s="9"/>
      <c r="UUQ397" s="9"/>
      <c r="UUR397" s="9"/>
      <c r="UUS397" s="9"/>
      <c r="UUT397" s="9"/>
      <c r="UUU397" s="9"/>
      <c r="UUV397" s="9"/>
      <c r="UUW397" s="9"/>
      <c r="UUX397" s="9"/>
      <c r="UUY397" s="9"/>
      <c r="UUZ397" s="9"/>
      <c r="UVA397" s="9"/>
      <c r="UVB397" s="9"/>
      <c r="UVC397" s="9"/>
      <c r="UVD397" s="9"/>
      <c r="UVE397" s="9"/>
      <c r="UVF397" s="9"/>
      <c r="UVG397" s="9"/>
      <c r="UVH397" s="9"/>
      <c r="UVI397" s="9"/>
      <c r="UVJ397" s="9"/>
      <c r="UVK397" s="9"/>
      <c r="UVL397" s="9"/>
      <c r="UVM397" s="9"/>
      <c r="UVN397" s="9"/>
      <c r="UVO397" s="9"/>
      <c r="UVP397" s="9"/>
      <c r="UVQ397" s="9"/>
      <c r="UVR397" s="9"/>
      <c r="UVS397" s="9"/>
      <c r="UVT397" s="9"/>
      <c r="UVU397" s="9"/>
      <c r="UVV397" s="9"/>
      <c r="UVW397" s="9"/>
      <c r="UVX397" s="9"/>
      <c r="UVY397" s="9"/>
      <c r="UVZ397" s="9"/>
      <c r="UWA397" s="9"/>
      <c r="UWB397" s="9"/>
      <c r="UWC397" s="9"/>
      <c r="UWD397" s="9"/>
      <c r="UWE397" s="9"/>
      <c r="UWF397" s="9"/>
      <c r="UWG397" s="9"/>
      <c r="UWH397" s="9"/>
      <c r="UWI397" s="9"/>
      <c r="UWJ397" s="9"/>
      <c r="UWK397" s="9"/>
      <c r="UWL397" s="9"/>
      <c r="UWM397" s="9"/>
      <c r="UWN397" s="9"/>
      <c r="UWO397" s="9"/>
      <c r="UWP397" s="9"/>
      <c r="UWQ397" s="9"/>
      <c r="UWR397" s="9"/>
      <c r="UWS397" s="9"/>
      <c r="UWT397" s="9"/>
      <c r="UWU397" s="9"/>
      <c r="UWV397" s="9"/>
      <c r="UWW397" s="9"/>
      <c r="UWX397" s="9"/>
      <c r="UWY397" s="9"/>
      <c r="UWZ397" s="9"/>
      <c r="UXA397" s="9"/>
      <c r="UXB397" s="9"/>
      <c r="UXC397" s="9"/>
      <c r="UXD397" s="9"/>
      <c r="UXE397" s="9"/>
      <c r="UXF397" s="9"/>
      <c r="UXG397" s="9"/>
      <c r="UXH397" s="9"/>
      <c r="UXI397" s="9"/>
      <c r="UXJ397" s="9"/>
      <c r="UXK397" s="9"/>
      <c r="UXL397" s="9"/>
      <c r="UXM397" s="9"/>
      <c r="UXN397" s="9"/>
      <c r="UXO397" s="9"/>
      <c r="UXP397" s="9"/>
      <c r="UXQ397" s="9"/>
      <c r="UXR397" s="9"/>
      <c r="UXS397" s="9"/>
      <c r="UXT397" s="9"/>
      <c r="UXU397" s="9"/>
      <c r="UXV397" s="9"/>
      <c r="UXW397" s="9"/>
      <c r="UXX397" s="9"/>
      <c r="UXY397" s="9"/>
      <c r="UXZ397" s="9"/>
      <c r="UYA397" s="9"/>
      <c r="UYB397" s="9"/>
      <c r="UYC397" s="9"/>
      <c r="UYD397" s="9"/>
      <c r="UYE397" s="9"/>
      <c r="UYF397" s="9"/>
      <c r="UYG397" s="9"/>
      <c r="UYH397" s="9"/>
      <c r="UYI397" s="9"/>
      <c r="UYJ397" s="9"/>
      <c r="UYK397" s="9"/>
      <c r="UYL397" s="9"/>
      <c r="UYM397" s="9"/>
      <c r="UYN397" s="9"/>
      <c r="UYO397" s="9"/>
      <c r="UYP397" s="9"/>
      <c r="UYQ397" s="9"/>
      <c r="UYR397" s="9"/>
      <c r="UYS397" s="9"/>
      <c r="UYT397" s="9"/>
      <c r="UYU397" s="9"/>
      <c r="UYV397" s="9"/>
      <c r="UYW397" s="9"/>
      <c r="UYX397" s="9"/>
      <c r="UYY397" s="9"/>
      <c r="UYZ397" s="9"/>
      <c r="UZA397" s="9"/>
      <c r="UZB397" s="9"/>
      <c r="UZC397" s="9"/>
      <c r="UZD397" s="9"/>
      <c r="UZE397" s="9"/>
      <c r="UZF397" s="9"/>
      <c r="UZG397" s="9"/>
      <c r="UZH397" s="9"/>
      <c r="UZI397" s="9"/>
      <c r="UZJ397" s="9"/>
      <c r="UZK397" s="9"/>
      <c r="UZL397" s="9"/>
      <c r="UZM397" s="9"/>
      <c r="UZN397" s="9"/>
      <c r="UZO397" s="9"/>
      <c r="UZP397" s="9"/>
      <c r="UZQ397" s="9"/>
      <c r="UZR397" s="9"/>
      <c r="UZS397" s="9"/>
      <c r="UZT397" s="9"/>
      <c r="UZU397" s="9"/>
      <c r="UZV397" s="9"/>
      <c r="UZW397" s="9"/>
      <c r="UZX397" s="9"/>
      <c r="UZY397" s="9"/>
      <c r="UZZ397" s="9"/>
      <c r="VAA397" s="9"/>
      <c r="VAB397" s="9"/>
      <c r="VAC397" s="9"/>
      <c r="VAD397" s="9"/>
      <c r="VAE397" s="9"/>
      <c r="VAF397" s="9"/>
      <c r="VAG397" s="9"/>
      <c r="VAH397" s="9"/>
      <c r="VAI397" s="9"/>
      <c r="VAJ397" s="9"/>
      <c r="VAK397" s="9"/>
      <c r="VAL397" s="9"/>
      <c r="VAM397" s="9"/>
      <c r="VAN397" s="9"/>
      <c r="VAO397" s="9"/>
      <c r="VAP397" s="9"/>
      <c r="VAQ397" s="9"/>
      <c r="VAR397" s="9"/>
      <c r="VAS397" s="9"/>
      <c r="VAT397" s="9"/>
      <c r="VAU397" s="9"/>
      <c r="VAV397" s="9"/>
      <c r="VAW397" s="9"/>
      <c r="VAX397" s="9"/>
      <c r="VAY397" s="9"/>
      <c r="VAZ397" s="9"/>
      <c r="VBA397" s="9"/>
      <c r="VBB397" s="9"/>
      <c r="VBC397" s="9"/>
      <c r="VBD397" s="9"/>
      <c r="VBE397" s="9"/>
      <c r="VBF397" s="9"/>
      <c r="VBG397" s="9"/>
      <c r="VBH397" s="9"/>
      <c r="VBI397" s="9"/>
      <c r="VBJ397" s="9"/>
      <c r="VBK397" s="9"/>
      <c r="VBL397" s="9"/>
      <c r="VBM397" s="9"/>
      <c r="VBN397" s="9"/>
      <c r="VBO397" s="9"/>
      <c r="VBP397" s="9"/>
      <c r="VBQ397" s="9"/>
      <c r="VBR397" s="9"/>
      <c r="VBS397" s="9"/>
      <c r="VBT397" s="9"/>
      <c r="VBU397" s="9"/>
      <c r="VBV397" s="9"/>
      <c r="VBW397" s="9"/>
      <c r="VBX397" s="9"/>
      <c r="VBY397" s="9"/>
      <c r="VBZ397" s="9"/>
      <c r="VCA397" s="9"/>
      <c r="VCB397" s="9"/>
      <c r="VCC397" s="9"/>
      <c r="VCD397" s="9"/>
      <c r="VCE397" s="9"/>
      <c r="VCF397" s="9"/>
      <c r="VCG397" s="9"/>
      <c r="VCH397" s="9"/>
      <c r="VCI397" s="9"/>
      <c r="VCJ397" s="9"/>
      <c r="VCK397" s="9"/>
      <c r="VCL397" s="9"/>
      <c r="VCM397" s="9"/>
      <c r="VCN397" s="9"/>
      <c r="VCO397" s="9"/>
      <c r="VCP397" s="9"/>
      <c r="VCQ397" s="9"/>
      <c r="VCR397" s="9"/>
      <c r="VCS397" s="9"/>
      <c r="VCT397" s="9"/>
      <c r="VCU397" s="9"/>
      <c r="VCV397" s="9"/>
      <c r="VCW397" s="9"/>
      <c r="VCX397" s="9"/>
      <c r="VCY397" s="9"/>
      <c r="VCZ397" s="9"/>
      <c r="VDA397" s="9"/>
      <c r="VDB397" s="9"/>
      <c r="VDC397" s="9"/>
      <c r="VDD397" s="9"/>
      <c r="VDE397" s="9"/>
      <c r="VDF397" s="9"/>
      <c r="VDG397" s="9"/>
      <c r="VDH397" s="9"/>
      <c r="VDI397" s="9"/>
      <c r="VDJ397" s="9"/>
      <c r="VDK397" s="9"/>
      <c r="VDL397" s="9"/>
      <c r="VDM397" s="9"/>
      <c r="VDN397" s="9"/>
      <c r="VDO397" s="9"/>
      <c r="VDP397" s="9"/>
      <c r="VDQ397" s="9"/>
      <c r="VDR397" s="9"/>
      <c r="VDS397" s="9"/>
      <c r="VDT397" s="9"/>
      <c r="VDU397" s="9"/>
      <c r="VDV397" s="9"/>
      <c r="VDW397" s="9"/>
      <c r="VDX397" s="9"/>
      <c r="VDY397" s="9"/>
      <c r="VDZ397" s="9"/>
      <c r="VEA397" s="9"/>
      <c r="VEB397" s="9"/>
      <c r="VEC397" s="9"/>
      <c r="VED397" s="9"/>
      <c r="VEE397" s="9"/>
      <c r="VEF397" s="9"/>
      <c r="VEG397" s="9"/>
      <c r="VEH397" s="9"/>
      <c r="VEI397" s="9"/>
      <c r="VEJ397" s="9"/>
      <c r="VEK397" s="9"/>
      <c r="VEL397" s="9"/>
      <c r="VEM397" s="9"/>
      <c r="VEN397" s="9"/>
      <c r="VEO397" s="9"/>
      <c r="VEP397" s="9"/>
      <c r="VEQ397" s="9"/>
      <c r="VER397" s="9"/>
      <c r="VES397" s="9"/>
      <c r="VET397" s="9"/>
      <c r="VEU397" s="9"/>
      <c r="VEV397" s="9"/>
      <c r="VEW397" s="9"/>
      <c r="VEX397" s="9"/>
      <c r="VEY397" s="9"/>
      <c r="VEZ397" s="9"/>
      <c r="VFA397" s="9"/>
      <c r="VFB397" s="9"/>
      <c r="VFC397" s="9"/>
      <c r="VFD397" s="9"/>
      <c r="VFE397" s="9"/>
      <c r="VFF397" s="9"/>
      <c r="VFG397" s="9"/>
      <c r="VFH397" s="9"/>
      <c r="VFI397" s="9"/>
      <c r="VFJ397" s="9"/>
      <c r="VFK397" s="9"/>
      <c r="VFL397" s="9"/>
      <c r="VFM397" s="9"/>
      <c r="VFN397" s="9"/>
      <c r="VFO397" s="9"/>
      <c r="VFP397" s="9"/>
      <c r="VFQ397" s="9"/>
      <c r="VFR397" s="9"/>
      <c r="VFS397" s="9"/>
      <c r="VFT397" s="9"/>
      <c r="VFU397" s="9"/>
      <c r="VFV397" s="9"/>
      <c r="VFW397" s="9"/>
      <c r="VFX397" s="9"/>
      <c r="VFY397" s="9"/>
      <c r="VFZ397" s="9"/>
      <c r="VGA397" s="9"/>
      <c r="VGB397" s="9"/>
      <c r="VGC397" s="9"/>
      <c r="VGD397" s="9"/>
      <c r="VGE397" s="9"/>
      <c r="VGF397" s="9"/>
      <c r="VGG397" s="9"/>
      <c r="VGH397" s="9"/>
      <c r="VGI397" s="9"/>
      <c r="VGJ397" s="9"/>
      <c r="VGK397" s="9"/>
      <c r="VGL397" s="9"/>
      <c r="VGM397" s="9"/>
      <c r="VGN397" s="9"/>
      <c r="VGO397" s="9"/>
      <c r="VGP397" s="9"/>
      <c r="VGQ397" s="9"/>
      <c r="VGR397" s="9"/>
      <c r="VGS397" s="9"/>
      <c r="VGT397" s="9"/>
      <c r="VGU397" s="9"/>
      <c r="VGV397" s="9"/>
      <c r="VGW397" s="9"/>
      <c r="VGX397" s="9"/>
      <c r="VGY397" s="9"/>
      <c r="VGZ397" s="9"/>
      <c r="VHA397" s="9"/>
      <c r="VHB397" s="9"/>
      <c r="VHC397" s="9"/>
      <c r="VHD397" s="9"/>
      <c r="VHE397" s="9"/>
      <c r="VHF397" s="9"/>
      <c r="VHG397" s="9"/>
      <c r="VHH397" s="9"/>
      <c r="VHI397" s="9"/>
      <c r="VHJ397" s="9"/>
      <c r="VHK397" s="9"/>
      <c r="VHL397" s="9"/>
      <c r="VHM397" s="9"/>
      <c r="VHN397" s="9"/>
      <c r="VHO397" s="9"/>
      <c r="VHP397" s="9"/>
      <c r="VHQ397" s="9"/>
      <c r="VHR397" s="9"/>
      <c r="VHS397" s="9"/>
      <c r="VHT397" s="9"/>
      <c r="VHU397" s="9"/>
      <c r="VHV397" s="9"/>
      <c r="VHW397" s="9"/>
      <c r="VHX397" s="9"/>
      <c r="VHY397" s="9"/>
      <c r="VHZ397" s="9"/>
      <c r="VIA397" s="9"/>
      <c r="VIB397" s="9"/>
      <c r="VIC397" s="9"/>
      <c r="VID397" s="9"/>
      <c r="VIE397" s="9"/>
      <c r="VIF397" s="9"/>
      <c r="VIG397" s="9"/>
      <c r="VIH397" s="9"/>
      <c r="VII397" s="9"/>
      <c r="VIJ397" s="9"/>
      <c r="VIK397" s="9"/>
      <c r="VIL397" s="9"/>
      <c r="VIM397" s="9"/>
      <c r="VIN397" s="9"/>
      <c r="VIO397" s="9"/>
      <c r="VIP397" s="9"/>
      <c r="VIQ397" s="9"/>
      <c r="VIR397" s="9"/>
      <c r="VIS397" s="9"/>
      <c r="VIT397" s="9"/>
      <c r="VIU397" s="9"/>
      <c r="VIV397" s="9"/>
      <c r="VIW397" s="9"/>
      <c r="VIX397" s="9"/>
      <c r="VIY397" s="9"/>
      <c r="VIZ397" s="9"/>
      <c r="VJA397" s="9"/>
      <c r="VJB397" s="9"/>
      <c r="VJC397" s="9"/>
      <c r="VJD397" s="9"/>
      <c r="VJE397" s="9"/>
      <c r="VJF397" s="9"/>
      <c r="VJG397" s="9"/>
      <c r="VJH397" s="9"/>
      <c r="VJI397" s="9"/>
      <c r="VJJ397" s="9"/>
      <c r="VJK397" s="9"/>
      <c r="VJL397" s="9"/>
      <c r="VJM397" s="9"/>
      <c r="VJN397" s="9"/>
      <c r="VJO397" s="9"/>
      <c r="VJP397" s="9"/>
      <c r="VJQ397" s="9"/>
      <c r="VJR397" s="9"/>
      <c r="VJS397" s="9"/>
      <c r="VJT397" s="9"/>
      <c r="VJU397" s="9"/>
      <c r="VJV397" s="9"/>
      <c r="VJW397" s="9"/>
      <c r="VJX397" s="9"/>
      <c r="VJY397" s="9"/>
      <c r="VJZ397" s="9"/>
      <c r="VKA397" s="9"/>
      <c r="VKB397" s="9"/>
      <c r="VKC397" s="9"/>
      <c r="VKD397" s="9"/>
      <c r="VKE397" s="9"/>
      <c r="VKF397" s="9"/>
      <c r="VKG397" s="9"/>
      <c r="VKH397" s="9"/>
      <c r="VKI397" s="9"/>
      <c r="VKJ397" s="9"/>
      <c r="VKK397" s="9"/>
      <c r="VKL397" s="9"/>
      <c r="VKM397" s="9"/>
      <c r="VKN397" s="9"/>
      <c r="VKO397" s="9"/>
      <c r="VKP397" s="9"/>
      <c r="VKQ397" s="9"/>
      <c r="VKR397" s="9"/>
      <c r="VKS397" s="9"/>
      <c r="VKT397" s="9"/>
      <c r="VKU397" s="9"/>
      <c r="VKV397" s="9"/>
      <c r="VKW397" s="9"/>
      <c r="VKX397" s="9"/>
      <c r="VKY397" s="9"/>
      <c r="VKZ397" s="9"/>
      <c r="VLA397" s="9"/>
      <c r="VLB397" s="9"/>
      <c r="VLC397" s="9"/>
      <c r="VLD397" s="9"/>
      <c r="VLE397" s="9"/>
      <c r="VLF397" s="9"/>
      <c r="VLG397" s="9"/>
      <c r="VLH397" s="9"/>
      <c r="VLI397" s="9"/>
      <c r="VLJ397" s="9"/>
      <c r="VLK397" s="9"/>
      <c r="VLL397" s="9"/>
      <c r="VLM397" s="9"/>
      <c r="VLN397" s="9"/>
      <c r="VLO397" s="9"/>
      <c r="VLP397" s="9"/>
      <c r="VLQ397" s="9"/>
      <c r="VLR397" s="9"/>
      <c r="VLS397" s="9"/>
      <c r="VLT397" s="9"/>
      <c r="VLU397" s="9"/>
      <c r="VLV397" s="9"/>
      <c r="VLW397" s="9"/>
      <c r="VLX397" s="9"/>
      <c r="VLY397" s="9"/>
      <c r="VLZ397" s="9"/>
      <c r="VMA397" s="9"/>
      <c r="VMB397" s="9"/>
      <c r="VMC397" s="9"/>
      <c r="VMD397" s="9"/>
      <c r="VME397" s="9"/>
      <c r="VMF397" s="9"/>
      <c r="VMG397" s="9"/>
      <c r="VMH397" s="9"/>
      <c r="VMI397" s="9"/>
      <c r="VMJ397" s="9"/>
      <c r="VMK397" s="9"/>
      <c r="VML397" s="9"/>
      <c r="VMM397" s="9"/>
      <c r="VMN397" s="9"/>
      <c r="VMO397" s="9"/>
      <c r="VMP397" s="9"/>
      <c r="VMQ397" s="9"/>
      <c r="VMR397" s="9"/>
      <c r="VMS397" s="9"/>
      <c r="VMT397" s="9"/>
      <c r="VMU397" s="9"/>
      <c r="VMV397" s="9"/>
      <c r="VMW397" s="9"/>
      <c r="VMX397" s="9"/>
      <c r="VMY397" s="9"/>
      <c r="VMZ397" s="9"/>
      <c r="VNA397" s="9"/>
      <c r="VNB397" s="9"/>
      <c r="VNC397" s="9"/>
      <c r="VND397" s="9"/>
      <c r="VNE397" s="9"/>
      <c r="VNF397" s="9"/>
      <c r="VNG397" s="9"/>
      <c r="VNH397" s="9"/>
      <c r="VNI397" s="9"/>
      <c r="VNJ397" s="9"/>
      <c r="VNK397" s="9"/>
      <c r="VNL397" s="9"/>
      <c r="VNM397" s="9"/>
      <c r="VNN397" s="9"/>
      <c r="VNO397" s="9"/>
      <c r="VNP397" s="9"/>
      <c r="VNQ397" s="9"/>
      <c r="VNR397" s="9"/>
      <c r="VNS397" s="9"/>
      <c r="VNT397" s="9"/>
      <c r="VNU397" s="9"/>
      <c r="VNV397" s="9"/>
      <c r="VNW397" s="9"/>
      <c r="VNX397" s="9"/>
      <c r="VNY397" s="9"/>
      <c r="VNZ397" s="9"/>
      <c r="VOA397" s="9"/>
      <c r="VOB397" s="9"/>
      <c r="VOC397" s="9"/>
      <c r="VOD397" s="9"/>
      <c r="VOE397" s="9"/>
      <c r="VOF397" s="9"/>
      <c r="VOG397" s="9"/>
      <c r="VOH397" s="9"/>
      <c r="VOI397" s="9"/>
      <c r="VOJ397" s="9"/>
      <c r="VOK397" s="9"/>
      <c r="VOL397" s="9"/>
      <c r="VOM397" s="9"/>
      <c r="VON397" s="9"/>
      <c r="VOO397" s="9"/>
      <c r="VOP397" s="9"/>
      <c r="VOQ397" s="9"/>
      <c r="VOR397" s="9"/>
      <c r="VOS397" s="9"/>
      <c r="VOT397" s="9"/>
      <c r="VOU397" s="9"/>
      <c r="VOV397" s="9"/>
      <c r="VOW397" s="9"/>
      <c r="VOX397" s="9"/>
      <c r="VOY397" s="9"/>
      <c r="VOZ397" s="9"/>
      <c r="VPA397" s="9"/>
      <c r="VPB397" s="9"/>
      <c r="VPC397" s="9"/>
      <c r="VPD397" s="9"/>
      <c r="VPE397" s="9"/>
      <c r="VPF397" s="9"/>
      <c r="VPG397" s="9"/>
      <c r="VPH397" s="9"/>
      <c r="VPI397" s="9"/>
      <c r="VPJ397" s="9"/>
      <c r="VPK397" s="9"/>
      <c r="VPL397" s="9"/>
      <c r="VPM397" s="9"/>
      <c r="VPN397" s="9"/>
      <c r="VPO397" s="9"/>
      <c r="VPP397" s="9"/>
      <c r="VPQ397" s="9"/>
      <c r="VPR397" s="9"/>
      <c r="VPS397" s="9"/>
      <c r="VPT397" s="9"/>
      <c r="VPU397" s="9"/>
      <c r="VPV397" s="9"/>
      <c r="VPW397" s="9"/>
      <c r="VPX397" s="9"/>
      <c r="VPY397" s="9"/>
      <c r="VPZ397" s="9"/>
      <c r="VQA397" s="9"/>
      <c r="VQB397" s="9"/>
      <c r="VQC397" s="9"/>
      <c r="VQD397" s="9"/>
      <c r="VQE397" s="9"/>
      <c r="VQF397" s="9"/>
      <c r="VQG397" s="9"/>
      <c r="VQH397" s="9"/>
      <c r="VQI397" s="9"/>
      <c r="VQJ397" s="9"/>
      <c r="VQK397" s="9"/>
      <c r="VQL397" s="9"/>
      <c r="VQM397" s="9"/>
      <c r="VQN397" s="9"/>
      <c r="VQO397" s="9"/>
      <c r="VQP397" s="9"/>
      <c r="VQQ397" s="9"/>
      <c r="VQR397" s="9"/>
      <c r="VQS397" s="9"/>
      <c r="VQT397" s="9"/>
      <c r="VQU397" s="9"/>
      <c r="VQV397" s="9"/>
      <c r="VQW397" s="9"/>
      <c r="VQX397" s="9"/>
      <c r="VQY397" s="9"/>
      <c r="VQZ397" s="9"/>
      <c r="VRA397" s="9"/>
      <c r="VRB397" s="9"/>
      <c r="VRC397" s="9"/>
      <c r="VRD397" s="9"/>
      <c r="VRE397" s="9"/>
      <c r="VRF397" s="9"/>
      <c r="VRG397" s="9"/>
      <c r="VRH397" s="9"/>
      <c r="VRI397" s="9"/>
      <c r="VRJ397" s="9"/>
      <c r="VRK397" s="9"/>
      <c r="VRL397" s="9"/>
      <c r="VRM397" s="9"/>
      <c r="VRN397" s="9"/>
      <c r="VRO397" s="9"/>
      <c r="VRP397" s="9"/>
      <c r="VRQ397" s="9"/>
      <c r="VRR397" s="9"/>
      <c r="VRS397" s="9"/>
      <c r="VRT397" s="9"/>
      <c r="VRU397" s="9"/>
      <c r="VRV397" s="9"/>
      <c r="VRW397" s="9"/>
      <c r="VRX397" s="9"/>
      <c r="VRY397" s="9"/>
      <c r="VRZ397" s="9"/>
      <c r="VSA397" s="9"/>
      <c r="VSB397" s="9"/>
      <c r="VSC397" s="9"/>
      <c r="VSD397" s="9"/>
      <c r="VSE397" s="9"/>
      <c r="VSF397" s="9"/>
      <c r="VSG397" s="9"/>
      <c r="VSH397" s="9"/>
      <c r="VSI397" s="9"/>
      <c r="VSJ397" s="9"/>
      <c r="VSK397" s="9"/>
      <c r="VSL397" s="9"/>
      <c r="VSM397" s="9"/>
      <c r="VSN397" s="9"/>
      <c r="VSO397" s="9"/>
      <c r="VSP397" s="9"/>
      <c r="VSQ397" s="9"/>
      <c r="VSR397" s="9"/>
      <c r="VSS397" s="9"/>
      <c r="VST397" s="9"/>
      <c r="VSU397" s="9"/>
      <c r="VSV397" s="9"/>
      <c r="VSW397" s="9"/>
      <c r="VSX397" s="9"/>
      <c r="VSY397" s="9"/>
      <c r="VSZ397" s="9"/>
      <c r="VTA397" s="9"/>
      <c r="VTB397" s="9"/>
      <c r="VTC397" s="9"/>
      <c r="VTD397" s="9"/>
      <c r="VTE397" s="9"/>
      <c r="VTF397" s="9"/>
      <c r="VTG397" s="9"/>
      <c r="VTH397" s="9"/>
      <c r="VTI397" s="9"/>
      <c r="VTJ397" s="9"/>
      <c r="VTK397" s="9"/>
      <c r="VTL397" s="9"/>
      <c r="VTM397" s="9"/>
      <c r="VTN397" s="9"/>
      <c r="VTO397" s="9"/>
      <c r="VTP397" s="9"/>
      <c r="VTQ397" s="9"/>
      <c r="VTR397" s="9"/>
      <c r="VTS397" s="9"/>
      <c r="VTT397" s="9"/>
      <c r="VTU397" s="9"/>
      <c r="VTV397" s="9"/>
      <c r="VTW397" s="9"/>
      <c r="VTX397" s="9"/>
      <c r="VTY397" s="9"/>
      <c r="VTZ397" s="9"/>
      <c r="VUA397" s="9"/>
      <c r="VUB397" s="9"/>
      <c r="VUC397" s="9"/>
      <c r="VUD397" s="9"/>
      <c r="VUE397" s="9"/>
      <c r="VUF397" s="9"/>
      <c r="VUG397" s="9"/>
      <c r="VUH397" s="9"/>
      <c r="VUI397" s="9"/>
      <c r="VUJ397" s="9"/>
      <c r="VUK397" s="9"/>
      <c r="VUL397" s="9"/>
      <c r="VUM397" s="9"/>
      <c r="VUN397" s="9"/>
      <c r="VUO397" s="9"/>
      <c r="VUP397" s="9"/>
      <c r="VUQ397" s="9"/>
      <c r="VUR397" s="9"/>
      <c r="VUS397" s="9"/>
      <c r="VUT397" s="9"/>
      <c r="VUU397" s="9"/>
      <c r="VUV397" s="9"/>
      <c r="VUW397" s="9"/>
      <c r="VUX397" s="9"/>
      <c r="VUY397" s="9"/>
      <c r="VUZ397" s="9"/>
      <c r="VVA397" s="9"/>
      <c r="VVB397" s="9"/>
      <c r="VVC397" s="9"/>
      <c r="VVD397" s="9"/>
      <c r="VVE397" s="9"/>
      <c r="VVF397" s="9"/>
      <c r="VVG397" s="9"/>
      <c r="VVH397" s="9"/>
      <c r="VVI397" s="9"/>
      <c r="VVJ397" s="9"/>
      <c r="VVK397" s="9"/>
      <c r="VVL397" s="9"/>
      <c r="VVM397" s="9"/>
      <c r="VVN397" s="9"/>
      <c r="VVO397" s="9"/>
      <c r="VVP397" s="9"/>
      <c r="VVQ397" s="9"/>
      <c r="VVR397" s="9"/>
      <c r="VVS397" s="9"/>
      <c r="VVT397" s="9"/>
      <c r="VVU397" s="9"/>
      <c r="VVV397" s="9"/>
      <c r="VVW397" s="9"/>
      <c r="VVX397" s="9"/>
      <c r="VVY397" s="9"/>
      <c r="VVZ397" s="9"/>
      <c r="VWA397" s="9"/>
      <c r="VWB397" s="9"/>
      <c r="VWC397" s="9"/>
      <c r="VWD397" s="9"/>
      <c r="VWE397" s="9"/>
      <c r="VWF397" s="9"/>
      <c r="VWG397" s="9"/>
      <c r="VWH397" s="9"/>
      <c r="VWI397" s="9"/>
      <c r="VWJ397" s="9"/>
      <c r="VWK397" s="9"/>
      <c r="VWL397" s="9"/>
      <c r="VWM397" s="9"/>
      <c r="VWN397" s="9"/>
      <c r="VWO397" s="9"/>
      <c r="VWP397" s="9"/>
      <c r="VWQ397" s="9"/>
      <c r="VWR397" s="9"/>
      <c r="VWS397" s="9"/>
      <c r="VWT397" s="9"/>
      <c r="VWU397" s="9"/>
      <c r="VWV397" s="9"/>
      <c r="VWW397" s="9"/>
      <c r="VWX397" s="9"/>
      <c r="VWY397" s="9"/>
      <c r="VWZ397" s="9"/>
      <c r="VXA397" s="9"/>
      <c r="VXB397" s="9"/>
      <c r="VXC397" s="9"/>
      <c r="VXD397" s="9"/>
      <c r="VXE397" s="9"/>
      <c r="VXF397" s="9"/>
      <c r="VXG397" s="9"/>
      <c r="VXH397" s="9"/>
      <c r="VXI397" s="9"/>
      <c r="VXJ397" s="9"/>
      <c r="VXK397" s="9"/>
      <c r="VXL397" s="9"/>
      <c r="VXM397" s="9"/>
      <c r="VXN397" s="9"/>
      <c r="VXO397" s="9"/>
      <c r="VXP397" s="9"/>
      <c r="VXQ397" s="9"/>
      <c r="VXR397" s="9"/>
      <c r="VXS397" s="9"/>
      <c r="VXT397" s="9"/>
      <c r="VXU397" s="9"/>
      <c r="VXV397" s="9"/>
      <c r="VXW397" s="9"/>
      <c r="VXX397" s="9"/>
      <c r="VXY397" s="9"/>
      <c r="VXZ397" s="9"/>
      <c r="VYA397" s="9"/>
      <c r="VYB397" s="9"/>
      <c r="VYC397" s="9"/>
      <c r="VYD397" s="9"/>
      <c r="VYE397" s="9"/>
      <c r="VYF397" s="9"/>
      <c r="VYG397" s="9"/>
      <c r="VYH397" s="9"/>
      <c r="VYI397" s="9"/>
      <c r="VYJ397" s="9"/>
      <c r="VYK397" s="9"/>
      <c r="VYL397" s="9"/>
      <c r="VYM397" s="9"/>
      <c r="VYN397" s="9"/>
      <c r="VYO397" s="9"/>
      <c r="VYP397" s="9"/>
      <c r="VYQ397" s="9"/>
      <c r="VYR397" s="9"/>
      <c r="VYS397" s="9"/>
      <c r="VYT397" s="9"/>
      <c r="VYU397" s="9"/>
      <c r="VYV397" s="9"/>
      <c r="VYW397" s="9"/>
      <c r="VYX397" s="9"/>
      <c r="VYY397" s="9"/>
      <c r="VYZ397" s="9"/>
      <c r="VZA397" s="9"/>
      <c r="VZB397" s="9"/>
      <c r="VZC397" s="9"/>
      <c r="VZD397" s="9"/>
      <c r="VZE397" s="9"/>
      <c r="VZF397" s="9"/>
      <c r="VZG397" s="9"/>
      <c r="VZH397" s="9"/>
      <c r="VZI397" s="9"/>
      <c r="VZJ397" s="9"/>
      <c r="VZK397" s="9"/>
      <c r="VZL397" s="9"/>
      <c r="VZM397" s="9"/>
      <c r="VZN397" s="9"/>
      <c r="VZO397" s="9"/>
      <c r="VZP397" s="9"/>
      <c r="VZQ397" s="9"/>
      <c r="VZR397" s="9"/>
      <c r="VZS397" s="9"/>
      <c r="VZT397" s="9"/>
      <c r="VZU397" s="9"/>
      <c r="VZV397" s="9"/>
      <c r="VZW397" s="9"/>
      <c r="VZX397" s="9"/>
      <c r="VZY397" s="9"/>
      <c r="VZZ397" s="9"/>
      <c r="WAA397" s="9"/>
      <c r="WAB397" s="9"/>
      <c r="WAC397" s="9"/>
      <c r="WAD397" s="9"/>
      <c r="WAE397" s="9"/>
      <c r="WAF397" s="9"/>
      <c r="WAG397" s="9"/>
      <c r="WAH397" s="9"/>
      <c r="WAI397" s="9"/>
      <c r="WAJ397" s="9"/>
      <c r="WAK397" s="9"/>
      <c r="WAL397" s="9"/>
      <c r="WAM397" s="9"/>
      <c r="WAN397" s="9"/>
      <c r="WAO397" s="9"/>
      <c r="WAP397" s="9"/>
      <c r="WAQ397" s="9"/>
      <c r="WAR397" s="9"/>
      <c r="WAS397" s="9"/>
      <c r="WAT397" s="9"/>
      <c r="WAU397" s="9"/>
      <c r="WAV397" s="9"/>
      <c r="WAW397" s="9"/>
      <c r="WAX397" s="9"/>
      <c r="WAY397" s="9"/>
      <c r="WAZ397" s="9"/>
      <c r="WBA397" s="9"/>
      <c r="WBB397" s="9"/>
      <c r="WBC397" s="9"/>
      <c r="WBD397" s="9"/>
      <c r="WBE397" s="9"/>
      <c r="WBF397" s="9"/>
      <c r="WBG397" s="9"/>
      <c r="WBH397" s="9"/>
      <c r="WBI397" s="9"/>
      <c r="WBJ397" s="9"/>
      <c r="WBK397" s="9"/>
      <c r="WBL397" s="9"/>
      <c r="WBM397" s="9"/>
      <c r="WBN397" s="9"/>
      <c r="WBO397" s="9"/>
      <c r="WBP397" s="9"/>
      <c r="WBQ397" s="9"/>
      <c r="WBR397" s="9"/>
      <c r="WBS397" s="9"/>
      <c r="WBT397" s="9"/>
      <c r="WBU397" s="9"/>
      <c r="WBV397" s="9"/>
      <c r="WBW397" s="9"/>
      <c r="WBX397" s="9"/>
      <c r="WBY397" s="9"/>
      <c r="WBZ397" s="9"/>
      <c r="WCA397" s="9"/>
      <c r="WCB397" s="9"/>
      <c r="WCC397" s="9"/>
      <c r="WCD397" s="9"/>
      <c r="WCE397" s="9"/>
      <c r="WCF397" s="9"/>
      <c r="WCG397" s="9"/>
      <c r="WCH397" s="9"/>
      <c r="WCI397" s="9"/>
      <c r="WCJ397" s="9"/>
      <c r="WCK397" s="9"/>
      <c r="WCL397" s="9"/>
      <c r="WCM397" s="9"/>
      <c r="WCN397" s="9"/>
      <c r="WCO397" s="9"/>
      <c r="WCP397" s="9"/>
      <c r="WCQ397" s="9"/>
      <c r="WCR397" s="9"/>
      <c r="WCS397" s="9"/>
      <c r="WCT397" s="9"/>
      <c r="WCU397" s="9"/>
      <c r="WCV397" s="9"/>
      <c r="WCW397" s="9"/>
      <c r="WCX397" s="9"/>
      <c r="WCY397" s="9"/>
      <c r="WCZ397" s="9"/>
      <c r="WDA397" s="9"/>
      <c r="WDB397" s="9"/>
      <c r="WDC397" s="9"/>
      <c r="WDD397" s="9"/>
      <c r="WDE397" s="9"/>
      <c r="WDF397" s="9"/>
      <c r="WDG397" s="9"/>
      <c r="WDH397" s="9"/>
      <c r="WDI397" s="9"/>
      <c r="WDJ397" s="9"/>
      <c r="WDK397" s="9"/>
      <c r="WDL397" s="9"/>
      <c r="WDM397" s="9"/>
      <c r="WDN397" s="9"/>
      <c r="WDO397" s="9"/>
      <c r="WDP397" s="9"/>
      <c r="WDQ397" s="9"/>
      <c r="WDR397" s="9"/>
      <c r="WDS397" s="9"/>
      <c r="WDT397" s="9"/>
      <c r="WDU397" s="9"/>
      <c r="WDV397" s="9"/>
      <c r="WDW397" s="9"/>
      <c r="WDX397" s="9"/>
      <c r="WDY397" s="9"/>
      <c r="WDZ397" s="9"/>
      <c r="WEA397" s="9"/>
      <c r="WEB397" s="9"/>
      <c r="WEC397" s="9"/>
      <c r="WED397" s="9"/>
      <c r="WEE397" s="9"/>
      <c r="WEF397" s="9"/>
      <c r="WEG397" s="9"/>
      <c r="WEH397" s="9"/>
      <c r="WEI397" s="9"/>
      <c r="WEJ397" s="9"/>
      <c r="WEK397" s="9"/>
      <c r="WEL397" s="9"/>
      <c r="WEM397" s="9"/>
      <c r="WEN397" s="9"/>
      <c r="WEO397" s="9"/>
      <c r="WEP397" s="9"/>
      <c r="WEQ397" s="9"/>
      <c r="WER397" s="9"/>
      <c r="WES397" s="9"/>
      <c r="WET397" s="9"/>
      <c r="WEU397" s="9"/>
      <c r="WEV397" s="9"/>
      <c r="WEW397" s="9"/>
      <c r="WEX397" s="9"/>
      <c r="WEY397" s="9"/>
      <c r="WEZ397" s="9"/>
      <c r="WFA397" s="9"/>
      <c r="WFB397" s="9"/>
      <c r="WFC397" s="9"/>
      <c r="WFD397" s="9"/>
      <c r="WFE397" s="9"/>
      <c r="WFF397" s="9"/>
      <c r="WFG397" s="9"/>
      <c r="WFH397" s="9"/>
      <c r="WFI397" s="9"/>
      <c r="WFJ397" s="9"/>
      <c r="WFK397" s="9"/>
      <c r="WFL397" s="9"/>
      <c r="WFM397" s="9"/>
      <c r="WFN397" s="9"/>
      <c r="WFO397" s="9"/>
      <c r="WFP397" s="9"/>
      <c r="WFQ397" s="9"/>
      <c r="WFR397" s="9"/>
      <c r="WFS397" s="9"/>
      <c r="WFT397" s="9"/>
      <c r="WFU397" s="9"/>
      <c r="WFV397" s="9"/>
      <c r="WFW397" s="9"/>
      <c r="WFX397" s="9"/>
      <c r="WFY397" s="9"/>
      <c r="WFZ397" s="9"/>
      <c r="WGA397" s="9"/>
      <c r="WGB397" s="9"/>
      <c r="WGC397" s="9"/>
      <c r="WGD397" s="9"/>
      <c r="WGE397" s="9"/>
      <c r="WGF397" s="9"/>
      <c r="WGG397" s="9"/>
      <c r="WGH397" s="9"/>
      <c r="WGI397" s="9"/>
      <c r="WGJ397" s="9"/>
      <c r="WGK397" s="9"/>
      <c r="WGL397" s="9"/>
      <c r="WGM397" s="9"/>
      <c r="WGN397" s="9"/>
      <c r="WGO397" s="9"/>
      <c r="WGP397" s="9"/>
      <c r="WGQ397" s="9"/>
      <c r="WGR397" s="9"/>
      <c r="WGS397" s="9"/>
      <c r="WGT397" s="9"/>
      <c r="WGU397" s="9"/>
      <c r="WGV397" s="9"/>
      <c r="WGW397" s="9"/>
      <c r="WGX397" s="9"/>
      <c r="WGY397" s="9"/>
      <c r="WGZ397" s="9"/>
      <c r="WHA397" s="9"/>
      <c r="WHB397" s="9"/>
      <c r="WHC397" s="9"/>
      <c r="WHD397" s="9"/>
      <c r="WHE397" s="9"/>
      <c r="WHF397" s="9"/>
      <c r="WHG397" s="9"/>
      <c r="WHH397" s="9"/>
      <c r="WHI397" s="9"/>
      <c r="WHJ397" s="9"/>
      <c r="WHK397" s="9"/>
      <c r="WHL397" s="9"/>
      <c r="WHM397" s="9"/>
      <c r="WHN397" s="9"/>
      <c r="WHO397" s="9"/>
      <c r="WHP397" s="9"/>
      <c r="WHQ397" s="9"/>
      <c r="WHR397" s="9"/>
      <c r="WHS397" s="9"/>
      <c r="WHT397" s="9"/>
      <c r="WHU397" s="9"/>
      <c r="WHV397" s="9"/>
      <c r="WHW397" s="9"/>
      <c r="WHX397" s="9"/>
      <c r="WHY397" s="9"/>
      <c r="WHZ397" s="9"/>
      <c r="WIA397" s="9"/>
      <c r="WIB397" s="9"/>
      <c r="WIC397" s="9"/>
      <c r="WID397" s="9"/>
      <c r="WIE397" s="9"/>
      <c r="WIF397" s="9"/>
      <c r="WIG397" s="9"/>
      <c r="WIH397" s="9"/>
      <c r="WII397" s="9"/>
      <c r="WIJ397" s="9"/>
      <c r="WIK397" s="9"/>
      <c r="WIL397" s="9"/>
      <c r="WIM397" s="9"/>
      <c r="WIN397" s="9"/>
      <c r="WIO397" s="9"/>
      <c r="WIP397" s="9"/>
      <c r="WIQ397" s="9"/>
      <c r="WIR397" s="9"/>
      <c r="WIS397" s="9"/>
      <c r="WIT397" s="9"/>
      <c r="WIU397" s="9"/>
      <c r="WIV397" s="9"/>
      <c r="WIW397" s="9"/>
      <c r="WIX397" s="9"/>
      <c r="WIY397" s="9"/>
      <c r="WIZ397" s="9"/>
      <c r="WJA397" s="9"/>
      <c r="WJB397" s="9"/>
      <c r="WJC397" s="9"/>
      <c r="WJD397" s="9"/>
      <c r="WJE397" s="9"/>
      <c r="WJF397" s="9"/>
      <c r="WJG397" s="9"/>
      <c r="WJH397" s="9"/>
      <c r="WJI397" s="9"/>
      <c r="WJJ397" s="9"/>
      <c r="WJK397" s="9"/>
      <c r="WJL397" s="9"/>
      <c r="WJM397" s="9"/>
      <c r="WJN397" s="9"/>
      <c r="WJO397" s="9"/>
      <c r="WJP397" s="9"/>
      <c r="WJQ397" s="9"/>
      <c r="WJR397" s="9"/>
      <c r="WJS397" s="9"/>
      <c r="WJT397" s="9"/>
      <c r="WJU397" s="9"/>
      <c r="WJV397" s="9"/>
      <c r="WJW397" s="9"/>
      <c r="WJX397" s="9"/>
      <c r="WJY397" s="9"/>
      <c r="WJZ397" s="9"/>
      <c r="WKA397" s="9"/>
      <c r="WKB397" s="9"/>
      <c r="WKC397" s="9"/>
      <c r="WKD397" s="9"/>
      <c r="WKE397" s="9"/>
      <c r="WKF397" s="9"/>
      <c r="WKG397" s="9"/>
      <c r="WKH397" s="9"/>
      <c r="WKI397" s="9"/>
      <c r="WKJ397" s="9"/>
      <c r="WKK397" s="9"/>
      <c r="WKL397" s="9"/>
      <c r="WKM397" s="9"/>
      <c r="WKN397" s="9"/>
      <c r="WKO397" s="9"/>
      <c r="WKP397" s="9"/>
      <c r="WKQ397" s="9"/>
      <c r="WKR397" s="9"/>
      <c r="WKS397" s="9"/>
      <c r="WKT397" s="9"/>
      <c r="WKU397" s="9"/>
      <c r="WKV397" s="9"/>
      <c r="WKW397" s="9"/>
      <c r="WKX397" s="9"/>
      <c r="WKY397" s="9"/>
      <c r="WKZ397" s="9"/>
      <c r="WLA397" s="9"/>
      <c r="WLB397" s="9"/>
      <c r="WLC397" s="9"/>
      <c r="WLD397" s="9"/>
      <c r="WLE397" s="9"/>
      <c r="WLF397" s="9"/>
      <c r="WLG397" s="9"/>
      <c r="WLH397" s="9"/>
      <c r="WLI397" s="9"/>
      <c r="WLJ397" s="9"/>
      <c r="WLK397" s="9"/>
      <c r="WLL397" s="9"/>
      <c r="WLM397" s="9"/>
      <c r="WLN397" s="9"/>
      <c r="WLO397" s="9"/>
      <c r="WLP397" s="9"/>
      <c r="WLQ397" s="9"/>
      <c r="WLR397" s="9"/>
      <c r="WLS397" s="9"/>
      <c r="WLT397" s="9"/>
      <c r="WLU397" s="9"/>
      <c r="WLV397" s="9"/>
      <c r="WLW397" s="9"/>
      <c r="WLX397" s="9"/>
      <c r="WLY397" s="9"/>
      <c r="WLZ397" s="9"/>
      <c r="WMA397" s="9"/>
      <c r="WMB397" s="9"/>
      <c r="WMC397" s="9"/>
      <c r="WMD397" s="9"/>
      <c r="WME397" s="9"/>
      <c r="WMF397" s="9"/>
      <c r="WMG397" s="9"/>
      <c r="WMH397" s="9"/>
      <c r="WMI397" s="9"/>
      <c r="WMJ397" s="9"/>
      <c r="WMK397" s="9"/>
      <c r="WML397" s="9"/>
      <c r="WMM397" s="9"/>
      <c r="WMN397" s="9"/>
      <c r="WMO397" s="9"/>
      <c r="WMP397" s="9"/>
      <c r="WMQ397" s="9"/>
      <c r="WMR397" s="9"/>
      <c r="WMS397" s="9"/>
      <c r="WMT397" s="9"/>
      <c r="WMU397" s="9"/>
      <c r="WMV397" s="9"/>
      <c r="WMW397" s="9"/>
      <c r="WMX397" s="9"/>
      <c r="WMY397" s="9"/>
      <c r="WMZ397" s="9"/>
      <c r="WNA397" s="9"/>
      <c r="WNB397" s="9"/>
      <c r="WNC397" s="9"/>
      <c r="WND397" s="9"/>
      <c r="WNE397" s="9"/>
      <c r="WNF397" s="9"/>
      <c r="WNG397" s="9"/>
      <c r="WNH397" s="9"/>
      <c r="WNI397" s="9"/>
      <c r="WNJ397" s="9"/>
      <c r="WNK397" s="9"/>
      <c r="WNL397" s="9"/>
      <c r="WNM397" s="9"/>
      <c r="WNN397" s="9"/>
      <c r="WNO397" s="9"/>
      <c r="WNP397" s="9"/>
      <c r="WNQ397" s="9"/>
      <c r="WNR397" s="9"/>
      <c r="WNS397" s="9"/>
      <c r="WNT397" s="9"/>
      <c r="WNU397" s="9"/>
      <c r="WNV397" s="9"/>
      <c r="WNW397" s="9"/>
      <c r="WNX397" s="9"/>
      <c r="WNY397" s="9"/>
      <c r="WNZ397" s="9"/>
      <c r="WOA397" s="9"/>
      <c r="WOB397" s="9"/>
      <c r="WOC397" s="9"/>
      <c r="WOD397" s="9"/>
      <c r="WOE397" s="9"/>
      <c r="WOF397" s="9"/>
      <c r="WOG397" s="9"/>
      <c r="WOH397" s="9"/>
      <c r="WOI397" s="9"/>
      <c r="WOJ397" s="9"/>
      <c r="WOK397" s="9"/>
      <c r="WOL397" s="9"/>
      <c r="WOM397" s="9"/>
      <c r="WON397" s="9"/>
      <c r="WOO397" s="9"/>
      <c r="WOP397" s="9"/>
      <c r="WOQ397" s="9"/>
      <c r="WOR397" s="9"/>
      <c r="WOS397" s="9"/>
      <c r="WOT397" s="9"/>
      <c r="WOU397" s="9"/>
      <c r="WOV397" s="9"/>
      <c r="WOW397" s="9"/>
      <c r="WOX397" s="9"/>
      <c r="WOY397" s="9"/>
      <c r="WOZ397" s="9"/>
      <c r="WPA397" s="9"/>
      <c r="WPB397" s="9"/>
      <c r="WPC397" s="9"/>
      <c r="WPD397" s="9"/>
      <c r="WPE397" s="9"/>
      <c r="WPF397" s="9"/>
      <c r="WPG397" s="9"/>
      <c r="WPH397" s="9"/>
      <c r="WPI397" s="9"/>
      <c r="WPJ397" s="9"/>
      <c r="WPK397" s="9"/>
      <c r="WPL397" s="9"/>
      <c r="WPM397" s="9"/>
      <c r="WPN397" s="9"/>
      <c r="WPO397" s="9"/>
      <c r="WPP397" s="9"/>
      <c r="WPQ397" s="9"/>
      <c r="WPR397" s="9"/>
      <c r="WPS397" s="9"/>
      <c r="WPT397" s="9"/>
      <c r="WPU397" s="9"/>
      <c r="WPV397" s="9"/>
      <c r="WPW397" s="9"/>
      <c r="WPX397" s="9"/>
      <c r="WPY397" s="9"/>
      <c r="WPZ397" s="9"/>
      <c r="WQA397" s="9"/>
      <c r="WQB397" s="9"/>
      <c r="WQC397" s="9"/>
      <c r="WQD397" s="9"/>
      <c r="WQE397" s="9"/>
      <c r="WQF397" s="9"/>
      <c r="WQG397" s="9"/>
      <c r="WQH397" s="9"/>
      <c r="WQI397" s="9"/>
      <c r="WQJ397" s="9"/>
      <c r="WQK397" s="9"/>
      <c r="WQL397" s="9"/>
      <c r="WQM397" s="9"/>
      <c r="WQN397" s="9"/>
      <c r="WQO397" s="9"/>
      <c r="WQP397" s="9"/>
      <c r="WQQ397" s="9"/>
      <c r="WQR397" s="9"/>
      <c r="WQS397" s="9"/>
      <c r="WQT397" s="9"/>
      <c r="WQU397" s="9"/>
      <c r="WQV397" s="9"/>
      <c r="WQW397" s="9"/>
      <c r="WQX397" s="9"/>
      <c r="WQY397" s="9"/>
      <c r="WQZ397" s="9"/>
      <c r="WRA397" s="9"/>
      <c r="WRB397" s="9"/>
      <c r="WRC397" s="9"/>
      <c r="WRD397" s="9"/>
      <c r="WRE397" s="9"/>
      <c r="WRF397" s="9"/>
      <c r="WRG397" s="9"/>
      <c r="WRH397" s="9"/>
      <c r="WRI397" s="9"/>
      <c r="WRJ397" s="9"/>
      <c r="WRK397" s="9"/>
      <c r="WRL397" s="9"/>
      <c r="WRM397" s="9"/>
      <c r="WRN397" s="9"/>
      <c r="WRO397" s="9"/>
      <c r="WRP397" s="9"/>
      <c r="WRQ397" s="9"/>
      <c r="WRR397" s="9"/>
      <c r="WRS397" s="9"/>
      <c r="WRT397" s="9"/>
      <c r="WRU397" s="9"/>
      <c r="WRV397" s="9"/>
      <c r="WRW397" s="9"/>
      <c r="WRX397" s="9"/>
      <c r="WRY397" s="9"/>
      <c r="WRZ397" s="9"/>
      <c r="WSA397" s="9"/>
      <c r="WSB397" s="9"/>
      <c r="WSC397" s="9"/>
      <c r="WSD397" s="9"/>
      <c r="WSE397" s="9"/>
      <c r="WSF397" s="9"/>
      <c r="WSG397" s="9"/>
      <c r="WSH397" s="9"/>
      <c r="WSI397" s="9"/>
      <c r="WSJ397" s="9"/>
      <c r="WSK397" s="9"/>
      <c r="WSL397" s="9"/>
      <c r="WSM397" s="9"/>
      <c r="WSN397" s="9"/>
      <c r="WSO397" s="9"/>
      <c r="WSP397" s="9"/>
      <c r="WSQ397" s="9"/>
      <c r="WSR397" s="9"/>
      <c r="WSS397" s="9"/>
      <c r="WST397" s="9"/>
      <c r="WSU397" s="9"/>
      <c r="WSV397" s="9"/>
      <c r="WSW397" s="9"/>
      <c r="WSX397" s="9"/>
      <c r="WSY397" s="9"/>
      <c r="WSZ397" s="9"/>
      <c r="WTA397" s="9"/>
      <c r="WTB397" s="9"/>
      <c r="WTC397" s="9"/>
      <c r="WTD397" s="9"/>
      <c r="WTE397" s="9"/>
      <c r="WTF397" s="9"/>
      <c r="WTG397" s="9"/>
      <c r="WTH397" s="9"/>
      <c r="WTI397" s="9"/>
      <c r="WTJ397" s="9"/>
      <c r="WTK397" s="9"/>
      <c r="WTL397" s="9"/>
      <c r="WTM397" s="9"/>
      <c r="WTN397" s="9"/>
      <c r="WTO397" s="9"/>
      <c r="WTP397" s="9"/>
      <c r="WTQ397" s="9"/>
      <c r="WTR397" s="9"/>
      <c r="WTS397" s="9"/>
      <c r="WTT397" s="9"/>
      <c r="WTU397" s="9"/>
      <c r="WTV397" s="9"/>
      <c r="WTW397" s="9"/>
      <c r="WTX397" s="9"/>
      <c r="WTY397" s="9"/>
      <c r="WTZ397" s="9"/>
      <c r="WUA397" s="9"/>
      <c r="WUB397" s="9"/>
      <c r="WUC397" s="9"/>
      <c r="WUD397" s="9"/>
      <c r="WUE397" s="9"/>
      <c r="WUF397" s="9"/>
      <c r="WUG397" s="9"/>
      <c r="WUH397" s="9"/>
      <c r="WUI397" s="9"/>
      <c r="WUJ397" s="9"/>
      <c r="WUK397" s="9"/>
      <c r="WUL397" s="9"/>
      <c r="WUM397" s="9"/>
      <c r="WUN397" s="9"/>
      <c r="WUO397" s="9"/>
      <c r="WUP397" s="9"/>
      <c r="WUQ397" s="9"/>
      <c r="WUR397" s="9"/>
      <c r="WUS397" s="9"/>
      <c r="WUT397" s="9"/>
      <c r="WUU397" s="9"/>
      <c r="WUV397" s="9"/>
      <c r="WUW397" s="9"/>
      <c r="WUX397" s="9"/>
      <c r="WUY397" s="9"/>
      <c r="WUZ397" s="9"/>
      <c r="WVA397" s="9"/>
      <c r="WVB397" s="9"/>
      <c r="WVC397" s="9"/>
      <c r="WVD397" s="9"/>
      <c r="WVE397" s="9"/>
      <c r="WVF397" s="9"/>
      <c r="WVG397" s="9"/>
      <c r="WVH397" s="9"/>
      <c r="WVI397" s="9"/>
      <c r="WVJ397" s="9"/>
      <c r="WVK397" s="9"/>
      <c r="WVL397" s="9"/>
      <c r="WVM397" s="9"/>
      <c r="WVN397" s="9"/>
      <c r="WVO397" s="9"/>
      <c r="WVP397" s="9"/>
      <c r="WVQ397" s="9"/>
      <c r="WVR397" s="9"/>
      <c r="WVS397" s="9"/>
      <c r="WVT397" s="9"/>
      <c r="WVU397" s="9"/>
      <c r="WVV397" s="9"/>
      <c r="WVW397" s="9"/>
      <c r="WVX397" s="9"/>
      <c r="WVY397" s="9"/>
      <c r="WVZ397" s="9"/>
      <c r="WWA397" s="9"/>
      <c r="WWB397" s="9"/>
      <c r="WWC397" s="9"/>
      <c r="WWD397" s="9"/>
      <c r="WWE397" s="9"/>
      <c r="WWF397" s="9"/>
      <c r="WWG397" s="9"/>
      <c r="WWH397" s="9"/>
      <c r="WWI397" s="9"/>
      <c r="WWJ397" s="9"/>
      <c r="WWK397" s="9"/>
      <c r="WWL397" s="9"/>
      <c r="WWM397" s="9"/>
      <c r="WWN397" s="9"/>
      <c r="WWO397" s="9"/>
      <c r="WWP397" s="9"/>
      <c r="WWQ397" s="9"/>
      <c r="WWR397" s="9"/>
      <c r="WWS397" s="9"/>
      <c r="WWT397" s="9"/>
      <c r="WWU397" s="9"/>
      <c r="WWV397" s="9"/>
      <c r="WWW397" s="9"/>
      <c r="WWX397" s="9"/>
      <c r="WWY397" s="9"/>
      <c r="WWZ397" s="9"/>
      <c r="WXA397" s="9"/>
      <c r="WXB397" s="9"/>
      <c r="WXC397" s="9"/>
      <c r="WXD397" s="9"/>
      <c r="WXE397" s="9"/>
      <c r="WXF397" s="9"/>
      <c r="WXG397" s="9"/>
      <c r="WXH397" s="9"/>
      <c r="WXI397" s="9"/>
      <c r="WXJ397" s="9"/>
      <c r="WXK397" s="9"/>
      <c r="WXL397" s="9"/>
      <c r="WXM397" s="9"/>
      <c r="WXN397" s="9"/>
      <c r="WXO397" s="9"/>
      <c r="WXP397" s="9"/>
      <c r="WXQ397" s="9"/>
      <c r="WXR397" s="9"/>
      <c r="WXS397" s="9"/>
      <c r="WXT397" s="9"/>
      <c r="WXU397" s="9"/>
      <c r="WXV397" s="9"/>
      <c r="WXW397" s="9"/>
      <c r="WXX397" s="9"/>
      <c r="WXY397" s="9"/>
      <c r="WXZ397" s="9"/>
      <c r="WYA397" s="9"/>
      <c r="WYB397" s="9"/>
      <c r="WYC397" s="9"/>
      <c r="WYD397" s="9"/>
      <c r="WYE397" s="9"/>
      <c r="WYF397" s="9"/>
      <c r="WYG397" s="9"/>
      <c r="WYH397" s="9"/>
      <c r="WYI397" s="9"/>
      <c r="WYJ397" s="9"/>
      <c r="WYK397" s="9"/>
      <c r="WYL397" s="9"/>
      <c r="WYM397" s="9"/>
      <c r="WYN397" s="9"/>
      <c r="WYO397" s="9"/>
      <c r="WYP397" s="9"/>
      <c r="WYQ397" s="9"/>
      <c r="WYR397" s="9"/>
      <c r="WYS397" s="9"/>
      <c r="WYT397" s="9"/>
      <c r="WYU397" s="9"/>
      <c r="WYV397" s="9"/>
      <c r="WYW397" s="9"/>
      <c r="WYX397" s="9"/>
      <c r="WYY397" s="9"/>
      <c r="WYZ397" s="9"/>
      <c r="WZA397" s="9"/>
      <c r="WZB397" s="9"/>
      <c r="WZC397" s="9"/>
      <c r="WZD397" s="9"/>
      <c r="WZE397" s="9"/>
      <c r="WZF397" s="9"/>
      <c r="WZG397" s="9"/>
      <c r="WZH397" s="9"/>
      <c r="WZI397" s="9"/>
      <c r="WZJ397" s="9"/>
      <c r="WZK397" s="9"/>
      <c r="WZL397" s="9"/>
      <c r="WZM397" s="9"/>
      <c r="WZN397" s="9"/>
      <c r="WZO397" s="9"/>
      <c r="WZP397" s="9"/>
      <c r="WZQ397" s="9"/>
      <c r="WZR397" s="9"/>
      <c r="WZS397" s="9"/>
      <c r="WZT397" s="9"/>
      <c r="WZU397" s="9"/>
      <c r="WZV397" s="9"/>
      <c r="WZW397" s="9"/>
      <c r="WZX397" s="9"/>
      <c r="WZY397" s="9"/>
      <c r="WZZ397" s="9"/>
      <c r="XAA397" s="9"/>
      <c r="XAB397" s="9"/>
      <c r="XAC397" s="9"/>
      <c r="XAD397" s="9"/>
      <c r="XAE397" s="9"/>
      <c r="XAF397" s="9"/>
      <c r="XAG397" s="9"/>
      <c r="XAH397" s="9"/>
      <c r="XAI397" s="9"/>
      <c r="XAJ397" s="9"/>
      <c r="XAK397" s="9"/>
      <c r="XAL397" s="9"/>
      <c r="XAM397" s="9"/>
      <c r="XAN397" s="9"/>
      <c r="XAO397" s="9"/>
      <c r="XAP397" s="9"/>
      <c r="XAQ397" s="9"/>
      <c r="XAR397" s="9"/>
      <c r="XAS397" s="9"/>
      <c r="XAT397" s="9"/>
      <c r="XAU397" s="9"/>
      <c r="XAV397" s="9"/>
      <c r="XAW397" s="9"/>
      <c r="XAX397" s="9"/>
      <c r="XAY397" s="9"/>
      <c r="XAZ397" s="9"/>
      <c r="XBA397" s="9"/>
      <c r="XBB397" s="9"/>
      <c r="XBC397" s="9"/>
      <c r="XBD397" s="9"/>
      <c r="XBE397" s="9"/>
      <c r="XBF397" s="9"/>
      <c r="XBG397" s="9"/>
      <c r="XBH397" s="9"/>
      <c r="XBI397" s="9"/>
      <c r="XBJ397" s="9"/>
      <c r="XBK397" s="9"/>
      <c r="XBL397" s="9"/>
      <c r="XBM397" s="9"/>
      <c r="XBN397" s="9"/>
      <c r="XBO397" s="9"/>
      <c r="XBP397" s="9"/>
      <c r="XBQ397" s="9"/>
      <c r="XBR397" s="9"/>
      <c r="XBS397" s="9"/>
      <c r="XBT397" s="9"/>
      <c r="XBU397" s="9"/>
      <c r="XBV397" s="9"/>
      <c r="XBW397" s="9"/>
      <c r="XBX397" s="9"/>
      <c r="XBY397" s="9"/>
      <c r="XBZ397" s="9"/>
      <c r="XCA397" s="9"/>
      <c r="XCB397" s="9"/>
      <c r="XCC397" s="9"/>
      <c r="XCD397" s="9"/>
      <c r="XCE397" s="9"/>
      <c r="XCF397" s="9"/>
      <c r="XCG397" s="9"/>
      <c r="XCH397" s="9"/>
      <c r="XCI397" s="9"/>
      <c r="XCJ397" s="9"/>
      <c r="XCK397" s="9"/>
      <c r="XCL397" s="9"/>
      <c r="XCM397" s="9"/>
      <c r="XCN397" s="9"/>
      <c r="XCO397" s="9"/>
      <c r="XCP397" s="9"/>
      <c r="XCQ397" s="9"/>
      <c r="XCR397" s="9"/>
      <c r="XCS397" s="9"/>
      <c r="XCT397" s="9"/>
      <c r="XCU397" s="9"/>
      <c r="XCV397" s="9"/>
      <c r="XCW397" s="9"/>
      <c r="XCX397" s="9"/>
      <c r="XCY397" s="9"/>
      <c r="XCZ397" s="9"/>
      <c r="XDA397" s="9"/>
      <c r="XDB397" s="9"/>
      <c r="XDC397" s="9"/>
      <c r="XDD397" s="9"/>
      <c r="XDE397" s="9"/>
      <c r="XDF397" s="9"/>
      <c r="XDG397" s="9"/>
      <c r="XDH397" s="9"/>
      <c r="XDI397" s="9"/>
      <c r="XDJ397" s="9"/>
      <c r="XDK397" s="9"/>
      <c r="XDL397" s="9"/>
      <c r="XDM397" s="9"/>
      <c r="XDN397" s="9"/>
      <c r="XDO397" s="9"/>
      <c r="XDP397" s="9"/>
      <c r="XDQ397" s="9"/>
      <c r="XDR397" s="9"/>
      <c r="XDS397" s="9"/>
      <c r="XDT397" s="9"/>
      <c r="XDU397" s="9"/>
      <c r="XDV397" s="9"/>
      <c r="XDW397" s="9"/>
      <c r="XDX397" s="9"/>
      <c r="XDY397" s="9"/>
      <c r="XDZ397" s="9"/>
      <c r="XEA397" s="9"/>
      <c r="XEB397" s="9"/>
      <c r="XEC397" s="9"/>
      <c r="XED397" s="9"/>
      <c r="XEE397" s="9"/>
      <c r="XEF397" s="9"/>
      <c r="XEG397" s="9"/>
      <c r="XEH397" s="9"/>
      <c r="XEI397" s="9"/>
      <c r="XEJ397" s="9"/>
      <c r="XEK397" s="9"/>
      <c r="XEL397" s="9"/>
      <c r="XEM397" s="9"/>
      <c r="XEN397" s="9"/>
      <c r="XEO397" s="9"/>
      <c r="XEP397" s="9"/>
      <c r="XEQ397" s="9"/>
      <c r="XER397" s="9"/>
      <c r="XES397" s="9"/>
      <c r="XET397" s="9"/>
      <c r="XEU397" s="9"/>
      <c r="XEV397" s="9"/>
      <c r="XEW397" s="9"/>
      <c r="XEX397" s="9"/>
      <c r="XEY397" s="9"/>
      <c r="XEZ397" s="9"/>
      <c r="XFA397" s="9"/>
      <c r="XFB397" s="9"/>
    </row>
    <row r="398" spans="1:16382" s="18" customFormat="1" ht="12" x14ac:dyDescent="0.2">
      <c r="A398" s="11" t="s">
        <v>111</v>
      </c>
      <c r="B398" s="11" t="s">
        <v>182</v>
      </c>
      <c r="C398" s="11" t="s">
        <v>190</v>
      </c>
      <c r="D398" s="11" t="s">
        <v>573</v>
      </c>
      <c r="E398" s="11" t="s">
        <v>211</v>
      </c>
      <c r="F398" s="11" t="s">
        <v>36</v>
      </c>
      <c r="G398" s="11" t="s">
        <v>317</v>
      </c>
      <c r="H398" s="11" t="s">
        <v>574</v>
      </c>
      <c r="I398" s="11" t="s">
        <v>24</v>
      </c>
      <c r="J398" s="11" t="s">
        <v>25</v>
      </c>
      <c r="K398" s="12">
        <f t="shared" si="23"/>
        <v>4166.666666666667</v>
      </c>
      <c r="L398" s="12"/>
      <c r="M398" s="11" t="s">
        <v>544</v>
      </c>
      <c r="N398" s="11" t="s">
        <v>575</v>
      </c>
      <c r="O398" s="14">
        <v>1</v>
      </c>
      <c r="P398" s="11"/>
      <c r="Q398" s="11" t="s">
        <v>208</v>
      </c>
      <c r="R398" s="9" t="s">
        <v>242</v>
      </c>
      <c r="S398" s="11" t="s">
        <v>77</v>
      </c>
      <c r="T398" s="11" t="s">
        <v>576</v>
      </c>
      <c r="U398" s="9" t="s">
        <v>733</v>
      </c>
      <c r="V398" s="21" t="s">
        <v>829</v>
      </c>
      <c r="W398" s="9" t="s">
        <v>855</v>
      </c>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c r="CZ398" s="9"/>
      <c r="DA398" s="9"/>
      <c r="DB398" s="9"/>
      <c r="DC398" s="9"/>
      <c r="DD398" s="9"/>
      <c r="DE398" s="9"/>
      <c r="DF398" s="9"/>
      <c r="DG398" s="9"/>
      <c r="DH398" s="9"/>
      <c r="DI398" s="9"/>
      <c r="DJ398" s="9"/>
      <c r="DK398" s="9"/>
      <c r="DL398" s="9"/>
      <c r="DM398" s="9"/>
      <c r="DN398" s="9"/>
      <c r="DO398" s="9"/>
      <c r="DP398" s="9"/>
      <c r="DQ398" s="9"/>
      <c r="DR398" s="9"/>
      <c r="DS398" s="9"/>
      <c r="DT398" s="9"/>
      <c r="DU398" s="9"/>
      <c r="DV398" s="9"/>
      <c r="DW398" s="9"/>
      <c r="DX398" s="9"/>
      <c r="DY398" s="9"/>
      <c r="DZ398" s="9"/>
      <c r="EA398" s="9"/>
      <c r="EB398" s="9"/>
      <c r="EC398" s="9"/>
      <c r="ED398" s="9"/>
      <c r="EE398" s="9"/>
      <c r="EF398" s="9"/>
      <c r="EG398" s="9"/>
      <c r="EH398" s="9"/>
      <c r="EI398" s="9"/>
      <c r="EJ398" s="9"/>
      <c r="EK398" s="9"/>
      <c r="EL398" s="9"/>
      <c r="EM398" s="9"/>
      <c r="EN398" s="9"/>
      <c r="EO398" s="9"/>
      <c r="EP398" s="9"/>
      <c r="EQ398" s="9"/>
      <c r="ER398" s="9"/>
      <c r="ES398" s="9"/>
      <c r="ET398" s="9"/>
      <c r="EU398" s="9"/>
      <c r="EV398" s="9"/>
      <c r="EW398" s="9"/>
      <c r="EX398" s="9"/>
      <c r="EY398" s="9"/>
      <c r="EZ398" s="9"/>
      <c r="FA398" s="9"/>
      <c r="FB398" s="9"/>
      <c r="FC398" s="9"/>
      <c r="FD398" s="9"/>
      <c r="FE398" s="9"/>
      <c r="FF398" s="9"/>
      <c r="FG398" s="9"/>
      <c r="FH398" s="9"/>
      <c r="FI398" s="9"/>
      <c r="FJ398" s="9"/>
      <c r="FK398" s="9"/>
      <c r="FL398" s="9"/>
      <c r="FM398" s="9"/>
      <c r="FN398" s="9"/>
      <c r="FO398" s="9"/>
      <c r="FP398" s="9"/>
      <c r="FQ398" s="9"/>
      <c r="FR398" s="9"/>
      <c r="FS398" s="9"/>
      <c r="FT398" s="9"/>
      <c r="FU398" s="9"/>
      <c r="FV398" s="9"/>
      <c r="FW398" s="9"/>
      <c r="FX398" s="9"/>
      <c r="FY398" s="9"/>
      <c r="FZ398" s="9"/>
      <c r="GA398" s="9"/>
      <c r="GB398" s="9"/>
      <c r="GC398" s="9"/>
      <c r="GD398" s="9"/>
      <c r="GE398" s="9"/>
      <c r="GF398" s="9"/>
      <c r="GG398" s="9"/>
      <c r="GH398" s="9"/>
      <c r="GI398" s="9"/>
      <c r="GJ398" s="9"/>
      <c r="GK398" s="9"/>
      <c r="GL398" s="9"/>
      <c r="GM398" s="9"/>
      <c r="GN398" s="9"/>
      <c r="GO398" s="9"/>
      <c r="GP398" s="9"/>
      <c r="GQ398" s="9"/>
      <c r="GR398" s="9"/>
      <c r="GS398" s="9"/>
      <c r="GT398" s="9"/>
      <c r="GU398" s="9"/>
      <c r="GV398" s="9"/>
      <c r="GW398" s="9"/>
      <c r="GX398" s="9"/>
      <c r="GY398" s="9"/>
      <c r="GZ398" s="9"/>
      <c r="HA398" s="9"/>
      <c r="HB398" s="9"/>
      <c r="HC398" s="9"/>
      <c r="HD398" s="9"/>
      <c r="HE398" s="9"/>
      <c r="HF398" s="9"/>
      <c r="HG398" s="9"/>
      <c r="HH398" s="9"/>
      <c r="HI398" s="9"/>
      <c r="HJ398" s="9"/>
      <c r="HK398" s="9"/>
      <c r="HL398" s="9"/>
      <c r="HM398" s="9"/>
      <c r="HN398" s="9"/>
      <c r="HO398" s="9"/>
      <c r="HP398" s="9"/>
      <c r="HQ398" s="9"/>
      <c r="HR398" s="9"/>
      <c r="HS398" s="9"/>
      <c r="HT398" s="9"/>
      <c r="HU398" s="9"/>
      <c r="HV398" s="9"/>
      <c r="HW398" s="9"/>
      <c r="HX398" s="9"/>
      <c r="HY398" s="9"/>
      <c r="HZ398" s="9"/>
      <c r="IA398" s="9"/>
      <c r="IB398" s="9"/>
      <c r="IC398" s="9"/>
      <c r="ID398" s="9"/>
      <c r="IE398" s="9"/>
      <c r="IF398" s="9"/>
      <c r="IG398" s="9"/>
      <c r="IH398" s="9"/>
      <c r="II398" s="9"/>
      <c r="IJ398" s="9"/>
      <c r="IK398" s="9"/>
      <c r="IL398" s="9"/>
      <c r="IM398" s="9"/>
      <c r="IN398" s="9"/>
      <c r="IO398" s="9"/>
      <c r="IP398" s="9"/>
      <c r="IQ398" s="9"/>
      <c r="IR398" s="9"/>
      <c r="IS398" s="9"/>
      <c r="IT398" s="9"/>
      <c r="IU398" s="9"/>
      <c r="IV398" s="9"/>
      <c r="IW398" s="9"/>
      <c r="IX398" s="9"/>
      <c r="IY398" s="9"/>
      <c r="IZ398" s="9"/>
      <c r="JA398" s="9"/>
      <c r="JB398" s="9"/>
      <c r="JC398" s="9"/>
      <c r="JD398" s="9"/>
      <c r="JE398" s="9"/>
      <c r="JF398" s="9"/>
      <c r="JG398" s="9"/>
      <c r="JH398" s="9"/>
      <c r="JI398" s="9"/>
      <c r="JJ398" s="9"/>
      <c r="JK398" s="9"/>
      <c r="JL398" s="9"/>
      <c r="JM398" s="9"/>
      <c r="JN398" s="9"/>
      <c r="JO398" s="9"/>
      <c r="JP398" s="9"/>
      <c r="JQ398" s="9"/>
      <c r="JR398" s="9"/>
      <c r="JS398" s="9"/>
      <c r="JT398" s="9"/>
      <c r="JU398" s="9"/>
      <c r="JV398" s="9"/>
      <c r="JW398" s="9"/>
      <c r="JX398" s="9"/>
      <c r="JY398" s="9"/>
      <c r="JZ398" s="9"/>
      <c r="KA398" s="9"/>
      <c r="KB398" s="9"/>
      <c r="KC398" s="9"/>
      <c r="KD398" s="9"/>
      <c r="KE398" s="9"/>
      <c r="KF398" s="9"/>
      <c r="KG398" s="9"/>
      <c r="KH398" s="9"/>
      <c r="KI398" s="9"/>
      <c r="KJ398" s="9"/>
      <c r="KK398" s="9"/>
      <c r="KL398" s="9"/>
      <c r="KM398" s="9"/>
      <c r="KN398" s="9"/>
      <c r="KO398" s="9"/>
      <c r="KP398" s="9"/>
      <c r="KQ398" s="9"/>
      <c r="KR398" s="9"/>
      <c r="KS398" s="9"/>
      <c r="KT398" s="9"/>
      <c r="KU398" s="9"/>
      <c r="KV398" s="9"/>
      <c r="KW398" s="9"/>
      <c r="KX398" s="9"/>
      <c r="KY398" s="9"/>
      <c r="KZ398" s="9"/>
      <c r="LA398" s="9"/>
      <c r="LB398" s="9"/>
      <c r="LC398" s="9"/>
      <c r="LD398" s="9"/>
      <c r="LE398" s="9"/>
      <c r="LF398" s="9"/>
      <c r="LG398" s="9"/>
      <c r="LH398" s="9"/>
      <c r="LI398" s="9"/>
      <c r="LJ398" s="9"/>
      <c r="LK398" s="9"/>
      <c r="LL398" s="9"/>
      <c r="LM398" s="9"/>
      <c r="LN398" s="9"/>
      <c r="LO398" s="9"/>
      <c r="LP398" s="9"/>
      <c r="LQ398" s="9"/>
      <c r="LR398" s="9"/>
      <c r="LS398" s="9"/>
      <c r="LT398" s="9"/>
      <c r="LU398" s="9"/>
      <c r="LV398" s="9"/>
      <c r="LW398" s="9"/>
      <c r="LX398" s="9"/>
      <c r="LY398" s="9"/>
      <c r="LZ398" s="9"/>
      <c r="MA398" s="9"/>
      <c r="MB398" s="9"/>
      <c r="MC398" s="9"/>
      <c r="MD398" s="9"/>
      <c r="ME398" s="9"/>
      <c r="MF398" s="9"/>
      <c r="MG398" s="9"/>
      <c r="MH398" s="9"/>
      <c r="MI398" s="9"/>
      <c r="MJ398" s="9"/>
      <c r="MK398" s="9"/>
      <c r="ML398" s="9"/>
      <c r="MM398" s="9"/>
      <c r="MN398" s="9"/>
      <c r="MO398" s="9"/>
      <c r="MP398" s="9"/>
      <c r="MQ398" s="9"/>
      <c r="MR398" s="9"/>
      <c r="MS398" s="9"/>
      <c r="MT398" s="9"/>
      <c r="MU398" s="9"/>
      <c r="MV398" s="9"/>
      <c r="MW398" s="9"/>
      <c r="MX398" s="9"/>
      <c r="MY398" s="9"/>
      <c r="MZ398" s="9"/>
      <c r="NA398" s="9"/>
      <c r="NB398" s="9"/>
      <c r="NC398" s="9"/>
      <c r="ND398" s="9"/>
      <c r="NE398" s="9"/>
      <c r="NF398" s="9"/>
      <c r="NG398" s="9"/>
      <c r="NH398" s="9"/>
      <c r="NI398" s="9"/>
      <c r="NJ398" s="9"/>
      <c r="NK398" s="9"/>
      <c r="NL398" s="9"/>
      <c r="NM398" s="9"/>
      <c r="NN398" s="9"/>
      <c r="NO398" s="9"/>
      <c r="NP398" s="9"/>
      <c r="NQ398" s="9"/>
      <c r="NR398" s="9"/>
      <c r="NS398" s="9"/>
      <c r="NT398" s="9"/>
      <c r="NU398" s="9"/>
      <c r="NV398" s="9"/>
      <c r="NW398" s="9"/>
      <c r="NX398" s="9"/>
      <c r="NY398" s="9"/>
      <c r="NZ398" s="9"/>
      <c r="OA398" s="9"/>
      <c r="OB398" s="9"/>
      <c r="OC398" s="9"/>
      <c r="OD398" s="9"/>
      <c r="OE398" s="9"/>
      <c r="OF398" s="9"/>
      <c r="OG398" s="9"/>
      <c r="OH398" s="9"/>
      <c r="OI398" s="9"/>
      <c r="OJ398" s="9"/>
      <c r="OK398" s="9"/>
      <c r="OL398" s="9"/>
      <c r="OM398" s="9"/>
      <c r="ON398" s="9"/>
      <c r="OO398" s="9"/>
      <c r="OP398" s="9"/>
      <c r="OQ398" s="9"/>
      <c r="OR398" s="9"/>
      <c r="OS398" s="9"/>
      <c r="OT398" s="9"/>
      <c r="OU398" s="9"/>
      <c r="OV398" s="9"/>
      <c r="OW398" s="9"/>
      <c r="OX398" s="9"/>
      <c r="OY398" s="9"/>
      <c r="OZ398" s="9"/>
      <c r="PA398" s="9"/>
      <c r="PB398" s="9"/>
      <c r="PC398" s="9"/>
      <c r="PD398" s="9"/>
      <c r="PE398" s="9"/>
      <c r="PF398" s="9"/>
      <c r="PG398" s="9"/>
      <c r="PH398" s="9"/>
      <c r="PI398" s="9"/>
      <c r="PJ398" s="9"/>
      <c r="PK398" s="9"/>
      <c r="PL398" s="9"/>
      <c r="PM398" s="9"/>
      <c r="PN398" s="9"/>
      <c r="PO398" s="9"/>
      <c r="PP398" s="9"/>
      <c r="PQ398" s="9"/>
      <c r="PR398" s="9"/>
      <c r="PS398" s="9"/>
      <c r="PT398" s="9"/>
      <c r="PU398" s="9"/>
      <c r="PV398" s="9"/>
      <c r="PW398" s="9"/>
      <c r="PX398" s="9"/>
      <c r="PY398" s="9"/>
      <c r="PZ398" s="9"/>
      <c r="QA398" s="9"/>
      <c r="QB398" s="9"/>
      <c r="QC398" s="9"/>
      <c r="QD398" s="9"/>
      <c r="QE398" s="9"/>
      <c r="QF398" s="9"/>
      <c r="QG398" s="9"/>
      <c r="QH398" s="9"/>
      <c r="QI398" s="9"/>
      <c r="QJ398" s="9"/>
      <c r="QK398" s="9"/>
      <c r="QL398" s="9"/>
      <c r="QM398" s="9"/>
      <c r="QN398" s="9"/>
      <c r="QO398" s="9"/>
      <c r="QP398" s="9"/>
      <c r="QQ398" s="9"/>
      <c r="QR398" s="9"/>
      <c r="QS398" s="9"/>
      <c r="QT398" s="9"/>
      <c r="QU398" s="9"/>
      <c r="QV398" s="9"/>
      <c r="QW398" s="9"/>
      <c r="QX398" s="9"/>
      <c r="QY398" s="9"/>
      <c r="QZ398" s="9"/>
      <c r="RA398" s="9"/>
      <c r="RB398" s="9"/>
      <c r="RC398" s="9"/>
      <c r="RD398" s="9"/>
      <c r="RE398" s="9"/>
      <c r="RF398" s="9"/>
      <c r="RG398" s="9"/>
      <c r="RH398" s="9"/>
      <c r="RI398" s="9"/>
      <c r="RJ398" s="9"/>
      <c r="RK398" s="9"/>
      <c r="RL398" s="9"/>
      <c r="RM398" s="9"/>
      <c r="RN398" s="9"/>
      <c r="RO398" s="9"/>
      <c r="RP398" s="9"/>
      <c r="RQ398" s="9"/>
      <c r="RR398" s="9"/>
      <c r="RS398" s="9"/>
      <c r="RT398" s="9"/>
      <c r="RU398" s="9"/>
      <c r="RV398" s="9"/>
      <c r="RW398" s="9"/>
      <c r="RX398" s="9"/>
      <c r="RY398" s="9"/>
      <c r="RZ398" s="9"/>
      <c r="SA398" s="9"/>
      <c r="SB398" s="9"/>
      <c r="SC398" s="9"/>
      <c r="SD398" s="9"/>
      <c r="SE398" s="9"/>
      <c r="SF398" s="9"/>
      <c r="SG398" s="9"/>
      <c r="SH398" s="9"/>
      <c r="SI398" s="9"/>
      <c r="SJ398" s="9"/>
      <c r="SK398" s="9"/>
      <c r="SL398" s="9"/>
      <c r="SM398" s="9"/>
      <c r="SN398" s="9"/>
      <c r="SO398" s="9"/>
      <c r="SP398" s="9"/>
      <c r="SQ398" s="9"/>
      <c r="SR398" s="9"/>
      <c r="SS398" s="9"/>
      <c r="ST398" s="9"/>
      <c r="SU398" s="9"/>
      <c r="SV398" s="9"/>
      <c r="SW398" s="9"/>
      <c r="SX398" s="9"/>
      <c r="SY398" s="9"/>
      <c r="SZ398" s="9"/>
      <c r="TA398" s="9"/>
      <c r="TB398" s="9"/>
      <c r="TC398" s="9"/>
      <c r="TD398" s="9"/>
      <c r="TE398" s="9"/>
      <c r="TF398" s="9"/>
      <c r="TG398" s="9"/>
      <c r="TH398" s="9"/>
      <c r="TI398" s="9"/>
      <c r="TJ398" s="9"/>
      <c r="TK398" s="9"/>
      <c r="TL398" s="9"/>
      <c r="TM398" s="9"/>
      <c r="TN398" s="9"/>
      <c r="TO398" s="9"/>
      <c r="TP398" s="9"/>
      <c r="TQ398" s="9"/>
      <c r="TR398" s="9"/>
      <c r="TS398" s="9"/>
      <c r="TT398" s="9"/>
      <c r="TU398" s="9"/>
      <c r="TV398" s="9"/>
      <c r="TW398" s="9"/>
      <c r="TX398" s="9"/>
      <c r="TY398" s="9"/>
      <c r="TZ398" s="9"/>
      <c r="UA398" s="9"/>
      <c r="UB398" s="9"/>
      <c r="UC398" s="9"/>
      <c r="UD398" s="9"/>
      <c r="UE398" s="9"/>
      <c r="UF398" s="9"/>
      <c r="UG398" s="9"/>
      <c r="UH398" s="9"/>
      <c r="UI398" s="9"/>
      <c r="UJ398" s="9"/>
      <c r="UK398" s="9"/>
      <c r="UL398" s="9"/>
      <c r="UM398" s="9"/>
      <c r="UN398" s="9"/>
      <c r="UO398" s="9"/>
      <c r="UP398" s="9"/>
      <c r="UQ398" s="9"/>
      <c r="UR398" s="9"/>
      <c r="US398" s="9"/>
      <c r="UT398" s="9"/>
      <c r="UU398" s="9"/>
      <c r="UV398" s="9"/>
      <c r="UW398" s="9"/>
      <c r="UX398" s="9"/>
      <c r="UY398" s="9"/>
      <c r="UZ398" s="9"/>
      <c r="VA398" s="9"/>
      <c r="VB398" s="9"/>
      <c r="VC398" s="9"/>
      <c r="VD398" s="9"/>
      <c r="VE398" s="9"/>
      <c r="VF398" s="9"/>
      <c r="VG398" s="9"/>
      <c r="VH398" s="9"/>
      <c r="VI398" s="9"/>
      <c r="VJ398" s="9"/>
      <c r="VK398" s="9"/>
      <c r="VL398" s="9"/>
      <c r="VM398" s="9"/>
      <c r="VN398" s="9"/>
      <c r="VO398" s="9"/>
      <c r="VP398" s="9"/>
      <c r="VQ398" s="9"/>
      <c r="VR398" s="9"/>
      <c r="VS398" s="9"/>
      <c r="VT398" s="9"/>
      <c r="VU398" s="9"/>
      <c r="VV398" s="9"/>
      <c r="VW398" s="9"/>
      <c r="VX398" s="9"/>
      <c r="VY398" s="9"/>
      <c r="VZ398" s="9"/>
      <c r="WA398" s="9"/>
      <c r="WB398" s="9"/>
      <c r="WC398" s="9"/>
      <c r="WD398" s="9"/>
      <c r="WE398" s="9"/>
      <c r="WF398" s="9"/>
      <c r="WG398" s="9"/>
      <c r="WH398" s="9"/>
      <c r="WI398" s="9"/>
      <c r="WJ398" s="9"/>
      <c r="WK398" s="9"/>
      <c r="WL398" s="9"/>
      <c r="WM398" s="9"/>
      <c r="WN398" s="9"/>
      <c r="WO398" s="9"/>
      <c r="WP398" s="9"/>
      <c r="WQ398" s="9"/>
      <c r="WR398" s="9"/>
      <c r="WS398" s="9"/>
      <c r="WT398" s="9"/>
      <c r="WU398" s="9"/>
      <c r="WV398" s="9"/>
      <c r="WW398" s="9"/>
      <c r="WX398" s="9"/>
      <c r="WY398" s="9"/>
      <c r="WZ398" s="9"/>
      <c r="XA398" s="9"/>
      <c r="XB398" s="9"/>
      <c r="XC398" s="9"/>
      <c r="XD398" s="9"/>
      <c r="XE398" s="9"/>
      <c r="XF398" s="9"/>
      <c r="XG398" s="9"/>
      <c r="XH398" s="9"/>
      <c r="XI398" s="9"/>
      <c r="XJ398" s="9"/>
      <c r="XK398" s="9"/>
      <c r="XL398" s="9"/>
      <c r="XM398" s="9"/>
      <c r="XN398" s="9"/>
      <c r="XO398" s="9"/>
      <c r="XP398" s="9"/>
      <c r="XQ398" s="9"/>
      <c r="XR398" s="9"/>
      <c r="XS398" s="9"/>
      <c r="XT398" s="9"/>
      <c r="XU398" s="9"/>
      <c r="XV398" s="9"/>
      <c r="XW398" s="9"/>
      <c r="XX398" s="9"/>
      <c r="XY398" s="9"/>
      <c r="XZ398" s="9"/>
      <c r="YA398" s="9"/>
      <c r="YB398" s="9"/>
      <c r="YC398" s="9"/>
      <c r="YD398" s="9"/>
      <c r="YE398" s="9"/>
      <c r="YF398" s="9"/>
      <c r="YG398" s="9"/>
      <c r="YH398" s="9"/>
      <c r="YI398" s="9"/>
      <c r="YJ398" s="9"/>
      <c r="YK398" s="9"/>
      <c r="YL398" s="9"/>
      <c r="YM398" s="9"/>
      <c r="YN398" s="9"/>
      <c r="YO398" s="9"/>
      <c r="YP398" s="9"/>
      <c r="YQ398" s="9"/>
      <c r="YR398" s="9"/>
      <c r="YS398" s="9"/>
      <c r="YT398" s="9"/>
      <c r="YU398" s="9"/>
      <c r="YV398" s="9"/>
      <c r="YW398" s="9"/>
      <c r="YX398" s="9"/>
      <c r="YY398" s="9"/>
      <c r="YZ398" s="9"/>
      <c r="ZA398" s="9"/>
      <c r="ZB398" s="9"/>
      <c r="ZC398" s="9"/>
      <c r="ZD398" s="9"/>
      <c r="ZE398" s="9"/>
      <c r="ZF398" s="9"/>
      <c r="ZG398" s="9"/>
      <c r="ZH398" s="9"/>
      <c r="ZI398" s="9"/>
      <c r="ZJ398" s="9"/>
      <c r="ZK398" s="9"/>
      <c r="ZL398" s="9"/>
      <c r="ZM398" s="9"/>
      <c r="ZN398" s="9"/>
      <c r="ZO398" s="9"/>
      <c r="ZP398" s="9"/>
      <c r="ZQ398" s="9"/>
      <c r="ZR398" s="9"/>
      <c r="ZS398" s="9"/>
      <c r="ZT398" s="9"/>
      <c r="ZU398" s="9"/>
      <c r="ZV398" s="9"/>
      <c r="ZW398" s="9"/>
      <c r="ZX398" s="9"/>
      <c r="ZY398" s="9"/>
      <c r="ZZ398" s="9"/>
      <c r="AAA398" s="9"/>
      <c r="AAB398" s="9"/>
      <c r="AAC398" s="9"/>
      <c r="AAD398" s="9"/>
      <c r="AAE398" s="9"/>
      <c r="AAF398" s="9"/>
      <c r="AAG398" s="9"/>
      <c r="AAH398" s="9"/>
      <c r="AAI398" s="9"/>
      <c r="AAJ398" s="9"/>
      <c r="AAK398" s="9"/>
      <c r="AAL398" s="9"/>
      <c r="AAM398" s="9"/>
      <c r="AAN398" s="9"/>
      <c r="AAO398" s="9"/>
      <c r="AAP398" s="9"/>
      <c r="AAQ398" s="9"/>
      <c r="AAR398" s="9"/>
      <c r="AAS398" s="9"/>
      <c r="AAT398" s="9"/>
      <c r="AAU398" s="9"/>
      <c r="AAV398" s="9"/>
      <c r="AAW398" s="9"/>
      <c r="AAX398" s="9"/>
      <c r="AAY398" s="9"/>
      <c r="AAZ398" s="9"/>
      <c r="ABA398" s="9"/>
      <c r="ABB398" s="9"/>
      <c r="ABC398" s="9"/>
      <c r="ABD398" s="9"/>
      <c r="ABE398" s="9"/>
      <c r="ABF398" s="9"/>
      <c r="ABG398" s="9"/>
      <c r="ABH398" s="9"/>
      <c r="ABI398" s="9"/>
      <c r="ABJ398" s="9"/>
      <c r="ABK398" s="9"/>
      <c r="ABL398" s="9"/>
      <c r="ABM398" s="9"/>
      <c r="ABN398" s="9"/>
      <c r="ABO398" s="9"/>
      <c r="ABP398" s="9"/>
      <c r="ABQ398" s="9"/>
      <c r="ABR398" s="9"/>
      <c r="ABS398" s="9"/>
      <c r="ABT398" s="9"/>
      <c r="ABU398" s="9"/>
      <c r="ABV398" s="9"/>
      <c r="ABW398" s="9"/>
      <c r="ABX398" s="9"/>
      <c r="ABY398" s="9"/>
      <c r="ABZ398" s="9"/>
      <c r="ACA398" s="9"/>
      <c r="ACB398" s="9"/>
      <c r="ACC398" s="9"/>
      <c r="ACD398" s="9"/>
      <c r="ACE398" s="9"/>
      <c r="ACF398" s="9"/>
      <c r="ACG398" s="9"/>
      <c r="ACH398" s="9"/>
      <c r="ACI398" s="9"/>
      <c r="ACJ398" s="9"/>
      <c r="ACK398" s="9"/>
      <c r="ACL398" s="9"/>
      <c r="ACM398" s="9"/>
      <c r="ACN398" s="9"/>
      <c r="ACO398" s="9"/>
      <c r="ACP398" s="9"/>
      <c r="ACQ398" s="9"/>
      <c r="ACR398" s="9"/>
      <c r="ACS398" s="9"/>
      <c r="ACT398" s="9"/>
      <c r="ACU398" s="9"/>
      <c r="ACV398" s="9"/>
      <c r="ACW398" s="9"/>
      <c r="ACX398" s="9"/>
      <c r="ACY398" s="9"/>
      <c r="ACZ398" s="9"/>
      <c r="ADA398" s="9"/>
      <c r="ADB398" s="9"/>
      <c r="ADC398" s="9"/>
      <c r="ADD398" s="9"/>
      <c r="ADE398" s="9"/>
      <c r="ADF398" s="9"/>
      <c r="ADG398" s="9"/>
      <c r="ADH398" s="9"/>
      <c r="ADI398" s="9"/>
      <c r="ADJ398" s="9"/>
      <c r="ADK398" s="9"/>
      <c r="ADL398" s="9"/>
      <c r="ADM398" s="9"/>
      <c r="ADN398" s="9"/>
      <c r="ADO398" s="9"/>
      <c r="ADP398" s="9"/>
      <c r="ADQ398" s="9"/>
      <c r="ADR398" s="9"/>
      <c r="ADS398" s="9"/>
      <c r="ADT398" s="9"/>
      <c r="ADU398" s="9"/>
      <c r="ADV398" s="9"/>
      <c r="ADW398" s="9"/>
      <c r="ADX398" s="9"/>
      <c r="ADY398" s="9"/>
      <c r="ADZ398" s="9"/>
      <c r="AEA398" s="9"/>
      <c r="AEB398" s="9"/>
      <c r="AEC398" s="9"/>
      <c r="AED398" s="9"/>
      <c r="AEE398" s="9"/>
      <c r="AEF398" s="9"/>
      <c r="AEG398" s="9"/>
      <c r="AEH398" s="9"/>
      <c r="AEI398" s="9"/>
      <c r="AEJ398" s="9"/>
      <c r="AEK398" s="9"/>
      <c r="AEL398" s="9"/>
      <c r="AEM398" s="9"/>
      <c r="AEN398" s="9"/>
      <c r="AEO398" s="9"/>
      <c r="AEP398" s="9"/>
      <c r="AEQ398" s="9"/>
      <c r="AER398" s="9"/>
      <c r="AES398" s="9"/>
      <c r="AET398" s="9"/>
      <c r="AEU398" s="9"/>
      <c r="AEV398" s="9"/>
      <c r="AEW398" s="9"/>
      <c r="AEX398" s="9"/>
      <c r="AEY398" s="9"/>
      <c r="AEZ398" s="9"/>
      <c r="AFA398" s="9"/>
      <c r="AFB398" s="9"/>
      <c r="AFC398" s="9"/>
      <c r="AFD398" s="9"/>
      <c r="AFE398" s="9"/>
      <c r="AFF398" s="9"/>
      <c r="AFG398" s="9"/>
      <c r="AFH398" s="9"/>
      <c r="AFI398" s="9"/>
      <c r="AFJ398" s="9"/>
      <c r="AFK398" s="9"/>
      <c r="AFL398" s="9"/>
      <c r="AFM398" s="9"/>
      <c r="AFN398" s="9"/>
      <c r="AFO398" s="9"/>
      <c r="AFP398" s="9"/>
      <c r="AFQ398" s="9"/>
      <c r="AFR398" s="9"/>
      <c r="AFS398" s="9"/>
      <c r="AFT398" s="9"/>
      <c r="AFU398" s="9"/>
      <c r="AFV398" s="9"/>
      <c r="AFW398" s="9"/>
      <c r="AFX398" s="9"/>
      <c r="AFY398" s="9"/>
      <c r="AFZ398" s="9"/>
      <c r="AGA398" s="9"/>
      <c r="AGB398" s="9"/>
      <c r="AGC398" s="9"/>
      <c r="AGD398" s="9"/>
      <c r="AGE398" s="9"/>
      <c r="AGF398" s="9"/>
      <c r="AGG398" s="9"/>
      <c r="AGH398" s="9"/>
      <c r="AGI398" s="9"/>
      <c r="AGJ398" s="9"/>
      <c r="AGK398" s="9"/>
      <c r="AGL398" s="9"/>
      <c r="AGM398" s="9"/>
      <c r="AGN398" s="9"/>
      <c r="AGO398" s="9"/>
      <c r="AGP398" s="9"/>
      <c r="AGQ398" s="9"/>
      <c r="AGR398" s="9"/>
      <c r="AGS398" s="9"/>
      <c r="AGT398" s="9"/>
      <c r="AGU398" s="9"/>
      <c r="AGV398" s="9"/>
      <c r="AGW398" s="9"/>
      <c r="AGX398" s="9"/>
      <c r="AGY398" s="9"/>
      <c r="AGZ398" s="9"/>
      <c r="AHA398" s="9"/>
      <c r="AHB398" s="9"/>
      <c r="AHC398" s="9"/>
      <c r="AHD398" s="9"/>
      <c r="AHE398" s="9"/>
      <c r="AHF398" s="9"/>
      <c r="AHG398" s="9"/>
      <c r="AHH398" s="9"/>
      <c r="AHI398" s="9"/>
      <c r="AHJ398" s="9"/>
      <c r="AHK398" s="9"/>
      <c r="AHL398" s="9"/>
      <c r="AHM398" s="9"/>
      <c r="AHN398" s="9"/>
      <c r="AHO398" s="9"/>
      <c r="AHP398" s="9"/>
      <c r="AHQ398" s="9"/>
      <c r="AHR398" s="9"/>
      <c r="AHS398" s="9"/>
      <c r="AHT398" s="9"/>
      <c r="AHU398" s="9"/>
      <c r="AHV398" s="9"/>
      <c r="AHW398" s="9"/>
      <c r="AHX398" s="9"/>
      <c r="AHY398" s="9"/>
      <c r="AHZ398" s="9"/>
      <c r="AIA398" s="9"/>
      <c r="AIB398" s="9"/>
      <c r="AIC398" s="9"/>
      <c r="AID398" s="9"/>
      <c r="AIE398" s="9"/>
      <c r="AIF398" s="9"/>
      <c r="AIG398" s="9"/>
      <c r="AIH398" s="9"/>
      <c r="AII398" s="9"/>
      <c r="AIJ398" s="9"/>
      <c r="AIK398" s="9"/>
      <c r="AIL398" s="9"/>
      <c r="AIM398" s="9"/>
      <c r="AIN398" s="9"/>
      <c r="AIO398" s="9"/>
      <c r="AIP398" s="9"/>
      <c r="AIQ398" s="9"/>
      <c r="AIR398" s="9"/>
      <c r="AIS398" s="9"/>
      <c r="AIT398" s="9"/>
      <c r="AIU398" s="9"/>
      <c r="AIV398" s="9"/>
      <c r="AIW398" s="9"/>
      <c r="AIX398" s="9"/>
      <c r="AIY398" s="9"/>
      <c r="AIZ398" s="9"/>
      <c r="AJA398" s="9"/>
      <c r="AJB398" s="9"/>
      <c r="AJC398" s="9"/>
      <c r="AJD398" s="9"/>
      <c r="AJE398" s="9"/>
      <c r="AJF398" s="9"/>
      <c r="AJG398" s="9"/>
      <c r="AJH398" s="9"/>
      <c r="AJI398" s="9"/>
      <c r="AJJ398" s="9"/>
      <c r="AJK398" s="9"/>
      <c r="AJL398" s="9"/>
      <c r="AJM398" s="9"/>
      <c r="AJN398" s="9"/>
      <c r="AJO398" s="9"/>
      <c r="AJP398" s="9"/>
      <c r="AJQ398" s="9"/>
      <c r="AJR398" s="9"/>
      <c r="AJS398" s="9"/>
      <c r="AJT398" s="9"/>
      <c r="AJU398" s="9"/>
      <c r="AJV398" s="9"/>
      <c r="AJW398" s="9"/>
      <c r="AJX398" s="9"/>
      <c r="AJY398" s="9"/>
      <c r="AJZ398" s="9"/>
      <c r="AKA398" s="9"/>
      <c r="AKB398" s="9"/>
      <c r="AKC398" s="9"/>
      <c r="AKD398" s="9"/>
      <c r="AKE398" s="9"/>
      <c r="AKF398" s="9"/>
      <c r="AKG398" s="9"/>
      <c r="AKH398" s="9"/>
      <c r="AKI398" s="9"/>
      <c r="AKJ398" s="9"/>
      <c r="AKK398" s="9"/>
      <c r="AKL398" s="9"/>
      <c r="AKM398" s="9"/>
      <c r="AKN398" s="9"/>
      <c r="AKO398" s="9"/>
      <c r="AKP398" s="9"/>
      <c r="AKQ398" s="9"/>
      <c r="AKR398" s="9"/>
      <c r="AKS398" s="9"/>
      <c r="AKT398" s="9"/>
      <c r="AKU398" s="9"/>
      <c r="AKV398" s="9"/>
      <c r="AKW398" s="9"/>
      <c r="AKX398" s="9"/>
      <c r="AKY398" s="9"/>
      <c r="AKZ398" s="9"/>
      <c r="ALA398" s="9"/>
      <c r="ALB398" s="9"/>
      <c r="ALC398" s="9"/>
      <c r="ALD398" s="9"/>
      <c r="ALE398" s="9"/>
      <c r="ALF398" s="9"/>
      <c r="ALG398" s="9"/>
      <c r="ALH398" s="9"/>
      <c r="ALI398" s="9"/>
      <c r="ALJ398" s="9"/>
      <c r="ALK398" s="9"/>
      <c r="ALL398" s="9"/>
      <c r="ALM398" s="9"/>
      <c r="ALN398" s="9"/>
      <c r="ALO398" s="9"/>
      <c r="ALP398" s="9"/>
      <c r="ALQ398" s="9"/>
      <c r="ALR398" s="9"/>
      <c r="ALS398" s="9"/>
      <c r="ALT398" s="9"/>
      <c r="ALU398" s="9"/>
      <c r="ALV398" s="9"/>
      <c r="ALW398" s="9"/>
      <c r="ALX398" s="9"/>
      <c r="ALY398" s="9"/>
      <c r="ALZ398" s="9"/>
      <c r="AMA398" s="9"/>
      <c r="AMB398" s="9"/>
      <c r="AMC398" s="9"/>
      <c r="AMD398" s="9"/>
      <c r="AME398" s="9"/>
      <c r="AMF398" s="9"/>
      <c r="AMG398" s="9"/>
      <c r="AMH398" s="9"/>
      <c r="AMI398" s="9"/>
      <c r="AMJ398" s="9"/>
      <c r="AMK398" s="9"/>
      <c r="AML398" s="9"/>
      <c r="AMM398" s="9"/>
      <c r="AMN398" s="9"/>
      <c r="AMO398" s="9"/>
      <c r="AMP398" s="9"/>
      <c r="AMQ398" s="9"/>
      <c r="AMR398" s="9"/>
      <c r="AMS398" s="9"/>
      <c r="AMT398" s="9"/>
      <c r="AMU398" s="9"/>
      <c r="AMV398" s="9"/>
      <c r="AMW398" s="9"/>
      <c r="AMX398" s="9"/>
      <c r="AMY398" s="9"/>
      <c r="AMZ398" s="9"/>
      <c r="ANA398" s="9"/>
      <c r="ANB398" s="9"/>
      <c r="ANC398" s="9"/>
      <c r="AND398" s="9"/>
      <c r="ANE398" s="9"/>
      <c r="ANF398" s="9"/>
      <c r="ANG398" s="9"/>
      <c r="ANH398" s="9"/>
      <c r="ANI398" s="9"/>
      <c r="ANJ398" s="9"/>
      <c r="ANK398" s="9"/>
      <c r="ANL398" s="9"/>
      <c r="ANM398" s="9"/>
      <c r="ANN398" s="9"/>
      <c r="ANO398" s="9"/>
      <c r="ANP398" s="9"/>
      <c r="ANQ398" s="9"/>
      <c r="ANR398" s="9"/>
      <c r="ANS398" s="9"/>
      <c r="ANT398" s="9"/>
      <c r="ANU398" s="9"/>
      <c r="ANV398" s="9"/>
      <c r="ANW398" s="9"/>
      <c r="ANX398" s="9"/>
      <c r="ANY398" s="9"/>
      <c r="ANZ398" s="9"/>
      <c r="AOA398" s="9"/>
      <c r="AOB398" s="9"/>
      <c r="AOC398" s="9"/>
      <c r="AOD398" s="9"/>
      <c r="AOE398" s="9"/>
      <c r="AOF398" s="9"/>
      <c r="AOG398" s="9"/>
      <c r="AOH398" s="9"/>
      <c r="AOI398" s="9"/>
      <c r="AOJ398" s="9"/>
      <c r="AOK398" s="9"/>
      <c r="AOL398" s="9"/>
      <c r="AOM398" s="9"/>
      <c r="AON398" s="9"/>
      <c r="AOO398" s="9"/>
      <c r="AOP398" s="9"/>
      <c r="AOQ398" s="9"/>
      <c r="AOR398" s="9"/>
      <c r="AOS398" s="9"/>
      <c r="AOT398" s="9"/>
      <c r="AOU398" s="9"/>
      <c r="AOV398" s="9"/>
      <c r="AOW398" s="9"/>
      <c r="AOX398" s="9"/>
      <c r="AOY398" s="9"/>
      <c r="AOZ398" s="9"/>
      <c r="APA398" s="9"/>
      <c r="APB398" s="9"/>
      <c r="APC398" s="9"/>
      <c r="APD398" s="9"/>
      <c r="APE398" s="9"/>
      <c r="APF398" s="9"/>
      <c r="APG398" s="9"/>
      <c r="APH398" s="9"/>
      <c r="API398" s="9"/>
      <c r="APJ398" s="9"/>
      <c r="APK398" s="9"/>
      <c r="APL398" s="9"/>
      <c r="APM398" s="9"/>
      <c r="APN398" s="9"/>
      <c r="APO398" s="9"/>
      <c r="APP398" s="9"/>
      <c r="APQ398" s="9"/>
      <c r="APR398" s="9"/>
      <c r="APS398" s="9"/>
      <c r="APT398" s="9"/>
      <c r="APU398" s="9"/>
      <c r="APV398" s="9"/>
      <c r="APW398" s="9"/>
      <c r="APX398" s="9"/>
      <c r="APY398" s="9"/>
      <c r="APZ398" s="9"/>
      <c r="AQA398" s="9"/>
      <c r="AQB398" s="9"/>
      <c r="AQC398" s="9"/>
      <c r="AQD398" s="9"/>
      <c r="AQE398" s="9"/>
      <c r="AQF398" s="9"/>
      <c r="AQG398" s="9"/>
      <c r="AQH398" s="9"/>
      <c r="AQI398" s="9"/>
      <c r="AQJ398" s="9"/>
      <c r="AQK398" s="9"/>
      <c r="AQL398" s="9"/>
      <c r="AQM398" s="9"/>
      <c r="AQN398" s="9"/>
      <c r="AQO398" s="9"/>
      <c r="AQP398" s="9"/>
      <c r="AQQ398" s="9"/>
      <c r="AQR398" s="9"/>
      <c r="AQS398" s="9"/>
      <c r="AQT398" s="9"/>
      <c r="AQU398" s="9"/>
      <c r="AQV398" s="9"/>
      <c r="AQW398" s="9"/>
      <c r="AQX398" s="9"/>
      <c r="AQY398" s="9"/>
      <c r="AQZ398" s="9"/>
      <c r="ARA398" s="9"/>
      <c r="ARB398" s="9"/>
      <c r="ARC398" s="9"/>
      <c r="ARD398" s="9"/>
      <c r="ARE398" s="9"/>
      <c r="ARF398" s="9"/>
      <c r="ARG398" s="9"/>
      <c r="ARH398" s="9"/>
      <c r="ARI398" s="9"/>
      <c r="ARJ398" s="9"/>
      <c r="ARK398" s="9"/>
      <c r="ARL398" s="9"/>
      <c r="ARM398" s="9"/>
      <c r="ARN398" s="9"/>
      <c r="ARO398" s="9"/>
      <c r="ARP398" s="9"/>
      <c r="ARQ398" s="9"/>
      <c r="ARR398" s="9"/>
      <c r="ARS398" s="9"/>
      <c r="ART398" s="9"/>
      <c r="ARU398" s="9"/>
      <c r="ARV398" s="9"/>
      <c r="ARW398" s="9"/>
      <c r="ARX398" s="9"/>
      <c r="ARY398" s="9"/>
      <c r="ARZ398" s="9"/>
      <c r="ASA398" s="9"/>
      <c r="ASB398" s="9"/>
      <c r="ASC398" s="9"/>
      <c r="ASD398" s="9"/>
      <c r="ASE398" s="9"/>
      <c r="ASF398" s="9"/>
      <c r="ASG398" s="9"/>
      <c r="ASH398" s="9"/>
      <c r="ASI398" s="9"/>
      <c r="ASJ398" s="9"/>
      <c r="ASK398" s="9"/>
      <c r="ASL398" s="9"/>
      <c r="ASM398" s="9"/>
      <c r="ASN398" s="9"/>
      <c r="ASO398" s="9"/>
      <c r="ASP398" s="9"/>
      <c r="ASQ398" s="9"/>
      <c r="ASR398" s="9"/>
      <c r="ASS398" s="9"/>
      <c r="AST398" s="9"/>
      <c r="ASU398" s="9"/>
      <c r="ASV398" s="9"/>
      <c r="ASW398" s="9"/>
      <c r="ASX398" s="9"/>
      <c r="ASY398" s="9"/>
      <c r="ASZ398" s="9"/>
      <c r="ATA398" s="9"/>
      <c r="ATB398" s="9"/>
      <c r="ATC398" s="9"/>
      <c r="ATD398" s="9"/>
      <c r="ATE398" s="9"/>
      <c r="ATF398" s="9"/>
      <c r="ATG398" s="9"/>
      <c r="ATH398" s="9"/>
      <c r="ATI398" s="9"/>
      <c r="ATJ398" s="9"/>
      <c r="ATK398" s="9"/>
      <c r="ATL398" s="9"/>
      <c r="ATM398" s="9"/>
      <c r="ATN398" s="9"/>
      <c r="ATO398" s="9"/>
      <c r="ATP398" s="9"/>
      <c r="ATQ398" s="9"/>
      <c r="ATR398" s="9"/>
      <c r="ATS398" s="9"/>
      <c r="ATT398" s="9"/>
      <c r="ATU398" s="9"/>
      <c r="ATV398" s="9"/>
      <c r="ATW398" s="9"/>
      <c r="ATX398" s="9"/>
      <c r="ATY398" s="9"/>
      <c r="ATZ398" s="9"/>
      <c r="AUA398" s="9"/>
      <c r="AUB398" s="9"/>
      <c r="AUC398" s="9"/>
      <c r="AUD398" s="9"/>
      <c r="AUE398" s="9"/>
      <c r="AUF398" s="9"/>
      <c r="AUG398" s="9"/>
      <c r="AUH398" s="9"/>
      <c r="AUI398" s="9"/>
      <c r="AUJ398" s="9"/>
      <c r="AUK398" s="9"/>
      <c r="AUL398" s="9"/>
      <c r="AUM398" s="9"/>
      <c r="AUN398" s="9"/>
      <c r="AUO398" s="9"/>
      <c r="AUP398" s="9"/>
      <c r="AUQ398" s="9"/>
      <c r="AUR398" s="9"/>
      <c r="AUS398" s="9"/>
      <c r="AUT398" s="9"/>
      <c r="AUU398" s="9"/>
      <c r="AUV398" s="9"/>
      <c r="AUW398" s="9"/>
      <c r="AUX398" s="9"/>
      <c r="AUY398" s="9"/>
      <c r="AUZ398" s="9"/>
      <c r="AVA398" s="9"/>
      <c r="AVB398" s="9"/>
      <c r="AVC398" s="9"/>
      <c r="AVD398" s="9"/>
      <c r="AVE398" s="9"/>
      <c r="AVF398" s="9"/>
      <c r="AVG398" s="9"/>
      <c r="AVH398" s="9"/>
      <c r="AVI398" s="9"/>
      <c r="AVJ398" s="9"/>
      <c r="AVK398" s="9"/>
      <c r="AVL398" s="9"/>
      <c r="AVM398" s="9"/>
      <c r="AVN398" s="9"/>
      <c r="AVO398" s="9"/>
      <c r="AVP398" s="9"/>
      <c r="AVQ398" s="9"/>
      <c r="AVR398" s="9"/>
      <c r="AVS398" s="9"/>
      <c r="AVT398" s="9"/>
      <c r="AVU398" s="9"/>
      <c r="AVV398" s="9"/>
      <c r="AVW398" s="9"/>
      <c r="AVX398" s="9"/>
      <c r="AVY398" s="9"/>
      <c r="AVZ398" s="9"/>
      <c r="AWA398" s="9"/>
      <c r="AWB398" s="9"/>
      <c r="AWC398" s="9"/>
      <c r="AWD398" s="9"/>
      <c r="AWE398" s="9"/>
      <c r="AWF398" s="9"/>
      <c r="AWG398" s="9"/>
      <c r="AWH398" s="9"/>
      <c r="AWI398" s="9"/>
      <c r="AWJ398" s="9"/>
      <c r="AWK398" s="9"/>
      <c r="AWL398" s="9"/>
      <c r="AWM398" s="9"/>
      <c r="AWN398" s="9"/>
      <c r="AWO398" s="9"/>
      <c r="AWP398" s="9"/>
      <c r="AWQ398" s="9"/>
      <c r="AWR398" s="9"/>
      <c r="AWS398" s="9"/>
      <c r="AWT398" s="9"/>
      <c r="AWU398" s="9"/>
      <c r="AWV398" s="9"/>
      <c r="AWW398" s="9"/>
      <c r="AWX398" s="9"/>
      <c r="AWY398" s="9"/>
      <c r="AWZ398" s="9"/>
      <c r="AXA398" s="9"/>
      <c r="AXB398" s="9"/>
      <c r="AXC398" s="9"/>
      <c r="AXD398" s="9"/>
      <c r="AXE398" s="9"/>
      <c r="AXF398" s="9"/>
      <c r="AXG398" s="9"/>
      <c r="AXH398" s="9"/>
      <c r="AXI398" s="9"/>
      <c r="AXJ398" s="9"/>
      <c r="AXK398" s="9"/>
      <c r="AXL398" s="9"/>
      <c r="AXM398" s="9"/>
      <c r="AXN398" s="9"/>
      <c r="AXO398" s="9"/>
      <c r="AXP398" s="9"/>
      <c r="AXQ398" s="9"/>
      <c r="AXR398" s="9"/>
      <c r="AXS398" s="9"/>
      <c r="AXT398" s="9"/>
      <c r="AXU398" s="9"/>
      <c r="AXV398" s="9"/>
      <c r="AXW398" s="9"/>
      <c r="AXX398" s="9"/>
      <c r="AXY398" s="9"/>
      <c r="AXZ398" s="9"/>
      <c r="AYA398" s="9"/>
      <c r="AYB398" s="9"/>
      <c r="AYC398" s="9"/>
      <c r="AYD398" s="9"/>
      <c r="AYE398" s="9"/>
      <c r="AYF398" s="9"/>
      <c r="AYG398" s="9"/>
      <c r="AYH398" s="9"/>
      <c r="AYI398" s="9"/>
      <c r="AYJ398" s="9"/>
      <c r="AYK398" s="9"/>
      <c r="AYL398" s="9"/>
      <c r="AYM398" s="9"/>
      <c r="AYN398" s="9"/>
      <c r="AYO398" s="9"/>
      <c r="AYP398" s="9"/>
      <c r="AYQ398" s="9"/>
      <c r="AYR398" s="9"/>
      <c r="AYS398" s="9"/>
      <c r="AYT398" s="9"/>
      <c r="AYU398" s="9"/>
      <c r="AYV398" s="9"/>
      <c r="AYW398" s="9"/>
      <c r="AYX398" s="9"/>
      <c r="AYY398" s="9"/>
      <c r="AYZ398" s="9"/>
      <c r="AZA398" s="9"/>
      <c r="AZB398" s="9"/>
      <c r="AZC398" s="9"/>
      <c r="AZD398" s="9"/>
      <c r="AZE398" s="9"/>
      <c r="AZF398" s="9"/>
      <c r="AZG398" s="9"/>
      <c r="AZH398" s="9"/>
      <c r="AZI398" s="9"/>
      <c r="AZJ398" s="9"/>
      <c r="AZK398" s="9"/>
      <c r="AZL398" s="9"/>
      <c r="AZM398" s="9"/>
      <c r="AZN398" s="9"/>
      <c r="AZO398" s="9"/>
      <c r="AZP398" s="9"/>
      <c r="AZQ398" s="9"/>
      <c r="AZR398" s="9"/>
      <c r="AZS398" s="9"/>
      <c r="AZT398" s="9"/>
      <c r="AZU398" s="9"/>
      <c r="AZV398" s="9"/>
      <c r="AZW398" s="9"/>
      <c r="AZX398" s="9"/>
      <c r="AZY398" s="9"/>
      <c r="AZZ398" s="9"/>
      <c r="BAA398" s="9"/>
      <c r="BAB398" s="9"/>
      <c r="BAC398" s="9"/>
      <c r="BAD398" s="9"/>
      <c r="BAE398" s="9"/>
      <c r="BAF398" s="9"/>
      <c r="BAG398" s="9"/>
      <c r="BAH398" s="9"/>
      <c r="BAI398" s="9"/>
      <c r="BAJ398" s="9"/>
      <c r="BAK398" s="9"/>
      <c r="BAL398" s="9"/>
      <c r="BAM398" s="9"/>
      <c r="BAN398" s="9"/>
      <c r="BAO398" s="9"/>
      <c r="BAP398" s="9"/>
      <c r="BAQ398" s="9"/>
      <c r="BAR398" s="9"/>
      <c r="BAS398" s="9"/>
      <c r="BAT398" s="9"/>
      <c r="BAU398" s="9"/>
      <c r="BAV398" s="9"/>
      <c r="BAW398" s="9"/>
      <c r="BAX398" s="9"/>
      <c r="BAY398" s="9"/>
      <c r="BAZ398" s="9"/>
      <c r="BBA398" s="9"/>
      <c r="BBB398" s="9"/>
      <c r="BBC398" s="9"/>
      <c r="BBD398" s="9"/>
      <c r="BBE398" s="9"/>
      <c r="BBF398" s="9"/>
      <c r="BBG398" s="9"/>
      <c r="BBH398" s="9"/>
      <c r="BBI398" s="9"/>
      <c r="BBJ398" s="9"/>
      <c r="BBK398" s="9"/>
      <c r="BBL398" s="9"/>
      <c r="BBM398" s="9"/>
      <c r="BBN398" s="9"/>
      <c r="BBO398" s="9"/>
      <c r="BBP398" s="9"/>
      <c r="BBQ398" s="9"/>
      <c r="BBR398" s="9"/>
      <c r="BBS398" s="9"/>
      <c r="BBT398" s="9"/>
      <c r="BBU398" s="9"/>
      <c r="BBV398" s="9"/>
      <c r="BBW398" s="9"/>
      <c r="BBX398" s="9"/>
      <c r="BBY398" s="9"/>
      <c r="BBZ398" s="9"/>
      <c r="BCA398" s="9"/>
      <c r="BCB398" s="9"/>
      <c r="BCC398" s="9"/>
      <c r="BCD398" s="9"/>
      <c r="BCE398" s="9"/>
      <c r="BCF398" s="9"/>
      <c r="BCG398" s="9"/>
      <c r="BCH398" s="9"/>
      <c r="BCI398" s="9"/>
      <c r="BCJ398" s="9"/>
      <c r="BCK398" s="9"/>
      <c r="BCL398" s="9"/>
      <c r="BCM398" s="9"/>
      <c r="BCN398" s="9"/>
      <c r="BCO398" s="9"/>
      <c r="BCP398" s="9"/>
      <c r="BCQ398" s="9"/>
      <c r="BCR398" s="9"/>
      <c r="BCS398" s="9"/>
      <c r="BCT398" s="9"/>
      <c r="BCU398" s="9"/>
      <c r="BCV398" s="9"/>
      <c r="BCW398" s="9"/>
      <c r="BCX398" s="9"/>
      <c r="BCY398" s="9"/>
      <c r="BCZ398" s="9"/>
      <c r="BDA398" s="9"/>
      <c r="BDB398" s="9"/>
      <c r="BDC398" s="9"/>
      <c r="BDD398" s="9"/>
      <c r="BDE398" s="9"/>
      <c r="BDF398" s="9"/>
      <c r="BDG398" s="9"/>
      <c r="BDH398" s="9"/>
      <c r="BDI398" s="9"/>
      <c r="BDJ398" s="9"/>
      <c r="BDK398" s="9"/>
      <c r="BDL398" s="9"/>
      <c r="BDM398" s="9"/>
      <c r="BDN398" s="9"/>
      <c r="BDO398" s="9"/>
      <c r="BDP398" s="9"/>
      <c r="BDQ398" s="9"/>
      <c r="BDR398" s="9"/>
      <c r="BDS398" s="9"/>
      <c r="BDT398" s="9"/>
      <c r="BDU398" s="9"/>
      <c r="BDV398" s="9"/>
      <c r="BDW398" s="9"/>
      <c r="BDX398" s="9"/>
      <c r="BDY398" s="9"/>
      <c r="BDZ398" s="9"/>
      <c r="BEA398" s="9"/>
      <c r="BEB398" s="9"/>
      <c r="BEC398" s="9"/>
      <c r="BED398" s="9"/>
      <c r="BEE398" s="9"/>
      <c r="BEF398" s="9"/>
      <c r="BEG398" s="9"/>
      <c r="BEH398" s="9"/>
      <c r="BEI398" s="9"/>
      <c r="BEJ398" s="9"/>
      <c r="BEK398" s="9"/>
      <c r="BEL398" s="9"/>
      <c r="BEM398" s="9"/>
      <c r="BEN398" s="9"/>
      <c r="BEO398" s="9"/>
      <c r="BEP398" s="9"/>
      <c r="BEQ398" s="9"/>
      <c r="BER398" s="9"/>
      <c r="BES398" s="9"/>
      <c r="BET398" s="9"/>
      <c r="BEU398" s="9"/>
      <c r="BEV398" s="9"/>
      <c r="BEW398" s="9"/>
      <c r="BEX398" s="9"/>
      <c r="BEY398" s="9"/>
      <c r="BEZ398" s="9"/>
      <c r="BFA398" s="9"/>
      <c r="BFB398" s="9"/>
      <c r="BFC398" s="9"/>
      <c r="BFD398" s="9"/>
      <c r="BFE398" s="9"/>
      <c r="BFF398" s="9"/>
      <c r="BFG398" s="9"/>
      <c r="BFH398" s="9"/>
      <c r="BFI398" s="9"/>
      <c r="BFJ398" s="9"/>
      <c r="BFK398" s="9"/>
      <c r="BFL398" s="9"/>
      <c r="BFM398" s="9"/>
      <c r="BFN398" s="9"/>
      <c r="BFO398" s="9"/>
      <c r="BFP398" s="9"/>
      <c r="BFQ398" s="9"/>
      <c r="BFR398" s="9"/>
      <c r="BFS398" s="9"/>
      <c r="BFT398" s="9"/>
      <c r="BFU398" s="9"/>
      <c r="BFV398" s="9"/>
      <c r="BFW398" s="9"/>
      <c r="BFX398" s="9"/>
      <c r="BFY398" s="9"/>
      <c r="BFZ398" s="9"/>
      <c r="BGA398" s="9"/>
      <c r="BGB398" s="9"/>
      <c r="BGC398" s="9"/>
      <c r="BGD398" s="9"/>
      <c r="BGE398" s="9"/>
      <c r="BGF398" s="9"/>
      <c r="BGG398" s="9"/>
      <c r="BGH398" s="9"/>
      <c r="BGI398" s="9"/>
      <c r="BGJ398" s="9"/>
      <c r="BGK398" s="9"/>
      <c r="BGL398" s="9"/>
      <c r="BGM398" s="9"/>
      <c r="BGN398" s="9"/>
      <c r="BGO398" s="9"/>
      <c r="BGP398" s="9"/>
      <c r="BGQ398" s="9"/>
      <c r="BGR398" s="9"/>
      <c r="BGS398" s="9"/>
      <c r="BGT398" s="9"/>
      <c r="BGU398" s="9"/>
      <c r="BGV398" s="9"/>
      <c r="BGW398" s="9"/>
      <c r="BGX398" s="9"/>
      <c r="BGY398" s="9"/>
      <c r="BGZ398" s="9"/>
      <c r="BHA398" s="9"/>
      <c r="BHB398" s="9"/>
      <c r="BHC398" s="9"/>
      <c r="BHD398" s="9"/>
      <c r="BHE398" s="9"/>
      <c r="BHF398" s="9"/>
      <c r="BHG398" s="9"/>
      <c r="BHH398" s="9"/>
      <c r="BHI398" s="9"/>
      <c r="BHJ398" s="9"/>
      <c r="BHK398" s="9"/>
      <c r="BHL398" s="9"/>
      <c r="BHM398" s="9"/>
      <c r="BHN398" s="9"/>
      <c r="BHO398" s="9"/>
      <c r="BHP398" s="9"/>
      <c r="BHQ398" s="9"/>
      <c r="BHR398" s="9"/>
      <c r="BHS398" s="9"/>
      <c r="BHT398" s="9"/>
      <c r="BHU398" s="9"/>
      <c r="BHV398" s="9"/>
      <c r="BHW398" s="9"/>
      <c r="BHX398" s="9"/>
      <c r="BHY398" s="9"/>
      <c r="BHZ398" s="9"/>
      <c r="BIA398" s="9"/>
      <c r="BIB398" s="9"/>
      <c r="BIC398" s="9"/>
      <c r="BID398" s="9"/>
      <c r="BIE398" s="9"/>
      <c r="BIF398" s="9"/>
      <c r="BIG398" s="9"/>
      <c r="BIH398" s="9"/>
      <c r="BII398" s="9"/>
      <c r="BIJ398" s="9"/>
      <c r="BIK398" s="9"/>
      <c r="BIL398" s="9"/>
      <c r="BIM398" s="9"/>
      <c r="BIN398" s="9"/>
      <c r="BIO398" s="9"/>
      <c r="BIP398" s="9"/>
      <c r="BIQ398" s="9"/>
      <c r="BIR398" s="9"/>
      <c r="BIS398" s="9"/>
      <c r="BIT398" s="9"/>
      <c r="BIU398" s="9"/>
      <c r="BIV398" s="9"/>
      <c r="BIW398" s="9"/>
      <c r="BIX398" s="9"/>
      <c r="BIY398" s="9"/>
      <c r="BIZ398" s="9"/>
      <c r="BJA398" s="9"/>
      <c r="BJB398" s="9"/>
      <c r="BJC398" s="9"/>
      <c r="BJD398" s="9"/>
      <c r="BJE398" s="9"/>
      <c r="BJF398" s="9"/>
      <c r="BJG398" s="9"/>
      <c r="BJH398" s="9"/>
      <c r="BJI398" s="9"/>
      <c r="BJJ398" s="9"/>
      <c r="BJK398" s="9"/>
      <c r="BJL398" s="9"/>
      <c r="BJM398" s="9"/>
      <c r="BJN398" s="9"/>
      <c r="BJO398" s="9"/>
      <c r="BJP398" s="9"/>
      <c r="BJQ398" s="9"/>
      <c r="BJR398" s="9"/>
      <c r="BJS398" s="9"/>
      <c r="BJT398" s="9"/>
      <c r="BJU398" s="9"/>
      <c r="BJV398" s="9"/>
      <c r="BJW398" s="9"/>
      <c r="BJX398" s="9"/>
      <c r="BJY398" s="9"/>
      <c r="BJZ398" s="9"/>
      <c r="BKA398" s="9"/>
      <c r="BKB398" s="9"/>
      <c r="BKC398" s="9"/>
      <c r="BKD398" s="9"/>
      <c r="BKE398" s="9"/>
      <c r="BKF398" s="9"/>
      <c r="BKG398" s="9"/>
      <c r="BKH398" s="9"/>
      <c r="BKI398" s="9"/>
      <c r="BKJ398" s="9"/>
      <c r="BKK398" s="9"/>
      <c r="BKL398" s="9"/>
      <c r="BKM398" s="9"/>
      <c r="BKN398" s="9"/>
      <c r="BKO398" s="9"/>
      <c r="BKP398" s="9"/>
      <c r="BKQ398" s="9"/>
      <c r="BKR398" s="9"/>
      <c r="BKS398" s="9"/>
      <c r="BKT398" s="9"/>
      <c r="BKU398" s="9"/>
      <c r="BKV398" s="9"/>
      <c r="BKW398" s="9"/>
      <c r="BKX398" s="9"/>
      <c r="BKY398" s="9"/>
      <c r="BKZ398" s="9"/>
      <c r="BLA398" s="9"/>
      <c r="BLB398" s="9"/>
      <c r="BLC398" s="9"/>
      <c r="BLD398" s="9"/>
      <c r="BLE398" s="9"/>
      <c r="BLF398" s="9"/>
      <c r="BLG398" s="9"/>
      <c r="BLH398" s="9"/>
      <c r="BLI398" s="9"/>
      <c r="BLJ398" s="9"/>
      <c r="BLK398" s="9"/>
      <c r="BLL398" s="9"/>
      <c r="BLM398" s="9"/>
      <c r="BLN398" s="9"/>
      <c r="BLO398" s="9"/>
      <c r="BLP398" s="9"/>
      <c r="BLQ398" s="9"/>
      <c r="BLR398" s="9"/>
      <c r="BLS398" s="9"/>
      <c r="BLT398" s="9"/>
      <c r="BLU398" s="9"/>
      <c r="BLV398" s="9"/>
      <c r="BLW398" s="9"/>
      <c r="BLX398" s="9"/>
      <c r="BLY398" s="9"/>
      <c r="BLZ398" s="9"/>
      <c r="BMA398" s="9"/>
      <c r="BMB398" s="9"/>
      <c r="BMC398" s="9"/>
      <c r="BMD398" s="9"/>
      <c r="BME398" s="9"/>
      <c r="BMF398" s="9"/>
      <c r="BMG398" s="9"/>
      <c r="BMH398" s="9"/>
      <c r="BMI398" s="9"/>
      <c r="BMJ398" s="9"/>
      <c r="BMK398" s="9"/>
      <c r="BML398" s="9"/>
      <c r="BMM398" s="9"/>
      <c r="BMN398" s="9"/>
      <c r="BMO398" s="9"/>
      <c r="BMP398" s="9"/>
      <c r="BMQ398" s="9"/>
      <c r="BMR398" s="9"/>
      <c r="BMS398" s="9"/>
      <c r="BMT398" s="9"/>
      <c r="BMU398" s="9"/>
      <c r="BMV398" s="9"/>
      <c r="BMW398" s="9"/>
      <c r="BMX398" s="9"/>
      <c r="BMY398" s="9"/>
      <c r="BMZ398" s="9"/>
      <c r="BNA398" s="9"/>
      <c r="BNB398" s="9"/>
      <c r="BNC398" s="9"/>
      <c r="BND398" s="9"/>
      <c r="BNE398" s="9"/>
      <c r="BNF398" s="9"/>
      <c r="BNG398" s="9"/>
      <c r="BNH398" s="9"/>
      <c r="BNI398" s="9"/>
      <c r="BNJ398" s="9"/>
      <c r="BNK398" s="9"/>
      <c r="BNL398" s="9"/>
      <c r="BNM398" s="9"/>
      <c r="BNN398" s="9"/>
      <c r="BNO398" s="9"/>
      <c r="BNP398" s="9"/>
      <c r="BNQ398" s="9"/>
      <c r="BNR398" s="9"/>
      <c r="BNS398" s="9"/>
      <c r="BNT398" s="9"/>
      <c r="BNU398" s="9"/>
      <c r="BNV398" s="9"/>
      <c r="BNW398" s="9"/>
      <c r="BNX398" s="9"/>
      <c r="BNY398" s="9"/>
      <c r="BNZ398" s="9"/>
      <c r="BOA398" s="9"/>
      <c r="BOB398" s="9"/>
      <c r="BOC398" s="9"/>
      <c r="BOD398" s="9"/>
      <c r="BOE398" s="9"/>
      <c r="BOF398" s="9"/>
      <c r="BOG398" s="9"/>
      <c r="BOH398" s="9"/>
      <c r="BOI398" s="9"/>
      <c r="BOJ398" s="9"/>
      <c r="BOK398" s="9"/>
      <c r="BOL398" s="9"/>
      <c r="BOM398" s="9"/>
      <c r="BON398" s="9"/>
      <c r="BOO398" s="9"/>
      <c r="BOP398" s="9"/>
      <c r="BOQ398" s="9"/>
      <c r="BOR398" s="9"/>
      <c r="BOS398" s="9"/>
      <c r="BOT398" s="9"/>
      <c r="BOU398" s="9"/>
      <c r="BOV398" s="9"/>
      <c r="BOW398" s="9"/>
      <c r="BOX398" s="9"/>
      <c r="BOY398" s="9"/>
      <c r="BOZ398" s="9"/>
      <c r="BPA398" s="9"/>
      <c r="BPB398" s="9"/>
      <c r="BPC398" s="9"/>
      <c r="BPD398" s="9"/>
      <c r="BPE398" s="9"/>
      <c r="BPF398" s="9"/>
      <c r="BPG398" s="9"/>
      <c r="BPH398" s="9"/>
      <c r="BPI398" s="9"/>
      <c r="BPJ398" s="9"/>
      <c r="BPK398" s="9"/>
      <c r="BPL398" s="9"/>
      <c r="BPM398" s="9"/>
      <c r="BPN398" s="9"/>
      <c r="BPO398" s="9"/>
      <c r="BPP398" s="9"/>
      <c r="BPQ398" s="9"/>
      <c r="BPR398" s="9"/>
      <c r="BPS398" s="9"/>
      <c r="BPT398" s="9"/>
      <c r="BPU398" s="9"/>
      <c r="BPV398" s="9"/>
      <c r="BPW398" s="9"/>
      <c r="BPX398" s="9"/>
      <c r="BPY398" s="9"/>
      <c r="BPZ398" s="9"/>
      <c r="BQA398" s="9"/>
      <c r="BQB398" s="9"/>
      <c r="BQC398" s="9"/>
      <c r="BQD398" s="9"/>
      <c r="BQE398" s="9"/>
      <c r="BQF398" s="9"/>
      <c r="BQG398" s="9"/>
      <c r="BQH398" s="9"/>
      <c r="BQI398" s="9"/>
      <c r="BQJ398" s="9"/>
      <c r="BQK398" s="9"/>
      <c r="BQL398" s="9"/>
      <c r="BQM398" s="9"/>
      <c r="BQN398" s="9"/>
      <c r="BQO398" s="9"/>
      <c r="BQP398" s="9"/>
      <c r="BQQ398" s="9"/>
      <c r="BQR398" s="9"/>
      <c r="BQS398" s="9"/>
      <c r="BQT398" s="9"/>
      <c r="BQU398" s="9"/>
      <c r="BQV398" s="9"/>
      <c r="BQW398" s="9"/>
      <c r="BQX398" s="9"/>
      <c r="BQY398" s="9"/>
      <c r="BQZ398" s="9"/>
      <c r="BRA398" s="9"/>
      <c r="BRB398" s="9"/>
      <c r="BRC398" s="9"/>
      <c r="BRD398" s="9"/>
      <c r="BRE398" s="9"/>
      <c r="BRF398" s="9"/>
      <c r="BRG398" s="9"/>
      <c r="BRH398" s="9"/>
      <c r="BRI398" s="9"/>
      <c r="BRJ398" s="9"/>
      <c r="BRK398" s="9"/>
      <c r="BRL398" s="9"/>
      <c r="BRM398" s="9"/>
      <c r="BRN398" s="9"/>
      <c r="BRO398" s="9"/>
      <c r="BRP398" s="9"/>
      <c r="BRQ398" s="9"/>
      <c r="BRR398" s="9"/>
      <c r="BRS398" s="9"/>
      <c r="BRT398" s="9"/>
      <c r="BRU398" s="9"/>
      <c r="BRV398" s="9"/>
      <c r="BRW398" s="9"/>
      <c r="BRX398" s="9"/>
      <c r="BRY398" s="9"/>
      <c r="BRZ398" s="9"/>
      <c r="BSA398" s="9"/>
      <c r="BSB398" s="9"/>
      <c r="BSC398" s="9"/>
      <c r="BSD398" s="9"/>
      <c r="BSE398" s="9"/>
      <c r="BSF398" s="9"/>
      <c r="BSG398" s="9"/>
      <c r="BSH398" s="9"/>
      <c r="BSI398" s="9"/>
      <c r="BSJ398" s="9"/>
      <c r="BSK398" s="9"/>
      <c r="BSL398" s="9"/>
      <c r="BSM398" s="9"/>
      <c r="BSN398" s="9"/>
      <c r="BSO398" s="9"/>
      <c r="BSP398" s="9"/>
      <c r="BSQ398" s="9"/>
      <c r="BSR398" s="9"/>
      <c r="BSS398" s="9"/>
      <c r="BST398" s="9"/>
      <c r="BSU398" s="9"/>
      <c r="BSV398" s="9"/>
      <c r="BSW398" s="9"/>
      <c r="BSX398" s="9"/>
      <c r="BSY398" s="9"/>
      <c r="BSZ398" s="9"/>
      <c r="BTA398" s="9"/>
      <c r="BTB398" s="9"/>
      <c r="BTC398" s="9"/>
      <c r="BTD398" s="9"/>
      <c r="BTE398" s="9"/>
      <c r="BTF398" s="9"/>
      <c r="BTG398" s="9"/>
      <c r="BTH398" s="9"/>
      <c r="BTI398" s="9"/>
      <c r="BTJ398" s="9"/>
      <c r="BTK398" s="9"/>
      <c r="BTL398" s="9"/>
      <c r="BTM398" s="9"/>
      <c r="BTN398" s="9"/>
      <c r="BTO398" s="9"/>
      <c r="BTP398" s="9"/>
      <c r="BTQ398" s="9"/>
      <c r="BTR398" s="9"/>
      <c r="BTS398" s="9"/>
      <c r="BTT398" s="9"/>
      <c r="BTU398" s="9"/>
      <c r="BTV398" s="9"/>
      <c r="BTW398" s="9"/>
      <c r="BTX398" s="9"/>
      <c r="BTY398" s="9"/>
      <c r="BTZ398" s="9"/>
      <c r="BUA398" s="9"/>
      <c r="BUB398" s="9"/>
      <c r="BUC398" s="9"/>
      <c r="BUD398" s="9"/>
      <c r="BUE398" s="9"/>
      <c r="BUF398" s="9"/>
      <c r="BUG398" s="9"/>
      <c r="BUH398" s="9"/>
      <c r="BUI398" s="9"/>
      <c r="BUJ398" s="9"/>
      <c r="BUK398" s="9"/>
      <c r="BUL398" s="9"/>
      <c r="BUM398" s="9"/>
      <c r="BUN398" s="9"/>
      <c r="BUO398" s="9"/>
      <c r="BUP398" s="9"/>
      <c r="BUQ398" s="9"/>
      <c r="BUR398" s="9"/>
      <c r="BUS398" s="9"/>
      <c r="BUT398" s="9"/>
      <c r="BUU398" s="9"/>
      <c r="BUV398" s="9"/>
      <c r="BUW398" s="9"/>
      <c r="BUX398" s="9"/>
      <c r="BUY398" s="9"/>
      <c r="BUZ398" s="9"/>
      <c r="BVA398" s="9"/>
      <c r="BVB398" s="9"/>
      <c r="BVC398" s="9"/>
      <c r="BVD398" s="9"/>
      <c r="BVE398" s="9"/>
      <c r="BVF398" s="9"/>
      <c r="BVG398" s="9"/>
      <c r="BVH398" s="9"/>
      <c r="BVI398" s="9"/>
      <c r="BVJ398" s="9"/>
      <c r="BVK398" s="9"/>
      <c r="BVL398" s="9"/>
      <c r="BVM398" s="9"/>
      <c r="BVN398" s="9"/>
      <c r="BVO398" s="9"/>
      <c r="BVP398" s="9"/>
      <c r="BVQ398" s="9"/>
      <c r="BVR398" s="9"/>
      <c r="BVS398" s="9"/>
      <c r="BVT398" s="9"/>
      <c r="BVU398" s="9"/>
      <c r="BVV398" s="9"/>
      <c r="BVW398" s="9"/>
      <c r="BVX398" s="9"/>
      <c r="BVY398" s="9"/>
      <c r="BVZ398" s="9"/>
      <c r="BWA398" s="9"/>
      <c r="BWB398" s="9"/>
      <c r="BWC398" s="9"/>
      <c r="BWD398" s="9"/>
      <c r="BWE398" s="9"/>
      <c r="BWF398" s="9"/>
      <c r="BWG398" s="9"/>
      <c r="BWH398" s="9"/>
      <c r="BWI398" s="9"/>
      <c r="BWJ398" s="9"/>
      <c r="BWK398" s="9"/>
      <c r="BWL398" s="9"/>
      <c r="BWM398" s="9"/>
      <c r="BWN398" s="9"/>
      <c r="BWO398" s="9"/>
      <c r="BWP398" s="9"/>
      <c r="BWQ398" s="9"/>
      <c r="BWR398" s="9"/>
      <c r="BWS398" s="9"/>
      <c r="BWT398" s="9"/>
      <c r="BWU398" s="9"/>
      <c r="BWV398" s="9"/>
      <c r="BWW398" s="9"/>
      <c r="BWX398" s="9"/>
      <c r="BWY398" s="9"/>
      <c r="BWZ398" s="9"/>
      <c r="BXA398" s="9"/>
      <c r="BXB398" s="9"/>
      <c r="BXC398" s="9"/>
      <c r="BXD398" s="9"/>
      <c r="BXE398" s="9"/>
      <c r="BXF398" s="9"/>
      <c r="BXG398" s="9"/>
      <c r="BXH398" s="9"/>
      <c r="BXI398" s="9"/>
      <c r="BXJ398" s="9"/>
      <c r="BXK398" s="9"/>
      <c r="BXL398" s="9"/>
      <c r="BXM398" s="9"/>
      <c r="BXN398" s="9"/>
      <c r="BXO398" s="9"/>
      <c r="BXP398" s="9"/>
      <c r="BXQ398" s="9"/>
      <c r="BXR398" s="9"/>
      <c r="BXS398" s="9"/>
      <c r="BXT398" s="9"/>
      <c r="BXU398" s="9"/>
      <c r="BXV398" s="9"/>
      <c r="BXW398" s="9"/>
      <c r="BXX398" s="9"/>
      <c r="BXY398" s="9"/>
      <c r="BXZ398" s="9"/>
      <c r="BYA398" s="9"/>
      <c r="BYB398" s="9"/>
      <c r="BYC398" s="9"/>
      <c r="BYD398" s="9"/>
      <c r="BYE398" s="9"/>
      <c r="BYF398" s="9"/>
      <c r="BYG398" s="9"/>
      <c r="BYH398" s="9"/>
      <c r="BYI398" s="9"/>
      <c r="BYJ398" s="9"/>
      <c r="BYK398" s="9"/>
      <c r="BYL398" s="9"/>
      <c r="BYM398" s="9"/>
      <c r="BYN398" s="9"/>
      <c r="BYO398" s="9"/>
      <c r="BYP398" s="9"/>
      <c r="BYQ398" s="9"/>
      <c r="BYR398" s="9"/>
      <c r="BYS398" s="9"/>
      <c r="BYT398" s="9"/>
      <c r="BYU398" s="9"/>
      <c r="BYV398" s="9"/>
      <c r="BYW398" s="9"/>
      <c r="BYX398" s="9"/>
      <c r="BYY398" s="9"/>
      <c r="BYZ398" s="9"/>
      <c r="BZA398" s="9"/>
      <c r="BZB398" s="9"/>
      <c r="BZC398" s="9"/>
      <c r="BZD398" s="9"/>
      <c r="BZE398" s="9"/>
      <c r="BZF398" s="9"/>
      <c r="BZG398" s="9"/>
      <c r="BZH398" s="9"/>
      <c r="BZI398" s="9"/>
      <c r="BZJ398" s="9"/>
      <c r="BZK398" s="9"/>
      <c r="BZL398" s="9"/>
      <c r="BZM398" s="9"/>
      <c r="BZN398" s="9"/>
      <c r="BZO398" s="9"/>
      <c r="BZP398" s="9"/>
      <c r="BZQ398" s="9"/>
      <c r="BZR398" s="9"/>
      <c r="BZS398" s="9"/>
      <c r="BZT398" s="9"/>
      <c r="BZU398" s="9"/>
      <c r="BZV398" s="9"/>
      <c r="BZW398" s="9"/>
      <c r="BZX398" s="9"/>
      <c r="BZY398" s="9"/>
      <c r="BZZ398" s="9"/>
      <c r="CAA398" s="9"/>
      <c r="CAB398" s="9"/>
      <c r="CAC398" s="9"/>
      <c r="CAD398" s="9"/>
      <c r="CAE398" s="9"/>
      <c r="CAF398" s="9"/>
      <c r="CAG398" s="9"/>
      <c r="CAH398" s="9"/>
      <c r="CAI398" s="9"/>
      <c r="CAJ398" s="9"/>
      <c r="CAK398" s="9"/>
      <c r="CAL398" s="9"/>
      <c r="CAM398" s="9"/>
      <c r="CAN398" s="9"/>
      <c r="CAO398" s="9"/>
      <c r="CAP398" s="9"/>
      <c r="CAQ398" s="9"/>
      <c r="CAR398" s="9"/>
      <c r="CAS398" s="9"/>
      <c r="CAT398" s="9"/>
      <c r="CAU398" s="9"/>
      <c r="CAV398" s="9"/>
      <c r="CAW398" s="9"/>
      <c r="CAX398" s="9"/>
      <c r="CAY398" s="9"/>
      <c r="CAZ398" s="9"/>
      <c r="CBA398" s="9"/>
      <c r="CBB398" s="9"/>
      <c r="CBC398" s="9"/>
      <c r="CBD398" s="9"/>
      <c r="CBE398" s="9"/>
      <c r="CBF398" s="9"/>
      <c r="CBG398" s="9"/>
      <c r="CBH398" s="9"/>
      <c r="CBI398" s="9"/>
      <c r="CBJ398" s="9"/>
      <c r="CBK398" s="9"/>
      <c r="CBL398" s="9"/>
      <c r="CBM398" s="9"/>
      <c r="CBN398" s="9"/>
      <c r="CBO398" s="9"/>
      <c r="CBP398" s="9"/>
      <c r="CBQ398" s="9"/>
      <c r="CBR398" s="9"/>
      <c r="CBS398" s="9"/>
      <c r="CBT398" s="9"/>
      <c r="CBU398" s="9"/>
      <c r="CBV398" s="9"/>
      <c r="CBW398" s="9"/>
      <c r="CBX398" s="9"/>
      <c r="CBY398" s="9"/>
      <c r="CBZ398" s="9"/>
      <c r="CCA398" s="9"/>
      <c r="CCB398" s="9"/>
      <c r="CCC398" s="9"/>
      <c r="CCD398" s="9"/>
      <c r="CCE398" s="9"/>
      <c r="CCF398" s="9"/>
      <c r="CCG398" s="9"/>
      <c r="CCH398" s="9"/>
      <c r="CCI398" s="9"/>
      <c r="CCJ398" s="9"/>
      <c r="CCK398" s="9"/>
      <c r="CCL398" s="9"/>
      <c r="CCM398" s="9"/>
      <c r="CCN398" s="9"/>
      <c r="CCO398" s="9"/>
      <c r="CCP398" s="9"/>
      <c r="CCQ398" s="9"/>
      <c r="CCR398" s="9"/>
      <c r="CCS398" s="9"/>
      <c r="CCT398" s="9"/>
      <c r="CCU398" s="9"/>
      <c r="CCV398" s="9"/>
      <c r="CCW398" s="9"/>
      <c r="CCX398" s="9"/>
      <c r="CCY398" s="9"/>
      <c r="CCZ398" s="9"/>
      <c r="CDA398" s="9"/>
      <c r="CDB398" s="9"/>
      <c r="CDC398" s="9"/>
      <c r="CDD398" s="9"/>
      <c r="CDE398" s="9"/>
      <c r="CDF398" s="9"/>
      <c r="CDG398" s="9"/>
      <c r="CDH398" s="9"/>
      <c r="CDI398" s="9"/>
      <c r="CDJ398" s="9"/>
      <c r="CDK398" s="9"/>
      <c r="CDL398" s="9"/>
      <c r="CDM398" s="9"/>
      <c r="CDN398" s="9"/>
      <c r="CDO398" s="9"/>
      <c r="CDP398" s="9"/>
      <c r="CDQ398" s="9"/>
      <c r="CDR398" s="9"/>
      <c r="CDS398" s="9"/>
      <c r="CDT398" s="9"/>
      <c r="CDU398" s="9"/>
      <c r="CDV398" s="9"/>
      <c r="CDW398" s="9"/>
      <c r="CDX398" s="9"/>
      <c r="CDY398" s="9"/>
      <c r="CDZ398" s="9"/>
      <c r="CEA398" s="9"/>
      <c r="CEB398" s="9"/>
      <c r="CEC398" s="9"/>
      <c r="CED398" s="9"/>
      <c r="CEE398" s="9"/>
      <c r="CEF398" s="9"/>
      <c r="CEG398" s="9"/>
      <c r="CEH398" s="9"/>
      <c r="CEI398" s="9"/>
      <c r="CEJ398" s="9"/>
      <c r="CEK398" s="9"/>
      <c r="CEL398" s="9"/>
      <c r="CEM398" s="9"/>
      <c r="CEN398" s="9"/>
      <c r="CEO398" s="9"/>
      <c r="CEP398" s="9"/>
      <c r="CEQ398" s="9"/>
      <c r="CER398" s="9"/>
      <c r="CES398" s="9"/>
      <c r="CET398" s="9"/>
      <c r="CEU398" s="9"/>
      <c r="CEV398" s="9"/>
      <c r="CEW398" s="9"/>
      <c r="CEX398" s="9"/>
      <c r="CEY398" s="9"/>
      <c r="CEZ398" s="9"/>
      <c r="CFA398" s="9"/>
      <c r="CFB398" s="9"/>
      <c r="CFC398" s="9"/>
      <c r="CFD398" s="9"/>
      <c r="CFE398" s="9"/>
      <c r="CFF398" s="9"/>
      <c r="CFG398" s="9"/>
      <c r="CFH398" s="9"/>
      <c r="CFI398" s="9"/>
      <c r="CFJ398" s="9"/>
      <c r="CFK398" s="9"/>
      <c r="CFL398" s="9"/>
      <c r="CFM398" s="9"/>
      <c r="CFN398" s="9"/>
      <c r="CFO398" s="9"/>
      <c r="CFP398" s="9"/>
      <c r="CFQ398" s="9"/>
      <c r="CFR398" s="9"/>
      <c r="CFS398" s="9"/>
      <c r="CFT398" s="9"/>
      <c r="CFU398" s="9"/>
      <c r="CFV398" s="9"/>
      <c r="CFW398" s="9"/>
      <c r="CFX398" s="9"/>
      <c r="CFY398" s="9"/>
      <c r="CFZ398" s="9"/>
      <c r="CGA398" s="9"/>
      <c r="CGB398" s="9"/>
      <c r="CGC398" s="9"/>
      <c r="CGD398" s="9"/>
      <c r="CGE398" s="9"/>
      <c r="CGF398" s="9"/>
      <c r="CGG398" s="9"/>
      <c r="CGH398" s="9"/>
      <c r="CGI398" s="9"/>
      <c r="CGJ398" s="9"/>
      <c r="CGK398" s="9"/>
      <c r="CGL398" s="9"/>
      <c r="CGM398" s="9"/>
      <c r="CGN398" s="9"/>
      <c r="CGO398" s="9"/>
      <c r="CGP398" s="9"/>
      <c r="CGQ398" s="9"/>
      <c r="CGR398" s="9"/>
      <c r="CGS398" s="9"/>
      <c r="CGT398" s="9"/>
      <c r="CGU398" s="9"/>
      <c r="CGV398" s="9"/>
      <c r="CGW398" s="9"/>
      <c r="CGX398" s="9"/>
      <c r="CGY398" s="9"/>
      <c r="CGZ398" s="9"/>
      <c r="CHA398" s="9"/>
      <c r="CHB398" s="9"/>
      <c r="CHC398" s="9"/>
      <c r="CHD398" s="9"/>
      <c r="CHE398" s="9"/>
      <c r="CHF398" s="9"/>
      <c r="CHG398" s="9"/>
      <c r="CHH398" s="9"/>
      <c r="CHI398" s="9"/>
      <c r="CHJ398" s="9"/>
      <c r="CHK398" s="9"/>
      <c r="CHL398" s="9"/>
      <c r="CHM398" s="9"/>
      <c r="CHN398" s="9"/>
      <c r="CHO398" s="9"/>
      <c r="CHP398" s="9"/>
      <c r="CHQ398" s="9"/>
      <c r="CHR398" s="9"/>
      <c r="CHS398" s="9"/>
      <c r="CHT398" s="9"/>
      <c r="CHU398" s="9"/>
      <c r="CHV398" s="9"/>
      <c r="CHW398" s="9"/>
      <c r="CHX398" s="9"/>
      <c r="CHY398" s="9"/>
      <c r="CHZ398" s="9"/>
      <c r="CIA398" s="9"/>
      <c r="CIB398" s="9"/>
      <c r="CIC398" s="9"/>
      <c r="CID398" s="9"/>
      <c r="CIE398" s="9"/>
      <c r="CIF398" s="9"/>
      <c r="CIG398" s="9"/>
      <c r="CIH398" s="9"/>
      <c r="CII398" s="9"/>
      <c r="CIJ398" s="9"/>
      <c r="CIK398" s="9"/>
      <c r="CIL398" s="9"/>
      <c r="CIM398" s="9"/>
      <c r="CIN398" s="9"/>
      <c r="CIO398" s="9"/>
      <c r="CIP398" s="9"/>
      <c r="CIQ398" s="9"/>
      <c r="CIR398" s="9"/>
      <c r="CIS398" s="9"/>
      <c r="CIT398" s="9"/>
      <c r="CIU398" s="9"/>
      <c r="CIV398" s="9"/>
      <c r="CIW398" s="9"/>
      <c r="CIX398" s="9"/>
      <c r="CIY398" s="9"/>
      <c r="CIZ398" s="9"/>
      <c r="CJA398" s="9"/>
      <c r="CJB398" s="9"/>
      <c r="CJC398" s="9"/>
      <c r="CJD398" s="9"/>
      <c r="CJE398" s="9"/>
      <c r="CJF398" s="9"/>
      <c r="CJG398" s="9"/>
      <c r="CJH398" s="9"/>
      <c r="CJI398" s="9"/>
      <c r="CJJ398" s="9"/>
      <c r="CJK398" s="9"/>
      <c r="CJL398" s="9"/>
      <c r="CJM398" s="9"/>
      <c r="CJN398" s="9"/>
      <c r="CJO398" s="9"/>
      <c r="CJP398" s="9"/>
      <c r="CJQ398" s="9"/>
      <c r="CJR398" s="9"/>
      <c r="CJS398" s="9"/>
      <c r="CJT398" s="9"/>
      <c r="CJU398" s="9"/>
      <c r="CJV398" s="9"/>
      <c r="CJW398" s="9"/>
      <c r="CJX398" s="9"/>
      <c r="CJY398" s="9"/>
      <c r="CJZ398" s="9"/>
      <c r="CKA398" s="9"/>
      <c r="CKB398" s="9"/>
      <c r="CKC398" s="9"/>
      <c r="CKD398" s="9"/>
      <c r="CKE398" s="9"/>
      <c r="CKF398" s="9"/>
      <c r="CKG398" s="9"/>
      <c r="CKH398" s="9"/>
      <c r="CKI398" s="9"/>
      <c r="CKJ398" s="9"/>
      <c r="CKK398" s="9"/>
      <c r="CKL398" s="9"/>
      <c r="CKM398" s="9"/>
      <c r="CKN398" s="9"/>
      <c r="CKO398" s="9"/>
      <c r="CKP398" s="9"/>
      <c r="CKQ398" s="9"/>
      <c r="CKR398" s="9"/>
      <c r="CKS398" s="9"/>
      <c r="CKT398" s="9"/>
      <c r="CKU398" s="9"/>
      <c r="CKV398" s="9"/>
      <c r="CKW398" s="9"/>
      <c r="CKX398" s="9"/>
      <c r="CKY398" s="9"/>
      <c r="CKZ398" s="9"/>
      <c r="CLA398" s="9"/>
      <c r="CLB398" s="9"/>
      <c r="CLC398" s="9"/>
      <c r="CLD398" s="9"/>
      <c r="CLE398" s="9"/>
      <c r="CLF398" s="9"/>
      <c r="CLG398" s="9"/>
      <c r="CLH398" s="9"/>
      <c r="CLI398" s="9"/>
      <c r="CLJ398" s="9"/>
      <c r="CLK398" s="9"/>
      <c r="CLL398" s="9"/>
      <c r="CLM398" s="9"/>
      <c r="CLN398" s="9"/>
      <c r="CLO398" s="9"/>
      <c r="CLP398" s="9"/>
      <c r="CLQ398" s="9"/>
      <c r="CLR398" s="9"/>
      <c r="CLS398" s="9"/>
      <c r="CLT398" s="9"/>
      <c r="CLU398" s="9"/>
      <c r="CLV398" s="9"/>
      <c r="CLW398" s="9"/>
      <c r="CLX398" s="9"/>
      <c r="CLY398" s="9"/>
      <c r="CLZ398" s="9"/>
      <c r="CMA398" s="9"/>
      <c r="CMB398" s="9"/>
      <c r="CMC398" s="9"/>
      <c r="CMD398" s="9"/>
      <c r="CME398" s="9"/>
      <c r="CMF398" s="9"/>
      <c r="CMG398" s="9"/>
      <c r="CMH398" s="9"/>
      <c r="CMI398" s="9"/>
      <c r="CMJ398" s="9"/>
      <c r="CMK398" s="9"/>
      <c r="CML398" s="9"/>
      <c r="CMM398" s="9"/>
      <c r="CMN398" s="9"/>
      <c r="CMO398" s="9"/>
      <c r="CMP398" s="9"/>
      <c r="CMQ398" s="9"/>
      <c r="CMR398" s="9"/>
      <c r="CMS398" s="9"/>
      <c r="CMT398" s="9"/>
      <c r="CMU398" s="9"/>
      <c r="CMV398" s="9"/>
      <c r="CMW398" s="9"/>
      <c r="CMX398" s="9"/>
      <c r="CMY398" s="9"/>
      <c r="CMZ398" s="9"/>
      <c r="CNA398" s="9"/>
      <c r="CNB398" s="9"/>
      <c r="CNC398" s="9"/>
      <c r="CND398" s="9"/>
      <c r="CNE398" s="9"/>
      <c r="CNF398" s="9"/>
      <c r="CNG398" s="9"/>
      <c r="CNH398" s="9"/>
      <c r="CNI398" s="9"/>
      <c r="CNJ398" s="9"/>
      <c r="CNK398" s="9"/>
      <c r="CNL398" s="9"/>
      <c r="CNM398" s="9"/>
      <c r="CNN398" s="9"/>
      <c r="CNO398" s="9"/>
      <c r="CNP398" s="9"/>
      <c r="CNQ398" s="9"/>
      <c r="CNR398" s="9"/>
      <c r="CNS398" s="9"/>
      <c r="CNT398" s="9"/>
      <c r="CNU398" s="9"/>
      <c r="CNV398" s="9"/>
      <c r="CNW398" s="9"/>
      <c r="CNX398" s="9"/>
      <c r="CNY398" s="9"/>
      <c r="CNZ398" s="9"/>
      <c r="COA398" s="9"/>
      <c r="COB398" s="9"/>
      <c r="COC398" s="9"/>
      <c r="COD398" s="9"/>
      <c r="COE398" s="9"/>
      <c r="COF398" s="9"/>
      <c r="COG398" s="9"/>
      <c r="COH398" s="9"/>
      <c r="COI398" s="9"/>
      <c r="COJ398" s="9"/>
      <c r="COK398" s="9"/>
      <c r="COL398" s="9"/>
      <c r="COM398" s="9"/>
      <c r="CON398" s="9"/>
      <c r="COO398" s="9"/>
      <c r="COP398" s="9"/>
      <c r="COQ398" s="9"/>
      <c r="COR398" s="9"/>
      <c r="COS398" s="9"/>
      <c r="COT398" s="9"/>
      <c r="COU398" s="9"/>
      <c r="COV398" s="9"/>
      <c r="COW398" s="9"/>
      <c r="COX398" s="9"/>
      <c r="COY398" s="9"/>
      <c r="COZ398" s="9"/>
      <c r="CPA398" s="9"/>
      <c r="CPB398" s="9"/>
      <c r="CPC398" s="9"/>
      <c r="CPD398" s="9"/>
      <c r="CPE398" s="9"/>
      <c r="CPF398" s="9"/>
      <c r="CPG398" s="9"/>
      <c r="CPH398" s="9"/>
      <c r="CPI398" s="9"/>
      <c r="CPJ398" s="9"/>
      <c r="CPK398" s="9"/>
      <c r="CPL398" s="9"/>
      <c r="CPM398" s="9"/>
      <c r="CPN398" s="9"/>
      <c r="CPO398" s="9"/>
      <c r="CPP398" s="9"/>
      <c r="CPQ398" s="9"/>
      <c r="CPR398" s="9"/>
      <c r="CPS398" s="9"/>
      <c r="CPT398" s="9"/>
      <c r="CPU398" s="9"/>
      <c r="CPV398" s="9"/>
      <c r="CPW398" s="9"/>
      <c r="CPX398" s="9"/>
      <c r="CPY398" s="9"/>
      <c r="CPZ398" s="9"/>
      <c r="CQA398" s="9"/>
      <c r="CQB398" s="9"/>
      <c r="CQC398" s="9"/>
      <c r="CQD398" s="9"/>
      <c r="CQE398" s="9"/>
      <c r="CQF398" s="9"/>
      <c r="CQG398" s="9"/>
      <c r="CQH398" s="9"/>
      <c r="CQI398" s="9"/>
      <c r="CQJ398" s="9"/>
      <c r="CQK398" s="9"/>
      <c r="CQL398" s="9"/>
      <c r="CQM398" s="9"/>
      <c r="CQN398" s="9"/>
      <c r="CQO398" s="9"/>
      <c r="CQP398" s="9"/>
      <c r="CQQ398" s="9"/>
      <c r="CQR398" s="9"/>
      <c r="CQS398" s="9"/>
      <c r="CQT398" s="9"/>
      <c r="CQU398" s="9"/>
      <c r="CQV398" s="9"/>
      <c r="CQW398" s="9"/>
      <c r="CQX398" s="9"/>
      <c r="CQY398" s="9"/>
      <c r="CQZ398" s="9"/>
      <c r="CRA398" s="9"/>
      <c r="CRB398" s="9"/>
      <c r="CRC398" s="9"/>
      <c r="CRD398" s="9"/>
      <c r="CRE398" s="9"/>
      <c r="CRF398" s="9"/>
      <c r="CRG398" s="9"/>
      <c r="CRH398" s="9"/>
      <c r="CRI398" s="9"/>
      <c r="CRJ398" s="9"/>
      <c r="CRK398" s="9"/>
      <c r="CRL398" s="9"/>
      <c r="CRM398" s="9"/>
      <c r="CRN398" s="9"/>
      <c r="CRO398" s="9"/>
      <c r="CRP398" s="9"/>
      <c r="CRQ398" s="9"/>
      <c r="CRR398" s="9"/>
      <c r="CRS398" s="9"/>
      <c r="CRT398" s="9"/>
      <c r="CRU398" s="9"/>
      <c r="CRV398" s="9"/>
      <c r="CRW398" s="9"/>
      <c r="CRX398" s="9"/>
      <c r="CRY398" s="9"/>
      <c r="CRZ398" s="9"/>
      <c r="CSA398" s="9"/>
      <c r="CSB398" s="9"/>
      <c r="CSC398" s="9"/>
      <c r="CSD398" s="9"/>
      <c r="CSE398" s="9"/>
      <c r="CSF398" s="9"/>
      <c r="CSG398" s="9"/>
      <c r="CSH398" s="9"/>
      <c r="CSI398" s="9"/>
      <c r="CSJ398" s="9"/>
      <c r="CSK398" s="9"/>
      <c r="CSL398" s="9"/>
      <c r="CSM398" s="9"/>
      <c r="CSN398" s="9"/>
      <c r="CSO398" s="9"/>
      <c r="CSP398" s="9"/>
      <c r="CSQ398" s="9"/>
      <c r="CSR398" s="9"/>
      <c r="CSS398" s="9"/>
      <c r="CST398" s="9"/>
      <c r="CSU398" s="9"/>
      <c r="CSV398" s="9"/>
      <c r="CSW398" s="9"/>
      <c r="CSX398" s="9"/>
      <c r="CSY398" s="9"/>
      <c r="CSZ398" s="9"/>
      <c r="CTA398" s="9"/>
      <c r="CTB398" s="9"/>
      <c r="CTC398" s="9"/>
      <c r="CTD398" s="9"/>
      <c r="CTE398" s="9"/>
      <c r="CTF398" s="9"/>
      <c r="CTG398" s="9"/>
      <c r="CTH398" s="9"/>
      <c r="CTI398" s="9"/>
      <c r="CTJ398" s="9"/>
      <c r="CTK398" s="9"/>
      <c r="CTL398" s="9"/>
      <c r="CTM398" s="9"/>
      <c r="CTN398" s="9"/>
      <c r="CTO398" s="9"/>
      <c r="CTP398" s="9"/>
      <c r="CTQ398" s="9"/>
      <c r="CTR398" s="9"/>
      <c r="CTS398" s="9"/>
      <c r="CTT398" s="9"/>
      <c r="CTU398" s="9"/>
      <c r="CTV398" s="9"/>
      <c r="CTW398" s="9"/>
      <c r="CTX398" s="9"/>
      <c r="CTY398" s="9"/>
      <c r="CTZ398" s="9"/>
      <c r="CUA398" s="9"/>
      <c r="CUB398" s="9"/>
      <c r="CUC398" s="9"/>
      <c r="CUD398" s="9"/>
      <c r="CUE398" s="9"/>
      <c r="CUF398" s="9"/>
      <c r="CUG398" s="9"/>
      <c r="CUH398" s="9"/>
      <c r="CUI398" s="9"/>
      <c r="CUJ398" s="9"/>
      <c r="CUK398" s="9"/>
      <c r="CUL398" s="9"/>
      <c r="CUM398" s="9"/>
      <c r="CUN398" s="9"/>
      <c r="CUO398" s="9"/>
      <c r="CUP398" s="9"/>
      <c r="CUQ398" s="9"/>
      <c r="CUR398" s="9"/>
      <c r="CUS398" s="9"/>
      <c r="CUT398" s="9"/>
      <c r="CUU398" s="9"/>
      <c r="CUV398" s="9"/>
      <c r="CUW398" s="9"/>
      <c r="CUX398" s="9"/>
      <c r="CUY398" s="9"/>
      <c r="CUZ398" s="9"/>
      <c r="CVA398" s="9"/>
      <c r="CVB398" s="9"/>
      <c r="CVC398" s="9"/>
      <c r="CVD398" s="9"/>
      <c r="CVE398" s="9"/>
      <c r="CVF398" s="9"/>
      <c r="CVG398" s="9"/>
      <c r="CVH398" s="9"/>
      <c r="CVI398" s="9"/>
      <c r="CVJ398" s="9"/>
      <c r="CVK398" s="9"/>
      <c r="CVL398" s="9"/>
      <c r="CVM398" s="9"/>
      <c r="CVN398" s="9"/>
      <c r="CVO398" s="9"/>
      <c r="CVP398" s="9"/>
      <c r="CVQ398" s="9"/>
      <c r="CVR398" s="9"/>
      <c r="CVS398" s="9"/>
      <c r="CVT398" s="9"/>
      <c r="CVU398" s="9"/>
      <c r="CVV398" s="9"/>
      <c r="CVW398" s="9"/>
      <c r="CVX398" s="9"/>
      <c r="CVY398" s="9"/>
      <c r="CVZ398" s="9"/>
      <c r="CWA398" s="9"/>
      <c r="CWB398" s="9"/>
      <c r="CWC398" s="9"/>
      <c r="CWD398" s="9"/>
      <c r="CWE398" s="9"/>
      <c r="CWF398" s="9"/>
      <c r="CWG398" s="9"/>
      <c r="CWH398" s="9"/>
      <c r="CWI398" s="9"/>
      <c r="CWJ398" s="9"/>
      <c r="CWK398" s="9"/>
      <c r="CWL398" s="9"/>
      <c r="CWM398" s="9"/>
      <c r="CWN398" s="9"/>
      <c r="CWO398" s="9"/>
      <c r="CWP398" s="9"/>
      <c r="CWQ398" s="9"/>
      <c r="CWR398" s="9"/>
      <c r="CWS398" s="9"/>
      <c r="CWT398" s="9"/>
      <c r="CWU398" s="9"/>
      <c r="CWV398" s="9"/>
      <c r="CWW398" s="9"/>
      <c r="CWX398" s="9"/>
      <c r="CWY398" s="9"/>
      <c r="CWZ398" s="9"/>
      <c r="CXA398" s="9"/>
      <c r="CXB398" s="9"/>
      <c r="CXC398" s="9"/>
      <c r="CXD398" s="9"/>
      <c r="CXE398" s="9"/>
      <c r="CXF398" s="9"/>
      <c r="CXG398" s="9"/>
      <c r="CXH398" s="9"/>
      <c r="CXI398" s="9"/>
      <c r="CXJ398" s="9"/>
      <c r="CXK398" s="9"/>
      <c r="CXL398" s="9"/>
      <c r="CXM398" s="9"/>
      <c r="CXN398" s="9"/>
      <c r="CXO398" s="9"/>
      <c r="CXP398" s="9"/>
      <c r="CXQ398" s="9"/>
      <c r="CXR398" s="9"/>
      <c r="CXS398" s="9"/>
      <c r="CXT398" s="9"/>
      <c r="CXU398" s="9"/>
      <c r="CXV398" s="9"/>
      <c r="CXW398" s="9"/>
      <c r="CXX398" s="9"/>
      <c r="CXY398" s="9"/>
      <c r="CXZ398" s="9"/>
      <c r="CYA398" s="9"/>
      <c r="CYB398" s="9"/>
      <c r="CYC398" s="9"/>
      <c r="CYD398" s="9"/>
      <c r="CYE398" s="9"/>
      <c r="CYF398" s="9"/>
      <c r="CYG398" s="9"/>
      <c r="CYH398" s="9"/>
      <c r="CYI398" s="9"/>
      <c r="CYJ398" s="9"/>
      <c r="CYK398" s="9"/>
      <c r="CYL398" s="9"/>
      <c r="CYM398" s="9"/>
      <c r="CYN398" s="9"/>
      <c r="CYO398" s="9"/>
      <c r="CYP398" s="9"/>
      <c r="CYQ398" s="9"/>
      <c r="CYR398" s="9"/>
      <c r="CYS398" s="9"/>
      <c r="CYT398" s="9"/>
      <c r="CYU398" s="9"/>
      <c r="CYV398" s="9"/>
      <c r="CYW398" s="9"/>
      <c r="CYX398" s="9"/>
      <c r="CYY398" s="9"/>
      <c r="CYZ398" s="9"/>
      <c r="CZA398" s="9"/>
      <c r="CZB398" s="9"/>
      <c r="CZC398" s="9"/>
      <c r="CZD398" s="9"/>
      <c r="CZE398" s="9"/>
      <c r="CZF398" s="9"/>
      <c r="CZG398" s="9"/>
      <c r="CZH398" s="9"/>
      <c r="CZI398" s="9"/>
      <c r="CZJ398" s="9"/>
      <c r="CZK398" s="9"/>
      <c r="CZL398" s="9"/>
      <c r="CZM398" s="9"/>
      <c r="CZN398" s="9"/>
      <c r="CZO398" s="9"/>
      <c r="CZP398" s="9"/>
      <c r="CZQ398" s="9"/>
      <c r="CZR398" s="9"/>
      <c r="CZS398" s="9"/>
      <c r="CZT398" s="9"/>
      <c r="CZU398" s="9"/>
      <c r="CZV398" s="9"/>
      <c r="CZW398" s="9"/>
      <c r="CZX398" s="9"/>
      <c r="CZY398" s="9"/>
      <c r="CZZ398" s="9"/>
      <c r="DAA398" s="9"/>
      <c r="DAB398" s="9"/>
      <c r="DAC398" s="9"/>
      <c r="DAD398" s="9"/>
      <c r="DAE398" s="9"/>
      <c r="DAF398" s="9"/>
      <c r="DAG398" s="9"/>
      <c r="DAH398" s="9"/>
      <c r="DAI398" s="9"/>
      <c r="DAJ398" s="9"/>
      <c r="DAK398" s="9"/>
      <c r="DAL398" s="9"/>
      <c r="DAM398" s="9"/>
      <c r="DAN398" s="9"/>
      <c r="DAO398" s="9"/>
      <c r="DAP398" s="9"/>
      <c r="DAQ398" s="9"/>
      <c r="DAR398" s="9"/>
      <c r="DAS398" s="9"/>
      <c r="DAT398" s="9"/>
      <c r="DAU398" s="9"/>
      <c r="DAV398" s="9"/>
      <c r="DAW398" s="9"/>
      <c r="DAX398" s="9"/>
      <c r="DAY398" s="9"/>
      <c r="DAZ398" s="9"/>
      <c r="DBA398" s="9"/>
      <c r="DBB398" s="9"/>
      <c r="DBC398" s="9"/>
      <c r="DBD398" s="9"/>
      <c r="DBE398" s="9"/>
      <c r="DBF398" s="9"/>
      <c r="DBG398" s="9"/>
      <c r="DBH398" s="9"/>
      <c r="DBI398" s="9"/>
      <c r="DBJ398" s="9"/>
      <c r="DBK398" s="9"/>
      <c r="DBL398" s="9"/>
      <c r="DBM398" s="9"/>
      <c r="DBN398" s="9"/>
      <c r="DBO398" s="9"/>
      <c r="DBP398" s="9"/>
      <c r="DBQ398" s="9"/>
      <c r="DBR398" s="9"/>
      <c r="DBS398" s="9"/>
      <c r="DBT398" s="9"/>
      <c r="DBU398" s="9"/>
      <c r="DBV398" s="9"/>
      <c r="DBW398" s="9"/>
      <c r="DBX398" s="9"/>
      <c r="DBY398" s="9"/>
      <c r="DBZ398" s="9"/>
      <c r="DCA398" s="9"/>
      <c r="DCB398" s="9"/>
      <c r="DCC398" s="9"/>
      <c r="DCD398" s="9"/>
      <c r="DCE398" s="9"/>
      <c r="DCF398" s="9"/>
      <c r="DCG398" s="9"/>
      <c r="DCH398" s="9"/>
      <c r="DCI398" s="9"/>
      <c r="DCJ398" s="9"/>
      <c r="DCK398" s="9"/>
      <c r="DCL398" s="9"/>
      <c r="DCM398" s="9"/>
      <c r="DCN398" s="9"/>
      <c r="DCO398" s="9"/>
      <c r="DCP398" s="9"/>
      <c r="DCQ398" s="9"/>
      <c r="DCR398" s="9"/>
      <c r="DCS398" s="9"/>
      <c r="DCT398" s="9"/>
      <c r="DCU398" s="9"/>
      <c r="DCV398" s="9"/>
      <c r="DCW398" s="9"/>
      <c r="DCX398" s="9"/>
      <c r="DCY398" s="9"/>
      <c r="DCZ398" s="9"/>
      <c r="DDA398" s="9"/>
      <c r="DDB398" s="9"/>
      <c r="DDC398" s="9"/>
      <c r="DDD398" s="9"/>
      <c r="DDE398" s="9"/>
      <c r="DDF398" s="9"/>
      <c r="DDG398" s="9"/>
      <c r="DDH398" s="9"/>
      <c r="DDI398" s="9"/>
      <c r="DDJ398" s="9"/>
      <c r="DDK398" s="9"/>
      <c r="DDL398" s="9"/>
      <c r="DDM398" s="9"/>
      <c r="DDN398" s="9"/>
      <c r="DDO398" s="9"/>
      <c r="DDP398" s="9"/>
      <c r="DDQ398" s="9"/>
      <c r="DDR398" s="9"/>
      <c r="DDS398" s="9"/>
      <c r="DDT398" s="9"/>
      <c r="DDU398" s="9"/>
      <c r="DDV398" s="9"/>
      <c r="DDW398" s="9"/>
      <c r="DDX398" s="9"/>
      <c r="DDY398" s="9"/>
      <c r="DDZ398" s="9"/>
      <c r="DEA398" s="9"/>
      <c r="DEB398" s="9"/>
      <c r="DEC398" s="9"/>
      <c r="DED398" s="9"/>
      <c r="DEE398" s="9"/>
      <c r="DEF398" s="9"/>
      <c r="DEG398" s="9"/>
      <c r="DEH398" s="9"/>
      <c r="DEI398" s="9"/>
      <c r="DEJ398" s="9"/>
      <c r="DEK398" s="9"/>
      <c r="DEL398" s="9"/>
      <c r="DEM398" s="9"/>
      <c r="DEN398" s="9"/>
      <c r="DEO398" s="9"/>
      <c r="DEP398" s="9"/>
      <c r="DEQ398" s="9"/>
      <c r="DER398" s="9"/>
      <c r="DES398" s="9"/>
      <c r="DET398" s="9"/>
      <c r="DEU398" s="9"/>
      <c r="DEV398" s="9"/>
      <c r="DEW398" s="9"/>
      <c r="DEX398" s="9"/>
      <c r="DEY398" s="9"/>
      <c r="DEZ398" s="9"/>
      <c r="DFA398" s="9"/>
      <c r="DFB398" s="9"/>
      <c r="DFC398" s="9"/>
      <c r="DFD398" s="9"/>
      <c r="DFE398" s="9"/>
      <c r="DFF398" s="9"/>
      <c r="DFG398" s="9"/>
      <c r="DFH398" s="9"/>
      <c r="DFI398" s="9"/>
      <c r="DFJ398" s="9"/>
      <c r="DFK398" s="9"/>
      <c r="DFL398" s="9"/>
      <c r="DFM398" s="9"/>
      <c r="DFN398" s="9"/>
      <c r="DFO398" s="9"/>
      <c r="DFP398" s="9"/>
      <c r="DFQ398" s="9"/>
      <c r="DFR398" s="9"/>
      <c r="DFS398" s="9"/>
      <c r="DFT398" s="9"/>
      <c r="DFU398" s="9"/>
      <c r="DFV398" s="9"/>
      <c r="DFW398" s="9"/>
      <c r="DFX398" s="9"/>
      <c r="DFY398" s="9"/>
      <c r="DFZ398" s="9"/>
      <c r="DGA398" s="9"/>
      <c r="DGB398" s="9"/>
      <c r="DGC398" s="9"/>
      <c r="DGD398" s="9"/>
      <c r="DGE398" s="9"/>
      <c r="DGF398" s="9"/>
      <c r="DGG398" s="9"/>
      <c r="DGH398" s="9"/>
      <c r="DGI398" s="9"/>
      <c r="DGJ398" s="9"/>
      <c r="DGK398" s="9"/>
      <c r="DGL398" s="9"/>
      <c r="DGM398" s="9"/>
      <c r="DGN398" s="9"/>
      <c r="DGO398" s="9"/>
      <c r="DGP398" s="9"/>
      <c r="DGQ398" s="9"/>
      <c r="DGR398" s="9"/>
      <c r="DGS398" s="9"/>
      <c r="DGT398" s="9"/>
      <c r="DGU398" s="9"/>
      <c r="DGV398" s="9"/>
      <c r="DGW398" s="9"/>
      <c r="DGX398" s="9"/>
      <c r="DGY398" s="9"/>
      <c r="DGZ398" s="9"/>
      <c r="DHA398" s="9"/>
      <c r="DHB398" s="9"/>
      <c r="DHC398" s="9"/>
      <c r="DHD398" s="9"/>
      <c r="DHE398" s="9"/>
      <c r="DHF398" s="9"/>
      <c r="DHG398" s="9"/>
      <c r="DHH398" s="9"/>
      <c r="DHI398" s="9"/>
      <c r="DHJ398" s="9"/>
      <c r="DHK398" s="9"/>
      <c r="DHL398" s="9"/>
      <c r="DHM398" s="9"/>
      <c r="DHN398" s="9"/>
      <c r="DHO398" s="9"/>
      <c r="DHP398" s="9"/>
      <c r="DHQ398" s="9"/>
      <c r="DHR398" s="9"/>
      <c r="DHS398" s="9"/>
      <c r="DHT398" s="9"/>
      <c r="DHU398" s="9"/>
      <c r="DHV398" s="9"/>
      <c r="DHW398" s="9"/>
      <c r="DHX398" s="9"/>
      <c r="DHY398" s="9"/>
      <c r="DHZ398" s="9"/>
      <c r="DIA398" s="9"/>
      <c r="DIB398" s="9"/>
      <c r="DIC398" s="9"/>
      <c r="DID398" s="9"/>
      <c r="DIE398" s="9"/>
      <c r="DIF398" s="9"/>
      <c r="DIG398" s="9"/>
      <c r="DIH398" s="9"/>
      <c r="DII398" s="9"/>
      <c r="DIJ398" s="9"/>
      <c r="DIK398" s="9"/>
      <c r="DIL398" s="9"/>
      <c r="DIM398" s="9"/>
      <c r="DIN398" s="9"/>
      <c r="DIO398" s="9"/>
      <c r="DIP398" s="9"/>
      <c r="DIQ398" s="9"/>
      <c r="DIR398" s="9"/>
      <c r="DIS398" s="9"/>
      <c r="DIT398" s="9"/>
      <c r="DIU398" s="9"/>
      <c r="DIV398" s="9"/>
      <c r="DIW398" s="9"/>
      <c r="DIX398" s="9"/>
      <c r="DIY398" s="9"/>
      <c r="DIZ398" s="9"/>
      <c r="DJA398" s="9"/>
      <c r="DJB398" s="9"/>
      <c r="DJC398" s="9"/>
      <c r="DJD398" s="9"/>
      <c r="DJE398" s="9"/>
      <c r="DJF398" s="9"/>
      <c r="DJG398" s="9"/>
      <c r="DJH398" s="9"/>
      <c r="DJI398" s="9"/>
      <c r="DJJ398" s="9"/>
      <c r="DJK398" s="9"/>
      <c r="DJL398" s="9"/>
      <c r="DJM398" s="9"/>
      <c r="DJN398" s="9"/>
      <c r="DJO398" s="9"/>
      <c r="DJP398" s="9"/>
      <c r="DJQ398" s="9"/>
      <c r="DJR398" s="9"/>
      <c r="DJS398" s="9"/>
      <c r="DJT398" s="9"/>
      <c r="DJU398" s="9"/>
      <c r="DJV398" s="9"/>
      <c r="DJW398" s="9"/>
      <c r="DJX398" s="9"/>
      <c r="DJY398" s="9"/>
      <c r="DJZ398" s="9"/>
      <c r="DKA398" s="9"/>
      <c r="DKB398" s="9"/>
      <c r="DKC398" s="9"/>
      <c r="DKD398" s="9"/>
      <c r="DKE398" s="9"/>
      <c r="DKF398" s="9"/>
      <c r="DKG398" s="9"/>
      <c r="DKH398" s="9"/>
      <c r="DKI398" s="9"/>
      <c r="DKJ398" s="9"/>
      <c r="DKK398" s="9"/>
      <c r="DKL398" s="9"/>
      <c r="DKM398" s="9"/>
      <c r="DKN398" s="9"/>
      <c r="DKO398" s="9"/>
      <c r="DKP398" s="9"/>
      <c r="DKQ398" s="9"/>
      <c r="DKR398" s="9"/>
      <c r="DKS398" s="9"/>
      <c r="DKT398" s="9"/>
      <c r="DKU398" s="9"/>
      <c r="DKV398" s="9"/>
      <c r="DKW398" s="9"/>
      <c r="DKX398" s="9"/>
      <c r="DKY398" s="9"/>
      <c r="DKZ398" s="9"/>
      <c r="DLA398" s="9"/>
      <c r="DLB398" s="9"/>
      <c r="DLC398" s="9"/>
      <c r="DLD398" s="9"/>
      <c r="DLE398" s="9"/>
      <c r="DLF398" s="9"/>
      <c r="DLG398" s="9"/>
      <c r="DLH398" s="9"/>
      <c r="DLI398" s="9"/>
      <c r="DLJ398" s="9"/>
      <c r="DLK398" s="9"/>
      <c r="DLL398" s="9"/>
      <c r="DLM398" s="9"/>
      <c r="DLN398" s="9"/>
      <c r="DLO398" s="9"/>
      <c r="DLP398" s="9"/>
      <c r="DLQ398" s="9"/>
      <c r="DLR398" s="9"/>
      <c r="DLS398" s="9"/>
      <c r="DLT398" s="9"/>
      <c r="DLU398" s="9"/>
      <c r="DLV398" s="9"/>
      <c r="DLW398" s="9"/>
      <c r="DLX398" s="9"/>
      <c r="DLY398" s="9"/>
      <c r="DLZ398" s="9"/>
      <c r="DMA398" s="9"/>
      <c r="DMB398" s="9"/>
      <c r="DMC398" s="9"/>
      <c r="DMD398" s="9"/>
      <c r="DME398" s="9"/>
      <c r="DMF398" s="9"/>
      <c r="DMG398" s="9"/>
      <c r="DMH398" s="9"/>
      <c r="DMI398" s="9"/>
      <c r="DMJ398" s="9"/>
      <c r="DMK398" s="9"/>
      <c r="DML398" s="9"/>
      <c r="DMM398" s="9"/>
      <c r="DMN398" s="9"/>
      <c r="DMO398" s="9"/>
      <c r="DMP398" s="9"/>
      <c r="DMQ398" s="9"/>
      <c r="DMR398" s="9"/>
      <c r="DMS398" s="9"/>
      <c r="DMT398" s="9"/>
      <c r="DMU398" s="9"/>
      <c r="DMV398" s="9"/>
      <c r="DMW398" s="9"/>
      <c r="DMX398" s="9"/>
      <c r="DMY398" s="9"/>
      <c r="DMZ398" s="9"/>
      <c r="DNA398" s="9"/>
      <c r="DNB398" s="9"/>
      <c r="DNC398" s="9"/>
      <c r="DND398" s="9"/>
      <c r="DNE398" s="9"/>
      <c r="DNF398" s="9"/>
      <c r="DNG398" s="9"/>
      <c r="DNH398" s="9"/>
      <c r="DNI398" s="9"/>
      <c r="DNJ398" s="9"/>
      <c r="DNK398" s="9"/>
      <c r="DNL398" s="9"/>
      <c r="DNM398" s="9"/>
      <c r="DNN398" s="9"/>
      <c r="DNO398" s="9"/>
      <c r="DNP398" s="9"/>
      <c r="DNQ398" s="9"/>
      <c r="DNR398" s="9"/>
      <c r="DNS398" s="9"/>
      <c r="DNT398" s="9"/>
      <c r="DNU398" s="9"/>
      <c r="DNV398" s="9"/>
      <c r="DNW398" s="9"/>
      <c r="DNX398" s="9"/>
      <c r="DNY398" s="9"/>
      <c r="DNZ398" s="9"/>
      <c r="DOA398" s="9"/>
      <c r="DOB398" s="9"/>
      <c r="DOC398" s="9"/>
      <c r="DOD398" s="9"/>
      <c r="DOE398" s="9"/>
      <c r="DOF398" s="9"/>
      <c r="DOG398" s="9"/>
      <c r="DOH398" s="9"/>
      <c r="DOI398" s="9"/>
      <c r="DOJ398" s="9"/>
      <c r="DOK398" s="9"/>
      <c r="DOL398" s="9"/>
      <c r="DOM398" s="9"/>
      <c r="DON398" s="9"/>
      <c r="DOO398" s="9"/>
      <c r="DOP398" s="9"/>
      <c r="DOQ398" s="9"/>
      <c r="DOR398" s="9"/>
      <c r="DOS398" s="9"/>
      <c r="DOT398" s="9"/>
      <c r="DOU398" s="9"/>
      <c r="DOV398" s="9"/>
      <c r="DOW398" s="9"/>
      <c r="DOX398" s="9"/>
      <c r="DOY398" s="9"/>
      <c r="DOZ398" s="9"/>
      <c r="DPA398" s="9"/>
      <c r="DPB398" s="9"/>
      <c r="DPC398" s="9"/>
      <c r="DPD398" s="9"/>
      <c r="DPE398" s="9"/>
      <c r="DPF398" s="9"/>
      <c r="DPG398" s="9"/>
      <c r="DPH398" s="9"/>
      <c r="DPI398" s="9"/>
      <c r="DPJ398" s="9"/>
      <c r="DPK398" s="9"/>
      <c r="DPL398" s="9"/>
      <c r="DPM398" s="9"/>
      <c r="DPN398" s="9"/>
      <c r="DPO398" s="9"/>
      <c r="DPP398" s="9"/>
      <c r="DPQ398" s="9"/>
      <c r="DPR398" s="9"/>
      <c r="DPS398" s="9"/>
      <c r="DPT398" s="9"/>
      <c r="DPU398" s="9"/>
      <c r="DPV398" s="9"/>
      <c r="DPW398" s="9"/>
      <c r="DPX398" s="9"/>
      <c r="DPY398" s="9"/>
      <c r="DPZ398" s="9"/>
      <c r="DQA398" s="9"/>
      <c r="DQB398" s="9"/>
      <c r="DQC398" s="9"/>
      <c r="DQD398" s="9"/>
      <c r="DQE398" s="9"/>
      <c r="DQF398" s="9"/>
      <c r="DQG398" s="9"/>
      <c r="DQH398" s="9"/>
      <c r="DQI398" s="9"/>
      <c r="DQJ398" s="9"/>
      <c r="DQK398" s="9"/>
      <c r="DQL398" s="9"/>
      <c r="DQM398" s="9"/>
      <c r="DQN398" s="9"/>
      <c r="DQO398" s="9"/>
      <c r="DQP398" s="9"/>
      <c r="DQQ398" s="9"/>
      <c r="DQR398" s="9"/>
      <c r="DQS398" s="9"/>
      <c r="DQT398" s="9"/>
      <c r="DQU398" s="9"/>
      <c r="DQV398" s="9"/>
      <c r="DQW398" s="9"/>
      <c r="DQX398" s="9"/>
      <c r="DQY398" s="9"/>
      <c r="DQZ398" s="9"/>
      <c r="DRA398" s="9"/>
      <c r="DRB398" s="9"/>
      <c r="DRC398" s="9"/>
      <c r="DRD398" s="9"/>
      <c r="DRE398" s="9"/>
      <c r="DRF398" s="9"/>
      <c r="DRG398" s="9"/>
      <c r="DRH398" s="9"/>
      <c r="DRI398" s="9"/>
      <c r="DRJ398" s="9"/>
      <c r="DRK398" s="9"/>
      <c r="DRL398" s="9"/>
      <c r="DRM398" s="9"/>
      <c r="DRN398" s="9"/>
      <c r="DRO398" s="9"/>
      <c r="DRP398" s="9"/>
      <c r="DRQ398" s="9"/>
      <c r="DRR398" s="9"/>
      <c r="DRS398" s="9"/>
      <c r="DRT398" s="9"/>
      <c r="DRU398" s="9"/>
      <c r="DRV398" s="9"/>
      <c r="DRW398" s="9"/>
      <c r="DRX398" s="9"/>
      <c r="DRY398" s="9"/>
      <c r="DRZ398" s="9"/>
      <c r="DSA398" s="9"/>
      <c r="DSB398" s="9"/>
      <c r="DSC398" s="9"/>
      <c r="DSD398" s="9"/>
      <c r="DSE398" s="9"/>
      <c r="DSF398" s="9"/>
      <c r="DSG398" s="9"/>
      <c r="DSH398" s="9"/>
      <c r="DSI398" s="9"/>
      <c r="DSJ398" s="9"/>
      <c r="DSK398" s="9"/>
      <c r="DSL398" s="9"/>
      <c r="DSM398" s="9"/>
      <c r="DSN398" s="9"/>
      <c r="DSO398" s="9"/>
      <c r="DSP398" s="9"/>
      <c r="DSQ398" s="9"/>
      <c r="DSR398" s="9"/>
      <c r="DSS398" s="9"/>
      <c r="DST398" s="9"/>
      <c r="DSU398" s="9"/>
      <c r="DSV398" s="9"/>
      <c r="DSW398" s="9"/>
      <c r="DSX398" s="9"/>
      <c r="DSY398" s="9"/>
      <c r="DSZ398" s="9"/>
      <c r="DTA398" s="9"/>
      <c r="DTB398" s="9"/>
      <c r="DTC398" s="9"/>
      <c r="DTD398" s="9"/>
      <c r="DTE398" s="9"/>
      <c r="DTF398" s="9"/>
      <c r="DTG398" s="9"/>
      <c r="DTH398" s="9"/>
      <c r="DTI398" s="9"/>
      <c r="DTJ398" s="9"/>
      <c r="DTK398" s="9"/>
      <c r="DTL398" s="9"/>
      <c r="DTM398" s="9"/>
      <c r="DTN398" s="9"/>
      <c r="DTO398" s="9"/>
      <c r="DTP398" s="9"/>
      <c r="DTQ398" s="9"/>
      <c r="DTR398" s="9"/>
      <c r="DTS398" s="9"/>
      <c r="DTT398" s="9"/>
      <c r="DTU398" s="9"/>
      <c r="DTV398" s="9"/>
      <c r="DTW398" s="9"/>
      <c r="DTX398" s="9"/>
      <c r="DTY398" s="9"/>
      <c r="DTZ398" s="9"/>
      <c r="DUA398" s="9"/>
      <c r="DUB398" s="9"/>
      <c r="DUC398" s="9"/>
      <c r="DUD398" s="9"/>
      <c r="DUE398" s="9"/>
      <c r="DUF398" s="9"/>
      <c r="DUG398" s="9"/>
      <c r="DUH398" s="9"/>
      <c r="DUI398" s="9"/>
      <c r="DUJ398" s="9"/>
      <c r="DUK398" s="9"/>
      <c r="DUL398" s="9"/>
      <c r="DUM398" s="9"/>
      <c r="DUN398" s="9"/>
      <c r="DUO398" s="9"/>
      <c r="DUP398" s="9"/>
      <c r="DUQ398" s="9"/>
      <c r="DUR398" s="9"/>
      <c r="DUS398" s="9"/>
      <c r="DUT398" s="9"/>
      <c r="DUU398" s="9"/>
      <c r="DUV398" s="9"/>
      <c r="DUW398" s="9"/>
      <c r="DUX398" s="9"/>
      <c r="DUY398" s="9"/>
      <c r="DUZ398" s="9"/>
      <c r="DVA398" s="9"/>
      <c r="DVB398" s="9"/>
      <c r="DVC398" s="9"/>
      <c r="DVD398" s="9"/>
      <c r="DVE398" s="9"/>
      <c r="DVF398" s="9"/>
      <c r="DVG398" s="9"/>
      <c r="DVH398" s="9"/>
      <c r="DVI398" s="9"/>
      <c r="DVJ398" s="9"/>
      <c r="DVK398" s="9"/>
      <c r="DVL398" s="9"/>
      <c r="DVM398" s="9"/>
      <c r="DVN398" s="9"/>
      <c r="DVO398" s="9"/>
      <c r="DVP398" s="9"/>
      <c r="DVQ398" s="9"/>
      <c r="DVR398" s="9"/>
      <c r="DVS398" s="9"/>
      <c r="DVT398" s="9"/>
      <c r="DVU398" s="9"/>
      <c r="DVV398" s="9"/>
      <c r="DVW398" s="9"/>
      <c r="DVX398" s="9"/>
      <c r="DVY398" s="9"/>
      <c r="DVZ398" s="9"/>
      <c r="DWA398" s="9"/>
      <c r="DWB398" s="9"/>
      <c r="DWC398" s="9"/>
      <c r="DWD398" s="9"/>
      <c r="DWE398" s="9"/>
      <c r="DWF398" s="9"/>
      <c r="DWG398" s="9"/>
      <c r="DWH398" s="9"/>
      <c r="DWI398" s="9"/>
      <c r="DWJ398" s="9"/>
      <c r="DWK398" s="9"/>
      <c r="DWL398" s="9"/>
      <c r="DWM398" s="9"/>
      <c r="DWN398" s="9"/>
      <c r="DWO398" s="9"/>
      <c r="DWP398" s="9"/>
      <c r="DWQ398" s="9"/>
      <c r="DWR398" s="9"/>
      <c r="DWS398" s="9"/>
      <c r="DWT398" s="9"/>
      <c r="DWU398" s="9"/>
      <c r="DWV398" s="9"/>
      <c r="DWW398" s="9"/>
      <c r="DWX398" s="9"/>
      <c r="DWY398" s="9"/>
      <c r="DWZ398" s="9"/>
      <c r="DXA398" s="9"/>
      <c r="DXB398" s="9"/>
      <c r="DXC398" s="9"/>
      <c r="DXD398" s="9"/>
      <c r="DXE398" s="9"/>
      <c r="DXF398" s="9"/>
      <c r="DXG398" s="9"/>
      <c r="DXH398" s="9"/>
      <c r="DXI398" s="9"/>
      <c r="DXJ398" s="9"/>
      <c r="DXK398" s="9"/>
      <c r="DXL398" s="9"/>
      <c r="DXM398" s="9"/>
      <c r="DXN398" s="9"/>
      <c r="DXO398" s="9"/>
      <c r="DXP398" s="9"/>
      <c r="DXQ398" s="9"/>
      <c r="DXR398" s="9"/>
      <c r="DXS398" s="9"/>
      <c r="DXT398" s="9"/>
      <c r="DXU398" s="9"/>
      <c r="DXV398" s="9"/>
      <c r="DXW398" s="9"/>
      <c r="DXX398" s="9"/>
      <c r="DXY398" s="9"/>
      <c r="DXZ398" s="9"/>
      <c r="DYA398" s="9"/>
      <c r="DYB398" s="9"/>
      <c r="DYC398" s="9"/>
      <c r="DYD398" s="9"/>
      <c r="DYE398" s="9"/>
      <c r="DYF398" s="9"/>
      <c r="DYG398" s="9"/>
      <c r="DYH398" s="9"/>
      <c r="DYI398" s="9"/>
      <c r="DYJ398" s="9"/>
      <c r="DYK398" s="9"/>
      <c r="DYL398" s="9"/>
      <c r="DYM398" s="9"/>
      <c r="DYN398" s="9"/>
      <c r="DYO398" s="9"/>
      <c r="DYP398" s="9"/>
      <c r="DYQ398" s="9"/>
      <c r="DYR398" s="9"/>
      <c r="DYS398" s="9"/>
      <c r="DYT398" s="9"/>
      <c r="DYU398" s="9"/>
      <c r="DYV398" s="9"/>
      <c r="DYW398" s="9"/>
      <c r="DYX398" s="9"/>
      <c r="DYY398" s="9"/>
      <c r="DYZ398" s="9"/>
      <c r="DZA398" s="9"/>
      <c r="DZB398" s="9"/>
      <c r="DZC398" s="9"/>
      <c r="DZD398" s="9"/>
      <c r="DZE398" s="9"/>
      <c r="DZF398" s="9"/>
      <c r="DZG398" s="9"/>
      <c r="DZH398" s="9"/>
      <c r="DZI398" s="9"/>
      <c r="DZJ398" s="9"/>
      <c r="DZK398" s="9"/>
      <c r="DZL398" s="9"/>
      <c r="DZM398" s="9"/>
      <c r="DZN398" s="9"/>
      <c r="DZO398" s="9"/>
      <c r="DZP398" s="9"/>
      <c r="DZQ398" s="9"/>
      <c r="DZR398" s="9"/>
      <c r="DZS398" s="9"/>
      <c r="DZT398" s="9"/>
      <c r="DZU398" s="9"/>
      <c r="DZV398" s="9"/>
      <c r="DZW398" s="9"/>
      <c r="DZX398" s="9"/>
      <c r="DZY398" s="9"/>
      <c r="DZZ398" s="9"/>
      <c r="EAA398" s="9"/>
      <c r="EAB398" s="9"/>
      <c r="EAC398" s="9"/>
      <c r="EAD398" s="9"/>
      <c r="EAE398" s="9"/>
      <c r="EAF398" s="9"/>
      <c r="EAG398" s="9"/>
      <c r="EAH398" s="9"/>
      <c r="EAI398" s="9"/>
      <c r="EAJ398" s="9"/>
      <c r="EAK398" s="9"/>
      <c r="EAL398" s="9"/>
      <c r="EAM398" s="9"/>
      <c r="EAN398" s="9"/>
      <c r="EAO398" s="9"/>
      <c r="EAP398" s="9"/>
      <c r="EAQ398" s="9"/>
      <c r="EAR398" s="9"/>
      <c r="EAS398" s="9"/>
      <c r="EAT398" s="9"/>
      <c r="EAU398" s="9"/>
      <c r="EAV398" s="9"/>
      <c r="EAW398" s="9"/>
      <c r="EAX398" s="9"/>
      <c r="EAY398" s="9"/>
      <c r="EAZ398" s="9"/>
      <c r="EBA398" s="9"/>
      <c r="EBB398" s="9"/>
      <c r="EBC398" s="9"/>
      <c r="EBD398" s="9"/>
      <c r="EBE398" s="9"/>
      <c r="EBF398" s="9"/>
      <c r="EBG398" s="9"/>
      <c r="EBH398" s="9"/>
      <c r="EBI398" s="9"/>
      <c r="EBJ398" s="9"/>
      <c r="EBK398" s="9"/>
      <c r="EBL398" s="9"/>
      <c r="EBM398" s="9"/>
      <c r="EBN398" s="9"/>
      <c r="EBO398" s="9"/>
      <c r="EBP398" s="9"/>
      <c r="EBQ398" s="9"/>
      <c r="EBR398" s="9"/>
      <c r="EBS398" s="9"/>
      <c r="EBT398" s="9"/>
      <c r="EBU398" s="9"/>
      <c r="EBV398" s="9"/>
      <c r="EBW398" s="9"/>
      <c r="EBX398" s="9"/>
      <c r="EBY398" s="9"/>
      <c r="EBZ398" s="9"/>
      <c r="ECA398" s="9"/>
      <c r="ECB398" s="9"/>
      <c r="ECC398" s="9"/>
      <c r="ECD398" s="9"/>
      <c r="ECE398" s="9"/>
      <c r="ECF398" s="9"/>
      <c r="ECG398" s="9"/>
      <c r="ECH398" s="9"/>
      <c r="ECI398" s="9"/>
      <c r="ECJ398" s="9"/>
      <c r="ECK398" s="9"/>
      <c r="ECL398" s="9"/>
      <c r="ECM398" s="9"/>
      <c r="ECN398" s="9"/>
      <c r="ECO398" s="9"/>
      <c r="ECP398" s="9"/>
      <c r="ECQ398" s="9"/>
      <c r="ECR398" s="9"/>
      <c r="ECS398" s="9"/>
      <c r="ECT398" s="9"/>
      <c r="ECU398" s="9"/>
      <c r="ECV398" s="9"/>
      <c r="ECW398" s="9"/>
      <c r="ECX398" s="9"/>
      <c r="ECY398" s="9"/>
      <c r="ECZ398" s="9"/>
      <c r="EDA398" s="9"/>
      <c r="EDB398" s="9"/>
      <c r="EDC398" s="9"/>
      <c r="EDD398" s="9"/>
      <c r="EDE398" s="9"/>
      <c r="EDF398" s="9"/>
      <c r="EDG398" s="9"/>
      <c r="EDH398" s="9"/>
      <c r="EDI398" s="9"/>
      <c r="EDJ398" s="9"/>
      <c r="EDK398" s="9"/>
      <c r="EDL398" s="9"/>
      <c r="EDM398" s="9"/>
      <c r="EDN398" s="9"/>
      <c r="EDO398" s="9"/>
      <c r="EDP398" s="9"/>
      <c r="EDQ398" s="9"/>
      <c r="EDR398" s="9"/>
      <c r="EDS398" s="9"/>
      <c r="EDT398" s="9"/>
      <c r="EDU398" s="9"/>
      <c r="EDV398" s="9"/>
      <c r="EDW398" s="9"/>
      <c r="EDX398" s="9"/>
      <c r="EDY398" s="9"/>
      <c r="EDZ398" s="9"/>
      <c r="EEA398" s="9"/>
      <c r="EEB398" s="9"/>
      <c r="EEC398" s="9"/>
      <c r="EED398" s="9"/>
      <c r="EEE398" s="9"/>
      <c r="EEF398" s="9"/>
      <c r="EEG398" s="9"/>
      <c r="EEH398" s="9"/>
      <c r="EEI398" s="9"/>
      <c r="EEJ398" s="9"/>
      <c r="EEK398" s="9"/>
      <c r="EEL398" s="9"/>
      <c r="EEM398" s="9"/>
      <c r="EEN398" s="9"/>
      <c r="EEO398" s="9"/>
      <c r="EEP398" s="9"/>
      <c r="EEQ398" s="9"/>
      <c r="EER398" s="9"/>
      <c r="EES398" s="9"/>
      <c r="EET398" s="9"/>
      <c r="EEU398" s="9"/>
      <c r="EEV398" s="9"/>
      <c r="EEW398" s="9"/>
      <c r="EEX398" s="9"/>
      <c r="EEY398" s="9"/>
      <c r="EEZ398" s="9"/>
      <c r="EFA398" s="9"/>
      <c r="EFB398" s="9"/>
      <c r="EFC398" s="9"/>
      <c r="EFD398" s="9"/>
      <c r="EFE398" s="9"/>
      <c r="EFF398" s="9"/>
      <c r="EFG398" s="9"/>
      <c r="EFH398" s="9"/>
      <c r="EFI398" s="9"/>
      <c r="EFJ398" s="9"/>
      <c r="EFK398" s="9"/>
      <c r="EFL398" s="9"/>
      <c r="EFM398" s="9"/>
      <c r="EFN398" s="9"/>
      <c r="EFO398" s="9"/>
      <c r="EFP398" s="9"/>
      <c r="EFQ398" s="9"/>
      <c r="EFR398" s="9"/>
      <c r="EFS398" s="9"/>
      <c r="EFT398" s="9"/>
      <c r="EFU398" s="9"/>
      <c r="EFV398" s="9"/>
      <c r="EFW398" s="9"/>
      <c r="EFX398" s="9"/>
      <c r="EFY398" s="9"/>
      <c r="EFZ398" s="9"/>
      <c r="EGA398" s="9"/>
      <c r="EGB398" s="9"/>
      <c r="EGC398" s="9"/>
      <c r="EGD398" s="9"/>
      <c r="EGE398" s="9"/>
      <c r="EGF398" s="9"/>
      <c r="EGG398" s="9"/>
      <c r="EGH398" s="9"/>
      <c r="EGI398" s="9"/>
      <c r="EGJ398" s="9"/>
      <c r="EGK398" s="9"/>
      <c r="EGL398" s="9"/>
      <c r="EGM398" s="9"/>
      <c r="EGN398" s="9"/>
      <c r="EGO398" s="9"/>
      <c r="EGP398" s="9"/>
      <c r="EGQ398" s="9"/>
      <c r="EGR398" s="9"/>
      <c r="EGS398" s="9"/>
      <c r="EGT398" s="9"/>
      <c r="EGU398" s="9"/>
      <c r="EGV398" s="9"/>
      <c r="EGW398" s="9"/>
      <c r="EGX398" s="9"/>
      <c r="EGY398" s="9"/>
      <c r="EGZ398" s="9"/>
      <c r="EHA398" s="9"/>
      <c r="EHB398" s="9"/>
      <c r="EHC398" s="9"/>
      <c r="EHD398" s="9"/>
      <c r="EHE398" s="9"/>
      <c r="EHF398" s="9"/>
      <c r="EHG398" s="9"/>
      <c r="EHH398" s="9"/>
      <c r="EHI398" s="9"/>
      <c r="EHJ398" s="9"/>
      <c r="EHK398" s="9"/>
      <c r="EHL398" s="9"/>
      <c r="EHM398" s="9"/>
      <c r="EHN398" s="9"/>
      <c r="EHO398" s="9"/>
      <c r="EHP398" s="9"/>
      <c r="EHQ398" s="9"/>
      <c r="EHR398" s="9"/>
      <c r="EHS398" s="9"/>
      <c r="EHT398" s="9"/>
      <c r="EHU398" s="9"/>
      <c r="EHV398" s="9"/>
      <c r="EHW398" s="9"/>
      <c r="EHX398" s="9"/>
      <c r="EHY398" s="9"/>
      <c r="EHZ398" s="9"/>
      <c r="EIA398" s="9"/>
      <c r="EIB398" s="9"/>
      <c r="EIC398" s="9"/>
      <c r="EID398" s="9"/>
      <c r="EIE398" s="9"/>
      <c r="EIF398" s="9"/>
      <c r="EIG398" s="9"/>
      <c r="EIH398" s="9"/>
      <c r="EII398" s="9"/>
      <c r="EIJ398" s="9"/>
      <c r="EIK398" s="9"/>
      <c r="EIL398" s="9"/>
      <c r="EIM398" s="9"/>
      <c r="EIN398" s="9"/>
      <c r="EIO398" s="9"/>
      <c r="EIP398" s="9"/>
      <c r="EIQ398" s="9"/>
      <c r="EIR398" s="9"/>
      <c r="EIS398" s="9"/>
      <c r="EIT398" s="9"/>
      <c r="EIU398" s="9"/>
      <c r="EIV398" s="9"/>
      <c r="EIW398" s="9"/>
      <c r="EIX398" s="9"/>
      <c r="EIY398" s="9"/>
      <c r="EIZ398" s="9"/>
      <c r="EJA398" s="9"/>
      <c r="EJB398" s="9"/>
      <c r="EJC398" s="9"/>
      <c r="EJD398" s="9"/>
      <c r="EJE398" s="9"/>
      <c r="EJF398" s="9"/>
      <c r="EJG398" s="9"/>
      <c r="EJH398" s="9"/>
      <c r="EJI398" s="9"/>
      <c r="EJJ398" s="9"/>
      <c r="EJK398" s="9"/>
      <c r="EJL398" s="9"/>
      <c r="EJM398" s="9"/>
      <c r="EJN398" s="9"/>
      <c r="EJO398" s="9"/>
      <c r="EJP398" s="9"/>
      <c r="EJQ398" s="9"/>
      <c r="EJR398" s="9"/>
      <c r="EJS398" s="9"/>
      <c r="EJT398" s="9"/>
      <c r="EJU398" s="9"/>
      <c r="EJV398" s="9"/>
      <c r="EJW398" s="9"/>
      <c r="EJX398" s="9"/>
      <c r="EJY398" s="9"/>
      <c r="EJZ398" s="9"/>
      <c r="EKA398" s="9"/>
      <c r="EKB398" s="9"/>
      <c r="EKC398" s="9"/>
      <c r="EKD398" s="9"/>
      <c r="EKE398" s="9"/>
      <c r="EKF398" s="9"/>
      <c r="EKG398" s="9"/>
      <c r="EKH398" s="9"/>
      <c r="EKI398" s="9"/>
      <c r="EKJ398" s="9"/>
      <c r="EKK398" s="9"/>
      <c r="EKL398" s="9"/>
      <c r="EKM398" s="9"/>
      <c r="EKN398" s="9"/>
      <c r="EKO398" s="9"/>
      <c r="EKP398" s="9"/>
      <c r="EKQ398" s="9"/>
      <c r="EKR398" s="9"/>
      <c r="EKS398" s="9"/>
      <c r="EKT398" s="9"/>
      <c r="EKU398" s="9"/>
      <c r="EKV398" s="9"/>
      <c r="EKW398" s="9"/>
      <c r="EKX398" s="9"/>
      <c r="EKY398" s="9"/>
      <c r="EKZ398" s="9"/>
      <c r="ELA398" s="9"/>
      <c r="ELB398" s="9"/>
      <c r="ELC398" s="9"/>
      <c r="ELD398" s="9"/>
      <c r="ELE398" s="9"/>
      <c r="ELF398" s="9"/>
      <c r="ELG398" s="9"/>
      <c r="ELH398" s="9"/>
      <c r="ELI398" s="9"/>
      <c r="ELJ398" s="9"/>
      <c r="ELK398" s="9"/>
      <c r="ELL398" s="9"/>
      <c r="ELM398" s="9"/>
      <c r="ELN398" s="9"/>
      <c r="ELO398" s="9"/>
      <c r="ELP398" s="9"/>
      <c r="ELQ398" s="9"/>
      <c r="ELR398" s="9"/>
      <c r="ELS398" s="9"/>
      <c r="ELT398" s="9"/>
      <c r="ELU398" s="9"/>
      <c r="ELV398" s="9"/>
      <c r="ELW398" s="9"/>
      <c r="ELX398" s="9"/>
      <c r="ELY398" s="9"/>
      <c r="ELZ398" s="9"/>
      <c r="EMA398" s="9"/>
      <c r="EMB398" s="9"/>
      <c r="EMC398" s="9"/>
      <c r="EMD398" s="9"/>
      <c r="EME398" s="9"/>
      <c r="EMF398" s="9"/>
      <c r="EMG398" s="9"/>
      <c r="EMH398" s="9"/>
      <c r="EMI398" s="9"/>
      <c r="EMJ398" s="9"/>
      <c r="EMK398" s="9"/>
      <c r="EML398" s="9"/>
      <c r="EMM398" s="9"/>
      <c r="EMN398" s="9"/>
      <c r="EMO398" s="9"/>
      <c r="EMP398" s="9"/>
      <c r="EMQ398" s="9"/>
      <c r="EMR398" s="9"/>
      <c r="EMS398" s="9"/>
      <c r="EMT398" s="9"/>
      <c r="EMU398" s="9"/>
      <c r="EMV398" s="9"/>
      <c r="EMW398" s="9"/>
      <c r="EMX398" s="9"/>
      <c r="EMY398" s="9"/>
      <c r="EMZ398" s="9"/>
      <c r="ENA398" s="9"/>
      <c r="ENB398" s="9"/>
      <c r="ENC398" s="9"/>
      <c r="END398" s="9"/>
      <c r="ENE398" s="9"/>
      <c r="ENF398" s="9"/>
      <c r="ENG398" s="9"/>
      <c r="ENH398" s="9"/>
      <c r="ENI398" s="9"/>
      <c r="ENJ398" s="9"/>
      <c r="ENK398" s="9"/>
      <c r="ENL398" s="9"/>
      <c r="ENM398" s="9"/>
      <c r="ENN398" s="9"/>
      <c r="ENO398" s="9"/>
      <c r="ENP398" s="9"/>
      <c r="ENQ398" s="9"/>
      <c r="ENR398" s="9"/>
      <c r="ENS398" s="9"/>
      <c r="ENT398" s="9"/>
      <c r="ENU398" s="9"/>
      <c r="ENV398" s="9"/>
      <c r="ENW398" s="9"/>
      <c r="ENX398" s="9"/>
      <c r="ENY398" s="9"/>
      <c r="ENZ398" s="9"/>
      <c r="EOA398" s="9"/>
      <c r="EOB398" s="9"/>
      <c r="EOC398" s="9"/>
      <c r="EOD398" s="9"/>
      <c r="EOE398" s="9"/>
      <c r="EOF398" s="9"/>
      <c r="EOG398" s="9"/>
      <c r="EOH398" s="9"/>
      <c r="EOI398" s="9"/>
      <c r="EOJ398" s="9"/>
      <c r="EOK398" s="9"/>
      <c r="EOL398" s="9"/>
      <c r="EOM398" s="9"/>
      <c r="EON398" s="9"/>
      <c r="EOO398" s="9"/>
      <c r="EOP398" s="9"/>
      <c r="EOQ398" s="9"/>
      <c r="EOR398" s="9"/>
      <c r="EOS398" s="9"/>
      <c r="EOT398" s="9"/>
      <c r="EOU398" s="9"/>
      <c r="EOV398" s="9"/>
      <c r="EOW398" s="9"/>
      <c r="EOX398" s="9"/>
      <c r="EOY398" s="9"/>
      <c r="EOZ398" s="9"/>
      <c r="EPA398" s="9"/>
      <c r="EPB398" s="9"/>
      <c r="EPC398" s="9"/>
      <c r="EPD398" s="9"/>
      <c r="EPE398" s="9"/>
      <c r="EPF398" s="9"/>
      <c r="EPG398" s="9"/>
      <c r="EPH398" s="9"/>
      <c r="EPI398" s="9"/>
      <c r="EPJ398" s="9"/>
      <c r="EPK398" s="9"/>
      <c r="EPL398" s="9"/>
      <c r="EPM398" s="9"/>
      <c r="EPN398" s="9"/>
      <c r="EPO398" s="9"/>
      <c r="EPP398" s="9"/>
      <c r="EPQ398" s="9"/>
      <c r="EPR398" s="9"/>
      <c r="EPS398" s="9"/>
      <c r="EPT398" s="9"/>
      <c r="EPU398" s="9"/>
      <c r="EPV398" s="9"/>
      <c r="EPW398" s="9"/>
      <c r="EPX398" s="9"/>
      <c r="EPY398" s="9"/>
      <c r="EPZ398" s="9"/>
      <c r="EQA398" s="9"/>
      <c r="EQB398" s="9"/>
      <c r="EQC398" s="9"/>
      <c r="EQD398" s="9"/>
      <c r="EQE398" s="9"/>
      <c r="EQF398" s="9"/>
      <c r="EQG398" s="9"/>
      <c r="EQH398" s="9"/>
      <c r="EQI398" s="9"/>
      <c r="EQJ398" s="9"/>
      <c r="EQK398" s="9"/>
      <c r="EQL398" s="9"/>
      <c r="EQM398" s="9"/>
      <c r="EQN398" s="9"/>
      <c r="EQO398" s="9"/>
      <c r="EQP398" s="9"/>
      <c r="EQQ398" s="9"/>
      <c r="EQR398" s="9"/>
      <c r="EQS398" s="9"/>
      <c r="EQT398" s="9"/>
      <c r="EQU398" s="9"/>
      <c r="EQV398" s="9"/>
      <c r="EQW398" s="9"/>
      <c r="EQX398" s="9"/>
      <c r="EQY398" s="9"/>
      <c r="EQZ398" s="9"/>
      <c r="ERA398" s="9"/>
      <c r="ERB398" s="9"/>
      <c r="ERC398" s="9"/>
      <c r="ERD398" s="9"/>
      <c r="ERE398" s="9"/>
      <c r="ERF398" s="9"/>
      <c r="ERG398" s="9"/>
      <c r="ERH398" s="9"/>
      <c r="ERI398" s="9"/>
      <c r="ERJ398" s="9"/>
      <c r="ERK398" s="9"/>
      <c r="ERL398" s="9"/>
      <c r="ERM398" s="9"/>
      <c r="ERN398" s="9"/>
      <c r="ERO398" s="9"/>
      <c r="ERP398" s="9"/>
      <c r="ERQ398" s="9"/>
      <c r="ERR398" s="9"/>
      <c r="ERS398" s="9"/>
      <c r="ERT398" s="9"/>
      <c r="ERU398" s="9"/>
      <c r="ERV398" s="9"/>
      <c r="ERW398" s="9"/>
      <c r="ERX398" s="9"/>
      <c r="ERY398" s="9"/>
      <c r="ERZ398" s="9"/>
      <c r="ESA398" s="9"/>
      <c r="ESB398" s="9"/>
      <c r="ESC398" s="9"/>
      <c r="ESD398" s="9"/>
      <c r="ESE398" s="9"/>
      <c r="ESF398" s="9"/>
      <c r="ESG398" s="9"/>
      <c r="ESH398" s="9"/>
      <c r="ESI398" s="9"/>
      <c r="ESJ398" s="9"/>
      <c r="ESK398" s="9"/>
      <c r="ESL398" s="9"/>
      <c r="ESM398" s="9"/>
      <c r="ESN398" s="9"/>
      <c r="ESO398" s="9"/>
      <c r="ESP398" s="9"/>
      <c r="ESQ398" s="9"/>
      <c r="ESR398" s="9"/>
      <c r="ESS398" s="9"/>
      <c r="EST398" s="9"/>
      <c r="ESU398" s="9"/>
      <c r="ESV398" s="9"/>
      <c r="ESW398" s="9"/>
      <c r="ESX398" s="9"/>
      <c r="ESY398" s="9"/>
      <c r="ESZ398" s="9"/>
      <c r="ETA398" s="9"/>
      <c r="ETB398" s="9"/>
      <c r="ETC398" s="9"/>
      <c r="ETD398" s="9"/>
      <c r="ETE398" s="9"/>
      <c r="ETF398" s="9"/>
      <c r="ETG398" s="9"/>
      <c r="ETH398" s="9"/>
      <c r="ETI398" s="9"/>
      <c r="ETJ398" s="9"/>
      <c r="ETK398" s="9"/>
      <c r="ETL398" s="9"/>
      <c r="ETM398" s="9"/>
      <c r="ETN398" s="9"/>
      <c r="ETO398" s="9"/>
      <c r="ETP398" s="9"/>
      <c r="ETQ398" s="9"/>
      <c r="ETR398" s="9"/>
      <c r="ETS398" s="9"/>
      <c r="ETT398" s="9"/>
      <c r="ETU398" s="9"/>
      <c r="ETV398" s="9"/>
      <c r="ETW398" s="9"/>
      <c r="ETX398" s="9"/>
      <c r="ETY398" s="9"/>
      <c r="ETZ398" s="9"/>
      <c r="EUA398" s="9"/>
      <c r="EUB398" s="9"/>
      <c r="EUC398" s="9"/>
      <c r="EUD398" s="9"/>
      <c r="EUE398" s="9"/>
      <c r="EUF398" s="9"/>
      <c r="EUG398" s="9"/>
      <c r="EUH398" s="9"/>
      <c r="EUI398" s="9"/>
      <c r="EUJ398" s="9"/>
      <c r="EUK398" s="9"/>
      <c r="EUL398" s="9"/>
      <c r="EUM398" s="9"/>
      <c r="EUN398" s="9"/>
      <c r="EUO398" s="9"/>
      <c r="EUP398" s="9"/>
      <c r="EUQ398" s="9"/>
      <c r="EUR398" s="9"/>
      <c r="EUS398" s="9"/>
      <c r="EUT398" s="9"/>
      <c r="EUU398" s="9"/>
      <c r="EUV398" s="9"/>
      <c r="EUW398" s="9"/>
      <c r="EUX398" s="9"/>
      <c r="EUY398" s="9"/>
      <c r="EUZ398" s="9"/>
      <c r="EVA398" s="9"/>
      <c r="EVB398" s="9"/>
      <c r="EVC398" s="9"/>
      <c r="EVD398" s="9"/>
      <c r="EVE398" s="9"/>
      <c r="EVF398" s="9"/>
      <c r="EVG398" s="9"/>
      <c r="EVH398" s="9"/>
      <c r="EVI398" s="9"/>
      <c r="EVJ398" s="9"/>
      <c r="EVK398" s="9"/>
      <c r="EVL398" s="9"/>
      <c r="EVM398" s="9"/>
      <c r="EVN398" s="9"/>
      <c r="EVO398" s="9"/>
      <c r="EVP398" s="9"/>
      <c r="EVQ398" s="9"/>
      <c r="EVR398" s="9"/>
      <c r="EVS398" s="9"/>
      <c r="EVT398" s="9"/>
      <c r="EVU398" s="9"/>
      <c r="EVV398" s="9"/>
      <c r="EVW398" s="9"/>
      <c r="EVX398" s="9"/>
      <c r="EVY398" s="9"/>
      <c r="EVZ398" s="9"/>
      <c r="EWA398" s="9"/>
      <c r="EWB398" s="9"/>
      <c r="EWC398" s="9"/>
      <c r="EWD398" s="9"/>
      <c r="EWE398" s="9"/>
      <c r="EWF398" s="9"/>
      <c r="EWG398" s="9"/>
      <c r="EWH398" s="9"/>
      <c r="EWI398" s="9"/>
      <c r="EWJ398" s="9"/>
      <c r="EWK398" s="9"/>
      <c r="EWL398" s="9"/>
      <c r="EWM398" s="9"/>
      <c r="EWN398" s="9"/>
      <c r="EWO398" s="9"/>
      <c r="EWP398" s="9"/>
      <c r="EWQ398" s="9"/>
      <c r="EWR398" s="9"/>
      <c r="EWS398" s="9"/>
      <c r="EWT398" s="9"/>
      <c r="EWU398" s="9"/>
      <c r="EWV398" s="9"/>
      <c r="EWW398" s="9"/>
      <c r="EWX398" s="9"/>
      <c r="EWY398" s="9"/>
      <c r="EWZ398" s="9"/>
      <c r="EXA398" s="9"/>
      <c r="EXB398" s="9"/>
      <c r="EXC398" s="9"/>
      <c r="EXD398" s="9"/>
      <c r="EXE398" s="9"/>
      <c r="EXF398" s="9"/>
      <c r="EXG398" s="9"/>
      <c r="EXH398" s="9"/>
      <c r="EXI398" s="9"/>
      <c r="EXJ398" s="9"/>
      <c r="EXK398" s="9"/>
      <c r="EXL398" s="9"/>
      <c r="EXM398" s="9"/>
      <c r="EXN398" s="9"/>
      <c r="EXO398" s="9"/>
      <c r="EXP398" s="9"/>
      <c r="EXQ398" s="9"/>
      <c r="EXR398" s="9"/>
      <c r="EXS398" s="9"/>
      <c r="EXT398" s="9"/>
      <c r="EXU398" s="9"/>
      <c r="EXV398" s="9"/>
      <c r="EXW398" s="9"/>
      <c r="EXX398" s="9"/>
      <c r="EXY398" s="9"/>
      <c r="EXZ398" s="9"/>
      <c r="EYA398" s="9"/>
      <c r="EYB398" s="9"/>
      <c r="EYC398" s="9"/>
      <c r="EYD398" s="9"/>
      <c r="EYE398" s="9"/>
      <c r="EYF398" s="9"/>
      <c r="EYG398" s="9"/>
      <c r="EYH398" s="9"/>
      <c r="EYI398" s="9"/>
      <c r="EYJ398" s="9"/>
      <c r="EYK398" s="9"/>
      <c r="EYL398" s="9"/>
      <c r="EYM398" s="9"/>
      <c r="EYN398" s="9"/>
      <c r="EYO398" s="9"/>
      <c r="EYP398" s="9"/>
      <c r="EYQ398" s="9"/>
      <c r="EYR398" s="9"/>
      <c r="EYS398" s="9"/>
      <c r="EYT398" s="9"/>
      <c r="EYU398" s="9"/>
      <c r="EYV398" s="9"/>
      <c r="EYW398" s="9"/>
      <c r="EYX398" s="9"/>
      <c r="EYY398" s="9"/>
      <c r="EYZ398" s="9"/>
      <c r="EZA398" s="9"/>
      <c r="EZB398" s="9"/>
      <c r="EZC398" s="9"/>
      <c r="EZD398" s="9"/>
      <c r="EZE398" s="9"/>
      <c r="EZF398" s="9"/>
      <c r="EZG398" s="9"/>
      <c r="EZH398" s="9"/>
      <c r="EZI398" s="9"/>
      <c r="EZJ398" s="9"/>
      <c r="EZK398" s="9"/>
      <c r="EZL398" s="9"/>
      <c r="EZM398" s="9"/>
      <c r="EZN398" s="9"/>
      <c r="EZO398" s="9"/>
      <c r="EZP398" s="9"/>
      <c r="EZQ398" s="9"/>
      <c r="EZR398" s="9"/>
      <c r="EZS398" s="9"/>
      <c r="EZT398" s="9"/>
      <c r="EZU398" s="9"/>
      <c r="EZV398" s="9"/>
      <c r="EZW398" s="9"/>
      <c r="EZX398" s="9"/>
      <c r="EZY398" s="9"/>
      <c r="EZZ398" s="9"/>
      <c r="FAA398" s="9"/>
      <c r="FAB398" s="9"/>
      <c r="FAC398" s="9"/>
      <c r="FAD398" s="9"/>
      <c r="FAE398" s="9"/>
      <c r="FAF398" s="9"/>
      <c r="FAG398" s="9"/>
      <c r="FAH398" s="9"/>
      <c r="FAI398" s="9"/>
      <c r="FAJ398" s="9"/>
      <c r="FAK398" s="9"/>
      <c r="FAL398" s="9"/>
      <c r="FAM398" s="9"/>
      <c r="FAN398" s="9"/>
      <c r="FAO398" s="9"/>
      <c r="FAP398" s="9"/>
      <c r="FAQ398" s="9"/>
      <c r="FAR398" s="9"/>
      <c r="FAS398" s="9"/>
      <c r="FAT398" s="9"/>
      <c r="FAU398" s="9"/>
      <c r="FAV398" s="9"/>
      <c r="FAW398" s="9"/>
      <c r="FAX398" s="9"/>
      <c r="FAY398" s="9"/>
      <c r="FAZ398" s="9"/>
      <c r="FBA398" s="9"/>
      <c r="FBB398" s="9"/>
      <c r="FBC398" s="9"/>
      <c r="FBD398" s="9"/>
      <c r="FBE398" s="9"/>
      <c r="FBF398" s="9"/>
      <c r="FBG398" s="9"/>
      <c r="FBH398" s="9"/>
      <c r="FBI398" s="9"/>
      <c r="FBJ398" s="9"/>
      <c r="FBK398" s="9"/>
      <c r="FBL398" s="9"/>
      <c r="FBM398" s="9"/>
      <c r="FBN398" s="9"/>
      <c r="FBO398" s="9"/>
      <c r="FBP398" s="9"/>
      <c r="FBQ398" s="9"/>
      <c r="FBR398" s="9"/>
      <c r="FBS398" s="9"/>
      <c r="FBT398" s="9"/>
      <c r="FBU398" s="9"/>
      <c r="FBV398" s="9"/>
      <c r="FBW398" s="9"/>
      <c r="FBX398" s="9"/>
      <c r="FBY398" s="9"/>
      <c r="FBZ398" s="9"/>
      <c r="FCA398" s="9"/>
      <c r="FCB398" s="9"/>
      <c r="FCC398" s="9"/>
      <c r="FCD398" s="9"/>
      <c r="FCE398" s="9"/>
      <c r="FCF398" s="9"/>
      <c r="FCG398" s="9"/>
      <c r="FCH398" s="9"/>
      <c r="FCI398" s="9"/>
      <c r="FCJ398" s="9"/>
      <c r="FCK398" s="9"/>
      <c r="FCL398" s="9"/>
      <c r="FCM398" s="9"/>
      <c r="FCN398" s="9"/>
      <c r="FCO398" s="9"/>
      <c r="FCP398" s="9"/>
      <c r="FCQ398" s="9"/>
      <c r="FCR398" s="9"/>
      <c r="FCS398" s="9"/>
      <c r="FCT398" s="9"/>
      <c r="FCU398" s="9"/>
      <c r="FCV398" s="9"/>
      <c r="FCW398" s="9"/>
      <c r="FCX398" s="9"/>
      <c r="FCY398" s="9"/>
      <c r="FCZ398" s="9"/>
      <c r="FDA398" s="9"/>
      <c r="FDB398" s="9"/>
      <c r="FDC398" s="9"/>
      <c r="FDD398" s="9"/>
      <c r="FDE398" s="9"/>
      <c r="FDF398" s="9"/>
      <c r="FDG398" s="9"/>
      <c r="FDH398" s="9"/>
      <c r="FDI398" s="9"/>
      <c r="FDJ398" s="9"/>
      <c r="FDK398" s="9"/>
      <c r="FDL398" s="9"/>
      <c r="FDM398" s="9"/>
      <c r="FDN398" s="9"/>
      <c r="FDO398" s="9"/>
      <c r="FDP398" s="9"/>
      <c r="FDQ398" s="9"/>
      <c r="FDR398" s="9"/>
      <c r="FDS398" s="9"/>
      <c r="FDT398" s="9"/>
      <c r="FDU398" s="9"/>
      <c r="FDV398" s="9"/>
      <c r="FDW398" s="9"/>
      <c r="FDX398" s="9"/>
      <c r="FDY398" s="9"/>
      <c r="FDZ398" s="9"/>
      <c r="FEA398" s="9"/>
      <c r="FEB398" s="9"/>
      <c r="FEC398" s="9"/>
      <c r="FED398" s="9"/>
      <c r="FEE398" s="9"/>
      <c r="FEF398" s="9"/>
      <c r="FEG398" s="9"/>
      <c r="FEH398" s="9"/>
      <c r="FEI398" s="9"/>
      <c r="FEJ398" s="9"/>
      <c r="FEK398" s="9"/>
      <c r="FEL398" s="9"/>
      <c r="FEM398" s="9"/>
      <c r="FEN398" s="9"/>
      <c r="FEO398" s="9"/>
      <c r="FEP398" s="9"/>
      <c r="FEQ398" s="9"/>
      <c r="FER398" s="9"/>
      <c r="FES398" s="9"/>
      <c r="FET398" s="9"/>
      <c r="FEU398" s="9"/>
      <c r="FEV398" s="9"/>
      <c r="FEW398" s="9"/>
      <c r="FEX398" s="9"/>
      <c r="FEY398" s="9"/>
      <c r="FEZ398" s="9"/>
      <c r="FFA398" s="9"/>
      <c r="FFB398" s="9"/>
      <c r="FFC398" s="9"/>
      <c r="FFD398" s="9"/>
      <c r="FFE398" s="9"/>
      <c r="FFF398" s="9"/>
      <c r="FFG398" s="9"/>
      <c r="FFH398" s="9"/>
      <c r="FFI398" s="9"/>
      <c r="FFJ398" s="9"/>
      <c r="FFK398" s="9"/>
      <c r="FFL398" s="9"/>
      <c r="FFM398" s="9"/>
      <c r="FFN398" s="9"/>
      <c r="FFO398" s="9"/>
      <c r="FFP398" s="9"/>
      <c r="FFQ398" s="9"/>
      <c r="FFR398" s="9"/>
      <c r="FFS398" s="9"/>
      <c r="FFT398" s="9"/>
      <c r="FFU398" s="9"/>
      <c r="FFV398" s="9"/>
      <c r="FFW398" s="9"/>
      <c r="FFX398" s="9"/>
      <c r="FFY398" s="9"/>
      <c r="FFZ398" s="9"/>
      <c r="FGA398" s="9"/>
      <c r="FGB398" s="9"/>
      <c r="FGC398" s="9"/>
      <c r="FGD398" s="9"/>
      <c r="FGE398" s="9"/>
      <c r="FGF398" s="9"/>
      <c r="FGG398" s="9"/>
      <c r="FGH398" s="9"/>
      <c r="FGI398" s="9"/>
      <c r="FGJ398" s="9"/>
      <c r="FGK398" s="9"/>
      <c r="FGL398" s="9"/>
      <c r="FGM398" s="9"/>
      <c r="FGN398" s="9"/>
      <c r="FGO398" s="9"/>
      <c r="FGP398" s="9"/>
      <c r="FGQ398" s="9"/>
      <c r="FGR398" s="9"/>
      <c r="FGS398" s="9"/>
      <c r="FGT398" s="9"/>
      <c r="FGU398" s="9"/>
      <c r="FGV398" s="9"/>
      <c r="FGW398" s="9"/>
      <c r="FGX398" s="9"/>
      <c r="FGY398" s="9"/>
      <c r="FGZ398" s="9"/>
      <c r="FHA398" s="9"/>
      <c r="FHB398" s="9"/>
      <c r="FHC398" s="9"/>
      <c r="FHD398" s="9"/>
      <c r="FHE398" s="9"/>
      <c r="FHF398" s="9"/>
      <c r="FHG398" s="9"/>
      <c r="FHH398" s="9"/>
      <c r="FHI398" s="9"/>
      <c r="FHJ398" s="9"/>
      <c r="FHK398" s="9"/>
      <c r="FHL398" s="9"/>
      <c r="FHM398" s="9"/>
      <c r="FHN398" s="9"/>
      <c r="FHO398" s="9"/>
      <c r="FHP398" s="9"/>
      <c r="FHQ398" s="9"/>
      <c r="FHR398" s="9"/>
      <c r="FHS398" s="9"/>
      <c r="FHT398" s="9"/>
      <c r="FHU398" s="9"/>
      <c r="FHV398" s="9"/>
      <c r="FHW398" s="9"/>
      <c r="FHX398" s="9"/>
      <c r="FHY398" s="9"/>
      <c r="FHZ398" s="9"/>
      <c r="FIA398" s="9"/>
      <c r="FIB398" s="9"/>
      <c r="FIC398" s="9"/>
      <c r="FID398" s="9"/>
      <c r="FIE398" s="9"/>
      <c r="FIF398" s="9"/>
      <c r="FIG398" s="9"/>
      <c r="FIH398" s="9"/>
      <c r="FII398" s="9"/>
      <c r="FIJ398" s="9"/>
      <c r="FIK398" s="9"/>
      <c r="FIL398" s="9"/>
      <c r="FIM398" s="9"/>
      <c r="FIN398" s="9"/>
      <c r="FIO398" s="9"/>
      <c r="FIP398" s="9"/>
      <c r="FIQ398" s="9"/>
      <c r="FIR398" s="9"/>
      <c r="FIS398" s="9"/>
      <c r="FIT398" s="9"/>
      <c r="FIU398" s="9"/>
      <c r="FIV398" s="9"/>
      <c r="FIW398" s="9"/>
      <c r="FIX398" s="9"/>
      <c r="FIY398" s="9"/>
      <c r="FIZ398" s="9"/>
      <c r="FJA398" s="9"/>
      <c r="FJB398" s="9"/>
      <c r="FJC398" s="9"/>
      <c r="FJD398" s="9"/>
      <c r="FJE398" s="9"/>
      <c r="FJF398" s="9"/>
      <c r="FJG398" s="9"/>
      <c r="FJH398" s="9"/>
      <c r="FJI398" s="9"/>
      <c r="FJJ398" s="9"/>
      <c r="FJK398" s="9"/>
      <c r="FJL398" s="9"/>
      <c r="FJM398" s="9"/>
      <c r="FJN398" s="9"/>
      <c r="FJO398" s="9"/>
      <c r="FJP398" s="9"/>
      <c r="FJQ398" s="9"/>
      <c r="FJR398" s="9"/>
      <c r="FJS398" s="9"/>
      <c r="FJT398" s="9"/>
      <c r="FJU398" s="9"/>
      <c r="FJV398" s="9"/>
      <c r="FJW398" s="9"/>
      <c r="FJX398" s="9"/>
      <c r="FJY398" s="9"/>
      <c r="FJZ398" s="9"/>
      <c r="FKA398" s="9"/>
      <c r="FKB398" s="9"/>
      <c r="FKC398" s="9"/>
      <c r="FKD398" s="9"/>
      <c r="FKE398" s="9"/>
      <c r="FKF398" s="9"/>
      <c r="FKG398" s="9"/>
      <c r="FKH398" s="9"/>
      <c r="FKI398" s="9"/>
      <c r="FKJ398" s="9"/>
      <c r="FKK398" s="9"/>
      <c r="FKL398" s="9"/>
      <c r="FKM398" s="9"/>
      <c r="FKN398" s="9"/>
      <c r="FKO398" s="9"/>
      <c r="FKP398" s="9"/>
      <c r="FKQ398" s="9"/>
      <c r="FKR398" s="9"/>
      <c r="FKS398" s="9"/>
      <c r="FKT398" s="9"/>
      <c r="FKU398" s="9"/>
      <c r="FKV398" s="9"/>
      <c r="FKW398" s="9"/>
      <c r="FKX398" s="9"/>
      <c r="FKY398" s="9"/>
      <c r="FKZ398" s="9"/>
      <c r="FLA398" s="9"/>
      <c r="FLB398" s="9"/>
      <c r="FLC398" s="9"/>
      <c r="FLD398" s="9"/>
      <c r="FLE398" s="9"/>
      <c r="FLF398" s="9"/>
      <c r="FLG398" s="9"/>
      <c r="FLH398" s="9"/>
      <c r="FLI398" s="9"/>
      <c r="FLJ398" s="9"/>
      <c r="FLK398" s="9"/>
      <c r="FLL398" s="9"/>
      <c r="FLM398" s="9"/>
      <c r="FLN398" s="9"/>
      <c r="FLO398" s="9"/>
      <c r="FLP398" s="9"/>
      <c r="FLQ398" s="9"/>
      <c r="FLR398" s="9"/>
      <c r="FLS398" s="9"/>
      <c r="FLT398" s="9"/>
      <c r="FLU398" s="9"/>
      <c r="FLV398" s="9"/>
      <c r="FLW398" s="9"/>
      <c r="FLX398" s="9"/>
      <c r="FLY398" s="9"/>
      <c r="FLZ398" s="9"/>
      <c r="FMA398" s="9"/>
      <c r="FMB398" s="9"/>
      <c r="FMC398" s="9"/>
      <c r="FMD398" s="9"/>
      <c r="FME398" s="9"/>
      <c r="FMF398" s="9"/>
      <c r="FMG398" s="9"/>
      <c r="FMH398" s="9"/>
      <c r="FMI398" s="9"/>
      <c r="FMJ398" s="9"/>
      <c r="FMK398" s="9"/>
      <c r="FML398" s="9"/>
      <c r="FMM398" s="9"/>
      <c r="FMN398" s="9"/>
      <c r="FMO398" s="9"/>
      <c r="FMP398" s="9"/>
      <c r="FMQ398" s="9"/>
      <c r="FMR398" s="9"/>
      <c r="FMS398" s="9"/>
      <c r="FMT398" s="9"/>
      <c r="FMU398" s="9"/>
      <c r="FMV398" s="9"/>
      <c r="FMW398" s="9"/>
      <c r="FMX398" s="9"/>
      <c r="FMY398" s="9"/>
      <c r="FMZ398" s="9"/>
      <c r="FNA398" s="9"/>
      <c r="FNB398" s="9"/>
      <c r="FNC398" s="9"/>
      <c r="FND398" s="9"/>
      <c r="FNE398" s="9"/>
      <c r="FNF398" s="9"/>
      <c r="FNG398" s="9"/>
      <c r="FNH398" s="9"/>
      <c r="FNI398" s="9"/>
      <c r="FNJ398" s="9"/>
      <c r="FNK398" s="9"/>
      <c r="FNL398" s="9"/>
      <c r="FNM398" s="9"/>
      <c r="FNN398" s="9"/>
      <c r="FNO398" s="9"/>
      <c r="FNP398" s="9"/>
      <c r="FNQ398" s="9"/>
      <c r="FNR398" s="9"/>
      <c r="FNS398" s="9"/>
      <c r="FNT398" s="9"/>
      <c r="FNU398" s="9"/>
      <c r="FNV398" s="9"/>
      <c r="FNW398" s="9"/>
      <c r="FNX398" s="9"/>
      <c r="FNY398" s="9"/>
      <c r="FNZ398" s="9"/>
      <c r="FOA398" s="9"/>
      <c r="FOB398" s="9"/>
      <c r="FOC398" s="9"/>
      <c r="FOD398" s="9"/>
      <c r="FOE398" s="9"/>
      <c r="FOF398" s="9"/>
      <c r="FOG398" s="9"/>
      <c r="FOH398" s="9"/>
      <c r="FOI398" s="9"/>
      <c r="FOJ398" s="9"/>
      <c r="FOK398" s="9"/>
      <c r="FOL398" s="9"/>
      <c r="FOM398" s="9"/>
      <c r="FON398" s="9"/>
      <c r="FOO398" s="9"/>
      <c r="FOP398" s="9"/>
      <c r="FOQ398" s="9"/>
      <c r="FOR398" s="9"/>
      <c r="FOS398" s="9"/>
      <c r="FOT398" s="9"/>
      <c r="FOU398" s="9"/>
      <c r="FOV398" s="9"/>
      <c r="FOW398" s="9"/>
      <c r="FOX398" s="9"/>
      <c r="FOY398" s="9"/>
      <c r="FOZ398" s="9"/>
      <c r="FPA398" s="9"/>
      <c r="FPB398" s="9"/>
      <c r="FPC398" s="9"/>
      <c r="FPD398" s="9"/>
      <c r="FPE398" s="9"/>
      <c r="FPF398" s="9"/>
      <c r="FPG398" s="9"/>
      <c r="FPH398" s="9"/>
      <c r="FPI398" s="9"/>
      <c r="FPJ398" s="9"/>
      <c r="FPK398" s="9"/>
      <c r="FPL398" s="9"/>
      <c r="FPM398" s="9"/>
      <c r="FPN398" s="9"/>
      <c r="FPO398" s="9"/>
      <c r="FPP398" s="9"/>
      <c r="FPQ398" s="9"/>
      <c r="FPR398" s="9"/>
      <c r="FPS398" s="9"/>
      <c r="FPT398" s="9"/>
      <c r="FPU398" s="9"/>
      <c r="FPV398" s="9"/>
      <c r="FPW398" s="9"/>
      <c r="FPX398" s="9"/>
      <c r="FPY398" s="9"/>
      <c r="FPZ398" s="9"/>
      <c r="FQA398" s="9"/>
      <c r="FQB398" s="9"/>
      <c r="FQC398" s="9"/>
      <c r="FQD398" s="9"/>
      <c r="FQE398" s="9"/>
      <c r="FQF398" s="9"/>
      <c r="FQG398" s="9"/>
      <c r="FQH398" s="9"/>
      <c r="FQI398" s="9"/>
      <c r="FQJ398" s="9"/>
      <c r="FQK398" s="9"/>
      <c r="FQL398" s="9"/>
      <c r="FQM398" s="9"/>
      <c r="FQN398" s="9"/>
      <c r="FQO398" s="9"/>
      <c r="FQP398" s="9"/>
      <c r="FQQ398" s="9"/>
      <c r="FQR398" s="9"/>
      <c r="FQS398" s="9"/>
      <c r="FQT398" s="9"/>
      <c r="FQU398" s="9"/>
      <c r="FQV398" s="9"/>
      <c r="FQW398" s="9"/>
      <c r="FQX398" s="9"/>
      <c r="FQY398" s="9"/>
      <c r="FQZ398" s="9"/>
      <c r="FRA398" s="9"/>
      <c r="FRB398" s="9"/>
      <c r="FRC398" s="9"/>
      <c r="FRD398" s="9"/>
      <c r="FRE398" s="9"/>
      <c r="FRF398" s="9"/>
      <c r="FRG398" s="9"/>
      <c r="FRH398" s="9"/>
      <c r="FRI398" s="9"/>
      <c r="FRJ398" s="9"/>
      <c r="FRK398" s="9"/>
      <c r="FRL398" s="9"/>
      <c r="FRM398" s="9"/>
      <c r="FRN398" s="9"/>
      <c r="FRO398" s="9"/>
      <c r="FRP398" s="9"/>
      <c r="FRQ398" s="9"/>
      <c r="FRR398" s="9"/>
      <c r="FRS398" s="9"/>
      <c r="FRT398" s="9"/>
      <c r="FRU398" s="9"/>
      <c r="FRV398" s="9"/>
      <c r="FRW398" s="9"/>
      <c r="FRX398" s="9"/>
      <c r="FRY398" s="9"/>
      <c r="FRZ398" s="9"/>
      <c r="FSA398" s="9"/>
      <c r="FSB398" s="9"/>
      <c r="FSC398" s="9"/>
      <c r="FSD398" s="9"/>
      <c r="FSE398" s="9"/>
      <c r="FSF398" s="9"/>
      <c r="FSG398" s="9"/>
      <c r="FSH398" s="9"/>
      <c r="FSI398" s="9"/>
      <c r="FSJ398" s="9"/>
      <c r="FSK398" s="9"/>
      <c r="FSL398" s="9"/>
      <c r="FSM398" s="9"/>
      <c r="FSN398" s="9"/>
      <c r="FSO398" s="9"/>
      <c r="FSP398" s="9"/>
      <c r="FSQ398" s="9"/>
      <c r="FSR398" s="9"/>
      <c r="FSS398" s="9"/>
      <c r="FST398" s="9"/>
      <c r="FSU398" s="9"/>
      <c r="FSV398" s="9"/>
      <c r="FSW398" s="9"/>
      <c r="FSX398" s="9"/>
      <c r="FSY398" s="9"/>
      <c r="FSZ398" s="9"/>
      <c r="FTA398" s="9"/>
      <c r="FTB398" s="9"/>
      <c r="FTC398" s="9"/>
      <c r="FTD398" s="9"/>
      <c r="FTE398" s="9"/>
      <c r="FTF398" s="9"/>
      <c r="FTG398" s="9"/>
      <c r="FTH398" s="9"/>
      <c r="FTI398" s="9"/>
      <c r="FTJ398" s="9"/>
      <c r="FTK398" s="9"/>
      <c r="FTL398" s="9"/>
      <c r="FTM398" s="9"/>
      <c r="FTN398" s="9"/>
      <c r="FTO398" s="9"/>
      <c r="FTP398" s="9"/>
      <c r="FTQ398" s="9"/>
      <c r="FTR398" s="9"/>
      <c r="FTS398" s="9"/>
      <c r="FTT398" s="9"/>
      <c r="FTU398" s="9"/>
      <c r="FTV398" s="9"/>
      <c r="FTW398" s="9"/>
      <c r="FTX398" s="9"/>
      <c r="FTY398" s="9"/>
      <c r="FTZ398" s="9"/>
      <c r="FUA398" s="9"/>
      <c r="FUB398" s="9"/>
      <c r="FUC398" s="9"/>
      <c r="FUD398" s="9"/>
      <c r="FUE398" s="9"/>
      <c r="FUF398" s="9"/>
      <c r="FUG398" s="9"/>
      <c r="FUH398" s="9"/>
      <c r="FUI398" s="9"/>
      <c r="FUJ398" s="9"/>
      <c r="FUK398" s="9"/>
      <c r="FUL398" s="9"/>
      <c r="FUM398" s="9"/>
      <c r="FUN398" s="9"/>
      <c r="FUO398" s="9"/>
      <c r="FUP398" s="9"/>
      <c r="FUQ398" s="9"/>
      <c r="FUR398" s="9"/>
      <c r="FUS398" s="9"/>
      <c r="FUT398" s="9"/>
      <c r="FUU398" s="9"/>
      <c r="FUV398" s="9"/>
      <c r="FUW398" s="9"/>
      <c r="FUX398" s="9"/>
      <c r="FUY398" s="9"/>
      <c r="FUZ398" s="9"/>
      <c r="FVA398" s="9"/>
      <c r="FVB398" s="9"/>
      <c r="FVC398" s="9"/>
      <c r="FVD398" s="9"/>
      <c r="FVE398" s="9"/>
      <c r="FVF398" s="9"/>
      <c r="FVG398" s="9"/>
      <c r="FVH398" s="9"/>
      <c r="FVI398" s="9"/>
      <c r="FVJ398" s="9"/>
      <c r="FVK398" s="9"/>
      <c r="FVL398" s="9"/>
      <c r="FVM398" s="9"/>
      <c r="FVN398" s="9"/>
      <c r="FVO398" s="9"/>
      <c r="FVP398" s="9"/>
      <c r="FVQ398" s="9"/>
      <c r="FVR398" s="9"/>
      <c r="FVS398" s="9"/>
      <c r="FVT398" s="9"/>
      <c r="FVU398" s="9"/>
      <c r="FVV398" s="9"/>
      <c r="FVW398" s="9"/>
      <c r="FVX398" s="9"/>
      <c r="FVY398" s="9"/>
      <c r="FVZ398" s="9"/>
      <c r="FWA398" s="9"/>
      <c r="FWB398" s="9"/>
      <c r="FWC398" s="9"/>
      <c r="FWD398" s="9"/>
      <c r="FWE398" s="9"/>
      <c r="FWF398" s="9"/>
      <c r="FWG398" s="9"/>
      <c r="FWH398" s="9"/>
      <c r="FWI398" s="9"/>
      <c r="FWJ398" s="9"/>
      <c r="FWK398" s="9"/>
      <c r="FWL398" s="9"/>
      <c r="FWM398" s="9"/>
      <c r="FWN398" s="9"/>
      <c r="FWO398" s="9"/>
      <c r="FWP398" s="9"/>
      <c r="FWQ398" s="9"/>
      <c r="FWR398" s="9"/>
      <c r="FWS398" s="9"/>
      <c r="FWT398" s="9"/>
      <c r="FWU398" s="9"/>
      <c r="FWV398" s="9"/>
      <c r="FWW398" s="9"/>
      <c r="FWX398" s="9"/>
      <c r="FWY398" s="9"/>
      <c r="FWZ398" s="9"/>
      <c r="FXA398" s="9"/>
      <c r="FXB398" s="9"/>
      <c r="FXC398" s="9"/>
      <c r="FXD398" s="9"/>
      <c r="FXE398" s="9"/>
      <c r="FXF398" s="9"/>
      <c r="FXG398" s="9"/>
      <c r="FXH398" s="9"/>
      <c r="FXI398" s="9"/>
      <c r="FXJ398" s="9"/>
      <c r="FXK398" s="9"/>
      <c r="FXL398" s="9"/>
      <c r="FXM398" s="9"/>
      <c r="FXN398" s="9"/>
      <c r="FXO398" s="9"/>
      <c r="FXP398" s="9"/>
      <c r="FXQ398" s="9"/>
      <c r="FXR398" s="9"/>
      <c r="FXS398" s="9"/>
      <c r="FXT398" s="9"/>
      <c r="FXU398" s="9"/>
      <c r="FXV398" s="9"/>
      <c r="FXW398" s="9"/>
      <c r="FXX398" s="9"/>
      <c r="FXY398" s="9"/>
      <c r="FXZ398" s="9"/>
      <c r="FYA398" s="9"/>
      <c r="FYB398" s="9"/>
      <c r="FYC398" s="9"/>
      <c r="FYD398" s="9"/>
      <c r="FYE398" s="9"/>
      <c r="FYF398" s="9"/>
      <c r="FYG398" s="9"/>
      <c r="FYH398" s="9"/>
      <c r="FYI398" s="9"/>
      <c r="FYJ398" s="9"/>
      <c r="FYK398" s="9"/>
      <c r="FYL398" s="9"/>
      <c r="FYM398" s="9"/>
      <c r="FYN398" s="9"/>
      <c r="FYO398" s="9"/>
      <c r="FYP398" s="9"/>
      <c r="FYQ398" s="9"/>
      <c r="FYR398" s="9"/>
      <c r="FYS398" s="9"/>
      <c r="FYT398" s="9"/>
      <c r="FYU398" s="9"/>
      <c r="FYV398" s="9"/>
      <c r="FYW398" s="9"/>
      <c r="FYX398" s="9"/>
      <c r="FYY398" s="9"/>
      <c r="FYZ398" s="9"/>
      <c r="FZA398" s="9"/>
      <c r="FZB398" s="9"/>
      <c r="FZC398" s="9"/>
      <c r="FZD398" s="9"/>
      <c r="FZE398" s="9"/>
      <c r="FZF398" s="9"/>
      <c r="FZG398" s="9"/>
      <c r="FZH398" s="9"/>
      <c r="FZI398" s="9"/>
      <c r="FZJ398" s="9"/>
      <c r="FZK398" s="9"/>
      <c r="FZL398" s="9"/>
      <c r="FZM398" s="9"/>
      <c r="FZN398" s="9"/>
      <c r="FZO398" s="9"/>
      <c r="FZP398" s="9"/>
      <c r="FZQ398" s="9"/>
      <c r="FZR398" s="9"/>
      <c r="FZS398" s="9"/>
      <c r="FZT398" s="9"/>
      <c r="FZU398" s="9"/>
      <c r="FZV398" s="9"/>
      <c r="FZW398" s="9"/>
      <c r="FZX398" s="9"/>
      <c r="FZY398" s="9"/>
      <c r="FZZ398" s="9"/>
      <c r="GAA398" s="9"/>
      <c r="GAB398" s="9"/>
      <c r="GAC398" s="9"/>
      <c r="GAD398" s="9"/>
      <c r="GAE398" s="9"/>
      <c r="GAF398" s="9"/>
      <c r="GAG398" s="9"/>
      <c r="GAH398" s="9"/>
      <c r="GAI398" s="9"/>
      <c r="GAJ398" s="9"/>
      <c r="GAK398" s="9"/>
      <c r="GAL398" s="9"/>
      <c r="GAM398" s="9"/>
      <c r="GAN398" s="9"/>
      <c r="GAO398" s="9"/>
      <c r="GAP398" s="9"/>
      <c r="GAQ398" s="9"/>
      <c r="GAR398" s="9"/>
      <c r="GAS398" s="9"/>
      <c r="GAT398" s="9"/>
      <c r="GAU398" s="9"/>
      <c r="GAV398" s="9"/>
      <c r="GAW398" s="9"/>
      <c r="GAX398" s="9"/>
      <c r="GAY398" s="9"/>
      <c r="GAZ398" s="9"/>
      <c r="GBA398" s="9"/>
      <c r="GBB398" s="9"/>
      <c r="GBC398" s="9"/>
      <c r="GBD398" s="9"/>
      <c r="GBE398" s="9"/>
      <c r="GBF398" s="9"/>
      <c r="GBG398" s="9"/>
      <c r="GBH398" s="9"/>
      <c r="GBI398" s="9"/>
      <c r="GBJ398" s="9"/>
      <c r="GBK398" s="9"/>
      <c r="GBL398" s="9"/>
      <c r="GBM398" s="9"/>
      <c r="GBN398" s="9"/>
      <c r="GBO398" s="9"/>
      <c r="GBP398" s="9"/>
      <c r="GBQ398" s="9"/>
      <c r="GBR398" s="9"/>
      <c r="GBS398" s="9"/>
      <c r="GBT398" s="9"/>
      <c r="GBU398" s="9"/>
      <c r="GBV398" s="9"/>
      <c r="GBW398" s="9"/>
      <c r="GBX398" s="9"/>
      <c r="GBY398" s="9"/>
      <c r="GBZ398" s="9"/>
      <c r="GCA398" s="9"/>
      <c r="GCB398" s="9"/>
      <c r="GCC398" s="9"/>
      <c r="GCD398" s="9"/>
      <c r="GCE398" s="9"/>
      <c r="GCF398" s="9"/>
      <c r="GCG398" s="9"/>
      <c r="GCH398" s="9"/>
      <c r="GCI398" s="9"/>
      <c r="GCJ398" s="9"/>
      <c r="GCK398" s="9"/>
      <c r="GCL398" s="9"/>
      <c r="GCM398" s="9"/>
      <c r="GCN398" s="9"/>
      <c r="GCO398" s="9"/>
      <c r="GCP398" s="9"/>
      <c r="GCQ398" s="9"/>
      <c r="GCR398" s="9"/>
      <c r="GCS398" s="9"/>
      <c r="GCT398" s="9"/>
      <c r="GCU398" s="9"/>
      <c r="GCV398" s="9"/>
      <c r="GCW398" s="9"/>
      <c r="GCX398" s="9"/>
      <c r="GCY398" s="9"/>
      <c r="GCZ398" s="9"/>
      <c r="GDA398" s="9"/>
      <c r="GDB398" s="9"/>
      <c r="GDC398" s="9"/>
      <c r="GDD398" s="9"/>
      <c r="GDE398" s="9"/>
      <c r="GDF398" s="9"/>
      <c r="GDG398" s="9"/>
      <c r="GDH398" s="9"/>
      <c r="GDI398" s="9"/>
      <c r="GDJ398" s="9"/>
      <c r="GDK398" s="9"/>
      <c r="GDL398" s="9"/>
      <c r="GDM398" s="9"/>
      <c r="GDN398" s="9"/>
      <c r="GDO398" s="9"/>
      <c r="GDP398" s="9"/>
      <c r="GDQ398" s="9"/>
      <c r="GDR398" s="9"/>
      <c r="GDS398" s="9"/>
      <c r="GDT398" s="9"/>
      <c r="GDU398" s="9"/>
      <c r="GDV398" s="9"/>
      <c r="GDW398" s="9"/>
      <c r="GDX398" s="9"/>
      <c r="GDY398" s="9"/>
      <c r="GDZ398" s="9"/>
      <c r="GEA398" s="9"/>
      <c r="GEB398" s="9"/>
      <c r="GEC398" s="9"/>
      <c r="GED398" s="9"/>
      <c r="GEE398" s="9"/>
      <c r="GEF398" s="9"/>
      <c r="GEG398" s="9"/>
      <c r="GEH398" s="9"/>
      <c r="GEI398" s="9"/>
      <c r="GEJ398" s="9"/>
      <c r="GEK398" s="9"/>
      <c r="GEL398" s="9"/>
      <c r="GEM398" s="9"/>
      <c r="GEN398" s="9"/>
      <c r="GEO398" s="9"/>
      <c r="GEP398" s="9"/>
      <c r="GEQ398" s="9"/>
      <c r="GER398" s="9"/>
      <c r="GES398" s="9"/>
      <c r="GET398" s="9"/>
      <c r="GEU398" s="9"/>
      <c r="GEV398" s="9"/>
      <c r="GEW398" s="9"/>
      <c r="GEX398" s="9"/>
      <c r="GEY398" s="9"/>
      <c r="GEZ398" s="9"/>
      <c r="GFA398" s="9"/>
      <c r="GFB398" s="9"/>
      <c r="GFC398" s="9"/>
      <c r="GFD398" s="9"/>
      <c r="GFE398" s="9"/>
      <c r="GFF398" s="9"/>
      <c r="GFG398" s="9"/>
      <c r="GFH398" s="9"/>
      <c r="GFI398" s="9"/>
      <c r="GFJ398" s="9"/>
      <c r="GFK398" s="9"/>
      <c r="GFL398" s="9"/>
      <c r="GFM398" s="9"/>
      <c r="GFN398" s="9"/>
      <c r="GFO398" s="9"/>
      <c r="GFP398" s="9"/>
      <c r="GFQ398" s="9"/>
      <c r="GFR398" s="9"/>
      <c r="GFS398" s="9"/>
      <c r="GFT398" s="9"/>
      <c r="GFU398" s="9"/>
      <c r="GFV398" s="9"/>
      <c r="GFW398" s="9"/>
      <c r="GFX398" s="9"/>
      <c r="GFY398" s="9"/>
      <c r="GFZ398" s="9"/>
      <c r="GGA398" s="9"/>
      <c r="GGB398" s="9"/>
      <c r="GGC398" s="9"/>
      <c r="GGD398" s="9"/>
      <c r="GGE398" s="9"/>
      <c r="GGF398" s="9"/>
      <c r="GGG398" s="9"/>
      <c r="GGH398" s="9"/>
      <c r="GGI398" s="9"/>
      <c r="GGJ398" s="9"/>
      <c r="GGK398" s="9"/>
      <c r="GGL398" s="9"/>
      <c r="GGM398" s="9"/>
      <c r="GGN398" s="9"/>
      <c r="GGO398" s="9"/>
      <c r="GGP398" s="9"/>
      <c r="GGQ398" s="9"/>
      <c r="GGR398" s="9"/>
      <c r="GGS398" s="9"/>
      <c r="GGT398" s="9"/>
      <c r="GGU398" s="9"/>
      <c r="GGV398" s="9"/>
      <c r="GGW398" s="9"/>
      <c r="GGX398" s="9"/>
      <c r="GGY398" s="9"/>
      <c r="GGZ398" s="9"/>
      <c r="GHA398" s="9"/>
      <c r="GHB398" s="9"/>
      <c r="GHC398" s="9"/>
      <c r="GHD398" s="9"/>
      <c r="GHE398" s="9"/>
      <c r="GHF398" s="9"/>
      <c r="GHG398" s="9"/>
      <c r="GHH398" s="9"/>
      <c r="GHI398" s="9"/>
      <c r="GHJ398" s="9"/>
      <c r="GHK398" s="9"/>
      <c r="GHL398" s="9"/>
      <c r="GHM398" s="9"/>
      <c r="GHN398" s="9"/>
      <c r="GHO398" s="9"/>
      <c r="GHP398" s="9"/>
      <c r="GHQ398" s="9"/>
      <c r="GHR398" s="9"/>
      <c r="GHS398" s="9"/>
      <c r="GHT398" s="9"/>
      <c r="GHU398" s="9"/>
      <c r="GHV398" s="9"/>
      <c r="GHW398" s="9"/>
      <c r="GHX398" s="9"/>
      <c r="GHY398" s="9"/>
      <c r="GHZ398" s="9"/>
      <c r="GIA398" s="9"/>
      <c r="GIB398" s="9"/>
      <c r="GIC398" s="9"/>
      <c r="GID398" s="9"/>
      <c r="GIE398" s="9"/>
      <c r="GIF398" s="9"/>
      <c r="GIG398" s="9"/>
      <c r="GIH398" s="9"/>
      <c r="GII398" s="9"/>
      <c r="GIJ398" s="9"/>
      <c r="GIK398" s="9"/>
      <c r="GIL398" s="9"/>
      <c r="GIM398" s="9"/>
      <c r="GIN398" s="9"/>
      <c r="GIO398" s="9"/>
      <c r="GIP398" s="9"/>
      <c r="GIQ398" s="9"/>
      <c r="GIR398" s="9"/>
      <c r="GIS398" s="9"/>
      <c r="GIT398" s="9"/>
      <c r="GIU398" s="9"/>
      <c r="GIV398" s="9"/>
      <c r="GIW398" s="9"/>
      <c r="GIX398" s="9"/>
      <c r="GIY398" s="9"/>
      <c r="GIZ398" s="9"/>
      <c r="GJA398" s="9"/>
      <c r="GJB398" s="9"/>
      <c r="GJC398" s="9"/>
      <c r="GJD398" s="9"/>
      <c r="GJE398" s="9"/>
      <c r="GJF398" s="9"/>
      <c r="GJG398" s="9"/>
      <c r="GJH398" s="9"/>
      <c r="GJI398" s="9"/>
      <c r="GJJ398" s="9"/>
      <c r="GJK398" s="9"/>
      <c r="GJL398" s="9"/>
      <c r="GJM398" s="9"/>
      <c r="GJN398" s="9"/>
      <c r="GJO398" s="9"/>
      <c r="GJP398" s="9"/>
      <c r="GJQ398" s="9"/>
      <c r="GJR398" s="9"/>
      <c r="GJS398" s="9"/>
      <c r="GJT398" s="9"/>
      <c r="GJU398" s="9"/>
      <c r="GJV398" s="9"/>
      <c r="GJW398" s="9"/>
      <c r="GJX398" s="9"/>
      <c r="GJY398" s="9"/>
      <c r="GJZ398" s="9"/>
      <c r="GKA398" s="9"/>
      <c r="GKB398" s="9"/>
      <c r="GKC398" s="9"/>
      <c r="GKD398" s="9"/>
      <c r="GKE398" s="9"/>
      <c r="GKF398" s="9"/>
      <c r="GKG398" s="9"/>
      <c r="GKH398" s="9"/>
      <c r="GKI398" s="9"/>
      <c r="GKJ398" s="9"/>
      <c r="GKK398" s="9"/>
      <c r="GKL398" s="9"/>
      <c r="GKM398" s="9"/>
      <c r="GKN398" s="9"/>
      <c r="GKO398" s="9"/>
      <c r="GKP398" s="9"/>
      <c r="GKQ398" s="9"/>
      <c r="GKR398" s="9"/>
      <c r="GKS398" s="9"/>
      <c r="GKT398" s="9"/>
      <c r="GKU398" s="9"/>
      <c r="GKV398" s="9"/>
      <c r="GKW398" s="9"/>
      <c r="GKX398" s="9"/>
      <c r="GKY398" s="9"/>
      <c r="GKZ398" s="9"/>
      <c r="GLA398" s="9"/>
      <c r="GLB398" s="9"/>
      <c r="GLC398" s="9"/>
      <c r="GLD398" s="9"/>
      <c r="GLE398" s="9"/>
      <c r="GLF398" s="9"/>
      <c r="GLG398" s="9"/>
      <c r="GLH398" s="9"/>
      <c r="GLI398" s="9"/>
      <c r="GLJ398" s="9"/>
      <c r="GLK398" s="9"/>
      <c r="GLL398" s="9"/>
      <c r="GLM398" s="9"/>
      <c r="GLN398" s="9"/>
      <c r="GLO398" s="9"/>
      <c r="GLP398" s="9"/>
      <c r="GLQ398" s="9"/>
      <c r="GLR398" s="9"/>
      <c r="GLS398" s="9"/>
      <c r="GLT398" s="9"/>
      <c r="GLU398" s="9"/>
      <c r="GLV398" s="9"/>
      <c r="GLW398" s="9"/>
      <c r="GLX398" s="9"/>
      <c r="GLY398" s="9"/>
      <c r="GLZ398" s="9"/>
      <c r="GMA398" s="9"/>
      <c r="GMB398" s="9"/>
      <c r="GMC398" s="9"/>
      <c r="GMD398" s="9"/>
      <c r="GME398" s="9"/>
      <c r="GMF398" s="9"/>
      <c r="GMG398" s="9"/>
      <c r="GMH398" s="9"/>
      <c r="GMI398" s="9"/>
      <c r="GMJ398" s="9"/>
      <c r="GMK398" s="9"/>
      <c r="GML398" s="9"/>
      <c r="GMM398" s="9"/>
      <c r="GMN398" s="9"/>
      <c r="GMO398" s="9"/>
      <c r="GMP398" s="9"/>
      <c r="GMQ398" s="9"/>
      <c r="GMR398" s="9"/>
      <c r="GMS398" s="9"/>
      <c r="GMT398" s="9"/>
      <c r="GMU398" s="9"/>
      <c r="GMV398" s="9"/>
      <c r="GMW398" s="9"/>
      <c r="GMX398" s="9"/>
      <c r="GMY398" s="9"/>
      <c r="GMZ398" s="9"/>
      <c r="GNA398" s="9"/>
      <c r="GNB398" s="9"/>
      <c r="GNC398" s="9"/>
      <c r="GND398" s="9"/>
      <c r="GNE398" s="9"/>
      <c r="GNF398" s="9"/>
      <c r="GNG398" s="9"/>
      <c r="GNH398" s="9"/>
      <c r="GNI398" s="9"/>
      <c r="GNJ398" s="9"/>
      <c r="GNK398" s="9"/>
      <c r="GNL398" s="9"/>
      <c r="GNM398" s="9"/>
      <c r="GNN398" s="9"/>
      <c r="GNO398" s="9"/>
      <c r="GNP398" s="9"/>
      <c r="GNQ398" s="9"/>
      <c r="GNR398" s="9"/>
      <c r="GNS398" s="9"/>
      <c r="GNT398" s="9"/>
      <c r="GNU398" s="9"/>
      <c r="GNV398" s="9"/>
      <c r="GNW398" s="9"/>
      <c r="GNX398" s="9"/>
      <c r="GNY398" s="9"/>
      <c r="GNZ398" s="9"/>
      <c r="GOA398" s="9"/>
      <c r="GOB398" s="9"/>
      <c r="GOC398" s="9"/>
      <c r="GOD398" s="9"/>
      <c r="GOE398" s="9"/>
      <c r="GOF398" s="9"/>
      <c r="GOG398" s="9"/>
      <c r="GOH398" s="9"/>
      <c r="GOI398" s="9"/>
      <c r="GOJ398" s="9"/>
      <c r="GOK398" s="9"/>
      <c r="GOL398" s="9"/>
      <c r="GOM398" s="9"/>
      <c r="GON398" s="9"/>
      <c r="GOO398" s="9"/>
      <c r="GOP398" s="9"/>
      <c r="GOQ398" s="9"/>
      <c r="GOR398" s="9"/>
      <c r="GOS398" s="9"/>
      <c r="GOT398" s="9"/>
      <c r="GOU398" s="9"/>
      <c r="GOV398" s="9"/>
      <c r="GOW398" s="9"/>
      <c r="GOX398" s="9"/>
      <c r="GOY398" s="9"/>
      <c r="GOZ398" s="9"/>
      <c r="GPA398" s="9"/>
      <c r="GPB398" s="9"/>
      <c r="GPC398" s="9"/>
      <c r="GPD398" s="9"/>
      <c r="GPE398" s="9"/>
      <c r="GPF398" s="9"/>
      <c r="GPG398" s="9"/>
      <c r="GPH398" s="9"/>
      <c r="GPI398" s="9"/>
      <c r="GPJ398" s="9"/>
      <c r="GPK398" s="9"/>
      <c r="GPL398" s="9"/>
      <c r="GPM398" s="9"/>
      <c r="GPN398" s="9"/>
      <c r="GPO398" s="9"/>
      <c r="GPP398" s="9"/>
      <c r="GPQ398" s="9"/>
      <c r="GPR398" s="9"/>
      <c r="GPS398" s="9"/>
      <c r="GPT398" s="9"/>
      <c r="GPU398" s="9"/>
      <c r="GPV398" s="9"/>
      <c r="GPW398" s="9"/>
      <c r="GPX398" s="9"/>
      <c r="GPY398" s="9"/>
      <c r="GPZ398" s="9"/>
      <c r="GQA398" s="9"/>
      <c r="GQB398" s="9"/>
      <c r="GQC398" s="9"/>
      <c r="GQD398" s="9"/>
      <c r="GQE398" s="9"/>
      <c r="GQF398" s="9"/>
      <c r="GQG398" s="9"/>
      <c r="GQH398" s="9"/>
      <c r="GQI398" s="9"/>
      <c r="GQJ398" s="9"/>
      <c r="GQK398" s="9"/>
      <c r="GQL398" s="9"/>
      <c r="GQM398" s="9"/>
      <c r="GQN398" s="9"/>
      <c r="GQO398" s="9"/>
      <c r="GQP398" s="9"/>
      <c r="GQQ398" s="9"/>
      <c r="GQR398" s="9"/>
      <c r="GQS398" s="9"/>
      <c r="GQT398" s="9"/>
      <c r="GQU398" s="9"/>
      <c r="GQV398" s="9"/>
      <c r="GQW398" s="9"/>
      <c r="GQX398" s="9"/>
      <c r="GQY398" s="9"/>
      <c r="GQZ398" s="9"/>
      <c r="GRA398" s="9"/>
      <c r="GRB398" s="9"/>
      <c r="GRC398" s="9"/>
      <c r="GRD398" s="9"/>
      <c r="GRE398" s="9"/>
      <c r="GRF398" s="9"/>
      <c r="GRG398" s="9"/>
      <c r="GRH398" s="9"/>
      <c r="GRI398" s="9"/>
      <c r="GRJ398" s="9"/>
      <c r="GRK398" s="9"/>
      <c r="GRL398" s="9"/>
      <c r="GRM398" s="9"/>
      <c r="GRN398" s="9"/>
      <c r="GRO398" s="9"/>
      <c r="GRP398" s="9"/>
      <c r="GRQ398" s="9"/>
      <c r="GRR398" s="9"/>
      <c r="GRS398" s="9"/>
      <c r="GRT398" s="9"/>
      <c r="GRU398" s="9"/>
      <c r="GRV398" s="9"/>
      <c r="GRW398" s="9"/>
      <c r="GRX398" s="9"/>
      <c r="GRY398" s="9"/>
      <c r="GRZ398" s="9"/>
      <c r="GSA398" s="9"/>
      <c r="GSB398" s="9"/>
      <c r="GSC398" s="9"/>
      <c r="GSD398" s="9"/>
      <c r="GSE398" s="9"/>
      <c r="GSF398" s="9"/>
      <c r="GSG398" s="9"/>
      <c r="GSH398" s="9"/>
      <c r="GSI398" s="9"/>
      <c r="GSJ398" s="9"/>
      <c r="GSK398" s="9"/>
      <c r="GSL398" s="9"/>
      <c r="GSM398" s="9"/>
      <c r="GSN398" s="9"/>
      <c r="GSO398" s="9"/>
      <c r="GSP398" s="9"/>
      <c r="GSQ398" s="9"/>
      <c r="GSR398" s="9"/>
      <c r="GSS398" s="9"/>
      <c r="GST398" s="9"/>
      <c r="GSU398" s="9"/>
      <c r="GSV398" s="9"/>
      <c r="GSW398" s="9"/>
      <c r="GSX398" s="9"/>
      <c r="GSY398" s="9"/>
      <c r="GSZ398" s="9"/>
      <c r="GTA398" s="9"/>
      <c r="GTB398" s="9"/>
      <c r="GTC398" s="9"/>
      <c r="GTD398" s="9"/>
      <c r="GTE398" s="9"/>
      <c r="GTF398" s="9"/>
      <c r="GTG398" s="9"/>
      <c r="GTH398" s="9"/>
      <c r="GTI398" s="9"/>
      <c r="GTJ398" s="9"/>
      <c r="GTK398" s="9"/>
      <c r="GTL398" s="9"/>
      <c r="GTM398" s="9"/>
      <c r="GTN398" s="9"/>
      <c r="GTO398" s="9"/>
      <c r="GTP398" s="9"/>
      <c r="GTQ398" s="9"/>
      <c r="GTR398" s="9"/>
      <c r="GTS398" s="9"/>
      <c r="GTT398" s="9"/>
      <c r="GTU398" s="9"/>
      <c r="GTV398" s="9"/>
      <c r="GTW398" s="9"/>
      <c r="GTX398" s="9"/>
      <c r="GTY398" s="9"/>
      <c r="GTZ398" s="9"/>
      <c r="GUA398" s="9"/>
      <c r="GUB398" s="9"/>
      <c r="GUC398" s="9"/>
      <c r="GUD398" s="9"/>
      <c r="GUE398" s="9"/>
      <c r="GUF398" s="9"/>
      <c r="GUG398" s="9"/>
      <c r="GUH398" s="9"/>
      <c r="GUI398" s="9"/>
      <c r="GUJ398" s="9"/>
      <c r="GUK398" s="9"/>
      <c r="GUL398" s="9"/>
      <c r="GUM398" s="9"/>
      <c r="GUN398" s="9"/>
      <c r="GUO398" s="9"/>
      <c r="GUP398" s="9"/>
      <c r="GUQ398" s="9"/>
      <c r="GUR398" s="9"/>
      <c r="GUS398" s="9"/>
      <c r="GUT398" s="9"/>
      <c r="GUU398" s="9"/>
      <c r="GUV398" s="9"/>
      <c r="GUW398" s="9"/>
      <c r="GUX398" s="9"/>
      <c r="GUY398" s="9"/>
      <c r="GUZ398" s="9"/>
      <c r="GVA398" s="9"/>
      <c r="GVB398" s="9"/>
      <c r="GVC398" s="9"/>
      <c r="GVD398" s="9"/>
      <c r="GVE398" s="9"/>
      <c r="GVF398" s="9"/>
      <c r="GVG398" s="9"/>
      <c r="GVH398" s="9"/>
      <c r="GVI398" s="9"/>
      <c r="GVJ398" s="9"/>
      <c r="GVK398" s="9"/>
      <c r="GVL398" s="9"/>
      <c r="GVM398" s="9"/>
      <c r="GVN398" s="9"/>
      <c r="GVO398" s="9"/>
      <c r="GVP398" s="9"/>
      <c r="GVQ398" s="9"/>
      <c r="GVR398" s="9"/>
      <c r="GVS398" s="9"/>
      <c r="GVT398" s="9"/>
      <c r="GVU398" s="9"/>
      <c r="GVV398" s="9"/>
      <c r="GVW398" s="9"/>
      <c r="GVX398" s="9"/>
      <c r="GVY398" s="9"/>
      <c r="GVZ398" s="9"/>
      <c r="GWA398" s="9"/>
      <c r="GWB398" s="9"/>
      <c r="GWC398" s="9"/>
      <c r="GWD398" s="9"/>
      <c r="GWE398" s="9"/>
      <c r="GWF398" s="9"/>
      <c r="GWG398" s="9"/>
      <c r="GWH398" s="9"/>
      <c r="GWI398" s="9"/>
      <c r="GWJ398" s="9"/>
      <c r="GWK398" s="9"/>
      <c r="GWL398" s="9"/>
      <c r="GWM398" s="9"/>
      <c r="GWN398" s="9"/>
      <c r="GWO398" s="9"/>
      <c r="GWP398" s="9"/>
      <c r="GWQ398" s="9"/>
      <c r="GWR398" s="9"/>
      <c r="GWS398" s="9"/>
      <c r="GWT398" s="9"/>
      <c r="GWU398" s="9"/>
      <c r="GWV398" s="9"/>
      <c r="GWW398" s="9"/>
      <c r="GWX398" s="9"/>
      <c r="GWY398" s="9"/>
      <c r="GWZ398" s="9"/>
      <c r="GXA398" s="9"/>
      <c r="GXB398" s="9"/>
      <c r="GXC398" s="9"/>
      <c r="GXD398" s="9"/>
      <c r="GXE398" s="9"/>
      <c r="GXF398" s="9"/>
      <c r="GXG398" s="9"/>
      <c r="GXH398" s="9"/>
      <c r="GXI398" s="9"/>
      <c r="GXJ398" s="9"/>
      <c r="GXK398" s="9"/>
      <c r="GXL398" s="9"/>
      <c r="GXM398" s="9"/>
      <c r="GXN398" s="9"/>
      <c r="GXO398" s="9"/>
      <c r="GXP398" s="9"/>
      <c r="GXQ398" s="9"/>
      <c r="GXR398" s="9"/>
      <c r="GXS398" s="9"/>
      <c r="GXT398" s="9"/>
      <c r="GXU398" s="9"/>
      <c r="GXV398" s="9"/>
      <c r="GXW398" s="9"/>
      <c r="GXX398" s="9"/>
      <c r="GXY398" s="9"/>
      <c r="GXZ398" s="9"/>
      <c r="GYA398" s="9"/>
      <c r="GYB398" s="9"/>
      <c r="GYC398" s="9"/>
      <c r="GYD398" s="9"/>
      <c r="GYE398" s="9"/>
      <c r="GYF398" s="9"/>
      <c r="GYG398" s="9"/>
      <c r="GYH398" s="9"/>
      <c r="GYI398" s="9"/>
      <c r="GYJ398" s="9"/>
      <c r="GYK398" s="9"/>
      <c r="GYL398" s="9"/>
      <c r="GYM398" s="9"/>
      <c r="GYN398" s="9"/>
      <c r="GYO398" s="9"/>
      <c r="GYP398" s="9"/>
      <c r="GYQ398" s="9"/>
      <c r="GYR398" s="9"/>
      <c r="GYS398" s="9"/>
      <c r="GYT398" s="9"/>
      <c r="GYU398" s="9"/>
      <c r="GYV398" s="9"/>
      <c r="GYW398" s="9"/>
      <c r="GYX398" s="9"/>
      <c r="GYY398" s="9"/>
      <c r="GYZ398" s="9"/>
      <c r="GZA398" s="9"/>
      <c r="GZB398" s="9"/>
      <c r="GZC398" s="9"/>
      <c r="GZD398" s="9"/>
      <c r="GZE398" s="9"/>
      <c r="GZF398" s="9"/>
      <c r="GZG398" s="9"/>
      <c r="GZH398" s="9"/>
      <c r="GZI398" s="9"/>
      <c r="GZJ398" s="9"/>
      <c r="GZK398" s="9"/>
      <c r="GZL398" s="9"/>
      <c r="GZM398" s="9"/>
      <c r="GZN398" s="9"/>
      <c r="GZO398" s="9"/>
      <c r="GZP398" s="9"/>
      <c r="GZQ398" s="9"/>
      <c r="GZR398" s="9"/>
      <c r="GZS398" s="9"/>
      <c r="GZT398" s="9"/>
      <c r="GZU398" s="9"/>
      <c r="GZV398" s="9"/>
      <c r="GZW398" s="9"/>
      <c r="GZX398" s="9"/>
      <c r="GZY398" s="9"/>
      <c r="GZZ398" s="9"/>
      <c r="HAA398" s="9"/>
      <c r="HAB398" s="9"/>
      <c r="HAC398" s="9"/>
      <c r="HAD398" s="9"/>
      <c r="HAE398" s="9"/>
      <c r="HAF398" s="9"/>
      <c r="HAG398" s="9"/>
      <c r="HAH398" s="9"/>
      <c r="HAI398" s="9"/>
      <c r="HAJ398" s="9"/>
      <c r="HAK398" s="9"/>
      <c r="HAL398" s="9"/>
      <c r="HAM398" s="9"/>
      <c r="HAN398" s="9"/>
      <c r="HAO398" s="9"/>
      <c r="HAP398" s="9"/>
      <c r="HAQ398" s="9"/>
      <c r="HAR398" s="9"/>
      <c r="HAS398" s="9"/>
      <c r="HAT398" s="9"/>
      <c r="HAU398" s="9"/>
      <c r="HAV398" s="9"/>
      <c r="HAW398" s="9"/>
      <c r="HAX398" s="9"/>
      <c r="HAY398" s="9"/>
      <c r="HAZ398" s="9"/>
      <c r="HBA398" s="9"/>
      <c r="HBB398" s="9"/>
      <c r="HBC398" s="9"/>
      <c r="HBD398" s="9"/>
      <c r="HBE398" s="9"/>
      <c r="HBF398" s="9"/>
      <c r="HBG398" s="9"/>
      <c r="HBH398" s="9"/>
      <c r="HBI398" s="9"/>
      <c r="HBJ398" s="9"/>
      <c r="HBK398" s="9"/>
      <c r="HBL398" s="9"/>
      <c r="HBM398" s="9"/>
      <c r="HBN398" s="9"/>
      <c r="HBO398" s="9"/>
      <c r="HBP398" s="9"/>
      <c r="HBQ398" s="9"/>
      <c r="HBR398" s="9"/>
      <c r="HBS398" s="9"/>
      <c r="HBT398" s="9"/>
      <c r="HBU398" s="9"/>
      <c r="HBV398" s="9"/>
      <c r="HBW398" s="9"/>
      <c r="HBX398" s="9"/>
      <c r="HBY398" s="9"/>
      <c r="HBZ398" s="9"/>
      <c r="HCA398" s="9"/>
      <c r="HCB398" s="9"/>
      <c r="HCC398" s="9"/>
      <c r="HCD398" s="9"/>
      <c r="HCE398" s="9"/>
      <c r="HCF398" s="9"/>
      <c r="HCG398" s="9"/>
      <c r="HCH398" s="9"/>
      <c r="HCI398" s="9"/>
      <c r="HCJ398" s="9"/>
      <c r="HCK398" s="9"/>
      <c r="HCL398" s="9"/>
      <c r="HCM398" s="9"/>
      <c r="HCN398" s="9"/>
      <c r="HCO398" s="9"/>
      <c r="HCP398" s="9"/>
      <c r="HCQ398" s="9"/>
      <c r="HCR398" s="9"/>
      <c r="HCS398" s="9"/>
      <c r="HCT398" s="9"/>
      <c r="HCU398" s="9"/>
      <c r="HCV398" s="9"/>
      <c r="HCW398" s="9"/>
      <c r="HCX398" s="9"/>
      <c r="HCY398" s="9"/>
      <c r="HCZ398" s="9"/>
      <c r="HDA398" s="9"/>
      <c r="HDB398" s="9"/>
      <c r="HDC398" s="9"/>
      <c r="HDD398" s="9"/>
      <c r="HDE398" s="9"/>
      <c r="HDF398" s="9"/>
      <c r="HDG398" s="9"/>
      <c r="HDH398" s="9"/>
      <c r="HDI398" s="9"/>
      <c r="HDJ398" s="9"/>
      <c r="HDK398" s="9"/>
      <c r="HDL398" s="9"/>
      <c r="HDM398" s="9"/>
      <c r="HDN398" s="9"/>
      <c r="HDO398" s="9"/>
      <c r="HDP398" s="9"/>
      <c r="HDQ398" s="9"/>
      <c r="HDR398" s="9"/>
      <c r="HDS398" s="9"/>
      <c r="HDT398" s="9"/>
      <c r="HDU398" s="9"/>
      <c r="HDV398" s="9"/>
      <c r="HDW398" s="9"/>
      <c r="HDX398" s="9"/>
      <c r="HDY398" s="9"/>
      <c r="HDZ398" s="9"/>
      <c r="HEA398" s="9"/>
      <c r="HEB398" s="9"/>
      <c r="HEC398" s="9"/>
      <c r="HED398" s="9"/>
      <c r="HEE398" s="9"/>
      <c r="HEF398" s="9"/>
      <c r="HEG398" s="9"/>
      <c r="HEH398" s="9"/>
      <c r="HEI398" s="9"/>
      <c r="HEJ398" s="9"/>
      <c r="HEK398" s="9"/>
      <c r="HEL398" s="9"/>
      <c r="HEM398" s="9"/>
      <c r="HEN398" s="9"/>
      <c r="HEO398" s="9"/>
      <c r="HEP398" s="9"/>
      <c r="HEQ398" s="9"/>
      <c r="HER398" s="9"/>
      <c r="HES398" s="9"/>
      <c r="HET398" s="9"/>
      <c r="HEU398" s="9"/>
      <c r="HEV398" s="9"/>
      <c r="HEW398" s="9"/>
      <c r="HEX398" s="9"/>
      <c r="HEY398" s="9"/>
      <c r="HEZ398" s="9"/>
      <c r="HFA398" s="9"/>
      <c r="HFB398" s="9"/>
      <c r="HFC398" s="9"/>
      <c r="HFD398" s="9"/>
      <c r="HFE398" s="9"/>
      <c r="HFF398" s="9"/>
      <c r="HFG398" s="9"/>
      <c r="HFH398" s="9"/>
      <c r="HFI398" s="9"/>
      <c r="HFJ398" s="9"/>
      <c r="HFK398" s="9"/>
      <c r="HFL398" s="9"/>
      <c r="HFM398" s="9"/>
      <c r="HFN398" s="9"/>
      <c r="HFO398" s="9"/>
      <c r="HFP398" s="9"/>
      <c r="HFQ398" s="9"/>
      <c r="HFR398" s="9"/>
      <c r="HFS398" s="9"/>
      <c r="HFT398" s="9"/>
      <c r="HFU398" s="9"/>
      <c r="HFV398" s="9"/>
      <c r="HFW398" s="9"/>
      <c r="HFX398" s="9"/>
      <c r="HFY398" s="9"/>
      <c r="HFZ398" s="9"/>
      <c r="HGA398" s="9"/>
      <c r="HGB398" s="9"/>
      <c r="HGC398" s="9"/>
      <c r="HGD398" s="9"/>
      <c r="HGE398" s="9"/>
      <c r="HGF398" s="9"/>
      <c r="HGG398" s="9"/>
      <c r="HGH398" s="9"/>
      <c r="HGI398" s="9"/>
      <c r="HGJ398" s="9"/>
      <c r="HGK398" s="9"/>
      <c r="HGL398" s="9"/>
      <c r="HGM398" s="9"/>
      <c r="HGN398" s="9"/>
      <c r="HGO398" s="9"/>
      <c r="HGP398" s="9"/>
      <c r="HGQ398" s="9"/>
      <c r="HGR398" s="9"/>
      <c r="HGS398" s="9"/>
      <c r="HGT398" s="9"/>
      <c r="HGU398" s="9"/>
      <c r="HGV398" s="9"/>
      <c r="HGW398" s="9"/>
      <c r="HGX398" s="9"/>
      <c r="HGY398" s="9"/>
      <c r="HGZ398" s="9"/>
      <c r="HHA398" s="9"/>
      <c r="HHB398" s="9"/>
      <c r="HHC398" s="9"/>
      <c r="HHD398" s="9"/>
      <c r="HHE398" s="9"/>
      <c r="HHF398" s="9"/>
      <c r="HHG398" s="9"/>
      <c r="HHH398" s="9"/>
      <c r="HHI398" s="9"/>
      <c r="HHJ398" s="9"/>
      <c r="HHK398" s="9"/>
      <c r="HHL398" s="9"/>
      <c r="HHM398" s="9"/>
      <c r="HHN398" s="9"/>
      <c r="HHO398" s="9"/>
      <c r="HHP398" s="9"/>
      <c r="HHQ398" s="9"/>
      <c r="HHR398" s="9"/>
      <c r="HHS398" s="9"/>
      <c r="HHT398" s="9"/>
      <c r="HHU398" s="9"/>
      <c r="HHV398" s="9"/>
      <c r="HHW398" s="9"/>
      <c r="HHX398" s="9"/>
      <c r="HHY398" s="9"/>
      <c r="HHZ398" s="9"/>
      <c r="HIA398" s="9"/>
      <c r="HIB398" s="9"/>
      <c r="HIC398" s="9"/>
      <c r="HID398" s="9"/>
      <c r="HIE398" s="9"/>
      <c r="HIF398" s="9"/>
      <c r="HIG398" s="9"/>
      <c r="HIH398" s="9"/>
      <c r="HII398" s="9"/>
      <c r="HIJ398" s="9"/>
      <c r="HIK398" s="9"/>
      <c r="HIL398" s="9"/>
      <c r="HIM398" s="9"/>
      <c r="HIN398" s="9"/>
      <c r="HIO398" s="9"/>
      <c r="HIP398" s="9"/>
      <c r="HIQ398" s="9"/>
      <c r="HIR398" s="9"/>
      <c r="HIS398" s="9"/>
      <c r="HIT398" s="9"/>
      <c r="HIU398" s="9"/>
      <c r="HIV398" s="9"/>
      <c r="HIW398" s="9"/>
      <c r="HIX398" s="9"/>
      <c r="HIY398" s="9"/>
      <c r="HIZ398" s="9"/>
      <c r="HJA398" s="9"/>
      <c r="HJB398" s="9"/>
      <c r="HJC398" s="9"/>
      <c r="HJD398" s="9"/>
      <c r="HJE398" s="9"/>
      <c r="HJF398" s="9"/>
      <c r="HJG398" s="9"/>
      <c r="HJH398" s="9"/>
      <c r="HJI398" s="9"/>
      <c r="HJJ398" s="9"/>
      <c r="HJK398" s="9"/>
      <c r="HJL398" s="9"/>
      <c r="HJM398" s="9"/>
      <c r="HJN398" s="9"/>
      <c r="HJO398" s="9"/>
      <c r="HJP398" s="9"/>
      <c r="HJQ398" s="9"/>
      <c r="HJR398" s="9"/>
      <c r="HJS398" s="9"/>
      <c r="HJT398" s="9"/>
      <c r="HJU398" s="9"/>
      <c r="HJV398" s="9"/>
      <c r="HJW398" s="9"/>
      <c r="HJX398" s="9"/>
      <c r="HJY398" s="9"/>
      <c r="HJZ398" s="9"/>
      <c r="HKA398" s="9"/>
      <c r="HKB398" s="9"/>
      <c r="HKC398" s="9"/>
      <c r="HKD398" s="9"/>
      <c r="HKE398" s="9"/>
      <c r="HKF398" s="9"/>
      <c r="HKG398" s="9"/>
      <c r="HKH398" s="9"/>
      <c r="HKI398" s="9"/>
      <c r="HKJ398" s="9"/>
      <c r="HKK398" s="9"/>
      <c r="HKL398" s="9"/>
      <c r="HKM398" s="9"/>
      <c r="HKN398" s="9"/>
      <c r="HKO398" s="9"/>
      <c r="HKP398" s="9"/>
      <c r="HKQ398" s="9"/>
      <c r="HKR398" s="9"/>
      <c r="HKS398" s="9"/>
      <c r="HKT398" s="9"/>
      <c r="HKU398" s="9"/>
      <c r="HKV398" s="9"/>
      <c r="HKW398" s="9"/>
      <c r="HKX398" s="9"/>
      <c r="HKY398" s="9"/>
      <c r="HKZ398" s="9"/>
      <c r="HLA398" s="9"/>
      <c r="HLB398" s="9"/>
      <c r="HLC398" s="9"/>
      <c r="HLD398" s="9"/>
      <c r="HLE398" s="9"/>
      <c r="HLF398" s="9"/>
      <c r="HLG398" s="9"/>
      <c r="HLH398" s="9"/>
      <c r="HLI398" s="9"/>
      <c r="HLJ398" s="9"/>
      <c r="HLK398" s="9"/>
      <c r="HLL398" s="9"/>
      <c r="HLM398" s="9"/>
      <c r="HLN398" s="9"/>
      <c r="HLO398" s="9"/>
      <c r="HLP398" s="9"/>
      <c r="HLQ398" s="9"/>
      <c r="HLR398" s="9"/>
      <c r="HLS398" s="9"/>
      <c r="HLT398" s="9"/>
      <c r="HLU398" s="9"/>
      <c r="HLV398" s="9"/>
      <c r="HLW398" s="9"/>
      <c r="HLX398" s="9"/>
      <c r="HLY398" s="9"/>
      <c r="HLZ398" s="9"/>
      <c r="HMA398" s="9"/>
      <c r="HMB398" s="9"/>
      <c r="HMC398" s="9"/>
      <c r="HMD398" s="9"/>
      <c r="HME398" s="9"/>
      <c r="HMF398" s="9"/>
      <c r="HMG398" s="9"/>
      <c r="HMH398" s="9"/>
      <c r="HMI398" s="9"/>
      <c r="HMJ398" s="9"/>
      <c r="HMK398" s="9"/>
      <c r="HML398" s="9"/>
      <c r="HMM398" s="9"/>
      <c r="HMN398" s="9"/>
      <c r="HMO398" s="9"/>
      <c r="HMP398" s="9"/>
      <c r="HMQ398" s="9"/>
      <c r="HMR398" s="9"/>
      <c r="HMS398" s="9"/>
      <c r="HMT398" s="9"/>
      <c r="HMU398" s="9"/>
      <c r="HMV398" s="9"/>
      <c r="HMW398" s="9"/>
      <c r="HMX398" s="9"/>
      <c r="HMY398" s="9"/>
      <c r="HMZ398" s="9"/>
      <c r="HNA398" s="9"/>
      <c r="HNB398" s="9"/>
      <c r="HNC398" s="9"/>
      <c r="HND398" s="9"/>
      <c r="HNE398" s="9"/>
      <c r="HNF398" s="9"/>
      <c r="HNG398" s="9"/>
      <c r="HNH398" s="9"/>
      <c r="HNI398" s="9"/>
      <c r="HNJ398" s="9"/>
      <c r="HNK398" s="9"/>
      <c r="HNL398" s="9"/>
      <c r="HNM398" s="9"/>
      <c r="HNN398" s="9"/>
      <c r="HNO398" s="9"/>
      <c r="HNP398" s="9"/>
      <c r="HNQ398" s="9"/>
      <c r="HNR398" s="9"/>
      <c r="HNS398" s="9"/>
      <c r="HNT398" s="9"/>
      <c r="HNU398" s="9"/>
      <c r="HNV398" s="9"/>
      <c r="HNW398" s="9"/>
      <c r="HNX398" s="9"/>
      <c r="HNY398" s="9"/>
      <c r="HNZ398" s="9"/>
      <c r="HOA398" s="9"/>
      <c r="HOB398" s="9"/>
      <c r="HOC398" s="9"/>
      <c r="HOD398" s="9"/>
      <c r="HOE398" s="9"/>
      <c r="HOF398" s="9"/>
      <c r="HOG398" s="9"/>
      <c r="HOH398" s="9"/>
      <c r="HOI398" s="9"/>
      <c r="HOJ398" s="9"/>
      <c r="HOK398" s="9"/>
      <c r="HOL398" s="9"/>
      <c r="HOM398" s="9"/>
      <c r="HON398" s="9"/>
      <c r="HOO398" s="9"/>
      <c r="HOP398" s="9"/>
      <c r="HOQ398" s="9"/>
      <c r="HOR398" s="9"/>
      <c r="HOS398" s="9"/>
      <c r="HOT398" s="9"/>
      <c r="HOU398" s="9"/>
      <c r="HOV398" s="9"/>
      <c r="HOW398" s="9"/>
      <c r="HOX398" s="9"/>
      <c r="HOY398" s="9"/>
      <c r="HOZ398" s="9"/>
      <c r="HPA398" s="9"/>
      <c r="HPB398" s="9"/>
      <c r="HPC398" s="9"/>
      <c r="HPD398" s="9"/>
      <c r="HPE398" s="9"/>
      <c r="HPF398" s="9"/>
      <c r="HPG398" s="9"/>
      <c r="HPH398" s="9"/>
      <c r="HPI398" s="9"/>
      <c r="HPJ398" s="9"/>
      <c r="HPK398" s="9"/>
      <c r="HPL398" s="9"/>
      <c r="HPM398" s="9"/>
      <c r="HPN398" s="9"/>
      <c r="HPO398" s="9"/>
      <c r="HPP398" s="9"/>
      <c r="HPQ398" s="9"/>
      <c r="HPR398" s="9"/>
      <c r="HPS398" s="9"/>
      <c r="HPT398" s="9"/>
      <c r="HPU398" s="9"/>
      <c r="HPV398" s="9"/>
      <c r="HPW398" s="9"/>
      <c r="HPX398" s="9"/>
      <c r="HPY398" s="9"/>
      <c r="HPZ398" s="9"/>
      <c r="HQA398" s="9"/>
      <c r="HQB398" s="9"/>
      <c r="HQC398" s="9"/>
      <c r="HQD398" s="9"/>
      <c r="HQE398" s="9"/>
      <c r="HQF398" s="9"/>
      <c r="HQG398" s="9"/>
      <c r="HQH398" s="9"/>
      <c r="HQI398" s="9"/>
      <c r="HQJ398" s="9"/>
      <c r="HQK398" s="9"/>
      <c r="HQL398" s="9"/>
      <c r="HQM398" s="9"/>
      <c r="HQN398" s="9"/>
      <c r="HQO398" s="9"/>
      <c r="HQP398" s="9"/>
      <c r="HQQ398" s="9"/>
      <c r="HQR398" s="9"/>
      <c r="HQS398" s="9"/>
      <c r="HQT398" s="9"/>
      <c r="HQU398" s="9"/>
      <c r="HQV398" s="9"/>
      <c r="HQW398" s="9"/>
      <c r="HQX398" s="9"/>
      <c r="HQY398" s="9"/>
      <c r="HQZ398" s="9"/>
      <c r="HRA398" s="9"/>
      <c r="HRB398" s="9"/>
      <c r="HRC398" s="9"/>
      <c r="HRD398" s="9"/>
      <c r="HRE398" s="9"/>
      <c r="HRF398" s="9"/>
      <c r="HRG398" s="9"/>
      <c r="HRH398" s="9"/>
      <c r="HRI398" s="9"/>
      <c r="HRJ398" s="9"/>
      <c r="HRK398" s="9"/>
      <c r="HRL398" s="9"/>
      <c r="HRM398" s="9"/>
      <c r="HRN398" s="9"/>
      <c r="HRO398" s="9"/>
      <c r="HRP398" s="9"/>
      <c r="HRQ398" s="9"/>
      <c r="HRR398" s="9"/>
      <c r="HRS398" s="9"/>
      <c r="HRT398" s="9"/>
      <c r="HRU398" s="9"/>
      <c r="HRV398" s="9"/>
      <c r="HRW398" s="9"/>
      <c r="HRX398" s="9"/>
      <c r="HRY398" s="9"/>
      <c r="HRZ398" s="9"/>
      <c r="HSA398" s="9"/>
      <c r="HSB398" s="9"/>
      <c r="HSC398" s="9"/>
      <c r="HSD398" s="9"/>
      <c r="HSE398" s="9"/>
      <c r="HSF398" s="9"/>
      <c r="HSG398" s="9"/>
      <c r="HSH398" s="9"/>
      <c r="HSI398" s="9"/>
      <c r="HSJ398" s="9"/>
      <c r="HSK398" s="9"/>
      <c r="HSL398" s="9"/>
      <c r="HSM398" s="9"/>
      <c r="HSN398" s="9"/>
      <c r="HSO398" s="9"/>
      <c r="HSP398" s="9"/>
      <c r="HSQ398" s="9"/>
      <c r="HSR398" s="9"/>
      <c r="HSS398" s="9"/>
      <c r="HST398" s="9"/>
      <c r="HSU398" s="9"/>
      <c r="HSV398" s="9"/>
      <c r="HSW398" s="9"/>
      <c r="HSX398" s="9"/>
      <c r="HSY398" s="9"/>
      <c r="HSZ398" s="9"/>
      <c r="HTA398" s="9"/>
      <c r="HTB398" s="9"/>
      <c r="HTC398" s="9"/>
      <c r="HTD398" s="9"/>
      <c r="HTE398" s="9"/>
      <c r="HTF398" s="9"/>
      <c r="HTG398" s="9"/>
      <c r="HTH398" s="9"/>
      <c r="HTI398" s="9"/>
      <c r="HTJ398" s="9"/>
      <c r="HTK398" s="9"/>
      <c r="HTL398" s="9"/>
      <c r="HTM398" s="9"/>
      <c r="HTN398" s="9"/>
      <c r="HTO398" s="9"/>
      <c r="HTP398" s="9"/>
      <c r="HTQ398" s="9"/>
      <c r="HTR398" s="9"/>
      <c r="HTS398" s="9"/>
      <c r="HTT398" s="9"/>
      <c r="HTU398" s="9"/>
      <c r="HTV398" s="9"/>
      <c r="HTW398" s="9"/>
      <c r="HTX398" s="9"/>
      <c r="HTY398" s="9"/>
      <c r="HTZ398" s="9"/>
      <c r="HUA398" s="9"/>
      <c r="HUB398" s="9"/>
      <c r="HUC398" s="9"/>
      <c r="HUD398" s="9"/>
      <c r="HUE398" s="9"/>
      <c r="HUF398" s="9"/>
      <c r="HUG398" s="9"/>
      <c r="HUH398" s="9"/>
      <c r="HUI398" s="9"/>
      <c r="HUJ398" s="9"/>
      <c r="HUK398" s="9"/>
      <c r="HUL398" s="9"/>
      <c r="HUM398" s="9"/>
      <c r="HUN398" s="9"/>
      <c r="HUO398" s="9"/>
      <c r="HUP398" s="9"/>
      <c r="HUQ398" s="9"/>
      <c r="HUR398" s="9"/>
      <c r="HUS398" s="9"/>
      <c r="HUT398" s="9"/>
      <c r="HUU398" s="9"/>
      <c r="HUV398" s="9"/>
      <c r="HUW398" s="9"/>
      <c r="HUX398" s="9"/>
      <c r="HUY398" s="9"/>
      <c r="HUZ398" s="9"/>
      <c r="HVA398" s="9"/>
      <c r="HVB398" s="9"/>
      <c r="HVC398" s="9"/>
      <c r="HVD398" s="9"/>
      <c r="HVE398" s="9"/>
      <c r="HVF398" s="9"/>
      <c r="HVG398" s="9"/>
      <c r="HVH398" s="9"/>
      <c r="HVI398" s="9"/>
      <c r="HVJ398" s="9"/>
      <c r="HVK398" s="9"/>
      <c r="HVL398" s="9"/>
      <c r="HVM398" s="9"/>
      <c r="HVN398" s="9"/>
      <c r="HVO398" s="9"/>
      <c r="HVP398" s="9"/>
      <c r="HVQ398" s="9"/>
      <c r="HVR398" s="9"/>
      <c r="HVS398" s="9"/>
      <c r="HVT398" s="9"/>
      <c r="HVU398" s="9"/>
      <c r="HVV398" s="9"/>
      <c r="HVW398" s="9"/>
      <c r="HVX398" s="9"/>
      <c r="HVY398" s="9"/>
      <c r="HVZ398" s="9"/>
      <c r="HWA398" s="9"/>
      <c r="HWB398" s="9"/>
      <c r="HWC398" s="9"/>
      <c r="HWD398" s="9"/>
      <c r="HWE398" s="9"/>
      <c r="HWF398" s="9"/>
      <c r="HWG398" s="9"/>
      <c r="HWH398" s="9"/>
      <c r="HWI398" s="9"/>
      <c r="HWJ398" s="9"/>
      <c r="HWK398" s="9"/>
      <c r="HWL398" s="9"/>
      <c r="HWM398" s="9"/>
      <c r="HWN398" s="9"/>
      <c r="HWO398" s="9"/>
      <c r="HWP398" s="9"/>
      <c r="HWQ398" s="9"/>
      <c r="HWR398" s="9"/>
      <c r="HWS398" s="9"/>
      <c r="HWT398" s="9"/>
      <c r="HWU398" s="9"/>
      <c r="HWV398" s="9"/>
      <c r="HWW398" s="9"/>
      <c r="HWX398" s="9"/>
      <c r="HWY398" s="9"/>
      <c r="HWZ398" s="9"/>
      <c r="HXA398" s="9"/>
      <c r="HXB398" s="9"/>
      <c r="HXC398" s="9"/>
      <c r="HXD398" s="9"/>
      <c r="HXE398" s="9"/>
      <c r="HXF398" s="9"/>
      <c r="HXG398" s="9"/>
      <c r="HXH398" s="9"/>
      <c r="HXI398" s="9"/>
      <c r="HXJ398" s="9"/>
      <c r="HXK398" s="9"/>
      <c r="HXL398" s="9"/>
      <c r="HXM398" s="9"/>
      <c r="HXN398" s="9"/>
      <c r="HXO398" s="9"/>
      <c r="HXP398" s="9"/>
      <c r="HXQ398" s="9"/>
      <c r="HXR398" s="9"/>
      <c r="HXS398" s="9"/>
      <c r="HXT398" s="9"/>
      <c r="HXU398" s="9"/>
      <c r="HXV398" s="9"/>
      <c r="HXW398" s="9"/>
      <c r="HXX398" s="9"/>
      <c r="HXY398" s="9"/>
      <c r="HXZ398" s="9"/>
      <c r="HYA398" s="9"/>
      <c r="HYB398" s="9"/>
      <c r="HYC398" s="9"/>
      <c r="HYD398" s="9"/>
      <c r="HYE398" s="9"/>
      <c r="HYF398" s="9"/>
      <c r="HYG398" s="9"/>
      <c r="HYH398" s="9"/>
      <c r="HYI398" s="9"/>
      <c r="HYJ398" s="9"/>
      <c r="HYK398" s="9"/>
      <c r="HYL398" s="9"/>
      <c r="HYM398" s="9"/>
      <c r="HYN398" s="9"/>
      <c r="HYO398" s="9"/>
      <c r="HYP398" s="9"/>
      <c r="HYQ398" s="9"/>
      <c r="HYR398" s="9"/>
      <c r="HYS398" s="9"/>
      <c r="HYT398" s="9"/>
      <c r="HYU398" s="9"/>
      <c r="HYV398" s="9"/>
      <c r="HYW398" s="9"/>
      <c r="HYX398" s="9"/>
      <c r="HYY398" s="9"/>
      <c r="HYZ398" s="9"/>
      <c r="HZA398" s="9"/>
      <c r="HZB398" s="9"/>
      <c r="HZC398" s="9"/>
      <c r="HZD398" s="9"/>
      <c r="HZE398" s="9"/>
      <c r="HZF398" s="9"/>
      <c r="HZG398" s="9"/>
      <c r="HZH398" s="9"/>
      <c r="HZI398" s="9"/>
      <c r="HZJ398" s="9"/>
      <c r="HZK398" s="9"/>
      <c r="HZL398" s="9"/>
      <c r="HZM398" s="9"/>
      <c r="HZN398" s="9"/>
      <c r="HZO398" s="9"/>
      <c r="HZP398" s="9"/>
      <c r="HZQ398" s="9"/>
      <c r="HZR398" s="9"/>
      <c r="HZS398" s="9"/>
      <c r="HZT398" s="9"/>
      <c r="HZU398" s="9"/>
      <c r="HZV398" s="9"/>
      <c r="HZW398" s="9"/>
      <c r="HZX398" s="9"/>
      <c r="HZY398" s="9"/>
      <c r="HZZ398" s="9"/>
      <c r="IAA398" s="9"/>
      <c r="IAB398" s="9"/>
      <c r="IAC398" s="9"/>
      <c r="IAD398" s="9"/>
      <c r="IAE398" s="9"/>
      <c r="IAF398" s="9"/>
      <c r="IAG398" s="9"/>
      <c r="IAH398" s="9"/>
      <c r="IAI398" s="9"/>
      <c r="IAJ398" s="9"/>
      <c r="IAK398" s="9"/>
      <c r="IAL398" s="9"/>
      <c r="IAM398" s="9"/>
      <c r="IAN398" s="9"/>
      <c r="IAO398" s="9"/>
      <c r="IAP398" s="9"/>
      <c r="IAQ398" s="9"/>
      <c r="IAR398" s="9"/>
      <c r="IAS398" s="9"/>
      <c r="IAT398" s="9"/>
      <c r="IAU398" s="9"/>
      <c r="IAV398" s="9"/>
      <c r="IAW398" s="9"/>
      <c r="IAX398" s="9"/>
      <c r="IAY398" s="9"/>
      <c r="IAZ398" s="9"/>
      <c r="IBA398" s="9"/>
      <c r="IBB398" s="9"/>
      <c r="IBC398" s="9"/>
      <c r="IBD398" s="9"/>
      <c r="IBE398" s="9"/>
      <c r="IBF398" s="9"/>
      <c r="IBG398" s="9"/>
      <c r="IBH398" s="9"/>
      <c r="IBI398" s="9"/>
      <c r="IBJ398" s="9"/>
      <c r="IBK398" s="9"/>
      <c r="IBL398" s="9"/>
      <c r="IBM398" s="9"/>
      <c r="IBN398" s="9"/>
      <c r="IBO398" s="9"/>
      <c r="IBP398" s="9"/>
      <c r="IBQ398" s="9"/>
      <c r="IBR398" s="9"/>
      <c r="IBS398" s="9"/>
      <c r="IBT398" s="9"/>
      <c r="IBU398" s="9"/>
      <c r="IBV398" s="9"/>
      <c r="IBW398" s="9"/>
      <c r="IBX398" s="9"/>
      <c r="IBY398" s="9"/>
      <c r="IBZ398" s="9"/>
      <c r="ICA398" s="9"/>
      <c r="ICB398" s="9"/>
      <c r="ICC398" s="9"/>
      <c r="ICD398" s="9"/>
      <c r="ICE398" s="9"/>
      <c r="ICF398" s="9"/>
      <c r="ICG398" s="9"/>
      <c r="ICH398" s="9"/>
      <c r="ICI398" s="9"/>
      <c r="ICJ398" s="9"/>
      <c r="ICK398" s="9"/>
      <c r="ICL398" s="9"/>
      <c r="ICM398" s="9"/>
      <c r="ICN398" s="9"/>
      <c r="ICO398" s="9"/>
      <c r="ICP398" s="9"/>
      <c r="ICQ398" s="9"/>
      <c r="ICR398" s="9"/>
      <c r="ICS398" s="9"/>
      <c r="ICT398" s="9"/>
      <c r="ICU398" s="9"/>
      <c r="ICV398" s="9"/>
      <c r="ICW398" s="9"/>
      <c r="ICX398" s="9"/>
      <c r="ICY398" s="9"/>
      <c r="ICZ398" s="9"/>
      <c r="IDA398" s="9"/>
      <c r="IDB398" s="9"/>
      <c r="IDC398" s="9"/>
      <c r="IDD398" s="9"/>
      <c r="IDE398" s="9"/>
      <c r="IDF398" s="9"/>
      <c r="IDG398" s="9"/>
      <c r="IDH398" s="9"/>
      <c r="IDI398" s="9"/>
      <c r="IDJ398" s="9"/>
      <c r="IDK398" s="9"/>
      <c r="IDL398" s="9"/>
      <c r="IDM398" s="9"/>
      <c r="IDN398" s="9"/>
      <c r="IDO398" s="9"/>
      <c r="IDP398" s="9"/>
      <c r="IDQ398" s="9"/>
      <c r="IDR398" s="9"/>
      <c r="IDS398" s="9"/>
      <c r="IDT398" s="9"/>
      <c r="IDU398" s="9"/>
      <c r="IDV398" s="9"/>
      <c r="IDW398" s="9"/>
      <c r="IDX398" s="9"/>
      <c r="IDY398" s="9"/>
      <c r="IDZ398" s="9"/>
      <c r="IEA398" s="9"/>
      <c r="IEB398" s="9"/>
      <c r="IEC398" s="9"/>
      <c r="IED398" s="9"/>
      <c r="IEE398" s="9"/>
      <c r="IEF398" s="9"/>
      <c r="IEG398" s="9"/>
      <c r="IEH398" s="9"/>
      <c r="IEI398" s="9"/>
      <c r="IEJ398" s="9"/>
      <c r="IEK398" s="9"/>
      <c r="IEL398" s="9"/>
      <c r="IEM398" s="9"/>
      <c r="IEN398" s="9"/>
      <c r="IEO398" s="9"/>
      <c r="IEP398" s="9"/>
      <c r="IEQ398" s="9"/>
      <c r="IER398" s="9"/>
      <c r="IES398" s="9"/>
      <c r="IET398" s="9"/>
      <c r="IEU398" s="9"/>
      <c r="IEV398" s="9"/>
      <c r="IEW398" s="9"/>
      <c r="IEX398" s="9"/>
      <c r="IEY398" s="9"/>
      <c r="IEZ398" s="9"/>
      <c r="IFA398" s="9"/>
      <c r="IFB398" s="9"/>
      <c r="IFC398" s="9"/>
      <c r="IFD398" s="9"/>
      <c r="IFE398" s="9"/>
      <c r="IFF398" s="9"/>
      <c r="IFG398" s="9"/>
      <c r="IFH398" s="9"/>
      <c r="IFI398" s="9"/>
      <c r="IFJ398" s="9"/>
      <c r="IFK398" s="9"/>
      <c r="IFL398" s="9"/>
      <c r="IFM398" s="9"/>
      <c r="IFN398" s="9"/>
      <c r="IFO398" s="9"/>
      <c r="IFP398" s="9"/>
      <c r="IFQ398" s="9"/>
      <c r="IFR398" s="9"/>
      <c r="IFS398" s="9"/>
      <c r="IFT398" s="9"/>
      <c r="IFU398" s="9"/>
      <c r="IFV398" s="9"/>
      <c r="IFW398" s="9"/>
      <c r="IFX398" s="9"/>
      <c r="IFY398" s="9"/>
      <c r="IFZ398" s="9"/>
      <c r="IGA398" s="9"/>
      <c r="IGB398" s="9"/>
      <c r="IGC398" s="9"/>
      <c r="IGD398" s="9"/>
      <c r="IGE398" s="9"/>
      <c r="IGF398" s="9"/>
      <c r="IGG398" s="9"/>
      <c r="IGH398" s="9"/>
      <c r="IGI398" s="9"/>
      <c r="IGJ398" s="9"/>
      <c r="IGK398" s="9"/>
      <c r="IGL398" s="9"/>
      <c r="IGM398" s="9"/>
      <c r="IGN398" s="9"/>
      <c r="IGO398" s="9"/>
      <c r="IGP398" s="9"/>
      <c r="IGQ398" s="9"/>
      <c r="IGR398" s="9"/>
      <c r="IGS398" s="9"/>
      <c r="IGT398" s="9"/>
      <c r="IGU398" s="9"/>
      <c r="IGV398" s="9"/>
      <c r="IGW398" s="9"/>
      <c r="IGX398" s="9"/>
      <c r="IGY398" s="9"/>
      <c r="IGZ398" s="9"/>
      <c r="IHA398" s="9"/>
      <c r="IHB398" s="9"/>
      <c r="IHC398" s="9"/>
      <c r="IHD398" s="9"/>
      <c r="IHE398" s="9"/>
      <c r="IHF398" s="9"/>
      <c r="IHG398" s="9"/>
      <c r="IHH398" s="9"/>
      <c r="IHI398" s="9"/>
      <c r="IHJ398" s="9"/>
      <c r="IHK398" s="9"/>
      <c r="IHL398" s="9"/>
      <c r="IHM398" s="9"/>
      <c r="IHN398" s="9"/>
      <c r="IHO398" s="9"/>
      <c r="IHP398" s="9"/>
      <c r="IHQ398" s="9"/>
      <c r="IHR398" s="9"/>
      <c r="IHS398" s="9"/>
      <c r="IHT398" s="9"/>
      <c r="IHU398" s="9"/>
      <c r="IHV398" s="9"/>
      <c r="IHW398" s="9"/>
      <c r="IHX398" s="9"/>
      <c r="IHY398" s="9"/>
      <c r="IHZ398" s="9"/>
      <c r="IIA398" s="9"/>
      <c r="IIB398" s="9"/>
      <c r="IIC398" s="9"/>
      <c r="IID398" s="9"/>
      <c r="IIE398" s="9"/>
      <c r="IIF398" s="9"/>
      <c r="IIG398" s="9"/>
      <c r="IIH398" s="9"/>
      <c r="III398" s="9"/>
      <c r="IIJ398" s="9"/>
      <c r="IIK398" s="9"/>
      <c r="IIL398" s="9"/>
      <c r="IIM398" s="9"/>
      <c r="IIN398" s="9"/>
      <c r="IIO398" s="9"/>
      <c r="IIP398" s="9"/>
      <c r="IIQ398" s="9"/>
      <c r="IIR398" s="9"/>
      <c r="IIS398" s="9"/>
      <c r="IIT398" s="9"/>
      <c r="IIU398" s="9"/>
      <c r="IIV398" s="9"/>
      <c r="IIW398" s="9"/>
      <c r="IIX398" s="9"/>
      <c r="IIY398" s="9"/>
      <c r="IIZ398" s="9"/>
      <c r="IJA398" s="9"/>
      <c r="IJB398" s="9"/>
      <c r="IJC398" s="9"/>
      <c r="IJD398" s="9"/>
      <c r="IJE398" s="9"/>
      <c r="IJF398" s="9"/>
      <c r="IJG398" s="9"/>
      <c r="IJH398" s="9"/>
      <c r="IJI398" s="9"/>
      <c r="IJJ398" s="9"/>
      <c r="IJK398" s="9"/>
      <c r="IJL398" s="9"/>
      <c r="IJM398" s="9"/>
      <c r="IJN398" s="9"/>
      <c r="IJO398" s="9"/>
      <c r="IJP398" s="9"/>
      <c r="IJQ398" s="9"/>
      <c r="IJR398" s="9"/>
      <c r="IJS398" s="9"/>
      <c r="IJT398" s="9"/>
      <c r="IJU398" s="9"/>
      <c r="IJV398" s="9"/>
      <c r="IJW398" s="9"/>
      <c r="IJX398" s="9"/>
      <c r="IJY398" s="9"/>
      <c r="IJZ398" s="9"/>
      <c r="IKA398" s="9"/>
      <c r="IKB398" s="9"/>
      <c r="IKC398" s="9"/>
      <c r="IKD398" s="9"/>
      <c r="IKE398" s="9"/>
      <c r="IKF398" s="9"/>
      <c r="IKG398" s="9"/>
      <c r="IKH398" s="9"/>
      <c r="IKI398" s="9"/>
      <c r="IKJ398" s="9"/>
      <c r="IKK398" s="9"/>
      <c r="IKL398" s="9"/>
      <c r="IKM398" s="9"/>
      <c r="IKN398" s="9"/>
      <c r="IKO398" s="9"/>
      <c r="IKP398" s="9"/>
      <c r="IKQ398" s="9"/>
      <c r="IKR398" s="9"/>
      <c r="IKS398" s="9"/>
      <c r="IKT398" s="9"/>
      <c r="IKU398" s="9"/>
      <c r="IKV398" s="9"/>
      <c r="IKW398" s="9"/>
      <c r="IKX398" s="9"/>
      <c r="IKY398" s="9"/>
      <c r="IKZ398" s="9"/>
      <c r="ILA398" s="9"/>
      <c r="ILB398" s="9"/>
      <c r="ILC398" s="9"/>
      <c r="ILD398" s="9"/>
      <c r="ILE398" s="9"/>
      <c r="ILF398" s="9"/>
      <c r="ILG398" s="9"/>
      <c r="ILH398" s="9"/>
      <c r="ILI398" s="9"/>
      <c r="ILJ398" s="9"/>
      <c r="ILK398" s="9"/>
      <c r="ILL398" s="9"/>
      <c r="ILM398" s="9"/>
      <c r="ILN398" s="9"/>
      <c r="ILO398" s="9"/>
      <c r="ILP398" s="9"/>
      <c r="ILQ398" s="9"/>
      <c r="ILR398" s="9"/>
      <c r="ILS398" s="9"/>
      <c r="ILT398" s="9"/>
      <c r="ILU398" s="9"/>
      <c r="ILV398" s="9"/>
      <c r="ILW398" s="9"/>
      <c r="ILX398" s="9"/>
      <c r="ILY398" s="9"/>
      <c r="ILZ398" s="9"/>
      <c r="IMA398" s="9"/>
      <c r="IMB398" s="9"/>
      <c r="IMC398" s="9"/>
      <c r="IMD398" s="9"/>
      <c r="IME398" s="9"/>
      <c r="IMF398" s="9"/>
      <c r="IMG398" s="9"/>
      <c r="IMH398" s="9"/>
      <c r="IMI398" s="9"/>
      <c r="IMJ398" s="9"/>
      <c r="IMK398" s="9"/>
      <c r="IML398" s="9"/>
      <c r="IMM398" s="9"/>
      <c r="IMN398" s="9"/>
      <c r="IMO398" s="9"/>
      <c r="IMP398" s="9"/>
      <c r="IMQ398" s="9"/>
      <c r="IMR398" s="9"/>
      <c r="IMS398" s="9"/>
      <c r="IMT398" s="9"/>
      <c r="IMU398" s="9"/>
      <c r="IMV398" s="9"/>
      <c r="IMW398" s="9"/>
      <c r="IMX398" s="9"/>
      <c r="IMY398" s="9"/>
      <c r="IMZ398" s="9"/>
      <c r="INA398" s="9"/>
      <c r="INB398" s="9"/>
      <c r="INC398" s="9"/>
      <c r="IND398" s="9"/>
      <c r="INE398" s="9"/>
      <c r="INF398" s="9"/>
      <c r="ING398" s="9"/>
      <c r="INH398" s="9"/>
      <c r="INI398" s="9"/>
      <c r="INJ398" s="9"/>
      <c r="INK398" s="9"/>
      <c r="INL398" s="9"/>
      <c r="INM398" s="9"/>
      <c r="INN398" s="9"/>
      <c r="INO398" s="9"/>
      <c r="INP398" s="9"/>
      <c r="INQ398" s="9"/>
      <c r="INR398" s="9"/>
      <c r="INS398" s="9"/>
      <c r="INT398" s="9"/>
      <c r="INU398" s="9"/>
      <c r="INV398" s="9"/>
      <c r="INW398" s="9"/>
      <c r="INX398" s="9"/>
      <c r="INY398" s="9"/>
      <c r="INZ398" s="9"/>
      <c r="IOA398" s="9"/>
      <c r="IOB398" s="9"/>
      <c r="IOC398" s="9"/>
      <c r="IOD398" s="9"/>
      <c r="IOE398" s="9"/>
      <c r="IOF398" s="9"/>
      <c r="IOG398" s="9"/>
      <c r="IOH398" s="9"/>
      <c r="IOI398" s="9"/>
      <c r="IOJ398" s="9"/>
      <c r="IOK398" s="9"/>
      <c r="IOL398" s="9"/>
      <c r="IOM398" s="9"/>
      <c r="ION398" s="9"/>
      <c r="IOO398" s="9"/>
      <c r="IOP398" s="9"/>
      <c r="IOQ398" s="9"/>
      <c r="IOR398" s="9"/>
      <c r="IOS398" s="9"/>
      <c r="IOT398" s="9"/>
      <c r="IOU398" s="9"/>
      <c r="IOV398" s="9"/>
      <c r="IOW398" s="9"/>
      <c r="IOX398" s="9"/>
      <c r="IOY398" s="9"/>
      <c r="IOZ398" s="9"/>
      <c r="IPA398" s="9"/>
      <c r="IPB398" s="9"/>
      <c r="IPC398" s="9"/>
      <c r="IPD398" s="9"/>
      <c r="IPE398" s="9"/>
      <c r="IPF398" s="9"/>
      <c r="IPG398" s="9"/>
      <c r="IPH398" s="9"/>
      <c r="IPI398" s="9"/>
      <c r="IPJ398" s="9"/>
      <c r="IPK398" s="9"/>
      <c r="IPL398" s="9"/>
      <c r="IPM398" s="9"/>
      <c r="IPN398" s="9"/>
      <c r="IPO398" s="9"/>
      <c r="IPP398" s="9"/>
      <c r="IPQ398" s="9"/>
      <c r="IPR398" s="9"/>
      <c r="IPS398" s="9"/>
      <c r="IPT398" s="9"/>
      <c r="IPU398" s="9"/>
      <c r="IPV398" s="9"/>
      <c r="IPW398" s="9"/>
      <c r="IPX398" s="9"/>
      <c r="IPY398" s="9"/>
      <c r="IPZ398" s="9"/>
      <c r="IQA398" s="9"/>
      <c r="IQB398" s="9"/>
      <c r="IQC398" s="9"/>
      <c r="IQD398" s="9"/>
      <c r="IQE398" s="9"/>
      <c r="IQF398" s="9"/>
      <c r="IQG398" s="9"/>
      <c r="IQH398" s="9"/>
      <c r="IQI398" s="9"/>
      <c r="IQJ398" s="9"/>
      <c r="IQK398" s="9"/>
      <c r="IQL398" s="9"/>
      <c r="IQM398" s="9"/>
      <c r="IQN398" s="9"/>
      <c r="IQO398" s="9"/>
      <c r="IQP398" s="9"/>
      <c r="IQQ398" s="9"/>
      <c r="IQR398" s="9"/>
      <c r="IQS398" s="9"/>
      <c r="IQT398" s="9"/>
      <c r="IQU398" s="9"/>
      <c r="IQV398" s="9"/>
      <c r="IQW398" s="9"/>
      <c r="IQX398" s="9"/>
      <c r="IQY398" s="9"/>
      <c r="IQZ398" s="9"/>
      <c r="IRA398" s="9"/>
      <c r="IRB398" s="9"/>
      <c r="IRC398" s="9"/>
      <c r="IRD398" s="9"/>
      <c r="IRE398" s="9"/>
      <c r="IRF398" s="9"/>
      <c r="IRG398" s="9"/>
      <c r="IRH398" s="9"/>
      <c r="IRI398" s="9"/>
      <c r="IRJ398" s="9"/>
      <c r="IRK398" s="9"/>
      <c r="IRL398" s="9"/>
      <c r="IRM398" s="9"/>
      <c r="IRN398" s="9"/>
      <c r="IRO398" s="9"/>
      <c r="IRP398" s="9"/>
      <c r="IRQ398" s="9"/>
      <c r="IRR398" s="9"/>
      <c r="IRS398" s="9"/>
      <c r="IRT398" s="9"/>
      <c r="IRU398" s="9"/>
      <c r="IRV398" s="9"/>
      <c r="IRW398" s="9"/>
      <c r="IRX398" s="9"/>
      <c r="IRY398" s="9"/>
      <c r="IRZ398" s="9"/>
      <c r="ISA398" s="9"/>
      <c r="ISB398" s="9"/>
      <c r="ISC398" s="9"/>
      <c r="ISD398" s="9"/>
      <c r="ISE398" s="9"/>
      <c r="ISF398" s="9"/>
      <c r="ISG398" s="9"/>
      <c r="ISH398" s="9"/>
      <c r="ISI398" s="9"/>
      <c r="ISJ398" s="9"/>
      <c r="ISK398" s="9"/>
      <c r="ISL398" s="9"/>
      <c r="ISM398" s="9"/>
      <c r="ISN398" s="9"/>
      <c r="ISO398" s="9"/>
      <c r="ISP398" s="9"/>
      <c r="ISQ398" s="9"/>
      <c r="ISR398" s="9"/>
      <c r="ISS398" s="9"/>
      <c r="IST398" s="9"/>
      <c r="ISU398" s="9"/>
      <c r="ISV398" s="9"/>
      <c r="ISW398" s="9"/>
      <c r="ISX398" s="9"/>
      <c r="ISY398" s="9"/>
      <c r="ISZ398" s="9"/>
      <c r="ITA398" s="9"/>
      <c r="ITB398" s="9"/>
      <c r="ITC398" s="9"/>
      <c r="ITD398" s="9"/>
      <c r="ITE398" s="9"/>
      <c r="ITF398" s="9"/>
      <c r="ITG398" s="9"/>
      <c r="ITH398" s="9"/>
      <c r="ITI398" s="9"/>
      <c r="ITJ398" s="9"/>
      <c r="ITK398" s="9"/>
      <c r="ITL398" s="9"/>
      <c r="ITM398" s="9"/>
      <c r="ITN398" s="9"/>
      <c r="ITO398" s="9"/>
      <c r="ITP398" s="9"/>
      <c r="ITQ398" s="9"/>
      <c r="ITR398" s="9"/>
      <c r="ITS398" s="9"/>
      <c r="ITT398" s="9"/>
      <c r="ITU398" s="9"/>
      <c r="ITV398" s="9"/>
      <c r="ITW398" s="9"/>
      <c r="ITX398" s="9"/>
      <c r="ITY398" s="9"/>
      <c r="ITZ398" s="9"/>
      <c r="IUA398" s="9"/>
      <c r="IUB398" s="9"/>
      <c r="IUC398" s="9"/>
      <c r="IUD398" s="9"/>
      <c r="IUE398" s="9"/>
      <c r="IUF398" s="9"/>
      <c r="IUG398" s="9"/>
      <c r="IUH398" s="9"/>
      <c r="IUI398" s="9"/>
      <c r="IUJ398" s="9"/>
      <c r="IUK398" s="9"/>
      <c r="IUL398" s="9"/>
      <c r="IUM398" s="9"/>
      <c r="IUN398" s="9"/>
      <c r="IUO398" s="9"/>
      <c r="IUP398" s="9"/>
      <c r="IUQ398" s="9"/>
      <c r="IUR398" s="9"/>
      <c r="IUS398" s="9"/>
      <c r="IUT398" s="9"/>
      <c r="IUU398" s="9"/>
      <c r="IUV398" s="9"/>
      <c r="IUW398" s="9"/>
      <c r="IUX398" s="9"/>
      <c r="IUY398" s="9"/>
      <c r="IUZ398" s="9"/>
      <c r="IVA398" s="9"/>
      <c r="IVB398" s="9"/>
      <c r="IVC398" s="9"/>
      <c r="IVD398" s="9"/>
      <c r="IVE398" s="9"/>
      <c r="IVF398" s="9"/>
      <c r="IVG398" s="9"/>
      <c r="IVH398" s="9"/>
      <c r="IVI398" s="9"/>
      <c r="IVJ398" s="9"/>
      <c r="IVK398" s="9"/>
      <c r="IVL398" s="9"/>
      <c r="IVM398" s="9"/>
      <c r="IVN398" s="9"/>
      <c r="IVO398" s="9"/>
      <c r="IVP398" s="9"/>
      <c r="IVQ398" s="9"/>
      <c r="IVR398" s="9"/>
      <c r="IVS398" s="9"/>
      <c r="IVT398" s="9"/>
      <c r="IVU398" s="9"/>
      <c r="IVV398" s="9"/>
      <c r="IVW398" s="9"/>
      <c r="IVX398" s="9"/>
      <c r="IVY398" s="9"/>
      <c r="IVZ398" s="9"/>
      <c r="IWA398" s="9"/>
      <c r="IWB398" s="9"/>
      <c r="IWC398" s="9"/>
      <c r="IWD398" s="9"/>
      <c r="IWE398" s="9"/>
      <c r="IWF398" s="9"/>
      <c r="IWG398" s="9"/>
      <c r="IWH398" s="9"/>
      <c r="IWI398" s="9"/>
      <c r="IWJ398" s="9"/>
      <c r="IWK398" s="9"/>
      <c r="IWL398" s="9"/>
      <c r="IWM398" s="9"/>
      <c r="IWN398" s="9"/>
      <c r="IWO398" s="9"/>
      <c r="IWP398" s="9"/>
      <c r="IWQ398" s="9"/>
      <c r="IWR398" s="9"/>
      <c r="IWS398" s="9"/>
      <c r="IWT398" s="9"/>
      <c r="IWU398" s="9"/>
      <c r="IWV398" s="9"/>
      <c r="IWW398" s="9"/>
      <c r="IWX398" s="9"/>
      <c r="IWY398" s="9"/>
      <c r="IWZ398" s="9"/>
      <c r="IXA398" s="9"/>
      <c r="IXB398" s="9"/>
      <c r="IXC398" s="9"/>
      <c r="IXD398" s="9"/>
      <c r="IXE398" s="9"/>
      <c r="IXF398" s="9"/>
      <c r="IXG398" s="9"/>
      <c r="IXH398" s="9"/>
      <c r="IXI398" s="9"/>
      <c r="IXJ398" s="9"/>
      <c r="IXK398" s="9"/>
      <c r="IXL398" s="9"/>
      <c r="IXM398" s="9"/>
      <c r="IXN398" s="9"/>
      <c r="IXO398" s="9"/>
      <c r="IXP398" s="9"/>
      <c r="IXQ398" s="9"/>
      <c r="IXR398" s="9"/>
      <c r="IXS398" s="9"/>
      <c r="IXT398" s="9"/>
      <c r="IXU398" s="9"/>
      <c r="IXV398" s="9"/>
      <c r="IXW398" s="9"/>
      <c r="IXX398" s="9"/>
      <c r="IXY398" s="9"/>
      <c r="IXZ398" s="9"/>
      <c r="IYA398" s="9"/>
      <c r="IYB398" s="9"/>
      <c r="IYC398" s="9"/>
      <c r="IYD398" s="9"/>
      <c r="IYE398" s="9"/>
      <c r="IYF398" s="9"/>
      <c r="IYG398" s="9"/>
      <c r="IYH398" s="9"/>
      <c r="IYI398" s="9"/>
      <c r="IYJ398" s="9"/>
      <c r="IYK398" s="9"/>
      <c r="IYL398" s="9"/>
      <c r="IYM398" s="9"/>
      <c r="IYN398" s="9"/>
      <c r="IYO398" s="9"/>
      <c r="IYP398" s="9"/>
      <c r="IYQ398" s="9"/>
      <c r="IYR398" s="9"/>
      <c r="IYS398" s="9"/>
      <c r="IYT398" s="9"/>
      <c r="IYU398" s="9"/>
      <c r="IYV398" s="9"/>
      <c r="IYW398" s="9"/>
      <c r="IYX398" s="9"/>
      <c r="IYY398" s="9"/>
      <c r="IYZ398" s="9"/>
      <c r="IZA398" s="9"/>
      <c r="IZB398" s="9"/>
      <c r="IZC398" s="9"/>
      <c r="IZD398" s="9"/>
      <c r="IZE398" s="9"/>
      <c r="IZF398" s="9"/>
      <c r="IZG398" s="9"/>
      <c r="IZH398" s="9"/>
      <c r="IZI398" s="9"/>
      <c r="IZJ398" s="9"/>
      <c r="IZK398" s="9"/>
      <c r="IZL398" s="9"/>
      <c r="IZM398" s="9"/>
      <c r="IZN398" s="9"/>
      <c r="IZO398" s="9"/>
      <c r="IZP398" s="9"/>
      <c r="IZQ398" s="9"/>
      <c r="IZR398" s="9"/>
      <c r="IZS398" s="9"/>
      <c r="IZT398" s="9"/>
      <c r="IZU398" s="9"/>
      <c r="IZV398" s="9"/>
      <c r="IZW398" s="9"/>
      <c r="IZX398" s="9"/>
      <c r="IZY398" s="9"/>
      <c r="IZZ398" s="9"/>
      <c r="JAA398" s="9"/>
      <c r="JAB398" s="9"/>
      <c r="JAC398" s="9"/>
      <c r="JAD398" s="9"/>
      <c r="JAE398" s="9"/>
      <c r="JAF398" s="9"/>
      <c r="JAG398" s="9"/>
      <c r="JAH398" s="9"/>
      <c r="JAI398" s="9"/>
      <c r="JAJ398" s="9"/>
      <c r="JAK398" s="9"/>
      <c r="JAL398" s="9"/>
      <c r="JAM398" s="9"/>
      <c r="JAN398" s="9"/>
      <c r="JAO398" s="9"/>
      <c r="JAP398" s="9"/>
      <c r="JAQ398" s="9"/>
      <c r="JAR398" s="9"/>
      <c r="JAS398" s="9"/>
      <c r="JAT398" s="9"/>
      <c r="JAU398" s="9"/>
      <c r="JAV398" s="9"/>
      <c r="JAW398" s="9"/>
      <c r="JAX398" s="9"/>
      <c r="JAY398" s="9"/>
      <c r="JAZ398" s="9"/>
      <c r="JBA398" s="9"/>
      <c r="JBB398" s="9"/>
      <c r="JBC398" s="9"/>
      <c r="JBD398" s="9"/>
      <c r="JBE398" s="9"/>
      <c r="JBF398" s="9"/>
      <c r="JBG398" s="9"/>
      <c r="JBH398" s="9"/>
      <c r="JBI398" s="9"/>
      <c r="JBJ398" s="9"/>
      <c r="JBK398" s="9"/>
      <c r="JBL398" s="9"/>
      <c r="JBM398" s="9"/>
      <c r="JBN398" s="9"/>
      <c r="JBO398" s="9"/>
      <c r="JBP398" s="9"/>
      <c r="JBQ398" s="9"/>
      <c r="JBR398" s="9"/>
      <c r="JBS398" s="9"/>
      <c r="JBT398" s="9"/>
      <c r="JBU398" s="9"/>
      <c r="JBV398" s="9"/>
      <c r="JBW398" s="9"/>
      <c r="JBX398" s="9"/>
      <c r="JBY398" s="9"/>
      <c r="JBZ398" s="9"/>
      <c r="JCA398" s="9"/>
      <c r="JCB398" s="9"/>
      <c r="JCC398" s="9"/>
      <c r="JCD398" s="9"/>
      <c r="JCE398" s="9"/>
      <c r="JCF398" s="9"/>
      <c r="JCG398" s="9"/>
      <c r="JCH398" s="9"/>
      <c r="JCI398" s="9"/>
      <c r="JCJ398" s="9"/>
      <c r="JCK398" s="9"/>
      <c r="JCL398" s="9"/>
      <c r="JCM398" s="9"/>
      <c r="JCN398" s="9"/>
      <c r="JCO398" s="9"/>
      <c r="JCP398" s="9"/>
      <c r="JCQ398" s="9"/>
      <c r="JCR398" s="9"/>
      <c r="JCS398" s="9"/>
      <c r="JCT398" s="9"/>
      <c r="JCU398" s="9"/>
      <c r="JCV398" s="9"/>
      <c r="JCW398" s="9"/>
      <c r="JCX398" s="9"/>
      <c r="JCY398" s="9"/>
      <c r="JCZ398" s="9"/>
      <c r="JDA398" s="9"/>
      <c r="JDB398" s="9"/>
      <c r="JDC398" s="9"/>
      <c r="JDD398" s="9"/>
      <c r="JDE398" s="9"/>
      <c r="JDF398" s="9"/>
      <c r="JDG398" s="9"/>
      <c r="JDH398" s="9"/>
      <c r="JDI398" s="9"/>
      <c r="JDJ398" s="9"/>
      <c r="JDK398" s="9"/>
      <c r="JDL398" s="9"/>
      <c r="JDM398" s="9"/>
      <c r="JDN398" s="9"/>
      <c r="JDO398" s="9"/>
      <c r="JDP398" s="9"/>
      <c r="JDQ398" s="9"/>
      <c r="JDR398" s="9"/>
      <c r="JDS398" s="9"/>
      <c r="JDT398" s="9"/>
      <c r="JDU398" s="9"/>
      <c r="JDV398" s="9"/>
      <c r="JDW398" s="9"/>
      <c r="JDX398" s="9"/>
      <c r="JDY398" s="9"/>
      <c r="JDZ398" s="9"/>
      <c r="JEA398" s="9"/>
      <c r="JEB398" s="9"/>
      <c r="JEC398" s="9"/>
      <c r="JED398" s="9"/>
      <c r="JEE398" s="9"/>
      <c r="JEF398" s="9"/>
      <c r="JEG398" s="9"/>
      <c r="JEH398" s="9"/>
      <c r="JEI398" s="9"/>
      <c r="JEJ398" s="9"/>
      <c r="JEK398" s="9"/>
      <c r="JEL398" s="9"/>
      <c r="JEM398" s="9"/>
      <c r="JEN398" s="9"/>
      <c r="JEO398" s="9"/>
      <c r="JEP398" s="9"/>
      <c r="JEQ398" s="9"/>
      <c r="JER398" s="9"/>
      <c r="JES398" s="9"/>
      <c r="JET398" s="9"/>
      <c r="JEU398" s="9"/>
      <c r="JEV398" s="9"/>
      <c r="JEW398" s="9"/>
      <c r="JEX398" s="9"/>
      <c r="JEY398" s="9"/>
      <c r="JEZ398" s="9"/>
      <c r="JFA398" s="9"/>
      <c r="JFB398" s="9"/>
      <c r="JFC398" s="9"/>
      <c r="JFD398" s="9"/>
      <c r="JFE398" s="9"/>
      <c r="JFF398" s="9"/>
      <c r="JFG398" s="9"/>
      <c r="JFH398" s="9"/>
      <c r="JFI398" s="9"/>
      <c r="JFJ398" s="9"/>
      <c r="JFK398" s="9"/>
      <c r="JFL398" s="9"/>
      <c r="JFM398" s="9"/>
      <c r="JFN398" s="9"/>
      <c r="JFO398" s="9"/>
      <c r="JFP398" s="9"/>
      <c r="JFQ398" s="9"/>
      <c r="JFR398" s="9"/>
      <c r="JFS398" s="9"/>
      <c r="JFT398" s="9"/>
      <c r="JFU398" s="9"/>
      <c r="JFV398" s="9"/>
      <c r="JFW398" s="9"/>
      <c r="JFX398" s="9"/>
      <c r="JFY398" s="9"/>
      <c r="JFZ398" s="9"/>
      <c r="JGA398" s="9"/>
      <c r="JGB398" s="9"/>
      <c r="JGC398" s="9"/>
      <c r="JGD398" s="9"/>
      <c r="JGE398" s="9"/>
      <c r="JGF398" s="9"/>
      <c r="JGG398" s="9"/>
      <c r="JGH398" s="9"/>
      <c r="JGI398" s="9"/>
      <c r="JGJ398" s="9"/>
      <c r="JGK398" s="9"/>
      <c r="JGL398" s="9"/>
      <c r="JGM398" s="9"/>
      <c r="JGN398" s="9"/>
      <c r="JGO398" s="9"/>
      <c r="JGP398" s="9"/>
      <c r="JGQ398" s="9"/>
      <c r="JGR398" s="9"/>
      <c r="JGS398" s="9"/>
      <c r="JGT398" s="9"/>
      <c r="JGU398" s="9"/>
      <c r="JGV398" s="9"/>
      <c r="JGW398" s="9"/>
      <c r="JGX398" s="9"/>
      <c r="JGY398" s="9"/>
      <c r="JGZ398" s="9"/>
      <c r="JHA398" s="9"/>
      <c r="JHB398" s="9"/>
      <c r="JHC398" s="9"/>
      <c r="JHD398" s="9"/>
      <c r="JHE398" s="9"/>
      <c r="JHF398" s="9"/>
      <c r="JHG398" s="9"/>
      <c r="JHH398" s="9"/>
      <c r="JHI398" s="9"/>
      <c r="JHJ398" s="9"/>
      <c r="JHK398" s="9"/>
      <c r="JHL398" s="9"/>
      <c r="JHM398" s="9"/>
      <c r="JHN398" s="9"/>
      <c r="JHO398" s="9"/>
      <c r="JHP398" s="9"/>
      <c r="JHQ398" s="9"/>
      <c r="JHR398" s="9"/>
      <c r="JHS398" s="9"/>
      <c r="JHT398" s="9"/>
      <c r="JHU398" s="9"/>
      <c r="JHV398" s="9"/>
      <c r="JHW398" s="9"/>
      <c r="JHX398" s="9"/>
      <c r="JHY398" s="9"/>
      <c r="JHZ398" s="9"/>
      <c r="JIA398" s="9"/>
      <c r="JIB398" s="9"/>
      <c r="JIC398" s="9"/>
      <c r="JID398" s="9"/>
      <c r="JIE398" s="9"/>
      <c r="JIF398" s="9"/>
      <c r="JIG398" s="9"/>
      <c r="JIH398" s="9"/>
      <c r="JII398" s="9"/>
      <c r="JIJ398" s="9"/>
      <c r="JIK398" s="9"/>
      <c r="JIL398" s="9"/>
      <c r="JIM398" s="9"/>
      <c r="JIN398" s="9"/>
      <c r="JIO398" s="9"/>
      <c r="JIP398" s="9"/>
      <c r="JIQ398" s="9"/>
      <c r="JIR398" s="9"/>
      <c r="JIS398" s="9"/>
      <c r="JIT398" s="9"/>
      <c r="JIU398" s="9"/>
      <c r="JIV398" s="9"/>
      <c r="JIW398" s="9"/>
      <c r="JIX398" s="9"/>
      <c r="JIY398" s="9"/>
      <c r="JIZ398" s="9"/>
      <c r="JJA398" s="9"/>
      <c r="JJB398" s="9"/>
      <c r="JJC398" s="9"/>
      <c r="JJD398" s="9"/>
      <c r="JJE398" s="9"/>
      <c r="JJF398" s="9"/>
      <c r="JJG398" s="9"/>
      <c r="JJH398" s="9"/>
      <c r="JJI398" s="9"/>
      <c r="JJJ398" s="9"/>
      <c r="JJK398" s="9"/>
      <c r="JJL398" s="9"/>
      <c r="JJM398" s="9"/>
      <c r="JJN398" s="9"/>
      <c r="JJO398" s="9"/>
      <c r="JJP398" s="9"/>
      <c r="JJQ398" s="9"/>
      <c r="JJR398" s="9"/>
      <c r="JJS398" s="9"/>
      <c r="JJT398" s="9"/>
      <c r="JJU398" s="9"/>
      <c r="JJV398" s="9"/>
      <c r="JJW398" s="9"/>
      <c r="JJX398" s="9"/>
      <c r="JJY398" s="9"/>
      <c r="JJZ398" s="9"/>
      <c r="JKA398" s="9"/>
      <c r="JKB398" s="9"/>
      <c r="JKC398" s="9"/>
      <c r="JKD398" s="9"/>
      <c r="JKE398" s="9"/>
      <c r="JKF398" s="9"/>
      <c r="JKG398" s="9"/>
      <c r="JKH398" s="9"/>
      <c r="JKI398" s="9"/>
      <c r="JKJ398" s="9"/>
      <c r="JKK398" s="9"/>
      <c r="JKL398" s="9"/>
      <c r="JKM398" s="9"/>
      <c r="JKN398" s="9"/>
      <c r="JKO398" s="9"/>
      <c r="JKP398" s="9"/>
      <c r="JKQ398" s="9"/>
      <c r="JKR398" s="9"/>
      <c r="JKS398" s="9"/>
      <c r="JKT398" s="9"/>
      <c r="JKU398" s="9"/>
      <c r="JKV398" s="9"/>
      <c r="JKW398" s="9"/>
      <c r="JKX398" s="9"/>
      <c r="JKY398" s="9"/>
      <c r="JKZ398" s="9"/>
      <c r="JLA398" s="9"/>
      <c r="JLB398" s="9"/>
      <c r="JLC398" s="9"/>
      <c r="JLD398" s="9"/>
      <c r="JLE398" s="9"/>
      <c r="JLF398" s="9"/>
      <c r="JLG398" s="9"/>
      <c r="JLH398" s="9"/>
      <c r="JLI398" s="9"/>
      <c r="JLJ398" s="9"/>
      <c r="JLK398" s="9"/>
      <c r="JLL398" s="9"/>
      <c r="JLM398" s="9"/>
      <c r="JLN398" s="9"/>
      <c r="JLO398" s="9"/>
      <c r="JLP398" s="9"/>
      <c r="JLQ398" s="9"/>
      <c r="JLR398" s="9"/>
      <c r="JLS398" s="9"/>
      <c r="JLT398" s="9"/>
      <c r="JLU398" s="9"/>
      <c r="JLV398" s="9"/>
      <c r="JLW398" s="9"/>
      <c r="JLX398" s="9"/>
      <c r="JLY398" s="9"/>
      <c r="JLZ398" s="9"/>
      <c r="JMA398" s="9"/>
      <c r="JMB398" s="9"/>
      <c r="JMC398" s="9"/>
      <c r="JMD398" s="9"/>
      <c r="JME398" s="9"/>
      <c r="JMF398" s="9"/>
      <c r="JMG398" s="9"/>
      <c r="JMH398" s="9"/>
      <c r="JMI398" s="9"/>
      <c r="JMJ398" s="9"/>
      <c r="JMK398" s="9"/>
      <c r="JML398" s="9"/>
      <c r="JMM398" s="9"/>
      <c r="JMN398" s="9"/>
      <c r="JMO398" s="9"/>
      <c r="JMP398" s="9"/>
      <c r="JMQ398" s="9"/>
      <c r="JMR398" s="9"/>
      <c r="JMS398" s="9"/>
      <c r="JMT398" s="9"/>
      <c r="JMU398" s="9"/>
      <c r="JMV398" s="9"/>
      <c r="JMW398" s="9"/>
      <c r="JMX398" s="9"/>
      <c r="JMY398" s="9"/>
      <c r="JMZ398" s="9"/>
      <c r="JNA398" s="9"/>
      <c r="JNB398" s="9"/>
      <c r="JNC398" s="9"/>
      <c r="JND398" s="9"/>
      <c r="JNE398" s="9"/>
      <c r="JNF398" s="9"/>
      <c r="JNG398" s="9"/>
      <c r="JNH398" s="9"/>
      <c r="JNI398" s="9"/>
      <c r="JNJ398" s="9"/>
      <c r="JNK398" s="9"/>
      <c r="JNL398" s="9"/>
      <c r="JNM398" s="9"/>
      <c r="JNN398" s="9"/>
      <c r="JNO398" s="9"/>
      <c r="JNP398" s="9"/>
      <c r="JNQ398" s="9"/>
      <c r="JNR398" s="9"/>
      <c r="JNS398" s="9"/>
      <c r="JNT398" s="9"/>
      <c r="JNU398" s="9"/>
      <c r="JNV398" s="9"/>
      <c r="JNW398" s="9"/>
      <c r="JNX398" s="9"/>
      <c r="JNY398" s="9"/>
      <c r="JNZ398" s="9"/>
      <c r="JOA398" s="9"/>
      <c r="JOB398" s="9"/>
      <c r="JOC398" s="9"/>
      <c r="JOD398" s="9"/>
      <c r="JOE398" s="9"/>
      <c r="JOF398" s="9"/>
      <c r="JOG398" s="9"/>
      <c r="JOH398" s="9"/>
      <c r="JOI398" s="9"/>
      <c r="JOJ398" s="9"/>
      <c r="JOK398" s="9"/>
      <c r="JOL398" s="9"/>
      <c r="JOM398" s="9"/>
      <c r="JON398" s="9"/>
      <c r="JOO398" s="9"/>
      <c r="JOP398" s="9"/>
      <c r="JOQ398" s="9"/>
      <c r="JOR398" s="9"/>
      <c r="JOS398" s="9"/>
      <c r="JOT398" s="9"/>
      <c r="JOU398" s="9"/>
      <c r="JOV398" s="9"/>
      <c r="JOW398" s="9"/>
      <c r="JOX398" s="9"/>
      <c r="JOY398" s="9"/>
      <c r="JOZ398" s="9"/>
      <c r="JPA398" s="9"/>
      <c r="JPB398" s="9"/>
      <c r="JPC398" s="9"/>
      <c r="JPD398" s="9"/>
      <c r="JPE398" s="9"/>
      <c r="JPF398" s="9"/>
      <c r="JPG398" s="9"/>
      <c r="JPH398" s="9"/>
      <c r="JPI398" s="9"/>
      <c r="JPJ398" s="9"/>
      <c r="JPK398" s="9"/>
      <c r="JPL398" s="9"/>
      <c r="JPM398" s="9"/>
      <c r="JPN398" s="9"/>
      <c r="JPO398" s="9"/>
      <c r="JPP398" s="9"/>
      <c r="JPQ398" s="9"/>
      <c r="JPR398" s="9"/>
      <c r="JPS398" s="9"/>
      <c r="JPT398" s="9"/>
      <c r="JPU398" s="9"/>
      <c r="JPV398" s="9"/>
      <c r="JPW398" s="9"/>
      <c r="JPX398" s="9"/>
      <c r="JPY398" s="9"/>
      <c r="JPZ398" s="9"/>
      <c r="JQA398" s="9"/>
      <c r="JQB398" s="9"/>
      <c r="JQC398" s="9"/>
      <c r="JQD398" s="9"/>
      <c r="JQE398" s="9"/>
      <c r="JQF398" s="9"/>
      <c r="JQG398" s="9"/>
      <c r="JQH398" s="9"/>
      <c r="JQI398" s="9"/>
      <c r="JQJ398" s="9"/>
      <c r="JQK398" s="9"/>
      <c r="JQL398" s="9"/>
      <c r="JQM398" s="9"/>
      <c r="JQN398" s="9"/>
      <c r="JQO398" s="9"/>
      <c r="JQP398" s="9"/>
      <c r="JQQ398" s="9"/>
      <c r="JQR398" s="9"/>
      <c r="JQS398" s="9"/>
      <c r="JQT398" s="9"/>
      <c r="JQU398" s="9"/>
      <c r="JQV398" s="9"/>
      <c r="JQW398" s="9"/>
      <c r="JQX398" s="9"/>
      <c r="JQY398" s="9"/>
      <c r="JQZ398" s="9"/>
      <c r="JRA398" s="9"/>
      <c r="JRB398" s="9"/>
      <c r="JRC398" s="9"/>
      <c r="JRD398" s="9"/>
      <c r="JRE398" s="9"/>
      <c r="JRF398" s="9"/>
      <c r="JRG398" s="9"/>
      <c r="JRH398" s="9"/>
      <c r="JRI398" s="9"/>
      <c r="JRJ398" s="9"/>
      <c r="JRK398" s="9"/>
      <c r="JRL398" s="9"/>
      <c r="JRM398" s="9"/>
      <c r="JRN398" s="9"/>
      <c r="JRO398" s="9"/>
      <c r="JRP398" s="9"/>
      <c r="JRQ398" s="9"/>
      <c r="JRR398" s="9"/>
      <c r="JRS398" s="9"/>
      <c r="JRT398" s="9"/>
      <c r="JRU398" s="9"/>
      <c r="JRV398" s="9"/>
      <c r="JRW398" s="9"/>
      <c r="JRX398" s="9"/>
      <c r="JRY398" s="9"/>
      <c r="JRZ398" s="9"/>
      <c r="JSA398" s="9"/>
      <c r="JSB398" s="9"/>
      <c r="JSC398" s="9"/>
      <c r="JSD398" s="9"/>
      <c r="JSE398" s="9"/>
      <c r="JSF398" s="9"/>
      <c r="JSG398" s="9"/>
      <c r="JSH398" s="9"/>
      <c r="JSI398" s="9"/>
      <c r="JSJ398" s="9"/>
      <c r="JSK398" s="9"/>
      <c r="JSL398" s="9"/>
      <c r="JSM398" s="9"/>
      <c r="JSN398" s="9"/>
      <c r="JSO398" s="9"/>
      <c r="JSP398" s="9"/>
      <c r="JSQ398" s="9"/>
      <c r="JSR398" s="9"/>
      <c r="JSS398" s="9"/>
      <c r="JST398" s="9"/>
      <c r="JSU398" s="9"/>
      <c r="JSV398" s="9"/>
      <c r="JSW398" s="9"/>
      <c r="JSX398" s="9"/>
      <c r="JSY398" s="9"/>
      <c r="JSZ398" s="9"/>
      <c r="JTA398" s="9"/>
      <c r="JTB398" s="9"/>
      <c r="JTC398" s="9"/>
      <c r="JTD398" s="9"/>
      <c r="JTE398" s="9"/>
      <c r="JTF398" s="9"/>
      <c r="JTG398" s="9"/>
      <c r="JTH398" s="9"/>
      <c r="JTI398" s="9"/>
      <c r="JTJ398" s="9"/>
      <c r="JTK398" s="9"/>
      <c r="JTL398" s="9"/>
      <c r="JTM398" s="9"/>
      <c r="JTN398" s="9"/>
      <c r="JTO398" s="9"/>
      <c r="JTP398" s="9"/>
      <c r="JTQ398" s="9"/>
      <c r="JTR398" s="9"/>
      <c r="JTS398" s="9"/>
      <c r="JTT398" s="9"/>
      <c r="JTU398" s="9"/>
      <c r="JTV398" s="9"/>
      <c r="JTW398" s="9"/>
      <c r="JTX398" s="9"/>
      <c r="JTY398" s="9"/>
      <c r="JTZ398" s="9"/>
      <c r="JUA398" s="9"/>
      <c r="JUB398" s="9"/>
      <c r="JUC398" s="9"/>
      <c r="JUD398" s="9"/>
      <c r="JUE398" s="9"/>
      <c r="JUF398" s="9"/>
      <c r="JUG398" s="9"/>
      <c r="JUH398" s="9"/>
      <c r="JUI398" s="9"/>
      <c r="JUJ398" s="9"/>
      <c r="JUK398" s="9"/>
      <c r="JUL398" s="9"/>
      <c r="JUM398" s="9"/>
      <c r="JUN398" s="9"/>
      <c r="JUO398" s="9"/>
      <c r="JUP398" s="9"/>
      <c r="JUQ398" s="9"/>
      <c r="JUR398" s="9"/>
      <c r="JUS398" s="9"/>
      <c r="JUT398" s="9"/>
      <c r="JUU398" s="9"/>
      <c r="JUV398" s="9"/>
      <c r="JUW398" s="9"/>
      <c r="JUX398" s="9"/>
      <c r="JUY398" s="9"/>
      <c r="JUZ398" s="9"/>
      <c r="JVA398" s="9"/>
      <c r="JVB398" s="9"/>
      <c r="JVC398" s="9"/>
      <c r="JVD398" s="9"/>
      <c r="JVE398" s="9"/>
      <c r="JVF398" s="9"/>
      <c r="JVG398" s="9"/>
      <c r="JVH398" s="9"/>
      <c r="JVI398" s="9"/>
      <c r="JVJ398" s="9"/>
      <c r="JVK398" s="9"/>
      <c r="JVL398" s="9"/>
      <c r="JVM398" s="9"/>
      <c r="JVN398" s="9"/>
      <c r="JVO398" s="9"/>
      <c r="JVP398" s="9"/>
      <c r="JVQ398" s="9"/>
      <c r="JVR398" s="9"/>
      <c r="JVS398" s="9"/>
      <c r="JVT398" s="9"/>
      <c r="JVU398" s="9"/>
      <c r="JVV398" s="9"/>
      <c r="JVW398" s="9"/>
      <c r="JVX398" s="9"/>
      <c r="JVY398" s="9"/>
      <c r="JVZ398" s="9"/>
      <c r="JWA398" s="9"/>
      <c r="JWB398" s="9"/>
      <c r="JWC398" s="9"/>
      <c r="JWD398" s="9"/>
      <c r="JWE398" s="9"/>
      <c r="JWF398" s="9"/>
      <c r="JWG398" s="9"/>
      <c r="JWH398" s="9"/>
      <c r="JWI398" s="9"/>
      <c r="JWJ398" s="9"/>
      <c r="JWK398" s="9"/>
      <c r="JWL398" s="9"/>
      <c r="JWM398" s="9"/>
      <c r="JWN398" s="9"/>
      <c r="JWO398" s="9"/>
      <c r="JWP398" s="9"/>
      <c r="JWQ398" s="9"/>
      <c r="JWR398" s="9"/>
      <c r="JWS398" s="9"/>
      <c r="JWT398" s="9"/>
      <c r="JWU398" s="9"/>
      <c r="JWV398" s="9"/>
      <c r="JWW398" s="9"/>
      <c r="JWX398" s="9"/>
      <c r="JWY398" s="9"/>
      <c r="JWZ398" s="9"/>
      <c r="JXA398" s="9"/>
      <c r="JXB398" s="9"/>
      <c r="JXC398" s="9"/>
      <c r="JXD398" s="9"/>
      <c r="JXE398" s="9"/>
      <c r="JXF398" s="9"/>
      <c r="JXG398" s="9"/>
      <c r="JXH398" s="9"/>
      <c r="JXI398" s="9"/>
      <c r="JXJ398" s="9"/>
      <c r="JXK398" s="9"/>
      <c r="JXL398" s="9"/>
      <c r="JXM398" s="9"/>
      <c r="JXN398" s="9"/>
      <c r="JXO398" s="9"/>
      <c r="JXP398" s="9"/>
      <c r="JXQ398" s="9"/>
      <c r="JXR398" s="9"/>
      <c r="JXS398" s="9"/>
      <c r="JXT398" s="9"/>
      <c r="JXU398" s="9"/>
      <c r="JXV398" s="9"/>
      <c r="JXW398" s="9"/>
      <c r="JXX398" s="9"/>
      <c r="JXY398" s="9"/>
      <c r="JXZ398" s="9"/>
      <c r="JYA398" s="9"/>
      <c r="JYB398" s="9"/>
      <c r="JYC398" s="9"/>
      <c r="JYD398" s="9"/>
      <c r="JYE398" s="9"/>
      <c r="JYF398" s="9"/>
      <c r="JYG398" s="9"/>
      <c r="JYH398" s="9"/>
      <c r="JYI398" s="9"/>
      <c r="JYJ398" s="9"/>
      <c r="JYK398" s="9"/>
      <c r="JYL398" s="9"/>
      <c r="JYM398" s="9"/>
      <c r="JYN398" s="9"/>
      <c r="JYO398" s="9"/>
      <c r="JYP398" s="9"/>
      <c r="JYQ398" s="9"/>
      <c r="JYR398" s="9"/>
      <c r="JYS398" s="9"/>
      <c r="JYT398" s="9"/>
      <c r="JYU398" s="9"/>
      <c r="JYV398" s="9"/>
      <c r="JYW398" s="9"/>
      <c r="JYX398" s="9"/>
      <c r="JYY398" s="9"/>
      <c r="JYZ398" s="9"/>
      <c r="JZA398" s="9"/>
      <c r="JZB398" s="9"/>
      <c r="JZC398" s="9"/>
      <c r="JZD398" s="9"/>
      <c r="JZE398" s="9"/>
      <c r="JZF398" s="9"/>
      <c r="JZG398" s="9"/>
      <c r="JZH398" s="9"/>
      <c r="JZI398" s="9"/>
      <c r="JZJ398" s="9"/>
      <c r="JZK398" s="9"/>
      <c r="JZL398" s="9"/>
      <c r="JZM398" s="9"/>
      <c r="JZN398" s="9"/>
      <c r="JZO398" s="9"/>
      <c r="JZP398" s="9"/>
      <c r="JZQ398" s="9"/>
      <c r="JZR398" s="9"/>
      <c r="JZS398" s="9"/>
      <c r="JZT398" s="9"/>
      <c r="JZU398" s="9"/>
      <c r="JZV398" s="9"/>
      <c r="JZW398" s="9"/>
      <c r="JZX398" s="9"/>
      <c r="JZY398" s="9"/>
      <c r="JZZ398" s="9"/>
      <c r="KAA398" s="9"/>
      <c r="KAB398" s="9"/>
      <c r="KAC398" s="9"/>
      <c r="KAD398" s="9"/>
      <c r="KAE398" s="9"/>
      <c r="KAF398" s="9"/>
      <c r="KAG398" s="9"/>
      <c r="KAH398" s="9"/>
      <c r="KAI398" s="9"/>
      <c r="KAJ398" s="9"/>
      <c r="KAK398" s="9"/>
      <c r="KAL398" s="9"/>
      <c r="KAM398" s="9"/>
      <c r="KAN398" s="9"/>
      <c r="KAO398" s="9"/>
      <c r="KAP398" s="9"/>
      <c r="KAQ398" s="9"/>
      <c r="KAR398" s="9"/>
      <c r="KAS398" s="9"/>
      <c r="KAT398" s="9"/>
      <c r="KAU398" s="9"/>
      <c r="KAV398" s="9"/>
      <c r="KAW398" s="9"/>
      <c r="KAX398" s="9"/>
      <c r="KAY398" s="9"/>
      <c r="KAZ398" s="9"/>
      <c r="KBA398" s="9"/>
      <c r="KBB398" s="9"/>
      <c r="KBC398" s="9"/>
      <c r="KBD398" s="9"/>
      <c r="KBE398" s="9"/>
      <c r="KBF398" s="9"/>
      <c r="KBG398" s="9"/>
      <c r="KBH398" s="9"/>
      <c r="KBI398" s="9"/>
      <c r="KBJ398" s="9"/>
      <c r="KBK398" s="9"/>
      <c r="KBL398" s="9"/>
      <c r="KBM398" s="9"/>
      <c r="KBN398" s="9"/>
      <c r="KBO398" s="9"/>
      <c r="KBP398" s="9"/>
      <c r="KBQ398" s="9"/>
      <c r="KBR398" s="9"/>
      <c r="KBS398" s="9"/>
      <c r="KBT398" s="9"/>
      <c r="KBU398" s="9"/>
      <c r="KBV398" s="9"/>
      <c r="KBW398" s="9"/>
      <c r="KBX398" s="9"/>
      <c r="KBY398" s="9"/>
      <c r="KBZ398" s="9"/>
      <c r="KCA398" s="9"/>
      <c r="KCB398" s="9"/>
      <c r="KCC398" s="9"/>
      <c r="KCD398" s="9"/>
      <c r="KCE398" s="9"/>
      <c r="KCF398" s="9"/>
      <c r="KCG398" s="9"/>
      <c r="KCH398" s="9"/>
      <c r="KCI398" s="9"/>
      <c r="KCJ398" s="9"/>
      <c r="KCK398" s="9"/>
      <c r="KCL398" s="9"/>
      <c r="KCM398" s="9"/>
      <c r="KCN398" s="9"/>
      <c r="KCO398" s="9"/>
      <c r="KCP398" s="9"/>
      <c r="KCQ398" s="9"/>
      <c r="KCR398" s="9"/>
      <c r="KCS398" s="9"/>
      <c r="KCT398" s="9"/>
      <c r="KCU398" s="9"/>
      <c r="KCV398" s="9"/>
      <c r="KCW398" s="9"/>
      <c r="KCX398" s="9"/>
      <c r="KCY398" s="9"/>
      <c r="KCZ398" s="9"/>
      <c r="KDA398" s="9"/>
      <c r="KDB398" s="9"/>
      <c r="KDC398" s="9"/>
      <c r="KDD398" s="9"/>
      <c r="KDE398" s="9"/>
      <c r="KDF398" s="9"/>
      <c r="KDG398" s="9"/>
      <c r="KDH398" s="9"/>
      <c r="KDI398" s="9"/>
      <c r="KDJ398" s="9"/>
      <c r="KDK398" s="9"/>
      <c r="KDL398" s="9"/>
      <c r="KDM398" s="9"/>
      <c r="KDN398" s="9"/>
      <c r="KDO398" s="9"/>
      <c r="KDP398" s="9"/>
      <c r="KDQ398" s="9"/>
      <c r="KDR398" s="9"/>
      <c r="KDS398" s="9"/>
      <c r="KDT398" s="9"/>
      <c r="KDU398" s="9"/>
      <c r="KDV398" s="9"/>
      <c r="KDW398" s="9"/>
      <c r="KDX398" s="9"/>
      <c r="KDY398" s="9"/>
      <c r="KDZ398" s="9"/>
      <c r="KEA398" s="9"/>
      <c r="KEB398" s="9"/>
      <c r="KEC398" s="9"/>
      <c r="KED398" s="9"/>
      <c r="KEE398" s="9"/>
      <c r="KEF398" s="9"/>
      <c r="KEG398" s="9"/>
      <c r="KEH398" s="9"/>
      <c r="KEI398" s="9"/>
      <c r="KEJ398" s="9"/>
      <c r="KEK398" s="9"/>
      <c r="KEL398" s="9"/>
      <c r="KEM398" s="9"/>
      <c r="KEN398" s="9"/>
      <c r="KEO398" s="9"/>
      <c r="KEP398" s="9"/>
      <c r="KEQ398" s="9"/>
      <c r="KER398" s="9"/>
      <c r="KES398" s="9"/>
      <c r="KET398" s="9"/>
      <c r="KEU398" s="9"/>
      <c r="KEV398" s="9"/>
      <c r="KEW398" s="9"/>
      <c r="KEX398" s="9"/>
      <c r="KEY398" s="9"/>
      <c r="KEZ398" s="9"/>
      <c r="KFA398" s="9"/>
      <c r="KFB398" s="9"/>
      <c r="KFC398" s="9"/>
      <c r="KFD398" s="9"/>
      <c r="KFE398" s="9"/>
      <c r="KFF398" s="9"/>
      <c r="KFG398" s="9"/>
      <c r="KFH398" s="9"/>
      <c r="KFI398" s="9"/>
      <c r="KFJ398" s="9"/>
      <c r="KFK398" s="9"/>
      <c r="KFL398" s="9"/>
      <c r="KFM398" s="9"/>
      <c r="KFN398" s="9"/>
      <c r="KFO398" s="9"/>
      <c r="KFP398" s="9"/>
      <c r="KFQ398" s="9"/>
      <c r="KFR398" s="9"/>
      <c r="KFS398" s="9"/>
      <c r="KFT398" s="9"/>
      <c r="KFU398" s="9"/>
      <c r="KFV398" s="9"/>
      <c r="KFW398" s="9"/>
      <c r="KFX398" s="9"/>
      <c r="KFY398" s="9"/>
      <c r="KFZ398" s="9"/>
      <c r="KGA398" s="9"/>
      <c r="KGB398" s="9"/>
      <c r="KGC398" s="9"/>
      <c r="KGD398" s="9"/>
      <c r="KGE398" s="9"/>
      <c r="KGF398" s="9"/>
      <c r="KGG398" s="9"/>
      <c r="KGH398" s="9"/>
      <c r="KGI398" s="9"/>
      <c r="KGJ398" s="9"/>
      <c r="KGK398" s="9"/>
      <c r="KGL398" s="9"/>
      <c r="KGM398" s="9"/>
      <c r="KGN398" s="9"/>
      <c r="KGO398" s="9"/>
      <c r="KGP398" s="9"/>
      <c r="KGQ398" s="9"/>
      <c r="KGR398" s="9"/>
      <c r="KGS398" s="9"/>
      <c r="KGT398" s="9"/>
      <c r="KGU398" s="9"/>
      <c r="KGV398" s="9"/>
      <c r="KGW398" s="9"/>
      <c r="KGX398" s="9"/>
      <c r="KGY398" s="9"/>
      <c r="KGZ398" s="9"/>
      <c r="KHA398" s="9"/>
      <c r="KHB398" s="9"/>
      <c r="KHC398" s="9"/>
      <c r="KHD398" s="9"/>
      <c r="KHE398" s="9"/>
      <c r="KHF398" s="9"/>
      <c r="KHG398" s="9"/>
      <c r="KHH398" s="9"/>
      <c r="KHI398" s="9"/>
      <c r="KHJ398" s="9"/>
      <c r="KHK398" s="9"/>
      <c r="KHL398" s="9"/>
      <c r="KHM398" s="9"/>
      <c r="KHN398" s="9"/>
      <c r="KHO398" s="9"/>
      <c r="KHP398" s="9"/>
      <c r="KHQ398" s="9"/>
      <c r="KHR398" s="9"/>
      <c r="KHS398" s="9"/>
      <c r="KHT398" s="9"/>
      <c r="KHU398" s="9"/>
      <c r="KHV398" s="9"/>
      <c r="KHW398" s="9"/>
      <c r="KHX398" s="9"/>
      <c r="KHY398" s="9"/>
      <c r="KHZ398" s="9"/>
      <c r="KIA398" s="9"/>
      <c r="KIB398" s="9"/>
      <c r="KIC398" s="9"/>
      <c r="KID398" s="9"/>
      <c r="KIE398" s="9"/>
      <c r="KIF398" s="9"/>
      <c r="KIG398" s="9"/>
      <c r="KIH398" s="9"/>
      <c r="KII398" s="9"/>
      <c r="KIJ398" s="9"/>
      <c r="KIK398" s="9"/>
      <c r="KIL398" s="9"/>
      <c r="KIM398" s="9"/>
      <c r="KIN398" s="9"/>
      <c r="KIO398" s="9"/>
      <c r="KIP398" s="9"/>
      <c r="KIQ398" s="9"/>
      <c r="KIR398" s="9"/>
      <c r="KIS398" s="9"/>
      <c r="KIT398" s="9"/>
      <c r="KIU398" s="9"/>
      <c r="KIV398" s="9"/>
      <c r="KIW398" s="9"/>
      <c r="KIX398" s="9"/>
      <c r="KIY398" s="9"/>
      <c r="KIZ398" s="9"/>
      <c r="KJA398" s="9"/>
      <c r="KJB398" s="9"/>
      <c r="KJC398" s="9"/>
      <c r="KJD398" s="9"/>
      <c r="KJE398" s="9"/>
      <c r="KJF398" s="9"/>
      <c r="KJG398" s="9"/>
      <c r="KJH398" s="9"/>
      <c r="KJI398" s="9"/>
      <c r="KJJ398" s="9"/>
      <c r="KJK398" s="9"/>
      <c r="KJL398" s="9"/>
      <c r="KJM398" s="9"/>
      <c r="KJN398" s="9"/>
      <c r="KJO398" s="9"/>
      <c r="KJP398" s="9"/>
      <c r="KJQ398" s="9"/>
      <c r="KJR398" s="9"/>
      <c r="KJS398" s="9"/>
      <c r="KJT398" s="9"/>
      <c r="KJU398" s="9"/>
      <c r="KJV398" s="9"/>
      <c r="KJW398" s="9"/>
      <c r="KJX398" s="9"/>
      <c r="KJY398" s="9"/>
      <c r="KJZ398" s="9"/>
      <c r="KKA398" s="9"/>
      <c r="KKB398" s="9"/>
      <c r="KKC398" s="9"/>
      <c r="KKD398" s="9"/>
      <c r="KKE398" s="9"/>
      <c r="KKF398" s="9"/>
      <c r="KKG398" s="9"/>
      <c r="KKH398" s="9"/>
      <c r="KKI398" s="9"/>
      <c r="KKJ398" s="9"/>
      <c r="KKK398" s="9"/>
      <c r="KKL398" s="9"/>
      <c r="KKM398" s="9"/>
      <c r="KKN398" s="9"/>
      <c r="KKO398" s="9"/>
      <c r="KKP398" s="9"/>
      <c r="KKQ398" s="9"/>
      <c r="KKR398" s="9"/>
      <c r="KKS398" s="9"/>
      <c r="KKT398" s="9"/>
      <c r="KKU398" s="9"/>
      <c r="KKV398" s="9"/>
      <c r="KKW398" s="9"/>
      <c r="KKX398" s="9"/>
      <c r="KKY398" s="9"/>
      <c r="KKZ398" s="9"/>
      <c r="KLA398" s="9"/>
      <c r="KLB398" s="9"/>
      <c r="KLC398" s="9"/>
      <c r="KLD398" s="9"/>
      <c r="KLE398" s="9"/>
      <c r="KLF398" s="9"/>
      <c r="KLG398" s="9"/>
      <c r="KLH398" s="9"/>
      <c r="KLI398" s="9"/>
      <c r="KLJ398" s="9"/>
      <c r="KLK398" s="9"/>
      <c r="KLL398" s="9"/>
      <c r="KLM398" s="9"/>
      <c r="KLN398" s="9"/>
      <c r="KLO398" s="9"/>
      <c r="KLP398" s="9"/>
      <c r="KLQ398" s="9"/>
      <c r="KLR398" s="9"/>
      <c r="KLS398" s="9"/>
      <c r="KLT398" s="9"/>
      <c r="KLU398" s="9"/>
      <c r="KLV398" s="9"/>
      <c r="KLW398" s="9"/>
      <c r="KLX398" s="9"/>
      <c r="KLY398" s="9"/>
      <c r="KLZ398" s="9"/>
      <c r="KMA398" s="9"/>
      <c r="KMB398" s="9"/>
      <c r="KMC398" s="9"/>
      <c r="KMD398" s="9"/>
      <c r="KME398" s="9"/>
      <c r="KMF398" s="9"/>
      <c r="KMG398" s="9"/>
      <c r="KMH398" s="9"/>
      <c r="KMI398" s="9"/>
      <c r="KMJ398" s="9"/>
      <c r="KMK398" s="9"/>
      <c r="KML398" s="9"/>
      <c r="KMM398" s="9"/>
      <c r="KMN398" s="9"/>
      <c r="KMO398" s="9"/>
      <c r="KMP398" s="9"/>
      <c r="KMQ398" s="9"/>
      <c r="KMR398" s="9"/>
      <c r="KMS398" s="9"/>
      <c r="KMT398" s="9"/>
      <c r="KMU398" s="9"/>
      <c r="KMV398" s="9"/>
      <c r="KMW398" s="9"/>
      <c r="KMX398" s="9"/>
      <c r="KMY398" s="9"/>
      <c r="KMZ398" s="9"/>
      <c r="KNA398" s="9"/>
      <c r="KNB398" s="9"/>
      <c r="KNC398" s="9"/>
      <c r="KND398" s="9"/>
      <c r="KNE398" s="9"/>
      <c r="KNF398" s="9"/>
      <c r="KNG398" s="9"/>
      <c r="KNH398" s="9"/>
      <c r="KNI398" s="9"/>
      <c r="KNJ398" s="9"/>
      <c r="KNK398" s="9"/>
      <c r="KNL398" s="9"/>
      <c r="KNM398" s="9"/>
      <c r="KNN398" s="9"/>
      <c r="KNO398" s="9"/>
      <c r="KNP398" s="9"/>
      <c r="KNQ398" s="9"/>
      <c r="KNR398" s="9"/>
      <c r="KNS398" s="9"/>
      <c r="KNT398" s="9"/>
      <c r="KNU398" s="9"/>
      <c r="KNV398" s="9"/>
      <c r="KNW398" s="9"/>
      <c r="KNX398" s="9"/>
      <c r="KNY398" s="9"/>
      <c r="KNZ398" s="9"/>
      <c r="KOA398" s="9"/>
      <c r="KOB398" s="9"/>
      <c r="KOC398" s="9"/>
      <c r="KOD398" s="9"/>
      <c r="KOE398" s="9"/>
      <c r="KOF398" s="9"/>
      <c r="KOG398" s="9"/>
      <c r="KOH398" s="9"/>
      <c r="KOI398" s="9"/>
      <c r="KOJ398" s="9"/>
      <c r="KOK398" s="9"/>
      <c r="KOL398" s="9"/>
      <c r="KOM398" s="9"/>
      <c r="KON398" s="9"/>
      <c r="KOO398" s="9"/>
      <c r="KOP398" s="9"/>
      <c r="KOQ398" s="9"/>
      <c r="KOR398" s="9"/>
      <c r="KOS398" s="9"/>
      <c r="KOT398" s="9"/>
      <c r="KOU398" s="9"/>
      <c r="KOV398" s="9"/>
      <c r="KOW398" s="9"/>
      <c r="KOX398" s="9"/>
      <c r="KOY398" s="9"/>
      <c r="KOZ398" s="9"/>
      <c r="KPA398" s="9"/>
      <c r="KPB398" s="9"/>
      <c r="KPC398" s="9"/>
      <c r="KPD398" s="9"/>
      <c r="KPE398" s="9"/>
      <c r="KPF398" s="9"/>
      <c r="KPG398" s="9"/>
      <c r="KPH398" s="9"/>
      <c r="KPI398" s="9"/>
      <c r="KPJ398" s="9"/>
      <c r="KPK398" s="9"/>
      <c r="KPL398" s="9"/>
      <c r="KPM398" s="9"/>
      <c r="KPN398" s="9"/>
      <c r="KPO398" s="9"/>
      <c r="KPP398" s="9"/>
      <c r="KPQ398" s="9"/>
      <c r="KPR398" s="9"/>
      <c r="KPS398" s="9"/>
      <c r="KPT398" s="9"/>
      <c r="KPU398" s="9"/>
      <c r="KPV398" s="9"/>
      <c r="KPW398" s="9"/>
      <c r="KPX398" s="9"/>
      <c r="KPY398" s="9"/>
      <c r="KPZ398" s="9"/>
      <c r="KQA398" s="9"/>
      <c r="KQB398" s="9"/>
      <c r="KQC398" s="9"/>
      <c r="KQD398" s="9"/>
      <c r="KQE398" s="9"/>
      <c r="KQF398" s="9"/>
      <c r="KQG398" s="9"/>
      <c r="KQH398" s="9"/>
      <c r="KQI398" s="9"/>
      <c r="KQJ398" s="9"/>
      <c r="KQK398" s="9"/>
      <c r="KQL398" s="9"/>
      <c r="KQM398" s="9"/>
      <c r="KQN398" s="9"/>
      <c r="KQO398" s="9"/>
      <c r="KQP398" s="9"/>
      <c r="KQQ398" s="9"/>
      <c r="KQR398" s="9"/>
      <c r="KQS398" s="9"/>
      <c r="KQT398" s="9"/>
      <c r="KQU398" s="9"/>
      <c r="KQV398" s="9"/>
      <c r="KQW398" s="9"/>
      <c r="KQX398" s="9"/>
      <c r="KQY398" s="9"/>
      <c r="KQZ398" s="9"/>
      <c r="KRA398" s="9"/>
      <c r="KRB398" s="9"/>
      <c r="KRC398" s="9"/>
      <c r="KRD398" s="9"/>
      <c r="KRE398" s="9"/>
      <c r="KRF398" s="9"/>
      <c r="KRG398" s="9"/>
      <c r="KRH398" s="9"/>
      <c r="KRI398" s="9"/>
      <c r="KRJ398" s="9"/>
      <c r="KRK398" s="9"/>
      <c r="KRL398" s="9"/>
      <c r="KRM398" s="9"/>
      <c r="KRN398" s="9"/>
      <c r="KRO398" s="9"/>
      <c r="KRP398" s="9"/>
      <c r="KRQ398" s="9"/>
      <c r="KRR398" s="9"/>
      <c r="KRS398" s="9"/>
      <c r="KRT398" s="9"/>
      <c r="KRU398" s="9"/>
      <c r="KRV398" s="9"/>
      <c r="KRW398" s="9"/>
      <c r="KRX398" s="9"/>
      <c r="KRY398" s="9"/>
      <c r="KRZ398" s="9"/>
      <c r="KSA398" s="9"/>
      <c r="KSB398" s="9"/>
      <c r="KSC398" s="9"/>
      <c r="KSD398" s="9"/>
      <c r="KSE398" s="9"/>
      <c r="KSF398" s="9"/>
      <c r="KSG398" s="9"/>
      <c r="KSH398" s="9"/>
      <c r="KSI398" s="9"/>
      <c r="KSJ398" s="9"/>
      <c r="KSK398" s="9"/>
      <c r="KSL398" s="9"/>
      <c r="KSM398" s="9"/>
      <c r="KSN398" s="9"/>
      <c r="KSO398" s="9"/>
      <c r="KSP398" s="9"/>
      <c r="KSQ398" s="9"/>
      <c r="KSR398" s="9"/>
      <c r="KSS398" s="9"/>
      <c r="KST398" s="9"/>
      <c r="KSU398" s="9"/>
      <c r="KSV398" s="9"/>
      <c r="KSW398" s="9"/>
      <c r="KSX398" s="9"/>
      <c r="KSY398" s="9"/>
      <c r="KSZ398" s="9"/>
      <c r="KTA398" s="9"/>
      <c r="KTB398" s="9"/>
      <c r="KTC398" s="9"/>
      <c r="KTD398" s="9"/>
      <c r="KTE398" s="9"/>
      <c r="KTF398" s="9"/>
      <c r="KTG398" s="9"/>
      <c r="KTH398" s="9"/>
      <c r="KTI398" s="9"/>
      <c r="KTJ398" s="9"/>
      <c r="KTK398" s="9"/>
      <c r="KTL398" s="9"/>
      <c r="KTM398" s="9"/>
      <c r="KTN398" s="9"/>
      <c r="KTO398" s="9"/>
      <c r="KTP398" s="9"/>
      <c r="KTQ398" s="9"/>
      <c r="KTR398" s="9"/>
      <c r="KTS398" s="9"/>
      <c r="KTT398" s="9"/>
      <c r="KTU398" s="9"/>
      <c r="KTV398" s="9"/>
      <c r="KTW398" s="9"/>
      <c r="KTX398" s="9"/>
      <c r="KTY398" s="9"/>
      <c r="KTZ398" s="9"/>
      <c r="KUA398" s="9"/>
      <c r="KUB398" s="9"/>
      <c r="KUC398" s="9"/>
      <c r="KUD398" s="9"/>
      <c r="KUE398" s="9"/>
      <c r="KUF398" s="9"/>
      <c r="KUG398" s="9"/>
      <c r="KUH398" s="9"/>
      <c r="KUI398" s="9"/>
      <c r="KUJ398" s="9"/>
      <c r="KUK398" s="9"/>
      <c r="KUL398" s="9"/>
      <c r="KUM398" s="9"/>
      <c r="KUN398" s="9"/>
      <c r="KUO398" s="9"/>
      <c r="KUP398" s="9"/>
      <c r="KUQ398" s="9"/>
      <c r="KUR398" s="9"/>
      <c r="KUS398" s="9"/>
      <c r="KUT398" s="9"/>
      <c r="KUU398" s="9"/>
      <c r="KUV398" s="9"/>
      <c r="KUW398" s="9"/>
      <c r="KUX398" s="9"/>
      <c r="KUY398" s="9"/>
      <c r="KUZ398" s="9"/>
      <c r="KVA398" s="9"/>
      <c r="KVB398" s="9"/>
      <c r="KVC398" s="9"/>
      <c r="KVD398" s="9"/>
      <c r="KVE398" s="9"/>
      <c r="KVF398" s="9"/>
      <c r="KVG398" s="9"/>
      <c r="KVH398" s="9"/>
      <c r="KVI398" s="9"/>
      <c r="KVJ398" s="9"/>
      <c r="KVK398" s="9"/>
      <c r="KVL398" s="9"/>
      <c r="KVM398" s="9"/>
      <c r="KVN398" s="9"/>
      <c r="KVO398" s="9"/>
      <c r="KVP398" s="9"/>
      <c r="KVQ398" s="9"/>
      <c r="KVR398" s="9"/>
      <c r="KVS398" s="9"/>
      <c r="KVT398" s="9"/>
      <c r="KVU398" s="9"/>
      <c r="KVV398" s="9"/>
      <c r="KVW398" s="9"/>
      <c r="KVX398" s="9"/>
      <c r="KVY398" s="9"/>
      <c r="KVZ398" s="9"/>
      <c r="KWA398" s="9"/>
      <c r="KWB398" s="9"/>
      <c r="KWC398" s="9"/>
      <c r="KWD398" s="9"/>
      <c r="KWE398" s="9"/>
      <c r="KWF398" s="9"/>
      <c r="KWG398" s="9"/>
      <c r="KWH398" s="9"/>
      <c r="KWI398" s="9"/>
      <c r="KWJ398" s="9"/>
      <c r="KWK398" s="9"/>
      <c r="KWL398" s="9"/>
      <c r="KWM398" s="9"/>
      <c r="KWN398" s="9"/>
      <c r="KWO398" s="9"/>
      <c r="KWP398" s="9"/>
      <c r="KWQ398" s="9"/>
      <c r="KWR398" s="9"/>
      <c r="KWS398" s="9"/>
      <c r="KWT398" s="9"/>
      <c r="KWU398" s="9"/>
      <c r="KWV398" s="9"/>
      <c r="KWW398" s="9"/>
      <c r="KWX398" s="9"/>
      <c r="KWY398" s="9"/>
      <c r="KWZ398" s="9"/>
      <c r="KXA398" s="9"/>
      <c r="KXB398" s="9"/>
      <c r="KXC398" s="9"/>
      <c r="KXD398" s="9"/>
      <c r="KXE398" s="9"/>
      <c r="KXF398" s="9"/>
      <c r="KXG398" s="9"/>
      <c r="KXH398" s="9"/>
      <c r="KXI398" s="9"/>
      <c r="KXJ398" s="9"/>
      <c r="KXK398" s="9"/>
      <c r="KXL398" s="9"/>
      <c r="KXM398" s="9"/>
      <c r="KXN398" s="9"/>
      <c r="KXO398" s="9"/>
      <c r="KXP398" s="9"/>
      <c r="KXQ398" s="9"/>
      <c r="KXR398" s="9"/>
      <c r="KXS398" s="9"/>
      <c r="KXT398" s="9"/>
      <c r="KXU398" s="9"/>
      <c r="KXV398" s="9"/>
      <c r="KXW398" s="9"/>
      <c r="KXX398" s="9"/>
      <c r="KXY398" s="9"/>
      <c r="KXZ398" s="9"/>
      <c r="KYA398" s="9"/>
      <c r="KYB398" s="9"/>
      <c r="KYC398" s="9"/>
      <c r="KYD398" s="9"/>
      <c r="KYE398" s="9"/>
      <c r="KYF398" s="9"/>
      <c r="KYG398" s="9"/>
      <c r="KYH398" s="9"/>
      <c r="KYI398" s="9"/>
      <c r="KYJ398" s="9"/>
      <c r="KYK398" s="9"/>
      <c r="KYL398" s="9"/>
      <c r="KYM398" s="9"/>
      <c r="KYN398" s="9"/>
      <c r="KYO398" s="9"/>
      <c r="KYP398" s="9"/>
      <c r="KYQ398" s="9"/>
      <c r="KYR398" s="9"/>
      <c r="KYS398" s="9"/>
      <c r="KYT398" s="9"/>
      <c r="KYU398" s="9"/>
      <c r="KYV398" s="9"/>
      <c r="KYW398" s="9"/>
      <c r="KYX398" s="9"/>
      <c r="KYY398" s="9"/>
      <c r="KYZ398" s="9"/>
      <c r="KZA398" s="9"/>
      <c r="KZB398" s="9"/>
      <c r="KZC398" s="9"/>
      <c r="KZD398" s="9"/>
      <c r="KZE398" s="9"/>
      <c r="KZF398" s="9"/>
      <c r="KZG398" s="9"/>
      <c r="KZH398" s="9"/>
      <c r="KZI398" s="9"/>
      <c r="KZJ398" s="9"/>
      <c r="KZK398" s="9"/>
      <c r="KZL398" s="9"/>
      <c r="KZM398" s="9"/>
      <c r="KZN398" s="9"/>
      <c r="KZO398" s="9"/>
      <c r="KZP398" s="9"/>
      <c r="KZQ398" s="9"/>
      <c r="KZR398" s="9"/>
      <c r="KZS398" s="9"/>
      <c r="KZT398" s="9"/>
      <c r="KZU398" s="9"/>
      <c r="KZV398" s="9"/>
      <c r="KZW398" s="9"/>
      <c r="KZX398" s="9"/>
      <c r="KZY398" s="9"/>
      <c r="KZZ398" s="9"/>
      <c r="LAA398" s="9"/>
      <c r="LAB398" s="9"/>
      <c r="LAC398" s="9"/>
      <c r="LAD398" s="9"/>
      <c r="LAE398" s="9"/>
      <c r="LAF398" s="9"/>
      <c r="LAG398" s="9"/>
      <c r="LAH398" s="9"/>
      <c r="LAI398" s="9"/>
      <c r="LAJ398" s="9"/>
      <c r="LAK398" s="9"/>
      <c r="LAL398" s="9"/>
      <c r="LAM398" s="9"/>
      <c r="LAN398" s="9"/>
      <c r="LAO398" s="9"/>
      <c r="LAP398" s="9"/>
      <c r="LAQ398" s="9"/>
      <c r="LAR398" s="9"/>
      <c r="LAS398" s="9"/>
      <c r="LAT398" s="9"/>
      <c r="LAU398" s="9"/>
      <c r="LAV398" s="9"/>
      <c r="LAW398" s="9"/>
      <c r="LAX398" s="9"/>
      <c r="LAY398" s="9"/>
      <c r="LAZ398" s="9"/>
      <c r="LBA398" s="9"/>
      <c r="LBB398" s="9"/>
      <c r="LBC398" s="9"/>
      <c r="LBD398" s="9"/>
      <c r="LBE398" s="9"/>
      <c r="LBF398" s="9"/>
      <c r="LBG398" s="9"/>
      <c r="LBH398" s="9"/>
      <c r="LBI398" s="9"/>
      <c r="LBJ398" s="9"/>
      <c r="LBK398" s="9"/>
      <c r="LBL398" s="9"/>
      <c r="LBM398" s="9"/>
      <c r="LBN398" s="9"/>
      <c r="LBO398" s="9"/>
      <c r="LBP398" s="9"/>
      <c r="LBQ398" s="9"/>
      <c r="LBR398" s="9"/>
      <c r="LBS398" s="9"/>
      <c r="LBT398" s="9"/>
      <c r="LBU398" s="9"/>
      <c r="LBV398" s="9"/>
      <c r="LBW398" s="9"/>
      <c r="LBX398" s="9"/>
      <c r="LBY398" s="9"/>
      <c r="LBZ398" s="9"/>
      <c r="LCA398" s="9"/>
      <c r="LCB398" s="9"/>
      <c r="LCC398" s="9"/>
      <c r="LCD398" s="9"/>
      <c r="LCE398" s="9"/>
      <c r="LCF398" s="9"/>
      <c r="LCG398" s="9"/>
      <c r="LCH398" s="9"/>
      <c r="LCI398" s="9"/>
      <c r="LCJ398" s="9"/>
      <c r="LCK398" s="9"/>
      <c r="LCL398" s="9"/>
      <c r="LCM398" s="9"/>
      <c r="LCN398" s="9"/>
      <c r="LCO398" s="9"/>
      <c r="LCP398" s="9"/>
      <c r="LCQ398" s="9"/>
      <c r="LCR398" s="9"/>
      <c r="LCS398" s="9"/>
      <c r="LCT398" s="9"/>
      <c r="LCU398" s="9"/>
      <c r="LCV398" s="9"/>
      <c r="LCW398" s="9"/>
      <c r="LCX398" s="9"/>
      <c r="LCY398" s="9"/>
      <c r="LCZ398" s="9"/>
      <c r="LDA398" s="9"/>
      <c r="LDB398" s="9"/>
      <c r="LDC398" s="9"/>
      <c r="LDD398" s="9"/>
      <c r="LDE398" s="9"/>
      <c r="LDF398" s="9"/>
      <c r="LDG398" s="9"/>
      <c r="LDH398" s="9"/>
      <c r="LDI398" s="9"/>
      <c r="LDJ398" s="9"/>
      <c r="LDK398" s="9"/>
      <c r="LDL398" s="9"/>
      <c r="LDM398" s="9"/>
      <c r="LDN398" s="9"/>
      <c r="LDO398" s="9"/>
      <c r="LDP398" s="9"/>
      <c r="LDQ398" s="9"/>
      <c r="LDR398" s="9"/>
      <c r="LDS398" s="9"/>
      <c r="LDT398" s="9"/>
      <c r="LDU398" s="9"/>
      <c r="LDV398" s="9"/>
      <c r="LDW398" s="9"/>
      <c r="LDX398" s="9"/>
      <c r="LDY398" s="9"/>
      <c r="LDZ398" s="9"/>
      <c r="LEA398" s="9"/>
      <c r="LEB398" s="9"/>
      <c r="LEC398" s="9"/>
      <c r="LED398" s="9"/>
      <c r="LEE398" s="9"/>
      <c r="LEF398" s="9"/>
      <c r="LEG398" s="9"/>
      <c r="LEH398" s="9"/>
      <c r="LEI398" s="9"/>
      <c r="LEJ398" s="9"/>
      <c r="LEK398" s="9"/>
      <c r="LEL398" s="9"/>
      <c r="LEM398" s="9"/>
      <c r="LEN398" s="9"/>
      <c r="LEO398" s="9"/>
      <c r="LEP398" s="9"/>
      <c r="LEQ398" s="9"/>
      <c r="LER398" s="9"/>
      <c r="LES398" s="9"/>
      <c r="LET398" s="9"/>
      <c r="LEU398" s="9"/>
      <c r="LEV398" s="9"/>
      <c r="LEW398" s="9"/>
      <c r="LEX398" s="9"/>
      <c r="LEY398" s="9"/>
      <c r="LEZ398" s="9"/>
      <c r="LFA398" s="9"/>
      <c r="LFB398" s="9"/>
      <c r="LFC398" s="9"/>
      <c r="LFD398" s="9"/>
      <c r="LFE398" s="9"/>
      <c r="LFF398" s="9"/>
      <c r="LFG398" s="9"/>
      <c r="LFH398" s="9"/>
      <c r="LFI398" s="9"/>
      <c r="LFJ398" s="9"/>
      <c r="LFK398" s="9"/>
      <c r="LFL398" s="9"/>
      <c r="LFM398" s="9"/>
      <c r="LFN398" s="9"/>
      <c r="LFO398" s="9"/>
      <c r="LFP398" s="9"/>
      <c r="LFQ398" s="9"/>
      <c r="LFR398" s="9"/>
      <c r="LFS398" s="9"/>
      <c r="LFT398" s="9"/>
      <c r="LFU398" s="9"/>
      <c r="LFV398" s="9"/>
      <c r="LFW398" s="9"/>
      <c r="LFX398" s="9"/>
      <c r="LFY398" s="9"/>
      <c r="LFZ398" s="9"/>
      <c r="LGA398" s="9"/>
      <c r="LGB398" s="9"/>
      <c r="LGC398" s="9"/>
      <c r="LGD398" s="9"/>
      <c r="LGE398" s="9"/>
      <c r="LGF398" s="9"/>
      <c r="LGG398" s="9"/>
      <c r="LGH398" s="9"/>
      <c r="LGI398" s="9"/>
      <c r="LGJ398" s="9"/>
      <c r="LGK398" s="9"/>
      <c r="LGL398" s="9"/>
      <c r="LGM398" s="9"/>
      <c r="LGN398" s="9"/>
      <c r="LGO398" s="9"/>
      <c r="LGP398" s="9"/>
      <c r="LGQ398" s="9"/>
      <c r="LGR398" s="9"/>
      <c r="LGS398" s="9"/>
      <c r="LGT398" s="9"/>
      <c r="LGU398" s="9"/>
      <c r="LGV398" s="9"/>
      <c r="LGW398" s="9"/>
      <c r="LGX398" s="9"/>
      <c r="LGY398" s="9"/>
      <c r="LGZ398" s="9"/>
      <c r="LHA398" s="9"/>
      <c r="LHB398" s="9"/>
      <c r="LHC398" s="9"/>
      <c r="LHD398" s="9"/>
      <c r="LHE398" s="9"/>
      <c r="LHF398" s="9"/>
      <c r="LHG398" s="9"/>
      <c r="LHH398" s="9"/>
      <c r="LHI398" s="9"/>
      <c r="LHJ398" s="9"/>
      <c r="LHK398" s="9"/>
      <c r="LHL398" s="9"/>
      <c r="LHM398" s="9"/>
      <c r="LHN398" s="9"/>
      <c r="LHO398" s="9"/>
      <c r="LHP398" s="9"/>
      <c r="LHQ398" s="9"/>
      <c r="LHR398" s="9"/>
      <c r="LHS398" s="9"/>
      <c r="LHT398" s="9"/>
      <c r="LHU398" s="9"/>
      <c r="LHV398" s="9"/>
      <c r="LHW398" s="9"/>
      <c r="LHX398" s="9"/>
      <c r="LHY398" s="9"/>
      <c r="LHZ398" s="9"/>
      <c r="LIA398" s="9"/>
      <c r="LIB398" s="9"/>
      <c r="LIC398" s="9"/>
      <c r="LID398" s="9"/>
      <c r="LIE398" s="9"/>
      <c r="LIF398" s="9"/>
      <c r="LIG398" s="9"/>
      <c r="LIH398" s="9"/>
      <c r="LII398" s="9"/>
      <c r="LIJ398" s="9"/>
      <c r="LIK398" s="9"/>
      <c r="LIL398" s="9"/>
      <c r="LIM398" s="9"/>
      <c r="LIN398" s="9"/>
      <c r="LIO398" s="9"/>
      <c r="LIP398" s="9"/>
      <c r="LIQ398" s="9"/>
      <c r="LIR398" s="9"/>
      <c r="LIS398" s="9"/>
      <c r="LIT398" s="9"/>
      <c r="LIU398" s="9"/>
      <c r="LIV398" s="9"/>
      <c r="LIW398" s="9"/>
      <c r="LIX398" s="9"/>
      <c r="LIY398" s="9"/>
      <c r="LIZ398" s="9"/>
      <c r="LJA398" s="9"/>
      <c r="LJB398" s="9"/>
      <c r="LJC398" s="9"/>
      <c r="LJD398" s="9"/>
      <c r="LJE398" s="9"/>
      <c r="LJF398" s="9"/>
      <c r="LJG398" s="9"/>
      <c r="LJH398" s="9"/>
      <c r="LJI398" s="9"/>
      <c r="LJJ398" s="9"/>
      <c r="LJK398" s="9"/>
      <c r="LJL398" s="9"/>
      <c r="LJM398" s="9"/>
      <c r="LJN398" s="9"/>
      <c r="LJO398" s="9"/>
      <c r="LJP398" s="9"/>
      <c r="LJQ398" s="9"/>
      <c r="LJR398" s="9"/>
      <c r="LJS398" s="9"/>
      <c r="LJT398" s="9"/>
      <c r="LJU398" s="9"/>
      <c r="LJV398" s="9"/>
      <c r="LJW398" s="9"/>
      <c r="LJX398" s="9"/>
      <c r="LJY398" s="9"/>
      <c r="LJZ398" s="9"/>
      <c r="LKA398" s="9"/>
      <c r="LKB398" s="9"/>
      <c r="LKC398" s="9"/>
      <c r="LKD398" s="9"/>
      <c r="LKE398" s="9"/>
      <c r="LKF398" s="9"/>
      <c r="LKG398" s="9"/>
      <c r="LKH398" s="9"/>
      <c r="LKI398" s="9"/>
      <c r="LKJ398" s="9"/>
      <c r="LKK398" s="9"/>
      <c r="LKL398" s="9"/>
      <c r="LKM398" s="9"/>
      <c r="LKN398" s="9"/>
      <c r="LKO398" s="9"/>
      <c r="LKP398" s="9"/>
      <c r="LKQ398" s="9"/>
      <c r="LKR398" s="9"/>
      <c r="LKS398" s="9"/>
      <c r="LKT398" s="9"/>
      <c r="LKU398" s="9"/>
      <c r="LKV398" s="9"/>
      <c r="LKW398" s="9"/>
      <c r="LKX398" s="9"/>
      <c r="LKY398" s="9"/>
      <c r="LKZ398" s="9"/>
      <c r="LLA398" s="9"/>
      <c r="LLB398" s="9"/>
      <c r="LLC398" s="9"/>
      <c r="LLD398" s="9"/>
      <c r="LLE398" s="9"/>
      <c r="LLF398" s="9"/>
      <c r="LLG398" s="9"/>
      <c r="LLH398" s="9"/>
      <c r="LLI398" s="9"/>
      <c r="LLJ398" s="9"/>
      <c r="LLK398" s="9"/>
      <c r="LLL398" s="9"/>
      <c r="LLM398" s="9"/>
      <c r="LLN398" s="9"/>
      <c r="LLO398" s="9"/>
      <c r="LLP398" s="9"/>
      <c r="LLQ398" s="9"/>
      <c r="LLR398" s="9"/>
      <c r="LLS398" s="9"/>
      <c r="LLT398" s="9"/>
      <c r="LLU398" s="9"/>
      <c r="LLV398" s="9"/>
      <c r="LLW398" s="9"/>
      <c r="LLX398" s="9"/>
      <c r="LLY398" s="9"/>
      <c r="LLZ398" s="9"/>
      <c r="LMA398" s="9"/>
      <c r="LMB398" s="9"/>
      <c r="LMC398" s="9"/>
      <c r="LMD398" s="9"/>
      <c r="LME398" s="9"/>
      <c r="LMF398" s="9"/>
      <c r="LMG398" s="9"/>
      <c r="LMH398" s="9"/>
      <c r="LMI398" s="9"/>
      <c r="LMJ398" s="9"/>
      <c r="LMK398" s="9"/>
      <c r="LML398" s="9"/>
      <c r="LMM398" s="9"/>
      <c r="LMN398" s="9"/>
      <c r="LMO398" s="9"/>
      <c r="LMP398" s="9"/>
      <c r="LMQ398" s="9"/>
      <c r="LMR398" s="9"/>
      <c r="LMS398" s="9"/>
      <c r="LMT398" s="9"/>
      <c r="LMU398" s="9"/>
      <c r="LMV398" s="9"/>
      <c r="LMW398" s="9"/>
      <c r="LMX398" s="9"/>
      <c r="LMY398" s="9"/>
      <c r="LMZ398" s="9"/>
      <c r="LNA398" s="9"/>
      <c r="LNB398" s="9"/>
      <c r="LNC398" s="9"/>
      <c r="LND398" s="9"/>
      <c r="LNE398" s="9"/>
      <c r="LNF398" s="9"/>
      <c r="LNG398" s="9"/>
      <c r="LNH398" s="9"/>
      <c r="LNI398" s="9"/>
      <c r="LNJ398" s="9"/>
      <c r="LNK398" s="9"/>
      <c r="LNL398" s="9"/>
      <c r="LNM398" s="9"/>
      <c r="LNN398" s="9"/>
      <c r="LNO398" s="9"/>
      <c r="LNP398" s="9"/>
      <c r="LNQ398" s="9"/>
      <c r="LNR398" s="9"/>
      <c r="LNS398" s="9"/>
      <c r="LNT398" s="9"/>
      <c r="LNU398" s="9"/>
      <c r="LNV398" s="9"/>
      <c r="LNW398" s="9"/>
      <c r="LNX398" s="9"/>
      <c r="LNY398" s="9"/>
      <c r="LNZ398" s="9"/>
      <c r="LOA398" s="9"/>
      <c r="LOB398" s="9"/>
      <c r="LOC398" s="9"/>
      <c r="LOD398" s="9"/>
      <c r="LOE398" s="9"/>
      <c r="LOF398" s="9"/>
      <c r="LOG398" s="9"/>
      <c r="LOH398" s="9"/>
      <c r="LOI398" s="9"/>
      <c r="LOJ398" s="9"/>
      <c r="LOK398" s="9"/>
      <c r="LOL398" s="9"/>
      <c r="LOM398" s="9"/>
      <c r="LON398" s="9"/>
      <c r="LOO398" s="9"/>
      <c r="LOP398" s="9"/>
      <c r="LOQ398" s="9"/>
      <c r="LOR398" s="9"/>
      <c r="LOS398" s="9"/>
      <c r="LOT398" s="9"/>
      <c r="LOU398" s="9"/>
      <c r="LOV398" s="9"/>
      <c r="LOW398" s="9"/>
      <c r="LOX398" s="9"/>
      <c r="LOY398" s="9"/>
      <c r="LOZ398" s="9"/>
      <c r="LPA398" s="9"/>
      <c r="LPB398" s="9"/>
      <c r="LPC398" s="9"/>
      <c r="LPD398" s="9"/>
      <c r="LPE398" s="9"/>
      <c r="LPF398" s="9"/>
      <c r="LPG398" s="9"/>
      <c r="LPH398" s="9"/>
      <c r="LPI398" s="9"/>
      <c r="LPJ398" s="9"/>
      <c r="LPK398" s="9"/>
      <c r="LPL398" s="9"/>
      <c r="LPM398" s="9"/>
      <c r="LPN398" s="9"/>
      <c r="LPO398" s="9"/>
      <c r="LPP398" s="9"/>
      <c r="LPQ398" s="9"/>
      <c r="LPR398" s="9"/>
      <c r="LPS398" s="9"/>
      <c r="LPT398" s="9"/>
      <c r="LPU398" s="9"/>
      <c r="LPV398" s="9"/>
      <c r="LPW398" s="9"/>
      <c r="LPX398" s="9"/>
      <c r="LPY398" s="9"/>
      <c r="LPZ398" s="9"/>
      <c r="LQA398" s="9"/>
      <c r="LQB398" s="9"/>
      <c r="LQC398" s="9"/>
      <c r="LQD398" s="9"/>
      <c r="LQE398" s="9"/>
      <c r="LQF398" s="9"/>
      <c r="LQG398" s="9"/>
      <c r="LQH398" s="9"/>
      <c r="LQI398" s="9"/>
      <c r="LQJ398" s="9"/>
      <c r="LQK398" s="9"/>
      <c r="LQL398" s="9"/>
      <c r="LQM398" s="9"/>
      <c r="LQN398" s="9"/>
      <c r="LQO398" s="9"/>
      <c r="LQP398" s="9"/>
      <c r="LQQ398" s="9"/>
      <c r="LQR398" s="9"/>
      <c r="LQS398" s="9"/>
      <c r="LQT398" s="9"/>
      <c r="LQU398" s="9"/>
      <c r="LQV398" s="9"/>
      <c r="LQW398" s="9"/>
      <c r="LQX398" s="9"/>
      <c r="LQY398" s="9"/>
      <c r="LQZ398" s="9"/>
      <c r="LRA398" s="9"/>
      <c r="LRB398" s="9"/>
      <c r="LRC398" s="9"/>
      <c r="LRD398" s="9"/>
      <c r="LRE398" s="9"/>
      <c r="LRF398" s="9"/>
      <c r="LRG398" s="9"/>
      <c r="LRH398" s="9"/>
      <c r="LRI398" s="9"/>
      <c r="LRJ398" s="9"/>
      <c r="LRK398" s="9"/>
      <c r="LRL398" s="9"/>
      <c r="LRM398" s="9"/>
      <c r="LRN398" s="9"/>
      <c r="LRO398" s="9"/>
      <c r="LRP398" s="9"/>
      <c r="LRQ398" s="9"/>
      <c r="LRR398" s="9"/>
      <c r="LRS398" s="9"/>
      <c r="LRT398" s="9"/>
      <c r="LRU398" s="9"/>
      <c r="LRV398" s="9"/>
      <c r="LRW398" s="9"/>
      <c r="LRX398" s="9"/>
      <c r="LRY398" s="9"/>
      <c r="LRZ398" s="9"/>
      <c r="LSA398" s="9"/>
      <c r="LSB398" s="9"/>
      <c r="LSC398" s="9"/>
      <c r="LSD398" s="9"/>
      <c r="LSE398" s="9"/>
      <c r="LSF398" s="9"/>
      <c r="LSG398" s="9"/>
      <c r="LSH398" s="9"/>
      <c r="LSI398" s="9"/>
      <c r="LSJ398" s="9"/>
      <c r="LSK398" s="9"/>
      <c r="LSL398" s="9"/>
      <c r="LSM398" s="9"/>
      <c r="LSN398" s="9"/>
      <c r="LSO398" s="9"/>
      <c r="LSP398" s="9"/>
      <c r="LSQ398" s="9"/>
      <c r="LSR398" s="9"/>
      <c r="LSS398" s="9"/>
      <c r="LST398" s="9"/>
      <c r="LSU398" s="9"/>
      <c r="LSV398" s="9"/>
      <c r="LSW398" s="9"/>
      <c r="LSX398" s="9"/>
      <c r="LSY398" s="9"/>
      <c r="LSZ398" s="9"/>
      <c r="LTA398" s="9"/>
      <c r="LTB398" s="9"/>
      <c r="LTC398" s="9"/>
      <c r="LTD398" s="9"/>
      <c r="LTE398" s="9"/>
      <c r="LTF398" s="9"/>
      <c r="LTG398" s="9"/>
      <c r="LTH398" s="9"/>
      <c r="LTI398" s="9"/>
      <c r="LTJ398" s="9"/>
      <c r="LTK398" s="9"/>
      <c r="LTL398" s="9"/>
      <c r="LTM398" s="9"/>
      <c r="LTN398" s="9"/>
      <c r="LTO398" s="9"/>
      <c r="LTP398" s="9"/>
      <c r="LTQ398" s="9"/>
      <c r="LTR398" s="9"/>
      <c r="LTS398" s="9"/>
      <c r="LTT398" s="9"/>
      <c r="LTU398" s="9"/>
      <c r="LTV398" s="9"/>
      <c r="LTW398" s="9"/>
      <c r="LTX398" s="9"/>
      <c r="LTY398" s="9"/>
      <c r="LTZ398" s="9"/>
      <c r="LUA398" s="9"/>
      <c r="LUB398" s="9"/>
      <c r="LUC398" s="9"/>
      <c r="LUD398" s="9"/>
      <c r="LUE398" s="9"/>
      <c r="LUF398" s="9"/>
      <c r="LUG398" s="9"/>
      <c r="LUH398" s="9"/>
      <c r="LUI398" s="9"/>
      <c r="LUJ398" s="9"/>
      <c r="LUK398" s="9"/>
      <c r="LUL398" s="9"/>
      <c r="LUM398" s="9"/>
      <c r="LUN398" s="9"/>
      <c r="LUO398" s="9"/>
      <c r="LUP398" s="9"/>
      <c r="LUQ398" s="9"/>
      <c r="LUR398" s="9"/>
      <c r="LUS398" s="9"/>
      <c r="LUT398" s="9"/>
      <c r="LUU398" s="9"/>
      <c r="LUV398" s="9"/>
      <c r="LUW398" s="9"/>
      <c r="LUX398" s="9"/>
      <c r="LUY398" s="9"/>
      <c r="LUZ398" s="9"/>
      <c r="LVA398" s="9"/>
      <c r="LVB398" s="9"/>
      <c r="LVC398" s="9"/>
      <c r="LVD398" s="9"/>
      <c r="LVE398" s="9"/>
      <c r="LVF398" s="9"/>
      <c r="LVG398" s="9"/>
      <c r="LVH398" s="9"/>
      <c r="LVI398" s="9"/>
      <c r="LVJ398" s="9"/>
      <c r="LVK398" s="9"/>
      <c r="LVL398" s="9"/>
      <c r="LVM398" s="9"/>
      <c r="LVN398" s="9"/>
      <c r="LVO398" s="9"/>
      <c r="LVP398" s="9"/>
      <c r="LVQ398" s="9"/>
      <c r="LVR398" s="9"/>
      <c r="LVS398" s="9"/>
      <c r="LVT398" s="9"/>
      <c r="LVU398" s="9"/>
      <c r="LVV398" s="9"/>
      <c r="LVW398" s="9"/>
      <c r="LVX398" s="9"/>
      <c r="LVY398" s="9"/>
      <c r="LVZ398" s="9"/>
      <c r="LWA398" s="9"/>
      <c r="LWB398" s="9"/>
      <c r="LWC398" s="9"/>
      <c r="LWD398" s="9"/>
      <c r="LWE398" s="9"/>
      <c r="LWF398" s="9"/>
      <c r="LWG398" s="9"/>
      <c r="LWH398" s="9"/>
      <c r="LWI398" s="9"/>
      <c r="LWJ398" s="9"/>
      <c r="LWK398" s="9"/>
      <c r="LWL398" s="9"/>
      <c r="LWM398" s="9"/>
      <c r="LWN398" s="9"/>
      <c r="LWO398" s="9"/>
      <c r="LWP398" s="9"/>
      <c r="LWQ398" s="9"/>
      <c r="LWR398" s="9"/>
      <c r="LWS398" s="9"/>
      <c r="LWT398" s="9"/>
      <c r="LWU398" s="9"/>
      <c r="LWV398" s="9"/>
      <c r="LWW398" s="9"/>
      <c r="LWX398" s="9"/>
      <c r="LWY398" s="9"/>
      <c r="LWZ398" s="9"/>
      <c r="LXA398" s="9"/>
      <c r="LXB398" s="9"/>
      <c r="LXC398" s="9"/>
      <c r="LXD398" s="9"/>
      <c r="LXE398" s="9"/>
      <c r="LXF398" s="9"/>
      <c r="LXG398" s="9"/>
      <c r="LXH398" s="9"/>
      <c r="LXI398" s="9"/>
      <c r="LXJ398" s="9"/>
      <c r="LXK398" s="9"/>
      <c r="LXL398" s="9"/>
      <c r="LXM398" s="9"/>
      <c r="LXN398" s="9"/>
      <c r="LXO398" s="9"/>
      <c r="LXP398" s="9"/>
      <c r="LXQ398" s="9"/>
      <c r="LXR398" s="9"/>
      <c r="LXS398" s="9"/>
      <c r="LXT398" s="9"/>
      <c r="LXU398" s="9"/>
      <c r="LXV398" s="9"/>
      <c r="LXW398" s="9"/>
      <c r="LXX398" s="9"/>
      <c r="LXY398" s="9"/>
      <c r="LXZ398" s="9"/>
      <c r="LYA398" s="9"/>
      <c r="LYB398" s="9"/>
      <c r="LYC398" s="9"/>
      <c r="LYD398" s="9"/>
      <c r="LYE398" s="9"/>
      <c r="LYF398" s="9"/>
      <c r="LYG398" s="9"/>
      <c r="LYH398" s="9"/>
      <c r="LYI398" s="9"/>
      <c r="LYJ398" s="9"/>
      <c r="LYK398" s="9"/>
      <c r="LYL398" s="9"/>
      <c r="LYM398" s="9"/>
      <c r="LYN398" s="9"/>
      <c r="LYO398" s="9"/>
      <c r="LYP398" s="9"/>
      <c r="LYQ398" s="9"/>
      <c r="LYR398" s="9"/>
      <c r="LYS398" s="9"/>
      <c r="LYT398" s="9"/>
      <c r="LYU398" s="9"/>
      <c r="LYV398" s="9"/>
      <c r="LYW398" s="9"/>
      <c r="LYX398" s="9"/>
      <c r="LYY398" s="9"/>
      <c r="LYZ398" s="9"/>
      <c r="LZA398" s="9"/>
      <c r="LZB398" s="9"/>
      <c r="LZC398" s="9"/>
      <c r="LZD398" s="9"/>
      <c r="LZE398" s="9"/>
      <c r="LZF398" s="9"/>
      <c r="LZG398" s="9"/>
      <c r="LZH398" s="9"/>
      <c r="LZI398" s="9"/>
      <c r="LZJ398" s="9"/>
      <c r="LZK398" s="9"/>
      <c r="LZL398" s="9"/>
      <c r="LZM398" s="9"/>
      <c r="LZN398" s="9"/>
      <c r="LZO398" s="9"/>
      <c r="LZP398" s="9"/>
      <c r="LZQ398" s="9"/>
      <c r="LZR398" s="9"/>
      <c r="LZS398" s="9"/>
      <c r="LZT398" s="9"/>
      <c r="LZU398" s="9"/>
      <c r="LZV398" s="9"/>
      <c r="LZW398" s="9"/>
      <c r="LZX398" s="9"/>
      <c r="LZY398" s="9"/>
      <c r="LZZ398" s="9"/>
      <c r="MAA398" s="9"/>
      <c r="MAB398" s="9"/>
      <c r="MAC398" s="9"/>
      <c r="MAD398" s="9"/>
      <c r="MAE398" s="9"/>
      <c r="MAF398" s="9"/>
      <c r="MAG398" s="9"/>
      <c r="MAH398" s="9"/>
      <c r="MAI398" s="9"/>
      <c r="MAJ398" s="9"/>
      <c r="MAK398" s="9"/>
      <c r="MAL398" s="9"/>
      <c r="MAM398" s="9"/>
      <c r="MAN398" s="9"/>
      <c r="MAO398" s="9"/>
      <c r="MAP398" s="9"/>
      <c r="MAQ398" s="9"/>
      <c r="MAR398" s="9"/>
      <c r="MAS398" s="9"/>
      <c r="MAT398" s="9"/>
      <c r="MAU398" s="9"/>
      <c r="MAV398" s="9"/>
      <c r="MAW398" s="9"/>
      <c r="MAX398" s="9"/>
      <c r="MAY398" s="9"/>
      <c r="MAZ398" s="9"/>
      <c r="MBA398" s="9"/>
      <c r="MBB398" s="9"/>
      <c r="MBC398" s="9"/>
      <c r="MBD398" s="9"/>
      <c r="MBE398" s="9"/>
      <c r="MBF398" s="9"/>
      <c r="MBG398" s="9"/>
      <c r="MBH398" s="9"/>
      <c r="MBI398" s="9"/>
      <c r="MBJ398" s="9"/>
      <c r="MBK398" s="9"/>
      <c r="MBL398" s="9"/>
      <c r="MBM398" s="9"/>
      <c r="MBN398" s="9"/>
      <c r="MBO398" s="9"/>
      <c r="MBP398" s="9"/>
      <c r="MBQ398" s="9"/>
      <c r="MBR398" s="9"/>
      <c r="MBS398" s="9"/>
      <c r="MBT398" s="9"/>
      <c r="MBU398" s="9"/>
      <c r="MBV398" s="9"/>
      <c r="MBW398" s="9"/>
      <c r="MBX398" s="9"/>
      <c r="MBY398" s="9"/>
      <c r="MBZ398" s="9"/>
      <c r="MCA398" s="9"/>
      <c r="MCB398" s="9"/>
      <c r="MCC398" s="9"/>
      <c r="MCD398" s="9"/>
      <c r="MCE398" s="9"/>
      <c r="MCF398" s="9"/>
      <c r="MCG398" s="9"/>
      <c r="MCH398" s="9"/>
      <c r="MCI398" s="9"/>
      <c r="MCJ398" s="9"/>
      <c r="MCK398" s="9"/>
      <c r="MCL398" s="9"/>
      <c r="MCM398" s="9"/>
      <c r="MCN398" s="9"/>
      <c r="MCO398" s="9"/>
      <c r="MCP398" s="9"/>
      <c r="MCQ398" s="9"/>
      <c r="MCR398" s="9"/>
      <c r="MCS398" s="9"/>
      <c r="MCT398" s="9"/>
      <c r="MCU398" s="9"/>
      <c r="MCV398" s="9"/>
      <c r="MCW398" s="9"/>
      <c r="MCX398" s="9"/>
      <c r="MCY398" s="9"/>
      <c r="MCZ398" s="9"/>
      <c r="MDA398" s="9"/>
      <c r="MDB398" s="9"/>
      <c r="MDC398" s="9"/>
      <c r="MDD398" s="9"/>
      <c r="MDE398" s="9"/>
      <c r="MDF398" s="9"/>
      <c r="MDG398" s="9"/>
      <c r="MDH398" s="9"/>
      <c r="MDI398" s="9"/>
      <c r="MDJ398" s="9"/>
      <c r="MDK398" s="9"/>
      <c r="MDL398" s="9"/>
      <c r="MDM398" s="9"/>
      <c r="MDN398" s="9"/>
      <c r="MDO398" s="9"/>
      <c r="MDP398" s="9"/>
      <c r="MDQ398" s="9"/>
      <c r="MDR398" s="9"/>
      <c r="MDS398" s="9"/>
      <c r="MDT398" s="9"/>
      <c r="MDU398" s="9"/>
      <c r="MDV398" s="9"/>
      <c r="MDW398" s="9"/>
      <c r="MDX398" s="9"/>
      <c r="MDY398" s="9"/>
      <c r="MDZ398" s="9"/>
      <c r="MEA398" s="9"/>
      <c r="MEB398" s="9"/>
      <c r="MEC398" s="9"/>
      <c r="MED398" s="9"/>
      <c r="MEE398" s="9"/>
      <c r="MEF398" s="9"/>
      <c r="MEG398" s="9"/>
      <c r="MEH398" s="9"/>
      <c r="MEI398" s="9"/>
      <c r="MEJ398" s="9"/>
      <c r="MEK398" s="9"/>
      <c r="MEL398" s="9"/>
      <c r="MEM398" s="9"/>
      <c r="MEN398" s="9"/>
      <c r="MEO398" s="9"/>
      <c r="MEP398" s="9"/>
      <c r="MEQ398" s="9"/>
      <c r="MER398" s="9"/>
      <c r="MES398" s="9"/>
      <c r="MET398" s="9"/>
      <c r="MEU398" s="9"/>
      <c r="MEV398" s="9"/>
      <c r="MEW398" s="9"/>
      <c r="MEX398" s="9"/>
      <c r="MEY398" s="9"/>
      <c r="MEZ398" s="9"/>
      <c r="MFA398" s="9"/>
      <c r="MFB398" s="9"/>
      <c r="MFC398" s="9"/>
      <c r="MFD398" s="9"/>
      <c r="MFE398" s="9"/>
      <c r="MFF398" s="9"/>
      <c r="MFG398" s="9"/>
      <c r="MFH398" s="9"/>
      <c r="MFI398" s="9"/>
      <c r="MFJ398" s="9"/>
      <c r="MFK398" s="9"/>
      <c r="MFL398" s="9"/>
      <c r="MFM398" s="9"/>
      <c r="MFN398" s="9"/>
      <c r="MFO398" s="9"/>
      <c r="MFP398" s="9"/>
      <c r="MFQ398" s="9"/>
      <c r="MFR398" s="9"/>
      <c r="MFS398" s="9"/>
      <c r="MFT398" s="9"/>
      <c r="MFU398" s="9"/>
      <c r="MFV398" s="9"/>
      <c r="MFW398" s="9"/>
      <c r="MFX398" s="9"/>
      <c r="MFY398" s="9"/>
      <c r="MFZ398" s="9"/>
      <c r="MGA398" s="9"/>
      <c r="MGB398" s="9"/>
      <c r="MGC398" s="9"/>
      <c r="MGD398" s="9"/>
      <c r="MGE398" s="9"/>
      <c r="MGF398" s="9"/>
      <c r="MGG398" s="9"/>
      <c r="MGH398" s="9"/>
      <c r="MGI398" s="9"/>
      <c r="MGJ398" s="9"/>
      <c r="MGK398" s="9"/>
      <c r="MGL398" s="9"/>
      <c r="MGM398" s="9"/>
      <c r="MGN398" s="9"/>
      <c r="MGO398" s="9"/>
      <c r="MGP398" s="9"/>
      <c r="MGQ398" s="9"/>
      <c r="MGR398" s="9"/>
      <c r="MGS398" s="9"/>
      <c r="MGT398" s="9"/>
      <c r="MGU398" s="9"/>
      <c r="MGV398" s="9"/>
      <c r="MGW398" s="9"/>
      <c r="MGX398" s="9"/>
      <c r="MGY398" s="9"/>
      <c r="MGZ398" s="9"/>
      <c r="MHA398" s="9"/>
      <c r="MHB398" s="9"/>
      <c r="MHC398" s="9"/>
      <c r="MHD398" s="9"/>
      <c r="MHE398" s="9"/>
      <c r="MHF398" s="9"/>
      <c r="MHG398" s="9"/>
      <c r="MHH398" s="9"/>
      <c r="MHI398" s="9"/>
      <c r="MHJ398" s="9"/>
      <c r="MHK398" s="9"/>
      <c r="MHL398" s="9"/>
      <c r="MHM398" s="9"/>
      <c r="MHN398" s="9"/>
      <c r="MHO398" s="9"/>
      <c r="MHP398" s="9"/>
      <c r="MHQ398" s="9"/>
      <c r="MHR398" s="9"/>
      <c r="MHS398" s="9"/>
      <c r="MHT398" s="9"/>
      <c r="MHU398" s="9"/>
      <c r="MHV398" s="9"/>
      <c r="MHW398" s="9"/>
      <c r="MHX398" s="9"/>
      <c r="MHY398" s="9"/>
      <c r="MHZ398" s="9"/>
      <c r="MIA398" s="9"/>
      <c r="MIB398" s="9"/>
      <c r="MIC398" s="9"/>
      <c r="MID398" s="9"/>
      <c r="MIE398" s="9"/>
      <c r="MIF398" s="9"/>
      <c r="MIG398" s="9"/>
      <c r="MIH398" s="9"/>
      <c r="MII398" s="9"/>
      <c r="MIJ398" s="9"/>
      <c r="MIK398" s="9"/>
      <c r="MIL398" s="9"/>
      <c r="MIM398" s="9"/>
      <c r="MIN398" s="9"/>
      <c r="MIO398" s="9"/>
      <c r="MIP398" s="9"/>
      <c r="MIQ398" s="9"/>
      <c r="MIR398" s="9"/>
      <c r="MIS398" s="9"/>
      <c r="MIT398" s="9"/>
      <c r="MIU398" s="9"/>
      <c r="MIV398" s="9"/>
      <c r="MIW398" s="9"/>
      <c r="MIX398" s="9"/>
      <c r="MIY398" s="9"/>
      <c r="MIZ398" s="9"/>
      <c r="MJA398" s="9"/>
      <c r="MJB398" s="9"/>
      <c r="MJC398" s="9"/>
      <c r="MJD398" s="9"/>
      <c r="MJE398" s="9"/>
      <c r="MJF398" s="9"/>
      <c r="MJG398" s="9"/>
      <c r="MJH398" s="9"/>
      <c r="MJI398" s="9"/>
      <c r="MJJ398" s="9"/>
      <c r="MJK398" s="9"/>
      <c r="MJL398" s="9"/>
      <c r="MJM398" s="9"/>
      <c r="MJN398" s="9"/>
      <c r="MJO398" s="9"/>
      <c r="MJP398" s="9"/>
      <c r="MJQ398" s="9"/>
      <c r="MJR398" s="9"/>
      <c r="MJS398" s="9"/>
      <c r="MJT398" s="9"/>
      <c r="MJU398" s="9"/>
      <c r="MJV398" s="9"/>
      <c r="MJW398" s="9"/>
      <c r="MJX398" s="9"/>
      <c r="MJY398" s="9"/>
      <c r="MJZ398" s="9"/>
      <c r="MKA398" s="9"/>
      <c r="MKB398" s="9"/>
      <c r="MKC398" s="9"/>
      <c r="MKD398" s="9"/>
      <c r="MKE398" s="9"/>
      <c r="MKF398" s="9"/>
      <c r="MKG398" s="9"/>
      <c r="MKH398" s="9"/>
      <c r="MKI398" s="9"/>
      <c r="MKJ398" s="9"/>
      <c r="MKK398" s="9"/>
      <c r="MKL398" s="9"/>
      <c r="MKM398" s="9"/>
      <c r="MKN398" s="9"/>
      <c r="MKO398" s="9"/>
      <c r="MKP398" s="9"/>
      <c r="MKQ398" s="9"/>
      <c r="MKR398" s="9"/>
      <c r="MKS398" s="9"/>
      <c r="MKT398" s="9"/>
      <c r="MKU398" s="9"/>
      <c r="MKV398" s="9"/>
      <c r="MKW398" s="9"/>
      <c r="MKX398" s="9"/>
      <c r="MKY398" s="9"/>
      <c r="MKZ398" s="9"/>
      <c r="MLA398" s="9"/>
      <c r="MLB398" s="9"/>
      <c r="MLC398" s="9"/>
      <c r="MLD398" s="9"/>
      <c r="MLE398" s="9"/>
      <c r="MLF398" s="9"/>
      <c r="MLG398" s="9"/>
      <c r="MLH398" s="9"/>
      <c r="MLI398" s="9"/>
      <c r="MLJ398" s="9"/>
      <c r="MLK398" s="9"/>
      <c r="MLL398" s="9"/>
      <c r="MLM398" s="9"/>
      <c r="MLN398" s="9"/>
      <c r="MLO398" s="9"/>
      <c r="MLP398" s="9"/>
      <c r="MLQ398" s="9"/>
      <c r="MLR398" s="9"/>
      <c r="MLS398" s="9"/>
      <c r="MLT398" s="9"/>
      <c r="MLU398" s="9"/>
      <c r="MLV398" s="9"/>
      <c r="MLW398" s="9"/>
      <c r="MLX398" s="9"/>
      <c r="MLY398" s="9"/>
      <c r="MLZ398" s="9"/>
      <c r="MMA398" s="9"/>
      <c r="MMB398" s="9"/>
      <c r="MMC398" s="9"/>
      <c r="MMD398" s="9"/>
      <c r="MME398" s="9"/>
      <c r="MMF398" s="9"/>
      <c r="MMG398" s="9"/>
      <c r="MMH398" s="9"/>
      <c r="MMI398" s="9"/>
      <c r="MMJ398" s="9"/>
      <c r="MMK398" s="9"/>
      <c r="MML398" s="9"/>
      <c r="MMM398" s="9"/>
      <c r="MMN398" s="9"/>
      <c r="MMO398" s="9"/>
      <c r="MMP398" s="9"/>
      <c r="MMQ398" s="9"/>
      <c r="MMR398" s="9"/>
      <c r="MMS398" s="9"/>
      <c r="MMT398" s="9"/>
      <c r="MMU398" s="9"/>
      <c r="MMV398" s="9"/>
      <c r="MMW398" s="9"/>
      <c r="MMX398" s="9"/>
      <c r="MMY398" s="9"/>
      <c r="MMZ398" s="9"/>
      <c r="MNA398" s="9"/>
      <c r="MNB398" s="9"/>
      <c r="MNC398" s="9"/>
      <c r="MND398" s="9"/>
      <c r="MNE398" s="9"/>
      <c r="MNF398" s="9"/>
      <c r="MNG398" s="9"/>
      <c r="MNH398" s="9"/>
      <c r="MNI398" s="9"/>
      <c r="MNJ398" s="9"/>
      <c r="MNK398" s="9"/>
      <c r="MNL398" s="9"/>
      <c r="MNM398" s="9"/>
      <c r="MNN398" s="9"/>
      <c r="MNO398" s="9"/>
      <c r="MNP398" s="9"/>
      <c r="MNQ398" s="9"/>
      <c r="MNR398" s="9"/>
      <c r="MNS398" s="9"/>
      <c r="MNT398" s="9"/>
      <c r="MNU398" s="9"/>
      <c r="MNV398" s="9"/>
      <c r="MNW398" s="9"/>
      <c r="MNX398" s="9"/>
      <c r="MNY398" s="9"/>
      <c r="MNZ398" s="9"/>
      <c r="MOA398" s="9"/>
      <c r="MOB398" s="9"/>
      <c r="MOC398" s="9"/>
      <c r="MOD398" s="9"/>
      <c r="MOE398" s="9"/>
      <c r="MOF398" s="9"/>
      <c r="MOG398" s="9"/>
      <c r="MOH398" s="9"/>
      <c r="MOI398" s="9"/>
      <c r="MOJ398" s="9"/>
      <c r="MOK398" s="9"/>
      <c r="MOL398" s="9"/>
      <c r="MOM398" s="9"/>
      <c r="MON398" s="9"/>
      <c r="MOO398" s="9"/>
      <c r="MOP398" s="9"/>
      <c r="MOQ398" s="9"/>
      <c r="MOR398" s="9"/>
      <c r="MOS398" s="9"/>
      <c r="MOT398" s="9"/>
      <c r="MOU398" s="9"/>
      <c r="MOV398" s="9"/>
      <c r="MOW398" s="9"/>
      <c r="MOX398" s="9"/>
      <c r="MOY398" s="9"/>
      <c r="MOZ398" s="9"/>
      <c r="MPA398" s="9"/>
      <c r="MPB398" s="9"/>
      <c r="MPC398" s="9"/>
      <c r="MPD398" s="9"/>
      <c r="MPE398" s="9"/>
      <c r="MPF398" s="9"/>
      <c r="MPG398" s="9"/>
      <c r="MPH398" s="9"/>
      <c r="MPI398" s="9"/>
      <c r="MPJ398" s="9"/>
      <c r="MPK398" s="9"/>
      <c r="MPL398" s="9"/>
      <c r="MPM398" s="9"/>
      <c r="MPN398" s="9"/>
      <c r="MPO398" s="9"/>
      <c r="MPP398" s="9"/>
      <c r="MPQ398" s="9"/>
      <c r="MPR398" s="9"/>
      <c r="MPS398" s="9"/>
      <c r="MPT398" s="9"/>
      <c r="MPU398" s="9"/>
      <c r="MPV398" s="9"/>
      <c r="MPW398" s="9"/>
      <c r="MPX398" s="9"/>
      <c r="MPY398" s="9"/>
      <c r="MPZ398" s="9"/>
      <c r="MQA398" s="9"/>
      <c r="MQB398" s="9"/>
      <c r="MQC398" s="9"/>
      <c r="MQD398" s="9"/>
      <c r="MQE398" s="9"/>
      <c r="MQF398" s="9"/>
      <c r="MQG398" s="9"/>
      <c r="MQH398" s="9"/>
      <c r="MQI398" s="9"/>
      <c r="MQJ398" s="9"/>
      <c r="MQK398" s="9"/>
      <c r="MQL398" s="9"/>
      <c r="MQM398" s="9"/>
      <c r="MQN398" s="9"/>
      <c r="MQO398" s="9"/>
      <c r="MQP398" s="9"/>
      <c r="MQQ398" s="9"/>
      <c r="MQR398" s="9"/>
      <c r="MQS398" s="9"/>
      <c r="MQT398" s="9"/>
      <c r="MQU398" s="9"/>
      <c r="MQV398" s="9"/>
      <c r="MQW398" s="9"/>
      <c r="MQX398" s="9"/>
      <c r="MQY398" s="9"/>
      <c r="MQZ398" s="9"/>
      <c r="MRA398" s="9"/>
      <c r="MRB398" s="9"/>
      <c r="MRC398" s="9"/>
      <c r="MRD398" s="9"/>
      <c r="MRE398" s="9"/>
      <c r="MRF398" s="9"/>
      <c r="MRG398" s="9"/>
      <c r="MRH398" s="9"/>
      <c r="MRI398" s="9"/>
      <c r="MRJ398" s="9"/>
      <c r="MRK398" s="9"/>
      <c r="MRL398" s="9"/>
      <c r="MRM398" s="9"/>
      <c r="MRN398" s="9"/>
      <c r="MRO398" s="9"/>
      <c r="MRP398" s="9"/>
      <c r="MRQ398" s="9"/>
      <c r="MRR398" s="9"/>
      <c r="MRS398" s="9"/>
      <c r="MRT398" s="9"/>
      <c r="MRU398" s="9"/>
      <c r="MRV398" s="9"/>
      <c r="MRW398" s="9"/>
      <c r="MRX398" s="9"/>
      <c r="MRY398" s="9"/>
      <c r="MRZ398" s="9"/>
      <c r="MSA398" s="9"/>
      <c r="MSB398" s="9"/>
      <c r="MSC398" s="9"/>
      <c r="MSD398" s="9"/>
      <c r="MSE398" s="9"/>
      <c r="MSF398" s="9"/>
      <c r="MSG398" s="9"/>
      <c r="MSH398" s="9"/>
      <c r="MSI398" s="9"/>
      <c r="MSJ398" s="9"/>
      <c r="MSK398" s="9"/>
      <c r="MSL398" s="9"/>
      <c r="MSM398" s="9"/>
      <c r="MSN398" s="9"/>
      <c r="MSO398" s="9"/>
      <c r="MSP398" s="9"/>
      <c r="MSQ398" s="9"/>
      <c r="MSR398" s="9"/>
      <c r="MSS398" s="9"/>
      <c r="MST398" s="9"/>
      <c r="MSU398" s="9"/>
      <c r="MSV398" s="9"/>
      <c r="MSW398" s="9"/>
      <c r="MSX398" s="9"/>
      <c r="MSY398" s="9"/>
      <c r="MSZ398" s="9"/>
      <c r="MTA398" s="9"/>
      <c r="MTB398" s="9"/>
      <c r="MTC398" s="9"/>
      <c r="MTD398" s="9"/>
      <c r="MTE398" s="9"/>
      <c r="MTF398" s="9"/>
      <c r="MTG398" s="9"/>
      <c r="MTH398" s="9"/>
      <c r="MTI398" s="9"/>
      <c r="MTJ398" s="9"/>
      <c r="MTK398" s="9"/>
      <c r="MTL398" s="9"/>
      <c r="MTM398" s="9"/>
      <c r="MTN398" s="9"/>
      <c r="MTO398" s="9"/>
      <c r="MTP398" s="9"/>
      <c r="MTQ398" s="9"/>
      <c r="MTR398" s="9"/>
      <c r="MTS398" s="9"/>
      <c r="MTT398" s="9"/>
      <c r="MTU398" s="9"/>
      <c r="MTV398" s="9"/>
      <c r="MTW398" s="9"/>
      <c r="MTX398" s="9"/>
      <c r="MTY398" s="9"/>
      <c r="MTZ398" s="9"/>
      <c r="MUA398" s="9"/>
      <c r="MUB398" s="9"/>
      <c r="MUC398" s="9"/>
      <c r="MUD398" s="9"/>
      <c r="MUE398" s="9"/>
      <c r="MUF398" s="9"/>
      <c r="MUG398" s="9"/>
      <c r="MUH398" s="9"/>
      <c r="MUI398" s="9"/>
      <c r="MUJ398" s="9"/>
      <c r="MUK398" s="9"/>
      <c r="MUL398" s="9"/>
      <c r="MUM398" s="9"/>
      <c r="MUN398" s="9"/>
      <c r="MUO398" s="9"/>
      <c r="MUP398" s="9"/>
      <c r="MUQ398" s="9"/>
      <c r="MUR398" s="9"/>
      <c r="MUS398" s="9"/>
      <c r="MUT398" s="9"/>
      <c r="MUU398" s="9"/>
      <c r="MUV398" s="9"/>
      <c r="MUW398" s="9"/>
      <c r="MUX398" s="9"/>
      <c r="MUY398" s="9"/>
      <c r="MUZ398" s="9"/>
      <c r="MVA398" s="9"/>
      <c r="MVB398" s="9"/>
      <c r="MVC398" s="9"/>
      <c r="MVD398" s="9"/>
      <c r="MVE398" s="9"/>
      <c r="MVF398" s="9"/>
      <c r="MVG398" s="9"/>
      <c r="MVH398" s="9"/>
      <c r="MVI398" s="9"/>
      <c r="MVJ398" s="9"/>
      <c r="MVK398" s="9"/>
      <c r="MVL398" s="9"/>
      <c r="MVM398" s="9"/>
      <c r="MVN398" s="9"/>
      <c r="MVO398" s="9"/>
      <c r="MVP398" s="9"/>
      <c r="MVQ398" s="9"/>
      <c r="MVR398" s="9"/>
      <c r="MVS398" s="9"/>
      <c r="MVT398" s="9"/>
      <c r="MVU398" s="9"/>
      <c r="MVV398" s="9"/>
      <c r="MVW398" s="9"/>
      <c r="MVX398" s="9"/>
      <c r="MVY398" s="9"/>
      <c r="MVZ398" s="9"/>
      <c r="MWA398" s="9"/>
      <c r="MWB398" s="9"/>
      <c r="MWC398" s="9"/>
      <c r="MWD398" s="9"/>
      <c r="MWE398" s="9"/>
      <c r="MWF398" s="9"/>
      <c r="MWG398" s="9"/>
      <c r="MWH398" s="9"/>
      <c r="MWI398" s="9"/>
      <c r="MWJ398" s="9"/>
      <c r="MWK398" s="9"/>
      <c r="MWL398" s="9"/>
      <c r="MWM398" s="9"/>
      <c r="MWN398" s="9"/>
      <c r="MWO398" s="9"/>
      <c r="MWP398" s="9"/>
      <c r="MWQ398" s="9"/>
      <c r="MWR398" s="9"/>
      <c r="MWS398" s="9"/>
      <c r="MWT398" s="9"/>
      <c r="MWU398" s="9"/>
      <c r="MWV398" s="9"/>
      <c r="MWW398" s="9"/>
      <c r="MWX398" s="9"/>
      <c r="MWY398" s="9"/>
      <c r="MWZ398" s="9"/>
      <c r="MXA398" s="9"/>
      <c r="MXB398" s="9"/>
      <c r="MXC398" s="9"/>
      <c r="MXD398" s="9"/>
      <c r="MXE398" s="9"/>
      <c r="MXF398" s="9"/>
      <c r="MXG398" s="9"/>
      <c r="MXH398" s="9"/>
      <c r="MXI398" s="9"/>
      <c r="MXJ398" s="9"/>
      <c r="MXK398" s="9"/>
      <c r="MXL398" s="9"/>
      <c r="MXM398" s="9"/>
      <c r="MXN398" s="9"/>
      <c r="MXO398" s="9"/>
      <c r="MXP398" s="9"/>
      <c r="MXQ398" s="9"/>
      <c r="MXR398" s="9"/>
      <c r="MXS398" s="9"/>
      <c r="MXT398" s="9"/>
      <c r="MXU398" s="9"/>
      <c r="MXV398" s="9"/>
      <c r="MXW398" s="9"/>
      <c r="MXX398" s="9"/>
      <c r="MXY398" s="9"/>
      <c r="MXZ398" s="9"/>
      <c r="MYA398" s="9"/>
      <c r="MYB398" s="9"/>
      <c r="MYC398" s="9"/>
      <c r="MYD398" s="9"/>
      <c r="MYE398" s="9"/>
      <c r="MYF398" s="9"/>
      <c r="MYG398" s="9"/>
      <c r="MYH398" s="9"/>
      <c r="MYI398" s="9"/>
      <c r="MYJ398" s="9"/>
      <c r="MYK398" s="9"/>
      <c r="MYL398" s="9"/>
      <c r="MYM398" s="9"/>
      <c r="MYN398" s="9"/>
      <c r="MYO398" s="9"/>
      <c r="MYP398" s="9"/>
      <c r="MYQ398" s="9"/>
      <c r="MYR398" s="9"/>
      <c r="MYS398" s="9"/>
      <c r="MYT398" s="9"/>
      <c r="MYU398" s="9"/>
      <c r="MYV398" s="9"/>
      <c r="MYW398" s="9"/>
      <c r="MYX398" s="9"/>
      <c r="MYY398" s="9"/>
      <c r="MYZ398" s="9"/>
      <c r="MZA398" s="9"/>
      <c r="MZB398" s="9"/>
      <c r="MZC398" s="9"/>
      <c r="MZD398" s="9"/>
      <c r="MZE398" s="9"/>
      <c r="MZF398" s="9"/>
      <c r="MZG398" s="9"/>
      <c r="MZH398" s="9"/>
      <c r="MZI398" s="9"/>
      <c r="MZJ398" s="9"/>
      <c r="MZK398" s="9"/>
      <c r="MZL398" s="9"/>
      <c r="MZM398" s="9"/>
      <c r="MZN398" s="9"/>
      <c r="MZO398" s="9"/>
      <c r="MZP398" s="9"/>
      <c r="MZQ398" s="9"/>
      <c r="MZR398" s="9"/>
      <c r="MZS398" s="9"/>
      <c r="MZT398" s="9"/>
      <c r="MZU398" s="9"/>
      <c r="MZV398" s="9"/>
      <c r="MZW398" s="9"/>
      <c r="MZX398" s="9"/>
      <c r="MZY398" s="9"/>
      <c r="MZZ398" s="9"/>
      <c r="NAA398" s="9"/>
      <c r="NAB398" s="9"/>
      <c r="NAC398" s="9"/>
      <c r="NAD398" s="9"/>
      <c r="NAE398" s="9"/>
      <c r="NAF398" s="9"/>
      <c r="NAG398" s="9"/>
      <c r="NAH398" s="9"/>
      <c r="NAI398" s="9"/>
      <c r="NAJ398" s="9"/>
      <c r="NAK398" s="9"/>
      <c r="NAL398" s="9"/>
      <c r="NAM398" s="9"/>
      <c r="NAN398" s="9"/>
      <c r="NAO398" s="9"/>
      <c r="NAP398" s="9"/>
      <c r="NAQ398" s="9"/>
      <c r="NAR398" s="9"/>
      <c r="NAS398" s="9"/>
      <c r="NAT398" s="9"/>
      <c r="NAU398" s="9"/>
      <c r="NAV398" s="9"/>
      <c r="NAW398" s="9"/>
      <c r="NAX398" s="9"/>
      <c r="NAY398" s="9"/>
      <c r="NAZ398" s="9"/>
      <c r="NBA398" s="9"/>
      <c r="NBB398" s="9"/>
      <c r="NBC398" s="9"/>
      <c r="NBD398" s="9"/>
      <c r="NBE398" s="9"/>
      <c r="NBF398" s="9"/>
      <c r="NBG398" s="9"/>
      <c r="NBH398" s="9"/>
      <c r="NBI398" s="9"/>
      <c r="NBJ398" s="9"/>
      <c r="NBK398" s="9"/>
      <c r="NBL398" s="9"/>
      <c r="NBM398" s="9"/>
      <c r="NBN398" s="9"/>
      <c r="NBO398" s="9"/>
      <c r="NBP398" s="9"/>
      <c r="NBQ398" s="9"/>
      <c r="NBR398" s="9"/>
      <c r="NBS398" s="9"/>
      <c r="NBT398" s="9"/>
      <c r="NBU398" s="9"/>
      <c r="NBV398" s="9"/>
      <c r="NBW398" s="9"/>
      <c r="NBX398" s="9"/>
      <c r="NBY398" s="9"/>
      <c r="NBZ398" s="9"/>
      <c r="NCA398" s="9"/>
      <c r="NCB398" s="9"/>
      <c r="NCC398" s="9"/>
      <c r="NCD398" s="9"/>
      <c r="NCE398" s="9"/>
      <c r="NCF398" s="9"/>
      <c r="NCG398" s="9"/>
      <c r="NCH398" s="9"/>
      <c r="NCI398" s="9"/>
      <c r="NCJ398" s="9"/>
      <c r="NCK398" s="9"/>
      <c r="NCL398" s="9"/>
      <c r="NCM398" s="9"/>
      <c r="NCN398" s="9"/>
      <c r="NCO398" s="9"/>
      <c r="NCP398" s="9"/>
      <c r="NCQ398" s="9"/>
      <c r="NCR398" s="9"/>
      <c r="NCS398" s="9"/>
      <c r="NCT398" s="9"/>
      <c r="NCU398" s="9"/>
      <c r="NCV398" s="9"/>
      <c r="NCW398" s="9"/>
      <c r="NCX398" s="9"/>
      <c r="NCY398" s="9"/>
      <c r="NCZ398" s="9"/>
      <c r="NDA398" s="9"/>
      <c r="NDB398" s="9"/>
      <c r="NDC398" s="9"/>
      <c r="NDD398" s="9"/>
      <c r="NDE398" s="9"/>
      <c r="NDF398" s="9"/>
      <c r="NDG398" s="9"/>
      <c r="NDH398" s="9"/>
      <c r="NDI398" s="9"/>
      <c r="NDJ398" s="9"/>
      <c r="NDK398" s="9"/>
      <c r="NDL398" s="9"/>
      <c r="NDM398" s="9"/>
      <c r="NDN398" s="9"/>
      <c r="NDO398" s="9"/>
      <c r="NDP398" s="9"/>
      <c r="NDQ398" s="9"/>
      <c r="NDR398" s="9"/>
      <c r="NDS398" s="9"/>
      <c r="NDT398" s="9"/>
      <c r="NDU398" s="9"/>
      <c r="NDV398" s="9"/>
      <c r="NDW398" s="9"/>
      <c r="NDX398" s="9"/>
      <c r="NDY398" s="9"/>
      <c r="NDZ398" s="9"/>
      <c r="NEA398" s="9"/>
      <c r="NEB398" s="9"/>
      <c r="NEC398" s="9"/>
      <c r="NED398" s="9"/>
      <c r="NEE398" s="9"/>
      <c r="NEF398" s="9"/>
      <c r="NEG398" s="9"/>
      <c r="NEH398" s="9"/>
      <c r="NEI398" s="9"/>
      <c r="NEJ398" s="9"/>
      <c r="NEK398" s="9"/>
      <c r="NEL398" s="9"/>
      <c r="NEM398" s="9"/>
      <c r="NEN398" s="9"/>
      <c r="NEO398" s="9"/>
      <c r="NEP398" s="9"/>
      <c r="NEQ398" s="9"/>
      <c r="NER398" s="9"/>
      <c r="NES398" s="9"/>
      <c r="NET398" s="9"/>
      <c r="NEU398" s="9"/>
      <c r="NEV398" s="9"/>
      <c r="NEW398" s="9"/>
      <c r="NEX398" s="9"/>
      <c r="NEY398" s="9"/>
      <c r="NEZ398" s="9"/>
      <c r="NFA398" s="9"/>
      <c r="NFB398" s="9"/>
      <c r="NFC398" s="9"/>
      <c r="NFD398" s="9"/>
      <c r="NFE398" s="9"/>
      <c r="NFF398" s="9"/>
      <c r="NFG398" s="9"/>
      <c r="NFH398" s="9"/>
      <c r="NFI398" s="9"/>
      <c r="NFJ398" s="9"/>
      <c r="NFK398" s="9"/>
      <c r="NFL398" s="9"/>
      <c r="NFM398" s="9"/>
      <c r="NFN398" s="9"/>
      <c r="NFO398" s="9"/>
      <c r="NFP398" s="9"/>
      <c r="NFQ398" s="9"/>
      <c r="NFR398" s="9"/>
      <c r="NFS398" s="9"/>
      <c r="NFT398" s="9"/>
      <c r="NFU398" s="9"/>
      <c r="NFV398" s="9"/>
      <c r="NFW398" s="9"/>
      <c r="NFX398" s="9"/>
      <c r="NFY398" s="9"/>
      <c r="NFZ398" s="9"/>
      <c r="NGA398" s="9"/>
      <c r="NGB398" s="9"/>
      <c r="NGC398" s="9"/>
      <c r="NGD398" s="9"/>
      <c r="NGE398" s="9"/>
      <c r="NGF398" s="9"/>
      <c r="NGG398" s="9"/>
      <c r="NGH398" s="9"/>
      <c r="NGI398" s="9"/>
      <c r="NGJ398" s="9"/>
      <c r="NGK398" s="9"/>
      <c r="NGL398" s="9"/>
      <c r="NGM398" s="9"/>
      <c r="NGN398" s="9"/>
      <c r="NGO398" s="9"/>
      <c r="NGP398" s="9"/>
      <c r="NGQ398" s="9"/>
      <c r="NGR398" s="9"/>
      <c r="NGS398" s="9"/>
      <c r="NGT398" s="9"/>
      <c r="NGU398" s="9"/>
      <c r="NGV398" s="9"/>
      <c r="NGW398" s="9"/>
      <c r="NGX398" s="9"/>
      <c r="NGY398" s="9"/>
      <c r="NGZ398" s="9"/>
      <c r="NHA398" s="9"/>
      <c r="NHB398" s="9"/>
      <c r="NHC398" s="9"/>
      <c r="NHD398" s="9"/>
      <c r="NHE398" s="9"/>
      <c r="NHF398" s="9"/>
      <c r="NHG398" s="9"/>
      <c r="NHH398" s="9"/>
      <c r="NHI398" s="9"/>
      <c r="NHJ398" s="9"/>
      <c r="NHK398" s="9"/>
      <c r="NHL398" s="9"/>
      <c r="NHM398" s="9"/>
      <c r="NHN398" s="9"/>
      <c r="NHO398" s="9"/>
      <c r="NHP398" s="9"/>
      <c r="NHQ398" s="9"/>
      <c r="NHR398" s="9"/>
      <c r="NHS398" s="9"/>
      <c r="NHT398" s="9"/>
      <c r="NHU398" s="9"/>
      <c r="NHV398" s="9"/>
      <c r="NHW398" s="9"/>
      <c r="NHX398" s="9"/>
      <c r="NHY398" s="9"/>
      <c r="NHZ398" s="9"/>
      <c r="NIA398" s="9"/>
      <c r="NIB398" s="9"/>
      <c r="NIC398" s="9"/>
      <c r="NID398" s="9"/>
      <c r="NIE398" s="9"/>
      <c r="NIF398" s="9"/>
      <c r="NIG398" s="9"/>
      <c r="NIH398" s="9"/>
      <c r="NII398" s="9"/>
      <c r="NIJ398" s="9"/>
      <c r="NIK398" s="9"/>
      <c r="NIL398" s="9"/>
      <c r="NIM398" s="9"/>
      <c r="NIN398" s="9"/>
      <c r="NIO398" s="9"/>
      <c r="NIP398" s="9"/>
      <c r="NIQ398" s="9"/>
      <c r="NIR398" s="9"/>
      <c r="NIS398" s="9"/>
      <c r="NIT398" s="9"/>
      <c r="NIU398" s="9"/>
      <c r="NIV398" s="9"/>
      <c r="NIW398" s="9"/>
      <c r="NIX398" s="9"/>
      <c r="NIY398" s="9"/>
      <c r="NIZ398" s="9"/>
      <c r="NJA398" s="9"/>
      <c r="NJB398" s="9"/>
      <c r="NJC398" s="9"/>
      <c r="NJD398" s="9"/>
      <c r="NJE398" s="9"/>
      <c r="NJF398" s="9"/>
      <c r="NJG398" s="9"/>
      <c r="NJH398" s="9"/>
      <c r="NJI398" s="9"/>
      <c r="NJJ398" s="9"/>
      <c r="NJK398" s="9"/>
      <c r="NJL398" s="9"/>
      <c r="NJM398" s="9"/>
      <c r="NJN398" s="9"/>
      <c r="NJO398" s="9"/>
      <c r="NJP398" s="9"/>
      <c r="NJQ398" s="9"/>
      <c r="NJR398" s="9"/>
      <c r="NJS398" s="9"/>
      <c r="NJT398" s="9"/>
      <c r="NJU398" s="9"/>
      <c r="NJV398" s="9"/>
      <c r="NJW398" s="9"/>
      <c r="NJX398" s="9"/>
      <c r="NJY398" s="9"/>
      <c r="NJZ398" s="9"/>
      <c r="NKA398" s="9"/>
      <c r="NKB398" s="9"/>
      <c r="NKC398" s="9"/>
      <c r="NKD398" s="9"/>
      <c r="NKE398" s="9"/>
      <c r="NKF398" s="9"/>
      <c r="NKG398" s="9"/>
      <c r="NKH398" s="9"/>
      <c r="NKI398" s="9"/>
      <c r="NKJ398" s="9"/>
      <c r="NKK398" s="9"/>
      <c r="NKL398" s="9"/>
      <c r="NKM398" s="9"/>
      <c r="NKN398" s="9"/>
      <c r="NKO398" s="9"/>
      <c r="NKP398" s="9"/>
      <c r="NKQ398" s="9"/>
      <c r="NKR398" s="9"/>
      <c r="NKS398" s="9"/>
      <c r="NKT398" s="9"/>
      <c r="NKU398" s="9"/>
      <c r="NKV398" s="9"/>
      <c r="NKW398" s="9"/>
      <c r="NKX398" s="9"/>
      <c r="NKY398" s="9"/>
      <c r="NKZ398" s="9"/>
      <c r="NLA398" s="9"/>
      <c r="NLB398" s="9"/>
      <c r="NLC398" s="9"/>
      <c r="NLD398" s="9"/>
      <c r="NLE398" s="9"/>
      <c r="NLF398" s="9"/>
      <c r="NLG398" s="9"/>
      <c r="NLH398" s="9"/>
      <c r="NLI398" s="9"/>
      <c r="NLJ398" s="9"/>
      <c r="NLK398" s="9"/>
      <c r="NLL398" s="9"/>
      <c r="NLM398" s="9"/>
      <c r="NLN398" s="9"/>
      <c r="NLO398" s="9"/>
      <c r="NLP398" s="9"/>
      <c r="NLQ398" s="9"/>
      <c r="NLR398" s="9"/>
      <c r="NLS398" s="9"/>
      <c r="NLT398" s="9"/>
      <c r="NLU398" s="9"/>
      <c r="NLV398" s="9"/>
      <c r="NLW398" s="9"/>
      <c r="NLX398" s="9"/>
      <c r="NLY398" s="9"/>
      <c r="NLZ398" s="9"/>
      <c r="NMA398" s="9"/>
      <c r="NMB398" s="9"/>
      <c r="NMC398" s="9"/>
      <c r="NMD398" s="9"/>
      <c r="NME398" s="9"/>
      <c r="NMF398" s="9"/>
      <c r="NMG398" s="9"/>
      <c r="NMH398" s="9"/>
      <c r="NMI398" s="9"/>
      <c r="NMJ398" s="9"/>
      <c r="NMK398" s="9"/>
      <c r="NML398" s="9"/>
      <c r="NMM398" s="9"/>
      <c r="NMN398" s="9"/>
      <c r="NMO398" s="9"/>
      <c r="NMP398" s="9"/>
      <c r="NMQ398" s="9"/>
      <c r="NMR398" s="9"/>
      <c r="NMS398" s="9"/>
      <c r="NMT398" s="9"/>
      <c r="NMU398" s="9"/>
      <c r="NMV398" s="9"/>
      <c r="NMW398" s="9"/>
      <c r="NMX398" s="9"/>
      <c r="NMY398" s="9"/>
      <c r="NMZ398" s="9"/>
      <c r="NNA398" s="9"/>
      <c r="NNB398" s="9"/>
      <c r="NNC398" s="9"/>
      <c r="NND398" s="9"/>
      <c r="NNE398" s="9"/>
      <c r="NNF398" s="9"/>
      <c r="NNG398" s="9"/>
      <c r="NNH398" s="9"/>
      <c r="NNI398" s="9"/>
      <c r="NNJ398" s="9"/>
      <c r="NNK398" s="9"/>
      <c r="NNL398" s="9"/>
      <c r="NNM398" s="9"/>
      <c r="NNN398" s="9"/>
      <c r="NNO398" s="9"/>
      <c r="NNP398" s="9"/>
      <c r="NNQ398" s="9"/>
      <c r="NNR398" s="9"/>
      <c r="NNS398" s="9"/>
      <c r="NNT398" s="9"/>
      <c r="NNU398" s="9"/>
      <c r="NNV398" s="9"/>
      <c r="NNW398" s="9"/>
      <c r="NNX398" s="9"/>
      <c r="NNY398" s="9"/>
      <c r="NNZ398" s="9"/>
      <c r="NOA398" s="9"/>
      <c r="NOB398" s="9"/>
      <c r="NOC398" s="9"/>
      <c r="NOD398" s="9"/>
      <c r="NOE398" s="9"/>
      <c r="NOF398" s="9"/>
      <c r="NOG398" s="9"/>
      <c r="NOH398" s="9"/>
      <c r="NOI398" s="9"/>
      <c r="NOJ398" s="9"/>
      <c r="NOK398" s="9"/>
      <c r="NOL398" s="9"/>
      <c r="NOM398" s="9"/>
      <c r="NON398" s="9"/>
      <c r="NOO398" s="9"/>
      <c r="NOP398" s="9"/>
      <c r="NOQ398" s="9"/>
      <c r="NOR398" s="9"/>
      <c r="NOS398" s="9"/>
      <c r="NOT398" s="9"/>
      <c r="NOU398" s="9"/>
      <c r="NOV398" s="9"/>
      <c r="NOW398" s="9"/>
      <c r="NOX398" s="9"/>
      <c r="NOY398" s="9"/>
      <c r="NOZ398" s="9"/>
      <c r="NPA398" s="9"/>
      <c r="NPB398" s="9"/>
      <c r="NPC398" s="9"/>
      <c r="NPD398" s="9"/>
      <c r="NPE398" s="9"/>
      <c r="NPF398" s="9"/>
      <c r="NPG398" s="9"/>
      <c r="NPH398" s="9"/>
      <c r="NPI398" s="9"/>
      <c r="NPJ398" s="9"/>
      <c r="NPK398" s="9"/>
      <c r="NPL398" s="9"/>
      <c r="NPM398" s="9"/>
      <c r="NPN398" s="9"/>
      <c r="NPO398" s="9"/>
      <c r="NPP398" s="9"/>
      <c r="NPQ398" s="9"/>
      <c r="NPR398" s="9"/>
      <c r="NPS398" s="9"/>
      <c r="NPT398" s="9"/>
      <c r="NPU398" s="9"/>
      <c r="NPV398" s="9"/>
      <c r="NPW398" s="9"/>
      <c r="NPX398" s="9"/>
      <c r="NPY398" s="9"/>
      <c r="NPZ398" s="9"/>
      <c r="NQA398" s="9"/>
      <c r="NQB398" s="9"/>
      <c r="NQC398" s="9"/>
      <c r="NQD398" s="9"/>
      <c r="NQE398" s="9"/>
      <c r="NQF398" s="9"/>
      <c r="NQG398" s="9"/>
      <c r="NQH398" s="9"/>
      <c r="NQI398" s="9"/>
      <c r="NQJ398" s="9"/>
      <c r="NQK398" s="9"/>
      <c r="NQL398" s="9"/>
      <c r="NQM398" s="9"/>
      <c r="NQN398" s="9"/>
      <c r="NQO398" s="9"/>
      <c r="NQP398" s="9"/>
      <c r="NQQ398" s="9"/>
      <c r="NQR398" s="9"/>
      <c r="NQS398" s="9"/>
      <c r="NQT398" s="9"/>
      <c r="NQU398" s="9"/>
      <c r="NQV398" s="9"/>
      <c r="NQW398" s="9"/>
      <c r="NQX398" s="9"/>
      <c r="NQY398" s="9"/>
      <c r="NQZ398" s="9"/>
      <c r="NRA398" s="9"/>
      <c r="NRB398" s="9"/>
      <c r="NRC398" s="9"/>
      <c r="NRD398" s="9"/>
      <c r="NRE398" s="9"/>
      <c r="NRF398" s="9"/>
      <c r="NRG398" s="9"/>
      <c r="NRH398" s="9"/>
      <c r="NRI398" s="9"/>
      <c r="NRJ398" s="9"/>
      <c r="NRK398" s="9"/>
      <c r="NRL398" s="9"/>
      <c r="NRM398" s="9"/>
      <c r="NRN398" s="9"/>
      <c r="NRO398" s="9"/>
      <c r="NRP398" s="9"/>
      <c r="NRQ398" s="9"/>
      <c r="NRR398" s="9"/>
      <c r="NRS398" s="9"/>
      <c r="NRT398" s="9"/>
      <c r="NRU398" s="9"/>
      <c r="NRV398" s="9"/>
      <c r="NRW398" s="9"/>
      <c r="NRX398" s="9"/>
      <c r="NRY398" s="9"/>
      <c r="NRZ398" s="9"/>
      <c r="NSA398" s="9"/>
      <c r="NSB398" s="9"/>
      <c r="NSC398" s="9"/>
      <c r="NSD398" s="9"/>
      <c r="NSE398" s="9"/>
      <c r="NSF398" s="9"/>
      <c r="NSG398" s="9"/>
      <c r="NSH398" s="9"/>
      <c r="NSI398" s="9"/>
      <c r="NSJ398" s="9"/>
      <c r="NSK398" s="9"/>
      <c r="NSL398" s="9"/>
      <c r="NSM398" s="9"/>
      <c r="NSN398" s="9"/>
      <c r="NSO398" s="9"/>
      <c r="NSP398" s="9"/>
      <c r="NSQ398" s="9"/>
      <c r="NSR398" s="9"/>
      <c r="NSS398" s="9"/>
      <c r="NST398" s="9"/>
      <c r="NSU398" s="9"/>
      <c r="NSV398" s="9"/>
      <c r="NSW398" s="9"/>
      <c r="NSX398" s="9"/>
      <c r="NSY398" s="9"/>
      <c r="NSZ398" s="9"/>
      <c r="NTA398" s="9"/>
      <c r="NTB398" s="9"/>
      <c r="NTC398" s="9"/>
      <c r="NTD398" s="9"/>
      <c r="NTE398" s="9"/>
      <c r="NTF398" s="9"/>
      <c r="NTG398" s="9"/>
      <c r="NTH398" s="9"/>
      <c r="NTI398" s="9"/>
      <c r="NTJ398" s="9"/>
      <c r="NTK398" s="9"/>
      <c r="NTL398" s="9"/>
      <c r="NTM398" s="9"/>
      <c r="NTN398" s="9"/>
      <c r="NTO398" s="9"/>
      <c r="NTP398" s="9"/>
      <c r="NTQ398" s="9"/>
      <c r="NTR398" s="9"/>
      <c r="NTS398" s="9"/>
      <c r="NTT398" s="9"/>
      <c r="NTU398" s="9"/>
      <c r="NTV398" s="9"/>
      <c r="NTW398" s="9"/>
      <c r="NTX398" s="9"/>
      <c r="NTY398" s="9"/>
      <c r="NTZ398" s="9"/>
      <c r="NUA398" s="9"/>
      <c r="NUB398" s="9"/>
      <c r="NUC398" s="9"/>
      <c r="NUD398" s="9"/>
      <c r="NUE398" s="9"/>
      <c r="NUF398" s="9"/>
      <c r="NUG398" s="9"/>
      <c r="NUH398" s="9"/>
      <c r="NUI398" s="9"/>
      <c r="NUJ398" s="9"/>
      <c r="NUK398" s="9"/>
      <c r="NUL398" s="9"/>
      <c r="NUM398" s="9"/>
      <c r="NUN398" s="9"/>
      <c r="NUO398" s="9"/>
      <c r="NUP398" s="9"/>
      <c r="NUQ398" s="9"/>
      <c r="NUR398" s="9"/>
      <c r="NUS398" s="9"/>
      <c r="NUT398" s="9"/>
      <c r="NUU398" s="9"/>
      <c r="NUV398" s="9"/>
      <c r="NUW398" s="9"/>
      <c r="NUX398" s="9"/>
      <c r="NUY398" s="9"/>
      <c r="NUZ398" s="9"/>
      <c r="NVA398" s="9"/>
      <c r="NVB398" s="9"/>
      <c r="NVC398" s="9"/>
      <c r="NVD398" s="9"/>
      <c r="NVE398" s="9"/>
      <c r="NVF398" s="9"/>
      <c r="NVG398" s="9"/>
      <c r="NVH398" s="9"/>
      <c r="NVI398" s="9"/>
      <c r="NVJ398" s="9"/>
      <c r="NVK398" s="9"/>
      <c r="NVL398" s="9"/>
      <c r="NVM398" s="9"/>
      <c r="NVN398" s="9"/>
      <c r="NVO398" s="9"/>
      <c r="NVP398" s="9"/>
      <c r="NVQ398" s="9"/>
      <c r="NVR398" s="9"/>
      <c r="NVS398" s="9"/>
      <c r="NVT398" s="9"/>
      <c r="NVU398" s="9"/>
      <c r="NVV398" s="9"/>
      <c r="NVW398" s="9"/>
      <c r="NVX398" s="9"/>
      <c r="NVY398" s="9"/>
      <c r="NVZ398" s="9"/>
      <c r="NWA398" s="9"/>
      <c r="NWB398" s="9"/>
      <c r="NWC398" s="9"/>
      <c r="NWD398" s="9"/>
      <c r="NWE398" s="9"/>
      <c r="NWF398" s="9"/>
      <c r="NWG398" s="9"/>
      <c r="NWH398" s="9"/>
      <c r="NWI398" s="9"/>
      <c r="NWJ398" s="9"/>
      <c r="NWK398" s="9"/>
      <c r="NWL398" s="9"/>
      <c r="NWM398" s="9"/>
      <c r="NWN398" s="9"/>
      <c r="NWO398" s="9"/>
      <c r="NWP398" s="9"/>
      <c r="NWQ398" s="9"/>
      <c r="NWR398" s="9"/>
      <c r="NWS398" s="9"/>
      <c r="NWT398" s="9"/>
      <c r="NWU398" s="9"/>
      <c r="NWV398" s="9"/>
      <c r="NWW398" s="9"/>
      <c r="NWX398" s="9"/>
      <c r="NWY398" s="9"/>
      <c r="NWZ398" s="9"/>
      <c r="NXA398" s="9"/>
      <c r="NXB398" s="9"/>
      <c r="NXC398" s="9"/>
      <c r="NXD398" s="9"/>
      <c r="NXE398" s="9"/>
      <c r="NXF398" s="9"/>
      <c r="NXG398" s="9"/>
      <c r="NXH398" s="9"/>
      <c r="NXI398" s="9"/>
      <c r="NXJ398" s="9"/>
      <c r="NXK398" s="9"/>
      <c r="NXL398" s="9"/>
      <c r="NXM398" s="9"/>
      <c r="NXN398" s="9"/>
      <c r="NXO398" s="9"/>
      <c r="NXP398" s="9"/>
      <c r="NXQ398" s="9"/>
      <c r="NXR398" s="9"/>
      <c r="NXS398" s="9"/>
      <c r="NXT398" s="9"/>
      <c r="NXU398" s="9"/>
      <c r="NXV398" s="9"/>
      <c r="NXW398" s="9"/>
      <c r="NXX398" s="9"/>
      <c r="NXY398" s="9"/>
      <c r="NXZ398" s="9"/>
      <c r="NYA398" s="9"/>
      <c r="NYB398" s="9"/>
      <c r="NYC398" s="9"/>
      <c r="NYD398" s="9"/>
      <c r="NYE398" s="9"/>
      <c r="NYF398" s="9"/>
      <c r="NYG398" s="9"/>
      <c r="NYH398" s="9"/>
      <c r="NYI398" s="9"/>
      <c r="NYJ398" s="9"/>
      <c r="NYK398" s="9"/>
      <c r="NYL398" s="9"/>
      <c r="NYM398" s="9"/>
      <c r="NYN398" s="9"/>
      <c r="NYO398" s="9"/>
      <c r="NYP398" s="9"/>
      <c r="NYQ398" s="9"/>
      <c r="NYR398" s="9"/>
      <c r="NYS398" s="9"/>
      <c r="NYT398" s="9"/>
      <c r="NYU398" s="9"/>
      <c r="NYV398" s="9"/>
      <c r="NYW398" s="9"/>
      <c r="NYX398" s="9"/>
      <c r="NYY398" s="9"/>
      <c r="NYZ398" s="9"/>
      <c r="NZA398" s="9"/>
      <c r="NZB398" s="9"/>
      <c r="NZC398" s="9"/>
      <c r="NZD398" s="9"/>
      <c r="NZE398" s="9"/>
      <c r="NZF398" s="9"/>
      <c r="NZG398" s="9"/>
      <c r="NZH398" s="9"/>
      <c r="NZI398" s="9"/>
      <c r="NZJ398" s="9"/>
      <c r="NZK398" s="9"/>
      <c r="NZL398" s="9"/>
      <c r="NZM398" s="9"/>
      <c r="NZN398" s="9"/>
      <c r="NZO398" s="9"/>
      <c r="NZP398" s="9"/>
      <c r="NZQ398" s="9"/>
      <c r="NZR398" s="9"/>
      <c r="NZS398" s="9"/>
      <c r="NZT398" s="9"/>
      <c r="NZU398" s="9"/>
      <c r="NZV398" s="9"/>
      <c r="NZW398" s="9"/>
      <c r="NZX398" s="9"/>
      <c r="NZY398" s="9"/>
      <c r="NZZ398" s="9"/>
      <c r="OAA398" s="9"/>
      <c r="OAB398" s="9"/>
      <c r="OAC398" s="9"/>
      <c r="OAD398" s="9"/>
      <c r="OAE398" s="9"/>
      <c r="OAF398" s="9"/>
      <c r="OAG398" s="9"/>
      <c r="OAH398" s="9"/>
      <c r="OAI398" s="9"/>
      <c r="OAJ398" s="9"/>
      <c r="OAK398" s="9"/>
      <c r="OAL398" s="9"/>
      <c r="OAM398" s="9"/>
      <c r="OAN398" s="9"/>
      <c r="OAO398" s="9"/>
      <c r="OAP398" s="9"/>
      <c r="OAQ398" s="9"/>
      <c r="OAR398" s="9"/>
      <c r="OAS398" s="9"/>
      <c r="OAT398" s="9"/>
      <c r="OAU398" s="9"/>
      <c r="OAV398" s="9"/>
      <c r="OAW398" s="9"/>
      <c r="OAX398" s="9"/>
      <c r="OAY398" s="9"/>
      <c r="OAZ398" s="9"/>
      <c r="OBA398" s="9"/>
      <c r="OBB398" s="9"/>
      <c r="OBC398" s="9"/>
      <c r="OBD398" s="9"/>
      <c r="OBE398" s="9"/>
      <c r="OBF398" s="9"/>
      <c r="OBG398" s="9"/>
      <c r="OBH398" s="9"/>
      <c r="OBI398" s="9"/>
      <c r="OBJ398" s="9"/>
      <c r="OBK398" s="9"/>
      <c r="OBL398" s="9"/>
      <c r="OBM398" s="9"/>
      <c r="OBN398" s="9"/>
      <c r="OBO398" s="9"/>
      <c r="OBP398" s="9"/>
      <c r="OBQ398" s="9"/>
      <c r="OBR398" s="9"/>
      <c r="OBS398" s="9"/>
      <c r="OBT398" s="9"/>
      <c r="OBU398" s="9"/>
      <c r="OBV398" s="9"/>
      <c r="OBW398" s="9"/>
      <c r="OBX398" s="9"/>
      <c r="OBY398" s="9"/>
      <c r="OBZ398" s="9"/>
      <c r="OCA398" s="9"/>
      <c r="OCB398" s="9"/>
      <c r="OCC398" s="9"/>
      <c r="OCD398" s="9"/>
      <c r="OCE398" s="9"/>
      <c r="OCF398" s="9"/>
      <c r="OCG398" s="9"/>
      <c r="OCH398" s="9"/>
      <c r="OCI398" s="9"/>
      <c r="OCJ398" s="9"/>
      <c r="OCK398" s="9"/>
      <c r="OCL398" s="9"/>
      <c r="OCM398" s="9"/>
      <c r="OCN398" s="9"/>
      <c r="OCO398" s="9"/>
      <c r="OCP398" s="9"/>
      <c r="OCQ398" s="9"/>
      <c r="OCR398" s="9"/>
      <c r="OCS398" s="9"/>
      <c r="OCT398" s="9"/>
      <c r="OCU398" s="9"/>
      <c r="OCV398" s="9"/>
      <c r="OCW398" s="9"/>
      <c r="OCX398" s="9"/>
      <c r="OCY398" s="9"/>
      <c r="OCZ398" s="9"/>
      <c r="ODA398" s="9"/>
      <c r="ODB398" s="9"/>
      <c r="ODC398" s="9"/>
      <c r="ODD398" s="9"/>
      <c r="ODE398" s="9"/>
      <c r="ODF398" s="9"/>
      <c r="ODG398" s="9"/>
      <c r="ODH398" s="9"/>
      <c r="ODI398" s="9"/>
      <c r="ODJ398" s="9"/>
      <c r="ODK398" s="9"/>
      <c r="ODL398" s="9"/>
      <c r="ODM398" s="9"/>
      <c r="ODN398" s="9"/>
      <c r="ODO398" s="9"/>
      <c r="ODP398" s="9"/>
      <c r="ODQ398" s="9"/>
      <c r="ODR398" s="9"/>
      <c r="ODS398" s="9"/>
      <c r="ODT398" s="9"/>
      <c r="ODU398" s="9"/>
      <c r="ODV398" s="9"/>
      <c r="ODW398" s="9"/>
      <c r="ODX398" s="9"/>
      <c r="ODY398" s="9"/>
      <c r="ODZ398" s="9"/>
      <c r="OEA398" s="9"/>
      <c r="OEB398" s="9"/>
      <c r="OEC398" s="9"/>
      <c r="OED398" s="9"/>
      <c r="OEE398" s="9"/>
      <c r="OEF398" s="9"/>
      <c r="OEG398" s="9"/>
      <c r="OEH398" s="9"/>
      <c r="OEI398" s="9"/>
      <c r="OEJ398" s="9"/>
      <c r="OEK398" s="9"/>
      <c r="OEL398" s="9"/>
      <c r="OEM398" s="9"/>
      <c r="OEN398" s="9"/>
      <c r="OEO398" s="9"/>
      <c r="OEP398" s="9"/>
      <c r="OEQ398" s="9"/>
      <c r="OER398" s="9"/>
      <c r="OES398" s="9"/>
      <c r="OET398" s="9"/>
      <c r="OEU398" s="9"/>
      <c r="OEV398" s="9"/>
      <c r="OEW398" s="9"/>
      <c r="OEX398" s="9"/>
      <c r="OEY398" s="9"/>
      <c r="OEZ398" s="9"/>
      <c r="OFA398" s="9"/>
      <c r="OFB398" s="9"/>
      <c r="OFC398" s="9"/>
      <c r="OFD398" s="9"/>
      <c r="OFE398" s="9"/>
      <c r="OFF398" s="9"/>
      <c r="OFG398" s="9"/>
      <c r="OFH398" s="9"/>
      <c r="OFI398" s="9"/>
      <c r="OFJ398" s="9"/>
      <c r="OFK398" s="9"/>
      <c r="OFL398" s="9"/>
      <c r="OFM398" s="9"/>
      <c r="OFN398" s="9"/>
      <c r="OFO398" s="9"/>
      <c r="OFP398" s="9"/>
      <c r="OFQ398" s="9"/>
      <c r="OFR398" s="9"/>
      <c r="OFS398" s="9"/>
      <c r="OFT398" s="9"/>
      <c r="OFU398" s="9"/>
      <c r="OFV398" s="9"/>
      <c r="OFW398" s="9"/>
      <c r="OFX398" s="9"/>
      <c r="OFY398" s="9"/>
      <c r="OFZ398" s="9"/>
      <c r="OGA398" s="9"/>
      <c r="OGB398" s="9"/>
      <c r="OGC398" s="9"/>
      <c r="OGD398" s="9"/>
      <c r="OGE398" s="9"/>
      <c r="OGF398" s="9"/>
      <c r="OGG398" s="9"/>
      <c r="OGH398" s="9"/>
      <c r="OGI398" s="9"/>
      <c r="OGJ398" s="9"/>
      <c r="OGK398" s="9"/>
      <c r="OGL398" s="9"/>
      <c r="OGM398" s="9"/>
      <c r="OGN398" s="9"/>
      <c r="OGO398" s="9"/>
      <c r="OGP398" s="9"/>
      <c r="OGQ398" s="9"/>
      <c r="OGR398" s="9"/>
      <c r="OGS398" s="9"/>
      <c r="OGT398" s="9"/>
      <c r="OGU398" s="9"/>
      <c r="OGV398" s="9"/>
      <c r="OGW398" s="9"/>
      <c r="OGX398" s="9"/>
      <c r="OGY398" s="9"/>
      <c r="OGZ398" s="9"/>
      <c r="OHA398" s="9"/>
      <c r="OHB398" s="9"/>
      <c r="OHC398" s="9"/>
      <c r="OHD398" s="9"/>
      <c r="OHE398" s="9"/>
      <c r="OHF398" s="9"/>
      <c r="OHG398" s="9"/>
      <c r="OHH398" s="9"/>
      <c r="OHI398" s="9"/>
      <c r="OHJ398" s="9"/>
      <c r="OHK398" s="9"/>
      <c r="OHL398" s="9"/>
      <c r="OHM398" s="9"/>
      <c r="OHN398" s="9"/>
      <c r="OHO398" s="9"/>
      <c r="OHP398" s="9"/>
      <c r="OHQ398" s="9"/>
      <c r="OHR398" s="9"/>
      <c r="OHS398" s="9"/>
      <c r="OHT398" s="9"/>
      <c r="OHU398" s="9"/>
      <c r="OHV398" s="9"/>
      <c r="OHW398" s="9"/>
      <c r="OHX398" s="9"/>
      <c r="OHY398" s="9"/>
      <c r="OHZ398" s="9"/>
      <c r="OIA398" s="9"/>
      <c r="OIB398" s="9"/>
      <c r="OIC398" s="9"/>
      <c r="OID398" s="9"/>
      <c r="OIE398" s="9"/>
      <c r="OIF398" s="9"/>
      <c r="OIG398" s="9"/>
      <c r="OIH398" s="9"/>
      <c r="OII398" s="9"/>
      <c r="OIJ398" s="9"/>
      <c r="OIK398" s="9"/>
      <c r="OIL398" s="9"/>
      <c r="OIM398" s="9"/>
      <c r="OIN398" s="9"/>
      <c r="OIO398" s="9"/>
      <c r="OIP398" s="9"/>
      <c r="OIQ398" s="9"/>
      <c r="OIR398" s="9"/>
      <c r="OIS398" s="9"/>
      <c r="OIT398" s="9"/>
      <c r="OIU398" s="9"/>
      <c r="OIV398" s="9"/>
      <c r="OIW398" s="9"/>
      <c r="OIX398" s="9"/>
      <c r="OIY398" s="9"/>
      <c r="OIZ398" s="9"/>
      <c r="OJA398" s="9"/>
      <c r="OJB398" s="9"/>
      <c r="OJC398" s="9"/>
      <c r="OJD398" s="9"/>
      <c r="OJE398" s="9"/>
      <c r="OJF398" s="9"/>
      <c r="OJG398" s="9"/>
      <c r="OJH398" s="9"/>
      <c r="OJI398" s="9"/>
      <c r="OJJ398" s="9"/>
      <c r="OJK398" s="9"/>
      <c r="OJL398" s="9"/>
      <c r="OJM398" s="9"/>
      <c r="OJN398" s="9"/>
      <c r="OJO398" s="9"/>
      <c r="OJP398" s="9"/>
      <c r="OJQ398" s="9"/>
      <c r="OJR398" s="9"/>
      <c r="OJS398" s="9"/>
      <c r="OJT398" s="9"/>
      <c r="OJU398" s="9"/>
      <c r="OJV398" s="9"/>
      <c r="OJW398" s="9"/>
      <c r="OJX398" s="9"/>
      <c r="OJY398" s="9"/>
      <c r="OJZ398" s="9"/>
      <c r="OKA398" s="9"/>
      <c r="OKB398" s="9"/>
      <c r="OKC398" s="9"/>
      <c r="OKD398" s="9"/>
      <c r="OKE398" s="9"/>
      <c r="OKF398" s="9"/>
      <c r="OKG398" s="9"/>
      <c r="OKH398" s="9"/>
      <c r="OKI398" s="9"/>
      <c r="OKJ398" s="9"/>
      <c r="OKK398" s="9"/>
      <c r="OKL398" s="9"/>
      <c r="OKM398" s="9"/>
      <c r="OKN398" s="9"/>
      <c r="OKO398" s="9"/>
      <c r="OKP398" s="9"/>
      <c r="OKQ398" s="9"/>
      <c r="OKR398" s="9"/>
      <c r="OKS398" s="9"/>
      <c r="OKT398" s="9"/>
      <c r="OKU398" s="9"/>
      <c r="OKV398" s="9"/>
      <c r="OKW398" s="9"/>
      <c r="OKX398" s="9"/>
      <c r="OKY398" s="9"/>
      <c r="OKZ398" s="9"/>
      <c r="OLA398" s="9"/>
      <c r="OLB398" s="9"/>
      <c r="OLC398" s="9"/>
      <c r="OLD398" s="9"/>
      <c r="OLE398" s="9"/>
      <c r="OLF398" s="9"/>
      <c r="OLG398" s="9"/>
      <c r="OLH398" s="9"/>
      <c r="OLI398" s="9"/>
      <c r="OLJ398" s="9"/>
      <c r="OLK398" s="9"/>
      <c r="OLL398" s="9"/>
      <c r="OLM398" s="9"/>
      <c r="OLN398" s="9"/>
      <c r="OLO398" s="9"/>
      <c r="OLP398" s="9"/>
      <c r="OLQ398" s="9"/>
      <c r="OLR398" s="9"/>
      <c r="OLS398" s="9"/>
      <c r="OLT398" s="9"/>
      <c r="OLU398" s="9"/>
      <c r="OLV398" s="9"/>
      <c r="OLW398" s="9"/>
      <c r="OLX398" s="9"/>
      <c r="OLY398" s="9"/>
      <c r="OLZ398" s="9"/>
      <c r="OMA398" s="9"/>
      <c r="OMB398" s="9"/>
      <c r="OMC398" s="9"/>
      <c r="OMD398" s="9"/>
      <c r="OME398" s="9"/>
      <c r="OMF398" s="9"/>
      <c r="OMG398" s="9"/>
      <c r="OMH398" s="9"/>
      <c r="OMI398" s="9"/>
      <c r="OMJ398" s="9"/>
      <c r="OMK398" s="9"/>
      <c r="OML398" s="9"/>
      <c r="OMM398" s="9"/>
      <c r="OMN398" s="9"/>
      <c r="OMO398" s="9"/>
      <c r="OMP398" s="9"/>
      <c r="OMQ398" s="9"/>
      <c r="OMR398" s="9"/>
      <c r="OMS398" s="9"/>
      <c r="OMT398" s="9"/>
      <c r="OMU398" s="9"/>
      <c r="OMV398" s="9"/>
      <c r="OMW398" s="9"/>
      <c r="OMX398" s="9"/>
      <c r="OMY398" s="9"/>
      <c r="OMZ398" s="9"/>
      <c r="ONA398" s="9"/>
      <c r="ONB398" s="9"/>
      <c r="ONC398" s="9"/>
      <c r="OND398" s="9"/>
      <c r="ONE398" s="9"/>
      <c r="ONF398" s="9"/>
      <c r="ONG398" s="9"/>
      <c r="ONH398" s="9"/>
      <c r="ONI398" s="9"/>
      <c r="ONJ398" s="9"/>
      <c r="ONK398" s="9"/>
      <c r="ONL398" s="9"/>
      <c r="ONM398" s="9"/>
      <c r="ONN398" s="9"/>
      <c r="ONO398" s="9"/>
      <c r="ONP398" s="9"/>
      <c r="ONQ398" s="9"/>
      <c r="ONR398" s="9"/>
      <c r="ONS398" s="9"/>
      <c r="ONT398" s="9"/>
      <c r="ONU398" s="9"/>
      <c r="ONV398" s="9"/>
      <c r="ONW398" s="9"/>
      <c r="ONX398" s="9"/>
      <c r="ONY398" s="9"/>
      <c r="ONZ398" s="9"/>
      <c r="OOA398" s="9"/>
      <c r="OOB398" s="9"/>
      <c r="OOC398" s="9"/>
      <c r="OOD398" s="9"/>
      <c r="OOE398" s="9"/>
      <c r="OOF398" s="9"/>
      <c r="OOG398" s="9"/>
      <c r="OOH398" s="9"/>
      <c r="OOI398" s="9"/>
      <c r="OOJ398" s="9"/>
      <c r="OOK398" s="9"/>
      <c r="OOL398" s="9"/>
      <c r="OOM398" s="9"/>
      <c r="OON398" s="9"/>
      <c r="OOO398" s="9"/>
      <c r="OOP398" s="9"/>
      <c r="OOQ398" s="9"/>
      <c r="OOR398" s="9"/>
      <c r="OOS398" s="9"/>
      <c r="OOT398" s="9"/>
      <c r="OOU398" s="9"/>
      <c r="OOV398" s="9"/>
      <c r="OOW398" s="9"/>
      <c r="OOX398" s="9"/>
      <c r="OOY398" s="9"/>
      <c r="OOZ398" s="9"/>
      <c r="OPA398" s="9"/>
      <c r="OPB398" s="9"/>
      <c r="OPC398" s="9"/>
      <c r="OPD398" s="9"/>
      <c r="OPE398" s="9"/>
      <c r="OPF398" s="9"/>
      <c r="OPG398" s="9"/>
      <c r="OPH398" s="9"/>
      <c r="OPI398" s="9"/>
      <c r="OPJ398" s="9"/>
      <c r="OPK398" s="9"/>
      <c r="OPL398" s="9"/>
      <c r="OPM398" s="9"/>
      <c r="OPN398" s="9"/>
      <c r="OPO398" s="9"/>
      <c r="OPP398" s="9"/>
      <c r="OPQ398" s="9"/>
      <c r="OPR398" s="9"/>
      <c r="OPS398" s="9"/>
      <c r="OPT398" s="9"/>
      <c r="OPU398" s="9"/>
      <c r="OPV398" s="9"/>
      <c r="OPW398" s="9"/>
      <c r="OPX398" s="9"/>
      <c r="OPY398" s="9"/>
      <c r="OPZ398" s="9"/>
      <c r="OQA398" s="9"/>
      <c r="OQB398" s="9"/>
      <c r="OQC398" s="9"/>
      <c r="OQD398" s="9"/>
      <c r="OQE398" s="9"/>
      <c r="OQF398" s="9"/>
      <c r="OQG398" s="9"/>
      <c r="OQH398" s="9"/>
      <c r="OQI398" s="9"/>
      <c r="OQJ398" s="9"/>
      <c r="OQK398" s="9"/>
      <c r="OQL398" s="9"/>
      <c r="OQM398" s="9"/>
      <c r="OQN398" s="9"/>
      <c r="OQO398" s="9"/>
      <c r="OQP398" s="9"/>
      <c r="OQQ398" s="9"/>
      <c r="OQR398" s="9"/>
      <c r="OQS398" s="9"/>
      <c r="OQT398" s="9"/>
      <c r="OQU398" s="9"/>
      <c r="OQV398" s="9"/>
      <c r="OQW398" s="9"/>
      <c r="OQX398" s="9"/>
      <c r="OQY398" s="9"/>
      <c r="OQZ398" s="9"/>
      <c r="ORA398" s="9"/>
      <c r="ORB398" s="9"/>
      <c r="ORC398" s="9"/>
      <c r="ORD398" s="9"/>
      <c r="ORE398" s="9"/>
      <c r="ORF398" s="9"/>
      <c r="ORG398" s="9"/>
      <c r="ORH398" s="9"/>
      <c r="ORI398" s="9"/>
      <c r="ORJ398" s="9"/>
      <c r="ORK398" s="9"/>
      <c r="ORL398" s="9"/>
      <c r="ORM398" s="9"/>
      <c r="ORN398" s="9"/>
      <c r="ORO398" s="9"/>
      <c r="ORP398" s="9"/>
      <c r="ORQ398" s="9"/>
      <c r="ORR398" s="9"/>
      <c r="ORS398" s="9"/>
      <c r="ORT398" s="9"/>
      <c r="ORU398" s="9"/>
      <c r="ORV398" s="9"/>
      <c r="ORW398" s="9"/>
      <c r="ORX398" s="9"/>
      <c r="ORY398" s="9"/>
      <c r="ORZ398" s="9"/>
      <c r="OSA398" s="9"/>
      <c r="OSB398" s="9"/>
      <c r="OSC398" s="9"/>
      <c r="OSD398" s="9"/>
      <c r="OSE398" s="9"/>
      <c r="OSF398" s="9"/>
      <c r="OSG398" s="9"/>
      <c r="OSH398" s="9"/>
      <c r="OSI398" s="9"/>
      <c r="OSJ398" s="9"/>
      <c r="OSK398" s="9"/>
      <c r="OSL398" s="9"/>
      <c r="OSM398" s="9"/>
      <c r="OSN398" s="9"/>
      <c r="OSO398" s="9"/>
      <c r="OSP398" s="9"/>
      <c r="OSQ398" s="9"/>
      <c r="OSR398" s="9"/>
      <c r="OSS398" s="9"/>
      <c r="OST398" s="9"/>
      <c r="OSU398" s="9"/>
      <c r="OSV398" s="9"/>
      <c r="OSW398" s="9"/>
      <c r="OSX398" s="9"/>
      <c r="OSY398" s="9"/>
      <c r="OSZ398" s="9"/>
      <c r="OTA398" s="9"/>
      <c r="OTB398" s="9"/>
      <c r="OTC398" s="9"/>
      <c r="OTD398" s="9"/>
      <c r="OTE398" s="9"/>
      <c r="OTF398" s="9"/>
      <c r="OTG398" s="9"/>
      <c r="OTH398" s="9"/>
      <c r="OTI398" s="9"/>
      <c r="OTJ398" s="9"/>
      <c r="OTK398" s="9"/>
      <c r="OTL398" s="9"/>
      <c r="OTM398" s="9"/>
      <c r="OTN398" s="9"/>
      <c r="OTO398" s="9"/>
      <c r="OTP398" s="9"/>
      <c r="OTQ398" s="9"/>
      <c r="OTR398" s="9"/>
      <c r="OTS398" s="9"/>
      <c r="OTT398" s="9"/>
      <c r="OTU398" s="9"/>
      <c r="OTV398" s="9"/>
      <c r="OTW398" s="9"/>
      <c r="OTX398" s="9"/>
      <c r="OTY398" s="9"/>
      <c r="OTZ398" s="9"/>
      <c r="OUA398" s="9"/>
      <c r="OUB398" s="9"/>
      <c r="OUC398" s="9"/>
      <c r="OUD398" s="9"/>
      <c r="OUE398" s="9"/>
      <c r="OUF398" s="9"/>
      <c r="OUG398" s="9"/>
      <c r="OUH398" s="9"/>
      <c r="OUI398" s="9"/>
      <c r="OUJ398" s="9"/>
      <c r="OUK398" s="9"/>
      <c r="OUL398" s="9"/>
      <c r="OUM398" s="9"/>
      <c r="OUN398" s="9"/>
      <c r="OUO398" s="9"/>
      <c r="OUP398" s="9"/>
      <c r="OUQ398" s="9"/>
      <c r="OUR398" s="9"/>
      <c r="OUS398" s="9"/>
      <c r="OUT398" s="9"/>
      <c r="OUU398" s="9"/>
      <c r="OUV398" s="9"/>
      <c r="OUW398" s="9"/>
      <c r="OUX398" s="9"/>
      <c r="OUY398" s="9"/>
      <c r="OUZ398" s="9"/>
      <c r="OVA398" s="9"/>
      <c r="OVB398" s="9"/>
      <c r="OVC398" s="9"/>
      <c r="OVD398" s="9"/>
      <c r="OVE398" s="9"/>
      <c r="OVF398" s="9"/>
      <c r="OVG398" s="9"/>
      <c r="OVH398" s="9"/>
      <c r="OVI398" s="9"/>
      <c r="OVJ398" s="9"/>
      <c r="OVK398" s="9"/>
      <c r="OVL398" s="9"/>
      <c r="OVM398" s="9"/>
      <c r="OVN398" s="9"/>
      <c r="OVO398" s="9"/>
      <c r="OVP398" s="9"/>
      <c r="OVQ398" s="9"/>
      <c r="OVR398" s="9"/>
      <c r="OVS398" s="9"/>
      <c r="OVT398" s="9"/>
      <c r="OVU398" s="9"/>
      <c r="OVV398" s="9"/>
      <c r="OVW398" s="9"/>
      <c r="OVX398" s="9"/>
      <c r="OVY398" s="9"/>
      <c r="OVZ398" s="9"/>
      <c r="OWA398" s="9"/>
      <c r="OWB398" s="9"/>
      <c r="OWC398" s="9"/>
      <c r="OWD398" s="9"/>
      <c r="OWE398" s="9"/>
      <c r="OWF398" s="9"/>
      <c r="OWG398" s="9"/>
      <c r="OWH398" s="9"/>
      <c r="OWI398" s="9"/>
      <c r="OWJ398" s="9"/>
      <c r="OWK398" s="9"/>
      <c r="OWL398" s="9"/>
      <c r="OWM398" s="9"/>
      <c r="OWN398" s="9"/>
      <c r="OWO398" s="9"/>
      <c r="OWP398" s="9"/>
      <c r="OWQ398" s="9"/>
      <c r="OWR398" s="9"/>
      <c r="OWS398" s="9"/>
      <c r="OWT398" s="9"/>
      <c r="OWU398" s="9"/>
      <c r="OWV398" s="9"/>
      <c r="OWW398" s="9"/>
      <c r="OWX398" s="9"/>
      <c r="OWY398" s="9"/>
      <c r="OWZ398" s="9"/>
      <c r="OXA398" s="9"/>
      <c r="OXB398" s="9"/>
      <c r="OXC398" s="9"/>
      <c r="OXD398" s="9"/>
      <c r="OXE398" s="9"/>
      <c r="OXF398" s="9"/>
      <c r="OXG398" s="9"/>
      <c r="OXH398" s="9"/>
      <c r="OXI398" s="9"/>
      <c r="OXJ398" s="9"/>
      <c r="OXK398" s="9"/>
      <c r="OXL398" s="9"/>
      <c r="OXM398" s="9"/>
      <c r="OXN398" s="9"/>
      <c r="OXO398" s="9"/>
      <c r="OXP398" s="9"/>
      <c r="OXQ398" s="9"/>
      <c r="OXR398" s="9"/>
      <c r="OXS398" s="9"/>
      <c r="OXT398" s="9"/>
      <c r="OXU398" s="9"/>
      <c r="OXV398" s="9"/>
      <c r="OXW398" s="9"/>
      <c r="OXX398" s="9"/>
      <c r="OXY398" s="9"/>
      <c r="OXZ398" s="9"/>
      <c r="OYA398" s="9"/>
      <c r="OYB398" s="9"/>
      <c r="OYC398" s="9"/>
      <c r="OYD398" s="9"/>
      <c r="OYE398" s="9"/>
      <c r="OYF398" s="9"/>
      <c r="OYG398" s="9"/>
      <c r="OYH398" s="9"/>
      <c r="OYI398" s="9"/>
      <c r="OYJ398" s="9"/>
      <c r="OYK398" s="9"/>
      <c r="OYL398" s="9"/>
      <c r="OYM398" s="9"/>
      <c r="OYN398" s="9"/>
      <c r="OYO398" s="9"/>
      <c r="OYP398" s="9"/>
      <c r="OYQ398" s="9"/>
      <c r="OYR398" s="9"/>
      <c r="OYS398" s="9"/>
      <c r="OYT398" s="9"/>
      <c r="OYU398" s="9"/>
      <c r="OYV398" s="9"/>
      <c r="OYW398" s="9"/>
      <c r="OYX398" s="9"/>
      <c r="OYY398" s="9"/>
      <c r="OYZ398" s="9"/>
      <c r="OZA398" s="9"/>
      <c r="OZB398" s="9"/>
      <c r="OZC398" s="9"/>
      <c r="OZD398" s="9"/>
      <c r="OZE398" s="9"/>
      <c r="OZF398" s="9"/>
      <c r="OZG398" s="9"/>
      <c r="OZH398" s="9"/>
      <c r="OZI398" s="9"/>
      <c r="OZJ398" s="9"/>
      <c r="OZK398" s="9"/>
      <c r="OZL398" s="9"/>
      <c r="OZM398" s="9"/>
      <c r="OZN398" s="9"/>
      <c r="OZO398" s="9"/>
      <c r="OZP398" s="9"/>
      <c r="OZQ398" s="9"/>
      <c r="OZR398" s="9"/>
      <c r="OZS398" s="9"/>
      <c r="OZT398" s="9"/>
      <c r="OZU398" s="9"/>
      <c r="OZV398" s="9"/>
      <c r="OZW398" s="9"/>
      <c r="OZX398" s="9"/>
      <c r="OZY398" s="9"/>
      <c r="OZZ398" s="9"/>
      <c r="PAA398" s="9"/>
      <c r="PAB398" s="9"/>
      <c r="PAC398" s="9"/>
      <c r="PAD398" s="9"/>
      <c r="PAE398" s="9"/>
      <c r="PAF398" s="9"/>
      <c r="PAG398" s="9"/>
      <c r="PAH398" s="9"/>
      <c r="PAI398" s="9"/>
      <c r="PAJ398" s="9"/>
      <c r="PAK398" s="9"/>
      <c r="PAL398" s="9"/>
      <c r="PAM398" s="9"/>
      <c r="PAN398" s="9"/>
      <c r="PAO398" s="9"/>
      <c r="PAP398" s="9"/>
      <c r="PAQ398" s="9"/>
      <c r="PAR398" s="9"/>
      <c r="PAS398" s="9"/>
      <c r="PAT398" s="9"/>
      <c r="PAU398" s="9"/>
      <c r="PAV398" s="9"/>
      <c r="PAW398" s="9"/>
      <c r="PAX398" s="9"/>
      <c r="PAY398" s="9"/>
      <c r="PAZ398" s="9"/>
      <c r="PBA398" s="9"/>
      <c r="PBB398" s="9"/>
      <c r="PBC398" s="9"/>
      <c r="PBD398" s="9"/>
      <c r="PBE398" s="9"/>
      <c r="PBF398" s="9"/>
      <c r="PBG398" s="9"/>
      <c r="PBH398" s="9"/>
      <c r="PBI398" s="9"/>
      <c r="PBJ398" s="9"/>
      <c r="PBK398" s="9"/>
      <c r="PBL398" s="9"/>
      <c r="PBM398" s="9"/>
      <c r="PBN398" s="9"/>
      <c r="PBO398" s="9"/>
      <c r="PBP398" s="9"/>
      <c r="PBQ398" s="9"/>
      <c r="PBR398" s="9"/>
      <c r="PBS398" s="9"/>
      <c r="PBT398" s="9"/>
      <c r="PBU398" s="9"/>
      <c r="PBV398" s="9"/>
      <c r="PBW398" s="9"/>
      <c r="PBX398" s="9"/>
      <c r="PBY398" s="9"/>
      <c r="PBZ398" s="9"/>
      <c r="PCA398" s="9"/>
      <c r="PCB398" s="9"/>
      <c r="PCC398" s="9"/>
      <c r="PCD398" s="9"/>
      <c r="PCE398" s="9"/>
      <c r="PCF398" s="9"/>
      <c r="PCG398" s="9"/>
      <c r="PCH398" s="9"/>
      <c r="PCI398" s="9"/>
      <c r="PCJ398" s="9"/>
      <c r="PCK398" s="9"/>
      <c r="PCL398" s="9"/>
      <c r="PCM398" s="9"/>
      <c r="PCN398" s="9"/>
      <c r="PCO398" s="9"/>
      <c r="PCP398" s="9"/>
      <c r="PCQ398" s="9"/>
      <c r="PCR398" s="9"/>
      <c r="PCS398" s="9"/>
      <c r="PCT398" s="9"/>
      <c r="PCU398" s="9"/>
      <c r="PCV398" s="9"/>
      <c r="PCW398" s="9"/>
      <c r="PCX398" s="9"/>
      <c r="PCY398" s="9"/>
      <c r="PCZ398" s="9"/>
      <c r="PDA398" s="9"/>
      <c r="PDB398" s="9"/>
      <c r="PDC398" s="9"/>
      <c r="PDD398" s="9"/>
      <c r="PDE398" s="9"/>
      <c r="PDF398" s="9"/>
      <c r="PDG398" s="9"/>
      <c r="PDH398" s="9"/>
      <c r="PDI398" s="9"/>
      <c r="PDJ398" s="9"/>
      <c r="PDK398" s="9"/>
      <c r="PDL398" s="9"/>
      <c r="PDM398" s="9"/>
      <c r="PDN398" s="9"/>
      <c r="PDO398" s="9"/>
      <c r="PDP398" s="9"/>
      <c r="PDQ398" s="9"/>
      <c r="PDR398" s="9"/>
      <c r="PDS398" s="9"/>
      <c r="PDT398" s="9"/>
      <c r="PDU398" s="9"/>
      <c r="PDV398" s="9"/>
      <c r="PDW398" s="9"/>
      <c r="PDX398" s="9"/>
      <c r="PDY398" s="9"/>
      <c r="PDZ398" s="9"/>
      <c r="PEA398" s="9"/>
      <c r="PEB398" s="9"/>
      <c r="PEC398" s="9"/>
      <c r="PED398" s="9"/>
      <c r="PEE398" s="9"/>
      <c r="PEF398" s="9"/>
      <c r="PEG398" s="9"/>
      <c r="PEH398" s="9"/>
      <c r="PEI398" s="9"/>
      <c r="PEJ398" s="9"/>
      <c r="PEK398" s="9"/>
      <c r="PEL398" s="9"/>
      <c r="PEM398" s="9"/>
      <c r="PEN398" s="9"/>
      <c r="PEO398" s="9"/>
      <c r="PEP398" s="9"/>
      <c r="PEQ398" s="9"/>
      <c r="PER398" s="9"/>
      <c r="PES398" s="9"/>
      <c r="PET398" s="9"/>
      <c r="PEU398" s="9"/>
      <c r="PEV398" s="9"/>
      <c r="PEW398" s="9"/>
      <c r="PEX398" s="9"/>
      <c r="PEY398" s="9"/>
      <c r="PEZ398" s="9"/>
      <c r="PFA398" s="9"/>
      <c r="PFB398" s="9"/>
      <c r="PFC398" s="9"/>
      <c r="PFD398" s="9"/>
      <c r="PFE398" s="9"/>
      <c r="PFF398" s="9"/>
      <c r="PFG398" s="9"/>
      <c r="PFH398" s="9"/>
      <c r="PFI398" s="9"/>
      <c r="PFJ398" s="9"/>
      <c r="PFK398" s="9"/>
      <c r="PFL398" s="9"/>
      <c r="PFM398" s="9"/>
      <c r="PFN398" s="9"/>
      <c r="PFO398" s="9"/>
      <c r="PFP398" s="9"/>
      <c r="PFQ398" s="9"/>
      <c r="PFR398" s="9"/>
      <c r="PFS398" s="9"/>
      <c r="PFT398" s="9"/>
      <c r="PFU398" s="9"/>
      <c r="PFV398" s="9"/>
      <c r="PFW398" s="9"/>
      <c r="PFX398" s="9"/>
      <c r="PFY398" s="9"/>
      <c r="PFZ398" s="9"/>
      <c r="PGA398" s="9"/>
      <c r="PGB398" s="9"/>
      <c r="PGC398" s="9"/>
      <c r="PGD398" s="9"/>
      <c r="PGE398" s="9"/>
      <c r="PGF398" s="9"/>
      <c r="PGG398" s="9"/>
      <c r="PGH398" s="9"/>
      <c r="PGI398" s="9"/>
      <c r="PGJ398" s="9"/>
      <c r="PGK398" s="9"/>
      <c r="PGL398" s="9"/>
      <c r="PGM398" s="9"/>
      <c r="PGN398" s="9"/>
      <c r="PGO398" s="9"/>
      <c r="PGP398" s="9"/>
      <c r="PGQ398" s="9"/>
      <c r="PGR398" s="9"/>
      <c r="PGS398" s="9"/>
      <c r="PGT398" s="9"/>
      <c r="PGU398" s="9"/>
      <c r="PGV398" s="9"/>
      <c r="PGW398" s="9"/>
      <c r="PGX398" s="9"/>
      <c r="PGY398" s="9"/>
      <c r="PGZ398" s="9"/>
      <c r="PHA398" s="9"/>
      <c r="PHB398" s="9"/>
      <c r="PHC398" s="9"/>
      <c r="PHD398" s="9"/>
      <c r="PHE398" s="9"/>
      <c r="PHF398" s="9"/>
      <c r="PHG398" s="9"/>
      <c r="PHH398" s="9"/>
      <c r="PHI398" s="9"/>
      <c r="PHJ398" s="9"/>
      <c r="PHK398" s="9"/>
      <c r="PHL398" s="9"/>
      <c r="PHM398" s="9"/>
      <c r="PHN398" s="9"/>
      <c r="PHO398" s="9"/>
      <c r="PHP398" s="9"/>
      <c r="PHQ398" s="9"/>
      <c r="PHR398" s="9"/>
      <c r="PHS398" s="9"/>
      <c r="PHT398" s="9"/>
      <c r="PHU398" s="9"/>
      <c r="PHV398" s="9"/>
      <c r="PHW398" s="9"/>
      <c r="PHX398" s="9"/>
      <c r="PHY398" s="9"/>
      <c r="PHZ398" s="9"/>
      <c r="PIA398" s="9"/>
      <c r="PIB398" s="9"/>
      <c r="PIC398" s="9"/>
      <c r="PID398" s="9"/>
      <c r="PIE398" s="9"/>
      <c r="PIF398" s="9"/>
      <c r="PIG398" s="9"/>
      <c r="PIH398" s="9"/>
      <c r="PII398" s="9"/>
      <c r="PIJ398" s="9"/>
      <c r="PIK398" s="9"/>
      <c r="PIL398" s="9"/>
      <c r="PIM398" s="9"/>
      <c r="PIN398" s="9"/>
      <c r="PIO398" s="9"/>
      <c r="PIP398" s="9"/>
      <c r="PIQ398" s="9"/>
      <c r="PIR398" s="9"/>
      <c r="PIS398" s="9"/>
      <c r="PIT398" s="9"/>
      <c r="PIU398" s="9"/>
      <c r="PIV398" s="9"/>
      <c r="PIW398" s="9"/>
      <c r="PIX398" s="9"/>
      <c r="PIY398" s="9"/>
      <c r="PIZ398" s="9"/>
      <c r="PJA398" s="9"/>
      <c r="PJB398" s="9"/>
      <c r="PJC398" s="9"/>
      <c r="PJD398" s="9"/>
      <c r="PJE398" s="9"/>
      <c r="PJF398" s="9"/>
      <c r="PJG398" s="9"/>
      <c r="PJH398" s="9"/>
      <c r="PJI398" s="9"/>
      <c r="PJJ398" s="9"/>
      <c r="PJK398" s="9"/>
      <c r="PJL398" s="9"/>
      <c r="PJM398" s="9"/>
      <c r="PJN398" s="9"/>
      <c r="PJO398" s="9"/>
      <c r="PJP398" s="9"/>
      <c r="PJQ398" s="9"/>
      <c r="PJR398" s="9"/>
      <c r="PJS398" s="9"/>
      <c r="PJT398" s="9"/>
      <c r="PJU398" s="9"/>
      <c r="PJV398" s="9"/>
      <c r="PJW398" s="9"/>
      <c r="PJX398" s="9"/>
      <c r="PJY398" s="9"/>
      <c r="PJZ398" s="9"/>
      <c r="PKA398" s="9"/>
      <c r="PKB398" s="9"/>
      <c r="PKC398" s="9"/>
      <c r="PKD398" s="9"/>
      <c r="PKE398" s="9"/>
      <c r="PKF398" s="9"/>
      <c r="PKG398" s="9"/>
      <c r="PKH398" s="9"/>
      <c r="PKI398" s="9"/>
      <c r="PKJ398" s="9"/>
      <c r="PKK398" s="9"/>
      <c r="PKL398" s="9"/>
      <c r="PKM398" s="9"/>
      <c r="PKN398" s="9"/>
      <c r="PKO398" s="9"/>
      <c r="PKP398" s="9"/>
      <c r="PKQ398" s="9"/>
      <c r="PKR398" s="9"/>
      <c r="PKS398" s="9"/>
      <c r="PKT398" s="9"/>
      <c r="PKU398" s="9"/>
      <c r="PKV398" s="9"/>
      <c r="PKW398" s="9"/>
      <c r="PKX398" s="9"/>
      <c r="PKY398" s="9"/>
      <c r="PKZ398" s="9"/>
      <c r="PLA398" s="9"/>
      <c r="PLB398" s="9"/>
      <c r="PLC398" s="9"/>
      <c r="PLD398" s="9"/>
      <c r="PLE398" s="9"/>
      <c r="PLF398" s="9"/>
      <c r="PLG398" s="9"/>
      <c r="PLH398" s="9"/>
      <c r="PLI398" s="9"/>
      <c r="PLJ398" s="9"/>
      <c r="PLK398" s="9"/>
      <c r="PLL398" s="9"/>
      <c r="PLM398" s="9"/>
      <c r="PLN398" s="9"/>
      <c r="PLO398" s="9"/>
      <c r="PLP398" s="9"/>
      <c r="PLQ398" s="9"/>
      <c r="PLR398" s="9"/>
      <c r="PLS398" s="9"/>
      <c r="PLT398" s="9"/>
      <c r="PLU398" s="9"/>
      <c r="PLV398" s="9"/>
      <c r="PLW398" s="9"/>
      <c r="PLX398" s="9"/>
      <c r="PLY398" s="9"/>
      <c r="PLZ398" s="9"/>
      <c r="PMA398" s="9"/>
      <c r="PMB398" s="9"/>
      <c r="PMC398" s="9"/>
      <c r="PMD398" s="9"/>
      <c r="PME398" s="9"/>
      <c r="PMF398" s="9"/>
      <c r="PMG398" s="9"/>
      <c r="PMH398" s="9"/>
      <c r="PMI398" s="9"/>
      <c r="PMJ398" s="9"/>
      <c r="PMK398" s="9"/>
      <c r="PML398" s="9"/>
      <c r="PMM398" s="9"/>
      <c r="PMN398" s="9"/>
      <c r="PMO398" s="9"/>
      <c r="PMP398" s="9"/>
      <c r="PMQ398" s="9"/>
      <c r="PMR398" s="9"/>
      <c r="PMS398" s="9"/>
      <c r="PMT398" s="9"/>
      <c r="PMU398" s="9"/>
      <c r="PMV398" s="9"/>
      <c r="PMW398" s="9"/>
      <c r="PMX398" s="9"/>
      <c r="PMY398" s="9"/>
      <c r="PMZ398" s="9"/>
      <c r="PNA398" s="9"/>
      <c r="PNB398" s="9"/>
      <c r="PNC398" s="9"/>
      <c r="PND398" s="9"/>
      <c r="PNE398" s="9"/>
      <c r="PNF398" s="9"/>
      <c r="PNG398" s="9"/>
      <c r="PNH398" s="9"/>
      <c r="PNI398" s="9"/>
      <c r="PNJ398" s="9"/>
      <c r="PNK398" s="9"/>
      <c r="PNL398" s="9"/>
      <c r="PNM398" s="9"/>
      <c r="PNN398" s="9"/>
      <c r="PNO398" s="9"/>
      <c r="PNP398" s="9"/>
      <c r="PNQ398" s="9"/>
      <c r="PNR398" s="9"/>
      <c r="PNS398" s="9"/>
      <c r="PNT398" s="9"/>
      <c r="PNU398" s="9"/>
      <c r="PNV398" s="9"/>
      <c r="PNW398" s="9"/>
      <c r="PNX398" s="9"/>
      <c r="PNY398" s="9"/>
      <c r="PNZ398" s="9"/>
      <c r="POA398" s="9"/>
      <c r="POB398" s="9"/>
      <c r="POC398" s="9"/>
      <c r="POD398" s="9"/>
      <c r="POE398" s="9"/>
      <c r="POF398" s="9"/>
      <c r="POG398" s="9"/>
      <c r="POH398" s="9"/>
      <c r="POI398" s="9"/>
      <c r="POJ398" s="9"/>
      <c r="POK398" s="9"/>
      <c r="POL398" s="9"/>
      <c r="POM398" s="9"/>
      <c r="PON398" s="9"/>
      <c r="POO398" s="9"/>
      <c r="POP398" s="9"/>
      <c r="POQ398" s="9"/>
      <c r="POR398" s="9"/>
      <c r="POS398" s="9"/>
      <c r="POT398" s="9"/>
      <c r="POU398" s="9"/>
      <c r="POV398" s="9"/>
      <c r="POW398" s="9"/>
      <c r="POX398" s="9"/>
      <c r="POY398" s="9"/>
      <c r="POZ398" s="9"/>
      <c r="PPA398" s="9"/>
      <c r="PPB398" s="9"/>
      <c r="PPC398" s="9"/>
      <c r="PPD398" s="9"/>
      <c r="PPE398" s="9"/>
      <c r="PPF398" s="9"/>
      <c r="PPG398" s="9"/>
      <c r="PPH398" s="9"/>
      <c r="PPI398" s="9"/>
      <c r="PPJ398" s="9"/>
      <c r="PPK398" s="9"/>
      <c r="PPL398" s="9"/>
      <c r="PPM398" s="9"/>
      <c r="PPN398" s="9"/>
      <c r="PPO398" s="9"/>
      <c r="PPP398" s="9"/>
      <c r="PPQ398" s="9"/>
      <c r="PPR398" s="9"/>
      <c r="PPS398" s="9"/>
      <c r="PPT398" s="9"/>
      <c r="PPU398" s="9"/>
      <c r="PPV398" s="9"/>
      <c r="PPW398" s="9"/>
      <c r="PPX398" s="9"/>
      <c r="PPY398" s="9"/>
      <c r="PPZ398" s="9"/>
      <c r="PQA398" s="9"/>
      <c r="PQB398" s="9"/>
      <c r="PQC398" s="9"/>
      <c r="PQD398" s="9"/>
      <c r="PQE398" s="9"/>
      <c r="PQF398" s="9"/>
      <c r="PQG398" s="9"/>
      <c r="PQH398" s="9"/>
      <c r="PQI398" s="9"/>
      <c r="PQJ398" s="9"/>
      <c r="PQK398" s="9"/>
      <c r="PQL398" s="9"/>
      <c r="PQM398" s="9"/>
      <c r="PQN398" s="9"/>
      <c r="PQO398" s="9"/>
      <c r="PQP398" s="9"/>
      <c r="PQQ398" s="9"/>
      <c r="PQR398" s="9"/>
      <c r="PQS398" s="9"/>
      <c r="PQT398" s="9"/>
      <c r="PQU398" s="9"/>
      <c r="PQV398" s="9"/>
      <c r="PQW398" s="9"/>
      <c r="PQX398" s="9"/>
      <c r="PQY398" s="9"/>
      <c r="PQZ398" s="9"/>
      <c r="PRA398" s="9"/>
      <c r="PRB398" s="9"/>
      <c r="PRC398" s="9"/>
      <c r="PRD398" s="9"/>
      <c r="PRE398" s="9"/>
      <c r="PRF398" s="9"/>
      <c r="PRG398" s="9"/>
      <c r="PRH398" s="9"/>
      <c r="PRI398" s="9"/>
      <c r="PRJ398" s="9"/>
      <c r="PRK398" s="9"/>
      <c r="PRL398" s="9"/>
      <c r="PRM398" s="9"/>
      <c r="PRN398" s="9"/>
      <c r="PRO398" s="9"/>
      <c r="PRP398" s="9"/>
      <c r="PRQ398" s="9"/>
      <c r="PRR398" s="9"/>
      <c r="PRS398" s="9"/>
      <c r="PRT398" s="9"/>
      <c r="PRU398" s="9"/>
      <c r="PRV398" s="9"/>
      <c r="PRW398" s="9"/>
      <c r="PRX398" s="9"/>
      <c r="PRY398" s="9"/>
      <c r="PRZ398" s="9"/>
      <c r="PSA398" s="9"/>
      <c r="PSB398" s="9"/>
      <c r="PSC398" s="9"/>
      <c r="PSD398" s="9"/>
      <c r="PSE398" s="9"/>
      <c r="PSF398" s="9"/>
      <c r="PSG398" s="9"/>
      <c r="PSH398" s="9"/>
      <c r="PSI398" s="9"/>
      <c r="PSJ398" s="9"/>
      <c r="PSK398" s="9"/>
      <c r="PSL398" s="9"/>
      <c r="PSM398" s="9"/>
      <c r="PSN398" s="9"/>
      <c r="PSO398" s="9"/>
      <c r="PSP398" s="9"/>
      <c r="PSQ398" s="9"/>
      <c r="PSR398" s="9"/>
      <c r="PSS398" s="9"/>
      <c r="PST398" s="9"/>
      <c r="PSU398" s="9"/>
      <c r="PSV398" s="9"/>
      <c r="PSW398" s="9"/>
      <c r="PSX398" s="9"/>
      <c r="PSY398" s="9"/>
      <c r="PSZ398" s="9"/>
      <c r="PTA398" s="9"/>
      <c r="PTB398" s="9"/>
      <c r="PTC398" s="9"/>
      <c r="PTD398" s="9"/>
      <c r="PTE398" s="9"/>
      <c r="PTF398" s="9"/>
      <c r="PTG398" s="9"/>
      <c r="PTH398" s="9"/>
      <c r="PTI398" s="9"/>
      <c r="PTJ398" s="9"/>
      <c r="PTK398" s="9"/>
      <c r="PTL398" s="9"/>
      <c r="PTM398" s="9"/>
      <c r="PTN398" s="9"/>
      <c r="PTO398" s="9"/>
      <c r="PTP398" s="9"/>
      <c r="PTQ398" s="9"/>
      <c r="PTR398" s="9"/>
      <c r="PTS398" s="9"/>
      <c r="PTT398" s="9"/>
      <c r="PTU398" s="9"/>
      <c r="PTV398" s="9"/>
      <c r="PTW398" s="9"/>
      <c r="PTX398" s="9"/>
      <c r="PTY398" s="9"/>
      <c r="PTZ398" s="9"/>
      <c r="PUA398" s="9"/>
      <c r="PUB398" s="9"/>
      <c r="PUC398" s="9"/>
      <c r="PUD398" s="9"/>
      <c r="PUE398" s="9"/>
      <c r="PUF398" s="9"/>
      <c r="PUG398" s="9"/>
      <c r="PUH398" s="9"/>
      <c r="PUI398" s="9"/>
      <c r="PUJ398" s="9"/>
      <c r="PUK398" s="9"/>
      <c r="PUL398" s="9"/>
      <c r="PUM398" s="9"/>
      <c r="PUN398" s="9"/>
      <c r="PUO398" s="9"/>
      <c r="PUP398" s="9"/>
      <c r="PUQ398" s="9"/>
      <c r="PUR398" s="9"/>
      <c r="PUS398" s="9"/>
      <c r="PUT398" s="9"/>
      <c r="PUU398" s="9"/>
      <c r="PUV398" s="9"/>
      <c r="PUW398" s="9"/>
      <c r="PUX398" s="9"/>
      <c r="PUY398" s="9"/>
      <c r="PUZ398" s="9"/>
      <c r="PVA398" s="9"/>
      <c r="PVB398" s="9"/>
      <c r="PVC398" s="9"/>
      <c r="PVD398" s="9"/>
      <c r="PVE398" s="9"/>
      <c r="PVF398" s="9"/>
      <c r="PVG398" s="9"/>
      <c r="PVH398" s="9"/>
      <c r="PVI398" s="9"/>
      <c r="PVJ398" s="9"/>
      <c r="PVK398" s="9"/>
      <c r="PVL398" s="9"/>
      <c r="PVM398" s="9"/>
      <c r="PVN398" s="9"/>
      <c r="PVO398" s="9"/>
      <c r="PVP398" s="9"/>
      <c r="PVQ398" s="9"/>
      <c r="PVR398" s="9"/>
      <c r="PVS398" s="9"/>
      <c r="PVT398" s="9"/>
      <c r="PVU398" s="9"/>
      <c r="PVV398" s="9"/>
      <c r="PVW398" s="9"/>
      <c r="PVX398" s="9"/>
      <c r="PVY398" s="9"/>
      <c r="PVZ398" s="9"/>
      <c r="PWA398" s="9"/>
      <c r="PWB398" s="9"/>
      <c r="PWC398" s="9"/>
      <c r="PWD398" s="9"/>
      <c r="PWE398" s="9"/>
      <c r="PWF398" s="9"/>
      <c r="PWG398" s="9"/>
      <c r="PWH398" s="9"/>
      <c r="PWI398" s="9"/>
      <c r="PWJ398" s="9"/>
      <c r="PWK398" s="9"/>
      <c r="PWL398" s="9"/>
      <c r="PWM398" s="9"/>
      <c r="PWN398" s="9"/>
      <c r="PWO398" s="9"/>
      <c r="PWP398" s="9"/>
      <c r="PWQ398" s="9"/>
      <c r="PWR398" s="9"/>
      <c r="PWS398" s="9"/>
      <c r="PWT398" s="9"/>
      <c r="PWU398" s="9"/>
      <c r="PWV398" s="9"/>
      <c r="PWW398" s="9"/>
      <c r="PWX398" s="9"/>
      <c r="PWY398" s="9"/>
      <c r="PWZ398" s="9"/>
      <c r="PXA398" s="9"/>
      <c r="PXB398" s="9"/>
      <c r="PXC398" s="9"/>
      <c r="PXD398" s="9"/>
      <c r="PXE398" s="9"/>
      <c r="PXF398" s="9"/>
      <c r="PXG398" s="9"/>
      <c r="PXH398" s="9"/>
      <c r="PXI398" s="9"/>
      <c r="PXJ398" s="9"/>
      <c r="PXK398" s="9"/>
      <c r="PXL398" s="9"/>
      <c r="PXM398" s="9"/>
      <c r="PXN398" s="9"/>
      <c r="PXO398" s="9"/>
      <c r="PXP398" s="9"/>
      <c r="PXQ398" s="9"/>
      <c r="PXR398" s="9"/>
      <c r="PXS398" s="9"/>
      <c r="PXT398" s="9"/>
      <c r="PXU398" s="9"/>
      <c r="PXV398" s="9"/>
      <c r="PXW398" s="9"/>
      <c r="PXX398" s="9"/>
      <c r="PXY398" s="9"/>
      <c r="PXZ398" s="9"/>
      <c r="PYA398" s="9"/>
      <c r="PYB398" s="9"/>
      <c r="PYC398" s="9"/>
      <c r="PYD398" s="9"/>
      <c r="PYE398" s="9"/>
      <c r="PYF398" s="9"/>
      <c r="PYG398" s="9"/>
      <c r="PYH398" s="9"/>
      <c r="PYI398" s="9"/>
      <c r="PYJ398" s="9"/>
      <c r="PYK398" s="9"/>
      <c r="PYL398" s="9"/>
      <c r="PYM398" s="9"/>
      <c r="PYN398" s="9"/>
      <c r="PYO398" s="9"/>
      <c r="PYP398" s="9"/>
      <c r="PYQ398" s="9"/>
      <c r="PYR398" s="9"/>
      <c r="PYS398" s="9"/>
      <c r="PYT398" s="9"/>
      <c r="PYU398" s="9"/>
      <c r="PYV398" s="9"/>
      <c r="PYW398" s="9"/>
      <c r="PYX398" s="9"/>
      <c r="PYY398" s="9"/>
      <c r="PYZ398" s="9"/>
      <c r="PZA398" s="9"/>
      <c r="PZB398" s="9"/>
      <c r="PZC398" s="9"/>
      <c r="PZD398" s="9"/>
      <c r="PZE398" s="9"/>
      <c r="PZF398" s="9"/>
      <c r="PZG398" s="9"/>
      <c r="PZH398" s="9"/>
      <c r="PZI398" s="9"/>
      <c r="PZJ398" s="9"/>
      <c r="PZK398" s="9"/>
      <c r="PZL398" s="9"/>
      <c r="PZM398" s="9"/>
      <c r="PZN398" s="9"/>
      <c r="PZO398" s="9"/>
      <c r="PZP398" s="9"/>
      <c r="PZQ398" s="9"/>
      <c r="PZR398" s="9"/>
      <c r="PZS398" s="9"/>
      <c r="PZT398" s="9"/>
      <c r="PZU398" s="9"/>
      <c r="PZV398" s="9"/>
      <c r="PZW398" s="9"/>
      <c r="PZX398" s="9"/>
      <c r="PZY398" s="9"/>
      <c r="PZZ398" s="9"/>
      <c r="QAA398" s="9"/>
      <c r="QAB398" s="9"/>
      <c r="QAC398" s="9"/>
      <c r="QAD398" s="9"/>
      <c r="QAE398" s="9"/>
      <c r="QAF398" s="9"/>
      <c r="QAG398" s="9"/>
      <c r="QAH398" s="9"/>
      <c r="QAI398" s="9"/>
      <c r="QAJ398" s="9"/>
      <c r="QAK398" s="9"/>
      <c r="QAL398" s="9"/>
      <c r="QAM398" s="9"/>
      <c r="QAN398" s="9"/>
      <c r="QAO398" s="9"/>
      <c r="QAP398" s="9"/>
      <c r="QAQ398" s="9"/>
      <c r="QAR398" s="9"/>
      <c r="QAS398" s="9"/>
      <c r="QAT398" s="9"/>
      <c r="QAU398" s="9"/>
      <c r="QAV398" s="9"/>
      <c r="QAW398" s="9"/>
      <c r="QAX398" s="9"/>
      <c r="QAY398" s="9"/>
      <c r="QAZ398" s="9"/>
      <c r="QBA398" s="9"/>
      <c r="QBB398" s="9"/>
      <c r="QBC398" s="9"/>
      <c r="QBD398" s="9"/>
      <c r="QBE398" s="9"/>
      <c r="QBF398" s="9"/>
      <c r="QBG398" s="9"/>
      <c r="QBH398" s="9"/>
      <c r="QBI398" s="9"/>
      <c r="QBJ398" s="9"/>
      <c r="QBK398" s="9"/>
      <c r="QBL398" s="9"/>
      <c r="QBM398" s="9"/>
      <c r="QBN398" s="9"/>
      <c r="QBO398" s="9"/>
      <c r="QBP398" s="9"/>
      <c r="QBQ398" s="9"/>
      <c r="QBR398" s="9"/>
      <c r="QBS398" s="9"/>
      <c r="QBT398" s="9"/>
      <c r="QBU398" s="9"/>
      <c r="QBV398" s="9"/>
      <c r="QBW398" s="9"/>
      <c r="QBX398" s="9"/>
      <c r="QBY398" s="9"/>
      <c r="QBZ398" s="9"/>
      <c r="QCA398" s="9"/>
      <c r="QCB398" s="9"/>
      <c r="QCC398" s="9"/>
      <c r="QCD398" s="9"/>
      <c r="QCE398" s="9"/>
      <c r="QCF398" s="9"/>
      <c r="QCG398" s="9"/>
      <c r="QCH398" s="9"/>
      <c r="QCI398" s="9"/>
      <c r="QCJ398" s="9"/>
      <c r="QCK398" s="9"/>
      <c r="QCL398" s="9"/>
      <c r="QCM398" s="9"/>
      <c r="QCN398" s="9"/>
      <c r="QCO398" s="9"/>
      <c r="QCP398" s="9"/>
      <c r="QCQ398" s="9"/>
      <c r="QCR398" s="9"/>
      <c r="QCS398" s="9"/>
      <c r="QCT398" s="9"/>
      <c r="QCU398" s="9"/>
      <c r="QCV398" s="9"/>
      <c r="QCW398" s="9"/>
      <c r="QCX398" s="9"/>
      <c r="QCY398" s="9"/>
      <c r="QCZ398" s="9"/>
      <c r="QDA398" s="9"/>
      <c r="QDB398" s="9"/>
      <c r="QDC398" s="9"/>
      <c r="QDD398" s="9"/>
      <c r="QDE398" s="9"/>
      <c r="QDF398" s="9"/>
      <c r="QDG398" s="9"/>
      <c r="QDH398" s="9"/>
      <c r="QDI398" s="9"/>
      <c r="QDJ398" s="9"/>
      <c r="QDK398" s="9"/>
      <c r="QDL398" s="9"/>
      <c r="QDM398" s="9"/>
      <c r="QDN398" s="9"/>
      <c r="QDO398" s="9"/>
      <c r="QDP398" s="9"/>
      <c r="QDQ398" s="9"/>
      <c r="QDR398" s="9"/>
      <c r="QDS398" s="9"/>
      <c r="QDT398" s="9"/>
      <c r="QDU398" s="9"/>
      <c r="QDV398" s="9"/>
      <c r="QDW398" s="9"/>
      <c r="QDX398" s="9"/>
      <c r="QDY398" s="9"/>
      <c r="QDZ398" s="9"/>
      <c r="QEA398" s="9"/>
      <c r="QEB398" s="9"/>
      <c r="QEC398" s="9"/>
      <c r="QED398" s="9"/>
      <c r="QEE398" s="9"/>
      <c r="QEF398" s="9"/>
      <c r="QEG398" s="9"/>
      <c r="QEH398" s="9"/>
      <c r="QEI398" s="9"/>
      <c r="QEJ398" s="9"/>
      <c r="QEK398" s="9"/>
      <c r="QEL398" s="9"/>
      <c r="QEM398" s="9"/>
      <c r="QEN398" s="9"/>
      <c r="QEO398" s="9"/>
      <c r="QEP398" s="9"/>
      <c r="QEQ398" s="9"/>
      <c r="QER398" s="9"/>
      <c r="QES398" s="9"/>
      <c r="QET398" s="9"/>
      <c r="QEU398" s="9"/>
      <c r="QEV398" s="9"/>
      <c r="QEW398" s="9"/>
      <c r="QEX398" s="9"/>
      <c r="QEY398" s="9"/>
      <c r="QEZ398" s="9"/>
      <c r="QFA398" s="9"/>
      <c r="QFB398" s="9"/>
      <c r="QFC398" s="9"/>
      <c r="QFD398" s="9"/>
      <c r="QFE398" s="9"/>
      <c r="QFF398" s="9"/>
      <c r="QFG398" s="9"/>
      <c r="QFH398" s="9"/>
      <c r="QFI398" s="9"/>
      <c r="QFJ398" s="9"/>
      <c r="QFK398" s="9"/>
      <c r="QFL398" s="9"/>
      <c r="QFM398" s="9"/>
      <c r="QFN398" s="9"/>
      <c r="QFO398" s="9"/>
      <c r="QFP398" s="9"/>
      <c r="QFQ398" s="9"/>
      <c r="QFR398" s="9"/>
      <c r="QFS398" s="9"/>
      <c r="QFT398" s="9"/>
      <c r="QFU398" s="9"/>
      <c r="QFV398" s="9"/>
      <c r="QFW398" s="9"/>
      <c r="QFX398" s="9"/>
      <c r="QFY398" s="9"/>
      <c r="QFZ398" s="9"/>
      <c r="QGA398" s="9"/>
      <c r="QGB398" s="9"/>
      <c r="QGC398" s="9"/>
      <c r="QGD398" s="9"/>
      <c r="QGE398" s="9"/>
      <c r="QGF398" s="9"/>
      <c r="QGG398" s="9"/>
      <c r="QGH398" s="9"/>
      <c r="QGI398" s="9"/>
      <c r="QGJ398" s="9"/>
      <c r="QGK398" s="9"/>
      <c r="QGL398" s="9"/>
      <c r="QGM398" s="9"/>
      <c r="QGN398" s="9"/>
      <c r="QGO398" s="9"/>
      <c r="QGP398" s="9"/>
      <c r="QGQ398" s="9"/>
      <c r="QGR398" s="9"/>
      <c r="QGS398" s="9"/>
      <c r="QGT398" s="9"/>
      <c r="QGU398" s="9"/>
      <c r="QGV398" s="9"/>
      <c r="QGW398" s="9"/>
      <c r="QGX398" s="9"/>
      <c r="QGY398" s="9"/>
      <c r="QGZ398" s="9"/>
      <c r="QHA398" s="9"/>
      <c r="QHB398" s="9"/>
      <c r="QHC398" s="9"/>
      <c r="QHD398" s="9"/>
      <c r="QHE398" s="9"/>
      <c r="QHF398" s="9"/>
      <c r="QHG398" s="9"/>
      <c r="QHH398" s="9"/>
      <c r="QHI398" s="9"/>
      <c r="QHJ398" s="9"/>
      <c r="QHK398" s="9"/>
      <c r="QHL398" s="9"/>
      <c r="QHM398" s="9"/>
      <c r="QHN398" s="9"/>
      <c r="QHO398" s="9"/>
      <c r="QHP398" s="9"/>
      <c r="QHQ398" s="9"/>
      <c r="QHR398" s="9"/>
      <c r="QHS398" s="9"/>
      <c r="QHT398" s="9"/>
      <c r="QHU398" s="9"/>
      <c r="QHV398" s="9"/>
      <c r="QHW398" s="9"/>
      <c r="QHX398" s="9"/>
      <c r="QHY398" s="9"/>
      <c r="QHZ398" s="9"/>
      <c r="QIA398" s="9"/>
      <c r="QIB398" s="9"/>
      <c r="QIC398" s="9"/>
      <c r="QID398" s="9"/>
      <c r="QIE398" s="9"/>
      <c r="QIF398" s="9"/>
      <c r="QIG398" s="9"/>
      <c r="QIH398" s="9"/>
      <c r="QII398" s="9"/>
      <c r="QIJ398" s="9"/>
      <c r="QIK398" s="9"/>
      <c r="QIL398" s="9"/>
      <c r="QIM398" s="9"/>
      <c r="QIN398" s="9"/>
      <c r="QIO398" s="9"/>
      <c r="QIP398" s="9"/>
      <c r="QIQ398" s="9"/>
      <c r="QIR398" s="9"/>
      <c r="QIS398" s="9"/>
      <c r="QIT398" s="9"/>
      <c r="QIU398" s="9"/>
      <c r="QIV398" s="9"/>
      <c r="QIW398" s="9"/>
      <c r="QIX398" s="9"/>
      <c r="QIY398" s="9"/>
      <c r="QIZ398" s="9"/>
      <c r="QJA398" s="9"/>
      <c r="QJB398" s="9"/>
      <c r="QJC398" s="9"/>
      <c r="QJD398" s="9"/>
      <c r="QJE398" s="9"/>
      <c r="QJF398" s="9"/>
      <c r="QJG398" s="9"/>
      <c r="QJH398" s="9"/>
      <c r="QJI398" s="9"/>
      <c r="QJJ398" s="9"/>
      <c r="QJK398" s="9"/>
      <c r="QJL398" s="9"/>
      <c r="QJM398" s="9"/>
      <c r="QJN398" s="9"/>
      <c r="QJO398" s="9"/>
      <c r="QJP398" s="9"/>
      <c r="QJQ398" s="9"/>
      <c r="QJR398" s="9"/>
      <c r="QJS398" s="9"/>
      <c r="QJT398" s="9"/>
      <c r="QJU398" s="9"/>
      <c r="QJV398" s="9"/>
      <c r="QJW398" s="9"/>
      <c r="QJX398" s="9"/>
      <c r="QJY398" s="9"/>
      <c r="QJZ398" s="9"/>
      <c r="QKA398" s="9"/>
      <c r="QKB398" s="9"/>
      <c r="QKC398" s="9"/>
      <c r="QKD398" s="9"/>
      <c r="QKE398" s="9"/>
      <c r="QKF398" s="9"/>
      <c r="QKG398" s="9"/>
      <c r="QKH398" s="9"/>
      <c r="QKI398" s="9"/>
      <c r="QKJ398" s="9"/>
      <c r="QKK398" s="9"/>
      <c r="QKL398" s="9"/>
      <c r="QKM398" s="9"/>
      <c r="QKN398" s="9"/>
      <c r="QKO398" s="9"/>
      <c r="QKP398" s="9"/>
      <c r="QKQ398" s="9"/>
      <c r="QKR398" s="9"/>
      <c r="QKS398" s="9"/>
      <c r="QKT398" s="9"/>
      <c r="QKU398" s="9"/>
      <c r="QKV398" s="9"/>
      <c r="QKW398" s="9"/>
      <c r="QKX398" s="9"/>
      <c r="QKY398" s="9"/>
      <c r="QKZ398" s="9"/>
      <c r="QLA398" s="9"/>
      <c r="QLB398" s="9"/>
      <c r="QLC398" s="9"/>
      <c r="QLD398" s="9"/>
      <c r="QLE398" s="9"/>
      <c r="QLF398" s="9"/>
      <c r="QLG398" s="9"/>
      <c r="QLH398" s="9"/>
      <c r="QLI398" s="9"/>
      <c r="QLJ398" s="9"/>
      <c r="QLK398" s="9"/>
      <c r="QLL398" s="9"/>
      <c r="QLM398" s="9"/>
      <c r="QLN398" s="9"/>
      <c r="QLO398" s="9"/>
      <c r="QLP398" s="9"/>
      <c r="QLQ398" s="9"/>
      <c r="QLR398" s="9"/>
      <c r="QLS398" s="9"/>
      <c r="QLT398" s="9"/>
      <c r="QLU398" s="9"/>
      <c r="QLV398" s="9"/>
      <c r="QLW398" s="9"/>
      <c r="QLX398" s="9"/>
      <c r="QLY398" s="9"/>
      <c r="QLZ398" s="9"/>
      <c r="QMA398" s="9"/>
      <c r="QMB398" s="9"/>
      <c r="QMC398" s="9"/>
      <c r="QMD398" s="9"/>
      <c r="QME398" s="9"/>
      <c r="QMF398" s="9"/>
      <c r="QMG398" s="9"/>
      <c r="QMH398" s="9"/>
      <c r="QMI398" s="9"/>
      <c r="QMJ398" s="9"/>
      <c r="QMK398" s="9"/>
      <c r="QML398" s="9"/>
      <c r="QMM398" s="9"/>
      <c r="QMN398" s="9"/>
      <c r="QMO398" s="9"/>
      <c r="QMP398" s="9"/>
      <c r="QMQ398" s="9"/>
      <c r="QMR398" s="9"/>
      <c r="QMS398" s="9"/>
      <c r="QMT398" s="9"/>
      <c r="QMU398" s="9"/>
      <c r="QMV398" s="9"/>
      <c r="QMW398" s="9"/>
      <c r="QMX398" s="9"/>
      <c r="QMY398" s="9"/>
      <c r="QMZ398" s="9"/>
      <c r="QNA398" s="9"/>
      <c r="QNB398" s="9"/>
      <c r="QNC398" s="9"/>
      <c r="QND398" s="9"/>
      <c r="QNE398" s="9"/>
      <c r="QNF398" s="9"/>
      <c r="QNG398" s="9"/>
      <c r="QNH398" s="9"/>
      <c r="QNI398" s="9"/>
      <c r="QNJ398" s="9"/>
      <c r="QNK398" s="9"/>
      <c r="QNL398" s="9"/>
      <c r="QNM398" s="9"/>
      <c r="QNN398" s="9"/>
      <c r="QNO398" s="9"/>
      <c r="QNP398" s="9"/>
      <c r="QNQ398" s="9"/>
      <c r="QNR398" s="9"/>
      <c r="QNS398" s="9"/>
      <c r="QNT398" s="9"/>
      <c r="QNU398" s="9"/>
      <c r="QNV398" s="9"/>
      <c r="QNW398" s="9"/>
      <c r="QNX398" s="9"/>
      <c r="QNY398" s="9"/>
      <c r="QNZ398" s="9"/>
      <c r="QOA398" s="9"/>
      <c r="QOB398" s="9"/>
      <c r="QOC398" s="9"/>
      <c r="QOD398" s="9"/>
      <c r="QOE398" s="9"/>
      <c r="QOF398" s="9"/>
      <c r="QOG398" s="9"/>
      <c r="QOH398" s="9"/>
      <c r="QOI398" s="9"/>
      <c r="QOJ398" s="9"/>
      <c r="QOK398" s="9"/>
      <c r="QOL398" s="9"/>
      <c r="QOM398" s="9"/>
      <c r="QON398" s="9"/>
      <c r="QOO398" s="9"/>
      <c r="QOP398" s="9"/>
      <c r="QOQ398" s="9"/>
      <c r="QOR398" s="9"/>
      <c r="QOS398" s="9"/>
      <c r="QOT398" s="9"/>
      <c r="QOU398" s="9"/>
      <c r="QOV398" s="9"/>
      <c r="QOW398" s="9"/>
      <c r="QOX398" s="9"/>
      <c r="QOY398" s="9"/>
      <c r="QOZ398" s="9"/>
      <c r="QPA398" s="9"/>
      <c r="QPB398" s="9"/>
      <c r="QPC398" s="9"/>
      <c r="QPD398" s="9"/>
      <c r="QPE398" s="9"/>
      <c r="QPF398" s="9"/>
      <c r="QPG398" s="9"/>
      <c r="QPH398" s="9"/>
      <c r="QPI398" s="9"/>
      <c r="QPJ398" s="9"/>
      <c r="QPK398" s="9"/>
      <c r="QPL398" s="9"/>
      <c r="QPM398" s="9"/>
      <c r="QPN398" s="9"/>
      <c r="QPO398" s="9"/>
      <c r="QPP398" s="9"/>
      <c r="QPQ398" s="9"/>
      <c r="QPR398" s="9"/>
      <c r="QPS398" s="9"/>
      <c r="QPT398" s="9"/>
      <c r="QPU398" s="9"/>
      <c r="QPV398" s="9"/>
      <c r="QPW398" s="9"/>
      <c r="QPX398" s="9"/>
      <c r="QPY398" s="9"/>
      <c r="QPZ398" s="9"/>
      <c r="QQA398" s="9"/>
      <c r="QQB398" s="9"/>
      <c r="QQC398" s="9"/>
      <c r="QQD398" s="9"/>
      <c r="QQE398" s="9"/>
      <c r="QQF398" s="9"/>
      <c r="QQG398" s="9"/>
      <c r="QQH398" s="9"/>
      <c r="QQI398" s="9"/>
      <c r="QQJ398" s="9"/>
      <c r="QQK398" s="9"/>
      <c r="QQL398" s="9"/>
      <c r="QQM398" s="9"/>
      <c r="QQN398" s="9"/>
      <c r="QQO398" s="9"/>
      <c r="QQP398" s="9"/>
      <c r="QQQ398" s="9"/>
      <c r="QQR398" s="9"/>
      <c r="QQS398" s="9"/>
      <c r="QQT398" s="9"/>
      <c r="QQU398" s="9"/>
      <c r="QQV398" s="9"/>
      <c r="QQW398" s="9"/>
      <c r="QQX398" s="9"/>
      <c r="QQY398" s="9"/>
      <c r="QQZ398" s="9"/>
      <c r="QRA398" s="9"/>
      <c r="QRB398" s="9"/>
      <c r="QRC398" s="9"/>
      <c r="QRD398" s="9"/>
      <c r="QRE398" s="9"/>
      <c r="QRF398" s="9"/>
      <c r="QRG398" s="9"/>
      <c r="QRH398" s="9"/>
      <c r="QRI398" s="9"/>
      <c r="QRJ398" s="9"/>
      <c r="QRK398" s="9"/>
      <c r="QRL398" s="9"/>
      <c r="QRM398" s="9"/>
      <c r="QRN398" s="9"/>
      <c r="QRO398" s="9"/>
      <c r="QRP398" s="9"/>
      <c r="QRQ398" s="9"/>
      <c r="QRR398" s="9"/>
      <c r="QRS398" s="9"/>
      <c r="QRT398" s="9"/>
      <c r="QRU398" s="9"/>
      <c r="QRV398" s="9"/>
      <c r="QRW398" s="9"/>
      <c r="QRX398" s="9"/>
      <c r="QRY398" s="9"/>
      <c r="QRZ398" s="9"/>
      <c r="QSA398" s="9"/>
      <c r="QSB398" s="9"/>
      <c r="QSC398" s="9"/>
      <c r="QSD398" s="9"/>
      <c r="QSE398" s="9"/>
      <c r="QSF398" s="9"/>
      <c r="QSG398" s="9"/>
      <c r="QSH398" s="9"/>
      <c r="QSI398" s="9"/>
      <c r="QSJ398" s="9"/>
      <c r="QSK398" s="9"/>
      <c r="QSL398" s="9"/>
      <c r="QSM398" s="9"/>
      <c r="QSN398" s="9"/>
      <c r="QSO398" s="9"/>
      <c r="QSP398" s="9"/>
      <c r="QSQ398" s="9"/>
      <c r="QSR398" s="9"/>
      <c r="QSS398" s="9"/>
      <c r="QST398" s="9"/>
      <c r="QSU398" s="9"/>
      <c r="QSV398" s="9"/>
      <c r="QSW398" s="9"/>
      <c r="QSX398" s="9"/>
      <c r="QSY398" s="9"/>
      <c r="QSZ398" s="9"/>
      <c r="QTA398" s="9"/>
      <c r="QTB398" s="9"/>
      <c r="QTC398" s="9"/>
      <c r="QTD398" s="9"/>
      <c r="QTE398" s="9"/>
      <c r="QTF398" s="9"/>
      <c r="QTG398" s="9"/>
      <c r="QTH398" s="9"/>
      <c r="QTI398" s="9"/>
      <c r="QTJ398" s="9"/>
      <c r="QTK398" s="9"/>
      <c r="QTL398" s="9"/>
      <c r="QTM398" s="9"/>
      <c r="QTN398" s="9"/>
      <c r="QTO398" s="9"/>
      <c r="QTP398" s="9"/>
      <c r="QTQ398" s="9"/>
      <c r="QTR398" s="9"/>
      <c r="QTS398" s="9"/>
      <c r="QTT398" s="9"/>
      <c r="QTU398" s="9"/>
      <c r="QTV398" s="9"/>
      <c r="QTW398" s="9"/>
      <c r="QTX398" s="9"/>
      <c r="QTY398" s="9"/>
      <c r="QTZ398" s="9"/>
      <c r="QUA398" s="9"/>
      <c r="QUB398" s="9"/>
      <c r="QUC398" s="9"/>
      <c r="QUD398" s="9"/>
      <c r="QUE398" s="9"/>
      <c r="QUF398" s="9"/>
      <c r="QUG398" s="9"/>
      <c r="QUH398" s="9"/>
      <c r="QUI398" s="9"/>
      <c r="QUJ398" s="9"/>
      <c r="QUK398" s="9"/>
      <c r="QUL398" s="9"/>
      <c r="QUM398" s="9"/>
      <c r="QUN398" s="9"/>
      <c r="QUO398" s="9"/>
      <c r="QUP398" s="9"/>
      <c r="QUQ398" s="9"/>
      <c r="QUR398" s="9"/>
      <c r="QUS398" s="9"/>
      <c r="QUT398" s="9"/>
      <c r="QUU398" s="9"/>
      <c r="QUV398" s="9"/>
      <c r="QUW398" s="9"/>
      <c r="QUX398" s="9"/>
      <c r="QUY398" s="9"/>
      <c r="QUZ398" s="9"/>
      <c r="QVA398" s="9"/>
      <c r="QVB398" s="9"/>
      <c r="QVC398" s="9"/>
      <c r="QVD398" s="9"/>
      <c r="QVE398" s="9"/>
      <c r="QVF398" s="9"/>
      <c r="QVG398" s="9"/>
      <c r="QVH398" s="9"/>
      <c r="QVI398" s="9"/>
      <c r="QVJ398" s="9"/>
      <c r="QVK398" s="9"/>
      <c r="QVL398" s="9"/>
      <c r="QVM398" s="9"/>
      <c r="QVN398" s="9"/>
      <c r="QVO398" s="9"/>
      <c r="QVP398" s="9"/>
      <c r="QVQ398" s="9"/>
      <c r="QVR398" s="9"/>
      <c r="QVS398" s="9"/>
      <c r="QVT398" s="9"/>
      <c r="QVU398" s="9"/>
      <c r="QVV398" s="9"/>
      <c r="QVW398" s="9"/>
      <c r="QVX398" s="9"/>
      <c r="QVY398" s="9"/>
      <c r="QVZ398" s="9"/>
      <c r="QWA398" s="9"/>
      <c r="QWB398" s="9"/>
      <c r="QWC398" s="9"/>
      <c r="QWD398" s="9"/>
      <c r="QWE398" s="9"/>
      <c r="QWF398" s="9"/>
      <c r="QWG398" s="9"/>
      <c r="QWH398" s="9"/>
      <c r="QWI398" s="9"/>
      <c r="QWJ398" s="9"/>
      <c r="QWK398" s="9"/>
      <c r="QWL398" s="9"/>
      <c r="QWM398" s="9"/>
      <c r="QWN398" s="9"/>
      <c r="QWO398" s="9"/>
      <c r="QWP398" s="9"/>
      <c r="QWQ398" s="9"/>
      <c r="QWR398" s="9"/>
      <c r="QWS398" s="9"/>
      <c r="QWT398" s="9"/>
      <c r="QWU398" s="9"/>
      <c r="QWV398" s="9"/>
      <c r="QWW398" s="9"/>
      <c r="QWX398" s="9"/>
      <c r="QWY398" s="9"/>
      <c r="QWZ398" s="9"/>
      <c r="QXA398" s="9"/>
      <c r="QXB398" s="9"/>
      <c r="QXC398" s="9"/>
      <c r="QXD398" s="9"/>
      <c r="QXE398" s="9"/>
      <c r="QXF398" s="9"/>
      <c r="QXG398" s="9"/>
      <c r="QXH398" s="9"/>
      <c r="QXI398" s="9"/>
      <c r="QXJ398" s="9"/>
      <c r="QXK398" s="9"/>
      <c r="QXL398" s="9"/>
      <c r="QXM398" s="9"/>
      <c r="QXN398" s="9"/>
      <c r="QXO398" s="9"/>
      <c r="QXP398" s="9"/>
      <c r="QXQ398" s="9"/>
      <c r="QXR398" s="9"/>
      <c r="QXS398" s="9"/>
      <c r="QXT398" s="9"/>
      <c r="QXU398" s="9"/>
      <c r="QXV398" s="9"/>
      <c r="QXW398" s="9"/>
      <c r="QXX398" s="9"/>
      <c r="QXY398" s="9"/>
      <c r="QXZ398" s="9"/>
      <c r="QYA398" s="9"/>
      <c r="QYB398" s="9"/>
      <c r="QYC398" s="9"/>
      <c r="QYD398" s="9"/>
      <c r="QYE398" s="9"/>
      <c r="QYF398" s="9"/>
      <c r="QYG398" s="9"/>
      <c r="QYH398" s="9"/>
      <c r="QYI398" s="9"/>
      <c r="QYJ398" s="9"/>
      <c r="QYK398" s="9"/>
      <c r="QYL398" s="9"/>
      <c r="QYM398" s="9"/>
      <c r="QYN398" s="9"/>
      <c r="QYO398" s="9"/>
      <c r="QYP398" s="9"/>
      <c r="QYQ398" s="9"/>
      <c r="QYR398" s="9"/>
      <c r="QYS398" s="9"/>
      <c r="QYT398" s="9"/>
      <c r="QYU398" s="9"/>
      <c r="QYV398" s="9"/>
      <c r="QYW398" s="9"/>
      <c r="QYX398" s="9"/>
      <c r="QYY398" s="9"/>
      <c r="QYZ398" s="9"/>
      <c r="QZA398" s="9"/>
      <c r="QZB398" s="9"/>
      <c r="QZC398" s="9"/>
      <c r="QZD398" s="9"/>
      <c r="QZE398" s="9"/>
      <c r="QZF398" s="9"/>
      <c r="QZG398" s="9"/>
      <c r="QZH398" s="9"/>
      <c r="QZI398" s="9"/>
      <c r="QZJ398" s="9"/>
      <c r="QZK398" s="9"/>
      <c r="QZL398" s="9"/>
      <c r="QZM398" s="9"/>
      <c r="QZN398" s="9"/>
      <c r="QZO398" s="9"/>
      <c r="QZP398" s="9"/>
      <c r="QZQ398" s="9"/>
      <c r="QZR398" s="9"/>
      <c r="QZS398" s="9"/>
      <c r="QZT398" s="9"/>
      <c r="QZU398" s="9"/>
      <c r="QZV398" s="9"/>
      <c r="QZW398" s="9"/>
      <c r="QZX398" s="9"/>
      <c r="QZY398" s="9"/>
      <c r="QZZ398" s="9"/>
      <c r="RAA398" s="9"/>
      <c r="RAB398" s="9"/>
      <c r="RAC398" s="9"/>
      <c r="RAD398" s="9"/>
      <c r="RAE398" s="9"/>
      <c r="RAF398" s="9"/>
      <c r="RAG398" s="9"/>
      <c r="RAH398" s="9"/>
      <c r="RAI398" s="9"/>
      <c r="RAJ398" s="9"/>
      <c r="RAK398" s="9"/>
      <c r="RAL398" s="9"/>
      <c r="RAM398" s="9"/>
      <c r="RAN398" s="9"/>
      <c r="RAO398" s="9"/>
      <c r="RAP398" s="9"/>
      <c r="RAQ398" s="9"/>
      <c r="RAR398" s="9"/>
      <c r="RAS398" s="9"/>
      <c r="RAT398" s="9"/>
      <c r="RAU398" s="9"/>
      <c r="RAV398" s="9"/>
      <c r="RAW398" s="9"/>
      <c r="RAX398" s="9"/>
      <c r="RAY398" s="9"/>
      <c r="RAZ398" s="9"/>
      <c r="RBA398" s="9"/>
      <c r="RBB398" s="9"/>
      <c r="RBC398" s="9"/>
      <c r="RBD398" s="9"/>
      <c r="RBE398" s="9"/>
      <c r="RBF398" s="9"/>
      <c r="RBG398" s="9"/>
      <c r="RBH398" s="9"/>
      <c r="RBI398" s="9"/>
      <c r="RBJ398" s="9"/>
      <c r="RBK398" s="9"/>
      <c r="RBL398" s="9"/>
      <c r="RBM398" s="9"/>
      <c r="RBN398" s="9"/>
      <c r="RBO398" s="9"/>
      <c r="RBP398" s="9"/>
      <c r="RBQ398" s="9"/>
      <c r="RBR398" s="9"/>
      <c r="RBS398" s="9"/>
      <c r="RBT398" s="9"/>
      <c r="RBU398" s="9"/>
      <c r="RBV398" s="9"/>
      <c r="RBW398" s="9"/>
      <c r="RBX398" s="9"/>
      <c r="RBY398" s="9"/>
      <c r="RBZ398" s="9"/>
      <c r="RCA398" s="9"/>
      <c r="RCB398" s="9"/>
      <c r="RCC398" s="9"/>
      <c r="RCD398" s="9"/>
      <c r="RCE398" s="9"/>
      <c r="RCF398" s="9"/>
      <c r="RCG398" s="9"/>
      <c r="RCH398" s="9"/>
      <c r="RCI398" s="9"/>
      <c r="RCJ398" s="9"/>
      <c r="RCK398" s="9"/>
      <c r="RCL398" s="9"/>
      <c r="RCM398" s="9"/>
      <c r="RCN398" s="9"/>
      <c r="RCO398" s="9"/>
      <c r="RCP398" s="9"/>
      <c r="RCQ398" s="9"/>
      <c r="RCR398" s="9"/>
      <c r="RCS398" s="9"/>
      <c r="RCT398" s="9"/>
      <c r="RCU398" s="9"/>
      <c r="RCV398" s="9"/>
      <c r="RCW398" s="9"/>
      <c r="RCX398" s="9"/>
      <c r="RCY398" s="9"/>
      <c r="RCZ398" s="9"/>
      <c r="RDA398" s="9"/>
      <c r="RDB398" s="9"/>
      <c r="RDC398" s="9"/>
      <c r="RDD398" s="9"/>
      <c r="RDE398" s="9"/>
      <c r="RDF398" s="9"/>
      <c r="RDG398" s="9"/>
      <c r="RDH398" s="9"/>
      <c r="RDI398" s="9"/>
      <c r="RDJ398" s="9"/>
      <c r="RDK398" s="9"/>
      <c r="RDL398" s="9"/>
      <c r="RDM398" s="9"/>
      <c r="RDN398" s="9"/>
      <c r="RDO398" s="9"/>
      <c r="RDP398" s="9"/>
      <c r="RDQ398" s="9"/>
      <c r="RDR398" s="9"/>
      <c r="RDS398" s="9"/>
      <c r="RDT398" s="9"/>
      <c r="RDU398" s="9"/>
      <c r="RDV398" s="9"/>
      <c r="RDW398" s="9"/>
      <c r="RDX398" s="9"/>
      <c r="RDY398" s="9"/>
      <c r="RDZ398" s="9"/>
      <c r="REA398" s="9"/>
      <c r="REB398" s="9"/>
      <c r="REC398" s="9"/>
      <c r="RED398" s="9"/>
      <c r="REE398" s="9"/>
      <c r="REF398" s="9"/>
      <c r="REG398" s="9"/>
      <c r="REH398" s="9"/>
      <c r="REI398" s="9"/>
      <c r="REJ398" s="9"/>
      <c r="REK398" s="9"/>
      <c r="REL398" s="9"/>
      <c r="REM398" s="9"/>
      <c r="REN398" s="9"/>
      <c r="REO398" s="9"/>
      <c r="REP398" s="9"/>
      <c r="REQ398" s="9"/>
      <c r="RER398" s="9"/>
      <c r="RES398" s="9"/>
      <c r="RET398" s="9"/>
      <c r="REU398" s="9"/>
      <c r="REV398" s="9"/>
      <c r="REW398" s="9"/>
      <c r="REX398" s="9"/>
      <c r="REY398" s="9"/>
      <c r="REZ398" s="9"/>
      <c r="RFA398" s="9"/>
      <c r="RFB398" s="9"/>
      <c r="RFC398" s="9"/>
      <c r="RFD398" s="9"/>
      <c r="RFE398" s="9"/>
      <c r="RFF398" s="9"/>
      <c r="RFG398" s="9"/>
      <c r="RFH398" s="9"/>
      <c r="RFI398" s="9"/>
      <c r="RFJ398" s="9"/>
      <c r="RFK398" s="9"/>
      <c r="RFL398" s="9"/>
      <c r="RFM398" s="9"/>
      <c r="RFN398" s="9"/>
      <c r="RFO398" s="9"/>
      <c r="RFP398" s="9"/>
      <c r="RFQ398" s="9"/>
      <c r="RFR398" s="9"/>
      <c r="RFS398" s="9"/>
      <c r="RFT398" s="9"/>
      <c r="RFU398" s="9"/>
      <c r="RFV398" s="9"/>
      <c r="RFW398" s="9"/>
      <c r="RFX398" s="9"/>
      <c r="RFY398" s="9"/>
      <c r="RFZ398" s="9"/>
      <c r="RGA398" s="9"/>
      <c r="RGB398" s="9"/>
      <c r="RGC398" s="9"/>
      <c r="RGD398" s="9"/>
      <c r="RGE398" s="9"/>
      <c r="RGF398" s="9"/>
      <c r="RGG398" s="9"/>
      <c r="RGH398" s="9"/>
      <c r="RGI398" s="9"/>
      <c r="RGJ398" s="9"/>
      <c r="RGK398" s="9"/>
      <c r="RGL398" s="9"/>
      <c r="RGM398" s="9"/>
      <c r="RGN398" s="9"/>
      <c r="RGO398" s="9"/>
      <c r="RGP398" s="9"/>
      <c r="RGQ398" s="9"/>
      <c r="RGR398" s="9"/>
      <c r="RGS398" s="9"/>
      <c r="RGT398" s="9"/>
      <c r="RGU398" s="9"/>
      <c r="RGV398" s="9"/>
      <c r="RGW398" s="9"/>
      <c r="RGX398" s="9"/>
      <c r="RGY398" s="9"/>
      <c r="RGZ398" s="9"/>
      <c r="RHA398" s="9"/>
      <c r="RHB398" s="9"/>
      <c r="RHC398" s="9"/>
      <c r="RHD398" s="9"/>
      <c r="RHE398" s="9"/>
      <c r="RHF398" s="9"/>
      <c r="RHG398" s="9"/>
      <c r="RHH398" s="9"/>
      <c r="RHI398" s="9"/>
      <c r="RHJ398" s="9"/>
      <c r="RHK398" s="9"/>
      <c r="RHL398" s="9"/>
      <c r="RHM398" s="9"/>
      <c r="RHN398" s="9"/>
      <c r="RHO398" s="9"/>
      <c r="RHP398" s="9"/>
      <c r="RHQ398" s="9"/>
      <c r="RHR398" s="9"/>
      <c r="RHS398" s="9"/>
      <c r="RHT398" s="9"/>
      <c r="RHU398" s="9"/>
      <c r="RHV398" s="9"/>
      <c r="RHW398" s="9"/>
      <c r="RHX398" s="9"/>
      <c r="RHY398" s="9"/>
      <c r="RHZ398" s="9"/>
      <c r="RIA398" s="9"/>
      <c r="RIB398" s="9"/>
      <c r="RIC398" s="9"/>
      <c r="RID398" s="9"/>
      <c r="RIE398" s="9"/>
      <c r="RIF398" s="9"/>
      <c r="RIG398" s="9"/>
      <c r="RIH398" s="9"/>
      <c r="RII398" s="9"/>
      <c r="RIJ398" s="9"/>
      <c r="RIK398" s="9"/>
      <c r="RIL398" s="9"/>
      <c r="RIM398" s="9"/>
      <c r="RIN398" s="9"/>
      <c r="RIO398" s="9"/>
      <c r="RIP398" s="9"/>
      <c r="RIQ398" s="9"/>
      <c r="RIR398" s="9"/>
      <c r="RIS398" s="9"/>
      <c r="RIT398" s="9"/>
      <c r="RIU398" s="9"/>
      <c r="RIV398" s="9"/>
      <c r="RIW398" s="9"/>
      <c r="RIX398" s="9"/>
      <c r="RIY398" s="9"/>
      <c r="RIZ398" s="9"/>
      <c r="RJA398" s="9"/>
      <c r="RJB398" s="9"/>
      <c r="RJC398" s="9"/>
      <c r="RJD398" s="9"/>
      <c r="RJE398" s="9"/>
      <c r="RJF398" s="9"/>
      <c r="RJG398" s="9"/>
      <c r="RJH398" s="9"/>
      <c r="RJI398" s="9"/>
      <c r="RJJ398" s="9"/>
      <c r="RJK398" s="9"/>
      <c r="RJL398" s="9"/>
      <c r="RJM398" s="9"/>
      <c r="RJN398" s="9"/>
      <c r="RJO398" s="9"/>
      <c r="RJP398" s="9"/>
      <c r="RJQ398" s="9"/>
      <c r="RJR398" s="9"/>
      <c r="RJS398" s="9"/>
      <c r="RJT398" s="9"/>
      <c r="RJU398" s="9"/>
      <c r="RJV398" s="9"/>
      <c r="RJW398" s="9"/>
      <c r="RJX398" s="9"/>
      <c r="RJY398" s="9"/>
      <c r="RJZ398" s="9"/>
      <c r="RKA398" s="9"/>
      <c r="RKB398" s="9"/>
      <c r="RKC398" s="9"/>
      <c r="RKD398" s="9"/>
      <c r="RKE398" s="9"/>
      <c r="RKF398" s="9"/>
      <c r="RKG398" s="9"/>
      <c r="RKH398" s="9"/>
      <c r="RKI398" s="9"/>
      <c r="RKJ398" s="9"/>
      <c r="RKK398" s="9"/>
      <c r="RKL398" s="9"/>
      <c r="RKM398" s="9"/>
      <c r="RKN398" s="9"/>
      <c r="RKO398" s="9"/>
      <c r="RKP398" s="9"/>
      <c r="RKQ398" s="9"/>
      <c r="RKR398" s="9"/>
      <c r="RKS398" s="9"/>
      <c r="RKT398" s="9"/>
      <c r="RKU398" s="9"/>
      <c r="RKV398" s="9"/>
      <c r="RKW398" s="9"/>
      <c r="RKX398" s="9"/>
      <c r="RKY398" s="9"/>
      <c r="RKZ398" s="9"/>
      <c r="RLA398" s="9"/>
      <c r="RLB398" s="9"/>
      <c r="RLC398" s="9"/>
      <c r="RLD398" s="9"/>
      <c r="RLE398" s="9"/>
      <c r="RLF398" s="9"/>
      <c r="RLG398" s="9"/>
      <c r="RLH398" s="9"/>
      <c r="RLI398" s="9"/>
      <c r="RLJ398" s="9"/>
      <c r="RLK398" s="9"/>
      <c r="RLL398" s="9"/>
      <c r="RLM398" s="9"/>
      <c r="RLN398" s="9"/>
      <c r="RLO398" s="9"/>
      <c r="RLP398" s="9"/>
      <c r="RLQ398" s="9"/>
      <c r="RLR398" s="9"/>
      <c r="RLS398" s="9"/>
      <c r="RLT398" s="9"/>
      <c r="RLU398" s="9"/>
      <c r="RLV398" s="9"/>
      <c r="RLW398" s="9"/>
      <c r="RLX398" s="9"/>
      <c r="RLY398" s="9"/>
      <c r="RLZ398" s="9"/>
      <c r="RMA398" s="9"/>
      <c r="RMB398" s="9"/>
      <c r="RMC398" s="9"/>
      <c r="RMD398" s="9"/>
      <c r="RME398" s="9"/>
      <c r="RMF398" s="9"/>
      <c r="RMG398" s="9"/>
      <c r="RMH398" s="9"/>
      <c r="RMI398" s="9"/>
      <c r="RMJ398" s="9"/>
      <c r="RMK398" s="9"/>
      <c r="RML398" s="9"/>
      <c r="RMM398" s="9"/>
      <c r="RMN398" s="9"/>
      <c r="RMO398" s="9"/>
      <c r="RMP398" s="9"/>
      <c r="RMQ398" s="9"/>
      <c r="RMR398" s="9"/>
      <c r="RMS398" s="9"/>
      <c r="RMT398" s="9"/>
      <c r="RMU398" s="9"/>
      <c r="RMV398" s="9"/>
      <c r="RMW398" s="9"/>
      <c r="RMX398" s="9"/>
      <c r="RMY398" s="9"/>
      <c r="RMZ398" s="9"/>
      <c r="RNA398" s="9"/>
      <c r="RNB398" s="9"/>
      <c r="RNC398" s="9"/>
      <c r="RND398" s="9"/>
      <c r="RNE398" s="9"/>
      <c r="RNF398" s="9"/>
      <c r="RNG398" s="9"/>
      <c r="RNH398" s="9"/>
      <c r="RNI398" s="9"/>
      <c r="RNJ398" s="9"/>
      <c r="RNK398" s="9"/>
      <c r="RNL398" s="9"/>
      <c r="RNM398" s="9"/>
      <c r="RNN398" s="9"/>
      <c r="RNO398" s="9"/>
      <c r="RNP398" s="9"/>
      <c r="RNQ398" s="9"/>
      <c r="RNR398" s="9"/>
      <c r="RNS398" s="9"/>
      <c r="RNT398" s="9"/>
      <c r="RNU398" s="9"/>
      <c r="RNV398" s="9"/>
      <c r="RNW398" s="9"/>
      <c r="RNX398" s="9"/>
      <c r="RNY398" s="9"/>
      <c r="RNZ398" s="9"/>
      <c r="ROA398" s="9"/>
      <c r="ROB398" s="9"/>
      <c r="ROC398" s="9"/>
      <c r="ROD398" s="9"/>
      <c r="ROE398" s="9"/>
      <c r="ROF398" s="9"/>
      <c r="ROG398" s="9"/>
      <c r="ROH398" s="9"/>
      <c r="ROI398" s="9"/>
      <c r="ROJ398" s="9"/>
      <c r="ROK398" s="9"/>
      <c r="ROL398" s="9"/>
      <c r="ROM398" s="9"/>
      <c r="RON398" s="9"/>
      <c r="ROO398" s="9"/>
      <c r="ROP398" s="9"/>
      <c r="ROQ398" s="9"/>
      <c r="ROR398" s="9"/>
      <c r="ROS398" s="9"/>
      <c r="ROT398" s="9"/>
      <c r="ROU398" s="9"/>
      <c r="ROV398" s="9"/>
      <c r="ROW398" s="9"/>
      <c r="ROX398" s="9"/>
      <c r="ROY398" s="9"/>
      <c r="ROZ398" s="9"/>
      <c r="RPA398" s="9"/>
      <c r="RPB398" s="9"/>
      <c r="RPC398" s="9"/>
      <c r="RPD398" s="9"/>
      <c r="RPE398" s="9"/>
      <c r="RPF398" s="9"/>
      <c r="RPG398" s="9"/>
      <c r="RPH398" s="9"/>
      <c r="RPI398" s="9"/>
      <c r="RPJ398" s="9"/>
      <c r="RPK398" s="9"/>
      <c r="RPL398" s="9"/>
      <c r="RPM398" s="9"/>
      <c r="RPN398" s="9"/>
      <c r="RPO398" s="9"/>
      <c r="RPP398" s="9"/>
      <c r="RPQ398" s="9"/>
      <c r="RPR398" s="9"/>
      <c r="RPS398" s="9"/>
      <c r="RPT398" s="9"/>
      <c r="RPU398" s="9"/>
      <c r="RPV398" s="9"/>
      <c r="RPW398" s="9"/>
      <c r="RPX398" s="9"/>
      <c r="RPY398" s="9"/>
      <c r="RPZ398" s="9"/>
      <c r="RQA398" s="9"/>
      <c r="RQB398" s="9"/>
      <c r="RQC398" s="9"/>
      <c r="RQD398" s="9"/>
      <c r="RQE398" s="9"/>
      <c r="RQF398" s="9"/>
      <c r="RQG398" s="9"/>
      <c r="RQH398" s="9"/>
      <c r="RQI398" s="9"/>
      <c r="RQJ398" s="9"/>
      <c r="RQK398" s="9"/>
      <c r="RQL398" s="9"/>
      <c r="RQM398" s="9"/>
      <c r="RQN398" s="9"/>
      <c r="RQO398" s="9"/>
      <c r="RQP398" s="9"/>
      <c r="RQQ398" s="9"/>
      <c r="RQR398" s="9"/>
      <c r="RQS398" s="9"/>
      <c r="RQT398" s="9"/>
      <c r="RQU398" s="9"/>
      <c r="RQV398" s="9"/>
      <c r="RQW398" s="9"/>
      <c r="RQX398" s="9"/>
      <c r="RQY398" s="9"/>
      <c r="RQZ398" s="9"/>
      <c r="RRA398" s="9"/>
      <c r="RRB398" s="9"/>
      <c r="RRC398" s="9"/>
      <c r="RRD398" s="9"/>
      <c r="RRE398" s="9"/>
      <c r="RRF398" s="9"/>
      <c r="RRG398" s="9"/>
      <c r="RRH398" s="9"/>
      <c r="RRI398" s="9"/>
      <c r="RRJ398" s="9"/>
      <c r="RRK398" s="9"/>
      <c r="RRL398" s="9"/>
      <c r="RRM398" s="9"/>
      <c r="RRN398" s="9"/>
      <c r="RRO398" s="9"/>
      <c r="RRP398" s="9"/>
      <c r="RRQ398" s="9"/>
      <c r="RRR398" s="9"/>
      <c r="RRS398" s="9"/>
      <c r="RRT398" s="9"/>
      <c r="RRU398" s="9"/>
      <c r="RRV398" s="9"/>
      <c r="RRW398" s="9"/>
      <c r="RRX398" s="9"/>
      <c r="RRY398" s="9"/>
      <c r="RRZ398" s="9"/>
      <c r="RSA398" s="9"/>
      <c r="RSB398" s="9"/>
      <c r="RSC398" s="9"/>
      <c r="RSD398" s="9"/>
      <c r="RSE398" s="9"/>
      <c r="RSF398" s="9"/>
      <c r="RSG398" s="9"/>
      <c r="RSH398" s="9"/>
      <c r="RSI398" s="9"/>
      <c r="RSJ398" s="9"/>
      <c r="RSK398" s="9"/>
      <c r="RSL398" s="9"/>
      <c r="RSM398" s="9"/>
      <c r="RSN398" s="9"/>
      <c r="RSO398" s="9"/>
      <c r="RSP398" s="9"/>
      <c r="RSQ398" s="9"/>
      <c r="RSR398" s="9"/>
      <c r="RSS398" s="9"/>
      <c r="RST398" s="9"/>
      <c r="RSU398" s="9"/>
      <c r="RSV398" s="9"/>
      <c r="RSW398" s="9"/>
      <c r="RSX398" s="9"/>
      <c r="RSY398" s="9"/>
      <c r="RSZ398" s="9"/>
      <c r="RTA398" s="9"/>
      <c r="RTB398" s="9"/>
      <c r="RTC398" s="9"/>
      <c r="RTD398" s="9"/>
      <c r="RTE398" s="9"/>
      <c r="RTF398" s="9"/>
      <c r="RTG398" s="9"/>
      <c r="RTH398" s="9"/>
      <c r="RTI398" s="9"/>
      <c r="RTJ398" s="9"/>
      <c r="RTK398" s="9"/>
      <c r="RTL398" s="9"/>
      <c r="RTM398" s="9"/>
      <c r="RTN398" s="9"/>
      <c r="RTO398" s="9"/>
      <c r="RTP398" s="9"/>
      <c r="RTQ398" s="9"/>
      <c r="RTR398" s="9"/>
      <c r="RTS398" s="9"/>
      <c r="RTT398" s="9"/>
      <c r="RTU398" s="9"/>
      <c r="RTV398" s="9"/>
      <c r="RTW398" s="9"/>
      <c r="RTX398" s="9"/>
      <c r="RTY398" s="9"/>
      <c r="RTZ398" s="9"/>
      <c r="RUA398" s="9"/>
      <c r="RUB398" s="9"/>
      <c r="RUC398" s="9"/>
      <c r="RUD398" s="9"/>
      <c r="RUE398" s="9"/>
      <c r="RUF398" s="9"/>
      <c r="RUG398" s="9"/>
      <c r="RUH398" s="9"/>
      <c r="RUI398" s="9"/>
      <c r="RUJ398" s="9"/>
      <c r="RUK398" s="9"/>
      <c r="RUL398" s="9"/>
      <c r="RUM398" s="9"/>
      <c r="RUN398" s="9"/>
      <c r="RUO398" s="9"/>
      <c r="RUP398" s="9"/>
      <c r="RUQ398" s="9"/>
      <c r="RUR398" s="9"/>
      <c r="RUS398" s="9"/>
      <c r="RUT398" s="9"/>
      <c r="RUU398" s="9"/>
      <c r="RUV398" s="9"/>
      <c r="RUW398" s="9"/>
      <c r="RUX398" s="9"/>
      <c r="RUY398" s="9"/>
      <c r="RUZ398" s="9"/>
      <c r="RVA398" s="9"/>
      <c r="RVB398" s="9"/>
      <c r="RVC398" s="9"/>
      <c r="RVD398" s="9"/>
      <c r="RVE398" s="9"/>
      <c r="RVF398" s="9"/>
      <c r="RVG398" s="9"/>
      <c r="RVH398" s="9"/>
      <c r="RVI398" s="9"/>
      <c r="RVJ398" s="9"/>
      <c r="RVK398" s="9"/>
      <c r="RVL398" s="9"/>
      <c r="RVM398" s="9"/>
      <c r="RVN398" s="9"/>
      <c r="RVO398" s="9"/>
      <c r="RVP398" s="9"/>
      <c r="RVQ398" s="9"/>
      <c r="RVR398" s="9"/>
      <c r="RVS398" s="9"/>
      <c r="RVT398" s="9"/>
      <c r="RVU398" s="9"/>
      <c r="RVV398" s="9"/>
      <c r="RVW398" s="9"/>
      <c r="RVX398" s="9"/>
      <c r="RVY398" s="9"/>
      <c r="RVZ398" s="9"/>
      <c r="RWA398" s="9"/>
      <c r="RWB398" s="9"/>
      <c r="RWC398" s="9"/>
      <c r="RWD398" s="9"/>
      <c r="RWE398" s="9"/>
      <c r="RWF398" s="9"/>
      <c r="RWG398" s="9"/>
      <c r="RWH398" s="9"/>
      <c r="RWI398" s="9"/>
      <c r="RWJ398" s="9"/>
      <c r="RWK398" s="9"/>
      <c r="RWL398" s="9"/>
      <c r="RWM398" s="9"/>
      <c r="RWN398" s="9"/>
      <c r="RWO398" s="9"/>
      <c r="RWP398" s="9"/>
      <c r="RWQ398" s="9"/>
      <c r="RWR398" s="9"/>
      <c r="RWS398" s="9"/>
      <c r="RWT398" s="9"/>
      <c r="RWU398" s="9"/>
      <c r="RWV398" s="9"/>
      <c r="RWW398" s="9"/>
      <c r="RWX398" s="9"/>
      <c r="RWY398" s="9"/>
      <c r="RWZ398" s="9"/>
      <c r="RXA398" s="9"/>
      <c r="RXB398" s="9"/>
      <c r="RXC398" s="9"/>
      <c r="RXD398" s="9"/>
      <c r="RXE398" s="9"/>
      <c r="RXF398" s="9"/>
      <c r="RXG398" s="9"/>
      <c r="RXH398" s="9"/>
      <c r="RXI398" s="9"/>
      <c r="RXJ398" s="9"/>
      <c r="RXK398" s="9"/>
      <c r="RXL398" s="9"/>
      <c r="RXM398" s="9"/>
      <c r="RXN398" s="9"/>
      <c r="RXO398" s="9"/>
      <c r="RXP398" s="9"/>
      <c r="RXQ398" s="9"/>
      <c r="RXR398" s="9"/>
      <c r="RXS398" s="9"/>
      <c r="RXT398" s="9"/>
      <c r="RXU398" s="9"/>
      <c r="RXV398" s="9"/>
      <c r="RXW398" s="9"/>
      <c r="RXX398" s="9"/>
      <c r="RXY398" s="9"/>
      <c r="RXZ398" s="9"/>
      <c r="RYA398" s="9"/>
      <c r="RYB398" s="9"/>
      <c r="RYC398" s="9"/>
      <c r="RYD398" s="9"/>
      <c r="RYE398" s="9"/>
      <c r="RYF398" s="9"/>
      <c r="RYG398" s="9"/>
      <c r="RYH398" s="9"/>
      <c r="RYI398" s="9"/>
      <c r="RYJ398" s="9"/>
      <c r="RYK398" s="9"/>
      <c r="RYL398" s="9"/>
      <c r="RYM398" s="9"/>
      <c r="RYN398" s="9"/>
      <c r="RYO398" s="9"/>
      <c r="RYP398" s="9"/>
      <c r="RYQ398" s="9"/>
      <c r="RYR398" s="9"/>
      <c r="RYS398" s="9"/>
      <c r="RYT398" s="9"/>
      <c r="RYU398" s="9"/>
      <c r="RYV398" s="9"/>
      <c r="RYW398" s="9"/>
      <c r="RYX398" s="9"/>
      <c r="RYY398" s="9"/>
      <c r="RYZ398" s="9"/>
      <c r="RZA398" s="9"/>
      <c r="RZB398" s="9"/>
      <c r="RZC398" s="9"/>
      <c r="RZD398" s="9"/>
      <c r="RZE398" s="9"/>
      <c r="RZF398" s="9"/>
      <c r="RZG398" s="9"/>
      <c r="RZH398" s="9"/>
      <c r="RZI398" s="9"/>
      <c r="RZJ398" s="9"/>
      <c r="RZK398" s="9"/>
      <c r="RZL398" s="9"/>
      <c r="RZM398" s="9"/>
      <c r="RZN398" s="9"/>
      <c r="RZO398" s="9"/>
      <c r="RZP398" s="9"/>
      <c r="RZQ398" s="9"/>
      <c r="RZR398" s="9"/>
      <c r="RZS398" s="9"/>
      <c r="RZT398" s="9"/>
      <c r="RZU398" s="9"/>
      <c r="RZV398" s="9"/>
      <c r="RZW398" s="9"/>
      <c r="RZX398" s="9"/>
      <c r="RZY398" s="9"/>
      <c r="RZZ398" s="9"/>
      <c r="SAA398" s="9"/>
      <c r="SAB398" s="9"/>
      <c r="SAC398" s="9"/>
      <c r="SAD398" s="9"/>
      <c r="SAE398" s="9"/>
      <c r="SAF398" s="9"/>
      <c r="SAG398" s="9"/>
      <c r="SAH398" s="9"/>
      <c r="SAI398" s="9"/>
      <c r="SAJ398" s="9"/>
      <c r="SAK398" s="9"/>
      <c r="SAL398" s="9"/>
      <c r="SAM398" s="9"/>
      <c r="SAN398" s="9"/>
      <c r="SAO398" s="9"/>
      <c r="SAP398" s="9"/>
      <c r="SAQ398" s="9"/>
      <c r="SAR398" s="9"/>
      <c r="SAS398" s="9"/>
      <c r="SAT398" s="9"/>
      <c r="SAU398" s="9"/>
      <c r="SAV398" s="9"/>
      <c r="SAW398" s="9"/>
      <c r="SAX398" s="9"/>
      <c r="SAY398" s="9"/>
      <c r="SAZ398" s="9"/>
      <c r="SBA398" s="9"/>
      <c r="SBB398" s="9"/>
      <c r="SBC398" s="9"/>
      <c r="SBD398" s="9"/>
      <c r="SBE398" s="9"/>
      <c r="SBF398" s="9"/>
      <c r="SBG398" s="9"/>
      <c r="SBH398" s="9"/>
      <c r="SBI398" s="9"/>
      <c r="SBJ398" s="9"/>
      <c r="SBK398" s="9"/>
      <c r="SBL398" s="9"/>
      <c r="SBM398" s="9"/>
      <c r="SBN398" s="9"/>
      <c r="SBO398" s="9"/>
      <c r="SBP398" s="9"/>
      <c r="SBQ398" s="9"/>
      <c r="SBR398" s="9"/>
      <c r="SBS398" s="9"/>
      <c r="SBT398" s="9"/>
      <c r="SBU398" s="9"/>
      <c r="SBV398" s="9"/>
      <c r="SBW398" s="9"/>
      <c r="SBX398" s="9"/>
      <c r="SBY398" s="9"/>
      <c r="SBZ398" s="9"/>
      <c r="SCA398" s="9"/>
      <c r="SCB398" s="9"/>
      <c r="SCC398" s="9"/>
      <c r="SCD398" s="9"/>
      <c r="SCE398" s="9"/>
      <c r="SCF398" s="9"/>
      <c r="SCG398" s="9"/>
      <c r="SCH398" s="9"/>
      <c r="SCI398" s="9"/>
      <c r="SCJ398" s="9"/>
      <c r="SCK398" s="9"/>
      <c r="SCL398" s="9"/>
      <c r="SCM398" s="9"/>
      <c r="SCN398" s="9"/>
      <c r="SCO398" s="9"/>
      <c r="SCP398" s="9"/>
      <c r="SCQ398" s="9"/>
      <c r="SCR398" s="9"/>
      <c r="SCS398" s="9"/>
      <c r="SCT398" s="9"/>
      <c r="SCU398" s="9"/>
      <c r="SCV398" s="9"/>
      <c r="SCW398" s="9"/>
      <c r="SCX398" s="9"/>
      <c r="SCY398" s="9"/>
      <c r="SCZ398" s="9"/>
      <c r="SDA398" s="9"/>
      <c r="SDB398" s="9"/>
      <c r="SDC398" s="9"/>
      <c r="SDD398" s="9"/>
      <c r="SDE398" s="9"/>
      <c r="SDF398" s="9"/>
      <c r="SDG398" s="9"/>
      <c r="SDH398" s="9"/>
      <c r="SDI398" s="9"/>
      <c r="SDJ398" s="9"/>
      <c r="SDK398" s="9"/>
      <c r="SDL398" s="9"/>
      <c r="SDM398" s="9"/>
      <c r="SDN398" s="9"/>
      <c r="SDO398" s="9"/>
      <c r="SDP398" s="9"/>
      <c r="SDQ398" s="9"/>
      <c r="SDR398" s="9"/>
      <c r="SDS398" s="9"/>
      <c r="SDT398" s="9"/>
      <c r="SDU398" s="9"/>
      <c r="SDV398" s="9"/>
      <c r="SDW398" s="9"/>
      <c r="SDX398" s="9"/>
      <c r="SDY398" s="9"/>
      <c r="SDZ398" s="9"/>
      <c r="SEA398" s="9"/>
      <c r="SEB398" s="9"/>
      <c r="SEC398" s="9"/>
      <c r="SED398" s="9"/>
      <c r="SEE398" s="9"/>
      <c r="SEF398" s="9"/>
      <c r="SEG398" s="9"/>
      <c r="SEH398" s="9"/>
      <c r="SEI398" s="9"/>
      <c r="SEJ398" s="9"/>
      <c r="SEK398" s="9"/>
      <c r="SEL398" s="9"/>
      <c r="SEM398" s="9"/>
      <c r="SEN398" s="9"/>
      <c r="SEO398" s="9"/>
      <c r="SEP398" s="9"/>
      <c r="SEQ398" s="9"/>
      <c r="SER398" s="9"/>
      <c r="SES398" s="9"/>
      <c r="SET398" s="9"/>
      <c r="SEU398" s="9"/>
      <c r="SEV398" s="9"/>
      <c r="SEW398" s="9"/>
      <c r="SEX398" s="9"/>
      <c r="SEY398" s="9"/>
      <c r="SEZ398" s="9"/>
      <c r="SFA398" s="9"/>
      <c r="SFB398" s="9"/>
      <c r="SFC398" s="9"/>
      <c r="SFD398" s="9"/>
      <c r="SFE398" s="9"/>
      <c r="SFF398" s="9"/>
      <c r="SFG398" s="9"/>
      <c r="SFH398" s="9"/>
      <c r="SFI398" s="9"/>
      <c r="SFJ398" s="9"/>
      <c r="SFK398" s="9"/>
      <c r="SFL398" s="9"/>
      <c r="SFM398" s="9"/>
      <c r="SFN398" s="9"/>
      <c r="SFO398" s="9"/>
      <c r="SFP398" s="9"/>
      <c r="SFQ398" s="9"/>
      <c r="SFR398" s="9"/>
      <c r="SFS398" s="9"/>
      <c r="SFT398" s="9"/>
      <c r="SFU398" s="9"/>
      <c r="SFV398" s="9"/>
      <c r="SFW398" s="9"/>
      <c r="SFX398" s="9"/>
      <c r="SFY398" s="9"/>
      <c r="SFZ398" s="9"/>
      <c r="SGA398" s="9"/>
      <c r="SGB398" s="9"/>
      <c r="SGC398" s="9"/>
      <c r="SGD398" s="9"/>
      <c r="SGE398" s="9"/>
      <c r="SGF398" s="9"/>
      <c r="SGG398" s="9"/>
      <c r="SGH398" s="9"/>
      <c r="SGI398" s="9"/>
      <c r="SGJ398" s="9"/>
      <c r="SGK398" s="9"/>
      <c r="SGL398" s="9"/>
      <c r="SGM398" s="9"/>
      <c r="SGN398" s="9"/>
      <c r="SGO398" s="9"/>
      <c r="SGP398" s="9"/>
      <c r="SGQ398" s="9"/>
      <c r="SGR398" s="9"/>
      <c r="SGS398" s="9"/>
      <c r="SGT398" s="9"/>
      <c r="SGU398" s="9"/>
      <c r="SGV398" s="9"/>
      <c r="SGW398" s="9"/>
      <c r="SGX398" s="9"/>
      <c r="SGY398" s="9"/>
      <c r="SGZ398" s="9"/>
      <c r="SHA398" s="9"/>
      <c r="SHB398" s="9"/>
      <c r="SHC398" s="9"/>
      <c r="SHD398" s="9"/>
      <c r="SHE398" s="9"/>
      <c r="SHF398" s="9"/>
      <c r="SHG398" s="9"/>
      <c r="SHH398" s="9"/>
      <c r="SHI398" s="9"/>
      <c r="SHJ398" s="9"/>
      <c r="SHK398" s="9"/>
      <c r="SHL398" s="9"/>
      <c r="SHM398" s="9"/>
      <c r="SHN398" s="9"/>
      <c r="SHO398" s="9"/>
      <c r="SHP398" s="9"/>
      <c r="SHQ398" s="9"/>
      <c r="SHR398" s="9"/>
      <c r="SHS398" s="9"/>
      <c r="SHT398" s="9"/>
      <c r="SHU398" s="9"/>
      <c r="SHV398" s="9"/>
      <c r="SHW398" s="9"/>
      <c r="SHX398" s="9"/>
      <c r="SHY398" s="9"/>
      <c r="SHZ398" s="9"/>
      <c r="SIA398" s="9"/>
      <c r="SIB398" s="9"/>
      <c r="SIC398" s="9"/>
      <c r="SID398" s="9"/>
      <c r="SIE398" s="9"/>
      <c r="SIF398" s="9"/>
      <c r="SIG398" s="9"/>
      <c r="SIH398" s="9"/>
      <c r="SII398" s="9"/>
      <c r="SIJ398" s="9"/>
      <c r="SIK398" s="9"/>
      <c r="SIL398" s="9"/>
      <c r="SIM398" s="9"/>
      <c r="SIN398" s="9"/>
      <c r="SIO398" s="9"/>
      <c r="SIP398" s="9"/>
      <c r="SIQ398" s="9"/>
      <c r="SIR398" s="9"/>
      <c r="SIS398" s="9"/>
      <c r="SIT398" s="9"/>
      <c r="SIU398" s="9"/>
      <c r="SIV398" s="9"/>
      <c r="SIW398" s="9"/>
      <c r="SIX398" s="9"/>
      <c r="SIY398" s="9"/>
      <c r="SIZ398" s="9"/>
      <c r="SJA398" s="9"/>
      <c r="SJB398" s="9"/>
      <c r="SJC398" s="9"/>
      <c r="SJD398" s="9"/>
      <c r="SJE398" s="9"/>
      <c r="SJF398" s="9"/>
      <c r="SJG398" s="9"/>
      <c r="SJH398" s="9"/>
      <c r="SJI398" s="9"/>
      <c r="SJJ398" s="9"/>
      <c r="SJK398" s="9"/>
      <c r="SJL398" s="9"/>
      <c r="SJM398" s="9"/>
      <c r="SJN398" s="9"/>
      <c r="SJO398" s="9"/>
      <c r="SJP398" s="9"/>
      <c r="SJQ398" s="9"/>
      <c r="SJR398" s="9"/>
      <c r="SJS398" s="9"/>
      <c r="SJT398" s="9"/>
      <c r="SJU398" s="9"/>
      <c r="SJV398" s="9"/>
      <c r="SJW398" s="9"/>
      <c r="SJX398" s="9"/>
      <c r="SJY398" s="9"/>
      <c r="SJZ398" s="9"/>
      <c r="SKA398" s="9"/>
      <c r="SKB398" s="9"/>
      <c r="SKC398" s="9"/>
      <c r="SKD398" s="9"/>
      <c r="SKE398" s="9"/>
      <c r="SKF398" s="9"/>
      <c r="SKG398" s="9"/>
      <c r="SKH398" s="9"/>
      <c r="SKI398" s="9"/>
      <c r="SKJ398" s="9"/>
      <c r="SKK398" s="9"/>
      <c r="SKL398" s="9"/>
      <c r="SKM398" s="9"/>
      <c r="SKN398" s="9"/>
      <c r="SKO398" s="9"/>
      <c r="SKP398" s="9"/>
      <c r="SKQ398" s="9"/>
      <c r="SKR398" s="9"/>
      <c r="SKS398" s="9"/>
      <c r="SKT398" s="9"/>
      <c r="SKU398" s="9"/>
      <c r="SKV398" s="9"/>
      <c r="SKW398" s="9"/>
      <c r="SKX398" s="9"/>
      <c r="SKY398" s="9"/>
      <c r="SKZ398" s="9"/>
      <c r="SLA398" s="9"/>
      <c r="SLB398" s="9"/>
      <c r="SLC398" s="9"/>
      <c r="SLD398" s="9"/>
      <c r="SLE398" s="9"/>
      <c r="SLF398" s="9"/>
      <c r="SLG398" s="9"/>
      <c r="SLH398" s="9"/>
      <c r="SLI398" s="9"/>
      <c r="SLJ398" s="9"/>
      <c r="SLK398" s="9"/>
      <c r="SLL398" s="9"/>
      <c r="SLM398" s="9"/>
      <c r="SLN398" s="9"/>
      <c r="SLO398" s="9"/>
      <c r="SLP398" s="9"/>
      <c r="SLQ398" s="9"/>
      <c r="SLR398" s="9"/>
      <c r="SLS398" s="9"/>
      <c r="SLT398" s="9"/>
      <c r="SLU398" s="9"/>
      <c r="SLV398" s="9"/>
      <c r="SLW398" s="9"/>
      <c r="SLX398" s="9"/>
      <c r="SLY398" s="9"/>
      <c r="SLZ398" s="9"/>
      <c r="SMA398" s="9"/>
      <c r="SMB398" s="9"/>
      <c r="SMC398" s="9"/>
      <c r="SMD398" s="9"/>
      <c r="SME398" s="9"/>
      <c r="SMF398" s="9"/>
      <c r="SMG398" s="9"/>
      <c r="SMH398" s="9"/>
      <c r="SMI398" s="9"/>
      <c r="SMJ398" s="9"/>
      <c r="SMK398" s="9"/>
      <c r="SML398" s="9"/>
      <c r="SMM398" s="9"/>
      <c r="SMN398" s="9"/>
      <c r="SMO398" s="9"/>
      <c r="SMP398" s="9"/>
      <c r="SMQ398" s="9"/>
      <c r="SMR398" s="9"/>
      <c r="SMS398" s="9"/>
      <c r="SMT398" s="9"/>
      <c r="SMU398" s="9"/>
      <c r="SMV398" s="9"/>
      <c r="SMW398" s="9"/>
      <c r="SMX398" s="9"/>
      <c r="SMY398" s="9"/>
      <c r="SMZ398" s="9"/>
      <c r="SNA398" s="9"/>
      <c r="SNB398" s="9"/>
      <c r="SNC398" s="9"/>
      <c r="SND398" s="9"/>
      <c r="SNE398" s="9"/>
      <c r="SNF398" s="9"/>
      <c r="SNG398" s="9"/>
      <c r="SNH398" s="9"/>
      <c r="SNI398" s="9"/>
      <c r="SNJ398" s="9"/>
      <c r="SNK398" s="9"/>
      <c r="SNL398" s="9"/>
      <c r="SNM398" s="9"/>
      <c r="SNN398" s="9"/>
      <c r="SNO398" s="9"/>
      <c r="SNP398" s="9"/>
      <c r="SNQ398" s="9"/>
      <c r="SNR398" s="9"/>
      <c r="SNS398" s="9"/>
      <c r="SNT398" s="9"/>
      <c r="SNU398" s="9"/>
      <c r="SNV398" s="9"/>
      <c r="SNW398" s="9"/>
      <c r="SNX398" s="9"/>
      <c r="SNY398" s="9"/>
      <c r="SNZ398" s="9"/>
      <c r="SOA398" s="9"/>
      <c r="SOB398" s="9"/>
      <c r="SOC398" s="9"/>
      <c r="SOD398" s="9"/>
      <c r="SOE398" s="9"/>
      <c r="SOF398" s="9"/>
      <c r="SOG398" s="9"/>
      <c r="SOH398" s="9"/>
      <c r="SOI398" s="9"/>
      <c r="SOJ398" s="9"/>
      <c r="SOK398" s="9"/>
      <c r="SOL398" s="9"/>
      <c r="SOM398" s="9"/>
      <c r="SON398" s="9"/>
      <c r="SOO398" s="9"/>
      <c r="SOP398" s="9"/>
      <c r="SOQ398" s="9"/>
      <c r="SOR398" s="9"/>
      <c r="SOS398" s="9"/>
      <c r="SOT398" s="9"/>
      <c r="SOU398" s="9"/>
      <c r="SOV398" s="9"/>
      <c r="SOW398" s="9"/>
      <c r="SOX398" s="9"/>
      <c r="SOY398" s="9"/>
      <c r="SOZ398" s="9"/>
      <c r="SPA398" s="9"/>
      <c r="SPB398" s="9"/>
      <c r="SPC398" s="9"/>
      <c r="SPD398" s="9"/>
      <c r="SPE398" s="9"/>
      <c r="SPF398" s="9"/>
      <c r="SPG398" s="9"/>
      <c r="SPH398" s="9"/>
      <c r="SPI398" s="9"/>
      <c r="SPJ398" s="9"/>
      <c r="SPK398" s="9"/>
      <c r="SPL398" s="9"/>
      <c r="SPM398" s="9"/>
      <c r="SPN398" s="9"/>
      <c r="SPO398" s="9"/>
      <c r="SPP398" s="9"/>
      <c r="SPQ398" s="9"/>
      <c r="SPR398" s="9"/>
      <c r="SPS398" s="9"/>
      <c r="SPT398" s="9"/>
      <c r="SPU398" s="9"/>
      <c r="SPV398" s="9"/>
      <c r="SPW398" s="9"/>
      <c r="SPX398" s="9"/>
      <c r="SPY398" s="9"/>
      <c r="SPZ398" s="9"/>
      <c r="SQA398" s="9"/>
      <c r="SQB398" s="9"/>
      <c r="SQC398" s="9"/>
      <c r="SQD398" s="9"/>
      <c r="SQE398" s="9"/>
      <c r="SQF398" s="9"/>
      <c r="SQG398" s="9"/>
      <c r="SQH398" s="9"/>
      <c r="SQI398" s="9"/>
      <c r="SQJ398" s="9"/>
      <c r="SQK398" s="9"/>
      <c r="SQL398" s="9"/>
      <c r="SQM398" s="9"/>
      <c r="SQN398" s="9"/>
      <c r="SQO398" s="9"/>
      <c r="SQP398" s="9"/>
      <c r="SQQ398" s="9"/>
      <c r="SQR398" s="9"/>
      <c r="SQS398" s="9"/>
      <c r="SQT398" s="9"/>
      <c r="SQU398" s="9"/>
      <c r="SQV398" s="9"/>
      <c r="SQW398" s="9"/>
      <c r="SQX398" s="9"/>
      <c r="SQY398" s="9"/>
      <c r="SQZ398" s="9"/>
      <c r="SRA398" s="9"/>
      <c r="SRB398" s="9"/>
      <c r="SRC398" s="9"/>
      <c r="SRD398" s="9"/>
      <c r="SRE398" s="9"/>
      <c r="SRF398" s="9"/>
      <c r="SRG398" s="9"/>
      <c r="SRH398" s="9"/>
      <c r="SRI398" s="9"/>
      <c r="SRJ398" s="9"/>
      <c r="SRK398" s="9"/>
      <c r="SRL398" s="9"/>
      <c r="SRM398" s="9"/>
      <c r="SRN398" s="9"/>
      <c r="SRO398" s="9"/>
      <c r="SRP398" s="9"/>
      <c r="SRQ398" s="9"/>
      <c r="SRR398" s="9"/>
      <c r="SRS398" s="9"/>
      <c r="SRT398" s="9"/>
      <c r="SRU398" s="9"/>
      <c r="SRV398" s="9"/>
      <c r="SRW398" s="9"/>
      <c r="SRX398" s="9"/>
      <c r="SRY398" s="9"/>
      <c r="SRZ398" s="9"/>
      <c r="SSA398" s="9"/>
      <c r="SSB398" s="9"/>
      <c r="SSC398" s="9"/>
      <c r="SSD398" s="9"/>
      <c r="SSE398" s="9"/>
      <c r="SSF398" s="9"/>
      <c r="SSG398" s="9"/>
      <c r="SSH398" s="9"/>
      <c r="SSI398" s="9"/>
      <c r="SSJ398" s="9"/>
      <c r="SSK398" s="9"/>
      <c r="SSL398" s="9"/>
      <c r="SSM398" s="9"/>
      <c r="SSN398" s="9"/>
      <c r="SSO398" s="9"/>
      <c r="SSP398" s="9"/>
      <c r="SSQ398" s="9"/>
      <c r="SSR398" s="9"/>
      <c r="SSS398" s="9"/>
      <c r="SST398" s="9"/>
      <c r="SSU398" s="9"/>
      <c r="SSV398" s="9"/>
      <c r="SSW398" s="9"/>
      <c r="SSX398" s="9"/>
      <c r="SSY398" s="9"/>
      <c r="SSZ398" s="9"/>
      <c r="STA398" s="9"/>
      <c r="STB398" s="9"/>
      <c r="STC398" s="9"/>
      <c r="STD398" s="9"/>
      <c r="STE398" s="9"/>
      <c r="STF398" s="9"/>
      <c r="STG398" s="9"/>
      <c r="STH398" s="9"/>
      <c r="STI398" s="9"/>
      <c r="STJ398" s="9"/>
      <c r="STK398" s="9"/>
      <c r="STL398" s="9"/>
      <c r="STM398" s="9"/>
      <c r="STN398" s="9"/>
      <c r="STO398" s="9"/>
      <c r="STP398" s="9"/>
      <c r="STQ398" s="9"/>
      <c r="STR398" s="9"/>
      <c r="STS398" s="9"/>
      <c r="STT398" s="9"/>
      <c r="STU398" s="9"/>
      <c r="STV398" s="9"/>
      <c r="STW398" s="9"/>
      <c r="STX398" s="9"/>
      <c r="STY398" s="9"/>
      <c r="STZ398" s="9"/>
      <c r="SUA398" s="9"/>
      <c r="SUB398" s="9"/>
      <c r="SUC398" s="9"/>
      <c r="SUD398" s="9"/>
      <c r="SUE398" s="9"/>
      <c r="SUF398" s="9"/>
      <c r="SUG398" s="9"/>
      <c r="SUH398" s="9"/>
      <c r="SUI398" s="9"/>
      <c r="SUJ398" s="9"/>
      <c r="SUK398" s="9"/>
      <c r="SUL398" s="9"/>
      <c r="SUM398" s="9"/>
      <c r="SUN398" s="9"/>
      <c r="SUO398" s="9"/>
      <c r="SUP398" s="9"/>
      <c r="SUQ398" s="9"/>
      <c r="SUR398" s="9"/>
      <c r="SUS398" s="9"/>
      <c r="SUT398" s="9"/>
      <c r="SUU398" s="9"/>
      <c r="SUV398" s="9"/>
      <c r="SUW398" s="9"/>
      <c r="SUX398" s="9"/>
      <c r="SUY398" s="9"/>
      <c r="SUZ398" s="9"/>
      <c r="SVA398" s="9"/>
      <c r="SVB398" s="9"/>
      <c r="SVC398" s="9"/>
      <c r="SVD398" s="9"/>
      <c r="SVE398" s="9"/>
      <c r="SVF398" s="9"/>
      <c r="SVG398" s="9"/>
      <c r="SVH398" s="9"/>
      <c r="SVI398" s="9"/>
      <c r="SVJ398" s="9"/>
      <c r="SVK398" s="9"/>
      <c r="SVL398" s="9"/>
      <c r="SVM398" s="9"/>
      <c r="SVN398" s="9"/>
      <c r="SVO398" s="9"/>
      <c r="SVP398" s="9"/>
      <c r="SVQ398" s="9"/>
      <c r="SVR398" s="9"/>
      <c r="SVS398" s="9"/>
      <c r="SVT398" s="9"/>
      <c r="SVU398" s="9"/>
      <c r="SVV398" s="9"/>
      <c r="SVW398" s="9"/>
      <c r="SVX398" s="9"/>
      <c r="SVY398" s="9"/>
      <c r="SVZ398" s="9"/>
      <c r="SWA398" s="9"/>
      <c r="SWB398" s="9"/>
      <c r="SWC398" s="9"/>
      <c r="SWD398" s="9"/>
      <c r="SWE398" s="9"/>
      <c r="SWF398" s="9"/>
      <c r="SWG398" s="9"/>
      <c r="SWH398" s="9"/>
      <c r="SWI398" s="9"/>
      <c r="SWJ398" s="9"/>
      <c r="SWK398" s="9"/>
      <c r="SWL398" s="9"/>
      <c r="SWM398" s="9"/>
      <c r="SWN398" s="9"/>
      <c r="SWO398" s="9"/>
      <c r="SWP398" s="9"/>
      <c r="SWQ398" s="9"/>
      <c r="SWR398" s="9"/>
      <c r="SWS398" s="9"/>
      <c r="SWT398" s="9"/>
      <c r="SWU398" s="9"/>
      <c r="SWV398" s="9"/>
      <c r="SWW398" s="9"/>
      <c r="SWX398" s="9"/>
      <c r="SWY398" s="9"/>
      <c r="SWZ398" s="9"/>
      <c r="SXA398" s="9"/>
      <c r="SXB398" s="9"/>
      <c r="SXC398" s="9"/>
      <c r="SXD398" s="9"/>
      <c r="SXE398" s="9"/>
      <c r="SXF398" s="9"/>
      <c r="SXG398" s="9"/>
      <c r="SXH398" s="9"/>
      <c r="SXI398" s="9"/>
      <c r="SXJ398" s="9"/>
      <c r="SXK398" s="9"/>
      <c r="SXL398" s="9"/>
      <c r="SXM398" s="9"/>
      <c r="SXN398" s="9"/>
      <c r="SXO398" s="9"/>
      <c r="SXP398" s="9"/>
      <c r="SXQ398" s="9"/>
      <c r="SXR398" s="9"/>
      <c r="SXS398" s="9"/>
      <c r="SXT398" s="9"/>
      <c r="SXU398" s="9"/>
      <c r="SXV398" s="9"/>
      <c r="SXW398" s="9"/>
      <c r="SXX398" s="9"/>
      <c r="SXY398" s="9"/>
      <c r="SXZ398" s="9"/>
      <c r="SYA398" s="9"/>
      <c r="SYB398" s="9"/>
      <c r="SYC398" s="9"/>
      <c r="SYD398" s="9"/>
      <c r="SYE398" s="9"/>
      <c r="SYF398" s="9"/>
      <c r="SYG398" s="9"/>
      <c r="SYH398" s="9"/>
      <c r="SYI398" s="9"/>
      <c r="SYJ398" s="9"/>
      <c r="SYK398" s="9"/>
      <c r="SYL398" s="9"/>
      <c r="SYM398" s="9"/>
      <c r="SYN398" s="9"/>
      <c r="SYO398" s="9"/>
      <c r="SYP398" s="9"/>
      <c r="SYQ398" s="9"/>
      <c r="SYR398" s="9"/>
      <c r="SYS398" s="9"/>
      <c r="SYT398" s="9"/>
      <c r="SYU398" s="9"/>
      <c r="SYV398" s="9"/>
      <c r="SYW398" s="9"/>
      <c r="SYX398" s="9"/>
      <c r="SYY398" s="9"/>
      <c r="SYZ398" s="9"/>
      <c r="SZA398" s="9"/>
      <c r="SZB398" s="9"/>
      <c r="SZC398" s="9"/>
      <c r="SZD398" s="9"/>
      <c r="SZE398" s="9"/>
      <c r="SZF398" s="9"/>
      <c r="SZG398" s="9"/>
      <c r="SZH398" s="9"/>
      <c r="SZI398" s="9"/>
      <c r="SZJ398" s="9"/>
      <c r="SZK398" s="9"/>
      <c r="SZL398" s="9"/>
      <c r="SZM398" s="9"/>
      <c r="SZN398" s="9"/>
      <c r="SZO398" s="9"/>
      <c r="SZP398" s="9"/>
      <c r="SZQ398" s="9"/>
      <c r="SZR398" s="9"/>
      <c r="SZS398" s="9"/>
      <c r="SZT398" s="9"/>
      <c r="SZU398" s="9"/>
      <c r="SZV398" s="9"/>
      <c r="SZW398" s="9"/>
      <c r="SZX398" s="9"/>
      <c r="SZY398" s="9"/>
      <c r="SZZ398" s="9"/>
      <c r="TAA398" s="9"/>
      <c r="TAB398" s="9"/>
      <c r="TAC398" s="9"/>
      <c r="TAD398" s="9"/>
      <c r="TAE398" s="9"/>
      <c r="TAF398" s="9"/>
      <c r="TAG398" s="9"/>
      <c r="TAH398" s="9"/>
      <c r="TAI398" s="9"/>
      <c r="TAJ398" s="9"/>
      <c r="TAK398" s="9"/>
      <c r="TAL398" s="9"/>
      <c r="TAM398" s="9"/>
      <c r="TAN398" s="9"/>
      <c r="TAO398" s="9"/>
      <c r="TAP398" s="9"/>
      <c r="TAQ398" s="9"/>
      <c r="TAR398" s="9"/>
      <c r="TAS398" s="9"/>
      <c r="TAT398" s="9"/>
      <c r="TAU398" s="9"/>
      <c r="TAV398" s="9"/>
      <c r="TAW398" s="9"/>
      <c r="TAX398" s="9"/>
      <c r="TAY398" s="9"/>
      <c r="TAZ398" s="9"/>
      <c r="TBA398" s="9"/>
      <c r="TBB398" s="9"/>
      <c r="TBC398" s="9"/>
      <c r="TBD398" s="9"/>
      <c r="TBE398" s="9"/>
      <c r="TBF398" s="9"/>
      <c r="TBG398" s="9"/>
      <c r="TBH398" s="9"/>
      <c r="TBI398" s="9"/>
      <c r="TBJ398" s="9"/>
      <c r="TBK398" s="9"/>
      <c r="TBL398" s="9"/>
      <c r="TBM398" s="9"/>
      <c r="TBN398" s="9"/>
      <c r="TBO398" s="9"/>
      <c r="TBP398" s="9"/>
      <c r="TBQ398" s="9"/>
      <c r="TBR398" s="9"/>
      <c r="TBS398" s="9"/>
      <c r="TBT398" s="9"/>
      <c r="TBU398" s="9"/>
      <c r="TBV398" s="9"/>
      <c r="TBW398" s="9"/>
      <c r="TBX398" s="9"/>
      <c r="TBY398" s="9"/>
      <c r="TBZ398" s="9"/>
      <c r="TCA398" s="9"/>
      <c r="TCB398" s="9"/>
      <c r="TCC398" s="9"/>
      <c r="TCD398" s="9"/>
      <c r="TCE398" s="9"/>
      <c r="TCF398" s="9"/>
      <c r="TCG398" s="9"/>
      <c r="TCH398" s="9"/>
      <c r="TCI398" s="9"/>
      <c r="TCJ398" s="9"/>
      <c r="TCK398" s="9"/>
      <c r="TCL398" s="9"/>
      <c r="TCM398" s="9"/>
      <c r="TCN398" s="9"/>
      <c r="TCO398" s="9"/>
      <c r="TCP398" s="9"/>
      <c r="TCQ398" s="9"/>
      <c r="TCR398" s="9"/>
      <c r="TCS398" s="9"/>
      <c r="TCT398" s="9"/>
      <c r="TCU398" s="9"/>
      <c r="TCV398" s="9"/>
      <c r="TCW398" s="9"/>
      <c r="TCX398" s="9"/>
      <c r="TCY398" s="9"/>
      <c r="TCZ398" s="9"/>
      <c r="TDA398" s="9"/>
      <c r="TDB398" s="9"/>
      <c r="TDC398" s="9"/>
      <c r="TDD398" s="9"/>
      <c r="TDE398" s="9"/>
      <c r="TDF398" s="9"/>
      <c r="TDG398" s="9"/>
      <c r="TDH398" s="9"/>
      <c r="TDI398" s="9"/>
      <c r="TDJ398" s="9"/>
      <c r="TDK398" s="9"/>
      <c r="TDL398" s="9"/>
      <c r="TDM398" s="9"/>
      <c r="TDN398" s="9"/>
      <c r="TDO398" s="9"/>
      <c r="TDP398" s="9"/>
      <c r="TDQ398" s="9"/>
      <c r="TDR398" s="9"/>
      <c r="TDS398" s="9"/>
      <c r="TDT398" s="9"/>
      <c r="TDU398" s="9"/>
      <c r="TDV398" s="9"/>
      <c r="TDW398" s="9"/>
      <c r="TDX398" s="9"/>
      <c r="TDY398" s="9"/>
      <c r="TDZ398" s="9"/>
      <c r="TEA398" s="9"/>
      <c r="TEB398" s="9"/>
      <c r="TEC398" s="9"/>
      <c r="TED398" s="9"/>
      <c r="TEE398" s="9"/>
      <c r="TEF398" s="9"/>
      <c r="TEG398" s="9"/>
      <c r="TEH398" s="9"/>
      <c r="TEI398" s="9"/>
      <c r="TEJ398" s="9"/>
      <c r="TEK398" s="9"/>
      <c r="TEL398" s="9"/>
      <c r="TEM398" s="9"/>
      <c r="TEN398" s="9"/>
      <c r="TEO398" s="9"/>
      <c r="TEP398" s="9"/>
      <c r="TEQ398" s="9"/>
      <c r="TER398" s="9"/>
      <c r="TES398" s="9"/>
      <c r="TET398" s="9"/>
      <c r="TEU398" s="9"/>
      <c r="TEV398" s="9"/>
      <c r="TEW398" s="9"/>
      <c r="TEX398" s="9"/>
      <c r="TEY398" s="9"/>
      <c r="TEZ398" s="9"/>
      <c r="TFA398" s="9"/>
      <c r="TFB398" s="9"/>
      <c r="TFC398" s="9"/>
      <c r="TFD398" s="9"/>
      <c r="TFE398" s="9"/>
      <c r="TFF398" s="9"/>
      <c r="TFG398" s="9"/>
      <c r="TFH398" s="9"/>
      <c r="TFI398" s="9"/>
      <c r="TFJ398" s="9"/>
      <c r="TFK398" s="9"/>
      <c r="TFL398" s="9"/>
      <c r="TFM398" s="9"/>
      <c r="TFN398" s="9"/>
      <c r="TFO398" s="9"/>
      <c r="TFP398" s="9"/>
      <c r="TFQ398" s="9"/>
      <c r="TFR398" s="9"/>
      <c r="TFS398" s="9"/>
      <c r="TFT398" s="9"/>
      <c r="TFU398" s="9"/>
      <c r="TFV398" s="9"/>
      <c r="TFW398" s="9"/>
      <c r="TFX398" s="9"/>
      <c r="TFY398" s="9"/>
      <c r="TFZ398" s="9"/>
      <c r="TGA398" s="9"/>
      <c r="TGB398" s="9"/>
      <c r="TGC398" s="9"/>
      <c r="TGD398" s="9"/>
      <c r="TGE398" s="9"/>
      <c r="TGF398" s="9"/>
      <c r="TGG398" s="9"/>
      <c r="TGH398" s="9"/>
      <c r="TGI398" s="9"/>
      <c r="TGJ398" s="9"/>
      <c r="TGK398" s="9"/>
      <c r="TGL398" s="9"/>
      <c r="TGM398" s="9"/>
      <c r="TGN398" s="9"/>
      <c r="TGO398" s="9"/>
      <c r="TGP398" s="9"/>
      <c r="TGQ398" s="9"/>
      <c r="TGR398" s="9"/>
      <c r="TGS398" s="9"/>
      <c r="TGT398" s="9"/>
      <c r="TGU398" s="9"/>
      <c r="TGV398" s="9"/>
      <c r="TGW398" s="9"/>
      <c r="TGX398" s="9"/>
      <c r="TGY398" s="9"/>
      <c r="TGZ398" s="9"/>
      <c r="THA398" s="9"/>
      <c r="THB398" s="9"/>
      <c r="THC398" s="9"/>
      <c r="THD398" s="9"/>
      <c r="THE398" s="9"/>
      <c r="THF398" s="9"/>
      <c r="THG398" s="9"/>
      <c r="THH398" s="9"/>
      <c r="THI398" s="9"/>
      <c r="THJ398" s="9"/>
      <c r="THK398" s="9"/>
      <c r="THL398" s="9"/>
      <c r="THM398" s="9"/>
      <c r="THN398" s="9"/>
      <c r="THO398" s="9"/>
      <c r="THP398" s="9"/>
      <c r="THQ398" s="9"/>
      <c r="THR398" s="9"/>
      <c r="THS398" s="9"/>
      <c r="THT398" s="9"/>
      <c r="THU398" s="9"/>
      <c r="THV398" s="9"/>
      <c r="THW398" s="9"/>
      <c r="THX398" s="9"/>
      <c r="THY398" s="9"/>
      <c r="THZ398" s="9"/>
      <c r="TIA398" s="9"/>
      <c r="TIB398" s="9"/>
      <c r="TIC398" s="9"/>
      <c r="TID398" s="9"/>
      <c r="TIE398" s="9"/>
      <c r="TIF398" s="9"/>
      <c r="TIG398" s="9"/>
      <c r="TIH398" s="9"/>
      <c r="TII398" s="9"/>
      <c r="TIJ398" s="9"/>
      <c r="TIK398" s="9"/>
      <c r="TIL398" s="9"/>
      <c r="TIM398" s="9"/>
      <c r="TIN398" s="9"/>
      <c r="TIO398" s="9"/>
      <c r="TIP398" s="9"/>
      <c r="TIQ398" s="9"/>
      <c r="TIR398" s="9"/>
      <c r="TIS398" s="9"/>
      <c r="TIT398" s="9"/>
      <c r="TIU398" s="9"/>
      <c r="TIV398" s="9"/>
      <c r="TIW398" s="9"/>
      <c r="TIX398" s="9"/>
      <c r="TIY398" s="9"/>
      <c r="TIZ398" s="9"/>
      <c r="TJA398" s="9"/>
      <c r="TJB398" s="9"/>
      <c r="TJC398" s="9"/>
      <c r="TJD398" s="9"/>
      <c r="TJE398" s="9"/>
      <c r="TJF398" s="9"/>
      <c r="TJG398" s="9"/>
      <c r="TJH398" s="9"/>
      <c r="TJI398" s="9"/>
      <c r="TJJ398" s="9"/>
      <c r="TJK398" s="9"/>
      <c r="TJL398" s="9"/>
      <c r="TJM398" s="9"/>
      <c r="TJN398" s="9"/>
      <c r="TJO398" s="9"/>
      <c r="TJP398" s="9"/>
      <c r="TJQ398" s="9"/>
      <c r="TJR398" s="9"/>
      <c r="TJS398" s="9"/>
      <c r="TJT398" s="9"/>
      <c r="TJU398" s="9"/>
      <c r="TJV398" s="9"/>
      <c r="TJW398" s="9"/>
      <c r="TJX398" s="9"/>
      <c r="TJY398" s="9"/>
      <c r="TJZ398" s="9"/>
      <c r="TKA398" s="9"/>
      <c r="TKB398" s="9"/>
      <c r="TKC398" s="9"/>
      <c r="TKD398" s="9"/>
      <c r="TKE398" s="9"/>
      <c r="TKF398" s="9"/>
      <c r="TKG398" s="9"/>
      <c r="TKH398" s="9"/>
      <c r="TKI398" s="9"/>
      <c r="TKJ398" s="9"/>
      <c r="TKK398" s="9"/>
      <c r="TKL398" s="9"/>
      <c r="TKM398" s="9"/>
      <c r="TKN398" s="9"/>
      <c r="TKO398" s="9"/>
      <c r="TKP398" s="9"/>
      <c r="TKQ398" s="9"/>
      <c r="TKR398" s="9"/>
      <c r="TKS398" s="9"/>
      <c r="TKT398" s="9"/>
      <c r="TKU398" s="9"/>
      <c r="TKV398" s="9"/>
      <c r="TKW398" s="9"/>
      <c r="TKX398" s="9"/>
      <c r="TKY398" s="9"/>
      <c r="TKZ398" s="9"/>
      <c r="TLA398" s="9"/>
      <c r="TLB398" s="9"/>
      <c r="TLC398" s="9"/>
      <c r="TLD398" s="9"/>
      <c r="TLE398" s="9"/>
      <c r="TLF398" s="9"/>
      <c r="TLG398" s="9"/>
      <c r="TLH398" s="9"/>
      <c r="TLI398" s="9"/>
      <c r="TLJ398" s="9"/>
      <c r="TLK398" s="9"/>
      <c r="TLL398" s="9"/>
      <c r="TLM398" s="9"/>
      <c r="TLN398" s="9"/>
      <c r="TLO398" s="9"/>
      <c r="TLP398" s="9"/>
      <c r="TLQ398" s="9"/>
      <c r="TLR398" s="9"/>
      <c r="TLS398" s="9"/>
      <c r="TLT398" s="9"/>
      <c r="TLU398" s="9"/>
      <c r="TLV398" s="9"/>
      <c r="TLW398" s="9"/>
      <c r="TLX398" s="9"/>
      <c r="TLY398" s="9"/>
      <c r="TLZ398" s="9"/>
      <c r="TMA398" s="9"/>
      <c r="TMB398" s="9"/>
      <c r="TMC398" s="9"/>
      <c r="TMD398" s="9"/>
      <c r="TME398" s="9"/>
      <c r="TMF398" s="9"/>
      <c r="TMG398" s="9"/>
      <c r="TMH398" s="9"/>
      <c r="TMI398" s="9"/>
      <c r="TMJ398" s="9"/>
      <c r="TMK398" s="9"/>
      <c r="TML398" s="9"/>
      <c r="TMM398" s="9"/>
      <c r="TMN398" s="9"/>
      <c r="TMO398" s="9"/>
      <c r="TMP398" s="9"/>
      <c r="TMQ398" s="9"/>
      <c r="TMR398" s="9"/>
      <c r="TMS398" s="9"/>
      <c r="TMT398" s="9"/>
      <c r="TMU398" s="9"/>
      <c r="TMV398" s="9"/>
      <c r="TMW398" s="9"/>
      <c r="TMX398" s="9"/>
      <c r="TMY398" s="9"/>
      <c r="TMZ398" s="9"/>
      <c r="TNA398" s="9"/>
      <c r="TNB398" s="9"/>
      <c r="TNC398" s="9"/>
      <c r="TND398" s="9"/>
      <c r="TNE398" s="9"/>
      <c r="TNF398" s="9"/>
      <c r="TNG398" s="9"/>
      <c r="TNH398" s="9"/>
      <c r="TNI398" s="9"/>
      <c r="TNJ398" s="9"/>
      <c r="TNK398" s="9"/>
      <c r="TNL398" s="9"/>
      <c r="TNM398" s="9"/>
      <c r="TNN398" s="9"/>
      <c r="TNO398" s="9"/>
      <c r="TNP398" s="9"/>
      <c r="TNQ398" s="9"/>
      <c r="TNR398" s="9"/>
      <c r="TNS398" s="9"/>
      <c r="TNT398" s="9"/>
      <c r="TNU398" s="9"/>
      <c r="TNV398" s="9"/>
      <c r="TNW398" s="9"/>
      <c r="TNX398" s="9"/>
      <c r="TNY398" s="9"/>
      <c r="TNZ398" s="9"/>
      <c r="TOA398" s="9"/>
      <c r="TOB398" s="9"/>
      <c r="TOC398" s="9"/>
      <c r="TOD398" s="9"/>
      <c r="TOE398" s="9"/>
      <c r="TOF398" s="9"/>
      <c r="TOG398" s="9"/>
      <c r="TOH398" s="9"/>
      <c r="TOI398" s="9"/>
      <c r="TOJ398" s="9"/>
      <c r="TOK398" s="9"/>
      <c r="TOL398" s="9"/>
      <c r="TOM398" s="9"/>
      <c r="TON398" s="9"/>
      <c r="TOO398" s="9"/>
      <c r="TOP398" s="9"/>
      <c r="TOQ398" s="9"/>
      <c r="TOR398" s="9"/>
      <c r="TOS398" s="9"/>
      <c r="TOT398" s="9"/>
      <c r="TOU398" s="9"/>
      <c r="TOV398" s="9"/>
      <c r="TOW398" s="9"/>
      <c r="TOX398" s="9"/>
      <c r="TOY398" s="9"/>
      <c r="TOZ398" s="9"/>
      <c r="TPA398" s="9"/>
      <c r="TPB398" s="9"/>
      <c r="TPC398" s="9"/>
      <c r="TPD398" s="9"/>
      <c r="TPE398" s="9"/>
      <c r="TPF398" s="9"/>
      <c r="TPG398" s="9"/>
      <c r="TPH398" s="9"/>
      <c r="TPI398" s="9"/>
      <c r="TPJ398" s="9"/>
      <c r="TPK398" s="9"/>
      <c r="TPL398" s="9"/>
      <c r="TPM398" s="9"/>
      <c r="TPN398" s="9"/>
      <c r="TPO398" s="9"/>
      <c r="TPP398" s="9"/>
      <c r="TPQ398" s="9"/>
      <c r="TPR398" s="9"/>
      <c r="TPS398" s="9"/>
      <c r="TPT398" s="9"/>
      <c r="TPU398" s="9"/>
      <c r="TPV398" s="9"/>
      <c r="TPW398" s="9"/>
      <c r="TPX398" s="9"/>
      <c r="TPY398" s="9"/>
      <c r="TPZ398" s="9"/>
      <c r="TQA398" s="9"/>
      <c r="TQB398" s="9"/>
      <c r="TQC398" s="9"/>
      <c r="TQD398" s="9"/>
      <c r="TQE398" s="9"/>
      <c r="TQF398" s="9"/>
      <c r="TQG398" s="9"/>
      <c r="TQH398" s="9"/>
      <c r="TQI398" s="9"/>
      <c r="TQJ398" s="9"/>
      <c r="TQK398" s="9"/>
      <c r="TQL398" s="9"/>
      <c r="TQM398" s="9"/>
      <c r="TQN398" s="9"/>
      <c r="TQO398" s="9"/>
      <c r="TQP398" s="9"/>
      <c r="TQQ398" s="9"/>
      <c r="TQR398" s="9"/>
      <c r="TQS398" s="9"/>
      <c r="TQT398" s="9"/>
      <c r="TQU398" s="9"/>
      <c r="TQV398" s="9"/>
      <c r="TQW398" s="9"/>
      <c r="TQX398" s="9"/>
      <c r="TQY398" s="9"/>
      <c r="TQZ398" s="9"/>
      <c r="TRA398" s="9"/>
      <c r="TRB398" s="9"/>
      <c r="TRC398" s="9"/>
      <c r="TRD398" s="9"/>
      <c r="TRE398" s="9"/>
      <c r="TRF398" s="9"/>
      <c r="TRG398" s="9"/>
      <c r="TRH398" s="9"/>
      <c r="TRI398" s="9"/>
      <c r="TRJ398" s="9"/>
      <c r="TRK398" s="9"/>
      <c r="TRL398" s="9"/>
      <c r="TRM398" s="9"/>
      <c r="TRN398" s="9"/>
      <c r="TRO398" s="9"/>
      <c r="TRP398" s="9"/>
      <c r="TRQ398" s="9"/>
      <c r="TRR398" s="9"/>
      <c r="TRS398" s="9"/>
      <c r="TRT398" s="9"/>
      <c r="TRU398" s="9"/>
      <c r="TRV398" s="9"/>
      <c r="TRW398" s="9"/>
      <c r="TRX398" s="9"/>
      <c r="TRY398" s="9"/>
      <c r="TRZ398" s="9"/>
      <c r="TSA398" s="9"/>
      <c r="TSB398" s="9"/>
      <c r="TSC398" s="9"/>
      <c r="TSD398" s="9"/>
      <c r="TSE398" s="9"/>
      <c r="TSF398" s="9"/>
      <c r="TSG398" s="9"/>
      <c r="TSH398" s="9"/>
      <c r="TSI398" s="9"/>
      <c r="TSJ398" s="9"/>
      <c r="TSK398" s="9"/>
      <c r="TSL398" s="9"/>
      <c r="TSM398" s="9"/>
      <c r="TSN398" s="9"/>
      <c r="TSO398" s="9"/>
      <c r="TSP398" s="9"/>
      <c r="TSQ398" s="9"/>
      <c r="TSR398" s="9"/>
      <c r="TSS398" s="9"/>
      <c r="TST398" s="9"/>
      <c r="TSU398" s="9"/>
      <c r="TSV398" s="9"/>
      <c r="TSW398" s="9"/>
      <c r="TSX398" s="9"/>
      <c r="TSY398" s="9"/>
      <c r="TSZ398" s="9"/>
      <c r="TTA398" s="9"/>
      <c r="TTB398" s="9"/>
      <c r="TTC398" s="9"/>
      <c r="TTD398" s="9"/>
      <c r="TTE398" s="9"/>
      <c r="TTF398" s="9"/>
      <c r="TTG398" s="9"/>
      <c r="TTH398" s="9"/>
      <c r="TTI398" s="9"/>
      <c r="TTJ398" s="9"/>
      <c r="TTK398" s="9"/>
      <c r="TTL398" s="9"/>
      <c r="TTM398" s="9"/>
      <c r="TTN398" s="9"/>
      <c r="TTO398" s="9"/>
      <c r="TTP398" s="9"/>
      <c r="TTQ398" s="9"/>
      <c r="TTR398" s="9"/>
      <c r="TTS398" s="9"/>
      <c r="TTT398" s="9"/>
      <c r="TTU398" s="9"/>
      <c r="TTV398" s="9"/>
      <c r="TTW398" s="9"/>
      <c r="TTX398" s="9"/>
      <c r="TTY398" s="9"/>
      <c r="TTZ398" s="9"/>
      <c r="TUA398" s="9"/>
      <c r="TUB398" s="9"/>
      <c r="TUC398" s="9"/>
      <c r="TUD398" s="9"/>
      <c r="TUE398" s="9"/>
      <c r="TUF398" s="9"/>
      <c r="TUG398" s="9"/>
      <c r="TUH398" s="9"/>
      <c r="TUI398" s="9"/>
      <c r="TUJ398" s="9"/>
      <c r="TUK398" s="9"/>
      <c r="TUL398" s="9"/>
      <c r="TUM398" s="9"/>
      <c r="TUN398" s="9"/>
      <c r="TUO398" s="9"/>
      <c r="TUP398" s="9"/>
      <c r="TUQ398" s="9"/>
      <c r="TUR398" s="9"/>
      <c r="TUS398" s="9"/>
      <c r="TUT398" s="9"/>
      <c r="TUU398" s="9"/>
      <c r="TUV398" s="9"/>
      <c r="TUW398" s="9"/>
      <c r="TUX398" s="9"/>
      <c r="TUY398" s="9"/>
      <c r="TUZ398" s="9"/>
      <c r="TVA398" s="9"/>
      <c r="TVB398" s="9"/>
      <c r="TVC398" s="9"/>
      <c r="TVD398" s="9"/>
      <c r="TVE398" s="9"/>
      <c r="TVF398" s="9"/>
      <c r="TVG398" s="9"/>
      <c r="TVH398" s="9"/>
      <c r="TVI398" s="9"/>
      <c r="TVJ398" s="9"/>
      <c r="TVK398" s="9"/>
      <c r="TVL398" s="9"/>
      <c r="TVM398" s="9"/>
      <c r="TVN398" s="9"/>
      <c r="TVO398" s="9"/>
      <c r="TVP398" s="9"/>
      <c r="TVQ398" s="9"/>
      <c r="TVR398" s="9"/>
      <c r="TVS398" s="9"/>
      <c r="TVT398" s="9"/>
      <c r="TVU398" s="9"/>
      <c r="TVV398" s="9"/>
      <c r="TVW398" s="9"/>
      <c r="TVX398" s="9"/>
      <c r="TVY398" s="9"/>
      <c r="TVZ398" s="9"/>
      <c r="TWA398" s="9"/>
      <c r="TWB398" s="9"/>
      <c r="TWC398" s="9"/>
      <c r="TWD398" s="9"/>
      <c r="TWE398" s="9"/>
      <c r="TWF398" s="9"/>
      <c r="TWG398" s="9"/>
      <c r="TWH398" s="9"/>
      <c r="TWI398" s="9"/>
      <c r="TWJ398" s="9"/>
      <c r="TWK398" s="9"/>
      <c r="TWL398" s="9"/>
      <c r="TWM398" s="9"/>
      <c r="TWN398" s="9"/>
      <c r="TWO398" s="9"/>
      <c r="TWP398" s="9"/>
      <c r="TWQ398" s="9"/>
      <c r="TWR398" s="9"/>
      <c r="TWS398" s="9"/>
      <c r="TWT398" s="9"/>
      <c r="TWU398" s="9"/>
      <c r="TWV398" s="9"/>
      <c r="TWW398" s="9"/>
      <c r="TWX398" s="9"/>
      <c r="TWY398" s="9"/>
      <c r="TWZ398" s="9"/>
      <c r="TXA398" s="9"/>
      <c r="TXB398" s="9"/>
      <c r="TXC398" s="9"/>
      <c r="TXD398" s="9"/>
      <c r="TXE398" s="9"/>
      <c r="TXF398" s="9"/>
      <c r="TXG398" s="9"/>
      <c r="TXH398" s="9"/>
      <c r="TXI398" s="9"/>
      <c r="TXJ398" s="9"/>
      <c r="TXK398" s="9"/>
      <c r="TXL398" s="9"/>
      <c r="TXM398" s="9"/>
      <c r="TXN398" s="9"/>
      <c r="TXO398" s="9"/>
      <c r="TXP398" s="9"/>
      <c r="TXQ398" s="9"/>
      <c r="TXR398" s="9"/>
      <c r="TXS398" s="9"/>
      <c r="TXT398" s="9"/>
      <c r="TXU398" s="9"/>
      <c r="TXV398" s="9"/>
      <c r="TXW398" s="9"/>
      <c r="TXX398" s="9"/>
      <c r="TXY398" s="9"/>
      <c r="TXZ398" s="9"/>
      <c r="TYA398" s="9"/>
      <c r="TYB398" s="9"/>
      <c r="TYC398" s="9"/>
      <c r="TYD398" s="9"/>
      <c r="TYE398" s="9"/>
      <c r="TYF398" s="9"/>
      <c r="TYG398" s="9"/>
      <c r="TYH398" s="9"/>
      <c r="TYI398" s="9"/>
      <c r="TYJ398" s="9"/>
      <c r="TYK398" s="9"/>
      <c r="TYL398" s="9"/>
      <c r="TYM398" s="9"/>
      <c r="TYN398" s="9"/>
      <c r="TYO398" s="9"/>
      <c r="TYP398" s="9"/>
      <c r="TYQ398" s="9"/>
      <c r="TYR398" s="9"/>
      <c r="TYS398" s="9"/>
      <c r="TYT398" s="9"/>
      <c r="TYU398" s="9"/>
      <c r="TYV398" s="9"/>
      <c r="TYW398" s="9"/>
      <c r="TYX398" s="9"/>
      <c r="TYY398" s="9"/>
      <c r="TYZ398" s="9"/>
      <c r="TZA398" s="9"/>
      <c r="TZB398" s="9"/>
      <c r="TZC398" s="9"/>
      <c r="TZD398" s="9"/>
      <c r="TZE398" s="9"/>
      <c r="TZF398" s="9"/>
      <c r="TZG398" s="9"/>
      <c r="TZH398" s="9"/>
      <c r="TZI398" s="9"/>
      <c r="TZJ398" s="9"/>
      <c r="TZK398" s="9"/>
      <c r="TZL398" s="9"/>
      <c r="TZM398" s="9"/>
      <c r="TZN398" s="9"/>
      <c r="TZO398" s="9"/>
      <c r="TZP398" s="9"/>
      <c r="TZQ398" s="9"/>
      <c r="TZR398" s="9"/>
      <c r="TZS398" s="9"/>
      <c r="TZT398" s="9"/>
      <c r="TZU398" s="9"/>
      <c r="TZV398" s="9"/>
      <c r="TZW398" s="9"/>
      <c r="TZX398" s="9"/>
      <c r="TZY398" s="9"/>
      <c r="TZZ398" s="9"/>
      <c r="UAA398" s="9"/>
      <c r="UAB398" s="9"/>
      <c r="UAC398" s="9"/>
      <c r="UAD398" s="9"/>
      <c r="UAE398" s="9"/>
      <c r="UAF398" s="9"/>
      <c r="UAG398" s="9"/>
      <c r="UAH398" s="9"/>
      <c r="UAI398" s="9"/>
      <c r="UAJ398" s="9"/>
      <c r="UAK398" s="9"/>
      <c r="UAL398" s="9"/>
      <c r="UAM398" s="9"/>
      <c r="UAN398" s="9"/>
      <c r="UAO398" s="9"/>
      <c r="UAP398" s="9"/>
      <c r="UAQ398" s="9"/>
      <c r="UAR398" s="9"/>
      <c r="UAS398" s="9"/>
      <c r="UAT398" s="9"/>
      <c r="UAU398" s="9"/>
      <c r="UAV398" s="9"/>
      <c r="UAW398" s="9"/>
      <c r="UAX398" s="9"/>
      <c r="UAY398" s="9"/>
      <c r="UAZ398" s="9"/>
      <c r="UBA398" s="9"/>
      <c r="UBB398" s="9"/>
      <c r="UBC398" s="9"/>
      <c r="UBD398" s="9"/>
      <c r="UBE398" s="9"/>
      <c r="UBF398" s="9"/>
      <c r="UBG398" s="9"/>
      <c r="UBH398" s="9"/>
      <c r="UBI398" s="9"/>
      <c r="UBJ398" s="9"/>
      <c r="UBK398" s="9"/>
      <c r="UBL398" s="9"/>
      <c r="UBM398" s="9"/>
      <c r="UBN398" s="9"/>
      <c r="UBO398" s="9"/>
      <c r="UBP398" s="9"/>
      <c r="UBQ398" s="9"/>
      <c r="UBR398" s="9"/>
      <c r="UBS398" s="9"/>
      <c r="UBT398" s="9"/>
      <c r="UBU398" s="9"/>
      <c r="UBV398" s="9"/>
      <c r="UBW398" s="9"/>
      <c r="UBX398" s="9"/>
      <c r="UBY398" s="9"/>
      <c r="UBZ398" s="9"/>
      <c r="UCA398" s="9"/>
      <c r="UCB398" s="9"/>
      <c r="UCC398" s="9"/>
      <c r="UCD398" s="9"/>
      <c r="UCE398" s="9"/>
      <c r="UCF398" s="9"/>
      <c r="UCG398" s="9"/>
      <c r="UCH398" s="9"/>
      <c r="UCI398" s="9"/>
      <c r="UCJ398" s="9"/>
      <c r="UCK398" s="9"/>
      <c r="UCL398" s="9"/>
      <c r="UCM398" s="9"/>
      <c r="UCN398" s="9"/>
      <c r="UCO398" s="9"/>
      <c r="UCP398" s="9"/>
      <c r="UCQ398" s="9"/>
      <c r="UCR398" s="9"/>
      <c r="UCS398" s="9"/>
      <c r="UCT398" s="9"/>
      <c r="UCU398" s="9"/>
      <c r="UCV398" s="9"/>
      <c r="UCW398" s="9"/>
      <c r="UCX398" s="9"/>
      <c r="UCY398" s="9"/>
      <c r="UCZ398" s="9"/>
      <c r="UDA398" s="9"/>
      <c r="UDB398" s="9"/>
      <c r="UDC398" s="9"/>
      <c r="UDD398" s="9"/>
      <c r="UDE398" s="9"/>
      <c r="UDF398" s="9"/>
      <c r="UDG398" s="9"/>
      <c r="UDH398" s="9"/>
      <c r="UDI398" s="9"/>
      <c r="UDJ398" s="9"/>
      <c r="UDK398" s="9"/>
      <c r="UDL398" s="9"/>
      <c r="UDM398" s="9"/>
      <c r="UDN398" s="9"/>
      <c r="UDO398" s="9"/>
      <c r="UDP398" s="9"/>
      <c r="UDQ398" s="9"/>
      <c r="UDR398" s="9"/>
      <c r="UDS398" s="9"/>
      <c r="UDT398" s="9"/>
      <c r="UDU398" s="9"/>
      <c r="UDV398" s="9"/>
      <c r="UDW398" s="9"/>
      <c r="UDX398" s="9"/>
      <c r="UDY398" s="9"/>
      <c r="UDZ398" s="9"/>
      <c r="UEA398" s="9"/>
      <c r="UEB398" s="9"/>
      <c r="UEC398" s="9"/>
      <c r="UED398" s="9"/>
      <c r="UEE398" s="9"/>
      <c r="UEF398" s="9"/>
      <c r="UEG398" s="9"/>
      <c r="UEH398" s="9"/>
      <c r="UEI398" s="9"/>
      <c r="UEJ398" s="9"/>
      <c r="UEK398" s="9"/>
      <c r="UEL398" s="9"/>
      <c r="UEM398" s="9"/>
      <c r="UEN398" s="9"/>
      <c r="UEO398" s="9"/>
      <c r="UEP398" s="9"/>
      <c r="UEQ398" s="9"/>
      <c r="UER398" s="9"/>
      <c r="UES398" s="9"/>
      <c r="UET398" s="9"/>
      <c r="UEU398" s="9"/>
      <c r="UEV398" s="9"/>
      <c r="UEW398" s="9"/>
      <c r="UEX398" s="9"/>
      <c r="UEY398" s="9"/>
      <c r="UEZ398" s="9"/>
      <c r="UFA398" s="9"/>
      <c r="UFB398" s="9"/>
      <c r="UFC398" s="9"/>
      <c r="UFD398" s="9"/>
      <c r="UFE398" s="9"/>
      <c r="UFF398" s="9"/>
      <c r="UFG398" s="9"/>
      <c r="UFH398" s="9"/>
      <c r="UFI398" s="9"/>
      <c r="UFJ398" s="9"/>
      <c r="UFK398" s="9"/>
      <c r="UFL398" s="9"/>
      <c r="UFM398" s="9"/>
      <c r="UFN398" s="9"/>
      <c r="UFO398" s="9"/>
      <c r="UFP398" s="9"/>
      <c r="UFQ398" s="9"/>
      <c r="UFR398" s="9"/>
      <c r="UFS398" s="9"/>
      <c r="UFT398" s="9"/>
      <c r="UFU398" s="9"/>
      <c r="UFV398" s="9"/>
      <c r="UFW398" s="9"/>
      <c r="UFX398" s="9"/>
      <c r="UFY398" s="9"/>
      <c r="UFZ398" s="9"/>
      <c r="UGA398" s="9"/>
      <c r="UGB398" s="9"/>
      <c r="UGC398" s="9"/>
      <c r="UGD398" s="9"/>
      <c r="UGE398" s="9"/>
      <c r="UGF398" s="9"/>
      <c r="UGG398" s="9"/>
      <c r="UGH398" s="9"/>
      <c r="UGI398" s="9"/>
      <c r="UGJ398" s="9"/>
      <c r="UGK398" s="9"/>
      <c r="UGL398" s="9"/>
      <c r="UGM398" s="9"/>
      <c r="UGN398" s="9"/>
      <c r="UGO398" s="9"/>
      <c r="UGP398" s="9"/>
      <c r="UGQ398" s="9"/>
      <c r="UGR398" s="9"/>
      <c r="UGS398" s="9"/>
      <c r="UGT398" s="9"/>
      <c r="UGU398" s="9"/>
      <c r="UGV398" s="9"/>
      <c r="UGW398" s="9"/>
      <c r="UGX398" s="9"/>
      <c r="UGY398" s="9"/>
      <c r="UGZ398" s="9"/>
      <c r="UHA398" s="9"/>
      <c r="UHB398" s="9"/>
      <c r="UHC398" s="9"/>
      <c r="UHD398" s="9"/>
      <c r="UHE398" s="9"/>
      <c r="UHF398" s="9"/>
      <c r="UHG398" s="9"/>
      <c r="UHH398" s="9"/>
      <c r="UHI398" s="9"/>
      <c r="UHJ398" s="9"/>
      <c r="UHK398" s="9"/>
      <c r="UHL398" s="9"/>
      <c r="UHM398" s="9"/>
      <c r="UHN398" s="9"/>
      <c r="UHO398" s="9"/>
      <c r="UHP398" s="9"/>
      <c r="UHQ398" s="9"/>
      <c r="UHR398" s="9"/>
      <c r="UHS398" s="9"/>
      <c r="UHT398" s="9"/>
      <c r="UHU398" s="9"/>
      <c r="UHV398" s="9"/>
      <c r="UHW398" s="9"/>
      <c r="UHX398" s="9"/>
      <c r="UHY398" s="9"/>
      <c r="UHZ398" s="9"/>
      <c r="UIA398" s="9"/>
      <c r="UIB398" s="9"/>
      <c r="UIC398" s="9"/>
      <c r="UID398" s="9"/>
      <c r="UIE398" s="9"/>
      <c r="UIF398" s="9"/>
      <c r="UIG398" s="9"/>
      <c r="UIH398" s="9"/>
      <c r="UII398" s="9"/>
      <c r="UIJ398" s="9"/>
      <c r="UIK398" s="9"/>
      <c r="UIL398" s="9"/>
      <c r="UIM398" s="9"/>
      <c r="UIN398" s="9"/>
      <c r="UIO398" s="9"/>
      <c r="UIP398" s="9"/>
      <c r="UIQ398" s="9"/>
      <c r="UIR398" s="9"/>
      <c r="UIS398" s="9"/>
      <c r="UIT398" s="9"/>
      <c r="UIU398" s="9"/>
      <c r="UIV398" s="9"/>
      <c r="UIW398" s="9"/>
      <c r="UIX398" s="9"/>
      <c r="UIY398" s="9"/>
      <c r="UIZ398" s="9"/>
      <c r="UJA398" s="9"/>
      <c r="UJB398" s="9"/>
      <c r="UJC398" s="9"/>
      <c r="UJD398" s="9"/>
      <c r="UJE398" s="9"/>
      <c r="UJF398" s="9"/>
      <c r="UJG398" s="9"/>
      <c r="UJH398" s="9"/>
      <c r="UJI398" s="9"/>
      <c r="UJJ398" s="9"/>
      <c r="UJK398" s="9"/>
      <c r="UJL398" s="9"/>
      <c r="UJM398" s="9"/>
      <c r="UJN398" s="9"/>
      <c r="UJO398" s="9"/>
      <c r="UJP398" s="9"/>
      <c r="UJQ398" s="9"/>
      <c r="UJR398" s="9"/>
      <c r="UJS398" s="9"/>
      <c r="UJT398" s="9"/>
      <c r="UJU398" s="9"/>
      <c r="UJV398" s="9"/>
      <c r="UJW398" s="9"/>
      <c r="UJX398" s="9"/>
      <c r="UJY398" s="9"/>
      <c r="UJZ398" s="9"/>
      <c r="UKA398" s="9"/>
      <c r="UKB398" s="9"/>
      <c r="UKC398" s="9"/>
      <c r="UKD398" s="9"/>
      <c r="UKE398" s="9"/>
      <c r="UKF398" s="9"/>
      <c r="UKG398" s="9"/>
      <c r="UKH398" s="9"/>
      <c r="UKI398" s="9"/>
      <c r="UKJ398" s="9"/>
      <c r="UKK398" s="9"/>
      <c r="UKL398" s="9"/>
      <c r="UKM398" s="9"/>
      <c r="UKN398" s="9"/>
      <c r="UKO398" s="9"/>
      <c r="UKP398" s="9"/>
      <c r="UKQ398" s="9"/>
      <c r="UKR398" s="9"/>
      <c r="UKS398" s="9"/>
      <c r="UKT398" s="9"/>
      <c r="UKU398" s="9"/>
      <c r="UKV398" s="9"/>
      <c r="UKW398" s="9"/>
      <c r="UKX398" s="9"/>
      <c r="UKY398" s="9"/>
      <c r="UKZ398" s="9"/>
      <c r="ULA398" s="9"/>
      <c r="ULB398" s="9"/>
      <c r="ULC398" s="9"/>
      <c r="ULD398" s="9"/>
      <c r="ULE398" s="9"/>
      <c r="ULF398" s="9"/>
      <c r="ULG398" s="9"/>
      <c r="ULH398" s="9"/>
      <c r="ULI398" s="9"/>
      <c r="ULJ398" s="9"/>
      <c r="ULK398" s="9"/>
      <c r="ULL398" s="9"/>
      <c r="ULM398" s="9"/>
      <c r="ULN398" s="9"/>
      <c r="ULO398" s="9"/>
      <c r="ULP398" s="9"/>
      <c r="ULQ398" s="9"/>
      <c r="ULR398" s="9"/>
      <c r="ULS398" s="9"/>
      <c r="ULT398" s="9"/>
      <c r="ULU398" s="9"/>
      <c r="ULV398" s="9"/>
      <c r="ULW398" s="9"/>
      <c r="ULX398" s="9"/>
      <c r="ULY398" s="9"/>
      <c r="ULZ398" s="9"/>
      <c r="UMA398" s="9"/>
      <c r="UMB398" s="9"/>
      <c r="UMC398" s="9"/>
      <c r="UMD398" s="9"/>
      <c r="UME398" s="9"/>
      <c r="UMF398" s="9"/>
      <c r="UMG398" s="9"/>
      <c r="UMH398" s="9"/>
      <c r="UMI398" s="9"/>
      <c r="UMJ398" s="9"/>
      <c r="UMK398" s="9"/>
      <c r="UML398" s="9"/>
      <c r="UMM398" s="9"/>
      <c r="UMN398" s="9"/>
      <c r="UMO398" s="9"/>
      <c r="UMP398" s="9"/>
      <c r="UMQ398" s="9"/>
      <c r="UMR398" s="9"/>
      <c r="UMS398" s="9"/>
      <c r="UMT398" s="9"/>
      <c r="UMU398" s="9"/>
      <c r="UMV398" s="9"/>
      <c r="UMW398" s="9"/>
      <c r="UMX398" s="9"/>
      <c r="UMY398" s="9"/>
      <c r="UMZ398" s="9"/>
      <c r="UNA398" s="9"/>
      <c r="UNB398" s="9"/>
      <c r="UNC398" s="9"/>
      <c r="UND398" s="9"/>
      <c r="UNE398" s="9"/>
      <c r="UNF398" s="9"/>
      <c r="UNG398" s="9"/>
      <c r="UNH398" s="9"/>
      <c r="UNI398" s="9"/>
      <c r="UNJ398" s="9"/>
      <c r="UNK398" s="9"/>
      <c r="UNL398" s="9"/>
      <c r="UNM398" s="9"/>
      <c r="UNN398" s="9"/>
      <c r="UNO398" s="9"/>
      <c r="UNP398" s="9"/>
      <c r="UNQ398" s="9"/>
      <c r="UNR398" s="9"/>
      <c r="UNS398" s="9"/>
      <c r="UNT398" s="9"/>
      <c r="UNU398" s="9"/>
      <c r="UNV398" s="9"/>
      <c r="UNW398" s="9"/>
      <c r="UNX398" s="9"/>
      <c r="UNY398" s="9"/>
      <c r="UNZ398" s="9"/>
      <c r="UOA398" s="9"/>
      <c r="UOB398" s="9"/>
      <c r="UOC398" s="9"/>
      <c r="UOD398" s="9"/>
      <c r="UOE398" s="9"/>
      <c r="UOF398" s="9"/>
      <c r="UOG398" s="9"/>
      <c r="UOH398" s="9"/>
      <c r="UOI398" s="9"/>
      <c r="UOJ398" s="9"/>
      <c r="UOK398" s="9"/>
      <c r="UOL398" s="9"/>
      <c r="UOM398" s="9"/>
      <c r="UON398" s="9"/>
      <c r="UOO398" s="9"/>
      <c r="UOP398" s="9"/>
      <c r="UOQ398" s="9"/>
      <c r="UOR398" s="9"/>
      <c r="UOS398" s="9"/>
      <c r="UOT398" s="9"/>
      <c r="UOU398" s="9"/>
      <c r="UOV398" s="9"/>
      <c r="UOW398" s="9"/>
      <c r="UOX398" s="9"/>
      <c r="UOY398" s="9"/>
      <c r="UOZ398" s="9"/>
      <c r="UPA398" s="9"/>
      <c r="UPB398" s="9"/>
      <c r="UPC398" s="9"/>
      <c r="UPD398" s="9"/>
      <c r="UPE398" s="9"/>
      <c r="UPF398" s="9"/>
      <c r="UPG398" s="9"/>
      <c r="UPH398" s="9"/>
      <c r="UPI398" s="9"/>
      <c r="UPJ398" s="9"/>
      <c r="UPK398" s="9"/>
      <c r="UPL398" s="9"/>
      <c r="UPM398" s="9"/>
      <c r="UPN398" s="9"/>
      <c r="UPO398" s="9"/>
      <c r="UPP398" s="9"/>
      <c r="UPQ398" s="9"/>
      <c r="UPR398" s="9"/>
      <c r="UPS398" s="9"/>
      <c r="UPT398" s="9"/>
      <c r="UPU398" s="9"/>
      <c r="UPV398" s="9"/>
      <c r="UPW398" s="9"/>
      <c r="UPX398" s="9"/>
      <c r="UPY398" s="9"/>
      <c r="UPZ398" s="9"/>
      <c r="UQA398" s="9"/>
      <c r="UQB398" s="9"/>
      <c r="UQC398" s="9"/>
      <c r="UQD398" s="9"/>
      <c r="UQE398" s="9"/>
      <c r="UQF398" s="9"/>
      <c r="UQG398" s="9"/>
      <c r="UQH398" s="9"/>
      <c r="UQI398" s="9"/>
      <c r="UQJ398" s="9"/>
      <c r="UQK398" s="9"/>
      <c r="UQL398" s="9"/>
      <c r="UQM398" s="9"/>
      <c r="UQN398" s="9"/>
      <c r="UQO398" s="9"/>
      <c r="UQP398" s="9"/>
      <c r="UQQ398" s="9"/>
      <c r="UQR398" s="9"/>
      <c r="UQS398" s="9"/>
      <c r="UQT398" s="9"/>
      <c r="UQU398" s="9"/>
      <c r="UQV398" s="9"/>
      <c r="UQW398" s="9"/>
      <c r="UQX398" s="9"/>
      <c r="UQY398" s="9"/>
      <c r="UQZ398" s="9"/>
      <c r="URA398" s="9"/>
      <c r="URB398" s="9"/>
      <c r="URC398" s="9"/>
      <c r="URD398" s="9"/>
      <c r="URE398" s="9"/>
      <c r="URF398" s="9"/>
      <c r="URG398" s="9"/>
      <c r="URH398" s="9"/>
      <c r="URI398" s="9"/>
      <c r="URJ398" s="9"/>
      <c r="URK398" s="9"/>
      <c r="URL398" s="9"/>
      <c r="URM398" s="9"/>
      <c r="URN398" s="9"/>
      <c r="URO398" s="9"/>
      <c r="URP398" s="9"/>
      <c r="URQ398" s="9"/>
      <c r="URR398" s="9"/>
      <c r="URS398" s="9"/>
      <c r="URT398" s="9"/>
      <c r="URU398" s="9"/>
      <c r="URV398" s="9"/>
      <c r="URW398" s="9"/>
      <c r="URX398" s="9"/>
      <c r="URY398" s="9"/>
      <c r="URZ398" s="9"/>
      <c r="USA398" s="9"/>
      <c r="USB398" s="9"/>
      <c r="USC398" s="9"/>
      <c r="USD398" s="9"/>
      <c r="USE398" s="9"/>
      <c r="USF398" s="9"/>
      <c r="USG398" s="9"/>
      <c r="USH398" s="9"/>
      <c r="USI398" s="9"/>
      <c r="USJ398" s="9"/>
      <c r="USK398" s="9"/>
      <c r="USL398" s="9"/>
      <c r="USM398" s="9"/>
      <c r="USN398" s="9"/>
      <c r="USO398" s="9"/>
      <c r="USP398" s="9"/>
      <c r="USQ398" s="9"/>
      <c r="USR398" s="9"/>
      <c r="USS398" s="9"/>
      <c r="UST398" s="9"/>
      <c r="USU398" s="9"/>
      <c r="USV398" s="9"/>
      <c r="USW398" s="9"/>
      <c r="USX398" s="9"/>
      <c r="USY398" s="9"/>
      <c r="USZ398" s="9"/>
      <c r="UTA398" s="9"/>
      <c r="UTB398" s="9"/>
      <c r="UTC398" s="9"/>
      <c r="UTD398" s="9"/>
      <c r="UTE398" s="9"/>
      <c r="UTF398" s="9"/>
      <c r="UTG398" s="9"/>
      <c r="UTH398" s="9"/>
      <c r="UTI398" s="9"/>
      <c r="UTJ398" s="9"/>
      <c r="UTK398" s="9"/>
      <c r="UTL398" s="9"/>
      <c r="UTM398" s="9"/>
      <c r="UTN398" s="9"/>
      <c r="UTO398" s="9"/>
      <c r="UTP398" s="9"/>
      <c r="UTQ398" s="9"/>
      <c r="UTR398" s="9"/>
      <c r="UTS398" s="9"/>
      <c r="UTT398" s="9"/>
      <c r="UTU398" s="9"/>
      <c r="UTV398" s="9"/>
      <c r="UTW398" s="9"/>
      <c r="UTX398" s="9"/>
      <c r="UTY398" s="9"/>
      <c r="UTZ398" s="9"/>
      <c r="UUA398" s="9"/>
      <c r="UUB398" s="9"/>
      <c r="UUC398" s="9"/>
      <c r="UUD398" s="9"/>
      <c r="UUE398" s="9"/>
      <c r="UUF398" s="9"/>
      <c r="UUG398" s="9"/>
      <c r="UUH398" s="9"/>
      <c r="UUI398" s="9"/>
      <c r="UUJ398" s="9"/>
      <c r="UUK398" s="9"/>
      <c r="UUL398" s="9"/>
      <c r="UUM398" s="9"/>
      <c r="UUN398" s="9"/>
      <c r="UUO398" s="9"/>
      <c r="UUP398" s="9"/>
      <c r="UUQ398" s="9"/>
      <c r="UUR398" s="9"/>
      <c r="UUS398" s="9"/>
      <c r="UUT398" s="9"/>
      <c r="UUU398" s="9"/>
      <c r="UUV398" s="9"/>
      <c r="UUW398" s="9"/>
      <c r="UUX398" s="9"/>
      <c r="UUY398" s="9"/>
      <c r="UUZ398" s="9"/>
      <c r="UVA398" s="9"/>
      <c r="UVB398" s="9"/>
      <c r="UVC398" s="9"/>
      <c r="UVD398" s="9"/>
      <c r="UVE398" s="9"/>
      <c r="UVF398" s="9"/>
      <c r="UVG398" s="9"/>
      <c r="UVH398" s="9"/>
      <c r="UVI398" s="9"/>
      <c r="UVJ398" s="9"/>
      <c r="UVK398" s="9"/>
      <c r="UVL398" s="9"/>
      <c r="UVM398" s="9"/>
      <c r="UVN398" s="9"/>
      <c r="UVO398" s="9"/>
      <c r="UVP398" s="9"/>
      <c r="UVQ398" s="9"/>
      <c r="UVR398" s="9"/>
      <c r="UVS398" s="9"/>
      <c r="UVT398" s="9"/>
      <c r="UVU398" s="9"/>
      <c r="UVV398" s="9"/>
      <c r="UVW398" s="9"/>
      <c r="UVX398" s="9"/>
      <c r="UVY398" s="9"/>
      <c r="UVZ398" s="9"/>
      <c r="UWA398" s="9"/>
      <c r="UWB398" s="9"/>
      <c r="UWC398" s="9"/>
      <c r="UWD398" s="9"/>
      <c r="UWE398" s="9"/>
      <c r="UWF398" s="9"/>
      <c r="UWG398" s="9"/>
      <c r="UWH398" s="9"/>
      <c r="UWI398" s="9"/>
      <c r="UWJ398" s="9"/>
      <c r="UWK398" s="9"/>
      <c r="UWL398" s="9"/>
      <c r="UWM398" s="9"/>
      <c r="UWN398" s="9"/>
      <c r="UWO398" s="9"/>
      <c r="UWP398" s="9"/>
      <c r="UWQ398" s="9"/>
      <c r="UWR398" s="9"/>
      <c r="UWS398" s="9"/>
      <c r="UWT398" s="9"/>
      <c r="UWU398" s="9"/>
      <c r="UWV398" s="9"/>
      <c r="UWW398" s="9"/>
      <c r="UWX398" s="9"/>
      <c r="UWY398" s="9"/>
      <c r="UWZ398" s="9"/>
      <c r="UXA398" s="9"/>
      <c r="UXB398" s="9"/>
      <c r="UXC398" s="9"/>
      <c r="UXD398" s="9"/>
      <c r="UXE398" s="9"/>
      <c r="UXF398" s="9"/>
      <c r="UXG398" s="9"/>
      <c r="UXH398" s="9"/>
      <c r="UXI398" s="9"/>
      <c r="UXJ398" s="9"/>
      <c r="UXK398" s="9"/>
      <c r="UXL398" s="9"/>
      <c r="UXM398" s="9"/>
      <c r="UXN398" s="9"/>
      <c r="UXO398" s="9"/>
      <c r="UXP398" s="9"/>
      <c r="UXQ398" s="9"/>
      <c r="UXR398" s="9"/>
      <c r="UXS398" s="9"/>
      <c r="UXT398" s="9"/>
      <c r="UXU398" s="9"/>
      <c r="UXV398" s="9"/>
      <c r="UXW398" s="9"/>
      <c r="UXX398" s="9"/>
      <c r="UXY398" s="9"/>
      <c r="UXZ398" s="9"/>
      <c r="UYA398" s="9"/>
      <c r="UYB398" s="9"/>
      <c r="UYC398" s="9"/>
      <c r="UYD398" s="9"/>
      <c r="UYE398" s="9"/>
      <c r="UYF398" s="9"/>
      <c r="UYG398" s="9"/>
      <c r="UYH398" s="9"/>
      <c r="UYI398" s="9"/>
      <c r="UYJ398" s="9"/>
      <c r="UYK398" s="9"/>
      <c r="UYL398" s="9"/>
      <c r="UYM398" s="9"/>
      <c r="UYN398" s="9"/>
      <c r="UYO398" s="9"/>
      <c r="UYP398" s="9"/>
      <c r="UYQ398" s="9"/>
      <c r="UYR398" s="9"/>
      <c r="UYS398" s="9"/>
      <c r="UYT398" s="9"/>
      <c r="UYU398" s="9"/>
      <c r="UYV398" s="9"/>
      <c r="UYW398" s="9"/>
      <c r="UYX398" s="9"/>
      <c r="UYY398" s="9"/>
      <c r="UYZ398" s="9"/>
      <c r="UZA398" s="9"/>
      <c r="UZB398" s="9"/>
      <c r="UZC398" s="9"/>
      <c r="UZD398" s="9"/>
      <c r="UZE398" s="9"/>
      <c r="UZF398" s="9"/>
      <c r="UZG398" s="9"/>
      <c r="UZH398" s="9"/>
      <c r="UZI398" s="9"/>
      <c r="UZJ398" s="9"/>
      <c r="UZK398" s="9"/>
      <c r="UZL398" s="9"/>
      <c r="UZM398" s="9"/>
      <c r="UZN398" s="9"/>
      <c r="UZO398" s="9"/>
      <c r="UZP398" s="9"/>
      <c r="UZQ398" s="9"/>
      <c r="UZR398" s="9"/>
      <c r="UZS398" s="9"/>
      <c r="UZT398" s="9"/>
      <c r="UZU398" s="9"/>
      <c r="UZV398" s="9"/>
      <c r="UZW398" s="9"/>
      <c r="UZX398" s="9"/>
      <c r="UZY398" s="9"/>
      <c r="UZZ398" s="9"/>
      <c r="VAA398" s="9"/>
      <c r="VAB398" s="9"/>
      <c r="VAC398" s="9"/>
      <c r="VAD398" s="9"/>
      <c r="VAE398" s="9"/>
      <c r="VAF398" s="9"/>
      <c r="VAG398" s="9"/>
      <c r="VAH398" s="9"/>
      <c r="VAI398" s="9"/>
      <c r="VAJ398" s="9"/>
      <c r="VAK398" s="9"/>
      <c r="VAL398" s="9"/>
      <c r="VAM398" s="9"/>
      <c r="VAN398" s="9"/>
      <c r="VAO398" s="9"/>
      <c r="VAP398" s="9"/>
      <c r="VAQ398" s="9"/>
      <c r="VAR398" s="9"/>
      <c r="VAS398" s="9"/>
      <c r="VAT398" s="9"/>
      <c r="VAU398" s="9"/>
      <c r="VAV398" s="9"/>
      <c r="VAW398" s="9"/>
      <c r="VAX398" s="9"/>
      <c r="VAY398" s="9"/>
      <c r="VAZ398" s="9"/>
      <c r="VBA398" s="9"/>
      <c r="VBB398" s="9"/>
      <c r="VBC398" s="9"/>
      <c r="VBD398" s="9"/>
      <c r="VBE398" s="9"/>
      <c r="VBF398" s="9"/>
      <c r="VBG398" s="9"/>
      <c r="VBH398" s="9"/>
      <c r="VBI398" s="9"/>
      <c r="VBJ398" s="9"/>
      <c r="VBK398" s="9"/>
      <c r="VBL398" s="9"/>
      <c r="VBM398" s="9"/>
      <c r="VBN398" s="9"/>
      <c r="VBO398" s="9"/>
      <c r="VBP398" s="9"/>
      <c r="VBQ398" s="9"/>
      <c r="VBR398" s="9"/>
      <c r="VBS398" s="9"/>
      <c r="VBT398" s="9"/>
      <c r="VBU398" s="9"/>
      <c r="VBV398" s="9"/>
      <c r="VBW398" s="9"/>
      <c r="VBX398" s="9"/>
      <c r="VBY398" s="9"/>
      <c r="VBZ398" s="9"/>
      <c r="VCA398" s="9"/>
      <c r="VCB398" s="9"/>
      <c r="VCC398" s="9"/>
      <c r="VCD398" s="9"/>
      <c r="VCE398" s="9"/>
      <c r="VCF398" s="9"/>
      <c r="VCG398" s="9"/>
      <c r="VCH398" s="9"/>
      <c r="VCI398" s="9"/>
      <c r="VCJ398" s="9"/>
      <c r="VCK398" s="9"/>
      <c r="VCL398" s="9"/>
      <c r="VCM398" s="9"/>
      <c r="VCN398" s="9"/>
      <c r="VCO398" s="9"/>
      <c r="VCP398" s="9"/>
      <c r="VCQ398" s="9"/>
      <c r="VCR398" s="9"/>
      <c r="VCS398" s="9"/>
      <c r="VCT398" s="9"/>
      <c r="VCU398" s="9"/>
      <c r="VCV398" s="9"/>
      <c r="VCW398" s="9"/>
      <c r="VCX398" s="9"/>
      <c r="VCY398" s="9"/>
      <c r="VCZ398" s="9"/>
      <c r="VDA398" s="9"/>
      <c r="VDB398" s="9"/>
      <c r="VDC398" s="9"/>
      <c r="VDD398" s="9"/>
      <c r="VDE398" s="9"/>
      <c r="VDF398" s="9"/>
      <c r="VDG398" s="9"/>
      <c r="VDH398" s="9"/>
      <c r="VDI398" s="9"/>
      <c r="VDJ398" s="9"/>
      <c r="VDK398" s="9"/>
      <c r="VDL398" s="9"/>
      <c r="VDM398" s="9"/>
      <c r="VDN398" s="9"/>
      <c r="VDO398" s="9"/>
      <c r="VDP398" s="9"/>
      <c r="VDQ398" s="9"/>
      <c r="VDR398" s="9"/>
      <c r="VDS398" s="9"/>
      <c r="VDT398" s="9"/>
      <c r="VDU398" s="9"/>
      <c r="VDV398" s="9"/>
      <c r="VDW398" s="9"/>
      <c r="VDX398" s="9"/>
      <c r="VDY398" s="9"/>
      <c r="VDZ398" s="9"/>
      <c r="VEA398" s="9"/>
      <c r="VEB398" s="9"/>
      <c r="VEC398" s="9"/>
      <c r="VED398" s="9"/>
      <c r="VEE398" s="9"/>
      <c r="VEF398" s="9"/>
      <c r="VEG398" s="9"/>
      <c r="VEH398" s="9"/>
      <c r="VEI398" s="9"/>
      <c r="VEJ398" s="9"/>
      <c r="VEK398" s="9"/>
      <c r="VEL398" s="9"/>
      <c r="VEM398" s="9"/>
      <c r="VEN398" s="9"/>
      <c r="VEO398" s="9"/>
      <c r="VEP398" s="9"/>
      <c r="VEQ398" s="9"/>
      <c r="VER398" s="9"/>
      <c r="VES398" s="9"/>
      <c r="VET398" s="9"/>
      <c r="VEU398" s="9"/>
      <c r="VEV398" s="9"/>
      <c r="VEW398" s="9"/>
      <c r="VEX398" s="9"/>
      <c r="VEY398" s="9"/>
      <c r="VEZ398" s="9"/>
      <c r="VFA398" s="9"/>
      <c r="VFB398" s="9"/>
      <c r="VFC398" s="9"/>
      <c r="VFD398" s="9"/>
      <c r="VFE398" s="9"/>
      <c r="VFF398" s="9"/>
      <c r="VFG398" s="9"/>
      <c r="VFH398" s="9"/>
      <c r="VFI398" s="9"/>
      <c r="VFJ398" s="9"/>
      <c r="VFK398" s="9"/>
      <c r="VFL398" s="9"/>
      <c r="VFM398" s="9"/>
      <c r="VFN398" s="9"/>
      <c r="VFO398" s="9"/>
      <c r="VFP398" s="9"/>
      <c r="VFQ398" s="9"/>
      <c r="VFR398" s="9"/>
      <c r="VFS398" s="9"/>
      <c r="VFT398" s="9"/>
      <c r="VFU398" s="9"/>
      <c r="VFV398" s="9"/>
      <c r="VFW398" s="9"/>
      <c r="VFX398" s="9"/>
      <c r="VFY398" s="9"/>
      <c r="VFZ398" s="9"/>
      <c r="VGA398" s="9"/>
      <c r="VGB398" s="9"/>
      <c r="VGC398" s="9"/>
      <c r="VGD398" s="9"/>
      <c r="VGE398" s="9"/>
      <c r="VGF398" s="9"/>
      <c r="VGG398" s="9"/>
      <c r="VGH398" s="9"/>
      <c r="VGI398" s="9"/>
      <c r="VGJ398" s="9"/>
      <c r="VGK398" s="9"/>
      <c r="VGL398" s="9"/>
      <c r="VGM398" s="9"/>
      <c r="VGN398" s="9"/>
      <c r="VGO398" s="9"/>
      <c r="VGP398" s="9"/>
      <c r="VGQ398" s="9"/>
      <c r="VGR398" s="9"/>
      <c r="VGS398" s="9"/>
      <c r="VGT398" s="9"/>
      <c r="VGU398" s="9"/>
      <c r="VGV398" s="9"/>
      <c r="VGW398" s="9"/>
      <c r="VGX398" s="9"/>
      <c r="VGY398" s="9"/>
      <c r="VGZ398" s="9"/>
      <c r="VHA398" s="9"/>
      <c r="VHB398" s="9"/>
      <c r="VHC398" s="9"/>
      <c r="VHD398" s="9"/>
      <c r="VHE398" s="9"/>
      <c r="VHF398" s="9"/>
      <c r="VHG398" s="9"/>
      <c r="VHH398" s="9"/>
      <c r="VHI398" s="9"/>
      <c r="VHJ398" s="9"/>
      <c r="VHK398" s="9"/>
      <c r="VHL398" s="9"/>
      <c r="VHM398" s="9"/>
      <c r="VHN398" s="9"/>
      <c r="VHO398" s="9"/>
      <c r="VHP398" s="9"/>
      <c r="VHQ398" s="9"/>
      <c r="VHR398" s="9"/>
      <c r="VHS398" s="9"/>
      <c r="VHT398" s="9"/>
      <c r="VHU398" s="9"/>
      <c r="VHV398" s="9"/>
      <c r="VHW398" s="9"/>
      <c r="VHX398" s="9"/>
      <c r="VHY398" s="9"/>
      <c r="VHZ398" s="9"/>
      <c r="VIA398" s="9"/>
      <c r="VIB398" s="9"/>
      <c r="VIC398" s="9"/>
      <c r="VID398" s="9"/>
      <c r="VIE398" s="9"/>
      <c r="VIF398" s="9"/>
      <c r="VIG398" s="9"/>
      <c r="VIH398" s="9"/>
      <c r="VII398" s="9"/>
      <c r="VIJ398" s="9"/>
      <c r="VIK398" s="9"/>
      <c r="VIL398" s="9"/>
      <c r="VIM398" s="9"/>
      <c r="VIN398" s="9"/>
      <c r="VIO398" s="9"/>
      <c r="VIP398" s="9"/>
      <c r="VIQ398" s="9"/>
      <c r="VIR398" s="9"/>
      <c r="VIS398" s="9"/>
      <c r="VIT398" s="9"/>
      <c r="VIU398" s="9"/>
      <c r="VIV398" s="9"/>
      <c r="VIW398" s="9"/>
      <c r="VIX398" s="9"/>
      <c r="VIY398" s="9"/>
      <c r="VIZ398" s="9"/>
      <c r="VJA398" s="9"/>
      <c r="VJB398" s="9"/>
      <c r="VJC398" s="9"/>
      <c r="VJD398" s="9"/>
      <c r="VJE398" s="9"/>
      <c r="VJF398" s="9"/>
      <c r="VJG398" s="9"/>
      <c r="VJH398" s="9"/>
      <c r="VJI398" s="9"/>
      <c r="VJJ398" s="9"/>
      <c r="VJK398" s="9"/>
      <c r="VJL398" s="9"/>
      <c r="VJM398" s="9"/>
      <c r="VJN398" s="9"/>
      <c r="VJO398" s="9"/>
      <c r="VJP398" s="9"/>
      <c r="VJQ398" s="9"/>
      <c r="VJR398" s="9"/>
      <c r="VJS398" s="9"/>
      <c r="VJT398" s="9"/>
      <c r="VJU398" s="9"/>
      <c r="VJV398" s="9"/>
      <c r="VJW398" s="9"/>
      <c r="VJX398" s="9"/>
      <c r="VJY398" s="9"/>
      <c r="VJZ398" s="9"/>
      <c r="VKA398" s="9"/>
      <c r="VKB398" s="9"/>
      <c r="VKC398" s="9"/>
      <c r="VKD398" s="9"/>
      <c r="VKE398" s="9"/>
      <c r="VKF398" s="9"/>
      <c r="VKG398" s="9"/>
      <c r="VKH398" s="9"/>
      <c r="VKI398" s="9"/>
      <c r="VKJ398" s="9"/>
      <c r="VKK398" s="9"/>
      <c r="VKL398" s="9"/>
      <c r="VKM398" s="9"/>
      <c r="VKN398" s="9"/>
      <c r="VKO398" s="9"/>
      <c r="VKP398" s="9"/>
      <c r="VKQ398" s="9"/>
      <c r="VKR398" s="9"/>
      <c r="VKS398" s="9"/>
      <c r="VKT398" s="9"/>
      <c r="VKU398" s="9"/>
      <c r="VKV398" s="9"/>
      <c r="VKW398" s="9"/>
      <c r="VKX398" s="9"/>
      <c r="VKY398" s="9"/>
      <c r="VKZ398" s="9"/>
      <c r="VLA398" s="9"/>
      <c r="VLB398" s="9"/>
      <c r="VLC398" s="9"/>
      <c r="VLD398" s="9"/>
      <c r="VLE398" s="9"/>
      <c r="VLF398" s="9"/>
      <c r="VLG398" s="9"/>
      <c r="VLH398" s="9"/>
      <c r="VLI398" s="9"/>
      <c r="VLJ398" s="9"/>
      <c r="VLK398" s="9"/>
      <c r="VLL398" s="9"/>
      <c r="VLM398" s="9"/>
      <c r="VLN398" s="9"/>
      <c r="VLO398" s="9"/>
      <c r="VLP398" s="9"/>
      <c r="VLQ398" s="9"/>
      <c r="VLR398" s="9"/>
      <c r="VLS398" s="9"/>
      <c r="VLT398" s="9"/>
      <c r="VLU398" s="9"/>
      <c r="VLV398" s="9"/>
      <c r="VLW398" s="9"/>
      <c r="VLX398" s="9"/>
      <c r="VLY398" s="9"/>
      <c r="VLZ398" s="9"/>
      <c r="VMA398" s="9"/>
      <c r="VMB398" s="9"/>
      <c r="VMC398" s="9"/>
      <c r="VMD398" s="9"/>
      <c r="VME398" s="9"/>
      <c r="VMF398" s="9"/>
      <c r="VMG398" s="9"/>
      <c r="VMH398" s="9"/>
      <c r="VMI398" s="9"/>
      <c r="VMJ398" s="9"/>
      <c r="VMK398" s="9"/>
      <c r="VML398" s="9"/>
      <c r="VMM398" s="9"/>
      <c r="VMN398" s="9"/>
      <c r="VMO398" s="9"/>
      <c r="VMP398" s="9"/>
      <c r="VMQ398" s="9"/>
      <c r="VMR398" s="9"/>
      <c r="VMS398" s="9"/>
      <c r="VMT398" s="9"/>
      <c r="VMU398" s="9"/>
      <c r="VMV398" s="9"/>
      <c r="VMW398" s="9"/>
      <c r="VMX398" s="9"/>
      <c r="VMY398" s="9"/>
      <c r="VMZ398" s="9"/>
      <c r="VNA398" s="9"/>
      <c r="VNB398" s="9"/>
      <c r="VNC398" s="9"/>
      <c r="VND398" s="9"/>
      <c r="VNE398" s="9"/>
      <c r="VNF398" s="9"/>
      <c r="VNG398" s="9"/>
      <c r="VNH398" s="9"/>
      <c r="VNI398" s="9"/>
      <c r="VNJ398" s="9"/>
      <c r="VNK398" s="9"/>
      <c r="VNL398" s="9"/>
      <c r="VNM398" s="9"/>
      <c r="VNN398" s="9"/>
      <c r="VNO398" s="9"/>
      <c r="VNP398" s="9"/>
      <c r="VNQ398" s="9"/>
      <c r="VNR398" s="9"/>
      <c r="VNS398" s="9"/>
      <c r="VNT398" s="9"/>
      <c r="VNU398" s="9"/>
      <c r="VNV398" s="9"/>
      <c r="VNW398" s="9"/>
      <c r="VNX398" s="9"/>
      <c r="VNY398" s="9"/>
      <c r="VNZ398" s="9"/>
      <c r="VOA398" s="9"/>
      <c r="VOB398" s="9"/>
      <c r="VOC398" s="9"/>
      <c r="VOD398" s="9"/>
      <c r="VOE398" s="9"/>
      <c r="VOF398" s="9"/>
      <c r="VOG398" s="9"/>
      <c r="VOH398" s="9"/>
      <c r="VOI398" s="9"/>
      <c r="VOJ398" s="9"/>
      <c r="VOK398" s="9"/>
      <c r="VOL398" s="9"/>
      <c r="VOM398" s="9"/>
      <c r="VON398" s="9"/>
      <c r="VOO398" s="9"/>
      <c r="VOP398" s="9"/>
      <c r="VOQ398" s="9"/>
      <c r="VOR398" s="9"/>
      <c r="VOS398" s="9"/>
      <c r="VOT398" s="9"/>
      <c r="VOU398" s="9"/>
      <c r="VOV398" s="9"/>
      <c r="VOW398" s="9"/>
      <c r="VOX398" s="9"/>
      <c r="VOY398" s="9"/>
      <c r="VOZ398" s="9"/>
      <c r="VPA398" s="9"/>
      <c r="VPB398" s="9"/>
      <c r="VPC398" s="9"/>
      <c r="VPD398" s="9"/>
      <c r="VPE398" s="9"/>
      <c r="VPF398" s="9"/>
      <c r="VPG398" s="9"/>
      <c r="VPH398" s="9"/>
      <c r="VPI398" s="9"/>
      <c r="VPJ398" s="9"/>
      <c r="VPK398" s="9"/>
      <c r="VPL398" s="9"/>
      <c r="VPM398" s="9"/>
      <c r="VPN398" s="9"/>
      <c r="VPO398" s="9"/>
      <c r="VPP398" s="9"/>
      <c r="VPQ398" s="9"/>
      <c r="VPR398" s="9"/>
      <c r="VPS398" s="9"/>
      <c r="VPT398" s="9"/>
      <c r="VPU398" s="9"/>
      <c r="VPV398" s="9"/>
      <c r="VPW398" s="9"/>
      <c r="VPX398" s="9"/>
      <c r="VPY398" s="9"/>
      <c r="VPZ398" s="9"/>
      <c r="VQA398" s="9"/>
      <c r="VQB398" s="9"/>
      <c r="VQC398" s="9"/>
      <c r="VQD398" s="9"/>
      <c r="VQE398" s="9"/>
      <c r="VQF398" s="9"/>
      <c r="VQG398" s="9"/>
      <c r="VQH398" s="9"/>
      <c r="VQI398" s="9"/>
      <c r="VQJ398" s="9"/>
      <c r="VQK398" s="9"/>
      <c r="VQL398" s="9"/>
      <c r="VQM398" s="9"/>
      <c r="VQN398" s="9"/>
      <c r="VQO398" s="9"/>
      <c r="VQP398" s="9"/>
      <c r="VQQ398" s="9"/>
      <c r="VQR398" s="9"/>
      <c r="VQS398" s="9"/>
      <c r="VQT398" s="9"/>
      <c r="VQU398" s="9"/>
      <c r="VQV398" s="9"/>
      <c r="VQW398" s="9"/>
      <c r="VQX398" s="9"/>
      <c r="VQY398" s="9"/>
      <c r="VQZ398" s="9"/>
      <c r="VRA398" s="9"/>
      <c r="VRB398" s="9"/>
      <c r="VRC398" s="9"/>
      <c r="VRD398" s="9"/>
      <c r="VRE398" s="9"/>
      <c r="VRF398" s="9"/>
      <c r="VRG398" s="9"/>
      <c r="VRH398" s="9"/>
      <c r="VRI398" s="9"/>
      <c r="VRJ398" s="9"/>
      <c r="VRK398" s="9"/>
      <c r="VRL398" s="9"/>
      <c r="VRM398" s="9"/>
      <c r="VRN398" s="9"/>
      <c r="VRO398" s="9"/>
      <c r="VRP398" s="9"/>
      <c r="VRQ398" s="9"/>
      <c r="VRR398" s="9"/>
      <c r="VRS398" s="9"/>
      <c r="VRT398" s="9"/>
      <c r="VRU398" s="9"/>
      <c r="VRV398" s="9"/>
      <c r="VRW398" s="9"/>
      <c r="VRX398" s="9"/>
      <c r="VRY398" s="9"/>
      <c r="VRZ398" s="9"/>
      <c r="VSA398" s="9"/>
      <c r="VSB398" s="9"/>
      <c r="VSC398" s="9"/>
      <c r="VSD398" s="9"/>
      <c r="VSE398" s="9"/>
      <c r="VSF398" s="9"/>
      <c r="VSG398" s="9"/>
      <c r="VSH398" s="9"/>
      <c r="VSI398" s="9"/>
      <c r="VSJ398" s="9"/>
      <c r="VSK398" s="9"/>
      <c r="VSL398" s="9"/>
      <c r="VSM398" s="9"/>
      <c r="VSN398" s="9"/>
      <c r="VSO398" s="9"/>
      <c r="VSP398" s="9"/>
      <c r="VSQ398" s="9"/>
      <c r="VSR398" s="9"/>
      <c r="VSS398" s="9"/>
      <c r="VST398" s="9"/>
      <c r="VSU398" s="9"/>
      <c r="VSV398" s="9"/>
      <c r="VSW398" s="9"/>
      <c r="VSX398" s="9"/>
      <c r="VSY398" s="9"/>
      <c r="VSZ398" s="9"/>
      <c r="VTA398" s="9"/>
      <c r="VTB398" s="9"/>
      <c r="VTC398" s="9"/>
      <c r="VTD398" s="9"/>
      <c r="VTE398" s="9"/>
      <c r="VTF398" s="9"/>
      <c r="VTG398" s="9"/>
      <c r="VTH398" s="9"/>
      <c r="VTI398" s="9"/>
      <c r="VTJ398" s="9"/>
      <c r="VTK398" s="9"/>
      <c r="VTL398" s="9"/>
      <c r="VTM398" s="9"/>
      <c r="VTN398" s="9"/>
      <c r="VTO398" s="9"/>
      <c r="VTP398" s="9"/>
      <c r="VTQ398" s="9"/>
      <c r="VTR398" s="9"/>
      <c r="VTS398" s="9"/>
      <c r="VTT398" s="9"/>
      <c r="VTU398" s="9"/>
      <c r="VTV398" s="9"/>
      <c r="VTW398" s="9"/>
      <c r="VTX398" s="9"/>
      <c r="VTY398" s="9"/>
      <c r="VTZ398" s="9"/>
      <c r="VUA398" s="9"/>
      <c r="VUB398" s="9"/>
      <c r="VUC398" s="9"/>
      <c r="VUD398" s="9"/>
      <c r="VUE398" s="9"/>
      <c r="VUF398" s="9"/>
      <c r="VUG398" s="9"/>
      <c r="VUH398" s="9"/>
      <c r="VUI398" s="9"/>
      <c r="VUJ398" s="9"/>
      <c r="VUK398" s="9"/>
      <c r="VUL398" s="9"/>
      <c r="VUM398" s="9"/>
      <c r="VUN398" s="9"/>
      <c r="VUO398" s="9"/>
      <c r="VUP398" s="9"/>
      <c r="VUQ398" s="9"/>
      <c r="VUR398" s="9"/>
      <c r="VUS398" s="9"/>
      <c r="VUT398" s="9"/>
      <c r="VUU398" s="9"/>
      <c r="VUV398" s="9"/>
      <c r="VUW398" s="9"/>
      <c r="VUX398" s="9"/>
      <c r="VUY398" s="9"/>
      <c r="VUZ398" s="9"/>
      <c r="VVA398" s="9"/>
      <c r="VVB398" s="9"/>
      <c r="VVC398" s="9"/>
      <c r="VVD398" s="9"/>
      <c r="VVE398" s="9"/>
      <c r="VVF398" s="9"/>
      <c r="VVG398" s="9"/>
      <c r="VVH398" s="9"/>
      <c r="VVI398" s="9"/>
      <c r="VVJ398" s="9"/>
      <c r="VVK398" s="9"/>
      <c r="VVL398" s="9"/>
      <c r="VVM398" s="9"/>
      <c r="VVN398" s="9"/>
      <c r="VVO398" s="9"/>
      <c r="VVP398" s="9"/>
      <c r="VVQ398" s="9"/>
      <c r="VVR398" s="9"/>
      <c r="VVS398" s="9"/>
      <c r="VVT398" s="9"/>
      <c r="VVU398" s="9"/>
      <c r="VVV398" s="9"/>
      <c r="VVW398" s="9"/>
      <c r="VVX398" s="9"/>
      <c r="VVY398" s="9"/>
      <c r="VVZ398" s="9"/>
      <c r="VWA398" s="9"/>
      <c r="VWB398" s="9"/>
      <c r="VWC398" s="9"/>
      <c r="VWD398" s="9"/>
      <c r="VWE398" s="9"/>
      <c r="VWF398" s="9"/>
      <c r="VWG398" s="9"/>
      <c r="VWH398" s="9"/>
      <c r="VWI398" s="9"/>
      <c r="VWJ398" s="9"/>
      <c r="VWK398" s="9"/>
      <c r="VWL398" s="9"/>
      <c r="VWM398" s="9"/>
      <c r="VWN398" s="9"/>
      <c r="VWO398" s="9"/>
      <c r="VWP398" s="9"/>
      <c r="VWQ398" s="9"/>
      <c r="VWR398" s="9"/>
      <c r="VWS398" s="9"/>
      <c r="VWT398" s="9"/>
      <c r="VWU398" s="9"/>
      <c r="VWV398" s="9"/>
      <c r="VWW398" s="9"/>
      <c r="VWX398" s="9"/>
      <c r="VWY398" s="9"/>
      <c r="VWZ398" s="9"/>
      <c r="VXA398" s="9"/>
      <c r="VXB398" s="9"/>
      <c r="VXC398" s="9"/>
      <c r="VXD398" s="9"/>
      <c r="VXE398" s="9"/>
      <c r="VXF398" s="9"/>
      <c r="VXG398" s="9"/>
      <c r="VXH398" s="9"/>
      <c r="VXI398" s="9"/>
      <c r="VXJ398" s="9"/>
      <c r="VXK398" s="9"/>
      <c r="VXL398" s="9"/>
      <c r="VXM398" s="9"/>
      <c r="VXN398" s="9"/>
      <c r="VXO398" s="9"/>
      <c r="VXP398" s="9"/>
      <c r="VXQ398" s="9"/>
      <c r="VXR398" s="9"/>
      <c r="VXS398" s="9"/>
      <c r="VXT398" s="9"/>
      <c r="VXU398" s="9"/>
      <c r="VXV398" s="9"/>
      <c r="VXW398" s="9"/>
      <c r="VXX398" s="9"/>
      <c r="VXY398" s="9"/>
      <c r="VXZ398" s="9"/>
      <c r="VYA398" s="9"/>
      <c r="VYB398" s="9"/>
      <c r="VYC398" s="9"/>
      <c r="VYD398" s="9"/>
      <c r="VYE398" s="9"/>
      <c r="VYF398" s="9"/>
      <c r="VYG398" s="9"/>
      <c r="VYH398" s="9"/>
      <c r="VYI398" s="9"/>
      <c r="VYJ398" s="9"/>
      <c r="VYK398" s="9"/>
      <c r="VYL398" s="9"/>
      <c r="VYM398" s="9"/>
      <c r="VYN398" s="9"/>
      <c r="VYO398" s="9"/>
      <c r="VYP398" s="9"/>
      <c r="VYQ398" s="9"/>
      <c r="VYR398" s="9"/>
      <c r="VYS398" s="9"/>
      <c r="VYT398" s="9"/>
      <c r="VYU398" s="9"/>
      <c r="VYV398" s="9"/>
      <c r="VYW398" s="9"/>
      <c r="VYX398" s="9"/>
      <c r="VYY398" s="9"/>
      <c r="VYZ398" s="9"/>
      <c r="VZA398" s="9"/>
      <c r="VZB398" s="9"/>
      <c r="VZC398" s="9"/>
      <c r="VZD398" s="9"/>
      <c r="VZE398" s="9"/>
      <c r="VZF398" s="9"/>
      <c r="VZG398" s="9"/>
      <c r="VZH398" s="9"/>
      <c r="VZI398" s="9"/>
      <c r="VZJ398" s="9"/>
      <c r="VZK398" s="9"/>
      <c r="VZL398" s="9"/>
      <c r="VZM398" s="9"/>
      <c r="VZN398" s="9"/>
      <c r="VZO398" s="9"/>
      <c r="VZP398" s="9"/>
      <c r="VZQ398" s="9"/>
      <c r="VZR398" s="9"/>
      <c r="VZS398" s="9"/>
      <c r="VZT398" s="9"/>
      <c r="VZU398" s="9"/>
      <c r="VZV398" s="9"/>
      <c r="VZW398" s="9"/>
      <c r="VZX398" s="9"/>
      <c r="VZY398" s="9"/>
      <c r="VZZ398" s="9"/>
      <c r="WAA398" s="9"/>
      <c r="WAB398" s="9"/>
      <c r="WAC398" s="9"/>
      <c r="WAD398" s="9"/>
      <c r="WAE398" s="9"/>
      <c r="WAF398" s="9"/>
      <c r="WAG398" s="9"/>
      <c r="WAH398" s="9"/>
      <c r="WAI398" s="9"/>
      <c r="WAJ398" s="9"/>
      <c r="WAK398" s="9"/>
      <c r="WAL398" s="9"/>
      <c r="WAM398" s="9"/>
      <c r="WAN398" s="9"/>
      <c r="WAO398" s="9"/>
      <c r="WAP398" s="9"/>
      <c r="WAQ398" s="9"/>
      <c r="WAR398" s="9"/>
      <c r="WAS398" s="9"/>
      <c r="WAT398" s="9"/>
      <c r="WAU398" s="9"/>
      <c r="WAV398" s="9"/>
      <c r="WAW398" s="9"/>
      <c r="WAX398" s="9"/>
      <c r="WAY398" s="9"/>
      <c r="WAZ398" s="9"/>
      <c r="WBA398" s="9"/>
      <c r="WBB398" s="9"/>
      <c r="WBC398" s="9"/>
      <c r="WBD398" s="9"/>
      <c r="WBE398" s="9"/>
      <c r="WBF398" s="9"/>
      <c r="WBG398" s="9"/>
      <c r="WBH398" s="9"/>
      <c r="WBI398" s="9"/>
      <c r="WBJ398" s="9"/>
      <c r="WBK398" s="9"/>
      <c r="WBL398" s="9"/>
      <c r="WBM398" s="9"/>
      <c r="WBN398" s="9"/>
      <c r="WBO398" s="9"/>
      <c r="WBP398" s="9"/>
      <c r="WBQ398" s="9"/>
      <c r="WBR398" s="9"/>
      <c r="WBS398" s="9"/>
      <c r="WBT398" s="9"/>
      <c r="WBU398" s="9"/>
      <c r="WBV398" s="9"/>
      <c r="WBW398" s="9"/>
      <c r="WBX398" s="9"/>
      <c r="WBY398" s="9"/>
      <c r="WBZ398" s="9"/>
      <c r="WCA398" s="9"/>
      <c r="WCB398" s="9"/>
      <c r="WCC398" s="9"/>
      <c r="WCD398" s="9"/>
      <c r="WCE398" s="9"/>
      <c r="WCF398" s="9"/>
      <c r="WCG398" s="9"/>
      <c r="WCH398" s="9"/>
      <c r="WCI398" s="9"/>
      <c r="WCJ398" s="9"/>
      <c r="WCK398" s="9"/>
      <c r="WCL398" s="9"/>
      <c r="WCM398" s="9"/>
      <c r="WCN398" s="9"/>
      <c r="WCO398" s="9"/>
      <c r="WCP398" s="9"/>
      <c r="WCQ398" s="9"/>
      <c r="WCR398" s="9"/>
      <c r="WCS398" s="9"/>
      <c r="WCT398" s="9"/>
      <c r="WCU398" s="9"/>
      <c r="WCV398" s="9"/>
      <c r="WCW398" s="9"/>
      <c r="WCX398" s="9"/>
      <c r="WCY398" s="9"/>
      <c r="WCZ398" s="9"/>
      <c r="WDA398" s="9"/>
      <c r="WDB398" s="9"/>
      <c r="WDC398" s="9"/>
      <c r="WDD398" s="9"/>
      <c r="WDE398" s="9"/>
      <c r="WDF398" s="9"/>
      <c r="WDG398" s="9"/>
      <c r="WDH398" s="9"/>
      <c r="WDI398" s="9"/>
      <c r="WDJ398" s="9"/>
      <c r="WDK398" s="9"/>
      <c r="WDL398" s="9"/>
      <c r="WDM398" s="9"/>
      <c r="WDN398" s="9"/>
      <c r="WDO398" s="9"/>
      <c r="WDP398" s="9"/>
      <c r="WDQ398" s="9"/>
      <c r="WDR398" s="9"/>
      <c r="WDS398" s="9"/>
      <c r="WDT398" s="9"/>
      <c r="WDU398" s="9"/>
      <c r="WDV398" s="9"/>
      <c r="WDW398" s="9"/>
      <c r="WDX398" s="9"/>
      <c r="WDY398" s="9"/>
      <c r="WDZ398" s="9"/>
      <c r="WEA398" s="9"/>
      <c r="WEB398" s="9"/>
      <c r="WEC398" s="9"/>
      <c r="WED398" s="9"/>
      <c r="WEE398" s="9"/>
      <c r="WEF398" s="9"/>
      <c r="WEG398" s="9"/>
      <c r="WEH398" s="9"/>
      <c r="WEI398" s="9"/>
      <c r="WEJ398" s="9"/>
      <c r="WEK398" s="9"/>
      <c r="WEL398" s="9"/>
      <c r="WEM398" s="9"/>
      <c r="WEN398" s="9"/>
      <c r="WEO398" s="9"/>
      <c r="WEP398" s="9"/>
      <c r="WEQ398" s="9"/>
      <c r="WER398" s="9"/>
      <c r="WES398" s="9"/>
      <c r="WET398" s="9"/>
      <c r="WEU398" s="9"/>
      <c r="WEV398" s="9"/>
      <c r="WEW398" s="9"/>
      <c r="WEX398" s="9"/>
      <c r="WEY398" s="9"/>
      <c r="WEZ398" s="9"/>
      <c r="WFA398" s="9"/>
      <c r="WFB398" s="9"/>
      <c r="WFC398" s="9"/>
      <c r="WFD398" s="9"/>
      <c r="WFE398" s="9"/>
      <c r="WFF398" s="9"/>
      <c r="WFG398" s="9"/>
      <c r="WFH398" s="9"/>
      <c r="WFI398" s="9"/>
      <c r="WFJ398" s="9"/>
      <c r="WFK398" s="9"/>
      <c r="WFL398" s="9"/>
      <c r="WFM398" s="9"/>
      <c r="WFN398" s="9"/>
      <c r="WFO398" s="9"/>
      <c r="WFP398" s="9"/>
      <c r="WFQ398" s="9"/>
      <c r="WFR398" s="9"/>
      <c r="WFS398" s="9"/>
      <c r="WFT398" s="9"/>
      <c r="WFU398" s="9"/>
      <c r="WFV398" s="9"/>
      <c r="WFW398" s="9"/>
      <c r="WFX398" s="9"/>
      <c r="WFY398" s="9"/>
      <c r="WFZ398" s="9"/>
      <c r="WGA398" s="9"/>
      <c r="WGB398" s="9"/>
      <c r="WGC398" s="9"/>
      <c r="WGD398" s="9"/>
      <c r="WGE398" s="9"/>
      <c r="WGF398" s="9"/>
      <c r="WGG398" s="9"/>
      <c r="WGH398" s="9"/>
      <c r="WGI398" s="9"/>
      <c r="WGJ398" s="9"/>
      <c r="WGK398" s="9"/>
      <c r="WGL398" s="9"/>
      <c r="WGM398" s="9"/>
      <c r="WGN398" s="9"/>
      <c r="WGO398" s="9"/>
      <c r="WGP398" s="9"/>
      <c r="WGQ398" s="9"/>
      <c r="WGR398" s="9"/>
      <c r="WGS398" s="9"/>
      <c r="WGT398" s="9"/>
      <c r="WGU398" s="9"/>
      <c r="WGV398" s="9"/>
      <c r="WGW398" s="9"/>
      <c r="WGX398" s="9"/>
      <c r="WGY398" s="9"/>
      <c r="WGZ398" s="9"/>
      <c r="WHA398" s="9"/>
      <c r="WHB398" s="9"/>
      <c r="WHC398" s="9"/>
      <c r="WHD398" s="9"/>
      <c r="WHE398" s="9"/>
      <c r="WHF398" s="9"/>
      <c r="WHG398" s="9"/>
      <c r="WHH398" s="9"/>
      <c r="WHI398" s="9"/>
      <c r="WHJ398" s="9"/>
      <c r="WHK398" s="9"/>
      <c r="WHL398" s="9"/>
      <c r="WHM398" s="9"/>
      <c r="WHN398" s="9"/>
      <c r="WHO398" s="9"/>
      <c r="WHP398" s="9"/>
      <c r="WHQ398" s="9"/>
      <c r="WHR398" s="9"/>
      <c r="WHS398" s="9"/>
      <c r="WHT398" s="9"/>
      <c r="WHU398" s="9"/>
      <c r="WHV398" s="9"/>
      <c r="WHW398" s="9"/>
      <c r="WHX398" s="9"/>
      <c r="WHY398" s="9"/>
      <c r="WHZ398" s="9"/>
      <c r="WIA398" s="9"/>
      <c r="WIB398" s="9"/>
      <c r="WIC398" s="9"/>
      <c r="WID398" s="9"/>
      <c r="WIE398" s="9"/>
      <c r="WIF398" s="9"/>
      <c r="WIG398" s="9"/>
      <c r="WIH398" s="9"/>
      <c r="WII398" s="9"/>
      <c r="WIJ398" s="9"/>
      <c r="WIK398" s="9"/>
      <c r="WIL398" s="9"/>
      <c r="WIM398" s="9"/>
      <c r="WIN398" s="9"/>
      <c r="WIO398" s="9"/>
      <c r="WIP398" s="9"/>
      <c r="WIQ398" s="9"/>
      <c r="WIR398" s="9"/>
      <c r="WIS398" s="9"/>
      <c r="WIT398" s="9"/>
      <c r="WIU398" s="9"/>
      <c r="WIV398" s="9"/>
      <c r="WIW398" s="9"/>
      <c r="WIX398" s="9"/>
      <c r="WIY398" s="9"/>
      <c r="WIZ398" s="9"/>
      <c r="WJA398" s="9"/>
      <c r="WJB398" s="9"/>
      <c r="WJC398" s="9"/>
      <c r="WJD398" s="9"/>
      <c r="WJE398" s="9"/>
      <c r="WJF398" s="9"/>
      <c r="WJG398" s="9"/>
      <c r="WJH398" s="9"/>
      <c r="WJI398" s="9"/>
      <c r="WJJ398" s="9"/>
      <c r="WJK398" s="9"/>
      <c r="WJL398" s="9"/>
      <c r="WJM398" s="9"/>
      <c r="WJN398" s="9"/>
      <c r="WJO398" s="9"/>
      <c r="WJP398" s="9"/>
      <c r="WJQ398" s="9"/>
      <c r="WJR398" s="9"/>
      <c r="WJS398" s="9"/>
      <c r="WJT398" s="9"/>
      <c r="WJU398" s="9"/>
      <c r="WJV398" s="9"/>
      <c r="WJW398" s="9"/>
      <c r="WJX398" s="9"/>
      <c r="WJY398" s="9"/>
      <c r="WJZ398" s="9"/>
      <c r="WKA398" s="9"/>
      <c r="WKB398" s="9"/>
      <c r="WKC398" s="9"/>
      <c r="WKD398" s="9"/>
      <c r="WKE398" s="9"/>
      <c r="WKF398" s="9"/>
      <c r="WKG398" s="9"/>
      <c r="WKH398" s="9"/>
      <c r="WKI398" s="9"/>
      <c r="WKJ398" s="9"/>
      <c r="WKK398" s="9"/>
      <c r="WKL398" s="9"/>
      <c r="WKM398" s="9"/>
      <c r="WKN398" s="9"/>
      <c r="WKO398" s="9"/>
      <c r="WKP398" s="9"/>
      <c r="WKQ398" s="9"/>
      <c r="WKR398" s="9"/>
      <c r="WKS398" s="9"/>
      <c r="WKT398" s="9"/>
      <c r="WKU398" s="9"/>
      <c r="WKV398" s="9"/>
      <c r="WKW398" s="9"/>
      <c r="WKX398" s="9"/>
      <c r="WKY398" s="9"/>
      <c r="WKZ398" s="9"/>
      <c r="WLA398" s="9"/>
      <c r="WLB398" s="9"/>
      <c r="WLC398" s="9"/>
      <c r="WLD398" s="9"/>
      <c r="WLE398" s="9"/>
      <c r="WLF398" s="9"/>
      <c r="WLG398" s="9"/>
      <c r="WLH398" s="9"/>
      <c r="WLI398" s="9"/>
      <c r="WLJ398" s="9"/>
      <c r="WLK398" s="9"/>
      <c r="WLL398" s="9"/>
      <c r="WLM398" s="9"/>
      <c r="WLN398" s="9"/>
      <c r="WLO398" s="9"/>
      <c r="WLP398" s="9"/>
      <c r="WLQ398" s="9"/>
      <c r="WLR398" s="9"/>
      <c r="WLS398" s="9"/>
      <c r="WLT398" s="9"/>
      <c r="WLU398" s="9"/>
      <c r="WLV398" s="9"/>
      <c r="WLW398" s="9"/>
      <c r="WLX398" s="9"/>
      <c r="WLY398" s="9"/>
      <c r="WLZ398" s="9"/>
      <c r="WMA398" s="9"/>
      <c r="WMB398" s="9"/>
      <c r="WMC398" s="9"/>
      <c r="WMD398" s="9"/>
      <c r="WME398" s="9"/>
      <c r="WMF398" s="9"/>
      <c r="WMG398" s="9"/>
      <c r="WMH398" s="9"/>
      <c r="WMI398" s="9"/>
      <c r="WMJ398" s="9"/>
      <c r="WMK398" s="9"/>
      <c r="WML398" s="9"/>
      <c r="WMM398" s="9"/>
      <c r="WMN398" s="9"/>
      <c r="WMO398" s="9"/>
      <c r="WMP398" s="9"/>
      <c r="WMQ398" s="9"/>
      <c r="WMR398" s="9"/>
      <c r="WMS398" s="9"/>
      <c r="WMT398" s="9"/>
      <c r="WMU398" s="9"/>
      <c r="WMV398" s="9"/>
      <c r="WMW398" s="9"/>
      <c r="WMX398" s="9"/>
      <c r="WMY398" s="9"/>
      <c r="WMZ398" s="9"/>
      <c r="WNA398" s="9"/>
      <c r="WNB398" s="9"/>
      <c r="WNC398" s="9"/>
      <c r="WND398" s="9"/>
      <c r="WNE398" s="9"/>
      <c r="WNF398" s="9"/>
      <c r="WNG398" s="9"/>
      <c r="WNH398" s="9"/>
      <c r="WNI398" s="9"/>
      <c r="WNJ398" s="9"/>
      <c r="WNK398" s="9"/>
      <c r="WNL398" s="9"/>
      <c r="WNM398" s="9"/>
      <c r="WNN398" s="9"/>
      <c r="WNO398" s="9"/>
      <c r="WNP398" s="9"/>
      <c r="WNQ398" s="9"/>
      <c r="WNR398" s="9"/>
      <c r="WNS398" s="9"/>
      <c r="WNT398" s="9"/>
      <c r="WNU398" s="9"/>
      <c r="WNV398" s="9"/>
      <c r="WNW398" s="9"/>
      <c r="WNX398" s="9"/>
      <c r="WNY398" s="9"/>
      <c r="WNZ398" s="9"/>
      <c r="WOA398" s="9"/>
      <c r="WOB398" s="9"/>
      <c r="WOC398" s="9"/>
      <c r="WOD398" s="9"/>
      <c r="WOE398" s="9"/>
      <c r="WOF398" s="9"/>
      <c r="WOG398" s="9"/>
      <c r="WOH398" s="9"/>
      <c r="WOI398" s="9"/>
      <c r="WOJ398" s="9"/>
      <c r="WOK398" s="9"/>
      <c r="WOL398" s="9"/>
      <c r="WOM398" s="9"/>
      <c r="WON398" s="9"/>
      <c r="WOO398" s="9"/>
      <c r="WOP398" s="9"/>
      <c r="WOQ398" s="9"/>
      <c r="WOR398" s="9"/>
      <c r="WOS398" s="9"/>
      <c r="WOT398" s="9"/>
      <c r="WOU398" s="9"/>
      <c r="WOV398" s="9"/>
      <c r="WOW398" s="9"/>
      <c r="WOX398" s="9"/>
      <c r="WOY398" s="9"/>
      <c r="WOZ398" s="9"/>
      <c r="WPA398" s="9"/>
      <c r="WPB398" s="9"/>
      <c r="WPC398" s="9"/>
      <c r="WPD398" s="9"/>
      <c r="WPE398" s="9"/>
      <c r="WPF398" s="9"/>
      <c r="WPG398" s="9"/>
      <c r="WPH398" s="9"/>
      <c r="WPI398" s="9"/>
      <c r="WPJ398" s="9"/>
      <c r="WPK398" s="9"/>
      <c r="WPL398" s="9"/>
      <c r="WPM398" s="9"/>
      <c r="WPN398" s="9"/>
      <c r="WPO398" s="9"/>
      <c r="WPP398" s="9"/>
      <c r="WPQ398" s="9"/>
      <c r="WPR398" s="9"/>
      <c r="WPS398" s="9"/>
      <c r="WPT398" s="9"/>
      <c r="WPU398" s="9"/>
      <c r="WPV398" s="9"/>
      <c r="WPW398" s="9"/>
      <c r="WPX398" s="9"/>
      <c r="WPY398" s="9"/>
      <c r="WPZ398" s="9"/>
      <c r="WQA398" s="9"/>
      <c r="WQB398" s="9"/>
      <c r="WQC398" s="9"/>
      <c r="WQD398" s="9"/>
      <c r="WQE398" s="9"/>
      <c r="WQF398" s="9"/>
      <c r="WQG398" s="9"/>
      <c r="WQH398" s="9"/>
      <c r="WQI398" s="9"/>
      <c r="WQJ398" s="9"/>
      <c r="WQK398" s="9"/>
      <c r="WQL398" s="9"/>
      <c r="WQM398" s="9"/>
      <c r="WQN398" s="9"/>
      <c r="WQO398" s="9"/>
      <c r="WQP398" s="9"/>
      <c r="WQQ398" s="9"/>
      <c r="WQR398" s="9"/>
      <c r="WQS398" s="9"/>
      <c r="WQT398" s="9"/>
      <c r="WQU398" s="9"/>
      <c r="WQV398" s="9"/>
      <c r="WQW398" s="9"/>
      <c r="WQX398" s="9"/>
      <c r="WQY398" s="9"/>
      <c r="WQZ398" s="9"/>
      <c r="WRA398" s="9"/>
      <c r="WRB398" s="9"/>
      <c r="WRC398" s="9"/>
      <c r="WRD398" s="9"/>
      <c r="WRE398" s="9"/>
      <c r="WRF398" s="9"/>
      <c r="WRG398" s="9"/>
      <c r="WRH398" s="9"/>
      <c r="WRI398" s="9"/>
      <c r="WRJ398" s="9"/>
      <c r="WRK398" s="9"/>
      <c r="WRL398" s="9"/>
      <c r="WRM398" s="9"/>
      <c r="WRN398" s="9"/>
      <c r="WRO398" s="9"/>
      <c r="WRP398" s="9"/>
      <c r="WRQ398" s="9"/>
      <c r="WRR398" s="9"/>
      <c r="WRS398" s="9"/>
      <c r="WRT398" s="9"/>
      <c r="WRU398" s="9"/>
      <c r="WRV398" s="9"/>
      <c r="WRW398" s="9"/>
      <c r="WRX398" s="9"/>
      <c r="WRY398" s="9"/>
      <c r="WRZ398" s="9"/>
      <c r="WSA398" s="9"/>
      <c r="WSB398" s="9"/>
      <c r="WSC398" s="9"/>
      <c r="WSD398" s="9"/>
      <c r="WSE398" s="9"/>
      <c r="WSF398" s="9"/>
      <c r="WSG398" s="9"/>
      <c r="WSH398" s="9"/>
      <c r="WSI398" s="9"/>
      <c r="WSJ398" s="9"/>
      <c r="WSK398" s="9"/>
      <c r="WSL398" s="9"/>
      <c r="WSM398" s="9"/>
      <c r="WSN398" s="9"/>
      <c r="WSO398" s="9"/>
      <c r="WSP398" s="9"/>
      <c r="WSQ398" s="9"/>
      <c r="WSR398" s="9"/>
      <c r="WSS398" s="9"/>
      <c r="WST398" s="9"/>
      <c r="WSU398" s="9"/>
      <c r="WSV398" s="9"/>
      <c r="WSW398" s="9"/>
      <c r="WSX398" s="9"/>
      <c r="WSY398" s="9"/>
      <c r="WSZ398" s="9"/>
      <c r="WTA398" s="9"/>
      <c r="WTB398" s="9"/>
      <c r="WTC398" s="9"/>
      <c r="WTD398" s="9"/>
      <c r="WTE398" s="9"/>
      <c r="WTF398" s="9"/>
      <c r="WTG398" s="9"/>
      <c r="WTH398" s="9"/>
      <c r="WTI398" s="9"/>
      <c r="WTJ398" s="9"/>
      <c r="WTK398" s="9"/>
      <c r="WTL398" s="9"/>
      <c r="WTM398" s="9"/>
      <c r="WTN398" s="9"/>
      <c r="WTO398" s="9"/>
      <c r="WTP398" s="9"/>
      <c r="WTQ398" s="9"/>
      <c r="WTR398" s="9"/>
      <c r="WTS398" s="9"/>
      <c r="WTT398" s="9"/>
      <c r="WTU398" s="9"/>
      <c r="WTV398" s="9"/>
      <c r="WTW398" s="9"/>
      <c r="WTX398" s="9"/>
      <c r="WTY398" s="9"/>
      <c r="WTZ398" s="9"/>
      <c r="WUA398" s="9"/>
      <c r="WUB398" s="9"/>
      <c r="WUC398" s="9"/>
      <c r="WUD398" s="9"/>
      <c r="WUE398" s="9"/>
      <c r="WUF398" s="9"/>
      <c r="WUG398" s="9"/>
      <c r="WUH398" s="9"/>
      <c r="WUI398" s="9"/>
      <c r="WUJ398" s="9"/>
      <c r="WUK398" s="9"/>
      <c r="WUL398" s="9"/>
      <c r="WUM398" s="9"/>
      <c r="WUN398" s="9"/>
      <c r="WUO398" s="9"/>
      <c r="WUP398" s="9"/>
      <c r="WUQ398" s="9"/>
      <c r="WUR398" s="9"/>
      <c r="WUS398" s="9"/>
      <c r="WUT398" s="9"/>
      <c r="WUU398" s="9"/>
      <c r="WUV398" s="9"/>
      <c r="WUW398" s="9"/>
      <c r="WUX398" s="9"/>
      <c r="WUY398" s="9"/>
      <c r="WUZ398" s="9"/>
      <c r="WVA398" s="9"/>
      <c r="WVB398" s="9"/>
      <c r="WVC398" s="9"/>
      <c r="WVD398" s="9"/>
      <c r="WVE398" s="9"/>
      <c r="WVF398" s="9"/>
      <c r="WVG398" s="9"/>
      <c r="WVH398" s="9"/>
      <c r="WVI398" s="9"/>
      <c r="WVJ398" s="9"/>
      <c r="WVK398" s="9"/>
      <c r="WVL398" s="9"/>
      <c r="WVM398" s="9"/>
      <c r="WVN398" s="9"/>
      <c r="WVO398" s="9"/>
      <c r="WVP398" s="9"/>
      <c r="WVQ398" s="9"/>
      <c r="WVR398" s="9"/>
      <c r="WVS398" s="9"/>
      <c r="WVT398" s="9"/>
      <c r="WVU398" s="9"/>
      <c r="WVV398" s="9"/>
      <c r="WVW398" s="9"/>
      <c r="WVX398" s="9"/>
      <c r="WVY398" s="9"/>
      <c r="WVZ398" s="9"/>
      <c r="WWA398" s="9"/>
      <c r="WWB398" s="9"/>
      <c r="WWC398" s="9"/>
      <c r="WWD398" s="9"/>
      <c r="WWE398" s="9"/>
      <c r="WWF398" s="9"/>
      <c r="WWG398" s="9"/>
      <c r="WWH398" s="9"/>
      <c r="WWI398" s="9"/>
      <c r="WWJ398" s="9"/>
      <c r="WWK398" s="9"/>
      <c r="WWL398" s="9"/>
      <c r="WWM398" s="9"/>
      <c r="WWN398" s="9"/>
      <c r="WWO398" s="9"/>
      <c r="WWP398" s="9"/>
      <c r="WWQ398" s="9"/>
      <c r="WWR398" s="9"/>
      <c r="WWS398" s="9"/>
      <c r="WWT398" s="9"/>
      <c r="WWU398" s="9"/>
      <c r="WWV398" s="9"/>
      <c r="WWW398" s="9"/>
      <c r="WWX398" s="9"/>
      <c r="WWY398" s="9"/>
      <c r="WWZ398" s="9"/>
      <c r="WXA398" s="9"/>
      <c r="WXB398" s="9"/>
      <c r="WXC398" s="9"/>
      <c r="WXD398" s="9"/>
      <c r="WXE398" s="9"/>
      <c r="WXF398" s="9"/>
      <c r="WXG398" s="9"/>
      <c r="WXH398" s="9"/>
      <c r="WXI398" s="9"/>
      <c r="WXJ398" s="9"/>
      <c r="WXK398" s="9"/>
      <c r="WXL398" s="9"/>
      <c r="WXM398" s="9"/>
      <c r="WXN398" s="9"/>
      <c r="WXO398" s="9"/>
      <c r="WXP398" s="9"/>
      <c r="WXQ398" s="9"/>
      <c r="WXR398" s="9"/>
      <c r="WXS398" s="9"/>
      <c r="WXT398" s="9"/>
      <c r="WXU398" s="9"/>
      <c r="WXV398" s="9"/>
      <c r="WXW398" s="9"/>
      <c r="WXX398" s="9"/>
      <c r="WXY398" s="9"/>
      <c r="WXZ398" s="9"/>
      <c r="WYA398" s="9"/>
      <c r="WYB398" s="9"/>
      <c r="WYC398" s="9"/>
      <c r="WYD398" s="9"/>
      <c r="WYE398" s="9"/>
      <c r="WYF398" s="9"/>
      <c r="WYG398" s="9"/>
      <c r="WYH398" s="9"/>
      <c r="WYI398" s="9"/>
      <c r="WYJ398" s="9"/>
      <c r="WYK398" s="9"/>
      <c r="WYL398" s="9"/>
      <c r="WYM398" s="9"/>
      <c r="WYN398" s="9"/>
      <c r="WYO398" s="9"/>
      <c r="WYP398" s="9"/>
      <c r="WYQ398" s="9"/>
      <c r="WYR398" s="9"/>
      <c r="WYS398" s="9"/>
      <c r="WYT398" s="9"/>
      <c r="WYU398" s="9"/>
      <c r="WYV398" s="9"/>
      <c r="WYW398" s="9"/>
      <c r="WYX398" s="9"/>
      <c r="WYY398" s="9"/>
      <c r="WYZ398" s="9"/>
      <c r="WZA398" s="9"/>
      <c r="WZB398" s="9"/>
      <c r="WZC398" s="9"/>
      <c r="WZD398" s="9"/>
      <c r="WZE398" s="9"/>
      <c r="WZF398" s="9"/>
      <c r="WZG398" s="9"/>
      <c r="WZH398" s="9"/>
      <c r="WZI398" s="9"/>
      <c r="WZJ398" s="9"/>
      <c r="WZK398" s="9"/>
      <c r="WZL398" s="9"/>
      <c r="WZM398" s="9"/>
      <c r="WZN398" s="9"/>
      <c r="WZO398" s="9"/>
      <c r="WZP398" s="9"/>
      <c r="WZQ398" s="9"/>
      <c r="WZR398" s="9"/>
      <c r="WZS398" s="9"/>
      <c r="WZT398" s="9"/>
      <c r="WZU398" s="9"/>
      <c r="WZV398" s="9"/>
      <c r="WZW398" s="9"/>
      <c r="WZX398" s="9"/>
      <c r="WZY398" s="9"/>
      <c r="WZZ398" s="9"/>
      <c r="XAA398" s="9"/>
      <c r="XAB398" s="9"/>
      <c r="XAC398" s="9"/>
      <c r="XAD398" s="9"/>
      <c r="XAE398" s="9"/>
      <c r="XAF398" s="9"/>
      <c r="XAG398" s="9"/>
      <c r="XAH398" s="9"/>
      <c r="XAI398" s="9"/>
      <c r="XAJ398" s="9"/>
      <c r="XAK398" s="9"/>
      <c r="XAL398" s="9"/>
      <c r="XAM398" s="9"/>
      <c r="XAN398" s="9"/>
      <c r="XAO398" s="9"/>
      <c r="XAP398" s="9"/>
      <c r="XAQ398" s="9"/>
      <c r="XAR398" s="9"/>
      <c r="XAS398" s="9"/>
      <c r="XAT398" s="9"/>
      <c r="XAU398" s="9"/>
      <c r="XAV398" s="9"/>
      <c r="XAW398" s="9"/>
      <c r="XAX398" s="9"/>
      <c r="XAY398" s="9"/>
      <c r="XAZ398" s="9"/>
      <c r="XBA398" s="9"/>
      <c r="XBB398" s="9"/>
      <c r="XBC398" s="9"/>
      <c r="XBD398" s="9"/>
      <c r="XBE398" s="9"/>
      <c r="XBF398" s="9"/>
      <c r="XBG398" s="9"/>
      <c r="XBH398" s="9"/>
      <c r="XBI398" s="9"/>
      <c r="XBJ398" s="9"/>
      <c r="XBK398" s="9"/>
      <c r="XBL398" s="9"/>
      <c r="XBM398" s="9"/>
      <c r="XBN398" s="9"/>
      <c r="XBO398" s="9"/>
      <c r="XBP398" s="9"/>
      <c r="XBQ398" s="9"/>
      <c r="XBR398" s="9"/>
      <c r="XBS398" s="9"/>
      <c r="XBT398" s="9"/>
      <c r="XBU398" s="9"/>
      <c r="XBV398" s="9"/>
      <c r="XBW398" s="9"/>
      <c r="XBX398" s="9"/>
      <c r="XBY398" s="9"/>
      <c r="XBZ398" s="9"/>
      <c r="XCA398" s="9"/>
      <c r="XCB398" s="9"/>
      <c r="XCC398" s="9"/>
      <c r="XCD398" s="9"/>
      <c r="XCE398" s="9"/>
      <c r="XCF398" s="9"/>
      <c r="XCG398" s="9"/>
      <c r="XCH398" s="9"/>
      <c r="XCI398" s="9"/>
      <c r="XCJ398" s="9"/>
      <c r="XCK398" s="9"/>
      <c r="XCL398" s="9"/>
      <c r="XCM398" s="9"/>
      <c r="XCN398" s="9"/>
      <c r="XCO398" s="9"/>
      <c r="XCP398" s="9"/>
      <c r="XCQ398" s="9"/>
      <c r="XCR398" s="9"/>
      <c r="XCS398" s="9"/>
      <c r="XCT398" s="9"/>
      <c r="XCU398" s="9"/>
      <c r="XCV398" s="9"/>
      <c r="XCW398" s="9"/>
      <c r="XCX398" s="9"/>
      <c r="XCY398" s="9"/>
      <c r="XCZ398" s="9"/>
      <c r="XDA398" s="9"/>
      <c r="XDB398" s="9"/>
      <c r="XDC398" s="9"/>
      <c r="XDD398" s="9"/>
      <c r="XDE398" s="9"/>
      <c r="XDF398" s="9"/>
      <c r="XDG398" s="9"/>
      <c r="XDH398" s="9"/>
      <c r="XDI398" s="9"/>
      <c r="XDJ398" s="9"/>
      <c r="XDK398" s="9"/>
      <c r="XDL398" s="9"/>
      <c r="XDM398" s="9"/>
      <c r="XDN398" s="9"/>
      <c r="XDO398" s="9"/>
      <c r="XDP398" s="9"/>
      <c r="XDQ398" s="9"/>
      <c r="XDR398" s="9"/>
      <c r="XDS398" s="9"/>
      <c r="XDT398" s="9"/>
      <c r="XDU398" s="9"/>
      <c r="XDV398" s="9"/>
      <c r="XDW398" s="9"/>
      <c r="XDX398" s="9"/>
      <c r="XDY398" s="9"/>
      <c r="XDZ398" s="9"/>
      <c r="XEA398" s="9"/>
      <c r="XEB398" s="9"/>
      <c r="XEC398" s="9"/>
      <c r="XED398" s="9"/>
      <c r="XEE398" s="9"/>
      <c r="XEF398" s="9"/>
      <c r="XEG398" s="9"/>
      <c r="XEH398" s="9"/>
      <c r="XEI398" s="9"/>
      <c r="XEJ398" s="9"/>
      <c r="XEK398" s="9"/>
      <c r="XEL398" s="9"/>
      <c r="XEM398" s="9"/>
      <c r="XEN398" s="9"/>
      <c r="XEO398" s="9"/>
      <c r="XEP398" s="9"/>
      <c r="XEQ398" s="9"/>
      <c r="XER398" s="9"/>
      <c r="XES398" s="9"/>
      <c r="XET398" s="9"/>
      <c r="XEU398" s="9"/>
      <c r="XEV398" s="9"/>
      <c r="XEW398" s="9"/>
      <c r="XEX398" s="9"/>
      <c r="XEY398" s="9"/>
      <c r="XEZ398" s="9"/>
      <c r="XFA398" s="9"/>
      <c r="XFB398" s="9"/>
    </row>
    <row r="399" spans="1:16382" s="18" customFormat="1" ht="12" x14ac:dyDescent="0.2">
      <c r="A399" s="11" t="s">
        <v>111</v>
      </c>
      <c r="B399" s="11" t="s">
        <v>182</v>
      </c>
      <c r="C399" s="11" t="s">
        <v>190</v>
      </c>
      <c r="D399" s="11" t="s">
        <v>573</v>
      </c>
      <c r="E399" s="11" t="s">
        <v>211</v>
      </c>
      <c r="F399" s="11" t="s">
        <v>36</v>
      </c>
      <c r="G399" s="11" t="s">
        <v>317</v>
      </c>
      <c r="H399" s="11" t="s">
        <v>574</v>
      </c>
      <c r="I399" s="11" t="s">
        <v>24</v>
      </c>
      <c r="J399" s="11" t="s">
        <v>25</v>
      </c>
      <c r="K399" s="12">
        <f t="shared" si="23"/>
        <v>4166.666666666667</v>
      </c>
      <c r="L399" s="12"/>
      <c r="M399" s="11" t="s">
        <v>544</v>
      </c>
      <c r="N399" s="11" t="s">
        <v>575</v>
      </c>
      <c r="O399" s="14">
        <v>1</v>
      </c>
      <c r="P399" s="11"/>
      <c r="Q399" s="11" t="s">
        <v>208</v>
      </c>
      <c r="R399" s="9" t="s">
        <v>652</v>
      </c>
      <c r="S399" s="11" t="s">
        <v>77</v>
      </c>
      <c r="T399" s="11" t="s">
        <v>576</v>
      </c>
      <c r="U399" s="9" t="s">
        <v>733</v>
      </c>
      <c r="V399" s="21" t="s">
        <v>829</v>
      </c>
      <c r="W399" s="9" t="s">
        <v>855</v>
      </c>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c r="CZ399" s="9"/>
      <c r="DA399" s="9"/>
      <c r="DB399" s="9"/>
      <c r="DC399" s="9"/>
      <c r="DD399" s="9"/>
      <c r="DE399" s="9"/>
      <c r="DF399" s="9"/>
      <c r="DG399" s="9"/>
      <c r="DH399" s="9"/>
      <c r="DI399" s="9"/>
      <c r="DJ399" s="9"/>
      <c r="DK399" s="9"/>
      <c r="DL399" s="9"/>
      <c r="DM399" s="9"/>
      <c r="DN399" s="9"/>
      <c r="DO399" s="9"/>
      <c r="DP399" s="9"/>
      <c r="DQ399" s="9"/>
      <c r="DR399" s="9"/>
      <c r="DS399" s="9"/>
      <c r="DT399" s="9"/>
      <c r="DU399" s="9"/>
      <c r="DV399" s="9"/>
      <c r="DW399" s="9"/>
      <c r="DX399" s="9"/>
      <c r="DY399" s="9"/>
      <c r="DZ399" s="9"/>
      <c r="EA399" s="9"/>
      <c r="EB399" s="9"/>
      <c r="EC399" s="9"/>
      <c r="ED399" s="9"/>
      <c r="EE399" s="9"/>
      <c r="EF399" s="9"/>
      <c r="EG399" s="9"/>
      <c r="EH399" s="9"/>
      <c r="EI399" s="9"/>
      <c r="EJ399" s="9"/>
      <c r="EK399" s="9"/>
      <c r="EL399" s="9"/>
      <c r="EM399" s="9"/>
      <c r="EN399" s="9"/>
      <c r="EO399" s="9"/>
      <c r="EP399" s="9"/>
      <c r="EQ399" s="9"/>
      <c r="ER399" s="9"/>
      <c r="ES399" s="9"/>
      <c r="ET399" s="9"/>
      <c r="EU399" s="9"/>
      <c r="EV399" s="9"/>
      <c r="EW399" s="9"/>
      <c r="EX399" s="9"/>
      <c r="EY399" s="9"/>
      <c r="EZ399" s="9"/>
      <c r="FA399" s="9"/>
      <c r="FB399" s="9"/>
      <c r="FC399" s="9"/>
      <c r="FD399" s="9"/>
      <c r="FE399" s="9"/>
      <c r="FF399" s="9"/>
      <c r="FG399" s="9"/>
      <c r="FH399" s="9"/>
      <c r="FI399" s="9"/>
      <c r="FJ399" s="9"/>
      <c r="FK399" s="9"/>
      <c r="FL399" s="9"/>
      <c r="FM399" s="9"/>
      <c r="FN399" s="9"/>
      <c r="FO399" s="9"/>
      <c r="FP399" s="9"/>
      <c r="FQ399" s="9"/>
      <c r="FR399" s="9"/>
      <c r="FS399" s="9"/>
      <c r="FT399" s="9"/>
      <c r="FU399" s="9"/>
      <c r="FV399" s="9"/>
      <c r="FW399" s="9"/>
      <c r="FX399" s="9"/>
      <c r="FY399" s="9"/>
      <c r="FZ399" s="9"/>
      <c r="GA399" s="9"/>
      <c r="GB399" s="9"/>
      <c r="GC399" s="9"/>
      <c r="GD399" s="9"/>
      <c r="GE399" s="9"/>
      <c r="GF399" s="9"/>
      <c r="GG399" s="9"/>
      <c r="GH399" s="9"/>
      <c r="GI399" s="9"/>
      <c r="GJ399" s="9"/>
      <c r="GK399" s="9"/>
      <c r="GL399" s="9"/>
      <c r="GM399" s="9"/>
      <c r="GN399" s="9"/>
      <c r="GO399" s="9"/>
      <c r="GP399" s="9"/>
      <c r="GQ399" s="9"/>
      <c r="GR399" s="9"/>
      <c r="GS399" s="9"/>
      <c r="GT399" s="9"/>
      <c r="GU399" s="9"/>
      <c r="GV399" s="9"/>
      <c r="GW399" s="9"/>
      <c r="GX399" s="9"/>
      <c r="GY399" s="9"/>
      <c r="GZ399" s="9"/>
      <c r="HA399" s="9"/>
      <c r="HB399" s="9"/>
      <c r="HC399" s="9"/>
      <c r="HD399" s="9"/>
      <c r="HE399" s="9"/>
      <c r="HF399" s="9"/>
      <c r="HG399" s="9"/>
      <c r="HH399" s="9"/>
      <c r="HI399" s="9"/>
      <c r="HJ399" s="9"/>
      <c r="HK399" s="9"/>
      <c r="HL399" s="9"/>
      <c r="HM399" s="9"/>
      <c r="HN399" s="9"/>
      <c r="HO399" s="9"/>
      <c r="HP399" s="9"/>
      <c r="HQ399" s="9"/>
      <c r="HR399" s="9"/>
      <c r="HS399" s="9"/>
      <c r="HT399" s="9"/>
      <c r="HU399" s="9"/>
      <c r="HV399" s="9"/>
      <c r="HW399" s="9"/>
      <c r="HX399" s="9"/>
      <c r="HY399" s="9"/>
      <c r="HZ399" s="9"/>
      <c r="IA399" s="9"/>
      <c r="IB399" s="9"/>
      <c r="IC399" s="9"/>
      <c r="ID399" s="9"/>
      <c r="IE399" s="9"/>
      <c r="IF399" s="9"/>
      <c r="IG399" s="9"/>
      <c r="IH399" s="9"/>
      <c r="II399" s="9"/>
      <c r="IJ399" s="9"/>
      <c r="IK399" s="9"/>
      <c r="IL399" s="9"/>
      <c r="IM399" s="9"/>
      <c r="IN399" s="9"/>
      <c r="IO399" s="9"/>
      <c r="IP399" s="9"/>
      <c r="IQ399" s="9"/>
      <c r="IR399" s="9"/>
      <c r="IS399" s="9"/>
      <c r="IT399" s="9"/>
      <c r="IU399" s="9"/>
      <c r="IV399" s="9"/>
      <c r="IW399" s="9"/>
      <c r="IX399" s="9"/>
      <c r="IY399" s="9"/>
      <c r="IZ399" s="9"/>
      <c r="JA399" s="9"/>
      <c r="JB399" s="9"/>
      <c r="JC399" s="9"/>
      <c r="JD399" s="9"/>
      <c r="JE399" s="9"/>
      <c r="JF399" s="9"/>
      <c r="JG399" s="9"/>
      <c r="JH399" s="9"/>
      <c r="JI399" s="9"/>
      <c r="JJ399" s="9"/>
      <c r="JK399" s="9"/>
      <c r="JL399" s="9"/>
      <c r="JM399" s="9"/>
      <c r="JN399" s="9"/>
      <c r="JO399" s="9"/>
      <c r="JP399" s="9"/>
      <c r="JQ399" s="9"/>
      <c r="JR399" s="9"/>
      <c r="JS399" s="9"/>
      <c r="JT399" s="9"/>
      <c r="JU399" s="9"/>
      <c r="JV399" s="9"/>
      <c r="JW399" s="9"/>
      <c r="JX399" s="9"/>
      <c r="JY399" s="9"/>
      <c r="JZ399" s="9"/>
      <c r="KA399" s="9"/>
      <c r="KB399" s="9"/>
      <c r="KC399" s="9"/>
      <c r="KD399" s="9"/>
      <c r="KE399" s="9"/>
      <c r="KF399" s="9"/>
      <c r="KG399" s="9"/>
      <c r="KH399" s="9"/>
      <c r="KI399" s="9"/>
      <c r="KJ399" s="9"/>
      <c r="KK399" s="9"/>
      <c r="KL399" s="9"/>
      <c r="KM399" s="9"/>
      <c r="KN399" s="9"/>
      <c r="KO399" s="9"/>
      <c r="KP399" s="9"/>
      <c r="KQ399" s="9"/>
      <c r="KR399" s="9"/>
      <c r="KS399" s="9"/>
      <c r="KT399" s="9"/>
      <c r="KU399" s="9"/>
      <c r="KV399" s="9"/>
      <c r="KW399" s="9"/>
      <c r="KX399" s="9"/>
      <c r="KY399" s="9"/>
      <c r="KZ399" s="9"/>
      <c r="LA399" s="9"/>
      <c r="LB399" s="9"/>
      <c r="LC399" s="9"/>
      <c r="LD399" s="9"/>
      <c r="LE399" s="9"/>
      <c r="LF399" s="9"/>
      <c r="LG399" s="9"/>
      <c r="LH399" s="9"/>
      <c r="LI399" s="9"/>
      <c r="LJ399" s="9"/>
      <c r="LK399" s="9"/>
      <c r="LL399" s="9"/>
      <c r="LM399" s="9"/>
      <c r="LN399" s="9"/>
      <c r="LO399" s="9"/>
      <c r="LP399" s="9"/>
      <c r="LQ399" s="9"/>
      <c r="LR399" s="9"/>
      <c r="LS399" s="9"/>
      <c r="LT399" s="9"/>
      <c r="LU399" s="9"/>
      <c r="LV399" s="9"/>
      <c r="LW399" s="9"/>
      <c r="LX399" s="9"/>
      <c r="LY399" s="9"/>
      <c r="LZ399" s="9"/>
      <c r="MA399" s="9"/>
      <c r="MB399" s="9"/>
      <c r="MC399" s="9"/>
      <c r="MD399" s="9"/>
      <c r="ME399" s="9"/>
      <c r="MF399" s="9"/>
      <c r="MG399" s="9"/>
      <c r="MH399" s="9"/>
      <c r="MI399" s="9"/>
      <c r="MJ399" s="9"/>
      <c r="MK399" s="9"/>
      <c r="ML399" s="9"/>
      <c r="MM399" s="9"/>
      <c r="MN399" s="9"/>
      <c r="MO399" s="9"/>
      <c r="MP399" s="9"/>
      <c r="MQ399" s="9"/>
      <c r="MR399" s="9"/>
      <c r="MS399" s="9"/>
      <c r="MT399" s="9"/>
      <c r="MU399" s="9"/>
      <c r="MV399" s="9"/>
      <c r="MW399" s="9"/>
      <c r="MX399" s="9"/>
      <c r="MY399" s="9"/>
      <c r="MZ399" s="9"/>
      <c r="NA399" s="9"/>
      <c r="NB399" s="9"/>
      <c r="NC399" s="9"/>
      <c r="ND399" s="9"/>
      <c r="NE399" s="9"/>
      <c r="NF399" s="9"/>
      <c r="NG399" s="9"/>
      <c r="NH399" s="9"/>
      <c r="NI399" s="9"/>
      <c r="NJ399" s="9"/>
      <c r="NK399" s="9"/>
      <c r="NL399" s="9"/>
      <c r="NM399" s="9"/>
      <c r="NN399" s="9"/>
      <c r="NO399" s="9"/>
      <c r="NP399" s="9"/>
      <c r="NQ399" s="9"/>
      <c r="NR399" s="9"/>
      <c r="NS399" s="9"/>
      <c r="NT399" s="9"/>
      <c r="NU399" s="9"/>
      <c r="NV399" s="9"/>
      <c r="NW399" s="9"/>
      <c r="NX399" s="9"/>
      <c r="NY399" s="9"/>
      <c r="NZ399" s="9"/>
      <c r="OA399" s="9"/>
      <c r="OB399" s="9"/>
      <c r="OC399" s="9"/>
      <c r="OD399" s="9"/>
      <c r="OE399" s="9"/>
      <c r="OF399" s="9"/>
      <c r="OG399" s="9"/>
      <c r="OH399" s="9"/>
      <c r="OI399" s="9"/>
      <c r="OJ399" s="9"/>
      <c r="OK399" s="9"/>
      <c r="OL399" s="9"/>
      <c r="OM399" s="9"/>
      <c r="ON399" s="9"/>
      <c r="OO399" s="9"/>
      <c r="OP399" s="9"/>
      <c r="OQ399" s="9"/>
      <c r="OR399" s="9"/>
      <c r="OS399" s="9"/>
      <c r="OT399" s="9"/>
      <c r="OU399" s="9"/>
      <c r="OV399" s="9"/>
      <c r="OW399" s="9"/>
      <c r="OX399" s="9"/>
      <c r="OY399" s="9"/>
      <c r="OZ399" s="9"/>
      <c r="PA399" s="9"/>
      <c r="PB399" s="9"/>
      <c r="PC399" s="9"/>
      <c r="PD399" s="9"/>
      <c r="PE399" s="9"/>
      <c r="PF399" s="9"/>
      <c r="PG399" s="9"/>
      <c r="PH399" s="9"/>
      <c r="PI399" s="9"/>
      <c r="PJ399" s="9"/>
      <c r="PK399" s="9"/>
      <c r="PL399" s="9"/>
      <c r="PM399" s="9"/>
      <c r="PN399" s="9"/>
      <c r="PO399" s="9"/>
      <c r="PP399" s="9"/>
      <c r="PQ399" s="9"/>
      <c r="PR399" s="9"/>
      <c r="PS399" s="9"/>
      <c r="PT399" s="9"/>
      <c r="PU399" s="9"/>
      <c r="PV399" s="9"/>
      <c r="PW399" s="9"/>
      <c r="PX399" s="9"/>
      <c r="PY399" s="9"/>
      <c r="PZ399" s="9"/>
      <c r="QA399" s="9"/>
      <c r="QB399" s="9"/>
      <c r="QC399" s="9"/>
      <c r="QD399" s="9"/>
      <c r="QE399" s="9"/>
      <c r="QF399" s="9"/>
      <c r="QG399" s="9"/>
      <c r="QH399" s="9"/>
      <c r="QI399" s="9"/>
      <c r="QJ399" s="9"/>
      <c r="QK399" s="9"/>
      <c r="QL399" s="9"/>
      <c r="QM399" s="9"/>
      <c r="QN399" s="9"/>
      <c r="QO399" s="9"/>
      <c r="QP399" s="9"/>
      <c r="QQ399" s="9"/>
      <c r="QR399" s="9"/>
      <c r="QS399" s="9"/>
      <c r="QT399" s="9"/>
      <c r="QU399" s="9"/>
      <c r="QV399" s="9"/>
      <c r="QW399" s="9"/>
      <c r="QX399" s="9"/>
      <c r="QY399" s="9"/>
      <c r="QZ399" s="9"/>
      <c r="RA399" s="9"/>
      <c r="RB399" s="9"/>
      <c r="RC399" s="9"/>
      <c r="RD399" s="9"/>
      <c r="RE399" s="9"/>
      <c r="RF399" s="9"/>
      <c r="RG399" s="9"/>
      <c r="RH399" s="9"/>
      <c r="RI399" s="9"/>
      <c r="RJ399" s="9"/>
      <c r="RK399" s="9"/>
      <c r="RL399" s="9"/>
      <c r="RM399" s="9"/>
      <c r="RN399" s="9"/>
      <c r="RO399" s="9"/>
      <c r="RP399" s="9"/>
      <c r="RQ399" s="9"/>
      <c r="RR399" s="9"/>
      <c r="RS399" s="9"/>
      <c r="RT399" s="9"/>
      <c r="RU399" s="9"/>
      <c r="RV399" s="9"/>
      <c r="RW399" s="9"/>
      <c r="RX399" s="9"/>
      <c r="RY399" s="9"/>
      <c r="RZ399" s="9"/>
      <c r="SA399" s="9"/>
      <c r="SB399" s="9"/>
      <c r="SC399" s="9"/>
      <c r="SD399" s="9"/>
      <c r="SE399" s="9"/>
      <c r="SF399" s="9"/>
      <c r="SG399" s="9"/>
      <c r="SH399" s="9"/>
      <c r="SI399" s="9"/>
      <c r="SJ399" s="9"/>
      <c r="SK399" s="9"/>
      <c r="SL399" s="9"/>
      <c r="SM399" s="9"/>
      <c r="SN399" s="9"/>
      <c r="SO399" s="9"/>
      <c r="SP399" s="9"/>
      <c r="SQ399" s="9"/>
      <c r="SR399" s="9"/>
      <c r="SS399" s="9"/>
      <c r="ST399" s="9"/>
      <c r="SU399" s="9"/>
      <c r="SV399" s="9"/>
      <c r="SW399" s="9"/>
      <c r="SX399" s="9"/>
      <c r="SY399" s="9"/>
      <c r="SZ399" s="9"/>
      <c r="TA399" s="9"/>
      <c r="TB399" s="9"/>
      <c r="TC399" s="9"/>
      <c r="TD399" s="9"/>
      <c r="TE399" s="9"/>
      <c r="TF399" s="9"/>
      <c r="TG399" s="9"/>
      <c r="TH399" s="9"/>
      <c r="TI399" s="9"/>
      <c r="TJ399" s="9"/>
      <c r="TK399" s="9"/>
      <c r="TL399" s="9"/>
      <c r="TM399" s="9"/>
      <c r="TN399" s="9"/>
      <c r="TO399" s="9"/>
      <c r="TP399" s="9"/>
      <c r="TQ399" s="9"/>
      <c r="TR399" s="9"/>
      <c r="TS399" s="9"/>
      <c r="TT399" s="9"/>
      <c r="TU399" s="9"/>
      <c r="TV399" s="9"/>
      <c r="TW399" s="9"/>
      <c r="TX399" s="9"/>
      <c r="TY399" s="9"/>
      <c r="TZ399" s="9"/>
      <c r="UA399" s="9"/>
      <c r="UB399" s="9"/>
      <c r="UC399" s="9"/>
      <c r="UD399" s="9"/>
      <c r="UE399" s="9"/>
      <c r="UF399" s="9"/>
      <c r="UG399" s="9"/>
      <c r="UH399" s="9"/>
      <c r="UI399" s="9"/>
      <c r="UJ399" s="9"/>
      <c r="UK399" s="9"/>
      <c r="UL399" s="9"/>
      <c r="UM399" s="9"/>
      <c r="UN399" s="9"/>
      <c r="UO399" s="9"/>
      <c r="UP399" s="9"/>
      <c r="UQ399" s="9"/>
      <c r="UR399" s="9"/>
      <c r="US399" s="9"/>
      <c r="UT399" s="9"/>
      <c r="UU399" s="9"/>
      <c r="UV399" s="9"/>
      <c r="UW399" s="9"/>
      <c r="UX399" s="9"/>
      <c r="UY399" s="9"/>
      <c r="UZ399" s="9"/>
      <c r="VA399" s="9"/>
      <c r="VB399" s="9"/>
      <c r="VC399" s="9"/>
      <c r="VD399" s="9"/>
      <c r="VE399" s="9"/>
      <c r="VF399" s="9"/>
      <c r="VG399" s="9"/>
      <c r="VH399" s="9"/>
      <c r="VI399" s="9"/>
      <c r="VJ399" s="9"/>
      <c r="VK399" s="9"/>
      <c r="VL399" s="9"/>
      <c r="VM399" s="9"/>
      <c r="VN399" s="9"/>
      <c r="VO399" s="9"/>
      <c r="VP399" s="9"/>
      <c r="VQ399" s="9"/>
      <c r="VR399" s="9"/>
      <c r="VS399" s="9"/>
      <c r="VT399" s="9"/>
      <c r="VU399" s="9"/>
      <c r="VV399" s="9"/>
      <c r="VW399" s="9"/>
      <c r="VX399" s="9"/>
      <c r="VY399" s="9"/>
      <c r="VZ399" s="9"/>
      <c r="WA399" s="9"/>
      <c r="WB399" s="9"/>
      <c r="WC399" s="9"/>
      <c r="WD399" s="9"/>
      <c r="WE399" s="9"/>
      <c r="WF399" s="9"/>
      <c r="WG399" s="9"/>
      <c r="WH399" s="9"/>
      <c r="WI399" s="9"/>
      <c r="WJ399" s="9"/>
      <c r="WK399" s="9"/>
      <c r="WL399" s="9"/>
      <c r="WM399" s="9"/>
      <c r="WN399" s="9"/>
      <c r="WO399" s="9"/>
      <c r="WP399" s="9"/>
      <c r="WQ399" s="9"/>
      <c r="WR399" s="9"/>
      <c r="WS399" s="9"/>
      <c r="WT399" s="9"/>
      <c r="WU399" s="9"/>
      <c r="WV399" s="9"/>
      <c r="WW399" s="9"/>
      <c r="WX399" s="9"/>
      <c r="WY399" s="9"/>
      <c r="WZ399" s="9"/>
      <c r="XA399" s="9"/>
      <c r="XB399" s="9"/>
      <c r="XC399" s="9"/>
      <c r="XD399" s="9"/>
      <c r="XE399" s="9"/>
      <c r="XF399" s="9"/>
      <c r="XG399" s="9"/>
      <c r="XH399" s="9"/>
      <c r="XI399" s="9"/>
      <c r="XJ399" s="9"/>
      <c r="XK399" s="9"/>
      <c r="XL399" s="9"/>
      <c r="XM399" s="9"/>
      <c r="XN399" s="9"/>
      <c r="XO399" s="9"/>
      <c r="XP399" s="9"/>
      <c r="XQ399" s="9"/>
      <c r="XR399" s="9"/>
      <c r="XS399" s="9"/>
      <c r="XT399" s="9"/>
      <c r="XU399" s="9"/>
      <c r="XV399" s="9"/>
      <c r="XW399" s="9"/>
      <c r="XX399" s="9"/>
      <c r="XY399" s="9"/>
      <c r="XZ399" s="9"/>
      <c r="YA399" s="9"/>
      <c r="YB399" s="9"/>
      <c r="YC399" s="9"/>
      <c r="YD399" s="9"/>
      <c r="YE399" s="9"/>
      <c r="YF399" s="9"/>
      <c r="YG399" s="9"/>
      <c r="YH399" s="9"/>
      <c r="YI399" s="9"/>
      <c r="YJ399" s="9"/>
      <c r="YK399" s="9"/>
      <c r="YL399" s="9"/>
      <c r="YM399" s="9"/>
      <c r="YN399" s="9"/>
      <c r="YO399" s="9"/>
      <c r="YP399" s="9"/>
      <c r="YQ399" s="9"/>
      <c r="YR399" s="9"/>
      <c r="YS399" s="9"/>
      <c r="YT399" s="9"/>
      <c r="YU399" s="9"/>
      <c r="YV399" s="9"/>
      <c r="YW399" s="9"/>
      <c r="YX399" s="9"/>
      <c r="YY399" s="9"/>
      <c r="YZ399" s="9"/>
      <c r="ZA399" s="9"/>
      <c r="ZB399" s="9"/>
      <c r="ZC399" s="9"/>
      <c r="ZD399" s="9"/>
      <c r="ZE399" s="9"/>
      <c r="ZF399" s="9"/>
      <c r="ZG399" s="9"/>
      <c r="ZH399" s="9"/>
      <c r="ZI399" s="9"/>
      <c r="ZJ399" s="9"/>
      <c r="ZK399" s="9"/>
      <c r="ZL399" s="9"/>
      <c r="ZM399" s="9"/>
      <c r="ZN399" s="9"/>
      <c r="ZO399" s="9"/>
      <c r="ZP399" s="9"/>
      <c r="ZQ399" s="9"/>
      <c r="ZR399" s="9"/>
      <c r="ZS399" s="9"/>
      <c r="ZT399" s="9"/>
      <c r="ZU399" s="9"/>
      <c r="ZV399" s="9"/>
      <c r="ZW399" s="9"/>
      <c r="ZX399" s="9"/>
      <c r="ZY399" s="9"/>
      <c r="ZZ399" s="9"/>
      <c r="AAA399" s="9"/>
      <c r="AAB399" s="9"/>
      <c r="AAC399" s="9"/>
      <c r="AAD399" s="9"/>
      <c r="AAE399" s="9"/>
      <c r="AAF399" s="9"/>
      <c r="AAG399" s="9"/>
      <c r="AAH399" s="9"/>
      <c r="AAI399" s="9"/>
      <c r="AAJ399" s="9"/>
      <c r="AAK399" s="9"/>
      <c r="AAL399" s="9"/>
      <c r="AAM399" s="9"/>
      <c r="AAN399" s="9"/>
      <c r="AAO399" s="9"/>
      <c r="AAP399" s="9"/>
      <c r="AAQ399" s="9"/>
      <c r="AAR399" s="9"/>
      <c r="AAS399" s="9"/>
      <c r="AAT399" s="9"/>
      <c r="AAU399" s="9"/>
      <c r="AAV399" s="9"/>
      <c r="AAW399" s="9"/>
      <c r="AAX399" s="9"/>
      <c r="AAY399" s="9"/>
      <c r="AAZ399" s="9"/>
      <c r="ABA399" s="9"/>
      <c r="ABB399" s="9"/>
      <c r="ABC399" s="9"/>
      <c r="ABD399" s="9"/>
      <c r="ABE399" s="9"/>
      <c r="ABF399" s="9"/>
      <c r="ABG399" s="9"/>
      <c r="ABH399" s="9"/>
      <c r="ABI399" s="9"/>
      <c r="ABJ399" s="9"/>
      <c r="ABK399" s="9"/>
      <c r="ABL399" s="9"/>
      <c r="ABM399" s="9"/>
      <c r="ABN399" s="9"/>
      <c r="ABO399" s="9"/>
      <c r="ABP399" s="9"/>
      <c r="ABQ399" s="9"/>
      <c r="ABR399" s="9"/>
      <c r="ABS399" s="9"/>
      <c r="ABT399" s="9"/>
      <c r="ABU399" s="9"/>
      <c r="ABV399" s="9"/>
      <c r="ABW399" s="9"/>
      <c r="ABX399" s="9"/>
      <c r="ABY399" s="9"/>
      <c r="ABZ399" s="9"/>
      <c r="ACA399" s="9"/>
      <c r="ACB399" s="9"/>
      <c r="ACC399" s="9"/>
      <c r="ACD399" s="9"/>
      <c r="ACE399" s="9"/>
      <c r="ACF399" s="9"/>
      <c r="ACG399" s="9"/>
      <c r="ACH399" s="9"/>
      <c r="ACI399" s="9"/>
      <c r="ACJ399" s="9"/>
      <c r="ACK399" s="9"/>
      <c r="ACL399" s="9"/>
      <c r="ACM399" s="9"/>
      <c r="ACN399" s="9"/>
      <c r="ACO399" s="9"/>
      <c r="ACP399" s="9"/>
      <c r="ACQ399" s="9"/>
      <c r="ACR399" s="9"/>
      <c r="ACS399" s="9"/>
      <c r="ACT399" s="9"/>
      <c r="ACU399" s="9"/>
      <c r="ACV399" s="9"/>
      <c r="ACW399" s="9"/>
      <c r="ACX399" s="9"/>
      <c r="ACY399" s="9"/>
      <c r="ACZ399" s="9"/>
      <c r="ADA399" s="9"/>
      <c r="ADB399" s="9"/>
      <c r="ADC399" s="9"/>
      <c r="ADD399" s="9"/>
      <c r="ADE399" s="9"/>
      <c r="ADF399" s="9"/>
      <c r="ADG399" s="9"/>
      <c r="ADH399" s="9"/>
      <c r="ADI399" s="9"/>
      <c r="ADJ399" s="9"/>
      <c r="ADK399" s="9"/>
      <c r="ADL399" s="9"/>
      <c r="ADM399" s="9"/>
      <c r="ADN399" s="9"/>
      <c r="ADO399" s="9"/>
      <c r="ADP399" s="9"/>
      <c r="ADQ399" s="9"/>
      <c r="ADR399" s="9"/>
      <c r="ADS399" s="9"/>
      <c r="ADT399" s="9"/>
      <c r="ADU399" s="9"/>
      <c r="ADV399" s="9"/>
      <c r="ADW399" s="9"/>
      <c r="ADX399" s="9"/>
      <c r="ADY399" s="9"/>
      <c r="ADZ399" s="9"/>
      <c r="AEA399" s="9"/>
      <c r="AEB399" s="9"/>
      <c r="AEC399" s="9"/>
      <c r="AED399" s="9"/>
      <c r="AEE399" s="9"/>
      <c r="AEF399" s="9"/>
      <c r="AEG399" s="9"/>
      <c r="AEH399" s="9"/>
      <c r="AEI399" s="9"/>
      <c r="AEJ399" s="9"/>
      <c r="AEK399" s="9"/>
      <c r="AEL399" s="9"/>
      <c r="AEM399" s="9"/>
      <c r="AEN399" s="9"/>
      <c r="AEO399" s="9"/>
      <c r="AEP399" s="9"/>
      <c r="AEQ399" s="9"/>
      <c r="AER399" s="9"/>
      <c r="AES399" s="9"/>
      <c r="AET399" s="9"/>
      <c r="AEU399" s="9"/>
      <c r="AEV399" s="9"/>
      <c r="AEW399" s="9"/>
      <c r="AEX399" s="9"/>
      <c r="AEY399" s="9"/>
      <c r="AEZ399" s="9"/>
      <c r="AFA399" s="9"/>
      <c r="AFB399" s="9"/>
      <c r="AFC399" s="9"/>
      <c r="AFD399" s="9"/>
      <c r="AFE399" s="9"/>
      <c r="AFF399" s="9"/>
      <c r="AFG399" s="9"/>
      <c r="AFH399" s="9"/>
      <c r="AFI399" s="9"/>
      <c r="AFJ399" s="9"/>
      <c r="AFK399" s="9"/>
      <c r="AFL399" s="9"/>
      <c r="AFM399" s="9"/>
      <c r="AFN399" s="9"/>
      <c r="AFO399" s="9"/>
      <c r="AFP399" s="9"/>
      <c r="AFQ399" s="9"/>
      <c r="AFR399" s="9"/>
      <c r="AFS399" s="9"/>
      <c r="AFT399" s="9"/>
      <c r="AFU399" s="9"/>
      <c r="AFV399" s="9"/>
      <c r="AFW399" s="9"/>
      <c r="AFX399" s="9"/>
      <c r="AFY399" s="9"/>
      <c r="AFZ399" s="9"/>
      <c r="AGA399" s="9"/>
      <c r="AGB399" s="9"/>
      <c r="AGC399" s="9"/>
      <c r="AGD399" s="9"/>
      <c r="AGE399" s="9"/>
      <c r="AGF399" s="9"/>
      <c r="AGG399" s="9"/>
      <c r="AGH399" s="9"/>
      <c r="AGI399" s="9"/>
      <c r="AGJ399" s="9"/>
      <c r="AGK399" s="9"/>
      <c r="AGL399" s="9"/>
      <c r="AGM399" s="9"/>
      <c r="AGN399" s="9"/>
      <c r="AGO399" s="9"/>
      <c r="AGP399" s="9"/>
      <c r="AGQ399" s="9"/>
      <c r="AGR399" s="9"/>
      <c r="AGS399" s="9"/>
      <c r="AGT399" s="9"/>
      <c r="AGU399" s="9"/>
      <c r="AGV399" s="9"/>
      <c r="AGW399" s="9"/>
      <c r="AGX399" s="9"/>
      <c r="AGY399" s="9"/>
      <c r="AGZ399" s="9"/>
      <c r="AHA399" s="9"/>
      <c r="AHB399" s="9"/>
      <c r="AHC399" s="9"/>
      <c r="AHD399" s="9"/>
      <c r="AHE399" s="9"/>
      <c r="AHF399" s="9"/>
      <c r="AHG399" s="9"/>
      <c r="AHH399" s="9"/>
      <c r="AHI399" s="9"/>
      <c r="AHJ399" s="9"/>
      <c r="AHK399" s="9"/>
      <c r="AHL399" s="9"/>
      <c r="AHM399" s="9"/>
      <c r="AHN399" s="9"/>
      <c r="AHO399" s="9"/>
      <c r="AHP399" s="9"/>
      <c r="AHQ399" s="9"/>
      <c r="AHR399" s="9"/>
      <c r="AHS399" s="9"/>
      <c r="AHT399" s="9"/>
      <c r="AHU399" s="9"/>
      <c r="AHV399" s="9"/>
      <c r="AHW399" s="9"/>
      <c r="AHX399" s="9"/>
      <c r="AHY399" s="9"/>
      <c r="AHZ399" s="9"/>
      <c r="AIA399" s="9"/>
      <c r="AIB399" s="9"/>
      <c r="AIC399" s="9"/>
      <c r="AID399" s="9"/>
      <c r="AIE399" s="9"/>
      <c r="AIF399" s="9"/>
      <c r="AIG399" s="9"/>
      <c r="AIH399" s="9"/>
      <c r="AII399" s="9"/>
      <c r="AIJ399" s="9"/>
      <c r="AIK399" s="9"/>
      <c r="AIL399" s="9"/>
      <c r="AIM399" s="9"/>
      <c r="AIN399" s="9"/>
      <c r="AIO399" s="9"/>
      <c r="AIP399" s="9"/>
      <c r="AIQ399" s="9"/>
      <c r="AIR399" s="9"/>
      <c r="AIS399" s="9"/>
      <c r="AIT399" s="9"/>
      <c r="AIU399" s="9"/>
      <c r="AIV399" s="9"/>
      <c r="AIW399" s="9"/>
      <c r="AIX399" s="9"/>
      <c r="AIY399" s="9"/>
      <c r="AIZ399" s="9"/>
      <c r="AJA399" s="9"/>
      <c r="AJB399" s="9"/>
      <c r="AJC399" s="9"/>
      <c r="AJD399" s="9"/>
      <c r="AJE399" s="9"/>
      <c r="AJF399" s="9"/>
      <c r="AJG399" s="9"/>
      <c r="AJH399" s="9"/>
      <c r="AJI399" s="9"/>
      <c r="AJJ399" s="9"/>
      <c r="AJK399" s="9"/>
      <c r="AJL399" s="9"/>
      <c r="AJM399" s="9"/>
      <c r="AJN399" s="9"/>
      <c r="AJO399" s="9"/>
      <c r="AJP399" s="9"/>
      <c r="AJQ399" s="9"/>
      <c r="AJR399" s="9"/>
      <c r="AJS399" s="9"/>
      <c r="AJT399" s="9"/>
      <c r="AJU399" s="9"/>
      <c r="AJV399" s="9"/>
      <c r="AJW399" s="9"/>
      <c r="AJX399" s="9"/>
      <c r="AJY399" s="9"/>
      <c r="AJZ399" s="9"/>
      <c r="AKA399" s="9"/>
      <c r="AKB399" s="9"/>
      <c r="AKC399" s="9"/>
      <c r="AKD399" s="9"/>
      <c r="AKE399" s="9"/>
      <c r="AKF399" s="9"/>
      <c r="AKG399" s="9"/>
      <c r="AKH399" s="9"/>
      <c r="AKI399" s="9"/>
      <c r="AKJ399" s="9"/>
      <c r="AKK399" s="9"/>
      <c r="AKL399" s="9"/>
      <c r="AKM399" s="9"/>
      <c r="AKN399" s="9"/>
      <c r="AKO399" s="9"/>
      <c r="AKP399" s="9"/>
      <c r="AKQ399" s="9"/>
      <c r="AKR399" s="9"/>
      <c r="AKS399" s="9"/>
      <c r="AKT399" s="9"/>
      <c r="AKU399" s="9"/>
      <c r="AKV399" s="9"/>
      <c r="AKW399" s="9"/>
      <c r="AKX399" s="9"/>
      <c r="AKY399" s="9"/>
      <c r="AKZ399" s="9"/>
      <c r="ALA399" s="9"/>
      <c r="ALB399" s="9"/>
      <c r="ALC399" s="9"/>
      <c r="ALD399" s="9"/>
      <c r="ALE399" s="9"/>
      <c r="ALF399" s="9"/>
      <c r="ALG399" s="9"/>
      <c r="ALH399" s="9"/>
      <c r="ALI399" s="9"/>
      <c r="ALJ399" s="9"/>
      <c r="ALK399" s="9"/>
      <c r="ALL399" s="9"/>
      <c r="ALM399" s="9"/>
      <c r="ALN399" s="9"/>
      <c r="ALO399" s="9"/>
      <c r="ALP399" s="9"/>
      <c r="ALQ399" s="9"/>
      <c r="ALR399" s="9"/>
      <c r="ALS399" s="9"/>
      <c r="ALT399" s="9"/>
      <c r="ALU399" s="9"/>
      <c r="ALV399" s="9"/>
      <c r="ALW399" s="9"/>
      <c r="ALX399" s="9"/>
      <c r="ALY399" s="9"/>
      <c r="ALZ399" s="9"/>
      <c r="AMA399" s="9"/>
      <c r="AMB399" s="9"/>
      <c r="AMC399" s="9"/>
      <c r="AMD399" s="9"/>
      <c r="AME399" s="9"/>
      <c r="AMF399" s="9"/>
      <c r="AMG399" s="9"/>
      <c r="AMH399" s="9"/>
      <c r="AMI399" s="9"/>
      <c r="AMJ399" s="9"/>
      <c r="AMK399" s="9"/>
      <c r="AML399" s="9"/>
      <c r="AMM399" s="9"/>
      <c r="AMN399" s="9"/>
      <c r="AMO399" s="9"/>
      <c r="AMP399" s="9"/>
      <c r="AMQ399" s="9"/>
      <c r="AMR399" s="9"/>
      <c r="AMS399" s="9"/>
      <c r="AMT399" s="9"/>
      <c r="AMU399" s="9"/>
      <c r="AMV399" s="9"/>
      <c r="AMW399" s="9"/>
      <c r="AMX399" s="9"/>
      <c r="AMY399" s="9"/>
      <c r="AMZ399" s="9"/>
      <c r="ANA399" s="9"/>
      <c r="ANB399" s="9"/>
      <c r="ANC399" s="9"/>
      <c r="AND399" s="9"/>
      <c r="ANE399" s="9"/>
      <c r="ANF399" s="9"/>
      <c r="ANG399" s="9"/>
      <c r="ANH399" s="9"/>
      <c r="ANI399" s="9"/>
      <c r="ANJ399" s="9"/>
      <c r="ANK399" s="9"/>
      <c r="ANL399" s="9"/>
      <c r="ANM399" s="9"/>
      <c r="ANN399" s="9"/>
      <c r="ANO399" s="9"/>
      <c r="ANP399" s="9"/>
      <c r="ANQ399" s="9"/>
      <c r="ANR399" s="9"/>
      <c r="ANS399" s="9"/>
      <c r="ANT399" s="9"/>
      <c r="ANU399" s="9"/>
      <c r="ANV399" s="9"/>
      <c r="ANW399" s="9"/>
      <c r="ANX399" s="9"/>
      <c r="ANY399" s="9"/>
      <c r="ANZ399" s="9"/>
      <c r="AOA399" s="9"/>
      <c r="AOB399" s="9"/>
      <c r="AOC399" s="9"/>
      <c r="AOD399" s="9"/>
      <c r="AOE399" s="9"/>
      <c r="AOF399" s="9"/>
      <c r="AOG399" s="9"/>
      <c r="AOH399" s="9"/>
      <c r="AOI399" s="9"/>
      <c r="AOJ399" s="9"/>
      <c r="AOK399" s="9"/>
      <c r="AOL399" s="9"/>
      <c r="AOM399" s="9"/>
      <c r="AON399" s="9"/>
      <c r="AOO399" s="9"/>
      <c r="AOP399" s="9"/>
      <c r="AOQ399" s="9"/>
      <c r="AOR399" s="9"/>
      <c r="AOS399" s="9"/>
      <c r="AOT399" s="9"/>
      <c r="AOU399" s="9"/>
      <c r="AOV399" s="9"/>
      <c r="AOW399" s="9"/>
      <c r="AOX399" s="9"/>
      <c r="AOY399" s="9"/>
      <c r="AOZ399" s="9"/>
      <c r="APA399" s="9"/>
      <c r="APB399" s="9"/>
      <c r="APC399" s="9"/>
      <c r="APD399" s="9"/>
      <c r="APE399" s="9"/>
      <c r="APF399" s="9"/>
      <c r="APG399" s="9"/>
      <c r="APH399" s="9"/>
      <c r="API399" s="9"/>
      <c r="APJ399" s="9"/>
      <c r="APK399" s="9"/>
      <c r="APL399" s="9"/>
      <c r="APM399" s="9"/>
      <c r="APN399" s="9"/>
      <c r="APO399" s="9"/>
      <c r="APP399" s="9"/>
      <c r="APQ399" s="9"/>
      <c r="APR399" s="9"/>
      <c r="APS399" s="9"/>
      <c r="APT399" s="9"/>
      <c r="APU399" s="9"/>
      <c r="APV399" s="9"/>
      <c r="APW399" s="9"/>
      <c r="APX399" s="9"/>
      <c r="APY399" s="9"/>
      <c r="APZ399" s="9"/>
      <c r="AQA399" s="9"/>
      <c r="AQB399" s="9"/>
      <c r="AQC399" s="9"/>
      <c r="AQD399" s="9"/>
      <c r="AQE399" s="9"/>
      <c r="AQF399" s="9"/>
      <c r="AQG399" s="9"/>
      <c r="AQH399" s="9"/>
      <c r="AQI399" s="9"/>
      <c r="AQJ399" s="9"/>
      <c r="AQK399" s="9"/>
      <c r="AQL399" s="9"/>
      <c r="AQM399" s="9"/>
      <c r="AQN399" s="9"/>
      <c r="AQO399" s="9"/>
      <c r="AQP399" s="9"/>
      <c r="AQQ399" s="9"/>
      <c r="AQR399" s="9"/>
      <c r="AQS399" s="9"/>
      <c r="AQT399" s="9"/>
      <c r="AQU399" s="9"/>
      <c r="AQV399" s="9"/>
      <c r="AQW399" s="9"/>
      <c r="AQX399" s="9"/>
      <c r="AQY399" s="9"/>
      <c r="AQZ399" s="9"/>
      <c r="ARA399" s="9"/>
      <c r="ARB399" s="9"/>
      <c r="ARC399" s="9"/>
      <c r="ARD399" s="9"/>
      <c r="ARE399" s="9"/>
      <c r="ARF399" s="9"/>
      <c r="ARG399" s="9"/>
      <c r="ARH399" s="9"/>
      <c r="ARI399" s="9"/>
      <c r="ARJ399" s="9"/>
      <c r="ARK399" s="9"/>
      <c r="ARL399" s="9"/>
      <c r="ARM399" s="9"/>
      <c r="ARN399" s="9"/>
      <c r="ARO399" s="9"/>
      <c r="ARP399" s="9"/>
      <c r="ARQ399" s="9"/>
      <c r="ARR399" s="9"/>
      <c r="ARS399" s="9"/>
      <c r="ART399" s="9"/>
      <c r="ARU399" s="9"/>
      <c r="ARV399" s="9"/>
      <c r="ARW399" s="9"/>
      <c r="ARX399" s="9"/>
      <c r="ARY399" s="9"/>
      <c r="ARZ399" s="9"/>
      <c r="ASA399" s="9"/>
      <c r="ASB399" s="9"/>
      <c r="ASC399" s="9"/>
      <c r="ASD399" s="9"/>
      <c r="ASE399" s="9"/>
      <c r="ASF399" s="9"/>
      <c r="ASG399" s="9"/>
      <c r="ASH399" s="9"/>
      <c r="ASI399" s="9"/>
      <c r="ASJ399" s="9"/>
      <c r="ASK399" s="9"/>
      <c r="ASL399" s="9"/>
      <c r="ASM399" s="9"/>
      <c r="ASN399" s="9"/>
      <c r="ASO399" s="9"/>
      <c r="ASP399" s="9"/>
      <c r="ASQ399" s="9"/>
      <c r="ASR399" s="9"/>
      <c r="ASS399" s="9"/>
      <c r="AST399" s="9"/>
      <c r="ASU399" s="9"/>
      <c r="ASV399" s="9"/>
      <c r="ASW399" s="9"/>
      <c r="ASX399" s="9"/>
      <c r="ASY399" s="9"/>
      <c r="ASZ399" s="9"/>
      <c r="ATA399" s="9"/>
      <c r="ATB399" s="9"/>
      <c r="ATC399" s="9"/>
      <c r="ATD399" s="9"/>
      <c r="ATE399" s="9"/>
      <c r="ATF399" s="9"/>
      <c r="ATG399" s="9"/>
      <c r="ATH399" s="9"/>
      <c r="ATI399" s="9"/>
      <c r="ATJ399" s="9"/>
      <c r="ATK399" s="9"/>
      <c r="ATL399" s="9"/>
      <c r="ATM399" s="9"/>
      <c r="ATN399" s="9"/>
      <c r="ATO399" s="9"/>
      <c r="ATP399" s="9"/>
      <c r="ATQ399" s="9"/>
      <c r="ATR399" s="9"/>
      <c r="ATS399" s="9"/>
      <c r="ATT399" s="9"/>
      <c r="ATU399" s="9"/>
      <c r="ATV399" s="9"/>
      <c r="ATW399" s="9"/>
      <c r="ATX399" s="9"/>
      <c r="ATY399" s="9"/>
      <c r="ATZ399" s="9"/>
      <c r="AUA399" s="9"/>
      <c r="AUB399" s="9"/>
      <c r="AUC399" s="9"/>
      <c r="AUD399" s="9"/>
      <c r="AUE399" s="9"/>
      <c r="AUF399" s="9"/>
      <c r="AUG399" s="9"/>
      <c r="AUH399" s="9"/>
      <c r="AUI399" s="9"/>
      <c r="AUJ399" s="9"/>
      <c r="AUK399" s="9"/>
      <c r="AUL399" s="9"/>
      <c r="AUM399" s="9"/>
      <c r="AUN399" s="9"/>
      <c r="AUO399" s="9"/>
      <c r="AUP399" s="9"/>
      <c r="AUQ399" s="9"/>
      <c r="AUR399" s="9"/>
      <c r="AUS399" s="9"/>
      <c r="AUT399" s="9"/>
      <c r="AUU399" s="9"/>
      <c r="AUV399" s="9"/>
      <c r="AUW399" s="9"/>
      <c r="AUX399" s="9"/>
      <c r="AUY399" s="9"/>
      <c r="AUZ399" s="9"/>
      <c r="AVA399" s="9"/>
      <c r="AVB399" s="9"/>
      <c r="AVC399" s="9"/>
      <c r="AVD399" s="9"/>
      <c r="AVE399" s="9"/>
      <c r="AVF399" s="9"/>
      <c r="AVG399" s="9"/>
      <c r="AVH399" s="9"/>
      <c r="AVI399" s="9"/>
      <c r="AVJ399" s="9"/>
      <c r="AVK399" s="9"/>
      <c r="AVL399" s="9"/>
      <c r="AVM399" s="9"/>
      <c r="AVN399" s="9"/>
      <c r="AVO399" s="9"/>
      <c r="AVP399" s="9"/>
      <c r="AVQ399" s="9"/>
      <c r="AVR399" s="9"/>
      <c r="AVS399" s="9"/>
      <c r="AVT399" s="9"/>
      <c r="AVU399" s="9"/>
      <c r="AVV399" s="9"/>
      <c r="AVW399" s="9"/>
      <c r="AVX399" s="9"/>
      <c r="AVY399" s="9"/>
      <c r="AVZ399" s="9"/>
      <c r="AWA399" s="9"/>
      <c r="AWB399" s="9"/>
      <c r="AWC399" s="9"/>
      <c r="AWD399" s="9"/>
      <c r="AWE399" s="9"/>
      <c r="AWF399" s="9"/>
      <c r="AWG399" s="9"/>
      <c r="AWH399" s="9"/>
      <c r="AWI399" s="9"/>
      <c r="AWJ399" s="9"/>
      <c r="AWK399" s="9"/>
      <c r="AWL399" s="9"/>
      <c r="AWM399" s="9"/>
      <c r="AWN399" s="9"/>
      <c r="AWO399" s="9"/>
      <c r="AWP399" s="9"/>
      <c r="AWQ399" s="9"/>
      <c r="AWR399" s="9"/>
      <c r="AWS399" s="9"/>
      <c r="AWT399" s="9"/>
      <c r="AWU399" s="9"/>
      <c r="AWV399" s="9"/>
      <c r="AWW399" s="9"/>
      <c r="AWX399" s="9"/>
      <c r="AWY399" s="9"/>
      <c r="AWZ399" s="9"/>
      <c r="AXA399" s="9"/>
      <c r="AXB399" s="9"/>
      <c r="AXC399" s="9"/>
      <c r="AXD399" s="9"/>
      <c r="AXE399" s="9"/>
      <c r="AXF399" s="9"/>
      <c r="AXG399" s="9"/>
      <c r="AXH399" s="9"/>
      <c r="AXI399" s="9"/>
      <c r="AXJ399" s="9"/>
      <c r="AXK399" s="9"/>
      <c r="AXL399" s="9"/>
      <c r="AXM399" s="9"/>
      <c r="AXN399" s="9"/>
      <c r="AXO399" s="9"/>
      <c r="AXP399" s="9"/>
      <c r="AXQ399" s="9"/>
      <c r="AXR399" s="9"/>
      <c r="AXS399" s="9"/>
      <c r="AXT399" s="9"/>
      <c r="AXU399" s="9"/>
      <c r="AXV399" s="9"/>
      <c r="AXW399" s="9"/>
      <c r="AXX399" s="9"/>
      <c r="AXY399" s="9"/>
      <c r="AXZ399" s="9"/>
      <c r="AYA399" s="9"/>
      <c r="AYB399" s="9"/>
      <c r="AYC399" s="9"/>
      <c r="AYD399" s="9"/>
      <c r="AYE399" s="9"/>
      <c r="AYF399" s="9"/>
      <c r="AYG399" s="9"/>
      <c r="AYH399" s="9"/>
      <c r="AYI399" s="9"/>
      <c r="AYJ399" s="9"/>
      <c r="AYK399" s="9"/>
      <c r="AYL399" s="9"/>
      <c r="AYM399" s="9"/>
      <c r="AYN399" s="9"/>
      <c r="AYO399" s="9"/>
      <c r="AYP399" s="9"/>
      <c r="AYQ399" s="9"/>
      <c r="AYR399" s="9"/>
      <c r="AYS399" s="9"/>
      <c r="AYT399" s="9"/>
      <c r="AYU399" s="9"/>
      <c r="AYV399" s="9"/>
      <c r="AYW399" s="9"/>
      <c r="AYX399" s="9"/>
      <c r="AYY399" s="9"/>
      <c r="AYZ399" s="9"/>
      <c r="AZA399" s="9"/>
      <c r="AZB399" s="9"/>
      <c r="AZC399" s="9"/>
      <c r="AZD399" s="9"/>
      <c r="AZE399" s="9"/>
      <c r="AZF399" s="9"/>
      <c r="AZG399" s="9"/>
      <c r="AZH399" s="9"/>
      <c r="AZI399" s="9"/>
      <c r="AZJ399" s="9"/>
      <c r="AZK399" s="9"/>
      <c r="AZL399" s="9"/>
      <c r="AZM399" s="9"/>
      <c r="AZN399" s="9"/>
      <c r="AZO399" s="9"/>
      <c r="AZP399" s="9"/>
      <c r="AZQ399" s="9"/>
      <c r="AZR399" s="9"/>
      <c r="AZS399" s="9"/>
      <c r="AZT399" s="9"/>
      <c r="AZU399" s="9"/>
      <c r="AZV399" s="9"/>
      <c r="AZW399" s="9"/>
      <c r="AZX399" s="9"/>
      <c r="AZY399" s="9"/>
      <c r="AZZ399" s="9"/>
      <c r="BAA399" s="9"/>
      <c r="BAB399" s="9"/>
      <c r="BAC399" s="9"/>
      <c r="BAD399" s="9"/>
      <c r="BAE399" s="9"/>
      <c r="BAF399" s="9"/>
      <c r="BAG399" s="9"/>
      <c r="BAH399" s="9"/>
      <c r="BAI399" s="9"/>
      <c r="BAJ399" s="9"/>
      <c r="BAK399" s="9"/>
      <c r="BAL399" s="9"/>
      <c r="BAM399" s="9"/>
      <c r="BAN399" s="9"/>
      <c r="BAO399" s="9"/>
      <c r="BAP399" s="9"/>
      <c r="BAQ399" s="9"/>
      <c r="BAR399" s="9"/>
      <c r="BAS399" s="9"/>
      <c r="BAT399" s="9"/>
      <c r="BAU399" s="9"/>
      <c r="BAV399" s="9"/>
      <c r="BAW399" s="9"/>
      <c r="BAX399" s="9"/>
      <c r="BAY399" s="9"/>
      <c r="BAZ399" s="9"/>
      <c r="BBA399" s="9"/>
      <c r="BBB399" s="9"/>
      <c r="BBC399" s="9"/>
      <c r="BBD399" s="9"/>
      <c r="BBE399" s="9"/>
      <c r="BBF399" s="9"/>
      <c r="BBG399" s="9"/>
      <c r="BBH399" s="9"/>
      <c r="BBI399" s="9"/>
      <c r="BBJ399" s="9"/>
      <c r="BBK399" s="9"/>
      <c r="BBL399" s="9"/>
      <c r="BBM399" s="9"/>
      <c r="BBN399" s="9"/>
      <c r="BBO399" s="9"/>
      <c r="BBP399" s="9"/>
      <c r="BBQ399" s="9"/>
      <c r="BBR399" s="9"/>
      <c r="BBS399" s="9"/>
      <c r="BBT399" s="9"/>
      <c r="BBU399" s="9"/>
      <c r="BBV399" s="9"/>
      <c r="BBW399" s="9"/>
      <c r="BBX399" s="9"/>
      <c r="BBY399" s="9"/>
      <c r="BBZ399" s="9"/>
      <c r="BCA399" s="9"/>
      <c r="BCB399" s="9"/>
      <c r="BCC399" s="9"/>
      <c r="BCD399" s="9"/>
      <c r="BCE399" s="9"/>
      <c r="BCF399" s="9"/>
      <c r="BCG399" s="9"/>
      <c r="BCH399" s="9"/>
      <c r="BCI399" s="9"/>
      <c r="BCJ399" s="9"/>
      <c r="BCK399" s="9"/>
      <c r="BCL399" s="9"/>
      <c r="BCM399" s="9"/>
      <c r="BCN399" s="9"/>
      <c r="BCO399" s="9"/>
      <c r="BCP399" s="9"/>
      <c r="BCQ399" s="9"/>
      <c r="BCR399" s="9"/>
      <c r="BCS399" s="9"/>
      <c r="BCT399" s="9"/>
      <c r="BCU399" s="9"/>
      <c r="BCV399" s="9"/>
      <c r="BCW399" s="9"/>
      <c r="BCX399" s="9"/>
      <c r="BCY399" s="9"/>
      <c r="BCZ399" s="9"/>
      <c r="BDA399" s="9"/>
      <c r="BDB399" s="9"/>
      <c r="BDC399" s="9"/>
      <c r="BDD399" s="9"/>
      <c r="BDE399" s="9"/>
      <c r="BDF399" s="9"/>
      <c r="BDG399" s="9"/>
      <c r="BDH399" s="9"/>
      <c r="BDI399" s="9"/>
      <c r="BDJ399" s="9"/>
      <c r="BDK399" s="9"/>
      <c r="BDL399" s="9"/>
      <c r="BDM399" s="9"/>
      <c r="BDN399" s="9"/>
      <c r="BDO399" s="9"/>
      <c r="BDP399" s="9"/>
      <c r="BDQ399" s="9"/>
      <c r="BDR399" s="9"/>
      <c r="BDS399" s="9"/>
      <c r="BDT399" s="9"/>
      <c r="BDU399" s="9"/>
      <c r="BDV399" s="9"/>
      <c r="BDW399" s="9"/>
      <c r="BDX399" s="9"/>
      <c r="BDY399" s="9"/>
      <c r="BDZ399" s="9"/>
      <c r="BEA399" s="9"/>
      <c r="BEB399" s="9"/>
      <c r="BEC399" s="9"/>
      <c r="BED399" s="9"/>
      <c r="BEE399" s="9"/>
      <c r="BEF399" s="9"/>
      <c r="BEG399" s="9"/>
      <c r="BEH399" s="9"/>
      <c r="BEI399" s="9"/>
      <c r="BEJ399" s="9"/>
      <c r="BEK399" s="9"/>
      <c r="BEL399" s="9"/>
      <c r="BEM399" s="9"/>
      <c r="BEN399" s="9"/>
      <c r="BEO399" s="9"/>
      <c r="BEP399" s="9"/>
      <c r="BEQ399" s="9"/>
      <c r="BER399" s="9"/>
      <c r="BES399" s="9"/>
      <c r="BET399" s="9"/>
      <c r="BEU399" s="9"/>
      <c r="BEV399" s="9"/>
      <c r="BEW399" s="9"/>
      <c r="BEX399" s="9"/>
      <c r="BEY399" s="9"/>
      <c r="BEZ399" s="9"/>
      <c r="BFA399" s="9"/>
      <c r="BFB399" s="9"/>
      <c r="BFC399" s="9"/>
      <c r="BFD399" s="9"/>
      <c r="BFE399" s="9"/>
      <c r="BFF399" s="9"/>
      <c r="BFG399" s="9"/>
      <c r="BFH399" s="9"/>
      <c r="BFI399" s="9"/>
      <c r="BFJ399" s="9"/>
      <c r="BFK399" s="9"/>
      <c r="BFL399" s="9"/>
      <c r="BFM399" s="9"/>
      <c r="BFN399" s="9"/>
      <c r="BFO399" s="9"/>
      <c r="BFP399" s="9"/>
      <c r="BFQ399" s="9"/>
      <c r="BFR399" s="9"/>
      <c r="BFS399" s="9"/>
      <c r="BFT399" s="9"/>
      <c r="BFU399" s="9"/>
      <c r="BFV399" s="9"/>
      <c r="BFW399" s="9"/>
      <c r="BFX399" s="9"/>
      <c r="BFY399" s="9"/>
      <c r="BFZ399" s="9"/>
      <c r="BGA399" s="9"/>
      <c r="BGB399" s="9"/>
      <c r="BGC399" s="9"/>
      <c r="BGD399" s="9"/>
      <c r="BGE399" s="9"/>
      <c r="BGF399" s="9"/>
      <c r="BGG399" s="9"/>
      <c r="BGH399" s="9"/>
      <c r="BGI399" s="9"/>
      <c r="BGJ399" s="9"/>
      <c r="BGK399" s="9"/>
      <c r="BGL399" s="9"/>
      <c r="BGM399" s="9"/>
      <c r="BGN399" s="9"/>
      <c r="BGO399" s="9"/>
      <c r="BGP399" s="9"/>
      <c r="BGQ399" s="9"/>
      <c r="BGR399" s="9"/>
      <c r="BGS399" s="9"/>
      <c r="BGT399" s="9"/>
      <c r="BGU399" s="9"/>
      <c r="BGV399" s="9"/>
      <c r="BGW399" s="9"/>
      <c r="BGX399" s="9"/>
      <c r="BGY399" s="9"/>
      <c r="BGZ399" s="9"/>
      <c r="BHA399" s="9"/>
      <c r="BHB399" s="9"/>
      <c r="BHC399" s="9"/>
      <c r="BHD399" s="9"/>
      <c r="BHE399" s="9"/>
      <c r="BHF399" s="9"/>
      <c r="BHG399" s="9"/>
      <c r="BHH399" s="9"/>
      <c r="BHI399" s="9"/>
      <c r="BHJ399" s="9"/>
      <c r="BHK399" s="9"/>
      <c r="BHL399" s="9"/>
      <c r="BHM399" s="9"/>
      <c r="BHN399" s="9"/>
      <c r="BHO399" s="9"/>
      <c r="BHP399" s="9"/>
      <c r="BHQ399" s="9"/>
      <c r="BHR399" s="9"/>
      <c r="BHS399" s="9"/>
      <c r="BHT399" s="9"/>
      <c r="BHU399" s="9"/>
      <c r="BHV399" s="9"/>
      <c r="BHW399" s="9"/>
      <c r="BHX399" s="9"/>
      <c r="BHY399" s="9"/>
      <c r="BHZ399" s="9"/>
      <c r="BIA399" s="9"/>
      <c r="BIB399" s="9"/>
      <c r="BIC399" s="9"/>
      <c r="BID399" s="9"/>
      <c r="BIE399" s="9"/>
      <c r="BIF399" s="9"/>
      <c r="BIG399" s="9"/>
      <c r="BIH399" s="9"/>
      <c r="BII399" s="9"/>
      <c r="BIJ399" s="9"/>
      <c r="BIK399" s="9"/>
      <c r="BIL399" s="9"/>
      <c r="BIM399" s="9"/>
      <c r="BIN399" s="9"/>
      <c r="BIO399" s="9"/>
      <c r="BIP399" s="9"/>
      <c r="BIQ399" s="9"/>
      <c r="BIR399" s="9"/>
      <c r="BIS399" s="9"/>
      <c r="BIT399" s="9"/>
      <c r="BIU399" s="9"/>
      <c r="BIV399" s="9"/>
      <c r="BIW399" s="9"/>
      <c r="BIX399" s="9"/>
      <c r="BIY399" s="9"/>
      <c r="BIZ399" s="9"/>
      <c r="BJA399" s="9"/>
      <c r="BJB399" s="9"/>
      <c r="BJC399" s="9"/>
      <c r="BJD399" s="9"/>
      <c r="BJE399" s="9"/>
      <c r="BJF399" s="9"/>
      <c r="BJG399" s="9"/>
      <c r="BJH399" s="9"/>
      <c r="BJI399" s="9"/>
      <c r="BJJ399" s="9"/>
      <c r="BJK399" s="9"/>
      <c r="BJL399" s="9"/>
      <c r="BJM399" s="9"/>
      <c r="BJN399" s="9"/>
      <c r="BJO399" s="9"/>
      <c r="BJP399" s="9"/>
      <c r="BJQ399" s="9"/>
      <c r="BJR399" s="9"/>
      <c r="BJS399" s="9"/>
      <c r="BJT399" s="9"/>
      <c r="BJU399" s="9"/>
      <c r="BJV399" s="9"/>
      <c r="BJW399" s="9"/>
      <c r="BJX399" s="9"/>
      <c r="BJY399" s="9"/>
      <c r="BJZ399" s="9"/>
      <c r="BKA399" s="9"/>
      <c r="BKB399" s="9"/>
      <c r="BKC399" s="9"/>
      <c r="BKD399" s="9"/>
      <c r="BKE399" s="9"/>
      <c r="BKF399" s="9"/>
      <c r="BKG399" s="9"/>
      <c r="BKH399" s="9"/>
      <c r="BKI399" s="9"/>
      <c r="BKJ399" s="9"/>
      <c r="BKK399" s="9"/>
      <c r="BKL399" s="9"/>
      <c r="BKM399" s="9"/>
      <c r="BKN399" s="9"/>
      <c r="BKO399" s="9"/>
      <c r="BKP399" s="9"/>
      <c r="BKQ399" s="9"/>
      <c r="BKR399" s="9"/>
      <c r="BKS399" s="9"/>
      <c r="BKT399" s="9"/>
      <c r="BKU399" s="9"/>
      <c r="BKV399" s="9"/>
      <c r="BKW399" s="9"/>
      <c r="BKX399" s="9"/>
      <c r="BKY399" s="9"/>
      <c r="BKZ399" s="9"/>
      <c r="BLA399" s="9"/>
      <c r="BLB399" s="9"/>
      <c r="BLC399" s="9"/>
      <c r="BLD399" s="9"/>
      <c r="BLE399" s="9"/>
      <c r="BLF399" s="9"/>
      <c r="BLG399" s="9"/>
      <c r="BLH399" s="9"/>
      <c r="BLI399" s="9"/>
      <c r="BLJ399" s="9"/>
      <c r="BLK399" s="9"/>
      <c r="BLL399" s="9"/>
      <c r="BLM399" s="9"/>
      <c r="BLN399" s="9"/>
      <c r="BLO399" s="9"/>
      <c r="BLP399" s="9"/>
      <c r="BLQ399" s="9"/>
      <c r="BLR399" s="9"/>
      <c r="BLS399" s="9"/>
      <c r="BLT399" s="9"/>
      <c r="BLU399" s="9"/>
      <c r="BLV399" s="9"/>
      <c r="BLW399" s="9"/>
      <c r="BLX399" s="9"/>
      <c r="BLY399" s="9"/>
      <c r="BLZ399" s="9"/>
      <c r="BMA399" s="9"/>
      <c r="BMB399" s="9"/>
      <c r="BMC399" s="9"/>
      <c r="BMD399" s="9"/>
      <c r="BME399" s="9"/>
      <c r="BMF399" s="9"/>
      <c r="BMG399" s="9"/>
      <c r="BMH399" s="9"/>
      <c r="BMI399" s="9"/>
      <c r="BMJ399" s="9"/>
      <c r="BMK399" s="9"/>
      <c r="BML399" s="9"/>
      <c r="BMM399" s="9"/>
      <c r="BMN399" s="9"/>
      <c r="BMO399" s="9"/>
      <c r="BMP399" s="9"/>
      <c r="BMQ399" s="9"/>
      <c r="BMR399" s="9"/>
      <c r="BMS399" s="9"/>
      <c r="BMT399" s="9"/>
      <c r="BMU399" s="9"/>
      <c r="BMV399" s="9"/>
      <c r="BMW399" s="9"/>
      <c r="BMX399" s="9"/>
      <c r="BMY399" s="9"/>
      <c r="BMZ399" s="9"/>
      <c r="BNA399" s="9"/>
      <c r="BNB399" s="9"/>
      <c r="BNC399" s="9"/>
      <c r="BND399" s="9"/>
      <c r="BNE399" s="9"/>
      <c r="BNF399" s="9"/>
      <c r="BNG399" s="9"/>
      <c r="BNH399" s="9"/>
      <c r="BNI399" s="9"/>
      <c r="BNJ399" s="9"/>
      <c r="BNK399" s="9"/>
      <c r="BNL399" s="9"/>
      <c r="BNM399" s="9"/>
      <c r="BNN399" s="9"/>
      <c r="BNO399" s="9"/>
      <c r="BNP399" s="9"/>
      <c r="BNQ399" s="9"/>
      <c r="BNR399" s="9"/>
      <c r="BNS399" s="9"/>
      <c r="BNT399" s="9"/>
      <c r="BNU399" s="9"/>
      <c r="BNV399" s="9"/>
      <c r="BNW399" s="9"/>
      <c r="BNX399" s="9"/>
      <c r="BNY399" s="9"/>
      <c r="BNZ399" s="9"/>
      <c r="BOA399" s="9"/>
      <c r="BOB399" s="9"/>
      <c r="BOC399" s="9"/>
      <c r="BOD399" s="9"/>
      <c r="BOE399" s="9"/>
      <c r="BOF399" s="9"/>
      <c r="BOG399" s="9"/>
      <c r="BOH399" s="9"/>
      <c r="BOI399" s="9"/>
      <c r="BOJ399" s="9"/>
      <c r="BOK399" s="9"/>
      <c r="BOL399" s="9"/>
      <c r="BOM399" s="9"/>
      <c r="BON399" s="9"/>
      <c r="BOO399" s="9"/>
      <c r="BOP399" s="9"/>
      <c r="BOQ399" s="9"/>
      <c r="BOR399" s="9"/>
      <c r="BOS399" s="9"/>
      <c r="BOT399" s="9"/>
      <c r="BOU399" s="9"/>
      <c r="BOV399" s="9"/>
      <c r="BOW399" s="9"/>
      <c r="BOX399" s="9"/>
      <c r="BOY399" s="9"/>
      <c r="BOZ399" s="9"/>
      <c r="BPA399" s="9"/>
      <c r="BPB399" s="9"/>
      <c r="BPC399" s="9"/>
      <c r="BPD399" s="9"/>
      <c r="BPE399" s="9"/>
      <c r="BPF399" s="9"/>
      <c r="BPG399" s="9"/>
      <c r="BPH399" s="9"/>
      <c r="BPI399" s="9"/>
      <c r="BPJ399" s="9"/>
      <c r="BPK399" s="9"/>
      <c r="BPL399" s="9"/>
      <c r="BPM399" s="9"/>
      <c r="BPN399" s="9"/>
      <c r="BPO399" s="9"/>
      <c r="BPP399" s="9"/>
      <c r="BPQ399" s="9"/>
      <c r="BPR399" s="9"/>
      <c r="BPS399" s="9"/>
      <c r="BPT399" s="9"/>
      <c r="BPU399" s="9"/>
      <c r="BPV399" s="9"/>
      <c r="BPW399" s="9"/>
      <c r="BPX399" s="9"/>
      <c r="BPY399" s="9"/>
      <c r="BPZ399" s="9"/>
      <c r="BQA399" s="9"/>
      <c r="BQB399" s="9"/>
      <c r="BQC399" s="9"/>
      <c r="BQD399" s="9"/>
      <c r="BQE399" s="9"/>
      <c r="BQF399" s="9"/>
      <c r="BQG399" s="9"/>
      <c r="BQH399" s="9"/>
      <c r="BQI399" s="9"/>
      <c r="BQJ399" s="9"/>
      <c r="BQK399" s="9"/>
      <c r="BQL399" s="9"/>
      <c r="BQM399" s="9"/>
      <c r="BQN399" s="9"/>
      <c r="BQO399" s="9"/>
      <c r="BQP399" s="9"/>
      <c r="BQQ399" s="9"/>
      <c r="BQR399" s="9"/>
      <c r="BQS399" s="9"/>
      <c r="BQT399" s="9"/>
      <c r="BQU399" s="9"/>
      <c r="BQV399" s="9"/>
      <c r="BQW399" s="9"/>
      <c r="BQX399" s="9"/>
      <c r="BQY399" s="9"/>
      <c r="BQZ399" s="9"/>
      <c r="BRA399" s="9"/>
      <c r="BRB399" s="9"/>
      <c r="BRC399" s="9"/>
      <c r="BRD399" s="9"/>
      <c r="BRE399" s="9"/>
      <c r="BRF399" s="9"/>
      <c r="BRG399" s="9"/>
      <c r="BRH399" s="9"/>
      <c r="BRI399" s="9"/>
      <c r="BRJ399" s="9"/>
      <c r="BRK399" s="9"/>
      <c r="BRL399" s="9"/>
      <c r="BRM399" s="9"/>
      <c r="BRN399" s="9"/>
      <c r="BRO399" s="9"/>
      <c r="BRP399" s="9"/>
      <c r="BRQ399" s="9"/>
      <c r="BRR399" s="9"/>
      <c r="BRS399" s="9"/>
      <c r="BRT399" s="9"/>
      <c r="BRU399" s="9"/>
      <c r="BRV399" s="9"/>
      <c r="BRW399" s="9"/>
      <c r="BRX399" s="9"/>
      <c r="BRY399" s="9"/>
      <c r="BRZ399" s="9"/>
      <c r="BSA399" s="9"/>
      <c r="BSB399" s="9"/>
      <c r="BSC399" s="9"/>
      <c r="BSD399" s="9"/>
      <c r="BSE399" s="9"/>
      <c r="BSF399" s="9"/>
      <c r="BSG399" s="9"/>
      <c r="BSH399" s="9"/>
      <c r="BSI399" s="9"/>
      <c r="BSJ399" s="9"/>
      <c r="BSK399" s="9"/>
      <c r="BSL399" s="9"/>
      <c r="BSM399" s="9"/>
      <c r="BSN399" s="9"/>
      <c r="BSO399" s="9"/>
      <c r="BSP399" s="9"/>
      <c r="BSQ399" s="9"/>
      <c r="BSR399" s="9"/>
      <c r="BSS399" s="9"/>
      <c r="BST399" s="9"/>
      <c r="BSU399" s="9"/>
      <c r="BSV399" s="9"/>
      <c r="BSW399" s="9"/>
      <c r="BSX399" s="9"/>
      <c r="BSY399" s="9"/>
      <c r="BSZ399" s="9"/>
      <c r="BTA399" s="9"/>
      <c r="BTB399" s="9"/>
      <c r="BTC399" s="9"/>
      <c r="BTD399" s="9"/>
      <c r="BTE399" s="9"/>
      <c r="BTF399" s="9"/>
      <c r="BTG399" s="9"/>
      <c r="BTH399" s="9"/>
      <c r="BTI399" s="9"/>
      <c r="BTJ399" s="9"/>
      <c r="BTK399" s="9"/>
      <c r="BTL399" s="9"/>
      <c r="BTM399" s="9"/>
      <c r="BTN399" s="9"/>
      <c r="BTO399" s="9"/>
      <c r="BTP399" s="9"/>
      <c r="BTQ399" s="9"/>
      <c r="BTR399" s="9"/>
      <c r="BTS399" s="9"/>
      <c r="BTT399" s="9"/>
      <c r="BTU399" s="9"/>
      <c r="BTV399" s="9"/>
      <c r="BTW399" s="9"/>
      <c r="BTX399" s="9"/>
      <c r="BTY399" s="9"/>
      <c r="BTZ399" s="9"/>
      <c r="BUA399" s="9"/>
      <c r="BUB399" s="9"/>
      <c r="BUC399" s="9"/>
      <c r="BUD399" s="9"/>
      <c r="BUE399" s="9"/>
      <c r="BUF399" s="9"/>
      <c r="BUG399" s="9"/>
      <c r="BUH399" s="9"/>
      <c r="BUI399" s="9"/>
      <c r="BUJ399" s="9"/>
      <c r="BUK399" s="9"/>
      <c r="BUL399" s="9"/>
      <c r="BUM399" s="9"/>
      <c r="BUN399" s="9"/>
      <c r="BUO399" s="9"/>
      <c r="BUP399" s="9"/>
      <c r="BUQ399" s="9"/>
      <c r="BUR399" s="9"/>
      <c r="BUS399" s="9"/>
      <c r="BUT399" s="9"/>
      <c r="BUU399" s="9"/>
      <c r="BUV399" s="9"/>
      <c r="BUW399" s="9"/>
      <c r="BUX399" s="9"/>
      <c r="BUY399" s="9"/>
      <c r="BUZ399" s="9"/>
      <c r="BVA399" s="9"/>
      <c r="BVB399" s="9"/>
      <c r="BVC399" s="9"/>
      <c r="BVD399" s="9"/>
      <c r="BVE399" s="9"/>
      <c r="BVF399" s="9"/>
      <c r="BVG399" s="9"/>
      <c r="BVH399" s="9"/>
      <c r="BVI399" s="9"/>
      <c r="BVJ399" s="9"/>
      <c r="BVK399" s="9"/>
      <c r="BVL399" s="9"/>
      <c r="BVM399" s="9"/>
      <c r="BVN399" s="9"/>
      <c r="BVO399" s="9"/>
      <c r="BVP399" s="9"/>
      <c r="BVQ399" s="9"/>
      <c r="BVR399" s="9"/>
      <c r="BVS399" s="9"/>
      <c r="BVT399" s="9"/>
      <c r="BVU399" s="9"/>
      <c r="BVV399" s="9"/>
      <c r="BVW399" s="9"/>
      <c r="BVX399" s="9"/>
      <c r="BVY399" s="9"/>
      <c r="BVZ399" s="9"/>
      <c r="BWA399" s="9"/>
      <c r="BWB399" s="9"/>
      <c r="BWC399" s="9"/>
      <c r="BWD399" s="9"/>
      <c r="BWE399" s="9"/>
      <c r="BWF399" s="9"/>
      <c r="BWG399" s="9"/>
      <c r="BWH399" s="9"/>
      <c r="BWI399" s="9"/>
      <c r="BWJ399" s="9"/>
      <c r="BWK399" s="9"/>
      <c r="BWL399" s="9"/>
      <c r="BWM399" s="9"/>
      <c r="BWN399" s="9"/>
      <c r="BWO399" s="9"/>
      <c r="BWP399" s="9"/>
      <c r="BWQ399" s="9"/>
      <c r="BWR399" s="9"/>
      <c r="BWS399" s="9"/>
      <c r="BWT399" s="9"/>
      <c r="BWU399" s="9"/>
      <c r="BWV399" s="9"/>
      <c r="BWW399" s="9"/>
      <c r="BWX399" s="9"/>
      <c r="BWY399" s="9"/>
      <c r="BWZ399" s="9"/>
      <c r="BXA399" s="9"/>
      <c r="BXB399" s="9"/>
      <c r="BXC399" s="9"/>
      <c r="BXD399" s="9"/>
      <c r="BXE399" s="9"/>
      <c r="BXF399" s="9"/>
      <c r="BXG399" s="9"/>
      <c r="BXH399" s="9"/>
      <c r="BXI399" s="9"/>
      <c r="BXJ399" s="9"/>
      <c r="BXK399" s="9"/>
      <c r="BXL399" s="9"/>
      <c r="BXM399" s="9"/>
      <c r="BXN399" s="9"/>
      <c r="BXO399" s="9"/>
      <c r="BXP399" s="9"/>
      <c r="BXQ399" s="9"/>
      <c r="BXR399" s="9"/>
      <c r="BXS399" s="9"/>
      <c r="BXT399" s="9"/>
      <c r="BXU399" s="9"/>
      <c r="BXV399" s="9"/>
      <c r="BXW399" s="9"/>
      <c r="BXX399" s="9"/>
      <c r="BXY399" s="9"/>
      <c r="BXZ399" s="9"/>
      <c r="BYA399" s="9"/>
      <c r="BYB399" s="9"/>
      <c r="BYC399" s="9"/>
      <c r="BYD399" s="9"/>
      <c r="BYE399" s="9"/>
      <c r="BYF399" s="9"/>
      <c r="BYG399" s="9"/>
      <c r="BYH399" s="9"/>
      <c r="BYI399" s="9"/>
      <c r="BYJ399" s="9"/>
      <c r="BYK399" s="9"/>
      <c r="BYL399" s="9"/>
      <c r="BYM399" s="9"/>
      <c r="BYN399" s="9"/>
      <c r="BYO399" s="9"/>
      <c r="BYP399" s="9"/>
      <c r="BYQ399" s="9"/>
      <c r="BYR399" s="9"/>
      <c r="BYS399" s="9"/>
      <c r="BYT399" s="9"/>
      <c r="BYU399" s="9"/>
      <c r="BYV399" s="9"/>
      <c r="BYW399" s="9"/>
      <c r="BYX399" s="9"/>
      <c r="BYY399" s="9"/>
      <c r="BYZ399" s="9"/>
      <c r="BZA399" s="9"/>
      <c r="BZB399" s="9"/>
      <c r="BZC399" s="9"/>
      <c r="BZD399" s="9"/>
      <c r="BZE399" s="9"/>
      <c r="BZF399" s="9"/>
      <c r="BZG399" s="9"/>
      <c r="BZH399" s="9"/>
      <c r="BZI399" s="9"/>
      <c r="BZJ399" s="9"/>
      <c r="BZK399" s="9"/>
      <c r="BZL399" s="9"/>
      <c r="BZM399" s="9"/>
      <c r="BZN399" s="9"/>
      <c r="BZO399" s="9"/>
      <c r="BZP399" s="9"/>
      <c r="BZQ399" s="9"/>
      <c r="BZR399" s="9"/>
      <c r="BZS399" s="9"/>
      <c r="BZT399" s="9"/>
      <c r="BZU399" s="9"/>
      <c r="BZV399" s="9"/>
      <c r="BZW399" s="9"/>
      <c r="BZX399" s="9"/>
      <c r="BZY399" s="9"/>
      <c r="BZZ399" s="9"/>
      <c r="CAA399" s="9"/>
      <c r="CAB399" s="9"/>
      <c r="CAC399" s="9"/>
      <c r="CAD399" s="9"/>
      <c r="CAE399" s="9"/>
      <c r="CAF399" s="9"/>
      <c r="CAG399" s="9"/>
      <c r="CAH399" s="9"/>
      <c r="CAI399" s="9"/>
      <c r="CAJ399" s="9"/>
      <c r="CAK399" s="9"/>
      <c r="CAL399" s="9"/>
      <c r="CAM399" s="9"/>
      <c r="CAN399" s="9"/>
      <c r="CAO399" s="9"/>
      <c r="CAP399" s="9"/>
      <c r="CAQ399" s="9"/>
      <c r="CAR399" s="9"/>
      <c r="CAS399" s="9"/>
      <c r="CAT399" s="9"/>
      <c r="CAU399" s="9"/>
      <c r="CAV399" s="9"/>
      <c r="CAW399" s="9"/>
      <c r="CAX399" s="9"/>
      <c r="CAY399" s="9"/>
      <c r="CAZ399" s="9"/>
      <c r="CBA399" s="9"/>
      <c r="CBB399" s="9"/>
      <c r="CBC399" s="9"/>
      <c r="CBD399" s="9"/>
      <c r="CBE399" s="9"/>
      <c r="CBF399" s="9"/>
      <c r="CBG399" s="9"/>
      <c r="CBH399" s="9"/>
      <c r="CBI399" s="9"/>
      <c r="CBJ399" s="9"/>
      <c r="CBK399" s="9"/>
      <c r="CBL399" s="9"/>
      <c r="CBM399" s="9"/>
      <c r="CBN399" s="9"/>
      <c r="CBO399" s="9"/>
      <c r="CBP399" s="9"/>
      <c r="CBQ399" s="9"/>
      <c r="CBR399" s="9"/>
      <c r="CBS399" s="9"/>
      <c r="CBT399" s="9"/>
      <c r="CBU399" s="9"/>
      <c r="CBV399" s="9"/>
      <c r="CBW399" s="9"/>
      <c r="CBX399" s="9"/>
      <c r="CBY399" s="9"/>
      <c r="CBZ399" s="9"/>
      <c r="CCA399" s="9"/>
      <c r="CCB399" s="9"/>
      <c r="CCC399" s="9"/>
      <c r="CCD399" s="9"/>
      <c r="CCE399" s="9"/>
      <c r="CCF399" s="9"/>
      <c r="CCG399" s="9"/>
      <c r="CCH399" s="9"/>
      <c r="CCI399" s="9"/>
      <c r="CCJ399" s="9"/>
      <c r="CCK399" s="9"/>
      <c r="CCL399" s="9"/>
      <c r="CCM399" s="9"/>
      <c r="CCN399" s="9"/>
      <c r="CCO399" s="9"/>
      <c r="CCP399" s="9"/>
      <c r="CCQ399" s="9"/>
      <c r="CCR399" s="9"/>
      <c r="CCS399" s="9"/>
      <c r="CCT399" s="9"/>
      <c r="CCU399" s="9"/>
      <c r="CCV399" s="9"/>
      <c r="CCW399" s="9"/>
      <c r="CCX399" s="9"/>
      <c r="CCY399" s="9"/>
      <c r="CCZ399" s="9"/>
      <c r="CDA399" s="9"/>
      <c r="CDB399" s="9"/>
      <c r="CDC399" s="9"/>
      <c r="CDD399" s="9"/>
      <c r="CDE399" s="9"/>
      <c r="CDF399" s="9"/>
      <c r="CDG399" s="9"/>
      <c r="CDH399" s="9"/>
      <c r="CDI399" s="9"/>
      <c r="CDJ399" s="9"/>
      <c r="CDK399" s="9"/>
      <c r="CDL399" s="9"/>
      <c r="CDM399" s="9"/>
      <c r="CDN399" s="9"/>
      <c r="CDO399" s="9"/>
      <c r="CDP399" s="9"/>
      <c r="CDQ399" s="9"/>
      <c r="CDR399" s="9"/>
      <c r="CDS399" s="9"/>
      <c r="CDT399" s="9"/>
      <c r="CDU399" s="9"/>
      <c r="CDV399" s="9"/>
      <c r="CDW399" s="9"/>
      <c r="CDX399" s="9"/>
      <c r="CDY399" s="9"/>
      <c r="CDZ399" s="9"/>
      <c r="CEA399" s="9"/>
      <c r="CEB399" s="9"/>
      <c r="CEC399" s="9"/>
      <c r="CED399" s="9"/>
      <c r="CEE399" s="9"/>
      <c r="CEF399" s="9"/>
      <c r="CEG399" s="9"/>
      <c r="CEH399" s="9"/>
      <c r="CEI399" s="9"/>
      <c r="CEJ399" s="9"/>
      <c r="CEK399" s="9"/>
      <c r="CEL399" s="9"/>
      <c r="CEM399" s="9"/>
      <c r="CEN399" s="9"/>
      <c r="CEO399" s="9"/>
      <c r="CEP399" s="9"/>
      <c r="CEQ399" s="9"/>
      <c r="CER399" s="9"/>
      <c r="CES399" s="9"/>
      <c r="CET399" s="9"/>
      <c r="CEU399" s="9"/>
      <c r="CEV399" s="9"/>
      <c r="CEW399" s="9"/>
      <c r="CEX399" s="9"/>
      <c r="CEY399" s="9"/>
      <c r="CEZ399" s="9"/>
      <c r="CFA399" s="9"/>
      <c r="CFB399" s="9"/>
      <c r="CFC399" s="9"/>
      <c r="CFD399" s="9"/>
      <c r="CFE399" s="9"/>
      <c r="CFF399" s="9"/>
      <c r="CFG399" s="9"/>
      <c r="CFH399" s="9"/>
      <c r="CFI399" s="9"/>
      <c r="CFJ399" s="9"/>
      <c r="CFK399" s="9"/>
      <c r="CFL399" s="9"/>
      <c r="CFM399" s="9"/>
      <c r="CFN399" s="9"/>
      <c r="CFO399" s="9"/>
      <c r="CFP399" s="9"/>
      <c r="CFQ399" s="9"/>
      <c r="CFR399" s="9"/>
      <c r="CFS399" s="9"/>
      <c r="CFT399" s="9"/>
      <c r="CFU399" s="9"/>
      <c r="CFV399" s="9"/>
      <c r="CFW399" s="9"/>
      <c r="CFX399" s="9"/>
      <c r="CFY399" s="9"/>
      <c r="CFZ399" s="9"/>
      <c r="CGA399" s="9"/>
      <c r="CGB399" s="9"/>
      <c r="CGC399" s="9"/>
      <c r="CGD399" s="9"/>
      <c r="CGE399" s="9"/>
      <c r="CGF399" s="9"/>
      <c r="CGG399" s="9"/>
      <c r="CGH399" s="9"/>
      <c r="CGI399" s="9"/>
      <c r="CGJ399" s="9"/>
      <c r="CGK399" s="9"/>
      <c r="CGL399" s="9"/>
      <c r="CGM399" s="9"/>
      <c r="CGN399" s="9"/>
      <c r="CGO399" s="9"/>
      <c r="CGP399" s="9"/>
      <c r="CGQ399" s="9"/>
      <c r="CGR399" s="9"/>
      <c r="CGS399" s="9"/>
      <c r="CGT399" s="9"/>
      <c r="CGU399" s="9"/>
      <c r="CGV399" s="9"/>
      <c r="CGW399" s="9"/>
      <c r="CGX399" s="9"/>
      <c r="CGY399" s="9"/>
      <c r="CGZ399" s="9"/>
      <c r="CHA399" s="9"/>
      <c r="CHB399" s="9"/>
      <c r="CHC399" s="9"/>
      <c r="CHD399" s="9"/>
      <c r="CHE399" s="9"/>
      <c r="CHF399" s="9"/>
      <c r="CHG399" s="9"/>
      <c r="CHH399" s="9"/>
      <c r="CHI399" s="9"/>
      <c r="CHJ399" s="9"/>
      <c r="CHK399" s="9"/>
      <c r="CHL399" s="9"/>
      <c r="CHM399" s="9"/>
      <c r="CHN399" s="9"/>
      <c r="CHO399" s="9"/>
      <c r="CHP399" s="9"/>
      <c r="CHQ399" s="9"/>
      <c r="CHR399" s="9"/>
      <c r="CHS399" s="9"/>
      <c r="CHT399" s="9"/>
      <c r="CHU399" s="9"/>
      <c r="CHV399" s="9"/>
      <c r="CHW399" s="9"/>
      <c r="CHX399" s="9"/>
      <c r="CHY399" s="9"/>
      <c r="CHZ399" s="9"/>
      <c r="CIA399" s="9"/>
      <c r="CIB399" s="9"/>
      <c r="CIC399" s="9"/>
      <c r="CID399" s="9"/>
      <c r="CIE399" s="9"/>
      <c r="CIF399" s="9"/>
      <c r="CIG399" s="9"/>
      <c r="CIH399" s="9"/>
      <c r="CII399" s="9"/>
      <c r="CIJ399" s="9"/>
      <c r="CIK399" s="9"/>
      <c r="CIL399" s="9"/>
      <c r="CIM399" s="9"/>
      <c r="CIN399" s="9"/>
      <c r="CIO399" s="9"/>
      <c r="CIP399" s="9"/>
      <c r="CIQ399" s="9"/>
      <c r="CIR399" s="9"/>
      <c r="CIS399" s="9"/>
      <c r="CIT399" s="9"/>
      <c r="CIU399" s="9"/>
      <c r="CIV399" s="9"/>
      <c r="CIW399" s="9"/>
      <c r="CIX399" s="9"/>
      <c r="CIY399" s="9"/>
      <c r="CIZ399" s="9"/>
      <c r="CJA399" s="9"/>
      <c r="CJB399" s="9"/>
      <c r="CJC399" s="9"/>
      <c r="CJD399" s="9"/>
      <c r="CJE399" s="9"/>
      <c r="CJF399" s="9"/>
      <c r="CJG399" s="9"/>
      <c r="CJH399" s="9"/>
      <c r="CJI399" s="9"/>
      <c r="CJJ399" s="9"/>
      <c r="CJK399" s="9"/>
      <c r="CJL399" s="9"/>
      <c r="CJM399" s="9"/>
      <c r="CJN399" s="9"/>
      <c r="CJO399" s="9"/>
      <c r="CJP399" s="9"/>
      <c r="CJQ399" s="9"/>
      <c r="CJR399" s="9"/>
      <c r="CJS399" s="9"/>
      <c r="CJT399" s="9"/>
      <c r="CJU399" s="9"/>
      <c r="CJV399" s="9"/>
      <c r="CJW399" s="9"/>
      <c r="CJX399" s="9"/>
      <c r="CJY399" s="9"/>
      <c r="CJZ399" s="9"/>
      <c r="CKA399" s="9"/>
      <c r="CKB399" s="9"/>
      <c r="CKC399" s="9"/>
      <c r="CKD399" s="9"/>
      <c r="CKE399" s="9"/>
      <c r="CKF399" s="9"/>
      <c r="CKG399" s="9"/>
      <c r="CKH399" s="9"/>
      <c r="CKI399" s="9"/>
      <c r="CKJ399" s="9"/>
      <c r="CKK399" s="9"/>
      <c r="CKL399" s="9"/>
      <c r="CKM399" s="9"/>
      <c r="CKN399" s="9"/>
      <c r="CKO399" s="9"/>
      <c r="CKP399" s="9"/>
      <c r="CKQ399" s="9"/>
      <c r="CKR399" s="9"/>
      <c r="CKS399" s="9"/>
      <c r="CKT399" s="9"/>
      <c r="CKU399" s="9"/>
      <c r="CKV399" s="9"/>
      <c r="CKW399" s="9"/>
      <c r="CKX399" s="9"/>
      <c r="CKY399" s="9"/>
      <c r="CKZ399" s="9"/>
      <c r="CLA399" s="9"/>
      <c r="CLB399" s="9"/>
      <c r="CLC399" s="9"/>
      <c r="CLD399" s="9"/>
      <c r="CLE399" s="9"/>
      <c r="CLF399" s="9"/>
      <c r="CLG399" s="9"/>
      <c r="CLH399" s="9"/>
      <c r="CLI399" s="9"/>
      <c r="CLJ399" s="9"/>
      <c r="CLK399" s="9"/>
      <c r="CLL399" s="9"/>
      <c r="CLM399" s="9"/>
      <c r="CLN399" s="9"/>
      <c r="CLO399" s="9"/>
      <c r="CLP399" s="9"/>
      <c r="CLQ399" s="9"/>
      <c r="CLR399" s="9"/>
      <c r="CLS399" s="9"/>
      <c r="CLT399" s="9"/>
      <c r="CLU399" s="9"/>
      <c r="CLV399" s="9"/>
      <c r="CLW399" s="9"/>
      <c r="CLX399" s="9"/>
      <c r="CLY399" s="9"/>
      <c r="CLZ399" s="9"/>
      <c r="CMA399" s="9"/>
      <c r="CMB399" s="9"/>
      <c r="CMC399" s="9"/>
      <c r="CMD399" s="9"/>
      <c r="CME399" s="9"/>
      <c r="CMF399" s="9"/>
      <c r="CMG399" s="9"/>
      <c r="CMH399" s="9"/>
      <c r="CMI399" s="9"/>
      <c r="CMJ399" s="9"/>
      <c r="CMK399" s="9"/>
      <c r="CML399" s="9"/>
      <c r="CMM399" s="9"/>
      <c r="CMN399" s="9"/>
      <c r="CMO399" s="9"/>
      <c r="CMP399" s="9"/>
      <c r="CMQ399" s="9"/>
      <c r="CMR399" s="9"/>
      <c r="CMS399" s="9"/>
      <c r="CMT399" s="9"/>
      <c r="CMU399" s="9"/>
      <c r="CMV399" s="9"/>
      <c r="CMW399" s="9"/>
      <c r="CMX399" s="9"/>
      <c r="CMY399" s="9"/>
      <c r="CMZ399" s="9"/>
      <c r="CNA399" s="9"/>
      <c r="CNB399" s="9"/>
      <c r="CNC399" s="9"/>
      <c r="CND399" s="9"/>
      <c r="CNE399" s="9"/>
      <c r="CNF399" s="9"/>
      <c r="CNG399" s="9"/>
      <c r="CNH399" s="9"/>
      <c r="CNI399" s="9"/>
      <c r="CNJ399" s="9"/>
      <c r="CNK399" s="9"/>
      <c r="CNL399" s="9"/>
      <c r="CNM399" s="9"/>
      <c r="CNN399" s="9"/>
      <c r="CNO399" s="9"/>
      <c r="CNP399" s="9"/>
      <c r="CNQ399" s="9"/>
      <c r="CNR399" s="9"/>
      <c r="CNS399" s="9"/>
      <c r="CNT399" s="9"/>
      <c r="CNU399" s="9"/>
      <c r="CNV399" s="9"/>
      <c r="CNW399" s="9"/>
      <c r="CNX399" s="9"/>
      <c r="CNY399" s="9"/>
      <c r="CNZ399" s="9"/>
      <c r="COA399" s="9"/>
      <c r="COB399" s="9"/>
      <c r="COC399" s="9"/>
      <c r="COD399" s="9"/>
      <c r="COE399" s="9"/>
      <c r="COF399" s="9"/>
      <c r="COG399" s="9"/>
      <c r="COH399" s="9"/>
      <c r="COI399" s="9"/>
      <c r="COJ399" s="9"/>
      <c r="COK399" s="9"/>
      <c r="COL399" s="9"/>
      <c r="COM399" s="9"/>
      <c r="CON399" s="9"/>
      <c r="COO399" s="9"/>
      <c r="COP399" s="9"/>
      <c r="COQ399" s="9"/>
      <c r="COR399" s="9"/>
      <c r="COS399" s="9"/>
      <c r="COT399" s="9"/>
      <c r="COU399" s="9"/>
      <c r="COV399" s="9"/>
      <c r="COW399" s="9"/>
      <c r="COX399" s="9"/>
      <c r="COY399" s="9"/>
      <c r="COZ399" s="9"/>
      <c r="CPA399" s="9"/>
      <c r="CPB399" s="9"/>
      <c r="CPC399" s="9"/>
      <c r="CPD399" s="9"/>
      <c r="CPE399" s="9"/>
      <c r="CPF399" s="9"/>
      <c r="CPG399" s="9"/>
      <c r="CPH399" s="9"/>
      <c r="CPI399" s="9"/>
      <c r="CPJ399" s="9"/>
      <c r="CPK399" s="9"/>
      <c r="CPL399" s="9"/>
      <c r="CPM399" s="9"/>
      <c r="CPN399" s="9"/>
      <c r="CPO399" s="9"/>
      <c r="CPP399" s="9"/>
      <c r="CPQ399" s="9"/>
      <c r="CPR399" s="9"/>
      <c r="CPS399" s="9"/>
      <c r="CPT399" s="9"/>
      <c r="CPU399" s="9"/>
      <c r="CPV399" s="9"/>
      <c r="CPW399" s="9"/>
      <c r="CPX399" s="9"/>
      <c r="CPY399" s="9"/>
      <c r="CPZ399" s="9"/>
      <c r="CQA399" s="9"/>
      <c r="CQB399" s="9"/>
      <c r="CQC399" s="9"/>
      <c r="CQD399" s="9"/>
      <c r="CQE399" s="9"/>
      <c r="CQF399" s="9"/>
      <c r="CQG399" s="9"/>
      <c r="CQH399" s="9"/>
      <c r="CQI399" s="9"/>
      <c r="CQJ399" s="9"/>
      <c r="CQK399" s="9"/>
      <c r="CQL399" s="9"/>
      <c r="CQM399" s="9"/>
      <c r="CQN399" s="9"/>
      <c r="CQO399" s="9"/>
      <c r="CQP399" s="9"/>
      <c r="CQQ399" s="9"/>
      <c r="CQR399" s="9"/>
      <c r="CQS399" s="9"/>
      <c r="CQT399" s="9"/>
      <c r="CQU399" s="9"/>
      <c r="CQV399" s="9"/>
      <c r="CQW399" s="9"/>
      <c r="CQX399" s="9"/>
      <c r="CQY399" s="9"/>
      <c r="CQZ399" s="9"/>
      <c r="CRA399" s="9"/>
      <c r="CRB399" s="9"/>
      <c r="CRC399" s="9"/>
      <c r="CRD399" s="9"/>
      <c r="CRE399" s="9"/>
      <c r="CRF399" s="9"/>
      <c r="CRG399" s="9"/>
      <c r="CRH399" s="9"/>
      <c r="CRI399" s="9"/>
      <c r="CRJ399" s="9"/>
      <c r="CRK399" s="9"/>
      <c r="CRL399" s="9"/>
      <c r="CRM399" s="9"/>
      <c r="CRN399" s="9"/>
      <c r="CRO399" s="9"/>
      <c r="CRP399" s="9"/>
      <c r="CRQ399" s="9"/>
      <c r="CRR399" s="9"/>
      <c r="CRS399" s="9"/>
      <c r="CRT399" s="9"/>
      <c r="CRU399" s="9"/>
      <c r="CRV399" s="9"/>
      <c r="CRW399" s="9"/>
      <c r="CRX399" s="9"/>
      <c r="CRY399" s="9"/>
      <c r="CRZ399" s="9"/>
      <c r="CSA399" s="9"/>
      <c r="CSB399" s="9"/>
      <c r="CSC399" s="9"/>
      <c r="CSD399" s="9"/>
      <c r="CSE399" s="9"/>
      <c r="CSF399" s="9"/>
      <c r="CSG399" s="9"/>
      <c r="CSH399" s="9"/>
      <c r="CSI399" s="9"/>
      <c r="CSJ399" s="9"/>
      <c r="CSK399" s="9"/>
      <c r="CSL399" s="9"/>
      <c r="CSM399" s="9"/>
      <c r="CSN399" s="9"/>
      <c r="CSO399" s="9"/>
      <c r="CSP399" s="9"/>
      <c r="CSQ399" s="9"/>
      <c r="CSR399" s="9"/>
      <c r="CSS399" s="9"/>
      <c r="CST399" s="9"/>
      <c r="CSU399" s="9"/>
      <c r="CSV399" s="9"/>
      <c r="CSW399" s="9"/>
      <c r="CSX399" s="9"/>
      <c r="CSY399" s="9"/>
      <c r="CSZ399" s="9"/>
      <c r="CTA399" s="9"/>
      <c r="CTB399" s="9"/>
      <c r="CTC399" s="9"/>
      <c r="CTD399" s="9"/>
      <c r="CTE399" s="9"/>
      <c r="CTF399" s="9"/>
      <c r="CTG399" s="9"/>
      <c r="CTH399" s="9"/>
      <c r="CTI399" s="9"/>
      <c r="CTJ399" s="9"/>
      <c r="CTK399" s="9"/>
      <c r="CTL399" s="9"/>
      <c r="CTM399" s="9"/>
      <c r="CTN399" s="9"/>
      <c r="CTO399" s="9"/>
      <c r="CTP399" s="9"/>
      <c r="CTQ399" s="9"/>
      <c r="CTR399" s="9"/>
      <c r="CTS399" s="9"/>
      <c r="CTT399" s="9"/>
      <c r="CTU399" s="9"/>
      <c r="CTV399" s="9"/>
      <c r="CTW399" s="9"/>
      <c r="CTX399" s="9"/>
      <c r="CTY399" s="9"/>
      <c r="CTZ399" s="9"/>
      <c r="CUA399" s="9"/>
      <c r="CUB399" s="9"/>
      <c r="CUC399" s="9"/>
      <c r="CUD399" s="9"/>
      <c r="CUE399" s="9"/>
      <c r="CUF399" s="9"/>
      <c r="CUG399" s="9"/>
      <c r="CUH399" s="9"/>
      <c r="CUI399" s="9"/>
      <c r="CUJ399" s="9"/>
      <c r="CUK399" s="9"/>
      <c r="CUL399" s="9"/>
      <c r="CUM399" s="9"/>
      <c r="CUN399" s="9"/>
      <c r="CUO399" s="9"/>
      <c r="CUP399" s="9"/>
      <c r="CUQ399" s="9"/>
      <c r="CUR399" s="9"/>
      <c r="CUS399" s="9"/>
      <c r="CUT399" s="9"/>
      <c r="CUU399" s="9"/>
      <c r="CUV399" s="9"/>
      <c r="CUW399" s="9"/>
      <c r="CUX399" s="9"/>
      <c r="CUY399" s="9"/>
      <c r="CUZ399" s="9"/>
      <c r="CVA399" s="9"/>
      <c r="CVB399" s="9"/>
      <c r="CVC399" s="9"/>
      <c r="CVD399" s="9"/>
      <c r="CVE399" s="9"/>
      <c r="CVF399" s="9"/>
      <c r="CVG399" s="9"/>
      <c r="CVH399" s="9"/>
      <c r="CVI399" s="9"/>
      <c r="CVJ399" s="9"/>
      <c r="CVK399" s="9"/>
      <c r="CVL399" s="9"/>
      <c r="CVM399" s="9"/>
      <c r="CVN399" s="9"/>
      <c r="CVO399" s="9"/>
      <c r="CVP399" s="9"/>
      <c r="CVQ399" s="9"/>
      <c r="CVR399" s="9"/>
      <c r="CVS399" s="9"/>
      <c r="CVT399" s="9"/>
      <c r="CVU399" s="9"/>
      <c r="CVV399" s="9"/>
      <c r="CVW399" s="9"/>
      <c r="CVX399" s="9"/>
      <c r="CVY399" s="9"/>
      <c r="CVZ399" s="9"/>
      <c r="CWA399" s="9"/>
      <c r="CWB399" s="9"/>
      <c r="CWC399" s="9"/>
      <c r="CWD399" s="9"/>
      <c r="CWE399" s="9"/>
      <c r="CWF399" s="9"/>
      <c r="CWG399" s="9"/>
      <c r="CWH399" s="9"/>
      <c r="CWI399" s="9"/>
      <c r="CWJ399" s="9"/>
      <c r="CWK399" s="9"/>
      <c r="CWL399" s="9"/>
      <c r="CWM399" s="9"/>
      <c r="CWN399" s="9"/>
      <c r="CWO399" s="9"/>
      <c r="CWP399" s="9"/>
      <c r="CWQ399" s="9"/>
      <c r="CWR399" s="9"/>
      <c r="CWS399" s="9"/>
      <c r="CWT399" s="9"/>
      <c r="CWU399" s="9"/>
      <c r="CWV399" s="9"/>
      <c r="CWW399" s="9"/>
      <c r="CWX399" s="9"/>
      <c r="CWY399" s="9"/>
      <c r="CWZ399" s="9"/>
      <c r="CXA399" s="9"/>
      <c r="CXB399" s="9"/>
      <c r="CXC399" s="9"/>
      <c r="CXD399" s="9"/>
      <c r="CXE399" s="9"/>
      <c r="CXF399" s="9"/>
      <c r="CXG399" s="9"/>
      <c r="CXH399" s="9"/>
      <c r="CXI399" s="9"/>
      <c r="CXJ399" s="9"/>
      <c r="CXK399" s="9"/>
      <c r="CXL399" s="9"/>
      <c r="CXM399" s="9"/>
      <c r="CXN399" s="9"/>
      <c r="CXO399" s="9"/>
      <c r="CXP399" s="9"/>
      <c r="CXQ399" s="9"/>
      <c r="CXR399" s="9"/>
      <c r="CXS399" s="9"/>
      <c r="CXT399" s="9"/>
      <c r="CXU399" s="9"/>
      <c r="CXV399" s="9"/>
      <c r="CXW399" s="9"/>
      <c r="CXX399" s="9"/>
      <c r="CXY399" s="9"/>
      <c r="CXZ399" s="9"/>
      <c r="CYA399" s="9"/>
      <c r="CYB399" s="9"/>
      <c r="CYC399" s="9"/>
      <c r="CYD399" s="9"/>
      <c r="CYE399" s="9"/>
      <c r="CYF399" s="9"/>
      <c r="CYG399" s="9"/>
      <c r="CYH399" s="9"/>
      <c r="CYI399" s="9"/>
      <c r="CYJ399" s="9"/>
      <c r="CYK399" s="9"/>
      <c r="CYL399" s="9"/>
      <c r="CYM399" s="9"/>
      <c r="CYN399" s="9"/>
      <c r="CYO399" s="9"/>
      <c r="CYP399" s="9"/>
      <c r="CYQ399" s="9"/>
      <c r="CYR399" s="9"/>
      <c r="CYS399" s="9"/>
      <c r="CYT399" s="9"/>
      <c r="CYU399" s="9"/>
      <c r="CYV399" s="9"/>
      <c r="CYW399" s="9"/>
      <c r="CYX399" s="9"/>
      <c r="CYY399" s="9"/>
      <c r="CYZ399" s="9"/>
      <c r="CZA399" s="9"/>
      <c r="CZB399" s="9"/>
      <c r="CZC399" s="9"/>
      <c r="CZD399" s="9"/>
      <c r="CZE399" s="9"/>
      <c r="CZF399" s="9"/>
      <c r="CZG399" s="9"/>
      <c r="CZH399" s="9"/>
      <c r="CZI399" s="9"/>
      <c r="CZJ399" s="9"/>
      <c r="CZK399" s="9"/>
      <c r="CZL399" s="9"/>
      <c r="CZM399" s="9"/>
      <c r="CZN399" s="9"/>
      <c r="CZO399" s="9"/>
      <c r="CZP399" s="9"/>
      <c r="CZQ399" s="9"/>
      <c r="CZR399" s="9"/>
      <c r="CZS399" s="9"/>
      <c r="CZT399" s="9"/>
      <c r="CZU399" s="9"/>
      <c r="CZV399" s="9"/>
      <c r="CZW399" s="9"/>
      <c r="CZX399" s="9"/>
      <c r="CZY399" s="9"/>
      <c r="CZZ399" s="9"/>
      <c r="DAA399" s="9"/>
      <c r="DAB399" s="9"/>
      <c r="DAC399" s="9"/>
      <c r="DAD399" s="9"/>
      <c r="DAE399" s="9"/>
      <c r="DAF399" s="9"/>
      <c r="DAG399" s="9"/>
      <c r="DAH399" s="9"/>
      <c r="DAI399" s="9"/>
      <c r="DAJ399" s="9"/>
      <c r="DAK399" s="9"/>
      <c r="DAL399" s="9"/>
      <c r="DAM399" s="9"/>
      <c r="DAN399" s="9"/>
      <c r="DAO399" s="9"/>
      <c r="DAP399" s="9"/>
      <c r="DAQ399" s="9"/>
      <c r="DAR399" s="9"/>
      <c r="DAS399" s="9"/>
      <c r="DAT399" s="9"/>
      <c r="DAU399" s="9"/>
      <c r="DAV399" s="9"/>
      <c r="DAW399" s="9"/>
      <c r="DAX399" s="9"/>
      <c r="DAY399" s="9"/>
      <c r="DAZ399" s="9"/>
      <c r="DBA399" s="9"/>
      <c r="DBB399" s="9"/>
      <c r="DBC399" s="9"/>
      <c r="DBD399" s="9"/>
      <c r="DBE399" s="9"/>
      <c r="DBF399" s="9"/>
      <c r="DBG399" s="9"/>
      <c r="DBH399" s="9"/>
      <c r="DBI399" s="9"/>
      <c r="DBJ399" s="9"/>
      <c r="DBK399" s="9"/>
      <c r="DBL399" s="9"/>
      <c r="DBM399" s="9"/>
      <c r="DBN399" s="9"/>
      <c r="DBO399" s="9"/>
      <c r="DBP399" s="9"/>
      <c r="DBQ399" s="9"/>
      <c r="DBR399" s="9"/>
      <c r="DBS399" s="9"/>
      <c r="DBT399" s="9"/>
      <c r="DBU399" s="9"/>
      <c r="DBV399" s="9"/>
      <c r="DBW399" s="9"/>
      <c r="DBX399" s="9"/>
      <c r="DBY399" s="9"/>
      <c r="DBZ399" s="9"/>
      <c r="DCA399" s="9"/>
      <c r="DCB399" s="9"/>
      <c r="DCC399" s="9"/>
      <c r="DCD399" s="9"/>
      <c r="DCE399" s="9"/>
      <c r="DCF399" s="9"/>
      <c r="DCG399" s="9"/>
      <c r="DCH399" s="9"/>
      <c r="DCI399" s="9"/>
      <c r="DCJ399" s="9"/>
      <c r="DCK399" s="9"/>
      <c r="DCL399" s="9"/>
      <c r="DCM399" s="9"/>
      <c r="DCN399" s="9"/>
      <c r="DCO399" s="9"/>
      <c r="DCP399" s="9"/>
      <c r="DCQ399" s="9"/>
      <c r="DCR399" s="9"/>
      <c r="DCS399" s="9"/>
      <c r="DCT399" s="9"/>
      <c r="DCU399" s="9"/>
      <c r="DCV399" s="9"/>
      <c r="DCW399" s="9"/>
      <c r="DCX399" s="9"/>
      <c r="DCY399" s="9"/>
      <c r="DCZ399" s="9"/>
      <c r="DDA399" s="9"/>
      <c r="DDB399" s="9"/>
      <c r="DDC399" s="9"/>
      <c r="DDD399" s="9"/>
      <c r="DDE399" s="9"/>
      <c r="DDF399" s="9"/>
      <c r="DDG399" s="9"/>
      <c r="DDH399" s="9"/>
      <c r="DDI399" s="9"/>
      <c r="DDJ399" s="9"/>
      <c r="DDK399" s="9"/>
      <c r="DDL399" s="9"/>
      <c r="DDM399" s="9"/>
      <c r="DDN399" s="9"/>
      <c r="DDO399" s="9"/>
      <c r="DDP399" s="9"/>
      <c r="DDQ399" s="9"/>
      <c r="DDR399" s="9"/>
      <c r="DDS399" s="9"/>
      <c r="DDT399" s="9"/>
      <c r="DDU399" s="9"/>
      <c r="DDV399" s="9"/>
      <c r="DDW399" s="9"/>
      <c r="DDX399" s="9"/>
      <c r="DDY399" s="9"/>
      <c r="DDZ399" s="9"/>
      <c r="DEA399" s="9"/>
      <c r="DEB399" s="9"/>
      <c r="DEC399" s="9"/>
      <c r="DED399" s="9"/>
      <c r="DEE399" s="9"/>
      <c r="DEF399" s="9"/>
      <c r="DEG399" s="9"/>
      <c r="DEH399" s="9"/>
      <c r="DEI399" s="9"/>
      <c r="DEJ399" s="9"/>
      <c r="DEK399" s="9"/>
      <c r="DEL399" s="9"/>
      <c r="DEM399" s="9"/>
      <c r="DEN399" s="9"/>
      <c r="DEO399" s="9"/>
      <c r="DEP399" s="9"/>
      <c r="DEQ399" s="9"/>
      <c r="DER399" s="9"/>
      <c r="DES399" s="9"/>
      <c r="DET399" s="9"/>
      <c r="DEU399" s="9"/>
      <c r="DEV399" s="9"/>
      <c r="DEW399" s="9"/>
      <c r="DEX399" s="9"/>
      <c r="DEY399" s="9"/>
      <c r="DEZ399" s="9"/>
      <c r="DFA399" s="9"/>
      <c r="DFB399" s="9"/>
      <c r="DFC399" s="9"/>
      <c r="DFD399" s="9"/>
      <c r="DFE399" s="9"/>
      <c r="DFF399" s="9"/>
      <c r="DFG399" s="9"/>
      <c r="DFH399" s="9"/>
      <c r="DFI399" s="9"/>
      <c r="DFJ399" s="9"/>
      <c r="DFK399" s="9"/>
      <c r="DFL399" s="9"/>
      <c r="DFM399" s="9"/>
      <c r="DFN399" s="9"/>
      <c r="DFO399" s="9"/>
      <c r="DFP399" s="9"/>
      <c r="DFQ399" s="9"/>
      <c r="DFR399" s="9"/>
      <c r="DFS399" s="9"/>
      <c r="DFT399" s="9"/>
      <c r="DFU399" s="9"/>
      <c r="DFV399" s="9"/>
      <c r="DFW399" s="9"/>
      <c r="DFX399" s="9"/>
      <c r="DFY399" s="9"/>
      <c r="DFZ399" s="9"/>
      <c r="DGA399" s="9"/>
      <c r="DGB399" s="9"/>
      <c r="DGC399" s="9"/>
      <c r="DGD399" s="9"/>
      <c r="DGE399" s="9"/>
      <c r="DGF399" s="9"/>
      <c r="DGG399" s="9"/>
      <c r="DGH399" s="9"/>
      <c r="DGI399" s="9"/>
      <c r="DGJ399" s="9"/>
      <c r="DGK399" s="9"/>
      <c r="DGL399" s="9"/>
      <c r="DGM399" s="9"/>
      <c r="DGN399" s="9"/>
      <c r="DGO399" s="9"/>
      <c r="DGP399" s="9"/>
      <c r="DGQ399" s="9"/>
      <c r="DGR399" s="9"/>
      <c r="DGS399" s="9"/>
      <c r="DGT399" s="9"/>
      <c r="DGU399" s="9"/>
      <c r="DGV399" s="9"/>
      <c r="DGW399" s="9"/>
      <c r="DGX399" s="9"/>
      <c r="DGY399" s="9"/>
      <c r="DGZ399" s="9"/>
      <c r="DHA399" s="9"/>
      <c r="DHB399" s="9"/>
      <c r="DHC399" s="9"/>
      <c r="DHD399" s="9"/>
      <c r="DHE399" s="9"/>
      <c r="DHF399" s="9"/>
      <c r="DHG399" s="9"/>
      <c r="DHH399" s="9"/>
      <c r="DHI399" s="9"/>
      <c r="DHJ399" s="9"/>
      <c r="DHK399" s="9"/>
      <c r="DHL399" s="9"/>
      <c r="DHM399" s="9"/>
      <c r="DHN399" s="9"/>
      <c r="DHO399" s="9"/>
      <c r="DHP399" s="9"/>
      <c r="DHQ399" s="9"/>
      <c r="DHR399" s="9"/>
      <c r="DHS399" s="9"/>
      <c r="DHT399" s="9"/>
      <c r="DHU399" s="9"/>
      <c r="DHV399" s="9"/>
      <c r="DHW399" s="9"/>
      <c r="DHX399" s="9"/>
      <c r="DHY399" s="9"/>
      <c r="DHZ399" s="9"/>
      <c r="DIA399" s="9"/>
      <c r="DIB399" s="9"/>
      <c r="DIC399" s="9"/>
      <c r="DID399" s="9"/>
      <c r="DIE399" s="9"/>
      <c r="DIF399" s="9"/>
      <c r="DIG399" s="9"/>
      <c r="DIH399" s="9"/>
      <c r="DII399" s="9"/>
      <c r="DIJ399" s="9"/>
      <c r="DIK399" s="9"/>
      <c r="DIL399" s="9"/>
      <c r="DIM399" s="9"/>
      <c r="DIN399" s="9"/>
      <c r="DIO399" s="9"/>
      <c r="DIP399" s="9"/>
      <c r="DIQ399" s="9"/>
      <c r="DIR399" s="9"/>
      <c r="DIS399" s="9"/>
      <c r="DIT399" s="9"/>
      <c r="DIU399" s="9"/>
      <c r="DIV399" s="9"/>
      <c r="DIW399" s="9"/>
      <c r="DIX399" s="9"/>
      <c r="DIY399" s="9"/>
      <c r="DIZ399" s="9"/>
      <c r="DJA399" s="9"/>
      <c r="DJB399" s="9"/>
      <c r="DJC399" s="9"/>
      <c r="DJD399" s="9"/>
      <c r="DJE399" s="9"/>
      <c r="DJF399" s="9"/>
      <c r="DJG399" s="9"/>
      <c r="DJH399" s="9"/>
      <c r="DJI399" s="9"/>
      <c r="DJJ399" s="9"/>
      <c r="DJK399" s="9"/>
      <c r="DJL399" s="9"/>
      <c r="DJM399" s="9"/>
      <c r="DJN399" s="9"/>
      <c r="DJO399" s="9"/>
      <c r="DJP399" s="9"/>
      <c r="DJQ399" s="9"/>
      <c r="DJR399" s="9"/>
      <c r="DJS399" s="9"/>
      <c r="DJT399" s="9"/>
      <c r="DJU399" s="9"/>
      <c r="DJV399" s="9"/>
      <c r="DJW399" s="9"/>
      <c r="DJX399" s="9"/>
      <c r="DJY399" s="9"/>
      <c r="DJZ399" s="9"/>
      <c r="DKA399" s="9"/>
      <c r="DKB399" s="9"/>
      <c r="DKC399" s="9"/>
      <c r="DKD399" s="9"/>
      <c r="DKE399" s="9"/>
      <c r="DKF399" s="9"/>
      <c r="DKG399" s="9"/>
      <c r="DKH399" s="9"/>
      <c r="DKI399" s="9"/>
      <c r="DKJ399" s="9"/>
      <c r="DKK399" s="9"/>
      <c r="DKL399" s="9"/>
      <c r="DKM399" s="9"/>
      <c r="DKN399" s="9"/>
      <c r="DKO399" s="9"/>
      <c r="DKP399" s="9"/>
      <c r="DKQ399" s="9"/>
      <c r="DKR399" s="9"/>
      <c r="DKS399" s="9"/>
      <c r="DKT399" s="9"/>
      <c r="DKU399" s="9"/>
      <c r="DKV399" s="9"/>
      <c r="DKW399" s="9"/>
      <c r="DKX399" s="9"/>
      <c r="DKY399" s="9"/>
      <c r="DKZ399" s="9"/>
      <c r="DLA399" s="9"/>
      <c r="DLB399" s="9"/>
      <c r="DLC399" s="9"/>
      <c r="DLD399" s="9"/>
      <c r="DLE399" s="9"/>
      <c r="DLF399" s="9"/>
      <c r="DLG399" s="9"/>
      <c r="DLH399" s="9"/>
      <c r="DLI399" s="9"/>
      <c r="DLJ399" s="9"/>
      <c r="DLK399" s="9"/>
      <c r="DLL399" s="9"/>
      <c r="DLM399" s="9"/>
      <c r="DLN399" s="9"/>
      <c r="DLO399" s="9"/>
      <c r="DLP399" s="9"/>
      <c r="DLQ399" s="9"/>
      <c r="DLR399" s="9"/>
      <c r="DLS399" s="9"/>
      <c r="DLT399" s="9"/>
      <c r="DLU399" s="9"/>
      <c r="DLV399" s="9"/>
      <c r="DLW399" s="9"/>
      <c r="DLX399" s="9"/>
      <c r="DLY399" s="9"/>
      <c r="DLZ399" s="9"/>
      <c r="DMA399" s="9"/>
      <c r="DMB399" s="9"/>
      <c r="DMC399" s="9"/>
      <c r="DMD399" s="9"/>
      <c r="DME399" s="9"/>
      <c r="DMF399" s="9"/>
      <c r="DMG399" s="9"/>
      <c r="DMH399" s="9"/>
      <c r="DMI399" s="9"/>
      <c r="DMJ399" s="9"/>
      <c r="DMK399" s="9"/>
      <c r="DML399" s="9"/>
      <c r="DMM399" s="9"/>
      <c r="DMN399" s="9"/>
      <c r="DMO399" s="9"/>
      <c r="DMP399" s="9"/>
      <c r="DMQ399" s="9"/>
      <c r="DMR399" s="9"/>
      <c r="DMS399" s="9"/>
      <c r="DMT399" s="9"/>
      <c r="DMU399" s="9"/>
      <c r="DMV399" s="9"/>
      <c r="DMW399" s="9"/>
      <c r="DMX399" s="9"/>
      <c r="DMY399" s="9"/>
      <c r="DMZ399" s="9"/>
      <c r="DNA399" s="9"/>
      <c r="DNB399" s="9"/>
      <c r="DNC399" s="9"/>
      <c r="DND399" s="9"/>
      <c r="DNE399" s="9"/>
      <c r="DNF399" s="9"/>
      <c r="DNG399" s="9"/>
      <c r="DNH399" s="9"/>
      <c r="DNI399" s="9"/>
      <c r="DNJ399" s="9"/>
      <c r="DNK399" s="9"/>
      <c r="DNL399" s="9"/>
      <c r="DNM399" s="9"/>
      <c r="DNN399" s="9"/>
      <c r="DNO399" s="9"/>
      <c r="DNP399" s="9"/>
      <c r="DNQ399" s="9"/>
      <c r="DNR399" s="9"/>
      <c r="DNS399" s="9"/>
      <c r="DNT399" s="9"/>
      <c r="DNU399" s="9"/>
      <c r="DNV399" s="9"/>
      <c r="DNW399" s="9"/>
      <c r="DNX399" s="9"/>
      <c r="DNY399" s="9"/>
      <c r="DNZ399" s="9"/>
      <c r="DOA399" s="9"/>
      <c r="DOB399" s="9"/>
      <c r="DOC399" s="9"/>
      <c r="DOD399" s="9"/>
      <c r="DOE399" s="9"/>
      <c r="DOF399" s="9"/>
      <c r="DOG399" s="9"/>
      <c r="DOH399" s="9"/>
      <c r="DOI399" s="9"/>
      <c r="DOJ399" s="9"/>
      <c r="DOK399" s="9"/>
      <c r="DOL399" s="9"/>
      <c r="DOM399" s="9"/>
      <c r="DON399" s="9"/>
      <c r="DOO399" s="9"/>
      <c r="DOP399" s="9"/>
      <c r="DOQ399" s="9"/>
      <c r="DOR399" s="9"/>
      <c r="DOS399" s="9"/>
      <c r="DOT399" s="9"/>
      <c r="DOU399" s="9"/>
      <c r="DOV399" s="9"/>
      <c r="DOW399" s="9"/>
      <c r="DOX399" s="9"/>
      <c r="DOY399" s="9"/>
      <c r="DOZ399" s="9"/>
      <c r="DPA399" s="9"/>
      <c r="DPB399" s="9"/>
      <c r="DPC399" s="9"/>
      <c r="DPD399" s="9"/>
      <c r="DPE399" s="9"/>
      <c r="DPF399" s="9"/>
      <c r="DPG399" s="9"/>
      <c r="DPH399" s="9"/>
      <c r="DPI399" s="9"/>
      <c r="DPJ399" s="9"/>
      <c r="DPK399" s="9"/>
      <c r="DPL399" s="9"/>
      <c r="DPM399" s="9"/>
      <c r="DPN399" s="9"/>
      <c r="DPO399" s="9"/>
      <c r="DPP399" s="9"/>
      <c r="DPQ399" s="9"/>
      <c r="DPR399" s="9"/>
      <c r="DPS399" s="9"/>
      <c r="DPT399" s="9"/>
      <c r="DPU399" s="9"/>
      <c r="DPV399" s="9"/>
      <c r="DPW399" s="9"/>
      <c r="DPX399" s="9"/>
      <c r="DPY399" s="9"/>
      <c r="DPZ399" s="9"/>
      <c r="DQA399" s="9"/>
      <c r="DQB399" s="9"/>
      <c r="DQC399" s="9"/>
      <c r="DQD399" s="9"/>
      <c r="DQE399" s="9"/>
      <c r="DQF399" s="9"/>
      <c r="DQG399" s="9"/>
      <c r="DQH399" s="9"/>
      <c r="DQI399" s="9"/>
      <c r="DQJ399" s="9"/>
      <c r="DQK399" s="9"/>
      <c r="DQL399" s="9"/>
      <c r="DQM399" s="9"/>
      <c r="DQN399" s="9"/>
      <c r="DQO399" s="9"/>
      <c r="DQP399" s="9"/>
      <c r="DQQ399" s="9"/>
      <c r="DQR399" s="9"/>
      <c r="DQS399" s="9"/>
      <c r="DQT399" s="9"/>
      <c r="DQU399" s="9"/>
      <c r="DQV399" s="9"/>
      <c r="DQW399" s="9"/>
      <c r="DQX399" s="9"/>
      <c r="DQY399" s="9"/>
      <c r="DQZ399" s="9"/>
      <c r="DRA399" s="9"/>
      <c r="DRB399" s="9"/>
      <c r="DRC399" s="9"/>
      <c r="DRD399" s="9"/>
      <c r="DRE399" s="9"/>
      <c r="DRF399" s="9"/>
      <c r="DRG399" s="9"/>
      <c r="DRH399" s="9"/>
      <c r="DRI399" s="9"/>
      <c r="DRJ399" s="9"/>
      <c r="DRK399" s="9"/>
      <c r="DRL399" s="9"/>
      <c r="DRM399" s="9"/>
      <c r="DRN399" s="9"/>
      <c r="DRO399" s="9"/>
      <c r="DRP399" s="9"/>
      <c r="DRQ399" s="9"/>
      <c r="DRR399" s="9"/>
      <c r="DRS399" s="9"/>
      <c r="DRT399" s="9"/>
      <c r="DRU399" s="9"/>
      <c r="DRV399" s="9"/>
      <c r="DRW399" s="9"/>
      <c r="DRX399" s="9"/>
      <c r="DRY399" s="9"/>
      <c r="DRZ399" s="9"/>
      <c r="DSA399" s="9"/>
      <c r="DSB399" s="9"/>
      <c r="DSC399" s="9"/>
      <c r="DSD399" s="9"/>
      <c r="DSE399" s="9"/>
      <c r="DSF399" s="9"/>
      <c r="DSG399" s="9"/>
      <c r="DSH399" s="9"/>
      <c r="DSI399" s="9"/>
      <c r="DSJ399" s="9"/>
      <c r="DSK399" s="9"/>
      <c r="DSL399" s="9"/>
      <c r="DSM399" s="9"/>
      <c r="DSN399" s="9"/>
      <c r="DSO399" s="9"/>
      <c r="DSP399" s="9"/>
      <c r="DSQ399" s="9"/>
      <c r="DSR399" s="9"/>
      <c r="DSS399" s="9"/>
      <c r="DST399" s="9"/>
      <c r="DSU399" s="9"/>
      <c r="DSV399" s="9"/>
      <c r="DSW399" s="9"/>
      <c r="DSX399" s="9"/>
      <c r="DSY399" s="9"/>
      <c r="DSZ399" s="9"/>
      <c r="DTA399" s="9"/>
      <c r="DTB399" s="9"/>
      <c r="DTC399" s="9"/>
      <c r="DTD399" s="9"/>
      <c r="DTE399" s="9"/>
      <c r="DTF399" s="9"/>
      <c r="DTG399" s="9"/>
      <c r="DTH399" s="9"/>
      <c r="DTI399" s="9"/>
      <c r="DTJ399" s="9"/>
      <c r="DTK399" s="9"/>
      <c r="DTL399" s="9"/>
      <c r="DTM399" s="9"/>
      <c r="DTN399" s="9"/>
      <c r="DTO399" s="9"/>
      <c r="DTP399" s="9"/>
      <c r="DTQ399" s="9"/>
      <c r="DTR399" s="9"/>
      <c r="DTS399" s="9"/>
      <c r="DTT399" s="9"/>
      <c r="DTU399" s="9"/>
      <c r="DTV399" s="9"/>
      <c r="DTW399" s="9"/>
      <c r="DTX399" s="9"/>
      <c r="DTY399" s="9"/>
      <c r="DTZ399" s="9"/>
      <c r="DUA399" s="9"/>
      <c r="DUB399" s="9"/>
      <c r="DUC399" s="9"/>
      <c r="DUD399" s="9"/>
      <c r="DUE399" s="9"/>
      <c r="DUF399" s="9"/>
      <c r="DUG399" s="9"/>
      <c r="DUH399" s="9"/>
      <c r="DUI399" s="9"/>
      <c r="DUJ399" s="9"/>
      <c r="DUK399" s="9"/>
      <c r="DUL399" s="9"/>
      <c r="DUM399" s="9"/>
      <c r="DUN399" s="9"/>
      <c r="DUO399" s="9"/>
      <c r="DUP399" s="9"/>
      <c r="DUQ399" s="9"/>
      <c r="DUR399" s="9"/>
      <c r="DUS399" s="9"/>
      <c r="DUT399" s="9"/>
      <c r="DUU399" s="9"/>
      <c r="DUV399" s="9"/>
      <c r="DUW399" s="9"/>
      <c r="DUX399" s="9"/>
      <c r="DUY399" s="9"/>
      <c r="DUZ399" s="9"/>
      <c r="DVA399" s="9"/>
      <c r="DVB399" s="9"/>
      <c r="DVC399" s="9"/>
      <c r="DVD399" s="9"/>
      <c r="DVE399" s="9"/>
      <c r="DVF399" s="9"/>
      <c r="DVG399" s="9"/>
      <c r="DVH399" s="9"/>
      <c r="DVI399" s="9"/>
      <c r="DVJ399" s="9"/>
      <c r="DVK399" s="9"/>
      <c r="DVL399" s="9"/>
      <c r="DVM399" s="9"/>
      <c r="DVN399" s="9"/>
      <c r="DVO399" s="9"/>
      <c r="DVP399" s="9"/>
      <c r="DVQ399" s="9"/>
      <c r="DVR399" s="9"/>
      <c r="DVS399" s="9"/>
      <c r="DVT399" s="9"/>
      <c r="DVU399" s="9"/>
      <c r="DVV399" s="9"/>
      <c r="DVW399" s="9"/>
      <c r="DVX399" s="9"/>
      <c r="DVY399" s="9"/>
      <c r="DVZ399" s="9"/>
      <c r="DWA399" s="9"/>
      <c r="DWB399" s="9"/>
      <c r="DWC399" s="9"/>
      <c r="DWD399" s="9"/>
      <c r="DWE399" s="9"/>
      <c r="DWF399" s="9"/>
      <c r="DWG399" s="9"/>
      <c r="DWH399" s="9"/>
      <c r="DWI399" s="9"/>
      <c r="DWJ399" s="9"/>
      <c r="DWK399" s="9"/>
      <c r="DWL399" s="9"/>
      <c r="DWM399" s="9"/>
      <c r="DWN399" s="9"/>
      <c r="DWO399" s="9"/>
      <c r="DWP399" s="9"/>
      <c r="DWQ399" s="9"/>
      <c r="DWR399" s="9"/>
      <c r="DWS399" s="9"/>
      <c r="DWT399" s="9"/>
      <c r="DWU399" s="9"/>
      <c r="DWV399" s="9"/>
      <c r="DWW399" s="9"/>
      <c r="DWX399" s="9"/>
      <c r="DWY399" s="9"/>
      <c r="DWZ399" s="9"/>
      <c r="DXA399" s="9"/>
      <c r="DXB399" s="9"/>
      <c r="DXC399" s="9"/>
      <c r="DXD399" s="9"/>
      <c r="DXE399" s="9"/>
      <c r="DXF399" s="9"/>
      <c r="DXG399" s="9"/>
      <c r="DXH399" s="9"/>
      <c r="DXI399" s="9"/>
      <c r="DXJ399" s="9"/>
      <c r="DXK399" s="9"/>
      <c r="DXL399" s="9"/>
      <c r="DXM399" s="9"/>
      <c r="DXN399" s="9"/>
      <c r="DXO399" s="9"/>
      <c r="DXP399" s="9"/>
      <c r="DXQ399" s="9"/>
      <c r="DXR399" s="9"/>
      <c r="DXS399" s="9"/>
      <c r="DXT399" s="9"/>
      <c r="DXU399" s="9"/>
      <c r="DXV399" s="9"/>
      <c r="DXW399" s="9"/>
      <c r="DXX399" s="9"/>
      <c r="DXY399" s="9"/>
      <c r="DXZ399" s="9"/>
      <c r="DYA399" s="9"/>
      <c r="DYB399" s="9"/>
      <c r="DYC399" s="9"/>
      <c r="DYD399" s="9"/>
      <c r="DYE399" s="9"/>
      <c r="DYF399" s="9"/>
      <c r="DYG399" s="9"/>
      <c r="DYH399" s="9"/>
      <c r="DYI399" s="9"/>
      <c r="DYJ399" s="9"/>
      <c r="DYK399" s="9"/>
      <c r="DYL399" s="9"/>
      <c r="DYM399" s="9"/>
      <c r="DYN399" s="9"/>
      <c r="DYO399" s="9"/>
      <c r="DYP399" s="9"/>
      <c r="DYQ399" s="9"/>
      <c r="DYR399" s="9"/>
      <c r="DYS399" s="9"/>
      <c r="DYT399" s="9"/>
      <c r="DYU399" s="9"/>
      <c r="DYV399" s="9"/>
      <c r="DYW399" s="9"/>
      <c r="DYX399" s="9"/>
      <c r="DYY399" s="9"/>
      <c r="DYZ399" s="9"/>
      <c r="DZA399" s="9"/>
      <c r="DZB399" s="9"/>
      <c r="DZC399" s="9"/>
      <c r="DZD399" s="9"/>
      <c r="DZE399" s="9"/>
      <c r="DZF399" s="9"/>
      <c r="DZG399" s="9"/>
      <c r="DZH399" s="9"/>
      <c r="DZI399" s="9"/>
      <c r="DZJ399" s="9"/>
      <c r="DZK399" s="9"/>
      <c r="DZL399" s="9"/>
      <c r="DZM399" s="9"/>
      <c r="DZN399" s="9"/>
      <c r="DZO399" s="9"/>
      <c r="DZP399" s="9"/>
      <c r="DZQ399" s="9"/>
      <c r="DZR399" s="9"/>
      <c r="DZS399" s="9"/>
      <c r="DZT399" s="9"/>
      <c r="DZU399" s="9"/>
      <c r="DZV399" s="9"/>
      <c r="DZW399" s="9"/>
      <c r="DZX399" s="9"/>
      <c r="DZY399" s="9"/>
      <c r="DZZ399" s="9"/>
      <c r="EAA399" s="9"/>
      <c r="EAB399" s="9"/>
      <c r="EAC399" s="9"/>
      <c r="EAD399" s="9"/>
      <c r="EAE399" s="9"/>
      <c r="EAF399" s="9"/>
      <c r="EAG399" s="9"/>
      <c r="EAH399" s="9"/>
      <c r="EAI399" s="9"/>
      <c r="EAJ399" s="9"/>
      <c r="EAK399" s="9"/>
      <c r="EAL399" s="9"/>
      <c r="EAM399" s="9"/>
      <c r="EAN399" s="9"/>
      <c r="EAO399" s="9"/>
      <c r="EAP399" s="9"/>
      <c r="EAQ399" s="9"/>
      <c r="EAR399" s="9"/>
      <c r="EAS399" s="9"/>
      <c r="EAT399" s="9"/>
      <c r="EAU399" s="9"/>
      <c r="EAV399" s="9"/>
      <c r="EAW399" s="9"/>
      <c r="EAX399" s="9"/>
      <c r="EAY399" s="9"/>
      <c r="EAZ399" s="9"/>
      <c r="EBA399" s="9"/>
      <c r="EBB399" s="9"/>
      <c r="EBC399" s="9"/>
      <c r="EBD399" s="9"/>
      <c r="EBE399" s="9"/>
      <c r="EBF399" s="9"/>
      <c r="EBG399" s="9"/>
      <c r="EBH399" s="9"/>
      <c r="EBI399" s="9"/>
      <c r="EBJ399" s="9"/>
      <c r="EBK399" s="9"/>
      <c r="EBL399" s="9"/>
      <c r="EBM399" s="9"/>
      <c r="EBN399" s="9"/>
      <c r="EBO399" s="9"/>
      <c r="EBP399" s="9"/>
      <c r="EBQ399" s="9"/>
      <c r="EBR399" s="9"/>
      <c r="EBS399" s="9"/>
      <c r="EBT399" s="9"/>
      <c r="EBU399" s="9"/>
      <c r="EBV399" s="9"/>
      <c r="EBW399" s="9"/>
      <c r="EBX399" s="9"/>
      <c r="EBY399" s="9"/>
      <c r="EBZ399" s="9"/>
      <c r="ECA399" s="9"/>
      <c r="ECB399" s="9"/>
      <c r="ECC399" s="9"/>
      <c r="ECD399" s="9"/>
      <c r="ECE399" s="9"/>
      <c r="ECF399" s="9"/>
      <c r="ECG399" s="9"/>
      <c r="ECH399" s="9"/>
      <c r="ECI399" s="9"/>
      <c r="ECJ399" s="9"/>
      <c r="ECK399" s="9"/>
      <c r="ECL399" s="9"/>
      <c r="ECM399" s="9"/>
      <c r="ECN399" s="9"/>
      <c r="ECO399" s="9"/>
      <c r="ECP399" s="9"/>
      <c r="ECQ399" s="9"/>
      <c r="ECR399" s="9"/>
      <c r="ECS399" s="9"/>
      <c r="ECT399" s="9"/>
      <c r="ECU399" s="9"/>
      <c r="ECV399" s="9"/>
      <c r="ECW399" s="9"/>
      <c r="ECX399" s="9"/>
      <c r="ECY399" s="9"/>
      <c r="ECZ399" s="9"/>
      <c r="EDA399" s="9"/>
      <c r="EDB399" s="9"/>
      <c r="EDC399" s="9"/>
      <c r="EDD399" s="9"/>
      <c r="EDE399" s="9"/>
      <c r="EDF399" s="9"/>
      <c r="EDG399" s="9"/>
      <c r="EDH399" s="9"/>
      <c r="EDI399" s="9"/>
      <c r="EDJ399" s="9"/>
      <c r="EDK399" s="9"/>
      <c r="EDL399" s="9"/>
      <c r="EDM399" s="9"/>
      <c r="EDN399" s="9"/>
      <c r="EDO399" s="9"/>
      <c r="EDP399" s="9"/>
      <c r="EDQ399" s="9"/>
      <c r="EDR399" s="9"/>
      <c r="EDS399" s="9"/>
      <c r="EDT399" s="9"/>
      <c r="EDU399" s="9"/>
      <c r="EDV399" s="9"/>
      <c r="EDW399" s="9"/>
      <c r="EDX399" s="9"/>
      <c r="EDY399" s="9"/>
      <c r="EDZ399" s="9"/>
      <c r="EEA399" s="9"/>
      <c r="EEB399" s="9"/>
      <c r="EEC399" s="9"/>
      <c r="EED399" s="9"/>
      <c r="EEE399" s="9"/>
      <c r="EEF399" s="9"/>
      <c r="EEG399" s="9"/>
      <c r="EEH399" s="9"/>
      <c r="EEI399" s="9"/>
      <c r="EEJ399" s="9"/>
      <c r="EEK399" s="9"/>
      <c r="EEL399" s="9"/>
      <c r="EEM399" s="9"/>
      <c r="EEN399" s="9"/>
      <c r="EEO399" s="9"/>
      <c r="EEP399" s="9"/>
      <c r="EEQ399" s="9"/>
      <c r="EER399" s="9"/>
      <c r="EES399" s="9"/>
      <c r="EET399" s="9"/>
      <c r="EEU399" s="9"/>
      <c r="EEV399" s="9"/>
      <c r="EEW399" s="9"/>
      <c r="EEX399" s="9"/>
      <c r="EEY399" s="9"/>
      <c r="EEZ399" s="9"/>
      <c r="EFA399" s="9"/>
      <c r="EFB399" s="9"/>
      <c r="EFC399" s="9"/>
      <c r="EFD399" s="9"/>
      <c r="EFE399" s="9"/>
      <c r="EFF399" s="9"/>
      <c r="EFG399" s="9"/>
      <c r="EFH399" s="9"/>
      <c r="EFI399" s="9"/>
      <c r="EFJ399" s="9"/>
      <c r="EFK399" s="9"/>
      <c r="EFL399" s="9"/>
      <c r="EFM399" s="9"/>
      <c r="EFN399" s="9"/>
      <c r="EFO399" s="9"/>
      <c r="EFP399" s="9"/>
      <c r="EFQ399" s="9"/>
      <c r="EFR399" s="9"/>
      <c r="EFS399" s="9"/>
      <c r="EFT399" s="9"/>
      <c r="EFU399" s="9"/>
      <c r="EFV399" s="9"/>
      <c r="EFW399" s="9"/>
      <c r="EFX399" s="9"/>
      <c r="EFY399" s="9"/>
      <c r="EFZ399" s="9"/>
      <c r="EGA399" s="9"/>
      <c r="EGB399" s="9"/>
      <c r="EGC399" s="9"/>
      <c r="EGD399" s="9"/>
      <c r="EGE399" s="9"/>
      <c r="EGF399" s="9"/>
      <c r="EGG399" s="9"/>
      <c r="EGH399" s="9"/>
      <c r="EGI399" s="9"/>
      <c r="EGJ399" s="9"/>
      <c r="EGK399" s="9"/>
      <c r="EGL399" s="9"/>
      <c r="EGM399" s="9"/>
      <c r="EGN399" s="9"/>
      <c r="EGO399" s="9"/>
      <c r="EGP399" s="9"/>
      <c r="EGQ399" s="9"/>
      <c r="EGR399" s="9"/>
      <c r="EGS399" s="9"/>
      <c r="EGT399" s="9"/>
      <c r="EGU399" s="9"/>
      <c r="EGV399" s="9"/>
      <c r="EGW399" s="9"/>
      <c r="EGX399" s="9"/>
      <c r="EGY399" s="9"/>
      <c r="EGZ399" s="9"/>
      <c r="EHA399" s="9"/>
      <c r="EHB399" s="9"/>
      <c r="EHC399" s="9"/>
      <c r="EHD399" s="9"/>
      <c r="EHE399" s="9"/>
      <c r="EHF399" s="9"/>
      <c r="EHG399" s="9"/>
      <c r="EHH399" s="9"/>
      <c r="EHI399" s="9"/>
      <c r="EHJ399" s="9"/>
      <c r="EHK399" s="9"/>
      <c r="EHL399" s="9"/>
      <c r="EHM399" s="9"/>
      <c r="EHN399" s="9"/>
      <c r="EHO399" s="9"/>
      <c r="EHP399" s="9"/>
      <c r="EHQ399" s="9"/>
      <c r="EHR399" s="9"/>
      <c r="EHS399" s="9"/>
      <c r="EHT399" s="9"/>
      <c r="EHU399" s="9"/>
      <c r="EHV399" s="9"/>
      <c r="EHW399" s="9"/>
      <c r="EHX399" s="9"/>
      <c r="EHY399" s="9"/>
      <c r="EHZ399" s="9"/>
      <c r="EIA399" s="9"/>
      <c r="EIB399" s="9"/>
      <c r="EIC399" s="9"/>
      <c r="EID399" s="9"/>
      <c r="EIE399" s="9"/>
      <c r="EIF399" s="9"/>
      <c r="EIG399" s="9"/>
      <c r="EIH399" s="9"/>
      <c r="EII399" s="9"/>
      <c r="EIJ399" s="9"/>
      <c r="EIK399" s="9"/>
      <c r="EIL399" s="9"/>
      <c r="EIM399" s="9"/>
      <c r="EIN399" s="9"/>
      <c r="EIO399" s="9"/>
      <c r="EIP399" s="9"/>
      <c r="EIQ399" s="9"/>
      <c r="EIR399" s="9"/>
      <c r="EIS399" s="9"/>
      <c r="EIT399" s="9"/>
      <c r="EIU399" s="9"/>
      <c r="EIV399" s="9"/>
      <c r="EIW399" s="9"/>
      <c r="EIX399" s="9"/>
      <c r="EIY399" s="9"/>
      <c r="EIZ399" s="9"/>
      <c r="EJA399" s="9"/>
      <c r="EJB399" s="9"/>
      <c r="EJC399" s="9"/>
      <c r="EJD399" s="9"/>
      <c r="EJE399" s="9"/>
      <c r="EJF399" s="9"/>
      <c r="EJG399" s="9"/>
      <c r="EJH399" s="9"/>
      <c r="EJI399" s="9"/>
      <c r="EJJ399" s="9"/>
      <c r="EJK399" s="9"/>
      <c r="EJL399" s="9"/>
      <c r="EJM399" s="9"/>
      <c r="EJN399" s="9"/>
      <c r="EJO399" s="9"/>
      <c r="EJP399" s="9"/>
      <c r="EJQ399" s="9"/>
      <c r="EJR399" s="9"/>
      <c r="EJS399" s="9"/>
      <c r="EJT399" s="9"/>
      <c r="EJU399" s="9"/>
      <c r="EJV399" s="9"/>
      <c r="EJW399" s="9"/>
      <c r="EJX399" s="9"/>
      <c r="EJY399" s="9"/>
      <c r="EJZ399" s="9"/>
      <c r="EKA399" s="9"/>
      <c r="EKB399" s="9"/>
      <c r="EKC399" s="9"/>
      <c r="EKD399" s="9"/>
      <c r="EKE399" s="9"/>
      <c r="EKF399" s="9"/>
      <c r="EKG399" s="9"/>
      <c r="EKH399" s="9"/>
      <c r="EKI399" s="9"/>
      <c r="EKJ399" s="9"/>
      <c r="EKK399" s="9"/>
      <c r="EKL399" s="9"/>
      <c r="EKM399" s="9"/>
      <c r="EKN399" s="9"/>
      <c r="EKO399" s="9"/>
      <c r="EKP399" s="9"/>
      <c r="EKQ399" s="9"/>
      <c r="EKR399" s="9"/>
      <c r="EKS399" s="9"/>
      <c r="EKT399" s="9"/>
      <c r="EKU399" s="9"/>
      <c r="EKV399" s="9"/>
      <c r="EKW399" s="9"/>
      <c r="EKX399" s="9"/>
      <c r="EKY399" s="9"/>
      <c r="EKZ399" s="9"/>
      <c r="ELA399" s="9"/>
      <c r="ELB399" s="9"/>
      <c r="ELC399" s="9"/>
      <c r="ELD399" s="9"/>
      <c r="ELE399" s="9"/>
      <c r="ELF399" s="9"/>
      <c r="ELG399" s="9"/>
      <c r="ELH399" s="9"/>
      <c r="ELI399" s="9"/>
      <c r="ELJ399" s="9"/>
      <c r="ELK399" s="9"/>
      <c r="ELL399" s="9"/>
      <c r="ELM399" s="9"/>
      <c r="ELN399" s="9"/>
      <c r="ELO399" s="9"/>
      <c r="ELP399" s="9"/>
      <c r="ELQ399" s="9"/>
      <c r="ELR399" s="9"/>
      <c r="ELS399" s="9"/>
      <c r="ELT399" s="9"/>
      <c r="ELU399" s="9"/>
      <c r="ELV399" s="9"/>
      <c r="ELW399" s="9"/>
      <c r="ELX399" s="9"/>
      <c r="ELY399" s="9"/>
      <c r="ELZ399" s="9"/>
      <c r="EMA399" s="9"/>
      <c r="EMB399" s="9"/>
      <c r="EMC399" s="9"/>
      <c r="EMD399" s="9"/>
      <c r="EME399" s="9"/>
      <c r="EMF399" s="9"/>
      <c r="EMG399" s="9"/>
      <c r="EMH399" s="9"/>
      <c r="EMI399" s="9"/>
      <c r="EMJ399" s="9"/>
      <c r="EMK399" s="9"/>
      <c r="EML399" s="9"/>
      <c r="EMM399" s="9"/>
      <c r="EMN399" s="9"/>
      <c r="EMO399" s="9"/>
      <c r="EMP399" s="9"/>
      <c r="EMQ399" s="9"/>
      <c r="EMR399" s="9"/>
      <c r="EMS399" s="9"/>
      <c r="EMT399" s="9"/>
      <c r="EMU399" s="9"/>
      <c r="EMV399" s="9"/>
      <c r="EMW399" s="9"/>
      <c r="EMX399" s="9"/>
      <c r="EMY399" s="9"/>
      <c r="EMZ399" s="9"/>
      <c r="ENA399" s="9"/>
      <c r="ENB399" s="9"/>
      <c r="ENC399" s="9"/>
      <c r="END399" s="9"/>
      <c r="ENE399" s="9"/>
      <c r="ENF399" s="9"/>
      <c r="ENG399" s="9"/>
      <c r="ENH399" s="9"/>
      <c r="ENI399" s="9"/>
      <c r="ENJ399" s="9"/>
      <c r="ENK399" s="9"/>
      <c r="ENL399" s="9"/>
      <c r="ENM399" s="9"/>
      <c r="ENN399" s="9"/>
      <c r="ENO399" s="9"/>
      <c r="ENP399" s="9"/>
      <c r="ENQ399" s="9"/>
      <c r="ENR399" s="9"/>
      <c r="ENS399" s="9"/>
      <c r="ENT399" s="9"/>
      <c r="ENU399" s="9"/>
      <c r="ENV399" s="9"/>
      <c r="ENW399" s="9"/>
      <c r="ENX399" s="9"/>
      <c r="ENY399" s="9"/>
      <c r="ENZ399" s="9"/>
      <c r="EOA399" s="9"/>
      <c r="EOB399" s="9"/>
      <c r="EOC399" s="9"/>
      <c r="EOD399" s="9"/>
      <c r="EOE399" s="9"/>
      <c r="EOF399" s="9"/>
      <c r="EOG399" s="9"/>
      <c r="EOH399" s="9"/>
      <c r="EOI399" s="9"/>
      <c r="EOJ399" s="9"/>
      <c r="EOK399" s="9"/>
      <c r="EOL399" s="9"/>
      <c r="EOM399" s="9"/>
      <c r="EON399" s="9"/>
      <c r="EOO399" s="9"/>
      <c r="EOP399" s="9"/>
      <c r="EOQ399" s="9"/>
      <c r="EOR399" s="9"/>
      <c r="EOS399" s="9"/>
      <c r="EOT399" s="9"/>
      <c r="EOU399" s="9"/>
      <c r="EOV399" s="9"/>
      <c r="EOW399" s="9"/>
      <c r="EOX399" s="9"/>
      <c r="EOY399" s="9"/>
      <c r="EOZ399" s="9"/>
      <c r="EPA399" s="9"/>
      <c r="EPB399" s="9"/>
      <c r="EPC399" s="9"/>
      <c r="EPD399" s="9"/>
      <c r="EPE399" s="9"/>
      <c r="EPF399" s="9"/>
      <c r="EPG399" s="9"/>
      <c r="EPH399" s="9"/>
      <c r="EPI399" s="9"/>
      <c r="EPJ399" s="9"/>
      <c r="EPK399" s="9"/>
      <c r="EPL399" s="9"/>
      <c r="EPM399" s="9"/>
      <c r="EPN399" s="9"/>
      <c r="EPO399" s="9"/>
      <c r="EPP399" s="9"/>
      <c r="EPQ399" s="9"/>
      <c r="EPR399" s="9"/>
      <c r="EPS399" s="9"/>
      <c r="EPT399" s="9"/>
      <c r="EPU399" s="9"/>
      <c r="EPV399" s="9"/>
      <c r="EPW399" s="9"/>
      <c r="EPX399" s="9"/>
      <c r="EPY399" s="9"/>
      <c r="EPZ399" s="9"/>
      <c r="EQA399" s="9"/>
      <c r="EQB399" s="9"/>
      <c r="EQC399" s="9"/>
      <c r="EQD399" s="9"/>
      <c r="EQE399" s="9"/>
      <c r="EQF399" s="9"/>
      <c r="EQG399" s="9"/>
      <c r="EQH399" s="9"/>
      <c r="EQI399" s="9"/>
      <c r="EQJ399" s="9"/>
      <c r="EQK399" s="9"/>
      <c r="EQL399" s="9"/>
      <c r="EQM399" s="9"/>
      <c r="EQN399" s="9"/>
      <c r="EQO399" s="9"/>
      <c r="EQP399" s="9"/>
      <c r="EQQ399" s="9"/>
      <c r="EQR399" s="9"/>
      <c r="EQS399" s="9"/>
      <c r="EQT399" s="9"/>
      <c r="EQU399" s="9"/>
      <c r="EQV399" s="9"/>
      <c r="EQW399" s="9"/>
      <c r="EQX399" s="9"/>
      <c r="EQY399" s="9"/>
      <c r="EQZ399" s="9"/>
      <c r="ERA399" s="9"/>
      <c r="ERB399" s="9"/>
      <c r="ERC399" s="9"/>
      <c r="ERD399" s="9"/>
      <c r="ERE399" s="9"/>
      <c r="ERF399" s="9"/>
      <c r="ERG399" s="9"/>
      <c r="ERH399" s="9"/>
      <c r="ERI399" s="9"/>
      <c r="ERJ399" s="9"/>
      <c r="ERK399" s="9"/>
      <c r="ERL399" s="9"/>
      <c r="ERM399" s="9"/>
      <c r="ERN399" s="9"/>
      <c r="ERO399" s="9"/>
      <c r="ERP399" s="9"/>
      <c r="ERQ399" s="9"/>
      <c r="ERR399" s="9"/>
      <c r="ERS399" s="9"/>
      <c r="ERT399" s="9"/>
      <c r="ERU399" s="9"/>
      <c r="ERV399" s="9"/>
      <c r="ERW399" s="9"/>
      <c r="ERX399" s="9"/>
      <c r="ERY399" s="9"/>
      <c r="ERZ399" s="9"/>
      <c r="ESA399" s="9"/>
      <c r="ESB399" s="9"/>
      <c r="ESC399" s="9"/>
      <c r="ESD399" s="9"/>
      <c r="ESE399" s="9"/>
      <c r="ESF399" s="9"/>
      <c r="ESG399" s="9"/>
      <c r="ESH399" s="9"/>
      <c r="ESI399" s="9"/>
      <c r="ESJ399" s="9"/>
      <c r="ESK399" s="9"/>
      <c r="ESL399" s="9"/>
      <c r="ESM399" s="9"/>
      <c r="ESN399" s="9"/>
      <c r="ESO399" s="9"/>
      <c r="ESP399" s="9"/>
      <c r="ESQ399" s="9"/>
      <c r="ESR399" s="9"/>
      <c r="ESS399" s="9"/>
      <c r="EST399" s="9"/>
      <c r="ESU399" s="9"/>
      <c r="ESV399" s="9"/>
      <c r="ESW399" s="9"/>
      <c r="ESX399" s="9"/>
      <c r="ESY399" s="9"/>
      <c r="ESZ399" s="9"/>
      <c r="ETA399" s="9"/>
      <c r="ETB399" s="9"/>
      <c r="ETC399" s="9"/>
      <c r="ETD399" s="9"/>
      <c r="ETE399" s="9"/>
      <c r="ETF399" s="9"/>
      <c r="ETG399" s="9"/>
      <c r="ETH399" s="9"/>
      <c r="ETI399" s="9"/>
      <c r="ETJ399" s="9"/>
      <c r="ETK399" s="9"/>
      <c r="ETL399" s="9"/>
      <c r="ETM399" s="9"/>
      <c r="ETN399" s="9"/>
      <c r="ETO399" s="9"/>
      <c r="ETP399" s="9"/>
      <c r="ETQ399" s="9"/>
      <c r="ETR399" s="9"/>
      <c r="ETS399" s="9"/>
      <c r="ETT399" s="9"/>
      <c r="ETU399" s="9"/>
      <c r="ETV399" s="9"/>
      <c r="ETW399" s="9"/>
      <c r="ETX399" s="9"/>
      <c r="ETY399" s="9"/>
      <c r="ETZ399" s="9"/>
      <c r="EUA399" s="9"/>
      <c r="EUB399" s="9"/>
      <c r="EUC399" s="9"/>
      <c r="EUD399" s="9"/>
      <c r="EUE399" s="9"/>
      <c r="EUF399" s="9"/>
      <c r="EUG399" s="9"/>
      <c r="EUH399" s="9"/>
      <c r="EUI399" s="9"/>
      <c r="EUJ399" s="9"/>
      <c r="EUK399" s="9"/>
      <c r="EUL399" s="9"/>
      <c r="EUM399" s="9"/>
      <c r="EUN399" s="9"/>
      <c r="EUO399" s="9"/>
      <c r="EUP399" s="9"/>
      <c r="EUQ399" s="9"/>
      <c r="EUR399" s="9"/>
      <c r="EUS399" s="9"/>
      <c r="EUT399" s="9"/>
      <c r="EUU399" s="9"/>
      <c r="EUV399" s="9"/>
      <c r="EUW399" s="9"/>
      <c r="EUX399" s="9"/>
      <c r="EUY399" s="9"/>
      <c r="EUZ399" s="9"/>
      <c r="EVA399" s="9"/>
      <c r="EVB399" s="9"/>
      <c r="EVC399" s="9"/>
      <c r="EVD399" s="9"/>
      <c r="EVE399" s="9"/>
      <c r="EVF399" s="9"/>
      <c r="EVG399" s="9"/>
      <c r="EVH399" s="9"/>
      <c r="EVI399" s="9"/>
      <c r="EVJ399" s="9"/>
      <c r="EVK399" s="9"/>
      <c r="EVL399" s="9"/>
      <c r="EVM399" s="9"/>
      <c r="EVN399" s="9"/>
      <c r="EVO399" s="9"/>
      <c r="EVP399" s="9"/>
      <c r="EVQ399" s="9"/>
      <c r="EVR399" s="9"/>
      <c r="EVS399" s="9"/>
      <c r="EVT399" s="9"/>
      <c r="EVU399" s="9"/>
      <c r="EVV399" s="9"/>
      <c r="EVW399" s="9"/>
      <c r="EVX399" s="9"/>
      <c r="EVY399" s="9"/>
      <c r="EVZ399" s="9"/>
      <c r="EWA399" s="9"/>
      <c r="EWB399" s="9"/>
      <c r="EWC399" s="9"/>
      <c r="EWD399" s="9"/>
      <c r="EWE399" s="9"/>
      <c r="EWF399" s="9"/>
      <c r="EWG399" s="9"/>
      <c r="EWH399" s="9"/>
      <c r="EWI399" s="9"/>
      <c r="EWJ399" s="9"/>
      <c r="EWK399" s="9"/>
      <c r="EWL399" s="9"/>
      <c r="EWM399" s="9"/>
      <c r="EWN399" s="9"/>
      <c r="EWO399" s="9"/>
      <c r="EWP399" s="9"/>
      <c r="EWQ399" s="9"/>
      <c r="EWR399" s="9"/>
      <c r="EWS399" s="9"/>
      <c r="EWT399" s="9"/>
      <c r="EWU399" s="9"/>
      <c r="EWV399" s="9"/>
      <c r="EWW399" s="9"/>
      <c r="EWX399" s="9"/>
      <c r="EWY399" s="9"/>
      <c r="EWZ399" s="9"/>
      <c r="EXA399" s="9"/>
      <c r="EXB399" s="9"/>
      <c r="EXC399" s="9"/>
      <c r="EXD399" s="9"/>
      <c r="EXE399" s="9"/>
      <c r="EXF399" s="9"/>
      <c r="EXG399" s="9"/>
      <c r="EXH399" s="9"/>
      <c r="EXI399" s="9"/>
      <c r="EXJ399" s="9"/>
      <c r="EXK399" s="9"/>
      <c r="EXL399" s="9"/>
      <c r="EXM399" s="9"/>
      <c r="EXN399" s="9"/>
      <c r="EXO399" s="9"/>
      <c r="EXP399" s="9"/>
      <c r="EXQ399" s="9"/>
      <c r="EXR399" s="9"/>
      <c r="EXS399" s="9"/>
      <c r="EXT399" s="9"/>
      <c r="EXU399" s="9"/>
      <c r="EXV399" s="9"/>
      <c r="EXW399" s="9"/>
      <c r="EXX399" s="9"/>
      <c r="EXY399" s="9"/>
      <c r="EXZ399" s="9"/>
      <c r="EYA399" s="9"/>
      <c r="EYB399" s="9"/>
      <c r="EYC399" s="9"/>
      <c r="EYD399" s="9"/>
      <c r="EYE399" s="9"/>
      <c r="EYF399" s="9"/>
      <c r="EYG399" s="9"/>
      <c r="EYH399" s="9"/>
      <c r="EYI399" s="9"/>
      <c r="EYJ399" s="9"/>
      <c r="EYK399" s="9"/>
      <c r="EYL399" s="9"/>
      <c r="EYM399" s="9"/>
      <c r="EYN399" s="9"/>
      <c r="EYO399" s="9"/>
      <c r="EYP399" s="9"/>
      <c r="EYQ399" s="9"/>
      <c r="EYR399" s="9"/>
      <c r="EYS399" s="9"/>
      <c r="EYT399" s="9"/>
      <c r="EYU399" s="9"/>
      <c r="EYV399" s="9"/>
      <c r="EYW399" s="9"/>
      <c r="EYX399" s="9"/>
      <c r="EYY399" s="9"/>
      <c r="EYZ399" s="9"/>
      <c r="EZA399" s="9"/>
      <c r="EZB399" s="9"/>
      <c r="EZC399" s="9"/>
      <c r="EZD399" s="9"/>
      <c r="EZE399" s="9"/>
      <c r="EZF399" s="9"/>
      <c r="EZG399" s="9"/>
      <c r="EZH399" s="9"/>
      <c r="EZI399" s="9"/>
      <c r="EZJ399" s="9"/>
      <c r="EZK399" s="9"/>
      <c r="EZL399" s="9"/>
      <c r="EZM399" s="9"/>
      <c r="EZN399" s="9"/>
      <c r="EZO399" s="9"/>
      <c r="EZP399" s="9"/>
      <c r="EZQ399" s="9"/>
      <c r="EZR399" s="9"/>
      <c r="EZS399" s="9"/>
      <c r="EZT399" s="9"/>
      <c r="EZU399" s="9"/>
      <c r="EZV399" s="9"/>
      <c r="EZW399" s="9"/>
      <c r="EZX399" s="9"/>
      <c r="EZY399" s="9"/>
      <c r="EZZ399" s="9"/>
      <c r="FAA399" s="9"/>
      <c r="FAB399" s="9"/>
      <c r="FAC399" s="9"/>
      <c r="FAD399" s="9"/>
      <c r="FAE399" s="9"/>
      <c r="FAF399" s="9"/>
      <c r="FAG399" s="9"/>
      <c r="FAH399" s="9"/>
      <c r="FAI399" s="9"/>
      <c r="FAJ399" s="9"/>
      <c r="FAK399" s="9"/>
      <c r="FAL399" s="9"/>
      <c r="FAM399" s="9"/>
      <c r="FAN399" s="9"/>
      <c r="FAO399" s="9"/>
      <c r="FAP399" s="9"/>
      <c r="FAQ399" s="9"/>
      <c r="FAR399" s="9"/>
      <c r="FAS399" s="9"/>
      <c r="FAT399" s="9"/>
      <c r="FAU399" s="9"/>
      <c r="FAV399" s="9"/>
      <c r="FAW399" s="9"/>
      <c r="FAX399" s="9"/>
      <c r="FAY399" s="9"/>
      <c r="FAZ399" s="9"/>
      <c r="FBA399" s="9"/>
      <c r="FBB399" s="9"/>
      <c r="FBC399" s="9"/>
      <c r="FBD399" s="9"/>
      <c r="FBE399" s="9"/>
      <c r="FBF399" s="9"/>
      <c r="FBG399" s="9"/>
      <c r="FBH399" s="9"/>
      <c r="FBI399" s="9"/>
      <c r="FBJ399" s="9"/>
      <c r="FBK399" s="9"/>
      <c r="FBL399" s="9"/>
      <c r="FBM399" s="9"/>
      <c r="FBN399" s="9"/>
      <c r="FBO399" s="9"/>
      <c r="FBP399" s="9"/>
      <c r="FBQ399" s="9"/>
      <c r="FBR399" s="9"/>
      <c r="FBS399" s="9"/>
      <c r="FBT399" s="9"/>
      <c r="FBU399" s="9"/>
      <c r="FBV399" s="9"/>
      <c r="FBW399" s="9"/>
      <c r="FBX399" s="9"/>
      <c r="FBY399" s="9"/>
      <c r="FBZ399" s="9"/>
      <c r="FCA399" s="9"/>
      <c r="FCB399" s="9"/>
      <c r="FCC399" s="9"/>
      <c r="FCD399" s="9"/>
      <c r="FCE399" s="9"/>
      <c r="FCF399" s="9"/>
      <c r="FCG399" s="9"/>
      <c r="FCH399" s="9"/>
      <c r="FCI399" s="9"/>
      <c r="FCJ399" s="9"/>
      <c r="FCK399" s="9"/>
      <c r="FCL399" s="9"/>
      <c r="FCM399" s="9"/>
      <c r="FCN399" s="9"/>
      <c r="FCO399" s="9"/>
      <c r="FCP399" s="9"/>
      <c r="FCQ399" s="9"/>
      <c r="FCR399" s="9"/>
      <c r="FCS399" s="9"/>
      <c r="FCT399" s="9"/>
      <c r="FCU399" s="9"/>
      <c r="FCV399" s="9"/>
      <c r="FCW399" s="9"/>
      <c r="FCX399" s="9"/>
      <c r="FCY399" s="9"/>
      <c r="FCZ399" s="9"/>
      <c r="FDA399" s="9"/>
      <c r="FDB399" s="9"/>
      <c r="FDC399" s="9"/>
      <c r="FDD399" s="9"/>
      <c r="FDE399" s="9"/>
      <c r="FDF399" s="9"/>
      <c r="FDG399" s="9"/>
      <c r="FDH399" s="9"/>
      <c r="FDI399" s="9"/>
      <c r="FDJ399" s="9"/>
      <c r="FDK399" s="9"/>
      <c r="FDL399" s="9"/>
      <c r="FDM399" s="9"/>
      <c r="FDN399" s="9"/>
      <c r="FDO399" s="9"/>
      <c r="FDP399" s="9"/>
      <c r="FDQ399" s="9"/>
      <c r="FDR399" s="9"/>
      <c r="FDS399" s="9"/>
      <c r="FDT399" s="9"/>
      <c r="FDU399" s="9"/>
      <c r="FDV399" s="9"/>
      <c r="FDW399" s="9"/>
      <c r="FDX399" s="9"/>
      <c r="FDY399" s="9"/>
      <c r="FDZ399" s="9"/>
      <c r="FEA399" s="9"/>
      <c r="FEB399" s="9"/>
      <c r="FEC399" s="9"/>
      <c r="FED399" s="9"/>
      <c r="FEE399" s="9"/>
      <c r="FEF399" s="9"/>
      <c r="FEG399" s="9"/>
      <c r="FEH399" s="9"/>
      <c r="FEI399" s="9"/>
      <c r="FEJ399" s="9"/>
      <c r="FEK399" s="9"/>
      <c r="FEL399" s="9"/>
      <c r="FEM399" s="9"/>
      <c r="FEN399" s="9"/>
      <c r="FEO399" s="9"/>
      <c r="FEP399" s="9"/>
      <c r="FEQ399" s="9"/>
      <c r="FER399" s="9"/>
      <c r="FES399" s="9"/>
      <c r="FET399" s="9"/>
      <c r="FEU399" s="9"/>
      <c r="FEV399" s="9"/>
      <c r="FEW399" s="9"/>
      <c r="FEX399" s="9"/>
      <c r="FEY399" s="9"/>
      <c r="FEZ399" s="9"/>
      <c r="FFA399" s="9"/>
      <c r="FFB399" s="9"/>
      <c r="FFC399" s="9"/>
      <c r="FFD399" s="9"/>
      <c r="FFE399" s="9"/>
      <c r="FFF399" s="9"/>
      <c r="FFG399" s="9"/>
      <c r="FFH399" s="9"/>
      <c r="FFI399" s="9"/>
      <c r="FFJ399" s="9"/>
      <c r="FFK399" s="9"/>
      <c r="FFL399" s="9"/>
      <c r="FFM399" s="9"/>
      <c r="FFN399" s="9"/>
      <c r="FFO399" s="9"/>
      <c r="FFP399" s="9"/>
      <c r="FFQ399" s="9"/>
      <c r="FFR399" s="9"/>
      <c r="FFS399" s="9"/>
      <c r="FFT399" s="9"/>
      <c r="FFU399" s="9"/>
      <c r="FFV399" s="9"/>
      <c r="FFW399" s="9"/>
      <c r="FFX399" s="9"/>
      <c r="FFY399" s="9"/>
      <c r="FFZ399" s="9"/>
      <c r="FGA399" s="9"/>
      <c r="FGB399" s="9"/>
      <c r="FGC399" s="9"/>
      <c r="FGD399" s="9"/>
      <c r="FGE399" s="9"/>
      <c r="FGF399" s="9"/>
      <c r="FGG399" s="9"/>
      <c r="FGH399" s="9"/>
      <c r="FGI399" s="9"/>
      <c r="FGJ399" s="9"/>
      <c r="FGK399" s="9"/>
      <c r="FGL399" s="9"/>
      <c r="FGM399" s="9"/>
      <c r="FGN399" s="9"/>
      <c r="FGO399" s="9"/>
      <c r="FGP399" s="9"/>
      <c r="FGQ399" s="9"/>
      <c r="FGR399" s="9"/>
      <c r="FGS399" s="9"/>
      <c r="FGT399" s="9"/>
      <c r="FGU399" s="9"/>
      <c r="FGV399" s="9"/>
      <c r="FGW399" s="9"/>
      <c r="FGX399" s="9"/>
      <c r="FGY399" s="9"/>
      <c r="FGZ399" s="9"/>
      <c r="FHA399" s="9"/>
      <c r="FHB399" s="9"/>
      <c r="FHC399" s="9"/>
      <c r="FHD399" s="9"/>
      <c r="FHE399" s="9"/>
      <c r="FHF399" s="9"/>
      <c r="FHG399" s="9"/>
      <c r="FHH399" s="9"/>
      <c r="FHI399" s="9"/>
      <c r="FHJ399" s="9"/>
      <c r="FHK399" s="9"/>
      <c r="FHL399" s="9"/>
      <c r="FHM399" s="9"/>
      <c r="FHN399" s="9"/>
      <c r="FHO399" s="9"/>
      <c r="FHP399" s="9"/>
      <c r="FHQ399" s="9"/>
      <c r="FHR399" s="9"/>
      <c r="FHS399" s="9"/>
      <c r="FHT399" s="9"/>
      <c r="FHU399" s="9"/>
      <c r="FHV399" s="9"/>
      <c r="FHW399" s="9"/>
      <c r="FHX399" s="9"/>
      <c r="FHY399" s="9"/>
      <c r="FHZ399" s="9"/>
      <c r="FIA399" s="9"/>
      <c r="FIB399" s="9"/>
      <c r="FIC399" s="9"/>
      <c r="FID399" s="9"/>
      <c r="FIE399" s="9"/>
      <c r="FIF399" s="9"/>
      <c r="FIG399" s="9"/>
      <c r="FIH399" s="9"/>
      <c r="FII399" s="9"/>
      <c r="FIJ399" s="9"/>
      <c r="FIK399" s="9"/>
      <c r="FIL399" s="9"/>
      <c r="FIM399" s="9"/>
      <c r="FIN399" s="9"/>
      <c r="FIO399" s="9"/>
      <c r="FIP399" s="9"/>
      <c r="FIQ399" s="9"/>
      <c r="FIR399" s="9"/>
      <c r="FIS399" s="9"/>
      <c r="FIT399" s="9"/>
      <c r="FIU399" s="9"/>
      <c r="FIV399" s="9"/>
      <c r="FIW399" s="9"/>
      <c r="FIX399" s="9"/>
      <c r="FIY399" s="9"/>
      <c r="FIZ399" s="9"/>
      <c r="FJA399" s="9"/>
      <c r="FJB399" s="9"/>
      <c r="FJC399" s="9"/>
      <c r="FJD399" s="9"/>
      <c r="FJE399" s="9"/>
      <c r="FJF399" s="9"/>
      <c r="FJG399" s="9"/>
      <c r="FJH399" s="9"/>
      <c r="FJI399" s="9"/>
      <c r="FJJ399" s="9"/>
      <c r="FJK399" s="9"/>
      <c r="FJL399" s="9"/>
      <c r="FJM399" s="9"/>
      <c r="FJN399" s="9"/>
      <c r="FJO399" s="9"/>
      <c r="FJP399" s="9"/>
      <c r="FJQ399" s="9"/>
      <c r="FJR399" s="9"/>
      <c r="FJS399" s="9"/>
      <c r="FJT399" s="9"/>
      <c r="FJU399" s="9"/>
      <c r="FJV399" s="9"/>
      <c r="FJW399" s="9"/>
      <c r="FJX399" s="9"/>
      <c r="FJY399" s="9"/>
      <c r="FJZ399" s="9"/>
      <c r="FKA399" s="9"/>
      <c r="FKB399" s="9"/>
      <c r="FKC399" s="9"/>
      <c r="FKD399" s="9"/>
      <c r="FKE399" s="9"/>
      <c r="FKF399" s="9"/>
      <c r="FKG399" s="9"/>
      <c r="FKH399" s="9"/>
      <c r="FKI399" s="9"/>
      <c r="FKJ399" s="9"/>
      <c r="FKK399" s="9"/>
      <c r="FKL399" s="9"/>
      <c r="FKM399" s="9"/>
      <c r="FKN399" s="9"/>
      <c r="FKO399" s="9"/>
      <c r="FKP399" s="9"/>
      <c r="FKQ399" s="9"/>
      <c r="FKR399" s="9"/>
      <c r="FKS399" s="9"/>
      <c r="FKT399" s="9"/>
      <c r="FKU399" s="9"/>
      <c r="FKV399" s="9"/>
      <c r="FKW399" s="9"/>
      <c r="FKX399" s="9"/>
      <c r="FKY399" s="9"/>
      <c r="FKZ399" s="9"/>
      <c r="FLA399" s="9"/>
      <c r="FLB399" s="9"/>
      <c r="FLC399" s="9"/>
      <c r="FLD399" s="9"/>
      <c r="FLE399" s="9"/>
      <c r="FLF399" s="9"/>
      <c r="FLG399" s="9"/>
      <c r="FLH399" s="9"/>
      <c r="FLI399" s="9"/>
      <c r="FLJ399" s="9"/>
      <c r="FLK399" s="9"/>
      <c r="FLL399" s="9"/>
      <c r="FLM399" s="9"/>
      <c r="FLN399" s="9"/>
      <c r="FLO399" s="9"/>
      <c r="FLP399" s="9"/>
      <c r="FLQ399" s="9"/>
      <c r="FLR399" s="9"/>
      <c r="FLS399" s="9"/>
      <c r="FLT399" s="9"/>
      <c r="FLU399" s="9"/>
      <c r="FLV399" s="9"/>
      <c r="FLW399" s="9"/>
      <c r="FLX399" s="9"/>
      <c r="FLY399" s="9"/>
      <c r="FLZ399" s="9"/>
      <c r="FMA399" s="9"/>
      <c r="FMB399" s="9"/>
      <c r="FMC399" s="9"/>
      <c r="FMD399" s="9"/>
      <c r="FME399" s="9"/>
      <c r="FMF399" s="9"/>
      <c r="FMG399" s="9"/>
      <c r="FMH399" s="9"/>
      <c r="FMI399" s="9"/>
      <c r="FMJ399" s="9"/>
      <c r="FMK399" s="9"/>
      <c r="FML399" s="9"/>
      <c r="FMM399" s="9"/>
      <c r="FMN399" s="9"/>
      <c r="FMO399" s="9"/>
      <c r="FMP399" s="9"/>
      <c r="FMQ399" s="9"/>
      <c r="FMR399" s="9"/>
      <c r="FMS399" s="9"/>
      <c r="FMT399" s="9"/>
      <c r="FMU399" s="9"/>
      <c r="FMV399" s="9"/>
      <c r="FMW399" s="9"/>
      <c r="FMX399" s="9"/>
      <c r="FMY399" s="9"/>
      <c r="FMZ399" s="9"/>
      <c r="FNA399" s="9"/>
      <c r="FNB399" s="9"/>
      <c r="FNC399" s="9"/>
      <c r="FND399" s="9"/>
      <c r="FNE399" s="9"/>
      <c r="FNF399" s="9"/>
      <c r="FNG399" s="9"/>
      <c r="FNH399" s="9"/>
      <c r="FNI399" s="9"/>
      <c r="FNJ399" s="9"/>
      <c r="FNK399" s="9"/>
      <c r="FNL399" s="9"/>
      <c r="FNM399" s="9"/>
      <c r="FNN399" s="9"/>
      <c r="FNO399" s="9"/>
      <c r="FNP399" s="9"/>
      <c r="FNQ399" s="9"/>
      <c r="FNR399" s="9"/>
      <c r="FNS399" s="9"/>
      <c r="FNT399" s="9"/>
      <c r="FNU399" s="9"/>
      <c r="FNV399" s="9"/>
      <c r="FNW399" s="9"/>
      <c r="FNX399" s="9"/>
      <c r="FNY399" s="9"/>
      <c r="FNZ399" s="9"/>
      <c r="FOA399" s="9"/>
      <c r="FOB399" s="9"/>
      <c r="FOC399" s="9"/>
      <c r="FOD399" s="9"/>
      <c r="FOE399" s="9"/>
      <c r="FOF399" s="9"/>
      <c r="FOG399" s="9"/>
      <c r="FOH399" s="9"/>
      <c r="FOI399" s="9"/>
      <c r="FOJ399" s="9"/>
      <c r="FOK399" s="9"/>
      <c r="FOL399" s="9"/>
      <c r="FOM399" s="9"/>
      <c r="FON399" s="9"/>
      <c r="FOO399" s="9"/>
      <c r="FOP399" s="9"/>
      <c r="FOQ399" s="9"/>
      <c r="FOR399" s="9"/>
      <c r="FOS399" s="9"/>
      <c r="FOT399" s="9"/>
      <c r="FOU399" s="9"/>
      <c r="FOV399" s="9"/>
      <c r="FOW399" s="9"/>
      <c r="FOX399" s="9"/>
      <c r="FOY399" s="9"/>
      <c r="FOZ399" s="9"/>
      <c r="FPA399" s="9"/>
      <c r="FPB399" s="9"/>
      <c r="FPC399" s="9"/>
      <c r="FPD399" s="9"/>
      <c r="FPE399" s="9"/>
      <c r="FPF399" s="9"/>
      <c r="FPG399" s="9"/>
      <c r="FPH399" s="9"/>
      <c r="FPI399" s="9"/>
      <c r="FPJ399" s="9"/>
      <c r="FPK399" s="9"/>
      <c r="FPL399" s="9"/>
      <c r="FPM399" s="9"/>
      <c r="FPN399" s="9"/>
      <c r="FPO399" s="9"/>
      <c r="FPP399" s="9"/>
      <c r="FPQ399" s="9"/>
      <c r="FPR399" s="9"/>
      <c r="FPS399" s="9"/>
      <c r="FPT399" s="9"/>
      <c r="FPU399" s="9"/>
      <c r="FPV399" s="9"/>
      <c r="FPW399" s="9"/>
      <c r="FPX399" s="9"/>
      <c r="FPY399" s="9"/>
      <c r="FPZ399" s="9"/>
      <c r="FQA399" s="9"/>
      <c r="FQB399" s="9"/>
      <c r="FQC399" s="9"/>
      <c r="FQD399" s="9"/>
      <c r="FQE399" s="9"/>
      <c r="FQF399" s="9"/>
      <c r="FQG399" s="9"/>
      <c r="FQH399" s="9"/>
      <c r="FQI399" s="9"/>
      <c r="FQJ399" s="9"/>
      <c r="FQK399" s="9"/>
      <c r="FQL399" s="9"/>
      <c r="FQM399" s="9"/>
      <c r="FQN399" s="9"/>
      <c r="FQO399" s="9"/>
      <c r="FQP399" s="9"/>
      <c r="FQQ399" s="9"/>
      <c r="FQR399" s="9"/>
      <c r="FQS399" s="9"/>
      <c r="FQT399" s="9"/>
      <c r="FQU399" s="9"/>
      <c r="FQV399" s="9"/>
      <c r="FQW399" s="9"/>
      <c r="FQX399" s="9"/>
      <c r="FQY399" s="9"/>
      <c r="FQZ399" s="9"/>
      <c r="FRA399" s="9"/>
      <c r="FRB399" s="9"/>
      <c r="FRC399" s="9"/>
      <c r="FRD399" s="9"/>
      <c r="FRE399" s="9"/>
      <c r="FRF399" s="9"/>
      <c r="FRG399" s="9"/>
      <c r="FRH399" s="9"/>
      <c r="FRI399" s="9"/>
      <c r="FRJ399" s="9"/>
      <c r="FRK399" s="9"/>
      <c r="FRL399" s="9"/>
      <c r="FRM399" s="9"/>
      <c r="FRN399" s="9"/>
      <c r="FRO399" s="9"/>
      <c r="FRP399" s="9"/>
      <c r="FRQ399" s="9"/>
      <c r="FRR399" s="9"/>
      <c r="FRS399" s="9"/>
      <c r="FRT399" s="9"/>
      <c r="FRU399" s="9"/>
      <c r="FRV399" s="9"/>
      <c r="FRW399" s="9"/>
      <c r="FRX399" s="9"/>
      <c r="FRY399" s="9"/>
      <c r="FRZ399" s="9"/>
      <c r="FSA399" s="9"/>
      <c r="FSB399" s="9"/>
      <c r="FSC399" s="9"/>
      <c r="FSD399" s="9"/>
      <c r="FSE399" s="9"/>
      <c r="FSF399" s="9"/>
      <c r="FSG399" s="9"/>
      <c r="FSH399" s="9"/>
      <c r="FSI399" s="9"/>
      <c r="FSJ399" s="9"/>
      <c r="FSK399" s="9"/>
      <c r="FSL399" s="9"/>
      <c r="FSM399" s="9"/>
      <c r="FSN399" s="9"/>
      <c r="FSO399" s="9"/>
      <c r="FSP399" s="9"/>
      <c r="FSQ399" s="9"/>
      <c r="FSR399" s="9"/>
      <c r="FSS399" s="9"/>
      <c r="FST399" s="9"/>
      <c r="FSU399" s="9"/>
      <c r="FSV399" s="9"/>
      <c r="FSW399" s="9"/>
      <c r="FSX399" s="9"/>
      <c r="FSY399" s="9"/>
      <c r="FSZ399" s="9"/>
      <c r="FTA399" s="9"/>
      <c r="FTB399" s="9"/>
      <c r="FTC399" s="9"/>
      <c r="FTD399" s="9"/>
      <c r="FTE399" s="9"/>
      <c r="FTF399" s="9"/>
      <c r="FTG399" s="9"/>
      <c r="FTH399" s="9"/>
      <c r="FTI399" s="9"/>
      <c r="FTJ399" s="9"/>
      <c r="FTK399" s="9"/>
      <c r="FTL399" s="9"/>
      <c r="FTM399" s="9"/>
      <c r="FTN399" s="9"/>
      <c r="FTO399" s="9"/>
      <c r="FTP399" s="9"/>
      <c r="FTQ399" s="9"/>
      <c r="FTR399" s="9"/>
      <c r="FTS399" s="9"/>
      <c r="FTT399" s="9"/>
      <c r="FTU399" s="9"/>
      <c r="FTV399" s="9"/>
      <c r="FTW399" s="9"/>
      <c r="FTX399" s="9"/>
      <c r="FTY399" s="9"/>
      <c r="FTZ399" s="9"/>
      <c r="FUA399" s="9"/>
      <c r="FUB399" s="9"/>
      <c r="FUC399" s="9"/>
      <c r="FUD399" s="9"/>
      <c r="FUE399" s="9"/>
      <c r="FUF399" s="9"/>
      <c r="FUG399" s="9"/>
      <c r="FUH399" s="9"/>
      <c r="FUI399" s="9"/>
      <c r="FUJ399" s="9"/>
      <c r="FUK399" s="9"/>
      <c r="FUL399" s="9"/>
      <c r="FUM399" s="9"/>
      <c r="FUN399" s="9"/>
      <c r="FUO399" s="9"/>
      <c r="FUP399" s="9"/>
      <c r="FUQ399" s="9"/>
      <c r="FUR399" s="9"/>
      <c r="FUS399" s="9"/>
      <c r="FUT399" s="9"/>
      <c r="FUU399" s="9"/>
      <c r="FUV399" s="9"/>
      <c r="FUW399" s="9"/>
      <c r="FUX399" s="9"/>
      <c r="FUY399" s="9"/>
      <c r="FUZ399" s="9"/>
      <c r="FVA399" s="9"/>
      <c r="FVB399" s="9"/>
      <c r="FVC399" s="9"/>
      <c r="FVD399" s="9"/>
      <c r="FVE399" s="9"/>
      <c r="FVF399" s="9"/>
      <c r="FVG399" s="9"/>
      <c r="FVH399" s="9"/>
      <c r="FVI399" s="9"/>
      <c r="FVJ399" s="9"/>
      <c r="FVK399" s="9"/>
      <c r="FVL399" s="9"/>
      <c r="FVM399" s="9"/>
      <c r="FVN399" s="9"/>
      <c r="FVO399" s="9"/>
      <c r="FVP399" s="9"/>
      <c r="FVQ399" s="9"/>
      <c r="FVR399" s="9"/>
      <c r="FVS399" s="9"/>
      <c r="FVT399" s="9"/>
      <c r="FVU399" s="9"/>
      <c r="FVV399" s="9"/>
      <c r="FVW399" s="9"/>
      <c r="FVX399" s="9"/>
      <c r="FVY399" s="9"/>
      <c r="FVZ399" s="9"/>
      <c r="FWA399" s="9"/>
      <c r="FWB399" s="9"/>
      <c r="FWC399" s="9"/>
      <c r="FWD399" s="9"/>
      <c r="FWE399" s="9"/>
      <c r="FWF399" s="9"/>
      <c r="FWG399" s="9"/>
      <c r="FWH399" s="9"/>
      <c r="FWI399" s="9"/>
      <c r="FWJ399" s="9"/>
      <c r="FWK399" s="9"/>
      <c r="FWL399" s="9"/>
      <c r="FWM399" s="9"/>
      <c r="FWN399" s="9"/>
      <c r="FWO399" s="9"/>
      <c r="FWP399" s="9"/>
      <c r="FWQ399" s="9"/>
      <c r="FWR399" s="9"/>
      <c r="FWS399" s="9"/>
      <c r="FWT399" s="9"/>
      <c r="FWU399" s="9"/>
      <c r="FWV399" s="9"/>
      <c r="FWW399" s="9"/>
      <c r="FWX399" s="9"/>
      <c r="FWY399" s="9"/>
      <c r="FWZ399" s="9"/>
      <c r="FXA399" s="9"/>
      <c r="FXB399" s="9"/>
      <c r="FXC399" s="9"/>
      <c r="FXD399" s="9"/>
      <c r="FXE399" s="9"/>
      <c r="FXF399" s="9"/>
      <c r="FXG399" s="9"/>
      <c r="FXH399" s="9"/>
      <c r="FXI399" s="9"/>
      <c r="FXJ399" s="9"/>
      <c r="FXK399" s="9"/>
      <c r="FXL399" s="9"/>
      <c r="FXM399" s="9"/>
      <c r="FXN399" s="9"/>
      <c r="FXO399" s="9"/>
      <c r="FXP399" s="9"/>
      <c r="FXQ399" s="9"/>
      <c r="FXR399" s="9"/>
      <c r="FXS399" s="9"/>
      <c r="FXT399" s="9"/>
      <c r="FXU399" s="9"/>
      <c r="FXV399" s="9"/>
      <c r="FXW399" s="9"/>
      <c r="FXX399" s="9"/>
      <c r="FXY399" s="9"/>
      <c r="FXZ399" s="9"/>
      <c r="FYA399" s="9"/>
      <c r="FYB399" s="9"/>
      <c r="FYC399" s="9"/>
      <c r="FYD399" s="9"/>
      <c r="FYE399" s="9"/>
      <c r="FYF399" s="9"/>
      <c r="FYG399" s="9"/>
      <c r="FYH399" s="9"/>
      <c r="FYI399" s="9"/>
      <c r="FYJ399" s="9"/>
      <c r="FYK399" s="9"/>
      <c r="FYL399" s="9"/>
      <c r="FYM399" s="9"/>
      <c r="FYN399" s="9"/>
      <c r="FYO399" s="9"/>
      <c r="FYP399" s="9"/>
      <c r="FYQ399" s="9"/>
      <c r="FYR399" s="9"/>
      <c r="FYS399" s="9"/>
      <c r="FYT399" s="9"/>
      <c r="FYU399" s="9"/>
      <c r="FYV399" s="9"/>
      <c r="FYW399" s="9"/>
      <c r="FYX399" s="9"/>
      <c r="FYY399" s="9"/>
      <c r="FYZ399" s="9"/>
      <c r="FZA399" s="9"/>
      <c r="FZB399" s="9"/>
      <c r="FZC399" s="9"/>
      <c r="FZD399" s="9"/>
      <c r="FZE399" s="9"/>
      <c r="FZF399" s="9"/>
      <c r="FZG399" s="9"/>
      <c r="FZH399" s="9"/>
      <c r="FZI399" s="9"/>
      <c r="FZJ399" s="9"/>
      <c r="FZK399" s="9"/>
      <c r="FZL399" s="9"/>
      <c r="FZM399" s="9"/>
      <c r="FZN399" s="9"/>
      <c r="FZO399" s="9"/>
      <c r="FZP399" s="9"/>
      <c r="FZQ399" s="9"/>
      <c r="FZR399" s="9"/>
      <c r="FZS399" s="9"/>
      <c r="FZT399" s="9"/>
      <c r="FZU399" s="9"/>
      <c r="FZV399" s="9"/>
      <c r="FZW399" s="9"/>
      <c r="FZX399" s="9"/>
      <c r="FZY399" s="9"/>
      <c r="FZZ399" s="9"/>
      <c r="GAA399" s="9"/>
      <c r="GAB399" s="9"/>
      <c r="GAC399" s="9"/>
      <c r="GAD399" s="9"/>
      <c r="GAE399" s="9"/>
      <c r="GAF399" s="9"/>
      <c r="GAG399" s="9"/>
      <c r="GAH399" s="9"/>
      <c r="GAI399" s="9"/>
      <c r="GAJ399" s="9"/>
      <c r="GAK399" s="9"/>
      <c r="GAL399" s="9"/>
      <c r="GAM399" s="9"/>
      <c r="GAN399" s="9"/>
      <c r="GAO399" s="9"/>
      <c r="GAP399" s="9"/>
      <c r="GAQ399" s="9"/>
      <c r="GAR399" s="9"/>
      <c r="GAS399" s="9"/>
      <c r="GAT399" s="9"/>
      <c r="GAU399" s="9"/>
      <c r="GAV399" s="9"/>
      <c r="GAW399" s="9"/>
      <c r="GAX399" s="9"/>
      <c r="GAY399" s="9"/>
      <c r="GAZ399" s="9"/>
      <c r="GBA399" s="9"/>
      <c r="GBB399" s="9"/>
      <c r="GBC399" s="9"/>
      <c r="GBD399" s="9"/>
      <c r="GBE399" s="9"/>
      <c r="GBF399" s="9"/>
      <c r="GBG399" s="9"/>
      <c r="GBH399" s="9"/>
      <c r="GBI399" s="9"/>
      <c r="GBJ399" s="9"/>
      <c r="GBK399" s="9"/>
      <c r="GBL399" s="9"/>
      <c r="GBM399" s="9"/>
      <c r="GBN399" s="9"/>
      <c r="GBO399" s="9"/>
      <c r="GBP399" s="9"/>
      <c r="GBQ399" s="9"/>
      <c r="GBR399" s="9"/>
      <c r="GBS399" s="9"/>
      <c r="GBT399" s="9"/>
      <c r="GBU399" s="9"/>
      <c r="GBV399" s="9"/>
      <c r="GBW399" s="9"/>
      <c r="GBX399" s="9"/>
      <c r="GBY399" s="9"/>
      <c r="GBZ399" s="9"/>
      <c r="GCA399" s="9"/>
      <c r="GCB399" s="9"/>
      <c r="GCC399" s="9"/>
      <c r="GCD399" s="9"/>
      <c r="GCE399" s="9"/>
      <c r="GCF399" s="9"/>
      <c r="GCG399" s="9"/>
      <c r="GCH399" s="9"/>
      <c r="GCI399" s="9"/>
      <c r="GCJ399" s="9"/>
      <c r="GCK399" s="9"/>
      <c r="GCL399" s="9"/>
      <c r="GCM399" s="9"/>
      <c r="GCN399" s="9"/>
      <c r="GCO399" s="9"/>
      <c r="GCP399" s="9"/>
      <c r="GCQ399" s="9"/>
      <c r="GCR399" s="9"/>
      <c r="GCS399" s="9"/>
      <c r="GCT399" s="9"/>
      <c r="GCU399" s="9"/>
      <c r="GCV399" s="9"/>
      <c r="GCW399" s="9"/>
      <c r="GCX399" s="9"/>
      <c r="GCY399" s="9"/>
      <c r="GCZ399" s="9"/>
      <c r="GDA399" s="9"/>
      <c r="GDB399" s="9"/>
      <c r="GDC399" s="9"/>
      <c r="GDD399" s="9"/>
      <c r="GDE399" s="9"/>
      <c r="GDF399" s="9"/>
      <c r="GDG399" s="9"/>
      <c r="GDH399" s="9"/>
      <c r="GDI399" s="9"/>
      <c r="GDJ399" s="9"/>
      <c r="GDK399" s="9"/>
      <c r="GDL399" s="9"/>
      <c r="GDM399" s="9"/>
      <c r="GDN399" s="9"/>
      <c r="GDO399" s="9"/>
      <c r="GDP399" s="9"/>
      <c r="GDQ399" s="9"/>
      <c r="GDR399" s="9"/>
      <c r="GDS399" s="9"/>
      <c r="GDT399" s="9"/>
      <c r="GDU399" s="9"/>
      <c r="GDV399" s="9"/>
      <c r="GDW399" s="9"/>
      <c r="GDX399" s="9"/>
      <c r="GDY399" s="9"/>
      <c r="GDZ399" s="9"/>
      <c r="GEA399" s="9"/>
      <c r="GEB399" s="9"/>
      <c r="GEC399" s="9"/>
      <c r="GED399" s="9"/>
      <c r="GEE399" s="9"/>
      <c r="GEF399" s="9"/>
      <c r="GEG399" s="9"/>
      <c r="GEH399" s="9"/>
      <c r="GEI399" s="9"/>
      <c r="GEJ399" s="9"/>
      <c r="GEK399" s="9"/>
      <c r="GEL399" s="9"/>
      <c r="GEM399" s="9"/>
      <c r="GEN399" s="9"/>
      <c r="GEO399" s="9"/>
      <c r="GEP399" s="9"/>
      <c r="GEQ399" s="9"/>
      <c r="GER399" s="9"/>
      <c r="GES399" s="9"/>
      <c r="GET399" s="9"/>
      <c r="GEU399" s="9"/>
      <c r="GEV399" s="9"/>
      <c r="GEW399" s="9"/>
      <c r="GEX399" s="9"/>
      <c r="GEY399" s="9"/>
      <c r="GEZ399" s="9"/>
      <c r="GFA399" s="9"/>
      <c r="GFB399" s="9"/>
      <c r="GFC399" s="9"/>
      <c r="GFD399" s="9"/>
      <c r="GFE399" s="9"/>
      <c r="GFF399" s="9"/>
      <c r="GFG399" s="9"/>
      <c r="GFH399" s="9"/>
      <c r="GFI399" s="9"/>
      <c r="GFJ399" s="9"/>
      <c r="GFK399" s="9"/>
      <c r="GFL399" s="9"/>
      <c r="GFM399" s="9"/>
      <c r="GFN399" s="9"/>
      <c r="GFO399" s="9"/>
      <c r="GFP399" s="9"/>
      <c r="GFQ399" s="9"/>
      <c r="GFR399" s="9"/>
      <c r="GFS399" s="9"/>
      <c r="GFT399" s="9"/>
      <c r="GFU399" s="9"/>
      <c r="GFV399" s="9"/>
      <c r="GFW399" s="9"/>
      <c r="GFX399" s="9"/>
      <c r="GFY399" s="9"/>
      <c r="GFZ399" s="9"/>
      <c r="GGA399" s="9"/>
      <c r="GGB399" s="9"/>
      <c r="GGC399" s="9"/>
      <c r="GGD399" s="9"/>
      <c r="GGE399" s="9"/>
      <c r="GGF399" s="9"/>
      <c r="GGG399" s="9"/>
      <c r="GGH399" s="9"/>
      <c r="GGI399" s="9"/>
      <c r="GGJ399" s="9"/>
      <c r="GGK399" s="9"/>
      <c r="GGL399" s="9"/>
      <c r="GGM399" s="9"/>
      <c r="GGN399" s="9"/>
      <c r="GGO399" s="9"/>
      <c r="GGP399" s="9"/>
      <c r="GGQ399" s="9"/>
      <c r="GGR399" s="9"/>
      <c r="GGS399" s="9"/>
      <c r="GGT399" s="9"/>
      <c r="GGU399" s="9"/>
      <c r="GGV399" s="9"/>
      <c r="GGW399" s="9"/>
      <c r="GGX399" s="9"/>
      <c r="GGY399" s="9"/>
      <c r="GGZ399" s="9"/>
      <c r="GHA399" s="9"/>
      <c r="GHB399" s="9"/>
      <c r="GHC399" s="9"/>
      <c r="GHD399" s="9"/>
      <c r="GHE399" s="9"/>
      <c r="GHF399" s="9"/>
      <c r="GHG399" s="9"/>
      <c r="GHH399" s="9"/>
      <c r="GHI399" s="9"/>
      <c r="GHJ399" s="9"/>
      <c r="GHK399" s="9"/>
      <c r="GHL399" s="9"/>
      <c r="GHM399" s="9"/>
      <c r="GHN399" s="9"/>
      <c r="GHO399" s="9"/>
      <c r="GHP399" s="9"/>
      <c r="GHQ399" s="9"/>
      <c r="GHR399" s="9"/>
      <c r="GHS399" s="9"/>
      <c r="GHT399" s="9"/>
      <c r="GHU399" s="9"/>
      <c r="GHV399" s="9"/>
      <c r="GHW399" s="9"/>
      <c r="GHX399" s="9"/>
      <c r="GHY399" s="9"/>
      <c r="GHZ399" s="9"/>
      <c r="GIA399" s="9"/>
      <c r="GIB399" s="9"/>
      <c r="GIC399" s="9"/>
      <c r="GID399" s="9"/>
      <c r="GIE399" s="9"/>
      <c r="GIF399" s="9"/>
      <c r="GIG399" s="9"/>
      <c r="GIH399" s="9"/>
      <c r="GII399" s="9"/>
      <c r="GIJ399" s="9"/>
      <c r="GIK399" s="9"/>
      <c r="GIL399" s="9"/>
      <c r="GIM399" s="9"/>
      <c r="GIN399" s="9"/>
      <c r="GIO399" s="9"/>
      <c r="GIP399" s="9"/>
      <c r="GIQ399" s="9"/>
      <c r="GIR399" s="9"/>
      <c r="GIS399" s="9"/>
      <c r="GIT399" s="9"/>
      <c r="GIU399" s="9"/>
      <c r="GIV399" s="9"/>
      <c r="GIW399" s="9"/>
      <c r="GIX399" s="9"/>
      <c r="GIY399" s="9"/>
      <c r="GIZ399" s="9"/>
      <c r="GJA399" s="9"/>
      <c r="GJB399" s="9"/>
      <c r="GJC399" s="9"/>
      <c r="GJD399" s="9"/>
      <c r="GJE399" s="9"/>
      <c r="GJF399" s="9"/>
      <c r="GJG399" s="9"/>
      <c r="GJH399" s="9"/>
      <c r="GJI399" s="9"/>
      <c r="GJJ399" s="9"/>
      <c r="GJK399" s="9"/>
      <c r="GJL399" s="9"/>
      <c r="GJM399" s="9"/>
      <c r="GJN399" s="9"/>
      <c r="GJO399" s="9"/>
      <c r="GJP399" s="9"/>
      <c r="GJQ399" s="9"/>
      <c r="GJR399" s="9"/>
      <c r="GJS399" s="9"/>
      <c r="GJT399" s="9"/>
      <c r="GJU399" s="9"/>
      <c r="GJV399" s="9"/>
      <c r="GJW399" s="9"/>
      <c r="GJX399" s="9"/>
      <c r="GJY399" s="9"/>
      <c r="GJZ399" s="9"/>
      <c r="GKA399" s="9"/>
      <c r="GKB399" s="9"/>
      <c r="GKC399" s="9"/>
      <c r="GKD399" s="9"/>
      <c r="GKE399" s="9"/>
      <c r="GKF399" s="9"/>
      <c r="GKG399" s="9"/>
      <c r="GKH399" s="9"/>
      <c r="GKI399" s="9"/>
      <c r="GKJ399" s="9"/>
      <c r="GKK399" s="9"/>
      <c r="GKL399" s="9"/>
      <c r="GKM399" s="9"/>
      <c r="GKN399" s="9"/>
      <c r="GKO399" s="9"/>
      <c r="GKP399" s="9"/>
      <c r="GKQ399" s="9"/>
      <c r="GKR399" s="9"/>
      <c r="GKS399" s="9"/>
      <c r="GKT399" s="9"/>
      <c r="GKU399" s="9"/>
      <c r="GKV399" s="9"/>
      <c r="GKW399" s="9"/>
      <c r="GKX399" s="9"/>
      <c r="GKY399" s="9"/>
      <c r="GKZ399" s="9"/>
      <c r="GLA399" s="9"/>
      <c r="GLB399" s="9"/>
      <c r="GLC399" s="9"/>
      <c r="GLD399" s="9"/>
      <c r="GLE399" s="9"/>
      <c r="GLF399" s="9"/>
      <c r="GLG399" s="9"/>
      <c r="GLH399" s="9"/>
      <c r="GLI399" s="9"/>
      <c r="GLJ399" s="9"/>
      <c r="GLK399" s="9"/>
      <c r="GLL399" s="9"/>
      <c r="GLM399" s="9"/>
      <c r="GLN399" s="9"/>
      <c r="GLO399" s="9"/>
      <c r="GLP399" s="9"/>
      <c r="GLQ399" s="9"/>
      <c r="GLR399" s="9"/>
      <c r="GLS399" s="9"/>
      <c r="GLT399" s="9"/>
      <c r="GLU399" s="9"/>
      <c r="GLV399" s="9"/>
      <c r="GLW399" s="9"/>
      <c r="GLX399" s="9"/>
      <c r="GLY399" s="9"/>
      <c r="GLZ399" s="9"/>
      <c r="GMA399" s="9"/>
      <c r="GMB399" s="9"/>
      <c r="GMC399" s="9"/>
      <c r="GMD399" s="9"/>
      <c r="GME399" s="9"/>
      <c r="GMF399" s="9"/>
      <c r="GMG399" s="9"/>
      <c r="GMH399" s="9"/>
      <c r="GMI399" s="9"/>
      <c r="GMJ399" s="9"/>
      <c r="GMK399" s="9"/>
      <c r="GML399" s="9"/>
      <c r="GMM399" s="9"/>
      <c r="GMN399" s="9"/>
      <c r="GMO399" s="9"/>
      <c r="GMP399" s="9"/>
      <c r="GMQ399" s="9"/>
      <c r="GMR399" s="9"/>
      <c r="GMS399" s="9"/>
      <c r="GMT399" s="9"/>
      <c r="GMU399" s="9"/>
      <c r="GMV399" s="9"/>
      <c r="GMW399" s="9"/>
      <c r="GMX399" s="9"/>
      <c r="GMY399" s="9"/>
      <c r="GMZ399" s="9"/>
      <c r="GNA399" s="9"/>
      <c r="GNB399" s="9"/>
      <c r="GNC399" s="9"/>
      <c r="GND399" s="9"/>
      <c r="GNE399" s="9"/>
      <c r="GNF399" s="9"/>
      <c r="GNG399" s="9"/>
      <c r="GNH399" s="9"/>
      <c r="GNI399" s="9"/>
      <c r="GNJ399" s="9"/>
      <c r="GNK399" s="9"/>
      <c r="GNL399" s="9"/>
      <c r="GNM399" s="9"/>
      <c r="GNN399" s="9"/>
      <c r="GNO399" s="9"/>
      <c r="GNP399" s="9"/>
      <c r="GNQ399" s="9"/>
      <c r="GNR399" s="9"/>
      <c r="GNS399" s="9"/>
      <c r="GNT399" s="9"/>
      <c r="GNU399" s="9"/>
      <c r="GNV399" s="9"/>
      <c r="GNW399" s="9"/>
      <c r="GNX399" s="9"/>
      <c r="GNY399" s="9"/>
      <c r="GNZ399" s="9"/>
      <c r="GOA399" s="9"/>
      <c r="GOB399" s="9"/>
      <c r="GOC399" s="9"/>
      <c r="GOD399" s="9"/>
      <c r="GOE399" s="9"/>
      <c r="GOF399" s="9"/>
      <c r="GOG399" s="9"/>
      <c r="GOH399" s="9"/>
      <c r="GOI399" s="9"/>
      <c r="GOJ399" s="9"/>
      <c r="GOK399" s="9"/>
      <c r="GOL399" s="9"/>
      <c r="GOM399" s="9"/>
      <c r="GON399" s="9"/>
      <c r="GOO399" s="9"/>
      <c r="GOP399" s="9"/>
      <c r="GOQ399" s="9"/>
      <c r="GOR399" s="9"/>
      <c r="GOS399" s="9"/>
      <c r="GOT399" s="9"/>
      <c r="GOU399" s="9"/>
      <c r="GOV399" s="9"/>
      <c r="GOW399" s="9"/>
      <c r="GOX399" s="9"/>
      <c r="GOY399" s="9"/>
      <c r="GOZ399" s="9"/>
      <c r="GPA399" s="9"/>
      <c r="GPB399" s="9"/>
      <c r="GPC399" s="9"/>
      <c r="GPD399" s="9"/>
      <c r="GPE399" s="9"/>
      <c r="GPF399" s="9"/>
      <c r="GPG399" s="9"/>
      <c r="GPH399" s="9"/>
      <c r="GPI399" s="9"/>
      <c r="GPJ399" s="9"/>
      <c r="GPK399" s="9"/>
      <c r="GPL399" s="9"/>
      <c r="GPM399" s="9"/>
      <c r="GPN399" s="9"/>
      <c r="GPO399" s="9"/>
      <c r="GPP399" s="9"/>
      <c r="GPQ399" s="9"/>
      <c r="GPR399" s="9"/>
      <c r="GPS399" s="9"/>
      <c r="GPT399" s="9"/>
      <c r="GPU399" s="9"/>
      <c r="GPV399" s="9"/>
      <c r="GPW399" s="9"/>
      <c r="GPX399" s="9"/>
      <c r="GPY399" s="9"/>
      <c r="GPZ399" s="9"/>
      <c r="GQA399" s="9"/>
      <c r="GQB399" s="9"/>
      <c r="GQC399" s="9"/>
      <c r="GQD399" s="9"/>
      <c r="GQE399" s="9"/>
      <c r="GQF399" s="9"/>
      <c r="GQG399" s="9"/>
      <c r="GQH399" s="9"/>
      <c r="GQI399" s="9"/>
      <c r="GQJ399" s="9"/>
      <c r="GQK399" s="9"/>
      <c r="GQL399" s="9"/>
      <c r="GQM399" s="9"/>
      <c r="GQN399" s="9"/>
      <c r="GQO399" s="9"/>
      <c r="GQP399" s="9"/>
      <c r="GQQ399" s="9"/>
      <c r="GQR399" s="9"/>
      <c r="GQS399" s="9"/>
      <c r="GQT399" s="9"/>
      <c r="GQU399" s="9"/>
      <c r="GQV399" s="9"/>
      <c r="GQW399" s="9"/>
      <c r="GQX399" s="9"/>
      <c r="GQY399" s="9"/>
      <c r="GQZ399" s="9"/>
      <c r="GRA399" s="9"/>
      <c r="GRB399" s="9"/>
      <c r="GRC399" s="9"/>
      <c r="GRD399" s="9"/>
      <c r="GRE399" s="9"/>
      <c r="GRF399" s="9"/>
      <c r="GRG399" s="9"/>
      <c r="GRH399" s="9"/>
      <c r="GRI399" s="9"/>
      <c r="GRJ399" s="9"/>
      <c r="GRK399" s="9"/>
      <c r="GRL399" s="9"/>
      <c r="GRM399" s="9"/>
      <c r="GRN399" s="9"/>
      <c r="GRO399" s="9"/>
      <c r="GRP399" s="9"/>
      <c r="GRQ399" s="9"/>
      <c r="GRR399" s="9"/>
      <c r="GRS399" s="9"/>
      <c r="GRT399" s="9"/>
      <c r="GRU399" s="9"/>
      <c r="GRV399" s="9"/>
      <c r="GRW399" s="9"/>
      <c r="GRX399" s="9"/>
      <c r="GRY399" s="9"/>
      <c r="GRZ399" s="9"/>
      <c r="GSA399" s="9"/>
      <c r="GSB399" s="9"/>
      <c r="GSC399" s="9"/>
      <c r="GSD399" s="9"/>
      <c r="GSE399" s="9"/>
      <c r="GSF399" s="9"/>
      <c r="GSG399" s="9"/>
      <c r="GSH399" s="9"/>
      <c r="GSI399" s="9"/>
      <c r="GSJ399" s="9"/>
      <c r="GSK399" s="9"/>
      <c r="GSL399" s="9"/>
      <c r="GSM399" s="9"/>
      <c r="GSN399" s="9"/>
      <c r="GSO399" s="9"/>
      <c r="GSP399" s="9"/>
      <c r="GSQ399" s="9"/>
      <c r="GSR399" s="9"/>
      <c r="GSS399" s="9"/>
      <c r="GST399" s="9"/>
      <c r="GSU399" s="9"/>
      <c r="GSV399" s="9"/>
      <c r="GSW399" s="9"/>
      <c r="GSX399" s="9"/>
      <c r="GSY399" s="9"/>
      <c r="GSZ399" s="9"/>
      <c r="GTA399" s="9"/>
      <c r="GTB399" s="9"/>
      <c r="GTC399" s="9"/>
      <c r="GTD399" s="9"/>
      <c r="GTE399" s="9"/>
      <c r="GTF399" s="9"/>
      <c r="GTG399" s="9"/>
      <c r="GTH399" s="9"/>
      <c r="GTI399" s="9"/>
      <c r="GTJ399" s="9"/>
      <c r="GTK399" s="9"/>
      <c r="GTL399" s="9"/>
      <c r="GTM399" s="9"/>
      <c r="GTN399" s="9"/>
      <c r="GTO399" s="9"/>
      <c r="GTP399" s="9"/>
      <c r="GTQ399" s="9"/>
      <c r="GTR399" s="9"/>
      <c r="GTS399" s="9"/>
      <c r="GTT399" s="9"/>
      <c r="GTU399" s="9"/>
      <c r="GTV399" s="9"/>
      <c r="GTW399" s="9"/>
      <c r="GTX399" s="9"/>
      <c r="GTY399" s="9"/>
      <c r="GTZ399" s="9"/>
      <c r="GUA399" s="9"/>
      <c r="GUB399" s="9"/>
      <c r="GUC399" s="9"/>
      <c r="GUD399" s="9"/>
      <c r="GUE399" s="9"/>
      <c r="GUF399" s="9"/>
      <c r="GUG399" s="9"/>
      <c r="GUH399" s="9"/>
      <c r="GUI399" s="9"/>
      <c r="GUJ399" s="9"/>
      <c r="GUK399" s="9"/>
      <c r="GUL399" s="9"/>
      <c r="GUM399" s="9"/>
      <c r="GUN399" s="9"/>
      <c r="GUO399" s="9"/>
      <c r="GUP399" s="9"/>
      <c r="GUQ399" s="9"/>
      <c r="GUR399" s="9"/>
      <c r="GUS399" s="9"/>
      <c r="GUT399" s="9"/>
      <c r="GUU399" s="9"/>
      <c r="GUV399" s="9"/>
      <c r="GUW399" s="9"/>
      <c r="GUX399" s="9"/>
      <c r="GUY399" s="9"/>
      <c r="GUZ399" s="9"/>
      <c r="GVA399" s="9"/>
      <c r="GVB399" s="9"/>
      <c r="GVC399" s="9"/>
      <c r="GVD399" s="9"/>
      <c r="GVE399" s="9"/>
      <c r="GVF399" s="9"/>
      <c r="GVG399" s="9"/>
      <c r="GVH399" s="9"/>
      <c r="GVI399" s="9"/>
      <c r="GVJ399" s="9"/>
      <c r="GVK399" s="9"/>
      <c r="GVL399" s="9"/>
      <c r="GVM399" s="9"/>
      <c r="GVN399" s="9"/>
      <c r="GVO399" s="9"/>
      <c r="GVP399" s="9"/>
      <c r="GVQ399" s="9"/>
      <c r="GVR399" s="9"/>
      <c r="GVS399" s="9"/>
      <c r="GVT399" s="9"/>
      <c r="GVU399" s="9"/>
      <c r="GVV399" s="9"/>
      <c r="GVW399" s="9"/>
      <c r="GVX399" s="9"/>
      <c r="GVY399" s="9"/>
      <c r="GVZ399" s="9"/>
      <c r="GWA399" s="9"/>
      <c r="GWB399" s="9"/>
      <c r="GWC399" s="9"/>
      <c r="GWD399" s="9"/>
      <c r="GWE399" s="9"/>
      <c r="GWF399" s="9"/>
      <c r="GWG399" s="9"/>
      <c r="GWH399" s="9"/>
      <c r="GWI399" s="9"/>
      <c r="GWJ399" s="9"/>
      <c r="GWK399" s="9"/>
      <c r="GWL399" s="9"/>
      <c r="GWM399" s="9"/>
      <c r="GWN399" s="9"/>
      <c r="GWO399" s="9"/>
      <c r="GWP399" s="9"/>
      <c r="GWQ399" s="9"/>
      <c r="GWR399" s="9"/>
      <c r="GWS399" s="9"/>
      <c r="GWT399" s="9"/>
      <c r="GWU399" s="9"/>
      <c r="GWV399" s="9"/>
      <c r="GWW399" s="9"/>
      <c r="GWX399" s="9"/>
      <c r="GWY399" s="9"/>
      <c r="GWZ399" s="9"/>
      <c r="GXA399" s="9"/>
      <c r="GXB399" s="9"/>
      <c r="GXC399" s="9"/>
      <c r="GXD399" s="9"/>
      <c r="GXE399" s="9"/>
      <c r="GXF399" s="9"/>
      <c r="GXG399" s="9"/>
      <c r="GXH399" s="9"/>
      <c r="GXI399" s="9"/>
      <c r="GXJ399" s="9"/>
      <c r="GXK399" s="9"/>
      <c r="GXL399" s="9"/>
      <c r="GXM399" s="9"/>
      <c r="GXN399" s="9"/>
      <c r="GXO399" s="9"/>
      <c r="GXP399" s="9"/>
      <c r="GXQ399" s="9"/>
      <c r="GXR399" s="9"/>
      <c r="GXS399" s="9"/>
      <c r="GXT399" s="9"/>
      <c r="GXU399" s="9"/>
      <c r="GXV399" s="9"/>
      <c r="GXW399" s="9"/>
      <c r="GXX399" s="9"/>
      <c r="GXY399" s="9"/>
      <c r="GXZ399" s="9"/>
      <c r="GYA399" s="9"/>
      <c r="GYB399" s="9"/>
      <c r="GYC399" s="9"/>
      <c r="GYD399" s="9"/>
      <c r="GYE399" s="9"/>
      <c r="GYF399" s="9"/>
      <c r="GYG399" s="9"/>
      <c r="GYH399" s="9"/>
      <c r="GYI399" s="9"/>
      <c r="GYJ399" s="9"/>
      <c r="GYK399" s="9"/>
      <c r="GYL399" s="9"/>
      <c r="GYM399" s="9"/>
      <c r="GYN399" s="9"/>
      <c r="GYO399" s="9"/>
      <c r="GYP399" s="9"/>
      <c r="GYQ399" s="9"/>
      <c r="GYR399" s="9"/>
      <c r="GYS399" s="9"/>
      <c r="GYT399" s="9"/>
      <c r="GYU399" s="9"/>
      <c r="GYV399" s="9"/>
      <c r="GYW399" s="9"/>
      <c r="GYX399" s="9"/>
      <c r="GYY399" s="9"/>
      <c r="GYZ399" s="9"/>
      <c r="GZA399" s="9"/>
      <c r="GZB399" s="9"/>
      <c r="GZC399" s="9"/>
      <c r="GZD399" s="9"/>
      <c r="GZE399" s="9"/>
      <c r="GZF399" s="9"/>
      <c r="GZG399" s="9"/>
      <c r="GZH399" s="9"/>
      <c r="GZI399" s="9"/>
      <c r="GZJ399" s="9"/>
      <c r="GZK399" s="9"/>
      <c r="GZL399" s="9"/>
      <c r="GZM399" s="9"/>
      <c r="GZN399" s="9"/>
      <c r="GZO399" s="9"/>
      <c r="GZP399" s="9"/>
      <c r="GZQ399" s="9"/>
      <c r="GZR399" s="9"/>
      <c r="GZS399" s="9"/>
      <c r="GZT399" s="9"/>
      <c r="GZU399" s="9"/>
      <c r="GZV399" s="9"/>
      <c r="GZW399" s="9"/>
      <c r="GZX399" s="9"/>
      <c r="GZY399" s="9"/>
      <c r="GZZ399" s="9"/>
      <c r="HAA399" s="9"/>
      <c r="HAB399" s="9"/>
      <c r="HAC399" s="9"/>
      <c r="HAD399" s="9"/>
      <c r="HAE399" s="9"/>
      <c r="HAF399" s="9"/>
      <c r="HAG399" s="9"/>
      <c r="HAH399" s="9"/>
      <c r="HAI399" s="9"/>
      <c r="HAJ399" s="9"/>
      <c r="HAK399" s="9"/>
      <c r="HAL399" s="9"/>
      <c r="HAM399" s="9"/>
      <c r="HAN399" s="9"/>
      <c r="HAO399" s="9"/>
      <c r="HAP399" s="9"/>
      <c r="HAQ399" s="9"/>
      <c r="HAR399" s="9"/>
      <c r="HAS399" s="9"/>
      <c r="HAT399" s="9"/>
      <c r="HAU399" s="9"/>
      <c r="HAV399" s="9"/>
      <c r="HAW399" s="9"/>
      <c r="HAX399" s="9"/>
      <c r="HAY399" s="9"/>
      <c r="HAZ399" s="9"/>
      <c r="HBA399" s="9"/>
      <c r="HBB399" s="9"/>
      <c r="HBC399" s="9"/>
      <c r="HBD399" s="9"/>
      <c r="HBE399" s="9"/>
      <c r="HBF399" s="9"/>
      <c r="HBG399" s="9"/>
      <c r="HBH399" s="9"/>
      <c r="HBI399" s="9"/>
      <c r="HBJ399" s="9"/>
      <c r="HBK399" s="9"/>
      <c r="HBL399" s="9"/>
      <c r="HBM399" s="9"/>
      <c r="HBN399" s="9"/>
      <c r="HBO399" s="9"/>
      <c r="HBP399" s="9"/>
      <c r="HBQ399" s="9"/>
      <c r="HBR399" s="9"/>
      <c r="HBS399" s="9"/>
      <c r="HBT399" s="9"/>
      <c r="HBU399" s="9"/>
      <c r="HBV399" s="9"/>
      <c r="HBW399" s="9"/>
      <c r="HBX399" s="9"/>
      <c r="HBY399" s="9"/>
      <c r="HBZ399" s="9"/>
      <c r="HCA399" s="9"/>
      <c r="HCB399" s="9"/>
      <c r="HCC399" s="9"/>
      <c r="HCD399" s="9"/>
      <c r="HCE399" s="9"/>
      <c r="HCF399" s="9"/>
      <c r="HCG399" s="9"/>
      <c r="HCH399" s="9"/>
      <c r="HCI399" s="9"/>
      <c r="HCJ399" s="9"/>
      <c r="HCK399" s="9"/>
      <c r="HCL399" s="9"/>
      <c r="HCM399" s="9"/>
      <c r="HCN399" s="9"/>
      <c r="HCO399" s="9"/>
      <c r="HCP399" s="9"/>
      <c r="HCQ399" s="9"/>
      <c r="HCR399" s="9"/>
      <c r="HCS399" s="9"/>
      <c r="HCT399" s="9"/>
      <c r="HCU399" s="9"/>
      <c r="HCV399" s="9"/>
      <c r="HCW399" s="9"/>
      <c r="HCX399" s="9"/>
      <c r="HCY399" s="9"/>
      <c r="HCZ399" s="9"/>
      <c r="HDA399" s="9"/>
      <c r="HDB399" s="9"/>
      <c r="HDC399" s="9"/>
      <c r="HDD399" s="9"/>
      <c r="HDE399" s="9"/>
      <c r="HDF399" s="9"/>
      <c r="HDG399" s="9"/>
      <c r="HDH399" s="9"/>
      <c r="HDI399" s="9"/>
      <c r="HDJ399" s="9"/>
      <c r="HDK399" s="9"/>
      <c r="HDL399" s="9"/>
      <c r="HDM399" s="9"/>
      <c r="HDN399" s="9"/>
      <c r="HDO399" s="9"/>
      <c r="HDP399" s="9"/>
      <c r="HDQ399" s="9"/>
      <c r="HDR399" s="9"/>
      <c r="HDS399" s="9"/>
      <c r="HDT399" s="9"/>
      <c r="HDU399" s="9"/>
      <c r="HDV399" s="9"/>
      <c r="HDW399" s="9"/>
      <c r="HDX399" s="9"/>
      <c r="HDY399" s="9"/>
      <c r="HDZ399" s="9"/>
      <c r="HEA399" s="9"/>
      <c r="HEB399" s="9"/>
      <c r="HEC399" s="9"/>
      <c r="HED399" s="9"/>
      <c r="HEE399" s="9"/>
      <c r="HEF399" s="9"/>
      <c r="HEG399" s="9"/>
      <c r="HEH399" s="9"/>
      <c r="HEI399" s="9"/>
      <c r="HEJ399" s="9"/>
      <c r="HEK399" s="9"/>
      <c r="HEL399" s="9"/>
      <c r="HEM399" s="9"/>
      <c r="HEN399" s="9"/>
      <c r="HEO399" s="9"/>
      <c r="HEP399" s="9"/>
      <c r="HEQ399" s="9"/>
      <c r="HER399" s="9"/>
      <c r="HES399" s="9"/>
      <c r="HET399" s="9"/>
      <c r="HEU399" s="9"/>
      <c r="HEV399" s="9"/>
      <c r="HEW399" s="9"/>
      <c r="HEX399" s="9"/>
      <c r="HEY399" s="9"/>
      <c r="HEZ399" s="9"/>
      <c r="HFA399" s="9"/>
      <c r="HFB399" s="9"/>
      <c r="HFC399" s="9"/>
      <c r="HFD399" s="9"/>
      <c r="HFE399" s="9"/>
      <c r="HFF399" s="9"/>
      <c r="HFG399" s="9"/>
      <c r="HFH399" s="9"/>
      <c r="HFI399" s="9"/>
      <c r="HFJ399" s="9"/>
      <c r="HFK399" s="9"/>
      <c r="HFL399" s="9"/>
      <c r="HFM399" s="9"/>
      <c r="HFN399" s="9"/>
      <c r="HFO399" s="9"/>
      <c r="HFP399" s="9"/>
      <c r="HFQ399" s="9"/>
      <c r="HFR399" s="9"/>
      <c r="HFS399" s="9"/>
      <c r="HFT399" s="9"/>
      <c r="HFU399" s="9"/>
      <c r="HFV399" s="9"/>
      <c r="HFW399" s="9"/>
      <c r="HFX399" s="9"/>
      <c r="HFY399" s="9"/>
      <c r="HFZ399" s="9"/>
      <c r="HGA399" s="9"/>
      <c r="HGB399" s="9"/>
      <c r="HGC399" s="9"/>
      <c r="HGD399" s="9"/>
      <c r="HGE399" s="9"/>
      <c r="HGF399" s="9"/>
      <c r="HGG399" s="9"/>
      <c r="HGH399" s="9"/>
      <c r="HGI399" s="9"/>
      <c r="HGJ399" s="9"/>
      <c r="HGK399" s="9"/>
      <c r="HGL399" s="9"/>
      <c r="HGM399" s="9"/>
      <c r="HGN399" s="9"/>
      <c r="HGO399" s="9"/>
      <c r="HGP399" s="9"/>
      <c r="HGQ399" s="9"/>
      <c r="HGR399" s="9"/>
      <c r="HGS399" s="9"/>
      <c r="HGT399" s="9"/>
      <c r="HGU399" s="9"/>
      <c r="HGV399" s="9"/>
      <c r="HGW399" s="9"/>
      <c r="HGX399" s="9"/>
      <c r="HGY399" s="9"/>
      <c r="HGZ399" s="9"/>
      <c r="HHA399" s="9"/>
      <c r="HHB399" s="9"/>
      <c r="HHC399" s="9"/>
      <c r="HHD399" s="9"/>
      <c r="HHE399" s="9"/>
      <c r="HHF399" s="9"/>
      <c r="HHG399" s="9"/>
      <c r="HHH399" s="9"/>
      <c r="HHI399" s="9"/>
      <c r="HHJ399" s="9"/>
      <c r="HHK399" s="9"/>
      <c r="HHL399" s="9"/>
      <c r="HHM399" s="9"/>
      <c r="HHN399" s="9"/>
      <c r="HHO399" s="9"/>
      <c r="HHP399" s="9"/>
      <c r="HHQ399" s="9"/>
      <c r="HHR399" s="9"/>
      <c r="HHS399" s="9"/>
      <c r="HHT399" s="9"/>
      <c r="HHU399" s="9"/>
      <c r="HHV399" s="9"/>
      <c r="HHW399" s="9"/>
      <c r="HHX399" s="9"/>
      <c r="HHY399" s="9"/>
      <c r="HHZ399" s="9"/>
      <c r="HIA399" s="9"/>
      <c r="HIB399" s="9"/>
      <c r="HIC399" s="9"/>
      <c r="HID399" s="9"/>
      <c r="HIE399" s="9"/>
      <c r="HIF399" s="9"/>
      <c r="HIG399" s="9"/>
      <c r="HIH399" s="9"/>
      <c r="HII399" s="9"/>
      <c r="HIJ399" s="9"/>
      <c r="HIK399" s="9"/>
      <c r="HIL399" s="9"/>
      <c r="HIM399" s="9"/>
      <c r="HIN399" s="9"/>
      <c r="HIO399" s="9"/>
      <c r="HIP399" s="9"/>
      <c r="HIQ399" s="9"/>
      <c r="HIR399" s="9"/>
      <c r="HIS399" s="9"/>
      <c r="HIT399" s="9"/>
      <c r="HIU399" s="9"/>
      <c r="HIV399" s="9"/>
      <c r="HIW399" s="9"/>
      <c r="HIX399" s="9"/>
      <c r="HIY399" s="9"/>
      <c r="HIZ399" s="9"/>
      <c r="HJA399" s="9"/>
      <c r="HJB399" s="9"/>
      <c r="HJC399" s="9"/>
      <c r="HJD399" s="9"/>
      <c r="HJE399" s="9"/>
      <c r="HJF399" s="9"/>
      <c r="HJG399" s="9"/>
      <c r="HJH399" s="9"/>
      <c r="HJI399" s="9"/>
      <c r="HJJ399" s="9"/>
      <c r="HJK399" s="9"/>
      <c r="HJL399" s="9"/>
      <c r="HJM399" s="9"/>
      <c r="HJN399" s="9"/>
      <c r="HJO399" s="9"/>
      <c r="HJP399" s="9"/>
      <c r="HJQ399" s="9"/>
      <c r="HJR399" s="9"/>
      <c r="HJS399" s="9"/>
      <c r="HJT399" s="9"/>
      <c r="HJU399" s="9"/>
      <c r="HJV399" s="9"/>
      <c r="HJW399" s="9"/>
      <c r="HJX399" s="9"/>
      <c r="HJY399" s="9"/>
      <c r="HJZ399" s="9"/>
      <c r="HKA399" s="9"/>
      <c r="HKB399" s="9"/>
      <c r="HKC399" s="9"/>
      <c r="HKD399" s="9"/>
      <c r="HKE399" s="9"/>
      <c r="HKF399" s="9"/>
      <c r="HKG399" s="9"/>
      <c r="HKH399" s="9"/>
      <c r="HKI399" s="9"/>
      <c r="HKJ399" s="9"/>
      <c r="HKK399" s="9"/>
      <c r="HKL399" s="9"/>
      <c r="HKM399" s="9"/>
      <c r="HKN399" s="9"/>
      <c r="HKO399" s="9"/>
      <c r="HKP399" s="9"/>
      <c r="HKQ399" s="9"/>
      <c r="HKR399" s="9"/>
      <c r="HKS399" s="9"/>
      <c r="HKT399" s="9"/>
      <c r="HKU399" s="9"/>
      <c r="HKV399" s="9"/>
      <c r="HKW399" s="9"/>
      <c r="HKX399" s="9"/>
      <c r="HKY399" s="9"/>
      <c r="HKZ399" s="9"/>
      <c r="HLA399" s="9"/>
      <c r="HLB399" s="9"/>
      <c r="HLC399" s="9"/>
      <c r="HLD399" s="9"/>
      <c r="HLE399" s="9"/>
      <c r="HLF399" s="9"/>
      <c r="HLG399" s="9"/>
      <c r="HLH399" s="9"/>
      <c r="HLI399" s="9"/>
      <c r="HLJ399" s="9"/>
      <c r="HLK399" s="9"/>
      <c r="HLL399" s="9"/>
      <c r="HLM399" s="9"/>
      <c r="HLN399" s="9"/>
      <c r="HLO399" s="9"/>
      <c r="HLP399" s="9"/>
      <c r="HLQ399" s="9"/>
      <c r="HLR399" s="9"/>
      <c r="HLS399" s="9"/>
      <c r="HLT399" s="9"/>
      <c r="HLU399" s="9"/>
      <c r="HLV399" s="9"/>
      <c r="HLW399" s="9"/>
      <c r="HLX399" s="9"/>
      <c r="HLY399" s="9"/>
      <c r="HLZ399" s="9"/>
      <c r="HMA399" s="9"/>
      <c r="HMB399" s="9"/>
      <c r="HMC399" s="9"/>
      <c r="HMD399" s="9"/>
      <c r="HME399" s="9"/>
      <c r="HMF399" s="9"/>
      <c r="HMG399" s="9"/>
      <c r="HMH399" s="9"/>
      <c r="HMI399" s="9"/>
      <c r="HMJ399" s="9"/>
      <c r="HMK399" s="9"/>
      <c r="HML399" s="9"/>
      <c r="HMM399" s="9"/>
      <c r="HMN399" s="9"/>
      <c r="HMO399" s="9"/>
      <c r="HMP399" s="9"/>
      <c r="HMQ399" s="9"/>
      <c r="HMR399" s="9"/>
      <c r="HMS399" s="9"/>
      <c r="HMT399" s="9"/>
      <c r="HMU399" s="9"/>
      <c r="HMV399" s="9"/>
      <c r="HMW399" s="9"/>
      <c r="HMX399" s="9"/>
      <c r="HMY399" s="9"/>
      <c r="HMZ399" s="9"/>
      <c r="HNA399" s="9"/>
      <c r="HNB399" s="9"/>
      <c r="HNC399" s="9"/>
      <c r="HND399" s="9"/>
      <c r="HNE399" s="9"/>
      <c r="HNF399" s="9"/>
      <c r="HNG399" s="9"/>
      <c r="HNH399" s="9"/>
      <c r="HNI399" s="9"/>
      <c r="HNJ399" s="9"/>
      <c r="HNK399" s="9"/>
      <c r="HNL399" s="9"/>
      <c r="HNM399" s="9"/>
      <c r="HNN399" s="9"/>
      <c r="HNO399" s="9"/>
      <c r="HNP399" s="9"/>
      <c r="HNQ399" s="9"/>
      <c r="HNR399" s="9"/>
      <c r="HNS399" s="9"/>
      <c r="HNT399" s="9"/>
      <c r="HNU399" s="9"/>
      <c r="HNV399" s="9"/>
      <c r="HNW399" s="9"/>
      <c r="HNX399" s="9"/>
      <c r="HNY399" s="9"/>
      <c r="HNZ399" s="9"/>
      <c r="HOA399" s="9"/>
      <c r="HOB399" s="9"/>
      <c r="HOC399" s="9"/>
      <c r="HOD399" s="9"/>
      <c r="HOE399" s="9"/>
      <c r="HOF399" s="9"/>
      <c r="HOG399" s="9"/>
      <c r="HOH399" s="9"/>
      <c r="HOI399" s="9"/>
      <c r="HOJ399" s="9"/>
      <c r="HOK399" s="9"/>
      <c r="HOL399" s="9"/>
      <c r="HOM399" s="9"/>
      <c r="HON399" s="9"/>
      <c r="HOO399" s="9"/>
      <c r="HOP399" s="9"/>
      <c r="HOQ399" s="9"/>
      <c r="HOR399" s="9"/>
      <c r="HOS399" s="9"/>
      <c r="HOT399" s="9"/>
      <c r="HOU399" s="9"/>
      <c r="HOV399" s="9"/>
      <c r="HOW399" s="9"/>
      <c r="HOX399" s="9"/>
      <c r="HOY399" s="9"/>
      <c r="HOZ399" s="9"/>
      <c r="HPA399" s="9"/>
      <c r="HPB399" s="9"/>
      <c r="HPC399" s="9"/>
      <c r="HPD399" s="9"/>
      <c r="HPE399" s="9"/>
      <c r="HPF399" s="9"/>
      <c r="HPG399" s="9"/>
      <c r="HPH399" s="9"/>
      <c r="HPI399" s="9"/>
      <c r="HPJ399" s="9"/>
      <c r="HPK399" s="9"/>
      <c r="HPL399" s="9"/>
      <c r="HPM399" s="9"/>
      <c r="HPN399" s="9"/>
      <c r="HPO399" s="9"/>
      <c r="HPP399" s="9"/>
      <c r="HPQ399" s="9"/>
      <c r="HPR399" s="9"/>
      <c r="HPS399" s="9"/>
      <c r="HPT399" s="9"/>
      <c r="HPU399" s="9"/>
      <c r="HPV399" s="9"/>
      <c r="HPW399" s="9"/>
      <c r="HPX399" s="9"/>
      <c r="HPY399" s="9"/>
      <c r="HPZ399" s="9"/>
      <c r="HQA399" s="9"/>
      <c r="HQB399" s="9"/>
      <c r="HQC399" s="9"/>
      <c r="HQD399" s="9"/>
      <c r="HQE399" s="9"/>
      <c r="HQF399" s="9"/>
      <c r="HQG399" s="9"/>
      <c r="HQH399" s="9"/>
      <c r="HQI399" s="9"/>
      <c r="HQJ399" s="9"/>
      <c r="HQK399" s="9"/>
      <c r="HQL399" s="9"/>
      <c r="HQM399" s="9"/>
      <c r="HQN399" s="9"/>
      <c r="HQO399" s="9"/>
      <c r="HQP399" s="9"/>
      <c r="HQQ399" s="9"/>
      <c r="HQR399" s="9"/>
      <c r="HQS399" s="9"/>
      <c r="HQT399" s="9"/>
      <c r="HQU399" s="9"/>
      <c r="HQV399" s="9"/>
      <c r="HQW399" s="9"/>
      <c r="HQX399" s="9"/>
      <c r="HQY399" s="9"/>
      <c r="HQZ399" s="9"/>
      <c r="HRA399" s="9"/>
      <c r="HRB399" s="9"/>
      <c r="HRC399" s="9"/>
      <c r="HRD399" s="9"/>
      <c r="HRE399" s="9"/>
      <c r="HRF399" s="9"/>
      <c r="HRG399" s="9"/>
      <c r="HRH399" s="9"/>
      <c r="HRI399" s="9"/>
      <c r="HRJ399" s="9"/>
      <c r="HRK399" s="9"/>
      <c r="HRL399" s="9"/>
      <c r="HRM399" s="9"/>
      <c r="HRN399" s="9"/>
      <c r="HRO399" s="9"/>
      <c r="HRP399" s="9"/>
      <c r="HRQ399" s="9"/>
      <c r="HRR399" s="9"/>
      <c r="HRS399" s="9"/>
      <c r="HRT399" s="9"/>
      <c r="HRU399" s="9"/>
      <c r="HRV399" s="9"/>
      <c r="HRW399" s="9"/>
      <c r="HRX399" s="9"/>
      <c r="HRY399" s="9"/>
      <c r="HRZ399" s="9"/>
      <c r="HSA399" s="9"/>
      <c r="HSB399" s="9"/>
      <c r="HSC399" s="9"/>
      <c r="HSD399" s="9"/>
      <c r="HSE399" s="9"/>
      <c r="HSF399" s="9"/>
      <c r="HSG399" s="9"/>
      <c r="HSH399" s="9"/>
      <c r="HSI399" s="9"/>
      <c r="HSJ399" s="9"/>
      <c r="HSK399" s="9"/>
      <c r="HSL399" s="9"/>
      <c r="HSM399" s="9"/>
      <c r="HSN399" s="9"/>
      <c r="HSO399" s="9"/>
      <c r="HSP399" s="9"/>
      <c r="HSQ399" s="9"/>
      <c r="HSR399" s="9"/>
      <c r="HSS399" s="9"/>
      <c r="HST399" s="9"/>
      <c r="HSU399" s="9"/>
      <c r="HSV399" s="9"/>
      <c r="HSW399" s="9"/>
      <c r="HSX399" s="9"/>
      <c r="HSY399" s="9"/>
      <c r="HSZ399" s="9"/>
      <c r="HTA399" s="9"/>
      <c r="HTB399" s="9"/>
      <c r="HTC399" s="9"/>
      <c r="HTD399" s="9"/>
      <c r="HTE399" s="9"/>
      <c r="HTF399" s="9"/>
      <c r="HTG399" s="9"/>
      <c r="HTH399" s="9"/>
      <c r="HTI399" s="9"/>
      <c r="HTJ399" s="9"/>
      <c r="HTK399" s="9"/>
      <c r="HTL399" s="9"/>
      <c r="HTM399" s="9"/>
      <c r="HTN399" s="9"/>
      <c r="HTO399" s="9"/>
      <c r="HTP399" s="9"/>
      <c r="HTQ399" s="9"/>
      <c r="HTR399" s="9"/>
      <c r="HTS399" s="9"/>
      <c r="HTT399" s="9"/>
      <c r="HTU399" s="9"/>
      <c r="HTV399" s="9"/>
      <c r="HTW399" s="9"/>
      <c r="HTX399" s="9"/>
      <c r="HTY399" s="9"/>
      <c r="HTZ399" s="9"/>
      <c r="HUA399" s="9"/>
      <c r="HUB399" s="9"/>
      <c r="HUC399" s="9"/>
      <c r="HUD399" s="9"/>
      <c r="HUE399" s="9"/>
      <c r="HUF399" s="9"/>
      <c r="HUG399" s="9"/>
      <c r="HUH399" s="9"/>
      <c r="HUI399" s="9"/>
      <c r="HUJ399" s="9"/>
      <c r="HUK399" s="9"/>
      <c r="HUL399" s="9"/>
      <c r="HUM399" s="9"/>
      <c r="HUN399" s="9"/>
      <c r="HUO399" s="9"/>
      <c r="HUP399" s="9"/>
      <c r="HUQ399" s="9"/>
      <c r="HUR399" s="9"/>
      <c r="HUS399" s="9"/>
      <c r="HUT399" s="9"/>
      <c r="HUU399" s="9"/>
      <c r="HUV399" s="9"/>
      <c r="HUW399" s="9"/>
      <c r="HUX399" s="9"/>
      <c r="HUY399" s="9"/>
      <c r="HUZ399" s="9"/>
      <c r="HVA399" s="9"/>
      <c r="HVB399" s="9"/>
      <c r="HVC399" s="9"/>
      <c r="HVD399" s="9"/>
      <c r="HVE399" s="9"/>
      <c r="HVF399" s="9"/>
      <c r="HVG399" s="9"/>
      <c r="HVH399" s="9"/>
      <c r="HVI399" s="9"/>
      <c r="HVJ399" s="9"/>
      <c r="HVK399" s="9"/>
      <c r="HVL399" s="9"/>
      <c r="HVM399" s="9"/>
      <c r="HVN399" s="9"/>
      <c r="HVO399" s="9"/>
      <c r="HVP399" s="9"/>
      <c r="HVQ399" s="9"/>
      <c r="HVR399" s="9"/>
      <c r="HVS399" s="9"/>
      <c r="HVT399" s="9"/>
      <c r="HVU399" s="9"/>
      <c r="HVV399" s="9"/>
      <c r="HVW399" s="9"/>
      <c r="HVX399" s="9"/>
      <c r="HVY399" s="9"/>
      <c r="HVZ399" s="9"/>
      <c r="HWA399" s="9"/>
      <c r="HWB399" s="9"/>
      <c r="HWC399" s="9"/>
      <c r="HWD399" s="9"/>
      <c r="HWE399" s="9"/>
      <c r="HWF399" s="9"/>
      <c r="HWG399" s="9"/>
      <c r="HWH399" s="9"/>
      <c r="HWI399" s="9"/>
      <c r="HWJ399" s="9"/>
      <c r="HWK399" s="9"/>
      <c r="HWL399" s="9"/>
      <c r="HWM399" s="9"/>
      <c r="HWN399" s="9"/>
      <c r="HWO399" s="9"/>
      <c r="HWP399" s="9"/>
      <c r="HWQ399" s="9"/>
      <c r="HWR399" s="9"/>
      <c r="HWS399" s="9"/>
      <c r="HWT399" s="9"/>
      <c r="HWU399" s="9"/>
      <c r="HWV399" s="9"/>
      <c r="HWW399" s="9"/>
      <c r="HWX399" s="9"/>
      <c r="HWY399" s="9"/>
      <c r="HWZ399" s="9"/>
      <c r="HXA399" s="9"/>
      <c r="HXB399" s="9"/>
      <c r="HXC399" s="9"/>
      <c r="HXD399" s="9"/>
      <c r="HXE399" s="9"/>
      <c r="HXF399" s="9"/>
      <c r="HXG399" s="9"/>
      <c r="HXH399" s="9"/>
      <c r="HXI399" s="9"/>
      <c r="HXJ399" s="9"/>
      <c r="HXK399" s="9"/>
      <c r="HXL399" s="9"/>
      <c r="HXM399" s="9"/>
      <c r="HXN399" s="9"/>
      <c r="HXO399" s="9"/>
      <c r="HXP399" s="9"/>
      <c r="HXQ399" s="9"/>
      <c r="HXR399" s="9"/>
      <c r="HXS399" s="9"/>
      <c r="HXT399" s="9"/>
      <c r="HXU399" s="9"/>
      <c r="HXV399" s="9"/>
      <c r="HXW399" s="9"/>
      <c r="HXX399" s="9"/>
      <c r="HXY399" s="9"/>
      <c r="HXZ399" s="9"/>
      <c r="HYA399" s="9"/>
      <c r="HYB399" s="9"/>
      <c r="HYC399" s="9"/>
      <c r="HYD399" s="9"/>
      <c r="HYE399" s="9"/>
      <c r="HYF399" s="9"/>
      <c r="HYG399" s="9"/>
      <c r="HYH399" s="9"/>
      <c r="HYI399" s="9"/>
      <c r="HYJ399" s="9"/>
      <c r="HYK399" s="9"/>
      <c r="HYL399" s="9"/>
      <c r="HYM399" s="9"/>
      <c r="HYN399" s="9"/>
      <c r="HYO399" s="9"/>
      <c r="HYP399" s="9"/>
      <c r="HYQ399" s="9"/>
      <c r="HYR399" s="9"/>
      <c r="HYS399" s="9"/>
      <c r="HYT399" s="9"/>
      <c r="HYU399" s="9"/>
      <c r="HYV399" s="9"/>
      <c r="HYW399" s="9"/>
      <c r="HYX399" s="9"/>
      <c r="HYY399" s="9"/>
      <c r="HYZ399" s="9"/>
      <c r="HZA399" s="9"/>
      <c r="HZB399" s="9"/>
      <c r="HZC399" s="9"/>
      <c r="HZD399" s="9"/>
      <c r="HZE399" s="9"/>
      <c r="HZF399" s="9"/>
      <c r="HZG399" s="9"/>
      <c r="HZH399" s="9"/>
      <c r="HZI399" s="9"/>
      <c r="HZJ399" s="9"/>
      <c r="HZK399" s="9"/>
      <c r="HZL399" s="9"/>
      <c r="HZM399" s="9"/>
      <c r="HZN399" s="9"/>
      <c r="HZO399" s="9"/>
      <c r="HZP399" s="9"/>
      <c r="HZQ399" s="9"/>
      <c r="HZR399" s="9"/>
      <c r="HZS399" s="9"/>
      <c r="HZT399" s="9"/>
      <c r="HZU399" s="9"/>
      <c r="HZV399" s="9"/>
      <c r="HZW399" s="9"/>
      <c r="HZX399" s="9"/>
      <c r="HZY399" s="9"/>
      <c r="HZZ399" s="9"/>
      <c r="IAA399" s="9"/>
      <c r="IAB399" s="9"/>
      <c r="IAC399" s="9"/>
      <c r="IAD399" s="9"/>
      <c r="IAE399" s="9"/>
      <c r="IAF399" s="9"/>
      <c r="IAG399" s="9"/>
      <c r="IAH399" s="9"/>
      <c r="IAI399" s="9"/>
      <c r="IAJ399" s="9"/>
      <c r="IAK399" s="9"/>
      <c r="IAL399" s="9"/>
      <c r="IAM399" s="9"/>
      <c r="IAN399" s="9"/>
      <c r="IAO399" s="9"/>
      <c r="IAP399" s="9"/>
      <c r="IAQ399" s="9"/>
      <c r="IAR399" s="9"/>
      <c r="IAS399" s="9"/>
      <c r="IAT399" s="9"/>
      <c r="IAU399" s="9"/>
      <c r="IAV399" s="9"/>
      <c r="IAW399" s="9"/>
      <c r="IAX399" s="9"/>
      <c r="IAY399" s="9"/>
      <c r="IAZ399" s="9"/>
      <c r="IBA399" s="9"/>
      <c r="IBB399" s="9"/>
      <c r="IBC399" s="9"/>
      <c r="IBD399" s="9"/>
      <c r="IBE399" s="9"/>
      <c r="IBF399" s="9"/>
      <c r="IBG399" s="9"/>
      <c r="IBH399" s="9"/>
      <c r="IBI399" s="9"/>
      <c r="IBJ399" s="9"/>
      <c r="IBK399" s="9"/>
      <c r="IBL399" s="9"/>
      <c r="IBM399" s="9"/>
      <c r="IBN399" s="9"/>
      <c r="IBO399" s="9"/>
      <c r="IBP399" s="9"/>
      <c r="IBQ399" s="9"/>
      <c r="IBR399" s="9"/>
      <c r="IBS399" s="9"/>
      <c r="IBT399" s="9"/>
      <c r="IBU399" s="9"/>
      <c r="IBV399" s="9"/>
      <c r="IBW399" s="9"/>
      <c r="IBX399" s="9"/>
      <c r="IBY399" s="9"/>
      <c r="IBZ399" s="9"/>
      <c r="ICA399" s="9"/>
      <c r="ICB399" s="9"/>
      <c r="ICC399" s="9"/>
      <c r="ICD399" s="9"/>
      <c r="ICE399" s="9"/>
      <c r="ICF399" s="9"/>
      <c r="ICG399" s="9"/>
      <c r="ICH399" s="9"/>
      <c r="ICI399" s="9"/>
      <c r="ICJ399" s="9"/>
      <c r="ICK399" s="9"/>
      <c r="ICL399" s="9"/>
      <c r="ICM399" s="9"/>
      <c r="ICN399" s="9"/>
      <c r="ICO399" s="9"/>
      <c r="ICP399" s="9"/>
      <c r="ICQ399" s="9"/>
      <c r="ICR399" s="9"/>
      <c r="ICS399" s="9"/>
      <c r="ICT399" s="9"/>
      <c r="ICU399" s="9"/>
      <c r="ICV399" s="9"/>
      <c r="ICW399" s="9"/>
      <c r="ICX399" s="9"/>
      <c r="ICY399" s="9"/>
      <c r="ICZ399" s="9"/>
      <c r="IDA399" s="9"/>
      <c r="IDB399" s="9"/>
      <c r="IDC399" s="9"/>
      <c r="IDD399" s="9"/>
      <c r="IDE399" s="9"/>
      <c r="IDF399" s="9"/>
      <c r="IDG399" s="9"/>
      <c r="IDH399" s="9"/>
      <c r="IDI399" s="9"/>
      <c r="IDJ399" s="9"/>
      <c r="IDK399" s="9"/>
      <c r="IDL399" s="9"/>
      <c r="IDM399" s="9"/>
      <c r="IDN399" s="9"/>
      <c r="IDO399" s="9"/>
      <c r="IDP399" s="9"/>
      <c r="IDQ399" s="9"/>
      <c r="IDR399" s="9"/>
      <c r="IDS399" s="9"/>
      <c r="IDT399" s="9"/>
      <c r="IDU399" s="9"/>
      <c r="IDV399" s="9"/>
      <c r="IDW399" s="9"/>
      <c r="IDX399" s="9"/>
      <c r="IDY399" s="9"/>
      <c r="IDZ399" s="9"/>
      <c r="IEA399" s="9"/>
      <c r="IEB399" s="9"/>
      <c r="IEC399" s="9"/>
      <c r="IED399" s="9"/>
      <c r="IEE399" s="9"/>
      <c r="IEF399" s="9"/>
      <c r="IEG399" s="9"/>
      <c r="IEH399" s="9"/>
      <c r="IEI399" s="9"/>
      <c r="IEJ399" s="9"/>
      <c r="IEK399" s="9"/>
      <c r="IEL399" s="9"/>
      <c r="IEM399" s="9"/>
      <c r="IEN399" s="9"/>
      <c r="IEO399" s="9"/>
      <c r="IEP399" s="9"/>
      <c r="IEQ399" s="9"/>
      <c r="IER399" s="9"/>
      <c r="IES399" s="9"/>
      <c r="IET399" s="9"/>
      <c r="IEU399" s="9"/>
      <c r="IEV399" s="9"/>
      <c r="IEW399" s="9"/>
      <c r="IEX399" s="9"/>
      <c r="IEY399" s="9"/>
      <c r="IEZ399" s="9"/>
      <c r="IFA399" s="9"/>
      <c r="IFB399" s="9"/>
      <c r="IFC399" s="9"/>
      <c r="IFD399" s="9"/>
      <c r="IFE399" s="9"/>
      <c r="IFF399" s="9"/>
      <c r="IFG399" s="9"/>
      <c r="IFH399" s="9"/>
      <c r="IFI399" s="9"/>
      <c r="IFJ399" s="9"/>
      <c r="IFK399" s="9"/>
      <c r="IFL399" s="9"/>
      <c r="IFM399" s="9"/>
      <c r="IFN399" s="9"/>
      <c r="IFO399" s="9"/>
      <c r="IFP399" s="9"/>
      <c r="IFQ399" s="9"/>
      <c r="IFR399" s="9"/>
      <c r="IFS399" s="9"/>
      <c r="IFT399" s="9"/>
      <c r="IFU399" s="9"/>
      <c r="IFV399" s="9"/>
      <c r="IFW399" s="9"/>
      <c r="IFX399" s="9"/>
      <c r="IFY399" s="9"/>
      <c r="IFZ399" s="9"/>
      <c r="IGA399" s="9"/>
      <c r="IGB399" s="9"/>
      <c r="IGC399" s="9"/>
      <c r="IGD399" s="9"/>
      <c r="IGE399" s="9"/>
      <c r="IGF399" s="9"/>
      <c r="IGG399" s="9"/>
      <c r="IGH399" s="9"/>
      <c r="IGI399" s="9"/>
      <c r="IGJ399" s="9"/>
      <c r="IGK399" s="9"/>
      <c r="IGL399" s="9"/>
      <c r="IGM399" s="9"/>
      <c r="IGN399" s="9"/>
      <c r="IGO399" s="9"/>
      <c r="IGP399" s="9"/>
      <c r="IGQ399" s="9"/>
      <c r="IGR399" s="9"/>
      <c r="IGS399" s="9"/>
      <c r="IGT399" s="9"/>
      <c r="IGU399" s="9"/>
      <c r="IGV399" s="9"/>
      <c r="IGW399" s="9"/>
      <c r="IGX399" s="9"/>
      <c r="IGY399" s="9"/>
      <c r="IGZ399" s="9"/>
      <c r="IHA399" s="9"/>
      <c r="IHB399" s="9"/>
      <c r="IHC399" s="9"/>
      <c r="IHD399" s="9"/>
      <c r="IHE399" s="9"/>
      <c r="IHF399" s="9"/>
      <c r="IHG399" s="9"/>
      <c r="IHH399" s="9"/>
      <c r="IHI399" s="9"/>
      <c r="IHJ399" s="9"/>
      <c r="IHK399" s="9"/>
      <c r="IHL399" s="9"/>
      <c r="IHM399" s="9"/>
      <c r="IHN399" s="9"/>
      <c r="IHO399" s="9"/>
      <c r="IHP399" s="9"/>
      <c r="IHQ399" s="9"/>
      <c r="IHR399" s="9"/>
      <c r="IHS399" s="9"/>
      <c r="IHT399" s="9"/>
      <c r="IHU399" s="9"/>
      <c r="IHV399" s="9"/>
      <c r="IHW399" s="9"/>
      <c r="IHX399" s="9"/>
      <c r="IHY399" s="9"/>
      <c r="IHZ399" s="9"/>
      <c r="IIA399" s="9"/>
      <c r="IIB399" s="9"/>
      <c r="IIC399" s="9"/>
      <c r="IID399" s="9"/>
      <c r="IIE399" s="9"/>
      <c r="IIF399" s="9"/>
      <c r="IIG399" s="9"/>
      <c r="IIH399" s="9"/>
      <c r="III399" s="9"/>
      <c r="IIJ399" s="9"/>
      <c r="IIK399" s="9"/>
      <c r="IIL399" s="9"/>
      <c r="IIM399" s="9"/>
      <c r="IIN399" s="9"/>
      <c r="IIO399" s="9"/>
      <c r="IIP399" s="9"/>
      <c r="IIQ399" s="9"/>
      <c r="IIR399" s="9"/>
      <c r="IIS399" s="9"/>
      <c r="IIT399" s="9"/>
      <c r="IIU399" s="9"/>
      <c r="IIV399" s="9"/>
      <c r="IIW399" s="9"/>
      <c r="IIX399" s="9"/>
      <c r="IIY399" s="9"/>
      <c r="IIZ399" s="9"/>
      <c r="IJA399" s="9"/>
      <c r="IJB399" s="9"/>
      <c r="IJC399" s="9"/>
      <c r="IJD399" s="9"/>
      <c r="IJE399" s="9"/>
      <c r="IJF399" s="9"/>
      <c r="IJG399" s="9"/>
      <c r="IJH399" s="9"/>
      <c r="IJI399" s="9"/>
      <c r="IJJ399" s="9"/>
      <c r="IJK399" s="9"/>
      <c r="IJL399" s="9"/>
      <c r="IJM399" s="9"/>
      <c r="IJN399" s="9"/>
      <c r="IJO399" s="9"/>
      <c r="IJP399" s="9"/>
      <c r="IJQ399" s="9"/>
      <c r="IJR399" s="9"/>
      <c r="IJS399" s="9"/>
      <c r="IJT399" s="9"/>
      <c r="IJU399" s="9"/>
      <c r="IJV399" s="9"/>
      <c r="IJW399" s="9"/>
      <c r="IJX399" s="9"/>
      <c r="IJY399" s="9"/>
      <c r="IJZ399" s="9"/>
      <c r="IKA399" s="9"/>
      <c r="IKB399" s="9"/>
      <c r="IKC399" s="9"/>
      <c r="IKD399" s="9"/>
      <c r="IKE399" s="9"/>
      <c r="IKF399" s="9"/>
      <c r="IKG399" s="9"/>
      <c r="IKH399" s="9"/>
      <c r="IKI399" s="9"/>
      <c r="IKJ399" s="9"/>
      <c r="IKK399" s="9"/>
      <c r="IKL399" s="9"/>
      <c r="IKM399" s="9"/>
      <c r="IKN399" s="9"/>
      <c r="IKO399" s="9"/>
      <c r="IKP399" s="9"/>
      <c r="IKQ399" s="9"/>
      <c r="IKR399" s="9"/>
      <c r="IKS399" s="9"/>
      <c r="IKT399" s="9"/>
      <c r="IKU399" s="9"/>
      <c r="IKV399" s="9"/>
      <c r="IKW399" s="9"/>
      <c r="IKX399" s="9"/>
      <c r="IKY399" s="9"/>
      <c r="IKZ399" s="9"/>
      <c r="ILA399" s="9"/>
      <c r="ILB399" s="9"/>
      <c r="ILC399" s="9"/>
      <c r="ILD399" s="9"/>
      <c r="ILE399" s="9"/>
      <c r="ILF399" s="9"/>
      <c r="ILG399" s="9"/>
      <c r="ILH399" s="9"/>
      <c r="ILI399" s="9"/>
      <c r="ILJ399" s="9"/>
      <c r="ILK399" s="9"/>
      <c r="ILL399" s="9"/>
      <c r="ILM399" s="9"/>
      <c r="ILN399" s="9"/>
      <c r="ILO399" s="9"/>
      <c r="ILP399" s="9"/>
      <c r="ILQ399" s="9"/>
      <c r="ILR399" s="9"/>
      <c r="ILS399" s="9"/>
      <c r="ILT399" s="9"/>
      <c r="ILU399" s="9"/>
      <c r="ILV399" s="9"/>
      <c r="ILW399" s="9"/>
      <c r="ILX399" s="9"/>
      <c r="ILY399" s="9"/>
      <c r="ILZ399" s="9"/>
      <c r="IMA399" s="9"/>
      <c r="IMB399" s="9"/>
      <c r="IMC399" s="9"/>
      <c r="IMD399" s="9"/>
      <c r="IME399" s="9"/>
      <c r="IMF399" s="9"/>
      <c r="IMG399" s="9"/>
      <c r="IMH399" s="9"/>
      <c r="IMI399" s="9"/>
      <c r="IMJ399" s="9"/>
      <c r="IMK399" s="9"/>
      <c r="IML399" s="9"/>
      <c r="IMM399" s="9"/>
      <c r="IMN399" s="9"/>
      <c r="IMO399" s="9"/>
      <c r="IMP399" s="9"/>
      <c r="IMQ399" s="9"/>
      <c r="IMR399" s="9"/>
      <c r="IMS399" s="9"/>
      <c r="IMT399" s="9"/>
      <c r="IMU399" s="9"/>
      <c r="IMV399" s="9"/>
      <c r="IMW399" s="9"/>
      <c r="IMX399" s="9"/>
      <c r="IMY399" s="9"/>
      <c r="IMZ399" s="9"/>
      <c r="INA399" s="9"/>
      <c r="INB399" s="9"/>
      <c r="INC399" s="9"/>
      <c r="IND399" s="9"/>
      <c r="INE399" s="9"/>
      <c r="INF399" s="9"/>
      <c r="ING399" s="9"/>
      <c r="INH399" s="9"/>
      <c r="INI399" s="9"/>
      <c r="INJ399" s="9"/>
      <c r="INK399" s="9"/>
      <c r="INL399" s="9"/>
      <c r="INM399" s="9"/>
      <c r="INN399" s="9"/>
      <c r="INO399" s="9"/>
      <c r="INP399" s="9"/>
      <c r="INQ399" s="9"/>
      <c r="INR399" s="9"/>
      <c r="INS399" s="9"/>
      <c r="INT399" s="9"/>
      <c r="INU399" s="9"/>
      <c r="INV399" s="9"/>
      <c r="INW399" s="9"/>
      <c r="INX399" s="9"/>
      <c r="INY399" s="9"/>
      <c r="INZ399" s="9"/>
      <c r="IOA399" s="9"/>
      <c r="IOB399" s="9"/>
      <c r="IOC399" s="9"/>
      <c r="IOD399" s="9"/>
      <c r="IOE399" s="9"/>
      <c r="IOF399" s="9"/>
      <c r="IOG399" s="9"/>
      <c r="IOH399" s="9"/>
      <c r="IOI399" s="9"/>
      <c r="IOJ399" s="9"/>
      <c r="IOK399" s="9"/>
      <c r="IOL399" s="9"/>
      <c r="IOM399" s="9"/>
      <c r="ION399" s="9"/>
      <c r="IOO399" s="9"/>
      <c r="IOP399" s="9"/>
      <c r="IOQ399" s="9"/>
      <c r="IOR399" s="9"/>
      <c r="IOS399" s="9"/>
      <c r="IOT399" s="9"/>
      <c r="IOU399" s="9"/>
      <c r="IOV399" s="9"/>
      <c r="IOW399" s="9"/>
      <c r="IOX399" s="9"/>
      <c r="IOY399" s="9"/>
      <c r="IOZ399" s="9"/>
      <c r="IPA399" s="9"/>
      <c r="IPB399" s="9"/>
      <c r="IPC399" s="9"/>
      <c r="IPD399" s="9"/>
      <c r="IPE399" s="9"/>
      <c r="IPF399" s="9"/>
      <c r="IPG399" s="9"/>
      <c r="IPH399" s="9"/>
      <c r="IPI399" s="9"/>
      <c r="IPJ399" s="9"/>
      <c r="IPK399" s="9"/>
      <c r="IPL399" s="9"/>
      <c r="IPM399" s="9"/>
      <c r="IPN399" s="9"/>
      <c r="IPO399" s="9"/>
      <c r="IPP399" s="9"/>
      <c r="IPQ399" s="9"/>
      <c r="IPR399" s="9"/>
      <c r="IPS399" s="9"/>
      <c r="IPT399" s="9"/>
      <c r="IPU399" s="9"/>
      <c r="IPV399" s="9"/>
      <c r="IPW399" s="9"/>
      <c r="IPX399" s="9"/>
      <c r="IPY399" s="9"/>
      <c r="IPZ399" s="9"/>
      <c r="IQA399" s="9"/>
      <c r="IQB399" s="9"/>
      <c r="IQC399" s="9"/>
      <c r="IQD399" s="9"/>
      <c r="IQE399" s="9"/>
      <c r="IQF399" s="9"/>
      <c r="IQG399" s="9"/>
      <c r="IQH399" s="9"/>
      <c r="IQI399" s="9"/>
      <c r="IQJ399" s="9"/>
      <c r="IQK399" s="9"/>
      <c r="IQL399" s="9"/>
      <c r="IQM399" s="9"/>
      <c r="IQN399" s="9"/>
      <c r="IQO399" s="9"/>
      <c r="IQP399" s="9"/>
      <c r="IQQ399" s="9"/>
      <c r="IQR399" s="9"/>
      <c r="IQS399" s="9"/>
      <c r="IQT399" s="9"/>
      <c r="IQU399" s="9"/>
      <c r="IQV399" s="9"/>
      <c r="IQW399" s="9"/>
      <c r="IQX399" s="9"/>
      <c r="IQY399" s="9"/>
      <c r="IQZ399" s="9"/>
      <c r="IRA399" s="9"/>
      <c r="IRB399" s="9"/>
      <c r="IRC399" s="9"/>
      <c r="IRD399" s="9"/>
      <c r="IRE399" s="9"/>
      <c r="IRF399" s="9"/>
      <c r="IRG399" s="9"/>
      <c r="IRH399" s="9"/>
      <c r="IRI399" s="9"/>
      <c r="IRJ399" s="9"/>
      <c r="IRK399" s="9"/>
      <c r="IRL399" s="9"/>
      <c r="IRM399" s="9"/>
      <c r="IRN399" s="9"/>
      <c r="IRO399" s="9"/>
      <c r="IRP399" s="9"/>
      <c r="IRQ399" s="9"/>
      <c r="IRR399" s="9"/>
      <c r="IRS399" s="9"/>
      <c r="IRT399" s="9"/>
      <c r="IRU399" s="9"/>
      <c r="IRV399" s="9"/>
      <c r="IRW399" s="9"/>
      <c r="IRX399" s="9"/>
      <c r="IRY399" s="9"/>
      <c r="IRZ399" s="9"/>
      <c r="ISA399" s="9"/>
      <c r="ISB399" s="9"/>
      <c r="ISC399" s="9"/>
      <c r="ISD399" s="9"/>
      <c r="ISE399" s="9"/>
      <c r="ISF399" s="9"/>
      <c r="ISG399" s="9"/>
      <c r="ISH399" s="9"/>
      <c r="ISI399" s="9"/>
      <c r="ISJ399" s="9"/>
      <c r="ISK399" s="9"/>
      <c r="ISL399" s="9"/>
      <c r="ISM399" s="9"/>
      <c r="ISN399" s="9"/>
      <c r="ISO399" s="9"/>
      <c r="ISP399" s="9"/>
      <c r="ISQ399" s="9"/>
      <c r="ISR399" s="9"/>
      <c r="ISS399" s="9"/>
      <c r="IST399" s="9"/>
      <c r="ISU399" s="9"/>
      <c r="ISV399" s="9"/>
      <c r="ISW399" s="9"/>
      <c r="ISX399" s="9"/>
      <c r="ISY399" s="9"/>
      <c r="ISZ399" s="9"/>
      <c r="ITA399" s="9"/>
      <c r="ITB399" s="9"/>
      <c r="ITC399" s="9"/>
      <c r="ITD399" s="9"/>
      <c r="ITE399" s="9"/>
      <c r="ITF399" s="9"/>
      <c r="ITG399" s="9"/>
      <c r="ITH399" s="9"/>
      <c r="ITI399" s="9"/>
      <c r="ITJ399" s="9"/>
      <c r="ITK399" s="9"/>
      <c r="ITL399" s="9"/>
      <c r="ITM399" s="9"/>
      <c r="ITN399" s="9"/>
      <c r="ITO399" s="9"/>
      <c r="ITP399" s="9"/>
      <c r="ITQ399" s="9"/>
      <c r="ITR399" s="9"/>
      <c r="ITS399" s="9"/>
      <c r="ITT399" s="9"/>
      <c r="ITU399" s="9"/>
      <c r="ITV399" s="9"/>
      <c r="ITW399" s="9"/>
      <c r="ITX399" s="9"/>
      <c r="ITY399" s="9"/>
      <c r="ITZ399" s="9"/>
      <c r="IUA399" s="9"/>
      <c r="IUB399" s="9"/>
      <c r="IUC399" s="9"/>
      <c r="IUD399" s="9"/>
      <c r="IUE399" s="9"/>
      <c r="IUF399" s="9"/>
      <c r="IUG399" s="9"/>
      <c r="IUH399" s="9"/>
      <c r="IUI399" s="9"/>
      <c r="IUJ399" s="9"/>
      <c r="IUK399" s="9"/>
      <c r="IUL399" s="9"/>
      <c r="IUM399" s="9"/>
      <c r="IUN399" s="9"/>
      <c r="IUO399" s="9"/>
      <c r="IUP399" s="9"/>
      <c r="IUQ399" s="9"/>
      <c r="IUR399" s="9"/>
      <c r="IUS399" s="9"/>
      <c r="IUT399" s="9"/>
      <c r="IUU399" s="9"/>
      <c r="IUV399" s="9"/>
      <c r="IUW399" s="9"/>
      <c r="IUX399" s="9"/>
      <c r="IUY399" s="9"/>
      <c r="IUZ399" s="9"/>
      <c r="IVA399" s="9"/>
      <c r="IVB399" s="9"/>
      <c r="IVC399" s="9"/>
      <c r="IVD399" s="9"/>
      <c r="IVE399" s="9"/>
      <c r="IVF399" s="9"/>
      <c r="IVG399" s="9"/>
      <c r="IVH399" s="9"/>
      <c r="IVI399" s="9"/>
      <c r="IVJ399" s="9"/>
      <c r="IVK399" s="9"/>
      <c r="IVL399" s="9"/>
      <c r="IVM399" s="9"/>
      <c r="IVN399" s="9"/>
      <c r="IVO399" s="9"/>
      <c r="IVP399" s="9"/>
      <c r="IVQ399" s="9"/>
      <c r="IVR399" s="9"/>
      <c r="IVS399" s="9"/>
      <c r="IVT399" s="9"/>
      <c r="IVU399" s="9"/>
      <c r="IVV399" s="9"/>
      <c r="IVW399" s="9"/>
      <c r="IVX399" s="9"/>
      <c r="IVY399" s="9"/>
      <c r="IVZ399" s="9"/>
      <c r="IWA399" s="9"/>
      <c r="IWB399" s="9"/>
      <c r="IWC399" s="9"/>
      <c r="IWD399" s="9"/>
      <c r="IWE399" s="9"/>
      <c r="IWF399" s="9"/>
      <c r="IWG399" s="9"/>
      <c r="IWH399" s="9"/>
      <c r="IWI399" s="9"/>
      <c r="IWJ399" s="9"/>
      <c r="IWK399" s="9"/>
      <c r="IWL399" s="9"/>
      <c r="IWM399" s="9"/>
      <c r="IWN399" s="9"/>
      <c r="IWO399" s="9"/>
      <c r="IWP399" s="9"/>
      <c r="IWQ399" s="9"/>
      <c r="IWR399" s="9"/>
      <c r="IWS399" s="9"/>
      <c r="IWT399" s="9"/>
      <c r="IWU399" s="9"/>
      <c r="IWV399" s="9"/>
      <c r="IWW399" s="9"/>
      <c r="IWX399" s="9"/>
      <c r="IWY399" s="9"/>
      <c r="IWZ399" s="9"/>
      <c r="IXA399" s="9"/>
      <c r="IXB399" s="9"/>
      <c r="IXC399" s="9"/>
      <c r="IXD399" s="9"/>
      <c r="IXE399" s="9"/>
      <c r="IXF399" s="9"/>
      <c r="IXG399" s="9"/>
      <c r="IXH399" s="9"/>
      <c r="IXI399" s="9"/>
      <c r="IXJ399" s="9"/>
      <c r="IXK399" s="9"/>
      <c r="IXL399" s="9"/>
      <c r="IXM399" s="9"/>
      <c r="IXN399" s="9"/>
      <c r="IXO399" s="9"/>
      <c r="IXP399" s="9"/>
      <c r="IXQ399" s="9"/>
      <c r="IXR399" s="9"/>
      <c r="IXS399" s="9"/>
      <c r="IXT399" s="9"/>
      <c r="IXU399" s="9"/>
      <c r="IXV399" s="9"/>
      <c r="IXW399" s="9"/>
      <c r="IXX399" s="9"/>
      <c r="IXY399" s="9"/>
      <c r="IXZ399" s="9"/>
      <c r="IYA399" s="9"/>
      <c r="IYB399" s="9"/>
      <c r="IYC399" s="9"/>
      <c r="IYD399" s="9"/>
      <c r="IYE399" s="9"/>
      <c r="IYF399" s="9"/>
      <c r="IYG399" s="9"/>
      <c r="IYH399" s="9"/>
      <c r="IYI399" s="9"/>
      <c r="IYJ399" s="9"/>
      <c r="IYK399" s="9"/>
      <c r="IYL399" s="9"/>
      <c r="IYM399" s="9"/>
      <c r="IYN399" s="9"/>
      <c r="IYO399" s="9"/>
      <c r="IYP399" s="9"/>
      <c r="IYQ399" s="9"/>
      <c r="IYR399" s="9"/>
      <c r="IYS399" s="9"/>
      <c r="IYT399" s="9"/>
      <c r="IYU399" s="9"/>
      <c r="IYV399" s="9"/>
      <c r="IYW399" s="9"/>
      <c r="IYX399" s="9"/>
      <c r="IYY399" s="9"/>
      <c r="IYZ399" s="9"/>
      <c r="IZA399" s="9"/>
      <c r="IZB399" s="9"/>
      <c r="IZC399" s="9"/>
      <c r="IZD399" s="9"/>
      <c r="IZE399" s="9"/>
      <c r="IZF399" s="9"/>
      <c r="IZG399" s="9"/>
      <c r="IZH399" s="9"/>
      <c r="IZI399" s="9"/>
      <c r="IZJ399" s="9"/>
      <c r="IZK399" s="9"/>
      <c r="IZL399" s="9"/>
      <c r="IZM399" s="9"/>
      <c r="IZN399" s="9"/>
      <c r="IZO399" s="9"/>
      <c r="IZP399" s="9"/>
      <c r="IZQ399" s="9"/>
      <c r="IZR399" s="9"/>
      <c r="IZS399" s="9"/>
      <c r="IZT399" s="9"/>
      <c r="IZU399" s="9"/>
      <c r="IZV399" s="9"/>
      <c r="IZW399" s="9"/>
      <c r="IZX399" s="9"/>
      <c r="IZY399" s="9"/>
      <c r="IZZ399" s="9"/>
      <c r="JAA399" s="9"/>
      <c r="JAB399" s="9"/>
      <c r="JAC399" s="9"/>
      <c r="JAD399" s="9"/>
      <c r="JAE399" s="9"/>
      <c r="JAF399" s="9"/>
      <c r="JAG399" s="9"/>
      <c r="JAH399" s="9"/>
      <c r="JAI399" s="9"/>
      <c r="JAJ399" s="9"/>
      <c r="JAK399" s="9"/>
      <c r="JAL399" s="9"/>
      <c r="JAM399" s="9"/>
      <c r="JAN399" s="9"/>
      <c r="JAO399" s="9"/>
      <c r="JAP399" s="9"/>
      <c r="JAQ399" s="9"/>
      <c r="JAR399" s="9"/>
      <c r="JAS399" s="9"/>
      <c r="JAT399" s="9"/>
      <c r="JAU399" s="9"/>
      <c r="JAV399" s="9"/>
      <c r="JAW399" s="9"/>
      <c r="JAX399" s="9"/>
      <c r="JAY399" s="9"/>
      <c r="JAZ399" s="9"/>
      <c r="JBA399" s="9"/>
      <c r="JBB399" s="9"/>
      <c r="JBC399" s="9"/>
      <c r="JBD399" s="9"/>
      <c r="JBE399" s="9"/>
      <c r="JBF399" s="9"/>
      <c r="JBG399" s="9"/>
      <c r="JBH399" s="9"/>
      <c r="JBI399" s="9"/>
      <c r="JBJ399" s="9"/>
      <c r="JBK399" s="9"/>
      <c r="JBL399" s="9"/>
      <c r="JBM399" s="9"/>
      <c r="JBN399" s="9"/>
      <c r="JBO399" s="9"/>
      <c r="JBP399" s="9"/>
      <c r="JBQ399" s="9"/>
      <c r="JBR399" s="9"/>
      <c r="JBS399" s="9"/>
      <c r="JBT399" s="9"/>
      <c r="JBU399" s="9"/>
      <c r="JBV399" s="9"/>
      <c r="JBW399" s="9"/>
      <c r="JBX399" s="9"/>
      <c r="JBY399" s="9"/>
      <c r="JBZ399" s="9"/>
      <c r="JCA399" s="9"/>
      <c r="JCB399" s="9"/>
      <c r="JCC399" s="9"/>
      <c r="JCD399" s="9"/>
      <c r="JCE399" s="9"/>
      <c r="JCF399" s="9"/>
      <c r="JCG399" s="9"/>
      <c r="JCH399" s="9"/>
      <c r="JCI399" s="9"/>
      <c r="JCJ399" s="9"/>
      <c r="JCK399" s="9"/>
      <c r="JCL399" s="9"/>
      <c r="JCM399" s="9"/>
      <c r="JCN399" s="9"/>
      <c r="JCO399" s="9"/>
      <c r="JCP399" s="9"/>
      <c r="JCQ399" s="9"/>
      <c r="JCR399" s="9"/>
      <c r="JCS399" s="9"/>
      <c r="JCT399" s="9"/>
      <c r="JCU399" s="9"/>
      <c r="JCV399" s="9"/>
      <c r="JCW399" s="9"/>
      <c r="JCX399" s="9"/>
      <c r="JCY399" s="9"/>
      <c r="JCZ399" s="9"/>
      <c r="JDA399" s="9"/>
      <c r="JDB399" s="9"/>
      <c r="JDC399" s="9"/>
      <c r="JDD399" s="9"/>
      <c r="JDE399" s="9"/>
      <c r="JDF399" s="9"/>
      <c r="JDG399" s="9"/>
      <c r="JDH399" s="9"/>
      <c r="JDI399" s="9"/>
      <c r="JDJ399" s="9"/>
      <c r="JDK399" s="9"/>
      <c r="JDL399" s="9"/>
      <c r="JDM399" s="9"/>
      <c r="JDN399" s="9"/>
      <c r="JDO399" s="9"/>
      <c r="JDP399" s="9"/>
      <c r="JDQ399" s="9"/>
      <c r="JDR399" s="9"/>
      <c r="JDS399" s="9"/>
      <c r="JDT399" s="9"/>
      <c r="JDU399" s="9"/>
      <c r="JDV399" s="9"/>
      <c r="JDW399" s="9"/>
      <c r="JDX399" s="9"/>
      <c r="JDY399" s="9"/>
      <c r="JDZ399" s="9"/>
      <c r="JEA399" s="9"/>
      <c r="JEB399" s="9"/>
      <c r="JEC399" s="9"/>
      <c r="JED399" s="9"/>
      <c r="JEE399" s="9"/>
      <c r="JEF399" s="9"/>
      <c r="JEG399" s="9"/>
      <c r="JEH399" s="9"/>
      <c r="JEI399" s="9"/>
      <c r="JEJ399" s="9"/>
      <c r="JEK399" s="9"/>
      <c r="JEL399" s="9"/>
      <c r="JEM399" s="9"/>
      <c r="JEN399" s="9"/>
      <c r="JEO399" s="9"/>
      <c r="JEP399" s="9"/>
      <c r="JEQ399" s="9"/>
      <c r="JER399" s="9"/>
      <c r="JES399" s="9"/>
      <c r="JET399" s="9"/>
      <c r="JEU399" s="9"/>
      <c r="JEV399" s="9"/>
      <c r="JEW399" s="9"/>
      <c r="JEX399" s="9"/>
      <c r="JEY399" s="9"/>
      <c r="JEZ399" s="9"/>
      <c r="JFA399" s="9"/>
      <c r="JFB399" s="9"/>
      <c r="JFC399" s="9"/>
      <c r="JFD399" s="9"/>
      <c r="JFE399" s="9"/>
      <c r="JFF399" s="9"/>
      <c r="JFG399" s="9"/>
      <c r="JFH399" s="9"/>
      <c r="JFI399" s="9"/>
      <c r="JFJ399" s="9"/>
      <c r="JFK399" s="9"/>
      <c r="JFL399" s="9"/>
      <c r="JFM399" s="9"/>
      <c r="JFN399" s="9"/>
      <c r="JFO399" s="9"/>
      <c r="JFP399" s="9"/>
      <c r="JFQ399" s="9"/>
      <c r="JFR399" s="9"/>
      <c r="JFS399" s="9"/>
      <c r="JFT399" s="9"/>
      <c r="JFU399" s="9"/>
      <c r="JFV399" s="9"/>
      <c r="JFW399" s="9"/>
      <c r="JFX399" s="9"/>
      <c r="JFY399" s="9"/>
      <c r="JFZ399" s="9"/>
      <c r="JGA399" s="9"/>
      <c r="JGB399" s="9"/>
      <c r="JGC399" s="9"/>
      <c r="JGD399" s="9"/>
      <c r="JGE399" s="9"/>
      <c r="JGF399" s="9"/>
      <c r="JGG399" s="9"/>
      <c r="JGH399" s="9"/>
      <c r="JGI399" s="9"/>
      <c r="JGJ399" s="9"/>
      <c r="JGK399" s="9"/>
      <c r="JGL399" s="9"/>
      <c r="JGM399" s="9"/>
      <c r="JGN399" s="9"/>
      <c r="JGO399" s="9"/>
      <c r="JGP399" s="9"/>
      <c r="JGQ399" s="9"/>
      <c r="JGR399" s="9"/>
      <c r="JGS399" s="9"/>
      <c r="JGT399" s="9"/>
      <c r="JGU399" s="9"/>
      <c r="JGV399" s="9"/>
      <c r="JGW399" s="9"/>
      <c r="JGX399" s="9"/>
      <c r="JGY399" s="9"/>
      <c r="JGZ399" s="9"/>
      <c r="JHA399" s="9"/>
      <c r="JHB399" s="9"/>
      <c r="JHC399" s="9"/>
      <c r="JHD399" s="9"/>
      <c r="JHE399" s="9"/>
      <c r="JHF399" s="9"/>
      <c r="JHG399" s="9"/>
      <c r="JHH399" s="9"/>
      <c r="JHI399" s="9"/>
      <c r="JHJ399" s="9"/>
      <c r="JHK399" s="9"/>
      <c r="JHL399" s="9"/>
      <c r="JHM399" s="9"/>
      <c r="JHN399" s="9"/>
      <c r="JHO399" s="9"/>
      <c r="JHP399" s="9"/>
      <c r="JHQ399" s="9"/>
      <c r="JHR399" s="9"/>
      <c r="JHS399" s="9"/>
      <c r="JHT399" s="9"/>
      <c r="JHU399" s="9"/>
      <c r="JHV399" s="9"/>
      <c r="JHW399" s="9"/>
      <c r="JHX399" s="9"/>
      <c r="JHY399" s="9"/>
      <c r="JHZ399" s="9"/>
      <c r="JIA399" s="9"/>
      <c r="JIB399" s="9"/>
      <c r="JIC399" s="9"/>
      <c r="JID399" s="9"/>
      <c r="JIE399" s="9"/>
      <c r="JIF399" s="9"/>
      <c r="JIG399" s="9"/>
      <c r="JIH399" s="9"/>
      <c r="JII399" s="9"/>
      <c r="JIJ399" s="9"/>
      <c r="JIK399" s="9"/>
      <c r="JIL399" s="9"/>
      <c r="JIM399" s="9"/>
      <c r="JIN399" s="9"/>
      <c r="JIO399" s="9"/>
      <c r="JIP399" s="9"/>
      <c r="JIQ399" s="9"/>
      <c r="JIR399" s="9"/>
      <c r="JIS399" s="9"/>
      <c r="JIT399" s="9"/>
      <c r="JIU399" s="9"/>
      <c r="JIV399" s="9"/>
      <c r="JIW399" s="9"/>
      <c r="JIX399" s="9"/>
      <c r="JIY399" s="9"/>
      <c r="JIZ399" s="9"/>
      <c r="JJA399" s="9"/>
      <c r="JJB399" s="9"/>
      <c r="JJC399" s="9"/>
      <c r="JJD399" s="9"/>
      <c r="JJE399" s="9"/>
      <c r="JJF399" s="9"/>
      <c r="JJG399" s="9"/>
      <c r="JJH399" s="9"/>
      <c r="JJI399" s="9"/>
      <c r="JJJ399" s="9"/>
      <c r="JJK399" s="9"/>
      <c r="JJL399" s="9"/>
      <c r="JJM399" s="9"/>
      <c r="JJN399" s="9"/>
      <c r="JJO399" s="9"/>
      <c r="JJP399" s="9"/>
      <c r="JJQ399" s="9"/>
      <c r="JJR399" s="9"/>
      <c r="JJS399" s="9"/>
      <c r="JJT399" s="9"/>
      <c r="JJU399" s="9"/>
      <c r="JJV399" s="9"/>
      <c r="JJW399" s="9"/>
      <c r="JJX399" s="9"/>
      <c r="JJY399" s="9"/>
      <c r="JJZ399" s="9"/>
      <c r="JKA399" s="9"/>
      <c r="JKB399" s="9"/>
      <c r="JKC399" s="9"/>
      <c r="JKD399" s="9"/>
      <c r="JKE399" s="9"/>
      <c r="JKF399" s="9"/>
      <c r="JKG399" s="9"/>
      <c r="JKH399" s="9"/>
      <c r="JKI399" s="9"/>
      <c r="JKJ399" s="9"/>
      <c r="JKK399" s="9"/>
      <c r="JKL399" s="9"/>
      <c r="JKM399" s="9"/>
      <c r="JKN399" s="9"/>
      <c r="JKO399" s="9"/>
      <c r="JKP399" s="9"/>
      <c r="JKQ399" s="9"/>
      <c r="JKR399" s="9"/>
      <c r="JKS399" s="9"/>
      <c r="JKT399" s="9"/>
      <c r="JKU399" s="9"/>
      <c r="JKV399" s="9"/>
      <c r="JKW399" s="9"/>
      <c r="JKX399" s="9"/>
      <c r="JKY399" s="9"/>
      <c r="JKZ399" s="9"/>
      <c r="JLA399" s="9"/>
      <c r="JLB399" s="9"/>
      <c r="JLC399" s="9"/>
      <c r="JLD399" s="9"/>
      <c r="JLE399" s="9"/>
      <c r="JLF399" s="9"/>
      <c r="JLG399" s="9"/>
      <c r="JLH399" s="9"/>
      <c r="JLI399" s="9"/>
      <c r="JLJ399" s="9"/>
      <c r="JLK399" s="9"/>
      <c r="JLL399" s="9"/>
      <c r="JLM399" s="9"/>
      <c r="JLN399" s="9"/>
      <c r="JLO399" s="9"/>
      <c r="JLP399" s="9"/>
      <c r="JLQ399" s="9"/>
      <c r="JLR399" s="9"/>
      <c r="JLS399" s="9"/>
      <c r="JLT399" s="9"/>
      <c r="JLU399" s="9"/>
      <c r="JLV399" s="9"/>
      <c r="JLW399" s="9"/>
      <c r="JLX399" s="9"/>
      <c r="JLY399" s="9"/>
      <c r="JLZ399" s="9"/>
      <c r="JMA399" s="9"/>
      <c r="JMB399" s="9"/>
      <c r="JMC399" s="9"/>
      <c r="JMD399" s="9"/>
      <c r="JME399" s="9"/>
      <c r="JMF399" s="9"/>
      <c r="JMG399" s="9"/>
      <c r="JMH399" s="9"/>
      <c r="JMI399" s="9"/>
      <c r="JMJ399" s="9"/>
      <c r="JMK399" s="9"/>
      <c r="JML399" s="9"/>
      <c r="JMM399" s="9"/>
      <c r="JMN399" s="9"/>
      <c r="JMO399" s="9"/>
      <c r="JMP399" s="9"/>
      <c r="JMQ399" s="9"/>
      <c r="JMR399" s="9"/>
      <c r="JMS399" s="9"/>
      <c r="JMT399" s="9"/>
      <c r="JMU399" s="9"/>
      <c r="JMV399" s="9"/>
      <c r="JMW399" s="9"/>
      <c r="JMX399" s="9"/>
      <c r="JMY399" s="9"/>
      <c r="JMZ399" s="9"/>
      <c r="JNA399" s="9"/>
      <c r="JNB399" s="9"/>
      <c r="JNC399" s="9"/>
      <c r="JND399" s="9"/>
      <c r="JNE399" s="9"/>
      <c r="JNF399" s="9"/>
      <c r="JNG399" s="9"/>
      <c r="JNH399" s="9"/>
      <c r="JNI399" s="9"/>
      <c r="JNJ399" s="9"/>
      <c r="JNK399" s="9"/>
      <c r="JNL399" s="9"/>
      <c r="JNM399" s="9"/>
      <c r="JNN399" s="9"/>
      <c r="JNO399" s="9"/>
      <c r="JNP399" s="9"/>
      <c r="JNQ399" s="9"/>
      <c r="JNR399" s="9"/>
      <c r="JNS399" s="9"/>
      <c r="JNT399" s="9"/>
      <c r="JNU399" s="9"/>
      <c r="JNV399" s="9"/>
      <c r="JNW399" s="9"/>
      <c r="JNX399" s="9"/>
      <c r="JNY399" s="9"/>
      <c r="JNZ399" s="9"/>
      <c r="JOA399" s="9"/>
      <c r="JOB399" s="9"/>
      <c r="JOC399" s="9"/>
      <c r="JOD399" s="9"/>
      <c r="JOE399" s="9"/>
      <c r="JOF399" s="9"/>
      <c r="JOG399" s="9"/>
      <c r="JOH399" s="9"/>
      <c r="JOI399" s="9"/>
      <c r="JOJ399" s="9"/>
      <c r="JOK399" s="9"/>
      <c r="JOL399" s="9"/>
      <c r="JOM399" s="9"/>
      <c r="JON399" s="9"/>
      <c r="JOO399" s="9"/>
      <c r="JOP399" s="9"/>
      <c r="JOQ399" s="9"/>
      <c r="JOR399" s="9"/>
      <c r="JOS399" s="9"/>
      <c r="JOT399" s="9"/>
      <c r="JOU399" s="9"/>
      <c r="JOV399" s="9"/>
      <c r="JOW399" s="9"/>
      <c r="JOX399" s="9"/>
      <c r="JOY399" s="9"/>
      <c r="JOZ399" s="9"/>
      <c r="JPA399" s="9"/>
      <c r="JPB399" s="9"/>
      <c r="JPC399" s="9"/>
      <c r="JPD399" s="9"/>
      <c r="JPE399" s="9"/>
      <c r="JPF399" s="9"/>
      <c r="JPG399" s="9"/>
      <c r="JPH399" s="9"/>
      <c r="JPI399" s="9"/>
      <c r="JPJ399" s="9"/>
      <c r="JPK399" s="9"/>
      <c r="JPL399" s="9"/>
      <c r="JPM399" s="9"/>
      <c r="JPN399" s="9"/>
      <c r="JPO399" s="9"/>
      <c r="JPP399" s="9"/>
      <c r="JPQ399" s="9"/>
      <c r="JPR399" s="9"/>
      <c r="JPS399" s="9"/>
      <c r="JPT399" s="9"/>
      <c r="JPU399" s="9"/>
      <c r="JPV399" s="9"/>
      <c r="JPW399" s="9"/>
      <c r="JPX399" s="9"/>
      <c r="JPY399" s="9"/>
      <c r="JPZ399" s="9"/>
      <c r="JQA399" s="9"/>
      <c r="JQB399" s="9"/>
      <c r="JQC399" s="9"/>
      <c r="JQD399" s="9"/>
      <c r="JQE399" s="9"/>
      <c r="JQF399" s="9"/>
      <c r="JQG399" s="9"/>
      <c r="JQH399" s="9"/>
      <c r="JQI399" s="9"/>
      <c r="JQJ399" s="9"/>
      <c r="JQK399" s="9"/>
      <c r="JQL399" s="9"/>
      <c r="JQM399" s="9"/>
      <c r="JQN399" s="9"/>
      <c r="JQO399" s="9"/>
      <c r="JQP399" s="9"/>
      <c r="JQQ399" s="9"/>
      <c r="JQR399" s="9"/>
      <c r="JQS399" s="9"/>
      <c r="JQT399" s="9"/>
      <c r="JQU399" s="9"/>
      <c r="JQV399" s="9"/>
      <c r="JQW399" s="9"/>
      <c r="JQX399" s="9"/>
      <c r="JQY399" s="9"/>
      <c r="JQZ399" s="9"/>
      <c r="JRA399" s="9"/>
      <c r="JRB399" s="9"/>
      <c r="JRC399" s="9"/>
      <c r="JRD399" s="9"/>
      <c r="JRE399" s="9"/>
      <c r="JRF399" s="9"/>
      <c r="JRG399" s="9"/>
      <c r="JRH399" s="9"/>
      <c r="JRI399" s="9"/>
      <c r="JRJ399" s="9"/>
      <c r="JRK399" s="9"/>
      <c r="JRL399" s="9"/>
      <c r="JRM399" s="9"/>
      <c r="JRN399" s="9"/>
      <c r="JRO399" s="9"/>
      <c r="JRP399" s="9"/>
      <c r="JRQ399" s="9"/>
      <c r="JRR399" s="9"/>
      <c r="JRS399" s="9"/>
      <c r="JRT399" s="9"/>
      <c r="JRU399" s="9"/>
      <c r="JRV399" s="9"/>
      <c r="JRW399" s="9"/>
      <c r="JRX399" s="9"/>
      <c r="JRY399" s="9"/>
      <c r="JRZ399" s="9"/>
      <c r="JSA399" s="9"/>
      <c r="JSB399" s="9"/>
      <c r="JSC399" s="9"/>
      <c r="JSD399" s="9"/>
      <c r="JSE399" s="9"/>
      <c r="JSF399" s="9"/>
      <c r="JSG399" s="9"/>
      <c r="JSH399" s="9"/>
      <c r="JSI399" s="9"/>
      <c r="JSJ399" s="9"/>
      <c r="JSK399" s="9"/>
      <c r="JSL399" s="9"/>
      <c r="JSM399" s="9"/>
      <c r="JSN399" s="9"/>
      <c r="JSO399" s="9"/>
      <c r="JSP399" s="9"/>
      <c r="JSQ399" s="9"/>
      <c r="JSR399" s="9"/>
      <c r="JSS399" s="9"/>
      <c r="JST399" s="9"/>
      <c r="JSU399" s="9"/>
      <c r="JSV399" s="9"/>
      <c r="JSW399" s="9"/>
      <c r="JSX399" s="9"/>
      <c r="JSY399" s="9"/>
      <c r="JSZ399" s="9"/>
      <c r="JTA399" s="9"/>
      <c r="JTB399" s="9"/>
      <c r="JTC399" s="9"/>
      <c r="JTD399" s="9"/>
      <c r="JTE399" s="9"/>
      <c r="JTF399" s="9"/>
      <c r="JTG399" s="9"/>
      <c r="JTH399" s="9"/>
      <c r="JTI399" s="9"/>
      <c r="JTJ399" s="9"/>
      <c r="JTK399" s="9"/>
      <c r="JTL399" s="9"/>
      <c r="JTM399" s="9"/>
      <c r="JTN399" s="9"/>
      <c r="JTO399" s="9"/>
      <c r="JTP399" s="9"/>
      <c r="JTQ399" s="9"/>
      <c r="JTR399" s="9"/>
      <c r="JTS399" s="9"/>
      <c r="JTT399" s="9"/>
      <c r="JTU399" s="9"/>
      <c r="JTV399" s="9"/>
      <c r="JTW399" s="9"/>
      <c r="JTX399" s="9"/>
      <c r="JTY399" s="9"/>
      <c r="JTZ399" s="9"/>
      <c r="JUA399" s="9"/>
      <c r="JUB399" s="9"/>
      <c r="JUC399" s="9"/>
      <c r="JUD399" s="9"/>
      <c r="JUE399" s="9"/>
      <c r="JUF399" s="9"/>
      <c r="JUG399" s="9"/>
      <c r="JUH399" s="9"/>
      <c r="JUI399" s="9"/>
      <c r="JUJ399" s="9"/>
      <c r="JUK399" s="9"/>
      <c r="JUL399" s="9"/>
      <c r="JUM399" s="9"/>
      <c r="JUN399" s="9"/>
      <c r="JUO399" s="9"/>
      <c r="JUP399" s="9"/>
      <c r="JUQ399" s="9"/>
      <c r="JUR399" s="9"/>
      <c r="JUS399" s="9"/>
      <c r="JUT399" s="9"/>
      <c r="JUU399" s="9"/>
      <c r="JUV399" s="9"/>
      <c r="JUW399" s="9"/>
      <c r="JUX399" s="9"/>
      <c r="JUY399" s="9"/>
      <c r="JUZ399" s="9"/>
      <c r="JVA399" s="9"/>
      <c r="JVB399" s="9"/>
      <c r="JVC399" s="9"/>
      <c r="JVD399" s="9"/>
      <c r="JVE399" s="9"/>
      <c r="JVF399" s="9"/>
      <c r="JVG399" s="9"/>
      <c r="JVH399" s="9"/>
      <c r="JVI399" s="9"/>
      <c r="JVJ399" s="9"/>
      <c r="JVK399" s="9"/>
      <c r="JVL399" s="9"/>
      <c r="JVM399" s="9"/>
      <c r="JVN399" s="9"/>
      <c r="JVO399" s="9"/>
      <c r="JVP399" s="9"/>
      <c r="JVQ399" s="9"/>
      <c r="JVR399" s="9"/>
      <c r="JVS399" s="9"/>
      <c r="JVT399" s="9"/>
      <c r="JVU399" s="9"/>
      <c r="JVV399" s="9"/>
      <c r="JVW399" s="9"/>
      <c r="JVX399" s="9"/>
      <c r="JVY399" s="9"/>
      <c r="JVZ399" s="9"/>
      <c r="JWA399" s="9"/>
      <c r="JWB399" s="9"/>
      <c r="JWC399" s="9"/>
      <c r="JWD399" s="9"/>
      <c r="JWE399" s="9"/>
      <c r="JWF399" s="9"/>
      <c r="JWG399" s="9"/>
      <c r="JWH399" s="9"/>
      <c r="JWI399" s="9"/>
      <c r="JWJ399" s="9"/>
      <c r="JWK399" s="9"/>
      <c r="JWL399" s="9"/>
      <c r="JWM399" s="9"/>
      <c r="JWN399" s="9"/>
      <c r="JWO399" s="9"/>
      <c r="JWP399" s="9"/>
      <c r="JWQ399" s="9"/>
      <c r="JWR399" s="9"/>
      <c r="JWS399" s="9"/>
      <c r="JWT399" s="9"/>
      <c r="JWU399" s="9"/>
      <c r="JWV399" s="9"/>
      <c r="JWW399" s="9"/>
      <c r="JWX399" s="9"/>
      <c r="JWY399" s="9"/>
      <c r="JWZ399" s="9"/>
      <c r="JXA399" s="9"/>
      <c r="JXB399" s="9"/>
      <c r="JXC399" s="9"/>
      <c r="JXD399" s="9"/>
      <c r="JXE399" s="9"/>
      <c r="JXF399" s="9"/>
      <c r="JXG399" s="9"/>
      <c r="JXH399" s="9"/>
      <c r="JXI399" s="9"/>
      <c r="JXJ399" s="9"/>
      <c r="JXK399" s="9"/>
      <c r="JXL399" s="9"/>
      <c r="JXM399" s="9"/>
      <c r="JXN399" s="9"/>
      <c r="JXO399" s="9"/>
      <c r="JXP399" s="9"/>
      <c r="JXQ399" s="9"/>
      <c r="JXR399" s="9"/>
      <c r="JXS399" s="9"/>
      <c r="JXT399" s="9"/>
      <c r="JXU399" s="9"/>
      <c r="JXV399" s="9"/>
      <c r="JXW399" s="9"/>
      <c r="JXX399" s="9"/>
      <c r="JXY399" s="9"/>
      <c r="JXZ399" s="9"/>
      <c r="JYA399" s="9"/>
      <c r="JYB399" s="9"/>
      <c r="JYC399" s="9"/>
      <c r="JYD399" s="9"/>
      <c r="JYE399" s="9"/>
      <c r="JYF399" s="9"/>
      <c r="JYG399" s="9"/>
      <c r="JYH399" s="9"/>
      <c r="JYI399" s="9"/>
      <c r="JYJ399" s="9"/>
      <c r="JYK399" s="9"/>
      <c r="JYL399" s="9"/>
      <c r="JYM399" s="9"/>
      <c r="JYN399" s="9"/>
      <c r="JYO399" s="9"/>
      <c r="JYP399" s="9"/>
      <c r="JYQ399" s="9"/>
      <c r="JYR399" s="9"/>
      <c r="JYS399" s="9"/>
      <c r="JYT399" s="9"/>
      <c r="JYU399" s="9"/>
      <c r="JYV399" s="9"/>
      <c r="JYW399" s="9"/>
      <c r="JYX399" s="9"/>
      <c r="JYY399" s="9"/>
      <c r="JYZ399" s="9"/>
      <c r="JZA399" s="9"/>
      <c r="JZB399" s="9"/>
      <c r="JZC399" s="9"/>
      <c r="JZD399" s="9"/>
      <c r="JZE399" s="9"/>
      <c r="JZF399" s="9"/>
      <c r="JZG399" s="9"/>
      <c r="JZH399" s="9"/>
      <c r="JZI399" s="9"/>
      <c r="JZJ399" s="9"/>
      <c r="JZK399" s="9"/>
      <c r="JZL399" s="9"/>
      <c r="JZM399" s="9"/>
      <c r="JZN399" s="9"/>
      <c r="JZO399" s="9"/>
      <c r="JZP399" s="9"/>
      <c r="JZQ399" s="9"/>
      <c r="JZR399" s="9"/>
      <c r="JZS399" s="9"/>
      <c r="JZT399" s="9"/>
      <c r="JZU399" s="9"/>
      <c r="JZV399" s="9"/>
      <c r="JZW399" s="9"/>
      <c r="JZX399" s="9"/>
      <c r="JZY399" s="9"/>
      <c r="JZZ399" s="9"/>
      <c r="KAA399" s="9"/>
      <c r="KAB399" s="9"/>
      <c r="KAC399" s="9"/>
      <c r="KAD399" s="9"/>
      <c r="KAE399" s="9"/>
      <c r="KAF399" s="9"/>
      <c r="KAG399" s="9"/>
      <c r="KAH399" s="9"/>
      <c r="KAI399" s="9"/>
      <c r="KAJ399" s="9"/>
      <c r="KAK399" s="9"/>
      <c r="KAL399" s="9"/>
      <c r="KAM399" s="9"/>
      <c r="KAN399" s="9"/>
      <c r="KAO399" s="9"/>
      <c r="KAP399" s="9"/>
      <c r="KAQ399" s="9"/>
      <c r="KAR399" s="9"/>
      <c r="KAS399" s="9"/>
      <c r="KAT399" s="9"/>
      <c r="KAU399" s="9"/>
      <c r="KAV399" s="9"/>
      <c r="KAW399" s="9"/>
      <c r="KAX399" s="9"/>
      <c r="KAY399" s="9"/>
      <c r="KAZ399" s="9"/>
      <c r="KBA399" s="9"/>
      <c r="KBB399" s="9"/>
      <c r="KBC399" s="9"/>
      <c r="KBD399" s="9"/>
      <c r="KBE399" s="9"/>
      <c r="KBF399" s="9"/>
      <c r="KBG399" s="9"/>
      <c r="KBH399" s="9"/>
      <c r="KBI399" s="9"/>
      <c r="KBJ399" s="9"/>
      <c r="KBK399" s="9"/>
      <c r="KBL399" s="9"/>
      <c r="KBM399" s="9"/>
      <c r="KBN399" s="9"/>
      <c r="KBO399" s="9"/>
      <c r="KBP399" s="9"/>
      <c r="KBQ399" s="9"/>
      <c r="KBR399" s="9"/>
      <c r="KBS399" s="9"/>
      <c r="KBT399" s="9"/>
      <c r="KBU399" s="9"/>
      <c r="KBV399" s="9"/>
      <c r="KBW399" s="9"/>
      <c r="KBX399" s="9"/>
      <c r="KBY399" s="9"/>
      <c r="KBZ399" s="9"/>
      <c r="KCA399" s="9"/>
      <c r="KCB399" s="9"/>
      <c r="KCC399" s="9"/>
      <c r="KCD399" s="9"/>
      <c r="KCE399" s="9"/>
      <c r="KCF399" s="9"/>
      <c r="KCG399" s="9"/>
      <c r="KCH399" s="9"/>
      <c r="KCI399" s="9"/>
      <c r="KCJ399" s="9"/>
      <c r="KCK399" s="9"/>
      <c r="KCL399" s="9"/>
      <c r="KCM399" s="9"/>
      <c r="KCN399" s="9"/>
      <c r="KCO399" s="9"/>
      <c r="KCP399" s="9"/>
      <c r="KCQ399" s="9"/>
      <c r="KCR399" s="9"/>
      <c r="KCS399" s="9"/>
      <c r="KCT399" s="9"/>
      <c r="KCU399" s="9"/>
      <c r="KCV399" s="9"/>
      <c r="KCW399" s="9"/>
      <c r="KCX399" s="9"/>
      <c r="KCY399" s="9"/>
      <c r="KCZ399" s="9"/>
      <c r="KDA399" s="9"/>
      <c r="KDB399" s="9"/>
      <c r="KDC399" s="9"/>
      <c r="KDD399" s="9"/>
      <c r="KDE399" s="9"/>
      <c r="KDF399" s="9"/>
      <c r="KDG399" s="9"/>
      <c r="KDH399" s="9"/>
      <c r="KDI399" s="9"/>
      <c r="KDJ399" s="9"/>
      <c r="KDK399" s="9"/>
      <c r="KDL399" s="9"/>
      <c r="KDM399" s="9"/>
      <c r="KDN399" s="9"/>
      <c r="KDO399" s="9"/>
      <c r="KDP399" s="9"/>
      <c r="KDQ399" s="9"/>
      <c r="KDR399" s="9"/>
      <c r="KDS399" s="9"/>
      <c r="KDT399" s="9"/>
      <c r="KDU399" s="9"/>
      <c r="KDV399" s="9"/>
      <c r="KDW399" s="9"/>
      <c r="KDX399" s="9"/>
      <c r="KDY399" s="9"/>
      <c r="KDZ399" s="9"/>
      <c r="KEA399" s="9"/>
      <c r="KEB399" s="9"/>
      <c r="KEC399" s="9"/>
      <c r="KED399" s="9"/>
      <c r="KEE399" s="9"/>
      <c r="KEF399" s="9"/>
      <c r="KEG399" s="9"/>
      <c r="KEH399" s="9"/>
      <c r="KEI399" s="9"/>
      <c r="KEJ399" s="9"/>
      <c r="KEK399" s="9"/>
      <c r="KEL399" s="9"/>
      <c r="KEM399" s="9"/>
      <c r="KEN399" s="9"/>
      <c r="KEO399" s="9"/>
      <c r="KEP399" s="9"/>
      <c r="KEQ399" s="9"/>
      <c r="KER399" s="9"/>
      <c r="KES399" s="9"/>
      <c r="KET399" s="9"/>
      <c r="KEU399" s="9"/>
      <c r="KEV399" s="9"/>
      <c r="KEW399" s="9"/>
      <c r="KEX399" s="9"/>
      <c r="KEY399" s="9"/>
      <c r="KEZ399" s="9"/>
      <c r="KFA399" s="9"/>
      <c r="KFB399" s="9"/>
      <c r="KFC399" s="9"/>
      <c r="KFD399" s="9"/>
      <c r="KFE399" s="9"/>
      <c r="KFF399" s="9"/>
      <c r="KFG399" s="9"/>
      <c r="KFH399" s="9"/>
      <c r="KFI399" s="9"/>
      <c r="KFJ399" s="9"/>
      <c r="KFK399" s="9"/>
      <c r="KFL399" s="9"/>
      <c r="KFM399" s="9"/>
      <c r="KFN399" s="9"/>
      <c r="KFO399" s="9"/>
      <c r="KFP399" s="9"/>
      <c r="KFQ399" s="9"/>
      <c r="KFR399" s="9"/>
      <c r="KFS399" s="9"/>
      <c r="KFT399" s="9"/>
      <c r="KFU399" s="9"/>
      <c r="KFV399" s="9"/>
      <c r="KFW399" s="9"/>
      <c r="KFX399" s="9"/>
      <c r="KFY399" s="9"/>
      <c r="KFZ399" s="9"/>
      <c r="KGA399" s="9"/>
      <c r="KGB399" s="9"/>
      <c r="KGC399" s="9"/>
      <c r="KGD399" s="9"/>
      <c r="KGE399" s="9"/>
      <c r="KGF399" s="9"/>
      <c r="KGG399" s="9"/>
      <c r="KGH399" s="9"/>
      <c r="KGI399" s="9"/>
      <c r="KGJ399" s="9"/>
      <c r="KGK399" s="9"/>
      <c r="KGL399" s="9"/>
      <c r="KGM399" s="9"/>
      <c r="KGN399" s="9"/>
      <c r="KGO399" s="9"/>
      <c r="KGP399" s="9"/>
      <c r="KGQ399" s="9"/>
      <c r="KGR399" s="9"/>
      <c r="KGS399" s="9"/>
      <c r="KGT399" s="9"/>
      <c r="KGU399" s="9"/>
      <c r="KGV399" s="9"/>
      <c r="KGW399" s="9"/>
      <c r="KGX399" s="9"/>
      <c r="KGY399" s="9"/>
      <c r="KGZ399" s="9"/>
      <c r="KHA399" s="9"/>
      <c r="KHB399" s="9"/>
      <c r="KHC399" s="9"/>
      <c r="KHD399" s="9"/>
      <c r="KHE399" s="9"/>
      <c r="KHF399" s="9"/>
      <c r="KHG399" s="9"/>
      <c r="KHH399" s="9"/>
      <c r="KHI399" s="9"/>
      <c r="KHJ399" s="9"/>
      <c r="KHK399" s="9"/>
      <c r="KHL399" s="9"/>
      <c r="KHM399" s="9"/>
      <c r="KHN399" s="9"/>
      <c r="KHO399" s="9"/>
      <c r="KHP399" s="9"/>
      <c r="KHQ399" s="9"/>
      <c r="KHR399" s="9"/>
      <c r="KHS399" s="9"/>
      <c r="KHT399" s="9"/>
      <c r="KHU399" s="9"/>
      <c r="KHV399" s="9"/>
      <c r="KHW399" s="9"/>
      <c r="KHX399" s="9"/>
      <c r="KHY399" s="9"/>
      <c r="KHZ399" s="9"/>
      <c r="KIA399" s="9"/>
      <c r="KIB399" s="9"/>
      <c r="KIC399" s="9"/>
      <c r="KID399" s="9"/>
      <c r="KIE399" s="9"/>
      <c r="KIF399" s="9"/>
      <c r="KIG399" s="9"/>
      <c r="KIH399" s="9"/>
      <c r="KII399" s="9"/>
      <c r="KIJ399" s="9"/>
      <c r="KIK399" s="9"/>
      <c r="KIL399" s="9"/>
      <c r="KIM399" s="9"/>
      <c r="KIN399" s="9"/>
      <c r="KIO399" s="9"/>
      <c r="KIP399" s="9"/>
      <c r="KIQ399" s="9"/>
      <c r="KIR399" s="9"/>
      <c r="KIS399" s="9"/>
      <c r="KIT399" s="9"/>
      <c r="KIU399" s="9"/>
      <c r="KIV399" s="9"/>
      <c r="KIW399" s="9"/>
      <c r="KIX399" s="9"/>
      <c r="KIY399" s="9"/>
      <c r="KIZ399" s="9"/>
      <c r="KJA399" s="9"/>
      <c r="KJB399" s="9"/>
      <c r="KJC399" s="9"/>
      <c r="KJD399" s="9"/>
      <c r="KJE399" s="9"/>
      <c r="KJF399" s="9"/>
      <c r="KJG399" s="9"/>
      <c r="KJH399" s="9"/>
      <c r="KJI399" s="9"/>
      <c r="KJJ399" s="9"/>
      <c r="KJK399" s="9"/>
      <c r="KJL399" s="9"/>
      <c r="KJM399" s="9"/>
      <c r="KJN399" s="9"/>
      <c r="KJO399" s="9"/>
      <c r="KJP399" s="9"/>
      <c r="KJQ399" s="9"/>
      <c r="KJR399" s="9"/>
      <c r="KJS399" s="9"/>
      <c r="KJT399" s="9"/>
      <c r="KJU399" s="9"/>
      <c r="KJV399" s="9"/>
      <c r="KJW399" s="9"/>
      <c r="KJX399" s="9"/>
      <c r="KJY399" s="9"/>
      <c r="KJZ399" s="9"/>
      <c r="KKA399" s="9"/>
      <c r="KKB399" s="9"/>
      <c r="KKC399" s="9"/>
      <c r="KKD399" s="9"/>
      <c r="KKE399" s="9"/>
      <c r="KKF399" s="9"/>
      <c r="KKG399" s="9"/>
      <c r="KKH399" s="9"/>
      <c r="KKI399" s="9"/>
      <c r="KKJ399" s="9"/>
      <c r="KKK399" s="9"/>
      <c r="KKL399" s="9"/>
      <c r="KKM399" s="9"/>
      <c r="KKN399" s="9"/>
      <c r="KKO399" s="9"/>
      <c r="KKP399" s="9"/>
      <c r="KKQ399" s="9"/>
      <c r="KKR399" s="9"/>
      <c r="KKS399" s="9"/>
      <c r="KKT399" s="9"/>
      <c r="KKU399" s="9"/>
      <c r="KKV399" s="9"/>
      <c r="KKW399" s="9"/>
      <c r="KKX399" s="9"/>
      <c r="KKY399" s="9"/>
      <c r="KKZ399" s="9"/>
      <c r="KLA399" s="9"/>
      <c r="KLB399" s="9"/>
      <c r="KLC399" s="9"/>
      <c r="KLD399" s="9"/>
      <c r="KLE399" s="9"/>
      <c r="KLF399" s="9"/>
      <c r="KLG399" s="9"/>
      <c r="KLH399" s="9"/>
      <c r="KLI399" s="9"/>
      <c r="KLJ399" s="9"/>
      <c r="KLK399" s="9"/>
      <c r="KLL399" s="9"/>
      <c r="KLM399" s="9"/>
      <c r="KLN399" s="9"/>
      <c r="KLO399" s="9"/>
      <c r="KLP399" s="9"/>
      <c r="KLQ399" s="9"/>
      <c r="KLR399" s="9"/>
      <c r="KLS399" s="9"/>
      <c r="KLT399" s="9"/>
      <c r="KLU399" s="9"/>
      <c r="KLV399" s="9"/>
      <c r="KLW399" s="9"/>
      <c r="KLX399" s="9"/>
      <c r="KLY399" s="9"/>
      <c r="KLZ399" s="9"/>
      <c r="KMA399" s="9"/>
      <c r="KMB399" s="9"/>
      <c r="KMC399" s="9"/>
      <c r="KMD399" s="9"/>
      <c r="KME399" s="9"/>
      <c r="KMF399" s="9"/>
      <c r="KMG399" s="9"/>
      <c r="KMH399" s="9"/>
      <c r="KMI399" s="9"/>
      <c r="KMJ399" s="9"/>
      <c r="KMK399" s="9"/>
      <c r="KML399" s="9"/>
      <c r="KMM399" s="9"/>
      <c r="KMN399" s="9"/>
      <c r="KMO399" s="9"/>
      <c r="KMP399" s="9"/>
      <c r="KMQ399" s="9"/>
      <c r="KMR399" s="9"/>
      <c r="KMS399" s="9"/>
      <c r="KMT399" s="9"/>
      <c r="KMU399" s="9"/>
      <c r="KMV399" s="9"/>
      <c r="KMW399" s="9"/>
      <c r="KMX399" s="9"/>
      <c r="KMY399" s="9"/>
      <c r="KMZ399" s="9"/>
      <c r="KNA399" s="9"/>
      <c r="KNB399" s="9"/>
      <c r="KNC399" s="9"/>
      <c r="KND399" s="9"/>
      <c r="KNE399" s="9"/>
      <c r="KNF399" s="9"/>
      <c r="KNG399" s="9"/>
      <c r="KNH399" s="9"/>
      <c r="KNI399" s="9"/>
      <c r="KNJ399" s="9"/>
      <c r="KNK399" s="9"/>
      <c r="KNL399" s="9"/>
      <c r="KNM399" s="9"/>
      <c r="KNN399" s="9"/>
      <c r="KNO399" s="9"/>
      <c r="KNP399" s="9"/>
      <c r="KNQ399" s="9"/>
      <c r="KNR399" s="9"/>
      <c r="KNS399" s="9"/>
      <c r="KNT399" s="9"/>
      <c r="KNU399" s="9"/>
      <c r="KNV399" s="9"/>
      <c r="KNW399" s="9"/>
      <c r="KNX399" s="9"/>
      <c r="KNY399" s="9"/>
      <c r="KNZ399" s="9"/>
      <c r="KOA399" s="9"/>
      <c r="KOB399" s="9"/>
      <c r="KOC399" s="9"/>
      <c r="KOD399" s="9"/>
      <c r="KOE399" s="9"/>
      <c r="KOF399" s="9"/>
      <c r="KOG399" s="9"/>
      <c r="KOH399" s="9"/>
      <c r="KOI399" s="9"/>
      <c r="KOJ399" s="9"/>
      <c r="KOK399" s="9"/>
      <c r="KOL399" s="9"/>
      <c r="KOM399" s="9"/>
      <c r="KON399" s="9"/>
      <c r="KOO399" s="9"/>
      <c r="KOP399" s="9"/>
      <c r="KOQ399" s="9"/>
      <c r="KOR399" s="9"/>
      <c r="KOS399" s="9"/>
      <c r="KOT399" s="9"/>
      <c r="KOU399" s="9"/>
      <c r="KOV399" s="9"/>
      <c r="KOW399" s="9"/>
      <c r="KOX399" s="9"/>
      <c r="KOY399" s="9"/>
      <c r="KOZ399" s="9"/>
      <c r="KPA399" s="9"/>
      <c r="KPB399" s="9"/>
      <c r="KPC399" s="9"/>
      <c r="KPD399" s="9"/>
      <c r="KPE399" s="9"/>
      <c r="KPF399" s="9"/>
      <c r="KPG399" s="9"/>
      <c r="KPH399" s="9"/>
      <c r="KPI399" s="9"/>
      <c r="KPJ399" s="9"/>
      <c r="KPK399" s="9"/>
      <c r="KPL399" s="9"/>
      <c r="KPM399" s="9"/>
      <c r="KPN399" s="9"/>
      <c r="KPO399" s="9"/>
      <c r="KPP399" s="9"/>
      <c r="KPQ399" s="9"/>
      <c r="KPR399" s="9"/>
      <c r="KPS399" s="9"/>
      <c r="KPT399" s="9"/>
      <c r="KPU399" s="9"/>
      <c r="KPV399" s="9"/>
      <c r="KPW399" s="9"/>
      <c r="KPX399" s="9"/>
      <c r="KPY399" s="9"/>
      <c r="KPZ399" s="9"/>
      <c r="KQA399" s="9"/>
      <c r="KQB399" s="9"/>
      <c r="KQC399" s="9"/>
      <c r="KQD399" s="9"/>
      <c r="KQE399" s="9"/>
      <c r="KQF399" s="9"/>
      <c r="KQG399" s="9"/>
      <c r="KQH399" s="9"/>
      <c r="KQI399" s="9"/>
      <c r="KQJ399" s="9"/>
      <c r="KQK399" s="9"/>
      <c r="KQL399" s="9"/>
      <c r="KQM399" s="9"/>
      <c r="KQN399" s="9"/>
      <c r="KQO399" s="9"/>
      <c r="KQP399" s="9"/>
      <c r="KQQ399" s="9"/>
      <c r="KQR399" s="9"/>
      <c r="KQS399" s="9"/>
      <c r="KQT399" s="9"/>
      <c r="KQU399" s="9"/>
      <c r="KQV399" s="9"/>
      <c r="KQW399" s="9"/>
      <c r="KQX399" s="9"/>
      <c r="KQY399" s="9"/>
      <c r="KQZ399" s="9"/>
      <c r="KRA399" s="9"/>
      <c r="KRB399" s="9"/>
      <c r="KRC399" s="9"/>
      <c r="KRD399" s="9"/>
      <c r="KRE399" s="9"/>
      <c r="KRF399" s="9"/>
      <c r="KRG399" s="9"/>
      <c r="KRH399" s="9"/>
      <c r="KRI399" s="9"/>
      <c r="KRJ399" s="9"/>
      <c r="KRK399" s="9"/>
      <c r="KRL399" s="9"/>
      <c r="KRM399" s="9"/>
      <c r="KRN399" s="9"/>
      <c r="KRO399" s="9"/>
      <c r="KRP399" s="9"/>
      <c r="KRQ399" s="9"/>
      <c r="KRR399" s="9"/>
      <c r="KRS399" s="9"/>
      <c r="KRT399" s="9"/>
      <c r="KRU399" s="9"/>
      <c r="KRV399" s="9"/>
      <c r="KRW399" s="9"/>
      <c r="KRX399" s="9"/>
      <c r="KRY399" s="9"/>
      <c r="KRZ399" s="9"/>
      <c r="KSA399" s="9"/>
      <c r="KSB399" s="9"/>
      <c r="KSC399" s="9"/>
      <c r="KSD399" s="9"/>
      <c r="KSE399" s="9"/>
      <c r="KSF399" s="9"/>
      <c r="KSG399" s="9"/>
      <c r="KSH399" s="9"/>
      <c r="KSI399" s="9"/>
      <c r="KSJ399" s="9"/>
      <c r="KSK399" s="9"/>
      <c r="KSL399" s="9"/>
      <c r="KSM399" s="9"/>
      <c r="KSN399" s="9"/>
      <c r="KSO399" s="9"/>
      <c r="KSP399" s="9"/>
      <c r="KSQ399" s="9"/>
      <c r="KSR399" s="9"/>
      <c r="KSS399" s="9"/>
      <c r="KST399" s="9"/>
      <c r="KSU399" s="9"/>
      <c r="KSV399" s="9"/>
      <c r="KSW399" s="9"/>
      <c r="KSX399" s="9"/>
      <c r="KSY399" s="9"/>
      <c r="KSZ399" s="9"/>
      <c r="KTA399" s="9"/>
      <c r="KTB399" s="9"/>
      <c r="KTC399" s="9"/>
      <c r="KTD399" s="9"/>
      <c r="KTE399" s="9"/>
      <c r="KTF399" s="9"/>
      <c r="KTG399" s="9"/>
      <c r="KTH399" s="9"/>
      <c r="KTI399" s="9"/>
      <c r="KTJ399" s="9"/>
      <c r="KTK399" s="9"/>
      <c r="KTL399" s="9"/>
      <c r="KTM399" s="9"/>
      <c r="KTN399" s="9"/>
      <c r="KTO399" s="9"/>
      <c r="KTP399" s="9"/>
      <c r="KTQ399" s="9"/>
      <c r="KTR399" s="9"/>
      <c r="KTS399" s="9"/>
      <c r="KTT399" s="9"/>
      <c r="KTU399" s="9"/>
      <c r="KTV399" s="9"/>
      <c r="KTW399" s="9"/>
      <c r="KTX399" s="9"/>
      <c r="KTY399" s="9"/>
      <c r="KTZ399" s="9"/>
      <c r="KUA399" s="9"/>
      <c r="KUB399" s="9"/>
      <c r="KUC399" s="9"/>
      <c r="KUD399" s="9"/>
      <c r="KUE399" s="9"/>
      <c r="KUF399" s="9"/>
      <c r="KUG399" s="9"/>
      <c r="KUH399" s="9"/>
      <c r="KUI399" s="9"/>
      <c r="KUJ399" s="9"/>
      <c r="KUK399" s="9"/>
      <c r="KUL399" s="9"/>
      <c r="KUM399" s="9"/>
      <c r="KUN399" s="9"/>
      <c r="KUO399" s="9"/>
      <c r="KUP399" s="9"/>
      <c r="KUQ399" s="9"/>
      <c r="KUR399" s="9"/>
      <c r="KUS399" s="9"/>
      <c r="KUT399" s="9"/>
      <c r="KUU399" s="9"/>
      <c r="KUV399" s="9"/>
      <c r="KUW399" s="9"/>
      <c r="KUX399" s="9"/>
      <c r="KUY399" s="9"/>
      <c r="KUZ399" s="9"/>
      <c r="KVA399" s="9"/>
      <c r="KVB399" s="9"/>
      <c r="KVC399" s="9"/>
      <c r="KVD399" s="9"/>
      <c r="KVE399" s="9"/>
      <c r="KVF399" s="9"/>
      <c r="KVG399" s="9"/>
      <c r="KVH399" s="9"/>
      <c r="KVI399" s="9"/>
      <c r="KVJ399" s="9"/>
      <c r="KVK399" s="9"/>
      <c r="KVL399" s="9"/>
      <c r="KVM399" s="9"/>
      <c r="KVN399" s="9"/>
      <c r="KVO399" s="9"/>
      <c r="KVP399" s="9"/>
      <c r="KVQ399" s="9"/>
      <c r="KVR399" s="9"/>
      <c r="KVS399" s="9"/>
      <c r="KVT399" s="9"/>
      <c r="KVU399" s="9"/>
      <c r="KVV399" s="9"/>
      <c r="KVW399" s="9"/>
      <c r="KVX399" s="9"/>
      <c r="KVY399" s="9"/>
      <c r="KVZ399" s="9"/>
      <c r="KWA399" s="9"/>
      <c r="KWB399" s="9"/>
      <c r="KWC399" s="9"/>
      <c r="KWD399" s="9"/>
      <c r="KWE399" s="9"/>
      <c r="KWF399" s="9"/>
      <c r="KWG399" s="9"/>
      <c r="KWH399" s="9"/>
      <c r="KWI399" s="9"/>
      <c r="KWJ399" s="9"/>
      <c r="KWK399" s="9"/>
      <c r="KWL399" s="9"/>
      <c r="KWM399" s="9"/>
      <c r="KWN399" s="9"/>
      <c r="KWO399" s="9"/>
      <c r="KWP399" s="9"/>
      <c r="KWQ399" s="9"/>
      <c r="KWR399" s="9"/>
      <c r="KWS399" s="9"/>
      <c r="KWT399" s="9"/>
      <c r="KWU399" s="9"/>
      <c r="KWV399" s="9"/>
      <c r="KWW399" s="9"/>
      <c r="KWX399" s="9"/>
      <c r="KWY399" s="9"/>
      <c r="KWZ399" s="9"/>
      <c r="KXA399" s="9"/>
      <c r="KXB399" s="9"/>
      <c r="KXC399" s="9"/>
      <c r="KXD399" s="9"/>
      <c r="KXE399" s="9"/>
      <c r="KXF399" s="9"/>
      <c r="KXG399" s="9"/>
      <c r="KXH399" s="9"/>
      <c r="KXI399" s="9"/>
      <c r="KXJ399" s="9"/>
      <c r="KXK399" s="9"/>
      <c r="KXL399" s="9"/>
      <c r="KXM399" s="9"/>
      <c r="KXN399" s="9"/>
      <c r="KXO399" s="9"/>
      <c r="KXP399" s="9"/>
      <c r="KXQ399" s="9"/>
      <c r="KXR399" s="9"/>
      <c r="KXS399" s="9"/>
      <c r="KXT399" s="9"/>
      <c r="KXU399" s="9"/>
      <c r="KXV399" s="9"/>
      <c r="KXW399" s="9"/>
      <c r="KXX399" s="9"/>
      <c r="KXY399" s="9"/>
      <c r="KXZ399" s="9"/>
      <c r="KYA399" s="9"/>
      <c r="KYB399" s="9"/>
      <c r="KYC399" s="9"/>
      <c r="KYD399" s="9"/>
      <c r="KYE399" s="9"/>
      <c r="KYF399" s="9"/>
      <c r="KYG399" s="9"/>
      <c r="KYH399" s="9"/>
      <c r="KYI399" s="9"/>
      <c r="KYJ399" s="9"/>
      <c r="KYK399" s="9"/>
      <c r="KYL399" s="9"/>
      <c r="KYM399" s="9"/>
      <c r="KYN399" s="9"/>
      <c r="KYO399" s="9"/>
      <c r="KYP399" s="9"/>
      <c r="KYQ399" s="9"/>
      <c r="KYR399" s="9"/>
      <c r="KYS399" s="9"/>
      <c r="KYT399" s="9"/>
      <c r="KYU399" s="9"/>
      <c r="KYV399" s="9"/>
      <c r="KYW399" s="9"/>
      <c r="KYX399" s="9"/>
      <c r="KYY399" s="9"/>
      <c r="KYZ399" s="9"/>
      <c r="KZA399" s="9"/>
      <c r="KZB399" s="9"/>
      <c r="KZC399" s="9"/>
      <c r="KZD399" s="9"/>
      <c r="KZE399" s="9"/>
      <c r="KZF399" s="9"/>
      <c r="KZG399" s="9"/>
      <c r="KZH399" s="9"/>
      <c r="KZI399" s="9"/>
      <c r="KZJ399" s="9"/>
      <c r="KZK399" s="9"/>
      <c r="KZL399" s="9"/>
      <c r="KZM399" s="9"/>
      <c r="KZN399" s="9"/>
      <c r="KZO399" s="9"/>
      <c r="KZP399" s="9"/>
      <c r="KZQ399" s="9"/>
      <c r="KZR399" s="9"/>
      <c r="KZS399" s="9"/>
      <c r="KZT399" s="9"/>
      <c r="KZU399" s="9"/>
      <c r="KZV399" s="9"/>
      <c r="KZW399" s="9"/>
      <c r="KZX399" s="9"/>
      <c r="KZY399" s="9"/>
      <c r="KZZ399" s="9"/>
      <c r="LAA399" s="9"/>
      <c r="LAB399" s="9"/>
      <c r="LAC399" s="9"/>
      <c r="LAD399" s="9"/>
      <c r="LAE399" s="9"/>
      <c r="LAF399" s="9"/>
      <c r="LAG399" s="9"/>
      <c r="LAH399" s="9"/>
      <c r="LAI399" s="9"/>
      <c r="LAJ399" s="9"/>
      <c r="LAK399" s="9"/>
      <c r="LAL399" s="9"/>
      <c r="LAM399" s="9"/>
      <c r="LAN399" s="9"/>
      <c r="LAO399" s="9"/>
      <c r="LAP399" s="9"/>
      <c r="LAQ399" s="9"/>
      <c r="LAR399" s="9"/>
      <c r="LAS399" s="9"/>
      <c r="LAT399" s="9"/>
      <c r="LAU399" s="9"/>
      <c r="LAV399" s="9"/>
      <c r="LAW399" s="9"/>
      <c r="LAX399" s="9"/>
      <c r="LAY399" s="9"/>
      <c r="LAZ399" s="9"/>
      <c r="LBA399" s="9"/>
      <c r="LBB399" s="9"/>
      <c r="LBC399" s="9"/>
      <c r="LBD399" s="9"/>
      <c r="LBE399" s="9"/>
      <c r="LBF399" s="9"/>
      <c r="LBG399" s="9"/>
      <c r="LBH399" s="9"/>
      <c r="LBI399" s="9"/>
      <c r="LBJ399" s="9"/>
      <c r="LBK399" s="9"/>
      <c r="LBL399" s="9"/>
      <c r="LBM399" s="9"/>
      <c r="LBN399" s="9"/>
      <c r="LBO399" s="9"/>
      <c r="LBP399" s="9"/>
      <c r="LBQ399" s="9"/>
      <c r="LBR399" s="9"/>
      <c r="LBS399" s="9"/>
      <c r="LBT399" s="9"/>
      <c r="LBU399" s="9"/>
      <c r="LBV399" s="9"/>
      <c r="LBW399" s="9"/>
      <c r="LBX399" s="9"/>
      <c r="LBY399" s="9"/>
      <c r="LBZ399" s="9"/>
      <c r="LCA399" s="9"/>
      <c r="LCB399" s="9"/>
      <c r="LCC399" s="9"/>
      <c r="LCD399" s="9"/>
      <c r="LCE399" s="9"/>
      <c r="LCF399" s="9"/>
      <c r="LCG399" s="9"/>
      <c r="LCH399" s="9"/>
      <c r="LCI399" s="9"/>
      <c r="LCJ399" s="9"/>
      <c r="LCK399" s="9"/>
      <c r="LCL399" s="9"/>
      <c r="LCM399" s="9"/>
      <c r="LCN399" s="9"/>
      <c r="LCO399" s="9"/>
      <c r="LCP399" s="9"/>
      <c r="LCQ399" s="9"/>
      <c r="LCR399" s="9"/>
      <c r="LCS399" s="9"/>
      <c r="LCT399" s="9"/>
      <c r="LCU399" s="9"/>
      <c r="LCV399" s="9"/>
      <c r="LCW399" s="9"/>
      <c r="LCX399" s="9"/>
      <c r="LCY399" s="9"/>
      <c r="LCZ399" s="9"/>
      <c r="LDA399" s="9"/>
      <c r="LDB399" s="9"/>
      <c r="LDC399" s="9"/>
      <c r="LDD399" s="9"/>
      <c r="LDE399" s="9"/>
      <c r="LDF399" s="9"/>
      <c r="LDG399" s="9"/>
      <c r="LDH399" s="9"/>
      <c r="LDI399" s="9"/>
      <c r="LDJ399" s="9"/>
      <c r="LDK399" s="9"/>
      <c r="LDL399" s="9"/>
      <c r="LDM399" s="9"/>
      <c r="LDN399" s="9"/>
      <c r="LDO399" s="9"/>
      <c r="LDP399" s="9"/>
      <c r="LDQ399" s="9"/>
      <c r="LDR399" s="9"/>
      <c r="LDS399" s="9"/>
      <c r="LDT399" s="9"/>
      <c r="LDU399" s="9"/>
      <c r="LDV399" s="9"/>
      <c r="LDW399" s="9"/>
      <c r="LDX399" s="9"/>
      <c r="LDY399" s="9"/>
      <c r="LDZ399" s="9"/>
      <c r="LEA399" s="9"/>
      <c r="LEB399" s="9"/>
      <c r="LEC399" s="9"/>
      <c r="LED399" s="9"/>
      <c r="LEE399" s="9"/>
      <c r="LEF399" s="9"/>
      <c r="LEG399" s="9"/>
      <c r="LEH399" s="9"/>
      <c r="LEI399" s="9"/>
      <c r="LEJ399" s="9"/>
      <c r="LEK399" s="9"/>
      <c r="LEL399" s="9"/>
      <c r="LEM399" s="9"/>
      <c r="LEN399" s="9"/>
      <c r="LEO399" s="9"/>
      <c r="LEP399" s="9"/>
      <c r="LEQ399" s="9"/>
      <c r="LER399" s="9"/>
      <c r="LES399" s="9"/>
      <c r="LET399" s="9"/>
      <c r="LEU399" s="9"/>
      <c r="LEV399" s="9"/>
      <c r="LEW399" s="9"/>
      <c r="LEX399" s="9"/>
      <c r="LEY399" s="9"/>
      <c r="LEZ399" s="9"/>
      <c r="LFA399" s="9"/>
      <c r="LFB399" s="9"/>
      <c r="LFC399" s="9"/>
      <c r="LFD399" s="9"/>
      <c r="LFE399" s="9"/>
      <c r="LFF399" s="9"/>
      <c r="LFG399" s="9"/>
      <c r="LFH399" s="9"/>
      <c r="LFI399" s="9"/>
      <c r="LFJ399" s="9"/>
      <c r="LFK399" s="9"/>
      <c r="LFL399" s="9"/>
      <c r="LFM399" s="9"/>
      <c r="LFN399" s="9"/>
      <c r="LFO399" s="9"/>
      <c r="LFP399" s="9"/>
      <c r="LFQ399" s="9"/>
      <c r="LFR399" s="9"/>
      <c r="LFS399" s="9"/>
      <c r="LFT399" s="9"/>
      <c r="LFU399" s="9"/>
      <c r="LFV399" s="9"/>
      <c r="LFW399" s="9"/>
      <c r="LFX399" s="9"/>
      <c r="LFY399" s="9"/>
      <c r="LFZ399" s="9"/>
      <c r="LGA399" s="9"/>
      <c r="LGB399" s="9"/>
      <c r="LGC399" s="9"/>
      <c r="LGD399" s="9"/>
      <c r="LGE399" s="9"/>
      <c r="LGF399" s="9"/>
      <c r="LGG399" s="9"/>
      <c r="LGH399" s="9"/>
      <c r="LGI399" s="9"/>
      <c r="LGJ399" s="9"/>
      <c r="LGK399" s="9"/>
      <c r="LGL399" s="9"/>
      <c r="LGM399" s="9"/>
      <c r="LGN399" s="9"/>
      <c r="LGO399" s="9"/>
      <c r="LGP399" s="9"/>
      <c r="LGQ399" s="9"/>
      <c r="LGR399" s="9"/>
      <c r="LGS399" s="9"/>
      <c r="LGT399" s="9"/>
      <c r="LGU399" s="9"/>
      <c r="LGV399" s="9"/>
      <c r="LGW399" s="9"/>
      <c r="LGX399" s="9"/>
      <c r="LGY399" s="9"/>
      <c r="LGZ399" s="9"/>
      <c r="LHA399" s="9"/>
      <c r="LHB399" s="9"/>
      <c r="LHC399" s="9"/>
      <c r="LHD399" s="9"/>
      <c r="LHE399" s="9"/>
      <c r="LHF399" s="9"/>
      <c r="LHG399" s="9"/>
      <c r="LHH399" s="9"/>
      <c r="LHI399" s="9"/>
      <c r="LHJ399" s="9"/>
      <c r="LHK399" s="9"/>
      <c r="LHL399" s="9"/>
      <c r="LHM399" s="9"/>
      <c r="LHN399" s="9"/>
      <c r="LHO399" s="9"/>
      <c r="LHP399" s="9"/>
      <c r="LHQ399" s="9"/>
      <c r="LHR399" s="9"/>
      <c r="LHS399" s="9"/>
      <c r="LHT399" s="9"/>
      <c r="LHU399" s="9"/>
      <c r="LHV399" s="9"/>
      <c r="LHW399" s="9"/>
      <c r="LHX399" s="9"/>
      <c r="LHY399" s="9"/>
      <c r="LHZ399" s="9"/>
      <c r="LIA399" s="9"/>
      <c r="LIB399" s="9"/>
      <c r="LIC399" s="9"/>
      <c r="LID399" s="9"/>
      <c r="LIE399" s="9"/>
      <c r="LIF399" s="9"/>
      <c r="LIG399" s="9"/>
      <c r="LIH399" s="9"/>
      <c r="LII399" s="9"/>
      <c r="LIJ399" s="9"/>
      <c r="LIK399" s="9"/>
      <c r="LIL399" s="9"/>
      <c r="LIM399" s="9"/>
      <c r="LIN399" s="9"/>
      <c r="LIO399" s="9"/>
      <c r="LIP399" s="9"/>
      <c r="LIQ399" s="9"/>
      <c r="LIR399" s="9"/>
      <c r="LIS399" s="9"/>
      <c r="LIT399" s="9"/>
      <c r="LIU399" s="9"/>
      <c r="LIV399" s="9"/>
      <c r="LIW399" s="9"/>
      <c r="LIX399" s="9"/>
      <c r="LIY399" s="9"/>
      <c r="LIZ399" s="9"/>
      <c r="LJA399" s="9"/>
      <c r="LJB399" s="9"/>
      <c r="LJC399" s="9"/>
      <c r="LJD399" s="9"/>
      <c r="LJE399" s="9"/>
      <c r="LJF399" s="9"/>
      <c r="LJG399" s="9"/>
      <c r="LJH399" s="9"/>
      <c r="LJI399" s="9"/>
      <c r="LJJ399" s="9"/>
      <c r="LJK399" s="9"/>
      <c r="LJL399" s="9"/>
      <c r="LJM399" s="9"/>
      <c r="LJN399" s="9"/>
      <c r="LJO399" s="9"/>
      <c r="LJP399" s="9"/>
      <c r="LJQ399" s="9"/>
      <c r="LJR399" s="9"/>
      <c r="LJS399" s="9"/>
      <c r="LJT399" s="9"/>
      <c r="LJU399" s="9"/>
      <c r="LJV399" s="9"/>
      <c r="LJW399" s="9"/>
      <c r="LJX399" s="9"/>
      <c r="LJY399" s="9"/>
      <c r="LJZ399" s="9"/>
      <c r="LKA399" s="9"/>
      <c r="LKB399" s="9"/>
      <c r="LKC399" s="9"/>
      <c r="LKD399" s="9"/>
      <c r="LKE399" s="9"/>
      <c r="LKF399" s="9"/>
      <c r="LKG399" s="9"/>
      <c r="LKH399" s="9"/>
      <c r="LKI399" s="9"/>
      <c r="LKJ399" s="9"/>
      <c r="LKK399" s="9"/>
      <c r="LKL399" s="9"/>
      <c r="LKM399" s="9"/>
      <c r="LKN399" s="9"/>
      <c r="LKO399" s="9"/>
      <c r="LKP399" s="9"/>
      <c r="LKQ399" s="9"/>
      <c r="LKR399" s="9"/>
      <c r="LKS399" s="9"/>
      <c r="LKT399" s="9"/>
      <c r="LKU399" s="9"/>
      <c r="LKV399" s="9"/>
      <c r="LKW399" s="9"/>
      <c r="LKX399" s="9"/>
      <c r="LKY399" s="9"/>
      <c r="LKZ399" s="9"/>
      <c r="LLA399" s="9"/>
      <c r="LLB399" s="9"/>
      <c r="LLC399" s="9"/>
      <c r="LLD399" s="9"/>
      <c r="LLE399" s="9"/>
      <c r="LLF399" s="9"/>
      <c r="LLG399" s="9"/>
      <c r="LLH399" s="9"/>
      <c r="LLI399" s="9"/>
      <c r="LLJ399" s="9"/>
      <c r="LLK399" s="9"/>
      <c r="LLL399" s="9"/>
      <c r="LLM399" s="9"/>
      <c r="LLN399" s="9"/>
      <c r="LLO399" s="9"/>
      <c r="LLP399" s="9"/>
      <c r="LLQ399" s="9"/>
      <c r="LLR399" s="9"/>
      <c r="LLS399" s="9"/>
      <c r="LLT399" s="9"/>
      <c r="LLU399" s="9"/>
      <c r="LLV399" s="9"/>
      <c r="LLW399" s="9"/>
      <c r="LLX399" s="9"/>
      <c r="LLY399" s="9"/>
      <c r="LLZ399" s="9"/>
      <c r="LMA399" s="9"/>
      <c r="LMB399" s="9"/>
      <c r="LMC399" s="9"/>
      <c r="LMD399" s="9"/>
      <c r="LME399" s="9"/>
      <c r="LMF399" s="9"/>
      <c r="LMG399" s="9"/>
      <c r="LMH399" s="9"/>
      <c r="LMI399" s="9"/>
      <c r="LMJ399" s="9"/>
      <c r="LMK399" s="9"/>
      <c r="LML399" s="9"/>
      <c r="LMM399" s="9"/>
      <c r="LMN399" s="9"/>
      <c r="LMO399" s="9"/>
      <c r="LMP399" s="9"/>
      <c r="LMQ399" s="9"/>
      <c r="LMR399" s="9"/>
      <c r="LMS399" s="9"/>
      <c r="LMT399" s="9"/>
      <c r="LMU399" s="9"/>
      <c r="LMV399" s="9"/>
      <c r="LMW399" s="9"/>
      <c r="LMX399" s="9"/>
      <c r="LMY399" s="9"/>
      <c r="LMZ399" s="9"/>
      <c r="LNA399" s="9"/>
      <c r="LNB399" s="9"/>
      <c r="LNC399" s="9"/>
      <c r="LND399" s="9"/>
      <c r="LNE399" s="9"/>
      <c r="LNF399" s="9"/>
      <c r="LNG399" s="9"/>
      <c r="LNH399" s="9"/>
      <c r="LNI399" s="9"/>
      <c r="LNJ399" s="9"/>
      <c r="LNK399" s="9"/>
      <c r="LNL399" s="9"/>
      <c r="LNM399" s="9"/>
      <c r="LNN399" s="9"/>
      <c r="LNO399" s="9"/>
      <c r="LNP399" s="9"/>
      <c r="LNQ399" s="9"/>
      <c r="LNR399" s="9"/>
      <c r="LNS399" s="9"/>
      <c r="LNT399" s="9"/>
      <c r="LNU399" s="9"/>
      <c r="LNV399" s="9"/>
      <c r="LNW399" s="9"/>
      <c r="LNX399" s="9"/>
      <c r="LNY399" s="9"/>
      <c r="LNZ399" s="9"/>
      <c r="LOA399" s="9"/>
      <c r="LOB399" s="9"/>
      <c r="LOC399" s="9"/>
      <c r="LOD399" s="9"/>
      <c r="LOE399" s="9"/>
      <c r="LOF399" s="9"/>
      <c r="LOG399" s="9"/>
      <c r="LOH399" s="9"/>
      <c r="LOI399" s="9"/>
      <c r="LOJ399" s="9"/>
      <c r="LOK399" s="9"/>
      <c r="LOL399" s="9"/>
      <c r="LOM399" s="9"/>
      <c r="LON399" s="9"/>
      <c r="LOO399" s="9"/>
      <c r="LOP399" s="9"/>
      <c r="LOQ399" s="9"/>
      <c r="LOR399" s="9"/>
      <c r="LOS399" s="9"/>
      <c r="LOT399" s="9"/>
      <c r="LOU399" s="9"/>
      <c r="LOV399" s="9"/>
      <c r="LOW399" s="9"/>
      <c r="LOX399" s="9"/>
      <c r="LOY399" s="9"/>
      <c r="LOZ399" s="9"/>
      <c r="LPA399" s="9"/>
      <c r="LPB399" s="9"/>
      <c r="LPC399" s="9"/>
      <c r="LPD399" s="9"/>
      <c r="LPE399" s="9"/>
      <c r="LPF399" s="9"/>
      <c r="LPG399" s="9"/>
      <c r="LPH399" s="9"/>
      <c r="LPI399" s="9"/>
      <c r="LPJ399" s="9"/>
      <c r="LPK399" s="9"/>
      <c r="LPL399" s="9"/>
      <c r="LPM399" s="9"/>
      <c r="LPN399" s="9"/>
      <c r="LPO399" s="9"/>
      <c r="LPP399" s="9"/>
      <c r="LPQ399" s="9"/>
      <c r="LPR399" s="9"/>
      <c r="LPS399" s="9"/>
      <c r="LPT399" s="9"/>
      <c r="LPU399" s="9"/>
      <c r="LPV399" s="9"/>
      <c r="LPW399" s="9"/>
      <c r="LPX399" s="9"/>
      <c r="LPY399" s="9"/>
      <c r="LPZ399" s="9"/>
      <c r="LQA399" s="9"/>
      <c r="LQB399" s="9"/>
      <c r="LQC399" s="9"/>
      <c r="LQD399" s="9"/>
      <c r="LQE399" s="9"/>
      <c r="LQF399" s="9"/>
      <c r="LQG399" s="9"/>
      <c r="LQH399" s="9"/>
      <c r="LQI399" s="9"/>
      <c r="LQJ399" s="9"/>
      <c r="LQK399" s="9"/>
      <c r="LQL399" s="9"/>
      <c r="LQM399" s="9"/>
      <c r="LQN399" s="9"/>
      <c r="LQO399" s="9"/>
      <c r="LQP399" s="9"/>
      <c r="LQQ399" s="9"/>
      <c r="LQR399" s="9"/>
      <c r="LQS399" s="9"/>
      <c r="LQT399" s="9"/>
      <c r="LQU399" s="9"/>
      <c r="LQV399" s="9"/>
      <c r="LQW399" s="9"/>
      <c r="LQX399" s="9"/>
      <c r="LQY399" s="9"/>
      <c r="LQZ399" s="9"/>
      <c r="LRA399" s="9"/>
      <c r="LRB399" s="9"/>
      <c r="LRC399" s="9"/>
      <c r="LRD399" s="9"/>
      <c r="LRE399" s="9"/>
      <c r="LRF399" s="9"/>
      <c r="LRG399" s="9"/>
      <c r="LRH399" s="9"/>
      <c r="LRI399" s="9"/>
      <c r="LRJ399" s="9"/>
      <c r="LRK399" s="9"/>
      <c r="LRL399" s="9"/>
      <c r="LRM399" s="9"/>
      <c r="LRN399" s="9"/>
      <c r="LRO399" s="9"/>
      <c r="LRP399" s="9"/>
      <c r="LRQ399" s="9"/>
      <c r="LRR399" s="9"/>
      <c r="LRS399" s="9"/>
      <c r="LRT399" s="9"/>
      <c r="LRU399" s="9"/>
      <c r="LRV399" s="9"/>
      <c r="LRW399" s="9"/>
      <c r="LRX399" s="9"/>
      <c r="LRY399" s="9"/>
      <c r="LRZ399" s="9"/>
      <c r="LSA399" s="9"/>
      <c r="LSB399" s="9"/>
      <c r="LSC399" s="9"/>
      <c r="LSD399" s="9"/>
      <c r="LSE399" s="9"/>
      <c r="LSF399" s="9"/>
      <c r="LSG399" s="9"/>
      <c r="LSH399" s="9"/>
      <c r="LSI399" s="9"/>
      <c r="LSJ399" s="9"/>
      <c r="LSK399" s="9"/>
      <c r="LSL399" s="9"/>
      <c r="LSM399" s="9"/>
      <c r="LSN399" s="9"/>
      <c r="LSO399" s="9"/>
      <c r="LSP399" s="9"/>
      <c r="LSQ399" s="9"/>
      <c r="LSR399" s="9"/>
      <c r="LSS399" s="9"/>
      <c r="LST399" s="9"/>
      <c r="LSU399" s="9"/>
      <c r="LSV399" s="9"/>
      <c r="LSW399" s="9"/>
      <c r="LSX399" s="9"/>
      <c r="LSY399" s="9"/>
      <c r="LSZ399" s="9"/>
      <c r="LTA399" s="9"/>
      <c r="LTB399" s="9"/>
      <c r="LTC399" s="9"/>
      <c r="LTD399" s="9"/>
      <c r="LTE399" s="9"/>
      <c r="LTF399" s="9"/>
      <c r="LTG399" s="9"/>
      <c r="LTH399" s="9"/>
      <c r="LTI399" s="9"/>
      <c r="LTJ399" s="9"/>
      <c r="LTK399" s="9"/>
      <c r="LTL399" s="9"/>
      <c r="LTM399" s="9"/>
      <c r="LTN399" s="9"/>
      <c r="LTO399" s="9"/>
      <c r="LTP399" s="9"/>
      <c r="LTQ399" s="9"/>
      <c r="LTR399" s="9"/>
      <c r="LTS399" s="9"/>
      <c r="LTT399" s="9"/>
      <c r="LTU399" s="9"/>
      <c r="LTV399" s="9"/>
      <c r="LTW399" s="9"/>
      <c r="LTX399" s="9"/>
      <c r="LTY399" s="9"/>
      <c r="LTZ399" s="9"/>
      <c r="LUA399" s="9"/>
      <c r="LUB399" s="9"/>
      <c r="LUC399" s="9"/>
      <c r="LUD399" s="9"/>
      <c r="LUE399" s="9"/>
      <c r="LUF399" s="9"/>
      <c r="LUG399" s="9"/>
      <c r="LUH399" s="9"/>
      <c r="LUI399" s="9"/>
      <c r="LUJ399" s="9"/>
      <c r="LUK399" s="9"/>
      <c r="LUL399" s="9"/>
      <c r="LUM399" s="9"/>
      <c r="LUN399" s="9"/>
      <c r="LUO399" s="9"/>
      <c r="LUP399" s="9"/>
      <c r="LUQ399" s="9"/>
      <c r="LUR399" s="9"/>
      <c r="LUS399" s="9"/>
      <c r="LUT399" s="9"/>
      <c r="LUU399" s="9"/>
      <c r="LUV399" s="9"/>
      <c r="LUW399" s="9"/>
      <c r="LUX399" s="9"/>
      <c r="LUY399" s="9"/>
      <c r="LUZ399" s="9"/>
      <c r="LVA399" s="9"/>
      <c r="LVB399" s="9"/>
      <c r="LVC399" s="9"/>
      <c r="LVD399" s="9"/>
      <c r="LVE399" s="9"/>
      <c r="LVF399" s="9"/>
      <c r="LVG399" s="9"/>
      <c r="LVH399" s="9"/>
      <c r="LVI399" s="9"/>
      <c r="LVJ399" s="9"/>
      <c r="LVK399" s="9"/>
      <c r="LVL399" s="9"/>
      <c r="LVM399" s="9"/>
      <c r="LVN399" s="9"/>
      <c r="LVO399" s="9"/>
      <c r="LVP399" s="9"/>
      <c r="LVQ399" s="9"/>
      <c r="LVR399" s="9"/>
      <c r="LVS399" s="9"/>
      <c r="LVT399" s="9"/>
      <c r="LVU399" s="9"/>
      <c r="LVV399" s="9"/>
      <c r="LVW399" s="9"/>
      <c r="LVX399" s="9"/>
      <c r="LVY399" s="9"/>
      <c r="LVZ399" s="9"/>
      <c r="LWA399" s="9"/>
      <c r="LWB399" s="9"/>
      <c r="LWC399" s="9"/>
      <c r="LWD399" s="9"/>
      <c r="LWE399" s="9"/>
      <c r="LWF399" s="9"/>
      <c r="LWG399" s="9"/>
      <c r="LWH399" s="9"/>
      <c r="LWI399" s="9"/>
      <c r="LWJ399" s="9"/>
      <c r="LWK399" s="9"/>
      <c r="LWL399" s="9"/>
      <c r="LWM399" s="9"/>
      <c r="LWN399" s="9"/>
      <c r="LWO399" s="9"/>
      <c r="LWP399" s="9"/>
      <c r="LWQ399" s="9"/>
      <c r="LWR399" s="9"/>
      <c r="LWS399" s="9"/>
      <c r="LWT399" s="9"/>
      <c r="LWU399" s="9"/>
      <c r="LWV399" s="9"/>
      <c r="LWW399" s="9"/>
      <c r="LWX399" s="9"/>
      <c r="LWY399" s="9"/>
      <c r="LWZ399" s="9"/>
      <c r="LXA399" s="9"/>
      <c r="LXB399" s="9"/>
      <c r="LXC399" s="9"/>
      <c r="LXD399" s="9"/>
      <c r="LXE399" s="9"/>
      <c r="LXF399" s="9"/>
      <c r="LXG399" s="9"/>
      <c r="LXH399" s="9"/>
      <c r="LXI399" s="9"/>
      <c r="LXJ399" s="9"/>
      <c r="LXK399" s="9"/>
      <c r="LXL399" s="9"/>
      <c r="LXM399" s="9"/>
      <c r="LXN399" s="9"/>
      <c r="LXO399" s="9"/>
      <c r="LXP399" s="9"/>
      <c r="LXQ399" s="9"/>
      <c r="LXR399" s="9"/>
      <c r="LXS399" s="9"/>
      <c r="LXT399" s="9"/>
      <c r="LXU399" s="9"/>
      <c r="LXV399" s="9"/>
      <c r="LXW399" s="9"/>
      <c r="LXX399" s="9"/>
      <c r="LXY399" s="9"/>
      <c r="LXZ399" s="9"/>
      <c r="LYA399" s="9"/>
      <c r="LYB399" s="9"/>
      <c r="LYC399" s="9"/>
      <c r="LYD399" s="9"/>
      <c r="LYE399" s="9"/>
      <c r="LYF399" s="9"/>
      <c r="LYG399" s="9"/>
      <c r="LYH399" s="9"/>
      <c r="LYI399" s="9"/>
      <c r="LYJ399" s="9"/>
      <c r="LYK399" s="9"/>
      <c r="LYL399" s="9"/>
      <c r="LYM399" s="9"/>
      <c r="LYN399" s="9"/>
      <c r="LYO399" s="9"/>
      <c r="LYP399" s="9"/>
      <c r="LYQ399" s="9"/>
      <c r="LYR399" s="9"/>
      <c r="LYS399" s="9"/>
      <c r="LYT399" s="9"/>
      <c r="LYU399" s="9"/>
      <c r="LYV399" s="9"/>
      <c r="LYW399" s="9"/>
      <c r="LYX399" s="9"/>
      <c r="LYY399" s="9"/>
      <c r="LYZ399" s="9"/>
      <c r="LZA399" s="9"/>
      <c r="LZB399" s="9"/>
      <c r="LZC399" s="9"/>
      <c r="LZD399" s="9"/>
      <c r="LZE399" s="9"/>
      <c r="LZF399" s="9"/>
      <c r="LZG399" s="9"/>
      <c r="LZH399" s="9"/>
      <c r="LZI399" s="9"/>
      <c r="LZJ399" s="9"/>
      <c r="LZK399" s="9"/>
      <c r="LZL399" s="9"/>
      <c r="LZM399" s="9"/>
      <c r="LZN399" s="9"/>
      <c r="LZO399" s="9"/>
      <c r="LZP399" s="9"/>
      <c r="LZQ399" s="9"/>
      <c r="LZR399" s="9"/>
      <c r="LZS399" s="9"/>
      <c r="LZT399" s="9"/>
      <c r="LZU399" s="9"/>
      <c r="LZV399" s="9"/>
      <c r="LZW399" s="9"/>
      <c r="LZX399" s="9"/>
      <c r="LZY399" s="9"/>
      <c r="LZZ399" s="9"/>
      <c r="MAA399" s="9"/>
      <c r="MAB399" s="9"/>
      <c r="MAC399" s="9"/>
      <c r="MAD399" s="9"/>
      <c r="MAE399" s="9"/>
      <c r="MAF399" s="9"/>
      <c r="MAG399" s="9"/>
      <c r="MAH399" s="9"/>
      <c r="MAI399" s="9"/>
      <c r="MAJ399" s="9"/>
      <c r="MAK399" s="9"/>
      <c r="MAL399" s="9"/>
      <c r="MAM399" s="9"/>
      <c r="MAN399" s="9"/>
      <c r="MAO399" s="9"/>
      <c r="MAP399" s="9"/>
      <c r="MAQ399" s="9"/>
      <c r="MAR399" s="9"/>
      <c r="MAS399" s="9"/>
      <c r="MAT399" s="9"/>
      <c r="MAU399" s="9"/>
      <c r="MAV399" s="9"/>
      <c r="MAW399" s="9"/>
      <c r="MAX399" s="9"/>
      <c r="MAY399" s="9"/>
      <c r="MAZ399" s="9"/>
      <c r="MBA399" s="9"/>
      <c r="MBB399" s="9"/>
      <c r="MBC399" s="9"/>
      <c r="MBD399" s="9"/>
      <c r="MBE399" s="9"/>
      <c r="MBF399" s="9"/>
      <c r="MBG399" s="9"/>
      <c r="MBH399" s="9"/>
      <c r="MBI399" s="9"/>
      <c r="MBJ399" s="9"/>
      <c r="MBK399" s="9"/>
      <c r="MBL399" s="9"/>
      <c r="MBM399" s="9"/>
      <c r="MBN399" s="9"/>
      <c r="MBO399" s="9"/>
      <c r="MBP399" s="9"/>
      <c r="MBQ399" s="9"/>
      <c r="MBR399" s="9"/>
      <c r="MBS399" s="9"/>
      <c r="MBT399" s="9"/>
      <c r="MBU399" s="9"/>
      <c r="MBV399" s="9"/>
      <c r="MBW399" s="9"/>
      <c r="MBX399" s="9"/>
      <c r="MBY399" s="9"/>
      <c r="MBZ399" s="9"/>
      <c r="MCA399" s="9"/>
      <c r="MCB399" s="9"/>
      <c r="MCC399" s="9"/>
      <c r="MCD399" s="9"/>
      <c r="MCE399" s="9"/>
      <c r="MCF399" s="9"/>
      <c r="MCG399" s="9"/>
      <c r="MCH399" s="9"/>
      <c r="MCI399" s="9"/>
      <c r="MCJ399" s="9"/>
      <c r="MCK399" s="9"/>
      <c r="MCL399" s="9"/>
      <c r="MCM399" s="9"/>
      <c r="MCN399" s="9"/>
      <c r="MCO399" s="9"/>
      <c r="MCP399" s="9"/>
      <c r="MCQ399" s="9"/>
      <c r="MCR399" s="9"/>
      <c r="MCS399" s="9"/>
      <c r="MCT399" s="9"/>
      <c r="MCU399" s="9"/>
      <c r="MCV399" s="9"/>
      <c r="MCW399" s="9"/>
      <c r="MCX399" s="9"/>
      <c r="MCY399" s="9"/>
      <c r="MCZ399" s="9"/>
      <c r="MDA399" s="9"/>
      <c r="MDB399" s="9"/>
      <c r="MDC399" s="9"/>
      <c r="MDD399" s="9"/>
      <c r="MDE399" s="9"/>
      <c r="MDF399" s="9"/>
      <c r="MDG399" s="9"/>
      <c r="MDH399" s="9"/>
      <c r="MDI399" s="9"/>
      <c r="MDJ399" s="9"/>
      <c r="MDK399" s="9"/>
      <c r="MDL399" s="9"/>
      <c r="MDM399" s="9"/>
      <c r="MDN399" s="9"/>
      <c r="MDO399" s="9"/>
      <c r="MDP399" s="9"/>
      <c r="MDQ399" s="9"/>
      <c r="MDR399" s="9"/>
      <c r="MDS399" s="9"/>
      <c r="MDT399" s="9"/>
      <c r="MDU399" s="9"/>
      <c r="MDV399" s="9"/>
      <c r="MDW399" s="9"/>
      <c r="MDX399" s="9"/>
      <c r="MDY399" s="9"/>
      <c r="MDZ399" s="9"/>
      <c r="MEA399" s="9"/>
      <c r="MEB399" s="9"/>
      <c r="MEC399" s="9"/>
      <c r="MED399" s="9"/>
      <c r="MEE399" s="9"/>
      <c r="MEF399" s="9"/>
      <c r="MEG399" s="9"/>
      <c r="MEH399" s="9"/>
      <c r="MEI399" s="9"/>
      <c r="MEJ399" s="9"/>
      <c r="MEK399" s="9"/>
      <c r="MEL399" s="9"/>
      <c r="MEM399" s="9"/>
      <c r="MEN399" s="9"/>
      <c r="MEO399" s="9"/>
      <c r="MEP399" s="9"/>
      <c r="MEQ399" s="9"/>
      <c r="MER399" s="9"/>
      <c r="MES399" s="9"/>
      <c r="MET399" s="9"/>
      <c r="MEU399" s="9"/>
      <c r="MEV399" s="9"/>
      <c r="MEW399" s="9"/>
      <c r="MEX399" s="9"/>
      <c r="MEY399" s="9"/>
      <c r="MEZ399" s="9"/>
      <c r="MFA399" s="9"/>
      <c r="MFB399" s="9"/>
      <c r="MFC399" s="9"/>
      <c r="MFD399" s="9"/>
      <c r="MFE399" s="9"/>
      <c r="MFF399" s="9"/>
      <c r="MFG399" s="9"/>
      <c r="MFH399" s="9"/>
      <c r="MFI399" s="9"/>
      <c r="MFJ399" s="9"/>
      <c r="MFK399" s="9"/>
      <c r="MFL399" s="9"/>
      <c r="MFM399" s="9"/>
      <c r="MFN399" s="9"/>
      <c r="MFO399" s="9"/>
      <c r="MFP399" s="9"/>
      <c r="MFQ399" s="9"/>
      <c r="MFR399" s="9"/>
      <c r="MFS399" s="9"/>
      <c r="MFT399" s="9"/>
      <c r="MFU399" s="9"/>
      <c r="MFV399" s="9"/>
      <c r="MFW399" s="9"/>
      <c r="MFX399" s="9"/>
      <c r="MFY399" s="9"/>
      <c r="MFZ399" s="9"/>
      <c r="MGA399" s="9"/>
      <c r="MGB399" s="9"/>
      <c r="MGC399" s="9"/>
      <c r="MGD399" s="9"/>
      <c r="MGE399" s="9"/>
      <c r="MGF399" s="9"/>
      <c r="MGG399" s="9"/>
      <c r="MGH399" s="9"/>
      <c r="MGI399" s="9"/>
      <c r="MGJ399" s="9"/>
      <c r="MGK399" s="9"/>
      <c r="MGL399" s="9"/>
      <c r="MGM399" s="9"/>
      <c r="MGN399" s="9"/>
      <c r="MGO399" s="9"/>
      <c r="MGP399" s="9"/>
      <c r="MGQ399" s="9"/>
      <c r="MGR399" s="9"/>
      <c r="MGS399" s="9"/>
      <c r="MGT399" s="9"/>
      <c r="MGU399" s="9"/>
      <c r="MGV399" s="9"/>
      <c r="MGW399" s="9"/>
      <c r="MGX399" s="9"/>
      <c r="MGY399" s="9"/>
      <c r="MGZ399" s="9"/>
      <c r="MHA399" s="9"/>
      <c r="MHB399" s="9"/>
      <c r="MHC399" s="9"/>
      <c r="MHD399" s="9"/>
      <c r="MHE399" s="9"/>
      <c r="MHF399" s="9"/>
      <c r="MHG399" s="9"/>
      <c r="MHH399" s="9"/>
      <c r="MHI399" s="9"/>
      <c r="MHJ399" s="9"/>
      <c r="MHK399" s="9"/>
      <c r="MHL399" s="9"/>
      <c r="MHM399" s="9"/>
      <c r="MHN399" s="9"/>
      <c r="MHO399" s="9"/>
      <c r="MHP399" s="9"/>
      <c r="MHQ399" s="9"/>
      <c r="MHR399" s="9"/>
      <c r="MHS399" s="9"/>
      <c r="MHT399" s="9"/>
      <c r="MHU399" s="9"/>
      <c r="MHV399" s="9"/>
      <c r="MHW399" s="9"/>
      <c r="MHX399" s="9"/>
      <c r="MHY399" s="9"/>
      <c r="MHZ399" s="9"/>
      <c r="MIA399" s="9"/>
      <c r="MIB399" s="9"/>
      <c r="MIC399" s="9"/>
      <c r="MID399" s="9"/>
      <c r="MIE399" s="9"/>
      <c r="MIF399" s="9"/>
      <c r="MIG399" s="9"/>
      <c r="MIH399" s="9"/>
      <c r="MII399" s="9"/>
      <c r="MIJ399" s="9"/>
      <c r="MIK399" s="9"/>
      <c r="MIL399" s="9"/>
      <c r="MIM399" s="9"/>
      <c r="MIN399" s="9"/>
      <c r="MIO399" s="9"/>
      <c r="MIP399" s="9"/>
      <c r="MIQ399" s="9"/>
      <c r="MIR399" s="9"/>
      <c r="MIS399" s="9"/>
      <c r="MIT399" s="9"/>
      <c r="MIU399" s="9"/>
      <c r="MIV399" s="9"/>
      <c r="MIW399" s="9"/>
      <c r="MIX399" s="9"/>
      <c r="MIY399" s="9"/>
      <c r="MIZ399" s="9"/>
      <c r="MJA399" s="9"/>
      <c r="MJB399" s="9"/>
      <c r="MJC399" s="9"/>
      <c r="MJD399" s="9"/>
      <c r="MJE399" s="9"/>
      <c r="MJF399" s="9"/>
      <c r="MJG399" s="9"/>
      <c r="MJH399" s="9"/>
      <c r="MJI399" s="9"/>
      <c r="MJJ399" s="9"/>
      <c r="MJK399" s="9"/>
      <c r="MJL399" s="9"/>
      <c r="MJM399" s="9"/>
      <c r="MJN399" s="9"/>
      <c r="MJO399" s="9"/>
      <c r="MJP399" s="9"/>
      <c r="MJQ399" s="9"/>
      <c r="MJR399" s="9"/>
      <c r="MJS399" s="9"/>
      <c r="MJT399" s="9"/>
      <c r="MJU399" s="9"/>
      <c r="MJV399" s="9"/>
      <c r="MJW399" s="9"/>
      <c r="MJX399" s="9"/>
      <c r="MJY399" s="9"/>
      <c r="MJZ399" s="9"/>
      <c r="MKA399" s="9"/>
      <c r="MKB399" s="9"/>
      <c r="MKC399" s="9"/>
      <c r="MKD399" s="9"/>
      <c r="MKE399" s="9"/>
      <c r="MKF399" s="9"/>
      <c r="MKG399" s="9"/>
      <c r="MKH399" s="9"/>
      <c r="MKI399" s="9"/>
      <c r="MKJ399" s="9"/>
      <c r="MKK399" s="9"/>
      <c r="MKL399" s="9"/>
      <c r="MKM399" s="9"/>
      <c r="MKN399" s="9"/>
      <c r="MKO399" s="9"/>
      <c r="MKP399" s="9"/>
      <c r="MKQ399" s="9"/>
      <c r="MKR399" s="9"/>
      <c r="MKS399" s="9"/>
      <c r="MKT399" s="9"/>
      <c r="MKU399" s="9"/>
      <c r="MKV399" s="9"/>
      <c r="MKW399" s="9"/>
      <c r="MKX399" s="9"/>
      <c r="MKY399" s="9"/>
      <c r="MKZ399" s="9"/>
      <c r="MLA399" s="9"/>
      <c r="MLB399" s="9"/>
      <c r="MLC399" s="9"/>
      <c r="MLD399" s="9"/>
      <c r="MLE399" s="9"/>
      <c r="MLF399" s="9"/>
      <c r="MLG399" s="9"/>
      <c r="MLH399" s="9"/>
      <c r="MLI399" s="9"/>
      <c r="MLJ399" s="9"/>
      <c r="MLK399" s="9"/>
      <c r="MLL399" s="9"/>
      <c r="MLM399" s="9"/>
      <c r="MLN399" s="9"/>
      <c r="MLO399" s="9"/>
      <c r="MLP399" s="9"/>
      <c r="MLQ399" s="9"/>
      <c r="MLR399" s="9"/>
      <c r="MLS399" s="9"/>
      <c r="MLT399" s="9"/>
      <c r="MLU399" s="9"/>
      <c r="MLV399" s="9"/>
      <c r="MLW399" s="9"/>
      <c r="MLX399" s="9"/>
      <c r="MLY399" s="9"/>
      <c r="MLZ399" s="9"/>
      <c r="MMA399" s="9"/>
      <c r="MMB399" s="9"/>
      <c r="MMC399" s="9"/>
      <c r="MMD399" s="9"/>
      <c r="MME399" s="9"/>
      <c r="MMF399" s="9"/>
      <c r="MMG399" s="9"/>
      <c r="MMH399" s="9"/>
      <c r="MMI399" s="9"/>
      <c r="MMJ399" s="9"/>
      <c r="MMK399" s="9"/>
      <c r="MML399" s="9"/>
      <c r="MMM399" s="9"/>
      <c r="MMN399" s="9"/>
      <c r="MMO399" s="9"/>
      <c r="MMP399" s="9"/>
      <c r="MMQ399" s="9"/>
      <c r="MMR399" s="9"/>
      <c r="MMS399" s="9"/>
      <c r="MMT399" s="9"/>
      <c r="MMU399" s="9"/>
      <c r="MMV399" s="9"/>
      <c r="MMW399" s="9"/>
      <c r="MMX399" s="9"/>
      <c r="MMY399" s="9"/>
      <c r="MMZ399" s="9"/>
      <c r="MNA399" s="9"/>
      <c r="MNB399" s="9"/>
      <c r="MNC399" s="9"/>
      <c r="MND399" s="9"/>
      <c r="MNE399" s="9"/>
      <c r="MNF399" s="9"/>
      <c r="MNG399" s="9"/>
      <c r="MNH399" s="9"/>
      <c r="MNI399" s="9"/>
      <c r="MNJ399" s="9"/>
      <c r="MNK399" s="9"/>
      <c r="MNL399" s="9"/>
      <c r="MNM399" s="9"/>
      <c r="MNN399" s="9"/>
      <c r="MNO399" s="9"/>
      <c r="MNP399" s="9"/>
      <c r="MNQ399" s="9"/>
      <c r="MNR399" s="9"/>
      <c r="MNS399" s="9"/>
      <c r="MNT399" s="9"/>
      <c r="MNU399" s="9"/>
      <c r="MNV399" s="9"/>
      <c r="MNW399" s="9"/>
      <c r="MNX399" s="9"/>
      <c r="MNY399" s="9"/>
      <c r="MNZ399" s="9"/>
      <c r="MOA399" s="9"/>
      <c r="MOB399" s="9"/>
      <c r="MOC399" s="9"/>
      <c r="MOD399" s="9"/>
      <c r="MOE399" s="9"/>
      <c r="MOF399" s="9"/>
      <c r="MOG399" s="9"/>
      <c r="MOH399" s="9"/>
      <c r="MOI399" s="9"/>
      <c r="MOJ399" s="9"/>
      <c r="MOK399" s="9"/>
      <c r="MOL399" s="9"/>
      <c r="MOM399" s="9"/>
      <c r="MON399" s="9"/>
      <c r="MOO399" s="9"/>
      <c r="MOP399" s="9"/>
      <c r="MOQ399" s="9"/>
      <c r="MOR399" s="9"/>
      <c r="MOS399" s="9"/>
      <c r="MOT399" s="9"/>
      <c r="MOU399" s="9"/>
      <c r="MOV399" s="9"/>
      <c r="MOW399" s="9"/>
      <c r="MOX399" s="9"/>
      <c r="MOY399" s="9"/>
      <c r="MOZ399" s="9"/>
      <c r="MPA399" s="9"/>
      <c r="MPB399" s="9"/>
      <c r="MPC399" s="9"/>
      <c r="MPD399" s="9"/>
      <c r="MPE399" s="9"/>
      <c r="MPF399" s="9"/>
      <c r="MPG399" s="9"/>
      <c r="MPH399" s="9"/>
      <c r="MPI399" s="9"/>
      <c r="MPJ399" s="9"/>
      <c r="MPK399" s="9"/>
      <c r="MPL399" s="9"/>
      <c r="MPM399" s="9"/>
      <c r="MPN399" s="9"/>
      <c r="MPO399" s="9"/>
      <c r="MPP399" s="9"/>
      <c r="MPQ399" s="9"/>
      <c r="MPR399" s="9"/>
      <c r="MPS399" s="9"/>
      <c r="MPT399" s="9"/>
      <c r="MPU399" s="9"/>
      <c r="MPV399" s="9"/>
      <c r="MPW399" s="9"/>
      <c r="MPX399" s="9"/>
      <c r="MPY399" s="9"/>
      <c r="MPZ399" s="9"/>
      <c r="MQA399" s="9"/>
      <c r="MQB399" s="9"/>
      <c r="MQC399" s="9"/>
      <c r="MQD399" s="9"/>
      <c r="MQE399" s="9"/>
      <c r="MQF399" s="9"/>
      <c r="MQG399" s="9"/>
      <c r="MQH399" s="9"/>
      <c r="MQI399" s="9"/>
      <c r="MQJ399" s="9"/>
      <c r="MQK399" s="9"/>
      <c r="MQL399" s="9"/>
      <c r="MQM399" s="9"/>
      <c r="MQN399" s="9"/>
      <c r="MQO399" s="9"/>
      <c r="MQP399" s="9"/>
      <c r="MQQ399" s="9"/>
      <c r="MQR399" s="9"/>
      <c r="MQS399" s="9"/>
      <c r="MQT399" s="9"/>
      <c r="MQU399" s="9"/>
      <c r="MQV399" s="9"/>
      <c r="MQW399" s="9"/>
      <c r="MQX399" s="9"/>
      <c r="MQY399" s="9"/>
      <c r="MQZ399" s="9"/>
      <c r="MRA399" s="9"/>
      <c r="MRB399" s="9"/>
      <c r="MRC399" s="9"/>
      <c r="MRD399" s="9"/>
      <c r="MRE399" s="9"/>
      <c r="MRF399" s="9"/>
      <c r="MRG399" s="9"/>
      <c r="MRH399" s="9"/>
      <c r="MRI399" s="9"/>
      <c r="MRJ399" s="9"/>
      <c r="MRK399" s="9"/>
      <c r="MRL399" s="9"/>
      <c r="MRM399" s="9"/>
      <c r="MRN399" s="9"/>
      <c r="MRO399" s="9"/>
      <c r="MRP399" s="9"/>
      <c r="MRQ399" s="9"/>
      <c r="MRR399" s="9"/>
      <c r="MRS399" s="9"/>
      <c r="MRT399" s="9"/>
      <c r="MRU399" s="9"/>
      <c r="MRV399" s="9"/>
      <c r="MRW399" s="9"/>
      <c r="MRX399" s="9"/>
      <c r="MRY399" s="9"/>
      <c r="MRZ399" s="9"/>
      <c r="MSA399" s="9"/>
      <c r="MSB399" s="9"/>
      <c r="MSC399" s="9"/>
      <c r="MSD399" s="9"/>
      <c r="MSE399" s="9"/>
      <c r="MSF399" s="9"/>
      <c r="MSG399" s="9"/>
      <c r="MSH399" s="9"/>
      <c r="MSI399" s="9"/>
      <c r="MSJ399" s="9"/>
      <c r="MSK399" s="9"/>
      <c r="MSL399" s="9"/>
      <c r="MSM399" s="9"/>
      <c r="MSN399" s="9"/>
      <c r="MSO399" s="9"/>
      <c r="MSP399" s="9"/>
      <c r="MSQ399" s="9"/>
      <c r="MSR399" s="9"/>
      <c r="MSS399" s="9"/>
      <c r="MST399" s="9"/>
      <c r="MSU399" s="9"/>
      <c r="MSV399" s="9"/>
      <c r="MSW399" s="9"/>
      <c r="MSX399" s="9"/>
      <c r="MSY399" s="9"/>
      <c r="MSZ399" s="9"/>
      <c r="MTA399" s="9"/>
      <c r="MTB399" s="9"/>
      <c r="MTC399" s="9"/>
      <c r="MTD399" s="9"/>
      <c r="MTE399" s="9"/>
      <c r="MTF399" s="9"/>
      <c r="MTG399" s="9"/>
      <c r="MTH399" s="9"/>
      <c r="MTI399" s="9"/>
      <c r="MTJ399" s="9"/>
      <c r="MTK399" s="9"/>
      <c r="MTL399" s="9"/>
      <c r="MTM399" s="9"/>
      <c r="MTN399" s="9"/>
      <c r="MTO399" s="9"/>
      <c r="MTP399" s="9"/>
      <c r="MTQ399" s="9"/>
      <c r="MTR399" s="9"/>
      <c r="MTS399" s="9"/>
      <c r="MTT399" s="9"/>
      <c r="MTU399" s="9"/>
      <c r="MTV399" s="9"/>
      <c r="MTW399" s="9"/>
      <c r="MTX399" s="9"/>
      <c r="MTY399" s="9"/>
      <c r="MTZ399" s="9"/>
      <c r="MUA399" s="9"/>
      <c r="MUB399" s="9"/>
      <c r="MUC399" s="9"/>
      <c r="MUD399" s="9"/>
      <c r="MUE399" s="9"/>
      <c r="MUF399" s="9"/>
      <c r="MUG399" s="9"/>
      <c r="MUH399" s="9"/>
      <c r="MUI399" s="9"/>
      <c r="MUJ399" s="9"/>
      <c r="MUK399" s="9"/>
      <c r="MUL399" s="9"/>
      <c r="MUM399" s="9"/>
      <c r="MUN399" s="9"/>
      <c r="MUO399" s="9"/>
      <c r="MUP399" s="9"/>
      <c r="MUQ399" s="9"/>
      <c r="MUR399" s="9"/>
      <c r="MUS399" s="9"/>
      <c r="MUT399" s="9"/>
      <c r="MUU399" s="9"/>
      <c r="MUV399" s="9"/>
      <c r="MUW399" s="9"/>
      <c r="MUX399" s="9"/>
      <c r="MUY399" s="9"/>
      <c r="MUZ399" s="9"/>
      <c r="MVA399" s="9"/>
      <c r="MVB399" s="9"/>
      <c r="MVC399" s="9"/>
      <c r="MVD399" s="9"/>
      <c r="MVE399" s="9"/>
      <c r="MVF399" s="9"/>
      <c r="MVG399" s="9"/>
      <c r="MVH399" s="9"/>
      <c r="MVI399" s="9"/>
      <c r="MVJ399" s="9"/>
      <c r="MVK399" s="9"/>
      <c r="MVL399" s="9"/>
      <c r="MVM399" s="9"/>
      <c r="MVN399" s="9"/>
      <c r="MVO399" s="9"/>
      <c r="MVP399" s="9"/>
      <c r="MVQ399" s="9"/>
      <c r="MVR399" s="9"/>
      <c r="MVS399" s="9"/>
      <c r="MVT399" s="9"/>
      <c r="MVU399" s="9"/>
      <c r="MVV399" s="9"/>
      <c r="MVW399" s="9"/>
      <c r="MVX399" s="9"/>
      <c r="MVY399" s="9"/>
      <c r="MVZ399" s="9"/>
      <c r="MWA399" s="9"/>
      <c r="MWB399" s="9"/>
      <c r="MWC399" s="9"/>
      <c r="MWD399" s="9"/>
      <c r="MWE399" s="9"/>
      <c r="MWF399" s="9"/>
      <c r="MWG399" s="9"/>
      <c r="MWH399" s="9"/>
      <c r="MWI399" s="9"/>
      <c r="MWJ399" s="9"/>
      <c r="MWK399" s="9"/>
      <c r="MWL399" s="9"/>
      <c r="MWM399" s="9"/>
      <c r="MWN399" s="9"/>
      <c r="MWO399" s="9"/>
      <c r="MWP399" s="9"/>
      <c r="MWQ399" s="9"/>
      <c r="MWR399" s="9"/>
      <c r="MWS399" s="9"/>
      <c r="MWT399" s="9"/>
      <c r="MWU399" s="9"/>
      <c r="MWV399" s="9"/>
      <c r="MWW399" s="9"/>
      <c r="MWX399" s="9"/>
      <c r="MWY399" s="9"/>
      <c r="MWZ399" s="9"/>
      <c r="MXA399" s="9"/>
      <c r="MXB399" s="9"/>
      <c r="MXC399" s="9"/>
      <c r="MXD399" s="9"/>
      <c r="MXE399" s="9"/>
      <c r="MXF399" s="9"/>
      <c r="MXG399" s="9"/>
      <c r="MXH399" s="9"/>
      <c r="MXI399" s="9"/>
      <c r="MXJ399" s="9"/>
      <c r="MXK399" s="9"/>
      <c r="MXL399" s="9"/>
      <c r="MXM399" s="9"/>
      <c r="MXN399" s="9"/>
      <c r="MXO399" s="9"/>
      <c r="MXP399" s="9"/>
      <c r="MXQ399" s="9"/>
      <c r="MXR399" s="9"/>
      <c r="MXS399" s="9"/>
      <c r="MXT399" s="9"/>
      <c r="MXU399" s="9"/>
      <c r="MXV399" s="9"/>
      <c r="MXW399" s="9"/>
      <c r="MXX399" s="9"/>
      <c r="MXY399" s="9"/>
      <c r="MXZ399" s="9"/>
      <c r="MYA399" s="9"/>
      <c r="MYB399" s="9"/>
      <c r="MYC399" s="9"/>
      <c r="MYD399" s="9"/>
      <c r="MYE399" s="9"/>
      <c r="MYF399" s="9"/>
      <c r="MYG399" s="9"/>
      <c r="MYH399" s="9"/>
      <c r="MYI399" s="9"/>
      <c r="MYJ399" s="9"/>
      <c r="MYK399" s="9"/>
      <c r="MYL399" s="9"/>
      <c r="MYM399" s="9"/>
      <c r="MYN399" s="9"/>
      <c r="MYO399" s="9"/>
      <c r="MYP399" s="9"/>
      <c r="MYQ399" s="9"/>
      <c r="MYR399" s="9"/>
      <c r="MYS399" s="9"/>
      <c r="MYT399" s="9"/>
      <c r="MYU399" s="9"/>
      <c r="MYV399" s="9"/>
      <c r="MYW399" s="9"/>
      <c r="MYX399" s="9"/>
      <c r="MYY399" s="9"/>
      <c r="MYZ399" s="9"/>
      <c r="MZA399" s="9"/>
      <c r="MZB399" s="9"/>
      <c r="MZC399" s="9"/>
      <c r="MZD399" s="9"/>
      <c r="MZE399" s="9"/>
      <c r="MZF399" s="9"/>
      <c r="MZG399" s="9"/>
      <c r="MZH399" s="9"/>
      <c r="MZI399" s="9"/>
      <c r="MZJ399" s="9"/>
      <c r="MZK399" s="9"/>
      <c r="MZL399" s="9"/>
      <c r="MZM399" s="9"/>
      <c r="MZN399" s="9"/>
      <c r="MZO399" s="9"/>
      <c r="MZP399" s="9"/>
      <c r="MZQ399" s="9"/>
      <c r="MZR399" s="9"/>
      <c r="MZS399" s="9"/>
      <c r="MZT399" s="9"/>
      <c r="MZU399" s="9"/>
      <c r="MZV399" s="9"/>
      <c r="MZW399" s="9"/>
      <c r="MZX399" s="9"/>
      <c r="MZY399" s="9"/>
      <c r="MZZ399" s="9"/>
      <c r="NAA399" s="9"/>
      <c r="NAB399" s="9"/>
      <c r="NAC399" s="9"/>
      <c r="NAD399" s="9"/>
      <c r="NAE399" s="9"/>
      <c r="NAF399" s="9"/>
      <c r="NAG399" s="9"/>
      <c r="NAH399" s="9"/>
      <c r="NAI399" s="9"/>
      <c r="NAJ399" s="9"/>
      <c r="NAK399" s="9"/>
      <c r="NAL399" s="9"/>
      <c r="NAM399" s="9"/>
      <c r="NAN399" s="9"/>
      <c r="NAO399" s="9"/>
      <c r="NAP399" s="9"/>
      <c r="NAQ399" s="9"/>
      <c r="NAR399" s="9"/>
      <c r="NAS399" s="9"/>
      <c r="NAT399" s="9"/>
      <c r="NAU399" s="9"/>
      <c r="NAV399" s="9"/>
      <c r="NAW399" s="9"/>
      <c r="NAX399" s="9"/>
      <c r="NAY399" s="9"/>
      <c r="NAZ399" s="9"/>
      <c r="NBA399" s="9"/>
      <c r="NBB399" s="9"/>
      <c r="NBC399" s="9"/>
      <c r="NBD399" s="9"/>
      <c r="NBE399" s="9"/>
      <c r="NBF399" s="9"/>
      <c r="NBG399" s="9"/>
      <c r="NBH399" s="9"/>
      <c r="NBI399" s="9"/>
      <c r="NBJ399" s="9"/>
      <c r="NBK399" s="9"/>
      <c r="NBL399" s="9"/>
      <c r="NBM399" s="9"/>
      <c r="NBN399" s="9"/>
      <c r="NBO399" s="9"/>
      <c r="NBP399" s="9"/>
      <c r="NBQ399" s="9"/>
      <c r="NBR399" s="9"/>
      <c r="NBS399" s="9"/>
      <c r="NBT399" s="9"/>
      <c r="NBU399" s="9"/>
      <c r="NBV399" s="9"/>
      <c r="NBW399" s="9"/>
      <c r="NBX399" s="9"/>
      <c r="NBY399" s="9"/>
      <c r="NBZ399" s="9"/>
      <c r="NCA399" s="9"/>
      <c r="NCB399" s="9"/>
      <c r="NCC399" s="9"/>
      <c r="NCD399" s="9"/>
      <c r="NCE399" s="9"/>
      <c r="NCF399" s="9"/>
      <c r="NCG399" s="9"/>
      <c r="NCH399" s="9"/>
      <c r="NCI399" s="9"/>
      <c r="NCJ399" s="9"/>
      <c r="NCK399" s="9"/>
      <c r="NCL399" s="9"/>
      <c r="NCM399" s="9"/>
      <c r="NCN399" s="9"/>
      <c r="NCO399" s="9"/>
      <c r="NCP399" s="9"/>
      <c r="NCQ399" s="9"/>
      <c r="NCR399" s="9"/>
      <c r="NCS399" s="9"/>
      <c r="NCT399" s="9"/>
      <c r="NCU399" s="9"/>
      <c r="NCV399" s="9"/>
      <c r="NCW399" s="9"/>
      <c r="NCX399" s="9"/>
      <c r="NCY399" s="9"/>
      <c r="NCZ399" s="9"/>
      <c r="NDA399" s="9"/>
      <c r="NDB399" s="9"/>
      <c r="NDC399" s="9"/>
      <c r="NDD399" s="9"/>
      <c r="NDE399" s="9"/>
      <c r="NDF399" s="9"/>
      <c r="NDG399" s="9"/>
      <c r="NDH399" s="9"/>
      <c r="NDI399" s="9"/>
      <c r="NDJ399" s="9"/>
      <c r="NDK399" s="9"/>
      <c r="NDL399" s="9"/>
      <c r="NDM399" s="9"/>
      <c r="NDN399" s="9"/>
      <c r="NDO399" s="9"/>
      <c r="NDP399" s="9"/>
      <c r="NDQ399" s="9"/>
      <c r="NDR399" s="9"/>
      <c r="NDS399" s="9"/>
      <c r="NDT399" s="9"/>
      <c r="NDU399" s="9"/>
      <c r="NDV399" s="9"/>
      <c r="NDW399" s="9"/>
      <c r="NDX399" s="9"/>
      <c r="NDY399" s="9"/>
      <c r="NDZ399" s="9"/>
      <c r="NEA399" s="9"/>
      <c r="NEB399" s="9"/>
      <c r="NEC399" s="9"/>
      <c r="NED399" s="9"/>
      <c r="NEE399" s="9"/>
      <c r="NEF399" s="9"/>
      <c r="NEG399" s="9"/>
      <c r="NEH399" s="9"/>
      <c r="NEI399" s="9"/>
      <c r="NEJ399" s="9"/>
      <c r="NEK399" s="9"/>
      <c r="NEL399" s="9"/>
      <c r="NEM399" s="9"/>
      <c r="NEN399" s="9"/>
      <c r="NEO399" s="9"/>
      <c r="NEP399" s="9"/>
      <c r="NEQ399" s="9"/>
      <c r="NER399" s="9"/>
      <c r="NES399" s="9"/>
      <c r="NET399" s="9"/>
      <c r="NEU399" s="9"/>
      <c r="NEV399" s="9"/>
      <c r="NEW399" s="9"/>
      <c r="NEX399" s="9"/>
      <c r="NEY399" s="9"/>
      <c r="NEZ399" s="9"/>
      <c r="NFA399" s="9"/>
      <c r="NFB399" s="9"/>
      <c r="NFC399" s="9"/>
      <c r="NFD399" s="9"/>
      <c r="NFE399" s="9"/>
      <c r="NFF399" s="9"/>
      <c r="NFG399" s="9"/>
      <c r="NFH399" s="9"/>
      <c r="NFI399" s="9"/>
      <c r="NFJ399" s="9"/>
      <c r="NFK399" s="9"/>
      <c r="NFL399" s="9"/>
      <c r="NFM399" s="9"/>
      <c r="NFN399" s="9"/>
      <c r="NFO399" s="9"/>
      <c r="NFP399" s="9"/>
      <c r="NFQ399" s="9"/>
      <c r="NFR399" s="9"/>
      <c r="NFS399" s="9"/>
      <c r="NFT399" s="9"/>
      <c r="NFU399" s="9"/>
      <c r="NFV399" s="9"/>
      <c r="NFW399" s="9"/>
      <c r="NFX399" s="9"/>
      <c r="NFY399" s="9"/>
      <c r="NFZ399" s="9"/>
      <c r="NGA399" s="9"/>
      <c r="NGB399" s="9"/>
      <c r="NGC399" s="9"/>
      <c r="NGD399" s="9"/>
      <c r="NGE399" s="9"/>
      <c r="NGF399" s="9"/>
      <c r="NGG399" s="9"/>
      <c r="NGH399" s="9"/>
      <c r="NGI399" s="9"/>
      <c r="NGJ399" s="9"/>
      <c r="NGK399" s="9"/>
      <c r="NGL399" s="9"/>
      <c r="NGM399" s="9"/>
      <c r="NGN399" s="9"/>
      <c r="NGO399" s="9"/>
      <c r="NGP399" s="9"/>
      <c r="NGQ399" s="9"/>
      <c r="NGR399" s="9"/>
      <c r="NGS399" s="9"/>
      <c r="NGT399" s="9"/>
      <c r="NGU399" s="9"/>
      <c r="NGV399" s="9"/>
      <c r="NGW399" s="9"/>
      <c r="NGX399" s="9"/>
      <c r="NGY399" s="9"/>
      <c r="NGZ399" s="9"/>
      <c r="NHA399" s="9"/>
      <c r="NHB399" s="9"/>
      <c r="NHC399" s="9"/>
      <c r="NHD399" s="9"/>
      <c r="NHE399" s="9"/>
      <c r="NHF399" s="9"/>
      <c r="NHG399" s="9"/>
      <c r="NHH399" s="9"/>
      <c r="NHI399" s="9"/>
      <c r="NHJ399" s="9"/>
      <c r="NHK399" s="9"/>
      <c r="NHL399" s="9"/>
      <c r="NHM399" s="9"/>
      <c r="NHN399" s="9"/>
      <c r="NHO399" s="9"/>
      <c r="NHP399" s="9"/>
      <c r="NHQ399" s="9"/>
      <c r="NHR399" s="9"/>
      <c r="NHS399" s="9"/>
      <c r="NHT399" s="9"/>
      <c r="NHU399" s="9"/>
      <c r="NHV399" s="9"/>
      <c r="NHW399" s="9"/>
      <c r="NHX399" s="9"/>
      <c r="NHY399" s="9"/>
      <c r="NHZ399" s="9"/>
      <c r="NIA399" s="9"/>
      <c r="NIB399" s="9"/>
      <c r="NIC399" s="9"/>
      <c r="NID399" s="9"/>
      <c r="NIE399" s="9"/>
      <c r="NIF399" s="9"/>
      <c r="NIG399" s="9"/>
      <c r="NIH399" s="9"/>
      <c r="NII399" s="9"/>
      <c r="NIJ399" s="9"/>
      <c r="NIK399" s="9"/>
      <c r="NIL399" s="9"/>
      <c r="NIM399" s="9"/>
      <c r="NIN399" s="9"/>
      <c r="NIO399" s="9"/>
      <c r="NIP399" s="9"/>
      <c r="NIQ399" s="9"/>
      <c r="NIR399" s="9"/>
      <c r="NIS399" s="9"/>
      <c r="NIT399" s="9"/>
      <c r="NIU399" s="9"/>
      <c r="NIV399" s="9"/>
      <c r="NIW399" s="9"/>
      <c r="NIX399" s="9"/>
      <c r="NIY399" s="9"/>
      <c r="NIZ399" s="9"/>
      <c r="NJA399" s="9"/>
      <c r="NJB399" s="9"/>
      <c r="NJC399" s="9"/>
      <c r="NJD399" s="9"/>
      <c r="NJE399" s="9"/>
      <c r="NJF399" s="9"/>
      <c r="NJG399" s="9"/>
      <c r="NJH399" s="9"/>
      <c r="NJI399" s="9"/>
      <c r="NJJ399" s="9"/>
      <c r="NJK399" s="9"/>
      <c r="NJL399" s="9"/>
      <c r="NJM399" s="9"/>
      <c r="NJN399" s="9"/>
      <c r="NJO399" s="9"/>
      <c r="NJP399" s="9"/>
      <c r="NJQ399" s="9"/>
      <c r="NJR399" s="9"/>
      <c r="NJS399" s="9"/>
      <c r="NJT399" s="9"/>
      <c r="NJU399" s="9"/>
      <c r="NJV399" s="9"/>
      <c r="NJW399" s="9"/>
      <c r="NJX399" s="9"/>
      <c r="NJY399" s="9"/>
      <c r="NJZ399" s="9"/>
      <c r="NKA399" s="9"/>
      <c r="NKB399" s="9"/>
      <c r="NKC399" s="9"/>
      <c r="NKD399" s="9"/>
      <c r="NKE399" s="9"/>
      <c r="NKF399" s="9"/>
      <c r="NKG399" s="9"/>
      <c r="NKH399" s="9"/>
      <c r="NKI399" s="9"/>
      <c r="NKJ399" s="9"/>
      <c r="NKK399" s="9"/>
      <c r="NKL399" s="9"/>
      <c r="NKM399" s="9"/>
      <c r="NKN399" s="9"/>
      <c r="NKO399" s="9"/>
      <c r="NKP399" s="9"/>
      <c r="NKQ399" s="9"/>
      <c r="NKR399" s="9"/>
      <c r="NKS399" s="9"/>
      <c r="NKT399" s="9"/>
      <c r="NKU399" s="9"/>
      <c r="NKV399" s="9"/>
      <c r="NKW399" s="9"/>
      <c r="NKX399" s="9"/>
      <c r="NKY399" s="9"/>
      <c r="NKZ399" s="9"/>
      <c r="NLA399" s="9"/>
      <c r="NLB399" s="9"/>
      <c r="NLC399" s="9"/>
      <c r="NLD399" s="9"/>
      <c r="NLE399" s="9"/>
      <c r="NLF399" s="9"/>
      <c r="NLG399" s="9"/>
      <c r="NLH399" s="9"/>
      <c r="NLI399" s="9"/>
      <c r="NLJ399" s="9"/>
      <c r="NLK399" s="9"/>
      <c r="NLL399" s="9"/>
      <c r="NLM399" s="9"/>
      <c r="NLN399" s="9"/>
      <c r="NLO399" s="9"/>
      <c r="NLP399" s="9"/>
      <c r="NLQ399" s="9"/>
      <c r="NLR399" s="9"/>
      <c r="NLS399" s="9"/>
      <c r="NLT399" s="9"/>
      <c r="NLU399" s="9"/>
      <c r="NLV399" s="9"/>
      <c r="NLW399" s="9"/>
      <c r="NLX399" s="9"/>
      <c r="NLY399" s="9"/>
      <c r="NLZ399" s="9"/>
      <c r="NMA399" s="9"/>
      <c r="NMB399" s="9"/>
      <c r="NMC399" s="9"/>
      <c r="NMD399" s="9"/>
      <c r="NME399" s="9"/>
      <c r="NMF399" s="9"/>
      <c r="NMG399" s="9"/>
      <c r="NMH399" s="9"/>
      <c r="NMI399" s="9"/>
      <c r="NMJ399" s="9"/>
      <c r="NMK399" s="9"/>
      <c r="NML399" s="9"/>
      <c r="NMM399" s="9"/>
      <c r="NMN399" s="9"/>
      <c r="NMO399" s="9"/>
      <c r="NMP399" s="9"/>
      <c r="NMQ399" s="9"/>
      <c r="NMR399" s="9"/>
      <c r="NMS399" s="9"/>
      <c r="NMT399" s="9"/>
      <c r="NMU399" s="9"/>
      <c r="NMV399" s="9"/>
      <c r="NMW399" s="9"/>
      <c r="NMX399" s="9"/>
      <c r="NMY399" s="9"/>
      <c r="NMZ399" s="9"/>
      <c r="NNA399" s="9"/>
      <c r="NNB399" s="9"/>
      <c r="NNC399" s="9"/>
      <c r="NND399" s="9"/>
      <c r="NNE399" s="9"/>
      <c r="NNF399" s="9"/>
      <c r="NNG399" s="9"/>
      <c r="NNH399" s="9"/>
      <c r="NNI399" s="9"/>
      <c r="NNJ399" s="9"/>
      <c r="NNK399" s="9"/>
      <c r="NNL399" s="9"/>
      <c r="NNM399" s="9"/>
      <c r="NNN399" s="9"/>
      <c r="NNO399" s="9"/>
      <c r="NNP399" s="9"/>
      <c r="NNQ399" s="9"/>
      <c r="NNR399" s="9"/>
      <c r="NNS399" s="9"/>
      <c r="NNT399" s="9"/>
      <c r="NNU399" s="9"/>
      <c r="NNV399" s="9"/>
      <c r="NNW399" s="9"/>
      <c r="NNX399" s="9"/>
      <c r="NNY399" s="9"/>
      <c r="NNZ399" s="9"/>
      <c r="NOA399" s="9"/>
      <c r="NOB399" s="9"/>
      <c r="NOC399" s="9"/>
      <c r="NOD399" s="9"/>
      <c r="NOE399" s="9"/>
      <c r="NOF399" s="9"/>
      <c r="NOG399" s="9"/>
      <c r="NOH399" s="9"/>
      <c r="NOI399" s="9"/>
      <c r="NOJ399" s="9"/>
      <c r="NOK399" s="9"/>
      <c r="NOL399" s="9"/>
      <c r="NOM399" s="9"/>
      <c r="NON399" s="9"/>
      <c r="NOO399" s="9"/>
      <c r="NOP399" s="9"/>
      <c r="NOQ399" s="9"/>
      <c r="NOR399" s="9"/>
      <c r="NOS399" s="9"/>
      <c r="NOT399" s="9"/>
      <c r="NOU399" s="9"/>
      <c r="NOV399" s="9"/>
      <c r="NOW399" s="9"/>
      <c r="NOX399" s="9"/>
      <c r="NOY399" s="9"/>
      <c r="NOZ399" s="9"/>
      <c r="NPA399" s="9"/>
      <c r="NPB399" s="9"/>
      <c r="NPC399" s="9"/>
      <c r="NPD399" s="9"/>
      <c r="NPE399" s="9"/>
      <c r="NPF399" s="9"/>
      <c r="NPG399" s="9"/>
      <c r="NPH399" s="9"/>
      <c r="NPI399" s="9"/>
      <c r="NPJ399" s="9"/>
      <c r="NPK399" s="9"/>
      <c r="NPL399" s="9"/>
      <c r="NPM399" s="9"/>
      <c r="NPN399" s="9"/>
      <c r="NPO399" s="9"/>
      <c r="NPP399" s="9"/>
      <c r="NPQ399" s="9"/>
      <c r="NPR399" s="9"/>
      <c r="NPS399" s="9"/>
      <c r="NPT399" s="9"/>
      <c r="NPU399" s="9"/>
      <c r="NPV399" s="9"/>
      <c r="NPW399" s="9"/>
      <c r="NPX399" s="9"/>
      <c r="NPY399" s="9"/>
      <c r="NPZ399" s="9"/>
      <c r="NQA399" s="9"/>
      <c r="NQB399" s="9"/>
      <c r="NQC399" s="9"/>
      <c r="NQD399" s="9"/>
      <c r="NQE399" s="9"/>
      <c r="NQF399" s="9"/>
      <c r="NQG399" s="9"/>
      <c r="NQH399" s="9"/>
      <c r="NQI399" s="9"/>
      <c r="NQJ399" s="9"/>
      <c r="NQK399" s="9"/>
      <c r="NQL399" s="9"/>
      <c r="NQM399" s="9"/>
      <c r="NQN399" s="9"/>
      <c r="NQO399" s="9"/>
      <c r="NQP399" s="9"/>
      <c r="NQQ399" s="9"/>
      <c r="NQR399" s="9"/>
      <c r="NQS399" s="9"/>
      <c r="NQT399" s="9"/>
      <c r="NQU399" s="9"/>
      <c r="NQV399" s="9"/>
      <c r="NQW399" s="9"/>
      <c r="NQX399" s="9"/>
      <c r="NQY399" s="9"/>
      <c r="NQZ399" s="9"/>
      <c r="NRA399" s="9"/>
      <c r="NRB399" s="9"/>
      <c r="NRC399" s="9"/>
      <c r="NRD399" s="9"/>
      <c r="NRE399" s="9"/>
      <c r="NRF399" s="9"/>
      <c r="NRG399" s="9"/>
      <c r="NRH399" s="9"/>
      <c r="NRI399" s="9"/>
      <c r="NRJ399" s="9"/>
      <c r="NRK399" s="9"/>
      <c r="NRL399" s="9"/>
      <c r="NRM399" s="9"/>
      <c r="NRN399" s="9"/>
      <c r="NRO399" s="9"/>
      <c r="NRP399" s="9"/>
      <c r="NRQ399" s="9"/>
      <c r="NRR399" s="9"/>
      <c r="NRS399" s="9"/>
      <c r="NRT399" s="9"/>
      <c r="NRU399" s="9"/>
      <c r="NRV399" s="9"/>
      <c r="NRW399" s="9"/>
      <c r="NRX399" s="9"/>
      <c r="NRY399" s="9"/>
      <c r="NRZ399" s="9"/>
      <c r="NSA399" s="9"/>
      <c r="NSB399" s="9"/>
      <c r="NSC399" s="9"/>
      <c r="NSD399" s="9"/>
      <c r="NSE399" s="9"/>
      <c r="NSF399" s="9"/>
      <c r="NSG399" s="9"/>
      <c r="NSH399" s="9"/>
      <c r="NSI399" s="9"/>
      <c r="NSJ399" s="9"/>
      <c r="NSK399" s="9"/>
      <c r="NSL399" s="9"/>
      <c r="NSM399" s="9"/>
      <c r="NSN399" s="9"/>
      <c r="NSO399" s="9"/>
      <c r="NSP399" s="9"/>
      <c r="NSQ399" s="9"/>
      <c r="NSR399" s="9"/>
      <c r="NSS399" s="9"/>
      <c r="NST399" s="9"/>
      <c r="NSU399" s="9"/>
      <c r="NSV399" s="9"/>
      <c r="NSW399" s="9"/>
      <c r="NSX399" s="9"/>
      <c r="NSY399" s="9"/>
      <c r="NSZ399" s="9"/>
      <c r="NTA399" s="9"/>
      <c r="NTB399" s="9"/>
      <c r="NTC399" s="9"/>
      <c r="NTD399" s="9"/>
      <c r="NTE399" s="9"/>
      <c r="NTF399" s="9"/>
      <c r="NTG399" s="9"/>
      <c r="NTH399" s="9"/>
      <c r="NTI399" s="9"/>
      <c r="NTJ399" s="9"/>
      <c r="NTK399" s="9"/>
      <c r="NTL399" s="9"/>
      <c r="NTM399" s="9"/>
      <c r="NTN399" s="9"/>
      <c r="NTO399" s="9"/>
      <c r="NTP399" s="9"/>
      <c r="NTQ399" s="9"/>
      <c r="NTR399" s="9"/>
      <c r="NTS399" s="9"/>
      <c r="NTT399" s="9"/>
      <c r="NTU399" s="9"/>
      <c r="NTV399" s="9"/>
      <c r="NTW399" s="9"/>
      <c r="NTX399" s="9"/>
      <c r="NTY399" s="9"/>
      <c r="NTZ399" s="9"/>
      <c r="NUA399" s="9"/>
      <c r="NUB399" s="9"/>
      <c r="NUC399" s="9"/>
      <c r="NUD399" s="9"/>
      <c r="NUE399" s="9"/>
      <c r="NUF399" s="9"/>
      <c r="NUG399" s="9"/>
      <c r="NUH399" s="9"/>
      <c r="NUI399" s="9"/>
      <c r="NUJ399" s="9"/>
      <c r="NUK399" s="9"/>
      <c r="NUL399" s="9"/>
      <c r="NUM399" s="9"/>
      <c r="NUN399" s="9"/>
      <c r="NUO399" s="9"/>
      <c r="NUP399" s="9"/>
      <c r="NUQ399" s="9"/>
      <c r="NUR399" s="9"/>
      <c r="NUS399" s="9"/>
      <c r="NUT399" s="9"/>
      <c r="NUU399" s="9"/>
      <c r="NUV399" s="9"/>
      <c r="NUW399" s="9"/>
      <c r="NUX399" s="9"/>
      <c r="NUY399" s="9"/>
      <c r="NUZ399" s="9"/>
      <c r="NVA399" s="9"/>
      <c r="NVB399" s="9"/>
      <c r="NVC399" s="9"/>
      <c r="NVD399" s="9"/>
      <c r="NVE399" s="9"/>
      <c r="NVF399" s="9"/>
      <c r="NVG399" s="9"/>
      <c r="NVH399" s="9"/>
      <c r="NVI399" s="9"/>
      <c r="NVJ399" s="9"/>
      <c r="NVK399" s="9"/>
      <c r="NVL399" s="9"/>
      <c r="NVM399" s="9"/>
      <c r="NVN399" s="9"/>
      <c r="NVO399" s="9"/>
      <c r="NVP399" s="9"/>
      <c r="NVQ399" s="9"/>
      <c r="NVR399" s="9"/>
      <c r="NVS399" s="9"/>
      <c r="NVT399" s="9"/>
      <c r="NVU399" s="9"/>
      <c r="NVV399" s="9"/>
      <c r="NVW399" s="9"/>
      <c r="NVX399" s="9"/>
      <c r="NVY399" s="9"/>
      <c r="NVZ399" s="9"/>
      <c r="NWA399" s="9"/>
      <c r="NWB399" s="9"/>
      <c r="NWC399" s="9"/>
      <c r="NWD399" s="9"/>
      <c r="NWE399" s="9"/>
      <c r="NWF399" s="9"/>
      <c r="NWG399" s="9"/>
      <c r="NWH399" s="9"/>
      <c r="NWI399" s="9"/>
      <c r="NWJ399" s="9"/>
      <c r="NWK399" s="9"/>
      <c r="NWL399" s="9"/>
      <c r="NWM399" s="9"/>
      <c r="NWN399" s="9"/>
      <c r="NWO399" s="9"/>
      <c r="NWP399" s="9"/>
      <c r="NWQ399" s="9"/>
      <c r="NWR399" s="9"/>
      <c r="NWS399" s="9"/>
      <c r="NWT399" s="9"/>
      <c r="NWU399" s="9"/>
      <c r="NWV399" s="9"/>
      <c r="NWW399" s="9"/>
      <c r="NWX399" s="9"/>
      <c r="NWY399" s="9"/>
      <c r="NWZ399" s="9"/>
      <c r="NXA399" s="9"/>
      <c r="NXB399" s="9"/>
      <c r="NXC399" s="9"/>
      <c r="NXD399" s="9"/>
      <c r="NXE399" s="9"/>
      <c r="NXF399" s="9"/>
      <c r="NXG399" s="9"/>
      <c r="NXH399" s="9"/>
      <c r="NXI399" s="9"/>
      <c r="NXJ399" s="9"/>
      <c r="NXK399" s="9"/>
      <c r="NXL399" s="9"/>
      <c r="NXM399" s="9"/>
      <c r="NXN399" s="9"/>
      <c r="NXO399" s="9"/>
      <c r="NXP399" s="9"/>
      <c r="NXQ399" s="9"/>
      <c r="NXR399" s="9"/>
      <c r="NXS399" s="9"/>
      <c r="NXT399" s="9"/>
      <c r="NXU399" s="9"/>
      <c r="NXV399" s="9"/>
      <c r="NXW399" s="9"/>
      <c r="NXX399" s="9"/>
      <c r="NXY399" s="9"/>
      <c r="NXZ399" s="9"/>
      <c r="NYA399" s="9"/>
      <c r="NYB399" s="9"/>
      <c r="NYC399" s="9"/>
      <c r="NYD399" s="9"/>
      <c r="NYE399" s="9"/>
      <c r="NYF399" s="9"/>
      <c r="NYG399" s="9"/>
      <c r="NYH399" s="9"/>
      <c r="NYI399" s="9"/>
      <c r="NYJ399" s="9"/>
      <c r="NYK399" s="9"/>
      <c r="NYL399" s="9"/>
      <c r="NYM399" s="9"/>
      <c r="NYN399" s="9"/>
      <c r="NYO399" s="9"/>
      <c r="NYP399" s="9"/>
      <c r="NYQ399" s="9"/>
      <c r="NYR399" s="9"/>
      <c r="NYS399" s="9"/>
      <c r="NYT399" s="9"/>
      <c r="NYU399" s="9"/>
      <c r="NYV399" s="9"/>
      <c r="NYW399" s="9"/>
      <c r="NYX399" s="9"/>
      <c r="NYY399" s="9"/>
      <c r="NYZ399" s="9"/>
      <c r="NZA399" s="9"/>
      <c r="NZB399" s="9"/>
      <c r="NZC399" s="9"/>
      <c r="NZD399" s="9"/>
      <c r="NZE399" s="9"/>
      <c r="NZF399" s="9"/>
      <c r="NZG399" s="9"/>
      <c r="NZH399" s="9"/>
      <c r="NZI399" s="9"/>
      <c r="NZJ399" s="9"/>
      <c r="NZK399" s="9"/>
      <c r="NZL399" s="9"/>
      <c r="NZM399" s="9"/>
      <c r="NZN399" s="9"/>
      <c r="NZO399" s="9"/>
      <c r="NZP399" s="9"/>
      <c r="NZQ399" s="9"/>
      <c r="NZR399" s="9"/>
      <c r="NZS399" s="9"/>
      <c r="NZT399" s="9"/>
      <c r="NZU399" s="9"/>
      <c r="NZV399" s="9"/>
      <c r="NZW399" s="9"/>
      <c r="NZX399" s="9"/>
      <c r="NZY399" s="9"/>
      <c r="NZZ399" s="9"/>
      <c r="OAA399" s="9"/>
      <c r="OAB399" s="9"/>
      <c r="OAC399" s="9"/>
      <c r="OAD399" s="9"/>
      <c r="OAE399" s="9"/>
      <c r="OAF399" s="9"/>
      <c r="OAG399" s="9"/>
      <c r="OAH399" s="9"/>
      <c r="OAI399" s="9"/>
      <c r="OAJ399" s="9"/>
      <c r="OAK399" s="9"/>
      <c r="OAL399" s="9"/>
      <c r="OAM399" s="9"/>
      <c r="OAN399" s="9"/>
      <c r="OAO399" s="9"/>
      <c r="OAP399" s="9"/>
      <c r="OAQ399" s="9"/>
      <c r="OAR399" s="9"/>
      <c r="OAS399" s="9"/>
      <c r="OAT399" s="9"/>
      <c r="OAU399" s="9"/>
      <c r="OAV399" s="9"/>
      <c r="OAW399" s="9"/>
      <c r="OAX399" s="9"/>
      <c r="OAY399" s="9"/>
      <c r="OAZ399" s="9"/>
      <c r="OBA399" s="9"/>
      <c r="OBB399" s="9"/>
      <c r="OBC399" s="9"/>
      <c r="OBD399" s="9"/>
      <c r="OBE399" s="9"/>
      <c r="OBF399" s="9"/>
      <c r="OBG399" s="9"/>
      <c r="OBH399" s="9"/>
      <c r="OBI399" s="9"/>
      <c r="OBJ399" s="9"/>
      <c r="OBK399" s="9"/>
      <c r="OBL399" s="9"/>
      <c r="OBM399" s="9"/>
      <c r="OBN399" s="9"/>
      <c r="OBO399" s="9"/>
      <c r="OBP399" s="9"/>
      <c r="OBQ399" s="9"/>
      <c r="OBR399" s="9"/>
      <c r="OBS399" s="9"/>
      <c r="OBT399" s="9"/>
      <c r="OBU399" s="9"/>
      <c r="OBV399" s="9"/>
      <c r="OBW399" s="9"/>
      <c r="OBX399" s="9"/>
      <c r="OBY399" s="9"/>
      <c r="OBZ399" s="9"/>
      <c r="OCA399" s="9"/>
      <c r="OCB399" s="9"/>
      <c r="OCC399" s="9"/>
      <c r="OCD399" s="9"/>
      <c r="OCE399" s="9"/>
      <c r="OCF399" s="9"/>
      <c r="OCG399" s="9"/>
      <c r="OCH399" s="9"/>
      <c r="OCI399" s="9"/>
      <c r="OCJ399" s="9"/>
      <c r="OCK399" s="9"/>
      <c r="OCL399" s="9"/>
      <c r="OCM399" s="9"/>
      <c r="OCN399" s="9"/>
      <c r="OCO399" s="9"/>
      <c r="OCP399" s="9"/>
      <c r="OCQ399" s="9"/>
      <c r="OCR399" s="9"/>
      <c r="OCS399" s="9"/>
      <c r="OCT399" s="9"/>
      <c r="OCU399" s="9"/>
      <c r="OCV399" s="9"/>
      <c r="OCW399" s="9"/>
      <c r="OCX399" s="9"/>
      <c r="OCY399" s="9"/>
      <c r="OCZ399" s="9"/>
      <c r="ODA399" s="9"/>
      <c r="ODB399" s="9"/>
      <c r="ODC399" s="9"/>
      <c r="ODD399" s="9"/>
      <c r="ODE399" s="9"/>
      <c r="ODF399" s="9"/>
      <c r="ODG399" s="9"/>
      <c r="ODH399" s="9"/>
      <c r="ODI399" s="9"/>
      <c r="ODJ399" s="9"/>
      <c r="ODK399" s="9"/>
      <c r="ODL399" s="9"/>
      <c r="ODM399" s="9"/>
      <c r="ODN399" s="9"/>
      <c r="ODO399" s="9"/>
      <c r="ODP399" s="9"/>
      <c r="ODQ399" s="9"/>
      <c r="ODR399" s="9"/>
      <c r="ODS399" s="9"/>
      <c r="ODT399" s="9"/>
      <c r="ODU399" s="9"/>
      <c r="ODV399" s="9"/>
      <c r="ODW399" s="9"/>
      <c r="ODX399" s="9"/>
      <c r="ODY399" s="9"/>
      <c r="ODZ399" s="9"/>
      <c r="OEA399" s="9"/>
      <c r="OEB399" s="9"/>
      <c r="OEC399" s="9"/>
      <c r="OED399" s="9"/>
      <c r="OEE399" s="9"/>
      <c r="OEF399" s="9"/>
      <c r="OEG399" s="9"/>
      <c r="OEH399" s="9"/>
      <c r="OEI399" s="9"/>
      <c r="OEJ399" s="9"/>
      <c r="OEK399" s="9"/>
      <c r="OEL399" s="9"/>
      <c r="OEM399" s="9"/>
      <c r="OEN399" s="9"/>
      <c r="OEO399" s="9"/>
      <c r="OEP399" s="9"/>
      <c r="OEQ399" s="9"/>
      <c r="OER399" s="9"/>
      <c r="OES399" s="9"/>
      <c r="OET399" s="9"/>
      <c r="OEU399" s="9"/>
      <c r="OEV399" s="9"/>
      <c r="OEW399" s="9"/>
      <c r="OEX399" s="9"/>
      <c r="OEY399" s="9"/>
      <c r="OEZ399" s="9"/>
      <c r="OFA399" s="9"/>
      <c r="OFB399" s="9"/>
      <c r="OFC399" s="9"/>
      <c r="OFD399" s="9"/>
      <c r="OFE399" s="9"/>
      <c r="OFF399" s="9"/>
      <c r="OFG399" s="9"/>
      <c r="OFH399" s="9"/>
      <c r="OFI399" s="9"/>
      <c r="OFJ399" s="9"/>
      <c r="OFK399" s="9"/>
      <c r="OFL399" s="9"/>
      <c r="OFM399" s="9"/>
      <c r="OFN399" s="9"/>
      <c r="OFO399" s="9"/>
      <c r="OFP399" s="9"/>
      <c r="OFQ399" s="9"/>
      <c r="OFR399" s="9"/>
      <c r="OFS399" s="9"/>
      <c r="OFT399" s="9"/>
      <c r="OFU399" s="9"/>
      <c r="OFV399" s="9"/>
      <c r="OFW399" s="9"/>
      <c r="OFX399" s="9"/>
      <c r="OFY399" s="9"/>
      <c r="OFZ399" s="9"/>
      <c r="OGA399" s="9"/>
      <c r="OGB399" s="9"/>
      <c r="OGC399" s="9"/>
      <c r="OGD399" s="9"/>
      <c r="OGE399" s="9"/>
      <c r="OGF399" s="9"/>
      <c r="OGG399" s="9"/>
      <c r="OGH399" s="9"/>
      <c r="OGI399" s="9"/>
      <c r="OGJ399" s="9"/>
      <c r="OGK399" s="9"/>
      <c r="OGL399" s="9"/>
      <c r="OGM399" s="9"/>
      <c r="OGN399" s="9"/>
      <c r="OGO399" s="9"/>
      <c r="OGP399" s="9"/>
      <c r="OGQ399" s="9"/>
      <c r="OGR399" s="9"/>
      <c r="OGS399" s="9"/>
      <c r="OGT399" s="9"/>
      <c r="OGU399" s="9"/>
      <c r="OGV399" s="9"/>
      <c r="OGW399" s="9"/>
      <c r="OGX399" s="9"/>
      <c r="OGY399" s="9"/>
      <c r="OGZ399" s="9"/>
      <c r="OHA399" s="9"/>
      <c r="OHB399" s="9"/>
      <c r="OHC399" s="9"/>
      <c r="OHD399" s="9"/>
      <c r="OHE399" s="9"/>
      <c r="OHF399" s="9"/>
      <c r="OHG399" s="9"/>
      <c r="OHH399" s="9"/>
      <c r="OHI399" s="9"/>
      <c r="OHJ399" s="9"/>
      <c r="OHK399" s="9"/>
      <c r="OHL399" s="9"/>
      <c r="OHM399" s="9"/>
      <c r="OHN399" s="9"/>
      <c r="OHO399" s="9"/>
      <c r="OHP399" s="9"/>
      <c r="OHQ399" s="9"/>
      <c r="OHR399" s="9"/>
      <c r="OHS399" s="9"/>
      <c r="OHT399" s="9"/>
      <c r="OHU399" s="9"/>
      <c r="OHV399" s="9"/>
      <c r="OHW399" s="9"/>
      <c r="OHX399" s="9"/>
      <c r="OHY399" s="9"/>
      <c r="OHZ399" s="9"/>
      <c r="OIA399" s="9"/>
      <c r="OIB399" s="9"/>
      <c r="OIC399" s="9"/>
      <c r="OID399" s="9"/>
      <c r="OIE399" s="9"/>
      <c r="OIF399" s="9"/>
      <c r="OIG399" s="9"/>
      <c r="OIH399" s="9"/>
      <c r="OII399" s="9"/>
      <c r="OIJ399" s="9"/>
      <c r="OIK399" s="9"/>
      <c r="OIL399" s="9"/>
      <c r="OIM399" s="9"/>
      <c r="OIN399" s="9"/>
      <c r="OIO399" s="9"/>
      <c r="OIP399" s="9"/>
      <c r="OIQ399" s="9"/>
      <c r="OIR399" s="9"/>
      <c r="OIS399" s="9"/>
      <c r="OIT399" s="9"/>
      <c r="OIU399" s="9"/>
      <c r="OIV399" s="9"/>
      <c r="OIW399" s="9"/>
      <c r="OIX399" s="9"/>
      <c r="OIY399" s="9"/>
      <c r="OIZ399" s="9"/>
      <c r="OJA399" s="9"/>
      <c r="OJB399" s="9"/>
      <c r="OJC399" s="9"/>
      <c r="OJD399" s="9"/>
      <c r="OJE399" s="9"/>
      <c r="OJF399" s="9"/>
      <c r="OJG399" s="9"/>
      <c r="OJH399" s="9"/>
      <c r="OJI399" s="9"/>
      <c r="OJJ399" s="9"/>
      <c r="OJK399" s="9"/>
      <c r="OJL399" s="9"/>
      <c r="OJM399" s="9"/>
      <c r="OJN399" s="9"/>
      <c r="OJO399" s="9"/>
      <c r="OJP399" s="9"/>
      <c r="OJQ399" s="9"/>
      <c r="OJR399" s="9"/>
      <c r="OJS399" s="9"/>
      <c r="OJT399" s="9"/>
      <c r="OJU399" s="9"/>
      <c r="OJV399" s="9"/>
      <c r="OJW399" s="9"/>
      <c r="OJX399" s="9"/>
      <c r="OJY399" s="9"/>
      <c r="OJZ399" s="9"/>
      <c r="OKA399" s="9"/>
      <c r="OKB399" s="9"/>
      <c r="OKC399" s="9"/>
      <c r="OKD399" s="9"/>
      <c r="OKE399" s="9"/>
      <c r="OKF399" s="9"/>
      <c r="OKG399" s="9"/>
      <c r="OKH399" s="9"/>
      <c r="OKI399" s="9"/>
      <c r="OKJ399" s="9"/>
      <c r="OKK399" s="9"/>
      <c r="OKL399" s="9"/>
      <c r="OKM399" s="9"/>
      <c r="OKN399" s="9"/>
      <c r="OKO399" s="9"/>
      <c r="OKP399" s="9"/>
      <c r="OKQ399" s="9"/>
      <c r="OKR399" s="9"/>
      <c r="OKS399" s="9"/>
      <c r="OKT399" s="9"/>
      <c r="OKU399" s="9"/>
      <c r="OKV399" s="9"/>
      <c r="OKW399" s="9"/>
      <c r="OKX399" s="9"/>
      <c r="OKY399" s="9"/>
      <c r="OKZ399" s="9"/>
      <c r="OLA399" s="9"/>
      <c r="OLB399" s="9"/>
      <c r="OLC399" s="9"/>
      <c r="OLD399" s="9"/>
      <c r="OLE399" s="9"/>
      <c r="OLF399" s="9"/>
      <c r="OLG399" s="9"/>
      <c r="OLH399" s="9"/>
      <c r="OLI399" s="9"/>
      <c r="OLJ399" s="9"/>
      <c r="OLK399" s="9"/>
      <c r="OLL399" s="9"/>
      <c r="OLM399" s="9"/>
      <c r="OLN399" s="9"/>
      <c r="OLO399" s="9"/>
      <c r="OLP399" s="9"/>
      <c r="OLQ399" s="9"/>
      <c r="OLR399" s="9"/>
      <c r="OLS399" s="9"/>
      <c r="OLT399" s="9"/>
      <c r="OLU399" s="9"/>
      <c r="OLV399" s="9"/>
      <c r="OLW399" s="9"/>
      <c r="OLX399" s="9"/>
      <c r="OLY399" s="9"/>
      <c r="OLZ399" s="9"/>
      <c r="OMA399" s="9"/>
      <c r="OMB399" s="9"/>
      <c r="OMC399" s="9"/>
      <c r="OMD399" s="9"/>
      <c r="OME399" s="9"/>
      <c r="OMF399" s="9"/>
      <c r="OMG399" s="9"/>
      <c r="OMH399" s="9"/>
      <c r="OMI399" s="9"/>
      <c r="OMJ399" s="9"/>
      <c r="OMK399" s="9"/>
      <c r="OML399" s="9"/>
      <c r="OMM399" s="9"/>
      <c r="OMN399" s="9"/>
      <c r="OMO399" s="9"/>
      <c r="OMP399" s="9"/>
      <c r="OMQ399" s="9"/>
      <c r="OMR399" s="9"/>
      <c r="OMS399" s="9"/>
      <c r="OMT399" s="9"/>
      <c r="OMU399" s="9"/>
      <c r="OMV399" s="9"/>
      <c r="OMW399" s="9"/>
      <c r="OMX399" s="9"/>
      <c r="OMY399" s="9"/>
      <c r="OMZ399" s="9"/>
      <c r="ONA399" s="9"/>
      <c r="ONB399" s="9"/>
      <c r="ONC399" s="9"/>
      <c r="OND399" s="9"/>
      <c r="ONE399" s="9"/>
      <c r="ONF399" s="9"/>
      <c r="ONG399" s="9"/>
      <c r="ONH399" s="9"/>
      <c r="ONI399" s="9"/>
      <c r="ONJ399" s="9"/>
      <c r="ONK399" s="9"/>
      <c r="ONL399" s="9"/>
      <c r="ONM399" s="9"/>
      <c r="ONN399" s="9"/>
      <c r="ONO399" s="9"/>
      <c r="ONP399" s="9"/>
      <c r="ONQ399" s="9"/>
      <c r="ONR399" s="9"/>
      <c r="ONS399" s="9"/>
      <c r="ONT399" s="9"/>
      <c r="ONU399" s="9"/>
      <c r="ONV399" s="9"/>
      <c r="ONW399" s="9"/>
      <c r="ONX399" s="9"/>
      <c r="ONY399" s="9"/>
      <c r="ONZ399" s="9"/>
      <c r="OOA399" s="9"/>
      <c r="OOB399" s="9"/>
      <c r="OOC399" s="9"/>
      <c r="OOD399" s="9"/>
      <c r="OOE399" s="9"/>
      <c r="OOF399" s="9"/>
      <c r="OOG399" s="9"/>
      <c r="OOH399" s="9"/>
      <c r="OOI399" s="9"/>
      <c r="OOJ399" s="9"/>
      <c r="OOK399" s="9"/>
      <c r="OOL399" s="9"/>
      <c r="OOM399" s="9"/>
      <c r="OON399" s="9"/>
      <c r="OOO399" s="9"/>
      <c r="OOP399" s="9"/>
      <c r="OOQ399" s="9"/>
      <c r="OOR399" s="9"/>
      <c r="OOS399" s="9"/>
      <c r="OOT399" s="9"/>
      <c r="OOU399" s="9"/>
      <c r="OOV399" s="9"/>
      <c r="OOW399" s="9"/>
      <c r="OOX399" s="9"/>
      <c r="OOY399" s="9"/>
      <c r="OOZ399" s="9"/>
      <c r="OPA399" s="9"/>
      <c r="OPB399" s="9"/>
      <c r="OPC399" s="9"/>
      <c r="OPD399" s="9"/>
      <c r="OPE399" s="9"/>
      <c r="OPF399" s="9"/>
      <c r="OPG399" s="9"/>
      <c r="OPH399" s="9"/>
      <c r="OPI399" s="9"/>
      <c r="OPJ399" s="9"/>
      <c r="OPK399" s="9"/>
      <c r="OPL399" s="9"/>
      <c r="OPM399" s="9"/>
      <c r="OPN399" s="9"/>
      <c r="OPO399" s="9"/>
      <c r="OPP399" s="9"/>
      <c r="OPQ399" s="9"/>
      <c r="OPR399" s="9"/>
      <c r="OPS399" s="9"/>
      <c r="OPT399" s="9"/>
      <c r="OPU399" s="9"/>
      <c r="OPV399" s="9"/>
      <c r="OPW399" s="9"/>
      <c r="OPX399" s="9"/>
      <c r="OPY399" s="9"/>
      <c r="OPZ399" s="9"/>
      <c r="OQA399" s="9"/>
      <c r="OQB399" s="9"/>
      <c r="OQC399" s="9"/>
      <c r="OQD399" s="9"/>
      <c r="OQE399" s="9"/>
      <c r="OQF399" s="9"/>
      <c r="OQG399" s="9"/>
      <c r="OQH399" s="9"/>
      <c r="OQI399" s="9"/>
      <c r="OQJ399" s="9"/>
      <c r="OQK399" s="9"/>
      <c r="OQL399" s="9"/>
      <c r="OQM399" s="9"/>
      <c r="OQN399" s="9"/>
      <c r="OQO399" s="9"/>
      <c r="OQP399" s="9"/>
      <c r="OQQ399" s="9"/>
      <c r="OQR399" s="9"/>
      <c r="OQS399" s="9"/>
      <c r="OQT399" s="9"/>
      <c r="OQU399" s="9"/>
      <c r="OQV399" s="9"/>
      <c r="OQW399" s="9"/>
      <c r="OQX399" s="9"/>
      <c r="OQY399" s="9"/>
      <c r="OQZ399" s="9"/>
      <c r="ORA399" s="9"/>
      <c r="ORB399" s="9"/>
      <c r="ORC399" s="9"/>
      <c r="ORD399" s="9"/>
      <c r="ORE399" s="9"/>
      <c r="ORF399" s="9"/>
      <c r="ORG399" s="9"/>
      <c r="ORH399" s="9"/>
      <c r="ORI399" s="9"/>
      <c r="ORJ399" s="9"/>
      <c r="ORK399" s="9"/>
      <c r="ORL399" s="9"/>
      <c r="ORM399" s="9"/>
      <c r="ORN399" s="9"/>
      <c r="ORO399" s="9"/>
      <c r="ORP399" s="9"/>
      <c r="ORQ399" s="9"/>
      <c r="ORR399" s="9"/>
      <c r="ORS399" s="9"/>
      <c r="ORT399" s="9"/>
      <c r="ORU399" s="9"/>
      <c r="ORV399" s="9"/>
      <c r="ORW399" s="9"/>
      <c r="ORX399" s="9"/>
      <c r="ORY399" s="9"/>
      <c r="ORZ399" s="9"/>
      <c r="OSA399" s="9"/>
      <c r="OSB399" s="9"/>
      <c r="OSC399" s="9"/>
      <c r="OSD399" s="9"/>
      <c r="OSE399" s="9"/>
      <c r="OSF399" s="9"/>
      <c r="OSG399" s="9"/>
      <c r="OSH399" s="9"/>
      <c r="OSI399" s="9"/>
      <c r="OSJ399" s="9"/>
      <c r="OSK399" s="9"/>
      <c r="OSL399" s="9"/>
      <c r="OSM399" s="9"/>
      <c r="OSN399" s="9"/>
      <c r="OSO399" s="9"/>
      <c r="OSP399" s="9"/>
      <c r="OSQ399" s="9"/>
      <c r="OSR399" s="9"/>
      <c r="OSS399" s="9"/>
      <c r="OST399" s="9"/>
      <c r="OSU399" s="9"/>
      <c r="OSV399" s="9"/>
      <c r="OSW399" s="9"/>
      <c r="OSX399" s="9"/>
      <c r="OSY399" s="9"/>
      <c r="OSZ399" s="9"/>
      <c r="OTA399" s="9"/>
      <c r="OTB399" s="9"/>
      <c r="OTC399" s="9"/>
      <c r="OTD399" s="9"/>
      <c r="OTE399" s="9"/>
      <c r="OTF399" s="9"/>
      <c r="OTG399" s="9"/>
      <c r="OTH399" s="9"/>
      <c r="OTI399" s="9"/>
      <c r="OTJ399" s="9"/>
      <c r="OTK399" s="9"/>
      <c r="OTL399" s="9"/>
      <c r="OTM399" s="9"/>
      <c r="OTN399" s="9"/>
      <c r="OTO399" s="9"/>
      <c r="OTP399" s="9"/>
      <c r="OTQ399" s="9"/>
      <c r="OTR399" s="9"/>
      <c r="OTS399" s="9"/>
      <c r="OTT399" s="9"/>
      <c r="OTU399" s="9"/>
      <c r="OTV399" s="9"/>
      <c r="OTW399" s="9"/>
      <c r="OTX399" s="9"/>
      <c r="OTY399" s="9"/>
      <c r="OTZ399" s="9"/>
      <c r="OUA399" s="9"/>
      <c r="OUB399" s="9"/>
      <c r="OUC399" s="9"/>
      <c r="OUD399" s="9"/>
      <c r="OUE399" s="9"/>
      <c r="OUF399" s="9"/>
      <c r="OUG399" s="9"/>
      <c r="OUH399" s="9"/>
      <c r="OUI399" s="9"/>
      <c r="OUJ399" s="9"/>
      <c r="OUK399" s="9"/>
      <c r="OUL399" s="9"/>
      <c r="OUM399" s="9"/>
      <c r="OUN399" s="9"/>
      <c r="OUO399" s="9"/>
      <c r="OUP399" s="9"/>
      <c r="OUQ399" s="9"/>
      <c r="OUR399" s="9"/>
      <c r="OUS399" s="9"/>
      <c r="OUT399" s="9"/>
      <c r="OUU399" s="9"/>
      <c r="OUV399" s="9"/>
      <c r="OUW399" s="9"/>
      <c r="OUX399" s="9"/>
      <c r="OUY399" s="9"/>
      <c r="OUZ399" s="9"/>
      <c r="OVA399" s="9"/>
      <c r="OVB399" s="9"/>
      <c r="OVC399" s="9"/>
      <c r="OVD399" s="9"/>
      <c r="OVE399" s="9"/>
      <c r="OVF399" s="9"/>
      <c r="OVG399" s="9"/>
      <c r="OVH399" s="9"/>
      <c r="OVI399" s="9"/>
      <c r="OVJ399" s="9"/>
      <c r="OVK399" s="9"/>
      <c r="OVL399" s="9"/>
      <c r="OVM399" s="9"/>
      <c r="OVN399" s="9"/>
      <c r="OVO399" s="9"/>
      <c r="OVP399" s="9"/>
      <c r="OVQ399" s="9"/>
      <c r="OVR399" s="9"/>
      <c r="OVS399" s="9"/>
      <c r="OVT399" s="9"/>
      <c r="OVU399" s="9"/>
      <c r="OVV399" s="9"/>
      <c r="OVW399" s="9"/>
      <c r="OVX399" s="9"/>
      <c r="OVY399" s="9"/>
      <c r="OVZ399" s="9"/>
      <c r="OWA399" s="9"/>
      <c r="OWB399" s="9"/>
      <c r="OWC399" s="9"/>
      <c r="OWD399" s="9"/>
      <c r="OWE399" s="9"/>
      <c r="OWF399" s="9"/>
      <c r="OWG399" s="9"/>
      <c r="OWH399" s="9"/>
      <c r="OWI399" s="9"/>
      <c r="OWJ399" s="9"/>
      <c r="OWK399" s="9"/>
      <c r="OWL399" s="9"/>
      <c r="OWM399" s="9"/>
      <c r="OWN399" s="9"/>
      <c r="OWO399" s="9"/>
      <c r="OWP399" s="9"/>
      <c r="OWQ399" s="9"/>
      <c r="OWR399" s="9"/>
      <c r="OWS399" s="9"/>
      <c r="OWT399" s="9"/>
      <c r="OWU399" s="9"/>
      <c r="OWV399" s="9"/>
      <c r="OWW399" s="9"/>
      <c r="OWX399" s="9"/>
      <c r="OWY399" s="9"/>
      <c r="OWZ399" s="9"/>
      <c r="OXA399" s="9"/>
      <c r="OXB399" s="9"/>
      <c r="OXC399" s="9"/>
      <c r="OXD399" s="9"/>
      <c r="OXE399" s="9"/>
      <c r="OXF399" s="9"/>
      <c r="OXG399" s="9"/>
      <c r="OXH399" s="9"/>
      <c r="OXI399" s="9"/>
      <c r="OXJ399" s="9"/>
      <c r="OXK399" s="9"/>
      <c r="OXL399" s="9"/>
      <c r="OXM399" s="9"/>
      <c r="OXN399" s="9"/>
      <c r="OXO399" s="9"/>
      <c r="OXP399" s="9"/>
      <c r="OXQ399" s="9"/>
      <c r="OXR399" s="9"/>
      <c r="OXS399" s="9"/>
      <c r="OXT399" s="9"/>
      <c r="OXU399" s="9"/>
      <c r="OXV399" s="9"/>
      <c r="OXW399" s="9"/>
      <c r="OXX399" s="9"/>
      <c r="OXY399" s="9"/>
      <c r="OXZ399" s="9"/>
      <c r="OYA399" s="9"/>
      <c r="OYB399" s="9"/>
      <c r="OYC399" s="9"/>
      <c r="OYD399" s="9"/>
      <c r="OYE399" s="9"/>
      <c r="OYF399" s="9"/>
      <c r="OYG399" s="9"/>
      <c r="OYH399" s="9"/>
      <c r="OYI399" s="9"/>
      <c r="OYJ399" s="9"/>
      <c r="OYK399" s="9"/>
      <c r="OYL399" s="9"/>
      <c r="OYM399" s="9"/>
      <c r="OYN399" s="9"/>
      <c r="OYO399" s="9"/>
      <c r="OYP399" s="9"/>
      <c r="OYQ399" s="9"/>
      <c r="OYR399" s="9"/>
      <c r="OYS399" s="9"/>
      <c r="OYT399" s="9"/>
      <c r="OYU399" s="9"/>
      <c r="OYV399" s="9"/>
      <c r="OYW399" s="9"/>
      <c r="OYX399" s="9"/>
      <c r="OYY399" s="9"/>
      <c r="OYZ399" s="9"/>
      <c r="OZA399" s="9"/>
      <c r="OZB399" s="9"/>
      <c r="OZC399" s="9"/>
      <c r="OZD399" s="9"/>
      <c r="OZE399" s="9"/>
      <c r="OZF399" s="9"/>
      <c r="OZG399" s="9"/>
      <c r="OZH399" s="9"/>
      <c r="OZI399" s="9"/>
      <c r="OZJ399" s="9"/>
      <c r="OZK399" s="9"/>
      <c r="OZL399" s="9"/>
      <c r="OZM399" s="9"/>
      <c r="OZN399" s="9"/>
      <c r="OZO399" s="9"/>
      <c r="OZP399" s="9"/>
      <c r="OZQ399" s="9"/>
      <c r="OZR399" s="9"/>
      <c r="OZS399" s="9"/>
      <c r="OZT399" s="9"/>
      <c r="OZU399" s="9"/>
      <c r="OZV399" s="9"/>
      <c r="OZW399" s="9"/>
      <c r="OZX399" s="9"/>
      <c r="OZY399" s="9"/>
      <c r="OZZ399" s="9"/>
      <c r="PAA399" s="9"/>
      <c r="PAB399" s="9"/>
      <c r="PAC399" s="9"/>
      <c r="PAD399" s="9"/>
      <c r="PAE399" s="9"/>
      <c r="PAF399" s="9"/>
      <c r="PAG399" s="9"/>
      <c r="PAH399" s="9"/>
      <c r="PAI399" s="9"/>
      <c r="PAJ399" s="9"/>
      <c r="PAK399" s="9"/>
      <c r="PAL399" s="9"/>
      <c r="PAM399" s="9"/>
      <c r="PAN399" s="9"/>
      <c r="PAO399" s="9"/>
      <c r="PAP399" s="9"/>
      <c r="PAQ399" s="9"/>
      <c r="PAR399" s="9"/>
      <c r="PAS399" s="9"/>
      <c r="PAT399" s="9"/>
      <c r="PAU399" s="9"/>
      <c r="PAV399" s="9"/>
      <c r="PAW399" s="9"/>
      <c r="PAX399" s="9"/>
      <c r="PAY399" s="9"/>
      <c r="PAZ399" s="9"/>
      <c r="PBA399" s="9"/>
      <c r="PBB399" s="9"/>
      <c r="PBC399" s="9"/>
      <c r="PBD399" s="9"/>
      <c r="PBE399" s="9"/>
      <c r="PBF399" s="9"/>
      <c r="PBG399" s="9"/>
      <c r="PBH399" s="9"/>
      <c r="PBI399" s="9"/>
      <c r="PBJ399" s="9"/>
      <c r="PBK399" s="9"/>
      <c r="PBL399" s="9"/>
      <c r="PBM399" s="9"/>
      <c r="PBN399" s="9"/>
      <c r="PBO399" s="9"/>
      <c r="PBP399" s="9"/>
      <c r="PBQ399" s="9"/>
      <c r="PBR399" s="9"/>
      <c r="PBS399" s="9"/>
      <c r="PBT399" s="9"/>
      <c r="PBU399" s="9"/>
      <c r="PBV399" s="9"/>
      <c r="PBW399" s="9"/>
      <c r="PBX399" s="9"/>
      <c r="PBY399" s="9"/>
      <c r="PBZ399" s="9"/>
      <c r="PCA399" s="9"/>
      <c r="PCB399" s="9"/>
      <c r="PCC399" s="9"/>
      <c r="PCD399" s="9"/>
      <c r="PCE399" s="9"/>
      <c r="PCF399" s="9"/>
      <c r="PCG399" s="9"/>
      <c r="PCH399" s="9"/>
      <c r="PCI399" s="9"/>
      <c r="PCJ399" s="9"/>
      <c r="PCK399" s="9"/>
      <c r="PCL399" s="9"/>
      <c r="PCM399" s="9"/>
      <c r="PCN399" s="9"/>
      <c r="PCO399" s="9"/>
      <c r="PCP399" s="9"/>
      <c r="PCQ399" s="9"/>
      <c r="PCR399" s="9"/>
      <c r="PCS399" s="9"/>
      <c r="PCT399" s="9"/>
      <c r="PCU399" s="9"/>
      <c r="PCV399" s="9"/>
      <c r="PCW399" s="9"/>
      <c r="PCX399" s="9"/>
      <c r="PCY399" s="9"/>
      <c r="PCZ399" s="9"/>
      <c r="PDA399" s="9"/>
      <c r="PDB399" s="9"/>
      <c r="PDC399" s="9"/>
      <c r="PDD399" s="9"/>
      <c r="PDE399" s="9"/>
      <c r="PDF399" s="9"/>
      <c r="PDG399" s="9"/>
      <c r="PDH399" s="9"/>
      <c r="PDI399" s="9"/>
      <c r="PDJ399" s="9"/>
      <c r="PDK399" s="9"/>
      <c r="PDL399" s="9"/>
      <c r="PDM399" s="9"/>
      <c r="PDN399" s="9"/>
      <c r="PDO399" s="9"/>
      <c r="PDP399" s="9"/>
      <c r="PDQ399" s="9"/>
      <c r="PDR399" s="9"/>
      <c r="PDS399" s="9"/>
      <c r="PDT399" s="9"/>
      <c r="PDU399" s="9"/>
      <c r="PDV399" s="9"/>
      <c r="PDW399" s="9"/>
      <c r="PDX399" s="9"/>
      <c r="PDY399" s="9"/>
      <c r="PDZ399" s="9"/>
      <c r="PEA399" s="9"/>
      <c r="PEB399" s="9"/>
      <c r="PEC399" s="9"/>
      <c r="PED399" s="9"/>
      <c r="PEE399" s="9"/>
      <c r="PEF399" s="9"/>
      <c r="PEG399" s="9"/>
      <c r="PEH399" s="9"/>
      <c r="PEI399" s="9"/>
      <c r="PEJ399" s="9"/>
      <c r="PEK399" s="9"/>
      <c r="PEL399" s="9"/>
      <c r="PEM399" s="9"/>
      <c r="PEN399" s="9"/>
      <c r="PEO399" s="9"/>
      <c r="PEP399" s="9"/>
      <c r="PEQ399" s="9"/>
      <c r="PER399" s="9"/>
      <c r="PES399" s="9"/>
      <c r="PET399" s="9"/>
      <c r="PEU399" s="9"/>
      <c r="PEV399" s="9"/>
      <c r="PEW399" s="9"/>
      <c r="PEX399" s="9"/>
      <c r="PEY399" s="9"/>
      <c r="PEZ399" s="9"/>
      <c r="PFA399" s="9"/>
      <c r="PFB399" s="9"/>
      <c r="PFC399" s="9"/>
      <c r="PFD399" s="9"/>
      <c r="PFE399" s="9"/>
      <c r="PFF399" s="9"/>
      <c r="PFG399" s="9"/>
      <c r="PFH399" s="9"/>
      <c r="PFI399" s="9"/>
      <c r="PFJ399" s="9"/>
      <c r="PFK399" s="9"/>
      <c r="PFL399" s="9"/>
      <c r="PFM399" s="9"/>
      <c r="PFN399" s="9"/>
      <c r="PFO399" s="9"/>
      <c r="PFP399" s="9"/>
      <c r="PFQ399" s="9"/>
      <c r="PFR399" s="9"/>
      <c r="PFS399" s="9"/>
      <c r="PFT399" s="9"/>
      <c r="PFU399" s="9"/>
      <c r="PFV399" s="9"/>
      <c r="PFW399" s="9"/>
      <c r="PFX399" s="9"/>
      <c r="PFY399" s="9"/>
      <c r="PFZ399" s="9"/>
      <c r="PGA399" s="9"/>
      <c r="PGB399" s="9"/>
      <c r="PGC399" s="9"/>
      <c r="PGD399" s="9"/>
      <c r="PGE399" s="9"/>
      <c r="PGF399" s="9"/>
      <c r="PGG399" s="9"/>
      <c r="PGH399" s="9"/>
      <c r="PGI399" s="9"/>
      <c r="PGJ399" s="9"/>
      <c r="PGK399" s="9"/>
      <c r="PGL399" s="9"/>
      <c r="PGM399" s="9"/>
      <c r="PGN399" s="9"/>
      <c r="PGO399" s="9"/>
      <c r="PGP399" s="9"/>
      <c r="PGQ399" s="9"/>
      <c r="PGR399" s="9"/>
      <c r="PGS399" s="9"/>
      <c r="PGT399" s="9"/>
      <c r="PGU399" s="9"/>
      <c r="PGV399" s="9"/>
      <c r="PGW399" s="9"/>
      <c r="PGX399" s="9"/>
      <c r="PGY399" s="9"/>
      <c r="PGZ399" s="9"/>
      <c r="PHA399" s="9"/>
      <c r="PHB399" s="9"/>
      <c r="PHC399" s="9"/>
      <c r="PHD399" s="9"/>
      <c r="PHE399" s="9"/>
      <c r="PHF399" s="9"/>
      <c r="PHG399" s="9"/>
      <c r="PHH399" s="9"/>
      <c r="PHI399" s="9"/>
      <c r="PHJ399" s="9"/>
      <c r="PHK399" s="9"/>
      <c r="PHL399" s="9"/>
      <c r="PHM399" s="9"/>
      <c r="PHN399" s="9"/>
      <c r="PHO399" s="9"/>
      <c r="PHP399" s="9"/>
      <c r="PHQ399" s="9"/>
      <c r="PHR399" s="9"/>
      <c r="PHS399" s="9"/>
      <c r="PHT399" s="9"/>
      <c r="PHU399" s="9"/>
      <c r="PHV399" s="9"/>
      <c r="PHW399" s="9"/>
      <c r="PHX399" s="9"/>
      <c r="PHY399" s="9"/>
      <c r="PHZ399" s="9"/>
      <c r="PIA399" s="9"/>
      <c r="PIB399" s="9"/>
      <c r="PIC399" s="9"/>
      <c r="PID399" s="9"/>
      <c r="PIE399" s="9"/>
      <c r="PIF399" s="9"/>
      <c r="PIG399" s="9"/>
      <c r="PIH399" s="9"/>
      <c r="PII399" s="9"/>
      <c r="PIJ399" s="9"/>
      <c r="PIK399" s="9"/>
      <c r="PIL399" s="9"/>
      <c r="PIM399" s="9"/>
      <c r="PIN399" s="9"/>
      <c r="PIO399" s="9"/>
      <c r="PIP399" s="9"/>
      <c r="PIQ399" s="9"/>
      <c r="PIR399" s="9"/>
      <c r="PIS399" s="9"/>
      <c r="PIT399" s="9"/>
      <c r="PIU399" s="9"/>
      <c r="PIV399" s="9"/>
      <c r="PIW399" s="9"/>
      <c r="PIX399" s="9"/>
      <c r="PIY399" s="9"/>
      <c r="PIZ399" s="9"/>
      <c r="PJA399" s="9"/>
      <c r="PJB399" s="9"/>
      <c r="PJC399" s="9"/>
      <c r="PJD399" s="9"/>
      <c r="PJE399" s="9"/>
      <c r="PJF399" s="9"/>
      <c r="PJG399" s="9"/>
      <c r="PJH399" s="9"/>
      <c r="PJI399" s="9"/>
      <c r="PJJ399" s="9"/>
      <c r="PJK399" s="9"/>
      <c r="PJL399" s="9"/>
      <c r="PJM399" s="9"/>
      <c r="PJN399" s="9"/>
      <c r="PJO399" s="9"/>
      <c r="PJP399" s="9"/>
      <c r="PJQ399" s="9"/>
      <c r="PJR399" s="9"/>
      <c r="PJS399" s="9"/>
      <c r="PJT399" s="9"/>
      <c r="PJU399" s="9"/>
      <c r="PJV399" s="9"/>
      <c r="PJW399" s="9"/>
      <c r="PJX399" s="9"/>
      <c r="PJY399" s="9"/>
      <c r="PJZ399" s="9"/>
      <c r="PKA399" s="9"/>
      <c r="PKB399" s="9"/>
      <c r="PKC399" s="9"/>
      <c r="PKD399" s="9"/>
      <c r="PKE399" s="9"/>
      <c r="PKF399" s="9"/>
      <c r="PKG399" s="9"/>
      <c r="PKH399" s="9"/>
      <c r="PKI399" s="9"/>
      <c r="PKJ399" s="9"/>
      <c r="PKK399" s="9"/>
      <c r="PKL399" s="9"/>
      <c r="PKM399" s="9"/>
      <c r="PKN399" s="9"/>
      <c r="PKO399" s="9"/>
      <c r="PKP399" s="9"/>
      <c r="PKQ399" s="9"/>
      <c r="PKR399" s="9"/>
      <c r="PKS399" s="9"/>
      <c r="PKT399" s="9"/>
      <c r="PKU399" s="9"/>
      <c r="PKV399" s="9"/>
      <c r="PKW399" s="9"/>
      <c r="PKX399" s="9"/>
      <c r="PKY399" s="9"/>
      <c r="PKZ399" s="9"/>
      <c r="PLA399" s="9"/>
      <c r="PLB399" s="9"/>
      <c r="PLC399" s="9"/>
      <c r="PLD399" s="9"/>
      <c r="PLE399" s="9"/>
      <c r="PLF399" s="9"/>
      <c r="PLG399" s="9"/>
      <c r="PLH399" s="9"/>
      <c r="PLI399" s="9"/>
      <c r="PLJ399" s="9"/>
      <c r="PLK399" s="9"/>
      <c r="PLL399" s="9"/>
      <c r="PLM399" s="9"/>
      <c r="PLN399" s="9"/>
      <c r="PLO399" s="9"/>
      <c r="PLP399" s="9"/>
      <c r="PLQ399" s="9"/>
      <c r="PLR399" s="9"/>
      <c r="PLS399" s="9"/>
      <c r="PLT399" s="9"/>
      <c r="PLU399" s="9"/>
      <c r="PLV399" s="9"/>
      <c r="PLW399" s="9"/>
      <c r="PLX399" s="9"/>
      <c r="PLY399" s="9"/>
      <c r="PLZ399" s="9"/>
      <c r="PMA399" s="9"/>
      <c r="PMB399" s="9"/>
      <c r="PMC399" s="9"/>
      <c r="PMD399" s="9"/>
      <c r="PME399" s="9"/>
      <c r="PMF399" s="9"/>
      <c r="PMG399" s="9"/>
      <c r="PMH399" s="9"/>
      <c r="PMI399" s="9"/>
      <c r="PMJ399" s="9"/>
      <c r="PMK399" s="9"/>
      <c r="PML399" s="9"/>
      <c r="PMM399" s="9"/>
      <c r="PMN399" s="9"/>
      <c r="PMO399" s="9"/>
      <c r="PMP399" s="9"/>
      <c r="PMQ399" s="9"/>
      <c r="PMR399" s="9"/>
      <c r="PMS399" s="9"/>
      <c r="PMT399" s="9"/>
      <c r="PMU399" s="9"/>
      <c r="PMV399" s="9"/>
      <c r="PMW399" s="9"/>
      <c r="PMX399" s="9"/>
      <c r="PMY399" s="9"/>
      <c r="PMZ399" s="9"/>
      <c r="PNA399" s="9"/>
      <c r="PNB399" s="9"/>
      <c r="PNC399" s="9"/>
      <c r="PND399" s="9"/>
      <c r="PNE399" s="9"/>
      <c r="PNF399" s="9"/>
      <c r="PNG399" s="9"/>
      <c r="PNH399" s="9"/>
      <c r="PNI399" s="9"/>
      <c r="PNJ399" s="9"/>
      <c r="PNK399" s="9"/>
      <c r="PNL399" s="9"/>
      <c r="PNM399" s="9"/>
      <c r="PNN399" s="9"/>
      <c r="PNO399" s="9"/>
      <c r="PNP399" s="9"/>
      <c r="PNQ399" s="9"/>
      <c r="PNR399" s="9"/>
      <c r="PNS399" s="9"/>
      <c r="PNT399" s="9"/>
      <c r="PNU399" s="9"/>
      <c r="PNV399" s="9"/>
      <c r="PNW399" s="9"/>
      <c r="PNX399" s="9"/>
      <c r="PNY399" s="9"/>
      <c r="PNZ399" s="9"/>
      <c r="POA399" s="9"/>
      <c r="POB399" s="9"/>
      <c r="POC399" s="9"/>
      <c r="POD399" s="9"/>
      <c r="POE399" s="9"/>
      <c r="POF399" s="9"/>
      <c r="POG399" s="9"/>
      <c r="POH399" s="9"/>
      <c r="POI399" s="9"/>
      <c r="POJ399" s="9"/>
      <c r="POK399" s="9"/>
      <c r="POL399" s="9"/>
      <c r="POM399" s="9"/>
      <c r="PON399" s="9"/>
      <c r="POO399" s="9"/>
      <c r="POP399" s="9"/>
      <c r="POQ399" s="9"/>
      <c r="POR399" s="9"/>
      <c r="POS399" s="9"/>
      <c r="POT399" s="9"/>
      <c r="POU399" s="9"/>
      <c r="POV399" s="9"/>
      <c r="POW399" s="9"/>
      <c r="POX399" s="9"/>
      <c r="POY399" s="9"/>
      <c r="POZ399" s="9"/>
      <c r="PPA399" s="9"/>
      <c r="PPB399" s="9"/>
      <c r="PPC399" s="9"/>
      <c r="PPD399" s="9"/>
      <c r="PPE399" s="9"/>
      <c r="PPF399" s="9"/>
      <c r="PPG399" s="9"/>
      <c r="PPH399" s="9"/>
      <c r="PPI399" s="9"/>
      <c r="PPJ399" s="9"/>
      <c r="PPK399" s="9"/>
      <c r="PPL399" s="9"/>
      <c r="PPM399" s="9"/>
      <c r="PPN399" s="9"/>
      <c r="PPO399" s="9"/>
      <c r="PPP399" s="9"/>
      <c r="PPQ399" s="9"/>
      <c r="PPR399" s="9"/>
      <c r="PPS399" s="9"/>
      <c r="PPT399" s="9"/>
      <c r="PPU399" s="9"/>
      <c r="PPV399" s="9"/>
      <c r="PPW399" s="9"/>
      <c r="PPX399" s="9"/>
      <c r="PPY399" s="9"/>
      <c r="PPZ399" s="9"/>
      <c r="PQA399" s="9"/>
      <c r="PQB399" s="9"/>
      <c r="PQC399" s="9"/>
      <c r="PQD399" s="9"/>
      <c r="PQE399" s="9"/>
      <c r="PQF399" s="9"/>
      <c r="PQG399" s="9"/>
      <c r="PQH399" s="9"/>
      <c r="PQI399" s="9"/>
      <c r="PQJ399" s="9"/>
      <c r="PQK399" s="9"/>
      <c r="PQL399" s="9"/>
      <c r="PQM399" s="9"/>
      <c r="PQN399" s="9"/>
      <c r="PQO399" s="9"/>
      <c r="PQP399" s="9"/>
      <c r="PQQ399" s="9"/>
      <c r="PQR399" s="9"/>
      <c r="PQS399" s="9"/>
      <c r="PQT399" s="9"/>
      <c r="PQU399" s="9"/>
      <c r="PQV399" s="9"/>
      <c r="PQW399" s="9"/>
      <c r="PQX399" s="9"/>
      <c r="PQY399" s="9"/>
      <c r="PQZ399" s="9"/>
      <c r="PRA399" s="9"/>
      <c r="PRB399" s="9"/>
      <c r="PRC399" s="9"/>
      <c r="PRD399" s="9"/>
      <c r="PRE399" s="9"/>
      <c r="PRF399" s="9"/>
      <c r="PRG399" s="9"/>
      <c r="PRH399" s="9"/>
      <c r="PRI399" s="9"/>
      <c r="PRJ399" s="9"/>
      <c r="PRK399" s="9"/>
      <c r="PRL399" s="9"/>
      <c r="PRM399" s="9"/>
      <c r="PRN399" s="9"/>
      <c r="PRO399" s="9"/>
      <c r="PRP399" s="9"/>
      <c r="PRQ399" s="9"/>
      <c r="PRR399" s="9"/>
      <c r="PRS399" s="9"/>
      <c r="PRT399" s="9"/>
      <c r="PRU399" s="9"/>
      <c r="PRV399" s="9"/>
      <c r="PRW399" s="9"/>
      <c r="PRX399" s="9"/>
      <c r="PRY399" s="9"/>
      <c r="PRZ399" s="9"/>
      <c r="PSA399" s="9"/>
      <c r="PSB399" s="9"/>
      <c r="PSC399" s="9"/>
      <c r="PSD399" s="9"/>
      <c r="PSE399" s="9"/>
      <c r="PSF399" s="9"/>
      <c r="PSG399" s="9"/>
      <c r="PSH399" s="9"/>
      <c r="PSI399" s="9"/>
      <c r="PSJ399" s="9"/>
      <c r="PSK399" s="9"/>
      <c r="PSL399" s="9"/>
      <c r="PSM399" s="9"/>
      <c r="PSN399" s="9"/>
      <c r="PSO399" s="9"/>
      <c r="PSP399" s="9"/>
      <c r="PSQ399" s="9"/>
      <c r="PSR399" s="9"/>
      <c r="PSS399" s="9"/>
      <c r="PST399" s="9"/>
      <c r="PSU399" s="9"/>
      <c r="PSV399" s="9"/>
      <c r="PSW399" s="9"/>
      <c r="PSX399" s="9"/>
      <c r="PSY399" s="9"/>
      <c r="PSZ399" s="9"/>
      <c r="PTA399" s="9"/>
      <c r="PTB399" s="9"/>
      <c r="PTC399" s="9"/>
      <c r="PTD399" s="9"/>
      <c r="PTE399" s="9"/>
      <c r="PTF399" s="9"/>
      <c r="PTG399" s="9"/>
      <c r="PTH399" s="9"/>
      <c r="PTI399" s="9"/>
      <c r="PTJ399" s="9"/>
      <c r="PTK399" s="9"/>
      <c r="PTL399" s="9"/>
      <c r="PTM399" s="9"/>
      <c r="PTN399" s="9"/>
      <c r="PTO399" s="9"/>
      <c r="PTP399" s="9"/>
      <c r="PTQ399" s="9"/>
      <c r="PTR399" s="9"/>
      <c r="PTS399" s="9"/>
      <c r="PTT399" s="9"/>
      <c r="PTU399" s="9"/>
      <c r="PTV399" s="9"/>
      <c r="PTW399" s="9"/>
      <c r="PTX399" s="9"/>
      <c r="PTY399" s="9"/>
      <c r="PTZ399" s="9"/>
      <c r="PUA399" s="9"/>
      <c r="PUB399" s="9"/>
      <c r="PUC399" s="9"/>
      <c r="PUD399" s="9"/>
      <c r="PUE399" s="9"/>
      <c r="PUF399" s="9"/>
      <c r="PUG399" s="9"/>
      <c r="PUH399" s="9"/>
      <c r="PUI399" s="9"/>
      <c r="PUJ399" s="9"/>
      <c r="PUK399" s="9"/>
      <c r="PUL399" s="9"/>
      <c r="PUM399" s="9"/>
      <c r="PUN399" s="9"/>
      <c r="PUO399" s="9"/>
      <c r="PUP399" s="9"/>
      <c r="PUQ399" s="9"/>
      <c r="PUR399" s="9"/>
      <c r="PUS399" s="9"/>
      <c r="PUT399" s="9"/>
      <c r="PUU399" s="9"/>
      <c r="PUV399" s="9"/>
      <c r="PUW399" s="9"/>
      <c r="PUX399" s="9"/>
      <c r="PUY399" s="9"/>
      <c r="PUZ399" s="9"/>
      <c r="PVA399" s="9"/>
      <c r="PVB399" s="9"/>
      <c r="PVC399" s="9"/>
      <c r="PVD399" s="9"/>
      <c r="PVE399" s="9"/>
      <c r="PVF399" s="9"/>
      <c r="PVG399" s="9"/>
      <c r="PVH399" s="9"/>
      <c r="PVI399" s="9"/>
      <c r="PVJ399" s="9"/>
      <c r="PVK399" s="9"/>
      <c r="PVL399" s="9"/>
      <c r="PVM399" s="9"/>
      <c r="PVN399" s="9"/>
      <c r="PVO399" s="9"/>
      <c r="PVP399" s="9"/>
      <c r="PVQ399" s="9"/>
      <c r="PVR399" s="9"/>
      <c r="PVS399" s="9"/>
      <c r="PVT399" s="9"/>
      <c r="PVU399" s="9"/>
      <c r="PVV399" s="9"/>
      <c r="PVW399" s="9"/>
      <c r="PVX399" s="9"/>
      <c r="PVY399" s="9"/>
      <c r="PVZ399" s="9"/>
      <c r="PWA399" s="9"/>
      <c r="PWB399" s="9"/>
      <c r="PWC399" s="9"/>
      <c r="PWD399" s="9"/>
      <c r="PWE399" s="9"/>
      <c r="PWF399" s="9"/>
      <c r="PWG399" s="9"/>
      <c r="PWH399" s="9"/>
      <c r="PWI399" s="9"/>
      <c r="PWJ399" s="9"/>
      <c r="PWK399" s="9"/>
      <c r="PWL399" s="9"/>
      <c r="PWM399" s="9"/>
      <c r="PWN399" s="9"/>
      <c r="PWO399" s="9"/>
      <c r="PWP399" s="9"/>
      <c r="PWQ399" s="9"/>
      <c r="PWR399" s="9"/>
      <c r="PWS399" s="9"/>
      <c r="PWT399" s="9"/>
      <c r="PWU399" s="9"/>
      <c r="PWV399" s="9"/>
      <c r="PWW399" s="9"/>
      <c r="PWX399" s="9"/>
      <c r="PWY399" s="9"/>
      <c r="PWZ399" s="9"/>
      <c r="PXA399" s="9"/>
      <c r="PXB399" s="9"/>
      <c r="PXC399" s="9"/>
      <c r="PXD399" s="9"/>
      <c r="PXE399" s="9"/>
      <c r="PXF399" s="9"/>
      <c r="PXG399" s="9"/>
      <c r="PXH399" s="9"/>
      <c r="PXI399" s="9"/>
      <c r="PXJ399" s="9"/>
      <c r="PXK399" s="9"/>
      <c r="PXL399" s="9"/>
      <c r="PXM399" s="9"/>
      <c r="PXN399" s="9"/>
      <c r="PXO399" s="9"/>
      <c r="PXP399" s="9"/>
      <c r="PXQ399" s="9"/>
      <c r="PXR399" s="9"/>
      <c r="PXS399" s="9"/>
      <c r="PXT399" s="9"/>
      <c r="PXU399" s="9"/>
      <c r="PXV399" s="9"/>
      <c r="PXW399" s="9"/>
      <c r="PXX399" s="9"/>
      <c r="PXY399" s="9"/>
      <c r="PXZ399" s="9"/>
      <c r="PYA399" s="9"/>
      <c r="PYB399" s="9"/>
      <c r="PYC399" s="9"/>
      <c r="PYD399" s="9"/>
      <c r="PYE399" s="9"/>
      <c r="PYF399" s="9"/>
      <c r="PYG399" s="9"/>
      <c r="PYH399" s="9"/>
      <c r="PYI399" s="9"/>
      <c r="PYJ399" s="9"/>
      <c r="PYK399" s="9"/>
      <c r="PYL399" s="9"/>
      <c r="PYM399" s="9"/>
      <c r="PYN399" s="9"/>
      <c r="PYO399" s="9"/>
      <c r="PYP399" s="9"/>
      <c r="PYQ399" s="9"/>
      <c r="PYR399" s="9"/>
      <c r="PYS399" s="9"/>
      <c r="PYT399" s="9"/>
      <c r="PYU399" s="9"/>
      <c r="PYV399" s="9"/>
      <c r="PYW399" s="9"/>
      <c r="PYX399" s="9"/>
      <c r="PYY399" s="9"/>
      <c r="PYZ399" s="9"/>
      <c r="PZA399" s="9"/>
      <c r="PZB399" s="9"/>
      <c r="PZC399" s="9"/>
      <c r="PZD399" s="9"/>
      <c r="PZE399" s="9"/>
      <c r="PZF399" s="9"/>
      <c r="PZG399" s="9"/>
      <c r="PZH399" s="9"/>
      <c r="PZI399" s="9"/>
      <c r="PZJ399" s="9"/>
      <c r="PZK399" s="9"/>
      <c r="PZL399" s="9"/>
      <c r="PZM399" s="9"/>
      <c r="PZN399" s="9"/>
      <c r="PZO399" s="9"/>
      <c r="PZP399" s="9"/>
      <c r="PZQ399" s="9"/>
      <c r="PZR399" s="9"/>
      <c r="PZS399" s="9"/>
      <c r="PZT399" s="9"/>
      <c r="PZU399" s="9"/>
      <c r="PZV399" s="9"/>
      <c r="PZW399" s="9"/>
      <c r="PZX399" s="9"/>
      <c r="PZY399" s="9"/>
      <c r="PZZ399" s="9"/>
      <c r="QAA399" s="9"/>
      <c r="QAB399" s="9"/>
      <c r="QAC399" s="9"/>
      <c r="QAD399" s="9"/>
      <c r="QAE399" s="9"/>
      <c r="QAF399" s="9"/>
      <c r="QAG399" s="9"/>
      <c r="QAH399" s="9"/>
      <c r="QAI399" s="9"/>
      <c r="QAJ399" s="9"/>
      <c r="QAK399" s="9"/>
      <c r="QAL399" s="9"/>
      <c r="QAM399" s="9"/>
      <c r="QAN399" s="9"/>
      <c r="QAO399" s="9"/>
      <c r="QAP399" s="9"/>
      <c r="QAQ399" s="9"/>
      <c r="QAR399" s="9"/>
      <c r="QAS399" s="9"/>
      <c r="QAT399" s="9"/>
      <c r="QAU399" s="9"/>
      <c r="QAV399" s="9"/>
      <c r="QAW399" s="9"/>
      <c r="QAX399" s="9"/>
      <c r="QAY399" s="9"/>
      <c r="QAZ399" s="9"/>
      <c r="QBA399" s="9"/>
      <c r="QBB399" s="9"/>
      <c r="QBC399" s="9"/>
      <c r="QBD399" s="9"/>
      <c r="QBE399" s="9"/>
      <c r="QBF399" s="9"/>
      <c r="QBG399" s="9"/>
      <c r="QBH399" s="9"/>
      <c r="QBI399" s="9"/>
      <c r="QBJ399" s="9"/>
      <c r="QBK399" s="9"/>
      <c r="QBL399" s="9"/>
      <c r="QBM399" s="9"/>
      <c r="QBN399" s="9"/>
      <c r="QBO399" s="9"/>
      <c r="QBP399" s="9"/>
      <c r="QBQ399" s="9"/>
      <c r="QBR399" s="9"/>
      <c r="QBS399" s="9"/>
      <c r="QBT399" s="9"/>
      <c r="QBU399" s="9"/>
      <c r="QBV399" s="9"/>
      <c r="QBW399" s="9"/>
      <c r="QBX399" s="9"/>
      <c r="QBY399" s="9"/>
      <c r="QBZ399" s="9"/>
      <c r="QCA399" s="9"/>
      <c r="QCB399" s="9"/>
      <c r="QCC399" s="9"/>
      <c r="QCD399" s="9"/>
      <c r="QCE399" s="9"/>
      <c r="QCF399" s="9"/>
      <c r="QCG399" s="9"/>
      <c r="QCH399" s="9"/>
      <c r="QCI399" s="9"/>
      <c r="QCJ399" s="9"/>
      <c r="QCK399" s="9"/>
      <c r="QCL399" s="9"/>
      <c r="QCM399" s="9"/>
      <c r="QCN399" s="9"/>
      <c r="QCO399" s="9"/>
      <c r="QCP399" s="9"/>
      <c r="QCQ399" s="9"/>
      <c r="QCR399" s="9"/>
      <c r="QCS399" s="9"/>
      <c r="QCT399" s="9"/>
      <c r="QCU399" s="9"/>
      <c r="QCV399" s="9"/>
      <c r="QCW399" s="9"/>
      <c r="QCX399" s="9"/>
      <c r="QCY399" s="9"/>
      <c r="QCZ399" s="9"/>
      <c r="QDA399" s="9"/>
      <c r="QDB399" s="9"/>
      <c r="QDC399" s="9"/>
      <c r="QDD399" s="9"/>
      <c r="QDE399" s="9"/>
      <c r="QDF399" s="9"/>
      <c r="QDG399" s="9"/>
      <c r="QDH399" s="9"/>
      <c r="QDI399" s="9"/>
      <c r="QDJ399" s="9"/>
      <c r="QDK399" s="9"/>
      <c r="QDL399" s="9"/>
      <c r="QDM399" s="9"/>
      <c r="QDN399" s="9"/>
      <c r="QDO399" s="9"/>
      <c r="QDP399" s="9"/>
      <c r="QDQ399" s="9"/>
      <c r="QDR399" s="9"/>
      <c r="QDS399" s="9"/>
      <c r="QDT399" s="9"/>
      <c r="QDU399" s="9"/>
      <c r="QDV399" s="9"/>
      <c r="QDW399" s="9"/>
      <c r="QDX399" s="9"/>
      <c r="QDY399" s="9"/>
      <c r="QDZ399" s="9"/>
      <c r="QEA399" s="9"/>
      <c r="QEB399" s="9"/>
      <c r="QEC399" s="9"/>
      <c r="QED399" s="9"/>
      <c r="QEE399" s="9"/>
      <c r="QEF399" s="9"/>
      <c r="QEG399" s="9"/>
      <c r="QEH399" s="9"/>
      <c r="QEI399" s="9"/>
      <c r="QEJ399" s="9"/>
      <c r="QEK399" s="9"/>
      <c r="QEL399" s="9"/>
      <c r="QEM399" s="9"/>
      <c r="QEN399" s="9"/>
      <c r="QEO399" s="9"/>
      <c r="QEP399" s="9"/>
      <c r="QEQ399" s="9"/>
      <c r="QER399" s="9"/>
      <c r="QES399" s="9"/>
      <c r="QET399" s="9"/>
      <c r="QEU399" s="9"/>
      <c r="QEV399" s="9"/>
      <c r="QEW399" s="9"/>
      <c r="QEX399" s="9"/>
      <c r="QEY399" s="9"/>
      <c r="QEZ399" s="9"/>
      <c r="QFA399" s="9"/>
      <c r="QFB399" s="9"/>
      <c r="QFC399" s="9"/>
      <c r="QFD399" s="9"/>
      <c r="QFE399" s="9"/>
      <c r="QFF399" s="9"/>
      <c r="QFG399" s="9"/>
      <c r="QFH399" s="9"/>
      <c r="QFI399" s="9"/>
      <c r="QFJ399" s="9"/>
      <c r="QFK399" s="9"/>
      <c r="QFL399" s="9"/>
      <c r="QFM399" s="9"/>
      <c r="QFN399" s="9"/>
      <c r="QFO399" s="9"/>
      <c r="QFP399" s="9"/>
      <c r="QFQ399" s="9"/>
      <c r="QFR399" s="9"/>
      <c r="QFS399" s="9"/>
      <c r="QFT399" s="9"/>
      <c r="QFU399" s="9"/>
      <c r="QFV399" s="9"/>
      <c r="QFW399" s="9"/>
      <c r="QFX399" s="9"/>
      <c r="QFY399" s="9"/>
      <c r="QFZ399" s="9"/>
      <c r="QGA399" s="9"/>
      <c r="QGB399" s="9"/>
      <c r="QGC399" s="9"/>
      <c r="QGD399" s="9"/>
      <c r="QGE399" s="9"/>
      <c r="QGF399" s="9"/>
      <c r="QGG399" s="9"/>
      <c r="QGH399" s="9"/>
      <c r="QGI399" s="9"/>
      <c r="QGJ399" s="9"/>
      <c r="QGK399" s="9"/>
      <c r="QGL399" s="9"/>
      <c r="QGM399" s="9"/>
      <c r="QGN399" s="9"/>
      <c r="QGO399" s="9"/>
      <c r="QGP399" s="9"/>
      <c r="QGQ399" s="9"/>
      <c r="QGR399" s="9"/>
      <c r="QGS399" s="9"/>
      <c r="QGT399" s="9"/>
      <c r="QGU399" s="9"/>
      <c r="QGV399" s="9"/>
      <c r="QGW399" s="9"/>
      <c r="QGX399" s="9"/>
      <c r="QGY399" s="9"/>
      <c r="QGZ399" s="9"/>
      <c r="QHA399" s="9"/>
      <c r="QHB399" s="9"/>
      <c r="QHC399" s="9"/>
      <c r="QHD399" s="9"/>
      <c r="QHE399" s="9"/>
      <c r="QHF399" s="9"/>
      <c r="QHG399" s="9"/>
      <c r="QHH399" s="9"/>
      <c r="QHI399" s="9"/>
      <c r="QHJ399" s="9"/>
      <c r="QHK399" s="9"/>
      <c r="QHL399" s="9"/>
      <c r="QHM399" s="9"/>
      <c r="QHN399" s="9"/>
      <c r="QHO399" s="9"/>
      <c r="QHP399" s="9"/>
      <c r="QHQ399" s="9"/>
      <c r="QHR399" s="9"/>
      <c r="QHS399" s="9"/>
      <c r="QHT399" s="9"/>
      <c r="QHU399" s="9"/>
      <c r="QHV399" s="9"/>
      <c r="QHW399" s="9"/>
      <c r="QHX399" s="9"/>
      <c r="QHY399" s="9"/>
      <c r="QHZ399" s="9"/>
      <c r="QIA399" s="9"/>
      <c r="QIB399" s="9"/>
      <c r="QIC399" s="9"/>
      <c r="QID399" s="9"/>
      <c r="QIE399" s="9"/>
      <c r="QIF399" s="9"/>
      <c r="QIG399" s="9"/>
      <c r="QIH399" s="9"/>
      <c r="QII399" s="9"/>
      <c r="QIJ399" s="9"/>
      <c r="QIK399" s="9"/>
      <c r="QIL399" s="9"/>
      <c r="QIM399" s="9"/>
      <c r="QIN399" s="9"/>
      <c r="QIO399" s="9"/>
      <c r="QIP399" s="9"/>
      <c r="QIQ399" s="9"/>
      <c r="QIR399" s="9"/>
      <c r="QIS399" s="9"/>
      <c r="QIT399" s="9"/>
      <c r="QIU399" s="9"/>
      <c r="QIV399" s="9"/>
      <c r="QIW399" s="9"/>
      <c r="QIX399" s="9"/>
      <c r="QIY399" s="9"/>
      <c r="QIZ399" s="9"/>
      <c r="QJA399" s="9"/>
      <c r="QJB399" s="9"/>
      <c r="QJC399" s="9"/>
      <c r="QJD399" s="9"/>
      <c r="QJE399" s="9"/>
      <c r="QJF399" s="9"/>
      <c r="QJG399" s="9"/>
      <c r="QJH399" s="9"/>
      <c r="QJI399" s="9"/>
      <c r="QJJ399" s="9"/>
      <c r="QJK399" s="9"/>
      <c r="QJL399" s="9"/>
      <c r="QJM399" s="9"/>
      <c r="QJN399" s="9"/>
      <c r="QJO399" s="9"/>
      <c r="QJP399" s="9"/>
      <c r="QJQ399" s="9"/>
      <c r="QJR399" s="9"/>
      <c r="QJS399" s="9"/>
      <c r="QJT399" s="9"/>
      <c r="QJU399" s="9"/>
      <c r="QJV399" s="9"/>
      <c r="QJW399" s="9"/>
      <c r="QJX399" s="9"/>
      <c r="QJY399" s="9"/>
      <c r="QJZ399" s="9"/>
      <c r="QKA399" s="9"/>
      <c r="QKB399" s="9"/>
      <c r="QKC399" s="9"/>
      <c r="QKD399" s="9"/>
      <c r="QKE399" s="9"/>
      <c r="QKF399" s="9"/>
      <c r="QKG399" s="9"/>
      <c r="QKH399" s="9"/>
      <c r="QKI399" s="9"/>
      <c r="QKJ399" s="9"/>
      <c r="QKK399" s="9"/>
      <c r="QKL399" s="9"/>
      <c r="QKM399" s="9"/>
      <c r="QKN399" s="9"/>
      <c r="QKO399" s="9"/>
      <c r="QKP399" s="9"/>
      <c r="QKQ399" s="9"/>
      <c r="QKR399" s="9"/>
      <c r="QKS399" s="9"/>
      <c r="QKT399" s="9"/>
      <c r="QKU399" s="9"/>
      <c r="QKV399" s="9"/>
      <c r="QKW399" s="9"/>
      <c r="QKX399" s="9"/>
      <c r="QKY399" s="9"/>
      <c r="QKZ399" s="9"/>
      <c r="QLA399" s="9"/>
      <c r="QLB399" s="9"/>
      <c r="QLC399" s="9"/>
      <c r="QLD399" s="9"/>
      <c r="QLE399" s="9"/>
      <c r="QLF399" s="9"/>
      <c r="QLG399" s="9"/>
      <c r="QLH399" s="9"/>
      <c r="QLI399" s="9"/>
      <c r="QLJ399" s="9"/>
      <c r="QLK399" s="9"/>
      <c r="QLL399" s="9"/>
      <c r="QLM399" s="9"/>
      <c r="QLN399" s="9"/>
      <c r="QLO399" s="9"/>
      <c r="QLP399" s="9"/>
      <c r="QLQ399" s="9"/>
      <c r="QLR399" s="9"/>
      <c r="QLS399" s="9"/>
      <c r="QLT399" s="9"/>
      <c r="QLU399" s="9"/>
      <c r="QLV399" s="9"/>
      <c r="QLW399" s="9"/>
      <c r="QLX399" s="9"/>
      <c r="QLY399" s="9"/>
      <c r="QLZ399" s="9"/>
      <c r="QMA399" s="9"/>
      <c r="QMB399" s="9"/>
      <c r="QMC399" s="9"/>
      <c r="QMD399" s="9"/>
      <c r="QME399" s="9"/>
      <c r="QMF399" s="9"/>
      <c r="QMG399" s="9"/>
      <c r="QMH399" s="9"/>
      <c r="QMI399" s="9"/>
      <c r="QMJ399" s="9"/>
      <c r="QMK399" s="9"/>
      <c r="QML399" s="9"/>
      <c r="QMM399" s="9"/>
      <c r="QMN399" s="9"/>
      <c r="QMO399" s="9"/>
      <c r="QMP399" s="9"/>
      <c r="QMQ399" s="9"/>
      <c r="QMR399" s="9"/>
      <c r="QMS399" s="9"/>
      <c r="QMT399" s="9"/>
      <c r="QMU399" s="9"/>
      <c r="QMV399" s="9"/>
      <c r="QMW399" s="9"/>
      <c r="QMX399" s="9"/>
      <c r="QMY399" s="9"/>
      <c r="QMZ399" s="9"/>
      <c r="QNA399" s="9"/>
      <c r="QNB399" s="9"/>
      <c r="QNC399" s="9"/>
      <c r="QND399" s="9"/>
      <c r="QNE399" s="9"/>
      <c r="QNF399" s="9"/>
      <c r="QNG399" s="9"/>
      <c r="QNH399" s="9"/>
      <c r="QNI399" s="9"/>
      <c r="QNJ399" s="9"/>
      <c r="QNK399" s="9"/>
      <c r="QNL399" s="9"/>
      <c r="QNM399" s="9"/>
      <c r="QNN399" s="9"/>
      <c r="QNO399" s="9"/>
      <c r="QNP399" s="9"/>
      <c r="QNQ399" s="9"/>
      <c r="QNR399" s="9"/>
      <c r="QNS399" s="9"/>
      <c r="QNT399" s="9"/>
      <c r="QNU399" s="9"/>
      <c r="QNV399" s="9"/>
      <c r="QNW399" s="9"/>
      <c r="QNX399" s="9"/>
      <c r="QNY399" s="9"/>
      <c r="QNZ399" s="9"/>
      <c r="QOA399" s="9"/>
      <c r="QOB399" s="9"/>
      <c r="QOC399" s="9"/>
      <c r="QOD399" s="9"/>
      <c r="QOE399" s="9"/>
      <c r="QOF399" s="9"/>
      <c r="QOG399" s="9"/>
      <c r="QOH399" s="9"/>
      <c r="QOI399" s="9"/>
      <c r="QOJ399" s="9"/>
      <c r="QOK399" s="9"/>
      <c r="QOL399" s="9"/>
      <c r="QOM399" s="9"/>
      <c r="QON399" s="9"/>
      <c r="QOO399" s="9"/>
      <c r="QOP399" s="9"/>
      <c r="QOQ399" s="9"/>
      <c r="QOR399" s="9"/>
      <c r="QOS399" s="9"/>
      <c r="QOT399" s="9"/>
      <c r="QOU399" s="9"/>
      <c r="QOV399" s="9"/>
      <c r="QOW399" s="9"/>
      <c r="QOX399" s="9"/>
      <c r="QOY399" s="9"/>
      <c r="QOZ399" s="9"/>
      <c r="QPA399" s="9"/>
      <c r="QPB399" s="9"/>
      <c r="QPC399" s="9"/>
      <c r="QPD399" s="9"/>
      <c r="QPE399" s="9"/>
      <c r="QPF399" s="9"/>
      <c r="QPG399" s="9"/>
      <c r="QPH399" s="9"/>
      <c r="QPI399" s="9"/>
      <c r="QPJ399" s="9"/>
      <c r="QPK399" s="9"/>
      <c r="QPL399" s="9"/>
      <c r="QPM399" s="9"/>
      <c r="QPN399" s="9"/>
      <c r="QPO399" s="9"/>
      <c r="QPP399" s="9"/>
      <c r="QPQ399" s="9"/>
      <c r="QPR399" s="9"/>
      <c r="QPS399" s="9"/>
      <c r="QPT399" s="9"/>
      <c r="QPU399" s="9"/>
      <c r="QPV399" s="9"/>
      <c r="QPW399" s="9"/>
      <c r="QPX399" s="9"/>
      <c r="QPY399" s="9"/>
      <c r="QPZ399" s="9"/>
      <c r="QQA399" s="9"/>
      <c r="QQB399" s="9"/>
      <c r="QQC399" s="9"/>
      <c r="QQD399" s="9"/>
      <c r="QQE399" s="9"/>
      <c r="QQF399" s="9"/>
      <c r="QQG399" s="9"/>
      <c r="QQH399" s="9"/>
      <c r="QQI399" s="9"/>
      <c r="QQJ399" s="9"/>
      <c r="QQK399" s="9"/>
      <c r="QQL399" s="9"/>
      <c r="QQM399" s="9"/>
      <c r="QQN399" s="9"/>
      <c r="QQO399" s="9"/>
      <c r="QQP399" s="9"/>
      <c r="QQQ399" s="9"/>
      <c r="QQR399" s="9"/>
      <c r="QQS399" s="9"/>
      <c r="QQT399" s="9"/>
      <c r="QQU399" s="9"/>
      <c r="QQV399" s="9"/>
      <c r="QQW399" s="9"/>
      <c r="QQX399" s="9"/>
      <c r="QQY399" s="9"/>
      <c r="QQZ399" s="9"/>
      <c r="QRA399" s="9"/>
      <c r="QRB399" s="9"/>
      <c r="QRC399" s="9"/>
      <c r="QRD399" s="9"/>
      <c r="QRE399" s="9"/>
      <c r="QRF399" s="9"/>
      <c r="QRG399" s="9"/>
      <c r="QRH399" s="9"/>
      <c r="QRI399" s="9"/>
      <c r="QRJ399" s="9"/>
      <c r="QRK399" s="9"/>
      <c r="QRL399" s="9"/>
      <c r="QRM399" s="9"/>
      <c r="QRN399" s="9"/>
      <c r="QRO399" s="9"/>
      <c r="QRP399" s="9"/>
      <c r="QRQ399" s="9"/>
      <c r="QRR399" s="9"/>
      <c r="QRS399" s="9"/>
      <c r="QRT399" s="9"/>
      <c r="QRU399" s="9"/>
      <c r="QRV399" s="9"/>
      <c r="QRW399" s="9"/>
      <c r="QRX399" s="9"/>
      <c r="QRY399" s="9"/>
      <c r="QRZ399" s="9"/>
      <c r="QSA399" s="9"/>
      <c r="QSB399" s="9"/>
      <c r="QSC399" s="9"/>
      <c r="QSD399" s="9"/>
      <c r="QSE399" s="9"/>
      <c r="QSF399" s="9"/>
      <c r="QSG399" s="9"/>
      <c r="QSH399" s="9"/>
      <c r="QSI399" s="9"/>
      <c r="QSJ399" s="9"/>
      <c r="QSK399" s="9"/>
      <c r="QSL399" s="9"/>
      <c r="QSM399" s="9"/>
      <c r="QSN399" s="9"/>
      <c r="QSO399" s="9"/>
      <c r="QSP399" s="9"/>
      <c r="QSQ399" s="9"/>
      <c r="QSR399" s="9"/>
      <c r="QSS399" s="9"/>
      <c r="QST399" s="9"/>
      <c r="QSU399" s="9"/>
      <c r="QSV399" s="9"/>
      <c r="QSW399" s="9"/>
      <c r="QSX399" s="9"/>
      <c r="QSY399" s="9"/>
      <c r="QSZ399" s="9"/>
      <c r="QTA399" s="9"/>
      <c r="QTB399" s="9"/>
      <c r="QTC399" s="9"/>
      <c r="QTD399" s="9"/>
      <c r="QTE399" s="9"/>
      <c r="QTF399" s="9"/>
      <c r="QTG399" s="9"/>
      <c r="QTH399" s="9"/>
      <c r="QTI399" s="9"/>
      <c r="QTJ399" s="9"/>
      <c r="QTK399" s="9"/>
      <c r="QTL399" s="9"/>
      <c r="QTM399" s="9"/>
      <c r="QTN399" s="9"/>
      <c r="QTO399" s="9"/>
      <c r="QTP399" s="9"/>
      <c r="QTQ399" s="9"/>
      <c r="QTR399" s="9"/>
      <c r="QTS399" s="9"/>
      <c r="QTT399" s="9"/>
      <c r="QTU399" s="9"/>
      <c r="QTV399" s="9"/>
      <c r="QTW399" s="9"/>
      <c r="QTX399" s="9"/>
      <c r="QTY399" s="9"/>
      <c r="QTZ399" s="9"/>
      <c r="QUA399" s="9"/>
      <c r="QUB399" s="9"/>
      <c r="QUC399" s="9"/>
      <c r="QUD399" s="9"/>
      <c r="QUE399" s="9"/>
      <c r="QUF399" s="9"/>
      <c r="QUG399" s="9"/>
      <c r="QUH399" s="9"/>
      <c r="QUI399" s="9"/>
      <c r="QUJ399" s="9"/>
      <c r="QUK399" s="9"/>
      <c r="QUL399" s="9"/>
      <c r="QUM399" s="9"/>
      <c r="QUN399" s="9"/>
      <c r="QUO399" s="9"/>
      <c r="QUP399" s="9"/>
      <c r="QUQ399" s="9"/>
      <c r="QUR399" s="9"/>
      <c r="QUS399" s="9"/>
      <c r="QUT399" s="9"/>
      <c r="QUU399" s="9"/>
      <c r="QUV399" s="9"/>
      <c r="QUW399" s="9"/>
      <c r="QUX399" s="9"/>
      <c r="QUY399" s="9"/>
      <c r="QUZ399" s="9"/>
      <c r="QVA399" s="9"/>
      <c r="QVB399" s="9"/>
      <c r="QVC399" s="9"/>
      <c r="QVD399" s="9"/>
      <c r="QVE399" s="9"/>
      <c r="QVF399" s="9"/>
      <c r="QVG399" s="9"/>
      <c r="QVH399" s="9"/>
      <c r="QVI399" s="9"/>
      <c r="QVJ399" s="9"/>
      <c r="QVK399" s="9"/>
      <c r="QVL399" s="9"/>
      <c r="QVM399" s="9"/>
      <c r="QVN399" s="9"/>
      <c r="QVO399" s="9"/>
      <c r="QVP399" s="9"/>
      <c r="QVQ399" s="9"/>
      <c r="QVR399" s="9"/>
      <c r="QVS399" s="9"/>
      <c r="QVT399" s="9"/>
      <c r="QVU399" s="9"/>
      <c r="QVV399" s="9"/>
      <c r="QVW399" s="9"/>
      <c r="QVX399" s="9"/>
      <c r="QVY399" s="9"/>
      <c r="QVZ399" s="9"/>
      <c r="QWA399" s="9"/>
      <c r="QWB399" s="9"/>
      <c r="QWC399" s="9"/>
      <c r="QWD399" s="9"/>
      <c r="QWE399" s="9"/>
      <c r="QWF399" s="9"/>
      <c r="QWG399" s="9"/>
      <c r="QWH399" s="9"/>
      <c r="QWI399" s="9"/>
      <c r="QWJ399" s="9"/>
      <c r="QWK399" s="9"/>
      <c r="QWL399" s="9"/>
      <c r="QWM399" s="9"/>
      <c r="QWN399" s="9"/>
      <c r="QWO399" s="9"/>
      <c r="QWP399" s="9"/>
      <c r="QWQ399" s="9"/>
      <c r="QWR399" s="9"/>
      <c r="QWS399" s="9"/>
      <c r="QWT399" s="9"/>
      <c r="QWU399" s="9"/>
      <c r="QWV399" s="9"/>
      <c r="QWW399" s="9"/>
      <c r="QWX399" s="9"/>
      <c r="QWY399" s="9"/>
      <c r="QWZ399" s="9"/>
      <c r="QXA399" s="9"/>
      <c r="QXB399" s="9"/>
      <c r="QXC399" s="9"/>
      <c r="QXD399" s="9"/>
      <c r="QXE399" s="9"/>
      <c r="QXF399" s="9"/>
      <c r="QXG399" s="9"/>
      <c r="QXH399" s="9"/>
      <c r="QXI399" s="9"/>
      <c r="QXJ399" s="9"/>
      <c r="QXK399" s="9"/>
      <c r="QXL399" s="9"/>
      <c r="QXM399" s="9"/>
      <c r="QXN399" s="9"/>
      <c r="QXO399" s="9"/>
      <c r="QXP399" s="9"/>
      <c r="QXQ399" s="9"/>
      <c r="QXR399" s="9"/>
      <c r="QXS399" s="9"/>
      <c r="QXT399" s="9"/>
      <c r="QXU399" s="9"/>
      <c r="QXV399" s="9"/>
      <c r="QXW399" s="9"/>
      <c r="QXX399" s="9"/>
      <c r="QXY399" s="9"/>
      <c r="QXZ399" s="9"/>
      <c r="QYA399" s="9"/>
      <c r="QYB399" s="9"/>
      <c r="QYC399" s="9"/>
      <c r="QYD399" s="9"/>
      <c r="QYE399" s="9"/>
      <c r="QYF399" s="9"/>
      <c r="QYG399" s="9"/>
      <c r="QYH399" s="9"/>
      <c r="QYI399" s="9"/>
      <c r="QYJ399" s="9"/>
      <c r="QYK399" s="9"/>
      <c r="QYL399" s="9"/>
      <c r="QYM399" s="9"/>
      <c r="QYN399" s="9"/>
      <c r="QYO399" s="9"/>
      <c r="QYP399" s="9"/>
      <c r="QYQ399" s="9"/>
      <c r="QYR399" s="9"/>
      <c r="QYS399" s="9"/>
      <c r="QYT399" s="9"/>
      <c r="QYU399" s="9"/>
      <c r="QYV399" s="9"/>
      <c r="QYW399" s="9"/>
      <c r="QYX399" s="9"/>
      <c r="QYY399" s="9"/>
      <c r="QYZ399" s="9"/>
      <c r="QZA399" s="9"/>
      <c r="QZB399" s="9"/>
      <c r="QZC399" s="9"/>
      <c r="QZD399" s="9"/>
      <c r="QZE399" s="9"/>
      <c r="QZF399" s="9"/>
      <c r="QZG399" s="9"/>
      <c r="QZH399" s="9"/>
      <c r="QZI399" s="9"/>
      <c r="QZJ399" s="9"/>
      <c r="QZK399" s="9"/>
      <c r="QZL399" s="9"/>
      <c r="QZM399" s="9"/>
      <c r="QZN399" s="9"/>
      <c r="QZO399" s="9"/>
      <c r="QZP399" s="9"/>
      <c r="QZQ399" s="9"/>
      <c r="QZR399" s="9"/>
      <c r="QZS399" s="9"/>
      <c r="QZT399" s="9"/>
      <c r="QZU399" s="9"/>
      <c r="QZV399" s="9"/>
      <c r="QZW399" s="9"/>
      <c r="QZX399" s="9"/>
      <c r="QZY399" s="9"/>
      <c r="QZZ399" s="9"/>
      <c r="RAA399" s="9"/>
      <c r="RAB399" s="9"/>
      <c r="RAC399" s="9"/>
      <c r="RAD399" s="9"/>
      <c r="RAE399" s="9"/>
      <c r="RAF399" s="9"/>
      <c r="RAG399" s="9"/>
      <c r="RAH399" s="9"/>
      <c r="RAI399" s="9"/>
      <c r="RAJ399" s="9"/>
      <c r="RAK399" s="9"/>
      <c r="RAL399" s="9"/>
      <c r="RAM399" s="9"/>
      <c r="RAN399" s="9"/>
      <c r="RAO399" s="9"/>
      <c r="RAP399" s="9"/>
      <c r="RAQ399" s="9"/>
      <c r="RAR399" s="9"/>
      <c r="RAS399" s="9"/>
      <c r="RAT399" s="9"/>
      <c r="RAU399" s="9"/>
      <c r="RAV399" s="9"/>
      <c r="RAW399" s="9"/>
      <c r="RAX399" s="9"/>
      <c r="RAY399" s="9"/>
      <c r="RAZ399" s="9"/>
      <c r="RBA399" s="9"/>
      <c r="RBB399" s="9"/>
      <c r="RBC399" s="9"/>
      <c r="RBD399" s="9"/>
      <c r="RBE399" s="9"/>
      <c r="RBF399" s="9"/>
      <c r="RBG399" s="9"/>
      <c r="RBH399" s="9"/>
      <c r="RBI399" s="9"/>
      <c r="RBJ399" s="9"/>
      <c r="RBK399" s="9"/>
      <c r="RBL399" s="9"/>
      <c r="RBM399" s="9"/>
      <c r="RBN399" s="9"/>
      <c r="RBO399" s="9"/>
      <c r="RBP399" s="9"/>
      <c r="RBQ399" s="9"/>
      <c r="RBR399" s="9"/>
      <c r="RBS399" s="9"/>
      <c r="RBT399" s="9"/>
      <c r="RBU399" s="9"/>
      <c r="RBV399" s="9"/>
      <c r="RBW399" s="9"/>
      <c r="RBX399" s="9"/>
      <c r="RBY399" s="9"/>
      <c r="RBZ399" s="9"/>
      <c r="RCA399" s="9"/>
      <c r="RCB399" s="9"/>
      <c r="RCC399" s="9"/>
      <c r="RCD399" s="9"/>
      <c r="RCE399" s="9"/>
      <c r="RCF399" s="9"/>
      <c r="RCG399" s="9"/>
      <c r="RCH399" s="9"/>
      <c r="RCI399" s="9"/>
      <c r="RCJ399" s="9"/>
      <c r="RCK399" s="9"/>
      <c r="RCL399" s="9"/>
      <c r="RCM399" s="9"/>
      <c r="RCN399" s="9"/>
      <c r="RCO399" s="9"/>
      <c r="RCP399" s="9"/>
      <c r="RCQ399" s="9"/>
      <c r="RCR399" s="9"/>
      <c r="RCS399" s="9"/>
      <c r="RCT399" s="9"/>
      <c r="RCU399" s="9"/>
      <c r="RCV399" s="9"/>
      <c r="RCW399" s="9"/>
      <c r="RCX399" s="9"/>
      <c r="RCY399" s="9"/>
      <c r="RCZ399" s="9"/>
      <c r="RDA399" s="9"/>
      <c r="RDB399" s="9"/>
      <c r="RDC399" s="9"/>
      <c r="RDD399" s="9"/>
      <c r="RDE399" s="9"/>
      <c r="RDF399" s="9"/>
      <c r="RDG399" s="9"/>
      <c r="RDH399" s="9"/>
      <c r="RDI399" s="9"/>
      <c r="RDJ399" s="9"/>
      <c r="RDK399" s="9"/>
      <c r="RDL399" s="9"/>
      <c r="RDM399" s="9"/>
      <c r="RDN399" s="9"/>
      <c r="RDO399" s="9"/>
      <c r="RDP399" s="9"/>
      <c r="RDQ399" s="9"/>
      <c r="RDR399" s="9"/>
      <c r="RDS399" s="9"/>
      <c r="RDT399" s="9"/>
      <c r="RDU399" s="9"/>
      <c r="RDV399" s="9"/>
      <c r="RDW399" s="9"/>
      <c r="RDX399" s="9"/>
      <c r="RDY399" s="9"/>
      <c r="RDZ399" s="9"/>
      <c r="REA399" s="9"/>
      <c r="REB399" s="9"/>
      <c r="REC399" s="9"/>
      <c r="RED399" s="9"/>
      <c r="REE399" s="9"/>
      <c r="REF399" s="9"/>
      <c r="REG399" s="9"/>
      <c r="REH399" s="9"/>
      <c r="REI399" s="9"/>
      <c r="REJ399" s="9"/>
      <c r="REK399" s="9"/>
      <c r="REL399" s="9"/>
      <c r="REM399" s="9"/>
      <c r="REN399" s="9"/>
      <c r="REO399" s="9"/>
      <c r="REP399" s="9"/>
      <c r="REQ399" s="9"/>
      <c r="RER399" s="9"/>
      <c r="RES399" s="9"/>
      <c r="RET399" s="9"/>
      <c r="REU399" s="9"/>
      <c r="REV399" s="9"/>
      <c r="REW399" s="9"/>
      <c r="REX399" s="9"/>
      <c r="REY399" s="9"/>
      <c r="REZ399" s="9"/>
      <c r="RFA399" s="9"/>
      <c r="RFB399" s="9"/>
      <c r="RFC399" s="9"/>
      <c r="RFD399" s="9"/>
      <c r="RFE399" s="9"/>
      <c r="RFF399" s="9"/>
      <c r="RFG399" s="9"/>
      <c r="RFH399" s="9"/>
      <c r="RFI399" s="9"/>
      <c r="RFJ399" s="9"/>
      <c r="RFK399" s="9"/>
      <c r="RFL399" s="9"/>
      <c r="RFM399" s="9"/>
      <c r="RFN399" s="9"/>
      <c r="RFO399" s="9"/>
      <c r="RFP399" s="9"/>
      <c r="RFQ399" s="9"/>
      <c r="RFR399" s="9"/>
      <c r="RFS399" s="9"/>
      <c r="RFT399" s="9"/>
      <c r="RFU399" s="9"/>
      <c r="RFV399" s="9"/>
      <c r="RFW399" s="9"/>
      <c r="RFX399" s="9"/>
      <c r="RFY399" s="9"/>
      <c r="RFZ399" s="9"/>
      <c r="RGA399" s="9"/>
      <c r="RGB399" s="9"/>
      <c r="RGC399" s="9"/>
      <c r="RGD399" s="9"/>
      <c r="RGE399" s="9"/>
      <c r="RGF399" s="9"/>
      <c r="RGG399" s="9"/>
      <c r="RGH399" s="9"/>
      <c r="RGI399" s="9"/>
      <c r="RGJ399" s="9"/>
      <c r="RGK399" s="9"/>
      <c r="RGL399" s="9"/>
      <c r="RGM399" s="9"/>
      <c r="RGN399" s="9"/>
      <c r="RGO399" s="9"/>
      <c r="RGP399" s="9"/>
      <c r="RGQ399" s="9"/>
      <c r="RGR399" s="9"/>
      <c r="RGS399" s="9"/>
      <c r="RGT399" s="9"/>
      <c r="RGU399" s="9"/>
      <c r="RGV399" s="9"/>
      <c r="RGW399" s="9"/>
      <c r="RGX399" s="9"/>
      <c r="RGY399" s="9"/>
      <c r="RGZ399" s="9"/>
      <c r="RHA399" s="9"/>
      <c r="RHB399" s="9"/>
      <c r="RHC399" s="9"/>
      <c r="RHD399" s="9"/>
      <c r="RHE399" s="9"/>
      <c r="RHF399" s="9"/>
      <c r="RHG399" s="9"/>
      <c r="RHH399" s="9"/>
      <c r="RHI399" s="9"/>
      <c r="RHJ399" s="9"/>
      <c r="RHK399" s="9"/>
      <c r="RHL399" s="9"/>
      <c r="RHM399" s="9"/>
      <c r="RHN399" s="9"/>
      <c r="RHO399" s="9"/>
      <c r="RHP399" s="9"/>
      <c r="RHQ399" s="9"/>
      <c r="RHR399" s="9"/>
      <c r="RHS399" s="9"/>
      <c r="RHT399" s="9"/>
      <c r="RHU399" s="9"/>
      <c r="RHV399" s="9"/>
      <c r="RHW399" s="9"/>
      <c r="RHX399" s="9"/>
      <c r="RHY399" s="9"/>
      <c r="RHZ399" s="9"/>
      <c r="RIA399" s="9"/>
      <c r="RIB399" s="9"/>
      <c r="RIC399" s="9"/>
      <c r="RID399" s="9"/>
      <c r="RIE399" s="9"/>
      <c r="RIF399" s="9"/>
      <c r="RIG399" s="9"/>
      <c r="RIH399" s="9"/>
      <c r="RII399" s="9"/>
      <c r="RIJ399" s="9"/>
      <c r="RIK399" s="9"/>
      <c r="RIL399" s="9"/>
      <c r="RIM399" s="9"/>
      <c r="RIN399" s="9"/>
      <c r="RIO399" s="9"/>
      <c r="RIP399" s="9"/>
      <c r="RIQ399" s="9"/>
      <c r="RIR399" s="9"/>
      <c r="RIS399" s="9"/>
      <c r="RIT399" s="9"/>
      <c r="RIU399" s="9"/>
      <c r="RIV399" s="9"/>
      <c r="RIW399" s="9"/>
      <c r="RIX399" s="9"/>
      <c r="RIY399" s="9"/>
      <c r="RIZ399" s="9"/>
      <c r="RJA399" s="9"/>
      <c r="RJB399" s="9"/>
      <c r="RJC399" s="9"/>
      <c r="RJD399" s="9"/>
      <c r="RJE399" s="9"/>
      <c r="RJF399" s="9"/>
      <c r="RJG399" s="9"/>
      <c r="RJH399" s="9"/>
      <c r="RJI399" s="9"/>
      <c r="RJJ399" s="9"/>
      <c r="RJK399" s="9"/>
      <c r="RJL399" s="9"/>
      <c r="RJM399" s="9"/>
      <c r="RJN399" s="9"/>
      <c r="RJO399" s="9"/>
      <c r="RJP399" s="9"/>
      <c r="RJQ399" s="9"/>
      <c r="RJR399" s="9"/>
      <c r="RJS399" s="9"/>
      <c r="RJT399" s="9"/>
      <c r="RJU399" s="9"/>
      <c r="RJV399" s="9"/>
      <c r="RJW399" s="9"/>
      <c r="RJX399" s="9"/>
      <c r="RJY399" s="9"/>
      <c r="RJZ399" s="9"/>
      <c r="RKA399" s="9"/>
      <c r="RKB399" s="9"/>
      <c r="RKC399" s="9"/>
      <c r="RKD399" s="9"/>
      <c r="RKE399" s="9"/>
      <c r="RKF399" s="9"/>
      <c r="RKG399" s="9"/>
      <c r="RKH399" s="9"/>
      <c r="RKI399" s="9"/>
      <c r="RKJ399" s="9"/>
      <c r="RKK399" s="9"/>
      <c r="RKL399" s="9"/>
      <c r="RKM399" s="9"/>
      <c r="RKN399" s="9"/>
      <c r="RKO399" s="9"/>
      <c r="RKP399" s="9"/>
      <c r="RKQ399" s="9"/>
      <c r="RKR399" s="9"/>
      <c r="RKS399" s="9"/>
      <c r="RKT399" s="9"/>
      <c r="RKU399" s="9"/>
      <c r="RKV399" s="9"/>
      <c r="RKW399" s="9"/>
      <c r="RKX399" s="9"/>
      <c r="RKY399" s="9"/>
      <c r="RKZ399" s="9"/>
      <c r="RLA399" s="9"/>
      <c r="RLB399" s="9"/>
      <c r="RLC399" s="9"/>
      <c r="RLD399" s="9"/>
      <c r="RLE399" s="9"/>
      <c r="RLF399" s="9"/>
      <c r="RLG399" s="9"/>
      <c r="RLH399" s="9"/>
      <c r="RLI399" s="9"/>
      <c r="RLJ399" s="9"/>
      <c r="RLK399" s="9"/>
      <c r="RLL399" s="9"/>
      <c r="RLM399" s="9"/>
      <c r="RLN399" s="9"/>
      <c r="RLO399" s="9"/>
      <c r="RLP399" s="9"/>
      <c r="RLQ399" s="9"/>
      <c r="RLR399" s="9"/>
      <c r="RLS399" s="9"/>
      <c r="RLT399" s="9"/>
      <c r="RLU399" s="9"/>
      <c r="RLV399" s="9"/>
      <c r="RLW399" s="9"/>
      <c r="RLX399" s="9"/>
      <c r="RLY399" s="9"/>
      <c r="RLZ399" s="9"/>
      <c r="RMA399" s="9"/>
      <c r="RMB399" s="9"/>
      <c r="RMC399" s="9"/>
      <c r="RMD399" s="9"/>
      <c r="RME399" s="9"/>
      <c r="RMF399" s="9"/>
      <c r="RMG399" s="9"/>
      <c r="RMH399" s="9"/>
      <c r="RMI399" s="9"/>
      <c r="RMJ399" s="9"/>
      <c r="RMK399" s="9"/>
      <c r="RML399" s="9"/>
      <c r="RMM399" s="9"/>
      <c r="RMN399" s="9"/>
      <c r="RMO399" s="9"/>
      <c r="RMP399" s="9"/>
      <c r="RMQ399" s="9"/>
      <c r="RMR399" s="9"/>
      <c r="RMS399" s="9"/>
      <c r="RMT399" s="9"/>
      <c r="RMU399" s="9"/>
      <c r="RMV399" s="9"/>
      <c r="RMW399" s="9"/>
      <c r="RMX399" s="9"/>
      <c r="RMY399" s="9"/>
      <c r="RMZ399" s="9"/>
      <c r="RNA399" s="9"/>
      <c r="RNB399" s="9"/>
      <c r="RNC399" s="9"/>
      <c r="RND399" s="9"/>
      <c r="RNE399" s="9"/>
      <c r="RNF399" s="9"/>
      <c r="RNG399" s="9"/>
      <c r="RNH399" s="9"/>
      <c r="RNI399" s="9"/>
      <c r="RNJ399" s="9"/>
      <c r="RNK399" s="9"/>
      <c r="RNL399" s="9"/>
      <c r="RNM399" s="9"/>
      <c r="RNN399" s="9"/>
      <c r="RNO399" s="9"/>
      <c r="RNP399" s="9"/>
      <c r="RNQ399" s="9"/>
      <c r="RNR399" s="9"/>
      <c r="RNS399" s="9"/>
      <c r="RNT399" s="9"/>
      <c r="RNU399" s="9"/>
      <c r="RNV399" s="9"/>
      <c r="RNW399" s="9"/>
      <c r="RNX399" s="9"/>
      <c r="RNY399" s="9"/>
      <c r="RNZ399" s="9"/>
      <c r="ROA399" s="9"/>
      <c r="ROB399" s="9"/>
      <c r="ROC399" s="9"/>
      <c r="ROD399" s="9"/>
      <c r="ROE399" s="9"/>
      <c r="ROF399" s="9"/>
      <c r="ROG399" s="9"/>
      <c r="ROH399" s="9"/>
      <c r="ROI399" s="9"/>
      <c r="ROJ399" s="9"/>
      <c r="ROK399" s="9"/>
      <c r="ROL399" s="9"/>
      <c r="ROM399" s="9"/>
      <c r="RON399" s="9"/>
      <c r="ROO399" s="9"/>
      <c r="ROP399" s="9"/>
      <c r="ROQ399" s="9"/>
      <c r="ROR399" s="9"/>
      <c r="ROS399" s="9"/>
      <c r="ROT399" s="9"/>
      <c r="ROU399" s="9"/>
      <c r="ROV399" s="9"/>
      <c r="ROW399" s="9"/>
      <c r="ROX399" s="9"/>
      <c r="ROY399" s="9"/>
      <c r="ROZ399" s="9"/>
      <c r="RPA399" s="9"/>
      <c r="RPB399" s="9"/>
      <c r="RPC399" s="9"/>
      <c r="RPD399" s="9"/>
      <c r="RPE399" s="9"/>
      <c r="RPF399" s="9"/>
      <c r="RPG399" s="9"/>
      <c r="RPH399" s="9"/>
      <c r="RPI399" s="9"/>
      <c r="RPJ399" s="9"/>
      <c r="RPK399" s="9"/>
      <c r="RPL399" s="9"/>
      <c r="RPM399" s="9"/>
      <c r="RPN399" s="9"/>
      <c r="RPO399" s="9"/>
      <c r="RPP399" s="9"/>
      <c r="RPQ399" s="9"/>
      <c r="RPR399" s="9"/>
      <c r="RPS399" s="9"/>
      <c r="RPT399" s="9"/>
      <c r="RPU399" s="9"/>
      <c r="RPV399" s="9"/>
      <c r="RPW399" s="9"/>
      <c r="RPX399" s="9"/>
      <c r="RPY399" s="9"/>
      <c r="RPZ399" s="9"/>
      <c r="RQA399" s="9"/>
      <c r="RQB399" s="9"/>
      <c r="RQC399" s="9"/>
      <c r="RQD399" s="9"/>
      <c r="RQE399" s="9"/>
      <c r="RQF399" s="9"/>
      <c r="RQG399" s="9"/>
      <c r="RQH399" s="9"/>
      <c r="RQI399" s="9"/>
      <c r="RQJ399" s="9"/>
      <c r="RQK399" s="9"/>
      <c r="RQL399" s="9"/>
      <c r="RQM399" s="9"/>
      <c r="RQN399" s="9"/>
      <c r="RQO399" s="9"/>
      <c r="RQP399" s="9"/>
      <c r="RQQ399" s="9"/>
      <c r="RQR399" s="9"/>
      <c r="RQS399" s="9"/>
      <c r="RQT399" s="9"/>
      <c r="RQU399" s="9"/>
      <c r="RQV399" s="9"/>
      <c r="RQW399" s="9"/>
      <c r="RQX399" s="9"/>
      <c r="RQY399" s="9"/>
      <c r="RQZ399" s="9"/>
      <c r="RRA399" s="9"/>
      <c r="RRB399" s="9"/>
      <c r="RRC399" s="9"/>
      <c r="RRD399" s="9"/>
      <c r="RRE399" s="9"/>
      <c r="RRF399" s="9"/>
      <c r="RRG399" s="9"/>
      <c r="RRH399" s="9"/>
      <c r="RRI399" s="9"/>
      <c r="RRJ399" s="9"/>
      <c r="RRK399" s="9"/>
      <c r="RRL399" s="9"/>
      <c r="RRM399" s="9"/>
      <c r="RRN399" s="9"/>
      <c r="RRO399" s="9"/>
      <c r="RRP399" s="9"/>
      <c r="RRQ399" s="9"/>
      <c r="RRR399" s="9"/>
      <c r="RRS399" s="9"/>
      <c r="RRT399" s="9"/>
      <c r="RRU399" s="9"/>
      <c r="RRV399" s="9"/>
      <c r="RRW399" s="9"/>
      <c r="RRX399" s="9"/>
      <c r="RRY399" s="9"/>
      <c r="RRZ399" s="9"/>
      <c r="RSA399" s="9"/>
      <c r="RSB399" s="9"/>
      <c r="RSC399" s="9"/>
      <c r="RSD399" s="9"/>
      <c r="RSE399" s="9"/>
      <c r="RSF399" s="9"/>
      <c r="RSG399" s="9"/>
      <c r="RSH399" s="9"/>
      <c r="RSI399" s="9"/>
      <c r="RSJ399" s="9"/>
      <c r="RSK399" s="9"/>
      <c r="RSL399" s="9"/>
      <c r="RSM399" s="9"/>
      <c r="RSN399" s="9"/>
      <c r="RSO399" s="9"/>
      <c r="RSP399" s="9"/>
      <c r="RSQ399" s="9"/>
      <c r="RSR399" s="9"/>
      <c r="RSS399" s="9"/>
      <c r="RST399" s="9"/>
      <c r="RSU399" s="9"/>
      <c r="RSV399" s="9"/>
      <c r="RSW399" s="9"/>
      <c r="RSX399" s="9"/>
      <c r="RSY399" s="9"/>
      <c r="RSZ399" s="9"/>
      <c r="RTA399" s="9"/>
      <c r="RTB399" s="9"/>
      <c r="RTC399" s="9"/>
      <c r="RTD399" s="9"/>
      <c r="RTE399" s="9"/>
      <c r="RTF399" s="9"/>
      <c r="RTG399" s="9"/>
      <c r="RTH399" s="9"/>
      <c r="RTI399" s="9"/>
      <c r="RTJ399" s="9"/>
      <c r="RTK399" s="9"/>
      <c r="RTL399" s="9"/>
      <c r="RTM399" s="9"/>
      <c r="RTN399" s="9"/>
      <c r="RTO399" s="9"/>
      <c r="RTP399" s="9"/>
      <c r="RTQ399" s="9"/>
      <c r="RTR399" s="9"/>
      <c r="RTS399" s="9"/>
      <c r="RTT399" s="9"/>
      <c r="RTU399" s="9"/>
      <c r="RTV399" s="9"/>
      <c r="RTW399" s="9"/>
      <c r="RTX399" s="9"/>
      <c r="RTY399" s="9"/>
      <c r="RTZ399" s="9"/>
      <c r="RUA399" s="9"/>
      <c r="RUB399" s="9"/>
      <c r="RUC399" s="9"/>
      <c r="RUD399" s="9"/>
      <c r="RUE399" s="9"/>
      <c r="RUF399" s="9"/>
      <c r="RUG399" s="9"/>
      <c r="RUH399" s="9"/>
      <c r="RUI399" s="9"/>
      <c r="RUJ399" s="9"/>
      <c r="RUK399" s="9"/>
      <c r="RUL399" s="9"/>
      <c r="RUM399" s="9"/>
      <c r="RUN399" s="9"/>
      <c r="RUO399" s="9"/>
      <c r="RUP399" s="9"/>
      <c r="RUQ399" s="9"/>
      <c r="RUR399" s="9"/>
      <c r="RUS399" s="9"/>
      <c r="RUT399" s="9"/>
      <c r="RUU399" s="9"/>
      <c r="RUV399" s="9"/>
      <c r="RUW399" s="9"/>
      <c r="RUX399" s="9"/>
      <c r="RUY399" s="9"/>
      <c r="RUZ399" s="9"/>
      <c r="RVA399" s="9"/>
      <c r="RVB399" s="9"/>
      <c r="RVC399" s="9"/>
      <c r="RVD399" s="9"/>
      <c r="RVE399" s="9"/>
      <c r="RVF399" s="9"/>
      <c r="RVG399" s="9"/>
      <c r="RVH399" s="9"/>
      <c r="RVI399" s="9"/>
      <c r="RVJ399" s="9"/>
      <c r="RVK399" s="9"/>
      <c r="RVL399" s="9"/>
      <c r="RVM399" s="9"/>
      <c r="RVN399" s="9"/>
      <c r="RVO399" s="9"/>
      <c r="RVP399" s="9"/>
      <c r="RVQ399" s="9"/>
      <c r="RVR399" s="9"/>
      <c r="RVS399" s="9"/>
      <c r="RVT399" s="9"/>
      <c r="RVU399" s="9"/>
      <c r="RVV399" s="9"/>
      <c r="RVW399" s="9"/>
      <c r="RVX399" s="9"/>
      <c r="RVY399" s="9"/>
      <c r="RVZ399" s="9"/>
      <c r="RWA399" s="9"/>
      <c r="RWB399" s="9"/>
      <c r="RWC399" s="9"/>
      <c r="RWD399" s="9"/>
      <c r="RWE399" s="9"/>
      <c r="RWF399" s="9"/>
      <c r="RWG399" s="9"/>
      <c r="RWH399" s="9"/>
      <c r="RWI399" s="9"/>
      <c r="RWJ399" s="9"/>
      <c r="RWK399" s="9"/>
      <c r="RWL399" s="9"/>
      <c r="RWM399" s="9"/>
      <c r="RWN399" s="9"/>
      <c r="RWO399" s="9"/>
      <c r="RWP399" s="9"/>
      <c r="RWQ399" s="9"/>
      <c r="RWR399" s="9"/>
      <c r="RWS399" s="9"/>
      <c r="RWT399" s="9"/>
      <c r="RWU399" s="9"/>
      <c r="RWV399" s="9"/>
      <c r="RWW399" s="9"/>
      <c r="RWX399" s="9"/>
      <c r="RWY399" s="9"/>
      <c r="RWZ399" s="9"/>
      <c r="RXA399" s="9"/>
      <c r="RXB399" s="9"/>
      <c r="RXC399" s="9"/>
      <c r="RXD399" s="9"/>
      <c r="RXE399" s="9"/>
      <c r="RXF399" s="9"/>
      <c r="RXG399" s="9"/>
      <c r="RXH399" s="9"/>
      <c r="RXI399" s="9"/>
      <c r="RXJ399" s="9"/>
      <c r="RXK399" s="9"/>
      <c r="RXL399" s="9"/>
      <c r="RXM399" s="9"/>
      <c r="RXN399" s="9"/>
      <c r="RXO399" s="9"/>
      <c r="RXP399" s="9"/>
      <c r="RXQ399" s="9"/>
      <c r="RXR399" s="9"/>
      <c r="RXS399" s="9"/>
      <c r="RXT399" s="9"/>
      <c r="RXU399" s="9"/>
      <c r="RXV399" s="9"/>
      <c r="RXW399" s="9"/>
      <c r="RXX399" s="9"/>
      <c r="RXY399" s="9"/>
      <c r="RXZ399" s="9"/>
      <c r="RYA399" s="9"/>
      <c r="RYB399" s="9"/>
      <c r="RYC399" s="9"/>
      <c r="RYD399" s="9"/>
      <c r="RYE399" s="9"/>
      <c r="RYF399" s="9"/>
      <c r="RYG399" s="9"/>
      <c r="RYH399" s="9"/>
      <c r="RYI399" s="9"/>
      <c r="RYJ399" s="9"/>
      <c r="RYK399" s="9"/>
      <c r="RYL399" s="9"/>
      <c r="RYM399" s="9"/>
      <c r="RYN399" s="9"/>
      <c r="RYO399" s="9"/>
      <c r="RYP399" s="9"/>
      <c r="RYQ399" s="9"/>
      <c r="RYR399" s="9"/>
      <c r="RYS399" s="9"/>
      <c r="RYT399" s="9"/>
      <c r="RYU399" s="9"/>
      <c r="RYV399" s="9"/>
      <c r="RYW399" s="9"/>
      <c r="RYX399" s="9"/>
      <c r="RYY399" s="9"/>
      <c r="RYZ399" s="9"/>
      <c r="RZA399" s="9"/>
      <c r="RZB399" s="9"/>
      <c r="RZC399" s="9"/>
      <c r="RZD399" s="9"/>
      <c r="RZE399" s="9"/>
      <c r="RZF399" s="9"/>
      <c r="RZG399" s="9"/>
      <c r="RZH399" s="9"/>
      <c r="RZI399" s="9"/>
      <c r="RZJ399" s="9"/>
      <c r="RZK399" s="9"/>
      <c r="RZL399" s="9"/>
      <c r="RZM399" s="9"/>
      <c r="RZN399" s="9"/>
      <c r="RZO399" s="9"/>
      <c r="RZP399" s="9"/>
      <c r="RZQ399" s="9"/>
      <c r="RZR399" s="9"/>
      <c r="RZS399" s="9"/>
      <c r="RZT399" s="9"/>
      <c r="RZU399" s="9"/>
      <c r="RZV399" s="9"/>
      <c r="RZW399" s="9"/>
      <c r="RZX399" s="9"/>
      <c r="RZY399" s="9"/>
      <c r="RZZ399" s="9"/>
      <c r="SAA399" s="9"/>
      <c r="SAB399" s="9"/>
      <c r="SAC399" s="9"/>
      <c r="SAD399" s="9"/>
      <c r="SAE399" s="9"/>
      <c r="SAF399" s="9"/>
      <c r="SAG399" s="9"/>
      <c r="SAH399" s="9"/>
      <c r="SAI399" s="9"/>
      <c r="SAJ399" s="9"/>
      <c r="SAK399" s="9"/>
      <c r="SAL399" s="9"/>
      <c r="SAM399" s="9"/>
      <c r="SAN399" s="9"/>
      <c r="SAO399" s="9"/>
      <c r="SAP399" s="9"/>
      <c r="SAQ399" s="9"/>
      <c r="SAR399" s="9"/>
      <c r="SAS399" s="9"/>
      <c r="SAT399" s="9"/>
      <c r="SAU399" s="9"/>
      <c r="SAV399" s="9"/>
      <c r="SAW399" s="9"/>
      <c r="SAX399" s="9"/>
      <c r="SAY399" s="9"/>
      <c r="SAZ399" s="9"/>
      <c r="SBA399" s="9"/>
      <c r="SBB399" s="9"/>
      <c r="SBC399" s="9"/>
      <c r="SBD399" s="9"/>
      <c r="SBE399" s="9"/>
      <c r="SBF399" s="9"/>
      <c r="SBG399" s="9"/>
      <c r="SBH399" s="9"/>
      <c r="SBI399" s="9"/>
      <c r="SBJ399" s="9"/>
      <c r="SBK399" s="9"/>
      <c r="SBL399" s="9"/>
      <c r="SBM399" s="9"/>
      <c r="SBN399" s="9"/>
      <c r="SBO399" s="9"/>
      <c r="SBP399" s="9"/>
      <c r="SBQ399" s="9"/>
      <c r="SBR399" s="9"/>
      <c r="SBS399" s="9"/>
      <c r="SBT399" s="9"/>
      <c r="SBU399" s="9"/>
      <c r="SBV399" s="9"/>
      <c r="SBW399" s="9"/>
      <c r="SBX399" s="9"/>
      <c r="SBY399" s="9"/>
      <c r="SBZ399" s="9"/>
      <c r="SCA399" s="9"/>
      <c r="SCB399" s="9"/>
      <c r="SCC399" s="9"/>
      <c r="SCD399" s="9"/>
      <c r="SCE399" s="9"/>
      <c r="SCF399" s="9"/>
      <c r="SCG399" s="9"/>
      <c r="SCH399" s="9"/>
      <c r="SCI399" s="9"/>
      <c r="SCJ399" s="9"/>
      <c r="SCK399" s="9"/>
      <c r="SCL399" s="9"/>
      <c r="SCM399" s="9"/>
      <c r="SCN399" s="9"/>
      <c r="SCO399" s="9"/>
      <c r="SCP399" s="9"/>
      <c r="SCQ399" s="9"/>
      <c r="SCR399" s="9"/>
      <c r="SCS399" s="9"/>
      <c r="SCT399" s="9"/>
      <c r="SCU399" s="9"/>
      <c r="SCV399" s="9"/>
      <c r="SCW399" s="9"/>
      <c r="SCX399" s="9"/>
      <c r="SCY399" s="9"/>
      <c r="SCZ399" s="9"/>
      <c r="SDA399" s="9"/>
      <c r="SDB399" s="9"/>
      <c r="SDC399" s="9"/>
      <c r="SDD399" s="9"/>
      <c r="SDE399" s="9"/>
      <c r="SDF399" s="9"/>
      <c r="SDG399" s="9"/>
      <c r="SDH399" s="9"/>
      <c r="SDI399" s="9"/>
      <c r="SDJ399" s="9"/>
      <c r="SDK399" s="9"/>
      <c r="SDL399" s="9"/>
      <c r="SDM399" s="9"/>
      <c r="SDN399" s="9"/>
      <c r="SDO399" s="9"/>
      <c r="SDP399" s="9"/>
      <c r="SDQ399" s="9"/>
      <c r="SDR399" s="9"/>
      <c r="SDS399" s="9"/>
      <c r="SDT399" s="9"/>
      <c r="SDU399" s="9"/>
      <c r="SDV399" s="9"/>
      <c r="SDW399" s="9"/>
      <c r="SDX399" s="9"/>
      <c r="SDY399" s="9"/>
      <c r="SDZ399" s="9"/>
      <c r="SEA399" s="9"/>
      <c r="SEB399" s="9"/>
      <c r="SEC399" s="9"/>
      <c r="SED399" s="9"/>
      <c r="SEE399" s="9"/>
      <c r="SEF399" s="9"/>
      <c r="SEG399" s="9"/>
      <c r="SEH399" s="9"/>
      <c r="SEI399" s="9"/>
      <c r="SEJ399" s="9"/>
      <c r="SEK399" s="9"/>
      <c r="SEL399" s="9"/>
      <c r="SEM399" s="9"/>
      <c r="SEN399" s="9"/>
      <c r="SEO399" s="9"/>
      <c r="SEP399" s="9"/>
      <c r="SEQ399" s="9"/>
      <c r="SER399" s="9"/>
      <c r="SES399" s="9"/>
      <c r="SET399" s="9"/>
      <c r="SEU399" s="9"/>
      <c r="SEV399" s="9"/>
      <c r="SEW399" s="9"/>
      <c r="SEX399" s="9"/>
      <c r="SEY399" s="9"/>
      <c r="SEZ399" s="9"/>
      <c r="SFA399" s="9"/>
      <c r="SFB399" s="9"/>
      <c r="SFC399" s="9"/>
      <c r="SFD399" s="9"/>
      <c r="SFE399" s="9"/>
      <c r="SFF399" s="9"/>
      <c r="SFG399" s="9"/>
      <c r="SFH399" s="9"/>
      <c r="SFI399" s="9"/>
      <c r="SFJ399" s="9"/>
      <c r="SFK399" s="9"/>
      <c r="SFL399" s="9"/>
      <c r="SFM399" s="9"/>
      <c r="SFN399" s="9"/>
      <c r="SFO399" s="9"/>
      <c r="SFP399" s="9"/>
      <c r="SFQ399" s="9"/>
      <c r="SFR399" s="9"/>
      <c r="SFS399" s="9"/>
      <c r="SFT399" s="9"/>
      <c r="SFU399" s="9"/>
      <c r="SFV399" s="9"/>
      <c r="SFW399" s="9"/>
      <c r="SFX399" s="9"/>
      <c r="SFY399" s="9"/>
      <c r="SFZ399" s="9"/>
      <c r="SGA399" s="9"/>
      <c r="SGB399" s="9"/>
      <c r="SGC399" s="9"/>
      <c r="SGD399" s="9"/>
      <c r="SGE399" s="9"/>
      <c r="SGF399" s="9"/>
      <c r="SGG399" s="9"/>
      <c r="SGH399" s="9"/>
      <c r="SGI399" s="9"/>
      <c r="SGJ399" s="9"/>
      <c r="SGK399" s="9"/>
      <c r="SGL399" s="9"/>
      <c r="SGM399" s="9"/>
      <c r="SGN399" s="9"/>
      <c r="SGO399" s="9"/>
      <c r="SGP399" s="9"/>
      <c r="SGQ399" s="9"/>
      <c r="SGR399" s="9"/>
      <c r="SGS399" s="9"/>
      <c r="SGT399" s="9"/>
      <c r="SGU399" s="9"/>
      <c r="SGV399" s="9"/>
      <c r="SGW399" s="9"/>
      <c r="SGX399" s="9"/>
      <c r="SGY399" s="9"/>
      <c r="SGZ399" s="9"/>
      <c r="SHA399" s="9"/>
      <c r="SHB399" s="9"/>
      <c r="SHC399" s="9"/>
      <c r="SHD399" s="9"/>
      <c r="SHE399" s="9"/>
      <c r="SHF399" s="9"/>
      <c r="SHG399" s="9"/>
      <c r="SHH399" s="9"/>
      <c r="SHI399" s="9"/>
      <c r="SHJ399" s="9"/>
      <c r="SHK399" s="9"/>
      <c r="SHL399" s="9"/>
      <c r="SHM399" s="9"/>
      <c r="SHN399" s="9"/>
      <c r="SHO399" s="9"/>
      <c r="SHP399" s="9"/>
      <c r="SHQ399" s="9"/>
      <c r="SHR399" s="9"/>
      <c r="SHS399" s="9"/>
      <c r="SHT399" s="9"/>
      <c r="SHU399" s="9"/>
      <c r="SHV399" s="9"/>
      <c r="SHW399" s="9"/>
      <c r="SHX399" s="9"/>
      <c r="SHY399" s="9"/>
      <c r="SHZ399" s="9"/>
      <c r="SIA399" s="9"/>
      <c r="SIB399" s="9"/>
      <c r="SIC399" s="9"/>
      <c r="SID399" s="9"/>
      <c r="SIE399" s="9"/>
      <c r="SIF399" s="9"/>
      <c r="SIG399" s="9"/>
      <c r="SIH399" s="9"/>
      <c r="SII399" s="9"/>
      <c r="SIJ399" s="9"/>
      <c r="SIK399" s="9"/>
      <c r="SIL399" s="9"/>
      <c r="SIM399" s="9"/>
      <c r="SIN399" s="9"/>
      <c r="SIO399" s="9"/>
      <c r="SIP399" s="9"/>
      <c r="SIQ399" s="9"/>
      <c r="SIR399" s="9"/>
      <c r="SIS399" s="9"/>
      <c r="SIT399" s="9"/>
      <c r="SIU399" s="9"/>
      <c r="SIV399" s="9"/>
      <c r="SIW399" s="9"/>
      <c r="SIX399" s="9"/>
      <c r="SIY399" s="9"/>
      <c r="SIZ399" s="9"/>
      <c r="SJA399" s="9"/>
      <c r="SJB399" s="9"/>
      <c r="SJC399" s="9"/>
      <c r="SJD399" s="9"/>
      <c r="SJE399" s="9"/>
      <c r="SJF399" s="9"/>
      <c r="SJG399" s="9"/>
      <c r="SJH399" s="9"/>
      <c r="SJI399" s="9"/>
      <c r="SJJ399" s="9"/>
      <c r="SJK399" s="9"/>
      <c r="SJL399" s="9"/>
      <c r="SJM399" s="9"/>
      <c r="SJN399" s="9"/>
      <c r="SJO399" s="9"/>
      <c r="SJP399" s="9"/>
      <c r="SJQ399" s="9"/>
      <c r="SJR399" s="9"/>
      <c r="SJS399" s="9"/>
      <c r="SJT399" s="9"/>
      <c r="SJU399" s="9"/>
      <c r="SJV399" s="9"/>
      <c r="SJW399" s="9"/>
      <c r="SJX399" s="9"/>
      <c r="SJY399" s="9"/>
      <c r="SJZ399" s="9"/>
      <c r="SKA399" s="9"/>
      <c r="SKB399" s="9"/>
      <c r="SKC399" s="9"/>
      <c r="SKD399" s="9"/>
      <c r="SKE399" s="9"/>
      <c r="SKF399" s="9"/>
      <c r="SKG399" s="9"/>
      <c r="SKH399" s="9"/>
      <c r="SKI399" s="9"/>
      <c r="SKJ399" s="9"/>
      <c r="SKK399" s="9"/>
      <c r="SKL399" s="9"/>
      <c r="SKM399" s="9"/>
      <c r="SKN399" s="9"/>
      <c r="SKO399" s="9"/>
      <c r="SKP399" s="9"/>
      <c r="SKQ399" s="9"/>
      <c r="SKR399" s="9"/>
      <c r="SKS399" s="9"/>
      <c r="SKT399" s="9"/>
      <c r="SKU399" s="9"/>
      <c r="SKV399" s="9"/>
      <c r="SKW399" s="9"/>
      <c r="SKX399" s="9"/>
      <c r="SKY399" s="9"/>
      <c r="SKZ399" s="9"/>
      <c r="SLA399" s="9"/>
      <c r="SLB399" s="9"/>
      <c r="SLC399" s="9"/>
      <c r="SLD399" s="9"/>
      <c r="SLE399" s="9"/>
      <c r="SLF399" s="9"/>
      <c r="SLG399" s="9"/>
      <c r="SLH399" s="9"/>
      <c r="SLI399" s="9"/>
      <c r="SLJ399" s="9"/>
      <c r="SLK399" s="9"/>
      <c r="SLL399" s="9"/>
      <c r="SLM399" s="9"/>
      <c r="SLN399" s="9"/>
      <c r="SLO399" s="9"/>
      <c r="SLP399" s="9"/>
      <c r="SLQ399" s="9"/>
      <c r="SLR399" s="9"/>
      <c r="SLS399" s="9"/>
      <c r="SLT399" s="9"/>
      <c r="SLU399" s="9"/>
      <c r="SLV399" s="9"/>
      <c r="SLW399" s="9"/>
      <c r="SLX399" s="9"/>
      <c r="SLY399" s="9"/>
      <c r="SLZ399" s="9"/>
      <c r="SMA399" s="9"/>
      <c r="SMB399" s="9"/>
      <c r="SMC399" s="9"/>
      <c r="SMD399" s="9"/>
      <c r="SME399" s="9"/>
      <c r="SMF399" s="9"/>
      <c r="SMG399" s="9"/>
      <c r="SMH399" s="9"/>
      <c r="SMI399" s="9"/>
      <c r="SMJ399" s="9"/>
      <c r="SMK399" s="9"/>
      <c r="SML399" s="9"/>
      <c r="SMM399" s="9"/>
      <c r="SMN399" s="9"/>
      <c r="SMO399" s="9"/>
      <c r="SMP399" s="9"/>
      <c r="SMQ399" s="9"/>
      <c r="SMR399" s="9"/>
      <c r="SMS399" s="9"/>
      <c r="SMT399" s="9"/>
      <c r="SMU399" s="9"/>
      <c r="SMV399" s="9"/>
      <c r="SMW399" s="9"/>
      <c r="SMX399" s="9"/>
      <c r="SMY399" s="9"/>
      <c r="SMZ399" s="9"/>
      <c r="SNA399" s="9"/>
      <c r="SNB399" s="9"/>
      <c r="SNC399" s="9"/>
      <c r="SND399" s="9"/>
      <c r="SNE399" s="9"/>
      <c r="SNF399" s="9"/>
      <c r="SNG399" s="9"/>
      <c r="SNH399" s="9"/>
      <c r="SNI399" s="9"/>
      <c r="SNJ399" s="9"/>
      <c r="SNK399" s="9"/>
      <c r="SNL399" s="9"/>
      <c r="SNM399" s="9"/>
      <c r="SNN399" s="9"/>
      <c r="SNO399" s="9"/>
      <c r="SNP399" s="9"/>
      <c r="SNQ399" s="9"/>
      <c r="SNR399" s="9"/>
      <c r="SNS399" s="9"/>
      <c r="SNT399" s="9"/>
      <c r="SNU399" s="9"/>
      <c r="SNV399" s="9"/>
      <c r="SNW399" s="9"/>
      <c r="SNX399" s="9"/>
      <c r="SNY399" s="9"/>
      <c r="SNZ399" s="9"/>
      <c r="SOA399" s="9"/>
      <c r="SOB399" s="9"/>
      <c r="SOC399" s="9"/>
      <c r="SOD399" s="9"/>
      <c r="SOE399" s="9"/>
      <c r="SOF399" s="9"/>
      <c r="SOG399" s="9"/>
      <c r="SOH399" s="9"/>
      <c r="SOI399" s="9"/>
      <c r="SOJ399" s="9"/>
      <c r="SOK399" s="9"/>
      <c r="SOL399" s="9"/>
      <c r="SOM399" s="9"/>
      <c r="SON399" s="9"/>
      <c r="SOO399" s="9"/>
      <c r="SOP399" s="9"/>
      <c r="SOQ399" s="9"/>
      <c r="SOR399" s="9"/>
      <c r="SOS399" s="9"/>
      <c r="SOT399" s="9"/>
      <c r="SOU399" s="9"/>
      <c r="SOV399" s="9"/>
      <c r="SOW399" s="9"/>
      <c r="SOX399" s="9"/>
      <c r="SOY399" s="9"/>
      <c r="SOZ399" s="9"/>
      <c r="SPA399" s="9"/>
      <c r="SPB399" s="9"/>
      <c r="SPC399" s="9"/>
      <c r="SPD399" s="9"/>
      <c r="SPE399" s="9"/>
      <c r="SPF399" s="9"/>
      <c r="SPG399" s="9"/>
      <c r="SPH399" s="9"/>
      <c r="SPI399" s="9"/>
      <c r="SPJ399" s="9"/>
      <c r="SPK399" s="9"/>
      <c r="SPL399" s="9"/>
      <c r="SPM399" s="9"/>
      <c r="SPN399" s="9"/>
      <c r="SPO399" s="9"/>
      <c r="SPP399" s="9"/>
      <c r="SPQ399" s="9"/>
      <c r="SPR399" s="9"/>
      <c r="SPS399" s="9"/>
      <c r="SPT399" s="9"/>
      <c r="SPU399" s="9"/>
      <c r="SPV399" s="9"/>
      <c r="SPW399" s="9"/>
      <c r="SPX399" s="9"/>
      <c r="SPY399" s="9"/>
      <c r="SPZ399" s="9"/>
      <c r="SQA399" s="9"/>
      <c r="SQB399" s="9"/>
      <c r="SQC399" s="9"/>
      <c r="SQD399" s="9"/>
      <c r="SQE399" s="9"/>
      <c r="SQF399" s="9"/>
      <c r="SQG399" s="9"/>
      <c r="SQH399" s="9"/>
      <c r="SQI399" s="9"/>
      <c r="SQJ399" s="9"/>
      <c r="SQK399" s="9"/>
      <c r="SQL399" s="9"/>
      <c r="SQM399" s="9"/>
      <c r="SQN399" s="9"/>
      <c r="SQO399" s="9"/>
      <c r="SQP399" s="9"/>
      <c r="SQQ399" s="9"/>
      <c r="SQR399" s="9"/>
      <c r="SQS399" s="9"/>
      <c r="SQT399" s="9"/>
      <c r="SQU399" s="9"/>
      <c r="SQV399" s="9"/>
      <c r="SQW399" s="9"/>
      <c r="SQX399" s="9"/>
      <c r="SQY399" s="9"/>
      <c r="SQZ399" s="9"/>
      <c r="SRA399" s="9"/>
      <c r="SRB399" s="9"/>
      <c r="SRC399" s="9"/>
      <c r="SRD399" s="9"/>
      <c r="SRE399" s="9"/>
      <c r="SRF399" s="9"/>
      <c r="SRG399" s="9"/>
      <c r="SRH399" s="9"/>
      <c r="SRI399" s="9"/>
      <c r="SRJ399" s="9"/>
      <c r="SRK399" s="9"/>
      <c r="SRL399" s="9"/>
      <c r="SRM399" s="9"/>
      <c r="SRN399" s="9"/>
      <c r="SRO399" s="9"/>
      <c r="SRP399" s="9"/>
      <c r="SRQ399" s="9"/>
      <c r="SRR399" s="9"/>
      <c r="SRS399" s="9"/>
      <c r="SRT399" s="9"/>
      <c r="SRU399" s="9"/>
      <c r="SRV399" s="9"/>
      <c r="SRW399" s="9"/>
      <c r="SRX399" s="9"/>
      <c r="SRY399" s="9"/>
      <c r="SRZ399" s="9"/>
      <c r="SSA399" s="9"/>
      <c r="SSB399" s="9"/>
      <c r="SSC399" s="9"/>
      <c r="SSD399" s="9"/>
      <c r="SSE399" s="9"/>
      <c r="SSF399" s="9"/>
      <c r="SSG399" s="9"/>
      <c r="SSH399" s="9"/>
      <c r="SSI399" s="9"/>
      <c r="SSJ399" s="9"/>
      <c r="SSK399" s="9"/>
      <c r="SSL399" s="9"/>
      <c r="SSM399" s="9"/>
      <c r="SSN399" s="9"/>
      <c r="SSO399" s="9"/>
      <c r="SSP399" s="9"/>
      <c r="SSQ399" s="9"/>
      <c r="SSR399" s="9"/>
      <c r="SSS399" s="9"/>
      <c r="SST399" s="9"/>
      <c r="SSU399" s="9"/>
      <c r="SSV399" s="9"/>
      <c r="SSW399" s="9"/>
      <c r="SSX399" s="9"/>
      <c r="SSY399" s="9"/>
      <c r="SSZ399" s="9"/>
      <c r="STA399" s="9"/>
      <c r="STB399" s="9"/>
      <c r="STC399" s="9"/>
      <c r="STD399" s="9"/>
      <c r="STE399" s="9"/>
      <c r="STF399" s="9"/>
      <c r="STG399" s="9"/>
      <c r="STH399" s="9"/>
      <c r="STI399" s="9"/>
      <c r="STJ399" s="9"/>
      <c r="STK399" s="9"/>
      <c r="STL399" s="9"/>
      <c r="STM399" s="9"/>
      <c r="STN399" s="9"/>
      <c r="STO399" s="9"/>
      <c r="STP399" s="9"/>
      <c r="STQ399" s="9"/>
      <c r="STR399" s="9"/>
      <c r="STS399" s="9"/>
      <c r="STT399" s="9"/>
      <c r="STU399" s="9"/>
      <c r="STV399" s="9"/>
      <c r="STW399" s="9"/>
      <c r="STX399" s="9"/>
      <c r="STY399" s="9"/>
      <c r="STZ399" s="9"/>
      <c r="SUA399" s="9"/>
      <c r="SUB399" s="9"/>
      <c r="SUC399" s="9"/>
      <c r="SUD399" s="9"/>
      <c r="SUE399" s="9"/>
      <c r="SUF399" s="9"/>
      <c r="SUG399" s="9"/>
      <c r="SUH399" s="9"/>
      <c r="SUI399" s="9"/>
      <c r="SUJ399" s="9"/>
      <c r="SUK399" s="9"/>
      <c r="SUL399" s="9"/>
      <c r="SUM399" s="9"/>
      <c r="SUN399" s="9"/>
      <c r="SUO399" s="9"/>
      <c r="SUP399" s="9"/>
      <c r="SUQ399" s="9"/>
      <c r="SUR399" s="9"/>
      <c r="SUS399" s="9"/>
      <c r="SUT399" s="9"/>
      <c r="SUU399" s="9"/>
      <c r="SUV399" s="9"/>
      <c r="SUW399" s="9"/>
      <c r="SUX399" s="9"/>
      <c r="SUY399" s="9"/>
      <c r="SUZ399" s="9"/>
      <c r="SVA399" s="9"/>
      <c r="SVB399" s="9"/>
      <c r="SVC399" s="9"/>
      <c r="SVD399" s="9"/>
      <c r="SVE399" s="9"/>
      <c r="SVF399" s="9"/>
      <c r="SVG399" s="9"/>
      <c r="SVH399" s="9"/>
      <c r="SVI399" s="9"/>
      <c r="SVJ399" s="9"/>
      <c r="SVK399" s="9"/>
      <c r="SVL399" s="9"/>
      <c r="SVM399" s="9"/>
      <c r="SVN399" s="9"/>
      <c r="SVO399" s="9"/>
      <c r="SVP399" s="9"/>
      <c r="SVQ399" s="9"/>
      <c r="SVR399" s="9"/>
      <c r="SVS399" s="9"/>
      <c r="SVT399" s="9"/>
      <c r="SVU399" s="9"/>
      <c r="SVV399" s="9"/>
      <c r="SVW399" s="9"/>
      <c r="SVX399" s="9"/>
      <c r="SVY399" s="9"/>
      <c r="SVZ399" s="9"/>
      <c r="SWA399" s="9"/>
      <c r="SWB399" s="9"/>
      <c r="SWC399" s="9"/>
      <c r="SWD399" s="9"/>
      <c r="SWE399" s="9"/>
      <c r="SWF399" s="9"/>
      <c r="SWG399" s="9"/>
      <c r="SWH399" s="9"/>
      <c r="SWI399" s="9"/>
      <c r="SWJ399" s="9"/>
      <c r="SWK399" s="9"/>
      <c r="SWL399" s="9"/>
      <c r="SWM399" s="9"/>
      <c r="SWN399" s="9"/>
      <c r="SWO399" s="9"/>
      <c r="SWP399" s="9"/>
      <c r="SWQ399" s="9"/>
      <c r="SWR399" s="9"/>
      <c r="SWS399" s="9"/>
      <c r="SWT399" s="9"/>
      <c r="SWU399" s="9"/>
      <c r="SWV399" s="9"/>
      <c r="SWW399" s="9"/>
      <c r="SWX399" s="9"/>
      <c r="SWY399" s="9"/>
      <c r="SWZ399" s="9"/>
      <c r="SXA399" s="9"/>
      <c r="SXB399" s="9"/>
      <c r="SXC399" s="9"/>
      <c r="SXD399" s="9"/>
      <c r="SXE399" s="9"/>
      <c r="SXF399" s="9"/>
      <c r="SXG399" s="9"/>
      <c r="SXH399" s="9"/>
      <c r="SXI399" s="9"/>
      <c r="SXJ399" s="9"/>
      <c r="SXK399" s="9"/>
      <c r="SXL399" s="9"/>
      <c r="SXM399" s="9"/>
      <c r="SXN399" s="9"/>
      <c r="SXO399" s="9"/>
      <c r="SXP399" s="9"/>
      <c r="SXQ399" s="9"/>
      <c r="SXR399" s="9"/>
      <c r="SXS399" s="9"/>
      <c r="SXT399" s="9"/>
      <c r="SXU399" s="9"/>
      <c r="SXV399" s="9"/>
      <c r="SXW399" s="9"/>
      <c r="SXX399" s="9"/>
      <c r="SXY399" s="9"/>
      <c r="SXZ399" s="9"/>
      <c r="SYA399" s="9"/>
      <c r="SYB399" s="9"/>
      <c r="SYC399" s="9"/>
      <c r="SYD399" s="9"/>
      <c r="SYE399" s="9"/>
      <c r="SYF399" s="9"/>
      <c r="SYG399" s="9"/>
      <c r="SYH399" s="9"/>
      <c r="SYI399" s="9"/>
      <c r="SYJ399" s="9"/>
      <c r="SYK399" s="9"/>
      <c r="SYL399" s="9"/>
      <c r="SYM399" s="9"/>
      <c r="SYN399" s="9"/>
      <c r="SYO399" s="9"/>
      <c r="SYP399" s="9"/>
      <c r="SYQ399" s="9"/>
      <c r="SYR399" s="9"/>
      <c r="SYS399" s="9"/>
      <c r="SYT399" s="9"/>
      <c r="SYU399" s="9"/>
      <c r="SYV399" s="9"/>
      <c r="SYW399" s="9"/>
      <c r="SYX399" s="9"/>
      <c r="SYY399" s="9"/>
      <c r="SYZ399" s="9"/>
      <c r="SZA399" s="9"/>
      <c r="SZB399" s="9"/>
      <c r="SZC399" s="9"/>
      <c r="SZD399" s="9"/>
      <c r="SZE399" s="9"/>
      <c r="SZF399" s="9"/>
      <c r="SZG399" s="9"/>
      <c r="SZH399" s="9"/>
      <c r="SZI399" s="9"/>
      <c r="SZJ399" s="9"/>
      <c r="SZK399" s="9"/>
      <c r="SZL399" s="9"/>
      <c r="SZM399" s="9"/>
      <c r="SZN399" s="9"/>
      <c r="SZO399" s="9"/>
      <c r="SZP399" s="9"/>
      <c r="SZQ399" s="9"/>
      <c r="SZR399" s="9"/>
      <c r="SZS399" s="9"/>
      <c r="SZT399" s="9"/>
      <c r="SZU399" s="9"/>
      <c r="SZV399" s="9"/>
      <c r="SZW399" s="9"/>
      <c r="SZX399" s="9"/>
      <c r="SZY399" s="9"/>
      <c r="SZZ399" s="9"/>
      <c r="TAA399" s="9"/>
      <c r="TAB399" s="9"/>
      <c r="TAC399" s="9"/>
      <c r="TAD399" s="9"/>
      <c r="TAE399" s="9"/>
      <c r="TAF399" s="9"/>
      <c r="TAG399" s="9"/>
      <c r="TAH399" s="9"/>
      <c r="TAI399" s="9"/>
      <c r="TAJ399" s="9"/>
      <c r="TAK399" s="9"/>
      <c r="TAL399" s="9"/>
      <c r="TAM399" s="9"/>
      <c r="TAN399" s="9"/>
      <c r="TAO399" s="9"/>
      <c r="TAP399" s="9"/>
      <c r="TAQ399" s="9"/>
      <c r="TAR399" s="9"/>
      <c r="TAS399" s="9"/>
      <c r="TAT399" s="9"/>
      <c r="TAU399" s="9"/>
      <c r="TAV399" s="9"/>
      <c r="TAW399" s="9"/>
      <c r="TAX399" s="9"/>
      <c r="TAY399" s="9"/>
      <c r="TAZ399" s="9"/>
      <c r="TBA399" s="9"/>
      <c r="TBB399" s="9"/>
      <c r="TBC399" s="9"/>
      <c r="TBD399" s="9"/>
      <c r="TBE399" s="9"/>
      <c r="TBF399" s="9"/>
      <c r="TBG399" s="9"/>
      <c r="TBH399" s="9"/>
      <c r="TBI399" s="9"/>
      <c r="TBJ399" s="9"/>
      <c r="TBK399" s="9"/>
      <c r="TBL399" s="9"/>
      <c r="TBM399" s="9"/>
      <c r="TBN399" s="9"/>
      <c r="TBO399" s="9"/>
      <c r="TBP399" s="9"/>
      <c r="TBQ399" s="9"/>
      <c r="TBR399" s="9"/>
      <c r="TBS399" s="9"/>
      <c r="TBT399" s="9"/>
      <c r="TBU399" s="9"/>
      <c r="TBV399" s="9"/>
      <c r="TBW399" s="9"/>
      <c r="TBX399" s="9"/>
      <c r="TBY399" s="9"/>
      <c r="TBZ399" s="9"/>
      <c r="TCA399" s="9"/>
      <c r="TCB399" s="9"/>
      <c r="TCC399" s="9"/>
      <c r="TCD399" s="9"/>
      <c r="TCE399" s="9"/>
      <c r="TCF399" s="9"/>
      <c r="TCG399" s="9"/>
      <c r="TCH399" s="9"/>
      <c r="TCI399" s="9"/>
      <c r="TCJ399" s="9"/>
      <c r="TCK399" s="9"/>
      <c r="TCL399" s="9"/>
      <c r="TCM399" s="9"/>
      <c r="TCN399" s="9"/>
      <c r="TCO399" s="9"/>
      <c r="TCP399" s="9"/>
      <c r="TCQ399" s="9"/>
      <c r="TCR399" s="9"/>
      <c r="TCS399" s="9"/>
      <c r="TCT399" s="9"/>
      <c r="TCU399" s="9"/>
      <c r="TCV399" s="9"/>
      <c r="TCW399" s="9"/>
      <c r="TCX399" s="9"/>
      <c r="TCY399" s="9"/>
      <c r="TCZ399" s="9"/>
      <c r="TDA399" s="9"/>
      <c r="TDB399" s="9"/>
      <c r="TDC399" s="9"/>
      <c r="TDD399" s="9"/>
      <c r="TDE399" s="9"/>
      <c r="TDF399" s="9"/>
      <c r="TDG399" s="9"/>
      <c r="TDH399" s="9"/>
      <c r="TDI399" s="9"/>
      <c r="TDJ399" s="9"/>
      <c r="TDK399" s="9"/>
      <c r="TDL399" s="9"/>
      <c r="TDM399" s="9"/>
      <c r="TDN399" s="9"/>
      <c r="TDO399" s="9"/>
      <c r="TDP399" s="9"/>
      <c r="TDQ399" s="9"/>
      <c r="TDR399" s="9"/>
      <c r="TDS399" s="9"/>
      <c r="TDT399" s="9"/>
      <c r="TDU399" s="9"/>
      <c r="TDV399" s="9"/>
      <c r="TDW399" s="9"/>
      <c r="TDX399" s="9"/>
      <c r="TDY399" s="9"/>
      <c r="TDZ399" s="9"/>
      <c r="TEA399" s="9"/>
      <c r="TEB399" s="9"/>
      <c r="TEC399" s="9"/>
      <c r="TED399" s="9"/>
      <c r="TEE399" s="9"/>
      <c r="TEF399" s="9"/>
      <c r="TEG399" s="9"/>
      <c r="TEH399" s="9"/>
      <c r="TEI399" s="9"/>
      <c r="TEJ399" s="9"/>
      <c r="TEK399" s="9"/>
      <c r="TEL399" s="9"/>
      <c r="TEM399" s="9"/>
      <c r="TEN399" s="9"/>
      <c r="TEO399" s="9"/>
      <c r="TEP399" s="9"/>
      <c r="TEQ399" s="9"/>
      <c r="TER399" s="9"/>
      <c r="TES399" s="9"/>
      <c r="TET399" s="9"/>
      <c r="TEU399" s="9"/>
      <c r="TEV399" s="9"/>
      <c r="TEW399" s="9"/>
      <c r="TEX399" s="9"/>
      <c r="TEY399" s="9"/>
      <c r="TEZ399" s="9"/>
      <c r="TFA399" s="9"/>
      <c r="TFB399" s="9"/>
      <c r="TFC399" s="9"/>
      <c r="TFD399" s="9"/>
      <c r="TFE399" s="9"/>
      <c r="TFF399" s="9"/>
      <c r="TFG399" s="9"/>
      <c r="TFH399" s="9"/>
      <c r="TFI399" s="9"/>
      <c r="TFJ399" s="9"/>
      <c r="TFK399" s="9"/>
      <c r="TFL399" s="9"/>
      <c r="TFM399" s="9"/>
      <c r="TFN399" s="9"/>
      <c r="TFO399" s="9"/>
      <c r="TFP399" s="9"/>
      <c r="TFQ399" s="9"/>
      <c r="TFR399" s="9"/>
      <c r="TFS399" s="9"/>
      <c r="TFT399" s="9"/>
      <c r="TFU399" s="9"/>
      <c r="TFV399" s="9"/>
      <c r="TFW399" s="9"/>
      <c r="TFX399" s="9"/>
      <c r="TFY399" s="9"/>
      <c r="TFZ399" s="9"/>
      <c r="TGA399" s="9"/>
      <c r="TGB399" s="9"/>
      <c r="TGC399" s="9"/>
      <c r="TGD399" s="9"/>
      <c r="TGE399" s="9"/>
      <c r="TGF399" s="9"/>
      <c r="TGG399" s="9"/>
      <c r="TGH399" s="9"/>
      <c r="TGI399" s="9"/>
      <c r="TGJ399" s="9"/>
      <c r="TGK399" s="9"/>
      <c r="TGL399" s="9"/>
      <c r="TGM399" s="9"/>
      <c r="TGN399" s="9"/>
      <c r="TGO399" s="9"/>
      <c r="TGP399" s="9"/>
      <c r="TGQ399" s="9"/>
      <c r="TGR399" s="9"/>
      <c r="TGS399" s="9"/>
      <c r="TGT399" s="9"/>
      <c r="TGU399" s="9"/>
      <c r="TGV399" s="9"/>
      <c r="TGW399" s="9"/>
      <c r="TGX399" s="9"/>
      <c r="TGY399" s="9"/>
      <c r="TGZ399" s="9"/>
      <c r="THA399" s="9"/>
      <c r="THB399" s="9"/>
      <c r="THC399" s="9"/>
      <c r="THD399" s="9"/>
      <c r="THE399" s="9"/>
      <c r="THF399" s="9"/>
      <c r="THG399" s="9"/>
      <c r="THH399" s="9"/>
      <c r="THI399" s="9"/>
      <c r="THJ399" s="9"/>
      <c r="THK399" s="9"/>
      <c r="THL399" s="9"/>
      <c r="THM399" s="9"/>
      <c r="THN399" s="9"/>
      <c r="THO399" s="9"/>
      <c r="THP399" s="9"/>
      <c r="THQ399" s="9"/>
      <c r="THR399" s="9"/>
      <c r="THS399" s="9"/>
      <c r="THT399" s="9"/>
      <c r="THU399" s="9"/>
      <c r="THV399" s="9"/>
      <c r="THW399" s="9"/>
      <c r="THX399" s="9"/>
      <c r="THY399" s="9"/>
      <c r="THZ399" s="9"/>
      <c r="TIA399" s="9"/>
      <c r="TIB399" s="9"/>
      <c r="TIC399" s="9"/>
      <c r="TID399" s="9"/>
      <c r="TIE399" s="9"/>
      <c r="TIF399" s="9"/>
      <c r="TIG399" s="9"/>
      <c r="TIH399" s="9"/>
      <c r="TII399" s="9"/>
      <c r="TIJ399" s="9"/>
      <c r="TIK399" s="9"/>
      <c r="TIL399" s="9"/>
      <c r="TIM399" s="9"/>
      <c r="TIN399" s="9"/>
      <c r="TIO399" s="9"/>
      <c r="TIP399" s="9"/>
      <c r="TIQ399" s="9"/>
      <c r="TIR399" s="9"/>
      <c r="TIS399" s="9"/>
      <c r="TIT399" s="9"/>
      <c r="TIU399" s="9"/>
      <c r="TIV399" s="9"/>
      <c r="TIW399" s="9"/>
      <c r="TIX399" s="9"/>
      <c r="TIY399" s="9"/>
      <c r="TIZ399" s="9"/>
      <c r="TJA399" s="9"/>
      <c r="TJB399" s="9"/>
      <c r="TJC399" s="9"/>
      <c r="TJD399" s="9"/>
      <c r="TJE399" s="9"/>
      <c r="TJF399" s="9"/>
      <c r="TJG399" s="9"/>
      <c r="TJH399" s="9"/>
      <c r="TJI399" s="9"/>
      <c r="TJJ399" s="9"/>
      <c r="TJK399" s="9"/>
      <c r="TJL399" s="9"/>
      <c r="TJM399" s="9"/>
      <c r="TJN399" s="9"/>
      <c r="TJO399" s="9"/>
      <c r="TJP399" s="9"/>
      <c r="TJQ399" s="9"/>
      <c r="TJR399" s="9"/>
      <c r="TJS399" s="9"/>
      <c r="TJT399" s="9"/>
      <c r="TJU399" s="9"/>
      <c r="TJV399" s="9"/>
      <c r="TJW399" s="9"/>
      <c r="TJX399" s="9"/>
      <c r="TJY399" s="9"/>
      <c r="TJZ399" s="9"/>
      <c r="TKA399" s="9"/>
      <c r="TKB399" s="9"/>
      <c r="TKC399" s="9"/>
      <c r="TKD399" s="9"/>
      <c r="TKE399" s="9"/>
      <c r="TKF399" s="9"/>
      <c r="TKG399" s="9"/>
      <c r="TKH399" s="9"/>
      <c r="TKI399" s="9"/>
      <c r="TKJ399" s="9"/>
      <c r="TKK399" s="9"/>
      <c r="TKL399" s="9"/>
      <c r="TKM399" s="9"/>
      <c r="TKN399" s="9"/>
      <c r="TKO399" s="9"/>
      <c r="TKP399" s="9"/>
      <c r="TKQ399" s="9"/>
      <c r="TKR399" s="9"/>
      <c r="TKS399" s="9"/>
      <c r="TKT399" s="9"/>
      <c r="TKU399" s="9"/>
      <c r="TKV399" s="9"/>
      <c r="TKW399" s="9"/>
      <c r="TKX399" s="9"/>
      <c r="TKY399" s="9"/>
      <c r="TKZ399" s="9"/>
      <c r="TLA399" s="9"/>
      <c r="TLB399" s="9"/>
      <c r="TLC399" s="9"/>
      <c r="TLD399" s="9"/>
      <c r="TLE399" s="9"/>
      <c r="TLF399" s="9"/>
      <c r="TLG399" s="9"/>
      <c r="TLH399" s="9"/>
      <c r="TLI399" s="9"/>
      <c r="TLJ399" s="9"/>
      <c r="TLK399" s="9"/>
      <c r="TLL399" s="9"/>
      <c r="TLM399" s="9"/>
      <c r="TLN399" s="9"/>
      <c r="TLO399" s="9"/>
      <c r="TLP399" s="9"/>
      <c r="TLQ399" s="9"/>
      <c r="TLR399" s="9"/>
      <c r="TLS399" s="9"/>
      <c r="TLT399" s="9"/>
      <c r="TLU399" s="9"/>
      <c r="TLV399" s="9"/>
      <c r="TLW399" s="9"/>
      <c r="TLX399" s="9"/>
      <c r="TLY399" s="9"/>
      <c r="TLZ399" s="9"/>
      <c r="TMA399" s="9"/>
      <c r="TMB399" s="9"/>
      <c r="TMC399" s="9"/>
      <c r="TMD399" s="9"/>
      <c r="TME399" s="9"/>
      <c r="TMF399" s="9"/>
      <c r="TMG399" s="9"/>
      <c r="TMH399" s="9"/>
      <c r="TMI399" s="9"/>
      <c r="TMJ399" s="9"/>
      <c r="TMK399" s="9"/>
      <c r="TML399" s="9"/>
      <c r="TMM399" s="9"/>
      <c r="TMN399" s="9"/>
      <c r="TMO399" s="9"/>
      <c r="TMP399" s="9"/>
      <c r="TMQ399" s="9"/>
      <c r="TMR399" s="9"/>
      <c r="TMS399" s="9"/>
      <c r="TMT399" s="9"/>
      <c r="TMU399" s="9"/>
      <c r="TMV399" s="9"/>
      <c r="TMW399" s="9"/>
      <c r="TMX399" s="9"/>
      <c r="TMY399" s="9"/>
      <c r="TMZ399" s="9"/>
      <c r="TNA399" s="9"/>
      <c r="TNB399" s="9"/>
      <c r="TNC399" s="9"/>
      <c r="TND399" s="9"/>
      <c r="TNE399" s="9"/>
      <c r="TNF399" s="9"/>
      <c r="TNG399" s="9"/>
      <c r="TNH399" s="9"/>
      <c r="TNI399" s="9"/>
      <c r="TNJ399" s="9"/>
      <c r="TNK399" s="9"/>
      <c r="TNL399" s="9"/>
      <c r="TNM399" s="9"/>
      <c r="TNN399" s="9"/>
      <c r="TNO399" s="9"/>
      <c r="TNP399" s="9"/>
      <c r="TNQ399" s="9"/>
      <c r="TNR399" s="9"/>
      <c r="TNS399" s="9"/>
      <c r="TNT399" s="9"/>
      <c r="TNU399" s="9"/>
      <c r="TNV399" s="9"/>
      <c r="TNW399" s="9"/>
      <c r="TNX399" s="9"/>
      <c r="TNY399" s="9"/>
      <c r="TNZ399" s="9"/>
      <c r="TOA399" s="9"/>
      <c r="TOB399" s="9"/>
      <c r="TOC399" s="9"/>
      <c r="TOD399" s="9"/>
      <c r="TOE399" s="9"/>
      <c r="TOF399" s="9"/>
      <c r="TOG399" s="9"/>
      <c r="TOH399" s="9"/>
      <c r="TOI399" s="9"/>
      <c r="TOJ399" s="9"/>
      <c r="TOK399" s="9"/>
      <c r="TOL399" s="9"/>
      <c r="TOM399" s="9"/>
      <c r="TON399" s="9"/>
      <c r="TOO399" s="9"/>
      <c r="TOP399" s="9"/>
      <c r="TOQ399" s="9"/>
      <c r="TOR399" s="9"/>
      <c r="TOS399" s="9"/>
      <c r="TOT399" s="9"/>
      <c r="TOU399" s="9"/>
      <c r="TOV399" s="9"/>
      <c r="TOW399" s="9"/>
      <c r="TOX399" s="9"/>
      <c r="TOY399" s="9"/>
      <c r="TOZ399" s="9"/>
      <c r="TPA399" s="9"/>
      <c r="TPB399" s="9"/>
      <c r="TPC399" s="9"/>
      <c r="TPD399" s="9"/>
      <c r="TPE399" s="9"/>
      <c r="TPF399" s="9"/>
      <c r="TPG399" s="9"/>
      <c r="TPH399" s="9"/>
      <c r="TPI399" s="9"/>
      <c r="TPJ399" s="9"/>
      <c r="TPK399" s="9"/>
      <c r="TPL399" s="9"/>
      <c r="TPM399" s="9"/>
      <c r="TPN399" s="9"/>
      <c r="TPO399" s="9"/>
      <c r="TPP399" s="9"/>
      <c r="TPQ399" s="9"/>
      <c r="TPR399" s="9"/>
      <c r="TPS399" s="9"/>
      <c r="TPT399" s="9"/>
      <c r="TPU399" s="9"/>
      <c r="TPV399" s="9"/>
      <c r="TPW399" s="9"/>
      <c r="TPX399" s="9"/>
      <c r="TPY399" s="9"/>
      <c r="TPZ399" s="9"/>
      <c r="TQA399" s="9"/>
      <c r="TQB399" s="9"/>
      <c r="TQC399" s="9"/>
      <c r="TQD399" s="9"/>
      <c r="TQE399" s="9"/>
      <c r="TQF399" s="9"/>
      <c r="TQG399" s="9"/>
      <c r="TQH399" s="9"/>
      <c r="TQI399" s="9"/>
      <c r="TQJ399" s="9"/>
      <c r="TQK399" s="9"/>
      <c r="TQL399" s="9"/>
      <c r="TQM399" s="9"/>
      <c r="TQN399" s="9"/>
      <c r="TQO399" s="9"/>
      <c r="TQP399" s="9"/>
      <c r="TQQ399" s="9"/>
      <c r="TQR399" s="9"/>
      <c r="TQS399" s="9"/>
      <c r="TQT399" s="9"/>
      <c r="TQU399" s="9"/>
      <c r="TQV399" s="9"/>
      <c r="TQW399" s="9"/>
      <c r="TQX399" s="9"/>
      <c r="TQY399" s="9"/>
      <c r="TQZ399" s="9"/>
      <c r="TRA399" s="9"/>
      <c r="TRB399" s="9"/>
      <c r="TRC399" s="9"/>
      <c r="TRD399" s="9"/>
      <c r="TRE399" s="9"/>
      <c r="TRF399" s="9"/>
      <c r="TRG399" s="9"/>
      <c r="TRH399" s="9"/>
      <c r="TRI399" s="9"/>
      <c r="TRJ399" s="9"/>
      <c r="TRK399" s="9"/>
      <c r="TRL399" s="9"/>
      <c r="TRM399" s="9"/>
      <c r="TRN399" s="9"/>
      <c r="TRO399" s="9"/>
      <c r="TRP399" s="9"/>
      <c r="TRQ399" s="9"/>
      <c r="TRR399" s="9"/>
      <c r="TRS399" s="9"/>
      <c r="TRT399" s="9"/>
      <c r="TRU399" s="9"/>
      <c r="TRV399" s="9"/>
      <c r="TRW399" s="9"/>
      <c r="TRX399" s="9"/>
      <c r="TRY399" s="9"/>
      <c r="TRZ399" s="9"/>
      <c r="TSA399" s="9"/>
      <c r="TSB399" s="9"/>
      <c r="TSC399" s="9"/>
      <c r="TSD399" s="9"/>
      <c r="TSE399" s="9"/>
      <c r="TSF399" s="9"/>
      <c r="TSG399" s="9"/>
      <c r="TSH399" s="9"/>
      <c r="TSI399" s="9"/>
      <c r="TSJ399" s="9"/>
      <c r="TSK399" s="9"/>
      <c r="TSL399" s="9"/>
      <c r="TSM399" s="9"/>
      <c r="TSN399" s="9"/>
      <c r="TSO399" s="9"/>
      <c r="TSP399" s="9"/>
      <c r="TSQ399" s="9"/>
      <c r="TSR399" s="9"/>
      <c r="TSS399" s="9"/>
      <c r="TST399" s="9"/>
      <c r="TSU399" s="9"/>
      <c r="TSV399" s="9"/>
      <c r="TSW399" s="9"/>
      <c r="TSX399" s="9"/>
      <c r="TSY399" s="9"/>
      <c r="TSZ399" s="9"/>
      <c r="TTA399" s="9"/>
      <c r="TTB399" s="9"/>
      <c r="TTC399" s="9"/>
      <c r="TTD399" s="9"/>
      <c r="TTE399" s="9"/>
      <c r="TTF399" s="9"/>
      <c r="TTG399" s="9"/>
      <c r="TTH399" s="9"/>
      <c r="TTI399" s="9"/>
      <c r="TTJ399" s="9"/>
      <c r="TTK399" s="9"/>
      <c r="TTL399" s="9"/>
      <c r="TTM399" s="9"/>
      <c r="TTN399" s="9"/>
      <c r="TTO399" s="9"/>
      <c r="TTP399" s="9"/>
      <c r="TTQ399" s="9"/>
      <c r="TTR399" s="9"/>
      <c r="TTS399" s="9"/>
      <c r="TTT399" s="9"/>
      <c r="TTU399" s="9"/>
      <c r="TTV399" s="9"/>
      <c r="TTW399" s="9"/>
      <c r="TTX399" s="9"/>
      <c r="TTY399" s="9"/>
      <c r="TTZ399" s="9"/>
      <c r="TUA399" s="9"/>
      <c r="TUB399" s="9"/>
      <c r="TUC399" s="9"/>
      <c r="TUD399" s="9"/>
      <c r="TUE399" s="9"/>
      <c r="TUF399" s="9"/>
      <c r="TUG399" s="9"/>
      <c r="TUH399" s="9"/>
      <c r="TUI399" s="9"/>
      <c r="TUJ399" s="9"/>
      <c r="TUK399" s="9"/>
      <c r="TUL399" s="9"/>
      <c r="TUM399" s="9"/>
      <c r="TUN399" s="9"/>
      <c r="TUO399" s="9"/>
      <c r="TUP399" s="9"/>
      <c r="TUQ399" s="9"/>
      <c r="TUR399" s="9"/>
      <c r="TUS399" s="9"/>
      <c r="TUT399" s="9"/>
      <c r="TUU399" s="9"/>
      <c r="TUV399" s="9"/>
      <c r="TUW399" s="9"/>
      <c r="TUX399" s="9"/>
      <c r="TUY399" s="9"/>
      <c r="TUZ399" s="9"/>
      <c r="TVA399" s="9"/>
      <c r="TVB399" s="9"/>
      <c r="TVC399" s="9"/>
      <c r="TVD399" s="9"/>
      <c r="TVE399" s="9"/>
      <c r="TVF399" s="9"/>
      <c r="TVG399" s="9"/>
      <c r="TVH399" s="9"/>
      <c r="TVI399" s="9"/>
      <c r="TVJ399" s="9"/>
      <c r="TVK399" s="9"/>
      <c r="TVL399" s="9"/>
      <c r="TVM399" s="9"/>
      <c r="TVN399" s="9"/>
      <c r="TVO399" s="9"/>
      <c r="TVP399" s="9"/>
      <c r="TVQ399" s="9"/>
      <c r="TVR399" s="9"/>
      <c r="TVS399" s="9"/>
      <c r="TVT399" s="9"/>
      <c r="TVU399" s="9"/>
      <c r="TVV399" s="9"/>
      <c r="TVW399" s="9"/>
      <c r="TVX399" s="9"/>
      <c r="TVY399" s="9"/>
      <c r="TVZ399" s="9"/>
      <c r="TWA399" s="9"/>
      <c r="TWB399" s="9"/>
      <c r="TWC399" s="9"/>
      <c r="TWD399" s="9"/>
      <c r="TWE399" s="9"/>
      <c r="TWF399" s="9"/>
      <c r="TWG399" s="9"/>
      <c r="TWH399" s="9"/>
      <c r="TWI399" s="9"/>
      <c r="TWJ399" s="9"/>
      <c r="TWK399" s="9"/>
      <c r="TWL399" s="9"/>
      <c r="TWM399" s="9"/>
      <c r="TWN399" s="9"/>
      <c r="TWO399" s="9"/>
      <c r="TWP399" s="9"/>
      <c r="TWQ399" s="9"/>
      <c r="TWR399" s="9"/>
      <c r="TWS399" s="9"/>
      <c r="TWT399" s="9"/>
      <c r="TWU399" s="9"/>
      <c r="TWV399" s="9"/>
      <c r="TWW399" s="9"/>
      <c r="TWX399" s="9"/>
      <c r="TWY399" s="9"/>
      <c r="TWZ399" s="9"/>
      <c r="TXA399" s="9"/>
      <c r="TXB399" s="9"/>
      <c r="TXC399" s="9"/>
      <c r="TXD399" s="9"/>
      <c r="TXE399" s="9"/>
      <c r="TXF399" s="9"/>
      <c r="TXG399" s="9"/>
      <c r="TXH399" s="9"/>
      <c r="TXI399" s="9"/>
      <c r="TXJ399" s="9"/>
      <c r="TXK399" s="9"/>
      <c r="TXL399" s="9"/>
      <c r="TXM399" s="9"/>
      <c r="TXN399" s="9"/>
      <c r="TXO399" s="9"/>
      <c r="TXP399" s="9"/>
      <c r="TXQ399" s="9"/>
      <c r="TXR399" s="9"/>
      <c r="TXS399" s="9"/>
      <c r="TXT399" s="9"/>
      <c r="TXU399" s="9"/>
      <c r="TXV399" s="9"/>
      <c r="TXW399" s="9"/>
      <c r="TXX399" s="9"/>
      <c r="TXY399" s="9"/>
      <c r="TXZ399" s="9"/>
      <c r="TYA399" s="9"/>
      <c r="TYB399" s="9"/>
      <c r="TYC399" s="9"/>
      <c r="TYD399" s="9"/>
      <c r="TYE399" s="9"/>
      <c r="TYF399" s="9"/>
      <c r="TYG399" s="9"/>
      <c r="TYH399" s="9"/>
      <c r="TYI399" s="9"/>
      <c r="TYJ399" s="9"/>
      <c r="TYK399" s="9"/>
      <c r="TYL399" s="9"/>
      <c r="TYM399" s="9"/>
      <c r="TYN399" s="9"/>
      <c r="TYO399" s="9"/>
      <c r="TYP399" s="9"/>
      <c r="TYQ399" s="9"/>
      <c r="TYR399" s="9"/>
      <c r="TYS399" s="9"/>
      <c r="TYT399" s="9"/>
      <c r="TYU399" s="9"/>
      <c r="TYV399" s="9"/>
      <c r="TYW399" s="9"/>
      <c r="TYX399" s="9"/>
      <c r="TYY399" s="9"/>
      <c r="TYZ399" s="9"/>
      <c r="TZA399" s="9"/>
      <c r="TZB399" s="9"/>
      <c r="TZC399" s="9"/>
      <c r="TZD399" s="9"/>
      <c r="TZE399" s="9"/>
      <c r="TZF399" s="9"/>
      <c r="TZG399" s="9"/>
      <c r="TZH399" s="9"/>
      <c r="TZI399" s="9"/>
      <c r="TZJ399" s="9"/>
      <c r="TZK399" s="9"/>
      <c r="TZL399" s="9"/>
      <c r="TZM399" s="9"/>
      <c r="TZN399" s="9"/>
      <c r="TZO399" s="9"/>
      <c r="TZP399" s="9"/>
      <c r="TZQ399" s="9"/>
      <c r="TZR399" s="9"/>
      <c r="TZS399" s="9"/>
      <c r="TZT399" s="9"/>
      <c r="TZU399" s="9"/>
      <c r="TZV399" s="9"/>
      <c r="TZW399" s="9"/>
      <c r="TZX399" s="9"/>
      <c r="TZY399" s="9"/>
      <c r="TZZ399" s="9"/>
      <c r="UAA399" s="9"/>
      <c r="UAB399" s="9"/>
      <c r="UAC399" s="9"/>
      <c r="UAD399" s="9"/>
      <c r="UAE399" s="9"/>
      <c r="UAF399" s="9"/>
      <c r="UAG399" s="9"/>
      <c r="UAH399" s="9"/>
      <c r="UAI399" s="9"/>
      <c r="UAJ399" s="9"/>
      <c r="UAK399" s="9"/>
      <c r="UAL399" s="9"/>
      <c r="UAM399" s="9"/>
      <c r="UAN399" s="9"/>
      <c r="UAO399" s="9"/>
      <c r="UAP399" s="9"/>
      <c r="UAQ399" s="9"/>
      <c r="UAR399" s="9"/>
      <c r="UAS399" s="9"/>
      <c r="UAT399" s="9"/>
      <c r="UAU399" s="9"/>
      <c r="UAV399" s="9"/>
      <c r="UAW399" s="9"/>
      <c r="UAX399" s="9"/>
      <c r="UAY399" s="9"/>
      <c r="UAZ399" s="9"/>
      <c r="UBA399" s="9"/>
      <c r="UBB399" s="9"/>
      <c r="UBC399" s="9"/>
      <c r="UBD399" s="9"/>
      <c r="UBE399" s="9"/>
      <c r="UBF399" s="9"/>
      <c r="UBG399" s="9"/>
      <c r="UBH399" s="9"/>
      <c r="UBI399" s="9"/>
      <c r="UBJ399" s="9"/>
      <c r="UBK399" s="9"/>
      <c r="UBL399" s="9"/>
      <c r="UBM399" s="9"/>
      <c r="UBN399" s="9"/>
      <c r="UBO399" s="9"/>
      <c r="UBP399" s="9"/>
      <c r="UBQ399" s="9"/>
      <c r="UBR399" s="9"/>
      <c r="UBS399" s="9"/>
      <c r="UBT399" s="9"/>
      <c r="UBU399" s="9"/>
      <c r="UBV399" s="9"/>
      <c r="UBW399" s="9"/>
      <c r="UBX399" s="9"/>
      <c r="UBY399" s="9"/>
      <c r="UBZ399" s="9"/>
      <c r="UCA399" s="9"/>
      <c r="UCB399" s="9"/>
      <c r="UCC399" s="9"/>
      <c r="UCD399" s="9"/>
      <c r="UCE399" s="9"/>
      <c r="UCF399" s="9"/>
      <c r="UCG399" s="9"/>
      <c r="UCH399" s="9"/>
      <c r="UCI399" s="9"/>
      <c r="UCJ399" s="9"/>
      <c r="UCK399" s="9"/>
      <c r="UCL399" s="9"/>
      <c r="UCM399" s="9"/>
      <c r="UCN399" s="9"/>
      <c r="UCO399" s="9"/>
      <c r="UCP399" s="9"/>
      <c r="UCQ399" s="9"/>
      <c r="UCR399" s="9"/>
      <c r="UCS399" s="9"/>
      <c r="UCT399" s="9"/>
      <c r="UCU399" s="9"/>
      <c r="UCV399" s="9"/>
      <c r="UCW399" s="9"/>
      <c r="UCX399" s="9"/>
      <c r="UCY399" s="9"/>
      <c r="UCZ399" s="9"/>
      <c r="UDA399" s="9"/>
      <c r="UDB399" s="9"/>
      <c r="UDC399" s="9"/>
      <c r="UDD399" s="9"/>
      <c r="UDE399" s="9"/>
      <c r="UDF399" s="9"/>
      <c r="UDG399" s="9"/>
      <c r="UDH399" s="9"/>
      <c r="UDI399" s="9"/>
      <c r="UDJ399" s="9"/>
      <c r="UDK399" s="9"/>
      <c r="UDL399" s="9"/>
      <c r="UDM399" s="9"/>
      <c r="UDN399" s="9"/>
      <c r="UDO399" s="9"/>
      <c r="UDP399" s="9"/>
      <c r="UDQ399" s="9"/>
      <c r="UDR399" s="9"/>
      <c r="UDS399" s="9"/>
      <c r="UDT399" s="9"/>
      <c r="UDU399" s="9"/>
      <c r="UDV399" s="9"/>
      <c r="UDW399" s="9"/>
      <c r="UDX399" s="9"/>
      <c r="UDY399" s="9"/>
      <c r="UDZ399" s="9"/>
      <c r="UEA399" s="9"/>
      <c r="UEB399" s="9"/>
      <c r="UEC399" s="9"/>
      <c r="UED399" s="9"/>
      <c r="UEE399" s="9"/>
      <c r="UEF399" s="9"/>
      <c r="UEG399" s="9"/>
      <c r="UEH399" s="9"/>
      <c r="UEI399" s="9"/>
      <c r="UEJ399" s="9"/>
      <c r="UEK399" s="9"/>
      <c r="UEL399" s="9"/>
      <c r="UEM399" s="9"/>
      <c r="UEN399" s="9"/>
      <c r="UEO399" s="9"/>
      <c r="UEP399" s="9"/>
      <c r="UEQ399" s="9"/>
      <c r="UER399" s="9"/>
      <c r="UES399" s="9"/>
      <c r="UET399" s="9"/>
      <c r="UEU399" s="9"/>
      <c r="UEV399" s="9"/>
      <c r="UEW399" s="9"/>
      <c r="UEX399" s="9"/>
      <c r="UEY399" s="9"/>
      <c r="UEZ399" s="9"/>
      <c r="UFA399" s="9"/>
      <c r="UFB399" s="9"/>
      <c r="UFC399" s="9"/>
      <c r="UFD399" s="9"/>
      <c r="UFE399" s="9"/>
      <c r="UFF399" s="9"/>
      <c r="UFG399" s="9"/>
      <c r="UFH399" s="9"/>
      <c r="UFI399" s="9"/>
      <c r="UFJ399" s="9"/>
      <c r="UFK399" s="9"/>
      <c r="UFL399" s="9"/>
      <c r="UFM399" s="9"/>
      <c r="UFN399" s="9"/>
      <c r="UFO399" s="9"/>
      <c r="UFP399" s="9"/>
      <c r="UFQ399" s="9"/>
      <c r="UFR399" s="9"/>
      <c r="UFS399" s="9"/>
      <c r="UFT399" s="9"/>
      <c r="UFU399" s="9"/>
      <c r="UFV399" s="9"/>
      <c r="UFW399" s="9"/>
      <c r="UFX399" s="9"/>
      <c r="UFY399" s="9"/>
      <c r="UFZ399" s="9"/>
      <c r="UGA399" s="9"/>
      <c r="UGB399" s="9"/>
      <c r="UGC399" s="9"/>
      <c r="UGD399" s="9"/>
      <c r="UGE399" s="9"/>
      <c r="UGF399" s="9"/>
      <c r="UGG399" s="9"/>
      <c r="UGH399" s="9"/>
      <c r="UGI399" s="9"/>
      <c r="UGJ399" s="9"/>
      <c r="UGK399" s="9"/>
      <c r="UGL399" s="9"/>
      <c r="UGM399" s="9"/>
      <c r="UGN399" s="9"/>
      <c r="UGO399" s="9"/>
      <c r="UGP399" s="9"/>
      <c r="UGQ399" s="9"/>
      <c r="UGR399" s="9"/>
      <c r="UGS399" s="9"/>
      <c r="UGT399" s="9"/>
      <c r="UGU399" s="9"/>
      <c r="UGV399" s="9"/>
      <c r="UGW399" s="9"/>
      <c r="UGX399" s="9"/>
      <c r="UGY399" s="9"/>
      <c r="UGZ399" s="9"/>
      <c r="UHA399" s="9"/>
      <c r="UHB399" s="9"/>
      <c r="UHC399" s="9"/>
      <c r="UHD399" s="9"/>
      <c r="UHE399" s="9"/>
      <c r="UHF399" s="9"/>
      <c r="UHG399" s="9"/>
      <c r="UHH399" s="9"/>
      <c r="UHI399" s="9"/>
      <c r="UHJ399" s="9"/>
      <c r="UHK399" s="9"/>
      <c r="UHL399" s="9"/>
      <c r="UHM399" s="9"/>
      <c r="UHN399" s="9"/>
      <c r="UHO399" s="9"/>
      <c r="UHP399" s="9"/>
      <c r="UHQ399" s="9"/>
      <c r="UHR399" s="9"/>
      <c r="UHS399" s="9"/>
      <c r="UHT399" s="9"/>
      <c r="UHU399" s="9"/>
      <c r="UHV399" s="9"/>
      <c r="UHW399" s="9"/>
      <c r="UHX399" s="9"/>
      <c r="UHY399" s="9"/>
      <c r="UHZ399" s="9"/>
      <c r="UIA399" s="9"/>
      <c r="UIB399" s="9"/>
      <c r="UIC399" s="9"/>
      <c r="UID399" s="9"/>
      <c r="UIE399" s="9"/>
      <c r="UIF399" s="9"/>
      <c r="UIG399" s="9"/>
      <c r="UIH399" s="9"/>
      <c r="UII399" s="9"/>
      <c r="UIJ399" s="9"/>
      <c r="UIK399" s="9"/>
      <c r="UIL399" s="9"/>
      <c r="UIM399" s="9"/>
      <c r="UIN399" s="9"/>
      <c r="UIO399" s="9"/>
      <c r="UIP399" s="9"/>
      <c r="UIQ399" s="9"/>
      <c r="UIR399" s="9"/>
      <c r="UIS399" s="9"/>
      <c r="UIT399" s="9"/>
      <c r="UIU399" s="9"/>
      <c r="UIV399" s="9"/>
      <c r="UIW399" s="9"/>
      <c r="UIX399" s="9"/>
      <c r="UIY399" s="9"/>
      <c r="UIZ399" s="9"/>
      <c r="UJA399" s="9"/>
      <c r="UJB399" s="9"/>
      <c r="UJC399" s="9"/>
      <c r="UJD399" s="9"/>
      <c r="UJE399" s="9"/>
      <c r="UJF399" s="9"/>
      <c r="UJG399" s="9"/>
      <c r="UJH399" s="9"/>
      <c r="UJI399" s="9"/>
      <c r="UJJ399" s="9"/>
      <c r="UJK399" s="9"/>
      <c r="UJL399" s="9"/>
      <c r="UJM399" s="9"/>
      <c r="UJN399" s="9"/>
      <c r="UJO399" s="9"/>
      <c r="UJP399" s="9"/>
      <c r="UJQ399" s="9"/>
      <c r="UJR399" s="9"/>
      <c r="UJS399" s="9"/>
      <c r="UJT399" s="9"/>
      <c r="UJU399" s="9"/>
      <c r="UJV399" s="9"/>
      <c r="UJW399" s="9"/>
      <c r="UJX399" s="9"/>
      <c r="UJY399" s="9"/>
      <c r="UJZ399" s="9"/>
      <c r="UKA399" s="9"/>
      <c r="UKB399" s="9"/>
      <c r="UKC399" s="9"/>
      <c r="UKD399" s="9"/>
      <c r="UKE399" s="9"/>
      <c r="UKF399" s="9"/>
      <c r="UKG399" s="9"/>
      <c r="UKH399" s="9"/>
      <c r="UKI399" s="9"/>
      <c r="UKJ399" s="9"/>
      <c r="UKK399" s="9"/>
      <c r="UKL399" s="9"/>
      <c r="UKM399" s="9"/>
      <c r="UKN399" s="9"/>
      <c r="UKO399" s="9"/>
      <c r="UKP399" s="9"/>
      <c r="UKQ399" s="9"/>
      <c r="UKR399" s="9"/>
      <c r="UKS399" s="9"/>
      <c r="UKT399" s="9"/>
      <c r="UKU399" s="9"/>
      <c r="UKV399" s="9"/>
      <c r="UKW399" s="9"/>
      <c r="UKX399" s="9"/>
      <c r="UKY399" s="9"/>
      <c r="UKZ399" s="9"/>
      <c r="ULA399" s="9"/>
      <c r="ULB399" s="9"/>
      <c r="ULC399" s="9"/>
      <c r="ULD399" s="9"/>
      <c r="ULE399" s="9"/>
      <c r="ULF399" s="9"/>
      <c r="ULG399" s="9"/>
      <c r="ULH399" s="9"/>
      <c r="ULI399" s="9"/>
      <c r="ULJ399" s="9"/>
      <c r="ULK399" s="9"/>
      <c r="ULL399" s="9"/>
      <c r="ULM399" s="9"/>
      <c r="ULN399" s="9"/>
      <c r="ULO399" s="9"/>
      <c r="ULP399" s="9"/>
      <c r="ULQ399" s="9"/>
      <c r="ULR399" s="9"/>
      <c r="ULS399" s="9"/>
      <c r="ULT399" s="9"/>
      <c r="ULU399" s="9"/>
      <c r="ULV399" s="9"/>
      <c r="ULW399" s="9"/>
      <c r="ULX399" s="9"/>
      <c r="ULY399" s="9"/>
      <c r="ULZ399" s="9"/>
      <c r="UMA399" s="9"/>
      <c r="UMB399" s="9"/>
      <c r="UMC399" s="9"/>
      <c r="UMD399" s="9"/>
      <c r="UME399" s="9"/>
      <c r="UMF399" s="9"/>
      <c r="UMG399" s="9"/>
      <c r="UMH399" s="9"/>
      <c r="UMI399" s="9"/>
      <c r="UMJ399" s="9"/>
      <c r="UMK399" s="9"/>
      <c r="UML399" s="9"/>
      <c r="UMM399" s="9"/>
      <c r="UMN399" s="9"/>
      <c r="UMO399" s="9"/>
      <c r="UMP399" s="9"/>
      <c r="UMQ399" s="9"/>
      <c r="UMR399" s="9"/>
      <c r="UMS399" s="9"/>
      <c r="UMT399" s="9"/>
      <c r="UMU399" s="9"/>
      <c r="UMV399" s="9"/>
      <c r="UMW399" s="9"/>
      <c r="UMX399" s="9"/>
      <c r="UMY399" s="9"/>
      <c r="UMZ399" s="9"/>
      <c r="UNA399" s="9"/>
      <c r="UNB399" s="9"/>
      <c r="UNC399" s="9"/>
      <c r="UND399" s="9"/>
      <c r="UNE399" s="9"/>
      <c r="UNF399" s="9"/>
      <c r="UNG399" s="9"/>
      <c r="UNH399" s="9"/>
      <c r="UNI399" s="9"/>
      <c r="UNJ399" s="9"/>
      <c r="UNK399" s="9"/>
      <c r="UNL399" s="9"/>
      <c r="UNM399" s="9"/>
      <c r="UNN399" s="9"/>
      <c r="UNO399" s="9"/>
      <c r="UNP399" s="9"/>
      <c r="UNQ399" s="9"/>
      <c r="UNR399" s="9"/>
      <c r="UNS399" s="9"/>
      <c r="UNT399" s="9"/>
      <c r="UNU399" s="9"/>
      <c r="UNV399" s="9"/>
      <c r="UNW399" s="9"/>
      <c r="UNX399" s="9"/>
      <c r="UNY399" s="9"/>
      <c r="UNZ399" s="9"/>
      <c r="UOA399" s="9"/>
      <c r="UOB399" s="9"/>
      <c r="UOC399" s="9"/>
      <c r="UOD399" s="9"/>
      <c r="UOE399" s="9"/>
      <c r="UOF399" s="9"/>
      <c r="UOG399" s="9"/>
      <c r="UOH399" s="9"/>
      <c r="UOI399" s="9"/>
      <c r="UOJ399" s="9"/>
      <c r="UOK399" s="9"/>
      <c r="UOL399" s="9"/>
      <c r="UOM399" s="9"/>
      <c r="UON399" s="9"/>
      <c r="UOO399" s="9"/>
      <c r="UOP399" s="9"/>
      <c r="UOQ399" s="9"/>
      <c r="UOR399" s="9"/>
      <c r="UOS399" s="9"/>
      <c r="UOT399" s="9"/>
      <c r="UOU399" s="9"/>
      <c r="UOV399" s="9"/>
      <c r="UOW399" s="9"/>
      <c r="UOX399" s="9"/>
      <c r="UOY399" s="9"/>
      <c r="UOZ399" s="9"/>
      <c r="UPA399" s="9"/>
      <c r="UPB399" s="9"/>
      <c r="UPC399" s="9"/>
      <c r="UPD399" s="9"/>
      <c r="UPE399" s="9"/>
      <c r="UPF399" s="9"/>
      <c r="UPG399" s="9"/>
      <c r="UPH399" s="9"/>
      <c r="UPI399" s="9"/>
      <c r="UPJ399" s="9"/>
      <c r="UPK399" s="9"/>
      <c r="UPL399" s="9"/>
      <c r="UPM399" s="9"/>
      <c r="UPN399" s="9"/>
      <c r="UPO399" s="9"/>
      <c r="UPP399" s="9"/>
      <c r="UPQ399" s="9"/>
      <c r="UPR399" s="9"/>
      <c r="UPS399" s="9"/>
      <c r="UPT399" s="9"/>
      <c r="UPU399" s="9"/>
      <c r="UPV399" s="9"/>
      <c r="UPW399" s="9"/>
      <c r="UPX399" s="9"/>
      <c r="UPY399" s="9"/>
      <c r="UPZ399" s="9"/>
      <c r="UQA399" s="9"/>
      <c r="UQB399" s="9"/>
      <c r="UQC399" s="9"/>
      <c r="UQD399" s="9"/>
      <c r="UQE399" s="9"/>
      <c r="UQF399" s="9"/>
      <c r="UQG399" s="9"/>
      <c r="UQH399" s="9"/>
      <c r="UQI399" s="9"/>
      <c r="UQJ399" s="9"/>
      <c r="UQK399" s="9"/>
      <c r="UQL399" s="9"/>
      <c r="UQM399" s="9"/>
      <c r="UQN399" s="9"/>
      <c r="UQO399" s="9"/>
      <c r="UQP399" s="9"/>
      <c r="UQQ399" s="9"/>
      <c r="UQR399" s="9"/>
      <c r="UQS399" s="9"/>
      <c r="UQT399" s="9"/>
      <c r="UQU399" s="9"/>
      <c r="UQV399" s="9"/>
      <c r="UQW399" s="9"/>
      <c r="UQX399" s="9"/>
      <c r="UQY399" s="9"/>
      <c r="UQZ399" s="9"/>
      <c r="URA399" s="9"/>
      <c r="URB399" s="9"/>
      <c r="URC399" s="9"/>
      <c r="URD399" s="9"/>
      <c r="URE399" s="9"/>
      <c r="URF399" s="9"/>
      <c r="URG399" s="9"/>
      <c r="URH399" s="9"/>
      <c r="URI399" s="9"/>
      <c r="URJ399" s="9"/>
      <c r="URK399" s="9"/>
      <c r="URL399" s="9"/>
      <c r="URM399" s="9"/>
      <c r="URN399" s="9"/>
      <c r="URO399" s="9"/>
      <c r="URP399" s="9"/>
      <c r="URQ399" s="9"/>
      <c r="URR399" s="9"/>
      <c r="URS399" s="9"/>
      <c r="URT399" s="9"/>
      <c r="URU399" s="9"/>
      <c r="URV399" s="9"/>
      <c r="URW399" s="9"/>
      <c r="URX399" s="9"/>
      <c r="URY399" s="9"/>
      <c r="URZ399" s="9"/>
      <c r="USA399" s="9"/>
      <c r="USB399" s="9"/>
      <c r="USC399" s="9"/>
      <c r="USD399" s="9"/>
      <c r="USE399" s="9"/>
      <c r="USF399" s="9"/>
      <c r="USG399" s="9"/>
      <c r="USH399" s="9"/>
      <c r="USI399" s="9"/>
      <c r="USJ399" s="9"/>
      <c r="USK399" s="9"/>
      <c r="USL399" s="9"/>
      <c r="USM399" s="9"/>
      <c r="USN399" s="9"/>
      <c r="USO399" s="9"/>
      <c r="USP399" s="9"/>
      <c r="USQ399" s="9"/>
      <c r="USR399" s="9"/>
      <c r="USS399" s="9"/>
      <c r="UST399" s="9"/>
      <c r="USU399" s="9"/>
      <c r="USV399" s="9"/>
      <c r="USW399" s="9"/>
      <c r="USX399" s="9"/>
      <c r="USY399" s="9"/>
      <c r="USZ399" s="9"/>
      <c r="UTA399" s="9"/>
      <c r="UTB399" s="9"/>
      <c r="UTC399" s="9"/>
      <c r="UTD399" s="9"/>
      <c r="UTE399" s="9"/>
      <c r="UTF399" s="9"/>
      <c r="UTG399" s="9"/>
      <c r="UTH399" s="9"/>
      <c r="UTI399" s="9"/>
      <c r="UTJ399" s="9"/>
      <c r="UTK399" s="9"/>
      <c r="UTL399" s="9"/>
      <c r="UTM399" s="9"/>
      <c r="UTN399" s="9"/>
      <c r="UTO399" s="9"/>
      <c r="UTP399" s="9"/>
      <c r="UTQ399" s="9"/>
      <c r="UTR399" s="9"/>
      <c r="UTS399" s="9"/>
      <c r="UTT399" s="9"/>
      <c r="UTU399" s="9"/>
      <c r="UTV399" s="9"/>
      <c r="UTW399" s="9"/>
      <c r="UTX399" s="9"/>
      <c r="UTY399" s="9"/>
      <c r="UTZ399" s="9"/>
      <c r="UUA399" s="9"/>
      <c r="UUB399" s="9"/>
      <c r="UUC399" s="9"/>
      <c r="UUD399" s="9"/>
      <c r="UUE399" s="9"/>
      <c r="UUF399" s="9"/>
      <c r="UUG399" s="9"/>
      <c r="UUH399" s="9"/>
      <c r="UUI399" s="9"/>
      <c r="UUJ399" s="9"/>
      <c r="UUK399" s="9"/>
      <c r="UUL399" s="9"/>
      <c r="UUM399" s="9"/>
      <c r="UUN399" s="9"/>
      <c r="UUO399" s="9"/>
      <c r="UUP399" s="9"/>
      <c r="UUQ399" s="9"/>
      <c r="UUR399" s="9"/>
      <c r="UUS399" s="9"/>
      <c r="UUT399" s="9"/>
      <c r="UUU399" s="9"/>
      <c r="UUV399" s="9"/>
      <c r="UUW399" s="9"/>
      <c r="UUX399" s="9"/>
      <c r="UUY399" s="9"/>
      <c r="UUZ399" s="9"/>
      <c r="UVA399" s="9"/>
      <c r="UVB399" s="9"/>
      <c r="UVC399" s="9"/>
      <c r="UVD399" s="9"/>
      <c r="UVE399" s="9"/>
      <c r="UVF399" s="9"/>
      <c r="UVG399" s="9"/>
      <c r="UVH399" s="9"/>
      <c r="UVI399" s="9"/>
      <c r="UVJ399" s="9"/>
      <c r="UVK399" s="9"/>
      <c r="UVL399" s="9"/>
      <c r="UVM399" s="9"/>
      <c r="UVN399" s="9"/>
      <c r="UVO399" s="9"/>
      <c r="UVP399" s="9"/>
      <c r="UVQ399" s="9"/>
      <c r="UVR399" s="9"/>
      <c r="UVS399" s="9"/>
      <c r="UVT399" s="9"/>
      <c r="UVU399" s="9"/>
      <c r="UVV399" s="9"/>
      <c r="UVW399" s="9"/>
      <c r="UVX399" s="9"/>
      <c r="UVY399" s="9"/>
      <c r="UVZ399" s="9"/>
      <c r="UWA399" s="9"/>
      <c r="UWB399" s="9"/>
      <c r="UWC399" s="9"/>
      <c r="UWD399" s="9"/>
      <c r="UWE399" s="9"/>
      <c r="UWF399" s="9"/>
      <c r="UWG399" s="9"/>
      <c r="UWH399" s="9"/>
      <c r="UWI399" s="9"/>
      <c r="UWJ399" s="9"/>
      <c r="UWK399" s="9"/>
      <c r="UWL399" s="9"/>
      <c r="UWM399" s="9"/>
      <c r="UWN399" s="9"/>
      <c r="UWO399" s="9"/>
      <c r="UWP399" s="9"/>
      <c r="UWQ399" s="9"/>
      <c r="UWR399" s="9"/>
      <c r="UWS399" s="9"/>
      <c r="UWT399" s="9"/>
      <c r="UWU399" s="9"/>
      <c r="UWV399" s="9"/>
      <c r="UWW399" s="9"/>
      <c r="UWX399" s="9"/>
      <c r="UWY399" s="9"/>
      <c r="UWZ399" s="9"/>
      <c r="UXA399" s="9"/>
      <c r="UXB399" s="9"/>
      <c r="UXC399" s="9"/>
      <c r="UXD399" s="9"/>
      <c r="UXE399" s="9"/>
      <c r="UXF399" s="9"/>
      <c r="UXG399" s="9"/>
      <c r="UXH399" s="9"/>
      <c r="UXI399" s="9"/>
      <c r="UXJ399" s="9"/>
      <c r="UXK399" s="9"/>
      <c r="UXL399" s="9"/>
      <c r="UXM399" s="9"/>
      <c r="UXN399" s="9"/>
      <c r="UXO399" s="9"/>
      <c r="UXP399" s="9"/>
      <c r="UXQ399" s="9"/>
      <c r="UXR399" s="9"/>
      <c r="UXS399" s="9"/>
      <c r="UXT399" s="9"/>
      <c r="UXU399" s="9"/>
      <c r="UXV399" s="9"/>
      <c r="UXW399" s="9"/>
      <c r="UXX399" s="9"/>
      <c r="UXY399" s="9"/>
      <c r="UXZ399" s="9"/>
      <c r="UYA399" s="9"/>
      <c r="UYB399" s="9"/>
      <c r="UYC399" s="9"/>
      <c r="UYD399" s="9"/>
      <c r="UYE399" s="9"/>
      <c r="UYF399" s="9"/>
      <c r="UYG399" s="9"/>
      <c r="UYH399" s="9"/>
      <c r="UYI399" s="9"/>
      <c r="UYJ399" s="9"/>
      <c r="UYK399" s="9"/>
      <c r="UYL399" s="9"/>
      <c r="UYM399" s="9"/>
      <c r="UYN399" s="9"/>
      <c r="UYO399" s="9"/>
      <c r="UYP399" s="9"/>
      <c r="UYQ399" s="9"/>
      <c r="UYR399" s="9"/>
      <c r="UYS399" s="9"/>
      <c r="UYT399" s="9"/>
      <c r="UYU399" s="9"/>
      <c r="UYV399" s="9"/>
      <c r="UYW399" s="9"/>
      <c r="UYX399" s="9"/>
      <c r="UYY399" s="9"/>
      <c r="UYZ399" s="9"/>
      <c r="UZA399" s="9"/>
      <c r="UZB399" s="9"/>
      <c r="UZC399" s="9"/>
      <c r="UZD399" s="9"/>
      <c r="UZE399" s="9"/>
      <c r="UZF399" s="9"/>
      <c r="UZG399" s="9"/>
      <c r="UZH399" s="9"/>
      <c r="UZI399" s="9"/>
      <c r="UZJ399" s="9"/>
      <c r="UZK399" s="9"/>
      <c r="UZL399" s="9"/>
      <c r="UZM399" s="9"/>
      <c r="UZN399" s="9"/>
      <c r="UZO399" s="9"/>
      <c r="UZP399" s="9"/>
      <c r="UZQ399" s="9"/>
      <c r="UZR399" s="9"/>
      <c r="UZS399" s="9"/>
      <c r="UZT399" s="9"/>
      <c r="UZU399" s="9"/>
      <c r="UZV399" s="9"/>
      <c r="UZW399" s="9"/>
      <c r="UZX399" s="9"/>
      <c r="UZY399" s="9"/>
      <c r="UZZ399" s="9"/>
      <c r="VAA399" s="9"/>
      <c r="VAB399" s="9"/>
      <c r="VAC399" s="9"/>
      <c r="VAD399" s="9"/>
      <c r="VAE399" s="9"/>
      <c r="VAF399" s="9"/>
      <c r="VAG399" s="9"/>
      <c r="VAH399" s="9"/>
      <c r="VAI399" s="9"/>
      <c r="VAJ399" s="9"/>
      <c r="VAK399" s="9"/>
      <c r="VAL399" s="9"/>
      <c r="VAM399" s="9"/>
      <c r="VAN399" s="9"/>
      <c r="VAO399" s="9"/>
      <c r="VAP399" s="9"/>
      <c r="VAQ399" s="9"/>
      <c r="VAR399" s="9"/>
      <c r="VAS399" s="9"/>
      <c r="VAT399" s="9"/>
      <c r="VAU399" s="9"/>
      <c r="VAV399" s="9"/>
      <c r="VAW399" s="9"/>
      <c r="VAX399" s="9"/>
      <c r="VAY399" s="9"/>
      <c r="VAZ399" s="9"/>
      <c r="VBA399" s="9"/>
      <c r="VBB399" s="9"/>
      <c r="VBC399" s="9"/>
      <c r="VBD399" s="9"/>
      <c r="VBE399" s="9"/>
      <c r="VBF399" s="9"/>
      <c r="VBG399" s="9"/>
      <c r="VBH399" s="9"/>
      <c r="VBI399" s="9"/>
      <c r="VBJ399" s="9"/>
      <c r="VBK399" s="9"/>
      <c r="VBL399" s="9"/>
      <c r="VBM399" s="9"/>
      <c r="VBN399" s="9"/>
      <c r="VBO399" s="9"/>
      <c r="VBP399" s="9"/>
      <c r="VBQ399" s="9"/>
      <c r="VBR399" s="9"/>
      <c r="VBS399" s="9"/>
      <c r="VBT399" s="9"/>
      <c r="VBU399" s="9"/>
      <c r="VBV399" s="9"/>
      <c r="VBW399" s="9"/>
      <c r="VBX399" s="9"/>
      <c r="VBY399" s="9"/>
      <c r="VBZ399" s="9"/>
      <c r="VCA399" s="9"/>
      <c r="VCB399" s="9"/>
      <c r="VCC399" s="9"/>
      <c r="VCD399" s="9"/>
      <c r="VCE399" s="9"/>
      <c r="VCF399" s="9"/>
      <c r="VCG399" s="9"/>
      <c r="VCH399" s="9"/>
      <c r="VCI399" s="9"/>
      <c r="VCJ399" s="9"/>
      <c r="VCK399" s="9"/>
      <c r="VCL399" s="9"/>
      <c r="VCM399" s="9"/>
      <c r="VCN399" s="9"/>
      <c r="VCO399" s="9"/>
      <c r="VCP399" s="9"/>
      <c r="VCQ399" s="9"/>
      <c r="VCR399" s="9"/>
      <c r="VCS399" s="9"/>
      <c r="VCT399" s="9"/>
      <c r="VCU399" s="9"/>
      <c r="VCV399" s="9"/>
      <c r="VCW399" s="9"/>
      <c r="VCX399" s="9"/>
      <c r="VCY399" s="9"/>
      <c r="VCZ399" s="9"/>
      <c r="VDA399" s="9"/>
      <c r="VDB399" s="9"/>
      <c r="VDC399" s="9"/>
      <c r="VDD399" s="9"/>
      <c r="VDE399" s="9"/>
      <c r="VDF399" s="9"/>
      <c r="VDG399" s="9"/>
      <c r="VDH399" s="9"/>
      <c r="VDI399" s="9"/>
      <c r="VDJ399" s="9"/>
      <c r="VDK399" s="9"/>
      <c r="VDL399" s="9"/>
      <c r="VDM399" s="9"/>
      <c r="VDN399" s="9"/>
      <c r="VDO399" s="9"/>
      <c r="VDP399" s="9"/>
      <c r="VDQ399" s="9"/>
      <c r="VDR399" s="9"/>
      <c r="VDS399" s="9"/>
      <c r="VDT399" s="9"/>
      <c r="VDU399" s="9"/>
      <c r="VDV399" s="9"/>
      <c r="VDW399" s="9"/>
      <c r="VDX399" s="9"/>
      <c r="VDY399" s="9"/>
      <c r="VDZ399" s="9"/>
      <c r="VEA399" s="9"/>
      <c r="VEB399" s="9"/>
      <c r="VEC399" s="9"/>
      <c r="VED399" s="9"/>
      <c r="VEE399" s="9"/>
      <c r="VEF399" s="9"/>
      <c r="VEG399" s="9"/>
      <c r="VEH399" s="9"/>
      <c r="VEI399" s="9"/>
      <c r="VEJ399" s="9"/>
      <c r="VEK399" s="9"/>
      <c r="VEL399" s="9"/>
      <c r="VEM399" s="9"/>
      <c r="VEN399" s="9"/>
      <c r="VEO399" s="9"/>
      <c r="VEP399" s="9"/>
      <c r="VEQ399" s="9"/>
      <c r="VER399" s="9"/>
      <c r="VES399" s="9"/>
      <c r="VET399" s="9"/>
      <c r="VEU399" s="9"/>
      <c r="VEV399" s="9"/>
      <c r="VEW399" s="9"/>
      <c r="VEX399" s="9"/>
      <c r="VEY399" s="9"/>
      <c r="VEZ399" s="9"/>
      <c r="VFA399" s="9"/>
      <c r="VFB399" s="9"/>
      <c r="VFC399" s="9"/>
      <c r="VFD399" s="9"/>
      <c r="VFE399" s="9"/>
      <c r="VFF399" s="9"/>
      <c r="VFG399" s="9"/>
      <c r="VFH399" s="9"/>
      <c r="VFI399" s="9"/>
      <c r="VFJ399" s="9"/>
      <c r="VFK399" s="9"/>
      <c r="VFL399" s="9"/>
      <c r="VFM399" s="9"/>
      <c r="VFN399" s="9"/>
      <c r="VFO399" s="9"/>
      <c r="VFP399" s="9"/>
      <c r="VFQ399" s="9"/>
      <c r="VFR399" s="9"/>
      <c r="VFS399" s="9"/>
      <c r="VFT399" s="9"/>
      <c r="VFU399" s="9"/>
      <c r="VFV399" s="9"/>
      <c r="VFW399" s="9"/>
      <c r="VFX399" s="9"/>
      <c r="VFY399" s="9"/>
      <c r="VFZ399" s="9"/>
      <c r="VGA399" s="9"/>
      <c r="VGB399" s="9"/>
      <c r="VGC399" s="9"/>
      <c r="VGD399" s="9"/>
      <c r="VGE399" s="9"/>
      <c r="VGF399" s="9"/>
      <c r="VGG399" s="9"/>
      <c r="VGH399" s="9"/>
      <c r="VGI399" s="9"/>
      <c r="VGJ399" s="9"/>
      <c r="VGK399" s="9"/>
      <c r="VGL399" s="9"/>
      <c r="VGM399" s="9"/>
      <c r="VGN399" s="9"/>
      <c r="VGO399" s="9"/>
      <c r="VGP399" s="9"/>
      <c r="VGQ399" s="9"/>
      <c r="VGR399" s="9"/>
      <c r="VGS399" s="9"/>
      <c r="VGT399" s="9"/>
      <c r="VGU399" s="9"/>
      <c r="VGV399" s="9"/>
      <c r="VGW399" s="9"/>
      <c r="VGX399" s="9"/>
      <c r="VGY399" s="9"/>
      <c r="VGZ399" s="9"/>
      <c r="VHA399" s="9"/>
      <c r="VHB399" s="9"/>
      <c r="VHC399" s="9"/>
      <c r="VHD399" s="9"/>
      <c r="VHE399" s="9"/>
      <c r="VHF399" s="9"/>
      <c r="VHG399" s="9"/>
      <c r="VHH399" s="9"/>
      <c r="VHI399" s="9"/>
      <c r="VHJ399" s="9"/>
      <c r="VHK399" s="9"/>
      <c r="VHL399" s="9"/>
      <c r="VHM399" s="9"/>
      <c r="VHN399" s="9"/>
      <c r="VHO399" s="9"/>
      <c r="VHP399" s="9"/>
      <c r="VHQ399" s="9"/>
      <c r="VHR399" s="9"/>
      <c r="VHS399" s="9"/>
      <c r="VHT399" s="9"/>
      <c r="VHU399" s="9"/>
      <c r="VHV399" s="9"/>
      <c r="VHW399" s="9"/>
      <c r="VHX399" s="9"/>
      <c r="VHY399" s="9"/>
      <c r="VHZ399" s="9"/>
      <c r="VIA399" s="9"/>
      <c r="VIB399" s="9"/>
      <c r="VIC399" s="9"/>
      <c r="VID399" s="9"/>
      <c r="VIE399" s="9"/>
      <c r="VIF399" s="9"/>
      <c r="VIG399" s="9"/>
      <c r="VIH399" s="9"/>
      <c r="VII399" s="9"/>
      <c r="VIJ399" s="9"/>
      <c r="VIK399" s="9"/>
      <c r="VIL399" s="9"/>
      <c r="VIM399" s="9"/>
      <c r="VIN399" s="9"/>
      <c r="VIO399" s="9"/>
      <c r="VIP399" s="9"/>
      <c r="VIQ399" s="9"/>
      <c r="VIR399" s="9"/>
      <c r="VIS399" s="9"/>
      <c r="VIT399" s="9"/>
      <c r="VIU399" s="9"/>
      <c r="VIV399" s="9"/>
      <c r="VIW399" s="9"/>
      <c r="VIX399" s="9"/>
      <c r="VIY399" s="9"/>
      <c r="VIZ399" s="9"/>
      <c r="VJA399" s="9"/>
      <c r="VJB399" s="9"/>
      <c r="VJC399" s="9"/>
      <c r="VJD399" s="9"/>
      <c r="VJE399" s="9"/>
      <c r="VJF399" s="9"/>
      <c r="VJG399" s="9"/>
      <c r="VJH399" s="9"/>
      <c r="VJI399" s="9"/>
      <c r="VJJ399" s="9"/>
      <c r="VJK399" s="9"/>
      <c r="VJL399" s="9"/>
      <c r="VJM399" s="9"/>
      <c r="VJN399" s="9"/>
      <c r="VJO399" s="9"/>
      <c r="VJP399" s="9"/>
      <c r="VJQ399" s="9"/>
      <c r="VJR399" s="9"/>
      <c r="VJS399" s="9"/>
      <c r="VJT399" s="9"/>
      <c r="VJU399" s="9"/>
      <c r="VJV399" s="9"/>
      <c r="VJW399" s="9"/>
      <c r="VJX399" s="9"/>
      <c r="VJY399" s="9"/>
      <c r="VJZ399" s="9"/>
      <c r="VKA399" s="9"/>
      <c r="VKB399" s="9"/>
      <c r="VKC399" s="9"/>
      <c r="VKD399" s="9"/>
      <c r="VKE399" s="9"/>
      <c r="VKF399" s="9"/>
      <c r="VKG399" s="9"/>
      <c r="VKH399" s="9"/>
      <c r="VKI399" s="9"/>
      <c r="VKJ399" s="9"/>
      <c r="VKK399" s="9"/>
      <c r="VKL399" s="9"/>
      <c r="VKM399" s="9"/>
      <c r="VKN399" s="9"/>
      <c r="VKO399" s="9"/>
      <c r="VKP399" s="9"/>
      <c r="VKQ399" s="9"/>
      <c r="VKR399" s="9"/>
      <c r="VKS399" s="9"/>
      <c r="VKT399" s="9"/>
      <c r="VKU399" s="9"/>
      <c r="VKV399" s="9"/>
      <c r="VKW399" s="9"/>
      <c r="VKX399" s="9"/>
      <c r="VKY399" s="9"/>
      <c r="VKZ399" s="9"/>
      <c r="VLA399" s="9"/>
      <c r="VLB399" s="9"/>
      <c r="VLC399" s="9"/>
      <c r="VLD399" s="9"/>
      <c r="VLE399" s="9"/>
      <c r="VLF399" s="9"/>
      <c r="VLG399" s="9"/>
      <c r="VLH399" s="9"/>
      <c r="VLI399" s="9"/>
      <c r="VLJ399" s="9"/>
      <c r="VLK399" s="9"/>
      <c r="VLL399" s="9"/>
      <c r="VLM399" s="9"/>
      <c r="VLN399" s="9"/>
      <c r="VLO399" s="9"/>
      <c r="VLP399" s="9"/>
      <c r="VLQ399" s="9"/>
      <c r="VLR399" s="9"/>
      <c r="VLS399" s="9"/>
      <c r="VLT399" s="9"/>
      <c r="VLU399" s="9"/>
      <c r="VLV399" s="9"/>
      <c r="VLW399" s="9"/>
      <c r="VLX399" s="9"/>
      <c r="VLY399" s="9"/>
      <c r="VLZ399" s="9"/>
      <c r="VMA399" s="9"/>
      <c r="VMB399" s="9"/>
      <c r="VMC399" s="9"/>
      <c r="VMD399" s="9"/>
      <c r="VME399" s="9"/>
      <c r="VMF399" s="9"/>
      <c r="VMG399" s="9"/>
      <c r="VMH399" s="9"/>
      <c r="VMI399" s="9"/>
      <c r="VMJ399" s="9"/>
      <c r="VMK399" s="9"/>
      <c r="VML399" s="9"/>
      <c r="VMM399" s="9"/>
      <c r="VMN399" s="9"/>
      <c r="VMO399" s="9"/>
      <c r="VMP399" s="9"/>
      <c r="VMQ399" s="9"/>
      <c r="VMR399" s="9"/>
      <c r="VMS399" s="9"/>
      <c r="VMT399" s="9"/>
      <c r="VMU399" s="9"/>
      <c r="VMV399" s="9"/>
      <c r="VMW399" s="9"/>
      <c r="VMX399" s="9"/>
      <c r="VMY399" s="9"/>
      <c r="VMZ399" s="9"/>
      <c r="VNA399" s="9"/>
      <c r="VNB399" s="9"/>
      <c r="VNC399" s="9"/>
      <c r="VND399" s="9"/>
      <c r="VNE399" s="9"/>
      <c r="VNF399" s="9"/>
      <c r="VNG399" s="9"/>
      <c r="VNH399" s="9"/>
      <c r="VNI399" s="9"/>
      <c r="VNJ399" s="9"/>
      <c r="VNK399" s="9"/>
      <c r="VNL399" s="9"/>
      <c r="VNM399" s="9"/>
      <c r="VNN399" s="9"/>
      <c r="VNO399" s="9"/>
      <c r="VNP399" s="9"/>
      <c r="VNQ399" s="9"/>
      <c r="VNR399" s="9"/>
      <c r="VNS399" s="9"/>
      <c r="VNT399" s="9"/>
      <c r="VNU399" s="9"/>
      <c r="VNV399" s="9"/>
      <c r="VNW399" s="9"/>
      <c r="VNX399" s="9"/>
      <c r="VNY399" s="9"/>
      <c r="VNZ399" s="9"/>
      <c r="VOA399" s="9"/>
      <c r="VOB399" s="9"/>
      <c r="VOC399" s="9"/>
      <c r="VOD399" s="9"/>
      <c r="VOE399" s="9"/>
      <c r="VOF399" s="9"/>
      <c r="VOG399" s="9"/>
      <c r="VOH399" s="9"/>
      <c r="VOI399" s="9"/>
      <c r="VOJ399" s="9"/>
      <c r="VOK399" s="9"/>
      <c r="VOL399" s="9"/>
      <c r="VOM399" s="9"/>
      <c r="VON399" s="9"/>
      <c r="VOO399" s="9"/>
      <c r="VOP399" s="9"/>
      <c r="VOQ399" s="9"/>
      <c r="VOR399" s="9"/>
      <c r="VOS399" s="9"/>
      <c r="VOT399" s="9"/>
      <c r="VOU399" s="9"/>
      <c r="VOV399" s="9"/>
      <c r="VOW399" s="9"/>
      <c r="VOX399" s="9"/>
      <c r="VOY399" s="9"/>
      <c r="VOZ399" s="9"/>
      <c r="VPA399" s="9"/>
      <c r="VPB399" s="9"/>
      <c r="VPC399" s="9"/>
      <c r="VPD399" s="9"/>
      <c r="VPE399" s="9"/>
      <c r="VPF399" s="9"/>
      <c r="VPG399" s="9"/>
      <c r="VPH399" s="9"/>
      <c r="VPI399" s="9"/>
      <c r="VPJ399" s="9"/>
      <c r="VPK399" s="9"/>
      <c r="VPL399" s="9"/>
      <c r="VPM399" s="9"/>
      <c r="VPN399" s="9"/>
      <c r="VPO399" s="9"/>
      <c r="VPP399" s="9"/>
      <c r="VPQ399" s="9"/>
      <c r="VPR399" s="9"/>
      <c r="VPS399" s="9"/>
      <c r="VPT399" s="9"/>
      <c r="VPU399" s="9"/>
      <c r="VPV399" s="9"/>
      <c r="VPW399" s="9"/>
      <c r="VPX399" s="9"/>
      <c r="VPY399" s="9"/>
      <c r="VPZ399" s="9"/>
      <c r="VQA399" s="9"/>
      <c r="VQB399" s="9"/>
      <c r="VQC399" s="9"/>
      <c r="VQD399" s="9"/>
      <c r="VQE399" s="9"/>
      <c r="VQF399" s="9"/>
      <c r="VQG399" s="9"/>
      <c r="VQH399" s="9"/>
      <c r="VQI399" s="9"/>
      <c r="VQJ399" s="9"/>
      <c r="VQK399" s="9"/>
      <c r="VQL399" s="9"/>
      <c r="VQM399" s="9"/>
      <c r="VQN399" s="9"/>
      <c r="VQO399" s="9"/>
      <c r="VQP399" s="9"/>
      <c r="VQQ399" s="9"/>
      <c r="VQR399" s="9"/>
      <c r="VQS399" s="9"/>
      <c r="VQT399" s="9"/>
      <c r="VQU399" s="9"/>
      <c r="VQV399" s="9"/>
      <c r="VQW399" s="9"/>
      <c r="VQX399" s="9"/>
      <c r="VQY399" s="9"/>
      <c r="VQZ399" s="9"/>
      <c r="VRA399" s="9"/>
      <c r="VRB399" s="9"/>
      <c r="VRC399" s="9"/>
      <c r="VRD399" s="9"/>
      <c r="VRE399" s="9"/>
      <c r="VRF399" s="9"/>
      <c r="VRG399" s="9"/>
      <c r="VRH399" s="9"/>
      <c r="VRI399" s="9"/>
      <c r="VRJ399" s="9"/>
      <c r="VRK399" s="9"/>
      <c r="VRL399" s="9"/>
      <c r="VRM399" s="9"/>
      <c r="VRN399" s="9"/>
      <c r="VRO399" s="9"/>
      <c r="VRP399" s="9"/>
      <c r="VRQ399" s="9"/>
      <c r="VRR399" s="9"/>
      <c r="VRS399" s="9"/>
      <c r="VRT399" s="9"/>
      <c r="VRU399" s="9"/>
      <c r="VRV399" s="9"/>
      <c r="VRW399" s="9"/>
      <c r="VRX399" s="9"/>
      <c r="VRY399" s="9"/>
      <c r="VRZ399" s="9"/>
      <c r="VSA399" s="9"/>
      <c r="VSB399" s="9"/>
      <c r="VSC399" s="9"/>
      <c r="VSD399" s="9"/>
      <c r="VSE399" s="9"/>
      <c r="VSF399" s="9"/>
      <c r="VSG399" s="9"/>
      <c r="VSH399" s="9"/>
      <c r="VSI399" s="9"/>
      <c r="VSJ399" s="9"/>
      <c r="VSK399" s="9"/>
      <c r="VSL399" s="9"/>
      <c r="VSM399" s="9"/>
      <c r="VSN399" s="9"/>
      <c r="VSO399" s="9"/>
      <c r="VSP399" s="9"/>
      <c r="VSQ399" s="9"/>
      <c r="VSR399" s="9"/>
      <c r="VSS399" s="9"/>
      <c r="VST399" s="9"/>
      <c r="VSU399" s="9"/>
      <c r="VSV399" s="9"/>
      <c r="VSW399" s="9"/>
      <c r="VSX399" s="9"/>
      <c r="VSY399" s="9"/>
      <c r="VSZ399" s="9"/>
      <c r="VTA399" s="9"/>
      <c r="VTB399" s="9"/>
      <c r="VTC399" s="9"/>
      <c r="VTD399" s="9"/>
      <c r="VTE399" s="9"/>
      <c r="VTF399" s="9"/>
      <c r="VTG399" s="9"/>
      <c r="VTH399" s="9"/>
      <c r="VTI399" s="9"/>
      <c r="VTJ399" s="9"/>
      <c r="VTK399" s="9"/>
      <c r="VTL399" s="9"/>
      <c r="VTM399" s="9"/>
      <c r="VTN399" s="9"/>
      <c r="VTO399" s="9"/>
      <c r="VTP399" s="9"/>
      <c r="VTQ399" s="9"/>
      <c r="VTR399" s="9"/>
      <c r="VTS399" s="9"/>
      <c r="VTT399" s="9"/>
      <c r="VTU399" s="9"/>
      <c r="VTV399" s="9"/>
      <c r="VTW399" s="9"/>
      <c r="VTX399" s="9"/>
      <c r="VTY399" s="9"/>
      <c r="VTZ399" s="9"/>
      <c r="VUA399" s="9"/>
      <c r="VUB399" s="9"/>
      <c r="VUC399" s="9"/>
      <c r="VUD399" s="9"/>
      <c r="VUE399" s="9"/>
      <c r="VUF399" s="9"/>
      <c r="VUG399" s="9"/>
      <c r="VUH399" s="9"/>
      <c r="VUI399" s="9"/>
      <c r="VUJ399" s="9"/>
      <c r="VUK399" s="9"/>
      <c r="VUL399" s="9"/>
      <c r="VUM399" s="9"/>
      <c r="VUN399" s="9"/>
      <c r="VUO399" s="9"/>
      <c r="VUP399" s="9"/>
      <c r="VUQ399" s="9"/>
      <c r="VUR399" s="9"/>
      <c r="VUS399" s="9"/>
      <c r="VUT399" s="9"/>
      <c r="VUU399" s="9"/>
      <c r="VUV399" s="9"/>
      <c r="VUW399" s="9"/>
      <c r="VUX399" s="9"/>
      <c r="VUY399" s="9"/>
      <c r="VUZ399" s="9"/>
      <c r="VVA399" s="9"/>
      <c r="VVB399" s="9"/>
      <c r="VVC399" s="9"/>
      <c r="VVD399" s="9"/>
      <c r="VVE399" s="9"/>
      <c r="VVF399" s="9"/>
      <c r="VVG399" s="9"/>
      <c r="VVH399" s="9"/>
      <c r="VVI399" s="9"/>
      <c r="VVJ399" s="9"/>
      <c r="VVK399" s="9"/>
      <c r="VVL399" s="9"/>
      <c r="VVM399" s="9"/>
      <c r="VVN399" s="9"/>
      <c r="VVO399" s="9"/>
      <c r="VVP399" s="9"/>
      <c r="VVQ399" s="9"/>
      <c r="VVR399" s="9"/>
      <c r="VVS399" s="9"/>
      <c r="VVT399" s="9"/>
      <c r="VVU399" s="9"/>
      <c r="VVV399" s="9"/>
      <c r="VVW399" s="9"/>
      <c r="VVX399" s="9"/>
      <c r="VVY399" s="9"/>
      <c r="VVZ399" s="9"/>
      <c r="VWA399" s="9"/>
      <c r="VWB399" s="9"/>
      <c r="VWC399" s="9"/>
      <c r="VWD399" s="9"/>
      <c r="VWE399" s="9"/>
      <c r="VWF399" s="9"/>
      <c r="VWG399" s="9"/>
      <c r="VWH399" s="9"/>
      <c r="VWI399" s="9"/>
      <c r="VWJ399" s="9"/>
      <c r="VWK399" s="9"/>
      <c r="VWL399" s="9"/>
      <c r="VWM399" s="9"/>
      <c r="VWN399" s="9"/>
      <c r="VWO399" s="9"/>
      <c r="VWP399" s="9"/>
      <c r="VWQ399" s="9"/>
      <c r="VWR399" s="9"/>
      <c r="VWS399" s="9"/>
      <c r="VWT399" s="9"/>
      <c r="VWU399" s="9"/>
      <c r="VWV399" s="9"/>
      <c r="VWW399" s="9"/>
      <c r="VWX399" s="9"/>
      <c r="VWY399" s="9"/>
      <c r="VWZ399" s="9"/>
      <c r="VXA399" s="9"/>
      <c r="VXB399" s="9"/>
      <c r="VXC399" s="9"/>
      <c r="VXD399" s="9"/>
      <c r="VXE399" s="9"/>
      <c r="VXF399" s="9"/>
      <c r="VXG399" s="9"/>
      <c r="VXH399" s="9"/>
      <c r="VXI399" s="9"/>
      <c r="VXJ399" s="9"/>
      <c r="VXK399" s="9"/>
      <c r="VXL399" s="9"/>
      <c r="VXM399" s="9"/>
      <c r="VXN399" s="9"/>
      <c r="VXO399" s="9"/>
      <c r="VXP399" s="9"/>
      <c r="VXQ399" s="9"/>
      <c r="VXR399" s="9"/>
      <c r="VXS399" s="9"/>
      <c r="VXT399" s="9"/>
      <c r="VXU399" s="9"/>
      <c r="VXV399" s="9"/>
      <c r="VXW399" s="9"/>
      <c r="VXX399" s="9"/>
      <c r="VXY399" s="9"/>
      <c r="VXZ399" s="9"/>
      <c r="VYA399" s="9"/>
      <c r="VYB399" s="9"/>
      <c r="VYC399" s="9"/>
      <c r="VYD399" s="9"/>
      <c r="VYE399" s="9"/>
      <c r="VYF399" s="9"/>
      <c r="VYG399" s="9"/>
      <c r="VYH399" s="9"/>
      <c r="VYI399" s="9"/>
      <c r="VYJ399" s="9"/>
      <c r="VYK399" s="9"/>
      <c r="VYL399" s="9"/>
      <c r="VYM399" s="9"/>
      <c r="VYN399" s="9"/>
      <c r="VYO399" s="9"/>
      <c r="VYP399" s="9"/>
      <c r="VYQ399" s="9"/>
      <c r="VYR399" s="9"/>
      <c r="VYS399" s="9"/>
      <c r="VYT399" s="9"/>
      <c r="VYU399" s="9"/>
      <c r="VYV399" s="9"/>
      <c r="VYW399" s="9"/>
      <c r="VYX399" s="9"/>
      <c r="VYY399" s="9"/>
      <c r="VYZ399" s="9"/>
      <c r="VZA399" s="9"/>
      <c r="VZB399" s="9"/>
      <c r="VZC399" s="9"/>
      <c r="VZD399" s="9"/>
      <c r="VZE399" s="9"/>
      <c r="VZF399" s="9"/>
      <c r="VZG399" s="9"/>
      <c r="VZH399" s="9"/>
      <c r="VZI399" s="9"/>
      <c r="VZJ399" s="9"/>
      <c r="VZK399" s="9"/>
      <c r="VZL399" s="9"/>
      <c r="VZM399" s="9"/>
      <c r="VZN399" s="9"/>
      <c r="VZO399" s="9"/>
      <c r="VZP399" s="9"/>
      <c r="VZQ399" s="9"/>
      <c r="VZR399" s="9"/>
      <c r="VZS399" s="9"/>
      <c r="VZT399" s="9"/>
      <c r="VZU399" s="9"/>
      <c r="VZV399" s="9"/>
      <c r="VZW399" s="9"/>
      <c r="VZX399" s="9"/>
      <c r="VZY399" s="9"/>
      <c r="VZZ399" s="9"/>
      <c r="WAA399" s="9"/>
      <c r="WAB399" s="9"/>
      <c r="WAC399" s="9"/>
      <c r="WAD399" s="9"/>
      <c r="WAE399" s="9"/>
      <c r="WAF399" s="9"/>
      <c r="WAG399" s="9"/>
      <c r="WAH399" s="9"/>
      <c r="WAI399" s="9"/>
      <c r="WAJ399" s="9"/>
      <c r="WAK399" s="9"/>
      <c r="WAL399" s="9"/>
      <c r="WAM399" s="9"/>
      <c r="WAN399" s="9"/>
      <c r="WAO399" s="9"/>
      <c r="WAP399" s="9"/>
      <c r="WAQ399" s="9"/>
      <c r="WAR399" s="9"/>
      <c r="WAS399" s="9"/>
      <c r="WAT399" s="9"/>
      <c r="WAU399" s="9"/>
      <c r="WAV399" s="9"/>
      <c r="WAW399" s="9"/>
      <c r="WAX399" s="9"/>
      <c r="WAY399" s="9"/>
      <c r="WAZ399" s="9"/>
      <c r="WBA399" s="9"/>
      <c r="WBB399" s="9"/>
      <c r="WBC399" s="9"/>
      <c r="WBD399" s="9"/>
      <c r="WBE399" s="9"/>
      <c r="WBF399" s="9"/>
      <c r="WBG399" s="9"/>
      <c r="WBH399" s="9"/>
      <c r="WBI399" s="9"/>
      <c r="WBJ399" s="9"/>
      <c r="WBK399" s="9"/>
      <c r="WBL399" s="9"/>
      <c r="WBM399" s="9"/>
      <c r="WBN399" s="9"/>
      <c r="WBO399" s="9"/>
      <c r="WBP399" s="9"/>
      <c r="WBQ399" s="9"/>
      <c r="WBR399" s="9"/>
      <c r="WBS399" s="9"/>
      <c r="WBT399" s="9"/>
      <c r="WBU399" s="9"/>
      <c r="WBV399" s="9"/>
      <c r="WBW399" s="9"/>
      <c r="WBX399" s="9"/>
      <c r="WBY399" s="9"/>
      <c r="WBZ399" s="9"/>
      <c r="WCA399" s="9"/>
      <c r="WCB399" s="9"/>
      <c r="WCC399" s="9"/>
      <c r="WCD399" s="9"/>
      <c r="WCE399" s="9"/>
      <c r="WCF399" s="9"/>
      <c r="WCG399" s="9"/>
      <c r="WCH399" s="9"/>
      <c r="WCI399" s="9"/>
      <c r="WCJ399" s="9"/>
      <c r="WCK399" s="9"/>
      <c r="WCL399" s="9"/>
      <c r="WCM399" s="9"/>
      <c r="WCN399" s="9"/>
      <c r="WCO399" s="9"/>
      <c r="WCP399" s="9"/>
      <c r="WCQ399" s="9"/>
      <c r="WCR399" s="9"/>
      <c r="WCS399" s="9"/>
      <c r="WCT399" s="9"/>
      <c r="WCU399" s="9"/>
      <c r="WCV399" s="9"/>
      <c r="WCW399" s="9"/>
      <c r="WCX399" s="9"/>
      <c r="WCY399" s="9"/>
      <c r="WCZ399" s="9"/>
      <c r="WDA399" s="9"/>
      <c r="WDB399" s="9"/>
      <c r="WDC399" s="9"/>
      <c r="WDD399" s="9"/>
      <c r="WDE399" s="9"/>
      <c r="WDF399" s="9"/>
      <c r="WDG399" s="9"/>
      <c r="WDH399" s="9"/>
      <c r="WDI399" s="9"/>
      <c r="WDJ399" s="9"/>
      <c r="WDK399" s="9"/>
      <c r="WDL399" s="9"/>
      <c r="WDM399" s="9"/>
      <c r="WDN399" s="9"/>
      <c r="WDO399" s="9"/>
      <c r="WDP399" s="9"/>
      <c r="WDQ399" s="9"/>
      <c r="WDR399" s="9"/>
      <c r="WDS399" s="9"/>
      <c r="WDT399" s="9"/>
      <c r="WDU399" s="9"/>
      <c r="WDV399" s="9"/>
      <c r="WDW399" s="9"/>
      <c r="WDX399" s="9"/>
      <c r="WDY399" s="9"/>
      <c r="WDZ399" s="9"/>
      <c r="WEA399" s="9"/>
      <c r="WEB399" s="9"/>
      <c r="WEC399" s="9"/>
      <c r="WED399" s="9"/>
      <c r="WEE399" s="9"/>
      <c r="WEF399" s="9"/>
      <c r="WEG399" s="9"/>
      <c r="WEH399" s="9"/>
      <c r="WEI399" s="9"/>
      <c r="WEJ399" s="9"/>
      <c r="WEK399" s="9"/>
      <c r="WEL399" s="9"/>
      <c r="WEM399" s="9"/>
      <c r="WEN399" s="9"/>
      <c r="WEO399" s="9"/>
      <c r="WEP399" s="9"/>
      <c r="WEQ399" s="9"/>
      <c r="WER399" s="9"/>
      <c r="WES399" s="9"/>
      <c r="WET399" s="9"/>
      <c r="WEU399" s="9"/>
      <c r="WEV399" s="9"/>
      <c r="WEW399" s="9"/>
      <c r="WEX399" s="9"/>
      <c r="WEY399" s="9"/>
      <c r="WEZ399" s="9"/>
      <c r="WFA399" s="9"/>
      <c r="WFB399" s="9"/>
      <c r="WFC399" s="9"/>
      <c r="WFD399" s="9"/>
      <c r="WFE399" s="9"/>
      <c r="WFF399" s="9"/>
      <c r="WFG399" s="9"/>
      <c r="WFH399" s="9"/>
      <c r="WFI399" s="9"/>
      <c r="WFJ399" s="9"/>
      <c r="WFK399" s="9"/>
      <c r="WFL399" s="9"/>
      <c r="WFM399" s="9"/>
      <c r="WFN399" s="9"/>
      <c r="WFO399" s="9"/>
      <c r="WFP399" s="9"/>
      <c r="WFQ399" s="9"/>
      <c r="WFR399" s="9"/>
      <c r="WFS399" s="9"/>
      <c r="WFT399" s="9"/>
      <c r="WFU399" s="9"/>
      <c r="WFV399" s="9"/>
      <c r="WFW399" s="9"/>
      <c r="WFX399" s="9"/>
      <c r="WFY399" s="9"/>
      <c r="WFZ399" s="9"/>
      <c r="WGA399" s="9"/>
      <c r="WGB399" s="9"/>
      <c r="WGC399" s="9"/>
      <c r="WGD399" s="9"/>
      <c r="WGE399" s="9"/>
      <c r="WGF399" s="9"/>
      <c r="WGG399" s="9"/>
      <c r="WGH399" s="9"/>
      <c r="WGI399" s="9"/>
      <c r="WGJ399" s="9"/>
      <c r="WGK399" s="9"/>
      <c r="WGL399" s="9"/>
      <c r="WGM399" s="9"/>
      <c r="WGN399" s="9"/>
      <c r="WGO399" s="9"/>
      <c r="WGP399" s="9"/>
      <c r="WGQ399" s="9"/>
      <c r="WGR399" s="9"/>
      <c r="WGS399" s="9"/>
      <c r="WGT399" s="9"/>
      <c r="WGU399" s="9"/>
      <c r="WGV399" s="9"/>
      <c r="WGW399" s="9"/>
      <c r="WGX399" s="9"/>
      <c r="WGY399" s="9"/>
      <c r="WGZ399" s="9"/>
      <c r="WHA399" s="9"/>
      <c r="WHB399" s="9"/>
      <c r="WHC399" s="9"/>
      <c r="WHD399" s="9"/>
      <c r="WHE399" s="9"/>
      <c r="WHF399" s="9"/>
      <c r="WHG399" s="9"/>
      <c r="WHH399" s="9"/>
      <c r="WHI399" s="9"/>
      <c r="WHJ399" s="9"/>
      <c r="WHK399" s="9"/>
      <c r="WHL399" s="9"/>
      <c r="WHM399" s="9"/>
      <c r="WHN399" s="9"/>
      <c r="WHO399" s="9"/>
      <c r="WHP399" s="9"/>
      <c r="WHQ399" s="9"/>
      <c r="WHR399" s="9"/>
      <c r="WHS399" s="9"/>
      <c r="WHT399" s="9"/>
      <c r="WHU399" s="9"/>
      <c r="WHV399" s="9"/>
      <c r="WHW399" s="9"/>
      <c r="WHX399" s="9"/>
      <c r="WHY399" s="9"/>
      <c r="WHZ399" s="9"/>
      <c r="WIA399" s="9"/>
      <c r="WIB399" s="9"/>
      <c r="WIC399" s="9"/>
      <c r="WID399" s="9"/>
      <c r="WIE399" s="9"/>
      <c r="WIF399" s="9"/>
      <c r="WIG399" s="9"/>
      <c r="WIH399" s="9"/>
      <c r="WII399" s="9"/>
      <c r="WIJ399" s="9"/>
      <c r="WIK399" s="9"/>
      <c r="WIL399" s="9"/>
      <c r="WIM399" s="9"/>
      <c r="WIN399" s="9"/>
      <c r="WIO399" s="9"/>
      <c r="WIP399" s="9"/>
      <c r="WIQ399" s="9"/>
      <c r="WIR399" s="9"/>
      <c r="WIS399" s="9"/>
      <c r="WIT399" s="9"/>
      <c r="WIU399" s="9"/>
      <c r="WIV399" s="9"/>
      <c r="WIW399" s="9"/>
      <c r="WIX399" s="9"/>
      <c r="WIY399" s="9"/>
      <c r="WIZ399" s="9"/>
      <c r="WJA399" s="9"/>
      <c r="WJB399" s="9"/>
      <c r="WJC399" s="9"/>
      <c r="WJD399" s="9"/>
      <c r="WJE399" s="9"/>
      <c r="WJF399" s="9"/>
      <c r="WJG399" s="9"/>
      <c r="WJH399" s="9"/>
      <c r="WJI399" s="9"/>
      <c r="WJJ399" s="9"/>
      <c r="WJK399" s="9"/>
      <c r="WJL399" s="9"/>
      <c r="WJM399" s="9"/>
      <c r="WJN399" s="9"/>
      <c r="WJO399" s="9"/>
      <c r="WJP399" s="9"/>
      <c r="WJQ399" s="9"/>
      <c r="WJR399" s="9"/>
      <c r="WJS399" s="9"/>
      <c r="WJT399" s="9"/>
      <c r="WJU399" s="9"/>
      <c r="WJV399" s="9"/>
      <c r="WJW399" s="9"/>
      <c r="WJX399" s="9"/>
      <c r="WJY399" s="9"/>
      <c r="WJZ399" s="9"/>
      <c r="WKA399" s="9"/>
      <c r="WKB399" s="9"/>
      <c r="WKC399" s="9"/>
      <c r="WKD399" s="9"/>
      <c r="WKE399" s="9"/>
      <c r="WKF399" s="9"/>
      <c r="WKG399" s="9"/>
      <c r="WKH399" s="9"/>
      <c r="WKI399" s="9"/>
      <c r="WKJ399" s="9"/>
      <c r="WKK399" s="9"/>
      <c r="WKL399" s="9"/>
      <c r="WKM399" s="9"/>
      <c r="WKN399" s="9"/>
      <c r="WKO399" s="9"/>
      <c r="WKP399" s="9"/>
      <c r="WKQ399" s="9"/>
      <c r="WKR399" s="9"/>
      <c r="WKS399" s="9"/>
      <c r="WKT399" s="9"/>
      <c r="WKU399" s="9"/>
      <c r="WKV399" s="9"/>
      <c r="WKW399" s="9"/>
      <c r="WKX399" s="9"/>
      <c r="WKY399" s="9"/>
      <c r="WKZ399" s="9"/>
      <c r="WLA399" s="9"/>
      <c r="WLB399" s="9"/>
      <c r="WLC399" s="9"/>
      <c r="WLD399" s="9"/>
      <c r="WLE399" s="9"/>
      <c r="WLF399" s="9"/>
      <c r="WLG399" s="9"/>
      <c r="WLH399" s="9"/>
      <c r="WLI399" s="9"/>
      <c r="WLJ399" s="9"/>
      <c r="WLK399" s="9"/>
      <c r="WLL399" s="9"/>
      <c r="WLM399" s="9"/>
      <c r="WLN399" s="9"/>
      <c r="WLO399" s="9"/>
      <c r="WLP399" s="9"/>
      <c r="WLQ399" s="9"/>
      <c r="WLR399" s="9"/>
      <c r="WLS399" s="9"/>
      <c r="WLT399" s="9"/>
      <c r="WLU399" s="9"/>
      <c r="WLV399" s="9"/>
      <c r="WLW399" s="9"/>
      <c r="WLX399" s="9"/>
      <c r="WLY399" s="9"/>
      <c r="WLZ399" s="9"/>
      <c r="WMA399" s="9"/>
      <c r="WMB399" s="9"/>
      <c r="WMC399" s="9"/>
      <c r="WMD399" s="9"/>
      <c r="WME399" s="9"/>
      <c r="WMF399" s="9"/>
      <c r="WMG399" s="9"/>
      <c r="WMH399" s="9"/>
      <c r="WMI399" s="9"/>
      <c r="WMJ399" s="9"/>
      <c r="WMK399" s="9"/>
      <c r="WML399" s="9"/>
      <c r="WMM399" s="9"/>
      <c r="WMN399" s="9"/>
      <c r="WMO399" s="9"/>
      <c r="WMP399" s="9"/>
      <c r="WMQ399" s="9"/>
      <c r="WMR399" s="9"/>
      <c r="WMS399" s="9"/>
      <c r="WMT399" s="9"/>
      <c r="WMU399" s="9"/>
      <c r="WMV399" s="9"/>
      <c r="WMW399" s="9"/>
      <c r="WMX399" s="9"/>
      <c r="WMY399" s="9"/>
      <c r="WMZ399" s="9"/>
      <c r="WNA399" s="9"/>
      <c r="WNB399" s="9"/>
      <c r="WNC399" s="9"/>
      <c r="WND399" s="9"/>
      <c r="WNE399" s="9"/>
      <c r="WNF399" s="9"/>
      <c r="WNG399" s="9"/>
      <c r="WNH399" s="9"/>
      <c r="WNI399" s="9"/>
      <c r="WNJ399" s="9"/>
      <c r="WNK399" s="9"/>
      <c r="WNL399" s="9"/>
      <c r="WNM399" s="9"/>
      <c r="WNN399" s="9"/>
      <c r="WNO399" s="9"/>
      <c r="WNP399" s="9"/>
      <c r="WNQ399" s="9"/>
      <c r="WNR399" s="9"/>
      <c r="WNS399" s="9"/>
      <c r="WNT399" s="9"/>
      <c r="WNU399" s="9"/>
      <c r="WNV399" s="9"/>
      <c r="WNW399" s="9"/>
      <c r="WNX399" s="9"/>
      <c r="WNY399" s="9"/>
      <c r="WNZ399" s="9"/>
      <c r="WOA399" s="9"/>
      <c r="WOB399" s="9"/>
      <c r="WOC399" s="9"/>
      <c r="WOD399" s="9"/>
      <c r="WOE399" s="9"/>
      <c r="WOF399" s="9"/>
      <c r="WOG399" s="9"/>
      <c r="WOH399" s="9"/>
      <c r="WOI399" s="9"/>
      <c r="WOJ399" s="9"/>
      <c r="WOK399" s="9"/>
      <c r="WOL399" s="9"/>
      <c r="WOM399" s="9"/>
      <c r="WON399" s="9"/>
      <c r="WOO399" s="9"/>
      <c r="WOP399" s="9"/>
      <c r="WOQ399" s="9"/>
      <c r="WOR399" s="9"/>
      <c r="WOS399" s="9"/>
      <c r="WOT399" s="9"/>
      <c r="WOU399" s="9"/>
      <c r="WOV399" s="9"/>
      <c r="WOW399" s="9"/>
      <c r="WOX399" s="9"/>
      <c r="WOY399" s="9"/>
      <c r="WOZ399" s="9"/>
      <c r="WPA399" s="9"/>
      <c r="WPB399" s="9"/>
      <c r="WPC399" s="9"/>
      <c r="WPD399" s="9"/>
      <c r="WPE399" s="9"/>
      <c r="WPF399" s="9"/>
      <c r="WPG399" s="9"/>
      <c r="WPH399" s="9"/>
      <c r="WPI399" s="9"/>
      <c r="WPJ399" s="9"/>
      <c r="WPK399" s="9"/>
      <c r="WPL399" s="9"/>
      <c r="WPM399" s="9"/>
      <c r="WPN399" s="9"/>
      <c r="WPO399" s="9"/>
      <c r="WPP399" s="9"/>
      <c r="WPQ399" s="9"/>
      <c r="WPR399" s="9"/>
      <c r="WPS399" s="9"/>
      <c r="WPT399" s="9"/>
      <c r="WPU399" s="9"/>
      <c r="WPV399" s="9"/>
      <c r="WPW399" s="9"/>
      <c r="WPX399" s="9"/>
      <c r="WPY399" s="9"/>
      <c r="WPZ399" s="9"/>
      <c r="WQA399" s="9"/>
      <c r="WQB399" s="9"/>
      <c r="WQC399" s="9"/>
      <c r="WQD399" s="9"/>
      <c r="WQE399" s="9"/>
      <c r="WQF399" s="9"/>
      <c r="WQG399" s="9"/>
      <c r="WQH399" s="9"/>
      <c r="WQI399" s="9"/>
      <c r="WQJ399" s="9"/>
      <c r="WQK399" s="9"/>
      <c r="WQL399" s="9"/>
      <c r="WQM399" s="9"/>
      <c r="WQN399" s="9"/>
      <c r="WQO399" s="9"/>
      <c r="WQP399" s="9"/>
      <c r="WQQ399" s="9"/>
      <c r="WQR399" s="9"/>
      <c r="WQS399" s="9"/>
      <c r="WQT399" s="9"/>
      <c r="WQU399" s="9"/>
      <c r="WQV399" s="9"/>
      <c r="WQW399" s="9"/>
      <c r="WQX399" s="9"/>
      <c r="WQY399" s="9"/>
      <c r="WQZ399" s="9"/>
      <c r="WRA399" s="9"/>
      <c r="WRB399" s="9"/>
      <c r="WRC399" s="9"/>
      <c r="WRD399" s="9"/>
      <c r="WRE399" s="9"/>
      <c r="WRF399" s="9"/>
      <c r="WRG399" s="9"/>
      <c r="WRH399" s="9"/>
      <c r="WRI399" s="9"/>
      <c r="WRJ399" s="9"/>
      <c r="WRK399" s="9"/>
      <c r="WRL399" s="9"/>
      <c r="WRM399" s="9"/>
      <c r="WRN399" s="9"/>
      <c r="WRO399" s="9"/>
      <c r="WRP399" s="9"/>
      <c r="WRQ399" s="9"/>
      <c r="WRR399" s="9"/>
      <c r="WRS399" s="9"/>
      <c r="WRT399" s="9"/>
      <c r="WRU399" s="9"/>
      <c r="WRV399" s="9"/>
      <c r="WRW399" s="9"/>
      <c r="WRX399" s="9"/>
      <c r="WRY399" s="9"/>
      <c r="WRZ399" s="9"/>
      <c r="WSA399" s="9"/>
      <c r="WSB399" s="9"/>
      <c r="WSC399" s="9"/>
      <c r="WSD399" s="9"/>
      <c r="WSE399" s="9"/>
      <c r="WSF399" s="9"/>
      <c r="WSG399" s="9"/>
      <c r="WSH399" s="9"/>
      <c r="WSI399" s="9"/>
      <c r="WSJ399" s="9"/>
      <c r="WSK399" s="9"/>
      <c r="WSL399" s="9"/>
      <c r="WSM399" s="9"/>
      <c r="WSN399" s="9"/>
      <c r="WSO399" s="9"/>
      <c r="WSP399" s="9"/>
      <c r="WSQ399" s="9"/>
      <c r="WSR399" s="9"/>
      <c r="WSS399" s="9"/>
      <c r="WST399" s="9"/>
      <c r="WSU399" s="9"/>
      <c r="WSV399" s="9"/>
      <c r="WSW399" s="9"/>
      <c r="WSX399" s="9"/>
      <c r="WSY399" s="9"/>
      <c r="WSZ399" s="9"/>
      <c r="WTA399" s="9"/>
      <c r="WTB399" s="9"/>
      <c r="WTC399" s="9"/>
      <c r="WTD399" s="9"/>
      <c r="WTE399" s="9"/>
      <c r="WTF399" s="9"/>
      <c r="WTG399" s="9"/>
      <c r="WTH399" s="9"/>
      <c r="WTI399" s="9"/>
      <c r="WTJ399" s="9"/>
      <c r="WTK399" s="9"/>
      <c r="WTL399" s="9"/>
      <c r="WTM399" s="9"/>
      <c r="WTN399" s="9"/>
      <c r="WTO399" s="9"/>
      <c r="WTP399" s="9"/>
      <c r="WTQ399" s="9"/>
      <c r="WTR399" s="9"/>
      <c r="WTS399" s="9"/>
      <c r="WTT399" s="9"/>
      <c r="WTU399" s="9"/>
      <c r="WTV399" s="9"/>
      <c r="WTW399" s="9"/>
      <c r="WTX399" s="9"/>
      <c r="WTY399" s="9"/>
      <c r="WTZ399" s="9"/>
      <c r="WUA399" s="9"/>
      <c r="WUB399" s="9"/>
      <c r="WUC399" s="9"/>
      <c r="WUD399" s="9"/>
      <c r="WUE399" s="9"/>
      <c r="WUF399" s="9"/>
      <c r="WUG399" s="9"/>
      <c r="WUH399" s="9"/>
      <c r="WUI399" s="9"/>
      <c r="WUJ399" s="9"/>
      <c r="WUK399" s="9"/>
      <c r="WUL399" s="9"/>
      <c r="WUM399" s="9"/>
      <c r="WUN399" s="9"/>
      <c r="WUO399" s="9"/>
      <c r="WUP399" s="9"/>
      <c r="WUQ399" s="9"/>
      <c r="WUR399" s="9"/>
      <c r="WUS399" s="9"/>
      <c r="WUT399" s="9"/>
      <c r="WUU399" s="9"/>
      <c r="WUV399" s="9"/>
      <c r="WUW399" s="9"/>
      <c r="WUX399" s="9"/>
      <c r="WUY399" s="9"/>
      <c r="WUZ399" s="9"/>
      <c r="WVA399" s="9"/>
      <c r="WVB399" s="9"/>
      <c r="WVC399" s="9"/>
      <c r="WVD399" s="9"/>
      <c r="WVE399" s="9"/>
      <c r="WVF399" s="9"/>
      <c r="WVG399" s="9"/>
      <c r="WVH399" s="9"/>
      <c r="WVI399" s="9"/>
      <c r="WVJ399" s="9"/>
      <c r="WVK399" s="9"/>
      <c r="WVL399" s="9"/>
      <c r="WVM399" s="9"/>
      <c r="WVN399" s="9"/>
      <c r="WVO399" s="9"/>
      <c r="WVP399" s="9"/>
      <c r="WVQ399" s="9"/>
      <c r="WVR399" s="9"/>
      <c r="WVS399" s="9"/>
      <c r="WVT399" s="9"/>
      <c r="WVU399" s="9"/>
      <c r="WVV399" s="9"/>
      <c r="WVW399" s="9"/>
      <c r="WVX399" s="9"/>
      <c r="WVY399" s="9"/>
      <c r="WVZ399" s="9"/>
      <c r="WWA399" s="9"/>
      <c r="WWB399" s="9"/>
      <c r="WWC399" s="9"/>
      <c r="WWD399" s="9"/>
      <c r="WWE399" s="9"/>
      <c r="WWF399" s="9"/>
      <c r="WWG399" s="9"/>
      <c r="WWH399" s="9"/>
      <c r="WWI399" s="9"/>
      <c r="WWJ399" s="9"/>
      <c r="WWK399" s="9"/>
      <c r="WWL399" s="9"/>
      <c r="WWM399" s="9"/>
      <c r="WWN399" s="9"/>
      <c r="WWO399" s="9"/>
      <c r="WWP399" s="9"/>
      <c r="WWQ399" s="9"/>
      <c r="WWR399" s="9"/>
      <c r="WWS399" s="9"/>
      <c r="WWT399" s="9"/>
      <c r="WWU399" s="9"/>
      <c r="WWV399" s="9"/>
      <c r="WWW399" s="9"/>
      <c r="WWX399" s="9"/>
      <c r="WWY399" s="9"/>
      <c r="WWZ399" s="9"/>
      <c r="WXA399" s="9"/>
      <c r="WXB399" s="9"/>
      <c r="WXC399" s="9"/>
      <c r="WXD399" s="9"/>
      <c r="WXE399" s="9"/>
      <c r="WXF399" s="9"/>
      <c r="WXG399" s="9"/>
      <c r="WXH399" s="9"/>
      <c r="WXI399" s="9"/>
      <c r="WXJ399" s="9"/>
      <c r="WXK399" s="9"/>
      <c r="WXL399" s="9"/>
      <c r="WXM399" s="9"/>
      <c r="WXN399" s="9"/>
      <c r="WXO399" s="9"/>
      <c r="WXP399" s="9"/>
      <c r="WXQ399" s="9"/>
      <c r="WXR399" s="9"/>
      <c r="WXS399" s="9"/>
      <c r="WXT399" s="9"/>
      <c r="WXU399" s="9"/>
      <c r="WXV399" s="9"/>
      <c r="WXW399" s="9"/>
      <c r="WXX399" s="9"/>
      <c r="WXY399" s="9"/>
      <c r="WXZ399" s="9"/>
      <c r="WYA399" s="9"/>
      <c r="WYB399" s="9"/>
      <c r="WYC399" s="9"/>
      <c r="WYD399" s="9"/>
      <c r="WYE399" s="9"/>
      <c r="WYF399" s="9"/>
      <c r="WYG399" s="9"/>
      <c r="WYH399" s="9"/>
      <c r="WYI399" s="9"/>
      <c r="WYJ399" s="9"/>
      <c r="WYK399" s="9"/>
      <c r="WYL399" s="9"/>
      <c r="WYM399" s="9"/>
      <c r="WYN399" s="9"/>
      <c r="WYO399" s="9"/>
      <c r="WYP399" s="9"/>
      <c r="WYQ399" s="9"/>
      <c r="WYR399" s="9"/>
      <c r="WYS399" s="9"/>
      <c r="WYT399" s="9"/>
      <c r="WYU399" s="9"/>
      <c r="WYV399" s="9"/>
      <c r="WYW399" s="9"/>
      <c r="WYX399" s="9"/>
      <c r="WYY399" s="9"/>
      <c r="WYZ399" s="9"/>
      <c r="WZA399" s="9"/>
      <c r="WZB399" s="9"/>
      <c r="WZC399" s="9"/>
      <c r="WZD399" s="9"/>
      <c r="WZE399" s="9"/>
      <c r="WZF399" s="9"/>
      <c r="WZG399" s="9"/>
      <c r="WZH399" s="9"/>
      <c r="WZI399" s="9"/>
      <c r="WZJ399" s="9"/>
      <c r="WZK399" s="9"/>
      <c r="WZL399" s="9"/>
      <c r="WZM399" s="9"/>
      <c r="WZN399" s="9"/>
      <c r="WZO399" s="9"/>
      <c r="WZP399" s="9"/>
      <c r="WZQ399" s="9"/>
      <c r="WZR399" s="9"/>
      <c r="WZS399" s="9"/>
      <c r="WZT399" s="9"/>
      <c r="WZU399" s="9"/>
      <c r="WZV399" s="9"/>
      <c r="WZW399" s="9"/>
      <c r="WZX399" s="9"/>
      <c r="WZY399" s="9"/>
      <c r="WZZ399" s="9"/>
      <c r="XAA399" s="9"/>
      <c r="XAB399" s="9"/>
      <c r="XAC399" s="9"/>
      <c r="XAD399" s="9"/>
      <c r="XAE399" s="9"/>
      <c r="XAF399" s="9"/>
      <c r="XAG399" s="9"/>
      <c r="XAH399" s="9"/>
      <c r="XAI399" s="9"/>
      <c r="XAJ399" s="9"/>
      <c r="XAK399" s="9"/>
      <c r="XAL399" s="9"/>
      <c r="XAM399" s="9"/>
      <c r="XAN399" s="9"/>
      <c r="XAO399" s="9"/>
      <c r="XAP399" s="9"/>
      <c r="XAQ399" s="9"/>
      <c r="XAR399" s="9"/>
      <c r="XAS399" s="9"/>
      <c r="XAT399" s="9"/>
      <c r="XAU399" s="9"/>
      <c r="XAV399" s="9"/>
      <c r="XAW399" s="9"/>
      <c r="XAX399" s="9"/>
      <c r="XAY399" s="9"/>
      <c r="XAZ399" s="9"/>
      <c r="XBA399" s="9"/>
      <c r="XBB399" s="9"/>
      <c r="XBC399" s="9"/>
      <c r="XBD399" s="9"/>
      <c r="XBE399" s="9"/>
      <c r="XBF399" s="9"/>
      <c r="XBG399" s="9"/>
      <c r="XBH399" s="9"/>
      <c r="XBI399" s="9"/>
      <c r="XBJ399" s="9"/>
      <c r="XBK399" s="9"/>
      <c r="XBL399" s="9"/>
      <c r="XBM399" s="9"/>
      <c r="XBN399" s="9"/>
      <c r="XBO399" s="9"/>
      <c r="XBP399" s="9"/>
      <c r="XBQ399" s="9"/>
      <c r="XBR399" s="9"/>
      <c r="XBS399" s="9"/>
      <c r="XBT399" s="9"/>
      <c r="XBU399" s="9"/>
      <c r="XBV399" s="9"/>
      <c r="XBW399" s="9"/>
      <c r="XBX399" s="9"/>
      <c r="XBY399" s="9"/>
      <c r="XBZ399" s="9"/>
      <c r="XCA399" s="9"/>
      <c r="XCB399" s="9"/>
      <c r="XCC399" s="9"/>
      <c r="XCD399" s="9"/>
      <c r="XCE399" s="9"/>
      <c r="XCF399" s="9"/>
      <c r="XCG399" s="9"/>
      <c r="XCH399" s="9"/>
      <c r="XCI399" s="9"/>
      <c r="XCJ399" s="9"/>
      <c r="XCK399" s="9"/>
      <c r="XCL399" s="9"/>
      <c r="XCM399" s="9"/>
      <c r="XCN399" s="9"/>
      <c r="XCO399" s="9"/>
      <c r="XCP399" s="9"/>
      <c r="XCQ399" s="9"/>
      <c r="XCR399" s="9"/>
      <c r="XCS399" s="9"/>
      <c r="XCT399" s="9"/>
      <c r="XCU399" s="9"/>
      <c r="XCV399" s="9"/>
      <c r="XCW399" s="9"/>
      <c r="XCX399" s="9"/>
      <c r="XCY399" s="9"/>
      <c r="XCZ399" s="9"/>
      <c r="XDA399" s="9"/>
      <c r="XDB399" s="9"/>
      <c r="XDC399" s="9"/>
      <c r="XDD399" s="9"/>
      <c r="XDE399" s="9"/>
      <c r="XDF399" s="9"/>
      <c r="XDG399" s="9"/>
      <c r="XDH399" s="9"/>
      <c r="XDI399" s="9"/>
      <c r="XDJ399" s="9"/>
      <c r="XDK399" s="9"/>
      <c r="XDL399" s="9"/>
      <c r="XDM399" s="9"/>
      <c r="XDN399" s="9"/>
      <c r="XDO399" s="9"/>
      <c r="XDP399" s="9"/>
      <c r="XDQ399" s="9"/>
      <c r="XDR399" s="9"/>
      <c r="XDS399" s="9"/>
      <c r="XDT399" s="9"/>
      <c r="XDU399" s="9"/>
      <c r="XDV399" s="9"/>
      <c r="XDW399" s="9"/>
      <c r="XDX399" s="9"/>
      <c r="XDY399" s="9"/>
      <c r="XDZ399" s="9"/>
      <c r="XEA399" s="9"/>
      <c r="XEB399" s="9"/>
      <c r="XEC399" s="9"/>
      <c r="XED399" s="9"/>
      <c r="XEE399" s="9"/>
      <c r="XEF399" s="9"/>
      <c r="XEG399" s="9"/>
      <c r="XEH399" s="9"/>
      <c r="XEI399" s="9"/>
      <c r="XEJ399" s="9"/>
      <c r="XEK399" s="9"/>
      <c r="XEL399" s="9"/>
      <c r="XEM399" s="9"/>
      <c r="XEN399" s="9"/>
      <c r="XEO399" s="9"/>
      <c r="XEP399" s="9"/>
      <c r="XEQ399" s="9"/>
      <c r="XER399" s="9"/>
      <c r="XES399" s="9"/>
      <c r="XET399" s="9"/>
      <c r="XEU399" s="9"/>
      <c r="XEV399" s="9"/>
      <c r="XEW399" s="9"/>
      <c r="XEX399" s="9"/>
      <c r="XEY399" s="9"/>
      <c r="XEZ399" s="9"/>
      <c r="XFA399" s="9"/>
      <c r="XFB399" s="9"/>
    </row>
    <row r="400" spans="1:16382" s="18" customFormat="1" ht="12" x14ac:dyDescent="0.2">
      <c r="A400" s="11" t="s">
        <v>111</v>
      </c>
      <c r="B400" s="11" t="s">
        <v>182</v>
      </c>
      <c r="C400" s="11" t="s">
        <v>190</v>
      </c>
      <c r="D400" s="11" t="s">
        <v>573</v>
      </c>
      <c r="E400" s="11" t="s">
        <v>211</v>
      </c>
      <c r="F400" s="11" t="s">
        <v>36</v>
      </c>
      <c r="G400" s="11" t="s">
        <v>317</v>
      </c>
      <c r="H400" s="11" t="s">
        <v>574</v>
      </c>
      <c r="I400" s="11" t="s">
        <v>24</v>
      </c>
      <c r="J400" s="11" t="s">
        <v>25</v>
      </c>
      <c r="K400" s="12">
        <f t="shared" si="23"/>
        <v>4166.666666666667</v>
      </c>
      <c r="L400" s="12"/>
      <c r="M400" s="11" t="s">
        <v>544</v>
      </c>
      <c r="N400" s="11" t="s">
        <v>575</v>
      </c>
      <c r="O400" s="14">
        <v>1</v>
      </c>
      <c r="P400" s="11"/>
      <c r="Q400" s="11" t="s">
        <v>208</v>
      </c>
      <c r="R400" s="9" t="s">
        <v>340</v>
      </c>
      <c r="S400" s="11" t="s">
        <v>77</v>
      </c>
      <c r="T400" s="11" t="s">
        <v>576</v>
      </c>
      <c r="U400" s="9" t="s">
        <v>733</v>
      </c>
      <c r="V400" s="21" t="s">
        <v>829</v>
      </c>
      <c r="W400" s="9" t="s">
        <v>855</v>
      </c>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c r="CZ400" s="9"/>
      <c r="DA400" s="9"/>
      <c r="DB400" s="9"/>
      <c r="DC400" s="9"/>
      <c r="DD400" s="9"/>
      <c r="DE400" s="9"/>
      <c r="DF400" s="9"/>
      <c r="DG400" s="9"/>
      <c r="DH400" s="9"/>
      <c r="DI400" s="9"/>
      <c r="DJ400" s="9"/>
      <c r="DK400" s="9"/>
      <c r="DL400" s="9"/>
      <c r="DM400" s="9"/>
      <c r="DN400" s="9"/>
      <c r="DO400" s="9"/>
      <c r="DP400" s="9"/>
      <c r="DQ400" s="9"/>
      <c r="DR400" s="9"/>
      <c r="DS400" s="9"/>
      <c r="DT400" s="9"/>
      <c r="DU400" s="9"/>
      <c r="DV400" s="9"/>
      <c r="DW400" s="9"/>
      <c r="DX400" s="9"/>
      <c r="DY400" s="9"/>
      <c r="DZ400" s="9"/>
      <c r="EA400" s="9"/>
      <c r="EB400" s="9"/>
      <c r="EC400" s="9"/>
      <c r="ED400" s="9"/>
      <c r="EE400" s="9"/>
      <c r="EF400" s="9"/>
      <c r="EG400" s="9"/>
      <c r="EH400" s="9"/>
      <c r="EI400" s="9"/>
      <c r="EJ400" s="9"/>
      <c r="EK400" s="9"/>
      <c r="EL400" s="9"/>
      <c r="EM400" s="9"/>
      <c r="EN400" s="9"/>
      <c r="EO400" s="9"/>
      <c r="EP400" s="9"/>
      <c r="EQ400" s="9"/>
      <c r="ER400" s="9"/>
      <c r="ES400" s="9"/>
      <c r="ET400" s="9"/>
      <c r="EU400" s="9"/>
      <c r="EV400" s="9"/>
      <c r="EW400" s="9"/>
      <c r="EX400" s="9"/>
      <c r="EY400" s="9"/>
      <c r="EZ400" s="9"/>
      <c r="FA400" s="9"/>
      <c r="FB400" s="9"/>
      <c r="FC400" s="9"/>
      <c r="FD400" s="9"/>
      <c r="FE400" s="9"/>
      <c r="FF400" s="9"/>
      <c r="FG400" s="9"/>
      <c r="FH400" s="9"/>
      <c r="FI400" s="9"/>
      <c r="FJ400" s="9"/>
      <c r="FK400" s="9"/>
      <c r="FL400" s="9"/>
      <c r="FM400" s="9"/>
      <c r="FN400" s="9"/>
      <c r="FO400" s="9"/>
      <c r="FP400" s="9"/>
      <c r="FQ400" s="9"/>
      <c r="FR400" s="9"/>
      <c r="FS400" s="9"/>
      <c r="FT400" s="9"/>
      <c r="FU400" s="9"/>
      <c r="FV400" s="9"/>
      <c r="FW400" s="9"/>
      <c r="FX400" s="9"/>
      <c r="FY400" s="9"/>
      <c r="FZ400" s="9"/>
      <c r="GA400" s="9"/>
      <c r="GB400" s="9"/>
      <c r="GC400" s="9"/>
      <c r="GD400" s="9"/>
      <c r="GE400" s="9"/>
      <c r="GF400" s="9"/>
      <c r="GG400" s="9"/>
      <c r="GH400" s="9"/>
      <c r="GI400" s="9"/>
      <c r="GJ400" s="9"/>
      <c r="GK400" s="9"/>
      <c r="GL400" s="9"/>
      <c r="GM400" s="9"/>
      <c r="GN400" s="9"/>
      <c r="GO400" s="9"/>
      <c r="GP400" s="9"/>
      <c r="GQ400" s="9"/>
      <c r="GR400" s="9"/>
      <c r="GS400" s="9"/>
      <c r="GT400" s="9"/>
      <c r="GU400" s="9"/>
      <c r="GV400" s="9"/>
      <c r="GW400" s="9"/>
      <c r="GX400" s="9"/>
      <c r="GY400" s="9"/>
      <c r="GZ400" s="9"/>
      <c r="HA400" s="9"/>
      <c r="HB400" s="9"/>
      <c r="HC400" s="9"/>
      <c r="HD400" s="9"/>
      <c r="HE400" s="9"/>
      <c r="HF400" s="9"/>
      <c r="HG400" s="9"/>
      <c r="HH400" s="9"/>
      <c r="HI400" s="9"/>
      <c r="HJ400" s="9"/>
      <c r="HK400" s="9"/>
      <c r="HL400" s="9"/>
      <c r="HM400" s="9"/>
      <c r="HN400" s="9"/>
      <c r="HO400" s="9"/>
      <c r="HP400" s="9"/>
      <c r="HQ400" s="9"/>
      <c r="HR400" s="9"/>
      <c r="HS400" s="9"/>
      <c r="HT400" s="9"/>
      <c r="HU400" s="9"/>
      <c r="HV400" s="9"/>
      <c r="HW400" s="9"/>
      <c r="HX400" s="9"/>
      <c r="HY400" s="9"/>
      <c r="HZ400" s="9"/>
      <c r="IA400" s="9"/>
      <c r="IB400" s="9"/>
      <c r="IC400" s="9"/>
      <c r="ID400" s="9"/>
      <c r="IE400" s="9"/>
      <c r="IF400" s="9"/>
      <c r="IG400" s="9"/>
      <c r="IH400" s="9"/>
      <c r="II400" s="9"/>
      <c r="IJ400" s="9"/>
      <c r="IK400" s="9"/>
      <c r="IL400" s="9"/>
      <c r="IM400" s="9"/>
      <c r="IN400" s="9"/>
      <c r="IO400" s="9"/>
      <c r="IP400" s="9"/>
      <c r="IQ400" s="9"/>
      <c r="IR400" s="9"/>
      <c r="IS400" s="9"/>
      <c r="IT400" s="9"/>
      <c r="IU400" s="9"/>
      <c r="IV400" s="9"/>
      <c r="IW400" s="9"/>
      <c r="IX400" s="9"/>
      <c r="IY400" s="9"/>
      <c r="IZ400" s="9"/>
      <c r="JA400" s="9"/>
      <c r="JB400" s="9"/>
      <c r="JC400" s="9"/>
      <c r="JD400" s="9"/>
      <c r="JE400" s="9"/>
      <c r="JF400" s="9"/>
      <c r="JG400" s="9"/>
      <c r="JH400" s="9"/>
      <c r="JI400" s="9"/>
      <c r="JJ400" s="9"/>
      <c r="JK400" s="9"/>
      <c r="JL400" s="9"/>
      <c r="JM400" s="9"/>
      <c r="JN400" s="9"/>
      <c r="JO400" s="9"/>
      <c r="JP400" s="9"/>
      <c r="JQ400" s="9"/>
      <c r="JR400" s="9"/>
      <c r="JS400" s="9"/>
      <c r="JT400" s="9"/>
      <c r="JU400" s="9"/>
      <c r="JV400" s="9"/>
      <c r="JW400" s="9"/>
      <c r="JX400" s="9"/>
      <c r="JY400" s="9"/>
      <c r="JZ400" s="9"/>
      <c r="KA400" s="9"/>
      <c r="KB400" s="9"/>
      <c r="KC400" s="9"/>
      <c r="KD400" s="9"/>
      <c r="KE400" s="9"/>
      <c r="KF400" s="9"/>
      <c r="KG400" s="9"/>
      <c r="KH400" s="9"/>
      <c r="KI400" s="9"/>
      <c r="KJ400" s="9"/>
      <c r="KK400" s="9"/>
      <c r="KL400" s="9"/>
      <c r="KM400" s="9"/>
      <c r="KN400" s="9"/>
      <c r="KO400" s="9"/>
      <c r="KP400" s="9"/>
      <c r="KQ400" s="9"/>
      <c r="KR400" s="9"/>
      <c r="KS400" s="9"/>
      <c r="KT400" s="9"/>
      <c r="KU400" s="9"/>
      <c r="KV400" s="9"/>
      <c r="KW400" s="9"/>
      <c r="KX400" s="9"/>
      <c r="KY400" s="9"/>
      <c r="KZ400" s="9"/>
      <c r="LA400" s="9"/>
      <c r="LB400" s="9"/>
      <c r="LC400" s="9"/>
      <c r="LD400" s="9"/>
      <c r="LE400" s="9"/>
      <c r="LF400" s="9"/>
      <c r="LG400" s="9"/>
      <c r="LH400" s="9"/>
      <c r="LI400" s="9"/>
      <c r="LJ400" s="9"/>
      <c r="LK400" s="9"/>
      <c r="LL400" s="9"/>
      <c r="LM400" s="9"/>
      <c r="LN400" s="9"/>
      <c r="LO400" s="9"/>
      <c r="LP400" s="9"/>
      <c r="LQ400" s="9"/>
      <c r="LR400" s="9"/>
      <c r="LS400" s="9"/>
      <c r="LT400" s="9"/>
      <c r="LU400" s="9"/>
      <c r="LV400" s="9"/>
      <c r="LW400" s="9"/>
      <c r="LX400" s="9"/>
      <c r="LY400" s="9"/>
      <c r="LZ400" s="9"/>
      <c r="MA400" s="9"/>
      <c r="MB400" s="9"/>
      <c r="MC400" s="9"/>
      <c r="MD400" s="9"/>
      <c r="ME400" s="9"/>
      <c r="MF400" s="9"/>
      <c r="MG400" s="9"/>
      <c r="MH400" s="9"/>
      <c r="MI400" s="9"/>
      <c r="MJ400" s="9"/>
      <c r="MK400" s="9"/>
      <c r="ML400" s="9"/>
      <c r="MM400" s="9"/>
      <c r="MN400" s="9"/>
      <c r="MO400" s="9"/>
      <c r="MP400" s="9"/>
      <c r="MQ400" s="9"/>
      <c r="MR400" s="9"/>
      <c r="MS400" s="9"/>
      <c r="MT400" s="9"/>
      <c r="MU400" s="9"/>
      <c r="MV400" s="9"/>
      <c r="MW400" s="9"/>
      <c r="MX400" s="9"/>
      <c r="MY400" s="9"/>
      <c r="MZ400" s="9"/>
      <c r="NA400" s="9"/>
      <c r="NB400" s="9"/>
      <c r="NC400" s="9"/>
      <c r="ND400" s="9"/>
      <c r="NE400" s="9"/>
      <c r="NF400" s="9"/>
      <c r="NG400" s="9"/>
      <c r="NH400" s="9"/>
      <c r="NI400" s="9"/>
      <c r="NJ400" s="9"/>
      <c r="NK400" s="9"/>
      <c r="NL400" s="9"/>
      <c r="NM400" s="9"/>
      <c r="NN400" s="9"/>
      <c r="NO400" s="9"/>
      <c r="NP400" s="9"/>
      <c r="NQ400" s="9"/>
      <c r="NR400" s="9"/>
      <c r="NS400" s="9"/>
      <c r="NT400" s="9"/>
      <c r="NU400" s="9"/>
      <c r="NV400" s="9"/>
      <c r="NW400" s="9"/>
      <c r="NX400" s="9"/>
      <c r="NY400" s="9"/>
      <c r="NZ400" s="9"/>
      <c r="OA400" s="9"/>
      <c r="OB400" s="9"/>
      <c r="OC400" s="9"/>
      <c r="OD400" s="9"/>
      <c r="OE400" s="9"/>
      <c r="OF400" s="9"/>
      <c r="OG400" s="9"/>
      <c r="OH400" s="9"/>
      <c r="OI400" s="9"/>
      <c r="OJ400" s="9"/>
      <c r="OK400" s="9"/>
      <c r="OL400" s="9"/>
      <c r="OM400" s="9"/>
      <c r="ON400" s="9"/>
      <c r="OO400" s="9"/>
      <c r="OP400" s="9"/>
      <c r="OQ400" s="9"/>
      <c r="OR400" s="9"/>
      <c r="OS400" s="9"/>
      <c r="OT400" s="9"/>
      <c r="OU400" s="9"/>
      <c r="OV400" s="9"/>
      <c r="OW400" s="9"/>
      <c r="OX400" s="9"/>
      <c r="OY400" s="9"/>
      <c r="OZ400" s="9"/>
      <c r="PA400" s="9"/>
      <c r="PB400" s="9"/>
      <c r="PC400" s="9"/>
      <c r="PD400" s="9"/>
      <c r="PE400" s="9"/>
      <c r="PF400" s="9"/>
      <c r="PG400" s="9"/>
      <c r="PH400" s="9"/>
      <c r="PI400" s="9"/>
      <c r="PJ400" s="9"/>
      <c r="PK400" s="9"/>
      <c r="PL400" s="9"/>
      <c r="PM400" s="9"/>
      <c r="PN400" s="9"/>
      <c r="PO400" s="9"/>
      <c r="PP400" s="9"/>
      <c r="PQ400" s="9"/>
      <c r="PR400" s="9"/>
      <c r="PS400" s="9"/>
      <c r="PT400" s="9"/>
      <c r="PU400" s="9"/>
      <c r="PV400" s="9"/>
      <c r="PW400" s="9"/>
      <c r="PX400" s="9"/>
      <c r="PY400" s="9"/>
      <c r="PZ400" s="9"/>
      <c r="QA400" s="9"/>
      <c r="QB400" s="9"/>
      <c r="QC400" s="9"/>
      <c r="QD400" s="9"/>
      <c r="QE400" s="9"/>
      <c r="QF400" s="9"/>
      <c r="QG400" s="9"/>
      <c r="QH400" s="9"/>
      <c r="QI400" s="9"/>
      <c r="QJ400" s="9"/>
      <c r="QK400" s="9"/>
      <c r="QL400" s="9"/>
      <c r="QM400" s="9"/>
      <c r="QN400" s="9"/>
      <c r="QO400" s="9"/>
      <c r="QP400" s="9"/>
      <c r="QQ400" s="9"/>
      <c r="QR400" s="9"/>
      <c r="QS400" s="9"/>
      <c r="QT400" s="9"/>
      <c r="QU400" s="9"/>
      <c r="QV400" s="9"/>
      <c r="QW400" s="9"/>
      <c r="QX400" s="9"/>
      <c r="QY400" s="9"/>
      <c r="QZ400" s="9"/>
      <c r="RA400" s="9"/>
      <c r="RB400" s="9"/>
      <c r="RC400" s="9"/>
      <c r="RD400" s="9"/>
      <c r="RE400" s="9"/>
      <c r="RF400" s="9"/>
      <c r="RG400" s="9"/>
      <c r="RH400" s="9"/>
      <c r="RI400" s="9"/>
      <c r="RJ400" s="9"/>
      <c r="RK400" s="9"/>
      <c r="RL400" s="9"/>
      <c r="RM400" s="9"/>
      <c r="RN400" s="9"/>
      <c r="RO400" s="9"/>
      <c r="RP400" s="9"/>
      <c r="RQ400" s="9"/>
      <c r="RR400" s="9"/>
      <c r="RS400" s="9"/>
      <c r="RT400" s="9"/>
      <c r="RU400" s="9"/>
      <c r="RV400" s="9"/>
      <c r="RW400" s="9"/>
      <c r="RX400" s="9"/>
      <c r="RY400" s="9"/>
      <c r="RZ400" s="9"/>
      <c r="SA400" s="9"/>
      <c r="SB400" s="9"/>
      <c r="SC400" s="9"/>
      <c r="SD400" s="9"/>
      <c r="SE400" s="9"/>
      <c r="SF400" s="9"/>
      <c r="SG400" s="9"/>
      <c r="SH400" s="9"/>
      <c r="SI400" s="9"/>
      <c r="SJ400" s="9"/>
      <c r="SK400" s="9"/>
      <c r="SL400" s="9"/>
      <c r="SM400" s="9"/>
      <c r="SN400" s="9"/>
      <c r="SO400" s="9"/>
      <c r="SP400" s="9"/>
      <c r="SQ400" s="9"/>
      <c r="SR400" s="9"/>
      <c r="SS400" s="9"/>
      <c r="ST400" s="9"/>
      <c r="SU400" s="9"/>
      <c r="SV400" s="9"/>
      <c r="SW400" s="9"/>
      <c r="SX400" s="9"/>
      <c r="SY400" s="9"/>
      <c r="SZ400" s="9"/>
      <c r="TA400" s="9"/>
      <c r="TB400" s="9"/>
      <c r="TC400" s="9"/>
      <c r="TD400" s="9"/>
      <c r="TE400" s="9"/>
      <c r="TF400" s="9"/>
      <c r="TG400" s="9"/>
      <c r="TH400" s="9"/>
      <c r="TI400" s="9"/>
      <c r="TJ400" s="9"/>
      <c r="TK400" s="9"/>
      <c r="TL400" s="9"/>
      <c r="TM400" s="9"/>
      <c r="TN400" s="9"/>
      <c r="TO400" s="9"/>
      <c r="TP400" s="9"/>
      <c r="TQ400" s="9"/>
      <c r="TR400" s="9"/>
      <c r="TS400" s="9"/>
      <c r="TT400" s="9"/>
      <c r="TU400" s="9"/>
      <c r="TV400" s="9"/>
      <c r="TW400" s="9"/>
      <c r="TX400" s="9"/>
      <c r="TY400" s="9"/>
      <c r="TZ400" s="9"/>
      <c r="UA400" s="9"/>
      <c r="UB400" s="9"/>
      <c r="UC400" s="9"/>
      <c r="UD400" s="9"/>
      <c r="UE400" s="9"/>
      <c r="UF400" s="9"/>
      <c r="UG400" s="9"/>
      <c r="UH400" s="9"/>
      <c r="UI400" s="9"/>
      <c r="UJ400" s="9"/>
      <c r="UK400" s="9"/>
      <c r="UL400" s="9"/>
      <c r="UM400" s="9"/>
      <c r="UN400" s="9"/>
      <c r="UO400" s="9"/>
      <c r="UP400" s="9"/>
      <c r="UQ400" s="9"/>
      <c r="UR400" s="9"/>
      <c r="US400" s="9"/>
      <c r="UT400" s="9"/>
      <c r="UU400" s="9"/>
      <c r="UV400" s="9"/>
      <c r="UW400" s="9"/>
      <c r="UX400" s="9"/>
      <c r="UY400" s="9"/>
      <c r="UZ400" s="9"/>
      <c r="VA400" s="9"/>
      <c r="VB400" s="9"/>
      <c r="VC400" s="9"/>
      <c r="VD400" s="9"/>
      <c r="VE400" s="9"/>
      <c r="VF400" s="9"/>
      <c r="VG400" s="9"/>
      <c r="VH400" s="9"/>
      <c r="VI400" s="9"/>
      <c r="VJ400" s="9"/>
      <c r="VK400" s="9"/>
      <c r="VL400" s="9"/>
      <c r="VM400" s="9"/>
      <c r="VN400" s="9"/>
      <c r="VO400" s="9"/>
      <c r="VP400" s="9"/>
      <c r="VQ400" s="9"/>
      <c r="VR400" s="9"/>
      <c r="VS400" s="9"/>
      <c r="VT400" s="9"/>
      <c r="VU400" s="9"/>
      <c r="VV400" s="9"/>
      <c r="VW400" s="9"/>
      <c r="VX400" s="9"/>
      <c r="VY400" s="9"/>
      <c r="VZ400" s="9"/>
      <c r="WA400" s="9"/>
      <c r="WB400" s="9"/>
      <c r="WC400" s="9"/>
      <c r="WD400" s="9"/>
      <c r="WE400" s="9"/>
      <c r="WF400" s="9"/>
      <c r="WG400" s="9"/>
      <c r="WH400" s="9"/>
      <c r="WI400" s="9"/>
      <c r="WJ400" s="9"/>
      <c r="WK400" s="9"/>
      <c r="WL400" s="9"/>
      <c r="WM400" s="9"/>
      <c r="WN400" s="9"/>
      <c r="WO400" s="9"/>
      <c r="WP400" s="9"/>
      <c r="WQ400" s="9"/>
      <c r="WR400" s="9"/>
      <c r="WS400" s="9"/>
      <c r="WT400" s="9"/>
      <c r="WU400" s="9"/>
      <c r="WV400" s="9"/>
      <c r="WW400" s="9"/>
      <c r="WX400" s="9"/>
      <c r="WY400" s="9"/>
      <c r="WZ400" s="9"/>
      <c r="XA400" s="9"/>
      <c r="XB400" s="9"/>
      <c r="XC400" s="9"/>
      <c r="XD400" s="9"/>
      <c r="XE400" s="9"/>
      <c r="XF400" s="9"/>
      <c r="XG400" s="9"/>
      <c r="XH400" s="9"/>
      <c r="XI400" s="9"/>
      <c r="XJ400" s="9"/>
      <c r="XK400" s="9"/>
      <c r="XL400" s="9"/>
      <c r="XM400" s="9"/>
      <c r="XN400" s="9"/>
      <c r="XO400" s="9"/>
      <c r="XP400" s="9"/>
      <c r="XQ400" s="9"/>
      <c r="XR400" s="9"/>
      <c r="XS400" s="9"/>
      <c r="XT400" s="9"/>
      <c r="XU400" s="9"/>
      <c r="XV400" s="9"/>
      <c r="XW400" s="9"/>
      <c r="XX400" s="9"/>
      <c r="XY400" s="9"/>
      <c r="XZ400" s="9"/>
      <c r="YA400" s="9"/>
      <c r="YB400" s="9"/>
      <c r="YC400" s="9"/>
      <c r="YD400" s="9"/>
      <c r="YE400" s="9"/>
      <c r="YF400" s="9"/>
      <c r="YG400" s="9"/>
      <c r="YH400" s="9"/>
      <c r="YI400" s="9"/>
      <c r="YJ400" s="9"/>
      <c r="YK400" s="9"/>
      <c r="YL400" s="9"/>
      <c r="YM400" s="9"/>
      <c r="YN400" s="9"/>
      <c r="YO400" s="9"/>
      <c r="YP400" s="9"/>
      <c r="YQ400" s="9"/>
      <c r="YR400" s="9"/>
      <c r="YS400" s="9"/>
      <c r="YT400" s="9"/>
      <c r="YU400" s="9"/>
      <c r="YV400" s="9"/>
      <c r="YW400" s="9"/>
      <c r="YX400" s="9"/>
      <c r="YY400" s="9"/>
      <c r="YZ400" s="9"/>
      <c r="ZA400" s="9"/>
      <c r="ZB400" s="9"/>
      <c r="ZC400" s="9"/>
      <c r="ZD400" s="9"/>
      <c r="ZE400" s="9"/>
      <c r="ZF400" s="9"/>
      <c r="ZG400" s="9"/>
      <c r="ZH400" s="9"/>
      <c r="ZI400" s="9"/>
      <c r="ZJ400" s="9"/>
      <c r="ZK400" s="9"/>
      <c r="ZL400" s="9"/>
      <c r="ZM400" s="9"/>
      <c r="ZN400" s="9"/>
      <c r="ZO400" s="9"/>
      <c r="ZP400" s="9"/>
      <c r="ZQ400" s="9"/>
      <c r="ZR400" s="9"/>
      <c r="ZS400" s="9"/>
      <c r="ZT400" s="9"/>
      <c r="ZU400" s="9"/>
      <c r="ZV400" s="9"/>
      <c r="ZW400" s="9"/>
      <c r="ZX400" s="9"/>
      <c r="ZY400" s="9"/>
      <c r="ZZ400" s="9"/>
      <c r="AAA400" s="9"/>
      <c r="AAB400" s="9"/>
      <c r="AAC400" s="9"/>
      <c r="AAD400" s="9"/>
      <c r="AAE400" s="9"/>
      <c r="AAF400" s="9"/>
      <c r="AAG400" s="9"/>
      <c r="AAH400" s="9"/>
      <c r="AAI400" s="9"/>
      <c r="AAJ400" s="9"/>
      <c r="AAK400" s="9"/>
      <c r="AAL400" s="9"/>
      <c r="AAM400" s="9"/>
      <c r="AAN400" s="9"/>
      <c r="AAO400" s="9"/>
      <c r="AAP400" s="9"/>
      <c r="AAQ400" s="9"/>
      <c r="AAR400" s="9"/>
      <c r="AAS400" s="9"/>
      <c r="AAT400" s="9"/>
      <c r="AAU400" s="9"/>
      <c r="AAV400" s="9"/>
      <c r="AAW400" s="9"/>
      <c r="AAX400" s="9"/>
      <c r="AAY400" s="9"/>
      <c r="AAZ400" s="9"/>
      <c r="ABA400" s="9"/>
      <c r="ABB400" s="9"/>
      <c r="ABC400" s="9"/>
      <c r="ABD400" s="9"/>
      <c r="ABE400" s="9"/>
      <c r="ABF400" s="9"/>
      <c r="ABG400" s="9"/>
      <c r="ABH400" s="9"/>
      <c r="ABI400" s="9"/>
      <c r="ABJ400" s="9"/>
      <c r="ABK400" s="9"/>
      <c r="ABL400" s="9"/>
      <c r="ABM400" s="9"/>
      <c r="ABN400" s="9"/>
      <c r="ABO400" s="9"/>
      <c r="ABP400" s="9"/>
      <c r="ABQ400" s="9"/>
      <c r="ABR400" s="9"/>
      <c r="ABS400" s="9"/>
      <c r="ABT400" s="9"/>
      <c r="ABU400" s="9"/>
      <c r="ABV400" s="9"/>
      <c r="ABW400" s="9"/>
      <c r="ABX400" s="9"/>
      <c r="ABY400" s="9"/>
      <c r="ABZ400" s="9"/>
      <c r="ACA400" s="9"/>
      <c r="ACB400" s="9"/>
      <c r="ACC400" s="9"/>
      <c r="ACD400" s="9"/>
      <c r="ACE400" s="9"/>
      <c r="ACF400" s="9"/>
      <c r="ACG400" s="9"/>
      <c r="ACH400" s="9"/>
      <c r="ACI400" s="9"/>
      <c r="ACJ400" s="9"/>
      <c r="ACK400" s="9"/>
      <c r="ACL400" s="9"/>
      <c r="ACM400" s="9"/>
      <c r="ACN400" s="9"/>
      <c r="ACO400" s="9"/>
      <c r="ACP400" s="9"/>
      <c r="ACQ400" s="9"/>
      <c r="ACR400" s="9"/>
      <c r="ACS400" s="9"/>
      <c r="ACT400" s="9"/>
      <c r="ACU400" s="9"/>
      <c r="ACV400" s="9"/>
      <c r="ACW400" s="9"/>
      <c r="ACX400" s="9"/>
      <c r="ACY400" s="9"/>
      <c r="ACZ400" s="9"/>
      <c r="ADA400" s="9"/>
      <c r="ADB400" s="9"/>
      <c r="ADC400" s="9"/>
      <c r="ADD400" s="9"/>
      <c r="ADE400" s="9"/>
      <c r="ADF400" s="9"/>
      <c r="ADG400" s="9"/>
      <c r="ADH400" s="9"/>
      <c r="ADI400" s="9"/>
      <c r="ADJ400" s="9"/>
      <c r="ADK400" s="9"/>
      <c r="ADL400" s="9"/>
      <c r="ADM400" s="9"/>
      <c r="ADN400" s="9"/>
      <c r="ADO400" s="9"/>
      <c r="ADP400" s="9"/>
      <c r="ADQ400" s="9"/>
      <c r="ADR400" s="9"/>
      <c r="ADS400" s="9"/>
      <c r="ADT400" s="9"/>
      <c r="ADU400" s="9"/>
      <c r="ADV400" s="9"/>
      <c r="ADW400" s="9"/>
      <c r="ADX400" s="9"/>
      <c r="ADY400" s="9"/>
      <c r="ADZ400" s="9"/>
      <c r="AEA400" s="9"/>
      <c r="AEB400" s="9"/>
      <c r="AEC400" s="9"/>
      <c r="AED400" s="9"/>
      <c r="AEE400" s="9"/>
      <c r="AEF400" s="9"/>
      <c r="AEG400" s="9"/>
      <c r="AEH400" s="9"/>
      <c r="AEI400" s="9"/>
      <c r="AEJ400" s="9"/>
      <c r="AEK400" s="9"/>
      <c r="AEL400" s="9"/>
      <c r="AEM400" s="9"/>
      <c r="AEN400" s="9"/>
      <c r="AEO400" s="9"/>
      <c r="AEP400" s="9"/>
      <c r="AEQ400" s="9"/>
      <c r="AER400" s="9"/>
      <c r="AES400" s="9"/>
      <c r="AET400" s="9"/>
      <c r="AEU400" s="9"/>
      <c r="AEV400" s="9"/>
      <c r="AEW400" s="9"/>
      <c r="AEX400" s="9"/>
      <c r="AEY400" s="9"/>
      <c r="AEZ400" s="9"/>
      <c r="AFA400" s="9"/>
      <c r="AFB400" s="9"/>
      <c r="AFC400" s="9"/>
      <c r="AFD400" s="9"/>
      <c r="AFE400" s="9"/>
      <c r="AFF400" s="9"/>
      <c r="AFG400" s="9"/>
      <c r="AFH400" s="9"/>
      <c r="AFI400" s="9"/>
      <c r="AFJ400" s="9"/>
      <c r="AFK400" s="9"/>
      <c r="AFL400" s="9"/>
      <c r="AFM400" s="9"/>
      <c r="AFN400" s="9"/>
      <c r="AFO400" s="9"/>
      <c r="AFP400" s="9"/>
      <c r="AFQ400" s="9"/>
      <c r="AFR400" s="9"/>
      <c r="AFS400" s="9"/>
      <c r="AFT400" s="9"/>
      <c r="AFU400" s="9"/>
      <c r="AFV400" s="9"/>
      <c r="AFW400" s="9"/>
      <c r="AFX400" s="9"/>
      <c r="AFY400" s="9"/>
      <c r="AFZ400" s="9"/>
      <c r="AGA400" s="9"/>
      <c r="AGB400" s="9"/>
      <c r="AGC400" s="9"/>
      <c r="AGD400" s="9"/>
      <c r="AGE400" s="9"/>
      <c r="AGF400" s="9"/>
      <c r="AGG400" s="9"/>
      <c r="AGH400" s="9"/>
      <c r="AGI400" s="9"/>
      <c r="AGJ400" s="9"/>
      <c r="AGK400" s="9"/>
      <c r="AGL400" s="9"/>
      <c r="AGM400" s="9"/>
      <c r="AGN400" s="9"/>
      <c r="AGO400" s="9"/>
      <c r="AGP400" s="9"/>
      <c r="AGQ400" s="9"/>
      <c r="AGR400" s="9"/>
      <c r="AGS400" s="9"/>
      <c r="AGT400" s="9"/>
      <c r="AGU400" s="9"/>
      <c r="AGV400" s="9"/>
      <c r="AGW400" s="9"/>
      <c r="AGX400" s="9"/>
      <c r="AGY400" s="9"/>
      <c r="AGZ400" s="9"/>
      <c r="AHA400" s="9"/>
      <c r="AHB400" s="9"/>
      <c r="AHC400" s="9"/>
      <c r="AHD400" s="9"/>
      <c r="AHE400" s="9"/>
      <c r="AHF400" s="9"/>
      <c r="AHG400" s="9"/>
      <c r="AHH400" s="9"/>
      <c r="AHI400" s="9"/>
      <c r="AHJ400" s="9"/>
      <c r="AHK400" s="9"/>
      <c r="AHL400" s="9"/>
      <c r="AHM400" s="9"/>
      <c r="AHN400" s="9"/>
      <c r="AHO400" s="9"/>
      <c r="AHP400" s="9"/>
      <c r="AHQ400" s="9"/>
      <c r="AHR400" s="9"/>
      <c r="AHS400" s="9"/>
      <c r="AHT400" s="9"/>
      <c r="AHU400" s="9"/>
      <c r="AHV400" s="9"/>
      <c r="AHW400" s="9"/>
      <c r="AHX400" s="9"/>
      <c r="AHY400" s="9"/>
      <c r="AHZ400" s="9"/>
      <c r="AIA400" s="9"/>
      <c r="AIB400" s="9"/>
      <c r="AIC400" s="9"/>
      <c r="AID400" s="9"/>
      <c r="AIE400" s="9"/>
      <c r="AIF400" s="9"/>
      <c r="AIG400" s="9"/>
      <c r="AIH400" s="9"/>
      <c r="AII400" s="9"/>
      <c r="AIJ400" s="9"/>
      <c r="AIK400" s="9"/>
      <c r="AIL400" s="9"/>
      <c r="AIM400" s="9"/>
      <c r="AIN400" s="9"/>
      <c r="AIO400" s="9"/>
      <c r="AIP400" s="9"/>
      <c r="AIQ400" s="9"/>
      <c r="AIR400" s="9"/>
      <c r="AIS400" s="9"/>
      <c r="AIT400" s="9"/>
      <c r="AIU400" s="9"/>
      <c r="AIV400" s="9"/>
      <c r="AIW400" s="9"/>
      <c r="AIX400" s="9"/>
      <c r="AIY400" s="9"/>
      <c r="AIZ400" s="9"/>
      <c r="AJA400" s="9"/>
      <c r="AJB400" s="9"/>
      <c r="AJC400" s="9"/>
      <c r="AJD400" s="9"/>
      <c r="AJE400" s="9"/>
      <c r="AJF400" s="9"/>
      <c r="AJG400" s="9"/>
      <c r="AJH400" s="9"/>
      <c r="AJI400" s="9"/>
      <c r="AJJ400" s="9"/>
      <c r="AJK400" s="9"/>
      <c r="AJL400" s="9"/>
      <c r="AJM400" s="9"/>
      <c r="AJN400" s="9"/>
      <c r="AJO400" s="9"/>
      <c r="AJP400" s="9"/>
      <c r="AJQ400" s="9"/>
      <c r="AJR400" s="9"/>
      <c r="AJS400" s="9"/>
      <c r="AJT400" s="9"/>
      <c r="AJU400" s="9"/>
      <c r="AJV400" s="9"/>
      <c r="AJW400" s="9"/>
      <c r="AJX400" s="9"/>
      <c r="AJY400" s="9"/>
      <c r="AJZ400" s="9"/>
      <c r="AKA400" s="9"/>
      <c r="AKB400" s="9"/>
      <c r="AKC400" s="9"/>
      <c r="AKD400" s="9"/>
      <c r="AKE400" s="9"/>
      <c r="AKF400" s="9"/>
      <c r="AKG400" s="9"/>
      <c r="AKH400" s="9"/>
      <c r="AKI400" s="9"/>
      <c r="AKJ400" s="9"/>
      <c r="AKK400" s="9"/>
      <c r="AKL400" s="9"/>
      <c r="AKM400" s="9"/>
      <c r="AKN400" s="9"/>
      <c r="AKO400" s="9"/>
      <c r="AKP400" s="9"/>
      <c r="AKQ400" s="9"/>
      <c r="AKR400" s="9"/>
      <c r="AKS400" s="9"/>
      <c r="AKT400" s="9"/>
      <c r="AKU400" s="9"/>
      <c r="AKV400" s="9"/>
      <c r="AKW400" s="9"/>
      <c r="AKX400" s="9"/>
      <c r="AKY400" s="9"/>
      <c r="AKZ400" s="9"/>
      <c r="ALA400" s="9"/>
      <c r="ALB400" s="9"/>
      <c r="ALC400" s="9"/>
      <c r="ALD400" s="9"/>
      <c r="ALE400" s="9"/>
      <c r="ALF400" s="9"/>
      <c r="ALG400" s="9"/>
      <c r="ALH400" s="9"/>
      <c r="ALI400" s="9"/>
      <c r="ALJ400" s="9"/>
      <c r="ALK400" s="9"/>
      <c r="ALL400" s="9"/>
      <c r="ALM400" s="9"/>
      <c r="ALN400" s="9"/>
      <c r="ALO400" s="9"/>
      <c r="ALP400" s="9"/>
      <c r="ALQ400" s="9"/>
      <c r="ALR400" s="9"/>
      <c r="ALS400" s="9"/>
      <c r="ALT400" s="9"/>
      <c r="ALU400" s="9"/>
      <c r="ALV400" s="9"/>
      <c r="ALW400" s="9"/>
      <c r="ALX400" s="9"/>
      <c r="ALY400" s="9"/>
      <c r="ALZ400" s="9"/>
      <c r="AMA400" s="9"/>
      <c r="AMB400" s="9"/>
      <c r="AMC400" s="9"/>
      <c r="AMD400" s="9"/>
      <c r="AME400" s="9"/>
      <c r="AMF400" s="9"/>
      <c r="AMG400" s="9"/>
      <c r="AMH400" s="9"/>
      <c r="AMI400" s="9"/>
      <c r="AMJ400" s="9"/>
      <c r="AMK400" s="9"/>
      <c r="AML400" s="9"/>
      <c r="AMM400" s="9"/>
      <c r="AMN400" s="9"/>
      <c r="AMO400" s="9"/>
      <c r="AMP400" s="9"/>
      <c r="AMQ400" s="9"/>
      <c r="AMR400" s="9"/>
      <c r="AMS400" s="9"/>
      <c r="AMT400" s="9"/>
      <c r="AMU400" s="9"/>
      <c r="AMV400" s="9"/>
      <c r="AMW400" s="9"/>
      <c r="AMX400" s="9"/>
      <c r="AMY400" s="9"/>
      <c r="AMZ400" s="9"/>
      <c r="ANA400" s="9"/>
      <c r="ANB400" s="9"/>
      <c r="ANC400" s="9"/>
      <c r="AND400" s="9"/>
      <c r="ANE400" s="9"/>
      <c r="ANF400" s="9"/>
      <c r="ANG400" s="9"/>
      <c r="ANH400" s="9"/>
      <c r="ANI400" s="9"/>
      <c r="ANJ400" s="9"/>
      <c r="ANK400" s="9"/>
      <c r="ANL400" s="9"/>
      <c r="ANM400" s="9"/>
      <c r="ANN400" s="9"/>
      <c r="ANO400" s="9"/>
      <c r="ANP400" s="9"/>
      <c r="ANQ400" s="9"/>
      <c r="ANR400" s="9"/>
      <c r="ANS400" s="9"/>
      <c r="ANT400" s="9"/>
      <c r="ANU400" s="9"/>
      <c r="ANV400" s="9"/>
      <c r="ANW400" s="9"/>
      <c r="ANX400" s="9"/>
      <c r="ANY400" s="9"/>
      <c r="ANZ400" s="9"/>
      <c r="AOA400" s="9"/>
      <c r="AOB400" s="9"/>
      <c r="AOC400" s="9"/>
      <c r="AOD400" s="9"/>
      <c r="AOE400" s="9"/>
      <c r="AOF400" s="9"/>
      <c r="AOG400" s="9"/>
      <c r="AOH400" s="9"/>
      <c r="AOI400" s="9"/>
      <c r="AOJ400" s="9"/>
      <c r="AOK400" s="9"/>
      <c r="AOL400" s="9"/>
      <c r="AOM400" s="9"/>
      <c r="AON400" s="9"/>
      <c r="AOO400" s="9"/>
      <c r="AOP400" s="9"/>
      <c r="AOQ400" s="9"/>
      <c r="AOR400" s="9"/>
      <c r="AOS400" s="9"/>
      <c r="AOT400" s="9"/>
      <c r="AOU400" s="9"/>
      <c r="AOV400" s="9"/>
      <c r="AOW400" s="9"/>
      <c r="AOX400" s="9"/>
      <c r="AOY400" s="9"/>
      <c r="AOZ400" s="9"/>
      <c r="APA400" s="9"/>
      <c r="APB400" s="9"/>
      <c r="APC400" s="9"/>
      <c r="APD400" s="9"/>
      <c r="APE400" s="9"/>
      <c r="APF400" s="9"/>
      <c r="APG400" s="9"/>
      <c r="APH400" s="9"/>
      <c r="API400" s="9"/>
      <c r="APJ400" s="9"/>
      <c r="APK400" s="9"/>
      <c r="APL400" s="9"/>
      <c r="APM400" s="9"/>
      <c r="APN400" s="9"/>
      <c r="APO400" s="9"/>
      <c r="APP400" s="9"/>
      <c r="APQ400" s="9"/>
      <c r="APR400" s="9"/>
      <c r="APS400" s="9"/>
      <c r="APT400" s="9"/>
      <c r="APU400" s="9"/>
      <c r="APV400" s="9"/>
      <c r="APW400" s="9"/>
      <c r="APX400" s="9"/>
      <c r="APY400" s="9"/>
      <c r="APZ400" s="9"/>
      <c r="AQA400" s="9"/>
      <c r="AQB400" s="9"/>
      <c r="AQC400" s="9"/>
      <c r="AQD400" s="9"/>
      <c r="AQE400" s="9"/>
      <c r="AQF400" s="9"/>
      <c r="AQG400" s="9"/>
      <c r="AQH400" s="9"/>
      <c r="AQI400" s="9"/>
      <c r="AQJ400" s="9"/>
      <c r="AQK400" s="9"/>
      <c r="AQL400" s="9"/>
      <c r="AQM400" s="9"/>
      <c r="AQN400" s="9"/>
      <c r="AQO400" s="9"/>
      <c r="AQP400" s="9"/>
      <c r="AQQ400" s="9"/>
      <c r="AQR400" s="9"/>
      <c r="AQS400" s="9"/>
      <c r="AQT400" s="9"/>
      <c r="AQU400" s="9"/>
      <c r="AQV400" s="9"/>
      <c r="AQW400" s="9"/>
      <c r="AQX400" s="9"/>
      <c r="AQY400" s="9"/>
      <c r="AQZ400" s="9"/>
      <c r="ARA400" s="9"/>
      <c r="ARB400" s="9"/>
      <c r="ARC400" s="9"/>
      <c r="ARD400" s="9"/>
      <c r="ARE400" s="9"/>
      <c r="ARF400" s="9"/>
      <c r="ARG400" s="9"/>
      <c r="ARH400" s="9"/>
      <c r="ARI400" s="9"/>
      <c r="ARJ400" s="9"/>
      <c r="ARK400" s="9"/>
      <c r="ARL400" s="9"/>
      <c r="ARM400" s="9"/>
      <c r="ARN400" s="9"/>
      <c r="ARO400" s="9"/>
      <c r="ARP400" s="9"/>
      <c r="ARQ400" s="9"/>
      <c r="ARR400" s="9"/>
      <c r="ARS400" s="9"/>
      <c r="ART400" s="9"/>
      <c r="ARU400" s="9"/>
      <c r="ARV400" s="9"/>
      <c r="ARW400" s="9"/>
      <c r="ARX400" s="9"/>
      <c r="ARY400" s="9"/>
      <c r="ARZ400" s="9"/>
      <c r="ASA400" s="9"/>
      <c r="ASB400" s="9"/>
      <c r="ASC400" s="9"/>
      <c r="ASD400" s="9"/>
      <c r="ASE400" s="9"/>
      <c r="ASF400" s="9"/>
      <c r="ASG400" s="9"/>
      <c r="ASH400" s="9"/>
      <c r="ASI400" s="9"/>
      <c r="ASJ400" s="9"/>
      <c r="ASK400" s="9"/>
      <c r="ASL400" s="9"/>
      <c r="ASM400" s="9"/>
      <c r="ASN400" s="9"/>
      <c r="ASO400" s="9"/>
      <c r="ASP400" s="9"/>
      <c r="ASQ400" s="9"/>
      <c r="ASR400" s="9"/>
      <c r="ASS400" s="9"/>
      <c r="AST400" s="9"/>
      <c r="ASU400" s="9"/>
      <c r="ASV400" s="9"/>
      <c r="ASW400" s="9"/>
      <c r="ASX400" s="9"/>
      <c r="ASY400" s="9"/>
      <c r="ASZ400" s="9"/>
      <c r="ATA400" s="9"/>
      <c r="ATB400" s="9"/>
      <c r="ATC400" s="9"/>
      <c r="ATD400" s="9"/>
      <c r="ATE400" s="9"/>
      <c r="ATF400" s="9"/>
      <c r="ATG400" s="9"/>
      <c r="ATH400" s="9"/>
      <c r="ATI400" s="9"/>
      <c r="ATJ400" s="9"/>
      <c r="ATK400" s="9"/>
      <c r="ATL400" s="9"/>
      <c r="ATM400" s="9"/>
      <c r="ATN400" s="9"/>
      <c r="ATO400" s="9"/>
      <c r="ATP400" s="9"/>
      <c r="ATQ400" s="9"/>
      <c r="ATR400" s="9"/>
      <c r="ATS400" s="9"/>
      <c r="ATT400" s="9"/>
      <c r="ATU400" s="9"/>
      <c r="ATV400" s="9"/>
      <c r="ATW400" s="9"/>
      <c r="ATX400" s="9"/>
      <c r="ATY400" s="9"/>
      <c r="ATZ400" s="9"/>
      <c r="AUA400" s="9"/>
      <c r="AUB400" s="9"/>
      <c r="AUC400" s="9"/>
      <c r="AUD400" s="9"/>
      <c r="AUE400" s="9"/>
      <c r="AUF400" s="9"/>
      <c r="AUG400" s="9"/>
      <c r="AUH400" s="9"/>
      <c r="AUI400" s="9"/>
      <c r="AUJ400" s="9"/>
      <c r="AUK400" s="9"/>
      <c r="AUL400" s="9"/>
      <c r="AUM400" s="9"/>
      <c r="AUN400" s="9"/>
      <c r="AUO400" s="9"/>
      <c r="AUP400" s="9"/>
      <c r="AUQ400" s="9"/>
      <c r="AUR400" s="9"/>
      <c r="AUS400" s="9"/>
      <c r="AUT400" s="9"/>
      <c r="AUU400" s="9"/>
      <c r="AUV400" s="9"/>
      <c r="AUW400" s="9"/>
      <c r="AUX400" s="9"/>
      <c r="AUY400" s="9"/>
      <c r="AUZ400" s="9"/>
      <c r="AVA400" s="9"/>
      <c r="AVB400" s="9"/>
      <c r="AVC400" s="9"/>
      <c r="AVD400" s="9"/>
      <c r="AVE400" s="9"/>
      <c r="AVF400" s="9"/>
      <c r="AVG400" s="9"/>
      <c r="AVH400" s="9"/>
      <c r="AVI400" s="9"/>
      <c r="AVJ400" s="9"/>
      <c r="AVK400" s="9"/>
      <c r="AVL400" s="9"/>
      <c r="AVM400" s="9"/>
      <c r="AVN400" s="9"/>
      <c r="AVO400" s="9"/>
      <c r="AVP400" s="9"/>
      <c r="AVQ400" s="9"/>
      <c r="AVR400" s="9"/>
      <c r="AVS400" s="9"/>
      <c r="AVT400" s="9"/>
      <c r="AVU400" s="9"/>
      <c r="AVV400" s="9"/>
      <c r="AVW400" s="9"/>
      <c r="AVX400" s="9"/>
      <c r="AVY400" s="9"/>
      <c r="AVZ400" s="9"/>
      <c r="AWA400" s="9"/>
      <c r="AWB400" s="9"/>
      <c r="AWC400" s="9"/>
      <c r="AWD400" s="9"/>
      <c r="AWE400" s="9"/>
      <c r="AWF400" s="9"/>
      <c r="AWG400" s="9"/>
      <c r="AWH400" s="9"/>
      <c r="AWI400" s="9"/>
      <c r="AWJ400" s="9"/>
      <c r="AWK400" s="9"/>
      <c r="AWL400" s="9"/>
      <c r="AWM400" s="9"/>
      <c r="AWN400" s="9"/>
      <c r="AWO400" s="9"/>
      <c r="AWP400" s="9"/>
      <c r="AWQ400" s="9"/>
      <c r="AWR400" s="9"/>
      <c r="AWS400" s="9"/>
      <c r="AWT400" s="9"/>
      <c r="AWU400" s="9"/>
      <c r="AWV400" s="9"/>
      <c r="AWW400" s="9"/>
      <c r="AWX400" s="9"/>
      <c r="AWY400" s="9"/>
      <c r="AWZ400" s="9"/>
      <c r="AXA400" s="9"/>
      <c r="AXB400" s="9"/>
      <c r="AXC400" s="9"/>
      <c r="AXD400" s="9"/>
      <c r="AXE400" s="9"/>
      <c r="AXF400" s="9"/>
      <c r="AXG400" s="9"/>
      <c r="AXH400" s="9"/>
      <c r="AXI400" s="9"/>
      <c r="AXJ400" s="9"/>
      <c r="AXK400" s="9"/>
      <c r="AXL400" s="9"/>
      <c r="AXM400" s="9"/>
      <c r="AXN400" s="9"/>
      <c r="AXO400" s="9"/>
      <c r="AXP400" s="9"/>
      <c r="AXQ400" s="9"/>
      <c r="AXR400" s="9"/>
      <c r="AXS400" s="9"/>
      <c r="AXT400" s="9"/>
      <c r="AXU400" s="9"/>
      <c r="AXV400" s="9"/>
      <c r="AXW400" s="9"/>
      <c r="AXX400" s="9"/>
      <c r="AXY400" s="9"/>
      <c r="AXZ400" s="9"/>
      <c r="AYA400" s="9"/>
      <c r="AYB400" s="9"/>
      <c r="AYC400" s="9"/>
      <c r="AYD400" s="9"/>
      <c r="AYE400" s="9"/>
      <c r="AYF400" s="9"/>
      <c r="AYG400" s="9"/>
      <c r="AYH400" s="9"/>
      <c r="AYI400" s="9"/>
      <c r="AYJ400" s="9"/>
      <c r="AYK400" s="9"/>
      <c r="AYL400" s="9"/>
      <c r="AYM400" s="9"/>
      <c r="AYN400" s="9"/>
      <c r="AYO400" s="9"/>
      <c r="AYP400" s="9"/>
      <c r="AYQ400" s="9"/>
      <c r="AYR400" s="9"/>
      <c r="AYS400" s="9"/>
      <c r="AYT400" s="9"/>
      <c r="AYU400" s="9"/>
      <c r="AYV400" s="9"/>
      <c r="AYW400" s="9"/>
      <c r="AYX400" s="9"/>
      <c r="AYY400" s="9"/>
      <c r="AYZ400" s="9"/>
      <c r="AZA400" s="9"/>
      <c r="AZB400" s="9"/>
      <c r="AZC400" s="9"/>
      <c r="AZD400" s="9"/>
      <c r="AZE400" s="9"/>
      <c r="AZF400" s="9"/>
      <c r="AZG400" s="9"/>
      <c r="AZH400" s="9"/>
      <c r="AZI400" s="9"/>
      <c r="AZJ400" s="9"/>
      <c r="AZK400" s="9"/>
      <c r="AZL400" s="9"/>
      <c r="AZM400" s="9"/>
      <c r="AZN400" s="9"/>
      <c r="AZO400" s="9"/>
      <c r="AZP400" s="9"/>
      <c r="AZQ400" s="9"/>
      <c r="AZR400" s="9"/>
      <c r="AZS400" s="9"/>
      <c r="AZT400" s="9"/>
      <c r="AZU400" s="9"/>
      <c r="AZV400" s="9"/>
      <c r="AZW400" s="9"/>
      <c r="AZX400" s="9"/>
      <c r="AZY400" s="9"/>
      <c r="AZZ400" s="9"/>
      <c r="BAA400" s="9"/>
      <c r="BAB400" s="9"/>
      <c r="BAC400" s="9"/>
      <c r="BAD400" s="9"/>
      <c r="BAE400" s="9"/>
      <c r="BAF400" s="9"/>
      <c r="BAG400" s="9"/>
      <c r="BAH400" s="9"/>
      <c r="BAI400" s="9"/>
      <c r="BAJ400" s="9"/>
      <c r="BAK400" s="9"/>
      <c r="BAL400" s="9"/>
      <c r="BAM400" s="9"/>
      <c r="BAN400" s="9"/>
      <c r="BAO400" s="9"/>
      <c r="BAP400" s="9"/>
      <c r="BAQ400" s="9"/>
      <c r="BAR400" s="9"/>
      <c r="BAS400" s="9"/>
      <c r="BAT400" s="9"/>
      <c r="BAU400" s="9"/>
      <c r="BAV400" s="9"/>
      <c r="BAW400" s="9"/>
      <c r="BAX400" s="9"/>
      <c r="BAY400" s="9"/>
      <c r="BAZ400" s="9"/>
      <c r="BBA400" s="9"/>
      <c r="BBB400" s="9"/>
      <c r="BBC400" s="9"/>
      <c r="BBD400" s="9"/>
      <c r="BBE400" s="9"/>
      <c r="BBF400" s="9"/>
      <c r="BBG400" s="9"/>
      <c r="BBH400" s="9"/>
      <c r="BBI400" s="9"/>
      <c r="BBJ400" s="9"/>
      <c r="BBK400" s="9"/>
      <c r="BBL400" s="9"/>
      <c r="BBM400" s="9"/>
      <c r="BBN400" s="9"/>
      <c r="BBO400" s="9"/>
      <c r="BBP400" s="9"/>
      <c r="BBQ400" s="9"/>
      <c r="BBR400" s="9"/>
      <c r="BBS400" s="9"/>
      <c r="BBT400" s="9"/>
      <c r="BBU400" s="9"/>
      <c r="BBV400" s="9"/>
      <c r="BBW400" s="9"/>
      <c r="BBX400" s="9"/>
      <c r="BBY400" s="9"/>
      <c r="BBZ400" s="9"/>
      <c r="BCA400" s="9"/>
      <c r="BCB400" s="9"/>
      <c r="BCC400" s="9"/>
      <c r="BCD400" s="9"/>
      <c r="BCE400" s="9"/>
      <c r="BCF400" s="9"/>
      <c r="BCG400" s="9"/>
      <c r="BCH400" s="9"/>
      <c r="BCI400" s="9"/>
      <c r="BCJ400" s="9"/>
      <c r="BCK400" s="9"/>
      <c r="BCL400" s="9"/>
      <c r="BCM400" s="9"/>
      <c r="BCN400" s="9"/>
      <c r="BCO400" s="9"/>
      <c r="BCP400" s="9"/>
      <c r="BCQ400" s="9"/>
      <c r="BCR400" s="9"/>
      <c r="BCS400" s="9"/>
      <c r="BCT400" s="9"/>
      <c r="BCU400" s="9"/>
      <c r="BCV400" s="9"/>
      <c r="BCW400" s="9"/>
      <c r="BCX400" s="9"/>
      <c r="BCY400" s="9"/>
      <c r="BCZ400" s="9"/>
      <c r="BDA400" s="9"/>
      <c r="BDB400" s="9"/>
      <c r="BDC400" s="9"/>
      <c r="BDD400" s="9"/>
      <c r="BDE400" s="9"/>
      <c r="BDF400" s="9"/>
      <c r="BDG400" s="9"/>
      <c r="BDH400" s="9"/>
      <c r="BDI400" s="9"/>
      <c r="BDJ400" s="9"/>
      <c r="BDK400" s="9"/>
      <c r="BDL400" s="9"/>
      <c r="BDM400" s="9"/>
      <c r="BDN400" s="9"/>
      <c r="BDO400" s="9"/>
      <c r="BDP400" s="9"/>
      <c r="BDQ400" s="9"/>
      <c r="BDR400" s="9"/>
      <c r="BDS400" s="9"/>
      <c r="BDT400" s="9"/>
      <c r="BDU400" s="9"/>
      <c r="BDV400" s="9"/>
      <c r="BDW400" s="9"/>
      <c r="BDX400" s="9"/>
      <c r="BDY400" s="9"/>
      <c r="BDZ400" s="9"/>
      <c r="BEA400" s="9"/>
      <c r="BEB400" s="9"/>
      <c r="BEC400" s="9"/>
      <c r="BED400" s="9"/>
      <c r="BEE400" s="9"/>
      <c r="BEF400" s="9"/>
      <c r="BEG400" s="9"/>
      <c r="BEH400" s="9"/>
      <c r="BEI400" s="9"/>
      <c r="BEJ400" s="9"/>
      <c r="BEK400" s="9"/>
      <c r="BEL400" s="9"/>
      <c r="BEM400" s="9"/>
      <c r="BEN400" s="9"/>
      <c r="BEO400" s="9"/>
      <c r="BEP400" s="9"/>
      <c r="BEQ400" s="9"/>
      <c r="BER400" s="9"/>
      <c r="BES400" s="9"/>
      <c r="BET400" s="9"/>
      <c r="BEU400" s="9"/>
      <c r="BEV400" s="9"/>
      <c r="BEW400" s="9"/>
      <c r="BEX400" s="9"/>
      <c r="BEY400" s="9"/>
      <c r="BEZ400" s="9"/>
      <c r="BFA400" s="9"/>
      <c r="BFB400" s="9"/>
      <c r="BFC400" s="9"/>
      <c r="BFD400" s="9"/>
      <c r="BFE400" s="9"/>
      <c r="BFF400" s="9"/>
      <c r="BFG400" s="9"/>
      <c r="BFH400" s="9"/>
      <c r="BFI400" s="9"/>
      <c r="BFJ400" s="9"/>
      <c r="BFK400" s="9"/>
      <c r="BFL400" s="9"/>
      <c r="BFM400" s="9"/>
      <c r="BFN400" s="9"/>
      <c r="BFO400" s="9"/>
      <c r="BFP400" s="9"/>
      <c r="BFQ400" s="9"/>
      <c r="BFR400" s="9"/>
      <c r="BFS400" s="9"/>
      <c r="BFT400" s="9"/>
      <c r="BFU400" s="9"/>
      <c r="BFV400" s="9"/>
      <c r="BFW400" s="9"/>
      <c r="BFX400" s="9"/>
      <c r="BFY400" s="9"/>
      <c r="BFZ400" s="9"/>
      <c r="BGA400" s="9"/>
      <c r="BGB400" s="9"/>
      <c r="BGC400" s="9"/>
      <c r="BGD400" s="9"/>
      <c r="BGE400" s="9"/>
      <c r="BGF400" s="9"/>
      <c r="BGG400" s="9"/>
      <c r="BGH400" s="9"/>
      <c r="BGI400" s="9"/>
      <c r="BGJ400" s="9"/>
      <c r="BGK400" s="9"/>
      <c r="BGL400" s="9"/>
      <c r="BGM400" s="9"/>
      <c r="BGN400" s="9"/>
      <c r="BGO400" s="9"/>
      <c r="BGP400" s="9"/>
      <c r="BGQ400" s="9"/>
      <c r="BGR400" s="9"/>
      <c r="BGS400" s="9"/>
      <c r="BGT400" s="9"/>
      <c r="BGU400" s="9"/>
      <c r="BGV400" s="9"/>
      <c r="BGW400" s="9"/>
      <c r="BGX400" s="9"/>
      <c r="BGY400" s="9"/>
      <c r="BGZ400" s="9"/>
      <c r="BHA400" s="9"/>
      <c r="BHB400" s="9"/>
      <c r="BHC400" s="9"/>
      <c r="BHD400" s="9"/>
      <c r="BHE400" s="9"/>
      <c r="BHF400" s="9"/>
      <c r="BHG400" s="9"/>
      <c r="BHH400" s="9"/>
      <c r="BHI400" s="9"/>
      <c r="BHJ400" s="9"/>
      <c r="BHK400" s="9"/>
      <c r="BHL400" s="9"/>
      <c r="BHM400" s="9"/>
      <c r="BHN400" s="9"/>
      <c r="BHO400" s="9"/>
      <c r="BHP400" s="9"/>
      <c r="BHQ400" s="9"/>
      <c r="BHR400" s="9"/>
      <c r="BHS400" s="9"/>
      <c r="BHT400" s="9"/>
      <c r="BHU400" s="9"/>
      <c r="BHV400" s="9"/>
      <c r="BHW400" s="9"/>
      <c r="BHX400" s="9"/>
      <c r="BHY400" s="9"/>
      <c r="BHZ400" s="9"/>
      <c r="BIA400" s="9"/>
      <c r="BIB400" s="9"/>
      <c r="BIC400" s="9"/>
      <c r="BID400" s="9"/>
      <c r="BIE400" s="9"/>
      <c r="BIF400" s="9"/>
      <c r="BIG400" s="9"/>
      <c r="BIH400" s="9"/>
      <c r="BII400" s="9"/>
      <c r="BIJ400" s="9"/>
      <c r="BIK400" s="9"/>
      <c r="BIL400" s="9"/>
      <c r="BIM400" s="9"/>
      <c r="BIN400" s="9"/>
      <c r="BIO400" s="9"/>
      <c r="BIP400" s="9"/>
      <c r="BIQ400" s="9"/>
      <c r="BIR400" s="9"/>
      <c r="BIS400" s="9"/>
      <c r="BIT400" s="9"/>
      <c r="BIU400" s="9"/>
      <c r="BIV400" s="9"/>
      <c r="BIW400" s="9"/>
      <c r="BIX400" s="9"/>
      <c r="BIY400" s="9"/>
      <c r="BIZ400" s="9"/>
      <c r="BJA400" s="9"/>
      <c r="BJB400" s="9"/>
      <c r="BJC400" s="9"/>
      <c r="BJD400" s="9"/>
      <c r="BJE400" s="9"/>
      <c r="BJF400" s="9"/>
      <c r="BJG400" s="9"/>
      <c r="BJH400" s="9"/>
      <c r="BJI400" s="9"/>
      <c r="BJJ400" s="9"/>
      <c r="BJK400" s="9"/>
      <c r="BJL400" s="9"/>
      <c r="BJM400" s="9"/>
      <c r="BJN400" s="9"/>
      <c r="BJO400" s="9"/>
      <c r="BJP400" s="9"/>
      <c r="BJQ400" s="9"/>
      <c r="BJR400" s="9"/>
      <c r="BJS400" s="9"/>
      <c r="BJT400" s="9"/>
      <c r="BJU400" s="9"/>
      <c r="BJV400" s="9"/>
      <c r="BJW400" s="9"/>
      <c r="BJX400" s="9"/>
      <c r="BJY400" s="9"/>
      <c r="BJZ400" s="9"/>
      <c r="BKA400" s="9"/>
      <c r="BKB400" s="9"/>
      <c r="BKC400" s="9"/>
      <c r="BKD400" s="9"/>
      <c r="BKE400" s="9"/>
      <c r="BKF400" s="9"/>
      <c r="BKG400" s="9"/>
      <c r="BKH400" s="9"/>
      <c r="BKI400" s="9"/>
      <c r="BKJ400" s="9"/>
      <c r="BKK400" s="9"/>
      <c r="BKL400" s="9"/>
      <c r="BKM400" s="9"/>
      <c r="BKN400" s="9"/>
      <c r="BKO400" s="9"/>
      <c r="BKP400" s="9"/>
      <c r="BKQ400" s="9"/>
      <c r="BKR400" s="9"/>
      <c r="BKS400" s="9"/>
      <c r="BKT400" s="9"/>
      <c r="BKU400" s="9"/>
      <c r="BKV400" s="9"/>
      <c r="BKW400" s="9"/>
      <c r="BKX400" s="9"/>
      <c r="BKY400" s="9"/>
      <c r="BKZ400" s="9"/>
      <c r="BLA400" s="9"/>
      <c r="BLB400" s="9"/>
      <c r="BLC400" s="9"/>
      <c r="BLD400" s="9"/>
      <c r="BLE400" s="9"/>
      <c r="BLF400" s="9"/>
      <c r="BLG400" s="9"/>
      <c r="BLH400" s="9"/>
      <c r="BLI400" s="9"/>
      <c r="BLJ400" s="9"/>
      <c r="BLK400" s="9"/>
      <c r="BLL400" s="9"/>
      <c r="BLM400" s="9"/>
      <c r="BLN400" s="9"/>
      <c r="BLO400" s="9"/>
      <c r="BLP400" s="9"/>
      <c r="BLQ400" s="9"/>
      <c r="BLR400" s="9"/>
      <c r="BLS400" s="9"/>
      <c r="BLT400" s="9"/>
      <c r="BLU400" s="9"/>
      <c r="BLV400" s="9"/>
      <c r="BLW400" s="9"/>
      <c r="BLX400" s="9"/>
      <c r="BLY400" s="9"/>
      <c r="BLZ400" s="9"/>
      <c r="BMA400" s="9"/>
      <c r="BMB400" s="9"/>
      <c r="BMC400" s="9"/>
      <c r="BMD400" s="9"/>
      <c r="BME400" s="9"/>
      <c r="BMF400" s="9"/>
      <c r="BMG400" s="9"/>
      <c r="BMH400" s="9"/>
      <c r="BMI400" s="9"/>
      <c r="BMJ400" s="9"/>
      <c r="BMK400" s="9"/>
      <c r="BML400" s="9"/>
      <c r="BMM400" s="9"/>
      <c r="BMN400" s="9"/>
      <c r="BMO400" s="9"/>
      <c r="BMP400" s="9"/>
      <c r="BMQ400" s="9"/>
      <c r="BMR400" s="9"/>
      <c r="BMS400" s="9"/>
      <c r="BMT400" s="9"/>
      <c r="BMU400" s="9"/>
      <c r="BMV400" s="9"/>
      <c r="BMW400" s="9"/>
      <c r="BMX400" s="9"/>
      <c r="BMY400" s="9"/>
      <c r="BMZ400" s="9"/>
      <c r="BNA400" s="9"/>
      <c r="BNB400" s="9"/>
      <c r="BNC400" s="9"/>
      <c r="BND400" s="9"/>
      <c r="BNE400" s="9"/>
      <c r="BNF400" s="9"/>
      <c r="BNG400" s="9"/>
      <c r="BNH400" s="9"/>
      <c r="BNI400" s="9"/>
      <c r="BNJ400" s="9"/>
      <c r="BNK400" s="9"/>
      <c r="BNL400" s="9"/>
      <c r="BNM400" s="9"/>
      <c r="BNN400" s="9"/>
      <c r="BNO400" s="9"/>
      <c r="BNP400" s="9"/>
      <c r="BNQ400" s="9"/>
      <c r="BNR400" s="9"/>
      <c r="BNS400" s="9"/>
      <c r="BNT400" s="9"/>
      <c r="BNU400" s="9"/>
      <c r="BNV400" s="9"/>
      <c r="BNW400" s="9"/>
      <c r="BNX400" s="9"/>
      <c r="BNY400" s="9"/>
      <c r="BNZ400" s="9"/>
      <c r="BOA400" s="9"/>
      <c r="BOB400" s="9"/>
      <c r="BOC400" s="9"/>
      <c r="BOD400" s="9"/>
      <c r="BOE400" s="9"/>
      <c r="BOF400" s="9"/>
      <c r="BOG400" s="9"/>
      <c r="BOH400" s="9"/>
      <c r="BOI400" s="9"/>
      <c r="BOJ400" s="9"/>
      <c r="BOK400" s="9"/>
      <c r="BOL400" s="9"/>
      <c r="BOM400" s="9"/>
      <c r="BON400" s="9"/>
      <c r="BOO400" s="9"/>
      <c r="BOP400" s="9"/>
      <c r="BOQ400" s="9"/>
      <c r="BOR400" s="9"/>
      <c r="BOS400" s="9"/>
      <c r="BOT400" s="9"/>
      <c r="BOU400" s="9"/>
      <c r="BOV400" s="9"/>
      <c r="BOW400" s="9"/>
      <c r="BOX400" s="9"/>
      <c r="BOY400" s="9"/>
      <c r="BOZ400" s="9"/>
      <c r="BPA400" s="9"/>
      <c r="BPB400" s="9"/>
      <c r="BPC400" s="9"/>
      <c r="BPD400" s="9"/>
      <c r="BPE400" s="9"/>
      <c r="BPF400" s="9"/>
      <c r="BPG400" s="9"/>
      <c r="BPH400" s="9"/>
      <c r="BPI400" s="9"/>
      <c r="BPJ400" s="9"/>
      <c r="BPK400" s="9"/>
      <c r="BPL400" s="9"/>
      <c r="BPM400" s="9"/>
      <c r="BPN400" s="9"/>
      <c r="BPO400" s="9"/>
      <c r="BPP400" s="9"/>
      <c r="BPQ400" s="9"/>
      <c r="BPR400" s="9"/>
      <c r="BPS400" s="9"/>
      <c r="BPT400" s="9"/>
      <c r="BPU400" s="9"/>
      <c r="BPV400" s="9"/>
      <c r="BPW400" s="9"/>
      <c r="BPX400" s="9"/>
      <c r="BPY400" s="9"/>
      <c r="BPZ400" s="9"/>
      <c r="BQA400" s="9"/>
      <c r="BQB400" s="9"/>
      <c r="BQC400" s="9"/>
      <c r="BQD400" s="9"/>
      <c r="BQE400" s="9"/>
      <c r="BQF400" s="9"/>
      <c r="BQG400" s="9"/>
      <c r="BQH400" s="9"/>
      <c r="BQI400" s="9"/>
      <c r="BQJ400" s="9"/>
      <c r="BQK400" s="9"/>
      <c r="BQL400" s="9"/>
      <c r="BQM400" s="9"/>
      <c r="BQN400" s="9"/>
      <c r="BQO400" s="9"/>
      <c r="BQP400" s="9"/>
      <c r="BQQ400" s="9"/>
      <c r="BQR400" s="9"/>
      <c r="BQS400" s="9"/>
      <c r="BQT400" s="9"/>
      <c r="BQU400" s="9"/>
      <c r="BQV400" s="9"/>
      <c r="BQW400" s="9"/>
      <c r="BQX400" s="9"/>
      <c r="BQY400" s="9"/>
      <c r="BQZ400" s="9"/>
      <c r="BRA400" s="9"/>
      <c r="BRB400" s="9"/>
      <c r="BRC400" s="9"/>
      <c r="BRD400" s="9"/>
      <c r="BRE400" s="9"/>
      <c r="BRF400" s="9"/>
      <c r="BRG400" s="9"/>
      <c r="BRH400" s="9"/>
      <c r="BRI400" s="9"/>
      <c r="BRJ400" s="9"/>
      <c r="BRK400" s="9"/>
      <c r="BRL400" s="9"/>
      <c r="BRM400" s="9"/>
      <c r="BRN400" s="9"/>
      <c r="BRO400" s="9"/>
      <c r="BRP400" s="9"/>
      <c r="BRQ400" s="9"/>
      <c r="BRR400" s="9"/>
      <c r="BRS400" s="9"/>
      <c r="BRT400" s="9"/>
      <c r="BRU400" s="9"/>
      <c r="BRV400" s="9"/>
      <c r="BRW400" s="9"/>
      <c r="BRX400" s="9"/>
      <c r="BRY400" s="9"/>
      <c r="BRZ400" s="9"/>
      <c r="BSA400" s="9"/>
      <c r="BSB400" s="9"/>
      <c r="BSC400" s="9"/>
      <c r="BSD400" s="9"/>
      <c r="BSE400" s="9"/>
      <c r="BSF400" s="9"/>
      <c r="BSG400" s="9"/>
      <c r="BSH400" s="9"/>
      <c r="BSI400" s="9"/>
      <c r="BSJ400" s="9"/>
      <c r="BSK400" s="9"/>
      <c r="BSL400" s="9"/>
      <c r="BSM400" s="9"/>
      <c r="BSN400" s="9"/>
      <c r="BSO400" s="9"/>
      <c r="BSP400" s="9"/>
      <c r="BSQ400" s="9"/>
      <c r="BSR400" s="9"/>
      <c r="BSS400" s="9"/>
      <c r="BST400" s="9"/>
      <c r="BSU400" s="9"/>
      <c r="BSV400" s="9"/>
      <c r="BSW400" s="9"/>
      <c r="BSX400" s="9"/>
      <c r="BSY400" s="9"/>
      <c r="BSZ400" s="9"/>
      <c r="BTA400" s="9"/>
      <c r="BTB400" s="9"/>
      <c r="BTC400" s="9"/>
      <c r="BTD400" s="9"/>
      <c r="BTE400" s="9"/>
      <c r="BTF400" s="9"/>
      <c r="BTG400" s="9"/>
      <c r="BTH400" s="9"/>
      <c r="BTI400" s="9"/>
      <c r="BTJ400" s="9"/>
      <c r="BTK400" s="9"/>
      <c r="BTL400" s="9"/>
      <c r="BTM400" s="9"/>
      <c r="BTN400" s="9"/>
      <c r="BTO400" s="9"/>
      <c r="BTP400" s="9"/>
      <c r="BTQ400" s="9"/>
      <c r="BTR400" s="9"/>
      <c r="BTS400" s="9"/>
      <c r="BTT400" s="9"/>
      <c r="BTU400" s="9"/>
      <c r="BTV400" s="9"/>
      <c r="BTW400" s="9"/>
      <c r="BTX400" s="9"/>
      <c r="BTY400" s="9"/>
      <c r="BTZ400" s="9"/>
      <c r="BUA400" s="9"/>
      <c r="BUB400" s="9"/>
      <c r="BUC400" s="9"/>
      <c r="BUD400" s="9"/>
      <c r="BUE400" s="9"/>
      <c r="BUF400" s="9"/>
      <c r="BUG400" s="9"/>
      <c r="BUH400" s="9"/>
      <c r="BUI400" s="9"/>
      <c r="BUJ400" s="9"/>
      <c r="BUK400" s="9"/>
      <c r="BUL400" s="9"/>
      <c r="BUM400" s="9"/>
      <c r="BUN400" s="9"/>
      <c r="BUO400" s="9"/>
      <c r="BUP400" s="9"/>
      <c r="BUQ400" s="9"/>
      <c r="BUR400" s="9"/>
      <c r="BUS400" s="9"/>
      <c r="BUT400" s="9"/>
      <c r="BUU400" s="9"/>
      <c r="BUV400" s="9"/>
      <c r="BUW400" s="9"/>
      <c r="BUX400" s="9"/>
      <c r="BUY400" s="9"/>
      <c r="BUZ400" s="9"/>
      <c r="BVA400" s="9"/>
      <c r="BVB400" s="9"/>
      <c r="BVC400" s="9"/>
      <c r="BVD400" s="9"/>
      <c r="BVE400" s="9"/>
      <c r="BVF400" s="9"/>
      <c r="BVG400" s="9"/>
      <c r="BVH400" s="9"/>
      <c r="BVI400" s="9"/>
      <c r="BVJ400" s="9"/>
      <c r="BVK400" s="9"/>
      <c r="BVL400" s="9"/>
      <c r="BVM400" s="9"/>
      <c r="BVN400" s="9"/>
      <c r="BVO400" s="9"/>
      <c r="BVP400" s="9"/>
      <c r="BVQ400" s="9"/>
      <c r="BVR400" s="9"/>
      <c r="BVS400" s="9"/>
      <c r="BVT400" s="9"/>
      <c r="BVU400" s="9"/>
      <c r="BVV400" s="9"/>
      <c r="BVW400" s="9"/>
      <c r="BVX400" s="9"/>
      <c r="BVY400" s="9"/>
      <c r="BVZ400" s="9"/>
      <c r="BWA400" s="9"/>
      <c r="BWB400" s="9"/>
      <c r="BWC400" s="9"/>
      <c r="BWD400" s="9"/>
      <c r="BWE400" s="9"/>
      <c r="BWF400" s="9"/>
      <c r="BWG400" s="9"/>
      <c r="BWH400" s="9"/>
      <c r="BWI400" s="9"/>
      <c r="BWJ400" s="9"/>
      <c r="BWK400" s="9"/>
      <c r="BWL400" s="9"/>
      <c r="BWM400" s="9"/>
      <c r="BWN400" s="9"/>
      <c r="BWO400" s="9"/>
      <c r="BWP400" s="9"/>
      <c r="BWQ400" s="9"/>
      <c r="BWR400" s="9"/>
      <c r="BWS400" s="9"/>
      <c r="BWT400" s="9"/>
      <c r="BWU400" s="9"/>
      <c r="BWV400" s="9"/>
      <c r="BWW400" s="9"/>
      <c r="BWX400" s="9"/>
      <c r="BWY400" s="9"/>
      <c r="BWZ400" s="9"/>
      <c r="BXA400" s="9"/>
      <c r="BXB400" s="9"/>
      <c r="BXC400" s="9"/>
      <c r="BXD400" s="9"/>
      <c r="BXE400" s="9"/>
      <c r="BXF400" s="9"/>
      <c r="BXG400" s="9"/>
      <c r="BXH400" s="9"/>
      <c r="BXI400" s="9"/>
      <c r="BXJ400" s="9"/>
      <c r="BXK400" s="9"/>
      <c r="BXL400" s="9"/>
      <c r="BXM400" s="9"/>
      <c r="BXN400" s="9"/>
      <c r="BXO400" s="9"/>
      <c r="BXP400" s="9"/>
      <c r="BXQ400" s="9"/>
      <c r="BXR400" s="9"/>
      <c r="BXS400" s="9"/>
      <c r="BXT400" s="9"/>
      <c r="BXU400" s="9"/>
      <c r="BXV400" s="9"/>
      <c r="BXW400" s="9"/>
      <c r="BXX400" s="9"/>
      <c r="BXY400" s="9"/>
      <c r="BXZ400" s="9"/>
      <c r="BYA400" s="9"/>
      <c r="BYB400" s="9"/>
      <c r="BYC400" s="9"/>
      <c r="BYD400" s="9"/>
      <c r="BYE400" s="9"/>
      <c r="BYF400" s="9"/>
      <c r="BYG400" s="9"/>
      <c r="BYH400" s="9"/>
      <c r="BYI400" s="9"/>
      <c r="BYJ400" s="9"/>
      <c r="BYK400" s="9"/>
      <c r="BYL400" s="9"/>
      <c r="BYM400" s="9"/>
      <c r="BYN400" s="9"/>
      <c r="BYO400" s="9"/>
      <c r="BYP400" s="9"/>
      <c r="BYQ400" s="9"/>
      <c r="BYR400" s="9"/>
      <c r="BYS400" s="9"/>
      <c r="BYT400" s="9"/>
      <c r="BYU400" s="9"/>
      <c r="BYV400" s="9"/>
      <c r="BYW400" s="9"/>
      <c r="BYX400" s="9"/>
      <c r="BYY400" s="9"/>
      <c r="BYZ400" s="9"/>
      <c r="BZA400" s="9"/>
      <c r="BZB400" s="9"/>
      <c r="BZC400" s="9"/>
      <c r="BZD400" s="9"/>
      <c r="BZE400" s="9"/>
      <c r="BZF400" s="9"/>
      <c r="BZG400" s="9"/>
      <c r="BZH400" s="9"/>
      <c r="BZI400" s="9"/>
      <c r="BZJ400" s="9"/>
      <c r="BZK400" s="9"/>
      <c r="BZL400" s="9"/>
      <c r="BZM400" s="9"/>
      <c r="BZN400" s="9"/>
      <c r="BZO400" s="9"/>
      <c r="BZP400" s="9"/>
      <c r="BZQ400" s="9"/>
      <c r="BZR400" s="9"/>
      <c r="BZS400" s="9"/>
      <c r="BZT400" s="9"/>
      <c r="BZU400" s="9"/>
      <c r="BZV400" s="9"/>
      <c r="BZW400" s="9"/>
      <c r="BZX400" s="9"/>
      <c r="BZY400" s="9"/>
      <c r="BZZ400" s="9"/>
      <c r="CAA400" s="9"/>
      <c r="CAB400" s="9"/>
      <c r="CAC400" s="9"/>
      <c r="CAD400" s="9"/>
      <c r="CAE400" s="9"/>
      <c r="CAF400" s="9"/>
      <c r="CAG400" s="9"/>
      <c r="CAH400" s="9"/>
      <c r="CAI400" s="9"/>
      <c r="CAJ400" s="9"/>
      <c r="CAK400" s="9"/>
      <c r="CAL400" s="9"/>
      <c r="CAM400" s="9"/>
      <c r="CAN400" s="9"/>
      <c r="CAO400" s="9"/>
      <c r="CAP400" s="9"/>
      <c r="CAQ400" s="9"/>
      <c r="CAR400" s="9"/>
      <c r="CAS400" s="9"/>
      <c r="CAT400" s="9"/>
      <c r="CAU400" s="9"/>
      <c r="CAV400" s="9"/>
      <c r="CAW400" s="9"/>
      <c r="CAX400" s="9"/>
      <c r="CAY400" s="9"/>
      <c r="CAZ400" s="9"/>
      <c r="CBA400" s="9"/>
      <c r="CBB400" s="9"/>
      <c r="CBC400" s="9"/>
      <c r="CBD400" s="9"/>
      <c r="CBE400" s="9"/>
      <c r="CBF400" s="9"/>
      <c r="CBG400" s="9"/>
      <c r="CBH400" s="9"/>
      <c r="CBI400" s="9"/>
      <c r="CBJ400" s="9"/>
      <c r="CBK400" s="9"/>
      <c r="CBL400" s="9"/>
      <c r="CBM400" s="9"/>
      <c r="CBN400" s="9"/>
      <c r="CBO400" s="9"/>
      <c r="CBP400" s="9"/>
      <c r="CBQ400" s="9"/>
      <c r="CBR400" s="9"/>
      <c r="CBS400" s="9"/>
      <c r="CBT400" s="9"/>
      <c r="CBU400" s="9"/>
      <c r="CBV400" s="9"/>
      <c r="CBW400" s="9"/>
      <c r="CBX400" s="9"/>
      <c r="CBY400" s="9"/>
      <c r="CBZ400" s="9"/>
      <c r="CCA400" s="9"/>
      <c r="CCB400" s="9"/>
      <c r="CCC400" s="9"/>
      <c r="CCD400" s="9"/>
      <c r="CCE400" s="9"/>
      <c r="CCF400" s="9"/>
      <c r="CCG400" s="9"/>
      <c r="CCH400" s="9"/>
      <c r="CCI400" s="9"/>
      <c r="CCJ400" s="9"/>
      <c r="CCK400" s="9"/>
      <c r="CCL400" s="9"/>
      <c r="CCM400" s="9"/>
      <c r="CCN400" s="9"/>
      <c r="CCO400" s="9"/>
      <c r="CCP400" s="9"/>
      <c r="CCQ400" s="9"/>
      <c r="CCR400" s="9"/>
      <c r="CCS400" s="9"/>
      <c r="CCT400" s="9"/>
      <c r="CCU400" s="9"/>
      <c r="CCV400" s="9"/>
      <c r="CCW400" s="9"/>
      <c r="CCX400" s="9"/>
      <c r="CCY400" s="9"/>
      <c r="CCZ400" s="9"/>
      <c r="CDA400" s="9"/>
      <c r="CDB400" s="9"/>
      <c r="CDC400" s="9"/>
      <c r="CDD400" s="9"/>
      <c r="CDE400" s="9"/>
      <c r="CDF400" s="9"/>
      <c r="CDG400" s="9"/>
      <c r="CDH400" s="9"/>
      <c r="CDI400" s="9"/>
      <c r="CDJ400" s="9"/>
      <c r="CDK400" s="9"/>
      <c r="CDL400" s="9"/>
      <c r="CDM400" s="9"/>
      <c r="CDN400" s="9"/>
      <c r="CDO400" s="9"/>
      <c r="CDP400" s="9"/>
      <c r="CDQ400" s="9"/>
      <c r="CDR400" s="9"/>
      <c r="CDS400" s="9"/>
      <c r="CDT400" s="9"/>
      <c r="CDU400" s="9"/>
      <c r="CDV400" s="9"/>
      <c r="CDW400" s="9"/>
      <c r="CDX400" s="9"/>
      <c r="CDY400" s="9"/>
      <c r="CDZ400" s="9"/>
      <c r="CEA400" s="9"/>
      <c r="CEB400" s="9"/>
      <c r="CEC400" s="9"/>
      <c r="CED400" s="9"/>
      <c r="CEE400" s="9"/>
      <c r="CEF400" s="9"/>
      <c r="CEG400" s="9"/>
      <c r="CEH400" s="9"/>
      <c r="CEI400" s="9"/>
      <c r="CEJ400" s="9"/>
      <c r="CEK400" s="9"/>
      <c r="CEL400" s="9"/>
      <c r="CEM400" s="9"/>
      <c r="CEN400" s="9"/>
      <c r="CEO400" s="9"/>
      <c r="CEP400" s="9"/>
      <c r="CEQ400" s="9"/>
      <c r="CER400" s="9"/>
      <c r="CES400" s="9"/>
      <c r="CET400" s="9"/>
      <c r="CEU400" s="9"/>
      <c r="CEV400" s="9"/>
      <c r="CEW400" s="9"/>
      <c r="CEX400" s="9"/>
      <c r="CEY400" s="9"/>
      <c r="CEZ400" s="9"/>
      <c r="CFA400" s="9"/>
      <c r="CFB400" s="9"/>
      <c r="CFC400" s="9"/>
      <c r="CFD400" s="9"/>
      <c r="CFE400" s="9"/>
      <c r="CFF400" s="9"/>
      <c r="CFG400" s="9"/>
      <c r="CFH400" s="9"/>
      <c r="CFI400" s="9"/>
      <c r="CFJ400" s="9"/>
      <c r="CFK400" s="9"/>
      <c r="CFL400" s="9"/>
      <c r="CFM400" s="9"/>
      <c r="CFN400" s="9"/>
      <c r="CFO400" s="9"/>
      <c r="CFP400" s="9"/>
      <c r="CFQ400" s="9"/>
      <c r="CFR400" s="9"/>
      <c r="CFS400" s="9"/>
      <c r="CFT400" s="9"/>
      <c r="CFU400" s="9"/>
      <c r="CFV400" s="9"/>
      <c r="CFW400" s="9"/>
      <c r="CFX400" s="9"/>
      <c r="CFY400" s="9"/>
      <c r="CFZ400" s="9"/>
      <c r="CGA400" s="9"/>
      <c r="CGB400" s="9"/>
      <c r="CGC400" s="9"/>
      <c r="CGD400" s="9"/>
      <c r="CGE400" s="9"/>
      <c r="CGF400" s="9"/>
      <c r="CGG400" s="9"/>
      <c r="CGH400" s="9"/>
      <c r="CGI400" s="9"/>
      <c r="CGJ400" s="9"/>
      <c r="CGK400" s="9"/>
      <c r="CGL400" s="9"/>
      <c r="CGM400" s="9"/>
      <c r="CGN400" s="9"/>
      <c r="CGO400" s="9"/>
      <c r="CGP400" s="9"/>
      <c r="CGQ400" s="9"/>
      <c r="CGR400" s="9"/>
      <c r="CGS400" s="9"/>
      <c r="CGT400" s="9"/>
      <c r="CGU400" s="9"/>
      <c r="CGV400" s="9"/>
      <c r="CGW400" s="9"/>
      <c r="CGX400" s="9"/>
      <c r="CGY400" s="9"/>
      <c r="CGZ400" s="9"/>
      <c r="CHA400" s="9"/>
      <c r="CHB400" s="9"/>
      <c r="CHC400" s="9"/>
      <c r="CHD400" s="9"/>
      <c r="CHE400" s="9"/>
      <c r="CHF400" s="9"/>
      <c r="CHG400" s="9"/>
      <c r="CHH400" s="9"/>
      <c r="CHI400" s="9"/>
      <c r="CHJ400" s="9"/>
      <c r="CHK400" s="9"/>
      <c r="CHL400" s="9"/>
      <c r="CHM400" s="9"/>
      <c r="CHN400" s="9"/>
      <c r="CHO400" s="9"/>
      <c r="CHP400" s="9"/>
      <c r="CHQ400" s="9"/>
      <c r="CHR400" s="9"/>
      <c r="CHS400" s="9"/>
      <c r="CHT400" s="9"/>
      <c r="CHU400" s="9"/>
      <c r="CHV400" s="9"/>
      <c r="CHW400" s="9"/>
      <c r="CHX400" s="9"/>
      <c r="CHY400" s="9"/>
      <c r="CHZ400" s="9"/>
      <c r="CIA400" s="9"/>
      <c r="CIB400" s="9"/>
      <c r="CIC400" s="9"/>
      <c r="CID400" s="9"/>
      <c r="CIE400" s="9"/>
      <c r="CIF400" s="9"/>
      <c r="CIG400" s="9"/>
      <c r="CIH400" s="9"/>
      <c r="CII400" s="9"/>
      <c r="CIJ400" s="9"/>
      <c r="CIK400" s="9"/>
      <c r="CIL400" s="9"/>
      <c r="CIM400" s="9"/>
      <c r="CIN400" s="9"/>
      <c r="CIO400" s="9"/>
      <c r="CIP400" s="9"/>
      <c r="CIQ400" s="9"/>
      <c r="CIR400" s="9"/>
      <c r="CIS400" s="9"/>
      <c r="CIT400" s="9"/>
      <c r="CIU400" s="9"/>
      <c r="CIV400" s="9"/>
      <c r="CIW400" s="9"/>
      <c r="CIX400" s="9"/>
      <c r="CIY400" s="9"/>
      <c r="CIZ400" s="9"/>
      <c r="CJA400" s="9"/>
      <c r="CJB400" s="9"/>
      <c r="CJC400" s="9"/>
      <c r="CJD400" s="9"/>
      <c r="CJE400" s="9"/>
      <c r="CJF400" s="9"/>
      <c r="CJG400" s="9"/>
      <c r="CJH400" s="9"/>
      <c r="CJI400" s="9"/>
      <c r="CJJ400" s="9"/>
      <c r="CJK400" s="9"/>
      <c r="CJL400" s="9"/>
      <c r="CJM400" s="9"/>
      <c r="CJN400" s="9"/>
      <c r="CJO400" s="9"/>
      <c r="CJP400" s="9"/>
      <c r="CJQ400" s="9"/>
      <c r="CJR400" s="9"/>
      <c r="CJS400" s="9"/>
      <c r="CJT400" s="9"/>
      <c r="CJU400" s="9"/>
      <c r="CJV400" s="9"/>
      <c r="CJW400" s="9"/>
      <c r="CJX400" s="9"/>
      <c r="CJY400" s="9"/>
      <c r="CJZ400" s="9"/>
      <c r="CKA400" s="9"/>
      <c r="CKB400" s="9"/>
      <c r="CKC400" s="9"/>
      <c r="CKD400" s="9"/>
      <c r="CKE400" s="9"/>
      <c r="CKF400" s="9"/>
      <c r="CKG400" s="9"/>
      <c r="CKH400" s="9"/>
      <c r="CKI400" s="9"/>
      <c r="CKJ400" s="9"/>
      <c r="CKK400" s="9"/>
      <c r="CKL400" s="9"/>
      <c r="CKM400" s="9"/>
      <c r="CKN400" s="9"/>
      <c r="CKO400" s="9"/>
      <c r="CKP400" s="9"/>
      <c r="CKQ400" s="9"/>
      <c r="CKR400" s="9"/>
      <c r="CKS400" s="9"/>
      <c r="CKT400" s="9"/>
      <c r="CKU400" s="9"/>
      <c r="CKV400" s="9"/>
      <c r="CKW400" s="9"/>
      <c r="CKX400" s="9"/>
      <c r="CKY400" s="9"/>
      <c r="CKZ400" s="9"/>
      <c r="CLA400" s="9"/>
      <c r="CLB400" s="9"/>
      <c r="CLC400" s="9"/>
      <c r="CLD400" s="9"/>
      <c r="CLE400" s="9"/>
      <c r="CLF400" s="9"/>
      <c r="CLG400" s="9"/>
      <c r="CLH400" s="9"/>
      <c r="CLI400" s="9"/>
      <c r="CLJ400" s="9"/>
      <c r="CLK400" s="9"/>
      <c r="CLL400" s="9"/>
      <c r="CLM400" s="9"/>
      <c r="CLN400" s="9"/>
      <c r="CLO400" s="9"/>
      <c r="CLP400" s="9"/>
      <c r="CLQ400" s="9"/>
      <c r="CLR400" s="9"/>
      <c r="CLS400" s="9"/>
      <c r="CLT400" s="9"/>
      <c r="CLU400" s="9"/>
      <c r="CLV400" s="9"/>
      <c r="CLW400" s="9"/>
      <c r="CLX400" s="9"/>
      <c r="CLY400" s="9"/>
      <c r="CLZ400" s="9"/>
      <c r="CMA400" s="9"/>
      <c r="CMB400" s="9"/>
      <c r="CMC400" s="9"/>
      <c r="CMD400" s="9"/>
      <c r="CME400" s="9"/>
      <c r="CMF400" s="9"/>
      <c r="CMG400" s="9"/>
      <c r="CMH400" s="9"/>
      <c r="CMI400" s="9"/>
      <c r="CMJ400" s="9"/>
      <c r="CMK400" s="9"/>
      <c r="CML400" s="9"/>
      <c r="CMM400" s="9"/>
      <c r="CMN400" s="9"/>
      <c r="CMO400" s="9"/>
      <c r="CMP400" s="9"/>
      <c r="CMQ400" s="9"/>
      <c r="CMR400" s="9"/>
      <c r="CMS400" s="9"/>
      <c r="CMT400" s="9"/>
      <c r="CMU400" s="9"/>
      <c r="CMV400" s="9"/>
      <c r="CMW400" s="9"/>
      <c r="CMX400" s="9"/>
      <c r="CMY400" s="9"/>
      <c r="CMZ400" s="9"/>
      <c r="CNA400" s="9"/>
      <c r="CNB400" s="9"/>
      <c r="CNC400" s="9"/>
      <c r="CND400" s="9"/>
      <c r="CNE400" s="9"/>
      <c r="CNF400" s="9"/>
      <c r="CNG400" s="9"/>
      <c r="CNH400" s="9"/>
      <c r="CNI400" s="9"/>
      <c r="CNJ400" s="9"/>
      <c r="CNK400" s="9"/>
      <c r="CNL400" s="9"/>
      <c r="CNM400" s="9"/>
      <c r="CNN400" s="9"/>
      <c r="CNO400" s="9"/>
      <c r="CNP400" s="9"/>
      <c r="CNQ400" s="9"/>
      <c r="CNR400" s="9"/>
      <c r="CNS400" s="9"/>
      <c r="CNT400" s="9"/>
      <c r="CNU400" s="9"/>
      <c r="CNV400" s="9"/>
      <c r="CNW400" s="9"/>
      <c r="CNX400" s="9"/>
      <c r="CNY400" s="9"/>
      <c r="CNZ400" s="9"/>
      <c r="COA400" s="9"/>
      <c r="COB400" s="9"/>
      <c r="COC400" s="9"/>
      <c r="COD400" s="9"/>
      <c r="COE400" s="9"/>
      <c r="COF400" s="9"/>
      <c r="COG400" s="9"/>
      <c r="COH400" s="9"/>
      <c r="COI400" s="9"/>
      <c r="COJ400" s="9"/>
      <c r="COK400" s="9"/>
      <c r="COL400" s="9"/>
      <c r="COM400" s="9"/>
      <c r="CON400" s="9"/>
      <c r="COO400" s="9"/>
      <c r="COP400" s="9"/>
      <c r="COQ400" s="9"/>
      <c r="COR400" s="9"/>
      <c r="COS400" s="9"/>
      <c r="COT400" s="9"/>
      <c r="COU400" s="9"/>
      <c r="COV400" s="9"/>
      <c r="COW400" s="9"/>
      <c r="COX400" s="9"/>
      <c r="COY400" s="9"/>
      <c r="COZ400" s="9"/>
      <c r="CPA400" s="9"/>
      <c r="CPB400" s="9"/>
      <c r="CPC400" s="9"/>
      <c r="CPD400" s="9"/>
      <c r="CPE400" s="9"/>
      <c r="CPF400" s="9"/>
      <c r="CPG400" s="9"/>
      <c r="CPH400" s="9"/>
      <c r="CPI400" s="9"/>
      <c r="CPJ400" s="9"/>
      <c r="CPK400" s="9"/>
      <c r="CPL400" s="9"/>
      <c r="CPM400" s="9"/>
      <c r="CPN400" s="9"/>
      <c r="CPO400" s="9"/>
      <c r="CPP400" s="9"/>
      <c r="CPQ400" s="9"/>
      <c r="CPR400" s="9"/>
      <c r="CPS400" s="9"/>
      <c r="CPT400" s="9"/>
      <c r="CPU400" s="9"/>
      <c r="CPV400" s="9"/>
      <c r="CPW400" s="9"/>
      <c r="CPX400" s="9"/>
      <c r="CPY400" s="9"/>
      <c r="CPZ400" s="9"/>
      <c r="CQA400" s="9"/>
      <c r="CQB400" s="9"/>
      <c r="CQC400" s="9"/>
      <c r="CQD400" s="9"/>
      <c r="CQE400" s="9"/>
      <c r="CQF400" s="9"/>
      <c r="CQG400" s="9"/>
      <c r="CQH400" s="9"/>
      <c r="CQI400" s="9"/>
      <c r="CQJ400" s="9"/>
      <c r="CQK400" s="9"/>
      <c r="CQL400" s="9"/>
      <c r="CQM400" s="9"/>
      <c r="CQN400" s="9"/>
      <c r="CQO400" s="9"/>
      <c r="CQP400" s="9"/>
      <c r="CQQ400" s="9"/>
      <c r="CQR400" s="9"/>
      <c r="CQS400" s="9"/>
      <c r="CQT400" s="9"/>
      <c r="CQU400" s="9"/>
      <c r="CQV400" s="9"/>
      <c r="CQW400" s="9"/>
      <c r="CQX400" s="9"/>
      <c r="CQY400" s="9"/>
      <c r="CQZ400" s="9"/>
      <c r="CRA400" s="9"/>
      <c r="CRB400" s="9"/>
      <c r="CRC400" s="9"/>
      <c r="CRD400" s="9"/>
      <c r="CRE400" s="9"/>
      <c r="CRF400" s="9"/>
      <c r="CRG400" s="9"/>
      <c r="CRH400" s="9"/>
      <c r="CRI400" s="9"/>
      <c r="CRJ400" s="9"/>
      <c r="CRK400" s="9"/>
      <c r="CRL400" s="9"/>
      <c r="CRM400" s="9"/>
      <c r="CRN400" s="9"/>
      <c r="CRO400" s="9"/>
      <c r="CRP400" s="9"/>
      <c r="CRQ400" s="9"/>
      <c r="CRR400" s="9"/>
      <c r="CRS400" s="9"/>
      <c r="CRT400" s="9"/>
      <c r="CRU400" s="9"/>
      <c r="CRV400" s="9"/>
      <c r="CRW400" s="9"/>
      <c r="CRX400" s="9"/>
      <c r="CRY400" s="9"/>
      <c r="CRZ400" s="9"/>
      <c r="CSA400" s="9"/>
      <c r="CSB400" s="9"/>
      <c r="CSC400" s="9"/>
      <c r="CSD400" s="9"/>
      <c r="CSE400" s="9"/>
      <c r="CSF400" s="9"/>
      <c r="CSG400" s="9"/>
      <c r="CSH400" s="9"/>
      <c r="CSI400" s="9"/>
      <c r="CSJ400" s="9"/>
      <c r="CSK400" s="9"/>
      <c r="CSL400" s="9"/>
      <c r="CSM400" s="9"/>
      <c r="CSN400" s="9"/>
      <c r="CSO400" s="9"/>
      <c r="CSP400" s="9"/>
      <c r="CSQ400" s="9"/>
      <c r="CSR400" s="9"/>
      <c r="CSS400" s="9"/>
      <c r="CST400" s="9"/>
      <c r="CSU400" s="9"/>
      <c r="CSV400" s="9"/>
      <c r="CSW400" s="9"/>
      <c r="CSX400" s="9"/>
      <c r="CSY400" s="9"/>
      <c r="CSZ400" s="9"/>
      <c r="CTA400" s="9"/>
      <c r="CTB400" s="9"/>
      <c r="CTC400" s="9"/>
      <c r="CTD400" s="9"/>
      <c r="CTE400" s="9"/>
      <c r="CTF400" s="9"/>
      <c r="CTG400" s="9"/>
      <c r="CTH400" s="9"/>
      <c r="CTI400" s="9"/>
      <c r="CTJ400" s="9"/>
      <c r="CTK400" s="9"/>
      <c r="CTL400" s="9"/>
      <c r="CTM400" s="9"/>
      <c r="CTN400" s="9"/>
      <c r="CTO400" s="9"/>
      <c r="CTP400" s="9"/>
      <c r="CTQ400" s="9"/>
      <c r="CTR400" s="9"/>
      <c r="CTS400" s="9"/>
      <c r="CTT400" s="9"/>
      <c r="CTU400" s="9"/>
      <c r="CTV400" s="9"/>
      <c r="CTW400" s="9"/>
      <c r="CTX400" s="9"/>
      <c r="CTY400" s="9"/>
      <c r="CTZ400" s="9"/>
      <c r="CUA400" s="9"/>
      <c r="CUB400" s="9"/>
      <c r="CUC400" s="9"/>
      <c r="CUD400" s="9"/>
      <c r="CUE400" s="9"/>
      <c r="CUF400" s="9"/>
      <c r="CUG400" s="9"/>
      <c r="CUH400" s="9"/>
      <c r="CUI400" s="9"/>
      <c r="CUJ400" s="9"/>
      <c r="CUK400" s="9"/>
      <c r="CUL400" s="9"/>
      <c r="CUM400" s="9"/>
      <c r="CUN400" s="9"/>
      <c r="CUO400" s="9"/>
      <c r="CUP400" s="9"/>
      <c r="CUQ400" s="9"/>
      <c r="CUR400" s="9"/>
      <c r="CUS400" s="9"/>
      <c r="CUT400" s="9"/>
      <c r="CUU400" s="9"/>
      <c r="CUV400" s="9"/>
      <c r="CUW400" s="9"/>
      <c r="CUX400" s="9"/>
      <c r="CUY400" s="9"/>
      <c r="CUZ400" s="9"/>
      <c r="CVA400" s="9"/>
      <c r="CVB400" s="9"/>
      <c r="CVC400" s="9"/>
      <c r="CVD400" s="9"/>
      <c r="CVE400" s="9"/>
      <c r="CVF400" s="9"/>
      <c r="CVG400" s="9"/>
      <c r="CVH400" s="9"/>
      <c r="CVI400" s="9"/>
      <c r="CVJ400" s="9"/>
      <c r="CVK400" s="9"/>
      <c r="CVL400" s="9"/>
      <c r="CVM400" s="9"/>
      <c r="CVN400" s="9"/>
      <c r="CVO400" s="9"/>
      <c r="CVP400" s="9"/>
      <c r="CVQ400" s="9"/>
      <c r="CVR400" s="9"/>
      <c r="CVS400" s="9"/>
      <c r="CVT400" s="9"/>
      <c r="CVU400" s="9"/>
      <c r="CVV400" s="9"/>
      <c r="CVW400" s="9"/>
      <c r="CVX400" s="9"/>
      <c r="CVY400" s="9"/>
      <c r="CVZ400" s="9"/>
      <c r="CWA400" s="9"/>
      <c r="CWB400" s="9"/>
      <c r="CWC400" s="9"/>
      <c r="CWD400" s="9"/>
      <c r="CWE400" s="9"/>
      <c r="CWF400" s="9"/>
      <c r="CWG400" s="9"/>
      <c r="CWH400" s="9"/>
      <c r="CWI400" s="9"/>
      <c r="CWJ400" s="9"/>
      <c r="CWK400" s="9"/>
      <c r="CWL400" s="9"/>
      <c r="CWM400" s="9"/>
      <c r="CWN400" s="9"/>
      <c r="CWO400" s="9"/>
      <c r="CWP400" s="9"/>
      <c r="CWQ400" s="9"/>
      <c r="CWR400" s="9"/>
      <c r="CWS400" s="9"/>
      <c r="CWT400" s="9"/>
      <c r="CWU400" s="9"/>
      <c r="CWV400" s="9"/>
      <c r="CWW400" s="9"/>
      <c r="CWX400" s="9"/>
      <c r="CWY400" s="9"/>
      <c r="CWZ400" s="9"/>
      <c r="CXA400" s="9"/>
      <c r="CXB400" s="9"/>
      <c r="CXC400" s="9"/>
      <c r="CXD400" s="9"/>
      <c r="CXE400" s="9"/>
      <c r="CXF400" s="9"/>
      <c r="CXG400" s="9"/>
      <c r="CXH400" s="9"/>
      <c r="CXI400" s="9"/>
      <c r="CXJ400" s="9"/>
      <c r="CXK400" s="9"/>
      <c r="CXL400" s="9"/>
      <c r="CXM400" s="9"/>
      <c r="CXN400" s="9"/>
      <c r="CXO400" s="9"/>
      <c r="CXP400" s="9"/>
      <c r="CXQ400" s="9"/>
      <c r="CXR400" s="9"/>
      <c r="CXS400" s="9"/>
      <c r="CXT400" s="9"/>
      <c r="CXU400" s="9"/>
      <c r="CXV400" s="9"/>
      <c r="CXW400" s="9"/>
      <c r="CXX400" s="9"/>
      <c r="CXY400" s="9"/>
      <c r="CXZ400" s="9"/>
      <c r="CYA400" s="9"/>
      <c r="CYB400" s="9"/>
      <c r="CYC400" s="9"/>
      <c r="CYD400" s="9"/>
      <c r="CYE400" s="9"/>
      <c r="CYF400" s="9"/>
      <c r="CYG400" s="9"/>
      <c r="CYH400" s="9"/>
      <c r="CYI400" s="9"/>
      <c r="CYJ400" s="9"/>
      <c r="CYK400" s="9"/>
      <c r="CYL400" s="9"/>
      <c r="CYM400" s="9"/>
      <c r="CYN400" s="9"/>
      <c r="CYO400" s="9"/>
      <c r="CYP400" s="9"/>
      <c r="CYQ400" s="9"/>
      <c r="CYR400" s="9"/>
      <c r="CYS400" s="9"/>
      <c r="CYT400" s="9"/>
      <c r="CYU400" s="9"/>
      <c r="CYV400" s="9"/>
      <c r="CYW400" s="9"/>
      <c r="CYX400" s="9"/>
      <c r="CYY400" s="9"/>
      <c r="CYZ400" s="9"/>
      <c r="CZA400" s="9"/>
      <c r="CZB400" s="9"/>
      <c r="CZC400" s="9"/>
      <c r="CZD400" s="9"/>
      <c r="CZE400" s="9"/>
      <c r="CZF400" s="9"/>
      <c r="CZG400" s="9"/>
      <c r="CZH400" s="9"/>
      <c r="CZI400" s="9"/>
      <c r="CZJ400" s="9"/>
      <c r="CZK400" s="9"/>
      <c r="CZL400" s="9"/>
      <c r="CZM400" s="9"/>
      <c r="CZN400" s="9"/>
      <c r="CZO400" s="9"/>
      <c r="CZP400" s="9"/>
      <c r="CZQ400" s="9"/>
      <c r="CZR400" s="9"/>
      <c r="CZS400" s="9"/>
      <c r="CZT400" s="9"/>
      <c r="CZU400" s="9"/>
      <c r="CZV400" s="9"/>
      <c r="CZW400" s="9"/>
      <c r="CZX400" s="9"/>
      <c r="CZY400" s="9"/>
      <c r="CZZ400" s="9"/>
      <c r="DAA400" s="9"/>
      <c r="DAB400" s="9"/>
      <c r="DAC400" s="9"/>
      <c r="DAD400" s="9"/>
      <c r="DAE400" s="9"/>
      <c r="DAF400" s="9"/>
      <c r="DAG400" s="9"/>
      <c r="DAH400" s="9"/>
      <c r="DAI400" s="9"/>
      <c r="DAJ400" s="9"/>
      <c r="DAK400" s="9"/>
      <c r="DAL400" s="9"/>
      <c r="DAM400" s="9"/>
      <c r="DAN400" s="9"/>
      <c r="DAO400" s="9"/>
      <c r="DAP400" s="9"/>
      <c r="DAQ400" s="9"/>
      <c r="DAR400" s="9"/>
      <c r="DAS400" s="9"/>
      <c r="DAT400" s="9"/>
      <c r="DAU400" s="9"/>
      <c r="DAV400" s="9"/>
      <c r="DAW400" s="9"/>
      <c r="DAX400" s="9"/>
      <c r="DAY400" s="9"/>
      <c r="DAZ400" s="9"/>
      <c r="DBA400" s="9"/>
      <c r="DBB400" s="9"/>
      <c r="DBC400" s="9"/>
      <c r="DBD400" s="9"/>
      <c r="DBE400" s="9"/>
      <c r="DBF400" s="9"/>
      <c r="DBG400" s="9"/>
      <c r="DBH400" s="9"/>
      <c r="DBI400" s="9"/>
      <c r="DBJ400" s="9"/>
      <c r="DBK400" s="9"/>
      <c r="DBL400" s="9"/>
      <c r="DBM400" s="9"/>
      <c r="DBN400" s="9"/>
      <c r="DBO400" s="9"/>
      <c r="DBP400" s="9"/>
      <c r="DBQ400" s="9"/>
      <c r="DBR400" s="9"/>
      <c r="DBS400" s="9"/>
      <c r="DBT400" s="9"/>
      <c r="DBU400" s="9"/>
      <c r="DBV400" s="9"/>
      <c r="DBW400" s="9"/>
      <c r="DBX400" s="9"/>
      <c r="DBY400" s="9"/>
      <c r="DBZ400" s="9"/>
      <c r="DCA400" s="9"/>
      <c r="DCB400" s="9"/>
      <c r="DCC400" s="9"/>
      <c r="DCD400" s="9"/>
      <c r="DCE400" s="9"/>
      <c r="DCF400" s="9"/>
      <c r="DCG400" s="9"/>
      <c r="DCH400" s="9"/>
      <c r="DCI400" s="9"/>
      <c r="DCJ400" s="9"/>
      <c r="DCK400" s="9"/>
      <c r="DCL400" s="9"/>
      <c r="DCM400" s="9"/>
      <c r="DCN400" s="9"/>
      <c r="DCO400" s="9"/>
      <c r="DCP400" s="9"/>
      <c r="DCQ400" s="9"/>
      <c r="DCR400" s="9"/>
      <c r="DCS400" s="9"/>
      <c r="DCT400" s="9"/>
      <c r="DCU400" s="9"/>
      <c r="DCV400" s="9"/>
      <c r="DCW400" s="9"/>
      <c r="DCX400" s="9"/>
      <c r="DCY400" s="9"/>
      <c r="DCZ400" s="9"/>
      <c r="DDA400" s="9"/>
      <c r="DDB400" s="9"/>
      <c r="DDC400" s="9"/>
      <c r="DDD400" s="9"/>
      <c r="DDE400" s="9"/>
      <c r="DDF400" s="9"/>
      <c r="DDG400" s="9"/>
      <c r="DDH400" s="9"/>
      <c r="DDI400" s="9"/>
      <c r="DDJ400" s="9"/>
      <c r="DDK400" s="9"/>
      <c r="DDL400" s="9"/>
      <c r="DDM400" s="9"/>
      <c r="DDN400" s="9"/>
      <c r="DDO400" s="9"/>
      <c r="DDP400" s="9"/>
      <c r="DDQ400" s="9"/>
      <c r="DDR400" s="9"/>
      <c r="DDS400" s="9"/>
      <c r="DDT400" s="9"/>
      <c r="DDU400" s="9"/>
      <c r="DDV400" s="9"/>
      <c r="DDW400" s="9"/>
      <c r="DDX400" s="9"/>
      <c r="DDY400" s="9"/>
      <c r="DDZ400" s="9"/>
      <c r="DEA400" s="9"/>
      <c r="DEB400" s="9"/>
      <c r="DEC400" s="9"/>
      <c r="DED400" s="9"/>
      <c r="DEE400" s="9"/>
      <c r="DEF400" s="9"/>
      <c r="DEG400" s="9"/>
      <c r="DEH400" s="9"/>
      <c r="DEI400" s="9"/>
      <c r="DEJ400" s="9"/>
      <c r="DEK400" s="9"/>
      <c r="DEL400" s="9"/>
      <c r="DEM400" s="9"/>
      <c r="DEN400" s="9"/>
      <c r="DEO400" s="9"/>
      <c r="DEP400" s="9"/>
      <c r="DEQ400" s="9"/>
      <c r="DER400" s="9"/>
      <c r="DES400" s="9"/>
      <c r="DET400" s="9"/>
      <c r="DEU400" s="9"/>
      <c r="DEV400" s="9"/>
      <c r="DEW400" s="9"/>
      <c r="DEX400" s="9"/>
      <c r="DEY400" s="9"/>
      <c r="DEZ400" s="9"/>
      <c r="DFA400" s="9"/>
      <c r="DFB400" s="9"/>
      <c r="DFC400" s="9"/>
      <c r="DFD400" s="9"/>
      <c r="DFE400" s="9"/>
      <c r="DFF400" s="9"/>
      <c r="DFG400" s="9"/>
      <c r="DFH400" s="9"/>
      <c r="DFI400" s="9"/>
      <c r="DFJ400" s="9"/>
      <c r="DFK400" s="9"/>
      <c r="DFL400" s="9"/>
      <c r="DFM400" s="9"/>
      <c r="DFN400" s="9"/>
      <c r="DFO400" s="9"/>
      <c r="DFP400" s="9"/>
      <c r="DFQ400" s="9"/>
      <c r="DFR400" s="9"/>
      <c r="DFS400" s="9"/>
      <c r="DFT400" s="9"/>
      <c r="DFU400" s="9"/>
      <c r="DFV400" s="9"/>
      <c r="DFW400" s="9"/>
      <c r="DFX400" s="9"/>
      <c r="DFY400" s="9"/>
      <c r="DFZ400" s="9"/>
      <c r="DGA400" s="9"/>
      <c r="DGB400" s="9"/>
      <c r="DGC400" s="9"/>
      <c r="DGD400" s="9"/>
      <c r="DGE400" s="9"/>
      <c r="DGF400" s="9"/>
      <c r="DGG400" s="9"/>
      <c r="DGH400" s="9"/>
      <c r="DGI400" s="9"/>
      <c r="DGJ400" s="9"/>
      <c r="DGK400" s="9"/>
      <c r="DGL400" s="9"/>
      <c r="DGM400" s="9"/>
      <c r="DGN400" s="9"/>
      <c r="DGO400" s="9"/>
      <c r="DGP400" s="9"/>
      <c r="DGQ400" s="9"/>
      <c r="DGR400" s="9"/>
      <c r="DGS400" s="9"/>
      <c r="DGT400" s="9"/>
      <c r="DGU400" s="9"/>
      <c r="DGV400" s="9"/>
      <c r="DGW400" s="9"/>
      <c r="DGX400" s="9"/>
      <c r="DGY400" s="9"/>
      <c r="DGZ400" s="9"/>
      <c r="DHA400" s="9"/>
      <c r="DHB400" s="9"/>
      <c r="DHC400" s="9"/>
      <c r="DHD400" s="9"/>
      <c r="DHE400" s="9"/>
      <c r="DHF400" s="9"/>
      <c r="DHG400" s="9"/>
      <c r="DHH400" s="9"/>
      <c r="DHI400" s="9"/>
      <c r="DHJ400" s="9"/>
      <c r="DHK400" s="9"/>
      <c r="DHL400" s="9"/>
      <c r="DHM400" s="9"/>
      <c r="DHN400" s="9"/>
      <c r="DHO400" s="9"/>
      <c r="DHP400" s="9"/>
      <c r="DHQ400" s="9"/>
      <c r="DHR400" s="9"/>
      <c r="DHS400" s="9"/>
      <c r="DHT400" s="9"/>
      <c r="DHU400" s="9"/>
      <c r="DHV400" s="9"/>
      <c r="DHW400" s="9"/>
      <c r="DHX400" s="9"/>
      <c r="DHY400" s="9"/>
      <c r="DHZ400" s="9"/>
      <c r="DIA400" s="9"/>
      <c r="DIB400" s="9"/>
      <c r="DIC400" s="9"/>
      <c r="DID400" s="9"/>
      <c r="DIE400" s="9"/>
      <c r="DIF400" s="9"/>
      <c r="DIG400" s="9"/>
      <c r="DIH400" s="9"/>
      <c r="DII400" s="9"/>
      <c r="DIJ400" s="9"/>
      <c r="DIK400" s="9"/>
      <c r="DIL400" s="9"/>
      <c r="DIM400" s="9"/>
      <c r="DIN400" s="9"/>
      <c r="DIO400" s="9"/>
      <c r="DIP400" s="9"/>
      <c r="DIQ400" s="9"/>
      <c r="DIR400" s="9"/>
      <c r="DIS400" s="9"/>
      <c r="DIT400" s="9"/>
      <c r="DIU400" s="9"/>
      <c r="DIV400" s="9"/>
      <c r="DIW400" s="9"/>
      <c r="DIX400" s="9"/>
      <c r="DIY400" s="9"/>
      <c r="DIZ400" s="9"/>
      <c r="DJA400" s="9"/>
      <c r="DJB400" s="9"/>
      <c r="DJC400" s="9"/>
      <c r="DJD400" s="9"/>
      <c r="DJE400" s="9"/>
      <c r="DJF400" s="9"/>
      <c r="DJG400" s="9"/>
      <c r="DJH400" s="9"/>
      <c r="DJI400" s="9"/>
      <c r="DJJ400" s="9"/>
      <c r="DJK400" s="9"/>
      <c r="DJL400" s="9"/>
      <c r="DJM400" s="9"/>
      <c r="DJN400" s="9"/>
      <c r="DJO400" s="9"/>
      <c r="DJP400" s="9"/>
      <c r="DJQ400" s="9"/>
      <c r="DJR400" s="9"/>
      <c r="DJS400" s="9"/>
      <c r="DJT400" s="9"/>
      <c r="DJU400" s="9"/>
      <c r="DJV400" s="9"/>
      <c r="DJW400" s="9"/>
      <c r="DJX400" s="9"/>
      <c r="DJY400" s="9"/>
      <c r="DJZ400" s="9"/>
      <c r="DKA400" s="9"/>
      <c r="DKB400" s="9"/>
      <c r="DKC400" s="9"/>
      <c r="DKD400" s="9"/>
      <c r="DKE400" s="9"/>
      <c r="DKF400" s="9"/>
      <c r="DKG400" s="9"/>
      <c r="DKH400" s="9"/>
      <c r="DKI400" s="9"/>
      <c r="DKJ400" s="9"/>
      <c r="DKK400" s="9"/>
      <c r="DKL400" s="9"/>
      <c r="DKM400" s="9"/>
      <c r="DKN400" s="9"/>
      <c r="DKO400" s="9"/>
      <c r="DKP400" s="9"/>
      <c r="DKQ400" s="9"/>
      <c r="DKR400" s="9"/>
      <c r="DKS400" s="9"/>
      <c r="DKT400" s="9"/>
      <c r="DKU400" s="9"/>
      <c r="DKV400" s="9"/>
      <c r="DKW400" s="9"/>
      <c r="DKX400" s="9"/>
      <c r="DKY400" s="9"/>
      <c r="DKZ400" s="9"/>
      <c r="DLA400" s="9"/>
      <c r="DLB400" s="9"/>
      <c r="DLC400" s="9"/>
      <c r="DLD400" s="9"/>
      <c r="DLE400" s="9"/>
      <c r="DLF400" s="9"/>
      <c r="DLG400" s="9"/>
      <c r="DLH400" s="9"/>
      <c r="DLI400" s="9"/>
      <c r="DLJ400" s="9"/>
      <c r="DLK400" s="9"/>
      <c r="DLL400" s="9"/>
      <c r="DLM400" s="9"/>
      <c r="DLN400" s="9"/>
      <c r="DLO400" s="9"/>
      <c r="DLP400" s="9"/>
      <c r="DLQ400" s="9"/>
      <c r="DLR400" s="9"/>
      <c r="DLS400" s="9"/>
      <c r="DLT400" s="9"/>
      <c r="DLU400" s="9"/>
      <c r="DLV400" s="9"/>
      <c r="DLW400" s="9"/>
      <c r="DLX400" s="9"/>
      <c r="DLY400" s="9"/>
      <c r="DLZ400" s="9"/>
      <c r="DMA400" s="9"/>
      <c r="DMB400" s="9"/>
      <c r="DMC400" s="9"/>
      <c r="DMD400" s="9"/>
      <c r="DME400" s="9"/>
      <c r="DMF400" s="9"/>
      <c r="DMG400" s="9"/>
      <c r="DMH400" s="9"/>
      <c r="DMI400" s="9"/>
      <c r="DMJ400" s="9"/>
      <c r="DMK400" s="9"/>
      <c r="DML400" s="9"/>
      <c r="DMM400" s="9"/>
      <c r="DMN400" s="9"/>
      <c r="DMO400" s="9"/>
      <c r="DMP400" s="9"/>
      <c r="DMQ400" s="9"/>
      <c r="DMR400" s="9"/>
      <c r="DMS400" s="9"/>
      <c r="DMT400" s="9"/>
      <c r="DMU400" s="9"/>
      <c r="DMV400" s="9"/>
      <c r="DMW400" s="9"/>
      <c r="DMX400" s="9"/>
      <c r="DMY400" s="9"/>
      <c r="DMZ400" s="9"/>
      <c r="DNA400" s="9"/>
      <c r="DNB400" s="9"/>
      <c r="DNC400" s="9"/>
      <c r="DND400" s="9"/>
      <c r="DNE400" s="9"/>
      <c r="DNF400" s="9"/>
      <c r="DNG400" s="9"/>
      <c r="DNH400" s="9"/>
      <c r="DNI400" s="9"/>
      <c r="DNJ400" s="9"/>
      <c r="DNK400" s="9"/>
      <c r="DNL400" s="9"/>
      <c r="DNM400" s="9"/>
      <c r="DNN400" s="9"/>
      <c r="DNO400" s="9"/>
      <c r="DNP400" s="9"/>
      <c r="DNQ400" s="9"/>
      <c r="DNR400" s="9"/>
      <c r="DNS400" s="9"/>
      <c r="DNT400" s="9"/>
      <c r="DNU400" s="9"/>
      <c r="DNV400" s="9"/>
      <c r="DNW400" s="9"/>
      <c r="DNX400" s="9"/>
      <c r="DNY400" s="9"/>
      <c r="DNZ400" s="9"/>
      <c r="DOA400" s="9"/>
      <c r="DOB400" s="9"/>
      <c r="DOC400" s="9"/>
      <c r="DOD400" s="9"/>
      <c r="DOE400" s="9"/>
      <c r="DOF400" s="9"/>
      <c r="DOG400" s="9"/>
      <c r="DOH400" s="9"/>
      <c r="DOI400" s="9"/>
      <c r="DOJ400" s="9"/>
      <c r="DOK400" s="9"/>
      <c r="DOL400" s="9"/>
      <c r="DOM400" s="9"/>
      <c r="DON400" s="9"/>
      <c r="DOO400" s="9"/>
      <c r="DOP400" s="9"/>
      <c r="DOQ400" s="9"/>
      <c r="DOR400" s="9"/>
      <c r="DOS400" s="9"/>
      <c r="DOT400" s="9"/>
      <c r="DOU400" s="9"/>
      <c r="DOV400" s="9"/>
      <c r="DOW400" s="9"/>
      <c r="DOX400" s="9"/>
      <c r="DOY400" s="9"/>
      <c r="DOZ400" s="9"/>
      <c r="DPA400" s="9"/>
      <c r="DPB400" s="9"/>
      <c r="DPC400" s="9"/>
      <c r="DPD400" s="9"/>
      <c r="DPE400" s="9"/>
      <c r="DPF400" s="9"/>
      <c r="DPG400" s="9"/>
      <c r="DPH400" s="9"/>
      <c r="DPI400" s="9"/>
      <c r="DPJ400" s="9"/>
      <c r="DPK400" s="9"/>
      <c r="DPL400" s="9"/>
      <c r="DPM400" s="9"/>
      <c r="DPN400" s="9"/>
      <c r="DPO400" s="9"/>
      <c r="DPP400" s="9"/>
      <c r="DPQ400" s="9"/>
      <c r="DPR400" s="9"/>
      <c r="DPS400" s="9"/>
      <c r="DPT400" s="9"/>
      <c r="DPU400" s="9"/>
      <c r="DPV400" s="9"/>
      <c r="DPW400" s="9"/>
      <c r="DPX400" s="9"/>
      <c r="DPY400" s="9"/>
      <c r="DPZ400" s="9"/>
      <c r="DQA400" s="9"/>
      <c r="DQB400" s="9"/>
      <c r="DQC400" s="9"/>
      <c r="DQD400" s="9"/>
      <c r="DQE400" s="9"/>
      <c r="DQF400" s="9"/>
      <c r="DQG400" s="9"/>
      <c r="DQH400" s="9"/>
      <c r="DQI400" s="9"/>
      <c r="DQJ400" s="9"/>
      <c r="DQK400" s="9"/>
      <c r="DQL400" s="9"/>
      <c r="DQM400" s="9"/>
      <c r="DQN400" s="9"/>
      <c r="DQO400" s="9"/>
      <c r="DQP400" s="9"/>
      <c r="DQQ400" s="9"/>
      <c r="DQR400" s="9"/>
      <c r="DQS400" s="9"/>
      <c r="DQT400" s="9"/>
      <c r="DQU400" s="9"/>
      <c r="DQV400" s="9"/>
      <c r="DQW400" s="9"/>
      <c r="DQX400" s="9"/>
      <c r="DQY400" s="9"/>
      <c r="DQZ400" s="9"/>
      <c r="DRA400" s="9"/>
      <c r="DRB400" s="9"/>
      <c r="DRC400" s="9"/>
      <c r="DRD400" s="9"/>
      <c r="DRE400" s="9"/>
      <c r="DRF400" s="9"/>
      <c r="DRG400" s="9"/>
      <c r="DRH400" s="9"/>
      <c r="DRI400" s="9"/>
      <c r="DRJ400" s="9"/>
      <c r="DRK400" s="9"/>
      <c r="DRL400" s="9"/>
      <c r="DRM400" s="9"/>
      <c r="DRN400" s="9"/>
      <c r="DRO400" s="9"/>
      <c r="DRP400" s="9"/>
      <c r="DRQ400" s="9"/>
      <c r="DRR400" s="9"/>
      <c r="DRS400" s="9"/>
      <c r="DRT400" s="9"/>
      <c r="DRU400" s="9"/>
      <c r="DRV400" s="9"/>
      <c r="DRW400" s="9"/>
      <c r="DRX400" s="9"/>
      <c r="DRY400" s="9"/>
      <c r="DRZ400" s="9"/>
      <c r="DSA400" s="9"/>
      <c r="DSB400" s="9"/>
      <c r="DSC400" s="9"/>
      <c r="DSD400" s="9"/>
      <c r="DSE400" s="9"/>
      <c r="DSF400" s="9"/>
      <c r="DSG400" s="9"/>
      <c r="DSH400" s="9"/>
      <c r="DSI400" s="9"/>
      <c r="DSJ400" s="9"/>
      <c r="DSK400" s="9"/>
      <c r="DSL400" s="9"/>
      <c r="DSM400" s="9"/>
      <c r="DSN400" s="9"/>
      <c r="DSO400" s="9"/>
      <c r="DSP400" s="9"/>
      <c r="DSQ400" s="9"/>
      <c r="DSR400" s="9"/>
      <c r="DSS400" s="9"/>
      <c r="DST400" s="9"/>
      <c r="DSU400" s="9"/>
      <c r="DSV400" s="9"/>
      <c r="DSW400" s="9"/>
      <c r="DSX400" s="9"/>
      <c r="DSY400" s="9"/>
      <c r="DSZ400" s="9"/>
      <c r="DTA400" s="9"/>
      <c r="DTB400" s="9"/>
      <c r="DTC400" s="9"/>
      <c r="DTD400" s="9"/>
      <c r="DTE400" s="9"/>
      <c r="DTF400" s="9"/>
      <c r="DTG400" s="9"/>
      <c r="DTH400" s="9"/>
      <c r="DTI400" s="9"/>
      <c r="DTJ400" s="9"/>
      <c r="DTK400" s="9"/>
      <c r="DTL400" s="9"/>
      <c r="DTM400" s="9"/>
      <c r="DTN400" s="9"/>
      <c r="DTO400" s="9"/>
      <c r="DTP400" s="9"/>
      <c r="DTQ400" s="9"/>
      <c r="DTR400" s="9"/>
      <c r="DTS400" s="9"/>
      <c r="DTT400" s="9"/>
      <c r="DTU400" s="9"/>
      <c r="DTV400" s="9"/>
      <c r="DTW400" s="9"/>
      <c r="DTX400" s="9"/>
      <c r="DTY400" s="9"/>
      <c r="DTZ400" s="9"/>
      <c r="DUA400" s="9"/>
      <c r="DUB400" s="9"/>
      <c r="DUC400" s="9"/>
      <c r="DUD400" s="9"/>
      <c r="DUE400" s="9"/>
      <c r="DUF400" s="9"/>
      <c r="DUG400" s="9"/>
      <c r="DUH400" s="9"/>
      <c r="DUI400" s="9"/>
      <c r="DUJ400" s="9"/>
      <c r="DUK400" s="9"/>
      <c r="DUL400" s="9"/>
      <c r="DUM400" s="9"/>
      <c r="DUN400" s="9"/>
      <c r="DUO400" s="9"/>
      <c r="DUP400" s="9"/>
      <c r="DUQ400" s="9"/>
      <c r="DUR400" s="9"/>
      <c r="DUS400" s="9"/>
      <c r="DUT400" s="9"/>
      <c r="DUU400" s="9"/>
      <c r="DUV400" s="9"/>
      <c r="DUW400" s="9"/>
      <c r="DUX400" s="9"/>
      <c r="DUY400" s="9"/>
      <c r="DUZ400" s="9"/>
      <c r="DVA400" s="9"/>
      <c r="DVB400" s="9"/>
      <c r="DVC400" s="9"/>
      <c r="DVD400" s="9"/>
      <c r="DVE400" s="9"/>
      <c r="DVF400" s="9"/>
      <c r="DVG400" s="9"/>
      <c r="DVH400" s="9"/>
      <c r="DVI400" s="9"/>
      <c r="DVJ400" s="9"/>
      <c r="DVK400" s="9"/>
      <c r="DVL400" s="9"/>
      <c r="DVM400" s="9"/>
      <c r="DVN400" s="9"/>
      <c r="DVO400" s="9"/>
      <c r="DVP400" s="9"/>
      <c r="DVQ400" s="9"/>
      <c r="DVR400" s="9"/>
      <c r="DVS400" s="9"/>
      <c r="DVT400" s="9"/>
      <c r="DVU400" s="9"/>
      <c r="DVV400" s="9"/>
      <c r="DVW400" s="9"/>
      <c r="DVX400" s="9"/>
      <c r="DVY400" s="9"/>
      <c r="DVZ400" s="9"/>
      <c r="DWA400" s="9"/>
      <c r="DWB400" s="9"/>
      <c r="DWC400" s="9"/>
      <c r="DWD400" s="9"/>
      <c r="DWE400" s="9"/>
      <c r="DWF400" s="9"/>
      <c r="DWG400" s="9"/>
      <c r="DWH400" s="9"/>
      <c r="DWI400" s="9"/>
      <c r="DWJ400" s="9"/>
      <c r="DWK400" s="9"/>
      <c r="DWL400" s="9"/>
      <c r="DWM400" s="9"/>
      <c r="DWN400" s="9"/>
      <c r="DWO400" s="9"/>
      <c r="DWP400" s="9"/>
      <c r="DWQ400" s="9"/>
      <c r="DWR400" s="9"/>
      <c r="DWS400" s="9"/>
      <c r="DWT400" s="9"/>
      <c r="DWU400" s="9"/>
      <c r="DWV400" s="9"/>
      <c r="DWW400" s="9"/>
      <c r="DWX400" s="9"/>
      <c r="DWY400" s="9"/>
      <c r="DWZ400" s="9"/>
      <c r="DXA400" s="9"/>
      <c r="DXB400" s="9"/>
      <c r="DXC400" s="9"/>
      <c r="DXD400" s="9"/>
      <c r="DXE400" s="9"/>
      <c r="DXF400" s="9"/>
      <c r="DXG400" s="9"/>
      <c r="DXH400" s="9"/>
      <c r="DXI400" s="9"/>
      <c r="DXJ400" s="9"/>
      <c r="DXK400" s="9"/>
      <c r="DXL400" s="9"/>
      <c r="DXM400" s="9"/>
      <c r="DXN400" s="9"/>
      <c r="DXO400" s="9"/>
      <c r="DXP400" s="9"/>
      <c r="DXQ400" s="9"/>
      <c r="DXR400" s="9"/>
      <c r="DXS400" s="9"/>
      <c r="DXT400" s="9"/>
      <c r="DXU400" s="9"/>
      <c r="DXV400" s="9"/>
      <c r="DXW400" s="9"/>
      <c r="DXX400" s="9"/>
      <c r="DXY400" s="9"/>
      <c r="DXZ400" s="9"/>
      <c r="DYA400" s="9"/>
      <c r="DYB400" s="9"/>
      <c r="DYC400" s="9"/>
      <c r="DYD400" s="9"/>
      <c r="DYE400" s="9"/>
      <c r="DYF400" s="9"/>
      <c r="DYG400" s="9"/>
      <c r="DYH400" s="9"/>
      <c r="DYI400" s="9"/>
      <c r="DYJ400" s="9"/>
      <c r="DYK400" s="9"/>
      <c r="DYL400" s="9"/>
      <c r="DYM400" s="9"/>
      <c r="DYN400" s="9"/>
      <c r="DYO400" s="9"/>
      <c r="DYP400" s="9"/>
      <c r="DYQ400" s="9"/>
      <c r="DYR400" s="9"/>
      <c r="DYS400" s="9"/>
      <c r="DYT400" s="9"/>
      <c r="DYU400" s="9"/>
      <c r="DYV400" s="9"/>
      <c r="DYW400" s="9"/>
      <c r="DYX400" s="9"/>
      <c r="DYY400" s="9"/>
      <c r="DYZ400" s="9"/>
      <c r="DZA400" s="9"/>
      <c r="DZB400" s="9"/>
      <c r="DZC400" s="9"/>
      <c r="DZD400" s="9"/>
      <c r="DZE400" s="9"/>
      <c r="DZF400" s="9"/>
      <c r="DZG400" s="9"/>
      <c r="DZH400" s="9"/>
      <c r="DZI400" s="9"/>
      <c r="DZJ400" s="9"/>
      <c r="DZK400" s="9"/>
      <c r="DZL400" s="9"/>
      <c r="DZM400" s="9"/>
      <c r="DZN400" s="9"/>
      <c r="DZO400" s="9"/>
      <c r="DZP400" s="9"/>
      <c r="DZQ400" s="9"/>
      <c r="DZR400" s="9"/>
      <c r="DZS400" s="9"/>
      <c r="DZT400" s="9"/>
      <c r="DZU400" s="9"/>
      <c r="DZV400" s="9"/>
      <c r="DZW400" s="9"/>
      <c r="DZX400" s="9"/>
      <c r="DZY400" s="9"/>
      <c r="DZZ400" s="9"/>
      <c r="EAA400" s="9"/>
      <c r="EAB400" s="9"/>
      <c r="EAC400" s="9"/>
      <c r="EAD400" s="9"/>
      <c r="EAE400" s="9"/>
      <c r="EAF400" s="9"/>
      <c r="EAG400" s="9"/>
      <c r="EAH400" s="9"/>
      <c r="EAI400" s="9"/>
      <c r="EAJ400" s="9"/>
      <c r="EAK400" s="9"/>
      <c r="EAL400" s="9"/>
      <c r="EAM400" s="9"/>
      <c r="EAN400" s="9"/>
      <c r="EAO400" s="9"/>
      <c r="EAP400" s="9"/>
      <c r="EAQ400" s="9"/>
      <c r="EAR400" s="9"/>
      <c r="EAS400" s="9"/>
      <c r="EAT400" s="9"/>
      <c r="EAU400" s="9"/>
      <c r="EAV400" s="9"/>
      <c r="EAW400" s="9"/>
      <c r="EAX400" s="9"/>
      <c r="EAY400" s="9"/>
      <c r="EAZ400" s="9"/>
      <c r="EBA400" s="9"/>
      <c r="EBB400" s="9"/>
      <c r="EBC400" s="9"/>
      <c r="EBD400" s="9"/>
      <c r="EBE400" s="9"/>
      <c r="EBF400" s="9"/>
      <c r="EBG400" s="9"/>
      <c r="EBH400" s="9"/>
      <c r="EBI400" s="9"/>
      <c r="EBJ400" s="9"/>
      <c r="EBK400" s="9"/>
      <c r="EBL400" s="9"/>
      <c r="EBM400" s="9"/>
      <c r="EBN400" s="9"/>
      <c r="EBO400" s="9"/>
      <c r="EBP400" s="9"/>
      <c r="EBQ400" s="9"/>
      <c r="EBR400" s="9"/>
      <c r="EBS400" s="9"/>
      <c r="EBT400" s="9"/>
      <c r="EBU400" s="9"/>
      <c r="EBV400" s="9"/>
      <c r="EBW400" s="9"/>
      <c r="EBX400" s="9"/>
      <c r="EBY400" s="9"/>
      <c r="EBZ400" s="9"/>
      <c r="ECA400" s="9"/>
      <c r="ECB400" s="9"/>
      <c r="ECC400" s="9"/>
      <c r="ECD400" s="9"/>
      <c r="ECE400" s="9"/>
      <c r="ECF400" s="9"/>
      <c r="ECG400" s="9"/>
      <c r="ECH400" s="9"/>
      <c r="ECI400" s="9"/>
      <c r="ECJ400" s="9"/>
      <c r="ECK400" s="9"/>
      <c r="ECL400" s="9"/>
      <c r="ECM400" s="9"/>
      <c r="ECN400" s="9"/>
      <c r="ECO400" s="9"/>
      <c r="ECP400" s="9"/>
      <c r="ECQ400" s="9"/>
      <c r="ECR400" s="9"/>
      <c r="ECS400" s="9"/>
      <c r="ECT400" s="9"/>
      <c r="ECU400" s="9"/>
      <c r="ECV400" s="9"/>
      <c r="ECW400" s="9"/>
      <c r="ECX400" s="9"/>
      <c r="ECY400" s="9"/>
      <c r="ECZ400" s="9"/>
      <c r="EDA400" s="9"/>
      <c r="EDB400" s="9"/>
      <c r="EDC400" s="9"/>
      <c r="EDD400" s="9"/>
      <c r="EDE400" s="9"/>
      <c r="EDF400" s="9"/>
      <c r="EDG400" s="9"/>
      <c r="EDH400" s="9"/>
      <c r="EDI400" s="9"/>
      <c r="EDJ400" s="9"/>
      <c r="EDK400" s="9"/>
      <c r="EDL400" s="9"/>
      <c r="EDM400" s="9"/>
      <c r="EDN400" s="9"/>
      <c r="EDO400" s="9"/>
      <c r="EDP400" s="9"/>
      <c r="EDQ400" s="9"/>
      <c r="EDR400" s="9"/>
      <c r="EDS400" s="9"/>
      <c r="EDT400" s="9"/>
      <c r="EDU400" s="9"/>
      <c r="EDV400" s="9"/>
      <c r="EDW400" s="9"/>
      <c r="EDX400" s="9"/>
      <c r="EDY400" s="9"/>
      <c r="EDZ400" s="9"/>
      <c r="EEA400" s="9"/>
      <c r="EEB400" s="9"/>
      <c r="EEC400" s="9"/>
      <c r="EED400" s="9"/>
      <c r="EEE400" s="9"/>
      <c r="EEF400" s="9"/>
      <c r="EEG400" s="9"/>
      <c r="EEH400" s="9"/>
      <c r="EEI400" s="9"/>
      <c r="EEJ400" s="9"/>
      <c r="EEK400" s="9"/>
      <c r="EEL400" s="9"/>
      <c r="EEM400" s="9"/>
      <c r="EEN400" s="9"/>
      <c r="EEO400" s="9"/>
      <c r="EEP400" s="9"/>
      <c r="EEQ400" s="9"/>
      <c r="EER400" s="9"/>
      <c r="EES400" s="9"/>
      <c r="EET400" s="9"/>
      <c r="EEU400" s="9"/>
      <c r="EEV400" s="9"/>
      <c r="EEW400" s="9"/>
      <c r="EEX400" s="9"/>
      <c r="EEY400" s="9"/>
      <c r="EEZ400" s="9"/>
      <c r="EFA400" s="9"/>
      <c r="EFB400" s="9"/>
      <c r="EFC400" s="9"/>
      <c r="EFD400" s="9"/>
      <c r="EFE400" s="9"/>
      <c r="EFF400" s="9"/>
      <c r="EFG400" s="9"/>
      <c r="EFH400" s="9"/>
      <c r="EFI400" s="9"/>
      <c r="EFJ400" s="9"/>
      <c r="EFK400" s="9"/>
      <c r="EFL400" s="9"/>
      <c r="EFM400" s="9"/>
      <c r="EFN400" s="9"/>
      <c r="EFO400" s="9"/>
      <c r="EFP400" s="9"/>
      <c r="EFQ400" s="9"/>
      <c r="EFR400" s="9"/>
      <c r="EFS400" s="9"/>
      <c r="EFT400" s="9"/>
      <c r="EFU400" s="9"/>
      <c r="EFV400" s="9"/>
      <c r="EFW400" s="9"/>
      <c r="EFX400" s="9"/>
      <c r="EFY400" s="9"/>
      <c r="EFZ400" s="9"/>
      <c r="EGA400" s="9"/>
      <c r="EGB400" s="9"/>
      <c r="EGC400" s="9"/>
      <c r="EGD400" s="9"/>
      <c r="EGE400" s="9"/>
      <c r="EGF400" s="9"/>
      <c r="EGG400" s="9"/>
      <c r="EGH400" s="9"/>
      <c r="EGI400" s="9"/>
      <c r="EGJ400" s="9"/>
      <c r="EGK400" s="9"/>
      <c r="EGL400" s="9"/>
      <c r="EGM400" s="9"/>
      <c r="EGN400" s="9"/>
      <c r="EGO400" s="9"/>
      <c r="EGP400" s="9"/>
      <c r="EGQ400" s="9"/>
      <c r="EGR400" s="9"/>
      <c r="EGS400" s="9"/>
      <c r="EGT400" s="9"/>
      <c r="EGU400" s="9"/>
      <c r="EGV400" s="9"/>
      <c r="EGW400" s="9"/>
      <c r="EGX400" s="9"/>
      <c r="EGY400" s="9"/>
      <c r="EGZ400" s="9"/>
      <c r="EHA400" s="9"/>
      <c r="EHB400" s="9"/>
      <c r="EHC400" s="9"/>
      <c r="EHD400" s="9"/>
      <c r="EHE400" s="9"/>
      <c r="EHF400" s="9"/>
      <c r="EHG400" s="9"/>
      <c r="EHH400" s="9"/>
      <c r="EHI400" s="9"/>
      <c r="EHJ400" s="9"/>
      <c r="EHK400" s="9"/>
      <c r="EHL400" s="9"/>
      <c r="EHM400" s="9"/>
      <c r="EHN400" s="9"/>
      <c r="EHO400" s="9"/>
      <c r="EHP400" s="9"/>
      <c r="EHQ400" s="9"/>
      <c r="EHR400" s="9"/>
      <c r="EHS400" s="9"/>
      <c r="EHT400" s="9"/>
      <c r="EHU400" s="9"/>
      <c r="EHV400" s="9"/>
      <c r="EHW400" s="9"/>
      <c r="EHX400" s="9"/>
      <c r="EHY400" s="9"/>
      <c r="EHZ400" s="9"/>
      <c r="EIA400" s="9"/>
      <c r="EIB400" s="9"/>
      <c r="EIC400" s="9"/>
      <c r="EID400" s="9"/>
      <c r="EIE400" s="9"/>
      <c r="EIF400" s="9"/>
      <c r="EIG400" s="9"/>
      <c r="EIH400" s="9"/>
      <c r="EII400" s="9"/>
      <c r="EIJ400" s="9"/>
      <c r="EIK400" s="9"/>
      <c r="EIL400" s="9"/>
      <c r="EIM400" s="9"/>
      <c r="EIN400" s="9"/>
      <c r="EIO400" s="9"/>
      <c r="EIP400" s="9"/>
      <c r="EIQ400" s="9"/>
      <c r="EIR400" s="9"/>
      <c r="EIS400" s="9"/>
      <c r="EIT400" s="9"/>
      <c r="EIU400" s="9"/>
      <c r="EIV400" s="9"/>
      <c r="EIW400" s="9"/>
      <c r="EIX400" s="9"/>
      <c r="EIY400" s="9"/>
      <c r="EIZ400" s="9"/>
      <c r="EJA400" s="9"/>
      <c r="EJB400" s="9"/>
      <c r="EJC400" s="9"/>
      <c r="EJD400" s="9"/>
      <c r="EJE400" s="9"/>
      <c r="EJF400" s="9"/>
      <c r="EJG400" s="9"/>
      <c r="EJH400" s="9"/>
      <c r="EJI400" s="9"/>
      <c r="EJJ400" s="9"/>
      <c r="EJK400" s="9"/>
      <c r="EJL400" s="9"/>
      <c r="EJM400" s="9"/>
      <c r="EJN400" s="9"/>
      <c r="EJO400" s="9"/>
      <c r="EJP400" s="9"/>
      <c r="EJQ400" s="9"/>
      <c r="EJR400" s="9"/>
      <c r="EJS400" s="9"/>
      <c r="EJT400" s="9"/>
      <c r="EJU400" s="9"/>
      <c r="EJV400" s="9"/>
      <c r="EJW400" s="9"/>
      <c r="EJX400" s="9"/>
      <c r="EJY400" s="9"/>
      <c r="EJZ400" s="9"/>
      <c r="EKA400" s="9"/>
      <c r="EKB400" s="9"/>
      <c r="EKC400" s="9"/>
      <c r="EKD400" s="9"/>
      <c r="EKE400" s="9"/>
      <c r="EKF400" s="9"/>
      <c r="EKG400" s="9"/>
      <c r="EKH400" s="9"/>
      <c r="EKI400" s="9"/>
      <c r="EKJ400" s="9"/>
      <c r="EKK400" s="9"/>
      <c r="EKL400" s="9"/>
      <c r="EKM400" s="9"/>
      <c r="EKN400" s="9"/>
      <c r="EKO400" s="9"/>
      <c r="EKP400" s="9"/>
      <c r="EKQ400" s="9"/>
      <c r="EKR400" s="9"/>
      <c r="EKS400" s="9"/>
      <c r="EKT400" s="9"/>
      <c r="EKU400" s="9"/>
      <c r="EKV400" s="9"/>
      <c r="EKW400" s="9"/>
      <c r="EKX400" s="9"/>
      <c r="EKY400" s="9"/>
      <c r="EKZ400" s="9"/>
      <c r="ELA400" s="9"/>
      <c r="ELB400" s="9"/>
      <c r="ELC400" s="9"/>
      <c r="ELD400" s="9"/>
      <c r="ELE400" s="9"/>
      <c r="ELF400" s="9"/>
      <c r="ELG400" s="9"/>
      <c r="ELH400" s="9"/>
      <c r="ELI400" s="9"/>
      <c r="ELJ400" s="9"/>
      <c r="ELK400" s="9"/>
      <c r="ELL400" s="9"/>
      <c r="ELM400" s="9"/>
      <c r="ELN400" s="9"/>
      <c r="ELO400" s="9"/>
      <c r="ELP400" s="9"/>
      <c r="ELQ400" s="9"/>
      <c r="ELR400" s="9"/>
      <c r="ELS400" s="9"/>
      <c r="ELT400" s="9"/>
      <c r="ELU400" s="9"/>
      <c r="ELV400" s="9"/>
      <c r="ELW400" s="9"/>
      <c r="ELX400" s="9"/>
      <c r="ELY400" s="9"/>
      <c r="ELZ400" s="9"/>
      <c r="EMA400" s="9"/>
      <c r="EMB400" s="9"/>
      <c r="EMC400" s="9"/>
      <c r="EMD400" s="9"/>
      <c r="EME400" s="9"/>
      <c r="EMF400" s="9"/>
      <c r="EMG400" s="9"/>
      <c r="EMH400" s="9"/>
      <c r="EMI400" s="9"/>
      <c r="EMJ400" s="9"/>
      <c r="EMK400" s="9"/>
      <c r="EML400" s="9"/>
      <c r="EMM400" s="9"/>
      <c r="EMN400" s="9"/>
      <c r="EMO400" s="9"/>
      <c r="EMP400" s="9"/>
      <c r="EMQ400" s="9"/>
      <c r="EMR400" s="9"/>
      <c r="EMS400" s="9"/>
      <c r="EMT400" s="9"/>
      <c r="EMU400" s="9"/>
      <c r="EMV400" s="9"/>
      <c r="EMW400" s="9"/>
      <c r="EMX400" s="9"/>
      <c r="EMY400" s="9"/>
      <c r="EMZ400" s="9"/>
      <c r="ENA400" s="9"/>
      <c r="ENB400" s="9"/>
      <c r="ENC400" s="9"/>
      <c r="END400" s="9"/>
      <c r="ENE400" s="9"/>
      <c r="ENF400" s="9"/>
      <c r="ENG400" s="9"/>
      <c r="ENH400" s="9"/>
      <c r="ENI400" s="9"/>
      <c r="ENJ400" s="9"/>
      <c r="ENK400" s="9"/>
      <c r="ENL400" s="9"/>
      <c r="ENM400" s="9"/>
      <c r="ENN400" s="9"/>
      <c r="ENO400" s="9"/>
      <c r="ENP400" s="9"/>
      <c r="ENQ400" s="9"/>
      <c r="ENR400" s="9"/>
      <c r="ENS400" s="9"/>
      <c r="ENT400" s="9"/>
      <c r="ENU400" s="9"/>
      <c r="ENV400" s="9"/>
      <c r="ENW400" s="9"/>
      <c r="ENX400" s="9"/>
      <c r="ENY400" s="9"/>
      <c r="ENZ400" s="9"/>
      <c r="EOA400" s="9"/>
      <c r="EOB400" s="9"/>
      <c r="EOC400" s="9"/>
      <c r="EOD400" s="9"/>
      <c r="EOE400" s="9"/>
      <c r="EOF400" s="9"/>
      <c r="EOG400" s="9"/>
      <c r="EOH400" s="9"/>
      <c r="EOI400" s="9"/>
      <c r="EOJ400" s="9"/>
      <c r="EOK400" s="9"/>
      <c r="EOL400" s="9"/>
      <c r="EOM400" s="9"/>
      <c r="EON400" s="9"/>
      <c r="EOO400" s="9"/>
      <c r="EOP400" s="9"/>
      <c r="EOQ400" s="9"/>
      <c r="EOR400" s="9"/>
      <c r="EOS400" s="9"/>
      <c r="EOT400" s="9"/>
      <c r="EOU400" s="9"/>
      <c r="EOV400" s="9"/>
      <c r="EOW400" s="9"/>
      <c r="EOX400" s="9"/>
      <c r="EOY400" s="9"/>
      <c r="EOZ400" s="9"/>
      <c r="EPA400" s="9"/>
      <c r="EPB400" s="9"/>
      <c r="EPC400" s="9"/>
      <c r="EPD400" s="9"/>
      <c r="EPE400" s="9"/>
      <c r="EPF400" s="9"/>
      <c r="EPG400" s="9"/>
      <c r="EPH400" s="9"/>
      <c r="EPI400" s="9"/>
      <c r="EPJ400" s="9"/>
      <c r="EPK400" s="9"/>
      <c r="EPL400" s="9"/>
      <c r="EPM400" s="9"/>
      <c r="EPN400" s="9"/>
      <c r="EPO400" s="9"/>
      <c r="EPP400" s="9"/>
      <c r="EPQ400" s="9"/>
      <c r="EPR400" s="9"/>
      <c r="EPS400" s="9"/>
      <c r="EPT400" s="9"/>
      <c r="EPU400" s="9"/>
      <c r="EPV400" s="9"/>
      <c r="EPW400" s="9"/>
      <c r="EPX400" s="9"/>
      <c r="EPY400" s="9"/>
      <c r="EPZ400" s="9"/>
      <c r="EQA400" s="9"/>
      <c r="EQB400" s="9"/>
      <c r="EQC400" s="9"/>
      <c r="EQD400" s="9"/>
      <c r="EQE400" s="9"/>
      <c r="EQF400" s="9"/>
      <c r="EQG400" s="9"/>
      <c r="EQH400" s="9"/>
      <c r="EQI400" s="9"/>
      <c r="EQJ400" s="9"/>
      <c r="EQK400" s="9"/>
      <c r="EQL400" s="9"/>
      <c r="EQM400" s="9"/>
      <c r="EQN400" s="9"/>
      <c r="EQO400" s="9"/>
      <c r="EQP400" s="9"/>
      <c r="EQQ400" s="9"/>
      <c r="EQR400" s="9"/>
      <c r="EQS400" s="9"/>
      <c r="EQT400" s="9"/>
      <c r="EQU400" s="9"/>
      <c r="EQV400" s="9"/>
      <c r="EQW400" s="9"/>
      <c r="EQX400" s="9"/>
      <c r="EQY400" s="9"/>
      <c r="EQZ400" s="9"/>
      <c r="ERA400" s="9"/>
      <c r="ERB400" s="9"/>
      <c r="ERC400" s="9"/>
      <c r="ERD400" s="9"/>
      <c r="ERE400" s="9"/>
      <c r="ERF400" s="9"/>
      <c r="ERG400" s="9"/>
      <c r="ERH400" s="9"/>
      <c r="ERI400" s="9"/>
      <c r="ERJ400" s="9"/>
      <c r="ERK400" s="9"/>
      <c r="ERL400" s="9"/>
      <c r="ERM400" s="9"/>
      <c r="ERN400" s="9"/>
      <c r="ERO400" s="9"/>
      <c r="ERP400" s="9"/>
      <c r="ERQ400" s="9"/>
      <c r="ERR400" s="9"/>
      <c r="ERS400" s="9"/>
      <c r="ERT400" s="9"/>
      <c r="ERU400" s="9"/>
      <c r="ERV400" s="9"/>
      <c r="ERW400" s="9"/>
      <c r="ERX400" s="9"/>
      <c r="ERY400" s="9"/>
      <c r="ERZ400" s="9"/>
      <c r="ESA400" s="9"/>
      <c r="ESB400" s="9"/>
      <c r="ESC400" s="9"/>
      <c r="ESD400" s="9"/>
      <c r="ESE400" s="9"/>
      <c r="ESF400" s="9"/>
      <c r="ESG400" s="9"/>
      <c r="ESH400" s="9"/>
      <c r="ESI400" s="9"/>
      <c r="ESJ400" s="9"/>
      <c r="ESK400" s="9"/>
      <c r="ESL400" s="9"/>
      <c r="ESM400" s="9"/>
      <c r="ESN400" s="9"/>
      <c r="ESO400" s="9"/>
      <c r="ESP400" s="9"/>
      <c r="ESQ400" s="9"/>
      <c r="ESR400" s="9"/>
      <c r="ESS400" s="9"/>
      <c r="EST400" s="9"/>
      <c r="ESU400" s="9"/>
      <c r="ESV400" s="9"/>
      <c r="ESW400" s="9"/>
      <c r="ESX400" s="9"/>
      <c r="ESY400" s="9"/>
      <c r="ESZ400" s="9"/>
      <c r="ETA400" s="9"/>
      <c r="ETB400" s="9"/>
      <c r="ETC400" s="9"/>
      <c r="ETD400" s="9"/>
      <c r="ETE400" s="9"/>
      <c r="ETF400" s="9"/>
      <c r="ETG400" s="9"/>
      <c r="ETH400" s="9"/>
      <c r="ETI400" s="9"/>
      <c r="ETJ400" s="9"/>
      <c r="ETK400" s="9"/>
      <c r="ETL400" s="9"/>
      <c r="ETM400" s="9"/>
      <c r="ETN400" s="9"/>
      <c r="ETO400" s="9"/>
      <c r="ETP400" s="9"/>
      <c r="ETQ400" s="9"/>
      <c r="ETR400" s="9"/>
      <c r="ETS400" s="9"/>
      <c r="ETT400" s="9"/>
      <c r="ETU400" s="9"/>
      <c r="ETV400" s="9"/>
      <c r="ETW400" s="9"/>
      <c r="ETX400" s="9"/>
      <c r="ETY400" s="9"/>
      <c r="ETZ400" s="9"/>
      <c r="EUA400" s="9"/>
      <c r="EUB400" s="9"/>
      <c r="EUC400" s="9"/>
      <c r="EUD400" s="9"/>
      <c r="EUE400" s="9"/>
      <c r="EUF400" s="9"/>
      <c r="EUG400" s="9"/>
      <c r="EUH400" s="9"/>
      <c r="EUI400" s="9"/>
      <c r="EUJ400" s="9"/>
      <c r="EUK400" s="9"/>
      <c r="EUL400" s="9"/>
      <c r="EUM400" s="9"/>
      <c r="EUN400" s="9"/>
      <c r="EUO400" s="9"/>
      <c r="EUP400" s="9"/>
      <c r="EUQ400" s="9"/>
      <c r="EUR400" s="9"/>
      <c r="EUS400" s="9"/>
      <c r="EUT400" s="9"/>
      <c r="EUU400" s="9"/>
      <c r="EUV400" s="9"/>
      <c r="EUW400" s="9"/>
      <c r="EUX400" s="9"/>
      <c r="EUY400" s="9"/>
      <c r="EUZ400" s="9"/>
      <c r="EVA400" s="9"/>
      <c r="EVB400" s="9"/>
      <c r="EVC400" s="9"/>
      <c r="EVD400" s="9"/>
      <c r="EVE400" s="9"/>
      <c r="EVF400" s="9"/>
      <c r="EVG400" s="9"/>
      <c r="EVH400" s="9"/>
      <c r="EVI400" s="9"/>
      <c r="EVJ400" s="9"/>
      <c r="EVK400" s="9"/>
      <c r="EVL400" s="9"/>
      <c r="EVM400" s="9"/>
      <c r="EVN400" s="9"/>
      <c r="EVO400" s="9"/>
      <c r="EVP400" s="9"/>
      <c r="EVQ400" s="9"/>
      <c r="EVR400" s="9"/>
      <c r="EVS400" s="9"/>
      <c r="EVT400" s="9"/>
      <c r="EVU400" s="9"/>
      <c r="EVV400" s="9"/>
      <c r="EVW400" s="9"/>
      <c r="EVX400" s="9"/>
      <c r="EVY400" s="9"/>
      <c r="EVZ400" s="9"/>
      <c r="EWA400" s="9"/>
      <c r="EWB400" s="9"/>
      <c r="EWC400" s="9"/>
      <c r="EWD400" s="9"/>
      <c r="EWE400" s="9"/>
      <c r="EWF400" s="9"/>
      <c r="EWG400" s="9"/>
      <c r="EWH400" s="9"/>
      <c r="EWI400" s="9"/>
      <c r="EWJ400" s="9"/>
      <c r="EWK400" s="9"/>
      <c r="EWL400" s="9"/>
      <c r="EWM400" s="9"/>
      <c r="EWN400" s="9"/>
      <c r="EWO400" s="9"/>
      <c r="EWP400" s="9"/>
      <c r="EWQ400" s="9"/>
      <c r="EWR400" s="9"/>
      <c r="EWS400" s="9"/>
      <c r="EWT400" s="9"/>
      <c r="EWU400" s="9"/>
      <c r="EWV400" s="9"/>
      <c r="EWW400" s="9"/>
      <c r="EWX400" s="9"/>
      <c r="EWY400" s="9"/>
      <c r="EWZ400" s="9"/>
      <c r="EXA400" s="9"/>
      <c r="EXB400" s="9"/>
      <c r="EXC400" s="9"/>
      <c r="EXD400" s="9"/>
      <c r="EXE400" s="9"/>
      <c r="EXF400" s="9"/>
      <c r="EXG400" s="9"/>
      <c r="EXH400" s="9"/>
      <c r="EXI400" s="9"/>
      <c r="EXJ400" s="9"/>
      <c r="EXK400" s="9"/>
      <c r="EXL400" s="9"/>
      <c r="EXM400" s="9"/>
      <c r="EXN400" s="9"/>
      <c r="EXO400" s="9"/>
      <c r="EXP400" s="9"/>
      <c r="EXQ400" s="9"/>
      <c r="EXR400" s="9"/>
      <c r="EXS400" s="9"/>
      <c r="EXT400" s="9"/>
      <c r="EXU400" s="9"/>
      <c r="EXV400" s="9"/>
      <c r="EXW400" s="9"/>
      <c r="EXX400" s="9"/>
      <c r="EXY400" s="9"/>
      <c r="EXZ400" s="9"/>
      <c r="EYA400" s="9"/>
      <c r="EYB400" s="9"/>
      <c r="EYC400" s="9"/>
      <c r="EYD400" s="9"/>
      <c r="EYE400" s="9"/>
      <c r="EYF400" s="9"/>
      <c r="EYG400" s="9"/>
      <c r="EYH400" s="9"/>
      <c r="EYI400" s="9"/>
      <c r="EYJ400" s="9"/>
      <c r="EYK400" s="9"/>
      <c r="EYL400" s="9"/>
      <c r="EYM400" s="9"/>
      <c r="EYN400" s="9"/>
      <c r="EYO400" s="9"/>
      <c r="EYP400" s="9"/>
      <c r="EYQ400" s="9"/>
      <c r="EYR400" s="9"/>
      <c r="EYS400" s="9"/>
      <c r="EYT400" s="9"/>
      <c r="EYU400" s="9"/>
      <c r="EYV400" s="9"/>
      <c r="EYW400" s="9"/>
      <c r="EYX400" s="9"/>
      <c r="EYY400" s="9"/>
      <c r="EYZ400" s="9"/>
      <c r="EZA400" s="9"/>
      <c r="EZB400" s="9"/>
      <c r="EZC400" s="9"/>
      <c r="EZD400" s="9"/>
      <c r="EZE400" s="9"/>
      <c r="EZF400" s="9"/>
      <c r="EZG400" s="9"/>
      <c r="EZH400" s="9"/>
      <c r="EZI400" s="9"/>
      <c r="EZJ400" s="9"/>
      <c r="EZK400" s="9"/>
      <c r="EZL400" s="9"/>
      <c r="EZM400" s="9"/>
      <c r="EZN400" s="9"/>
      <c r="EZO400" s="9"/>
      <c r="EZP400" s="9"/>
      <c r="EZQ400" s="9"/>
      <c r="EZR400" s="9"/>
      <c r="EZS400" s="9"/>
      <c r="EZT400" s="9"/>
      <c r="EZU400" s="9"/>
      <c r="EZV400" s="9"/>
      <c r="EZW400" s="9"/>
      <c r="EZX400" s="9"/>
      <c r="EZY400" s="9"/>
      <c r="EZZ400" s="9"/>
      <c r="FAA400" s="9"/>
      <c r="FAB400" s="9"/>
      <c r="FAC400" s="9"/>
      <c r="FAD400" s="9"/>
      <c r="FAE400" s="9"/>
      <c r="FAF400" s="9"/>
      <c r="FAG400" s="9"/>
      <c r="FAH400" s="9"/>
      <c r="FAI400" s="9"/>
      <c r="FAJ400" s="9"/>
      <c r="FAK400" s="9"/>
      <c r="FAL400" s="9"/>
      <c r="FAM400" s="9"/>
      <c r="FAN400" s="9"/>
      <c r="FAO400" s="9"/>
      <c r="FAP400" s="9"/>
      <c r="FAQ400" s="9"/>
      <c r="FAR400" s="9"/>
      <c r="FAS400" s="9"/>
      <c r="FAT400" s="9"/>
      <c r="FAU400" s="9"/>
      <c r="FAV400" s="9"/>
      <c r="FAW400" s="9"/>
      <c r="FAX400" s="9"/>
      <c r="FAY400" s="9"/>
      <c r="FAZ400" s="9"/>
      <c r="FBA400" s="9"/>
      <c r="FBB400" s="9"/>
      <c r="FBC400" s="9"/>
      <c r="FBD400" s="9"/>
      <c r="FBE400" s="9"/>
      <c r="FBF400" s="9"/>
      <c r="FBG400" s="9"/>
      <c r="FBH400" s="9"/>
      <c r="FBI400" s="9"/>
      <c r="FBJ400" s="9"/>
      <c r="FBK400" s="9"/>
      <c r="FBL400" s="9"/>
      <c r="FBM400" s="9"/>
      <c r="FBN400" s="9"/>
      <c r="FBO400" s="9"/>
      <c r="FBP400" s="9"/>
      <c r="FBQ400" s="9"/>
      <c r="FBR400" s="9"/>
      <c r="FBS400" s="9"/>
      <c r="FBT400" s="9"/>
      <c r="FBU400" s="9"/>
      <c r="FBV400" s="9"/>
      <c r="FBW400" s="9"/>
      <c r="FBX400" s="9"/>
      <c r="FBY400" s="9"/>
      <c r="FBZ400" s="9"/>
      <c r="FCA400" s="9"/>
      <c r="FCB400" s="9"/>
      <c r="FCC400" s="9"/>
      <c r="FCD400" s="9"/>
      <c r="FCE400" s="9"/>
      <c r="FCF400" s="9"/>
      <c r="FCG400" s="9"/>
      <c r="FCH400" s="9"/>
      <c r="FCI400" s="9"/>
      <c r="FCJ400" s="9"/>
      <c r="FCK400" s="9"/>
      <c r="FCL400" s="9"/>
      <c r="FCM400" s="9"/>
      <c r="FCN400" s="9"/>
      <c r="FCO400" s="9"/>
      <c r="FCP400" s="9"/>
      <c r="FCQ400" s="9"/>
      <c r="FCR400" s="9"/>
      <c r="FCS400" s="9"/>
      <c r="FCT400" s="9"/>
      <c r="FCU400" s="9"/>
      <c r="FCV400" s="9"/>
      <c r="FCW400" s="9"/>
      <c r="FCX400" s="9"/>
      <c r="FCY400" s="9"/>
      <c r="FCZ400" s="9"/>
      <c r="FDA400" s="9"/>
      <c r="FDB400" s="9"/>
      <c r="FDC400" s="9"/>
      <c r="FDD400" s="9"/>
      <c r="FDE400" s="9"/>
      <c r="FDF400" s="9"/>
      <c r="FDG400" s="9"/>
      <c r="FDH400" s="9"/>
      <c r="FDI400" s="9"/>
      <c r="FDJ400" s="9"/>
      <c r="FDK400" s="9"/>
      <c r="FDL400" s="9"/>
      <c r="FDM400" s="9"/>
      <c r="FDN400" s="9"/>
      <c r="FDO400" s="9"/>
      <c r="FDP400" s="9"/>
      <c r="FDQ400" s="9"/>
      <c r="FDR400" s="9"/>
      <c r="FDS400" s="9"/>
      <c r="FDT400" s="9"/>
      <c r="FDU400" s="9"/>
      <c r="FDV400" s="9"/>
      <c r="FDW400" s="9"/>
      <c r="FDX400" s="9"/>
      <c r="FDY400" s="9"/>
      <c r="FDZ400" s="9"/>
      <c r="FEA400" s="9"/>
      <c r="FEB400" s="9"/>
      <c r="FEC400" s="9"/>
      <c r="FED400" s="9"/>
      <c r="FEE400" s="9"/>
      <c r="FEF400" s="9"/>
      <c r="FEG400" s="9"/>
      <c r="FEH400" s="9"/>
      <c r="FEI400" s="9"/>
      <c r="FEJ400" s="9"/>
      <c r="FEK400" s="9"/>
      <c r="FEL400" s="9"/>
      <c r="FEM400" s="9"/>
      <c r="FEN400" s="9"/>
      <c r="FEO400" s="9"/>
      <c r="FEP400" s="9"/>
      <c r="FEQ400" s="9"/>
      <c r="FER400" s="9"/>
      <c r="FES400" s="9"/>
      <c r="FET400" s="9"/>
      <c r="FEU400" s="9"/>
      <c r="FEV400" s="9"/>
      <c r="FEW400" s="9"/>
      <c r="FEX400" s="9"/>
      <c r="FEY400" s="9"/>
      <c r="FEZ400" s="9"/>
      <c r="FFA400" s="9"/>
      <c r="FFB400" s="9"/>
      <c r="FFC400" s="9"/>
      <c r="FFD400" s="9"/>
      <c r="FFE400" s="9"/>
      <c r="FFF400" s="9"/>
      <c r="FFG400" s="9"/>
      <c r="FFH400" s="9"/>
      <c r="FFI400" s="9"/>
      <c r="FFJ400" s="9"/>
      <c r="FFK400" s="9"/>
      <c r="FFL400" s="9"/>
      <c r="FFM400" s="9"/>
      <c r="FFN400" s="9"/>
      <c r="FFO400" s="9"/>
      <c r="FFP400" s="9"/>
      <c r="FFQ400" s="9"/>
      <c r="FFR400" s="9"/>
      <c r="FFS400" s="9"/>
      <c r="FFT400" s="9"/>
      <c r="FFU400" s="9"/>
      <c r="FFV400" s="9"/>
      <c r="FFW400" s="9"/>
      <c r="FFX400" s="9"/>
      <c r="FFY400" s="9"/>
      <c r="FFZ400" s="9"/>
      <c r="FGA400" s="9"/>
      <c r="FGB400" s="9"/>
      <c r="FGC400" s="9"/>
      <c r="FGD400" s="9"/>
      <c r="FGE400" s="9"/>
      <c r="FGF400" s="9"/>
      <c r="FGG400" s="9"/>
      <c r="FGH400" s="9"/>
      <c r="FGI400" s="9"/>
      <c r="FGJ400" s="9"/>
      <c r="FGK400" s="9"/>
      <c r="FGL400" s="9"/>
      <c r="FGM400" s="9"/>
      <c r="FGN400" s="9"/>
      <c r="FGO400" s="9"/>
      <c r="FGP400" s="9"/>
      <c r="FGQ400" s="9"/>
      <c r="FGR400" s="9"/>
      <c r="FGS400" s="9"/>
      <c r="FGT400" s="9"/>
      <c r="FGU400" s="9"/>
      <c r="FGV400" s="9"/>
      <c r="FGW400" s="9"/>
      <c r="FGX400" s="9"/>
      <c r="FGY400" s="9"/>
      <c r="FGZ400" s="9"/>
      <c r="FHA400" s="9"/>
      <c r="FHB400" s="9"/>
      <c r="FHC400" s="9"/>
      <c r="FHD400" s="9"/>
      <c r="FHE400" s="9"/>
      <c r="FHF400" s="9"/>
      <c r="FHG400" s="9"/>
      <c r="FHH400" s="9"/>
      <c r="FHI400" s="9"/>
      <c r="FHJ400" s="9"/>
      <c r="FHK400" s="9"/>
      <c r="FHL400" s="9"/>
      <c r="FHM400" s="9"/>
      <c r="FHN400" s="9"/>
      <c r="FHO400" s="9"/>
      <c r="FHP400" s="9"/>
      <c r="FHQ400" s="9"/>
      <c r="FHR400" s="9"/>
      <c r="FHS400" s="9"/>
      <c r="FHT400" s="9"/>
      <c r="FHU400" s="9"/>
      <c r="FHV400" s="9"/>
      <c r="FHW400" s="9"/>
      <c r="FHX400" s="9"/>
      <c r="FHY400" s="9"/>
      <c r="FHZ400" s="9"/>
      <c r="FIA400" s="9"/>
      <c r="FIB400" s="9"/>
      <c r="FIC400" s="9"/>
      <c r="FID400" s="9"/>
      <c r="FIE400" s="9"/>
      <c r="FIF400" s="9"/>
      <c r="FIG400" s="9"/>
      <c r="FIH400" s="9"/>
      <c r="FII400" s="9"/>
      <c r="FIJ400" s="9"/>
      <c r="FIK400" s="9"/>
      <c r="FIL400" s="9"/>
      <c r="FIM400" s="9"/>
      <c r="FIN400" s="9"/>
      <c r="FIO400" s="9"/>
      <c r="FIP400" s="9"/>
      <c r="FIQ400" s="9"/>
      <c r="FIR400" s="9"/>
      <c r="FIS400" s="9"/>
      <c r="FIT400" s="9"/>
      <c r="FIU400" s="9"/>
      <c r="FIV400" s="9"/>
      <c r="FIW400" s="9"/>
      <c r="FIX400" s="9"/>
      <c r="FIY400" s="9"/>
      <c r="FIZ400" s="9"/>
      <c r="FJA400" s="9"/>
      <c r="FJB400" s="9"/>
      <c r="FJC400" s="9"/>
      <c r="FJD400" s="9"/>
      <c r="FJE400" s="9"/>
      <c r="FJF400" s="9"/>
      <c r="FJG400" s="9"/>
      <c r="FJH400" s="9"/>
      <c r="FJI400" s="9"/>
      <c r="FJJ400" s="9"/>
      <c r="FJK400" s="9"/>
      <c r="FJL400" s="9"/>
      <c r="FJM400" s="9"/>
      <c r="FJN400" s="9"/>
      <c r="FJO400" s="9"/>
      <c r="FJP400" s="9"/>
      <c r="FJQ400" s="9"/>
      <c r="FJR400" s="9"/>
      <c r="FJS400" s="9"/>
      <c r="FJT400" s="9"/>
      <c r="FJU400" s="9"/>
      <c r="FJV400" s="9"/>
      <c r="FJW400" s="9"/>
      <c r="FJX400" s="9"/>
      <c r="FJY400" s="9"/>
      <c r="FJZ400" s="9"/>
      <c r="FKA400" s="9"/>
      <c r="FKB400" s="9"/>
      <c r="FKC400" s="9"/>
      <c r="FKD400" s="9"/>
      <c r="FKE400" s="9"/>
      <c r="FKF400" s="9"/>
      <c r="FKG400" s="9"/>
      <c r="FKH400" s="9"/>
      <c r="FKI400" s="9"/>
      <c r="FKJ400" s="9"/>
      <c r="FKK400" s="9"/>
      <c r="FKL400" s="9"/>
      <c r="FKM400" s="9"/>
      <c r="FKN400" s="9"/>
      <c r="FKO400" s="9"/>
      <c r="FKP400" s="9"/>
      <c r="FKQ400" s="9"/>
      <c r="FKR400" s="9"/>
      <c r="FKS400" s="9"/>
      <c r="FKT400" s="9"/>
      <c r="FKU400" s="9"/>
      <c r="FKV400" s="9"/>
      <c r="FKW400" s="9"/>
      <c r="FKX400" s="9"/>
      <c r="FKY400" s="9"/>
      <c r="FKZ400" s="9"/>
      <c r="FLA400" s="9"/>
      <c r="FLB400" s="9"/>
      <c r="FLC400" s="9"/>
      <c r="FLD400" s="9"/>
      <c r="FLE400" s="9"/>
      <c r="FLF400" s="9"/>
      <c r="FLG400" s="9"/>
      <c r="FLH400" s="9"/>
      <c r="FLI400" s="9"/>
      <c r="FLJ400" s="9"/>
      <c r="FLK400" s="9"/>
      <c r="FLL400" s="9"/>
      <c r="FLM400" s="9"/>
      <c r="FLN400" s="9"/>
      <c r="FLO400" s="9"/>
      <c r="FLP400" s="9"/>
      <c r="FLQ400" s="9"/>
      <c r="FLR400" s="9"/>
      <c r="FLS400" s="9"/>
      <c r="FLT400" s="9"/>
      <c r="FLU400" s="9"/>
      <c r="FLV400" s="9"/>
      <c r="FLW400" s="9"/>
      <c r="FLX400" s="9"/>
      <c r="FLY400" s="9"/>
      <c r="FLZ400" s="9"/>
      <c r="FMA400" s="9"/>
      <c r="FMB400" s="9"/>
      <c r="FMC400" s="9"/>
      <c r="FMD400" s="9"/>
      <c r="FME400" s="9"/>
      <c r="FMF400" s="9"/>
      <c r="FMG400" s="9"/>
      <c r="FMH400" s="9"/>
      <c r="FMI400" s="9"/>
      <c r="FMJ400" s="9"/>
      <c r="FMK400" s="9"/>
      <c r="FML400" s="9"/>
      <c r="FMM400" s="9"/>
      <c r="FMN400" s="9"/>
      <c r="FMO400" s="9"/>
      <c r="FMP400" s="9"/>
      <c r="FMQ400" s="9"/>
      <c r="FMR400" s="9"/>
      <c r="FMS400" s="9"/>
      <c r="FMT400" s="9"/>
      <c r="FMU400" s="9"/>
      <c r="FMV400" s="9"/>
      <c r="FMW400" s="9"/>
      <c r="FMX400" s="9"/>
      <c r="FMY400" s="9"/>
      <c r="FMZ400" s="9"/>
      <c r="FNA400" s="9"/>
      <c r="FNB400" s="9"/>
      <c r="FNC400" s="9"/>
      <c r="FND400" s="9"/>
      <c r="FNE400" s="9"/>
      <c r="FNF400" s="9"/>
      <c r="FNG400" s="9"/>
      <c r="FNH400" s="9"/>
      <c r="FNI400" s="9"/>
      <c r="FNJ400" s="9"/>
      <c r="FNK400" s="9"/>
      <c r="FNL400" s="9"/>
      <c r="FNM400" s="9"/>
      <c r="FNN400" s="9"/>
      <c r="FNO400" s="9"/>
      <c r="FNP400" s="9"/>
      <c r="FNQ400" s="9"/>
      <c r="FNR400" s="9"/>
      <c r="FNS400" s="9"/>
      <c r="FNT400" s="9"/>
      <c r="FNU400" s="9"/>
      <c r="FNV400" s="9"/>
      <c r="FNW400" s="9"/>
      <c r="FNX400" s="9"/>
      <c r="FNY400" s="9"/>
      <c r="FNZ400" s="9"/>
      <c r="FOA400" s="9"/>
      <c r="FOB400" s="9"/>
      <c r="FOC400" s="9"/>
      <c r="FOD400" s="9"/>
      <c r="FOE400" s="9"/>
      <c r="FOF400" s="9"/>
      <c r="FOG400" s="9"/>
      <c r="FOH400" s="9"/>
      <c r="FOI400" s="9"/>
      <c r="FOJ400" s="9"/>
      <c r="FOK400" s="9"/>
      <c r="FOL400" s="9"/>
      <c r="FOM400" s="9"/>
      <c r="FON400" s="9"/>
      <c r="FOO400" s="9"/>
      <c r="FOP400" s="9"/>
      <c r="FOQ400" s="9"/>
      <c r="FOR400" s="9"/>
      <c r="FOS400" s="9"/>
      <c r="FOT400" s="9"/>
      <c r="FOU400" s="9"/>
      <c r="FOV400" s="9"/>
      <c r="FOW400" s="9"/>
      <c r="FOX400" s="9"/>
      <c r="FOY400" s="9"/>
      <c r="FOZ400" s="9"/>
      <c r="FPA400" s="9"/>
      <c r="FPB400" s="9"/>
      <c r="FPC400" s="9"/>
      <c r="FPD400" s="9"/>
      <c r="FPE400" s="9"/>
      <c r="FPF400" s="9"/>
      <c r="FPG400" s="9"/>
      <c r="FPH400" s="9"/>
      <c r="FPI400" s="9"/>
      <c r="FPJ400" s="9"/>
      <c r="FPK400" s="9"/>
      <c r="FPL400" s="9"/>
      <c r="FPM400" s="9"/>
      <c r="FPN400" s="9"/>
      <c r="FPO400" s="9"/>
      <c r="FPP400" s="9"/>
      <c r="FPQ400" s="9"/>
      <c r="FPR400" s="9"/>
      <c r="FPS400" s="9"/>
      <c r="FPT400" s="9"/>
      <c r="FPU400" s="9"/>
      <c r="FPV400" s="9"/>
      <c r="FPW400" s="9"/>
      <c r="FPX400" s="9"/>
      <c r="FPY400" s="9"/>
      <c r="FPZ400" s="9"/>
      <c r="FQA400" s="9"/>
      <c r="FQB400" s="9"/>
      <c r="FQC400" s="9"/>
      <c r="FQD400" s="9"/>
      <c r="FQE400" s="9"/>
      <c r="FQF400" s="9"/>
      <c r="FQG400" s="9"/>
      <c r="FQH400" s="9"/>
      <c r="FQI400" s="9"/>
      <c r="FQJ400" s="9"/>
      <c r="FQK400" s="9"/>
      <c r="FQL400" s="9"/>
      <c r="FQM400" s="9"/>
      <c r="FQN400" s="9"/>
      <c r="FQO400" s="9"/>
      <c r="FQP400" s="9"/>
      <c r="FQQ400" s="9"/>
      <c r="FQR400" s="9"/>
      <c r="FQS400" s="9"/>
      <c r="FQT400" s="9"/>
      <c r="FQU400" s="9"/>
      <c r="FQV400" s="9"/>
      <c r="FQW400" s="9"/>
      <c r="FQX400" s="9"/>
      <c r="FQY400" s="9"/>
      <c r="FQZ400" s="9"/>
      <c r="FRA400" s="9"/>
      <c r="FRB400" s="9"/>
      <c r="FRC400" s="9"/>
      <c r="FRD400" s="9"/>
      <c r="FRE400" s="9"/>
      <c r="FRF400" s="9"/>
      <c r="FRG400" s="9"/>
      <c r="FRH400" s="9"/>
      <c r="FRI400" s="9"/>
      <c r="FRJ400" s="9"/>
      <c r="FRK400" s="9"/>
      <c r="FRL400" s="9"/>
      <c r="FRM400" s="9"/>
      <c r="FRN400" s="9"/>
      <c r="FRO400" s="9"/>
      <c r="FRP400" s="9"/>
      <c r="FRQ400" s="9"/>
      <c r="FRR400" s="9"/>
      <c r="FRS400" s="9"/>
      <c r="FRT400" s="9"/>
      <c r="FRU400" s="9"/>
      <c r="FRV400" s="9"/>
      <c r="FRW400" s="9"/>
      <c r="FRX400" s="9"/>
      <c r="FRY400" s="9"/>
      <c r="FRZ400" s="9"/>
      <c r="FSA400" s="9"/>
      <c r="FSB400" s="9"/>
      <c r="FSC400" s="9"/>
      <c r="FSD400" s="9"/>
      <c r="FSE400" s="9"/>
      <c r="FSF400" s="9"/>
      <c r="FSG400" s="9"/>
      <c r="FSH400" s="9"/>
      <c r="FSI400" s="9"/>
      <c r="FSJ400" s="9"/>
      <c r="FSK400" s="9"/>
      <c r="FSL400" s="9"/>
      <c r="FSM400" s="9"/>
      <c r="FSN400" s="9"/>
      <c r="FSO400" s="9"/>
      <c r="FSP400" s="9"/>
      <c r="FSQ400" s="9"/>
      <c r="FSR400" s="9"/>
      <c r="FSS400" s="9"/>
      <c r="FST400" s="9"/>
      <c r="FSU400" s="9"/>
      <c r="FSV400" s="9"/>
      <c r="FSW400" s="9"/>
      <c r="FSX400" s="9"/>
      <c r="FSY400" s="9"/>
      <c r="FSZ400" s="9"/>
      <c r="FTA400" s="9"/>
      <c r="FTB400" s="9"/>
      <c r="FTC400" s="9"/>
      <c r="FTD400" s="9"/>
      <c r="FTE400" s="9"/>
      <c r="FTF400" s="9"/>
      <c r="FTG400" s="9"/>
      <c r="FTH400" s="9"/>
      <c r="FTI400" s="9"/>
      <c r="FTJ400" s="9"/>
      <c r="FTK400" s="9"/>
      <c r="FTL400" s="9"/>
      <c r="FTM400" s="9"/>
      <c r="FTN400" s="9"/>
      <c r="FTO400" s="9"/>
      <c r="FTP400" s="9"/>
      <c r="FTQ400" s="9"/>
      <c r="FTR400" s="9"/>
      <c r="FTS400" s="9"/>
      <c r="FTT400" s="9"/>
      <c r="FTU400" s="9"/>
      <c r="FTV400" s="9"/>
      <c r="FTW400" s="9"/>
      <c r="FTX400" s="9"/>
      <c r="FTY400" s="9"/>
      <c r="FTZ400" s="9"/>
      <c r="FUA400" s="9"/>
      <c r="FUB400" s="9"/>
      <c r="FUC400" s="9"/>
      <c r="FUD400" s="9"/>
      <c r="FUE400" s="9"/>
      <c r="FUF400" s="9"/>
      <c r="FUG400" s="9"/>
      <c r="FUH400" s="9"/>
      <c r="FUI400" s="9"/>
      <c r="FUJ400" s="9"/>
      <c r="FUK400" s="9"/>
      <c r="FUL400" s="9"/>
      <c r="FUM400" s="9"/>
      <c r="FUN400" s="9"/>
      <c r="FUO400" s="9"/>
      <c r="FUP400" s="9"/>
      <c r="FUQ400" s="9"/>
      <c r="FUR400" s="9"/>
      <c r="FUS400" s="9"/>
      <c r="FUT400" s="9"/>
      <c r="FUU400" s="9"/>
      <c r="FUV400" s="9"/>
      <c r="FUW400" s="9"/>
      <c r="FUX400" s="9"/>
      <c r="FUY400" s="9"/>
      <c r="FUZ400" s="9"/>
      <c r="FVA400" s="9"/>
      <c r="FVB400" s="9"/>
      <c r="FVC400" s="9"/>
      <c r="FVD400" s="9"/>
      <c r="FVE400" s="9"/>
      <c r="FVF400" s="9"/>
      <c r="FVG400" s="9"/>
      <c r="FVH400" s="9"/>
      <c r="FVI400" s="9"/>
      <c r="FVJ400" s="9"/>
      <c r="FVK400" s="9"/>
      <c r="FVL400" s="9"/>
      <c r="FVM400" s="9"/>
      <c r="FVN400" s="9"/>
      <c r="FVO400" s="9"/>
      <c r="FVP400" s="9"/>
      <c r="FVQ400" s="9"/>
      <c r="FVR400" s="9"/>
      <c r="FVS400" s="9"/>
      <c r="FVT400" s="9"/>
      <c r="FVU400" s="9"/>
      <c r="FVV400" s="9"/>
      <c r="FVW400" s="9"/>
      <c r="FVX400" s="9"/>
      <c r="FVY400" s="9"/>
      <c r="FVZ400" s="9"/>
      <c r="FWA400" s="9"/>
      <c r="FWB400" s="9"/>
      <c r="FWC400" s="9"/>
      <c r="FWD400" s="9"/>
      <c r="FWE400" s="9"/>
      <c r="FWF400" s="9"/>
      <c r="FWG400" s="9"/>
      <c r="FWH400" s="9"/>
      <c r="FWI400" s="9"/>
      <c r="FWJ400" s="9"/>
      <c r="FWK400" s="9"/>
      <c r="FWL400" s="9"/>
      <c r="FWM400" s="9"/>
      <c r="FWN400" s="9"/>
      <c r="FWO400" s="9"/>
      <c r="FWP400" s="9"/>
      <c r="FWQ400" s="9"/>
      <c r="FWR400" s="9"/>
      <c r="FWS400" s="9"/>
      <c r="FWT400" s="9"/>
      <c r="FWU400" s="9"/>
      <c r="FWV400" s="9"/>
      <c r="FWW400" s="9"/>
      <c r="FWX400" s="9"/>
      <c r="FWY400" s="9"/>
      <c r="FWZ400" s="9"/>
      <c r="FXA400" s="9"/>
      <c r="FXB400" s="9"/>
      <c r="FXC400" s="9"/>
      <c r="FXD400" s="9"/>
      <c r="FXE400" s="9"/>
      <c r="FXF400" s="9"/>
      <c r="FXG400" s="9"/>
      <c r="FXH400" s="9"/>
      <c r="FXI400" s="9"/>
      <c r="FXJ400" s="9"/>
      <c r="FXK400" s="9"/>
      <c r="FXL400" s="9"/>
      <c r="FXM400" s="9"/>
      <c r="FXN400" s="9"/>
      <c r="FXO400" s="9"/>
      <c r="FXP400" s="9"/>
      <c r="FXQ400" s="9"/>
      <c r="FXR400" s="9"/>
      <c r="FXS400" s="9"/>
      <c r="FXT400" s="9"/>
      <c r="FXU400" s="9"/>
      <c r="FXV400" s="9"/>
      <c r="FXW400" s="9"/>
      <c r="FXX400" s="9"/>
      <c r="FXY400" s="9"/>
      <c r="FXZ400" s="9"/>
      <c r="FYA400" s="9"/>
      <c r="FYB400" s="9"/>
      <c r="FYC400" s="9"/>
      <c r="FYD400" s="9"/>
      <c r="FYE400" s="9"/>
      <c r="FYF400" s="9"/>
      <c r="FYG400" s="9"/>
      <c r="FYH400" s="9"/>
      <c r="FYI400" s="9"/>
      <c r="FYJ400" s="9"/>
      <c r="FYK400" s="9"/>
      <c r="FYL400" s="9"/>
      <c r="FYM400" s="9"/>
      <c r="FYN400" s="9"/>
      <c r="FYO400" s="9"/>
      <c r="FYP400" s="9"/>
      <c r="FYQ400" s="9"/>
      <c r="FYR400" s="9"/>
      <c r="FYS400" s="9"/>
      <c r="FYT400" s="9"/>
      <c r="FYU400" s="9"/>
      <c r="FYV400" s="9"/>
      <c r="FYW400" s="9"/>
      <c r="FYX400" s="9"/>
      <c r="FYY400" s="9"/>
      <c r="FYZ400" s="9"/>
      <c r="FZA400" s="9"/>
      <c r="FZB400" s="9"/>
      <c r="FZC400" s="9"/>
      <c r="FZD400" s="9"/>
      <c r="FZE400" s="9"/>
      <c r="FZF400" s="9"/>
      <c r="FZG400" s="9"/>
      <c r="FZH400" s="9"/>
      <c r="FZI400" s="9"/>
      <c r="FZJ400" s="9"/>
      <c r="FZK400" s="9"/>
      <c r="FZL400" s="9"/>
      <c r="FZM400" s="9"/>
      <c r="FZN400" s="9"/>
      <c r="FZO400" s="9"/>
      <c r="FZP400" s="9"/>
      <c r="FZQ400" s="9"/>
      <c r="FZR400" s="9"/>
      <c r="FZS400" s="9"/>
      <c r="FZT400" s="9"/>
      <c r="FZU400" s="9"/>
      <c r="FZV400" s="9"/>
      <c r="FZW400" s="9"/>
      <c r="FZX400" s="9"/>
      <c r="FZY400" s="9"/>
      <c r="FZZ400" s="9"/>
      <c r="GAA400" s="9"/>
      <c r="GAB400" s="9"/>
      <c r="GAC400" s="9"/>
      <c r="GAD400" s="9"/>
      <c r="GAE400" s="9"/>
      <c r="GAF400" s="9"/>
      <c r="GAG400" s="9"/>
      <c r="GAH400" s="9"/>
      <c r="GAI400" s="9"/>
      <c r="GAJ400" s="9"/>
      <c r="GAK400" s="9"/>
      <c r="GAL400" s="9"/>
      <c r="GAM400" s="9"/>
      <c r="GAN400" s="9"/>
      <c r="GAO400" s="9"/>
      <c r="GAP400" s="9"/>
      <c r="GAQ400" s="9"/>
      <c r="GAR400" s="9"/>
      <c r="GAS400" s="9"/>
      <c r="GAT400" s="9"/>
      <c r="GAU400" s="9"/>
      <c r="GAV400" s="9"/>
      <c r="GAW400" s="9"/>
      <c r="GAX400" s="9"/>
      <c r="GAY400" s="9"/>
      <c r="GAZ400" s="9"/>
      <c r="GBA400" s="9"/>
      <c r="GBB400" s="9"/>
      <c r="GBC400" s="9"/>
      <c r="GBD400" s="9"/>
      <c r="GBE400" s="9"/>
      <c r="GBF400" s="9"/>
      <c r="GBG400" s="9"/>
      <c r="GBH400" s="9"/>
      <c r="GBI400" s="9"/>
      <c r="GBJ400" s="9"/>
      <c r="GBK400" s="9"/>
      <c r="GBL400" s="9"/>
      <c r="GBM400" s="9"/>
      <c r="GBN400" s="9"/>
      <c r="GBO400" s="9"/>
      <c r="GBP400" s="9"/>
      <c r="GBQ400" s="9"/>
      <c r="GBR400" s="9"/>
      <c r="GBS400" s="9"/>
      <c r="GBT400" s="9"/>
      <c r="GBU400" s="9"/>
      <c r="GBV400" s="9"/>
      <c r="GBW400" s="9"/>
      <c r="GBX400" s="9"/>
      <c r="GBY400" s="9"/>
      <c r="GBZ400" s="9"/>
      <c r="GCA400" s="9"/>
      <c r="GCB400" s="9"/>
      <c r="GCC400" s="9"/>
      <c r="GCD400" s="9"/>
      <c r="GCE400" s="9"/>
      <c r="GCF400" s="9"/>
      <c r="GCG400" s="9"/>
      <c r="GCH400" s="9"/>
      <c r="GCI400" s="9"/>
      <c r="GCJ400" s="9"/>
      <c r="GCK400" s="9"/>
      <c r="GCL400" s="9"/>
      <c r="GCM400" s="9"/>
      <c r="GCN400" s="9"/>
      <c r="GCO400" s="9"/>
      <c r="GCP400" s="9"/>
      <c r="GCQ400" s="9"/>
      <c r="GCR400" s="9"/>
      <c r="GCS400" s="9"/>
      <c r="GCT400" s="9"/>
      <c r="GCU400" s="9"/>
      <c r="GCV400" s="9"/>
      <c r="GCW400" s="9"/>
      <c r="GCX400" s="9"/>
      <c r="GCY400" s="9"/>
      <c r="GCZ400" s="9"/>
      <c r="GDA400" s="9"/>
      <c r="GDB400" s="9"/>
      <c r="GDC400" s="9"/>
      <c r="GDD400" s="9"/>
      <c r="GDE400" s="9"/>
      <c r="GDF400" s="9"/>
      <c r="GDG400" s="9"/>
      <c r="GDH400" s="9"/>
      <c r="GDI400" s="9"/>
      <c r="GDJ400" s="9"/>
      <c r="GDK400" s="9"/>
      <c r="GDL400" s="9"/>
      <c r="GDM400" s="9"/>
      <c r="GDN400" s="9"/>
      <c r="GDO400" s="9"/>
      <c r="GDP400" s="9"/>
      <c r="GDQ400" s="9"/>
      <c r="GDR400" s="9"/>
      <c r="GDS400" s="9"/>
      <c r="GDT400" s="9"/>
      <c r="GDU400" s="9"/>
      <c r="GDV400" s="9"/>
      <c r="GDW400" s="9"/>
      <c r="GDX400" s="9"/>
      <c r="GDY400" s="9"/>
      <c r="GDZ400" s="9"/>
      <c r="GEA400" s="9"/>
      <c r="GEB400" s="9"/>
      <c r="GEC400" s="9"/>
      <c r="GED400" s="9"/>
      <c r="GEE400" s="9"/>
      <c r="GEF400" s="9"/>
      <c r="GEG400" s="9"/>
      <c r="GEH400" s="9"/>
      <c r="GEI400" s="9"/>
      <c r="GEJ400" s="9"/>
      <c r="GEK400" s="9"/>
      <c r="GEL400" s="9"/>
      <c r="GEM400" s="9"/>
      <c r="GEN400" s="9"/>
      <c r="GEO400" s="9"/>
      <c r="GEP400" s="9"/>
      <c r="GEQ400" s="9"/>
      <c r="GER400" s="9"/>
      <c r="GES400" s="9"/>
      <c r="GET400" s="9"/>
      <c r="GEU400" s="9"/>
      <c r="GEV400" s="9"/>
      <c r="GEW400" s="9"/>
      <c r="GEX400" s="9"/>
      <c r="GEY400" s="9"/>
      <c r="GEZ400" s="9"/>
      <c r="GFA400" s="9"/>
      <c r="GFB400" s="9"/>
      <c r="GFC400" s="9"/>
      <c r="GFD400" s="9"/>
      <c r="GFE400" s="9"/>
      <c r="GFF400" s="9"/>
      <c r="GFG400" s="9"/>
      <c r="GFH400" s="9"/>
      <c r="GFI400" s="9"/>
      <c r="GFJ400" s="9"/>
      <c r="GFK400" s="9"/>
      <c r="GFL400" s="9"/>
      <c r="GFM400" s="9"/>
      <c r="GFN400" s="9"/>
      <c r="GFO400" s="9"/>
      <c r="GFP400" s="9"/>
      <c r="GFQ400" s="9"/>
      <c r="GFR400" s="9"/>
      <c r="GFS400" s="9"/>
      <c r="GFT400" s="9"/>
      <c r="GFU400" s="9"/>
      <c r="GFV400" s="9"/>
      <c r="GFW400" s="9"/>
      <c r="GFX400" s="9"/>
      <c r="GFY400" s="9"/>
      <c r="GFZ400" s="9"/>
      <c r="GGA400" s="9"/>
      <c r="GGB400" s="9"/>
      <c r="GGC400" s="9"/>
      <c r="GGD400" s="9"/>
      <c r="GGE400" s="9"/>
      <c r="GGF400" s="9"/>
      <c r="GGG400" s="9"/>
      <c r="GGH400" s="9"/>
      <c r="GGI400" s="9"/>
      <c r="GGJ400" s="9"/>
      <c r="GGK400" s="9"/>
      <c r="GGL400" s="9"/>
      <c r="GGM400" s="9"/>
      <c r="GGN400" s="9"/>
      <c r="GGO400" s="9"/>
      <c r="GGP400" s="9"/>
      <c r="GGQ400" s="9"/>
      <c r="GGR400" s="9"/>
      <c r="GGS400" s="9"/>
      <c r="GGT400" s="9"/>
      <c r="GGU400" s="9"/>
      <c r="GGV400" s="9"/>
      <c r="GGW400" s="9"/>
      <c r="GGX400" s="9"/>
      <c r="GGY400" s="9"/>
      <c r="GGZ400" s="9"/>
      <c r="GHA400" s="9"/>
      <c r="GHB400" s="9"/>
      <c r="GHC400" s="9"/>
      <c r="GHD400" s="9"/>
      <c r="GHE400" s="9"/>
      <c r="GHF400" s="9"/>
      <c r="GHG400" s="9"/>
      <c r="GHH400" s="9"/>
      <c r="GHI400" s="9"/>
      <c r="GHJ400" s="9"/>
      <c r="GHK400" s="9"/>
      <c r="GHL400" s="9"/>
      <c r="GHM400" s="9"/>
      <c r="GHN400" s="9"/>
      <c r="GHO400" s="9"/>
      <c r="GHP400" s="9"/>
      <c r="GHQ400" s="9"/>
      <c r="GHR400" s="9"/>
      <c r="GHS400" s="9"/>
      <c r="GHT400" s="9"/>
      <c r="GHU400" s="9"/>
      <c r="GHV400" s="9"/>
      <c r="GHW400" s="9"/>
      <c r="GHX400" s="9"/>
      <c r="GHY400" s="9"/>
      <c r="GHZ400" s="9"/>
      <c r="GIA400" s="9"/>
      <c r="GIB400" s="9"/>
      <c r="GIC400" s="9"/>
      <c r="GID400" s="9"/>
      <c r="GIE400" s="9"/>
      <c r="GIF400" s="9"/>
      <c r="GIG400" s="9"/>
      <c r="GIH400" s="9"/>
      <c r="GII400" s="9"/>
      <c r="GIJ400" s="9"/>
      <c r="GIK400" s="9"/>
      <c r="GIL400" s="9"/>
      <c r="GIM400" s="9"/>
      <c r="GIN400" s="9"/>
      <c r="GIO400" s="9"/>
      <c r="GIP400" s="9"/>
      <c r="GIQ400" s="9"/>
      <c r="GIR400" s="9"/>
      <c r="GIS400" s="9"/>
      <c r="GIT400" s="9"/>
      <c r="GIU400" s="9"/>
      <c r="GIV400" s="9"/>
      <c r="GIW400" s="9"/>
      <c r="GIX400" s="9"/>
      <c r="GIY400" s="9"/>
      <c r="GIZ400" s="9"/>
      <c r="GJA400" s="9"/>
      <c r="GJB400" s="9"/>
      <c r="GJC400" s="9"/>
      <c r="GJD400" s="9"/>
      <c r="GJE400" s="9"/>
      <c r="GJF400" s="9"/>
      <c r="GJG400" s="9"/>
      <c r="GJH400" s="9"/>
      <c r="GJI400" s="9"/>
      <c r="GJJ400" s="9"/>
      <c r="GJK400" s="9"/>
      <c r="GJL400" s="9"/>
      <c r="GJM400" s="9"/>
      <c r="GJN400" s="9"/>
      <c r="GJO400" s="9"/>
      <c r="GJP400" s="9"/>
      <c r="GJQ400" s="9"/>
      <c r="GJR400" s="9"/>
      <c r="GJS400" s="9"/>
      <c r="GJT400" s="9"/>
      <c r="GJU400" s="9"/>
      <c r="GJV400" s="9"/>
      <c r="GJW400" s="9"/>
      <c r="GJX400" s="9"/>
      <c r="GJY400" s="9"/>
      <c r="GJZ400" s="9"/>
      <c r="GKA400" s="9"/>
      <c r="GKB400" s="9"/>
      <c r="GKC400" s="9"/>
      <c r="GKD400" s="9"/>
      <c r="GKE400" s="9"/>
      <c r="GKF400" s="9"/>
      <c r="GKG400" s="9"/>
      <c r="GKH400" s="9"/>
      <c r="GKI400" s="9"/>
      <c r="GKJ400" s="9"/>
      <c r="GKK400" s="9"/>
      <c r="GKL400" s="9"/>
      <c r="GKM400" s="9"/>
      <c r="GKN400" s="9"/>
      <c r="GKO400" s="9"/>
      <c r="GKP400" s="9"/>
      <c r="GKQ400" s="9"/>
      <c r="GKR400" s="9"/>
      <c r="GKS400" s="9"/>
      <c r="GKT400" s="9"/>
      <c r="GKU400" s="9"/>
      <c r="GKV400" s="9"/>
      <c r="GKW400" s="9"/>
      <c r="GKX400" s="9"/>
      <c r="GKY400" s="9"/>
      <c r="GKZ400" s="9"/>
      <c r="GLA400" s="9"/>
      <c r="GLB400" s="9"/>
      <c r="GLC400" s="9"/>
      <c r="GLD400" s="9"/>
      <c r="GLE400" s="9"/>
      <c r="GLF400" s="9"/>
      <c r="GLG400" s="9"/>
      <c r="GLH400" s="9"/>
      <c r="GLI400" s="9"/>
      <c r="GLJ400" s="9"/>
      <c r="GLK400" s="9"/>
      <c r="GLL400" s="9"/>
      <c r="GLM400" s="9"/>
      <c r="GLN400" s="9"/>
      <c r="GLO400" s="9"/>
      <c r="GLP400" s="9"/>
      <c r="GLQ400" s="9"/>
      <c r="GLR400" s="9"/>
      <c r="GLS400" s="9"/>
      <c r="GLT400" s="9"/>
      <c r="GLU400" s="9"/>
      <c r="GLV400" s="9"/>
      <c r="GLW400" s="9"/>
      <c r="GLX400" s="9"/>
      <c r="GLY400" s="9"/>
      <c r="GLZ400" s="9"/>
      <c r="GMA400" s="9"/>
      <c r="GMB400" s="9"/>
      <c r="GMC400" s="9"/>
      <c r="GMD400" s="9"/>
      <c r="GME400" s="9"/>
      <c r="GMF400" s="9"/>
      <c r="GMG400" s="9"/>
      <c r="GMH400" s="9"/>
      <c r="GMI400" s="9"/>
      <c r="GMJ400" s="9"/>
      <c r="GMK400" s="9"/>
      <c r="GML400" s="9"/>
      <c r="GMM400" s="9"/>
      <c r="GMN400" s="9"/>
      <c r="GMO400" s="9"/>
      <c r="GMP400" s="9"/>
      <c r="GMQ400" s="9"/>
      <c r="GMR400" s="9"/>
      <c r="GMS400" s="9"/>
      <c r="GMT400" s="9"/>
      <c r="GMU400" s="9"/>
      <c r="GMV400" s="9"/>
      <c r="GMW400" s="9"/>
      <c r="GMX400" s="9"/>
      <c r="GMY400" s="9"/>
      <c r="GMZ400" s="9"/>
      <c r="GNA400" s="9"/>
      <c r="GNB400" s="9"/>
      <c r="GNC400" s="9"/>
      <c r="GND400" s="9"/>
      <c r="GNE400" s="9"/>
      <c r="GNF400" s="9"/>
      <c r="GNG400" s="9"/>
      <c r="GNH400" s="9"/>
      <c r="GNI400" s="9"/>
      <c r="GNJ400" s="9"/>
      <c r="GNK400" s="9"/>
      <c r="GNL400" s="9"/>
      <c r="GNM400" s="9"/>
      <c r="GNN400" s="9"/>
      <c r="GNO400" s="9"/>
      <c r="GNP400" s="9"/>
      <c r="GNQ400" s="9"/>
      <c r="GNR400" s="9"/>
      <c r="GNS400" s="9"/>
      <c r="GNT400" s="9"/>
      <c r="GNU400" s="9"/>
      <c r="GNV400" s="9"/>
      <c r="GNW400" s="9"/>
      <c r="GNX400" s="9"/>
      <c r="GNY400" s="9"/>
      <c r="GNZ400" s="9"/>
      <c r="GOA400" s="9"/>
      <c r="GOB400" s="9"/>
      <c r="GOC400" s="9"/>
      <c r="GOD400" s="9"/>
      <c r="GOE400" s="9"/>
      <c r="GOF400" s="9"/>
      <c r="GOG400" s="9"/>
      <c r="GOH400" s="9"/>
      <c r="GOI400" s="9"/>
      <c r="GOJ400" s="9"/>
      <c r="GOK400" s="9"/>
      <c r="GOL400" s="9"/>
      <c r="GOM400" s="9"/>
      <c r="GON400" s="9"/>
      <c r="GOO400" s="9"/>
      <c r="GOP400" s="9"/>
      <c r="GOQ400" s="9"/>
      <c r="GOR400" s="9"/>
      <c r="GOS400" s="9"/>
      <c r="GOT400" s="9"/>
      <c r="GOU400" s="9"/>
      <c r="GOV400" s="9"/>
      <c r="GOW400" s="9"/>
      <c r="GOX400" s="9"/>
      <c r="GOY400" s="9"/>
      <c r="GOZ400" s="9"/>
      <c r="GPA400" s="9"/>
      <c r="GPB400" s="9"/>
      <c r="GPC400" s="9"/>
      <c r="GPD400" s="9"/>
      <c r="GPE400" s="9"/>
      <c r="GPF400" s="9"/>
      <c r="GPG400" s="9"/>
      <c r="GPH400" s="9"/>
      <c r="GPI400" s="9"/>
      <c r="GPJ400" s="9"/>
      <c r="GPK400" s="9"/>
      <c r="GPL400" s="9"/>
      <c r="GPM400" s="9"/>
      <c r="GPN400" s="9"/>
      <c r="GPO400" s="9"/>
      <c r="GPP400" s="9"/>
      <c r="GPQ400" s="9"/>
      <c r="GPR400" s="9"/>
      <c r="GPS400" s="9"/>
      <c r="GPT400" s="9"/>
      <c r="GPU400" s="9"/>
      <c r="GPV400" s="9"/>
      <c r="GPW400" s="9"/>
      <c r="GPX400" s="9"/>
      <c r="GPY400" s="9"/>
      <c r="GPZ400" s="9"/>
      <c r="GQA400" s="9"/>
      <c r="GQB400" s="9"/>
      <c r="GQC400" s="9"/>
      <c r="GQD400" s="9"/>
      <c r="GQE400" s="9"/>
      <c r="GQF400" s="9"/>
      <c r="GQG400" s="9"/>
      <c r="GQH400" s="9"/>
      <c r="GQI400" s="9"/>
      <c r="GQJ400" s="9"/>
      <c r="GQK400" s="9"/>
      <c r="GQL400" s="9"/>
      <c r="GQM400" s="9"/>
      <c r="GQN400" s="9"/>
      <c r="GQO400" s="9"/>
      <c r="GQP400" s="9"/>
      <c r="GQQ400" s="9"/>
      <c r="GQR400" s="9"/>
      <c r="GQS400" s="9"/>
      <c r="GQT400" s="9"/>
      <c r="GQU400" s="9"/>
      <c r="GQV400" s="9"/>
      <c r="GQW400" s="9"/>
      <c r="GQX400" s="9"/>
      <c r="GQY400" s="9"/>
      <c r="GQZ400" s="9"/>
      <c r="GRA400" s="9"/>
      <c r="GRB400" s="9"/>
      <c r="GRC400" s="9"/>
      <c r="GRD400" s="9"/>
      <c r="GRE400" s="9"/>
      <c r="GRF400" s="9"/>
      <c r="GRG400" s="9"/>
      <c r="GRH400" s="9"/>
      <c r="GRI400" s="9"/>
      <c r="GRJ400" s="9"/>
      <c r="GRK400" s="9"/>
      <c r="GRL400" s="9"/>
      <c r="GRM400" s="9"/>
      <c r="GRN400" s="9"/>
      <c r="GRO400" s="9"/>
      <c r="GRP400" s="9"/>
      <c r="GRQ400" s="9"/>
      <c r="GRR400" s="9"/>
      <c r="GRS400" s="9"/>
      <c r="GRT400" s="9"/>
      <c r="GRU400" s="9"/>
      <c r="GRV400" s="9"/>
      <c r="GRW400" s="9"/>
      <c r="GRX400" s="9"/>
      <c r="GRY400" s="9"/>
      <c r="GRZ400" s="9"/>
      <c r="GSA400" s="9"/>
      <c r="GSB400" s="9"/>
      <c r="GSC400" s="9"/>
      <c r="GSD400" s="9"/>
      <c r="GSE400" s="9"/>
      <c r="GSF400" s="9"/>
      <c r="GSG400" s="9"/>
      <c r="GSH400" s="9"/>
      <c r="GSI400" s="9"/>
      <c r="GSJ400" s="9"/>
      <c r="GSK400" s="9"/>
      <c r="GSL400" s="9"/>
      <c r="GSM400" s="9"/>
      <c r="GSN400" s="9"/>
      <c r="GSO400" s="9"/>
      <c r="GSP400" s="9"/>
      <c r="GSQ400" s="9"/>
      <c r="GSR400" s="9"/>
      <c r="GSS400" s="9"/>
      <c r="GST400" s="9"/>
      <c r="GSU400" s="9"/>
      <c r="GSV400" s="9"/>
      <c r="GSW400" s="9"/>
      <c r="GSX400" s="9"/>
      <c r="GSY400" s="9"/>
      <c r="GSZ400" s="9"/>
      <c r="GTA400" s="9"/>
      <c r="GTB400" s="9"/>
      <c r="GTC400" s="9"/>
      <c r="GTD400" s="9"/>
      <c r="GTE400" s="9"/>
      <c r="GTF400" s="9"/>
      <c r="GTG400" s="9"/>
      <c r="GTH400" s="9"/>
      <c r="GTI400" s="9"/>
      <c r="GTJ400" s="9"/>
      <c r="GTK400" s="9"/>
      <c r="GTL400" s="9"/>
      <c r="GTM400" s="9"/>
      <c r="GTN400" s="9"/>
      <c r="GTO400" s="9"/>
      <c r="GTP400" s="9"/>
      <c r="GTQ400" s="9"/>
      <c r="GTR400" s="9"/>
      <c r="GTS400" s="9"/>
      <c r="GTT400" s="9"/>
      <c r="GTU400" s="9"/>
      <c r="GTV400" s="9"/>
      <c r="GTW400" s="9"/>
      <c r="GTX400" s="9"/>
      <c r="GTY400" s="9"/>
      <c r="GTZ400" s="9"/>
      <c r="GUA400" s="9"/>
      <c r="GUB400" s="9"/>
      <c r="GUC400" s="9"/>
      <c r="GUD400" s="9"/>
      <c r="GUE400" s="9"/>
      <c r="GUF400" s="9"/>
      <c r="GUG400" s="9"/>
      <c r="GUH400" s="9"/>
      <c r="GUI400" s="9"/>
      <c r="GUJ400" s="9"/>
      <c r="GUK400" s="9"/>
      <c r="GUL400" s="9"/>
      <c r="GUM400" s="9"/>
      <c r="GUN400" s="9"/>
      <c r="GUO400" s="9"/>
      <c r="GUP400" s="9"/>
      <c r="GUQ400" s="9"/>
      <c r="GUR400" s="9"/>
      <c r="GUS400" s="9"/>
      <c r="GUT400" s="9"/>
      <c r="GUU400" s="9"/>
      <c r="GUV400" s="9"/>
      <c r="GUW400" s="9"/>
      <c r="GUX400" s="9"/>
      <c r="GUY400" s="9"/>
      <c r="GUZ400" s="9"/>
      <c r="GVA400" s="9"/>
      <c r="GVB400" s="9"/>
      <c r="GVC400" s="9"/>
      <c r="GVD400" s="9"/>
      <c r="GVE400" s="9"/>
      <c r="GVF400" s="9"/>
      <c r="GVG400" s="9"/>
      <c r="GVH400" s="9"/>
      <c r="GVI400" s="9"/>
      <c r="GVJ400" s="9"/>
      <c r="GVK400" s="9"/>
      <c r="GVL400" s="9"/>
      <c r="GVM400" s="9"/>
      <c r="GVN400" s="9"/>
      <c r="GVO400" s="9"/>
      <c r="GVP400" s="9"/>
      <c r="GVQ400" s="9"/>
      <c r="GVR400" s="9"/>
      <c r="GVS400" s="9"/>
      <c r="GVT400" s="9"/>
      <c r="GVU400" s="9"/>
      <c r="GVV400" s="9"/>
      <c r="GVW400" s="9"/>
      <c r="GVX400" s="9"/>
      <c r="GVY400" s="9"/>
      <c r="GVZ400" s="9"/>
      <c r="GWA400" s="9"/>
      <c r="GWB400" s="9"/>
      <c r="GWC400" s="9"/>
      <c r="GWD400" s="9"/>
      <c r="GWE400" s="9"/>
      <c r="GWF400" s="9"/>
      <c r="GWG400" s="9"/>
      <c r="GWH400" s="9"/>
      <c r="GWI400" s="9"/>
      <c r="GWJ400" s="9"/>
      <c r="GWK400" s="9"/>
      <c r="GWL400" s="9"/>
      <c r="GWM400" s="9"/>
      <c r="GWN400" s="9"/>
      <c r="GWO400" s="9"/>
      <c r="GWP400" s="9"/>
      <c r="GWQ400" s="9"/>
      <c r="GWR400" s="9"/>
      <c r="GWS400" s="9"/>
      <c r="GWT400" s="9"/>
      <c r="GWU400" s="9"/>
      <c r="GWV400" s="9"/>
      <c r="GWW400" s="9"/>
      <c r="GWX400" s="9"/>
      <c r="GWY400" s="9"/>
      <c r="GWZ400" s="9"/>
      <c r="GXA400" s="9"/>
      <c r="GXB400" s="9"/>
      <c r="GXC400" s="9"/>
      <c r="GXD400" s="9"/>
      <c r="GXE400" s="9"/>
      <c r="GXF400" s="9"/>
      <c r="GXG400" s="9"/>
      <c r="GXH400" s="9"/>
      <c r="GXI400" s="9"/>
      <c r="GXJ400" s="9"/>
      <c r="GXK400" s="9"/>
      <c r="GXL400" s="9"/>
      <c r="GXM400" s="9"/>
      <c r="GXN400" s="9"/>
      <c r="GXO400" s="9"/>
      <c r="GXP400" s="9"/>
      <c r="GXQ400" s="9"/>
      <c r="GXR400" s="9"/>
      <c r="GXS400" s="9"/>
      <c r="GXT400" s="9"/>
      <c r="GXU400" s="9"/>
      <c r="GXV400" s="9"/>
      <c r="GXW400" s="9"/>
      <c r="GXX400" s="9"/>
      <c r="GXY400" s="9"/>
      <c r="GXZ400" s="9"/>
      <c r="GYA400" s="9"/>
      <c r="GYB400" s="9"/>
      <c r="GYC400" s="9"/>
      <c r="GYD400" s="9"/>
      <c r="GYE400" s="9"/>
      <c r="GYF400" s="9"/>
      <c r="GYG400" s="9"/>
      <c r="GYH400" s="9"/>
      <c r="GYI400" s="9"/>
      <c r="GYJ400" s="9"/>
      <c r="GYK400" s="9"/>
      <c r="GYL400" s="9"/>
      <c r="GYM400" s="9"/>
      <c r="GYN400" s="9"/>
      <c r="GYO400" s="9"/>
      <c r="GYP400" s="9"/>
      <c r="GYQ400" s="9"/>
      <c r="GYR400" s="9"/>
      <c r="GYS400" s="9"/>
      <c r="GYT400" s="9"/>
      <c r="GYU400" s="9"/>
      <c r="GYV400" s="9"/>
      <c r="GYW400" s="9"/>
      <c r="GYX400" s="9"/>
      <c r="GYY400" s="9"/>
      <c r="GYZ400" s="9"/>
      <c r="GZA400" s="9"/>
      <c r="GZB400" s="9"/>
      <c r="GZC400" s="9"/>
      <c r="GZD400" s="9"/>
      <c r="GZE400" s="9"/>
      <c r="GZF400" s="9"/>
      <c r="GZG400" s="9"/>
      <c r="GZH400" s="9"/>
      <c r="GZI400" s="9"/>
      <c r="GZJ400" s="9"/>
      <c r="GZK400" s="9"/>
      <c r="GZL400" s="9"/>
      <c r="GZM400" s="9"/>
      <c r="GZN400" s="9"/>
      <c r="GZO400" s="9"/>
      <c r="GZP400" s="9"/>
      <c r="GZQ400" s="9"/>
      <c r="GZR400" s="9"/>
      <c r="GZS400" s="9"/>
      <c r="GZT400" s="9"/>
      <c r="GZU400" s="9"/>
      <c r="GZV400" s="9"/>
      <c r="GZW400" s="9"/>
      <c r="GZX400" s="9"/>
      <c r="GZY400" s="9"/>
      <c r="GZZ400" s="9"/>
      <c r="HAA400" s="9"/>
      <c r="HAB400" s="9"/>
      <c r="HAC400" s="9"/>
      <c r="HAD400" s="9"/>
      <c r="HAE400" s="9"/>
      <c r="HAF400" s="9"/>
      <c r="HAG400" s="9"/>
      <c r="HAH400" s="9"/>
      <c r="HAI400" s="9"/>
      <c r="HAJ400" s="9"/>
      <c r="HAK400" s="9"/>
      <c r="HAL400" s="9"/>
      <c r="HAM400" s="9"/>
      <c r="HAN400" s="9"/>
      <c r="HAO400" s="9"/>
      <c r="HAP400" s="9"/>
      <c r="HAQ400" s="9"/>
      <c r="HAR400" s="9"/>
      <c r="HAS400" s="9"/>
      <c r="HAT400" s="9"/>
      <c r="HAU400" s="9"/>
      <c r="HAV400" s="9"/>
      <c r="HAW400" s="9"/>
      <c r="HAX400" s="9"/>
      <c r="HAY400" s="9"/>
      <c r="HAZ400" s="9"/>
      <c r="HBA400" s="9"/>
      <c r="HBB400" s="9"/>
      <c r="HBC400" s="9"/>
      <c r="HBD400" s="9"/>
      <c r="HBE400" s="9"/>
      <c r="HBF400" s="9"/>
      <c r="HBG400" s="9"/>
      <c r="HBH400" s="9"/>
      <c r="HBI400" s="9"/>
      <c r="HBJ400" s="9"/>
      <c r="HBK400" s="9"/>
      <c r="HBL400" s="9"/>
      <c r="HBM400" s="9"/>
      <c r="HBN400" s="9"/>
      <c r="HBO400" s="9"/>
      <c r="HBP400" s="9"/>
      <c r="HBQ400" s="9"/>
      <c r="HBR400" s="9"/>
      <c r="HBS400" s="9"/>
      <c r="HBT400" s="9"/>
      <c r="HBU400" s="9"/>
      <c r="HBV400" s="9"/>
      <c r="HBW400" s="9"/>
      <c r="HBX400" s="9"/>
      <c r="HBY400" s="9"/>
      <c r="HBZ400" s="9"/>
      <c r="HCA400" s="9"/>
      <c r="HCB400" s="9"/>
      <c r="HCC400" s="9"/>
      <c r="HCD400" s="9"/>
      <c r="HCE400" s="9"/>
      <c r="HCF400" s="9"/>
      <c r="HCG400" s="9"/>
      <c r="HCH400" s="9"/>
      <c r="HCI400" s="9"/>
      <c r="HCJ400" s="9"/>
      <c r="HCK400" s="9"/>
      <c r="HCL400" s="9"/>
      <c r="HCM400" s="9"/>
      <c r="HCN400" s="9"/>
      <c r="HCO400" s="9"/>
      <c r="HCP400" s="9"/>
      <c r="HCQ400" s="9"/>
      <c r="HCR400" s="9"/>
      <c r="HCS400" s="9"/>
      <c r="HCT400" s="9"/>
      <c r="HCU400" s="9"/>
      <c r="HCV400" s="9"/>
      <c r="HCW400" s="9"/>
      <c r="HCX400" s="9"/>
      <c r="HCY400" s="9"/>
      <c r="HCZ400" s="9"/>
      <c r="HDA400" s="9"/>
      <c r="HDB400" s="9"/>
      <c r="HDC400" s="9"/>
      <c r="HDD400" s="9"/>
      <c r="HDE400" s="9"/>
      <c r="HDF400" s="9"/>
      <c r="HDG400" s="9"/>
      <c r="HDH400" s="9"/>
      <c r="HDI400" s="9"/>
      <c r="HDJ400" s="9"/>
      <c r="HDK400" s="9"/>
      <c r="HDL400" s="9"/>
      <c r="HDM400" s="9"/>
      <c r="HDN400" s="9"/>
      <c r="HDO400" s="9"/>
      <c r="HDP400" s="9"/>
      <c r="HDQ400" s="9"/>
      <c r="HDR400" s="9"/>
      <c r="HDS400" s="9"/>
      <c r="HDT400" s="9"/>
      <c r="HDU400" s="9"/>
      <c r="HDV400" s="9"/>
      <c r="HDW400" s="9"/>
      <c r="HDX400" s="9"/>
      <c r="HDY400" s="9"/>
      <c r="HDZ400" s="9"/>
      <c r="HEA400" s="9"/>
      <c r="HEB400" s="9"/>
      <c r="HEC400" s="9"/>
      <c r="HED400" s="9"/>
      <c r="HEE400" s="9"/>
      <c r="HEF400" s="9"/>
      <c r="HEG400" s="9"/>
      <c r="HEH400" s="9"/>
      <c r="HEI400" s="9"/>
      <c r="HEJ400" s="9"/>
      <c r="HEK400" s="9"/>
      <c r="HEL400" s="9"/>
      <c r="HEM400" s="9"/>
      <c r="HEN400" s="9"/>
      <c r="HEO400" s="9"/>
      <c r="HEP400" s="9"/>
      <c r="HEQ400" s="9"/>
      <c r="HER400" s="9"/>
      <c r="HES400" s="9"/>
      <c r="HET400" s="9"/>
      <c r="HEU400" s="9"/>
      <c r="HEV400" s="9"/>
      <c r="HEW400" s="9"/>
      <c r="HEX400" s="9"/>
      <c r="HEY400" s="9"/>
      <c r="HEZ400" s="9"/>
      <c r="HFA400" s="9"/>
      <c r="HFB400" s="9"/>
      <c r="HFC400" s="9"/>
      <c r="HFD400" s="9"/>
      <c r="HFE400" s="9"/>
      <c r="HFF400" s="9"/>
      <c r="HFG400" s="9"/>
      <c r="HFH400" s="9"/>
      <c r="HFI400" s="9"/>
      <c r="HFJ400" s="9"/>
      <c r="HFK400" s="9"/>
      <c r="HFL400" s="9"/>
      <c r="HFM400" s="9"/>
      <c r="HFN400" s="9"/>
      <c r="HFO400" s="9"/>
      <c r="HFP400" s="9"/>
      <c r="HFQ400" s="9"/>
      <c r="HFR400" s="9"/>
      <c r="HFS400" s="9"/>
      <c r="HFT400" s="9"/>
      <c r="HFU400" s="9"/>
      <c r="HFV400" s="9"/>
      <c r="HFW400" s="9"/>
      <c r="HFX400" s="9"/>
      <c r="HFY400" s="9"/>
      <c r="HFZ400" s="9"/>
      <c r="HGA400" s="9"/>
      <c r="HGB400" s="9"/>
      <c r="HGC400" s="9"/>
      <c r="HGD400" s="9"/>
      <c r="HGE400" s="9"/>
      <c r="HGF400" s="9"/>
      <c r="HGG400" s="9"/>
      <c r="HGH400" s="9"/>
      <c r="HGI400" s="9"/>
      <c r="HGJ400" s="9"/>
      <c r="HGK400" s="9"/>
      <c r="HGL400" s="9"/>
      <c r="HGM400" s="9"/>
      <c r="HGN400" s="9"/>
      <c r="HGO400" s="9"/>
      <c r="HGP400" s="9"/>
      <c r="HGQ400" s="9"/>
      <c r="HGR400" s="9"/>
      <c r="HGS400" s="9"/>
      <c r="HGT400" s="9"/>
      <c r="HGU400" s="9"/>
      <c r="HGV400" s="9"/>
      <c r="HGW400" s="9"/>
      <c r="HGX400" s="9"/>
      <c r="HGY400" s="9"/>
      <c r="HGZ400" s="9"/>
      <c r="HHA400" s="9"/>
      <c r="HHB400" s="9"/>
      <c r="HHC400" s="9"/>
      <c r="HHD400" s="9"/>
      <c r="HHE400" s="9"/>
      <c r="HHF400" s="9"/>
      <c r="HHG400" s="9"/>
      <c r="HHH400" s="9"/>
      <c r="HHI400" s="9"/>
      <c r="HHJ400" s="9"/>
      <c r="HHK400" s="9"/>
      <c r="HHL400" s="9"/>
      <c r="HHM400" s="9"/>
      <c r="HHN400" s="9"/>
      <c r="HHO400" s="9"/>
      <c r="HHP400" s="9"/>
      <c r="HHQ400" s="9"/>
      <c r="HHR400" s="9"/>
      <c r="HHS400" s="9"/>
      <c r="HHT400" s="9"/>
      <c r="HHU400" s="9"/>
      <c r="HHV400" s="9"/>
      <c r="HHW400" s="9"/>
      <c r="HHX400" s="9"/>
      <c r="HHY400" s="9"/>
      <c r="HHZ400" s="9"/>
      <c r="HIA400" s="9"/>
      <c r="HIB400" s="9"/>
      <c r="HIC400" s="9"/>
      <c r="HID400" s="9"/>
      <c r="HIE400" s="9"/>
      <c r="HIF400" s="9"/>
      <c r="HIG400" s="9"/>
      <c r="HIH400" s="9"/>
      <c r="HII400" s="9"/>
      <c r="HIJ400" s="9"/>
      <c r="HIK400" s="9"/>
      <c r="HIL400" s="9"/>
      <c r="HIM400" s="9"/>
      <c r="HIN400" s="9"/>
      <c r="HIO400" s="9"/>
      <c r="HIP400" s="9"/>
      <c r="HIQ400" s="9"/>
      <c r="HIR400" s="9"/>
      <c r="HIS400" s="9"/>
      <c r="HIT400" s="9"/>
      <c r="HIU400" s="9"/>
      <c r="HIV400" s="9"/>
      <c r="HIW400" s="9"/>
      <c r="HIX400" s="9"/>
      <c r="HIY400" s="9"/>
      <c r="HIZ400" s="9"/>
      <c r="HJA400" s="9"/>
      <c r="HJB400" s="9"/>
      <c r="HJC400" s="9"/>
      <c r="HJD400" s="9"/>
      <c r="HJE400" s="9"/>
      <c r="HJF400" s="9"/>
      <c r="HJG400" s="9"/>
      <c r="HJH400" s="9"/>
      <c r="HJI400" s="9"/>
      <c r="HJJ400" s="9"/>
      <c r="HJK400" s="9"/>
      <c r="HJL400" s="9"/>
      <c r="HJM400" s="9"/>
      <c r="HJN400" s="9"/>
      <c r="HJO400" s="9"/>
      <c r="HJP400" s="9"/>
      <c r="HJQ400" s="9"/>
      <c r="HJR400" s="9"/>
      <c r="HJS400" s="9"/>
      <c r="HJT400" s="9"/>
      <c r="HJU400" s="9"/>
      <c r="HJV400" s="9"/>
      <c r="HJW400" s="9"/>
      <c r="HJX400" s="9"/>
      <c r="HJY400" s="9"/>
      <c r="HJZ400" s="9"/>
      <c r="HKA400" s="9"/>
      <c r="HKB400" s="9"/>
      <c r="HKC400" s="9"/>
      <c r="HKD400" s="9"/>
      <c r="HKE400" s="9"/>
      <c r="HKF400" s="9"/>
      <c r="HKG400" s="9"/>
      <c r="HKH400" s="9"/>
      <c r="HKI400" s="9"/>
      <c r="HKJ400" s="9"/>
      <c r="HKK400" s="9"/>
      <c r="HKL400" s="9"/>
      <c r="HKM400" s="9"/>
      <c r="HKN400" s="9"/>
      <c r="HKO400" s="9"/>
      <c r="HKP400" s="9"/>
      <c r="HKQ400" s="9"/>
      <c r="HKR400" s="9"/>
      <c r="HKS400" s="9"/>
      <c r="HKT400" s="9"/>
      <c r="HKU400" s="9"/>
      <c r="HKV400" s="9"/>
      <c r="HKW400" s="9"/>
      <c r="HKX400" s="9"/>
      <c r="HKY400" s="9"/>
      <c r="HKZ400" s="9"/>
      <c r="HLA400" s="9"/>
      <c r="HLB400" s="9"/>
      <c r="HLC400" s="9"/>
      <c r="HLD400" s="9"/>
      <c r="HLE400" s="9"/>
      <c r="HLF400" s="9"/>
      <c r="HLG400" s="9"/>
      <c r="HLH400" s="9"/>
      <c r="HLI400" s="9"/>
      <c r="HLJ400" s="9"/>
      <c r="HLK400" s="9"/>
      <c r="HLL400" s="9"/>
      <c r="HLM400" s="9"/>
      <c r="HLN400" s="9"/>
      <c r="HLO400" s="9"/>
      <c r="HLP400" s="9"/>
      <c r="HLQ400" s="9"/>
      <c r="HLR400" s="9"/>
      <c r="HLS400" s="9"/>
      <c r="HLT400" s="9"/>
      <c r="HLU400" s="9"/>
      <c r="HLV400" s="9"/>
      <c r="HLW400" s="9"/>
      <c r="HLX400" s="9"/>
      <c r="HLY400" s="9"/>
      <c r="HLZ400" s="9"/>
      <c r="HMA400" s="9"/>
      <c r="HMB400" s="9"/>
      <c r="HMC400" s="9"/>
      <c r="HMD400" s="9"/>
      <c r="HME400" s="9"/>
      <c r="HMF400" s="9"/>
      <c r="HMG400" s="9"/>
      <c r="HMH400" s="9"/>
      <c r="HMI400" s="9"/>
      <c r="HMJ400" s="9"/>
      <c r="HMK400" s="9"/>
      <c r="HML400" s="9"/>
      <c r="HMM400" s="9"/>
      <c r="HMN400" s="9"/>
      <c r="HMO400" s="9"/>
      <c r="HMP400" s="9"/>
      <c r="HMQ400" s="9"/>
      <c r="HMR400" s="9"/>
      <c r="HMS400" s="9"/>
      <c r="HMT400" s="9"/>
      <c r="HMU400" s="9"/>
      <c r="HMV400" s="9"/>
      <c r="HMW400" s="9"/>
      <c r="HMX400" s="9"/>
      <c r="HMY400" s="9"/>
      <c r="HMZ400" s="9"/>
      <c r="HNA400" s="9"/>
      <c r="HNB400" s="9"/>
      <c r="HNC400" s="9"/>
      <c r="HND400" s="9"/>
      <c r="HNE400" s="9"/>
      <c r="HNF400" s="9"/>
      <c r="HNG400" s="9"/>
      <c r="HNH400" s="9"/>
      <c r="HNI400" s="9"/>
      <c r="HNJ400" s="9"/>
      <c r="HNK400" s="9"/>
      <c r="HNL400" s="9"/>
      <c r="HNM400" s="9"/>
      <c r="HNN400" s="9"/>
      <c r="HNO400" s="9"/>
      <c r="HNP400" s="9"/>
      <c r="HNQ400" s="9"/>
      <c r="HNR400" s="9"/>
      <c r="HNS400" s="9"/>
      <c r="HNT400" s="9"/>
      <c r="HNU400" s="9"/>
      <c r="HNV400" s="9"/>
      <c r="HNW400" s="9"/>
      <c r="HNX400" s="9"/>
      <c r="HNY400" s="9"/>
      <c r="HNZ400" s="9"/>
      <c r="HOA400" s="9"/>
      <c r="HOB400" s="9"/>
      <c r="HOC400" s="9"/>
      <c r="HOD400" s="9"/>
      <c r="HOE400" s="9"/>
      <c r="HOF400" s="9"/>
      <c r="HOG400" s="9"/>
      <c r="HOH400" s="9"/>
      <c r="HOI400" s="9"/>
      <c r="HOJ400" s="9"/>
      <c r="HOK400" s="9"/>
      <c r="HOL400" s="9"/>
      <c r="HOM400" s="9"/>
      <c r="HON400" s="9"/>
      <c r="HOO400" s="9"/>
      <c r="HOP400" s="9"/>
      <c r="HOQ400" s="9"/>
      <c r="HOR400" s="9"/>
      <c r="HOS400" s="9"/>
      <c r="HOT400" s="9"/>
      <c r="HOU400" s="9"/>
      <c r="HOV400" s="9"/>
      <c r="HOW400" s="9"/>
      <c r="HOX400" s="9"/>
      <c r="HOY400" s="9"/>
      <c r="HOZ400" s="9"/>
      <c r="HPA400" s="9"/>
      <c r="HPB400" s="9"/>
      <c r="HPC400" s="9"/>
      <c r="HPD400" s="9"/>
      <c r="HPE400" s="9"/>
      <c r="HPF400" s="9"/>
      <c r="HPG400" s="9"/>
      <c r="HPH400" s="9"/>
      <c r="HPI400" s="9"/>
      <c r="HPJ400" s="9"/>
      <c r="HPK400" s="9"/>
      <c r="HPL400" s="9"/>
      <c r="HPM400" s="9"/>
      <c r="HPN400" s="9"/>
      <c r="HPO400" s="9"/>
      <c r="HPP400" s="9"/>
      <c r="HPQ400" s="9"/>
      <c r="HPR400" s="9"/>
      <c r="HPS400" s="9"/>
      <c r="HPT400" s="9"/>
      <c r="HPU400" s="9"/>
      <c r="HPV400" s="9"/>
      <c r="HPW400" s="9"/>
      <c r="HPX400" s="9"/>
      <c r="HPY400" s="9"/>
      <c r="HPZ400" s="9"/>
      <c r="HQA400" s="9"/>
      <c r="HQB400" s="9"/>
      <c r="HQC400" s="9"/>
      <c r="HQD400" s="9"/>
      <c r="HQE400" s="9"/>
      <c r="HQF400" s="9"/>
      <c r="HQG400" s="9"/>
      <c r="HQH400" s="9"/>
      <c r="HQI400" s="9"/>
      <c r="HQJ400" s="9"/>
      <c r="HQK400" s="9"/>
      <c r="HQL400" s="9"/>
      <c r="HQM400" s="9"/>
      <c r="HQN400" s="9"/>
      <c r="HQO400" s="9"/>
      <c r="HQP400" s="9"/>
      <c r="HQQ400" s="9"/>
      <c r="HQR400" s="9"/>
      <c r="HQS400" s="9"/>
      <c r="HQT400" s="9"/>
      <c r="HQU400" s="9"/>
      <c r="HQV400" s="9"/>
      <c r="HQW400" s="9"/>
      <c r="HQX400" s="9"/>
      <c r="HQY400" s="9"/>
      <c r="HQZ400" s="9"/>
      <c r="HRA400" s="9"/>
      <c r="HRB400" s="9"/>
      <c r="HRC400" s="9"/>
      <c r="HRD400" s="9"/>
      <c r="HRE400" s="9"/>
      <c r="HRF400" s="9"/>
      <c r="HRG400" s="9"/>
      <c r="HRH400" s="9"/>
      <c r="HRI400" s="9"/>
      <c r="HRJ400" s="9"/>
      <c r="HRK400" s="9"/>
      <c r="HRL400" s="9"/>
      <c r="HRM400" s="9"/>
      <c r="HRN400" s="9"/>
      <c r="HRO400" s="9"/>
      <c r="HRP400" s="9"/>
      <c r="HRQ400" s="9"/>
      <c r="HRR400" s="9"/>
      <c r="HRS400" s="9"/>
      <c r="HRT400" s="9"/>
      <c r="HRU400" s="9"/>
      <c r="HRV400" s="9"/>
      <c r="HRW400" s="9"/>
      <c r="HRX400" s="9"/>
      <c r="HRY400" s="9"/>
      <c r="HRZ400" s="9"/>
      <c r="HSA400" s="9"/>
      <c r="HSB400" s="9"/>
      <c r="HSC400" s="9"/>
      <c r="HSD400" s="9"/>
      <c r="HSE400" s="9"/>
      <c r="HSF400" s="9"/>
      <c r="HSG400" s="9"/>
      <c r="HSH400" s="9"/>
      <c r="HSI400" s="9"/>
      <c r="HSJ400" s="9"/>
      <c r="HSK400" s="9"/>
      <c r="HSL400" s="9"/>
      <c r="HSM400" s="9"/>
      <c r="HSN400" s="9"/>
      <c r="HSO400" s="9"/>
      <c r="HSP400" s="9"/>
      <c r="HSQ400" s="9"/>
      <c r="HSR400" s="9"/>
      <c r="HSS400" s="9"/>
      <c r="HST400" s="9"/>
      <c r="HSU400" s="9"/>
      <c r="HSV400" s="9"/>
      <c r="HSW400" s="9"/>
      <c r="HSX400" s="9"/>
      <c r="HSY400" s="9"/>
      <c r="HSZ400" s="9"/>
      <c r="HTA400" s="9"/>
      <c r="HTB400" s="9"/>
      <c r="HTC400" s="9"/>
      <c r="HTD400" s="9"/>
      <c r="HTE400" s="9"/>
      <c r="HTF400" s="9"/>
      <c r="HTG400" s="9"/>
      <c r="HTH400" s="9"/>
      <c r="HTI400" s="9"/>
      <c r="HTJ400" s="9"/>
      <c r="HTK400" s="9"/>
      <c r="HTL400" s="9"/>
      <c r="HTM400" s="9"/>
      <c r="HTN400" s="9"/>
      <c r="HTO400" s="9"/>
      <c r="HTP400" s="9"/>
      <c r="HTQ400" s="9"/>
      <c r="HTR400" s="9"/>
      <c r="HTS400" s="9"/>
      <c r="HTT400" s="9"/>
      <c r="HTU400" s="9"/>
      <c r="HTV400" s="9"/>
      <c r="HTW400" s="9"/>
      <c r="HTX400" s="9"/>
      <c r="HTY400" s="9"/>
      <c r="HTZ400" s="9"/>
      <c r="HUA400" s="9"/>
      <c r="HUB400" s="9"/>
      <c r="HUC400" s="9"/>
      <c r="HUD400" s="9"/>
      <c r="HUE400" s="9"/>
      <c r="HUF400" s="9"/>
      <c r="HUG400" s="9"/>
      <c r="HUH400" s="9"/>
      <c r="HUI400" s="9"/>
      <c r="HUJ400" s="9"/>
      <c r="HUK400" s="9"/>
      <c r="HUL400" s="9"/>
      <c r="HUM400" s="9"/>
      <c r="HUN400" s="9"/>
      <c r="HUO400" s="9"/>
      <c r="HUP400" s="9"/>
      <c r="HUQ400" s="9"/>
      <c r="HUR400" s="9"/>
      <c r="HUS400" s="9"/>
      <c r="HUT400" s="9"/>
      <c r="HUU400" s="9"/>
      <c r="HUV400" s="9"/>
      <c r="HUW400" s="9"/>
      <c r="HUX400" s="9"/>
      <c r="HUY400" s="9"/>
      <c r="HUZ400" s="9"/>
      <c r="HVA400" s="9"/>
      <c r="HVB400" s="9"/>
      <c r="HVC400" s="9"/>
      <c r="HVD400" s="9"/>
      <c r="HVE400" s="9"/>
      <c r="HVF400" s="9"/>
      <c r="HVG400" s="9"/>
      <c r="HVH400" s="9"/>
      <c r="HVI400" s="9"/>
      <c r="HVJ400" s="9"/>
      <c r="HVK400" s="9"/>
      <c r="HVL400" s="9"/>
      <c r="HVM400" s="9"/>
      <c r="HVN400" s="9"/>
      <c r="HVO400" s="9"/>
      <c r="HVP400" s="9"/>
      <c r="HVQ400" s="9"/>
      <c r="HVR400" s="9"/>
      <c r="HVS400" s="9"/>
      <c r="HVT400" s="9"/>
      <c r="HVU400" s="9"/>
      <c r="HVV400" s="9"/>
      <c r="HVW400" s="9"/>
      <c r="HVX400" s="9"/>
      <c r="HVY400" s="9"/>
      <c r="HVZ400" s="9"/>
      <c r="HWA400" s="9"/>
      <c r="HWB400" s="9"/>
      <c r="HWC400" s="9"/>
      <c r="HWD400" s="9"/>
      <c r="HWE400" s="9"/>
      <c r="HWF400" s="9"/>
      <c r="HWG400" s="9"/>
      <c r="HWH400" s="9"/>
      <c r="HWI400" s="9"/>
      <c r="HWJ400" s="9"/>
      <c r="HWK400" s="9"/>
      <c r="HWL400" s="9"/>
      <c r="HWM400" s="9"/>
      <c r="HWN400" s="9"/>
      <c r="HWO400" s="9"/>
      <c r="HWP400" s="9"/>
      <c r="HWQ400" s="9"/>
      <c r="HWR400" s="9"/>
      <c r="HWS400" s="9"/>
      <c r="HWT400" s="9"/>
      <c r="HWU400" s="9"/>
      <c r="HWV400" s="9"/>
      <c r="HWW400" s="9"/>
      <c r="HWX400" s="9"/>
      <c r="HWY400" s="9"/>
      <c r="HWZ400" s="9"/>
      <c r="HXA400" s="9"/>
      <c r="HXB400" s="9"/>
      <c r="HXC400" s="9"/>
      <c r="HXD400" s="9"/>
      <c r="HXE400" s="9"/>
      <c r="HXF400" s="9"/>
      <c r="HXG400" s="9"/>
      <c r="HXH400" s="9"/>
      <c r="HXI400" s="9"/>
      <c r="HXJ400" s="9"/>
      <c r="HXK400" s="9"/>
      <c r="HXL400" s="9"/>
      <c r="HXM400" s="9"/>
      <c r="HXN400" s="9"/>
      <c r="HXO400" s="9"/>
      <c r="HXP400" s="9"/>
      <c r="HXQ400" s="9"/>
      <c r="HXR400" s="9"/>
      <c r="HXS400" s="9"/>
      <c r="HXT400" s="9"/>
      <c r="HXU400" s="9"/>
      <c r="HXV400" s="9"/>
      <c r="HXW400" s="9"/>
      <c r="HXX400" s="9"/>
      <c r="HXY400" s="9"/>
      <c r="HXZ400" s="9"/>
      <c r="HYA400" s="9"/>
      <c r="HYB400" s="9"/>
      <c r="HYC400" s="9"/>
      <c r="HYD400" s="9"/>
      <c r="HYE400" s="9"/>
      <c r="HYF400" s="9"/>
      <c r="HYG400" s="9"/>
      <c r="HYH400" s="9"/>
      <c r="HYI400" s="9"/>
      <c r="HYJ400" s="9"/>
      <c r="HYK400" s="9"/>
      <c r="HYL400" s="9"/>
      <c r="HYM400" s="9"/>
      <c r="HYN400" s="9"/>
      <c r="HYO400" s="9"/>
      <c r="HYP400" s="9"/>
      <c r="HYQ400" s="9"/>
      <c r="HYR400" s="9"/>
      <c r="HYS400" s="9"/>
      <c r="HYT400" s="9"/>
      <c r="HYU400" s="9"/>
      <c r="HYV400" s="9"/>
      <c r="HYW400" s="9"/>
      <c r="HYX400" s="9"/>
      <c r="HYY400" s="9"/>
      <c r="HYZ400" s="9"/>
      <c r="HZA400" s="9"/>
      <c r="HZB400" s="9"/>
      <c r="HZC400" s="9"/>
      <c r="HZD400" s="9"/>
      <c r="HZE400" s="9"/>
      <c r="HZF400" s="9"/>
      <c r="HZG400" s="9"/>
      <c r="HZH400" s="9"/>
      <c r="HZI400" s="9"/>
      <c r="HZJ400" s="9"/>
      <c r="HZK400" s="9"/>
      <c r="HZL400" s="9"/>
      <c r="HZM400" s="9"/>
      <c r="HZN400" s="9"/>
      <c r="HZO400" s="9"/>
      <c r="HZP400" s="9"/>
      <c r="HZQ400" s="9"/>
      <c r="HZR400" s="9"/>
      <c r="HZS400" s="9"/>
      <c r="HZT400" s="9"/>
      <c r="HZU400" s="9"/>
      <c r="HZV400" s="9"/>
      <c r="HZW400" s="9"/>
      <c r="HZX400" s="9"/>
      <c r="HZY400" s="9"/>
      <c r="HZZ400" s="9"/>
      <c r="IAA400" s="9"/>
      <c r="IAB400" s="9"/>
      <c r="IAC400" s="9"/>
      <c r="IAD400" s="9"/>
      <c r="IAE400" s="9"/>
      <c r="IAF400" s="9"/>
      <c r="IAG400" s="9"/>
      <c r="IAH400" s="9"/>
      <c r="IAI400" s="9"/>
      <c r="IAJ400" s="9"/>
      <c r="IAK400" s="9"/>
      <c r="IAL400" s="9"/>
      <c r="IAM400" s="9"/>
      <c r="IAN400" s="9"/>
      <c r="IAO400" s="9"/>
      <c r="IAP400" s="9"/>
      <c r="IAQ400" s="9"/>
      <c r="IAR400" s="9"/>
      <c r="IAS400" s="9"/>
      <c r="IAT400" s="9"/>
      <c r="IAU400" s="9"/>
      <c r="IAV400" s="9"/>
      <c r="IAW400" s="9"/>
      <c r="IAX400" s="9"/>
      <c r="IAY400" s="9"/>
      <c r="IAZ400" s="9"/>
      <c r="IBA400" s="9"/>
      <c r="IBB400" s="9"/>
      <c r="IBC400" s="9"/>
      <c r="IBD400" s="9"/>
      <c r="IBE400" s="9"/>
      <c r="IBF400" s="9"/>
      <c r="IBG400" s="9"/>
      <c r="IBH400" s="9"/>
      <c r="IBI400" s="9"/>
      <c r="IBJ400" s="9"/>
      <c r="IBK400" s="9"/>
      <c r="IBL400" s="9"/>
      <c r="IBM400" s="9"/>
      <c r="IBN400" s="9"/>
      <c r="IBO400" s="9"/>
      <c r="IBP400" s="9"/>
      <c r="IBQ400" s="9"/>
      <c r="IBR400" s="9"/>
      <c r="IBS400" s="9"/>
      <c r="IBT400" s="9"/>
      <c r="IBU400" s="9"/>
      <c r="IBV400" s="9"/>
      <c r="IBW400" s="9"/>
      <c r="IBX400" s="9"/>
      <c r="IBY400" s="9"/>
      <c r="IBZ400" s="9"/>
      <c r="ICA400" s="9"/>
      <c r="ICB400" s="9"/>
      <c r="ICC400" s="9"/>
      <c r="ICD400" s="9"/>
      <c r="ICE400" s="9"/>
      <c r="ICF400" s="9"/>
      <c r="ICG400" s="9"/>
      <c r="ICH400" s="9"/>
      <c r="ICI400" s="9"/>
      <c r="ICJ400" s="9"/>
      <c r="ICK400" s="9"/>
      <c r="ICL400" s="9"/>
      <c r="ICM400" s="9"/>
      <c r="ICN400" s="9"/>
      <c r="ICO400" s="9"/>
      <c r="ICP400" s="9"/>
      <c r="ICQ400" s="9"/>
      <c r="ICR400" s="9"/>
      <c r="ICS400" s="9"/>
      <c r="ICT400" s="9"/>
      <c r="ICU400" s="9"/>
      <c r="ICV400" s="9"/>
      <c r="ICW400" s="9"/>
      <c r="ICX400" s="9"/>
      <c r="ICY400" s="9"/>
      <c r="ICZ400" s="9"/>
      <c r="IDA400" s="9"/>
      <c r="IDB400" s="9"/>
      <c r="IDC400" s="9"/>
      <c r="IDD400" s="9"/>
      <c r="IDE400" s="9"/>
      <c r="IDF400" s="9"/>
      <c r="IDG400" s="9"/>
      <c r="IDH400" s="9"/>
      <c r="IDI400" s="9"/>
      <c r="IDJ400" s="9"/>
      <c r="IDK400" s="9"/>
      <c r="IDL400" s="9"/>
      <c r="IDM400" s="9"/>
      <c r="IDN400" s="9"/>
      <c r="IDO400" s="9"/>
      <c r="IDP400" s="9"/>
      <c r="IDQ400" s="9"/>
      <c r="IDR400" s="9"/>
      <c r="IDS400" s="9"/>
      <c r="IDT400" s="9"/>
      <c r="IDU400" s="9"/>
      <c r="IDV400" s="9"/>
      <c r="IDW400" s="9"/>
      <c r="IDX400" s="9"/>
      <c r="IDY400" s="9"/>
      <c r="IDZ400" s="9"/>
      <c r="IEA400" s="9"/>
      <c r="IEB400" s="9"/>
      <c r="IEC400" s="9"/>
      <c r="IED400" s="9"/>
      <c r="IEE400" s="9"/>
      <c r="IEF400" s="9"/>
      <c r="IEG400" s="9"/>
      <c r="IEH400" s="9"/>
      <c r="IEI400" s="9"/>
      <c r="IEJ400" s="9"/>
      <c r="IEK400" s="9"/>
      <c r="IEL400" s="9"/>
      <c r="IEM400" s="9"/>
      <c r="IEN400" s="9"/>
      <c r="IEO400" s="9"/>
      <c r="IEP400" s="9"/>
      <c r="IEQ400" s="9"/>
      <c r="IER400" s="9"/>
      <c r="IES400" s="9"/>
      <c r="IET400" s="9"/>
      <c r="IEU400" s="9"/>
      <c r="IEV400" s="9"/>
      <c r="IEW400" s="9"/>
      <c r="IEX400" s="9"/>
      <c r="IEY400" s="9"/>
      <c r="IEZ400" s="9"/>
      <c r="IFA400" s="9"/>
      <c r="IFB400" s="9"/>
      <c r="IFC400" s="9"/>
      <c r="IFD400" s="9"/>
      <c r="IFE400" s="9"/>
      <c r="IFF400" s="9"/>
      <c r="IFG400" s="9"/>
      <c r="IFH400" s="9"/>
      <c r="IFI400" s="9"/>
      <c r="IFJ400" s="9"/>
      <c r="IFK400" s="9"/>
      <c r="IFL400" s="9"/>
      <c r="IFM400" s="9"/>
      <c r="IFN400" s="9"/>
      <c r="IFO400" s="9"/>
      <c r="IFP400" s="9"/>
      <c r="IFQ400" s="9"/>
      <c r="IFR400" s="9"/>
      <c r="IFS400" s="9"/>
      <c r="IFT400" s="9"/>
      <c r="IFU400" s="9"/>
      <c r="IFV400" s="9"/>
      <c r="IFW400" s="9"/>
      <c r="IFX400" s="9"/>
      <c r="IFY400" s="9"/>
      <c r="IFZ400" s="9"/>
      <c r="IGA400" s="9"/>
      <c r="IGB400" s="9"/>
      <c r="IGC400" s="9"/>
      <c r="IGD400" s="9"/>
      <c r="IGE400" s="9"/>
      <c r="IGF400" s="9"/>
      <c r="IGG400" s="9"/>
      <c r="IGH400" s="9"/>
      <c r="IGI400" s="9"/>
      <c r="IGJ400" s="9"/>
      <c r="IGK400" s="9"/>
      <c r="IGL400" s="9"/>
      <c r="IGM400" s="9"/>
      <c r="IGN400" s="9"/>
      <c r="IGO400" s="9"/>
      <c r="IGP400" s="9"/>
      <c r="IGQ400" s="9"/>
      <c r="IGR400" s="9"/>
      <c r="IGS400" s="9"/>
      <c r="IGT400" s="9"/>
      <c r="IGU400" s="9"/>
      <c r="IGV400" s="9"/>
      <c r="IGW400" s="9"/>
      <c r="IGX400" s="9"/>
      <c r="IGY400" s="9"/>
      <c r="IGZ400" s="9"/>
      <c r="IHA400" s="9"/>
      <c r="IHB400" s="9"/>
      <c r="IHC400" s="9"/>
      <c r="IHD400" s="9"/>
      <c r="IHE400" s="9"/>
      <c r="IHF400" s="9"/>
      <c r="IHG400" s="9"/>
      <c r="IHH400" s="9"/>
      <c r="IHI400" s="9"/>
      <c r="IHJ400" s="9"/>
      <c r="IHK400" s="9"/>
      <c r="IHL400" s="9"/>
      <c r="IHM400" s="9"/>
      <c r="IHN400" s="9"/>
      <c r="IHO400" s="9"/>
      <c r="IHP400" s="9"/>
      <c r="IHQ400" s="9"/>
      <c r="IHR400" s="9"/>
      <c r="IHS400" s="9"/>
      <c r="IHT400" s="9"/>
      <c r="IHU400" s="9"/>
      <c r="IHV400" s="9"/>
      <c r="IHW400" s="9"/>
      <c r="IHX400" s="9"/>
      <c r="IHY400" s="9"/>
      <c r="IHZ400" s="9"/>
      <c r="IIA400" s="9"/>
      <c r="IIB400" s="9"/>
      <c r="IIC400" s="9"/>
      <c r="IID400" s="9"/>
      <c r="IIE400" s="9"/>
      <c r="IIF400" s="9"/>
      <c r="IIG400" s="9"/>
      <c r="IIH400" s="9"/>
      <c r="III400" s="9"/>
      <c r="IIJ400" s="9"/>
      <c r="IIK400" s="9"/>
      <c r="IIL400" s="9"/>
      <c r="IIM400" s="9"/>
      <c r="IIN400" s="9"/>
      <c r="IIO400" s="9"/>
      <c r="IIP400" s="9"/>
      <c r="IIQ400" s="9"/>
      <c r="IIR400" s="9"/>
      <c r="IIS400" s="9"/>
      <c r="IIT400" s="9"/>
      <c r="IIU400" s="9"/>
      <c r="IIV400" s="9"/>
      <c r="IIW400" s="9"/>
      <c r="IIX400" s="9"/>
      <c r="IIY400" s="9"/>
      <c r="IIZ400" s="9"/>
      <c r="IJA400" s="9"/>
      <c r="IJB400" s="9"/>
      <c r="IJC400" s="9"/>
      <c r="IJD400" s="9"/>
      <c r="IJE400" s="9"/>
      <c r="IJF400" s="9"/>
      <c r="IJG400" s="9"/>
      <c r="IJH400" s="9"/>
      <c r="IJI400" s="9"/>
      <c r="IJJ400" s="9"/>
      <c r="IJK400" s="9"/>
      <c r="IJL400" s="9"/>
      <c r="IJM400" s="9"/>
      <c r="IJN400" s="9"/>
      <c r="IJO400" s="9"/>
      <c r="IJP400" s="9"/>
      <c r="IJQ400" s="9"/>
      <c r="IJR400" s="9"/>
      <c r="IJS400" s="9"/>
      <c r="IJT400" s="9"/>
      <c r="IJU400" s="9"/>
      <c r="IJV400" s="9"/>
      <c r="IJW400" s="9"/>
      <c r="IJX400" s="9"/>
      <c r="IJY400" s="9"/>
      <c r="IJZ400" s="9"/>
      <c r="IKA400" s="9"/>
      <c r="IKB400" s="9"/>
      <c r="IKC400" s="9"/>
      <c r="IKD400" s="9"/>
      <c r="IKE400" s="9"/>
      <c r="IKF400" s="9"/>
      <c r="IKG400" s="9"/>
      <c r="IKH400" s="9"/>
      <c r="IKI400" s="9"/>
      <c r="IKJ400" s="9"/>
      <c r="IKK400" s="9"/>
      <c r="IKL400" s="9"/>
      <c r="IKM400" s="9"/>
      <c r="IKN400" s="9"/>
      <c r="IKO400" s="9"/>
      <c r="IKP400" s="9"/>
      <c r="IKQ400" s="9"/>
      <c r="IKR400" s="9"/>
      <c r="IKS400" s="9"/>
      <c r="IKT400" s="9"/>
      <c r="IKU400" s="9"/>
      <c r="IKV400" s="9"/>
      <c r="IKW400" s="9"/>
      <c r="IKX400" s="9"/>
      <c r="IKY400" s="9"/>
      <c r="IKZ400" s="9"/>
      <c r="ILA400" s="9"/>
      <c r="ILB400" s="9"/>
      <c r="ILC400" s="9"/>
      <c r="ILD400" s="9"/>
      <c r="ILE400" s="9"/>
      <c r="ILF400" s="9"/>
      <c r="ILG400" s="9"/>
      <c r="ILH400" s="9"/>
      <c r="ILI400" s="9"/>
      <c r="ILJ400" s="9"/>
      <c r="ILK400" s="9"/>
      <c r="ILL400" s="9"/>
      <c r="ILM400" s="9"/>
      <c r="ILN400" s="9"/>
      <c r="ILO400" s="9"/>
      <c r="ILP400" s="9"/>
      <c r="ILQ400" s="9"/>
      <c r="ILR400" s="9"/>
      <c r="ILS400" s="9"/>
      <c r="ILT400" s="9"/>
      <c r="ILU400" s="9"/>
      <c r="ILV400" s="9"/>
      <c r="ILW400" s="9"/>
      <c r="ILX400" s="9"/>
      <c r="ILY400" s="9"/>
      <c r="ILZ400" s="9"/>
      <c r="IMA400" s="9"/>
      <c r="IMB400" s="9"/>
      <c r="IMC400" s="9"/>
      <c r="IMD400" s="9"/>
      <c r="IME400" s="9"/>
      <c r="IMF400" s="9"/>
      <c r="IMG400" s="9"/>
      <c r="IMH400" s="9"/>
      <c r="IMI400" s="9"/>
      <c r="IMJ400" s="9"/>
      <c r="IMK400" s="9"/>
      <c r="IML400" s="9"/>
      <c r="IMM400" s="9"/>
      <c r="IMN400" s="9"/>
      <c r="IMO400" s="9"/>
      <c r="IMP400" s="9"/>
      <c r="IMQ400" s="9"/>
      <c r="IMR400" s="9"/>
      <c r="IMS400" s="9"/>
      <c r="IMT400" s="9"/>
      <c r="IMU400" s="9"/>
      <c r="IMV400" s="9"/>
      <c r="IMW400" s="9"/>
      <c r="IMX400" s="9"/>
      <c r="IMY400" s="9"/>
      <c r="IMZ400" s="9"/>
      <c r="INA400" s="9"/>
      <c r="INB400" s="9"/>
      <c r="INC400" s="9"/>
      <c r="IND400" s="9"/>
      <c r="INE400" s="9"/>
      <c r="INF400" s="9"/>
      <c r="ING400" s="9"/>
      <c r="INH400" s="9"/>
      <c r="INI400" s="9"/>
      <c r="INJ400" s="9"/>
      <c r="INK400" s="9"/>
      <c r="INL400" s="9"/>
      <c r="INM400" s="9"/>
      <c r="INN400" s="9"/>
      <c r="INO400" s="9"/>
      <c r="INP400" s="9"/>
      <c r="INQ400" s="9"/>
      <c r="INR400" s="9"/>
      <c r="INS400" s="9"/>
      <c r="INT400" s="9"/>
      <c r="INU400" s="9"/>
      <c r="INV400" s="9"/>
      <c r="INW400" s="9"/>
      <c r="INX400" s="9"/>
      <c r="INY400" s="9"/>
      <c r="INZ400" s="9"/>
      <c r="IOA400" s="9"/>
      <c r="IOB400" s="9"/>
      <c r="IOC400" s="9"/>
      <c r="IOD400" s="9"/>
      <c r="IOE400" s="9"/>
      <c r="IOF400" s="9"/>
      <c r="IOG400" s="9"/>
      <c r="IOH400" s="9"/>
      <c r="IOI400" s="9"/>
      <c r="IOJ400" s="9"/>
      <c r="IOK400" s="9"/>
      <c r="IOL400" s="9"/>
      <c r="IOM400" s="9"/>
      <c r="ION400" s="9"/>
      <c r="IOO400" s="9"/>
      <c r="IOP400" s="9"/>
      <c r="IOQ400" s="9"/>
      <c r="IOR400" s="9"/>
      <c r="IOS400" s="9"/>
      <c r="IOT400" s="9"/>
      <c r="IOU400" s="9"/>
      <c r="IOV400" s="9"/>
      <c r="IOW400" s="9"/>
      <c r="IOX400" s="9"/>
      <c r="IOY400" s="9"/>
      <c r="IOZ400" s="9"/>
      <c r="IPA400" s="9"/>
      <c r="IPB400" s="9"/>
      <c r="IPC400" s="9"/>
      <c r="IPD400" s="9"/>
      <c r="IPE400" s="9"/>
      <c r="IPF400" s="9"/>
      <c r="IPG400" s="9"/>
      <c r="IPH400" s="9"/>
      <c r="IPI400" s="9"/>
      <c r="IPJ400" s="9"/>
      <c r="IPK400" s="9"/>
      <c r="IPL400" s="9"/>
      <c r="IPM400" s="9"/>
      <c r="IPN400" s="9"/>
      <c r="IPO400" s="9"/>
      <c r="IPP400" s="9"/>
      <c r="IPQ400" s="9"/>
      <c r="IPR400" s="9"/>
      <c r="IPS400" s="9"/>
      <c r="IPT400" s="9"/>
      <c r="IPU400" s="9"/>
      <c r="IPV400" s="9"/>
      <c r="IPW400" s="9"/>
      <c r="IPX400" s="9"/>
      <c r="IPY400" s="9"/>
      <c r="IPZ400" s="9"/>
      <c r="IQA400" s="9"/>
      <c r="IQB400" s="9"/>
      <c r="IQC400" s="9"/>
      <c r="IQD400" s="9"/>
      <c r="IQE400" s="9"/>
      <c r="IQF400" s="9"/>
      <c r="IQG400" s="9"/>
      <c r="IQH400" s="9"/>
      <c r="IQI400" s="9"/>
      <c r="IQJ400" s="9"/>
      <c r="IQK400" s="9"/>
      <c r="IQL400" s="9"/>
      <c r="IQM400" s="9"/>
      <c r="IQN400" s="9"/>
      <c r="IQO400" s="9"/>
      <c r="IQP400" s="9"/>
      <c r="IQQ400" s="9"/>
      <c r="IQR400" s="9"/>
      <c r="IQS400" s="9"/>
      <c r="IQT400" s="9"/>
      <c r="IQU400" s="9"/>
      <c r="IQV400" s="9"/>
      <c r="IQW400" s="9"/>
      <c r="IQX400" s="9"/>
      <c r="IQY400" s="9"/>
      <c r="IQZ400" s="9"/>
      <c r="IRA400" s="9"/>
      <c r="IRB400" s="9"/>
      <c r="IRC400" s="9"/>
      <c r="IRD400" s="9"/>
      <c r="IRE400" s="9"/>
      <c r="IRF400" s="9"/>
      <c r="IRG400" s="9"/>
      <c r="IRH400" s="9"/>
      <c r="IRI400" s="9"/>
      <c r="IRJ400" s="9"/>
      <c r="IRK400" s="9"/>
      <c r="IRL400" s="9"/>
      <c r="IRM400" s="9"/>
      <c r="IRN400" s="9"/>
      <c r="IRO400" s="9"/>
      <c r="IRP400" s="9"/>
      <c r="IRQ400" s="9"/>
      <c r="IRR400" s="9"/>
      <c r="IRS400" s="9"/>
      <c r="IRT400" s="9"/>
      <c r="IRU400" s="9"/>
      <c r="IRV400" s="9"/>
      <c r="IRW400" s="9"/>
      <c r="IRX400" s="9"/>
      <c r="IRY400" s="9"/>
      <c r="IRZ400" s="9"/>
      <c r="ISA400" s="9"/>
      <c r="ISB400" s="9"/>
      <c r="ISC400" s="9"/>
      <c r="ISD400" s="9"/>
      <c r="ISE400" s="9"/>
      <c r="ISF400" s="9"/>
      <c r="ISG400" s="9"/>
      <c r="ISH400" s="9"/>
      <c r="ISI400" s="9"/>
      <c r="ISJ400" s="9"/>
      <c r="ISK400" s="9"/>
      <c r="ISL400" s="9"/>
      <c r="ISM400" s="9"/>
      <c r="ISN400" s="9"/>
      <c r="ISO400" s="9"/>
      <c r="ISP400" s="9"/>
      <c r="ISQ400" s="9"/>
      <c r="ISR400" s="9"/>
      <c r="ISS400" s="9"/>
      <c r="IST400" s="9"/>
      <c r="ISU400" s="9"/>
      <c r="ISV400" s="9"/>
      <c r="ISW400" s="9"/>
      <c r="ISX400" s="9"/>
      <c r="ISY400" s="9"/>
      <c r="ISZ400" s="9"/>
      <c r="ITA400" s="9"/>
      <c r="ITB400" s="9"/>
      <c r="ITC400" s="9"/>
      <c r="ITD400" s="9"/>
      <c r="ITE400" s="9"/>
      <c r="ITF400" s="9"/>
      <c r="ITG400" s="9"/>
      <c r="ITH400" s="9"/>
      <c r="ITI400" s="9"/>
      <c r="ITJ400" s="9"/>
      <c r="ITK400" s="9"/>
      <c r="ITL400" s="9"/>
      <c r="ITM400" s="9"/>
      <c r="ITN400" s="9"/>
      <c r="ITO400" s="9"/>
      <c r="ITP400" s="9"/>
      <c r="ITQ400" s="9"/>
      <c r="ITR400" s="9"/>
      <c r="ITS400" s="9"/>
      <c r="ITT400" s="9"/>
      <c r="ITU400" s="9"/>
      <c r="ITV400" s="9"/>
      <c r="ITW400" s="9"/>
      <c r="ITX400" s="9"/>
      <c r="ITY400" s="9"/>
      <c r="ITZ400" s="9"/>
      <c r="IUA400" s="9"/>
      <c r="IUB400" s="9"/>
      <c r="IUC400" s="9"/>
      <c r="IUD400" s="9"/>
      <c r="IUE400" s="9"/>
      <c r="IUF400" s="9"/>
      <c r="IUG400" s="9"/>
      <c r="IUH400" s="9"/>
      <c r="IUI400" s="9"/>
      <c r="IUJ400" s="9"/>
      <c r="IUK400" s="9"/>
      <c r="IUL400" s="9"/>
      <c r="IUM400" s="9"/>
      <c r="IUN400" s="9"/>
      <c r="IUO400" s="9"/>
      <c r="IUP400" s="9"/>
      <c r="IUQ400" s="9"/>
      <c r="IUR400" s="9"/>
      <c r="IUS400" s="9"/>
      <c r="IUT400" s="9"/>
      <c r="IUU400" s="9"/>
      <c r="IUV400" s="9"/>
      <c r="IUW400" s="9"/>
      <c r="IUX400" s="9"/>
      <c r="IUY400" s="9"/>
      <c r="IUZ400" s="9"/>
      <c r="IVA400" s="9"/>
      <c r="IVB400" s="9"/>
      <c r="IVC400" s="9"/>
      <c r="IVD400" s="9"/>
      <c r="IVE400" s="9"/>
      <c r="IVF400" s="9"/>
      <c r="IVG400" s="9"/>
      <c r="IVH400" s="9"/>
      <c r="IVI400" s="9"/>
      <c r="IVJ400" s="9"/>
      <c r="IVK400" s="9"/>
      <c r="IVL400" s="9"/>
      <c r="IVM400" s="9"/>
      <c r="IVN400" s="9"/>
      <c r="IVO400" s="9"/>
      <c r="IVP400" s="9"/>
      <c r="IVQ400" s="9"/>
      <c r="IVR400" s="9"/>
      <c r="IVS400" s="9"/>
      <c r="IVT400" s="9"/>
      <c r="IVU400" s="9"/>
      <c r="IVV400" s="9"/>
      <c r="IVW400" s="9"/>
      <c r="IVX400" s="9"/>
      <c r="IVY400" s="9"/>
      <c r="IVZ400" s="9"/>
      <c r="IWA400" s="9"/>
      <c r="IWB400" s="9"/>
      <c r="IWC400" s="9"/>
      <c r="IWD400" s="9"/>
      <c r="IWE400" s="9"/>
      <c r="IWF400" s="9"/>
      <c r="IWG400" s="9"/>
      <c r="IWH400" s="9"/>
      <c r="IWI400" s="9"/>
      <c r="IWJ400" s="9"/>
      <c r="IWK400" s="9"/>
      <c r="IWL400" s="9"/>
      <c r="IWM400" s="9"/>
      <c r="IWN400" s="9"/>
      <c r="IWO400" s="9"/>
      <c r="IWP400" s="9"/>
      <c r="IWQ400" s="9"/>
      <c r="IWR400" s="9"/>
      <c r="IWS400" s="9"/>
      <c r="IWT400" s="9"/>
      <c r="IWU400" s="9"/>
      <c r="IWV400" s="9"/>
      <c r="IWW400" s="9"/>
      <c r="IWX400" s="9"/>
      <c r="IWY400" s="9"/>
      <c r="IWZ400" s="9"/>
      <c r="IXA400" s="9"/>
      <c r="IXB400" s="9"/>
      <c r="IXC400" s="9"/>
      <c r="IXD400" s="9"/>
      <c r="IXE400" s="9"/>
      <c r="IXF400" s="9"/>
      <c r="IXG400" s="9"/>
      <c r="IXH400" s="9"/>
      <c r="IXI400" s="9"/>
      <c r="IXJ400" s="9"/>
      <c r="IXK400" s="9"/>
      <c r="IXL400" s="9"/>
      <c r="IXM400" s="9"/>
      <c r="IXN400" s="9"/>
      <c r="IXO400" s="9"/>
      <c r="IXP400" s="9"/>
      <c r="IXQ400" s="9"/>
      <c r="IXR400" s="9"/>
      <c r="IXS400" s="9"/>
      <c r="IXT400" s="9"/>
      <c r="IXU400" s="9"/>
      <c r="IXV400" s="9"/>
      <c r="IXW400" s="9"/>
      <c r="IXX400" s="9"/>
      <c r="IXY400" s="9"/>
      <c r="IXZ400" s="9"/>
      <c r="IYA400" s="9"/>
      <c r="IYB400" s="9"/>
      <c r="IYC400" s="9"/>
      <c r="IYD400" s="9"/>
      <c r="IYE400" s="9"/>
      <c r="IYF400" s="9"/>
      <c r="IYG400" s="9"/>
      <c r="IYH400" s="9"/>
      <c r="IYI400" s="9"/>
      <c r="IYJ400" s="9"/>
      <c r="IYK400" s="9"/>
      <c r="IYL400" s="9"/>
      <c r="IYM400" s="9"/>
      <c r="IYN400" s="9"/>
      <c r="IYO400" s="9"/>
      <c r="IYP400" s="9"/>
      <c r="IYQ400" s="9"/>
      <c r="IYR400" s="9"/>
      <c r="IYS400" s="9"/>
      <c r="IYT400" s="9"/>
      <c r="IYU400" s="9"/>
      <c r="IYV400" s="9"/>
      <c r="IYW400" s="9"/>
      <c r="IYX400" s="9"/>
      <c r="IYY400" s="9"/>
      <c r="IYZ400" s="9"/>
      <c r="IZA400" s="9"/>
      <c r="IZB400" s="9"/>
      <c r="IZC400" s="9"/>
      <c r="IZD400" s="9"/>
      <c r="IZE400" s="9"/>
      <c r="IZF400" s="9"/>
      <c r="IZG400" s="9"/>
      <c r="IZH400" s="9"/>
      <c r="IZI400" s="9"/>
      <c r="IZJ400" s="9"/>
      <c r="IZK400" s="9"/>
      <c r="IZL400" s="9"/>
      <c r="IZM400" s="9"/>
      <c r="IZN400" s="9"/>
      <c r="IZO400" s="9"/>
      <c r="IZP400" s="9"/>
      <c r="IZQ400" s="9"/>
      <c r="IZR400" s="9"/>
      <c r="IZS400" s="9"/>
      <c r="IZT400" s="9"/>
      <c r="IZU400" s="9"/>
      <c r="IZV400" s="9"/>
      <c r="IZW400" s="9"/>
      <c r="IZX400" s="9"/>
      <c r="IZY400" s="9"/>
      <c r="IZZ400" s="9"/>
      <c r="JAA400" s="9"/>
      <c r="JAB400" s="9"/>
      <c r="JAC400" s="9"/>
      <c r="JAD400" s="9"/>
      <c r="JAE400" s="9"/>
      <c r="JAF400" s="9"/>
      <c r="JAG400" s="9"/>
      <c r="JAH400" s="9"/>
      <c r="JAI400" s="9"/>
      <c r="JAJ400" s="9"/>
      <c r="JAK400" s="9"/>
      <c r="JAL400" s="9"/>
      <c r="JAM400" s="9"/>
      <c r="JAN400" s="9"/>
      <c r="JAO400" s="9"/>
      <c r="JAP400" s="9"/>
      <c r="JAQ400" s="9"/>
      <c r="JAR400" s="9"/>
      <c r="JAS400" s="9"/>
      <c r="JAT400" s="9"/>
      <c r="JAU400" s="9"/>
      <c r="JAV400" s="9"/>
      <c r="JAW400" s="9"/>
      <c r="JAX400" s="9"/>
      <c r="JAY400" s="9"/>
      <c r="JAZ400" s="9"/>
      <c r="JBA400" s="9"/>
      <c r="JBB400" s="9"/>
      <c r="JBC400" s="9"/>
      <c r="JBD400" s="9"/>
      <c r="JBE400" s="9"/>
      <c r="JBF400" s="9"/>
      <c r="JBG400" s="9"/>
      <c r="JBH400" s="9"/>
      <c r="JBI400" s="9"/>
      <c r="JBJ400" s="9"/>
      <c r="JBK400" s="9"/>
      <c r="JBL400" s="9"/>
      <c r="JBM400" s="9"/>
      <c r="JBN400" s="9"/>
      <c r="JBO400" s="9"/>
      <c r="JBP400" s="9"/>
      <c r="JBQ400" s="9"/>
      <c r="JBR400" s="9"/>
      <c r="JBS400" s="9"/>
      <c r="JBT400" s="9"/>
      <c r="JBU400" s="9"/>
      <c r="JBV400" s="9"/>
      <c r="JBW400" s="9"/>
      <c r="JBX400" s="9"/>
      <c r="JBY400" s="9"/>
      <c r="JBZ400" s="9"/>
      <c r="JCA400" s="9"/>
      <c r="JCB400" s="9"/>
      <c r="JCC400" s="9"/>
      <c r="JCD400" s="9"/>
      <c r="JCE400" s="9"/>
      <c r="JCF400" s="9"/>
      <c r="JCG400" s="9"/>
      <c r="JCH400" s="9"/>
      <c r="JCI400" s="9"/>
      <c r="JCJ400" s="9"/>
      <c r="JCK400" s="9"/>
      <c r="JCL400" s="9"/>
      <c r="JCM400" s="9"/>
      <c r="JCN400" s="9"/>
      <c r="JCO400" s="9"/>
      <c r="JCP400" s="9"/>
      <c r="JCQ400" s="9"/>
      <c r="JCR400" s="9"/>
      <c r="JCS400" s="9"/>
      <c r="JCT400" s="9"/>
      <c r="JCU400" s="9"/>
      <c r="JCV400" s="9"/>
      <c r="JCW400" s="9"/>
      <c r="JCX400" s="9"/>
      <c r="JCY400" s="9"/>
      <c r="JCZ400" s="9"/>
      <c r="JDA400" s="9"/>
      <c r="JDB400" s="9"/>
      <c r="JDC400" s="9"/>
      <c r="JDD400" s="9"/>
      <c r="JDE400" s="9"/>
      <c r="JDF400" s="9"/>
      <c r="JDG400" s="9"/>
      <c r="JDH400" s="9"/>
      <c r="JDI400" s="9"/>
      <c r="JDJ400" s="9"/>
      <c r="JDK400" s="9"/>
      <c r="JDL400" s="9"/>
      <c r="JDM400" s="9"/>
      <c r="JDN400" s="9"/>
      <c r="JDO400" s="9"/>
      <c r="JDP400" s="9"/>
      <c r="JDQ400" s="9"/>
      <c r="JDR400" s="9"/>
      <c r="JDS400" s="9"/>
      <c r="JDT400" s="9"/>
      <c r="JDU400" s="9"/>
      <c r="JDV400" s="9"/>
      <c r="JDW400" s="9"/>
      <c r="JDX400" s="9"/>
      <c r="JDY400" s="9"/>
      <c r="JDZ400" s="9"/>
      <c r="JEA400" s="9"/>
      <c r="JEB400" s="9"/>
      <c r="JEC400" s="9"/>
      <c r="JED400" s="9"/>
      <c r="JEE400" s="9"/>
      <c r="JEF400" s="9"/>
      <c r="JEG400" s="9"/>
      <c r="JEH400" s="9"/>
      <c r="JEI400" s="9"/>
      <c r="JEJ400" s="9"/>
      <c r="JEK400" s="9"/>
      <c r="JEL400" s="9"/>
      <c r="JEM400" s="9"/>
      <c r="JEN400" s="9"/>
      <c r="JEO400" s="9"/>
      <c r="JEP400" s="9"/>
      <c r="JEQ400" s="9"/>
      <c r="JER400" s="9"/>
      <c r="JES400" s="9"/>
      <c r="JET400" s="9"/>
      <c r="JEU400" s="9"/>
      <c r="JEV400" s="9"/>
      <c r="JEW400" s="9"/>
      <c r="JEX400" s="9"/>
      <c r="JEY400" s="9"/>
      <c r="JEZ400" s="9"/>
      <c r="JFA400" s="9"/>
      <c r="JFB400" s="9"/>
      <c r="JFC400" s="9"/>
      <c r="JFD400" s="9"/>
      <c r="JFE400" s="9"/>
      <c r="JFF400" s="9"/>
      <c r="JFG400" s="9"/>
      <c r="JFH400" s="9"/>
      <c r="JFI400" s="9"/>
      <c r="JFJ400" s="9"/>
      <c r="JFK400" s="9"/>
      <c r="JFL400" s="9"/>
      <c r="JFM400" s="9"/>
      <c r="JFN400" s="9"/>
      <c r="JFO400" s="9"/>
      <c r="JFP400" s="9"/>
      <c r="JFQ400" s="9"/>
      <c r="JFR400" s="9"/>
      <c r="JFS400" s="9"/>
      <c r="JFT400" s="9"/>
      <c r="JFU400" s="9"/>
      <c r="JFV400" s="9"/>
      <c r="JFW400" s="9"/>
      <c r="JFX400" s="9"/>
      <c r="JFY400" s="9"/>
      <c r="JFZ400" s="9"/>
      <c r="JGA400" s="9"/>
      <c r="JGB400" s="9"/>
      <c r="JGC400" s="9"/>
      <c r="JGD400" s="9"/>
      <c r="JGE400" s="9"/>
      <c r="JGF400" s="9"/>
      <c r="JGG400" s="9"/>
      <c r="JGH400" s="9"/>
      <c r="JGI400" s="9"/>
      <c r="JGJ400" s="9"/>
      <c r="JGK400" s="9"/>
      <c r="JGL400" s="9"/>
      <c r="JGM400" s="9"/>
      <c r="JGN400" s="9"/>
      <c r="JGO400" s="9"/>
      <c r="JGP400" s="9"/>
      <c r="JGQ400" s="9"/>
      <c r="JGR400" s="9"/>
      <c r="JGS400" s="9"/>
      <c r="JGT400" s="9"/>
      <c r="JGU400" s="9"/>
      <c r="JGV400" s="9"/>
      <c r="JGW400" s="9"/>
      <c r="JGX400" s="9"/>
      <c r="JGY400" s="9"/>
      <c r="JGZ400" s="9"/>
      <c r="JHA400" s="9"/>
      <c r="JHB400" s="9"/>
      <c r="JHC400" s="9"/>
      <c r="JHD400" s="9"/>
      <c r="JHE400" s="9"/>
      <c r="JHF400" s="9"/>
      <c r="JHG400" s="9"/>
      <c r="JHH400" s="9"/>
      <c r="JHI400" s="9"/>
      <c r="JHJ400" s="9"/>
      <c r="JHK400" s="9"/>
      <c r="JHL400" s="9"/>
      <c r="JHM400" s="9"/>
      <c r="JHN400" s="9"/>
      <c r="JHO400" s="9"/>
      <c r="JHP400" s="9"/>
      <c r="JHQ400" s="9"/>
      <c r="JHR400" s="9"/>
      <c r="JHS400" s="9"/>
      <c r="JHT400" s="9"/>
      <c r="JHU400" s="9"/>
      <c r="JHV400" s="9"/>
      <c r="JHW400" s="9"/>
      <c r="JHX400" s="9"/>
      <c r="JHY400" s="9"/>
      <c r="JHZ400" s="9"/>
      <c r="JIA400" s="9"/>
      <c r="JIB400" s="9"/>
      <c r="JIC400" s="9"/>
      <c r="JID400" s="9"/>
      <c r="JIE400" s="9"/>
      <c r="JIF400" s="9"/>
      <c r="JIG400" s="9"/>
      <c r="JIH400" s="9"/>
      <c r="JII400" s="9"/>
      <c r="JIJ400" s="9"/>
      <c r="JIK400" s="9"/>
      <c r="JIL400" s="9"/>
      <c r="JIM400" s="9"/>
      <c r="JIN400" s="9"/>
      <c r="JIO400" s="9"/>
      <c r="JIP400" s="9"/>
      <c r="JIQ400" s="9"/>
      <c r="JIR400" s="9"/>
      <c r="JIS400" s="9"/>
      <c r="JIT400" s="9"/>
      <c r="JIU400" s="9"/>
      <c r="JIV400" s="9"/>
      <c r="JIW400" s="9"/>
      <c r="JIX400" s="9"/>
      <c r="JIY400" s="9"/>
      <c r="JIZ400" s="9"/>
      <c r="JJA400" s="9"/>
      <c r="JJB400" s="9"/>
      <c r="JJC400" s="9"/>
      <c r="JJD400" s="9"/>
      <c r="JJE400" s="9"/>
      <c r="JJF400" s="9"/>
      <c r="JJG400" s="9"/>
      <c r="JJH400" s="9"/>
      <c r="JJI400" s="9"/>
      <c r="JJJ400" s="9"/>
      <c r="JJK400" s="9"/>
      <c r="JJL400" s="9"/>
      <c r="JJM400" s="9"/>
      <c r="JJN400" s="9"/>
      <c r="JJO400" s="9"/>
      <c r="JJP400" s="9"/>
      <c r="JJQ400" s="9"/>
      <c r="JJR400" s="9"/>
      <c r="JJS400" s="9"/>
      <c r="JJT400" s="9"/>
      <c r="JJU400" s="9"/>
      <c r="JJV400" s="9"/>
      <c r="JJW400" s="9"/>
      <c r="JJX400" s="9"/>
      <c r="JJY400" s="9"/>
      <c r="JJZ400" s="9"/>
      <c r="JKA400" s="9"/>
      <c r="JKB400" s="9"/>
      <c r="JKC400" s="9"/>
      <c r="JKD400" s="9"/>
      <c r="JKE400" s="9"/>
      <c r="JKF400" s="9"/>
      <c r="JKG400" s="9"/>
      <c r="JKH400" s="9"/>
      <c r="JKI400" s="9"/>
      <c r="JKJ400" s="9"/>
      <c r="JKK400" s="9"/>
      <c r="JKL400" s="9"/>
      <c r="JKM400" s="9"/>
      <c r="JKN400" s="9"/>
      <c r="JKO400" s="9"/>
      <c r="JKP400" s="9"/>
      <c r="JKQ400" s="9"/>
      <c r="JKR400" s="9"/>
      <c r="JKS400" s="9"/>
      <c r="JKT400" s="9"/>
      <c r="JKU400" s="9"/>
      <c r="JKV400" s="9"/>
      <c r="JKW400" s="9"/>
      <c r="JKX400" s="9"/>
      <c r="JKY400" s="9"/>
      <c r="JKZ400" s="9"/>
      <c r="JLA400" s="9"/>
      <c r="JLB400" s="9"/>
      <c r="JLC400" s="9"/>
      <c r="JLD400" s="9"/>
      <c r="JLE400" s="9"/>
      <c r="JLF400" s="9"/>
      <c r="JLG400" s="9"/>
      <c r="JLH400" s="9"/>
      <c r="JLI400" s="9"/>
      <c r="JLJ400" s="9"/>
      <c r="JLK400" s="9"/>
      <c r="JLL400" s="9"/>
      <c r="JLM400" s="9"/>
      <c r="JLN400" s="9"/>
      <c r="JLO400" s="9"/>
      <c r="JLP400" s="9"/>
      <c r="JLQ400" s="9"/>
      <c r="JLR400" s="9"/>
      <c r="JLS400" s="9"/>
      <c r="JLT400" s="9"/>
      <c r="JLU400" s="9"/>
      <c r="JLV400" s="9"/>
      <c r="JLW400" s="9"/>
      <c r="JLX400" s="9"/>
      <c r="JLY400" s="9"/>
      <c r="JLZ400" s="9"/>
      <c r="JMA400" s="9"/>
      <c r="JMB400" s="9"/>
      <c r="JMC400" s="9"/>
      <c r="JMD400" s="9"/>
      <c r="JME400" s="9"/>
      <c r="JMF400" s="9"/>
      <c r="JMG400" s="9"/>
      <c r="JMH400" s="9"/>
      <c r="JMI400" s="9"/>
      <c r="JMJ400" s="9"/>
      <c r="JMK400" s="9"/>
      <c r="JML400" s="9"/>
      <c r="JMM400" s="9"/>
      <c r="JMN400" s="9"/>
      <c r="JMO400" s="9"/>
      <c r="JMP400" s="9"/>
      <c r="JMQ400" s="9"/>
      <c r="JMR400" s="9"/>
      <c r="JMS400" s="9"/>
      <c r="JMT400" s="9"/>
      <c r="JMU400" s="9"/>
      <c r="JMV400" s="9"/>
      <c r="JMW400" s="9"/>
      <c r="JMX400" s="9"/>
      <c r="JMY400" s="9"/>
      <c r="JMZ400" s="9"/>
      <c r="JNA400" s="9"/>
      <c r="JNB400" s="9"/>
      <c r="JNC400" s="9"/>
      <c r="JND400" s="9"/>
      <c r="JNE400" s="9"/>
      <c r="JNF400" s="9"/>
      <c r="JNG400" s="9"/>
      <c r="JNH400" s="9"/>
      <c r="JNI400" s="9"/>
      <c r="JNJ400" s="9"/>
      <c r="JNK400" s="9"/>
      <c r="JNL400" s="9"/>
      <c r="JNM400" s="9"/>
      <c r="JNN400" s="9"/>
      <c r="JNO400" s="9"/>
      <c r="JNP400" s="9"/>
      <c r="JNQ400" s="9"/>
      <c r="JNR400" s="9"/>
      <c r="JNS400" s="9"/>
      <c r="JNT400" s="9"/>
      <c r="JNU400" s="9"/>
      <c r="JNV400" s="9"/>
      <c r="JNW400" s="9"/>
      <c r="JNX400" s="9"/>
      <c r="JNY400" s="9"/>
      <c r="JNZ400" s="9"/>
      <c r="JOA400" s="9"/>
      <c r="JOB400" s="9"/>
      <c r="JOC400" s="9"/>
      <c r="JOD400" s="9"/>
      <c r="JOE400" s="9"/>
      <c r="JOF400" s="9"/>
      <c r="JOG400" s="9"/>
      <c r="JOH400" s="9"/>
      <c r="JOI400" s="9"/>
      <c r="JOJ400" s="9"/>
      <c r="JOK400" s="9"/>
      <c r="JOL400" s="9"/>
      <c r="JOM400" s="9"/>
      <c r="JON400" s="9"/>
      <c r="JOO400" s="9"/>
      <c r="JOP400" s="9"/>
      <c r="JOQ400" s="9"/>
      <c r="JOR400" s="9"/>
      <c r="JOS400" s="9"/>
      <c r="JOT400" s="9"/>
      <c r="JOU400" s="9"/>
      <c r="JOV400" s="9"/>
      <c r="JOW400" s="9"/>
      <c r="JOX400" s="9"/>
      <c r="JOY400" s="9"/>
      <c r="JOZ400" s="9"/>
      <c r="JPA400" s="9"/>
      <c r="JPB400" s="9"/>
      <c r="JPC400" s="9"/>
      <c r="JPD400" s="9"/>
      <c r="JPE400" s="9"/>
      <c r="JPF400" s="9"/>
      <c r="JPG400" s="9"/>
      <c r="JPH400" s="9"/>
      <c r="JPI400" s="9"/>
      <c r="JPJ400" s="9"/>
      <c r="JPK400" s="9"/>
      <c r="JPL400" s="9"/>
      <c r="JPM400" s="9"/>
      <c r="JPN400" s="9"/>
      <c r="JPO400" s="9"/>
      <c r="JPP400" s="9"/>
      <c r="JPQ400" s="9"/>
      <c r="JPR400" s="9"/>
      <c r="JPS400" s="9"/>
      <c r="JPT400" s="9"/>
      <c r="JPU400" s="9"/>
      <c r="JPV400" s="9"/>
      <c r="JPW400" s="9"/>
      <c r="JPX400" s="9"/>
      <c r="JPY400" s="9"/>
      <c r="JPZ400" s="9"/>
      <c r="JQA400" s="9"/>
      <c r="JQB400" s="9"/>
      <c r="JQC400" s="9"/>
      <c r="JQD400" s="9"/>
      <c r="JQE400" s="9"/>
      <c r="JQF400" s="9"/>
      <c r="JQG400" s="9"/>
      <c r="JQH400" s="9"/>
      <c r="JQI400" s="9"/>
      <c r="JQJ400" s="9"/>
      <c r="JQK400" s="9"/>
      <c r="JQL400" s="9"/>
      <c r="JQM400" s="9"/>
      <c r="JQN400" s="9"/>
      <c r="JQO400" s="9"/>
      <c r="JQP400" s="9"/>
      <c r="JQQ400" s="9"/>
      <c r="JQR400" s="9"/>
      <c r="JQS400" s="9"/>
      <c r="JQT400" s="9"/>
      <c r="JQU400" s="9"/>
      <c r="JQV400" s="9"/>
      <c r="JQW400" s="9"/>
      <c r="JQX400" s="9"/>
      <c r="JQY400" s="9"/>
      <c r="JQZ400" s="9"/>
      <c r="JRA400" s="9"/>
      <c r="JRB400" s="9"/>
      <c r="JRC400" s="9"/>
      <c r="JRD400" s="9"/>
      <c r="JRE400" s="9"/>
      <c r="JRF400" s="9"/>
      <c r="JRG400" s="9"/>
      <c r="JRH400" s="9"/>
      <c r="JRI400" s="9"/>
      <c r="JRJ400" s="9"/>
      <c r="JRK400" s="9"/>
      <c r="JRL400" s="9"/>
      <c r="JRM400" s="9"/>
      <c r="JRN400" s="9"/>
      <c r="JRO400" s="9"/>
      <c r="JRP400" s="9"/>
      <c r="JRQ400" s="9"/>
      <c r="JRR400" s="9"/>
      <c r="JRS400" s="9"/>
      <c r="JRT400" s="9"/>
      <c r="JRU400" s="9"/>
      <c r="JRV400" s="9"/>
      <c r="JRW400" s="9"/>
      <c r="JRX400" s="9"/>
      <c r="JRY400" s="9"/>
      <c r="JRZ400" s="9"/>
      <c r="JSA400" s="9"/>
      <c r="JSB400" s="9"/>
      <c r="JSC400" s="9"/>
      <c r="JSD400" s="9"/>
      <c r="JSE400" s="9"/>
      <c r="JSF400" s="9"/>
      <c r="JSG400" s="9"/>
      <c r="JSH400" s="9"/>
      <c r="JSI400" s="9"/>
      <c r="JSJ400" s="9"/>
      <c r="JSK400" s="9"/>
      <c r="JSL400" s="9"/>
      <c r="JSM400" s="9"/>
      <c r="JSN400" s="9"/>
      <c r="JSO400" s="9"/>
      <c r="JSP400" s="9"/>
      <c r="JSQ400" s="9"/>
      <c r="JSR400" s="9"/>
      <c r="JSS400" s="9"/>
      <c r="JST400" s="9"/>
      <c r="JSU400" s="9"/>
      <c r="JSV400" s="9"/>
      <c r="JSW400" s="9"/>
      <c r="JSX400" s="9"/>
      <c r="JSY400" s="9"/>
      <c r="JSZ400" s="9"/>
      <c r="JTA400" s="9"/>
      <c r="JTB400" s="9"/>
      <c r="JTC400" s="9"/>
      <c r="JTD400" s="9"/>
      <c r="JTE400" s="9"/>
      <c r="JTF400" s="9"/>
      <c r="JTG400" s="9"/>
      <c r="JTH400" s="9"/>
      <c r="JTI400" s="9"/>
      <c r="JTJ400" s="9"/>
      <c r="JTK400" s="9"/>
      <c r="JTL400" s="9"/>
      <c r="JTM400" s="9"/>
      <c r="JTN400" s="9"/>
      <c r="JTO400" s="9"/>
      <c r="JTP400" s="9"/>
      <c r="JTQ400" s="9"/>
      <c r="JTR400" s="9"/>
      <c r="JTS400" s="9"/>
      <c r="JTT400" s="9"/>
      <c r="JTU400" s="9"/>
      <c r="JTV400" s="9"/>
      <c r="JTW400" s="9"/>
      <c r="JTX400" s="9"/>
      <c r="JTY400" s="9"/>
      <c r="JTZ400" s="9"/>
      <c r="JUA400" s="9"/>
      <c r="JUB400" s="9"/>
      <c r="JUC400" s="9"/>
      <c r="JUD400" s="9"/>
      <c r="JUE400" s="9"/>
      <c r="JUF400" s="9"/>
      <c r="JUG400" s="9"/>
      <c r="JUH400" s="9"/>
      <c r="JUI400" s="9"/>
      <c r="JUJ400" s="9"/>
      <c r="JUK400" s="9"/>
      <c r="JUL400" s="9"/>
      <c r="JUM400" s="9"/>
      <c r="JUN400" s="9"/>
      <c r="JUO400" s="9"/>
      <c r="JUP400" s="9"/>
      <c r="JUQ400" s="9"/>
      <c r="JUR400" s="9"/>
      <c r="JUS400" s="9"/>
      <c r="JUT400" s="9"/>
      <c r="JUU400" s="9"/>
      <c r="JUV400" s="9"/>
      <c r="JUW400" s="9"/>
      <c r="JUX400" s="9"/>
      <c r="JUY400" s="9"/>
      <c r="JUZ400" s="9"/>
      <c r="JVA400" s="9"/>
      <c r="JVB400" s="9"/>
      <c r="JVC400" s="9"/>
      <c r="JVD400" s="9"/>
      <c r="JVE400" s="9"/>
      <c r="JVF400" s="9"/>
      <c r="JVG400" s="9"/>
      <c r="JVH400" s="9"/>
      <c r="JVI400" s="9"/>
      <c r="JVJ400" s="9"/>
      <c r="JVK400" s="9"/>
      <c r="JVL400" s="9"/>
      <c r="JVM400" s="9"/>
      <c r="JVN400" s="9"/>
      <c r="JVO400" s="9"/>
      <c r="JVP400" s="9"/>
      <c r="JVQ400" s="9"/>
      <c r="JVR400" s="9"/>
      <c r="JVS400" s="9"/>
      <c r="JVT400" s="9"/>
      <c r="JVU400" s="9"/>
      <c r="JVV400" s="9"/>
      <c r="JVW400" s="9"/>
      <c r="JVX400" s="9"/>
      <c r="JVY400" s="9"/>
      <c r="JVZ400" s="9"/>
      <c r="JWA400" s="9"/>
      <c r="JWB400" s="9"/>
      <c r="JWC400" s="9"/>
      <c r="JWD400" s="9"/>
      <c r="JWE400" s="9"/>
      <c r="JWF400" s="9"/>
      <c r="JWG400" s="9"/>
      <c r="JWH400" s="9"/>
      <c r="JWI400" s="9"/>
      <c r="JWJ400" s="9"/>
      <c r="JWK400" s="9"/>
      <c r="JWL400" s="9"/>
      <c r="JWM400" s="9"/>
      <c r="JWN400" s="9"/>
      <c r="JWO400" s="9"/>
      <c r="JWP400" s="9"/>
      <c r="JWQ400" s="9"/>
      <c r="JWR400" s="9"/>
      <c r="JWS400" s="9"/>
      <c r="JWT400" s="9"/>
      <c r="JWU400" s="9"/>
      <c r="JWV400" s="9"/>
      <c r="JWW400" s="9"/>
      <c r="JWX400" s="9"/>
      <c r="JWY400" s="9"/>
      <c r="JWZ400" s="9"/>
      <c r="JXA400" s="9"/>
      <c r="JXB400" s="9"/>
      <c r="JXC400" s="9"/>
      <c r="JXD400" s="9"/>
      <c r="JXE400" s="9"/>
      <c r="JXF400" s="9"/>
      <c r="JXG400" s="9"/>
      <c r="JXH400" s="9"/>
      <c r="JXI400" s="9"/>
      <c r="JXJ400" s="9"/>
      <c r="JXK400" s="9"/>
      <c r="JXL400" s="9"/>
      <c r="JXM400" s="9"/>
      <c r="JXN400" s="9"/>
      <c r="JXO400" s="9"/>
      <c r="JXP400" s="9"/>
      <c r="JXQ400" s="9"/>
      <c r="JXR400" s="9"/>
      <c r="JXS400" s="9"/>
      <c r="JXT400" s="9"/>
      <c r="JXU400" s="9"/>
      <c r="JXV400" s="9"/>
      <c r="JXW400" s="9"/>
      <c r="JXX400" s="9"/>
      <c r="JXY400" s="9"/>
      <c r="JXZ400" s="9"/>
      <c r="JYA400" s="9"/>
      <c r="JYB400" s="9"/>
      <c r="JYC400" s="9"/>
      <c r="JYD400" s="9"/>
      <c r="JYE400" s="9"/>
      <c r="JYF400" s="9"/>
      <c r="JYG400" s="9"/>
      <c r="JYH400" s="9"/>
      <c r="JYI400" s="9"/>
      <c r="JYJ400" s="9"/>
      <c r="JYK400" s="9"/>
      <c r="JYL400" s="9"/>
      <c r="JYM400" s="9"/>
      <c r="JYN400" s="9"/>
      <c r="JYO400" s="9"/>
      <c r="JYP400" s="9"/>
      <c r="JYQ400" s="9"/>
      <c r="JYR400" s="9"/>
      <c r="JYS400" s="9"/>
      <c r="JYT400" s="9"/>
      <c r="JYU400" s="9"/>
      <c r="JYV400" s="9"/>
      <c r="JYW400" s="9"/>
      <c r="JYX400" s="9"/>
      <c r="JYY400" s="9"/>
      <c r="JYZ400" s="9"/>
      <c r="JZA400" s="9"/>
      <c r="JZB400" s="9"/>
      <c r="JZC400" s="9"/>
      <c r="JZD400" s="9"/>
      <c r="JZE400" s="9"/>
      <c r="JZF400" s="9"/>
      <c r="JZG400" s="9"/>
      <c r="JZH400" s="9"/>
      <c r="JZI400" s="9"/>
      <c r="JZJ400" s="9"/>
      <c r="JZK400" s="9"/>
      <c r="JZL400" s="9"/>
      <c r="JZM400" s="9"/>
      <c r="JZN400" s="9"/>
      <c r="JZO400" s="9"/>
      <c r="JZP400" s="9"/>
      <c r="JZQ400" s="9"/>
      <c r="JZR400" s="9"/>
      <c r="JZS400" s="9"/>
      <c r="JZT400" s="9"/>
      <c r="JZU400" s="9"/>
      <c r="JZV400" s="9"/>
      <c r="JZW400" s="9"/>
      <c r="JZX400" s="9"/>
      <c r="JZY400" s="9"/>
      <c r="JZZ400" s="9"/>
      <c r="KAA400" s="9"/>
      <c r="KAB400" s="9"/>
      <c r="KAC400" s="9"/>
      <c r="KAD400" s="9"/>
      <c r="KAE400" s="9"/>
      <c r="KAF400" s="9"/>
      <c r="KAG400" s="9"/>
      <c r="KAH400" s="9"/>
      <c r="KAI400" s="9"/>
      <c r="KAJ400" s="9"/>
      <c r="KAK400" s="9"/>
      <c r="KAL400" s="9"/>
      <c r="KAM400" s="9"/>
      <c r="KAN400" s="9"/>
      <c r="KAO400" s="9"/>
      <c r="KAP400" s="9"/>
      <c r="KAQ400" s="9"/>
      <c r="KAR400" s="9"/>
      <c r="KAS400" s="9"/>
      <c r="KAT400" s="9"/>
      <c r="KAU400" s="9"/>
      <c r="KAV400" s="9"/>
      <c r="KAW400" s="9"/>
      <c r="KAX400" s="9"/>
      <c r="KAY400" s="9"/>
      <c r="KAZ400" s="9"/>
      <c r="KBA400" s="9"/>
      <c r="KBB400" s="9"/>
      <c r="KBC400" s="9"/>
      <c r="KBD400" s="9"/>
      <c r="KBE400" s="9"/>
      <c r="KBF400" s="9"/>
      <c r="KBG400" s="9"/>
      <c r="KBH400" s="9"/>
      <c r="KBI400" s="9"/>
      <c r="KBJ400" s="9"/>
      <c r="KBK400" s="9"/>
      <c r="KBL400" s="9"/>
      <c r="KBM400" s="9"/>
      <c r="KBN400" s="9"/>
      <c r="KBO400" s="9"/>
      <c r="KBP400" s="9"/>
      <c r="KBQ400" s="9"/>
      <c r="KBR400" s="9"/>
      <c r="KBS400" s="9"/>
      <c r="KBT400" s="9"/>
      <c r="KBU400" s="9"/>
      <c r="KBV400" s="9"/>
      <c r="KBW400" s="9"/>
      <c r="KBX400" s="9"/>
      <c r="KBY400" s="9"/>
      <c r="KBZ400" s="9"/>
      <c r="KCA400" s="9"/>
      <c r="KCB400" s="9"/>
      <c r="KCC400" s="9"/>
      <c r="KCD400" s="9"/>
      <c r="KCE400" s="9"/>
      <c r="KCF400" s="9"/>
      <c r="KCG400" s="9"/>
      <c r="KCH400" s="9"/>
      <c r="KCI400" s="9"/>
      <c r="KCJ400" s="9"/>
      <c r="KCK400" s="9"/>
      <c r="KCL400" s="9"/>
      <c r="KCM400" s="9"/>
      <c r="KCN400" s="9"/>
      <c r="KCO400" s="9"/>
      <c r="KCP400" s="9"/>
      <c r="KCQ400" s="9"/>
      <c r="KCR400" s="9"/>
      <c r="KCS400" s="9"/>
      <c r="KCT400" s="9"/>
      <c r="KCU400" s="9"/>
      <c r="KCV400" s="9"/>
      <c r="KCW400" s="9"/>
      <c r="KCX400" s="9"/>
      <c r="KCY400" s="9"/>
      <c r="KCZ400" s="9"/>
      <c r="KDA400" s="9"/>
      <c r="KDB400" s="9"/>
      <c r="KDC400" s="9"/>
      <c r="KDD400" s="9"/>
      <c r="KDE400" s="9"/>
      <c r="KDF400" s="9"/>
      <c r="KDG400" s="9"/>
      <c r="KDH400" s="9"/>
      <c r="KDI400" s="9"/>
      <c r="KDJ400" s="9"/>
      <c r="KDK400" s="9"/>
      <c r="KDL400" s="9"/>
      <c r="KDM400" s="9"/>
      <c r="KDN400" s="9"/>
      <c r="KDO400" s="9"/>
      <c r="KDP400" s="9"/>
      <c r="KDQ400" s="9"/>
      <c r="KDR400" s="9"/>
      <c r="KDS400" s="9"/>
      <c r="KDT400" s="9"/>
      <c r="KDU400" s="9"/>
      <c r="KDV400" s="9"/>
      <c r="KDW400" s="9"/>
      <c r="KDX400" s="9"/>
      <c r="KDY400" s="9"/>
      <c r="KDZ400" s="9"/>
      <c r="KEA400" s="9"/>
      <c r="KEB400" s="9"/>
      <c r="KEC400" s="9"/>
      <c r="KED400" s="9"/>
      <c r="KEE400" s="9"/>
      <c r="KEF400" s="9"/>
      <c r="KEG400" s="9"/>
      <c r="KEH400" s="9"/>
      <c r="KEI400" s="9"/>
      <c r="KEJ400" s="9"/>
      <c r="KEK400" s="9"/>
      <c r="KEL400" s="9"/>
      <c r="KEM400" s="9"/>
      <c r="KEN400" s="9"/>
      <c r="KEO400" s="9"/>
      <c r="KEP400" s="9"/>
      <c r="KEQ400" s="9"/>
      <c r="KER400" s="9"/>
      <c r="KES400" s="9"/>
      <c r="KET400" s="9"/>
      <c r="KEU400" s="9"/>
      <c r="KEV400" s="9"/>
      <c r="KEW400" s="9"/>
      <c r="KEX400" s="9"/>
      <c r="KEY400" s="9"/>
      <c r="KEZ400" s="9"/>
      <c r="KFA400" s="9"/>
      <c r="KFB400" s="9"/>
      <c r="KFC400" s="9"/>
      <c r="KFD400" s="9"/>
      <c r="KFE400" s="9"/>
      <c r="KFF400" s="9"/>
      <c r="KFG400" s="9"/>
      <c r="KFH400" s="9"/>
      <c r="KFI400" s="9"/>
      <c r="KFJ400" s="9"/>
      <c r="KFK400" s="9"/>
      <c r="KFL400" s="9"/>
      <c r="KFM400" s="9"/>
      <c r="KFN400" s="9"/>
      <c r="KFO400" s="9"/>
      <c r="KFP400" s="9"/>
      <c r="KFQ400" s="9"/>
      <c r="KFR400" s="9"/>
      <c r="KFS400" s="9"/>
      <c r="KFT400" s="9"/>
      <c r="KFU400" s="9"/>
      <c r="KFV400" s="9"/>
      <c r="KFW400" s="9"/>
      <c r="KFX400" s="9"/>
      <c r="KFY400" s="9"/>
      <c r="KFZ400" s="9"/>
      <c r="KGA400" s="9"/>
      <c r="KGB400" s="9"/>
      <c r="KGC400" s="9"/>
      <c r="KGD400" s="9"/>
      <c r="KGE400" s="9"/>
      <c r="KGF400" s="9"/>
      <c r="KGG400" s="9"/>
      <c r="KGH400" s="9"/>
      <c r="KGI400" s="9"/>
      <c r="KGJ400" s="9"/>
      <c r="KGK400" s="9"/>
      <c r="KGL400" s="9"/>
      <c r="KGM400" s="9"/>
      <c r="KGN400" s="9"/>
      <c r="KGO400" s="9"/>
      <c r="KGP400" s="9"/>
      <c r="KGQ400" s="9"/>
      <c r="KGR400" s="9"/>
      <c r="KGS400" s="9"/>
      <c r="KGT400" s="9"/>
      <c r="KGU400" s="9"/>
      <c r="KGV400" s="9"/>
      <c r="KGW400" s="9"/>
      <c r="KGX400" s="9"/>
      <c r="KGY400" s="9"/>
      <c r="KGZ400" s="9"/>
      <c r="KHA400" s="9"/>
      <c r="KHB400" s="9"/>
      <c r="KHC400" s="9"/>
      <c r="KHD400" s="9"/>
      <c r="KHE400" s="9"/>
      <c r="KHF400" s="9"/>
      <c r="KHG400" s="9"/>
      <c r="KHH400" s="9"/>
      <c r="KHI400" s="9"/>
      <c r="KHJ400" s="9"/>
      <c r="KHK400" s="9"/>
      <c r="KHL400" s="9"/>
      <c r="KHM400" s="9"/>
      <c r="KHN400" s="9"/>
      <c r="KHO400" s="9"/>
      <c r="KHP400" s="9"/>
      <c r="KHQ400" s="9"/>
      <c r="KHR400" s="9"/>
      <c r="KHS400" s="9"/>
      <c r="KHT400" s="9"/>
      <c r="KHU400" s="9"/>
      <c r="KHV400" s="9"/>
      <c r="KHW400" s="9"/>
      <c r="KHX400" s="9"/>
      <c r="KHY400" s="9"/>
      <c r="KHZ400" s="9"/>
      <c r="KIA400" s="9"/>
      <c r="KIB400" s="9"/>
      <c r="KIC400" s="9"/>
      <c r="KID400" s="9"/>
      <c r="KIE400" s="9"/>
      <c r="KIF400" s="9"/>
      <c r="KIG400" s="9"/>
      <c r="KIH400" s="9"/>
      <c r="KII400" s="9"/>
      <c r="KIJ400" s="9"/>
      <c r="KIK400" s="9"/>
      <c r="KIL400" s="9"/>
      <c r="KIM400" s="9"/>
      <c r="KIN400" s="9"/>
      <c r="KIO400" s="9"/>
      <c r="KIP400" s="9"/>
      <c r="KIQ400" s="9"/>
      <c r="KIR400" s="9"/>
      <c r="KIS400" s="9"/>
      <c r="KIT400" s="9"/>
      <c r="KIU400" s="9"/>
      <c r="KIV400" s="9"/>
      <c r="KIW400" s="9"/>
      <c r="KIX400" s="9"/>
      <c r="KIY400" s="9"/>
      <c r="KIZ400" s="9"/>
      <c r="KJA400" s="9"/>
      <c r="KJB400" s="9"/>
      <c r="KJC400" s="9"/>
      <c r="KJD400" s="9"/>
      <c r="KJE400" s="9"/>
      <c r="KJF400" s="9"/>
      <c r="KJG400" s="9"/>
      <c r="KJH400" s="9"/>
      <c r="KJI400" s="9"/>
      <c r="KJJ400" s="9"/>
      <c r="KJK400" s="9"/>
      <c r="KJL400" s="9"/>
      <c r="KJM400" s="9"/>
      <c r="KJN400" s="9"/>
      <c r="KJO400" s="9"/>
      <c r="KJP400" s="9"/>
      <c r="KJQ400" s="9"/>
      <c r="KJR400" s="9"/>
      <c r="KJS400" s="9"/>
      <c r="KJT400" s="9"/>
      <c r="KJU400" s="9"/>
      <c r="KJV400" s="9"/>
      <c r="KJW400" s="9"/>
      <c r="KJX400" s="9"/>
      <c r="KJY400" s="9"/>
      <c r="KJZ400" s="9"/>
      <c r="KKA400" s="9"/>
      <c r="KKB400" s="9"/>
      <c r="KKC400" s="9"/>
      <c r="KKD400" s="9"/>
      <c r="KKE400" s="9"/>
      <c r="KKF400" s="9"/>
      <c r="KKG400" s="9"/>
      <c r="KKH400" s="9"/>
      <c r="KKI400" s="9"/>
      <c r="KKJ400" s="9"/>
      <c r="KKK400" s="9"/>
      <c r="KKL400" s="9"/>
      <c r="KKM400" s="9"/>
      <c r="KKN400" s="9"/>
      <c r="KKO400" s="9"/>
      <c r="KKP400" s="9"/>
      <c r="KKQ400" s="9"/>
      <c r="KKR400" s="9"/>
      <c r="KKS400" s="9"/>
      <c r="KKT400" s="9"/>
      <c r="KKU400" s="9"/>
      <c r="KKV400" s="9"/>
      <c r="KKW400" s="9"/>
      <c r="KKX400" s="9"/>
      <c r="KKY400" s="9"/>
      <c r="KKZ400" s="9"/>
      <c r="KLA400" s="9"/>
      <c r="KLB400" s="9"/>
      <c r="KLC400" s="9"/>
      <c r="KLD400" s="9"/>
      <c r="KLE400" s="9"/>
      <c r="KLF400" s="9"/>
      <c r="KLG400" s="9"/>
      <c r="KLH400" s="9"/>
      <c r="KLI400" s="9"/>
      <c r="KLJ400" s="9"/>
      <c r="KLK400" s="9"/>
      <c r="KLL400" s="9"/>
      <c r="KLM400" s="9"/>
      <c r="KLN400" s="9"/>
      <c r="KLO400" s="9"/>
      <c r="KLP400" s="9"/>
      <c r="KLQ400" s="9"/>
      <c r="KLR400" s="9"/>
      <c r="KLS400" s="9"/>
      <c r="KLT400" s="9"/>
      <c r="KLU400" s="9"/>
      <c r="KLV400" s="9"/>
      <c r="KLW400" s="9"/>
      <c r="KLX400" s="9"/>
      <c r="KLY400" s="9"/>
      <c r="KLZ400" s="9"/>
      <c r="KMA400" s="9"/>
      <c r="KMB400" s="9"/>
      <c r="KMC400" s="9"/>
      <c r="KMD400" s="9"/>
      <c r="KME400" s="9"/>
      <c r="KMF400" s="9"/>
      <c r="KMG400" s="9"/>
      <c r="KMH400" s="9"/>
      <c r="KMI400" s="9"/>
      <c r="KMJ400" s="9"/>
      <c r="KMK400" s="9"/>
      <c r="KML400" s="9"/>
      <c r="KMM400" s="9"/>
      <c r="KMN400" s="9"/>
      <c r="KMO400" s="9"/>
      <c r="KMP400" s="9"/>
      <c r="KMQ400" s="9"/>
      <c r="KMR400" s="9"/>
      <c r="KMS400" s="9"/>
      <c r="KMT400" s="9"/>
      <c r="KMU400" s="9"/>
      <c r="KMV400" s="9"/>
      <c r="KMW400" s="9"/>
      <c r="KMX400" s="9"/>
      <c r="KMY400" s="9"/>
      <c r="KMZ400" s="9"/>
      <c r="KNA400" s="9"/>
      <c r="KNB400" s="9"/>
      <c r="KNC400" s="9"/>
      <c r="KND400" s="9"/>
      <c r="KNE400" s="9"/>
      <c r="KNF400" s="9"/>
      <c r="KNG400" s="9"/>
      <c r="KNH400" s="9"/>
      <c r="KNI400" s="9"/>
      <c r="KNJ400" s="9"/>
      <c r="KNK400" s="9"/>
      <c r="KNL400" s="9"/>
      <c r="KNM400" s="9"/>
      <c r="KNN400" s="9"/>
      <c r="KNO400" s="9"/>
      <c r="KNP400" s="9"/>
      <c r="KNQ400" s="9"/>
      <c r="KNR400" s="9"/>
      <c r="KNS400" s="9"/>
      <c r="KNT400" s="9"/>
      <c r="KNU400" s="9"/>
      <c r="KNV400" s="9"/>
      <c r="KNW400" s="9"/>
      <c r="KNX400" s="9"/>
      <c r="KNY400" s="9"/>
      <c r="KNZ400" s="9"/>
      <c r="KOA400" s="9"/>
      <c r="KOB400" s="9"/>
      <c r="KOC400" s="9"/>
      <c r="KOD400" s="9"/>
      <c r="KOE400" s="9"/>
      <c r="KOF400" s="9"/>
      <c r="KOG400" s="9"/>
      <c r="KOH400" s="9"/>
      <c r="KOI400" s="9"/>
      <c r="KOJ400" s="9"/>
      <c r="KOK400" s="9"/>
      <c r="KOL400" s="9"/>
      <c r="KOM400" s="9"/>
      <c r="KON400" s="9"/>
      <c r="KOO400" s="9"/>
      <c r="KOP400" s="9"/>
      <c r="KOQ400" s="9"/>
      <c r="KOR400" s="9"/>
      <c r="KOS400" s="9"/>
      <c r="KOT400" s="9"/>
      <c r="KOU400" s="9"/>
      <c r="KOV400" s="9"/>
      <c r="KOW400" s="9"/>
      <c r="KOX400" s="9"/>
      <c r="KOY400" s="9"/>
      <c r="KOZ400" s="9"/>
      <c r="KPA400" s="9"/>
      <c r="KPB400" s="9"/>
      <c r="KPC400" s="9"/>
      <c r="KPD400" s="9"/>
      <c r="KPE400" s="9"/>
      <c r="KPF400" s="9"/>
      <c r="KPG400" s="9"/>
      <c r="KPH400" s="9"/>
      <c r="KPI400" s="9"/>
      <c r="KPJ400" s="9"/>
      <c r="KPK400" s="9"/>
      <c r="KPL400" s="9"/>
      <c r="KPM400" s="9"/>
      <c r="KPN400" s="9"/>
      <c r="KPO400" s="9"/>
      <c r="KPP400" s="9"/>
      <c r="KPQ400" s="9"/>
      <c r="KPR400" s="9"/>
      <c r="KPS400" s="9"/>
      <c r="KPT400" s="9"/>
      <c r="KPU400" s="9"/>
      <c r="KPV400" s="9"/>
      <c r="KPW400" s="9"/>
      <c r="KPX400" s="9"/>
      <c r="KPY400" s="9"/>
      <c r="KPZ400" s="9"/>
      <c r="KQA400" s="9"/>
      <c r="KQB400" s="9"/>
      <c r="KQC400" s="9"/>
      <c r="KQD400" s="9"/>
      <c r="KQE400" s="9"/>
      <c r="KQF400" s="9"/>
      <c r="KQG400" s="9"/>
      <c r="KQH400" s="9"/>
      <c r="KQI400" s="9"/>
      <c r="KQJ400" s="9"/>
      <c r="KQK400" s="9"/>
      <c r="KQL400" s="9"/>
      <c r="KQM400" s="9"/>
      <c r="KQN400" s="9"/>
      <c r="KQO400" s="9"/>
      <c r="KQP400" s="9"/>
      <c r="KQQ400" s="9"/>
      <c r="KQR400" s="9"/>
      <c r="KQS400" s="9"/>
      <c r="KQT400" s="9"/>
      <c r="KQU400" s="9"/>
      <c r="KQV400" s="9"/>
      <c r="KQW400" s="9"/>
      <c r="KQX400" s="9"/>
      <c r="KQY400" s="9"/>
      <c r="KQZ400" s="9"/>
      <c r="KRA400" s="9"/>
      <c r="KRB400" s="9"/>
      <c r="KRC400" s="9"/>
      <c r="KRD400" s="9"/>
      <c r="KRE400" s="9"/>
      <c r="KRF400" s="9"/>
      <c r="KRG400" s="9"/>
      <c r="KRH400" s="9"/>
      <c r="KRI400" s="9"/>
      <c r="KRJ400" s="9"/>
      <c r="KRK400" s="9"/>
      <c r="KRL400" s="9"/>
      <c r="KRM400" s="9"/>
      <c r="KRN400" s="9"/>
      <c r="KRO400" s="9"/>
      <c r="KRP400" s="9"/>
      <c r="KRQ400" s="9"/>
      <c r="KRR400" s="9"/>
      <c r="KRS400" s="9"/>
      <c r="KRT400" s="9"/>
      <c r="KRU400" s="9"/>
      <c r="KRV400" s="9"/>
      <c r="KRW400" s="9"/>
      <c r="KRX400" s="9"/>
      <c r="KRY400" s="9"/>
      <c r="KRZ400" s="9"/>
      <c r="KSA400" s="9"/>
      <c r="KSB400" s="9"/>
      <c r="KSC400" s="9"/>
      <c r="KSD400" s="9"/>
      <c r="KSE400" s="9"/>
      <c r="KSF400" s="9"/>
      <c r="KSG400" s="9"/>
      <c r="KSH400" s="9"/>
      <c r="KSI400" s="9"/>
      <c r="KSJ400" s="9"/>
      <c r="KSK400" s="9"/>
      <c r="KSL400" s="9"/>
      <c r="KSM400" s="9"/>
      <c r="KSN400" s="9"/>
      <c r="KSO400" s="9"/>
      <c r="KSP400" s="9"/>
      <c r="KSQ400" s="9"/>
      <c r="KSR400" s="9"/>
      <c r="KSS400" s="9"/>
      <c r="KST400" s="9"/>
      <c r="KSU400" s="9"/>
      <c r="KSV400" s="9"/>
      <c r="KSW400" s="9"/>
      <c r="KSX400" s="9"/>
      <c r="KSY400" s="9"/>
      <c r="KSZ400" s="9"/>
      <c r="KTA400" s="9"/>
      <c r="KTB400" s="9"/>
      <c r="KTC400" s="9"/>
      <c r="KTD400" s="9"/>
      <c r="KTE400" s="9"/>
      <c r="KTF400" s="9"/>
      <c r="KTG400" s="9"/>
      <c r="KTH400" s="9"/>
      <c r="KTI400" s="9"/>
      <c r="KTJ400" s="9"/>
      <c r="KTK400" s="9"/>
      <c r="KTL400" s="9"/>
      <c r="KTM400" s="9"/>
      <c r="KTN400" s="9"/>
      <c r="KTO400" s="9"/>
      <c r="KTP400" s="9"/>
      <c r="KTQ400" s="9"/>
      <c r="KTR400" s="9"/>
      <c r="KTS400" s="9"/>
      <c r="KTT400" s="9"/>
      <c r="KTU400" s="9"/>
      <c r="KTV400" s="9"/>
      <c r="KTW400" s="9"/>
      <c r="KTX400" s="9"/>
      <c r="KTY400" s="9"/>
      <c r="KTZ400" s="9"/>
      <c r="KUA400" s="9"/>
      <c r="KUB400" s="9"/>
      <c r="KUC400" s="9"/>
      <c r="KUD400" s="9"/>
      <c r="KUE400" s="9"/>
      <c r="KUF400" s="9"/>
      <c r="KUG400" s="9"/>
      <c r="KUH400" s="9"/>
      <c r="KUI400" s="9"/>
      <c r="KUJ400" s="9"/>
      <c r="KUK400" s="9"/>
      <c r="KUL400" s="9"/>
      <c r="KUM400" s="9"/>
      <c r="KUN400" s="9"/>
      <c r="KUO400" s="9"/>
      <c r="KUP400" s="9"/>
      <c r="KUQ400" s="9"/>
      <c r="KUR400" s="9"/>
      <c r="KUS400" s="9"/>
      <c r="KUT400" s="9"/>
      <c r="KUU400" s="9"/>
      <c r="KUV400" s="9"/>
      <c r="KUW400" s="9"/>
      <c r="KUX400" s="9"/>
      <c r="KUY400" s="9"/>
      <c r="KUZ400" s="9"/>
      <c r="KVA400" s="9"/>
      <c r="KVB400" s="9"/>
      <c r="KVC400" s="9"/>
      <c r="KVD400" s="9"/>
      <c r="KVE400" s="9"/>
      <c r="KVF400" s="9"/>
      <c r="KVG400" s="9"/>
      <c r="KVH400" s="9"/>
      <c r="KVI400" s="9"/>
      <c r="KVJ400" s="9"/>
      <c r="KVK400" s="9"/>
      <c r="KVL400" s="9"/>
      <c r="KVM400" s="9"/>
      <c r="KVN400" s="9"/>
      <c r="KVO400" s="9"/>
      <c r="KVP400" s="9"/>
      <c r="KVQ400" s="9"/>
      <c r="KVR400" s="9"/>
      <c r="KVS400" s="9"/>
      <c r="KVT400" s="9"/>
      <c r="KVU400" s="9"/>
      <c r="KVV400" s="9"/>
      <c r="KVW400" s="9"/>
      <c r="KVX400" s="9"/>
      <c r="KVY400" s="9"/>
      <c r="KVZ400" s="9"/>
      <c r="KWA400" s="9"/>
      <c r="KWB400" s="9"/>
      <c r="KWC400" s="9"/>
      <c r="KWD400" s="9"/>
      <c r="KWE400" s="9"/>
      <c r="KWF400" s="9"/>
      <c r="KWG400" s="9"/>
      <c r="KWH400" s="9"/>
      <c r="KWI400" s="9"/>
      <c r="KWJ400" s="9"/>
      <c r="KWK400" s="9"/>
      <c r="KWL400" s="9"/>
      <c r="KWM400" s="9"/>
      <c r="KWN400" s="9"/>
      <c r="KWO400" s="9"/>
      <c r="KWP400" s="9"/>
      <c r="KWQ400" s="9"/>
      <c r="KWR400" s="9"/>
      <c r="KWS400" s="9"/>
      <c r="KWT400" s="9"/>
      <c r="KWU400" s="9"/>
      <c r="KWV400" s="9"/>
      <c r="KWW400" s="9"/>
      <c r="KWX400" s="9"/>
      <c r="KWY400" s="9"/>
      <c r="KWZ400" s="9"/>
      <c r="KXA400" s="9"/>
      <c r="KXB400" s="9"/>
      <c r="KXC400" s="9"/>
      <c r="KXD400" s="9"/>
      <c r="KXE400" s="9"/>
      <c r="KXF400" s="9"/>
      <c r="KXG400" s="9"/>
      <c r="KXH400" s="9"/>
      <c r="KXI400" s="9"/>
      <c r="KXJ400" s="9"/>
      <c r="KXK400" s="9"/>
      <c r="KXL400" s="9"/>
      <c r="KXM400" s="9"/>
      <c r="KXN400" s="9"/>
      <c r="KXO400" s="9"/>
      <c r="KXP400" s="9"/>
      <c r="KXQ400" s="9"/>
      <c r="KXR400" s="9"/>
      <c r="KXS400" s="9"/>
      <c r="KXT400" s="9"/>
      <c r="KXU400" s="9"/>
      <c r="KXV400" s="9"/>
      <c r="KXW400" s="9"/>
      <c r="KXX400" s="9"/>
      <c r="KXY400" s="9"/>
      <c r="KXZ400" s="9"/>
      <c r="KYA400" s="9"/>
      <c r="KYB400" s="9"/>
      <c r="KYC400" s="9"/>
      <c r="KYD400" s="9"/>
      <c r="KYE400" s="9"/>
      <c r="KYF400" s="9"/>
      <c r="KYG400" s="9"/>
      <c r="KYH400" s="9"/>
      <c r="KYI400" s="9"/>
      <c r="KYJ400" s="9"/>
      <c r="KYK400" s="9"/>
      <c r="KYL400" s="9"/>
      <c r="KYM400" s="9"/>
      <c r="KYN400" s="9"/>
      <c r="KYO400" s="9"/>
      <c r="KYP400" s="9"/>
      <c r="KYQ400" s="9"/>
      <c r="KYR400" s="9"/>
      <c r="KYS400" s="9"/>
      <c r="KYT400" s="9"/>
      <c r="KYU400" s="9"/>
      <c r="KYV400" s="9"/>
      <c r="KYW400" s="9"/>
      <c r="KYX400" s="9"/>
      <c r="KYY400" s="9"/>
      <c r="KYZ400" s="9"/>
      <c r="KZA400" s="9"/>
      <c r="KZB400" s="9"/>
      <c r="KZC400" s="9"/>
      <c r="KZD400" s="9"/>
      <c r="KZE400" s="9"/>
      <c r="KZF400" s="9"/>
      <c r="KZG400" s="9"/>
      <c r="KZH400" s="9"/>
      <c r="KZI400" s="9"/>
      <c r="KZJ400" s="9"/>
      <c r="KZK400" s="9"/>
      <c r="KZL400" s="9"/>
      <c r="KZM400" s="9"/>
      <c r="KZN400" s="9"/>
      <c r="KZO400" s="9"/>
      <c r="KZP400" s="9"/>
      <c r="KZQ400" s="9"/>
      <c r="KZR400" s="9"/>
      <c r="KZS400" s="9"/>
      <c r="KZT400" s="9"/>
      <c r="KZU400" s="9"/>
      <c r="KZV400" s="9"/>
      <c r="KZW400" s="9"/>
      <c r="KZX400" s="9"/>
      <c r="KZY400" s="9"/>
      <c r="KZZ400" s="9"/>
      <c r="LAA400" s="9"/>
      <c r="LAB400" s="9"/>
      <c r="LAC400" s="9"/>
      <c r="LAD400" s="9"/>
      <c r="LAE400" s="9"/>
      <c r="LAF400" s="9"/>
      <c r="LAG400" s="9"/>
      <c r="LAH400" s="9"/>
      <c r="LAI400" s="9"/>
      <c r="LAJ400" s="9"/>
      <c r="LAK400" s="9"/>
      <c r="LAL400" s="9"/>
      <c r="LAM400" s="9"/>
      <c r="LAN400" s="9"/>
      <c r="LAO400" s="9"/>
      <c r="LAP400" s="9"/>
      <c r="LAQ400" s="9"/>
      <c r="LAR400" s="9"/>
      <c r="LAS400" s="9"/>
      <c r="LAT400" s="9"/>
      <c r="LAU400" s="9"/>
      <c r="LAV400" s="9"/>
      <c r="LAW400" s="9"/>
      <c r="LAX400" s="9"/>
      <c r="LAY400" s="9"/>
      <c r="LAZ400" s="9"/>
      <c r="LBA400" s="9"/>
      <c r="LBB400" s="9"/>
      <c r="LBC400" s="9"/>
      <c r="LBD400" s="9"/>
      <c r="LBE400" s="9"/>
      <c r="LBF400" s="9"/>
      <c r="LBG400" s="9"/>
      <c r="LBH400" s="9"/>
      <c r="LBI400" s="9"/>
      <c r="LBJ400" s="9"/>
      <c r="LBK400" s="9"/>
      <c r="LBL400" s="9"/>
      <c r="LBM400" s="9"/>
      <c r="LBN400" s="9"/>
      <c r="LBO400" s="9"/>
      <c r="LBP400" s="9"/>
      <c r="LBQ400" s="9"/>
      <c r="LBR400" s="9"/>
      <c r="LBS400" s="9"/>
      <c r="LBT400" s="9"/>
      <c r="LBU400" s="9"/>
      <c r="LBV400" s="9"/>
      <c r="LBW400" s="9"/>
      <c r="LBX400" s="9"/>
      <c r="LBY400" s="9"/>
      <c r="LBZ400" s="9"/>
      <c r="LCA400" s="9"/>
      <c r="LCB400" s="9"/>
      <c r="LCC400" s="9"/>
      <c r="LCD400" s="9"/>
      <c r="LCE400" s="9"/>
      <c r="LCF400" s="9"/>
      <c r="LCG400" s="9"/>
      <c r="LCH400" s="9"/>
      <c r="LCI400" s="9"/>
      <c r="LCJ400" s="9"/>
      <c r="LCK400" s="9"/>
      <c r="LCL400" s="9"/>
      <c r="LCM400" s="9"/>
      <c r="LCN400" s="9"/>
      <c r="LCO400" s="9"/>
      <c r="LCP400" s="9"/>
      <c r="LCQ400" s="9"/>
      <c r="LCR400" s="9"/>
      <c r="LCS400" s="9"/>
      <c r="LCT400" s="9"/>
      <c r="LCU400" s="9"/>
      <c r="LCV400" s="9"/>
      <c r="LCW400" s="9"/>
      <c r="LCX400" s="9"/>
      <c r="LCY400" s="9"/>
      <c r="LCZ400" s="9"/>
      <c r="LDA400" s="9"/>
      <c r="LDB400" s="9"/>
      <c r="LDC400" s="9"/>
      <c r="LDD400" s="9"/>
      <c r="LDE400" s="9"/>
      <c r="LDF400" s="9"/>
      <c r="LDG400" s="9"/>
      <c r="LDH400" s="9"/>
      <c r="LDI400" s="9"/>
      <c r="LDJ400" s="9"/>
      <c r="LDK400" s="9"/>
      <c r="LDL400" s="9"/>
      <c r="LDM400" s="9"/>
      <c r="LDN400" s="9"/>
      <c r="LDO400" s="9"/>
      <c r="LDP400" s="9"/>
      <c r="LDQ400" s="9"/>
      <c r="LDR400" s="9"/>
      <c r="LDS400" s="9"/>
      <c r="LDT400" s="9"/>
      <c r="LDU400" s="9"/>
      <c r="LDV400" s="9"/>
      <c r="LDW400" s="9"/>
      <c r="LDX400" s="9"/>
      <c r="LDY400" s="9"/>
      <c r="LDZ400" s="9"/>
      <c r="LEA400" s="9"/>
      <c r="LEB400" s="9"/>
      <c r="LEC400" s="9"/>
      <c r="LED400" s="9"/>
      <c r="LEE400" s="9"/>
      <c r="LEF400" s="9"/>
      <c r="LEG400" s="9"/>
      <c r="LEH400" s="9"/>
      <c r="LEI400" s="9"/>
      <c r="LEJ400" s="9"/>
      <c r="LEK400" s="9"/>
      <c r="LEL400" s="9"/>
      <c r="LEM400" s="9"/>
      <c r="LEN400" s="9"/>
      <c r="LEO400" s="9"/>
      <c r="LEP400" s="9"/>
      <c r="LEQ400" s="9"/>
      <c r="LER400" s="9"/>
      <c r="LES400" s="9"/>
      <c r="LET400" s="9"/>
      <c r="LEU400" s="9"/>
      <c r="LEV400" s="9"/>
      <c r="LEW400" s="9"/>
      <c r="LEX400" s="9"/>
      <c r="LEY400" s="9"/>
      <c r="LEZ400" s="9"/>
      <c r="LFA400" s="9"/>
      <c r="LFB400" s="9"/>
      <c r="LFC400" s="9"/>
      <c r="LFD400" s="9"/>
      <c r="LFE400" s="9"/>
      <c r="LFF400" s="9"/>
      <c r="LFG400" s="9"/>
      <c r="LFH400" s="9"/>
      <c r="LFI400" s="9"/>
      <c r="LFJ400" s="9"/>
      <c r="LFK400" s="9"/>
      <c r="LFL400" s="9"/>
      <c r="LFM400" s="9"/>
      <c r="LFN400" s="9"/>
      <c r="LFO400" s="9"/>
      <c r="LFP400" s="9"/>
      <c r="LFQ400" s="9"/>
      <c r="LFR400" s="9"/>
      <c r="LFS400" s="9"/>
      <c r="LFT400" s="9"/>
      <c r="LFU400" s="9"/>
      <c r="LFV400" s="9"/>
      <c r="LFW400" s="9"/>
      <c r="LFX400" s="9"/>
      <c r="LFY400" s="9"/>
      <c r="LFZ400" s="9"/>
      <c r="LGA400" s="9"/>
      <c r="LGB400" s="9"/>
      <c r="LGC400" s="9"/>
      <c r="LGD400" s="9"/>
      <c r="LGE400" s="9"/>
      <c r="LGF400" s="9"/>
      <c r="LGG400" s="9"/>
      <c r="LGH400" s="9"/>
      <c r="LGI400" s="9"/>
      <c r="LGJ400" s="9"/>
      <c r="LGK400" s="9"/>
      <c r="LGL400" s="9"/>
      <c r="LGM400" s="9"/>
      <c r="LGN400" s="9"/>
      <c r="LGO400" s="9"/>
      <c r="LGP400" s="9"/>
      <c r="LGQ400" s="9"/>
      <c r="LGR400" s="9"/>
      <c r="LGS400" s="9"/>
      <c r="LGT400" s="9"/>
      <c r="LGU400" s="9"/>
      <c r="LGV400" s="9"/>
      <c r="LGW400" s="9"/>
      <c r="LGX400" s="9"/>
      <c r="LGY400" s="9"/>
      <c r="LGZ400" s="9"/>
      <c r="LHA400" s="9"/>
      <c r="LHB400" s="9"/>
      <c r="LHC400" s="9"/>
      <c r="LHD400" s="9"/>
      <c r="LHE400" s="9"/>
      <c r="LHF400" s="9"/>
      <c r="LHG400" s="9"/>
      <c r="LHH400" s="9"/>
      <c r="LHI400" s="9"/>
      <c r="LHJ400" s="9"/>
      <c r="LHK400" s="9"/>
      <c r="LHL400" s="9"/>
      <c r="LHM400" s="9"/>
      <c r="LHN400" s="9"/>
      <c r="LHO400" s="9"/>
      <c r="LHP400" s="9"/>
      <c r="LHQ400" s="9"/>
      <c r="LHR400" s="9"/>
      <c r="LHS400" s="9"/>
      <c r="LHT400" s="9"/>
      <c r="LHU400" s="9"/>
      <c r="LHV400" s="9"/>
      <c r="LHW400" s="9"/>
      <c r="LHX400" s="9"/>
      <c r="LHY400" s="9"/>
      <c r="LHZ400" s="9"/>
      <c r="LIA400" s="9"/>
      <c r="LIB400" s="9"/>
      <c r="LIC400" s="9"/>
      <c r="LID400" s="9"/>
      <c r="LIE400" s="9"/>
      <c r="LIF400" s="9"/>
      <c r="LIG400" s="9"/>
      <c r="LIH400" s="9"/>
      <c r="LII400" s="9"/>
      <c r="LIJ400" s="9"/>
      <c r="LIK400" s="9"/>
      <c r="LIL400" s="9"/>
      <c r="LIM400" s="9"/>
      <c r="LIN400" s="9"/>
      <c r="LIO400" s="9"/>
      <c r="LIP400" s="9"/>
      <c r="LIQ400" s="9"/>
      <c r="LIR400" s="9"/>
      <c r="LIS400" s="9"/>
      <c r="LIT400" s="9"/>
      <c r="LIU400" s="9"/>
      <c r="LIV400" s="9"/>
      <c r="LIW400" s="9"/>
      <c r="LIX400" s="9"/>
      <c r="LIY400" s="9"/>
      <c r="LIZ400" s="9"/>
      <c r="LJA400" s="9"/>
      <c r="LJB400" s="9"/>
      <c r="LJC400" s="9"/>
      <c r="LJD400" s="9"/>
      <c r="LJE400" s="9"/>
      <c r="LJF400" s="9"/>
      <c r="LJG400" s="9"/>
      <c r="LJH400" s="9"/>
      <c r="LJI400" s="9"/>
      <c r="LJJ400" s="9"/>
      <c r="LJK400" s="9"/>
      <c r="LJL400" s="9"/>
      <c r="LJM400" s="9"/>
      <c r="LJN400" s="9"/>
      <c r="LJO400" s="9"/>
      <c r="LJP400" s="9"/>
      <c r="LJQ400" s="9"/>
      <c r="LJR400" s="9"/>
      <c r="LJS400" s="9"/>
      <c r="LJT400" s="9"/>
      <c r="LJU400" s="9"/>
      <c r="LJV400" s="9"/>
      <c r="LJW400" s="9"/>
      <c r="LJX400" s="9"/>
      <c r="LJY400" s="9"/>
      <c r="LJZ400" s="9"/>
      <c r="LKA400" s="9"/>
      <c r="LKB400" s="9"/>
      <c r="LKC400" s="9"/>
      <c r="LKD400" s="9"/>
      <c r="LKE400" s="9"/>
      <c r="LKF400" s="9"/>
      <c r="LKG400" s="9"/>
      <c r="LKH400" s="9"/>
      <c r="LKI400" s="9"/>
      <c r="LKJ400" s="9"/>
      <c r="LKK400" s="9"/>
      <c r="LKL400" s="9"/>
      <c r="LKM400" s="9"/>
      <c r="LKN400" s="9"/>
      <c r="LKO400" s="9"/>
      <c r="LKP400" s="9"/>
      <c r="LKQ400" s="9"/>
      <c r="LKR400" s="9"/>
      <c r="LKS400" s="9"/>
      <c r="LKT400" s="9"/>
      <c r="LKU400" s="9"/>
      <c r="LKV400" s="9"/>
      <c r="LKW400" s="9"/>
      <c r="LKX400" s="9"/>
      <c r="LKY400" s="9"/>
      <c r="LKZ400" s="9"/>
      <c r="LLA400" s="9"/>
      <c r="LLB400" s="9"/>
      <c r="LLC400" s="9"/>
      <c r="LLD400" s="9"/>
      <c r="LLE400" s="9"/>
      <c r="LLF400" s="9"/>
      <c r="LLG400" s="9"/>
      <c r="LLH400" s="9"/>
      <c r="LLI400" s="9"/>
      <c r="LLJ400" s="9"/>
      <c r="LLK400" s="9"/>
      <c r="LLL400" s="9"/>
      <c r="LLM400" s="9"/>
      <c r="LLN400" s="9"/>
      <c r="LLO400" s="9"/>
      <c r="LLP400" s="9"/>
      <c r="LLQ400" s="9"/>
      <c r="LLR400" s="9"/>
      <c r="LLS400" s="9"/>
      <c r="LLT400" s="9"/>
      <c r="LLU400" s="9"/>
      <c r="LLV400" s="9"/>
      <c r="LLW400" s="9"/>
      <c r="LLX400" s="9"/>
      <c r="LLY400" s="9"/>
      <c r="LLZ400" s="9"/>
      <c r="LMA400" s="9"/>
      <c r="LMB400" s="9"/>
      <c r="LMC400" s="9"/>
      <c r="LMD400" s="9"/>
      <c r="LME400" s="9"/>
      <c r="LMF400" s="9"/>
      <c r="LMG400" s="9"/>
      <c r="LMH400" s="9"/>
      <c r="LMI400" s="9"/>
      <c r="LMJ400" s="9"/>
      <c r="LMK400" s="9"/>
      <c r="LML400" s="9"/>
      <c r="LMM400" s="9"/>
      <c r="LMN400" s="9"/>
      <c r="LMO400" s="9"/>
      <c r="LMP400" s="9"/>
      <c r="LMQ400" s="9"/>
      <c r="LMR400" s="9"/>
      <c r="LMS400" s="9"/>
      <c r="LMT400" s="9"/>
      <c r="LMU400" s="9"/>
      <c r="LMV400" s="9"/>
      <c r="LMW400" s="9"/>
      <c r="LMX400" s="9"/>
      <c r="LMY400" s="9"/>
      <c r="LMZ400" s="9"/>
      <c r="LNA400" s="9"/>
      <c r="LNB400" s="9"/>
      <c r="LNC400" s="9"/>
      <c r="LND400" s="9"/>
      <c r="LNE400" s="9"/>
      <c r="LNF400" s="9"/>
      <c r="LNG400" s="9"/>
      <c r="LNH400" s="9"/>
      <c r="LNI400" s="9"/>
      <c r="LNJ400" s="9"/>
      <c r="LNK400" s="9"/>
      <c r="LNL400" s="9"/>
      <c r="LNM400" s="9"/>
      <c r="LNN400" s="9"/>
      <c r="LNO400" s="9"/>
      <c r="LNP400" s="9"/>
      <c r="LNQ400" s="9"/>
      <c r="LNR400" s="9"/>
      <c r="LNS400" s="9"/>
      <c r="LNT400" s="9"/>
      <c r="LNU400" s="9"/>
      <c r="LNV400" s="9"/>
      <c r="LNW400" s="9"/>
      <c r="LNX400" s="9"/>
      <c r="LNY400" s="9"/>
      <c r="LNZ400" s="9"/>
      <c r="LOA400" s="9"/>
      <c r="LOB400" s="9"/>
      <c r="LOC400" s="9"/>
      <c r="LOD400" s="9"/>
      <c r="LOE400" s="9"/>
      <c r="LOF400" s="9"/>
      <c r="LOG400" s="9"/>
      <c r="LOH400" s="9"/>
      <c r="LOI400" s="9"/>
      <c r="LOJ400" s="9"/>
      <c r="LOK400" s="9"/>
      <c r="LOL400" s="9"/>
      <c r="LOM400" s="9"/>
      <c r="LON400" s="9"/>
      <c r="LOO400" s="9"/>
      <c r="LOP400" s="9"/>
      <c r="LOQ400" s="9"/>
      <c r="LOR400" s="9"/>
      <c r="LOS400" s="9"/>
      <c r="LOT400" s="9"/>
      <c r="LOU400" s="9"/>
      <c r="LOV400" s="9"/>
      <c r="LOW400" s="9"/>
      <c r="LOX400" s="9"/>
      <c r="LOY400" s="9"/>
      <c r="LOZ400" s="9"/>
      <c r="LPA400" s="9"/>
      <c r="LPB400" s="9"/>
      <c r="LPC400" s="9"/>
      <c r="LPD400" s="9"/>
      <c r="LPE400" s="9"/>
      <c r="LPF400" s="9"/>
      <c r="LPG400" s="9"/>
      <c r="LPH400" s="9"/>
      <c r="LPI400" s="9"/>
      <c r="LPJ400" s="9"/>
      <c r="LPK400" s="9"/>
      <c r="LPL400" s="9"/>
      <c r="LPM400" s="9"/>
      <c r="LPN400" s="9"/>
      <c r="LPO400" s="9"/>
      <c r="LPP400" s="9"/>
      <c r="LPQ400" s="9"/>
      <c r="LPR400" s="9"/>
      <c r="LPS400" s="9"/>
      <c r="LPT400" s="9"/>
      <c r="LPU400" s="9"/>
      <c r="LPV400" s="9"/>
      <c r="LPW400" s="9"/>
      <c r="LPX400" s="9"/>
      <c r="LPY400" s="9"/>
      <c r="LPZ400" s="9"/>
      <c r="LQA400" s="9"/>
      <c r="LQB400" s="9"/>
      <c r="LQC400" s="9"/>
      <c r="LQD400" s="9"/>
      <c r="LQE400" s="9"/>
      <c r="LQF400" s="9"/>
      <c r="LQG400" s="9"/>
      <c r="LQH400" s="9"/>
      <c r="LQI400" s="9"/>
      <c r="LQJ400" s="9"/>
      <c r="LQK400" s="9"/>
      <c r="LQL400" s="9"/>
      <c r="LQM400" s="9"/>
      <c r="LQN400" s="9"/>
      <c r="LQO400" s="9"/>
      <c r="LQP400" s="9"/>
      <c r="LQQ400" s="9"/>
      <c r="LQR400" s="9"/>
      <c r="LQS400" s="9"/>
      <c r="LQT400" s="9"/>
      <c r="LQU400" s="9"/>
      <c r="LQV400" s="9"/>
      <c r="LQW400" s="9"/>
      <c r="LQX400" s="9"/>
      <c r="LQY400" s="9"/>
      <c r="LQZ400" s="9"/>
      <c r="LRA400" s="9"/>
      <c r="LRB400" s="9"/>
      <c r="LRC400" s="9"/>
      <c r="LRD400" s="9"/>
      <c r="LRE400" s="9"/>
      <c r="LRF400" s="9"/>
      <c r="LRG400" s="9"/>
      <c r="LRH400" s="9"/>
      <c r="LRI400" s="9"/>
      <c r="LRJ400" s="9"/>
      <c r="LRK400" s="9"/>
      <c r="LRL400" s="9"/>
      <c r="LRM400" s="9"/>
      <c r="LRN400" s="9"/>
      <c r="LRO400" s="9"/>
      <c r="LRP400" s="9"/>
      <c r="LRQ400" s="9"/>
      <c r="LRR400" s="9"/>
      <c r="LRS400" s="9"/>
      <c r="LRT400" s="9"/>
      <c r="LRU400" s="9"/>
      <c r="LRV400" s="9"/>
      <c r="LRW400" s="9"/>
      <c r="LRX400" s="9"/>
      <c r="LRY400" s="9"/>
      <c r="LRZ400" s="9"/>
      <c r="LSA400" s="9"/>
      <c r="LSB400" s="9"/>
      <c r="LSC400" s="9"/>
      <c r="LSD400" s="9"/>
      <c r="LSE400" s="9"/>
      <c r="LSF400" s="9"/>
      <c r="LSG400" s="9"/>
      <c r="LSH400" s="9"/>
      <c r="LSI400" s="9"/>
      <c r="LSJ400" s="9"/>
      <c r="LSK400" s="9"/>
      <c r="LSL400" s="9"/>
      <c r="LSM400" s="9"/>
      <c r="LSN400" s="9"/>
      <c r="LSO400" s="9"/>
      <c r="LSP400" s="9"/>
      <c r="LSQ400" s="9"/>
      <c r="LSR400" s="9"/>
      <c r="LSS400" s="9"/>
      <c r="LST400" s="9"/>
      <c r="LSU400" s="9"/>
      <c r="LSV400" s="9"/>
      <c r="LSW400" s="9"/>
      <c r="LSX400" s="9"/>
      <c r="LSY400" s="9"/>
      <c r="LSZ400" s="9"/>
      <c r="LTA400" s="9"/>
      <c r="LTB400" s="9"/>
      <c r="LTC400" s="9"/>
      <c r="LTD400" s="9"/>
      <c r="LTE400" s="9"/>
      <c r="LTF400" s="9"/>
      <c r="LTG400" s="9"/>
      <c r="LTH400" s="9"/>
      <c r="LTI400" s="9"/>
      <c r="LTJ400" s="9"/>
      <c r="LTK400" s="9"/>
      <c r="LTL400" s="9"/>
      <c r="LTM400" s="9"/>
      <c r="LTN400" s="9"/>
      <c r="LTO400" s="9"/>
      <c r="LTP400" s="9"/>
      <c r="LTQ400" s="9"/>
      <c r="LTR400" s="9"/>
      <c r="LTS400" s="9"/>
      <c r="LTT400" s="9"/>
      <c r="LTU400" s="9"/>
      <c r="LTV400" s="9"/>
      <c r="LTW400" s="9"/>
      <c r="LTX400" s="9"/>
      <c r="LTY400" s="9"/>
      <c r="LTZ400" s="9"/>
      <c r="LUA400" s="9"/>
      <c r="LUB400" s="9"/>
      <c r="LUC400" s="9"/>
      <c r="LUD400" s="9"/>
      <c r="LUE400" s="9"/>
      <c r="LUF400" s="9"/>
      <c r="LUG400" s="9"/>
      <c r="LUH400" s="9"/>
      <c r="LUI400" s="9"/>
      <c r="LUJ400" s="9"/>
      <c r="LUK400" s="9"/>
      <c r="LUL400" s="9"/>
      <c r="LUM400" s="9"/>
      <c r="LUN400" s="9"/>
      <c r="LUO400" s="9"/>
      <c r="LUP400" s="9"/>
      <c r="LUQ400" s="9"/>
      <c r="LUR400" s="9"/>
      <c r="LUS400" s="9"/>
      <c r="LUT400" s="9"/>
      <c r="LUU400" s="9"/>
      <c r="LUV400" s="9"/>
      <c r="LUW400" s="9"/>
      <c r="LUX400" s="9"/>
      <c r="LUY400" s="9"/>
      <c r="LUZ400" s="9"/>
      <c r="LVA400" s="9"/>
      <c r="LVB400" s="9"/>
      <c r="LVC400" s="9"/>
      <c r="LVD400" s="9"/>
      <c r="LVE400" s="9"/>
      <c r="LVF400" s="9"/>
      <c r="LVG400" s="9"/>
      <c r="LVH400" s="9"/>
      <c r="LVI400" s="9"/>
      <c r="LVJ400" s="9"/>
      <c r="LVK400" s="9"/>
      <c r="LVL400" s="9"/>
      <c r="LVM400" s="9"/>
      <c r="LVN400" s="9"/>
      <c r="LVO400" s="9"/>
      <c r="LVP400" s="9"/>
      <c r="LVQ400" s="9"/>
      <c r="LVR400" s="9"/>
      <c r="LVS400" s="9"/>
      <c r="LVT400" s="9"/>
      <c r="LVU400" s="9"/>
      <c r="LVV400" s="9"/>
      <c r="LVW400" s="9"/>
      <c r="LVX400" s="9"/>
      <c r="LVY400" s="9"/>
      <c r="LVZ400" s="9"/>
      <c r="LWA400" s="9"/>
      <c r="LWB400" s="9"/>
      <c r="LWC400" s="9"/>
      <c r="LWD400" s="9"/>
      <c r="LWE400" s="9"/>
      <c r="LWF400" s="9"/>
      <c r="LWG400" s="9"/>
      <c r="LWH400" s="9"/>
      <c r="LWI400" s="9"/>
      <c r="LWJ400" s="9"/>
      <c r="LWK400" s="9"/>
      <c r="LWL400" s="9"/>
      <c r="LWM400" s="9"/>
      <c r="LWN400" s="9"/>
      <c r="LWO400" s="9"/>
      <c r="LWP400" s="9"/>
      <c r="LWQ400" s="9"/>
      <c r="LWR400" s="9"/>
      <c r="LWS400" s="9"/>
      <c r="LWT400" s="9"/>
      <c r="LWU400" s="9"/>
      <c r="LWV400" s="9"/>
      <c r="LWW400" s="9"/>
      <c r="LWX400" s="9"/>
      <c r="LWY400" s="9"/>
      <c r="LWZ400" s="9"/>
      <c r="LXA400" s="9"/>
      <c r="LXB400" s="9"/>
      <c r="LXC400" s="9"/>
      <c r="LXD400" s="9"/>
      <c r="LXE400" s="9"/>
      <c r="LXF400" s="9"/>
      <c r="LXG400" s="9"/>
      <c r="LXH400" s="9"/>
      <c r="LXI400" s="9"/>
      <c r="LXJ400" s="9"/>
      <c r="LXK400" s="9"/>
      <c r="LXL400" s="9"/>
      <c r="LXM400" s="9"/>
      <c r="LXN400" s="9"/>
      <c r="LXO400" s="9"/>
      <c r="LXP400" s="9"/>
      <c r="LXQ400" s="9"/>
      <c r="LXR400" s="9"/>
      <c r="LXS400" s="9"/>
      <c r="LXT400" s="9"/>
      <c r="LXU400" s="9"/>
      <c r="LXV400" s="9"/>
      <c r="LXW400" s="9"/>
      <c r="LXX400" s="9"/>
      <c r="LXY400" s="9"/>
      <c r="LXZ400" s="9"/>
      <c r="LYA400" s="9"/>
      <c r="LYB400" s="9"/>
      <c r="LYC400" s="9"/>
      <c r="LYD400" s="9"/>
      <c r="LYE400" s="9"/>
      <c r="LYF400" s="9"/>
      <c r="LYG400" s="9"/>
      <c r="LYH400" s="9"/>
      <c r="LYI400" s="9"/>
      <c r="LYJ400" s="9"/>
      <c r="LYK400" s="9"/>
      <c r="LYL400" s="9"/>
      <c r="LYM400" s="9"/>
      <c r="LYN400" s="9"/>
      <c r="LYO400" s="9"/>
      <c r="LYP400" s="9"/>
      <c r="LYQ400" s="9"/>
      <c r="LYR400" s="9"/>
      <c r="LYS400" s="9"/>
      <c r="LYT400" s="9"/>
      <c r="LYU400" s="9"/>
      <c r="LYV400" s="9"/>
      <c r="LYW400" s="9"/>
      <c r="LYX400" s="9"/>
      <c r="LYY400" s="9"/>
      <c r="LYZ400" s="9"/>
      <c r="LZA400" s="9"/>
      <c r="LZB400" s="9"/>
      <c r="LZC400" s="9"/>
      <c r="LZD400" s="9"/>
      <c r="LZE400" s="9"/>
      <c r="LZF400" s="9"/>
      <c r="LZG400" s="9"/>
      <c r="LZH400" s="9"/>
      <c r="LZI400" s="9"/>
      <c r="LZJ400" s="9"/>
      <c r="LZK400" s="9"/>
      <c r="LZL400" s="9"/>
      <c r="LZM400" s="9"/>
      <c r="LZN400" s="9"/>
      <c r="LZO400" s="9"/>
      <c r="LZP400" s="9"/>
      <c r="LZQ400" s="9"/>
      <c r="LZR400" s="9"/>
      <c r="LZS400" s="9"/>
      <c r="LZT400" s="9"/>
      <c r="LZU400" s="9"/>
      <c r="LZV400" s="9"/>
      <c r="LZW400" s="9"/>
      <c r="LZX400" s="9"/>
      <c r="LZY400" s="9"/>
      <c r="LZZ400" s="9"/>
      <c r="MAA400" s="9"/>
      <c r="MAB400" s="9"/>
      <c r="MAC400" s="9"/>
      <c r="MAD400" s="9"/>
      <c r="MAE400" s="9"/>
      <c r="MAF400" s="9"/>
      <c r="MAG400" s="9"/>
      <c r="MAH400" s="9"/>
      <c r="MAI400" s="9"/>
      <c r="MAJ400" s="9"/>
      <c r="MAK400" s="9"/>
      <c r="MAL400" s="9"/>
      <c r="MAM400" s="9"/>
      <c r="MAN400" s="9"/>
      <c r="MAO400" s="9"/>
      <c r="MAP400" s="9"/>
      <c r="MAQ400" s="9"/>
      <c r="MAR400" s="9"/>
      <c r="MAS400" s="9"/>
      <c r="MAT400" s="9"/>
      <c r="MAU400" s="9"/>
      <c r="MAV400" s="9"/>
      <c r="MAW400" s="9"/>
      <c r="MAX400" s="9"/>
      <c r="MAY400" s="9"/>
      <c r="MAZ400" s="9"/>
      <c r="MBA400" s="9"/>
      <c r="MBB400" s="9"/>
      <c r="MBC400" s="9"/>
      <c r="MBD400" s="9"/>
      <c r="MBE400" s="9"/>
      <c r="MBF400" s="9"/>
      <c r="MBG400" s="9"/>
      <c r="MBH400" s="9"/>
      <c r="MBI400" s="9"/>
      <c r="MBJ400" s="9"/>
      <c r="MBK400" s="9"/>
      <c r="MBL400" s="9"/>
      <c r="MBM400" s="9"/>
      <c r="MBN400" s="9"/>
      <c r="MBO400" s="9"/>
      <c r="MBP400" s="9"/>
      <c r="MBQ400" s="9"/>
      <c r="MBR400" s="9"/>
      <c r="MBS400" s="9"/>
      <c r="MBT400" s="9"/>
      <c r="MBU400" s="9"/>
      <c r="MBV400" s="9"/>
      <c r="MBW400" s="9"/>
      <c r="MBX400" s="9"/>
      <c r="MBY400" s="9"/>
      <c r="MBZ400" s="9"/>
      <c r="MCA400" s="9"/>
      <c r="MCB400" s="9"/>
      <c r="MCC400" s="9"/>
      <c r="MCD400" s="9"/>
      <c r="MCE400" s="9"/>
      <c r="MCF400" s="9"/>
      <c r="MCG400" s="9"/>
      <c r="MCH400" s="9"/>
      <c r="MCI400" s="9"/>
      <c r="MCJ400" s="9"/>
      <c r="MCK400" s="9"/>
      <c r="MCL400" s="9"/>
      <c r="MCM400" s="9"/>
      <c r="MCN400" s="9"/>
      <c r="MCO400" s="9"/>
      <c r="MCP400" s="9"/>
      <c r="MCQ400" s="9"/>
      <c r="MCR400" s="9"/>
      <c r="MCS400" s="9"/>
      <c r="MCT400" s="9"/>
      <c r="MCU400" s="9"/>
      <c r="MCV400" s="9"/>
      <c r="MCW400" s="9"/>
      <c r="MCX400" s="9"/>
      <c r="MCY400" s="9"/>
      <c r="MCZ400" s="9"/>
      <c r="MDA400" s="9"/>
      <c r="MDB400" s="9"/>
      <c r="MDC400" s="9"/>
      <c r="MDD400" s="9"/>
      <c r="MDE400" s="9"/>
      <c r="MDF400" s="9"/>
      <c r="MDG400" s="9"/>
      <c r="MDH400" s="9"/>
      <c r="MDI400" s="9"/>
      <c r="MDJ400" s="9"/>
      <c r="MDK400" s="9"/>
      <c r="MDL400" s="9"/>
      <c r="MDM400" s="9"/>
      <c r="MDN400" s="9"/>
      <c r="MDO400" s="9"/>
      <c r="MDP400" s="9"/>
      <c r="MDQ400" s="9"/>
      <c r="MDR400" s="9"/>
      <c r="MDS400" s="9"/>
      <c r="MDT400" s="9"/>
      <c r="MDU400" s="9"/>
      <c r="MDV400" s="9"/>
      <c r="MDW400" s="9"/>
      <c r="MDX400" s="9"/>
      <c r="MDY400" s="9"/>
      <c r="MDZ400" s="9"/>
      <c r="MEA400" s="9"/>
      <c r="MEB400" s="9"/>
      <c r="MEC400" s="9"/>
      <c r="MED400" s="9"/>
      <c r="MEE400" s="9"/>
      <c r="MEF400" s="9"/>
      <c r="MEG400" s="9"/>
      <c r="MEH400" s="9"/>
      <c r="MEI400" s="9"/>
      <c r="MEJ400" s="9"/>
      <c r="MEK400" s="9"/>
      <c r="MEL400" s="9"/>
      <c r="MEM400" s="9"/>
      <c r="MEN400" s="9"/>
      <c r="MEO400" s="9"/>
      <c r="MEP400" s="9"/>
      <c r="MEQ400" s="9"/>
      <c r="MER400" s="9"/>
      <c r="MES400" s="9"/>
      <c r="MET400" s="9"/>
      <c r="MEU400" s="9"/>
      <c r="MEV400" s="9"/>
      <c r="MEW400" s="9"/>
      <c r="MEX400" s="9"/>
      <c r="MEY400" s="9"/>
      <c r="MEZ400" s="9"/>
      <c r="MFA400" s="9"/>
      <c r="MFB400" s="9"/>
      <c r="MFC400" s="9"/>
      <c r="MFD400" s="9"/>
      <c r="MFE400" s="9"/>
      <c r="MFF400" s="9"/>
      <c r="MFG400" s="9"/>
      <c r="MFH400" s="9"/>
      <c r="MFI400" s="9"/>
      <c r="MFJ400" s="9"/>
      <c r="MFK400" s="9"/>
      <c r="MFL400" s="9"/>
      <c r="MFM400" s="9"/>
      <c r="MFN400" s="9"/>
      <c r="MFO400" s="9"/>
      <c r="MFP400" s="9"/>
      <c r="MFQ400" s="9"/>
      <c r="MFR400" s="9"/>
      <c r="MFS400" s="9"/>
      <c r="MFT400" s="9"/>
      <c r="MFU400" s="9"/>
      <c r="MFV400" s="9"/>
      <c r="MFW400" s="9"/>
      <c r="MFX400" s="9"/>
      <c r="MFY400" s="9"/>
      <c r="MFZ400" s="9"/>
      <c r="MGA400" s="9"/>
      <c r="MGB400" s="9"/>
      <c r="MGC400" s="9"/>
      <c r="MGD400" s="9"/>
      <c r="MGE400" s="9"/>
      <c r="MGF400" s="9"/>
      <c r="MGG400" s="9"/>
      <c r="MGH400" s="9"/>
      <c r="MGI400" s="9"/>
      <c r="MGJ400" s="9"/>
      <c r="MGK400" s="9"/>
      <c r="MGL400" s="9"/>
      <c r="MGM400" s="9"/>
      <c r="MGN400" s="9"/>
      <c r="MGO400" s="9"/>
      <c r="MGP400" s="9"/>
      <c r="MGQ400" s="9"/>
      <c r="MGR400" s="9"/>
      <c r="MGS400" s="9"/>
      <c r="MGT400" s="9"/>
      <c r="MGU400" s="9"/>
      <c r="MGV400" s="9"/>
      <c r="MGW400" s="9"/>
      <c r="MGX400" s="9"/>
      <c r="MGY400" s="9"/>
      <c r="MGZ400" s="9"/>
      <c r="MHA400" s="9"/>
      <c r="MHB400" s="9"/>
      <c r="MHC400" s="9"/>
      <c r="MHD400" s="9"/>
      <c r="MHE400" s="9"/>
      <c r="MHF400" s="9"/>
      <c r="MHG400" s="9"/>
      <c r="MHH400" s="9"/>
      <c r="MHI400" s="9"/>
      <c r="MHJ400" s="9"/>
      <c r="MHK400" s="9"/>
      <c r="MHL400" s="9"/>
      <c r="MHM400" s="9"/>
      <c r="MHN400" s="9"/>
      <c r="MHO400" s="9"/>
      <c r="MHP400" s="9"/>
      <c r="MHQ400" s="9"/>
      <c r="MHR400" s="9"/>
      <c r="MHS400" s="9"/>
      <c r="MHT400" s="9"/>
      <c r="MHU400" s="9"/>
      <c r="MHV400" s="9"/>
      <c r="MHW400" s="9"/>
      <c r="MHX400" s="9"/>
      <c r="MHY400" s="9"/>
      <c r="MHZ400" s="9"/>
      <c r="MIA400" s="9"/>
      <c r="MIB400" s="9"/>
      <c r="MIC400" s="9"/>
      <c r="MID400" s="9"/>
      <c r="MIE400" s="9"/>
      <c r="MIF400" s="9"/>
      <c r="MIG400" s="9"/>
      <c r="MIH400" s="9"/>
      <c r="MII400" s="9"/>
      <c r="MIJ400" s="9"/>
      <c r="MIK400" s="9"/>
      <c r="MIL400" s="9"/>
      <c r="MIM400" s="9"/>
      <c r="MIN400" s="9"/>
      <c r="MIO400" s="9"/>
      <c r="MIP400" s="9"/>
      <c r="MIQ400" s="9"/>
      <c r="MIR400" s="9"/>
      <c r="MIS400" s="9"/>
      <c r="MIT400" s="9"/>
      <c r="MIU400" s="9"/>
      <c r="MIV400" s="9"/>
      <c r="MIW400" s="9"/>
      <c r="MIX400" s="9"/>
      <c r="MIY400" s="9"/>
      <c r="MIZ400" s="9"/>
      <c r="MJA400" s="9"/>
      <c r="MJB400" s="9"/>
      <c r="MJC400" s="9"/>
      <c r="MJD400" s="9"/>
      <c r="MJE400" s="9"/>
      <c r="MJF400" s="9"/>
      <c r="MJG400" s="9"/>
      <c r="MJH400" s="9"/>
      <c r="MJI400" s="9"/>
      <c r="MJJ400" s="9"/>
      <c r="MJK400" s="9"/>
      <c r="MJL400" s="9"/>
      <c r="MJM400" s="9"/>
      <c r="MJN400" s="9"/>
      <c r="MJO400" s="9"/>
      <c r="MJP400" s="9"/>
      <c r="MJQ400" s="9"/>
      <c r="MJR400" s="9"/>
      <c r="MJS400" s="9"/>
      <c r="MJT400" s="9"/>
      <c r="MJU400" s="9"/>
      <c r="MJV400" s="9"/>
      <c r="MJW400" s="9"/>
      <c r="MJX400" s="9"/>
      <c r="MJY400" s="9"/>
      <c r="MJZ400" s="9"/>
      <c r="MKA400" s="9"/>
      <c r="MKB400" s="9"/>
      <c r="MKC400" s="9"/>
      <c r="MKD400" s="9"/>
      <c r="MKE400" s="9"/>
      <c r="MKF400" s="9"/>
      <c r="MKG400" s="9"/>
      <c r="MKH400" s="9"/>
      <c r="MKI400" s="9"/>
      <c r="MKJ400" s="9"/>
      <c r="MKK400" s="9"/>
      <c r="MKL400" s="9"/>
      <c r="MKM400" s="9"/>
      <c r="MKN400" s="9"/>
      <c r="MKO400" s="9"/>
      <c r="MKP400" s="9"/>
      <c r="MKQ400" s="9"/>
      <c r="MKR400" s="9"/>
      <c r="MKS400" s="9"/>
      <c r="MKT400" s="9"/>
      <c r="MKU400" s="9"/>
      <c r="MKV400" s="9"/>
      <c r="MKW400" s="9"/>
      <c r="MKX400" s="9"/>
      <c r="MKY400" s="9"/>
      <c r="MKZ400" s="9"/>
      <c r="MLA400" s="9"/>
      <c r="MLB400" s="9"/>
      <c r="MLC400" s="9"/>
      <c r="MLD400" s="9"/>
      <c r="MLE400" s="9"/>
      <c r="MLF400" s="9"/>
      <c r="MLG400" s="9"/>
      <c r="MLH400" s="9"/>
      <c r="MLI400" s="9"/>
      <c r="MLJ400" s="9"/>
      <c r="MLK400" s="9"/>
      <c r="MLL400" s="9"/>
      <c r="MLM400" s="9"/>
      <c r="MLN400" s="9"/>
      <c r="MLO400" s="9"/>
      <c r="MLP400" s="9"/>
      <c r="MLQ400" s="9"/>
      <c r="MLR400" s="9"/>
      <c r="MLS400" s="9"/>
      <c r="MLT400" s="9"/>
      <c r="MLU400" s="9"/>
      <c r="MLV400" s="9"/>
      <c r="MLW400" s="9"/>
      <c r="MLX400" s="9"/>
      <c r="MLY400" s="9"/>
      <c r="MLZ400" s="9"/>
      <c r="MMA400" s="9"/>
      <c r="MMB400" s="9"/>
      <c r="MMC400" s="9"/>
      <c r="MMD400" s="9"/>
      <c r="MME400" s="9"/>
      <c r="MMF400" s="9"/>
      <c r="MMG400" s="9"/>
      <c r="MMH400" s="9"/>
      <c r="MMI400" s="9"/>
      <c r="MMJ400" s="9"/>
      <c r="MMK400" s="9"/>
      <c r="MML400" s="9"/>
      <c r="MMM400" s="9"/>
      <c r="MMN400" s="9"/>
      <c r="MMO400" s="9"/>
      <c r="MMP400" s="9"/>
      <c r="MMQ400" s="9"/>
      <c r="MMR400" s="9"/>
      <c r="MMS400" s="9"/>
      <c r="MMT400" s="9"/>
      <c r="MMU400" s="9"/>
      <c r="MMV400" s="9"/>
      <c r="MMW400" s="9"/>
      <c r="MMX400" s="9"/>
      <c r="MMY400" s="9"/>
      <c r="MMZ400" s="9"/>
      <c r="MNA400" s="9"/>
      <c r="MNB400" s="9"/>
      <c r="MNC400" s="9"/>
      <c r="MND400" s="9"/>
      <c r="MNE400" s="9"/>
      <c r="MNF400" s="9"/>
      <c r="MNG400" s="9"/>
      <c r="MNH400" s="9"/>
      <c r="MNI400" s="9"/>
      <c r="MNJ400" s="9"/>
      <c r="MNK400" s="9"/>
      <c r="MNL400" s="9"/>
      <c r="MNM400" s="9"/>
      <c r="MNN400" s="9"/>
      <c r="MNO400" s="9"/>
      <c r="MNP400" s="9"/>
      <c r="MNQ400" s="9"/>
      <c r="MNR400" s="9"/>
      <c r="MNS400" s="9"/>
      <c r="MNT400" s="9"/>
      <c r="MNU400" s="9"/>
      <c r="MNV400" s="9"/>
      <c r="MNW400" s="9"/>
      <c r="MNX400" s="9"/>
      <c r="MNY400" s="9"/>
      <c r="MNZ400" s="9"/>
      <c r="MOA400" s="9"/>
      <c r="MOB400" s="9"/>
      <c r="MOC400" s="9"/>
      <c r="MOD400" s="9"/>
      <c r="MOE400" s="9"/>
      <c r="MOF400" s="9"/>
      <c r="MOG400" s="9"/>
      <c r="MOH400" s="9"/>
      <c r="MOI400" s="9"/>
      <c r="MOJ400" s="9"/>
      <c r="MOK400" s="9"/>
      <c r="MOL400" s="9"/>
      <c r="MOM400" s="9"/>
      <c r="MON400" s="9"/>
      <c r="MOO400" s="9"/>
      <c r="MOP400" s="9"/>
      <c r="MOQ400" s="9"/>
      <c r="MOR400" s="9"/>
      <c r="MOS400" s="9"/>
      <c r="MOT400" s="9"/>
      <c r="MOU400" s="9"/>
      <c r="MOV400" s="9"/>
      <c r="MOW400" s="9"/>
      <c r="MOX400" s="9"/>
      <c r="MOY400" s="9"/>
      <c r="MOZ400" s="9"/>
      <c r="MPA400" s="9"/>
      <c r="MPB400" s="9"/>
      <c r="MPC400" s="9"/>
      <c r="MPD400" s="9"/>
      <c r="MPE400" s="9"/>
      <c r="MPF400" s="9"/>
      <c r="MPG400" s="9"/>
      <c r="MPH400" s="9"/>
      <c r="MPI400" s="9"/>
      <c r="MPJ400" s="9"/>
      <c r="MPK400" s="9"/>
      <c r="MPL400" s="9"/>
      <c r="MPM400" s="9"/>
      <c r="MPN400" s="9"/>
      <c r="MPO400" s="9"/>
      <c r="MPP400" s="9"/>
      <c r="MPQ400" s="9"/>
      <c r="MPR400" s="9"/>
      <c r="MPS400" s="9"/>
      <c r="MPT400" s="9"/>
      <c r="MPU400" s="9"/>
      <c r="MPV400" s="9"/>
      <c r="MPW400" s="9"/>
      <c r="MPX400" s="9"/>
      <c r="MPY400" s="9"/>
      <c r="MPZ400" s="9"/>
      <c r="MQA400" s="9"/>
      <c r="MQB400" s="9"/>
      <c r="MQC400" s="9"/>
      <c r="MQD400" s="9"/>
      <c r="MQE400" s="9"/>
      <c r="MQF400" s="9"/>
      <c r="MQG400" s="9"/>
      <c r="MQH400" s="9"/>
      <c r="MQI400" s="9"/>
      <c r="MQJ400" s="9"/>
      <c r="MQK400" s="9"/>
      <c r="MQL400" s="9"/>
      <c r="MQM400" s="9"/>
      <c r="MQN400" s="9"/>
      <c r="MQO400" s="9"/>
      <c r="MQP400" s="9"/>
      <c r="MQQ400" s="9"/>
      <c r="MQR400" s="9"/>
      <c r="MQS400" s="9"/>
      <c r="MQT400" s="9"/>
      <c r="MQU400" s="9"/>
      <c r="MQV400" s="9"/>
      <c r="MQW400" s="9"/>
      <c r="MQX400" s="9"/>
      <c r="MQY400" s="9"/>
      <c r="MQZ400" s="9"/>
      <c r="MRA400" s="9"/>
      <c r="MRB400" s="9"/>
      <c r="MRC400" s="9"/>
      <c r="MRD400" s="9"/>
      <c r="MRE400" s="9"/>
      <c r="MRF400" s="9"/>
      <c r="MRG400" s="9"/>
      <c r="MRH400" s="9"/>
      <c r="MRI400" s="9"/>
      <c r="MRJ400" s="9"/>
      <c r="MRK400" s="9"/>
      <c r="MRL400" s="9"/>
      <c r="MRM400" s="9"/>
      <c r="MRN400" s="9"/>
      <c r="MRO400" s="9"/>
      <c r="MRP400" s="9"/>
      <c r="MRQ400" s="9"/>
      <c r="MRR400" s="9"/>
      <c r="MRS400" s="9"/>
      <c r="MRT400" s="9"/>
      <c r="MRU400" s="9"/>
      <c r="MRV400" s="9"/>
      <c r="MRW400" s="9"/>
      <c r="MRX400" s="9"/>
      <c r="MRY400" s="9"/>
      <c r="MRZ400" s="9"/>
      <c r="MSA400" s="9"/>
      <c r="MSB400" s="9"/>
      <c r="MSC400" s="9"/>
      <c r="MSD400" s="9"/>
      <c r="MSE400" s="9"/>
      <c r="MSF400" s="9"/>
      <c r="MSG400" s="9"/>
      <c r="MSH400" s="9"/>
      <c r="MSI400" s="9"/>
      <c r="MSJ400" s="9"/>
      <c r="MSK400" s="9"/>
      <c r="MSL400" s="9"/>
      <c r="MSM400" s="9"/>
      <c r="MSN400" s="9"/>
      <c r="MSO400" s="9"/>
      <c r="MSP400" s="9"/>
      <c r="MSQ400" s="9"/>
      <c r="MSR400" s="9"/>
      <c r="MSS400" s="9"/>
      <c r="MST400" s="9"/>
      <c r="MSU400" s="9"/>
      <c r="MSV400" s="9"/>
      <c r="MSW400" s="9"/>
      <c r="MSX400" s="9"/>
      <c r="MSY400" s="9"/>
      <c r="MSZ400" s="9"/>
      <c r="MTA400" s="9"/>
      <c r="MTB400" s="9"/>
      <c r="MTC400" s="9"/>
      <c r="MTD400" s="9"/>
      <c r="MTE400" s="9"/>
      <c r="MTF400" s="9"/>
      <c r="MTG400" s="9"/>
      <c r="MTH400" s="9"/>
      <c r="MTI400" s="9"/>
      <c r="MTJ400" s="9"/>
      <c r="MTK400" s="9"/>
      <c r="MTL400" s="9"/>
      <c r="MTM400" s="9"/>
      <c r="MTN400" s="9"/>
      <c r="MTO400" s="9"/>
      <c r="MTP400" s="9"/>
      <c r="MTQ400" s="9"/>
      <c r="MTR400" s="9"/>
      <c r="MTS400" s="9"/>
      <c r="MTT400" s="9"/>
      <c r="MTU400" s="9"/>
      <c r="MTV400" s="9"/>
      <c r="MTW400" s="9"/>
      <c r="MTX400" s="9"/>
      <c r="MTY400" s="9"/>
      <c r="MTZ400" s="9"/>
      <c r="MUA400" s="9"/>
      <c r="MUB400" s="9"/>
      <c r="MUC400" s="9"/>
      <c r="MUD400" s="9"/>
      <c r="MUE400" s="9"/>
      <c r="MUF400" s="9"/>
      <c r="MUG400" s="9"/>
      <c r="MUH400" s="9"/>
      <c r="MUI400" s="9"/>
      <c r="MUJ400" s="9"/>
      <c r="MUK400" s="9"/>
      <c r="MUL400" s="9"/>
      <c r="MUM400" s="9"/>
      <c r="MUN400" s="9"/>
      <c r="MUO400" s="9"/>
      <c r="MUP400" s="9"/>
      <c r="MUQ400" s="9"/>
      <c r="MUR400" s="9"/>
      <c r="MUS400" s="9"/>
      <c r="MUT400" s="9"/>
      <c r="MUU400" s="9"/>
      <c r="MUV400" s="9"/>
      <c r="MUW400" s="9"/>
      <c r="MUX400" s="9"/>
      <c r="MUY400" s="9"/>
      <c r="MUZ400" s="9"/>
      <c r="MVA400" s="9"/>
      <c r="MVB400" s="9"/>
      <c r="MVC400" s="9"/>
      <c r="MVD400" s="9"/>
      <c r="MVE400" s="9"/>
      <c r="MVF400" s="9"/>
      <c r="MVG400" s="9"/>
      <c r="MVH400" s="9"/>
      <c r="MVI400" s="9"/>
      <c r="MVJ400" s="9"/>
      <c r="MVK400" s="9"/>
      <c r="MVL400" s="9"/>
      <c r="MVM400" s="9"/>
      <c r="MVN400" s="9"/>
      <c r="MVO400" s="9"/>
      <c r="MVP400" s="9"/>
      <c r="MVQ400" s="9"/>
      <c r="MVR400" s="9"/>
      <c r="MVS400" s="9"/>
      <c r="MVT400" s="9"/>
      <c r="MVU400" s="9"/>
      <c r="MVV400" s="9"/>
      <c r="MVW400" s="9"/>
      <c r="MVX400" s="9"/>
      <c r="MVY400" s="9"/>
      <c r="MVZ400" s="9"/>
      <c r="MWA400" s="9"/>
      <c r="MWB400" s="9"/>
      <c r="MWC400" s="9"/>
      <c r="MWD400" s="9"/>
      <c r="MWE400" s="9"/>
      <c r="MWF400" s="9"/>
      <c r="MWG400" s="9"/>
      <c r="MWH400" s="9"/>
      <c r="MWI400" s="9"/>
      <c r="MWJ400" s="9"/>
      <c r="MWK400" s="9"/>
      <c r="MWL400" s="9"/>
      <c r="MWM400" s="9"/>
      <c r="MWN400" s="9"/>
      <c r="MWO400" s="9"/>
      <c r="MWP400" s="9"/>
      <c r="MWQ400" s="9"/>
      <c r="MWR400" s="9"/>
      <c r="MWS400" s="9"/>
      <c r="MWT400" s="9"/>
      <c r="MWU400" s="9"/>
      <c r="MWV400" s="9"/>
      <c r="MWW400" s="9"/>
      <c r="MWX400" s="9"/>
      <c r="MWY400" s="9"/>
      <c r="MWZ400" s="9"/>
      <c r="MXA400" s="9"/>
      <c r="MXB400" s="9"/>
      <c r="MXC400" s="9"/>
      <c r="MXD400" s="9"/>
      <c r="MXE400" s="9"/>
      <c r="MXF400" s="9"/>
      <c r="MXG400" s="9"/>
      <c r="MXH400" s="9"/>
      <c r="MXI400" s="9"/>
      <c r="MXJ400" s="9"/>
      <c r="MXK400" s="9"/>
      <c r="MXL400" s="9"/>
      <c r="MXM400" s="9"/>
      <c r="MXN400" s="9"/>
      <c r="MXO400" s="9"/>
      <c r="MXP400" s="9"/>
      <c r="MXQ400" s="9"/>
      <c r="MXR400" s="9"/>
      <c r="MXS400" s="9"/>
      <c r="MXT400" s="9"/>
      <c r="MXU400" s="9"/>
      <c r="MXV400" s="9"/>
      <c r="MXW400" s="9"/>
      <c r="MXX400" s="9"/>
      <c r="MXY400" s="9"/>
      <c r="MXZ400" s="9"/>
      <c r="MYA400" s="9"/>
      <c r="MYB400" s="9"/>
      <c r="MYC400" s="9"/>
      <c r="MYD400" s="9"/>
      <c r="MYE400" s="9"/>
      <c r="MYF400" s="9"/>
      <c r="MYG400" s="9"/>
      <c r="MYH400" s="9"/>
      <c r="MYI400" s="9"/>
      <c r="MYJ400" s="9"/>
      <c r="MYK400" s="9"/>
      <c r="MYL400" s="9"/>
      <c r="MYM400" s="9"/>
      <c r="MYN400" s="9"/>
      <c r="MYO400" s="9"/>
      <c r="MYP400" s="9"/>
      <c r="MYQ400" s="9"/>
      <c r="MYR400" s="9"/>
      <c r="MYS400" s="9"/>
      <c r="MYT400" s="9"/>
      <c r="MYU400" s="9"/>
      <c r="MYV400" s="9"/>
      <c r="MYW400" s="9"/>
      <c r="MYX400" s="9"/>
      <c r="MYY400" s="9"/>
      <c r="MYZ400" s="9"/>
      <c r="MZA400" s="9"/>
      <c r="MZB400" s="9"/>
      <c r="MZC400" s="9"/>
      <c r="MZD400" s="9"/>
      <c r="MZE400" s="9"/>
      <c r="MZF400" s="9"/>
      <c r="MZG400" s="9"/>
      <c r="MZH400" s="9"/>
      <c r="MZI400" s="9"/>
      <c r="MZJ400" s="9"/>
      <c r="MZK400" s="9"/>
      <c r="MZL400" s="9"/>
      <c r="MZM400" s="9"/>
      <c r="MZN400" s="9"/>
      <c r="MZO400" s="9"/>
      <c r="MZP400" s="9"/>
      <c r="MZQ400" s="9"/>
      <c r="MZR400" s="9"/>
      <c r="MZS400" s="9"/>
      <c r="MZT400" s="9"/>
      <c r="MZU400" s="9"/>
      <c r="MZV400" s="9"/>
      <c r="MZW400" s="9"/>
      <c r="MZX400" s="9"/>
      <c r="MZY400" s="9"/>
      <c r="MZZ400" s="9"/>
      <c r="NAA400" s="9"/>
      <c r="NAB400" s="9"/>
      <c r="NAC400" s="9"/>
      <c r="NAD400" s="9"/>
      <c r="NAE400" s="9"/>
      <c r="NAF400" s="9"/>
      <c r="NAG400" s="9"/>
      <c r="NAH400" s="9"/>
      <c r="NAI400" s="9"/>
      <c r="NAJ400" s="9"/>
      <c r="NAK400" s="9"/>
      <c r="NAL400" s="9"/>
      <c r="NAM400" s="9"/>
      <c r="NAN400" s="9"/>
      <c r="NAO400" s="9"/>
      <c r="NAP400" s="9"/>
      <c r="NAQ400" s="9"/>
      <c r="NAR400" s="9"/>
      <c r="NAS400" s="9"/>
      <c r="NAT400" s="9"/>
      <c r="NAU400" s="9"/>
      <c r="NAV400" s="9"/>
      <c r="NAW400" s="9"/>
      <c r="NAX400" s="9"/>
      <c r="NAY400" s="9"/>
      <c r="NAZ400" s="9"/>
      <c r="NBA400" s="9"/>
      <c r="NBB400" s="9"/>
      <c r="NBC400" s="9"/>
      <c r="NBD400" s="9"/>
      <c r="NBE400" s="9"/>
      <c r="NBF400" s="9"/>
      <c r="NBG400" s="9"/>
      <c r="NBH400" s="9"/>
      <c r="NBI400" s="9"/>
      <c r="NBJ400" s="9"/>
      <c r="NBK400" s="9"/>
      <c r="NBL400" s="9"/>
      <c r="NBM400" s="9"/>
      <c r="NBN400" s="9"/>
      <c r="NBO400" s="9"/>
      <c r="NBP400" s="9"/>
      <c r="NBQ400" s="9"/>
      <c r="NBR400" s="9"/>
      <c r="NBS400" s="9"/>
      <c r="NBT400" s="9"/>
      <c r="NBU400" s="9"/>
      <c r="NBV400" s="9"/>
      <c r="NBW400" s="9"/>
      <c r="NBX400" s="9"/>
      <c r="NBY400" s="9"/>
      <c r="NBZ400" s="9"/>
      <c r="NCA400" s="9"/>
      <c r="NCB400" s="9"/>
      <c r="NCC400" s="9"/>
      <c r="NCD400" s="9"/>
      <c r="NCE400" s="9"/>
      <c r="NCF400" s="9"/>
      <c r="NCG400" s="9"/>
      <c r="NCH400" s="9"/>
      <c r="NCI400" s="9"/>
      <c r="NCJ400" s="9"/>
      <c r="NCK400" s="9"/>
      <c r="NCL400" s="9"/>
      <c r="NCM400" s="9"/>
      <c r="NCN400" s="9"/>
      <c r="NCO400" s="9"/>
      <c r="NCP400" s="9"/>
      <c r="NCQ400" s="9"/>
      <c r="NCR400" s="9"/>
      <c r="NCS400" s="9"/>
      <c r="NCT400" s="9"/>
      <c r="NCU400" s="9"/>
      <c r="NCV400" s="9"/>
      <c r="NCW400" s="9"/>
      <c r="NCX400" s="9"/>
      <c r="NCY400" s="9"/>
      <c r="NCZ400" s="9"/>
      <c r="NDA400" s="9"/>
      <c r="NDB400" s="9"/>
      <c r="NDC400" s="9"/>
      <c r="NDD400" s="9"/>
      <c r="NDE400" s="9"/>
      <c r="NDF400" s="9"/>
      <c r="NDG400" s="9"/>
      <c r="NDH400" s="9"/>
      <c r="NDI400" s="9"/>
      <c r="NDJ400" s="9"/>
      <c r="NDK400" s="9"/>
      <c r="NDL400" s="9"/>
      <c r="NDM400" s="9"/>
      <c r="NDN400" s="9"/>
      <c r="NDO400" s="9"/>
      <c r="NDP400" s="9"/>
      <c r="NDQ400" s="9"/>
      <c r="NDR400" s="9"/>
      <c r="NDS400" s="9"/>
      <c r="NDT400" s="9"/>
      <c r="NDU400" s="9"/>
      <c r="NDV400" s="9"/>
      <c r="NDW400" s="9"/>
      <c r="NDX400" s="9"/>
      <c r="NDY400" s="9"/>
      <c r="NDZ400" s="9"/>
      <c r="NEA400" s="9"/>
      <c r="NEB400" s="9"/>
      <c r="NEC400" s="9"/>
      <c r="NED400" s="9"/>
      <c r="NEE400" s="9"/>
      <c r="NEF400" s="9"/>
      <c r="NEG400" s="9"/>
      <c r="NEH400" s="9"/>
      <c r="NEI400" s="9"/>
      <c r="NEJ400" s="9"/>
      <c r="NEK400" s="9"/>
      <c r="NEL400" s="9"/>
      <c r="NEM400" s="9"/>
      <c r="NEN400" s="9"/>
      <c r="NEO400" s="9"/>
      <c r="NEP400" s="9"/>
      <c r="NEQ400" s="9"/>
      <c r="NER400" s="9"/>
      <c r="NES400" s="9"/>
      <c r="NET400" s="9"/>
      <c r="NEU400" s="9"/>
      <c r="NEV400" s="9"/>
      <c r="NEW400" s="9"/>
      <c r="NEX400" s="9"/>
      <c r="NEY400" s="9"/>
      <c r="NEZ400" s="9"/>
      <c r="NFA400" s="9"/>
      <c r="NFB400" s="9"/>
      <c r="NFC400" s="9"/>
      <c r="NFD400" s="9"/>
      <c r="NFE400" s="9"/>
      <c r="NFF400" s="9"/>
      <c r="NFG400" s="9"/>
      <c r="NFH400" s="9"/>
      <c r="NFI400" s="9"/>
      <c r="NFJ400" s="9"/>
      <c r="NFK400" s="9"/>
      <c r="NFL400" s="9"/>
      <c r="NFM400" s="9"/>
      <c r="NFN400" s="9"/>
      <c r="NFO400" s="9"/>
      <c r="NFP400" s="9"/>
      <c r="NFQ400" s="9"/>
      <c r="NFR400" s="9"/>
      <c r="NFS400" s="9"/>
      <c r="NFT400" s="9"/>
      <c r="NFU400" s="9"/>
      <c r="NFV400" s="9"/>
      <c r="NFW400" s="9"/>
      <c r="NFX400" s="9"/>
      <c r="NFY400" s="9"/>
      <c r="NFZ400" s="9"/>
      <c r="NGA400" s="9"/>
      <c r="NGB400" s="9"/>
      <c r="NGC400" s="9"/>
      <c r="NGD400" s="9"/>
      <c r="NGE400" s="9"/>
      <c r="NGF400" s="9"/>
      <c r="NGG400" s="9"/>
      <c r="NGH400" s="9"/>
      <c r="NGI400" s="9"/>
      <c r="NGJ400" s="9"/>
      <c r="NGK400" s="9"/>
      <c r="NGL400" s="9"/>
      <c r="NGM400" s="9"/>
      <c r="NGN400" s="9"/>
      <c r="NGO400" s="9"/>
      <c r="NGP400" s="9"/>
      <c r="NGQ400" s="9"/>
      <c r="NGR400" s="9"/>
      <c r="NGS400" s="9"/>
      <c r="NGT400" s="9"/>
      <c r="NGU400" s="9"/>
      <c r="NGV400" s="9"/>
      <c r="NGW400" s="9"/>
      <c r="NGX400" s="9"/>
      <c r="NGY400" s="9"/>
      <c r="NGZ400" s="9"/>
      <c r="NHA400" s="9"/>
      <c r="NHB400" s="9"/>
      <c r="NHC400" s="9"/>
      <c r="NHD400" s="9"/>
      <c r="NHE400" s="9"/>
      <c r="NHF400" s="9"/>
      <c r="NHG400" s="9"/>
      <c r="NHH400" s="9"/>
      <c r="NHI400" s="9"/>
      <c r="NHJ400" s="9"/>
      <c r="NHK400" s="9"/>
      <c r="NHL400" s="9"/>
      <c r="NHM400" s="9"/>
      <c r="NHN400" s="9"/>
      <c r="NHO400" s="9"/>
      <c r="NHP400" s="9"/>
      <c r="NHQ400" s="9"/>
      <c r="NHR400" s="9"/>
      <c r="NHS400" s="9"/>
      <c r="NHT400" s="9"/>
      <c r="NHU400" s="9"/>
      <c r="NHV400" s="9"/>
      <c r="NHW400" s="9"/>
      <c r="NHX400" s="9"/>
      <c r="NHY400" s="9"/>
      <c r="NHZ400" s="9"/>
      <c r="NIA400" s="9"/>
      <c r="NIB400" s="9"/>
      <c r="NIC400" s="9"/>
      <c r="NID400" s="9"/>
      <c r="NIE400" s="9"/>
      <c r="NIF400" s="9"/>
      <c r="NIG400" s="9"/>
      <c r="NIH400" s="9"/>
      <c r="NII400" s="9"/>
      <c r="NIJ400" s="9"/>
      <c r="NIK400" s="9"/>
      <c r="NIL400" s="9"/>
      <c r="NIM400" s="9"/>
      <c r="NIN400" s="9"/>
      <c r="NIO400" s="9"/>
      <c r="NIP400" s="9"/>
      <c r="NIQ400" s="9"/>
      <c r="NIR400" s="9"/>
      <c r="NIS400" s="9"/>
      <c r="NIT400" s="9"/>
      <c r="NIU400" s="9"/>
      <c r="NIV400" s="9"/>
      <c r="NIW400" s="9"/>
      <c r="NIX400" s="9"/>
      <c r="NIY400" s="9"/>
      <c r="NIZ400" s="9"/>
      <c r="NJA400" s="9"/>
      <c r="NJB400" s="9"/>
      <c r="NJC400" s="9"/>
      <c r="NJD400" s="9"/>
      <c r="NJE400" s="9"/>
      <c r="NJF400" s="9"/>
      <c r="NJG400" s="9"/>
      <c r="NJH400" s="9"/>
      <c r="NJI400" s="9"/>
      <c r="NJJ400" s="9"/>
      <c r="NJK400" s="9"/>
      <c r="NJL400" s="9"/>
      <c r="NJM400" s="9"/>
      <c r="NJN400" s="9"/>
      <c r="NJO400" s="9"/>
      <c r="NJP400" s="9"/>
      <c r="NJQ400" s="9"/>
      <c r="NJR400" s="9"/>
      <c r="NJS400" s="9"/>
      <c r="NJT400" s="9"/>
      <c r="NJU400" s="9"/>
      <c r="NJV400" s="9"/>
      <c r="NJW400" s="9"/>
      <c r="NJX400" s="9"/>
      <c r="NJY400" s="9"/>
      <c r="NJZ400" s="9"/>
      <c r="NKA400" s="9"/>
      <c r="NKB400" s="9"/>
      <c r="NKC400" s="9"/>
      <c r="NKD400" s="9"/>
      <c r="NKE400" s="9"/>
      <c r="NKF400" s="9"/>
      <c r="NKG400" s="9"/>
      <c r="NKH400" s="9"/>
      <c r="NKI400" s="9"/>
      <c r="NKJ400" s="9"/>
      <c r="NKK400" s="9"/>
      <c r="NKL400" s="9"/>
      <c r="NKM400" s="9"/>
      <c r="NKN400" s="9"/>
      <c r="NKO400" s="9"/>
      <c r="NKP400" s="9"/>
      <c r="NKQ400" s="9"/>
      <c r="NKR400" s="9"/>
      <c r="NKS400" s="9"/>
      <c r="NKT400" s="9"/>
      <c r="NKU400" s="9"/>
      <c r="NKV400" s="9"/>
      <c r="NKW400" s="9"/>
      <c r="NKX400" s="9"/>
      <c r="NKY400" s="9"/>
      <c r="NKZ400" s="9"/>
      <c r="NLA400" s="9"/>
      <c r="NLB400" s="9"/>
      <c r="NLC400" s="9"/>
      <c r="NLD400" s="9"/>
      <c r="NLE400" s="9"/>
      <c r="NLF400" s="9"/>
      <c r="NLG400" s="9"/>
      <c r="NLH400" s="9"/>
      <c r="NLI400" s="9"/>
      <c r="NLJ400" s="9"/>
      <c r="NLK400" s="9"/>
      <c r="NLL400" s="9"/>
      <c r="NLM400" s="9"/>
      <c r="NLN400" s="9"/>
      <c r="NLO400" s="9"/>
      <c r="NLP400" s="9"/>
      <c r="NLQ400" s="9"/>
      <c r="NLR400" s="9"/>
      <c r="NLS400" s="9"/>
      <c r="NLT400" s="9"/>
      <c r="NLU400" s="9"/>
      <c r="NLV400" s="9"/>
      <c r="NLW400" s="9"/>
      <c r="NLX400" s="9"/>
      <c r="NLY400" s="9"/>
      <c r="NLZ400" s="9"/>
      <c r="NMA400" s="9"/>
      <c r="NMB400" s="9"/>
      <c r="NMC400" s="9"/>
      <c r="NMD400" s="9"/>
      <c r="NME400" s="9"/>
      <c r="NMF400" s="9"/>
      <c r="NMG400" s="9"/>
      <c r="NMH400" s="9"/>
      <c r="NMI400" s="9"/>
      <c r="NMJ400" s="9"/>
      <c r="NMK400" s="9"/>
      <c r="NML400" s="9"/>
      <c r="NMM400" s="9"/>
      <c r="NMN400" s="9"/>
      <c r="NMO400" s="9"/>
      <c r="NMP400" s="9"/>
      <c r="NMQ400" s="9"/>
      <c r="NMR400" s="9"/>
      <c r="NMS400" s="9"/>
      <c r="NMT400" s="9"/>
      <c r="NMU400" s="9"/>
      <c r="NMV400" s="9"/>
      <c r="NMW400" s="9"/>
      <c r="NMX400" s="9"/>
      <c r="NMY400" s="9"/>
      <c r="NMZ400" s="9"/>
      <c r="NNA400" s="9"/>
      <c r="NNB400" s="9"/>
      <c r="NNC400" s="9"/>
      <c r="NND400" s="9"/>
      <c r="NNE400" s="9"/>
      <c r="NNF400" s="9"/>
      <c r="NNG400" s="9"/>
      <c r="NNH400" s="9"/>
      <c r="NNI400" s="9"/>
      <c r="NNJ400" s="9"/>
      <c r="NNK400" s="9"/>
      <c r="NNL400" s="9"/>
      <c r="NNM400" s="9"/>
      <c r="NNN400" s="9"/>
      <c r="NNO400" s="9"/>
      <c r="NNP400" s="9"/>
      <c r="NNQ400" s="9"/>
      <c r="NNR400" s="9"/>
      <c r="NNS400" s="9"/>
      <c r="NNT400" s="9"/>
      <c r="NNU400" s="9"/>
      <c r="NNV400" s="9"/>
      <c r="NNW400" s="9"/>
      <c r="NNX400" s="9"/>
      <c r="NNY400" s="9"/>
      <c r="NNZ400" s="9"/>
      <c r="NOA400" s="9"/>
      <c r="NOB400" s="9"/>
      <c r="NOC400" s="9"/>
      <c r="NOD400" s="9"/>
      <c r="NOE400" s="9"/>
      <c r="NOF400" s="9"/>
      <c r="NOG400" s="9"/>
      <c r="NOH400" s="9"/>
      <c r="NOI400" s="9"/>
      <c r="NOJ400" s="9"/>
      <c r="NOK400" s="9"/>
      <c r="NOL400" s="9"/>
      <c r="NOM400" s="9"/>
      <c r="NON400" s="9"/>
      <c r="NOO400" s="9"/>
      <c r="NOP400" s="9"/>
      <c r="NOQ400" s="9"/>
      <c r="NOR400" s="9"/>
      <c r="NOS400" s="9"/>
      <c r="NOT400" s="9"/>
      <c r="NOU400" s="9"/>
      <c r="NOV400" s="9"/>
      <c r="NOW400" s="9"/>
      <c r="NOX400" s="9"/>
      <c r="NOY400" s="9"/>
      <c r="NOZ400" s="9"/>
      <c r="NPA400" s="9"/>
      <c r="NPB400" s="9"/>
      <c r="NPC400" s="9"/>
      <c r="NPD400" s="9"/>
      <c r="NPE400" s="9"/>
      <c r="NPF400" s="9"/>
      <c r="NPG400" s="9"/>
      <c r="NPH400" s="9"/>
      <c r="NPI400" s="9"/>
      <c r="NPJ400" s="9"/>
      <c r="NPK400" s="9"/>
      <c r="NPL400" s="9"/>
      <c r="NPM400" s="9"/>
      <c r="NPN400" s="9"/>
      <c r="NPO400" s="9"/>
      <c r="NPP400" s="9"/>
      <c r="NPQ400" s="9"/>
      <c r="NPR400" s="9"/>
      <c r="NPS400" s="9"/>
      <c r="NPT400" s="9"/>
      <c r="NPU400" s="9"/>
      <c r="NPV400" s="9"/>
      <c r="NPW400" s="9"/>
      <c r="NPX400" s="9"/>
      <c r="NPY400" s="9"/>
      <c r="NPZ400" s="9"/>
      <c r="NQA400" s="9"/>
      <c r="NQB400" s="9"/>
      <c r="NQC400" s="9"/>
      <c r="NQD400" s="9"/>
      <c r="NQE400" s="9"/>
      <c r="NQF400" s="9"/>
      <c r="NQG400" s="9"/>
      <c r="NQH400" s="9"/>
      <c r="NQI400" s="9"/>
      <c r="NQJ400" s="9"/>
      <c r="NQK400" s="9"/>
      <c r="NQL400" s="9"/>
      <c r="NQM400" s="9"/>
      <c r="NQN400" s="9"/>
      <c r="NQO400" s="9"/>
      <c r="NQP400" s="9"/>
      <c r="NQQ400" s="9"/>
      <c r="NQR400" s="9"/>
      <c r="NQS400" s="9"/>
      <c r="NQT400" s="9"/>
      <c r="NQU400" s="9"/>
      <c r="NQV400" s="9"/>
      <c r="NQW400" s="9"/>
      <c r="NQX400" s="9"/>
      <c r="NQY400" s="9"/>
      <c r="NQZ400" s="9"/>
      <c r="NRA400" s="9"/>
      <c r="NRB400" s="9"/>
      <c r="NRC400" s="9"/>
      <c r="NRD400" s="9"/>
      <c r="NRE400" s="9"/>
      <c r="NRF400" s="9"/>
      <c r="NRG400" s="9"/>
      <c r="NRH400" s="9"/>
      <c r="NRI400" s="9"/>
      <c r="NRJ400" s="9"/>
      <c r="NRK400" s="9"/>
      <c r="NRL400" s="9"/>
      <c r="NRM400" s="9"/>
      <c r="NRN400" s="9"/>
      <c r="NRO400" s="9"/>
      <c r="NRP400" s="9"/>
      <c r="NRQ400" s="9"/>
      <c r="NRR400" s="9"/>
      <c r="NRS400" s="9"/>
      <c r="NRT400" s="9"/>
      <c r="NRU400" s="9"/>
      <c r="NRV400" s="9"/>
      <c r="NRW400" s="9"/>
      <c r="NRX400" s="9"/>
      <c r="NRY400" s="9"/>
      <c r="NRZ400" s="9"/>
      <c r="NSA400" s="9"/>
      <c r="NSB400" s="9"/>
      <c r="NSC400" s="9"/>
      <c r="NSD400" s="9"/>
      <c r="NSE400" s="9"/>
      <c r="NSF400" s="9"/>
      <c r="NSG400" s="9"/>
      <c r="NSH400" s="9"/>
      <c r="NSI400" s="9"/>
      <c r="NSJ400" s="9"/>
      <c r="NSK400" s="9"/>
      <c r="NSL400" s="9"/>
      <c r="NSM400" s="9"/>
      <c r="NSN400" s="9"/>
      <c r="NSO400" s="9"/>
      <c r="NSP400" s="9"/>
      <c r="NSQ400" s="9"/>
      <c r="NSR400" s="9"/>
      <c r="NSS400" s="9"/>
      <c r="NST400" s="9"/>
      <c r="NSU400" s="9"/>
      <c r="NSV400" s="9"/>
      <c r="NSW400" s="9"/>
      <c r="NSX400" s="9"/>
      <c r="NSY400" s="9"/>
      <c r="NSZ400" s="9"/>
      <c r="NTA400" s="9"/>
      <c r="NTB400" s="9"/>
      <c r="NTC400" s="9"/>
      <c r="NTD400" s="9"/>
      <c r="NTE400" s="9"/>
      <c r="NTF400" s="9"/>
      <c r="NTG400" s="9"/>
      <c r="NTH400" s="9"/>
      <c r="NTI400" s="9"/>
      <c r="NTJ400" s="9"/>
      <c r="NTK400" s="9"/>
      <c r="NTL400" s="9"/>
      <c r="NTM400" s="9"/>
      <c r="NTN400" s="9"/>
      <c r="NTO400" s="9"/>
      <c r="NTP400" s="9"/>
      <c r="NTQ400" s="9"/>
      <c r="NTR400" s="9"/>
      <c r="NTS400" s="9"/>
      <c r="NTT400" s="9"/>
      <c r="NTU400" s="9"/>
      <c r="NTV400" s="9"/>
      <c r="NTW400" s="9"/>
      <c r="NTX400" s="9"/>
      <c r="NTY400" s="9"/>
      <c r="NTZ400" s="9"/>
      <c r="NUA400" s="9"/>
      <c r="NUB400" s="9"/>
      <c r="NUC400" s="9"/>
      <c r="NUD400" s="9"/>
      <c r="NUE400" s="9"/>
      <c r="NUF400" s="9"/>
      <c r="NUG400" s="9"/>
      <c r="NUH400" s="9"/>
      <c r="NUI400" s="9"/>
      <c r="NUJ400" s="9"/>
      <c r="NUK400" s="9"/>
      <c r="NUL400" s="9"/>
      <c r="NUM400" s="9"/>
      <c r="NUN400" s="9"/>
      <c r="NUO400" s="9"/>
      <c r="NUP400" s="9"/>
      <c r="NUQ400" s="9"/>
      <c r="NUR400" s="9"/>
      <c r="NUS400" s="9"/>
      <c r="NUT400" s="9"/>
      <c r="NUU400" s="9"/>
      <c r="NUV400" s="9"/>
      <c r="NUW400" s="9"/>
      <c r="NUX400" s="9"/>
      <c r="NUY400" s="9"/>
      <c r="NUZ400" s="9"/>
      <c r="NVA400" s="9"/>
      <c r="NVB400" s="9"/>
      <c r="NVC400" s="9"/>
      <c r="NVD400" s="9"/>
      <c r="NVE400" s="9"/>
      <c r="NVF400" s="9"/>
      <c r="NVG400" s="9"/>
      <c r="NVH400" s="9"/>
      <c r="NVI400" s="9"/>
      <c r="NVJ400" s="9"/>
      <c r="NVK400" s="9"/>
      <c r="NVL400" s="9"/>
      <c r="NVM400" s="9"/>
      <c r="NVN400" s="9"/>
      <c r="NVO400" s="9"/>
      <c r="NVP400" s="9"/>
      <c r="NVQ400" s="9"/>
      <c r="NVR400" s="9"/>
      <c r="NVS400" s="9"/>
      <c r="NVT400" s="9"/>
      <c r="NVU400" s="9"/>
      <c r="NVV400" s="9"/>
      <c r="NVW400" s="9"/>
      <c r="NVX400" s="9"/>
      <c r="NVY400" s="9"/>
      <c r="NVZ400" s="9"/>
      <c r="NWA400" s="9"/>
      <c r="NWB400" s="9"/>
      <c r="NWC400" s="9"/>
      <c r="NWD400" s="9"/>
      <c r="NWE400" s="9"/>
      <c r="NWF400" s="9"/>
      <c r="NWG400" s="9"/>
      <c r="NWH400" s="9"/>
      <c r="NWI400" s="9"/>
      <c r="NWJ400" s="9"/>
      <c r="NWK400" s="9"/>
      <c r="NWL400" s="9"/>
      <c r="NWM400" s="9"/>
      <c r="NWN400" s="9"/>
      <c r="NWO400" s="9"/>
      <c r="NWP400" s="9"/>
      <c r="NWQ400" s="9"/>
      <c r="NWR400" s="9"/>
      <c r="NWS400" s="9"/>
      <c r="NWT400" s="9"/>
      <c r="NWU400" s="9"/>
      <c r="NWV400" s="9"/>
      <c r="NWW400" s="9"/>
      <c r="NWX400" s="9"/>
      <c r="NWY400" s="9"/>
      <c r="NWZ400" s="9"/>
      <c r="NXA400" s="9"/>
      <c r="NXB400" s="9"/>
      <c r="NXC400" s="9"/>
      <c r="NXD400" s="9"/>
      <c r="NXE400" s="9"/>
      <c r="NXF400" s="9"/>
      <c r="NXG400" s="9"/>
      <c r="NXH400" s="9"/>
      <c r="NXI400" s="9"/>
      <c r="NXJ400" s="9"/>
      <c r="NXK400" s="9"/>
      <c r="NXL400" s="9"/>
      <c r="NXM400" s="9"/>
      <c r="NXN400" s="9"/>
      <c r="NXO400" s="9"/>
      <c r="NXP400" s="9"/>
      <c r="NXQ400" s="9"/>
      <c r="NXR400" s="9"/>
      <c r="NXS400" s="9"/>
      <c r="NXT400" s="9"/>
      <c r="NXU400" s="9"/>
      <c r="NXV400" s="9"/>
      <c r="NXW400" s="9"/>
      <c r="NXX400" s="9"/>
      <c r="NXY400" s="9"/>
      <c r="NXZ400" s="9"/>
      <c r="NYA400" s="9"/>
      <c r="NYB400" s="9"/>
      <c r="NYC400" s="9"/>
      <c r="NYD400" s="9"/>
      <c r="NYE400" s="9"/>
      <c r="NYF400" s="9"/>
      <c r="NYG400" s="9"/>
      <c r="NYH400" s="9"/>
      <c r="NYI400" s="9"/>
      <c r="NYJ400" s="9"/>
      <c r="NYK400" s="9"/>
      <c r="NYL400" s="9"/>
      <c r="NYM400" s="9"/>
      <c r="NYN400" s="9"/>
      <c r="NYO400" s="9"/>
      <c r="NYP400" s="9"/>
      <c r="NYQ400" s="9"/>
      <c r="NYR400" s="9"/>
      <c r="NYS400" s="9"/>
      <c r="NYT400" s="9"/>
      <c r="NYU400" s="9"/>
      <c r="NYV400" s="9"/>
      <c r="NYW400" s="9"/>
      <c r="NYX400" s="9"/>
      <c r="NYY400" s="9"/>
      <c r="NYZ400" s="9"/>
      <c r="NZA400" s="9"/>
      <c r="NZB400" s="9"/>
      <c r="NZC400" s="9"/>
      <c r="NZD400" s="9"/>
      <c r="NZE400" s="9"/>
      <c r="NZF400" s="9"/>
      <c r="NZG400" s="9"/>
      <c r="NZH400" s="9"/>
      <c r="NZI400" s="9"/>
      <c r="NZJ400" s="9"/>
      <c r="NZK400" s="9"/>
      <c r="NZL400" s="9"/>
      <c r="NZM400" s="9"/>
      <c r="NZN400" s="9"/>
      <c r="NZO400" s="9"/>
      <c r="NZP400" s="9"/>
      <c r="NZQ400" s="9"/>
      <c r="NZR400" s="9"/>
      <c r="NZS400" s="9"/>
      <c r="NZT400" s="9"/>
      <c r="NZU400" s="9"/>
      <c r="NZV400" s="9"/>
      <c r="NZW400" s="9"/>
      <c r="NZX400" s="9"/>
      <c r="NZY400" s="9"/>
      <c r="NZZ400" s="9"/>
      <c r="OAA400" s="9"/>
      <c r="OAB400" s="9"/>
      <c r="OAC400" s="9"/>
      <c r="OAD400" s="9"/>
      <c r="OAE400" s="9"/>
      <c r="OAF400" s="9"/>
      <c r="OAG400" s="9"/>
      <c r="OAH400" s="9"/>
      <c r="OAI400" s="9"/>
      <c r="OAJ400" s="9"/>
      <c r="OAK400" s="9"/>
      <c r="OAL400" s="9"/>
      <c r="OAM400" s="9"/>
      <c r="OAN400" s="9"/>
      <c r="OAO400" s="9"/>
      <c r="OAP400" s="9"/>
      <c r="OAQ400" s="9"/>
      <c r="OAR400" s="9"/>
      <c r="OAS400" s="9"/>
      <c r="OAT400" s="9"/>
      <c r="OAU400" s="9"/>
      <c r="OAV400" s="9"/>
      <c r="OAW400" s="9"/>
      <c r="OAX400" s="9"/>
      <c r="OAY400" s="9"/>
      <c r="OAZ400" s="9"/>
      <c r="OBA400" s="9"/>
      <c r="OBB400" s="9"/>
      <c r="OBC400" s="9"/>
      <c r="OBD400" s="9"/>
      <c r="OBE400" s="9"/>
      <c r="OBF400" s="9"/>
      <c r="OBG400" s="9"/>
      <c r="OBH400" s="9"/>
      <c r="OBI400" s="9"/>
      <c r="OBJ400" s="9"/>
      <c r="OBK400" s="9"/>
      <c r="OBL400" s="9"/>
      <c r="OBM400" s="9"/>
      <c r="OBN400" s="9"/>
      <c r="OBO400" s="9"/>
      <c r="OBP400" s="9"/>
      <c r="OBQ400" s="9"/>
      <c r="OBR400" s="9"/>
      <c r="OBS400" s="9"/>
      <c r="OBT400" s="9"/>
      <c r="OBU400" s="9"/>
      <c r="OBV400" s="9"/>
      <c r="OBW400" s="9"/>
      <c r="OBX400" s="9"/>
      <c r="OBY400" s="9"/>
      <c r="OBZ400" s="9"/>
      <c r="OCA400" s="9"/>
      <c r="OCB400" s="9"/>
      <c r="OCC400" s="9"/>
      <c r="OCD400" s="9"/>
      <c r="OCE400" s="9"/>
      <c r="OCF400" s="9"/>
      <c r="OCG400" s="9"/>
      <c r="OCH400" s="9"/>
      <c r="OCI400" s="9"/>
      <c r="OCJ400" s="9"/>
      <c r="OCK400" s="9"/>
      <c r="OCL400" s="9"/>
      <c r="OCM400" s="9"/>
      <c r="OCN400" s="9"/>
      <c r="OCO400" s="9"/>
      <c r="OCP400" s="9"/>
      <c r="OCQ400" s="9"/>
      <c r="OCR400" s="9"/>
      <c r="OCS400" s="9"/>
      <c r="OCT400" s="9"/>
      <c r="OCU400" s="9"/>
      <c r="OCV400" s="9"/>
      <c r="OCW400" s="9"/>
      <c r="OCX400" s="9"/>
      <c r="OCY400" s="9"/>
      <c r="OCZ400" s="9"/>
      <c r="ODA400" s="9"/>
      <c r="ODB400" s="9"/>
      <c r="ODC400" s="9"/>
      <c r="ODD400" s="9"/>
      <c r="ODE400" s="9"/>
      <c r="ODF400" s="9"/>
      <c r="ODG400" s="9"/>
      <c r="ODH400" s="9"/>
      <c r="ODI400" s="9"/>
      <c r="ODJ400" s="9"/>
      <c r="ODK400" s="9"/>
      <c r="ODL400" s="9"/>
      <c r="ODM400" s="9"/>
      <c r="ODN400" s="9"/>
      <c r="ODO400" s="9"/>
      <c r="ODP400" s="9"/>
      <c r="ODQ400" s="9"/>
      <c r="ODR400" s="9"/>
      <c r="ODS400" s="9"/>
      <c r="ODT400" s="9"/>
      <c r="ODU400" s="9"/>
      <c r="ODV400" s="9"/>
      <c r="ODW400" s="9"/>
      <c r="ODX400" s="9"/>
      <c r="ODY400" s="9"/>
      <c r="ODZ400" s="9"/>
      <c r="OEA400" s="9"/>
      <c r="OEB400" s="9"/>
      <c r="OEC400" s="9"/>
      <c r="OED400" s="9"/>
      <c r="OEE400" s="9"/>
      <c r="OEF400" s="9"/>
      <c r="OEG400" s="9"/>
      <c r="OEH400" s="9"/>
      <c r="OEI400" s="9"/>
      <c r="OEJ400" s="9"/>
      <c r="OEK400" s="9"/>
      <c r="OEL400" s="9"/>
      <c r="OEM400" s="9"/>
      <c r="OEN400" s="9"/>
      <c r="OEO400" s="9"/>
      <c r="OEP400" s="9"/>
      <c r="OEQ400" s="9"/>
      <c r="OER400" s="9"/>
      <c r="OES400" s="9"/>
      <c r="OET400" s="9"/>
      <c r="OEU400" s="9"/>
      <c r="OEV400" s="9"/>
      <c r="OEW400" s="9"/>
      <c r="OEX400" s="9"/>
      <c r="OEY400" s="9"/>
      <c r="OEZ400" s="9"/>
      <c r="OFA400" s="9"/>
      <c r="OFB400" s="9"/>
      <c r="OFC400" s="9"/>
      <c r="OFD400" s="9"/>
      <c r="OFE400" s="9"/>
      <c r="OFF400" s="9"/>
      <c r="OFG400" s="9"/>
      <c r="OFH400" s="9"/>
      <c r="OFI400" s="9"/>
      <c r="OFJ400" s="9"/>
      <c r="OFK400" s="9"/>
      <c r="OFL400" s="9"/>
      <c r="OFM400" s="9"/>
      <c r="OFN400" s="9"/>
      <c r="OFO400" s="9"/>
      <c r="OFP400" s="9"/>
      <c r="OFQ400" s="9"/>
      <c r="OFR400" s="9"/>
      <c r="OFS400" s="9"/>
      <c r="OFT400" s="9"/>
      <c r="OFU400" s="9"/>
      <c r="OFV400" s="9"/>
      <c r="OFW400" s="9"/>
      <c r="OFX400" s="9"/>
      <c r="OFY400" s="9"/>
      <c r="OFZ400" s="9"/>
      <c r="OGA400" s="9"/>
      <c r="OGB400" s="9"/>
      <c r="OGC400" s="9"/>
      <c r="OGD400" s="9"/>
      <c r="OGE400" s="9"/>
      <c r="OGF400" s="9"/>
      <c r="OGG400" s="9"/>
      <c r="OGH400" s="9"/>
      <c r="OGI400" s="9"/>
      <c r="OGJ400" s="9"/>
      <c r="OGK400" s="9"/>
      <c r="OGL400" s="9"/>
      <c r="OGM400" s="9"/>
      <c r="OGN400" s="9"/>
      <c r="OGO400" s="9"/>
      <c r="OGP400" s="9"/>
      <c r="OGQ400" s="9"/>
      <c r="OGR400" s="9"/>
      <c r="OGS400" s="9"/>
      <c r="OGT400" s="9"/>
      <c r="OGU400" s="9"/>
      <c r="OGV400" s="9"/>
      <c r="OGW400" s="9"/>
      <c r="OGX400" s="9"/>
      <c r="OGY400" s="9"/>
      <c r="OGZ400" s="9"/>
      <c r="OHA400" s="9"/>
      <c r="OHB400" s="9"/>
      <c r="OHC400" s="9"/>
      <c r="OHD400" s="9"/>
      <c r="OHE400" s="9"/>
      <c r="OHF400" s="9"/>
      <c r="OHG400" s="9"/>
      <c r="OHH400" s="9"/>
      <c r="OHI400" s="9"/>
      <c r="OHJ400" s="9"/>
      <c r="OHK400" s="9"/>
      <c r="OHL400" s="9"/>
      <c r="OHM400" s="9"/>
      <c r="OHN400" s="9"/>
      <c r="OHO400" s="9"/>
      <c r="OHP400" s="9"/>
      <c r="OHQ400" s="9"/>
      <c r="OHR400" s="9"/>
      <c r="OHS400" s="9"/>
      <c r="OHT400" s="9"/>
      <c r="OHU400" s="9"/>
      <c r="OHV400" s="9"/>
      <c r="OHW400" s="9"/>
      <c r="OHX400" s="9"/>
      <c r="OHY400" s="9"/>
      <c r="OHZ400" s="9"/>
      <c r="OIA400" s="9"/>
      <c r="OIB400" s="9"/>
      <c r="OIC400" s="9"/>
      <c r="OID400" s="9"/>
      <c r="OIE400" s="9"/>
      <c r="OIF400" s="9"/>
      <c r="OIG400" s="9"/>
      <c r="OIH400" s="9"/>
      <c r="OII400" s="9"/>
      <c r="OIJ400" s="9"/>
      <c r="OIK400" s="9"/>
      <c r="OIL400" s="9"/>
      <c r="OIM400" s="9"/>
      <c r="OIN400" s="9"/>
      <c r="OIO400" s="9"/>
      <c r="OIP400" s="9"/>
      <c r="OIQ400" s="9"/>
      <c r="OIR400" s="9"/>
      <c r="OIS400" s="9"/>
      <c r="OIT400" s="9"/>
      <c r="OIU400" s="9"/>
      <c r="OIV400" s="9"/>
      <c r="OIW400" s="9"/>
      <c r="OIX400" s="9"/>
      <c r="OIY400" s="9"/>
      <c r="OIZ400" s="9"/>
      <c r="OJA400" s="9"/>
      <c r="OJB400" s="9"/>
      <c r="OJC400" s="9"/>
      <c r="OJD400" s="9"/>
      <c r="OJE400" s="9"/>
      <c r="OJF400" s="9"/>
      <c r="OJG400" s="9"/>
      <c r="OJH400" s="9"/>
      <c r="OJI400" s="9"/>
      <c r="OJJ400" s="9"/>
      <c r="OJK400" s="9"/>
      <c r="OJL400" s="9"/>
      <c r="OJM400" s="9"/>
      <c r="OJN400" s="9"/>
      <c r="OJO400" s="9"/>
      <c r="OJP400" s="9"/>
      <c r="OJQ400" s="9"/>
      <c r="OJR400" s="9"/>
      <c r="OJS400" s="9"/>
      <c r="OJT400" s="9"/>
      <c r="OJU400" s="9"/>
      <c r="OJV400" s="9"/>
      <c r="OJW400" s="9"/>
      <c r="OJX400" s="9"/>
      <c r="OJY400" s="9"/>
      <c r="OJZ400" s="9"/>
      <c r="OKA400" s="9"/>
      <c r="OKB400" s="9"/>
      <c r="OKC400" s="9"/>
      <c r="OKD400" s="9"/>
      <c r="OKE400" s="9"/>
      <c r="OKF400" s="9"/>
      <c r="OKG400" s="9"/>
      <c r="OKH400" s="9"/>
      <c r="OKI400" s="9"/>
      <c r="OKJ400" s="9"/>
      <c r="OKK400" s="9"/>
      <c r="OKL400" s="9"/>
      <c r="OKM400" s="9"/>
      <c r="OKN400" s="9"/>
      <c r="OKO400" s="9"/>
      <c r="OKP400" s="9"/>
      <c r="OKQ400" s="9"/>
      <c r="OKR400" s="9"/>
      <c r="OKS400" s="9"/>
      <c r="OKT400" s="9"/>
      <c r="OKU400" s="9"/>
      <c r="OKV400" s="9"/>
      <c r="OKW400" s="9"/>
      <c r="OKX400" s="9"/>
      <c r="OKY400" s="9"/>
      <c r="OKZ400" s="9"/>
      <c r="OLA400" s="9"/>
      <c r="OLB400" s="9"/>
      <c r="OLC400" s="9"/>
      <c r="OLD400" s="9"/>
      <c r="OLE400" s="9"/>
      <c r="OLF400" s="9"/>
      <c r="OLG400" s="9"/>
      <c r="OLH400" s="9"/>
      <c r="OLI400" s="9"/>
      <c r="OLJ400" s="9"/>
      <c r="OLK400" s="9"/>
      <c r="OLL400" s="9"/>
      <c r="OLM400" s="9"/>
      <c r="OLN400" s="9"/>
      <c r="OLO400" s="9"/>
      <c r="OLP400" s="9"/>
      <c r="OLQ400" s="9"/>
      <c r="OLR400" s="9"/>
      <c r="OLS400" s="9"/>
      <c r="OLT400" s="9"/>
      <c r="OLU400" s="9"/>
      <c r="OLV400" s="9"/>
      <c r="OLW400" s="9"/>
      <c r="OLX400" s="9"/>
      <c r="OLY400" s="9"/>
      <c r="OLZ400" s="9"/>
      <c r="OMA400" s="9"/>
      <c r="OMB400" s="9"/>
      <c r="OMC400" s="9"/>
      <c r="OMD400" s="9"/>
      <c r="OME400" s="9"/>
      <c r="OMF400" s="9"/>
      <c r="OMG400" s="9"/>
      <c r="OMH400" s="9"/>
      <c r="OMI400" s="9"/>
      <c r="OMJ400" s="9"/>
      <c r="OMK400" s="9"/>
      <c r="OML400" s="9"/>
      <c r="OMM400" s="9"/>
      <c r="OMN400" s="9"/>
      <c r="OMO400" s="9"/>
      <c r="OMP400" s="9"/>
      <c r="OMQ400" s="9"/>
      <c r="OMR400" s="9"/>
      <c r="OMS400" s="9"/>
      <c r="OMT400" s="9"/>
      <c r="OMU400" s="9"/>
      <c r="OMV400" s="9"/>
      <c r="OMW400" s="9"/>
      <c r="OMX400" s="9"/>
      <c r="OMY400" s="9"/>
      <c r="OMZ400" s="9"/>
      <c r="ONA400" s="9"/>
      <c r="ONB400" s="9"/>
      <c r="ONC400" s="9"/>
      <c r="OND400" s="9"/>
      <c r="ONE400" s="9"/>
      <c r="ONF400" s="9"/>
      <c r="ONG400" s="9"/>
      <c r="ONH400" s="9"/>
      <c r="ONI400" s="9"/>
      <c r="ONJ400" s="9"/>
      <c r="ONK400" s="9"/>
      <c r="ONL400" s="9"/>
      <c r="ONM400" s="9"/>
      <c r="ONN400" s="9"/>
      <c r="ONO400" s="9"/>
      <c r="ONP400" s="9"/>
      <c r="ONQ400" s="9"/>
      <c r="ONR400" s="9"/>
      <c r="ONS400" s="9"/>
      <c r="ONT400" s="9"/>
      <c r="ONU400" s="9"/>
      <c r="ONV400" s="9"/>
      <c r="ONW400" s="9"/>
      <c r="ONX400" s="9"/>
      <c r="ONY400" s="9"/>
      <c r="ONZ400" s="9"/>
      <c r="OOA400" s="9"/>
      <c r="OOB400" s="9"/>
      <c r="OOC400" s="9"/>
      <c r="OOD400" s="9"/>
      <c r="OOE400" s="9"/>
      <c r="OOF400" s="9"/>
      <c r="OOG400" s="9"/>
      <c r="OOH400" s="9"/>
      <c r="OOI400" s="9"/>
      <c r="OOJ400" s="9"/>
      <c r="OOK400" s="9"/>
      <c r="OOL400" s="9"/>
      <c r="OOM400" s="9"/>
      <c r="OON400" s="9"/>
      <c r="OOO400" s="9"/>
      <c r="OOP400" s="9"/>
      <c r="OOQ400" s="9"/>
      <c r="OOR400" s="9"/>
      <c r="OOS400" s="9"/>
      <c r="OOT400" s="9"/>
      <c r="OOU400" s="9"/>
      <c r="OOV400" s="9"/>
      <c r="OOW400" s="9"/>
      <c r="OOX400" s="9"/>
      <c r="OOY400" s="9"/>
      <c r="OOZ400" s="9"/>
      <c r="OPA400" s="9"/>
      <c r="OPB400" s="9"/>
      <c r="OPC400" s="9"/>
      <c r="OPD400" s="9"/>
      <c r="OPE400" s="9"/>
      <c r="OPF400" s="9"/>
      <c r="OPG400" s="9"/>
      <c r="OPH400" s="9"/>
      <c r="OPI400" s="9"/>
      <c r="OPJ400" s="9"/>
      <c r="OPK400" s="9"/>
      <c r="OPL400" s="9"/>
      <c r="OPM400" s="9"/>
      <c r="OPN400" s="9"/>
      <c r="OPO400" s="9"/>
      <c r="OPP400" s="9"/>
      <c r="OPQ400" s="9"/>
      <c r="OPR400" s="9"/>
      <c r="OPS400" s="9"/>
      <c r="OPT400" s="9"/>
      <c r="OPU400" s="9"/>
      <c r="OPV400" s="9"/>
      <c r="OPW400" s="9"/>
      <c r="OPX400" s="9"/>
      <c r="OPY400" s="9"/>
      <c r="OPZ400" s="9"/>
      <c r="OQA400" s="9"/>
      <c r="OQB400" s="9"/>
      <c r="OQC400" s="9"/>
      <c r="OQD400" s="9"/>
      <c r="OQE400" s="9"/>
      <c r="OQF400" s="9"/>
      <c r="OQG400" s="9"/>
      <c r="OQH400" s="9"/>
      <c r="OQI400" s="9"/>
      <c r="OQJ400" s="9"/>
      <c r="OQK400" s="9"/>
      <c r="OQL400" s="9"/>
      <c r="OQM400" s="9"/>
      <c r="OQN400" s="9"/>
      <c r="OQO400" s="9"/>
      <c r="OQP400" s="9"/>
      <c r="OQQ400" s="9"/>
      <c r="OQR400" s="9"/>
      <c r="OQS400" s="9"/>
      <c r="OQT400" s="9"/>
      <c r="OQU400" s="9"/>
      <c r="OQV400" s="9"/>
      <c r="OQW400" s="9"/>
      <c r="OQX400" s="9"/>
      <c r="OQY400" s="9"/>
      <c r="OQZ400" s="9"/>
      <c r="ORA400" s="9"/>
      <c r="ORB400" s="9"/>
      <c r="ORC400" s="9"/>
      <c r="ORD400" s="9"/>
      <c r="ORE400" s="9"/>
      <c r="ORF400" s="9"/>
      <c r="ORG400" s="9"/>
      <c r="ORH400" s="9"/>
      <c r="ORI400" s="9"/>
      <c r="ORJ400" s="9"/>
      <c r="ORK400" s="9"/>
      <c r="ORL400" s="9"/>
      <c r="ORM400" s="9"/>
      <c r="ORN400" s="9"/>
      <c r="ORO400" s="9"/>
      <c r="ORP400" s="9"/>
      <c r="ORQ400" s="9"/>
      <c r="ORR400" s="9"/>
      <c r="ORS400" s="9"/>
      <c r="ORT400" s="9"/>
      <c r="ORU400" s="9"/>
      <c r="ORV400" s="9"/>
      <c r="ORW400" s="9"/>
      <c r="ORX400" s="9"/>
      <c r="ORY400" s="9"/>
      <c r="ORZ400" s="9"/>
      <c r="OSA400" s="9"/>
      <c r="OSB400" s="9"/>
      <c r="OSC400" s="9"/>
      <c r="OSD400" s="9"/>
      <c r="OSE400" s="9"/>
      <c r="OSF400" s="9"/>
      <c r="OSG400" s="9"/>
      <c r="OSH400" s="9"/>
      <c r="OSI400" s="9"/>
      <c r="OSJ400" s="9"/>
      <c r="OSK400" s="9"/>
      <c r="OSL400" s="9"/>
      <c r="OSM400" s="9"/>
      <c r="OSN400" s="9"/>
      <c r="OSO400" s="9"/>
      <c r="OSP400" s="9"/>
      <c r="OSQ400" s="9"/>
      <c r="OSR400" s="9"/>
      <c r="OSS400" s="9"/>
      <c r="OST400" s="9"/>
      <c r="OSU400" s="9"/>
      <c r="OSV400" s="9"/>
      <c r="OSW400" s="9"/>
      <c r="OSX400" s="9"/>
      <c r="OSY400" s="9"/>
      <c r="OSZ400" s="9"/>
      <c r="OTA400" s="9"/>
      <c r="OTB400" s="9"/>
      <c r="OTC400" s="9"/>
      <c r="OTD400" s="9"/>
      <c r="OTE400" s="9"/>
      <c r="OTF400" s="9"/>
      <c r="OTG400" s="9"/>
      <c r="OTH400" s="9"/>
      <c r="OTI400" s="9"/>
      <c r="OTJ400" s="9"/>
      <c r="OTK400" s="9"/>
      <c r="OTL400" s="9"/>
      <c r="OTM400" s="9"/>
      <c r="OTN400" s="9"/>
      <c r="OTO400" s="9"/>
      <c r="OTP400" s="9"/>
      <c r="OTQ400" s="9"/>
      <c r="OTR400" s="9"/>
      <c r="OTS400" s="9"/>
      <c r="OTT400" s="9"/>
      <c r="OTU400" s="9"/>
      <c r="OTV400" s="9"/>
      <c r="OTW400" s="9"/>
      <c r="OTX400" s="9"/>
      <c r="OTY400" s="9"/>
      <c r="OTZ400" s="9"/>
      <c r="OUA400" s="9"/>
      <c r="OUB400" s="9"/>
      <c r="OUC400" s="9"/>
      <c r="OUD400" s="9"/>
      <c r="OUE400" s="9"/>
      <c r="OUF400" s="9"/>
      <c r="OUG400" s="9"/>
      <c r="OUH400" s="9"/>
      <c r="OUI400" s="9"/>
      <c r="OUJ400" s="9"/>
      <c r="OUK400" s="9"/>
      <c r="OUL400" s="9"/>
      <c r="OUM400" s="9"/>
      <c r="OUN400" s="9"/>
      <c r="OUO400" s="9"/>
      <c r="OUP400" s="9"/>
      <c r="OUQ400" s="9"/>
      <c r="OUR400" s="9"/>
      <c r="OUS400" s="9"/>
      <c r="OUT400" s="9"/>
      <c r="OUU400" s="9"/>
      <c r="OUV400" s="9"/>
      <c r="OUW400" s="9"/>
      <c r="OUX400" s="9"/>
      <c r="OUY400" s="9"/>
      <c r="OUZ400" s="9"/>
      <c r="OVA400" s="9"/>
      <c r="OVB400" s="9"/>
      <c r="OVC400" s="9"/>
      <c r="OVD400" s="9"/>
      <c r="OVE400" s="9"/>
      <c r="OVF400" s="9"/>
      <c r="OVG400" s="9"/>
      <c r="OVH400" s="9"/>
      <c r="OVI400" s="9"/>
      <c r="OVJ400" s="9"/>
      <c r="OVK400" s="9"/>
      <c r="OVL400" s="9"/>
      <c r="OVM400" s="9"/>
      <c r="OVN400" s="9"/>
      <c r="OVO400" s="9"/>
      <c r="OVP400" s="9"/>
      <c r="OVQ400" s="9"/>
      <c r="OVR400" s="9"/>
      <c r="OVS400" s="9"/>
      <c r="OVT400" s="9"/>
      <c r="OVU400" s="9"/>
      <c r="OVV400" s="9"/>
      <c r="OVW400" s="9"/>
      <c r="OVX400" s="9"/>
      <c r="OVY400" s="9"/>
      <c r="OVZ400" s="9"/>
      <c r="OWA400" s="9"/>
      <c r="OWB400" s="9"/>
      <c r="OWC400" s="9"/>
      <c r="OWD400" s="9"/>
      <c r="OWE400" s="9"/>
      <c r="OWF400" s="9"/>
      <c r="OWG400" s="9"/>
      <c r="OWH400" s="9"/>
      <c r="OWI400" s="9"/>
      <c r="OWJ400" s="9"/>
      <c r="OWK400" s="9"/>
      <c r="OWL400" s="9"/>
      <c r="OWM400" s="9"/>
      <c r="OWN400" s="9"/>
      <c r="OWO400" s="9"/>
      <c r="OWP400" s="9"/>
      <c r="OWQ400" s="9"/>
      <c r="OWR400" s="9"/>
      <c r="OWS400" s="9"/>
      <c r="OWT400" s="9"/>
      <c r="OWU400" s="9"/>
      <c r="OWV400" s="9"/>
      <c r="OWW400" s="9"/>
      <c r="OWX400" s="9"/>
      <c r="OWY400" s="9"/>
      <c r="OWZ400" s="9"/>
      <c r="OXA400" s="9"/>
      <c r="OXB400" s="9"/>
      <c r="OXC400" s="9"/>
      <c r="OXD400" s="9"/>
      <c r="OXE400" s="9"/>
      <c r="OXF400" s="9"/>
      <c r="OXG400" s="9"/>
      <c r="OXH400" s="9"/>
      <c r="OXI400" s="9"/>
      <c r="OXJ400" s="9"/>
      <c r="OXK400" s="9"/>
      <c r="OXL400" s="9"/>
      <c r="OXM400" s="9"/>
      <c r="OXN400" s="9"/>
      <c r="OXO400" s="9"/>
      <c r="OXP400" s="9"/>
      <c r="OXQ400" s="9"/>
      <c r="OXR400" s="9"/>
      <c r="OXS400" s="9"/>
      <c r="OXT400" s="9"/>
      <c r="OXU400" s="9"/>
      <c r="OXV400" s="9"/>
      <c r="OXW400" s="9"/>
      <c r="OXX400" s="9"/>
      <c r="OXY400" s="9"/>
      <c r="OXZ400" s="9"/>
      <c r="OYA400" s="9"/>
      <c r="OYB400" s="9"/>
      <c r="OYC400" s="9"/>
      <c r="OYD400" s="9"/>
      <c r="OYE400" s="9"/>
      <c r="OYF400" s="9"/>
      <c r="OYG400" s="9"/>
      <c r="OYH400" s="9"/>
      <c r="OYI400" s="9"/>
      <c r="OYJ400" s="9"/>
      <c r="OYK400" s="9"/>
      <c r="OYL400" s="9"/>
      <c r="OYM400" s="9"/>
      <c r="OYN400" s="9"/>
      <c r="OYO400" s="9"/>
      <c r="OYP400" s="9"/>
      <c r="OYQ400" s="9"/>
      <c r="OYR400" s="9"/>
      <c r="OYS400" s="9"/>
      <c r="OYT400" s="9"/>
      <c r="OYU400" s="9"/>
      <c r="OYV400" s="9"/>
      <c r="OYW400" s="9"/>
      <c r="OYX400" s="9"/>
      <c r="OYY400" s="9"/>
      <c r="OYZ400" s="9"/>
      <c r="OZA400" s="9"/>
      <c r="OZB400" s="9"/>
      <c r="OZC400" s="9"/>
      <c r="OZD400" s="9"/>
      <c r="OZE400" s="9"/>
      <c r="OZF400" s="9"/>
      <c r="OZG400" s="9"/>
      <c r="OZH400" s="9"/>
      <c r="OZI400" s="9"/>
      <c r="OZJ400" s="9"/>
      <c r="OZK400" s="9"/>
      <c r="OZL400" s="9"/>
      <c r="OZM400" s="9"/>
      <c r="OZN400" s="9"/>
      <c r="OZO400" s="9"/>
      <c r="OZP400" s="9"/>
      <c r="OZQ400" s="9"/>
      <c r="OZR400" s="9"/>
      <c r="OZS400" s="9"/>
      <c r="OZT400" s="9"/>
      <c r="OZU400" s="9"/>
      <c r="OZV400" s="9"/>
      <c r="OZW400" s="9"/>
      <c r="OZX400" s="9"/>
      <c r="OZY400" s="9"/>
      <c r="OZZ400" s="9"/>
      <c r="PAA400" s="9"/>
      <c r="PAB400" s="9"/>
      <c r="PAC400" s="9"/>
      <c r="PAD400" s="9"/>
      <c r="PAE400" s="9"/>
      <c r="PAF400" s="9"/>
      <c r="PAG400" s="9"/>
      <c r="PAH400" s="9"/>
      <c r="PAI400" s="9"/>
      <c r="PAJ400" s="9"/>
      <c r="PAK400" s="9"/>
      <c r="PAL400" s="9"/>
      <c r="PAM400" s="9"/>
      <c r="PAN400" s="9"/>
      <c r="PAO400" s="9"/>
      <c r="PAP400" s="9"/>
      <c r="PAQ400" s="9"/>
      <c r="PAR400" s="9"/>
      <c r="PAS400" s="9"/>
      <c r="PAT400" s="9"/>
      <c r="PAU400" s="9"/>
      <c r="PAV400" s="9"/>
      <c r="PAW400" s="9"/>
      <c r="PAX400" s="9"/>
      <c r="PAY400" s="9"/>
      <c r="PAZ400" s="9"/>
      <c r="PBA400" s="9"/>
      <c r="PBB400" s="9"/>
      <c r="PBC400" s="9"/>
      <c r="PBD400" s="9"/>
      <c r="PBE400" s="9"/>
      <c r="PBF400" s="9"/>
      <c r="PBG400" s="9"/>
      <c r="PBH400" s="9"/>
      <c r="PBI400" s="9"/>
      <c r="PBJ400" s="9"/>
      <c r="PBK400" s="9"/>
      <c r="PBL400" s="9"/>
      <c r="PBM400" s="9"/>
      <c r="PBN400" s="9"/>
      <c r="PBO400" s="9"/>
      <c r="PBP400" s="9"/>
      <c r="PBQ400" s="9"/>
      <c r="PBR400" s="9"/>
      <c r="PBS400" s="9"/>
      <c r="PBT400" s="9"/>
      <c r="PBU400" s="9"/>
      <c r="PBV400" s="9"/>
      <c r="PBW400" s="9"/>
      <c r="PBX400" s="9"/>
      <c r="PBY400" s="9"/>
      <c r="PBZ400" s="9"/>
      <c r="PCA400" s="9"/>
      <c r="PCB400" s="9"/>
      <c r="PCC400" s="9"/>
      <c r="PCD400" s="9"/>
      <c r="PCE400" s="9"/>
      <c r="PCF400" s="9"/>
      <c r="PCG400" s="9"/>
      <c r="PCH400" s="9"/>
      <c r="PCI400" s="9"/>
      <c r="PCJ400" s="9"/>
      <c r="PCK400" s="9"/>
      <c r="PCL400" s="9"/>
      <c r="PCM400" s="9"/>
      <c r="PCN400" s="9"/>
      <c r="PCO400" s="9"/>
      <c r="PCP400" s="9"/>
      <c r="PCQ400" s="9"/>
      <c r="PCR400" s="9"/>
      <c r="PCS400" s="9"/>
      <c r="PCT400" s="9"/>
      <c r="PCU400" s="9"/>
      <c r="PCV400" s="9"/>
      <c r="PCW400" s="9"/>
      <c r="PCX400" s="9"/>
      <c r="PCY400" s="9"/>
      <c r="PCZ400" s="9"/>
      <c r="PDA400" s="9"/>
      <c r="PDB400" s="9"/>
      <c r="PDC400" s="9"/>
      <c r="PDD400" s="9"/>
      <c r="PDE400" s="9"/>
      <c r="PDF400" s="9"/>
      <c r="PDG400" s="9"/>
      <c r="PDH400" s="9"/>
      <c r="PDI400" s="9"/>
      <c r="PDJ400" s="9"/>
      <c r="PDK400" s="9"/>
      <c r="PDL400" s="9"/>
      <c r="PDM400" s="9"/>
      <c r="PDN400" s="9"/>
      <c r="PDO400" s="9"/>
      <c r="PDP400" s="9"/>
      <c r="PDQ400" s="9"/>
      <c r="PDR400" s="9"/>
      <c r="PDS400" s="9"/>
      <c r="PDT400" s="9"/>
      <c r="PDU400" s="9"/>
      <c r="PDV400" s="9"/>
      <c r="PDW400" s="9"/>
      <c r="PDX400" s="9"/>
      <c r="PDY400" s="9"/>
      <c r="PDZ400" s="9"/>
      <c r="PEA400" s="9"/>
      <c r="PEB400" s="9"/>
      <c r="PEC400" s="9"/>
      <c r="PED400" s="9"/>
      <c r="PEE400" s="9"/>
      <c r="PEF400" s="9"/>
      <c r="PEG400" s="9"/>
      <c r="PEH400" s="9"/>
      <c r="PEI400" s="9"/>
      <c r="PEJ400" s="9"/>
      <c r="PEK400" s="9"/>
      <c r="PEL400" s="9"/>
      <c r="PEM400" s="9"/>
      <c r="PEN400" s="9"/>
      <c r="PEO400" s="9"/>
      <c r="PEP400" s="9"/>
      <c r="PEQ400" s="9"/>
      <c r="PER400" s="9"/>
      <c r="PES400" s="9"/>
      <c r="PET400" s="9"/>
      <c r="PEU400" s="9"/>
      <c r="PEV400" s="9"/>
      <c r="PEW400" s="9"/>
      <c r="PEX400" s="9"/>
      <c r="PEY400" s="9"/>
      <c r="PEZ400" s="9"/>
      <c r="PFA400" s="9"/>
      <c r="PFB400" s="9"/>
      <c r="PFC400" s="9"/>
      <c r="PFD400" s="9"/>
      <c r="PFE400" s="9"/>
      <c r="PFF400" s="9"/>
      <c r="PFG400" s="9"/>
      <c r="PFH400" s="9"/>
      <c r="PFI400" s="9"/>
      <c r="PFJ400" s="9"/>
      <c r="PFK400" s="9"/>
      <c r="PFL400" s="9"/>
      <c r="PFM400" s="9"/>
      <c r="PFN400" s="9"/>
      <c r="PFO400" s="9"/>
      <c r="PFP400" s="9"/>
      <c r="PFQ400" s="9"/>
      <c r="PFR400" s="9"/>
      <c r="PFS400" s="9"/>
      <c r="PFT400" s="9"/>
      <c r="PFU400" s="9"/>
      <c r="PFV400" s="9"/>
      <c r="PFW400" s="9"/>
      <c r="PFX400" s="9"/>
      <c r="PFY400" s="9"/>
      <c r="PFZ400" s="9"/>
      <c r="PGA400" s="9"/>
      <c r="PGB400" s="9"/>
      <c r="PGC400" s="9"/>
      <c r="PGD400" s="9"/>
      <c r="PGE400" s="9"/>
      <c r="PGF400" s="9"/>
      <c r="PGG400" s="9"/>
      <c r="PGH400" s="9"/>
      <c r="PGI400" s="9"/>
      <c r="PGJ400" s="9"/>
      <c r="PGK400" s="9"/>
      <c r="PGL400" s="9"/>
      <c r="PGM400" s="9"/>
      <c r="PGN400" s="9"/>
      <c r="PGO400" s="9"/>
      <c r="PGP400" s="9"/>
      <c r="PGQ400" s="9"/>
      <c r="PGR400" s="9"/>
      <c r="PGS400" s="9"/>
      <c r="PGT400" s="9"/>
      <c r="PGU400" s="9"/>
      <c r="PGV400" s="9"/>
      <c r="PGW400" s="9"/>
      <c r="PGX400" s="9"/>
      <c r="PGY400" s="9"/>
      <c r="PGZ400" s="9"/>
      <c r="PHA400" s="9"/>
      <c r="PHB400" s="9"/>
      <c r="PHC400" s="9"/>
      <c r="PHD400" s="9"/>
      <c r="PHE400" s="9"/>
      <c r="PHF400" s="9"/>
      <c r="PHG400" s="9"/>
      <c r="PHH400" s="9"/>
      <c r="PHI400" s="9"/>
      <c r="PHJ400" s="9"/>
      <c r="PHK400" s="9"/>
      <c r="PHL400" s="9"/>
      <c r="PHM400" s="9"/>
      <c r="PHN400" s="9"/>
      <c r="PHO400" s="9"/>
      <c r="PHP400" s="9"/>
      <c r="PHQ400" s="9"/>
      <c r="PHR400" s="9"/>
      <c r="PHS400" s="9"/>
      <c r="PHT400" s="9"/>
      <c r="PHU400" s="9"/>
      <c r="PHV400" s="9"/>
      <c r="PHW400" s="9"/>
      <c r="PHX400" s="9"/>
      <c r="PHY400" s="9"/>
      <c r="PHZ400" s="9"/>
      <c r="PIA400" s="9"/>
      <c r="PIB400" s="9"/>
      <c r="PIC400" s="9"/>
      <c r="PID400" s="9"/>
      <c r="PIE400" s="9"/>
      <c r="PIF400" s="9"/>
      <c r="PIG400" s="9"/>
      <c r="PIH400" s="9"/>
      <c r="PII400" s="9"/>
      <c r="PIJ400" s="9"/>
      <c r="PIK400" s="9"/>
      <c r="PIL400" s="9"/>
      <c r="PIM400" s="9"/>
      <c r="PIN400" s="9"/>
      <c r="PIO400" s="9"/>
      <c r="PIP400" s="9"/>
      <c r="PIQ400" s="9"/>
      <c r="PIR400" s="9"/>
      <c r="PIS400" s="9"/>
      <c r="PIT400" s="9"/>
      <c r="PIU400" s="9"/>
      <c r="PIV400" s="9"/>
      <c r="PIW400" s="9"/>
      <c r="PIX400" s="9"/>
      <c r="PIY400" s="9"/>
      <c r="PIZ400" s="9"/>
      <c r="PJA400" s="9"/>
      <c r="PJB400" s="9"/>
      <c r="PJC400" s="9"/>
      <c r="PJD400" s="9"/>
      <c r="PJE400" s="9"/>
      <c r="PJF400" s="9"/>
      <c r="PJG400" s="9"/>
      <c r="PJH400" s="9"/>
      <c r="PJI400" s="9"/>
      <c r="PJJ400" s="9"/>
      <c r="PJK400" s="9"/>
      <c r="PJL400" s="9"/>
      <c r="PJM400" s="9"/>
      <c r="PJN400" s="9"/>
      <c r="PJO400" s="9"/>
      <c r="PJP400" s="9"/>
      <c r="PJQ400" s="9"/>
      <c r="PJR400" s="9"/>
      <c r="PJS400" s="9"/>
      <c r="PJT400" s="9"/>
      <c r="PJU400" s="9"/>
      <c r="PJV400" s="9"/>
      <c r="PJW400" s="9"/>
      <c r="PJX400" s="9"/>
      <c r="PJY400" s="9"/>
      <c r="PJZ400" s="9"/>
      <c r="PKA400" s="9"/>
      <c r="PKB400" s="9"/>
      <c r="PKC400" s="9"/>
      <c r="PKD400" s="9"/>
      <c r="PKE400" s="9"/>
      <c r="PKF400" s="9"/>
      <c r="PKG400" s="9"/>
      <c r="PKH400" s="9"/>
      <c r="PKI400" s="9"/>
      <c r="PKJ400" s="9"/>
      <c r="PKK400" s="9"/>
      <c r="PKL400" s="9"/>
      <c r="PKM400" s="9"/>
      <c r="PKN400" s="9"/>
      <c r="PKO400" s="9"/>
      <c r="PKP400" s="9"/>
      <c r="PKQ400" s="9"/>
      <c r="PKR400" s="9"/>
      <c r="PKS400" s="9"/>
      <c r="PKT400" s="9"/>
      <c r="PKU400" s="9"/>
      <c r="PKV400" s="9"/>
      <c r="PKW400" s="9"/>
      <c r="PKX400" s="9"/>
      <c r="PKY400" s="9"/>
      <c r="PKZ400" s="9"/>
      <c r="PLA400" s="9"/>
      <c r="PLB400" s="9"/>
      <c r="PLC400" s="9"/>
      <c r="PLD400" s="9"/>
      <c r="PLE400" s="9"/>
      <c r="PLF400" s="9"/>
      <c r="PLG400" s="9"/>
      <c r="PLH400" s="9"/>
      <c r="PLI400" s="9"/>
      <c r="PLJ400" s="9"/>
      <c r="PLK400" s="9"/>
      <c r="PLL400" s="9"/>
      <c r="PLM400" s="9"/>
      <c r="PLN400" s="9"/>
      <c r="PLO400" s="9"/>
      <c r="PLP400" s="9"/>
      <c r="PLQ400" s="9"/>
      <c r="PLR400" s="9"/>
      <c r="PLS400" s="9"/>
      <c r="PLT400" s="9"/>
      <c r="PLU400" s="9"/>
      <c r="PLV400" s="9"/>
      <c r="PLW400" s="9"/>
      <c r="PLX400" s="9"/>
      <c r="PLY400" s="9"/>
      <c r="PLZ400" s="9"/>
      <c r="PMA400" s="9"/>
      <c r="PMB400" s="9"/>
      <c r="PMC400" s="9"/>
      <c r="PMD400" s="9"/>
      <c r="PME400" s="9"/>
      <c r="PMF400" s="9"/>
      <c r="PMG400" s="9"/>
      <c r="PMH400" s="9"/>
      <c r="PMI400" s="9"/>
      <c r="PMJ400" s="9"/>
      <c r="PMK400" s="9"/>
      <c r="PML400" s="9"/>
      <c r="PMM400" s="9"/>
      <c r="PMN400" s="9"/>
      <c r="PMO400" s="9"/>
      <c r="PMP400" s="9"/>
      <c r="PMQ400" s="9"/>
      <c r="PMR400" s="9"/>
      <c r="PMS400" s="9"/>
      <c r="PMT400" s="9"/>
      <c r="PMU400" s="9"/>
      <c r="PMV400" s="9"/>
      <c r="PMW400" s="9"/>
      <c r="PMX400" s="9"/>
      <c r="PMY400" s="9"/>
      <c r="PMZ400" s="9"/>
      <c r="PNA400" s="9"/>
      <c r="PNB400" s="9"/>
      <c r="PNC400" s="9"/>
      <c r="PND400" s="9"/>
      <c r="PNE400" s="9"/>
      <c r="PNF400" s="9"/>
      <c r="PNG400" s="9"/>
      <c r="PNH400" s="9"/>
      <c r="PNI400" s="9"/>
      <c r="PNJ400" s="9"/>
      <c r="PNK400" s="9"/>
      <c r="PNL400" s="9"/>
      <c r="PNM400" s="9"/>
      <c r="PNN400" s="9"/>
      <c r="PNO400" s="9"/>
      <c r="PNP400" s="9"/>
      <c r="PNQ400" s="9"/>
      <c r="PNR400" s="9"/>
      <c r="PNS400" s="9"/>
      <c r="PNT400" s="9"/>
      <c r="PNU400" s="9"/>
      <c r="PNV400" s="9"/>
      <c r="PNW400" s="9"/>
      <c r="PNX400" s="9"/>
      <c r="PNY400" s="9"/>
      <c r="PNZ400" s="9"/>
      <c r="POA400" s="9"/>
      <c r="POB400" s="9"/>
      <c r="POC400" s="9"/>
      <c r="POD400" s="9"/>
      <c r="POE400" s="9"/>
      <c r="POF400" s="9"/>
      <c r="POG400" s="9"/>
      <c r="POH400" s="9"/>
      <c r="POI400" s="9"/>
      <c r="POJ400" s="9"/>
      <c r="POK400" s="9"/>
      <c r="POL400" s="9"/>
      <c r="POM400" s="9"/>
      <c r="PON400" s="9"/>
      <c r="POO400" s="9"/>
      <c r="POP400" s="9"/>
      <c r="POQ400" s="9"/>
      <c r="POR400" s="9"/>
      <c r="POS400" s="9"/>
      <c r="POT400" s="9"/>
      <c r="POU400" s="9"/>
      <c r="POV400" s="9"/>
      <c r="POW400" s="9"/>
      <c r="POX400" s="9"/>
      <c r="POY400" s="9"/>
      <c r="POZ400" s="9"/>
      <c r="PPA400" s="9"/>
      <c r="PPB400" s="9"/>
      <c r="PPC400" s="9"/>
      <c r="PPD400" s="9"/>
      <c r="PPE400" s="9"/>
      <c r="PPF400" s="9"/>
      <c r="PPG400" s="9"/>
      <c r="PPH400" s="9"/>
      <c r="PPI400" s="9"/>
      <c r="PPJ400" s="9"/>
      <c r="PPK400" s="9"/>
      <c r="PPL400" s="9"/>
      <c r="PPM400" s="9"/>
      <c r="PPN400" s="9"/>
      <c r="PPO400" s="9"/>
      <c r="PPP400" s="9"/>
      <c r="PPQ400" s="9"/>
      <c r="PPR400" s="9"/>
      <c r="PPS400" s="9"/>
      <c r="PPT400" s="9"/>
      <c r="PPU400" s="9"/>
      <c r="PPV400" s="9"/>
      <c r="PPW400" s="9"/>
      <c r="PPX400" s="9"/>
      <c r="PPY400" s="9"/>
      <c r="PPZ400" s="9"/>
      <c r="PQA400" s="9"/>
      <c r="PQB400" s="9"/>
      <c r="PQC400" s="9"/>
      <c r="PQD400" s="9"/>
      <c r="PQE400" s="9"/>
      <c r="PQF400" s="9"/>
      <c r="PQG400" s="9"/>
      <c r="PQH400" s="9"/>
      <c r="PQI400" s="9"/>
      <c r="PQJ400" s="9"/>
      <c r="PQK400" s="9"/>
      <c r="PQL400" s="9"/>
      <c r="PQM400" s="9"/>
      <c r="PQN400" s="9"/>
      <c r="PQO400" s="9"/>
      <c r="PQP400" s="9"/>
      <c r="PQQ400" s="9"/>
      <c r="PQR400" s="9"/>
      <c r="PQS400" s="9"/>
      <c r="PQT400" s="9"/>
      <c r="PQU400" s="9"/>
      <c r="PQV400" s="9"/>
      <c r="PQW400" s="9"/>
      <c r="PQX400" s="9"/>
      <c r="PQY400" s="9"/>
      <c r="PQZ400" s="9"/>
      <c r="PRA400" s="9"/>
      <c r="PRB400" s="9"/>
      <c r="PRC400" s="9"/>
      <c r="PRD400" s="9"/>
      <c r="PRE400" s="9"/>
      <c r="PRF400" s="9"/>
      <c r="PRG400" s="9"/>
      <c r="PRH400" s="9"/>
      <c r="PRI400" s="9"/>
      <c r="PRJ400" s="9"/>
      <c r="PRK400" s="9"/>
      <c r="PRL400" s="9"/>
      <c r="PRM400" s="9"/>
      <c r="PRN400" s="9"/>
      <c r="PRO400" s="9"/>
      <c r="PRP400" s="9"/>
      <c r="PRQ400" s="9"/>
      <c r="PRR400" s="9"/>
      <c r="PRS400" s="9"/>
      <c r="PRT400" s="9"/>
      <c r="PRU400" s="9"/>
      <c r="PRV400" s="9"/>
      <c r="PRW400" s="9"/>
      <c r="PRX400" s="9"/>
      <c r="PRY400" s="9"/>
      <c r="PRZ400" s="9"/>
      <c r="PSA400" s="9"/>
      <c r="PSB400" s="9"/>
      <c r="PSC400" s="9"/>
      <c r="PSD400" s="9"/>
      <c r="PSE400" s="9"/>
      <c r="PSF400" s="9"/>
      <c r="PSG400" s="9"/>
      <c r="PSH400" s="9"/>
      <c r="PSI400" s="9"/>
      <c r="PSJ400" s="9"/>
      <c r="PSK400" s="9"/>
      <c r="PSL400" s="9"/>
      <c r="PSM400" s="9"/>
      <c r="PSN400" s="9"/>
      <c r="PSO400" s="9"/>
      <c r="PSP400" s="9"/>
      <c r="PSQ400" s="9"/>
      <c r="PSR400" s="9"/>
      <c r="PSS400" s="9"/>
      <c r="PST400" s="9"/>
      <c r="PSU400" s="9"/>
      <c r="PSV400" s="9"/>
      <c r="PSW400" s="9"/>
      <c r="PSX400" s="9"/>
      <c r="PSY400" s="9"/>
      <c r="PSZ400" s="9"/>
      <c r="PTA400" s="9"/>
      <c r="PTB400" s="9"/>
      <c r="PTC400" s="9"/>
      <c r="PTD400" s="9"/>
      <c r="PTE400" s="9"/>
      <c r="PTF400" s="9"/>
      <c r="PTG400" s="9"/>
      <c r="PTH400" s="9"/>
      <c r="PTI400" s="9"/>
      <c r="PTJ400" s="9"/>
      <c r="PTK400" s="9"/>
      <c r="PTL400" s="9"/>
      <c r="PTM400" s="9"/>
      <c r="PTN400" s="9"/>
      <c r="PTO400" s="9"/>
      <c r="PTP400" s="9"/>
      <c r="PTQ400" s="9"/>
      <c r="PTR400" s="9"/>
      <c r="PTS400" s="9"/>
      <c r="PTT400" s="9"/>
      <c r="PTU400" s="9"/>
      <c r="PTV400" s="9"/>
      <c r="PTW400" s="9"/>
      <c r="PTX400" s="9"/>
      <c r="PTY400" s="9"/>
      <c r="PTZ400" s="9"/>
      <c r="PUA400" s="9"/>
      <c r="PUB400" s="9"/>
      <c r="PUC400" s="9"/>
      <c r="PUD400" s="9"/>
      <c r="PUE400" s="9"/>
      <c r="PUF400" s="9"/>
      <c r="PUG400" s="9"/>
      <c r="PUH400" s="9"/>
      <c r="PUI400" s="9"/>
      <c r="PUJ400" s="9"/>
      <c r="PUK400" s="9"/>
      <c r="PUL400" s="9"/>
      <c r="PUM400" s="9"/>
      <c r="PUN400" s="9"/>
      <c r="PUO400" s="9"/>
      <c r="PUP400" s="9"/>
      <c r="PUQ400" s="9"/>
      <c r="PUR400" s="9"/>
      <c r="PUS400" s="9"/>
      <c r="PUT400" s="9"/>
      <c r="PUU400" s="9"/>
      <c r="PUV400" s="9"/>
      <c r="PUW400" s="9"/>
      <c r="PUX400" s="9"/>
      <c r="PUY400" s="9"/>
      <c r="PUZ400" s="9"/>
      <c r="PVA400" s="9"/>
      <c r="PVB400" s="9"/>
      <c r="PVC400" s="9"/>
      <c r="PVD400" s="9"/>
      <c r="PVE400" s="9"/>
      <c r="PVF400" s="9"/>
      <c r="PVG400" s="9"/>
      <c r="PVH400" s="9"/>
      <c r="PVI400" s="9"/>
      <c r="PVJ400" s="9"/>
      <c r="PVK400" s="9"/>
      <c r="PVL400" s="9"/>
      <c r="PVM400" s="9"/>
      <c r="PVN400" s="9"/>
      <c r="PVO400" s="9"/>
      <c r="PVP400" s="9"/>
      <c r="PVQ400" s="9"/>
      <c r="PVR400" s="9"/>
      <c r="PVS400" s="9"/>
      <c r="PVT400" s="9"/>
      <c r="PVU400" s="9"/>
      <c r="PVV400" s="9"/>
      <c r="PVW400" s="9"/>
      <c r="PVX400" s="9"/>
      <c r="PVY400" s="9"/>
      <c r="PVZ400" s="9"/>
      <c r="PWA400" s="9"/>
      <c r="PWB400" s="9"/>
      <c r="PWC400" s="9"/>
      <c r="PWD400" s="9"/>
      <c r="PWE400" s="9"/>
      <c r="PWF400" s="9"/>
      <c r="PWG400" s="9"/>
      <c r="PWH400" s="9"/>
      <c r="PWI400" s="9"/>
      <c r="PWJ400" s="9"/>
      <c r="PWK400" s="9"/>
      <c r="PWL400" s="9"/>
      <c r="PWM400" s="9"/>
      <c r="PWN400" s="9"/>
      <c r="PWO400" s="9"/>
      <c r="PWP400" s="9"/>
      <c r="PWQ400" s="9"/>
      <c r="PWR400" s="9"/>
      <c r="PWS400" s="9"/>
      <c r="PWT400" s="9"/>
      <c r="PWU400" s="9"/>
      <c r="PWV400" s="9"/>
      <c r="PWW400" s="9"/>
      <c r="PWX400" s="9"/>
      <c r="PWY400" s="9"/>
      <c r="PWZ400" s="9"/>
      <c r="PXA400" s="9"/>
      <c r="PXB400" s="9"/>
      <c r="PXC400" s="9"/>
      <c r="PXD400" s="9"/>
      <c r="PXE400" s="9"/>
      <c r="PXF400" s="9"/>
      <c r="PXG400" s="9"/>
      <c r="PXH400" s="9"/>
      <c r="PXI400" s="9"/>
      <c r="PXJ400" s="9"/>
      <c r="PXK400" s="9"/>
      <c r="PXL400" s="9"/>
      <c r="PXM400" s="9"/>
      <c r="PXN400" s="9"/>
      <c r="PXO400" s="9"/>
      <c r="PXP400" s="9"/>
      <c r="PXQ400" s="9"/>
      <c r="PXR400" s="9"/>
      <c r="PXS400" s="9"/>
      <c r="PXT400" s="9"/>
      <c r="PXU400" s="9"/>
      <c r="PXV400" s="9"/>
      <c r="PXW400" s="9"/>
      <c r="PXX400" s="9"/>
      <c r="PXY400" s="9"/>
      <c r="PXZ400" s="9"/>
      <c r="PYA400" s="9"/>
      <c r="PYB400" s="9"/>
      <c r="PYC400" s="9"/>
      <c r="PYD400" s="9"/>
      <c r="PYE400" s="9"/>
      <c r="PYF400" s="9"/>
      <c r="PYG400" s="9"/>
      <c r="PYH400" s="9"/>
      <c r="PYI400" s="9"/>
      <c r="PYJ400" s="9"/>
      <c r="PYK400" s="9"/>
      <c r="PYL400" s="9"/>
      <c r="PYM400" s="9"/>
      <c r="PYN400" s="9"/>
      <c r="PYO400" s="9"/>
      <c r="PYP400" s="9"/>
      <c r="PYQ400" s="9"/>
      <c r="PYR400" s="9"/>
      <c r="PYS400" s="9"/>
      <c r="PYT400" s="9"/>
      <c r="PYU400" s="9"/>
      <c r="PYV400" s="9"/>
      <c r="PYW400" s="9"/>
      <c r="PYX400" s="9"/>
      <c r="PYY400" s="9"/>
      <c r="PYZ400" s="9"/>
      <c r="PZA400" s="9"/>
      <c r="PZB400" s="9"/>
      <c r="PZC400" s="9"/>
      <c r="PZD400" s="9"/>
      <c r="PZE400" s="9"/>
      <c r="PZF400" s="9"/>
      <c r="PZG400" s="9"/>
      <c r="PZH400" s="9"/>
      <c r="PZI400" s="9"/>
      <c r="PZJ400" s="9"/>
      <c r="PZK400" s="9"/>
      <c r="PZL400" s="9"/>
      <c r="PZM400" s="9"/>
      <c r="PZN400" s="9"/>
      <c r="PZO400" s="9"/>
      <c r="PZP400" s="9"/>
      <c r="PZQ400" s="9"/>
      <c r="PZR400" s="9"/>
      <c r="PZS400" s="9"/>
      <c r="PZT400" s="9"/>
      <c r="PZU400" s="9"/>
      <c r="PZV400" s="9"/>
      <c r="PZW400" s="9"/>
      <c r="PZX400" s="9"/>
      <c r="PZY400" s="9"/>
      <c r="PZZ400" s="9"/>
      <c r="QAA400" s="9"/>
      <c r="QAB400" s="9"/>
      <c r="QAC400" s="9"/>
      <c r="QAD400" s="9"/>
      <c r="QAE400" s="9"/>
      <c r="QAF400" s="9"/>
      <c r="QAG400" s="9"/>
      <c r="QAH400" s="9"/>
      <c r="QAI400" s="9"/>
      <c r="QAJ400" s="9"/>
      <c r="QAK400" s="9"/>
      <c r="QAL400" s="9"/>
      <c r="QAM400" s="9"/>
      <c r="QAN400" s="9"/>
      <c r="QAO400" s="9"/>
      <c r="QAP400" s="9"/>
      <c r="QAQ400" s="9"/>
      <c r="QAR400" s="9"/>
      <c r="QAS400" s="9"/>
      <c r="QAT400" s="9"/>
      <c r="QAU400" s="9"/>
      <c r="QAV400" s="9"/>
      <c r="QAW400" s="9"/>
      <c r="QAX400" s="9"/>
      <c r="QAY400" s="9"/>
      <c r="QAZ400" s="9"/>
      <c r="QBA400" s="9"/>
      <c r="QBB400" s="9"/>
      <c r="QBC400" s="9"/>
      <c r="QBD400" s="9"/>
      <c r="QBE400" s="9"/>
      <c r="QBF400" s="9"/>
      <c r="QBG400" s="9"/>
      <c r="QBH400" s="9"/>
      <c r="QBI400" s="9"/>
      <c r="QBJ400" s="9"/>
      <c r="QBK400" s="9"/>
      <c r="QBL400" s="9"/>
      <c r="QBM400" s="9"/>
      <c r="QBN400" s="9"/>
      <c r="QBO400" s="9"/>
      <c r="QBP400" s="9"/>
      <c r="QBQ400" s="9"/>
      <c r="QBR400" s="9"/>
      <c r="QBS400" s="9"/>
      <c r="QBT400" s="9"/>
      <c r="QBU400" s="9"/>
      <c r="QBV400" s="9"/>
      <c r="QBW400" s="9"/>
      <c r="QBX400" s="9"/>
      <c r="QBY400" s="9"/>
      <c r="QBZ400" s="9"/>
      <c r="QCA400" s="9"/>
      <c r="QCB400" s="9"/>
      <c r="QCC400" s="9"/>
      <c r="QCD400" s="9"/>
      <c r="QCE400" s="9"/>
      <c r="QCF400" s="9"/>
      <c r="QCG400" s="9"/>
      <c r="QCH400" s="9"/>
      <c r="QCI400" s="9"/>
      <c r="QCJ400" s="9"/>
      <c r="QCK400" s="9"/>
      <c r="QCL400" s="9"/>
      <c r="QCM400" s="9"/>
      <c r="QCN400" s="9"/>
      <c r="QCO400" s="9"/>
      <c r="QCP400" s="9"/>
      <c r="QCQ400" s="9"/>
      <c r="QCR400" s="9"/>
      <c r="QCS400" s="9"/>
      <c r="QCT400" s="9"/>
      <c r="QCU400" s="9"/>
      <c r="QCV400" s="9"/>
      <c r="QCW400" s="9"/>
      <c r="QCX400" s="9"/>
      <c r="QCY400" s="9"/>
      <c r="QCZ400" s="9"/>
      <c r="QDA400" s="9"/>
      <c r="QDB400" s="9"/>
      <c r="QDC400" s="9"/>
      <c r="QDD400" s="9"/>
      <c r="QDE400" s="9"/>
      <c r="QDF400" s="9"/>
      <c r="QDG400" s="9"/>
      <c r="QDH400" s="9"/>
      <c r="QDI400" s="9"/>
      <c r="QDJ400" s="9"/>
      <c r="QDK400" s="9"/>
      <c r="QDL400" s="9"/>
      <c r="QDM400" s="9"/>
      <c r="QDN400" s="9"/>
      <c r="QDO400" s="9"/>
      <c r="QDP400" s="9"/>
      <c r="QDQ400" s="9"/>
      <c r="QDR400" s="9"/>
      <c r="QDS400" s="9"/>
      <c r="QDT400" s="9"/>
      <c r="QDU400" s="9"/>
      <c r="QDV400" s="9"/>
      <c r="QDW400" s="9"/>
      <c r="QDX400" s="9"/>
      <c r="QDY400" s="9"/>
      <c r="QDZ400" s="9"/>
      <c r="QEA400" s="9"/>
      <c r="QEB400" s="9"/>
      <c r="QEC400" s="9"/>
      <c r="QED400" s="9"/>
      <c r="QEE400" s="9"/>
      <c r="QEF400" s="9"/>
      <c r="QEG400" s="9"/>
      <c r="QEH400" s="9"/>
      <c r="QEI400" s="9"/>
      <c r="QEJ400" s="9"/>
      <c r="QEK400" s="9"/>
      <c r="QEL400" s="9"/>
      <c r="QEM400" s="9"/>
      <c r="QEN400" s="9"/>
      <c r="QEO400" s="9"/>
      <c r="QEP400" s="9"/>
      <c r="QEQ400" s="9"/>
      <c r="QER400" s="9"/>
      <c r="QES400" s="9"/>
      <c r="QET400" s="9"/>
      <c r="QEU400" s="9"/>
      <c r="QEV400" s="9"/>
      <c r="QEW400" s="9"/>
      <c r="QEX400" s="9"/>
      <c r="QEY400" s="9"/>
      <c r="QEZ400" s="9"/>
      <c r="QFA400" s="9"/>
      <c r="QFB400" s="9"/>
      <c r="QFC400" s="9"/>
      <c r="QFD400" s="9"/>
      <c r="QFE400" s="9"/>
      <c r="QFF400" s="9"/>
      <c r="QFG400" s="9"/>
      <c r="QFH400" s="9"/>
      <c r="QFI400" s="9"/>
      <c r="QFJ400" s="9"/>
      <c r="QFK400" s="9"/>
      <c r="QFL400" s="9"/>
      <c r="QFM400" s="9"/>
      <c r="QFN400" s="9"/>
      <c r="QFO400" s="9"/>
      <c r="QFP400" s="9"/>
      <c r="QFQ400" s="9"/>
      <c r="QFR400" s="9"/>
      <c r="QFS400" s="9"/>
      <c r="QFT400" s="9"/>
      <c r="QFU400" s="9"/>
      <c r="QFV400" s="9"/>
      <c r="QFW400" s="9"/>
      <c r="QFX400" s="9"/>
      <c r="QFY400" s="9"/>
      <c r="QFZ400" s="9"/>
      <c r="QGA400" s="9"/>
      <c r="QGB400" s="9"/>
      <c r="QGC400" s="9"/>
      <c r="QGD400" s="9"/>
      <c r="QGE400" s="9"/>
      <c r="QGF400" s="9"/>
      <c r="QGG400" s="9"/>
      <c r="QGH400" s="9"/>
      <c r="QGI400" s="9"/>
      <c r="QGJ400" s="9"/>
      <c r="QGK400" s="9"/>
      <c r="QGL400" s="9"/>
      <c r="QGM400" s="9"/>
      <c r="QGN400" s="9"/>
      <c r="QGO400" s="9"/>
      <c r="QGP400" s="9"/>
      <c r="QGQ400" s="9"/>
      <c r="QGR400" s="9"/>
      <c r="QGS400" s="9"/>
      <c r="QGT400" s="9"/>
      <c r="QGU400" s="9"/>
      <c r="QGV400" s="9"/>
      <c r="QGW400" s="9"/>
      <c r="QGX400" s="9"/>
      <c r="QGY400" s="9"/>
      <c r="QGZ400" s="9"/>
      <c r="QHA400" s="9"/>
      <c r="QHB400" s="9"/>
      <c r="QHC400" s="9"/>
      <c r="QHD400" s="9"/>
      <c r="QHE400" s="9"/>
      <c r="QHF400" s="9"/>
      <c r="QHG400" s="9"/>
      <c r="QHH400" s="9"/>
      <c r="QHI400" s="9"/>
      <c r="QHJ400" s="9"/>
      <c r="QHK400" s="9"/>
      <c r="QHL400" s="9"/>
      <c r="QHM400" s="9"/>
      <c r="QHN400" s="9"/>
      <c r="QHO400" s="9"/>
      <c r="QHP400" s="9"/>
      <c r="QHQ400" s="9"/>
      <c r="QHR400" s="9"/>
      <c r="QHS400" s="9"/>
      <c r="QHT400" s="9"/>
      <c r="QHU400" s="9"/>
      <c r="QHV400" s="9"/>
      <c r="QHW400" s="9"/>
      <c r="QHX400" s="9"/>
      <c r="QHY400" s="9"/>
      <c r="QHZ400" s="9"/>
      <c r="QIA400" s="9"/>
      <c r="QIB400" s="9"/>
      <c r="QIC400" s="9"/>
      <c r="QID400" s="9"/>
      <c r="QIE400" s="9"/>
      <c r="QIF400" s="9"/>
      <c r="QIG400" s="9"/>
      <c r="QIH400" s="9"/>
      <c r="QII400" s="9"/>
      <c r="QIJ400" s="9"/>
      <c r="QIK400" s="9"/>
      <c r="QIL400" s="9"/>
      <c r="QIM400" s="9"/>
      <c r="QIN400" s="9"/>
      <c r="QIO400" s="9"/>
      <c r="QIP400" s="9"/>
      <c r="QIQ400" s="9"/>
      <c r="QIR400" s="9"/>
      <c r="QIS400" s="9"/>
      <c r="QIT400" s="9"/>
      <c r="QIU400" s="9"/>
      <c r="QIV400" s="9"/>
      <c r="QIW400" s="9"/>
      <c r="QIX400" s="9"/>
      <c r="QIY400" s="9"/>
      <c r="QIZ400" s="9"/>
      <c r="QJA400" s="9"/>
      <c r="QJB400" s="9"/>
      <c r="QJC400" s="9"/>
      <c r="QJD400" s="9"/>
      <c r="QJE400" s="9"/>
      <c r="QJF400" s="9"/>
      <c r="QJG400" s="9"/>
      <c r="QJH400" s="9"/>
      <c r="QJI400" s="9"/>
      <c r="QJJ400" s="9"/>
      <c r="QJK400" s="9"/>
      <c r="QJL400" s="9"/>
      <c r="QJM400" s="9"/>
      <c r="QJN400" s="9"/>
      <c r="QJO400" s="9"/>
      <c r="QJP400" s="9"/>
      <c r="QJQ400" s="9"/>
      <c r="QJR400" s="9"/>
      <c r="QJS400" s="9"/>
      <c r="QJT400" s="9"/>
      <c r="QJU400" s="9"/>
      <c r="QJV400" s="9"/>
      <c r="QJW400" s="9"/>
      <c r="QJX400" s="9"/>
      <c r="QJY400" s="9"/>
      <c r="QJZ400" s="9"/>
      <c r="QKA400" s="9"/>
      <c r="QKB400" s="9"/>
      <c r="QKC400" s="9"/>
      <c r="QKD400" s="9"/>
      <c r="QKE400" s="9"/>
      <c r="QKF400" s="9"/>
      <c r="QKG400" s="9"/>
      <c r="QKH400" s="9"/>
      <c r="QKI400" s="9"/>
      <c r="QKJ400" s="9"/>
      <c r="QKK400" s="9"/>
      <c r="QKL400" s="9"/>
      <c r="QKM400" s="9"/>
      <c r="QKN400" s="9"/>
      <c r="QKO400" s="9"/>
      <c r="QKP400" s="9"/>
      <c r="QKQ400" s="9"/>
      <c r="QKR400" s="9"/>
      <c r="QKS400" s="9"/>
      <c r="QKT400" s="9"/>
      <c r="QKU400" s="9"/>
      <c r="QKV400" s="9"/>
      <c r="QKW400" s="9"/>
      <c r="QKX400" s="9"/>
      <c r="QKY400" s="9"/>
      <c r="QKZ400" s="9"/>
      <c r="QLA400" s="9"/>
      <c r="QLB400" s="9"/>
      <c r="QLC400" s="9"/>
      <c r="QLD400" s="9"/>
      <c r="QLE400" s="9"/>
      <c r="QLF400" s="9"/>
      <c r="QLG400" s="9"/>
      <c r="QLH400" s="9"/>
      <c r="QLI400" s="9"/>
      <c r="QLJ400" s="9"/>
      <c r="QLK400" s="9"/>
      <c r="QLL400" s="9"/>
      <c r="QLM400" s="9"/>
      <c r="QLN400" s="9"/>
      <c r="QLO400" s="9"/>
      <c r="QLP400" s="9"/>
      <c r="QLQ400" s="9"/>
      <c r="QLR400" s="9"/>
      <c r="QLS400" s="9"/>
      <c r="QLT400" s="9"/>
      <c r="QLU400" s="9"/>
      <c r="QLV400" s="9"/>
      <c r="QLW400" s="9"/>
      <c r="QLX400" s="9"/>
      <c r="QLY400" s="9"/>
      <c r="QLZ400" s="9"/>
      <c r="QMA400" s="9"/>
      <c r="QMB400" s="9"/>
      <c r="QMC400" s="9"/>
      <c r="QMD400" s="9"/>
      <c r="QME400" s="9"/>
      <c r="QMF400" s="9"/>
      <c r="QMG400" s="9"/>
      <c r="QMH400" s="9"/>
      <c r="QMI400" s="9"/>
      <c r="QMJ400" s="9"/>
      <c r="QMK400" s="9"/>
      <c r="QML400" s="9"/>
      <c r="QMM400" s="9"/>
      <c r="QMN400" s="9"/>
      <c r="QMO400" s="9"/>
      <c r="QMP400" s="9"/>
      <c r="QMQ400" s="9"/>
      <c r="QMR400" s="9"/>
      <c r="QMS400" s="9"/>
      <c r="QMT400" s="9"/>
      <c r="QMU400" s="9"/>
      <c r="QMV400" s="9"/>
      <c r="QMW400" s="9"/>
      <c r="QMX400" s="9"/>
      <c r="QMY400" s="9"/>
      <c r="QMZ400" s="9"/>
      <c r="QNA400" s="9"/>
      <c r="QNB400" s="9"/>
      <c r="QNC400" s="9"/>
      <c r="QND400" s="9"/>
      <c r="QNE400" s="9"/>
      <c r="QNF400" s="9"/>
      <c r="QNG400" s="9"/>
      <c r="QNH400" s="9"/>
      <c r="QNI400" s="9"/>
      <c r="QNJ400" s="9"/>
      <c r="QNK400" s="9"/>
      <c r="QNL400" s="9"/>
      <c r="QNM400" s="9"/>
      <c r="QNN400" s="9"/>
      <c r="QNO400" s="9"/>
      <c r="QNP400" s="9"/>
      <c r="QNQ400" s="9"/>
      <c r="QNR400" s="9"/>
      <c r="QNS400" s="9"/>
      <c r="QNT400" s="9"/>
      <c r="QNU400" s="9"/>
      <c r="QNV400" s="9"/>
      <c r="QNW400" s="9"/>
      <c r="QNX400" s="9"/>
      <c r="QNY400" s="9"/>
      <c r="QNZ400" s="9"/>
      <c r="QOA400" s="9"/>
      <c r="QOB400" s="9"/>
      <c r="QOC400" s="9"/>
      <c r="QOD400" s="9"/>
      <c r="QOE400" s="9"/>
      <c r="QOF400" s="9"/>
      <c r="QOG400" s="9"/>
      <c r="QOH400" s="9"/>
      <c r="QOI400" s="9"/>
      <c r="QOJ400" s="9"/>
      <c r="QOK400" s="9"/>
      <c r="QOL400" s="9"/>
      <c r="QOM400" s="9"/>
      <c r="QON400" s="9"/>
      <c r="QOO400" s="9"/>
      <c r="QOP400" s="9"/>
      <c r="QOQ400" s="9"/>
      <c r="QOR400" s="9"/>
      <c r="QOS400" s="9"/>
      <c r="QOT400" s="9"/>
      <c r="QOU400" s="9"/>
      <c r="QOV400" s="9"/>
      <c r="QOW400" s="9"/>
      <c r="QOX400" s="9"/>
      <c r="QOY400" s="9"/>
      <c r="QOZ400" s="9"/>
      <c r="QPA400" s="9"/>
      <c r="QPB400" s="9"/>
      <c r="QPC400" s="9"/>
      <c r="QPD400" s="9"/>
      <c r="QPE400" s="9"/>
      <c r="QPF400" s="9"/>
      <c r="QPG400" s="9"/>
      <c r="QPH400" s="9"/>
      <c r="QPI400" s="9"/>
      <c r="QPJ400" s="9"/>
      <c r="QPK400" s="9"/>
      <c r="QPL400" s="9"/>
      <c r="QPM400" s="9"/>
      <c r="QPN400" s="9"/>
      <c r="QPO400" s="9"/>
      <c r="QPP400" s="9"/>
      <c r="QPQ400" s="9"/>
      <c r="QPR400" s="9"/>
      <c r="QPS400" s="9"/>
      <c r="QPT400" s="9"/>
      <c r="QPU400" s="9"/>
      <c r="QPV400" s="9"/>
      <c r="QPW400" s="9"/>
      <c r="QPX400" s="9"/>
      <c r="QPY400" s="9"/>
      <c r="QPZ400" s="9"/>
      <c r="QQA400" s="9"/>
      <c r="QQB400" s="9"/>
      <c r="QQC400" s="9"/>
      <c r="QQD400" s="9"/>
      <c r="QQE400" s="9"/>
      <c r="QQF400" s="9"/>
      <c r="QQG400" s="9"/>
      <c r="QQH400" s="9"/>
      <c r="QQI400" s="9"/>
      <c r="QQJ400" s="9"/>
      <c r="QQK400" s="9"/>
      <c r="QQL400" s="9"/>
      <c r="QQM400" s="9"/>
      <c r="QQN400" s="9"/>
      <c r="QQO400" s="9"/>
      <c r="QQP400" s="9"/>
      <c r="QQQ400" s="9"/>
      <c r="QQR400" s="9"/>
      <c r="QQS400" s="9"/>
      <c r="QQT400" s="9"/>
      <c r="QQU400" s="9"/>
      <c r="QQV400" s="9"/>
      <c r="QQW400" s="9"/>
      <c r="QQX400" s="9"/>
      <c r="QQY400" s="9"/>
      <c r="QQZ400" s="9"/>
      <c r="QRA400" s="9"/>
      <c r="QRB400" s="9"/>
      <c r="QRC400" s="9"/>
      <c r="QRD400" s="9"/>
      <c r="QRE400" s="9"/>
      <c r="QRF400" s="9"/>
      <c r="QRG400" s="9"/>
      <c r="QRH400" s="9"/>
      <c r="QRI400" s="9"/>
      <c r="QRJ400" s="9"/>
      <c r="QRK400" s="9"/>
      <c r="QRL400" s="9"/>
      <c r="QRM400" s="9"/>
      <c r="QRN400" s="9"/>
      <c r="QRO400" s="9"/>
      <c r="QRP400" s="9"/>
      <c r="QRQ400" s="9"/>
      <c r="QRR400" s="9"/>
      <c r="QRS400" s="9"/>
      <c r="QRT400" s="9"/>
      <c r="QRU400" s="9"/>
      <c r="QRV400" s="9"/>
      <c r="QRW400" s="9"/>
      <c r="QRX400" s="9"/>
      <c r="QRY400" s="9"/>
      <c r="QRZ400" s="9"/>
      <c r="QSA400" s="9"/>
      <c r="QSB400" s="9"/>
      <c r="QSC400" s="9"/>
      <c r="QSD400" s="9"/>
      <c r="QSE400" s="9"/>
      <c r="QSF400" s="9"/>
      <c r="QSG400" s="9"/>
      <c r="QSH400" s="9"/>
      <c r="QSI400" s="9"/>
      <c r="QSJ400" s="9"/>
      <c r="QSK400" s="9"/>
      <c r="QSL400" s="9"/>
      <c r="QSM400" s="9"/>
      <c r="QSN400" s="9"/>
      <c r="QSO400" s="9"/>
      <c r="QSP400" s="9"/>
      <c r="QSQ400" s="9"/>
      <c r="QSR400" s="9"/>
      <c r="QSS400" s="9"/>
      <c r="QST400" s="9"/>
      <c r="QSU400" s="9"/>
      <c r="QSV400" s="9"/>
      <c r="QSW400" s="9"/>
      <c r="QSX400" s="9"/>
      <c r="QSY400" s="9"/>
      <c r="QSZ400" s="9"/>
      <c r="QTA400" s="9"/>
      <c r="QTB400" s="9"/>
      <c r="QTC400" s="9"/>
      <c r="QTD400" s="9"/>
      <c r="QTE400" s="9"/>
      <c r="QTF400" s="9"/>
      <c r="QTG400" s="9"/>
      <c r="QTH400" s="9"/>
      <c r="QTI400" s="9"/>
      <c r="QTJ400" s="9"/>
      <c r="QTK400" s="9"/>
      <c r="QTL400" s="9"/>
      <c r="QTM400" s="9"/>
      <c r="QTN400" s="9"/>
      <c r="QTO400" s="9"/>
      <c r="QTP400" s="9"/>
      <c r="QTQ400" s="9"/>
      <c r="QTR400" s="9"/>
      <c r="QTS400" s="9"/>
      <c r="QTT400" s="9"/>
      <c r="QTU400" s="9"/>
      <c r="QTV400" s="9"/>
      <c r="QTW400" s="9"/>
      <c r="QTX400" s="9"/>
      <c r="QTY400" s="9"/>
      <c r="QTZ400" s="9"/>
      <c r="QUA400" s="9"/>
      <c r="QUB400" s="9"/>
      <c r="QUC400" s="9"/>
      <c r="QUD400" s="9"/>
      <c r="QUE400" s="9"/>
      <c r="QUF400" s="9"/>
      <c r="QUG400" s="9"/>
      <c r="QUH400" s="9"/>
      <c r="QUI400" s="9"/>
      <c r="QUJ400" s="9"/>
      <c r="QUK400" s="9"/>
      <c r="QUL400" s="9"/>
      <c r="QUM400" s="9"/>
      <c r="QUN400" s="9"/>
      <c r="QUO400" s="9"/>
      <c r="QUP400" s="9"/>
      <c r="QUQ400" s="9"/>
      <c r="QUR400" s="9"/>
      <c r="QUS400" s="9"/>
      <c r="QUT400" s="9"/>
      <c r="QUU400" s="9"/>
      <c r="QUV400" s="9"/>
      <c r="QUW400" s="9"/>
      <c r="QUX400" s="9"/>
      <c r="QUY400" s="9"/>
      <c r="QUZ400" s="9"/>
      <c r="QVA400" s="9"/>
      <c r="QVB400" s="9"/>
      <c r="QVC400" s="9"/>
      <c r="QVD400" s="9"/>
      <c r="QVE400" s="9"/>
      <c r="QVF400" s="9"/>
      <c r="QVG400" s="9"/>
      <c r="QVH400" s="9"/>
      <c r="QVI400" s="9"/>
      <c r="QVJ400" s="9"/>
      <c r="QVK400" s="9"/>
      <c r="QVL400" s="9"/>
      <c r="QVM400" s="9"/>
      <c r="QVN400" s="9"/>
      <c r="QVO400" s="9"/>
      <c r="QVP400" s="9"/>
      <c r="QVQ400" s="9"/>
      <c r="QVR400" s="9"/>
      <c r="QVS400" s="9"/>
      <c r="QVT400" s="9"/>
      <c r="QVU400" s="9"/>
      <c r="QVV400" s="9"/>
      <c r="QVW400" s="9"/>
      <c r="QVX400" s="9"/>
      <c r="QVY400" s="9"/>
      <c r="QVZ400" s="9"/>
      <c r="QWA400" s="9"/>
      <c r="QWB400" s="9"/>
      <c r="QWC400" s="9"/>
      <c r="QWD400" s="9"/>
      <c r="QWE400" s="9"/>
      <c r="QWF400" s="9"/>
      <c r="QWG400" s="9"/>
      <c r="QWH400" s="9"/>
      <c r="QWI400" s="9"/>
      <c r="QWJ400" s="9"/>
      <c r="QWK400" s="9"/>
      <c r="QWL400" s="9"/>
      <c r="QWM400" s="9"/>
      <c r="QWN400" s="9"/>
      <c r="QWO400" s="9"/>
      <c r="QWP400" s="9"/>
      <c r="QWQ400" s="9"/>
      <c r="QWR400" s="9"/>
      <c r="QWS400" s="9"/>
      <c r="QWT400" s="9"/>
      <c r="QWU400" s="9"/>
      <c r="QWV400" s="9"/>
      <c r="QWW400" s="9"/>
      <c r="QWX400" s="9"/>
      <c r="QWY400" s="9"/>
      <c r="QWZ400" s="9"/>
      <c r="QXA400" s="9"/>
      <c r="QXB400" s="9"/>
      <c r="QXC400" s="9"/>
      <c r="QXD400" s="9"/>
      <c r="QXE400" s="9"/>
      <c r="QXF400" s="9"/>
      <c r="QXG400" s="9"/>
      <c r="QXH400" s="9"/>
      <c r="QXI400" s="9"/>
      <c r="QXJ400" s="9"/>
      <c r="QXK400" s="9"/>
      <c r="QXL400" s="9"/>
      <c r="QXM400" s="9"/>
      <c r="QXN400" s="9"/>
      <c r="QXO400" s="9"/>
      <c r="QXP400" s="9"/>
      <c r="QXQ400" s="9"/>
      <c r="QXR400" s="9"/>
      <c r="QXS400" s="9"/>
      <c r="QXT400" s="9"/>
      <c r="QXU400" s="9"/>
      <c r="QXV400" s="9"/>
      <c r="QXW400" s="9"/>
      <c r="QXX400" s="9"/>
      <c r="QXY400" s="9"/>
      <c r="QXZ400" s="9"/>
      <c r="QYA400" s="9"/>
      <c r="QYB400" s="9"/>
      <c r="QYC400" s="9"/>
      <c r="QYD400" s="9"/>
      <c r="QYE400" s="9"/>
      <c r="QYF400" s="9"/>
      <c r="QYG400" s="9"/>
      <c r="QYH400" s="9"/>
      <c r="QYI400" s="9"/>
      <c r="QYJ400" s="9"/>
      <c r="QYK400" s="9"/>
      <c r="QYL400" s="9"/>
      <c r="QYM400" s="9"/>
      <c r="QYN400" s="9"/>
      <c r="QYO400" s="9"/>
      <c r="QYP400" s="9"/>
      <c r="QYQ400" s="9"/>
      <c r="QYR400" s="9"/>
      <c r="QYS400" s="9"/>
      <c r="QYT400" s="9"/>
      <c r="QYU400" s="9"/>
      <c r="QYV400" s="9"/>
      <c r="QYW400" s="9"/>
      <c r="QYX400" s="9"/>
      <c r="QYY400" s="9"/>
      <c r="QYZ400" s="9"/>
      <c r="QZA400" s="9"/>
      <c r="QZB400" s="9"/>
      <c r="QZC400" s="9"/>
      <c r="QZD400" s="9"/>
      <c r="QZE400" s="9"/>
      <c r="QZF400" s="9"/>
      <c r="QZG400" s="9"/>
      <c r="QZH400" s="9"/>
      <c r="QZI400" s="9"/>
      <c r="QZJ400" s="9"/>
      <c r="QZK400" s="9"/>
      <c r="QZL400" s="9"/>
      <c r="QZM400" s="9"/>
      <c r="QZN400" s="9"/>
      <c r="QZO400" s="9"/>
      <c r="QZP400" s="9"/>
      <c r="QZQ400" s="9"/>
      <c r="QZR400" s="9"/>
      <c r="QZS400" s="9"/>
      <c r="QZT400" s="9"/>
      <c r="QZU400" s="9"/>
      <c r="QZV400" s="9"/>
      <c r="QZW400" s="9"/>
      <c r="QZX400" s="9"/>
      <c r="QZY400" s="9"/>
      <c r="QZZ400" s="9"/>
      <c r="RAA400" s="9"/>
      <c r="RAB400" s="9"/>
      <c r="RAC400" s="9"/>
      <c r="RAD400" s="9"/>
      <c r="RAE400" s="9"/>
      <c r="RAF400" s="9"/>
      <c r="RAG400" s="9"/>
      <c r="RAH400" s="9"/>
      <c r="RAI400" s="9"/>
      <c r="RAJ400" s="9"/>
      <c r="RAK400" s="9"/>
      <c r="RAL400" s="9"/>
      <c r="RAM400" s="9"/>
      <c r="RAN400" s="9"/>
      <c r="RAO400" s="9"/>
      <c r="RAP400" s="9"/>
      <c r="RAQ400" s="9"/>
      <c r="RAR400" s="9"/>
      <c r="RAS400" s="9"/>
      <c r="RAT400" s="9"/>
      <c r="RAU400" s="9"/>
      <c r="RAV400" s="9"/>
      <c r="RAW400" s="9"/>
      <c r="RAX400" s="9"/>
      <c r="RAY400" s="9"/>
      <c r="RAZ400" s="9"/>
      <c r="RBA400" s="9"/>
      <c r="RBB400" s="9"/>
      <c r="RBC400" s="9"/>
      <c r="RBD400" s="9"/>
      <c r="RBE400" s="9"/>
      <c r="RBF400" s="9"/>
      <c r="RBG400" s="9"/>
      <c r="RBH400" s="9"/>
      <c r="RBI400" s="9"/>
      <c r="RBJ400" s="9"/>
      <c r="RBK400" s="9"/>
      <c r="RBL400" s="9"/>
      <c r="RBM400" s="9"/>
      <c r="RBN400" s="9"/>
      <c r="RBO400" s="9"/>
      <c r="RBP400" s="9"/>
      <c r="RBQ400" s="9"/>
      <c r="RBR400" s="9"/>
      <c r="RBS400" s="9"/>
      <c r="RBT400" s="9"/>
      <c r="RBU400" s="9"/>
      <c r="RBV400" s="9"/>
      <c r="RBW400" s="9"/>
      <c r="RBX400" s="9"/>
      <c r="RBY400" s="9"/>
      <c r="RBZ400" s="9"/>
      <c r="RCA400" s="9"/>
      <c r="RCB400" s="9"/>
      <c r="RCC400" s="9"/>
      <c r="RCD400" s="9"/>
      <c r="RCE400" s="9"/>
      <c r="RCF400" s="9"/>
      <c r="RCG400" s="9"/>
      <c r="RCH400" s="9"/>
      <c r="RCI400" s="9"/>
      <c r="RCJ400" s="9"/>
      <c r="RCK400" s="9"/>
      <c r="RCL400" s="9"/>
      <c r="RCM400" s="9"/>
      <c r="RCN400" s="9"/>
      <c r="RCO400" s="9"/>
      <c r="RCP400" s="9"/>
      <c r="RCQ400" s="9"/>
      <c r="RCR400" s="9"/>
      <c r="RCS400" s="9"/>
      <c r="RCT400" s="9"/>
      <c r="RCU400" s="9"/>
      <c r="RCV400" s="9"/>
      <c r="RCW400" s="9"/>
      <c r="RCX400" s="9"/>
      <c r="RCY400" s="9"/>
      <c r="RCZ400" s="9"/>
      <c r="RDA400" s="9"/>
      <c r="RDB400" s="9"/>
      <c r="RDC400" s="9"/>
      <c r="RDD400" s="9"/>
      <c r="RDE400" s="9"/>
      <c r="RDF400" s="9"/>
      <c r="RDG400" s="9"/>
      <c r="RDH400" s="9"/>
      <c r="RDI400" s="9"/>
      <c r="RDJ400" s="9"/>
      <c r="RDK400" s="9"/>
      <c r="RDL400" s="9"/>
      <c r="RDM400" s="9"/>
      <c r="RDN400" s="9"/>
      <c r="RDO400" s="9"/>
      <c r="RDP400" s="9"/>
      <c r="RDQ400" s="9"/>
      <c r="RDR400" s="9"/>
      <c r="RDS400" s="9"/>
      <c r="RDT400" s="9"/>
      <c r="RDU400" s="9"/>
      <c r="RDV400" s="9"/>
      <c r="RDW400" s="9"/>
      <c r="RDX400" s="9"/>
      <c r="RDY400" s="9"/>
      <c r="RDZ400" s="9"/>
      <c r="REA400" s="9"/>
      <c r="REB400" s="9"/>
      <c r="REC400" s="9"/>
      <c r="RED400" s="9"/>
      <c r="REE400" s="9"/>
      <c r="REF400" s="9"/>
      <c r="REG400" s="9"/>
      <c r="REH400" s="9"/>
      <c r="REI400" s="9"/>
      <c r="REJ400" s="9"/>
      <c r="REK400" s="9"/>
      <c r="REL400" s="9"/>
      <c r="REM400" s="9"/>
      <c r="REN400" s="9"/>
      <c r="REO400" s="9"/>
      <c r="REP400" s="9"/>
      <c r="REQ400" s="9"/>
      <c r="RER400" s="9"/>
      <c r="RES400" s="9"/>
      <c r="RET400" s="9"/>
      <c r="REU400" s="9"/>
      <c r="REV400" s="9"/>
      <c r="REW400" s="9"/>
      <c r="REX400" s="9"/>
      <c r="REY400" s="9"/>
      <c r="REZ400" s="9"/>
      <c r="RFA400" s="9"/>
      <c r="RFB400" s="9"/>
      <c r="RFC400" s="9"/>
      <c r="RFD400" s="9"/>
      <c r="RFE400" s="9"/>
      <c r="RFF400" s="9"/>
      <c r="RFG400" s="9"/>
      <c r="RFH400" s="9"/>
      <c r="RFI400" s="9"/>
      <c r="RFJ400" s="9"/>
      <c r="RFK400" s="9"/>
      <c r="RFL400" s="9"/>
      <c r="RFM400" s="9"/>
      <c r="RFN400" s="9"/>
      <c r="RFO400" s="9"/>
      <c r="RFP400" s="9"/>
      <c r="RFQ400" s="9"/>
      <c r="RFR400" s="9"/>
      <c r="RFS400" s="9"/>
      <c r="RFT400" s="9"/>
      <c r="RFU400" s="9"/>
      <c r="RFV400" s="9"/>
      <c r="RFW400" s="9"/>
      <c r="RFX400" s="9"/>
      <c r="RFY400" s="9"/>
      <c r="RFZ400" s="9"/>
      <c r="RGA400" s="9"/>
      <c r="RGB400" s="9"/>
      <c r="RGC400" s="9"/>
      <c r="RGD400" s="9"/>
      <c r="RGE400" s="9"/>
      <c r="RGF400" s="9"/>
      <c r="RGG400" s="9"/>
      <c r="RGH400" s="9"/>
      <c r="RGI400" s="9"/>
      <c r="RGJ400" s="9"/>
      <c r="RGK400" s="9"/>
      <c r="RGL400" s="9"/>
      <c r="RGM400" s="9"/>
      <c r="RGN400" s="9"/>
      <c r="RGO400" s="9"/>
      <c r="RGP400" s="9"/>
      <c r="RGQ400" s="9"/>
      <c r="RGR400" s="9"/>
      <c r="RGS400" s="9"/>
      <c r="RGT400" s="9"/>
      <c r="RGU400" s="9"/>
      <c r="RGV400" s="9"/>
      <c r="RGW400" s="9"/>
      <c r="RGX400" s="9"/>
      <c r="RGY400" s="9"/>
      <c r="RGZ400" s="9"/>
      <c r="RHA400" s="9"/>
      <c r="RHB400" s="9"/>
      <c r="RHC400" s="9"/>
      <c r="RHD400" s="9"/>
      <c r="RHE400" s="9"/>
      <c r="RHF400" s="9"/>
      <c r="RHG400" s="9"/>
      <c r="RHH400" s="9"/>
      <c r="RHI400" s="9"/>
      <c r="RHJ400" s="9"/>
      <c r="RHK400" s="9"/>
      <c r="RHL400" s="9"/>
      <c r="RHM400" s="9"/>
      <c r="RHN400" s="9"/>
      <c r="RHO400" s="9"/>
      <c r="RHP400" s="9"/>
      <c r="RHQ400" s="9"/>
      <c r="RHR400" s="9"/>
      <c r="RHS400" s="9"/>
      <c r="RHT400" s="9"/>
      <c r="RHU400" s="9"/>
      <c r="RHV400" s="9"/>
      <c r="RHW400" s="9"/>
      <c r="RHX400" s="9"/>
      <c r="RHY400" s="9"/>
      <c r="RHZ400" s="9"/>
      <c r="RIA400" s="9"/>
      <c r="RIB400" s="9"/>
      <c r="RIC400" s="9"/>
      <c r="RID400" s="9"/>
      <c r="RIE400" s="9"/>
      <c r="RIF400" s="9"/>
      <c r="RIG400" s="9"/>
      <c r="RIH400" s="9"/>
      <c r="RII400" s="9"/>
      <c r="RIJ400" s="9"/>
      <c r="RIK400" s="9"/>
      <c r="RIL400" s="9"/>
      <c r="RIM400" s="9"/>
      <c r="RIN400" s="9"/>
      <c r="RIO400" s="9"/>
      <c r="RIP400" s="9"/>
      <c r="RIQ400" s="9"/>
      <c r="RIR400" s="9"/>
      <c r="RIS400" s="9"/>
      <c r="RIT400" s="9"/>
      <c r="RIU400" s="9"/>
      <c r="RIV400" s="9"/>
      <c r="RIW400" s="9"/>
      <c r="RIX400" s="9"/>
      <c r="RIY400" s="9"/>
      <c r="RIZ400" s="9"/>
      <c r="RJA400" s="9"/>
      <c r="RJB400" s="9"/>
      <c r="RJC400" s="9"/>
      <c r="RJD400" s="9"/>
      <c r="RJE400" s="9"/>
      <c r="RJF400" s="9"/>
      <c r="RJG400" s="9"/>
      <c r="RJH400" s="9"/>
      <c r="RJI400" s="9"/>
      <c r="RJJ400" s="9"/>
      <c r="RJK400" s="9"/>
      <c r="RJL400" s="9"/>
      <c r="RJM400" s="9"/>
      <c r="RJN400" s="9"/>
      <c r="RJO400" s="9"/>
      <c r="RJP400" s="9"/>
      <c r="RJQ400" s="9"/>
      <c r="RJR400" s="9"/>
      <c r="RJS400" s="9"/>
      <c r="RJT400" s="9"/>
      <c r="RJU400" s="9"/>
      <c r="RJV400" s="9"/>
      <c r="RJW400" s="9"/>
      <c r="RJX400" s="9"/>
      <c r="RJY400" s="9"/>
      <c r="RJZ400" s="9"/>
      <c r="RKA400" s="9"/>
      <c r="RKB400" s="9"/>
      <c r="RKC400" s="9"/>
      <c r="RKD400" s="9"/>
      <c r="RKE400" s="9"/>
      <c r="RKF400" s="9"/>
      <c r="RKG400" s="9"/>
      <c r="RKH400" s="9"/>
      <c r="RKI400" s="9"/>
      <c r="RKJ400" s="9"/>
      <c r="RKK400" s="9"/>
      <c r="RKL400" s="9"/>
      <c r="RKM400" s="9"/>
      <c r="RKN400" s="9"/>
      <c r="RKO400" s="9"/>
      <c r="RKP400" s="9"/>
      <c r="RKQ400" s="9"/>
      <c r="RKR400" s="9"/>
      <c r="RKS400" s="9"/>
      <c r="RKT400" s="9"/>
      <c r="RKU400" s="9"/>
      <c r="RKV400" s="9"/>
      <c r="RKW400" s="9"/>
      <c r="RKX400" s="9"/>
      <c r="RKY400" s="9"/>
      <c r="RKZ400" s="9"/>
      <c r="RLA400" s="9"/>
      <c r="RLB400" s="9"/>
      <c r="RLC400" s="9"/>
      <c r="RLD400" s="9"/>
      <c r="RLE400" s="9"/>
      <c r="RLF400" s="9"/>
      <c r="RLG400" s="9"/>
      <c r="RLH400" s="9"/>
      <c r="RLI400" s="9"/>
      <c r="RLJ400" s="9"/>
      <c r="RLK400" s="9"/>
      <c r="RLL400" s="9"/>
      <c r="RLM400" s="9"/>
      <c r="RLN400" s="9"/>
      <c r="RLO400" s="9"/>
      <c r="RLP400" s="9"/>
      <c r="RLQ400" s="9"/>
      <c r="RLR400" s="9"/>
      <c r="RLS400" s="9"/>
      <c r="RLT400" s="9"/>
      <c r="RLU400" s="9"/>
      <c r="RLV400" s="9"/>
      <c r="RLW400" s="9"/>
      <c r="RLX400" s="9"/>
      <c r="RLY400" s="9"/>
      <c r="RLZ400" s="9"/>
      <c r="RMA400" s="9"/>
      <c r="RMB400" s="9"/>
      <c r="RMC400" s="9"/>
      <c r="RMD400" s="9"/>
      <c r="RME400" s="9"/>
      <c r="RMF400" s="9"/>
      <c r="RMG400" s="9"/>
      <c r="RMH400" s="9"/>
      <c r="RMI400" s="9"/>
      <c r="RMJ400" s="9"/>
      <c r="RMK400" s="9"/>
      <c r="RML400" s="9"/>
      <c r="RMM400" s="9"/>
      <c r="RMN400" s="9"/>
      <c r="RMO400" s="9"/>
      <c r="RMP400" s="9"/>
      <c r="RMQ400" s="9"/>
      <c r="RMR400" s="9"/>
      <c r="RMS400" s="9"/>
      <c r="RMT400" s="9"/>
      <c r="RMU400" s="9"/>
      <c r="RMV400" s="9"/>
      <c r="RMW400" s="9"/>
      <c r="RMX400" s="9"/>
      <c r="RMY400" s="9"/>
      <c r="RMZ400" s="9"/>
      <c r="RNA400" s="9"/>
      <c r="RNB400" s="9"/>
      <c r="RNC400" s="9"/>
      <c r="RND400" s="9"/>
      <c r="RNE400" s="9"/>
      <c r="RNF400" s="9"/>
      <c r="RNG400" s="9"/>
      <c r="RNH400" s="9"/>
      <c r="RNI400" s="9"/>
      <c r="RNJ400" s="9"/>
      <c r="RNK400" s="9"/>
      <c r="RNL400" s="9"/>
      <c r="RNM400" s="9"/>
      <c r="RNN400" s="9"/>
      <c r="RNO400" s="9"/>
      <c r="RNP400" s="9"/>
      <c r="RNQ400" s="9"/>
      <c r="RNR400" s="9"/>
      <c r="RNS400" s="9"/>
      <c r="RNT400" s="9"/>
      <c r="RNU400" s="9"/>
      <c r="RNV400" s="9"/>
      <c r="RNW400" s="9"/>
      <c r="RNX400" s="9"/>
      <c r="RNY400" s="9"/>
      <c r="RNZ400" s="9"/>
      <c r="ROA400" s="9"/>
      <c r="ROB400" s="9"/>
      <c r="ROC400" s="9"/>
      <c r="ROD400" s="9"/>
      <c r="ROE400" s="9"/>
      <c r="ROF400" s="9"/>
      <c r="ROG400" s="9"/>
      <c r="ROH400" s="9"/>
      <c r="ROI400" s="9"/>
      <c r="ROJ400" s="9"/>
      <c r="ROK400" s="9"/>
      <c r="ROL400" s="9"/>
      <c r="ROM400" s="9"/>
      <c r="RON400" s="9"/>
      <c r="ROO400" s="9"/>
      <c r="ROP400" s="9"/>
      <c r="ROQ400" s="9"/>
      <c r="ROR400" s="9"/>
      <c r="ROS400" s="9"/>
      <c r="ROT400" s="9"/>
      <c r="ROU400" s="9"/>
      <c r="ROV400" s="9"/>
      <c r="ROW400" s="9"/>
      <c r="ROX400" s="9"/>
      <c r="ROY400" s="9"/>
      <c r="ROZ400" s="9"/>
      <c r="RPA400" s="9"/>
      <c r="RPB400" s="9"/>
      <c r="RPC400" s="9"/>
      <c r="RPD400" s="9"/>
      <c r="RPE400" s="9"/>
      <c r="RPF400" s="9"/>
      <c r="RPG400" s="9"/>
      <c r="RPH400" s="9"/>
      <c r="RPI400" s="9"/>
      <c r="RPJ400" s="9"/>
      <c r="RPK400" s="9"/>
      <c r="RPL400" s="9"/>
      <c r="RPM400" s="9"/>
      <c r="RPN400" s="9"/>
      <c r="RPO400" s="9"/>
      <c r="RPP400" s="9"/>
      <c r="RPQ400" s="9"/>
      <c r="RPR400" s="9"/>
      <c r="RPS400" s="9"/>
      <c r="RPT400" s="9"/>
      <c r="RPU400" s="9"/>
      <c r="RPV400" s="9"/>
      <c r="RPW400" s="9"/>
      <c r="RPX400" s="9"/>
      <c r="RPY400" s="9"/>
      <c r="RPZ400" s="9"/>
      <c r="RQA400" s="9"/>
      <c r="RQB400" s="9"/>
      <c r="RQC400" s="9"/>
      <c r="RQD400" s="9"/>
      <c r="RQE400" s="9"/>
      <c r="RQF400" s="9"/>
      <c r="RQG400" s="9"/>
      <c r="RQH400" s="9"/>
      <c r="RQI400" s="9"/>
      <c r="RQJ400" s="9"/>
      <c r="RQK400" s="9"/>
      <c r="RQL400" s="9"/>
      <c r="RQM400" s="9"/>
      <c r="RQN400" s="9"/>
      <c r="RQO400" s="9"/>
      <c r="RQP400" s="9"/>
      <c r="RQQ400" s="9"/>
      <c r="RQR400" s="9"/>
      <c r="RQS400" s="9"/>
      <c r="RQT400" s="9"/>
      <c r="RQU400" s="9"/>
      <c r="RQV400" s="9"/>
      <c r="RQW400" s="9"/>
      <c r="RQX400" s="9"/>
      <c r="RQY400" s="9"/>
      <c r="RQZ400" s="9"/>
      <c r="RRA400" s="9"/>
      <c r="RRB400" s="9"/>
      <c r="RRC400" s="9"/>
      <c r="RRD400" s="9"/>
      <c r="RRE400" s="9"/>
      <c r="RRF400" s="9"/>
      <c r="RRG400" s="9"/>
      <c r="RRH400" s="9"/>
      <c r="RRI400" s="9"/>
      <c r="RRJ400" s="9"/>
      <c r="RRK400" s="9"/>
      <c r="RRL400" s="9"/>
      <c r="RRM400" s="9"/>
      <c r="RRN400" s="9"/>
      <c r="RRO400" s="9"/>
      <c r="RRP400" s="9"/>
      <c r="RRQ400" s="9"/>
      <c r="RRR400" s="9"/>
      <c r="RRS400" s="9"/>
      <c r="RRT400" s="9"/>
      <c r="RRU400" s="9"/>
      <c r="RRV400" s="9"/>
      <c r="RRW400" s="9"/>
      <c r="RRX400" s="9"/>
      <c r="RRY400" s="9"/>
      <c r="RRZ400" s="9"/>
      <c r="RSA400" s="9"/>
      <c r="RSB400" s="9"/>
      <c r="RSC400" s="9"/>
      <c r="RSD400" s="9"/>
      <c r="RSE400" s="9"/>
      <c r="RSF400" s="9"/>
      <c r="RSG400" s="9"/>
      <c r="RSH400" s="9"/>
      <c r="RSI400" s="9"/>
      <c r="RSJ400" s="9"/>
      <c r="RSK400" s="9"/>
      <c r="RSL400" s="9"/>
      <c r="RSM400" s="9"/>
      <c r="RSN400" s="9"/>
      <c r="RSO400" s="9"/>
      <c r="RSP400" s="9"/>
      <c r="RSQ400" s="9"/>
      <c r="RSR400" s="9"/>
      <c r="RSS400" s="9"/>
      <c r="RST400" s="9"/>
      <c r="RSU400" s="9"/>
      <c r="RSV400" s="9"/>
      <c r="RSW400" s="9"/>
      <c r="RSX400" s="9"/>
      <c r="RSY400" s="9"/>
      <c r="RSZ400" s="9"/>
      <c r="RTA400" s="9"/>
      <c r="RTB400" s="9"/>
      <c r="RTC400" s="9"/>
      <c r="RTD400" s="9"/>
      <c r="RTE400" s="9"/>
      <c r="RTF400" s="9"/>
      <c r="RTG400" s="9"/>
      <c r="RTH400" s="9"/>
      <c r="RTI400" s="9"/>
      <c r="RTJ400" s="9"/>
      <c r="RTK400" s="9"/>
      <c r="RTL400" s="9"/>
      <c r="RTM400" s="9"/>
      <c r="RTN400" s="9"/>
      <c r="RTO400" s="9"/>
      <c r="RTP400" s="9"/>
      <c r="RTQ400" s="9"/>
      <c r="RTR400" s="9"/>
      <c r="RTS400" s="9"/>
      <c r="RTT400" s="9"/>
      <c r="RTU400" s="9"/>
      <c r="RTV400" s="9"/>
      <c r="RTW400" s="9"/>
      <c r="RTX400" s="9"/>
      <c r="RTY400" s="9"/>
      <c r="RTZ400" s="9"/>
      <c r="RUA400" s="9"/>
      <c r="RUB400" s="9"/>
      <c r="RUC400" s="9"/>
      <c r="RUD400" s="9"/>
      <c r="RUE400" s="9"/>
      <c r="RUF400" s="9"/>
      <c r="RUG400" s="9"/>
      <c r="RUH400" s="9"/>
      <c r="RUI400" s="9"/>
      <c r="RUJ400" s="9"/>
      <c r="RUK400" s="9"/>
      <c r="RUL400" s="9"/>
      <c r="RUM400" s="9"/>
      <c r="RUN400" s="9"/>
      <c r="RUO400" s="9"/>
      <c r="RUP400" s="9"/>
      <c r="RUQ400" s="9"/>
      <c r="RUR400" s="9"/>
      <c r="RUS400" s="9"/>
      <c r="RUT400" s="9"/>
      <c r="RUU400" s="9"/>
      <c r="RUV400" s="9"/>
      <c r="RUW400" s="9"/>
      <c r="RUX400" s="9"/>
      <c r="RUY400" s="9"/>
      <c r="RUZ400" s="9"/>
      <c r="RVA400" s="9"/>
      <c r="RVB400" s="9"/>
      <c r="RVC400" s="9"/>
      <c r="RVD400" s="9"/>
      <c r="RVE400" s="9"/>
      <c r="RVF400" s="9"/>
      <c r="RVG400" s="9"/>
      <c r="RVH400" s="9"/>
      <c r="RVI400" s="9"/>
      <c r="RVJ400" s="9"/>
      <c r="RVK400" s="9"/>
      <c r="RVL400" s="9"/>
      <c r="RVM400" s="9"/>
      <c r="RVN400" s="9"/>
      <c r="RVO400" s="9"/>
      <c r="RVP400" s="9"/>
      <c r="RVQ400" s="9"/>
      <c r="RVR400" s="9"/>
      <c r="RVS400" s="9"/>
      <c r="RVT400" s="9"/>
      <c r="RVU400" s="9"/>
      <c r="RVV400" s="9"/>
      <c r="RVW400" s="9"/>
      <c r="RVX400" s="9"/>
      <c r="RVY400" s="9"/>
      <c r="RVZ400" s="9"/>
      <c r="RWA400" s="9"/>
      <c r="RWB400" s="9"/>
      <c r="RWC400" s="9"/>
      <c r="RWD400" s="9"/>
      <c r="RWE400" s="9"/>
      <c r="RWF400" s="9"/>
      <c r="RWG400" s="9"/>
      <c r="RWH400" s="9"/>
      <c r="RWI400" s="9"/>
      <c r="RWJ400" s="9"/>
      <c r="RWK400" s="9"/>
      <c r="RWL400" s="9"/>
      <c r="RWM400" s="9"/>
      <c r="RWN400" s="9"/>
      <c r="RWO400" s="9"/>
      <c r="RWP400" s="9"/>
      <c r="RWQ400" s="9"/>
      <c r="RWR400" s="9"/>
      <c r="RWS400" s="9"/>
      <c r="RWT400" s="9"/>
      <c r="RWU400" s="9"/>
      <c r="RWV400" s="9"/>
      <c r="RWW400" s="9"/>
      <c r="RWX400" s="9"/>
      <c r="RWY400" s="9"/>
      <c r="RWZ400" s="9"/>
      <c r="RXA400" s="9"/>
      <c r="RXB400" s="9"/>
      <c r="RXC400" s="9"/>
      <c r="RXD400" s="9"/>
      <c r="RXE400" s="9"/>
      <c r="RXF400" s="9"/>
      <c r="RXG400" s="9"/>
      <c r="RXH400" s="9"/>
      <c r="RXI400" s="9"/>
      <c r="RXJ400" s="9"/>
      <c r="RXK400" s="9"/>
      <c r="RXL400" s="9"/>
      <c r="RXM400" s="9"/>
      <c r="RXN400" s="9"/>
      <c r="RXO400" s="9"/>
      <c r="RXP400" s="9"/>
      <c r="RXQ400" s="9"/>
      <c r="RXR400" s="9"/>
      <c r="RXS400" s="9"/>
      <c r="RXT400" s="9"/>
      <c r="RXU400" s="9"/>
      <c r="RXV400" s="9"/>
      <c r="RXW400" s="9"/>
      <c r="RXX400" s="9"/>
      <c r="RXY400" s="9"/>
      <c r="RXZ400" s="9"/>
      <c r="RYA400" s="9"/>
      <c r="RYB400" s="9"/>
      <c r="RYC400" s="9"/>
      <c r="RYD400" s="9"/>
      <c r="RYE400" s="9"/>
      <c r="RYF400" s="9"/>
      <c r="RYG400" s="9"/>
      <c r="RYH400" s="9"/>
      <c r="RYI400" s="9"/>
      <c r="RYJ400" s="9"/>
      <c r="RYK400" s="9"/>
      <c r="RYL400" s="9"/>
      <c r="RYM400" s="9"/>
      <c r="RYN400" s="9"/>
      <c r="RYO400" s="9"/>
      <c r="RYP400" s="9"/>
      <c r="RYQ400" s="9"/>
      <c r="RYR400" s="9"/>
      <c r="RYS400" s="9"/>
      <c r="RYT400" s="9"/>
      <c r="RYU400" s="9"/>
      <c r="RYV400" s="9"/>
      <c r="RYW400" s="9"/>
      <c r="RYX400" s="9"/>
      <c r="RYY400" s="9"/>
      <c r="RYZ400" s="9"/>
      <c r="RZA400" s="9"/>
      <c r="RZB400" s="9"/>
      <c r="RZC400" s="9"/>
      <c r="RZD400" s="9"/>
      <c r="RZE400" s="9"/>
      <c r="RZF400" s="9"/>
      <c r="RZG400" s="9"/>
      <c r="RZH400" s="9"/>
      <c r="RZI400" s="9"/>
      <c r="RZJ400" s="9"/>
      <c r="RZK400" s="9"/>
      <c r="RZL400" s="9"/>
      <c r="RZM400" s="9"/>
      <c r="RZN400" s="9"/>
      <c r="RZO400" s="9"/>
      <c r="RZP400" s="9"/>
      <c r="RZQ400" s="9"/>
      <c r="RZR400" s="9"/>
      <c r="RZS400" s="9"/>
      <c r="RZT400" s="9"/>
      <c r="RZU400" s="9"/>
      <c r="RZV400" s="9"/>
      <c r="RZW400" s="9"/>
      <c r="RZX400" s="9"/>
      <c r="RZY400" s="9"/>
      <c r="RZZ400" s="9"/>
      <c r="SAA400" s="9"/>
      <c r="SAB400" s="9"/>
      <c r="SAC400" s="9"/>
      <c r="SAD400" s="9"/>
      <c r="SAE400" s="9"/>
      <c r="SAF400" s="9"/>
      <c r="SAG400" s="9"/>
      <c r="SAH400" s="9"/>
      <c r="SAI400" s="9"/>
      <c r="SAJ400" s="9"/>
      <c r="SAK400" s="9"/>
      <c r="SAL400" s="9"/>
      <c r="SAM400" s="9"/>
      <c r="SAN400" s="9"/>
      <c r="SAO400" s="9"/>
      <c r="SAP400" s="9"/>
      <c r="SAQ400" s="9"/>
      <c r="SAR400" s="9"/>
      <c r="SAS400" s="9"/>
      <c r="SAT400" s="9"/>
      <c r="SAU400" s="9"/>
      <c r="SAV400" s="9"/>
      <c r="SAW400" s="9"/>
      <c r="SAX400" s="9"/>
      <c r="SAY400" s="9"/>
      <c r="SAZ400" s="9"/>
      <c r="SBA400" s="9"/>
      <c r="SBB400" s="9"/>
      <c r="SBC400" s="9"/>
      <c r="SBD400" s="9"/>
      <c r="SBE400" s="9"/>
      <c r="SBF400" s="9"/>
      <c r="SBG400" s="9"/>
      <c r="SBH400" s="9"/>
      <c r="SBI400" s="9"/>
      <c r="SBJ400" s="9"/>
      <c r="SBK400" s="9"/>
      <c r="SBL400" s="9"/>
      <c r="SBM400" s="9"/>
      <c r="SBN400" s="9"/>
      <c r="SBO400" s="9"/>
      <c r="SBP400" s="9"/>
      <c r="SBQ400" s="9"/>
      <c r="SBR400" s="9"/>
      <c r="SBS400" s="9"/>
      <c r="SBT400" s="9"/>
      <c r="SBU400" s="9"/>
      <c r="SBV400" s="9"/>
      <c r="SBW400" s="9"/>
      <c r="SBX400" s="9"/>
      <c r="SBY400" s="9"/>
      <c r="SBZ400" s="9"/>
      <c r="SCA400" s="9"/>
      <c r="SCB400" s="9"/>
      <c r="SCC400" s="9"/>
      <c r="SCD400" s="9"/>
      <c r="SCE400" s="9"/>
      <c r="SCF400" s="9"/>
      <c r="SCG400" s="9"/>
      <c r="SCH400" s="9"/>
      <c r="SCI400" s="9"/>
      <c r="SCJ400" s="9"/>
      <c r="SCK400" s="9"/>
      <c r="SCL400" s="9"/>
      <c r="SCM400" s="9"/>
      <c r="SCN400" s="9"/>
      <c r="SCO400" s="9"/>
      <c r="SCP400" s="9"/>
      <c r="SCQ400" s="9"/>
      <c r="SCR400" s="9"/>
      <c r="SCS400" s="9"/>
      <c r="SCT400" s="9"/>
      <c r="SCU400" s="9"/>
      <c r="SCV400" s="9"/>
      <c r="SCW400" s="9"/>
      <c r="SCX400" s="9"/>
      <c r="SCY400" s="9"/>
      <c r="SCZ400" s="9"/>
      <c r="SDA400" s="9"/>
      <c r="SDB400" s="9"/>
      <c r="SDC400" s="9"/>
      <c r="SDD400" s="9"/>
      <c r="SDE400" s="9"/>
      <c r="SDF400" s="9"/>
      <c r="SDG400" s="9"/>
      <c r="SDH400" s="9"/>
      <c r="SDI400" s="9"/>
      <c r="SDJ400" s="9"/>
      <c r="SDK400" s="9"/>
      <c r="SDL400" s="9"/>
      <c r="SDM400" s="9"/>
      <c r="SDN400" s="9"/>
      <c r="SDO400" s="9"/>
      <c r="SDP400" s="9"/>
      <c r="SDQ400" s="9"/>
      <c r="SDR400" s="9"/>
      <c r="SDS400" s="9"/>
      <c r="SDT400" s="9"/>
      <c r="SDU400" s="9"/>
      <c r="SDV400" s="9"/>
      <c r="SDW400" s="9"/>
      <c r="SDX400" s="9"/>
      <c r="SDY400" s="9"/>
      <c r="SDZ400" s="9"/>
      <c r="SEA400" s="9"/>
      <c r="SEB400" s="9"/>
      <c r="SEC400" s="9"/>
      <c r="SED400" s="9"/>
      <c r="SEE400" s="9"/>
      <c r="SEF400" s="9"/>
      <c r="SEG400" s="9"/>
      <c r="SEH400" s="9"/>
      <c r="SEI400" s="9"/>
      <c r="SEJ400" s="9"/>
      <c r="SEK400" s="9"/>
      <c r="SEL400" s="9"/>
      <c r="SEM400" s="9"/>
      <c r="SEN400" s="9"/>
      <c r="SEO400" s="9"/>
      <c r="SEP400" s="9"/>
      <c r="SEQ400" s="9"/>
      <c r="SER400" s="9"/>
      <c r="SES400" s="9"/>
      <c r="SET400" s="9"/>
      <c r="SEU400" s="9"/>
      <c r="SEV400" s="9"/>
      <c r="SEW400" s="9"/>
      <c r="SEX400" s="9"/>
      <c r="SEY400" s="9"/>
      <c r="SEZ400" s="9"/>
      <c r="SFA400" s="9"/>
      <c r="SFB400" s="9"/>
      <c r="SFC400" s="9"/>
      <c r="SFD400" s="9"/>
      <c r="SFE400" s="9"/>
      <c r="SFF400" s="9"/>
      <c r="SFG400" s="9"/>
      <c r="SFH400" s="9"/>
      <c r="SFI400" s="9"/>
      <c r="SFJ400" s="9"/>
      <c r="SFK400" s="9"/>
      <c r="SFL400" s="9"/>
      <c r="SFM400" s="9"/>
      <c r="SFN400" s="9"/>
      <c r="SFO400" s="9"/>
      <c r="SFP400" s="9"/>
      <c r="SFQ400" s="9"/>
      <c r="SFR400" s="9"/>
      <c r="SFS400" s="9"/>
      <c r="SFT400" s="9"/>
      <c r="SFU400" s="9"/>
      <c r="SFV400" s="9"/>
      <c r="SFW400" s="9"/>
      <c r="SFX400" s="9"/>
      <c r="SFY400" s="9"/>
      <c r="SFZ400" s="9"/>
      <c r="SGA400" s="9"/>
      <c r="SGB400" s="9"/>
      <c r="SGC400" s="9"/>
      <c r="SGD400" s="9"/>
      <c r="SGE400" s="9"/>
      <c r="SGF400" s="9"/>
      <c r="SGG400" s="9"/>
      <c r="SGH400" s="9"/>
      <c r="SGI400" s="9"/>
      <c r="SGJ400" s="9"/>
      <c r="SGK400" s="9"/>
      <c r="SGL400" s="9"/>
      <c r="SGM400" s="9"/>
      <c r="SGN400" s="9"/>
      <c r="SGO400" s="9"/>
      <c r="SGP400" s="9"/>
      <c r="SGQ400" s="9"/>
      <c r="SGR400" s="9"/>
      <c r="SGS400" s="9"/>
      <c r="SGT400" s="9"/>
      <c r="SGU400" s="9"/>
      <c r="SGV400" s="9"/>
      <c r="SGW400" s="9"/>
      <c r="SGX400" s="9"/>
      <c r="SGY400" s="9"/>
      <c r="SGZ400" s="9"/>
      <c r="SHA400" s="9"/>
      <c r="SHB400" s="9"/>
      <c r="SHC400" s="9"/>
      <c r="SHD400" s="9"/>
      <c r="SHE400" s="9"/>
      <c r="SHF400" s="9"/>
      <c r="SHG400" s="9"/>
      <c r="SHH400" s="9"/>
      <c r="SHI400" s="9"/>
      <c r="SHJ400" s="9"/>
      <c r="SHK400" s="9"/>
      <c r="SHL400" s="9"/>
      <c r="SHM400" s="9"/>
      <c r="SHN400" s="9"/>
      <c r="SHO400" s="9"/>
      <c r="SHP400" s="9"/>
      <c r="SHQ400" s="9"/>
      <c r="SHR400" s="9"/>
      <c r="SHS400" s="9"/>
      <c r="SHT400" s="9"/>
      <c r="SHU400" s="9"/>
      <c r="SHV400" s="9"/>
      <c r="SHW400" s="9"/>
      <c r="SHX400" s="9"/>
      <c r="SHY400" s="9"/>
      <c r="SHZ400" s="9"/>
      <c r="SIA400" s="9"/>
      <c r="SIB400" s="9"/>
      <c r="SIC400" s="9"/>
      <c r="SID400" s="9"/>
      <c r="SIE400" s="9"/>
      <c r="SIF400" s="9"/>
      <c r="SIG400" s="9"/>
      <c r="SIH400" s="9"/>
      <c r="SII400" s="9"/>
      <c r="SIJ400" s="9"/>
      <c r="SIK400" s="9"/>
      <c r="SIL400" s="9"/>
      <c r="SIM400" s="9"/>
      <c r="SIN400" s="9"/>
      <c r="SIO400" s="9"/>
      <c r="SIP400" s="9"/>
      <c r="SIQ400" s="9"/>
      <c r="SIR400" s="9"/>
      <c r="SIS400" s="9"/>
      <c r="SIT400" s="9"/>
      <c r="SIU400" s="9"/>
      <c r="SIV400" s="9"/>
      <c r="SIW400" s="9"/>
      <c r="SIX400" s="9"/>
      <c r="SIY400" s="9"/>
      <c r="SIZ400" s="9"/>
      <c r="SJA400" s="9"/>
      <c r="SJB400" s="9"/>
      <c r="SJC400" s="9"/>
      <c r="SJD400" s="9"/>
      <c r="SJE400" s="9"/>
      <c r="SJF400" s="9"/>
      <c r="SJG400" s="9"/>
      <c r="SJH400" s="9"/>
      <c r="SJI400" s="9"/>
      <c r="SJJ400" s="9"/>
      <c r="SJK400" s="9"/>
      <c r="SJL400" s="9"/>
      <c r="SJM400" s="9"/>
      <c r="SJN400" s="9"/>
      <c r="SJO400" s="9"/>
      <c r="SJP400" s="9"/>
      <c r="SJQ400" s="9"/>
      <c r="SJR400" s="9"/>
      <c r="SJS400" s="9"/>
      <c r="SJT400" s="9"/>
      <c r="SJU400" s="9"/>
      <c r="SJV400" s="9"/>
      <c r="SJW400" s="9"/>
      <c r="SJX400" s="9"/>
      <c r="SJY400" s="9"/>
      <c r="SJZ400" s="9"/>
      <c r="SKA400" s="9"/>
      <c r="SKB400" s="9"/>
      <c r="SKC400" s="9"/>
      <c r="SKD400" s="9"/>
      <c r="SKE400" s="9"/>
      <c r="SKF400" s="9"/>
      <c r="SKG400" s="9"/>
      <c r="SKH400" s="9"/>
      <c r="SKI400" s="9"/>
      <c r="SKJ400" s="9"/>
      <c r="SKK400" s="9"/>
      <c r="SKL400" s="9"/>
      <c r="SKM400" s="9"/>
      <c r="SKN400" s="9"/>
      <c r="SKO400" s="9"/>
      <c r="SKP400" s="9"/>
      <c r="SKQ400" s="9"/>
      <c r="SKR400" s="9"/>
      <c r="SKS400" s="9"/>
      <c r="SKT400" s="9"/>
      <c r="SKU400" s="9"/>
      <c r="SKV400" s="9"/>
      <c r="SKW400" s="9"/>
      <c r="SKX400" s="9"/>
      <c r="SKY400" s="9"/>
      <c r="SKZ400" s="9"/>
      <c r="SLA400" s="9"/>
      <c r="SLB400" s="9"/>
      <c r="SLC400" s="9"/>
      <c r="SLD400" s="9"/>
      <c r="SLE400" s="9"/>
      <c r="SLF400" s="9"/>
      <c r="SLG400" s="9"/>
      <c r="SLH400" s="9"/>
      <c r="SLI400" s="9"/>
      <c r="SLJ400" s="9"/>
      <c r="SLK400" s="9"/>
      <c r="SLL400" s="9"/>
      <c r="SLM400" s="9"/>
      <c r="SLN400" s="9"/>
      <c r="SLO400" s="9"/>
      <c r="SLP400" s="9"/>
      <c r="SLQ400" s="9"/>
      <c r="SLR400" s="9"/>
      <c r="SLS400" s="9"/>
      <c r="SLT400" s="9"/>
      <c r="SLU400" s="9"/>
      <c r="SLV400" s="9"/>
      <c r="SLW400" s="9"/>
      <c r="SLX400" s="9"/>
      <c r="SLY400" s="9"/>
      <c r="SLZ400" s="9"/>
      <c r="SMA400" s="9"/>
      <c r="SMB400" s="9"/>
      <c r="SMC400" s="9"/>
      <c r="SMD400" s="9"/>
      <c r="SME400" s="9"/>
      <c r="SMF400" s="9"/>
      <c r="SMG400" s="9"/>
      <c r="SMH400" s="9"/>
      <c r="SMI400" s="9"/>
      <c r="SMJ400" s="9"/>
      <c r="SMK400" s="9"/>
      <c r="SML400" s="9"/>
      <c r="SMM400" s="9"/>
      <c r="SMN400" s="9"/>
      <c r="SMO400" s="9"/>
      <c r="SMP400" s="9"/>
      <c r="SMQ400" s="9"/>
      <c r="SMR400" s="9"/>
      <c r="SMS400" s="9"/>
      <c r="SMT400" s="9"/>
      <c r="SMU400" s="9"/>
      <c r="SMV400" s="9"/>
      <c r="SMW400" s="9"/>
      <c r="SMX400" s="9"/>
      <c r="SMY400" s="9"/>
      <c r="SMZ400" s="9"/>
      <c r="SNA400" s="9"/>
      <c r="SNB400" s="9"/>
      <c r="SNC400" s="9"/>
      <c r="SND400" s="9"/>
      <c r="SNE400" s="9"/>
      <c r="SNF400" s="9"/>
      <c r="SNG400" s="9"/>
      <c r="SNH400" s="9"/>
      <c r="SNI400" s="9"/>
      <c r="SNJ400" s="9"/>
      <c r="SNK400" s="9"/>
      <c r="SNL400" s="9"/>
      <c r="SNM400" s="9"/>
      <c r="SNN400" s="9"/>
      <c r="SNO400" s="9"/>
      <c r="SNP400" s="9"/>
      <c r="SNQ400" s="9"/>
      <c r="SNR400" s="9"/>
      <c r="SNS400" s="9"/>
      <c r="SNT400" s="9"/>
      <c r="SNU400" s="9"/>
      <c r="SNV400" s="9"/>
      <c r="SNW400" s="9"/>
      <c r="SNX400" s="9"/>
      <c r="SNY400" s="9"/>
      <c r="SNZ400" s="9"/>
      <c r="SOA400" s="9"/>
      <c r="SOB400" s="9"/>
      <c r="SOC400" s="9"/>
      <c r="SOD400" s="9"/>
      <c r="SOE400" s="9"/>
      <c r="SOF400" s="9"/>
      <c r="SOG400" s="9"/>
      <c r="SOH400" s="9"/>
      <c r="SOI400" s="9"/>
      <c r="SOJ400" s="9"/>
      <c r="SOK400" s="9"/>
      <c r="SOL400" s="9"/>
      <c r="SOM400" s="9"/>
      <c r="SON400" s="9"/>
      <c r="SOO400" s="9"/>
      <c r="SOP400" s="9"/>
      <c r="SOQ400" s="9"/>
      <c r="SOR400" s="9"/>
      <c r="SOS400" s="9"/>
      <c r="SOT400" s="9"/>
      <c r="SOU400" s="9"/>
      <c r="SOV400" s="9"/>
      <c r="SOW400" s="9"/>
      <c r="SOX400" s="9"/>
      <c r="SOY400" s="9"/>
      <c r="SOZ400" s="9"/>
      <c r="SPA400" s="9"/>
      <c r="SPB400" s="9"/>
      <c r="SPC400" s="9"/>
      <c r="SPD400" s="9"/>
      <c r="SPE400" s="9"/>
      <c r="SPF400" s="9"/>
      <c r="SPG400" s="9"/>
      <c r="SPH400" s="9"/>
      <c r="SPI400" s="9"/>
      <c r="SPJ400" s="9"/>
      <c r="SPK400" s="9"/>
      <c r="SPL400" s="9"/>
      <c r="SPM400" s="9"/>
      <c r="SPN400" s="9"/>
      <c r="SPO400" s="9"/>
      <c r="SPP400" s="9"/>
      <c r="SPQ400" s="9"/>
      <c r="SPR400" s="9"/>
      <c r="SPS400" s="9"/>
      <c r="SPT400" s="9"/>
      <c r="SPU400" s="9"/>
      <c r="SPV400" s="9"/>
      <c r="SPW400" s="9"/>
      <c r="SPX400" s="9"/>
      <c r="SPY400" s="9"/>
      <c r="SPZ400" s="9"/>
      <c r="SQA400" s="9"/>
      <c r="SQB400" s="9"/>
      <c r="SQC400" s="9"/>
      <c r="SQD400" s="9"/>
      <c r="SQE400" s="9"/>
      <c r="SQF400" s="9"/>
      <c r="SQG400" s="9"/>
      <c r="SQH400" s="9"/>
      <c r="SQI400" s="9"/>
      <c r="SQJ400" s="9"/>
      <c r="SQK400" s="9"/>
      <c r="SQL400" s="9"/>
      <c r="SQM400" s="9"/>
      <c r="SQN400" s="9"/>
      <c r="SQO400" s="9"/>
      <c r="SQP400" s="9"/>
      <c r="SQQ400" s="9"/>
      <c r="SQR400" s="9"/>
      <c r="SQS400" s="9"/>
      <c r="SQT400" s="9"/>
      <c r="SQU400" s="9"/>
      <c r="SQV400" s="9"/>
      <c r="SQW400" s="9"/>
      <c r="SQX400" s="9"/>
      <c r="SQY400" s="9"/>
      <c r="SQZ400" s="9"/>
      <c r="SRA400" s="9"/>
      <c r="SRB400" s="9"/>
      <c r="SRC400" s="9"/>
      <c r="SRD400" s="9"/>
      <c r="SRE400" s="9"/>
      <c r="SRF400" s="9"/>
      <c r="SRG400" s="9"/>
      <c r="SRH400" s="9"/>
      <c r="SRI400" s="9"/>
      <c r="SRJ400" s="9"/>
      <c r="SRK400" s="9"/>
      <c r="SRL400" s="9"/>
      <c r="SRM400" s="9"/>
      <c r="SRN400" s="9"/>
      <c r="SRO400" s="9"/>
      <c r="SRP400" s="9"/>
      <c r="SRQ400" s="9"/>
      <c r="SRR400" s="9"/>
      <c r="SRS400" s="9"/>
      <c r="SRT400" s="9"/>
      <c r="SRU400" s="9"/>
      <c r="SRV400" s="9"/>
      <c r="SRW400" s="9"/>
      <c r="SRX400" s="9"/>
      <c r="SRY400" s="9"/>
      <c r="SRZ400" s="9"/>
      <c r="SSA400" s="9"/>
      <c r="SSB400" s="9"/>
      <c r="SSC400" s="9"/>
      <c r="SSD400" s="9"/>
      <c r="SSE400" s="9"/>
      <c r="SSF400" s="9"/>
      <c r="SSG400" s="9"/>
      <c r="SSH400" s="9"/>
      <c r="SSI400" s="9"/>
      <c r="SSJ400" s="9"/>
      <c r="SSK400" s="9"/>
      <c r="SSL400" s="9"/>
      <c r="SSM400" s="9"/>
      <c r="SSN400" s="9"/>
      <c r="SSO400" s="9"/>
      <c r="SSP400" s="9"/>
      <c r="SSQ400" s="9"/>
      <c r="SSR400" s="9"/>
      <c r="SSS400" s="9"/>
      <c r="SST400" s="9"/>
      <c r="SSU400" s="9"/>
      <c r="SSV400" s="9"/>
      <c r="SSW400" s="9"/>
      <c r="SSX400" s="9"/>
      <c r="SSY400" s="9"/>
      <c r="SSZ400" s="9"/>
      <c r="STA400" s="9"/>
      <c r="STB400" s="9"/>
      <c r="STC400" s="9"/>
      <c r="STD400" s="9"/>
      <c r="STE400" s="9"/>
      <c r="STF400" s="9"/>
      <c r="STG400" s="9"/>
      <c r="STH400" s="9"/>
      <c r="STI400" s="9"/>
      <c r="STJ400" s="9"/>
      <c r="STK400" s="9"/>
      <c r="STL400" s="9"/>
      <c r="STM400" s="9"/>
      <c r="STN400" s="9"/>
      <c r="STO400" s="9"/>
      <c r="STP400" s="9"/>
      <c r="STQ400" s="9"/>
      <c r="STR400" s="9"/>
      <c r="STS400" s="9"/>
      <c r="STT400" s="9"/>
      <c r="STU400" s="9"/>
      <c r="STV400" s="9"/>
      <c r="STW400" s="9"/>
      <c r="STX400" s="9"/>
      <c r="STY400" s="9"/>
      <c r="STZ400" s="9"/>
      <c r="SUA400" s="9"/>
      <c r="SUB400" s="9"/>
      <c r="SUC400" s="9"/>
      <c r="SUD400" s="9"/>
      <c r="SUE400" s="9"/>
      <c r="SUF400" s="9"/>
      <c r="SUG400" s="9"/>
      <c r="SUH400" s="9"/>
      <c r="SUI400" s="9"/>
      <c r="SUJ400" s="9"/>
      <c r="SUK400" s="9"/>
      <c r="SUL400" s="9"/>
      <c r="SUM400" s="9"/>
      <c r="SUN400" s="9"/>
      <c r="SUO400" s="9"/>
      <c r="SUP400" s="9"/>
      <c r="SUQ400" s="9"/>
      <c r="SUR400" s="9"/>
      <c r="SUS400" s="9"/>
      <c r="SUT400" s="9"/>
      <c r="SUU400" s="9"/>
      <c r="SUV400" s="9"/>
      <c r="SUW400" s="9"/>
      <c r="SUX400" s="9"/>
      <c r="SUY400" s="9"/>
      <c r="SUZ400" s="9"/>
      <c r="SVA400" s="9"/>
      <c r="SVB400" s="9"/>
      <c r="SVC400" s="9"/>
      <c r="SVD400" s="9"/>
      <c r="SVE400" s="9"/>
      <c r="SVF400" s="9"/>
      <c r="SVG400" s="9"/>
      <c r="SVH400" s="9"/>
      <c r="SVI400" s="9"/>
      <c r="SVJ400" s="9"/>
      <c r="SVK400" s="9"/>
      <c r="SVL400" s="9"/>
      <c r="SVM400" s="9"/>
      <c r="SVN400" s="9"/>
      <c r="SVO400" s="9"/>
      <c r="SVP400" s="9"/>
      <c r="SVQ400" s="9"/>
      <c r="SVR400" s="9"/>
      <c r="SVS400" s="9"/>
      <c r="SVT400" s="9"/>
      <c r="SVU400" s="9"/>
      <c r="SVV400" s="9"/>
      <c r="SVW400" s="9"/>
      <c r="SVX400" s="9"/>
      <c r="SVY400" s="9"/>
      <c r="SVZ400" s="9"/>
      <c r="SWA400" s="9"/>
      <c r="SWB400" s="9"/>
      <c r="SWC400" s="9"/>
      <c r="SWD400" s="9"/>
      <c r="SWE400" s="9"/>
      <c r="SWF400" s="9"/>
      <c r="SWG400" s="9"/>
      <c r="SWH400" s="9"/>
      <c r="SWI400" s="9"/>
      <c r="SWJ400" s="9"/>
      <c r="SWK400" s="9"/>
      <c r="SWL400" s="9"/>
      <c r="SWM400" s="9"/>
      <c r="SWN400" s="9"/>
      <c r="SWO400" s="9"/>
      <c r="SWP400" s="9"/>
      <c r="SWQ400" s="9"/>
      <c r="SWR400" s="9"/>
      <c r="SWS400" s="9"/>
      <c r="SWT400" s="9"/>
      <c r="SWU400" s="9"/>
      <c r="SWV400" s="9"/>
      <c r="SWW400" s="9"/>
      <c r="SWX400" s="9"/>
      <c r="SWY400" s="9"/>
      <c r="SWZ400" s="9"/>
      <c r="SXA400" s="9"/>
      <c r="SXB400" s="9"/>
      <c r="SXC400" s="9"/>
      <c r="SXD400" s="9"/>
      <c r="SXE400" s="9"/>
      <c r="SXF400" s="9"/>
      <c r="SXG400" s="9"/>
      <c r="SXH400" s="9"/>
      <c r="SXI400" s="9"/>
      <c r="SXJ400" s="9"/>
      <c r="SXK400" s="9"/>
      <c r="SXL400" s="9"/>
      <c r="SXM400" s="9"/>
      <c r="SXN400" s="9"/>
      <c r="SXO400" s="9"/>
      <c r="SXP400" s="9"/>
      <c r="SXQ400" s="9"/>
      <c r="SXR400" s="9"/>
      <c r="SXS400" s="9"/>
      <c r="SXT400" s="9"/>
      <c r="SXU400" s="9"/>
      <c r="SXV400" s="9"/>
      <c r="SXW400" s="9"/>
      <c r="SXX400" s="9"/>
      <c r="SXY400" s="9"/>
      <c r="SXZ400" s="9"/>
      <c r="SYA400" s="9"/>
      <c r="SYB400" s="9"/>
      <c r="SYC400" s="9"/>
      <c r="SYD400" s="9"/>
      <c r="SYE400" s="9"/>
      <c r="SYF400" s="9"/>
      <c r="SYG400" s="9"/>
      <c r="SYH400" s="9"/>
      <c r="SYI400" s="9"/>
      <c r="SYJ400" s="9"/>
      <c r="SYK400" s="9"/>
      <c r="SYL400" s="9"/>
      <c r="SYM400" s="9"/>
      <c r="SYN400" s="9"/>
      <c r="SYO400" s="9"/>
      <c r="SYP400" s="9"/>
      <c r="SYQ400" s="9"/>
      <c r="SYR400" s="9"/>
      <c r="SYS400" s="9"/>
      <c r="SYT400" s="9"/>
      <c r="SYU400" s="9"/>
      <c r="SYV400" s="9"/>
      <c r="SYW400" s="9"/>
      <c r="SYX400" s="9"/>
      <c r="SYY400" s="9"/>
      <c r="SYZ400" s="9"/>
      <c r="SZA400" s="9"/>
      <c r="SZB400" s="9"/>
      <c r="SZC400" s="9"/>
      <c r="SZD400" s="9"/>
      <c r="SZE400" s="9"/>
      <c r="SZF400" s="9"/>
      <c r="SZG400" s="9"/>
      <c r="SZH400" s="9"/>
      <c r="SZI400" s="9"/>
      <c r="SZJ400" s="9"/>
      <c r="SZK400" s="9"/>
      <c r="SZL400" s="9"/>
      <c r="SZM400" s="9"/>
      <c r="SZN400" s="9"/>
      <c r="SZO400" s="9"/>
      <c r="SZP400" s="9"/>
      <c r="SZQ400" s="9"/>
      <c r="SZR400" s="9"/>
      <c r="SZS400" s="9"/>
      <c r="SZT400" s="9"/>
      <c r="SZU400" s="9"/>
      <c r="SZV400" s="9"/>
      <c r="SZW400" s="9"/>
      <c r="SZX400" s="9"/>
      <c r="SZY400" s="9"/>
      <c r="SZZ400" s="9"/>
      <c r="TAA400" s="9"/>
      <c r="TAB400" s="9"/>
      <c r="TAC400" s="9"/>
      <c r="TAD400" s="9"/>
      <c r="TAE400" s="9"/>
      <c r="TAF400" s="9"/>
      <c r="TAG400" s="9"/>
      <c r="TAH400" s="9"/>
      <c r="TAI400" s="9"/>
      <c r="TAJ400" s="9"/>
      <c r="TAK400" s="9"/>
      <c r="TAL400" s="9"/>
      <c r="TAM400" s="9"/>
      <c r="TAN400" s="9"/>
      <c r="TAO400" s="9"/>
      <c r="TAP400" s="9"/>
      <c r="TAQ400" s="9"/>
      <c r="TAR400" s="9"/>
      <c r="TAS400" s="9"/>
      <c r="TAT400" s="9"/>
      <c r="TAU400" s="9"/>
      <c r="TAV400" s="9"/>
      <c r="TAW400" s="9"/>
      <c r="TAX400" s="9"/>
      <c r="TAY400" s="9"/>
      <c r="TAZ400" s="9"/>
      <c r="TBA400" s="9"/>
      <c r="TBB400" s="9"/>
      <c r="TBC400" s="9"/>
      <c r="TBD400" s="9"/>
      <c r="TBE400" s="9"/>
      <c r="TBF400" s="9"/>
      <c r="TBG400" s="9"/>
      <c r="TBH400" s="9"/>
      <c r="TBI400" s="9"/>
      <c r="TBJ400" s="9"/>
      <c r="TBK400" s="9"/>
      <c r="TBL400" s="9"/>
      <c r="TBM400" s="9"/>
      <c r="TBN400" s="9"/>
      <c r="TBO400" s="9"/>
      <c r="TBP400" s="9"/>
      <c r="TBQ400" s="9"/>
      <c r="TBR400" s="9"/>
      <c r="TBS400" s="9"/>
      <c r="TBT400" s="9"/>
      <c r="TBU400" s="9"/>
      <c r="TBV400" s="9"/>
      <c r="TBW400" s="9"/>
      <c r="TBX400" s="9"/>
      <c r="TBY400" s="9"/>
      <c r="TBZ400" s="9"/>
      <c r="TCA400" s="9"/>
      <c r="TCB400" s="9"/>
      <c r="TCC400" s="9"/>
      <c r="TCD400" s="9"/>
      <c r="TCE400" s="9"/>
      <c r="TCF400" s="9"/>
      <c r="TCG400" s="9"/>
      <c r="TCH400" s="9"/>
      <c r="TCI400" s="9"/>
      <c r="TCJ400" s="9"/>
      <c r="TCK400" s="9"/>
      <c r="TCL400" s="9"/>
      <c r="TCM400" s="9"/>
      <c r="TCN400" s="9"/>
      <c r="TCO400" s="9"/>
      <c r="TCP400" s="9"/>
      <c r="TCQ400" s="9"/>
      <c r="TCR400" s="9"/>
      <c r="TCS400" s="9"/>
      <c r="TCT400" s="9"/>
      <c r="TCU400" s="9"/>
      <c r="TCV400" s="9"/>
      <c r="TCW400" s="9"/>
      <c r="TCX400" s="9"/>
      <c r="TCY400" s="9"/>
      <c r="TCZ400" s="9"/>
      <c r="TDA400" s="9"/>
      <c r="TDB400" s="9"/>
      <c r="TDC400" s="9"/>
      <c r="TDD400" s="9"/>
      <c r="TDE400" s="9"/>
      <c r="TDF400" s="9"/>
      <c r="TDG400" s="9"/>
      <c r="TDH400" s="9"/>
      <c r="TDI400" s="9"/>
      <c r="TDJ400" s="9"/>
      <c r="TDK400" s="9"/>
      <c r="TDL400" s="9"/>
      <c r="TDM400" s="9"/>
      <c r="TDN400" s="9"/>
      <c r="TDO400" s="9"/>
      <c r="TDP400" s="9"/>
      <c r="TDQ400" s="9"/>
      <c r="TDR400" s="9"/>
      <c r="TDS400" s="9"/>
      <c r="TDT400" s="9"/>
      <c r="TDU400" s="9"/>
      <c r="TDV400" s="9"/>
      <c r="TDW400" s="9"/>
      <c r="TDX400" s="9"/>
      <c r="TDY400" s="9"/>
      <c r="TDZ400" s="9"/>
      <c r="TEA400" s="9"/>
      <c r="TEB400" s="9"/>
      <c r="TEC400" s="9"/>
      <c r="TED400" s="9"/>
      <c r="TEE400" s="9"/>
      <c r="TEF400" s="9"/>
      <c r="TEG400" s="9"/>
      <c r="TEH400" s="9"/>
      <c r="TEI400" s="9"/>
      <c r="TEJ400" s="9"/>
      <c r="TEK400" s="9"/>
      <c r="TEL400" s="9"/>
      <c r="TEM400" s="9"/>
      <c r="TEN400" s="9"/>
      <c r="TEO400" s="9"/>
      <c r="TEP400" s="9"/>
      <c r="TEQ400" s="9"/>
      <c r="TER400" s="9"/>
      <c r="TES400" s="9"/>
      <c r="TET400" s="9"/>
      <c r="TEU400" s="9"/>
      <c r="TEV400" s="9"/>
      <c r="TEW400" s="9"/>
      <c r="TEX400" s="9"/>
      <c r="TEY400" s="9"/>
      <c r="TEZ400" s="9"/>
      <c r="TFA400" s="9"/>
      <c r="TFB400" s="9"/>
      <c r="TFC400" s="9"/>
      <c r="TFD400" s="9"/>
      <c r="TFE400" s="9"/>
      <c r="TFF400" s="9"/>
      <c r="TFG400" s="9"/>
      <c r="TFH400" s="9"/>
      <c r="TFI400" s="9"/>
      <c r="TFJ400" s="9"/>
      <c r="TFK400" s="9"/>
      <c r="TFL400" s="9"/>
      <c r="TFM400" s="9"/>
      <c r="TFN400" s="9"/>
      <c r="TFO400" s="9"/>
      <c r="TFP400" s="9"/>
      <c r="TFQ400" s="9"/>
      <c r="TFR400" s="9"/>
      <c r="TFS400" s="9"/>
      <c r="TFT400" s="9"/>
      <c r="TFU400" s="9"/>
      <c r="TFV400" s="9"/>
      <c r="TFW400" s="9"/>
      <c r="TFX400" s="9"/>
      <c r="TFY400" s="9"/>
      <c r="TFZ400" s="9"/>
      <c r="TGA400" s="9"/>
      <c r="TGB400" s="9"/>
      <c r="TGC400" s="9"/>
      <c r="TGD400" s="9"/>
      <c r="TGE400" s="9"/>
      <c r="TGF400" s="9"/>
      <c r="TGG400" s="9"/>
      <c r="TGH400" s="9"/>
      <c r="TGI400" s="9"/>
      <c r="TGJ400" s="9"/>
      <c r="TGK400" s="9"/>
      <c r="TGL400" s="9"/>
      <c r="TGM400" s="9"/>
      <c r="TGN400" s="9"/>
      <c r="TGO400" s="9"/>
      <c r="TGP400" s="9"/>
      <c r="TGQ400" s="9"/>
      <c r="TGR400" s="9"/>
      <c r="TGS400" s="9"/>
      <c r="TGT400" s="9"/>
      <c r="TGU400" s="9"/>
      <c r="TGV400" s="9"/>
      <c r="TGW400" s="9"/>
      <c r="TGX400" s="9"/>
      <c r="TGY400" s="9"/>
      <c r="TGZ400" s="9"/>
      <c r="THA400" s="9"/>
      <c r="THB400" s="9"/>
      <c r="THC400" s="9"/>
      <c r="THD400" s="9"/>
      <c r="THE400" s="9"/>
      <c r="THF400" s="9"/>
      <c r="THG400" s="9"/>
      <c r="THH400" s="9"/>
      <c r="THI400" s="9"/>
      <c r="THJ400" s="9"/>
      <c r="THK400" s="9"/>
      <c r="THL400" s="9"/>
      <c r="THM400" s="9"/>
      <c r="THN400" s="9"/>
      <c r="THO400" s="9"/>
      <c r="THP400" s="9"/>
      <c r="THQ400" s="9"/>
      <c r="THR400" s="9"/>
      <c r="THS400" s="9"/>
      <c r="THT400" s="9"/>
      <c r="THU400" s="9"/>
      <c r="THV400" s="9"/>
      <c r="THW400" s="9"/>
      <c r="THX400" s="9"/>
      <c r="THY400" s="9"/>
      <c r="THZ400" s="9"/>
      <c r="TIA400" s="9"/>
      <c r="TIB400" s="9"/>
      <c r="TIC400" s="9"/>
      <c r="TID400" s="9"/>
      <c r="TIE400" s="9"/>
      <c r="TIF400" s="9"/>
      <c r="TIG400" s="9"/>
      <c r="TIH400" s="9"/>
      <c r="TII400" s="9"/>
      <c r="TIJ400" s="9"/>
      <c r="TIK400" s="9"/>
      <c r="TIL400" s="9"/>
      <c r="TIM400" s="9"/>
      <c r="TIN400" s="9"/>
      <c r="TIO400" s="9"/>
      <c r="TIP400" s="9"/>
      <c r="TIQ400" s="9"/>
      <c r="TIR400" s="9"/>
      <c r="TIS400" s="9"/>
      <c r="TIT400" s="9"/>
      <c r="TIU400" s="9"/>
      <c r="TIV400" s="9"/>
      <c r="TIW400" s="9"/>
      <c r="TIX400" s="9"/>
      <c r="TIY400" s="9"/>
      <c r="TIZ400" s="9"/>
      <c r="TJA400" s="9"/>
      <c r="TJB400" s="9"/>
      <c r="TJC400" s="9"/>
      <c r="TJD400" s="9"/>
      <c r="TJE400" s="9"/>
      <c r="TJF400" s="9"/>
      <c r="TJG400" s="9"/>
      <c r="TJH400" s="9"/>
      <c r="TJI400" s="9"/>
      <c r="TJJ400" s="9"/>
      <c r="TJK400" s="9"/>
      <c r="TJL400" s="9"/>
      <c r="TJM400" s="9"/>
      <c r="TJN400" s="9"/>
      <c r="TJO400" s="9"/>
      <c r="TJP400" s="9"/>
      <c r="TJQ400" s="9"/>
      <c r="TJR400" s="9"/>
      <c r="TJS400" s="9"/>
      <c r="TJT400" s="9"/>
      <c r="TJU400" s="9"/>
      <c r="TJV400" s="9"/>
      <c r="TJW400" s="9"/>
      <c r="TJX400" s="9"/>
      <c r="TJY400" s="9"/>
      <c r="TJZ400" s="9"/>
      <c r="TKA400" s="9"/>
      <c r="TKB400" s="9"/>
      <c r="TKC400" s="9"/>
      <c r="TKD400" s="9"/>
      <c r="TKE400" s="9"/>
      <c r="TKF400" s="9"/>
      <c r="TKG400" s="9"/>
      <c r="TKH400" s="9"/>
      <c r="TKI400" s="9"/>
      <c r="TKJ400" s="9"/>
      <c r="TKK400" s="9"/>
      <c r="TKL400" s="9"/>
      <c r="TKM400" s="9"/>
      <c r="TKN400" s="9"/>
      <c r="TKO400" s="9"/>
      <c r="TKP400" s="9"/>
      <c r="TKQ400" s="9"/>
      <c r="TKR400" s="9"/>
      <c r="TKS400" s="9"/>
      <c r="TKT400" s="9"/>
      <c r="TKU400" s="9"/>
      <c r="TKV400" s="9"/>
      <c r="TKW400" s="9"/>
      <c r="TKX400" s="9"/>
      <c r="TKY400" s="9"/>
      <c r="TKZ400" s="9"/>
      <c r="TLA400" s="9"/>
      <c r="TLB400" s="9"/>
      <c r="TLC400" s="9"/>
      <c r="TLD400" s="9"/>
      <c r="TLE400" s="9"/>
      <c r="TLF400" s="9"/>
      <c r="TLG400" s="9"/>
      <c r="TLH400" s="9"/>
      <c r="TLI400" s="9"/>
      <c r="TLJ400" s="9"/>
      <c r="TLK400" s="9"/>
      <c r="TLL400" s="9"/>
      <c r="TLM400" s="9"/>
      <c r="TLN400" s="9"/>
      <c r="TLO400" s="9"/>
      <c r="TLP400" s="9"/>
      <c r="TLQ400" s="9"/>
      <c r="TLR400" s="9"/>
      <c r="TLS400" s="9"/>
      <c r="TLT400" s="9"/>
      <c r="TLU400" s="9"/>
      <c r="TLV400" s="9"/>
      <c r="TLW400" s="9"/>
      <c r="TLX400" s="9"/>
      <c r="TLY400" s="9"/>
      <c r="TLZ400" s="9"/>
      <c r="TMA400" s="9"/>
      <c r="TMB400" s="9"/>
      <c r="TMC400" s="9"/>
      <c r="TMD400" s="9"/>
      <c r="TME400" s="9"/>
      <c r="TMF400" s="9"/>
      <c r="TMG400" s="9"/>
      <c r="TMH400" s="9"/>
      <c r="TMI400" s="9"/>
      <c r="TMJ400" s="9"/>
      <c r="TMK400" s="9"/>
      <c r="TML400" s="9"/>
      <c r="TMM400" s="9"/>
      <c r="TMN400" s="9"/>
      <c r="TMO400" s="9"/>
      <c r="TMP400" s="9"/>
      <c r="TMQ400" s="9"/>
      <c r="TMR400" s="9"/>
      <c r="TMS400" s="9"/>
      <c r="TMT400" s="9"/>
      <c r="TMU400" s="9"/>
      <c r="TMV400" s="9"/>
      <c r="TMW400" s="9"/>
      <c r="TMX400" s="9"/>
      <c r="TMY400" s="9"/>
      <c r="TMZ400" s="9"/>
      <c r="TNA400" s="9"/>
      <c r="TNB400" s="9"/>
      <c r="TNC400" s="9"/>
      <c r="TND400" s="9"/>
      <c r="TNE400" s="9"/>
      <c r="TNF400" s="9"/>
      <c r="TNG400" s="9"/>
      <c r="TNH400" s="9"/>
      <c r="TNI400" s="9"/>
      <c r="TNJ400" s="9"/>
      <c r="TNK400" s="9"/>
      <c r="TNL400" s="9"/>
      <c r="TNM400" s="9"/>
      <c r="TNN400" s="9"/>
      <c r="TNO400" s="9"/>
      <c r="TNP400" s="9"/>
      <c r="TNQ400" s="9"/>
      <c r="TNR400" s="9"/>
      <c r="TNS400" s="9"/>
      <c r="TNT400" s="9"/>
      <c r="TNU400" s="9"/>
      <c r="TNV400" s="9"/>
      <c r="TNW400" s="9"/>
      <c r="TNX400" s="9"/>
      <c r="TNY400" s="9"/>
      <c r="TNZ400" s="9"/>
      <c r="TOA400" s="9"/>
      <c r="TOB400" s="9"/>
      <c r="TOC400" s="9"/>
      <c r="TOD400" s="9"/>
      <c r="TOE400" s="9"/>
      <c r="TOF400" s="9"/>
      <c r="TOG400" s="9"/>
      <c r="TOH400" s="9"/>
      <c r="TOI400" s="9"/>
      <c r="TOJ400" s="9"/>
      <c r="TOK400" s="9"/>
      <c r="TOL400" s="9"/>
      <c r="TOM400" s="9"/>
      <c r="TON400" s="9"/>
      <c r="TOO400" s="9"/>
      <c r="TOP400" s="9"/>
      <c r="TOQ400" s="9"/>
      <c r="TOR400" s="9"/>
      <c r="TOS400" s="9"/>
      <c r="TOT400" s="9"/>
      <c r="TOU400" s="9"/>
      <c r="TOV400" s="9"/>
      <c r="TOW400" s="9"/>
      <c r="TOX400" s="9"/>
      <c r="TOY400" s="9"/>
      <c r="TOZ400" s="9"/>
      <c r="TPA400" s="9"/>
      <c r="TPB400" s="9"/>
      <c r="TPC400" s="9"/>
      <c r="TPD400" s="9"/>
      <c r="TPE400" s="9"/>
      <c r="TPF400" s="9"/>
      <c r="TPG400" s="9"/>
      <c r="TPH400" s="9"/>
      <c r="TPI400" s="9"/>
      <c r="TPJ400" s="9"/>
      <c r="TPK400" s="9"/>
      <c r="TPL400" s="9"/>
      <c r="TPM400" s="9"/>
      <c r="TPN400" s="9"/>
      <c r="TPO400" s="9"/>
      <c r="TPP400" s="9"/>
      <c r="TPQ400" s="9"/>
      <c r="TPR400" s="9"/>
      <c r="TPS400" s="9"/>
      <c r="TPT400" s="9"/>
      <c r="TPU400" s="9"/>
      <c r="TPV400" s="9"/>
      <c r="TPW400" s="9"/>
      <c r="TPX400" s="9"/>
      <c r="TPY400" s="9"/>
      <c r="TPZ400" s="9"/>
      <c r="TQA400" s="9"/>
      <c r="TQB400" s="9"/>
      <c r="TQC400" s="9"/>
      <c r="TQD400" s="9"/>
      <c r="TQE400" s="9"/>
      <c r="TQF400" s="9"/>
      <c r="TQG400" s="9"/>
      <c r="TQH400" s="9"/>
      <c r="TQI400" s="9"/>
      <c r="TQJ400" s="9"/>
      <c r="TQK400" s="9"/>
      <c r="TQL400" s="9"/>
      <c r="TQM400" s="9"/>
      <c r="TQN400" s="9"/>
      <c r="TQO400" s="9"/>
      <c r="TQP400" s="9"/>
      <c r="TQQ400" s="9"/>
      <c r="TQR400" s="9"/>
      <c r="TQS400" s="9"/>
      <c r="TQT400" s="9"/>
      <c r="TQU400" s="9"/>
      <c r="TQV400" s="9"/>
      <c r="TQW400" s="9"/>
      <c r="TQX400" s="9"/>
      <c r="TQY400" s="9"/>
      <c r="TQZ400" s="9"/>
      <c r="TRA400" s="9"/>
      <c r="TRB400" s="9"/>
      <c r="TRC400" s="9"/>
      <c r="TRD400" s="9"/>
      <c r="TRE400" s="9"/>
      <c r="TRF400" s="9"/>
      <c r="TRG400" s="9"/>
      <c r="TRH400" s="9"/>
      <c r="TRI400" s="9"/>
      <c r="TRJ400" s="9"/>
      <c r="TRK400" s="9"/>
      <c r="TRL400" s="9"/>
      <c r="TRM400" s="9"/>
      <c r="TRN400" s="9"/>
      <c r="TRO400" s="9"/>
      <c r="TRP400" s="9"/>
      <c r="TRQ400" s="9"/>
      <c r="TRR400" s="9"/>
      <c r="TRS400" s="9"/>
      <c r="TRT400" s="9"/>
      <c r="TRU400" s="9"/>
      <c r="TRV400" s="9"/>
      <c r="TRW400" s="9"/>
      <c r="TRX400" s="9"/>
      <c r="TRY400" s="9"/>
      <c r="TRZ400" s="9"/>
      <c r="TSA400" s="9"/>
      <c r="TSB400" s="9"/>
      <c r="TSC400" s="9"/>
      <c r="TSD400" s="9"/>
      <c r="TSE400" s="9"/>
      <c r="TSF400" s="9"/>
      <c r="TSG400" s="9"/>
      <c r="TSH400" s="9"/>
      <c r="TSI400" s="9"/>
      <c r="TSJ400" s="9"/>
      <c r="TSK400" s="9"/>
      <c r="TSL400" s="9"/>
      <c r="TSM400" s="9"/>
      <c r="TSN400" s="9"/>
      <c r="TSO400" s="9"/>
      <c r="TSP400" s="9"/>
      <c r="TSQ400" s="9"/>
      <c r="TSR400" s="9"/>
      <c r="TSS400" s="9"/>
      <c r="TST400" s="9"/>
      <c r="TSU400" s="9"/>
      <c r="TSV400" s="9"/>
      <c r="TSW400" s="9"/>
      <c r="TSX400" s="9"/>
      <c r="TSY400" s="9"/>
      <c r="TSZ400" s="9"/>
      <c r="TTA400" s="9"/>
      <c r="TTB400" s="9"/>
      <c r="TTC400" s="9"/>
      <c r="TTD400" s="9"/>
      <c r="TTE400" s="9"/>
      <c r="TTF400" s="9"/>
      <c r="TTG400" s="9"/>
      <c r="TTH400" s="9"/>
      <c r="TTI400" s="9"/>
      <c r="TTJ400" s="9"/>
      <c r="TTK400" s="9"/>
      <c r="TTL400" s="9"/>
      <c r="TTM400" s="9"/>
      <c r="TTN400" s="9"/>
      <c r="TTO400" s="9"/>
      <c r="TTP400" s="9"/>
      <c r="TTQ400" s="9"/>
      <c r="TTR400" s="9"/>
      <c r="TTS400" s="9"/>
      <c r="TTT400" s="9"/>
      <c r="TTU400" s="9"/>
      <c r="TTV400" s="9"/>
      <c r="TTW400" s="9"/>
      <c r="TTX400" s="9"/>
      <c r="TTY400" s="9"/>
      <c r="TTZ400" s="9"/>
      <c r="TUA400" s="9"/>
      <c r="TUB400" s="9"/>
      <c r="TUC400" s="9"/>
      <c r="TUD400" s="9"/>
      <c r="TUE400" s="9"/>
      <c r="TUF400" s="9"/>
      <c r="TUG400" s="9"/>
      <c r="TUH400" s="9"/>
      <c r="TUI400" s="9"/>
      <c r="TUJ400" s="9"/>
      <c r="TUK400" s="9"/>
      <c r="TUL400" s="9"/>
      <c r="TUM400" s="9"/>
      <c r="TUN400" s="9"/>
      <c r="TUO400" s="9"/>
      <c r="TUP400" s="9"/>
      <c r="TUQ400" s="9"/>
      <c r="TUR400" s="9"/>
      <c r="TUS400" s="9"/>
      <c r="TUT400" s="9"/>
      <c r="TUU400" s="9"/>
      <c r="TUV400" s="9"/>
      <c r="TUW400" s="9"/>
      <c r="TUX400" s="9"/>
      <c r="TUY400" s="9"/>
      <c r="TUZ400" s="9"/>
      <c r="TVA400" s="9"/>
      <c r="TVB400" s="9"/>
      <c r="TVC400" s="9"/>
      <c r="TVD400" s="9"/>
      <c r="TVE400" s="9"/>
      <c r="TVF400" s="9"/>
      <c r="TVG400" s="9"/>
      <c r="TVH400" s="9"/>
      <c r="TVI400" s="9"/>
      <c r="TVJ400" s="9"/>
      <c r="TVK400" s="9"/>
      <c r="TVL400" s="9"/>
      <c r="TVM400" s="9"/>
      <c r="TVN400" s="9"/>
      <c r="TVO400" s="9"/>
      <c r="TVP400" s="9"/>
      <c r="TVQ400" s="9"/>
      <c r="TVR400" s="9"/>
      <c r="TVS400" s="9"/>
      <c r="TVT400" s="9"/>
      <c r="TVU400" s="9"/>
      <c r="TVV400" s="9"/>
      <c r="TVW400" s="9"/>
      <c r="TVX400" s="9"/>
      <c r="TVY400" s="9"/>
      <c r="TVZ400" s="9"/>
      <c r="TWA400" s="9"/>
      <c r="TWB400" s="9"/>
      <c r="TWC400" s="9"/>
      <c r="TWD400" s="9"/>
      <c r="TWE400" s="9"/>
      <c r="TWF400" s="9"/>
      <c r="TWG400" s="9"/>
      <c r="TWH400" s="9"/>
      <c r="TWI400" s="9"/>
      <c r="TWJ400" s="9"/>
      <c r="TWK400" s="9"/>
      <c r="TWL400" s="9"/>
      <c r="TWM400" s="9"/>
      <c r="TWN400" s="9"/>
      <c r="TWO400" s="9"/>
      <c r="TWP400" s="9"/>
      <c r="TWQ400" s="9"/>
      <c r="TWR400" s="9"/>
      <c r="TWS400" s="9"/>
      <c r="TWT400" s="9"/>
      <c r="TWU400" s="9"/>
      <c r="TWV400" s="9"/>
      <c r="TWW400" s="9"/>
      <c r="TWX400" s="9"/>
      <c r="TWY400" s="9"/>
      <c r="TWZ400" s="9"/>
      <c r="TXA400" s="9"/>
      <c r="TXB400" s="9"/>
      <c r="TXC400" s="9"/>
      <c r="TXD400" s="9"/>
      <c r="TXE400" s="9"/>
      <c r="TXF400" s="9"/>
      <c r="TXG400" s="9"/>
      <c r="TXH400" s="9"/>
      <c r="TXI400" s="9"/>
      <c r="TXJ400" s="9"/>
      <c r="TXK400" s="9"/>
      <c r="TXL400" s="9"/>
      <c r="TXM400" s="9"/>
      <c r="TXN400" s="9"/>
      <c r="TXO400" s="9"/>
      <c r="TXP400" s="9"/>
      <c r="TXQ400" s="9"/>
      <c r="TXR400" s="9"/>
      <c r="TXS400" s="9"/>
      <c r="TXT400" s="9"/>
      <c r="TXU400" s="9"/>
      <c r="TXV400" s="9"/>
      <c r="TXW400" s="9"/>
      <c r="TXX400" s="9"/>
      <c r="TXY400" s="9"/>
      <c r="TXZ400" s="9"/>
      <c r="TYA400" s="9"/>
      <c r="TYB400" s="9"/>
      <c r="TYC400" s="9"/>
      <c r="TYD400" s="9"/>
      <c r="TYE400" s="9"/>
      <c r="TYF400" s="9"/>
      <c r="TYG400" s="9"/>
      <c r="TYH400" s="9"/>
      <c r="TYI400" s="9"/>
      <c r="TYJ400" s="9"/>
      <c r="TYK400" s="9"/>
      <c r="TYL400" s="9"/>
      <c r="TYM400" s="9"/>
      <c r="TYN400" s="9"/>
      <c r="TYO400" s="9"/>
      <c r="TYP400" s="9"/>
      <c r="TYQ400" s="9"/>
      <c r="TYR400" s="9"/>
      <c r="TYS400" s="9"/>
      <c r="TYT400" s="9"/>
      <c r="TYU400" s="9"/>
      <c r="TYV400" s="9"/>
      <c r="TYW400" s="9"/>
      <c r="TYX400" s="9"/>
      <c r="TYY400" s="9"/>
      <c r="TYZ400" s="9"/>
      <c r="TZA400" s="9"/>
      <c r="TZB400" s="9"/>
      <c r="TZC400" s="9"/>
      <c r="TZD400" s="9"/>
      <c r="TZE400" s="9"/>
      <c r="TZF400" s="9"/>
      <c r="TZG400" s="9"/>
      <c r="TZH400" s="9"/>
      <c r="TZI400" s="9"/>
      <c r="TZJ400" s="9"/>
      <c r="TZK400" s="9"/>
      <c r="TZL400" s="9"/>
      <c r="TZM400" s="9"/>
      <c r="TZN400" s="9"/>
      <c r="TZO400" s="9"/>
      <c r="TZP400" s="9"/>
      <c r="TZQ400" s="9"/>
      <c r="TZR400" s="9"/>
      <c r="TZS400" s="9"/>
      <c r="TZT400" s="9"/>
      <c r="TZU400" s="9"/>
      <c r="TZV400" s="9"/>
      <c r="TZW400" s="9"/>
      <c r="TZX400" s="9"/>
      <c r="TZY400" s="9"/>
      <c r="TZZ400" s="9"/>
      <c r="UAA400" s="9"/>
      <c r="UAB400" s="9"/>
      <c r="UAC400" s="9"/>
      <c r="UAD400" s="9"/>
      <c r="UAE400" s="9"/>
      <c r="UAF400" s="9"/>
      <c r="UAG400" s="9"/>
      <c r="UAH400" s="9"/>
      <c r="UAI400" s="9"/>
      <c r="UAJ400" s="9"/>
      <c r="UAK400" s="9"/>
      <c r="UAL400" s="9"/>
      <c r="UAM400" s="9"/>
      <c r="UAN400" s="9"/>
      <c r="UAO400" s="9"/>
      <c r="UAP400" s="9"/>
      <c r="UAQ400" s="9"/>
      <c r="UAR400" s="9"/>
      <c r="UAS400" s="9"/>
      <c r="UAT400" s="9"/>
      <c r="UAU400" s="9"/>
      <c r="UAV400" s="9"/>
      <c r="UAW400" s="9"/>
      <c r="UAX400" s="9"/>
      <c r="UAY400" s="9"/>
      <c r="UAZ400" s="9"/>
      <c r="UBA400" s="9"/>
      <c r="UBB400" s="9"/>
      <c r="UBC400" s="9"/>
      <c r="UBD400" s="9"/>
      <c r="UBE400" s="9"/>
      <c r="UBF400" s="9"/>
      <c r="UBG400" s="9"/>
      <c r="UBH400" s="9"/>
      <c r="UBI400" s="9"/>
      <c r="UBJ400" s="9"/>
      <c r="UBK400" s="9"/>
      <c r="UBL400" s="9"/>
      <c r="UBM400" s="9"/>
      <c r="UBN400" s="9"/>
      <c r="UBO400" s="9"/>
      <c r="UBP400" s="9"/>
      <c r="UBQ400" s="9"/>
      <c r="UBR400" s="9"/>
      <c r="UBS400" s="9"/>
      <c r="UBT400" s="9"/>
      <c r="UBU400" s="9"/>
      <c r="UBV400" s="9"/>
      <c r="UBW400" s="9"/>
      <c r="UBX400" s="9"/>
      <c r="UBY400" s="9"/>
      <c r="UBZ400" s="9"/>
      <c r="UCA400" s="9"/>
      <c r="UCB400" s="9"/>
      <c r="UCC400" s="9"/>
      <c r="UCD400" s="9"/>
      <c r="UCE400" s="9"/>
      <c r="UCF400" s="9"/>
      <c r="UCG400" s="9"/>
      <c r="UCH400" s="9"/>
      <c r="UCI400" s="9"/>
      <c r="UCJ400" s="9"/>
      <c r="UCK400" s="9"/>
      <c r="UCL400" s="9"/>
      <c r="UCM400" s="9"/>
      <c r="UCN400" s="9"/>
      <c r="UCO400" s="9"/>
      <c r="UCP400" s="9"/>
      <c r="UCQ400" s="9"/>
      <c r="UCR400" s="9"/>
      <c r="UCS400" s="9"/>
      <c r="UCT400" s="9"/>
      <c r="UCU400" s="9"/>
      <c r="UCV400" s="9"/>
      <c r="UCW400" s="9"/>
      <c r="UCX400" s="9"/>
      <c r="UCY400" s="9"/>
      <c r="UCZ400" s="9"/>
      <c r="UDA400" s="9"/>
      <c r="UDB400" s="9"/>
      <c r="UDC400" s="9"/>
      <c r="UDD400" s="9"/>
      <c r="UDE400" s="9"/>
      <c r="UDF400" s="9"/>
      <c r="UDG400" s="9"/>
      <c r="UDH400" s="9"/>
      <c r="UDI400" s="9"/>
      <c r="UDJ400" s="9"/>
      <c r="UDK400" s="9"/>
      <c r="UDL400" s="9"/>
      <c r="UDM400" s="9"/>
      <c r="UDN400" s="9"/>
      <c r="UDO400" s="9"/>
      <c r="UDP400" s="9"/>
      <c r="UDQ400" s="9"/>
      <c r="UDR400" s="9"/>
      <c r="UDS400" s="9"/>
      <c r="UDT400" s="9"/>
      <c r="UDU400" s="9"/>
      <c r="UDV400" s="9"/>
      <c r="UDW400" s="9"/>
      <c r="UDX400" s="9"/>
      <c r="UDY400" s="9"/>
      <c r="UDZ400" s="9"/>
      <c r="UEA400" s="9"/>
      <c r="UEB400" s="9"/>
      <c r="UEC400" s="9"/>
      <c r="UED400" s="9"/>
      <c r="UEE400" s="9"/>
      <c r="UEF400" s="9"/>
      <c r="UEG400" s="9"/>
      <c r="UEH400" s="9"/>
      <c r="UEI400" s="9"/>
      <c r="UEJ400" s="9"/>
      <c r="UEK400" s="9"/>
      <c r="UEL400" s="9"/>
      <c r="UEM400" s="9"/>
      <c r="UEN400" s="9"/>
      <c r="UEO400" s="9"/>
      <c r="UEP400" s="9"/>
      <c r="UEQ400" s="9"/>
      <c r="UER400" s="9"/>
      <c r="UES400" s="9"/>
      <c r="UET400" s="9"/>
      <c r="UEU400" s="9"/>
      <c r="UEV400" s="9"/>
      <c r="UEW400" s="9"/>
      <c r="UEX400" s="9"/>
      <c r="UEY400" s="9"/>
      <c r="UEZ400" s="9"/>
      <c r="UFA400" s="9"/>
      <c r="UFB400" s="9"/>
      <c r="UFC400" s="9"/>
      <c r="UFD400" s="9"/>
      <c r="UFE400" s="9"/>
      <c r="UFF400" s="9"/>
      <c r="UFG400" s="9"/>
      <c r="UFH400" s="9"/>
      <c r="UFI400" s="9"/>
      <c r="UFJ400" s="9"/>
      <c r="UFK400" s="9"/>
      <c r="UFL400" s="9"/>
      <c r="UFM400" s="9"/>
      <c r="UFN400" s="9"/>
      <c r="UFO400" s="9"/>
      <c r="UFP400" s="9"/>
      <c r="UFQ400" s="9"/>
      <c r="UFR400" s="9"/>
      <c r="UFS400" s="9"/>
      <c r="UFT400" s="9"/>
      <c r="UFU400" s="9"/>
      <c r="UFV400" s="9"/>
      <c r="UFW400" s="9"/>
      <c r="UFX400" s="9"/>
      <c r="UFY400" s="9"/>
      <c r="UFZ400" s="9"/>
      <c r="UGA400" s="9"/>
      <c r="UGB400" s="9"/>
      <c r="UGC400" s="9"/>
      <c r="UGD400" s="9"/>
      <c r="UGE400" s="9"/>
      <c r="UGF400" s="9"/>
      <c r="UGG400" s="9"/>
      <c r="UGH400" s="9"/>
      <c r="UGI400" s="9"/>
      <c r="UGJ400" s="9"/>
      <c r="UGK400" s="9"/>
      <c r="UGL400" s="9"/>
      <c r="UGM400" s="9"/>
      <c r="UGN400" s="9"/>
      <c r="UGO400" s="9"/>
      <c r="UGP400" s="9"/>
      <c r="UGQ400" s="9"/>
      <c r="UGR400" s="9"/>
      <c r="UGS400" s="9"/>
      <c r="UGT400" s="9"/>
      <c r="UGU400" s="9"/>
      <c r="UGV400" s="9"/>
      <c r="UGW400" s="9"/>
      <c r="UGX400" s="9"/>
      <c r="UGY400" s="9"/>
      <c r="UGZ400" s="9"/>
      <c r="UHA400" s="9"/>
      <c r="UHB400" s="9"/>
      <c r="UHC400" s="9"/>
      <c r="UHD400" s="9"/>
      <c r="UHE400" s="9"/>
      <c r="UHF400" s="9"/>
      <c r="UHG400" s="9"/>
      <c r="UHH400" s="9"/>
      <c r="UHI400" s="9"/>
      <c r="UHJ400" s="9"/>
      <c r="UHK400" s="9"/>
      <c r="UHL400" s="9"/>
      <c r="UHM400" s="9"/>
      <c r="UHN400" s="9"/>
      <c r="UHO400" s="9"/>
      <c r="UHP400" s="9"/>
      <c r="UHQ400" s="9"/>
      <c r="UHR400" s="9"/>
      <c r="UHS400" s="9"/>
      <c r="UHT400" s="9"/>
      <c r="UHU400" s="9"/>
      <c r="UHV400" s="9"/>
      <c r="UHW400" s="9"/>
      <c r="UHX400" s="9"/>
      <c r="UHY400" s="9"/>
      <c r="UHZ400" s="9"/>
      <c r="UIA400" s="9"/>
      <c r="UIB400" s="9"/>
      <c r="UIC400" s="9"/>
      <c r="UID400" s="9"/>
      <c r="UIE400" s="9"/>
      <c r="UIF400" s="9"/>
      <c r="UIG400" s="9"/>
      <c r="UIH400" s="9"/>
      <c r="UII400" s="9"/>
      <c r="UIJ400" s="9"/>
      <c r="UIK400" s="9"/>
      <c r="UIL400" s="9"/>
      <c r="UIM400" s="9"/>
      <c r="UIN400" s="9"/>
      <c r="UIO400" s="9"/>
      <c r="UIP400" s="9"/>
      <c r="UIQ400" s="9"/>
      <c r="UIR400" s="9"/>
      <c r="UIS400" s="9"/>
      <c r="UIT400" s="9"/>
      <c r="UIU400" s="9"/>
      <c r="UIV400" s="9"/>
      <c r="UIW400" s="9"/>
      <c r="UIX400" s="9"/>
      <c r="UIY400" s="9"/>
      <c r="UIZ400" s="9"/>
      <c r="UJA400" s="9"/>
      <c r="UJB400" s="9"/>
      <c r="UJC400" s="9"/>
      <c r="UJD400" s="9"/>
      <c r="UJE400" s="9"/>
      <c r="UJF400" s="9"/>
      <c r="UJG400" s="9"/>
      <c r="UJH400" s="9"/>
      <c r="UJI400" s="9"/>
      <c r="UJJ400" s="9"/>
      <c r="UJK400" s="9"/>
      <c r="UJL400" s="9"/>
      <c r="UJM400" s="9"/>
      <c r="UJN400" s="9"/>
      <c r="UJO400" s="9"/>
      <c r="UJP400" s="9"/>
      <c r="UJQ400" s="9"/>
      <c r="UJR400" s="9"/>
      <c r="UJS400" s="9"/>
      <c r="UJT400" s="9"/>
      <c r="UJU400" s="9"/>
      <c r="UJV400" s="9"/>
      <c r="UJW400" s="9"/>
      <c r="UJX400" s="9"/>
      <c r="UJY400" s="9"/>
      <c r="UJZ400" s="9"/>
      <c r="UKA400" s="9"/>
      <c r="UKB400" s="9"/>
      <c r="UKC400" s="9"/>
      <c r="UKD400" s="9"/>
      <c r="UKE400" s="9"/>
      <c r="UKF400" s="9"/>
      <c r="UKG400" s="9"/>
      <c r="UKH400" s="9"/>
      <c r="UKI400" s="9"/>
      <c r="UKJ400" s="9"/>
      <c r="UKK400" s="9"/>
      <c r="UKL400" s="9"/>
      <c r="UKM400" s="9"/>
      <c r="UKN400" s="9"/>
      <c r="UKO400" s="9"/>
      <c r="UKP400" s="9"/>
      <c r="UKQ400" s="9"/>
      <c r="UKR400" s="9"/>
      <c r="UKS400" s="9"/>
      <c r="UKT400" s="9"/>
      <c r="UKU400" s="9"/>
      <c r="UKV400" s="9"/>
      <c r="UKW400" s="9"/>
      <c r="UKX400" s="9"/>
      <c r="UKY400" s="9"/>
      <c r="UKZ400" s="9"/>
      <c r="ULA400" s="9"/>
      <c r="ULB400" s="9"/>
      <c r="ULC400" s="9"/>
      <c r="ULD400" s="9"/>
      <c r="ULE400" s="9"/>
      <c r="ULF400" s="9"/>
      <c r="ULG400" s="9"/>
      <c r="ULH400" s="9"/>
      <c r="ULI400" s="9"/>
      <c r="ULJ400" s="9"/>
      <c r="ULK400" s="9"/>
      <c r="ULL400" s="9"/>
      <c r="ULM400" s="9"/>
      <c r="ULN400" s="9"/>
      <c r="ULO400" s="9"/>
      <c r="ULP400" s="9"/>
      <c r="ULQ400" s="9"/>
      <c r="ULR400" s="9"/>
      <c r="ULS400" s="9"/>
      <c r="ULT400" s="9"/>
      <c r="ULU400" s="9"/>
      <c r="ULV400" s="9"/>
      <c r="ULW400" s="9"/>
      <c r="ULX400" s="9"/>
      <c r="ULY400" s="9"/>
      <c r="ULZ400" s="9"/>
      <c r="UMA400" s="9"/>
      <c r="UMB400" s="9"/>
      <c r="UMC400" s="9"/>
      <c r="UMD400" s="9"/>
      <c r="UME400" s="9"/>
      <c r="UMF400" s="9"/>
      <c r="UMG400" s="9"/>
      <c r="UMH400" s="9"/>
      <c r="UMI400" s="9"/>
      <c r="UMJ400" s="9"/>
      <c r="UMK400" s="9"/>
      <c r="UML400" s="9"/>
      <c r="UMM400" s="9"/>
      <c r="UMN400" s="9"/>
      <c r="UMO400" s="9"/>
      <c r="UMP400" s="9"/>
      <c r="UMQ400" s="9"/>
      <c r="UMR400" s="9"/>
      <c r="UMS400" s="9"/>
      <c r="UMT400" s="9"/>
      <c r="UMU400" s="9"/>
      <c r="UMV400" s="9"/>
      <c r="UMW400" s="9"/>
      <c r="UMX400" s="9"/>
      <c r="UMY400" s="9"/>
      <c r="UMZ400" s="9"/>
      <c r="UNA400" s="9"/>
      <c r="UNB400" s="9"/>
      <c r="UNC400" s="9"/>
      <c r="UND400" s="9"/>
      <c r="UNE400" s="9"/>
      <c r="UNF400" s="9"/>
      <c r="UNG400" s="9"/>
      <c r="UNH400" s="9"/>
      <c r="UNI400" s="9"/>
      <c r="UNJ400" s="9"/>
      <c r="UNK400" s="9"/>
      <c r="UNL400" s="9"/>
      <c r="UNM400" s="9"/>
      <c r="UNN400" s="9"/>
      <c r="UNO400" s="9"/>
      <c r="UNP400" s="9"/>
      <c r="UNQ400" s="9"/>
      <c r="UNR400" s="9"/>
      <c r="UNS400" s="9"/>
      <c r="UNT400" s="9"/>
      <c r="UNU400" s="9"/>
      <c r="UNV400" s="9"/>
      <c r="UNW400" s="9"/>
      <c r="UNX400" s="9"/>
      <c r="UNY400" s="9"/>
      <c r="UNZ400" s="9"/>
      <c r="UOA400" s="9"/>
      <c r="UOB400" s="9"/>
      <c r="UOC400" s="9"/>
      <c r="UOD400" s="9"/>
      <c r="UOE400" s="9"/>
      <c r="UOF400" s="9"/>
      <c r="UOG400" s="9"/>
      <c r="UOH400" s="9"/>
      <c r="UOI400" s="9"/>
      <c r="UOJ400" s="9"/>
      <c r="UOK400" s="9"/>
      <c r="UOL400" s="9"/>
      <c r="UOM400" s="9"/>
      <c r="UON400" s="9"/>
      <c r="UOO400" s="9"/>
      <c r="UOP400" s="9"/>
      <c r="UOQ400" s="9"/>
      <c r="UOR400" s="9"/>
      <c r="UOS400" s="9"/>
      <c r="UOT400" s="9"/>
      <c r="UOU400" s="9"/>
      <c r="UOV400" s="9"/>
      <c r="UOW400" s="9"/>
      <c r="UOX400" s="9"/>
      <c r="UOY400" s="9"/>
      <c r="UOZ400" s="9"/>
      <c r="UPA400" s="9"/>
      <c r="UPB400" s="9"/>
      <c r="UPC400" s="9"/>
      <c r="UPD400" s="9"/>
      <c r="UPE400" s="9"/>
      <c r="UPF400" s="9"/>
      <c r="UPG400" s="9"/>
      <c r="UPH400" s="9"/>
      <c r="UPI400" s="9"/>
      <c r="UPJ400" s="9"/>
      <c r="UPK400" s="9"/>
      <c r="UPL400" s="9"/>
      <c r="UPM400" s="9"/>
      <c r="UPN400" s="9"/>
      <c r="UPO400" s="9"/>
      <c r="UPP400" s="9"/>
      <c r="UPQ400" s="9"/>
      <c r="UPR400" s="9"/>
      <c r="UPS400" s="9"/>
      <c r="UPT400" s="9"/>
      <c r="UPU400" s="9"/>
      <c r="UPV400" s="9"/>
      <c r="UPW400" s="9"/>
      <c r="UPX400" s="9"/>
      <c r="UPY400" s="9"/>
      <c r="UPZ400" s="9"/>
      <c r="UQA400" s="9"/>
      <c r="UQB400" s="9"/>
      <c r="UQC400" s="9"/>
      <c r="UQD400" s="9"/>
      <c r="UQE400" s="9"/>
      <c r="UQF400" s="9"/>
      <c r="UQG400" s="9"/>
      <c r="UQH400" s="9"/>
      <c r="UQI400" s="9"/>
      <c r="UQJ400" s="9"/>
      <c r="UQK400" s="9"/>
      <c r="UQL400" s="9"/>
      <c r="UQM400" s="9"/>
      <c r="UQN400" s="9"/>
      <c r="UQO400" s="9"/>
      <c r="UQP400" s="9"/>
      <c r="UQQ400" s="9"/>
      <c r="UQR400" s="9"/>
      <c r="UQS400" s="9"/>
      <c r="UQT400" s="9"/>
      <c r="UQU400" s="9"/>
      <c r="UQV400" s="9"/>
      <c r="UQW400" s="9"/>
      <c r="UQX400" s="9"/>
      <c r="UQY400" s="9"/>
      <c r="UQZ400" s="9"/>
      <c r="URA400" s="9"/>
      <c r="URB400" s="9"/>
      <c r="URC400" s="9"/>
      <c r="URD400" s="9"/>
      <c r="URE400" s="9"/>
      <c r="URF400" s="9"/>
      <c r="URG400" s="9"/>
      <c r="URH400" s="9"/>
      <c r="URI400" s="9"/>
      <c r="URJ400" s="9"/>
      <c r="URK400" s="9"/>
      <c r="URL400" s="9"/>
      <c r="URM400" s="9"/>
      <c r="URN400" s="9"/>
      <c r="URO400" s="9"/>
      <c r="URP400" s="9"/>
      <c r="URQ400" s="9"/>
      <c r="URR400" s="9"/>
      <c r="URS400" s="9"/>
      <c r="URT400" s="9"/>
      <c r="URU400" s="9"/>
      <c r="URV400" s="9"/>
      <c r="URW400" s="9"/>
      <c r="URX400" s="9"/>
      <c r="URY400" s="9"/>
      <c r="URZ400" s="9"/>
      <c r="USA400" s="9"/>
      <c r="USB400" s="9"/>
      <c r="USC400" s="9"/>
      <c r="USD400" s="9"/>
      <c r="USE400" s="9"/>
      <c r="USF400" s="9"/>
      <c r="USG400" s="9"/>
      <c r="USH400" s="9"/>
      <c r="USI400" s="9"/>
      <c r="USJ400" s="9"/>
      <c r="USK400" s="9"/>
      <c r="USL400" s="9"/>
      <c r="USM400" s="9"/>
      <c r="USN400" s="9"/>
      <c r="USO400" s="9"/>
      <c r="USP400" s="9"/>
      <c r="USQ400" s="9"/>
      <c r="USR400" s="9"/>
      <c r="USS400" s="9"/>
      <c r="UST400" s="9"/>
      <c r="USU400" s="9"/>
      <c r="USV400" s="9"/>
      <c r="USW400" s="9"/>
      <c r="USX400" s="9"/>
      <c r="USY400" s="9"/>
      <c r="USZ400" s="9"/>
      <c r="UTA400" s="9"/>
      <c r="UTB400" s="9"/>
      <c r="UTC400" s="9"/>
      <c r="UTD400" s="9"/>
      <c r="UTE400" s="9"/>
      <c r="UTF400" s="9"/>
      <c r="UTG400" s="9"/>
      <c r="UTH400" s="9"/>
      <c r="UTI400" s="9"/>
      <c r="UTJ400" s="9"/>
      <c r="UTK400" s="9"/>
      <c r="UTL400" s="9"/>
      <c r="UTM400" s="9"/>
      <c r="UTN400" s="9"/>
      <c r="UTO400" s="9"/>
      <c r="UTP400" s="9"/>
      <c r="UTQ400" s="9"/>
      <c r="UTR400" s="9"/>
      <c r="UTS400" s="9"/>
      <c r="UTT400" s="9"/>
      <c r="UTU400" s="9"/>
      <c r="UTV400" s="9"/>
      <c r="UTW400" s="9"/>
      <c r="UTX400" s="9"/>
      <c r="UTY400" s="9"/>
      <c r="UTZ400" s="9"/>
      <c r="UUA400" s="9"/>
      <c r="UUB400" s="9"/>
      <c r="UUC400" s="9"/>
      <c r="UUD400" s="9"/>
      <c r="UUE400" s="9"/>
      <c r="UUF400" s="9"/>
      <c r="UUG400" s="9"/>
      <c r="UUH400" s="9"/>
      <c r="UUI400" s="9"/>
      <c r="UUJ400" s="9"/>
      <c r="UUK400" s="9"/>
      <c r="UUL400" s="9"/>
      <c r="UUM400" s="9"/>
      <c r="UUN400" s="9"/>
      <c r="UUO400" s="9"/>
      <c r="UUP400" s="9"/>
      <c r="UUQ400" s="9"/>
      <c r="UUR400" s="9"/>
      <c r="UUS400" s="9"/>
      <c r="UUT400" s="9"/>
      <c r="UUU400" s="9"/>
      <c r="UUV400" s="9"/>
      <c r="UUW400" s="9"/>
      <c r="UUX400" s="9"/>
      <c r="UUY400" s="9"/>
      <c r="UUZ400" s="9"/>
      <c r="UVA400" s="9"/>
      <c r="UVB400" s="9"/>
      <c r="UVC400" s="9"/>
      <c r="UVD400" s="9"/>
      <c r="UVE400" s="9"/>
      <c r="UVF400" s="9"/>
      <c r="UVG400" s="9"/>
      <c r="UVH400" s="9"/>
      <c r="UVI400" s="9"/>
      <c r="UVJ400" s="9"/>
      <c r="UVK400" s="9"/>
      <c r="UVL400" s="9"/>
      <c r="UVM400" s="9"/>
      <c r="UVN400" s="9"/>
      <c r="UVO400" s="9"/>
      <c r="UVP400" s="9"/>
      <c r="UVQ400" s="9"/>
      <c r="UVR400" s="9"/>
      <c r="UVS400" s="9"/>
      <c r="UVT400" s="9"/>
      <c r="UVU400" s="9"/>
      <c r="UVV400" s="9"/>
      <c r="UVW400" s="9"/>
      <c r="UVX400" s="9"/>
      <c r="UVY400" s="9"/>
      <c r="UVZ400" s="9"/>
      <c r="UWA400" s="9"/>
      <c r="UWB400" s="9"/>
      <c r="UWC400" s="9"/>
      <c r="UWD400" s="9"/>
      <c r="UWE400" s="9"/>
      <c r="UWF400" s="9"/>
      <c r="UWG400" s="9"/>
      <c r="UWH400" s="9"/>
      <c r="UWI400" s="9"/>
      <c r="UWJ400" s="9"/>
      <c r="UWK400" s="9"/>
      <c r="UWL400" s="9"/>
      <c r="UWM400" s="9"/>
      <c r="UWN400" s="9"/>
      <c r="UWO400" s="9"/>
      <c r="UWP400" s="9"/>
      <c r="UWQ400" s="9"/>
      <c r="UWR400" s="9"/>
      <c r="UWS400" s="9"/>
      <c r="UWT400" s="9"/>
      <c r="UWU400" s="9"/>
      <c r="UWV400" s="9"/>
      <c r="UWW400" s="9"/>
      <c r="UWX400" s="9"/>
      <c r="UWY400" s="9"/>
      <c r="UWZ400" s="9"/>
      <c r="UXA400" s="9"/>
      <c r="UXB400" s="9"/>
      <c r="UXC400" s="9"/>
      <c r="UXD400" s="9"/>
      <c r="UXE400" s="9"/>
      <c r="UXF400" s="9"/>
      <c r="UXG400" s="9"/>
      <c r="UXH400" s="9"/>
      <c r="UXI400" s="9"/>
      <c r="UXJ400" s="9"/>
      <c r="UXK400" s="9"/>
      <c r="UXL400" s="9"/>
      <c r="UXM400" s="9"/>
      <c r="UXN400" s="9"/>
      <c r="UXO400" s="9"/>
      <c r="UXP400" s="9"/>
      <c r="UXQ400" s="9"/>
      <c r="UXR400" s="9"/>
      <c r="UXS400" s="9"/>
      <c r="UXT400" s="9"/>
      <c r="UXU400" s="9"/>
      <c r="UXV400" s="9"/>
      <c r="UXW400" s="9"/>
      <c r="UXX400" s="9"/>
      <c r="UXY400" s="9"/>
      <c r="UXZ400" s="9"/>
      <c r="UYA400" s="9"/>
      <c r="UYB400" s="9"/>
      <c r="UYC400" s="9"/>
      <c r="UYD400" s="9"/>
      <c r="UYE400" s="9"/>
      <c r="UYF400" s="9"/>
      <c r="UYG400" s="9"/>
      <c r="UYH400" s="9"/>
      <c r="UYI400" s="9"/>
      <c r="UYJ400" s="9"/>
      <c r="UYK400" s="9"/>
      <c r="UYL400" s="9"/>
      <c r="UYM400" s="9"/>
      <c r="UYN400" s="9"/>
      <c r="UYO400" s="9"/>
      <c r="UYP400" s="9"/>
      <c r="UYQ400" s="9"/>
      <c r="UYR400" s="9"/>
      <c r="UYS400" s="9"/>
      <c r="UYT400" s="9"/>
      <c r="UYU400" s="9"/>
      <c r="UYV400" s="9"/>
      <c r="UYW400" s="9"/>
      <c r="UYX400" s="9"/>
      <c r="UYY400" s="9"/>
      <c r="UYZ400" s="9"/>
      <c r="UZA400" s="9"/>
      <c r="UZB400" s="9"/>
      <c r="UZC400" s="9"/>
      <c r="UZD400" s="9"/>
      <c r="UZE400" s="9"/>
      <c r="UZF400" s="9"/>
      <c r="UZG400" s="9"/>
      <c r="UZH400" s="9"/>
      <c r="UZI400" s="9"/>
      <c r="UZJ400" s="9"/>
      <c r="UZK400" s="9"/>
      <c r="UZL400" s="9"/>
      <c r="UZM400" s="9"/>
      <c r="UZN400" s="9"/>
      <c r="UZO400" s="9"/>
      <c r="UZP400" s="9"/>
      <c r="UZQ400" s="9"/>
      <c r="UZR400" s="9"/>
      <c r="UZS400" s="9"/>
      <c r="UZT400" s="9"/>
      <c r="UZU400" s="9"/>
      <c r="UZV400" s="9"/>
      <c r="UZW400" s="9"/>
      <c r="UZX400" s="9"/>
      <c r="UZY400" s="9"/>
      <c r="UZZ400" s="9"/>
      <c r="VAA400" s="9"/>
      <c r="VAB400" s="9"/>
      <c r="VAC400" s="9"/>
      <c r="VAD400" s="9"/>
      <c r="VAE400" s="9"/>
      <c r="VAF400" s="9"/>
      <c r="VAG400" s="9"/>
      <c r="VAH400" s="9"/>
      <c r="VAI400" s="9"/>
      <c r="VAJ400" s="9"/>
      <c r="VAK400" s="9"/>
      <c r="VAL400" s="9"/>
      <c r="VAM400" s="9"/>
      <c r="VAN400" s="9"/>
      <c r="VAO400" s="9"/>
      <c r="VAP400" s="9"/>
      <c r="VAQ400" s="9"/>
      <c r="VAR400" s="9"/>
      <c r="VAS400" s="9"/>
      <c r="VAT400" s="9"/>
      <c r="VAU400" s="9"/>
      <c r="VAV400" s="9"/>
      <c r="VAW400" s="9"/>
      <c r="VAX400" s="9"/>
      <c r="VAY400" s="9"/>
      <c r="VAZ400" s="9"/>
      <c r="VBA400" s="9"/>
      <c r="VBB400" s="9"/>
      <c r="VBC400" s="9"/>
      <c r="VBD400" s="9"/>
      <c r="VBE400" s="9"/>
      <c r="VBF400" s="9"/>
      <c r="VBG400" s="9"/>
      <c r="VBH400" s="9"/>
      <c r="VBI400" s="9"/>
      <c r="VBJ400" s="9"/>
      <c r="VBK400" s="9"/>
      <c r="VBL400" s="9"/>
      <c r="VBM400" s="9"/>
      <c r="VBN400" s="9"/>
      <c r="VBO400" s="9"/>
      <c r="VBP400" s="9"/>
      <c r="VBQ400" s="9"/>
      <c r="VBR400" s="9"/>
      <c r="VBS400" s="9"/>
      <c r="VBT400" s="9"/>
      <c r="VBU400" s="9"/>
      <c r="VBV400" s="9"/>
      <c r="VBW400" s="9"/>
      <c r="VBX400" s="9"/>
      <c r="VBY400" s="9"/>
      <c r="VBZ400" s="9"/>
      <c r="VCA400" s="9"/>
      <c r="VCB400" s="9"/>
      <c r="VCC400" s="9"/>
      <c r="VCD400" s="9"/>
      <c r="VCE400" s="9"/>
      <c r="VCF400" s="9"/>
      <c r="VCG400" s="9"/>
      <c r="VCH400" s="9"/>
      <c r="VCI400" s="9"/>
      <c r="VCJ400" s="9"/>
      <c r="VCK400" s="9"/>
      <c r="VCL400" s="9"/>
      <c r="VCM400" s="9"/>
      <c r="VCN400" s="9"/>
      <c r="VCO400" s="9"/>
      <c r="VCP400" s="9"/>
      <c r="VCQ400" s="9"/>
      <c r="VCR400" s="9"/>
      <c r="VCS400" s="9"/>
      <c r="VCT400" s="9"/>
      <c r="VCU400" s="9"/>
      <c r="VCV400" s="9"/>
      <c r="VCW400" s="9"/>
      <c r="VCX400" s="9"/>
      <c r="VCY400" s="9"/>
      <c r="VCZ400" s="9"/>
      <c r="VDA400" s="9"/>
      <c r="VDB400" s="9"/>
      <c r="VDC400" s="9"/>
      <c r="VDD400" s="9"/>
      <c r="VDE400" s="9"/>
      <c r="VDF400" s="9"/>
      <c r="VDG400" s="9"/>
      <c r="VDH400" s="9"/>
      <c r="VDI400" s="9"/>
      <c r="VDJ400" s="9"/>
      <c r="VDK400" s="9"/>
      <c r="VDL400" s="9"/>
      <c r="VDM400" s="9"/>
      <c r="VDN400" s="9"/>
      <c r="VDO400" s="9"/>
      <c r="VDP400" s="9"/>
      <c r="VDQ400" s="9"/>
      <c r="VDR400" s="9"/>
      <c r="VDS400" s="9"/>
      <c r="VDT400" s="9"/>
      <c r="VDU400" s="9"/>
      <c r="VDV400" s="9"/>
      <c r="VDW400" s="9"/>
      <c r="VDX400" s="9"/>
      <c r="VDY400" s="9"/>
      <c r="VDZ400" s="9"/>
      <c r="VEA400" s="9"/>
      <c r="VEB400" s="9"/>
      <c r="VEC400" s="9"/>
      <c r="VED400" s="9"/>
      <c r="VEE400" s="9"/>
      <c r="VEF400" s="9"/>
      <c r="VEG400" s="9"/>
      <c r="VEH400" s="9"/>
      <c r="VEI400" s="9"/>
      <c r="VEJ400" s="9"/>
      <c r="VEK400" s="9"/>
      <c r="VEL400" s="9"/>
      <c r="VEM400" s="9"/>
      <c r="VEN400" s="9"/>
      <c r="VEO400" s="9"/>
      <c r="VEP400" s="9"/>
      <c r="VEQ400" s="9"/>
      <c r="VER400" s="9"/>
      <c r="VES400" s="9"/>
      <c r="VET400" s="9"/>
      <c r="VEU400" s="9"/>
      <c r="VEV400" s="9"/>
      <c r="VEW400" s="9"/>
      <c r="VEX400" s="9"/>
      <c r="VEY400" s="9"/>
      <c r="VEZ400" s="9"/>
      <c r="VFA400" s="9"/>
      <c r="VFB400" s="9"/>
      <c r="VFC400" s="9"/>
      <c r="VFD400" s="9"/>
      <c r="VFE400" s="9"/>
      <c r="VFF400" s="9"/>
      <c r="VFG400" s="9"/>
      <c r="VFH400" s="9"/>
      <c r="VFI400" s="9"/>
      <c r="VFJ400" s="9"/>
      <c r="VFK400" s="9"/>
      <c r="VFL400" s="9"/>
      <c r="VFM400" s="9"/>
      <c r="VFN400" s="9"/>
      <c r="VFO400" s="9"/>
      <c r="VFP400" s="9"/>
      <c r="VFQ400" s="9"/>
      <c r="VFR400" s="9"/>
      <c r="VFS400" s="9"/>
      <c r="VFT400" s="9"/>
      <c r="VFU400" s="9"/>
      <c r="VFV400" s="9"/>
      <c r="VFW400" s="9"/>
      <c r="VFX400" s="9"/>
      <c r="VFY400" s="9"/>
      <c r="VFZ400" s="9"/>
      <c r="VGA400" s="9"/>
      <c r="VGB400" s="9"/>
      <c r="VGC400" s="9"/>
      <c r="VGD400" s="9"/>
      <c r="VGE400" s="9"/>
      <c r="VGF400" s="9"/>
      <c r="VGG400" s="9"/>
      <c r="VGH400" s="9"/>
      <c r="VGI400" s="9"/>
      <c r="VGJ400" s="9"/>
      <c r="VGK400" s="9"/>
      <c r="VGL400" s="9"/>
      <c r="VGM400" s="9"/>
      <c r="VGN400" s="9"/>
      <c r="VGO400" s="9"/>
      <c r="VGP400" s="9"/>
      <c r="VGQ400" s="9"/>
      <c r="VGR400" s="9"/>
      <c r="VGS400" s="9"/>
      <c r="VGT400" s="9"/>
      <c r="VGU400" s="9"/>
      <c r="VGV400" s="9"/>
      <c r="VGW400" s="9"/>
      <c r="VGX400" s="9"/>
      <c r="VGY400" s="9"/>
      <c r="VGZ400" s="9"/>
      <c r="VHA400" s="9"/>
      <c r="VHB400" s="9"/>
      <c r="VHC400" s="9"/>
      <c r="VHD400" s="9"/>
      <c r="VHE400" s="9"/>
      <c r="VHF400" s="9"/>
      <c r="VHG400" s="9"/>
      <c r="VHH400" s="9"/>
      <c r="VHI400" s="9"/>
      <c r="VHJ400" s="9"/>
      <c r="VHK400" s="9"/>
      <c r="VHL400" s="9"/>
      <c r="VHM400" s="9"/>
      <c r="VHN400" s="9"/>
      <c r="VHO400" s="9"/>
      <c r="VHP400" s="9"/>
      <c r="VHQ400" s="9"/>
      <c r="VHR400" s="9"/>
      <c r="VHS400" s="9"/>
      <c r="VHT400" s="9"/>
      <c r="VHU400" s="9"/>
      <c r="VHV400" s="9"/>
      <c r="VHW400" s="9"/>
      <c r="VHX400" s="9"/>
      <c r="VHY400" s="9"/>
      <c r="VHZ400" s="9"/>
      <c r="VIA400" s="9"/>
      <c r="VIB400" s="9"/>
      <c r="VIC400" s="9"/>
      <c r="VID400" s="9"/>
      <c r="VIE400" s="9"/>
      <c r="VIF400" s="9"/>
      <c r="VIG400" s="9"/>
      <c r="VIH400" s="9"/>
      <c r="VII400" s="9"/>
      <c r="VIJ400" s="9"/>
      <c r="VIK400" s="9"/>
      <c r="VIL400" s="9"/>
      <c r="VIM400" s="9"/>
      <c r="VIN400" s="9"/>
      <c r="VIO400" s="9"/>
      <c r="VIP400" s="9"/>
      <c r="VIQ400" s="9"/>
      <c r="VIR400" s="9"/>
      <c r="VIS400" s="9"/>
      <c r="VIT400" s="9"/>
      <c r="VIU400" s="9"/>
      <c r="VIV400" s="9"/>
      <c r="VIW400" s="9"/>
      <c r="VIX400" s="9"/>
      <c r="VIY400" s="9"/>
      <c r="VIZ400" s="9"/>
      <c r="VJA400" s="9"/>
      <c r="VJB400" s="9"/>
      <c r="VJC400" s="9"/>
      <c r="VJD400" s="9"/>
      <c r="VJE400" s="9"/>
      <c r="VJF400" s="9"/>
      <c r="VJG400" s="9"/>
      <c r="VJH400" s="9"/>
      <c r="VJI400" s="9"/>
      <c r="VJJ400" s="9"/>
      <c r="VJK400" s="9"/>
      <c r="VJL400" s="9"/>
      <c r="VJM400" s="9"/>
      <c r="VJN400" s="9"/>
      <c r="VJO400" s="9"/>
      <c r="VJP400" s="9"/>
      <c r="VJQ400" s="9"/>
      <c r="VJR400" s="9"/>
      <c r="VJS400" s="9"/>
      <c r="VJT400" s="9"/>
      <c r="VJU400" s="9"/>
      <c r="VJV400" s="9"/>
      <c r="VJW400" s="9"/>
      <c r="VJX400" s="9"/>
      <c r="VJY400" s="9"/>
      <c r="VJZ400" s="9"/>
      <c r="VKA400" s="9"/>
      <c r="VKB400" s="9"/>
      <c r="VKC400" s="9"/>
      <c r="VKD400" s="9"/>
      <c r="VKE400" s="9"/>
      <c r="VKF400" s="9"/>
      <c r="VKG400" s="9"/>
      <c r="VKH400" s="9"/>
      <c r="VKI400" s="9"/>
      <c r="VKJ400" s="9"/>
      <c r="VKK400" s="9"/>
      <c r="VKL400" s="9"/>
      <c r="VKM400" s="9"/>
      <c r="VKN400" s="9"/>
      <c r="VKO400" s="9"/>
      <c r="VKP400" s="9"/>
      <c r="VKQ400" s="9"/>
      <c r="VKR400" s="9"/>
      <c r="VKS400" s="9"/>
      <c r="VKT400" s="9"/>
      <c r="VKU400" s="9"/>
      <c r="VKV400" s="9"/>
      <c r="VKW400" s="9"/>
      <c r="VKX400" s="9"/>
      <c r="VKY400" s="9"/>
      <c r="VKZ400" s="9"/>
      <c r="VLA400" s="9"/>
      <c r="VLB400" s="9"/>
      <c r="VLC400" s="9"/>
      <c r="VLD400" s="9"/>
      <c r="VLE400" s="9"/>
      <c r="VLF400" s="9"/>
      <c r="VLG400" s="9"/>
      <c r="VLH400" s="9"/>
      <c r="VLI400" s="9"/>
      <c r="VLJ400" s="9"/>
      <c r="VLK400" s="9"/>
      <c r="VLL400" s="9"/>
      <c r="VLM400" s="9"/>
      <c r="VLN400" s="9"/>
      <c r="VLO400" s="9"/>
      <c r="VLP400" s="9"/>
      <c r="VLQ400" s="9"/>
      <c r="VLR400" s="9"/>
      <c r="VLS400" s="9"/>
      <c r="VLT400" s="9"/>
      <c r="VLU400" s="9"/>
      <c r="VLV400" s="9"/>
      <c r="VLW400" s="9"/>
      <c r="VLX400" s="9"/>
      <c r="VLY400" s="9"/>
      <c r="VLZ400" s="9"/>
      <c r="VMA400" s="9"/>
      <c r="VMB400" s="9"/>
      <c r="VMC400" s="9"/>
      <c r="VMD400" s="9"/>
      <c r="VME400" s="9"/>
      <c r="VMF400" s="9"/>
      <c r="VMG400" s="9"/>
      <c r="VMH400" s="9"/>
      <c r="VMI400" s="9"/>
      <c r="VMJ400" s="9"/>
      <c r="VMK400" s="9"/>
      <c r="VML400" s="9"/>
      <c r="VMM400" s="9"/>
      <c r="VMN400" s="9"/>
      <c r="VMO400" s="9"/>
      <c r="VMP400" s="9"/>
      <c r="VMQ400" s="9"/>
      <c r="VMR400" s="9"/>
      <c r="VMS400" s="9"/>
      <c r="VMT400" s="9"/>
      <c r="VMU400" s="9"/>
      <c r="VMV400" s="9"/>
      <c r="VMW400" s="9"/>
      <c r="VMX400" s="9"/>
      <c r="VMY400" s="9"/>
      <c r="VMZ400" s="9"/>
      <c r="VNA400" s="9"/>
      <c r="VNB400" s="9"/>
      <c r="VNC400" s="9"/>
      <c r="VND400" s="9"/>
      <c r="VNE400" s="9"/>
      <c r="VNF400" s="9"/>
      <c r="VNG400" s="9"/>
      <c r="VNH400" s="9"/>
      <c r="VNI400" s="9"/>
      <c r="VNJ400" s="9"/>
      <c r="VNK400" s="9"/>
      <c r="VNL400" s="9"/>
      <c r="VNM400" s="9"/>
      <c r="VNN400" s="9"/>
      <c r="VNO400" s="9"/>
      <c r="VNP400" s="9"/>
      <c r="VNQ400" s="9"/>
      <c r="VNR400" s="9"/>
      <c r="VNS400" s="9"/>
      <c r="VNT400" s="9"/>
      <c r="VNU400" s="9"/>
      <c r="VNV400" s="9"/>
      <c r="VNW400" s="9"/>
      <c r="VNX400" s="9"/>
      <c r="VNY400" s="9"/>
      <c r="VNZ400" s="9"/>
      <c r="VOA400" s="9"/>
      <c r="VOB400" s="9"/>
      <c r="VOC400" s="9"/>
      <c r="VOD400" s="9"/>
      <c r="VOE400" s="9"/>
      <c r="VOF400" s="9"/>
      <c r="VOG400" s="9"/>
      <c r="VOH400" s="9"/>
      <c r="VOI400" s="9"/>
      <c r="VOJ400" s="9"/>
      <c r="VOK400" s="9"/>
      <c r="VOL400" s="9"/>
      <c r="VOM400" s="9"/>
      <c r="VON400" s="9"/>
      <c r="VOO400" s="9"/>
      <c r="VOP400" s="9"/>
      <c r="VOQ400" s="9"/>
      <c r="VOR400" s="9"/>
      <c r="VOS400" s="9"/>
      <c r="VOT400" s="9"/>
      <c r="VOU400" s="9"/>
      <c r="VOV400" s="9"/>
      <c r="VOW400" s="9"/>
      <c r="VOX400" s="9"/>
      <c r="VOY400" s="9"/>
      <c r="VOZ400" s="9"/>
      <c r="VPA400" s="9"/>
      <c r="VPB400" s="9"/>
      <c r="VPC400" s="9"/>
      <c r="VPD400" s="9"/>
      <c r="VPE400" s="9"/>
      <c r="VPF400" s="9"/>
      <c r="VPG400" s="9"/>
      <c r="VPH400" s="9"/>
      <c r="VPI400" s="9"/>
      <c r="VPJ400" s="9"/>
      <c r="VPK400" s="9"/>
      <c r="VPL400" s="9"/>
      <c r="VPM400" s="9"/>
      <c r="VPN400" s="9"/>
      <c r="VPO400" s="9"/>
      <c r="VPP400" s="9"/>
      <c r="VPQ400" s="9"/>
      <c r="VPR400" s="9"/>
      <c r="VPS400" s="9"/>
      <c r="VPT400" s="9"/>
      <c r="VPU400" s="9"/>
      <c r="VPV400" s="9"/>
      <c r="VPW400" s="9"/>
      <c r="VPX400" s="9"/>
      <c r="VPY400" s="9"/>
      <c r="VPZ400" s="9"/>
      <c r="VQA400" s="9"/>
      <c r="VQB400" s="9"/>
      <c r="VQC400" s="9"/>
      <c r="VQD400" s="9"/>
      <c r="VQE400" s="9"/>
      <c r="VQF400" s="9"/>
      <c r="VQG400" s="9"/>
      <c r="VQH400" s="9"/>
      <c r="VQI400" s="9"/>
      <c r="VQJ400" s="9"/>
      <c r="VQK400" s="9"/>
      <c r="VQL400" s="9"/>
      <c r="VQM400" s="9"/>
      <c r="VQN400" s="9"/>
      <c r="VQO400" s="9"/>
      <c r="VQP400" s="9"/>
      <c r="VQQ400" s="9"/>
      <c r="VQR400" s="9"/>
      <c r="VQS400" s="9"/>
      <c r="VQT400" s="9"/>
      <c r="VQU400" s="9"/>
      <c r="VQV400" s="9"/>
      <c r="VQW400" s="9"/>
      <c r="VQX400" s="9"/>
      <c r="VQY400" s="9"/>
      <c r="VQZ400" s="9"/>
      <c r="VRA400" s="9"/>
      <c r="VRB400" s="9"/>
      <c r="VRC400" s="9"/>
      <c r="VRD400" s="9"/>
      <c r="VRE400" s="9"/>
      <c r="VRF400" s="9"/>
      <c r="VRG400" s="9"/>
      <c r="VRH400" s="9"/>
      <c r="VRI400" s="9"/>
      <c r="VRJ400" s="9"/>
      <c r="VRK400" s="9"/>
      <c r="VRL400" s="9"/>
      <c r="VRM400" s="9"/>
      <c r="VRN400" s="9"/>
      <c r="VRO400" s="9"/>
      <c r="VRP400" s="9"/>
      <c r="VRQ400" s="9"/>
      <c r="VRR400" s="9"/>
      <c r="VRS400" s="9"/>
      <c r="VRT400" s="9"/>
      <c r="VRU400" s="9"/>
      <c r="VRV400" s="9"/>
      <c r="VRW400" s="9"/>
      <c r="VRX400" s="9"/>
      <c r="VRY400" s="9"/>
      <c r="VRZ400" s="9"/>
      <c r="VSA400" s="9"/>
      <c r="VSB400" s="9"/>
      <c r="VSC400" s="9"/>
      <c r="VSD400" s="9"/>
      <c r="VSE400" s="9"/>
      <c r="VSF400" s="9"/>
      <c r="VSG400" s="9"/>
      <c r="VSH400" s="9"/>
      <c r="VSI400" s="9"/>
      <c r="VSJ400" s="9"/>
      <c r="VSK400" s="9"/>
      <c r="VSL400" s="9"/>
      <c r="VSM400" s="9"/>
      <c r="VSN400" s="9"/>
      <c r="VSO400" s="9"/>
      <c r="VSP400" s="9"/>
      <c r="VSQ400" s="9"/>
      <c r="VSR400" s="9"/>
      <c r="VSS400" s="9"/>
      <c r="VST400" s="9"/>
      <c r="VSU400" s="9"/>
      <c r="VSV400" s="9"/>
      <c r="VSW400" s="9"/>
      <c r="VSX400" s="9"/>
      <c r="VSY400" s="9"/>
      <c r="VSZ400" s="9"/>
      <c r="VTA400" s="9"/>
      <c r="VTB400" s="9"/>
      <c r="VTC400" s="9"/>
      <c r="VTD400" s="9"/>
      <c r="VTE400" s="9"/>
      <c r="VTF400" s="9"/>
      <c r="VTG400" s="9"/>
      <c r="VTH400" s="9"/>
      <c r="VTI400" s="9"/>
      <c r="VTJ400" s="9"/>
      <c r="VTK400" s="9"/>
      <c r="VTL400" s="9"/>
      <c r="VTM400" s="9"/>
      <c r="VTN400" s="9"/>
      <c r="VTO400" s="9"/>
      <c r="VTP400" s="9"/>
      <c r="VTQ400" s="9"/>
      <c r="VTR400" s="9"/>
      <c r="VTS400" s="9"/>
      <c r="VTT400" s="9"/>
      <c r="VTU400" s="9"/>
      <c r="VTV400" s="9"/>
      <c r="VTW400" s="9"/>
      <c r="VTX400" s="9"/>
      <c r="VTY400" s="9"/>
      <c r="VTZ400" s="9"/>
      <c r="VUA400" s="9"/>
      <c r="VUB400" s="9"/>
      <c r="VUC400" s="9"/>
      <c r="VUD400" s="9"/>
      <c r="VUE400" s="9"/>
      <c r="VUF400" s="9"/>
      <c r="VUG400" s="9"/>
      <c r="VUH400" s="9"/>
      <c r="VUI400" s="9"/>
      <c r="VUJ400" s="9"/>
      <c r="VUK400" s="9"/>
      <c r="VUL400" s="9"/>
      <c r="VUM400" s="9"/>
      <c r="VUN400" s="9"/>
      <c r="VUO400" s="9"/>
      <c r="VUP400" s="9"/>
      <c r="VUQ400" s="9"/>
      <c r="VUR400" s="9"/>
      <c r="VUS400" s="9"/>
      <c r="VUT400" s="9"/>
      <c r="VUU400" s="9"/>
      <c r="VUV400" s="9"/>
      <c r="VUW400" s="9"/>
      <c r="VUX400" s="9"/>
      <c r="VUY400" s="9"/>
      <c r="VUZ400" s="9"/>
      <c r="VVA400" s="9"/>
      <c r="VVB400" s="9"/>
      <c r="VVC400" s="9"/>
      <c r="VVD400" s="9"/>
      <c r="VVE400" s="9"/>
      <c r="VVF400" s="9"/>
      <c r="VVG400" s="9"/>
      <c r="VVH400" s="9"/>
      <c r="VVI400" s="9"/>
      <c r="VVJ400" s="9"/>
      <c r="VVK400" s="9"/>
      <c r="VVL400" s="9"/>
      <c r="VVM400" s="9"/>
      <c r="VVN400" s="9"/>
      <c r="VVO400" s="9"/>
      <c r="VVP400" s="9"/>
      <c r="VVQ400" s="9"/>
      <c r="VVR400" s="9"/>
      <c r="VVS400" s="9"/>
      <c r="VVT400" s="9"/>
      <c r="VVU400" s="9"/>
      <c r="VVV400" s="9"/>
      <c r="VVW400" s="9"/>
      <c r="VVX400" s="9"/>
      <c r="VVY400" s="9"/>
      <c r="VVZ400" s="9"/>
      <c r="VWA400" s="9"/>
      <c r="VWB400" s="9"/>
      <c r="VWC400" s="9"/>
      <c r="VWD400" s="9"/>
      <c r="VWE400" s="9"/>
      <c r="VWF400" s="9"/>
      <c r="VWG400" s="9"/>
      <c r="VWH400" s="9"/>
      <c r="VWI400" s="9"/>
      <c r="VWJ400" s="9"/>
      <c r="VWK400" s="9"/>
      <c r="VWL400" s="9"/>
      <c r="VWM400" s="9"/>
      <c r="VWN400" s="9"/>
      <c r="VWO400" s="9"/>
      <c r="VWP400" s="9"/>
      <c r="VWQ400" s="9"/>
      <c r="VWR400" s="9"/>
      <c r="VWS400" s="9"/>
      <c r="VWT400" s="9"/>
      <c r="VWU400" s="9"/>
      <c r="VWV400" s="9"/>
      <c r="VWW400" s="9"/>
      <c r="VWX400" s="9"/>
      <c r="VWY400" s="9"/>
      <c r="VWZ400" s="9"/>
      <c r="VXA400" s="9"/>
      <c r="VXB400" s="9"/>
      <c r="VXC400" s="9"/>
      <c r="VXD400" s="9"/>
      <c r="VXE400" s="9"/>
      <c r="VXF400" s="9"/>
      <c r="VXG400" s="9"/>
      <c r="VXH400" s="9"/>
      <c r="VXI400" s="9"/>
      <c r="VXJ400" s="9"/>
      <c r="VXK400" s="9"/>
      <c r="VXL400" s="9"/>
      <c r="VXM400" s="9"/>
      <c r="VXN400" s="9"/>
      <c r="VXO400" s="9"/>
      <c r="VXP400" s="9"/>
      <c r="VXQ400" s="9"/>
      <c r="VXR400" s="9"/>
      <c r="VXS400" s="9"/>
      <c r="VXT400" s="9"/>
      <c r="VXU400" s="9"/>
      <c r="VXV400" s="9"/>
      <c r="VXW400" s="9"/>
      <c r="VXX400" s="9"/>
      <c r="VXY400" s="9"/>
      <c r="VXZ400" s="9"/>
      <c r="VYA400" s="9"/>
      <c r="VYB400" s="9"/>
      <c r="VYC400" s="9"/>
      <c r="VYD400" s="9"/>
      <c r="VYE400" s="9"/>
      <c r="VYF400" s="9"/>
      <c r="VYG400" s="9"/>
      <c r="VYH400" s="9"/>
      <c r="VYI400" s="9"/>
      <c r="VYJ400" s="9"/>
      <c r="VYK400" s="9"/>
      <c r="VYL400" s="9"/>
      <c r="VYM400" s="9"/>
      <c r="VYN400" s="9"/>
      <c r="VYO400" s="9"/>
      <c r="VYP400" s="9"/>
      <c r="VYQ400" s="9"/>
      <c r="VYR400" s="9"/>
      <c r="VYS400" s="9"/>
      <c r="VYT400" s="9"/>
      <c r="VYU400" s="9"/>
      <c r="VYV400" s="9"/>
      <c r="VYW400" s="9"/>
      <c r="VYX400" s="9"/>
      <c r="VYY400" s="9"/>
      <c r="VYZ400" s="9"/>
      <c r="VZA400" s="9"/>
      <c r="VZB400" s="9"/>
      <c r="VZC400" s="9"/>
      <c r="VZD400" s="9"/>
      <c r="VZE400" s="9"/>
      <c r="VZF400" s="9"/>
      <c r="VZG400" s="9"/>
      <c r="VZH400" s="9"/>
      <c r="VZI400" s="9"/>
      <c r="VZJ400" s="9"/>
      <c r="VZK400" s="9"/>
      <c r="VZL400" s="9"/>
      <c r="VZM400" s="9"/>
      <c r="VZN400" s="9"/>
      <c r="VZO400" s="9"/>
      <c r="VZP400" s="9"/>
      <c r="VZQ400" s="9"/>
      <c r="VZR400" s="9"/>
      <c r="VZS400" s="9"/>
      <c r="VZT400" s="9"/>
      <c r="VZU400" s="9"/>
      <c r="VZV400" s="9"/>
      <c r="VZW400" s="9"/>
      <c r="VZX400" s="9"/>
      <c r="VZY400" s="9"/>
      <c r="VZZ400" s="9"/>
      <c r="WAA400" s="9"/>
      <c r="WAB400" s="9"/>
      <c r="WAC400" s="9"/>
      <c r="WAD400" s="9"/>
      <c r="WAE400" s="9"/>
      <c r="WAF400" s="9"/>
      <c r="WAG400" s="9"/>
      <c r="WAH400" s="9"/>
      <c r="WAI400" s="9"/>
      <c r="WAJ400" s="9"/>
      <c r="WAK400" s="9"/>
      <c r="WAL400" s="9"/>
      <c r="WAM400" s="9"/>
      <c r="WAN400" s="9"/>
      <c r="WAO400" s="9"/>
      <c r="WAP400" s="9"/>
      <c r="WAQ400" s="9"/>
      <c r="WAR400" s="9"/>
      <c r="WAS400" s="9"/>
      <c r="WAT400" s="9"/>
      <c r="WAU400" s="9"/>
      <c r="WAV400" s="9"/>
      <c r="WAW400" s="9"/>
      <c r="WAX400" s="9"/>
      <c r="WAY400" s="9"/>
      <c r="WAZ400" s="9"/>
      <c r="WBA400" s="9"/>
      <c r="WBB400" s="9"/>
      <c r="WBC400" s="9"/>
      <c r="WBD400" s="9"/>
      <c r="WBE400" s="9"/>
      <c r="WBF400" s="9"/>
      <c r="WBG400" s="9"/>
      <c r="WBH400" s="9"/>
      <c r="WBI400" s="9"/>
      <c r="WBJ400" s="9"/>
      <c r="WBK400" s="9"/>
      <c r="WBL400" s="9"/>
      <c r="WBM400" s="9"/>
      <c r="WBN400" s="9"/>
      <c r="WBO400" s="9"/>
      <c r="WBP400" s="9"/>
      <c r="WBQ400" s="9"/>
      <c r="WBR400" s="9"/>
      <c r="WBS400" s="9"/>
      <c r="WBT400" s="9"/>
      <c r="WBU400" s="9"/>
      <c r="WBV400" s="9"/>
      <c r="WBW400" s="9"/>
      <c r="WBX400" s="9"/>
      <c r="WBY400" s="9"/>
      <c r="WBZ400" s="9"/>
      <c r="WCA400" s="9"/>
      <c r="WCB400" s="9"/>
      <c r="WCC400" s="9"/>
      <c r="WCD400" s="9"/>
      <c r="WCE400" s="9"/>
      <c r="WCF400" s="9"/>
      <c r="WCG400" s="9"/>
      <c r="WCH400" s="9"/>
      <c r="WCI400" s="9"/>
      <c r="WCJ400" s="9"/>
      <c r="WCK400" s="9"/>
      <c r="WCL400" s="9"/>
      <c r="WCM400" s="9"/>
      <c r="WCN400" s="9"/>
      <c r="WCO400" s="9"/>
      <c r="WCP400" s="9"/>
      <c r="WCQ400" s="9"/>
      <c r="WCR400" s="9"/>
      <c r="WCS400" s="9"/>
      <c r="WCT400" s="9"/>
      <c r="WCU400" s="9"/>
      <c r="WCV400" s="9"/>
      <c r="WCW400" s="9"/>
      <c r="WCX400" s="9"/>
      <c r="WCY400" s="9"/>
      <c r="WCZ400" s="9"/>
      <c r="WDA400" s="9"/>
      <c r="WDB400" s="9"/>
      <c r="WDC400" s="9"/>
      <c r="WDD400" s="9"/>
      <c r="WDE400" s="9"/>
      <c r="WDF400" s="9"/>
      <c r="WDG400" s="9"/>
      <c r="WDH400" s="9"/>
      <c r="WDI400" s="9"/>
      <c r="WDJ400" s="9"/>
      <c r="WDK400" s="9"/>
      <c r="WDL400" s="9"/>
      <c r="WDM400" s="9"/>
      <c r="WDN400" s="9"/>
      <c r="WDO400" s="9"/>
      <c r="WDP400" s="9"/>
      <c r="WDQ400" s="9"/>
      <c r="WDR400" s="9"/>
      <c r="WDS400" s="9"/>
      <c r="WDT400" s="9"/>
      <c r="WDU400" s="9"/>
      <c r="WDV400" s="9"/>
      <c r="WDW400" s="9"/>
      <c r="WDX400" s="9"/>
      <c r="WDY400" s="9"/>
      <c r="WDZ400" s="9"/>
      <c r="WEA400" s="9"/>
      <c r="WEB400" s="9"/>
      <c r="WEC400" s="9"/>
      <c r="WED400" s="9"/>
      <c r="WEE400" s="9"/>
      <c r="WEF400" s="9"/>
      <c r="WEG400" s="9"/>
      <c r="WEH400" s="9"/>
      <c r="WEI400" s="9"/>
      <c r="WEJ400" s="9"/>
      <c r="WEK400" s="9"/>
      <c r="WEL400" s="9"/>
      <c r="WEM400" s="9"/>
      <c r="WEN400" s="9"/>
      <c r="WEO400" s="9"/>
      <c r="WEP400" s="9"/>
      <c r="WEQ400" s="9"/>
      <c r="WER400" s="9"/>
      <c r="WES400" s="9"/>
      <c r="WET400" s="9"/>
      <c r="WEU400" s="9"/>
      <c r="WEV400" s="9"/>
      <c r="WEW400" s="9"/>
      <c r="WEX400" s="9"/>
      <c r="WEY400" s="9"/>
      <c r="WEZ400" s="9"/>
      <c r="WFA400" s="9"/>
      <c r="WFB400" s="9"/>
      <c r="WFC400" s="9"/>
      <c r="WFD400" s="9"/>
      <c r="WFE400" s="9"/>
      <c r="WFF400" s="9"/>
      <c r="WFG400" s="9"/>
      <c r="WFH400" s="9"/>
      <c r="WFI400" s="9"/>
      <c r="WFJ400" s="9"/>
      <c r="WFK400" s="9"/>
      <c r="WFL400" s="9"/>
      <c r="WFM400" s="9"/>
      <c r="WFN400" s="9"/>
      <c r="WFO400" s="9"/>
      <c r="WFP400" s="9"/>
      <c r="WFQ400" s="9"/>
      <c r="WFR400" s="9"/>
      <c r="WFS400" s="9"/>
      <c r="WFT400" s="9"/>
      <c r="WFU400" s="9"/>
      <c r="WFV400" s="9"/>
      <c r="WFW400" s="9"/>
      <c r="WFX400" s="9"/>
      <c r="WFY400" s="9"/>
      <c r="WFZ400" s="9"/>
      <c r="WGA400" s="9"/>
      <c r="WGB400" s="9"/>
      <c r="WGC400" s="9"/>
      <c r="WGD400" s="9"/>
      <c r="WGE400" s="9"/>
      <c r="WGF400" s="9"/>
      <c r="WGG400" s="9"/>
      <c r="WGH400" s="9"/>
      <c r="WGI400" s="9"/>
      <c r="WGJ400" s="9"/>
      <c r="WGK400" s="9"/>
      <c r="WGL400" s="9"/>
      <c r="WGM400" s="9"/>
      <c r="WGN400" s="9"/>
      <c r="WGO400" s="9"/>
      <c r="WGP400" s="9"/>
      <c r="WGQ400" s="9"/>
      <c r="WGR400" s="9"/>
      <c r="WGS400" s="9"/>
      <c r="WGT400" s="9"/>
      <c r="WGU400" s="9"/>
      <c r="WGV400" s="9"/>
      <c r="WGW400" s="9"/>
      <c r="WGX400" s="9"/>
      <c r="WGY400" s="9"/>
      <c r="WGZ400" s="9"/>
      <c r="WHA400" s="9"/>
      <c r="WHB400" s="9"/>
      <c r="WHC400" s="9"/>
      <c r="WHD400" s="9"/>
      <c r="WHE400" s="9"/>
      <c r="WHF400" s="9"/>
      <c r="WHG400" s="9"/>
      <c r="WHH400" s="9"/>
      <c r="WHI400" s="9"/>
      <c r="WHJ400" s="9"/>
      <c r="WHK400" s="9"/>
      <c r="WHL400" s="9"/>
      <c r="WHM400" s="9"/>
      <c r="WHN400" s="9"/>
      <c r="WHO400" s="9"/>
      <c r="WHP400" s="9"/>
      <c r="WHQ400" s="9"/>
      <c r="WHR400" s="9"/>
      <c r="WHS400" s="9"/>
      <c r="WHT400" s="9"/>
      <c r="WHU400" s="9"/>
      <c r="WHV400" s="9"/>
      <c r="WHW400" s="9"/>
      <c r="WHX400" s="9"/>
      <c r="WHY400" s="9"/>
      <c r="WHZ400" s="9"/>
      <c r="WIA400" s="9"/>
      <c r="WIB400" s="9"/>
      <c r="WIC400" s="9"/>
      <c r="WID400" s="9"/>
      <c r="WIE400" s="9"/>
      <c r="WIF400" s="9"/>
      <c r="WIG400" s="9"/>
      <c r="WIH400" s="9"/>
      <c r="WII400" s="9"/>
      <c r="WIJ400" s="9"/>
      <c r="WIK400" s="9"/>
      <c r="WIL400" s="9"/>
      <c r="WIM400" s="9"/>
      <c r="WIN400" s="9"/>
      <c r="WIO400" s="9"/>
      <c r="WIP400" s="9"/>
      <c r="WIQ400" s="9"/>
      <c r="WIR400" s="9"/>
      <c r="WIS400" s="9"/>
      <c r="WIT400" s="9"/>
      <c r="WIU400" s="9"/>
      <c r="WIV400" s="9"/>
      <c r="WIW400" s="9"/>
      <c r="WIX400" s="9"/>
      <c r="WIY400" s="9"/>
      <c r="WIZ400" s="9"/>
      <c r="WJA400" s="9"/>
      <c r="WJB400" s="9"/>
      <c r="WJC400" s="9"/>
      <c r="WJD400" s="9"/>
      <c r="WJE400" s="9"/>
      <c r="WJF400" s="9"/>
      <c r="WJG400" s="9"/>
      <c r="WJH400" s="9"/>
      <c r="WJI400" s="9"/>
      <c r="WJJ400" s="9"/>
      <c r="WJK400" s="9"/>
      <c r="WJL400" s="9"/>
      <c r="WJM400" s="9"/>
      <c r="WJN400" s="9"/>
      <c r="WJO400" s="9"/>
      <c r="WJP400" s="9"/>
      <c r="WJQ400" s="9"/>
      <c r="WJR400" s="9"/>
      <c r="WJS400" s="9"/>
      <c r="WJT400" s="9"/>
      <c r="WJU400" s="9"/>
      <c r="WJV400" s="9"/>
      <c r="WJW400" s="9"/>
      <c r="WJX400" s="9"/>
      <c r="WJY400" s="9"/>
      <c r="WJZ400" s="9"/>
      <c r="WKA400" s="9"/>
      <c r="WKB400" s="9"/>
      <c r="WKC400" s="9"/>
      <c r="WKD400" s="9"/>
      <c r="WKE400" s="9"/>
      <c r="WKF400" s="9"/>
      <c r="WKG400" s="9"/>
      <c r="WKH400" s="9"/>
      <c r="WKI400" s="9"/>
      <c r="WKJ400" s="9"/>
      <c r="WKK400" s="9"/>
      <c r="WKL400" s="9"/>
      <c r="WKM400" s="9"/>
      <c r="WKN400" s="9"/>
      <c r="WKO400" s="9"/>
      <c r="WKP400" s="9"/>
      <c r="WKQ400" s="9"/>
      <c r="WKR400" s="9"/>
      <c r="WKS400" s="9"/>
      <c r="WKT400" s="9"/>
      <c r="WKU400" s="9"/>
      <c r="WKV400" s="9"/>
      <c r="WKW400" s="9"/>
      <c r="WKX400" s="9"/>
      <c r="WKY400" s="9"/>
      <c r="WKZ400" s="9"/>
      <c r="WLA400" s="9"/>
      <c r="WLB400" s="9"/>
      <c r="WLC400" s="9"/>
      <c r="WLD400" s="9"/>
      <c r="WLE400" s="9"/>
      <c r="WLF400" s="9"/>
      <c r="WLG400" s="9"/>
      <c r="WLH400" s="9"/>
      <c r="WLI400" s="9"/>
      <c r="WLJ400" s="9"/>
      <c r="WLK400" s="9"/>
      <c r="WLL400" s="9"/>
      <c r="WLM400" s="9"/>
      <c r="WLN400" s="9"/>
      <c r="WLO400" s="9"/>
      <c r="WLP400" s="9"/>
      <c r="WLQ400" s="9"/>
      <c r="WLR400" s="9"/>
      <c r="WLS400" s="9"/>
      <c r="WLT400" s="9"/>
      <c r="WLU400" s="9"/>
      <c r="WLV400" s="9"/>
      <c r="WLW400" s="9"/>
      <c r="WLX400" s="9"/>
      <c r="WLY400" s="9"/>
      <c r="WLZ400" s="9"/>
      <c r="WMA400" s="9"/>
      <c r="WMB400" s="9"/>
      <c r="WMC400" s="9"/>
      <c r="WMD400" s="9"/>
      <c r="WME400" s="9"/>
      <c r="WMF400" s="9"/>
      <c r="WMG400" s="9"/>
      <c r="WMH400" s="9"/>
      <c r="WMI400" s="9"/>
      <c r="WMJ400" s="9"/>
      <c r="WMK400" s="9"/>
      <c r="WML400" s="9"/>
      <c r="WMM400" s="9"/>
      <c r="WMN400" s="9"/>
      <c r="WMO400" s="9"/>
      <c r="WMP400" s="9"/>
      <c r="WMQ400" s="9"/>
      <c r="WMR400" s="9"/>
      <c r="WMS400" s="9"/>
      <c r="WMT400" s="9"/>
      <c r="WMU400" s="9"/>
      <c r="WMV400" s="9"/>
      <c r="WMW400" s="9"/>
      <c r="WMX400" s="9"/>
      <c r="WMY400" s="9"/>
      <c r="WMZ400" s="9"/>
      <c r="WNA400" s="9"/>
      <c r="WNB400" s="9"/>
      <c r="WNC400" s="9"/>
      <c r="WND400" s="9"/>
      <c r="WNE400" s="9"/>
      <c r="WNF400" s="9"/>
      <c r="WNG400" s="9"/>
      <c r="WNH400" s="9"/>
      <c r="WNI400" s="9"/>
      <c r="WNJ400" s="9"/>
      <c r="WNK400" s="9"/>
      <c r="WNL400" s="9"/>
      <c r="WNM400" s="9"/>
      <c r="WNN400" s="9"/>
      <c r="WNO400" s="9"/>
      <c r="WNP400" s="9"/>
      <c r="WNQ400" s="9"/>
      <c r="WNR400" s="9"/>
      <c r="WNS400" s="9"/>
      <c r="WNT400" s="9"/>
      <c r="WNU400" s="9"/>
      <c r="WNV400" s="9"/>
      <c r="WNW400" s="9"/>
      <c r="WNX400" s="9"/>
      <c r="WNY400" s="9"/>
      <c r="WNZ400" s="9"/>
      <c r="WOA400" s="9"/>
      <c r="WOB400" s="9"/>
      <c r="WOC400" s="9"/>
      <c r="WOD400" s="9"/>
      <c r="WOE400" s="9"/>
      <c r="WOF400" s="9"/>
      <c r="WOG400" s="9"/>
      <c r="WOH400" s="9"/>
      <c r="WOI400" s="9"/>
      <c r="WOJ400" s="9"/>
      <c r="WOK400" s="9"/>
      <c r="WOL400" s="9"/>
      <c r="WOM400" s="9"/>
      <c r="WON400" s="9"/>
      <c r="WOO400" s="9"/>
      <c r="WOP400" s="9"/>
      <c r="WOQ400" s="9"/>
      <c r="WOR400" s="9"/>
      <c r="WOS400" s="9"/>
      <c r="WOT400" s="9"/>
      <c r="WOU400" s="9"/>
      <c r="WOV400" s="9"/>
      <c r="WOW400" s="9"/>
      <c r="WOX400" s="9"/>
      <c r="WOY400" s="9"/>
      <c r="WOZ400" s="9"/>
      <c r="WPA400" s="9"/>
      <c r="WPB400" s="9"/>
      <c r="WPC400" s="9"/>
      <c r="WPD400" s="9"/>
      <c r="WPE400" s="9"/>
      <c r="WPF400" s="9"/>
      <c r="WPG400" s="9"/>
      <c r="WPH400" s="9"/>
      <c r="WPI400" s="9"/>
      <c r="WPJ400" s="9"/>
      <c r="WPK400" s="9"/>
      <c r="WPL400" s="9"/>
      <c r="WPM400" s="9"/>
      <c r="WPN400" s="9"/>
      <c r="WPO400" s="9"/>
      <c r="WPP400" s="9"/>
      <c r="WPQ400" s="9"/>
      <c r="WPR400" s="9"/>
      <c r="WPS400" s="9"/>
      <c r="WPT400" s="9"/>
      <c r="WPU400" s="9"/>
      <c r="WPV400" s="9"/>
      <c r="WPW400" s="9"/>
      <c r="WPX400" s="9"/>
      <c r="WPY400" s="9"/>
      <c r="WPZ400" s="9"/>
      <c r="WQA400" s="9"/>
      <c r="WQB400" s="9"/>
      <c r="WQC400" s="9"/>
      <c r="WQD400" s="9"/>
      <c r="WQE400" s="9"/>
      <c r="WQF400" s="9"/>
      <c r="WQG400" s="9"/>
      <c r="WQH400" s="9"/>
      <c r="WQI400" s="9"/>
      <c r="WQJ400" s="9"/>
      <c r="WQK400" s="9"/>
      <c r="WQL400" s="9"/>
      <c r="WQM400" s="9"/>
      <c r="WQN400" s="9"/>
      <c r="WQO400" s="9"/>
      <c r="WQP400" s="9"/>
      <c r="WQQ400" s="9"/>
      <c r="WQR400" s="9"/>
      <c r="WQS400" s="9"/>
      <c r="WQT400" s="9"/>
      <c r="WQU400" s="9"/>
      <c r="WQV400" s="9"/>
      <c r="WQW400" s="9"/>
      <c r="WQX400" s="9"/>
      <c r="WQY400" s="9"/>
      <c r="WQZ400" s="9"/>
      <c r="WRA400" s="9"/>
      <c r="WRB400" s="9"/>
      <c r="WRC400" s="9"/>
      <c r="WRD400" s="9"/>
      <c r="WRE400" s="9"/>
      <c r="WRF400" s="9"/>
      <c r="WRG400" s="9"/>
      <c r="WRH400" s="9"/>
      <c r="WRI400" s="9"/>
      <c r="WRJ400" s="9"/>
      <c r="WRK400" s="9"/>
      <c r="WRL400" s="9"/>
      <c r="WRM400" s="9"/>
      <c r="WRN400" s="9"/>
      <c r="WRO400" s="9"/>
      <c r="WRP400" s="9"/>
      <c r="WRQ400" s="9"/>
      <c r="WRR400" s="9"/>
      <c r="WRS400" s="9"/>
      <c r="WRT400" s="9"/>
      <c r="WRU400" s="9"/>
      <c r="WRV400" s="9"/>
      <c r="WRW400" s="9"/>
      <c r="WRX400" s="9"/>
      <c r="WRY400" s="9"/>
      <c r="WRZ400" s="9"/>
      <c r="WSA400" s="9"/>
      <c r="WSB400" s="9"/>
      <c r="WSC400" s="9"/>
      <c r="WSD400" s="9"/>
      <c r="WSE400" s="9"/>
      <c r="WSF400" s="9"/>
      <c r="WSG400" s="9"/>
      <c r="WSH400" s="9"/>
      <c r="WSI400" s="9"/>
      <c r="WSJ400" s="9"/>
      <c r="WSK400" s="9"/>
      <c r="WSL400" s="9"/>
      <c r="WSM400" s="9"/>
      <c r="WSN400" s="9"/>
      <c r="WSO400" s="9"/>
      <c r="WSP400" s="9"/>
      <c r="WSQ400" s="9"/>
      <c r="WSR400" s="9"/>
      <c r="WSS400" s="9"/>
      <c r="WST400" s="9"/>
      <c r="WSU400" s="9"/>
      <c r="WSV400" s="9"/>
      <c r="WSW400" s="9"/>
      <c r="WSX400" s="9"/>
      <c r="WSY400" s="9"/>
      <c r="WSZ400" s="9"/>
      <c r="WTA400" s="9"/>
      <c r="WTB400" s="9"/>
      <c r="WTC400" s="9"/>
      <c r="WTD400" s="9"/>
      <c r="WTE400" s="9"/>
      <c r="WTF400" s="9"/>
      <c r="WTG400" s="9"/>
      <c r="WTH400" s="9"/>
      <c r="WTI400" s="9"/>
      <c r="WTJ400" s="9"/>
      <c r="WTK400" s="9"/>
      <c r="WTL400" s="9"/>
      <c r="WTM400" s="9"/>
      <c r="WTN400" s="9"/>
      <c r="WTO400" s="9"/>
      <c r="WTP400" s="9"/>
      <c r="WTQ400" s="9"/>
      <c r="WTR400" s="9"/>
      <c r="WTS400" s="9"/>
      <c r="WTT400" s="9"/>
      <c r="WTU400" s="9"/>
      <c r="WTV400" s="9"/>
      <c r="WTW400" s="9"/>
      <c r="WTX400" s="9"/>
      <c r="WTY400" s="9"/>
      <c r="WTZ400" s="9"/>
      <c r="WUA400" s="9"/>
      <c r="WUB400" s="9"/>
      <c r="WUC400" s="9"/>
      <c r="WUD400" s="9"/>
      <c r="WUE400" s="9"/>
      <c r="WUF400" s="9"/>
      <c r="WUG400" s="9"/>
      <c r="WUH400" s="9"/>
      <c r="WUI400" s="9"/>
      <c r="WUJ400" s="9"/>
      <c r="WUK400" s="9"/>
      <c r="WUL400" s="9"/>
      <c r="WUM400" s="9"/>
      <c r="WUN400" s="9"/>
      <c r="WUO400" s="9"/>
      <c r="WUP400" s="9"/>
      <c r="WUQ400" s="9"/>
      <c r="WUR400" s="9"/>
      <c r="WUS400" s="9"/>
      <c r="WUT400" s="9"/>
      <c r="WUU400" s="9"/>
      <c r="WUV400" s="9"/>
      <c r="WUW400" s="9"/>
      <c r="WUX400" s="9"/>
      <c r="WUY400" s="9"/>
      <c r="WUZ400" s="9"/>
      <c r="WVA400" s="9"/>
      <c r="WVB400" s="9"/>
      <c r="WVC400" s="9"/>
      <c r="WVD400" s="9"/>
      <c r="WVE400" s="9"/>
      <c r="WVF400" s="9"/>
      <c r="WVG400" s="9"/>
      <c r="WVH400" s="9"/>
      <c r="WVI400" s="9"/>
      <c r="WVJ400" s="9"/>
      <c r="WVK400" s="9"/>
      <c r="WVL400" s="9"/>
      <c r="WVM400" s="9"/>
      <c r="WVN400" s="9"/>
      <c r="WVO400" s="9"/>
      <c r="WVP400" s="9"/>
      <c r="WVQ400" s="9"/>
      <c r="WVR400" s="9"/>
      <c r="WVS400" s="9"/>
      <c r="WVT400" s="9"/>
      <c r="WVU400" s="9"/>
      <c r="WVV400" s="9"/>
      <c r="WVW400" s="9"/>
      <c r="WVX400" s="9"/>
      <c r="WVY400" s="9"/>
      <c r="WVZ400" s="9"/>
      <c r="WWA400" s="9"/>
      <c r="WWB400" s="9"/>
      <c r="WWC400" s="9"/>
      <c r="WWD400" s="9"/>
      <c r="WWE400" s="9"/>
      <c r="WWF400" s="9"/>
      <c r="WWG400" s="9"/>
      <c r="WWH400" s="9"/>
      <c r="WWI400" s="9"/>
      <c r="WWJ400" s="9"/>
      <c r="WWK400" s="9"/>
      <c r="WWL400" s="9"/>
      <c r="WWM400" s="9"/>
      <c r="WWN400" s="9"/>
      <c r="WWO400" s="9"/>
      <c r="WWP400" s="9"/>
      <c r="WWQ400" s="9"/>
      <c r="WWR400" s="9"/>
      <c r="WWS400" s="9"/>
      <c r="WWT400" s="9"/>
      <c r="WWU400" s="9"/>
      <c r="WWV400" s="9"/>
      <c r="WWW400" s="9"/>
      <c r="WWX400" s="9"/>
      <c r="WWY400" s="9"/>
      <c r="WWZ400" s="9"/>
      <c r="WXA400" s="9"/>
      <c r="WXB400" s="9"/>
      <c r="WXC400" s="9"/>
      <c r="WXD400" s="9"/>
      <c r="WXE400" s="9"/>
      <c r="WXF400" s="9"/>
      <c r="WXG400" s="9"/>
      <c r="WXH400" s="9"/>
      <c r="WXI400" s="9"/>
      <c r="WXJ400" s="9"/>
      <c r="WXK400" s="9"/>
      <c r="WXL400" s="9"/>
      <c r="WXM400" s="9"/>
      <c r="WXN400" s="9"/>
      <c r="WXO400" s="9"/>
      <c r="WXP400" s="9"/>
      <c r="WXQ400" s="9"/>
      <c r="WXR400" s="9"/>
      <c r="WXS400" s="9"/>
      <c r="WXT400" s="9"/>
      <c r="WXU400" s="9"/>
      <c r="WXV400" s="9"/>
      <c r="WXW400" s="9"/>
      <c r="WXX400" s="9"/>
      <c r="WXY400" s="9"/>
      <c r="WXZ400" s="9"/>
      <c r="WYA400" s="9"/>
      <c r="WYB400" s="9"/>
      <c r="WYC400" s="9"/>
      <c r="WYD400" s="9"/>
      <c r="WYE400" s="9"/>
      <c r="WYF400" s="9"/>
      <c r="WYG400" s="9"/>
      <c r="WYH400" s="9"/>
      <c r="WYI400" s="9"/>
      <c r="WYJ400" s="9"/>
      <c r="WYK400" s="9"/>
      <c r="WYL400" s="9"/>
      <c r="WYM400" s="9"/>
      <c r="WYN400" s="9"/>
      <c r="WYO400" s="9"/>
      <c r="WYP400" s="9"/>
      <c r="WYQ400" s="9"/>
      <c r="WYR400" s="9"/>
      <c r="WYS400" s="9"/>
      <c r="WYT400" s="9"/>
      <c r="WYU400" s="9"/>
      <c r="WYV400" s="9"/>
      <c r="WYW400" s="9"/>
      <c r="WYX400" s="9"/>
      <c r="WYY400" s="9"/>
      <c r="WYZ400" s="9"/>
      <c r="WZA400" s="9"/>
      <c r="WZB400" s="9"/>
      <c r="WZC400" s="9"/>
      <c r="WZD400" s="9"/>
      <c r="WZE400" s="9"/>
      <c r="WZF400" s="9"/>
      <c r="WZG400" s="9"/>
      <c r="WZH400" s="9"/>
      <c r="WZI400" s="9"/>
      <c r="WZJ400" s="9"/>
      <c r="WZK400" s="9"/>
      <c r="WZL400" s="9"/>
      <c r="WZM400" s="9"/>
      <c r="WZN400" s="9"/>
      <c r="WZO400" s="9"/>
      <c r="WZP400" s="9"/>
      <c r="WZQ400" s="9"/>
      <c r="WZR400" s="9"/>
      <c r="WZS400" s="9"/>
      <c r="WZT400" s="9"/>
      <c r="WZU400" s="9"/>
      <c r="WZV400" s="9"/>
      <c r="WZW400" s="9"/>
      <c r="WZX400" s="9"/>
      <c r="WZY400" s="9"/>
      <c r="WZZ400" s="9"/>
      <c r="XAA400" s="9"/>
      <c r="XAB400" s="9"/>
      <c r="XAC400" s="9"/>
      <c r="XAD400" s="9"/>
      <c r="XAE400" s="9"/>
      <c r="XAF400" s="9"/>
      <c r="XAG400" s="9"/>
      <c r="XAH400" s="9"/>
      <c r="XAI400" s="9"/>
      <c r="XAJ400" s="9"/>
      <c r="XAK400" s="9"/>
      <c r="XAL400" s="9"/>
      <c r="XAM400" s="9"/>
      <c r="XAN400" s="9"/>
      <c r="XAO400" s="9"/>
      <c r="XAP400" s="9"/>
      <c r="XAQ400" s="9"/>
      <c r="XAR400" s="9"/>
      <c r="XAS400" s="9"/>
      <c r="XAT400" s="9"/>
      <c r="XAU400" s="9"/>
      <c r="XAV400" s="9"/>
      <c r="XAW400" s="9"/>
      <c r="XAX400" s="9"/>
      <c r="XAY400" s="9"/>
      <c r="XAZ400" s="9"/>
      <c r="XBA400" s="9"/>
      <c r="XBB400" s="9"/>
      <c r="XBC400" s="9"/>
      <c r="XBD400" s="9"/>
      <c r="XBE400" s="9"/>
      <c r="XBF400" s="9"/>
      <c r="XBG400" s="9"/>
      <c r="XBH400" s="9"/>
      <c r="XBI400" s="9"/>
      <c r="XBJ400" s="9"/>
      <c r="XBK400" s="9"/>
      <c r="XBL400" s="9"/>
      <c r="XBM400" s="9"/>
      <c r="XBN400" s="9"/>
      <c r="XBO400" s="9"/>
      <c r="XBP400" s="9"/>
      <c r="XBQ400" s="9"/>
      <c r="XBR400" s="9"/>
      <c r="XBS400" s="9"/>
      <c r="XBT400" s="9"/>
      <c r="XBU400" s="9"/>
      <c r="XBV400" s="9"/>
      <c r="XBW400" s="9"/>
      <c r="XBX400" s="9"/>
      <c r="XBY400" s="9"/>
      <c r="XBZ400" s="9"/>
      <c r="XCA400" s="9"/>
      <c r="XCB400" s="9"/>
      <c r="XCC400" s="9"/>
      <c r="XCD400" s="9"/>
      <c r="XCE400" s="9"/>
      <c r="XCF400" s="9"/>
      <c r="XCG400" s="9"/>
      <c r="XCH400" s="9"/>
      <c r="XCI400" s="9"/>
      <c r="XCJ400" s="9"/>
      <c r="XCK400" s="9"/>
      <c r="XCL400" s="9"/>
      <c r="XCM400" s="9"/>
      <c r="XCN400" s="9"/>
      <c r="XCO400" s="9"/>
      <c r="XCP400" s="9"/>
      <c r="XCQ400" s="9"/>
      <c r="XCR400" s="9"/>
      <c r="XCS400" s="9"/>
      <c r="XCT400" s="9"/>
      <c r="XCU400" s="9"/>
      <c r="XCV400" s="9"/>
      <c r="XCW400" s="9"/>
      <c r="XCX400" s="9"/>
      <c r="XCY400" s="9"/>
      <c r="XCZ400" s="9"/>
      <c r="XDA400" s="9"/>
      <c r="XDB400" s="9"/>
      <c r="XDC400" s="9"/>
      <c r="XDD400" s="9"/>
      <c r="XDE400" s="9"/>
      <c r="XDF400" s="9"/>
      <c r="XDG400" s="9"/>
      <c r="XDH400" s="9"/>
      <c r="XDI400" s="9"/>
      <c r="XDJ400" s="9"/>
      <c r="XDK400" s="9"/>
      <c r="XDL400" s="9"/>
      <c r="XDM400" s="9"/>
      <c r="XDN400" s="9"/>
      <c r="XDO400" s="9"/>
      <c r="XDP400" s="9"/>
      <c r="XDQ400" s="9"/>
      <c r="XDR400" s="9"/>
      <c r="XDS400" s="9"/>
      <c r="XDT400" s="9"/>
      <c r="XDU400" s="9"/>
      <c r="XDV400" s="9"/>
      <c r="XDW400" s="9"/>
      <c r="XDX400" s="9"/>
      <c r="XDY400" s="9"/>
      <c r="XDZ400" s="9"/>
      <c r="XEA400" s="9"/>
      <c r="XEB400" s="9"/>
      <c r="XEC400" s="9"/>
      <c r="XED400" s="9"/>
      <c r="XEE400" s="9"/>
      <c r="XEF400" s="9"/>
      <c r="XEG400" s="9"/>
      <c r="XEH400" s="9"/>
      <c r="XEI400" s="9"/>
      <c r="XEJ400" s="9"/>
      <c r="XEK400" s="9"/>
      <c r="XEL400" s="9"/>
      <c r="XEM400" s="9"/>
      <c r="XEN400" s="9"/>
      <c r="XEO400" s="9"/>
      <c r="XEP400" s="9"/>
      <c r="XEQ400" s="9"/>
      <c r="XER400" s="9"/>
      <c r="XES400" s="9"/>
      <c r="XET400" s="9"/>
      <c r="XEU400" s="9"/>
      <c r="XEV400" s="9"/>
      <c r="XEW400" s="9"/>
      <c r="XEX400" s="9"/>
      <c r="XEY400" s="9"/>
      <c r="XEZ400" s="9"/>
      <c r="XFA400" s="9"/>
      <c r="XFB400" s="9"/>
    </row>
    <row r="401" spans="1:16382" s="18" customFormat="1" ht="12" x14ac:dyDescent="0.2">
      <c r="A401" s="11" t="s">
        <v>111</v>
      </c>
      <c r="B401" s="11" t="s">
        <v>182</v>
      </c>
      <c r="C401" s="11" t="s">
        <v>191</v>
      </c>
      <c r="D401" s="11" t="s">
        <v>577</v>
      </c>
      <c r="E401" s="11" t="s">
        <v>211</v>
      </c>
      <c r="F401" s="11" t="s">
        <v>60</v>
      </c>
      <c r="G401" s="11" t="s">
        <v>269</v>
      </c>
      <c r="H401" s="11" t="s">
        <v>578</v>
      </c>
      <c r="I401" s="11" t="s">
        <v>34</v>
      </c>
      <c r="J401" s="11" t="s">
        <v>29</v>
      </c>
      <c r="K401" s="12">
        <v>10000</v>
      </c>
      <c r="L401" s="12"/>
      <c r="M401" s="11" t="s">
        <v>257</v>
      </c>
      <c r="N401" s="11" t="s">
        <v>579</v>
      </c>
      <c r="O401" s="14">
        <v>1</v>
      </c>
      <c r="P401" s="11"/>
      <c r="Q401" s="11" t="s">
        <v>580</v>
      </c>
      <c r="R401" s="11" t="s">
        <v>222</v>
      </c>
      <c r="S401" s="11" t="s">
        <v>77</v>
      </c>
      <c r="T401" s="31" t="s">
        <v>852</v>
      </c>
      <c r="U401" s="9" t="s">
        <v>733</v>
      </c>
      <c r="V401" s="21" t="s">
        <v>830</v>
      </c>
      <c r="W401" s="9" t="s">
        <v>858</v>
      </c>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c r="CZ401" s="9"/>
      <c r="DA401" s="9"/>
      <c r="DB401" s="9"/>
      <c r="DC401" s="9"/>
      <c r="DD401" s="9"/>
      <c r="DE401" s="9"/>
      <c r="DF401" s="9"/>
      <c r="DG401" s="9"/>
      <c r="DH401" s="9"/>
      <c r="DI401" s="9"/>
      <c r="DJ401" s="9"/>
      <c r="DK401" s="9"/>
      <c r="DL401" s="9"/>
      <c r="DM401" s="9"/>
      <c r="DN401" s="9"/>
      <c r="DO401" s="9"/>
      <c r="DP401" s="9"/>
      <c r="DQ401" s="9"/>
      <c r="DR401" s="9"/>
      <c r="DS401" s="9"/>
      <c r="DT401" s="9"/>
      <c r="DU401" s="9"/>
      <c r="DV401" s="9"/>
      <c r="DW401" s="9"/>
      <c r="DX401" s="9"/>
      <c r="DY401" s="9"/>
      <c r="DZ401" s="9"/>
      <c r="EA401" s="9"/>
      <c r="EB401" s="9"/>
      <c r="EC401" s="9"/>
      <c r="ED401" s="9"/>
      <c r="EE401" s="9"/>
      <c r="EF401" s="9"/>
      <c r="EG401" s="9"/>
      <c r="EH401" s="9"/>
      <c r="EI401" s="9"/>
      <c r="EJ401" s="9"/>
      <c r="EK401" s="9"/>
      <c r="EL401" s="9"/>
      <c r="EM401" s="9"/>
      <c r="EN401" s="9"/>
      <c r="EO401" s="9"/>
      <c r="EP401" s="9"/>
      <c r="EQ401" s="9"/>
      <c r="ER401" s="9"/>
      <c r="ES401" s="9"/>
      <c r="ET401" s="9"/>
      <c r="EU401" s="9"/>
      <c r="EV401" s="9"/>
      <c r="EW401" s="9"/>
      <c r="EX401" s="9"/>
      <c r="EY401" s="9"/>
      <c r="EZ401" s="9"/>
      <c r="FA401" s="9"/>
      <c r="FB401" s="9"/>
      <c r="FC401" s="9"/>
      <c r="FD401" s="9"/>
      <c r="FE401" s="9"/>
      <c r="FF401" s="9"/>
      <c r="FG401" s="9"/>
      <c r="FH401" s="9"/>
      <c r="FI401" s="9"/>
      <c r="FJ401" s="9"/>
      <c r="FK401" s="9"/>
      <c r="FL401" s="9"/>
      <c r="FM401" s="9"/>
      <c r="FN401" s="9"/>
      <c r="FO401" s="9"/>
      <c r="FP401" s="9"/>
      <c r="FQ401" s="9"/>
      <c r="FR401" s="9"/>
      <c r="FS401" s="9"/>
      <c r="FT401" s="9"/>
      <c r="FU401" s="9"/>
      <c r="FV401" s="9"/>
      <c r="FW401" s="9"/>
      <c r="FX401" s="9"/>
      <c r="FY401" s="9"/>
      <c r="FZ401" s="9"/>
      <c r="GA401" s="9"/>
      <c r="GB401" s="9"/>
      <c r="GC401" s="9"/>
      <c r="GD401" s="9"/>
      <c r="GE401" s="9"/>
      <c r="GF401" s="9"/>
      <c r="GG401" s="9"/>
      <c r="GH401" s="9"/>
      <c r="GI401" s="9"/>
      <c r="GJ401" s="9"/>
      <c r="GK401" s="9"/>
      <c r="GL401" s="9"/>
      <c r="GM401" s="9"/>
      <c r="GN401" s="9"/>
      <c r="GO401" s="9"/>
      <c r="GP401" s="9"/>
      <c r="GQ401" s="9"/>
      <c r="GR401" s="9"/>
      <c r="GS401" s="9"/>
      <c r="GT401" s="9"/>
      <c r="GU401" s="9"/>
      <c r="GV401" s="9"/>
      <c r="GW401" s="9"/>
      <c r="GX401" s="9"/>
      <c r="GY401" s="9"/>
      <c r="GZ401" s="9"/>
      <c r="HA401" s="9"/>
      <c r="HB401" s="9"/>
      <c r="HC401" s="9"/>
      <c r="HD401" s="9"/>
      <c r="HE401" s="9"/>
      <c r="HF401" s="9"/>
      <c r="HG401" s="9"/>
      <c r="HH401" s="9"/>
      <c r="HI401" s="9"/>
      <c r="HJ401" s="9"/>
      <c r="HK401" s="9"/>
      <c r="HL401" s="9"/>
      <c r="HM401" s="9"/>
      <c r="HN401" s="9"/>
      <c r="HO401" s="9"/>
      <c r="HP401" s="9"/>
      <c r="HQ401" s="9"/>
      <c r="HR401" s="9"/>
      <c r="HS401" s="9"/>
      <c r="HT401" s="9"/>
      <c r="HU401" s="9"/>
      <c r="HV401" s="9"/>
      <c r="HW401" s="9"/>
      <c r="HX401" s="9"/>
      <c r="HY401" s="9"/>
      <c r="HZ401" s="9"/>
      <c r="IA401" s="9"/>
      <c r="IB401" s="9"/>
      <c r="IC401" s="9"/>
      <c r="ID401" s="9"/>
      <c r="IE401" s="9"/>
      <c r="IF401" s="9"/>
      <c r="IG401" s="9"/>
      <c r="IH401" s="9"/>
      <c r="II401" s="9"/>
      <c r="IJ401" s="9"/>
      <c r="IK401" s="9"/>
      <c r="IL401" s="9"/>
      <c r="IM401" s="9"/>
      <c r="IN401" s="9"/>
      <c r="IO401" s="9"/>
      <c r="IP401" s="9"/>
      <c r="IQ401" s="9"/>
      <c r="IR401" s="9"/>
      <c r="IS401" s="9"/>
      <c r="IT401" s="9"/>
      <c r="IU401" s="9"/>
      <c r="IV401" s="9"/>
      <c r="IW401" s="9"/>
      <c r="IX401" s="9"/>
      <c r="IY401" s="9"/>
      <c r="IZ401" s="9"/>
      <c r="JA401" s="9"/>
      <c r="JB401" s="9"/>
      <c r="JC401" s="9"/>
      <c r="JD401" s="9"/>
      <c r="JE401" s="9"/>
      <c r="JF401" s="9"/>
      <c r="JG401" s="9"/>
      <c r="JH401" s="9"/>
      <c r="JI401" s="9"/>
      <c r="JJ401" s="9"/>
      <c r="JK401" s="9"/>
      <c r="JL401" s="9"/>
      <c r="JM401" s="9"/>
      <c r="JN401" s="9"/>
      <c r="JO401" s="9"/>
      <c r="JP401" s="9"/>
      <c r="JQ401" s="9"/>
      <c r="JR401" s="9"/>
      <c r="JS401" s="9"/>
      <c r="JT401" s="9"/>
      <c r="JU401" s="9"/>
      <c r="JV401" s="9"/>
      <c r="JW401" s="9"/>
      <c r="JX401" s="9"/>
      <c r="JY401" s="9"/>
      <c r="JZ401" s="9"/>
      <c r="KA401" s="9"/>
      <c r="KB401" s="9"/>
      <c r="KC401" s="9"/>
      <c r="KD401" s="9"/>
      <c r="KE401" s="9"/>
      <c r="KF401" s="9"/>
      <c r="KG401" s="9"/>
      <c r="KH401" s="9"/>
      <c r="KI401" s="9"/>
      <c r="KJ401" s="9"/>
      <c r="KK401" s="9"/>
      <c r="KL401" s="9"/>
      <c r="KM401" s="9"/>
      <c r="KN401" s="9"/>
      <c r="KO401" s="9"/>
      <c r="KP401" s="9"/>
      <c r="KQ401" s="9"/>
      <c r="KR401" s="9"/>
      <c r="KS401" s="9"/>
      <c r="KT401" s="9"/>
      <c r="KU401" s="9"/>
      <c r="KV401" s="9"/>
      <c r="KW401" s="9"/>
      <c r="KX401" s="9"/>
      <c r="KY401" s="9"/>
      <c r="KZ401" s="9"/>
      <c r="LA401" s="9"/>
      <c r="LB401" s="9"/>
      <c r="LC401" s="9"/>
      <c r="LD401" s="9"/>
      <c r="LE401" s="9"/>
      <c r="LF401" s="9"/>
      <c r="LG401" s="9"/>
      <c r="LH401" s="9"/>
      <c r="LI401" s="9"/>
      <c r="LJ401" s="9"/>
      <c r="LK401" s="9"/>
      <c r="LL401" s="9"/>
      <c r="LM401" s="9"/>
      <c r="LN401" s="9"/>
      <c r="LO401" s="9"/>
      <c r="LP401" s="9"/>
      <c r="LQ401" s="9"/>
      <c r="LR401" s="9"/>
      <c r="LS401" s="9"/>
      <c r="LT401" s="9"/>
      <c r="LU401" s="9"/>
      <c r="LV401" s="9"/>
      <c r="LW401" s="9"/>
      <c r="LX401" s="9"/>
      <c r="LY401" s="9"/>
      <c r="LZ401" s="9"/>
      <c r="MA401" s="9"/>
      <c r="MB401" s="9"/>
      <c r="MC401" s="9"/>
      <c r="MD401" s="9"/>
      <c r="ME401" s="9"/>
      <c r="MF401" s="9"/>
      <c r="MG401" s="9"/>
      <c r="MH401" s="9"/>
      <c r="MI401" s="9"/>
      <c r="MJ401" s="9"/>
      <c r="MK401" s="9"/>
      <c r="ML401" s="9"/>
      <c r="MM401" s="9"/>
      <c r="MN401" s="9"/>
      <c r="MO401" s="9"/>
      <c r="MP401" s="9"/>
      <c r="MQ401" s="9"/>
      <c r="MR401" s="9"/>
      <c r="MS401" s="9"/>
      <c r="MT401" s="9"/>
      <c r="MU401" s="9"/>
      <c r="MV401" s="9"/>
      <c r="MW401" s="9"/>
      <c r="MX401" s="9"/>
      <c r="MY401" s="9"/>
      <c r="MZ401" s="9"/>
      <c r="NA401" s="9"/>
      <c r="NB401" s="9"/>
      <c r="NC401" s="9"/>
      <c r="ND401" s="9"/>
      <c r="NE401" s="9"/>
      <c r="NF401" s="9"/>
      <c r="NG401" s="9"/>
      <c r="NH401" s="9"/>
      <c r="NI401" s="9"/>
      <c r="NJ401" s="9"/>
      <c r="NK401" s="9"/>
      <c r="NL401" s="9"/>
      <c r="NM401" s="9"/>
      <c r="NN401" s="9"/>
      <c r="NO401" s="9"/>
      <c r="NP401" s="9"/>
      <c r="NQ401" s="9"/>
      <c r="NR401" s="9"/>
      <c r="NS401" s="9"/>
      <c r="NT401" s="9"/>
      <c r="NU401" s="9"/>
      <c r="NV401" s="9"/>
      <c r="NW401" s="9"/>
      <c r="NX401" s="9"/>
      <c r="NY401" s="9"/>
      <c r="NZ401" s="9"/>
      <c r="OA401" s="9"/>
      <c r="OB401" s="9"/>
      <c r="OC401" s="9"/>
      <c r="OD401" s="9"/>
      <c r="OE401" s="9"/>
      <c r="OF401" s="9"/>
      <c r="OG401" s="9"/>
      <c r="OH401" s="9"/>
      <c r="OI401" s="9"/>
      <c r="OJ401" s="9"/>
      <c r="OK401" s="9"/>
      <c r="OL401" s="9"/>
      <c r="OM401" s="9"/>
      <c r="ON401" s="9"/>
      <c r="OO401" s="9"/>
      <c r="OP401" s="9"/>
      <c r="OQ401" s="9"/>
      <c r="OR401" s="9"/>
      <c r="OS401" s="9"/>
      <c r="OT401" s="9"/>
      <c r="OU401" s="9"/>
      <c r="OV401" s="9"/>
      <c r="OW401" s="9"/>
      <c r="OX401" s="9"/>
      <c r="OY401" s="9"/>
      <c r="OZ401" s="9"/>
      <c r="PA401" s="9"/>
      <c r="PB401" s="9"/>
      <c r="PC401" s="9"/>
      <c r="PD401" s="9"/>
      <c r="PE401" s="9"/>
      <c r="PF401" s="9"/>
      <c r="PG401" s="9"/>
      <c r="PH401" s="9"/>
      <c r="PI401" s="9"/>
      <c r="PJ401" s="9"/>
      <c r="PK401" s="9"/>
      <c r="PL401" s="9"/>
      <c r="PM401" s="9"/>
      <c r="PN401" s="9"/>
      <c r="PO401" s="9"/>
      <c r="PP401" s="9"/>
      <c r="PQ401" s="9"/>
      <c r="PR401" s="9"/>
      <c r="PS401" s="9"/>
      <c r="PT401" s="9"/>
      <c r="PU401" s="9"/>
      <c r="PV401" s="9"/>
      <c r="PW401" s="9"/>
      <c r="PX401" s="9"/>
      <c r="PY401" s="9"/>
      <c r="PZ401" s="9"/>
      <c r="QA401" s="9"/>
      <c r="QB401" s="9"/>
      <c r="QC401" s="9"/>
      <c r="QD401" s="9"/>
      <c r="QE401" s="9"/>
      <c r="QF401" s="9"/>
      <c r="QG401" s="9"/>
      <c r="QH401" s="9"/>
      <c r="QI401" s="9"/>
      <c r="QJ401" s="9"/>
      <c r="QK401" s="9"/>
      <c r="QL401" s="9"/>
      <c r="QM401" s="9"/>
      <c r="QN401" s="9"/>
      <c r="QO401" s="9"/>
      <c r="QP401" s="9"/>
      <c r="QQ401" s="9"/>
      <c r="QR401" s="9"/>
      <c r="QS401" s="9"/>
      <c r="QT401" s="9"/>
      <c r="QU401" s="9"/>
      <c r="QV401" s="9"/>
      <c r="QW401" s="9"/>
      <c r="QX401" s="9"/>
      <c r="QY401" s="9"/>
      <c r="QZ401" s="9"/>
      <c r="RA401" s="9"/>
      <c r="RB401" s="9"/>
      <c r="RC401" s="9"/>
      <c r="RD401" s="9"/>
      <c r="RE401" s="9"/>
      <c r="RF401" s="9"/>
      <c r="RG401" s="9"/>
      <c r="RH401" s="9"/>
      <c r="RI401" s="9"/>
      <c r="RJ401" s="9"/>
      <c r="RK401" s="9"/>
      <c r="RL401" s="9"/>
      <c r="RM401" s="9"/>
      <c r="RN401" s="9"/>
      <c r="RO401" s="9"/>
      <c r="RP401" s="9"/>
      <c r="RQ401" s="9"/>
      <c r="RR401" s="9"/>
      <c r="RS401" s="9"/>
      <c r="RT401" s="9"/>
      <c r="RU401" s="9"/>
      <c r="RV401" s="9"/>
      <c r="RW401" s="9"/>
      <c r="RX401" s="9"/>
      <c r="RY401" s="9"/>
      <c r="RZ401" s="9"/>
      <c r="SA401" s="9"/>
      <c r="SB401" s="9"/>
      <c r="SC401" s="9"/>
      <c r="SD401" s="9"/>
      <c r="SE401" s="9"/>
      <c r="SF401" s="9"/>
      <c r="SG401" s="9"/>
      <c r="SH401" s="9"/>
      <c r="SI401" s="9"/>
      <c r="SJ401" s="9"/>
      <c r="SK401" s="9"/>
      <c r="SL401" s="9"/>
      <c r="SM401" s="9"/>
      <c r="SN401" s="9"/>
      <c r="SO401" s="9"/>
      <c r="SP401" s="9"/>
      <c r="SQ401" s="9"/>
      <c r="SR401" s="9"/>
      <c r="SS401" s="9"/>
      <c r="ST401" s="9"/>
      <c r="SU401" s="9"/>
      <c r="SV401" s="9"/>
      <c r="SW401" s="9"/>
      <c r="SX401" s="9"/>
      <c r="SY401" s="9"/>
      <c r="SZ401" s="9"/>
      <c r="TA401" s="9"/>
      <c r="TB401" s="9"/>
      <c r="TC401" s="9"/>
      <c r="TD401" s="9"/>
      <c r="TE401" s="9"/>
      <c r="TF401" s="9"/>
      <c r="TG401" s="9"/>
      <c r="TH401" s="9"/>
      <c r="TI401" s="9"/>
      <c r="TJ401" s="9"/>
      <c r="TK401" s="9"/>
      <c r="TL401" s="9"/>
      <c r="TM401" s="9"/>
      <c r="TN401" s="9"/>
      <c r="TO401" s="9"/>
      <c r="TP401" s="9"/>
      <c r="TQ401" s="9"/>
      <c r="TR401" s="9"/>
      <c r="TS401" s="9"/>
      <c r="TT401" s="9"/>
      <c r="TU401" s="9"/>
      <c r="TV401" s="9"/>
      <c r="TW401" s="9"/>
      <c r="TX401" s="9"/>
      <c r="TY401" s="9"/>
      <c r="TZ401" s="9"/>
      <c r="UA401" s="9"/>
      <c r="UB401" s="9"/>
      <c r="UC401" s="9"/>
      <c r="UD401" s="9"/>
      <c r="UE401" s="9"/>
      <c r="UF401" s="9"/>
      <c r="UG401" s="9"/>
      <c r="UH401" s="9"/>
      <c r="UI401" s="9"/>
      <c r="UJ401" s="9"/>
      <c r="UK401" s="9"/>
      <c r="UL401" s="9"/>
      <c r="UM401" s="9"/>
      <c r="UN401" s="9"/>
      <c r="UO401" s="9"/>
      <c r="UP401" s="9"/>
      <c r="UQ401" s="9"/>
      <c r="UR401" s="9"/>
      <c r="US401" s="9"/>
      <c r="UT401" s="9"/>
      <c r="UU401" s="9"/>
      <c r="UV401" s="9"/>
      <c r="UW401" s="9"/>
      <c r="UX401" s="9"/>
      <c r="UY401" s="9"/>
      <c r="UZ401" s="9"/>
      <c r="VA401" s="9"/>
      <c r="VB401" s="9"/>
      <c r="VC401" s="9"/>
      <c r="VD401" s="9"/>
      <c r="VE401" s="9"/>
      <c r="VF401" s="9"/>
      <c r="VG401" s="9"/>
      <c r="VH401" s="9"/>
      <c r="VI401" s="9"/>
      <c r="VJ401" s="9"/>
      <c r="VK401" s="9"/>
      <c r="VL401" s="9"/>
      <c r="VM401" s="9"/>
      <c r="VN401" s="9"/>
      <c r="VO401" s="9"/>
      <c r="VP401" s="9"/>
      <c r="VQ401" s="9"/>
      <c r="VR401" s="9"/>
      <c r="VS401" s="9"/>
      <c r="VT401" s="9"/>
      <c r="VU401" s="9"/>
      <c r="VV401" s="9"/>
      <c r="VW401" s="9"/>
      <c r="VX401" s="9"/>
      <c r="VY401" s="9"/>
      <c r="VZ401" s="9"/>
      <c r="WA401" s="9"/>
      <c r="WB401" s="9"/>
      <c r="WC401" s="9"/>
      <c r="WD401" s="9"/>
      <c r="WE401" s="9"/>
      <c r="WF401" s="9"/>
      <c r="WG401" s="9"/>
      <c r="WH401" s="9"/>
      <c r="WI401" s="9"/>
      <c r="WJ401" s="9"/>
      <c r="WK401" s="9"/>
      <c r="WL401" s="9"/>
      <c r="WM401" s="9"/>
      <c r="WN401" s="9"/>
      <c r="WO401" s="9"/>
      <c r="WP401" s="9"/>
      <c r="WQ401" s="9"/>
      <c r="WR401" s="9"/>
      <c r="WS401" s="9"/>
      <c r="WT401" s="9"/>
      <c r="WU401" s="9"/>
      <c r="WV401" s="9"/>
      <c r="WW401" s="9"/>
      <c r="WX401" s="9"/>
      <c r="WY401" s="9"/>
      <c r="WZ401" s="9"/>
      <c r="XA401" s="9"/>
      <c r="XB401" s="9"/>
      <c r="XC401" s="9"/>
      <c r="XD401" s="9"/>
      <c r="XE401" s="9"/>
      <c r="XF401" s="9"/>
      <c r="XG401" s="9"/>
      <c r="XH401" s="9"/>
      <c r="XI401" s="9"/>
      <c r="XJ401" s="9"/>
      <c r="XK401" s="9"/>
      <c r="XL401" s="9"/>
      <c r="XM401" s="9"/>
      <c r="XN401" s="9"/>
      <c r="XO401" s="9"/>
      <c r="XP401" s="9"/>
      <c r="XQ401" s="9"/>
      <c r="XR401" s="9"/>
      <c r="XS401" s="9"/>
      <c r="XT401" s="9"/>
      <c r="XU401" s="9"/>
      <c r="XV401" s="9"/>
      <c r="XW401" s="9"/>
      <c r="XX401" s="9"/>
      <c r="XY401" s="9"/>
      <c r="XZ401" s="9"/>
      <c r="YA401" s="9"/>
      <c r="YB401" s="9"/>
      <c r="YC401" s="9"/>
      <c r="YD401" s="9"/>
      <c r="YE401" s="9"/>
      <c r="YF401" s="9"/>
      <c r="YG401" s="9"/>
      <c r="YH401" s="9"/>
      <c r="YI401" s="9"/>
      <c r="YJ401" s="9"/>
      <c r="YK401" s="9"/>
      <c r="YL401" s="9"/>
      <c r="YM401" s="9"/>
      <c r="YN401" s="9"/>
      <c r="YO401" s="9"/>
      <c r="YP401" s="9"/>
      <c r="YQ401" s="9"/>
      <c r="YR401" s="9"/>
      <c r="YS401" s="9"/>
      <c r="YT401" s="9"/>
      <c r="YU401" s="9"/>
      <c r="YV401" s="9"/>
      <c r="YW401" s="9"/>
      <c r="YX401" s="9"/>
      <c r="YY401" s="9"/>
      <c r="YZ401" s="9"/>
      <c r="ZA401" s="9"/>
      <c r="ZB401" s="9"/>
      <c r="ZC401" s="9"/>
      <c r="ZD401" s="9"/>
      <c r="ZE401" s="9"/>
      <c r="ZF401" s="9"/>
      <c r="ZG401" s="9"/>
      <c r="ZH401" s="9"/>
      <c r="ZI401" s="9"/>
      <c r="ZJ401" s="9"/>
      <c r="ZK401" s="9"/>
      <c r="ZL401" s="9"/>
      <c r="ZM401" s="9"/>
      <c r="ZN401" s="9"/>
      <c r="ZO401" s="9"/>
      <c r="ZP401" s="9"/>
      <c r="ZQ401" s="9"/>
      <c r="ZR401" s="9"/>
      <c r="ZS401" s="9"/>
      <c r="ZT401" s="9"/>
      <c r="ZU401" s="9"/>
      <c r="ZV401" s="9"/>
      <c r="ZW401" s="9"/>
      <c r="ZX401" s="9"/>
      <c r="ZY401" s="9"/>
      <c r="ZZ401" s="9"/>
      <c r="AAA401" s="9"/>
      <c r="AAB401" s="9"/>
      <c r="AAC401" s="9"/>
      <c r="AAD401" s="9"/>
      <c r="AAE401" s="9"/>
      <c r="AAF401" s="9"/>
      <c r="AAG401" s="9"/>
      <c r="AAH401" s="9"/>
      <c r="AAI401" s="9"/>
      <c r="AAJ401" s="9"/>
      <c r="AAK401" s="9"/>
      <c r="AAL401" s="9"/>
      <c r="AAM401" s="9"/>
      <c r="AAN401" s="9"/>
      <c r="AAO401" s="9"/>
      <c r="AAP401" s="9"/>
      <c r="AAQ401" s="9"/>
      <c r="AAR401" s="9"/>
      <c r="AAS401" s="9"/>
      <c r="AAT401" s="9"/>
      <c r="AAU401" s="9"/>
      <c r="AAV401" s="9"/>
      <c r="AAW401" s="9"/>
      <c r="AAX401" s="9"/>
      <c r="AAY401" s="9"/>
      <c r="AAZ401" s="9"/>
      <c r="ABA401" s="9"/>
      <c r="ABB401" s="9"/>
      <c r="ABC401" s="9"/>
      <c r="ABD401" s="9"/>
      <c r="ABE401" s="9"/>
      <c r="ABF401" s="9"/>
      <c r="ABG401" s="9"/>
      <c r="ABH401" s="9"/>
      <c r="ABI401" s="9"/>
      <c r="ABJ401" s="9"/>
      <c r="ABK401" s="9"/>
      <c r="ABL401" s="9"/>
      <c r="ABM401" s="9"/>
      <c r="ABN401" s="9"/>
      <c r="ABO401" s="9"/>
      <c r="ABP401" s="9"/>
      <c r="ABQ401" s="9"/>
      <c r="ABR401" s="9"/>
      <c r="ABS401" s="9"/>
      <c r="ABT401" s="9"/>
      <c r="ABU401" s="9"/>
      <c r="ABV401" s="9"/>
      <c r="ABW401" s="9"/>
      <c r="ABX401" s="9"/>
      <c r="ABY401" s="9"/>
      <c r="ABZ401" s="9"/>
      <c r="ACA401" s="9"/>
      <c r="ACB401" s="9"/>
      <c r="ACC401" s="9"/>
      <c r="ACD401" s="9"/>
      <c r="ACE401" s="9"/>
      <c r="ACF401" s="9"/>
      <c r="ACG401" s="9"/>
      <c r="ACH401" s="9"/>
      <c r="ACI401" s="9"/>
      <c r="ACJ401" s="9"/>
      <c r="ACK401" s="9"/>
      <c r="ACL401" s="9"/>
      <c r="ACM401" s="9"/>
      <c r="ACN401" s="9"/>
      <c r="ACO401" s="9"/>
      <c r="ACP401" s="9"/>
      <c r="ACQ401" s="9"/>
      <c r="ACR401" s="9"/>
      <c r="ACS401" s="9"/>
      <c r="ACT401" s="9"/>
      <c r="ACU401" s="9"/>
      <c r="ACV401" s="9"/>
      <c r="ACW401" s="9"/>
      <c r="ACX401" s="9"/>
      <c r="ACY401" s="9"/>
      <c r="ACZ401" s="9"/>
      <c r="ADA401" s="9"/>
      <c r="ADB401" s="9"/>
      <c r="ADC401" s="9"/>
      <c r="ADD401" s="9"/>
      <c r="ADE401" s="9"/>
      <c r="ADF401" s="9"/>
      <c r="ADG401" s="9"/>
      <c r="ADH401" s="9"/>
      <c r="ADI401" s="9"/>
      <c r="ADJ401" s="9"/>
      <c r="ADK401" s="9"/>
      <c r="ADL401" s="9"/>
      <c r="ADM401" s="9"/>
      <c r="ADN401" s="9"/>
      <c r="ADO401" s="9"/>
      <c r="ADP401" s="9"/>
      <c r="ADQ401" s="9"/>
      <c r="ADR401" s="9"/>
      <c r="ADS401" s="9"/>
      <c r="ADT401" s="9"/>
      <c r="ADU401" s="9"/>
      <c r="ADV401" s="9"/>
      <c r="ADW401" s="9"/>
      <c r="ADX401" s="9"/>
      <c r="ADY401" s="9"/>
      <c r="ADZ401" s="9"/>
      <c r="AEA401" s="9"/>
      <c r="AEB401" s="9"/>
      <c r="AEC401" s="9"/>
      <c r="AED401" s="9"/>
      <c r="AEE401" s="9"/>
      <c r="AEF401" s="9"/>
      <c r="AEG401" s="9"/>
      <c r="AEH401" s="9"/>
      <c r="AEI401" s="9"/>
      <c r="AEJ401" s="9"/>
      <c r="AEK401" s="9"/>
      <c r="AEL401" s="9"/>
      <c r="AEM401" s="9"/>
      <c r="AEN401" s="9"/>
      <c r="AEO401" s="9"/>
      <c r="AEP401" s="9"/>
      <c r="AEQ401" s="9"/>
      <c r="AER401" s="9"/>
      <c r="AES401" s="9"/>
      <c r="AET401" s="9"/>
      <c r="AEU401" s="9"/>
      <c r="AEV401" s="9"/>
      <c r="AEW401" s="9"/>
      <c r="AEX401" s="9"/>
      <c r="AEY401" s="9"/>
      <c r="AEZ401" s="9"/>
      <c r="AFA401" s="9"/>
      <c r="AFB401" s="9"/>
      <c r="AFC401" s="9"/>
      <c r="AFD401" s="9"/>
      <c r="AFE401" s="9"/>
      <c r="AFF401" s="9"/>
      <c r="AFG401" s="9"/>
      <c r="AFH401" s="9"/>
      <c r="AFI401" s="9"/>
      <c r="AFJ401" s="9"/>
      <c r="AFK401" s="9"/>
      <c r="AFL401" s="9"/>
      <c r="AFM401" s="9"/>
      <c r="AFN401" s="9"/>
      <c r="AFO401" s="9"/>
      <c r="AFP401" s="9"/>
      <c r="AFQ401" s="9"/>
      <c r="AFR401" s="9"/>
      <c r="AFS401" s="9"/>
      <c r="AFT401" s="9"/>
      <c r="AFU401" s="9"/>
      <c r="AFV401" s="9"/>
      <c r="AFW401" s="9"/>
      <c r="AFX401" s="9"/>
      <c r="AFY401" s="9"/>
      <c r="AFZ401" s="9"/>
      <c r="AGA401" s="9"/>
      <c r="AGB401" s="9"/>
      <c r="AGC401" s="9"/>
      <c r="AGD401" s="9"/>
      <c r="AGE401" s="9"/>
      <c r="AGF401" s="9"/>
      <c r="AGG401" s="9"/>
      <c r="AGH401" s="9"/>
      <c r="AGI401" s="9"/>
      <c r="AGJ401" s="9"/>
      <c r="AGK401" s="9"/>
      <c r="AGL401" s="9"/>
      <c r="AGM401" s="9"/>
      <c r="AGN401" s="9"/>
      <c r="AGO401" s="9"/>
      <c r="AGP401" s="9"/>
      <c r="AGQ401" s="9"/>
      <c r="AGR401" s="9"/>
      <c r="AGS401" s="9"/>
      <c r="AGT401" s="9"/>
      <c r="AGU401" s="9"/>
      <c r="AGV401" s="9"/>
      <c r="AGW401" s="9"/>
      <c r="AGX401" s="9"/>
      <c r="AGY401" s="9"/>
      <c r="AGZ401" s="9"/>
      <c r="AHA401" s="9"/>
      <c r="AHB401" s="9"/>
      <c r="AHC401" s="9"/>
      <c r="AHD401" s="9"/>
      <c r="AHE401" s="9"/>
      <c r="AHF401" s="9"/>
      <c r="AHG401" s="9"/>
      <c r="AHH401" s="9"/>
      <c r="AHI401" s="9"/>
      <c r="AHJ401" s="9"/>
      <c r="AHK401" s="9"/>
      <c r="AHL401" s="9"/>
      <c r="AHM401" s="9"/>
      <c r="AHN401" s="9"/>
      <c r="AHO401" s="9"/>
      <c r="AHP401" s="9"/>
      <c r="AHQ401" s="9"/>
      <c r="AHR401" s="9"/>
      <c r="AHS401" s="9"/>
      <c r="AHT401" s="9"/>
      <c r="AHU401" s="9"/>
      <c r="AHV401" s="9"/>
      <c r="AHW401" s="9"/>
      <c r="AHX401" s="9"/>
      <c r="AHY401" s="9"/>
      <c r="AHZ401" s="9"/>
      <c r="AIA401" s="9"/>
      <c r="AIB401" s="9"/>
      <c r="AIC401" s="9"/>
      <c r="AID401" s="9"/>
      <c r="AIE401" s="9"/>
      <c r="AIF401" s="9"/>
      <c r="AIG401" s="9"/>
      <c r="AIH401" s="9"/>
      <c r="AII401" s="9"/>
      <c r="AIJ401" s="9"/>
      <c r="AIK401" s="9"/>
      <c r="AIL401" s="9"/>
      <c r="AIM401" s="9"/>
      <c r="AIN401" s="9"/>
      <c r="AIO401" s="9"/>
      <c r="AIP401" s="9"/>
      <c r="AIQ401" s="9"/>
      <c r="AIR401" s="9"/>
      <c r="AIS401" s="9"/>
      <c r="AIT401" s="9"/>
      <c r="AIU401" s="9"/>
      <c r="AIV401" s="9"/>
      <c r="AIW401" s="9"/>
      <c r="AIX401" s="9"/>
      <c r="AIY401" s="9"/>
      <c r="AIZ401" s="9"/>
      <c r="AJA401" s="9"/>
      <c r="AJB401" s="9"/>
      <c r="AJC401" s="9"/>
      <c r="AJD401" s="9"/>
      <c r="AJE401" s="9"/>
      <c r="AJF401" s="9"/>
      <c r="AJG401" s="9"/>
      <c r="AJH401" s="9"/>
      <c r="AJI401" s="9"/>
      <c r="AJJ401" s="9"/>
      <c r="AJK401" s="9"/>
      <c r="AJL401" s="9"/>
      <c r="AJM401" s="9"/>
      <c r="AJN401" s="9"/>
      <c r="AJO401" s="9"/>
      <c r="AJP401" s="9"/>
      <c r="AJQ401" s="9"/>
      <c r="AJR401" s="9"/>
      <c r="AJS401" s="9"/>
      <c r="AJT401" s="9"/>
      <c r="AJU401" s="9"/>
      <c r="AJV401" s="9"/>
      <c r="AJW401" s="9"/>
      <c r="AJX401" s="9"/>
      <c r="AJY401" s="9"/>
      <c r="AJZ401" s="9"/>
      <c r="AKA401" s="9"/>
      <c r="AKB401" s="9"/>
      <c r="AKC401" s="9"/>
      <c r="AKD401" s="9"/>
      <c r="AKE401" s="9"/>
      <c r="AKF401" s="9"/>
      <c r="AKG401" s="9"/>
      <c r="AKH401" s="9"/>
      <c r="AKI401" s="9"/>
      <c r="AKJ401" s="9"/>
      <c r="AKK401" s="9"/>
      <c r="AKL401" s="9"/>
      <c r="AKM401" s="9"/>
      <c r="AKN401" s="9"/>
      <c r="AKO401" s="9"/>
      <c r="AKP401" s="9"/>
      <c r="AKQ401" s="9"/>
      <c r="AKR401" s="9"/>
      <c r="AKS401" s="9"/>
      <c r="AKT401" s="9"/>
      <c r="AKU401" s="9"/>
      <c r="AKV401" s="9"/>
      <c r="AKW401" s="9"/>
      <c r="AKX401" s="9"/>
      <c r="AKY401" s="9"/>
      <c r="AKZ401" s="9"/>
      <c r="ALA401" s="9"/>
      <c r="ALB401" s="9"/>
      <c r="ALC401" s="9"/>
      <c r="ALD401" s="9"/>
      <c r="ALE401" s="9"/>
      <c r="ALF401" s="9"/>
      <c r="ALG401" s="9"/>
      <c r="ALH401" s="9"/>
      <c r="ALI401" s="9"/>
      <c r="ALJ401" s="9"/>
      <c r="ALK401" s="9"/>
      <c r="ALL401" s="9"/>
      <c r="ALM401" s="9"/>
      <c r="ALN401" s="9"/>
      <c r="ALO401" s="9"/>
      <c r="ALP401" s="9"/>
      <c r="ALQ401" s="9"/>
      <c r="ALR401" s="9"/>
      <c r="ALS401" s="9"/>
      <c r="ALT401" s="9"/>
      <c r="ALU401" s="9"/>
      <c r="ALV401" s="9"/>
      <c r="ALW401" s="9"/>
      <c r="ALX401" s="9"/>
      <c r="ALY401" s="9"/>
      <c r="ALZ401" s="9"/>
      <c r="AMA401" s="9"/>
      <c r="AMB401" s="9"/>
      <c r="AMC401" s="9"/>
      <c r="AMD401" s="9"/>
      <c r="AME401" s="9"/>
      <c r="AMF401" s="9"/>
      <c r="AMG401" s="9"/>
      <c r="AMH401" s="9"/>
      <c r="AMI401" s="9"/>
      <c r="AMJ401" s="9"/>
      <c r="AMK401" s="9"/>
      <c r="AML401" s="9"/>
      <c r="AMM401" s="9"/>
      <c r="AMN401" s="9"/>
      <c r="AMO401" s="9"/>
      <c r="AMP401" s="9"/>
      <c r="AMQ401" s="9"/>
      <c r="AMR401" s="9"/>
      <c r="AMS401" s="9"/>
      <c r="AMT401" s="9"/>
      <c r="AMU401" s="9"/>
      <c r="AMV401" s="9"/>
      <c r="AMW401" s="9"/>
      <c r="AMX401" s="9"/>
      <c r="AMY401" s="9"/>
      <c r="AMZ401" s="9"/>
      <c r="ANA401" s="9"/>
      <c r="ANB401" s="9"/>
      <c r="ANC401" s="9"/>
      <c r="AND401" s="9"/>
      <c r="ANE401" s="9"/>
      <c r="ANF401" s="9"/>
      <c r="ANG401" s="9"/>
      <c r="ANH401" s="9"/>
      <c r="ANI401" s="9"/>
      <c r="ANJ401" s="9"/>
      <c r="ANK401" s="9"/>
      <c r="ANL401" s="9"/>
      <c r="ANM401" s="9"/>
      <c r="ANN401" s="9"/>
      <c r="ANO401" s="9"/>
      <c r="ANP401" s="9"/>
      <c r="ANQ401" s="9"/>
      <c r="ANR401" s="9"/>
      <c r="ANS401" s="9"/>
      <c r="ANT401" s="9"/>
      <c r="ANU401" s="9"/>
      <c r="ANV401" s="9"/>
      <c r="ANW401" s="9"/>
      <c r="ANX401" s="9"/>
      <c r="ANY401" s="9"/>
      <c r="ANZ401" s="9"/>
      <c r="AOA401" s="9"/>
      <c r="AOB401" s="9"/>
      <c r="AOC401" s="9"/>
      <c r="AOD401" s="9"/>
      <c r="AOE401" s="9"/>
      <c r="AOF401" s="9"/>
      <c r="AOG401" s="9"/>
      <c r="AOH401" s="9"/>
      <c r="AOI401" s="9"/>
      <c r="AOJ401" s="9"/>
      <c r="AOK401" s="9"/>
      <c r="AOL401" s="9"/>
      <c r="AOM401" s="9"/>
      <c r="AON401" s="9"/>
      <c r="AOO401" s="9"/>
      <c r="AOP401" s="9"/>
      <c r="AOQ401" s="9"/>
      <c r="AOR401" s="9"/>
      <c r="AOS401" s="9"/>
      <c r="AOT401" s="9"/>
      <c r="AOU401" s="9"/>
      <c r="AOV401" s="9"/>
      <c r="AOW401" s="9"/>
      <c r="AOX401" s="9"/>
      <c r="AOY401" s="9"/>
      <c r="AOZ401" s="9"/>
      <c r="APA401" s="9"/>
      <c r="APB401" s="9"/>
      <c r="APC401" s="9"/>
      <c r="APD401" s="9"/>
      <c r="APE401" s="9"/>
      <c r="APF401" s="9"/>
      <c r="APG401" s="9"/>
      <c r="APH401" s="9"/>
      <c r="API401" s="9"/>
      <c r="APJ401" s="9"/>
      <c r="APK401" s="9"/>
      <c r="APL401" s="9"/>
      <c r="APM401" s="9"/>
      <c r="APN401" s="9"/>
      <c r="APO401" s="9"/>
      <c r="APP401" s="9"/>
      <c r="APQ401" s="9"/>
      <c r="APR401" s="9"/>
      <c r="APS401" s="9"/>
      <c r="APT401" s="9"/>
      <c r="APU401" s="9"/>
      <c r="APV401" s="9"/>
      <c r="APW401" s="9"/>
      <c r="APX401" s="9"/>
      <c r="APY401" s="9"/>
      <c r="APZ401" s="9"/>
      <c r="AQA401" s="9"/>
      <c r="AQB401" s="9"/>
      <c r="AQC401" s="9"/>
      <c r="AQD401" s="9"/>
      <c r="AQE401" s="9"/>
      <c r="AQF401" s="9"/>
      <c r="AQG401" s="9"/>
      <c r="AQH401" s="9"/>
      <c r="AQI401" s="9"/>
      <c r="AQJ401" s="9"/>
      <c r="AQK401" s="9"/>
      <c r="AQL401" s="9"/>
      <c r="AQM401" s="9"/>
      <c r="AQN401" s="9"/>
      <c r="AQO401" s="9"/>
      <c r="AQP401" s="9"/>
      <c r="AQQ401" s="9"/>
      <c r="AQR401" s="9"/>
      <c r="AQS401" s="9"/>
      <c r="AQT401" s="9"/>
      <c r="AQU401" s="9"/>
      <c r="AQV401" s="9"/>
      <c r="AQW401" s="9"/>
      <c r="AQX401" s="9"/>
      <c r="AQY401" s="9"/>
      <c r="AQZ401" s="9"/>
      <c r="ARA401" s="9"/>
      <c r="ARB401" s="9"/>
      <c r="ARC401" s="9"/>
      <c r="ARD401" s="9"/>
      <c r="ARE401" s="9"/>
      <c r="ARF401" s="9"/>
      <c r="ARG401" s="9"/>
      <c r="ARH401" s="9"/>
      <c r="ARI401" s="9"/>
      <c r="ARJ401" s="9"/>
      <c r="ARK401" s="9"/>
      <c r="ARL401" s="9"/>
      <c r="ARM401" s="9"/>
      <c r="ARN401" s="9"/>
      <c r="ARO401" s="9"/>
      <c r="ARP401" s="9"/>
      <c r="ARQ401" s="9"/>
      <c r="ARR401" s="9"/>
      <c r="ARS401" s="9"/>
      <c r="ART401" s="9"/>
      <c r="ARU401" s="9"/>
      <c r="ARV401" s="9"/>
      <c r="ARW401" s="9"/>
      <c r="ARX401" s="9"/>
      <c r="ARY401" s="9"/>
      <c r="ARZ401" s="9"/>
      <c r="ASA401" s="9"/>
      <c r="ASB401" s="9"/>
      <c r="ASC401" s="9"/>
      <c r="ASD401" s="9"/>
      <c r="ASE401" s="9"/>
      <c r="ASF401" s="9"/>
      <c r="ASG401" s="9"/>
      <c r="ASH401" s="9"/>
      <c r="ASI401" s="9"/>
      <c r="ASJ401" s="9"/>
      <c r="ASK401" s="9"/>
      <c r="ASL401" s="9"/>
      <c r="ASM401" s="9"/>
      <c r="ASN401" s="9"/>
      <c r="ASO401" s="9"/>
      <c r="ASP401" s="9"/>
      <c r="ASQ401" s="9"/>
      <c r="ASR401" s="9"/>
      <c r="ASS401" s="9"/>
      <c r="AST401" s="9"/>
      <c r="ASU401" s="9"/>
      <c r="ASV401" s="9"/>
      <c r="ASW401" s="9"/>
      <c r="ASX401" s="9"/>
      <c r="ASY401" s="9"/>
      <c r="ASZ401" s="9"/>
      <c r="ATA401" s="9"/>
      <c r="ATB401" s="9"/>
      <c r="ATC401" s="9"/>
      <c r="ATD401" s="9"/>
      <c r="ATE401" s="9"/>
      <c r="ATF401" s="9"/>
      <c r="ATG401" s="9"/>
      <c r="ATH401" s="9"/>
      <c r="ATI401" s="9"/>
      <c r="ATJ401" s="9"/>
      <c r="ATK401" s="9"/>
      <c r="ATL401" s="9"/>
      <c r="ATM401" s="9"/>
      <c r="ATN401" s="9"/>
      <c r="ATO401" s="9"/>
      <c r="ATP401" s="9"/>
      <c r="ATQ401" s="9"/>
      <c r="ATR401" s="9"/>
      <c r="ATS401" s="9"/>
      <c r="ATT401" s="9"/>
      <c r="ATU401" s="9"/>
      <c r="ATV401" s="9"/>
      <c r="ATW401" s="9"/>
      <c r="ATX401" s="9"/>
      <c r="ATY401" s="9"/>
      <c r="ATZ401" s="9"/>
      <c r="AUA401" s="9"/>
      <c r="AUB401" s="9"/>
      <c r="AUC401" s="9"/>
      <c r="AUD401" s="9"/>
      <c r="AUE401" s="9"/>
      <c r="AUF401" s="9"/>
      <c r="AUG401" s="9"/>
      <c r="AUH401" s="9"/>
      <c r="AUI401" s="9"/>
      <c r="AUJ401" s="9"/>
      <c r="AUK401" s="9"/>
      <c r="AUL401" s="9"/>
      <c r="AUM401" s="9"/>
      <c r="AUN401" s="9"/>
      <c r="AUO401" s="9"/>
      <c r="AUP401" s="9"/>
      <c r="AUQ401" s="9"/>
      <c r="AUR401" s="9"/>
      <c r="AUS401" s="9"/>
      <c r="AUT401" s="9"/>
      <c r="AUU401" s="9"/>
      <c r="AUV401" s="9"/>
      <c r="AUW401" s="9"/>
      <c r="AUX401" s="9"/>
      <c r="AUY401" s="9"/>
      <c r="AUZ401" s="9"/>
      <c r="AVA401" s="9"/>
      <c r="AVB401" s="9"/>
      <c r="AVC401" s="9"/>
      <c r="AVD401" s="9"/>
      <c r="AVE401" s="9"/>
      <c r="AVF401" s="9"/>
      <c r="AVG401" s="9"/>
      <c r="AVH401" s="9"/>
      <c r="AVI401" s="9"/>
      <c r="AVJ401" s="9"/>
      <c r="AVK401" s="9"/>
      <c r="AVL401" s="9"/>
      <c r="AVM401" s="9"/>
      <c r="AVN401" s="9"/>
      <c r="AVO401" s="9"/>
      <c r="AVP401" s="9"/>
      <c r="AVQ401" s="9"/>
      <c r="AVR401" s="9"/>
      <c r="AVS401" s="9"/>
      <c r="AVT401" s="9"/>
      <c r="AVU401" s="9"/>
      <c r="AVV401" s="9"/>
      <c r="AVW401" s="9"/>
      <c r="AVX401" s="9"/>
      <c r="AVY401" s="9"/>
      <c r="AVZ401" s="9"/>
      <c r="AWA401" s="9"/>
      <c r="AWB401" s="9"/>
      <c r="AWC401" s="9"/>
      <c r="AWD401" s="9"/>
      <c r="AWE401" s="9"/>
      <c r="AWF401" s="9"/>
      <c r="AWG401" s="9"/>
      <c r="AWH401" s="9"/>
      <c r="AWI401" s="9"/>
      <c r="AWJ401" s="9"/>
      <c r="AWK401" s="9"/>
      <c r="AWL401" s="9"/>
      <c r="AWM401" s="9"/>
      <c r="AWN401" s="9"/>
      <c r="AWO401" s="9"/>
      <c r="AWP401" s="9"/>
      <c r="AWQ401" s="9"/>
      <c r="AWR401" s="9"/>
      <c r="AWS401" s="9"/>
      <c r="AWT401" s="9"/>
      <c r="AWU401" s="9"/>
      <c r="AWV401" s="9"/>
      <c r="AWW401" s="9"/>
      <c r="AWX401" s="9"/>
      <c r="AWY401" s="9"/>
      <c r="AWZ401" s="9"/>
      <c r="AXA401" s="9"/>
      <c r="AXB401" s="9"/>
      <c r="AXC401" s="9"/>
      <c r="AXD401" s="9"/>
      <c r="AXE401" s="9"/>
      <c r="AXF401" s="9"/>
      <c r="AXG401" s="9"/>
      <c r="AXH401" s="9"/>
      <c r="AXI401" s="9"/>
      <c r="AXJ401" s="9"/>
      <c r="AXK401" s="9"/>
      <c r="AXL401" s="9"/>
      <c r="AXM401" s="9"/>
      <c r="AXN401" s="9"/>
      <c r="AXO401" s="9"/>
      <c r="AXP401" s="9"/>
      <c r="AXQ401" s="9"/>
      <c r="AXR401" s="9"/>
      <c r="AXS401" s="9"/>
      <c r="AXT401" s="9"/>
      <c r="AXU401" s="9"/>
      <c r="AXV401" s="9"/>
      <c r="AXW401" s="9"/>
      <c r="AXX401" s="9"/>
      <c r="AXY401" s="9"/>
      <c r="AXZ401" s="9"/>
      <c r="AYA401" s="9"/>
      <c r="AYB401" s="9"/>
      <c r="AYC401" s="9"/>
      <c r="AYD401" s="9"/>
      <c r="AYE401" s="9"/>
      <c r="AYF401" s="9"/>
      <c r="AYG401" s="9"/>
      <c r="AYH401" s="9"/>
      <c r="AYI401" s="9"/>
      <c r="AYJ401" s="9"/>
      <c r="AYK401" s="9"/>
      <c r="AYL401" s="9"/>
      <c r="AYM401" s="9"/>
      <c r="AYN401" s="9"/>
      <c r="AYO401" s="9"/>
      <c r="AYP401" s="9"/>
      <c r="AYQ401" s="9"/>
      <c r="AYR401" s="9"/>
      <c r="AYS401" s="9"/>
      <c r="AYT401" s="9"/>
      <c r="AYU401" s="9"/>
      <c r="AYV401" s="9"/>
      <c r="AYW401" s="9"/>
      <c r="AYX401" s="9"/>
      <c r="AYY401" s="9"/>
      <c r="AYZ401" s="9"/>
      <c r="AZA401" s="9"/>
      <c r="AZB401" s="9"/>
      <c r="AZC401" s="9"/>
      <c r="AZD401" s="9"/>
      <c r="AZE401" s="9"/>
      <c r="AZF401" s="9"/>
      <c r="AZG401" s="9"/>
      <c r="AZH401" s="9"/>
      <c r="AZI401" s="9"/>
      <c r="AZJ401" s="9"/>
      <c r="AZK401" s="9"/>
      <c r="AZL401" s="9"/>
      <c r="AZM401" s="9"/>
      <c r="AZN401" s="9"/>
      <c r="AZO401" s="9"/>
      <c r="AZP401" s="9"/>
      <c r="AZQ401" s="9"/>
      <c r="AZR401" s="9"/>
      <c r="AZS401" s="9"/>
      <c r="AZT401" s="9"/>
      <c r="AZU401" s="9"/>
      <c r="AZV401" s="9"/>
      <c r="AZW401" s="9"/>
      <c r="AZX401" s="9"/>
      <c r="AZY401" s="9"/>
      <c r="AZZ401" s="9"/>
      <c r="BAA401" s="9"/>
      <c r="BAB401" s="9"/>
      <c r="BAC401" s="9"/>
      <c r="BAD401" s="9"/>
      <c r="BAE401" s="9"/>
      <c r="BAF401" s="9"/>
      <c r="BAG401" s="9"/>
      <c r="BAH401" s="9"/>
      <c r="BAI401" s="9"/>
      <c r="BAJ401" s="9"/>
      <c r="BAK401" s="9"/>
      <c r="BAL401" s="9"/>
      <c r="BAM401" s="9"/>
      <c r="BAN401" s="9"/>
      <c r="BAO401" s="9"/>
      <c r="BAP401" s="9"/>
      <c r="BAQ401" s="9"/>
      <c r="BAR401" s="9"/>
      <c r="BAS401" s="9"/>
      <c r="BAT401" s="9"/>
      <c r="BAU401" s="9"/>
      <c r="BAV401" s="9"/>
      <c r="BAW401" s="9"/>
      <c r="BAX401" s="9"/>
      <c r="BAY401" s="9"/>
      <c r="BAZ401" s="9"/>
      <c r="BBA401" s="9"/>
      <c r="BBB401" s="9"/>
      <c r="BBC401" s="9"/>
      <c r="BBD401" s="9"/>
      <c r="BBE401" s="9"/>
      <c r="BBF401" s="9"/>
      <c r="BBG401" s="9"/>
      <c r="BBH401" s="9"/>
      <c r="BBI401" s="9"/>
      <c r="BBJ401" s="9"/>
      <c r="BBK401" s="9"/>
      <c r="BBL401" s="9"/>
      <c r="BBM401" s="9"/>
      <c r="BBN401" s="9"/>
      <c r="BBO401" s="9"/>
      <c r="BBP401" s="9"/>
      <c r="BBQ401" s="9"/>
      <c r="BBR401" s="9"/>
      <c r="BBS401" s="9"/>
      <c r="BBT401" s="9"/>
      <c r="BBU401" s="9"/>
      <c r="BBV401" s="9"/>
      <c r="BBW401" s="9"/>
      <c r="BBX401" s="9"/>
      <c r="BBY401" s="9"/>
      <c r="BBZ401" s="9"/>
      <c r="BCA401" s="9"/>
      <c r="BCB401" s="9"/>
      <c r="BCC401" s="9"/>
      <c r="BCD401" s="9"/>
      <c r="BCE401" s="9"/>
      <c r="BCF401" s="9"/>
      <c r="BCG401" s="9"/>
      <c r="BCH401" s="9"/>
      <c r="BCI401" s="9"/>
      <c r="BCJ401" s="9"/>
      <c r="BCK401" s="9"/>
      <c r="BCL401" s="9"/>
      <c r="BCM401" s="9"/>
      <c r="BCN401" s="9"/>
      <c r="BCO401" s="9"/>
      <c r="BCP401" s="9"/>
      <c r="BCQ401" s="9"/>
      <c r="BCR401" s="9"/>
      <c r="BCS401" s="9"/>
      <c r="BCT401" s="9"/>
      <c r="BCU401" s="9"/>
      <c r="BCV401" s="9"/>
      <c r="BCW401" s="9"/>
      <c r="BCX401" s="9"/>
      <c r="BCY401" s="9"/>
      <c r="BCZ401" s="9"/>
      <c r="BDA401" s="9"/>
      <c r="BDB401" s="9"/>
      <c r="BDC401" s="9"/>
      <c r="BDD401" s="9"/>
      <c r="BDE401" s="9"/>
      <c r="BDF401" s="9"/>
      <c r="BDG401" s="9"/>
      <c r="BDH401" s="9"/>
      <c r="BDI401" s="9"/>
      <c r="BDJ401" s="9"/>
      <c r="BDK401" s="9"/>
      <c r="BDL401" s="9"/>
      <c r="BDM401" s="9"/>
      <c r="BDN401" s="9"/>
      <c r="BDO401" s="9"/>
      <c r="BDP401" s="9"/>
      <c r="BDQ401" s="9"/>
      <c r="BDR401" s="9"/>
      <c r="BDS401" s="9"/>
      <c r="BDT401" s="9"/>
      <c r="BDU401" s="9"/>
      <c r="BDV401" s="9"/>
      <c r="BDW401" s="9"/>
      <c r="BDX401" s="9"/>
      <c r="BDY401" s="9"/>
      <c r="BDZ401" s="9"/>
      <c r="BEA401" s="9"/>
      <c r="BEB401" s="9"/>
      <c r="BEC401" s="9"/>
      <c r="BED401" s="9"/>
      <c r="BEE401" s="9"/>
      <c r="BEF401" s="9"/>
      <c r="BEG401" s="9"/>
      <c r="BEH401" s="9"/>
      <c r="BEI401" s="9"/>
      <c r="BEJ401" s="9"/>
      <c r="BEK401" s="9"/>
      <c r="BEL401" s="9"/>
      <c r="BEM401" s="9"/>
      <c r="BEN401" s="9"/>
      <c r="BEO401" s="9"/>
      <c r="BEP401" s="9"/>
      <c r="BEQ401" s="9"/>
      <c r="BER401" s="9"/>
      <c r="BES401" s="9"/>
      <c r="BET401" s="9"/>
      <c r="BEU401" s="9"/>
      <c r="BEV401" s="9"/>
      <c r="BEW401" s="9"/>
      <c r="BEX401" s="9"/>
      <c r="BEY401" s="9"/>
      <c r="BEZ401" s="9"/>
      <c r="BFA401" s="9"/>
      <c r="BFB401" s="9"/>
      <c r="BFC401" s="9"/>
      <c r="BFD401" s="9"/>
      <c r="BFE401" s="9"/>
      <c r="BFF401" s="9"/>
      <c r="BFG401" s="9"/>
      <c r="BFH401" s="9"/>
      <c r="BFI401" s="9"/>
      <c r="BFJ401" s="9"/>
      <c r="BFK401" s="9"/>
      <c r="BFL401" s="9"/>
      <c r="BFM401" s="9"/>
      <c r="BFN401" s="9"/>
      <c r="BFO401" s="9"/>
      <c r="BFP401" s="9"/>
      <c r="BFQ401" s="9"/>
      <c r="BFR401" s="9"/>
      <c r="BFS401" s="9"/>
      <c r="BFT401" s="9"/>
      <c r="BFU401" s="9"/>
      <c r="BFV401" s="9"/>
      <c r="BFW401" s="9"/>
      <c r="BFX401" s="9"/>
      <c r="BFY401" s="9"/>
      <c r="BFZ401" s="9"/>
      <c r="BGA401" s="9"/>
      <c r="BGB401" s="9"/>
      <c r="BGC401" s="9"/>
      <c r="BGD401" s="9"/>
      <c r="BGE401" s="9"/>
      <c r="BGF401" s="9"/>
      <c r="BGG401" s="9"/>
      <c r="BGH401" s="9"/>
      <c r="BGI401" s="9"/>
      <c r="BGJ401" s="9"/>
      <c r="BGK401" s="9"/>
      <c r="BGL401" s="9"/>
      <c r="BGM401" s="9"/>
      <c r="BGN401" s="9"/>
      <c r="BGO401" s="9"/>
      <c r="BGP401" s="9"/>
      <c r="BGQ401" s="9"/>
      <c r="BGR401" s="9"/>
      <c r="BGS401" s="9"/>
      <c r="BGT401" s="9"/>
      <c r="BGU401" s="9"/>
      <c r="BGV401" s="9"/>
      <c r="BGW401" s="9"/>
      <c r="BGX401" s="9"/>
      <c r="BGY401" s="9"/>
      <c r="BGZ401" s="9"/>
      <c r="BHA401" s="9"/>
      <c r="BHB401" s="9"/>
      <c r="BHC401" s="9"/>
      <c r="BHD401" s="9"/>
      <c r="BHE401" s="9"/>
      <c r="BHF401" s="9"/>
      <c r="BHG401" s="9"/>
      <c r="BHH401" s="9"/>
      <c r="BHI401" s="9"/>
      <c r="BHJ401" s="9"/>
      <c r="BHK401" s="9"/>
      <c r="BHL401" s="9"/>
      <c r="BHM401" s="9"/>
      <c r="BHN401" s="9"/>
      <c r="BHO401" s="9"/>
      <c r="BHP401" s="9"/>
      <c r="BHQ401" s="9"/>
      <c r="BHR401" s="9"/>
      <c r="BHS401" s="9"/>
      <c r="BHT401" s="9"/>
      <c r="BHU401" s="9"/>
      <c r="BHV401" s="9"/>
      <c r="BHW401" s="9"/>
      <c r="BHX401" s="9"/>
      <c r="BHY401" s="9"/>
      <c r="BHZ401" s="9"/>
      <c r="BIA401" s="9"/>
      <c r="BIB401" s="9"/>
      <c r="BIC401" s="9"/>
      <c r="BID401" s="9"/>
      <c r="BIE401" s="9"/>
      <c r="BIF401" s="9"/>
      <c r="BIG401" s="9"/>
      <c r="BIH401" s="9"/>
      <c r="BII401" s="9"/>
      <c r="BIJ401" s="9"/>
      <c r="BIK401" s="9"/>
      <c r="BIL401" s="9"/>
      <c r="BIM401" s="9"/>
      <c r="BIN401" s="9"/>
      <c r="BIO401" s="9"/>
      <c r="BIP401" s="9"/>
      <c r="BIQ401" s="9"/>
      <c r="BIR401" s="9"/>
      <c r="BIS401" s="9"/>
      <c r="BIT401" s="9"/>
      <c r="BIU401" s="9"/>
      <c r="BIV401" s="9"/>
      <c r="BIW401" s="9"/>
      <c r="BIX401" s="9"/>
      <c r="BIY401" s="9"/>
      <c r="BIZ401" s="9"/>
      <c r="BJA401" s="9"/>
      <c r="BJB401" s="9"/>
      <c r="BJC401" s="9"/>
      <c r="BJD401" s="9"/>
      <c r="BJE401" s="9"/>
      <c r="BJF401" s="9"/>
      <c r="BJG401" s="9"/>
      <c r="BJH401" s="9"/>
      <c r="BJI401" s="9"/>
      <c r="BJJ401" s="9"/>
      <c r="BJK401" s="9"/>
      <c r="BJL401" s="9"/>
      <c r="BJM401" s="9"/>
      <c r="BJN401" s="9"/>
      <c r="BJO401" s="9"/>
      <c r="BJP401" s="9"/>
      <c r="BJQ401" s="9"/>
      <c r="BJR401" s="9"/>
      <c r="BJS401" s="9"/>
      <c r="BJT401" s="9"/>
      <c r="BJU401" s="9"/>
      <c r="BJV401" s="9"/>
      <c r="BJW401" s="9"/>
      <c r="BJX401" s="9"/>
      <c r="BJY401" s="9"/>
      <c r="BJZ401" s="9"/>
      <c r="BKA401" s="9"/>
      <c r="BKB401" s="9"/>
      <c r="BKC401" s="9"/>
      <c r="BKD401" s="9"/>
      <c r="BKE401" s="9"/>
      <c r="BKF401" s="9"/>
      <c r="BKG401" s="9"/>
      <c r="BKH401" s="9"/>
      <c r="BKI401" s="9"/>
      <c r="BKJ401" s="9"/>
      <c r="BKK401" s="9"/>
      <c r="BKL401" s="9"/>
      <c r="BKM401" s="9"/>
      <c r="BKN401" s="9"/>
      <c r="BKO401" s="9"/>
      <c r="BKP401" s="9"/>
      <c r="BKQ401" s="9"/>
      <c r="BKR401" s="9"/>
      <c r="BKS401" s="9"/>
      <c r="BKT401" s="9"/>
      <c r="BKU401" s="9"/>
      <c r="BKV401" s="9"/>
      <c r="BKW401" s="9"/>
      <c r="BKX401" s="9"/>
      <c r="BKY401" s="9"/>
      <c r="BKZ401" s="9"/>
      <c r="BLA401" s="9"/>
      <c r="BLB401" s="9"/>
      <c r="BLC401" s="9"/>
      <c r="BLD401" s="9"/>
      <c r="BLE401" s="9"/>
      <c r="BLF401" s="9"/>
      <c r="BLG401" s="9"/>
      <c r="BLH401" s="9"/>
      <c r="BLI401" s="9"/>
      <c r="BLJ401" s="9"/>
      <c r="BLK401" s="9"/>
      <c r="BLL401" s="9"/>
      <c r="BLM401" s="9"/>
      <c r="BLN401" s="9"/>
      <c r="BLO401" s="9"/>
      <c r="BLP401" s="9"/>
      <c r="BLQ401" s="9"/>
      <c r="BLR401" s="9"/>
      <c r="BLS401" s="9"/>
      <c r="BLT401" s="9"/>
      <c r="BLU401" s="9"/>
      <c r="BLV401" s="9"/>
      <c r="BLW401" s="9"/>
      <c r="BLX401" s="9"/>
      <c r="BLY401" s="9"/>
      <c r="BLZ401" s="9"/>
      <c r="BMA401" s="9"/>
      <c r="BMB401" s="9"/>
      <c r="BMC401" s="9"/>
      <c r="BMD401" s="9"/>
      <c r="BME401" s="9"/>
      <c r="BMF401" s="9"/>
      <c r="BMG401" s="9"/>
      <c r="BMH401" s="9"/>
      <c r="BMI401" s="9"/>
      <c r="BMJ401" s="9"/>
      <c r="BMK401" s="9"/>
      <c r="BML401" s="9"/>
      <c r="BMM401" s="9"/>
      <c r="BMN401" s="9"/>
      <c r="BMO401" s="9"/>
      <c r="BMP401" s="9"/>
      <c r="BMQ401" s="9"/>
      <c r="BMR401" s="9"/>
      <c r="BMS401" s="9"/>
      <c r="BMT401" s="9"/>
      <c r="BMU401" s="9"/>
      <c r="BMV401" s="9"/>
      <c r="BMW401" s="9"/>
      <c r="BMX401" s="9"/>
      <c r="BMY401" s="9"/>
      <c r="BMZ401" s="9"/>
      <c r="BNA401" s="9"/>
      <c r="BNB401" s="9"/>
      <c r="BNC401" s="9"/>
      <c r="BND401" s="9"/>
      <c r="BNE401" s="9"/>
      <c r="BNF401" s="9"/>
      <c r="BNG401" s="9"/>
      <c r="BNH401" s="9"/>
      <c r="BNI401" s="9"/>
      <c r="BNJ401" s="9"/>
      <c r="BNK401" s="9"/>
      <c r="BNL401" s="9"/>
      <c r="BNM401" s="9"/>
      <c r="BNN401" s="9"/>
      <c r="BNO401" s="9"/>
      <c r="BNP401" s="9"/>
      <c r="BNQ401" s="9"/>
      <c r="BNR401" s="9"/>
      <c r="BNS401" s="9"/>
      <c r="BNT401" s="9"/>
      <c r="BNU401" s="9"/>
      <c r="BNV401" s="9"/>
      <c r="BNW401" s="9"/>
      <c r="BNX401" s="9"/>
      <c r="BNY401" s="9"/>
      <c r="BNZ401" s="9"/>
      <c r="BOA401" s="9"/>
      <c r="BOB401" s="9"/>
      <c r="BOC401" s="9"/>
      <c r="BOD401" s="9"/>
      <c r="BOE401" s="9"/>
      <c r="BOF401" s="9"/>
      <c r="BOG401" s="9"/>
      <c r="BOH401" s="9"/>
      <c r="BOI401" s="9"/>
      <c r="BOJ401" s="9"/>
      <c r="BOK401" s="9"/>
      <c r="BOL401" s="9"/>
      <c r="BOM401" s="9"/>
      <c r="BON401" s="9"/>
      <c r="BOO401" s="9"/>
      <c r="BOP401" s="9"/>
      <c r="BOQ401" s="9"/>
      <c r="BOR401" s="9"/>
      <c r="BOS401" s="9"/>
      <c r="BOT401" s="9"/>
      <c r="BOU401" s="9"/>
      <c r="BOV401" s="9"/>
      <c r="BOW401" s="9"/>
      <c r="BOX401" s="9"/>
      <c r="BOY401" s="9"/>
      <c r="BOZ401" s="9"/>
      <c r="BPA401" s="9"/>
      <c r="BPB401" s="9"/>
      <c r="BPC401" s="9"/>
      <c r="BPD401" s="9"/>
      <c r="BPE401" s="9"/>
      <c r="BPF401" s="9"/>
      <c r="BPG401" s="9"/>
      <c r="BPH401" s="9"/>
      <c r="BPI401" s="9"/>
      <c r="BPJ401" s="9"/>
      <c r="BPK401" s="9"/>
      <c r="BPL401" s="9"/>
      <c r="BPM401" s="9"/>
      <c r="BPN401" s="9"/>
      <c r="BPO401" s="9"/>
      <c r="BPP401" s="9"/>
      <c r="BPQ401" s="9"/>
      <c r="BPR401" s="9"/>
      <c r="BPS401" s="9"/>
      <c r="BPT401" s="9"/>
      <c r="BPU401" s="9"/>
      <c r="BPV401" s="9"/>
      <c r="BPW401" s="9"/>
      <c r="BPX401" s="9"/>
      <c r="BPY401" s="9"/>
      <c r="BPZ401" s="9"/>
      <c r="BQA401" s="9"/>
      <c r="BQB401" s="9"/>
      <c r="BQC401" s="9"/>
      <c r="BQD401" s="9"/>
      <c r="BQE401" s="9"/>
      <c r="BQF401" s="9"/>
      <c r="BQG401" s="9"/>
      <c r="BQH401" s="9"/>
      <c r="BQI401" s="9"/>
      <c r="BQJ401" s="9"/>
      <c r="BQK401" s="9"/>
      <c r="BQL401" s="9"/>
      <c r="BQM401" s="9"/>
      <c r="BQN401" s="9"/>
      <c r="BQO401" s="9"/>
      <c r="BQP401" s="9"/>
      <c r="BQQ401" s="9"/>
      <c r="BQR401" s="9"/>
      <c r="BQS401" s="9"/>
      <c r="BQT401" s="9"/>
      <c r="BQU401" s="9"/>
      <c r="BQV401" s="9"/>
      <c r="BQW401" s="9"/>
      <c r="BQX401" s="9"/>
      <c r="BQY401" s="9"/>
      <c r="BQZ401" s="9"/>
      <c r="BRA401" s="9"/>
      <c r="BRB401" s="9"/>
      <c r="BRC401" s="9"/>
      <c r="BRD401" s="9"/>
      <c r="BRE401" s="9"/>
      <c r="BRF401" s="9"/>
      <c r="BRG401" s="9"/>
      <c r="BRH401" s="9"/>
      <c r="BRI401" s="9"/>
      <c r="BRJ401" s="9"/>
      <c r="BRK401" s="9"/>
      <c r="BRL401" s="9"/>
      <c r="BRM401" s="9"/>
      <c r="BRN401" s="9"/>
      <c r="BRO401" s="9"/>
      <c r="BRP401" s="9"/>
      <c r="BRQ401" s="9"/>
      <c r="BRR401" s="9"/>
      <c r="BRS401" s="9"/>
      <c r="BRT401" s="9"/>
      <c r="BRU401" s="9"/>
      <c r="BRV401" s="9"/>
      <c r="BRW401" s="9"/>
      <c r="BRX401" s="9"/>
      <c r="BRY401" s="9"/>
      <c r="BRZ401" s="9"/>
      <c r="BSA401" s="9"/>
      <c r="BSB401" s="9"/>
      <c r="BSC401" s="9"/>
      <c r="BSD401" s="9"/>
      <c r="BSE401" s="9"/>
      <c r="BSF401" s="9"/>
      <c r="BSG401" s="9"/>
      <c r="BSH401" s="9"/>
      <c r="BSI401" s="9"/>
      <c r="BSJ401" s="9"/>
      <c r="BSK401" s="9"/>
      <c r="BSL401" s="9"/>
      <c r="BSM401" s="9"/>
      <c r="BSN401" s="9"/>
      <c r="BSO401" s="9"/>
      <c r="BSP401" s="9"/>
      <c r="BSQ401" s="9"/>
      <c r="BSR401" s="9"/>
      <c r="BSS401" s="9"/>
      <c r="BST401" s="9"/>
      <c r="BSU401" s="9"/>
      <c r="BSV401" s="9"/>
      <c r="BSW401" s="9"/>
      <c r="BSX401" s="9"/>
      <c r="BSY401" s="9"/>
      <c r="BSZ401" s="9"/>
      <c r="BTA401" s="9"/>
      <c r="BTB401" s="9"/>
      <c r="BTC401" s="9"/>
      <c r="BTD401" s="9"/>
      <c r="BTE401" s="9"/>
      <c r="BTF401" s="9"/>
      <c r="BTG401" s="9"/>
      <c r="BTH401" s="9"/>
      <c r="BTI401" s="9"/>
      <c r="BTJ401" s="9"/>
      <c r="BTK401" s="9"/>
      <c r="BTL401" s="9"/>
      <c r="BTM401" s="9"/>
      <c r="BTN401" s="9"/>
      <c r="BTO401" s="9"/>
      <c r="BTP401" s="9"/>
      <c r="BTQ401" s="9"/>
      <c r="BTR401" s="9"/>
      <c r="BTS401" s="9"/>
      <c r="BTT401" s="9"/>
      <c r="BTU401" s="9"/>
      <c r="BTV401" s="9"/>
      <c r="BTW401" s="9"/>
      <c r="BTX401" s="9"/>
      <c r="BTY401" s="9"/>
      <c r="BTZ401" s="9"/>
      <c r="BUA401" s="9"/>
      <c r="BUB401" s="9"/>
      <c r="BUC401" s="9"/>
      <c r="BUD401" s="9"/>
      <c r="BUE401" s="9"/>
      <c r="BUF401" s="9"/>
      <c r="BUG401" s="9"/>
      <c r="BUH401" s="9"/>
      <c r="BUI401" s="9"/>
      <c r="BUJ401" s="9"/>
      <c r="BUK401" s="9"/>
      <c r="BUL401" s="9"/>
      <c r="BUM401" s="9"/>
      <c r="BUN401" s="9"/>
      <c r="BUO401" s="9"/>
      <c r="BUP401" s="9"/>
      <c r="BUQ401" s="9"/>
      <c r="BUR401" s="9"/>
      <c r="BUS401" s="9"/>
      <c r="BUT401" s="9"/>
      <c r="BUU401" s="9"/>
      <c r="BUV401" s="9"/>
      <c r="BUW401" s="9"/>
      <c r="BUX401" s="9"/>
      <c r="BUY401" s="9"/>
      <c r="BUZ401" s="9"/>
      <c r="BVA401" s="9"/>
      <c r="BVB401" s="9"/>
      <c r="BVC401" s="9"/>
      <c r="BVD401" s="9"/>
      <c r="BVE401" s="9"/>
      <c r="BVF401" s="9"/>
      <c r="BVG401" s="9"/>
      <c r="BVH401" s="9"/>
      <c r="BVI401" s="9"/>
      <c r="BVJ401" s="9"/>
      <c r="BVK401" s="9"/>
      <c r="BVL401" s="9"/>
      <c r="BVM401" s="9"/>
      <c r="BVN401" s="9"/>
      <c r="BVO401" s="9"/>
      <c r="BVP401" s="9"/>
      <c r="BVQ401" s="9"/>
      <c r="BVR401" s="9"/>
      <c r="BVS401" s="9"/>
      <c r="BVT401" s="9"/>
      <c r="BVU401" s="9"/>
      <c r="BVV401" s="9"/>
      <c r="BVW401" s="9"/>
      <c r="BVX401" s="9"/>
      <c r="BVY401" s="9"/>
      <c r="BVZ401" s="9"/>
      <c r="BWA401" s="9"/>
      <c r="BWB401" s="9"/>
      <c r="BWC401" s="9"/>
      <c r="BWD401" s="9"/>
      <c r="BWE401" s="9"/>
      <c r="BWF401" s="9"/>
      <c r="BWG401" s="9"/>
      <c r="BWH401" s="9"/>
      <c r="BWI401" s="9"/>
      <c r="BWJ401" s="9"/>
      <c r="BWK401" s="9"/>
      <c r="BWL401" s="9"/>
      <c r="BWM401" s="9"/>
      <c r="BWN401" s="9"/>
      <c r="BWO401" s="9"/>
      <c r="BWP401" s="9"/>
      <c r="BWQ401" s="9"/>
      <c r="BWR401" s="9"/>
      <c r="BWS401" s="9"/>
      <c r="BWT401" s="9"/>
      <c r="BWU401" s="9"/>
      <c r="BWV401" s="9"/>
      <c r="BWW401" s="9"/>
      <c r="BWX401" s="9"/>
      <c r="BWY401" s="9"/>
      <c r="BWZ401" s="9"/>
      <c r="BXA401" s="9"/>
      <c r="BXB401" s="9"/>
      <c r="BXC401" s="9"/>
      <c r="BXD401" s="9"/>
      <c r="BXE401" s="9"/>
      <c r="BXF401" s="9"/>
      <c r="BXG401" s="9"/>
      <c r="BXH401" s="9"/>
      <c r="BXI401" s="9"/>
      <c r="BXJ401" s="9"/>
      <c r="BXK401" s="9"/>
      <c r="BXL401" s="9"/>
      <c r="BXM401" s="9"/>
      <c r="BXN401" s="9"/>
      <c r="BXO401" s="9"/>
      <c r="BXP401" s="9"/>
      <c r="BXQ401" s="9"/>
      <c r="BXR401" s="9"/>
      <c r="BXS401" s="9"/>
      <c r="BXT401" s="9"/>
      <c r="BXU401" s="9"/>
      <c r="BXV401" s="9"/>
      <c r="BXW401" s="9"/>
      <c r="BXX401" s="9"/>
      <c r="BXY401" s="9"/>
      <c r="BXZ401" s="9"/>
      <c r="BYA401" s="9"/>
      <c r="BYB401" s="9"/>
      <c r="BYC401" s="9"/>
      <c r="BYD401" s="9"/>
      <c r="BYE401" s="9"/>
      <c r="BYF401" s="9"/>
      <c r="BYG401" s="9"/>
      <c r="BYH401" s="9"/>
      <c r="BYI401" s="9"/>
      <c r="BYJ401" s="9"/>
      <c r="BYK401" s="9"/>
      <c r="BYL401" s="9"/>
      <c r="BYM401" s="9"/>
      <c r="BYN401" s="9"/>
      <c r="BYO401" s="9"/>
      <c r="BYP401" s="9"/>
      <c r="BYQ401" s="9"/>
      <c r="BYR401" s="9"/>
      <c r="BYS401" s="9"/>
      <c r="BYT401" s="9"/>
      <c r="BYU401" s="9"/>
      <c r="BYV401" s="9"/>
      <c r="BYW401" s="9"/>
      <c r="BYX401" s="9"/>
      <c r="BYY401" s="9"/>
      <c r="BYZ401" s="9"/>
      <c r="BZA401" s="9"/>
      <c r="BZB401" s="9"/>
      <c r="BZC401" s="9"/>
      <c r="BZD401" s="9"/>
      <c r="BZE401" s="9"/>
      <c r="BZF401" s="9"/>
      <c r="BZG401" s="9"/>
      <c r="BZH401" s="9"/>
      <c r="BZI401" s="9"/>
      <c r="BZJ401" s="9"/>
      <c r="BZK401" s="9"/>
      <c r="BZL401" s="9"/>
      <c r="BZM401" s="9"/>
      <c r="BZN401" s="9"/>
      <c r="BZO401" s="9"/>
      <c r="BZP401" s="9"/>
      <c r="BZQ401" s="9"/>
      <c r="BZR401" s="9"/>
      <c r="BZS401" s="9"/>
      <c r="BZT401" s="9"/>
      <c r="BZU401" s="9"/>
      <c r="BZV401" s="9"/>
      <c r="BZW401" s="9"/>
      <c r="BZX401" s="9"/>
      <c r="BZY401" s="9"/>
      <c r="BZZ401" s="9"/>
      <c r="CAA401" s="9"/>
      <c r="CAB401" s="9"/>
      <c r="CAC401" s="9"/>
      <c r="CAD401" s="9"/>
      <c r="CAE401" s="9"/>
      <c r="CAF401" s="9"/>
      <c r="CAG401" s="9"/>
      <c r="CAH401" s="9"/>
      <c r="CAI401" s="9"/>
      <c r="CAJ401" s="9"/>
      <c r="CAK401" s="9"/>
      <c r="CAL401" s="9"/>
      <c r="CAM401" s="9"/>
      <c r="CAN401" s="9"/>
      <c r="CAO401" s="9"/>
      <c r="CAP401" s="9"/>
      <c r="CAQ401" s="9"/>
      <c r="CAR401" s="9"/>
      <c r="CAS401" s="9"/>
      <c r="CAT401" s="9"/>
      <c r="CAU401" s="9"/>
      <c r="CAV401" s="9"/>
      <c r="CAW401" s="9"/>
      <c r="CAX401" s="9"/>
      <c r="CAY401" s="9"/>
      <c r="CAZ401" s="9"/>
      <c r="CBA401" s="9"/>
      <c r="CBB401" s="9"/>
      <c r="CBC401" s="9"/>
      <c r="CBD401" s="9"/>
      <c r="CBE401" s="9"/>
      <c r="CBF401" s="9"/>
      <c r="CBG401" s="9"/>
      <c r="CBH401" s="9"/>
      <c r="CBI401" s="9"/>
      <c r="CBJ401" s="9"/>
      <c r="CBK401" s="9"/>
      <c r="CBL401" s="9"/>
      <c r="CBM401" s="9"/>
      <c r="CBN401" s="9"/>
      <c r="CBO401" s="9"/>
      <c r="CBP401" s="9"/>
      <c r="CBQ401" s="9"/>
      <c r="CBR401" s="9"/>
      <c r="CBS401" s="9"/>
      <c r="CBT401" s="9"/>
      <c r="CBU401" s="9"/>
      <c r="CBV401" s="9"/>
      <c r="CBW401" s="9"/>
      <c r="CBX401" s="9"/>
      <c r="CBY401" s="9"/>
      <c r="CBZ401" s="9"/>
      <c r="CCA401" s="9"/>
      <c r="CCB401" s="9"/>
      <c r="CCC401" s="9"/>
      <c r="CCD401" s="9"/>
      <c r="CCE401" s="9"/>
      <c r="CCF401" s="9"/>
      <c r="CCG401" s="9"/>
      <c r="CCH401" s="9"/>
      <c r="CCI401" s="9"/>
      <c r="CCJ401" s="9"/>
      <c r="CCK401" s="9"/>
      <c r="CCL401" s="9"/>
      <c r="CCM401" s="9"/>
      <c r="CCN401" s="9"/>
      <c r="CCO401" s="9"/>
      <c r="CCP401" s="9"/>
      <c r="CCQ401" s="9"/>
      <c r="CCR401" s="9"/>
      <c r="CCS401" s="9"/>
      <c r="CCT401" s="9"/>
      <c r="CCU401" s="9"/>
      <c r="CCV401" s="9"/>
      <c r="CCW401" s="9"/>
      <c r="CCX401" s="9"/>
      <c r="CCY401" s="9"/>
      <c r="CCZ401" s="9"/>
      <c r="CDA401" s="9"/>
      <c r="CDB401" s="9"/>
      <c r="CDC401" s="9"/>
      <c r="CDD401" s="9"/>
      <c r="CDE401" s="9"/>
      <c r="CDF401" s="9"/>
      <c r="CDG401" s="9"/>
      <c r="CDH401" s="9"/>
      <c r="CDI401" s="9"/>
      <c r="CDJ401" s="9"/>
      <c r="CDK401" s="9"/>
      <c r="CDL401" s="9"/>
      <c r="CDM401" s="9"/>
      <c r="CDN401" s="9"/>
      <c r="CDO401" s="9"/>
      <c r="CDP401" s="9"/>
      <c r="CDQ401" s="9"/>
      <c r="CDR401" s="9"/>
      <c r="CDS401" s="9"/>
      <c r="CDT401" s="9"/>
      <c r="CDU401" s="9"/>
      <c r="CDV401" s="9"/>
      <c r="CDW401" s="9"/>
      <c r="CDX401" s="9"/>
      <c r="CDY401" s="9"/>
      <c r="CDZ401" s="9"/>
      <c r="CEA401" s="9"/>
      <c r="CEB401" s="9"/>
      <c r="CEC401" s="9"/>
      <c r="CED401" s="9"/>
      <c r="CEE401" s="9"/>
      <c r="CEF401" s="9"/>
      <c r="CEG401" s="9"/>
      <c r="CEH401" s="9"/>
      <c r="CEI401" s="9"/>
      <c r="CEJ401" s="9"/>
      <c r="CEK401" s="9"/>
      <c r="CEL401" s="9"/>
      <c r="CEM401" s="9"/>
      <c r="CEN401" s="9"/>
      <c r="CEO401" s="9"/>
      <c r="CEP401" s="9"/>
      <c r="CEQ401" s="9"/>
      <c r="CER401" s="9"/>
      <c r="CES401" s="9"/>
      <c r="CET401" s="9"/>
      <c r="CEU401" s="9"/>
      <c r="CEV401" s="9"/>
      <c r="CEW401" s="9"/>
      <c r="CEX401" s="9"/>
      <c r="CEY401" s="9"/>
      <c r="CEZ401" s="9"/>
      <c r="CFA401" s="9"/>
      <c r="CFB401" s="9"/>
      <c r="CFC401" s="9"/>
      <c r="CFD401" s="9"/>
      <c r="CFE401" s="9"/>
      <c r="CFF401" s="9"/>
      <c r="CFG401" s="9"/>
      <c r="CFH401" s="9"/>
      <c r="CFI401" s="9"/>
      <c r="CFJ401" s="9"/>
      <c r="CFK401" s="9"/>
      <c r="CFL401" s="9"/>
      <c r="CFM401" s="9"/>
      <c r="CFN401" s="9"/>
      <c r="CFO401" s="9"/>
      <c r="CFP401" s="9"/>
      <c r="CFQ401" s="9"/>
      <c r="CFR401" s="9"/>
      <c r="CFS401" s="9"/>
      <c r="CFT401" s="9"/>
      <c r="CFU401" s="9"/>
      <c r="CFV401" s="9"/>
      <c r="CFW401" s="9"/>
      <c r="CFX401" s="9"/>
      <c r="CFY401" s="9"/>
      <c r="CFZ401" s="9"/>
      <c r="CGA401" s="9"/>
      <c r="CGB401" s="9"/>
      <c r="CGC401" s="9"/>
      <c r="CGD401" s="9"/>
      <c r="CGE401" s="9"/>
      <c r="CGF401" s="9"/>
      <c r="CGG401" s="9"/>
      <c r="CGH401" s="9"/>
      <c r="CGI401" s="9"/>
      <c r="CGJ401" s="9"/>
      <c r="CGK401" s="9"/>
      <c r="CGL401" s="9"/>
      <c r="CGM401" s="9"/>
      <c r="CGN401" s="9"/>
      <c r="CGO401" s="9"/>
      <c r="CGP401" s="9"/>
      <c r="CGQ401" s="9"/>
      <c r="CGR401" s="9"/>
      <c r="CGS401" s="9"/>
      <c r="CGT401" s="9"/>
      <c r="CGU401" s="9"/>
      <c r="CGV401" s="9"/>
      <c r="CGW401" s="9"/>
      <c r="CGX401" s="9"/>
      <c r="CGY401" s="9"/>
      <c r="CGZ401" s="9"/>
      <c r="CHA401" s="9"/>
      <c r="CHB401" s="9"/>
      <c r="CHC401" s="9"/>
      <c r="CHD401" s="9"/>
      <c r="CHE401" s="9"/>
      <c r="CHF401" s="9"/>
      <c r="CHG401" s="9"/>
      <c r="CHH401" s="9"/>
      <c r="CHI401" s="9"/>
      <c r="CHJ401" s="9"/>
      <c r="CHK401" s="9"/>
      <c r="CHL401" s="9"/>
      <c r="CHM401" s="9"/>
      <c r="CHN401" s="9"/>
      <c r="CHO401" s="9"/>
      <c r="CHP401" s="9"/>
      <c r="CHQ401" s="9"/>
      <c r="CHR401" s="9"/>
      <c r="CHS401" s="9"/>
      <c r="CHT401" s="9"/>
      <c r="CHU401" s="9"/>
      <c r="CHV401" s="9"/>
      <c r="CHW401" s="9"/>
      <c r="CHX401" s="9"/>
      <c r="CHY401" s="9"/>
      <c r="CHZ401" s="9"/>
      <c r="CIA401" s="9"/>
      <c r="CIB401" s="9"/>
      <c r="CIC401" s="9"/>
      <c r="CID401" s="9"/>
      <c r="CIE401" s="9"/>
      <c r="CIF401" s="9"/>
      <c r="CIG401" s="9"/>
      <c r="CIH401" s="9"/>
      <c r="CII401" s="9"/>
      <c r="CIJ401" s="9"/>
      <c r="CIK401" s="9"/>
      <c r="CIL401" s="9"/>
      <c r="CIM401" s="9"/>
      <c r="CIN401" s="9"/>
      <c r="CIO401" s="9"/>
      <c r="CIP401" s="9"/>
      <c r="CIQ401" s="9"/>
      <c r="CIR401" s="9"/>
      <c r="CIS401" s="9"/>
      <c r="CIT401" s="9"/>
      <c r="CIU401" s="9"/>
      <c r="CIV401" s="9"/>
      <c r="CIW401" s="9"/>
      <c r="CIX401" s="9"/>
      <c r="CIY401" s="9"/>
      <c r="CIZ401" s="9"/>
      <c r="CJA401" s="9"/>
      <c r="CJB401" s="9"/>
      <c r="CJC401" s="9"/>
      <c r="CJD401" s="9"/>
      <c r="CJE401" s="9"/>
      <c r="CJF401" s="9"/>
      <c r="CJG401" s="9"/>
      <c r="CJH401" s="9"/>
      <c r="CJI401" s="9"/>
      <c r="CJJ401" s="9"/>
      <c r="CJK401" s="9"/>
      <c r="CJL401" s="9"/>
      <c r="CJM401" s="9"/>
      <c r="CJN401" s="9"/>
      <c r="CJO401" s="9"/>
      <c r="CJP401" s="9"/>
      <c r="CJQ401" s="9"/>
      <c r="CJR401" s="9"/>
      <c r="CJS401" s="9"/>
      <c r="CJT401" s="9"/>
      <c r="CJU401" s="9"/>
      <c r="CJV401" s="9"/>
      <c r="CJW401" s="9"/>
      <c r="CJX401" s="9"/>
      <c r="CJY401" s="9"/>
      <c r="CJZ401" s="9"/>
      <c r="CKA401" s="9"/>
      <c r="CKB401" s="9"/>
      <c r="CKC401" s="9"/>
      <c r="CKD401" s="9"/>
      <c r="CKE401" s="9"/>
      <c r="CKF401" s="9"/>
      <c r="CKG401" s="9"/>
      <c r="CKH401" s="9"/>
      <c r="CKI401" s="9"/>
      <c r="CKJ401" s="9"/>
      <c r="CKK401" s="9"/>
      <c r="CKL401" s="9"/>
      <c r="CKM401" s="9"/>
      <c r="CKN401" s="9"/>
      <c r="CKO401" s="9"/>
      <c r="CKP401" s="9"/>
      <c r="CKQ401" s="9"/>
      <c r="CKR401" s="9"/>
      <c r="CKS401" s="9"/>
      <c r="CKT401" s="9"/>
      <c r="CKU401" s="9"/>
      <c r="CKV401" s="9"/>
      <c r="CKW401" s="9"/>
      <c r="CKX401" s="9"/>
      <c r="CKY401" s="9"/>
      <c r="CKZ401" s="9"/>
      <c r="CLA401" s="9"/>
      <c r="CLB401" s="9"/>
      <c r="CLC401" s="9"/>
      <c r="CLD401" s="9"/>
      <c r="CLE401" s="9"/>
      <c r="CLF401" s="9"/>
      <c r="CLG401" s="9"/>
      <c r="CLH401" s="9"/>
      <c r="CLI401" s="9"/>
      <c r="CLJ401" s="9"/>
      <c r="CLK401" s="9"/>
      <c r="CLL401" s="9"/>
      <c r="CLM401" s="9"/>
      <c r="CLN401" s="9"/>
      <c r="CLO401" s="9"/>
      <c r="CLP401" s="9"/>
      <c r="CLQ401" s="9"/>
      <c r="CLR401" s="9"/>
      <c r="CLS401" s="9"/>
      <c r="CLT401" s="9"/>
      <c r="CLU401" s="9"/>
      <c r="CLV401" s="9"/>
      <c r="CLW401" s="9"/>
      <c r="CLX401" s="9"/>
      <c r="CLY401" s="9"/>
      <c r="CLZ401" s="9"/>
      <c r="CMA401" s="9"/>
      <c r="CMB401" s="9"/>
      <c r="CMC401" s="9"/>
      <c r="CMD401" s="9"/>
      <c r="CME401" s="9"/>
      <c r="CMF401" s="9"/>
      <c r="CMG401" s="9"/>
      <c r="CMH401" s="9"/>
      <c r="CMI401" s="9"/>
      <c r="CMJ401" s="9"/>
      <c r="CMK401" s="9"/>
      <c r="CML401" s="9"/>
      <c r="CMM401" s="9"/>
      <c r="CMN401" s="9"/>
      <c r="CMO401" s="9"/>
      <c r="CMP401" s="9"/>
      <c r="CMQ401" s="9"/>
      <c r="CMR401" s="9"/>
      <c r="CMS401" s="9"/>
      <c r="CMT401" s="9"/>
      <c r="CMU401" s="9"/>
      <c r="CMV401" s="9"/>
      <c r="CMW401" s="9"/>
      <c r="CMX401" s="9"/>
      <c r="CMY401" s="9"/>
      <c r="CMZ401" s="9"/>
      <c r="CNA401" s="9"/>
      <c r="CNB401" s="9"/>
      <c r="CNC401" s="9"/>
      <c r="CND401" s="9"/>
      <c r="CNE401" s="9"/>
      <c r="CNF401" s="9"/>
      <c r="CNG401" s="9"/>
      <c r="CNH401" s="9"/>
      <c r="CNI401" s="9"/>
      <c r="CNJ401" s="9"/>
      <c r="CNK401" s="9"/>
      <c r="CNL401" s="9"/>
      <c r="CNM401" s="9"/>
      <c r="CNN401" s="9"/>
      <c r="CNO401" s="9"/>
      <c r="CNP401" s="9"/>
      <c r="CNQ401" s="9"/>
      <c r="CNR401" s="9"/>
      <c r="CNS401" s="9"/>
      <c r="CNT401" s="9"/>
      <c r="CNU401" s="9"/>
      <c r="CNV401" s="9"/>
      <c r="CNW401" s="9"/>
      <c r="CNX401" s="9"/>
      <c r="CNY401" s="9"/>
      <c r="CNZ401" s="9"/>
      <c r="COA401" s="9"/>
      <c r="COB401" s="9"/>
      <c r="COC401" s="9"/>
      <c r="COD401" s="9"/>
      <c r="COE401" s="9"/>
      <c r="COF401" s="9"/>
      <c r="COG401" s="9"/>
      <c r="COH401" s="9"/>
      <c r="COI401" s="9"/>
      <c r="COJ401" s="9"/>
      <c r="COK401" s="9"/>
      <c r="COL401" s="9"/>
      <c r="COM401" s="9"/>
      <c r="CON401" s="9"/>
      <c r="COO401" s="9"/>
      <c r="COP401" s="9"/>
      <c r="COQ401" s="9"/>
      <c r="COR401" s="9"/>
      <c r="COS401" s="9"/>
      <c r="COT401" s="9"/>
      <c r="COU401" s="9"/>
      <c r="COV401" s="9"/>
      <c r="COW401" s="9"/>
      <c r="COX401" s="9"/>
      <c r="COY401" s="9"/>
      <c r="COZ401" s="9"/>
      <c r="CPA401" s="9"/>
      <c r="CPB401" s="9"/>
      <c r="CPC401" s="9"/>
      <c r="CPD401" s="9"/>
      <c r="CPE401" s="9"/>
      <c r="CPF401" s="9"/>
      <c r="CPG401" s="9"/>
      <c r="CPH401" s="9"/>
      <c r="CPI401" s="9"/>
      <c r="CPJ401" s="9"/>
      <c r="CPK401" s="9"/>
      <c r="CPL401" s="9"/>
      <c r="CPM401" s="9"/>
      <c r="CPN401" s="9"/>
      <c r="CPO401" s="9"/>
      <c r="CPP401" s="9"/>
      <c r="CPQ401" s="9"/>
      <c r="CPR401" s="9"/>
      <c r="CPS401" s="9"/>
      <c r="CPT401" s="9"/>
      <c r="CPU401" s="9"/>
      <c r="CPV401" s="9"/>
      <c r="CPW401" s="9"/>
      <c r="CPX401" s="9"/>
      <c r="CPY401" s="9"/>
      <c r="CPZ401" s="9"/>
      <c r="CQA401" s="9"/>
      <c r="CQB401" s="9"/>
      <c r="CQC401" s="9"/>
      <c r="CQD401" s="9"/>
      <c r="CQE401" s="9"/>
      <c r="CQF401" s="9"/>
      <c r="CQG401" s="9"/>
      <c r="CQH401" s="9"/>
      <c r="CQI401" s="9"/>
      <c r="CQJ401" s="9"/>
      <c r="CQK401" s="9"/>
      <c r="CQL401" s="9"/>
      <c r="CQM401" s="9"/>
      <c r="CQN401" s="9"/>
      <c r="CQO401" s="9"/>
      <c r="CQP401" s="9"/>
      <c r="CQQ401" s="9"/>
      <c r="CQR401" s="9"/>
      <c r="CQS401" s="9"/>
      <c r="CQT401" s="9"/>
      <c r="CQU401" s="9"/>
      <c r="CQV401" s="9"/>
      <c r="CQW401" s="9"/>
      <c r="CQX401" s="9"/>
      <c r="CQY401" s="9"/>
      <c r="CQZ401" s="9"/>
      <c r="CRA401" s="9"/>
      <c r="CRB401" s="9"/>
      <c r="CRC401" s="9"/>
      <c r="CRD401" s="9"/>
      <c r="CRE401" s="9"/>
      <c r="CRF401" s="9"/>
      <c r="CRG401" s="9"/>
      <c r="CRH401" s="9"/>
      <c r="CRI401" s="9"/>
      <c r="CRJ401" s="9"/>
      <c r="CRK401" s="9"/>
      <c r="CRL401" s="9"/>
      <c r="CRM401" s="9"/>
      <c r="CRN401" s="9"/>
      <c r="CRO401" s="9"/>
      <c r="CRP401" s="9"/>
      <c r="CRQ401" s="9"/>
      <c r="CRR401" s="9"/>
      <c r="CRS401" s="9"/>
      <c r="CRT401" s="9"/>
      <c r="CRU401" s="9"/>
      <c r="CRV401" s="9"/>
      <c r="CRW401" s="9"/>
      <c r="CRX401" s="9"/>
      <c r="CRY401" s="9"/>
      <c r="CRZ401" s="9"/>
      <c r="CSA401" s="9"/>
      <c r="CSB401" s="9"/>
      <c r="CSC401" s="9"/>
      <c r="CSD401" s="9"/>
      <c r="CSE401" s="9"/>
      <c r="CSF401" s="9"/>
      <c r="CSG401" s="9"/>
      <c r="CSH401" s="9"/>
      <c r="CSI401" s="9"/>
      <c r="CSJ401" s="9"/>
      <c r="CSK401" s="9"/>
      <c r="CSL401" s="9"/>
      <c r="CSM401" s="9"/>
      <c r="CSN401" s="9"/>
      <c r="CSO401" s="9"/>
      <c r="CSP401" s="9"/>
      <c r="CSQ401" s="9"/>
      <c r="CSR401" s="9"/>
      <c r="CSS401" s="9"/>
      <c r="CST401" s="9"/>
      <c r="CSU401" s="9"/>
      <c r="CSV401" s="9"/>
      <c r="CSW401" s="9"/>
      <c r="CSX401" s="9"/>
      <c r="CSY401" s="9"/>
      <c r="CSZ401" s="9"/>
      <c r="CTA401" s="9"/>
      <c r="CTB401" s="9"/>
      <c r="CTC401" s="9"/>
      <c r="CTD401" s="9"/>
      <c r="CTE401" s="9"/>
      <c r="CTF401" s="9"/>
      <c r="CTG401" s="9"/>
      <c r="CTH401" s="9"/>
      <c r="CTI401" s="9"/>
      <c r="CTJ401" s="9"/>
      <c r="CTK401" s="9"/>
      <c r="CTL401" s="9"/>
      <c r="CTM401" s="9"/>
      <c r="CTN401" s="9"/>
      <c r="CTO401" s="9"/>
      <c r="CTP401" s="9"/>
      <c r="CTQ401" s="9"/>
      <c r="CTR401" s="9"/>
      <c r="CTS401" s="9"/>
      <c r="CTT401" s="9"/>
      <c r="CTU401" s="9"/>
      <c r="CTV401" s="9"/>
      <c r="CTW401" s="9"/>
      <c r="CTX401" s="9"/>
      <c r="CTY401" s="9"/>
      <c r="CTZ401" s="9"/>
      <c r="CUA401" s="9"/>
      <c r="CUB401" s="9"/>
      <c r="CUC401" s="9"/>
      <c r="CUD401" s="9"/>
      <c r="CUE401" s="9"/>
      <c r="CUF401" s="9"/>
      <c r="CUG401" s="9"/>
      <c r="CUH401" s="9"/>
      <c r="CUI401" s="9"/>
      <c r="CUJ401" s="9"/>
      <c r="CUK401" s="9"/>
      <c r="CUL401" s="9"/>
      <c r="CUM401" s="9"/>
      <c r="CUN401" s="9"/>
      <c r="CUO401" s="9"/>
      <c r="CUP401" s="9"/>
      <c r="CUQ401" s="9"/>
      <c r="CUR401" s="9"/>
      <c r="CUS401" s="9"/>
      <c r="CUT401" s="9"/>
      <c r="CUU401" s="9"/>
      <c r="CUV401" s="9"/>
      <c r="CUW401" s="9"/>
      <c r="CUX401" s="9"/>
      <c r="CUY401" s="9"/>
      <c r="CUZ401" s="9"/>
      <c r="CVA401" s="9"/>
      <c r="CVB401" s="9"/>
      <c r="CVC401" s="9"/>
      <c r="CVD401" s="9"/>
      <c r="CVE401" s="9"/>
      <c r="CVF401" s="9"/>
      <c r="CVG401" s="9"/>
      <c r="CVH401" s="9"/>
      <c r="CVI401" s="9"/>
      <c r="CVJ401" s="9"/>
      <c r="CVK401" s="9"/>
      <c r="CVL401" s="9"/>
      <c r="CVM401" s="9"/>
      <c r="CVN401" s="9"/>
      <c r="CVO401" s="9"/>
      <c r="CVP401" s="9"/>
      <c r="CVQ401" s="9"/>
      <c r="CVR401" s="9"/>
      <c r="CVS401" s="9"/>
      <c r="CVT401" s="9"/>
      <c r="CVU401" s="9"/>
      <c r="CVV401" s="9"/>
      <c r="CVW401" s="9"/>
      <c r="CVX401" s="9"/>
      <c r="CVY401" s="9"/>
      <c r="CVZ401" s="9"/>
      <c r="CWA401" s="9"/>
      <c r="CWB401" s="9"/>
      <c r="CWC401" s="9"/>
      <c r="CWD401" s="9"/>
      <c r="CWE401" s="9"/>
      <c r="CWF401" s="9"/>
      <c r="CWG401" s="9"/>
      <c r="CWH401" s="9"/>
      <c r="CWI401" s="9"/>
      <c r="CWJ401" s="9"/>
      <c r="CWK401" s="9"/>
      <c r="CWL401" s="9"/>
      <c r="CWM401" s="9"/>
      <c r="CWN401" s="9"/>
      <c r="CWO401" s="9"/>
      <c r="CWP401" s="9"/>
      <c r="CWQ401" s="9"/>
      <c r="CWR401" s="9"/>
      <c r="CWS401" s="9"/>
      <c r="CWT401" s="9"/>
      <c r="CWU401" s="9"/>
      <c r="CWV401" s="9"/>
      <c r="CWW401" s="9"/>
      <c r="CWX401" s="9"/>
      <c r="CWY401" s="9"/>
      <c r="CWZ401" s="9"/>
      <c r="CXA401" s="9"/>
      <c r="CXB401" s="9"/>
      <c r="CXC401" s="9"/>
      <c r="CXD401" s="9"/>
      <c r="CXE401" s="9"/>
      <c r="CXF401" s="9"/>
      <c r="CXG401" s="9"/>
      <c r="CXH401" s="9"/>
      <c r="CXI401" s="9"/>
      <c r="CXJ401" s="9"/>
      <c r="CXK401" s="9"/>
      <c r="CXL401" s="9"/>
      <c r="CXM401" s="9"/>
      <c r="CXN401" s="9"/>
      <c r="CXO401" s="9"/>
      <c r="CXP401" s="9"/>
      <c r="CXQ401" s="9"/>
      <c r="CXR401" s="9"/>
      <c r="CXS401" s="9"/>
      <c r="CXT401" s="9"/>
      <c r="CXU401" s="9"/>
      <c r="CXV401" s="9"/>
      <c r="CXW401" s="9"/>
      <c r="CXX401" s="9"/>
      <c r="CXY401" s="9"/>
      <c r="CXZ401" s="9"/>
      <c r="CYA401" s="9"/>
      <c r="CYB401" s="9"/>
      <c r="CYC401" s="9"/>
      <c r="CYD401" s="9"/>
      <c r="CYE401" s="9"/>
      <c r="CYF401" s="9"/>
      <c r="CYG401" s="9"/>
      <c r="CYH401" s="9"/>
      <c r="CYI401" s="9"/>
      <c r="CYJ401" s="9"/>
      <c r="CYK401" s="9"/>
      <c r="CYL401" s="9"/>
      <c r="CYM401" s="9"/>
      <c r="CYN401" s="9"/>
      <c r="CYO401" s="9"/>
      <c r="CYP401" s="9"/>
      <c r="CYQ401" s="9"/>
      <c r="CYR401" s="9"/>
      <c r="CYS401" s="9"/>
      <c r="CYT401" s="9"/>
      <c r="CYU401" s="9"/>
      <c r="CYV401" s="9"/>
      <c r="CYW401" s="9"/>
      <c r="CYX401" s="9"/>
      <c r="CYY401" s="9"/>
      <c r="CYZ401" s="9"/>
      <c r="CZA401" s="9"/>
      <c r="CZB401" s="9"/>
      <c r="CZC401" s="9"/>
      <c r="CZD401" s="9"/>
      <c r="CZE401" s="9"/>
      <c r="CZF401" s="9"/>
      <c r="CZG401" s="9"/>
      <c r="CZH401" s="9"/>
      <c r="CZI401" s="9"/>
      <c r="CZJ401" s="9"/>
      <c r="CZK401" s="9"/>
      <c r="CZL401" s="9"/>
      <c r="CZM401" s="9"/>
      <c r="CZN401" s="9"/>
      <c r="CZO401" s="9"/>
      <c r="CZP401" s="9"/>
      <c r="CZQ401" s="9"/>
      <c r="CZR401" s="9"/>
      <c r="CZS401" s="9"/>
      <c r="CZT401" s="9"/>
      <c r="CZU401" s="9"/>
      <c r="CZV401" s="9"/>
      <c r="CZW401" s="9"/>
      <c r="CZX401" s="9"/>
      <c r="CZY401" s="9"/>
      <c r="CZZ401" s="9"/>
      <c r="DAA401" s="9"/>
      <c r="DAB401" s="9"/>
      <c r="DAC401" s="9"/>
      <c r="DAD401" s="9"/>
      <c r="DAE401" s="9"/>
      <c r="DAF401" s="9"/>
      <c r="DAG401" s="9"/>
      <c r="DAH401" s="9"/>
      <c r="DAI401" s="9"/>
      <c r="DAJ401" s="9"/>
      <c r="DAK401" s="9"/>
      <c r="DAL401" s="9"/>
      <c r="DAM401" s="9"/>
      <c r="DAN401" s="9"/>
      <c r="DAO401" s="9"/>
      <c r="DAP401" s="9"/>
      <c r="DAQ401" s="9"/>
      <c r="DAR401" s="9"/>
      <c r="DAS401" s="9"/>
      <c r="DAT401" s="9"/>
      <c r="DAU401" s="9"/>
      <c r="DAV401" s="9"/>
      <c r="DAW401" s="9"/>
      <c r="DAX401" s="9"/>
      <c r="DAY401" s="9"/>
      <c r="DAZ401" s="9"/>
      <c r="DBA401" s="9"/>
      <c r="DBB401" s="9"/>
      <c r="DBC401" s="9"/>
      <c r="DBD401" s="9"/>
      <c r="DBE401" s="9"/>
      <c r="DBF401" s="9"/>
      <c r="DBG401" s="9"/>
      <c r="DBH401" s="9"/>
      <c r="DBI401" s="9"/>
      <c r="DBJ401" s="9"/>
      <c r="DBK401" s="9"/>
      <c r="DBL401" s="9"/>
      <c r="DBM401" s="9"/>
      <c r="DBN401" s="9"/>
      <c r="DBO401" s="9"/>
      <c r="DBP401" s="9"/>
      <c r="DBQ401" s="9"/>
      <c r="DBR401" s="9"/>
      <c r="DBS401" s="9"/>
      <c r="DBT401" s="9"/>
      <c r="DBU401" s="9"/>
      <c r="DBV401" s="9"/>
      <c r="DBW401" s="9"/>
      <c r="DBX401" s="9"/>
      <c r="DBY401" s="9"/>
      <c r="DBZ401" s="9"/>
      <c r="DCA401" s="9"/>
      <c r="DCB401" s="9"/>
      <c r="DCC401" s="9"/>
      <c r="DCD401" s="9"/>
      <c r="DCE401" s="9"/>
      <c r="DCF401" s="9"/>
      <c r="DCG401" s="9"/>
      <c r="DCH401" s="9"/>
      <c r="DCI401" s="9"/>
      <c r="DCJ401" s="9"/>
      <c r="DCK401" s="9"/>
      <c r="DCL401" s="9"/>
      <c r="DCM401" s="9"/>
      <c r="DCN401" s="9"/>
      <c r="DCO401" s="9"/>
      <c r="DCP401" s="9"/>
      <c r="DCQ401" s="9"/>
      <c r="DCR401" s="9"/>
      <c r="DCS401" s="9"/>
      <c r="DCT401" s="9"/>
      <c r="DCU401" s="9"/>
      <c r="DCV401" s="9"/>
      <c r="DCW401" s="9"/>
      <c r="DCX401" s="9"/>
      <c r="DCY401" s="9"/>
      <c r="DCZ401" s="9"/>
      <c r="DDA401" s="9"/>
      <c r="DDB401" s="9"/>
      <c r="DDC401" s="9"/>
      <c r="DDD401" s="9"/>
      <c r="DDE401" s="9"/>
      <c r="DDF401" s="9"/>
      <c r="DDG401" s="9"/>
      <c r="DDH401" s="9"/>
      <c r="DDI401" s="9"/>
      <c r="DDJ401" s="9"/>
      <c r="DDK401" s="9"/>
      <c r="DDL401" s="9"/>
      <c r="DDM401" s="9"/>
      <c r="DDN401" s="9"/>
      <c r="DDO401" s="9"/>
      <c r="DDP401" s="9"/>
      <c r="DDQ401" s="9"/>
      <c r="DDR401" s="9"/>
      <c r="DDS401" s="9"/>
      <c r="DDT401" s="9"/>
      <c r="DDU401" s="9"/>
      <c r="DDV401" s="9"/>
      <c r="DDW401" s="9"/>
      <c r="DDX401" s="9"/>
      <c r="DDY401" s="9"/>
      <c r="DDZ401" s="9"/>
      <c r="DEA401" s="9"/>
      <c r="DEB401" s="9"/>
      <c r="DEC401" s="9"/>
      <c r="DED401" s="9"/>
      <c r="DEE401" s="9"/>
      <c r="DEF401" s="9"/>
      <c r="DEG401" s="9"/>
      <c r="DEH401" s="9"/>
      <c r="DEI401" s="9"/>
      <c r="DEJ401" s="9"/>
      <c r="DEK401" s="9"/>
      <c r="DEL401" s="9"/>
      <c r="DEM401" s="9"/>
      <c r="DEN401" s="9"/>
      <c r="DEO401" s="9"/>
      <c r="DEP401" s="9"/>
      <c r="DEQ401" s="9"/>
      <c r="DER401" s="9"/>
      <c r="DES401" s="9"/>
      <c r="DET401" s="9"/>
      <c r="DEU401" s="9"/>
      <c r="DEV401" s="9"/>
      <c r="DEW401" s="9"/>
      <c r="DEX401" s="9"/>
      <c r="DEY401" s="9"/>
      <c r="DEZ401" s="9"/>
      <c r="DFA401" s="9"/>
      <c r="DFB401" s="9"/>
      <c r="DFC401" s="9"/>
      <c r="DFD401" s="9"/>
      <c r="DFE401" s="9"/>
      <c r="DFF401" s="9"/>
      <c r="DFG401" s="9"/>
      <c r="DFH401" s="9"/>
      <c r="DFI401" s="9"/>
      <c r="DFJ401" s="9"/>
      <c r="DFK401" s="9"/>
      <c r="DFL401" s="9"/>
      <c r="DFM401" s="9"/>
      <c r="DFN401" s="9"/>
      <c r="DFO401" s="9"/>
      <c r="DFP401" s="9"/>
      <c r="DFQ401" s="9"/>
      <c r="DFR401" s="9"/>
      <c r="DFS401" s="9"/>
      <c r="DFT401" s="9"/>
      <c r="DFU401" s="9"/>
      <c r="DFV401" s="9"/>
      <c r="DFW401" s="9"/>
      <c r="DFX401" s="9"/>
      <c r="DFY401" s="9"/>
      <c r="DFZ401" s="9"/>
      <c r="DGA401" s="9"/>
      <c r="DGB401" s="9"/>
      <c r="DGC401" s="9"/>
      <c r="DGD401" s="9"/>
      <c r="DGE401" s="9"/>
      <c r="DGF401" s="9"/>
      <c r="DGG401" s="9"/>
      <c r="DGH401" s="9"/>
      <c r="DGI401" s="9"/>
      <c r="DGJ401" s="9"/>
      <c r="DGK401" s="9"/>
      <c r="DGL401" s="9"/>
      <c r="DGM401" s="9"/>
      <c r="DGN401" s="9"/>
      <c r="DGO401" s="9"/>
      <c r="DGP401" s="9"/>
      <c r="DGQ401" s="9"/>
      <c r="DGR401" s="9"/>
      <c r="DGS401" s="9"/>
      <c r="DGT401" s="9"/>
      <c r="DGU401" s="9"/>
      <c r="DGV401" s="9"/>
      <c r="DGW401" s="9"/>
      <c r="DGX401" s="9"/>
      <c r="DGY401" s="9"/>
      <c r="DGZ401" s="9"/>
      <c r="DHA401" s="9"/>
      <c r="DHB401" s="9"/>
      <c r="DHC401" s="9"/>
      <c r="DHD401" s="9"/>
      <c r="DHE401" s="9"/>
      <c r="DHF401" s="9"/>
      <c r="DHG401" s="9"/>
      <c r="DHH401" s="9"/>
      <c r="DHI401" s="9"/>
      <c r="DHJ401" s="9"/>
      <c r="DHK401" s="9"/>
      <c r="DHL401" s="9"/>
      <c r="DHM401" s="9"/>
      <c r="DHN401" s="9"/>
      <c r="DHO401" s="9"/>
      <c r="DHP401" s="9"/>
      <c r="DHQ401" s="9"/>
      <c r="DHR401" s="9"/>
      <c r="DHS401" s="9"/>
      <c r="DHT401" s="9"/>
      <c r="DHU401" s="9"/>
      <c r="DHV401" s="9"/>
      <c r="DHW401" s="9"/>
      <c r="DHX401" s="9"/>
      <c r="DHY401" s="9"/>
      <c r="DHZ401" s="9"/>
      <c r="DIA401" s="9"/>
      <c r="DIB401" s="9"/>
      <c r="DIC401" s="9"/>
      <c r="DID401" s="9"/>
      <c r="DIE401" s="9"/>
      <c r="DIF401" s="9"/>
      <c r="DIG401" s="9"/>
      <c r="DIH401" s="9"/>
      <c r="DII401" s="9"/>
      <c r="DIJ401" s="9"/>
      <c r="DIK401" s="9"/>
      <c r="DIL401" s="9"/>
      <c r="DIM401" s="9"/>
      <c r="DIN401" s="9"/>
      <c r="DIO401" s="9"/>
      <c r="DIP401" s="9"/>
      <c r="DIQ401" s="9"/>
      <c r="DIR401" s="9"/>
      <c r="DIS401" s="9"/>
      <c r="DIT401" s="9"/>
      <c r="DIU401" s="9"/>
      <c r="DIV401" s="9"/>
      <c r="DIW401" s="9"/>
      <c r="DIX401" s="9"/>
      <c r="DIY401" s="9"/>
      <c r="DIZ401" s="9"/>
      <c r="DJA401" s="9"/>
      <c r="DJB401" s="9"/>
      <c r="DJC401" s="9"/>
      <c r="DJD401" s="9"/>
      <c r="DJE401" s="9"/>
      <c r="DJF401" s="9"/>
      <c r="DJG401" s="9"/>
      <c r="DJH401" s="9"/>
      <c r="DJI401" s="9"/>
      <c r="DJJ401" s="9"/>
      <c r="DJK401" s="9"/>
      <c r="DJL401" s="9"/>
      <c r="DJM401" s="9"/>
      <c r="DJN401" s="9"/>
      <c r="DJO401" s="9"/>
      <c r="DJP401" s="9"/>
      <c r="DJQ401" s="9"/>
      <c r="DJR401" s="9"/>
      <c r="DJS401" s="9"/>
      <c r="DJT401" s="9"/>
      <c r="DJU401" s="9"/>
      <c r="DJV401" s="9"/>
      <c r="DJW401" s="9"/>
      <c r="DJX401" s="9"/>
      <c r="DJY401" s="9"/>
      <c r="DJZ401" s="9"/>
      <c r="DKA401" s="9"/>
      <c r="DKB401" s="9"/>
      <c r="DKC401" s="9"/>
      <c r="DKD401" s="9"/>
      <c r="DKE401" s="9"/>
      <c r="DKF401" s="9"/>
      <c r="DKG401" s="9"/>
      <c r="DKH401" s="9"/>
      <c r="DKI401" s="9"/>
      <c r="DKJ401" s="9"/>
      <c r="DKK401" s="9"/>
      <c r="DKL401" s="9"/>
      <c r="DKM401" s="9"/>
      <c r="DKN401" s="9"/>
      <c r="DKO401" s="9"/>
      <c r="DKP401" s="9"/>
      <c r="DKQ401" s="9"/>
      <c r="DKR401" s="9"/>
      <c r="DKS401" s="9"/>
      <c r="DKT401" s="9"/>
      <c r="DKU401" s="9"/>
      <c r="DKV401" s="9"/>
      <c r="DKW401" s="9"/>
      <c r="DKX401" s="9"/>
      <c r="DKY401" s="9"/>
      <c r="DKZ401" s="9"/>
      <c r="DLA401" s="9"/>
      <c r="DLB401" s="9"/>
      <c r="DLC401" s="9"/>
      <c r="DLD401" s="9"/>
      <c r="DLE401" s="9"/>
      <c r="DLF401" s="9"/>
      <c r="DLG401" s="9"/>
      <c r="DLH401" s="9"/>
      <c r="DLI401" s="9"/>
      <c r="DLJ401" s="9"/>
      <c r="DLK401" s="9"/>
      <c r="DLL401" s="9"/>
      <c r="DLM401" s="9"/>
      <c r="DLN401" s="9"/>
      <c r="DLO401" s="9"/>
      <c r="DLP401" s="9"/>
      <c r="DLQ401" s="9"/>
      <c r="DLR401" s="9"/>
      <c r="DLS401" s="9"/>
      <c r="DLT401" s="9"/>
      <c r="DLU401" s="9"/>
      <c r="DLV401" s="9"/>
      <c r="DLW401" s="9"/>
      <c r="DLX401" s="9"/>
      <c r="DLY401" s="9"/>
      <c r="DLZ401" s="9"/>
      <c r="DMA401" s="9"/>
      <c r="DMB401" s="9"/>
      <c r="DMC401" s="9"/>
      <c r="DMD401" s="9"/>
      <c r="DME401" s="9"/>
      <c r="DMF401" s="9"/>
      <c r="DMG401" s="9"/>
      <c r="DMH401" s="9"/>
      <c r="DMI401" s="9"/>
      <c r="DMJ401" s="9"/>
      <c r="DMK401" s="9"/>
      <c r="DML401" s="9"/>
      <c r="DMM401" s="9"/>
      <c r="DMN401" s="9"/>
      <c r="DMO401" s="9"/>
      <c r="DMP401" s="9"/>
      <c r="DMQ401" s="9"/>
      <c r="DMR401" s="9"/>
      <c r="DMS401" s="9"/>
      <c r="DMT401" s="9"/>
      <c r="DMU401" s="9"/>
      <c r="DMV401" s="9"/>
      <c r="DMW401" s="9"/>
      <c r="DMX401" s="9"/>
      <c r="DMY401" s="9"/>
      <c r="DMZ401" s="9"/>
      <c r="DNA401" s="9"/>
      <c r="DNB401" s="9"/>
      <c r="DNC401" s="9"/>
      <c r="DND401" s="9"/>
      <c r="DNE401" s="9"/>
      <c r="DNF401" s="9"/>
      <c r="DNG401" s="9"/>
      <c r="DNH401" s="9"/>
      <c r="DNI401" s="9"/>
      <c r="DNJ401" s="9"/>
      <c r="DNK401" s="9"/>
      <c r="DNL401" s="9"/>
      <c r="DNM401" s="9"/>
      <c r="DNN401" s="9"/>
      <c r="DNO401" s="9"/>
      <c r="DNP401" s="9"/>
      <c r="DNQ401" s="9"/>
      <c r="DNR401" s="9"/>
      <c r="DNS401" s="9"/>
      <c r="DNT401" s="9"/>
      <c r="DNU401" s="9"/>
      <c r="DNV401" s="9"/>
      <c r="DNW401" s="9"/>
      <c r="DNX401" s="9"/>
      <c r="DNY401" s="9"/>
      <c r="DNZ401" s="9"/>
      <c r="DOA401" s="9"/>
      <c r="DOB401" s="9"/>
      <c r="DOC401" s="9"/>
      <c r="DOD401" s="9"/>
      <c r="DOE401" s="9"/>
      <c r="DOF401" s="9"/>
      <c r="DOG401" s="9"/>
      <c r="DOH401" s="9"/>
      <c r="DOI401" s="9"/>
      <c r="DOJ401" s="9"/>
      <c r="DOK401" s="9"/>
      <c r="DOL401" s="9"/>
      <c r="DOM401" s="9"/>
      <c r="DON401" s="9"/>
      <c r="DOO401" s="9"/>
      <c r="DOP401" s="9"/>
      <c r="DOQ401" s="9"/>
      <c r="DOR401" s="9"/>
      <c r="DOS401" s="9"/>
      <c r="DOT401" s="9"/>
      <c r="DOU401" s="9"/>
      <c r="DOV401" s="9"/>
      <c r="DOW401" s="9"/>
      <c r="DOX401" s="9"/>
      <c r="DOY401" s="9"/>
      <c r="DOZ401" s="9"/>
      <c r="DPA401" s="9"/>
      <c r="DPB401" s="9"/>
      <c r="DPC401" s="9"/>
      <c r="DPD401" s="9"/>
      <c r="DPE401" s="9"/>
      <c r="DPF401" s="9"/>
      <c r="DPG401" s="9"/>
      <c r="DPH401" s="9"/>
      <c r="DPI401" s="9"/>
      <c r="DPJ401" s="9"/>
      <c r="DPK401" s="9"/>
      <c r="DPL401" s="9"/>
      <c r="DPM401" s="9"/>
      <c r="DPN401" s="9"/>
      <c r="DPO401" s="9"/>
      <c r="DPP401" s="9"/>
      <c r="DPQ401" s="9"/>
      <c r="DPR401" s="9"/>
      <c r="DPS401" s="9"/>
      <c r="DPT401" s="9"/>
      <c r="DPU401" s="9"/>
      <c r="DPV401" s="9"/>
      <c r="DPW401" s="9"/>
      <c r="DPX401" s="9"/>
      <c r="DPY401" s="9"/>
      <c r="DPZ401" s="9"/>
      <c r="DQA401" s="9"/>
      <c r="DQB401" s="9"/>
      <c r="DQC401" s="9"/>
      <c r="DQD401" s="9"/>
      <c r="DQE401" s="9"/>
      <c r="DQF401" s="9"/>
      <c r="DQG401" s="9"/>
      <c r="DQH401" s="9"/>
      <c r="DQI401" s="9"/>
      <c r="DQJ401" s="9"/>
      <c r="DQK401" s="9"/>
      <c r="DQL401" s="9"/>
      <c r="DQM401" s="9"/>
      <c r="DQN401" s="9"/>
      <c r="DQO401" s="9"/>
      <c r="DQP401" s="9"/>
      <c r="DQQ401" s="9"/>
      <c r="DQR401" s="9"/>
      <c r="DQS401" s="9"/>
      <c r="DQT401" s="9"/>
      <c r="DQU401" s="9"/>
      <c r="DQV401" s="9"/>
      <c r="DQW401" s="9"/>
      <c r="DQX401" s="9"/>
      <c r="DQY401" s="9"/>
      <c r="DQZ401" s="9"/>
      <c r="DRA401" s="9"/>
      <c r="DRB401" s="9"/>
      <c r="DRC401" s="9"/>
      <c r="DRD401" s="9"/>
      <c r="DRE401" s="9"/>
      <c r="DRF401" s="9"/>
      <c r="DRG401" s="9"/>
      <c r="DRH401" s="9"/>
      <c r="DRI401" s="9"/>
      <c r="DRJ401" s="9"/>
      <c r="DRK401" s="9"/>
      <c r="DRL401" s="9"/>
      <c r="DRM401" s="9"/>
      <c r="DRN401" s="9"/>
      <c r="DRO401" s="9"/>
      <c r="DRP401" s="9"/>
      <c r="DRQ401" s="9"/>
      <c r="DRR401" s="9"/>
      <c r="DRS401" s="9"/>
      <c r="DRT401" s="9"/>
      <c r="DRU401" s="9"/>
      <c r="DRV401" s="9"/>
      <c r="DRW401" s="9"/>
      <c r="DRX401" s="9"/>
      <c r="DRY401" s="9"/>
      <c r="DRZ401" s="9"/>
      <c r="DSA401" s="9"/>
      <c r="DSB401" s="9"/>
      <c r="DSC401" s="9"/>
      <c r="DSD401" s="9"/>
      <c r="DSE401" s="9"/>
      <c r="DSF401" s="9"/>
      <c r="DSG401" s="9"/>
      <c r="DSH401" s="9"/>
      <c r="DSI401" s="9"/>
      <c r="DSJ401" s="9"/>
      <c r="DSK401" s="9"/>
      <c r="DSL401" s="9"/>
      <c r="DSM401" s="9"/>
      <c r="DSN401" s="9"/>
      <c r="DSO401" s="9"/>
      <c r="DSP401" s="9"/>
      <c r="DSQ401" s="9"/>
      <c r="DSR401" s="9"/>
      <c r="DSS401" s="9"/>
      <c r="DST401" s="9"/>
      <c r="DSU401" s="9"/>
      <c r="DSV401" s="9"/>
      <c r="DSW401" s="9"/>
      <c r="DSX401" s="9"/>
      <c r="DSY401" s="9"/>
      <c r="DSZ401" s="9"/>
      <c r="DTA401" s="9"/>
      <c r="DTB401" s="9"/>
      <c r="DTC401" s="9"/>
      <c r="DTD401" s="9"/>
      <c r="DTE401" s="9"/>
      <c r="DTF401" s="9"/>
      <c r="DTG401" s="9"/>
      <c r="DTH401" s="9"/>
      <c r="DTI401" s="9"/>
      <c r="DTJ401" s="9"/>
      <c r="DTK401" s="9"/>
      <c r="DTL401" s="9"/>
      <c r="DTM401" s="9"/>
      <c r="DTN401" s="9"/>
      <c r="DTO401" s="9"/>
      <c r="DTP401" s="9"/>
      <c r="DTQ401" s="9"/>
      <c r="DTR401" s="9"/>
      <c r="DTS401" s="9"/>
      <c r="DTT401" s="9"/>
      <c r="DTU401" s="9"/>
      <c r="DTV401" s="9"/>
      <c r="DTW401" s="9"/>
      <c r="DTX401" s="9"/>
      <c r="DTY401" s="9"/>
      <c r="DTZ401" s="9"/>
      <c r="DUA401" s="9"/>
      <c r="DUB401" s="9"/>
      <c r="DUC401" s="9"/>
      <c r="DUD401" s="9"/>
      <c r="DUE401" s="9"/>
      <c r="DUF401" s="9"/>
      <c r="DUG401" s="9"/>
      <c r="DUH401" s="9"/>
      <c r="DUI401" s="9"/>
      <c r="DUJ401" s="9"/>
      <c r="DUK401" s="9"/>
      <c r="DUL401" s="9"/>
      <c r="DUM401" s="9"/>
      <c r="DUN401" s="9"/>
      <c r="DUO401" s="9"/>
      <c r="DUP401" s="9"/>
      <c r="DUQ401" s="9"/>
      <c r="DUR401" s="9"/>
      <c r="DUS401" s="9"/>
      <c r="DUT401" s="9"/>
      <c r="DUU401" s="9"/>
      <c r="DUV401" s="9"/>
      <c r="DUW401" s="9"/>
      <c r="DUX401" s="9"/>
      <c r="DUY401" s="9"/>
      <c r="DUZ401" s="9"/>
      <c r="DVA401" s="9"/>
      <c r="DVB401" s="9"/>
      <c r="DVC401" s="9"/>
      <c r="DVD401" s="9"/>
      <c r="DVE401" s="9"/>
      <c r="DVF401" s="9"/>
      <c r="DVG401" s="9"/>
      <c r="DVH401" s="9"/>
      <c r="DVI401" s="9"/>
      <c r="DVJ401" s="9"/>
      <c r="DVK401" s="9"/>
      <c r="DVL401" s="9"/>
      <c r="DVM401" s="9"/>
      <c r="DVN401" s="9"/>
      <c r="DVO401" s="9"/>
      <c r="DVP401" s="9"/>
      <c r="DVQ401" s="9"/>
      <c r="DVR401" s="9"/>
      <c r="DVS401" s="9"/>
      <c r="DVT401" s="9"/>
      <c r="DVU401" s="9"/>
      <c r="DVV401" s="9"/>
      <c r="DVW401" s="9"/>
      <c r="DVX401" s="9"/>
      <c r="DVY401" s="9"/>
      <c r="DVZ401" s="9"/>
      <c r="DWA401" s="9"/>
      <c r="DWB401" s="9"/>
      <c r="DWC401" s="9"/>
      <c r="DWD401" s="9"/>
      <c r="DWE401" s="9"/>
      <c r="DWF401" s="9"/>
      <c r="DWG401" s="9"/>
      <c r="DWH401" s="9"/>
      <c r="DWI401" s="9"/>
      <c r="DWJ401" s="9"/>
      <c r="DWK401" s="9"/>
      <c r="DWL401" s="9"/>
      <c r="DWM401" s="9"/>
      <c r="DWN401" s="9"/>
      <c r="DWO401" s="9"/>
      <c r="DWP401" s="9"/>
      <c r="DWQ401" s="9"/>
      <c r="DWR401" s="9"/>
      <c r="DWS401" s="9"/>
      <c r="DWT401" s="9"/>
      <c r="DWU401" s="9"/>
      <c r="DWV401" s="9"/>
      <c r="DWW401" s="9"/>
      <c r="DWX401" s="9"/>
      <c r="DWY401" s="9"/>
      <c r="DWZ401" s="9"/>
      <c r="DXA401" s="9"/>
      <c r="DXB401" s="9"/>
      <c r="DXC401" s="9"/>
      <c r="DXD401" s="9"/>
      <c r="DXE401" s="9"/>
      <c r="DXF401" s="9"/>
      <c r="DXG401" s="9"/>
      <c r="DXH401" s="9"/>
      <c r="DXI401" s="9"/>
      <c r="DXJ401" s="9"/>
      <c r="DXK401" s="9"/>
      <c r="DXL401" s="9"/>
      <c r="DXM401" s="9"/>
      <c r="DXN401" s="9"/>
      <c r="DXO401" s="9"/>
      <c r="DXP401" s="9"/>
      <c r="DXQ401" s="9"/>
      <c r="DXR401" s="9"/>
      <c r="DXS401" s="9"/>
      <c r="DXT401" s="9"/>
      <c r="DXU401" s="9"/>
      <c r="DXV401" s="9"/>
      <c r="DXW401" s="9"/>
      <c r="DXX401" s="9"/>
      <c r="DXY401" s="9"/>
      <c r="DXZ401" s="9"/>
      <c r="DYA401" s="9"/>
      <c r="DYB401" s="9"/>
      <c r="DYC401" s="9"/>
      <c r="DYD401" s="9"/>
      <c r="DYE401" s="9"/>
      <c r="DYF401" s="9"/>
      <c r="DYG401" s="9"/>
      <c r="DYH401" s="9"/>
      <c r="DYI401" s="9"/>
      <c r="DYJ401" s="9"/>
      <c r="DYK401" s="9"/>
      <c r="DYL401" s="9"/>
      <c r="DYM401" s="9"/>
      <c r="DYN401" s="9"/>
      <c r="DYO401" s="9"/>
      <c r="DYP401" s="9"/>
      <c r="DYQ401" s="9"/>
      <c r="DYR401" s="9"/>
      <c r="DYS401" s="9"/>
      <c r="DYT401" s="9"/>
      <c r="DYU401" s="9"/>
      <c r="DYV401" s="9"/>
      <c r="DYW401" s="9"/>
      <c r="DYX401" s="9"/>
      <c r="DYY401" s="9"/>
      <c r="DYZ401" s="9"/>
      <c r="DZA401" s="9"/>
      <c r="DZB401" s="9"/>
      <c r="DZC401" s="9"/>
      <c r="DZD401" s="9"/>
      <c r="DZE401" s="9"/>
      <c r="DZF401" s="9"/>
      <c r="DZG401" s="9"/>
      <c r="DZH401" s="9"/>
      <c r="DZI401" s="9"/>
      <c r="DZJ401" s="9"/>
      <c r="DZK401" s="9"/>
      <c r="DZL401" s="9"/>
      <c r="DZM401" s="9"/>
      <c r="DZN401" s="9"/>
      <c r="DZO401" s="9"/>
      <c r="DZP401" s="9"/>
      <c r="DZQ401" s="9"/>
      <c r="DZR401" s="9"/>
      <c r="DZS401" s="9"/>
      <c r="DZT401" s="9"/>
      <c r="DZU401" s="9"/>
      <c r="DZV401" s="9"/>
      <c r="DZW401" s="9"/>
      <c r="DZX401" s="9"/>
      <c r="DZY401" s="9"/>
      <c r="DZZ401" s="9"/>
      <c r="EAA401" s="9"/>
      <c r="EAB401" s="9"/>
      <c r="EAC401" s="9"/>
      <c r="EAD401" s="9"/>
      <c r="EAE401" s="9"/>
      <c r="EAF401" s="9"/>
      <c r="EAG401" s="9"/>
      <c r="EAH401" s="9"/>
      <c r="EAI401" s="9"/>
      <c r="EAJ401" s="9"/>
      <c r="EAK401" s="9"/>
      <c r="EAL401" s="9"/>
      <c r="EAM401" s="9"/>
      <c r="EAN401" s="9"/>
      <c r="EAO401" s="9"/>
      <c r="EAP401" s="9"/>
      <c r="EAQ401" s="9"/>
      <c r="EAR401" s="9"/>
      <c r="EAS401" s="9"/>
      <c r="EAT401" s="9"/>
      <c r="EAU401" s="9"/>
      <c r="EAV401" s="9"/>
      <c r="EAW401" s="9"/>
      <c r="EAX401" s="9"/>
      <c r="EAY401" s="9"/>
      <c r="EAZ401" s="9"/>
      <c r="EBA401" s="9"/>
      <c r="EBB401" s="9"/>
      <c r="EBC401" s="9"/>
      <c r="EBD401" s="9"/>
      <c r="EBE401" s="9"/>
      <c r="EBF401" s="9"/>
      <c r="EBG401" s="9"/>
      <c r="EBH401" s="9"/>
      <c r="EBI401" s="9"/>
      <c r="EBJ401" s="9"/>
      <c r="EBK401" s="9"/>
      <c r="EBL401" s="9"/>
      <c r="EBM401" s="9"/>
      <c r="EBN401" s="9"/>
      <c r="EBO401" s="9"/>
      <c r="EBP401" s="9"/>
      <c r="EBQ401" s="9"/>
      <c r="EBR401" s="9"/>
      <c r="EBS401" s="9"/>
      <c r="EBT401" s="9"/>
      <c r="EBU401" s="9"/>
      <c r="EBV401" s="9"/>
      <c r="EBW401" s="9"/>
      <c r="EBX401" s="9"/>
      <c r="EBY401" s="9"/>
      <c r="EBZ401" s="9"/>
      <c r="ECA401" s="9"/>
      <c r="ECB401" s="9"/>
      <c r="ECC401" s="9"/>
      <c r="ECD401" s="9"/>
      <c r="ECE401" s="9"/>
      <c r="ECF401" s="9"/>
      <c r="ECG401" s="9"/>
      <c r="ECH401" s="9"/>
      <c r="ECI401" s="9"/>
      <c r="ECJ401" s="9"/>
      <c r="ECK401" s="9"/>
      <c r="ECL401" s="9"/>
      <c r="ECM401" s="9"/>
      <c r="ECN401" s="9"/>
      <c r="ECO401" s="9"/>
      <c r="ECP401" s="9"/>
      <c r="ECQ401" s="9"/>
      <c r="ECR401" s="9"/>
      <c r="ECS401" s="9"/>
      <c r="ECT401" s="9"/>
      <c r="ECU401" s="9"/>
      <c r="ECV401" s="9"/>
      <c r="ECW401" s="9"/>
      <c r="ECX401" s="9"/>
      <c r="ECY401" s="9"/>
      <c r="ECZ401" s="9"/>
      <c r="EDA401" s="9"/>
      <c r="EDB401" s="9"/>
      <c r="EDC401" s="9"/>
      <c r="EDD401" s="9"/>
      <c r="EDE401" s="9"/>
      <c r="EDF401" s="9"/>
      <c r="EDG401" s="9"/>
      <c r="EDH401" s="9"/>
      <c r="EDI401" s="9"/>
      <c r="EDJ401" s="9"/>
      <c r="EDK401" s="9"/>
      <c r="EDL401" s="9"/>
      <c r="EDM401" s="9"/>
      <c r="EDN401" s="9"/>
      <c r="EDO401" s="9"/>
      <c r="EDP401" s="9"/>
      <c r="EDQ401" s="9"/>
      <c r="EDR401" s="9"/>
      <c r="EDS401" s="9"/>
      <c r="EDT401" s="9"/>
      <c r="EDU401" s="9"/>
      <c r="EDV401" s="9"/>
      <c r="EDW401" s="9"/>
      <c r="EDX401" s="9"/>
      <c r="EDY401" s="9"/>
      <c r="EDZ401" s="9"/>
      <c r="EEA401" s="9"/>
      <c r="EEB401" s="9"/>
      <c r="EEC401" s="9"/>
      <c r="EED401" s="9"/>
      <c r="EEE401" s="9"/>
      <c r="EEF401" s="9"/>
      <c r="EEG401" s="9"/>
      <c r="EEH401" s="9"/>
      <c r="EEI401" s="9"/>
      <c r="EEJ401" s="9"/>
      <c r="EEK401" s="9"/>
      <c r="EEL401" s="9"/>
      <c r="EEM401" s="9"/>
      <c r="EEN401" s="9"/>
      <c r="EEO401" s="9"/>
      <c r="EEP401" s="9"/>
      <c r="EEQ401" s="9"/>
      <c r="EER401" s="9"/>
      <c r="EES401" s="9"/>
      <c r="EET401" s="9"/>
      <c r="EEU401" s="9"/>
      <c r="EEV401" s="9"/>
      <c r="EEW401" s="9"/>
      <c r="EEX401" s="9"/>
      <c r="EEY401" s="9"/>
      <c r="EEZ401" s="9"/>
      <c r="EFA401" s="9"/>
      <c r="EFB401" s="9"/>
      <c r="EFC401" s="9"/>
      <c r="EFD401" s="9"/>
      <c r="EFE401" s="9"/>
      <c r="EFF401" s="9"/>
      <c r="EFG401" s="9"/>
      <c r="EFH401" s="9"/>
      <c r="EFI401" s="9"/>
      <c r="EFJ401" s="9"/>
      <c r="EFK401" s="9"/>
      <c r="EFL401" s="9"/>
      <c r="EFM401" s="9"/>
      <c r="EFN401" s="9"/>
      <c r="EFO401" s="9"/>
      <c r="EFP401" s="9"/>
      <c r="EFQ401" s="9"/>
      <c r="EFR401" s="9"/>
      <c r="EFS401" s="9"/>
      <c r="EFT401" s="9"/>
      <c r="EFU401" s="9"/>
      <c r="EFV401" s="9"/>
      <c r="EFW401" s="9"/>
      <c r="EFX401" s="9"/>
      <c r="EFY401" s="9"/>
      <c r="EFZ401" s="9"/>
      <c r="EGA401" s="9"/>
      <c r="EGB401" s="9"/>
      <c r="EGC401" s="9"/>
      <c r="EGD401" s="9"/>
      <c r="EGE401" s="9"/>
      <c r="EGF401" s="9"/>
      <c r="EGG401" s="9"/>
      <c r="EGH401" s="9"/>
      <c r="EGI401" s="9"/>
      <c r="EGJ401" s="9"/>
      <c r="EGK401" s="9"/>
      <c r="EGL401" s="9"/>
      <c r="EGM401" s="9"/>
      <c r="EGN401" s="9"/>
      <c r="EGO401" s="9"/>
      <c r="EGP401" s="9"/>
      <c r="EGQ401" s="9"/>
      <c r="EGR401" s="9"/>
      <c r="EGS401" s="9"/>
      <c r="EGT401" s="9"/>
      <c r="EGU401" s="9"/>
      <c r="EGV401" s="9"/>
      <c r="EGW401" s="9"/>
      <c r="EGX401" s="9"/>
      <c r="EGY401" s="9"/>
      <c r="EGZ401" s="9"/>
      <c r="EHA401" s="9"/>
      <c r="EHB401" s="9"/>
      <c r="EHC401" s="9"/>
      <c r="EHD401" s="9"/>
      <c r="EHE401" s="9"/>
      <c r="EHF401" s="9"/>
      <c r="EHG401" s="9"/>
      <c r="EHH401" s="9"/>
      <c r="EHI401" s="9"/>
      <c r="EHJ401" s="9"/>
      <c r="EHK401" s="9"/>
      <c r="EHL401" s="9"/>
      <c r="EHM401" s="9"/>
      <c r="EHN401" s="9"/>
      <c r="EHO401" s="9"/>
      <c r="EHP401" s="9"/>
      <c r="EHQ401" s="9"/>
      <c r="EHR401" s="9"/>
      <c r="EHS401" s="9"/>
      <c r="EHT401" s="9"/>
      <c r="EHU401" s="9"/>
      <c r="EHV401" s="9"/>
      <c r="EHW401" s="9"/>
      <c r="EHX401" s="9"/>
      <c r="EHY401" s="9"/>
      <c r="EHZ401" s="9"/>
      <c r="EIA401" s="9"/>
      <c r="EIB401" s="9"/>
      <c r="EIC401" s="9"/>
      <c r="EID401" s="9"/>
      <c r="EIE401" s="9"/>
      <c r="EIF401" s="9"/>
      <c r="EIG401" s="9"/>
      <c r="EIH401" s="9"/>
      <c r="EII401" s="9"/>
      <c r="EIJ401" s="9"/>
      <c r="EIK401" s="9"/>
      <c r="EIL401" s="9"/>
      <c r="EIM401" s="9"/>
      <c r="EIN401" s="9"/>
      <c r="EIO401" s="9"/>
      <c r="EIP401" s="9"/>
      <c r="EIQ401" s="9"/>
      <c r="EIR401" s="9"/>
      <c r="EIS401" s="9"/>
      <c r="EIT401" s="9"/>
      <c r="EIU401" s="9"/>
      <c r="EIV401" s="9"/>
      <c r="EIW401" s="9"/>
      <c r="EIX401" s="9"/>
      <c r="EIY401" s="9"/>
      <c r="EIZ401" s="9"/>
      <c r="EJA401" s="9"/>
      <c r="EJB401" s="9"/>
      <c r="EJC401" s="9"/>
      <c r="EJD401" s="9"/>
      <c r="EJE401" s="9"/>
      <c r="EJF401" s="9"/>
      <c r="EJG401" s="9"/>
      <c r="EJH401" s="9"/>
      <c r="EJI401" s="9"/>
      <c r="EJJ401" s="9"/>
      <c r="EJK401" s="9"/>
      <c r="EJL401" s="9"/>
      <c r="EJM401" s="9"/>
      <c r="EJN401" s="9"/>
      <c r="EJO401" s="9"/>
      <c r="EJP401" s="9"/>
      <c r="EJQ401" s="9"/>
      <c r="EJR401" s="9"/>
      <c r="EJS401" s="9"/>
      <c r="EJT401" s="9"/>
      <c r="EJU401" s="9"/>
      <c r="EJV401" s="9"/>
      <c r="EJW401" s="9"/>
      <c r="EJX401" s="9"/>
      <c r="EJY401" s="9"/>
      <c r="EJZ401" s="9"/>
      <c r="EKA401" s="9"/>
      <c r="EKB401" s="9"/>
      <c r="EKC401" s="9"/>
      <c r="EKD401" s="9"/>
      <c r="EKE401" s="9"/>
      <c r="EKF401" s="9"/>
      <c r="EKG401" s="9"/>
      <c r="EKH401" s="9"/>
      <c r="EKI401" s="9"/>
      <c r="EKJ401" s="9"/>
      <c r="EKK401" s="9"/>
      <c r="EKL401" s="9"/>
      <c r="EKM401" s="9"/>
      <c r="EKN401" s="9"/>
      <c r="EKO401" s="9"/>
      <c r="EKP401" s="9"/>
      <c r="EKQ401" s="9"/>
      <c r="EKR401" s="9"/>
      <c r="EKS401" s="9"/>
      <c r="EKT401" s="9"/>
      <c r="EKU401" s="9"/>
      <c r="EKV401" s="9"/>
      <c r="EKW401" s="9"/>
      <c r="EKX401" s="9"/>
      <c r="EKY401" s="9"/>
      <c r="EKZ401" s="9"/>
      <c r="ELA401" s="9"/>
      <c r="ELB401" s="9"/>
      <c r="ELC401" s="9"/>
      <c r="ELD401" s="9"/>
      <c r="ELE401" s="9"/>
      <c r="ELF401" s="9"/>
      <c r="ELG401" s="9"/>
      <c r="ELH401" s="9"/>
      <c r="ELI401" s="9"/>
      <c r="ELJ401" s="9"/>
      <c r="ELK401" s="9"/>
      <c r="ELL401" s="9"/>
      <c r="ELM401" s="9"/>
      <c r="ELN401" s="9"/>
      <c r="ELO401" s="9"/>
      <c r="ELP401" s="9"/>
      <c r="ELQ401" s="9"/>
      <c r="ELR401" s="9"/>
      <c r="ELS401" s="9"/>
      <c r="ELT401" s="9"/>
      <c r="ELU401" s="9"/>
      <c r="ELV401" s="9"/>
      <c r="ELW401" s="9"/>
      <c r="ELX401" s="9"/>
      <c r="ELY401" s="9"/>
      <c r="ELZ401" s="9"/>
      <c r="EMA401" s="9"/>
      <c r="EMB401" s="9"/>
      <c r="EMC401" s="9"/>
      <c r="EMD401" s="9"/>
      <c r="EME401" s="9"/>
      <c r="EMF401" s="9"/>
      <c r="EMG401" s="9"/>
      <c r="EMH401" s="9"/>
      <c r="EMI401" s="9"/>
      <c r="EMJ401" s="9"/>
      <c r="EMK401" s="9"/>
      <c r="EML401" s="9"/>
      <c r="EMM401" s="9"/>
      <c r="EMN401" s="9"/>
      <c r="EMO401" s="9"/>
      <c r="EMP401" s="9"/>
      <c r="EMQ401" s="9"/>
      <c r="EMR401" s="9"/>
      <c r="EMS401" s="9"/>
      <c r="EMT401" s="9"/>
      <c r="EMU401" s="9"/>
      <c r="EMV401" s="9"/>
      <c r="EMW401" s="9"/>
      <c r="EMX401" s="9"/>
      <c r="EMY401" s="9"/>
      <c r="EMZ401" s="9"/>
      <c r="ENA401" s="9"/>
      <c r="ENB401" s="9"/>
      <c r="ENC401" s="9"/>
      <c r="END401" s="9"/>
      <c r="ENE401" s="9"/>
      <c r="ENF401" s="9"/>
      <c r="ENG401" s="9"/>
      <c r="ENH401" s="9"/>
      <c r="ENI401" s="9"/>
      <c r="ENJ401" s="9"/>
      <c r="ENK401" s="9"/>
      <c r="ENL401" s="9"/>
      <c r="ENM401" s="9"/>
      <c r="ENN401" s="9"/>
      <c r="ENO401" s="9"/>
      <c r="ENP401" s="9"/>
      <c r="ENQ401" s="9"/>
      <c r="ENR401" s="9"/>
      <c r="ENS401" s="9"/>
      <c r="ENT401" s="9"/>
      <c r="ENU401" s="9"/>
      <c r="ENV401" s="9"/>
      <c r="ENW401" s="9"/>
      <c r="ENX401" s="9"/>
      <c r="ENY401" s="9"/>
      <c r="ENZ401" s="9"/>
      <c r="EOA401" s="9"/>
      <c r="EOB401" s="9"/>
      <c r="EOC401" s="9"/>
      <c r="EOD401" s="9"/>
      <c r="EOE401" s="9"/>
      <c r="EOF401" s="9"/>
      <c r="EOG401" s="9"/>
      <c r="EOH401" s="9"/>
      <c r="EOI401" s="9"/>
      <c r="EOJ401" s="9"/>
      <c r="EOK401" s="9"/>
      <c r="EOL401" s="9"/>
      <c r="EOM401" s="9"/>
      <c r="EON401" s="9"/>
      <c r="EOO401" s="9"/>
      <c r="EOP401" s="9"/>
      <c r="EOQ401" s="9"/>
      <c r="EOR401" s="9"/>
      <c r="EOS401" s="9"/>
      <c r="EOT401" s="9"/>
      <c r="EOU401" s="9"/>
      <c r="EOV401" s="9"/>
      <c r="EOW401" s="9"/>
      <c r="EOX401" s="9"/>
      <c r="EOY401" s="9"/>
      <c r="EOZ401" s="9"/>
      <c r="EPA401" s="9"/>
      <c r="EPB401" s="9"/>
      <c r="EPC401" s="9"/>
      <c r="EPD401" s="9"/>
      <c r="EPE401" s="9"/>
      <c r="EPF401" s="9"/>
      <c r="EPG401" s="9"/>
      <c r="EPH401" s="9"/>
      <c r="EPI401" s="9"/>
      <c r="EPJ401" s="9"/>
      <c r="EPK401" s="9"/>
      <c r="EPL401" s="9"/>
      <c r="EPM401" s="9"/>
      <c r="EPN401" s="9"/>
      <c r="EPO401" s="9"/>
      <c r="EPP401" s="9"/>
      <c r="EPQ401" s="9"/>
      <c r="EPR401" s="9"/>
      <c r="EPS401" s="9"/>
      <c r="EPT401" s="9"/>
      <c r="EPU401" s="9"/>
      <c r="EPV401" s="9"/>
      <c r="EPW401" s="9"/>
      <c r="EPX401" s="9"/>
      <c r="EPY401" s="9"/>
      <c r="EPZ401" s="9"/>
      <c r="EQA401" s="9"/>
      <c r="EQB401" s="9"/>
      <c r="EQC401" s="9"/>
      <c r="EQD401" s="9"/>
      <c r="EQE401" s="9"/>
      <c r="EQF401" s="9"/>
      <c r="EQG401" s="9"/>
      <c r="EQH401" s="9"/>
      <c r="EQI401" s="9"/>
      <c r="EQJ401" s="9"/>
      <c r="EQK401" s="9"/>
      <c r="EQL401" s="9"/>
      <c r="EQM401" s="9"/>
      <c r="EQN401" s="9"/>
      <c r="EQO401" s="9"/>
      <c r="EQP401" s="9"/>
      <c r="EQQ401" s="9"/>
      <c r="EQR401" s="9"/>
      <c r="EQS401" s="9"/>
      <c r="EQT401" s="9"/>
      <c r="EQU401" s="9"/>
      <c r="EQV401" s="9"/>
      <c r="EQW401" s="9"/>
      <c r="EQX401" s="9"/>
      <c r="EQY401" s="9"/>
      <c r="EQZ401" s="9"/>
      <c r="ERA401" s="9"/>
      <c r="ERB401" s="9"/>
      <c r="ERC401" s="9"/>
      <c r="ERD401" s="9"/>
      <c r="ERE401" s="9"/>
      <c r="ERF401" s="9"/>
      <c r="ERG401" s="9"/>
      <c r="ERH401" s="9"/>
      <c r="ERI401" s="9"/>
      <c r="ERJ401" s="9"/>
      <c r="ERK401" s="9"/>
      <c r="ERL401" s="9"/>
      <c r="ERM401" s="9"/>
      <c r="ERN401" s="9"/>
      <c r="ERO401" s="9"/>
      <c r="ERP401" s="9"/>
      <c r="ERQ401" s="9"/>
      <c r="ERR401" s="9"/>
      <c r="ERS401" s="9"/>
      <c r="ERT401" s="9"/>
      <c r="ERU401" s="9"/>
      <c r="ERV401" s="9"/>
      <c r="ERW401" s="9"/>
      <c r="ERX401" s="9"/>
      <c r="ERY401" s="9"/>
      <c r="ERZ401" s="9"/>
      <c r="ESA401" s="9"/>
      <c r="ESB401" s="9"/>
      <c r="ESC401" s="9"/>
      <c r="ESD401" s="9"/>
      <c r="ESE401" s="9"/>
      <c r="ESF401" s="9"/>
      <c r="ESG401" s="9"/>
      <c r="ESH401" s="9"/>
      <c r="ESI401" s="9"/>
      <c r="ESJ401" s="9"/>
      <c r="ESK401" s="9"/>
      <c r="ESL401" s="9"/>
      <c r="ESM401" s="9"/>
      <c r="ESN401" s="9"/>
      <c r="ESO401" s="9"/>
      <c r="ESP401" s="9"/>
      <c r="ESQ401" s="9"/>
      <c r="ESR401" s="9"/>
      <c r="ESS401" s="9"/>
      <c r="EST401" s="9"/>
      <c r="ESU401" s="9"/>
      <c r="ESV401" s="9"/>
      <c r="ESW401" s="9"/>
      <c r="ESX401" s="9"/>
      <c r="ESY401" s="9"/>
      <c r="ESZ401" s="9"/>
      <c r="ETA401" s="9"/>
      <c r="ETB401" s="9"/>
      <c r="ETC401" s="9"/>
      <c r="ETD401" s="9"/>
      <c r="ETE401" s="9"/>
      <c r="ETF401" s="9"/>
      <c r="ETG401" s="9"/>
      <c r="ETH401" s="9"/>
      <c r="ETI401" s="9"/>
      <c r="ETJ401" s="9"/>
      <c r="ETK401" s="9"/>
      <c r="ETL401" s="9"/>
      <c r="ETM401" s="9"/>
      <c r="ETN401" s="9"/>
      <c r="ETO401" s="9"/>
      <c r="ETP401" s="9"/>
      <c r="ETQ401" s="9"/>
      <c r="ETR401" s="9"/>
      <c r="ETS401" s="9"/>
      <c r="ETT401" s="9"/>
      <c r="ETU401" s="9"/>
      <c r="ETV401" s="9"/>
      <c r="ETW401" s="9"/>
      <c r="ETX401" s="9"/>
      <c r="ETY401" s="9"/>
      <c r="ETZ401" s="9"/>
      <c r="EUA401" s="9"/>
      <c r="EUB401" s="9"/>
      <c r="EUC401" s="9"/>
      <c r="EUD401" s="9"/>
      <c r="EUE401" s="9"/>
      <c r="EUF401" s="9"/>
      <c r="EUG401" s="9"/>
      <c r="EUH401" s="9"/>
      <c r="EUI401" s="9"/>
      <c r="EUJ401" s="9"/>
      <c r="EUK401" s="9"/>
      <c r="EUL401" s="9"/>
      <c r="EUM401" s="9"/>
      <c r="EUN401" s="9"/>
      <c r="EUO401" s="9"/>
      <c r="EUP401" s="9"/>
      <c r="EUQ401" s="9"/>
      <c r="EUR401" s="9"/>
      <c r="EUS401" s="9"/>
      <c r="EUT401" s="9"/>
      <c r="EUU401" s="9"/>
      <c r="EUV401" s="9"/>
      <c r="EUW401" s="9"/>
      <c r="EUX401" s="9"/>
      <c r="EUY401" s="9"/>
      <c r="EUZ401" s="9"/>
      <c r="EVA401" s="9"/>
      <c r="EVB401" s="9"/>
      <c r="EVC401" s="9"/>
      <c r="EVD401" s="9"/>
      <c r="EVE401" s="9"/>
      <c r="EVF401" s="9"/>
      <c r="EVG401" s="9"/>
      <c r="EVH401" s="9"/>
      <c r="EVI401" s="9"/>
      <c r="EVJ401" s="9"/>
      <c r="EVK401" s="9"/>
      <c r="EVL401" s="9"/>
      <c r="EVM401" s="9"/>
      <c r="EVN401" s="9"/>
      <c r="EVO401" s="9"/>
      <c r="EVP401" s="9"/>
      <c r="EVQ401" s="9"/>
      <c r="EVR401" s="9"/>
      <c r="EVS401" s="9"/>
      <c r="EVT401" s="9"/>
      <c r="EVU401" s="9"/>
      <c r="EVV401" s="9"/>
      <c r="EVW401" s="9"/>
      <c r="EVX401" s="9"/>
      <c r="EVY401" s="9"/>
      <c r="EVZ401" s="9"/>
      <c r="EWA401" s="9"/>
      <c r="EWB401" s="9"/>
      <c r="EWC401" s="9"/>
      <c r="EWD401" s="9"/>
      <c r="EWE401" s="9"/>
      <c r="EWF401" s="9"/>
      <c r="EWG401" s="9"/>
      <c r="EWH401" s="9"/>
      <c r="EWI401" s="9"/>
      <c r="EWJ401" s="9"/>
      <c r="EWK401" s="9"/>
      <c r="EWL401" s="9"/>
      <c r="EWM401" s="9"/>
      <c r="EWN401" s="9"/>
      <c r="EWO401" s="9"/>
      <c r="EWP401" s="9"/>
      <c r="EWQ401" s="9"/>
      <c r="EWR401" s="9"/>
      <c r="EWS401" s="9"/>
      <c r="EWT401" s="9"/>
      <c r="EWU401" s="9"/>
      <c r="EWV401" s="9"/>
      <c r="EWW401" s="9"/>
      <c r="EWX401" s="9"/>
      <c r="EWY401" s="9"/>
      <c r="EWZ401" s="9"/>
      <c r="EXA401" s="9"/>
      <c r="EXB401" s="9"/>
      <c r="EXC401" s="9"/>
      <c r="EXD401" s="9"/>
      <c r="EXE401" s="9"/>
      <c r="EXF401" s="9"/>
      <c r="EXG401" s="9"/>
      <c r="EXH401" s="9"/>
      <c r="EXI401" s="9"/>
      <c r="EXJ401" s="9"/>
      <c r="EXK401" s="9"/>
      <c r="EXL401" s="9"/>
      <c r="EXM401" s="9"/>
      <c r="EXN401" s="9"/>
      <c r="EXO401" s="9"/>
      <c r="EXP401" s="9"/>
      <c r="EXQ401" s="9"/>
      <c r="EXR401" s="9"/>
      <c r="EXS401" s="9"/>
      <c r="EXT401" s="9"/>
      <c r="EXU401" s="9"/>
      <c r="EXV401" s="9"/>
      <c r="EXW401" s="9"/>
      <c r="EXX401" s="9"/>
      <c r="EXY401" s="9"/>
      <c r="EXZ401" s="9"/>
      <c r="EYA401" s="9"/>
      <c r="EYB401" s="9"/>
      <c r="EYC401" s="9"/>
      <c r="EYD401" s="9"/>
      <c r="EYE401" s="9"/>
      <c r="EYF401" s="9"/>
      <c r="EYG401" s="9"/>
      <c r="EYH401" s="9"/>
      <c r="EYI401" s="9"/>
      <c r="EYJ401" s="9"/>
      <c r="EYK401" s="9"/>
      <c r="EYL401" s="9"/>
      <c r="EYM401" s="9"/>
      <c r="EYN401" s="9"/>
      <c r="EYO401" s="9"/>
      <c r="EYP401" s="9"/>
      <c r="EYQ401" s="9"/>
      <c r="EYR401" s="9"/>
      <c r="EYS401" s="9"/>
      <c r="EYT401" s="9"/>
      <c r="EYU401" s="9"/>
      <c r="EYV401" s="9"/>
      <c r="EYW401" s="9"/>
      <c r="EYX401" s="9"/>
      <c r="EYY401" s="9"/>
      <c r="EYZ401" s="9"/>
      <c r="EZA401" s="9"/>
      <c r="EZB401" s="9"/>
      <c r="EZC401" s="9"/>
      <c r="EZD401" s="9"/>
      <c r="EZE401" s="9"/>
      <c r="EZF401" s="9"/>
      <c r="EZG401" s="9"/>
      <c r="EZH401" s="9"/>
      <c r="EZI401" s="9"/>
      <c r="EZJ401" s="9"/>
      <c r="EZK401" s="9"/>
      <c r="EZL401" s="9"/>
      <c r="EZM401" s="9"/>
      <c r="EZN401" s="9"/>
      <c r="EZO401" s="9"/>
      <c r="EZP401" s="9"/>
      <c r="EZQ401" s="9"/>
      <c r="EZR401" s="9"/>
      <c r="EZS401" s="9"/>
      <c r="EZT401" s="9"/>
      <c r="EZU401" s="9"/>
      <c r="EZV401" s="9"/>
      <c r="EZW401" s="9"/>
      <c r="EZX401" s="9"/>
      <c r="EZY401" s="9"/>
      <c r="EZZ401" s="9"/>
      <c r="FAA401" s="9"/>
      <c r="FAB401" s="9"/>
      <c r="FAC401" s="9"/>
      <c r="FAD401" s="9"/>
      <c r="FAE401" s="9"/>
      <c r="FAF401" s="9"/>
      <c r="FAG401" s="9"/>
      <c r="FAH401" s="9"/>
      <c r="FAI401" s="9"/>
      <c r="FAJ401" s="9"/>
      <c r="FAK401" s="9"/>
      <c r="FAL401" s="9"/>
      <c r="FAM401" s="9"/>
      <c r="FAN401" s="9"/>
      <c r="FAO401" s="9"/>
      <c r="FAP401" s="9"/>
      <c r="FAQ401" s="9"/>
      <c r="FAR401" s="9"/>
      <c r="FAS401" s="9"/>
      <c r="FAT401" s="9"/>
      <c r="FAU401" s="9"/>
      <c r="FAV401" s="9"/>
      <c r="FAW401" s="9"/>
      <c r="FAX401" s="9"/>
      <c r="FAY401" s="9"/>
      <c r="FAZ401" s="9"/>
      <c r="FBA401" s="9"/>
      <c r="FBB401" s="9"/>
      <c r="FBC401" s="9"/>
      <c r="FBD401" s="9"/>
      <c r="FBE401" s="9"/>
      <c r="FBF401" s="9"/>
      <c r="FBG401" s="9"/>
      <c r="FBH401" s="9"/>
      <c r="FBI401" s="9"/>
      <c r="FBJ401" s="9"/>
      <c r="FBK401" s="9"/>
      <c r="FBL401" s="9"/>
      <c r="FBM401" s="9"/>
      <c r="FBN401" s="9"/>
      <c r="FBO401" s="9"/>
      <c r="FBP401" s="9"/>
      <c r="FBQ401" s="9"/>
      <c r="FBR401" s="9"/>
      <c r="FBS401" s="9"/>
      <c r="FBT401" s="9"/>
      <c r="FBU401" s="9"/>
      <c r="FBV401" s="9"/>
      <c r="FBW401" s="9"/>
      <c r="FBX401" s="9"/>
      <c r="FBY401" s="9"/>
      <c r="FBZ401" s="9"/>
      <c r="FCA401" s="9"/>
      <c r="FCB401" s="9"/>
      <c r="FCC401" s="9"/>
      <c r="FCD401" s="9"/>
      <c r="FCE401" s="9"/>
      <c r="FCF401" s="9"/>
      <c r="FCG401" s="9"/>
      <c r="FCH401" s="9"/>
      <c r="FCI401" s="9"/>
      <c r="FCJ401" s="9"/>
      <c r="FCK401" s="9"/>
      <c r="FCL401" s="9"/>
      <c r="FCM401" s="9"/>
      <c r="FCN401" s="9"/>
      <c r="FCO401" s="9"/>
      <c r="FCP401" s="9"/>
      <c r="FCQ401" s="9"/>
      <c r="FCR401" s="9"/>
      <c r="FCS401" s="9"/>
      <c r="FCT401" s="9"/>
      <c r="FCU401" s="9"/>
      <c r="FCV401" s="9"/>
      <c r="FCW401" s="9"/>
      <c r="FCX401" s="9"/>
      <c r="FCY401" s="9"/>
      <c r="FCZ401" s="9"/>
      <c r="FDA401" s="9"/>
      <c r="FDB401" s="9"/>
      <c r="FDC401" s="9"/>
      <c r="FDD401" s="9"/>
      <c r="FDE401" s="9"/>
      <c r="FDF401" s="9"/>
      <c r="FDG401" s="9"/>
      <c r="FDH401" s="9"/>
      <c r="FDI401" s="9"/>
      <c r="FDJ401" s="9"/>
      <c r="FDK401" s="9"/>
      <c r="FDL401" s="9"/>
      <c r="FDM401" s="9"/>
      <c r="FDN401" s="9"/>
      <c r="FDO401" s="9"/>
      <c r="FDP401" s="9"/>
      <c r="FDQ401" s="9"/>
      <c r="FDR401" s="9"/>
      <c r="FDS401" s="9"/>
      <c r="FDT401" s="9"/>
      <c r="FDU401" s="9"/>
      <c r="FDV401" s="9"/>
      <c r="FDW401" s="9"/>
      <c r="FDX401" s="9"/>
      <c r="FDY401" s="9"/>
      <c r="FDZ401" s="9"/>
      <c r="FEA401" s="9"/>
      <c r="FEB401" s="9"/>
      <c r="FEC401" s="9"/>
      <c r="FED401" s="9"/>
      <c r="FEE401" s="9"/>
      <c r="FEF401" s="9"/>
      <c r="FEG401" s="9"/>
      <c r="FEH401" s="9"/>
      <c r="FEI401" s="9"/>
      <c r="FEJ401" s="9"/>
      <c r="FEK401" s="9"/>
      <c r="FEL401" s="9"/>
      <c r="FEM401" s="9"/>
      <c r="FEN401" s="9"/>
      <c r="FEO401" s="9"/>
      <c r="FEP401" s="9"/>
      <c r="FEQ401" s="9"/>
      <c r="FER401" s="9"/>
      <c r="FES401" s="9"/>
      <c r="FET401" s="9"/>
      <c r="FEU401" s="9"/>
      <c r="FEV401" s="9"/>
      <c r="FEW401" s="9"/>
      <c r="FEX401" s="9"/>
      <c r="FEY401" s="9"/>
      <c r="FEZ401" s="9"/>
      <c r="FFA401" s="9"/>
      <c r="FFB401" s="9"/>
      <c r="FFC401" s="9"/>
      <c r="FFD401" s="9"/>
      <c r="FFE401" s="9"/>
      <c r="FFF401" s="9"/>
      <c r="FFG401" s="9"/>
      <c r="FFH401" s="9"/>
      <c r="FFI401" s="9"/>
      <c r="FFJ401" s="9"/>
      <c r="FFK401" s="9"/>
      <c r="FFL401" s="9"/>
      <c r="FFM401" s="9"/>
      <c r="FFN401" s="9"/>
      <c r="FFO401" s="9"/>
      <c r="FFP401" s="9"/>
      <c r="FFQ401" s="9"/>
      <c r="FFR401" s="9"/>
      <c r="FFS401" s="9"/>
      <c r="FFT401" s="9"/>
      <c r="FFU401" s="9"/>
      <c r="FFV401" s="9"/>
      <c r="FFW401" s="9"/>
      <c r="FFX401" s="9"/>
      <c r="FFY401" s="9"/>
      <c r="FFZ401" s="9"/>
      <c r="FGA401" s="9"/>
      <c r="FGB401" s="9"/>
      <c r="FGC401" s="9"/>
      <c r="FGD401" s="9"/>
      <c r="FGE401" s="9"/>
      <c r="FGF401" s="9"/>
      <c r="FGG401" s="9"/>
      <c r="FGH401" s="9"/>
      <c r="FGI401" s="9"/>
      <c r="FGJ401" s="9"/>
      <c r="FGK401" s="9"/>
      <c r="FGL401" s="9"/>
      <c r="FGM401" s="9"/>
      <c r="FGN401" s="9"/>
      <c r="FGO401" s="9"/>
      <c r="FGP401" s="9"/>
      <c r="FGQ401" s="9"/>
      <c r="FGR401" s="9"/>
      <c r="FGS401" s="9"/>
      <c r="FGT401" s="9"/>
      <c r="FGU401" s="9"/>
      <c r="FGV401" s="9"/>
      <c r="FGW401" s="9"/>
      <c r="FGX401" s="9"/>
      <c r="FGY401" s="9"/>
      <c r="FGZ401" s="9"/>
      <c r="FHA401" s="9"/>
      <c r="FHB401" s="9"/>
      <c r="FHC401" s="9"/>
      <c r="FHD401" s="9"/>
      <c r="FHE401" s="9"/>
      <c r="FHF401" s="9"/>
      <c r="FHG401" s="9"/>
      <c r="FHH401" s="9"/>
      <c r="FHI401" s="9"/>
      <c r="FHJ401" s="9"/>
      <c r="FHK401" s="9"/>
      <c r="FHL401" s="9"/>
      <c r="FHM401" s="9"/>
      <c r="FHN401" s="9"/>
      <c r="FHO401" s="9"/>
      <c r="FHP401" s="9"/>
      <c r="FHQ401" s="9"/>
      <c r="FHR401" s="9"/>
      <c r="FHS401" s="9"/>
      <c r="FHT401" s="9"/>
      <c r="FHU401" s="9"/>
      <c r="FHV401" s="9"/>
      <c r="FHW401" s="9"/>
      <c r="FHX401" s="9"/>
      <c r="FHY401" s="9"/>
      <c r="FHZ401" s="9"/>
      <c r="FIA401" s="9"/>
      <c r="FIB401" s="9"/>
      <c r="FIC401" s="9"/>
      <c r="FID401" s="9"/>
      <c r="FIE401" s="9"/>
      <c r="FIF401" s="9"/>
      <c r="FIG401" s="9"/>
      <c r="FIH401" s="9"/>
      <c r="FII401" s="9"/>
      <c r="FIJ401" s="9"/>
      <c r="FIK401" s="9"/>
      <c r="FIL401" s="9"/>
      <c r="FIM401" s="9"/>
      <c r="FIN401" s="9"/>
      <c r="FIO401" s="9"/>
      <c r="FIP401" s="9"/>
      <c r="FIQ401" s="9"/>
      <c r="FIR401" s="9"/>
      <c r="FIS401" s="9"/>
      <c r="FIT401" s="9"/>
      <c r="FIU401" s="9"/>
      <c r="FIV401" s="9"/>
      <c r="FIW401" s="9"/>
      <c r="FIX401" s="9"/>
      <c r="FIY401" s="9"/>
      <c r="FIZ401" s="9"/>
      <c r="FJA401" s="9"/>
      <c r="FJB401" s="9"/>
      <c r="FJC401" s="9"/>
      <c r="FJD401" s="9"/>
      <c r="FJE401" s="9"/>
      <c r="FJF401" s="9"/>
      <c r="FJG401" s="9"/>
      <c r="FJH401" s="9"/>
      <c r="FJI401" s="9"/>
      <c r="FJJ401" s="9"/>
      <c r="FJK401" s="9"/>
      <c r="FJL401" s="9"/>
      <c r="FJM401" s="9"/>
      <c r="FJN401" s="9"/>
      <c r="FJO401" s="9"/>
      <c r="FJP401" s="9"/>
      <c r="FJQ401" s="9"/>
      <c r="FJR401" s="9"/>
      <c r="FJS401" s="9"/>
      <c r="FJT401" s="9"/>
      <c r="FJU401" s="9"/>
      <c r="FJV401" s="9"/>
      <c r="FJW401" s="9"/>
      <c r="FJX401" s="9"/>
      <c r="FJY401" s="9"/>
      <c r="FJZ401" s="9"/>
      <c r="FKA401" s="9"/>
      <c r="FKB401" s="9"/>
      <c r="FKC401" s="9"/>
      <c r="FKD401" s="9"/>
      <c r="FKE401" s="9"/>
      <c r="FKF401" s="9"/>
      <c r="FKG401" s="9"/>
      <c r="FKH401" s="9"/>
      <c r="FKI401" s="9"/>
      <c r="FKJ401" s="9"/>
      <c r="FKK401" s="9"/>
      <c r="FKL401" s="9"/>
      <c r="FKM401" s="9"/>
      <c r="FKN401" s="9"/>
      <c r="FKO401" s="9"/>
      <c r="FKP401" s="9"/>
      <c r="FKQ401" s="9"/>
      <c r="FKR401" s="9"/>
      <c r="FKS401" s="9"/>
      <c r="FKT401" s="9"/>
      <c r="FKU401" s="9"/>
      <c r="FKV401" s="9"/>
      <c r="FKW401" s="9"/>
      <c r="FKX401" s="9"/>
      <c r="FKY401" s="9"/>
      <c r="FKZ401" s="9"/>
      <c r="FLA401" s="9"/>
      <c r="FLB401" s="9"/>
      <c r="FLC401" s="9"/>
      <c r="FLD401" s="9"/>
      <c r="FLE401" s="9"/>
      <c r="FLF401" s="9"/>
      <c r="FLG401" s="9"/>
      <c r="FLH401" s="9"/>
      <c r="FLI401" s="9"/>
      <c r="FLJ401" s="9"/>
      <c r="FLK401" s="9"/>
      <c r="FLL401" s="9"/>
      <c r="FLM401" s="9"/>
      <c r="FLN401" s="9"/>
      <c r="FLO401" s="9"/>
      <c r="FLP401" s="9"/>
      <c r="FLQ401" s="9"/>
      <c r="FLR401" s="9"/>
      <c r="FLS401" s="9"/>
      <c r="FLT401" s="9"/>
      <c r="FLU401" s="9"/>
      <c r="FLV401" s="9"/>
      <c r="FLW401" s="9"/>
      <c r="FLX401" s="9"/>
      <c r="FLY401" s="9"/>
      <c r="FLZ401" s="9"/>
      <c r="FMA401" s="9"/>
      <c r="FMB401" s="9"/>
      <c r="FMC401" s="9"/>
      <c r="FMD401" s="9"/>
      <c r="FME401" s="9"/>
      <c r="FMF401" s="9"/>
      <c r="FMG401" s="9"/>
      <c r="FMH401" s="9"/>
      <c r="FMI401" s="9"/>
      <c r="FMJ401" s="9"/>
      <c r="FMK401" s="9"/>
      <c r="FML401" s="9"/>
      <c r="FMM401" s="9"/>
      <c r="FMN401" s="9"/>
      <c r="FMO401" s="9"/>
      <c r="FMP401" s="9"/>
      <c r="FMQ401" s="9"/>
      <c r="FMR401" s="9"/>
      <c r="FMS401" s="9"/>
      <c r="FMT401" s="9"/>
      <c r="FMU401" s="9"/>
      <c r="FMV401" s="9"/>
      <c r="FMW401" s="9"/>
      <c r="FMX401" s="9"/>
      <c r="FMY401" s="9"/>
      <c r="FMZ401" s="9"/>
      <c r="FNA401" s="9"/>
      <c r="FNB401" s="9"/>
      <c r="FNC401" s="9"/>
      <c r="FND401" s="9"/>
      <c r="FNE401" s="9"/>
      <c r="FNF401" s="9"/>
      <c r="FNG401" s="9"/>
      <c r="FNH401" s="9"/>
      <c r="FNI401" s="9"/>
      <c r="FNJ401" s="9"/>
      <c r="FNK401" s="9"/>
      <c r="FNL401" s="9"/>
      <c r="FNM401" s="9"/>
      <c r="FNN401" s="9"/>
      <c r="FNO401" s="9"/>
      <c r="FNP401" s="9"/>
      <c r="FNQ401" s="9"/>
      <c r="FNR401" s="9"/>
      <c r="FNS401" s="9"/>
      <c r="FNT401" s="9"/>
      <c r="FNU401" s="9"/>
      <c r="FNV401" s="9"/>
      <c r="FNW401" s="9"/>
      <c r="FNX401" s="9"/>
      <c r="FNY401" s="9"/>
      <c r="FNZ401" s="9"/>
      <c r="FOA401" s="9"/>
      <c r="FOB401" s="9"/>
      <c r="FOC401" s="9"/>
      <c r="FOD401" s="9"/>
      <c r="FOE401" s="9"/>
      <c r="FOF401" s="9"/>
      <c r="FOG401" s="9"/>
      <c r="FOH401" s="9"/>
      <c r="FOI401" s="9"/>
      <c r="FOJ401" s="9"/>
      <c r="FOK401" s="9"/>
      <c r="FOL401" s="9"/>
      <c r="FOM401" s="9"/>
      <c r="FON401" s="9"/>
      <c r="FOO401" s="9"/>
      <c r="FOP401" s="9"/>
      <c r="FOQ401" s="9"/>
      <c r="FOR401" s="9"/>
      <c r="FOS401" s="9"/>
      <c r="FOT401" s="9"/>
      <c r="FOU401" s="9"/>
      <c r="FOV401" s="9"/>
      <c r="FOW401" s="9"/>
      <c r="FOX401" s="9"/>
      <c r="FOY401" s="9"/>
      <c r="FOZ401" s="9"/>
      <c r="FPA401" s="9"/>
      <c r="FPB401" s="9"/>
      <c r="FPC401" s="9"/>
      <c r="FPD401" s="9"/>
      <c r="FPE401" s="9"/>
      <c r="FPF401" s="9"/>
      <c r="FPG401" s="9"/>
      <c r="FPH401" s="9"/>
      <c r="FPI401" s="9"/>
      <c r="FPJ401" s="9"/>
      <c r="FPK401" s="9"/>
      <c r="FPL401" s="9"/>
      <c r="FPM401" s="9"/>
      <c r="FPN401" s="9"/>
      <c r="FPO401" s="9"/>
      <c r="FPP401" s="9"/>
      <c r="FPQ401" s="9"/>
      <c r="FPR401" s="9"/>
      <c r="FPS401" s="9"/>
      <c r="FPT401" s="9"/>
      <c r="FPU401" s="9"/>
      <c r="FPV401" s="9"/>
      <c r="FPW401" s="9"/>
      <c r="FPX401" s="9"/>
      <c r="FPY401" s="9"/>
      <c r="FPZ401" s="9"/>
      <c r="FQA401" s="9"/>
      <c r="FQB401" s="9"/>
      <c r="FQC401" s="9"/>
      <c r="FQD401" s="9"/>
      <c r="FQE401" s="9"/>
      <c r="FQF401" s="9"/>
      <c r="FQG401" s="9"/>
      <c r="FQH401" s="9"/>
      <c r="FQI401" s="9"/>
      <c r="FQJ401" s="9"/>
      <c r="FQK401" s="9"/>
      <c r="FQL401" s="9"/>
      <c r="FQM401" s="9"/>
      <c r="FQN401" s="9"/>
      <c r="FQO401" s="9"/>
      <c r="FQP401" s="9"/>
      <c r="FQQ401" s="9"/>
      <c r="FQR401" s="9"/>
      <c r="FQS401" s="9"/>
      <c r="FQT401" s="9"/>
      <c r="FQU401" s="9"/>
      <c r="FQV401" s="9"/>
      <c r="FQW401" s="9"/>
      <c r="FQX401" s="9"/>
      <c r="FQY401" s="9"/>
      <c r="FQZ401" s="9"/>
      <c r="FRA401" s="9"/>
      <c r="FRB401" s="9"/>
      <c r="FRC401" s="9"/>
      <c r="FRD401" s="9"/>
      <c r="FRE401" s="9"/>
      <c r="FRF401" s="9"/>
      <c r="FRG401" s="9"/>
      <c r="FRH401" s="9"/>
      <c r="FRI401" s="9"/>
      <c r="FRJ401" s="9"/>
      <c r="FRK401" s="9"/>
      <c r="FRL401" s="9"/>
      <c r="FRM401" s="9"/>
      <c r="FRN401" s="9"/>
      <c r="FRO401" s="9"/>
      <c r="FRP401" s="9"/>
      <c r="FRQ401" s="9"/>
      <c r="FRR401" s="9"/>
      <c r="FRS401" s="9"/>
      <c r="FRT401" s="9"/>
      <c r="FRU401" s="9"/>
      <c r="FRV401" s="9"/>
      <c r="FRW401" s="9"/>
      <c r="FRX401" s="9"/>
      <c r="FRY401" s="9"/>
      <c r="FRZ401" s="9"/>
      <c r="FSA401" s="9"/>
      <c r="FSB401" s="9"/>
      <c r="FSC401" s="9"/>
      <c r="FSD401" s="9"/>
      <c r="FSE401" s="9"/>
      <c r="FSF401" s="9"/>
      <c r="FSG401" s="9"/>
      <c r="FSH401" s="9"/>
      <c r="FSI401" s="9"/>
      <c r="FSJ401" s="9"/>
      <c r="FSK401" s="9"/>
      <c r="FSL401" s="9"/>
      <c r="FSM401" s="9"/>
      <c r="FSN401" s="9"/>
      <c r="FSO401" s="9"/>
      <c r="FSP401" s="9"/>
      <c r="FSQ401" s="9"/>
      <c r="FSR401" s="9"/>
      <c r="FSS401" s="9"/>
      <c r="FST401" s="9"/>
      <c r="FSU401" s="9"/>
      <c r="FSV401" s="9"/>
      <c r="FSW401" s="9"/>
      <c r="FSX401" s="9"/>
      <c r="FSY401" s="9"/>
      <c r="FSZ401" s="9"/>
      <c r="FTA401" s="9"/>
      <c r="FTB401" s="9"/>
      <c r="FTC401" s="9"/>
      <c r="FTD401" s="9"/>
      <c r="FTE401" s="9"/>
      <c r="FTF401" s="9"/>
      <c r="FTG401" s="9"/>
      <c r="FTH401" s="9"/>
      <c r="FTI401" s="9"/>
      <c r="FTJ401" s="9"/>
      <c r="FTK401" s="9"/>
      <c r="FTL401" s="9"/>
      <c r="FTM401" s="9"/>
      <c r="FTN401" s="9"/>
      <c r="FTO401" s="9"/>
      <c r="FTP401" s="9"/>
      <c r="FTQ401" s="9"/>
      <c r="FTR401" s="9"/>
      <c r="FTS401" s="9"/>
      <c r="FTT401" s="9"/>
      <c r="FTU401" s="9"/>
      <c r="FTV401" s="9"/>
      <c r="FTW401" s="9"/>
      <c r="FTX401" s="9"/>
      <c r="FTY401" s="9"/>
      <c r="FTZ401" s="9"/>
      <c r="FUA401" s="9"/>
      <c r="FUB401" s="9"/>
      <c r="FUC401" s="9"/>
      <c r="FUD401" s="9"/>
      <c r="FUE401" s="9"/>
      <c r="FUF401" s="9"/>
      <c r="FUG401" s="9"/>
      <c r="FUH401" s="9"/>
      <c r="FUI401" s="9"/>
      <c r="FUJ401" s="9"/>
      <c r="FUK401" s="9"/>
      <c r="FUL401" s="9"/>
      <c r="FUM401" s="9"/>
      <c r="FUN401" s="9"/>
      <c r="FUO401" s="9"/>
      <c r="FUP401" s="9"/>
      <c r="FUQ401" s="9"/>
      <c r="FUR401" s="9"/>
      <c r="FUS401" s="9"/>
      <c r="FUT401" s="9"/>
      <c r="FUU401" s="9"/>
      <c r="FUV401" s="9"/>
      <c r="FUW401" s="9"/>
      <c r="FUX401" s="9"/>
      <c r="FUY401" s="9"/>
      <c r="FUZ401" s="9"/>
      <c r="FVA401" s="9"/>
      <c r="FVB401" s="9"/>
      <c r="FVC401" s="9"/>
      <c r="FVD401" s="9"/>
      <c r="FVE401" s="9"/>
      <c r="FVF401" s="9"/>
      <c r="FVG401" s="9"/>
      <c r="FVH401" s="9"/>
      <c r="FVI401" s="9"/>
      <c r="FVJ401" s="9"/>
      <c r="FVK401" s="9"/>
      <c r="FVL401" s="9"/>
      <c r="FVM401" s="9"/>
      <c r="FVN401" s="9"/>
      <c r="FVO401" s="9"/>
      <c r="FVP401" s="9"/>
      <c r="FVQ401" s="9"/>
      <c r="FVR401" s="9"/>
      <c r="FVS401" s="9"/>
      <c r="FVT401" s="9"/>
      <c r="FVU401" s="9"/>
      <c r="FVV401" s="9"/>
      <c r="FVW401" s="9"/>
      <c r="FVX401" s="9"/>
      <c r="FVY401" s="9"/>
      <c r="FVZ401" s="9"/>
      <c r="FWA401" s="9"/>
      <c r="FWB401" s="9"/>
      <c r="FWC401" s="9"/>
      <c r="FWD401" s="9"/>
      <c r="FWE401" s="9"/>
      <c r="FWF401" s="9"/>
      <c r="FWG401" s="9"/>
      <c r="FWH401" s="9"/>
      <c r="FWI401" s="9"/>
      <c r="FWJ401" s="9"/>
      <c r="FWK401" s="9"/>
      <c r="FWL401" s="9"/>
      <c r="FWM401" s="9"/>
      <c r="FWN401" s="9"/>
      <c r="FWO401" s="9"/>
      <c r="FWP401" s="9"/>
      <c r="FWQ401" s="9"/>
      <c r="FWR401" s="9"/>
      <c r="FWS401" s="9"/>
      <c r="FWT401" s="9"/>
      <c r="FWU401" s="9"/>
      <c r="FWV401" s="9"/>
      <c r="FWW401" s="9"/>
      <c r="FWX401" s="9"/>
      <c r="FWY401" s="9"/>
      <c r="FWZ401" s="9"/>
      <c r="FXA401" s="9"/>
      <c r="FXB401" s="9"/>
      <c r="FXC401" s="9"/>
      <c r="FXD401" s="9"/>
      <c r="FXE401" s="9"/>
      <c r="FXF401" s="9"/>
      <c r="FXG401" s="9"/>
      <c r="FXH401" s="9"/>
      <c r="FXI401" s="9"/>
      <c r="FXJ401" s="9"/>
      <c r="FXK401" s="9"/>
      <c r="FXL401" s="9"/>
      <c r="FXM401" s="9"/>
      <c r="FXN401" s="9"/>
      <c r="FXO401" s="9"/>
      <c r="FXP401" s="9"/>
      <c r="FXQ401" s="9"/>
      <c r="FXR401" s="9"/>
      <c r="FXS401" s="9"/>
      <c r="FXT401" s="9"/>
      <c r="FXU401" s="9"/>
      <c r="FXV401" s="9"/>
      <c r="FXW401" s="9"/>
      <c r="FXX401" s="9"/>
      <c r="FXY401" s="9"/>
      <c r="FXZ401" s="9"/>
      <c r="FYA401" s="9"/>
      <c r="FYB401" s="9"/>
      <c r="FYC401" s="9"/>
      <c r="FYD401" s="9"/>
      <c r="FYE401" s="9"/>
      <c r="FYF401" s="9"/>
      <c r="FYG401" s="9"/>
      <c r="FYH401" s="9"/>
      <c r="FYI401" s="9"/>
      <c r="FYJ401" s="9"/>
      <c r="FYK401" s="9"/>
      <c r="FYL401" s="9"/>
      <c r="FYM401" s="9"/>
      <c r="FYN401" s="9"/>
      <c r="FYO401" s="9"/>
      <c r="FYP401" s="9"/>
      <c r="FYQ401" s="9"/>
      <c r="FYR401" s="9"/>
      <c r="FYS401" s="9"/>
      <c r="FYT401" s="9"/>
      <c r="FYU401" s="9"/>
      <c r="FYV401" s="9"/>
      <c r="FYW401" s="9"/>
      <c r="FYX401" s="9"/>
      <c r="FYY401" s="9"/>
      <c r="FYZ401" s="9"/>
      <c r="FZA401" s="9"/>
      <c r="FZB401" s="9"/>
      <c r="FZC401" s="9"/>
      <c r="FZD401" s="9"/>
      <c r="FZE401" s="9"/>
      <c r="FZF401" s="9"/>
      <c r="FZG401" s="9"/>
      <c r="FZH401" s="9"/>
      <c r="FZI401" s="9"/>
      <c r="FZJ401" s="9"/>
      <c r="FZK401" s="9"/>
      <c r="FZL401" s="9"/>
      <c r="FZM401" s="9"/>
      <c r="FZN401" s="9"/>
      <c r="FZO401" s="9"/>
      <c r="FZP401" s="9"/>
      <c r="FZQ401" s="9"/>
      <c r="FZR401" s="9"/>
      <c r="FZS401" s="9"/>
      <c r="FZT401" s="9"/>
      <c r="FZU401" s="9"/>
      <c r="FZV401" s="9"/>
      <c r="FZW401" s="9"/>
      <c r="FZX401" s="9"/>
      <c r="FZY401" s="9"/>
      <c r="FZZ401" s="9"/>
      <c r="GAA401" s="9"/>
      <c r="GAB401" s="9"/>
      <c r="GAC401" s="9"/>
      <c r="GAD401" s="9"/>
      <c r="GAE401" s="9"/>
      <c r="GAF401" s="9"/>
      <c r="GAG401" s="9"/>
      <c r="GAH401" s="9"/>
      <c r="GAI401" s="9"/>
      <c r="GAJ401" s="9"/>
      <c r="GAK401" s="9"/>
      <c r="GAL401" s="9"/>
      <c r="GAM401" s="9"/>
      <c r="GAN401" s="9"/>
      <c r="GAO401" s="9"/>
      <c r="GAP401" s="9"/>
      <c r="GAQ401" s="9"/>
      <c r="GAR401" s="9"/>
      <c r="GAS401" s="9"/>
      <c r="GAT401" s="9"/>
      <c r="GAU401" s="9"/>
      <c r="GAV401" s="9"/>
      <c r="GAW401" s="9"/>
      <c r="GAX401" s="9"/>
      <c r="GAY401" s="9"/>
      <c r="GAZ401" s="9"/>
      <c r="GBA401" s="9"/>
      <c r="GBB401" s="9"/>
      <c r="GBC401" s="9"/>
      <c r="GBD401" s="9"/>
      <c r="GBE401" s="9"/>
      <c r="GBF401" s="9"/>
      <c r="GBG401" s="9"/>
      <c r="GBH401" s="9"/>
      <c r="GBI401" s="9"/>
      <c r="GBJ401" s="9"/>
      <c r="GBK401" s="9"/>
      <c r="GBL401" s="9"/>
      <c r="GBM401" s="9"/>
      <c r="GBN401" s="9"/>
      <c r="GBO401" s="9"/>
      <c r="GBP401" s="9"/>
      <c r="GBQ401" s="9"/>
      <c r="GBR401" s="9"/>
      <c r="GBS401" s="9"/>
      <c r="GBT401" s="9"/>
      <c r="GBU401" s="9"/>
      <c r="GBV401" s="9"/>
      <c r="GBW401" s="9"/>
      <c r="GBX401" s="9"/>
      <c r="GBY401" s="9"/>
      <c r="GBZ401" s="9"/>
      <c r="GCA401" s="9"/>
      <c r="GCB401" s="9"/>
      <c r="GCC401" s="9"/>
      <c r="GCD401" s="9"/>
      <c r="GCE401" s="9"/>
      <c r="GCF401" s="9"/>
      <c r="GCG401" s="9"/>
      <c r="GCH401" s="9"/>
      <c r="GCI401" s="9"/>
      <c r="GCJ401" s="9"/>
      <c r="GCK401" s="9"/>
      <c r="GCL401" s="9"/>
      <c r="GCM401" s="9"/>
      <c r="GCN401" s="9"/>
      <c r="GCO401" s="9"/>
      <c r="GCP401" s="9"/>
      <c r="GCQ401" s="9"/>
      <c r="GCR401" s="9"/>
      <c r="GCS401" s="9"/>
      <c r="GCT401" s="9"/>
      <c r="GCU401" s="9"/>
      <c r="GCV401" s="9"/>
      <c r="GCW401" s="9"/>
      <c r="GCX401" s="9"/>
      <c r="GCY401" s="9"/>
      <c r="GCZ401" s="9"/>
      <c r="GDA401" s="9"/>
      <c r="GDB401" s="9"/>
      <c r="GDC401" s="9"/>
      <c r="GDD401" s="9"/>
      <c r="GDE401" s="9"/>
      <c r="GDF401" s="9"/>
      <c r="GDG401" s="9"/>
      <c r="GDH401" s="9"/>
      <c r="GDI401" s="9"/>
      <c r="GDJ401" s="9"/>
      <c r="GDK401" s="9"/>
      <c r="GDL401" s="9"/>
      <c r="GDM401" s="9"/>
      <c r="GDN401" s="9"/>
      <c r="GDO401" s="9"/>
      <c r="GDP401" s="9"/>
      <c r="GDQ401" s="9"/>
      <c r="GDR401" s="9"/>
      <c r="GDS401" s="9"/>
      <c r="GDT401" s="9"/>
      <c r="GDU401" s="9"/>
      <c r="GDV401" s="9"/>
      <c r="GDW401" s="9"/>
      <c r="GDX401" s="9"/>
      <c r="GDY401" s="9"/>
      <c r="GDZ401" s="9"/>
      <c r="GEA401" s="9"/>
      <c r="GEB401" s="9"/>
      <c r="GEC401" s="9"/>
      <c r="GED401" s="9"/>
      <c r="GEE401" s="9"/>
      <c r="GEF401" s="9"/>
      <c r="GEG401" s="9"/>
      <c r="GEH401" s="9"/>
      <c r="GEI401" s="9"/>
      <c r="GEJ401" s="9"/>
      <c r="GEK401" s="9"/>
      <c r="GEL401" s="9"/>
      <c r="GEM401" s="9"/>
      <c r="GEN401" s="9"/>
      <c r="GEO401" s="9"/>
      <c r="GEP401" s="9"/>
      <c r="GEQ401" s="9"/>
      <c r="GER401" s="9"/>
      <c r="GES401" s="9"/>
      <c r="GET401" s="9"/>
      <c r="GEU401" s="9"/>
      <c r="GEV401" s="9"/>
      <c r="GEW401" s="9"/>
      <c r="GEX401" s="9"/>
      <c r="GEY401" s="9"/>
      <c r="GEZ401" s="9"/>
      <c r="GFA401" s="9"/>
      <c r="GFB401" s="9"/>
      <c r="GFC401" s="9"/>
      <c r="GFD401" s="9"/>
      <c r="GFE401" s="9"/>
      <c r="GFF401" s="9"/>
      <c r="GFG401" s="9"/>
      <c r="GFH401" s="9"/>
      <c r="GFI401" s="9"/>
      <c r="GFJ401" s="9"/>
      <c r="GFK401" s="9"/>
      <c r="GFL401" s="9"/>
      <c r="GFM401" s="9"/>
      <c r="GFN401" s="9"/>
      <c r="GFO401" s="9"/>
      <c r="GFP401" s="9"/>
      <c r="GFQ401" s="9"/>
      <c r="GFR401" s="9"/>
      <c r="GFS401" s="9"/>
      <c r="GFT401" s="9"/>
      <c r="GFU401" s="9"/>
      <c r="GFV401" s="9"/>
      <c r="GFW401" s="9"/>
      <c r="GFX401" s="9"/>
      <c r="GFY401" s="9"/>
      <c r="GFZ401" s="9"/>
      <c r="GGA401" s="9"/>
      <c r="GGB401" s="9"/>
      <c r="GGC401" s="9"/>
      <c r="GGD401" s="9"/>
      <c r="GGE401" s="9"/>
      <c r="GGF401" s="9"/>
      <c r="GGG401" s="9"/>
      <c r="GGH401" s="9"/>
      <c r="GGI401" s="9"/>
      <c r="GGJ401" s="9"/>
      <c r="GGK401" s="9"/>
      <c r="GGL401" s="9"/>
      <c r="GGM401" s="9"/>
      <c r="GGN401" s="9"/>
      <c r="GGO401" s="9"/>
      <c r="GGP401" s="9"/>
      <c r="GGQ401" s="9"/>
      <c r="GGR401" s="9"/>
      <c r="GGS401" s="9"/>
      <c r="GGT401" s="9"/>
      <c r="GGU401" s="9"/>
      <c r="GGV401" s="9"/>
      <c r="GGW401" s="9"/>
      <c r="GGX401" s="9"/>
      <c r="GGY401" s="9"/>
      <c r="GGZ401" s="9"/>
      <c r="GHA401" s="9"/>
      <c r="GHB401" s="9"/>
      <c r="GHC401" s="9"/>
      <c r="GHD401" s="9"/>
      <c r="GHE401" s="9"/>
      <c r="GHF401" s="9"/>
      <c r="GHG401" s="9"/>
      <c r="GHH401" s="9"/>
      <c r="GHI401" s="9"/>
      <c r="GHJ401" s="9"/>
      <c r="GHK401" s="9"/>
      <c r="GHL401" s="9"/>
      <c r="GHM401" s="9"/>
      <c r="GHN401" s="9"/>
      <c r="GHO401" s="9"/>
      <c r="GHP401" s="9"/>
      <c r="GHQ401" s="9"/>
      <c r="GHR401" s="9"/>
      <c r="GHS401" s="9"/>
      <c r="GHT401" s="9"/>
      <c r="GHU401" s="9"/>
      <c r="GHV401" s="9"/>
      <c r="GHW401" s="9"/>
      <c r="GHX401" s="9"/>
      <c r="GHY401" s="9"/>
      <c r="GHZ401" s="9"/>
      <c r="GIA401" s="9"/>
      <c r="GIB401" s="9"/>
      <c r="GIC401" s="9"/>
      <c r="GID401" s="9"/>
      <c r="GIE401" s="9"/>
      <c r="GIF401" s="9"/>
      <c r="GIG401" s="9"/>
      <c r="GIH401" s="9"/>
      <c r="GII401" s="9"/>
      <c r="GIJ401" s="9"/>
      <c r="GIK401" s="9"/>
      <c r="GIL401" s="9"/>
      <c r="GIM401" s="9"/>
      <c r="GIN401" s="9"/>
      <c r="GIO401" s="9"/>
      <c r="GIP401" s="9"/>
      <c r="GIQ401" s="9"/>
      <c r="GIR401" s="9"/>
      <c r="GIS401" s="9"/>
      <c r="GIT401" s="9"/>
      <c r="GIU401" s="9"/>
      <c r="GIV401" s="9"/>
      <c r="GIW401" s="9"/>
      <c r="GIX401" s="9"/>
      <c r="GIY401" s="9"/>
      <c r="GIZ401" s="9"/>
      <c r="GJA401" s="9"/>
      <c r="GJB401" s="9"/>
      <c r="GJC401" s="9"/>
      <c r="GJD401" s="9"/>
      <c r="GJE401" s="9"/>
      <c r="GJF401" s="9"/>
      <c r="GJG401" s="9"/>
      <c r="GJH401" s="9"/>
      <c r="GJI401" s="9"/>
      <c r="GJJ401" s="9"/>
      <c r="GJK401" s="9"/>
      <c r="GJL401" s="9"/>
      <c r="GJM401" s="9"/>
      <c r="GJN401" s="9"/>
      <c r="GJO401" s="9"/>
      <c r="GJP401" s="9"/>
      <c r="GJQ401" s="9"/>
      <c r="GJR401" s="9"/>
      <c r="GJS401" s="9"/>
      <c r="GJT401" s="9"/>
      <c r="GJU401" s="9"/>
      <c r="GJV401" s="9"/>
      <c r="GJW401" s="9"/>
      <c r="GJX401" s="9"/>
      <c r="GJY401" s="9"/>
      <c r="GJZ401" s="9"/>
      <c r="GKA401" s="9"/>
      <c r="GKB401" s="9"/>
      <c r="GKC401" s="9"/>
      <c r="GKD401" s="9"/>
      <c r="GKE401" s="9"/>
      <c r="GKF401" s="9"/>
      <c r="GKG401" s="9"/>
      <c r="GKH401" s="9"/>
      <c r="GKI401" s="9"/>
      <c r="GKJ401" s="9"/>
      <c r="GKK401" s="9"/>
      <c r="GKL401" s="9"/>
      <c r="GKM401" s="9"/>
      <c r="GKN401" s="9"/>
      <c r="GKO401" s="9"/>
      <c r="GKP401" s="9"/>
      <c r="GKQ401" s="9"/>
      <c r="GKR401" s="9"/>
      <c r="GKS401" s="9"/>
      <c r="GKT401" s="9"/>
      <c r="GKU401" s="9"/>
      <c r="GKV401" s="9"/>
      <c r="GKW401" s="9"/>
      <c r="GKX401" s="9"/>
      <c r="GKY401" s="9"/>
      <c r="GKZ401" s="9"/>
      <c r="GLA401" s="9"/>
      <c r="GLB401" s="9"/>
      <c r="GLC401" s="9"/>
      <c r="GLD401" s="9"/>
      <c r="GLE401" s="9"/>
      <c r="GLF401" s="9"/>
      <c r="GLG401" s="9"/>
      <c r="GLH401" s="9"/>
      <c r="GLI401" s="9"/>
      <c r="GLJ401" s="9"/>
      <c r="GLK401" s="9"/>
      <c r="GLL401" s="9"/>
      <c r="GLM401" s="9"/>
      <c r="GLN401" s="9"/>
      <c r="GLO401" s="9"/>
      <c r="GLP401" s="9"/>
      <c r="GLQ401" s="9"/>
      <c r="GLR401" s="9"/>
      <c r="GLS401" s="9"/>
      <c r="GLT401" s="9"/>
      <c r="GLU401" s="9"/>
      <c r="GLV401" s="9"/>
      <c r="GLW401" s="9"/>
      <c r="GLX401" s="9"/>
      <c r="GLY401" s="9"/>
      <c r="GLZ401" s="9"/>
      <c r="GMA401" s="9"/>
      <c r="GMB401" s="9"/>
      <c r="GMC401" s="9"/>
      <c r="GMD401" s="9"/>
      <c r="GME401" s="9"/>
      <c r="GMF401" s="9"/>
      <c r="GMG401" s="9"/>
      <c r="GMH401" s="9"/>
      <c r="GMI401" s="9"/>
      <c r="GMJ401" s="9"/>
      <c r="GMK401" s="9"/>
      <c r="GML401" s="9"/>
      <c r="GMM401" s="9"/>
      <c r="GMN401" s="9"/>
      <c r="GMO401" s="9"/>
      <c r="GMP401" s="9"/>
      <c r="GMQ401" s="9"/>
      <c r="GMR401" s="9"/>
      <c r="GMS401" s="9"/>
      <c r="GMT401" s="9"/>
      <c r="GMU401" s="9"/>
      <c r="GMV401" s="9"/>
      <c r="GMW401" s="9"/>
      <c r="GMX401" s="9"/>
      <c r="GMY401" s="9"/>
      <c r="GMZ401" s="9"/>
      <c r="GNA401" s="9"/>
      <c r="GNB401" s="9"/>
      <c r="GNC401" s="9"/>
      <c r="GND401" s="9"/>
      <c r="GNE401" s="9"/>
      <c r="GNF401" s="9"/>
      <c r="GNG401" s="9"/>
      <c r="GNH401" s="9"/>
      <c r="GNI401" s="9"/>
      <c r="GNJ401" s="9"/>
      <c r="GNK401" s="9"/>
      <c r="GNL401" s="9"/>
      <c r="GNM401" s="9"/>
      <c r="GNN401" s="9"/>
      <c r="GNO401" s="9"/>
      <c r="GNP401" s="9"/>
      <c r="GNQ401" s="9"/>
      <c r="GNR401" s="9"/>
      <c r="GNS401" s="9"/>
      <c r="GNT401" s="9"/>
      <c r="GNU401" s="9"/>
      <c r="GNV401" s="9"/>
      <c r="GNW401" s="9"/>
      <c r="GNX401" s="9"/>
      <c r="GNY401" s="9"/>
      <c r="GNZ401" s="9"/>
      <c r="GOA401" s="9"/>
      <c r="GOB401" s="9"/>
      <c r="GOC401" s="9"/>
      <c r="GOD401" s="9"/>
      <c r="GOE401" s="9"/>
      <c r="GOF401" s="9"/>
      <c r="GOG401" s="9"/>
      <c r="GOH401" s="9"/>
      <c r="GOI401" s="9"/>
      <c r="GOJ401" s="9"/>
      <c r="GOK401" s="9"/>
      <c r="GOL401" s="9"/>
      <c r="GOM401" s="9"/>
      <c r="GON401" s="9"/>
      <c r="GOO401" s="9"/>
      <c r="GOP401" s="9"/>
      <c r="GOQ401" s="9"/>
      <c r="GOR401" s="9"/>
      <c r="GOS401" s="9"/>
      <c r="GOT401" s="9"/>
      <c r="GOU401" s="9"/>
      <c r="GOV401" s="9"/>
      <c r="GOW401" s="9"/>
      <c r="GOX401" s="9"/>
      <c r="GOY401" s="9"/>
      <c r="GOZ401" s="9"/>
      <c r="GPA401" s="9"/>
      <c r="GPB401" s="9"/>
      <c r="GPC401" s="9"/>
      <c r="GPD401" s="9"/>
      <c r="GPE401" s="9"/>
      <c r="GPF401" s="9"/>
      <c r="GPG401" s="9"/>
      <c r="GPH401" s="9"/>
      <c r="GPI401" s="9"/>
      <c r="GPJ401" s="9"/>
      <c r="GPK401" s="9"/>
      <c r="GPL401" s="9"/>
      <c r="GPM401" s="9"/>
      <c r="GPN401" s="9"/>
      <c r="GPO401" s="9"/>
      <c r="GPP401" s="9"/>
      <c r="GPQ401" s="9"/>
      <c r="GPR401" s="9"/>
      <c r="GPS401" s="9"/>
      <c r="GPT401" s="9"/>
      <c r="GPU401" s="9"/>
      <c r="GPV401" s="9"/>
      <c r="GPW401" s="9"/>
      <c r="GPX401" s="9"/>
      <c r="GPY401" s="9"/>
      <c r="GPZ401" s="9"/>
      <c r="GQA401" s="9"/>
      <c r="GQB401" s="9"/>
      <c r="GQC401" s="9"/>
      <c r="GQD401" s="9"/>
      <c r="GQE401" s="9"/>
      <c r="GQF401" s="9"/>
      <c r="GQG401" s="9"/>
      <c r="GQH401" s="9"/>
      <c r="GQI401" s="9"/>
      <c r="GQJ401" s="9"/>
      <c r="GQK401" s="9"/>
      <c r="GQL401" s="9"/>
      <c r="GQM401" s="9"/>
      <c r="GQN401" s="9"/>
      <c r="GQO401" s="9"/>
      <c r="GQP401" s="9"/>
      <c r="GQQ401" s="9"/>
      <c r="GQR401" s="9"/>
      <c r="GQS401" s="9"/>
      <c r="GQT401" s="9"/>
      <c r="GQU401" s="9"/>
      <c r="GQV401" s="9"/>
      <c r="GQW401" s="9"/>
      <c r="GQX401" s="9"/>
      <c r="GQY401" s="9"/>
      <c r="GQZ401" s="9"/>
      <c r="GRA401" s="9"/>
      <c r="GRB401" s="9"/>
      <c r="GRC401" s="9"/>
      <c r="GRD401" s="9"/>
      <c r="GRE401" s="9"/>
      <c r="GRF401" s="9"/>
      <c r="GRG401" s="9"/>
      <c r="GRH401" s="9"/>
      <c r="GRI401" s="9"/>
      <c r="GRJ401" s="9"/>
      <c r="GRK401" s="9"/>
      <c r="GRL401" s="9"/>
      <c r="GRM401" s="9"/>
      <c r="GRN401" s="9"/>
      <c r="GRO401" s="9"/>
      <c r="GRP401" s="9"/>
      <c r="GRQ401" s="9"/>
      <c r="GRR401" s="9"/>
      <c r="GRS401" s="9"/>
      <c r="GRT401" s="9"/>
      <c r="GRU401" s="9"/>
      <c r="GRV401" s="9"/>
      <c r="GRW401" s="9"/>
      <c r="GRX401" s="9"/>
      <c r="GRY401" s="9"/>
      <c r="GRZ401" s="9"/>
      <c r="GSA401" s="9"/>
      <c r="GSB401" s="9"/>
      <c r="GSC401" s="9"/>
      <c r="GSD401" s="9"/>
      <c r="GSE401" s="9"/>
      <c r="GSF401" s="9"/>
      <c r="GSG401" s="9"/>
      <c r="GSH401" s="9"/>
      <c r="GSI401" s="9"/>
      <c r="GSJ401" s="9"/>
      <c r="GSK401" s="9"/>
      <c r="GSL401" s="9"/>
      <c r="GSM401" s="9"/>
      <c r="GSN401" s="9"/>
      <c r="GSO401" s="9"/>
      <c r="GSP401" s="9"/>
      <c r="GSQ401" s="9"/>
      <c r="GSR401" s="9"/>
      <c r="GSS401" s="9"/>
      <c r="GST401" s="9"/>
      <c r="GSU401" s="9"/>
      <c r="GSV401" s="9"/>
      <c r="GSW401" s="9"/>
      <c r="GSX401" s="9"/>
      <c r="GSY401" s="9"/>
      <c r="GSZ401" s="9"/>
      <c r="GTA401" s="9"/>
      <c r="GTB401" s="9"/>
      <c r="GTC401" s="9"/>
      <c r="GTD401" s="9"/>
      <c r="GTE401" s="9"/>
      <c r="GTF401" s="9"/>
      <c r="GTG401" s="9"/>
      <c r="GTH401" s="9"/>
      <c r="GTI401" s="9"/>
      <c r="GTJ401" s="9"/>
      <c r="GTK401" s="9"/>
      <c r="GTL401" s="9"/>
      <c r="GTM401" s="9"/>
      <c r="GTN401" s="9"/>
      <c r="GTO401" s="9"/>
      <c r="GTP401" s="9"/>
      <c r="GTQ401" s="9"/>
      <c r="GTR401" s="9"/>
      <c r="GTS401" s="9"/>
      <c r="GTT401" s="9"/>
      <c r="GTU401" s="9"/>
      <c r="GTV401" s="9"/>
      <c r="GTW401" s="9"/>
      <c r="GTX401" s="9"/>
      <c r="GTY401" s="9"/>
      <c r="GTZ401" s="9"/>
      <c r="GUA401" s="9"/>
      <c r="GUB401" s="9"/>
      <c r="GUC401" s="9"/>
      <c r="GUD401" s="9"/>
      <c r="GUE401" s="9"/>
      <c r="GUF401" s="9"/>
      <c r="GUG401" s="9"/>
      <c r="GUH401" s="9"/>
      <c r="GUI401" s="9"/>
      <c r="GUJ401" s="9"/>
      <c r="GUK401" s="9"/>
      <c r="GUL401" s="9"/>
      <c r="GUM401" s="9"/>
      <c r="GUN401" s="9"/>
      <c r="GUO401" s="9"/>
      <c r="GUP401" s="9"/>
      <c r="GUQ401" s="9"/>
      <c r="GUR401" s="9"/>
      <c r="GUS401" s="9"/>
      <c r="GUT401" s="9"/>
      <c r="GUU401" s="9"/>
      <c r="GUV401" s="9"/>
      <c r="GUW401" s="9"/>
      <c r="GUX401" s="9"/>
      <c r="GUY401" s="9"/>
      <c r="GUZ401" s="9"/>
      <c r="GVA401" s="9"/>
      <c r="GVB401" s="9"/>
      <c r="GVC401" s="9"/>
      <c r="GVD401" s="9"/>
      <c r="GVE401" s="9"/>
      <c r="GVF401" s="9"/>
      <c r="GVG401" s="9"/>
      <c r="GVH401" s="9"/>
      <c r="GVI401" s="9"/>
      <c r="GVJ401" s="9"/>
      <c r="GVK401" s="9"/>
      <c r="GVL401" s="9"/>
      <c r="GVM401" s="9"/>
      <c r="GVN401" s="9"/>
      <c r="GVO401" s="9"/>
      <c r="GVP401" s="9"/>
      <c r="GVQ401" s="9"/>
      <c r="GVR401" s="9"/>
      <c r="GVS401" s="9"/>
      <c r="GVT401" s="9"/>
      <c r="GVU401" s="9"/>
      <c r="GVV401" s="9"/>
      <c r="GVW401" s="9"/>
      <c r="GVX401" s="9"/>
      <c r="GVY401" s="9"/>
      <c r="GVZ401" s="9"/>
      <c r="GWA401" s="9"/>
      <c r="GWB401" s="9"/>
      <c r="GWC401" s="9"/>
      <c r="GWD401" s="9"/>
      <c r="GWE401" s="9"/>
      <c r="GWF401" s="9"/>
      <c r="GWG401" s="9"/>
      <c r="GWH401" s="9"/>
      <c r="GWI401" s="9"/>
      <c r="GWJ401" s="9"/>
      <c r="GWK401" s="9"/>
      <c r="GWL401" s="9"/>
      <c r="GWM401" s="9"/>
      <c r="GWN401" s="9"/>
      <c r="GWO401" s="9"/>
      <c r="GWP401" s="9"/>
      <c r="GWQ401" s="9"/>
      <c r="GWR401" s="9"/>
      <c r="GWS401" s="9"/>
      <c r="GWT401" s="9"/>
      <c r="GWU401" s="9"/>
      <c r="GWV401" s="9"/>
      <c r="GWW401" s="9"/>
      <c r="GWX401" s="9"/>
      <c r="GWY401" s="9"/>
      <c r="GWZ401" s="9"/>
      <c r="GXA401" s="9"/>
      <c r="GXB401" s="9"/>
      <c r="GXC401" s="9"/>
      <c r="GXD401" s="9"/>
      <c r="GXE401" s="9"/>
      <c r="GXF401" s="9"/>
      <c r="GXG401" s="9"/>
      <c r="GXH401" s="9"/>
      <c r="GXI401" s="9"/>
      <c r="GXJ401" s="9"/>
      <c r="GXK401" s="9"/>
      <c r="GXL401" s="9"/>
      <c r="GXM401" s="9"/>
      <c r="GXN401" s="9"/>
      <c r="GXO401" s="9"/>
      <c r="GXP401" s="9"/>
      <c r="GXQ401" s="9"/>
      <c r="GXR401" s="9"/>
      <c r="GXS401" s="9"/>
      <c r="GXT401" s="9"/>
      <c r="GXU401" s="9"/>
      <c r="GXV401" s="9"/>
      <c r="GXW401" s="9"/>
      <c r="GXX401" s="9"/>
      <c r="GXY401" s="9"/>
      <c r="GXZ401" s="9"/>
      <c r="GYA401" s="9"/>
      <c r="GYB401" s="9"/>
      <c r="GYC401" s="9"/>
      <c r="GYD401" s="9"/>
      <c r="GYE401" s="9"/>
      <c r="GYF401" s="9"/>
      <c r="GYG401" s="9"/>
      <c r="GYH401" s="9"/>
      <c r="GYI401" s="9"/>
      <c r="GYJ401" s="9"/>
      <c r="GYK401" s="9"/>
      <c r="GYL401" s="9"/>
      <c r="GYM401" s="9"/>
      <c r="GYN401" s="9"/>
      <c r="GYO401" s="9"/>
      <c r="GYP401" s="9"/>
      <c r="GYQ401" s="9"/>
      <c r="GYR401" s="9"/>
      <c r="GYS401" s="9"/>
      <c r="GYT401" s="9"/>
      <c r="GYU401" s="9"/>
      <c r="GYV401" s="9"/>
      <c r="GYW401" s="9"/>
      <c r="GYX401" s="9"/>
      <c r="GYY401" s="9"/>
      <c r="GYZ401" s="9"/>
      <c r="GZA401" s="9"/>
      <c r="GZB401" s="9"/>
      <c r="GZC401" s="9"/>
      <c r="GZD401" s="9"/>
      <c r="GZE401" s="9"/>
      <c r="GZF401" s="9"/>
      <c r="GZG401" s="9"/>
      <c r="GZH401" s="9"/>
      <c r="GZI401" s="9"/>
      <c r="GZJ401" s="9"/>
      <c r="GZK401" s="9"/>
      <c r="GZL401" s="9"/>
      <c r="GZM401" s="9"/>
      <c r="GZN401" s="9"/>
      <c r="GZO401" s="9"/>
      <c r="GZP401" s="9"/>
      <c r="GZQ401" s="9"/>
      <c r="GZR401" s="9"/>
      <c r="GZS401" s="9"/>
      <c r="GZT401" s="9"/>
      <c r="GZU401" s="9"/>
      <c r="GZV401" s="9"/>
      <c r="GZW401" s="9"/>
      <c r="GZX401" s="9"/>
      <c r="GZY401" s="9"/>
      <c r="GZZ401" s="9"/>
      <c r="HAA401" s="9"/>
      <c r="HAB401" s="9"/>
      <c r="HAC401" s="9"/>
      <c r="HAD401" s="9"/>
      <c r="HAE401" s="9"/>
      <c r="HAF401" s="9"/>
      <c r="HAG401" s="9"/>
      <c r="HAH401" s="9"/>
      <c r="HAI401" s="9"/>
      <c r="HAJ401" s="9"/>
      <c r="HAK401" s="9"/>
      <c r="HAL401" s="9"/>
      <c r="HAM401" s="9"/>
      <c r="HAN401" s="9"/>
      <c r="HAO401" s="9"/>
      <c r="HAP401" s="9"/>
      <c r="HAQ401" s="9"/>
      <c r="HAR401" s="9"/>
      <c r="HAS401" s="9"/>
      <c r="HAT401" s="9"/>
      <c r="HAU401" s="9"/>
      <c r="HAV401" s="9"/>
      <c r="HAW401" s="9"/>
      <c r="HAX401" s="9"/>
      <c r="HAY401" s="9"/>
      <c r="HAZ401" s="9"/>
      <c r="HBA401" s="9"/>
      <c r="HBB401" s="9"/>
      <c r="HBC401" s="9"/>
      <c r="HBD401" s="9"/>
      <c r="HBE401" s="9"/>
      <c r="HBF401" s="9"/>
      <c r="HBG401" s="9"/>
      <c r="HBH401" s="9"/>
      <c r="HBI401" s="9"/>
      <c r="HBJ401" s="9"/>
      <c r="HBK401" s="9"/>
      <c r="HBL401" s="9"/>
      <c r="HBM401" s="9"/>
      <c r="HBN401" s="9"/>
      <c r="HBO401" s="9"/>
      <c r="HBP401" s="9"/>
      <c r="HBQ401" s="9"/>
      <c r="HBR401" s="9"/>
      <c r="HBS401" s="9"/>
      <c r="HBT401" s="9"/>
      <c r="HBU401" s="9"/>
      <c r="HBV401" s="9"/>
      <c r="HBW401" s="9"/>
      <c r="HBX401" s="9"/>
      <c r="HBY401" s="9"/>
      <c r="HBZ401" s="9"/>
      <c r="HCA401" s="9"/>
      <c r="HCB401" s="9"/>
      <c r="HCC401" s="9"/>
      <c r="HCD401" s="9"/>
      <c r="HCE401" s="9"/>
      <c r="HCF401" s="9"/>
      <c r="HCG401" s="9"/>
      <c r="HCH401" s="9"/>
      <c r="HCI401" s="9"/>
      <c r="HCJ401" s="9"/>
      <c r="HCK401" s="9"/>
      <c r="HCL401" s="9"/>
      <c r="HCM401" s="9"/>
      <c r="HCN401" s="9"/>
      <c r="HCO401" s="9"/>
      <c r="HCP401" s="9"/>
      <c r="HCQ401" s="9"/>
      <c r="HCR401" s="9"/>
      <c r="HCS401" s="9"/>
      <c r="HCT401" s="9"/>
      <c r="HCU401" s="9"/>
      <c r="HCV401" s="9"/>
      <c r="HCW401" s="9"/>
      <c r="HCX401" s="9"/>
      <c r="HCY401" s="9"/>
      <c r="HCZ401" s="9"/>
      <c r="HDA401" s="9"/>
      <c r="HDB401" s="9"/>
      <c r="HDC401" s="9"/>
      <c r="HDD401" s="9"/>
      <c r="HDE401" s="9"/>
      <c r="HDF401" s="9"/>
      <c r="HDG401" s="9"/>
      <c r="HDH401" s="9"/>
      <c r="HDI401" s="9"/>
      <c r="HDJ401" s="9"/>
      <c r="HDK401" s="9"/>
      <c r="HDL401" s="9"/>
      <c r="HDM401" s="9"/>
      <c r="HDN401" s="9"/>
      <c r="HDO401" s="9"/>
      <c r="HDP401" s="9"/>
      <c r="HDQ401" s="9"/>
      <c r="HDR401" s="9"/>
      <c r="HDS401" s="9"/>
      <c r="HDT401" s="9"/>
      <c r="HDU401" s="9"/>
      <c r="HDV401" s="9"/>
      <c r="HDW401" s="9"/>
      <c r="HDX401" s="9"/>
      <c r="HDY401" s="9"/>
      <c r="HDZ401" s="9"/>
      <c r="HEA401" s="9"/>
      <c r="HEB401" s="9"/>
      <c r="HEC401" s="9"/>
      <c r="HED401" s="9"/>
      <c r="HEE401" s="9"/>
      <c r="HEF401" s="9"/>
      <c r="HEG401" s="9"/>
      <c r="HEH401" s="9"/>
      <c r="HEI401" s="9"/>
      <c r="HEJ401" s="9"/>
      <c r="HEK401" s="9"/>
      <c r="HEL401" s="9"/>
      <c r="HEM401" s="9"/>
      <c r="HEN401" s="9"/>
      <c r="HEO401" s="9"/>
      <c r="HEP401" s="9"/>
      <c r="HEQ401" s="9"/>
      <c r="HER401" s="9"/>
      <c r="HES401" s="9"/>
      <c r="HET401" s="9"/>
      <c r="HEU401" s="9"/>
      <c r="HEV401" s="9"/>
      <c r="HEW401" s="9"/>
      <c r="HEX401" s="9"/>
      <c r="HEY401" s="9"/>
      <c r="HEZ401" s="9"/>
      <c r="HFA401" s="9"/>
      <c r="HFB401" s="9"/>
      <c r="HFC401" s="9"/>
      <c r="HFD401" s="9"/>
      <c r="HFE401" s="9"/>
      <c r="HFF401" s="9"/>
      <c r="HFG401" s="9"/>
      <c r="HFH401" s="9"/>
      <c r="HFI401" s="9"/>
      <c r="HFJ401" s="9"/>
      <c r="HFK401" s="9"/>
      <c r="HFL401" s="9"/>
      <c r="HFM401" s="9"/>
      <c r="HFN401" s="9"/>
      <c r="HFO401" s="9"/>
      <c r="HFP401" s="9"/>
      <c r="HFQ401" s="9"/>
      <c r="HFR401" s="9"/>
      <c r="HFS401" s="9"/>
      <c r="HFT401" s="9"/>
      <c r="HFU401" s="9"/>
      <c r="HFV401" s="9"/>
      <c r="HFW401" s="9"/>
      <c r="HFX401" s="9"/>
      <c r="HFY401" s="9"/>
      <c r="HFZ401" s="9"/>
      <c r="HGA401" s="9"/>
      <c r="HGB401" s="9"/>
      <c r="HGC401" s="9"/>
      <c r="HGD401" s="9"/>
      <c r="HGE401" s="9"/>
      <c r="HGF401" s="9"/>
      <c r="HGG401" s="9"/>
      <c r="HGH401" s="9"/>
      <c r="HGI401" s="9"/>
      <c r="HGJ401" s="9"/>
      <c r="HGK401" s="9"/>
      <c r="HGL401" s="9"/>
      <c r="HGM401" s="9"/>
      <c r="HGN401" s="9"/>
      <c r="HGO401" s="9"/>
      <c r="HGP401" s="9"/>
      <c r="HGQ401" s="9"/>
      <c r="HGR401" s="9"/>
      <c r="HGS401" s="9"/>
      <c r="HGT401" s="9"/>
      <c r="HGU401" s="9"/>
      <c r="HGV401" s="9"/>
      <c r="HGW401" s="9"/>
      <c r="HGX401" s="9"/>
      <c r="HGY401" s="9"/>
      <c r="HGZ401" s="9"/>
      <c r="HHA401" s="9"/>
      <c r="HHB401" s="9"/>
      <c r="HHC401" s="9"/>
      <c r="HHD401" s="9"/>
      <c r="HHE401" s="9"/>
      <c r="HHF401" s="9"/>
      <c r="HHG401" s="9"/>
      <c r="HHH401" s="9"/>
      <c r="HHI401" s="9"/>
      <c r="HHJ401" s="9"/>
      <c r="HHK401" s="9"/>
      <c r="HHL401" s="9"/>
      <c r="HHM401" s="9"/>
      <c r="HHN401" s="9"/>
      <c r="HHO401" s="9"/>
      <c r="HHP401" s="9"/>
      <c r="HHQ401" s="9"/>
      <c r="HHR401" s="9"/>
      <c r="HHS401" s="9"/>
      <c r="HHT401" s="9"/>
      <c r="HHU401" s="9"/>
      <c r="HHV401" s="9"/>
      <c r="HHW401" s="9"/>
      <c r="HHX401" s="9"/>
      <c r="HHY401" s="9"/>
      <c r="HHZ401" s="9"/>
      <c r="HIA401" s="9"/>
      <c r="HIB401" s="9"/>
      <c r="HIC401" s="9"/>
      <c r="HID401" s="9"/>
      <c r="HIE401" s="9"/>
      <c r="HIF401" s="9"/>
      <c r="HIG401" s="9"/>
      <c r="HIH401" s="9"/>
      <c r="HII401" s="9"/>
      <c r="HIJ401" s="9"/>
      <c r="HIK401" s="9"/>
      <c r="HIL401" s="9"/>
      <c r="HIM401" s="9"/>
      <c r="HIN401" s="9"/>
      <c r="HIO401" s="9"/>
      <c r="HIP401" s="9"/>
      <c r="HIQ401" s="9"/>
      <c r="HIR401" s="9"/>
      <c r="HIS401" s="9"/>
      <c r="HIT401" s="9"/>
      <c r="HIU401" s="9"/>
      <c r="HIV401" s="9"/>
      <c r="HIW401" s="9"/>
      <c r="HIX401" s="9"/>
      <c r="HIY401" s="9"/>
      <c r="HIZ401" s="9"/>
      <c r="HJA401" s="9"/>
      <c r="HJB401" s="9"/>
      <c r="HJC401" s="9"/>
      <c r="HJD401" s="9"/>
      <c r="HJE401" s="9"/>
      <c r="HJF401" s="9"/>
      <c r="HJG401" s="9"/>
      <c r="HJH401" s="9"/>
      <c r="HJI401" s="9"/>
      <c r="HJJ401" s="9"/>
      <c r="HJK401" s="9"/>
      <c r="HJL401" s="9"/>
      <c r="HJM401" s="9"/>
      <c r="HJN401" s="9"/>
      <c r="HJO401" s="9"/>
      <c r="HJP401" s="9"/>
      <c r="HJQ401" s="9"/>
      <c r="HJR401" s="9"/>
      <c r="HJS401" s="9"/>
      <c r="HJT401" s="9"/>
      <c r="HJU401" s="9"/>
      <c r="HJV401" s="9"/>
      <c r="HJW401" s="9"/>
      <c r="HJX401" s="9"/>
      <c r="HJY401" s="9"/>
      <c r="HJZ401" s="9"/>
      <c r="HKA401" s="9"/>
      <c r="HKB401" s="9"/>
      <c r="HKC401" s="9"/>
      <c r="HKD401" s="9"/>
      <c r="HKE401" s="9"/>
      <c r="HKF401" s="9"/>
      <c r="HKG401" s="9"/>
      <c r="HKH401" s="9"/>
      <c r="HKI401" s="9"/>
      <c r="HKJ401" s="9"/>
      <c r="HKK401" s="9"/>
      <c r="HKL401" s="9"/>
      <c r="HKM401" s="9"/>
      <c r="HKN401" s="9"/>
      <c r="HKO401" s="9"/>
      <c r="HKP401" s="9"/>
      <c r="HKQ401" s="9"/>
      <c r="HKR401" s="9"/>
      <c r="HKS401" s="9"/>
      <c r="HKT401" s="9"/>
      <c r="HKU401" s="9"/>
      <c r="HKV401" s="9"/>
      <c r="HKW401" s="9"/>
      <c r="HKX401" s="9"/>
      <c r="HKY401" s="9"/>
      <c r="HKZ401" s="9"/>
      <c r="HLA401" s="9"/>
      <c r="HLB401" s="9"/>
      <c r="HLC401" s="9"/>
      <c r="HLD401" s="9"/>
      <c r="HLE401" s="9"/>
      <c r="HLF401" s="9"/>
      <c r="HLG401" s="9"/>
      <c r="HLH401" s="9"/>
      <c r="HLI401" s="9"/>
      <c r="HLJ401" s="9"/>
      <c r="HLK401" s="9"/>
      <c r="HLL401" s="9"/>
      <c r="HLM401" s="9"/>
      <c r="HLN401" s="9"/>
      <c r="HLO401" s="9"/>
      <c r="HLP401" s="9"/>
      <c r="HLQ401" s="9"/>
      <c r="HLR401" s="9"/>
      <c r="HLS401" s="9"/>
      <c r="HLT401" s="9"/>
      <c r="HLU401" s="9"/>
      <c r="HLV401" s="9"/>
      <c r="HLW401" s="9"/>
      <c r="HLX401" s="9"/>
      <c r="HLY401" s="9"/>
      <c r="HLZ401" s="9"/>
      <c r="HMA401" s="9"/>
      <c r="HMB401" s="9"/>
      <c r="HMC401" s="9"/>
      <c r="HMD401" s="9"/>
      <c r="HME401" s="9"/>
      <c r="HMF401" s="9"/>
      <c r="HMG401" s="9"/>
      <c r="HMH401" s="9"/>
      <c r="HMI401" s="9"/>
      <c r="HMJ401" s="9"/>
      <c r="HMK401" s="9"/>
      <c r="HML401" s="9"/>
      <c r="HMM401" s="9"/>
      <c r="HMN401" s="9"/>
      <c r="HMO401" s="9"/>
      <c r="HMP401" s="9"/>
      <c r="HMQ401" s="9"/>
      <c r="HMR401" s="9"/>
      <c r="HMS401" s="9"/>
      <c r="HMT401" s="9"/>
      <c r="HMU401" s="9"/>
      <c r="HMV401" s="9"/>
      <c r="HMW401" s="9"/>
      <c r="HMX401" s="9"/>
      <c r="HMY401" s="9"/>
      <c r="HMZ401" s="9"/>
      <c r="HNA401" s="9"/>
      <c r="HNB401" s="9"/>
      <c r="HNC401" s="9"/>
      <c r="HND401" s="9"/>
      <c r="HNE401" s="9"/>
      <c r="HNF401" s="9"/>
      <c r="HNG401" s="9"/>
      <c r="HNH401" s="9"/>
      <c r="HNI401" s="9"/>
      <c r="HNJ401" s="9"/>
      <c r="HNK401" s="9"/>
      <c r="HNL401" s="9"/>
      <c r="HNM401" s="9"/>
      <c r="HNN401" s="9"/>
      <c r="HNO401" s="9"/>
      <c r="HNP401" s="9"/>
      <c r="HNQ401" s="9"/>
      <c r="HNR401" s="9"/>
      <c r="HNS401" s="9"/>
      <c r="HNT401" s="9"/>
      <c r="HNU401" s="9"/>
      <c r="HNV401" s="9"/>
      <c r="HNW401" s="9"/>
      <c r="HNX401" s="9"/>
      <c r="HNY401" s="9"/>
      <c r="HNZ401" s="9"/>
      <c r="HOA401" s="9"/>
      <c r="HOB401" s="9"/>
      <c r="HOC401" s="9"/>
      <c r="HOD401" s="9"/>
      <c r="HOE401" s="9"/>
      <c r="HOF401" s="9"/>
      <c r="HOG401" s="9"/>
      <c r="HOH401" s="9"/>
      <c r="HOI401" s="9"/>
      <c r="HOJ401" s="9"/>
      <c r="HOK401" s="9"/>
      <c r="HOL401" s="9"/>
      <c r="HOM401" s="9"/>
      <c r="HON401" s="9"/>
      <c r="HOO401" s="9"/>
      <c r="HOP401" s="9"/>
      <c r="HOQ401" s="9"/>
      <c r="HOR401" s="9"/>
      <c r="HOS401" s="9"/>
      <c r="HOT401" s="9"/>
      <c r="HOU401" s="9"/>
      <c r="HOV401" s="9"/>
      <c r="HOW401" s="9"/>
      <c r="HOX401" s="9"/>
      <c r="HOY401" s="9"/>
      <c r="HOZ401" s="9"/>
      <c r="HPA401" s="9"/>
      <c r="HPB401" s="9"/>
      <c r="HPC401" s="9"/>
      <c r="HPD401" s="9"/>
      <c r="HPE401" s="9"/>
      <c r="HPF401" s="9"/>
      <c r="HPG401" s="9"/>
      <c r="HPH401" s="9"/>
      <c r="HPI401" s="9"/>
      <c r="HPJ401" s="9"/>
      <c r="HPK401" s="9"/>
      <c r="HPL401" s="9"/>
      <c r="HPM401" s="9"/>
      <c r="HPN401" s="9"/>
      <c r="HPO401" s="9"/>
      <c r="HPP401" s="9"/>
      <c r="HPQ401" s="9"/>
      <c r="HPR401" s="9"/>
      <c r="HPS401" s="9"/>
      <c r="HPT401" s="9"/>
      <c r="HPU401" s="9"/>
      <c r="HPV401" s="9"/>
      <c r="HPW401" s="9"/>
      <c r="HPX401" s="9"/>
      <c r="HPY401" s="9"/>
      <c r="HPZ401" s="9"/>
      <c r="HQA401" s="9"/>
      <c r="HQB401" s="9"/>
      <c r="HQC401" s="9"/>
      <c r="HQD401" s="9"/>
      <c r="HQE401" s="9"/>
      <c r="HQF401" s="9"/>
      <c r="HQG401" s="9"/>
      <c r="HQH401" s="9"/>
      <c r="HQI401" s="9"/>
      <c r="HQJ401" s="9"/>
      <c r="HQK401" s="9"/>
      <c r="HQL401" s="9"/>
      <c r="HQM401" s="9"/>
      <c r="HQN401" s="9"/>
      <c r="HQO401" s="9"/>
      <c r="HQP401" s="9"/>
      <c r="HQQ401" s="9"/>
      <c r="HQR401" s="9"/>
      <c r="HQS401" s="9"/>
      <c r="HQT401" s="9"/>
      <c r="HQU401" s="9"/>
      <c r="HQV401" s="9"/>
      <c r="HQW401" s="9"/>
      <c r="HQX401" s="9"/>
      <c r="HQY401" s="9"/>
      <c r="HQZ401" s="9"/>
      <c r="HRA401" s="9"/>
      <c r="HRB401" s="9"/>
      <c r="HRC401" s="9"/>
      <c r="HRD401" s="9"/>
      <c r="HRE401" s="9"/>
      <c r="HRF401" s="9"/>
      <c r="HRG401" s="9"/>
      <c r="HRH401" s="9"/>
      <c r="HRI401" s="9"/>
      <c r="HRJ401" s="9"/>
      <c r="HRK401" s="9"/>
      <c r="HRL401" s="9"/>
      <c r="HRM401" s="9"/>
      <c r="HRN401" s="9"/>
      <c r="HRO401" s="9"/>
      <c r="HRP401" s="9"/>
      <c r="HRQ401" s="9"/>
      <c r="HRR401" s="9"/>
      <c r="HRS401" s="9"/>
      <c r="HRT401" s="9"/>
      <c r="HRU401" s="9"/>
      <c r="HRV401" s="9"/>
      <c r="HRW401" s="9"/>
      <c r="HRX401" s="9"/>
      <c r="HRY401" s="9"/>
      <c r="HRZ401" s="9"/>
      <c r="HSA401" s="9"/>
      <c r="HSB401" s="9"/>
      <c r="HSC401" s="9"/>
      <c r="HSD401" s="9"/>
      <c r="HSE401" s="9"/>
      <c r="HSF401" s="9"/>
      <c r="HSG401" s="9"/>
      <c r="HSH401" s="9"/>
      <c r="HSI401" s="9"/>
      <c r="HSJ401" s="9"/>
      <c r="HSK401" s="9"/>
      <c r="HSL401" s="9"/>
      <c r="HSM401" s="9"/>
      <c r="HSN401" s="9"/>
      <c r="HSO401" s="9"/>
      <c r="HSP401" s="9"/>
      <c r="HSQ401" s="9"/>
      <c r="HSR401" s="9"/>
      <c r="HSS401" s="9"/>
      <c r="HST401" s="9"/>
      <c r="HSU401" s="9"/>
      <c r="HSV401" s="9"/>
      <c r="HSW401" s="9"/>
      <c r="HSX401" s="9"/>
      <c r="HSY401" s="9"/>
      <c r="HSZ401" s="9"/>
      <c r="HTA401" s="9"/>
      <c r="HTB401" s="9"/>
      <c r="HTC401" s="9"/>
      <c r="HTD401" s="9"/>
      <c r="HTE401" s="9"/>
      <c r="HTF401" s="9"/>
      <c r="HTG401" s="9"/>
      <c r="HTH401" s="9"/>
      <c r="HTI401" s="9"/>
      <c r="HTJ401" s="9"/>
      <c r="HTK401" s="9"/>
      <c r="HTL401" s="9"/>
      <c r="HTM401" s="9"/>
      <c r="HTN401" s="9"/>
      <c r="HTO401" s="9"/>
      <c r="HTP401" s="9"/>
      <c r="HTQ401" s="9"/>
      <c r="HTR401" s="9"/>
      <c r="HTS401" s="9"/>
      <c r="HTT401" s="9"/>
      <c r="HTU401" s="9"/>
      <c r="HTV401" s="9"/>
      <c r="HTW401" s="9"/>
      <c r="HTX401" s="9"/>
      <c r="HTY401" s="9"/>
      <c r="HTZ401" s="9"/>
      <c r="HUA401" s="9"/>
      <c r="HUB401" s="9"/>
      <c r="HUC401" s="9"/>
      <c r="HUD401" s="9"/>
      <c r="HUE401" s="9"/>
      <c r="HUF401" s="9"/>
      <c r="HUG401" s="9"/>
      <c r="HUH401" s="9"/>
      <c r="HUI401" s="9"/>
      <c r="HUJ401" s="9"/>
      <c r="HUK401" s="9"/>
      <c r="HUL401" s="9"/>
      <c r="HUM401" s="9"/>
      <c r="HUN401" s="9"/>
      <c r="HUO401" s="9"/>
      <c r="HUP401" s="9"/>
      <c r="HUQ401" s="9"/>
      <c r="HUR401" s="9"/>
      <c r="HUS401" s="9"/>
      <c r="HUT401" s="9"/>
      <c r="HUU401" s="9"/>
      <c r="HUV401" s="9"/>
      <c r="HUW401" s="9"/>
      <c r="HUX401" s="9"/>
      <c r="HUY401" s="9"/>
      <c r="HUZ401" s="9"/>
      <c r="HVA401" s="9"/>
      <c r="HVB401" s="9"/>
      <c r="HVC401" s="9"/>
      <c r="HVD401" s="9"/>
      <c r="HVE401" s="9"/>
      <c r="HVF401" s="9"/>
      <c r="HVG401" s="9"/>
      <c r="HVH401" s="9"/>
      <c r="HVI401" s="9"/>
      <c r="HVJ401" s="9"/>
      <c r="HVK401" s="9"/>
      <c r="HVL401" s="9"/>
      <c r="HVM401" s="9"/>
      <c r="HVN401" s="9"/>
      <c r="HVO401" s="9"/>
      <c r="HVP401" s="9"/>
      <c r="HVQ401" s="9"/>
      <c r="HVR401" s="9"/>
      <c r="HVS401" s="9"/>
      <c r="HVT401" s="9"/>
      <c r="HVU401" s="9"/>
      <c r="HVV401" s="9"/>
      <c r="HVW401" s="9"/>
      <c r="HVX401" s="9"/>
      <c r="HVY401" s="9"/>
      <c r="HVZ401" s="9"/>
      <c r="HWA401" s="9"/>
      <c r="HWB401" s="9"/>
      <c r="HWC401" s="9"/>
      <c r="HWD401" s="9"/>
      <c r="HWE401" s="9"/>
      <c r="HWF401" s="9"/>
      <c r="HWG401" s="9"/>
      <c r="HWH401" s="9"/>
      <c r="HWI401" s="9"/>
      <c r="HWJ401" s="9"/>
      <c r="HWK401" s="9"/>
      <c r="HWL401" s="9"/>
      <c r="HWM401" s="9"/>
      <c r="HWN401" s="9"/>
      <c r="HWO401" s="9"/>
      <c r="HWP401" s="9"/>
      <c r="HWQ401" s="9"/>
      <c r="HWR401" s="9"/>
      <c r="HWS401" s="9"/>
      <c r="HWT401" s="9"/>
      <c r="HWU401" s="9"/>
      <c r="HWV401" s="9"/>
      <c r="HWW401" s="9"/>
      <c r="HWX401" s="9"/>
      <c r="HWY401" s="9"/>
      <c r="HWZ401" s="9"/>
      <c r="HXA401" s="9"/>
      <c r="HXB401" s="9"/>
      <c r="HXC401" s="9"/>
      <c r="HXD401" s="9"/>
      <c r="HXE401" s="9"/>
      <c r="HXF401" s="9"/>
      <c r="HXG401" s="9"/>
      <c r="HXH401" s="9"/>
      <c r="HXI401" s="9"/>
      <c r="HXJ401" s="9"/>
      <c r="HXK401" s="9"/>
      <c r="HXL401" s="9"/>
      <c r="HXM401" s="9"/>
      <c r="HXN401" s="9"/>
      <c r="HXO401" s="9"/>
      <c r="HXP401" s="9"/>
      <c r="HXQ401" s="9"/>
      <c r="HXR401" s="9"/>
      <c r="HXS401" s="9"/>
      <c r="HXT401" s="9"/>
      <c r="HXU401" s="9"/>
      <c r="HXV401" s="9"/>
      <c r="HXW401" s="9"/>
      <c r="HXX401" s="9"/>
      <c r="HXY401" s="9"/>
      <c r="HXZ401" s="9"/>
      <c r="HYA401" s="9"/>
      <c r="HYB401" s="9"/>
      <c r="HYC401" s="9"/>
      <c r="HYD401" s="9"/>
      <c r="HYE401" s="9"/>
      <c r="HYF401" s="9"/>
      <c r="HYG401" s="9"/>
      <c r="HYH401" s="9"/>
      <c r="HYI401" s="9"/>
      <c r="HYJ401" s="9"/>
      <c r="HYK401" s="9"/>
      <c r="HYL401" s="9"/>
      <c r="HYM401" s="9"/>
      <c r="HYN401" s="9"/>
      <c r="HYO401" s="9"/>
      <c r="HYP401" s="9"/>
      <c r="HYQ401" s="9"/>
      <c r="HYR401" s="9"/>
      <c r="HYS401" s="9"/>
      <c r="HYT401" s="9"/>
      <c r="HYU401" s="9"/>
      <c r="HYV401" s="9"/>
      <c r="HYW401" s="9"/>
      <c r="HYX401" s="9"/>
      <c r="HYY401" s="9"/>
      <c r="HYZ401" s="9"/>
      <c r="HZA401" s="9"/>
      <c r="HZB401" s="9"/>
      <c r="HZC401" s="9"/>
      <c r="HZD401" s="9"/>
      <c r="HZE401" s="9"/>
      <c r="HZF401" s="9"/>
      <c r="HZG401" s="9"/>
      <c r="HZH401" s="9"/>
      <c r="HZI401" s="9"/>
      <c r="HZJ401" s="9"/>
      <c r="HZK401" s="9"/>
      <c r="HZL401" s="9"/>
      <c r="HZM401" s="9"/>
      <c r="HZN401" s="9"/>
      <c r="HZO401" s="9"/>
      <c r="HZP401" s="9"/>
      <c r="HZQ401" s="9"/>
      <c r="HZR401" s="9"/>
      <c r="HZS401" s="9"/>
      <c r="HZT401" s="9"/>
      <c r="HZU401" s="9"/>
      <c r="HZV401" s="9"/>
      <c r="HZW401" s="9"/>
      <c r="HZX401" s="9"/>
      <c r="HZY401" s="9"/>
      <c r="HZZ401" s="9"/>
      <c r="IAA401" s="9"/>
      <c r="IAB401" s="9"/>
      <c r="IAC401" s="9"/>
      <c r="IAD401" s="9"/>
      <c r="IAE401" s="9"/>
      <c r="IAF401" s="9"/>
      <c r="IAG401" s="9"/>
      <c r="IAH401" s="9"/>
      <c r="IAI401" s="9"/>
      <c r="IAJ401" s="9"/>
      <c r="IAK401" s="9"/>
      <c r="IAL401" s="9"/>
      <c r="IAM401" s="9"/>
      <c r="IAN401" s="9"/>
      <c r="IAO401" s="9"/>
      <c r="IAP401" s="9"/>
      <c r="IAQ401" s="9"/>
      <c r="IAR401" s="9"/>
      <c r="IAS401" s="9"/>
      <c r="IAT401" s="9"/>
      <c r="IAU401" s="9"/>
      <c r="IAV401" s="9"/>
      <c r="IAW401" s="9"/>
      <c r="IAX401" s="9"/>
      <c r="IAY401" s="9"/>
      <c r="IAZ401" s="9"/>
      <c r="IBA401" s="9"/>
      <c r="IBB401" s="9"/>
      <c r="IBC401" s="9"/>
      <c r="IBD401" s="9"/>
      <c r="IBE401" s="9"/>
      <c r="IBF401" s="9"/>
      <c r="IBG401" s="9"/>
      <c r="IBH401" s="9"/>
      <c r="IBI401" s="9"/>
      <c r="IBJ401" s="9"/>
      <c r="IBK401" s="9"/>
      <c r="IBL401" s="9"/>
      <c r="IBM401" s="9"/>
      <c r="IBN401" s="9"/>
      <c r="IBO401" s="9"/>
      <c r="IBP401" s="9"/>
      <c r="IBQ401" s="9"/>
      <c r="IBR401" s="9"/>
      <c r="IBS401" s="9"/>
      <c r="IBT401" s="9"/>
      <c r="IBU401" s="9"/>
      <c r="IBV401" s="9"/>
      <c r="IBW401" s="9"/>
      <c r="IBX401" s="9"/>
      <c r="IBY401" s="9"/>
      <c r="IBZ401" s="9"/>
      <c r="ICA401" s="9"/>
      <c r="ICB401" s="9"/>
      <c r="ICC401" s="9"/>
      <c r="ICD401" s="9"/>
      <c r="ICE401" s="9"/>
      <c r="ICF401" s="9"/>
      <c r="ICG401" s="9"/>
      <c r="ICH401" s="9"/>
      <c r="ICI401" s="9"/>
      <c r="ICJ401" s="9"/>
      <c r="ICK401" s="9"/>
      <c r="ICL401" s="9"/>
      <c r="ICM401" s="9"/>
      <c r="ICN401" s="9"/>
      <c r="ICO401" s="9"/>
      <c r="ICP401" s="9"/>
      <c r="ICQ401" s="9"/>
      <c r="ICR401" s="9"/>
      <c r="ICS401" s="9"/>
      <c r="ICT401" s="9"/>
      <c r="ICU401" s="9"/>
      <c r="ICV401" s="9"/>
      <c r="ICW401" s="9"/>
      <c r="ICX401" s="9"/>
      <c r="ICY401" s="9"/>
      <c r="ICZ401" s="9"/>
      <c r="IDA401" s="9"/>
      <c r="IDB401" s="9"/>
      <c r="IDC401" s="9"/>
      <c r="IDD401" s="9"/>
      <c r="IDE401" s="9"/>
      <c r="IDF401" s="9"/>
      <c r="IDG401" s="9"/>
      <c r="IDH401" s="9"/>
      <c r="IDI401" s="9"/>
      <c r="IDJ401" s="9"/>
      <c r="IDK401" s="9"/>
      <c r="IDL401" s="9"/>
      <c r="IDM401" s="9"/>
      <c r="IDN401" s="9"/>
      <c r="IDO401" s="9"/>
      <c r="IDP401" s="9"/>
      <c r="IDQ401" s="9"/>
      <c r="IDR401" s="9"/>
      <c r="IDS401" s="9"/>
      <c r="IDT401" s="9"/>
      <c r="IDU401" s="9"/>
      <c r="IDV401" s="9"/>
      <c r="IDW401" s="9"/>
      <c r="IDX401" s="9"/>
      <c r="IDY401" s="9"/>
      <c r="IDZ401" s="9"/>
      <c r="IEA401" s="9"/>
      <c r="IEB401" s="9"/>
      <c r="IEC401" s="9"/>
      <c r="IED401" s="9"/>
      <c r="IEE401" s="9"/>
      <c r="IEF401" s="9"/>
      <c r="IEG401" s="9"/>
      <c r="IEH401" s="9"/>
      <c r="IEI401" s="9"/>
      <c r="IEJ401" s="9"/>
      <c r="IEK401" s="9"/>
      <c r="IEL401" s="9"/>
      <c r="IEM401" s="9"/>
      <c r="IEN401" s="9"/>
      <c r="IEO401" s="9"/>
      <c r="IEP401" s="9"/>
      <c r="IEQ401" s="9"/>
      <c r="IER401" s="9"/>
      <c r="IES401" s="9"/>
      <c r="IET401" s="9"/>
      <c r="IEU401" s="9"/>
      <c r="IEV401" s="9"/>
      <c r="IEW401" s="9"/>
      <c r="IEX401" s="9"/>
      <c r="IEY401" s="9"/>
      <c r="IEZ401" s="9"/>
      <c r="IFA401" s="9"/>
      <c r="IFB401" s="9"/>
      <c r="IFC401" s="9"/>
      <c r="IFD401" s="9"/>
      <c r="IFE401" s="9"/>
      <c r="IFF401" s="9"/>
      <c r="IFG401" s="9"/>
      <c r="IFH401" s="9"/>
      <c r="IFI401" s="9"/>
      <c r="IFJ401" s="9"/>
      <c r="IFK401" s="9"/>
      <c r="IFL401" s="9"/>
      <c r="IFM401" s="9"/>
      <c r="IFN401" s="9"/>
      <c r="IFO401" s="9"/>
      <c r="IFP401" s="9"/>
      <c r="IFQ401" s="9"/>
      <c r="IFR401" s="9"/>
      <c r="IFS401" s="9"/>
      <c r="IFT401" s="9"/>
      <c r="IFU401" s="9"/>
      <c r="IFV401" s="9"/>
      <c r="IFW401" s="9"/>
      <c r="IFX401" s="9"/>
      <c r="IFY401" s="9"/>
      <c r="IFZ401" s="9"/>
      <c r="IGA401" s="9"/>
      <c r="IGB401" s="9"/>
      <c r="IGC401" s="9"/>
      <c r="IGD401" s="9"/>
      <c r="IGE401" s="9"/>
      <c r="IGF401" s="9"/>
      <c r="IGG401" s="9"/>
      <c r="IGH401" s="9"/>
      <c r="IGI401" s="9"/>
      <c r="IGJ401" s="9"/>
      <c r="IGK401" s="9"/>
      <c r="IGL401" s="9"/>
      <c r="IGM401" s="9"/>
      <c r="IGN401" s="9"/>
      <c r="IGO401" s="9"/>
      <c r="IGP401" s="9"/>
      <c r="IGQ401" s="9"/>
      <c r="IGR401" s="9"/>
      <c r="IGS401" s="9"/>
      <c r="IGT401" s="9"/>
      <c r="IGU401" s="9"/>
      <c r="IGV401" s="9"/>
      <c r="IGW401" s="9"/>
      <c r="IGX401" s="9"/>
      <c r="IGY401" s="9"/>
      <c r="IGZ401" s="9"/>
      <c r="IHA401" s="9"/>
      <c r="IHB401" s="9"/>
      <c r="IHC401" s="9"/>
      <c r="IHD401" s="9"/>
      <c r="IHE401" s="9"/>
      <c r="IHF401" s="9"/>
      <c r="IHG401" s="9"/>
      <c r="IHH401" s="9"/>
      <c r="IHI401" s="9"/>
      <c r="IHJ401" s="9"/>
      <c r="IHK401" s="9"/>
      <c r="IHL401" s="9"/>
      <c r="IHM401" s="9"/>
      <c r="IHN401" s="9"/>
      <c r="IHO401" s="9"/>
      <c r="IHP401" s="9"/>
      <c r="IHQ401" s="9"/>
      <c r="IHR401" s="9"/>
      <c r="IHS401" s="9"/>
      <c r="IHT401" s="9"/>
      <c r="IHU401" s="9"/>
      <c r="IHV401" s="9"/>
      <c r="IHW401" s="9"/>
      <c r="IHX401" s="9"/>
      <c r="IHY401" s="9"/>
      <c r="IHZ401" s="9"/>
      <c r="IIA401" s="9"/>
      <c r="IIB401" s="9"/>
      <c r="IIC401" s="9"/>
      <c r="IID401" s="9"/>
      <c r="IIE401" s="9"/>
      <c r="IIF401" s="9"/>
      <c r="IIG401" s="9"/>
      <c r="IIH401" s="9"/>
      <c r="III401" s="9"/>
      <c r="IIJ401" s="9"/>
      <c r="IIK401" s="9"/>
      <c r="IIL401" s="9"/>
      <c r="IIM401" s="9"/>
      <c r="IIN401" s="9"/>
      <c r="IIO401" s="9"/>
      <c r="IIP401" s="9"/>
      <c r="IIQ401" s="9"/>
      <c r="IIR401" s="9"/>
      <c r="IIS401" s="9"/>
      <c r="IIT401" s="9"/>
      <c r="IIU401" s="9"/>
      <c r="IIV401" s="9"/>
      <c r="IIW401" s="9"/>
      <c r="IIX401" s="9"/>
      <c r="IIY401" s="9"/>
      <c r="IIZ401" s="9"/>
      <c r="IJA401" s="9"/>
      <c r="IJB401" s="9"/>
      <c r="IJC401" s="9"/>
      <c r="IJD401" s="9"/>
      <c r="IJE401" s="9"/>
      <c r="IJF401" s="9"/>
      <c r="IJG401" s="9"/>
      <c r="IJH401" s="9"/>
      <c r="IJI401" s="9"/>
      <c r="IJJ401" s="9"/>
      <c r="IJK401" s="9"/>
      <c r="IJL401" s="9"/>
      <c r="IJM401" s="9"/>
      <c r="IJN401" s="9"/>
      <c r="IJO401" s="9"/>
      <c r="IJP401" s="9"/>
      <c r="IJQ401" s="9"/>
      <c r="IJR401" s="9"/>
      <c r="IJS401" s="9"/>
      <c r="IJT401" s="9"/>
      <c r="IJU401" s="9"/>
      <c r="IJV401" s="9"/>
      <c r="IJW401" s="9"/>
      <c r="IJX401" s="9"/>
      <c r="IJY401" s="9"/>
      <c r="IJZ401" s="9"/>
      <c r="IKA401" s="9"/>
      <c r="IKB401" s="9"/>
      <c r="IKC401" s="9"/>
      <c r="IKD401" s="9"/>
      <c r="IKE401" s="9"/>
      <c r="IKF401" s="9"/>
      <c r="IKG401" s="9"/>
      <c r="IKH401" s="9"/>
      <c r="IKI401" s="9"/>
      <c r="IKJ401" s="9"/>
      <c r="IKK401" s="9"/>
      <c r="IKL401" s="9"/>
      <c r="IKM401" s="9"/>
      <c r="IKN401" s="9"/>
      <c r="IKO401" s="9"/>
      <c r="IKP401" s="9"/>
      <c r="IKQ401" s="9"/>
      <c r="IKR401" s="9"/>
      <c r="IKS401" s="9"/>
      <c r="IKT401" s="9"/>
      <c r="IKU401" s="9"/>
      <c r="IKV401" s="9"/>
      <c r="IKW401" s="9"/>
      <c r="IKX401" s="9"/>
      <c r="IKY401" s="9"/>
      <c r="IKZ401" s="9"/>
      <c r="ILA401" s="9"/>
      <c r="ILB401" s="9"/>
      <c r="ILC401" s="9"/>
      <c r="ILD401" s="9"/>
      <c r="ILE401" s="9"/>
      <c r="ILF401" s="9"/>
      <c r="ILG401" s="9"/>
      <c r="ILH401" s="9"/>
      <c r="ILI401" s="9"/>
      <c r="ILJ401" s="9"/>
      <c r="ILK401" s="9"/>
      <c r="ILL401" s="9"/>
      <c r="ILM401" s="9"/>
      <c r="ILN401" s="9"/>
      <c r="ILO401" s="9"/>
      <c r="ILP401" s="9"/>
      <c r="ILQ401" s="9"/>
      <c r="ILR401" s="9"/>
      <c r="ILS401" s="9"/>
      <c r="ILT401" s="9"/>
      <c r="ILU401" s="9"/>
      <c r="ILV401" s="9"/>
      <c r="ILW401" s="9"/>
      <c r="ILX401" s="9"/>
      <c r="ILY401" s="9"/>
      <c r="ILZ401" s="9"/>
      <c r="IMA401" s="9"/>
      <c r="IMB401" s="9"/>
      <c r="IMC401" s="9"/>
      <c r="IMD401" s="9"/>
      <c r="IME401" s="9"/>
      <c r="IMF401" s="9"/>
      <c r="IMG401" s="9"/>
      <c r="IMH401" s="9"/>
      <c r="IMI401" s="9"/>
      <c r="IMJ401" s="9"/>
      <c r="IMK401" s="9"/>
      <c r="IML401" s="9"/>
      <c r="IMM401" s="9"/>
      <c r="IMN401" s="9"/>
      <c r="IMO401" s="9"/>
      <c r="IMP401" s="9"/>
      <c r="IMQ401" s="9"/>
      <c r="IMR401" s="9"/>
      <c r="IMS401" s="9"/>
      <c r="IMT401" s="9"/>
      <c r="IMU401" s="9"/>
      <c r="IMV401" s="9"/>
      <c r="IMW401" s="9"/>
      <c r="IMX401" s="9"/>
      <c r="IMY401" s="9"/>
      <c r="IMZ401" s="9"/>
      <c r="INA401" s="9"/>
      <c r="INB401" s="9"/>
      <c r="INC401" s="9"/>
      <c r="IND401" s="9"/>
      <c r="INE401" s="9"/>
      <c r="INF401" s="9"/>
      <c r="ING401" s="9"/>
      <c r="INH401" s="9"/>
      <c r="INI401" s="9"/>
      <c r="INJ401" s="9"/>
      <c r="INK401" s="9"/>
      <c r="INL401" s="9"/>
      <c r="INM401" s="9"/>
      <c r="INN401" s="9"/>
      <c r="INO401" s="9"/>
      <c r="INP401" s="9"/>
      <c r="INQ401" s="9"/>
      <c r="INR401" s="9"/>
      <c r="INS401" s="9"/>
      <c r="INT401" s="9"/>
      <c r="INU401" s="9"/>
      <c r="INV401" s="9"/>
      <c r="INW401" s="9"/>
      <c r="INX401" s="9"/>
      <c r="INY401" s="9"/>
      <c r="INZ401" s="9"/>
      <c r="IOA401" s="9"/>
      <c r="IOB401" s="9"/>
      <c r="IOC401" s="9"/>
      <c r="IOD401" s="9"/>
      <c r="IOE401" s="9"/>
      <c r="IOF401" s="9"/>
      <c r="IOG401" s="9"/>
      <c r="IOH401" s="9"/>
      <c r="IOI401" s="9"/>
      <c r="IOJ401" s="9"/>
      <c r="IOK401" s="9"/>
      <c r="IOL401" s="9"/>
      <c r="IOM401" s="9"/>
      <c r="ION401" s="9"/>
      <c r="IOO401" s="9"/>
      <c r="IOP401" s="9"/>
      <c r="IOQ401" s="9"/>
      <c r="IOR401" s="9"/>
      <c r="IOS401" s="9"/>
      <c r="IOT401" s="9"/>
      <c r="IOU401" s="9"/>
      <c r="IOV401" s="9"/>
      <c r="IOW401" s="9"/>
      <c r="IOX401" s="9"/>
      <c r="IOY401" s="9"/>
      <c r="IOZ401" s="9"/>
      <c r="IPA401" s="9"/>
      <c r="IPB401" s="9"/>
      <c r="IPC401" s="9"/>
      <c r="IPD401" s="9"/>
      <c r="IPE401" s="9"/>
      <c r="IPF401" s="9"/>
      <c r="IPG401" s="9"/>
      <c r="IPH401" s="9"/>
      <c r="IPI401" s="9"/>
      <c r="IPJ401" s="9"/>
      <c r="IPK401" s="9"/>
      <c r="IPL401" s="9"/>
      <c r="IPM401" s="9"/>
      <c r="IPN401" s="9"/>
      <c r="IPO401" s="9"/>
      <c r="IPP401" s="9"/>
      <c r="IPQ401" s="9"/>
      <c r="IPR401" s="9"/>
      <c r="IPS401" s="9"/>
      <c r="IPT401" s="9"/>
      <c r="IPU401" s="9"/>
      <c r="IPV401" s="9"/>
      <c r="IPW401" s="9"/>
      <c r="IPX401" s="9"/>
      <c r="IPY401" s="9"/>
      <c r="IPZ401" s="9"/>
      <c r="IQA401" s="9"/>
      <c r="IQB401" s="9"/>
      <c r="IQC401" s="9"/>
      <c r="IQD401" s="9"/>
      <c r="IQE401" s="9"/>
      <c r="IQF401" s="9"/>
      <c r="IQG401" s="9"/>
      <c r="IQH401" s="9"/>
      <c r="IQI401" s="9"/>
      <c r="IQJ401" s="9"/>
      <c r="IQK401" s="9"/>
      <c r="IQL401" s="9"/>
      <c r="IQM401" s="9"/>
      <c r="IQN401" s="9"/>
      <c r="IQO401" s="9"/>
      <c r="IQP401" s="9"/>
      <c r="IQQ401" s="9"/>
      <c r="IQR401" s="9"/>
      <c r="IQS401" s="9"/>
      <c r="IQT401" s="9"/>
      <c r="IQU401" s="9"/>
      <c r="IQV401" s="9"/>
      <c r="IQW401" s="9"/>
      <c r="IQX401" s="9"/>
      <c r="IQY401" s="9"/>
      <c r="IQZ401" s="9"/>
      <c r="IRA401" s="9"/>
      <c r="IRB401" s="9"/>
      <c r="IRC401" s="9"/>
      <c r="IRD401" s="9"/>
      <c r="IRE401" s="9"/>
      <c r="IRF401" s="9"/>
      <c r="IRG401" s="9"/>
      <c r="IRH401" s="9"/>
      <c r="IRI401" s="9"/>
      <c r="IRJ401" s="9"/>
      <c r="IRK401" s="9"/>
      <c r="IRL401" s="9"/>
      <c r="IRM401" s="9"/>
      <c r="IRN401" s="9"/>
      <c r="IRO401" s="9"/>
      <c r="IRP401" s="9"/>
      <c r="IRQ401" s="9"/>
      <c r="IRR401" s="9"/>
      <c r="IRS401" s="9"/>
      <c r="IRT401" s="9"/>
      <c r="IRU401" s="9"/>
      <c r="IRV401" s="9"/>
      <c r="IRW401" s="9"/>
      <c r="IRX401" s="9"/>
      <c r="IRY401" s="9"/>
      <c r="IRZ401" s="9"/>
      <c r="ISA401" s="9"/>
      <c r="ISB401" s="9"/>
      <c r="ISC401" s="9"/>
      <c r="ISD401" s="9"/>
      <c r="ISE401" s="9"/>
      <c r="ISF401" s="9"/>
      <c r="ISG401" s="9"/>
      <c r="ISH401" s="9"/>
      <c r="ISI401" s="9"/>
      <c r="ISJ401" s="9"/>
      <c r="ISK401" s="9"/>
      <c r="ISL401" s="9"/>
      <c r="ISM401" s="9"/>
      <c r="ISN401" s="9"/>
      <c r="ISO401" s="9"/>
      <c r="ISP401" s="9"/>
      <c r="ISQ401" s="9"/>
      <c r="ISR401" s="9"/>
      <c r="ISS401" s="9"/>
      <c r="IST401" s="9"/>
      <c r="ISU401" s="9"/>
      <c r="ISV401" s="9"/>
      <c r="ISW401" s="9"/>
      <c r="ISX401" s="9"/>
      <c r="ISY401" s="9"/>
      <c r="ISZ401" s="9"/>
      <c r="ITA401" s="9"/>
      <c r="ITB401" s="9"/>
      <c r="ITC401" s="9"/>
      <c r="ITD401" s="9"/>
      <c r="ITE401" s="9"/>
      <c r="ITF401" s="9"/>
      <c r="ITG401" s="9"/>
      <c r="ITH401" s="9"/>
      <c r="ITI401" s="9"/>
      <c r="ITJ401" s="9"/>
      <c r="ITK401" s="9"/>
      <c r="ITL401" s="9"/>
      <c r="ITM401" s="9"/>
      <c r="ITN401" s="9"/>
      <c r="ITO401" s="9"/>
      <c r="ITP401" s="9"/>
      <c r="ITQ401" s="9"/>
      <c r="ITR401" s="9"/>
      <c r="ITS401" s="9"/>
      <c r="ITT401" s="9"/>
      <c r="ITU401" s="9"/>
      <c r="ITV401" s="9"/>
      <c r="ITW401" s="9"/>
      <c r="ITX401" s="9"/>
      <c r="ITY401" s="9"/>
      <c r="ITZ401" s="9"/>
      <c r="IUA401" s="9"/>
      <c r="IUB401" s="9"/>
      <c r="IUC401" s="9"/>
      <c r="IUD401" s="9"/>
      <c r="IUE401" s="9"/>
      <c r="IUF401" s="9"/>
      <c r="IUG401" s="9"/>
      <c r="IUH401" s="9"/>
      <c r="IUI401" s="9"/>
      <c r="IUJ401" s="9"/>
      <c r="IUK401" s="9"/>
      <c r="IUL401" s="9"/>
      <c r="IUM401" s="9"/>
      <c r="IUN401" s="9"/>
      <c r="IUO401" s="9"/>
      <c r="IUP401" s="9"/>
      <c r="IUQ401" s="9"/>
      <c r="IUR401" s="9"/>
      <c r="IUS401" s="9"/>
      <c r="IUT401" s="9"/>
      <c r="IUU401" s="9"/>
      <c r="IUV401" s="9"/>
      <c r="IUW401" s="9"/>
      <c r="IUX401" s="9"/>
      <c r="IUY401" s="9"/>
      <c r="IUZ401" s="9"/>
      <c r="IVA401" s="9"/>
      <c r="IVB401" s="9"/>
      <c r="IVC401" s="9"/>
      <c r="IVD401" s="9"/>
      <c r="IVE401" s="9"/>
      <c r="IVF401" s="9"/>
      <c r="IVG401" s="9"/>
      <c r="IVH401" s="9"/>
      <c r="IVI401" s="9"/>
      <c r="IVJ401" s="9"/>
      <c r="IVK401" s="9"/>
      <c r="IVL401" s="9"/>
      <c r="IVM401" s="9"/>
      <c r="IVN401" s="9"/>
      <c r="IVO401" s="9"/>
      <c r="IVP401" s="9"/>
      <c r="IVQ401" s="9"/>
      <c r="IVR401" s="9"/>
      <c r="IVS401" s="9"/>
      <c r="IVT401" s="9"/>
      <c r="IVU401" s="9"/>
      <c r="IVV401" s="9"/>
      <c r="IVW401" s="9"/>
      <c r="IVX401" s="9"/>
      <c r="IVY401" s="9"/>
      <c r="IVZ401" s="9"/>
      <c r="IWA401" s="9"/>
      <c r="IWB401" s="9"/>
      <c r="IWC401" s="9"/>
      <c r="IWD401" s="9"/>
      <c r="IWE401" s="9"/>
      <c r="IWF401" s="9"/>
      <c r="IWG401" s="9"/>
      <c r="IWH401" s="9"/>
      <c r="IWI401" s="9"/>
      <c r="IWJ401" s="9"/>
      <c r="IWK401" s="9"/>
      <c r="IWL401" s="9"/>
      <c r="IWM401" s="9"/>
      <c r="IWN401" s="9"/>
      <c r="IWO401" s="9"/>
      <c r="IWP401" s="9"/>
      <c r="IWQ401" s="9"/>
      <c r="IWR401" s="9"/>
      <c r="IWS401" s="9"/>
      <c r="IWT401" s="9"/>
      <c r="IWU401" s="9"/>
      <c r="IWV401" s="9"/>
      <c r="IWW401" s="9"/>
      <c r="IWX401" s="9"/>
      <c r="IWY401" s="9"/>
      <c r="IWZ401" s="9"/>
      <c r="IXA401" s="9"/>
      <c r="IXB401" s="9"/>
      <c r="IXC401" s="9"/>
      <c r="IXD401" s="9"/>
      <c r="IXE401" s="9"/>
      <c r="IXF401" s="9"/>
      <c r="IXG401" s="9"/>
      <c r="IXH401" s="9"/>
      <c r="IXI401" s="9"/>
      <c r="IXJ401" s="9"/>
      <c r="IXK401" s="9"/>
      <c r="IXL401" s="9"/>
      <c r="IXM401" s="9"/>
      <c r="IXN401" s="9"/>
      <c r="IXO401" s="9"/>
      <c r="IXP401" s="9"/>
      <c r="IXQ401" s="9"/>
      <c r="IXR401" s="9"/>
      <c r="IXS401" s="9"/>
      <c r="IXT401" s="9"/>
      <c r="IXU401" s="9"/>
      <c r="IXV401" s="9"/>
      <c r="IXW401" s="9"/>
      <c r="IXX401" s="9"/>
      <c r="IXY401" s="9"/>
      <c r="IXZ401" s="9"/>
      <c r="IYA401" s="9"/>
      <c r="IYB401" s="9"/>
      <c r="IYC401" s="9"/>
      <c r="IYD401" s="9"/>
      <c r="IYE401" s="9"/>
      <c r="IYF401" s="9"/>
      <c r="IYG401" s="9"/>
      <c r="IYH401" s="9"/>
      <c r="IYI401" s="9"/>
      <c r="IYJ401" s="9"/>
      <c r="IYK401" s="9"/>
      <c r="IYL401" s="9"/>
      <c r="IYM401" s="9"/>
      <c r="IYN401" s="9"/>
      <c r="IYO401" s="9"/>
      <c r="IYP401" s="9"/>
      <c r="IYQ401" s="9"/>
      <c r="IYR401" s="9"/>
      <c r="IYS401" s="9"/>
      <c r="IYT401" s="9"/>
      <c r="IYU401" s="9"/>
      <c r="IYV401" s="9"/>
      <c r="IYW401" s="9"/>
      <c r="IYX401" s="9"/>
      <c r="IYY401" s="9"/>
      <c r="IYZ401" s="9"/>
      <c r="IZA401" s="9"/>
      <c r="IZB401" s="9"/>
      <c r="IZC401" s="9"/>
      <c r="IZD401" s="9"/>
      <c r="IZE401" s="9"/>
      <c r="IZF401" s="9"/>
      <c r="IZG401" s="9"/>
      <c r="IZH401" s="9"/>
      <c r="IZI401" s="9"/>
      <c r="IZJ401" s="9"/>
      <c r="IZK401" s="9"/>
      <c r="IZL401" s="9"/>
      <c r="IZM401" s="9"/>
      <c r="IZN401" s="9"/>
      <c r="IZO401" s="9"/>
      <c r="IZP401" s="9"/>
      <c r="IZQ401" s="9"/>
      <c r="IZR401" s="9"/>
      <c r="IZS401" s="9"/>
      <c r="IZT401" s="9"/>
      <c r="IZU401" s="9"/>
      <c r="IZV401" s="9"/>
      <c r="IZW401" s="9"/>
      <c r="IZX401" s="9"/>
      <c r="IZY401" s="9"/>
      <c r="IZZ401" s="9"/>
      <c r="JAA401" s="9"/>
      <c r="JAB401" s="9"/>
      <c r="JAC401" s="9"/>
      <c r="JAD401" s="9"/>
      <c r="JAE401" s="9"/>
      <c r="JAF401" s="9"/>
      <c r="JAG401" s="9"/>
      <c r="JAH401" s="9"/>
      <c r="JAI401" s="9"/>
      <c r="JAJ401" s="9"/>
      <c r="JAK401" s="9"/>
      <c r="JAL401" s="9"/>
      <c r="JAM401" s="9"/>
      <c r="JAN401" s="9"/>
      <c r="JAO401" s="9"/>
      <c r="JAP401" s="9"/>
      <c r="JAQ401" s="9"/>
      <c r="JAR401" s="9"/>
      <c r="JAS401" s="9"/>
      <c r="JAT401" s="9"/>
      <c r="JAU401" s="9"/>
      <c r="JAV401" s="9"/>
      <c r="JAW401" s="9"/>
      <c r="JAX401" s="9"/>
      <c r="JAY401" s="9"/>
      <c r="JAZ401" s="9"/>
      <c r="JBA401" s="9"/>
      <c r="JBB401" s="9"/>
      <c r="JBC401" s="9"/>
      <c r="JBD401" s="9"/>
      <c r="JBE401" s="9"/>
      <c r="JBF401" s="9"/>
      <c r="JBG401" s="9"/>
      <c r="JBH401" s="9"/>
      <c r="JBI401" s="9"/>
      <c r="JBJ401" s="9"/>
      <c r="JBK401" s="9"/>
      <c r="JBL401" s="9"/>
      <c r="JBM401" s="9"/>
      <c r="JBN401" s="9"/>
      <c r="JBO401" s="9"/>
      <c r="JBP401" s="9"/>
      <c r="JBQ401" s="9"/>
      <c r="JBR401" s="9"/>
      <c r="JBS401" s="9"/>
      <c r="JBT401" s="9"/>
      <c r="JBU401" s="9"/>
      <c r="JBV401" s="9"/>
      <c r="JBW401" s="9"/>
      <c r="JBX401" s="9"/>
      <c r="JBY401" s="9"/>
      <c r="JBZ401" s="9"/>
      <c r="JCA401" s="9"/>
      <c r="JCB401" s="9"/>
      <c r="JCC401" s="9"/>
      <c r="JCD401" s="9"/>
      <c r="JCE401" s="9"/>
      <c r="JCF401" s="9"/>
      <c r="JCG401" s="9"/>
      <c r="JCH401" s="9"/>
      <c r="JCI401" s="9"/>
      <c r="JCJ401" s="9"/>
      <c r="JCK401" s="9"/>
      <c r="JCL401" s="9"/>
      <c r="JCM401" s="9"/>
      <c r="JCN401" s="9"/>
      <c r="JCO401" s="9"/>
      <c r="JCP401" s="9"/>
      <c r="JCQ401" s="9"/>
      <c r="JCR401" s="9"/>
      <c r="JCS401" s="9"/>
      <c r="JCT401" s="9"/>
      <c r="JCU401" s="9"/>
      <c r="JCV401" s="9"/>
      <c r="JCW401" s="9"/>
      <c r="JCX401" s="9"/>
      <c r="JCY401" s="9"/>
      <c r="JCZ401" s="9"/>
      <c r="JDA401" s="9"/>
      <c r="JDB401" s="9"/>
      <c r="JDC401" s="9"/>
      <c r="JDD401" s="9"/>
      <c r="JDE401" s="9"/>
      <c r="JDF401" s="9"/>
      <c r="JDG401" s="9"/>
      <c r="JDH401" s="9"/>
      <c r="JDI401" s="9"/>
      <c r="JDJ401" s="9"/>
      <c r="JDK401" s="9"/>
      <c r="JDL401" s="9"/>
      <c r="JDM401" s="9"/>
      <c r="JDN401" s="9"/>
      <c r="JDO401" s="9"/>
      <c r="JDP401" s="9"/>
      <c r="JDQ401" s="9"/>
      <c r="JDR401" s="9"/>
      <c r="JDS401" s="9"/>
      <c r="JDT401" s="9"/>
      <c r="JDU401" s="9"/>
      <c r="JDV401" s="9"/>
      <c r="JDW401" s="9"/>
      <c r="JDX401" s="9"/>
      <c r="JDY401" s="9"/>
      <c r="JDZ401" s="9"/>
      <c r="JEA401" s="9"/>
      <c r="JEB401" s="9"/>
      <c r="JEC401" s="9"/>
      <c r="JED401" s="9"/>
      <c r="JEE401" s="9"/>
      <c r="JEF401" s="9"/>
      <c r="JEG401" s="9"/>
      <c r="JEH401" s="9"/>
      <c r="JEI401" s="9"/>
      <c r="JEJ401" s="9"/>
      <c r="JEK401" s="9"/>
      <c r="JEL401" s="9"/>
      <c r="JEM401" s="9"/>
      <c r="JEN401" s="9"/>
      <c r="JEO401" s="9"/>
      <c r="JEP401" s="9"/>
      <c r="JEQ401" s="9"/>
      <c r="JER401" s="9"/>
      <c r="JES401" s="9"/>
      <c r="JET401" s="9"/>
      <c r="JEU401" s="9"/>
      <c r="JEV401" s="9"/>
      <c r="JEW401" s="9"/>
      <c r="JEX401" s="9"/>
      <c r="JEY401" s="9"/>
      <c r="JEZ401" s="9"/>
      <c r="JFA401" s="9"/>
      <c r="JFB401" s="9"/>
      <c r="JFC401" s="9"/>
      <c r="JFD401" s="9"/>
      <c r="JFE401" s="9"/>
      <c r="JFF401" s="9"/>
      <c r="JFG401" s="9"/>
      <c r="JFH401" s="9"/>
      <c r="JFI401" s="9"/>
      <c r="JFJ401" s="9"/>
      <c r="JFK401" s="9"/>
      <c r="JFL401" s="9"/>
      <c r="JFM401" s="9"/>
      <c r="JFN401" s="9"/>
      <c r="JFO401" s="9"/>
      <c r="JFP401" s="9"/>
      <c r="JFQ401" s="9"/>
      <c r="JFR401" s="9"/>
      <c r="JFS401" s="9"/>
      <c r="JFT401" s="9"/>
      <c r="JFU401" s="9"/>
      <c r="JFV401" s="9"/>
      <c r="JFW401" s="9"/>
      <c r="JFX401" s="9"/>
      <c r="JFY401" s="9"/>
      <c r="JFZ401" s="9"/>
      <c r="JGA401" s="9"/>
      <c r="JGB401" s="9"/>
      <c r="JGC401" s="9"/>
      <c r="JGD401" s="9"/>
      <c r="JGE401" s="9"/>
      <c r="JGF401" s="9"/>
      <c r="JGG401" s="9"/>
      <c r="JGH401" s="9"/>
      <c r="JGI401" s="9"/>
      <c r="JGJ401" s="9"/>
      <c r="JGK401" s="9"/>
      <c r="JGL401" s="9"/>
      <c r="JGM401" s="9"/>
      <c r="JGN401" s="9"/>
      <c r="JGO401" s="9"/>
      <c r="JGP401" s="9"/>
      <c r="JGQ401" s="9"/>
      <c r="JGR401" s="9"/>
      <c r="JGS401" s="9"/>
      <c r="JGT401" s="9"/>
      <c r="JGU401" s="9"/>
      <c r="JGV401" s="9"/>
      <c r="JGW401" s="9"/>
      <c r="JGX401" s="9"/>
      <c r="JGY401" s="9"/>
      <c r="JGZ401" s="9"/>
      <c r="JHA401" s="9"/>
      <c r="JHB401" s="9"/>
      <c r="JHC401" s="9"/>
      <c r="JHD401" s="9"/>
      <c r="JHE401" s="9"/>
      <c r="JHF401" s="9"/>
      <c r="JHG401" s="9"/>
      <c r="JHH401" s="9"/>
      <c r="JHI401" s="9"/>
      <c r="JHJ401" s="9"/>
      <c r="JHK401" s="9"/>
      <c r="JHL401" s="9"/>
      <c r="JHM401" s="9"/>
      <c r="JHN401" s="9"/>
      <c r="JHO401" s="9"/>
      <c r="JHP401" s="9"/>
      <c r="JHQ401" s="9"/>
      <c r="JHR401" s="9"/>
      <c r="JHS401" s="9"/>
      <c r="JHT401" s="9"/>
      <c r="JHU401" s="9"/>
      <c r="JHV401" s="9"/>
      <c r="JHW401" s="9"/>
      <c r="JHX401" s="9"/>
      <c r="JHY401" s="9"/>
      <c r="JHZ401" s="9"/>
      <c r="JIA401" s="9"/>
      <c r="JIB401" s="9"/>
      <c r="JIC401" s="9"/>
      <c r="JID401" s="9"/>
      <c r="JIE401" s="9"/>
      <c r="JIF401" s="9"/>
      <c r="JIG401" s="9"/>
      <c r="JIH401" s="9"/>
      <c r="JII401" s="9"/>
      <c r="JIJ401" s="9"/>
      <c r="JIK401" s="9"/>
      <c r="JIL401" s="9"/>
      <c r="JIM401" s="9"/>
      <c r="JIN401" s="9"/>
      <c r="JIO401" s="9"/>
      <c r="JIP401" s="9"/>
      <c r="JIQ401" s="9"/>
      <c r="JIR401" s="9"/>
      <c r="JIS401" s="9"/>
      <c r="JIT401" s="9"/>
      <c r="JIU401" s="9"/>
      <c r="JIV401" s="9"/>
      <c r="JIW401" s="9"/>
      <c r="JIX401" s="9"/>
      <c r="JIY401" s="9"/>
      <c r="JIZ401" s="9"/>
      <c r="JJA401" s="9"/>
      <c r="JJB401" s="9"/>
      <c r="JJC401" s="9"/>
      <c r="JJD401" s="9"/>
      <c r="JJE401" s="9"/>
      <c r="JJF401" s="9"/>
      <c r="JJG401" s="9"/>
      <c r="JJH401" s="9"/>
      <c r="JJI401" s="9"/>
      <c r="JJJ401" s="9"/>
      <c r="JJK401" s="9"/>
      <c r="JJL401" s="9"/>
      <c r="JJM401" s="9"/>
      <c r="JJN401" s="9"/>
      <c r="JJO401" s="9"/>
      <c r="JJP401" s="9"/>
      <c r="JJQ401" s="9"/>
      <c r="JJR401" s="9"/>
      <c r="JJS401" s="9"/>
      <c r="JJT401" s="9"/>
      <c r="JJU401" s="9"/>
      <c r="JJV401" s="9"/>
      <c r="JJW401" s="9"/>
      <c r="JJX401" s="9"/>
      <c r="JJY401" s="9"/>
      <c r="JJZ401" s="9"/>
      <c r="JKA401" s="9"/>
      <c r="JKB401" s="9"/>
      <c r="JKC401" s="9"/>
      <c r="JKD401" s="9"/>
      <c r="JKE401" s="9"/>
      <c r="JKF401" s="9"/>
      <c r="JKG401" s="9"/>
      <c r="JKH401" s="9"/>
      <c r="JKI401" s="9"/>
      <c r="JKJ401" s="9"/>
      <c r="JKK401" s="9"/>
      <c r="JKL401" s="9"/>
      <c r="JKM401" s="9"/>
      <c r="JKN401" s="9"/>
      <c r="JKO401" s="9"/>
      <c r="JKP401" s="9"/>
      <c r="JKQ401" s="9"/>
      <c r="JKR401" s="9"/>
      <c r="JKS401" s="9"/>
      <c r="JKT401" s="9"/>
      <c r="JKU401" s="9"/>
      <c r="JKV401" s="9"/>
      <c r="JKW401" s="9"/>
      <c r="JKX401" s="9"/>
      <c r="JKY401" s="9"/>
      <c r="JKZ401" s="9"/>
      <c r="JLA401" s="9"/>
      <c r="JLB401" s="9"/>
      <c r="JLC401" s="9"/>
      <c r="JLD401" s="9"/>
      <c r="JLE401" s="9"/>
      <c r="JLF401" s="9"/>
      <c r="JLG401" s="9"/>
      <c r="JLH401" s="9"/>
      <c r="JLI401" s="9"/>
      <c r="JLJ401" s="9"/>
      <c r="JLK401" s="9"/>
      <c r="JLL401" s="9"/>
      <c r="JLM401" s="9"/>
      <c r="JLN401" s="9"/>
      <c r="JLO401" s="9"/>
      <c r="JLP401" s="9"/>
      <c r="JLQ401" s="9"/>
      <c r="JLR401" s="9"/>
      <c r="JLS401" s="9"/>
      <c r="JLT401" s="9"/>
      <c r="JLU401" s="9"/>
      <c r="JLV401" s="9"/>
      <c r="JLW401" s="9"/>
      <c r="JLX401" s="9"/>
      <c r="JLY401" s="9"/>
      <c r="JLZ401" s="9"/>
      <c r="JMA401" s="9"/>
      <c r="JMB401" s="9"/>
      <c r="JMC401" s="9"/>
      <c r="JMD401" s="9"/>
      <c r="JME401" s="9"/>
      <c r="JMF401" s="9"/>
      <c r="JMG401" s="9"/>
      <c r="JMH401" s="9"/>
      <c r="JMI401" s="9"/>
      <c r="JMJ401" s="9"/>
      <c r="JMK401" s="9"/>
      <c r="JML401" s="9"/>
      <c r="JMM401" s="9"/>
      <c r="JMN401" s="9"/>
      <c r="JMO401" s="9"/>
      <c r="JMP401" s="9"/>
      <c r="JMQ401" s="9"/>
      <c r="JMR401" s="9"/>
      <c r="JMS401" s="9"/>
      <c r="JMT401" s="9"/>
      <c r="JMU401" s="9"/>
      <c r="JMV401" s="9"/>
      <c r="JMW401" s="9"/>
      <c r="JMX401" s="9"/>
      <c r="JMY401" s="9"/>
      <c r="JMZ401" s="9"/>
      <c r="JNA401" s="9"/>
      <c r="JNB401" s="9"/>
      <c r="JNC401" s="9"/>
      <c r="JND401" s="9"/>
      <c r="JNE401" s="9"/>
      <c r="JNF401" s="9"/>
      <c r="JNG401" s="9"/>
      <c r="JNH401" s="9"/>
      <c r="JNI401" s="9"/>
      <c r="JNJ401" s="9"/>
      <c r="JNK401" s="9"/>
      <c r="JNL401" s="9"/>
      <c r="JNM401" s="9"/>
      <c r="JNN401" s="9"/>
      <c r="JNO401" s="9"/>
      <c r="JNP401" s="9"/>
      <c r="JNQ401" s="9"/>
      <c r="JNR401" s="9"/>
      <c r="JNS401" s="9"/>
      <c r="JNT401" s="9"/>
      <c r="JNU401" s="9"/>
      <c r="JNV401" s="9"/>
      <c r="JNW401" s="9"/>
      <c r="JNX401" s="9"/>
      <c r="JNY401" s="9"/>
      <c r="JNZ401" s="9"/>
      <c r="JOA401" s="9"/>
      <c r="JOB401" s="9"/>
      <c r="JOC401" s="9"/>
      <c r="JOD401" s="9"/>
      <c r="JOE401" s="9"/>
      <c r="JOF401" s="9"/>
      <c r="JOG401" s="9"/>
      <c r="JOH401" s="9"/>
      <c r="JOI401" s="9"/>
      <c r="JOJ401" s="9"/>
      <c r="JOK401" s="9"/>
      <c r="JOL401" s="9"/>
      <c r="JOM401" s="9"/>
      <c r="JON401" s="9"/>
      <c r="JOO401" s="9"/>
      <c r="JOP401" s="9"/>
      <c r="JOQ401" s="9"/>
      <c r="JOR401" s="9"/>
      <c r="JOS401" s="9"/>
      <c r="JOT401" s="9"/>
      <c r="JOU401" s="9"/>
      <c r="JOV401" s="9"/>
      <c r="JOW401" s="9"/>
      <c r="JOX401" s="9"/>
      <c r="JOY401" s="9"/>
      <c r="JOZ401" s="9"/>
      <c r="JPA401" s="9"/>
      <c r="JPB401" s="9"/>
      <c r="JPC401" s="9"/>
      <c r="JPD401" s="9"/>
      <c r="JPE401" s="9"/>
      <c r="JPF401" s="9"/>
      <c r="JPG401" s="9"/>
      <c r="JPH401" s="9"/>
      <c r="JPI401" s="9"/>
      <c r="JPJ401" s="9"/>
      <c r="JPK401" s="9"/>
      <c r="JPL401" s="9"/>
      <c r="JPM401" s="9"/>
      <c r="JPN401" s="9"/>
      <c r="JPO401" s="9"/>
      <c r="JPP401" s="9"/>
      <c r="JPQ401" s="9"/>
      <c r="JPR401" s="9"/>
      <c r="JPS401" s="9"/>
      <c r="JPT401" s="9"/>
      <c r="JPU401" s="9"/>
      <c r="JPV401" s="9"/>
      <c r="JPW401" s="9"/>
      <c r="JPX401" s="9"/>
      <c r="JPY401" s="9"/>
      <c r="JPZ401" s="9"/>
      <c r="JQA401" s="9"/>
      <c r="JQB401" s="9"/>
      <c r="JQC401" s="9"/>
      <c r="JQD401" s="9"/>
      <c r="JQE401" s="9"/>
      <c r="JQF401" s="9"/>
      <c r="JQG401" s="9"/>
      <c r="JQH401" s="9"/>
      <c r="JQI401" s="9"/>
      <c r="JQJ401" s="9"/>
      <c r="JQK401" s="9"/>
      <c r="JQL401" s="9"/>
      <c r="JQM401" s="9"/>
      <c r="JQN401" s="9"/>
      <c r="JQO401" s="9"/>
      <c r="JQP401" s="9"/>
      <c r="JQQ401" s="9"/>
      <c r="JQR401" s="9"/>
      <c r="JQS401" s="9"/>
      <c r="JQT401" s="9"/>
      <c r="JQU401" s="9"/>
      <c r="JQV401" s="9"/>
      <c r="JQW401" s="9"/>
      <c r="JQX401" s="9"/>
      <c r="JQY401" s="9"/>
      <c r="JQZ401" s="9"/>
      <c r="JRA401" s="9"/>
      <c r="JRB401" s="9"/>
      <c r="JRC401" s="9"/>
      <c r="JRD401" s="9"/>
      <c r="JRE401" s="9"/>
      <c r="JRF401" s="9"/>
      <c r="JRG401" s="9"/>
      <c r="JRH401" s="9"/>
      <c r="JRI401" s="9"/>
      <c r="JRJ401" s="9"/>
      <c r="JRK401" s="9"/>
      <c r="JRL401" s="9"/>
      <c r="JRM401" s="9"/>
      <c r="JRN401" s="9"/>
      <c r="JRO401" s="9"/>
      <c r="JRP401" s="9"/>
      <c r="JRQ401" s="9"/>
      <c r="JRR401" s="9"/>
      <c r="JRS401" s="9"/>
      <c r="JRT401" s="9"/>
      <c r="JRU401" s="9"/>
      <c r="JRV401" s="9"/>
      <c r="JRW401" s="9"/>
      <c r="JRX401" s="9"/>
      <c r="JRY401" s="9"/>
      <c r="JRZ401" s="9"/>
      <c r="JSA401" s="9"/>
      <c r="JSB401" s="9"/>
      <c r="JSC401" s="9"/>
      <c r="JSD401" s="9"/>
      <c r="JSE401" s="9"/>
      <c r="JSF401" s="9"/>
      <c r="JSG401" s="9"/>
      <c r="JSH401" s="9"/>
      <c r="JSI401" s="9"/>
      <c r="JSJ401" s="9"/>
      <c r="JSK401" s="9"/>
      <c r="JSL401" s="9"/>
      <c r="JSM401" s="9"/>
      <c r="JSN401" s="9"/>
      <c r="JSO401" s="9"/>
      <c r="JSP401" s="9"/>
      <c r="JSQ401" s="9"/>
      <c r="JSR401" s="9"/>
      <c r="JSS401" s="9"/>
      <c r="JST401" s="9"/>
      <c r="JSU401" s="9"/>
      <c r="JSV401" s="9"/>
      <c r="JSW401" s="9"/>
      <c r="JSX401" s="9"/>
      <c r="JSY401" s="9"/>
      <c r="JSZ401" s="9"/>
      <c r="JTA401" s="9"/>
      <c r="JTB401" s="9"/>
      <c r="JTC401" s="9"/>
      <c r="JTD401" s="9"/>
      <c r="JTE401" s="9"/>
      <c r="JTF401" s="9"/>
      <c r="JTG401" s="9"/>
      <c r="JTH401" s="9"/>
      <c r="JTI401" s="9"/>
      <c r="JTJ401" s="9"/>
      <c r="JTK401" s="9"/>
      <c r="JTL401" s="9"/>
      <c r="JTM401" s="9"/>
      <c r="JTN401" s="9"/>
      <c r="JTO401" s="9"/>
      <c r="JTP401" s="9"/>
      <c r="JTQ401" s="9"/>
      <c r="JTR401" s="9"/>
      <c r="JTS401" s="9"/>
      <c r="JTT401" s="9"/>
      <c r="JTU401" s="9"/>
      <c r="JTV401" s="9"/>
      <c r="JTW401" s="9"/>
      <c r="JTX401" s="9"/>
      <c r="JTY401" s="9"/>
      <c r="JTZ401" s="9"/>
      <c r="JUA401" s="9"/>
      <c r="JUB401" s="9"/>
      <c r="JUC401" s="9"/>
      <c r="JUD401" s="9"/>
      <c r="JUE401" s="9"/>
      <c r="JUF401" s="9"/>
      <c r="JUG401" s="9"/>
      <c r="JUH401" s="9"/>
      <c r="JUI401" s="9"/>
      <c r="JUJ401" s="9"/>
      <c r="JUK401" s="9"/>
      <c r="JUL401" s="9"/>
      <c r="JUM401" s="9"/>
      <c r="JUN401" s="9"/>
      <c r="JUO401" s="9"/>
      <c r="JUP401" s="9"/>
      <c r="JUQ401" s="9"/>
      <c r="JUR401" s="9"/>
      <c r="JUS401" s="9"/>
      <c r="JUT401" s="9"/>
      <c r="JUU401" s="9"/>
      <c r="JUV401" s="9"/>
      <c r="JUW401" s="9"/>
      <c r="JUX401" s="9"/>
      <c r="JUY401" s="9"/>
      <c r="JUZ401" s="9"/>
      <c r="JVA401" s="9"/>
      <c r="JVB401" s="9"/>
      <c r="JVC401" s="9"/>
      <c r="JVD401" s="9"/>
      <c r="JVE401" s="9"/>
      <c r="JVF401" s="9"/>
      <c r="JVG401" s="9"/>
      <c r="JVH401" s="9"/>
      <c r="JVI401" s="9"/>
      <c r="JVJ401" s="9"/>
      <c r="JVK401" s="9"/>
      <c r="JVL401" s="9"/>
      <c r="JVM401" s="9"/>
      <c r="JVN401" s="9"/>
      <c r="JVO401" s="9"/>
      <c r="JVP401" s="9"/>
      <c r="JVQ401" s="9"/>
      <c r="JVR401" s="9"/>
      <c r="JVS401" s="9"/>
      <c r="JVT401" s="9"/>
      <c r="JVU401" s="9"/>
      <c r="JVV401" s="9"/>
      <c r="JVW401" s="9"/>
      <c r="JVX401" s="9"/>
      <c r="JVY401" s="9"/>
      <c r="JVZ401" s="9"/>
      <c r="JWA401" s="9"/>
      <c r="JWB401" s="9"/>
      <c r="JWC401" s="9"/>
      <c r="JWD401" s="9"/>
      <c r="JWE401" s="9"/>
      <c r="JWF401" s="9"/>
      <c r="JWG401" s="9"/>
      <c r="JWH401" s="9"/>
      <c r="JWI401" s="9"/>
      <c r="JWJ401" s="9"/>
      <c r="JWK401" s="9"/>
      <c r="JWL401" s="9"/>
      <c r="JWM401" s="9"/>
      <c r="JWN401" s="9"/>
      <c r="JWO401" s="9"/>
      <c r="JWP401" s="9"/>
      <c r="JWQ401" s="9"/>
      <c r="JWR401" s="9"/>
      <c r="JWS401" s="9"/>
      <c r="JWT401" s="9"/>
      <c r="JWU401" s="9"/>
      <c r="JWV401" s="9"/>
      <c r="JWW401" s="9"/>
      <c r="JWX401" s="9"/>
      <c r="JWY401" s="9"/>
      <c r="JWZ401" s="9"/>
      <c r="JXA401" s="9"/>
      <c r="JXB401" s="9"/>
      <c r="JXC401" s="9"/>
      <c r="JXD401" s="9"/>
      <c r="JXE401" s="9"/>
      <c r="JXF401" s="9"/>
      <c r="JXG401" s="9"/>
      <c r="JXH401" s="9"/>
      <c r="JXI401" s="9"/>
      <c r="JXJ401" s="9"/>
      <c r="JXK401" s="9"/>
      <c r="JXL401" s="9"/>
      <c r="JXM401" s="9"/>
      <c r="JXN401" s="9"/>
      <c r="JXO401" s="9"/>
      <c r="JXP401" s="9"/>
      <c r="JXQ401" s="9"/>
      <c r="JXR401" s="9"/>
      <c r="JXS401" s="9"/>
      <c r="JXT401" s="9"/>
      <c r="JXU401" s="9"/>
      <c r="JXV401" s="9"/>
      <c r="JXW401" s="9"/>
      <c r="JXX401" s="9"/>
      <c r="JXY401" s="9"/>
      <c r="JXZ401" s="9"/>
      <c r="JYA401" s="9"/>
      <c r="JYB401" s="9"/>
      <c r="JYC401" s="9"/>
      <c r="JYD401" s="9"/>
      <c r="JYE401" s="9"/>
      <c r="JYF401" s="9"/>
      <c r="JYG401" s="9"/>
      <c r="JYH401" s="9"/>
      <c r="JYI401" s="9"/>
      <c r="JYJ401" s="9"/>
      <c r="JYK401" s="9"/>
      <c r="JYL401" s="9"/>
      <c r="JYM401" s="9"/>
      <c r="JYN401" s="9"/>
      <c r="JYO401" s="9"/>
      <c r="JYP401" s="9"/>
      <c r="JYQ401" s="9"/>
      <c r="JYR401" s="9"/>
      <c r="JYS401" s="9"/>
      <c r="JYT401" s="9"/>
      <c r="JYU401" s="9"/>
      <c r="JYV401" s="9"/>
      <c r="JYW401" s="9"/>
      <c r="JYX401" s="9"/>
      <c r="JYY401" s="9"/>
      <c r="JYZ401" s="9"/>
      <c r="JZA401" s="9"/>
      <c r="JZB401" s="9"/>
      <c r="JZC401" s="9"/>
      <c r="JZD401" s="9"/>
      <c r="JZE401" s="9"/>
      <c r="JZF401" s="9"/>
      <c r="JZG401" s="9"/>
      <c r="JZH401" s="9"/>
      <c r="JZI401" s="9"/>
      <c r="JZJ401" s="9"/>
      <c r="JZK401" s="9"/>
      <c r="JZL401" s="9"/>
      <c r="JZM401" s="9"/>
      <c r="JZN401" s="9"/>
      <c r="JZO401" s="9"/>
      <c r="JZP401" s="9"/>
      <c r="JZQ401" s="9"/>
      <c r="JZR401" s="9"/>
      <c r="JZS401" s="9"/>
      <c r="JZT401" s="9"/>
      <c r="JZU401" s="9"/>
      <c r="JZV401" s="9"/>
      <c r="JZW401" s="9"/>
      <c r="JZX401" s="9"/>
      <c r="JZY401" s="9"/>
      <c r="JZZ401" s="9"/>
      <c r="KAA401" s="9"/>
      <c r="KAB401" s="9"/>
      <c r="KAC401" s="9"/>
      <c r="KAD401" s="9"/>
      <c r="KAE401" s="9"/>
      <c r="KAF401" s="9"/>
      <c r="KAG401" s="9"/>
      <c r="KAH401" s="9"/>
      <c r="KAI401" s="9"/>
      <c r="KAJ401" s="9"/>
      <c r="KAK401" s="9"/>
      <c r="KAL401" s="9"/>
      <c r="KAM401" s="9"/>
      <c r="KAN401" s="9"/>
      <c r="KAO401" s="9"/>
      <c r="KAP401" s="9"/>
      <c r="KAQ401" s="9"/>
      <c r="KAR401" s="9"/>
      <c r="KAS401" s="9"/>
      <c r="KAT401" s="9"/>
      <c r="KAU401" s="9"/>
      <c r="KAV401" s="9"/>
      <c r="KAW401" s="9"/>
      <c r="KAX401" s="9"/>
      <c r="KAY401" s="9"/>
      <c r="KAZ401" s="9"/>
      <c r="KBA401" s="9"/>
      <c r="KBB401" s="9"/>
      <c r="KBC401" s="9"/>
      <c r="KBD401" s="9"/>
      <c r="KBE401" s="9"/>
      <c r="KBF401" s="9"/>
      <c r="KBG401" s="9"/>
      <c r="KBH401" s="9"/>
      <c r="KBI401" s="9"/>
      <c r="KBJ401" s="9"/>
      <c r="KBK401" s="9"/>
      <c r="KBL401" s="9"/>
      <c r="KBM401" s="9"/>
      <c r="KBN401" s="9"/>
      <c r="KBO401" s="9"/>
      <c r="KBP401" s="9"/>
      <c r="KBQ401" s="9"/>
      <c r="KBR401" s="9"/>
      <c r="KBS401" s="9"/>
      <c r="KBT401" s="9"/>
      <c r="KBU401" s="9"/>
      <c r="KBV401" s="9"/>
      <c r="KBW401" s="9"/>
      <c r="KBX401" s="9"/>
      <c r="KBY401" s="9"/>
      <c r="KBZ401" s="9"/>
      <c r="KCA401" s="9"/>
      <c r="KCB401" s="9"/>
      <c r="KCC401" s="9"/>
      <c r="KCD401" s="9"/>
      <c r="KCE401" s="9"/>
      <c r="KCF401" s="9"/>
      <c r="KCG401" s="9"/>
      <c r="KCH401" s="9"/>
      <c r="KCI401" s="9"/>
      <c r="KCJ401" s="9"/>
      <c r="KCK401" s="9"/>
      <c r="KCL401" s="9"/>
      <c r="KCM401" s="9"/>
      <c r="KCN401" s="9"/>
      <c r="KCO401" s="9"/>
      <c r="KCP401" s="9"/>
      <c r="KCQ401" s="9"/>
      <c r="KCR401" s="9"/>
      <c r="KCS401" s="9"/>
      <c r="KCT401" s="9"/>
      <c r="KCU401" s="9"/>
      <c r="KCV401" s="9"/>
      <c r="KCW401" s="9"/>
      <c r="KCX401" s="9"/>
      <c r="KCY401" s="9"/>
      <c r="KCZ401" s="9"/>
      <c r="KDA401" s="9"/>
      <c r="KDB401" s="9"/>
      <c r="KDC401" s="9"/>
      <c r="KDD401" s="9"/>
      <c r="KDE401" s="9"/>
      <c r="KDF401" s="9"/>
      <c r="KDG401" s="9"/>
      <c r="KDH401" s="9"/>
      <c r="KDI401" s="9"/>
      <c r="KDJ401" s="9"/>
      <c r="KDK401" s="9"/>
      <c r="KDL401" s="9"/>
      <c r="KDM401" s="9"/>
      <c r="KDN401" s="9"/>
      <c r="KDO401" s="9"/>
      <c r="KDP401" s="9"/>
      <c r="KDQ401" s="9"/>
      <c r="KDR401" s="9"/>
      <c r="KDS401" s="9"/>
      <c r="KDT401" s="9"/>
      <c r="KDU401" s="9"/>
      <c r="KDV401" s="9"/>
      <c r="KDW401" s="9"/>
      <c r="KDX401" s="9"/>
      <c r="KDY401" s="9"/>
      <c r="KDZ401" s="9"/>
      <c r="KEA401" s="9"/>
      <c r="KEB401" s="9"/>
      <c r="KEC401" s="9"/>
      <c r="KED401" s="9"/>
      <c r="KEE401" s="9"/>
      <c r="KEF401" s="9"/>
      <c r="KEG401" s="9"/>
      <c r="KEH401" s="9"/>
      <c r="KEI401" s="9"/>
      <c r="KEJ401" s="9"/>
      <c r="KEK401" s="9"/>
      <c r="KEL401" s="9"/>
      <c r="KEM401" s="9"/>
      <c r="KEN401" s="9"/>
      <c r="KEO401" s="9"/>
      <c r="KEP401" s="9"/>
      <c r="KEQ401" s="9"/>
      <c r="KER401" s="9"/>
      <c r="KES401" s="9"/>
      <c r="KET401" s="9"/>
      <c r="KEU401" s="9"/>
      <c r="KEV401" s="9"/>
      <c r="KEW401" s="9"/>
      <c r="KEX401" s="9"/>
      <c r="KEY401" s="9"/>
      <c r="KEZ401" s="9"/>
      <c r="KFA401" s="9"/>
      <c r="KFB401" s="9"/>
      <c r="KFC401" s="9"/>
      <c r="KFD401" s="9"/>
      <c r="KFE401" s="9"/>
      <c r="KFF401" s="9"/>
      <c r="KFG401" s="9"/>
      <c r="KFH401" s="9"/>
      <c r="KFI401" s="9"/>
      <c r="KFJ401" s="9"/>
      <c r="KFK401" s="9"/>
      <c r="KFL401" s="9"/>
      <c r="KFM401" s="9"/>
      <c r="KFN401" s="9"/>
      <c r="KFO401" s="9"/>
      <c r="KFP401" s="9"/>
      <c r="KFQ401" s="9"/>
      <c r="KFR401" s="9"/>
      <c r="KFS401" s="9"/>
      <c r="KFT401" s="9"/>
      <c r="KFU401" s="9"/>
      <c r="KFV401" s="9"/>
      <c r="KFW401" s="9"/>
      <c r="KFX401" s="9"/>
      <c r="KFY401" s="9"/>
      <c r="KFZ401" s="9"/>
      <c r="KGA401" s="9"/>
      <c r="KGB401" s="9"/>
      <c r="KGC401" s="9"/>
      <c r="KGD401" s="9"/>
      <c r="KGE401" s="9"/>
      <c r="KGF401" s="9"/>
      <c r="KGG401" s="9"/>
      <c r="KGH401" s="9"/>
      <c r="KGI401" s="9"/>
      <c r="KGJ401" s="9"/>
      <c r="KGK401" s="9"/>
      <c r="KGL401" s="9"/>
      <c r="KGM401" s="9"/>
      <c r="KGN401" s="9"/>
      <c r="KGO401" s="9"/>
      <c r="KGP401" s="9"/>
      <c r="KGQ401" s="9"/>
      <c r="KGR401" s="9"/>
      <c r="KGS401" s="9"/>
      <c r="KGT401" s="9"/>
      <c r="KGU401" s="9"/>
      <c r="KGV401" s="9"/>
      <c r="KGW401" s="9"/>
      <c r="KGX401" s="9"/>
      <c r="KGY401" s="9"/>
      <c r="KGZ401" s="9"/>
      <c r="KHA401" s="9"/>
      <c r="KHB401" s="9"/>
      <c r="KHC401" s="9"/>
      <c r="KHD401" s="9"/>
      <c r="KHE401" s="9"/>
      <c r="KHF401" s="9"/>
      <c r="KHG401" s="9"/>
      <c r="KHH401" s="9"/>
      <c r="KHI401" s="9"/>
      <c r="KHJ401" s="9"/>
      <c r="KHK401" s="9"/>
      <c r="KHL401" s="9"/>
      <c r="KHM401" s="9"/>
      <c r="KHN401" s="9"/>
      <c r="KHO401" s="9"/>
      <c r="KHP401" s="9"/>
      <c r="KHQ401" s="9"/>
      <c r="KHR401" s="9"/>
      <c r="KHS401" s="9"/>
      <c r="KHT401" s="9"/>
      <c r="KHU401" s="9"/>
      <c r="KHV401" s="9"/>
      <c r="KHW401" s="9"/>
      <c r="KHX401" s="9"/>
      <c r="KHY401" s="9"/>
      <c r="KHZ401" s="9"/>
      <c r="KIA401" s="9"/>
      <c r="KIB401" s="9"/>
      <c r="KIC401" s="9"/>
      <c r="KID401" s="9"/>
      <c r="KIE401" s="9"/>
      <c r="KIF401" s="9"/>
      <c r="KIG401" s="9"/>
      <c r="KIH401" s="9"/>
      <c r="KII401" s="9"/>
      <c r="KIJ401" s="9"/>
      <c r="KIK401" s="9"/>
      <c r="KIL401" s="9"/>
      <c r="KIM401" s="9"/>
      <c r="KIN401" s="9"/>
      <c r="KIO401" s="9"/>
      <c r="KIP401" s="9"/>
      <c r="KIQ401" s="9"/>
      <c r="KIR401" s="9"/>
      <c r="KIS401" s="9"/>
      <c r="KIT401" s="9"/>
      <c r="KIU401" s="9"/>
      <c r="KIV401" s="9"/>
      <c r="KIW401" s="9"/>
      <c r="KIX401" s="9"/>
      <c r="KIY401" s="9"/>
      <c r="KIZ401" s="9"/>
      <c r="KJA401" s="9"/>
      <c r="KJB401" s="9"/>
      <c r="KJC401" s="9"/>
      <c r="KJD401" s="9"/>
      <c r="KJE401" s="9"/>
      <c r="KJF401" s="9"/>
      <c r="KJG401" s="9"/>
      <c r="KJH401" s="9"/>
      <c r="KJI401" s="9"/>
      <c r="KJJ401" s="9"/>
      <c r="KJK401" s="9"/>
      <c r="KJL401" s="9"/>
      <c r="KJM401" s="9"/>
      <c r="KJN401" s="9"/>
      <c r="KJO401" s="9"/>
      <c r="KJP401" s="9"/>
      <c r="KJQ401" s="9"/>
      <c r="KJR401" s="9"/>
      <c r="KJS401" s="9"/>
      <c r="KJT401" s="9"/>
      <c r="KJU401" s="9"/>
      <c r="KJV401" s="9"/>
      <c r="KJW401" s="9"/>
      <c r="KJX401" s="9"/>
      <c r="KJY401" s="9"/>
      <c r="KJZ401" s="9"/>
      <c r="KKA401" s="9"/>
      <c r="KKB401" s="9"/>
      <c r="KKC401" s="9"/>
      <c r="KKD401" s="9"/>
      <c r="KKE401" s="9"/>
      <c r="KKF401" s="9"/>
      <c r="KKG401" s="9"/>
      <c r="KKH401" s="9"/>
      <c r="KKI401" s="9"/>
      <c r="KKJ401" s="9"/>
      <c r="KKK401" s="9"/>
      <c r="KKL401" s="9"/>
      <c r="KKM401" s="9"/>
      <c r="KKN401" s="9"/>
      <c r="KKO401" s="9"/>
      <c r="KKP401" s="9"/>
      <c r="KKQ401" s="9"/>
      <c r="KKR401" s="9"/>
      <c r="KKS401" s="9"/>
      <c r="KKT401" s="9"/>
      <c r="KKU401" s="9"/>
      <c r="KKV401" s="9"/>
      <c r="KKW401" s="9"/>
      <c r="KKX401" s="9"/>
      <c r="KKY401" s="9"/>
      <c r="KKZ401" s="9"/>
      <c r="KLA401" s="9"/>
      <c r="KLB401" s="9"/>
      <c r="KLC401" s="9"/>
      <c r="KLD401" s="9"/>
      <c r="KLE401" s="9"/>
      <c r="KLF401" s="9"/>
      <c r="KLG401" s="9"/>
      <c r="KLH401" s="9"/>
      <c r="KLI401" s="9"/>
      <c r="KLJ401" s="9"/>
      <c r="KLK401" s="9"/>
      <c r="KLL401" s="9"/>
      <c r="KLM401" s="9"/>
      <c r="KLN401" s="9"/>
      <c r="KLO401" s="9"/>
      <c r="KLP401" s="9"/>
      <c r="KLQ401" s="9"/>
      <c r="KLR401" s="9"/>
      <c r="KLS401" s="9"/>
      <c r="KLT401" s="9"/>
      <c r="KLU401" s="9"/>
      <c r="KLV401" s="9"/>
      <c r="KLW401" s="9"/>
      <c r="KLX401" s="9"/>
      <c r="KLY401" s="9"/>
      <c r="KLZ401" s="9"/>
      <c r="KMA401" s="9"/>
      <c r="KMB401" s="9"/>
      <c r="KMC401" s="9"/>
      <c r="KMD401" s="9"/>
      <c r="KME401" s="9"/>
      <c r="KMF401" s="9"/>
      <c r="KMG401" s="9"/>
      <c r="KMH401" s="9"/>
      <c r="KMI401" s="9"/>
      <c r="KMJ401" s="9"/>
      <c r="KMK401" s="9"/>
      <c r="KML401" s="9"/>
      <c r="KMM401" s="9"/>
      <c r="KMN401" s="9"/>
      <c r="KMO401" s="9"/>
      <c r="KMP401" s="9"/>
      <c r="KMQ401" s="9"/>
      <c r="KMR401" s="9"/>
      <c r="KMS401" s="9"/>
      <c r="KMT401" s="9"/>
      <c r="KMU401" s="9"/>
      <c r="KMV401" s="9"/>
      <c r="KMW401" s="9"/>
      <c r="KMX401" s="9"/>
      <c r="KMY401" s="9"/>
      <c r="KMZ401" s="9"/>
      <c r="KNA401" s="9"/>
      <c r="KNB401" s="9"/>
      <c r="KNC401" s="9"/>
      <c r="KND401" s="9"/>
      <c r="KNE401" s="9"/>
      <c r="KNF401" s="9"/>
      <c r="KNG401" s="9"/>
      <c r="KNH401" s="9"/>
      <c r="KNI401" s="9"/>
      <c r="KNJ401" s="9"/>
      <c r="KNK401" s="9"/>
      <c r="KNL401" s="9"/>
      <c r="KNM401" s="9"/>
      <c r="KNN401" s="9"/>
      <c r="KNO401" s="9"/>
      <c r="KNP401" s="9"/>
      <c r="KNQ401" s="9"/>
      <c r="KNR401" s="9"/>
      <c r="KNS401" s="9"/>
      <c r="KNT401" s="9"/>
      <c r="KNU401" s="9"/>
      <c r="KNV401" s="9"/>
      <c r="KNW401" s="9"/>
      <c r="KNX401" s="9"/>
      <c r="KNY401" s="9"/>
      <c r="KNZ401" s="9"/>
      <c r="KOA401" s="9"/>
      <c r="KOB401" s="9"/>
      <c r="KOC401" s="9"/>
      <c r="KOD401" s="9"/>
      <c r="KOE401" s="9"/>
      <c r="KOF401" s="9"/>
      <c r="KOG401" s="9"/>
      <c r="KOH401" s="9"/>
      <c r="KOI401" s="9"/>
      <c r="KOJ401" s="9"/>
      <c r="KOK401" s="9"/>
      <c r="KOL401" s="9"/>
      <c r="KOM401" s="9"/>
      <c r="KON401" s="9"/>
      <c r="KOO401" s="9"/>
      <c r="KOP401" s="9"/>
      <c r="KOQ401" s="9"/>
      <c r="KOR401" s="9"/>
      <c r="KOS401" s="9"/>
      <c r="KOT401" s="9"/>
      <c r="KOU401" s="9"/>
      <c r="KOV401" s="9"/>
      <c r="KOW401" s="9"/>
      <c r="KOX401" s="9"/>
      <c r="KOY401" s="9"/>
      <c r="KOZ401" s="9"/>
      <c r="KPA401" s="9"/>
      <c r="KPB401" s="9"/>
      <c r="KPC401" s="9"/>
      <c r="KPD401" s="9"/>
      <c r="KPE401" s="9"/>
      <c r="KPF401" s="9"/>
      <c r="KPG401" s="9"/>
      <c r="KPH401" s="9"/>
      <c r="KPI401" s="9"/>
      <c r="KPJ401" s="9"/>
      <c r="KPK401" s="9"/>
      <c r="KPL401" s="9"/>
      <c r="KPM401" s="9"/>
      <c r="KPN401" s="9"/>
      <c r="KPO401" s="9"/>
      <c r="KPP401" s="9"/>
      <c r="KPQ401" s="9"/>
      <c r="KPR401" s="9"/>
      <c r="KPS401" s="9"/>
      <c r="KPT401" s="9"/>
      <c r="KPU401" s="9"/>
      <c r="KPV401" s="9"/>
      <c r="KPW401" s="9"/>
      <c r="KPX401" s="9"/>
      <c r="KPY401" s="9"/>
      <c r="KPZ401" s="9"/>
      <c r="KQA401" s="9"/>
      <c r="KQB401" s="9"/>
      <c r="KQC401" s="9"/>
      <c r="KQD401" s="9"/>
      <c r="KQE401" s="9"/>
      <c r="KQF401" s="9"/>
      <c r="KQG401" s="9"/>
      <c r="KQH401" s="9"/>
      <c r="KQI401" s="9"/>
      <c r="KQJ401" s="9"/>
      <c r="KQK401" s="9"/>
      <c r="KQL401" s="9"/>
      <c r="KQM401" s="9"/>
      <c r="KQN401" s="9"/>
      <c r="KQO401" s="9"/>
      <c r="KQP401" s="9"/>
      <c r="KQQ401" s="9"/>
      <c r="KQR401" s="9"/>
      <c r="KQS401" s="9"/>
      <c r="KQT401" s="9"/>
      <c r="KQU401" s="9"/>
      <c r="KQV401" s="9"/>
      <c r="KQW401" s="9"/>
      <c r="KQX401" s="9"/>
      <c r="KQY401" s="9"/>
      <c r="KQZ401" s="9"/>
      <c r="KRA401" s="9"/>
      <c r="KRB401" s="9"/>
      <c r="KRC401" s="9"/>
      <c r="KRD401" s="9"/>
      <c r="KRE401" s="9"/>
      <c r="KRF401" s="9"/>
      <c r="KRG401" s="9"/>
      <c r="KRH401" s="9"/>
      <c r="KRI401" s="9"/>
      <c r="KRJ401" s="9"/>
      <c r="KRK401" s="9"/>
      <c r="KRL401" s="9"/>
      <c r="KRM401" s="9"/>
      <c r="KRN401" s="9"/>
      <c r="KRO401" s="9"/>
      <c r="KRP401" s="9"/>
      <c r="KRQ401" s="9"/>
      <c r="KRR401" s="9"/>
      <c r="KRS401" s="9"/>
      <c r="KRT401" s="9"/>
      <c r="KRU401" s="9"/>
      <c r="KRV401" s="9"/>
      <c r="KRW401" s="9"/>
      <c r="KRX401" s="9"/>
      <c r="KRY401" s="9"/>
      <c r="KRZ401" s="9"/>
      <c r="KSA401" s="9"/>
      <c r="KSB401" s="9"/>
      <c r="KSC401" s="9"/>
      <c r="KSD401" s="9"/>
      <c r="KSE401" s="9"/>
      <c r="KSF401" s="9"/>
      <c r="KSG401" s="9"/>
      <c r="KSH401" s="9"/>
      <c r="KSI401" s="9"/>
      <c r="KSJ401" s="9"/>
      <c r="KSK401" s="9"/>
      <c r="KSL401" s="9"/>
      <c r="KSM401" s="9"/>
      <c r="KSN401" s="9"/>
      <c r="KSO401" s="9"/>
      <c r="KSP401" s="9"/>
      <c r="KSQ401" s="9"/>
      <c r="KSR401" s="9"/>
      <c r="KSS401" s="9"/>
      <c r="KST401" s="9"/>
      <c r="KSU401" s="9"/>
      <c r="KSV401" s="9"/>
      <c r="KSW401" s="9"/>
      <c r="KSX401" s="9"/>
      <c r="KSY401" s="9"/>
      <c r="KSZ401" s="9"/>
      <c r="KTA401" s="9"/>
      <c r="KTB401" s="9"/>
      <c r="KTC401" s="9"/>
      <c r="KTD401" s="9"/>
      <c r="KTE401" s="9"/>
      <c r="KTF401" s="9"/>
      <c r="KTG401" s="9"/>
      <c r="KTH401" s="9"/>
      <c r="KTI401" s="9"/>
      <c r="KTJ401" s="9"/>
      <c r="KTK401" s="9"/>
      <c r="KTL401" s="9"/>
      <c r="KTM401" s="9"/>
      <c r="KTN401" s="9"/>
      <c r="KTO401" s="9"/>
      <c r="KTP401" s="9"/>
      <c r="KTQ401" s="9"/>
      <c r="KTR401" s="9"/>
      <c r="KTS401" s="9"/>
      <c r="KTT401" s="9"/>
      <c r="KTU401" s="9"/>
      <c r="KTV401" s="9"/>
      <c r="KTW401" s="9"/>
      <c r="KTX401" s="9"/>
      <c r="KTY401" s="9"/>
      <c r="KTZ401" s="9"/>
      <c r="KUA401" s="9"/>
      <c r="KUB401" s="9"/>
      <c r="KUC401" s="9"/>
      <c r="KUD401" s="9"/>
      <c r="KUE401" s="9"/>
      <c r="KUF401" s="9"/>
      <c r="KUG401" s="9"/>
      <c r="KUH401" s="9"/>
      <c r="KUI401" s="9"/>
      <c r="KUJ401" s="9"/>
      <c r="KUK401" s="9"/>
      <c r="KUL401" s="9"/>
      <c r="KUM401" s="9"/>
      <c r="KUN401" s="9"/>
      <c r="KUO401" s="9"/>
      <c r="KUP401" s="9"/>
      <c r="KUQ401" s="9"/>
      <c r="KUR401" s="9"/>
      <c r="KUS401" s="9"/>
      <c r="KUT401" s="9"/>
      <c r="KUU401" s="9"/>
      <c r="KUV401" s="9"/>
      <c r="KUW401" s="9"/>
      <c r="KUX401" s="9"/>
      <c r="KUY401" s="9"/>
      <c r="KUZ401" s="9"/>
      <c r="KVA401" s="9"/>
      <c r="KVB401" s="9"/>
      <c r="KVC401" s="9"/>
      <c r="KVD401" s="9"/>
      <c r="KVE401" s="9"/>
      <c r="KVF401" s="9"/>
      <c r="KVG401" s="9"/>
      <c r="KVH401" s="9"/>
      <c r="KVI401" s="9"/>
      <c r="KVJ401" s="9"/>
      <c r="KVK401" s="9"/>
      <c r="KVL401" s="9"/>
      <c r="KVM401" s="9"/>
      <c r="KVN401" s="9"/>
      <c r="KVO401" s="9"/>
      <c r="KVP401" s="9"/>
      <c r="KVQ401" s="9"/>
      <c r="KVR401" s="9"/>
      <c r="KVS401" s="9"/>
      <c r="KVT401" s="9"/>
      <c r="KVU401" s="9"/>
      <c r="KVV401" s="9"/>
      <c r="KVW401" s="9"/>
      <c r="KVX401" s="9"/>
      <c r="KVY401" s="9"/>
      <c r="KVZ401" s="9"/>
      <c r="KWA401" s="9"/>
      <c r="KWB401" s="9"/>
      <c r="KWC401" s="9"/>
      <c r="KWD401" s="9"/>
      <c r="KWE401" s="9"/>
      <c r="KWF401" s="9"/>
      <c r="KWG401" s="9"/>
      <c r="KWH401" s="9"/>
      <c r="KWI401" s="9"/>
      <c r="KWJ401" s="9"/>
      <c r="KWK401" s="9"/>
      <c r="KWL401" s="9"/>
      <c r="KWM401" s="9"/>
      <c r="KWN401" s="9"/>
      <c r="KWO401" s="9"/>
      <c r="KWP401" s="9"/>
      <c r="KWQ401" s="9"/>
      <c r="KWR401" s="9"/>
      <c r="KWS401" s="9"/>
      <c r="KWT401" s="9"/>
      <c r="KWU401" s="9"/>
      <c r="KWV401" s="9"/>
      <c r="KWW401" s="9"/>
      <c r="KWX401" s="9"/>
      <c r="KWY401" s="9"/>
      <c r="KWZ401" s="9"/>
      <c r="KXA401" s="9"/>
      <c r="KXB401" s="9"/>
      <c r="KXC401" s="9"/>
      <c r="KXD401" s="9"/>
      <c r="KXE401" s="9"/>
      <c r="KXF401" s="9"/>
      <c r="KXG401" s="9"/>
      <c r="KXH401" s="9"/>
      <c r="KXI401" s="9"/>
      <c r="KXJ401" s="9"/>
      <c r="KXK401" s="9"/>
      <c r="KXL401" s="9"/>
      <c r="KXM401" s="9"/>
      <c r="KXN401" s="9"/>
      <c r="KXO401" s="9"/>
      <c r="KXP401" s="9"/>
      <c r="KXQ401" s="9"/>
      <c r="KXR401" s="9"/>
      <c r="KXS401" s="9"/>
      <c r="KXT401" s="9"/>
      <c r="KXU401" s="9"/>
      <c r="KXV401" s="9"/>
      <c r="KXW401" s="9"/>
      <c r="KXX401" s="9"/>
      <c r="KXY401" s="9"/>
      <c r="KXZ401" s="9"/>
      <c r="KYA401" s="9"/>
      <c r="KYB401" s="9"/>
      <c r="KYC401" s="9"/>
      <c r="KYD401" s="9"/>
      <c r="KYE401" s="9"/>
      <c r="KYF401" s="9"/>
      <c r="KYG401" s="9"/>
      <c r="KYH401" s="9"/>
      <c r="KYI401" s="9"/>
      <c r="KYJ401" s="9"/>
      <c r="KYK401" s="9"/>
      <c r="KYL401" s="9"/>
      <c r="KYM401" s="9"/>
      <c r="KYN401" s="9"/>
      <c r="KYO401" s="9"/>
      <c r="KYP401" s="9"/>
      <c r="KYQ401" s="9"/>
      <c r="KYR401" s="9"/>
      <c r="KYS401" s="9"/>
      <c r="KYT401" s="9"/>
      <c r="KYU401" s="9"/>
      <c r="KYV401" s="9"/>
      <c r="KYW401" s="9"/>
      <c r="KYX401" s="9"/>
      <c r="KYY401" s="9"/>
      <c r="KYZ401" s="9"/>
      <c r="KZA401" s="9"/>
      <c r="KZB401" s="9"/>
      <c r="KZC401" s="9"/>
      <c r="KZD401" s="9"/>
      <c r="KZE401" s="9"/>
      <c r="KZF401" s="9"/>
      <c r="KZG401" s="9"/>
      <c r="KZH401" s="9"/>
      <c r="KZI401" s="9"/>
      <c r="KZJ401" s="9"/>
      <c r="KZK401" s="9"/>
      <c r="KZL401" s="9"/>
      <c r="KZM401" s="9"/>
      <c r="KZN401" s="9"/>
      <c r="KZO401" s="9"/>
      <c r="KZP401" s="9"/>
      <c r="KZQ401" s="9"/>
      <c r="KZR401" s="9"/>
      <c r="KZS401" s="9"/>
      <c r="KZT401" s="9"/>
      <c r="KZU401" s="9"/>
      <c r="KZV401" s="9"/>
      <c r="KZW401" s="9"/>
      <c r="KZX401" s="9"/>
      <c r="KZY401" s="9"/>
      <c r="KZZ401" s="9"/>
      <c r="LAA401" s="9"/>
      <c r="LAB401" s="9"/>
      <c r="LAC401" s="9"/>
      <c r="LAD401" s="9"/>
      <c r="LAE401" s="9"/>
      <c r="LAF401" s="9"/>
      <c r="LAG401" s="9"/>
      <c r="LAH401" s="9"/>
      <c r="LAI401" s="9"/>
      <c r="LAJ401" s="9"/>
      <c r="LAK401" s="9"/>
      <c r="LAL401" s="9"/>
      <c r="LAM401" s="9"/>
      <c r="LAN401" s="9"/>
      <c r="LAO401" s="9"/>
      <c r="LAP401" s="9"/>
      <c r="LAQ401" s="9"/>
      <c r="LAR401" s="9"/>
      <c r="LAS401" s="9"/>
      <c r="LAT401" s="9"/>
      <c r="LAU401" s="9"/>
      <c r="LAV401" s="9"/>
      <c r="LAW401" s="9"/>
      <c r="LAX401" s="9"/>
      <c r="LAY401" s="9"/>
      <c r="LAZ401" s="9"/>
      <c r="LBA401" s="9"/>
      <c r="LBB401" s="9"/>
      <c r="LBC401" s="9"/>
      <c r="LBD401" s="9"/>
      <c r="LBE401" s="9"/>
      <c r="LBF401" s="9"/>
      <c r="LBG401" s="9"/>
      <c r="LBH401" s="9"/>
      <c r="LBI401" s="9"/>
      <c r="LBJ401" s="9"/>
      <c r="LBK401" s="9"/>
      <c r="LBL401" s="9"/>
      <c r="LBM401" s="9"/>
      <c r="LBN401" s="9"/>
      <c r="LBO401" s="9"/>
      <c r="LBP401" s="9"/>
      <c r="LBQ401" s="9"/>
      <c r="LBR401" s="9"/>
      <c r="LBS401" s="9"/>
      <c r="LBT401" s="9"/>
      <c r="LBU401" s="9"/>
      <c r="LBV401" s="9"/>
      <c r="LBW401" s="9"/>
      <c r="LBX401" s="9"/>
      <c r="LBY401" s="9"/>
      <c r="LBZ401" s="9"/>
      <c r="LCA401" s="9"/>
      <c r="LCB401" s="9"/>
      <c r="LCC401" s="9"/>
      <c r="LCD401" s="9"/>
      <c r="LCE401" s="9"/>
      <c r="LCF401" s="9"/>
      <c r="LCG401" s="9"/>
      <c r="LCH401" s="9"/>
      <c r="LCI401" s="9"/>
      <c r="LCJ401" s="9"/>
      <c r="LCK401" s="9"/>
      <c r="LCL401" s="9"/>
      <c r="LCM401" s="9"/>
      <c r="LCN401" s="9"/>
      <c r="LCO401" s="9"/>
      <c r="LCP401" s="9"/>
      <c r="LCQ401" s="9"/>
      <c r="LCR401" s="9"/>
      <c r="LCS401" s="9"/>
      <c r="LCT401" s="9"/>
      <c r="LCU401" s="9"/>
      <c r="LCV401" s="9"/>
      <c r="LCW401" s="9"/>
      <c r="LCX401" s="9"/>
      <c r="LCY401" s="9"/>
      <c r="LCZ401" s="9"/>
      <c r="LDA401" s="9"/>
      <c r="LDB401" s="9"/>
      <c r="LDC401" s="9"/>
      <c r="LDD401" s="9"/>
      <c r="LDE401" s="9"/>
      <c r="LDF401" s="9"/>
      <c r="LDG401" s="9"/>
      <c r="LDH401" s="9"/>
      <c r="LDI401" s="9"/>
      <c r="LDJ401" s="9"/>
      <c r="LDK401" s="9"/>
      <c r="LDL401" s="9"/>
      <c r="LDM401" s="9"/>
      <c r="LDN401" s="9"/>
      <c r="LDO401" s="9"/>
      <c r="LDP401" s="9"/>
      <c r="LDQ401" s="9"/>
      <c r="LDR401" s="9"/>
      <c r="LDS401" s="9"/>
      <c r="LDT401" s="9"/>
      <c r="LDU401" s="9"/>
      <c r="LDV401" s="9"/>
      <c r="LDW401" s="9"/>
      <c r="LDX401" s="9"/>
      <c r="LDY401" s="9"/>
      <c r="LDZ401" s="9"/>
      <c r="LEA401" s="9"/>
      <c r="LEB401" s="9"/>
      <c r="LEC401" s="9"/>
      <c r="LED401" s="9"/>
      <c r="LEE401" s="9"/>
      <c r="LEF401" s="9"/>
      <c r="LEG401" s="9"/>
      <c r="LEH401" s="9"/>
      <c r="LEI401" s="9"/>
      <c r="LEJ401" s="9"/>
      <c r="LEK401" s="9"/>
      <c r="LEL401" s="9"/>
      <c r="LEM401" s="9"/>
      <c r="LEN401" s="9"/>
      <c r="LEO401" s="9"/>
      <c r="LEP401" s="9"/>
      <c r="LEQ401" s="9"/>
      <c r="LER401" s="9"/>
      <c r="LES401" s="9"/>
      <c r="LET401" s="9"/>
      <c r="LEU401" s="9"/>
      <c r="LEV401" s="9"/>
      <c r="LEW401" s="9"/>
      <c r="LEX401" s="9"/>
      <c r="LEY401" s="9"/>
      <c r="LEZ401" s="9"/>
      <c r="LFA401" s="9"/>
      <c r="LFB401" s="9"/>
      <c r="LFC401" s="9"/>
      <c r="LFD401" s="9"/>
      <c r="LFE401" s="9"/>
      <c r="LFF401" s="9"/>
      <c r="LFG401" s="9"/>
      <c r="LFH401" s="9"/>
      <c r="LFI401" s="9"/>
      <c r="LFJ401" s="9"/>
      <c r="LFK401" s="9"/>
      <c r="LFL401" s="9"/>
      <c r="LFM401" s="9"/>
      <c r="LFN401" s="9"/>
      <c r="LFO401" s="9"/>
      <c r="LFP401" s="9"/>
      <c r="LFQ401" s="9"/>
      <c r="LFR401" s="9"/>
      <c r="LFS401" s="9"/>
      <c r="LFT401" s="9"/>
      <c r="LFU401" s="9"/>
      <c r="LFV401" s="9"/>
      <c r="LFW401" s="9"/>
      <c r="LFX401" s="9"/>
      <c r="LFY401" s="9"/>
      <c r="LFZ401" s="9"/>
      <c r="LGA401" s="9"/>
      <c r="LGB401" s="9"/>
      <c r="LGC401" s="9"/>
      <c r="LGD401" s="9"/>
      <c r="LGE401" s="9"/>
      <c r="LGF401" s="9"/>
      <c r="LGG401" s="9"/>
      <c r="LGH401" s="9"/>
      <c r="LGI401" s="9"/>
      <c r="LGJ401" s="9"/>
      <c r="LGK401" s="9"/>
      <c r="LGL401" s="9"/>
      <c r="LGM401" s="9"/>
      <c r="LGN401" s="9"/>
      <c r="LGO401" s="9"/>
      <c r="LGP401" s="9"/>
      <c r="LGQ401" s="9"/>
      <c r="LGR401" s="9"/>
      <c r="LGS401" s="9"/>
      <c r="LGT401" s="9"/>
      <c r="LGU401" s="9"/>
      <c r="LGV401" s="9"/>
      <c r="LGW401" s="9"/>
      <c r="LGX401" s="9"/>
      <c r="LGY401" s="9"/>
      <c r="LGZ401" s="9"/>
      <c r="LHA401" s="9"/>
      <c r="LHB401" s="9"/>
      <c r="LHC401" s="9"/>
      <c r="LHD401" s="9"/>
      <c r="LHE401" s="9"/>
      <c r="LHF401" s="9"/>
      <c r="LHG401" s="9"/>
      <c r="LHH401" s="9"/>
      <c r="LHI401" s="9"/>
      <c r="LHJ401" s="9"/>
      <c r="LHK401" s="9"/>
      <c r="LHL401" s="9"/>
      <c r="LHM401" s="9"/>
      <c r="LHN401" s="9"/>
      <c r="LHO401" s="9"/>
      <c r="LHP401" s="9"/>
      <c r="LHQ401" s="9"/>
      <c r="LHR401" s="9"/>
      <c r="LHS401" s="9"/>
      <c r="LHT401" s="9"/>
      <c r="LHU401" s="9"/>
      <c r="LHV401" s="9"/>
      <c r="LHW401" s="9"/>
      <c r="LHX401" s="9"/>
      <c r="LHY401" s="9"/>
      <c r="LHZ401" s="9"/>
      <c r="LIA401" s="9"/>
      <c r="LIB401" s="9"/>
      <c r="LIC401" s="9"/>
      <c r="LID401" s="9"/>
      <c r="LIE401" s="9"/>
      <c r="LIF401" s="9"/>
      <c r="LIG401" s="9"/>
      <c r="LIH401" s="9"/>
      <c r="LII401" s="9"/>
      <c r="LIJ401" s="9"/>
      <c r="LIK401" s="9"/>
      <c r="LIL401" s="9"/>
      <c r="LIM401" s="9"/>
      <c r="LIN401" s="9"/>
      <c r="LIO401" s="9"/>
      <c r="LIP401" s="9"/>
      <c r="LIQ401" s="9"/>
      <c r="LIR401" s="9"/>
      <c r="LIS401" s="9"/>
      <c r="LIT401" s="9"/>
      <c r="LIU401" s="9"/>
      <c r="LIV401" s="9"/>
      <c r="LIW401" s="9"/>
      <c r="LIX401" s="9"/>
      <c r="LIY401" s="9"/>
      <c r="LIZ401" s="9"/>
      <c r="LJA401" s="9"/>
      <c r="LJB401" s="9"/>
      <c r="LJC401" s="9"/>
      <c r="LJD401" s="9"/>
      <c r="LJE401" s="9"/>
      <c r="LJF401" s="9"/>
      <c r="LJG401" s="9"/>
      <c r="LJH401" s="9"/>
      <c r="LJI401" s="9"/>
      <c r="LJJ401" s="9"/>
      <c r="LJK401" s="9"/>
      <c r="LJL401" s="9"/>
      <c r="LJM401" s="9"/>
      <c r="LJN401" s="9"/>
      <c r="LJO401" s="9"/>
      <c r="LJP401" s="9"/>
      <c r="LJQ401" s="9"/>
      <c r="LJR401" s="9"/>
      <c r="LJS401" s="9"/>
      <c r="LJT401" s="9"/>
      <c r="LJU401" s="9"/>
      <c r="LJV401" s="9"/>
      <c r="LJW401" s="9"/>
      <c r="LJX401" s="9"/>
      <c r="LJY401" s="9"/>
      <c r="LJZ401" s="9"/>
      <c r="LKA401" s="9"/>
      <c r="LKB401" s="9"/>
      <c r="LKC401" s="9"/>
      <c r="LKD401" s="9"/>
      <c r="LKE401" s="9"/>
      <c r="LKF401" s="9"/>
      <c r="LKG401" s="9"/>
      <c r="LKH401" s="9"/>
      <c r="LKI401" s="9"/>
      <c r="LKJ401" s="9"/>
      <c r="LKK401" s="9"/>
      <c r="LKL401" s="9"/>
      <c r="LKM401" s="9"/>
      <c r="LKN401" s="9"/>
      <c r="LKO401" s="9"/>
      <c r="LKP401" s="9"/>
      <c r="LKQ401" s="9"/>
      <c r="LKR401" s="9"/>
      <c r="LKS401" s="9"/>
      <c r="LKT401" s="9"/>
      <c r="LKU401" s="9"/>
      <c r="LKV401" s="9"/>
      <c r="LKW401" s="9"/>
      <c r="LKX401" s="9"/>
      <c r="LKY401" s="9"/>
      <c r="LKZ401" s="9"/>
      <c r="LLA401" s="9"/>
      <c r="LLB401" s="9"/>
      <c r="LLC401" s="9"/>
      <c r="LLD401" s="9"/>
      <c r="LLE401" s="9"/>
      <c r="LLF401" s="9"/>
      <c r="LLG401" s="9"/>
      <c r="LLH401" s="9"/>
      <c r="LLI401" s="9"/>
      <c r="LLJ401" s="9"/>
      <c r="LLK401" s="9"/>
      <c r="LLL401" s="9"/>
      <c r="LLM401" s="9"/>
      <c r="LLN401" s="9"/>
      <c r="LLO401" s="9"/>
      <c r="LLP401" s="9"/>
      <c r="LLQ401" s="9"/>
      <c r="LLR401" s="9"/>
      <c r="LLS401" s="9"/>
      <c r="LLT401" s="9"/>
      <c r="LLU401" s="9"/>
      <c r="LLV401" s="9"/>
      <c r="LLW401" s="9"/>
      <c r="LLX401" s="9"/>
      <c r="LLY401" s="9"/>
      <c r="LLZ401" s="9"/>
      <c r="LMA401" s="9"/>
      <c r="LMB401" s="9"/>
      <c r="LMC401" s="9"/>
      <c r="LMD401" s="9"/>
      <c r="LME401" s="9"/>
      <c r="LMF401" s="9"/>
      <c r="LMG401" s="9"/>
      <c r="LMH401" s="9"/>
      <c r="LMI401" s="9"/>
      <c r="LMJ401" s="9"/>
      <c r="LMK401" s="9"/>
      <c r="LML401" s="9"/>
      <c r="LMM401" s="9"/>
      <c r="LMN401" s="9"/>
      <c r="LMO401" s="9"/>
      <c r="LMP401" s="9"/>
      <c r="LMQ401" s="9"/>
      <c r="LMR401" s="9"/>
      <c r="LMS401" s="9"/>
      <c r="LMT401" s="9"/>
      <c r="LMU401" s="9"/>
      <c r="LMV401" s="9"/>
      <c r="LMW401" s="9"/>
      <c r="LMX401" s="9"/>
      <c r="LMY401" s="9"/>
      <c r="LMZ401" s="9"/>
      <c r="LNA401" s="9"/>
      <c r="LNB401" s="9"/>
      <c r="LNC401" s="9"/>
      <c r="LND401" s="9"/>
      <c r="LNE401" s="9"/>
      <c r="LNF401" s="9"/>
      <c r="LNG401" s="9"/>
      <c r="LNH401" s="9"/>
      <c r="LNI401" s="9"/>
      <c r="LNJ401" s="9"/>
      <c r="LNK401" s="9"/>
      <c r="LNL401" s="9"/>
      <c r="LNM401" s="9"/>
      <c r="LNN401" s="9"/>
      <c r="LNO401" s="9"/>
      <c r="LNP401" s="9"/>
      <c r="LNQ401" s="9"/>
      <c r="LNR401" s="9"/>
      <c r="LNS401" s="9"/>
      <c r="LNT401" s="9"/>
      <c r="LNU401" s="9"/>
      <c r="LNV401" s="9"/>
      <c r="LNW401" s="9"/>
      <c r="LNX401" s="9"/>
      <c r="LNY401" s="9"/>
      <c r="LNZ401" s="9"/>
      <c r="LOA401" s="9"/>
      <c r="LOB401" s="9"/>
      <c r="LOC401" s="9"/>
      <c r="LOD401" s="9"/>
      <c r="LOE401" s="9"/>
      <c r="LOF401" s="9"/>
      <c r="LOG401" s="9"/>
      <c r="LOH401" s="9"/>
      <c r="LOI401" s="9"/>
      <c r="LOJ401" s="9"/>
      <c r="LOK401" s="9"/>
      <c r="LOL401" s="9"/>
      <c r="LOM401" s="9"/>
      <c r="LON401" s="9"/>
      <c r="LOO401" s="9"/>
      <c r="LOP401" s="9"/>
      <c r="LOQ401" s="9"/>
      <c r="LOR401" s="9"/>
      <c r="LOS401" s="9"/>
      <c r="LOT401" s="9"/>
      <c r="LOU401" s="9"/>
      <c r="LOV401" s="9"/>
      <c r="LOW401" s="9"/>
      <c r="LOX401" s="9"/>
      <c r="LOY401" s="9"/>
      <c r="LOZ401" s="9"/>
      <c r="LPA401" s="9"/>
      <c r="LPB401" s="9"/>
      <c r="LPC401" s="9"/>
      <c r="LPD401" s="9"/>
      <c r="LPE401" s="9"/>
      <c r="LPF401" s="9"/>
      <c r="LPG401" s="9"/>
      <c r="LPH401" s="9"/>
      <c r="LPI401" s="9"/>
      <c r="LPJ401" s="9"/>
      <c r="LPK401" s="9"/>
      <c r="LPL401" s="9"/>
      <c r="LPM401" s="9"/>
      <c r="LPN401" s="9"/>
      <c r="LPO401" s="9"/>
      <c r="LPP401" s="9"/>
      <c r="LPQ401" s="9"/>
      <c r="LPR401" s="9"/>
      <c r="LPS401" s="9"/>
      <c r="LPT401" s="9"/>
      <c r="LPU401" s="9"/>
      <c r="LPV401" s="9"/>
      <c r="LPW401" s="9"/>
      <c r="LPX401" s="9"/>
      <c r="LPY401" s="9"/>
      <c r="LPZ401" s="9"/>
      <c r="LQA401" s="9"/>
      <c r="LQB401" s="9"/>
      <c r="LQC401" s="9"/>
      <c r="LQD401" s="9"/>
      <c r="LQE401" s="9"/>
      <c r="LQF401" s="9"/>
      <c r="LQG401" s="9"/>
      <c r="LQH401" s="9"/>
      <c r="LQI401" s="9"/>
      <c r="LQJ401" s="9"/>
      <c r="LQK401" s="9"/>
      <c r="LQL401" s="9"/>
      <c r="LQM401" s="9"/>
      <c r="LQN401" s="9"/>
      <c r="LQO401" s="9"/>
      <c r="LQP401" s="9"/>
      <c r="LQQ401" s="9"/>
      <c r="LQR401" s="9"/>
      <c r="LQS401" s="9"/>
      <c r="LQT401" s="9"/>
      <c r="LQU401" s="9"/>
      <c r="LQV401" s="9"/>
      <c r="LQW401" s="9"/>
      <c r="LQX401" s="9"/>
      <c r="LQY401" s="9"/>
      <c r="LQZ401" s="9"/>
      <c r="LRA401" s="9"/>
      <c r="LRB401" s="9"/>
      <c r="LRC401" s="9"/>
      <c r="LRD401" s="9"/>
      <c r="LRE401" s="9"/>
      <c r="LRF401" s="9"/>
      <c r="LRG401" s="9"/>
      <c r="LRH401" s="9"/>
      <c r="LRI401" s="9"/>
      <c r="LRJ401" s="9"/>
      <c r="LRK401" s="9"/>
      <c r="LRL401" s="9"/>
      <c r="LRM401" s="9"/>
      <c r="LRN401" s="9"/>
      <c r="LRO401" s="9"/>
      <c r="LRP401" s="9"/>
      <c r="LRQ401" s="9"/>
      <c r="LRR401" s="9"/>
      <c r="LRS401" s="9"/>
      <c r="LRT401" s="9"/>
      <c r="LRU401" s="9"/>
      <c r="LRV401" s="9"/>
      <c r="LRW401" s="9"/>
      <c r="LRX401" s="9"/>
      <c r="LRY401" s="9"/>
      <c r="LRZ401" s="9"/>
      <c r="LSA401" s="9"/>
      <c r="LSB401" s="9"/>
      <c r="LSC401" s="9"/>
      <c r="LSD401" s="9"/>
      <c r="LSE401" s="9"/>
      <c r="LSF401" s="9"/>
      <c r="LSG401" s="9"/>
      <c r="LSH401" s="9"/>
      <c r="LSI401" s="9"/>
      <c r="LSJ401" s="9"/>
      <c r="LSK401" s="9"/>
      <c r="LSL401" s="9"/>
      <c r="LSM401" s="9"/>
      <c r="LSN401" s="9"/>
      <c r="LSO401" s="9"/>
      <c r="LSP401" s="9"/>
      <c r="LSQ401" s="9"/>
      <c r="LSR401" s="9"/>
      <c r="LSS401" s="9"/>
      <c r="LST401" s="9"/>
      <c r="LSU401" s="9"/>
      <c r="LSV401" s="9"/>
      <c r="LSW401" s="9"/>
      <c r="LSX401" s="9"/>
      <c r="LSY401" s="9"/>
      <c r="LSZ401" s="9"/>
      <c r="LTA401" s="9"/>
      <c r="LTB401" s="9"/>
      <c r="LTC401" s="9"/>
      <c r="LTD401" s="9"/>
      <c r="LTE401" s="9"/>
      <c r="LTF401" s="9"/>
      <c r="LTG401" s="9"/>
      <c r="LTH401" s="9"/>
      <c r="LTI401" s="9"/>
      <c r="LTJ401" s="9"/>
      <c r="LTK401" s="9"/>
      <c r="LTL401" s="9"/>
      <c r="LTM401" s="9"/>
      <c r="LTN401" s="9"/>
      <c r="LTO401" s="9"/>
      <c r="LTP401" s="9"/>
      <c r="LTQ401" s="9"/>
      <c r="LTR401" s="9"/>
      <c r="LTS401" s="9"/>
      <c r="LTT401" s="9"/>
      <c r="LTU401" s="9"/>
      <c r="LTV401" s="9"/>
      <c r="LTW401" s="9"/>
      <c r="LTX401" s="9"/>
      <c r="LTY401" s="9"/>
      <c r="LTZ401" s="9"/>
      <c r="LUA401" s="9"/>
      <c r="LUB401" s="9"/>
      <c r="LUC401" s="9"/>
      <c r="LUD401" s="9"/>
      <c r="LUE401" s="9"/>
      <c r="LUF401" s="9"/>
      <c r="LUG401" s="9"/>
      <c r="LUH401" s="9"/>
      <c r="LUI401" s="9"/>
      <c r="LUJ401" s="9"/>
      <c r="LUK401" s="9"/>
      <c r="LUL401" s="9"/>
      <c r="LUM401" s="9"/>
      <c r="LUN401" s="9"/>
      <c r="LUO401" s="9"/>
      <c r="LUP401" s="9"/>
      <c r="LUQ401" s="9"/>
      <c r="LUR401" s="9"/>
      <c r="LUS401" s="9"/>
      <c r="LUT401" s="9"/>
      <c r="LUU401" s="9"/>
      <c r="LUV401" s="9"/>
      <c r="LUW401" s="9"/>
      <c r="LUX401" s="9"/>
      <c r="LUY401" s="9"/>
      <c r="LUZ401" s="9"/>
      <c r="LVA401" s="9"/>
      <c r="LVB401" s="9"/>
      <c r="LVC401" s="9"/>
      <c r="LVD401" s="9"/>
      <c r="LVE401" s="9"/>
      <c r="LVF401" s="9"/>
      <c r="LVG401" s="9"/>
      <c r="LVH401" s="9"/>
      <c r="LVI401" s="9"/>
      <c r="LVJ401" s="9"/>
      <c r="LVK401" s="9"/>
      <c r="LVL401" s="9"/>
      <c r="LVM401" s="9"/>
      <c r="LVN401" s="9"/>
      <c r="LVO401" s="9"/>
      <c r="LVP401" s="9"/>
      <c r="LVQ401" s="9"/>
      <c r="LVR401" s="9"/>
      <c r="LVS401" s="9"/>
      <c r="LVT401" s="9"/>
      <c r="LVU401" s="9"/>
      <c r="LVV401" s="9"/>
      <c r="LVW401" s="9"/>
      <c r="LVX401" s="9"/>
      <c r="LVY401" s="9"/>
      <c r="LVZ401" s="9"/>
      <c r="LWA401" s="9"/>
      <c r="LWB401" s="9"/>
      <c r="LWC401" s="9"/>
      <c r="LWD401" s="9"/>
      <c r="LWE401" s="9"/>
      <c r="LWF401" s="9"/>
      <c r="LWG401" s="9"/>
      <c r="LWH401" s="9"/>
      <c r="LWI401" s="9"/>
      <c r="LWJ401" s="9"/>
      <c r="LWK401" s="9"/>
      <c r="LWL401" s="9"/>
      <c r="LWM401" s="9"/>
      <c r="LWN401" s="9"/>
      <c r="LWO401" s="9"/>
      <c r="LWP401" s="9"/>
      <c r="LWQ401" s="9"/>
      <c r="LWR401" s="9"/>
      <c r="LWS401" s="9"/>
      <c r="LWT401" s="9"/>
      <c r="LWU401" s="9"/>
      <c r="LWV401" s="9"/>
      <c r="LWW401" s="9"/>
      <c r="LWX401" s="9"/>
      <c r="LWY401" s="9"/>
      <c r="LWZ401" s="9"/>
      <c r="LXA401" s="9"/>
      <c r="LXB401" s="9"/>
      <c r="LXC401" s="9"/>
      <c r="LXD401" s="9"/>
      <c r="LXE401" s="9"/>
      <c r="LXF401" s="9"/>
      <c r="LXG401" s="9"/>
      <c r="LXH401" s="9"/>
      <c r="LXI401" s="9"/>
      <c r="LXJ401" s="9"/>
      <c r="LXK401" s="9"/>
      <c r="LXL401" s="9"/>
      <c r="LXM401" s="9"/>
      <c r="LXN401" s="9"/>
      <c r="LXO401" s="9"/>
      <c r="LXP401" s="9"/>
      <c r="LXQ401" s="9"/>
      <c r="LXR401" s="9"/>
      <c r="LXS401" s="9"/>
      <c r="LXT401" s="9"/>
      <c r="LXU401" s="9"/>
      <c r="LXV401" s="9"/>
      <c r="LXW401" s="9"/>
      <c r="LXX401" s="9"/>
      <c r="LXY401" s="9"/>
      <c r="LXZ401" s="9"/>
      <c r="LYA401" s="9"/>
      <c r="LYB401" s="9"/>
      <c r="LYC401" s="9"/>
      <c r="LYD401" s="9"/>
      <c r="LYE401" s="9"/>
      <c r="LYF401" s="9"/>
      <c r="LYG401" s="9"/>
      <c r="LYH401" s="9"/>
      <c r="LYI401" s="9"/>
      <c r="LYJ401" s="9"/>
      <c r="LYK401" s="9"/>
      <c r="LYL401" s="9"/>
      <c r="LYM401" s="9"/>
      <c r="LYN401" s="9"/>
      <c r="LYO401" s="9"/>
      <c r="LYP401" s="9"/>
      <c r="LYQ401" s="9"/>
      <c r="LYR401" s="9"/>
      <c r="LYS401" s="9"/>
      <c r="LYT401" s="9"/>
      <c r="LYU401" s="9"/>
      <c r="LYV401" s="9"/>
      <c r="LYW401" s="9"/>
      <c r="LYX401" s="9"/>
      <c r="LYY401" s="9"/>
      <c r="LYZ401" s="9"/>
      <c r="LZA401" s="9"/>
      <c r="LZB401" s="9"/>
      <c r="LZC401" s="9"/>
      <c r="LZD401" s="9"/>
      <c r="LZE401" s="9"/>
      <c r="LZF401" s="9"/>
      <c r="LZG401" s="9"/>
      <c r="LZH401" s="9"/>
      <c r="LZI401" s="9"/>
      <c r="LZJ401" s="9"/>
      <c r="LZK401" s="9"/>
      <c r="LZL401" s="9"/>
      <c r="LZM401" s="9"/>
      <c r="LZN401" s="9"/>
      <c r="LZO401" s="9"/>
      <c r="LZP401" s="9"/>
      <c r="LZQ401" s="9"/>
      <c r="LZR401" s="9"/>
      <c r="LZS401" s="9"/>
      <c r="LZT401" s="9"/>
      <c r="LZU401" s="9"/>
      <c r="LZV401" s="9"/>
      <c r="LZW401" s="9"/>
      <c r="LZX401" s="9"/>
      <c r="LZY401" s="9"/>
      <c r="LZZ401" s="9"/>
      <c r="MAA401" s="9"/>
      <c r="MAB401" s="9"/>
      <c r="MAC401" s="9"/>
      <c r="MAD401" s="9"/>
      <c r="MAE401" s="9"/>
      <c r="MAF401" s="9"/>
      <c r="MAG401" s="9"/>
      <c r="MAH401" s="9"/>
      <c r="MAI401" s="9"/>
      <c r="MAJ401" s="9"/>
      <c r="MAK401" s="9"/>
      <c r="MAL401" s="9"/>
      <c r="MAM401" s="9"/>
      <c r="MAN401" s="9"/>
      <c r="MAO401" s="9"/>
      <c r="MAP401" s="9"/>
      <c r="MAQ401" s="9"/>
      <c r="MAR401" s="9"/>
      <c r="MAS401" s="9"/>
      <c r="MAT401" s="9"/>
      <c r="MAU401" s="9"/>
      <c r="MAV401" s="9"/>
      <c r="MAW401" s="9"/>
      <c r="MAX401" s="9"/>
      <c r="MAY401" s="9"/>
      <c r="MAZ401" s="9"/>
      <c r="MBA401" s="9"/>
      <c r="MBB401" s="9"/>
      <c r="MBC401" s="9"/>
      <c r="MBD401" s="9"/>
      <c r="MBE401" s="9"/>
      <c r="MBF401" s="9"/>
      <c r="MBG401" s="9"/>
      <c r="MBH401" s="9"/>
      <c r="MBI401" s="9"/>
      <c r="MBJ401" s="9"/>
      <c r="MBK401" s="9"/>
      <c r="MBL401" s="9"/>
      <c r="MBM401" s="9"/>
      <c r="MBN401" s="9"/>
      <c r="MBO401" s="9"/>
      <c r="MBP401" s="9"/>
      <c r="MBQ401" s="9"/>
      <c r="MBR401" s="9"/>
      <c r="MBS401" s="9"/>
      <c r="MBT401" s="9"/>
      <c r="MBU401" s="9"/>
      <c r="MBV401" s="9"/>
      <c r="MBW401" s="9"/>
      <c r="MBX401" s="9"/>
      <c r="MBY401" s="9"/>
      <c r="MBZ401" s="9"/>
      <c r="MCA401" s="9"/>
      <c r="MCB401" s="9"/>
      <c r="MCC401" s="9"/>
      <c r="MCD401" s="9"/>
      <c r="MCE401" s="9"/>
      <c r="MCF401" s="9"/>
      <c r="MCG401" s="9"/>
      <c r="MCH401" s="9"/>
      <c r="MCI401" s="9"/>
      <c r="MCJ401" s="9"/>
      <c r="MCK401" s="9"/>
      <c r="MCL401" s="9"/>
      <c r="MCM401" s="9"/>
      <c r="MCN401" s="9"/>
      <c r="MCO401" s="9"/>
      <c r="MCP401" s="9"/>
      <c r="MCQ401" s="9"/>
      <c r="MCR401" s="9"/>
      <c r="MCS401" s="9"/>
      <c r="MCT401" s="9"/>
      <c r="MCU401" s="9"/>
      <c r="MCV401" s="9"/>
      <c r="MCW401" s="9"/>
      <c r="MCX401" s="9"/>
      <c r="MCY401" s="9"/>
      <c r="MCZ401" s="9"/>
      <c r="MDA401" s="9"/>
      <c r="MDB401" s="9"/>
      <c r="MDC401" s="9"/>
      <c r="MDD401" s="9"/>
      <c r="MDE401" s="9"/>
      <c r="MDF401" s="9"/>
      <c r="MDG401" s="9"/>
      <c r="MDH401" s="9"/>
      <c r="MDI401" s="9"/>
      <c r="MDJ401" s="9"/>
      <c r="MDK401" s="9"/>
      <c r="MDL401" s="9"/>
      <c r="MDM401" s="9"/>
      <c r="MDN401" s="9"/>
      <c r="MDO401" s="9"/>
      <c r="MDP401" s="9"/>
      <c r="MDQ401" s="9"/>
      <c r="MDR401" s="9"/>
      <c r="MDS401" s="9"/>
      <c r="MDT401" s="9"/>
      <c r="MDU401" s="9"/>
      <c r="MDV401" s="9"/>
      <c r="MDW401" s="9"/>
      <c r="MDX401" s="9"/>
      <c r="MDY401" s="9"/>
      <c r="MDZ401" s="9"/>
      <c r="MEA401" s="9"/>
      <c r="MEB401" s="9"/>
      <c r="MEC401" s="9"/>
      <c r="MED401" s="9"/>
      <c r="MEE401" s="9"/>
      <c r="MEF401" s="9"/>
      <c r="MEG401" s="9"/>
      <c r="MEH401" s="9"/>
      <c r="MEI401" s="9"/>
      <c r="MEJ401" s="9"/>
      <c r="MEK401" s="9"/>
      <c r="MEL401" s="9"/>
      <c r="MEM401" s="9"/>
      <c r="MEN401" s="9"/>
      <c r="MEO401" s="9"/>
      <c r="MEP401" s="9"/>
      <c r="MEQ401" s="9"/>
      <c r="MER401" s="9"/>
      <c r="MES401" s="9"/>
      <c r="MET401" s="9"/>
      <c r="MEU401" s="9"/>
      <c r="MEV401" s="9"/>
      <c r="MEW401" s="9"/>
      <c r="MEX401" s="9"/>
      <c r="MEY401" s="9"/>
      <c r="MEZ401" s="9"/>
      <c r="MFA401" s="9"/>
      <c r="MFB401" s="9"/>
      <c r="MFC401" s="9"/>
      <c r="MFD401" s="9"/>
      <c r="MFE401" s="9"/>
      <c r="MFF401" s="9"/>
      <c r="MFG401" s="9"/>
      <c r="MFH401" s="9"/>
      <c r="MFI401" s="9"/>
      <c r="MFJ401" s="9"/>
      <c r="MFK401" s="9"/>
      <c r="MFL401" s="9"/>
      <c r="MFM401" s="9"/>
      <c r="MFN401" s="9"/>
      <c r="MFO401" s="9"/>
      <c r="MFP401" s="9"/>
      <c r="MFQ401" s="9"/>
      <c r="MFR401" s="9"/>
      <c r="MFS401" s="9"/>
      <c r="MFT401" s="9"/>
      <c r="MFU401" s="9"/>
      <c r="MFV401" s="9"/>
      <c r="MFW401" s="9"/>
      <c r="MFX401" s="9"/>
      <c r="MFY401" s="9"/>
      <c r="MFZ401" s="9"/>
      <c r="MGA401" s="9"/>
      <c r="MGB401" s="9"/>
      <c r="MGC401" s="9"/>
      <c r="MGD401" s="9"/>
      <c r="MGE401" s="9"/>
      <c r="MGF401" s="9"/>
      <c r="MGG401" s="9"/>
      <c r="MGH401" s="9"/>
      <c r="MGI401" s="9"/>
      <c r="MGJ401" s="9"/>
      <c r="MGK401" s="9"/>
      <c r="MGL401" s="9"/>
      <c r="MGM401" s="9"/>
      <c r="MGN401" s="9"/>
      <c r="MGO401" s="9"/>
      <c r="MGP401" s="9"/>
      <c r="MGQ401" s="9"/>
      <c r="MGR401" s="9"/>
      <c r="MGS401" s="9"/>
      <c r="MGT401" s="9"/>
      <c r="MGU401" s="9"/>
      <c r="MGV401" s="9"/>
      <c r="MGW401" s="9"/>
      <c r="MGX401" s="9"/>
      <c r="MGY401" s="9"/>
      <c r="MGZ401" s="9"/>
      <c r="MHA401" s="9"/>
      <c r="MHB401" s="9"/>
      <c r="MHC401" s="9"/>
      <c r="MHD401" s="9"/>
      <c r="MHE401" s="9"/>
      <c r="MHF401" s="9"/>
      <c r="MHG401" s="9"/>
      <c r="MHH401" s="9"/>
      <c r="MHI401" s="9"/>
      <c r="MHJ401" s="9"/>
      <c r="MHK401" s="9"/>
      <c r="MHL401" s="9"/>
      <c r="MHM401" s="9"/>
      <c r="MHN401" s="9"/>
      <c r="MHO401" s="9"/>
      <c r="MHP401" s="9"/>
      <c r="MHQ401" s="9"/>
      <c r="MHR401" s="9"/>
      <c r="MHS401" s="9"/>
      <c r="MHT401" s="9"/>
      <c r="MHU401" s="9"/>
      <c r="MHV401" s="9"/>
      <c r="MHW401" s="9"/>
      <c r="MHX401" s="9"/>
      <c r="MHY401" s="9"/>
      <c r="MHZ401" s="9"/>
      <c r="MIA401" s="9"/>
      <c r="MIB401" s="9"/>
      <c r="MIC401" s="9"/>
      <c r="MID401" s="9"/>
      <c r="MIE401" s="9"/>
      <c r="MIF401" s="9"/>
      <c r="MIG401" s="9"/>
      <c r="MIH401" s="9"/>
      <c r="MII401" s="9"/>
      <c r="MIJ401" s="9"/>
      <c r="MIK401" s="9"/>
      <c r="MIL401" s="9"/>
      <c r="MIM401" s="9"/>
      <c r="MIN401" s="9"/>
      <c r="MIO401" s="9"/>
      <c r="MIP401" s="9"/>
      <c r="MIQ401" s="9"/>
      <c r="MIR401" s="9"/>
      <c r="MIS401" s="9"/>
      <c r="MIT401" s="9"/>
      <c r="MIU401" s="9"/>
      <c r="MIV401" s="9"/>
      <c r="MIW401" s="9"/>
      <c r="MIX401" s="9"/>
      <c r="MIY401" s="9"/>
      <c r="MIZ401" s="9"/>
      <c r="MJA401" s="9"/>
      <c r="MJB401" s="9"/>
      <c r="MJC401" s="9"/>
      <c r="MJD401" s="9"/>
      <c r="MJE401" s="9"/>
      <c r="MJF401" s="9"/>
      <c r="MJG401" s="9"/>
      <c r="MJH401" s="9"/>
      <c r="MJI401" s="9"/>
      <c r="MJJ401" s="9"/>
      <c r="MJK401" s="9"/>
      <c r="MJL401" s="9"/>
      <c r="MJM401" s="9"/>
      <c r="MJN401" s="9"/>
      <c r="MJO401" s="9"/>
      <c r="MJP401" s="9"/>
      <c r="MJQ401" s="9"/>
      <c r="MJR401" s="9"/>
      <c r="MJS401" s="9"/>
      <c r="MJT401" s="9"/>
      <c r="MJU401" s="9"/>
      <c r="MJV401" s="9"/>
      <c r="MJW401" s="9"/>
      <c r="MJX401" s="9"/>
      <c r="MJY401" s="9"/>
      <c r="MJZ401" s="9"/>
      <c r="MKA401" s="9"/>
      <c r="MKB401" s="9"/>
      <c r="MKC401" s="9"/>
      <c r="MKD401" s="9"/>
      <c r="MKE401" s="9"/>
      <c r="MKF401" s="9"/>
      <c r="MKG401" s="9"/>
      <c r="MKH401" s="9"/>
      <c r="MKI401" s="9"/>
      <c r="MKJ401" s="9"/>
      <c r="MKK401" s="9"/>
      <c r="MKL401" s="9"/>
      <c r="MKM401" s="9"/>
      <c r="MKN401" s="9"/>
      <c r="MKO401" s="9"/>
      <c r="MKP401" s="9"/>
      <c r="MKQ401" s="9"/>
      <c r="MKR401" s="9"/>
      <c r="MKS401" s="9"/>
      <c r="MKT401" s="9"/>
      <c r="MKU401" s="9"/>
      <c r="MKV401" s="9"/>
      <c r="MKW401" s="9"/>
      <c r="MKX401" s="9"/>
      <c r="MKY401" s="9"/>
      <c r="MKZ401" s="9"/>
      <c r="MLA401" s="9"/>
      <c r="MLB401" s="9"/>
      <c r="MLC401" s="9"/>
      <c r="MLD401" s="9"/>
      <c r="MLE401" s="9"/>
      <c r="MLF401" s="9"/>
      <c r="MLG401" s="9"/>
      <c r="MLH401" s="9"/>
      <c r="MLI401" s="9"/>
      <c r="MLJ401" s="9"/>
      <c r="MLK401" s="9"/>
      <c r="MLL401" s="9"/>
      <c r="MLM401" s="9"/>
      <c r="MLN401" s="9"/>
      <c r="MLO401" s="9"/>
      <c r="MLP401" s="9"/>
      <c r="MLQ401" s="9"/>
      <c r="MLR401" s="9"/>
      <c r="MLS401" s="9"/>
      <c r="MLT401" s="9"/>
      <c r="MLU401" s="9"/>
      <c r="MLV401" s="9"/>
      <c r="MLW401" s="9"/>
      <c r="MLX401" s="9"/>
      <c r="MLY401" s="9"/>
      <c r="MLZ401" s="9"/>
      <c r="MMA401" s="9"/>
      <c r="MMB401" s="9"/>
      <c r="MMC401" s="9"/>
      <c r="MMD401" s="9"/>
      <c r="MME401" s="9"/>
      <c r="MMF401" s="9"/>
      <c r="MMG401" s="9"/>
      <c r="MMH401" s="9"/>
      <c r="MMI401" s="9"/>
      <c r="MMJ401" s="9"/>
      <c r="MMK401" s="9"/>
      <c r="MML401" s="9"/>
      <c r="MMM401" s="9"/>
      <c r="MMN401" s="9"/>
      <c r="MMO401" s="9"/>
      <c r="MMP401" s="9"/>
      <c r="MMQ401" s="9"/>
      <c r="MMR401" s="9"/>
      <c r="MMS401" s="9"/>
      <c r="MMT401" s="9"/>
      <c r="MMU401" s="9"/>
      <c r="MMV401" s="9"/>
      <c r="MMW401" s="9"/>
      <c r="MMX401" s="9"/>
      <c r="MMY401" s="9"/>
      <c r="MMZ401" s="9"/>
      <c r="MNA401" s="9"/>
      <c r="MNB401" s="9"/>
      <c r="MNC401" s="9"/>
      <c r="MND401" s="9"/>
      <c r="MNE401" s="9"/>
      <c r="MNF401" s="9"/>
      <c r="MNG401" s="9"/>
      <c r="MNH401" s="9"/>
      <c r="MNI401" s="9"/>
      <c r="MNJ401" s="9"/>
      <c r="MNK401" s="9"/>
      <c r="MNL401" s="9"/>
      <c r="MNM401" s="9"/>
      <c r="MNN401" s="9"/>
      <c r="MNO401" s="9"/>
      <c r="MNP401" s="9"/>
      <c r="MNQ401" s="9"/>
      <c r="MNR401" s="9"/>
      <c r="MNS401" s="9"/>
      <c r="MNT401" s="9"/>
      <c r="MNU401" s="9"/>
      <c r="MNV401" s="9"/>
      <c r="MNW401" s="9"/>
      <c r="MNX401" s="9"/>
      <c r="MNY401" s="9"/>
      <c r="MNZ401" s="9"/>
      <c r="MOA401" s="9"/>
      <c r="MOB401" s="9"/>
      <c r="MOC401" s="9"/>
      <c r="MOD401" s="9"/>
      <c r="MOE401" s="9"/>
      <c r="MOF401" s="9"/>
      <c r="MOG401" s="9"/>
      <c r="MOH401" s="9"/>
      <c r="MOI401" s="9"/>
      <c r="MOJ401" s="9"/>
      <c r="MOK401" s="9"/>
      <c r="MOL401" s="9"/>
      <c r="MOM401" s="9"/>
      <c r="MON401" s="9"/>
      <c r="MOO401" s="9"/>
      <c r="MOP401" s="9"/>
      <c r="MOQ401" s="9"/>
      <c r="MOR401" s="9"/>
      <c r="MOS401" s="9"/>
      <c r="MOT401" s="9"/>
      <c r="MOU401" s="9"/>
      <c r="MOV401" s="9"/>
      <c r="MOW401" s="9"/>
      <c r="MOX401" s="9"/>
      <c r="MOY401" s="9"/>
      <c r="MOZ401" s="9"/>
      <c r="MPA401" s="9"/>
      <c r="MPB401" s="9"/>
      <c r="MPC401" s="9"/>
      <c r="MPD401" s="9"/>
      <c r="MPE401" s="9"/>
      <c r="MPF401" s="9"/>
      <c r="MPG401" s="9"/>
      <c r="MPH401" s="9"/>
      <c r="MPI401" s="9"/>
      <c r="MPJ401" s="9"/>
      <c r="MPK401" s="9"/>
      <c r="MPL401" s="9"/>
      <c r="MPM401" s="9"/>
      <c r="MPN401" s="9"/>
      <c r="MPO401" s="9"/>
      <c r="MPP401" s="9"/>
      <c r="MPQ401" s="9"/>
      <c r="MPR401" s="9"/>
      <c r="MPS401" s="9"/>
      <c r="MPT401" s="9"/>
      <c r="MPU401" s="9"/>
      <c r="MPV401" s="9"/>
      <c r="MPW401" s="9"/>
      <c r="MPX401" s="9"/>
      <c r="MPY401" s="9"/>
      <c r="MPZ401" s="9"/>
      <c r="MQA401" s="9"/>
      <c r="MQB401" s="9"/>
      <c r="MQC401" s="9"/>
      <c r="MQD401" s="9"/>
      <c r="MQE401" s="9"/>
      <c r="MQF401" s="9"/>
      <c r="MQG401" s="9"/>
      <c r="MQH401" s="9"/>
      <c r="MQI401" s="9"/>
      <c r="MQJ401" s="9"/>
      <c r="MQK401" s="9"/>
      <c r="MQL401" s="9"/>
      <c r="MQM401" s="9"/>
      <c r="MQN401" s="9"/>
      <c r="MQO401" s="9"/>
      <c r="MQP401" s="9"/>
      <c r="MQQ401" s="9"/>
      <c r="MQR401" s="9"/>
      <c r="MQS401" s="9"/>
      <c r="MQT401" s="9"/>
      <c r="MQU401" s="9"/>
      <c r="MQV401" s="9"/>
      <c r="MQW401" s="9"/>
      <c r="MQX401" s="9"/>
      <c r="MQY401" s="9"/>
      <c r="MQZ401" s="9"/>
      <c r="MRA401" s="9"/>
      <c r="MRB401" s="9"/>
      <c r="MRC401" s="9"/>
      <c r="MRD401" s="9"/>
      <c r="MRE401" s="9"/>
      <c r="MRF401" s="9"/>
      <c r="MRG401" s="9"/>
      <c r="MRH401" s="9"/>
      <c r="MRI401" s="9"/>
      <c r="MRJ401" s="9"/>
      <c r="MRK401" s="9"/>
      <c r="MRL401" s="9"/>
      <c r="MRM401" s="9"/>
      <c r="MRN401" s="9"/>
      <c r="MRO401" s="9"/>
      <c r="MRP401" s="9"/>
      <c r="MRQ401" s="9"/>
      <c r="MRR401" s="9"/>
      <c r="MRS401" s="9"/>
      <c r="MRT401" s="9"/>
      <c r="MRU401" s="9"/>
      <c r="MRV401" s="9"/>
      <c r="MRW401" s="9"/>
      <c r="MRX401" s="9"/>
      <c r="MRY401" s="9"/>
      <c r="MRZ401" s="9"/>
      <c r="MSA401" s="9"/>
      <c r="MSB401" s="9"/>
      <c r="MSC401" s="9"/>
      <c r="MSD401" s="9"/>
      <c r="MSE401" s="9"/>
      <c r="MSF401" s="9"/>
      <c r="MSG401" s="9"/>
      <c r="MSH401" s="9"/>
      <c r="MSI401" s="9"/>
      <c r="MSJ401" s="9"/>
      <c r="MSK401" s="9"/>
      <c r="MSL401" s="9"/>
      <c r="MSM401" s="9"/>
      <c r="MSN401" s="9"/>
      <c r="MSO401" s="9"/>
      <c r="MSP401" s="9"/>
      <c r="MSQ401" s="9"/>
      <c r="MSR401" s="9"/>
      <c r="MSS401" s="9"/>
      <c r="MST401" s="9"/>
      <c r="MSU401" s="9"/>
      <c r="MSV401" s="9"/>
      <c r="MSW401" s="9"/>
      <c r="MSX401" s="9"/>
      <c r="MSY401" s="9"/>
      <c r="MSZ401" s="9"/>
      <c r="MTA401" s="9"/>
      <c r="MTB401" s="9"/>
      <c r="MTC401" s="9"/>
      <c r="MTD401" s="9"/>
      <c r="MTE401" s="9"/>
      <c r="MTF401" s="9"/>
      <c r="MTG401" s="9"/>
      <c r="MTH401" s="9"/>
      <c r="MTI401" s="9"/>
      <c r="MTJ401" s="9"/>
      <c r="MTK401" s="9"/>
      <c r="MTL401" s="9"/>
      <c r="MTM401" s="9"/>
      <c r="MTN401" s="9"/>
      <c r="MTO401" s="9"/>
      <c r="MTP401" s="9"/>
      <c r="MTQ401" s="9"/>
      <c r="MTR401" s="9"/>
      <c r="MTS401" s="9"/>
      <c r="MTT401" s="9"/>
      <c r="MTU401" s="9"/>
      <c r="MTV401" s="9"/>
      <c r="MTW401" s="9"/>
      <c r="MTX401" s="9"/>
      <c r="MTY401" s="9"/>
      <c r="MTZ401" s="9"/>
      <c r="MUA401" s="9"/>
      <c r="MUB401" s="9"/>
      <c r="MUC401" s="9"/>
      <c r="MUD401" s="9"/>
      <c r="MUE401" s="9"/>
      <c r="MUF401" s="9"/>
      <c r="MUG401" s="9"/>
      <c r="MUH401" s="9"/>
      <c r="MUI401" s="9"/>
      <c r="MUJ401" s="9"/>
      <c r="MUK401" s="9"/>
      <c r="MUL401" s="9"/>
      <c r="MUM401" s="9"/>
      <c r="MUN401" s="9"/>
      <c r="MUO401" s="9"/>
      <c r="MUP401" s="9"/>
      <c r="MUQ401" s="9"/>
      <c r="MUR401" s="9"/>
      <c r="MUS401" s="9"/>
      <c r="MUT401" s="9"/>
      <c r="MUU401" s="9"/>
      <c r="MUV401" s="9"/>
      <c r="MUW401" s="9"/>
      <c r="MUX401" s="9"/>
      <c r="MUY401" s="9"/>
      <c r="MUZ401" s="9"/>
      <c r="MVA401" s="9"/>
      <c r="MVB401" s="9"/>
      <c r="MVC401" s="9"/>
      <c r="MVD401" s="9"/>
      <c r="MVE401" s="9"/>
      <c r="MVF401" s="9"/>
      <c r="MVG401" s="9"/>
      <c r="MVH401" s="9"/>
      <c r="MVI401" s="9"/>
      <c r="MVJ401" s="9"/>
      <c r="MVK401" s="9"/>
      <c r="MVL401" s="9"/>
      <c r="MVM401" s="9"/>
      <c r="MVN401" s="9"/>
      <c r="MVO401" s="9"/>
      <c r="MVP401" s="9"/>
      <c r="MVQ401" s="9"/>
      <c r="MVR401" s="9"/>
      <c r="MVS401" s="9"/>
      <c r="MVT401" s="9"/>
      <c r="MVU401" s="9"/>
      <c r="MVV401" s="9"/>
      <c r="MVW401" s="9"/>
      <c r="MVX401" s="9"/>
      <c r="MVY401" s="9"/>
      <c r="MVZ401" s="9"/>
      <c r="MWA401" s="9"/>
      <c r="MWB401" s="9"/>
      <c r="MWC401" s="9"/>
      <c r="MWD401" s="9"/>
      <c r="MWE401" s="9"/>
      <c r="MWF401" s="9"/>
      <c r="MWG401" s="9"/>
      <c r="MWH401" s="9"/>
      <c r="MWI401" s="9"/>
      <c r="MWJ401" s="9"/>
      <c r="MWK401" s="9"/>
      <c r="MWL401" s="9"/>
      <c r="MWM401" s="9"/>
      <c r="MWN401" s="9"/>
      <c r="MWO401" s="9"/>
      <c r="MWP401" s="9"/>
      <c r="MWQ401" s="9"/>
      <c r="MWR401" s="9"/>
      <c r="MWS401" s="9"/>
      <c r="MWT401" s="9"/>
      <c r="MWU401" s="9"/>
      <c r="MWV401" s="9"/>
      <c r="MWW401" s="9"/>
      <c r="MWX401" s="9"/>
      <c r="MWY401" s="9"/>
      <c r="MWZ401" s="9"/>
      <c r="MXA401" s="9"/>
      <c r="MXB401" s="9"/>
      <c r="MXC401" s="9"/>
      <c r="MXD401" s="9"/>
      <c r="MXE401" s="9"/>
      <c r="MXF401" s="9"/>
      <c r="MXG401" s="9"/>
      <c r="MXH401" s="9"/>
      <c r="MXI401" s="9"/>
      <c r="MXJ401" s="9"/>
      <c r="MXK401" s="9"/>
      <c r="MXL401" s="9"/>
      <c r="MXM401" s="9"/>
      <c r="MXN401" s="9"/>
      <c r="MXO401" s="9"/>
      <c r="MXP401" s="9"/>
      <c r="MXQ401" s="9"/>
      <c r="MXR401" s="9"/>
      <c r="MXS401" s="9"/>
      <c r="MXT401" s="9"/>
      <c r="MXU401" s="9"/>
      <c r="MXV401" s="9"/>
      <c r="MXW401" s="9"/>
      <c r="MXX401" s="9"/>
      <c r="MXY401" s="9"/>
      <c r="MXZ401" s="9"/>
      <c r="MYA401" s="9"/>
      <c r="MYB401" s="9"/>
      <c r="MYC401" s="9"/>
      <c r="MYD401" s="9"/>
      <c r="MYE401" s="9"/>
      <c r="MYF401" s="9"/>
      <c r="MYG401" s="9"/>
      <c r="MYH401" s="9"/>
      <c r="MYI401" s="9"/>
      <c r="MYJ401" s="9"/>
      <c r="MYK401" s="9"/>
      <c r="MYL401" s="9"/>
      <c r="MYM401" s="9"/>
      <c r="MYN401" s="9"/>
      <c r="MYO401" s="9"/>
      <c r="MYP401" s="9"/>
      <c r="MYQ401" s="9"/>
      <c r="MYR401" s="9"/>
      <c r="MYS401" s="9"/>
      <c r="MYT401" s="9"/>
      <c r="MYU401" s="9"/>
      <c r="MYV401" s="9"/>
      <c r="MYW401" s="9"/>
      <c r="MYX401" s="9"/>
      <c r="MYY401" s="9"/>
      <c r="MYZ401" s="9"/>
      <c r="MZA401" s="9"/>
      <c r="MZB401" s="9"/>
      <c r="MZC401" s="9"/>
      <c r="MZD401" s="9"/>
      <c r="MZE401" s="9"/>
      <c r="MZF401" s="9"/>
      <c r="MZG401" s="9"/>
      <c r="MZH401" s="9"/>
      <c r="MZI401" s="9"/>
      <c r="MZJ401" s="9"/>
      <c r="MZK401" s="9"/>
      <c r="MZL401" s="9"/>
      <c r="MZM401" s="9"/>
      <c r="MZN401" s="9"/>
      <c r="MZO401" s="9"/>
      <c r="MZP401" s="9"/>
      <c r="MZQ401" s="9"/>
      <c r="MZR401" s="9"/>
      <c r="MZS401" s="9"/>
      <c r="MZT401" s="9"/>
      <c r="MZU401" s="9"/>
      <c r="MZV401" s="9"/>
      <c r="MZW401" s="9"/>
      <c r="MZX401" s="9"/>
      <c r="MZY401" s="9"/>
      <c r="MZZ401" s="9"/>
      <c r="NAA401" s="9"/>
      <c r="NAB401" s="9"/>
      <c r="NAC401" s="9"/>
      <c r="NAD401" s="9"/>
      <c r="NAE401" s="9"/>
      <c r="NAF401" s="9"/>
      <c r="NAG401" s="9"/>
      <c r="NAH401" s="9"/>
      <c r="NAI401" s="9"/>
      <c r="NAJ401" s="9"/>
      <c r="NAK401" s="9"/>
      <c r="NAL401" s="9"/>
      <c r="NAM401" s="9"/>
      <c r="NAN401" s="9"/>
      <c r="NAO401" s="9"/>
      <c r="NAP401" s="9"/>
      <c r="NAQ401" s="9"/>
      <c r="NAR401" s="9"/>
      <c r="NAS401" s="9"/>
      <c r="NAT401" s="9"/>
      <c r="NAU401" s="9"/>
      <c r="NAV401" s="9"/>
      <c r="NAW401" s="9"/>
      <c r="NAX401" s="9"/>
      <c r="NAY401" s="9"/>
      <c r="NAZ401" s="9"/>
      <c r="NBA401" s="9"/>
      <c r="NBB401" s="9"/>
      <c r="NBC401" s="9"/>
      <c r="NBD401" s="9"/>
      <c r="NBE401" s="9"/>
      <c r="NBF401" s="9"/>
      <c r="NBG401" s="9"/>
      <c r="NBH401" s="9"/>
      <c r="NBI401" s="9"/>
      <c r="NBJ401" s="9"/>
      <c r="NBK401" s="9"/>
      <c r="NBL401" s="9"/>
      <c r="NBM401" s="9"/>
      <c r="NBN401" s="9"/>
      <c r="NBO401" s="9"/>
      <c r="NBP401" s="9"/>
      <c r="NBQ401" s="9"/>
      <c r="NBR401" s="9"/>
      <c r="NBS401" s="9"/>
      <c r="NBT401" s="9"/>
      <c r="NBU401" s="9"/>
      <c r="NBV401" s="9"/>
      <c r="NBW401" s="9"/>
      <c r="NBX401" s="9"/>
      <c r="NBY401" s="9"/>
      <c r="NBZ401" s="9"/>
      <c r="NCA401" s="9"/>
      <c r="NCB401" s="9"/>
      <c r="NCC401" s="9"/>
      <c r="NCD401" s="9"/>
      <c r="NCE401" s="9"/>
      <c r="NCF401" s="9"/>
      <c r="NCG401" s="9"/>
      <c r="NCH401" s="9"/>
      <c r="NCI401" s="9"/>
      <c r="NCJ401" s="9"/>
      <c r="NCK401" s="9"/>
      <c r="NCL401" s="9"/>
      <c r="NCM401" s="9"/>
      <c r="NCN401" s="9"/>
      <c r="NCO401" s="9"/>
      <c r="NCP401" s="9"/>
      <c r="NCQ401" s="9"/>
      <c r="NCR401" s="9"/>
      <c r="NCS401" s="9"/>
      <c r="NCT401" s="9"/>
      <c r="NCU401" s="9"/>
      <c r="NCV401" s="9"/>
      <c r="NCW401" s="9"/>
      <c r="NCX401" s="9"/>
      <c r="NCY401" s="9"/>
      <c r="NCZ401" s="9"/>
      <c r="NDA401" s="9"/>
      <c r="NDB401" s="9"/>
      <c r="NDC401" s="9"/>
      <c r="NDD401" s="9"/>
      <c r="NDE401" s="9"/>
      <c r="NDF401" s="9"/>
      <c r="NDG401" s="9"/>
      <c r="NDH401" s="9"/>
      <c r="NDI401" s="9"/>
      <c r="NDJ401" s="9"/>
      <c r="NDK401" s="9"/>
      <c r="NDL401" s="9"/>
      <c r="NDM401" s="9"/>
      <c r="NDN401" s="9"/>
      <c r="NDO401" s="9"/>
      <c r="NDP401" s="9"/>
      <c r="NDQ401" s="9"/>
      <c r="NDR401" s="9"/>
      <c r="NDS401" s="9"/>
      <c r="NDT401" s="9"/>
      <c r="NDU401" s="9"/>
      <c r="NDV401" s="9"/>
      <c r="NDW401" s="9"/>
      <c r="NDX401" s="9"/>
      <c r="NDY401" s="9"/>
      <c r="NDZ401" s="9"/>
      <c r="NEA401" s="9"/>
      <c r="NEB401" s="9"/>
      <c r="NEC401" s="9"/>
      <c r="NED401" s="9"/>
      <c r="NEE401" s="9"/>
      <c r="NEF401" s="9"/>
      <c r="NEG401" s="9"/>
      <c r="NEH401" s="9"/>
      <c r="NEI401" s="9"/>
      <c r="NEJ401" s="9"/>
      <c r="NEK401" s="9"/>
      <c r="NEL401" s="9"/>
      <c r="NEM401" s="9"/>
      <c r="NEN401" s="9"/>
      <c r="NEO401" s="9"/>
      <c r="NEP401" s="9"/>
      <c r="NEQ401" s="9"/>
      <c r="NER401" s="9"/>
      <c r="NES401" s="9"/>
      <c r="NET401" s="9"/>
      <c r="NEU401" s="9"/>
      <c r="NEV401" s="9"/>
      <c r="NEW401" s="9"/>
      <c r="NEX401" s="9"/>
      <c r="NEY401" s="9"/>
      <c r="NEZ401" s="9"/>
      <c r="NFA401" s="9"/>
      <c r="NFB401" s="9"/>
      <c r="NFC401" s="9"/>
      <c r="NFD401" s="9"/>
      <c r="NFE401" s="9"/>
      <c r="NFF401" s="9"/>
      <c r="NFG401" s="9"/>
      <c r="NFH401" s="9"/>
      <c r="NFI401" s="9"/>
      <c r="NFJ401" s="9"/>
      <c r="NFK401" s="9"/>
      <c r="NFL401" s="9"/>
      <c r="NFM401" s="9"/>
      <c r="NFN401" s="9"/>
      <c r="NFO401" s="9"/>
      <c r="NFP401" s="9"/>
      <c r="NFQ401" s="9"/>
      <c r="NFR401" s="9"/>
      <c r="NFS401" s="9"/>
      <c r="NFT401" s="9"/>
      <c r="NFU401" s="9"/>
      <c r="NFV401" s="9"/>
      <c r="NFW401" s="9"/>
      <c r="NFX401" s="9"/>
      <c r="NFY401" s="9"/>
      <c r="NFZ401" s="9"/>
      <c r="NGA401" s="9"/>
      <c r="NGB401" s="9"/>
      <c r="NGC401" s="9"/>
      <c r="NGD401" s="9"/>
      <c r="NGE401" s="9"/>
      <c r="NGF401" s="9"/>
      <c r="NGG401" s="9"/>
      <c r="NGH401" s="9"/>
      <c r="NGI401" s="9"/>
      <c r="NGJ401" s="9"/>
      <c r="NGK401" s="9"/>
      <c r="NGL401" s="9"/>
      <c r="NGM401" s="9"/>
      <c r="NGN401" s="9"/>
      <c r="NGO401" s="9"/>
      <c r="NGP401" s="9"/>
      <c r="NGQ401" s="9"/>
      <c r="NGR401" s="9"/>
      <c r="NGS401" s="9"/>
      <c r="NGT401" s="9"/>
      <c r="NGU401" s="9"/>
      <c r="NGV401" s="9"/>
      <c r="NGW401" s="9"/>
      <c r="NGX401" s="9"/>
      <c r="NGY401" s="9"/>
      <c r="NGZ401" s="9"/>
      <c r="NHA401" s="9"/>
      <c r="NHB401" s="9"/>
      <c r="NHC401" s="9"/>
      <c r="NHD401" s="9"/>
      <c r="NHE401" s="9"/>
      <c r="NHF401" s="9"/>
      <c r="NHG401" s="9"/>
      <c r="NHH401" s="9"/>
      <c r="NHI401" s="9"/>
      <c r="NHJ401" s="9"/>
      <c r="NHK401" s="9"/>
      <c r="NHL401" s="9"/>
      <c r="NHM401" s="9"/>
      <c r="NHN401" s="9"/>
      <c r="NHO401" s="9"/>
      <c r="NHP401" s="9"/>
      <c r="NHQ401" s="9"/>
      <c r="NHR401" s="9"/>
      <c r="NHS401" s="9"/>
      <c r="NHT401" s="9"/>
      <c r="NHU401" s="9"/>
      <c r="NHV401" s="9"/>
      <c r="NHW401" s="9"/>
      <c r="NHX401" s="9"/>
      <c r="NHY401" s="9"/>
      <c r="NHZ401" s="9"/>
      <c r="NIA401" s="9"/>
      <c r="NIB401" s="9"/>
      <c r="NIC401" s="9"/>
      <c r="NID401" s="9"/>
      <c r="NIE401" s="9"/>
      <c r="NIF401" s="9"/>
      <c r="NIG401" s="9"/>
      <c r="NIH401" s="9"/>
      <c r="NII401" s="9"/>
      <c r="NIJ401" s="9"/>
      <c r="NIK401" s="9"/>
      <c r="NIL401" s="9"/>
      <c r="NIM401" s="9"/>
      <c r="NIN401" s="9"/>
      <c r="NIO401" s="9"/>
      <c r="NIP401" s="9"/>
      <c r="NIQ401" s="9"/>
      <c r="NIR401" s="9"/>
      <c r="NIS401" s="9"/>
      <c r="NIT401" s="9"/>
      <c r="NIU401" s="9"/>
      <c r="NIV401" s="9"/>
      <c r="NIW401" s="9"/>
      <c r="NIX401" s="9"/>
      <c r="NIY401" s="9"/>
      <c r="NIZ401" s="9"/>
      <c r="NJA401" s="9"/>
      <c r="NJB401" s="9"/>
      <c r="NJC401" s="9"/>
      <c r="NJD401" s="9"/>
      <c r="NJE401" s="9"/>
      <c r="NJF401" s="9"/>
      <c r="NJG401" s="9"/>
      <c r="NJH401" s="9"/>
      <c r="NJI401" s="9"/>
      <c r="NJJ401" s="9"/>
      <c r="NJK401" s="9"/>
      <c r="NJL401" s="9"/>
      <c r="NJM401" s="9"/>
      <c r="NJN401" s="9"/>
      <c r="NJO401" s="9"/>
      <c r="NJP401" s="9"/>
      <c r="NJQ401" s="9"/>
      <c r="NJR401" s="9"/>
      <c r="NJS401" s="9"/>
      <c r="NJT401" s="9"/>
      <c r="NJU401" s="9"/>
      <c r="NJV401" s="9"/>
      <c r="NJW401" s="9"/>
      <c r="NJX401" s="9"/>
      <c r="NJY401" s="9"/>
      <c r="NJZ401" s="9"/>
      <c r="NKA401" s="9"/>
      <c r="NKB401" s="9"/>
      <c r="NKC401" s="9"/>
      <c r="NKD401" s="9"/>
      <c r="NKE401" s="9"/>
      <c r="NKF401" s="9"/>
      <c r="NKG401" s="9"/>
      <c r="NKH401" s="9"/>
      <c r="NKI401" s="9"/>
      <c r="NKJ401" s="9"/>
      <c r="NKK401" s="9"/>
      <c r="NKL401" s="9"/>
      <c r="NKM401" s="9"/>
      <c r="NKN401" s="9"/>
      <c r="NKO401" s="9"/>
      <c r="NKP401" s="9"/>
      <c r="NKQ401" s="9"/>
      <c r="NKR401" s="9"/>
      <c r="NKS401" s="9"/>
      <c r="NKT401" s="9"/>
      <c r="NKU401" s="9"/>
      <c r="NKV401" s="9"/>
      <c r="NKW401" s="9"/>
      <c r="NKX401" s="9"/>
      <c r="NKY401" s="9"/>
      <c r="NKZ401" s="9"/>
      <c r="NLA401" s="9"/>
      <c r="NLB401" s="9"/>
      <c r="NLC401" s="9"/>
      <c r="NLD401" s="9"/>
      <c r="NLE401" s="9"/>
      <c r="NLF401" s="9"/>
      <c r="NLG401" s="9"/>
      <c r="NLH401" s="9"/>
      <c r="NLI401" s="9"/>
      <c r="NLJ401" s="9"/>
      <c r="NLK401" s="9"/>
      <c r="NLL401" s="9"/>
      <c r="NLM401" s="9"/>
      <c r="NLN401" s="9"/>
      <c r="NLO401" s="9"/>
      <c r="NLP401" s="9"/>
      <c r="NLQ401" s="9"/>
      <c r="NLR401" s="9"/>
      <c r="NLS401" s="9"/>
      <c r="NLT401" s="9"/>
      <c r="NLU401" s="9"/>
      <c r="NLV401" s="9"/>
      <c r="NLW401" s="9"/>
      <c r="NLX401" s="9"/>
      <c r="NLY401" s="9"/>
      <c r="NLZ401" s="9"/>
      <c r="NMA401" s="9"/>
      <c r="NMB401" s="9"/>
      <c r="NMC401" s="9"/>
      <c r="NMD401" s="9"/>
      <c r="NME401" s="9"/>
      <c r="NMF401" s="9"/>
      <c r="NMG401" s="9"/>
      <c r="NMH401" s="9"/>
      <c r="NMI401" s="9"/>
      <c r="NMJ401" s="9"/>
      <c r="NMK401" s="9"/>
      <c r="NML401" s="9"/>
      <c r="NMM401" s="9"/>
      <c r="NMN401" s="9"/>
      <c r="NMO401" s="9"/>
      <c r="NMP401" s="9"/>
      <c r="NMQ401" s="9"/>
      <c r="NMR401" s="9"/>
      <c r="NMS401" s="9"/>
      <c r="NMT401" s="9"/>
      <c r="NMU401" s="9"/>
      <c r="NMV401" s="9"/>
      <c r="NMW401" s="9"/>
      <c r="NMX401" s="9"/>
      <c r="NMY401" s="9"/>
      <c r="NMZ401" s="9"/>
      <c r="NNA401" s="9"/>
      <c r="NNB401" s="9"/>
      <c r="NNC401" s="9"/>
      <c r="NND401" s="9"/>
      <c r="NNE401" s="9"/>
      <c r="NNF401" s="9"/>
      <c r="NNG401" s="9"/>
      <c r="NNH401" s="9"/>
      <c r="NNI401" s="9"/>
      <c r="NNJ401" s="9"/>
      <c r="NNK401" s="9"/>
      <c r="NNL401" s="9"/>
      <c r="NNM401" s="9"/>
      <c r="NNN401" s="9"/>
      <c r="NNO401" s="9"/>
      <c r="NNP401" s="9"/>
      <c r="NNQ401" s="9"/>
      <c r="NNR401" s="9"/>
      <c r="NNS401" s="9"/>
      <c r="NNT401" s="9"/>
      <c r="NNU401" s="9"/>
      <c r="NNV401" s="9"/>
      <c r="NNW401" s="9"/>
      <c r="NNX401" s="9"/>
      <c r="NNY401" s="9"/>
      <c r="NNZ401" s="9"/>
      <c r="NOA401" s="9"/>
      <c r="NOB401" s="9"/>
      <c r="NOC401" s="9"/>
      <c r="NOD401" s="9"/>
      <c r="NOE401" s="9"/>
      <c r="NOF401" s="9"/>
      <c r="NOG401" s="9"/>
      <c r="NOH401" s="9"/>
      <c r="NOI401" s="9"/>
      <c r="NOJ401" s="9"/>
      <c r="NOK401" s="9"/>
      <c r="NOL401" s="9"/>
      <c r="NOM401" s="9"/>
      <c r="NON401" s="9"/>
      <c r="NOO401" s="9"/>
      <c r="NOP401" s="9"/>
      <c r="NOQ401" s="9"/>
      <c r="NOR401" s="9"/>
      <c r="NOS401" s="9"/>
      <c r="NOT401" s="9"/>
      <c r="NOU401" s="9"/>
      <c r="NOV401" s="9"/>
      <c r="NOW401" s="9"/>
      <c r="NOX401" s="9"/>
      <c r="NOY401" s="9"/>
      <c r="NOZ401" s="9"/>
      <c r="NPA401" s="9"/>
      <c r="NPB401" s="9"/>
      <c r="NPC401" s="9"/>
      <c r="NPD401" s="9"/>
      <c r="NPE401" s="9"/>
      <c r="NPF401" s="9"/>
      <c r="NPG401" s="9"/>
      <c r="NPH401" s="9"/>
      <c r="NPI401" s="9"/>
      <c r="NPJ401" s="9"/>
      <c r="NPK401" s="9"/>
      <c r="NPL401" s="9"/>
      <c r="NPM401" s="9"/>
      <c r="NPN401" s="9"/>
      <c r="NPO401" s="9"/>
      <c r="NPP401" s="9"/>
      <c r="NPQ401" s="9"/>
      <c r="NPR401" s="9"/>
      <c r="NPS401" s="9"/>
      <c r="NPT401" s="9"/>
      <c r="NPU401" s="9"/>
      <c r="NPV401" s="9"/>
      <c r="NPW401" s="9"/>
      <c r="NPX401" s="9"/>
      <c r="NPY401" s="9"/>
      <c r="NPZ401" s="9"/>
      <c r="NQA401" s="9"/>
      <c r="NQB401" s="9"/>
      <c r="NQC401" s="9"/>
      <c r="NQD401" s="9"/>
      <c r="NQE401" s="9"/>
      <c r="NQF401" s="9"/>
      <c r="NQG401" s="9"/>
      <c r="NQH401" s="9"/>
      <c r="NQI401" s="9"/>
      <c r="NQJ401" s="9"/>
      <c r="NQK401" s="9"/>
      <c r="NQL401" s="9"/>
      <c r="NQM401" s="9"/>
      <c r="NQN401" s="9"/>
      <c r="NQO401" s="9"/>
      <c r="NQP401" s="9"/>
      <c r="NQQ401" s="9"/>
      <c r="NQR401" s="9"/>
      <c r="NQS401" s="9"/>
      <c r="NQT401" s="9"/>
      <c r="NQU401" s="9"/>
      <c r="NQV401" s="9"/>
      <c r="NQW401" s="9"/>
      <c r="NQX401" s="9"/>
      <c r="NQY401" s="9"/>
      <c r="NQZ401" s="9"/>
      <c r="NRA401" s="9"/>
      <c r="NRB401" s="9"/>
      <c r="NRC401" s="9"/>
      <c r="NRD401" s="9"/>
      <c r="NRE401" s="9"/>
      <c r="NRF401" s="9"/>
      <c r="NRG401" s="9"/>
      <c r="NRH401" s="9"/>
      <c r="NRI401" s="9"/>
      <c r="NRJ401" s="9"/>
      <c r="NRK401" s="9"/>
      <c r="NRL401" s="9"/>
      <c r="NRM401" s="9"/>
      <c r="NRN401" s="9"/>
      <c r="NRO401" s="9"/>
      <c r="NRP401" s="9"/>
      <c r="NRQ401" s="9"/>
      <c r="NRR401" s="9"/>
      <c r="NRS401" s="9"/>
      <c r="NRT401" s="9"/>
      <c r="NRU401" s="9"/>
      <c r="NRV401" s="9"/>
      <c r="NRW401" s="9"/>
      <c r="NRX401" s="9"/>
      <c r="NRY401" s="9"/>
      <c r="NRZ401" s="9"/>
      <c r="NSA401" s="9"/>
      <c r="NSB401" s="9"/>
      <c r="NSC401" s="9"/>
      <c r="NSD401" s="9"/>
      <c r="NSE401" s="9"/>
      <c r="NSF401" s="9"/>
      <c r="NSG401" s="9"/>
      <c r="NSH401" s="9"/>
      <c r="NSI401" s="9"/>
      <c r="NSJ401" s="9"/>
      <c r="NSK401" s="9"/>
      <c r="NSL401" s="9"/>
      <c r="NSM401" s="9"/>
      <c r="NSN401" s="9"/>
      <c r="NSO401" s="9"/>
      <c r="NSP401" s="9"/>
      <c r="NSQ401" s="9"/>
      <c r="NSR401" s="9"/>
      <c r="NSS401" s="9"/>
      <c r="NST401" s="9"/>
      <c r="NSU401" s="9"/>
      <c r="NSV401" s="9"/>
      <c r="NSW401" s="9"/>
      <c r="NSX401" s="9"/>
      <c r="NSY401" s="9"/>
      <c r="NSZ401" s="9"/>
      <c r="NTA401" s="9"/>
      <c r="NTB401" s="9"/>
      <c r="NTC401" s="9"/>
      <c r="NTD401" s="9"/>
      <c r="NTE401" s="9"/>
      <c r="NTF401" s="9"/>
      <c r="NTG401" s="9"/>
      <c r="NTH401" s="9"/>
      <c r="NTI401" s="9"/>
      <c r="NTJ401" s="9"/>
      <c r="NTK401" s="9"/>
      <c r="NTL401" s="9"/>
      <c r="NTM401" s="9"/>
      <c r="NTN401" s="9"/>
      <c r="NTO401" s="9"/>
      <c r="NTP401" s="9"/>
      <c r="NTQ401" s="9"/>
      <c r="NTR401" s="9"/>
      <c r="NTS401" s="9"/>
      <c r="NTT401" s="9"/>
      <c r="NTU401" s="9"/>
      <c r="NTV401" s="9"/>
      <c r="NTW401" s="9"/>
      <c r="NTX401" s="9"/>
      <c r="NTY401" s="9"/>
      <c r="NTZ401" s="9"/>
      <c r="NUA401" s="9"/>
      <c r="NUB401" s="9"/>
      <c r="NUC401" s="9"/>
      <c r="NUD401" s="9"/>
      <c r="NUE401" s="9"/>
      <c r="NUF401" s="9"/>
      <c r="NUG401" s="9"/>
      <c r="NUH401" s="9"/>
      <c r="NUI401" s="9"/>
      <c r="NUJ401" s="9"/>
      <c r="NUK401" s="9"/>
      <c r="NUL401" s="9"/>
      <c r="NUM401" s="9"/>
      <c r="NUN401" s="9"/>
      <c r="NUO401" s="9"/>
      <c r="NUP401" s="9"/>
      <c r="NUQ401" s="9"/>
      <c r="NUR401" s="9"/>
      <c r="NUS401" s="9"/>
      <c r="NUT401" s="9"/>
      <c r="NUU401" s="9"/>
      <c r="NUV401" s="9"/>
      <c r="NUW401" s="9"/>
      <c r="NUX401" s="9"/>
      <c r="NUY401" s="9"/>
      <c r="NUZ401" s="9"/>
      <c r="NVA401" s="9"/>
      <c r="NVB401" s="9"/>
      <c r="NVC401" s="9"/>
      <c r="NVD401" s="9"/>
      <c r="NVE401" s="9"/>
      <c r="NVF401" s="9"/>
      <c r="NVG401" s="9"/>
      <c r="NVH401" s="9"/>
      <c r="NVI401" s="9"/>
      <c r="NVJ401" s="9"/>
      <c r="NVK401" s="9"/>
      <c r="NVL401" s="9"/>
      <c r="NVM401" s="9"/>
      <c r="NVN401" s="9"/>
      <c r="NVO401" s="9"/>
      <c r="NVP401" s="9"/>
      <c r="NVQ401" s="9"/>
      <c r="NVR401" s="9"/>
      <c r="NVS401" s="9"/>
      <c r="NVT401" s="9"/>
      <c r="NVU401" s="9"/>
      <c r="NVV401" s="9"/>
      <c r="NVW401" s="9"/>
      <c r="NVX401" s="9"/>
      <c r="NVY401" s="9"/>
      <c r="NVZ401" s="9"/>
      <c r="NWA401" s="9"/>
      <c r="NWB401" s="9"/>
      <c r="NWC401" s="9"/>
      <c r="NWD401" s="9"/>
      <c r="NWE401" s="9"/>
      <c r="NWF401" s="9"/>
      <c r="NWG401" s="9"/>
      <c r="NWH401" s="9"/>
      <c r="NWI401" s="9"/>
      <c r="NWJ401" s="9"/>
      <c r="NWK401" s="9"/>
      <c r="NWL401" s="9"/>
      <c r="NWM401" s="9"/>
      <c r="NWN401" s="9"/>
      <c r="NWO401" s="9"/>
      <c r="NWP401" s="9"/>
      <c r="NWQ401" s="9"/>
      <c r="NWR401" s="9"/>
      <c r="NWS401" s="9"/>
      <c r="NWT401" s="9"/>
      <c r="NWU401" s="9"/>
      <c r="NWV401" s="9"/>
      <c r="NWW401" s="9"/>
      <c r="NWX401" s="9"/>
      <c r="NWY401" s="9"/>
      <c r="NWZ401" s="9"/>
      <c r="NXA401" s="9"/>
      <c r="NXB401" s="9"/>
      <c r="NXC401" s="9"/>
      <c r="NXD401" s="9"/>
      <c r="NXE401" s="9"/>
      <c r="NXF401" s="9"/>
      <c r="NXG401" s="9"/>
      <c r="NXH401" s="9"/>
      <c r="NXI401" s="9"/>
      <c r="NXJ401" s="9"/>
      <c r="NXK401" s="9"/>
      <c r="NXL401" s="9"/>
      <c r="NXM401" s="9"/>
      <c r="NXN401" s="9"/>
      <c r="NXO401" s="9"/>
      <c r="NXP401" s="9"/>
      <c r="NXQ401" s="9"/>
      <c r="NXR401" s="9"/>
      <c r="NXS401" s="9"/>
      <c r="NXT401" s="9"/>
      <c r="NXU401" s="9"/>
      <c r="NXV401" s="9"/>
      <c r="NXW401" s="9"/>
      <c r="NXX401" s="9"/>
      <c r="NXY401" s="9"/>
      <c r="NXZ401" s="9"/>
      <c r="NYA401" s="9"/>
      <c r="NYB401" s="9"/>
      <c r="NYC401" s="9"/>
      <c r="NYD401" s="9"/>
      <c r="NYE401" s="9"/>
      <c r="NYF401" s="9"/>
      <c r="NYG401" s="9"/>
      <c r="NYH401" s="9"/>
      <c r="NYI401" s="9"/>
      <c r="NYJ401" s="9"/>
      <c r="NYK401" s="9"/>
      <c r="NYL401" s="9"/>
      <c r="NYM401" s="9"/>
      <c r="NYN401" s="9"/>
      <c r="NYO401" s="9"/>
      <c r="NYP401" s="9"/>
      <c r="NYQ401" s="9"/>
      <c r="NYR401" s="9"/>
      <c r="NYS401" s="9"/>
      <c r="NYT401" s="9"/>
      <c r="NYU401" s="9"/>
      <c r="NYV401" s="9"/>
      <c r="NYW401" s="9"/>
      <c r="NYX401" s="9"/>
      <c r="NYY401" s="9"/>
      <c r="NYZ401" s="9"/>
      <c r="NZA401" s="9"/>
      <c r="NZB401" s="9"/>
      <c r="NZC401" s="9"/>
      <c r="NZD401" s="9"/>
      <c r="NZE401" s="9"/>
      <c r="NZF401" s="9"/>
      <c r="NZG401" s="9"/>
      <c r="NZH401" s="9"/>
      <c r="NZI401" s="9"/>
      <c r="NZJ401" s="9"/>
      <c r="NZK401" s="9"/>
      <c r="NZL401" s="9"/>
      <c r="NZM401" s="9"/>
      <c r="NZN401" s="9"/>
      <c r="NZO401" s="9"/>
      <c r="NZP401" s="9"/>
      <c r="NZQ401" s="9"/>
      <c r="NZR401" s="9"/>
      <c r="NZS401" s="9"/>
      <c r="NZT401" s="9"/>
      <c r="NZU401" s="9"/>
      <c r="NZV401" s="9"/>
      <c r="NZW401" s="9"/>
      <c r="NZX401" s="9"/>
      <c r="NZY401" s="9"/>
      <c r="NZZ401" s="9"/>
      <c r="OAA401" s="9"/>
      <c r="OAB401" s="9"/>
      <c r="OAC401" s="9"/>
      <c r="OAD401" s="9"/>
      <c r="OAE401" s="9"/>
      <c r="OAF401" s="9"/>
      <c r="OAG401" s="9"/>
      <c r="OAH401" s="9"/>
      <c r="OAI401" s="9"/>
      <c r="OAJ401" s="9"/>
      <c r="OAK401" s="9"/>
      <c r="OAL401" s="9"/>
      <c r="OAM401" s="9"/>
      <c r="OAN401" s="9"/>
      <c r="OAO401" s="9"/>
      <c r="OAP401" s="9"/>
      <c r="OAQ401" s="9"/>
      <c r="OAR401" s="9"/>
      <c r="OAS401" s="9"/>
      <c r="OAT401" s="9"/>
      <c r="OAU401" s="9"/>
      <c r="OAV401" s="9"/>
      <c r="OAW401" s="9"/>
      <c r="OAX401" s="9"/>
      <c r="OAY401" s="9"/>
      <c r="OAZ401" s="9"/>
      <c r="OBA401" s="9"/>
      <c r="OBB401" s="9"/>
      <c r="OBC401" s="9"/>
      <c r="OBD401" s="9"/>
      <c r="OBE401" s="9"/>
      <c r="OBF401" s="9"/>
      <c r="OBG401" s="9"/>
      <c r="OBH401" s="9"/>
      <c r="OBI401" s="9"/>
      <c r="OBJ401" s="9"/>
      <c r="OBK401" s="9"/>
      <c r="OBL401" s="9"/>
      <c r="OBM401" s="9"/>
      <c r="OBN401" s="9"/>
      <c r="OBO401" s="9"/>
      <c r="OBP401" s="9"/>
      <c r="OBQ401" s="9"/>
      <c r="OBR401" s="9"/>
      <c r="OBS401" s="9"/>
      <c r="OBT401" s="9"/>
      <c r="OBU401" s="9"/>
      <c r="OBV401" s="9"/>
      <c r="OBW401" s="9"/>
      <c r="OBX401" s="9"/>
      <c r="OBY401" s="9"/>
      <c r="OBZ401" s="9"/>
      <c r="OCA401" s="9"/>
      <c r="OCB401" s="9"/>
      <c r="OCC401" s="9"/>
      <c r="OCD401" s="9"/>
      <c r="OCE401" s="9"/>
      <c r="OCF401" s="9"/>
      <c r="OCG401" s="9"/>
      <c r="OCH401" s="9"/>
      <c r="OCI401" s="9"/>
      <c r="OCJ401" s="9"/>
      <c r="OCK401" s="9"/>
      <c r="OCL401" s="9"/>
      <c r="OCM401" s="9"/>
      <c r="OCN401" s="9"/>
      <c r="OCO401" s="9"/>
      <c r="OCP401" s="9"/>
      <c r="OCQ401" s="9"/>
      <c r="OCR401" s="9"/>
      <c r="OCS401" s="9"/>
      <c r="OCT401" s="9"/>
      <c r="OCU401" s="9"/>
      <c r="OCV401" s="9"/>
      <c r="OCW401" s="9"/>
      <c r="OCX401" s="9"/>
      <c r="OCY401" s="9"/>
      <c r="OCZ401" s="9"/>
      <c r="ODA401" s="9"/>
      <c r="ODB401" s="9"/>
      <c r="ODC401" s="9"/>
      <c r="ODD401" s="9"/>
      <c r="ODE401" s="9"/>
      <c r="ODF401" s="9"/>
      <c r="ODG401" s="9"/>
      <c r="ODH401" s="9"/>
      <c r="ODI401" s="9"/>
      <c r="ODJ401" s="9"/>
      <c r="ODK401" s="9"/>
      <c r="ODL401" s="9"/>
      <c r="ODM401" s="9"/>
      <c r="ODN401" s="9"/>
      <c r="ODO401" s="9"/>
      <c r="ODP401" s="9"/>
      <c r="ODQ401" s="9"/>
      <c r="ODR401" s="9"/>
      <c r="ODS401" s="9"/>
      <c r="ODT401" s="9"/>
      <c r="ODU401" s="9"/>
      <c r="ODV401" s="9"/>
      <c r="ODW401" s="9"/>
      <c r="ODX401" s="9"/>
      <c r="ODY401" s="9"/>
      <c r="ODZ401" s="9"/>
      <c r="OEA401" s="9"/>
      <c r="OEB401" s="9"/>
      <c r="OEC401" s="9"/>
      <c r="OED401" s="9"/>
      <c r="OEE401" s="9"/>
      <c r="OEF401" s="9"/>
      <c r="OEG401" s="9"/>
      <c r="OEH401" s="9"/>
      <c r="OEI401" s="9"/>
      <c r="OEJ401" s="9"/>
      <c r="OEK401" s="9"/>
      <c r="OEL401" s="9"/>
      <c r="OEM401" s="9"/>
      <c r="OEN401" s="9"/>
      <c r="OEO401" s="9"/>
      <c r="OEP401" s="9"/>
      <c r="OEQ401" s="9"/>
      <c r="OER401" s="9"/>
      <c r="OES401" s="9"/>
      <c r="OET401" s="9"/>
      <c r="OEU401" s="9"/>
      <c r="OEV401" s="9"/>
      <c r="OEW401" s="9"/>
      <c r="OEX401" s="9"/>
      <c r="OEY401" s="9"/>
      <c r="OEZ401" s="9"/>
      <c r="OFA401" s="9"/>
      <c r="OFB401" s="9"/>
      <c r="OFC401" s="9"/>
      <c r="OFD401" s="9"/>
      <c r="OFE401" s="9"/>
      <c r="OFF401" s="9"/>
      <c r="OFG401" s="9"/>
      <c r="OFH401" s="9"/>
      <c r="OFI401" s="9"/>
      <c r="OFJ401" s="9"/>
      <c r="OFK401" s="9"/>
      <c r="OFL401" s="9"/>
      <c r="OFM401" s="9"/>
      <c r="OFN401" s="9"/>
      <c r="OFO401" s="9"/>
      <c r="OFP401" s="9"/>
      <c r="OFQ401" s="9"/>
      <c r="OFR401" s="9"/>
      <c r="OFS401" s="9"/>
      <c r="OFT401" s="9"/>
      <c r="OFU401" s="9"/>
      <c r="OFV401" s="9"/>
      <c r="OFW401" s="9"/>
      <c r="OFX401" s="9"/>
      <c r="OFY401" s="9"/>
      <c r="OFZ401" s="9"/>
      <c r="OGA401" s="9"/>
      <c r="OGB401" s="9"/>
      <c r="OGC401" s="9"/>
      <c r="OGD401" s="9"/>
      <c r="OGE401" s="9"/>
      <c r="OGF401" s="9"/>
      <c r="OGG401" s="9"/>
      <c r="OGH401" s="9"/>
      <c r="OGI401" s="9"/>
      <c r="OGJ401" s="9"/>
      <c r="OGK401" s="9"/>
      <c r="OGL401" s="9"/>
      <c r="OGM401" s="9"/>
      <c r="OGN401" s="9"/>
      <c r="OGO401" s="9"/>
      <c r="OGP401" s="9"/>
      <c r="OGQ401" s="9"/>
      <c r="OGR401" s="9"/>
      <c r="OGS401" s="9"/>
      <c r="OGT401" s="9"/>
      <c r="OGU401" s="9"/>
      <c r="OGV401" s="9"/>
      <c r="OGW401" s="9"/>
      <c r="OGX401" s="9"/>
      <c r="OGY401" s="9"/>
      <c r="OGZ401" s="9"/>
      <c r="OHA401" s="9"/>
      <c r="OHB401" s="9"/>
      <c r="OHC401" s="9"/>
      <c r="OHD401" s="9"/>
      <c r="OHE401" s="9"/>
      <c r="OHF401" s="9"/>
      <c r="OHG401" s="9"/>
      <c r="OHH401" s="9"/>
      <c r="OHI401" s="9"/>
      <c r="OHJ401" s="9"/>
      <c r="OHK401" s="9"/>
      <c r="OHL401" s="9"/>
      <c r="OHM401" s="9"/>
      <c r="OHN401" s="9"/>
      <c r="OHO401" s="9"/>
      <c r="OHP401" s="9"/>
      <c r="OHQ401" s="9"/>
      <c r="OHR401" s="9"/>
      <c r="OHS401" s="9"/>
      <c r="OHT401" s="9"/>
      <c r="OHU401" s="9"/>
      <c r="OHV401" s="9"/>
      <c r="OHW401" s="9"/>
      <c r="OHX401" s="9"/>
      <c r="OHY401" s="9"/>
      <c r="OHZ401" s="9"/>
      <c r="OIA401" s="9"/>
      <c r="OIB401" s="9"/>
      <c r="OIC401" s="9"/>
      <c r="OID401" s="9"/>
      <c r="OIE401" s="9"/>
      <c r="OIF401" s="9"/>
      <c r="OIG401" s="9"/>
      <c r="OIH401" s="9"/>
      <c r="OII401" s="9"/>
      <c r="OIJ401" s="9"/>
      <c r="OIK401" s="9"/>
      <c r="OIL401" s="9"/>
      <c r="OIM401" s="9"/>
      <c r="OIN401" s="9"/>
      <c r="OIO401" s="9"/>
      <c r="OIP401" s="9"/>
      <c r="OIQ401" s="9"/>
      <c r="OIR401" s="9"/>
      <c r="OIS401" s="9"/>
      <c r="OIT401" s="9"/>
      <c r="OIU401" s="9"/>
      <c r="OIV401" s="9"/>
      <c r="OIW401" s="9"/>
      <c r="OIX401" s="9"/>
      <c r="OIY401" s="9"/>
      <c r="OIZ401" s="9"/>
      <c r="OJA401" s="9"/>
      <c r="OJB401" s="9"/>
      <c r="OJC401" s="9"/>
      <c r="OJD401" s="9"/>
      <c r="OJE401" s="9"/>
      <c r="OJF401" s="9"/>
      <c r="OJG401" s="9"/>
      <c r="OJH401" s="9"/>
      <c r="OJI401" s="9"/>
      <c r="OJJ401" s="9"/>
      <c r="OJK401" s="9"/>
      <c r="OJL401" s="9"/>
      <c r="OJM401" s="9"/>
      <c r="OJN401" s="9"/>
      <c r="OJO401" s="9"/>
      <c r="OJP401" s="9"/>
      <c r="OJQ401" s="9"/>
      <c r="OJR401" s="9"/>
      <c r="OJS401" s="9"/>
      <c r="OJT401" s="9"/>
      <c r="OJU401" s="9"/>
      <c r="OJV401" s="9"/>
      <c r="OJW401" s="9"/>
      <c r="OJX401" s="9"/>
      <c r="OJY401" s="9"/>
      <c r="OJZ401" s="9"/>
      <c r="OKA401" s="9"/>
      <c r="OKB401" s="9"/>
      <c r="OKC401" s="9"/>
      <c r="OKD401" s="9"/>
      <c r="OKE401" s="9"/>
      <c r="OKF401" s="9"/>
      <c r="OKG401" s="9"/>
      <c r="OKH401" s="9"/>
      <c r="OKI401" s="9"/>
      <c r="OKJ401" s="9"/>
      <c r="OKK401" s="9"/>
      <c r="OKL401" s="9"/>
      <c r="OKM401" s="9"/>
      <c r="OKN401" s="9"/>
      <c r="OKO401" s="9"/>
      <c r="OKP401" s="9"/>
      <c r="OKQ401" s="9"/>
      <c r="OKR401" s="9"/>
      <c r="OKS401" s="9"/>
      <c r="OKT401" s="9"/>
      <c r="OKU401" s="9"/>
      <c r="OKV401" s="9"/>
      <c r="OKW401" s="9"/>
      <c r="OKX401" s="9"/>
      <c r="OKY401" s="9"/>
      <c r="OKZ401" s="9"/>
      <c r="OLA401" s="9"/>
      <c r="OLB401" s="9"/>
      <c r="OLC401" s="9"/>
      <c r="OLD401" s="9"/>
      <c r="OLE401" s="9"/>
      <c r="OLF401" s="9"/>
      <c r="OLG401" s="9"/>
      <c r="OLH401" s="9"/>
      <c r="OLI401" s="9"/>
      <c r="OLJ401" s="9"/>
      <c r="OLK401" s="9"/>
      <c r="OLL401" s="9"/>
      <c r="OLM401" s="9"/>
      <c r="OLN401" s="9"/>
      <c r="OLO401" s="9"/>
      <c r="OLP401" s="9"/>
      <c r="OLQ401" s="9"/>
      <c r="OLR401" s="9"/>
      <c r="OLS401" s="9"/>
      <c r="OLT401" s="9"/>
      <c r="OLU401" s="9"/>
      <c r="OLV401" s="9"/>
      <c r="OLW401" s="9"/>
      <c r="OLX401" s="9"/>
      <c r="OLY401" s="9"/>
      <c r="OLZ401" s="9"/>
      <c r="OMA401" s="9"/>
      <c r="OMB401" s="9"/>
      <c r="OMC401" s="9"/>
      <c r="OMD401" s="9"/>
      <c r="OME401" s="9"/>
      <c r="OMF401" s="9"/>
      <c r="OMG401" s="9"/>
      <c r="OMH401" s="9"/>
      <c r="OMI401" s="9"/>
      <c r="OMJ401" s="9"/>
      <c r="OMK401" s="9"/>
      <c r="OML401" s="9"/>
      <c r="OMM401" s="9"/>
      <c r="OMN401" s="9"/>
      <c r="OMO401" s="9"/>
      <c r="OMP401" s="9"/>
      <c r="OMQ401" s="9"/>
      <c r="OMR401" s="9"/>
      <c r="OMS401" s="9"/>
      <c r="OMT401" s="9"/>
      <c r="OMU401" s="9"/>
      <c r="OMV401" s="9"/>
      <c r="OMW401" s="9"/>
      <c r="OMX401" s="9"/>
      <c r="OMY401" s="9"/>
      <c r="OMZ401" s="9"/>
      <c r="ONA401" s="9"/>
      <c r="ONB401" s="9"/>
      <c r="ONC401" s="9"/>
      <c r="OND401" s="9"/>
      <c r="ONE401" s="9"/>
      <c r="ONF401" s="9"/>
      <c r="ONG401" s="9"/>
      <c r="ONH401" s="9"/>
      <c r="ONI401" s="9"/>
      <c r="ONJ401" s="9"/>
      <c r="ONK401" s="9"/>
      <c r="ONL401" s="9"/>
      <c r="ONM401" s="9"/>
      <c r="ONN401" s="9"/>
      <c r="ONO401" s="9"/>
      <c r="ONP401" s="9"/>
      <c r="ONQ401" s="9"/>
      <c r="ONR401" s="9"/>
      <c r="ONS401" s="9"/>
      <c r="ONT401" s="9"/>
      <c r="ONU401" s="9"/>
      <c r="ONV401" s="9"/>
      <c r="ONW401" s="9"/>
      <c r="ONX401" s="9"/>
      <c r="ONY401" s="9"/>
      <c r="ONZ401" s="9"/>
      <c r="OOA401" s="9"/>
      <c r="OOB401" s="9"/>
      <c r="OOC401" s="9"/>
      <c r="OOD401" s="9"/>
      <c r="OOE401" s="9"/>
      <c r="OOF401" s="9"/>
      <c r="OOG401" s="9"/>
      <c r="OOH401" s="9"/>
      <c r="OOI401" s="9"/>
      <c r="OOJ401" s="9"/>
      <c r="OOK401" s="9"/>
      <c r="OOL401" s="9"/>
      <c r="OOM401" s="9"/>
      <c r="OON401" s="9"/>
      <c r="OOO401" s="9"/>
      <c r="OOP401" s="9"/>
      <c r="OOQ401" s="9"/>
      <c r="OOR401" s="9"/>
      <c r="OOS401" s="9"/>
      <c r="OOT401" s="9"/>
      <c r="OOU401" s="9"/>
      <c r="OOV401" s="9"/>
      <c r="OOW401" s="9"/>
      <c r="OOX401" s="9"/>
      <c r="OOY401" s="9"/>
      <c r="OOZ401" s="9"/>
      <c r="OPA401" s="9"/>
      <c r="OPB401" s="9"/>
      <c r="OPC401" s="9"/>
      <c r="OPD401" s="9"/>
      <c r="OPE401" s="9"/>
      <c r="OPF401" s="9"/>
      <c r="OPG401" s="9"/>
      <c r="OPH401" s="9"/>
      <c r="OPI401" s="9"/>
      <c r="OPJ401" s="9"/>
      <c r="OPK401" s="9"/>
      <c r="OPL401" s="9"/>
      <c r="OPM401" s="9"/>
      <c r="OPN401" s="9"/>
      <c r="OPO401" s="9"/>
      <c r="OPP401" s="9"/>
      <c r="OPQ401" s="9"/>
      <c r="OPR401" s="9"/>
      <c r="OPS401" s="9"/>
      <c r="OPT401" s="9"/>
      <c r="OPU401" s="9"/>
      <c r="OPV401" s="9"/>
      <c r="OPW401" s="9"/>
      <c r="OPX401" s="9"/>
      <c r="OPY401" s="9"/>
      <c r="OPZ401" s="9"/>
      <c r="OQA401" s="9"/>
      <c r="OQB401" s="9"/>
      <c r="OQC401" s="9"/>
      <c r="OQD401" s="9"/>
      <c r="OQE401" s="9"/>
      <c r="OQF401" s="9"/>
      <c r="OQG401" s="9"/>
      <c r="OQH401" s="9"/>
      <c r="OQI401" s="9"/>
      <c r="OQJ401" s="9"/>
      <c r="OQK401" s="9"/>
      <c r="OQL401" s="9"/>
      <c r="OQM401" s="9"/>
      <c r="OQN401" s="9"/>
      <c r="OQO401" s="9"/>
      <c r="OQP401" s="9"/>
      <c r="OQQ401" s="9"/>
      <c r="OQR401" s="9"/>
      <c r="OQS401" s="9"/>
      <c r="OQT401" s="9"/>
      <c r="OQU401" s="9"/>
      <c r="OQV401" s="9"/>
      <c r="OQW401" s="9"/>
      <c r="OQX401" s="9"/>
      <c r="OQY401" s="9"/>
      <c r="OQZ401" s="9"/>
      <c r="ORA401" s="9"/>
      <c r="ORB401" s="9"/>
      <c r="ORC401" s="9"/>
      <c r="ORD401" s="9"/>
      <c r="ORE401" s="9"/>
      <c r="ORF401" s="9"/>
      <c r="ORG401" s="9"/>
      <c r="ORH401" s="9"/>
      <c r="ORI401" s="9"/>
      <c r="ORJ401" s="9"/>
      <c r="ORK401" s="9"/>
      <c r="ORL401" s="9"/>
      <c r="ORM401" s="9"/>
      <c r="ORN401" s="9"/>
      <c r="ORO401" s="9"/>
      <c r="ORP401" s="9"/>
      <c r="ORQ401" s="9"/>
      <c r="ORR401" s="9"/>
      <c r="ORS401" s="9"/>
      <c r="ORT401" s="9"/>
      <c r="ORU401" s="9"/>
      <c r="ORV401" s="9"/>
      <c r="ORW401" s="9"/>
      <c r="ORX401" s="9"/>
      <c r="ORY401" s="9"/>
      <c r="ORZ401" s="9"/>
      <c r="OSA401" s="9"/>
      <c r="OSB401" s="9"/>
      <c r="OSC401" s="9"/>
      <c r="OSD401" s="9"/>
      <c r="OSE401" s="9"/>
      <c r="OSF401" s="9"/>
      <c r="OSG401" s="9"/>
      <c r="OSH401" s="9"/>
      <c r="OSI401" s="9"/>
      <c r="OSJ401" s="9"/>
      <c r="OSK401" s="9"/>
      <c r="OSL401" s="9"/>
      <c r="OSM401" s="9"/>
      <c r="OSN401" s="9"/>
      <c r="OSO401" s="9"/>
      <c r="OSP401" s="9"/>
      <c r="OSQ401" s="9"/>
      <c r="OSR401" s="9"/>
      <c r="OSS401" s="9"/>
      <c r="OST401" s="9"/>
      <c r="OSU401" s="9"/>
      <c r="OSV401" s="9"/>
      <c r="OSW401" s="9"/>
      <c r="OSX401" s="9"/>
      <c r="OSY401" s="9"/>
      <c r="OSZ401" s="9"/>
      <c r="OTA401" s="9"/>
      <c r="OTB401" s="9"/>
      <c r="OTC401" s="9"/>
      <c r="OTD401" s="9"/>
      <c r="OTE401" s="9"/>
      <c r="OTF401" s="9"/>
      <c r="OTG401" s="9"/>
      <c r="OTH401" s="9"/>
      <c r="OTI401" s="9"/>
      <c r="OTJ401" s="9"/>
      <c r="OTK401" s="9"/>
      <c r="OTL401" s="9"/>
      <c r="OTM401" s="9"/>
      <c r="OTN401" s="9"/>
      <c r="OTO401" s="9"/>
      <c r="OTP401" s="9"/>
      <c r="OTQ401" s="9"/>
      <c r="OTR401" s="9"/>
      <c r="OTS401" s="9"/>
      <c r="OTT401" s="9"/>
      <c r="OTU401" s="9"/>
      <c r="OTV401" s="9"/>
      <c r="OTW401" s="9"/>
      <c r="OTX401" s="9"/>
      <c r="OTY401" s="9"/>
      <c r="OTZ401" s="9"/>
      <c r="OUA401" s="9"/>
      <c r="OUB401" s="9"/>
      <c r="OUC401" s="9"/>
      <c r="OUD401" s="9"/>
      <c r="OUE401" s="9"/>
      <c r="OUF401" s="9"/>
      <c r="OUG401" s="9"/>
      <c r="OUH401" s="9"/>
      <c r="OUI401" s="9"/>
      <c r="OUJ401" s="9"/>
      <c r="OUK401" s="9"/>
      <c r="OUL401" s="9"/>
      <c r="OUM401" s="9"/>
      <c r="OUN401" s="9"/>
      <c r="OUO401" s="9"/>
      <c r="OUP401" s="9"/>
      <c r="OUQ401" s="9"/>
      <c r="OUR401" s="9"/>
      <c r="OUS401" s="9"/>
      <c r="OUT401" s="9"/>
      <c r="OUU401" s="9"/>
      <c r="OUV401" s="9"/>
      <c r="OUW401" s="9"/>
      <c r="OUX401" s="9"/>
      <c r="OUY401" s="9"/>
      <c r="OUZ401" s="9"/>
      <c r="OVA401" s="9"/>
      <c r="OVB401" s="9"/>
      <c r="OVC401" s="9"/>
      <c r="OVD401" s="9"/>
      <c r="OVE401" s="9"/>
      <c r="OVF401" s="9"/>
      <c r="OVG401" s="9"/>
      <c r="OVH401" s="9"/>
      <c r="OVI401" s="9"/>
      <c r="OVJ401" s="9"/>
      <c r="OVK401" s="9"/>
      <c r="OVL401" s="9"/>
      <c r="OVM401" s="9"/>
      <c r="OVN401" s="9"/>
      <c r="OVO401" s="9"/>
      <c r="OVP401" s="9"/>
      <c r="OVQ401" s="9"/>
      <c r="OVR401" s="9"/>
      <c r="OVS401" s="9"/>
      <c r="OVT401" s="9"/>
      <c r="OVU401" s="9"/>
      <c r="OVV401" s="9"/>
      <c r="OVW401" s="9"/>
      <c r="OVX401" s="9"/>
      <c r="OVY401" s="9"/>
      <c r="OVZ401" s="9"/>
      <c r="OWA401" s="9"/>
      <c r="OWB401" s="9"/>
      <c r="OWC401" s="9"/>
      <c r="OWD401" s="9"/>
      <c r="OWE401" s="9"/>
      <c r="OWF401" s="9"/>
      <c r="OWG401" s="9"/>
      <c r="OWH401" s="9"/>
      <c r="OWI401" s="9"/>
      <c r="OWJ401" s="9"/>
      <c r="OWK401" s="9"/>
      <c r="OWL401" s="9"/>
      <c r="OWM401" s="9"/>
      <c r="OWN401" s="9"/>
      <c r="OWO401" s="9"/>
      <c r="OWP401" s="9"/>
      <c r="OWQ401" s="9"/>
      <c r="OWR401" s="9"/>
      <c r="OWS401" s="9"/>
      <c r="OWT401" s="9"/>
      <c r="OWU401" s="9"/>
      <c r="OWV401" s="9"/>
      <c r="OWW401" s="9"/>
      <c r="OWX401" s="9"/>
      <c r="OWY401" s="9"/>
      <c r="OWZ401" s="9"/>
      <c r="OXA401" s="9"/>
      <c r="OXB401" s="9"/>
      <c r="OXC401" s="9"/>
      <c r="OXD401" s="9"/>
      <c r="OXE401" s="9"/>
      <c r="OXF401" s="9"/>
      <c r="OXG401" s="9"/>
      <c r="OXH401" s="9"/>
      <c r="OXI401" s="9"/>
      <c r="OXJ401" s="9"/>
      <c r="OXK401" s="9"/>
      <c r="OXL401" s="9"/>
      <c r="OXM401" s="9"/>
      <c r="OXN401" s="9"/>
      <c r="OXO401" s="9"/>
      <c r="OXP401" s="9"/>
      <c r="OXQ401" s="9"/>
      <c r="OXR401" s="9"/>
      <c r="OXS401" s="9"/>
      <c r="OXT401" s="9"/>
      <c r="OXU401" s="9"/>
      <c r="OXV401" s="9"/>
      <c r="OXW401" s="9"/>
      <c r="OXX401" s="9"/>
      <c r="OXY401" s="9"/>
      <c r="OXZ401" s="9"/>
      <c r="OYA401" s="9"/>
      <c r="OYB401" s="9"/>
      <c r="OYC401" s="9"/>
      <c r="OYD401" s="9"/>
      <c r="OYE401" s="9"/>
      <c r="OYF401" s="9"/>
      <c r="OYG401" s="9"/>
      <c r="OYH401" s="9"/>
      <c r="OYI401" s="9"/>
      <c r="OYJ401" s="9"/>
      <c r="OYK401" s="9"/>
      <c r="OYL401" s="9"/>
      <c r="OYM401" s="9"/>
      <c r="OYN401" s="9"/>
      <c r="OYO401" s="9"/>
      <c r="OYP401" s="9"/>
      <c r="OYQ401" s="9"/>
      <c r="OYR401" s="9"/>
      <c r="OYS401" s="9"/>
      <c r="OYT401" s="9"/>
      <c r="OYU401" s="9"/>
      <c r="OYV401" s="9"/>
      <c r="OYW401" s="9"/>
      <c r="OYX401" s="9"/>
      <c r="OYY401" s="9"/>
      <c r="OYZ401" s="9"/>
      <c r="OZA401" s="9"/>
      <c r="OZB401" s="9"/>
      <c r="OZC401" s="9"/>
      <c r="OZD401" s="9"/>
      <c r="OZE401" s="9"/>
      <c r="OZF401" s="9"/>
      <c r="OZG401" s="9"/>
      <c r="OZH401" s="9"/>
      <c r="OZI401" s="9"/>
      <c r="OZJ401" s="9"/>
      <c r="OZK401" s="9"/>
      <c r="OZL401" s="9"/>
      <c r="OZM401" s="9"/>
      <c r="OZN401" s="9"/>
      <c r="OZO401" s="9"/>
      <c r="OZP401" s="9"/>
      <c r="OZQ401" s="9"/>
      <c r="OZR401" s="9"/>
      <c r="OZS401" s="9"/>
      <c r="OZT401" s="9"/>
      <c r="OZU401" s="9"/>
      <c r="OZV401" s="9"/>
      <c r="OZW401" s="9"/>
      <c r="OZX401" s="9"/>
      <c r="OZY401" s="9"/>
      <c r="OZZ401" s="9"/>
      <c r="PAA401" s="9"/>
      <c r="PAB401" s="9"/>
      <c r="PAC401" s="9"/>
      <c r="PAD401" s="9"/>
      <c r="PAE401" s="9"/>
      <c r="PAF401" s="9"/>
      <c r="PAG401" s="9"/>
      <c r="PAH401" s="9"/>
      <c r="PAI401" s="9"/>
      <c r="PAJ401" s="9"/>
      <c r="PAK401" s="9"/>
      <c r="PAL401" s="9"/>
      <c r="PAM401" s="9"/>
      <c r="PAN401" s="9"/>
      <c r="PAO401" s="9"/>
      <c r="PAP401" s="9"/>
      <c r="PAQ401" s="9"/>
      <c r="PAR401" s="9"/>
      <c r="PAS401" s="9"/>
      <c r="PAT401" s="9"/>
      <c r="PAU401" s="9"/>
      <c r="PAV401" s="9"/>
      <c r="PAW401" s="9"/>
      <c r="PAX401" s="9"/>
      <c r="PAY401" s="9"/>
      <c r="PAZ401" s="9"/>
      <c r="PBA401" s="9"/>
      <c r="PBB401" s="9"/>
      <c r="PBC401" s="9"/>
      <c r="PBD401" s="9"/>
      <c r="PBE401" s="9"/>
      <c r="PBF401" s="9"/>
      <c r="PBG401" s="9"/>
      <c r="PBH401" s="9"/>
      <c r="PBI401" s="9"/>
      <c r="PBJ401" s="9"/>
      <c r="PBK401" s="9"/>
      <c r="PBL401" s="9"/>
      <c r="PBM401" s="9"/>
      <c r="PBN401" s="9"/>
      <c r="PBO401" s="9"/>
      <c r="PBP401" s="9"/>
      <c r="PBQ401" s="9"/>
      <c r="PBR401" s="9"/>
      <c r="PBS401" s="9"/>
      <c r="PBT401" s="9"/>
      <c r="PBU401" s="9"/>
      <c r="PBV401" s="9"/>
      <c r="PBW401" s="9"/>
      <c r="PBX401" s="9"/>
      <c r="PBY401" s="9"/>
      <c r="PBZ401" s="9"/>
      <c r="PCA401" s="9"/>
      <c r="PCB401" s="9"/>
      <c r="PCC401" s="9"/>
      <c r="PCD401" s="9"/>
      <c r="PCE401" s="9"/>
      <c r="PCF401" s="9"/>
      <c r="PCG401" s="9"/>
      <c r="PCH401" s="9"/>
      <c r="PCI401" s="9"/>
      <c r="PCJ401" s="9"/>
      <c r="PCK401" s="9"/>
      <c r="PCL401" s="9"/>
      <c r="PCM401" s="9"/>
      <c r="PCN401" s="9"/>
      <c r="PCO401" s="9"/>
      <c r="PCP401" s="9"/>
      <c r="PCQ401" s="9"/>
      <c r="PCR401" s="9"/>
      <c r="PCS401" s="9"/>
      <c r="PCT401" s="9"/>
      <c r="PCU401" s="9"/>
      <c r="PCV401" s="9"/>
      <c r="PCW401" s="9"/>
      <c r="PCX401" s="9"/>
      <c r="PCY401" s="9"/>
      <c r="PCZ401" s="9"/>
      <c r="PDA401" s="9"/>
      <c r="PDB401" s="9"/>
      <c r="PDC401" s="9"/>
      <c r="PDD401" s="9"/>
      <c r="PDE401" s="9"/>
      <c r="PDF401" s="9"/>
      <c r="PDG401" s="9"/>
      <c r="PDH401" s="9"/>
      <c r="PDI401" s="9"/>
      <c r="PDJ401" s="9"/>
      <c r="PDK401" s="9"/>
      <c r="PDL401" s="9"/>
      <c r="PDM401" s="9"/>
      <c r="PDN401" s="9"/>
      <c r="PDO401" s="9"/>
      <c r="PDP401" s="9"/>
      <c r="PDQ401" s="9"/>
      <c r="PDR401" s="9"/>
      <c r="PDS401" s="9"/>
      <c r="PDT401" s="9"/>
      <c r="PDU401" s="9"/>
      <c r="PDV401" s="9"/>
      <c r="PDW401" s="9"/>
      <c r="PDX401" s="9"/>
      <c r="PDY401" s="9"/>
      <c r="PDZ401" s="9"/>
      <c r="PEA401" s="9"/>
      <c r="PEB401" s="9"/>
      <c r="PEC401" s="9"/>
      <c r="PED401" s="9"/>
      <c r="PEE401" s="9"/>
      <c r="PEF401" s="9"/>
      <c r="PEG401" s="9"/>
      <c r="PEH401" s="9"/>
      <c r="PEI401" s="9"/>
      <c r="PEJ401" s="9"/>
      <c r="PEK401" s="9"/>
      <c r="PEL401" s="9"/>
      <c r="PEM401" s="9"/>
      <c r="PEN401" s="9"/>
      <c r="PEO401" s="9"/>
      <c r="PEP401" s="9"/>
      <c r="PEQ401" s="9"/>
      <c r="PER401" s="9"/>
      <c r="PES401" s="9"/>
      <c r="PET401" s="9"/>
      <c r="PEU401" s="9"/>
      <c r="PEV401" s="9"/>
      <c r="PEW401" s="9"/>
      <c r="PEX401" s="9"/>
      <c r="PEY401" s="9"/>
      <c r="PEZ401" s="9"/>
      <c r="PFA401" s="9"/>
      <c r="PFB401" s="9"/>
      <c r="PFC401" s="9"/>
      <c r="PFD401" s="9"/>
      <c r="PFE401" s="9"/>
      <c r="PFF401" s="9"/>
      <c r="PFG401" s="9"/>
      <c r="PFH401" s="9"/>
      <c r="PFI401" s="9"/>
      <c r="PFJ401" s="9"/>
      <c r="PFK401" s="9"/>
      <c r="PFL401" s="9"/>
      <c r="PFM401" s="9"/>
      <c r="PFN401" s="9"/>
      <c r="PFO401" s="9"/>
      <c r="PFP401" s="9"/>
      <c r="PFQ401" s="9"/>
      <c r="PFR401" s="9"/>
      <c r="PFS401" s="9"/>
      <c r="PFT401" s="9"/>
      <c r="PFU401" s="9"/>
      <c r="PFV401" s="9"/>
      <c r="PFW401" s="9"/>
      <c r="PFX401" s="9"/>
      <c r="PFY401" s="9"/>
      <c r="PFZ401" s="9"/>
      <c r="PGA401" s="9"/>
      <c r="PGB401" s="9"/>
      <c r="PGC401" s="9"/>
      <c r="PGD401" s="9"/>
      <c r="PGE401" s="9"/>
      <c r="PGF401" s="9"/>
      <c r="PGG401" s="9"/>
      <c r="PGH401" s="9"/>
      <c r="PGI401" s="9"/>
      <c r="PGJ401" s="9"/>
      <c r="PGK401" s="9"/>
      <c r="PGL401" s="9"/>
      <c r="PGM401" s="9"/>
      <c r="PGN401" s="9"/>
      <c r="PGO401" s="9"/>
      <c r="PGP401" s="9"/>
      <c r="PGQ401" s="9"/>
      <c r="PGR401" s="9"/>
      <c r="PGS401" s="9"/>
      <c r="PGT401" s="9"/>
      <c r="PGU401" s="9"/>
      <c r="PGV401" s="9"/>
      <c r="PGW401" s="9"/>
      <c r="PGX401" s="9"/>
      <c r="PGY401" s="9"/>
      <c r="PGZ401" s="9"/>
      <c r="PHA401" s="9"/>
      <c r="PHB401" s="9"/>
      <c r="PHC401" s="9"/>
      <c r="PHD401" s="9"/>
      <c r="PHE401" s="9"/>
      <c r="PHF401" s="9"/>
      <c r="PHG401" s="9"/>
      <c r="PHH401" s="9"/>
      <c r="PHI401" s="9"/>
      <c r="PHJ401" s="9"/>
      <c r="PHK401" s="9"/>
      <c r="PHL401" s="9"/>
      <c r="PHM401" s="9"/>
      <c r="PHN401" s="9"/>
      <c r="PHO401" s="9"/>
      <c r="PHP401" s="9"/>
      <c r="PHQ401" s="9"/>
      <c r="PHR401" s="9"/>
      <c r="PHS401" s="9"/>
      <c r="PHT401" s="9"/>
      <c r="PHU401" s="9"/>
      <c r="PHV401" s="9"/>
      <c r="PHW401" s="9"/>
      <c r="PHX401" s="9"/>
      <c r="PHY401" s="9"/>
      <c r="PHZ401" s="9"/>
      <c r="PIA401" s="9"/>
      <c r="PIB401" s="9"/>
      <c r="PIC401" s="9"/>
      <c r="PID401" s="9"/>
      <c r="PIE401" s="9"/>
      <c r="PIF401" s="9"/>
      <c r="PIG401" s="9"/>
      <c r="PIH401" s="9"/>
      <c r="PII401" s="9"/>
      <c r="PIJ401" s="9"/>
      <c r="PIK401" s="9"/>
      <c r="PIL401" s="9"/>
      <c r="PIM401" s="9"/>
      <c r="PIN401" s="9"/>
      <c r="PIO401" s="9"/>
      <c r="PIP401" s="9"/>
      <c r="PIQ401" s="9"/>
      <c r="PIR401" s="9"/>
      <c r="PIS401" s="9"/>
      <c r="PIT401" s="9"/>
      <c r="PIU401" s="9"/>
      <c r="PIV401" s="9"/>
      <c r="PIW401" s="9"/>
      <c r="PIX401" s="9"/>
      <c r="PIY401" s="9"/>
      <c r="PIZ401" s="9"/>
      <c r="PJA401" s="9"/>
      <c r="PJB401" s="9"/>
      <c r="PJC401" s="9"/>
      <c r="PJD401" s="9"/>
      <c r="PJE401" s="9"/>
      <c r="PJF401" s="9"/>
      <c r="PJG401" s="9"/>
      <c r="PJH401" s="9"/>
      <c r="PJI401" s="9"/>
      <c r="PJJ401" s="9"/>
      <c r="PJK401" s="9"/>
      <c r="PJL401" s="9"/>
      <c r="PJM401" s="9"/>
      <c r="PJN401" s="9"/>
      <c r="PJO401" s="9"/>
      <c r="PJP401" s="9"/>
      <c r="PJQ401" s="9"/>
      <c r="PJR401" s="9"/>
      <c r="PJS401" s="9"/>
      <c r="PJT401" s="9"/>
      <c r="PJU401" s="9"/>
      <c r="PJV401" s="9"/>
      <c r="PJW401" s="9"/>
      <c r="PJX401" s="9"/>
      <c r="PJY401" s="9"/>
      <c r="PJZ401" s="9"/>
      <c r="PKA401" s="9"/>
      <c r="PKB401" s="9"/>
      <c r="PKC401" s="9"/>
      <c r="PKD401" s="9"/>
      <c r="PKE401" s="9"/>
      <c r="PKF401" s="9"/>
      <c r="PKG401" s="9"/>
      <c r="PKH401" s="9"/>
      <c r="PKI401" s="9"/>
      <c r="PKJ401" s="9"/>
      <c r="PKK401" s="9"/>
      <c r="PKL401" s="9"/>
      <c r="PKM401" s="9"/>
      <c r="PKN401" s="9"/>
      <c r="PKO401" s="9"/>
      <c r="PKP401" s="9"/>
      <c r="PKQ401" s="9"/>
      <c r="PKR401" s="9"/>
      <c r="PKS401" s="9"/>
      <c r="PKT401" s="9"/>
      <c r="PKU401" s="9"/>
      <c r="PKV401" s="9"/>
      <c r="PKW401" s="9"/>
      <c r="PKX401" s="9"/>
      <c r="PKY401" s="9"/>
      <c r="PKZ401" s="9"/>
      <c r="PLA401" s="9"/>
      <c r="PLB401" s="9"/>
      <c r="PLC401" s="9"/>
      <c r="PLD401" s="9"/>
      <c r="PLE401" s="9"/>
      <c r="PLF401" s="9"/>
      <c r="PLG401" s="9"/>
      <c r="PLH401" s="9"/>
      <c r="PLI401" s="9"/>
      <c r="PLJ401" s="9"/>
      <c r="PLK401" s="9"/>
      <c r="PLL401" s="9"/>
      <c r="PLM401" s="9"/>
      <c r="PLN401" s="9"/>
      <c r="PLO401" s="9"/>
      <c r="PLP401" s="9"/>
      <c r="PLQ401" s="9"/>
      <c r="PLR401" s="9"/>
      <c r="PLS401" s="9"/>
      <c r="PLT401" s="9"/>
      <c r="PLU401" s="9"/>
      <c r="PLV401" s="9"/>
      <c r="PLW401" s="9"/>
      <c r="PLX401" s="9"/>
      <c r="PLY401" s="9"/>
      <c r="PLZ401" s="9"/>
      <c r="PMA401" s="9"/>
      <c r="PMB401" s="9"/>
      <c r="PMC401" s="9"/>
      <c r="PMD401" s="9"/>
      <c r="PME401" s="9"/>
      <c r="PMF401" s="9"/>
      <c r="PMG401" s="9"/>
      <c r="PMH401" s="9"/>
      <c r="PMI401" s="9"/>
      <c r="PMJ401" s="9"/>
      <c r="PMK401" s="9"/>
      <c r="PML401" s="9"/>
      <c r="PMM401" s="9"/>
      <c r="PMN401" s="9"/>
      <c r="PMO401" s="9"/>
      <c r="PMP401" s="9"/>
      <c r="PMQ401" s="9"/>
      <c r="PMR401" s="9"/>
      <c r="PMS401" s="9"/>
      <c r="PMT401" s="9"/>
      <c r="PMU401" s="9"/>
      <c r="PMV401" s="9"/>
      <c r="PMW401" s="9"/>
      <c r="PMX401" s="9"/>
      <c r="PMY401" s="9"/>
      <c r="PMZ401" s="9"/>
      <c r="PNA401" s="9"/>
      <c r="PNB401" s="9"/>
      <c r="PNC401" s="9"/>
      <c r="PND401" s="9"/>
      <c r="PNE401" s="9"/>
      <c r="PNF401" s="9"/>
      <c r="PNG401" s="9"/>
      <c r="PNH401" s="9"/>
      <c r="PNI401" s="9"/>
      <c r="PNJ401" s="9"/>
      <c r="PNK401" s="9"/>
      <c r="PNL401" s="9"/>
      <c r="PNM401" s="9"/>
      <c r="PNN401" s="9"/>
      <c r="PNO401" s="9"/>
      <c r="PNP401" s="9"/>
      <c r="PNQ401" s="9"/>
      <c r="PNR401" s="9"/>
      <c r="PNS401" s="9"/>
      <c r="PNT401" s="9"/>
      <c r="PNU401" s="9"/>
      <c r="PNV401" s="9"/>
      <c r="PNW401" s="9"/>
      <c r="PNX401" s="9"/>
      <c r="PNY401" s="9"/>
      <c r="PNZ401" s="9"/>
      <c r="POA401" s="9"/>
      <c r="POB401" s="9"/>
      <c r="POC401" s="9"/>
      <c r="POD401" s="9"/>
      <c r="POE401" s="9"/>
      <c r="POF401" s="9"/>
      <c r="POG401" s="9"/>
      <c r="POH401" s="9"/>
      <c r="POI401" s="9"/>
      <c r="POJ401" s="9"/>
      <c r="POK401" s="9"/>
      <c r="POL401" s="9"/>
      <c r="POM401" s="9"/>
      <c r="PON401" s="9"/>
      <c r="POO401" s="9"/>
      <c r="POP401" s="9"/>
      <c r="POQ401" s="9"/>
      <c r="POR401" s="9"/>
      <c r="POS401" s="9"/>
      <c r="POT401" s="9"/>
      <c r="POU401" s="9"/>
      <c r="POV401" s="9"/>
      <c r="POW401" s="9"/>
      <c r="POX401" s="9"/>
      <c r="POY401" s="9"/>
      <c r="POZ401" s="9"/>
      <c r="PPA401" s="9"/>
      <c r="PPB401" s="9"/>
      <c r="PPC401" s="9"/>
      <c r="PPD401" s="9"/>
      <c r="PPE401" s="9"/>
      <c r="PPF401" s="9"/>
      <c r="PPG401" s="9"/>
      <c r="PPH401" s="9"/>
      <c r="PPI401" s="9"/>
      <c r="PPJ401" s="9"/>
      <c r="PPK401" s="9"/>
      <c r="PPL401" s="9"/>
      <c r="PPM401" s="9"/>
      <c r="PPN401" s="9"/>
      <c r="PPO401" s="9"/>
      <c r="PPP401" s="9"/>
      <c r="PPQ401" s="9"/>
      <c r="PPR401" s="9"/>
      <c r="PPS401" s="9"/>
      <c r="PPT401" s="9"/>
      <c r="PPU401" s="9"/>
      <c r="PPV401" s="9"/>
      <c r="PPW401" s="9"/>
      <c r="PPX401" s="9"/>
      <c r="PPY401" s="9"/>
      <c r="PPZ401" s="9"/>
      <c r="PQA401" s="9"/>
      <c r="PQB401" s="9"/>
      <c r="PQC401" s="9"/>
      <c r="PQD401" s="9"/>
      <c r="PQE401" s="9"/>
      <c r="PQF401" s="9"/>
      <c r="PQG401" s="9"/>
      <c r="PQH401" s="9"/>
      <c r="PQI401" s="9"/>
      <c r="PQJ401" s="9"/>
      <c r="PQK401" s="9"/>
      <c r="PQL401" s="9"/>
      <c r="PQM401" s="9"/>
      <c r="PQN401" s="9"/>
      <c r="PQO401" s="9"/>
      <c r="PQP401" s="9"/>
      <c r="PQQ401" s="9"/>
      <c r="PQR401" s="9"/>
      <c r="PQS401" s="9"/>
      <c r="PQT401" s="9"/>
      <c r="PQU401" s="9"/>
      <c r="PQV401" s="9"/>
      <c r="PQW401" s="9"/>
      <c r="PQX401" s="9"/>
      <c r="PQY401" s="9"/>
      <c r="PQZ401" s="9"/>
      <c r="PRA401" s="9"/>
      <c r="PRB401" s="9"/>
      <c r="PRC401" s="9"/>
      <c r="PRD401" s="9"/>
      <c r="PRE401" s="9"/>
      <c r="PRF401" s="9"/>
      <c r="PRG401" s="9"/>
      <c r="PRH401" s="9"/>
      <c r="PRI401" s="9"/>
      <c r="PRJ401" s="9"/>
      <c r="PRK401" s="9"/>
      <c r="PRL401" s="9"/>
      <c r="PRM401" s="9"/>
      <c r="PRN401" s="9"/>
      <c r="PRO401" s="9"/>
      <c r="PRP401" s="9"/>
      <c r="PRQ401" s="9"/>
      <c r="PRR401" s="9"/>
      <c r="PRS401" s="9"/>
      <c r="PRT401" s="9"/>
      <c r="PRU401" s="9"/>
      <c r="PRV401" s="9"/>
      <c r="PRW401" s="9"/>
      <c r="PRX401" s="9"/>
      <c r="PRY401" s="9"/>
      <c r="PRZ401" s="9"/>
      <c r="PSA401" s="9"/>
      <c r="PSB401" s="9"/>
      <c r="PSC401" s="9"/>
      <c r="PSD401" s="9"/>
      <c r="PSE401" s="9"/>
      <c r="PSF401" s="9"/>
      <c r="PSG401" s="9"/>
      <c r="PSH401" s="9"/>
      <c r="PSI401" s="9"/>
      <c r="PSJ401" s="9"/>
      <c r="PSK401" s="9"/>
      <c r="PSL401" s="9"/>
      <c r="PSM401" s="9"/>
      <c r="PSN401" s="9"/>
      <c r="PSO401" s="9"/>
      <c r="PSP401" s="9"/>
      <c r="PSQ401" s="9"/>
      <c r="PSR401" s="9"/>
      <c r="PSS401" s="9"/>
      <c r="PST401" s="9"/>
      <c r="PSU401" s="9"/>
      <c r="PSV401" s="9"/>
      <c r="PSW401" s="9"/>
      <c r="PSX401" s="9"/>
      <c r="PSY401" s="9"/>
      <c r="PSZ401" s="9"/>
      <c r="PTA401" s="9"/>
      <c r="PTB401" s="9"/>
      <c r="PTC401" s="9"/>
      <c r="PTD401" s="9"/>
      <c r="PTE401" s="9"/>
      <c r="PTF401" s="9"/>
      <c r="PTG401" s="9"/>
      <c r="PTH401" s="9"/>
      <c r="PTI401" s="9"/>
      <c r="PTJ401" s="9"/>
      <c r="PTK401" s="9"/>
      <c r="PTL401" s="9"/>
      <c r="PTM401" s="9"/>
      <c r="PTN401" s="9"/>
      <c r="PTO401" s="9"/>
      <c r="PTP401" s="9"/>
      <c r="PTQ401" s="9"/>
      <c r="PTR401" s="9"/>
      <c r="PTS401" s="9"/>
      <c r="PTT401" s="9"/>
      <c r="PTU401" s="9"/>
      <c r="PTV401" s="9"/>
      <c r="PTW401" s="9"/>
      <c r="PTX401" s="9"/>
      <c r="PTY401" s="9"/>
      <c r="PTZ401" s="9"/>
      <c r="PUA401" s="9"/>
      <c r="PUB401" s="9"/>
      <c r="PUC401" s="9"/>
      <c r="PUD401" s="9"/>
      <c r="PUE401" s="9"/>
      <c r="PUF401" s="9"/>
      <c r="PUG401" s="9"/>
      <c r="PUH401" s="9"/>
      <c r="PUI401" s="9"/>
      <c r="PUJ401" s="9"/>
      <c r="PUK401" s="9"/>
      <c r="PUL401" s="9"/>
      <c r="PUM401" s="9"/>
      <c r="PUN401" s="9"/>
      <c r="PUO401" s="9"/>
      <c r="PUP401" s="9"/>
      <c r="PUQ401" s="9"/>
      <c r="PUR401" s="9"/>
      <c r="PUS401" s="9"/>
      <c r="PUT401" s="9"/>
      <c r="PUU401" s="9"/>
      <c r="PUV401" s="9"/>
      <c r="PUW401" s="9"/>
      <c r="PUX401" s="9"/>
      <c r="PUY401" s="9"/>
      <c r="PUZ401" s="9"/>
      <c r="PVA401" s="9"/>
      <c r="PVB401" s="9"/>
      <c r="PVC401" s="9"/>
      <c r="PVD401" s="9"/>
      <c r="PVE401" s="9"/>
      <c r="PVF401" s="9"/>
      <c r="PVG401" s="9"/>
      <c r="PVH401" s="9"/>
      <c r="PVI401" s="9"/>
      <c r="PVJ401" s="9"/>
      <c r="PVK401" s="9"/>
      <c r="PVL401" s="9"/>
      <c r="PVM401" s="9"/>
      <c r="PVN401" s="9"/>
      <c r="PVO401" s="9"/>
      <c r="PVP401" s="9"/>
      <c r="PVQ401" s="9"/>
      <c r="PVR401" s="9"/>
      <c r="PVS401" s="9"/>
      <c r="PVT401" s="9"/>
      <c r="PVU401" s="9"/>
      <c r="PVV401" s="9"/>
      <c r="PVW401" s="9"/>
      <c r="PVX401" s="9"/>
      <c r="PVY401" s="9"/>
      <c r="PVZ401" s="9"/>
      <c r="PWA401" s="9"/>
      <c r="PWB401" s="9"/>
      <c r="PWC401" s="9"/>
      <c r="PWD401" s="9"/>
      <c r="PWE401" s="9"/>
      <c r="PWF401" s="9"/>
      <c r="PWG401" s="9"/>
      <c r="PWH401" s="9"/>
      <c r="PWI401" s="9"/>
      <c r="PWJ401" s="9"/>
      <c r="PWK401" s="9"/>
      <c r="PWL401" s="9"/>
      <c r="PWM401" s="9"/>
      <c r="PWN401" s="9"/>
      <c r="PWO401" s="9"/>
      <c r="PWP401" s="9"/>
      <c r="PWQ401" s="9"/>
      <c r="PWR401" s="9"/>
      <c r="PWS401" s="9"/>
      <c r="PWT401" s="9"/>
      <c r="PWU401" s="9"/>
      <c r="PWV401" s="9"/>
      <c r="PWW401" s="9"/>
      <c r="PWX401" s="9"/>
      <c r="PWY401" s="9"/>
      <c r="PWZ401" s="9"/>
      <c r="PXA401" s="9"/>
      <c r="PXB401" s="9"/>
      <c r="PXC401" s="9"/>
      <c r="PXD401" s="9"/>
      <c r="PXE401" s="9"/>
      <c r="PXF401" s="9"/>
      <c r="PXG401" s="9"/>
      <c r="PXH401" s="9"/>
      <c r="PXI401" s="9"/>
      <c r="PXJ401" s="9"/>
      <c r="PXK401" s="9"/>
      <c r="PXL401" s="9"/>
      <c r="PXM401" s="9"/>
      <c r="PXN401" s="9"/>
      <c r="PXO401" s="9"/>
      <c r="PXP401" s="9"/>
      <c r="PXQ401" s="9"/>
      <c r="PXR401" s="9"/>
      <c r="PXS401" s="9"/>
      <c r="PXT401" s="9"/>
      <c r="PXU401" s="9"/>
      <c r="PXV401" s="9"/>
      <c r="PXW401" s="9"/>
      <c r="PXX401" s="9"/>
      <c r="PXY401" s="9"/>
      <c r="PXZ401" s="9"/>
      <c r="PYA401" s="9"/>
      <c r="PYB401" s="9"/>
      <c r="PYC401" s="9"/>
      <c r="PYD401" s="9"/>
      <c r="PYE401" s="9"/>
      <c r="PYF401" s="9"/>
      <c r="PYG401" s="9"/>
      <c r="PYH401" s="9"/>
      <c r="PYI401" s="9"/>
      <c r="PYJ401" s="9"/>
      <c r="PYK401" s="9"/>
      <c r="PYL401" s="9"/>
      <c r="PYM401" s="9"/>
      <c r="PYN401" s="9"/>
      <c r="PYO401" s="9"/>
      <c r="PYP401" s="9"/>
      <c r="PYQ401" s="9"/>
      <c r="PYR401" s="9"/>
      <c r="PYS401" s="9"/>
      <c r="PYT401" s="9"/>
      <c r="PYU401" s="9"/>
      <c r="PYV401" s="9"/>
      <c r="PYW401" s="9"/>
      <c r="PYX401" s="9"/>
      <c r="PYY401" s="9"/>
      <c r="PYZ401" s="9"/>
      <c r="PZA401" s="9"/>
      <c r="PZB401" s="9"/>
      <c r="PZC401" s="9"/>
      <c r="PZD401" s="9"/>
      <c r="PZE401" s="9"/>
      <c r="PZF401" s="9"/>
      <c r="PZG401" s="9"/>
      <c r="PZH401" s="9"/>
      <c r="PZI401" s="9"/>
      <c r="PZJ401" s="9"/>
      <c r="PZK401" s="9"/>
      <c r="PZL401" s="9"/>
      <c r="PZM401" s="9"/>
      <c r="PZN401" s="9"/>
      <c r="PZO401" s="9"/>
      <c r="PZP401" s="9"/>
      <c r="PZQ401" s="9"/>
      <c r="PZR401" s="9"/>
      <c r="PZS401" s="9"/>
      <c r="PZT401" s="9"/>
      <c r="PZU401" s="9"/>
      <c r="PZV401" s="9"/>
      <c r="PZW401" s="9"/>
      <c r="PZX401" s="9"/>
      <c r="PZY401" s="9"/>
      <c r="PZZ401" s="9"/>
      <c r="QAA401" s="9"/>
      <c r="QAB401" s="9"/>
      <c r="QAC401" s="9"/>
      <c r="QAD401" s="9"/>
      <c r="QAE401" s="9"/>
      <c r="QAF401" s="9"/>
      <c r="QAG401" s="9"/>
      <c r="QAH401" s="9"/>
      <c r="QAI401" s="9"/>
      <c r="QAJ401" s="9"/>
      <c r="QAK401" s="9"/>
      <c r="QAL401" s="9"/>
      <c r="QAM401" s="9"/>
      <c r="QAN401" s="9"/>
      <c r="QAO401" s="9"/>
      <c r="QAP401" s="9"/>
      <c r="QAQ401" s="9"/>
      <c r="QAR401" s="9"/>
      <c r="QAS401" s="9"/>
      <c r="QAT401" s="9"/>
      <c r="QAU401" s="9"/>
      <c r="QAV401" s="9"/>
      <c r="QAW401" s="9"/>
      <c r="QAX401" s="9"/>
      <c r="QAY401" s="9"/>
      <c r="QAZ401" s="9"/>
      <c r="QBA401" s="9"/>
      <c r="QBB401" s="9"/>
      <c r="QBC401" s="9"/>
      <c r="QBD401" s="9"/>
      <c r="QBE401" s="9"/>
      <c r="QBF401" s="9"/>
      <c r="QBG401" s="9"/>
      <c r="QBH401" s="9"/>
      <c r="QBI401" s="9"/>
      <c r="QBJ401" s="9"/>
      <c r="QBK401" s="9"/>
      <c r="QBL401" s="9"/>
      <c r="QBM401" s="9"/>
      <c r="QBN401" s="9"/>
      <c r="QBO401" s="9"/>
      <c r="QBP401" s="9"/>
      <c r="QBQ401" s="9"/>
      <c r="QBR401" s="9"/>
      <c r="QBS401" s="9"/>
      <c r="QBT401" s="9"/>
      <c r="QBU401" s="9"/>
      <c r="QBV401" s="9"/>
      <c r="QBW401" s="9"/>
      <c r="QBX401" s="9"/>
      <c r="QBY401" s="9"/>
      <c r="QBZ401" s="9"/>
      <c r="QCA401" s="9"/>
      <c r="QCB401" s="9"/>
      <c r="QCC401" s="9"/>
      <c r="QCD401" s="9"/>
      <c r="QCE401" s="9"/>
      <c r="QCF401" s="9"/>
      <c r="QCG401" s="9"/>
      <c r="QCH401" s="9"/>
      <c r="QCI401" s="9"/>
      <c r="QCJ401" s="9"/>
      <c r="QCK401" s="9"/>
      <c r="QCL401" s="9"/>
      <c r="QCM401" s="9"/>
      <c r="QCN401" s="9"/>
      <c r="QCO401" s="9"/>
      <c r="QCP401" s="9"/>
      <c r="QCQ401" s="9"/>
      <c r="QCR401" s="9"/>
      <c r="QCS401" s="9"/>
      <c r="QCT401" s="9"/>
      <c r="QCU401" s="9"/>
      <c r="QCV401" s="9"/>
      <c r="QCW401" s="9"/>
      <c r="QCX401" s="9"/>
      <c r="QCY401" s="9"/>
      <c r="QCZ401" s="9"/>
      <c r="QDA401" s="9"/>
      <c r="QDB401" s="9"/>
      <c r="QDC401" s="9"/>
      <c r="QDD401" s="9"/>
      <c r="QDE401" s="9"/>
      <c r="QDF401" s="9"/>
      <c r="QDG401" s="9"/>
      <c r="QDH401" s="9"/>
      <c r="QDI401" s="9"/>
      <c r="QDJ401" s="9"/>
      <c r="QDK401" s="9"/>
      <c r="QDL401" s="9"/>
      <c r="QDM401" s="9"/>
      <c r="QDN401" s="9"/>
      <c r="QDO401" s="9"/>
      <c r="QDP401" s="9"/>
      <c r="QDQ401" s="9"/>
      <c r="QDR401" s="9"/>
      <c r="QDS401" s="9"/>
      <c r="QDT401" s="9"/>
      <c r="QDU401" s="9"/>
      <c r="QDV401" s="9"/>
      <c r="QDW401" s="9"/>
      <c r="QDX401" s="9"/>
      <c r="QDY401" s="9"/>
      <c r="QDZ401" s="9"/>
      <c r="QEA401" s="9"/>
      <c r="QEB401" s="9"/>
      <c r="QEC401" s="9"/>
      <c r="QED401" s="9"/>
      <c r="QEE401" s="9"/>
      <c r="QEF401" s="9"/>
      <c r="QEG401" s="9"/>
      <c r="QEH401" s="9"/>
      <c r="QEI401" s="9"/>
      <c r="QEJ401" s="9"/>
      <c r="QEK401" s="9"/>
      <c r="QEL401" s="9"/>
      <c r="QEM401" s="9"/>
      <c r="QEN401" s="9"/>
      <c r="QEO401" s="9"/>
      <c r="QEP401" s="9"/>
      <c r="QEQ401" s="9"/>
      <c r="QER401" s="9"/>
      <c r="QES401" s="9"/>
      <c r="QET401" s="9"/>
      <c r="QEU401" s="9"/>
      <c r="QEV401" s="9"/>
      <c r="QEW401" s="9"/>
      <c r="QEX401" s="9"/>
      <c r="QEY401" s="9"/>
      <c r="QEZ401" s="9"/>
      <c r="QFA401" s="9"/>
      <c r="QFB401" s="9"/>
      <c r="QFC401" s="9"/>
      <c r="QFD401" s="9"/>
      <c r="QFE401" s="9"/>
      <c r="QFF401" s="9"/>
      <c r="QFG401" s="9"/>
      <c r="QFH401" s="9"/>
      <c r="QFI401" s="9"/>
      <c r="QFJ401" s="9"/>
      <c r="QFK401" s="9"/>
      <c r="QFL401" s="9"/>
      <c r="QFM401" s="9"/>
      <c r="QFN401" s="9"/>
      <c r="QFO401" s="9"/>
      <c r="QFP401" s="9"/>
      <c r="QFQ401" s="9"/>
      <c r="QFR401" s="9"/>
      <c r="QFS401" s="9"/>
      <c r="QFT401" s="9"/>
      <c r="QFU401" s="9"/>
      <c r="QFV401" s="9"/>
      <c r="QFW401" s="9"/>
      <c r="QFX401" s="9"/>
      <c r="QFY401" s="9"/>
      <c r="QFZ401" s="9"/>
      <c r="QGA401" s="9"/>
      <c r="QGB401" s="9"/>
      <c r="QGC401" s="9"/>
      <c r="QGD401" s="9"/>
      <c r="QGE401" s="9"/>
      <c r="QGF401" s="9"/>
      <c r="QGG401" s="9"/>
      <c r="QGH401" s="9"/>
      <c r="QGI401" s="9"/>
      <c r="QGJ401" s="9"/>
      <c r="QGK401" s="9"/>
      <c r="QGL401" s="9"/>
      <c r="QGM401" s="9"/>
      <c r="QGN401" s="9"/>
      <c r="QGO401" s="9"/>
      <c r="QGP401" s="9"/>
      <c r="QGQ401" s="9"/>
      <c r="QGR401" s="9"/>
      <c r="QGS401" s="9"/>
      <c r="QGT401" s="9"/>
      <c r="QGU401" s="9"/>
      <c r="QGV401" s="9"/>
      <c r="QGW401" s="9"/>
      <c r="QGX401" s="9"/>
      <c r="QGY401" s="9"/>
      <c r="QGZ401" s="9"/>
      <c r="QHA401" s="9"/>
      <c r="QHB401" s="9"/>
      <c r="QHC401" s="9"/>
      <c r="QHD401" s="9"/>
      <c r="QHE401" s="9"/>
      <c r="QHF401" s="9"/>
      <c r="QHG401" s="9"/>
      <c r="QHH401" s="9"/>
      <c r="QHI401" s="9"/>
      <c r="QHJ401" s="9"/>
      <c r="QHK401" s="9"/>
      <c r="QHL401" s="9"/>
      <c r="QHM401" s="9"/>
      <c r="QHN401" s="9"/>
      <c r="QHO401" s="9"/>
      <c r="QHP401" s="9"/>
      <c r="QHQ401" s="9"/>
      <c r="QHR401" s="9"/>
      <c r="QHS401" s="9"/>
      <c r="QHT401" s="9"/>
      <c r="QHU401" s="9"/>
      <c r="QHV401" s="9"/>
      <c r="QHW401" s="9"/>
      <c r="QHX401" s="9"/>
      <c r="QHY401" s="9"/>
      <c r="QHZ401" s="9"/>
      <c r="QIA401" s="9"/>
      <c r="QIB401" s="9"/>
      <c r="QIC401" s="9"/>
      <c r="QID401" s="9"/>
      <c r="QIE401" s="9"/>
      <c r="QIF401" s="9"/>
      <c r="QIG401" s="9"/>
      <c r="QIH401" s="9"/>
      <c r="QII401" s="9"/>
      <c r="QIJ401" s="9"/>
      <c r="QIK401" s="9"/>
      <c r="QIL401" s="9"/>
      <c r="QIM401" s="9"/>
      <c r="QIN401" s="9"/>
      <c r="QIO401" s="9"/>
      <c r="QIP401" s="9"/>
      <c r="QIQ401" s="9"/>
      <c r="QIR401" s="9"/>
      <c r="QIS401" s="9"/>
      <c r="QIT401" s="9"/>
      <c r="QIU401" s="9"/>
      <c r="QIV401" s="9"/>
      <c r="QIW401" s="9"/>
      <c r="QIX401" s="9"/>
      <c r="QIY401" s="9"/>
      <c r="QIZ401" s="9"/>
      <c r="QJA401" s="9"/>
      <c r="QJB401" s="9"/>
      <c r="QJC401" s="9"/>
      <c r="QJD401" s="9"/>
      <c r="QJE401" s="9"/>
      <c r="QJF401" s="9"/>
      <c r="QJG401" s="9"/>
      <c r="QJH401" s="9"/>
      <c r="QJI401" s="9"/>
      <c r="QJJ401" s="9"/>
      <c r="QJK401" s="9"/>
      <c r="QJL401" s="9"/>
      <c r="QJM401" s="9"/>
      <c r="QJN401" s="9"/>
      <c r="QJO401" s="9"/>
      <c r="QJP401" s="9"/>
      <c r="QJQ401" s="9"/>
      <c r="QJR401" s="9"/>
      <c r="QJS401" s="9"/>
      <c r="QJT401" s="9"/>
      <c r="QJU401" s="9"/>
      <c r="QJV401" s="9"/>
      <c r="QJW401" s="9"/>
      <c r="QJX401" s="9"/>
      <c r="QJY401" s="9"/>
      <c r="QJZ401" s="9"/>
      <c r="QKA401" s="9"/>
      <c r="QKB401" s="9"/>
      <c r="QKC401" s="9"/>
      <c r="QKD401" s="9"/>
      <c r="QKE401" s="9"/>
      <c r="QKF401" s="9"/>
      <c r="QKG401" s="9"/>
      <c r="QKH401" s="9"/>
      <c r="QKI401" s="9"/>
      <c r="QKJ401" s="9"/>
      <c r="QKK401" s="9"/>
      <c r="QKL401" s="9"/>
      <c r="QKM401" s="9"/>
      <c r="QKN401" s="9"/>
      <c r="QKO401" s="9"/>
      <c r="QKP401" s="9"/>
      <c r="QKQ401" s="9"/>
      <c r="QKR401" s="9"/>
      <c r="QKS401" s="9"/>
      <c r="QKT401" s="9"/>
      <c r="QKU401" s="9"/>
      <c r="QKV401" s="9"/>
      <c r="QKW401" s="9"/>
      <c r="QKX401" s="9"/>
      <c r="QKY401" s="9"/>
      <c r="QKZ401" s="9"/>
      <c r="QLA401" s="9"/>
      <c r="QLB401" s="9"/>
      <c r="QLC401" s="9"/>
      <c r="QLD401" s="9"/>
      <c r="QLE401" s="9"/>
      <c r="QLF401" s="9"/>
      <c r="QLG401" s="9"/>
      <c r="QLH401" s="9"/>
      <c r="QLI401" s="9"/>
      <c r="QLJ401" s="9"/>
      <c r="QLK401" s="9"/>
      <c r="QLL401" s="9"/>
      <c r="QLM401" s="9"/>
      <c r="QLN401" s="9"/>
      <c r="QLO401" s="9"/>
      <c r="QLP401" s="9"/>
      <c r="QLQ401" s="9"/>
      <c r="QLR401" s="9"/>
      <c r="QLS401" s="9"/>
      <c r="QLT401" s="9"/>
      <c r="QLU401" s="9"/>
      <c r="QLV401" s="9"/>
      <c r="QLW401" s="9"/>
      <c r="QLX401" s="9"/>
      <c r="QLY401" s="9"/>
      <c r="QLZ401" s="9"/>
      <c r="QMA401" s="9"/>
      <c r="QMB401" s="9"/>
      <c r="QMC401" s="9"/>
      <c r="QMD401" s="9"/>
      <c r="QME401" s="9"/>
      <c r="QMF401" s="9"/>
      <c r="QMG401" s="9"/>
      <c r="QMH401" s="9"/>
      <c r="QMI401" s="9"/>
      <c r="QMJ401" s="9"/>
      <c r="QMK401" s="9"/>
      <c r="QML401" s="9"/>
      <c r="QMM401" s="9"/>
      <c r="QMN401" s="9"/>
      <c r="QMO401" s="9"/>
      <c r="QMP401" s="9"/>
      <c r="QMQ401" s="9"/>
      <c r="QMR401" s="9"/>
      <c r="QMS401" s="9"/>
      <c r="QMT401" s="9"/>
      <c r="QMU401" s="9"/>
      <c r="QMV401" s="9"/>
      <c r="QMW401" s="9"/>
      <c r="QMX401" s="9"/>
      <c r="QMY401" s="9"/>
      <c r="QMZ401" s="9"/>
      <c r="QNA401" s="9"/>
      <c r="QNB401" s="9"/>
      <c r="QNC401" s="9"/>
      <c r="QND401" s="9"/>
      <c r="QNE401" s="9"/>
      <c r="QNF401" s="9"/>
      <c r="QNG401" s="9"/>
      <c r="QNH401" s="9"/>
      <c r="QNI401" s="9"/>
      <c r="QNJ401" s="9"/>
      <c r="QNK401" s="9"/>
      <c r="QNL401" s="9"/>
      <c r="QNM401" s="9"/>
      <c r="QNN401" s="9"/>
      <c r="QNO401" s="9"/>
      <c r="QNP401" s="9"/>
      <c r="QNQ401" s="9"/>
      <c r="QNR401" s="9"/>
      <c r="QNS401" s="9"/>
      <c r="QNT401" s="9"/>
      <c r="QNU401" s="9"/>
      <c r="QNV401" s="9"/>
      <c r="QNW401" s="9"/>
      <c r="QNX401" s="9"/>
      <c r="QNY401" s="9"/>
      <c r="QNZ401" s="9"/>
      <c r="QOA401" s="9"/>
      <c r="QOB401" s="9"/>
      <c r="QOC401" s="9"/>
      <c r="QOD401" s="9"/>
      <c r="QOE401" s="9"/>
      <c r="QOF401" s="9"/>
      <c r="QOG401" s="9"/>
      <c r="QOH401" s="9"/>
      <c r="QOI401" s="9"/>
      <c r="QOJ401" s="9"/>
      <c r="QOK401" s="9"/>
      <c r="QOL401" s="9"/>
      <c r="QOM401" s="9"/>
      <c r="QON401" s="9"/>
      <c r="QOO401" s="9"/>
      <c r="QOP401" s="9"/>
      <c r="QOQ401" s="9"/>
      <c r="QOR401" s="9"/>
      <c r="QOS401" s="9"/>
      <c r="QOT401" s="9"/>
      <c r="QOU401" s="9"/>
      <c r="QOV401" s="9"/>
      <c r="QOW401" s="9"/>
      <c r="QOX401" s="9"/>
      <c r="QOY401" s="9"/>
      <c r="QOZ401" s="9"/>
      <c r="QPA401" s="9"/>
      <c r="QPB401" s="9"/>
      <c r="QPC401" s="9"/>
      <c r="QPD401" s="9"/>
      <c r="QPE401" s="9"/>
      <c r="QPF401" s="9"/>
      <c r="QPG401" s="9"/>
      <c r="QPH401" s="9"/>
      <c r="QPI401" s="9"/>
      <c r="QPJ401" s="9"/>
      <c r="QPK401" s="9"/>
      <c r="QPL401" s="9"/>
      <c r="QPM401" s="9"/>
      <c r="QPN401" s="9"/>
      <c r="QPO401" s="9"/>
      <c r="QPP401" s="9"/>
      <c r="QPQ401" s="9"/>
      <c r="QPR401" s="9"/>
      <c r="QPS401" s="9"/>
      <c r="QPT401" s="9"/>
      <c r="QPU401" s="9"/>
      <c r="QPV401" s="9"/>
      <c r="QPW401" s="9"/>
      <c r="QPX401" s="9"/>
      <c r="QPY401" s="9"/>
      <c r="QPZ401" s="9"/>
      <c r="QQA401" s="9"/>
      <c r="QQB401" s="9"/>
      <c r="QQC401" s="9"/>
      <c r="QQD401" s="9"/>
      <c r="QQE401" s="9"/>
      <c r="QQF401" s="9"/>
      <c r="QQG401" s="9"/>
      <c r="QQH401" s="9"/>
      <c r="QQI401" s="9"/>
      <c r="QQJ401" s="9"/>
      <c r="QQK401" s="9"/>
      <c r="QQL401" s="9"/>
      <c r="QQM401" s="9"/>
      <c r="QQN401" s="9"/>
      <c r="QQO401" s="9"/>
      <c r="QQP401" s="9"/>
      <c r="QQQ401" s="9"/>
      <c r="QQR401" s="9"/>
      <c r="QQS401" s="9"/>
      <c r="QQT401" s="9"/>
      <c r="QQU401" s="9"/>
      <c r="QQV401" s="9"/>
      <c r="QQW401" s="9"/>
      <c r="QQX401" s="9"/>
      <c r="QQY401" s="9"/>
      <c r="QQZ401" s="9"/>
      <c r="QRA401" s="9"/>
      <c r="QRB401" s="9"/>
      <c r="QRC401" s="9"/>
      <c r="QRD401" s="9"/>
      <c r="QRE401" s="9"/>
      <c r="QRF401" s="9"/>
      <c r="QRG401" s="9"/>
      <c r="QRH401" s="9"/>
      <c r="QRI401" s="9"/>
      <c r="QRJ401" s="9"/>
      <c r="QRK401" s="9"/>
      <c r="QRL401" s="9"/>
      <c r="QRM401" s="9"/>
      <c r="QRN401" s="9"/>
      <c r="QRO401" s="9"/>
      <c r="QRP401" s="9"/>
      <c r="QRQ401" s="9"/>
      <c r="QRR401" s="9"/>
      <c r="QRS401" s="9"/>
      <c r="QRT401" s="9"/>
      <c r="QRU401" s="9"/>
      <c r="QRV401" s="9"/>
      <c r="QRW401" s="9"/>
      <c r="QRX401" s="9"/>
      <c r="QRY401" s="9"/>
      <c r="QRZ401" s="9"/>
      <c r="QSA401" s="9"/>
      <c r="QSB401" s="9"/>
      <c r="QSC401" s="9"/>
      <c r="QSD401" s="9"/>
      <c r="QSE401" s="9"/>
      <c r="QSF401" s="9"/>
      <c r="QSG401" s="9"/>
      <c r="QSH401" s="9"/>
      <c r="QSI401" s="9"/>
      <c r="QSJ401" s="9"/>
      <c r="QSK401" s="9"/>
      <c r="QSL401" s="9"/>
      <c r="QSM401" s="9"/>
      <c r="QSN401" s="9"/>
      <c r="QSO401" s="9"/>
      <c r="QSP401" s="9"/>
      <c r="QSQ401" s="9"/>
      <c r="QSR401" s="9"/>
      <c r="QSS401" s="9"/>
      <c r="QST401" s="9"/>
      <c r="QSU401" s="9"/>
      <c r="QSV401" s="9"/>
      <c r="QSW401" s="9"/>
      <c r="QSX401" s="9"/>
      <c r="QSY401" s="9"/>
      <c r="QSZ401" s="9"/>
      <c r="QTA401" s="9"/>
      <c r="QTB401" s="9"/>
      <c r="QTC401" s="9"/>
      <c r="QTD401" s="9"/>
      <c r="QTE401" s="9"/>
      <c r="QTF401" s="9"/>
      <c r="QTG401" s="9"/>
      <c r="QTH401" s="9"/>
      <c r="QTI401" s="9"/>
      <c r="QTJ401" s="9"/>
      <c r="QTK401" s="9"/>
      <c r="QTL401" s="9"/>
      <c r="QTM401" s="9"/>
      <c r="QTN401" s="9"/>
      <c r="QTO401" s="9"/>
      <c r="QTP401" s="9"/>
      <c r="QTQ401" s="9"/>
      <c r="QTR401" s="9"/>
      <c r="QTS401" s="9"/>
      <c r="QTT401" s="9"/>
      <c r="QTU401" s="9"/>
      <c r="QTV401" s="9"/>
      <c r="QTW401" s="9"/>
      <c r="QTX401" s="9"/>
      <c r="QTY401" s="9"/>
      <c r="QTZ401" s="9"/>
      <c r="QUA401" s="9"/>
      <c r="QUB401" s="9"/>
      <c r="QUC401" s="9"/>
      <c r="QUD401" s="9"/>
      <c r="QUE401" s="9"/>
      <c r="QUF401" s="9"/>
      <c r="QUG401" s="9"/>
      <c r="QUH401" s="9"/>
      <c r="QUI401" s="9"/>
      <c r="QUJ401" s="9"/>
      <c r="QUK401" s="9"/>
      <c r="QUL401" s="9"/>
      <c r="QUM401" s="9"/>
      <c r="QUN401" s="9"/>
      <c r="QUO401" s="9"/>
      <c r="QUP401" s="9"/>
      <c r="QUQ401" s="9"/>
      <c r="QUR401" s="9"/>
      <c r="QUS401" s="9"/>
      <c r="QUT401" s="9"/>
      <c r="QUU401" s="9"/>
      <c r="QUV401" s="9"/>
      <c r="QUW401" s="9"/>
      <c r="QUX401" s="9"/>
      <c r="QUY401" s="9"/>
      <c r="QUZ401" s="9"/>
      <c r="QVA401" s="9"/>
      <c r="QVB401" s="9"/>
      <c r="QVC401" s="9"/>
      <c r="QVD401" s="9"/>
      <c r="QVE401" s="9"/>
      <c r="QVF401" s="9"/>
      <c r="QVG401" s="9"/>
      <c r="QVH401" s="9"/>
      <c r="QVI401" s="9"/>
      <c r="QVJ401" s="9"/>
      <c r="QVK401" s="9"/>
      <c r="QVL401" s="9"/>
      <c r="QVM401" s="9"/>
      <c r="QVN401" s="9"/>
      <c r="QVO401" s="9"/>
      <c r="QVP401" s="9"/>
      <c r="QVQ401" s="9"/>
      <c r="QVR401" s="9"/>
      <c r="QVS401" s="9"/>
      <c r="QVT401" s="9"/>
      <c r="QVU401" s="9"/>
      <c r="QVV401" s="9"/>
      <c r="QVW401" s="9"/>
      <c r="QVX401" s="9"/>
      <c r="QVY401" s="9"/>
      <c r="QVZ401" s="9"/>
      <c r="QWA401" s="9"/>
      <c r="QWB401" s="9"/>
      <c r="QWC401" s="9"/>
      <c r="QWD401" s="9"/>
      <c r="QWE401" s="9"/>
      <c r="QWF401" s="9"/>
      <c r="QWG401" s="9"/>
      <c r="QWH401" s="9"/>
      <c r="QWI401" s="9"/>
      <c r="QWJ401" s="9"/>
      <c r="QWK401" s="9"/>
      <c r="QWL401" s="9"/>
      <c r="QWM401" s="9"/>
      <c r="QWN401" s="9"/>
      <c r="QWO401" s="9"/>
      <c r="QWP401" s="9"/>
      <c r="QWQ401" s="9"/>
      <c r="QWR401" s="9"/>
      <c r="QWS401" s="9"/>
      <c r="QWT401" s="9"/>
      <c r="QWU401" s="9"/>
      <c r="QWV401" s="9"/>
      <c r="QWW401" s="9"/>
      <c r="QWX401" s="9"/>
      <c r="QWY401" s="9"/>
      <c r="QWZ401" s="9"/>
      <c r="QXA401" s="9"/>
      <c r="QXB401" s="9"/>
      <c r="QXC401" s="9"/>
      <c r="QXD401" s="9"/>
      <c r="QXE401" s="9"/>
      <c r="QXF401" s="9"/>
      <c r="QXG401" s="9"/>
      <c r="QXH401" s="9"/>
      <c r="QXI401" s="9"/>
      <c r="QXJ401" s="9"/>
      <c r="QXK401" s="9"/>
      <c r="QXL401" s="9"/>
      <c r="QXM401" s="9"/>
      <c r="QXN401" s="9"/>
      <c r="QXO401" s="9"/>
      <c r="QXP401" s="9"/>
      <c r="QXQ401" s="9"/>
      <c r="QXR401" s="9"/>
      <c r="QXS401" s="9"/>
      <c r="QXT401" s="9"/>
      <c r="QXU401" s="9"/>
      <c r="QXV401" s="9"/>
      <c r="QXW401" s="9"/>
      <c r="QXX401" s="9"/>
      <c r="QXY401" s="9"/>
      <c r="QXZ401" s="9"/>
      <c r="QYA401" s="9"/>
      <c r="QYB401" s="9"/>
      <c r="QYC401" s="9"/>
      <c r="QYD401" s="9"/>
      <c r="QYE401" s="9"/>
      <c r="QYF401" s="9"/>
      <c r="QYG401" s="9"/>
      <c r="QYH401" s="9"/>
      <c r="QYI401" s="9"/>
      <c r="QYJ401" s="9"/>
      <c r="QYK401" s="9"/>
      <c r="QYL401" s="9"/>
      <c r="QYM401" s="9"/>
      <c r="QYN401" s="9"/>
      <c r="QYO401" s="9"/>
      <c r="QYP401" s="9"/>
      <c r="QYQ401" s="9"/>
      <c r="QYR401" s="9"/>
      <c r="QYS401" s="9"/>
      <c r="QYT401" s="9"/>
      <c r="QYU401" s="9"/>
      <c r="QYV401" s="9"/>
      <c r="QYW401" s="9"/>
      <c r="QYX401" s="9"/>
      <c r="QYY401" s="9"/>
      <c r="QYZ401" s="9"/>
      <c r="QZA401" s="9"/>
      <c r="QZB401" s="9"/>
      <c r="QZC401" s="9"/>
      <c r="QZD401" s="9"/>
      <c r="QZE401" s="9"/>
      <c r="QZF401" s="9"/>
      <c r="QZG401" s="9"/>
      <c r="QZH401" s="9"/>
      <c r="QZI401" s="9"/>
      <c r="QZJ401" s="9"/>
      <c r="QZK401" s="9"/>
      <c r="QZL401" s="9"/>
      <c r="QZM401" s="9"/>
      <c r="QZN401" s="9"/>
      <c r="QZO401" s="9"/>
      <c r="QZP401" s="9"/>
      <c r="QZQ401" s="9"/>
      <c r="QZR401" s="9"/>
      <c r="QZS401" s="9"/>
      <c r="QZT401" s="9"/>
      <c r="QZU401" s="9"/>
      <c r="QZV401" s="9"/>
      <c r="QZW401" s="9"/>
      <c r="QZX401" s="9"/>
      <c r="QZY401" s="9"/>
      <c r="QZZ401" s="9"/>
      <c r="RAA401" s="9"/>
      <c r="RAB401" s="9"/>
      <c r="RAC401" s="9"/>
      <c r="RAD401" s="9"/>
      <c r="RAE401" s="9"/>
      <c r="RAF401" s="9"/>
      <c r="RAG401" s="9"/>
      <c r="RAH401" s="9"/>
      <c r="RAI401" s="9"/>
      <c r="RAJ401" s="9"/>
      <c r="RAK401" s="9"/>
      <c r="RAL401" s="9"/>
      <c r="RAM401" s="9"/>
      <c r="RAN401" s="9"/>
      <c r="RAO401" s="9"/>
      <c r="RAP401" s="9"/>
      <c r="RAQ401" s="9"/>
      <c r="RAR401" s="9"/>
      <c r="RAS401" s="9"/>
      <c r="RAT401" s="9"/>
      <c r="RAU401" s="9"/>
      <c r="RAV401" s="9"/>
      <c r="RAW401" s="9"/>
      <c r="RAX401" s="9"/>
      <c r="RAY401" s="9"/>
      <c r="RAZ401" s="9"/>
      <c r="RBA401" s="9"/>
      <c r="RBB401" s="9"/>
      <c r="RBC401" s="9"/>
      <c r="RBD401" s="9"/>
      <c r="RBE401" s="9"/>
      <c r="RBF401" s="9"/>
      <c r="RBG401" s="9"/>
      <c r="RBH401" s="9"/>
      <c r="RBI401" s="9"/>
      <c r="RBJ401" s="9"/>
      <c r="RBK401" s="9"/>
      <c r="RBL401" s="9"/>
      <c r="RBM401" s="9"/>
      <c r="RBN401" s="9"/>
      <c r="RBO401" s="9"/>
      <c r="RBP401" s="9"/>
      <c r="RBQ401" s="9"/>
      <c r="RBR401" s="9"/>
      <c r="RBS401" s="9"/>
      <c r="RBT401" s="9"/>
      <c r="RBU401" s="9"/>
      <c r="RBV401" s="9"/>
      <c r="RBW401" s="9"/>
      <c r="RBX401" s="9"/>
      <c r="RBY401" s="9"/>
      <c r="RBZ401" s="9"/>
      <c r="RCA401" s="9"/>
      <c r="RCB401" s="9"/>
      <c r="RCC401" s="9"/>
      <c r="RCD401" s="9"/>
      <c r="RCE401" s="9"/>
      <c r="RCF401" s="9"/>
      <c r="RCG401" s="9"/>
      <c r="RCH401" s="9"/>
      <c r="RCI401" s="9"/>
      <c r="RCJ401" s="9"/>
      <c r="RCK401" s="9"/>
      <c r="RCL401" s="9"/>
      <c r="RCM401" s="9"/>
      <c r="RCN401" s="9"/>
      <c r="RCO401" s="9"/>
      <c r="RCP401" s="9"/>
      <c r="RCQ401" s="9"/>
      <c r="RCR401" s="9"/>
      <c r="RCS401" s="9"/>
      <c r="RCT401" s="9"/>
      <c r="RCU401" s="9"/>
      <c r="RCV401" s="9"/>
      <c r="RCW401" s="9"/>
      <c r="RCX401" s="9"/>
      <c r="RCY401" s="9"/>
      <c r="RCZ401" s="9"/>
      <c r="RDA401" s="9"/>
      <c r="RDB401" s="9"/>
      <c r="RDC401" s="9"/>
      <c r="RDD401" s="9"/>
      <c r="RDE401" s="9"/>
      <c r="RDF401" s="9"/>
      <c r="RDG401" s="9"/>
      <c r="RDH401" s="9"/>
      <c r="RDI401" s="9"/>
      <c r="RDJ401" s="9"/>
      <c r="RDK401" s="9"/>
      <c r="RDL401" s="9"/>
      <c r="RDM401" s="9"/>
      <c r="RDN401" s="9"/>
      <c r="RDO401" s="9"/>
      <c r="RDP401" s="9"/>
      <c r="RDQ401" s="9"/>
      <c r="RDR401" s="9"/>
      <c r="RDS401" s="9"/>
      <c r="RDT401" s="9"/>
      <c r="RDU401" s="9"/>
      <c r="RDV401" s="9"/>
      <c r="RDW401" s="9"/>
      <c r="RDX401" s="9"/>
      <c r="RDY401" s="9"/>
      <c r="RDZ401" s="9"/>
      <c r="REA401" s="9"/>
      <c r="REB401" s="9"/>
      <c r="REC401" s="9"/>
      <c r="RED401" s="9"/>
      <c r="REE401" s="9"/>
      <c r="REF401" s="9"/>
      <c r="REG401" s="9"/>
      <c r="REH401" s="9"/>
      <c r="REI401" s="9"/>
      <c r="REJ401" s="9"/>
      <c r="REK401" s="9"/>
      <c r="REL401" s="9"/>
      <c r="REM401" s="9"/>
      <c r="REN401" s="9"/>
      <c r="REO401" s="9"/>
      <c r="REP401" s="9"/>
      <c r="REQ401" s="9"/>
      <c r="RER401" s="9"/>
      <c r="RES401" s="9"/>
      <c r="RET401" s="9"/>
      <c r="REU401" s="9"/>
      <c r="REV401" s="9"/>
      <c r="REW401" s="9"/>
      <c r="REX401" s="9"/>
      <c r="REY401" s="9"/>
      <c r="REZ401" s="9"/>
      <c r="RFA401" s="9"/>
      <c r="RFB401" s="9"/>
      <c r="RFC401" s="9"/>
      <c r="RFD401" s="9"/>
      <c r="RFE401" s="9"/>
      <c r="RFF401" s="9"/>
      <c r="RFG401" s="9"/>
      <c r="RFH401" s="9"/>
      <c r="RFI401" s="9"/>
      <c r="RFJ401" s="9"/>
      <c r="RFK401" s="9"/>
      <c r="RFL401" s="9"/>
      <c r="RFM401" s="9"/>
      <c r="RFN401" s="9"/>
      <c r="RFO401" s="9"/>
      <c r="RFP401" s="9"/>
      <c r="RFQ401" s="9"/>
      <c r="RFR401" s="9"/>
      <c r="RFS401" s="9"/>
      <c r="RFT401" s="9"/>
      <c r="RFU401" s="9"/>
      <c r="RFV401" s="9"/>
      <c r="RFW401" s="9"/>
      <c r="RFX401" s="9"/>
      <c r="RFY401" s="9"/>
      <c r="RFZ401" s="9"/>
      <c r="RGA401" s="9"/>
      <c r="RGB401" s="9"/>
      <c r="RGC401" s="9"/>
      <c r="RGD401" s="9"/>
      <c r="RGE401" s="9"/>
      <c r="RGF401" s="9"/>
      <c r="RGG401" s="9"/>
      <c r="RGH401" s="9"/>
      <c r="RGI401" s="9"/>
      <c r="RGJ401" s="9"/>
      <c r="RGK401" s="9"/>
      <c r="RGL401" s="9"/>
      <c r="RGM401" s="9"/>
      <c r="RGN401" s="9"/>
      <c r="RGO401" s="9"/>
      <c r="RGP401" s="9"/>
      <c r="RGQ401" s="9"/>
      <c r="RGR401" s="9"/>
      <c r="RGS401" s="9"/>
      <c r="RGT401" s="9"/>
      <c r="RGU401" s="9"/>
      <c r="RGV401" s="9"/>
      <c r="RGW401" s="9"/>
      <c r="RGX401" s="9"/>
      <c r="RGY401" s="9"/>
      <c r="RGZ401" s="9"/>
      <c r="RHA401" s="9"/>
      <c r="RHB401" s="9"/>
      <c r="RHC401" s="9"/>
      <c r="RHD401" s="9"/>
      <c r="RHE401" s="9"/>
      <c r="RHF401" s="9"/>
      <c r="RHG401" s="9"/>
      <c r="RHH401" s="9"/>
      <c r="RHI401" s="9"/>
      <c r="RHJ401" s="9"/>
      <c r="RHK401" s="9"/>
      <c r="RHL401" s="9"/>
      <c r="RHM401" s="9"/>
      <c r="RHN401" s="9"/>
      <c r="RHO401" s="9"/>
      <c r="RHP401" s="9"/>
      <c r="RHQ401" s="9"/>
      <c r="RHR401" s="9"/>
      <c r="RHS401" s="9"/>
      <c r="RHT401" s="9"/>
      <c r="RHU401" s="9"/>
      <c r="RHV401" s="9"/>
      <c r="RHW401" s="9"/>
      <c r="RHX401" s="9"/>
      <c r="RHY401" s="9"/>
      <c r="RHZ401" s="9"/>
      <c r="RIA401" s="9"/>
      <c r="RIB401" s="9"/>
      <c r="RIC401" s="9"/>
      <c r="RID401" s="9"/>
      <c r="RIE401" s="9"/>
      <c r="RIF401" s="9"/>
      <c r="RIG401" s="9"/>
      <c r="RIH401" s="9"/>
      <c r="RII401" s="9"/>
      <c r="RIJ401" s="9"/>
      <c r="RIK401" s="9"/>
      <c r="RIL401" s="9"/>
      <c r="RIM401" s="9"/>
      <c r="RIN401" s="9"/>
      <c r="RIO401" s="9"/>
      <c r="RIP401" s="9"/>
      <c r="RIQ401" s="9"/>
      <c r="RIR401" s="9"/>
      <c r="RIS401" s="9"/>
      <c r="RIT401" s="9"/>
      <c r="RIU401" s="9"/>
      <c r="RIV401" s="9"/>
      <c r="RIW401" s="9"/>
      <c r="RIX401" s="9"/>
      <c r="RIY401" s="9"/>
      <c r="RIZ401" s="9"/>
      <c r="RJA401" s="9"/>
      <c r="RJB401" s="9"/>
      <c r="RJC401" s="9"/>
      <c r="RJD401" s="9"/>
      <c r="RJE401" s="9"/>
      <c r="RJF401" s="9"/>
      <c r="RJG401" s="9"/>
      <c r="RJH401" s="9"/>
      <c r="RJI401" s="9"/>
      <c r="RJJ401" s="9"/>
      <c r="RJK401" s="9"/>
      <c r="RJL401" s="9"/>
      <c r="RJM401" s="9"/>
      <c r="RJN401" s="9"/>
      <c r="RJO401" s="9"/>
      <c r="RJP401" s="9"/>
      <c r="RJQ401" s="9"/>
      <c r="RJR401" s="9"/>
      <c r="RJS401" s="9"/>
      <c r="RJT401" s="9"/>
      <c r="RJU401" s="9"/>
      <c r="RJV401" s="9"/>
      <c r="RJW401" s="9"/>
      <c r="RJX401" s="9"/>
      <c r="RJY401" s="9"/>
      <c r="RJZ401" s="9"/>
      <c r="RKA401" s="9"/>
      <c r="RKB401" s="9"/>
      <c r="RKC401" s="9"/>
      <c r="RKD401" s="9"/>
      <c r="RKE401" s="9"/>
      <c r="RKF401" s="9"/>
      <c r="RKG401" s="9"/>
      <c r="RKH401" s="9"/>
      <c r="RKI401" s="9"/>
      <c r="RKJ401" s="9"/>
      <c r="RKK401" s="9"/>
      <c r="RKL401" s="9"/>
      <c r="RKM401" s="9"/>
      <c r="RKN401" s="9"/>
      <c r="RKO401" s="9"/>
      <c r="RKP401" s="9"/>
      <c r="RKQ401" s="9"/>
      <c r="RKR401" s="9"/>
      <c r="RKS401" s="9"/>
      <c r="RKT401" s="9"/>
      <c r="RKU401" s="9"/>
      <c r="RKV401" s="9"/>
      <c r="RKW401" s="9"/>
      <c r="RKX401" s="9"/>
      <c r="RKY401" s="9"/>
      <c r="RKZ401" s="9"/>
      <c r="RLA401" s="9"/>
      <c r="RLB401" s="9"/>
      <c r="RLC401" s="9"/>
      <c r="RLD401" s="9"/>
      <c r="RLE401" s="9"/>
      <c r="RLF401" s="9"/>
      <c r="RLG401" s="9"/>
      <c r="RLH401" s="9"/>
      <c r="RLI401" s="9"/>
      <c r="RLJ401" s="9"/>
      <c r="RLK401" s="9"/>
      <c r="RLL401" s="9"/>
      <c r="RLM401" s="9"/>
      <c r="RLN401" s="9"/>
      <c r="RLO401" s="9"/>
      <c r="RLP401" s="9"/>
      <c r="RLQ401" s="9"/>
      <c r="RLR401" s="9"/>
      <c r="RLS401" s="9"/>
      <c r="RLT401" s="9"/>
      <c r="RLU401" s="9"/>
      <c r="RLV401" s="9"/>
      <c r="RLW401" s="9"/>
      <c r="RLX401" s="9"/>
      <c r="RLY401" s="9"/>
      <c r="RLZ401" s="9"/>
      <c r="RMA401" s="9"/>
      <c r="RMB401" s="9"/>
      <c r="RMC401" s="9"/>
      <c r="RMD401" s="9"/>
      <c r="RME401" s="9"/>
      <c r="RMF401" s="9"/>
      <c r="RMG401" s="9"/>
      <c r="RMH401" s="9"/>
      <c r="RMI401" s="9"/>
      <c r="RMJ401" s="9"/>
      <c r="RMK401" s="9"/>
      <c r="RML401" s="9"/>
      <c r="RMM401" s="9"/>
      <c r="RMN401" s="9"/>
      <c r="RMO401" s="9"/>
      <c r="RMP401" s="9"/>
      <c r="RMQ401" s="9"/>
      <c r="RMR401" s="9"/>
      <c r="RMS401" s="9"/>
      <c r="RMT401" s="9"/>
      <c r="RMU401" s="9"/>
      <c r="RMV401" s="9"/>
      <c r="RMW401" s="9"/>
      <c r="RMX401" s="9"/>
      <c r="RMY401" s="9"/>
      <c r="RMZ401" s="9"/>
      <c r="RNA401" s="9"/>
      <c r="RNB401" s="9"/>
      <c r="RNC401" s="9"/>
      <c r="RND401" s="9"/>
      <c r="RNE401" s="9"/>
      <c r="RNF401" s="9"/>
      <c r="RNG401" s="9"/>
      <c r="RNH401" s="9"/>
      <c r="RNI401" s="9"/>
      <c r="RNJ401" s="9"/>
      <c r="RNK401" s="9"/>
      <c r="RNL401" s="9"/>
      <c r="RNM401" s="9"/>
      <c r="RNN401" s="9"/>
      <c r="RNO401" s="9"/>
      <c r="RNP401" s="9"/>
      <c r="RNQ401" s="9"/>
      <c r="RNR401" s="9"/>
      <c r="RNS401" s="9"/>
      <c r="RNT401" s="9"/>
      <c r="RNU401" s="9"/>
      <c r="RNV401" s="9"/>
      <c r="RNW401" s="9"/>
      <c r="RNX401" s="9"/>
      <c r="RNY401" s="9"/>
      <c r="RNZ401" s="9"/>
      <c r="ROA401" s="9"/>
      <c r="ROB401" s="9"/>
      <c r="ROC401" s="9"/>
      <c r="ROD401" s="9"/>
      <c r="ROE401" s="9"/>
      <c r="ROF401" s="9"/>
      <c r="ROG401" s="9"/>
      <c r="ROH401" s="9"/>
      <c r="ROI401" s="9"/>
      <c r="ROJ401" s="9"/>
      <c r="ROK401" s="9"/>
      <c r="ROL401" s="9"/>
      <c r="ROM401" s="9"/>
      <c r="RON401" s="9"/>
      <c r="ROO401" s="9"/>
      <c r="ROP401" s="9"/>
      <c r="ROQ401" s="9"/>
      <c r="ROR401" s="9"/>
      <c r="ROS401" s="9"/>
      <c r="ROT401" s="9"/>
      <c r="ROU401" s="9"/>
      <c r="ROV401" s="9"/>
      <c r="ROW401" s="9"/>
      <c r="ROX401" s="9"/>
      <c r="ROY401" s="9"/>
      <c r="ROZ401" s="9"/>
      <c r="RPA401" s="9"/>
      <c r="RPB401" s="9"/>
      <c r="RPC401" s="9"/>
      <c r="RPD401" s="9"/>
      <c r="RPE401" s="9"/>
      <c r="RPF401" s="9"/>
      <c r="RPG401" s="9"/>
      <c r="RPH401" s="9"/>
      <c r="RPI401" s="9"/>
      <c r="RPJ401" s="9"/>
      <c r="RPK401" s="9"/>
      <c r="RPL401" s="9"/>
      <c r="RPM401" s="9"/>
      <c r="RPN401" s="9"/>
      <c r="RPO401" s="9"/>
      <c r="RPP401" s="9"/>
      <c r="RPQ401" s="9"/>
      <c r="RPR401" s="9"/>
      <c r="RPS401" s="9"/>
      <c r="RPT401" s="9"/>
      <c r="RPU401" s="9"/>
      <c r="RPV401" s="9"/>
      <c r="RPW401" s="9"/>
      <c r="RPX401" s="9"/>
      <c r="RPY401" s="9"/>
      <c r="RPZ401" s="9"/>
      <c r="RQA401" s="9"/>
      <c r="RQB401" s="9"/>
      <c r="RQC401" s="9"/>
      <c r="RQD401" s="9"/>
      <c r="RQE401" s="9"/>
      <c r="RQF401" s="9"/>
      <c r="RQG401" s="9"/>
      <c r="RQH401" s="9"/>
      <c r="RQI401" s="9"/>
      <c r="RQJ401" s="9"/>
      <c r="RQK401" s="9"/>
      <c r="RQL401" s="9"/>
      <c r="RQM401" s="9"/>
      <c r="RQN401" s="9"/>
      <c r="RQO401" s="9"/>
      <c r="RQP401" s="9"/>
      <c r="RQQ401" s="9"/>
      <c r="RQR401" s="9"/>
      <c r="RQS401" s="9"/>
      <c r="RQT401" s="9"/>
      <c r="RQU401" s="9"/>
      <c r="RQV401" s="9"/>
      <c r="RQW401" s="9"/>
      <c r="RQX401" s="9"/>
      <c r="RQY401" s="9"/>
      <c r="RQZ401" s="9"/>
      <c r="RRA401" s="9"/>
      <c r="RRB401" s="9"/>
      <c r="RRC401" s="9"/>
      <c r="RRD401" s="9"/>
      <c r="RRE401" s="9"/>
      <c r="RRF401" s="9"/>
      <c r="RRG401" s="9"/>
      <c r="RRH401" s="9"/>
      <c r="RRI401" s="9"/>
      <c r="RRJ401" s="9"/>
      <c r="RRK401" s="9"/>
      <c r="RRL401" s="9"/>
      <c r="RRM401" s="9"/>
      <c r="RRN401" s="9"/>
      <c r="RRO401" s="9"/>
      <c r="RRP401" s="9"/>
      <c r="RRQ401" s="9"/>
      <c r="RRR401" s="9"/>
      <c r="RRS401" s="9"/>
      <c r="RRT401" s="9"/>
      <c r="RRU401" s="9"/>
      <c r="RRV401" s="9"/>
      <c r="RRW401" s="9"/>
      <c r="RRX401" s="9"/>
      <c r="RRY401" s="9"/>
      <c r="RRZ401" s="9"/>
      <c r="RSA401" s="9"/>
      <c r="RSB401" s="9"/>
      <c r="RSC401" s="9"/>
      <c r="RSD401" s="9"/>
      <c r="RSE401" s="9"/>
      <c r="RSF401" s="9"/>
      <c r="RSG401" s="9"/>
      <c r="RSH401" s="9"/>
      <c r="RSI401" s="9"/>
      <c r="RSJ401" s="9"/>
      <c r="RSK401" s="9"/>
      <c r="RSL401" s="9"/>
      <c r="RSM401" s="9"/>
      <c r="RSN401" s="9"/>
      <c r="RSO401" s="9"/>
      <c r="RSP401" s="9"/>
      <c r="RSQ401" s="9"/>
      <c r="RSR401" s="9"/>
      <c r="RSS401" s="9"/>
      <c r="RST401" s="9"/>
      <c r="RSU401" s="9"/>
      <c r="RSV401" s="9"/>
      <c r="RSW401" s="9"/>
      <c r="RSX401" s="9"/>
      <c r="RSY401" s="9"/>
      <c r="RSZ401" s="9"/>
      <c r="RTA401" s="9"/>
      <c r="RTB401" s="9"/>
      <c r="RTC401" s="9"/>
      <c r="RTD401" s="9"/>
      <c r="RTE401" s="9"/>
      <c r="RTF401" s="9"/>
      <c r="RTG401" s="9"/>
      <c r="RTH401" s="9"/>
      <c r="RTI401" s="9"/>
      <c r="RTJ401" s="9"/>
      <c r="RTK401" s="9"/>
      <c r="RTL401" s="9"/>
      <c r="RTM401" s="9"/>
      <c r="RTN401" s="9"/>
      <c r="RTO401" s="9"/>
      <c r="RTP401" s="9"/>
      <c r="RTQ401" s="9"/>
      <c r="RTR401" s="9"/>
      <c r="RTS401" s="9"/>
      <c r="RTT401" s="9"/>
      <c r="RTU401" s="9"/>
      <c r="RTV401" s="9"/>
      <c r="RTW401" s="9"/>
      <c r="RTX401" s="9"/>
      <c r="RTY401" s="9"/>
      <c r="RTZ401" s="9"/>
      <c r="RUA401" s="9"/>
      <c r="RUB401" s="9"/>
      <c r="RUC401" s="9"/>
      <c r="RUD401" s="9"/>
      <c r="RUE401" s="9"/>
      <c r="RUF401" s="9"/>
      <c r="RUG401" s="9"/>
      <c r="RUH401" s="9"/>
      <c r="RUI401" s="9"/>
      <c r="RUJ401" s="9"/>
      <c r="RUK401" s="9"/>
      <c r="RUL401" s="9"/>
      <c r="RUM401" s="9"/>
      <c r="RUN401" s="9"/>
      <c r="RUO401" s="9"/>
      <c r="RUP401" s="9"/>
      <c r="RUQ401" s="9"/>
      <c r="RUR401" s="9"/>
      <c r="RUS401" s="9"/>
      <c r="RUT401" s="9"/>
      <c r="RUU401" s="9"/>
      <c r="RUV401" s="9"/>
      <c r="RUW401" s="9"/>
      <c r="RUX401" s="9"/>
      <c r="RUY401" s="9"/>
      <c r="RUZ401" s="9"/>
      <c r="RVA401" s="9"/>
      <c r="RVB401" s="9"/>
      <c r="RVC401" s="9"/>
      <c r="RVD401" s="9"/>
      <c r="RVE401" s="9"/>
      <c r="RVF401" s="9"/>
      <c r="RVG401" s="9"/>
      <c r="RVH401" s="9"/>
      <c r="RVI401" s="9"/>
      <c r="RVJ401" s="9"/>
      <c r="RVK401" s="9"/>
      <c r="RVL401" s="9"/>
      <c r="RVM401" s="9"/>
      <c r="RVN401" s="9"/>
      <c r="RVO401" s="9"/>
      <c r="RVP401" s="9"/>
      <c r="RVQ401" s="9"/>
      <c r="RVR401" s="9"/>
      <c r="RVS401" s="9"/>
      <c r="RVT401" s="9"/>
      <c r="RVU401" s="9"/>
      <c r="RVV401" s="9"/>
      <c r="RVW401" s="9"/>
      <c r="RVX401" s="9"/>
      <c r="RVY401" s="9"/>
      <c r="RVZ401" s="9"/>
      <c r="RWA401" s="9"/>
      <c r="RWB401" s="9"/>
      <c r="RWC401" s="9"/>
      <c r="RWD401" s="9"/>
      <c r="RWE401" s="9"/>
      <c r="RWF401" s="9"/>
      <c r="RWG401" s="9"/>
      <c r="RWH401" s="9"/>
      <c r="RWI401" s="9"/>
      <c r="RWJ401" s="9"/>
      <c r="RWK401" s="9"/>
      <c r="RWL401" s="9"/>
      <c r="RWM401" s="9"/>
      <c r="RWN401" s="9"/>
      <c r="RWO401" s="9"/>
      <c r="RWP401" s="9"/>
      <c r="RWQ401" s="9"/>
      <c r="RWR401" s="9"/>
      <c r="RWS401" s="9"/>
      <c r="RWT401" s="9"/>
      <c r="RWU401" s="9"/>
      <c r="RWV401" s="9"/>
      <c r="RWW401" s="9"/>
      <c r="RWX401" s="9"/>
      <c r="RWY401" s="9"/>
      <c r="RWZ401" s="9"/>
      <c r="RXA401" s="9"/>
      <c r="RXB401" s="9"/>
      <c r="RXC401" s="9"/>
      <c r="RXD401" s="9"/>
      <c r="RXE401" s="9"/>
      <c r="RXF401" s="9"/>
      <c r="RXG401" s="9"/>
      <c r="RXH401" s="9"/>
      <c r="RXI401" s="9"/>
      <c r="RXJ401" s="9"/>
      <c r="RXK401" s="9"/>
      <c r="RXL401" s="9"/>
      <c r="RXM401" s="9"/>
      <c r="RXN401" s="9"/>
      <c r="RXO401" s="9"/>
      <c r="RXP401" s="9"/>
      <c r="RXQ401" s="9"/>
      <c r="RXR401" s="9"/>
      <c r="RXS401" s="9"/>
      <c r="RXT401" s="9"/>
      <c r="RXU401" s="9"/>
      <c r="RXV401" s="9"/>
      <c r="RXW401" s="9"/>
      <c r="RXX401" s="9"/>
      <c r="RXY401" s="9"/>
      <c r="RXZ401" s="9"/>
      <c r="RYA401" s="9"/>
      <c r="RYB401" s="9"/>
      <c r="RYC401" s="9"/>
      <c r="RYD401" s="9"/>
      <c r="RYE401" s="9"/>
      <c r="RYF401" s="9"/>
      <c r="RYG401" s="9"/>
      <c r="RYH401" s="9"/>
      <c r="RYI401" s="9"/>
      <c r="RYJ401" s="9"/>
      <c r="RYK401" s="9"/>
      <c r="RYL401" s="9"/>
      <c r="RYM401" s="9"/>
      <c r="RYN401" s="9"/>
      <c r="RYO401" s="9"/>
      <c r="RYP401" s="9"/>
      <c r="RYQ401" s="9"/>
      <c r="RYR401" s="9"/>
      <c r="RYS401" s="9"/>
      <c r="RYT401" s="9"/>
      <c r="RYU401" s="9"/>
      <c r="RYV401" s="9"/>
      <c r="RYW401" s="9"/>
      <c r="RYX401" s="9"/>
      <c r="RYY401" s="9"/>
      <c r="RYZ401" s="9"/>
      <c r="RZA401" s="9"/>
      <c r="RZB401" s="9"/>
      <c r="RZC401" s="9"/>
      <c r="RZD401" s="9"/>
      <c r="RZE401" s="9"/>
      <c r="RZF401" s="9"/>
      <c r="RZG401" s="9"/>
      <c r="RZH401" s="9"/>
      <c r="RZI401" s="9"/>
      <c r="RZJ401" s="9"/>
      <c r="RZK401" s="9"/>
      <c r="RZL401" s="9"/>
      <c r="RZM401" s="9"/>
      <c r="RZN401" s="9"/>
      <c r="RZO401" s="9"/>
      <c r="RZP401" s="9"/>
      <c r="RZQ401" s="9"/>
      <c r="RZR401" s="9"/>
      <c r="RZS401" s="9"/>
      <c r="RZT401" s="9"/>
      <c r="RZU401" s="9"/>
      <c r="RZV401" s="9"/>
      <c r="RZW401" s="9"/>
      <c r="RZX401" s="9"/>
      <c r="RZY401" s="9"/>
      <c r="RZZ401" s="9"/>
      <c r="SAA401" s="9"/>
      <c r="SAB401" s="9"/>
      <c r="SAC401" s="9"/>
      <c r="SAD401" s="9"/>
      <c r="SAE401" s="9"/>
      <c r="SAF401" s="9"/>
      <c r="SAG401" s="9"/>
      <c r="SAH401" s="9"/>
      <c r="SAI401" s="9"/>
      <c r="SAJ401" s="9"/>
      <c r="SAK401" s="9"/>
      <c r="SAL401" s="9"/>
      <c r="SAM401" s="9"/>
      <c r="SAN401" s="9"/>
      <c r="SAO401" s="9"/>
      <c r="SAP401" s="9"/>
      <c r="SAQ401" s="9"/>
      <c r="SAR401" s="9"/>
      <c r="SAS401" s="9"/>
      <c r="SAT401" s="9"/>
      <c r="SAU401" s="9"/>
      <c r="SAV401" s="9"/>
      <c r="SAW401" s="9"/>
      <c r="SAX401" s="9"/>
      <c r="SAY401" s="9"/>
      <c r="SAZ401" s="9"/>
      <c r="SBA401" s="9"/>
      <c r="SBB401" s="9"/>
      <c r="SBC401" s="9"/>
      <c r="SBD401" s="9"/>
      <c r="SBE401" s="9"/>
      <c r="SBF401" s="9"/>
      <c r="SBG401" s="9"/>
      <c r="SBH401" s="9"/>
      <c r="SBI401" s="9"/>
      <c r="SBJ401" s="9"/>
      <c r="SBK401" s="9"/>
      <c r="SBL401" s="9"/>
      <c r="SBM401" s="9"/>
      <c r="SBN401" s="9"/>
      <c r="SBO401" s="9"/>
      <c r="SBP401" s="9"/>
      <c r="SBQ401" s="9"/>
      <c r="SBR401" s="9"/>
      <c r="SBS401" s="9"/>
      <c r="SBT401" s="9"/>
      <c r="SBU401" s="9"/>
      <c r="SBV401" s="9"/>
      <c r="SBW401" s="9"/>
      <c r="SBX401" s="9"/>
      <c r="SBY401" s="9"/>
      <c r="SBZ401" s="9"/>
      <c r="SCA401" s="9"/>
      <c r="SCB401" s="9"/>
      <c r="SCC401" s="9"/>
      <c r="SCD401" s="9"/>
      <c r="SCE401" s="9"/>
      <c r="SCF401" s="9"/>
      <c r="SCG401" s="9"/>
      <c r="SCH401" s="9"/>
      <c r="SCI401" s="9"/>
      <c r="SCJ401" s="9"/>
      <c r="SCK401" s="9"/>
      <c r="SCL401" s="9"/>
      <c r="SCM401" s="9"/>
      <c r="SCN401" s="9"/>
      <c r="SCO401" s="9"/>
      <c r="SCP401" s="9"/>
      <c r="SCQ401" s="9"/>
      <c r="SCR401" s="9"/>
      <c r="SCS401" s="9"/>
      <c r="SCT401" s="9"/>
      <c r="SCU401" s="9"/>
      <c r="SCV401" s="9"/>
      <c r="SCW401" s="9"/>
      <c r="SCX401" s="9"/>
      <c r="SCY401" s="9"/>
      <c r="SCZ401" s="9"/>
      <c r="SDA401" s="9"/>
      <c r="SDB401" s="9"/>
      <c r="SDC401" s="9"/>
      <c r="SDD401" s="9"/>
      <c r="SDE401" s="9"/>
      <c r="SDF401" s="9"/>
      <c r="SDG401" s="9"/>
      <c r="SDH401" s="9"/>
      <c r="SDI401" s="9"/>
      <c r="SDJ401" s="9"/>
      <c r="SDK401" s="9"/>
      <c r="SDL401" s="9"/>
      <c r="SDM401" s="9"/>
      <c r="SDN401" s="9"/>
      <c r="SDO401" s="9"/>
      <c r="SDP401" s="9"/>
      <c r="SDQ401" s="9"/>
      <c r="SDR401" s="9"/>
      <c r="SDS401" s="9"/>
      <c r="SDT401" s="9"/>
      <c r="SDU401" s="9"/>
      <c r="SDV401" s="9"/>
      <c r="SDW401" s="9"/>
      <c r="SDX401" s="9"/>
      <c r="SDY401" s="9"/>
      <c r="SDZ401" s="9"/>
      <c r="SEA401" s="9"/>
      <c r="SEB401" s="9"/>
      <c r="SEC401" s="9"/>
      <c r="SED401" s="9"/>
      <c r="SEE401" s="9"/>
      <c r="SEF401" s="9"/>
      <c r="SEG401" s="9"/>
      <c r="SEH401" s="9"/>
      <c r="SEI401" s="9"/>
      <c r="SEJ401" s="9"/>
      <c r="SEK401" s="9"/>
      <c r="SEL401" s="9"/>
      <c r="SEM401" s="9"/>
      <c r="SEN401" s="9"/>
      <c r="SEO401" s="9"/>
      <c r="SEP401" s="9"/>
      <c r="SEQ401" s="9"/>
      <c r="SER401" s="9"/>
      <c r="SES401" s="9"/>
      <c r="SET401" s="9"/>
      <c r="SEU401" s="9"/>
      <c r="SEV401" s="9"/>
      <c r="SEW401" s="9"/>
      <c r="SEX401" s="9"/>
      <c r="SEY401" s="9"/>
      <c r="SEZ401" s="9"/>
      <c r="SFA401" s="9"/>
      <c r="SFB401" s="9"/>
      <c r="SFC401" s="9"/>
      <c r="SFD401" s="9"/>
      <c r="SFE401" s="9"/>
      <c r="SFF401" s="9"/>
      <c r="SFG401" s="9"/>
      <c r="SFH401" s="9"/>
      <c r="SFI401" s="9"/>
      <c r="SFJ401" s="9"/>
      <c r="SFK401" s="9"/>
      <c r="SFL401" s="9"/>
      <c r="SFM401" s="9"/>
      <c r="SFN401" s="9"/>
      <c r="SFO401" s="9"/>
      <c r="SFP401" s="9"/>
      <c r="SFQ401" s="9"/>
      <c r="SFR401" s="9"/>
      <c r="SFS401" s="9"/>
      <c r="SFT401" s="9"/>
      <c r="SFU401" s="9"/>
      <c r="SFV401" s="9"/>
      <c r="SFW401" s="9"/>
      <c r="SFX401" s="9"/>
      <c r="SFY401" s="9"/>
      <c r="SFZ401" s="9"/>
      <c r="SGA401" s="9"/>
      <c r="SGB401" s="9"/>
      <c r="SGC401" s="9"/>
      <c r="SGD401" s="9"/>
      <c r="SGE401" s="9"/>
      <c r="SGF401" s="9"/>
      <c r="SGG401" s="9"/>
      <c r="SGH401" s="9"/>
      <c r="SGI401" s="9"/>
      <c r="SGJ401" s="9"/>
      <c r="SGK401" s="9"/>
      <c r="SGL401" s="9"/>
      <c r="SGM401" s="9"/>
      <c r="SGN401" s="9"/>
      <c r="SGO401" s="9"/>
      <c r="SGP401" s="9"/>
      <c r="SGQ401" s="9"/>
      <c r="SGR401" s="9"/>
      <c r="SGS401" s="9"/>
      <c r="SGT401" s="9"/>
      <c r="SGU401" s="9"/>
      <c r="SGV401" s="9"/>
      <c r="SGW401" s="9"/>
      <c r="SGX401" s="9"/>
      <c r="SGY401" s="9"/>
      <c r="SGZ401" s="9"/>
      <c r="SHA401" s="9"/>
      <c r="SHB401" s="9"/>
      <c r="SHC401" s="9"/>
      <c r="SHD401" s="9"/>
      <c r="SHE401" s="9"/>
      <c r="SHF401" s="9"/>
      <c r="SHG401" s="9"/>
      <c r="SHH401" s="9"/>
      <c r="SHI401" s="9"/>
      <c r="SHJ401" s="9"/>
      <c r="SHK401" s="9"/>
      <c r="SHL401" s="9"/>
      <c r="SHM401" s="9"/>
      <c r="SHN401" s="9"/>
      <c r="SHO401" s="9"/>
      <c r="SHP401" s="9"/>
      <c r="SHQ401" s="9"/>
      <c r="SHR401" s="9"/>
      <c r="SHS401" s="9"/>
      <c r="SHT401" s="9"/>
      <c r="SHU401" s="9"/>
      <c r="SHV401" s="9"/>
      <c r="SHW401" s="9"/>
      <c r="SHX401" s="9"/>
      <c r="SHY401" s="9"/>
      <c r="SHZ401" s="9"/>
      <c r="SIA401" s="9"/>
      <c r="SIB401" s="9"/>
      <c r="SIC401" s="9"/>
      <c r="SID401" s="9"/>
      <c r="SIE401" s="9"/>
      <c r="SIF401" s="9"/>
      <c r="SIG401" s="9"/>
      <c r="SIH401" s="9"/>
      <c r="SII401" s="9"/>
      <c r="SIJ401" s="9"/>
      <c r="SIK401" s="9"/>
      <c r="SIL401" s="9"/>
      <c r="SIM401" s="9"/>
      <c r="SIN401" s="9"/>
      <c r="SIO401" s="9"/>
      <c r="SIP401" s="9"/>
      <c r="SIQ401" s="9"/>
      <c r="SIR401" s="9"/>
      <c r="SIS401" s="9"/>
      <c r="SIT401" s="9"/>
      <c r="SIU401" s="9"/>
      <c r="SIV401" s="9"/>
      <c r="SIW401" s="9"/>
      <c r="SIX401" s="9"/>
      <c r="SIY401" s="9"/>
      <c r="SIZ401" s="9"/>
      <c r="SJA401" s="9"/>
      <c r="SJB401" s="9"/>
      <c r="SJC401" s="9"/>
      <c r="SJD401" s="9"/>
      <c r="SJE401" s="9"/>
      <c r="SJF401" s="9"/>
      <c r="SJG401" s="9"/>
      <c r="SJH401" s="9"/>
      <c r="SJI401" s="9"/>
      <c r="SJJ401" s="9"/>
      <c r="SJK401" s="9"/>
      <c r="SJL401" s="9"/>
      <c r="SJM401" s="9"/>
      <c r="SJN401" s="9"/>
      <c r="SJO401" s="9"/>
      <c r="SJP401" s="9"/>
      <c r="SJQ401" s="9"/>
      <c r="SJR401" s="9"/>
      <c r="SJS401" s="9"/>
      <c r="SJT401" s="9"/>
      <c r="SJU401" s="9"/>
      <c r="SJV401" s="9"/>
      <c r="SJW401" s="9"/>
      <c r="SJX401" s="9"/>
      <c r="SJY401" s="9"/>
      <c r="SJZ401" s="9"/>
      <c r="SKA401" s="9"/>
      <c r="SKB401" s="9"/>
      <c r="SKC401" s="9"/>
      <c r="SKD401" s="9"/>
      <c r="SKE401" s="9"/>
      <c r="SKF401" s="9"/>
      <c r="SKG401" s="9"/>
      <c r="SKH401" s="9"/>
      <c r="SKI401" s="9"/>
      <c r="SKJ401" s="9"/>
      <c r="SKK401" s="9"/>
      <c r="SKL401" s="9"/>
      <c r="SKM401" s="9"/>
      <c r="SKN401" s="9"/>
      <c r="SKO401" s="9"/>
      <c r="SKP401" s="9"/>
      <c r="SKQ401" s="9"/>
      <c r="SKR401" s="9"/>
      <c r="SKS401" s="9"/>
      <c r="SKT401" s="9"/>
      <c r="SKU401" s="9"/>
      <c r="SKV401" s="9"/>
      <c r="SKW401" s="9"/>
      <c r="SKX401" s="9"/>
      <c r="SKY401" s="9"/>
      <c r="SKZ401" s="9"/>
      <c r="SLA401" s="9"/>
      <c r="SLB401" s="9"/>
      <c r="SLC401" s="9"/>
      <c r="SLD401" s="9"/>
      <c r="SLE401" s="9"/>
      <c r="SLF401" s="9"/>
      <c r="SLG401" s="9"/>
      <c r="SLH401" s="9"/>
      <c r="SLI401" s="9"/>
      <c r="SLJ401" s="9"/>
      <c r="SLK401" s="9"/>
      <c r="SLL401" s="9"/>
      <c r="SLM401" s="9"/>
      <c r="SLN401" s="9"/>
      <c r="SLO401" s="9"/>
      <c r="SLP401" s="9"/>
      <c r="SLQ401" s="9"/>
      <c r="SLR401" s="9"/>
      <c r="SLS401" s="9"/>
      <c r="SLT401" s="9"/>
      <c r="SLU401" s="9"/>
      <c r="SLV401" s="9"/>
      <c r="SLW401" s="9"/>
      <c r="SLX401" s="9"/>
      <c r="SLY401" s="9"/>
      <c r="SLZ401" s="9"/>
      <c r="SMA401" s="9"/>
      <c r="SMB401" s="9"/>
      <c r="SMC401" s="9"/>
      <c r="SMD401" s="9"/>
      <c r="SME401" s="9"/>
      <c r="SMF401" s="9"/>
      <c r="SMG401" s="9"/>
      <c r="SMH401" s="9"/>
      <c r="SMI401" s="9"/>
      <c r="SMJ401" s="9"/>
      <c r="SMK401" s="9"/>
      <c r="SML401" s="9"/>
      <c r="SMM401" s="9"/>
      <c r="SMN401" s="9"/>
      <c r="SMO401" s="9"/>
      <c r="SMP401" s="9"/>
      <c r="SMQ401" s="9"/>
      <c r="SMR401" s="9"/>
      <c r="SMS401" s="9"/>
      <c r="SMT401" s="9"/>
      <c r="SMU401" s="9"/>
      <c r="SMV401" s="9"/>
      <c r="SMW401" s="9"/>
      <c r="SMX401" s="9"/>
      <c r="SMY401" s="9"/>
      <c r="SMZ401" s="9"/>
      <c r="SNA401" s="9"/>
      <c r="SNB401" s="9"/>
      <c r="SNC401" s="9"/>
      <c r="SND401" s="9"/>
      <c r="SNE401" s="9"/>
      <c r="SNF401" s="9"/>
      <c r="SNG401" s="9"/>
      <c r="SNH401" s="9"/>
      <c r="SNI401" s="9"/>
      <c r="SNJ401" s="9"/>
      <c r="SNK401" s="9"/>
      <c r="SNL401" s="9"/>
      <c r="SNM401" s="9"/>
      <c r="SNN401" s="9"/>
      <c r="SNO401" s="9"/>
      <c r="SNP401" s="9"/>
      <c r="SNQ401" s="9"/>
      <c r="SNR401" s="9"/>
      <c r="SNS401" s="9"/>
      <c r="SNT401" s="9"/>
      <c r="SNU401" s="9"/>
      <c r="SNV401" s="9"/>
      <c r="SNW401" s="9"/>
      <c r="SNX401" s="9"/>
      <c r="SNY401" s="9"/>
      <c r="SNZ401" s="9"/>
      <c r="SOA401" s="9"/>
      <c r="SOB401" s="9"/>
      <c r="SOC401" s="9"/>
      <c r="SOD401" s="9"/>
      <c r="SOE401" s="9"/>
      <c r="SOF401" s="9"/>
      <c r="SOG401" s="9"/>
      <c r="SOH401" s="9"/>
      <c r="SOI401" s="9"/>
      <c r="SOJ401" s="9"/>
      <c r="SOK401" s="9"/>
      <c r="SOL401" s="9"/>
      <c r="SOM401" s="9"/>
      <c r="SON401" s="9"/>
      <c r="SOO401" s="9"/>
      <c r="SOP401" s="9"/>
      <c r="SOQ401" s="9"/>
      <c r="SOR401" s="9"/>
      <c r="SOS401" s="9"/>
      <c r="SOT401" s="9"/>
      <c r="SOU401" s="9"/>
      <c r="SOV401" s="9"/>
      <c r="SOW401" s="9"/>
      <c r="SOX401" s="9"/>
      <c r="SOY401" s="9"/>
      <c r="SOZ401" s="9"/>
      <c r="SPA401" s="9"/>
      <c r="SPB401" s="9"/>
      <c r="SPC401" s="9"/>
      <c r="SPD401" s="9"/>
      <c r="SPE401" s="9"/>
      <c r="SPF401" s="9"/>
      <c r="SPG401" s="9"/>
      <c r="SPH401" s="9"/>
      <c r="SPI401" s="9"/>
      <c r="SPJ401" s="9"/>
      <c r="SPK401" s="9"/>
      <c r="SPL401" s="9"/>
      <c r="SPM401" s="9"/>
      <c r="SPN401" s="9"/>
      <c r="SPO401" s="9"/>
      <c r="SPP401" s="9"/>
      <c r="SPQ401" s="9"/>
      <c r="SPR401" s="9"/>
      <c r="SPS401" s="9"/>
      <c r="SPT401" s="9"/>
      <c r="SPU401" s="9"/>
      <c r="SPV401" s="9"/>
      <c r="SPW401" s="9"/>
      <c r="SPX401" s="9"/>
      <c r="SPY401" s="9"/>
      <c r="SPZ401" s="9"/>
      <c r="SQA401" s="9"/>
      <c r="SQB401" s="9"/>
      <c r="SQC401" s="9"/>
      <c r="SQD401" s="9"/>
      <c r="SQE401" s="9"/>
      <c r="SQF401" s="9"/>
      <c r="SQG401" s="9"/>
      <c r="SQH401" s="9"/>
      <c r="SQI401" s="9"/>
      <c r="SQJ401" s="9"/>
      <c r="SQK401" s="9"/>
      <c r="SQL401" s="9"/>
      <c r="SQM401" s="9"/>
      <c r="SQN401" s="9"/>
      <c r="SQO401" s="9"/>
      <c r="SQP401" s="9"/>
      <c r="SQQ401" s="9"/>
      <c r="SQR401" s="9"/>
      <c r="SQS401" s="9"/>
      <c r="SQT401" s="9"/>
      <c r="SQU401" s="9"/>
      <c r="SQV401" s="9"/>
      <c r="SQW401" s="9"/>
      <c r="SQX401" s="9"/>
      <c r="SQY401" s="9"/>
      <c r="SQZ401" s="9"/>
      <c r="SRA401" s="9"/>
      <c r="SRB401" s="9"/>
      <c r="SRC401" s="9"/>
      <c r="SRD401" s="9"/>
      <c r="SRE401" s="9"/>
      <c r="SRF401" s="9"/>
      <c r="SRG401" s="9"/>
      <c r="SRH401" s="9"/>
      <c r="SRI401" s="9"/>
      <c r="SRJ401" s="9"/>
      <c r="SRK401" s="9"/>
      <c r="SRL401" s="9"/>
      <c r="SRM401" s="9"/>
      <c r="SRN401" s="9"/>
      <c r="SRO401" s="9"/>
      <c r="SRP401" s="9"/>
      <c r="SRQ401" s="9"/>
      <c r="SRR401" s="9"/>
      <c r="SRS401" s="9"/>
      <c r="SRT401" s="9"/>
      <c r="SRU401" s="9"/>
      <c r="SRV401" s="9"/>
      <c r="SRW401" s="9"/>
      <c r="SRX401" s="9"/>
      <c r="SRY401" s="9"/>
      <c r="SRZ401" s="9"/>
      <c r="SSA401" s="9"/>
      <c r="SSB401" s="9"/>
      <c r="SSC401" s="9"/>
      <c r="SSD401" s="9"/>
      <c r="SSE401" s="9"/>
      <c r="SSF401" s="9"/>
      <c r="SSG401" s="9"/>
      <c r="SSH401" s="9"/>
      <c r="SSI401" s="9"/>
      <c r="SSJ401" s="9"/>
      <c r="SSK401" s="9"/>
      <c r="SSL401" s="9"/>
      <c r="SSM401" s="9"/>
      <c r="SSN401" s="9"/>
      <c r="SSO401" s="9"/>
      <c r="SSP401" s="9"/>
      <c r="SSQ401" s="9"/>
      <c r="SSR401" s="9"/>
      <c r="SSS401" s="9"/>
      <c r="SST401" s="9"/>
      <c r="SSU401" s="9"/>
      <c r="SSV401" s="9"/>
      <c r="SSW401" s="9"/>
      <c r="SSX401" s="9"/>
      <c r="SSY401" s="9"/>
      <c r="SSZ401" s="9"/>
      <c r="STA401" s="9"/>
      <c r="STB401" s="9"/>
      <c r="STC401" s="9"/>
      <c r="STD401" s="9"/>
      <c r="STE401" s="9"/>
      <c r="STF401" s="9"/>
      <c r="STG401" s="9"/>
      <c r="STH401" s="9"/>
      <c r="STI401" s="9"/>
      <c r="STJ401" s="9"/>
      <c r="STK401" s="9"/>
      <c r="STL401" s="9"/>
      <c r="STM401" s="9"/>
      <c r="STN401" s="9"/>
      <c r="STO401" s="9"/>
      <c r="STP401" s="9"/>
      <c r="STQ401" s="9"/>
      <c r="STR401" s="9"/>
      <c r="STS401" s="9"/>
      <c r="STT401" s="9"/>
      <c r="STU401" s="9"/>
      <c r="STV401" s="9"/>
      <c r="STW401" s="9"/>
      <c r="STX401" s="9"/>
      <c r="STY401" s="9"/>
      <c r="STZ401" s="9"/>
      <c r="SUA401" s="9"/>
      <c r="SUB401" s="9"/>
      <c r="SUC401" s="9"/>
      <c r="SUD401" s="9"/>
      <c r="SUE401" s="9"/>
      <c r="SUF401" s="9"/>
      <c r="SUG401" s="9"/>
      <c r="SUH401" s="9"/>
      <c r="SUI401" s="9"/>
      <c r="SUJ401" s="9"/>
      <c r="SUK401" s="9"/>
      <c r="SUL401" s="9"/>
      <c r="SUM401" s="9"/>
      <c r="SUN401" s="9"/>
      <c r="SUO401" s="9"/>
      <c r="SUP401" s="9"/>
      <c r="SUQ401" s="9"/>
      <c r="SUR401" s="9"/>
      <c r="SUS401" s="9"/>
      <c r="SUT401" s="9"/>
      <c r="SUU401" s="9"/>
      <c r="SUV401" s="9"/>
      <c r="SUW401" s="9"/>
      <c r="SUX401" s="9"/>
      <c r="SUY401" s="9"/>
      <c r="SUZ401" s="9"/>
      <c r="SVA401" s="9"/>
      <c r="SVB401" s="9"/>
      <c r="SVC401" s="9"/>
      <c r="SVD401" s="9"/>
      <c r="SVE401" s="9"/>
      <c r="SVF401" s="9"/>
      <c r="SVG401" s="9"/>
      <c r="SVH401" s="9"/>
      <c r="SVI401" s="9"/>
      <c r="SVJ401" s="9"/>
      <c r="SVK401" s="9"/>
      <c r="SVL401" s="9"/>
      <c r="SVM401" s="9"/>
      <c r="SVN401" s="9"/>
      <c r="SVO401" s="9"/>
      <c r="SVP401" s="9"/>
      <c r="SVQ401" s="9"/>
      <c r="SVR401" s="9"/>
      <c r="SVS401" s="9"/>
      <c r="SVT401" s="9"/>
      <c r="SVU401" s="9"/>
      <c r="SVV401" s="9"/>
      <c r="SVW401" s="9"/>
      <c r="SVX401" s="9"/>
      <c r="SVY401" s="9"/>
      <c r="SVZ401" s="9"/>
      <c r="SWA401" s="9"/>
      <c r="SWB401" s="9"/>
      <c r="SWC401" s="9"/>
      <c r="SWD401" s="9"/>
      <c r="SWE401" s="9"/>
      <c r="SWF401" s="9"/>
      <c r="SWG401" s="9"/>
      <c r="SWH401" s="9"/>
      <c r="SWI401" s="9"/>
      <c r="SWJ401" s="9"/>
      <c r="SWK401" s="9"/>
      <c r="SWL401" s="9"/>
      <c r="SWM401" s="9"/>
      <c r="SWN401" s="9"/>
      <c r="SWO401" s="9"/>
      <c r="SWP401" s="9"/>
      <c r="SWQ401" s="9"/>
      <c r="SWR401" s="9"/>
      <c r="SWS401" s="9"/>
      <c r="SWT401" s="9"/>
      <c r="SWU401" s="9"/>
      <c r="SWV401" s="9"/>
      <c r="SWW401" s="9"/>
      <c r="SWX401" s="9"/>
      <c r="SWY401" s="9"/>
      <c r="SWZ401" s="9"/>
      <c r="SXA401" s="9"/>
      <c r="SXB401" s="9"/>
      <c r="SXC401" s="9"/>
      <c r="SXD401" s="9"/>
      <c r="SXE401" s="9"/>
      <c r="SXF401" s="9"/>
      <c r="SXG401" s="9"/>
      <c r="SXH401" s="9"/>
      <c r="SXI401" s="9"/>
      <c r="SXJ401" s="9"/>
      <c r="SXK401" s="9"/>
      <c r="SXL401" s="9"/>
      <c r="SXM401" s="9"/>
      <c r="SXN401" s="9"/>
      <c r="SXO401" s="9"/>
      <c r="SXP401" s="9"/>
      <c r="SXQ401" s="9"/>
      <c r="SXR401" s="9"/>
      <c r="SXS401" s="9"/>
      <c r="SXT401" s="9"/>
      <c r="SXU401" s="9"/>
      <c r="SXV401" s="9"/>
      <c r="SXW401" s="9"/>
      <c r="SXX401" s="9"/>
      <c r="SXY401" s="9"/>
      <c r="SXZ401" s="9"/>
      <c r="SYA401" s="9"/>
      <c r="SYB401" s="9"/>
      <c r="SYC401" s="9"/>
      <c r="SYD401" s="9"/>
      <c r="SYE401" s="9"/>
      <c r="SYF401" s="9"/>
      <c r="SYG401" s="9"/>
      <c r="SYH401" s="9"/>
      <c r="SYI401" s="9"/>
      <c r="SYJ401" s="9"/>
      <c r="SYK401" s="9"/>
      <c r="SYL401" s="9"/>
      <c r="SYM401" s="9"/>
      <c r="SYN401" s="9"/>
      <c r="SYO401" s="9"/>
      <c r="SYP401" s="9"/>
      <c r="SYQ401" s="9"/>
      <c r="SYR401" s="9"/>
      <c r="SYS401" s="9"/>
      <c r="SYT401" s="9"/>
      <c r="SYU401" s="9"/>
      <c r="SYV401" s="9"/>
      <c r="SYW401" s="9"/>
      <c r="SYX401" s="9"/>
      <c r="SYY401" s="9"/>
      <c r="SYZ401" s="9"/>
      <c r="SZA401" s="9"/>
      <c r="SZB401" s="9"/>
      <c r="SZC401" s="9"/>
      <c r="SZD401" s="9"/>
      <c r="SZE401" s="9"/>
      <c r="SZF401" s="9"/>
      <c r="SZG401" s="9"/>
      <c r="SZH401" s="9"/>
      <c r="SZI401" s="9"/>
      <c r="SZJ401" s="9"/>
      <c r="SZK401" s="9"/>
      <c r="SZL401" s="9"/>
      <c r="SZM401" s="9"/>
      <c r="SZN401" s="9"/>
      <c r="SZO401" s="9"/>
      <c r="SZP401" s="9"/>
      <c r="SZQ401" s="9"/>
      <c r="SZR401" s="9"/>
      <c r="SZS401" s="9"/>
      <c r="SZT401" s="9"/>
      <c r="SZU401" s="9"/>
      <c r="SZV401" s="9"/>
      <c r="SZW401" s="9"/>
      <c r="SZX401" s="9"/>
      <c r="SZY401" s="9"/>
      <c r="SZZ401" s="9"/>
      <c r="TAA401" s="9"/>
      <c r="TAB401" s="9"/>
      <c r="TAC401" s="9"/>
      <c r="TAD401" s="9"/>
      <c r="TAE401" s="9"/>
      <c r="TAF401" s="9"/>
      <c r="TAG401" s="9"/>
      <c r="TAH401" s="9"/>
      <c r="TAI401" s="9"/>
      <c r="TAJ401" s="9"/>
      <c r="TAK401" s="9"/>
      <c r="TAL401" s="9"/>
      <c r="TAM401" s="9"/>
      <c r="TAN401" s="9"/>
      <c r="TAO401" s="9"/>
      <c r="TAP401" s="9"/>
      <c r="TAQ401" s="9"/>
      <c r="TAR401" s="9"/>
      <c r="TAS401" s="9"/>
      <c r="TAT401" s="9"/>
      <c r="TAU401" s="9"/>
      <c r="TAV401" s="9"/>
      <c r="TAW401" s="9"/>
      <c r="TAX401" s="9"/>
      <c r="TAY401" s="9"/>
      <c r="TAZ401" s="9"/>
      <c r="TBA401" s="9"/>
      <c r="TBB401" s="9"/>
      <c r="TBC401" s="9"/>
      <c r="TBD401" s="9"/>
      <c r="TBE401" s="9"/>
      <c r="TBF401" s="9"/>
      <c r="TBG401" s="9"/>
      <c r="TBH401" s="9"/>
      <c r="TBI401" s="9"/>
      <c r="TBJ401" s="9"/>
      <c r="TBK401" s="9"/>
      <c r="TBL401" s="9"/>
      <c r="TBM401" s="9"/>
      <c r="TBN401" s="9"/>
      <c r="TBO401" s="9"/>
      <c r="TBP401" s="9"/>
      <c r="TBQ401" s="9"/>
      <c r="TBR401" s="9"/>
      <c r="TBS401" s="9"/>
      <c r="TBT401" s="9"/>
      <c r="TBU401" s="9"/>
      <c r="TBV401" s="9"/>
      <c r="TBW401" s="9"/>
      <c r="TBX401" s="9"/>
      <c r="TBY401" s="9"/>
      <c r="TBZ401" s="9"/>
      <c r="TCA401" s="9"/>
      <c r="TCB401" s="9"/>
      <c r="TCC401" s="9"/>
      <c r="TCD401" s="9"/>
      <c r="TCE401" s="9"/>
      <c r="TCF401" s="9"/>
      <c r="TCG401" s="9"/>
      <c r="TCH401" s="9"/>
      <c r="TCI401" s="9"/>
      <c r="TCJ401" s="9"/>
      <c r="TCK401" s="9"/>
      <c r="TCL401" s="9"/>
      <c r="TCM401" s="9"/>
      <c r="TCN401" s="9"/>
      <c r="TCO401" s="9"/>
      <c r="TCP401" s="9"/>
      <c r="TCQ401" s="9"/>
      <c r="TCR401" s="9"/>
      <c r="TCS401" s="9"/>
      <c r="TCT401" s="9"/>
      <c r="TCU401" s="9"/>
      <c r="TCV401" s="9"/>
      <c r="TCW401" s="9"/>
      <c r="TCX401" s="9"/>
      <c r="TCY401" s="9"/>
      <c r="TCZ401" s="9"/>
      <c r="TDA401" s="9"/>
      <c r="TDB401" s="9"/>
      <c r="TDC401" s="9"/>
      <c r="TDD401" s="9"/>
      <c r="TDE401" s="9"/>
      <c r="TDF401" s="9"/>
      <c r="TDG401" s="9"/>
      <c r="TDH401" s="9"/>
      <c r="TDI401" s="9"/>
      <c r="TDJ401" s="9"/>
      <c r="TDK401" s="9"/>
      <c r="TDL401" s="9"/>
      <c r="TDM401" s="9"/>
      <c r="TDN401" s="9"/>
      <c r="TDO401" s="9"/>
      <c r="TDP401" s="9"/>
      <c r="TDQ401" s="9"/>
      <c r="TDR401" s="9"/>
      <c r="TDS401" s="9"/>
      <c r="TDT401" s="9"/>
      <c r="TDU401" s="9"/>
      <c r="TDV401" s="9"/>
      <c r="TDW401" s="9"/>
      <c r="TDX401" s="9"/>
      <c r="TDY401" s="9"/>
      <c r="TDZ401" s="9"/>
      <c r="TEA401" s="9"/>
      <c r="TEB401" s="9"/>
      <c r="TEC401" s="9"/>
      <c r="TED401" s="9"/>
      <c r="TEE401" s="9"/>
      <c r="TEF401" s="9"/>
      <c r="TEG401" s="9"/>
      <c r="TEH401" s="9"/>
      <c r="TEI401" s="9"/>
      <c r="TEJ401" s="9"/>
      <c r="TEK401" s="9"/>
      <c r="TEL401" s="9"/>
      <c r="TEM401" s="9"/>
      <c r="TEN401" s="9"/>
      <c r="TEO401" s="9"/>
      <c r="TEP401" s="9"/>
      <c r="TEQ401" s="9"/>
      <c r="TER401" s="9"/>
      <c r="TES401" s="9"/>
      <c r="TET401" s="9"/>
      <c r="TEU401" s="9"/>
      <c r="TEV401" s="9"/>
      <c r="TEW401" s="9"/>
      <c r="TEX401" s="9"/>
      <c r="TEY401" s="9"/>
      <c r="TEZ401" s="9"/>
      <c r="TFA401" s="9"/>
      <c r="TFB401" s="9"/>
      <c r="TFC401" s="9"/>
      <c r="TFD401" s="9"/>
      <c r="TFE401" s="9"/>
      <c r="TFF401" s="9"/>
      <c r="TFG401" s="9"/>
      <c r="TFH401" s="9"/>
      <c r="TFI401" s="9"/>
      <c r="TFJ401" s="9"/>
      <c r="TFK401" s="9"/>
      <c r="TFL401" s="9"/>
      <c r="TFM401" s="9"/>
      <c r="TFN401" s="9"/>
      <c r="TFO401" s="9"/>
      <c r="TFP401" s="9"/>
      <c r="TFQ401" s="9"/>
      <c r="TFR401" s="9"/>
      <c r="TFS401" s="9"/>
      <c r="TFT401" s="9"/>
      <c r="TFU401" s="9"/>
      <c r="TFV401" s="9"/>
      <c r="TFW401" s="9"/>
      <c r="TFX401" s="9"/>
      <c r="TFY401" s="9"/>
      <c r="TFZ401" s="9"/>
      <c r="TGA401" s="9"/>
      <c r="TGB401" s="9"/>
      <c r="TGC401" s="9"/>
      <c r="TGD401" s="9"/>
      <c r="TGE401" s="9"/>
      <c r="TGF401" s="9"/>
      <c r="TGG401" s="9"/>
      <c r="TGH401" s="9"/>
      <c r="TGI401" s="9"/>
      <c r="TGJ401" s="9"/>
      <c r="TGK401" s="9"/>
      <c r="TGL401" s="9"/>
      <c r="TGM401" s="9"/>
      <c r="TGN401" s="9"/>
      <c r="TGO401" s="9"/>
      <c r="TGP401" s="9"/>
      <c r="TGQ401" s="9"/>
      <c r="TGR401" s="9"/>
      <c r="TGS401" s="9"/>
      <c r="TGT401" s="9"/>
      <c r="TGU401" s="9"/>
      <c r="TGV401" s="9"/>
      <c r="TGW401" s="9"/>
      <c r="TGX401" s="9"/>
      <c r="TGY401" s="9"/>
      <c r="TGZ401" s="9"/>
      <c r="THA401" s="9"/>
      <c r="THB401" s="9"/>
      <c r="THC401" s="9"/>
      <c r="THD401" s="9"/>
      <c r="THE401" s="9"/>
      <c r="THF401" s="9"/>
      <c r="THG401" s="9"/>
      <c r="THH401" s="9"/>
      <c r="THI401" s="9"/>
      <c r="THJ401" s="9"/>
      <c r="THK401" s="9"/>
      <c r="THL401" s="9"/>
      <c r="THM401" s="9"/>
      <c r="THN401" s="9"/>
      <c r="THO401" s="9"/>
      <c r="THP401" s="9"/>
      <c r="THQ401" s="9"/>
      <c r="THR401" s="9"/>
      <c r="THS401" s="9"/>
      <c r="THT401" s="9"/>
      <c r="THU401" s="9"/>
      <c r="THV401" s="9"/>
      <c r="THW401" s="9"/>
      <c r="THX401" s="9"/>
      <c r="THY401" s="9"/>
      <c r="THZ401" s="9"/>
      <c r="TIA401" s="9"/>
      <c r="TIB401" s="9"/>
      <c r="TIC401" s="9"/>
      <c r="TID401" s="9"/>
      <c r="TIE401" s="9"/>
      <c r="TIF401" s="9"/>
      <c r="TIG401" s="9"/>
      <c r="TIH401" s="9"/>
      <c r="TII401" s="9"/>
      <c r="TIJ401" s="9"/>
      <c r="TIK401" s="9"/>
      <c r="TIL401" s="9"/>
      <c r="TIM401" s="9"/>
      <c r="TIN401" s="9"/>
      <c r="TIO401" s="9"/>
      <c r="TIP401" s="9"/>
      <c r="TIQ401" s="9"/>
      <c r="TIR401" s="9"/>
      <c r="TIS401" s="9"/>
      <c r="TIT401" s="9"/>
      <c r="TIU401" s="9"/>
      <c r="TIV401" s="9"/>
      <c r="TIW401" s="9"/>
      <c r="TIX401" s="9"/>
      <c r="TIY401" s="9"/>
      <c r="TIZ401" s="9"/>
      <c r="TJA401" s="9"/>
      <c r="TJB401" s="9"/>
      <c r="TJC401" s="9"/>
      <c r="TJD401" s="9"/>
      <c r="TJE401" s="9"/>
      <c r="TJF401" s="9"/>
      <c r="TJG401" s="9"/>
      <c r="TJH401" s="9"/>
      <c r="TJI401" s="9"/>
      <c r="TJJ401" s="9"/>
      <c r="TJK401" s="9"/>
      <c r="TJL401" s="9"/>
      <c r="TJM401" s="9"/>
      <c r="TJN401" s="9"/>
      <c r="TJO401" s="9"/>
      <c r="TJP401" s="9"/>
      <c r="TJQ401" s="9"/>
      <c r="TJR401" s="9"/>
      <c r="TJS401" s="9"/>
      <c r="TJT401" s="9"/>
      <c r="TJU401" s="9"/>
      <c r="TJV401" s="9"/>
      <c r="TJW401" s="9"/>
      <c r="TJX401" s="9"/>
      <c r="TJY401" s="9"/>
      <c r="TJZ401" s="9"/>
      <c r="TKA401" s="9"/>
      <c r="TKB401" s="9"/>
      <c r="TKC401" s="9"/>
      <c r="TKD401" s="9"/>
      <c r="TKE401" s="9"/>
      <c r="TKF401" s="9"/>
      <c r="TKG401" s="9"/>
      <c r="TKH401" s="9"/>
      <c r="TKI401" s="9"/>
      <c r="TKJ401" s="9"/>
      <c r="TKK401" s="9"/>
      <c r="TKL401" s="9"/>
      <c r="TKM401" s="9"/>
      <c r="TKN401" s="9"/>
      <c r="TKO401" s="9"/>
      <c r="TKP401" s="9"/>
      <c r="TKQ401" s="9"/>
      <c r="TKR401" s="9"/>
      <c r="TKS401" s="9"/>
      <c r="TKT401" s="9"/>
      <c r="TKU401" s="9"/>
      <c r="TKV401" s="9"/>
      <c r="TKW401" s="9"/>
      <c r="TKX401" s="9"/>
      <c r="TKY401" s="9"/>
      <c r="TKZ401" s="9"/>
      <c r="TLA401" s="9"/>
      <c r="TLB401" s="9"/>
      <c r="TLC401" s="9"/>
      <c r="TLD401" s="9"/>
      <c r="TLE401" s="9"/>
      <c r="TLF401" s="9"/>
      <c r="TLG401" s="9"/>
      <c r="TLH401" s="9"/>
      <c r="TLI401" s="9"/>
      <c r="TLJ401" s="9"/>
      <c r="TLK401" s="9"/>
      <c r="TLL401" s="9"/>
      <c r="TLM401" s="9"/>
      <c r="TLN401" s="9"/>
      <c r="TLO401" s="9"/>
      <c r="TLP401" s="9"/>
      <c r="TLQ401" s="9"/>
      <c r="TLR401" s="9"/>
      <c r="TLS401" s="9"/>
      <c r="TLT401" s="9"/>
      <c r="TLU401" s="9"/>
      <c r="TLV401" s="9"/>
      <c r="TLW401" s="9"/>
      <c r="TLX401" s="9"/>
      <c r="TLY401" s="9"/>
      <c r="TLZ401" s="9"/>
      <c r="TMA401" s="9"/>
      <c r="TMB401" s="9"/>
      <c r="TMC401" s="9"/>
      <c r="TMD401" s="9"/>
      <c r="TME401" s="9"/>
      <c r="TMF401" s="9"/>
      <c r="TMG401" s="9"/>
      <c r="TMH401" s="9"/>
      <c r="TMI401" s="9"/>
      <c r="TMJ401" s="9"/>
      <c r="TMK401" s="9"/>
      <c r="TML401" s="9"/>
      <c r="TMM401" s="9"/>
      <c r="TMN401" s="9"/>
      <c r="TMO401" s="9"/>
      <c r="TMP401" s="9"/>
      <c r="TMQ401" s="9"/>
      <c r="TMR401" s="9"/>
      <c r="TMS401" s="9"/>
      <c r="TMT401" s="9"/>
      <c r="TMU401" s="9"/>
      <c r="TMV401" s="9"/>
      <c r="TMW401" s="9"/>
      <c r="TMX401" s="9"/>
      <c r="TMY401" s="9"/>
      <c r="TMZ401" s="9"/>
      <c r="TNA401" s="9"/>
      <c r="TNB401" s="9"/>
      <c r="TNC401" s="9"/>
      <c r="TND401" s="9"/>
      <c r="TNE401" s="9"/>
      <c r="TNF401" s="9"/>
      <c r="TNG401" s="9"/>
      <c r="TNH401" s="9"/>
      <c r="TNI401" s="9"/>
      <c r="TNJ401" s="9"/>
      <c r="TNK401" s="9"/>
      <c r="TNL401" s="9"/>
      <c r="TNM401" s="9"/>
      <c r="TNN401" s="9"/>
      <c r="TNO401" s="9"/>
      <c r="TNP401" s="9"/>
      <c r="TNQ401" s="9"/>
      <c r="TNR401" s="9"/>
      <c r="TNS401" s="9"/>
      <c r="TNT401" s="9"/>
      <c r="TNU401" s="9"/>
      <c r="TNV401" s="9"/>
      <c r="TNW401" s="9"/>
      <c r="TNX401" s="9"/>
      <c r="TNY401" s="9"/>
      <c r="TNZ401" s="9"/>
      <c r="TOA401" s="9"/>
      <c r="TOB401" s="9"/>
      <c r="TOC401" s="9"/>
      <c r="TOD401" s="9"/>
      <c r="TOE401" s="9"/>
      <c r="TOF401" s="9"/>
      <c r="TOG401" s="9"/>
      <c r="TOH401" s="9"/>
      <c r="TOI401" s="9"/>
      <c r="TOJ401" s="9"/>
      <c r="TOK401" s="9"/>
      <c r="TOL401" s="9"/>
      <c r="TOM401" s="9"/>
      <c r="TON401" s="9"/>
      <c r="TOO401" s="9"/>
      <c r="TOP401" s="9"/>
      <c r="TOQ401" s="9"/>
      <c r="TOR401" s="9"/>
      <c r="TOS401" s="9"/>
      <c r="TOT401" s="9"/>
      <c r="TOU401" s="9"/>
      <c r="TOV401" s="9"/>
      <c r="TOW401" s="9"/>
      <c r="TOX401" s="9"/>
      <c r="TOY401" s="9"/>
      <c r="TOZ401" s="9"/>
      <c r="TPA401" s="9"/>
      <c r="TPB401" s="9"/>
      <c r="TPC401" s="9"/>
      <c r="TPD401" s="9"/>
      <c r="TPE401" s="9"/>
      <c r="TPF401" s="9"/>
      <c r="TPG401" s="9"/>
      <c r="TPH401" s="9"/>
      <c r="TPI401" s="9"/>
      <c r="TPJ401" s="9"/>
      <c r="TPK401" s="9"/>
      <c r="TPL401" s="9"/>
      <c r="TPM401" s="9"/>
      <c r="TPN401" s="9"/>
      <c r="TPO401" s="9"/>
      <c r="TPP401" s="9"/>
      <c r="TPQ401" s="9"/>
      <c r="TPR401" s="9"/>
      <c r="TPS401" s="9"/>
      <c r="TPT401" s="9"/>
      <c r="TPU401" s="9"/>
      <c r="TPV401" s="9"/>
      <c r="TPW401" s="9"/>
      <c r="TPX401" s="9"/>
      <c r="TPY401" s="9"/>
      <c r="TPZ401" s="9"/>
      <c r="TQA401" s="9"/>
      <c r="TQB401" s="9"/>
      <c r="TQC401" s="9"/>
      <c r="TQD401" s="9"/>
      <c r="TQE401" s="9"/>
      <c r="TQF401" s="9"/>
      <c r="TQG401" s="9"/>
      <c r="TQH401" s="9"/>
      <c r="TQI401" s="9"/>
      <c r="TQJ401" s="9"/>
      <c r="TQK401" s="9"/>
      <c r="TQL401" s="9"/>
      <c r="TQM401" s="9"/>
      <c r="TQN401" s="9"/>
      <c r="TQO401" s="9"/>
      <c r="TQP401" s="9"/>
      <c r="TQQ401" s="9"/>
      <c r="TQR401" s="9"/>
      <c r="TQS401" s="9"/>
      <c r="TQT401" s="9"/>
      <c r="TQU401" s="9"/>
      <c r="TQV401" s="9"/>
      <c r="TQW401" s="9"/>
      <c r="TQX401" s="9"/>
      <c r="TQY401" s="9"/>
      <c r="TQZ401" s="9"/>
      <c r="TRA401" s="9"/>
      <c r="TRB401" s="9"/>
      <c r="TRC401" s="9"/>
      <c r="TRD401" s="9"/>
      <c r="TRE401" s="9"/>
      <c r="TRF401" s="9"/>
      <c r="TRG401" s="9"/>
      <c r="TRH401" s="9"/>
      <c r="TRI401" s="9"/>
      <c r="TRJ401" s="9"/>
      <c r="TRK401" s="9"/>
      <c r="TRL401" s="9"/>
      <c r="TRM401" s="9"/>
      <c r="TRN401" s="9"/>
      <c r="TRO401" s="9"/>
      <c r="TRP401" s="9"/>
      <c r="TRQ401" s="9"/>
      <c r="TRR401" s="9"/>
      <c r="TRS401" s="9"/>
      <c r="TRT401" s="9"/>
      <c r="TRU401" s="9"/>
      <c r="TRV401" s="9"/>
      <c r="TRW401" s="9"/>
      <c r="TRX401" s="9"/>
      <c r="TRY401" s="9"/>
      <c r="TRZ401" s="9"/>
      <c r="TSA401" s="9"/>
      <c r="TSB401" s="9"/>
      <c r="TSC401" s="9"/>
      <c r="TSD401" s="9"/>
      <c r="TSE401" s="9"/>
      <c r="TSF401" s="9"/>
      <c r="TSG401" s="9"/>
      <c r="TSH401" s="9"/>
      <c r="TSI401" s="9"/>
      <c r="TSJ401" s="9"/>
      <c r="TSK401" s="9"/>
      <c r="TSL401" s="9"/>
      <c r="TSM401" s="9"/>
      <c r="TSN401" s="9"/>
      <c r="TSO401" s="9"/>
      <c r="TSP401" s="9"/>
      <c r="TSQ401" s="9"/>
      <c r="TSR401" s="9"/>
      <c r="TSS401" s="9"/>
      <c r="TST401" s="9"/>
      <c r="TSU401" s="9"/>
      <c r="TSV401" s="9"/>
      <c r="TSW401" s="9"/>
      <c r="TSX401" s="9"/>
      <c r="TSY401" s="9"/>
      <c r="TSZ401" s="9"/>
      <c r="TTA401" s="9"/>
      <c r="TTB401" s="9"/>
      <c r="TTC401" s="9"/>
      <c r="TTD401" s="9"/>
      <c r="TTE401" s="9"/>
      <c r="TTF401" s="9"/>
      <c r="TTG401" s="9"/>
      <c r="TTH401" s="9"/>
      <c r="TTI401" s="9"/>
      <c r="TTJ401" s="9"/>
      <c r="TTK401" s="9"/>
      <c r="TTL401" s="9"/>
      <c r="TTM401" s="9"/>
      <c r="TTN401" s="9"/>
      <c r="TTO401" s="9"/>
      <c r="TTP401" s="9"/>
      <c r="TTQ401" s="9"/>
      <c r="TTR401" s="9"/>
      <c r="TTS401" s="9"/>
      <c r="TTT401" s="9"/>
      <c r="TTU401" s="9"/>
      <c r="TTV401" s="9"/>
      <c r="TTW401" s="9"/>
      <c r="TTX401" s="9"/>
      <c r="TTY401" s="9"/>
      <c r="TTZ401" s="9"/>
      <c r="TUA401" s="9"/>
      <c r="TUB401" s="9"/>
      <c r="TUC401" s="9"/>
      <c r="TUD401" s="9"/>
      <c r="TUE401" s="9"/>
      <c r="TUF401" s="9"/>
      <c r="TUG401" s="9"/>
      <c r="TUH401" s="9"/>
      <c r="TUI401" s="9"/>
      <c r="TUJ401" s="9"/>
      <c r="TUK401" s="9"/>
      <c r="TUL401" s="9"/>
      <c r="TUM401" s="9"/>
      <c r="TUN401" s="9"/>
      <c r="TUO401" s="9"/>
      <c r="TUP401" s="9"/>
      <c r="TUQ401" s="9"/>
      <c r="TUR401" s="9"/>
      <c r="TUS401" s="9"/>
      <c r="TUT401" s="9"/>
      <c r="TUU401" s="9"/>
      <c r="TUV401" s="9"/>
      <c r="TUW401" s="9"/>
      <c r="TUX401" s="9"/>
      <c r="TUY401" s="9"/>
      <c r="TUZ401" s="9"/>
      <c r="TVA401" s="9"/>
      <c r="TVB401" s="9"/>
      <c r="TVC401" s="9"/>
      <c r="TVD401" s="9"/>
      <c r="TVE401" s="9"/>
      <c r="TVF401" s="9"/>
      <c r="TVG401" s="9"/>
      <c r="TVH401" s="9"/>
      <c r="TVI401" s="9"/>
      <c r="TVJ401" s="9"/>
      <c r="TVK401" s="9"/>
      <c r="TVL401" s="9"/>
      <c r="TVM401" s="9"/>
      <c r="TVN401" s="9"/>
      <c r="TVO401" s="9"/>
      <c r="TVP401" s="9"/>
      <c r="TVQ401" s="9"/>
      <c r="TVR401" s="9"/>
      <c r="TVS401" s="9"/>
      <c r="TVT401" s="9"/>
      <c r="TVU401" s="9"/>
      <c r="TVV401" s="9"/>
      <c r="TVW401" s="9"/>
      <c r="TVX401" s="9"/>
      <c r="TVY401" s="9"/>
      <c r="TVZ401" s="9"/>
      <c r="TWA401" s="9"/>
      <c r="TWB401" s="9"/>
      <c r="TWC401" s="9"/>
      <c r="TWD401" s="9"/>
      <c r="TWE401" s="9"/>
      <c r="TWF401" s="9"/>
      <c r="TWG401" s="9"/>
      <c r="TWH401" s="9"/>
      <c r="TWI401" s="9"/>
      <c r="TWJ401" s="9"/>
      <c r="TWK401" s="9"/>
      <c r="TWL401" s="9"/>
      <c r="TWM401" s="9"/>
      <c r="TWN401" s="9"/>
      <c r="TWO401" s="9"/>
      <c r="TWP401" s="9"/>
      <c r="TWQ401" s="9"/>
      <c r="TWR401" s="9"/>
      <c r="TWS401" s="9"/>
      <c r="TWT401" s="9"/>
      <c r="TWU401" s="9"/>
      <c r="TWV401" s="9"/>
      <c r="TWW401" s="9"/>
      <c r="TWX401" s="9"/>
      <c r="TWY401" s="9"/>
      <c r="TWZ401" s="9"/>
      <c r="TXA401" s="9"/>
      <c r="TXB401" s="9"/>
      <c r="TXC401" s="9"/>
      <c r="TXD401" s="9"/>
      <c r="TXE401" s="9"/>
      <c r="TXF401" s="9"/>
      <c r="TXG401" s="9"/>
      <c r="TXH401" s="9"/>
      <c r="TXI401" s="9"/>
      <c r="TXJ401" s="9"/>
      <c r="TXK401" s="9"/>
      <c r="TXL401" s="9"/>
      <c r="TXM401" s="9"/>
      <c r="TXN401" s="9"/>
      <c r="TXO401" s="9"/>
      <c r="TXP401" s="9"/>
      <c r="TXQ401" s="9"/>
      <c r="TXR401" s="9"/>
      <c r="TXS401" s="9"/>
      <c r="TXT401" s="9"/>
      <c r="TXU401" s="9"/>
      <c r="TXV401" s="9"/>
      <c r="TXW401" s="9"/>
      <c r="TXX401" s="9"/>
      <c r="TXY401" s="9"/>
      <c r="TXZ401" s="9"/>
      <c r="TYA401" s="9"/>
      <c r="TYB401" s="9"/>
      <c r="TYC401" s="9"/>
      <c r="TYD401" s="9"/>
      <c r="TYE401" s="9"/>
      <c r="TYF401" s="9"/>
      <c r="TYG401" s="9"/>
      <c r="TYH401" s="9"/>
      <c r="TYI401" s="9"/>
      <c r="TYJ401" s="9"/>
      <c r="TYK401" s="9"/>
      <c r="TYL401" s="9"/>
      <c r="TYM401" s="9"/>
      <c r="TYN401" s="9"/>
      <c r="TYO401" s="9"/>
      <c r="TYP401" s="9"/>
      <c r="TYQ401" s="9"/>
      <c r="TYR401" s="9"/>
      <c r="TYS401" s="9"/>
      <c r="TYT401" s="9"/>
      <c r="TYU401" s="9"/>
      <c r="TYV401" s="9"/>
      <c r="TYW401" s="9"/>
      <c r="TYX401" s="9"/>
      <c r="TYY401" s="9"/>
      <c r="TYZ401" s="9"/>
      <c r="TZA401" s="9"/>
      <c r="TZB401" s="9"/>
      <c r="TZC401" s="9"/>
      <c r="TZD401" s="9"/>
      <c r="TZE401" s="9"/>
      <c r="TZF401" s="9"/>
      <c r="TZG401" s="9"/>
      <c r="TZH401" s="9"/>
      <c r="TZI401" s="9"/>
      <c r="TZJ401" s="9"/>
      <c r="TZK401" s="9"/>
      <c r="TZL401" s="9"/>
      <c r="TZM401" s="9"/>
      <c r="TZN401" s="9"/>
      <c r="TZO401" s="9"/>
      <c r="TZP401" s="9"/>
      <c r="TZQ401" s="9"/>
      <c r="TZR401" s="9"/>
      <c r="TZS401" s="9"/>
      <c r="TZT401" s="9"/>
      <c r="TZU401" s="9"/>
      <c r="TZV401" s="9"/>
      <c r="TZW401" s="9"/>
      <c r="TZX401" s="9"/>
      <c r="TZY401" s="9"/>
      <c r="TZZ401" s="9"/>
      <c r="UAA401" s="9"/>
      <c r="UAB401" s="9"/>
      <c r="UAC401" s="9"/>
      <c r="UAD401" s="9"/>
      <c r="UAE401" s="9"/>
      <c r="UAF401" s="9"/>
      <c r="UAG401" s="9"/>
      <c r="UAH401" s="9"/>
      <c r="UAI401" s="9"/>
      <c r="UAJ401" s="9"/>
      <c r="UAK401" s="9"/>
      <c r="UAL401" s="9"/>
      <c r="UAM401" s="9"/>
      <c r="UAN401" s="9"/>
      <c r="UAO401" s="9"/>
      <c r="UAP401" s="9"/>
      <c r="UAQ401" s="9"/>
      <c r="UAR401" s="9"/>
      <c r="UAS401" s="9"/>
      <c r="UAT401" s="9"/>
      <c r="UAU401" s="9"/>
      <c r="UAV401" s="9"/>
      <c r="UAW401" s="9"/>
      <c r="UAX401" s="9"/>
      <c r="UAY401" s="9"/>
      <c r="UAZ401" s="9"/>
      <c r="UBA401" s="9"/>
      <c r="UBB401" s="9"/>
      <c r="UBC401" s="9"/>
      <c r="UBD401" s="9"/>
      <c r="UBE401" s="9"/>
      <c r="UBF401" s="9"/>
      <c r="UBG401" s="9"/>
      <c r="UBH401" s="9"/>
      <c r="UBI401" s="9"/>
      <c r="UBJ401" s="9"/>
      <c r="UBK401" s="9"/>
      <c r="UBL401" s="9"/>
      <c r="UBM401" s="9"/>
      <c r="UBN401" s="9"/>
      <c r="UBO401" s="9"/>
      <c r="UBP401" s="9"/>
      <c r="UBQ401" s="9"/>
      <c r="UBR401" s="9"/>
      <c r="UBS401" s="9"/>
      <c r="UBT401" s="9"/>
      <c r="UBU401" s="9"/>
      <c r="UBV401" s="9"/>
      <c r="UBW401" s="9"/>
      <c r="UBX401" s="9"/>
      <c r="UBY401" s="9"/>
      <c r="UBZ401" s="9"/>
      <c r="UCA401" s="9"/>
      <c r="UCB401" s="9"/>
      <c r="UCC401" s="9"/>
      <c r="UCD401" s="9"/>
      <c r="UCE401" s="9"/>
      <c r="UCF401" s="9"/>
      <c r="UCG401" s="9"/>
      <c r="UCH401" s="9"/>
      <c r="UCI401" s="9"/>
      <c r="UCJ401" s="9"/>
      <c r="UCK401" s="9"/>
      <c r="UCL401" s="9"/>
      <c r="UCM401" s="9"/>
      <c r="UCN401" s="9"/>
      <c r="UCO401" s="9"/>
      <c r="UCP401" s="9"/>
      <c r="UCQ401" s="9"/>
      <c r="UCR401" s="9"/>
      <c r="UCS401" s="9"/>
      <c r="UCT401" s="9"/>
      <c r="UCU401" s="9"/>
      <c r="UCV401" s="9"/>
      <c r="UCW401" s="9"/>
      <c r="UCX401" s="9"/>
      <c r="UCY401" s="9"/>
      <c r="UCZ401" s="9"/>
      <c r="UDA401" s="9"/>
      <c r="UDB401" s="9"/>
      <c r="UDC401" s="9"/>
      <c r="UDD401" s="9"/>
      <c r="UDE401" s="9"/>
      <c r="UDF401" s="9"/>
      <c r="UDG401" s="9"/>
      <c r="UDH401" s="9"/>
      <c r="UDI401" s="9"/>
      <c r="UDJ401" s="9"/>
      <c r="UDK401" s="9"/>
      <c r="UDL401" s="9"/>
      <c r="UDM401" s="9"/>
      <c r="UDN401" s="9"/>
      <c r="UDO401" s="9"/>
      <c r="UDP401" s="9"/>
      <c r="UDQ401" s="9"/>
      <c r="UDR401" s="9"/>
      <c r="UDS401" s="9"/>
      <c r="UDT401" s="9"/>
      <c r="UDU401" s="9"/>
      <c r="UDV401" s="9"/>
      <c r="UDW401" s="9"/>
      <c r="UDX401" s="9"/>
      <c r="UDY401" s="9"/>
      <c r="UDZ401" s="9"/>
      <c r="UEA401" s="9"/>
      <c r="UEB401" s="9"/>
      <c r="UEC401" s="9"/>
      <c r="UED401" s="9"/>
      <c r="UEE401" s="9"/>
      <c r="UEF401" s="9"/>
      <c r="UEG401" s="9"/>
      <c r="UEH401" s="9"/>
      <c r="UEI401" s="9"/>
      <c r="UEJ401" s="9"/>
      <c r="UEK401" s="9"/>
      <c r="UEL401" s="9"/>
      <c r="UEM401" s="9"/>
      <c r="UEN401" s="9"/>
      <c r="UEO401" s="9"/>
      <c r="UEP401" s="9"/>
      <c r="UEQ401" s="9"/>
      <c r="UER401" s="9"/>
      <c r="UES401" s="9"/>
      <c r="UET401" s="9"/>
      <c r="UEU401" s="9"/>
      <c r="UEV401" s="9"/>
      <c r="UEW401" s="9"/>
      <c r="UEX401" s="9"/>
      <c r="UEY401" s="9"/>
      <c r="UEZ401" s="9"/>
      <c r="UFA401" s="9"/>
      <c r="UFB401" s="9"/>
      <c r="UFC401" s="9"/>
      <c r="UFD401" s="9"/>
      <c r="UFE401" s="9"/>
      <c r="UFF401" s="9"/>
      <c r="UFG401" s="9"/>
      <c r="UFH401" s="9"/>
      <c r="UFI401" s="9"/>
      <c r="UFJ401" s="9"/>
      <c r="UFK401" s="9"/>
      <c r="UFL401" s="9"/>
      <c r="UFM401" s="9"/>
      <c r="UFN401" s="9"/>
      <c r="UFO401" s="9"/>
      <c r="UFP401" s="9"/>
      <c r="UFQ401" s="9"/>
      <c r="UFR401" s="9"/>
      <c r="UFS401" s="9"/>
      <c r="UFT401" s="9"/>
      <c r="UFU401" s="9"/>
      <c r="UFV401" s="9"/>
      <c r="UFW401" s="9"/>
      <c r="UFX401" s="9"/>
      <c r="UFY401" s="9"/>
      <c r="UFZ401" s="9"/>
      <c r="UGA401" s="9"/>
      <c r="UGB401" s="9"/>
      <c r="UGC401" s="9"/>
      <c r="UGD401" s="9"/>
      <c r="UGE401" s="9"/>
      <c r="UGF401" s="9"/>
      <c r="UGG401" s="9"/>
      <c r="UGH401" s="9"/>
      <c r="UGI401" s="9"/>
      <c r="UGJ401" s="9"/>
      <c r="UGK401" s="9"/>
      <c r="UGL401" s="9"/>
      <c r="UGM401" s="9"/>
      <c r="UGN401" s="9"/>
      <c r="UGO401" s="9"/>
      <c r="UGP401" s="9"/>
      <c r="UGQ401" s="9"/>
      <c r="UGR401" s="9"/>
      <c r="UGS401" s="9"/>
      <c r="UGT401" s="9"/>
      <c r="UGU401" s="9"/>
      <c r="UGV401" s="9"/>
      <c r="UGW401" s="9"/>
      <c r="UGX401" s="9"/>
      <c r="UGY401" s="9"/>
      <c r="UGZ401" s="9"/>
      <c r="UHA401" s="9"/>
      <c r="UHB401" s="9"/>
      <c r="UHC401" s="9"/>
      <c r="UHD401" s="9"/>
      <c r="UHE401" s="9"/>
      <c r="UHF401" s="9"/>
      <c r="UHG401" s="9"/>
      <c r="UHH401" s="9"/>
      <c r="UHI401" s="9"/>
      <c r="UHJ401" s="9"/>
      <c r="UHK401" s="9"/>
      <c r="UHL401" s="9"/>
      <c r="UHM401" s="9"/>
      <c r="UHN401" s="9"/>
      <c r="UHO401" s="9"/>
      <c r="UHP401" s="9"/>
      <c r="UHQ401" s="9"/>
      <c r="UHR401" s="9"/>
      <c r="UHS401" s="9"/>
      <c r="UHT401" s="9"/>
      <c r="UHU401" s="9"/>
      <c r="UHV401" s="9"/>
      <c r="UHW401" s="9"/>
      <c r="UHX401" s="9"/>
      <c r="UHY401" s="9"/>
      <c r="UHZ401" s="9"/>
      <c r="UIA401" s="9"/>
      <c r="UIB401" s="9"/>
      <c r="UIC401" s="9"/>
      <c r="UID401" s="9"/>
      <c r="UIE401" s="9"/>
      <c r="UIF401" s="9"/>
      <c r="UIG401" s="9"/>
      <c r="UIH401" s="9"/>
      <c r="UII401" s="9"/>
      <c r="UIJ401" s="9"/>
      <c r="UIK401" s="9"/>
      <c r="UIL401" s="9"/>
      <c r="UIM401" s="9"/>
      <c r="UIN401" s="9"/>
      <c r="UIO401" s="9"/>
      <c r="UIP401" s="9"/>
      <c r="UIQ401" s="9"/>
      <c r="UIR401" s="9"/>
      <c r="UIS401" s="9"/>
      <c r="UIT401" s="9"/>
      <c r="UIU401" s="9"/>
      <c r="UIV401" s="9"/>
      <c r="UIW401" s="9"/>
      <c r="UIX401" s="9"/>
      <c r="UIY401" s="9"/>
      <c r="UIZ401" s="9"/>
      <c r="UJA401" s="9"/>
      <c r="UJB401" s="9"/>
      <c r="UJC401" s="9"/>
      <c r="UJD401" s="9"/>
      <c r="UJE401" s="9"/>
      <c r="UJF401" s="9"/>
      <c r="UJG401" s="9"/>
      <c r="UJH401" s="9"/>
      <c r="UJI401" s="9"/>
      <c r="UJJ401" s="9"/>
      <c r="UJK401" s="9"/>
      <c r="UJL401" s="9"/>
      <c r="UJM401" s="9"/>
      <c r="UJN401" s="9"/>
      <c r="UJO401" s="9"/>
      <c r="UJP401" s="9"/>
      <c r="UJQ401" s="9"/>
      <c r="UJR401" s="9"/>
      <c r="UJS401" s="9"/>
      <c r="UJT401" s="9"/>
      <c r="UJU401" s="9"/>
      <c r="UJV401" s="9"/>
      <c r="UJW401" s="9"/>
      <c r="UJX401" s="9"/>
      <c r="UJY401" s="9"/>
      <c r="UJZ401" s="9"/>
      <c r="UKA401" s="9"/>
      <c r="UKB401" s="9"/>
      <c r="UKC401" s="9"/>
      <c r="UKD401" s="9"/>
      <c r="UKE401" s="9"/>
      <c r="UKF401" s="9"/>
      <c r="UKG401" s="9"/>
      <c r="UKH401" s="9"/>
      <c r="UKI401" s="9"/>
      <c r="UKJ401" s="9"/>
      <c r="UKK401" s="9"/>
      <c r="UKL401" s="9"/>
      <c r="UKM401" s="9"/>
      <c r="UKN401" s="9"/>
      <c r="UKO401" s="9"/>
      <c r="UKP401" s="9"/>
      <c r="UKQ401" s="9"/>
      <c r="UKR401" s="9"/>
      <c r="UKS401" s="9"/>
      <c r="UKT401" s="9"/>
      <c r="UKU401" s="9"/>
      <c r="UKV401" s="9"/>
      <c r="UKW401" s="9"/>
      <c r="UKX401" s="9"/>
      <c r="UKY401" s="9"/>
      <c r="UKZ401" s="9"/>
      <c r="ULA401" s="9"/>
      <c r="ULB401" s="9"/>
      <c r="ULC401" s="9"/>
      <c r="ULD401" s="9"/>
      <c r="ULE401" s="9"/>
      <c r="ULF401" s="9"/>
      <c r="ULG401" s="9"/>
      <c r="ULH401" s="9"/>
      <c r="ULI401" s="9"/>
      <c r="ULJ401" s="9"/>
      <c r="ULK401" s="9"/>
      <c r="ULL401" s="9"/>
      <c r="ULM401" s="9"/>
      <c r="ULN401" s="9"/>
      <c r="ULO401" s="9"/>
      <c r="ULP401" s="9"/>
      <c r="ULQ401" s="9"/>
      <c r="ULR401" s="9"/>
      <c r="ULS401" s="9"/>
      <c r="ULT401" s="9"/>
      <c r="ULU401" s="9"/>
      <c r="ULV401" s="9"/>
      <c r="ULW401" s="9"/>
      <c r="ULX401" s="9"/>
      <c r="ULY401" s="9"/>
      <c r="ULZ401" s="9"/>
      <c r="UMA401" s="9"/>
      <c r="UMB401" s="9"/>
      <c r="UMC401" s="9"/>
      <c r="UMD401" s="9"/>
      <c r="UME401" s="9"/>
      <c r="UMF401" s="9"/>
      <c r="UMG401" s="9"/>
      <c r="UMH401" s="9"/>
      <c r="UMI401" s="9"/>
      <c r="UMJ401" s="9"/>
      <c r="UMK401" s="9"/>
      <c r="UML401" s="9"/>
      <c r="UMM401" s="9"/>
      <c r="UMN401" s="9"/>
      <c r="UMO401" s="9"/>
      <c r="UMP401" s="9"/>
      <c r="UMQ401" s="9"/>
      <c r="UMR401" s="9"/>
      <c r="UMS401" s="9"/>
      <c r="UMT401" s="9"/>
      <c r="UMU401" s="9"/>
      <c r="UMV401" s="9"/>
      <c r="UMW401" s="9"/>
      <c r="UMX401" s="9"/>
      <c r="UMY401" s="9"/>
      <c r="UMZ401" s="9"/>
      <c r="UNA401" s="9"/>
      <c r="UNB401" s="9"/>
      <c r="UNC401" s="9"/>
      <c r="UND401" s="9"/>
      <c r="UNE401" s="9"/>
      <c r="UNF401" s="9"/>
      <c r="UNG401" s="9"/>
      <c r="UNH401" s="9"/>
      <c r="UNI401" s="9"/>
      <c r="UNJ401" s="9"/>
      <c r="UNK401" s="9"/>
      <c r="UNL401" s="9"/>
      <c r="UNM401" s="9"/>
      <c r="UNN401" s="9"/>
      <c r="UNO401" s="9"/>
      <c r="UNP401" s="9"/>
      <c r="UNQ401" s="9"/>
      <c r="UNR401" s="9"/>
      <c r="UNS401" s="9"/>
      <c r="UNT401" s="9"/>
      <c r="UNU401" s="9"/>
      <c r="UNV401" s="9"/>
      <c r="UNW401" s="9"/>
      <c r="UNX401" s="9"/>
      <c r="UNY401" s="9"/>
      <c r="UNZ401" s="9"/>
      <c r="UOA401" s="9"/>
      <c r="UOB401" s="9"/>
      <c r="UOC401" s="9"/>
      <c r="UOD401" s="9"/>
      <c r="UOE401" s="9"/>
      <c r="UOF401" s="9"/>
      <c r="UOG401" s="9"/>
      <c r="UOH401" s="9"/>
      <c r="UOI401" s="9"/>
      <c r="UOJ401" s="9"/>
      <c r="UOK401" s="9"/>
      <c r="UOL401" s="9"/>
      <c r="UOM401" s="9"/>
      <c r="UON401" s="9"/>
      <c r="UOO401" s="9"/>
      <c r="UOP401" s="9"/>
      <c r="UOQ401" s="9"/>
      <c r="UOR401" s="9"/>
      <c r="UOS401" s="9"/>
      <c r="UOT401" s="9"/>
      <c r="UOU401" s="9"/>
      <c r="UOV401" s="9"/>
      <c r="UOW401" s="9"/>
      <c r="UOX401" s="9"/>
      <c r="UOY401" s="9"/>
      <c r="UOZ401" s="9"/>
      <c r="UPA401" s="9"/>
      <c r="UPB401" s="9"/>
      <c r="UPC401" s="9"/>
      <c r="UPD401" s="9"/>
      <c r="UPE401" s="9"/>
      <c r="UPF401" s="9"/>
      <c r="UPG401" s="9"/>
      <c r="UPH401" s="9"/>
      <c r="UPI401" s="9"/>
      <c r="UPJ401" s="9"/>
      <c r="UPK401" s="9"/>
      <c r="UPL401" s="9"/>
      <c r="UPM401" s="9"/>
      <c r="UPN401" s="9"/>
      <c r="UPO401" s="9"/>
      <c r="UPP401" s="9"/>
      <c r="UPQ401" s="9"/>
      <c r="UPR401" s="9"/>
      <c r="UPS401" s="9"/>
      <c r="UPT401" s="9"/>
      <c r="UPU401" s="9"/>
      <c r="UPV401" s="9"/>
      <c r="UPW401" s="9"/>
      <c r="UPX401" s="9"/>
      <c r="UPY401" s="9"/>
      <c r="UPZ401" s="9"/>
      <c r="UQA401" s="9"/>
      <c r="UQB401" s="9"/>
      <c r="UQC401" s="9"/>
      <c r="UQD401" s="9"/>
      <c r="UQE401" s="9"/>
      <c r="UQF401" s="9"/>
      <c r="UQG401" s="9"/>
      <c r="UQH401" s="9"/>
      <c r="UQI401" s="9"/>
      <c r="UQJ401" s="9"/>
      <c r="UQK401" s="9"/>
      <c r="UQL401" s="9"/>
      <c r="UQM401" s="9"/>
      <c r="UQN401" s="9"/>
      <c r="UQO401" s="9"/>
      <c r="UQP401" s="9"/>
      <c r="UQQ401" s="9"/>
      <c r="UQR401" s="9"/>
      <c r="UQS401" s="9"/>
      <c r="UQT401" s="9"/>
      <c r="UQU401" s="9"/>
      <c r="UQV401" s="9"/>
      <c r="UQW401" s="9"/>
      <c r="UQX401" s="9"/>
      <c r="UQY401" s="9"/>
      <c r="UQZ401" s="9"/>
      <c r="URA401" s="9"/>
      <c r="URB401" s="9"/>
      <c r="URC401" s="9"/>
      <c r="URD401" s="9"/>
      <c r="URE401" s="9"/>
      <c r="URF401" s="9"/>
      <c r="URG401" s="9"/>
      <c r="URH401" s="9"/>
      <c r="URI401" s="9"/>
      <c r="URJ401" s="9"/>
      <c r="URK401" s="9"/>
      <c r="URL401" s="9"/>
      <c r="URM401" s="9"/>
      <c r="URN401" s="9"/>
      <c r="URO401" s="9"/>
      <c r="URP401" s="9"/>
      <c r="URQ401" s="9"/>
      <c r="URR401" s="9"/>
      <c r="URS401" s="9"/>
      <c r="URT401" s="9"/>
      <c r="URU401" s="9"/>
      <c r="URV401" s="9"/>
      <c r="URW401" s="9"/>
      <c r="URX401" s="9"/>
      <c r="URY401" s="9"/>
      <c r="URZ401" s="9"/>
      <c r="USA401" s="9"/>
      <c r="USB401" s="9"/>
      <c r="USC401" s="9"/>
      <c r="USD401" s="9"/>
      <c r="USE401" s="9"/>
      <c r="USF401" s="9"/>
      <c r="USG401" s="9"/>
      <c r="USH401" s="9"/>
      <c r="USI401" s="9"/>
      <c r="USJ401" s="9"/>
      <c r="USK401" s="9"/>
      <c r="USL401" s="9"/>
      <c r="USM401" s="9"/>
      <c r="USN401" s="9"/>
      <c r="USO401" s="9"/>
      <c r="USP401" s="9"/>
      <c r="USQ401" s="9"/>
      <c r="USR401" s="9"/>
      <c r="USS401" s="9"/>
      <c r="UST401" s="9"/>
      <c r="USU401" s="9"/>
      <c r="USV401" s="9"/>
      <c r="USW401" s="9"/>
      <c r="USX401" s="9"/>
      <c r="USY401" s="9"/>
      <c r="USZ401" s="9"/>
      <c r="UTA401" s="9"/>
      <c r="UTB401" s="9"/>
      <c r="UTC401" s="9"/>
      <c r="UTD401" s="9"/>
      <c r="UTE401" s="9"/>
      <c r="UTF401" s="9"/>
      <c r="UTG401" s="9"/>
      <c r="UTH401" s="9"/>
      <c r="UTI401" s="9"/>
      <c r="UTJ401" s="9"/>
      <c r="UTK401" s="9"/>
      <c r="UTL401" s="9"/>
      <c r="UTM401" s="9"/>
      <c r="UTN401" s="9"/>
      <c r="UTO401" s="9"/>
      <c r="UTP401" s="9"/>
      <c r="UTQ401" s="9"/>
      <c r="UTR401" s="9"/>
      <c r="UTS401" s="9"/>
      <c r="UTT401" s="9"/>
      <c r="UTU401" s="9"/>
      <c r="UTV401" s="9"/>
      <c r="UTW401" s="9"/>
      <c r="UTX401" s="9"/>
      <c r="UTY401" s="9"/>
      <c r="UTZ401" s="9"/>
      <c r="UUA401" s="9"/>
      <c r="UUB401" s="9"/>
      <c r="UUC401" s="9"/>
      <c r="UUD401" s="9"/>
      <c r="UUE401" s="9"/>
      <c r="UUF401" s="9"/>
      <c r="UUG401" s="9"/>
      <c r="UUH401" s="9"/>
      <c r="UUI401" s="9"/>
      <c r="UUJ401" s="9"/>
      <c r="UUK401" s="9"/>
      <c r="UUL401" s="9"/>
      <c r="UUM401" s="9"/>
      <c r="UUN401" s="9"/>
      <c r="UUO401" s="9"/>
      <c r="UUP401" s="9"/>
      <c r="UUQ401" s="9"/>
      <c r="UUR401" s="9"/>
      <c r="UUS401" s="9"/>
      <c r="UUT401" s="9"/>
      <c r="UUU401" s="9"/>
      <c r="UUV401" s="9"/>
      <c r="UUW401" s="9"/>
      <c r="UUX401" s="9"/>
      <c r="UUY401" s="9"/>
      <c r="UUZ401" s="9"/>
      <c r="UVA401" s="9"/>
      <c r="UVB401" s="9"/>
      <c r="UVC401" s="9"/>
      <c r="UVD401" s="9"/>
      <c r="UVE401" s="9"/>
      <c r="UVF401" s="9"/>
      <c r="UVG401" s="9"/>
      <c r="UVH401" s="9"/>
      <c r="UVI401" s="9"/>
      <c r="UVJ401" s="9"/>
      <c r="UVK401" s="9"/>
      <c r="UVL401" s="9"/>
      <c r="UVM401" s="9"/>
      <c r="UVN401" s="9"/>
      <c r="UVO401" s="9"/>
      <c r="UVP401" s="9"/>
      <c r="UVQ401" s="9"/>
      <c r="UVR401" s="9"/>
      <c r="UVS401" s="9"/>
      <c r="UVT401" s="9"/>
      <c r="UVU401" s="9"/>
      <c r="UVV401" s="9"/>
      <c r="UVW401" s="9"/>
      <c r="UVX401" s="9"/>
      <c r="UVY401" s="9"/>
      <c r="UVZ401" s="9"/>
      <c r="UWA401" s="9"/>
      <c r="UWB401" s="9"/>
      <c r="UWC401" s="9"/>
      <c r="UWD401" s="9"/>
      <c r="UWE401" s="9"/>
      <c r="UWF401" s="9"/>
      <c r="UWG401" s="9"/>
      <c r="UWH401" s="9"/>
      <c r="UWI401" s="9"/>
      <c r="UWJ401" s="9"/>
      <c r="UWK401" s="9"/>
      <c r="UWL401" s="9"/>
      <c r="UWM401" s="9"/>
      <c r="UWN401" s="9"/>
      <c r="UWO401" s="9"/>
      <c r="UWP401" s="9"/>
      <c r="UWQ401" s="9"/>
      <c r="UWR401" s="9"/>
      <c r="UWS401" s="9"/>
      <c r="UWT401" s="9"/>
      <c r="UWU401" s="9"/>
      <c r="UWV401" s="9"/>
      <c r="UWW401" s="9"/>
      <c r="UWX401" s="9"/>
      <c r="UWY401" s="9"/>
      <c r="UWZ401" s="9"/>
      <c r="UXA401" s="9"/>
      <c r="UXB401" s="9"/>
      <c r="UXC401" s="9"/>
      <c r="UXD401" s="9"/>
      <c r="UXE401" s="9"/>
      <c r="UXF401" s="9"/>
      <c r="UXG401" s="9"/>
      <c r="UXH401" s="9"/>
      <c r="UXI401" s="9"/>
      <c r="UXJ401" s="9"/>
      <c r="UXK401" s="9"/>
      <c r="UXL401" s="9"/>
      <c r="UXM401" s="9"/>
      <c r="UXN401" s="9"/>
      <c r="UXO401" s="9"/>
      <c r="UXP401" s="9"/>
      <c r="UXQ401" s="9"/>
      <c r="UXR401" s="9"/>
      <c r="UXS401" s="9"/>
      <c r="UXT401" s="9"/>
      <c r="UXU401" s="9"/>
      <c r="UXV401" s="9"/>
      <c r="UXW401" s="9"/>
      <c r="UXX401" s="9"/>
      <c r="UXY401" s="9"/>
      <c r="UXZ401" s="9"/>
      <c r="UYA401" s="9"/>
      <c r="UYB401" s="9"/>
      <c r="UYC401" s="9"/>
      <c r="UYD401" s="9"/>
      <c r="UYE401" s="9"/>
      <c r="UYF401" s="9"/>
      <c r="UYG401" s="9"/>
      <c r="UYH401" s="9"/>
      <c r="UYI401" s="9"/>
      <c r="UYJ401" s="9"/>
      <c r="UYK401" s="9"/>
      <c r="UYL401" s="9"/>
      <c r="UYM401" s="9"/>
      <c r="UYN401" s="9"/>
      <c r="UYO401" s="9"/>
      <c r="UYP401" s="9"/>
      <c r="UYQ401" s="9"/>
      <c r="UYR401" s="9"/>
      <c r="UYS401" s="9"/>
      <c r="UYT401" s="9"/>
      <c r="UYU401" s="9"/>
      <c r="UYV401" s="9"/>
      <c r="UYW401" s="9"/>
      <c r="UYX401" s="9"/>
      <c r="UYY401" s="9"/>
      <c r="UYZ401" s="9"/>
      <c r="UZA401" s="9"/>
      <c r="UZB401" s="9"/>
      <c r="UZC401" s="9"/>
      <c r="UZD401" s="9"/>
      <c r="UZE401" s="9"/>
      <c r="UZF401" s="9"/>
      <c r="UZG401" s="9"/>
      <c r="UZH401" s="9"/>
      <c r="UZI401" s="9"/>
      <c r="UZJ401" s="9"/>
      <c r="UZK401" s="9"/>
      <c r="UZL401" s="9"/>
      <c r="UZM401" s="9"/>
      <c r="UZN401" s="9"/>
      <c r="UZO401" s="9"/>
      <c r="UZP401" s="9"/>
      <c r="UZQ401" s="9"/>
      <c r="UZR401" s="9"/>
      <c r="UZS401" s="9"/>
      <c r="UZT401" s="9"/>
      <c r="UZU401" s="9"/>
      <c r="UZV401" s="9"/>
      <c r="UZW401" s="9"/>
      <c r="UZX401" s="9"/>
      <c r="UZY401" s="9"/>
      <c r="UZZ401" s="9"/>
      <c r="VAA401" s="9"/>
      <c r="VAB401" s="9"/>
      <c r="VAC401" s="9"/>
      <c r="VAD401" s="9"/>
      <c r="VAE401" s="9"/>
      <c r="VAF401" s="9"/>
      <c r="VAG401" s="9"/>
      <c r="VAH401" s="9"/>
      <c r="VAI401" s="9"/>
      <c r="VAJ401" s="9"/>
      <c r="VAK401" s="9"/>
      <c r="VAL401" s="9"/>
      <c r="VAM401" s="9"/>
      <c r="VAN401" s="9"/>
      <c r="VAO401" s="9"/>
      <c r="VAP401" s="9"/>
      <c r="VAQ401" s="9"/>
      <c r="VAR401" s="9"/>
      <c r="VAS401" s="9"/>
      <c r="VAT401" s="9"/>
      <c r="VAU401" s="9"/>
      <c r="VAV401" s="9"/>
      <c r="VAW401" s="9"/>
      <c r="VAX401" s="9"/>
      <c r="VAY401" s="9"/>
      <c r="VAZ401" s="9"/>
      <c r="VBA401" s="9"/>
      <c r="VBB401" s="9"/>
      <c r="VBC401" s="9"/>
      <c r="VBD401" s="9"/>
      <c r="VBE401" s="9"/>
      <c r="VBF401" s="9"/>
      <c r="VBG401" s="9"/>
      <c r="VBH401" s="9"/>
      <c r="VBI401" s="9"/>
      <c r="VBJ401" s="9"/>
      <c r="VBK401" s="9"/>
      <c r="VBL401" s="9"/>
      <c r="VBM401" s="9"/>
      <c r="VBN401" s="9"/>
      <c r="VBO401" s="9"/>
      <c r="VBP401" s="9"/>
      <c r="VBQ401" s="9"/>
      <c r="VBR401" s="9"/>
      <c r="VBS401" s="9"/>
      <c r="VBT401" s="9"/>
      <c r="VBU401" s="9"/>
      <c r="VBV401" s="9"/>
      <c r="VBW401" s="9"/>
      <c r="VBX401" s="9"/>
      <c r="VBY401" s="9"/>
      <c r="VBZ401" s="9"/>
      <c r="VCA401" s="9"/>
      <c r="VCB401" s="9"/>
      <c r="VCC401" s="9"/>
      <c r="VCD401" s="9"/>
      <c r="VCE401" s="9"/>
      <c r="VCF401" s="9"/>
      <c r="VCG401" s="9"/>
      <c r="VCH401" s="9"/>
      <c r="VCI401" s="9"/>
      <c r="VCJ401" s="9"/>
      <c r="VCK401" s="9"/>
      <c r="VCL401" s="9"/>
      <c r="VCM401" s="9"/>
      <c r="VCN401" s="9"/>
      <c r="VCO401" s="9"/>
      <c r="VCP401" s="9"/>
      <c r="VCQ401" s="9"/>
      <c r="VCR401" s="9"/>
      <c r="VCS401" s="9"/>
      <c r="VCT401" s="9"/>
      <c r="VCU401" s="9"/>
      <c r="VCV401" s="9"/>
      <c r="VCW401" s="9"/>
      <c r="VCX401" s="9"/>
      <c r="VCY401" s="9"/>
      <c r="VCZ401" s="9"/>
      <c r="VDA401" s="9"/>
      <c r="VDB401" s="9"/>
      <c r="VDC401" s="9"/>
      <c r="VDD401" s="9"/>
      <c r="VDE401" s="9"/>
      <c r="VDF401" s="9"/>
      <c r="VDG401" s="9"/>
      <c r="VDH401" s="9"/>
      <c r="VDI401" s="9"/>
      <c r="VDJ401" s="9"/>
      <c r="VDK401" s="9"/>
      <c r="VDL401" s="9"/>
      <c r="VDM401" s="9"/>
      <c r="VDN401" s="9"/>
      <c r="VDO401" s="9"/>
      <c r="VDP401" s="9"/>
      <c r="VDQ401" s="9"/>
      <c r="VDR401" s="9"/>
      <c r="VDS401" s="9"/>
      <c r="VDT401" s="9"/>
      <c r="VDU401" s="9"/>
      <c r="VDV401" s="9"/>
      <c r="VDW401" s="9"/>
      <c r="VDX401" s="9"/>
      <c r="VDY401" s="9"/>
      <c r="VDZ401" s="9"/>
      <c r="VEA401" s="9"/>
      <c r="VEB401" s="9"/>
      <c r="VEC401" s="9"/>
      <c r="VED401" s="9"/>
      <c r="VEE401" s="9"/>
      <c r="VEF401" s="9"/>
      <c r="VEG401" s="9"/>
      <c r="VEH401" s="9"/>
      <c r="VEI401" s="9"/>
      <c r="VEJ401" s="9"/>
      <c r="VEK401" s="9"/>
      <c r="VEL401" s="9"/>
      <c r="VEM401" s="9"/>
      <c r="VEN401" s="9"/>
      <c r="VEO401" s="9"/>
      <c r="VEP401" s="9"/>
      <c r="VEQ401" s="9"/>
      <c r="VER401" s="9"/>
      <c r="VES401" s="9"/>
      <c r="VET401" s="9"/>
      <c r="VEU401" s="9"/>
      <c r="VEV401" s="9"/>
      <c r="VEW401" s="9"/>
      <c r="VEX401" s="9"/>
      <c r="VEY401" s="9"/>
      <c r="VEZ401" s="9"/>
      <c r="VFA401" s="9"/>
      <c r="VFB401" s="9"/>
      <c r="VFC401" s="9"/>
      <c r="VFD401" s="9"/>
      <c r="VFE401" s="9"/>
      <c r="VFF401" s="9"/>
      <c r="VFG401" s="9"/>
      <c r="VFH401" s="9"/>
      <c r="VFI401" s="9"/>
      <c r="VFJ401" s="9"/>
      <c r="VFK401" s="9"/>
      <c r="VFL401" s="9"/>
      <c r="VFM401" s="9"/>
      <c r="VFN401" s="9"/>
      <c r="VFO401" s="9"/>
      <c r="VFP401" s="9"/>
      <c r="VFQ401" s="9"/>
      <c r="VFR401" s="9"/>
      <c r="VFS401" s="9"/>
      <c r="VFT401" s="9"/>
      <c r="VFU401" s="9"/>
      <c r="VFV401" s="9"/>
      <c r="VFW401" s="9"/>
      <c r="VFX401" s="9"/>
      <c r="VFY401" s="9"/>
      <c r="VFZ401" s="9"/>
      <c r="VGA401" s="9"/>
      <c r="VGB401" s="9"/>
      <c r="VGC401" s="9"/>
      <c r="VGD401" s="9"/>
      <c r="VGE401" s="9"/>
      <c r="VGF401" s="9"/>
      <c r="VGG401" s="9"/>
      <c r="VGH401" s="9"/>
      <c r="VGI401" s="9"/>
      <c r="VGJ401" s="9"/>
      <c r="VGK401" s="9"/>
      <c r="VGL401" s="9"/>
      <c r="VGM401" s="9"/>
      <c r="VGN401" s="9"/>
      <c r="VGO401" s="9"/>
      <c r="VGP401" s="9"/>
      <c r="VGQ401" s="9"/>
      <c r="VGR401" s="9"/>
      <c r="VGS401" s="9"/>
      <c r="VGT401" s="9"/>
      <c r="VGU401" s="9"/>
      <c r="VGV401" s="9"/>
      <c r="VGW401" s="9"/>
      <c r="VGX401" s="9"/>
      <c r="VGY401" s="9"/>
      <c r="VGZ401" s="9"/>
      <c r="VHA401" s="9"/>
      <c r="VHB401" s="9"/>
      <c r="VHC401" s="9"/>
      <c r="VHD401" s="9"/>
      <c r="VHE401" s="9"/>
      <c r="VHF401" s="9"/>
      <c r="VHG401" s="9"/>
      <c r="VHH401" s="9"/>
      <c r="VHI401" s="9"/>
      <c r="VHJ401" s="9"/>
      <c r="VHK401" s="9"/>
      <c r="VHL401" s="9"/>
      <c r="VHM401" s="9"/>
      <c r="VHN401" s="9"/>
      <c r="VHO401" s="9"/>
      <c r="VHP401" s="9"/>
      <c r="VHQ401" s="9"/>
      <c r="VHR401" s="9"/>
      <c r="VHS401" s="9"/>
      <c r="VHT401" s="9"/>
      <c r="VHU401" s="9"/>
      <c r="VHV401" s="9"/>
      <c r="VHW401" s="9"/>
      <c r="VHX401" s="9"/>
      <c r="VHY401" s="9"/>
      <c r="VHZ401" s="9"/>
      <c r="VIA401" s="9"/>
      <c r="VIB401" s="9"/>
      <c r="VIC401" s="9"/>
      <c r="VID401" s="9"/>
      <c r="VIE401" s="9"/>
      <c r="VIF401" s="9"/>
      <c r="VIG401" s="9"/>
      <c r="VIH401" s="9"/>
      <c r="VII401" s="9"/>
      <c r="VIJ401" s="9"/>
      <c r="VIK401" s="9"/>
      <c r="VIL401" s="9"/>
      <c r="VIM401" s="9"/>
      <c r="VIN401" s="9"/>
      <c r="VIO401" s="9"/>
      <c r="VIP401" s="9"/>
      <c r="VIQ401" s="9"/>
      <c r="VIR401" s="9"/>
      <c r="VIS401" s="9"/>
      <c r="VIT401" s="9"/>
      <c r="VIU401" s="9"/>
      <c r="VIV401" s="9"/>
      <c r="VIW401" s="9"/>
      <c r="VIX401" s="9"/>
      <c r="VIY401" s="9"/>
      <c r="VIZ401" s="9"/>
      <c r="VJA401" s="9"/>
      <c r="VJB401" s="9"/>
      <c r="VJC401" s="9"/>
      <c r="VJD401" s="9"/>
      <c r="VJE401" s="9"/>
      <c r="VJF401" s="9"/>
      <c r="VJG401" s="9"/>
      <c r="VJH401" s="9"/>
      <c r="VJI401" s="9"/>
      <c r="VJJ401" s="9"/>
      <c r="VJK401" s="9"/>
      <c r="VJL401" s="9"/>
      <c r="VJM401" s="9"/>
      <c r="VJN401" s="9"/>
      <c r="VJO401" s="9"/>
      <c r="VJP401" s="9"/>
      <c r="VJQ401" s="9"/>
      <c r="VJR401" s="9"/>
      <c r="VJS401" s="9"/>
      <c r="VJT401" s="9"/>
      <c r="VJU401" s="9"/>
      <c r="VJV401" s="9"/>
      <c r="VJW401" s="9"/>
      <c r="VJX401" s="9"/>
      <c r="VJY401" s="9"/>
      <c r="VJZ401" s="9"/>
      <c r="VKA401" s="9"/>
      <c r="VKB401" s="9"/>
      <c r="VKC401" s="9"/>
      <c r="VKD401" s="9"/>
      <c r="VKE401" s="9"/>
      <c r="VKF401" s="9"/>
      <c r="VKG401" s="9"/>
      <c r="VKH401" s="9"/>
      <c r="VKI401" s="9"/>
      <c r="VKJ401" s="9"/>
      <c r="VKK401" s="9"/>
      <c r="VKL401" s="9"/>
      <c r="VKM401" s="9"/>
      <c r="VKN401" s="9"/>
      <c r="VKO401" s="9"/>
      <c r="VKP401" s="9"/>
      <c r="VKQ401" s="9"/>
      <c r="VKR401" s="9"/>
      <c r="VKS401" s="9"/>
      <c r="VKT401" s="9"/>
      <c r="VKU401" s="9"/>
      <c r="VKV401" s="9"/>
      <c r="VKW401" s="9"/>
      <c r="VKX401" s="9"/>
      <c r="VKY401" s="9"/>
      <c r="VKZ401" s="9"/>
      <c r="VLA401" s="9"/>
      <c r="VLB401" s="9"/>
      <c r="VLC401" s="9"/>
      <c r="VLD401" s="9"/>
      <c r="VLE401" s="9"/>
      <c r="VLF401" s="9"/>
      <c r="VLG401" s="9"/>
      <c r="VLH401" s="9"/>
      <c r="VLI401" s="9"/>
      <c r="VLJ401" s="9"/>
      <c r="VLK401" s="9"/>
      <c r="VLL401" s="9"/>
      <c r="VLM401" s="9"/>
      <c r="VLN401" s="9"/>
      <c r="VLO401" s="9"/>
      <c r="VLP401" s="9"/>
      <c r="VLQ401" s="9"/>
      <c r="VLR401" s="9"/>
      <c r="VLS401" s="9"/>
      <c r="VLT401" s="9"/>
      <c r="VLU401" s="9"/>
      <c r="VLV401" s="9"/>
      <c r="VLW401" s="9"/>
      <c r="VLX401" s="9"/>
      <c r="VLY401" s="9"/>
      <c r="VLZ401" s="9"/>
      <c r="VMA401" s="9"/>
      <c r="VMB401" s="9"/>
      <c r="VMC401" s="9"/>
      <c r="VMD401" s="9"/>
      <c r="VME401" s="9"/>
      <c r="VMF401" s="9"/>
      <c r="VMG401" s="9"/>
      <c r="VMH401" s="9"/>
      <c r="VMI401" s="9"/>
      <c r="VMJ401" s="9"/>
      <c r="VMK401" s="9"/>
      <c r="VML401" s="9"/>
      <c r="VMM401" s="9"/>
      <c r="VMN401" s="9"/>
      <c r="VMO401" s="9"/>
      <c r="VMP401" s="9"/>
      <c r="VMQ401" s="9"/>
      <c r="VMR401" s="9"/>
      <c r="VMS401" s="9"/>
      <c r="VMT401" s="9"/>
      <c r="VMU401" s="9"/>
      <c r="VMV401" s="9"/>
      <c r="VMW401" s="9"/>
      <c r="VMX401" s="9"/>
      <c r="VMY401" s="9"/>
      <c r="VMZ401" s="9"/>
      <c r="VNA401" s="9"/>
      <c r="VNB401" s="9"/>
      <c r="VNC401" s="9"/>
      <c r="VND401" s="9"/>
      <c r="VNE401" s="9"/>
      <c r="VNF401" s="9"/>
      <c r="VNG401" s="9"/>
      <c r="VNH401" s="9"/>
      <c r="VNI401" s="9"/>
      <c r="VNJ401" s="9"/>
      <c r="VNK401" s="9"/>
      <c r="VNL401" s="9"/>
      <c r="VNM401" s="9"/>
      <c r="VNN401" s="9"/>
      <c r="VNO401" s="9"/>
      <c r="VNP401" s="9"/>
      <c r="VNQ401" s="9"/>
      <c r="VNR401" s="9"/>
      <c r="VNS401" s="9"/>
      <c r="VNT401" s="9"/>
      <c r="VNU401" s="9"/>
      <c r="VNV401" s="9"/>
      <c r="VNW401" s="9"/>
      <c r="VNX401" s="9"/>
      <c r="VNY401" s="9"/>
      <c r="VNZ401" s="9"/>
      <c r="VOA401" s="9"/>
      <c r="VOB401" s="9"/>
      <c r="VOC401" s="9"/>
      <c r="VOD401" s="9"/>
      <c r="VOE401" s="9"/>
      <c r="VOF401" s="9"/>
      <c r="VOG401" s="9"/>
      <c r="VOH401" s="9"/>
      <c r="VOI401" s="9"/>
      <c r="VOJ401" s="9"/>
      <c r="VOK401" s="9"/>
      <c r="VOL401" s="9"/>
      <c r="VOM401" s="9"/>
      <c r="VON401" s="9"/>
      <c r="VOO401" s="9"/>
      <c r="VOP401" s="9"/>
      <c r="VOQ401" s="9"/>
      <c r="VOR401" s="9"/>
      <c r="VOS401" s="9"/>
      <c r="VOT401" s="9"/>
      <c r="VOU401" s="9"/>
      <c r="VOV401" s="9"/>
      <c r="VOW401" s="9"/>
      <c r="VOX401" s="9"/>
      <c r="VOY401" s="9"/>
      <c r="VOZ401" s="9"/>
      <c r="VPA401" s="9"/>
      <c r="VPB401" s="9"/>
      <c r="VPC401" s="9"/>
      <c r="VPD401" s="9"/>
      <c r="VPE401" s="9"/>
      <c r="VPF401" s="9"/>
      <c r="VPG401" s="9"/>
      <c r="VPH401" s="9"/>
      <c r="VPI401" s="9"/>
      <c r="VPJ401" s="9"/>
      <c r="VPK401" s="9"/>
      <c r="VPL401" s="9"/>
      <c r="VPM401" s="9"/>
      <c r="VPN401" s="9"/>
      <c r="VPO401" s="9"/>
      <c r="VPP401" s="9"/>
      <c r="VPQ401" s="9"/>
      <c r="VPR401" s="9"/>
      <c r="VPS401" s="9"/>
      <c r="VPT401" s="9"/>
      <c r="VPU401" s="9"/>
      <c r="VPV401" s="9"/>
      <c r="VPW401" s="9"/>
      <c r="VPX401" s="9"/>
      <c r="VPY401" s="9"/>
      <c r="VPZ401" s="9"/>
      <c r="VQA401" s="9"/>
      <c r="VQB401" s="9"/>
      <c r="VQC401" s="9"/>
      <c r="VQD401" s="9"/>
      <c r="VQE401" s="9"/>
      <c r="VQF401" s="9"/>
      <c r="VQG401" s="9"/>
      <c r="VQH401" s="9"/>
      <c r="VQI401" s="9"/>
      <c r="VQJ401" s="9"/>
      <c r="VQK401" s="9"/>
      <c r="VQL401" s="9"/>
      <c r="VQM401" s="9"/>
      <c r="VQN401" s="9"/>
      <c r="VQO401" s="9"/>
      <c r="VQP401" s="9"/>
      <c r="VQQ401" s="9"/>
      <c r="VQR401" s="9"/>
      <c r="VQS401" s="9"/>
      <c r="VQT401" s="9"/>
      <c r="VQU401" s="9"/>
      <c r="VQV401" s="9"/>
      <c r="VQW401" s="9"/>
      <c r="VQX401" s="9"/>
      <c r="VQY401" s="9"/>
      <c r="VQZ401" s="9"/>
      <c r="VRA401" s="9"/>
      <c r="VRB401" s="9"/>
      <c r="VRC401" s="9"/>
      <c r="VRD401" s="9"/>
      <c r="VRE401" s="9"/>
      <c r="VRF401" s="9"/>
      <c r="VRG401" s="9"/>
      <c r="VRH401" s="9"/>
      <c r="VRI401" s="9"/>
      <c r="VRJ401" s="9"/>
      <c r="VRK401" s="9"/>
      <c r="VRL401" s="9"/>
      <c r="VRM401" s="9"/>
      <c r="VRN401" s="9"/>
      <c r="VRO401" s="9"/>
      <c r="VRP401" s="9"/>
      <c r="VRQ401" s="9"/>
      <c r="VRR401" s="9"/>
      <c r="VRS401" s="9"/>
      <c r="VRT401" s="9"/>
      <c r="VRU401" s="9"/>
      <c r="VRV401" s="9"/>
      <c r="VRW401" s="9"/>
      <c r="VRX401" s="9"/>
      <c r="VRY401" s="9"/>
      <c r="VRZ401" s="9"/>
      <c r="VSA401" s="9"/>
      <c r="VSB401" s="9"/>
      <c r="VSC401" s="9"/>
      <c r="VSD401" s="9"/>
      <c r="VSE401" s="9"/>
      <c r="VSF401" s="9"/>
      <c r="VSG401" s="9"/>
      <c r="VSH401" s="9"/>
      <c r="VSI401" s="9"/>
      <c r="VSJ401" s="9"/>
      <c r="VSK401" s="9"/>
      <c r="VSL401" s="9"/>
      <c r="VSM401" s="9"/>
      <c r="VSN401" s="9"/>
      <c r="VSO401" s="9"/>
      <c r="VSP401" s="9"/>
      <c r="VSQ401" s="9"/>
      <c r="VSR401" s="9"/>
      <c r="VSS401" s="9"/>
      <c r="VST401" s="9"/>
      <c r="VSU401" s="9"/>
      <c r="VSV401" s="9"/>
      <c r="VSW401" s="9"/>
      <c r="VSX401" s="9"/>
      <c r="VSY401" s="9"/>
      <c r="VSZ401" s="9"/>
      <c r="VTA401" s="9"/>
      <c r="VTB401" s="9"/>
      <c r="VTC401" s="9"/>
      <c r="VTD401" s="9"/>
      <c r="VTE401" s="9"/>
      <c r="VTF401" s="9"/>
      <c r="VTG401" s="9"/>
      <c r="VTH401" s="9"/>
      <c r="VTI401" s="9"/>
      <c r="VTJ401" s="9"/>
      <c r="VTK401" s="9"/>
      <c r="VTL401" s="9"/>
      <c r="VTM401" s="9"/>
      <c r="VTN401" s="9"/>
      <c r="VTO401" s="9"/>
      <c r="VTP401" s="9"/>
      <c r="VTQ401" s="9"/>
      <c r="VTR401" s="9"/>
      <c r="VTS401" s="9"/>
      <c r="VTT401" s="9"/>
      <c r="VTU401" s="9"/>
      <c r="VTV401" s="9"/>
      <c r="VTW401" s="9"/>
      <c r="VTX401" s="9"/>
      <c r="VTY401" s="9"/>
      <c r="VTZ401" s="9"/>
      <c r="VUA401" s="9"/>
      <c r="VUB401" s="9"/>
      <c r="VUC401" s="9"/>
      <c r="VUD401" s="9"/>
      <c r="VUE401" s="9"/>
      <c r="VUF401" s="9"/>
      <c r="VUG401" s="9"/>
      <c r="VUH401" s="9"/>
      <c r="VUI401" s="9"/>
      <c r="VUJ401" s="9"/>
      <c r="VUK401" s="9"/>
      <c r="VUL401" s="9"/>
      <c r="VUM401" s="9"/>
      <c r="VUN401" s="9"/>
      <c r="VUO401" s="9"/>
      <c r="VUP401" s="9"/>
      <c r="VUQ401" s="9"/>
      <c r="VUR401" s="9"/>
      <c r="VUS401" s="9"/>
      <c r="VUT401" s="9"/>
      <c r="VUU401" s="9"/>
      <c r="VUV401" s="9"/>
      <c r="VUW401" s="9"/>
      <c r="VUX401" s="9"/>
      <c r="VUY401" s="9"/>
      <c r="VUZ401" s="9"/>
      <c r="VVA401" s="9"/>
      <c r="VVB401" s="9"/>
      <c r="VVC401" s="9"/>
      <c r="VVD401" s="9"/>
      <c r="VVE401" s="9"/>
      <c r="VVF401" s="9"/>
      <c r="VVG401" s="9"/>
      <c r="VVH401" s="9"/>
      <c r="VVI401" s="9"/>
      <c r="VVJ401" s="9"/>
      <c r="VVK401" s="9"/>
      <c r="VVL401" s="9"/>
      <c r="VVM401" s="9"/>
      <c r="VVN401" s="9"/>
      <c r="VVO401" s="9"/>
      <c r="VVP401" s="9"/>
      <c r="VVQ401" s="9"/>
      <c r="VVR401" s="9"/>
      <c r="VVS401" s="9"/>
      <c r="VVT401" s="9"/>
      <c r="VVU401" s="9"/>
      <c r="VVV401" s="9"/>
      <c r="VVW401" s="9"/>
      <c r="VVX401" s="9"/>
      <c r="VVY401" s="9"/>
      <c r="VVZ401" s="9"/>
      <c r="VWA401" s="9"/>
      <c r="VWB401" s="9"/>
      <c r="VWC401" s="9"/>
      <c r="VWD401" s="9"/>
      <c r="VWE401" s="9"/>
      <c r="VWF401" s="9"/>
      <c r="VWG401" s="9"/>
      <c r="VWH401" s="9"/>
      <c r="VWI401" s="9"/>
      <c r="VWJ401" s="9"/>
      <c r="VWK401" s="9"/>
      <c r="VWL401" s="9"/>
      <c r="VWM401" s="9"/>
      <c r="VWN401" s="9"/>
      <c r="VWO401" s="9"/>
      <c r="VWP401" s="9"/>
      <c r="VWQ401" s="9"/>
      <c r="VWR401" s="9"/>
      <c r="VWS401" s="9"/>
      <c r="VWT401" s="9"/>
      <c r="VWU401" s="9"/>
      <c r="VWV401" s="9"/>
      <c r="VWW401" s="9"/>
      <c r="VWX401" s="9"/>
      <c r="VWY401" s="9"/>
      <c r="VWZ401" s="9"/>
      <c r="VXA401" s="9"/>
      <c r="VXB401" s="9"/>
      <c r="VXC401" s="9"/>
      <c r="VXD401" s="9"/>
      <c r="VXE401" s="9"/>
      <c r="VXF401" s="9"/>
      <c r="VXG401" s="9"/>
      <c r="VXH401" s="9"/>
      <c r="VXI401" s="9"/>
      <c r="VXJ401" s="9"/>
      <c r="VXK401" s="9"/>
      <c r="VXL401" s="9"/>
      <c r="VXM401" s="9"/>
      <c r="VXN401" s="9"/>
      <c r="VXO401" s="9"/>
      <c r="VXP401" s="9"/>
      <c r="VXQ401" s="9"/>
      <c r="VXR401" s="9"/>
      <c r="VXS401" s="9"/>
      <c r="VXT401" s="9"/>
      <c r="VXU401" s="9"/>
      <c r="VXV401" s="9"/>
      <c r="VXW401" s="9"/>
      <c r="VXX401" s="9"/>
      <c r="VXY401" s="9"/>
      <c r="VXZ401" s="9"/>
      <c r="VYA401" s="9"/>
      <c r="VYB401" s="9"/>
      <c r="VYC401" s="9"/>
      <c r="VYD401" s="9"/>
      <c r="VYE401" s="9"/>
      <c r="VYF401" s="9"/>
      <c r="VYG401" s="9"/>
      <c r="VYH401" s="9"/>
      <c r="VYI401" s="9"/>
      <c r="VYJ401" s="9"/>
      <c r="VYK401" s="9"/>
      <c r="VYL401" s="9"/>
      <c r="VYM401" s="9"/>
      <c r="VYN401" s="9"/>
      <c r="VYO401" s="9"/>
      <c r="VYP401" s="9"/>
      <c r="VYQ401" s="9"/>
      <c r="VYR401" s="9"/>
      <c r="VYS401" s="9"/>
      <c r="VYT401" s="9"/>
      <c r="VYU401" s="9"/>
      <c r="VYV401" s="9"/>
      <c r="VYW401" s="9"/>
      <c r="VYX401" s="9"/>
      <c r="VYY401" s="9"/>
      <c r="VYZ401" s="9"/>
      <c r="VZA401" s="9"/>
      <c r="VZB401" s="9"/>
      <c r="VZC401" s="9"/>
      <c r="VZD401" s="9"/>
      <c r="VZE401" s="9"/>
      <c r="VZF401" s="9"/>
      <c r="VZG401" s="9"/>
      <c r="VZH401" s="9"/>
      <c r="VZI401" s="9"/>
      <c r="VZJ401" s="9"/>
      <c r="VZK401" s="9"/>
      <c r="VZL401" s="9"/>
      <c r="VZM401" s="9"/>
      <c r="VZN401" s="9"/>
      <c r="VZO401" s="9"/>
      <c r="VZP401" s="9"/>
      <c r="VZQ401" s="9"/>
      <c r="VZR401" s="9"/>
      <c r="VZS401" s="9"/>
      <c r="VZT401" s="9"/>
      <c r="VZU401" s="9"/>
      <c r="VZV401" s="9"/>
      <c r="VZW401" s="9"/>
      <c r="VZX401" s="9"/>
      <c r="VZY401" s="9"/>
      <c r="VZZ401" s="9"/>
      <c r="WAA401" s="9"/>
      <c r="WAB401" s="9"/>
      <c r="WAC401" s="9"/>
      <c r="WAD401" s="9"/>
      <c r="WAE401" s="9"/>
      <c r="WAF401" s="9"/>
      <c r="WAG401" s="9"/>
      <c r="WAH401" s="9"/>
      <c r="WAI401" s="9"/>
      <c r="WAJ401" s="9"/>
      <c r="WAK401" s="9"/>
      <c r="WAL401" s="9"/>
      <c r="WAM401" s="9"/>
      <c r="WAN401" s="9"/>
      <c r="WAO401" s="9"/>
      <c r="WAP401" s="9"/>
      <c r="WAQ401" s="9"/>
      <c r="WAR401" s="9"/>
      <c r="WAS401" s="9"/>
      <c r="WAT401" s="9"/>
      <c r="WAU401" s="9"/>
      <c r="WAV401" s="9"/>
      <c r="WAW401" s="9"/>
      <c r="WAX401" s="9"/>
      <c r="WAY401" s="9"/>
      <c r="WAZ401" s="9"/>
      <c r="WBA401" s="9"/>
      <c r="WBB401" s="9"/>
      <c r="WBC401" s="9"/>
      <c r="WBD401" s="9"/>
      <c r="WBE401" s="9"/>
      <c r="WBF401" s="9"/>
      <c r="WBG401" s="9"/>
      <c r="WBH401" s="9"/>
      <c r="WBI401" s="9"/>
      <c r="WBJ401" s="9"/>
      <c r="WBK401" s="9"/>
      <c r="WBL401" s="9"/>
      <c r="WBM401" s="9"/>
      <c r="WBN401" s="9"/>
      <c r="WBO401" s="9"/>
      <c r="WBP401" s="9"/>
      <c r="WBQ401" s="9"/>
      <c r="WBR401" s="9"/>
      <c r="WBS401" s="9"/>
      <c r="WBT401" s="9"/>
      <c r="WBU401" s="9"/>
      <c r="WBV401" s="9"/>
      <c r="WBW401" s="9"/>
      <c r="WBX401" s="9"/>
      <c r="WBY401" s="9"/>
      <c r="WBZ401" s="9"/>
      <c r="WCA401" s="9"/>
      <c r="WCB401" s="9"/>
      <c r="WCC401" s="9"/>
      <c r="WCD401" s="9"/>
      <c r="WCE401" s="9"/>
      <c r="WCF401" s="9"/>
      <c r="WCG401" s="9"/>
      <c r="WCH401" s="9"/>
      <c r="WCI401" s="9"/>
      <c r="WCJ401" s="9"/>
      <c r="WCK401" s="9"/>
      <c r="WCL401" s="9"/>
      <c r="WCM401" s="9"/>
      <c r="WCN401" s="9"/>
      <c r="WCO401" s="9"/>
      <c r="WCP401" s="9"/>
      <c r="WCQ401" s="9"/>
      <c r="WCR401" s="9"/>
      <c r="WCS401" s="9"/>
      <c r="WCT401" s="9"/>
      <c r="WCU401" s="9"/>
      <c r="WCV401" s="9"/>
      <c r="WCW401" s="9"/>
      <c r="WCX401" s="9"/>
      <c r="WCY401" s="9"/>
      <c r="WCZ401" s="9"/>
      <c r="WDA401" s="9"/>
      <c r="WDB401" s="9"/>
      <c r="WDC401" s="9"/>
      <c r="WDD401" s="9"/>
      <c r="WDE401" s="9"/>
      <c r="WDF401" s="9"/>
      <c r="WDG401" s="9"/>
      <c r="WDH401" s="9"/>
      <c r="WDI401" s="9"/>
      <c r="WDJ401" s="9"/>
      <c r="WDK401" s="9"/>
      <c r="WDL401" s="9"/>
      <c r="WDM401" s="9"/>
      <c r="WDN401" s="9"/>
      <c r="WDO401" s="9"/>
      <c r="WDP401" s="9"/>
      <c r="WDQ401" s="9"/>
      <c r="WDR401" s="9"/>
      <c r="WDS401" s="9"/>
      <c r="WDT401" s="9"/>
      <c r="WDU401" s="9"/>
      <c r="WDV401" s="9"/>
      <c r="WDW401" s="9"/>
      <c r="WDX401" s="9"/>
      <c r="WDY401" s="9"/>
      <c r="WDZ401" s="9"/>
      <c r="WEA401" s="9"/>
      <c r="WEB401" s="9"/>
      <c r="WEC401" s="9"/>
      <c r="WED401" s="9"/>
      <c r="WEE401" s="9"/>
      <c r="WEF401" s="9"/>
      <c r="WEG401" s="9"/>
      <c r="WEH401" s="9"/>
      <c r="WEI401" s="9"/>
      <c r="WEJ401" s="9"/>
      <c r="WEK401" s="9"/>
      <c r="WEL401" s="9"/>
      <c r="WEM401" s="9"/>
      <c r="WEN401" s="9"/>
      <c r="WEO401" s="9"/>
      <c r="WEP401" s="9"/>
      <c r="WEQ401" s="9"/>
      <c r="WER401" s="9"/>
      <c r="WES401" s="9"/>
      <c r="WET401" s="9"/>
      <c r="WEU401" s="9"/>
      <c r="WEV401" s="9"/>
      <c r="WEW401" s="9"/>
      <c r="WEX401" s="9"/>
      <c r="WEY401" s="9"/>
      <c r="WEZ401" s="9"/>
      <c r="WFA401" s="9"/>
      <c r="WFB401" s="9"/>
      <c r="WFC401" s="9"/>
      <c r="WFD401" s="9"/>
      <c r="WFE401" s="9"/>
      <c r="WFF401" s="9"/>
      <c r="WFG401" s="9"/>
      <c r="WFH401" s="9"/>
      <c r="WFI401" s="9"/>
      <c r="WFJ401" s="9"/>
      <c r="WFK401" s="9"/>
      <c r="WFL401" s="9"/>
      <c r="WFM401" s="9"/>
      <c r="WFN401" s="9"/>
      <c r="WFO401" s="9"/>
      <c r="WFP401" s="9"/>
      <c r="WFQ401" s="9"/>
      <c r="WFR401" s="9"/>
      <c r="WFS401" s="9"/>
      <c r="WFT401" s="9"/>
      <c r="WFU401" s="9"/>
      <c r="WFV401" s="9"/>
      <c r="WFW401" s="9"/>
      <c r="WFX401" s="9"/>
      <c r="WFY401" s="9"/>
      <c r="WFZ401" s="9"/>
      <c r="WGA401" s="9"/>
      <c r="WGB401" s="9"/>
      <c r="WGC401" s="9"/>
      <c r="WGD401" s="9"/>
      <c r="WGE401" s="9"/>
      <c r="WGF401" s="9"/>
      <c r="WGG401" s="9"/>
      <c r="WGH401" s="9"/>
      <c r="WGI401" s="9"/>
      <c r="WGJ401" s="9"/>
      <c r="WGK401" s="9"/>
      <c r="WGL401" s="9"/>
      <c r="WGM401" s="9"/>
      <c r="WGN401" s="9"/>
      <c r="WGO401" s="9"/>
      <c r="WGP401" s="9"/>
      <c r="WGQ401" s="9"/>
      <c r="WGR401" s="9"/>
      <c r="WGS401" s="9"/>
      <c r="WGT401" s="9"/>
      <c r="WGU401" s="9"/>
      <c r="WGV401" s="9"/>
      <c r="WGW401" s="9"/>
      <c r="WGX401" s="9"/>
      <c r="WGY401" s="9"/>
      <c r="WGZ401" s="9"/>
      <c r="WHA401" s="9"/>
      <c r="WHB401" s="9"/>
      <c r="WHC401" s="9"/>
      <c r="WHD401" s="9"/>
      <c r="WHE401" s="9"/>
      <c r="WHF401" s="9"/>
      <c r="WHG401" s="9"/>
      <c r="WHH401" s="9"/>
      <c r="WHI401" s="9"/>
      <c r="WHJ401" s="9"/>
      <c r="WHK401" s="9"/>
      <c r="WHL401" s="9"/>
      <c r="WHM401" s="9"/>
      <c r="WHN401" s="9"/>
      <c r="WHO401" s="9"/>
      <c r="WHP401" s="9"/>
      <c r="WHQ401" s="9"/>
      <c r="WHR401" s="9"/>
      <c r="WHS401" s="9"/>
      <c r="WHT401" s="9"/>
      <c r="WHU401" s="9"/>
      <c r="WHV401" s="9"/>
      <c r="WHW401" s="9"/>
      <c r="WHX401" s="9"/>
      <c r="WHY401" s="9"/>
      <c r="WHZ401" s="9"/>
      <c r="WIA401" s="9"/>
      <c r="WIB401" s="9"/>
      <c r="WIC401" s="9"/>
      <c r="WID401" s="9"/>
      <c r="WIE401" s="9"/>
      <c r="WIF401" s="9"/>
      <c r="WIG401" s="9"/>
      <c r="WIH401" s="9"/>
      <c r="WII401" s="9"/>
      <c r="WIJ401" s="9"/>
      <c r="WIK401" s="9"/>
      <c r="WIL401" s="9"/>
      <c r="WIM401" s="9"/>
      <c r="WIN401" s="9"/>
      <c r="WIO401" s="9"/>
      <c r="WIP401" s="9"/>
      <c r="WIQ401" s="9"/>
      <c r="WIR401" s="9"/>
      <c r="WIS401" s="9"/>
      <c r="WIT401" s="9"/>
      <c r="WIU401" s="9"/>
      <c r="WIV401" s="9"/>
      <c r="WIW401" s="9"/>
      <c r="WIX401" s="9"/>
      <c r="WIY401" s="9"/>
      <c r="WIZ401" s="9"/>
      <c r="WJA401" s="9"/>
      <c r="WJB401" s="9"/>
      <c r="WJC401" s="9"/>
      <c r="WJD401" s="9"/>
      <c r="WJE401" s="9"/>
      <c r="WJF401" s="9"/>
      <c r="WJG401" s="9"/>
      <c r="WJH401" s="9"/>
      <c r="WJI401" s="9"/>
      <c r="WJJ401" s="9"/>
      <c r="WJK401" s="9"/>
      <c r="WJL401" s="9"/>
      <c r="WJM401" s="9"/>
      <c r="WJN401" s="9"/>
      <c r="WJO401" s="9"/>
      <c r="WJP401" s="9"/>
      <c r="WJQ401" s="9"/>
      <c r="WJR401" s="9"/>
      <c r="WJS401" s="9"/>
      <c r="WJT401" s="9"/>
      <c r="WJU401" s="9"/>
      <c r="WJV401" s="9"/>
      <c r="WJW401" s="9"/>
      <c r="WJX401" s="9"/>
      <c r="WJY401" s="9"/>
      <c r="WJZ401" s="9"/>
      <c r="WKA401" s="9"/>
      <c r="WKB401" s="9"/>
      <c r="WKC401" s="9"/>
      <c r="WKD401" s="9"/>
      <c r="WKE401" s="9"/>
      <c r="WKF401" s="9"/>
      <c r="WKG401" s="9"/>
      <c r="WKH401" s="9"/>
      <c r="WKI401" s="9"/>
      <c r="WKJ401" s="9"/>
      <c r="WKK401" s="9"/>
      <c r="WKL401" s="9"/>
      <c r="WKM401" s="9"/>
      <c r="WKN401" s="9"/>
      <c r="WKO401" s="9"/>
      <c r="WKP401" s="9"/>
      <c r="WKQ401" s="9"/>
      <c r="WKR401" s="9"/>
      <c r="WKS401" s="9"/>
      <c r="WKT401" s="9"/>
      <c r="WKU401" s="9"/>
      <c r="WKV401" s="9"/>
      <c r="WKW401" s="9"/>
      <c r="WKX401" s="9"/>
      <c r="WKY401" s="9"/>
      <c r="WKZ401" s="9"/>
      <c r="WLA401" s="9"/>
      <c r="WLB401" s="9"/>
      <c r="WLC401" s="9"/>
      <c r="WLD401" s="9"/>
      <c r="WLE401" s="9"/>
      <c r="WLF401" s="9"/>
      <c r="WLG401" s="9"/>
      <c r="WLH401" s="9"/>
      <c r="WLI401" s="9"/>
      <c r="WLJ401" s="9"/>
      <c r="WLK401" s="9"/>
      <c r="WLL401" s="9"/>
      <c r="WLM401" s="9"/>
      <c r="WLN401" s="9"/>
      <c r="WLO401" s="9"/>
      <c r="WLP401" s="9"/>
      <c r="WLQ401" s="9"/>
      <c r="WLR401" s="9"/>
      <c r="WLS401" s="9"/>
      <c r="WLT401" s="9"/>
      <c r="WLU401" s="9"/>
      <c r="WLV401" s="9"/>
      <c r="WLW401" s="9"/>
      <c r="WLX401" s="9"/>
      <c r="WLY401" s="9"/>
      <c r="WLZ401" s="9"/>
      <c r="WMA401" s="9"/>
      <c r="WMB401" s="9"/>
      <c r="WMC401" s="9"/>
      <c r="WMD401" s="9"/>
      <c r="WME401" s="9"/>
      <c r="WMF401" s="9"/>
      <c r="WMG401" s="9"/>
      <c r="WMH401" s="9"/>
      <c r="WMI401" s="9"/>
      <c r="WMJ401" s="9"/>
      <c r="WMK401" s="9"/>
      <c r="WML401" s="9"/>
      <c r="WMM401" s="9"/>
      <c r="WMN401" s="9"/>
      <c r="WMO401" s="9"/>
      <c r="WMP401" s="9"/>
      <c r="WMQ401" s="9"/>
      <c r="WMR401" s="9"/>
      <c r="WMS401" s="9"/>
      <c r="WMT401" s="9"/>
      <c r="WMU401" s="9"/>
      <c r="WMV401" s="9"/>
      <c r="WMW401" s="9"/>
      <c r="WMX401" s="9"/>
      <c r="WMY401" s="9"/>
      <c r="WMZ401" s="9"/>
      <c r="WNA401" s="9"/>
      <c r="WNB401" s="9"/>
      <c r="WNC401" s="9"/>
      <c r="WND401" s="9"/>
      <c r="WNE401" s="9"/>
      <c r="WNF401" s="9"/>
      <c r="WNG401" s="9"/>
      <c r="WNH401" s="9"/>
      <c r="WNI401" s="9"/>
      <c r="WNJ401" s="9"/>
      <c r="WNK401" s="9"/>
      <c r="WNL401" s="9"/>
      <c r="WNM401" s="9"/>
      <c r="WNN401" s="9"/>
      <c r="WNO401" s="9"/>
      <c r="WNP401" s="9"/>
      <c r="WNQ401" s="9"/>
      <c r="WNR401" s="9"/>
      <c r="WNS401" s="9"/>
      <c r="WNT401" s="9"/>
      <c r="WNU401" s="9"/>
      <c r="WNV401" s="9"/>
      <c r="WNW401" s="9"/>
      <c r="WNX401" s="9"/>
      <c r="WNY401" s="9"/>
      <c r="WNZ401" s="9"/>
      <c r="WOA401" s="9"/>
      <c r="WOB401" s="9"/>
      <c r="WOC401" s="9"/>
      <c r="WOD401" s="9"/>
      <c r="WOE401" s="9"/>
      <c r="WOF401" s="9"/>
      <c r="WOG401" s="9"/>
      <c r="WOH401" s="9"/>
      <c r="WOI401" s="9"/>
      <c r="WOJ401" s="9"/>
      <c r="WOK401" s="9"/>
      <c r="WOL401" s="9"/>
      <c r="WOM401" s="9"/>
      <c r="WON401" s="9"/>
      <c r="WOO401" s="9"/>
      <c r="WOP401" s="9"/>
      <c r="WOQ401" s="9"/>
      <c r="WOR401" s="9"/>
      <c r="WOS401" s="9"/>
      <c r="WOT401" s="9"/>
      <c r="WOU401" s="9"/>
      <c r="WOV401" s="9"/>
      <c r="WOW401" s="9"/>
      <c r="WOX401" s="9"/>
      <c r="WOY401" s="9"/>
      <c r="WOZ401" s="9"/>
      <c r="WPA401" s="9"/>
      <c r="WPB401" s="9"/>
      <c r="WPC401" s="9"/>
      <c r="WPD401" s="9"/>
      <c r="WPE401" s="9"/>
      <c r="WPF401" s="9"/>
      <c r="WPG401" s="9"/>
      <c r="WPH401" s="9"/>
      <c r="WPI401" s="9"/>
      <c r="WPJ401" s="9"/>
      <c r="WPK401" s="9"/>
      <c r="WPL401" s="9"/>
      <c r="WPM401" s="9"/>
      <c r="WPN401" s="9"/>
      <c r="WPO401" s="9"/>
      <c r="WPP401" s="9"/>
      <c r="WPQ401" s="9"/>
      <c r="WPR401" s="9"/>
      <c r="WPS401" s="9"/>
      <c r="WPT401" s="9"/>
      <c r="WPU401" s="9"/>
      <c r="WPV401" s="9"/>
      <c r="WPW401" s="9"/>
      <c r="WPX401" s="9"/>
      <c r="WPY401" s="9"/>
      <c r="WPZ401" s="9"/>
      <c r="WQA401" s="9"/>
      <c r="WQB401" s="9"/>
      <c r="WQC401" s="9"/>
      <c r="WQD401" s="9"/>
      <c r="WQE401" s="9"/>
      <c r="WQF401" s="9"/>
      <c r="WQG401" s="9"/>
      <c r="WQH401" s="9"/>
      <c r="WQI401" s="9"/>
      <c r="WQJ401" s="9"/>
      <c r="WQK401" s="9"/>
      <c r="WQL401" s="9"/>
      <c r="WQM401" s="9"/>
      <c r="WQN401" s="9"/>
      <c r="WQO401" s="9"/>
      <c r="WQP401" s="9"/>
      <c r="WQQ401" s="9"/>
      <c r="WQR401" s="9"/>
      <c r="WQS401" s="9"/>
      <c r="WQT401" s="9"/>
      <c r="WQU401" s="9"/>
      <c r="WQV401" s="9"/>
      <c r="WQW401" s="9"/>
      <c r="WQX401" s="9"/>
      <c r="WQY401" s="9"/>
      <c r="WQZ401" s="9"/>
      <c r="WRA401" s="9"/>
      <c r="WRB401" s="9"/>
      <c r="WRC401" s="9"/>
      <c r="WRD401" s="9"/>
      <c r="WRE401" s="9"/>
      <c r="WRF401" s="9"/>
      <c r="WRG401" s="9"/>
      <c r="WRH401" s="9"/>
      <c r="WRI401" s="9"/>
      <c r="WRJ401" s="9"/>
      <c r="WRK401" s="9"/>
      <c r="WRL401" s="9"/>
      <c r="WRM401" s="9"/>
      <c r="WRN401" s="9"/>
      <c r="WRO401" s="9"/>
      <c r="WRP401" s="9"/>
      <c r="WRQ401" s="9"/>
      <c r="WRR401" s="9"/>
      <c r="WRS401" s="9"/>
      <c r="WRT401" s="9"/>
      <c r="WRU401" s="9"/>
      <c r="WRV401" s="9"/>
      <c r="WRW401" s="9"/>
      <c r="WRX401" s="9"/>
      <c r="WRY401" s="9"/>
      <c r="WRZ401" s="9"/>
      <c r="WSA401" s="9"/>
      <c r="WSB401" s="9"/>
      <c r="WSC401" s="9"/>
      <c r="WSD401" s="9"/>
      <c r="WSE401" s="9"/>
      <c r="WSF401" s="9"/>
      <c r="WSG401" s="9"/>
      <c r="WSH401" s="9"/>
      <c r="WSI401" s="9"/>
      <c r="WSJ401" s="9"/>
      <c r="WSK401" s="9"/>
      <c r="WSL401" s="9"/>
      <c r="WSM401" s="9"/>
      <c r="WSN401" s="9"/>
      <c r="WSO401" s="9"/>
      <c r="WSP401" s="9"/>
      <c r="WSQ401" s="9"/>
      <c r="WSR401" s="9"/>
      <c r="WSS401" s="9"/>
      <c r="WST401" s="9"/>
      <c r="WSU401" s="9"/>
      <c r="WSV401" s="9"/>
      <c r="WSW401" s="9"/>
      <c r="WSX401" s="9"/>
      <c r="WSY401" s="9"/>
      <c r="WSZ401" s="9"/>
      <c r="WTA401" s="9"/>
      <c r="WTB401" s="9"/>
      <c r="WTC401" s="9"/>
      <c r="WTD401" s="9"/>
      <c r="WTE401" s="9"/>
      <c r="WTF401" s="9"/>
      <c r="WTG401" s="9"/>
      <c r="WTH401" s="9"/>
      <c r="WTI401" s="9"/>
      <c r="WTJ401" s="9"/>
      <c r="WTK401" s="9"/>
      <c r="WTL401" s="9"/>
      <c r="WTM401" s="9"/>
      <c r="WTN401" s="9"/>
      <c r="WTO401" s="9"/>
      <c r="WTP401" s="9"/>
      <c r="WTQ401" s="9"/>
      <c r="WTR401" s="9"/>
      <c r="WTS401" s="9"/>
      <c r="WTT401" s="9"/>
      <c r="WTU401" s="9"/>
      <c r="WTV401" s="9"/>
      <c r="WTW401" s="9"/>
      <c r="WTX401" s="9"/>
      <c r="WTY401" s="9"/>
      <c r="WTZ401" s="9"/>
      <c r="WUA401" s="9"/>
      <c r="WUB401" s="9"/>
      <c r="WUC401" s="9"/>
      <c r="WUD401" s="9"/>
      <c r="WUE401" s="9"/>
      <c r="WUF401" s="9"/>
      <c r="WUG401" s="9"/>
      <c r="WUH401" s="9"/>
      <c r="WUI401" s="9"/>
      <c r="WUJ401" s="9"/>
      <c r="WUK401" s="9"/>
      <c r="WUL401" s="9"/>
      <c r="WUM401" s="9"/>
      <c r="WUN401" s="9"/>
      <c r="WUO401" s="9"/>
      <c r="WUP401" s="9"/>
      <c r="WUQ401" s="9"/>
      <c r="WUR401" s="9"/>
      <c r="WUS401" s="9"/>
      <c r="WUT401" s="9"/>
      <c r="WUU401" s="9"/>
      <c r="WUV401" s="9"/>
      <c r="WUW401" s="9"/>
      <c r="WUX401" s="9"/>
      <c r="WUY401" s="9"/>
      <c r="WUZ401" s="9"/>
      <c r="WVA401" s="9"/>
      <c r="WVB401" s="9"/>
      <c r="WVC401" s="9"/>
      <c r="WVD401" s="9"/>
      <c r="WVE401" s="9"/>
      <c r="WVF401" s="9"/>
      <c r="WVG401" s="9"/>
      <c r="WVH401" s="9"/>
      <c r="WVI401" s="9"/>
      <c r="WVJ401" s="9"/>
      <c r="WVK401" s="9"/>
      <c r="WVL401" s="9"/>
      <c r="WVM401" s="9"/>
      <c r="WVN401" s="9"/>
      <c r="WVO401" s="9"/>
      <c r="WVP401" s="9"/>
      <c r="WVQ401" s="9"/>
      <c r="WVR401" s="9"/>
      <c r="WVS401" s="9"/>
      <c r="WVT401" s="9"/>
      <c r="WVU401" s="9"/>
      <c r="WVV401" s="9"/>
      <c r="WVW401" s="9"/>
      <c r="WVX401" s="9"/>
      <c r="WVY401" s="9"/>
      <c r="WVZ401" s="9"/>
      <c r="WWA401" s="9"/>
      <c r="WWB401" s="9"/>
      <c r="WWC401" s="9"/>
      <c r="WWD401" s="9"/>
      <c r="WWE401" s="9"/>
      <c r="WWF401" s="9"/>
      <c r="WWG401" s="9"/>
      <c r="WWH401" s="9"/>
      <c r="WWI401" s="9"/>
      <c r="WWJ401" s="9"/>
      <c r="WWK401" s="9"/>
      <c r="WWL401" s="9"/>
      <c r="WWM401" s="9"/>
      <c r="WWN401" s="9"/>
      <c r="WWO401" s="9"/>
      <c r="WWP401" s="9"/>
      <c r="WWQ401" s="9"/>
      <c r="WWR401" s="9"/>
      <c r="WWS401" s="9"/>
      <c r="WWT401" s="9"/>
      <c r="WWU401" s="9"/>
      <c r="WWV401" s="9"/>
      <c r="WWW401" s="9"/>
      <c r="WWX401" s="9"/>
      <c r="WWY401" s="9"/>
      <c r="WWZ401" s="9"/>
      <c r="WXA401" s="9"/>
      <c r="WXB401" s="9"/>
      <c r="WXC401" s="9"/>
      <c r="WXD401" s="9"/>
      <c r="WXE401" s="9"/>
      <c r="WXF401" s="9"/>
      <c r="WXG401" s="9"/>
      <c r="WXH401" s="9"/>
      <c r="WXI401" s="9"/>
      <c r="WXJ401" s="9"/>
      <c r="WXK401" s="9"/>
      <c r="WXL401" s="9"/>
      <c r="WXM401" s="9"/>
      <c r="WXN401" s="9"/>
      <c r="WXO401" s="9"/>
      <c r="WXP401" s="9"/>
      <c r="WXQ401" s="9"/>
      <c r="WXR401" s="9"/>
      <c r="WXS401" s="9"/>
      <c r="WXT401" s="9"/>
      <c r="WXU401" s="9"/>
      <c r="WXV401" s="9"/>
      <c r="WXW401" s="9"/>
      <c r="WXX401" s="9"/>
      <c r="WXY401" s="9"/>
      <c r="WXZ401" s="9"/>
      <c r="WYA401" s="9"/>
      <c r="WYB401" s="9"/>
      <c r="WYC401" s="9"/>
      <c r="WYD401" s="9"/>
      <c r="WYE401" s="9"/>
      <c r="WYF401" s="9"/>
      <c r="WYG401" s="9"/>
      <c r="WYH401" s="9"/>
      <c r="WYI401" s="9"/>
      <c r="WYJ401" s="9"/>
      <c r="WYK401" s="9"/>
      <c r="WYL401" s="9"/>
      <c r="WYM401" s="9"/>
      <c r="WYN401" s="9"/>
      <c r="WYO401" s="9"/>
      <c r="WYP401" s="9"/>
      <c r="WYQ401" s="9"/>
      <c r="WYR401" s="9"/>
      <c r="WYS401" s="9"/>
      <c r="WYT401" s="9"/>
      <c r="WYU401" s="9"/>
      <c r="WYV401" s="9"/>
      <c r="WYW401" s="9"/>
      <c r="WYX401" s="9"/>
      <c r="WYY401" s="9"/>
      <c r="WYZ401" s="9"/>
      <c r="WZA401" s="9"/>
      <c r="WZB401" s="9"/>
      <c r="WZC401" s="9"/>
      <c r="WZD401" s="9"/>
      <c r="WZE401" s="9"/>
      <c r="WZF401" s="9"/>
      <c r="WZG401" s="9"/>
      <c r="WZH401" s="9"/>
      <c r="WZI401" s="9"/>
      <c r="WZJ401" s="9"/>
      <c r="WZK401" s="9"/>
      <c r="WZL401" s="9"/>
      <c r="WZM401" s="9"/>
      <c r="WZN401" s="9"/>
      <c r="WZO401" s="9"/>
      <c r="WZP401" s="9"/>
      <c r="WZQ401" s="9"/>
      <c r="WZR401" s="9"/>
      <c r="WZS401" s="9"/>
      <c r="WZT401" s="9"/>
      <c r="WZU401" s="9"/>
      <c r="WZV401" s="9"/>
      <c r="WZW401" s="9"/>
      <c r="WZX401" s="9"/>
      <c r="WZY401" s="9"/>
      <c r="WZZ401" s="9"/>
      <c r="XAA401" s="9"/>
      <c r="XAB401" s="9"/>
      <c r="XAC401" s="9"/>
      <c r="XAD401" s="9"/>
      <c r="XAE401" s="9"/>
      <c r="XAF401" s="9"/>
      <c r="XAG401" s="9"/>
      <c r="XAH401" s="9"/>
      <c r="XAI401" s="9"/>
      <c r="XAJ401" s="9"/>
      <c r="XAK401" s="9"/>
      <c r="XAL401" s="9"/>
      <c r="XAM401" s="9"/>
      <c r="XAN401" s="9"/>
      <c r="XAO401" s="9"/>
      <c r="XAP401" s="9"/>
      <c r="XAQ401" s="9"/>
      <c r="XAR401" s="9"/>
      <c r="XAS401" s="9"/>
      <c r="XAT401" s="9"/>
      <c r="XAU401" s="9"/>
      <c r="XAV401" s="9"/>
      <c r="XAW401" s="9"/>
      <c r="XAX401" s="9"/>
      <c r="XAY401" s="9"/>
      <c r="XAZ401" s="9"/>
      <c r="XBA401" s="9"/>
      <c r="XBB401" s="9"/>
      <c r="XBC401" s="9"/>
      <c r="XBD401" s="9"/>
      <c r="XBE401" s="9"/>
      <c r="XBF401" s="9"/>
      <c r="XBG401" s="9"/>
      <c r="XBH401" s="9"/>
      <c r="XBI401" s="9"/>
      <c r="XBJ401" s="9"/>
      <c r="XBK401" s="9"/>
      <c r="XBL401" s="9"/>
      <c r="XBM401" s="9"/>
      <c r="XBN401" s="9"/>
      <c r="XBO401" s="9"/>
      <c r="XBP401" s="9"/>
      <c r="XBQ401" s="9"/>
      <c r="XBR401" s="9"/>
      <c r="XBS401" s="9"/>
      <c r="XBT401" s="9"/>
      <c r="XBU401" s="9"/>
      <c r="XBV401" s="9"/>
      <c r="XBW401" s="9"/>
      <c r="XBX401" s="9"/>
      <c r="XBY401" s="9"/>
      <c r="XBZ401" s="9"/>
      <c r="XCA401" s="9"/>
      <c r="XCB401" s="9"/>
      <c r="XCC401" s="9"/>
      <c r="XCD401" s="9"/>
      <c r="XCE401" s="9"/>
      <c r="XCF401" s="9"/>
      <c r="XCG401" s="9"/>
      <c r="XCH401" s="9"/>
      <c r="XCI401" s="9"/>
      <c r="XCJ401" s="9"/>
      <c r="XCK401" s="9"/>
      <c r="XCL401" s="9"/>
      <c r="XCM401" s="9"/>
      <c r="XCN401" s="9"/>
      <c r="XCO401" s="9"/>
      <c r="XCP401" s="9"/>
      <c r="XCQ401" s="9"/>
      <c r="XCR401" s="9"/>
      <c r="XCS401" s="9"/>
      <c r="XCT401" s="9"/>
      <c r="XCU401" s="9"/>
      <c r="XCV401" s="9"/>
      <c r="XCW401" s="9"/>
      <c r="XCX401" s="9"/>
      <c r="XCY401" s="9"/>
      <c r="XCZ401" s="9"/>
      <c r="XDA401" s="9"/>
      <c r="XDB401" s="9"/>
      <c r="XDC401" s="9"/>
      <c r="XDD401" s="9"/>
      <c r="XDE401" s="9"/>
      <c r="XDF401" s="9"/>
      <c r="XDG401" s="9"/>
      <c r="XDH401" s="9"/>
      <c r="XDI401" s="9"/>
      <c r="XDJ401" s="9"/>
      <c r="XDK401" s="9"/>
      <c r="XDL401" s="9"/>
      <c r="XDM401" s="9"/>
      <c r="XDN401" s="9"/>
      <c r="XDO401" s="9"/>
      <c r="XDP401" s="9"/>
      <c r="XDQ401" s="9"/>
      <c r="XDR401" s="9"/>
      <c r="XDS401" s="9"/>
      <c r="XDT401" s="9"/>
      <c r="XDU401" s="9"/>
      <c r="XDV401" s="9"/>
      <c r="XDW401" s="9"/>
      <c r="XDX401" s="9"/>
      <c r="XDY401" s="9"/>
      <c r="XDZ401" s="9"/>
      <c r="XEA401" s="9"/>
      <c r="XEB401" s="9"/>
      <c r="XEC401" s="9"/>
      <c r="XED401" s="9"/>
      <c r="XEE401" s="9"/>
      <c r="XEF401" s="9"/>
      <c r="XEG401" s="9"/>
      <c r="XEH401" s="9"/>
      <c r="XEI401" s="9"/>
      <c r="XEJ401" s="9"/>
      <c r="XEK401" s="9"/>
      <c r="XEL401" s="9"/>
      <c r="XEM401" s="9"/>
      <c r="XEN401" s="9"/>
      <c r="XEO401" s="9"/>
      <c r="XEP401" s="9"/>
      <c r="XEQ401" s="9"/>
      <c r="XER401" s="9"/>
      <c r="XES401" s="9"/>
      <c r="XET401" s="9"/>
      <c r="XEU401" s="9"/>
      <c r="XEV401" s="9"/>
      <c r="XEW401" s="9"/>
      <c r="XEX401" s="9"/>
      <c r="XEY401" s="9"/>
      <c r="XEZ401" s="9"/>
      <c r="XFA401" s="9"/>
      <c r="XFB401" s="9"/>
    </row>
    <row r="402" spans="1:16382" s="18" customFormat="1" ht="12" x14ac:dyDescent="0.2">
      <c r="A402" s="21" t="s">
        <v>111</v>
      </c>
      <c r="B402" s="21" t="s">
        <v>182</v>
      </c>
      <c r="C402" s="21" t="s">
        <v>670</v>
      </c>
      <c r="D402" s="21" t="s">
        <v>671</v>
      </c>
      <c r="E402" s="21" t="s">
        <v>211</v>
      </c>
      <c r="F402" s="21" t="s">
        <v>657</v>
      </c>
      <c r="G402" s="21" t="s">
        <v>672</v>
      </c>
      <c r="H402" s="21" t="s">
        <v>673</v>
      </c>
      <c r="I402" s="21" t="s">
        <v>49</v>
      </c>
      <c r="J402" s="21" t="s">
        <v>25</v>
      </c>
      <c r="K402" s="22">
        <f>25000/3</f>
        <v>8333.3333333333339</v>
      </c>
      <c r="L402" s="22"/>
      <c r="M402" s="21" t="s">
        <v>544</v>
      </c>
      <c r="N402" s="21" t="s">
        <v>674</v>
      </c>
      <c r="O402" s="21">
        <v>3</v>
      </c>
      <c r="P402" s="21"/>
      <c r="Q402" s="21" t="s">
        <v>675</v>
      </c>
      <c r="R402" s="9" t="s">
        <v>304</v>
      </c>
      <c r="S402" s="21" t="s">
        <v>77</v>
      </c>
      <c r="T402" s="31" t="s">
        <v>852</v>
      </c>
      <c r="U402" s="9" t="s">
        <v>733</v>
      </c>
      <c r="V402" s="21" t="s">
        <v>831</v>
      </c>
      <c r="W402" s="9" t="s">
        <v>859</v>
      </c>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c r="CZ402" s="9"/>
      <c r="DA402" s="9"/>
      <c r="DB402" s="9"/>
      <c r="DC402" s="9"/>
      <c r="DD402" s="9"/>
      <c r="DE402" s="9"/>
      <c r="DF402" s="9"/>
      <c r="DG402" s="9"/>
      <c r="DH402" s="9"/>
      <c r="DI402" s="9"/>
      <c r="DJ402" s="9"/>
      <c r="DK402" s="9"/>
      <c r="DL402" s="9"/>
      <c r="DM402" s="9"/>
      <c r="DN402" s="9"/>
      <c r="DO402" s="9"/>
      <c r="DP402" s="9"/>
      <c r="DQ402" s="9"/>
      <c r="DR402" s="9"/>
      <c r="DS402" s="9"/>
      <c r="DT402" s="9"/>
      <c r="DU402" s="9"/>
      <c r="DV402" s="9"/>
      <c r="DW402" s="9"/>
      <c r="DX402" s="9"/>
      <c r="DY402" s="9"/>
      <c r="DZ402" s="9"/>
      <c r="EA402" s="9"/>
      <c r="EB402" s="9"/>
      <c r="EC402" s="9"/>
      <c r="ED402" s="9"/>
      <c r="EE402" s="9"/>
      <c r="EF402" s="9"/>
      <c r="EG402" s="9"/>
      <c r="EH402" s="9"/>
      <c r="EI402" s="9"/>
      <c r="EJ402" s="9"/>
      <c r="EK402" s="9"/>
      <c r="EL402" s="9"/>
      <c r="EM402" s="9"/>
      <c r="EN402" s="9"/>
      <c r="EO402" s="9"/>
      <c r="EP402" s="9"/>
      <c r="EQ402" s="9"/>
      <c r="ER402" s="9"/>
      <c r="ES402" s="9"/>
      <c r="ET402" s="9"/>
      <c r="EU402" s="9"/>
      <c r="EV402" s="9"/>
      <c r="EW402" s="9"/>
      <c r="EX402" s="9"/>
      <c r="EY402" s="9"/>
      <c r="EZ402" s="9"/>
      <c r="FA402" s="9"/>
      <c r="FB402" s="9"/>
      <c r="FC402" s="9"/>
      <c r="FD402" s="9"/>
      <c r="FE402" s="9"/>
      <c r="FF402" s="9"/>
      <c r="FG402" s="9"/>
      <c r="FH402" s="9"/>
      <c r="FI402" s="9"/>
      <c r="FJ402" s="9"/>
      <c r="FK402" s="9"/>
      <c r="FL402" s="9"/>
      <c r="FM402" s="9"/>
      <c r="FN402" s="9"/>
      <c r="FO402" s="9"/>
      <c r="FP402" s="9"/>
      <c r="FQ402" s="9"/>
      <c r="FR402" s="9"/>
      <c r="FS402" s="9"/>
      <c r="FT402" s="9"/>
      <c r="FU402" s="9"/>
      <c r="FV402" s="9"/>
      <c r="FW402" s="9"/>
      <c r="FX402" s="9"/>
      <c r="FY402" s="9"/>
      <c r="FZ402" s="9"/>
      <c r="GA402" s="9"/>
      <c r="GB402" s="9"/>
      <c r="GC402" s="9"/>
      <c r="GD402" s="9"/>
      <c r="GE402" s="9"/>
      <c r="GF402" s="9"/>
      <c r="GG402" s="9"/>
      <c r="GH402" s="9"/>
      <c r="GI402" s="9"/>
      <c r="GJ402" s="9"/>
      <c r="GK402" s="9"/>
      <c r="GL402" s="9"/>
      <c r="GM402" s="9"/>
      <c r="GN402" s="9"/>
      <c r="GO402" s="9"/>
      <c r="GP402" s="9"/>
      <c r="GQ402" s="9"/>
      <c r="GR402" s="9"/>
      <c r="GS402" s="9"/>
      <c r="GT402" s="9"/>
      <c r="GU402" s="9"/>
      <c r="GV402" s="9"/>
      <c r="GW402" s="9"/>
      <c r="GX402" s="9"/>
      <c r="GY402" s="9"/>
      <c r="GZ402" s="9"/>
      <c r="HA402" s="9"/>
      <c r="HB402" s="9"/>
      <c r="HC402" s="9"/>
      <c r="HD402" s="9"/>
      <c r="HE402" s="9"/>
      <c r="HF402" s="9"/>
      <c r="HG402" s="9"/>
      <c r="HH402" s="9"/>
      <c r="HI402" s="9"/>
      <c r="HJ402" s="9"/>
      <c r="HK402" s="9"/>
      <c r="HL402" s="9"/>
      <c r="HM402" s="9"/>
      <c r="HN402" s="9"/>
      <c r="HO402" s="9"/>
      <c r="HP402" s="9"/>
      <c r="HQ402" s="9"/>
      <c r="HR402" s="9"/>
      <c r="HS402" s="9"/>
      <c r="HT402" s="9"/>
      <c r="HU402" s="9"/>
      <c r="HV402" s="9"/>
      <c r="HW402" s="9"/>
      <c r="HX402" s="9"/>
      <c r="HY402" s="9"/>
      <c r="HZ402" s="9"/>
      <c r="IA402" s="9"/>
      <c r="IB402" s="9"/>
      <c r="IC402" s="9"/>
      <c r="ID402" s="9"/>
      <c r="IE402" s="9"/>
      <c r="IF402" s="9"/>
      <c r="IG402" s="9"/>
      <c r="IH402" s="9"/>
      <c r="II402" s="9"/>
      <c r="IJ402" s="9"/>
      <c r="IK402" s="9"/>
      <c r="IL402" s="9"/>
      <c r="IM402" s="9"/>
      <c r="IN402" s="9"/>
      <c r="IO402" s="9"/>
      <c r="IP402" s="9"/>
      <c r="IQ402" s="9"/>
      <c r="IR402" s="9"/>
      <c r="IS402" s="9"/>
      <c r="IT402" s="9"/>
      <c r="IU402" s="9"/>
      <c r="IV402" s="9"/>
      <c r="IW402" s="9"/>
      <c r="IX402" s="9"/>
      <c r="IY402" s="9"/>
      <c r="IZ402" s="9"/>
      <c r="JA402" s="9"/>
      <c r="JB402" s="9"/>
      <c r="JC402" s="9"/>
      <c r="JD402" s="9"/>
      <c r="JE402" s="9"/>
      <c r="JF402" s="9"/>
      <c r="JG402" s="9"/>
      <c r="JH402" s="9"/>
      <c r="JI402" s="9"/>
      <c r="JJ402" s="9"/>
      <c r="JK402" s="9"/>
      <c r="JL402" s="9"/>
      <c r="JM402" s="9"/>
      <c r="JN402" s="9"/>
      <c r="JO402" s="9"/>
      <c r="JP402" s="9"/>
      <c r="JQ402" s="9"/>
      <c r="JR402" s="9"/>
      <c r="JS402" s="9"/>
      <c r="JT402" s="9"/>
      <c r="JU402" s="9"/>
      <c r="JV402" s="9"/>
      <c r="JW402" s="9"/>
      <c r="JX402" s="9"/>
      <c r="JY402" s="9"/>
      <c r="JZ402" s="9"/>
      <c r="KA402" s="9"/>
      <c r="KB402" s="9"/>
      <c r="KC402" s="9"/>
      <c r="KD402" s="9"/>
      <c r="KE402" s="9"/>
      <c r="KF402" s="9"/>
      <c r="KG402" s="9"/>
      <c r="KH402" s="9"/>
      <c r="KI402" s="9"/>
      <c r="KJ402" s="9"/>
      <c r="KK402" s="9"/>
      <c r="KL402" s="9"/>
      <c r="KM402" s="9"/>
      <c r="KN402" s="9"/>
      <c r="KO402" s="9"/>
      <c r="KP402" s="9"/>
      <c r="KQ402" s="9"/>
      <c r="KR402" s="9"/>
      <c r="KS402" s="9"/>
      <c r="KT402" s="9"/>
      <c r="KU402" s="9"/>
      <c r="KV402" s="9"/>
      <c r="KW402" s="9"/>
      <c r="KX402" s="9"/>
      <c r="KY402" s="9"/>
      <c r="KZ402" s="9"/>
      <c r="LA402" s="9"/>
      <c r="LB402" s="9"/>
      <c r="LC402" s="9"/>
      <c r="LD402" s="9"/>
      <c r="LE402" s="9"/>
      <c r="LF402" s="9"/>
      <c r="LG402" s="9"/>
      <c r="LH402" s="9"/>
      <c r="LI402" s="9"/>
      <c r="LJ402" s="9"/>
      <c r="LK402" s="9"/>
      <c r="LL402" s="9"/>
      <c r="LM402" s="9"/>
      <c r="LN402" s="9"/>
      <c r="LO402" s="9"/>
      <c r="LP402" s="9"/>
      <c r="LQ402" s="9"/>
      <c r="LR402" s="9"/>
      <c r="LS402" s="9"/>
      <c r="LT402" s="9"/>
      <c r="LU402" s="9"/>
      <c r="LV402" s="9"/>
      <c r="LW402" s="9"/>
      <c r="LX402" s="9"/>
      <c r="LY402" s="9"/>
      <c r="LZ402" s="9"/>
      <c r="MA402" s="9"/>
      <c r="MB402" s="9"/>
      <c r="MC402" s="9"/>
      <c r="MD402" s="9"/>
      <c r="ME402" s="9"/>
      <c r="MF402" s="9"/>
      <c r="MG402" s="9"/>
      <c r="MH402" s="9"/>
      <c r="MI402" s="9"/>
      <c r="MJ402" s="9"/>
      <c r="MK402" s="9"/>
      <c r="ML402" s="9"/>
      <c r="MM402" s="9"/>
      <c r="MN402" s="9"/>
      <c r="MO402" s="9"/>
      <c r="MP402" s="9"/>
      <c r="MQ402" s="9"/>
      <c r="MR402" s="9"/>
      <c r="MS402" s="9"/>
      <c r="MT402" s="9"/>
      <c r="MU402" s="9"/>
      <c r="MV402" s="9"/>
      <c r="MW402" s="9"/>
      <c r="MX402" s="9"/>
      <c r="MY402" s="9"/>
      <c r="MZ402" s="9"/>
      <c r="NA402" s="9"/>
      <c r="NB402" s="9"/>
      <c r="NC402" s="9"/>
      <c r="ND402" s="9"/>
      <c r="NE402" s="9"/>
      <c r="NF402" s="9"/>
      <c r="NG402" s="9"/>
      <c r="NH402" s="9"/>
      <c r="NI402" s="9"/>
      <c r="NJ402" s="9"/>
      <c r="NK402" s="9"/>
      <c r="NL402" s="9"/>
      <c r="NM402" s="9"/>
      <c r="NN402" s="9"/>
      <c r="NO402" s="9"/>
      <c r="NP402" s="9"/>
      <c r="NQ402" s="9"/>
      <c r="NR402" s="9"/>
      <c r="NS402" s="9"/>
      <c r="NT402" s="9"/>
      <c r="NU402" s="9"/>
      <c r="NV402" s="9"/>
      <c r="NW402" s="9"/>
      <c r="NX402" s="9"/>
      <c r="NY402" s="9"/>
      <c r="NZ402" s="9"/>
      <c r="OA402" s="9"/>
      <c r="OB402" s="9"/>
      <c r="OC402" s="9"/>
      <c r="OD402" s="9"/>
      <c r="OE402" s="9"/>
      <c r="OF402" s="9"/>
      <c r="OG402" s="9"/>
      <c r="OH402" s="9"/>
      <c r="OI402" s="9"/>
      <c r="OJ402" s="9"/>
      <c r="OK402" s="9"/>
      <c r="OL402" s="9"/>
      <c r="OM402" s="9"/>
      <c r="ON402" s="9"/>
      <c r="OO402" s="9"/>
      <c r="OP402" s="9"/>
      <c r="OQ402" s="9"/>
      <c r="OR402" s="9"/>
      <c r="OS402" s="9"/>
      <c r="OT402" s="9"/>
      <c r="OU402" s="9"/>
      <c r="OV402" s="9"/>
      <c r="OW402" s="9"/>
      <c r="OX402" s="9"/>
      <c r="OY402" s="9"/>
      <c r="OZ402" s="9"/>
      <c r="PA402" s="9"/>
      <c r="PB402" s="9"/>
      <c r="PC402" s="9"/>
      <c r="PD402" s="9"/>
      <c r="PE402" s="9"/>
      <c r="PF402" s="9"/>
      <c r="PG402" s="9"/>
      <c r="PH402" s="9"/>
      <c r="PI402" s="9"/>
      <c r="PJ402" s="9"/>
      <c r="PK402" s="9"/>
      <c r="PL402" s="9"/>
      <c r="PM402" s="9"/>
      <c r="PN402" s="9"/>
      <c r="PO402" s="9"/>
      <c r="PP402" s="9"/>
      <c r="PQ402" s="9"/>
      <c r="PR402" s="9"/>
      <c r="PS402" s="9"/>
      <c r="PT402" s="9"/>
      <c r="PU402" s="9"/>
      <c r="PV402" s="9"/>
      <c r="PW402" s="9"/>
      <c r="PX402" s="9"/>
      <c r="PY402" s="9"/>
      <c r="PZ402" s="9"/>
      <c r="QA402" s="9"/>
      <c r="QB402" s="9"/>
      <c r="QC402" s="9"/>
      <c r="QD402" s="9"/>
      <c r="QE402" s="9"/>
      <c r="QF402" s="9"/>
      <c r="QG402" s="9"/>
      <c r="QH402" s="9"/>
      <c r="QI402" s="9"/>
      <c r="QJ402" s="9"/>
      <c r="QK402" s="9"/>
      <c r="QL402" s="9"/>
      <c r="QM402" s="9"/>
      <c r="QN402" s="9"/>
      <c r="QO402" s="9"/>
      <c r="QP402" s="9"/>
      <c r="QQ402" s="9"/>
      <c r="QR402" s="9"/>
      <c r="QS402" s="9"/>
      <c r="QT402" s="9"/>
      <c r="QU402" s="9"/>
      <c r="QV402" s="9"/>
      <c r="QW402" s="9"/>
      <c r="QX402" s="9"/>
      <c r="QY402" s="9"/>
      <c r="QZ402" s="9"/>
      <c r="RA402" s="9"/>
      <c r="RB402" s="9"/>
      <c r="RC402" s="9"/>
      <c r="RD402" s="9"/>
      <c r="RE402" s="9"/>
      <c r="RF402" s="9"/>
      <c r="RG402" s="9"/>
      <c r="RH402" s="9"/>
      <c r="RI402" s="9"/>
      <c r="RJ402" s="9"/>
      <c r="RK402" s="9"/>
      <c r="RL402" s="9"/>
      <c r="RM402" s="9"/>
      <c r="RN402" s="9"/>
      <c r="RO402" s="9"/>
      <c r="RP402" s="9"/>
      <c r="RQ402" s="9"/>
      <c r="RR402" s="9"/>
      <c r="RS402" s="9"/>
      <c r="RT402" s="9"/>
      <c r="RU402" s="9"/>
      <c r="RV402" s="9"/>
      <c r="RW402" s="9"/>
      <c r="RX402" s="9"/>
      <c r="RY402" s="9"/>
      <c r="RZ402" s="9"/>
      <c r="SA402" s="9"/>
      <c r="SB402" s="9"/>
      <c r="SC402" s="9"/>
      <c r="SD402" s="9"/>
      <c r="SE402" s="9"/>
      <c r="SF402" s="9"/>
      <c r="SG402" s="9"/>
      <c r="SH402" s="9"/>
      <c r="SI402" s="9"/>
      <c r="SJ402" s="9"/>
      <c r="SK402" s="9"/>
      <c r="SL402" s="9"/>
      <c r="SM402" s="9"/>
      <c r="SN402" s="9"/>
      <c r="SO402" s="9"/>
      <c r="SP402" s="9"/>
      <c r="SQ402" s="9"/>
      <c r="SR402" s="9"/>
      <c r="SS402" s="9"/>
      <c r="ST402" s="9"/>
      <c r="SU402" s="9"/>
      <c r="SV402" s="9"/>
      <c r="SW402" s="9"/>
      <c r="SX402" s="9"/>
      <c r="SY402" s="9"/>
      <c r="SZ402" s="9"/>
      <c r="TA402" s="9"/>
      <c r="TB402" s="9"/>
      <c r="TC402" s="9"/>
      <c r="TD402" s="9"/>
      <c r="TE402" s="9"/>
      <c r="TF402" s="9"/>
      <c r="TG402" s="9"/>
      <c r="TH402" s="9"/>
      <c r="TI402" s="9"/>
      <c r="TJ402" s="9"/>
      <c r="TK402" s="9"/>
      <c r="TL402" s="9"/>
      <c r="TM402" s="9"/>
      <c r="TN402" s="9"/>
      <c r="TO402" s="9"/>
      <c r="TP402" s="9"/>
      <c r="TQ402" s="9"/>
      <c r="TR402" s="9"/>
      <c r="TS402" s="9"/>
      <c r="TT402" s="9"/>
      <c r="TU402" s="9"/>
      <c r="TV402" s="9"/>
      <c r="TW402" s="9"/>
      <c r="TX402" s="9"/>
      <c r="TY402" s="9"/>
      <c r="TZ402" s="9"/>
      <c r="UA402" s="9"/>
      <c r="UB402" s="9"/>
      <c r="UC402" s="9"/>
      <c r="UD402" s="9"/>
      <c r="UE402" s="9"/>
      <c r="UF402" s="9"/>
      <c r="UG402" s="9"/>
      <c r="UH402" s="9"/>
      <c r="UI402" s="9"/>
      <c r="UJ402" s="9"/>
      <c r="UK402" s="9"/>
      <c r="UL402" s="9"/>
      <c r="UM402" s="9"/>
      <c r="UN402" s="9"/>
      <c r="UO402" s="9"/>
      <c r="UP402" s="9"/>
      <c r="UQ402" s="9"/>
      <c r="UR402" s="9"/>
      <c r="US402" s="9"/>
      <c r="UT402" s="9"/>
      <c r="UU402" s="9"/>
      <c r="UV402" s="9"/>
      <c r="UW402" s="9"/>
      <c r="UX402" s="9"/>
      <c r="UY402" s="9"/>
      <c r="UZ402" s="9"/>
      <c r="VA402" s="9"/>
      <c r="VB402" s="9"/>
      <c r="VC402" s="9"/>
      <c r="VD402" s="9"/>
      <c r="VE402" s="9"/>
      <c r="VF402" s="9"/>
      <c r="VG402" s="9"/>
      <c r="VH402" s="9"/>
      <c r="VI402" s="9"/>
      <c r="VJ402" s="9"/>
      <c r="VK402" s="9"/>
      <c r="VL402" s="9"/>
      <c r="VM402" s="9"/>
      <c r="VN402" s="9"/>
      <c r="VO402" s="9"/>
      <c r="VP402" s="9"/>
      <c r="VQ402" s="9"/>
      <c r="VR402" s="9"/>
      <c r="VS402" s="9"/>
      <c r="VT402" s="9"/>
      <c r="VU402" s="9"/>
      <c r="VV402" s="9"/>
      <c r="VW402" s="9"/>
      <c r="VX402" s="9"/>
      <c r="VY402" s="9"/>
      <c r="VZ402" s="9"/>
      <c r="WA402" s="9"/>
      <c r="WB402" s="9"/>
      <c r="WC402" s="9"/>
      <c r="WD402" s="9"/>
      <c r="WE402" s="9"/>
      <c r="WF402" s="9"/>
      <c r="WG402" s="9"/>
      <c r="WH402" s="9"/>
      <c r="WI402" s="9"/>
      <c r="WJ402" s="9"/>
      <c r="WK402" s="9"/>
      <c r="WL402" s="9"/>
      <c r="WM402" s="9"/>
      <c r="WN402" s="9"/>
      <c r="WO402" s="9"/>
      <c r="WP402" s="9"/>
      <c r="WQ402" s="9"/>
      <c r="WR402" s="9"/>
      <c r="WS402" s="9"/>
      <c r="WT402" s="9"/>
      <c r="WU402" s="9"/>
      <c r="WV402" s="9"/>
      <c r="WW402" s="9"/>
      <c r="WX402" s="9"/>
      <c r="WY402" s="9"/>
      <c r="WZ402" s="9"/>
      <c r="XA402" s="9"/>
      <c r="XB402" s="9"/>
      <c r="XC402" s="9"/>
      <c r="XD402" s="9"/>
      <c r="XE402" s="9"/>
      <c r="XF402" s="9"/>
      <c r="XG402" s="9"/>
      <c r="XH402" s="9"/>
      <c r="XI402" s="9"/>
      <c r="XJ402" s="9"/>
      <c r="XK402" s="9"/>
      <c r="XL402" s="9"/>
      <c r="XM402" s="9"/>
      <c r="XN402" s="9"/>
      <c r="XO402" s="9"/>
      <c r="XP402" s="9"/>
      <c r="XQ402" s="9"/>
      <c r="XR402" s="9"/>
      <c r="XS402" s="9"/>
      <c r="XT402" s="9"/>
      <c r="XU402" s="9"/>
      <c r="XV402" s="9"/>
      <c r="XW402" s="9"/>
      <c r="XX402" s="9"/>
      <c r="XY402" s="9"/>
      <c r="XZ402" s="9"/>
      <c r="YA402" s="9"/>
      <c r="YB402" s="9"/>
      <c r="YC402" s="9"/>
      <c r="YD402" s="9"/>
      <c r="YE402" s="9"/>
      <c r="YF402" s="9"/>
      <c r="YG402" s="9"/>
      <c r="YH402" s="9"/>
      <c r="YI402" s="9"/>
      <c r="YJ402" s="9"/>
      <c r="YK402" s="9"/>
      <c r="YL402" s="9"/>
      <c r="YM402" s="9"/>
      <c r="YN402" s="9"/>
      <c r="YO402" s="9"/>
      <c r="YP402" s="9"/>
      <c r="YQ402" s="9"/>
      <c r="YR402" s="9"/>
      <c r="YS402" s="9"/>
      <c r="YT402" s="9"/>
      <c r="YU402" s="9"/>
      <c r="YV402" s="9"/>
      <c r="YW402" s="9"/>
      <c r="YX402" s="9"/>
      <c r="YY402" s="9"/>
      <c r="YZ402" s="9"/>
      <c r="ZA402" s="9"/>
      <c r="ZB402" s="9"/>
      <c r="ZC402" s="9"/>
      <c r="ZD402" s="9"/>
      <c r="ZE402" s="9"/>
      <c r="ZF402" s="9"/>
      <c r="ZG402" s="9"/>
      <c r="ZH402" s="9"/>
      <c r="ZI402" s="9"/>
      <c r="ZJ402" s="9"/>
      <c r="ZK402" s="9"/>
      <c r="ZL402" s="9"/>
      <c r="ZM402" s="9"/>
      <c r="ZN402" s="9"/>
      <c r="ZO402" s="9"/>
      <c r="ZP402" s="9"/>
      <c r="ZQ402" s="9"/>
      <c r="ZR402" s="9"/>
      <c r="ZS402" s="9"/>
      <c r="ZT402" s="9"/>
      <c r="ZU402" s="9"/>
      <c r="ZV402" s="9"/>
      <c r="ZW402" s="9"/>
      <c r="ZX402" s="9"/>
      <c r="ZY402" s="9"/>
      <c r="ZZ402" s="9"/>
      <c r="AAA402" s="9"/>
      <c r="AAB402" s="9"/>
      <c r="AAC402" s="9"/>
      <c r="AAD402" s="9"/>
      <c r="AAE402" s="9"/>
      <c r="AAF402" s="9"/>
      <c r="AAG402" s="9"/>
      <c r="AAH402" s="9"/>
      <c r="AAI402" s="9"/>
      <c r="AAJ402" s="9"/>
      <c r="AAK402" s="9"/>
      <c r="AAL402" s="9"/>
      <c r="AAM402" s="9"/>
      <c r="AAN402" s="9"/>
      <c r="AAO402" s="9"/>
      <c r="AAP402" s="9"/>
      <c r="AAQ402" s="9"/>
      <c r="AAR402" s="9"/>
      <c r="AAS402" s="9"/>
      <c r="AAT402" s="9"/>
      <c r="AAU402" s="9"/>
      <c r="AAV402" s="9"/>
      <c r="AAW402" s="9"/>
      <c r="AAX402" s="9"/>
      <c r="AAY402" s="9"/>
      <c r="AAZ402" s="9"/>
      <c r="ABA402" s="9"/>
      <c r="ABB402" s="9"/>
      <c r="ABC402" s="9"/>
      <c r="ABD402" s="9"/>
      <c r="ABE402" s="9"/>
      <c r="ABF402" s="9"/>
      <c r="ABG402" s="9"/>
      <c r="ABH402" s="9"/>
      <c r="ABI402" s="9"/>
      <c r="ABJ402" s="9"/>
      <c r="ABK402" s="9"/>
      <c r="ABL402" s="9"/>
      <c r="ABM402" s="9"/>
      <c r="ABN402" s="9"/>
      <c r="ABO402" s="9"/>
      <c r="ABP402" s="9"/>
      <c r="ABQ402" s="9"/>
      <c r="ABR402" s="9"/>
      <c r="ABS402" s="9"/>
      <c r="ABT402" s="9"/>
      <c r="ABU402" s="9"/>
      <c r="ABV402" s="9"/>
      <c r="ABW402" s="9"/>
      <c r="ABX402" s="9"/>
      <c r="ABY402" s="9"/>
      <c r="ABZ402" s="9"/>
      <c r="ACA402" s="9"/>
      <c r="ACB402" s="9"/>
      <c r="ACC402" s="9"/>
      <c r="ACD402" s="9"/>
      <c r="ACE402" s="9"/>
      <c r="ACF402" s="9"/>
      <c r="ACG402" s="9"/>
      <c r="ACH402" s="9"/>
      <c r="ACI402" s="9"/>
      <c r="ACJ402" s="9"/>
      <c r="ACK402" s="9"/>
      <c r="ACL402" s="9"/>
      <c r="ACM402" s="9"/>
      <c r="ACN402" s="9"/>
      <c r="ACO402" s="9"/>
      <c r="ACP402" s="9"/>
      <c r="ACQ402" s="9"/>
      <c r="ACR402" s="9"/>
      <c r="ACS402" s="9"/>
      <c r="ACT402" s="9"/>
      <c r="ACU402" s="9"/>
      <c r="ACV402" s="9"/>
      <c r="ACW402" s="9"/>
      <c r="ACX402" s="9"/>
      <c r="ACY402" s="9"/>
      <c r="ACZ402" s="9"/>
      <c r="ADA402" s="9"/>
      <c r="ADB402" s="9"/>
      <c r="ADC402" s="9"/>
      <c r="ADD402" s="9"/>
      <c r="ADE402" s="9"/>
      <c r="ADF402" s="9"/>
      <c r="ADG402" s="9"/>
      <c r="ADH402" s="9"/>
      <c r="ADI402" s="9"/>
      <c r="ADJ402" s="9"/>
      <c r="ADK402" s="9"/>
      <c r="ADL402" s="9"/>
      <c r="ADM402" s="9"/>
      <c r="ADN402" s="9"/>
      <c r="ADO402" s="9"/>
      <c r="ADP402" s="9"/>
      <c r="ADQ402" s="9"/>
      <c r="ADR402" s="9"/>
      <c r="ADS402" s="9"/>
      <c r="ADT402" s="9"/>
      <c r="ADU402" s="9"/>
      <c r="ADV402" s="9"/>
      <c r="ADW402" s="9"/>
      <c r="ADX402" s="9"/>
      <c r="ADY402" s="9"/>
      <c r="ADZ402" s="9"/>
      <c r="AEA402" s="9"/>
      <c r="AEB402" s="9"/>
      <c r="AEC402" s="9"/>
      <c r="AED402" s="9"/>
      <c r="AEE402" s="9"/>
      <c r="AEF402" s="9"/>
      <c r="AEG402" s="9"/>
      <c r="AEH402" s="9"/>
      <c r="AEI402" s="9"/>
      <c r="AEJ402" s="9"/>
      <c r="AEK402" s="9"/>
      <c r="AEL402" s="9"/>
      <c r="AEM402" s="9"/>
      <c r="AEN402" s="9"/>
      <c r="AEO402" s="9"/>
      <c r="AEP402" s="9"/>
      <c r="AEQ402" s="9"/>
      <c r="AER402" s="9"/>
      <c r="AES402" s="9"/>
      <c r="AET402" s="9"/>
      <c r="AEU402" s="9"/>
      <c r="AEV402" s="9"/>
      <c r="AEW402" s="9"/>
      <c r="AEX402" s="9"/>
      <c r="AEY402" s="9"/>
      <c r="AEZ402" s="9"/>
      <c r="AFA402" s="9"/>
      <c r="AFB402" s="9"/>
      <c r="AFC402" s="9"/>
      <c r="AFD402" s="9"/>
      <c r="AFE402" s="9"/>
      <c r="AFF402" s="9"/>
      <c r="AFG402" s="9"/>
      <c r="AFH402" s="9"/>
      <c r="AFI402" s="9"/>
      <c r="AFJ402" s="9"/>
      <c r="AFK402" s="9"/>
      <c r="AFL402" s="9"/>
      <c r="AFM402" s="9"/>
      <c r="AFN402" s="9"/>
      <c r="AFO402" s="9"/>
      <c r="AFP402" s="9"/>
      <c r="AFQ402" s="9"/>
      <c r="AFR402" s="9"/>
      <c r="AFS402" s="9"/>
      <c r="AFT402" s="9"/>
      <c r="AFU402" s="9"/>
      <c r="AFV402" s="9"/>
      <c r="AFW402" s="9"/>
      <c r="AFX402" s="9"/>
      <c r="AFY402" s="9"/>
      <c r="AFZ402" s="9"/>
      <c r="AGA402" s="9"/>
      <c r="AGB402" s="9"/>
      <c r="AGC402" s="9"/>
      <c r="AGD402" s="9"/>
      <c r="AGE402" s="9"/>
      <c r="AGF402" s="9"/>
      <c r="AGG402" s="9"/>
      <c r="AGH402" s="9"/>
      <c r="AGI402" s="9"/>
      <c r="AGJ402" s="9"/>
      <c r="AGK402" s="9"/>
      <c r="AGL402" s="9"/>
      <c r="AGM402" s="9"/>
      <c r="AGN402" s="9"/>
      <c r="AGO402" s="9"/>
      <c r="AGP402" s="9"/>
      <c r="AGQ402" s="9"/>
      <c r="AGR402" s="9"/>
      <c r="AGS402" s="9"/>
      <c r="AGT402" s="9"/>
      <c r="AGU402" s="9"/>
      <c r="AGV402" s="9"/>
      <c r="AGW402" s="9"/>
      <c r="AGX402" s="9"/>
      <c r="AGY402" s="9"/>
      <c r="AGZ402" s="9"/>
      <c r="AHA402" s="9"/>
      <c r="AHB402" s="9"/>
      <c r="AHC402" s="9"/>
      <c r="AHD402" s="9"/>
      <c r="AHE402" s="9"/>
      <c r="AHF402" s="9"/>
      <c r="AHG402" s="9"/>
      <c r="AHH402" s="9"/>
      <c r="AHI402" s="9"/>
      <c r="AHJ402" s="9"/>
      <c r="AHK402" s="9"/>
      <c r="AHL402" s="9"/>
      <c r="AHM402" s="9"/>
      <c r="AHN402" s="9"/>
      <c r="AHO402" s="9"/>
      <c r="AHP402" s="9"/>
      <c r="AHQ402" s="9"/>
      <c r="AHR402" s="9"/>
      <c r="AHS402" s="9"/>
      <c r="AHT402" s="9"/>
      <c r="AHU402" s="9"/>
      <c r="AHV402" s="9"/>
      <c r="AHW402" s="9"/>
      <c r="AHX402" s="9"/>
      <c r="AHY402" s="9"/>
      <c r="AHZ402" s="9"/>
      <c r="AIA402" s="9"/>
      <c r="AIB402" s="9"/>
      <c r="AIC402" s="9"/>
      <c r="AID402" s="9"/>
      <c r="AIE402" s="9"/>
      <c r="AIF402" s="9"/>
      <c r="AIG402" s="9"/>
      <c r="AIH402" s="9"/>
      <c r="AII402" s="9"/>
      <c r="AIJ402" s="9"/>
      <c r="AIK402" s="9"/>
      <c r="AIL402" s="9"/>
      <c r="AIM402" s="9"/>
      <c r="AIN402" s="9"/>
      <c r="AIO402" s="9"/>
      <c r="AIP402" s="9"/>
      <c r="AIQ402" s="9"/>
      <c r="AIR402" s="9"/>
      <c r="AIS402" s="9"/>
      <c r="AIT402" s="9"/>
      <c r="AIU402" s="9"/>
      <c r="AIV402" s="9"/>
      <c r="AIW402" s="9"/>
      <c r="AIX402" s="9"/>
      <c r="AIY402" s="9"/>
      <c r="AIZ402" s="9"/>
      <c r="AJA402" s="9"/>
      <c r="AJB402" s="9"/>
      <c r="AJC402" s="9"/>
      <c r="AJD402" s="9"/>
      <c r="AJE402" s="9"/>
      <c r="AJF402" s="9"/>
      <c r="AJG402" s="9"/>
      <c r="AJH402" s="9"/>
      <c r="AJI402" s="9"/>
      <c r="AJJ402" s="9"/>
      <c r="AJK402" s="9"/>
      <c r="AJL402" s="9"/>
      <c r="AJM402" s="9"/>
      <c r="AJN402" s="9"/>
      <c r="AJO402" s="9"/>
      <c r="AJP402" s="9"/>
      <c r="AJQ402" s="9"/>
      <c r="AJR402" s="9"/>
      <c r="AJS402" s="9"/>
      <c r="AJT402" s="9"/>
      <c r="AJU402" s="9"/>
      <c r="AJV402" s="9"/>
      <c r="AJW402" s="9"/>
      <c r="AJX402" s="9"/>
      <c r="AJY402" s="9"/>
      <c r="AJZ402" s="9"/>
      <c r="AKA402" s="9"/>
      <c r="AKB402" s="9"/>
      <c r="AKC402" s="9"/>
      <c r="AKD402" s="9"/>
      <c r="AKE402" s="9"/>
      <c r="AKF402" s="9"/>
      <c r="AKG402" s="9"/>
      <c r="AKH402" s="9"/>
      <c r="AKI402" s="9"/>
      <c r="AKJ402" s="9"/>
      <c r="AKK402" s="9"/>
      <c r="AKL402" s="9"/>
      <c r="AKM402" s="9"/>
      <c r="AKN402" s="9"/>
      <c r="AKO402" s="9"/>
      <c r="AKP402" s="9"/>
      <c r="AKQ402" s="9"/>
      <c r="AKR402" s="9"/>
      <c r="AKS402" s="9"/>
      <c r="AKT402" s="9"/>
      <c r="AKU402" s="9"/>
      <c r="AKV402" s="9"/>
      <c r="AKW402" s="9"/>
      <c r="AKX402" s="9"/>
      <c r="AKY402" s="9"/>
      <c r="AKZ402" s="9"/>
      <c r="ALA402" s="9"/>
      <c r="ALB402" s="9"/>
      <c r="ALC402" s="9"/>
      <c r="ALD402" s="9"/>
      <c r="ALE402" s="9"/>
      <c r="ALF402" s="9"/>
      <c r="ALG402" s="9"/>
      <c r="ALH402" s="9"/>
      <c r="ALI402" s="9"/>
      <c r="ALJ402" s="9"/>
      <c r="ALK402" s="9"/>
      <c r="ALL402" s="9"/>
      <c r="ALM402" s="9"/>
      <c r="ALN402" s="9"/>
      <c r="ALO402" s="9"/>
      <c r="ALP402" s="9"/>
      <c r="ALQ402" s="9"/>
      <c r="ALR402" s="9"/>
      <c r="ALS402" s="9"/>
      <c r="ALT402" s="9"/>
      <c r="ALU402" s="9"/>
      <c r="ALV402" s="9"/>
      <c r="ALW402" s="9"/>
      <c r="ALX402" s="9"/>
      <c r="ALY402" s="9"/>
      <c r="ALZ402" s="9"/>
      <c r="AMA402" s="9"/>
      <c r="AMB402" s="9"/>
      <c r="AMC402" s="9"/>
      <c r="AMD402" s="9"/>
      <c r="AME402" s="9"/>
      <c r="AMF402" s="9"/>
      <c r="AMG402" s="9"/>
      <c r="AMH402" s="9"/>
      <c r="AMI402" s="9"/>
      <c r="AMJ402" s="9"/>
      <c r="AMK402" s="9"/>
      <c r="AML402" s="9"/>
      <c r="AMM402" s="9"/>
      <c r="AMN402" s="9"/>
      <c r="AMO402" s="9"/>
      <c r="AMP402" s="9"/>
      <c r="AMQ402" s="9"/>
      <c r="AMR402" s="9"/>
      <c r="AMS402" s="9"/>
      <c r="AMT402" s="9"/>
      <c r="AMU402" s="9"/>
      <c r="AMV402" s="9"/>
      <c r="AMW402" s="9"/>
      <c r="AMX402" s="9"/>
      <c r="AMY402" s="9"/>
      <c r="AMZ402" s="9"/>
      <c r="ANA402" s="9"/>
      <c r="ANB402" s="9"/>
      <c r="ANC402" s="9"/>
      <c r="AND402" s="9"/>
      <c r="ANE402" s="9"/>
      <c r="ANF402" s="9"/>
      <c r="ANG402" s="9"/>
      <c r="ANH402" s="9"/>
      <c r="ANI402" s="9"/>
      <c r="ANJ402" s="9"/>
      <c r="ANK402" s="9"/>
      <c r="ANL402" s="9"/>
      <c r="ANM402" s="9"/>
      <c r="ANN402" s="9"/>
      <c r="ANO402" s="9"/>
      <c r="ANP402" s="9"/>
      <c r="ANQ402" s="9"/>
      <c r="ANR402" s="9"/>
      <c r="ANS402" s="9"/>
      <c r="ANT402" s="9"/>
      <c r="ANU402" s="9"/>
      <c r="ANV402" s="9"/>
      <c r="ANW402" s="9"/>
      <c r="ANX402" s="9"/>
      <c r="ANY402" s="9"/>
      <c r="ANZ402" s="9"/>
      <c r="AOA402" s="9"/>
      <c r="AOB402" s="9"/>
      <c r="AOC402" s="9"/>
      <c r="AOD402" s="9"/>
      <c r="AOE402" s="9"/>
      <c r="AOF402" s="9"/>
      <c r="AOG402" s="9"/>
      <c r="AOH402" s="9"/>
      <c r="AOI402" s="9"/>
      <c r="AOJ402" s="9"/>
      <c r="AOK402" s="9"/>
      <c r="AOL402" s="9"/>
      <c r="AOM402" s="9"/>
      <c r="AON402" s="9"/>
      <c r="AOO402" s="9"/>
      <c r="AOP402" s="9"/>
      <c r="AOQ402" s="9"/>
      <c r="AOR402" s="9"/>
      <c r="AOS402" s="9"/>
      <c r="AOT402" s="9"/>
      <c r="AOU402" s="9"/>
      <c r="AOV402" s="9"/>
      <c r="AOW402" s="9"/>
      <c r="AOX402" s="9"/>
      <c r="AOY402" s="9"/>
      <c r="AOZ402" s="9"/>
      <c r="APA402" s="9"/>
      <c r="APB402" s="9"/>
      <c r="APC402" s="9"/>
      <c r="APD402" s="9"/>
      <c r="APE402" s="9"/>
      <c r="APF402" s="9"/>
      <c r="APG402" s="9"/>
      <c r="APH402" s="9"/>
      <c r="API402" s="9"/>
      <c r="APJ402" s="9"/>
      <c r="APK402" s="9"/>
      <c r="APL402" s="9"/>
      <c r="APM402" s="9"/>
      <c r="APN402" s="9"/>
      <c r="APO402" s="9"/>
      <c r="APP402" s="9"/>
      <c r="APQ402" s="9"/>
      <c r="APR402" s="9"/>
      <c r="APS402" s="9"/>
      <c r="APT402" s="9"/>
      <c r="APU402" s="9"/>
      <c r="APV402" s="9"/>
      <c r="APW402" s="9"/>
      <c r="APX402" s="9"/>
      <c r="APY402" s="9"/>
      <c r="APZ402" s="9"/>
      <c r="AQA402" s="9"/>
      <c r="AQB402" s="9"/>
      <c r="AQC402" s="9"/>
      <c r="AQD402" s="9"/>
      <c r="AQE402" s="9"/>
      <c r="AQF402" s="9"/>
      <c r="AQG402" s="9"/>
      <c r="AQH402" s="9"/>
      <c r="AQI402" s="9"/>
      <c r="AQJ402" s="9"/>
      <c r="AQK402" s="9"/>
      <c r="AQL402" s="9"/>
      <c r="AQM402" s="9"/>
      <c r="AQN402" s="9"/>
      <c r="AQO402" s="9"/>
      <c r="AQP402" s="9"/>
      <c r="AQQ402" s="9"/>
      <c r="AQR402" s="9"/>
      <c r="AQS402" s="9"/>
      <c r="AQT402" s="9"/>
      <c r="AQU402" s="9"/>
      <c r="AQV402" s="9"/>
      <c r="AQW402" s="9"/>
      <c r="AQX402" s="9"/>
      <c r="AQY402" s="9"/>
      <c r="AQZ402" s="9"/>
      <c r="ARA402" s="9"/>
      <c r="ARB402" s="9"/>
      <c r="ARC402" s="9"/>
      <c r="ARD402" s="9"/>
      <c r="ARE402" s="9"/>
      <c r="ARF402" s="9"/>
      <c r="ARG402" s="9"/>
      <c r="ARH402" s="9"/>
      <c r="ARI402" s="9"/>
      <c r="ARJ402" s="9"/>
      <c r="ARK402" s="9"/>
      <c r="ARL402" s="9"/>
      <c r="ARM402" s="9"/>
      <c r="ARN402" s="9"/>
      <c r="ARO402" s="9"/>
      <c r="ARP402" s="9"/>
      <c r="ARQ402" s="9"/>
      <c r="ARR402" s="9"/>
      <c r="ARS402" s="9"/>
      <c r="ART402" s="9"/>
      <c r="ARU402" s="9"/>
      <c r="ARV402" s="9"/>
      <c r="ARW402" s="9"/>
      <c r="ARX402" s="9"/>
      <c r="ARY402" s="9"/>
      <c r="ARZ402" s="9"/>
      <c r="ASA402" s="9"/>
      <c r="ASB402" s="9"/>
      <c r="ASC402" s="9"/>
      <c r="ASD402" s="9"/>
      <c r="ASE402" s="9"/>
      <c r="ASF402" s="9"/>
      <c r="ASG402" s="9"/>
      <c r="ASH402" s="9"/>
      <c r="ASI402" s="9"/>
      <c r="ASJ402" s="9"/>
      <c r="ASK402" s="9"/>
      <c r="ASL402" s="9"/>
      <c r="ASM402" s="9"/>
      <c r="ASN402" s="9"/>
      <c r="ASO402" s="9"/>
      <c r="ASP402" s="9"/>
      <c r="ASQ402" s="9"/>
      <c r="ASR402" s="9"/>
      <c r="ASS402" s="9"/>
      <c r="AST402" s="9"/>
      <c r="ASU402" s="9"/>
      <c r="ASV402" s="9"/>
      <c r="ASW402" s="9"/>
      <c r="ASX402" s="9"/>
      <c r="ASY402" s="9"/>
      <c r="ASZ402" s="9"/>
      <c r="ATA402" s="9"/>
      <c r="ATB402" s="9"/>
      <c r="ATC402" s="9"/>
      <c r="ATD402" s="9"/>
      <c r="ATE402" s="9"/>
      <c r="ATF402" s="9"/>
      <c r="ATG402" s="9"/>
      <c r="ATH402" s="9"/>
      <c r="ATI402" s="9"/>
      <c r="ATJ402" s="9"/>
      <c r="ATK402" s="9"/>
      <c r="ATL402" s="9"/>
      <c r="ATM402" s="9"/>
      <c r="ATN402" s="9"/>
      <c r="ATO402" s="9"/>
      <c r="ATP402" s="9"/>
      <c r="ATQ402" s="9"/>
      <c r="ATR402" s="9"/>
      <c r="ATS402" s="9"/>
      <c r="ATT402" s="9"/>
      <c r="ATU402" s="9"/>
      <c r="ATV402" s="9"/>
      <c r="ATW402" s="9"/>
      <c r="ATX402" s="9"/>
      <c r="ATY402" s="9"/>
      <c r="ATZ402" s="9"/>
      <c r="AUA402" s="9"/>
      <c r="AUB402" s="9"/>
      <c r="AUC402" s="9"/>
      <c r="AUD402" s="9"/>
      <c r="AUE402" s="9"/>
      <c r="AUF402" s="9"/>
      <c r="AUG402" s="9"/>
      <c r="AUH402" s="9"/>
      <c r="AUI402" s="9"/>
      <c r="AUJ402" s="9"/>
      <c r="AUK402" s="9"/>
      <c r="AUL402" s="9"/>
      <c r="AUM402" s="9"/>
      <c r="AUN402" s="9"/>
      <c r="AUO402" s="9"/>
      <c r="AUP402" s="9"/>
      <c r="AUQ402" s="9"/>
      <c r="AUR402" s="9"/>
      <c r="AUS402" s="9"/>
      <c r="AUT402" s="9"/>
      <c r="AUU402" s="9"/>
      <c r="AUV402" s="9"/>
      <c r="AUW402" s="9"/>
      <c r="AUX402" s="9"/>
      <c r="AUY402" s="9"/>
      <c r="AUZ402" s="9"/>
      <c r="AVA402" s="9"/>
      <c r="AVB402" s="9"/>
      <c r="AVC402" s="9"/>
      <c r="AVD402" s="9"/>
      <c r="AVE402" s="9"/>
      <c r="AVF402" s="9"/>
      <c r="AVG402" s="9"/>
      <c r="AVH402" s="9"/>
      <c r="AVI402" s="9"/>
      <c r="AVJ402" s="9"/>
      <c r="AVK402" s="9"/>
      <c r="AVL402" s="9"/>
      <c r="AVM402" s="9"/>
      <c r="AVN402" s="9"/>
      <c r="AVO402" s="9"/>
      <c r="AVP402" s="9"/>
      <c r="AVQ402" s="9"/>
      <c r="AVR402" s="9"/>
      <c r="AVS402" s="9"/>
      <c r="AVT402" s="9"/>
      <c r="AVU402" s="9"/>
      <c r="AVV402" s="9"/>
      <c r="AVW402" s="9"/>
      <c r="AVX402" s="9"/>
      <c r="AVY402" s="9"/>
      <c r="AVZ402" s="9"/>
      <c r="AWA402" s="9"/>
      <c r="AWB402" s="9"/>
      <c r="AWC402" s="9"/>
      <c r="AWD402" s="9"/>
      <c r="AWE402" s="9"/>
      <c r="AWF402" s="9"/>
      <c r="AWG402" s="9"/>
      <c r="AWH402" s="9"/>
      <c r="AWI402" s="9"/>
      <c r="AWJ402" s="9"/>
      <c r="AWK402" s="9"/>
      <c r="AWL402" s="9"/>
      <c r="AWM402" s="9"/>
      <c r="AWN402" s="9"/>
      <c r="AWO402" s="9"/>
      <c r="AWP402" s="9"/>
      <c r="AWQ402" s="9"/>
      <c r="AWR402" s="9"/>
      <c r="AWS402" s="9"/>
      <c r="AWT402" s="9"/>
      <c r="AWU402" s="9"/>
      <c r="AWV402" s="9"/>
      <c r="AWW402" s="9"/>
      <c r="AWX402" s="9"/>
      <c r="AWY402" s="9"/>
      <c r="AWZ402" s="9"/>
      <c r="AXA402" s="9"/>
      <c r="AXB402" s="9"/>
      <c r="AXC402" s="9"/>
      <c r="AXD402" s="9"/>
      <c r="AXE402" s="9"/>
      <c r="AXF402" s="9"/>
      <c r="AXG402" s="9"/>
      <c r="AXH402" s="9"/>
      <c r="AXI402" s="9"/>
      <c r="AXJ402" s="9"/>
      <c r="AXK402" s="9"/>
      <c r="AXL402" s="9"/>
      <c r="AXM402" s="9"/>
      <c r="AXN402" s="9"/>
      <c r="AXO402" s="9"/>
      <c r="AXP402" s="9"/>
      <c r="AXQ402" s="9"/>
      <c r="AXR402" s="9"/>
      <c r="AXS402" s="9"/>
      <c r="AXT402" s="9"/>
      <c r="AXU402" s="9"/>
      <c r="AXV402" s="9"/>
      <c r="AXW402" s="9"/>
      <c r="AXX402" s="9"/>
      <c r="AXY402" s="9"/>
      <c r="AXZ402" s="9"/>
      <c r="AYA402" s="9"/>
      <c r="AYB402" s="9"/>
      <c r="AYC402" s="9"/>
      <c r="AYD402" s="9"/>
      <c r="AYE402" s="9"/>
      <c r="AYF402" s="9"/>
      <c r="AYG402" s="9"/>
      <c r="AYH402" s="9"/>
      <c r="AYI402" s="9"/>
      <c r="AYJ402" s="9"/>
      <c r="AYK402" s="9"/>
      <c r="AYL402" s="9"/>
      <c r="AYM402" s="9"/>
      <c r="AYN402" s="9"/>
      <c r="AYO402" s="9"/>
      <c r="AYP402" s="9"/>
      <c r="AYQ402" s="9"/>
      <c r="AYR402" s="9"/>
      <c r="AYS402" s="9"/>
      <c r="AYT402" s="9"/>
      <c r="AYU402" s="9"/>
      <c r="AYV402" s="9"/>
      <c r="AYW402" s="9"/>
      <c r="AYX402" s="9"/>
      <c r="AYY402" s="9"/>
      <c r="AYZ402" s="9"/>
      <c r="AZA402" s="9"/>
      <c r="AZB402" s="9"/>
      <c r="AZC402" s="9"/>
      <c r="AZD402" s="9"/>
      <c r="AZE402" s="9"/>
      <c r="AZF402" s="9"/>
      <c r="AZG402" s="9"/>
      <c r="AZH402" s="9"/>
      <c r="AZI402" s="9"/>
      <c r="AZJ402" s="9"/>
      <c r="AZK402" s="9"/>
      <c r="AZL402" s="9"/>
      <c r="AZM402" s="9"/>
      <c r="AZN402" s="9"/>
      <c r="AZO402" s="9"/>
      <c r="AZP402" s="9"/>
      <c r="AZQ402" s="9"/>
      <c r="AZR402" s="9"/>
      <c r="AZS402" s="9"/>
      <c r="AZT402" s="9"/>
      <c r="AZU402" s="9"/>
      <c r="AZV402" s="9"/>
      <c r="AZW402" s="9"/>
      <c r="AZX402" s="9"/>
      <c r="AZY402" s="9"/>
      <c r="AZZ402" s="9"/>
      <c r="BAA402" s="9"/>
      <c r="BAB402" s="9"/>
      <c r="BAC402" s="9"/>
      <c r="BAD402" s="9"/>
      <c r="BAE402" s="9"/>
      <c r="BAF402" s="9"/>
      <c r="BAG402" s="9"/>
      <c r="BAH402" s="9"/>
      <c r="BAI402" s="9"/>
      <c r="BAJ402" s="9"/>
      <c r="BAK402" s="9"/>
      <c r="BAL402" s="9"/>
      <c r="BAM402" s="9"/>
      <c r="BAN402" s="9"/>
      <c r="BAO402" s="9"/>
      <c r="BAP402" s="9"/>
      <c r="BAQ402" s="9"/>
      <c r="BAR402" s="9"/>
      <c r="BAS402" s="9"/>
      <c r="BAT402" s="9"/>
      <c r="BAU402" s="9"/>
      <c r="BAV402" s="9"/>
      <c r="BAW402" s="9"/>
      <c r="BAX402" s="9"/>
      <c r="BAY402" s="9"/>
      <c r="BAZ402" s="9"/>
      <c r="BBA402" s="9"/>
      <c r="BBB402" s="9"/>
      <c r="BBC402" s="9"/>
      <c r="BBD402" s="9"/>
      <c r="BBE402" s="9"/>
      <c r="BBF402" s="9"/>
      <c r="BBG402" s="9"/>
      <c r="BBH402" s="9"/>
      <c r="BBI402" s="9"/>
      <c r="BBJ402" s="9"/>
      <c r="BBK402" s="9"/>
      <c r="BBL402" s="9"/>
      <c r="BBM402" s="9"/>
      <c r="BBN402" s="9"/>
      <c r="BBO402" s="9"/>
      <c r="BBP402" s="9"/>
      <c r="BBQ402" s="9"/>
      <c r="BBR402" s="9"/>
      <c r="BBS402" s="9"/>
      <c r="BBT402" s="9"/>
      <c r="BBU402" s="9"/>
      <c r="BBV402" s="9"/>
      <c r="BBW402" s="9"/>
      <c r="BBX402" s="9"/>
      <c r="BBY402" s="9"/>
      <c r="BBZ402" s="9"/>
      <c r="BCA402" s="9"/>
      <c r="BCB402" s="9"/>
      <c r="BCC402" s="9"/>
      <c r="BCD402" s="9"/>
      <c r="BCE402" s="9"/>
      <c r="BCF402" s="9"/>
      <c r="BCG402" s="9"/>
      <c r="BCH402" s="9"/>
      <c r="BCI402" s="9"/>
      <c r="BCJ402" s="9"/>
      <c r="BCK402" s="9"/>
      <c r="BCL402" s="9"/>
      <c r="BCM402" s="9"/>
      <c r="BCN402" s="9"/>
      <c r="BCO402" s="9"/>
      <c r="BCP402" s="9"/>
      <c r="BCQ402" s="9"/>
      <c r="BCR402" s="9"/>
      <c r="BCS402" s="9"/>
      <c r="BCT402" s="9"/>
      <c r="BCU402" s="9"/>
      <c r="BCV402" s="9"/>
      <c r="BCW402" s="9"/>
      <c r="BCX402" s="9"/>
      <c r="BCY402" s="9"/>
      <c r="BCZ402" s="9"/>
      <c r="BDA402" s="9"/>
      <c r="BDB402" s="9"/>
      <c r="BDC402" s="9"/>
      <c r="BDD402" s="9"/>
      <c r="BDE402" s="9"/>
      <c r="BDF402" s="9"/>
      <c r="BDG402" s="9"/>
      <c r="BDH402" s="9"/>
      <c r="BDI402" s="9"/>
      <c r="BDJ402" s="9"/>
      <c r="BDK402" s="9"/>
      <c r="BDL402" s="9"/>
      <c r="BDM402" s="9"/>
      <c r="BDN402" s="9"/>
      <c r="BDO402" s="9"/>
      <c r="BDP402" s="9"/>
      <c r="BDQ402" s="9"/>
      <c r="BDR402" s="9"/>
      <c r="BDS402" s="9"/>
      <c r="BDT402" s="9"/>
      <c r="BDU402" s="9"/>
      <c r="BDV402" s="9"/>
      <c r="BDW402" s="9"/>
      <c r="BDX402" s="9"/>
      <c r="BDY402" s="9"/>
      <c r="BDZ402" s="9"/>
      <c r="BEA402" s="9"/>
      <c r="BEB402" s="9"/>
      <c r="BEC402" s="9"/>
      <c r="BED402" s="9"/>
      <c r="BEE402" s="9"/>
      <c r="BEF402" s="9"/>
      <c r="BEG402" s="9"/>
      <c r="BEH402" s="9"/>
      <c r="BEI402" s="9"/>
      <c r="BEJ402" s="9"/>
      <c r="BEK402" s="9"/>
      <c r="BEL402" s="9"/>
      <c r="BEM402" s="9"/>
      <c r="BEN402" s="9"/>
      <c r="BEO402" s="9"/>
      <c r="BEP402" s="9"/>
      <c r="BEQ402" s="9"/>
      <c r="BER402" s="9"/>
      <c r="BES402" s="9"/>
      <c r="BET402" s="9"/>
      <c r="BEU402" s="9"/>
      <c r="BEV402" s="9"/>
      <c r="BEW402" s="9"/>
      <c r="BEX402" s="9"/>
      <c r="BEY402" s="9"/>
      <c r="BEZ402" s="9"/>
      <c r="BFA402" s="9"/>
      <c r="BFB402" s="9"/>
      <c r="BFC402" s="9"/>
      <c r="BFD402" s="9"/>
      <c r="BFE402" s="9"/>
      <c r="BFF402" s="9"/>
      <c r="BFG402" s="9"/>
      <c r="BFH402" s="9"/>
      <c r="BFI402" s="9"/>
      <c r="BFJ402" s="9"/>
      <c r="BFK402" s="9"/>
      <c r="BFL402" s="9"/>
      <c r="BFM402" s="9"/>
      <c r="BFN402" s="9"/>
      <c r="BFO402" s="9"/>
      <c r="BFP402" s="9"/>
      <c r="BFQ402" s="9"/>
      <c r="BFR402" s="9"/>
      <c r="BFS402" s="9"/>
      <c r="BFT402" s="9"/>
      <c r="BFU402" s="9"/>
      <c r="BFV402" s="9"/>
      <c r="BFW402" s="9"/>
      <c r="BFX402" s="9"/>
      <c r="BFY402" s="9"/>
      <c r="BFZ402" s="9"/>
      <c r="BGA402" s="9"/>
      <c r="BGB402" s="9"/>
      <c r="BGC402" s="9"/>
      <c r="BGD402" s="9"/>
      <c r="BGE402" s="9"/>
      <c r="BGF402" s="9"/>
      <c r="BGG402" s="9"/>
      <c r="BGH402" s="9"/>
      <c r="BGI402" s="9"/>
      <c r="BGJ402" s="9"/>
      <c r="BGK402" s="9"/>
      <c r="BGL402" s="9"/>
      <c r="BGM402" s="9"/>
      <c r="BGN402" s="9"/>
      <c r="BGO402" s="9"/>
      <c r="BGP402" s="9"/>
      <c r="BGQ402" s="9"/>
      <c r="BGR402" s="9"/>
      <c r="BGS402" s="9"/>
      <c r="BGT402" s="9"/>
      <c r="BGU402" s="9"/>
      <c r="BGV402" s="9"/>
      <c r="BGW402" s="9"/>
      <c r="BGX402" s="9"/>
      <c r="BGY402" s="9"/>
      <c r="BGZ402" s="9"/>
      <c r="BHA402" s="9"/>
      <c r="BHB402" s="9"/>
      <c r="BHC402" s="9"/>
      <c r="BHD402" s="9"/>
      <c r="BHE402" s="9"/>
      <c r="BHF402" s="9"/>
      <c r="BHG402" s="9"/>
      <c r="BHH402" s="9"/>
      <c r="BHI402" s="9"/>
      <c r="BHJ402" s="9"/>
      <c r="BHK402" s="9"/>
      <c r="BHL402" s="9"/>
      <c r="BHM402" s="9"/>
      <c r="BHN402" s="9"/>
      <c r="BHO402" s="9"/>
      <c r="BHP402" s="9"/>
      <c r="BHQ402" s="9"/>
      <c r="BHR402" s="9"/>
      <c r="BHS402" s="9"/>
      <c r="BHT402" s="9"/>
      <c r="BHU402" s="9"/>
      <c r="BHV402" s="9"/>
      <c r="BHW402" s="9"/>
      <c r="BHX402" s="9"/>
      <c r="BHY402" s="9"/>
      <c r="BHZ402" s="9"/>
      <c r="BIA402" s="9"/>
      <c r="BIB402" s="9"/>
      <c r="BIC402" s="9"/>
      <c r="BID402" s="9"/>
      <c r="BIE402" s="9"/>
      <c r="BIF402" s="9"/>
      <c r="BIG402" s="9"/>
      <c r="BIH402" s="9"/>
      <c r="BII402" s="9"/>
      <c r="BIJ402" s="9"/>
      <c r="BIK402" s="9"/>
      <c r="BIL402" s="9"/>
      <c r="BIM402" s="9"/>
      <c r="BIN402" s="9"/>
      <c r="BIO402" s="9"/>
      <c r="BIP402" s="9"/>
      <c r="BIQ402" s="9"/>
      <c r="BIR402" s="9"/>
      <c r="BIS402" s="9"/>
      <c r="BIT402" s="9"/>
      <c r="BIU402" s="9"/>
      <c r="BIV402" s="9"/>
      <c r="BIW402" s="9"/>
      <c r="BIX402" s="9"/>
      <c r="BIY402" s="9"/>
      <c r="BIZ402" s="9"/>
      <c r="BJA402" s="9"/>
      <c r="BJB402" s="9"/>
      <c r="BJC402" s="9"/>
      <c r="BJD402" s="9"/>
      <c r="BJE402" s="9"/>
      <c r="BJF402" s="9"/>
      <c r="BJG402" s="9"/>
      <c r="BJH402" s="9"/>
      <c r="BJI402" s="9"/>
      <c r="BJJ402" s="9"/>
      <c r="BJK402" s="9"/>
      <c r="BJL402" s="9"/>
      <c r="BJM402" s="9"/>
      <c r="BJN402" s="9"/>
      <c r="BJO402" s="9"/>
      <c r="BJP402" s="9"/>
      <c r="BJQ402" s="9"/>
      <c r="BJR402" s="9"/>
      <c r="BJS402" s="9"/>
      <c r="BJT402" s="9"/>
      <c r="BJU402" s="9"/>
      <c r="BJV402" s="9"/>
      <c r="BJW402" s="9"/>
      <c r="BJX402" s="9"/>
      <c r="BJY402" s="9"/>
      <c r="BJZ402" s="9"/>
      <c r="BKA402" s="9"/>
      <c r="BKB402" s="9"/>
      <c r="BKC402" s="9"/>
      <c r="BKD402" s="9"/>
      <c r="BKE402" s="9"/>
      <c r="BKF402" s="9"/>
      <c r="BKG402" s="9"/>
      <c r="BKH402" s="9"/>
      <c r="BKI402" s="9"/>
      <c r="BKJ402" s="9"/>
      <c r="BKK402" s="9"/>
      <c r="BKL402" s="9"/>
      <c r="BKM402" s="9"/>
      <c r="BKN402" s="9"/>
      <c r="BKO402" s="9"/>
      <c r="BKP402" s="9"/>
      <c r="BKQ402" s="9"/>
      <c r="BKR402" s="9"/>
      <c r="BKS402" s="9"/>
      <c r="BKT402" s="9"/>
      <c r="BKU402" s="9"/>
      <c r="BKV402" s="9"/>
      <c r="BKW402" s="9"/>
      <c r="BKX402" s="9"/>
      <c r="BKY402" s="9"/>
      <c r="BKZ402" s="9"/>
      <c r="BLA402" s="9"/>
      <c r="BLB402" s="9"/>
      <c r="BLC402" s="9"/>
      <c r="BLD402" s="9"/>
      <c r="BLE402" s="9"/>
      <c r="BLF402" s="9"/>
      <c r="BLG402" s="9"/>
      <c r="BLH402" s="9"/>
      <c r="BLI402" s="9"/>
      <c r="BLJ402" s="9"/>
      <c r="BLK402" s="9"/>
      <c r="BLL402" s="9"/>
      <c r="BLM402" s="9"/>
      <c r="BLN402" s="9"/>
      <c r="BLO402" s="9"/>
      <c r="BLP402" s="9"/>
      <c r="BLQ402" s="9"/>
      <c r="BLR402" s="9"/>
      <c r="BLS402" s="9"/>
      <c r="BLT402" s="9"/>
      <c r="BLU402" s="9"/>
      <c r="BLV402" s="9"/>
      <c r="BLW402" s="9"/>
      <c r="BLX402" s="9"/>
      <c r="BLY402" s="9"/>
      <c r="BLZ402" s="9"/>
      <c r="BMA402" s="9"/>
      <c r="BMB402" s="9"/>
      <c r="BMC402" s="9"/>
      <c r="BMD402" s="9"/>
      <c r="BME402" s="9"/>
      <c r="BMF402" s="9"/>
      <c r="BMG402" s="9"/>
      <c r="BMH402" s="9"/>
      <c r="BMI402" s="9"/>
      <c r="BMJ402" s="9"/>
      <c r="BMK402" s="9"/>
      <c r="BML402" s="9"/>
      <c r="BMM402" s="9"/>
      <c r="BMN402" s="9"/>
      <c r="BMO402" s="9"/>
      <c r="BMP402" s="9"/>
      <c r="BMQ402" s="9"/>
      <c r="BMR402" s="9"/>
      <c r="BMS402" s="9"/>
      <c r="BMT402" s="9"/>
      <c r="BMU402" s="9"/>
      <c r="BMV402" s="9"/>
      <c r="BMW402" s="9"/>
      <c r="BMX402" s="9"/>
      <c r="BMY402" s="9"/>
      <c r="BMZ402" s="9"/>
      <c r="BNA402" s="9"/>
      <c r="BNB402" s="9"/>
      <c r="BNC402" s="9"/>
      <c r="BND402" s="9"/>
      <c r="BNE402" s="9"/>
      <c r="BNF402" s="9"/>
      <c r="BNG402" s="9"/>
      <c r="BNH402" s="9"/>
      <c r="BNI402" s="9"/>
      <c r="BNJ402" s="9"/>
      <c r="BNK402" s="9"/>
      <c r="BNL402" s="9"/>
      <c r="BNM402" s="9"/>
      <c r="BNN402" s="9"/>
      <c r="BNO402" s="9"/>
      <c r="BNP402" s="9"/>
      <c r="BNQ402" s="9"/>
      <c r="BNR402" s="9"/>
      <c r="BNS402" s="9"/>
      <c r="BNT402" s="9"/>
      <c r="BNU402" s="9"/>
      <c r="BNV402" s="9"/>
      <c r="BNW402" s="9"/>
      <c r="BNX402" s="9"/>
      <c r="BNY402" s="9"/>
      <c r="BNZ402" s="9"/>
      <c r="BOA402" s="9"/>
      <c r="BOB402" s="9"/>
      <c r="BOC402" s="9"/>
      <c r="BOD402" s="9"/>
      <c r="BOE402" s="9"/>
      <c r="BOF402" s="9"/>
      <c r="BOG402" s="9"/>
      <c r="BOH402" s="9"/>
      <c r="BOI402" s="9"/>
      <c r="BOJ402" s="9"/>
      <c r="BOK402" s="9"/>
      <c r="BOL402" s="9"/>
      <c r="BOM402" s="9"/>
      <c r="BON402" s="9"/>
      <c r="BOO402" s="9"/>
      <c r="BOP402" s="9"/>
      <c r="BOQ402" s="9"/>
      <c r="BOR402" s="9"/>
      <c r="BOS402" s="9"/>
      <c r="BOT402" s="9"/>
      <c r="BOU402" s="9"/>
      <c r="BOV402" s="9"/>
      <c r="BOW402" s="9"/>
      <c r="BOX402" s="9"/>
      <c r="BOY402" s="9"/>
      <c r="BOZ402" s="9"/>
      <c r="BPA402" s="9"/>
      <c r="BPB402" s="9"/>
      <c r="BPC402" s="9"/>
      <c r="BPD402" s="9"/>
      <c r="BPE402" s="9"/>
      <c r="BPF402" s="9"/>
      <c r="BPG402" s="9"/>
      <c r="BPH402" s="9"/>
      <c r="BPI402" s="9"/>
      <c r="BPJ402" s="9"/>
      <c r="BPK402" s="9"/>
      <c r="BPL402" s="9"/>
      <c r="BPM402" s="9"/>
      <c r="BPN402" s="9"/>
      <c r="BPO402" s="9"/>
      <c r="BPP402" s="9"/>
      <c r="BPQ402" s="9"/>
      <c r="BPR402" s="9"/>
      <c r="BPS402" s="9"/>
      <c r="BPT402" s="9"/>
      <c r="BPU402" s="9"/>
      <c r="BPV402" s="9"/>
      <c r="BPW402" s="9"/>
      <c r="BPX402" s="9"/>
      <c r="BPY402" s="9"/>
      <c r="BPZ402" s="9"/>
      <c r="BQA402" s="9"/>
      <c r="BQB402" s="9"/>
      <c r="BQC402" s="9"/>
      <c r="BQD402" s="9"/>
      <c r="BQE402" s="9"/>
      <c r="BQF402" s="9"/>
      <c r="BQG402" s="9"/>
      <c r="BQH402" s="9"/>
      <c r="BQI402" s="9"/>
      <c r="BQJ402" s="9"/>
      <c r="BQK402" s="9"/>
      <c r="BQL402" s="9"/>
      <c r="BQM402" s="9"/>
      <c r="BQN402" s="9"/>
      <c r="BQO402" s="9"/>
      <c r="BQP402" s="9"/>
      <c r="BQQ402" s="9"/>
      <c r="BQR402" s="9"/>
      <c r="BQS402" s="9"/>
      <c r="BQT402" s="9"/>
      <c r="BQU402" s="9"/>
      <c r="BQV402" s="9"/>
      <c r="BQW402" s="9"/>
      <c r="BQX402" s="9"/>
      <c r="BQY402" s="9"/>
      <c r="BQZ402" s="9"/>
      <c r="BRA402" s="9"/>
      <c r="BRB402" s="9"/>
      <c r="BRC402" s="9"/>
      <c r="BRD402" s="9"/>
      <c r="BRE402" s="9"/>
      <c r="BRF402" s="9"/>
      <c r="BRG402" s="9"/>
      <c r="BRH402" s="9"/>
      <c r="BRI402" s="9"/>
      <c r="BRJ402" s="9"/>
      <c r="BRK402" s="9"/>
      <c r="BRL402" s="9"/>
      <c r="BRM402" s="9"/>
      <c r="BRN402" s="9"/>
      <c r="BRO402" s="9"/>
      <c r="BRP402" s="9"/>
      <c r="BRQ402" s="9"/>
      <c r="BRR402" s="9"/>
      <c r="BRS402" s="9"/>
      <c r="BRT402" s="9"/>
      <c r="BRU402" s="9"/>
      <c r="BRV402" s="9"/>
      <c r="BRW402" s="9"/>
      <c r="BRX402" s="9"/>
      <c r="BRY402" s="9"/>
      <c r="BRZ402" s="9"/>
      <c r="BSA402" s="9"/>
      <c r="BSB402" s="9"/>
      <c r="BSC402" s="9"/>
      <c r="BSD402" s="9"/>
      <c r="BSE402" s="9"/>
      <c r="BSF402" s="9"/>
      <c r="BSG402" s="9"/>
      <c r="BSH402" s="9"/>
      <c r="BSI402" s="9"/>
      <c r="BSJ402" s="9"/>
      <c r="BSK402" s="9"/>
      <c r="BSL402" s="9"/>
      <c r="BSM402" s="9"/>
      <c r="BSN402" s="9"/>
      <c r="BSO402" s="9"/>
      <c r="BSP402" s="9"/>
      <c r="BSQ402" s="9"/>
      <c r="BSR402" s="9"/>
      <c r="BSS402" s="9"/>
      <c r="BST402" s="9"/>
      <c r="BSU402" s="9"/>
      <c r="BSV402" s="9"/>
      <c r="BSW402" s="9"/>
      <c r="BSX402" s="9"/>
      <c r="BSY402" s="9"/>
      <c r="BSZ402" s="9"/>
      <c r="BTA402" s="9"/>
      <c r="BTB402" s="9"/>
      <c r="BTC402" s="9"/>
      <c r="BTD402" s="9"/>
      <c r="BTE402" s="9"/>
      <c r="BTF402" s="9"/>
      <c r="BTG402" s="9"/>
      <c r="BTH402" s="9"/>
      <c r="BTI402" s="9"/>
      <c r="BTJ402" s="9"/>
      <c r="BTK402" s="9"/>
      <c r="BTL402" s="9"/>
      <c r="BTM402" s="9"/>
      <c r="BTN402" s="9"/>
      <c r="BTO402" s="9"/>
      <c r="BTP402" s="9"/>
      <c r="BTQ402" s="9"/>
      <c r="BTR402" s="9"/>
      <c r="BTS402" s="9"/>
      <c r="BTT402" s="9"/>
      <c r="BTU402" s="9"/>
      <c r="BTV402" s="9"/>
      <c r="BTW402" s="9"/>
      <c r="BTX402" s="9"/>
      <c r="BTY402" s="9"/>
      <c r="BTZ402" s="9"/>
      <c r="BUA402" s="9"/>
      <c r="BUB402" s="9"/>
      <c r="BUC402" s="9"/>
      <c r="BUD402" s="9"/>
      <c r="BUE402" s="9"/>
      <c r="BUF402" s="9"/>
      <c r="BUG402" s="9"/>
      <c r="BUH402" s="9"/>
      <c r="BUI402" s="9"/>
      <c r="BUJ402" s="9"/>
      <c r="BUK402" s="9"/>
      <c r="BUL402" s="9"/>
      <c r="BUM402" s="9"/>
      <c r="BUN402" s="9"/>
      <c r="BUO402" s="9"/>
      <c r="BUP402" s="9"/>
      <c r="BUQ402" s="9"/>
      <c r="BUR402" s="9"/>
      <c r="BUS402" s="9"/>
      <c r="BUT402" s="9"/>
      <c r="BUU402" s="9"/>
      <c r="BUV402" s="9"/>
      <c r="BUW402" s="9"/>
      <c r="BUX402" s="9"/>
      <c r="BUY402" s="9"/>
      <c r="BUZ402" s="9"/>
      <c r="BVA402" s="9"/>
      <c r="BVB402" s="9"/>
      <c r="BVC402" s="9"/>
      <c r="BVD402" s="9"/>
      <c r="BVE402" s="9"/>
      <c r="BVF402" s="9"/>
      <c r="BVG402" s="9"/>
      <c r="BVH402" s="9"/>
      <c r="BVI402" s="9"/>
      <c r="BVJ402" s="9"/>
      <c r="BVK402" s="9"/>
      <c r="BVL402" s="9"/>
      <c r="BVM402" s="9"/>
      <c r="BVN402" s="9"/>
      <c r="BVO402" s="9"/>
      <c r="BVP402" s="9"/>
      <c r="BVQ402" s="9"/>
      <c r="BVR402" s="9"/>
      <c r="BVS402" s="9"/>
      <c r="BVT402" s="9"/>
      <c r="BVU402" s="9"/>
      <c r="BVV402" s="9"/>
      <c r="BVW402" s="9"/>
      <c r="BVX402" s="9"/>
      <c r="BVY402" s="9"/>
      <c r="BVZ402" s="9"/>
      <c r="BWA402" s="9"/>
      <c r="BWB402" s="9"/>
      <c r="BWC402" s="9"/>
      <c r="BWD402" s="9"/>
      <c r="BWE402" s="9"/>
      <c r="BWF402" s="9"/>
      <c r="BWG402" s="9"/>
      <c r="BWH402" s="9"/>
      <c r="BWI402" s="9"/>
      <c r="BWJ402" s="9"/>
      <c r="BWK402" s="9"/>
      <c r="BWL402" s="9"/>
      <c r="BWM402" s="9"/>
      <c r="BWN402" s="9"/>
      <c r="BWO402" s="9"/>
      <c r="BWP402" s="9"/>
      <c r="BWQ402" s="9"/>
      <c r="BWR402" s="9"/>
      <c r="BWS402" s="9"/>
      <c r="BWT402" s="9"/>
      <c r="BWU402" s="9"/>
      <c r="BWV402" s="9"/>
      <c r="BWW402" s="9"/>
      <c r="BWX402" s="9"/>
      <c r="BWY402" s="9"/>
      <c r="BWZ402" s="9"/>
      <c r="BXA402" s="9"/>
      <c r="BXB402" s="9"/>
      <c r="BXC402" s="9"/>
      <c r="BXD402" s="9"/>
      <c r="BXE402" s="9"/>
      <c r="BXF402" s="9"/>
      <c r="BXG402" s="9"/>
      <c r="BXH402" s="9"/>
      <c r="BXI402" s="9"/>
      <c r="BXJ402" s="9"/>
      <c r="BXK402" s="9"/>
      <c r="BXL402" s="9"/>
      <c r="BXM402" s="9"/>
      <c r="BXN402" s="9"/>
      <c r="BXO402" s="9"/>
      <c r="BXP402" s="9"/>
      <c r="BXQ402" s="9"/>
      <c r="BXR402" s="9"/>
      <c r="BXS402" s="9"/>
      <c r="BXT402" s="9"/>
      <c r="BXU402" s="9"/>
      <c r="BXV402" s="9"/>
      <c r="BXW402" s="9"/>
      <c r="BXX402" s="9"/>
      <c r="BXY402" s="9"/>
      <c r="BXZ402" s="9"/>
      <c r="BYA402" s="9"/>
      <c r="BYB402" s="9"/>
      <c r="BYC402" s="9"/>
      <c r="BYD402" s="9"/>
      <c r="BYE402" s="9"/>
      <c r="BYF402" s="9"/>
      <c r="BYG402" s="9"/>
      <c r="BYH402" s="9"/>
      <c r="BYI402" s="9"/>
      <c r="BYJ402" s="9"/>
      <c r="BYK402" s="9"/>
      <c r="BYL402" s="9"/>
      <c r="BYM402" s="9"/>
      <c r="BYN402" s="9"/>
      <c r="BYO402" s="9"/>
      <c r="BYP402" s="9"/>
      <c r="BYQ402" s="9"/>
      <c r="BYR402" s="9"/>
      <c r="BYS402" s="9"/>
      <c r="BYT402" s="9"/>
      <c r="BYU402" s="9"/>
      <c r="BYV402" s="9"/>
      <c r="BYW402" s="9"/>
      <c r="BYX402" s="9"/>
      <c r="BYY402" s="9"/>
      <c r="BYZ402" s="9"/>
      <c r="BZA402" s="9"/>
      <c r="BZB402" s="9"/>
      <c r="BZC402" s="9"/>
      <c r="BZD402" s="9"/>
      <c r="BZE402" s="9"/>
      <c r="BZF402" s="9"/>
      <c r="BZG402" s="9"/>
      <c r="BZH402" s="9"/>
      <c r="BZI402" s="9"/>
      <c r="BZJ402" s="9"/>
      <c r="BZK402" s="9"/>
      <c r="BZL402" s="9"/>
      <c r="BZM402" s="9"/>
      <c r="BZN402" s="9"/>
      <c r="BZO402" s="9"/>
      <c r="BZP402" s="9"/>
      <c r="BZQ402" s="9"/>
      <c r="BZR402" s="9"/>
      <c r="BZS402" s="9"/>
      <c r="BZT402" s="9"/>
      <c r="BZU402" s="9"/>
      <c r="BZV402" s="9"/>
      <c r="BZW402" s="9"/>
      <c r="BZX402" s="9"/>
      <c r="BZY402" s="9"/>
      <c r="BZZ402" s="9"/>
      <c r="CAA402" s="9"/>
      <c r="CAB402" s="9"/>
      <c r="CAC402" s="9"/>
      <c r="CAD402" s="9"/>
      <c r="CAE402" s="9"/>
      <c r="CAF402" s="9"/>
      <c r="CAG402" s="9"/>
      <c r="CAH402" s="9"/>
      <c r="CAI402" s="9"/>
      <c r="CAJ402" s="9"/>
      <c r="CAK402" s="9"/>
      <c r="CAL402" s="9"/>
      <c r="CAM402" s="9"/>
      <c r="CAN402" s="9"/>
      <c r="CAO402" s="9"/>
      <c r="CAP402" s="9"/>
      <c r="CAQ402" s="9"/>
      <c r="CAR402" s="9"/>
      <c r="CAS402" s="9"/>
      <c r="CAT402" s="9"/>
      <c r="CAU402" s="9"/>
      <c r="CAV402" s="9"/>
      <c r="CAW402" s="9"/>
      <c r="CAX402" s="9"/>
      <c r="CAY402" s="9"/>
      <c r="CAZ402" s="9"/>
      <c r="CBA402" s="9"/>
      <c r="CBB402" s="9"/>
      <c r="CBC402" s="9"/>
      <c r="CBD402" s="9"/>
      <c r="CBE402" s="9"/>
      <c r="CBF402" s="9"/>
      <c r="CBG402" s="9"/>
      <c r="CBH402" s="9"/>
      <c r="CBI402" s="9"/>
      <c r="CBJ402" s="9"/>
      <c r="CBK402" s="9"/>
      <c r="CBL402" s="9"/>
      <c r="CBM402" s="9"/>
      <c r="CBN402" s="9"/>
      <c r="CBO402" s="9"/>
      <c r="CBP402" s="9"/>
      <c r="CBQ402" s="9"/>
      <c r="CBR402" s="9"/>
      <c r="CBS402" s="9"/>
      <c r="CBT402" s="9"/>
      <c r="CBU402" s="9"/>
      <c r="CBV402" s="9"/>
      <c r="CBW402" s="9"/>
      <c r="CBX402" s="9"/>
      <c r="CBY402" s="9"/>
      <c r="CBZ402" s="9"/>
      <c r="CCA402" s="9"/>
      <c r="CCB402" s="9"/>
      <c r="CCC402" s="9"/>
      <c r="CCD402" s="9"/>
      <c r="CCE402" s="9"/>
      <c r="CCF402" s="9"/>
      <c r="CCG402" s="9"/>
      <c r="CCH402" s="9"/>
      <c r="CCI402" s="9"/>
      <c r="CCJ402" s="9"/>
      <c r="CCK402" s="9"/>
      <c r="CCL402" s="9"/>
      <c r="CCM402" s="9"/>
      <c r="CCN402" s="9"/>
      <c r="CCO402" s="9"/>
      <c r="CCP402" s="9"/>
      <c r="CCQ402" s="9"/>
      <c r="CCR402" s="9"/>
      <c r="CCS402" s="9"/>
      <c r="CCT402" s="9"/>
      <c r="CCU402" s="9"/>
      <c r="CCV402" s="9"/>
      <c r="CCW402" s="9"/>
      <c r="CCX402" s="9"/>
      <c r="CCY402" s="9"/>
      <c r="CCZ402" s="9"/>
      <c r="CDA402" s="9"/>
      <c r="CDB402" s="9"/>
      <c r="CDC402" s="9"/>
      <c r="CDD402" s="9"/>
      <c r="CDE402" s="9"/>
      <c r="CDF402" s="9"/>
      <c r="CDG402" s="9"/>
      <c r="CDH402" s="9"/>
      <c r="CDI402" s="9"/>
      <c r="CDJ402" s="9"/>
      <c r="CDK402" s="9"/>
      <c r="CDL402" s="9"/>
      <c r="CDM402" s="9"/>
      <c r="CDN402" s="9"/>
      <c r="CDO402" s="9"/>
      <c r="CDP402" s="9"/>
      <c r="CDQ402" s="9"/>
      <c r="CDR402" s="9"/>
      <c r="CDS402" s="9"/>
      <c r="CDT402" s="9"/>
      <c r="CDU402" s="9"/>
      <c r="CDV402" s="9"/>
      <c r="CDW402" s="9"/>
      <c r="CDX402" s="9"/>
      <c r="CDY402" s="9"/>
      <c r="CDZ402" s="9"/>
      <c r="CEA402" s="9"/>
      <c r="CEB402" s="9"/>
      <c r="CEC402" s="9"/>
      <c r="CED402" s="9"/>
      <c r="CEE402" s="9"/>
      <c r="CEF402" s="9"/>
      <c r="CEG402" s="9"/>
      <c r="CEH402" s="9"/>
      <c r="CEI402" s="9"/>
      <c r="CEJ402" s="9"/>
      <c r="CEK402" s="9"/>
      <c r="CEL402" s="9"/>
      <c r="CEM402" s="9"/>
      <c r="CEN402" s="9"/>
      <c r="CEO402" s="9"/>
      <c r="CEP402" s="9"/>
      <c r="CEQ402" s="9"/>
      <c r="CER402" s="9"/>
      <c r="CES402" s="9"/>
      <c r="CET402" s="9"/>
      <c r="CEU402" s="9"/>
      <c r="CEV402" s="9"/>
      <c r="CEW402" s="9"/>
      <c r="CEX402" s="9"/>
      <c r="CEY402" s="9"/>
      <c r="CEZ402" s="9"/>
      <c r="CFA402" s="9"/>
      <c r="CFB402" s="9"/>
      <c r="CFC402" s="9"/>
      <c r="CFD402" s="9"/>
      <c r="CFE402" s="9"/>
      <c r="CFF402" s="9"/>
      <c r="CFG402" s="9"/>
      <c r="CFH402" s="9"/>
      <c r="CFI402" s="9"/>
      <c r="CFJ402" s="9"/>
      <c r="CFK402" s="9"/>
      <c r="CFL402" s="9"/>
      <c r="CFM402" s="9"/>
      <c r="CFN402" s="9"/>
      <c r="CFO402" s="9"/>
      <c r="CFP402" s="9"/>
      <c r="CFQ402" s="9"/>
      <c r="CFR402" s="9"/>
      <c r="CFS402" s="9"/>
      <c r="CFT402" s="9"/>
      <c r="CFU402" s="9"/>
      <c r="CFV402" s="9"/>
      <c r="CFW402" s="9"/>
      <c r="CFX402" s="9"/>
      <c r="CFY402" s="9"/>
      <c r="CFZ402" s="9"/>
      <c r="CGA402" s="9"/>
      <c r="CGB402" s="9"/>
      <c r="CGC402" s="9"/>
      <c r="CGD402" s="9"/>
      <c r="CGE402" s="9"/>
      <c r="CGF402" s="9"/>
      <c r="CGG402" s="9"/>
      <c r="CGH402" s="9"/>
      <c r="CGI402" s="9"/>
      <c r="CGJ402" s="9"/>
      <c r="CGK402" s="9"/>
      <c r="CGL402" s="9"/>
      <c r="CGM402" s="9"/>
      <c r="CGN402" s="9"/>
      <c r="CGO402" s="9"/>
      <c r="CGP402" s="9"/>
      <c r="CGQ402" s="9"/>
      <c r="CGR402" s="9"/>
      <c r="CGS402" s="9"/>
      <c r="CGT402" s="9"/>
      <c r="CGU402" s="9"/>
      <c r="CGV402" s="9"/>
      <c r="CGW402" s="9"/>
      <c r="CGX402" s="9"/>
      <c r="CGY402" s="9"/>
      <c r="CGZ402" s="9"/>
      <c r="CHA402" s="9"/>
      <c r="CHB402" s="9"/>
      <c r="CHC402" s="9"/>
      <c r="CHD402" s="9"/>
      <c r="CHE402" s="9"/>
      <c r="CHF402" s="9"/>
      <c r="CHG402" s="9"/>
      <c r="CHH402" s="9"/>
      <c r="CHI402" s="9"/>
      <c r="CHJ402" s="9"/>
      <c r="CHK402" s="9"/>
      <c r="CHL402" s="9"/>
      <c r="CHM402" s="9"/>
      <c r="CHN402" s="9"/>
      <c r="CHO402" s="9"/>
      <c r="CHP402" s="9"/>
      <c r="CHQ402" s="9"/>
      <c r="CHR402" s="9"/>
      <c r="CHS402" s="9"/>
      <c r="CHT402" s="9"/>
      <c r="CHU402" s="9"/>
      <c r="CHV402" s="9"/>
      <c r="CHW402" s="9"/>
      <c r="CHX402" s="9"/>
      <c r="CHY402" s="9"/>
      <c r="CHZ402" s="9"/>
      <c r="CIA402" s="9"/>
      <c r="CIB402" s="9"/>
      <c r="CIC402" s="9"/>
      <c r="CID402" s="9"/>
      <c r="CIE402" s="9"/>
      <c r="CIF402" s="9"/>
      <c r="CIG402" s="9"/>
      <c r="CIH402" s="9"/>
      <c r="CII402" s="9"/>
      <c r="CIJ402" s="9"/>
      <c r="CIK402" s="9"/>
      <c r="CIL402" s="9"/>
      <c r="CIM402" s="9"/>
      <c r="CIN402" s="9"/>
      <c r="CIO402" s="9"/>
      <c r="CIP402" s="9"/>
      <c r="CIQ402" s="9"/>
      <c r="CIR402" s="9"/>
      <c r="CIS402" s="9"/>
      <c r="CIT402" s="9"/>
      <c r="CIU402" s="9"/>
      <c r="CIV402" s="9"/>
      <c r="CIW402" s="9"/>
      <c r="CIX402" s="9"/>
      <c r="CIY402" s="9"/>
      <c r="CIZ402" s="9"/>
      <c r="CJA402" s="9"/>
      <c r="CJB402" s="9"/>
      <c r="CJC402" s="9"/>
      <c r="CJD402" s="9"/>
      <c r="CJE402" s="9"/>
      <c r="CJF402" s="9"/>
      <c r="CJG402" s="9"/>
      <c r="CJH402" s="9"/>
      <c r="CJI402" s="9"/>
      <c r="CJJ402" s="9"/>
      <c r="CJK402" s="9"/>
      <c r="CJL402" s="9"/>
      <c r="CJM402" s="9"/>
      <c r="CJN402" s="9"/>
      <c r="CJO402" s="9"/>
      <c r="CJP402" s="9"/>
      <c r="CJQ402" s="9"/>
      <c r="CJR402" s="9"/>
      <c r="CJS402" s="9"/>
      <c r="CJT402" s="9"/>
      <c r="CJU402" s="9"/>
      <c r="CJV402" s="9"/>
      <c r="CJW402" s="9"/>
      <c r="CJX402" s="9"/>
      <c r="CJY402" s="9"/>
      <c r="CJZ402" s="9"/>
      <c r="CKA402" s="9"/>
      <c r="CKB402" s="9"/>
      <c r="CKC402" s="9"/>
      <c r="CKD402" s="9"/>
      <c r="CKE402" s="9"/>
      <c r="CKF402" s="9"/>
      <c r="CKG402" s="9"/>
      <c r="CKH402" s="9"/>
      <c r="CKI402" s="9"/>
      <c r="CKJ402" s="9"/>
      <c r="CKK402" s="9"/>
      <c r="CKL402" s="9"/>
      <c r="CKM402" s="9"/>
      <c r="CKN402" s="9"/>
      <c r="CKO402" s="9"/>
      <c r="CKP402" s="9"/>
      <c r="CKQ402" s="9"/>
      <c r="CKR402" s="9"/>
      <c r="CKS402" s="9"/>
      <c r="CKT402" s="9"/>
      <c r="CKU402" s="9"/>
      <c r="CKV402" s="9"/>
      <c r="CKW402" s="9"/>
      <c r="CKX402" s="9"/>
      <c r="CKY402" s="9"/>
      <c r="CKZ402" s="9"/>
      <c r="CLA402" s="9"/>
      <c r="CLB402" s="9"/>
      <c r="CLC402" s="9"/>
      <c r="CLD402" s="9"/>
      <c r="CLE402" s="9"/>
      <c r="CLF402" s="9"/>
      <c r="CLG402" s="9"/>
      <c r="CLH402" s="9"/>
      <c r="CLI402" s="9"/>
      <c r="CLJ402" s="9"/>
      <c r="CLK402" s="9"/>
      <c r="CLL402" s="9"/>
      <c r="CLM402" s="9"/>
      <c r="CLN402" s="9"/>
      <c r="CLO402" s="9"/>
      <c r="CLP402" s="9"/>
      <c r="CLQ402" s="9"/>
      <c r="CLR402" s="9"/>
      <c r="CLS402" s="9"/>
      <c r="CLT402" s="9"/>
      <c r="CLU402" s="9"/>
      <c r="CLV402" s="9"/>
      <c r="CLW402" s="9"/>
      <c r="CLX402" s="9"/>
      <c r="CLY402" s="9"/>
      <c r="CLZ402" s="9"/>
      <c r="CMA402" s="9"/>
      <c r="CMB402" s="9"/>
      <c r="CMC402" s="9"/>
      <c r="CMD402" s="9"/>
      <c r="CME402" s="9"/>
      <c r="CMF402" s="9"/>
      <c r="CMG402" s="9"/>
      <c r="CMH402" s="9"/>
      <c r="CMI402" s="9"/>
      <c r="CMJ402" s="9"/>
      <c r="CMK402" s="9"/>
      <c r="CML402" s="9"/>
      <c r="CMM402" s="9"/>
      <c r="CMN402" s="9"/>
      <c r="CMO402" s="9"/>
      <c r="CMP402" s="9"/>
      <c r="CMQ402" s="9"/>
      <c r="CMR402" s="9"/>
      <c r="CMS402" s="9"/>
      <c r="CMT402" s="9"/>
      <c r="CMU402" s="9"/>
      <c r="CMV402" s="9"/>
      <c r="CMW402" s="9"/>
      <c r="CMX402" s="9"/>
      <c r="CMY402" s="9"/>
      <c r="CMZ402" s="9"/>
      <c r="CNA402" s="9"/>
      <c r="CNB402" s="9"/>
      <c r="CNC402" s="9"/>
      <c r="CND402" s="9"/>
      <c r="CNE402" s="9"/>
      <c r="CNF402" s="9"/>
      <c r="CNG402" s="9"/>
      <c r="CNH402" s="9"/>
      <c r="CNI402" s="9"/>
      <c r="CNJ402" s="9"/>
      <c r="CNK402" s="9"/>
      <c r="CNL402" s="9"/>
      <c r="CNM402" s="9"/>
      <c r="CNN402" s="9"/>
      <c r="CNO402" s="9"/>
      <c r="CNP402" s="9"/>
      <c r="CNQ402" s="9"/>
      <c r="CNR402" s="9"/>
      <c r="CNS402" s="9"/>
      <c r="CNT402" s="9"/>
      <c r="CNU402" s="9"/>
      <c r="CNV402" s="9"/>
      <c r="CNW402" s="9"/>
      <c r="CNX402" s="9"/>
      <c r="CNY402" s="9"/>
      <c r="CNZ402" s="9"/>
      <c r="COA402" s="9"/>
      <c r="COB402" s="9"/>
      <c r="COC402" s="9"/>
      <c r="COD402" s="9"/>
      <c r="COE402" s="9"/>
      <c r="COF402" s="9"/>
      <c r="COG402" s="9"/>
      <c r="COH402" s="9"/>
      <c r="COI402" s="9"/>
      <c r="COJ402" s="9"/>
      <c r="COK402" s="9"/>
      <c r="COL402" s="9"/>
      <c r="COM402" s="9"/>
      <c r="CON402" s="9"/>
      <c r="COO402" s="9"/>
      <c r="COP402" s="9"/>
      <c r="COQ402" s="9"/>
      <c r="COR402" s="9"/>
      <c r="COS402" s="9"/>
      <c r="COT402" s="9"/>
      <c r="COU402" s="9"/>
      <c r="COV402" s="9"/>
      <c r="COW402" s="9"/>
      <c r="COX402" s="9"/>
      <c r="COY402" s="9"/>
      <c r="COZ402" s="9"/>
      <c r="CPA402" s="9"/>
      <c r="CPB402" s="9"/>
      <c r="CPC402" s="9"/>
      <c r="CPD402" s="9"/>
      <c r="CPE402" s="9"/>
      <c r="CPF402" s="9"/>
      <c r="CPG402" s="9"/>
      <c r="CPH402" s="9"/>
      <c r="CPI402" s="9"/>
      <c r="CPJ402" s="9"/>
      <c r="CPK402" s="9"/>
      <c r="CPL402" s="9"/>
      <c r="CPM402" s="9"/>
      <c r="CPN402" s="9"/>
      <c r="CPO402" s="9"/>
      <c r="CPP402" s="9"/>
      <c r="CPQ402" s="9"/>
      <c r="CPR402" s="9"/>
      <c r="CPS402" s="9"/>
      <c r="CPT402" s="9"/>
      <c r="CPU402" s="9"/>
      <c r="CPV402" s="9"/>
      <c r="CPW402" s="9"/>
      <c r="CPX402" s="9"/>
      <c r="CPY402" s="9"/>
      <c r="CPZ402" s="9"/>
      <c r="CQA402" s="9"/>
      <c r="CQB402" s="9"/>
      <c r="CQC402" s="9"/>
      <c r="CQD402" s="9"/>
      <c r="CQE402" s="9"/>
      <c r="CQF402" s="9"/>
      <c r="CQG402" s="9"/>
      <c r="CQH402" s="9"/>
      <c r="CQI402" s="9"/>
      <c r="CQJ402" s="9"/>
      <c r="CQK402" s="9"/>
      <c r="CQL402" s="9"/>
      <c r="CQM402" s="9"/>
      <c r="CQN402" s="9"/>
      <c r="CQO402" s="9"/>
      <c r="CQP402" s="9"/>
      <c r="CQQ402" s="9"/>
      <c r="CQR402" s="9"/>
      <c r="CQS402" s="9"/>
      <c r="CQT402" s="9"/>
      <c r="CQU402" s="9"/>
      <c r="CQV402" s="9"/>
      <c r="CQW402" s="9"/>
      <c r="CQX402" s="9"/>
      <c r="CQY402" s="9"/>
      <c r="CQZ402" s="9"/>
      <c r="CRA402" s="9"/>
      <c r="CRB402" s="9"/>
      <c r="CRC402" s="9"/>
      <c r="CRD402" s="9"/>
      <c r="CRE402" s="9"/>
      <c r="CRF402" s="9"/>
      <c r="CRG402" s="9"/>
      <c r="CRH402" s="9"/>
      <c r="CRI402" s="9"/>
      <c r="CRJ402" s="9"/>
      <c r="CRK402" s="9"/>
      <c r="CRL402" s="9"/>
      <c r="CRM402" s="9"/>
      <c r="CRN402" s="9"/>
      <c r="CRO402" s="9"/>
      <c r="CRP402" s="9"/>
      <c r="CRQ402" s="9"/>
      <c r="CRR402" s="9"/>
      <c r="CRS402" s="9"/>
      <c r="CRT402" s="9"/>
      <c r="CRU402" s="9"/>
      <c r="CRV402" s="9"/>
      <c r="CRW402" s="9"/>
      <c r="CRX402" s="9"/>
      <c r="CRY402" s="9"/>
      <c r="CRZ402" s="9"/>
      <c r="CSA402" s="9"/>
      <c r="CSB402" s="9"/>
      <c r="CSC402" s="9"/>
      <c r="CSD402" s="9"/>
      <c r="CSE402" s="9"/>
      <c r="CSF402" s="9"/>
      <c r="CSG402" s="9"/>
      <c r="CSH402" s="9"/>
      <c r="CSI402" s="9"/>
      <c r="CSJ402" s="9"/>
      <c r="CSK402" s="9"/>
      <c r="CSL402" s="9"/>
      <c r="CSM402" s="9"/>
      <c r="CSN402" s="9"/>
      <c r="CSO402" s="9"/>
      <c r="CSP402" s="9"/>
      <c r="CSQ402" s="9"/>
      <c r="CSR402" s="9"/>
      <c r="CSS402" s="9"/>
      <c r="CST402" s="9"/>
      <c r="CSU402" s="9"/>
      <c r="CSV402" s="9"/>
      <c r="CSW402" s="9"/>
      <c r="CSX402" s="9"/>
      <c r="CSY402" s="9"/>
      <c r="CSZ402" s="9"/>
      <c r="CTA402" s="9"/>
      <c r="CTB402" s="9"/>
      <c r="CTC402" s="9"/>
      <c r="CTD402" s="9"/>
      <c r="CTE402" s="9"/>
      <c r="CTF402" s="9"/>
      <c r="CTG402" s="9"/>
      <c r="CTH402" s="9"/>
      <c r="CTI402" s="9"/>
      <c r="CTJ402" s="9"/>
      <c r="CTK402" s="9"/>
      <c r="CTL402" s="9"/>
      <c r="CTM402" s="9"/>
      <c r="CTN402" s="9"/>
      <c r="CTO402" s="9"/>
      <c r="CTP402" s="9"/>
      <c r="CTQ402" s="9"/>
      <c r="CTR402" s="9"/>
      <c r="CTS402" s="9"/>
      <c r="CTT402" s="9"/>
      <c r="CTU402" s="9"/>
      <c r="CTV402" s="9"/>
      <c r="CTW402" s="9"/>
      <c r="CTX402" s="9"/>
      <c r="CTY402" s="9"/>
      <c r="CTZ402" s="9"/>
      <c r="CUA402" s="9"/>
      <c r="CUB402" s="9"/>
      <c r="CUC402" s="9"/>
      <c r="CUD402" s="9"/>
      <c r="CUE402" s="9"/>
      <c r="CUF402" s="9"/>
      <c r="CUG402" s="9"/>
      <c r="CUH402" s="9"/>
      <c r="CUI402" s="9"/>
      <c r="CUJ402" s="9"/>
      <c r="CUK402" s="9"/>
      <c r="CUL402" s="9"/>
      <c r="CUM402" s="9"/>
      <c r="CUN402" s="9"/>
      <c r="CUO402" s="9"/>
      <c r="CUP402" s="9"/>
      <c r="CUQ402" s="9"/>
      <c r="CUR402" s="9"/>
      <c r="CUS402" s="9"/>
      <c r="CUT402" s="9"/>
      <c r="CUU402" s="9"/>
      <c r="CUV402" s="9"/>
      <c r="CUW402" s="9"/>
      <c r="CUX402" s="9"/>
      <c r="CUY402" s="9"/>
      <c r="CUZ402" s="9"/>
      <c r="CVA402" s="9"/>
      <c r="CVB402" s="9"/>
      <c r="CVC402" s="9"/>
      <c r="CVD402" s="9"/>
      <c r="CVE402" s="9"/>
      <c r="CVF402" s="9"/>
      <c r="CVG402" s="9"/>
      <c r="CVH402" s="9"/>
      <c r="CVI402" s="9"/>
      <c r="CVJ402" s="9"/>
      <c r="CVK402" s="9"/>
      <c r="CVL402" s="9"/>
      <c r="CVM402" s="9"/>
      <c r="CVN402" s="9"/>
      <c r="CVO402" s="9"/>
      <c r="CVP402" s="9"/>
      <c r="CVQ402" s="9"/>
      <c r="CVR402" s="9"/>
      <c r="CVS402" s="9"/>
      <c r="CVT402" s="9"/>
      <c r="CVU402" s="9"/>
      <c r="CVV402" s="9"/>
      <c r="CVW402" s="9"/>
      <c r="CVX402" s="9"/>
      <c r="CVY402" s="9"/>
      <c r="CVZ402" s="9"/>
      <c r="CWA402" s="9"/>
      <c r="CWB402" s="9"/>
      <c r="CWC402" s="9"/>
      <c r="CWD402" s="9"/>
      <c r="CWE402" s="9"/>
      <c r="CWF402" s="9"/>
      <c r="CWG402" s="9"/>
      <c r="CWH402" s="9"/>
      <c r="CWI402" s="9"/>
      <c r="CWJ402" s="9"/>
      <c r="CWK402" s="9"/>
      <c r="CWL402" s="9"/>
      <c r="CWM402" s="9"/>
      <c r="CWN402" s="9"/>
      <c r="CWO402" s="9"/>
      <c r="CWP402" s="9"/>
      <c r="CWQ402" s="9"/>
      <c r="CWR402" s="9"/>
      <c r="CWS402" s="9"/>
      <c r="CWT402" s="9"/>
      <c r="CWU402" s="9"/>
      <c r="CWV402" s="9"/>
      <c r="CWW402" s="9"/>
      <c r="CWX402" s="9"/>
      <c r="CWY402" s="9"/>
      <c r="CWZ402" s="9"/>
      <c r="CXA402" s="9"/>
      <c r="CXB402" s="9"/>
      <c r="CXC402" s="9"/>
      <c r="CXD402" s="9"/>
      <c r="CXE402" s="9"/>
      <c r="CXF402" s="9"/>
      <c r="CXG402" s="9"/>
      <c r="CXH402" s="9"/>
      <c r="CXI402" s="9"/>
      <c r="CXJ402" s="9"/>
      <c r="CXK402" s="9"/>
      <c r="CXL402" s="9"/>
      <c r="CXM402" s="9"/>
      <c r="CXN402" s="9"/>
      <c r="CXO402" s="9"/>
      <c r="CXP402" s="9"/>
      <c r="CXQ402" s="9"/>
      <c r="CXR402" s="9"/>
      <c r="CXS402" s="9"/>
      <c r="CXT402" s="9"/>
      <c r="CXU402" s="9"/>
      <c r="CXV402" s="9"/>
      <c r="CXW402" s="9"/>
      <c r="CXX402" s="9"/>
      <c r="CXY402" s="9"/>
      <c r="CXZ402" s="9"/>
      <c r="CYA402" s="9"/>
      <c r="CYB402" s="9"/>
      <c r="CYC402" s="9"/>
      <c r="CYD402" s="9"/>
      <c r="CYE402" s="9"/>
      <c r="CYF402" s="9"/>
      <c r="CYG402" s="9"/>
      <c r="CYH402" s="9"/>
      <c r="CYI402" s="9"/>
      <c r="CYJ402" s="9"/>
      <c r="CYK402" s="9"/>
      <c r="CYL402" s="9"/>
      <c r="CYM402" s="9"/>
      <c r="CYN402" s="9"/>
      <c r="CYO402" s="9"/>
      <c r="CYP402" s="9"/>
      <c r="CYQ402" s="9"/>
      <c r="CYR402" s="9"/>
      <c r="CYS402" s="9"/>
      <c r="CYT402" s="9"/>
      <c r="CYU402" s="9"/>
      <c r="CYV402" s="9"/>
      <c r="CYW402" s="9"/>
      <c r="CYX402" s="9"/>
      <c r="CYY402" s="9"/>
      <c r="CYZ402" s="9"/>
      <c r="CZA402" s="9"/>
      <c r="CZB402" s="9"/>
      <c r="CZC402" s="9"/>
      <c r="CZD402" s="9"/>
      <c r="CZE402" s="9"/>
      <c r="CZF402" s="9"/>
      <c r="CZG402" s="9"/>
      <c r="CZH402" s="9"/>
      <c r="CZI402" s="9"/>
      <c r="CZJ402" s="9"/>
      <c r="CZK402" s="9"/>
      <c r="CZL402" s="9"/>
      <c r="CZM402" s="9"/>
      <c r="CZN402" s="9"/>
      <c r="CZO402" s="9"/>
      <c r="CZP402" s="9"/>
      <c r="CZQ402" s="9"/>
      <c r="CZR402" s="9"/>
      <c r="CZS402" s="9"/>
      <c r="CZT402" s="9"/>
      <c r="CZU402" s="9"/>
      <c r="CZV402" s="9"/>
      <c r="CZW402" s="9"/>
      <c r="CZX402" s="9"/>
      <c r="CZY402" s="9"/>
      <c r="CZZ402" s="9"/>
      <c r="DAA402" s="9"/>
      <c r="DAB402" s="9"/>
      <c r="DAC402" s="9"/>
      <c r="DAD402" s="9"/>
      <c r="DAE402" s="9"/>
      <c r="DAF402" s="9"/>
      <c r="DAG402" s="9"/>
      <c r="DAH402" s="9"/>
      <c r="DAI402" s="9"/>
      <c r="DAJ402" s="9"/>
      <c r="DAK402" s="9"/>
      <c r="DAL402" s="9"/>
      <c r="DAM402" s="9"/>
      <c r="DAN402" s="9"/>
      <c r="DAO402" s="9"/>
      <c r="DAP402" s="9"/>
      <c r="DAQ402" s="9"/>
      <c r="DAR402" s="9"/>
      <c r="DAS402" s="9"/>
      <c r="DAT402" s="9"/>
      <c r="DAU402" s="9"/>
      <c r="DAV402" s="9"/>
      <c r="DAW402" s="9"/>
      <c r="DAX402" s="9"/>
      <c r="DAY402" s="9"/>
      <c r="DAZ402" s="9"/>
      <c r="DBA402" s="9"/>
      <c r="DBB402" s="9"/>
      <c r="DBC402" s="9"/>
      <c r="DBD402" s="9"/>
      <c r="DBE402" s="9"/>
      <c r="DBF402" s="9"/>
      <c r="DBG402" s="9"/>
      <c r="DBH402" s="9"/>
      <c r="DBI402" s="9"/>
      <c r="DBJ402" s="9"/>
      <c r="DBK402" s="9"/>
      <c r="DBL402" s="9"/>
      <c r="DBM402" s="9"/>
      <c r="DBN402" s="9"/>
      <c r="DBO402" s="9"/>
      <c r="DBP402" s="9"/>
      <c r="DBQ402" s="9"/>
      <c r="DBR402" s="9"/>
      <c r="DBS402" s="9"/>
      <c r="DBT402" s="9"/>
      <c r="DBU402" s="9"/>
      <c r="DBV402" s="9"/>
      <c r="DBW402" s="9"/>
      <c r="DBX402" s="9"/>
      <c r="DBY402" s="9"/>
      <c r="DBZ402" s="9"/>
      <c r="DCA402" s="9"/>
      <c r="DCB402" s="9"/>
      <c r="DCC402" s="9"/>
      <c r="DCD402" s="9"/>
      <c r="DCE402" s="9"/>
      <c r="DCF402" s="9"/>
      <c r="DCG402" s="9"/>
      <c r="DCH402" s="9"/>
      <c r="DCI402" s="9"/>
      <c r="DCJ402" s="9"/>
      <c r="DCK402" s="9"/>
      <c r="DCL402" s="9"/>
      <c r="DCM402" s="9"/>
      <c r="DCN402" s="9"/>
      <c r="DCO402" s="9"/>
      <c r="DCP402" s="9"/>
      <c r="DCQ402" s="9"/>
      <c r="DCR402" s="9"/>
      <c r="DCS402" s="9"/>
      <c r="DCT402" s="9"/>
      <c r="DCU402" s="9"/>
      <c r="DCV402" s="9"/>
      <c r="DCW402" s="9"/>
      <c r="DCX402" s="9"/>
      <c r="DCY402" s="9"/>
      <c r="DCZ402" s="9"/>
      <c r="DDA402" s="9"/>
      <c r="DDB402" s="9"/>
      <c r="DDC402" s="9"/>
      <c r="DDD402" s="9"/>
      <c r="DDE402" s="9"/>
      <c r="DDF402" s="9"/>
      <c r="DDG402" s="9"/>
      <c r="DDH402" s="9"/>
      <c r="DDI402" s="9"/>
      <c r="DDJ402" s="9"/>
      <c r="DDK402" s="9"/>
      <c r="DDL402" s="9"/>
      <c r="DDM402" s="9"/>
      <c r="DDN402" s="9"/>
      <c r="DDO402" s="9"/>
      <c r="DDP402" s="9"/>
      <c r="DDQ402" s="9"/>
      <c r="DDR402" s="9"/>
      <c r="DDS402" s="9"/>
      <c r="DDT402" s="9"/>
      <c r="DDU402" s="9"/>
      <c r="DDV402" s="9"/>
      <c r="DDW402" s="9"/>
      <c r="DDX402" s="9"/>
      <c r="DDY402" s="9"/>
      <c r="DDZ402" s="9"/>
      <c r="DEA402" s="9"/>
      <c r="DEB402" s="9"/>
      <c r="DEC402" s="9"/>
      <c r="DED402" s="9"/>
      <c r="DEE402" s="9"/>
      <c r="DEF402" s="9"/>
      <c r="DEG402" s="9"/>
      <c r="DEH402" s="9"/>
      <c r="DEI402" s="9"/>
      <c r="DEJ402" s="9"/>
      <c r="DEK402" s="9"/>
      <c r="DEL402" s="9"/>
      <c r="DEM402" s="9"/>
      <c r="DEN402" s="9"/>
      <c r="DEO402" s="9"/>
      <c r="DEP402" s="9"/>
      <c r="DEQ402" s="9"/>
      <c r="DER402" s="9"/>
      <c r="DES402" s="9"/>
      <c r="DET402" s="9"/>
      <c r="DEU402" s="9"/>
      <c r="DEV402" s="9"/>
      <c r="DEW402" s="9"/>
      <c r="DEX402" s="9"/>
      <c r="DEY402" s="9"/>
      <c r="DEZ402" s="9"/>
      <c r="DFA402" s="9"/>
      <c r="DFB402" s="9"/>
      <c r="DFC402" s="9"/>
      <c r="DFD402" s="9"/>
      <c r="DFE402" s="9"/>
      <c r="DFF402" s="9"/>
      <c r="DFG402" s="9"/>
      <c r="DFH402" s="9"/>
      <c r="DFI402" s="9"/>
      <c r="DFJ402" s="9"/>
      <c r="DFK402" s="9"/>
      <c r="DFL402" s="9"/>
      <c r="DFM402" s="9"/>
      <c r="DFN402" s="9"/>
      <c r="DFO402" s="9"/>
      <c r="DFP402" s="9"/>
      <c r="DFQ402" s="9"/>
      <c r="DFR402" s="9"/>
      <c r="DFS402" s="9"/>
      <c r="DFT402" s="9"/>
      <c r="DFU402" s="9"/>
      <c r="DFV402" s="9"/>
      <c r="DFW402" s="9"/>
      <c r="DFX402" s="9"/>
      <c r="DFY402" s="9"/>
      <c r="DFZ402" s="9"/>
      <c r="DGA402" s="9"/>
      <c r="DGB402" s="9"/>
      <c r="DGC402" s="9"/>
      <c r="DGD402" s="9"/>
      <c r="DGE402" s="9"/>
      <c r="DGF402" s="9"/>
      <c r="DGG402" s="9"/>
      <c r="DGH402" s="9"/>
      <c r="DGI402" s="9"/>
      <c r="DGJ402" s="9"/>
      <c r="DGK402" s="9"/>
      <c r="DGL402" s="9"/>
      <c r="DGM402" s="9"/>
      <c r="DGN402" s="9"/>
      <c r="DGO402" s="9"/>
      <c r="DGP402" s="9"/>
      <c r="DGQ402" s="9"/>
      <c r="DGR402" s="9"/>
      <c r="DGS402" s="9"/>
      <c r="DGT402" s="9"/>
      <c r="DGU402" s="9"/>
      <c r="DGV402" s="9"/>
      <c r="DGW402" s="9"/>
      <c r="DGX402" s="9"/>
      <c r="DGY402" s="9"/>
      <c r="DGZ402" s="9"/>
      <c r="DHA402" s="9"/>
      <c r="DHB402" s="9"/>
      <c r="DHC402" s="9"/>
      <c r="DHD402" s="9"/>
      <c r="DHE402" s="9"/>
      <c r="DHF402" s="9"/>
      <c r="DHG402" s="9"/>
      <c r="DHH402" s="9"/>
      <c r="DHI402" s="9"/>
      <c r="DHJ402" s="9"/>
      <c r="DHK402" s="9"/>
      <c r="DHL402" s="9"/>
      <c r="DHM402" s="9"/>
      <c r="DHN402" s="9"/>
      <c r="DHO402" s="9"/>
      <c r="DHP402" s="9"/>
      <c r="DHQ402" s="9"/>
      <c r="DHR402" s="9"/>
      <c r="DHS402" s="9"/>
      <c r="DHT402" s="9"/>
      <c r="DHU402" s="9"/>
      <c r="DHV402" s="9"/>
      <c r="DHW402" s="9"/>
      <c r="DHX402" s="9"/>
      <c r="DHY402" s="9"/>
      <c r="DHZ402" s="9"/>
      <c r="DIA402" s="9"/>
      <c r="DIB402" s="9"/>
      <c r="DIC402" s="9"/>
      <c r="DID402" s="9"/>
      <c r="DIE402" s="9"/>
      <c r="DIF402" s="9"/>
      <c r="DIG402" s="9"/>
      <c r="DIH402" s="9"/>
      <c r="DII402" s="9"/>
      <c r="DIJ402" s="9"/>
      <c r="DIK402" s="9"/>
      <c r="DIL402" s="9"/>
      <c r="DIM402" s="9"/>
      <c r="DIN402" s="9"/>
      <c r="DIO402" s="9"/>
      <c r="DIP402" s="9"/>
      <c r="DIQ402" s="9"/>
      <c r="DIR402" s="9"/>
      <c r="DIS402" s="9"/>
      <c r="DIT402" s="9"/>
      <c r="DIU402" s="9"/>
      <c r="DIV402" s="9"/>
      <c r="DIW402" s="9"/>
      <c r="DIX402" s="9"/>
      <c r="DIY402" s="9"/>
      <c r="DIZ402" s="9"/>
      <c r="DJA402" s="9"/>
      <c r="DJB402" s="9"/>
      <c r="DJC402" s="9"/>
      <c r="DJD402" s="9"/>
      <c r="DJE402" s="9"/>
      <c r="DJF402" s="9"/>
      <c r="DJG402" s="9"/>
      <c r="DJH402" s="9"/>
      <c r="DJI402" s="9"/>
      <c r="DJJ402" s="9"/>
      <c r="DJK402" s="9"/>
      <c r="DJL402" s="9"/>
      <c r="DJM402" s="9"/>
      <c r="DJN402" s="9"/>
      <c r="DJO402" s="9"/>
      <c r="DJP402" s="9"/>
      <c r="DJQ402" s="9"/>
      <c r="DJR402" s="9"/>
      <c r="DJS402" s="9"/>
      <c r="DJT402" s="9"/>
      <c r="DJU402" s="9"/>
      <c r="DJV402" s="9"/>
      <c r="DJW402" s="9"/>
      <c r="DJX402" s="9"/>
      <c r="DJY402" s="9"/>
      <c r="DJZ402" s="9"/>
      <c r="DKA402" s="9"/>
      <c r="DKB402" s="9"/>
      <c r="DKC402" s="9"/>
      <c r="DKD402" s="9"/>
      <c r="DKE402" s="9"/>
      <c r="DKF402" s="9"/>
      <c r="DKG402" s="9"/>
      <c r="DKH402" s="9"/>
      <c r="DKI402" s="9"/>
      <c r="DKJ402" s="9"/>
      <c r="DKK402" s="9"/>
      <c r="DKL402" s="9"/>
      <c r="DKM402" s="9"/>
      <c r="DKN402" s="9"/>
      <c r="DKO402" s="9"/>
      <c r="DKP402" s="9"/>
      <c r="DKQ402" s="9"/>
      <c r="DKR402" s="9"/>
      <c r="DKS402" s="9"/>
      <c r="DKT402" s="9"/>
      <c r="DKU402" s="9"/>
      <c r="DKV402" s="9"/>
      <c r="DKW402" s="9"/>
      <c r="DKX402" s="9"/>
      <c r="DKY402" s="9"/>
      <c r="DKZ402" s="9"/>
      <c r="DLA402" s="9"/>
      <c r="DLB402" s="9"/>
      <c r="DLC402" s="9"/>
      <c r="DLD402" s="9"/>
      <c r="DLE402" s="9"/>
      <c r="DLF402" s="9"/>
      <c r="DLG402" s="9"/>
      <c r="DLH402" s="9"/>
      <c r="DLI402" s="9"/>
      <c r="DLJ402" s="9"/>
      <c r="DLK402" s="9"/>
      <c r="DLL402" s="9"/>
      <c r="DLM402" s="9"/>
      <c r="DLN402" s="9"/>
      <c r="DLO402" s="9"/>
      <c r="DLP402" s="9"/>
      <c r="DLQ402" s="9"/>
      <c r="DLR402" s="9"/>
      <c r="DLS402" s="9"/>
      <c r="DLT402" s="9"/>
      <c r="DLU402" s="9"/>
      <c r="DLV402" s="9"/>
      <c r="DLW402" s="9"/>
      <c r="DLX402" s="9"/>
      <c r="DLY402" s="9"/>
      <c r="DLZ402" s="9"/>
      <c r="DMA402" s="9"/>
      <c r="DMB402" s="9"/>
      <c r="DMC402" s="9"/>
      <c r="DMD402" s="9"/>
      <c r="DME402" s="9"/>
      <c r="DMF402" s="9"/>
      <c r="DMG402" s="9"/>
      <c r="DMH402" s="9"/>
      <c r="DMI402" s="9"/>
      <c r="DMJ402" s="9"/>
      <c r="DMK402" s="9"/>
      <c r="DML402" s="9"/>
      <c r="DMM402" s="9"/>
      <c r="DMN402" s="9"/>
      <c r="DMO402" s="9"/>
      <c r="DMP402" s="9"/>
      <c r="DMQ402" s="9"/>
      <c r="DMR402" s="9"/>
      <c r="DMS402" s="9"/>
      <c r="DMT402" s="9"/>
      <c r="DMU402" s="9"/>
      <c r="DMV402" s="9"/>
      <c r="DMW402" s="9"/>
      <c r="DMX402" s="9"/>
      <c r="DMY402" s="9"/>
      <c r="DMZ402" s="9"/>
      <c r="DNA402" s="9"/>
      <c r="DNB402" s="9"/>
      <c r="DNC402" s="9"/>
      <c r="DND402" s="9"/>
      <c r="DNE402" s="9"/>
      <c r="DNF402" s="9"/>
      <c r="DNG402" s="9"/>
      <c r="DNH402" s="9"/>
      <c r="DNI402" s="9"/>
      <c r="DNJ402" s="9"/>
      <c r="DNK402" s="9"/>
      <c r="DNL402" s="9"/>
      <c r="DNM402" s="9"/>
      <c r="DNN402" s="9"/>
      <c r="DNO402" s="9"/>
      <c r="DNP402" s="9"/>
      <c r="DNQ402" s="9"/>
      <c r="DNR402" s="9"/>
      <c r="DNS402" s="9"/>
      <c r="DNT402" s="9"/>
      <c r="DNU402" s="9"/>
      <c r="DNV402" s="9"/>
      <c r="DNW402" s="9"/>
      <c r="DNX402" s="9"/>
      <c r="DNY402" s="9"/>
      <c r="DNZ402" s="9"/>
      <c r="DOA402" s="9"/>
      <c r="DOB402" s="9"/>
      <c r="DOC402" s="9"/>
      <c r="DOD402" s="9"/>
      <c r="DOE402" s="9"/>
      <c r="DOF402" s="9"/>
      <c r="DOG402" s="9"/>
      <c r="DOH402" s="9"/>
      <c r="DOI402" s="9"/>
      <c r="DOJ402" s="9"/>
      <c r="DOK402" s="9"/>
      <c r="DOL402" s="9"/>
      <c r="DOM402" s="9"/>
      <c r="DON402" s="9"/>
      <c r="DOO402" s="9"/>
      <c r="DOP402" s="9"/>
      <c r="DOQ402" s="9"/>
      <c r="DOR402" s="9"/>
      <c r="DOS402" s="9"/>
      <c r="DOT402" s="9"/>
      <c r="DOU402" s="9"/>
      <c r="DOV402" s="9"/>
      <c r="DOW402" s="9"/>
      <c r="DOX402" s="9"/>
      <c r="DOY402" s="9"/>
      <c r="DOZ402" s="9"/>
      <c r="DPA402" s="9"/>
      <c r="DPB402" s="9"/>
      <c r="DPC402" s="9"/>
      <c r="DPD402" s="9"/>
      <c r="DPE402" s="9"/>
      <c r="DPF402" s="9"/>
      <c r="DPG402" s="9"/>
      <c r="DPH402" s="9"/>
      <c r="DPI402" s="9"/>
      <c r="DPJ402" s="9"/>
      <c r="DPK402" s="9"/>
      <c r="DPL402" s="9"/>
      <c r="DPM402" s="9"/>
      <c r="DPN402" s="9"/>
      <c r="DPO402" s="9"/>
      <c r="DPP402" s="9"/>
      <c r="DPQ402" s="9"/>
      <c r="DPR402" s="9"/>
      <c r="DPS402" s="9"/>
      <c r="DPT402" s="9"/>
      <c r="DPU402" s="9"/>
      <c r="DPV402" s="9"/>
      <c r="DPW402" s="9"/>
      <c r="DPX402" s="9"/>
      <c r="DPY402" s="9"/>
      <c r="DPZ402" s="9"/>
      <c r="DQA402" s="9"/>
      <c r="DQB402" s="9"/>
      <c r="DQC402" s="9"/>
      <c r="DQD402" s="9"/>
      <c r="DQE402" s="9"/>
      <c r="DQF402" s="9"/>
      <c r="DQG402" s="9"/>
      <c r="DQH402" s="9"/>
      <c r="DQI402" s="9"/>
      <c r="DQJ402" s="9"/>
      <c r="DQK402" s="9"/>
      <c r="DQL402" s="9"/>
      <c r="DQM402" s="9"/>
      <c r="DQN402" s="9"/>
      <c r="DQO402" s="9"/>
      <c r="DQP402" s="9"/>
      <c r="DQQ402" s="9"/>
      <c r="DQR402" s="9"/>
      <c r="DQS402" s="9"/>
      <c r="DQT402" s="9"/>
      <c r="DQU402" s="9"/>
      <c r="DQV402" s="9"/>
      <c r="DQW402" s="9"/>
      <c r="DQX402" s="9"/>
      <c r="DQY402" s="9"/>
      <c r="DQZ402" s="9"/>
      <c r="DRA402" s="9"/>
      <c r="DRB402" s="9"/>
      <c r="DRC402" s="9"/>
      <c r="DRD402" s="9"/>
      <c r="DRE402" s="9"/>
      <c r="DRF402" s="9"/>
      <c r="DRG402" s="9"/>
      <c r="DRH402" s="9"/>
      <c r="DRI402" s="9"/>
      <c r="DRJ402" s="9"/>
      <c r="DRK402" s="9"/>
      <c r="DRL402" s="9"/>
      <c r="DRM402" s="9"/>
      <c r="DRN402" s="9"/>
      <c r="DRO402" s="9"/>
      <c r="DRP402" s="9"/>
      <c r="DRQ402" s="9"/>
      <c r="DRR402" s="9"/>
      <c r="DRS402" s="9"/>
      <c r="DRT402" s="9"/>
      <c r="DRU402" s="9"/>
      <c r="DRV402" s="9"/>
      <c r="DRW402" s="9"/>
      <c r="DRX402" s="9"/>
      <c r="DRY402" s="9"/>
      <c r="DRZ402" s="9"/>
      <c r="DSA402" s="9"/>
      <c r="DSB402" s="9"/>
      <c r="DSC402" s="9"/>
      <c r="DSD402" s="9"/>
      <c r="DSE402" s="9"/>
      <c r="DSF402" s="9"/>
      <c r="DSG402" s="9"/>
      <c r="DSH402" s="9"/>
      <c r="DSI402" s="9"/>
      <c r="DSJ402" s="9"/>
      <c r="DSK402" s="9"/>
      <c r="DSL402" s="9"/>
      <c r="DSM402" s="9"/>
      <c r="DSN402" s="9"/>
      <c r="DSO402" s="9"/>
      <c r="DSP402" s="9"/>
      <c r="DSQ402" s="9"/>
      <c r="DSR402" s="9"/>
      <c r="DSS402" s="9"/>
      <c r="DST402" s="9"/>
      <c r="DSU402" s="9"/>
      <c r="DSV402" s="9"/>
      <c r="DSW402" s="9"/>
      <c r="DSX402" s="9"/>
      <c r="DSY402" s="9"/>
      <c r="DSZ402" s="9"/>
      <c r="DTA402" s="9"/>
      <c r="DTB402" s="9"/>
      <c r="DTC402" s="9"/>
      <c r="DTD402" s="9"/>
      <c r="DTE402" s="9"/>
      <c r="DTF402" s="9"/>
      <c r="DTG402" s="9"/>
      <c r="DTH402" s="9"/>
      <c r="DTI402" s="9"/>
      <c r="DTJ402" s="9"/>
      <c r="DTK402" s="9"/>
      <c r="DTL402" s="9"/>
      <c r="DTM402" s="9"/>
      <c r="DTN402" s="9"/>
      <c r="DTO402" s="9"/>
      <c r="DTP402" s="9"/>
      <c r="DTQ402" s="9"/>
      <c r="DTR402" s="9"/>
      <c r="DTS402" s="9"/>
      <c r="DTT402" s="9"/>
      <c r="DTU402" s="9"/>
      <c r="DTV402" s="9"/>
      <c r="DTW402" s="9"/>
      <c r="DTX402" s="9"/>
      <c r="DTY402" s="9"/>
      <c r="DTZ402" s="9"/>
      <c r="DUA402" s="9"/>
      <c r="DUB402" s="9"/>
      <c r="DUC402" s="9"/>
      <c r="DUD402" s="9"/>
      <c r="DUE402" s="9"/>
      <c r="DUF402" s="9"/>
      <c r="DUG402" s="9"/>
      <c r="DUH402" s="9"/>
      <c r="DUI402" s="9"/>
      <c r="DUJ402" s="9"/>
      <c r="DUK402" s="9"/>
      <c r="DUL402" s="9"/>
      <c r="DUM402" s="9"/>
      <c r="DUN402" s="9"/>
      <c r="DUO402" s="9"/>
      <c r="DUP402" s="9"/>
      <c r="DUQ402" s="9"/>
      <c r="DUR402" s="9"/>
      <c r="DUS402" s="9"/>
      <c r="DUT402" s="9"/>
      <c r="DUU402" s="9"/>
      <c r="DUV402" s="9"/>
      <c r="DUW402" s="9"/>
      <c r="DUX402" s="9"/>
      <c r="DUY402" s="9"/>
      <c r="DUZ402" s="9"/>
      <c r="DVA402" s="9"/>
      <c r="DVB402" s="9"/>
      <c r="DVC402" s="9"/>
      <c r="DVD402" s="9"/>
      <c r="DVE402" s="9"/>
      <c r="DVF402" s="9"/>
      <c r="DVG402" s="9"/>
      <c r="DVH402" s="9"/>
      <c r="DVI402" s="9"/>
      <c r="DVJ402" s="9"/>
      <c r="DVK402" s="9"/>
      <c r="DVL402" s="9"/>
      <c r="DVM402" s="9"/>
      <c r="DVN402" s="9"/>
      <c r="DVO402" s="9"/>
      <c r="DVP402" s="9"/>
      <c r="DVQ402" s="9"/>
      <c r="DVR402" s="9"/>
      <c r="DVS402" s="9"/>
      <c r="DVT402" s="9"/>
      <c r="DVU402" s="9"/>
      <c r="DVV402" s="9"/>
      <c r="DVW402" s="9"/>
      <c r="DVX402" s="9"/>
      <c r="DVY402" s="9"/>
      <c r="DVZ402" s="9"/>
      <c r="DWA402" s="9"/>
      <c r="DWB402" s="9"/>
      <c r="DWC402" s="9"/>
      <c r="DWD402" s="9"/>
      <c r="DWE402" s="9"/>
      <c r="DWF402" s="9"/>
      <c r="DWG402" s="9"/>
      <c r="DWH402" s="9"/>
      <c r="DWI402" s="9"/>
      <c r="DWJ402" s="9"/>
      <c r="DWK402" s="9"/>
      <c r="DWL402" s="9"/>
      <c r="DWM402" s="9"/>
      <c r="DWN402" s="9"/>
      <c r="DWO402" s="9"/>
      <c r="DWP402" s="9"/>
      <c r="DWQ402" s="9"/>
      <c r="DWR402" s="9"/>
      <c r="DWS402" s="9"/>
      <c r="DWT402" s="9"/>
      <c r="DWU402" s="9"/>
      <c r="DWV402" s="9"/>
      <c r="DWW402" s="9"/>
      <c r="DWX402" s="9"/>
      <c r="DWY402" s="9"/>
      <c r="DWZ402" s="9"/>
      <c r="DXA402" s="9"/>
      <c r="DXB402" s="9"/>
      <c r="DXC402" s="9"/>
      <c r="DXD402" s="9"/>
      <c r="DXE402" s="9"/>
      <c r="DXF402" s="9"/>
      <c r="DXG402" s="9"/>
      <c r="DXH402" s="9"/>
      <c r="DXI402" s="9"/>
      <c r="DXJ402" s="9"/>
      <c r="DXK402" s="9"/>
      <c r="DXL402" s="9"/>
      <c r="DXM402" s="9"/>
      <c r="DXN402" s="9"/>
      <c r="DXO402" s="9"/>
      <c r="DXP402" s="9"/>
      <c r="DXQ402" s="9"/>
      <c r="DXR402" s="9"/>
      <c r="DXS402" s="9"/>
      <c r="DXT402" s="9"/>
      <c r="DXU402" s="9"/>
      <c r="DXV402" s="9"/>
      <c r="DXW402" s="9"/>
      <c r="DXX402" s="9"/>
      <c r="DXY402" s="9"/>
      <c r="DXZ402" s="9"/>
      <c r="DYA402" s="9"/>
      <c r="DYB402" s="9"/>
      <c r="DYC402" s="9"/>
      <c r="DYD402" s="9"/>
      <c r="DYE402" s="9"/>
      <c r="DYF402" s="9"/>
      <c r="DYG402" s="9"/>
      <c r="DYH402" s="9"/>
      <c r="DYI402" s="9"/>
      <c r="DYJ402" s="9"/>
      <c r="DYK402" s="9"/>
      <c r="DYL402" s="9"/>
      <c r="DYM402" s="9"/>
      <c r="DYN402" s="9"/>
      <c r="DYO402" s="9"/>
      <c r="DYP402" s="9"/>
      <c r="DYQ402" s="9"/>
      <c r="DYR402" s="9"/>
      <c r="DYS402" s="9"/>
      <c r="DYT402" s="9"/>
      <c r="DYU402" s="9"/>
      <c r="DYV402" s="9"/>
      <c r="DYW402" s="9"/>
      <c r="DYX402" s="9"/>
      <c r="DYY402" s="9"/>
      <c r="DYZ402" s="9"/>
      <c r="DZA402" s="9"/>
      <c r="DZB402" s="9"/>
      <c r="DZC402" s="9"/>
      <c r="DZD402" s="9"/>
      <c r="DZE402" s="9"/>
      <c r="DZF402" s="9"/>
      <c r="DZG402" s="9"/>
      <c r="DZH402" s="9"/>
      <c r="DZI402" s="9"/>
      <c r="DZJ402" s="9"/>
      <c r="DZK402" s="9"/>
      <c r="DZL402" s="9"/>
      <c r="DZM402" s="9"/>
      <c r="DZN402" s="9"/>
      <c r="DZO402" s="9"/>
      <c r="DZP402" s="9"/>
      <c r="DZQ402" s="9"/>
      <c r="DZR402" s="9"/>
      <c r="DZS402" s="9"/>
      <c r="DZT402" s="9"/>
      <c r="DZU402" s="9"/>
      <c r="DZV402" s="9"/>
      <c r="DZW402" s="9"/>
      <c r="DZX402" s="9"/>
      <c r="DZY402" s="9"/>
      <c r="DZZ402" s="9"/>
      <c r="EAA402" s="9"/>
      <c r="EAB402" s="9"/>
      <c r="EAC402" s="9"/>
      <c r="EAD402" s="9"/>
      <c r="EAE402" s="9"/>
      <c r="EAF402" s="9"/>
      <c r="EAG402" s="9"/>
      <c r="EAH402" s="9"/>
      <c r="EAI402" s="9"/>
      <c r="EAJ402" s="9"/>
      <c r="EAK402" s="9"/>
      <c r="EAL402" s="9"/>
      <c r="EAM402" s="9"/>
      <c r="EAN402" s="9"/>
      <c r="EAO402" s="9"/>
      <c r="EAP402" s="9"/>
      <c r="EAQ402" s="9"/>
      <c r="EAR402" s="9"/>
      <c r="EAS402" s="9"/>
      <c r="EAT402" s="9"/>
      <c r="EAU402" s="9"/>
      <c r="EAV402" s="9"/>
      <c r="EAW402" s="9"/>
      <c r="EAX402" s="9"/>
      <c r="EAY402" s="9"/>
      <c r="EAZ402" s="9"/>
      <c r="EBA402" s="9"/>
      <c r="EBB402" s="9"/>
      <c r="EBC402" s="9"/>
      <c r="EBD402" s="9"/>
      <c r="EBE402" s="9"/>
      <c r="EBF402" s="9"/>
      <c r="EBG402" s="9"/>
      <c r="EBH402" s="9"/>
      <c r="EBI402" s="9"/>
      <c r="EBJ402" s="9"/>
      <c r="EBK402" s="9"/>
      <c r="EBL402" s="9"/>
      <c r="EBM402" s="9"/>
      <c r="EBN402" s="9"/>
      <c r="EBO402" s="9"/>
      <c r="EBP402" s="9"/>
      <c r="EBQ402" s="9"/>
      <c r="EBR402" s="9"/>
      <c r="EBS402" s="9"/>
      <c r="EBT402" s="9"/>
      <c r="EBU402" s="9"/>
      <c r="EBV402" s="9"/>
      <c r="EBW402" s="9"/>
      <c r="EBX402" s="9"/>
      <c r="EBY402" s="9"/>
      <c r="EBZ402" s="9"/>
      <c r="ECA402" s="9"/>
      <c r="ECB402" s="9"/>
      <c r="ECC402" s="9"/>
      <c r="ECD402" s="9"/>
      <c r="ECE402" s="9"/>
      <c r="ECF402" s="9"/>
      <c r="ECG402" s="9"/>
      <c r="ECH402" s="9"/>
      <c r="ECI402" s="9"/>
      <c r="ECJ402" s="9"/>
      <c r="ECK402" s="9"/>
      <c r="ECL402" s="9"/>
      <c r="ECM402" s="9"/>
      <c r="ECN402" s="9"/>
      <c r="ECO402" s="9"/>
      <c r="ECP402" s="9"/>
      <c r="ECQ402" s="9"/>
      <c r="ECR402" s="9"/>
      <c r="ECS402" s="9"/>
      <c r="ECT402" s="9"/>
      <c r="ECU402" s="9"/>
      <c r="ECV402" s="9"/>
      <c r="ECW402" s="9"/>
      <c r="ECX402" s="9"/>
      <c r="ECY402" s="9"/>
      <c r="ECZ402" s="9"/>
      <c r="EDA402" s="9"/>
      <c r="EDB402" s="9"/>
      <c r="EDC402" s="9"/>
      <c r="EDD402" s="9"/>
      <c r="EDE402" s="9"/>
      <c r="EDF402" s="9"/>
      <c r="EDG402" s="9"/>
      <c r="EDH402" s="9"/>
      <c r="EDI402" s="9"/>
      <c r="EDJ402" s="9"/>
      <c r="EDK402" s="9"/>
      <c r="EDL402" s="9"/>
      <c r="EDM402" s="9"/>
      <c r="EDN402" s="9"/>
      <c r="EDO402" s="9"/>
      <c r="EDP402" s="9"/>
      <c r="EDQ402" s="9"/>
      <c r="EDR402" s="9"/>
      <c r="EDS402" s="9"/>
      <c r="EDT402" s="9"/>
      <c r="EDU402" s="9"/>
      <c r="EDV402" s="9"/>
      <c r="EDW402" s="9"/>
      <c r="EDX402" s="9"/>
      <c r="EDY402" s="9"/>
      <c r="EDZ402" s="9"/>
      <c r="EEA402" s="9"/>
      <c r="EEB402" s="9"/>
      <c r="EEC402" s="9"/>
      <c r="EED402" s="9"/>
      <c r="EEE402" s="9"/>
      <c r="EEF402" s="9"/>
      <c r="EEG402" s="9"/>
      <c r="EEH402" s="9"/>
      <c r="EEI402" s="9"/>
      <c r="EEJ402" s="9"/>
      <c r="EEK402" s="9"/>
      <c r="EEL402" s="9"/>
      <c r="EEM402" s="9"/>
      <c r="EEN402" s="9"/>
      <c r="EEO402" s="9"/>
      <c r="EEP402" s="9"/>
      <c r="EEQ402" s="9"/>
      <c r="EER402" s="9"/>
      <c r="EES402" s="9"/>
      <c r="EET402" s="9"/>
      <c r="EEU402" s="9"/>
      <c r="EEV402" s="9"/>
      <c r="EEW402" s="9"/>
      <c r="EEX402" s="9"/>
      <c r="EEY402" s="9"/>
      <c r="EEZ402" s="9"/>
      <c r="EFA402" s="9"/>
      <c r="EFB402" s="9"/>
      <c r="EFC402" s="9"/>
      <c r="EFD402" s="9"/>
      <c r="EFE402" s="9"/>
      <c r="EFF402" s="9"/>
      <c r="EFG402" s="9"/>
      <c r="EFH402" s="9"/>
      <c r="EFI402" s="9"/>
      <c r="EFJ402" s="9"/>
      <c r="EFK402" s="9"/>
      <c r="EFL402" s="9"/>
      <c r="EFM402" s="9"/>
      <c r="EFN402" s="9"/>
      <c r="EFO402" s="9"/>
      <c r="EFP402" s="9"/>
      <c r="EFQ402" s="9"/>
      <c r="EFR402" s="9"/>
      <c r="EFS402" s="9"/>
      <c r="EFT402" s="9"/>
      <c r="EFU402" s="9"/>
      <c r="EFV402" s="9"/>
      <c r="EFW402" s="9"/>
      <c r="EFX402" s="9"/>
      <c r="EFY402" s="9"/>
      <c r="EFZ402" s="9"/>
      <c r="EGA402" s="9"/>
      <c r="EGB402" s="9"/>
      <c r="EGC402" s="9"/>
      <c r="EGD402" s="9"/>
      <c r="EGE402" s="9"/>
      <c r="EGF402" s="9"/>
      <c r="EGG402" s="9"/>
      <c r="EGH402" s="9"/>
      <c r="EGI402" s="9"/>
      <c r="EGJ402" s="9"/>
      <c r="EGK402" s="9"/>
      <c r="EGL402" s="9"/>
      <c r="EGM402" s="9"/>
      <c r="EGN402" s="9"/>
      <c r="EGO402" s="9"/>
      <c r="EGP402" s="9"/>
      <c r="EGQ402" s="9"/>
      <c r="EGR402" s="9"/>
      <c r="EGS402" s="9"/>
      <c r="EGT402" s="9"/>
      <c r="EGU402" s="9"/>
      <c r="EGV402" s="9"/>
      <c r="EGW402" s="9"/>
      <c r="EGX402" s="9"/>
      <c r="EGY402" s="9"/>
      <c r="EGZ402" s="9"/>
      <c r="EHA402" s="9"/>
      <c r="EHB402" s="9"/>
      <c r="EHC402" s="9"/>
      <c r="EHD402" s="9"/>
      <c r="EHE402" s="9"/>
      <c r="EHF402" s="9"/>
      <c r="EHG402" s="9"/>
      <c r="EHH402" s="9"/>
      <c r="EHI402" s="9"/>
      <c r="EHJ402" s="9"/>
      <c r="EHK402" s="9"/>
      <c r="EHL402" s="9"/>
      <c r="EHM402" s="9"/>
      <c r="EHN402" s="9"/>
      <c r="EHO402" s="9"/>
      <c r="EHP402" s="9"/>
      <c r="EHQ402" s="9"/>
      <c r="EHR402" s="9"/>
      <c r="EHS402" s="9"/>
      <c r="EHT402" s="9"/>
      <c r="EHU402" s="9"/>
      <c r="EHV402" s="9"/>
      <c r="EHW402" s="9"/>
      <c r="EHX402" s="9"/>
      <c r="EHY402" s="9"/>
      <c r="EHZ402" s="9"/>
      <c r="EIA402" s="9"/>
      <c r="EIB402" s="9"/>
      <c r="EIC402" s="9"/>
      <c r="EID402" s="9"/>
      <c r="EIE402" s="9"/>
      <c r="EIF402" s="9"/>
      <c r="EIG402" s="9"/>
      <c r="EIH402" s="9"/>
      <c r="EII402" s="9"/>
      <c r="EIJ402" s="9"/>
      <c r="EIK402" s="9"/>
      <c r="EIL402" s="9"/>
      <c r="EIM402" s="9"/>
      <c r="EIN402" s="9"/>
      <c r="EIO402" s="9"/>
      <c r="EIP402" s="9"/>
      <c r="EIQ402" s="9"/>
      <c r="EIR402" s="9"/>
      <c r="EIS402" s="9"/>
      <c r="EIT402" s="9"/>
      <c r="EIU402" s="9"/>
      <c r="EIV402" s="9"/>
      <c r="EIW402" s="9"/>
      <c r="EIX402" s="9"/>
      <c r="EIY402" s="9"/>
      <c r="EIZ402" s="9"/>
      <c r="EJA402" s="9"/>
      <c r="EJB402" s="9"/>
      <c r="EJC402" s="9"/>
      <c r="EJD402" s="9"/>
      <c r="EJE402" s="9"/>
      <c r="EJF402" s="9"/>
      <c r="EJG402" s="9"/>
      <c r="EJH402" s="9"/>
      <c r="EJI402" s="9"/>
      <c r="EJJ402" s="9"/>
      <c r="EJK402" s="9"/>
      <c r="EJL402" s="9"/>
      <c r="EJM402" s="9"/>
      <c r="EJN402" s="9"/>
      <c r="EJO402" s="9"/>
      <c r="EJP402" s="9"/>
      <c r="EJQ402" s="9"/>
      <c r="EJR402" s="9"/>
      <c r="EJS402" s="9"/>
      <c r="EJT402" s="9"/>
      <c r="EJU402" s="9"/>
      <c r="EJV402" s="9"/>
      <c r="EJW402" s="9"/>
      <c r="EJX402" s="9"/>
      <c r="EJY402" s="9"/>
      <c r="EJZ402" s="9"/>
      <c r="EKA402" s="9"/>
      <c r="EKB402" s="9"/>
      <c r="EKC402" s="9"/>
      <c r="EKD402" s="9"/>
      <c r="EKE402" s="9"/>
      <c r="EKF402" s="9"/>
      <c r="EKG402" s="9"/>
      <c r="EKH402" s="9"/>
      <c r="EKI402" s="9"/>
      <c r="EKJ402" s="9"/>
      <c r="EKK402" s="9"/>
      <c r="EKL402" s="9"/>
      <c r="EKM402" s="9"/>
      <c r="EKN402" s="9"/>
      <c r="EKO402" s="9"/>
      <c r="EKP402" s="9"/>
      <c r="EKQ402" s="9"/>
      <c r="EKR402" s="9"/>
      <c r="EKS402" s="9"/>
      <c r="EKT402" s="9"/>
      <c r="EKU402" s="9"/>
      <c r="EKV402" s="9"/>
      <c r="EKW402" s="9"/>
      <c r="EKX402" s="9"/>
      <c r="EKY402" s="9"/>
      <c r="EKZ402" s="9"/>
      <c r="ELA402" s="9"/>
      <c r="ELB402" s="9"/>
      <c r="ELC402" s="9"/>
      <c r="ELD402" s="9"/>
      <c r="ELE402" s="9"/>
      <c r="ELF402" s="9"/>
      <c r="ELG402" s="9"/>
      <c r="ELH402" s="9"/>
      <c r="ELI402" s="9"/>
      <c r="ELJ402" s="9"/>
      <c r="ELK402" s="9"/>
      <c r="ELL402" s="9"/>
      <c r="ELM402" s="9"/>
      <c r="ELN402" s="9"/>
      <c r="ELO402" s="9"/>
      <c r="ELP402" s="9"/>
      <c r="ELQ402" s="9"/>
      <c r="ELR402" s="9"/>
      <c r="ELS402" s="9"/>
      <c r="ELT402" s="9"/>
      <c r="ELU402" s="9"/>
      <c r="ELV402" s="9"/>
      <c r="ELW402" s="9"/>
      <c r="ELX402" s="9"/>
      <c r="ELY402" s="9"/>
      <c r="ELZ402" s="9"/>
      <c r="EMA402" s="9"/>
      <c r="EMB402" s="9"/>
      <c r="EMC402" s="9"/>
      <c r="EMD402" s="9"/>
      <c r="EME402" s="9"/>
      <c r="EMF402" s="9"/>
      <c r="EMG402" s="9"/>
      <c r="EMH402" s="9"/>
      <c r="EMI402" s="9"/>
      <c r="EMJ402" s="9"/>
      <c r="EMK402" s="9"/>
      <c r="EML402" s="9"/>
      <c r="EMM402" s="9"/>
      <c r="EMN402" s="9"/>
      <c r="EMO402" s="9"/>
      <c r="EMP402" s="9"/>
      <c r="EMQ402" s="9"/>
      <c r="EMR402" s="9"/>
      <c r="EMS402" s="9"/>
      <c r="EMT402" s="9"/>
      <c r="EMU402" s="9"/>
      <c r="EMV402" s="9"/>
      <c r="EMW402" s="9"/>
      <c r="EMX402" s="9"/>
      <c r="EMY402" s="9"/>
      <c r="EMZ402" s="9"/>
      <c r="ENA402" s="9"/>
      <c r="ENB402" s="9"/>
      <c r="ENC402" s="9"/>
      <c r="END402" s="9"/>
      <c r="ENE402" s="9"/>
      <c r="ENF402" s="9"/>
      <c r="ENG402" s="9"/>
      <c r="ENH402" s="9"/>
      <c r="ENI402" s="9"/>
      <c r="ENJ402" s="9"/>
      <c r="ENK402" s="9"/>
      <c r="ENL402" s="9"/>
      <c r="ENM402" s="9"/>
      <c r="ENN402" s="9"/>
      <c r="ENO402" s="9"/>
      <c r="ENP402" s="9"/>
      <c r="ENQ402" s="9"/>
      <c r="ENR402" s="9"/>
      <c r="ENS402" s="9"/>
      <c r="ENT402" s="9"/>
      <c r="ENU402" s="9"/>
      <c r="ENV402" s="9"/>
      <c r="ENW402" s="9"/>
      <c r="ENX402" s="9"/>
      <c r="ENY402" s="9"/>
      <c r="ENZ402" s="9"/>
      <c r="EOA402" s="9"/>
      <c r="EOB402" s="9"/>
      <c r="EOC402" s="9"/>
      <c r="EOD402" s="9"/>
      <c r="EOE402" s="9"/>
      <c r="EOF402" s="9"/>
      <c r="EOG402" s="9"/>
      <c r="EOH402" s="9"/>
      <c r="EOI402" s="9"/>
      <c r="EOJ402" s="9"/>
      <c r="EOK402" s="9"/>
      <c r="EOL402" s="9"/>
      <c r="EOM402" s="9"/>
      <c r="EON402" s="9"/>
      <c r="EOO402" s="9"/>
      <c r="EOP402" s="9"/>
      <c r="EOQ402" s="9"/>
      <c r="EOR402" s="9"/>
      <c r="EOS402" s="9"/>
      <c r="EOT402" s="9"/>
      <c r="EOU402" s="9"/>
      <c r="EOV402" s="9"/>
      <c r="EOW402" s="9"/>
      <c r="EOX402" s="9"/>
      <c r="EOY402" s="9"/>
      <c r="EOZ402" s="9"/>
      <c r="EPA402" s="9"/>
      <c r="EPB402" s="9"/>
      <c r="EPC402" s="9"/>
      <c r="EPD402" s="9"/>
      <c r="EPE402" s="9"/>
      <c r="EPF402" s="9"/>
      <c r="EPG402" s="9"/>
      <c r="EPH402" s="9"/>
      <c r="EPI402" s="9"/>
      <c r="EPJ402" s="9"/>
      <c r="EPK402" s="9"/>
      <c r="EPL402" s="9"/>
      <c r="EPM402" s="9"/>
      <c r="EPN402" s="9"/>
      <c r="EPO402" s="9"/>
      <c r="EPP402" s="9"/>
      <c r="EPQ402" s="9"/>
      <c r="EPR402" s="9"/>
      <c r="EPS402" s="9"/>
      <c r="EPT402" s="9"/>
      <c r="EPU402" s="9"/>
      <c r="EPV402" s="9"/>
      <c r="EPW402" s="9"/>
      <c r="EPX402" s="9"/>
      <c r="EPY402" s="9"/>
      <c r="EPZ402" s="9"/>
      <c r="EQA402" s="9"/>
      <c r="EQB402" s="9"/>
      <c r="EQC402" s="9"/>
      <c r="EQD402" s="9"/>
      <c r="EQE402" s="9"/>
      <c r="EQF402" s="9"/>
      <c r="EQG402" s="9"/>
      <c r="EQH402" s="9"/>
      <c r="EQI402" s="9"/>
      <c r="EQJ402" s="9"/>
      <c r="EQK402" s="9"/>
      <c r="EQL402" s="9"/>
      <c r="EQM402" s="9"/>
      <c r="EQN402" s="9"/>
      <c r="EQO402" s="9"/>
      <c r="EQP402" s="9"/>
      <c r="EQQ402" s="9"/>
      <c r="EQR402" s="9"/>
      <c r="EQS402" s="9"/>
      <c r="EQT402" s="9"/>
      <c r="EQU402" s="9"/>
      <c r="EQV402" s="9"/>
      <c r="EQW402" s="9"/>
      <c r="EQX402" s="9"/>
      <c r="EQY402" s="9"/>
      <c r="EQZ402" s="9"/>
      <c r="ERA402" s="9"/>
      <c r="ERB402" s="9"/>
      <c r="ERC402" s="9"/>
      <c r="ERD402" s="9"/>
      <c r="ERE402" s="9"/>
      <c r="ERF402" s="9"/>
      <c r="ERG402" s="9"/>
      <c r="ERH402" s="9"/>
      <c r="ERI402" s="9"/>
      <c r="ERJ402" s="9"/>
      <c r="ERK402" s="9"/>
      <c r="ERL402" s="9"/>
      <c r="ERM402" s="9"/>
      <c r="ERN402" s="9"/>
      <c r="ERO402" s="9"/>
      <c r="ERP402" s="9"/>
      <c r="ERQ402" s="9"/>
      <c r="ERR402" s="9"/>
      <c r="ERS402" s="9"/>
      <c r="ERT402" s="9"/>
      <c r="ERU402" s="9"/>
      <c r="ERV402" s="9"/>
      <c r="ERW402" s="9"/>
      <c r="ERX402" s="9"/>
      <c r="ERY402" s="9"/>
      <c r="ERZ402" s="9"/>
      <c r="ESA402" s="9"/>
      <c r="ESB402" s="9"/>
      <c r="ESC402" s="9"/>
      <c r="ESD402" s="9"/>
      <c r="ESE402" s="9"/>
      <c r="ESF402" s="9"/>
      <c r="ESG402" s="9"/>
      <c r="ESH402" s="9"/>
      <c r="ESI402" s="9"/>
      <c r="ESJ402" s="9"/>
      <c r="ESK402" s="9"/>
      <c r="ESL402" s="9"/>
      <c r="ESM402" s="9"/>
      <c r="ESN402" s="9"/>
      <c r="ESO402" s="9"/>
      <c r="ESP402" s="9"/>
      <c r="ESQ402" s="9"/>
      <c r="ESR402" s="9"/>
      <c r="ESS402" s="9"/>
      <c r="EST402" s="9"/>
      <c r="ESU402" s="9"/>
      <c r="ESV402" s="9"/>
      <c r="ESW402" s="9"/>
      <c r="ESX402" s="9"/>
      <c r="ESY402" s="9"/>
      <c r="ESZ402" s="9"/>
      <c r="ETA402" s="9"/>
      <c r="ETB402" s="9"/>
      <c r="ETC402" s="9"/>
      <c r="ETD402" s="9"/>
      <c r="ETE402" s="9"/>
      <c r="ETF402" s="9"/>
      <c r="ETG402" s="9"/>
      <c r="ETH402" s="9"/>
      <c r="ETI402" s="9"/>
      <c r="ETJ402" s="9"/>
      <c r="ETK402" s="9"/>
      <c r="ETL402" s="9"/>
      <c r="ETM402" s="9"/>
      <c r="ETN402" s="9"/>
      <c r="ETO402" s="9"/>
      <c r="ETP402" s="9"/>
      <c r="ETQ402" s="9"/>
      <c r="ETR402" s="9"/>
      <c r="ETS402" s="9"/>
      <c r="ETT402" s="9"/>
      <c r="ETU402" s="9"/>
      <c r="ETV402" s="9"/>
      <c r="ETW402" s="9"/>
      <c r="ETX402" s="9"/>
      <c r="ETY402" s="9"/>
      <c r="ETZ402" s="9"/>
      <c r="EUA402" s="9"/>
      <c r="EUB402" s="9"/>
      <c r="EUC402" s="9"/>
      <c r="EUD402" s="9"/>
      <c r="EUE402" s="9"/>
      <c r="EUF402" s="9"/>
      <c r="EUG402" s="9"/>
      <c r="EUH402" s="9"/>
      <c r="EUI402" s="9"/>
      <c r="EUJ402" s="9"/>
      <c r="EUK402" s="9"/>
      <c r="EUL402" s="9"/>
      <c r="EUM402" s="9"/>
      <c r="EUN402" s="9"/>
      <c r="EUO402" s="9"/>
      <c r="EUP402" s="9"/>
      <c r="EUQ402" s="9"/>
      <c r="EUR402" s="9"/>
      <c r="EUS402" s="9"/>
      <c r="EUT402" s="9"/>
      <c r="EUU402" s="9"/>
      <c r="EUV402" s="9"/>
      <c r="EUW402" s="9"/>
      <c r="EUX402" s="9"/>
      <c r="EUY402" s="9"/>
      <c r="EUZ402" s="9"/>
      <c r="EVA402" s="9"/>
      <c r="EVB402" s="9"/>
      <c r="EVC402" s="9"/>
      <c r="EVD402" s="9"/>
      <c r="EVE402" s="9"/>
      <c r="EVF402" s="9"/>
      <c r="EVG402" s="9"/>
      <c r="EVH402" s="9"/>
      <c r="EVI402" s="9"/>
      <c r="EVJ402" s="9"/>
      <c r="EVK402" s="9"/>
      <c r="EVL402" s="9"/>
      <c r="EVM402" s="9"/>
      <c r="EVN402" s="9"/>
      <c r="EVO402" s="9"/>
      <c r="EVP402" s="9"/>
      <c r="EVQ402" s="9"/>
      <c r="EVR402" s="9"/>
      <c r="EVS402" s="9"/>
      <c r="EVT402" s="9"/>
      <c r="EVU402" s="9"/>
      <c r="EVV402" s="9"/>
      <c r="EVW402" s="9"/>
      <c r="EVX402" s="9"/>
      <c r="EVY402" s="9"/>
      <c r="EVZ402" s="9"/>
      <c r="EWA402" s="9"/>
      <c r="EWB402" s="9"/>
      <c r="EWC402" s="9"/>
      <c r="EWD402" s="9"/>
      <c r="EWE402" s="9"/>
      <c r="EWF402" s="9"/>
      <c r="EWG402" s="9"/>
      <c r="EWH402" s="9"/>
      <c r="EWI402" s="9"/>
      <c r="EWJ402" s="9"/>
      <c r="EWK402" s="9"/>
      <c r="EWL402" s="9"/>
      <c r="EWM402" s="9"/>
      <c r="EWN402" s="9"/>
      <c r="EWO402" s="9"/>
      <c r="EWP402" s="9"/>
      <c r="EWQ402" s="9"/>
      <c r="EWR402" s="9"/>
      <c r="EWS402" s="9"/>
      <c r="EWT402" s="9"/>
      <c r="EWU402" s="9"/>
      <c r="EWV402" s="9"/>
      <c r="EWW402" s="9"/>
      <c r="EWX402" s="9"/>
      <c r="EWY402" s="9"/>
      <c r="EWZ402" s="9"/>
      <c r="EXA402" s="9"/>
      <c r="EXB402" s="9"/>
      <c r="EXC402" s="9"/>
      <c r="EXD402" s="9"/>
      <c r="EXE402" s="9"/>
      <c r="EXF402" s="9"/>
      <c r="EXG402" s="9"/>
      <c r="EXH402" s="9"/>
      <c r="EXI402" s="9"/>
      <c r="EXJ402" s="9"/>
      <c r="EXK402" s="9"/>
      <c r="EXL402" s="9"/>
      <c r="EXM402" s="9"/>
      <c r="EXN402" s="9"/>
      <c r="EXO402" s="9"/>
      <c r="EXP402" s="9"/>
      <c r="EXQ402" s="9"/>
      <c r="EXR402" s="9"/>
      <c r="EXS402" s="9"/>
      <c r="EXT402" s="9"/>
      <c r="EXU402" s="9"/>
      <c r="EXV402" s="9"/>
      <c r="EXW402" s="9"/>
      <c r="EXX402" s="9"/>
      <c r="EXY402" s="9"/>
      <c r="EXZ402" s="9"/>
      <c r="EYA402" s="9"/>
      <c r="EYB402" s="9"/>
      <c r="EYC402" s="9"/>
      <c r="EYD402" s="9"/>
      <c r="EYE402" s="9"/>
      <c r="EYF402" s="9"/>
      <c r="EYG402" s="9"/>
      <c r="EYH402" s="9"/>
      <c r="EYI402" s="9"/>
      <c r="EYJ402" s="9"/>
      <c r="EYK402" s="9"/>
      <c r="EYL402" s="9"/>
      <c r="EYM402" s="9"/>
      <c r="EYN402" s="9"/>
      <c r="EYO402" s="9"/>
      <c r="EYP402" s="9"/>
      <c r="EYQ402" s="9"/>
      <c r="EYR402" s="9"/>
      <c r="EYS402" s="9"/>
      <c r="EYT402" s="9"/>
      <c r="EYU402" s="9"/>
      <c r="EYV402" s="9"/>
      <c r="EYW402" s="9"/>
      <c r="EYX402" s="9"/>
      <c r="EYY402" s="9"/>
      <c r="EYZ402" s="9"/>
      <c r="EZA402" s="9"/>
      <c r="EZB402" s="9"/>
      <c r="EZC402" s="9"/>
      <c r="EZD402" s="9"/>
      <c r="EZE402" s="9"/>
      <c r="EZF402" s="9"/>
      <c r="EZG402" s="9"/>
      <c r="EZH402" s="9"/>
      <c r="EZI402" s="9"/>
      <c r="EZJ402" s="9"/>
      <c r="EZK402" s="9"/>
      <c r="EZL402" s="9"/>
      <c r="EZM402" s="9"/>
      <c r="EZN402" s="9"/>
      <c r="EZO402" s="9"/>
      <c r="EZP402" s="9"/>
      <c r="EZQ402" s="9"/>
      <c r="EZR402" s="9"/>
      <c r="EZS402" s="9"/>
      <c r="EZT402" s="9"/>
      <c r="EZU402" s="9"/>
      <c r="EZV402" s="9"/>
      <c r="EZW402" s="9"/>
      <c r="EZX402" s="9"/>
      <c r="EZY402" s="9"/>
      <c r="EZZ402" s="9"/>
      <c r="FAA402" s="9"/>
      <c r="FAB402" s="9"/>
      <c r="FAC402" s="9"/>
      <c r="FAD402" s="9"/>
      <c r="FAE402" s="9"/>
      <c r="FAF402" s="9"/>
      <c r="FAG402" s="9"/>
      <c r="FAH402" s="9"/>
      <c r="FAI402" s="9"/>
      <c r="FAJ402" s="9"/>
      <c r="FAK402" s="9"/>
      <c r="FAL402" s="9"/>
      <c r="FAM402" s="9"/>
      <c r="FAN402" s="9"/>
      <c r="FAO402" s="9"/>
      <c r="FAP402" s="9"/>
      <c r="FAQ402" s="9"/>
      <c r="FAR402" s="9"/>
      <c r="FAS402" s="9"/>
      <c r="FAT402" s="9"/>
      <c r="FAU402" s="9"/>
      <c r="FAV402" s="9"/>
      <c r="FAW402" s="9"/>
      <c r="FAX402" s="9"/>
      <c r="FAY402" s="9"/>
      <c r="FAZ402" s="9"/>
      <c r="FBA402" s="9"/>
      <c r="FBB402" s="9"/>
      <c r="FBC402" s="9"/>
      <c r="FBD402" s="9"/>
      <c r="FBE402" s="9"/>
      <c r="FBF402" s="9"/>
      <c r="FBG402" s="9"/>
      <c r="FBH402" s="9"/>
      <c r="FBI402" s="9"/>
      <c r="FBJ402" s="9"/>
      <c r="FBK402" s="9"/>
      <c r="FBL402" s="9"/>
      <c r="FBM402" s="9"/>
      <c r="FBN402" s="9"/>
      <c r="FBO402" s="9"/>
      <c r="FBP402" s="9"/>
      <c r="FBQ402" s="9"/>
      <c r="FBR402" s="9"/>
      <c r="FBS402" s="9"/>
      <c r="FBT402" s="9"/>
      <c r="FBU402" s="9"/>
      <c r="FBV402" s="9"/>
      <c r="FBW402" s="9"/>
      <c r="FBX402" s="9"/>
      <c r="FBY402" s="9"/>
      <c r="FBZ402" s="9"/>
      <c r="FCA402" s="9"/>
      <c r="FCB402" s="9"/>
      <c r="FCC402" s="9"/>
      <c r="FCD402" s="9"/>
      <c r="FCE402" s="9"/>
      <c r="FCF402" s="9"/>
      <c r="FCG402" s="9"/>
      <c r="FCH402" s="9"/>
      <c r="FCI402" s="9"/>
      <c r="FCJ402" s="9"/>
      <c r="FCK402" s="9"/>
      <c r="FCL402" s="9"/>
      <c r="FCM402" s="9"/>
      <c r="FCN402" s="9"/>
      <c r="FCO402" s="9"/>
      <c r="FCP402" s="9"/>
      <c r="FCQ402" s="9"/>
      <c r="FCR402" s="9"/>
      <c r="FCS402" s="9"/>
      <c r="FCT402" s="9"/>
      <c r="FCU402" s="9"/>
      <c r="FCV402" s="9"/>
      <c r="FCW402" s="9"/>
      <c r="FCX402" s="9"/>
      <c r="FCY402" s="9"/>
      <c r="FCZ402" s="9"/>
      <c r="FDA402" s="9"/>
      <c r="FDB402" s="9"/>
      <c r="FDC402" s="9"/>
      <c r="FDD402" s="9"/>
      <c r="FDE402" s="9"/>
      <c r="FDF402" s="9"/>
      <c r="FDG402" s="9"/>
      <c r="FDH402" s="9"/>
      <c r="FDI402" s="9"/>
      <c r="FDJ402" s="9"/>
      <c r="FDK402" s="9"/>
      <c r="FDL402" s="9"/>
      <c r="FDM402" s="9"/>
      <c r="FDN402" s="9"/>
      <c r="FDO402" s="9"/>
      <c r="FDP402" s="9"/>
      <c r="FDQ402" s="9"/>
      <c r="FDR402" s="9"/>
      <c r="FDS402" s="9"/>
      <c r="FDT402" s="9"/>
      <c r="FDU402" s="9"/>
      <c r="FDV402" s="9"/>
      <c r="FDW402" s="9"/>
      <c r="FDX402" s="9"/>
      <c r="FDY402" s="9"/>
      <c r="FDZ402" s="9"/>
      <c r="FEA402" s="9"/>
      <c r="FEB402" s="9"/>
      <c r="FEC402" s="9"/>
      <c r="FED402" s="9"/>
      <c r="FEE402" s="9"/>
      <c r="FEF402" s="9"/>
      <c r="FEG402" s="9"/>
      <c r="FEH402" s="9"/>
      <c r="FEI402" s="9"/>
      <c r="FEJ402" s="9"/>
      <c r="FEK402" s="9"/>
      <c r="FEL402" s="9"/>
      <c r="FEM402" s="9"/>
      <c r="FEN402" s="9"/>
      <c r="FEO402" s="9"/>
      <c r="FEP402" s="9"/>
      <c r="FEQ402" s="9"/>
      <c r="FER402" s="9"/>
      <c r="FES402" s="9"/>
      <c r="FET402" s="9"/>
      <c r="FEU402" s="9"/>
      <c r="FEV402" s="9"/>
      <c r="FEW402" s="9"/>
      <c r="FEX402" s="9"/>
      <c r="FEY402" s="9"/>
      <c r="FEZ402" s="9"/>
      <c r="FFA402" s="9"/>
      <c r="FFB402" s="9"/>
      <c r="FFC402" s="9"/>
      <c r="FFD402" s="9"/>
      <c r="FFE402" s="9"/>
      <c r="FFF402" s="9"/>
      <c r="FFG402" s="9"/>
      <c r="FFH402" s="9"/>
      <c r="FFI402" s="9"/>
      <c r="FFJ402" s="9"/>
      <c r="FFK402" s="9"/>
      <c r="FFL402" s="9"/>
      <c r="FFM402" s="9"/>
      <c r="FFN402" s="9"/>
      <c r="FFO402" s="9"/>
      <c r="FFP402" s="9"/>
      <c r="FFQ402" s="9"/>
      <c r="FFR402" s="9"/>
      <c r="FFS402" s="9"/>
      <c r="FFT402" s="9"/>
      <c r="FFU402" s="9"/>
      <c r="FFV402" s="9"/>
      <c r="FFW402" s="9"/>
      <c r="FFX402" s="9"/>
      <c r="FFY402" s="9"/>
      <c r="FFZ402" s="9"/>
      <c r="FGA402" s="9"/>
      <c r="FGB402" s="9"/>
      <c r="FGC402" s="9"/>
      <c r="FGD402" s="9"/>
      <c r="FGE402" s="9"/>
      <c r="FGF402" s="9"/>
      <c r="FGG402" s="9"/>
      <c r="FGH402" s="9"/>
      <c r="FGI402" s="9"/>
      <c r="FGJ402" s="9"/>
      <c r="FGK402" s="9"/>
      <c r="FGL402" s="9"/>
      <c r="FGM402" s="9"/>
      <c r="FGN402" s="9"/>
      <c r="FGO402" s="9"/>
      <c r="FGP402" s="9"/>
      <c r="FGQ402" s="9"/>
      <c r="FGR402" s="9"/>
      <c r="FGS402" s="9"/>
      <c r="FGT402" s="9"/>
      <c r="FGU402" s="9"/>
      <c r="FGV402" s="9"/>
      <c r="FGW402" s="9"/>
      <c r="FGX402" s="9"/>
      <c r="FGY402" s="9"/>
      <c r="FGZ402" s="9"/>
      <c r="FHA402" s="9"/>
      <c r="FHB402" s="9"/>
      <c r="FHC402" s="9"/>
      <c r="FHD402" s="9"/>
      <c r="FHE402" s="9"/>
      <c r="FHF402" s="9"/>
      <c r="FHG402" s="9"/>
      <c r="FHH402" s="9"/>
      <c r="FHI402" s="9"/>
      <c r="FHJ402" s="9"/>
      <c r="FHK402" s="9"/>
      <c r="FHL402" s="9"/>
      <c r="FHM402" s="9"/>
      <c r="FHN402" s="9"/>
      <c r="FHO402" s="9"/>
      <c r="FHP402" s="9"/>
      <c r="FHQ402" s="9"/>
      <c r="FHR402" s="9"/>
      <c r="FHS402" s="9"/>
      <c r="FHT402" s="9"/>
      <c r="FHU402" s="9"/>
      <c r="FHV402" s="9"/>
      <c r="FHW402" s="9"/>
      <c r="FHX402" s="9"/>
      <c r="FHY402" s="9"/>
      <c r="FHZ402" s="9"/>
      <c r="FIA402" s="9"/>
      <c r="FIB402" s="9"/>
      <c r="FIC402" s="9"/>
      <c r="FID402" s="9"/>
      <c r="FIE402" s="9"/>
      <c r="FIF402" s="9"/>
      <c r="FIG402" s="9"/>
      <c r="FIH402" s="9"/>
      <c r="FII402" s="9"/>
      <c r="FIJ402" s="9"/>
      <c r="FIK402" s="9"/>
      <c r="FIL402" s="9"/>
      <c r="FIM402" s="9"/>
      <c r="FIN402" s="9"/>
      <c r="FIO402" s="9"/>
      <c r="FIP402" s="9"/>
      <c r="FIQ402" s="9"/>
      <c r="FIR402" s="9"/>
      <c r="FIS402" s="9"/>
      <c r="FIT402" s="9"/>
      <c r="FIU402" s="9"/>
      <c r="FIV402" s="9"/>
      <c r="FIW402" s="9"/>
      <c r="FIX402" s="9"/>
      <c r="FIY402" s="9"/>
      <c r="FIZ402" s="9"/>
      <c r="FJA402" s="9"/>
      <c r="FJB402" s="9"/>
      <c r="FJC402" s="9"/>
      <c r="FJD402" s="9"/>
      <c r="FJE402" s="9"/>
      <c r="FJF402" s="9"/>
      <c r="FJG402" s="9"/>
      <c r="FJH402" s="9"/>
      <c r="FJI402" s="9"/>
      <c r="FJJ402" s="9"/>
      <c r="FJK402" s="9"/>
      <c r="FJL402" s="9"/>
      <c r="FJM402" s="9"/>
      <c r="FJN402" s="9"/>
      <c r="FJO402" s="9"/>
      <c r="FJP402" s="9"/>
      <c r="FJQ402" s="9"/>
      <c r="FJR402" s="9"/>
      <c r="FJS402" s="9"/>
      <c r="FJT402" s="9"/>
      <c r="FJU402" s="9"/>
      <c r="FJV402" s="9"/>
      <c r="FJW402" s="9"/>
      <c r="FJX402" s="9"/>
      <c r="FJY402" s="9"/>
      <c r="FJZ402" s="9"/>
      <c r="FKA402" s="9"/>
      <c r="FKB402" s="9"/>
      <c r="FKC402" s="9"/>
      <c r="FKD402" s="9"/>
      <c r="FKE402" s="9"/>
      <c r="FKF402" s="9"/>
      <c r="FKG402" s="9"/>
      <c r="FKH402" s="9"/>
      <c r="FKI402" s="9"/>
      <c r="FKJ402" s="9"/>
      <c r="FKK402" s="9"/>
      <c r="FKL402" s="9"/>
      <c r="FKM402" s="9"/>
      <c r="FKN402" s="9"/>
      <c r="FKO402" s="9"/>
      <c r="FKP402" s="9"/>
      <c r="FKQ402" s="9"/>
      <c r="FKR402" s="9"/>
      <c r="FKS402" s="9"/>
      <c r="FKT402" s="9"/>
      <c r="FKU402" s="9"/>
      <c r="FKV402" s="9"/>
      <c r="FKW402" s="9"/>
      <c r="FKX402" s="9"/>
      <c r="FKY402" s="9"/>
      <c r="FKZ402" s="9"/>
      <c r="FLA402" s="9"/>
      <c r="FLB402" s="9"/>
      <c r="FLC402" s="9"/>
      <c r="FLD402" s="9"/>
      <c r="FLE402" s="9"/>
      <c r="FLF402" s="9"/>
      <c r="FLG402" s="9"/>
      <c r="FLH402" s="9"/>
      <c r="FLI402" s="9"/>
      <c r="FLJ402" s="9"/>
      <c r="FLK402" s="9"/>
      <c r="FLL402" s="9"/>
      <c r="FLM402" s="9"/>
      <c r="FLN402" s="9"/>
      <c r="FLO402" s="9"/>
      <c r="FLP402" s="9"/>
      <c r="FLQ402" s="9"/>
      <c r="FLR402" s="9"/>
      <c r="FLS402" s="9"/>
      <c r="FLT402" s="9"/>
      <c r="FLU402" s="9"/>
      <c r="FLV402" s="9"/>
      <c r="FLW402" s="9"/>
      <c r="FLX402" s="9"/>
      <c r="FLY402" s="9"/>
      <c r="FLZ402" s="9"/>
      <c r="FMA402" s="9"/>
      <c r="FMB402" s="9"/>
      <c r="FMC402" s="9"/>
      <c r="FMD402" s="9"/>
      <c r="FME402" s="9"/>
      <c r="FMF402" s="9"/>
      <c r="FMG402" s="9"/>
      <c r="FMH402" s="9"/>
      <c r="FMI402" s="9"/>
      <c r="FMJ402" s="9"/>
      <c r="FMK402" s="9"/>
      <c r="FML402" s="9"/>
      <c r="FMM402" s="9"/>
      <c r="FMN402" s="9"/>
      <c r="FMO402" s="9"/>
      <c r="FMP402" s="9"/>
      <c r="FMQ402" s="9"/>
      <c r="FMR402" s="9"/>
      <c r="FMS402" s="9"/>
      <c r="FMT402" s="9"/>
      <c r="FMU402" s="9"/>
      <c r="FMV402" s="9"/>
      <c r="FMW402" s="9"/>
      <c r="FMX402" s="9"/>
      <c r="FMY402" s="9"/>
      <c r="FMZ402" s="9"/>
      <c r="FNA402" s="9"/>
      <c r="FNB402" s="9"/>
      <c r="FNC402" s="9"/>
      <c r="FND402" s="9"/>
      <c r="FNE402" s="9"/>
      <c r="FNF402" s="9"/>
      <c r="FNG402" s="9"/>
      <c r="FNH402" s="9"/>
      <c r="FNI402" s="9"/>
      <c r="FNJ402" s="9"/>
      <c r="FNK402" s="9"/>
      <c r="FNL402" s="9"/>
      <c r="FNM402" s="9"/>
      <c r="FNN402" s="9"/>
      <c r="FNO402" s="9"/>
      <c r="FNP402" s="9"/>
      <c r="FNQ402" s="9"/>
      <c r="FNR402" s="9"/>
      <c r="FNS402" s="9"/>
      <c r="FNT402" s="9"/>
      <c r="FNU402" s="9"/>
      <c r="FNV402" s="9"/>
      <c r="FNW402" s="9"/>
      <c r="FNX402" s="9"/>
      <c r="FNY402" s="9"/>
      <c r="FNZ402" s="9"/>
      <c r="FOA402" s="9"/>
      <c r="FOB402" s="9"/>
      <c r="FOC402" s="9"/>
      <c r="FOD402" s="9"/>
      <c r="FOE402" s="9"/>
      <c r="FOF402" s="9"/>
      <c r="FOG402" s="9"/>
      <c r="FOH402" s="9"/>
      <c r="FOI402" s="9"/>
      <c r="FOJ402" s="9"/>
      <c r="FOK402" s="9"/>
      <c r="FOL402" s="9"/>
      <c r="FOM402" s="9"/>
      <c r="FON402" s="9"/>
      <c r="FOO402" s="9"/>
      <c r="FOP402" s="9"/>
      <c r="FOQ402" s="9"/>
      <c r="FOR402" s="9"/>
      <c r="FOS402" s="9"/>
      <c r="FOT402" s="9"/>
      <c r="FOU402" s="9"/>
      <c r="FOV402" s="9"/>
      <c r="FOW402" s="9"/>
      <c r="FOX402" s="9"/>
      <c r="FOY402" s="9"/>
      <c r="FOZ402" s="9"/>
      <c r="FPA402" s="9"/>
      <c r="FPB402" s="9"/>
      <c r="FPC402" s="9"/>
      <c r="FPD402" s="9"/>
      <c r="FPE402" s="9"/>
      <c r="FPF402" s="9"/>
      <c r="FPG402" s="9"/>
      <c r="FPH402" s="9"/>
      <c r="FPI402" s="9"/>
      <c r="FPJ402" s="9"/>
      <c r="FPK402" s="9"/>
      <c r="FPL402" s="9"/>
      <c r="FPM402" s="9"/>
      <c r="FPN402" s="9"/>
      <c r="FPO402" s="9"/>
      <c r="FPP402" s="9"/>
      <c r="FPQ402" s="9"/>
      <c r="FPR402" s="9"/>
      <c r="FPS402" s="9"/>
      <c r="FPT402" s="9"/>
      <c r="FPU402" s="9"/>
      <c r="FPV402" s="9"/>
      <c r="FPW402" s="9"/>
      <c r="FPX402" s="9"/>
      <c r="FPY402" s="9"/>
      <c r="FPZ402" s="9"/>
      <c r="FQA402" s="9"/>
      <c r="FQB402" s="9"/>
      <c r="FQC402" s="9"/>
      <c r="FQD402" s="9"/>
      <c r="FQE402" s="9"/>
      <c r="FQF402" s="9"/>
      <c r="FQG402" s="9"/>
      <c r="FQH402" s="9"/>
      <c r="FQI402" s="9"/>
      <c r="FQJ402" s="9"/>
      <c r="FQK402" s="9"/>
      <c r="FQL402" s="9"/>
      <c r="FQM402" s="9"/>
      <c r="FQN402" s="9"/>
      <c r="FQO402" s="9"/>
      <c r="FQP402" s="9"/>
      <c r="FQQ402" s="9"/>
      <c r="FQR402" s="9"/>
      <c r="FQS402" s="9"/>
      <c r="FQT402" s="9"/>
      <c r="FQU402" s="9"/>
      <c r="FQV402" s="9"/>
      <c r="FQW402" s="9"/>
      <c r="FQX402" s="9"/>
      <c r="FQY402" s="9"/>
      <c r="FQZ402" s="9"/>
      <c r="FRA402" s="9"/>
      <c r="FRB402" s="9"/>
      <c r="FRC402" s="9"/>
      <c r="FRD402" s="9"/>
      <c r="FRE402" s="9"/>
      <c r="FRF402" s="9"/>
      <c r="FRG402" s="9"/>
      <c r="FRH402" s="9"/>
      <c r="FRI402" s="9"/>
      <c r="FRJ402" s="9"/>
      <c r="FRK402" s="9"/>
      <c r="FRL402" s="9"/>
      <c r="FRM402" s="9"/>
      <c r="FRN402" s="9"/>
      <c r="FRO402" s="9"/>
      <c r="FRP402" s="9"/>
      <c r="FRQ402" s="9"/>
      <c r="FRR402" s="9"/>
      <c r="FRS402" s="9"/>
      <c r="FRT402" s="9"/>
      <c r="FRU402" s="9"/>
      <c r="FRV402" s="9"/>
      <c r="FRW402" s="9"/>
      <c r="FRX402" s="9"/>
      <c r="FRY402" s="9"/>
      <c r="FRZ402" s="9"/>
      <c r="FSA402" s="9"/>
      <c r="FSB402" s="9"/>
      <c r="FSC402" s="9"/>
      <c r="FSD402" s="9"/>
      <c r="FSE402" s="9"/>
      <c r="FSF402" s="9"/>
      <c r="FSG402" s="9"/>
      <c r="FSH402" s="9"/>
      <c r="FSI402" s="9"/>
      <c r="FSJ402" s="9"/>
      <c r="FSK402" s="9"/>
      <c r="FSL402" s="9"/>
      <c r="FSM402" s="9"/>
      <c r="FSN402" s="9"/>
      <c r="FSO402" s="9"/>
      <c r="FSP402" s="9"/>
      <c r="FSQ402" s="9"/>
      <c r="FSR402" s="9"/>
      <c r="FSS402" s="9"/>
      <c r="FST402" s="9"/>
      <c r="FSU402" s="9"/>
      <c r="FSV402" s="9"/>
      <c r="FSW402" s="9"/>
      <c r="FSX402" s="9"/>
      <c r="FSY402" s="9"/>
      <c r="FSZ402" s="9"/>
      <c r="FTA402" s="9"/>
      <c r="FTB402" s="9"/>
      <c r="FTC402" s="9"/>
      <c r="FTD402" s="9"/>
      <c r="FTE402" s="9"/>
      <c r="FTF402" s="9"/>
      <c r="FTG402" s="9"/>
      <c r="FTH402" s="9"/>
      <c r="FTI402" s="9"/>
      <c r="FTJ402" s="9"/>
      <c r="FTK402" s="9"/>
      <c r="FTL402" s="9"/>
      <c r="FTM402" s="9"/>
      <c r="FTN402" s="9"/>
      <c r="FTO402" s="9"/>
      <c r="FTP402" s="9"/>
      <c r="FTQ402" s="9"/>
      <c r="FTR402" s="9"/>
      <c r="FTS402" s="9"/>
      <c r="FTT402" s="9"/>
      <c r="FTU402" s="9"/>
      <c r="FTV402" s="9"/>
      <c r="FTW402" s="9"/>
      <c r="FTX402" s="9"/>
      <c r="FTY402" s="9"/>
      <c r="FTZ402" s="9"/>
      <c r="FUA402" s="9"/>
      <c r="FUB402" s="9"/>
      <c r="FUC402" s="9"/>
      <c r="FUD402" s="9"/>
      <c r="FUE402" s="9"/>
      <c r="FUF402" s="9"/>
      <c r="FUG402" s="9"/>
      <c r="FUH402" s="9"/>
      <c r="FUI402" s="9"/>
      <c r="FUJ402" s="9"/>
      <c r="FUK402" s="9"/>
      <c r="FUL402" s="9"/>
      <c r="FUM402" s="9"/>
      <c r="FUN402" s="9"/>
      <c r="FUO402" s="9"/>
      <c r="FUP402" s="9"/>
      <c r="FUQ402" s="9"/>
      <c r="FUR402" s="9"/>
      <c r="FUS402" s="9"/>
      <c r="FUT402" s="9"/>
      <c r="FUU402" s="9"/>
      <c r="FUV402" s="9"/>
      <c r="FUW402" s="9"/>
      <c r="FUX402" s="9"/>
      <c r="FUY402" s="9"/>
      <c r="FUZ402" s="9"/>
      <c r="FVA402" s="9"/>
      <c r="FVB402" s="9"/>
      <c r="FVC402" s="9"/>
      <c r="FVD402" s="9"/>
      <c r="FVE402" s="9"/>
      <c r="FVF402" s="9"/>
      <c r="FVG402" s="9"/>
      <c r="FVH402" s="9"/>
      <c r="FVI402" s="9"/>
      <c r="FVJ402" s="9"/>
      <c r="FVK402" s="9"/>
      <c r="FVL402" s="9"/>
      <c r="FVM402" s="9"/>
      <c r="FVN402" s="9"/>
      <c r="FVO402" s="9"/>
      <c r="FVP402" s="9"/>
      <c r="FVQ402" s="9"/>
      <c r="FVR402" s="9"/>
      <c r="FVS402" s="9"/>
      <c r="FVT402" s="9"/>
      <c r="FVU402" s="9"/>
      <c r="FVV402" s="9"/>
      <c r="FVW402" s="9"/>
      <c r="FVX402" s="9"/>
      <c r="FVY402" s="9"/>
      <c r="FVZ402" s="9"/>
      <c r="FWA402" s="9"/>
      <c r="FWB402" s="9"/>
      <c r="FWC402" s="9"/>
      <c r="FWD402" s="9"/>
      <c r="FWE402" s="9"/>
      <c r="FWF402" s="9"/>
      <c r="FWG402" s="9"/>
      <c r="FWH402" s="9"/>
      <c r="FWI402" s="9"/>
      <c r="FWJ402" s="9"/>
      <c r="FWK402" s="9"/>
      <c r="FWL402" s="9"/>
      <c r="FWM402" s="9"/>
      <c r="FWN402" s="9"/>
      <c r="FWO402" s="9"/>
      <c r="FWP402" s="9"/>
      <c r="FWQ402" s="9"/>
      <c r="FWR402" s="9"/>
      <c r="FWS402" s="9"/>
      <c r="FWT402" s="9"/>
      <c r="FWU402" s="9"/>
      <c r="FWV402" s="9"/>
      <c r="FWW402" s="9"/>
      <c r="FWX402" s="9"/>
      <c r="FWY402" s="9"/>
      <c r="FWZ402" s="9"/>
      <c r="FXA402" s="9"/>
      <c r="FXB402" s="9"/>
      <c r="FXC402" s="9"/>
      <c r="FXD402" s="9"/>
      <c r="FXE402" s="9"/>
      <c r="FXF402" s="9"/>
      <c r="FXG402" s="9"/>
      <c r="FXH402" s="9"/>
      <c r="FXI402" s="9"/>
      <c r="FXJ402" s="9"/>
      <c r="FXK402" s="9"/>
      <c r="FXL402" s="9"/>
      <c r="FXM402" s="9"/>
      <c r="FXN402" s="9"/>
      <c r="FXO402" s="9"/>
      <c r="FXP402" s="9"/>
      <c r="FXQ402" s="9"/>
      <c r="FXR402" s="9"/>
      <c r="FXS402" s="9"/>
      <c r="FXT402" s="9"/>
      <c r="FXU402" s="9"/>
      <c r="FXV402" s="9"/>
      <c r="FXW402" s="9"/>
      <c r="FXX402" s="9"/>
      <c r="FXY402" s="9"/>
      <c r="FXZ402" s="9"/>
      <c r="FYA402" s="9"/>
      <c r="FYB402" s="9"/>
      <c r="FYC402" s="9"/>
      <c r="FYD402" s="9"/>
      <c r="FYE402" s="9"/>
      <c r="FYF402" s="9"/>
      <c r="FYG402" s="9"/>
      <c r="FYH402" s="9"/>
      <c r="FYI402" s="9"/>
      <c r="FYJ402" s="9"/>
      <c r="FYK402" s="9"/>
      <c r="FYL402" s="9"/>
      <c r="FYM402" s="9"/>
      <c r="FYN402" s="9"/>
      <c r="FYO402" s="9"/>
      <c r="FYP402" s="9"/>
      <c r="FYQ402" s="9"/>
      <c r="FYR402" s="9"/>
      <c r="FYS402" s="9"/>
      <c r="FYT402" s="9"/>
      <c r="FYU402" s="9"/>
      <c r="FYV402" s="9"/>
      <c r="FYW402" s="9"/>
      <c r="FYX402" s="9"/>
      <c r="FYY402" s="9"/>
      <c r="FYZ402" s="9"/>
      <c r="FZA402" s="9"/>
      <c r="FZB402" s="9"/>
      <c r="FZC402" s="9"/>
      <c r="FZD402" s="9"/>
      <c r="FZE402" s="9"/>
      <c r="FZF402" s="9"/>
      <c r="FZG402" s="9"/>
      <c r="FZH402" s="9"/>
      <c r="FZI402" s="9"/>
      <c r="FZJ402" s="9"/>
      <c r="FZK402" s="9"/>
      <c r="FZL402" s="9"/>
      <c r="FZM402" s="9"/>
      <c r="FZN402" s="9"/>
      <c r="FZO402" s="9"/>
      <c r="FZP402" s="9"/>
      <c r="FZQ402" s="9"/>
      <c r="FZR402" s="9"/>
      <c r="FZS402" s="9"/>
      <c r="FZT402" s="9"/>
      <c r="FZU402" s="9"/>
      <c r="FZV402" s="9"/>
      <c r="FZW402" s="9"/>
      <c r="FZX402" s="9"/>
      <c r="FZY402" s="9"/>
      <c r="FZZ402" s="9"/>
      <c r="GAA402" s="9"/>
      <c r="GAB402" s="9"/>
      <c r="GAC402" s="9"/>
      <c r="GAD402" s="9"/>
      <c r="GAE402" s="9"/>
      <c r="GAF402" s="9"/>
      <c r="GAG402" s="9"/>
      <c r="GAH402" s="9"/>
      <c r="GAI402" s="9"/>
      <c r="GAJ402" s="9"/>
      <c r="GAK402" s="9"/>
      <c r="GAL402" s="9"/>
      <c r="GAM402" s="9"/>
      <c r="GAN402" s="9"/>
      <c r="GAO402" s="9"/>
      <c r="GAP402" s="9"/>
      <c r="GAQ402" s="9"/>
      <c r="GAR402" s="9"/>
      <c r="GAS402" s="9"/>
      <c r="GAT402" s="9"/>
      <c r="GAU402" s="9"/>
      <c r="GAV402" s="9"/>
      <c r="GAW402" s="9"/>
      <c r="GAX402" s="9"/>
      <c r="GAY402" s="9"/>
      <c r="GAZ402" s="9"/>
      <c r="GBA402" s="9"/>
      <c r="GBB402" s="9"/>
      <c r="GBC402" s="9"/>
      <c r="GBD402" s="9"/>
      <c r="GBE402" s="9"/>
      <c r="GBF402" s="9"/>
      <c r="GBG402" s="9"/>
      <c r="GBH402" s="9"/>
      <c r="GBI402" s="9"/>
      <c r="GBJ402" s="9"/>
      <c r="GBK402" s="9"/>
      <c r="GBL402" s="9"/>
      <c r="GBM402" s="9"/>
      <c r="GBN402" s="9"/>
      <c r="GBO402" s="9"/>
      <c r="GBP402" s="9"/>
      <c r="GBQ402" s="9"/>
      <c r="GBR402" s="9"/>
      <c r="GBS402" s="9"/>
      <c r="GBT402" s="9"/>
      <c r="GBU402" s="9"/>
      <c r="GBV402" s="9"/>
      <c r="GBW402" s="9"/>
      <c r="GBX402" s="9"/>
      <c r="GBY402" s="9"/>
      <c r="GBZ402" s="9"/>
      <c r="GCA402" s="9"/>
      <c r="GCB402" s="9"/>
      <c r="GCC402" s="9"/>
      <c r="GCD402" s="9"/>
      <c r="GCE402" s="9"/>
      <c r="GCF402" s="9"/>
      <c r="GCG402" s="9"/>
      <c r="GCH402" s="9"/>
      <c r="GCI402" s="9"/>
      <c r="GCJ402" s="9"/>
      <c r="GCK402" s="9"/>
      <c r="GCL402" s="9"/>
      <c r="GCM402" s="9"/>
      <c r="GCN402" s="9"/>
      <c r="GCO402" s="9"/>
      <c r="GCP402" s="9"/>
      <c r="GCQ402" s="9"/>
      <c r="GCR402" s="9"/>
      <c r="GCS402" s="9"/>
      <c r="GCT402" s="9"/>
      <c r="GCU402" s="9"/>
      <c r="GCV402" s="9"/>
      <c r="GCW402" s="9"/>
      <c r="GCX402" s="9"/>
      <c r="GCY402" s="9"/>
      <c r="GCZ402" s="9"/>
      <c r="GDA402" s="9"/>
      <c r="GDB402" s="9"/>
      <c r="GDC402" s="9"/>
      <c r="GDD402" s="9"/>
      <c r="GDE402" s="9"/>
      <c r="GDF402" s="9"/>
      <c r="GDG402" s="9"/>
      <c r="GDH402" s="9"/>
      <c r="GDI402" s="9"/>
      <c r="GDJ402" s="9"/>
      <c r="GDK402" s="9"/>
      <c r="GDL402" s="9"/>
      <c r="GDM402" s="9"/>
      <c r="GDN402" s="9"/>
      <c r="GDO402" s="9"/>
      <c r="GDP402" s="9"/>
      <c r="GDQ402" s="9"/>
      <c r="GDR402" s="9"/>
      <c r="GDS402" s="9"/>
      <c r="GDT402" s="9"/>
      <c r="GDU402" s="9"/>
      <c r="GDV402" s="9"/>
      <c r="GDW402" s="9"/>
      <c r="GDX402" s="9"/>
      <c r="GDY402" s="9"/>
      <c r="GDZ402" s="9"/>
      <c r="GEA402" s="9"/>
      <c r="GEB402" s="9"/>
      <c r="GEC402" s="9"/>
      <c r="GED402" s="9"/>
      <c r="GEE402" s="9"/>
      <c r="GEF402" s="9"/>
      <c r="GEG402" s="9"/>
      <c r="GEH402" s="9"/>
      <c r="GEI402" s="9"/>
      <c r="GEJ402" s="9"/>
      <c r="GEK402" s="9"/>
      <c r="GEL402" s="9"/>
      <c r="GEM402" s="9"/>
      <c r="GEN402" s="9"/>
      <c r="GEO402" s="9"/>
      <c r="GEP402" s="9"/>
      <c r="GEQ402" s="9"/>
      <c r="GER402" s="9"/>
      <c r="GES402" s="9"/>
      <c r="GET402" s="9"/>
      <c r="GEU402" s="9"/>
      <c r="GEV402" s="9"/>
      <c r="GEW402" s="9"/>
      <c r="GEX402" s="9"/>
      <c r="GEY402" s="9"/>
      <c r="GEZ402" s="9"/>
      <c r="GFA402" s="9"/>
      <c r="GFB402" s="9"/>
      <c r="GFC402" s="9"/>
      <c r="GFD402" s="9"/>
      <c r="GFE402" s="9"/>
      <c r="GFF402" s="9"/>
      <c r="GFG402" s="9"/>
      <c r="GFH402" s="9"/>
      <c r="GFI402" s="9"/>
      <c r="GFJ402" s="9"/>
      <c r="GFK402" s="9"/>
      <c r="GFL402" s="9"/>
      <c r="GFM402" s="9"/>
      <c r="GFN402" s="9"/>
      <c r="GFO402" s="9"/>
      <c r="GFP402" s="9"/>
      <c r="GFQ402" s="9"/>
      <c r="GFR402" s="9"/>
      <c r="GFS402" s="9"/>
      <c r="GFT402" s="9"/>
      <c r="GFU402" s="9"/>
      <c r="GFV402" s="9"/>
      <c r="GFW402" s="9"/>
      <c r="GFX402" s="9"/>
      <c r="GFY402" s="9"/>
      <c r="GFZ402" s="9"/>
      <c r="GGA402" s="9"/>
      <c r="GGB402" s="9"/>
      <c r="GGC402" s="9"/>
      <c r="GGD402" s="9"/>
      <c r="GGE402" s="9"/>
      <c r="GGF402" s="9"/>
      <c r="GGG402" s="9"/>
      <c r="GGH402" s="9"/>
      <c r="GGI402" s="9"/>
      <c r="GGJ402" s="9"/>
      <c r="GGK402" s="9"/>
      <c r="GGL402" s="9"/>
      <c r="GGM402" s="9"/>
      <c r="GGN402" s="9"/>
      <c r="GGO402" s="9"/>
      <c r="GGP402" s="9"/>
      <c r="GGQ402" s="9"/>
      <c r="GGR402" s="9"/>
      <c r="GGS402" s="9"/>
      <c r="GGT402" s="9"/>
      <c r="GGU402" s="9"/>
      <c r="GGV402" s="9"/>
      <c r="GGW402" s="9"/>
      <c r="GGX402" s="9"/>
      <c r="GGY402" s="9"/>
      <c r="GGZ402" s="9"/>
      <c r="GHA402" s="9"/>
      <c r="GHB402" s="9"/>
      <c r="GHC402" s="9"/>
      <c r="GHD402" s="9"/>
      <c r="GHE402" s="9"/>
      <c r="GHF402" s="9"/>
      <c r="GHG402" s="9"/>
      <c r="GHH402" s="9"/>
      <c r="GHI402" s="9"/>
      <c r="GHJ402" s="9"/>
      <c r="GHK402" s="9"/>
      <c r="GHL402" s="9"/>
      <c r="GHM402" s="9"/>
      <c r="GHN402" s="9"/>
      <c r="GHO402" s="9"/>
      <c r="GHP402" s="9"/>
      <c r="GHQ402" s="9"/>
      <c r="GHR402" s="9"/>
      <c r="GHS402" s="9"/>
      <c r="GHT402" s="9"/>
      <c r="GHU402" s="9"/>
      <c r="GHV402" s="9"/>
      <c r="GHW402" s="9"/>
      <c r="GHX402" s="9"/>
      <c r="GHY402" s="9"/>
      <c r="GHZ402" s="9"/>
      <c r="GIA402" s="9"/>
      <c r="GIB402" s="9"/>
      <c r="GIC402" s="9"/>
      <c r="GID402" s="9"/>
      <c r="GIE402" s="9"/>
      <c r="GIF402" s="9"/>
      <c r="GIG402" s="9"/>
      <c r="GIH402" s="9"/>
      <c r="GII402" s="9"/>
      <c r="GIJ402" s="9"/>
      <c r="GIK402" s="9"/>
      <c r="GIL402" s="9"/>
      <c r="GIM402" s="9"/>
      <c r="GIN402" s="9"/>
      <c r="GIO402" s="9"/>
      <c r="GIP402" s="9"/>
      <c r="GIQ402" s="9"/>
      <c r="GIR402" s="9"/>
      <c r="GIS402" s="9"/>
      <c r="GIT402" s="9"/>
      <c r="GIU402" s="9"/>
      <c r="GIV402" s="9"/>
      <c r="GIW402" s="9"/>
      <c r="GIX402" s="9"/>
      <c r="GIY402" s="9"/>
      <c r="GIZ402" s="9"/>
      <c r="GJA402" s="9"/>
      <c r="GJB402" s="9"/>
      <c r="GJC402" s="9"/>
      <c r="GJD402" s="9"/>
      <c r="GJE402" s="9"/>
      <c r="GJF402" s="9"/>
      <c r="GJG402" s="9"/>
      <c r="GJH402" s="9"/>
      <c r="GJI402" s="9"/>
      <c r="GJJ402" s="9"/>
      <c r="GJK402" s="9"/>
      <c r="GJL402" s="9"/>
      <c r="GJM402" s="9"/>
      <c r="GJN402" s="9"/>
      <c r="GJO402" s="9"/>
      <c r="GJP402" s="9"/>
      <c r="GJQ402" s="9"/>
      <c r="GJR402" s="9"/>
      <c r="GJS402" s="9"/>
      <c r="GJT402" s="9"/>
      <c r="GJU402" s="9"/>
      <c r="GJV402" s="9"/>
      <c r="GJW402" s="9"/>
      <c r="GJX402" s="9"/>
      <c r="GJY402" s="9"/>
      <c r="GJZ402" s="9"/>
      <c r="GKA402" s="9"/>
      <c r="GKB402" s="9"/>
      <c r="GKC402" s="9"/>
      <c r="GKD402" s="9"/>
      <c r="GKE402" s="9"/>
      <c r="GKF402" s="9"/>
      <c r="GKG402" s="9"/>
      <c r="GKH402" s="9"/>
      <c r="GKI402" s="9"/>
      <c r="GKJ402" s="9"/>
      <c r="GKK402" s="9"/>
      <c r="GKL402" s="9"/>
      <c r="GKM402" s="9"/>
      <c r="GKN402" s="9"/>
      <c r="GKO402" s="9"/>
      <c r="GKP402" s="9"/>
      <c r="GKQ402" s="9"/>
      <c r="GKR402" s="9"/>
      <c r="GKS402" s="9"/>
      <c r="GKT402" s="9"/>
      <c r="GKU402" s="9"/>
      <c r="GKV402" s="9"/>
      <c r="GKW402" s="9"/>
      <c r="GKX402" s="9"/>
      <c r="GKY402" s="9"/>
      <c r="GKZ402" s="9"/>
      <c r="GLA402" s="9"/>
      <c r="GLB402" s="9"/>
      <c r="GLC402" s="9"/>
      <c r="GLD402" s="9"/>
      <c r="GLE402" s="9"/>
      <c r="GLF402" s="9"/>
      <c r="GLG402" s="9"/>
      <c r="GLH402" s="9"/>
      <c r="GLI402" s="9"/>
      <c r="GLJ402" s="9"/>
      <c r="GLK402" s="9"/>
      <c r="GLL402" s="9"/>
      <c r="GLM402" s="9"/>
      <c r="GLN402" s="9"/>
      <c r="GLO402" s="9"/>
      <c r="GLP402" s="9"/>
      <c r="GLQ402" s="9"/>
      <c r="GLR402" s="9"/>
      <c r="GLS402" s="9"/>
      <c r="GLT402" s="9"/>
      <c r="GLU402" s="9"/>
      <c r="GLV402" s="9"/>
      <c r="GLW402" s="9"/>
      <c r="GLX402" s="9"/>
      <c r="GLY402" s="9"/>
      <c r="GLZ402" s="9"/>
      <c r="GMA402" s="9"/>
      <c r="GMB402" s="9"/>
      <c r="GMC402" s="9"/>
      <c r="GMD402" s="9"/>
      <c r="GME402" s="9"/>
      <c r="GMF402" s="9"/>
      <c r="GMG402" s="9"/>
      <c r="GMH402" s="9"/>
      <c r="GMI402" s="9"/>
      <c r="GMJ402" s="9"/>
      <c r="GMK402" s="9"/>
      <c r="GML402" s="9"/>
      <c r="GMM402" s="9"/>
      <c r="GMN402" s="9"/>
      <c r="GMO402" s="9"/>
      <c r="GMP402" s="9"/>
      <c r="GMQ402" s="9"/>
      <c r="GMR402" s="9"/>
      <c r="GMS402" s="9"/>
      <c r="GMT402" s="9"/>
      <c r="GMU402" s="9"/>
      <c r="GMV402" s="9"/>
      <c r="GMW402" s="9"/>
      <c r="GMX402" s="9"/>
      <c r="GMY402" s="9"/>
      <c r="GMZ402" s="9"/>
      <c r="GNA402" s="9"/>
      <c r="GNB402" s="9"/>
      <c r="GNC402" s="9"/>
      <c r="GND402" s="9"/>
      <c r="GNE402" s="9"/>
      <c r="GNF402" s="9"/>
      <c r="GNG402" s="9"/>
      <c r="GNH402" s="9"/>
      <c r="GNI402" s="9"/>
      <c r="GNJ402" s="9"/>
      <c r="GNK402" s="9"/>
      <c r="GNL402" s="9"/>
      <c r="GNM402" s="9"/>
      <c r="GNN402" s="9"/>
      <c r="GNO402" s="9"/>
      <c r="GNP402" s="9"/>
      <c r="GNQ402" s="9"/>
      <c r="GNR402" s="9"/>
      <c r="GNS402" s="9"/>
      <c r="GNT402" s="9"/>
      <c r="GNU402" s="9"/>
      <c r="GNV402" s="9"/>
      <c r="GNW402" s="9"/>
      <c r="GNX402" s="9"/>
      <c r="GNY402" s="9"/>
      <c r="GNZ402" s="9"/>
      <c r="GOA402" s="9"/>
      <c r="GOB402" s="9"/>
      <c r="GOC402" s="9"/>
      <c r="GOD402" s="9"/>
      <c r="GOE402" s="9"/>
      <c r="GOF402" s="9"/>
      <c r="GOG402" s="9"/>
      <c r="GOH402" s="9"/>
      <c r="GOI402" s="9"/>
      <c r="GOJ402" s="9"/>
      <c r="GOK402" s="9"/>
      <c r="GOL402" s="9"/>
      <c r="GOM402" s="9"/>
      <c r="GON402" s="9"/>
      <c r="GOO402" s="9"/>
      <c r="GOP402" s="9"/>
      <c r="GOQ402" s="9"/>
      <c r="GOR402" s="9"/>
      <c r="GOS402" s="9"/>
      <c r="GOT402" s="9"/>
      <c r="GOU402" s="9"/>
      <c r="GOV402" s="9"/>
      <c r="GOW402" s="9"/>
      <c r="GOX402" s="9"/>
      <c r="GOY402" s="9"/>
      <c r="GOZ402" s="9"/>
      <c r="GPA402" s="9"/>
      <c r="GPB402" s="9"/>
      <c r="GPC402" s="9"/>
      <c r="GPD402" s="9"/>
      <c r="GPE402" s="9"/>
      <c r="GPF402" s="9"/>
      <c r="GPG402" s="9"/>
      <c r="GPH402" s="9"/>
      <c r="GPI402" s="9"/>
      <c r="GPJ402" s="9"/>
      <c r="GPK402" s="9"/>
      <c r="GPL402" s="9"/>
      <c r="GPM402" s="9"/>
      <c r="GPN402" s="9"/>
      <c r="GPO402" s="9"/>
      <c r="GPP402" s="9"/>
      <c r="GPQ402" s="9"/>
      <c r="GPR402" s="9"/>
      <c r="GPS402" s="9"/>
      <c r="GPT402" s="9"/>
      <c r="GPU402" s="9"/>
      <c r="GPV402" s="9"/>
      <c r="GPW402" s="9"/>
      <c r="GPX402" s="9"/>
      <c r="GPY402" s="9"/>
      <c r="GPZ402" s="9"/>
      <c r="GQA402" s="9"/>
      <c r="GQB402" s="9"/>
      <c r="GQC402" s="9"/>
      <c r="GQD402" s="9"/>
      <c r="GQE402" s="9"/>
      <c r="GQF402" s="9"/>
      <c r="GQG402" s="9"/>
      <c r="GQH402" s="9"/>
      <c r="GQI402" s="9"/>
      <c r="GQJ402" s="9"/>
      <c r="GQK402" s="9"/>
      <c r="GQL402" s="9"/>
      <c r="GQM402" s="9"/>
      <c r="GQN402" s="9"/>
      <c r="GQO402" s="9"/>
      <c r="GQP402" s="9"/>
      <c r="GQQ402" s="9"/>
      <c r="GQR402" s="9"/>
      <c r="GQS402" s="9"/>
      <c r="GQT402" s="9"/>
      <c r="GQU402" s="9"/>
      <c r="GQV402" s="9"/>
      <c r="GQW402" s="9"/>
      <c r="GQX402" s="9"/>
      <c r="GQY402" s="9"/>
      <c r="GQZ402" s="9"/>
      <c r="GRA402" s="9"/>
      <c r="GRB402" s="9"/>
      <c r="GRC402" s="9"/>
      <c r="GRD402" s="9"/>
      <c r="GRE402" s="9"/>
      <c r="GRF402" s="9"/>
      <c r="GRG402" s="9"/>
      <c r="GRH402" s="9"/>
      <c r="GRI402" s="9"/>
      <c r="GRJ402" s="9"/>
      <c r="GRK402" s="9"/>
      <c r="GRL402" s="9"/>
      <c r="GRM402" s="9"/>
      <c r="GRN402" s="9"/>
      <c r="GRO402" s="9"/>
      <c r="GRP402" s="9"/>
      <c r="GRQ402" s="9"/>
      <c r="GRR402" s="9"/>
      <c r="GRS402" s="9"/>
      <c r="GRT402" s="9"/>
      <c r="GRU402" s="9"/>
      <c r="GRV402" s="9"/>
      <c r="GRW402" s="9"/>
      <c r="GRX402" s="9"/>
      <c r="GRY402" s="9"/>
      <c r="GRZ402" s="9"/>
      <c r="GSA402" s="9"/>
      <c r="GSB402" s="9"/>
      <c r="GSC402" s="9"/>
      <c r="GSD402" s="9"/>
      <c r="GSE402" s="9"/>
      <c r="GSF402" s="9"/>
      <c r="GSG402" s="9"/>
      <c r="GSH402" s="9"/>
      <c r="GSI402" s="9"/>
      <c r="GSJ402" s="9"/>
      <c r="GSK402" s="9"/>
      <c r="GSL402" s="9"/>
      <c r="GSM402" s="9"/>
      <c r="GSN402" s="9"/>
      <c r="GSO402" s="9"/>
      <c r="GSP402" s="9"/>
      <c r="GSQ402" s="9"/>
      <c r="GSR402" s="9"/>
      <c r="GSS402" s="9"/>
      <c r="GST402" s="9"/>
      <c r="GSU402" s="9"/>
      <c r="GSV402" s="9"/>
      <c r="GSW402" s="9"/>
      <c r="GSX402" s="9"/>
      <c r="GSY402" s="9"/>
      <c r="GSZ402" s="9"/>
      <c r="GTA402" s="9"/>
      <c r="GTB402" s="9"/>
      <c r="GTC402" s="9"/>
      <c r="GTD402" s="9"/>
      <c r="GTE402" s="9"/>
      <c r="GTF402" s="9"/>
      <c r="GTG402" s="9"/>
      <c r="GTH402" s="9"/>
      <c r="GTI402" s="9"/>
      <c r="GTJ402" s="9"/>
      <c r="GTK402" s="9"/>
      <c r="GTL402" s="9"/>
      <c r="GTM402" s="9"/>
      <c r="GTN402" s="9"/>
      <c r="GTO402" s="9"/>
      <c r="GTP402" s="9"/>
      <c r="GTQ402" s="9"/>
      <c r="GTR402" s="9"/>
      <c r="GTS402" s="9"/>
      <c r="GTT402" s="9"/>
      <c r="GTU402" s="9"/>
      <c r="GTV402" s="9"/>
      <c r="GTW402" s="9"/>
      <c r="GTX402" s="9"/>
      <c r="GTY402" s="9"/>
      <c r="GTZ402" s="9"/>
      <c r="GUA402" s="9"/>
      <c r="GUB402" s="9"/>
      <c r="GUC402" s="9"/>
      <c r="GUD402" s="9"/>
      <c r="GUE402" s="9"/>
      <c r="GUF402" s="9"/>
      <c r="GUG402" s="9"/>
      <c r="GUH402" s="9"/>
      <c r="GUI402" s="9"/>
      <c r="GUJ402" s="9"/>
      <c r="GUK402" s="9"/>
      <c r="GUL402" s="9"/>
      <c r="GUM402" s="9"/>
      <c r="GUN402" s="9"/>
      <c r="GUO402" s="9"/>
      <c r="GUP402" s="9"/>
      <c r="GUQ402" s="9"/>
      <c r="GUR402" s="9"/>
      <c r="GUS402" s="9"/>
      <c r="GUT402" s="9"/>
      <c r="GUU402" s="9"/>
      <c r="GUV402" s="9"/>
      <c r="GUW402" s="9"/>
      <c r="GUX402" s="9"/>
      <c r="GUY402" s="9"/>
      <c r="GUZ402" s="9"/>
      <c r="GVA402" s="9"/>
      <c r="GVB402" s="9"/>
      <c r="GVC402" s="9"/>
      <c r="GVD402" s="9"/>
      <c r="GVE402" s="9"/>
      <c r="GVF402" s="9"/>
      <c r="GVG402" s="9"/>
      <c r="GVH402" s="9"/>
      <c r="GVI402" s="9"/>
      <c r="GVJ402" s="9"/>
      <c r="GVK402" s="9"/>
      <c r="GVL402" s="9"/>
      <c r="GVM402" s="9"/>
      <c r="GVN402" s="9"/>
      <c r="GVO402" s="9"/>
      <c r="GVP402" s="9"/>
      <c r="GVQ402" s="9"/>
      <c r="GVR402" s="9"/>
      <c r="GVS402" s="9"/>
      <c r="GVT402" s="9"/>
      <c r="GVU402" s="9"/>
      <c r="GVV402" s="9"/>
      <c r="GVW402" s="9"/>
      <c r="GVX402" s="9"/>
      <c r="GVY402" s="9"/>
      <c r="GVZ402" s="9"/>
      <c r="GWA402" s="9"/>
      <c r="GWB402" s="9"/>
      <c r="GWC402" s="9"/>
      <c r="GWD402" s="9"/>
      <c r="GWE402" s="9"/>
      <c r="GWF402" s="9"/>
      <c r="GWG402" s="9"/>
      <c r="GWH402" s="9"/>
      <c r="GWI402" s="9"/>
      <c r="GWJ402" s="9"/>
      <c r="GWK402" s="9"/>
      <c r="GWL402" s="9"/>
      <c r="GWM402" s="9"/>
      <c r="GWN402" s="9"/>
      <c r="GWO402" s="9"/>
      <c r="GWP402" s="9"/>
      <c r="GWQ402" s="9"/>
      <c r="GWR402" s="9"/>
      <c r="GWS402" s="9"/>
      <c r="GWT402" s="9"/>
      <c r="GWU402" s="9"/>
      <c r="GWV402" s="9"/>
      <c r="GWW402" s="9"/>
      <c r="GWX402" s="9"/>
      <c r="GWY402" s="9"/>
      <c r="GWZ402" s="9"/>
      <c r="GXA402" s="9"/>
      <c r="GXB402" s="9"/>
      <c r="GXC402" s="9"/>
      <c r="GXD402" s="9"/>
      <c r="GXE402" s="9"/>
      <c r="GXF402" s="9"/>
      <c r="GXG402" s="9"/>
      <c r="GXH402" s="9"/>
      <c r="GXI402" s="9"/>
      <c r="GXJ402" s="9"/>
      <c r="GXK402" s="9"/>
      <c r="GXL402" s="9"/>
      <c r="GXM402" s="9"/>
      <c r="GXN402" s="9"/>
      <c r="GXO402" s="9"/>
      <c r="GXP402" s="9"/>
      <c r="GXQ402" s="9"/>
      <c r="GXR402" s="9"/>
      <c r="GXS402" s="9"/>
      <c r="GXT402" s="9"/>
      <c r="GXU402" s="9"/>
      <c r="GXV402" s="9"/>
      <c r="GXW402" s="9"/>
      <c r="GXX402" s="9"/>
      <c r="GXY402" s="9"/>
      <c r="GXZ402" s="9"/>
      <c r="GYA402" s="9"/>
      <c r="GYB402" s="9"/>
      <c r="GYC402" s="9"/>
      <c r="GYD402" s="9"/>
      <c r="GYE402" s="9"/>
      <c r="GYF402" s="9"/>
      <c r="GYG402" s="9"/>
      <c r="GYH402" s="9"/>
      <c r="GYI402" s="9"/>
      <c r="GYJ402" s="9"/>
      <c r="GYK402" s="9"/>
      <c r="GYL402" s="9"/>
      <c r="GYM402" s="9"/>
      <c r="GYN402" s="9"/>
      <c r="GYO402" s="9"/>
      <c r="GYP402" s="9"/>
      <c r="GYQ402" s="9"/>
      <c r="GYR402" s="9"/>
      <c r="GYS402" s="9"/>
      <c r="GYT402" s="9"/>
      <c r="GYU402" s="9"/>
      <c r="GYV402" s="9"/>
      <c r="GYW402" s="9"/>
      <c r="GYX402" s="9"/>
      <c r="GYY402" s="9"/>
      <c r="GYZ402" s="9"/>
      <c r="GZA402" s="9"/>
      <c r="GZB402" s="9"/>
      <c r="GZC402" s="9"/>
      <c r="GZD402" s="9"/>
      <c r="GZE402" s="9"/>
      <c r="GZF402" s="9"/>
      <c r="GZG402" s="9"/>
      <c r="GZH402" s="9"/>
      <c r="GZI402" s="9"/>
      <c r="GZJ402" s="9"/>
      <c r="GZK402" s="9"/>
      <c r="GZL402" s="9"/>
      <c r="GZM402" s="9"/>
      <c r="GZN402" s="9"/>
      <c r="GZO402" s="9"/>
      <c r="GZP402" s="9"/>
      <c r="GZQ402" s="9"/>
      <c r="GZR402" s="9"/>
      <c r="GZS402" s="9"/>
      <c r="GZT402" s="9"/>
      <c r="GZU402" s="9"/>
      <c r="GZV402" s="9"/>
      <c r="GZW402" s="9"/>
      <c r="GZX402" s="9"/>
      <c r="GZY402" s="9"/>
      <c r="GZZ402" s="9"/>
      <c r="HAA402" s="9"/>
      <c r="HAB402" s="9"/>
      <c r="HAC402" s="9"/>
      <c r="HAD402" s="9"/>
      <c r="HAE402" s="9"/>
      <c r="HAF402" s="9"/>
      <c r="HAG402" s="9"/>
      <c r="HAH402" s="9"/>
      <c r="HAI402" s="9"/>
      <c r="HAJ402" s="9"/>
      <c r="HAK402" s="9"/>
      <c r="HAL402" s="9"/>
      <c r="HAM402" s="9"/>
      <c r="HAN402" s="9"/>
      <c r="HAO402" s="9"/>
      <c r="HAP402" s="9"/>
      <c r="HAQ402" s="9"/>
      <c r="HAR402" s="9"/>
      <c r="HAS402" s="9"/>
      <c r="HAT402" s="9"/>
      <c r="HAU402" s="9"/>
      <c r="HAV402" s="9"/>
      <c r="HAW402" s="9"/>
      <c r="HAX402" s="9"/>
      <c r="HAY402" s="9"/>
      <c r="HAZ402" s="9"/>
      <c r="HBA402" s="9"/>
      <c r="HBB402" s="9"/>
      <c r="HBC402" s="9"/>
      <c r="HBD402" s="9"/>
      <c r="HBE402" s="9"/>
      <c r="HBF402" s="9"/>
      <c r="HBG402" s="9"/>
      <c r="HBH402" s="9"/>
      <c r="HBI402" s="9"/>
      <c r="HBJ402" s="9"/>
      <c r="HBK402" s="9"/>
      <c r="HBL402" s="9"/>
      <c r="HBM402" s="9"/>
      <c r="HBN402" s="9"/>
      <c r="HBO402" s="9"/>
      <c r="HBP402" s="9"/>
      <c r="HBQ402" s="9"/>
      <c r="HBR402" s="9"/>
      <c r="HBS402" s="9"/>
      <c r="HBT402" s="9"/>
      <c r="HBU402" s="9"/>
      <c r="HBV402" s="9"/>
      <c r="HBW402" s="9"/>
      <c r="HBX402" s="9"/>
      <c r="HBY402" s="9"/>
      <c r="HBZ402" s="9"/>
      <c r="HCA402" s="9"/>
      <c r="HCB402" s="9"/>
      <c r="HCC402" s="9"/>
      <c r="HCD402" s="9"/>
      <c r="HCE402" s="9"/>
      <c r="HCF402" s="9"/>
      <c r="HCG402" s="9"/>
      <c r="HCH402" s="9"/>
      <c r="HCI402" s="9"/>
      <c r="HCJ402" s="9"/>
      <c r="HCK402" s="9"/>
      <c r="HCL402" s="9"/>
      <c r="HCM402" s="9"/>
      <c r="HCN402" s="9"/>
      <c r="HCO402" s="9"/>
      <c r="HCP402" s="9"/>
      <c r="HCQ402" s="9"/>
      <c r="HCR402" s="9"/>
      <c r="HCS402" s="9"/>
      <c r="HCT402" s="9"/>
      <c r="HCU402" s="9"/>
      <c r="HCV402" s="9"/>
      <c r="HCW402" s="9"/>
      <c r="HCX402" s="9"/>
      <c r="HCY402" s="9"/>
      <c r="HCZ402" s="9"/>
      <c r="HDA402" s="9"/>
      <c r="HDB402" s="9"/>
      <c r="HDC402" s="9"/>
      <c r="HDD402" s="9"/>
      <c r="HDE402" s="9"/>
      <c r="HDF402" s="9"/>
      <c r="HDG402" s="9"/>
      <c r="HDH402" s="9"/>
      <c r="HDI402" s="9"/>
      <c r="HDJ402" s="9"/>
      <c r="HDK402" s="9"/>
      <c r="HDL402" s="9"/>
      <c r="HDM402" s="9"/>
      <c r="HDN402" s="9"/>
      <c r="HDO402" s="9"/>
      <c r="HDP402" s="9"/>
      <c r="HDQ402" s="9"/>
      <c r="HDR402" s="9"/>
      <c r="HDS402" s="9"/>
      <c r="HDT402" s="9"/>
      <c r="HDU402" s="9"/>
      <c r="HDV402" s="9"/>
      <c r="HDW402" s="9"/>
      <c r="HDX402" s="9"/>
      <c r="HDY402" s="9"/>
      <c r="HDZ402" s="9"/>
      <c r="HEA402" s="9"/>
      <c r="HEB402" s="9"/>
      <c r="HEC402" s="9"/>
      <c r="HED402" s="9"/>
      <c r="HEE402" s="9"/>
      <c r="HEF402" s="9"/>
      <c r="HEG402" s="9"/>
      <c r="HEH402" s="9"/>
      <c r="HEI402" s="9"/>
      <c r="HEJ402" s="9"/>
      <c r="HEK402" s="9"/>
      <c r="HEL402" s="9"/>
      <c r="HEM402" s="9"/>
      <c r="HEN402" s="9"/>
      <c r="HEO402" s="9"/>
      <c r="HEP402" s="9"/>
      <c r="HEQ402" s="9"/>
      <c r="HER402" s="9"/>
      <c r="HES402" s="9"/>
      <c r="HET402" s="9"/>
      <c r="HEU402" s="9"/>
      <c r="HEV402" s="9"/>
      <c r="HEW402" s="9"/>
      <c r="HEX402" s="9"/>
      <c r="HEY402" s="9"/>
      <c r="HEZ402" s="9"/>
      <c r="HFA402" s="9"/>
      <c r="HFB402" s="9"/>
      <c r="HFC402" s="9"/>
      <c r="HFD402" s="9"/>
      <c r="HFE402" s="9"/>
      <c r="HFF402" s="9"/>
      <c r="HFG402" s="9"/>
      <c r="HFH402" s="9"/>
      <c r="HFI402" s="9"/>
      <c r="HFJ402" s="9"/>
      <c r="HFK402" s="9"/>
      <c r="HFL402" s="9"/>
      <c r="HFM402" s="9"/>
      <c r="HFN402" s="9"/>
      <c r="HFO402" s="9"/>
      <c r="HFP402" s="9"/>
      <c r="HFQ402" s="9"/>
      <c r="HFR402" s="9"/>
      <c r="HFS402" s="9"/>
      <c r="HFT402" s="9"/>
      <c r="HFU402" s="9"/>
      <c r="HFV402" s="9"/>
      <c r="HFW402" s="9"/>
      <c r="HFX402" s="9"/>
      <c r="HFY402" s="9"/>
      <c r="HFZ402" s="9"/>
      <c r="HGA402" s="9"/>
      <c r="HGB402" s="9"/>
      <c r="HGC402" s="9"/>
      <c r="HGD402" s="9"/>
      <c r="HGE402" s="9"/>
      <c r="HGF402" s="9"/>
      <c r="HGG402" s="9"/>
      <c r="HGH402" s="9"/>
      <c r="HGI402" s="9"/>
      <c r="HGJ402" s="9"/>
      <c r="HGK402" s="9"/>
      <c r="HGL402" s="9"/>
      <c r="HGM402" s="9"/>
      <c r="HGN402" s="9"/>
      <c r="HGO402" s="9"/>
      <c r="HGP402" s="9"/>
      <c r="HGQ402" s="9"/>
      <c r="HGR402" s="9"/>
      <c r="HGS402" s="9"/>
      <c r="HGT402" s="9"/>
      <c r="HGU402" s="9"/>
      <c r="HGV402" s="9"/>
      <c r="HGW402" s="9"/>
      <c r="HGX402" s="9"/>
      <c r="HGY402" s="9"/>
      <c r="HGZ402" s="9"/>
      <c r="HHA402" s="9"/>
      <c r="HHB402" s="9"/>
      <c r="HHC402" s="9"/>
      <c r="HHD402" s="9"/>
      <c r="HHE402" s="9"/>
      <c r="HHF402" s="9"/>
      <c r="HHG402" s="9"/>
      <c r="HHH402" s="9"/>
      <c r="HHI402" s="9"/>
      <c r="HHJ402" s="9"/>
      <c r="HHK402" s="9"/>
      <c r="HHL402" s="9"/>
      <c r="HHM402" s="9"/>
      <c r="HHN402" s="9"/>
      <c r="HHO402" s="9"/>
      <c r="HHP402" s="9"/>
      <c r="HHQ402" s="9"/>
      <c r="HHR402" s="9"/>
      <c r="HHS402" s="9"/>
      <c r="HHT402" s="9"/>
      <c r="HHU402" s="9"/>
      <c r="HHV402" s="9"/>
      <c r="HHW402" s="9"/>
      <c r="HHX402" s="9"/>
      <c r="HHY402" s="9"/>
      <c r="HHZ402" s="9"/>
      <c r="HIA402" s="9"/>
      <c r="HIB402" s="9"/>
      <c r="HIC402" s="9"/>
      <c r="HID402" s="9"/>
      <c r="HIE402" s="9"/>
      <c r="HIF402" s="9"/>
      <c r="HIG402" s="9"/>
      <c r="HIH402" s="9"/>
      <c r="HII402" s="9"/>
      <c r="HIJ402" s="9"/>
      <c r="HIK402" s="9"/>
      <c r="HIL402" s="9"/>
      <c r="HIM402" s="9"/>
      <c r="HIN402" s="9"/>
      <c r="HIO402" s="9"/>
      <c r="HIP402" s="9"/>
      <c r="HIQ402" s="9"/>
      <c r="HIR402" s="9"/>
      <c r="HIS402" s="9"/>
      <c r="HIT402" s="9"/>
      <c r="HIU402" s="9"/>
      <c r="HIV402" s="9"/>
      <c r="HIW402" s="9"/>
      <c r="HIX402" s="9"/>
      <c r="HIY402" s="9"/>
      <c r="HIZ402" s="9"/>
      <c r="HJA402" s="9"/>
      <c r="HJB402" s="9"/>
      <c r="HJC402" s="9"/>
      <c r="HJD402" s="9"/>
      <c r="HJE402" s="9"/>
      <c r="HJF402" s="9"/>
      <c r="HJG402" s="9"/>
      <c r="HJH402" s="9"/>
      <c r="HJI402" s="9"/>
      <c r="HJJ402" s="9"/>
      <c r="HJK402" s="9"/>
      <c r="HJL402" s="9"/>
      <c r="HJM402" s="9"/>
      <c r="HJN402" s="9"/>
      <c r="HJO402" s="9"/>
      <c r="HJP402" s="9"/>
      <c r="HJQ402" s="9"/>
      <c r="HJR402" s="9"/>
      <c r="HJS402" s="9"/>
      <c r="HJT402" s="9"/>
      <c r="HJU402" s="9"/>
      <c r="HJV402" s="9"/>
      <c r="HJW402" s="9"/>
      <c r="HJX402" s="9"/>
      <c r="HJY402" s="9"/>
      <c r="HJZ402" s="9"/>
      <c r="HKA402" s="9"/>
      <c r="HKB402" s="9"/>
      <c r="HKC402" s="9"/>
      <c r="HKD402" s="9"/>
      <c r="HKE402" s="9"/>
      <c r="HKF402" s="9"/>
      <c r="HKG402" s="9"/>
      <c r="HKH402" s="9"/>
      <c r="HKI402" s="9"/>
      <c r="HKJ402" s="9"/>
      <c r="HKK402" s="9"/>
      <c r="HKL402" s="9"/>
      <c r="HKM402" s="9"/>
      <c r="HKN402" s="9"/>
      <c r="HKO402" s="9"/>
      <c r="HKP402" s="9"/>
      <c r="HKQ402" s="9"/>
      <c r="HKR402" s="9"/>
      <c r="HKS402" s="9"/>
      <c r="HKT402" s="9"/>
      <c r="HKU402" s="9"/>
      <c r="HKV402" s="9"/>
      <c r="HKW402" s="9"/>
      <c r="HKX402" s="9"/>
      <c r="HKY402" s="9"/>
      <c r="HKZ402" s="9"/>
      <c r="HLA402" s="9"/>
      <c r="HLB402" s="9"/>
      <c r="HLC402" s="9"/>
      <c r="HLD402" s="9"/>
      <c r="HLE402" s="9"/>
      <c r="HLF402" s="9"/>
      <c r="HLG402" s="9"/>
      <c r="HLH402" s="9"/>
      <c r="HLI402" s="9"/>
      <c r="HLJ402" s="9"/>
      <c r="HLK402" s="9"/>
      <c r="HLL402" s="9"/>
      <c r="HLM402" s="9"/>
      <c r="HLN402" s="9"/>
      <c r="HLO402" s="9"/>
      <c r="HLP402" s="9"/>
      <c r="HLQ402" s="9"/>
      <c r="HLR402" s="9"/>
      <c r="HLS402" s="9"/>
      <c r="HLT402" s="9"/>
      <c r="HLU402" s="9"/>
      <c r="HLV402" s="9"/>
      <c r="HLW402" s="9"/>
      <c r="HLX402" s="9"/>
      <c r="HLY402" s="9"/>
      <c r="HLZ402" s="9"/>
      <c r="HMA402" s="9"/>
      <c r="HMB402" s="9"/>
      <c r="HMC402" s="9"/>
      <c r="HMD402" s="9"/>
      <c r="HME402" s="9"/>
      <c r="HMF402" s="9"/>
      <c r="HMG402" s="9"/>
      <c r="HMH402" s="9"/>
      <c r="HMI402" s="9"/>
      <c r="HMJ402" s="9"/>
      <c r="HMK402" s="9"/>
      <c r="HML402" s="9"/>
      <c r="HMM402" s="9"/>
      <c r="HMN402" s="9"/>
      <c r="HMO402" s="9"/>
      <c r="HMP402" s="9"/>
      <c r="HMQ402" s="9"/>
      <c r="HMR402" s="9"/>
      <c r="HMS402" s="9"/>
      <c r="HMT402" s="9"/>
      <c r="HMU402" s="9"/>
      <c r="HMV402" s="9"/>
      <c r="HMW402" s="9"/>
      <c r="HMX402" s="9"/>
      <c r="HMY402" s="9"/>
      <c r="HMZ402" s="9"/>
      <c r="HNA402" s="9"/>
      <c r="HNB402" s="9"/>
      <c r="HNC402" s="9"/>
      <c r="HND402" s="9"/>
      <c r="HNE402" s="9"/>
      <c r="HNF402" s="9"/>
      <c r="HNG402" s="9"/>
      <c r="HNH402" s="9"/>
      <c r="HNI402" s="9"/>
      <c r="HNJ402" s="9"/>
      <c r="HNK402" s="9"/>
      <c r="HNL402" s="9"/>
      <c r="HNM402" s="9"/>
      <c r="HNN402" s="9"/>
      <c r="HNO402" s="9"/>
      <c r="HNP402" s="9"/>
      <c r="HNQ402" s="9"/>
      <c r="HNR402" s="9"/>
      <c r="HNS402" s="9"/>
      <c r="HNT402" s="9"/>
      <c r="HNU402" s="9"/>
      <c r="HNV402" s="9"/>
      <c r="HNW402" s="9"/>
      <c r="HNX402" s="9"/>
      <c r="HNY402" s="9"/>
      <c r="HNZ402" s="9"/>
      <c r="HOA402" s="9"/>
      <c r="HOB402" s="9"/>
      <c r="HOC402" s="9"/>
      <c r="HOD402" s="9"/>
      <c r="HOE402" s="9"/>
      <c r="HOF402" s="9"/>
      <c r="HOG402" s="9"/>
      <c r="HOH402" s="9"/>
      <c r="HOI402" s="9"/>
      <c r="HOJ402" s="9"/>
      <c r="HOK402" s="9"/>
      <c r="HOL402" s="9"/>
      <c r="HOM402" s="9"/>
      <c r="HON402" s="9"/>
      <c r="HOO402" s="9"/>
      <c r="HOP402" s="9"/>
      <c r="HOQ402" s="9"/>
      <c r="HOR402" s="9"/>
      <c r="HOS402" s="9"/>
      <c r="HOT402" s="9"/>
      <c r="HOU402" s="9"/>
      <c r="HOV402" s="9"/>
      <c r="HOW402" s="9"/>
      <c r="HOX402" s="9"/>
      <c r="HOY402" s="9"/>
      <c r="HOZ402" s="9"/>
      <c r="HPA402" s="9"/>
      <c r="HPB402" s="9"/>
      <c r="HPC402" s="9"/>
      <c r="HPD402" s="9"/>
      <c r="HPE402" s="9"/>
      <c r="HPF402" s="9"/>
      <c r="HPG402" s="9"/>
      <c r="HPH402" s="9"/>
      <c r="HPI402" s="9"/>
      <c r="HPJ402" s="9"/>
      <c r="HPK402" s="9"/>
      <c r="HPL402" s="9"/>
      <c r="HPM402" s="9"/>
      <c r="HPN402" s="9"/>
      <c r="HPO402" s="9"/>
      <c r="HPP402" s="9"/>
      <c r="HPQ402" s="9"/>
      <c r="HPR402" s="9"/>
      <c r="HPS402" s="9"/>
      <c r="HPT402" s="9"/>
      <c r="HPU402" s="9"/>
      <c r="HPV402" s="9"/>
      <c r="HPW402" s="9"/>
      <c r="HPX402" s="9"/>
      <c r="HPY402" s="9"/>
      <c r="HPZ402" s="9"/>
      <c r="HQA402" s="9"/>
      <c r="HQB402" s="9"/>
      <c r="HQC402" s="9"/>
      <c r="HQD402" s="9"/>
      <c r="HQE402" s="9"/>
      <c r="HQF402" s="9"/>
      <c r="HQG402" s="9"/>
      <c r="HQH402" s="9"/>
      <c r="HQI402" s="9"/>
      <c r="HQJ402" s="9"/>
      <c r="HQK402" s="9"/>
      <c r="HQL402" s="9"/>
      <c r="HQM402" s="9"/>
      <c r="HQN402" s="9"/>
      <c r="HQO402" s="9"/>
      <c r="HQP402" s="9"/>
      <c r="HQQ402" s="9"/>
      <c r="HQR402" s="9"/>
      <c r="HQS402" s="9"/>
      <c r="HQT402" s="9"/>
      <c r="HQU402" s="9"/>
      <c r="HQV402" s="9"/>
      <c r="HQW402" s="9"/>
      <c r="HQX402" s="9"/>
      <c r="HQY402" s="9"/>
      <c r="HQZ402" s="9"/>
      <c r="HRA402" s="9"/>
      <c r="HRB402" s="9"/>
      <c r="HRC402" s="9"/>
      <c r="HRD402" s="9"/>
      <c r="HRE402" s="9"/>
      <c r="HRF402" s="9"/>
      <c r="HRG402" s="9"/>
      <c r="HRH402" s="9"/>
      <c r="HRI402" s="9"/>
      <c r="HRJ402" s="9"/>
      <c r="HRK402" s="9"/>
      <c r="HRL402" s="9"/>
      <c r="HRM402" s="9"/>
      <c r="HRN402" s="9"/>
      <c r="HRO402" s="9"/>
      <c r="HRP402" s="9"/>
      <c r="HRQ402" s="9"/>
      <c r="HRR402" s="9"/>
      <c r="HRS402" s="9"/>
      <c r="HRT402" s="9"/>
      <c r="HRU402" s="9"/>
      <c r="HRV402" s="9"/>
      <c r="HRW402" s="9"/>
      <c r="HRX402" s="9"/>
      <c r="HRY402" s="9"/>
      <c r="HRZ402" s="9"/>
      <c r="HSA402" s="9"/>
      <c r="HSB402" s="9"/>
      <c r="HSC402" s="9"/>
      <c r="HSD402" s="9"/>
      <c r="HSE402" s="9"/>
      <c r="HSF402" s="9"/>
      <c r="HSG402" s="9"/>
      <c r="HSH402" s="9"/>
      <c r="HSI402" s="9"/>
      <c r="HSJ402" s="9"/>
      <c r="HSK402" s="9"/>
      <c r="HSL402" s="9"/>
      <c r="HSM402" s="9"/>
      <c r="HSN402" s="9"/>
      <c r="HSO402" s="9"/>
      <c r="HSP402" s="9"/>
      <c r="HSQ402" s="9"/>
      <c r="HSR402" s="9"/>
      <c r="HSS402" s="9"/>
      <c r="HST402" s="9"/>
      <c r="HSU402" s="9"/>
      <c r="HSV402" s="9"/>
      <c r="HSW402" s="9"/>
      <c r="HSX402" s="9"/>
      <c r="HSY402" s="9"/>
      <c r="HSZ402" s="9"/>
      <c r="HTA402" s="9"/>
      <c r="HTB402" s="9"/>
      <c r="HTC402" s="9"/>
      <c r="HTD402" s="9"/>
      <c r="HTE402" s="9"/>
      <c r="HTF402" s="9"/>
      <c r="HTG402" s="9"/>
      <c r="HTH402" s="9"/>
      <c r="HTI402" s="9"/>
      <c r="HTJ402" s="9"/>
      <c r="HTK402" s="9"/>
      <c r="HTL402" s="9"/>
      <c r="HTM402" s="9"/>
      <c r="HTN402" s="9"/>
      <c r="HTO402" s="9"/>
      <c r="HTP402" s="9"/>
      <c r="HTQ402" s="9"/>
      <c r="HTR402" s="9"/>
      <c r="HTS402" s="9"/>
      <c r="HTT402" s="9"/>
      <c r="HTU402" s="9"/>
      <c r="HTV402" s="9"/>
      <c r="HTW402" s="9"/>
      <c r="HTX402" s="9"/>
      <c r="HTY402" s="9"/>
      <c r="HTZ402" s="9"/>
      <c r="HUA402" s="9"/>
      <c r="HUB402" s="9"/>
      <c r="HUC402" s="9"/>
      <c r="HUD402" s="9"/>
      <c r="HUE402" s="9"/>
      <c r="HUF402" s="9"/>
      <c r="HUG402" s="9"/>
      <c r="HUH402" s="9"/>
      <c r="HUI402" s="9"/>
      <c r="HUJ402" s="9"/>
      <c r="HUK402" s="9"/>
      <c r="HUL402" s="9"/>
      <c r="HUM402" s="9"/>
      <c r="HUN402" s="9"/>
      <c r="HUO402" s="9"/>
      <c r="HUP402" s="9"/>
      <c r="HUQ402" s="9"/>
      <c r="HUR402" s="9"/>
      <c r="HUS402" s="9"/>
      <c r="HUT402" s="9"/>
      <c r="HUU402" s="9"/>
      <c r="HUV402" s="9"/>
      <c r="HUW402" s="9"/>
      <c r="HUX402" s="9"/>
      <c r="HUY402" s="9"/>
      <c r="HUZ402" s="9"/>
      <c r="HVA402" s="9"/>
      <c r="HVB402" s="9"/>
      <c r="HVC402" s="9"/>
      <c r="HVD402" s="9"/>
      <c r="HVE402" s="9"/>
      <c r="HVF402" s="9"/>
      <c r="HVG402" s="9"/>
      <c r="HVH402" s="9"/>
      <c r="HVI402" s="9"/>
      <c r="HVJ402" s="9"/>
      <c r="HVK402" s="9"/>
      <c r="HVL402" s="9"/>
      <c r="HVM402" s="9"/>
      <c r="HVN402" s="9"/>
      <c r="HVO402" s="9"/>
      <c r="HVP402" s="9"/>
      <c r="HVQ402" s="9"/>
      <c r="HVR402" s="9"/>
      <c r="HVS402" s="9"/>
      <c r="HVT402" s="9"/>
      <c r="HVU402" s="9"/>
      <c r="HVV402" s="9"/>
      <c r="HVW402" s="9"/>
      <c r="HVX402" s="9"/>
      <c r="HVY402" s="9"/>
      <c r="HVZ402" s="9"/>
      <c r="HWA402" s="9"/>
      <c r="HWB402" s="9"/>
      <c r="HWC402" s="9"/>
      <c r="HWD402" s="9"/>
      <c r="HWE402" s="9"/>
      <c r="HWF402" s="9"/>
      <c r="HWG402" s="9"/>
      <c r="HWH402" s="9"/>
      <c r="HWI402" s="9"/>
      <c r="HWJ402" s="9"/>
      <c r="HWK402" s="9"/>
      <c r="HWL402" s="9"/>
      <c r="HWM402" s="9"/>
      <c r="HWN402" s="9"/>
      <c r="HWO402" s="9"/>
      <c r="HWP402" s="9"/>
      <c r="HWQ402" s="9"/>
      <c r="HWR402" s="9"/>
      <c r="HWS402" s="9"/>
      <c r="HWT402" s="9"/>
      <c r="HWU402" s="9"/>
      <c r="HWV402" s="9"/>
      <c r="HWW402" s="9"/>
      <c r="HWX402" s="9"/>
      <c r="HWY402" s="9"/>
      <c r="HWZ402" s="9"/>
      <c r="HXA402" s="9"/>
      <c r="HXB402" s="9"/>
      <c r="HXC402" s="9"/>
      <c r="HXD402" s="9"/>
      <c r="HXE402" s="9"/>
      <c r="HXF402" s="9"/>
      <c r="HXG402" s="9"/>
      <c r="HXH402" s="9"/>
      <c r="HXI402" s="9"/>
      <c r="HXJ402" s="9"/>
      <c r="HXK402" s="9"/>
      <c r="HXL402" s="9"/>
      <c r="HXM402" s="9"/>
      <c r="HXN402" s="9"/>
      <c r="HXO402" s="9"/>
      <c r="HXP402" s="9"/>
      <c r="HXQ402" s="9"/>
      <c r="HXR402" s="9"/>
      <c r="HXS402" s="9"/>
      <c r="HXT402" s="9"/>
      <c r="HXU402" s="9"/>
      <c r="HXV402" s="9"/>
      <c r="HXW402" s="9"/>
      <c r="HXX402" s="9"/>
      <c r="HXY402" s="9"/>
      <c r="HXZ402" s="9"/>
      <c r="HYA402" s="9"/>
      <c r="HYB402" s="9"/>
      <c r="HYC402" s="9"/>
      <c r="HYD402" s="9"/>
      <c r="HYE402" s="9"/>
      <c r="HYF402" s="9"/>
      <c r="HYG402" s="9"/>
      <c r="HYH402" s="9"/>
      <c r="HYI402" s="9"/>
      <c r="HYJ402" s="9"/>
      <c r="HYK402" s="9"/>
      <c r="HYL402" s="9"/>
      <c r="HYM402" s="9"/>
      <c r="HYN402" s="9"/>
      <c r="HYO402" s="9"/>
      <c r="HYP402" s="9"/>
      <c r="HYQ402" s="9"/>
      <c r="HYR402" s="9"/>
      <c r="HYS402" s="9"/>
      <c r="HYT402" s="9"/>
      <c r="HYU402" s="9"/>
      <c r="HYV402" s="9"/>
      <c r="HYW402" s="9"/>
      <c r="HYX402" s="9"/>
      <c r="HYY402" s="9"/>
      <c r="HYZ402" s="9"/>
      <c r="HZA402" s="9"/>
      <c r="HZB402" s="9"/>
      <c r="HZC402" s="9"/>
      <c r="HZD402" s="9"/>
      <c r="HZE402" s="9"/>
      <c r="HZF402" s="9"/>
      <c r="HZG402" s="9"/>
      <c r="HZH402" s="9"/>
      <c r="HZI402" s="9"/>
      <c r="HZJ402" s="9"/>
      <c r="HZK402" s="9"/>
      <c r="HZL402" s="9"/>
      <c r="HZM402" s="9"/>
      <c r="HZN402" s="9"/>
      <c r="HZO402" s="9"/>
      <c r="HZP402" s="9"/>
      <c r="HZQ402" s="9"/>
      <c r="HZR402" s="9"/>
      <c r="HZS402" s="9"/>
      <c r="HZT402" s="9"/>
      <c r="HZU402" s="9"/>
      <c r="HZV402" s="9"/>
      <c r="HZW402" s="9"/>
      <c r="HZX402" s="9"/>
      <c r="HZY402" s="9"/>
      <c r="HZZ402" s="9"/>
      <c r="IAA402" s="9"/>
      <c r="IAB402" s="9"/>
      <c r="IAC402" s="9"/>
      <c r="IAD402" s="9"/>
      <c r="IAE402" s="9"/>
      <c r="IAF402" s="9"/>
      <c r="IAG402" s="9"/>
      <c r="IAH402" s="9"/>
      <c r="IAI402" s="9"/>
      <c r="IAJ402" s="9"/>
      <c r="IAK402" s="9"/>
      <c r="IAL402" s="9"/>
      <c r="IAM402" s="9"/>
      <c r="IAN402" s="9"/>
      <c r="IAO402" s="9"/>
      <c r="IAP402" s="9"/>
      <c r="IAQ402" s="9"/>
      <c r="IAR402" s="9"/>
      <c r="IAS402" s="9"/>
      <c r="IAT402" s="9"/>
      <c r="IAU402" s="9"/>
      <c r="IAV402" s="9"/>
      <c r="IAW402" s="9"/>
      <c r="IAX402" s="9"/>
      <c r="IAY402" s="9"/>
      <c r="IAZ402" s="9"/>
      <c r="IBA402" s="9"/>
      <c r="IBB402" s="9"/>
      <c r="IBC402" s="9"/>
      <c r="IBD402" s="9"/>
      <c r="IBE402" s="9"/>
      <c r="IBF402" s="9"/>
      <c r="IBG402" s="9"/>
      <c r="IBH402" s="9"/>
      <c r="IBI402" s="9"/>
      <c r="IBJ402" s="9"/>
      <c r="IBK402" s="9"/>
      <c r="IBL402" s="9"/>
      <c r="IBM402" s="9"/>
      <c r="IBN402" s="9"/>
      <c r="IBO402" s="9"/>
      <c r="IBP402" s="9"/>
      <c r="IBQ402" s="9"/>
      <c r="IBR402" s="9"/>
      <c r="IBS402" s="9"/>
      <c r="IBT402" s="9"/>
      <c r="IBU402" s="9"/>
      <c r="IBV402" s="9"/>
      <c r="IBW402" s="9"/>
      <c r="IBX402" s="9"/>
      <c r="IBY402" s="9"/>
      <c r="IBZ402" s="9"/>
      <c r="ICA402" s="9"/>
      <c r="ICB402" s="9"/>
      <c r="ICC402" s="9"/>
      <c r="ICD402" s="9"/>
      <c r="ICE402" s="9"/>
      <c r="ICF402" s="9"/>
      <c r="ICG402" s="9"/>
      <c r="ICH402" s="9"/>
      <c r="ICI402" s="9"/>
      <c r="ICJ402" s="9"/>
      <c r="ICK402" s="9"/>
      <c r="ICL402" s="9"/>
      <c r="ICM402" s="9"/>
      <c r="ICN402" s="9"/>
      <c r="ICO402" s="9"/>
      <c r="ICP402" s="9"/>
      <c r="ICQ402" s="9"/>
      <c r="ICR402" s="9"/>
      <c r="ICS402" s="9"/>
      <c r="ICT402" s="9"/>
      <c r="ICU402" s="9"/>
      <c r="ICV402" s="9"/>
      <c r="ICW402" s="9"/>
      <c r="ICX402" s="9"/>
      <c r="ICY402" s="9"/>
      <c r="ICZ402" s="9"/>
      <c r="IDA402" s="9"/>
      <c r="IDB402" s="9"/>
      <c r="IDC402" s="9"/>
      <c r="IDD402" s="9"/>
      <c r="IDE402" s="9"/>
      <c r="IDF402" s="9"/>
      <c r="IDG402" s="9"/>
      <c r="IDH402" s="9"/>
      <c r="IDI402" s="9"/>
      <c r="IDJ402" s="9"/>
      <c r="IDK402" s="9"/>
      <c r="IDL402" s="9"/>
      <c r="IDM402" s="9"/>
      <c r="IDN402" s="9"/>
      <c r="IDO402" s="9"/>
      <c r="IDP402" s="9"/>
      <c r="IDQ402" s="9"/>
      <c r="IDR402" s="9"/>
      <c r="IDS402" s="9"/>
      <c r="IDT402" s="9"/>
      <c r="IDU402" s="9"/>
      <c r="IDV402" s="9"/>
      <c r="IDW402" s="9"/>
      <c r="IDX402" s="9"/>
      <c r="IDY402" s="9"/>
      <c r="IDZ402" s="9"/>
      <c r="IEA402" s="9"/>
      <c r="IEB402" s="9"/>
      <c r="IEC402" s="9"/>
      <c r="IED402" s="9"/>
      <c r="IEE402" s="9"/>
      <c r="IEF402" s="9"/>
      <c r="IEG402" s="9"/>
      <c r="IEH402" s="9"/>
      <c r="IEI402" s="9"/>
      <c r="IEJ402" s="9"/>
      <c r="IEK402" s="9"/>
      <c r="IEL402" s="9"/>
      <c r="IEM402" s="9"/>
      <c r="IEN402" s="9"/>
      <c r="IEO402" s="9"/>
      <c r="IEP402" s="9"/>
      <c r="IEQ402" s="9"/>
      <c r="IER402" s="9"/>
      <c r="IES402" s="9"/>
      <c r="IET402" s="9"/>
      <c r="IEU402" s="9"/>
      <c r="IEV402" s="9"/>
      <c r="IEW402" s="9"/>
      <c r="IEX402" s="9"/>
      <c r="IEY402" s="9"/>
      <c r="IEZ402" s="9"/>
      <c r="IFA402" s="9"/>
      <c r="IFB402" s="9"/>
      <c r="IFC402" s="9"/>
      <c r="IFD402" s="9"/>
      <c r="IFE402" s="9"/>
      <c r="IFF402" s="9"/>
      <c r="IFG402" s="9"/>
      <c r="IFH402" s="9"/>
      <c r="IFI402" s="9"/>
      <c r="IFJ402" s="9"/>
      <c r="IFK402" s="9"/>
      <c r="IFL402" s="9"/>
      <c r="IFM402" s="9"/>
      <c r="IFN402" s="9"/>
      <c r="IFO402" s="9"/>
      <c r="IFP402" s="9"/>
      <c r="IFQ402" s="9"/>
      <c r="IFR402" s="9"/>
      <c r="IFS402" s="9"/>
      <c r="IFT402" s="9"/>
      <c r="IFU402" s="9"/>
      <c r="IFV402" s="9"/>
      <c r="IFW402" s="9"/>
      <c r="IFX402" s="9"/>
      <c r="IFY402" s="9"/>
      <c r="IFZ402" s="9"/>
      <c r="IGA402" s="9"/>
      <c r="IGB402" s="9"/>
      <c r="IGC402" s="9"/>
      <c r="IGD402" s="9"/>
      <c r="IGE402" s="9"/>
      <c r="IGF402" s="9"/>
      <c r="IGG402" s="9"/>
      <c r="IGH402" s="9"/>
      <c r="IGI402" s="9"/>
      <c r="IGJ402" s="9"/>
      <c r="IGK402" s="9"/>
      <c r="IGL402" s="9"/>
      <c r="IGM402" s="9"/>
      <c r="IGN402" s="9"/>
      <c r="IGO402" s="9"/>
      <c r="IGP402" s="9"/>
      <c r="IGQ402" s="9"/>
      <c r="IGR402" s="9"/>
      <c r="IGS402" s="9"/>
      <c r="IGT402" s="9"/>
      <c r="IGU402" s="9"/>
      <c r="IGV402" s="9"/>
      <c r="IGW402" s="9"/>
      <c r="IGX402" s="9"/>
      <c r="IGY402" s="9"/>
      <c r="IGZ402" s="9"/>
      <c r="IHA402" s="9"/>
      <c r="IHB402" s="9"/>
      <c r="IHC402" s="9"/>
      <c r="IHD402" s="9"/>
      <c r="IHE402" s="9"/>
      <c r="IHF402" s="9"/>
      <c r="IHG402" s="9"/>
      <c r="IHH402" s="9"/>
      <c r="IHI402" s="9"/>
      <c r="IHJ402" s="9"/>
      <c r="IHK402" s="9"/>
      <c r="IHL402" s="9"/>
      <c r="IHM402" s="9"/>
      <c r="IHN402" s="9"/>
      <c r="IHO402" s="9"/>
      <c r="IHP402" s="9"/>
      <c r="IHQ402" s="9"/>
      <c r="IHR402" s="9"/>
      <c r="IHS402" s="9"/>
      <c r="IHT402" s="9"/>
      <c r="IHU402" s="9"/>
      <c r="IHV402" s="9"/>
      <c r="IHW402" s="9"/>
      <c r="IHX402" s="9"/>
      <c r="IHY402" s="9"/>
      <c r="IHZ402" s="9"/>
      <c r="IIA402" s="9"/>
      <c r="IIB402" s="9"/>
      <c r="IIC402" s="9"/>
      <c r="IID402" s="9"/>
      <c r="IIE402" s="9"/>
      <c r="IIF402" s="9"/>
      <c r="IIG402" s="9"/>
      <c r="IIH402" s="9"/>
      <c r="III402" s="9"/>
      <c r="IIJ402" s="9"/>
      <c r="IIK402" s="9"/>
      <c r="IIL402" s="9"/>
      <c r="IIM402" s="9"/>
      <c r="IIN402" s="9"/>
      <c r="IIO402" s="9"/>
      <c r="IIP402" s="9"/>
      <c r="IIQ402" s="9"/>
      <c r="IIR402" s="9"/>
      <c r="IIS402" s="9"/>
      <c r="IIT402" s="9"/>
      <c r="IIU402" s="9"/>
      <c r="IIV402" s="9"/>
      <c r="IIW402" s="9"/>
      <c r="IIX402" s="9"/>
      <c r="IIY402" s="9"/>
      <c r="IIZ402" s="9"/>
      <c r="IJA402" s="9"/>
      <c r="IJB402" s="9"/>
      <c r="IJC402" s="9"/>
      <c r="IJD402" s="9"/>
      <c r="IJE402" s="9"/>
      <c r="IJF402" s="9"/>
      <c r="IJG402" s="9"/>
      <c r="IJH402" s="9"/>
      <c r="IJI402" s="9"/>
      <c r="IJJ402" s="9"/>
      <c r="IJK402" s="9"/>
      <c r="IJL402" s="9"/>
      <c r="IJM402" s="9"/>
      <c r="IJN402" s="9"/>
      <c r="IJO402" s="9"/>
      <c r="IJP402" s="9"/>
      <c r="IJQ402" s="9"/>
      <c r="IJR402" s="9"/>
      <c r="IJS402" s="9"/>
      <c r="IJT402" s="9"/>
      <c r="IJU402" s="9"/>
      <c r="IJV402" s="9"/>
      <c r="IJW402" s="9"/>
      <c r="IJX402" s="9"/>
      <c r="IJY402" s="9"/>
      <c r="IJZ402" s="9"/>
      <c r="IKA402" s="9"/>
      <c r="IKB402" s="9"/>
      <c r="IKC402" s="9"/>
      <c r="IKD402" s="9"/>
      <c r="IKE402" s="9"/>
      <c r="IKF402" s="9"/>
      <c r="IKG402" s="9"/>
      <c r="IKH402" s="9"/>
      <c r="IKI402" s="9"/>
      <c r="IKJ402" s="9"/>
      <c r="IKK402" s="9"/>
      <c r="IKL402" s="9"/>
      <c r="IKM402" s="9"/>
      <c r="IKN402" s="9"/>
      <c r="IKO402" s="9"/>
      <c r="IKP402" s="9"/>
      <c r="IKQ402" s="9"/>
      <c r="IKR402" s="9"/>
      <c r="IKS402" s="9"/>
      <c r="IKT402" s="9"/>
      <c r="IKU402" s="9"/>
      <c r="IKV402" s="9"/>
      <c r="IKW402" s="9"/>
      <c r="IKX402" s="9"/>
      <c r="IKY402" s="9"/>
      <c r="IKZ402" s="9"/>
      <c r="ILA402" s="9"/>
      <c r="ILB402" s="9"/>
      <c r="ILC402" s="9"/>
      <c r="ILD402" s="9"/>
      <c r="ILE402" s="9"/>
      <c r="ILF402" s="9"/>
      <c r="ILG402" s="9"/>
      <c r="ILH402" s="9"/>
      <c r="ILI402" s="9"/>
      <c r="ILJ402" s="9"/>
      <c r="ILK402" s="9"/>
      <c r="ILL402" s="9"/>
      <c r="ILM402" s="9"/>
      <c r="ILN402" s="9"/>
      <c r="ILO402" s="9"/>
      <c r="ILP402" s="9"/>
      <c r="ILQ402" s="9"/>
      <c r="ILR402" s="9"/>
      <c r="ILS402" s="9"/>
      <c r="ILT402" s="9"/>
      <c r="ILU402" s="9"/>
      <c r="ILV402" s="9"/>
      <c r="ILW402" s="9"/>
      <c r="ILX402" s="9"/>
      <c r="ILY402" s="9"/>
      <c r="ILZ402" s="9"/>
      <c r="IMA402" s="9"/>
      <c r="IMB402" s="9"/>
      <c r="IMC402" s="9"/>
      <c r="IMD402" s="9"/>
      <c r="IME402" s="9"/>
      <c r="IMF402" s="9"/>
      <c r="IMG402" s="9"/>
      <c r="IMH402" s="9"/>
      <c r="IMI402" s="9"/>
      <c r="IMJ402" s="9"/>
      <c r="IMK402" s="9"/>
      <c r="IML402" s="9"/>
      <c r="IMM402" s="9"/>
      <c r="IMN402" s="9"/>
      <c r="IMO402" s="9"/>
      <c r="IMP402" s="9"/>
      <c r="IMQ402" s="9"/>
      <c r="IMR402" s="9"/>
      <c r="IMS402" s="9"/>
      <c r="IMT402" s="9"/>
      <c r="IMU402" s="9"/>
      <c r="IMV402" s="9"/>
      <c r="IMW402" s="9"/>
      <c r="IMX402" s="9"/>
      <c r="IMY402" s="9"/>
      <c r="IMZ402" s="9"/>
      <c r="INA402" s="9"/>
      <c r="INB402" s="9"/>
      <c r="INC402" s="9"/>
      <c r="IND402" s="9"/>
      <c r="INE402" s="9"/>
      <c r="INF402" s="9"/>
      <c r="ING402" s="9"/>
      <c r="INH402" s="9"/>
      <c r="INI402" s="9"/>
      <c r="INJ402" s="9"/>
      <c r="INK402" s="9"/>
      <c r="INL402" s="9"/>
      <c r="INM402" s="9"/>
      <c r="INN402" s="9"/>
      <c r="INO402" s="9"/>
      <c r="INP402" s="9"/>
      <c r="INQ402" s="9"/>
      <c r="INR402" s="9"/>
      <c r="INS402" s="9"/>
      <c r="INT402" s="9"/>
      <c r="INU402" s="9"/>
      <c r="INV402" s="9"/>
      <c r="INW402" s="9"/>
      <c r="INX402" s="9"/>
      <c r="INY402" s="9"/>
      <c r="INZ402" s="9"/>
      <c r="IOA402" s="9"/>
      <c r="IOB402" s="9"/>
      <c r="IOC402" s="9"/>
      <c r="IOD402" s="9"/>
      <c r="IOE402" s="9"/>
      <c r="IOF402" s="9"/>
      <c r="IOG402" s="9"/>
      <c r="IOH402" s="9"/>
      <c r="IOI402" s="9"/>
      <c r="IOJ402" s="9"/>
      <c r="IOK402" s="9"/>
      <c r="IOL402" s="9"/>
      <c r="IOM402" s="9"/>
      <c r="ION402" s="9"/>
      <c r="IOO402" s="9"/>
      <c r="IOP402" s="9"/>
      <c r="IOQ402" s="9"/>
      <c r="IOR402" s="9"/>
      <c r="IOS402" s="9"/>
      <c r="IOT402" s="9"/>
      <c r="IOU402" s="9"/>
      <c r="IOV402" s="9"/>
      <c r="IOW402" s="9"/>
      <c r="IOX402" s="9"/>
      <c r="IOY402" s="9"/>
      <c r="IOZ402" s="9"/>
      <c r="IPA402" s="9"/>
      <c r="IPB402" s="9"/>
      <c r="IPC402" s="9"/>
      <c r="IPD402" s="9"/>
      <c r="IPE402" s="9"/>
      <c r="IPF402" s="9"/>
      <c r="IPG402" s="9"/>
      <c r="IPH402" s="9"/>
      <c r="IPI402" s="9"/>
      <c r="IPJ402" s="9"/>
      <c r="IPK402" s="9"/>
      <c r="IPL402" s="9"/>
      <c r="IPM402" s="9"/>
      <c r="IPN402" s="9"/>
      <c r="IPO402" s="9"/>
      <c r="IPP402" s="9"/>
      <c r="IPQ402" s="9"/>
      <c r="IPR402" s="9"/>
      <c r="IPS402" s="9"/>
      <c r="IPT402" s="9"/>
      <c r="IPU402" s="9"/>
      <c r="IPV402" s="9"/>
      <c r="IPW402" s="9"/>
      <c r="IPX402" s="9"/>
      <c r="IPY402" s="9"/>
      <c r="IPZ402" s="9"/>
      <c r="IQA402" s="9"/>
      <c r="IQB402" s="9"/>
      <c r="IQC402" s="9"/>
      <c r="IQD402" s="9"/>
      <c r="IQE402" s="9"/>
      <c r="IQF402" s="9"/>
      <c r="IQG402" s="9"/>
      <c r="IQH402" s="9"/>
      <c r="IQI402" s="9"/>
      <c r="IQJ402" s="9"/>
      <c r="IQK402" s="9"/>
      <c r="IQL402" s="9"/>
      <c r="IQM402" s="9"/>
      <c r="IQN402" s="9"/>
      <c r="IQO402" s="9"/>
      <c r="IQP402" s="9"/>
      <c r="IQQ402" s="9"/>
      <c r="IQR402" s="9"/>
      <c r="IQS402" s="9"/>
      <c r="IQT402" s="9"/>
      <c r="IQU402" s="9"/>
      <c r="IQV402" s="9"/>
      <c r="IQW402" s="9"/>
      <c r="IQX402" s="9"/>
      <c r="IQY402" s="9"/>
      <c r="IQZ402" s="9"/>
      <c r="IRA402" s="9"/>
      <c r="IRB402" s="9"/>
      <c r="IRC402" s="9"/>
      <c r="IRD402" s="9"/>
      <c r="IRE402" s="9"/>
      <c r="IRF402" s="9"/>
      <c r="IRG402" s="9"/>
      <c r="IRH402" s="9"/>
      <c r="IRI402" s="9"/>
      <c r="IRJ402" s="9"/>
      <c r="IRK402" s="9"/>
      <c r="IRL402" s="9"/>
      <c r="IRM402" s="9"/>
      <c r="IRN402" s="9"/>
      <c r="IRO402" s="9"/>
      <c r="IRP402" s="9"/>
      <c r="IRQ402" s="9"/>
      <c r="IRR402" s="9"/>
      <c r="IRS402" s="9"/>
      <c r="IRT402" s="9"/>
      <c r="IRU402" s="9"/>
      <c r="IRV402" s="9"/>
      <c r="IRW402" s="9"/>
      <c r="IRX402" s="9"/>
      <c r="IRY402" s="9"/>
      <c r="IRZ402" s="9"/>
      <c r="ISA402" s="9"/>
      <c r="ISB402" s="9"/>
      <c r="ISC402" s="9"/>
      <c r="ISD402" s="9"/>
      <c r="ISE402" s="9"/>
      <c r="ISF402" s="9"/>
      <c r="ISG402" s="9"/>
      <c r="ISH402" s="9"/>
      <c r="ISI402" s="9"/>
      <c r="ISJ402" s="9"/>
      <c r="ISK402" s="9"/>
      <c r="ISL402" s="9"/>
      <c r="ISM402" s="9"/>
      <c r="ISN402" s="9"/>
      <c r="ISO402" s="9"/>
      <c r="ISP402" s="9"/>
      <c r="ISQ402" s="9"/>
      <c r="ISR402" s="9"/>
      <c r="ISS402" s="9"/>
      <c r="IST402" s="9"/>
      <c r="ISU402" s="9"/>
      <c r="ISV402" s="9"/>
      <c r="ISW402" s="9"/>
      <c r="ISX402" s="9"/>
      <c r="ISY402" s="9"/>
      <c r="ISZ402" s="9"/>
      <c r="ITA402" s="9"/>
      <c r="ITB402" s="9"/>
      <c r="ITC402" s="9"/>
      <c r="ITD402" s="9"/>
      <c r="ITE402" s="9"/>
      <c r="ITF402" s="9"/>
      <c r="ITG402" s="9"/>
      <c r="ITH402" s="9"/>
      <c r="ITI402" s="9"/>
      <c r="ITJ402" s="9"/>
      <c r="ITK402" s="9"/>
      <c r="ITL402" s="9"/>
      <c r="ITM402" s="9"/>
      <c r="ITN402" s="9"/>
      <c r="ITO402" s="9"/>
      <c r="ITP402" s="9"/>
      <c r="ITQ402" s="9"/>
      <c r="ITR402" s="9"/>
      <c r="ITS402" s="9"/>
      <c r="ITT402" s="9"/>
      <c r="ITU402" s="9"/>
      <c r="ITV402" s="9"/>
      <c r="ITW402" s="9"/>
      <c r="ITX402" s="9"/>
      <c r="ITY402" s="9"/>
      <c r="ITZ402" s="9"/>
      <c r="IUA402" s="9"/>
      <c r="IUB402" s="9"/>
      <c r="IUC402" s="9"/>
      <c r="IUD402" s="9"/>
      <c r="IUE402" s="9"/>
      <c r="IUF402" s="9"/>
      <c r="IUG402" s="9"/>
      <c r="IUH402" s="9"/>
      <c r="IUI402" s="9"/>
      <c r="IUJ402" s="9"/>
      <c r="IUK402" s="9"/>
      <c r="IUL402" s="9"/>
      <c r="IUM402" s="9"/>
      <c r="IUN402" s="9"/>
      <c r="IUO402" s="9"/>
      <c r="IUP402" s="9"/>
      <c r="IUQ402" s="9"/>
      <c r="IUR402" s="9"/>
      <c r="IUS402" s="9"/>
      <c r="IUT402" s="9"/>
      <c r="IUU402" s="9"/>
      <c r="IUV402" s="9"/>
      <c r="IUW402" s="9"/>
      <c r="IUX402" s="9"/>
      <c r="IUY402" s="9"/>
      <c r="IUZ402" s="9"/>
      <c r="IVA402" s="9"/>
      <c r="IVB402" s="9"/>
      <c r="IVC402" s="9"/>
      <c r="IVD402" s="9"/>
      <c r="IVE402" s="9"/>
      <c r="IVF402" s="9"/>
      <c r="IVG402" s="9"/>
      <c r="IVH402" s="9"/>
      <c r="IVI402" s="9"/>
      <c r="IVJ402" s="9"/>
      <c r="IVK402" s="9"/>
      <c r="IVL402" s="9"/>
      <c r="IVM402" s="9"/>
      <c r="IVN402" s="9"/>
      <c r="IVO402" s="9"/>
      <c r="IVP402" s="9"/>
      <c r="IVQ402" s="9"/>
      <c r="IVR402" s="9"/>
      <c r="IVS402" s="9"/>
      <c r="IVT402" s="9"/>
      <c r="IVU402" s="9"/>
      <c r="IVV402" s="9"/>
      <c r="IVW402" s="9"/>
      <c r="IVX402" s="9"/>
      <c r="IVY402" s="9"/>
      <c r="IVZ402" s="9"/>
      <c r="IWA402" s="9"/>
      <c r="IWB402" s="9"/>
      <c r="IWC402" s="9"/>
      <c r="IWD402" s="9"/>
      <c r="IWE402" s="9"/>
      <c r="IWF402" s="9"/>
      <c r="IWG402" s="9"/>
      <c r="IWH402" s="9"/>
      <c r="IWI402" s="9"/>
      <c r="IWJ402" s="9"/>
      <c r="IWK402" s="9"/>
      <c r="IWL402" s="9"/>
      <c r="IWM402" s="9"/>
      <c r="IWN402" s="9"/>
      <c r="IWO402" s="9"/>
      <c r="IWP402" s="9"/>
      <c r="IWQ402" s="9"/>
      <c r="IWR402" s="9"/>
      <c r="IWS402" s="9"/>
      <c r="IWT402" s="9"/>
      <c r="IWU402" s="9"/>
      <c r="IWV402" s="9"/>
      <c r="IWW402" s="9"/>
      <c r="IWX402" s="9"/>
      <c r="IWY402" s="9"/>
      <c r="IWZ402" s="9"/>
      <c r="IXA402" s="9"/>
      <c r="IXB402" s="9"/>
      <c r="IXC402" s="9"/>
      <c r="IXD402" s="9"/>
      <c r="IXE402" s="9"/>
      <c r="IXF402" s="9"/>
      <c r="IXG402" s="9"/>
      <c r="IXH402" s="9"/>
      <c r="IXI402" s="9"/>
      <c r="IXJ402" s="9"/>
      <c r="IXK402" s="9"/>
      <c r="IXL402" s="9"/>
      <c r="IXM402" s="9"/>
      <c r="IXN402" s="9"/>
      <c r="IXO402" s="9"/>
      <c r="IXP402" s="9"/>
      <c r="IXQ402" s="9"/>
      <c r="IXR402" s="9"/>
      <c r="IXS402" s="9"/>
      <c r="IXT402" s="9"/>
      <c r="IXU402" s="9"/>
      <c r="IXV402" s="9"/>
      <c r="IXW402" s="9"/>
      <c r="IXX402" s="9"/>
      <c r="IXY402" s="9"/>
      <c r="IXZ402" s="9"/>
      <c r="IYA402" s="9"/>
      <c r="IYB402" s="9"/>
      <c r="IYC402" s="9"/>
      <c r="IYD402" s="9"/>
      <c r="IYE402" s="9"/>
      <c r="IYF402" s="9"/>
      <c r="IYG402" s="9"/>
      <c r="IYH402" s="9"/>
      <c r="IYI402" s="9"/>
      <c r="IYJ402" s="9"/>
      <c r="IYK402" s="9"/>
      <c r="IYL402" s="9"/>
      <c r="IYM402" s="9"/>
      <c r="IYN402" s="9"/>
      <c r="IYO402" s="9"/>
      <c r="IYP402" s="9"/>
      <c r="IYQ402" s="9"/>
      <c r="IYR402" s="9"/>
      <c r="IYS402" s="9"/>
      <c r="IYT402" s="9"/>
      <c r="IYU402" s="9"/>
      <c r="IYV402" s="9"/>
      <c r="IYW402" s="9"/>
      <c r="IYX402" s="9"/>
      <c r="IYY402" s="9"/>
      <c r="IYZ402" s="9"/>
      <c r="IZA402" s="9"/>
      <c r="IZB402" s="9"/>
      <c r="IZC402" s="9"/>
      <c r="IZD402" s="9"/>
      <c r="IZE402" s="9"/>
      <c r="IZF402" s="9"/>
      <c r="IZG402" s="9"/>
      <c r="IZH402" s="9"/>
      <c r="IZI402" s="9"/>
      <c r="IZJ402" s="9"/>
      <c r="IZK402" s="9"/>
      <c r="IZL402" s="9"/>
      <c r="IZM402" s="9"/>
      <c r="IZN402" s="9"/>
      <c r="IZO402" s="9"/>
      <c r="IZP402" s="9"/>
      <c r="IZQ402" s="9"/>
      <c r="IZR402" s="9"/>
      <c r="IZS402" s="9"/>
      <c r="IZT402" s="9"/>
      <c r="IZU402" s="9"/>
      <c r="IZV402" s="9"/>
      <c r="IZW402" s="9"/>
      <c r="IZX402" s="9"/>
      <c r="IZY402" s="9"/>
      <c r="IZZ402" s="9"/>
      <c r="JAA402" s="9"/>
      <c r="JAB402" s="9"/>
      <c r="JAC402" s="9"/>
      <c r="JAD402" s="9"/>
      <c r="JAE402" s="9"/>
      <c r="JAF402" s="9"/>
      <c r="JAG402" s="9"/>
      <c r="JAH402" s="9"/>
      <c r="JAI402" s="9"/>
      <c r="JAJ402" s="9"/>
      <c r="JAK402" s="9"/>
      <c r="JAL402" s="9"/>
      <c r="JAM402" s="9"/>
      <c r="JAN402" s="9"/>
      <c r="JAO402" s="9"/>
      <c r="JAP402" s="9"/>
      <c r="JAQ402" s="9"/>
      <c r="JAR402" s="9"/>
      <c r="JAS402" s="9"/>
      <c r="JAT402" s="9"/>
      <c r="JAU402" s="9"/>
      <c r="JAV402" s="9"/>
      <c r="JAW402" s="9"/>
      <c r="JAX402" s="9"/>
      <c r="JAY402" s="9"/>
      <c r="JAZ402" s="9"/>
      <c r="JBA402" s="9"/>
      <c r="JBB402" s="9"/>
      <c r="JBC402" s="9"/>
      <c r="JBD402" s="9"/>
      <c r="JBE402" s="9"/>
      <c r="JBF402" s="9"/>
      <c r="JBG402" s="9"/>
      <c r="JBH402" s="9"/>
      <c r="JBI402" s="9"/>
      <c r="JBJ402" s="9"/>
      <c r="JBK402" s="9"/>
      <c r="JBL402" s="9"/>
      <c r="JBM402" s="9"/>
      <c r="JBN402" s="9"/>
      <c r="JBO402" s="9"/>
      <c r="JBP402" s="9"/>
      <c r="JBQ402" s="9"/>
      <c r="JBR402" s="9"/>
      <c r="JBS402" s="9"/>
      <c r="JBT402" s="9"/>
      <c r="JBU402" s="9"/>
      <c r="JBV402" s="9"/>
      <c r="JBW402" s="9"/>
      <c r="JBX402" s="9"/>
      <c r="JBY402" s="9"/>
      <c r="JBZ402" s="9"/>
      <c r="JCA402" s="9"/>
      <c r="JCB402" s="9"/>
      <c r="JCC402" s="9"/>
      <c r="JCD402" s="9"/>
      <c r="JCE402" s="9"/>
      <c r="JCF402" s="9"/>
      <c r="JCG402" s="9"/>
      <c r="JCH402" s="9"/>
      <c r="JCI402" s="9"/>
      <c r="JCJ402" s="9"/>
      <c r="JCK402" s="9"/>
      <c r="JCL402" s="9"/>
      <c r="JCM402" s="9"/>
      <c r="JCN402" s="9"/>
      <c r="JCO402" s="9"/>
      <c r="JCP402" s="9"/>
      <c r="JCQ402" s="9"/>
      <c r="JCR402" s="9"/>
      <c r="JCS402" s="9"/>
      <c r="JCT402" s="9"/>
      <c r="JCU402" s="9"/>
      <c r="JCV402" s="9"/>
      <c r="JCW402" s="9"/>
      <c r="JCX402" s="9"/>
      <c r="JCY402" s="9"/>
      <c r="JCZ402" s="9"/>
      <c r="JDA402" s="9"/>
      <c r="JDB402" s="9"/>
      <c r="JDC402" s="9"/>
      <c r="JDD402" s="9"/>
      <c r="JDE402" s="9"/>
      <c r="JDF402" s="9"/>
      <c r="JDG402" s="9"/>
      <c r="JDH402" s="9"/>
      <c r="JDI402" s="9"/>
      <c r="JDJ402" s="9"/>
      <c r="JDK402" s="9"/>
      <c r="JDL402" s="9"/>
      <c r="JDM402" s="9"/>
      <c r="JDN402" s="9"/>
      <c r="JDO402" s="9"/>
      <c r="JDP402" s="9"/>
      <c r="JDQ402" s="9"/>
      <c r="JDR402" s="9"/>
      <c r="JDS402" s="9"/>
      <c r="JDT402" s="9"/>
      <c r="JDU402" s="9"/>
      <c r="JDV402" s="9"/>
      <c r="JDW402" s="9"/>
      <c r="JDX402" s="9"/>
      <c r="JDY402" s="9"/>
      <c r="JDZ402" s="9"/>
      <c r="JEA402" s="9"/>
      <c r="JEB402" s="9"/>
      <c r="JEC402" s="9"/>
      <c r="JED402" s="9"/>
      <c r="JEE402" s="9"/>
      <c r="JEF402" s="9"/>
      <c r="JEG402" s="9"/>
      <c r="JEH402" s="9"/>
      <c r="JEI402" s="9"/>
      <c r="JEJ402" s="9"/>
      <c r="JEK402" s="9"/>
      <c r="JEL402" s="9"/>
      <c r="JEM402" s="9"/>
      <c r="JEN402" s="9"/>
      <c r="JEO402" s="9"/>
      <c r="JEP402" s="9"/>
      <c r="JEQ402" s="9"/>
      <c r="JER402" s="9"/>
      <c r="JES402" s="9"/>
      <c r="JET402" s="9"/>
      <c r="JEU402" s="9"/>
      <c r="JEV402" s="9"/>
      <c r="JEW402" s="9"/>
      <c r="JEX402" s="9"/>
      <c r="JEY402" s="9"/>
      <c r="JEZ402" s="9"/>
      <c r="JFA402" s="9"/>
      <c r="JFB402" s="9"/>
      <c r="JFC402" s="9"/>
      <c r="JFD402" s="9"/>
      <c r="JFE402" s="9"/>
      <c r="JFF402" s="9"/>
      <c r="JFG402" s="9"/>
      <c r="JFH402" s="9"/>
      <c r="JFI402" s="9"/>
      <c r="JFJ402" s="9"/>
      <c r="JFK402" s="9"/>
      <c r="JFL402" s="9"/>
      <c r="JFM402" s="9"/>
      <c r="JFN402" s="9"/>
      <c r="JFO402" s="9"/>
      <c r="JFP402" s="9"/>
      <c r="JFQ402" s="9"/>
      <c r="JFR402" s="9"/>
      <c r="JFS402" s="9"/>
      <c r="JFT402" s="9"/>
      <c r="JFU402" s="9"/>
      <c r="JFV402" s="9"/>
      <c r="JFW402" s="9"/>
      <c r="JFX402" s="9"/>
      <c r="JFY402" s="9"/>
      <c r="JFZ402" s="9"/>
      <c r="JGA402" s="9"/>
      <c r="JGB402" s="9"/>
      <c r="JGC402" s="9"/>
      <c r="JGD402" s="9"/>
      <c r="JGE402" s="9"/>
      <c r="JGF402" s="9"/>
      <c r="JGG402" s="9"/>
      <c r="JGH402" s="9"/>
      <c r="JGI402" s="9"/>
      <c r="JGJ402" s="9"/>
      <c r="JGK402" s="9"/>
      <c r="JGL402" s="9"/>
      <c r="JGM402" s="9"/>
      <c r="JGN402" s="9"/>
      <c r="JGO402" s="9"/>
      <c r="JGP402" s="9"/>
      <c r="JGQ402" s="9"/>
      <c r="JGR402" s="9"/>
      <c r="JGS402" s="9"/>
      <c r="JGT402" s="9"/>
      <c r="JGU402" s="9"/>
      <c r="JGV402" s="9"/>
      <c r="JGW402" s="9"/>
      <c r="JGX402" s="9"/>
      <c r="JGY402" s="9"/>
      <c r="JGZ402" s="9"/>
      <c r="JHA402" s="9"/>
      <c r="JHB402" s="9"/>
      <c r="JHC402" s="9"/>
      <c r="JHD402" s="9"/>
      <c r="JHE402" s="9"/>
      <c r="JHF402" s="9"/>
      <c r="JHG402" s="9"/>
      <c r="JHH402" s="9"/>
      <c r="JHI402" s="9"/>
      <c r="JHJ402" s="9"/>
      <c r="JHK402" s="9"/>
      <c r="JHL402" s="9"/>
      <c r="JHM402" s="9"/>
      <c r="JHN402" s="9"/>
      <c r="JHO402" s="9"/>
      <c r="JHP402" s="9"/>
      <c r="JHQ402" s="9"/>
      <c r="JHR402" s="9"/>
      <c r="JHS402" s="9"/>
      <c r="JHT402" s="9"/>
      <c r="JHU402" s="9"/>
      <c r="JHV402" s="9"/>
      <c r="JHW402" s="9"/>
      <c r="JHX402" s="9"/>
      <c r="JHY402" s="9"/>
      <c r="JHZ402" s="9"/>
      <c r="JIA402" s="9"/>
      <c r="JIB402" s="9"/>
      <c r="JIC402" s="9"/>
      <c r="JID402" s="9"/>
      <c r="JIE402" s="9"/>
      <c r="JIF402" s="9"/>
      <c r="JIG402" s="9"/>
      <c r="JIH402" s="9"/>
      <c r="JII402" s="9"/>
      <c r="JIJ402" s="9"/>
      <c r="JIK402" s="9"/>
      <c r="JIL402" s="9"/>
      <c r="JIM402" s="9"/>
      <c r="JIN402" s="9"/>
      <c r="JIO402" s="9"/>
      <c r="JIP402" s="9"/>
      <c r="JIQ402" s="9"/>
      <c r="JIR402" s="9"/>
      <c r="JIS402" s="9"/>
      <c r="JIT402" s="9"/>
      <c r="JIU402" s="9"/>
      <c r="JIV402" s="9"/>
      <c r="JIW402" s="9"/>
      <c r="JIX402" s="9"/>
      <c r="JIY402" s="9"/>
      <c r="JIZ402" s="9"/>
      <c r="JJA402" s="9"/>
      <c r="JJB402" s="9"/>
      <c r="JJC402" s="9"/>
      <c r="JJD402" s="9"/>
      <c r="JJE402" s="9"/>
      <c r="JJF402" s="9"/>
      <c r="JJG402" s="9"/>
      <c r="JJH402" s="9"/>
      <c r="JJI402" s="9"/>
      <c r="JJJ402" s="9"/>
      <c r="JJK402" s="9"/>
      <c r="JJL402" s="9"/>
      <c r="JJM402" s="9"/>
      <c r="JJN402" s="9"/>
      <c r="JJO402" s="9"/>
      <c r="JJP402" s="9"/>
      <c r="JJQ402" s="9"/>
      <c r="JJR402" s="9"/>
      <c r="JJS402" s="9"/>
      <c r="JJT402" s="9"/>
      <c r="JJU402" s="9"/>
      <c r="JJV402" s="9"/>
      <c r="JJW402" s="9"/>
      <c r="JJX402" s="9"/>
      <c r="JJY402" s="9"/>
      <c r="JJZ402" s="9"/>
      <c r="JKA402" s="9"/>
      <c r="JKB402" s="9"/>
      <c r="JKC402" s="9"/>
      <c r="JKD402" s="9"/>
      <c r="JKE402" s="9"/>
      <c r="JKF402" s="9"/>
      <c r="JKG402" s="9"/>
      <c r="JKH402" s="9"/>
      <c r="JKI402" s="9"/>
      <c r="JKJ402" s="9"/>
      <c r="JKK402" s="9"/>
      <c r="JKL402" s="9"/>
      <c r="JKM402" s="9"/>
      <c r="JKN402" s="9"/>
      <c r="JKO402" s="9"/>
      <c r="JKP402" s="9"/>
      <c r="JKQ402" s="9"/>
      <c r="JKR402" s="9"/>
      <c r="JKS402" s="9"/>
      <c r="JKT402" s="9"/>
      <c r="JKU402" s="9"/>
      <c r="JKV402" s="9"/>
      <c r="JKW402" s="9"/>
      <c r="JKX402" s="9"/>
      <c r="JKY402" s="9"/>
      <c r="JKZ402" s="9"/>
      <c r="JLA402" s="9"/>
      <c r="JLB402" s="9"/>
      <c r="JLC402" s="9"/>
      <c r="JLD402" s="9"/>
      <c r="JLE402" s="9"/>
      <c r="JLF402" s="9"/>
      <c r="JLG402" s="9"/>
      <c r="JLH402" s="9"/>
      <c r="JLI402" s="9"/>
      <c r="JLJ402" s="9"/>
      <c r="JLK402" s="9"/>
      <c r="JLL402" s="9"/>
      <c r="JLM402" s="9"/>
      <c r="JLN402" s="9"/>
      <c r="JLO402" s="9"/>
      <c r="JLP402" s="9"/>
      <c r="JLQ402" s="9"/>
      <c r="JLR402" s="9"/>
      <c r="JLS402" s="9"/>
      <c r="JLT402" s="9"/>
      <c r="JLU402" s="9"/>
      <c r="JLV402" s="9"/>
      <c r="JLW402" s="9"/>
      <c r="JLX402" s="9"/>
      <c r="JLY402" s="9"/>
      <c r="JLZ402" s="9"/>
      <c r="JMA402" s="9"/>
      <c r="JMB402" s="9"/>
      <c r="JMC402" s="9"/>
      <c r="JMD402" s="9"/>
      <c r="JME402" s="9"/>
      <c r="JMF402" s="9"/>
      <c r="JMG402" s="9"/>
      <c r="JMH402" s="9"/>
      <c r="JMI402" s="9"/>
      <c r="JMJ402" s="9"/>
      <c r="JMK402" s="9"/>
      <c r="JML402" s="9"/>
      <c r="JMM402" s="9"/>
      <c r="JMN402" s="9"/>
      <c r="JMO402" s="9"/>
      <c r="JMP402" s="9"/>
      <c r="JMQ402" s="9"/>
      <c r="JMR402" s="9"/>
      <c r="JMS402" s="9"/>
      <c r="JMT402" s="9"/>
      <c r="JMU402" s="9"/>
      <c r="JMV402" s="9"/>
      <c r="JMW402" s="9"/>
      <c r="JMX402" s="9"/>
      <c r="JMY402" s="9"/>
      <c r="JMZ402" s="9"/>
      <c r="JNA402" s="9"/>
      <c r="JNB402" s="9"/>
      <c r="JNC402" s="9"/>
      <c r="JND402" s="9"/>
      <c r="JNE402" s="9"/>
      <c r="JNF402" s="9"/>
      <c r="JNG402" s="9"/>
      <c r="JNH402" s="9"/>
      <c r="JNI402" s="9"/>
      <c r="JNJ402" s="9"/>
      <c r="JNK402" s="9"/>
      <c r="JNL402" s="9"/>
      <c r="JNM402" s="9"/>
      <c r="JNN402" s="9"/>
      <c r="JNO402" s="9"/>
      <c r="JNP402" s="9"/>
      <c r="JNQ402" s="9"/>
      <c r="JNR402" s="9"/>
      <c r="JNS402" s="9"/>
      <c r="JNT402" s="9"/>
      <c r="JNU402" s="9"/>
      <c r="JNV402" s="9"/>
      <c r="JNW402" s="9"/>
      <c r="JNX402" s="9"/>
      <c r="JNY402" s="9"/>
      <c r="JNZ402" s="9"/>
      <c r="JOA402" s="9"/>
      <c r="JOB402" s="9"/>
      <c r="JOC402" s="9"/>
      <c r="JOD402" s="9"/>
      <c r="JOE402" s="9"/>
      <c r="JOF402" s="9"/>
      <c r="JOG402" s="9"/>
      <c r="JOH402" s="9"/>
      <c r="JOI402" s="9"/>
      <c r="JOJ402" s="9"/>
      <c r="JOK402" s="9"/>
      <c r="JOL402" s="9"/>
      <c r="JOM402" s="9"/>
      <c r="JON402" s="9"/>
      <c r="JOO402" s="9"/>
      <c r="JOP402" s="9"/>
      <c r="JOQ402" s="9"/>
      <c r="JOR402" s="9"/>
      <c r="JOS402" s="9"/>
      <c r="JOT402" s="9"/>
      <c r="JOU402" s="9"/>
      <c r="JOV402" s="9"/>
      <c r="JOW402" s="9"/>
      <c r="JOX402" s="9"/>
      <c r="JOY402" s="9"/>
      <c r="JOZ402" s="9"/>
      <c r="JPA402" s="9"/>
      <c r="JPB402" s="9"/>
      <c r="JPC402" s="9"/>
      <c r="JPD402" s="9"/>
      <c r="JPE402" s="9"/>
      <c r="JPF402" s="9"/>
      <c r="JPG402" s="9"/>
      <c r="JPH402" s="9"/>
      <c r="JPI402" s="9"/>
      <c r="JPJ402" s="9"/>
      <c r="JPK402" s="9"/>
      <c r="JPL402" s="9"/>
      <c r="JPM402" s="9"/>
      <c r="JPN402" s="9"/>
      <c r="JPO402" s="9"/>
      <c r="JPP402" s="9"/>
      <c r="JPQ402" s="9"/>
      <c r="JPR402" s="9"/>
      <c r="JPS402" s="9"/>
      <c r="JPT402" s="9"/>
      <c r="JPU402" s="9"/>
      <c r="JPV402" s="9"/>
      <c r="JPW402" s="9"/>
      <c r="JPX402" s="9"/>
      <c r="JPY402" s="9"/>
      <c r="JPZ402" s="9"/>
      <c r="JQA402" s="9"/>
      <c r="JQB402" s="9"/>
      <c r="JQC402" s="9"/>
      <c r="JQD402" s="9"/>
      <c r="JQE402" s="9"/>
      <c r="JQF402" s="9"/>
      <c r="JQG402" s="9"/>
      <c r="JQH402" s="9"/>
      <c r="JQI402" s="9"/>
      <c r="JQJ402" s="9"/>
      <c r="JQK402" s="9"/>
      <c r="JQL402" s="9"/>
      <c r="JQM402" s="9"/>
      <c r="JQN402" s="9"/>
      <c r="JQO402" s="9"/>
      <c r="JQP402" s="9"/>
      <c r="JQQ402" s="9"/>
      <c r="JQR402" s="9"/>
      <c r="JQS402" s="9"/>
      <c r="JQT402" s="9"/>
      <c r="JQU402" s="9"/>
      <c r="JQV402" s="9"/>
      <c r="JQW402" s="9"/>
      <c r="JQX402" s="9"/>
      <c r="JQY402" s="9"/>
      <c r="JQZ402" s="9"/>
      <c r="JRA402" s="9"/>
      <c r="JRB402" s="9"/>
      <c r="JRC402" s="9"/>
      <c r="JRD402" s="9"/>
      <c r="JRE402" s="9"/>
      <c r="JRF402" s="9"/>
      <c r="JRG402" s="9"/>
      <c r="JRH402" s="9"/>
      <c r="JRI402" s="9"/>
      <c r="JRJ402" s="9"/>
      <c r="JRK402" s="9"/>
      <c r="JRL402" s="9"/>
      <c r="JRM402" s="9"/>
      <c r="JRN402" s="9"/>
      <c r="JRO402" s="9"/>
      <c r="JRP402" s="9"/>
      <c r="JRQ402" s="9"/>
      <c r="JRR402" s="9"/>
      <c r="JRS402" s="9"/>
      <c r="JRT402" s="9"/>
      <c r="JRU402" s="9"/>
      <c r="JRV402" s="9"/>
      <c r="JRW402" s="9"/>
      <c r="JRX402" s="9"/>
      <c r="JRY402" s="9"/>
      <c r="JRZ402" s="9"/>
      <c r="JSA402" s="9"/>
      <c r="JSB402" s="9"/>
      <c r="JSC402" s="9"/>
      <c r="JSD402" s="9"/>
      <c r="JSE402" s="9"/>
      <c r="JSF402" s="9"/>
      <c r="JSG402" s="9"/>
      <c r="JSH402" s="9"/>
      <c r="JSI402" s="9"/>
      <c r="JSJ402" s="9"/>
      <c r="JSK402" s="9"/>
      <c r="JSL402" s="9"/>
      <c r="JSM402" s="9"/>
      <c r="JSN402" s="9"/>
      <c r="JSO402" s="9"/>
      <c r="JSP402" s="9"/>
      <c r="JSQ402" s="9"/>
      <c r="JSR402" s="9"/>
      <c r="JSS402" s="9"/>
      <c r="JST402" s="9"/>
      <c r="JSU402" s="9"/>
      <c r="JSV402" s="9"/>
      <c r="JSW402" s="9"/>
      <c r="JSX402" s="9"/>
      <c r="JSY402" s="9"/>
      <c r="JSZ402" s="9"/>
      <c r="JTA402" s="9"/>
      <c r="JTB402" s="9"/>
      <c r="JTC402" s="9"/>
      <c r="JTD402" s="9"/>
      <c r="JTE402" s="9"/>
      <c r="JTF402" s="9"/>
      <c r="JTG402" s="9"/>
      <c r="JTH402" s="9"/>
      <c r="JTI402" s="9"/>
      <c r="JTJ402" s="9"/>
      <c r="JTK402" s="9"/>
      <c r="JTL402" s="9"/>
      <c r="JTM402" s="9"/>
      <c r="JTN402" s="9"/>
      <c r="JTO402" s="9"/>
      <c r="JTP402" s="9"/>
      <c r="JTQ402" s="9"/>
      <c r="JTR402" s="9"/>
      <c r="JTS402" s="9"/>
      <c r="JTT402" s="9"/>
      <c r="JTU402" s="9"/>
      <c r="JTV402" s="9"/>
      <c r="JTW402" s="9"/>
      <c r="JTX402" s="9"/>
      <c r="JTY402" s="9"/>
      <c r="JTZ402" s="9"/>
      <c r="JUA402" s="9"/>
      <c r="JUB402" s="9"/>
      <c r="JUC402" s="9"/>
      <c r="JUD402" s="9"/>
      <c r="JUE402" s="9"/>
      <c r="JUF402" s="9"/>
      <c r="JUG402" s="9"/>
      <c r="JUH402" s="9"/>
      <c r="JUI402" s="9"/>
      <c r="JUJ402" s="9"/>
      <c r="JUK402" s="9"/>
      <c r="JUL402" s="9"/>
      <c r="JUM402" s="9"/>
      <c r="JUN402" s="9"/>
      <c r="JUO402" s="9"/>
      <c r="JUP402" s="9"/>
      <c r="JUQ402" s="9"/>
      <c r="JUR402" s="9"/>
      <c r="JUS402" s="9"/>
      <c r="JUT402" s="9"/>
      <c r="JUU402" s="9"/>
      <c r="JUV402" s="9"/>
      <c r="JUW402" s="9"/>
      <c r="JUX402" s="9"/>
      <c r="JUY402" s="9"/>
      <c r="JUZ402" s="9"/>
      <c r="JVA402" s="9"/>
      <c r="JVB402" s="9"/>
      <c r="JVC402" s="9"/>
      <c r="JVD402" s="9"/>
      <c r="JVE402" s="9"/>
      <c r="JVF402" s="9"/>
      <c r="JVG402" s="9"/>
      <c r="JVH402" s="9"/>
      <c r="JVI402" s="9"/>
      <c r="JVJ402" s="9"/>
      <c r="JVK402" s="9"/>
      <c r="JVL402" s="9"/>
      <c r="JVM402" s="9"/>
      <c r="JVN402" s="9"/>
      <c r="JVO402" s="9"/>
      <c r="JVP402" s="9"/>
      <c r="JVQ402" s="9"/>
      <c r="JVR402" s="9"/>
      <c r="JVS402" s="9"/>
      <c r="JVT402" s="9"/>
      <c r="JVU402" s="9"/>
      <c r="JVV402" s="9"/>
      <c r="JVW402" s="9"/>
      <c r="JVX402" s="9"/>
      <c r="JVY402" s="9"/>
      <c r="JVZ402" s="9"/>
      <c r="JWA402" s="9"/>
      <c r="JWB402" s="9"/>
      <c r="JWC402" s="9"/>
      <c r="JWD402" s="9"/>
      <c r="JWE402" s="9"/>
      <c r="JWF402" s="9"/>
      <c r="JWG402" s="9"/>
      <c r="JWH402" s="9"/>
      <c r="JWI402" s="9"/>
      <c r="JWJ402" s="9"/>
      <c r="JWK402" s="9"/>
      <c r="JWL402" s="9"/>
      <c r="JWM402" s="9"/>
      <c r="JWN402" s="9"/>
      <c r="JWO402" s="9"/>
      <c r="JWP402" s="9"/>
      <c r="JWQ402" s="9"/>
      <c r="JWR402" s="9"/>
      <c r="JWS402" s="9"/>
      <c r="JWT402" s="9"/>
      <c r="JWU402" s="9"/>
      <c r="JWV402" s="9"/>
      <c r="JWW402" s="9"/>
      <c r="JWX402" s="9"/>
      <c r="JWY402" s="9"/>
      <c r="JWZ402" s="9"/>
      <c r="JXA402" s="9"/>
      <c r="JXB402" s="9"/>
      <c r="JXC402" s="9"/>
      <c r="JXD402" s="9"/>
      <c r="JXE402" s="9"/>
      <c r="JXF402" s="9"/>
      <c r="JXG402" s="9"/>
      <c r="JXH402" s="9"/>
      <c r="JXI402" s="9"/>
      <c r="JXJ402" s="9"/>
      <c r="JXK402" s="9"/>
      <c r="JXL402" s="9"/>
      <c r="JXM402" s="9"/>
      <c r="JXN402" s="9"/>
      <c r="JXO402" s="9"/>
      <c r="JXP402" s="9"/>
      <c r="JXQ402" s="9"/>
      <c r="JXR402" s="9"/>
      <c r="JXS402" s="9"/>
      <c r="JXT402" s="9"/>
      <c r="JXU402" s="9"/>
      <c r="JXV402" s="9"/>
      <c r="JXW402" s="9"/>
      <c r="JXX402" s="9"/>
      <c r="JXY402" s="9"/>
      <c r="JXZ402" s="9"/>
      <c r="JYA402" s="9"/>
      <c r="JYB402" s="9"/>
      <c r="JYC402" s="9"/>
      <c r="JYD402" s="9"/>
      <c r="JYE402" s="9"/>
      <c r="JYF402" s="9"/>
      <c r="JYG402" s="9"/>
      <c r="JYH402" s="9"/>
      <c r="JYI402" s="9"/>
      <c r="JYJ402" s="9"/>
      <c r="JYK402" s="9"/>
      <c r="JYL402" s="9"/>
      <c r="JYM402" s="9"/>
      <c r="JYN402" s="9"/>
      <c r="JYO402" s="9"/>
      <c r="JYP402" s="9"/>
      <c r="JYQ402" s="9"/>
      <c r="JYR402" s="9"/>
      <c r="JYS402" s="9"/>
      <c r="JYT402" s="9"/>
      <c r="JYU402" s="9"/>
      <c r="JYV402" s="9"/>
      <c r="JYW402" s="9"/>
      <c r="JYX402" s="9"/>
      <c r="JYY402" s="9"/>
      <c r="JYZ402" s="9"/>
      <c r="JZA402" s="9"/>
      <c r="JZB402" s="9"/>
      <c r="JZC402" s="9"/>
      <c r="JZD402" s="9"/>
      <c r="JZE402" s="9"/>
      <c r="JZF402" s="9"/>
      <c r="JZG402" s="9"/>
      <c r="JZH402" s="9"/>
      <c r="JZI402" s="9"/>
      <c r="JZJ402" s="9"/>
      <c r="JZK402" s="9"/>
      <c r="JZL402" s="9"/>
      <c r="JZM402" s="9"/>
      <c r="JZN402" s="9"/>
      <c r="JZO402" s="9"/>
      <c r="JZP402" s="9"/>
      <c r="JZQ402" s="9"/>
      <c r="JZR402" s="9"/>
      <c r="JZS402" s="9"/>
      <c r="JZT402" s="9"/>
      <c r="JZU402" s="9"/>
      <c r="JZV402" s="9"/>
      <c r="JZW402" s="9"/>
      <c r="JZX402" s="9"/>
      <c r="JZY402" s="9"/>
      <c r="JZZ402" s="9"/>
      <c r="KAA402" s="9"/>
      <c r="KAB402" s="9"/>
      <c r="KAC402" s="9"/>
      <c r="KAD402" s="9"/>
      <c r="KAE402" s="9"/>
      <c r="KAF402" s="9"/>
      <c r="KAG402" s="9"/>
      <c r="KAH402" s="9"/>
      <c r="KAI402" s="9"/>
      <c r="KAJ402" s="9"/>
      <c r="KAK402" s="9"/>
      <c r="KAL402" s="9"/>
      <c r="KAM402" s="9"/>
      <c r="KAN402" s="9"/>
      <c r="KAO402" s="9"/>
      <c r="KAP402" s="9"/>
      <c r="KAQ402" s="9"/>
      <c r="KAR402" s="9"/>
      <c r="KAS402" s="9"/>
      <c r="KAT402" s="9"/>
      <c r="KAU402" s="9"/>
      <c r="KAV402" s="9"/>
      <c r="KAW402" s="9"/>
      <c r="KAX402" s="9"/>
      <c r="KAY402" s="9"/>
      <c r="KAZ402" s="9"/>
      <c r="KBA402" s="9"/>
      <c r="KBB402" s="9"/>
      <c r="KBC402" s="9"/>
      <c r="KBD402" s="9"/>
      <c r="KBE402" s="9"/>
      <c r="KBF402" s="9"/>
      <c r="KBG402" s="9"/>
      <c r="KBH402" s="9"/>
      <c r="KBI402" s="9"/>
      <c r="KBJ402" s="9"/>
      <c r="KBK402" s="9"/>
      <c r="KBL402" s="9"/>
      <c r="KBM402" s="9"/>
      <c r="KBN402" s="9"/>
      <c r="KBO402" s="9"/>
      <c r="KBP402" s="9"/>
      <c r="KBQ402" s="9"/>
      <c r="KBR402" s="9"/>
      <c r="KBS402" s="9"/>
      <c r="KBT402" s="9"/>
      <c r="KBU402" s="9"/>
      <c r="KBV402" s="9"/>
      <c r="KBW402" s="9"/>
      <c r="KBX402" s="9"/>
      <c r="KBY402" s="9"/>
      <c r="KBZ402" s="9"/>
      <c r="KCA402" s="9"/>
      <c r="KCB402" s="9"/>
      <c r="KCC402" s="9"/>
      <c r="KCD402" s="9"/>
      <c r="KCE402" s="9"/>
      <c r="KCF402" s="9"/>
      <c r="KCG402" s="9"/>
      <c r="KCH402" s="9"/>
      <c r="KCI402" s="9"/>
      <c r="KCJ402" s="9"/>
      <c r="KCK402" s="9"/>
      <c r="KCL402" s="9"/>
      <c r="KCM402" s="9"/>
      <c r="KCN402" s="9"/>
      <c r="KCO402" s="9"/>
      <c r="KCP402" s="9"/>
      <c r="KCQ402" s="9"/>
      <c r="KCR402" s="9"/>
      <c r="KCS402" s="9"/>
      <c r="KCT402" s="9"/>
      <c r="KCU402" s="9"/>
      <c r="KCV402" s="9"/>
      <c r="KCW402" s="9"/>
      <c r="KCX402" s="9"/>
      <c r="KCY402" s="9"/>
      <c r="KCZ402" s="9"/>
      <c r="KDA402" s="9"/>
      <c r="KDB402" s="9"/>
      <c r="KDC402" s="9"/>
      <c r="KDD402" s="9"/>
      <c r="KDE402" s="9"/>
      <c r="KDF402" s="9"/>
      <c r="KDG402" s="9"/>
      <c r="KDH402" s="9"/>
      <c r="KDI402" s="9"/>
      <c r="KDJ402" s="9"/>
      <c r="KDK402" s="9"/>
      <c r="KDL402" s="9"/>
      <c r="KDM402" s="9"/>
      <c r="KDN402" s="9"/>
      <c r="KDO402" s="9"/>
      <c r="KDP402" s="9"/>
      <c r="KDQ402" s="9"/>
      <c r="KDR402" s="9"/>
      <c r="KDS402" s="9"/>
      <c r="KDT402" s="9"/>
      <c r="KDU402" s="9"/>
      <c r="KDV402" s="9"/>
      <c r="KDW402" s="9"/>
      <c r="KDX402" s="9"/>
      <c r="KDY402" s="9"/>
      <c r="KDZ402" s="9"/>
      <c r="KEA402" s="9"/>
      <c r="KEB402" s="9"/>
      <c r="KEC402" s="9"/>
      <c r="KED402" s="9"/>
      <c r="KEE402" s="9"/>
      <c r="KEF402" s="9"/>
      <c r="KEG402" s="9"/>
      <c r="KEH402" s="9"/>
      <c r="KEI402" s="9"/>
      <c r="KEJ402" s="9"/>
      <c r="KEK402" s="9"/>
      <c r="KEL402" s="9"/>
      <c r="KEM402" s="9"/>
      <c r="KEN402" s="9"/>
      <c r="KEO402" s="9"/>
      <c r="KEP402" s="9"/>
      <c r="KEQ402" s="9"/>
      <c r="KER402" s="9"/>
      <c r="KES402" s="9"/>
      <c r="KET402" s="9"/>
      <c r="KEU402" s="9"/>
      <c r="KEV402" s="9"/>
      <c r="KEW402" s="9"/>
      <c r="KEX402" s="9"/>
      <c r="KEY402" s="9"/>
      <c r="KEZ402" s="9"/>
      <c r="KFA402" s="9"/>
      <c r="KFB402" s="9"/>
      <c r="KFC402" s="9"/>
      <c r="KFD402" s="9"/>
      <c r="KFE402" s="9"/>
      <c r="KFF402" s="9"/>
      <c r="KFG402" s="9"/>
      <c r="KFH402" s="9"/>
      <c r="KFI402" s="9"/>
      <c r="KFJ402" s="9"/>
      <c r="KFK402" s="9"/>
      <c r="KFL402" s="9"/>
      <c r="KFM402" s="9"/>
      <c r="KFN402" s="9"/>
      <c r="KFO402" s="9"/>
      <c r="KFP402" s="9"/>
      <c r="KFQ402" s="9"/>
      <c r="KFR402" s="9"/>
      <c r="KFS402" s="9"/>
      <c r="KFT402" s="9"/>
      <c r="KFU402" s="9"/>
      <c r="KFV402" s="9"/>
      <c r="KFW402" s="9"/>
      <c r="KFX402" s="9"/>
      <c r="KFY402" s="9"/>
      <c r="KFZ402" s="9"/>
      <c r="KGA402" s="9"/>
      <c r="KGB402" s="9"/>
      <c r="KGC402" s="9"/>
      <c r="KGD402" s="9"/>
      <c r="KGE402" s="9"/>
      <c r="KGF402" s="9"/>
      <c r="KGG402" s="9"/>
      <c r="KGH402" s="9"/>
      <c r="KGI402" s="9"/>
      <c r="KGJ402" s="9"/>
      <c r="KGK402" s="9"/>
      <c r="KGL402" s="9"/>
      <c r="KGM402" s="9"/>
      <c r="KGN402" s="9"/>
      <c r="KGO402" s="9"/>
      <c r="KGP402" s="9"/>
      <c r="KGQ402" s="9"/>
      <c r="KGR402" s="9"/>
      <c r="KGS402" s="9"/>
      <c r="KGT402" s="9"/>
      <c r="KGU402" s="9"/>
      <c r="KGV402" s="9"/>
      <c r="KGW402" s="9"/>
      <c r="KGX402" s="9"/>
      <c r="KGY402" s="9"/>
      <c r="KGZ402" s="9"/>
      <c r="KHA402" s="9"/>
      <c r="KHB402" s="9"/>
      <c r="KHC402" s="9"/>
      <c r="KHD402" s="9"/>
      <c r="KHE402" s="9"/>
      <c r="KHF402" s="9"/>
      <c r="KHG402" s="9"/>
      <c r="KHH402" s="9"/>
      <c r="KHI402" s="9"/>
      <c r="KHJ402" s="9"/>
      <c r="KHK402" s="9"/>
      <c r="KHL402" s="9"/>
      <c r="KHM402" s="9"/>
      <c r="KHN402" s="9"/>
      <c r="KHO402" s="9"/>
      <c r="KHP402" s="9"/>
      <c r="KHQ402" s="9"/>
      <c r="KHR402" s="9"/>
      <c r="KHS402" s="9"/>
      <c r="KHT402" s="9"/>
      <c r="KHU402" s="9"/>
      <c r="KHV402" s="9"/>
      <c r="KHW402" s="9"/>
      <c r="KHX402" s="9"/>
      <c r="KHY402" s="9"/>
      <c r="KHZ402" s="9"/>
      <c r="KIA402" s="9"/>
      <c r="KIB402" s="9"/>
      <c r="KIC402" s="9"/>
      <c r="KID402" s="9"/>
      <c r="KIE402" s="9"/>
      <c r="KIF402" s="9"/>
      <c r="KIG402" s="9"/>
      <c r="KIH402" s="9"/>
      <c r="KII402" s="9"/>
      <c r="KIJ402" s="9"/>
      <c r="KIK402" s="9"/>
      <c r="KIL402" s="9"/>
      <c r="KIM402" s="9"/>
      <c r="KIN402" s="9"/>
      <c r="KIO402" s="9"/>
      <c r="KIP402" s="9"/>
      <c r="KIQ402" s="9"/>
      <c r="KIR402" s="9"/>
      <c r="KIS402" s="9"/>
      <c r="KIT402" s="9"/>
      <c r="KIU402" s="9"/>
      <c r="KIV402" s="9"/>
      <c r="KIW402" s="9"/>
      <c r="KIX402" s="9"/>
      <c r="KIY402" s="9"/>
      <c r="KIZ402" s="9"/>
      <c r="KJA402" s="9"/>
      <c r="KJB402" s="9"/>
      <c r="KJC402" s="9"/>
      <c r="KJD402" s="9"/>
      <c r="KJE402" s="9"/>
      <c r="KJF402" s="9"/>
      <c r="KJG402" s="9"/>
      <c r="KJH402" s="9"/>
      <c r="KJI402" s="9"/>
      <c r="KJJ402" s="9"/>
      <c r="KJK402" s="9"/>
      <c r="KJL402" s="9"/>
      <c r="KJM402" s="9"/>
      <c r="KJN402" s="9"/>
      <c r="KJO402" s="9"/>
      <c r="KJP402" s="9"/>
      <c r="KJQ402" s="9"/>
      <c r="KJR402" s="9"/>
      <c r="KJS402" s="9"/>
      <c r="KJT402" s="9"/>
      <c r="KJU402" s="9"/>
      <c r="KJV402" s="9"/>
      <c r="KJW402" s="9"/>
      <c r="KJX402" s="9"/>
      <c r="KJY402" s="9"/>
      <c r="KJZ402" s="9"/>
      <c r="KKA402" s="9"/>
      <c r="KKB402" s="9"/>
      <c r="KKC402" s="9"/>
      <c r="KKD402" s="9"/>
      <c r="KKE402" s="9"/>
      <c r="KKF402" s="9"/>
      <c r="KKG402" s="9"/>
      <c r="KKH402" s="9"/>
      <c r="KKI402" s="9"/>
      <c r="KKJ402" s="9"/>
      <c r="KKK402" s="9"/>
      <c r="KKL402" s="9"/>
      <c r="KKM402" s="9"/>
      <c r="KKN402" s="9"/>
      <c r="KKO402" s="9"/>
      <c r="KKP402" s="9"/>
      <c r="KKQ402" s="9"/>
      <c r="KKR402" s="9"/>
      <c r="KKS402" s="9"/>
      <c r="KKT402" s="9"/>
      <c r="KKU402" s="9"/>
      <c r="KKV402" s="9"/>
      <c r="KKW402" s="9"/>
      <c r="KKX402" s="9"/>
      <c r="KKY402" s="9"/>
      <c r="KKZ402" s="9"/>
      <c r="KLA402" s="9"/>
      <c r="KLB402" s="9"/>
      <c r="KLC402" s="9"/>
      <c r="KLD402" s="9"/>
      <c r="KLE402" s="9"/>
      <c r="KLF402" s="9"/>
      <c r="KLG402" s="9"/>
      <c r="KLH402" s="9"/>
      <c r="KLI402" s="9"/>
      <c r="KLJ402" s="9"/>
      <c r="KLK402" s="9"/>
      <c r="KLL402" s="9"/>
      <c r="KLM402" s="9"/>
      <c r="KLN402" s="9"/>
      <c r="KLO402" s="9"/>
      <c r="KLP402" s="9"/>
      <c r="KLQ402" s="9"/>
      <c r="KLR402" s="9"/>
      <c r="KLS402" s="9"/>
      <c r="KLT402" s="9"/>
      <c r="KLU402" s="9"/>
      <c r="KLV402" s="9"/>
      <c r="KLW402" s="9"/>
      <c r="KLX402" s="9"/>
      <c r="KLY402" s="9"/>
      <c r="KLZ402" s="9"/>
      <c r="KMA402" s="9"/>
      <c r="KMB402" s="9"/>
      <c r="KMC402" s="9"/>
      <c r="KMD402" s="9"/>
      <c r="KME402" s="9"/>
      <c r="KMF402" s="9"/>
      <c r="KMG402" s="9"/>
      <c r="KMH402" s="9"/>
      <c r="KMI402" s="9"/>
      <c r="KMJ402" s="9"/>
      <c r="KMK402" s="9"/>
      <c r="KML402" s="9"/>
      <c r="KMM402" s="9"/>
      <c r="KMN402" s="9"/>
      <c r="KMO402" s="9"/>
      <c r="KMP402" s="9"/>
      <c r="KMQ402" s="9"/>
      <c r="KMR402" s="9"/>
      <c r="KMS402" s="9"/>
      <c r="KMT402" s="9"/>
      <c r="KMU402" s="9"/>
      <c r="KMV402" s="9"/>
      <c r="KMW402" s="9"/>
      <c r="KMX402" s="9"/>
      <c r="KMY402" s="9"/>
      <c r="KMZ402" s="9"/>
      <c r="KNA402" s="9"/>
      <c r="KNB402" s="9"/>
      <c r="KNC402" s="9"/>
      <c r="KND402" s="9"/>
      <c r="KNE402" s="9"/>
      <c r="KNF402" s="9"/>
      <c r="KNG402" s="9"/>
      <c r="KNH402" s="9"/>
      <c r="KNI402" s="9"/>
      <c r="KNJ402" s="9"/>
      <c r="KNK402" s="9"/>
      <c r="KNL402" s="9"/>
      <c r="KNM402" s="9"/>
      <c r="KNN402" s="9"/>
      <c r="KNO402" s="9"/>
      <c r="KNP402" s="9"/>
      <c r="KNQ402" s="9"/>
      <c r="KNR402" s="9"/>
      <c r="KNS402" s="9"/>
      <c r="KNT402" s="9"/>
      <c r="KNU402" s="9"/>
      <c r="KNV402" s="9"/>
      <c r="KNW402" s="9"/>
      <c r="KNX402" s="9"/>
      <c r="KNY402" s="9"/>
      <c r="KNZ402" s="9"/>
      <c r="KOA402" s="9"/>
      <c r="KOB402" s="9"/>
      <c r="KOC402" s="9"/>
      <c r="KOD402" s="9"/>
      <c r="KOE402" s="9"/>
      <c r="KOF402" s="9"/>
      <c r="KOG402" s="9"/>
      <c r="KOH402" s="9"/>
      <c r="KOI402" s="9"/>
      <c r="KOJ402" s="9"/>
      <c r="KOK402" s="9"/>
      <c r="KOL402" s="9"/>
      <c r="KOM402" s="9"/>
      <c r="KON402" s="9"/>
      <c r="KOO402" s="9"/>
      <c r="KOP402" s="9"/>
      <c r="KOQ402" s="9"/>
      <c r="KOR402" s="9"/>
      <c r="KOS402" s="9"/>
      <c r="KOT402" s="9"/>
      <c r="KOU402" s="9"/>
      <c r="KOV402" s="9"/>
      <c r="KOW402" s="9"/>
      <c r="KOX402" s="9"/>
      <c r="KOY402" s="9"/>
      <c r="KOZ402" s="9"/>
      <c r="KPA402" s="9"/>
      <c r="KPB402" s="9"/>
      <c r="KPC402" s="9"/>
      <c r="KPD402" s="9"/>
      <c r="KPE402" s="9"/>
      <c r="KPF402" s="9"/>
      <c r="KPG402" s="9"/>
      <c r="KPH402" s="9"/>
      <c r="KPI402" s="9"/>
      <c r="KPJ402" s="9"/>
      <c r="KPK402" s="9"/>
      <c r="KPL402" s="9"/>
      <c r="KPM402" s="9"/>
      <c r="KPN402" s="9"/>
      <c r="KPO402" s="9"/>
      <c r="KPP402" s="9"/>
      <c r="KPQ402" s="9"/>
      <c r="KPR402" s="9"/>
      <c r="KPS402" s="9"/>
      <c r="KPT402" s="9"/>
      <c r="KPU402" s="9"/>
      <c r="KPV402" s="9"/>
      <c r="KPW402" s="9"/>
      <c r="KPX402" s="9"/>
      <c r="KPY402" s="9"/>
      <c r="KPZ402" s="9"/>
      <c r="KQA402" s="9"/>
      <c r="KQB402" s="9"/>
      <c r="KQC402" s="9"/>
      <c r="KQD402" s="9"/>
      <c r="KQE402" s="9"/>
      <c r="KQF402" s="9"/>
      <c r="KQG402" s="9"/>
      <c r="KQH402" s="9"/>
      <c r="KQI402" s="9"/>
      <c r="KQJ402" s="9"/>
      <c r="KQK402" s="9"/>
      <c r="KQL402" s="9"/>
      <c r="KQM402" s="9"/>
      <c r="KQN402" s="9"/>
      <c r="KQO402" s="9"/>
      <c r="KQP402" s="9"/>
      <c r="KQQ402" s="9"/>
      <c r="KQR402" s="9"/>
      <c r="KQS402" s="9"/>
      <c r="KQT402" s="9"/>
      <c r="KQU402" s="9"/>
      <c r="KQV402" s="9"/>
      <c r="KQW402" s="9"/>
      <c r="KQX402" s="9"/>
      <c r="KQY402" s="9"/>
      <c r="KQZ402" s="9"/>
      <c r="KRA402" s="9"/>
      <c r="KRB402" s="9"/>
      <c r="KRC402" s="9"/>
      <c r="KRD402" s="9"/>
      <c r="KRE402" s="9"/>
      <c r="KRF402" s="9"/>
      <c r="KRG402" s="9"/>
      <c r="KRH402" s="9"/>
      <c r="KRI402" s="9"/>
      <c r="KRJ402" s="9"/>
      <c r="KRK402" s="9"/>
      <c r="KRL402" s="9"/>
      <c r="KRM402" s="9"/>
      <c r="KRN402" s="9"/>
      <c r="KRO402" s="9"/>
      <c r="KRP402" s="9"/>
      <c r="KRQ402" s="9"/>
      <c r="KRR402" s="9"/>
      <c r="KRS402" s="9"/>
      <c r="KRT402" s="9"/>
      <c r="KRU402" s="9"/>
      <c r="KRV402" s="9"/>
      <c r="KRW402" s="9"/>
      <c r="KRX402" s="9"/>
      <c r="KRY402" s="9"/>
      <c r="KRZ402" s="9"/>
      <c r="KSA402" s="9"/>
      <c r="KSB402" s="9"/>
      <c r="KSC402" s="9"/>
      <c r="KSD402" s="9"/>
      <c r="KSE402" s="9"/>
      <c r="KSF402" s="9"/>
      <c r="KSG402" s="9"/>
      <c r="KSH402" s="9"/>
      <c r="KSI402" s="9"/>
      <c r="KSJ402" s="9"/>
      <c r="KSK402" s="9"/>
      <c r="KSL402" s="9"/>
      <c r="KSM402" s="9"/>
      <c r="KSN402" s="9"/>
      <c r="KSO402" s="9"/>
      <c r="KSP402" s="9"/>
      <c r="KSQ402" s="9"/>
      <c r="KSR402" s="9"/>
      <c r="KSS402" s="9"/>
      <c r="KST402" s="9"/>
      <c r="KSU402" s="9"/>
      <c r="KSV402" s="9"/>
      <c r="KSW402" s="9"/>
      <c r="KSX402" s="9"/>
      <c r="KSY402" s="9"/>
      <c r="KSZ402" s="9"/>
      <c r="KTA402" s="9"/>
      <c r="KTB402" s="9"/>
      <c r="KTC402" s="9"/>
      <c r="KTD402" s="9"/>
      <c r="KTE402" s="9"/>
      <c r="KTF402" s="9"/>
      <c r="KTG402" s="9"/>
      <c r="KTH402" s="9"/>
      <c r="KTI402" s="9"/>
      <c r="KTJ402" s="9"/>
      <c r="KTK402" s="9"/>
      <c r="KTL402" s="9"/>
      <c r="KTM402" s="9"/>
      <c r="KTN402" s="9"/>
      <c r="KTO402" s="9"/>
      <c r="KTP402" s="9"/>
      <c r="KTQ402" s="9"/>
      <c r="KTR402" s="9"/>
      <c r="KTS402" s="9"/>
      <c r="KTT402" s="9"/>
      <c r="KTU402" s="9"/>
      <c r="KTV402" s="9"/>
      <c r="KTW402" s="9"/>
      <c r="KTX402" s="9"/>
      <c r="KTY402" s="9"/>
      <c r="KTZ402" s="9"/>
      <c r="KUA402" s="9"/>
      <c r="KUB402" s="9"/>
      <c r="KUC402" s="9"/>
      <c r="KUD402" s="9"/>
      <c r="KUE402" s="9"/>
      <c r="KUF402" s="9"/>
      <c r="KUG402" s="9"/>
      <c r="KUH402" s="9"/>
      <c r="KUI402" s="9"/>
      <c r="KUJ402" s="9"/>
      <c r="KUK402" s="9"/>
      <c r="KUL402" s="9"/>
      <c r="KUM402" s="9"/>
      <c r="KUN402" s="9"/>
      <c r="KUO402" s="9"/>
      <c r="KUP402" s="9"/>
      <c r="KUQ402" s="9"/>
      <c r="KUR402" s="9"/>
      <c r="KUS402" s="9"/>
      <c r="KUT402" s="9"/>
      <c r="KUU402" s="9"/>
      <c r="KUV402" s="9"/>
      <c r="KUW402" s="9"/>
      <c r="KUX402" s="9"/>
      <c r="KUY402" s="9"/>
      <c r="KUZ402" s="9"/>
      <c r="KVA402" s="9"/>
      <c r="KVB402" s="9"/>
      <c r="KVC402" s="9"/>
      <c r="KVD402" s="9"/>
      <c r="KVE402" s="9"/>
      <c r="KVF402" s="9"/>
      <c r="KVG402" s="9"/>
      <c r="KVH402" s="9"/>
      <c r="KVI402" s="9"/>
      <c r="KVJ402" s="9"/>
      <c r="KVK402" s="9"/>
      <c r="KVL402" s="9"/>
      <c r="KVM402" s="9"/>
      <c r="KVN402" s="9"/>
      <c r="KVO402" s="9"/>
      <c r="KVP402" s="9"/>
      <c r="KVQ402" s="9"/>
      <c r="KVR402" s="9"/>
      <c r="KVS402" s="9"/>
      <c r="KVT402" s="9"/>
      <c r="KVU402" s="9"/>
      <c r="KVV402" s="9"/>
      <c r="KVW402" s="9"/>
      <c r="KVX402" s="9"/>
      <c r="KVY402" s="9"/>
      <c r="KVZ402" s="9"/>
      <c r="KWA402" s="9"/>
      <c r="KWB402" s="9"/>
      <c r="KWC402" s="9"/>
      <c r="KWD402" s="9"/>
      <c r="KWE402" s="9"/>
      <c r="KWF402" s="9"/>
      <c r="KWG402" s="9"/>
      <c r="KWH402" s="9"/>
      <c r="KWI402" s="9"/>
      <c r="KWJ402" s="9"/>
      <c r="KWK402" s="9"/>
      <c r="KWL402" s="9"/>
      <c r="KWM402" s="9"/>
      <c r="KWN402" s="9"/>
      <c r="KWO402" s="9"/>
      <c r="KWP402" s="9"/>
      <c r="KWQ402" s="9"/>
      <c r="KWR402" s="9"/>
      <c r="KWS402" s="9"/>
      <c r="KWT402" s="9"/>
      <c r="KWU402" s="9"/>
      <c r="KWV402" s="9"/>
      <c r="KWW402" s="9"/>
      <c r="KWX402" s="9"/>
      <c r="KWY402" s="9"/>
      <c r="KWZ402" s="9"/>
      <c r="KXA402" s="9"/>
      <c r="KXB402" s="9"/>
      <c r="KXC402" s="9"/>
      <c r="KXD402" s="9"/>
      <c r="KXE402" s="9"/>
      <c r="KXF402" s="9"/>
      <c r="KXG402" s="9"/>
      <c r="KXH402" s="9"/>
      <c r="KXI402" s="9"/>
      <c r="KXJ402" s="9"/>
      <c r="KXK402" s="9"/>
      <c r="KXL402" s="9"/>
      <c r="KXM402" s="9"/>
      <c r="KXN402" s="9"/>
      <c r="KXO402" s="9"/>
      <c r="KXP402" s="9"/>
      <c r="KXQ402" s="9"/>
      <c r="KXR402" s="9"/>
      <c r="KXS402" s="9"/>
      <c r="KXT402" s="9"/>
      <c r="KXU402" s="9"/>
      <c r="KXV402" s="9"/>
      <c r="KXW402" s="9"/>
      <c r="KXX402" s="9"/>
      <c r="KXY402" s="9"/>
      <c r="KXZ402" s="9"/>
      <c r="KYA402" s="9"/>
      <c r="KYB402" s="9"/>
      <c r="KYC402" s="9"/>
      <c r="KYD402" s="9"/>
      <c r="KYE402" s="9"/>
      <c r="KYF402" s="9"/>
      <c r="KYG402" s="9"/>
      <c r="KYH402" s="9"/>
      <c r="KYI402" s="9"/>
      <c r="KYJ402" s="9"/>
      <c r="KYK402" s="9"/>
      <c r="KYL402" s="9"/>
      <c r="KYM402" s="9"/>
      <c r="KYN402" s="9"/>
      <c r="KYO402" s="9"/>
      <c r="KYP402" s="9"/>
      <c r="KYQ402" s="9"/>
      <c r="KYR402" s="9"/>
      <c r="KYS402" s="9"/>
      <c r="KYT402" s="9"/>
      <c r="KYU402" s="9"/>
      <c r="KYV402" s="9"/>
      <c r="KYW402" s="9"/>
      <c r="KYX402" s="9"/>
      <c r="KYY402" s="9"/>
      <c r="KYZ402" s="9"/>
      <c r="KZA402" s="9"/>
      <c r="KZB402" s="9"/>
      <c r="KZC402" s="9"/>
      <c r="KZD402" s="9"/>
      <c r="KZE402" s="9"/>
      <c r="KZF402" s="9"/>
      <c r="KZG402" s="9"/>
      <c r="KZH402" s="9"/>
      <c r="KZI402" s="9"/>
      <c r="KZJ402" s="9"/>
      <c r="KZK402" s="9"/>
      <c r="KZL402" s="9"/>
      <c r="KZM402" s="9"/>
      <c r="KZN402" s="9"/>
      <c r="KZO402" s="9"/>
      <c r="KZP402" s="9"/>
      <c r="KZQ402" s="9"/>
      <c r="KZR402" s="9"/>
      <c r="KZS402" s="9"/>
      <c r="KZT402" s="9"/>
      <c r="KZU402" s="9"/>
      <c r="KZV402" s="9"/>
      <c r="KZW402" s="9"/>
      <c r="KZX402" s="9"/>
      <c r="KZY402" s="9"/>
      <c r="KZZ402" s="9"/>
      <c r="LAA402" s="9"/>
      <c r="LAB402" s="9"/>
      <c r="LAC402" s="9"/>
      <c r="LAD402" s="9"/>
      <c r="LAE402" s="9"/>
      <c r="LAF402" s="9"/>
      <c r="LAG402" s="9"/>
      <c r="LAH402" s="9"/>
      <c r="LAI402" s="9"/>
      <c r="LAJ402" s="9"/>
      <c r="LAK402" s="9"/>
      <c r="LAL402" s="9"/>
      <c r="LAM402" s="9"/>
      <c r="LAN402" s="9"/>
      <c r="LAO402" s="9"/>
      <c r="LAP402" s="9"/>
      <c r="LAQ402" s="9"/>
      <c r="LAR402" s="9"/>
      <c r="LAS402" s="9"/>
      <c r="LAT402" s="9"/>
      <c r="LAU402" s="9"/>
      <c r="LAV402" s="9"/>
      <c r="LAW402" s="9"/>
      <c r="LAX402" s="9"/>
      <c r="LAY402" s="9"/>
      <c r="LAZ402" s="9"/>
      <c r="LBA402" s="9"/>
      <c r="LBB402" s="9"/>
      <c r="LBC402" s="9"/>
      <c r="LBD402" s="9"/>
      <c r="LBE402" s="9"/>
      <c r="LBF402" s="9"/>
      <c r="LBG402" s="9"/>
      <c r="LBH402" s="9"/>
      <c r="LBI402" s="9"/>
      <c r="LBJ402" s="9"/>
      <c r="LBK402" s="9"/>
      <c r="LBL402" s="9"/>
      <c r="LBM402" s="9"/>
      <c r="LBN402" s="9"/>
      <c r="LBO402" s="9"/>
      <c r="LBP402" s="9"/>
      <c r="LBQ402" s="9"/>
      <c r="LBR402" s="9"/>
      <c r="LBS402" s="9"/>
      <c r="LBT402" s="9"/>
      <c r="LBU402" s="9"/>
      <c r="LBV402" s="9"/>
      <c r="LBW402" s="9"/>
      <c r="LBX402" s="9"/>
      <c r="LBY402" s="9"/>
      <c r="LBZ402" s="9"/>
      <c r="LCA402" s="9"/>
      <c r="LCB402" s="9"/>
      <c r="LCC402" s="9"/>
      <c r="LCD402" s="9"/>
      <c r="LCE402" s="9"/>
      <c r="LCF402" s="9"/>
      <c r="LCG402" s="9"/>
      <c r="LCH402" s="9"/>
      <c r="LCI402" s="9"/>
      <c r="LCJ402" s="9"/>
      <c r="LCK402" s="9"/>
      <c r="LCL402" s="9"/>
      <c r="LCM402" s="9"/>
      <c r="LCN402" s="9"/>
      <c r="LCO402" s="9"/>
      <c r="LCP402" s="9"/>
      <c r="LCQ402" s="9"/>
      <c r="LCR402" s="9"/>
      <c r="LCS402" s="9"/>
      <c r="LCT402" s="9"/>
      <c r="LCU402" s="9"/>
      <c r="LCV402" s="9"/>
      <c r="LCW402" s="9"/>
      <c r="LCX402" s="9"/>
      <c r="LCY402" s="9"/>
      <c r="LCZ402" s="9"/>
      <c r="LDA402" s="9"/>
      <c r="LDB402" s="9"/>
      <c r="LDC402" s="9"/>
      <c r="LDD402" s="9"/>
      <c r="LDE402" s="9"/>
      <c r="LDF402" s="9"/>
      <c r="LDG402" s="9"/>
      <c r="LDH402" s="9"/>
      <c r="LDI402" s="9"/>
      <c r="LDJ402" s="9"/>
      <c r="LDK402" s="9"/>
      <c r="LDL402" s="9"/>
      <c r="LDM402" s="9"/>
      <c r="LDN402" s="9"/>
      <c r="LDO402" s="9"/>
      <c r="LDP402" s="9"/>
      <c r="LDQ402" s="9"/>
      <c r="LDR402" s="9"/>
      <c r="LDS402" s="9"/>
      <c r="LDT402" s="9"/>
      <c r="LDU402" s="9"/>
      <c r="LDV402" s="9"/>
      <c r="LDW402" s="9"/>
      <c r="LDX402" s="9"/>
      <c r="LDY402" s="9"/>
      <c r="LDZ402" s="9"/>
      <c r="LEA402" s="9"/>
      <c r="LEB402" s="9"/>
      <c r="LEC402" s="9"/>
      <c r="LED402" s="9"/>
      <c r="LEE402" s="9"/>
      <c r="LEF402" s="9"/>
      <c r="LEG402" s="9"/>
      <c r="LEH402" s="9"/>
      <c r="LEI402" s="9"/>
      <c r="LEJ402" s="9"/>
      <c r="LEK402" s="9"/>
      <c r="LEL402" s="9"/>
      <c r="LEM402" s="9"/>
      <c r="LEN402" s="9"/>
      <c r="LEO402" s="9"/>
      <c r="LEP402" s="9"/>
      <c r="LEQ402" s="9"/>
      <c r="LER402" s="9"/>
      <c r="LES402" s="9"/>
      <c r="LET402" s="9"/>
      <c r="LEU402" s="9"/>
      <c r="LEV402" s="9"/>
      <c r="LEW402" s="9"/>
      <c r="LEX402" s="9"/>
      <c r="LEY402" s="9"/>
      <c r="LEZ402" s="9"/>
      <c r="LFA402" s="9"/>
      <c r="LFB402" s="9"/>
      <c r="LFC402" s="9"/>
      <c r="LFD402" s="9"/>
      <c r="LFE402" s="9"/>
      <c r="LFF402" s="9"/>
      <c r="LFG402" s="9"/>
      <c r="LFH402" s="9"/>
      <c r="LFI402" s="9"/>
      <c r="LFJ402" s="9"/>
      <c r="LFK402" s="9"/>
      <c r="LFL402" s="9"/>
      <c r="LFM402" s="9"/>
      <c r="LFN402" s="9"/>
      <c r="LFO402" s="9"/>
      <c r="LFP402" s="9"/>
      <c r="LFQ402" s="9"/>
      <c r="LFR402" s="9"/>
      <c r="LFS402" s="9"/>
      <c r="LFT402" s="9"/>
      <c r="LFU402" s="9"/>
      <c r="LFV402" s="9"/>
      <c r="LFW402" s="9"/>
      <c r="LFX402" s="9"/>
      <c r="LFY402" s="9"/>
      <c r="LFZ402" s="9"/>
      <c r="LGA402" s="9"/>
      <c r="LGB402" s="9"/>
      <c r="LGC402" s="9"/>
      <c r="LGD402" s="9"/>
      <c r="LGE402" s="9"/>
      <c r="LGF402" s="9"/>
      <c r="LGG402" s="9"/>
      <c r="LGH402" s="9"/>
      <c r="LGI402" s="9"/>
      <c r="LGJ402" s="9"/>
      <c r="LGK402" s="9"/>
      <c r="LGL402" s="9"/>
      <c r="LGM402" s="9"/>
      <c r="LGN402" s="9"/>
      <c r="LGO402" s="9"/>
      <c r="LGP402" s="9"/>
      <c r="LGQ402" s="9"/>
      <c r="LGR402" s="9"/>
      <c r="LGS402" s="9"/>
      <c r="LGT402" s="9"/>
      <c r="LGU402" s="9"/>
      <c r="LGV402" s="9"/>
      <c r="LGW402" s="9"/>
      <c r="LGX402" s="9"/>
      <c r="LGY402" s="9"/>
      <c r="LGZ402" s="9"/>
      <c r="LHA402" s="9"/>
      <c r="LHB402" s="9"/>
      <c r="LHC402" s="9"/>
      <c r="LHD402" s="9"/>
      <c r="LHE402" s="9"/>
      <c r="LHF402" s="9"/>
      <c r="LHG402" s="9"/>
      <c r="LHH402" s="9"/>
      <c r="LHI402" s="9"/>
      <c r="LHJ402" s="9"/>
      <c r="LHK402" s="9"/>
      <c r="LHL402" s="9"/>
      <c r="LHM402" s="9"/>
      <c r="LHN402" s="9"/>
      <c r="LHO402" s="9"/>
      <c r="LHP402" s="9"/>
      <c r="LHQ402" s="9"/>
      <c r="LHR402" s="9"/>
      <c r="LHS402" s="9"/>
      <c r="LHT402" s="9"/>
      <c r="LHU402" s="9"/>
      <c r="LHV402" s="9"/>
      <c r="LHW402" s="9"/>
      <c r="LHX402" s="9"/>
      <c r="LHY402" s="9"/>
      <c r="LHZ402" s="9"/>
      <c r="LIA402" s="9"/>
      <c r="LIB402" s="9"/>
      <c r="LIC402" s="9"/>
      <c r="LID402" s="9"/>
      <c r="LIE402" s="9"/>
      <c r="LIF402" s="9"/>
      <c r="LIG402" s="9"/>
      <c r="LIH402" s="9"/>
      <c r="LII402" s="9"/>
      <c r="LIJ402" s="9"/>
      <c r="LIK402" s="9"/>
      <c r="LIL402" s="9"/>
      <c r="LIM402" s="9"/>
      <c r="LIN402" s="9"/>
      <c r="LIO402" s="9"/>
      <c r="LIP402" s="9"/>
      <c r="LIQ402" s="9"/>
      <c r="LIR402" s="9"/>
      <c r="LIS402" s="9"/>
      <c r="LIT402" s="9"/>
      <c r="LIU402" s="9"/>
      <c r="LIV402" s="9"/>
      <c r="LIW402" s="9"/>
      <c r="LIX402" s="9"/>
      <c r="LIY402" s="9"/>
      <c r="LIZ402" s="9"/>
      <c r="LJA402" s="9"/>
      <c r="LJB402" s="9"/>
      <c r="LJC402" s="9"/>
      <c r="LJD402" s="9"/>
      <c r="LJE402" s="9"/>
      <c r="LJF402" s="9"/>
      <c r="LJG402" s="9"/>
      <c r="LJH402" s="9"/>
      <c r="LJI402" s="9"/>
      <c r="LJJ402" s="9"/>
      <c r="LJK402" s="9"/>
      <c r="LJL402" s="9"/>
      <c r="LJM402" s="9"/>
      <c r="LJN402" s="9"/>
      <c r="LJO402" s="9"/>
      <c r="LJP402" s="9"/>
      <c r="LJQ402" s="9"/>
      <c r="LJR402" s="9"/>
      <c r="LJS402" s="9"/>
      <c r="LJT402" s="9"/>
      <c r="LJU402" s="9"/>
      <c r="LJV402" s="9"/>
      <c r="LJW402" s="9"/>
      <c r="LJX402" s="9"/>
      <c r="LJY402" s="9"/>
      <c r="LJZ402" s="9"/>
      <c r="LKA402" s="9"/>
      <c r="LKB402" s="9"/>
      <c r="LKC402" s="9"/>
      <c r="LKD402" s="9"/>
      <c r="LKE402" s="9"/>
      <c r="LKF402" s="9"/>
      <c r="LKG402" s="9"/>
      <c r="LKH402" s="9"/>
      <c r="LKI402" s="9"/>
      <c r="LKJ402" s="9"/>
      <c r="LKK402" s="9"/>
      <c r="LKL402" s="9"/>
      <c r="LKM402" s="9"/>
      <c r="LKN402" s="9"/>
      <c r="LKO402" s="9"/>
      <c r="LKP402" s="9"/>
      <c r="LKQ402" s="9"/>
      <c r="LKR402" s="9"/>
      <c r="LKS402" s="9"/>
      <c r="LKT402" s="9"/>
      <c r="LKU402" s="9"/>
      <c r="LKV402" s="9"/>
      <c r="LKW402" s="9"/>
      <c r="LKX402" s="9"/>
      <c r="LKY402" s="9"/>
      <c r="LKZ402" s="9"/>
      <c r="LLA402" s="9"/>
      <c r="LLB402" s="9"/>
      <c r="LLC402" s="9"/>
      <c r="LLD402" s="9"/>
      <c r="LLE402" s="9"/>
      <c r="LLF402" s="9"/>
      <c r="LLG402" s="9"/>
      <c r="LLH402" s="9"/>
      <c r="LLI402" s="9"/>
      <c r="LLJ402" s="9"/>
      <c r="LLK402" s="9"/>
      <c r="LLL402" s="9"/>
      <c r="LLM402" s="9"/>
      <c r="LLN402" s="9"/>
      <c r="LLO402" s="9"/>
      <c r="LLP402" s="9"/>
      <c r="LLQ402" s="9"/>
      <c r="LLR402" s="9"/>
      <c r="LLS402" s="9"/>
      <c r="LLT402" s="9"/>
      <c r="LLU402" s="9"/>
      <c r="LLV402" s="9"/>
      <c r="LLW402" s="9"/>
      <c r="LLX402" s="9"/>
      <c r="LLY402" s="9"/>
      <c r="LLZ402" s="9"/>
      <c r="LMA402" s="9"/>
      <c r="LMB402" s="9"/>
      <c r="LMC402" s="9"/>
      <c r="LMD402" s="9"/>
      <c r="LME402" s="9"/>
      <c r="LMF402" s="9"/>
      <c r="LMG402" s="9"/>
      <c r="LMH402" s="9"/>
      <c r="LMI402" s="9"/>
      <c r="LMJ402" s="9"/>
      <c r="LMK402" s="9"/>
      <c r="LML402" s="9"/>
      <c r="LMM402" s="9"/>
      <c r="LMN402" s="9"/>
      <c r="LMO402" s="9"/>
      <c r="LMP402" s="9"/>
      <c r="LMQ402" s="9"/>
      <c r="LMR402" s="9"/>
      <c r="LMS402" s="9"/>
      <c r="LMT402" s="9"/>
      <c r="LMU402" s="9"/>
      <c r="LMV402" s="9"/>
      <c r="LMW402" s="9"/>
      <c r="LMX402" s="9"/>
      <c r="LMY402" s="9"/>
      <c r="LMZ402" s="9"/>
      <c r="LNA402" s="9"/>
      <c r="LNB402" s="9"/>
      <c r="LNC402" s="9"/>
      <c r="LND402" s="9"/>
      <c r="LNE402" s="9"/>
      <c r="LNF402" s="9"/>
      <c r="LNG402" s="9"/>
      <c r="LNH402" s="9"/>
      <c r="LNI402" s="9"/>
      <c r="LNJ402" s="9"/>
      <c r="LNK402" s="9"/>
      <c r="LNL402" s="9"/>
      <c r="LNM402" s="9"/>
      <c r="LNN402" s="9"/>
      <c r="LNO402" s="9"/>
      <c r="LNP402" s="9"/>
      <c r="LNQ402" s="9"/>
      <c r="LNR402" s="9"/>
      <c r="LNS402" s="9"/>
      <c r="LNT402" s="9"/>
      <c r="LNU402" s="9"/>
      <c r="LNV402" s="9"/>
      <c r="LNW402" s="9"/>
      <c r="LNX402" s="9"/>
      <c r="LNY402" s="9"/>
      <c r="LNZ402" s="9"/>
      <c r="LOA402" s="9"/>
      <c r="LOB402" s="9"/>
      <c r="LOC402" s="9"/>
      <c r="LOD402" s="9"/>
      <c r="LOE402" s="9"/>
      <c r="LOF402" s="9"/>
      <c r="LOG402" s="9"/>
      <c r="LOH402" s="9"/>
      <c r="LOI402" s="9"/>
      <c r="LOJ402" s="9"/>
      <c r="LOK402" s="9"/>
      <c r="LOL402" s="9"/>
      <c r="LOM402" s="9"/>
      <c r="LON402" s="9"/>
      <c r="LOO402" s="9"/>
      <c r="LOP402" s="9"/>
      <c r="LOQ402" s="9"/>
      <c r="LOR402" s="9"/>
      <c r="LOS402" s="9"/>
      <c r="LOT402" s="9"/>
      <c r="LOU402" s="9"/>
      <c r="LOV402" s="9"/>
      <c r="LOW402" s="9"/>
      <c r="LOX402" s="9"/>
      <c r="LOY402" s="9"/>
      <c r="LOZ402" s="9"/>
      <c r="LPA402" s="9"/>
      <c r="LPB402" s="9"/>
      <c r="LPC402" s="9"/>
      <c r="LPD402" s="9"/>
      <c r="LPE402" s="9"/>
      <c r="LPF402" s="9"/>
      <c r="LPG402" s="9"/>
      <c r="LPH402" s="9"/>
      <c r="LPI402" s="9"/>
      <c r="LPJ402" s="9"/>
      <c r="LPK402" s="9"/>
      <c r="LPL402" s="9"/>
      <c r="LPM402" s="9"/>
      <c r="LPN402" s="9"/>
      <c r="LPO402" s="9"/>
      <c r="LPP402" s="9"/>
      <c r="LPQ402" s="9"/>
      <c r="LPR402" s="9"/>
      <c r="LPS402" s="9"/>
      <c r="LPT402" s="9"/>
      <c r="LPU402" s="9"/>
      <c r="LPV402" s="9"/>
      <c r="LPW402" s="9"/>
      <c r="LPX402" s="9"/>
      <c r="LPY402" s="9"/>
      <c r="LPZ402" s="9"/>
      <c r="LQA402" s="9"/>
      <c r="LQB402" s="9"/>
      <c r="LQC402" s="9"/>
      <c r="LQD402" s="9"/>
      <c r="LQE402" s="9"/>
      <c r="LQF402" s="9"/>
      <c r="LQG402" s="9"/>
      <c r="LQH402" s="9"/>
      <c r="LQI402" s="9"/>
      <c r="LQJ402" s="9"/>
      <c r="LQK402" s="9"/>
      <c r="LQL402" s="9"/>
      <c r="LQM402" s="9"/>
      <c r="LQN402" s="9"/>
      <c r="LQO402" s="9"/>
      <c r="LQP402" s="9"/>
      <c r="LQQ402" s="9"/>
      <c r="LQR402" s="9"/>
      <c r="LQS402" s="9"/>
      <c r="LQT402" s="9"/>
      <c r="LQU402" s="9"/>
      <c r="LQV402" s="9"/>
      <c r="LQW402" s="9"/>
      <c r="LQX402" s="9"/>
      <c r="LQY402" s="9"/>
      <c r="LQZ402" s="9"/>
      <c r="LRA402" s="9"/>
      <c r="LRB402" s="9"/>
      <c r="LRC402" s="9"/>
      <c r="LRD402" s="9"/>
      <c r="LRE402" s="9"/>
      <c r="LRF402" s="9"/>
      <c r="LRG402" s="9"/>
      <c r="LRH402" s="9"/>
      <c r="LRI402" s="9"/>
      <c r="LRJ402" s="9"/>
      <c r="LRK402" s="9"/>
      <c r="LRL402" s="9"/>
      <c r="LRM402" s="9"/>
      <c r="LRN402" s="9"/>
      <c r="LRO402" s="9"/>
      <c r="LRP402" s="9"/>
      <c r="LRQ402" s="9"/>
      <c r="LRR402" s="9"/>
      <c r="LRS402" s="9"/>
      <c r="LRT402" s="9"/>
      <c r="LRU402" s="9"/>
      <c r="LRV402" s="9"/>
      <c r="LRW402" s="9"/>
      <c r="LRX402" s="9"/>
      <c r="LRY402" s="9"/>
      <c r="LRZ402" s="9"/>
      <c r="LSA402" s="9"/>
      <c r="LSB402" s="9"/>
      <c r="LSC402" s="9"/>
      <c r="LSD402" s="9"/>
      <c r="LSE402" s="9"/>
      <c r="LSF402" s="9"/>
      <c r="LSG402" s="9"/>
      <c r="LSH402" s="9"/>
      <c r="LSI402" s="9"/>
      <c r="LSJ402" s="9"/>
      <c r="LSK402" s="9"/>
      <c r="LSL402" s="9"/>
      <c r="LSM402" s="9"/>
      <c r="LSN402" s="9"/>
      <c r="LSO402" s="9"/>
      <c r="LSP402" s="9"/>
      <c r="LSQ402" s="9"/>
      <c r="LSR402" s="9"/>
      <c r="LSS402" s="9"/>
      <c r="LST402" s="9"/>
      <c r="LSU402" s="9"/>
      <c r="LSV402" s="9"/>
      <c r="LSW402" s="9"/>
      <c r="LSX402" s="9"/>
      <c r="LSY402" s="9"/>
      <c r="LSZ402" s="9"/>
      <c r="LTA402" s="9"/>
      <c r="LTB402" s="9"/>
      <c r="LTC402" s="9"/>
      <c r="LTD402" s="9"/>
      <c r="LTE402" s="9"/>
      <c r="LTF402" s="9"/>
      <c r="LTG402" s="9"/>
      <c r="LTH402" s="9"/>
      <c r="LTI402" s="9"/>
      <c r="LTJ402" s="9"/>
      <c r="LTK402" s="9"/>
      <c r="LTL402" s="9"/>
      <c r="LTM402" s="9"/>
      <c r="LTN402" s="9"/>
      <c r="LTO402" s="9"/>
      <c r="LTP402" s="9"/>
      <c r="LTQ402" s="9"/>
      <c r="LTR402" s="9"/>
      <c r="LTS402" s="9"/>
      <c r="LTT402" s="9"/>
      <c r="LTU402" s="9"/>
      <c r="LTV402" s="9"/>
      <c r="LTW402" s="9"/>
      <c r="LTX402" s="9"/>
      <c r="LTY402" s="9"/>
      <c r="LTZ402" s="9"/>
      <c r="LUA402" s="9"/>
      <c r="LUB402" s="9"/>
      <c r="LUC402" s="9"/>
      <c r="LUD402" s="9"/>
      <c r="LUE402" s="9"/>
      <c r="LUF402" s="9"/>
      <c r="LUG402" s="9"/>
      <c r="LUH402" s="9"/>
      <c r="LUI402" s="9"/>
      <c r="LUJ402" s="9"/>
      <c r="LUK402" s="9"/>
      <c r="LUL402" s="9"/>
      <c r="LUM402" s="9"/>
      <c r="LUN402" s="9"/>
      <c r="LUO402" s="9"/>
      <c r="LUP402" s="9"/>
      <c r="LUQ402" s="9"/>
      <c r="LUR402" s="9"/>
      <c r="LUS402" s="9"/>
      <c r="LUT402" s="9"/>
      <c r="LUU402" s="9"/>
      <c r="LUV402" s="9"/>
      <c r="LUW402" s="9"/>
      <c r="LUX402" s="9"/>
      <c r="LUY402" s="9"/>
      <c r="LUZ402" s="9"/>
      <c r="LVA402" s="9"/>
      <c r="LVB402" s="9"/>
      <c r="LVC402" s="9"/>
      <c r="LVD402" s="9"/>
      <c r="LVE402" s="9"/>
      <c r="LVF402" s="9"/>
      <c r="LVG402" s="9"/>
      <c r="LVH402" s="9"/>
      <c r="LVI402" s="9"/>
      <c r="LVJ402" s="9"/>
      <c r="LVK402" s="9"/>
      <c r="LVL402" s="9"/>
      <c r="LVM402" s="9"/>
      <c r="LVN402" s="9"/>
      <c r="LVO402" s="9"/>
      <c r="LVP402" s="9"/>
      <c r="LVQ402" s="9"/>
      <c r="LVR402" s="9"/>
      <c r="LVS402" s="9"/>
      <c r="LVT402" s="9"/>
      <c r="LVU402" s="9"/>
      <c r="LVV402" s="9"/>
      <c r="LVW402" s="9"/>
      <c r="LVX402" s="9"/>
      <c r="LVY402" s="9"/>
      <c r="LVZ402" s="9"/>
      <c r="LWA402" s="9"/>
      <c r="LWB402" s="9"/>
      <c r="LWC402" s="9"/>
      <c r="LWD402" s="9"/>
      <c r="LWE402" s="9"/>
      <c r="LWF402" s="9"/>
      <c r="LWG402" s="9"/>
      <c r="LWH402" s="9"/>
      <c r="LWI402" s="9"/>
      <c r="LWJ402" s="9"/>
      <c r="LWK402" s="9"/>
      <c r="LWL402" s="9"/>
      <c r="LWM402" s="9"/>
      <c r="LWN402" s="9"/>
      <c r="LWO402" s="9"/>
      <c r="LWP402" s="9"/>
      <c r="LWQ402" s="9"/>
      <c r="LWR402" s="9"/>
      <c r="LWS402" s="9"/>
      <c r="LWT402" s="9"/>
      <c r="LWU402" s="9"/>
      <c r="LWV402" s="9"/>
      <c r="LWW402" s="9"/>
      <c r="LWX402" s="9"/>
      <c r="LWY402" s="9"/>
      <c r="LWZ402" s="9"/>
      <c r="LXA402" s="9"/>
      <c r="LXB402" s="9"/>
      <c r="LXC402" s="9"/>
      <c r="LXD402" s="9"/>
      <c r="LXE402" s="9"/>
      <c r="LXF402" s="9"/>
      <c r="LXG402" s="9"/>
      <c r="LXH402" s="9"/>
      <c r="LXI402" s="9"/>
      <c r="LXJ402" s="9"/>
      <c r="LXK402" s="9"/>
      <c r="LXL402" s="9"/>
      <c r="LXM402" s="9"/>
      <c r="LXN402" s="9"/>
      <c r="LXO402" s="9"/>
      <c r="LXP402" s="9"/>
      <c r="LXQ402" s="9"/>
      <c r="LXR402" s="9"/>
      <c r="LXS402" s="9"/>
      <c r="LXT402" s="9"/>
      <c r="LXU402" s="9"/>
      <c r="LXV402" s="9"/>
      <c r="LXW402" s="9"/>
      <c r="LXX402" s="9"/>
      <c r="LXY402" s="9"/>
      <c r="LXZ402" s="9"/>
      <c r="LYA402" s="9"/>
      <c r="LYB402" s="9"/>
      <c r="LYC402" s="9"/>
      <c r="LYD402" s="9"/>
      <c r="LYE402" s="9"/>
      <c r="LYF402" s="9"/>
      <c r="LYG402" s="9"/>
      <c r="LYH402" s="9"/>
      <c r="LYI402" s="9"/>
      <c r="LYJ402" s="9"/>
      <c r="LYK402" s="9"/>
      <c r="LYL402" s="9"/>
      <c r="LYM402" s="9"/>
      <c r="LYN402" s="9"/>
      <c r="LYO402" s="9"/>
      <c r="LYP402" s="9"/>
      <c r="LYQ402" s="9"/>
      <c r="LYR402" s="9"/>
      <c r="LYS402" s="9"/>
      <c r="LYT402" s="9"/>
      <c r="LYU402" s="9"/>
      <c r="LYV402" s="9"/>
      <c r="LYW402" s="9"/>
      <c r="LYX402" s="9"/>
      <c r="LYY402" s="9"/>
      <c r="LYZ402" s="9"/>
      <c r="LZA402" s="9"/>
      <c r="LZB402" s="9"/>
      <c r="LZC402" s="9"/>
      <c r="LZD402" s="9"/>
      <c r="LZE402" s="9"/>
      <c r="LZF402" s="9"/>
      <c r="LZG402" s="9"/>
      <c r="LZH402" s="9"/>
      <c r="LZI402" s="9"/>
      <c r="LZJ402" s="9"/>
      <c r="LZK402" s="9"/>
      <c r="LZL402" s="9"/>
      <c r="LZM402" s="9"/>
      <c r="LZN402" s="9"/>
      <c r="LZO402" s="9"/>
      <c r="LZP402" s="9"/>
      <c r="LZQ402" s="9"/>
      <c r="LZR402" s="9"/>
      <c r="LZS402" s="9"/>
      <c r="LZT402" s="9"/>
      <c r="LZU402" s="9"/>
      <c r="LZV402" s="9"/>
      <c r="LZW402" s="9"/>
      <c r="LZX402" s="9"/>
      <c r="LZY402" s="9"/>
      <c r="LZZ402" s="9"/>
      <c r="MAA402" s="9"/>
      <c r="MAB402" s="9"/>
      <c r="MAC402" s="9"/>
      <c r="MAD402" s="9"/>
      <c r="MAE402" s="9"/>
      <c r="MAF402" s="9"/>
      <c r="MAG402" s="9"/>
      <c r="MAH402" s="9"/>
      <c r="MAI402" s="9"/>
      <c r="MAJ402" s="9"/>
      <c r="MAK402" s="9"/>
      <c r="MAL402" s="9"/>
      <c r="MAM402" s="9"/>
      <c r="MAN402" s="9"/>
      <c r="MAO402" s="9"/>
      <c r="MAP402" s="9"/>
      <c r="MAQ402" s="9"/>
      <c r="MAR402" s="9"/>
      <c r="MAS402" s="9"/>
      <c r="MAT402" s="9"/>
      <c r="MAU402" s="9"/>
      <c r="MAV402" s="9"/>
      <c r="MAW402" s="9"/>
      <c r="MAX402" s="9"/>
      <c r="MAY402" s="9"/>
      <c r="MAZ402" s="9"/>
      <c r="MBA402" s="9"/>
      <c r="MBB402" s="9"/>
      <c r="MBC402" s="9"/>
      <c r="MBD402" s="9"/>
      <c r="MBE402" s="9"/>
      <c r="MBF402" s="9"/>
      <c r="MBG402" s="9"/>
      <c r="MBH402" s="9"/>
      <c r="MBI402" s="9"/>
      <c r="MBJ402" s="9"/>
      <c r="MBK402" s="9"/>
      <c r="MBL402" s="9"/>
      <c r="MBM402" s="9"/>
      <c r="MBN402" s="9"/>
      <c r="MBO402" s="9"/>
      <c r="MBP402" s="9"/>
      <c r="MBQ402" s="9"/>
      <c r="MBR402" s="9"/>
      <c r="MBS402" s="9"/>
      <c r="MBT402" s="9"/>
      <c r="MBU402" s="9"/>
      <c r="MBV402" s="9"/>
      <c r="MBW402" s="9"/>
      <c r="MBX402" s="9"/>
      <c r="MBY402" s="9"/>
      <c r="MBZ402" s="9"/>
      <c r="MCA402" s="9"/>
      <c r="MCB402" s="9"/>
      <c r="MCC402" s="9"/>
      <c r="MCD402" s="9"/>
      <c r="MCE402" s="9"/>
      <c r="MCF402" s="9"/>
      <c r="MCG402" s="9"/>
      <c r="MCH402" s="9"/>
      <c r="MCI402" s="9"/>
      <c r="MCJ402" s="9"/>
      <c r="MCK402" s="9"/>
      <c r="MCL402" s="9"/>
      <c r="MCM402" s="9"/>
      <c r="MCN402" s="9"/>
      <c r="MCO402" s="9"/>
      <c r="MCP402" s="9"/>
      <c r="MCQ402" s="9"/>
      <c r="MCR402" s="9"/>
      <c r="MCS402" s="9"/>
      <c r="MCT402" s="9"/>
      <c r="MCU402" s="9"/>
      <c r="MCV402" s="9"/>
      <c r="MCW402" s="9"/>
      <c r="MCX402" s="9"/>
      <c r="MCY402" s="9"/>
      <c r="MCZ402" s="9"/>
      <c r="MDA402" s="9"/>
      <c r="MDB402" s="9"/>
      <c r="MDC402" s="9"/>
      <c r="MDD402" s="9"/>
      <c r="MDE402" s="9"/>
      <c r="MDF402" s="9"/>
      <c r="MDG402" s="9"/>
      <c r="MDH402" s="9"/>
      <c r="MDI402" s="9"/>
      <c r="MDJ402" s="9"/>
      <c r="MDK402" s="9"/>
      <c r="MDL402" s="9"/>
      <c r="MDM402" s="9"/>
      <c r="MDN402" s="9"/>
      <c r="MDO402" s="9"/>
      <c r="MDP402" s="9"/>
      <c r="MDQ402" s="9"/>
      <c r="MDR402" s="9"/>
      <c r="MDS402" s="9"/>
      <c r="MDT402" s="9"/>
      <c r="MDU402" s="9"/>
      <c r="MDV402" s="9"/>
      <c r="MDW402" s="9"/>
      <c r="MDX402" s="9"/>
      <c r="MDY402" s="9"/>
      <c r="MDZ402" s="9"/>
      <c r="MEA402" s="9"/>
      <c r="MEB402" s="9"/>
      <c r="MEC402" s="9"/>
      <c r="MED402" s="9"/>
      <c r="MEE402" s="9"/>
      <c r="MEF402" s="9"/>
      <c r="MEG402" s="9"/>
      <c r="MEH402" s="9"/>
      <c r="MEI402" s="9"/>
      <c r="MEJ402" s="9"/>
      <c r="MEK402" s="9"/>
      <c r="MEL402" s="9"/>
      <c r="MEM402" s="9"/>
      <c r="MEN402" s="9"/>
      <c r="MEO402" s="9"/>
      <c r="MEP402" s="9"/>
      <c r="MEQ402" s="9"/>
      <c r="MER402" s="9"/>
      <c r="MES402" s="9"/>
      <c r="MET402" s="9"/>
      <c r="MEU402" s="9"/>
      <c r="MEV402" s="9"/>
      <c r="MEW402" s="9"/>
      <c r="MEX402" s="9"/>
      <c r="MEY402" s="9"/>
      <c r="MEZ402" s="9"/>
      <c r="MFA402" s="9"/>
      <c r="MFB402" s="9"/>
      <c r="MFC402" s="9"/>
      <c r="MFD402" s="9"/>
      <c r="MFE402" s="9"/>
      <c r="MFF402" s="9"/>
      <c r="MFG402" s="9"/>
      <c r="MFH402" s="9"/>
      <c r="MFI402" s="9"/>
      <c r="MFJ402" s="9"/>
      <c r="MFK402" s="9"/>
      <c r="MFL402" s="9"/>
      <c r="MFM402" s="9"/>
      <c r="MFN402" s="9"/>
      <c r="MFO402" s="9"/>
      <c r="MFP402" s="9"/>
      <c r="MFQ402" s="9"/>
      <c r="MFR402" s="9"/>
      <c r="MFS402" s="9"/>
      <c r="MFT402" s="9"/>
      <c r="MFU402" s="9"/>
      <c r="MFV402" s="9"/>
      <c r="MFW402" s="9"/>
      <c r="MFX402" s="9"/>
      <c r="MFY402" s="9"/>
      <c r="MFZ402" s="9"/>
      <c r="MGA402" s="9"/>
      <c r="MGB402" s="9"/>
      <c r="MGC402" s="9"/>
      <c r="MGD402" s="9"/>
      <c r="MGE402" s="9"/>
      <c r="MGF402" s="9"/>
      <c r="MGG402" s="9"/>
      <c r="MGH402" s="9"/>
      <c r="MGI402" s="9"/>
      <c r="MGJ402" s="9"/>
      <c r="MGK402" s="9"/>
      <c r="MGL402" s="9"/>
      <c r="MGM402" s="9"/>
      <c r="MGN402" s="9"/>
      <c r="MGO402" s="9"/>
      <c r="MGP402" s="9"/>
      <c r="MGQ402" s="9"/>
      <c r="MGR402" s="9"/>
      <c r="MGS402" s="9"/>
      <c r="MGT402" s="9"/>
      <c r="MGU402" s="9"/>
      <c r="MGV402" s="9"/>
      <c r="MGW402" s="9"/>
      <c r="MGX402" s="9"/>
      <c r="MGY402" s="9"/>
      <c r="MGZ402" s="9"/>
      <c r="MHA402" s="9"/>
      <c r="MHB402" s="9"/>
      <c r="MHC402" s="9"/>
      <c r="MHD402" s="9"/>
      <c r="MHE402" s="9"/>
      <c r="MHF402" s="9"/>
      <c r="MHG402" s="9"/>
      <c r="MHH402" s="9"/>
      <c r="MHI402" s="9"/>
      <c r="MHJ402" s="9"/>
      <c r="MHK402" s="9"/>
      <c r="MHL402" s="9"/>
      <c r="MHM402" s="9"/>
      <c r="MHN402" s="9"/>
      <c r="MHO402" s="9"/>
      <c r="MHP402" s="9"/>
      <c r="MHQ402" s="9"/>
      <c r="MHR402" s="9"/>
      <c r="MHS402" s="9"/>
      <c r="MHT402" s="9"/>
      <c r="MHU402" s="9"/>
      <c r="MHV402" s="9"/>
      <c r="MHW402" s="9"/>
      <c r="MHX402" s="9"/>
      <c r="MHY402" s="9"/>
      <c r="MHZ402" s="9"/>
      <c r="MIA402" s="9"/>
      <c r="MIB402" s="9"/>
      <c r="MIC402" s="9"/>
      <c r="MID402" s="9"/>
      <c r="MIE402" s="9"/>
      <c r="MIF402" s="9"/>
      <c r="MIG402" s="9"/>
      <c r="MIH402" s="9"/>
      <c r="MII402" s="9"/>
      <c r="MIJ402" s="9"/>
      <c r="MIK402" s="9"/>
      <c r="MIL402" s="9"/>
      <c r="MIM402" s="9"/>
      <c r="MIN402" s="9"/>
      <c r="MIO402" s="9"/>
      <c r="MIP402" s="9"/>
      <c r="MIQ402" s="9"/>
      <c r="MIR402" s="9"/>
      <c r="MIS402" s="9"/>
      <c r="MIT402" s="9"/>
      <c r="MIU402" s="9"/>
      <c r="MIV402" s="9"/>
      <c r="MIW402" s="9"/>
      <c r="MIX402" s="9"/>
      <c r="MIY402" s="9"/>
      <c r="MIZ402" s="9"/>
      <c r="MJA402" s="9"/>
      <c r="MJB402" s="9"/>
      <c r="MJC402" s="9"/>
      <c r="MJD402" s="9"/>
      <c r="MJE402" s="9"/>
      <c r="MJF402" s="9"/>
      <c r="MJG402" s="9"/>
      <c r="MJH402" s="9"/>
      <c r="MJI402" s="9"/>
      <c r="MJJ402" s="9"/>
      <c r="MJK402" s="9"/>
      <c r="MJL402" s="9"/>
      <c r="MJM402" s="9"/>
      <c r="MJN402" s="9"/>
      <c r="MJO402" s="9"/>
      <c r="MJP402" s="9"/>
      <c r="MJQ402" s="9"/>
      <c r="MJR402" s="9"/>
      <c r="MJS402" s="9"/>
      <c r="MJT402" s="9"/>
      <c r="MJU402" s="9"/>
      <c r="MJV402" s="9"/>
      <c r="MJW402" s="9"/>
      <c r="MJX402" s="9"/>
      <c r="MJY402" s="9"/>
      <c r="MJZ402" s="9"/>
      <c r="MKA402" s="9"/>
      <c r="MKB402" s="9"/>
      <c r="MKC402" s="9"/>
      <c r="MKD402" s="9"/>
      <c r="MKE402" s="9"/>
      <c r="MKF402" s="9"/>
      <c r="MKG402" s="9"/>
      <c r="MKH402" s="9"/>
      <c r="MKI402" s="9"/>
      <c r="MKJ402" s="9"/>
      <c r="MKK402" s="9"/>
      <c r="MKL402" s="9"/>
      <c r="MKM402" s="9"/>
      <c r="MKN402" s="9"/>
      <c r="MKO402" s="9"/>
      <c r="MKP402" s="9"/>
      <c r="MKQ402" s="9"/>
      <c r="MKR402" s="9"/>
      <c r="MKS402" s="9"/>
      <c r="MKT402" s="9"/>
      <c r="MKU402" s="9"/>
      <c r="MKV402" s="9"/>
      <c r="MKW402" s="9"/>
      <c r="MKX402" s="9"/>
      <c r="MKY402" s="9"/>
      <c r="MKZ402" s="9"/>
      <c r="MLA402" s="9"/>
      <c r="MLB402" s="9"/>
      <c r="MLC402" s="9"/>
      <c r="MLD402" s="9"/>
      <c r="MLE402" s="9"/>
      <c r="MLF402" s="9"/>
      <c r="MLG402" s="9"/>
      <c r="MLH402" s="9"/>
      <c r="MLI402" s="9"/>
      <c r="MLJ402" s="9"/>
      <c r="MLK402" s="9"/>
      <c r="MLL402" s="9"/>
      <c r="MLM402" s="9"/>
      <c r="MLN402" s="9"/>
      <c r="MLO402" s="9"/>
      <c r="MLP402" s="9"/>
      <c r="MLQ402" s="9"/>
      <c r="MLR402" s="9"/>
      <c r="MLS402" s="9"/>
      <c r="MLT402" s="9"/>
      <c r="MLU402" s="9"/>
      <c r="MLV402" s="9"/>
      <c r="MLW402" s="9"/>
      <c r="MLX402" s="9"/>
      <c r="MLY402" s="9"/>
      <c r="MLZ402" s="9"/>
      <c r="MMA402" s="9"/>
      <c r="MMB402" s="9"/>
      <c r="MMC402" s="9"/>
      <c r="MMD402" s="9"/>
      <c r="MME402" s="9"/>
      <c r="MMF402" s="9"/>
      <c r="MMG402" s="9"/>
      <c r="MMH402" s="9"/>
      <c r="MMI402" s="9"/>
      <c r="MMJ402" s="9"/>
      <c r="MMK402" s="9"/>
      <c r="MML402" s="9"/>
      <c r="MMM402" s="9"/>
      <c r="MMN402" s="9"/>
      <c r="MMO402" s="9"/>
      <c r="MMP402" s="9"/>
      <c r="MMQ402" s="9"/>
      <c r="MMR402" s="9"/>
      <c r="MMS402" s="9"/>
      <c r="MMT402" s="9"/>
      <c r="MMU402" s="9"/>
      <c r="MMV402" s="9"/>
      <c r="MMW402" s="9"/>
      <c r="MMX402" s="9"/>
      <c r="MMY402" s="9"/>
      <c r="MMZ402" s="9"/>
      <c r="MNA402" s="9"/>
      <c r="MNB402" s="9"/>
      <c r="MNC402" s="9"/>
      <c r="MND402" s="9"/>
      <c r="MNE402" s="9"/>
      <c r="MNF402" s="9"/>
      <c r="MNG402" s="9"/>
      <c r="MNH402" s="9"/>
      <c r="MNI402" s="9"/>
      <c r="MNJ402" s="9"/>
      <c r="MNK402" s="9"/>
      <c r="MNL402" s="9"/>
      <c r="MNM402" s="9"/>
      <c r="MNN402" s="9"/>
      <c r="MNO402" s="9"/>
      <c r="MNP402" s="9"/>
      <c r="MNQ402" s="9"/>
      <c r="MNR402" s="9"/>
      <c r="MNS402" s="9"/>
      <c r="MNT402" s="9"/>
      <c r="MNU402" s="9"/>
      <c r="MNV402" s="9"/>
      <c r="MNW402" s="9"/>
      <c r="MNX402" s="9"/>
      <c r="MNY402" s="9"/>
      <c r="MNZ402" s="9"/>
      <c r="MOA402" s="9"/>
      <c r="MOB402" s="9"/>
      <c r="MOC402" s="9"/>
      <c r="MOD402" s="9"/>
      <c r="MOE402" s="9"/>
      <c r="MOF402" s="9"/>
      <c r="MOG402" s="9"/>
      <c r="MOH402" s="9"/>
      <c r="MOI402" s="9"/>
      <c r="MOJ402" s="9"/>
      <c r="MOK402" s="9"/>
      <c r="MOL402" s="9"/>
      <c r="MOM402" s="9"/>
      <c r="MON402" s="9"/>
      <c r="MOO402" s="9"/>
      <c r="MOP402" s="9"/>
      <c r="MOQ402" s="9"/>
      <c r="MOR402" s="9"/>
      <c r="MOS402" s="9"/>
      <c r="MOT402" s="9"/>
      <c r="MOU402" s="9"/>
      <c r="MOV402" s="9"/>
      <c r="MOW402" s="9"/>
      <c r="MOX402" s="9"/>
      <c r="MOY402" s="9"/>
      <c r="MOZ402" s="9"/>
      <c r="MPA402" s="9"/>
      <c r="MPB402" s="9"/>
      <c r="MPC402" s="9"/>
      <c r="MPD402" s="9"/>
      <c r="MPE402" s="9"/>
      <c r="MPF402" s="9"/>
      <c r="MPG402" s="9"/>
      <c r="MPH402" s="9"/>
      <c r="MPI402" s="9"/>
      <c r="MPJ402" s="9"/>
      <c r="MPK402" s="9"/>
      <c r="MPL402" s="9"/>
      <c r="MPM402" s="9"/>
      <c r="MPN402" s="9"/>
      <c r="MPO402" s="9"/>
      <c r="MPP402" s="9"/>
      <c r="MPQ402" s="9"/>
      <c r="MPR402" s="9"/>
      <c r="MPS402" s="9"/>
      <c r="MPT402" s="9"/>
      <c r="MPU402" s="9"/>
      <c r="MPV402" s="9"/>
      <c r="MPW402" s="9"/>
      <c r="MPX402" s="9"/>
      <c r="MPY402" s="9"/>
      <c r="MPZ402" s="9"/>
      <c r="MQA402" s="9"/>
      <c r="MQB402" s="9"/>
      <c r="MQC402" s="9"/>
      <c r="MQD402" s="9"/>
      <c r="MQE402" s="9"/>
      <c r="MQF402" s="9"/>
      <c r="MQG402" s="9"/>
      <c r="MQH402" s="9"/>
      <c r="MQI402" s="9"/>
      <c r="MQJ402" s="9"/>
      <c r="MQK402" s="9"/>
      <c r="MQL402" s="9"/>
      <c r="MQM402" s="9"/>
      <c r="MQN402" s="9"/>
      <c r="MQO402" s="9"/>
      <c r="MQP402" s="9"/>
      <c r="MQQ402" s="9"/>
      <c r="MQR402" s="9"/>
      <c r="MQS402" s="9"/>
      <c r="MQT402" s="9"/>
      <c r="MQU402" s="9"/>
      <c r="MQV402" s="9"/>
      <c r="MQW402" s="9"/>
      <c r="MQX402" s="9"/>
      <c r="MQY402" s="9"/>
      <c r="MQZ402" s="9"/>
      <c r="MRA402" s="9"/>
      <c r="MRB402" s="9"/>
      <c r="MRC402" s="9"/>
      <c r="MRD402" s="9"/>
      <c r="MRE402" s="9"/>
      <c r="MRF402" s="9"/>
      <c r="MRG402" s="9"/>
      <c r="MRH402" s="9"/>
      <c r="MRI402" s="9"/>
      <c r="MRJ402" s="9"/>
      <c r="MRK402" s="9"/>
      <c r="MRL402" s="9"/>
      <c r="MRM402" s="9"/>
      <c r="MRN402" s="9"/>
      <c r="MRO402" s="9"/>
      <c r="MRP402" s="9"/>
      <c r="MRQ402" s="9"/>
      <c r="MRR402" s="9"/>
      <c r="MRS402" s="9"/>
      <c r="MRT402" s="9"/>
      <c r="MRU402" s="9"/>
      <c r="MRV402" s="9"/>
      <c r="MRW402" s="9"/>
      <c r="MRX402" s="9"/>
      <c r="MRY402" s="9"/>
      <c r="MRZ402" s="9"/>
      <c r="MSA402" s="9"/>
      <c r="MSB402" s="9"/>
      <c r="MSC402" s="9"/>
      <c r="MSD402" s="9"/>
      <c r="MSE402" s="9"/>
      <c r="MSF402" s="9"/>
      <c r="MSG402" s="9"/>
      <c r="MSH402" s="9"/>
      <c r="MSI402" s="9"/>
      <c r="MSJ402" s="9"/>
      <c r="MSK402" s="9"/>
      <c r="MSL402" s="9"/>
      <c r="MSM402" s="9"/>
      <c r="MSN402" s="9"/>
      <c r="MSO402" s="9"/>
      <c r="MSP402" s="9"/>
      <c r="MSQ402" s="9"/>
      <c r="MSR402" s="9"/>
      <c r="MSS402" s="9"/>
      <c r="MST402" s="9"/>
      <c r="MSU402" s="9"/>
      <c r="MSV402" s="9"/>
      <c r="MSW402" s="9"/>
      <c r="MSX402" s="9"/>
      <c r="MSY402" s="9"/>
      <c r="MSZ402" s="9"/>
      <c r="MTA402" s="9"/>
      <c r="MTB402" s="9"/>
      <c r="MTC402" s="9"/>
      <c r="MTD402" s="9"/>
      <c r="MTE402" s="9"/>
      <c r="MTF402" s="9"/>
      <c r="MTG402" s="9"/>
      <c r="MTH402" s="9"/>
      <c r="MTI402" s="9"/>
      <c r="MTJ402" s="9"/>
      <c r="MTK402" s="9"/>
      <c r="MTL402" s="9"/>
      <c r="MTM402" s="9"/>
      <c r="MTN402" s="9"/>
      <c r="MTO402" s="9"/>
      <c r="MTP402" s="9"/>
      <c r="MTQ402" s="9"/>
      <c r="MTR402" s="9"/>
      <c r="MTS402" s="9"/>
      <c r="MTT402" s="9"/>
      <c r="MTU402" s="9"/>
      <c r="MTV402" s="9"/>
      <c r="MTW402" s="9"/>
      <c r="MTX402" s="9"/>
      <c r="MTY402" s="9"/>
      <c r="MTZ402" s="9"/>
      <c r="MUA402" s="9"/>
      <c r="MUB402" s="9"/>
      <c r="MUC402" s="9"/>
      <c r="MUD402" s="9"/>
      <c r="MUE402" s="9"/>
      <c r="MUF402" s="9"/>
      <c r="MUG402" s="9"/>
      <c r="MUH402" s="9"/>
      <c r="MUI402" s="9"/>
      <c r="MUJ402" s="9"/>
      <c r="MUK402" s="9"/>
      <c r="MUL402" s="9"/>
      <c r="MUM402" s="9"/>
      <c r="MUN402" s="9"/>
      <c r="MUO402" s="9"/>
      <c r="MUP402" s="9"/>
      <c r="MUQ402" s="9"/>
      <c r="MUR402" s="9"/>
      <c r="MUS402" s="9"/>
      <c r="MUT402" s="9"/>
      <c r="MUU402" s="9"/>
      <c r="MUV402" s="9"/>
      <c r="MUW402" s="9"/>
      <c r="MUX402" s="9"/>
      <c r="MUY402" s="9"/>
      <c r="MUZ402" s="9"/>
      <c r="MVA402" s="9"/>
      <c r="MVB402" s="9"/>
      <c r="MVC402" s="9"/>
      <c r="MVD402" s="9"/>
      <c r="MVE402" s="9"/>
      <c r="MVF402" s="9"/>
      <c r="MVG402" s="9"/>
      <c r="MVH402" s="9"/>
      <c r="MVI402" s="9"/>
      <c r="MVJ402" s="9"/>
      <c r="MVK402" s="9"/>
      <c r="MVL402" s="9"/>
      <c r="MVM402" s="9"/>
      <c r="MVN402" s="9"/>
      <c r="MVO402" s="9"/>
      <c r="MVP402" s="9"/>
      <c r="MVQ402" s="9"/>
      <c r="MVR402" s="9"/>
      <c r="MVS402" s="9"/>
      <c r="MVT402" s="9"/>
      <c r="MVU402" s="9"/>
      <c r="MVV402" s="9"/>
      <c r="MVW402" s="9"/>
      <c r="MVX402" s="9"/>
      <c r="MVY402" s="9"/>
      <c r="MVZ402" s="9"/>
      <c r="MWA402" s="9"/>
      <c r="MWB402" s="9"/>
      <c r="MWC402" s="9"/>
      <c r="MWD402" s="9"/>
      <c r="MWE402" s="9"/>
      <c r="MWF402" s="9"/>
      <c r="MWG402" s="9"/>
      <c r="MWH402" s="9"/>
      <c r="MWI402" s="9"/>
      <c r="MWJ402" s="9"/>
      <c r="MWK402" s="9"/>
      <c r="MWL402" s="9"/>
      <c r="MWM402" s="9"/>
      <c r="MWN402" s="9"/>
      <c r="MWO402" s="9"/>
      <c r="MWP402" s="9"/>
      <c r="MWQ402" s="9"/>
      <c r="MWR402" s="9"/>
      <c r="MWS402" s="9"/>
      <c r="MWT402" s="9"/>
      <c r="MWU402" s="9"/>
      <c r="MWV402" s="9"/>
      <c r="MWW402" s="9"/>
      <c r="MWX402" s="9"/>
      <c r="MWY402" s="9"/>
      <c r="MWZ402" s="9"/>
      <c r="MXA402" s="9"/>
      <c r="MXB402" s="9"/>
      <c r="MXC402" s="9"/>
      <c r="MXD402" s="9"/>
      <c r="MXE402" s="9"/>
      <c r="MXF402" s="9"/>
      <c r="MXG402" s="9"/>
      <c r="MXH402" s="9"/>
      <c r="MXI402" s="9"/>
      <c r="MXJ402" s="9"/>
      <c r="MXK402" s="9"/>
      <c r="MXL402" s="9"/>
      <c r="MXM402" s="9"/>
      <c r="MXN402" s="9"/>
      <c r="MXO402" s="9"/>
      <c r="MXP402" s="9"/>
      <c r="MXQ402" s="9"/>
      <c r="MXR402" s="9"/>
      <c r="MXS402" s="9"/>
      <c r="MXT402" s="9"/>
      <c r="MXU402" s="9"/>
      <c r="MXV402" s="9"/>
      <c r="MXW402" s="9"/>
      <c r="MXX402" s="9"/>
      <c r="MXY402" s="9"/>
      <c r="MXZ402" s="9"/>
      <c r="MYA402" s="9"/>
      <c r="MYB402" s="9"/>
      <c r="MYC402" s="9"/>
      <c r="MYD402" s="9"/>
      <c r="MYE402" s="9"/>
      <c r="MYF402" s="9"/>
      <c r="MYG402" s="9"/>
      <c r="MYH402" s="9"/>
      <c r="MYI402" s="9"/>
      <c r="MYJ402" s="9"/>
      <c r="MYK402" s="9"/>
      <c r="MYL402" s="9"/>
      <c r="MYM402" s="9"/>
      <c r="MYN402" s="9"/>
      <c r="MYO402" s="9"/>
      <c r="MYP402" s="9"/>
      <c r="MYQ402" s="9"/>
      <c r="MYR402" s="9"/>
      <c r="MYS402" s="9"/>
      <c r="MYT402" s="9"/>
      <c r="MYU402" s="9"/>
      <c r="MYV402" s="9"/>
      <c r="MYW402" s="9"/>
      <c r="MYX402" s="9"/>
      <c r="MYY402" s="9"/>
      <c r="MYZ402" s="9"/>
      <c r="MZA402" s="9"/>
      <c r="MZB402" s="9"/>
      <c r="MZC402" s="9"/>
      <c r="MZD402" s="9"/>
      <c r="MZE402" s="9"/>
      <c r="MZF402" s="9"/>
      <c r="MZG402" s="9"/>
      <c r="MZH402" s="9"/>
      <c r="MZI402" s="9"/>
      <c r="MZJ402" s="9"/>
      <c r="MZK402" s="9"/>
      <c r="MZL402" s="9"/>
      <c r="MZM402" s="9"/>
      <c r="MZN402" s="9"/>
      <c r="MZO402" s="9"/>
      <c r="MZP402" s="9"/>
      <c r="MZQ402" s="9"/>
      <c r="MZR402" s="9"/>
      <c r="MZS402" s="9"/>
      <c r="MZT402" s="9"/>
      <c r="MZU402" s="9"/>
      <c r="MZV402" s="9"/>
      <c r="MZW402" s="9"/>
      <c r="MZX402" s="9"/>
      <c r="MZY402" s="9"/>
      <c r="MZZ402" s="9"/>
      <c r="NAA402" s="9"/>
      <c r="NAB402" s="9"/>
      <c r="NAC402" s="9"/>
      <c r="NAD402" s="9"/>
      <c r="NAE402" s="9"/>
      <c r="NAF402" s="9"/>
      <c r="NAG402" s="9"/>
      <c r="NAH402" s="9"/>
      <c r="NAI402" s="9"/>
      <c r="NAJ402" s="9"/>
      <c r="NAK402" s="9"/>
      <c r="NAL402" s="9"/>
      <c r="NAM402" s="9"/>
      <c r="NAN402" s="9"/>
      <c r="NAO402" s="9"/>
      <c r="NAP402" s="9"/>
      <c r="NAQ402" s="9"/>
      <c r="NAR402" s="9"/>
      <c r="NAS402" s="9"/>
      <c r="NAT402" s="9"/>
      <c r="NAU402" s="9"/>
      <c r="NAV402" s="9"/>
      <c r="NAW402" s="9"/>
      <c r="NAX402" s="9"/>
      <c r="NAY402" s="9"/>
      <c r="NAZ402" s="9"/>
      <c r="NBA402" s="9"/>
      <c r="NBB402" s="9"/>
      <c r="NBC402" s="9"/>
      <c r="NBD402" s="9"/>
      <c r="NBE402" s="9"/>
      <c r="NBF402" s="9"/>
      <c r="NBG402" s="9"/>
      <c r="NBH402" s="9"/>
      <c r="NBI402" s="9"/>
      <c r="NBJ402" s="9"/>
      <c r="NBK402" s="9"/>
      <c r="NBL402" s="9"/>
      <c r="NBM402" s="9"/>
      <c r="NBN402" s="9"/>
      <c r="NBO402" s="9"/>
      <c r="NBP402" s="9"/>
      <c r="NBQ402" s="9"/>
      <c r="NBR402" s="9"/>
      <c r="NBS402" s="9"/>
      <c r="NBT402" s="9"/>
      <c r="NBU402" s="9"/>
      <c r="NBV402" s="9"/>
      <c r="NBW402" s="9"/>
      <c r="NBX402" s="9"/>
      <c r="NBY402" s="9"/>
      <c r="NBZ402" s="9"/>
      <c r="NCA402" s="9"/>
      <c r="NCB402" s="9"/>
      <c r="NCC402" s="9"/>
      <c r="NCD402" s="9"/>
      <c r="NCE402" s="9"/>
      <c r="NCF402" s="9"/>
      <c r="NCG402" s="9"/>
      <c r="NCH402" s="9"/>
      <c r="NCI402" s="9"/>
      <c r="NCJ402" s="9"/>
      <c r="NCK402" s="9"/>
      <c r="NCL402" s="9"/>
      <c r="NCM402" s="9"/>
      <c r="NCN402" s="9"/>
      <c r="NCO402" s="9"/>
      <c r="NCP402" s="9"/>
      <c r="NCQ402" s="9"/>
      <c r="NCR402" s="9"/>
      <c r="NCS402" s="9"/>
      <c r="NCT402" s="9"/>
      <c r="NCU402" s="9"/>
      <c r="NCV402" s="9"/>
      <c r="NCW402" s="9"/>
      <c r="NCX402" s="9"/>
      <c r="NCY402" s="9"/>
      <c r="NCZ402" s="9"/>
      <c r="NDA402" s="9"/>
      <c r="NDB402" s="9"/>
      <c r="NDC402" s="9"/>
      <c r="NDD402" s="9"/>
      <c r="NDE402" s="9"/>
      <c r="NDF402" s="9"/>
      <c r="NDG402" s="9"/>
      <c r="NDH402" s="9"/>
      <c r="NDI402" s="9"/>
      <c r="NDJ402" s="9"/>
      <c r="NDK402" s="9"/>
      <c r="NDL402" s="9"/>
      <c r="NDM402" s="9"/>
      <c r="NDN402" s="9"/>
      <c r="NDO402" s="9"/>
      <c r="NDP402" s="9"/>
      <c r="NDQ402" s="9"/>
      <c r="NDR402" s="9"/>
      <c r="NDS402" s="9"/>
      <c r="NDT402" s="9"/>
      <c r="NDU402" s="9"/>
      <c r="NDV402" s="9"/>
      <c r="NDW402" s="9"/>
      <c r="NDX402" s="9"/>
      <c r="NDY402" s="9"/>
      <c r="NDZ402" s="9"/>
      <c r="NEA402" s="9"/>
      <c r="NEB402" s="9"/>
      <c r="NEC402" s="9"/>
      <c r="NED402" s="9"/>
      <c r="NEE402" s="9"/>
      <c r="NEF402" s="9"/>
      <c r="NEG402" s="9"/>
      <c r="NEH402" s="9"/>
      <c r="NEI402" s="9"/>
      <c r="NEJ402" s="9"/>
      <c r="NEK402" s="9"/>
      <c r="NEL402" s="9"/>
      <c r="NEM402" s="9"/>
      <c r="NEN402" s="9"/>
      <c r="NEO402" s="9"/>
      <c r="NEP402" s="9"/>
      <c r="NEQ402" s="9"/>
      <c r="NER402" s="9"/>
      <c r="NES402" s="9"/>
      <c r="NET402" s="9"/>
      <c r="NEU402" s="9"/>
      <c r="NEV402" s="9"/>
      <c r="NEW402" s="9"/>
      <c r="NEX402" s="9"/>
      <c r="NEY402" s="9"/>
      <c r="NEZ402" s="9"/>
      <c r="NFA402" s="9"/>
      <c r="NFB402" s="9"/>
      <c r="NFC402" s="9"/>
      <c r="NFD402" s="9"/>
      <c r="NFE402" s="9"/>
      <c r="NFF402" s="9"/>
      <c r="NFG402" s="9"/>
      <c r="NFH402" s="9"/>
      <c r="NFI402" s="9"/>
      <c r="NFJ402" s="9"/>
      <c r="NFK402" s="9"/>
      <c r="NFL402" s="9"/>
      <c r="NFM402" s="9"/>
      <c r="NFN402" s="9"/>
      <c r="NFO402" s="9"/>
      <c r="NFP402" s="9"/>
      <c r="NFQ402" s="9"/>
      <c r="NFR402" s="9"/>
      <c r="NFS402" s="9"/>
      <c r="NFT402" s="9"/>
      <c r="NFU402" s="9"/>
      <c r="NFV402" s="9"/>
      <c r="NFW402" s="9"/>
      <c r="NFX402" s="9"/>
      <c r="NFY402" s="9"/>
      <c r="NFZ402" s="9"/>
      <c r="NGA402" s="9"/>
      <c r="NGB402" s="9"/>
      <c r="NGC402" s="9"/>
      <c r="NGD402" s="9"/>
      <c r="NGE402" s="9"/>
      <c r="NGF402" s="9"/>
      <c r="NGG402" s="9"/>
      <c r="NGH402" s="9"/>
      <c r="NGI402" s="9"/>
      <c r="NGJ402" s="9"/>
      <c r="NGK402" s="9"/>
      <c r="NGL402" s="9"/>
      <c r="NGM402" s="9"/>
      <c r="NGN402" s="9"/>
      <c r="NGO402" s="9"/>
      <c r="NGP402" s="9"/>
      <c r="NGQ402" s="9"/>
      <c r="NGR402" s="9"/>
      <c r="NGS402" s="9"/>
      <c r="NGT402" s="9"/>
      <c r="NGU402" s="9"/>
      <c r="NGV402" s="9"/>
      <c r="NGW402" s="9"/>
      <c r="NGX402" s="9"/>
      <c r="NGY402" s="9"/>
      <c r="NGZ402" s="9"/>
      <c r="NHA402" s="9"/>
      <c r="NHB402" s="9"/>
      <c r="NHC402" s="9"/>
      <c r="NHD402" s="9"/>
      <c r="NHE402" s="9"/>
      <c r="NHF402" s="9"/>
      <c r="NHG402" s="9"/>
      <c r="NHH402" s="9"/>
      <c r="NHI402" s="9"/>
      <c r="NHJ402" s="9"/>
      <c r="NHK402" s="9"/>
      <c r="NHL402" s="9"/>
      <c r="NHM402" s="9"/>
      <c r="NHN402" s="9"/>
      <c r="NHO402" s="9"/>
      <c r="NHP402" s="9"/>
      <c r="NHQ402" s="9"/>
      <c r="NHR402" s="9"/>
      <c r="NHS402" s="9"/>
      <c r="NHT402" s="9"/>
      <c r="NHU402" s="9"/>
      <c r="NHV402" s="9"/>
      <c r="NHW402" s="9"/>
      <c r="NHX402" s="9"/>
      <c r="NHY402" s="9"/>
      <c r="NHZ402" s="9"/>
      <c r="NIA402" s="9"/>
      <c r="NIB402" s="9"/>
      <c r="NIC402" s="9"/>
      <c r="NID402" s="9"/>
      <c r="NIE402" s="9"/>
      <c r="NIF402" s="9"/>
      <c r="NIG402" s="9"/>
      <c r="NIH402" s="9"/>
      <c r="NII402" s="9"/>
      <c r="NIJ402" s="9"/>
      <c r="NIK402" s="9"/>
      <c r="NIL402" s="9"/>
      <c r="NIM402" s="9"/>
      <c r="NIN402" s="9"/>
      <c r="NIO402" s="9"/>
      <c r="NIP402" s="9"/>
      <c r="NIQ402" s="9"/>
      <c r="NIR402" s="9"/>
      <c r="NIS402" s="9"/>
      <c r="NIT402" s="9"/>
      <c r="NIU402" s="9"/>
      <c r="NIV402" s="9"/>
      <c r="NIW402" s="9"/>
      <c r="NIX402" s="9"/>
      <c r="NIY402" s="9"/>
      <c r="NIZ402" s="9"/>
      <c r="NJA402" s="9"/>
      <c r="NJB402" s="9"/>
      <c r="NJC402" s="9"/>
      <c r="NJD402" s="9"/>
      <c r="NJE402" s="9"/>
      <c r="NJF402" s="9"/>
      <c r="NJG402" s="9"/>
      <c r="NJH402" s="9"/>
      <c r="NJI402" s="9"/>
      <c r="NJJ402" s="9"/>
      <c r="NJK402" s="9"/>
      <c r="NJL402" s="9"/>
      <c r="NJM402" s="9"/>
      <c r="NJN402" s="9"/>
      <c r="NJO402" s="9"/>
      <c r="NJP402" s="9"/>
      <c r="NJQ402" s="9"/>
      <c r="NJR402" s="9"/>
      <c r="NJS402" s="9"/>
      <c r="NJT402" s="9"/>
      <c r="NJU402" s="9"/>
      <c r="NJV402" s="9"/>
      <c r="NJW402" s="9"/>
      <c r="NJX402" s="9"/>
      <c r="NJY402" s="9"/>
      <c r="NJZ402" s="9"/>
      <c r="NKA402" s="9"/>
      <c r="NKB402" s="9"/>
      <c r="NKC402" s="9"/>
      <c r="NKD402" s="9"/>
      <c r="NKE402" s="9"/>
      <c r="NKF402" s="9"/>
      <c r="NKG402" s="9"/>
      <c r="NKH402" s="9"/>
      <c r="NKI402" s="9"/>
      <c r="NKJ402" s="9"/>
      <c r="NKK402" s="9"/>
      <c r="NKL402" s="9"/>
      <c r="NKM402" s="9"/>
      <c r="NKN402" s="9"/>
      <c r="NKO402" s="9"/>
      <c r="NKP402" s="9"/>
      <c r="NKQ402" s="9"/>
      <c r="NKR402" s="9"/>
      <c r="NKS402" s="9"/>
      <c r="NKT402" s="9"/>
      <c r="NKU402" s="9"/>
      <c r="NKV402" s="9"/>
      <c r="NKW402" s="9"/>
      <c r="NKX402" s="9"/>
      <c r="NKY402" s="9"/>
      <c r="NKZ402" s="9"/>
      <c r="NLA402" s="9"/>
      <c r="NLB402" s="9"/>
      <c r="NLC402" s="9"/>
      <c r="NLD402" s="9"/>
      <c r="NLE402" s="9"/>
      <c r="NLF402" s="9"/>
      <c r="NLG402" s="9"/>
      <c r="NLH402" s="9"/>
      <c r="NLI402" s="9"/>
      <c r="NLJ402" s="9"/>
      <c r="NLK402" s="9"/>
      <c r="NLL402" s="9"/>
      <c r="NLM402" s="9"/>
      <c r="NLN402" s="9"/>
      <c r="NLO402" s="9"/>
      <c r="NLP402" s="9"/>
      <c r="NLQ402" s="9"/>
      <c r="NLR402" s="9"/>
      <c r="NLS402" s="9"/>
      <c r="NLT402" s="9"/>
      <c r="NLU402" s="9"/>
      <c r="NLV402" s="9"/>
      <c r="NLW402" s="9"/>
      <c r="NLX402" s="9"/>
      <c r="NLY402" s="9"/>
      <c r="NLZ402" s="9"/>
      <c r="NMA402" s="9"/>
      <c r="NMB402" s="9"/>
      <c r="NMC402" s="9"/>
      <c r="NMD402" s="9"/>
      <c r="NME402" s="9"/>
      <c r="NMF402" s="9"/>
      <c r="NMG402" s="9"/>
      <c r="NMH402" s="9"/>
      <c r="NMI402" s="9"/>
      <c r="NMJ402" s="9"/>
      <c r="NMK402" s="9"/>
      <c r="NML402" s="9"/>
      <c r="NMM402" s="9"/>
      <c r="NMN402" s="9"/>
      <c r="NMO402" s="9"/>
      <c r="NMP402" s="9"/>
      <c r="NMQ402" s="9"/>
      <c r="NMR402" s="9"/>
      <c r="NMS402" s="9"/>
      <c r="NMT402" s="9"/>
      <c r="NMU402" s="9"/>
      <c r="NMV402" s="9"/>
      <c r="NMW402" s="9"/>
      <c r="NMX402" s="9"/>
      <c r="NMY402" s="9"/>
      <c r="NMZ402" s="9"/>
      <c r="NNA402" s="9"/>
      <c r="NNB402" s="9"/>
      <c r="NNC402" s="9"/>
      <c r="NND402" s="9"/>
      <c r="NNE402" s="9"/>
      <c r="NNF402" s="9"/>
      <c r="NNG402" s="9"/>
      <c r="NNH402" s="9"/>
      <c r="NNI402" s="9"/>
      <c r="NNJ402" s="9"/>
      <c r="NNK402" s="9"/>
      <c r="NNL402" s="9"/>
      <c r="NNM402" s="9"/>
      <c r="NNN402" s="9"/>
      <c r="NNO402" s="9"/>
      <c r="NNP402" s="9"/>
      <c r="NNQ402" s="9"/>
      <c r="NNR402" s="9"/>
      <c r="NNS402" s="9"/>
      <c r="NNT402" s="9"/>
      <c r="NNU402" s="9"/>
      <c r="NNV402" s="9"/>
      <c r="NNW402" s="9"/>
      <c r="NNX402" s="9"/>
      <c r="NNY402" s="9"/>
      <c r="NNZ402" s="9"/>
      <c r="NOA402" s="9"/>
      <c r="NOB402" s="9"/>
      <c r="NOC402" s="9"/>
      <c r="NOD402" s="9"/>
      <c r="NOE402" s="9"/>
      <c r="NOF402" s="9"/>
      <c r="NOG402" s="9"/>
      <c r="NOH402" s="9"/>
      <c r="NOI402" s="9"/>
      <c r="NOJ402" s="9"/>
      <c r="NOK402" s="9"/>
      <c r="NOL402" s="9"/>
      <c r="NOM402" s="9"/>
      <c r="NON402" s="9"/>
      <c r="NOO402" s="9"/>
      <c r="NOP402" s="9"/>
      <c r="NOQ402" s="9"/>
      <c r="NOR402" s="9"/>
      <c r="NOS402" s="9"/>
      <c r="NOT402" s="9"/>
      <c r="NOU402" s="9"/>
      <c r="NOV402" s="9"/>
      <c r="NOW402" s="9"/>
      <c r="NOX402" s="9"/>
      <c r="NOY402" s="9"/>
      <c r="NOZ402" s="9"/>
      <c r="NPA402" s="9"/>
      <c r="NPB402" s="9"/>
      <c r="NPC402" s="9"/>
      <c r="NPD402" s="9"/>
      <c r="NPE402" s="9"/>
      <c r="NPF402" s="9"/>
      <c r="NPG402" s="9"/>
      <c r="NPH402" s="9"/>
      <c r="NPI402" s="9"/>
      <c r="NPJ402" s="9"/>
      <c r="NPK402" s="9"/>
      <c r="NPL402" s="9"/>
      <c r="NPM402" s="9"/>
      <c r="NPN402" s="9"/>
      <c r="NPO402" s="9"/>
      <c r="NPP402" s="9"/>
      <c r="NPQ402" s="9"/>
      <c r="NPR402" s="9"/>
      <c r="NPS402" s="9"/>
      <c r="NPT402" s="9"/>
      <c r="NPU402" s="9"/>
      <c r="NPV402" s="9"/>
      <c r="NPW402" s="9"/>
      <c r="NPX402" s="9"/>
      <c r="NPY402" s="9"/>
      <c r="NPZ402" s="9"/>
      <c r="NQA402" s="9"/>
      <c r="NQB402" s="9"/>
      <c r="NQC402" s="9"/>
      <c r="NQD402" s="9"/>
      <c r="NQE402" s="9"/>
      <c r="NQF402" s="9"/>
      <c r="NQG402" s="9"/>
      <c r="NQH402" s="9"/>
      <c r="NQI402" s="9"/>
      <c r="NQJ402" s="9"/>
      <c r="NQK402" s="9"/>
      <c r="NQL402" s="9"/>
      <c r="NQM402" s="9"/>
      <c r="NQN402" s="9"/>
      <c r="NQO402" s="9"/>
      <c r="NQP402" s="9"/>
      <c r="NQQ402" s="9"/>
      <c r="NQR402" s="9"/>
      <c r="NQS402" s="9"/>
      <c r="NQT402" s="9"/>
      <c r="NQU402" s="9"/>
      <c r="NQV402" s="9"/>
      <c r="NQW402" s="9"/>
      <c r="NQX402" s="9"/>
      <c r="NQY402" s="9"/>
      <c r="NQZ402" s="9"/>
      <c r="NRA402" s="9"/>
      <c r="NRB402" s="9"/>
      <c r="NRC402" s="9"/>
      <c r="NRD402" s="9"/>
      <c r="NRE402" s="9"/>
      <c r="NRF402" s="9"/>
      <c r="NRG402" s="9"/>
      <c r="NRH402" s="9"/>
      <c r="NRI402" s="9"/>
      <c r="NRJ402" s="9"/>
      <c r="NRK402" s="9"/>
      <c r="NRL402" s="9"/>
      <c r="NRM402" s="9"/>
      <c r="NRN402" s="9"/>
      <c r="NRO402" s="9"/>
      <c r="NRP402" s="9"/>
      <c r="NRQ402" s="9"/>
      <c r="NRR402" s="9"/>
      <c r="NRS402" s="9"/>
      <c r="NRT402" s="9"/>
      <c r="NRU402" s="9"/>
      <c r="NRV402" s="9"/>
      <c r="NRW402" s="9"/>
      <c r="NRX402" s="9"/>
      <c r="NRY402" s="9"/>
      <c r="NRZ402" s="9"/>
      <c r="NSA402" s="9"/>
      <c r="NSB402" s="9"/>
      <c r="NSC402" s="9"/>
      <c r="NSD402" s="9"/>
      <c r="NSE402" s="9"/>
      <c r="NSF402" s="9"/>
      <c r="NSG402" s="9"/>
      <c r="NSH402" s="9"/>
      <c r="NSI402" s="9"/>
      <c r="NSJ402" s="9"/>
      <c r="NSK402" s="9"/>
      <c r="NSL402" s="9"/>
      <c r="NSM402" s="9"/>
      <c r="NSN402" s="9"/>
      <c r="NSO402" s="9"/>
      <c r="NSP402" s="9"/>
      <c r="NSQ402" s="9"/>
      <c r="NSR402" s="9"/>
      <c r="NSS402" s="9"/>
      <c r="NST402" s="9"/>
      <c r="NSU402" s="9"/>
      <c r="NSV402" s="9"/>
      <c r="NSW402" s="9"/>
      <c r="NSX402" s="9"/>
      <c r="NSY402" s="9"/>
      <c r="NSZ402" s="9"/>
      <c r="NTA402" s="9"/>
      <c r="NTB402" s="9"/>
      <c r="NTC402" s="9"/>
      <c r="NTD402" s="9"/>
      <c r="NTE402" s="9"/>
      <c r="NTF402" s="9"/>
      <c r="NTG402" s="9"/>
      <c r="NTH402" s="9"/>
      <c r="NTI402" s="9"/>
      <c r="NTJ402" s="9"/>
      <c r="NTK402" s="9"/>
      <c r="NTL402" s="9"/>
      <c r="NTM402" s="9"/>
      <c r="NTN402" s="9"/>
      <c r="NTO402" s="9"/>
      <c r="NTP402" s="9"/>
      <c r="NTQ402" s="9"/>
      <c r="NTR402" s="9"/>
      <c r="NTS402" s="9"/>
      <c r="NTT402" s="9"/>
      <c r="NTU402" s="9"/>
      <c r="NTV402" s="9"/>
      <c r="NTW402" s="9"/>
      <c r="NTX402" s="9"/>
      <c r="NTY402" s="9"/>
      <c r="NTZ402" s="9"/>
      <c r="NUA402" s="9"/>
      <c r="NUB402" s="9"/>
      <c r="NUC402" s="9"/>
      <c r="NUD402" s="9"/>
      <c r="NUE402" s="9"/>
      <c r="NUF402" s="9"/>
      <c r="NUG402" s="9"/>
      <c r="NUH402" s="9"/>
      <c r="NUI402" s="9"/>
      <c r="NUJ402" s="9"/>
      <c r="NUK402" s="9"/>
      <c r="NUL402" s="9"/>
      <c r="NUM402" s="9"/>
      <c r="NUN402" s="9"/>
      <c r="NUO402" s="9"/>
      <c r="NUP402" s="9"/>
      <c r="NUQ402" s="9"/>
      <c r="NUR402" s="9"/>
      <c r="NUS402" s="9"/>
      <c r="NUT402" s="9"/>
      <c r="NUU402" s="9"/>
      <c r="NUV402" s="9"/>
      <c r="NUW402" s="9"/>
      <c r="NUX402" s="9"/>
      <c r="NUY402" s="9"/>
      <c r="NUZ402" s="9"/>
      <c r="NVA402" s="9"/>
      <c r="NVB402" s="9"/>
      <c r="NVC402" s="9"/>
      <c r="NVD402" s="9"/>
      <c r="NVE402" s="9"/>
      <c r="NVF402" s="9"/>
      <c r="NVG402" s="9"/>
      <c r="NVH402" s="9"/>
      <c r="NVI402" s="9"/>
      <c r="NVJ402" s="9"/>
      <c r="NVK402" s="9"/>
      <c r="NVL402" s="9"/>
      <c r="NVM402" s="9"/>
      <c r="NVN402" s="9"/>
      <c r="NVO402" s="9"/>
      <c r="NVP402" s="9"/>
      <c r="NVQ402" s="9"/>
      <c r="NVR402" s="9"/>
      <c r="NVS402" s="9"/>
      <c r="NVT402" s="9"/>
      <c r="NVU402" s="9"/>
      <c r="NVV402" s="9"/>
      <c r="NVW402" s="9"/>
      <c r="NVX402" s="9"/>
      <c r="NVY402" s="9"/>
      <c r="NVZ402" s="9"/>
      <c r="NWA402" s="9"/>
      <c r="NWB402" s="9"/>
      <c r="NWC402" s="9"/>
      <c r="NWD402" s="9"/>
      <c r="NWE402" s="9"/>
      <c r="NWF402" s="9"/>
      <c r="NWG402" s="9"/>
      <c r="NWH402" s="9"/>
      <c r="NWI402" s="9"/>
      <c r="NWJ402" s="9"/>
      <c r="NWK402" s="9"/>
      <c r="NWL402" s="9"/>
      <c r="NWM402" s="9"/>
      <c r="NWN402" s="9"/>
      <c r="NWO402" s="9"/>
      <c r="NWP402" s="9"/>
      <c r="NWQ402" s="9"/>
      <c r="NWR402" s="9"/>
      <c r="NWS402" s="9"/>
      <c r="NWT402" s="9"/>
      <c r="NWU402" s="9"/>
      <c r="NWV402" s="9"/>
      <c r="NWW402" s="9"/>
      <c r="NWX402" s="9"/>
      <c r="NWY402" s="9"/>
      <c r="NWZ402" s="9"/>
      <c r="NXA402" s="9"/>
      <c r="NXB402" s="9"/>
      <c r="NXC402" s="9"/>
      <c r="NXD402" s="9"/>
      <c r="NXE402" s="9"/>
      <c r="NXF402" s="9"/>
      <c r="NXG402" s="9"/>
      <c r="NXH402" s="9"/>
      <c r="NXI402" s="9"/>
      <c r="NXJ402" s="9"/>
      <c r="NXK402" s="9"/>
      <c r="NXL402" s="9"/>
      <c r="NXM402" s="9"/>
      <c r="NXN402" s="9"/>
      <c r="NXO402" s="9"/>
      <c r="NXP402" s="9"/>
      <c r="NXQ402" s="9"/>
      <c r="NXR402" s="9"/>
      <c r="NXS402" s="9"/>
      <c r="NXT402" s="9"/>
      <c r="NXU402" s="9"/>
      <c r="NXV402" s="9"/>
      <c r="NXW402" s="9"/>
      <c r="NXX402" s="9"/>
      <c r="NXY402" s="9"/>
      <c r="NXZ402" s="9"/>
      <c r="NYA402" s="9"/>
      <c r="NYB402" s="9"/>
      <c r="NYC402" s="9"/>
      <c r="NYD402" s="9"/>
      <c r="NYE402" s="9"/>
      <c r="NYF402" s="9"/>
      <c r="NYG402" s="9"/>
      <c r="NYH402" s="9"/>
      <c r="NYI402" s="9"/>
      <c r="NYJ402" s="9"/>
      <c r="NYK402" s="9"/>
      <c r="NYL402" s="9"/>
      <c r="NYM402" s="9"/>
      <c r="NYN402" s="9"/>
      <c r="NYO402" s="9"/>
      <c r="NYP402" s="9"/>
      <c r="NYQ402" s="9"/>
      <c r="NYR402" s="9"/>
      <c r="NYS402" s="9"/>
      <c r="NYT402" s="9"/>
      <c r="NYU402" s="9"/>
      <c r="NYV402" s="9"/>
      <c r="NYW402" s="9"/>
      <c r="NYX402" s="9"/>
      <c r="NYY402" s="9"/>
      <c r="NYZ402" s="9"/>
      <c r="NZA402" s="9"/>
      <c r="NZB402" s="9"/>
      <c r="NZC402" s="9"/>
      <c r="NZD402" s="9"/>
      <c r="NZE402" s="9"/>
      <c r="NZF402" s="9"/>
      <c r="NZG402" s="9"/>
      <c r="NZH402" s="9"/>
      <c r="NZI402" s="9"/>
      <c r="NZJ402" s="9"/>
      <c r="NZK402" s="9"/>
      <c r="NZL402" s="9"/>
      <c r="NZM402" s="9"/>
      <c r="NZN402" s="9"/>
      <c r="NZO402" s="9"/>
      <c r="NZP402" s="9"/>
      <c r="NZQ402" s="9"/>
      <c r="NZR402" s="9"/>
      <c r="NZS402" s="9"/>
      <c r="NZT402" s="9"/>
      <c r="NZU402" s="9"/>
      <c r="NZV402" s="9"/>
      <c r="NZW402" s="9"/>
      <c r="NZX402" s="9"/>
      <c r="NZY402" s="9"/>
      <c r="NZZ402" s="9"/>
      <c r="OAA402" s="9"/>
      <c r="OAB402" s="9"/>
      <c r="OAC402" s="9"/>
      <c r="OAD402" s="9"/>
      <c r="OAE402" s="9"/>
      <c r="OAF402" s="9"/>
      <c r="OAG402" s="9"/>
      <c r="OAH402" s="9"/>
      <c r="OAI402" s="9"/>
      <c r="OAJ402" s="9"/>
      <c r="OAK402" s="9"/>
      <c r="OAL402" s="9"/>
      <c r="OAM402" s="9"/>
      <c r="OAN402" s="9"/>
      <c r="OAO402" s="9"/>
      <c r="OAP402" s="9"/>
      <c r="OAQ402" s="9"/>
      <c r="OAR402" s="9"/>
      <c r="OAS402" s="9"/>
      <c r="OAT402" s="9"/>
      <c r="OAU402" s="9"/>
      <c r="OAV402" s="9"/>
      <c r="OAW402" s="9"/>
      <c r="OAX402" s="9"/>
      <c r="OAY402" s="9"/>
      <c r="OAZ402" s="9"/>
      <c r="OBA402" s="9"/>
      <c r="OBB402" s="9"/>
      <c r="OBC402" s="9"/>
      <c r="OBD402" s="9"/>
      <c r="OBE402" s="9"/>
      <c r="OBF402" s="9"/>
      <c r="OBG402" s="9"/>
      <c r="OBH402" s="9"/>
      <c r="OBI402" s="9"/>
      <c r="OBJ402" s="9"/>
      <c r="OBK402" s="9"/>
      <c r="OBL402" s="9"/>
      <c r="OBM402" s="9"/>
      <c r="OBN402" s="9"/>
      <c r="OBO402" s="9"/>
      <c r="OBP402" s="9"/>
      <c r="OBQ402" s="9"/>
      <c r="OBR402" s="9"/>
      <c r="OBS402" s="9"/>
      <c r="OBT402" s="9"/>
      <c r="OBU402" s="9"/>
      <c r="OBV402" s="9"/>
      <c r="OBW402" s="9"/>
      <c r="OBX402" s="9"/>
      <c r="OBY402" s="9"/>
      <c r="OBZ402" s="9"/>
      <c r="OCA402" s="9"/>
      <c r="OCB402" s="9"/>
      <c r="OCC402" s="9"/>
      <c r="OCD402" s="9"/>
      <c r="OCE402" s="9"/>
      <c r="OCF402" s="9"/>
      <c r="OCG402" s="9"/>
      <c r="OCH402" s="9"/>
      <c r="OCI402" s="9"/>
      <c r="OCJ402" s="9"/>
      <c r="OCK402" s="9"/>
      <c r="OCL402" s="9"/>
      <c r="OCM402" s="9"/>
      <c r="OCN402" s="9"/>
      <c r="OCO402" s="9"/>
      <c r="OCP402" s="9"/>
      <c r="OCQ402" s="9"/>
      <c r="OCR402" s="9"/>
      <c r="OCS402" s="9"/>
      <c r="OCT402" s="9"/>
      <c r="OCU402" s="9"/>
      <c r="OCV402" s="9"/>
      <c r="OCW402" s="9"/>
      <c r="OCX402" s="9"/>
      <c r="OCY402" s="9"/>
      <c r="OCZ402" s="9"/>
      <c r="ODA402" s="9"/>
      <c r="ODB402" s="9"/>
      <c r="ODC402" s="9"/>
      <c r="ODD402" s="9"/>
      <c r="ODE402" s="9"/>
      <c r="ODF402" s="9"/>
      <c r="ODG402" s="9"/>
      <c r="ODH402" s="9"/>
      <c r="ODI402" s="9"/>
      <c r="ODJ402" s="9"/>
      <c r="ODK402" s="9"/>
      <c r="ODL402" s="9"/>
      <c r="ODM402" s="9"/>
      <c r="ODN402" s="9"/>
      <c r="ODO402" s="9"/>
      <c r="ODP402" s="9"/>
      <c r="ODQ402" s="9"/>
      <c r="ODR402" s="9"/>
      <c r="ODS402" s="9"/>
      <c r="ODT402" s="9"/>
      <c r="ODU402" s="9"/>
      <c r="ODV402" s="9"/>
      <c r="ODW402" s="9"/>
      <c r="ODX402" s="9"/>
      <c r="ODY402" s="9"/>
      <c r="ODZ402" s="9"/>
      <c r="OEA402" s="9"/>
      <c r="OEB402" s="9"/>
      <c r="OEC402" s="9"/>
      <c r="OED402" s="9"/>
      <c r="OEE402" s="9"/>
      <c r="OEF402" s="9"/>
      <c r="OEG402" s="9"/>
      <c r="OEH402" s="9"/>
      <c r="OEI402" s="9"/>
      <c r="OEJ402" s="9"/>
      <c r="OEK402" s="9"/>
      <c r="OEL402" s="9"/>
      <c r="OEM402" s="9"/>
      <c r="OEN402" s="9"/>
      <c r="OEO402" s="9"/>
      <c r="OEP402" s="9"/>
      <c r="OEQ402" s="9"/>
      <c r="OER402" s="9"/>
      <c r="OES402" s="9"/>
      <c r="OET402" s="9"/>
      <c r="OEU402" s="9"/>
      <c r="OEV402" s="9"/>
      <c r="OEW402" s="9"/>
      <c r="OEX402" s="9"/>
      <c r="OEY402" s="9"/>
      <c r="OEZ402" s="9"/>
      <c r="OFA402" s="9"/>
      <c r="OFB402" s="9"/>
      <c r="OFC402" s="9"/>
      <c r="OFD402" s="9"/>
      <c r="OFE402" s="9"/>
      <c r="OFF402" s="9"/>
      <c r="OFG402" s="9"/>
      <c r="OFH402" s="9"/>
      <c r="OFI402" s="9"/>
      <c r="OFJ402" s="9"/>
      <c r="OFK402" s="9"/>
      <c r="OFL402" s="9"/>
      <c r="OFM402" s="9"/>
      <c r="OFN402" s="9"/>
      <c r="OFO402" s="9"/>
      <c r="OFP402" s="9"/>
      <c r="OFQ402" s="9"/>
      <c r="OFR402" s="9"/>
      <c r="OFS402" s="9"/>
      <c r="OFT402" s="9"/>
      <c r="OFU402" s="9"/>
      <c r="OFV402" s="9"/>
      <c r="OFW402" s="9"/>
      <c r="OFX402" s="9"/>
      <c r="OFY402" s="9"/>
      <c r="OFZ402" s="9"/>
      <c r="OGA402" s="9"/>
      <c r="OGB402" s="9"/>
      <c r="OGC402" s="9"/>
      <c r="OGD402" s="9"/>
      <c r="OGE402" s="9"/>
      <c r="OGF402" s="9"/>
      <c r="OGG402" s="9"/>
      <c r="OGH402" s="9"/>
      <c r="OGI402" s="9"/>
      <c r="OGJ402" s="9"/>
      <c r="OGK402" s="9"/>
      <c r="OGL402" s="9"/>
      <c r="OGM402" s="9"/>
      <c r="OGN402" s="9"/>
      <c r="OGO402" s="9"/>
      <c r="OGP402" s="9"/>
      <c r="OGQ402" s="9"/>
      <c r="OGR402" s="9"/>
      <c r="OGS402" s="9"/>
      <c r="OGT402" s="9"/>
      <c r="OGU402" s="9"/>
      <c r="OGV402" s="9"/>
      <c r="OGW402" s="9"/>
      <c r="OGX402" s="9"/>
      <c r="OGY402" s="9"/>
      <c r="OGZ402" s="9"/>
      <c r="OHA402" s="9"/>
      <c r="OHB402" s="9"/>
      <c r="OHC402" s="9"/>
      <c r="OHD402" s="9"/>
      <c r="OHE402" s="9"/>
      <c r="OHF402" s="9"/>
      <c r="OHG402" s="9"/>
      <c r="OHH402" s="9"/>
      <c r="OHI402" s="9"/>
      <c r="OHJ402" s="9"/>
      <c r="OHK402" s="9"/>
      <c r="OHL402" s="9"/>
      <c r="OHM402" s="9"/>
      <c r="OHN402" s="9"/>
      <c r="OHO402" s="9"/>
      <c r="OHP402" s="9"/>
      <c r="OHQ402" s="9"/>
      <c r="OHR402" s="9"/>
      <c r="OHS402" s="9"/>
      <c r="OHT402" s="9"/>
      <c r="OHU402" s="9"/>
      <c r="OHV402" s="9"/>
      <c r="OHW402" s="9"/>
      <c r="OHX402" s="9"/>
      <c r="OHY402" s="9"/>
      <c r="OHZ402" s="9"/>
      <c r="OIA402" s="9"/>
      <c r="OIB402" s="9"/>
      <c r="OIC402" s="9"/>
      <c r="OID402" s="9"/>
      <c r="OIE402" s="9"/>
      <c r="OIF402" s="9"/>
      <c r="OIG402" s="9"/>
      <c r="OIH402" s="9"/>
      <c r="OII402" s="9"/>
      <c r="OIJ402" s="9"/>
      <c r="OIK402" s="9"/>
      <c r="OIL402" s="9"/>
      <c r="OIM402" s="9"/>
      <c r="OIN402" s="9"/>
      <c r="OIO402" s="9"/>
      <c r="OIP402" s="9"/>
      <c r="OIQ402" s="9"/>
      <c r="OIR402" s="9"/>
      <c r="OIS402" s="9"/>
      <c r="OIT402" s="9"/>
      <c r="OIU402" s="9"/>
      <c r="OIV402" s="9"/>
      <c r="OIW402" s="9"/>
      <c r="OIX402" s="9"/>
      <c r="OIY402" s="9"/>
      <c r="OIZ402" s="9"/>
      <c r="OJA402" s="9"/>
      <c r="OJB402" s="9"/>
      <c r="OJC402" s="9"/>
      <c r="OJD402" s="9"/>
      <c r="OJE402" s="9"/>
      <c r="OJF402" s="9"/>
      <c r="OJG402" s="9"/>
      <c r="OJH402" s="9"/>
      <c r="OJI402" s="9"/>
      <c r="OJJ402" s="9"/>
      <c r="OJK402" s="9"/>
      <c r="OJL402" s="9"/>
      <c r="OJM402" s="9"/>
      <c r="OJN402" s="9"/>
      <c r="OJO402" s="9"/>
      <c r="OJP402" s="9"/>
      <c r="OJQ402" s="9"/>
      <c r="OJR402" s="9"/>
      <c r="OJS402" s="9"/>
      <c r="OJT402" s="9"/>
      <c r="OJU402" s="9"/>
      <c r="OJV402" s="9"/>
      <c r="OJW402" s="9"/>
      <c r="OJX402" s="9"/>
      <c r="OJY402" s="9"/>
      <c r="OJZ402" s="9"/>
      <c r="OKA402" s="9"/>
      <c r="OKB402" s="9"/>
      <c r="OKC402" s="9"/>
      <c r="OKD402" s="9"/>
      <c r="OKE402" s="9"/>
      <c r="OKF402" s="9"/>
      <c r="OKG402" s="9"/>
      <c r="OKH402" s="9"/>
      <c r="OKI402" s="9"/>
      <c r="OKJ402" s="9"/>
      <c r="OKK402" s="9"/>
      <c r="OKL402" s="9"/>
      <c r="OKM402" s="9"/>
      <c r="OKN402" s="9"/>
      <c r="OKO402" s="9"/>
      <c r="OKP402" s="9"/>
      <c r="OKQ402" s="9"/>
      <c r="OKR402" s="9"/>
      <c r="OKS402" s="9"/>
      <c r="OKT402" s="9"/>
      <c r="OKU402" s="9"/>
      <c r="OKV402" s="9"/>
      <c r="OKW402" s="9"/>
      <c r="OKX402" s="9"/>
      <c r="OKY402" s="9"/>
      <c r="OKZ402" s="9"/>
      <c r="OLA402" s="9"/>
      <c r="OLB402" s="9"/>
      <c r="OLC402" s="9"/>
      <c r="OLD402" s="9"/>
      <c r="OLE402" s="9"/>
      <c r="OLF402" s="9"/>
      <c r="OLG402" s="9"/>
      <c r="OLH402" s="9"/>
      <c r="OLI402" s="9"/>
      <c r="OLJ402" s="9"/>
      <c r="OLK402" s="9"/>
      <c r="OLL402" s="9"/>
      <c r="OLM402" s="9"/>
      <c r="OLN402" s="9"/>
      <c r="OLO402" s="9"/>
      <c r="OLP402" s="9"/>
      <c r="OLQ402" s="9"/>
      <c r="OLR402" s="9"/>
      <c r="OLS402" s="9"/>
      <c r="OLT402" s="9"/>
      <c r="OLU402" s="9"/>
      <c r="OLV402" s="9"/>
      <c r="OLW402" s="9"/>
      <c r="OLX402" s="9"/>
      <c r="OLY402" s="9"/>
      <c r="OLZ402" s="9"/>
      <c r="OMA402" s="9"/>
      <c r="OMB402" s="9"/>
      <c r="OMC402" s="9"/>
      <c r="OMD402" s="9"/>
      <c r="OME402" s="9"/>
      <c r="OMF402" s="9"/>
      <c r="OMG402" s="9"/>
      <c r="OMH402" s="9"/>
      <c r="OMI402" s="9"/>
      <c r="OMJ402" s="9"/>
      <c r="OMK402" s="9"/>
      <c r="OML402" s="9"/>
      <c r="OMM402" s="9"/>
      <c r="OMN402" s="9"/>
      <c r="OMO402" s="9"/>
      <c r="OMP402" s="9"/>
      <c r="OMQ402" s="9"/>
      <c r="OMR402" s="9"/>
      <c r="OMS402" s="9"/>
      <c r="OMT402" s="9"/>
      <c r="OMU402" s="9"/>
      <c r="OMV402" s="9"/>
      <c r="OMW402" s="9"/>
      <c r="OMX402" s="9"/>
      <c r="OMY402" s="9"/>
      <c r="OMZ402" s="9"/>
      <c r="ONA402" s="9"/>
      <c r="ONB402" s="9"/>
      <c r="ONC402" s="9"/>
      <c r="OND402" s="9"/>
      <c r="ONE402" s="9"/>
      <c r="ONF402" s="9"/>
      <c r="ONG402" s="9"/>
      <c r="ONH402" s="9"/>
      <c r="ONI402" s="9"/>
      <c r="ONJ402" s="9"/>
      <c r="ONK402" s="9"/>
      <c r="ONL402" s="9"/>
      <c r="ONM402" s="9"/>
      <c r="ONN402" s="9"/>
      <c r="ONO402" s="9"/>
      <c r="ONP402" s="9"/>
      <c r="ONQ402" s="9"/>
      <c r="ONR402" s="9"/>
      <c r="ONS402" s="9"/>
      <c r="ONT402" s="9"/>
      <c r="ONU402" s="9"/>
      <c r="ONV402" s="9"/>
      <c r="ONW402" s="9"/>
      <c r="ONX402" s="9"/>
      <c r="ONY402" s="9"/>
      <c r="ONZ402" s="9"/>
      <c r="OOA402" s="9"/>
      <c r="OOB402" s="9"/>
      <c r="OOC402" s="9"/>
      <c r="OOD402" s="9"/>
      <c r="OOE402" s="9"/>
      <c r="OOF402" s="9"/>
      <c r="OOG402" s="9"/>
      <c r="OOH402" s="9"/>
      <c r="OOI402" s="9"/>
      <c r="OOJ402" s="9"/>
      <c r="OOK402" s="9"/>
      <c r="OOL402" s="9"/>
      <c r="OOM402" s="9"/>
      <c r="OON402" s="9"/>
      <c r="OOO402" s="9"/>
      <c r="OOP402" s="9"/>
      <c r="OOQ402" s="9"/>
      <c r="OOR402" s="9"/>
      <c r="OOS402" s="9"/>
      <c r="OOT402" s="9"/>
      <c r="OOU402" s="9"/>
      <c r="OOV402" s="9"/>
      <c r="OOW402" s="9"/>
      <c r="OOX402" s="9"/>
      <c r="OOY402" s="9"/>
      <c r="OOZ402" s="9"/>
      <c r="OPA402" s="9"/>
      <c r="OPB402" s="9"/>
      <c r="OPC402" s="9"/>
      <c r="OPD402" s="9"/>
      <c r="OPE402" s="9"/>
      <c r="OPF402" s="9"/>
      <c r="OPG402" s="9"/>
      <c r="OPH402" s="9"/>
      <c r="OPI402" s="9"/>
      <c r="OPJ402" s="9"/>
      <c r="OPK402" s="9"/>
      <c r="OPL402" s="9"/>
      <c r="OPM402" s="9"/>
      <c r="OPN402" s="9"/>
      <c r="OPO402" s="9"/>
      <c r="OPP402" s="9"/>
      <c r="OPQ402" s="9"/>
      <c r="OPR402" s="9"/>
      <c r="OPS402" s="9"/>
      <c r="OPT402" s="9"/>
      <c r="OPU402" s="9"/>
      <c r="OPV402" s="9"/>
      <c r="OPW402" s="9"/>
      <c r="OPX402" s="9"/>
      <c r="OPY402" s="9"/>
      <c r="OPZ402" s="9"/>
      <c r="OQA402" s="9"/>
      <c r="OQB402" s="9"/>
      <c r="OQC402" s="9"/>
      <c r="OQD402" s="9"/>
      <c r="OQE402" s="9"/>
      <c r="OQF402" s="9"/>
      <c r="OQG402" s="9"/>
      <c r="OQH402" s="9"/>
      <c r="OQI402" s="9"/>
      <c r="OQJ402" s="9"/>
      <c r="OQK402" s="9"/>
      <c r="OQL402" s="9"/>
      <c r="OQM402" s="9"/>
      <c r="OQN402" s="9"/>
      <c r="OQO402" s="9"/>
      <c r="OQP402" s="9"/>
      <c r="OQQ402" s="9"/>
      <c r="OQR402" s="9"/>
      <c r="OQS402" s="9"/>
      <c r="OQT402" s="9"/>
      <c r="OQU402" s="9"/>
      <c r="OQV402" s="9"/>
      <c r="OQW402" s="9"/>
      <c r="OQX402" s="9"/>
      <c r="OQY402" s="9"/>
      <c r="OQZ402" s="9"/>
      <c r="ORA402" s="9"/>
      <c r="ORB402" s="9"/>
      <c r="ORC402" s="9"/>
      <c r="ORD402" s="9"/>
      <c r="ORE402" s="9"/>
      <c r="ORF402" s="9"/>
      <c r="ORG402" s="9"/>
      <c r="ORH402" s="9"/>
      <c r="ORI402" s="9"/>
      <c r="ORJ402" s="9"/>
      <c r="ORK402" s="9"/>
      <c r="ORL402" s="9"/>
      <c r="ORM402" s="9"/>
      <c r="ORN402" s="9"/>
      <c r="ORO402" s="9"/>
      <c r="ORP402" s="9"/>
      <c r="ORQ402" s="9"/>
      <c r="ORR402" s="9"/>
      <c r="ORS402" s="9"/>
      <c r="ORT402" s="9"/>
      <c r="ORU402" s="9"/>
      <c r="ORV402" s="9"/>
      <c r="ORW402" s="9"/>
      <c r="ORX402" s="9"/>
      <c r="ORY402" s="9"/>
      <c r="ORZ402" s="9"/>
      <c r="OSA402" s="9"/>
      <c r="OSB402" s="9"/>
      <c r="OSC402" s="9"/>
      <c r="OSD402" s="9"/>
      <c r="OSE402" s="9"/>
      <c r="OSF402" s="9"/>
      <c r="OSG402" s="9"/>
      <c r="OSH402" s="9"/>
      <c r="OSI402" s="9"/>
      <c r="OSJ402" s="9"/>
      <c r="OSK402" s="9"/>
      <c r="OSL402" s="9"/>
      <c r="OSM402" s="9"/>
      <c r="OSN402" s="9"/>
      <c r="OSO402" s="9"/>
      <c r="OSP402" s="9"/>
      <c r="OSQ402" s="9"/>
      <c r="OSR402" s="9"/>
      <c r="OSS402" s="9"/>
      <c r="OST402" s="9"/>
      <c r="OSU402" s="9"/>
      <c r="OSV402" s="9"/>
      <c r="OSW402" s="9"/>
      <c r="OSX402" s="9"/>
      <c r="OSY402" s="9"/>
      <c r="OSZ402" s="9"/>
      <c r="OTA402" s="9"/>
      <c r="OTB402" s="9"/>
      <c r="OTC402" s="9"/>
      <c r="OTD402" s="9"/>
      <c r="OTE402" s="9"/>
      <c r="OTF402" s="9"/>
      <c r="OTG402" s="9"/>
      <c r="OTH402" s="9"/>
      <c r="OTI402" s="9"/>
      <c r="OTJ402" s="9"/>
      <c r="OTK402" s="9"/>
      <c r="OTL402" s="9"/>
      <c r="OTM402" s="9"/>
      <c r="OTN402" s="9"/>
      <c r="OTO402" s="9"/>
      <c r="OTP402" s="9"/>
      <c r="OTQ402" s="9"/>
      <c r="OTR402" s="9"/>
      <c r="OTS402" s="9"/>
      <c r="OTT402" s="9"/>
      <c r="OTU402" s="9"/>
      <c r="OTV402" s="9"/>
      <c r="OTW402" s="9"/>
      <c r="OTX402" s="9"/>
      <c r="OTY402" s="9"/>
      <c r="OTZ402" s="9"/>
      <c r="OUA402" s="9"/>
      <c r="OUB402" s="9"/>
      <c r="OUC402" s="9"/>
      <c r="OUD402" s="9"/>
      <c r="OUE402" s="9"/>
      <c r="OUF402" s="9"/>
      <c r="OUG402" s="9"/>
      <c r="OUH402" s="9"/>
      <c r="OUI402" s="9"/>
      <c r="OUJ402" s="9"/>
      <c r="OUK402" s="9"/>
      <c r="OUL402" s="9"/>
      <c r="OUM402" s="9"/>
      <c r="OUN402" s="9"/>
      <c r="OUO402" s="9"/>
      <c r="OUP402" s="9"/>
      <c r="OUQ402" s="9"/>
      <c r="OUR402" s="9"/>
      <c r="OUS402" s="9"/>
      <c r="OUT402" s="9"/>
      <c r="OUU402" s="9"/>
      <c r="OUV402" s="9"/>
      <c r="OUW402" s="9"/>
      <c r="OUX402" s="9"/>
      <c r="OUY402" s="9"/>
      <c r="OUZ402" s="9"/>
      <c r="OVA402" s="9"/>
      <c r="OVB402" s="9"/>
      <c r="OVC402" s="9"/>
      <c r="OVD402" s="9"/>
      <c r="OVE402" s="9"/>
      <c r="OVF402" s="9"/>
      <c r="OVG402" s="9"/>
      <c r="OVH402" s="9"/>
      <c r="OVI402" s="9"/>
      <c r="OVJ402" s="9"/>
      <c r="OVK402" s="9"/>
      <c r="OVL402" s="9"/>
      <c r="OVM402" s="9"/>
      <c r="OVN402" s="9"/>
      <c r="OVO402" s="9"/>
      <c r="OVP402" s="9"/>
      <c r="OVQ402" s="9"/>
      <c r="OVR402" s="9"/>
      <c r="OVS402" s="9"/>
      <c r="OVT402" s="9"/>
      <c r="OVU402" s="9"/>
      <c r="OVV402" s="9"/>
      <c r="OVW402" s="9"/>
      <c r="OVX402" s="9"/>
      <c r="OVY402" s="9"/>
      <c r="OVZ402" s="9"/>
      <c r="OWA402" s="9"/>
      <c r="OWB402" s="9"/>
      <c r="OWC402" s="9"/>
      <c r="OWD402" s="9"/>
      <c r="OWE402" s="9"/>
      <c r="OWF402" s="9"/>
      <c r="OWG402" s="9"/>
      <c r="OWH402" s="9"/>
      <c r="OWI402" s="9"/>
      <c r="OWJ402" s="9"/>
      <c r="OWK402" s="9"/>
      <c r="OWL402" s="9"/>
      <c r="OWM402" s="9"/>
      <c r="OWN402" s="9"/>
      <c r="OWO402" s="9"/>
      <c r="OWP402" s="9"/>
      <c r="OWQ402" s="9"/>
      <c r="OWR402" s="9"/>
      <c r="OWS402" s="9"/>
      <c r="OWT402" s="9"/>
      <c r="OWU402" s="9"/>
      <c r="OWV402" s="9"/>
      <c r="OWW402" s="9"/>
      <c r="OWX402" s="9"/>
      <c r="OWY402" s="9"/>
      <c r="OWZ402" s="9"/>
      <c r="OXA402" s="9"/>
      <c r="OXB402" s="9"/>
      <c r="OXC402" s="9"/>
      <c r="OXD402" s="9"/>
      <c r="OXE402" s="9"/>
      <c r="OXF402" s="9"/>
      <c r="OXG402" s="9"/>
      <c r="OXH402" s="9"/>
      <c r="OXI402" s="9"/>
      <c r="OXJ402" s="9"/>
      <c r="OXK402" s="9"/>
      <c r="OXL402" s="9"/>
      <c r="OXM402" s="9"/>
      <c r="OXN402" s="9"/>
      <c r="OXO402" s="9"/>
      <c r="OXP402" s="9"/>
      <c r="OXQ402" s="9"/>
      <c r="OXR402" s="9"/>
      <c r="OXS402" s="9"/>
      <c r="OXT402" s="9"/>
      <c r="OXU402" s="9"/>
      <c r="OXV402" s="9"/>
      <c r="OXW402" s="9"/>
      <c r="OXX402" s="9"/>
      <c r="OXY402" s="9"/>
      <c r="OXZ402" s="9"/>
      <c r="OYA402" s="9"/>
      <c r="OYB402" s="9"/>
      <c r="OYC402" s="9"/>
      <c r="OYD402" s="9"/>
      <c r="OYE402" s="9"/>
      <c r="OYF402" s="9"/>
      <c r="OYG402" s="9"/>
      <c r="OYH402" s="9"/>
      <c r="OYI402" s="9"/>
      <c r="OYJ402" s="9"/>
      <c r="OYK402" s="9"/>
      <c r="OYL402" s="9"/>
      <c r="OYM402" s="9"/>
      <c r="OYN402" s="9"/>
      <c r="OYO402" s="9"/>
      <c r="OYP402" s="9"/>
      <c r="OYQ402" s="9"/>
      <c r="OYR402" s="9"/>
      <c r="OYS402" s="9"/>
      <c r="OYT402" s="9"/>
      <c r="OYU402" s="9"/>
      <c r="OYV402" s="9"/>
      <c r="OYW402" s="9"/>
      <c r="OYX402" s="9"/>
      <c r="OYY402" s="9"/>
      <c r="OYZ402" s="9"/>
      <c r="OZA402" s="9"/>
      <c r="OZB402" s="9"/>
      <c r="OZC402" s="9"/>
      <c r="OZD402" s="9"/>
      <c r="OZE402" s="9"/>
      <c r="OZF402" s="9"/>
      <c r="OZG402" s="9"/>
      <c r="OZH402" s="9"/>
      <c r="OZI402" s="9"/>
      <c r="OZJ402" s="9"/>
      <c r="OZK402" s="9"/>
      <c r="OZL402" s="9"/>
      <c r="OZM402" s="9"/>
      <c r="OZN402" s="9"/>
      <c r="OZO402" s="9"/>
      <c r="OZP402" s="9"/>
      <c r="OZQ402" s="9"/>
      <c r="OZR402" s="9"/>
      <c r="OZS402" s="9"/>
      <c r="OZT402" s="9"/>
      <c r="OZU402" s="9"/>
      <c r="OZV402" s="9"/>
      <c r="OZW402" s="9"/>
      <c r="OZX402" s="9"/>
      <c r="OZY402" s="9"/>
      <c r="OZZ402" s="9"/>
      <c r="PAA402" s="9"/>
      <c r="PAB402" s="9"/>
      <c r="PAC402" s="9"/>
      <c r="PAD402" s="9"/>
      <c r="PAE402" s="9"/>
      <c r="PAF402" s="9"/>
      <c r="PAG402" s="9"/>
      <c r="PAH402" s="9"/>
      <c r="PAI402" s="9"/>
      <c r="PAJ402" s="9"/>
      <c r="PAK402" s="9"/>
      <c r="PAL402" s="9"/>
      <c r="PAM402" s="9"/>
      <c r="PAN402" s="9"/>
      <c r="PAO402" s="9"/>
      <c r="PAP402" s="9"/>
      <c r="PAQ402" s="9"/>
      <c r="PAR402" s="9"/>
      <c r="PAS402" s="9"/>
      <c r="PAT402" s="9"/>
      <c r="PAU402" s="9"/>
      <c r="PAV402" s="9"/>
      <c r="PAW402" s="9"/>
      <c r="PAX402" s="9"/>
      <c r="PAY402" s="9"/>
      <c r="PAZ402" s="9"/>
      <c r="PBA402" s="9"/>
      <c r="PBB402" s="9"/>
      <c r="PBC402" s="9"/>
      <c r="PBD402" s="9"/>
      <c r="PBE402" s="9"/>
      <c r="PBF402" s="9"/>
      <c r="PBG402" s="9"/>
      <c r="PBH402" s="9"/>
      <c r="PBI402" s="9"/>
      <c r="PBJ402" s="9"/>
      <c r="PBK402" s="9"/>
      <c r="PBL402" s="9"/>
      <c r="PBM402" s="9"/>
      <c r="PBN402" s="9"/>
      <c r="PBO402" s="9"/>
      <c r="PBP402" s="9"/>
      <c r="PBQ402" s="9"/>
      <c r="PBR402" s="9"/>
      <c r="PBS402" s="9"/>
      <c r="PBT402" s="9"/>
      <c r="PBU402" s="9"/>
      <c r="PBV402" s="9"/>
      <c r="PBW402" s="9"/>
      <c r="PBX402" s="9"/>
      <c r="PBY402" s="9"/>
      <c r="PBZ402" s="9"/>
      <c r="PCA402" s="9"/>
      <c r="PCB402" s="9"/>
      <c r="PCC402" s="9"/>
      <c r="PCD402" s="9"/>
      <c r="PCE402" s="9"/>
      <c r="PCF402" s="9"/>
      <c r="PCG402" s="9"/>
      <c r="PCH402" s="9"/>
      <c r="PCI402" s="9"/>
      <c r="PCJ402" s="9"/>
      <c r="PCK402" s="9"/>
      <c r="PCL402" s="9"/>
      <c r="PCM402" s="9"/>
      <c r="PCN402" s="9"/>
      <c r="PCO402" s="9"/>
      <c r="PCP402" s="9"/>
      <c r="PCQ402" s="9"/>
      <c r="PCR402" s="9"/>
      <c r="PCS402" s="9"/>
      <c r="PCT402" s="9"/>
      <c r="PCU402" s="9"/>
      <c r="PCV402" s="9"/>
      <c r="PCW402" s="9"/>
      <c r="PCX402" s="9"/>
      <c r="PCY402" s="9"/>
      <c r="PCZ402" s="9"/>
      <c r="PDA402" s="9"/>
      <c r="PDB402" s="9"/>
      <c r="PDC402" s="9"/>
      <c r="PDD402" s="9"/>
      <c r="PDE402" s="9"/>
      <c r="PDF402" s="9"/>
      <c r="PDG402" s="9"/>
      <c r="PDH402" s="9"/>
      <c r="PDI402" s="9"/>
      <c r="PDJ402" s="9"/>
      <c r="PDK402" s="9"/>
      <c r="PDL402" s="9"/>
      <c r="PDM402" s="9"/>
      <c r="PDN402" s="9"/>
      <c r="PDO402" s="9"/>
      <c r="PDP402" s="9"/>
      <c r="PDQ402" s="9"/>
      <c r="PDR402" s="9"/>
      <c r="PDS402" s="9"/>
      <c r="PDT402" s="9"/>
      <c r="PDU402" s="9"/>
      <c r="PDV402" s="9"/>
      <c r="PDW402" s="9"/>
      <c r="PDX402" s="9"/>
      <c r="PDY402" s="9"/>
      <c r="PDZ402" s="9"/>
      <c r="PEA402" s="9"/>
      <c r="PEB402" s="9"/>
      <c r="PEC402" s="9"/>
      <c r="PED402" s="9"/>
      <c r="PEE402" s="9"/>
      <c r="PEF402" s="9"/>
      <c r="PEG402" s="9"/>
      <c r="PEH402" s="9"/>
      <c r="PEI402" s="9"/>
      <c r="PEJ402" s="9"/>
      <c r="PEK402" s="9"/>
      <c r="PEL402" s="9"/>
      <c r="PEM402" s="9"/>
      <c r="PEN402" s="9"/>
      <c r="PEO402" s="9"/>
      <c r="PEP402" s="9"/>
      <c r="PEQ402" s="9"/>
      <c r="PER402" s="9"/>
      <c r="PES402" s="9"/>
      <c r="PET402" s="9"/>
      <c r="PEU402" s="9"/>
      <c r="PEV402" s="9"/>
      <c r="PEW402" s="9"/>
      <c r="PEX402" s="9"/>
      <c r="PEY402" s="9"/>
      <c r="PEZ402" s="9"/>
      <c r="PFA402" s="9"/>
      <c r="PFB402" s="9"/>
      <c r="PFC402" s="9"/>
      <c r="PFD402" s="9"/>
      <c r="PFE402" s="9"/>
      <c r="PFF402" s="9"/>
      <c r="PFG402" s="9"/>
      <c r="PFH402" s="9"/>
      <c r="PFI402" s="9"/>
      <c r="PFJ402" s="9"/>
      <c r="PFK402" s="9"/>
      <c r="PFL402" s="9"/>
      <c r="PFM402" s="9"/>
      <c r="PFN402" s="9"/>
      <c r="PFO402" s="9"/>
      <c r="PFP402" s="9"/>
      <c r="PFQ402" s="9"/>
      <c r="PFR402" s="9"/>
      <c r="PFS402" s="9"/>
      <c r="PFT402" s="9"/>
      <c r="PFU402" s="9"/>
      <c r="PFV402" s="9"/>
      <c r="PFW402" s="9"/>
      <c r="PFX402" s="9"/>
      <c r="PFY402" s="9"/>
      <c r="PFZ402" s="9"/>
      <c r="PGA402" s="9"/>
      <c r="PGB402" s="9"/>
      <c r="PGC402" s="9"/>
      <c r="PGD402" s="9"/>
      <c r="PGE402" s="9"/>
      <c r="PGF402" s="9"/>
      <c r="PGG402" s="9"/>
      <c r="PGH402" s="9"/>
      <c r="PGI402" s="9"/>
      <c r="PGJ402" s="9"/>
      <c r="PGK402" s="9"/>
      <c r="PGL402" s="9"/>
      <c r="PGM402" s="9"/>
      <c r="PGN402" s="9"/>
      <c r="PGO402" s="9"/>
      <c r="PGP402" s="9"/>
      <c r="PGQ402" s="9"/>
      <c r="PGR402" s="9"/>
      <c r="PGS402" s="9"/>
      <c r="PGT402" s="9"/>
      <c r="PGU402" s="9"/>
      <c r="PGV402" s="9"/>
      <c r="PGW402" s="9"/>
      <c r="PGX402" s="9"/>
      <c r="PGY402" s="9"/>
      <c r="PGZ402" s="9"/>
      <c r="PHA402" s="9"/>
      <c r="PHB402" s="9"/>
      <c r="PHC402" s="9"/>
      <c r="PHD402" s="9"/>
      <c r="PHE402" s="9"/>
      <c r="PHF402" s="9"/>
      <c r="PHG402" s="9"/>
      <c r="PHH402" s="9"/>
      <c r="PHI402" s="9"/>
      <c r="PHJ402" s="9"/>
      <c r="PHK402" s="9"/>
      <c r="PHL402" s="9"/>
      <c r="PHM402" s="9"/>
      <c r="PHN402" s="9"/>
      <c r="PHO402" s="9"/>
      <c r="PHP402" s="9"/>
      <c r="PHQ402" s="9"/>
      <c r="PHR402" s="9"/>
      <c r="PHS402" s="9"/>
      <c r="PHT402" s="9"/>
      <c r="PHU402" s="9"/>
      <c r="PHV402" s="9"/>
      <c r="PHW402" s="9"/>
      <c r="PHX402" s="9"/>
      <c r="PHY402" s="9"/>
      <c r="PHZ402" s="9"/>
      <c r="PIA402" s="9"/>
      <c r="PIB402" s="9"/>
      <c r="PIC402" s="9"/>
      <c r="PID402" s="9"/>
      <c r="PIE402" s="9"/>
      <c r="PIF402" s="9"/>
      <c r="PIG402" s="9"/>
      <c r="PIH402" s="9"/>
      <c r="PII402" s="9"/>
      <c r="PIJ402" s="9"/>
      <c r="PIK402" s="9"/>
      <c r="PIL402" s="9"/>
      <c r="PIM402" s="9"/>
      <c r="PIN402" s="9"/>
      <c r="PIO402" s="9"/>
      <c r="PIP402" s="9"/>
      <c r="PIQ402" s="9"/>
      <c r="PIR402" s="9"/>
      <c r="PIS402" s="9"/>
      <c r="PIT402" s="9"/>
      <c r="PIU402" s="9"/>
      <c r="PIV402" s="9"/>
      <c r="PIW402" s="9"/>
      <c r="PIX402" s="9"/>
      <c r="PIY402" s="9"/>
      <c r="PIZ402" s="9"/>
      <c r="PJA402" s="9"/>
      <c r="PJB402" s="9"/>
      <c r="PJC402" s="9"/>
      <c r="PJD402" s="9"/>
      <c r="PJE402" s="9"/>
      <c r="PJF402" s="9"/>
      <c r="PJG402" s="9"/>
      <c r="PJH402" s="9"/>
      <c r="PJI402" s="9"/>
      <c r="PJJ402" s="9"/>
      <c r="PJK402" s="9"/>
      <c r="PJL402" s="9"/>
      <c r="PJM402" s="9"/>
      <c r="PJN402" s="9"/>
      <c r="PJO402" s="9"/>
      <c r="PJP402" s="9"/>
      <c r="PJQ402" s="9"/>
      <c r="PJR402" s="9"/>
      <c r="PJS402" s="9"/>
      <c r="PJT402" s="9"/>
      <c r="PJU402" s="9"/>
      <c r="PJV402" s="9"/>
      <c r="PJW402" s="9"/>
      <c r="PJX402" s="9"/>
      <c r="PJY402" s="9"/>
      <c r="PJZ402" s="9"/>
      <c r="PKA402" s="9"/>
      <c r="PKB402" s="9"/>
      <c r="PKC402" s="9"/>
      <c r="PKD402" s="9"/>
      <c r="PKE402" s="9"/>
      <c r="PKF402" s="9"/>
      <c r="PKG402" s="9"/>
      <c r="PKH402" s="9"/>
      <c r="PKI402" s="9"/>
      <c r="PKJ402" s="9"/>
      <c r="PKK402" s="9"/>
      <c r="PKL402" s="9"/>
      <c r="PKM402" s="9"/>
      <c r="PKN402" s="9"/>
      <c r="PKO402" s="9"/>
      <c r="PKP402" s="9"/>
      <c r="PKQ402" s="9"/>
      <c r="PKR402" s="9"/>
      <c r="PKS402" s="9"/>
      <c r="PKT402" s="9"/>
      <c r="PKU402" s="9"/>
      <c r="PKV402" s="9"/>
      <c r="PKW402" s="9"/>
      <c r="PKX402" s="9"/>
      <c r="PKY402" s="9"/>
      <c r="PKZ402" s="9"/>
      <c r="PLA402" s="9"/>
      <c r="PLB402" s="9"/>
      <c r="PLC402" s="9"/>
      <c r="PLD402" s="9"/>
      <c r="PLE402" s="9"/>
      <c r="PLF402" s="9"/>
      <c r="PLG402" s="9"/>
      <c r="PLH402" s="9"/>
      <c r="PLI402" s="9"/>
      <c r="PLJ402" s="9"/>
      <c r="PLK402" s="9"/>
      <c r="PLL402" s="9"/>
      <c r="PLM402" s="9"/>
      <c r="PLN402" s="9"/>
      <c r="PLO402" s="9"/>
      <c r="PLP402" s="9"/>
      <c r="PLQ402" s="9"/>
      <c r="PLR402" s="9"/>
      <c r="PLS402" s="9"/>
      <c r="PLT402" s="9"/>
      <c r="PLU402" s="9"/>
      <c r="PLV402" s="9"/>
      <c r="PLW402" s="9"/>
      <c r="PLX402" s="9"/>
      <c r="PLY402" s="9"/>
      <c r="PLZ402" s="9"/>
      <c r="PMA402" s="9"/>
      <c r="PMB402" s="9"/>
      <c r="PMC402" s="9"/>
      <c r="PMD402" s="9"/>
      <c r="PME402" s="9"/>
      <c r="PMF402" s="9"/>
      <c r="PMG402" s="9"/>
      <c r="PMH402" s="9"/>
      <c r="PMI402" s="9"/>
      <c r="PMJ402" s="9"/>
      <c r="PMK402" s="9"/>
      <c r="PML402" s="9"/>
      <c r="PMM402" s="9"/>
      <c r="PMN402" s="9"/>
      <c r="PMO402" s="9"/>
      <c r="PMP402" s="9"/>
      <c r="PMQ402" s="9"/>
      <c r="PMR402" s="9"/>
      <c r="PMS402" s="9"/>
      <c r="PMT402" s="9"/>
      <c r="PMU402" s="9"/>
      <c r="PMV402" s="9"/>
      <c r="PMW402" s="9"/>
      <c r="PMX402" s="9"/>
      <c r="PMY402" s="9"/>
      <c r="PMZ402" s="9"/>
      <c r="PNA402" s="9"/>
      <c r="PNB402" s="9"/>
      <c r="PNC402" s="9"/>
      <c r="PND402" s="9"/>
      <c r="PNE402" s="9"/>
      <c r="PNF402" s="9"/>
      <c r="PNG402" s="9"/>
      <c r="PNH402" s="9"/>
      <c r="PNI402" s="9"/>
      <c r="PNJ402" s="9"/>
      <c r="PNK402" s="9"/>
      <c r="PNL402" s="9"/>
      <c r="PNM402" s="9"/>
      <c r="PNN402" s="9"/>
      <c r="PNO402" s="9"/>
      <c r="PNP402" s="9"/>
      <c r="PNQ402" s="9"/>
      <c r="PNR402" s="9"/>
      <c r="PNS402" s="9"/>
      <c r="PNT402" s="9"/>
      <c r="PNU402" s="9"/>
      <c r="PNV402" s="9"/>
      <c r="PNW402" s="9"/>
      <c r="PNX402" s="9"/>
      <c r="PNY402" s="9"/>
      <c r="PNZ402" s="9"/>
      <c r="POA402" s="9"/>
      <c r="POB402" s="9"/>
      <c r="POC402" s="9"/>
      <c r="POD402" s="9"/>
      <c r="POE402" s="9"/>
      <c r="POF402" s="9"/>
      <c r="POG402" s="9"/>
      <c r="POH402" s="9"/>
      <c r="POI402" s="9"/>
      <c r="POJ402" s="9"/>
      <c r="POK402" s="9"/>
      <c r="POL402" s="9"/>
      <c r="POM402" s="9"/>
      <c r="PON402" s="9"/>
      <c r="POO402" s="9"/>
      <c r="POP402" s="9"/>
      <c r="POQ402" s="9"/>
      <c r="POR402" s="9"/>
      <c r="POS402" s="9"/>
      <c r="POT402" s="9"/>
      <c r="POU402" s="9"/>
      <c r="POV402" s="9"/>
      <c r="POW402" s="9"/>
      <c r="POX402" s="9"/>
      <c r="POY402" s="9"/>
      <c r="POZ402" s="9"/>
      <c r="PPA402" s="9"/>
      <c r="PPB402" s="9"/>
      <c r="PPC402" s="9"/>
      <c r="PPD402" s="9"/>
      <c r="PPE402" s="9"/>
      <c r="PPF402" s="9"/>
      <c r="PPG402" s="9"/>
      <c r="PPH402" s="9"/>
      <c r="PPI402" s="9"/>
      <c r="PPJ402" s="9"/>
      <c r="PPK402" s="9"/>
      <c r="PPL402" s="9"/>
      <c r="PPM402" s="9"/>
      <c r="PPN402" s="9"/>
      <c r="PPO402" s="9"/>
      <c r="PPP402" s="9"/>
      <c r="PPQ402" s="9"/>
      <c r="PPR402" s="9"/>
      <c r="PPS402" s="9"/>
      <c r="PPT402" s="9"/>
      <c r="PPU402" s="9"/>
      <c r="PPV402" s="9"/>
      <c r="PPW402" s="9"/>
      <c r="PPX402" s="9"/>
      <c r="PPY402" s="9"/>
      <c r="PPZ402" s="9"/>
      <c r="PQA402" s="9"/>
      <c r="PQB402" s="9"/>
      <c r="PQC402" s="9"/>
      <c r="PQD402" s="9"/>
      <c r="PQE402" s="9"/>
      <c r="PQF402" s="9"/>
      <c r="PQG402" s="9"/>
      <c r="PQH402" s="9"/>
      <c r="PQI402" s="9"/>
      <c r="PQJ402" s="9"/>
      <c r="PQK402" s="9"/>
      <c r="PQL402" s="9"/>
      <c r="PQM402" s="9"/>
      <c r="PQN402" s="9"/>
      <c r="PQO402" s="9"/>
      <c r="PQP402" s="9"/>
      <c r="PQQ402" s="9"/>
      <c r="PQR402" s="9"/>
      <c r="PQS402" s="9"/>
      <c r="PQT402" s="9"/>
      <c r="PQU402" s="9"/>
      <c r="PQV402" s="9"/>
      <c r="PQW402" s="9"/>
      <c r="PQX402" s="9"/>
      <c r="PQY402" s="9"/>
      <c r="PQZ402" s="9"/>
      <c r="PRA402" s="9"/>
      <c r="PRB402" s="9"/>
      <c r="PRC402" s="9"/>
      <c r="PRD402" s="9"/>
      <c r="PRE402" s="9"/>
      <c r="PRF402" s="9"/>
      <c r="PRG402" s="9"/>
      <c r="PRH402" s="9"/>
      <c r="PRI402" s="9"/>
      <c r="PRJ402" s="9"/>
      <c r="PRK402" s="9"/>
      <c r="PRL402" s="9"/>
      <c r="PRM402" s="9"/>
      <c r="PRN402" s="9"/>
      <c r="PRO402" s="9"/>
      <c r="PRP402" s="9"/>
      <c r="PRQ402" s="9"/>
      <c r="PRR402" s="9"/>
      <c r="PRS402" s="9"/>
      <c r="PRT402" s="9"/>
      <c r="PRU402" s="9"/>
      <c r="PRV402" s="9"/>
      <c r="PRW402" s="9"/>
      <c r="PRX402" s="9"/>
      <c r="PRY402" s="9"/>
      <c r="PRZ402" s="9"/>
      <c r="PSA402" s="9"/>
      <c r="PSB402" s="9"/>
      <c r="PSC402" s="9"/>
      <c r="PSD402" s="9"/>
      <c r="PSE402" s="9"/>
      <c r="PSF402" s="9"/>
      <c r="PSG402" s="9"/>
      <c r="PSH402" s="9"/>
      <c r="PSI402" s="9"/>
      <c r="PSJ402" s="9"/>
      <c r="PSK402" s="9"/>
      <c r="PSL402" s="9"/>
      <c r="PSM402" s="9"/>
      <c r="PSN402" s="9"/>
      <c r="PSO402" s="9"/>
      <c r="PSP402" s="9"/>
      <c r="PSQ402" s="9"/>
      <c r="PSR402" s="9"/>
      <c r="PSS402" s="9"/>
      <c r="PST402" s="9"/>
      <c r="PSU402" s="9"/>
      <c r="PSV402" s="9"/>
      <c r="PSW402" s="9"/>
      <c r="PSX402" s="9"/>
      <c r="PSY402" s="9"/>
      <c r="PSZ402" s="9"/>
      <c r="PTA402" s="9"/>
      <c r="PTB402" s="9"/>
      <c r="PTC402" s="9"/>
      <c r="PTD402" s="9"/>
      <c r="PTE402" s="9"/>
      <c r="PTF402" s="9"/>
      <c r="PTG402" s="9"/>
      <c r="PTH402" s="9"/>
      <c r="PTI402" s="9"/>
      <c r="PTJ402" s="9"/>
      <c r="PTK402" s="9"/>
      <c r="PTL402" s="9"/>
      <c r="PTM402" s="9"/>
      <c r="PTN402" s="9"/>
      <c r="PTO402" s="9"/>
      <c r="PTP402" s="9"/>
      <c r="PTQ402" s="9"/>
      <c r="PTR402" s="9"/>
      <c r="PTS402" s="9"/>
      <c r="PTT402" s="9"/>
      <c r="PTU402" s="9"/>
      <c r="PTV402" s="9"/>
      <c r="PTW402" s="9"/>
      <c r="PTX402" s="9"/>
      <c r="PTY402" s="9"/>
      <c r="PTZ402" s="9"/>
      <c r="PUA402" s="9"/>
      <c r="PUB402" s="9"/>
      <c r="PUC402" s="9"/>
      <c r="PUD402" s="9"/>
      <c r="PUE402" s="9"/>
      <c r="PUF402" s="9"/>
      <c r="PUG402" s="9"/>
      <c r="PUH402" s="9"/>
      <c r="PUI402" s="9"/>
      <c r="PUJ402" s="9"/>
      <c r="PUK402" s="9"/>
      <c r="PUL402" s="9"/>
      <c r="PUM402" s="9"/>
      <c r="PUN402" s="9"/>
      <c r="PUO402" s="9"/>
      <c r="PUP402" s="9"/>
      <c r="PUQ402" s="9"/>
      <c r="PUR402" s="9"/>
      <c r="PUS402" s="9"/>
      <c r="PUT402" s="9"/>
      <c r="PUU402" s="9"/>
      <c r="PUV402" s="9"/>
      <c r="PUW402" s="9"/>
      <c r="PUX402" s="9"/>
      <c r="PUY402" s="9"/>
      <c r="PUZ402" s="9"/>
      <c r="PVA402" s="9"/>
      <c r="PVB402" s="9"/>
      <c r="PVC402" s="9"/>
      <c r="PVD402" s="9"/>
      <c r="PVE402" s="9"/>
      <c r="PVF402" s="9"/>
      <c r="PVG402" s="9"/>
      <c r="PVH402" s="9"/>
      <c r="PVI402" s="9"/>
      <c r="PVJ402" s="9"/>
      <c r="PVK402" s="9"/>
      <c r="PVL402" s="9"/>
      <c r="PVM402" s="9"/>
      <c r="PVN402" s="9"/>
      <c r="PVO402" s="9"/>
      <c r="PVP402" s="9"/>
      <c r="PVQ402" s="9"/>
      <c r="PVR402" s="9"/>
      <c r="PVS402" s="9"/>
      <c r="PVT402" s="9"/>
      <c r="PVU402" s="9"/>
      <c r="PVV402" s="9"/>
      <c r="PVW402" s="9"/>
      <c r="PVX402" s="9"/>
      <c r="PVY402" s="9"/>
      <c r="PVZ402" s="9"/>
      <c r="PWA402" s="9"/>
      <c r="PWB402" s="9"/>
      <c r="PWC402" s="9"/>
      <c r="PWD402" s="9"/>
      <c r="PWE402" s="9"/>
      <c r="PWF402" s="9"/>
      <c r="PWG402" s="9"/>
      <c r="PWH402" s="9"/>
      <c r="PWI402" s="9"/>
      <c r="PWJ402" s="9"/>
      <c r="PWK402" s="9"/>
      <c r="PWL402" s="9"/>
      <c r="PWM402" s="9"/>
      <c r="PWN402" s="9"/>
      <c r="PWO402" s="9"/>
      <c r="PWP402" s="9"/>
      <c r="PWQ402" s="9"/>
      <c r="PWR402" s="9"/>
      <c r="PWS402" s="9"/>
      <c r="PWT402" s="9"/>
      <c r="PWU402" s="9"/>
      <c r="PWV402" s="9"/>
      <c r="PWW402" s="9"/>
      <c r="PWX402" s="9"/>
      <c r="PWY402" s="9"/>
      <c r="PWZ402" s="9"/>
      <c r="PXA402" s="9"/>
      <c r="PXB402" s="9"/>
      <c r="PXC402" s="9"/>
      <c r="PXD402" s="9"/>
      <c r="PXE402" s="9"/>
      <c r="PXF402" s="9"/>
      <c r="PXG402" s="9"/>
      <c r="PXH402" s="9"/>
      <c r="PXI402" s="9"/>
      <c r="PXJ402" s="9"/>
      <c r="PXK402" s="9"/>
      <c r="PXL402" s="9"/>
      <c r="PXM402" s="9"/>
      <c r="PXN402" s="9"/>
      <c r="PXO402" s="9"/>
      <c r="PXP402" s="9"/>
      <c r="PXQ402" s="9"/>
      <c r="PXR402" s="9"/>
      <c r="PXS402" s="9"/>
      <c r="PXT402" s="9"/>
      <c r="PXU402" s="9"/>
      <c r="PXV402" s="9"/>
      <c r="PXW402" s="9"/>
      <c r="PXX402" s="9"/>
      <c r="PXY402" s="9"/>
      <c r="PXZ402" s="9"/>
      <c r="PYA402" s="9"/>
      <c r="PYB402" s="9"/>
      <c r="PYC402" s="9"/>
      <c r="PYD402" s="9"/>
      <c r="PYE402" s="9"/>
      <c r="PYF402" s="9"/>
      <c r="PYG402" s="9"/>
      <c r="PYH402" s="9"/>
      <c r="PYI402" s="9"/>
      <c r="PYJ402" s="9"/>
      <c r="PYK402" s="9"/>
      <c r="PYL402" s="9"/>
      <c r="PYM402" s="9"/>
      <c r="PYN402" s="9"/>
      <c r="PYO402" s="9"/>
      <c r="PYP402" s="9"/>
      <c r="PYQ402" s="9"/>
      <c r="PYR402" s="9"/>
      <c r="PYS402" s="9"/>
      <c r="PYT402" s="9"/>
      <c r="PYU402" s="9"/>
      <c r="PYV402" s="9"/>
      <c r="PYW402" s="9"/>
      <c r="PYX402" s="9"/>
      <c r="PYY402" s="9"/>
      <c r="PYZ402" s="9"/>
      <c r="PZA402" s="9"/>
      <c r="PZB402" s="9"/>
      <c r="PZC402" s="9"/>
      <c r="PZD402" s="9"/>
      <c r="PZE402" s="9"/>
      <c r="PZF402" s="9"/>
      <c r="PZG402" s="9"/>
      <c r="PZH402" s="9"/>
      <c r="PZI402" s="9"/>
      <c r="PZJ402" s="9"/>
      <c r="PZK402" s="9"/>
      <c r="PZL402" s="9"/>
      <c r="PZM402" s="9"/>
      <c r="PZN402" s="9"/>
      <c r="PZO402" s="9"/>
      <c r="PZP402" s="9"/>
      <c r="PZQ402" s="9"/>
      <c r="PZR402" s="9"/>
      <c r="PZS402" s="9"/>
      <c r="PZT402" s="9"/>
      <c r="PZU402" s="9"/>
      <c r="PZV402" s="9"/>
      <c r="PZW402" s="9"/>
      <c r="PZX402" s="9"/>
      <c r="PZY402" s="9"/>
      <c r="PZZ402" s="9"/>
      <c r="QAA402" s="9"/>
      <c r="QAB402" s="9"/>
      <c r="QAC402" s="9"/>
      <c r="QAD402" s="9"/>
      <c r="QAE402" s="9"/>
      <c r="QAF402" s="9"/>
      <c r="QAG402" s="9"/>
      <c r="QAH402" s="9"/>
      <c r="QAI402" s="9"/>
      <c r="QAJ402" s="9"/>
      <c r="QAK402" s="9"/>
      <c r="QAL402" s="9"/>
      <c r="QAM402" s="9"/>
      <c r="QAN402" s="9"/>
      <c r="QAO402" s="9"/>
      <c r="QAP402" s="9"/>
      <c r="QAQ402" s="9"/>
      <c r="QAR402" s="9"/>
      <c r="QAS402" s="9"/>
      <c r="QAT402" s="9"/>
      <c r="QAU402" s="9"/>
      <c r="QAV402" s="9"/>
      <c r="QAW402" s="9"/>
      <c r="QAX402" s="9"/>
      <c r="QAY402" s="9"/>
      <c r="QAZ402" s="9"/>
      <c r="QBA402" s="9"/>
      <c r="QBB402" s="9"/>
      <c r="QBC402" s="9"/>
      <c r="QBD402" s="9"/>
      <c r="QBE402" s="9"/>
      <c r="QBF402" s="9"/>
      <c r="QBG402" s="9"/>
      <c r="QBH402" s="9"/>
      <c r="QBI402" s="9"/>
      <c r="QBJ402" s="9"/>
      <c r="QBK402" s="9"/>
      <c r="QBL402" s="9"/>
      <c r="QBM402" s="9"/>
      <c r="QBN402" s="9"/>
      <c r="QBO402" s="9"/>
      <c r="QBP402" s="9"/>
      <c r="QBQ402" s="9"/>
      <c r="QBR402" s="9"/>
      <c r="QBS402" s="9"/>
      <c r="QBT402" s="9"/>
      <c r="QBU402" s="9"/>
      <c r="QBV402" s="9"/>
      <c r="QBW402" s="9"/>
      <c r="QBX402" s="9"/>
      <c r="QBY402" s="9"/>
      <c r="QBZ402" s="9"/>
      <c r="QCA402" s="9"/>
      <c r="QCB402" s="9"/>
      <c r="QCC402" s="9"/>
      <c r="QCD402" s="9"/>
      <c r="QCE402" s="9"/>
      <c r="QCF402" s="9"/>
      <c r="QCG402" s="9"/>
      <c r="QCH402" s="9"/>
      <c r="QCI402" s="9"/>
      <c r="QCJ402" s="9"/>
      <c r="QCK402" s="9"/>
      <c r="QCL402" s="9"/>
      <c r="QCM402" s="9"/>
      <c r="QCN402" s="9"/>
      <c r="QCO402" s="9"/>
      <c r="QCP402" s="9"/>
      <c r="QCQ402" s="9"/>
      <c r="QCR402" s="9"/>
      <c r="QCS402" s="9"/>
      <c r="QCT402" s="9"/>
      <c r="QCU402" s="9"/>
      <c r="QCV402" s="9"/>
      <c r="QCW402" s="9"/>
      <c r="QCX402" s="9"/>
      <c r="QCY402" s="9"/>
      <c r="QCZ402" s="9"/>
      <c r="QDA402" s="9"/>
      <c r="QDB402" s="9"/>
      <c r="QDC402" s="9"/>
      <c r="QDD402" s="9"/>
      <c r="QDE402" s="9"/>
      <c r="QDF402" s="9"/>
      <c r="QDG402" s="9"/>
      <c r="QDH402" s="9"/>
      <c r="QDI402" s="9"/>
      <c r="QDJ402" s="9"/>
      <c r="QDK402" s="9"/>
      <c r="QDL402" s="9"/>
      <c r="QDM402" s="9"/>
      <c r="QDN402" s="9"/>
      <c r="QDO402" s="9"/>
      <c r="QDP402" s="9"/>
      <c r="QDQ402" s="9"/>
      <c r="QDR402" s="9"/>
      <c r="QDS402" s="9"/>
      <c r="QDT402" s="9"/>
      <c r="QDU402" s="9"/>
      <c r="QDV402" s="9"/>
      <c r="QDW402" s="9"/>
      <c r="QDX402" s="9"/>
      <c r="QDY402" s="9"/>
      <c r="QDZ402" s="9"/>
      <c r="QEA402" s="9"/>
      <c r="QEB402" s="9"/>
      <c r="QEC402" s="9"/>
      <c r="QED402" s="9"/>
      <c r="QEE402" s="9"/>
      <c r="QEF402" s="9"/>
      <c r="QEG402" s="9"/>
      <c r="QEH402" s="9"/>
      <c r="QEI402" s="9"/>
      <c r="QEJ402" s="9"/>
      <c r="QEK402" s="9"/>
      <c r="QEL402" s="9"/>
      <c r="QEM402" s="9"/>
      <c r="QEN402" s="9"/>
      <c r="QEO402" s="9"/>
      <c r="QEP402" s="9"/>
      <c r="QEQ402" s="9"/>
      <c r="QER402" s="9"/>
      <c r="QES402" s="9"/>
      <c r="QET402" s="9"/>
      <c r="QEU402" s="9"/>
      <c r="QEV402" s="9"/>
      <c r="QEW402" s="9"/>
      <c r="QEX402" s="9"/>
      <c r="QEY402" s="9"/>
      <c r="QEZ402" s="9"/>
      <c r="QFA402" s="9"/>
      <c r="QFB402" s="9"/>
      <c r="QFC402" s="9"/>
      <c r="QFD402" s="9"/>
      <c r="QFE402" s="9"/>
      <c r="QFF402" s="9"/>
      <c r="QFG402" s="9"/>
      <c r="QFH402" s="9"/>
      <c r="QFI402" s="9"/>
      <c r="QFJ402" s="9"/>
      <c r="QFK402" s="9"/>
      <c r="QFL402" s="9"/>
      <c r="QFM402" s="9"/>
      <c r="QFN402" s="9"/>
      <c r="QFO402" s="9"/>
      <c r="QFP402" s="9"/>
      <c r="QFQ402" s="9"/>
      <c r="QFR402" s="9"/>
      <c r="QFS402" s="9"/>
      <c r="QFT402" s="9"/>
      <c r="QFU402" s="9"/>
      <c r="QFV402" s="9"/>
      <c r="QFW402" s="9"/>
      <c r="QFX402" s="9"/>
      <c r="QFY402" s="9"/>
      <c r="QFZ402" s="9"/>
      <c r="QGA402" s="9"/>
      <c r="QGB402" s="9"/>
      <c r="QGC402" s="9"/>
      <c r="QGD402" s="9"/>
      <c r="QGE402" s="9"/>
      <c r="QGF402" s="9"/>
      <c r="QGG402" s="9"/>
      <c r="QGH402" s="9"/>
      <c r="QGI402" s="9"/>
      <c r="QGJ402" s="9"/>
      <c r="QGK402" s="9"/>
      <c r="QGL402" s="9"/>
      <c r="QGM402" s="9"/>
      <c r="QGN402" s="9"/>
      <c r="QGO402" s="9"/>
      <c r="QGP402" s="9"/>
      <c r="QGQ402" s="9"/>
      <c r="QGR402" s="9"/>
      <c r="QGS402" s="9"/>
      <c r="QGT402" s="9"/>
      <c r="QGU402" s="9"/>
      <c r="QGV402" s="9"/>
      <c r="QGW402" s="9"/>
      <c r="QGX402" s="9"/>
      <c r="QGY402" s="9"/>
      <c r="QGZ402" s="9"/>
      <c r="QHA402" s="9"/>
      <c r="QHB402" s="9"/>
      <c r="QHC402" s="9"/>
      <c r="QHD402" s="9"/>
      <c r="QHE402" s="9"/>
      <c r="QHF402" s="9"/>
      <c r="QHG402" s="9"/>
      <c r="QHH402" s="9"/>
      <c r="QHI402" s="9"/>
      <c r="QHJ402" s="9"/>
      <c r="QHK402" s="9"/>
      <c r="QHL402" s="9"/>
      <c r="QHM402" s="9"/>
      <c r="QHN402" s="9"/>
      <c r="QHO402" s="9"/>
      <c r="QHP402" s="9"/>
      <c r="QHQ402" s="9"/>
      <c r="QHR402" s="9"/>
      <c r="QHS402" s="9"/>
      <c r="QHT402" s="9"/>
      <c r="QHU402" s="9"/>
      <c r="QHV402" s="9"/>
      <c r="QHW402" s="9"/>
      <c r="QHX402" s="9"/>
      <c r="QHY402" s="9"/>
      <c r="QHZ402" s="9"/>
      <c r="QIA402" s="9"/>
      <c r="QIB402" s="9"/>
      <c r="QIC402" s="9"/>
      <c r="QID402" s="9"/>
      <c r="QIE402" s="9"/>
      <c r="QIF402" s="9"/>
      <c r="QIG402" s="9"/>
      <c r="QIH402" s="9"/>
      <c r="QII402" s="9"/>
      <c r="QIJ402" s="9"/>
      <c r="QIK402" s="9"/>
      <c r="QIL402" s="9"/>
      <c r="QIM402" s="9"/>
      <c r="QIN402" s="9"/>
      <c r="QIO402" s="9"/>
      <c r="QIP402" s="9"/>
      <c r="QIQ402" s="9"/>
      <c r="QIR402" s="9"/>
      <c r="QIS402" s="9"/>
      <c r="QIT402" s="9"/>
      <c r="QIU402" s="9"/>
      <c r="QIV402" s="9"/>
      <c r="QIW402" s="9"/>
      <c r="QIX402" s="9"/>
      <c r="QIY402" s="9"/>
      <c r="QIZ402" s="9"/>
      <c r="QJA402" s="9"/>
      <c r="QJB402" s="9"/>
      <c r="QJC402" s="9"/>
      <c r="QJD402" s="9"/>
      <c r="QJE402" s="9"/>
      <c r="QJF402" s="9"/>
      <c r="QJG402" s="9"/>
      <c r="QJH402" s="9"/>
      <c r="QJI402" s="9"/>
      <c r="QJJ402" s="9"/>
      <c r="QJK402" s="9"/>
      <c r="QJL402" s="9"/>
      <c r="QJM402" s="9"/>
      <c r="QJN402" s="9"/>
      <c r="QJO402" s="9"/>
      <c r="QJP402" s="9"/>
      <c r="QJQ402" s="9"/>
      <c r="QJR402" s="9"/>
      <c r="QJS402" s="9"/>
      <c r="QJT402" s="9"/>
      <c r="QJU402" s="9"/>
      <c r="QJV402" s="9"/>
      <c r="QJW402" s="9"/>
      <c r="QJX402" s="9"/>
      <c r="QJY402" s="9"/>
      <c r="QJZ402" s="9"/>
      <c r="QKA402" s="9"/>
      <c r="QKB402" s="9"/>
      <c r="QKC402" s="9"/>
      <c r="QKD402" s="9"/>
      <c r="QKE402" s="9"/>
      <c r="QKF402" s="9"/>
      <c r="QKG402" s="9"/>
      <c r="QKH402" s="9"/>
      <c r="QKI402" s="9"/>
      <c r="QKJ402" s="9"/>
      <c r="QKK402" s="9"/>
      <c r="QKL402" s="9"/>
      <c r="QKM402" s="9"/>
      <c r="QKN402" s="9"/>
      <c r="QKO402" s="9"/>
      <c r="QKP402" s="9"/>
      <c r="QKQ402" s="9"/>
      <c r="QKR402" s="9"/>
      <c r="QKS402" s="9"/>
      <c r="QKT402" s="9"/>
      <c r="QKU402" s="9"/>
      <c r="QKV402" s="9"/>
      <c r="QKW402" s="9"/>
      <c r="QKX402" s="9"/>
      <c r="QKY402" s="9"/>
      <c r="QKZ402" s="9"/>
      <c r="QLA402" s="9"/>
      <c r="QLB402" s="9"/>
      <c r="QLC402" s="9"/>
      <c r="QLD402" s="9"/>
      <c r="QLE402" s="9"/>
      <c r="QLF402" s="9"/>
      <c r="QLG402" s="9"/>
      <c r="QLH402" s="9"/>
      <c r="QLI402" s="9"/>
      <c r="QLJ402" s="9"/>
      <c r="QLK402" s="9"/>
      <c r="QLL402" s="9"/>
      <c r="QLM402" s="9"/>
      <c r="QLN402" s="9"/>
      <c r="QLO402" s="9"/>
      <c r="QLP402" s="9"/>
      <c r="QLQ402" s="9"/>
      <c r="QLR402" s="9"/>
      <c r="QLS402" s="9"/>
      <c r="QLT402" s="9"/>
      <c r="QLU402" s="9"/>
      <c r="QLV402" s="9"/>
      <c r="QLW402" s="9"/>
      <c r="QLX402" s="9"/>
      <c r="QLY402" s="9"/>
      <c r="QLZ402" s="9"/>
      <c r="QMA402" s="9"/>
      <c r="QMB402" s="9"/>
      <c r="QMC402" s="9"/>
      <c r="QMD402" s="9"/>
      <c r="QME402" s="9"/>
      <c r="QMF402" s="9"/>
      <c r="QMG402" s="9"/>
      <c r="QMH402" s="9"/>
      <c r="QMI402" s="9"/>
      <c r="QMJ402" s="9"/>
      <c r="QMK402" s="9"/>
      <c r="QML402" s="9"/>
      <c r="QMM402" s="9"/>
      <c r="QMN402" s="9"/>
      <c r="QMO402" s="9"/>
      <c r="QMP402" s="9"/>
      <c r="QMQ402" s="9"/>
      <c r="QMR402" s="9"/>
      <c r="QMS402" s="9"/>
      <c r="QMT402" s="9"/>
      <c r="QMU402" s="9"/>
      <c r="QMV402" s="9"/>
      <c r="QMW402" s="9"/>
      <c r="QMX402" s="9"/>
      <c r="QMY402" s="9"/>
      <c r="QMZ402" s="9"/>
      <c r="QNA402" s="9"/>
      <c r="QNB402" s="9"/>
      <c r="QNC402" s="9"/>
      <c r="QND402" s="9"/>
      <c r="QNE402" s="9"/>
      <c r="QNF402" s="9"/>
      <c r="QNG402" s="9"/>
      <c r="QNH402" s="9"/>
      <c r="QNI402" s="9"/>
      <c r="QNJ402" s="9"/>
      <c r="QNK402" s="9"/>
      <c r="QNL402" s="9"/>
      <c r="QNM402" s="9"/>
      <c r="QNN402" s="9"/>
      <c r="QNO402" s="9"/>
      <c r="QNP402" s="9"/>
      <c r="QNQ402" s="9"/>
      <c r="QNR402" s="9"/>
      <c r="QNS402" s="9"/>
      <c r="QNT402" s="9"/>
      <c r="QNU402" s="9"/>
      <c r="QNV402" s="9"/>
      <c r="QNW402" s="9"/>
      <c r="QNX402" s="9"/>
      <c r="QNY402" s="9"/>
      <c r="QNZ402" s="9"/>
      <c r="QOA402" s="9"/>
      <c r="QOB402" s="9"/>
      <c r="QOC402" s="9"/>
      <c r="QOD402" s="9"/>
      <c r="QOE402" s="9"/>
      <c r="QOF402" s="9"/>
      <c r="QOG402" s="9"/>
      <c r="QOH402" s="9"/>
      <c r="QOI402" s="9"/>
      <c r="QOJ402" s="9"/>
      <c r="QOK402" s="9"/>
      <c r="QOL402" s="9"/>
      <c r="QOM402" s="9"/>
      <c r="QON402" s="9"/>
      <c r="QOO402" s="9"/>
      <c r="QOP402" s="9"/>
      <c r="QOQ402" s="9"/>
      <c r="QOR402" s="9"/>
      <c r="QOS402" s="9"/>
      <c r="QOT402" s="9"/>
      <c r="QOU402" s="9"/>
      <c r="QOV402" s="9"/>
      <c r="QOW402" s="9"/>
      <c r="QOX402" s="9"/>
      <c r="QOY402" s="9"/>
      <c r="QOZ402" s="9"/>
      <c r="QPA402" s="9"/>
      <c r="QPB402" s="9"/>
      <c r="QPC402" s="9"/>
      <c r="QPD402" s="9"/>
      <c r="QPE402" s="9"/>
      <c r="QPF402" s="9"/>
      <c r="QPG402" s="9"/>
      <c r="QPH402" s="9"/>
      <c r="QPI402" s="9"/>
      <c r="QPJ402" s="9"/>
      <c r="QPK402" s="9"/>
      <c r="QPL402" s="9"/>
      <c r="QPM402" s="9"/>
      <c r="QPN402" s="9"/>
      <c r="QPO402" s="9"/>
      <c r="QPP402" s="9"/>
      <c r="QPQ402" s="9"/>
      <c r="QPR402" s="9"/>
      <c r="QPS402" s="9"/>
      <c r="QPT402" s="9"/>
      <c r="QPU402" s="9"/>
      <c r="QPV402" s="9"/>
      <c r="QPW402" s="9"/>
      <c r="QPX402" s="9"/>
      <c r="QPY402" s="9"/>
      <c r="QPZ402" s="9"/>
      <c r="QQA402" s="9"/>
      <c r="QQB402" s="9"/>
      <c r="QQC402" s="9"/>
      <c r="QQD402" s="9"/>
      <c r="QQE402" s="9"/>
      <c r="QQF402" s="9"/>
      <c r="QQG402" s="9"/>
      <c r="QQH402" s="9"/>
      <c r="QQI402" s="9"/>
      <c r="QQJ402" s="9"/>
      <c r="QQK402" s="9"/>
      <c r="QQL402" s="9"/>
      <c r="QQM402" s="9"/>
      <c r="QQN402" s="9"/>
      <c r="QQO402" s="9"/>
      <c r="QQP402" s="9"/>
      <c r="QQQ402" s="9"/>
      <c r="QQR402" s="9"/>
      <c r="QQS402" s="9"/>
      <c r="QQT402" s="9"/>
      <c r="QQU402" s="9"/>
      <c r="QQV402" s="9"/>
      <c r="QQW402" s="9"/>
      <c r="QQX402" s="9"/>
      <c r="QQY402" s="9"/>
      <c r="QQZ402" s="9"/>
      <c r="QRA402" s="9"/>
      <c r="QRB402" s="9"/>
      <c r="QRC402" s="9"/>
      <c r="QRD402" s="9"/>
      <c r="QRE402" s="9"/>
      <c r="QRF402" s="9"/>
      <c r="QRG402" s="9"/>
      <c r="QRH402" s="9"/>
      <c r="QRI402" s="9"/>
      <c r="QRJ402" s="9"/>
      <c r="QRK402" s="9"/>
      <c r="QRL402" s="9"/>
      <c r="QRM402" s="9"/>
      <c r="QRN402" s="9"/>
      <c r="QRO402" s="9"/>
      <c r="QRP402" s="9"/>
      <c r="QRQ402" s="9"/>
      <c r="QRR402" s="9"/>
      <c r="QRS402" s="9"/>
      <c r="QRT402" s="9"/>
      <c r="QRU402" s="9"/>
      <c r="QRV402" s="9"/>
      <c r="QRW402" s="9"/>
      <c r="QRX402" s="9"/>
      <c r="QRY402" s="9"/>
      <c r="QRZ402" s="9"/>
      <c r="QSA402" s="9"/>
      <c r="QSB402" s="9"/>
      <c r="QSC402" s="9"/>
      <c r="QSD402" s="9"/>
      <c r="QSE402" s="9"/>
      <c r="QSF402" s="9"/>
      <c r="QSG402" s="9"/>
      <c r="QSH402" s="9"/>
      <c r="QSI402" s="9"/>
      <c r="QSJ402" s="9"/>
      <c r="QSK402" s="9"/>
      <c r="QSL402" s="9"/>
      <c r="QSM402" s="9"/>
      <c r="QSN402" s="9"/>
      <c r="QSO402" s="9"/>
      <c r="QSP402" s="9"/>
      <c r="QSQ402" s="9"/>
      <c r="QSR402" s="9"/>
      <c r="QSS402" s="9"/>
      <c r="QST402" s="9"/>
      <c r="QSU402" s="9"/>
      <c r="QSV402" s="9"/>
      <c r="QSW402" s="9"/>
      <c r="QSX402" s="9"/>
      <c r="QSY402" s="9"/>
      <c r="QSZ402" s="9"/>
      <c r="QTA402" s="9"/>
      <c r="QTB402" s="9"/>
      <c r="QTC402" s="9"/>
      <c r="QTD402" s="9"/>
      <c r="QTE402" s="9"/>
      <c r="QTF402" s="9"/>
      <c r="QTG402" s="9"/>
      <c r="QTH402" s="9"/>
      <c r="QTI402" s="9"/>
      <c r="QTJ402" s="9"/>
      <c r="QTK402" s="9"/>
      <c r="QTL402" s="9"/>
      <c r="QTM402" s="9"/>
      <c r="QTN402" s="9"/>
      <c r="QTO402" s="9"/>
      <c r="QTP402" s="9"/>
      <c r="QTQ402" s="9"/>
      <c r="QTR402" s="9"/>
      <c r="QTS402" s="9"/>
      <c r="QTT402" s="9"/>
      <c r="QTU402" s="9"/>
      <c r="QTV402" s="9"/>
      <c r="QTW402" s="9"/>
      <c r="QTX402" s="9"/>
      <c r="QTY402" s="9"/>
      <c r="QTZ402" s="9"/>
      <c r="QUA402" s="9"/>
      <c r="QUB402" s="9"/>
      <c r="QUC402" s="9"/>
      <c r="QUD402" s="9"/>
      <c r="QUE402" s="9"/>
      <c r="QUF402" s="9"/>
      <c r="QUG402" s="9"/>
      <c r="QUH402" s="9"/>
      <c r="QUI402" s="9"/>
      <c r="QUJ402" s="9"/>
      <c r="QUK402" s="9"/>
      <c r="QUL402" s="9"/>
      <c r="QUM402" s="9"/>
      <c r="QUN402" s="9"/>
      <c r="QUO402" s="9"/>
      <c r="QUP402" s="9"/>
      <c r="QUQ402" s="9"/>
      <c r="QUR402" s="9"/>
      <c r="QUS402" s="9"/>
      <c r="QUT402" s="9"/>
      <c r="QUU402" s="9"/>
      <c r="QUV402" s="9"/>
      <c r="QUW402" s="9"/>
      <c r="QUX402" s="9"/>
      <c r="QUY402" s="9"/>
      <c r="QUZ402" s="9"/>
      <c r="QVA402" s="9"/>
      <c r="QVB402" s="9"/>
      <c r="QVC402" s="9"/>
      <c r="QVD402" s="9"/>
      <c r="QVE402" s="9"/>
      <c r="QVF402" s="9"/>
      <c r="QVG402" s="9"/>
      <c r="QVH402" s="9"/>
      <c r="QVI402" s="9"/>
      <c r="QVJ402" s="9"/>
      <c r="QVK402" s="9"/>
      <c r="QVL402" s="9"/>
      <c r="QVM402" s="9"/>
      <c r="QVN402" s="9"/>
      <c r="QVO402" s="9"/>
      <c r="QVP402" s="9"/>
      <c r="QVQ402" s="9"/>
      <c r="QVR402" s="9"/>
      <c r="QVS402" s="9"/>
      <c r="QVT402" s="9"/>
      <c r="QVU402" s="9"/>
      <c r="QVV402" s="9"/>
      <c r="QVW402" s="9"/>
      <c r="QVX402" s="9"/>
      <c r="QVY402" s="9"/>
      <c r="QVZ402" s="9"/>
      <c r="QWA402" s="9"/>
      <c r="QWB402" s="9"/>
      <c r="QWC402" s="9"/>
      <c r="QWD402" s="9"/>
      <c r="QWE402" s="9"/>
      <c r="QWF402" s="9"/>
      <c r="QWG402" s="9"/>
      <c r="QWH402" s="9"/>
      <c r="QWI402" s="9"/>
      <c r="QWJ402" s="9"/>
      <c r="QWK402" s="9"/>
      <c r="QWL402" s="9"/>
      <c r="QWM402" s="9"/>
      <c r="QWN402" s="9"/>
      <c r="QWO402" s="9"/>
      <c r="QWP402" s="9"/>
      <c r="QWQ402" s="9"/>
      <c r="QWR402" s="9"/>
      <c r="QWS402" s="9"/>
      <c r="QWT402" s="9"/>
      <c r="QWU402" s="9"/>
      <c r="QWV402" s="9"/>
      <c r="QWW402" s="9"/>
      <c r="QWX402" s="9"/>
      <c r="QWY402" s="9"/>
      <c r="QWZ402" s="9"/>
      <c r="QXA402" s="9"/>
      <c r="QXB402" s="9"/>
      <c r="QXC402" s="9"/>
      <c r="QXD402" s="9"/>
      <c r="QXE402" s="9"/>
      <c r="QXF402" s="9"/>
      <c r="QXG402" s="9"/>
      <c r="QXH402" s="9"/>
      <c r="QXI402" s="9"/>
      <c r="QXJ402" s="9"/>
      <c r="QXK402" s="9"/>
      <c r="QXL402" s="9"/>
      <c r="QXM402" s="9"/>
      <c r="QXN402" s="9"/>
      <c r="QXO402" s="9"/>
      <c r="QXP402" s="9"/>
      <c r="QXQ402" s="9"/>
      <c r="QXR402" s="9"/>
      <c r="QXS402" s="9"/>
      <c r="QXT402" s="9"/>
      <c r="QXU402" s="9"/>
      <c r="QXV402" s="9"/>
      <c r="QXW402" s="9"/>
      <c r="QXX402" s="9"/>
      <c r="QXY402" s="9"/>
      <c r="QXZ402" s="9"/>
      <c r="QYA402" s="9"/>
      <c r="QYB402" s="9"/>
      <c r="QYC402" s="9"/>
      <c r="QYD402" s="9"/>
      <c r="QYE402" s="9"/>
      <c r="QYF402" s="9"/>
      <c r="QYG402" s="9"/>
      <c r="QYH402" s="9"/>
      <c r="QYI402" s="9"/>
      <c r="QYJ402" s="9"/>
      <c r="QYK402" s="9"/>
      <c r="QYL402" s="9"/>
      <c r="QYM402" s="9"/>
      <c r="QYN402" s="9"/>
      <c r="QYO402" s="9"/>
      <c r="QYP402" s="9"/>
      <c r="QYQ402" s="9"/>
      <c r="QYR402" s="9"/>
      <c r="QYS402" s="9"/>
      <c r="QYT402" s="9"/>
      <c r="QYU402" s="9"/>
      <c r="QYV402" s="9"/>
      <c r="QYW402" s="9"/>
      <c r="QYX402" s="9"/>
      <c r="QYY402" s="9"/>
      <c r="QYZ402" s="9"/>
      <c r="QZA402" s="9"/>
      <c r="QZB402" s="9"/>
      <c r="QZC402" s="9"/>
      <c r="QZD402" s="9"/>
      <c r="QZE402" s="9"/>
      <c r="QZF402" s="9"/>
      <c r="QZG402" s="9"/>
      <c r="QZH402" s="9"/>
      <c r="QZI402" s="9"/>
      <c r="QZJ402" s="9"/>
      <c r="QZK402" s="9"/>
      <c r="QZL402" s="9"/>
      <c r="QZM402" s="9"/>
      <c r="QZN402" s="9"/>
      <c r="QZO402" s="9"/>
      <c r="QZP402" s="9"/>
      <c r="QZQ402" s="9"/>
      <c r="QZR402" s="9"/>
      <c r="QZS402" s="9"/>
      <c r="QZT402" s="9"/>
      <c r="QZU402" s="9"/>
      <c r="QZV402" s="9"/>
      <c r="QZW402" s="9"/>
      <c r="QZX402" s="9"/>
      <c r="QZY402" s="9"/>
      <c r="QZZ402" s="9"/>
      <c r="RAA402" s="9"/>
      <c r="RAB402" s="9"/>
      <c r="RAC402" s="9"/>
      <c r="RAD402" s="9"/>
      <c r="RAE402" s="9"/>
      <c r="RAF402" s="9"/>
      <c r="RAG402" s="9"/>
      <c r="RAH402" s="9"/>
      <c r="RAI402" s="9"/>
      <c r="RAJ402" s="9"/>
      <c r="RAK402" s="9"/>
      <c r="RAL402" s="9"/>
      <c r="RAM402" s="9"/>
      <c r="RAN402" s="9"/>
      <c r="RAO402" s="9"/>
      <c r="RAP402" s="9"/>
      <c r="RAQ402" s="9"/>
      <c r="RAR402" s="9"/>
      <c r="RAS402" s="9"/>
      <c r="RAT402" s="9"/>
      <c r="RAU402" s="9"/>
      <c r="RAV402" s="9"/>
      <c r="RAW402" s="9"/>
      <c r="RAX402" s="9"/>
      <c r="RAY402" s="9"/>
      <c r="RAZ402" s="9"/>
      <c r="RBA402" s="9"/>
      <c r="RBB402" s="9"/>
      <c r="RBC402" s="9"/>
      <c r="RBD402" s="9"/>
      <c r="RBE402" s="9"/>
      <c r="RBF402" s="9"/>
      <c r="RBG402" s="9"/>
      <c r="RBH402" s="9"/>
      <c r="RBI402" s="9"/>
      <c r="RBJ402" s="9"/>
      <c r="RBK402" s="9"/>
      <c r="RBL402" s="9"/>
      <c r="RBM402" s="9"/>
      <c r="RBN402" s="9"/>
      <c r="RBO402" s="9"/>
      <c r="RBP402" s="9"/>
      <c r="RBQ402" s="9"/>
      <c r="RBR402" s="9"/>
      <c r="RBS402" s="9"/>
      <c r="RBT402" s="9"/>
      <c r="RBU402" s="9"/>
      <c r="RBV402" s="9"/>
      <c r="RBW402" s="9"/>
      <c r="RBX402" s="9"/>
      <c r="RBY402" s="9"/>
      <c r="RBZ402" s="9"/>
      <c r="RCA402" s="9"/>
      <c r="RCB402" s="9"/>
      <c r="RCC402" s="9"/>
      <c r="RCD402" s="9"/>
      <c r="RCE402" s="9"/>
      <c r="RCF402" s="9"/>
      <c r="RCG402" s="9"/>
      <c r="RCH402" s="9"/>
      <c r="RCI402" s="9"/>
      <c r="RCJ402" s="9"/>
      <c r="RCK402" s="9"/>
      <c r="RCL402" s="9"/>
      <c r="RCM402" s="9"/>
      <c r="RCN402" s="9"/>
      <c r="RCO402" s="9"/>
      <c r="RCP402" s="9"/>
      <c r="RCQ402" s="9"/>
      <c r="RCR402" s="9"/>
      <c r="RCS402" s="9"/>
      <c r="RCT402" s="9"/>
      <c r="RCU402" s="9"/>
      <c r="RCV402" s="9"/>
      <c r="RCW402" s="9"/>
      <c r="RCX402" s="9"/>
      <c r="RCY402" s="9"/>
      <c r="RCZ402" s="9"/>
      <c r="RDA402" s="9"/>
      <c r="RDB402" s="9"/>
      <c r="RDC402" s="9"/>
      <c r="RDD402" s="9"/>
      <c r="RDE402" s="9"/>
      <c r="RDF402" s="9"/>
      <c r="RDG402" s="9"/>
      <c r="RDH402" s="9"/>
      <c r="RDI402" s="9"/>
      <c r="RDJ402" s="9"/>
      <c r="RDK402" s="9"/>
      <c r="RDL402" s="9"/>
      <c r="RDM402" s="9"/>
      <c r="RDN402" s="9"/>
      <c r="RDO402" s="9"/>
      <c r="RDP402" s="9"/>
      <c r="RDQ402" s="9"/>
      <c r="RDR402" s="9"/>
      <c r="RDS402" s="9"/>
      <c r="RDT402" s="9"/>
      <c r="RDU402" s="9"/>
      <c r="RDV402" s="9"/>
      <c r="RDW402" s="9"/>
      <c r="RDX402" s="9"/>
      <c r="RDY402" s="9"/>
      <c r="RDZ402" s="9"/>
      <c r="REA402" s="9"/>
      <c r="REB402" s="9"/>
      <c r="REC402" s="9"/>
      <c r="RED402" s="9"/>
      <c r="REE402" s="9"/>
      <c r="REF402" s="9"/>
      <c r="REG402" s="9"/>
      <c r="REH402" s="9"/>
      <c r="REI402" s="9"/>
      <c r="REJ402" s="9"/>
      <c r="REK402" s="9"/>
      <c r="REL402" s="9"/>
      <c r="REM402" s="9"/>
      <c r="REN402" s="9"/>
      <c r="REO402" s="9"/>
      <c r="REP402" s="9"/>
      <c r="REQ402" s="9"/>
      <c r="RER402" s="9"/>
      <c r="RES402" s="9"/>
      <c r="RET402" s="9"/>
      <c r="REU402" s="9"/>
      <c r="REV402" s="9"/>
      <c r="REW402" s="9"/>
      <c r="REX402" s="9"/>
      <c r="REY402" s="9"/>
      <c r="REZ402" s="9"/>
      <c r="RFA402" s="9"/>
      <c r="RFB402" s="9"/>
      <c r="RFC402" s="9"/>
      <c r="RFD402" s="9"/>
      <c r="RFE402" s="9"/>
      <c r="RFF402" s="9"/>
      <c r="RFG402" s="9"/>
      <c r="RFH402" s="9"/>
      <c r="RFI402" s="9"/>
      <c r="RFJ402" s="9"/>
      <c r="RFK402" s="9"/>
      <c r="RFL402" s="9"/>
      <c r="RFM402" s="9"/>
      <c r="RFN402" s="9"/>
      <c r="RFO402" s="9"/>
      <c r="RFP402" s="9"/>
      <c r="RFQ402" s="9"/>
      <c r="RFR402" s="9"/>
      <c r="RFS402" s="9"/>
      <c r="RFT402" s="9"/>
      <c r="RFU402" s="9"/>
      <c r="RFV402" s="9"/>
      <c r="RFW402" s="9"/>
      <c r="RFX402" s="9"/>
      <c r="RFY402" s="9"/>
      <c r="RFZ402" s="9"/>
      <c r="RGA402" s="9"/>
      <c r="RGB402" s="9"/>
      <c r="RGC402" s="9"/>
      <c r="RGD402" s="9"/>
      <c r="RGE402" s="9"/>
      <c r="RGF402" s="9"/>
      <c r="RGG402" s="9"/>
      <c r="RGH402" s="9"/>
      <c r="RGI402" s="9"/>
      <c r="RGJ402" s="9"/>
      <c r="RGK402" s="9"/>
      <c r="RGL402" s="9"/>
      <c r="RGM402" s="9"/>
      <c r="RGN402" s="9"/>
      <c r="RGO402" s="9"/>
      <c r="RGP402" s="9"/>
      <c r="RGQ402" s="9"/>
      <c r="RGR402" s="9"/>
      <c r="RGS402" s="9"/>
      <c r="RGT402" s="9"/>
      <c r="RGU402" s="9"/>
      <c r="RGV402" s="9"/>
      <c r="RGW402" s="9"/>
      <c r="RGX402" s="9"/>
      <c r="RGY402" s="9"/>
      <c r="RGZ402" s="9"/>
      <c r="RHA402" s="9"/>
      <c r="RHB402" s="9"/>
      <c r="RHC402" s="9"/>
      <c r="RHD402" s="9"/>
      <c r="RHE402" s="9"/>
      <c r="RHF402" s="9"/>
      <c r="RHG402" s="9"/>
      <c r="RHH402" s="9"/>
      <c r="RHI402" s="9"/>
      <c r="RHJ402" s="9"/>
      <c r="RHK402" s="9"/>
      <c r="RHL402" s="9"/>
      <c r="RHM402" s="9"/>
      <c r="RHN402" s="9"/>
      <c r="RHO402" s="9"/>
      <c r="RHP402" s="9"/>
      <c r="RHQ402" s="9"/>
      <c r="RHR402" s="9"/>
      <c r="RHS402" s="9"/>
      <c r="RHT402" s="9"/>
      <c r="RHU402" s="9"/>
      <c r="RHV402" s="9"/>
      <c r="RHW402" s="9"/>
      <c r="RHX402" s="9"/>
      <c r="RHY402" s="9"/>
      <c r="RHZ402" s="9"/>
      <c r="RIA402" s="9"/>
      <c r="RIB402" s="9"/>
      <c r="RIC402" s="9"/>
      <c r="RID402" s="9"/>
      <c r="RIE402" s="9"/>
      <c r="RIF402" s="9"/>
      <c r="RIG402" s="9"/>
      <c r="RIH402" s="9"/>
      <c r="RII402" s="9"/>
      <c r="RIJ402" s="9"/>
      <c r="RIK402" s="9"/>
      <c r="RIL402" s="9"/>
      <c r="RIM402" s="9"/>
      <c r="RIN402" s="9"/>
      <c r="RIO402" s="9"/>
      <c r="RIP402" s="9"/>
      <c r="RIQ402" s="9"/>
      <c r="RIR402" s="9"/>
      <c r="RIS402" s="9"/>
      <c r="RIT402" s="9"/>
      <c r="RIU402" s="9"/>
      <c r="RIV402" s="9"/>
      <c r="RIW402" s="9"/>
      <c r="RIX402" s="9"/>
      <c r="RIY402" s="9"/>
      <c r="RIZ402" s="9"/>
      <c r="RJA402" s="9"/>
      <c r="RJB402" s="9"/>
      <c r="RJC402" s="9"/>
      <c r="RJD402" s="9"/>
      <c r="RJE402" s="9"/>
      <c r="RJF402" s="9"/>
      <c r="RJG402" s="9"/>
      <c r="RJH402" s="9"/>
      <c r="RJI402" s="9"/>
      <c r="RJJ402" s="9"/>
      <c r="RJK402" s="9"/>
      <c r="RJL402" s="9"/>
      <c r="RJM402" s="9"/>
      <c r="RJN402" s="9"/>
      <c r="RJO402" s="9"/>
      <c r="RJP402" s="9"/>
      <c r="RJQ402" s="9"/>
      <c r="RJR402" s="9"/>
      <c r="RJS402" s="9"/>
      <c r="RJT402" s="9"/>
      <c r="RJU402" s="9"/>
      <c r="RJV402" s="9"/>
      <c r="RJW402" s="9"/>
      <c r="RJX402" s="9"/>
      <c r="RJY402" s="9"/>
      <c r="RJZ402" s="9"/>
      <c r="RKA402" s="9"/>
      <c r="RKB402" s="9"/>
      <c r="RKC402" s="9"/>
      <c r="RKD402" s="9"/>
      <c r="RKE402" s="9"/>
      <c r="RKF402" s="9"/>
      <c r="RKG402" s="9"/>
      <c r="RKH402" s="9"/>
      <c r="RKI402" s="9"/>
      <c r="RKJ402" s="9"/>
      <c r="RKK402" s="9"/>
      <c r="RKL402" s="9"/>
      <c r="RKM402" s="9"/>
      <c r="RKN402" s="9"/>
      <c r="RKO402" s="9"/>
      <c r="RKP402" s="9"/>
      <c r="RKQ402" s="9"/>
      <c r="RKR402" s="9"/>
      <c r="RKS402" s="9"/>
      <c r="RKT402" s="9"/>
      <c r="RKU402" s="9"/>
      <c r="RKV402" s="9"/>
      <c r="RKW402" s="9"/>
      <c r="RKX402" s="9"/>
      <c r="RKY402" s="9"/>
      <c r="RKZ402" s="9"/>
      <c r="RLA402" s="9"/>
      <c r="RLB402" s="9"/>
      <c r="RLC402" s="9"/>
      <c r="RLD402" s="9"/>
      <c r="RLE402" s="9"/>
      <c r="RLF402" s="9"/>
      <c r="RLG402" s="9"/>
      <c r="RLH402" s="9"/>
      <c r="RLI402" s="9"/>
      <c r="RLJ402" s="9"/>
      <c r="RLK402" s="9"/>
      <c r="RLL402" s="9"/>
      <c r="RLM402" s="9"/>
      <c r="RLN402" s="9"/>
      <c r="RLO402" s="9"/>
      <c r="RLP402" s="9"/>
      <c r="RLQ402" s="9"/>
      <c r="RLR402" s="9"/>
      <c r="RLS402" s="9"/>
      <c r="RLT402" s="9"/>
      <c r="RLU402" s="9"/>
      <c r="RLV402" s="9"/>
      <c r="RLW402" s="9"/>
      <c r="RLX402" s="9"/>
      <c r="RLY402" s="9"/>
      <c r="RLZ402" s="9"/>
      <c r="RMA402" s="9"/>
      <c r="RMB402" s="9"/>
      <c r="RMC402" s="9"/>
      <c r="RMD402" s="9"/>
      <c r="RME402" s="9"/>
      <c r="RMF402" s="9"/>
      <c r="RMG402" s="9"/>
      <c r="RMH402" s="9"/>
      <c r="RMI402" s="9"/>
      <c r="RMJ402" s="9"/>
      <c r="RMK402" s="9"/>
      <c r="RML402" s="9"/>
      <c r="RMM402" s="9"/>
      <c r="RMN402" s="9"/>
      <c r="RMO402" s="9"/>
      <c r="RMP402" s="9"/>
      <c r="RMQ402" s="9"/>
      <c r="RMR402" s="9"/>
      <c r="RMS402" s="9"/>
      <c r="RMT402" s="9"/>
      <c r="RMU402" s="9"/>
      <c r="RMV402" s="9"/>
      <c r="RMW402" s="9"/>
      <c r="RMX402" s="9"/>
      <c r="RMY402" s="9"/>
      <c r="RMZ402" s="9"/>
      <c r="RNA402" s="9"/>
      <c r="RNB402" s="9"/>
      <c r="RNC402" s="9"/>
      <c r="RND402" s="9"/>
      <c r="RNE402" s="9"/>
      <c r="RNF402" s="9"/>
      <c r="RNG402" s="9"/>
      <c r="RNH402" s="9"/>
      <c r="RNI402" s="9"/>
      <c r="RNJ402" s="9"/>
      <c r="RNK402" s="9"/>
      <c r="RNL402" s="9"/>
      <c r="RNM402" s="9"/>
      <c r="RNN402" s="9"/>
      <c r="RNO402" s="9"/>
      <c r="RNP402" s="9"/>
      <c r="RNQ402" s="9"/>
      <c r="RNR402" s="9"/>
      <c r="RNS402" s="9"/>
      <c r="RNT402" s="9"/>
      <c r="RNU402" s="9"/>
      <c r="RNV402" s="9"/>
      <c r="RNW402" s="9"/>
      <c r="RNX402" s="9"/>
      <c r="RNY402" s="9"/>
      <c r="RNZ402" s="9"/>
      <c r="ROA402" s="9"/>
      <c r="ROB402" s="9"/>
      <c r="ROC402" s="9"/>
      <c r="ROD402" s="9"/>
      <c r="ROE402" s="9"/>
      <c r="ROF402" s="9"/>
      <c r="ROG402" s="9"/>
      <c r="ROH402" s="9"/>
      <c r="ROI402" s="9"/>
      <c r="ROJ402" s="9"/>
      <c r="ROK402" s="9"/>
      <c r="ROL402" s="9"/>
      <c r="ROM402" s="9"/>
      <c r="RON402" s="9"/>
      <c r="ROO402" s="9"/>
      <c r="ROP402" s="9"/>
      <c r="ROQ402" s="9"/>
      <c r="ROR402" s="9"/>
      <c r="ROS402" s="9"/>
      <c r="ROT402" s="9"/>
      <c r="ROU402" s="9"/>
      <c r="ROV402" s="9"/>
      <c r="ROW402" s="9"/>
      <c r="ROX402" s="9"/>
      <c r="ROY402" s="9"/>
      <c r="ROZ402" s="9"/>
      <c r="RPA402" s="9"/>
      <c r="RPB402" s="9"/>
      <c r="RPC402" s="9"/>
      <c r="RPD402" s="9"/>
      <c r="RPE402" s="9"/>
      <c r="RPF402" s="9"/>
      <c r="RPG402" s="9"/>
      <c r="RPH402" s="9"/>
      <c r="RPI402" s="9"/>
      <c r="RPJ402" s="9"/>
      <c r="RPK402" s="9"/>
      <c r="RPL402" s="9"/>
      <c r="RPM402" s="9"/>
      <c r="RPN402" s="9"/>
      <c r="RPO402" s="9"/>
      <c r="RPP402" s="9"/>
      <c r="RPQ402" s="9"/>
      <c r="RPR402" s="9"/>
      <c r="RPS402" s="9"/>
      <c r="RPT402" s="9"/>
      <c r="RPU402" s="9"/>
      <c r="RPV402" s="9"/>
      <c r="RPW402" s="9"/>
      <c r="RPX402" s="9"/>
      <c r="RPY402" s="9"/>
      <c r="RPZ402" s="9"/>
      <c r="RQA402" s="9"/>
      <c r="RQB402" s="9"/>
      <c r="RQC402" s="9"/>
      <c r="RQD402" s="9"/>
      <c r="RQE402" s="9"/>
      <c r="RQF402" s="9"/>
      <c r="RQG402" s="9"/>
      <c r="RQH402" s="9"/>
      <c r="RQI402" s="9"/>
      <c r="RQJ402" s="9"/>
      <c r="RQK402" s="9"/>
      <c r="RQL402" s="9"/>
      <c r="RQM402" s="9"/>
      <c r="RQN402" s="9"/>
      <c r="RQO402" s="9"/>
      <c r="RQP402" s="9"/>
      <c r="RQQ402" s="9"/>
      <c r="RQR402" s="9"/>
      <c r="RQS402" s="9"/>
      <c r="RQT402" s="9"/>
      <c r="RQU402" s="9"/>
      <c r="RQV402" s="9"/>
      <c r="RQW402" s="9"/>
      <c r="RQX402" s="9"/>
      <c r="RQY402" s="9"/>
      <c r="RQZ402" s="9"/>
      <c r="RRA402" s="9"/>
      <c r="RRB402" s="9"/>
      <c r="RRC402" s="9"/>
      <c r="RRD402" s="9"/>
      <c r="RRE402" s="9"/>
      <c r="RRF402" s="9"/>
      <c r="RRG402" s="9"/>
      <c r="RRH402" s="9"/>
      <c r="RRI402" s="9"/>
      <c r="RRJ402" s="9"/>
      <c r="RRK402" s="9"/>
      <c r="RRL402" s="9"/>
      <c r="RRM402" s="9"/>
      <c r="RRN402" s="9"/>
      <c r="RRO402" s="9"/>
      <c r="RRP402" s="9"/>
      <c r="RRQ402" s="9"/>
      <c r="RRR402" s="9"/>
      <c r="RRS402" s="9"/>
      <c r="RRT402" s="9"/>
      <c r="RRU402" s="9"/>
      <c r="RRV402" s="9"/>
      <c r="RRW402" s="9"/>
      <c r="RRX402" s="9"/>
      <c r="RRY402" s="9"/>
      <c r="RRZ402" s="9"/>
      <c r="RSA402" s="9"/>
      <c r="RSB402" s="9"/>
      <c r="RSC402" s="9"/>
      <c r="RSD402" s="9"/>
      <c r="RSE402" s="9"/>
      <c r="RSF402" s="9"/>
      <c r="RSG402" s="9"/>
      <c r="RSH402" s="9"/>
      <c r="RSI402" s="9"/>
      <c r="RSJ402" s="9"/>
      <c r="RSK402" s="9"/>
      <c r="RSL402" s="9"/>
      <c r="RSM402" s="9"/>
      <c r="RSN402" s="9"/>
      <c r="RSO402" s="9"/>
      <c r="RSP402" s="9"/>
      <c r="RSQ402" s="9"/>
      <c r="RSR402" s="9"/>
      <c r="RSS402" s="9"/>
      <c r="RST402" s="9"/>
      <c r="RSU402" s="9"/>
      <c r="RSV402" s="9"/>
      <c r="RSW402" s="9"/>
      <c r="RSX402" s="9"/>
      <c r="RSY402" s="9"/>
      <c r="RSZ402" s="9"/>
      <c r="RTA402" s="9"/>
      <c r="RTB402" s="9"/>
      <c r="RTC402" s="9"/>
      <c r="RTD402" s="9"/>
      <c r="RTE402" s="9"/>
      <c r="RTF402" s="9"/>
      <c r="RTG402" s="9"/>
      <c r="RTH402" s="9"/>
      <c r="RTI402" s="9"/>
      <c r="RTJ402" s="9"/>
      <c r="RTK402" s="9"/>
      <c r="RTL402" s="9"/>
      <c r="RTM402" s="9"/>
      <c r="RTN402" s="9"/>
      <c r="RTO402" s="9"/>
      <c r="RTP402" s="9"/>
      <c r="RTQ402" s="9"/>
      <c r="RTR402" s="9"/>
      <c r="RTS402" s="9"/>
      <c r="RTT402" s="9"/>
      <c r="RTU402" s="9"/>
      <c r="RTV402" s="9"/>
      <c r="RTW402" s="9"/>
      <c r="RTX402" s="9"/>
      <c r="RTY402" s="9"/>
      <c r="RTZ402" s="9"/>
      <c r="RUA402" s="9"/>
      <c r="RUB402" s="9"/>
      <c r="RUC402" s="9"/>
      <c r="RUD402" s="9"/>
      <c r="RUE402" s="9"/>
      <c r="RUF402" s="9"/>
      <c r="RUG402" s="9"/>
      <c r="RUH402" s="9"/>
      <c r="RUI402" s="9"/>
      <c r="RUJ402" s="9"/>
      <c r="RUK402" s="9"/>
      <c r="RUL402" s="9"/>
      <c r="RUM402" s="9"/>
      <c r="RUN402" s="9"/>
      <c r="RUO402" s="9"/>
      <c r="RUP402" s="9"/>
      <c r="RUQ402" s="9"/>
      <c r="RUR402" s="9"/>
      <c r="RUS402" s="9"/>
      <c r="RUT402" s="9"/>
      <c r="RUU402" s="9"/>
      <c r="RUV402" s="9"/>
      <c r="RUW402" s="9"/>
      <c r="RUX402" s="9"/>
      <c r="RUY402" s="9"/>
      <c r="RUZ402" s="9"/>
      <c r="RVA402" s="9"/>
      <c r="RVB402" s="9"/>
      <c r="RVC402" s="9"/>
      <c r="RVD402" s="9"/>
      <c r="RVE402" s="9"/>
      <c r="RVF402" s="9"/>
      <c r="RVG402" s="9"/>
      <c r="RVH402" s="9"/>
      <c r="RVI402" s="9"/>
      <c r="RVJ402" s="9"/>
      <c r="RVK402" s="9"/>
      <c r="RVL402" s="9"/>
      <c r="RVM402" s="9"/>
      <c r="RVN402" s="9"/>
      <c r="RVO402" s="9"/>
      <c r="RVP402" s="9"/>
      <c r="RVQ402" s="9"/>
      <c r="RVR402" s="9"/>
      <c r="RVS402" s="9"/>
      <c r="RVT402" s="9"/>
      <c r="RVU402" s="9"/>
      <c r="RVV402" s="9"/>
      <c r="RVW402" s="9"/>
      <c r="RVX402" s="9"/>
      <c r="RVY402" s="9"/>
      <c r="RVZ402" s="9"/>
      <c r="RWA402" s="9"/>
      <c r="RWB402" s="9"/>
      <c r="RWC402" s="9"/>
      <c r="RWD402" s="9"/>
      <c r="RWE402" s="9"/>
      <c r="RWF402" s="9"/>
      <c r="RWG402" s="9"/>
      <c r="RWH402" s="9"/>
      <c r="RWI402" s="9"/>
      <c r="RWJ402" s="9"/>
      <c r="RWK402" s="9"/>
      <c r="RWL402" s="9"/>
      <c r="RWM402" s="9"/>
      <c r="RWN402" s="9"/>
      <c r="RWO402" s="9"/>
      <c r="RWP402" s="9"/>
      <c r="RWQ402" s="9"/>
      <c r="RWR402" s="9"/>
      <c r="RWS402" s="9"/>
      <c r="RWT402" s="9"/>
      <c r="RWU402" s="9"/>
      <c r="RWV402" s="9"/>
      <c r="RWW402" s="9"/>
      <c r="RWX402" s="9"/>
      <c r="RWY402" s="9"/>
      <c r="RWZ402" s="9"/>
      <c r="RXA402" s="9"/>
      <c r="RXB402" s="9"/>
      <c r="RXC402" s="9"/>
      <c r="RXD402" s="9"/>
      <c r="RXE402" s="9"/>
      <c r="RXF402" s="9"/>
      <c r="RXG402" s="9"/>
      <c r="RXH402" s="9"/>
      <c r="RXI402" s="9"/>
      <c r="RXJ402" s="9"/>
      <c r="RXK402" s="9"/>
      <c r="RXL402" s="9"/>
      <c r="RXM402" s="9"/>
      <c r="RXN402" s="9"/>
      <c r="RXO402" s="9"/>
      <c r="RXP402" s="9"/>
      <c r="RXQ402" s="9"/>
      <c r="RXR402" s="9"/>
      <c r="RXS402" s="9"/>
      <c r="RXT402" s="9"/>
      <c r="RXU402" s="9"/>
      <c r="RXV402" s="9"/>
      <c r="RXW402" s="9"/>
      <c r="RXX402" s="9"/>
      <c r="RXY402" s="9"/>
      <c r="RXZ402" s="9"/>
      <c r="RYA402" s="9"/>
      <c r="RYB402" s="9"/>
      <c r="RYC402" s="9"/>
      <c r="RYD402" s="9"/>
      <c r="RYE402" s="9"/>
      <c r="RYF402" s="9"/>
      <c r="RYG402" s="9"/>
      <c r="RYH402" s="9"/>
      <c r="RYI402" s="9"/>
      <c r="RYJ402" s="9"/>
      <c r="RYK402" s="9"/>
      <c r="RYL402" s="9"/>
      <c r="RYM402" s="9"/>
      <c r="RYN402" s="9"/>
      <c r="RYO402" s="9"/>
      <c r="RYP402" s="9"/>
      <c r="RYQ402" s="9"/>
      <c r="RYR402" s="9"/>
      <c r="RYS402" s="9"/>
      <c r="RYT402" s="9"/>
      <c r="RYU402" s="9"/>
      <c r="RYV402" s="9"/>
      <c r="RYW402" s="9"/>
      <c r="RYX402" s="9"/>
      <c r="RYY402" s="9"/>
      <c r="RYZ402" s="9"/>
      <c r="RZA402" s="9"/>
      <c r="RZB402" s="9"/>
      <c r="RZC402" s="9"/>
      <c r="RZD402" s="9"/>
      <c r="RZE402" s="9"/>
      <c r="RZF402" s="9"/>
      <c r="RZG402" s="9"/>
      <c r="RZH402" s="9"/>
      <c r="RZI402" s="9"/>
      <c r="RZJ402" s="9"/>
      <c r="RZK402" s="9"/>
      <c r="RZL402" s="9"/>
      <c r="RZM402" s="9"/>
      <c r="RZN402" s="9"/>
      <c r="RZO402" s="9"/>
      <c r="RZP402" s="9"/>
      <c r="RZQ402" s="9"/>
      <c r="RZR402" s="9"/>
      <c r="RZS402" s="9"/>
      <c r="RZT402" s="9"/>
      <c r="RZU402" s="9"/>
      <c r="RZV402" s="9"/>
      <c r="RZW402" s="9"/>
      <c r="RZX402" s="9"/>
      <c r="RZY402" s="9"/>
      <c r="RZZ402" s="9"/>
      <c r="SAA402" s="9"/>
      <c r="SAB402" s="9"/>
      <c r="SAC402" s="9"/>
      <c r="SAD402" s="9"/>
      <c r="SAE402" s="9"/>
      <c r="SAF402" s="9"/>
      <c r="SAG402" s="9"/>
      <c r="SAH402" s="9"/>
      <c r="SAI402" s="9"/>
      <c r="SAJ402" s="9"/>
      <c r="SAK402" s="9"/>
      <c r="SAL402" s="9"/>
      <c r="SAM402" s="9"/>
      <c r="SAN402" s="9"/>
      <c r="SAO402" s="9"/>
      <c r="SAP402" s="9"/>
      <c r="SAQ402" s="9"/>
      <c r="SAR402" s="9"/>
      <c r="SAS402" s="9"/>
      <c r="SAT402" s="9"/>
      <c r="SAU402" s="9"/>
      <c r="SAV402" s="9"/>
      <c r="SAW402" s="9"/>
      <c r="SAX402" s="9"/>
      <c r="SAY402" s="9"/>
      <c r="SAZ402" s="9"/>
      <c r="SBA402" s="9"/>
      <c r="SBB402" s="9"/>
      <c r="SBC402" s="9"/>
      <c r="SBD402" s="9"/>
      <c r="SBE402" s="9"/>
      <c r="SBF402" s="9"/>
      <c r="SBG402" s="9"/>
      <c r="SBH402" s="9"/>
      <c r="SBI402" s="9"/>
      <c r="SBJ402" s="9"/>
      <c r="SBK402" s="9"/>
      <c r="SBL402" s="9"/>
      <c r="SBM402" s="9"/>
      <c r="SBN402" s="9"/>
      <c r="SBO402" s="9"/>
      <c r="SBP402" s="9"/>
      <c r="SBQ402" s="9"/>
      <c r="SBR402" s="9"/>
      <c r="SBS402" s="9"/>
      <c r="SBT402" s="9"/>
      <c r="SBU402" s="9"/>
      <c r="SBV402" s="9"/>
      <c r="SBW402" s="9"/>
      <c r="SBX402" s="9"/>
      <c r="SBY402" s="9"/>
      <c r="SBZ402" s="9"/>
      <c r="SCA402" s="9"/>
      <c r="SCB402" s="9"/>
      <c r="SCC402" s="9"/>
      <c r="SCD402" s="9"/>
      <c r="SCE402" s="9"/>
      <c r="SCF402" s="9"/>
      <c r="SCG402" s="9"/>
      <c r="SCH402" s="9"/>
      <c r="SCI402" s="9"/>
      <c r="SCJ402" s="9"/>
      <c r="SCK402" s="9"/>
      <c r="SCL402" s="9"/>
      <c r="SCM402" s="9"/>
      <c r="SCN402" s="9"/>
      <c r="SCO402" s="9"/>
      <c r="SCP402" s="9"/>
      <c r="SCQ402" s="9"/>
      <c r="SCR402" s="9"/>
      <c r="SCS402" s="9"/>
      <c r="SCT402" s="9"/>
      <c r="SCU402" s="9"/>
      <c r="SCV402" s="9"/>
      <c r="SCW402" s="9"/>
      <c r="SCX402" s="9"/>
      <c r="SCY402" s="9"/>
      <c r="SCZ402" s="9"/>
      <c r="SDA402" s="9"/>
      <c r="SDB402" s="9"/>
      <c r="SDC402" s="9"/>
      <c r="SDD402" s="9"/>
      <c r="SDE402" s="9"/>
      <c r="SDF402" s="9"/>
      <c r="SDG402" s="9"/>
      <c r="SDH402" s="9"/>
      <c r="SDI402" s="9"/>
      <c r="SDJ402" s="9"/>
      <c r="SDK402" s="9"/>
      <c r="SDL402" s="9"/>
      <c r="SDM402" s="9"/>
      <c r="SDN402" s="9"/>
      <c r="SDO402" s="9"/>
      <c r="SDP402" s="9"/>
      <c r="SDQ402" s="9"/>
      <c r="SDR402" s="9"/>
      <c r="SDS402" s="9"/>
      <c r="SDT402" s="9"/>
      <c r="SDU402" s="9"/>
      <c r="SDV402" s="9"/>
      <c r="SDW402" s="9"/>
      <c r="SDX402" s="9"/>
      <c r="SDY402" s="9"/>
      <c r="SDZ402" s="9"/>
      <c r="SEA402" s="9"/>
      <c r="SEB402" s="9"/>
      <c r="SEC402" s="9"/>
      <c r="SED402" s="9"/>
      <c r="SEE402" s="9"/>
      <c r="SEF402" s="9"/>
      <c r="SEG402" s="9"/>
      <c r="SEH402" s="9"/>
      <c r="SEI402" s="9"/>
      <c r="SEJ402" s="9"/>
      <c r="SEK402" s="9"/>
      <c r="SEL402" s="9"/>
      <c r="SEM402" s="9"/>
      <c r="SEN402" s="9"/>
      <c r="SEO402" s="9"/>
      <c r="SEP402" s="9"/>
      <c r="SEQ402" s="9"/>
      <c r="SER402" s="9"/>
      <c r="SES402" s="9"/>
      <c r="SET402" s="9"/>
      <c r="SEU402" s="9"/>
      <c r="SEV402" s="9"/>
      <c r="SEW402" s="9"/>
      <c r="SEX402" s="9"/>
      <c r="SEY402" s="9"/>
      <c r="SEZ402" s="9"/>
      <c r="SFA402" s="9"/>
      <c r="SFB402" s="9"/>
      <c r="SFC402" s="9"/>
      <c r="SFD402" s="9"/>
      <c r="SFE402" s="9"/>
      <c r="SFF402" s="9"/>
      <c r="SFG402" s="9"/>
      <c r="SFH402" s="9"/>
      <c r="SFI402" s="9"/>
      <c r="SFJ402" s="9"/>
      <c r="SFK402" s="9"/>
      <c r="SFL402" s="9"/>
      <c r="SFM402" s="9"/>
      <c r="SFN402" s="9"/>
      <c r="SFO402" s="9"/>
      <c r="SFP402" s="9"/>
      <c r="SFQ402" s="9"/>
      <c r="SFR402" s="9"/>
      <c r="SFS402" s="9"/>
      <c r="SFT402" s="9"/>
      <c r="SFU402" s="9"/>
      <c r="SFV402" s="9"/>
      <c r="SFW402" s="9"/>
      <c r="SFX402" s="9"/>
      <c r="SFY402" s="9"/>
      <c r="SFZ402" s="9"/>
      <c r="SGA402" s="9"/>
      <c r="SGB402" s="9"/>
      <c r="SGC402" s="9"/>
      <c r="SGD402" s="9"/>
      <c r="SGE402" s="9"/>
      <c r="SGF402" s="9"/>
      <c r="SGG402" s="9"/>
      <c r="SGH402" s="9"/>
      <c r="SGI402" s="9"/>
      <c r="SGJ402" s="9"/>
      <c r="SGK402" s="9"/>
      <c r="SGL402" s="9"/>
      <c r="SGM402" s="9"/>
      <c r="SGN402" s="9"/>
      <c r="SGO402" s="9"/>
      <c r="SGP402" s="9"/>
      <c r="SGQ402" s="9"/>
      <c r="SGR402" s="9"/>
      <c r="SGS402" s="9"/>
      <c r="SGT402" s="9"/>
      <c r="SGU402" s="9"/>
      <c r="SGV402" s="9"/>
      <c r="SGW402" s="9"/>
      <c r="SGX402" s="9"/>
      <c r="SGY402" s="9"/>
      <c r="SGZ402" s="9"/>
      <c r="SHA402" s="9"/>
      <c r="SHB402" s="9"/>
      <c r="SHC402" s="9"/>
      <c r="SHD402" s="9"/>
      <c r="SHE402" s="9"/>
      <c r="SHF402" s="9"/>
      <c r="SHG402" s="9"/>
      <c r="SHH402" s="9"/>
      <c r="SHI402" s="9"/>
      <c r="SHJ402" s="9"/>
      <c r="SHK402" s="9"/>
      <c r="SHL402" s="9"/>
      <c r="SHM402" s="9"/>
      <c r="SHN402" s="9"/>
      <c r="SHO402" s="9"/>
      <c r="SHP402" s="9"/>
      <c r="SHQ402" s="9"/>
      <c r="SHR402" s="9"/>
      <c r="SHS402" s="9"/>
      <c r="SHT402" s="9"/>
      <c r="SHU402" s="9"/>
      <c r="SHV402" s="9"/>
      <c r="SHW402" s="9"/>
      <c r="SHX402" s="9"/>
      <c r="SHY402" s="9"/>
      <c r="SHZ402" s="9"/>
      <c r="SIA402" s="9"/>
      <c r="SIB402" s="9"/>
      <c r="SIC402" s="9"/>
      <c r="SID402" s="9"/>
      <c r="SIE402" s="9"/>
      <c r="SIF402" s="9"/>
      <c r="SIG402" s="9"/>
      <c r="SIH402" s="9"/>
      <c r="SII402" s="9"/>
      <c r="SIJ402" s="9"/>
      <c r="SIK402" s="9"/>
      <c r="SIL402" s="9"/>
      <c r="SIM402" s="9"/>
      <c r="SIN402" s="9"/>
      <c r="SIO402" s="9"/>
      <c r="SIP402" s="9"/>
      <c r="SIQ402" s="9"/>
      <c r="SIR402" s="9"/>
      <c r="SIS402" s="9"/>
      <c r="SIT402" s="9"/>
      <c r="SIU402" s="9"/>
      <c r="SIV402" s="9"/>
      <c r="SIW402" s="9"/>
      <c r="SIX402" s="9"/>
      <c r="SIY402" s="9"/>
      <c r="SIZ402" s="9"/>
      <c r="SJA402" s="9"/>
      <c r="SJB402" s="9"/>
      <c r="SJC402" s="9"/>
      <c r="SJD402" s="9"/>
      <c r="SJE402" s="9"/>
      <c r="SJF402" s="9"/>
      <c r="SJG402" s="9"/>
      <c r="SJH402" s="9"/>
      <c r="SJI402" s="9"/>
      <c r="SJJ402" s="9"/>
      <c r="SJK402" s="9"/>
      <c r="SJL402" s="9"/>
      <c r="SJM402" s="9"/>
      <c r="SJN402" s="9"/>
      <c r="SJO402" s="9"/>
      <c r="SJP402" s="9"/>
      <c r="SJQ402" s="9"/>
      <c r="SJR402" s="9"/>
      <c r="SJS402" s="9"/>
      <c r="SJT402" s="9"/>
      <c r="SJU402" s="9"/>
      <c r="SJV402" s="9"/>
      <c r="SJW402" s="9"/>
      <c r="SJX402" s="9"/>
      <c r="SJY402" s="9"/>
      <c r="SJZ402" s="9"/>
      <c r="SKA402" s="9"/>
      <c r="SKB402" s="9"/>
      <c r="SKC402" s="9"/>
      <c r="SKD402" s="9"/>
      <c r="SKE402" s="9"/>
      <c r="SKF402" s="9"/>
      <c r="SKG402" s="9"/>
      <c r="SKH402" s="9"/>
      <c r="SKI402" s="9"/>
      <c r="SKJ402" s="9"/>
      <c r="SKK402" s="9"/>
      <c r="SKL402" s="9"/>
      <c r="SKM402" s="9"/>
      <c r="SKN402" s="9"/>
      <c r="SKO402" s="9"/>
      <c r="SKP402" s="9"/>
      <c r="SKQ402" s="9"/>
      <c r="SKR402" s="9"/>
      <c r="SKS402" s="9"/>
      <c r="SKT402" s="9"/>
      <c r="SKU402" s="9"/>
      <c r="SKV402" s="9"/>
      <c r="SKW402" s="9"/>
      <c r="SKX402" s="9"/>
      <c r="SKY402" s="9"/>
      <c r="SKZ402" s="9"/>
      <c r="SLA402" s="9"/>
      <c r="SLB402" s="9"/>
      <c r="SLC402" s="9"/>
      <c r="SLD402" s="9"/>
      <c r="SLE402" s="9"/>
      <c r="SLF402" s="9"/>
      <c r="SLG402" s="9"/>
      <c r="SLH402" s="9"/>
      <c r="SLI402" s="9"/>
      <c r="SLJ402" s="9"/>
      <c r="SLK402" s="9"/>
      <c r="SLL402" s="9"/>
      <c r="SLM402" s="9"/>
      <c r="SLN402" s="9"/>
      <c r="SLO402" s="9"/>
      <c r="SLP402" s="9"/>
      <c r="SLQ402" s="9"/>
      <c r="SLR402" s="9"/>
      <c r="SLS402" s="9"/>
      <c r="SLT402" s="9"/>
      <c r="SLU402" s="9"/>
      <c r="SLV402" s="9"/>
      <c r="SLW402" s="9"/>
      <c r="SLX402" s="9"/>
      <c r="SLY402" s="9"/>
      <c r="SLZ402" s="9"/>
      <c r="SMA402" s="9"/>
      <c r="SMB402" s="9"/>
      <c r="SMC402" s="9"/>
      <c r="SMD402" s="9"/>
      <c r="SME402" s="9"/>
      <c r="SMF402" s="9"/>
      <c r="SMG402" s="9"/>
      <c r="SMH402" s="9"/>
      <c r="SMI402" s="9"/>
      <c r="SMJ402" s="9"/>
      <c r="SMK402" s="9"/>
      <c r="SML402" s="9"/>
      <c r="SMM402" s="9"/>
      <c r="SMN402" s="9"/>
      <c r="SMO402" s="9"/>
      <c r="SMP402" s="9"/>
      <c r="SMQ402" s="9"/>
      <c r="SMR402" s="9"/>
      <c r="SMS402" s="9"/>
      <c r="SMT402" s="9"/>
      <c r="SMU402" s="9"/>
      <c r="SMV402" s="9"/>
      <c r="SMW402" s="9"/>
      <c r="SMX402" s="9"/>
      <c r="SMY402" s="9"/>
      <c r="SMZ402" s="9"/>
      <c r="SNA402" s="9"/>
      <c r="SNB402" s="9"/>
      <c r="SNC402" s="9"/>
      <c r="SND402" s="9"/>
      <c r="SNE402" s="9"/>
      <c r="SNF402" s="9"/>
      <c r="SNG402" s="9"/>
      <c r="SNH402" s="9"/>
      <c r="SNI402" s="9"/>
      <c r="SNJ402" s="9"/>
      <c r="SNK402" s="9"/>
      <c r="SNL402" s="9"/>
      <c r="SNM402" s="9"/>
      <c r="SNN402" s="9"/>
      <c r="SNO402" s="9"/>
      <c r="SNP402" s="9"/>
      <c r="SNQ402" s="9"/>
      <c r="SNR402" s="9"/>
      <c r="SNS402" s="9"/>
      <c r="SNT402" s="9"/>
      <c r="SNU402" s="9"/>
      <c r="SNV402" s="9"/>
      <c r="SNW402" s="9"/>
      <c r="SNX402" s="9"/>
      <c r="SNY402" s="9"/>
      <c r="SNZ402" s="9"/>
      <c r="SOA402" s="9"/>
      <c r="SOB402" s="9"/>
      <c r="SOC402" s="9"/>
      <c r="SOD402" s="9"/>
      <c r="SOE402" s="9"/>
      <c r="SOF402" s="9"/>
      <c r="SOG402" s="9"/>
      <c r="SOH402" s="9"/>
      <c r="SOI402" s="9"/>
      <c r="SOJ402" s="9"/>
      <c r="SOK402" s="9"/>
      <c r="SOL402" s="9"/>
      <c r="SOM402" s="9"/>
      <c r="SON402" s="9"/>
      <c r="SOO402" s="9"/>
      <c r="SOP402" s="9"/>
      <c r="SOQ402" s="9"/>
      <c r="SOR402" s="9"/>
      <c r="SOS402" s="9"/>
      <c r="SOT402" s="9"/>
      <c r="SOU402" s="9"/>
      <c r="SOV402" s="9"/>
      <c r="SOW402" s="9"/>
      <c r="SOX402" s="9"/>
      <c r="SOY402" s="9"/>
      <c r="SOZ402" s="9"/>
      <c r="SPA402" s="9"/>
      <c r="SPB402" s="9"/>
      <c r="SPC402" s="9"/>
      <c r="SPD402" s="9"/>
      <c r="SPE402" s="9"/>
      <c r="SPF402" s="9"/>
      <c r="SPG402" s="9"/>
      <c r="SPH402" s="9"/>
      <c r="SPI402" s="9"/>
      <c r="SPJ402" s="9"/>
      <c r="SPK402" s="9"/>
      <c r="SPL402" s="9"/>
      <c r="SPM402" s="9"/>
      <c r="SPN402" s="9"/>
      <c r="SPO402" s="9"/>
      <c r="SPP402" s="9"/>
      <c r="SPQ402" s="9"/>
      <c r="SPR402" s="9"/>
      <c r="SPS402" s="9"/>
      <c r="SPT402" s="9"/>
      <c r="SPU402" s="9"/>
      <c r="SPV402" s="9"/>
      <c r="SPW402" s="9"/>
      <c r="SPX402" s="9"/>
      <c r="SPY402" s="9"/>
      <c r="SPZ402" s="9"/>
      <c r="SQA402" s="9"/>
      <c r="SQB402" s="9"/>
      <c r="SQC402" s="9"/>
      <c r="SQD402" s="9"/>
      <c r="SQE402" s="9"/>
      <c r="SQF402" s="9"/>
      <c r="SQG402" s="9"/>
      <c r="SQH402" s="9"/>
      <c r="SQI402" s="9"/>
      <c r="SQJ402" s="9"/>
      <c r="SQK402" s="9"/>
      <c r="SQL402" s="9"/>
      <c r="SQM402" s="9"/>
      <c r="SQN402" s="9"/>
      <c r="SQO402" s="9"/>
      <c r="SQP402" s="9"/>
      <c r="SQQ402" s="9"/>
      <c r="SQR402" s="9"/>
      <c r="SQS402" s="9"/>
      <c r="SQT402" s="9"/>
      <c r="SQU402" s="9"/>
      <c r="SQV402" s="9"/>
      <c r="SQW402" s="9"/>
      <c r="SQX402" s="9"/>
      <c r="SQY402" s="9"/>
      <c r="SQZ402" s="9"/>
      <c r="SRA402" s="9"/>
      <c r="SRB402" s="9"/>
      <c r="SRC402" s="9"/>
      <c r="SRD402" s="9"/>
      <c r="SRE402" s="9"/>
      <c r="SRF402" s="9"/>
      <c r="SRG402" s="9"/>
      <c r="SRH402" s="9"/>
      <c r="SRI402" s="9"/>
      <c r="SRJ402" s="9"/>
      <c r="SRK402" s="9"/>
      <c r="SRL402" s="9"/>
      <c r="SRM402" s="9"/>
      <c r="SRN402" s="9"/>
      <c r="SRO402" s="9"/>
      <c r="SRP402" s="9"/>
      <c r="SRQ402" s="9"/>
      <c r="SRR402" s="9"/>
      <c r="SRS402" s="9"/>
      <c r="SRT402" s="9"/>
      <c r="SRU402" s="9"/>
      <c r="SRV402" s="9"/>
      <c r="SRW402" s="9"/>
      <c r="SRX402" s="9"/>
      <c r="SRY402" s="9"/>
      <c r="SRZ402" s="9"/>
      <c r="SSA402" s="9"/>
      <c r="SSB402" s="9"/>
      <c r="SSC402" s="9"/>
      <c r="SSD402" s="9"/>
      <c r="SSE402" s="9"/>
      <c r="SSF402" s="9"/>
      <c r="SSG402" s="9"/>
      <c r="SSH402" s="9"/>
      <c r="SSI402" s="9"/>
      <c r="SSJ402" s="9"/>
      <c r="SSK402" s="9"/>
      <c r="SSL402" s="9"/>
      <c r="SSM402" s="9"/>
      <c r="SSN402" s="9"/>
      <c r="SSO402" s="9"/>
      <c r="SSP402" s="9"/>
      <c r="SSQ402" s="9"/>
      <c r="SSR402" s="9"/>
      <c r="SSS402" s="9"/>
      <c r="SST402" s="9"/>
      <c r="SSU402" s="9"/>
      <c r="SSV402" s="9"/>
      <c r="SSW402" s="9"/>
      <c r="SSX402" s="9"/>
      <c r="SSY402" s="9"/>
      <c r="SSZ402" s="9"/>
      <c r="STA402" s="9"/>
      <c r="STB402" s="9"/>
      <c r="STC402" s="9"/>
      <c r="STD402" s="9"/>
      <c r="STE402" s="9"/>
      <c r="STF402" s="9"/>
      <c r="STG402" s="9"/>
      <c r="STH402" s="9"/>
      <c r="STI402" s="9"/>
      <c r="STJ402" s="9"/>
      <c r="STK402" s="9"/>
      <c r="STL402" s="9"/>
      <c r="STM402" s="9"/>
      <c r="STN402" s="9"/>
      <c r="STO402" s="9"/>
      <c r="STP402" s="9"/>
      <c r="STQ402" s="9"/>
      <c r="STR402" s="9"/>
      <c r="STS402" s="9"/>
      <c r="STT402" s="9"/>
      <c r="STU402" s="9"/>
      <c r="STV402" s="9"/>
      <c r="STW402" s="9"/>
      <c r="STX402" s="9"/>
      <c r="STY402" s="9"/>
      <c r="STZ402" s="9"/>
      <c r="SUA402" s="9"/>
      <c r="SUB402" s="9"/>
      <c r="SUC402" s="9"/>
      <c r="SUD402" s="9"/>
      <c r="SUE402" s="9"/>
      <c r="SUF402" s="9"/>
      <c r="SUG402" s="9"/>
      <c r="SUH402" s="9"/>
      <c r="SUI402" s="9"/>
      <c r="SUJ402" s="9"/>
      <c r="SUK402" s="9"/>
      <c r="SUL402" s="9"/>
      <c r="SUM402" s="9"/>
      <c r="SUN402" s="9"/>
      <c r="SUO402" s="9"/>
      <c r="SUP402" s="9"/>
      <c r="SUQ402" s="9"/>
      <c r="SUR402" s="9"/>
      <c r="SUS402" s="9"/>
      <c r="SUT402" s="9"/>
      <c r="SUU402" s="9"/>
      <c r="SUV402" s="9"/>
      <c r="SUW402" s="9"/>
      <c r="SUX402" s="9"/>
      <c r="SUY402" s="9"/>
      <c r="SUZ402" s="9"/>
      <c r="SVA402" s="9"/>
      <c r="SVB402" s="9"/>
      <c r="SVC402" s="9"/>
      <c r="SVD402" s="9"/>
      <c r="SVE402" s="9"/>
      <c r="SVF402" s="9"/>
      <c r="SVG402" s="9"/>
      <c r="SVH402" s="9"/>
      <c r="SVI402" s="9"/>
      <c r="SVJ402" s="9"/>
      <c r="SVK402" s="9"/>
      <c r="SVL402" s="9"/>
      <c r="SVM402" s="9"/>
      <c r="SVN402" s="9"/>
      <c r="SVO402" s="9"/>
      <c r="SVP402" s="9"/>
      <c r="SVQ402" s="9"/>
      <c r="SVR402" s="9"/>
      <c r="SVS402" s="9"/>
      <c r="SVT402" s="9"/>
      <c r="SVU402" s="9"/>
      <c r="SVV402" s="9"/>
      <c r="SVW402" s="9"/>
      <c r="SVX402" s="9"/>
      <c r="SVY402" s="9"/>
      <c r="SVZ402" s="9"/>
      <c r="SWA402" s="9"/>
      <c r="SWB402" s="9"/>
      <c r="SWC402" s="9"/>
      <c r="SWD402" s="9"/>
      <c r="SWE402" s="9"/>
      <c r="SWF402" s="9"/>
      <c r="SWG402" s="9"/>
      <c r="SWH402" s="9"/>
      <c r="SWI402" s="9"/>
      <c r="SWJ402" s="9"/>
      <c r="SWK402" s="9"/>
      <c r="SWL402" s="9"/>
      <c r="SWM402" s="9"/>
      <c r="SWN402" s="9"/>
      <c r="SWO402" s="9"/>
      <c r="SWP402" s="9"/>
      <c r="SWQ402" s="9"/>
      <c r="SWR402" s="9"/>
      <c r="SWS402" s="9"/>
      <c r="SWT402" s="9"/>
      <c r="SWU402" s="9"/>
      <c r="SWV402" s="9"/>
      <c r="SWW402" s="9"/>
      <c r="SWX402" s="9"/>
      <c r="SWY402" s="9"/>
      <c r="SWZ402" s="9"/>
      <c r="SXA402" s="9"/>
      <c r="SXB402" s="9"/>
      <c r="SXC402" s="9"/>
      <c r="SXD402" s="9"/>
      <c r="SXE402" s="9"/>
      <c r="SXF402" s="9"/>
      <c r="SXG402" s="9"/>
      <c r="SXH402" s="9"/>
      <c r="SXI402" s="9"/>
      <c r="SXJ402" s="9"/>
      <c r="SXK402" s="9"/>
      <c r="SXL402" s="9"/>
      <c r="SXM402" s="9"/>
      <c r="SXN402" s="9"/>
      <c r="SXO402" s="9"/>
      <c r="SXP402" s="9"/>
      <c r="SXQ402" s="9"/>
      <c r="SXR402" s="9"/>
      <c r="SXS402" s="9"/>
      <c r="SXT402" s="9"/>
      <c r="SXU402" s="9"/>
      <c r="SXV402" s="9"/>
      <c r="SXW402" s="9"/>
      <c r="SXX402" s="9"/>
      <c r="SXY402" s="9"/>
      <c r="SXZ402" s="9"/>
      <c r="SYA402" s="9"/>
      <c r="SYB402" s="9"/>
      <c r="SYC402" s="9"/>
      <c r="SYD402" s="9"/>
      <c r="SYE402" s="9"/>
      <c r="SYF402" s="9"/>
      <c r="SYG402" s="9"/>
      <c r="SYH402" s="9"/>
      <c r="SYI402" s="9"/>
      <c r="SYJ402" s="9"/>
      <c r="SYK402" s="9"/>
      <c r="SYL402" s="9"/>
      <c r="SYM402" s="9"/>
      <c r="SYN402" s="9"/>
      <c r="SYO402" s="9"/>
      <c r="SYP402" s="9"/>
      <c r="SYQ402" s="9"/>
      <c r="SYR402" s="9"/>
      <c r="SYS402" s="9"/>
      <c r="SYT402" s="9"/>
      <c r="SYU402" s="9"/>
      <c r="SYV402" s="9"/>
      <c r="SYW402" s="9"/>
      <c r="SYX402" s="9"/>
      <c r="SYY402" s="9"/>
      <c r="SYZ402" s="9"/>
      <c r="SZA402" s="9"/>
      <c r="SZB402" s="9"/>
      <c r="SZC402" s="9"/>
      <c r="SZD402" s="9"/>
      <c r="SZE402" s="9"/>
      <c r="SZF402" s="9"/>
      <c r="SZG402" s="9"/>
      <c r="SZH402" s="9"/>
      <c r="SZI402" s="9"/>
      <c r="SZJ402" s="9"/>
      <c r="SZK402" s="9"/>
      <c r="SZL402" s="9"/>
      <c r="SZM402" s="9"/>
      <c r="SZN402" s="9"/>
      <c r="SZO402" s="9"/>
      <c r="SZP402" s="9"/>
      <c r="SZQ402" s="9"/>
      <c r="SZR402" s="9"/>
      <c r="SZS402" s="9"/>
      <c r="SZT402" s="9"/>
      <c r="SZU402" s="9"/>
      <c r="SZV402" s="9"/>
      <c r="SZW402" s="9"/>
      <c r="SZX402" s="9"/>
      <c r="SZY402" s="9"/>
      <c r="SZZ402" s="9"/>
      <c r="TAA402" s="9"/>
      <c r="TAB402" s="9"/>
      <c r="TAC402" s="9"/>
      <c r="TAD402" s="9"/>
      <c r="TAE402" s="9"/>
      <c r="TAF402" s="9"/>
      <c r="TAG402" s="9"/>
      <c r="TAH402" s="9"/>
      <c r="TAI402" s="9"/>
      <c r="TAJ402" s="9"/>
      <c r="TAK402" s="9"/>
      <c r="TAL402" s="9"/>
      <c r="TAM402" s="9"/>
      <c r="TAN402" s="9"/>
      <c r="TAO402" s="9"/>
      <c r="TAP402" s="9"/>
      <c r="TAQ402" s="9"/>
      <c r="TAR402" s="9"/>
      <c r="TAS402" s="9"/>
      <c r="TAT402" s="9"/>
      <c r="TAU402" s="9"/>
      <c r="TAV402" s="9"/>
      <c r="TAW402" s="9"/>
      <c r="TAX402" s="9"/>
      <c r="TAY402" s="9"/>
      <c r="TAZ402" s="9"/>
      <c r="TBA402" s="9"/>
      <c r="TBB402" s="9"/>
      <c r="TBC402" s="9"/>
      <c r="TBD402" s="9"/>
      <c r="TBE402" s="9"/>
      <c r="TBF402" s="9"/>
      <c r="TBG402" s="9"/>
      <c r="TBH402" s="9"/>
      <c r="TBI402" s="9"/>
      <c r="TBJ402" s="9"/>
      <c r="TBK402" s="9"/>
      <c r="TBL402" s="9"/>
      <c r="TBM402" s="9"/>
      <c r="TBN402" s="9"/>
      <c r="TBO402" s="9"/>
      <c r="TBP402" s="9"/>
      <c r="TBQ402" s="9"/>
      <c r="TBR402" s="9"/>
      <c r="TBS402" s="9"/>
      <c r="TBT402" s="9"/>
      <c r="TBU402" s="9"/>
      <c r="TBV402" s="9"/>
      <c r="TBW402" s="9"/>
      <c r="TBX402" s="9"/>
      <c r="TBY402" s="9"/>
      <c r="TBZ402" s="9"/>
      <c r="TCA402" s="9"/>
      <c r="TCB402" s="9"/>
      <c r="TCC402" s="9"/>
      <c r="TCD402" s="9"/>
      <c r="TCE402" s="9"/>
      <c r="TCF402" s="9"/>
      <c r="TCG402" s="9"/>
      <c r="TCH402" s="9"/>
      <c r="TCI402" s="9"/>
      <c r="TCJ402" s="9"/>
      <c r="TCK402" s="9"/>
      <c r="TCL402" s="9"/>
      <c r="TCM402" s="9"/>
      <c r="TCN402" s="9"/>
      <c r="TCO402" s="9"/>
      <c r="TCP402" s="9"/>
      <c r="TCQ402" s="9"/>
      <c r="TCR402" s="9"/>
      <c r="TCS402" s="9"/>
      <c r="TCT402" s="9"/>
      <c r="TCU402" s="9"/>
      <c r="TCV402" s="9"/>
      <c r="TCW402" s="9"/>
      <c r="TCX402" s="9"/>
      <c r="TCY402" s="9"/>
      <c r="TCZ402" s="9"/>
      <c r="TDA402" s="9"/>
      <c r="TDB402" s="9"/>
      <c r="TDC402" s="9"/>
      <c r="TDD402" s="9"/>
      <c r="TDE402" s="9"/>
      <c r="TDF402" s="9"/>
      <c r="TDG402" s="9"/>
      <c r="TDH402" s="9"/>
      <c r="TDI402" s="9"/>
      <c r="TDJ402" s="9"/>
      <c r="TDK402" s="9"/>
      <c r="TDL402" s="9"/>
      <c r="TDM402" s="9"/>
      <c r="TDN402" s="9"/>
      <c r="TDO402" s="9"/>
      <c r="TDP402" s="9"/>
      <c r="TDQ402" s="9"/>
      <c r="TDR402" s="9"/>
      <c r="TDS402" s="9"/>
      <c r="TDT402" s="9"/>
      <c r="TDU402" s="9"/>
      <c r="TDV402" s="9"/>
      <c r="TDW402" s="9"/>
      <c r="TDX402" s="9"/>
      <c r="TDY402" s="9"/>
      <c r="TDZ402" s="9"/>
      <c r="TEA402" s="9"/>
      <c r="TEB402" s="9"/>
      <c r="TEC402" s="9"/>
      <c r="TED402" s="9"/>
      <c r="TEE402" s="9"/>
      <c r="TEF402" s="9"/>
      <c r="TEG402" s="9"/>
      <c r="TEH402" s="9"/>
      <c r="TEI402" s="9"/>
      <c r="TEJ402" s="9"/>
      <c r="TEK402" s="9"/>
      <c r="TEL402" s="9"/>
      <c r="TEM402" s="9"/>
      <c r="TEN402" s="9"/>
      <c r="TEO402" s="9"/>
      <c r="TEP402" s="9"/>
      <c r="TEQ402" s="9"/>
      <c r="TER402" s="9"/>
      <c r="TES402" s="9"/>
      <c r="TET402" s="9"/>
      <c r="TEU402" s="9"/>
      <c r="TEV402" s="9"/>
      <c r="TEW402" s="9"/>
      <c r="TEX402" s="9"/>
      <c r="TEY402" s="9"/>
      <c r="TEZ402" s="9"/>
      <c r="TFA402" s="9"/>
      <c r="TFB402" s="9"/>
      <c r="TFC402" s="9"/>
      <c r="TFD402" s="9"/>
      <c r="TFE402" s="9"/>
      <c r="TFF402" s="9"/>
      <c r="TFG402" s="9"/>
      <c r="TFH402" s="9"/>
      <c r="TFI402" s="9"/>
      <c r="TFJ402" s="9"/>
      <c r="TFK402" s="9"/>
      <c r="TFL402" s="9"/>
      <c r="TFM402" s="9"/>
      <c r="TFN402" s="9"/>
      <c r="TFO402" s="9"/>
      <c r="TFP402" s="9"/>
      <c r="TFQ402" s="9"/>
      <c r="TFR402" s="9"/>
      <c r="TFS402" s="9"/>
      <c r="TFT402" s="9"/>
      <c r="TFU402" s="9"/>
      <c r="TFV402" s="9"/>
      <c r="TFW402" s="9"/>
      <c r="TFX402" s="9"/>
      <c r="TFY402" s="9"/>
      <c r="TFZ402" s="9"/>
      <c r="TGA402" s="9"/>
      <c r="TGB402" s="9"/>
      <c r="TGC402" s="9"/>
      <c r="TGD402" s="9"/>
      <c r="TGE402" s="9"/>
      <c r="TGF402" s="9"/>
      <c r="TGG402" s="9"/>
      <c r="TGH402" s="9"/>
      <c r="TGI402" s="9"/>
      <c r="TGJ402" s="9"/>
      <c r="TGK402" s="9"/>
      <c r="TGL402" s="9"/>
      <c r="TGM402" s="9"/>
      <c r="TGN402" s="9"/>
      <c r="TGO402" s="9"/>
      <c r="TGP402" s="9"/>
      <c r="TGQ402" s="9"/>
      <c r="TGR402" s="9"/>
      <c r="TGS402" s="9"/>
      <c r="TGT402" s="9"/>
      <c r="TGU402" s="9"/>
      <c r="TGV402" s="9"/>
      <c r="TGW402" s="9"/>
      <c r="TGX402" s="9"/>
      <c r="TGY402" s="9"/>
      <c r="TGZ402" s="9"/>
      <c r="THA402" s="9"/>
      <c r="THB402" s="9"/>
      <c r="THC402" s="9"/>
      <c r="THD402" s="9"/>
      <c r="THE402" s="9"/>
      <c r="THF402" s="9"/>
      <c r="THG402" s="9"/>
      <c r="THH402" s="9"/>
      <c r="THI402" s="9"/>
      <c r="THJ402" s="9"/>
      <c r="THK402" s="9"/>
      <c r="THL402" s="9"/>
      <c r="THM402" s="9"/>
      <c r="THN402" s="9"/>
      <c r="THO402" s="9"/>
      <c r="THP402" s="9"/>
      <c r="THQ402" s="9"/>
      <c r="THR402" s="9"/>
      <c r="THS402" s="9"/>
      <c r="THT402" s="9"/>
      <c r="THU402" s="9"/>
      <c r="THV402" s="9"/>
      <c r="THW402" s="9"/>
      <c r="THX402" s="9"/>
      <c r="THY402" s="9"/>
      <c r="THZ402" s="9"/>
      <c r="TIA402" s="9"/>
      <c r="TIB402" s="9"/>
      <c r="TIC402" s="9"/>
      <c r="TID402" s="9"/>
      <c r="TIE402" s="9"/>
      <c r="TIF402" s="9"/>
      <c r="TIG402" s="9"/>
      <c r="TIH402" s="9"/>
      <c r="TII402" s="9"/>
      <c r="TIJ402" s="9"/>
      <c r="TIK402" s="9"/>
      <c r="TIL402" s="9"/>
      <c r="TIM402" s="9"/>
      <c r="TIN402" s="9"/>
      <c r="TIO402" s="9"/>
      <c r="TIP402" s="9"/>
      <c r="TIQ402" s="9"/>
      <c r="TIR402" s="9"/>
      <c r="TIS402" s="9"/>
      <c r="TIT402" s="9"/>
      <c r="TIU402" s="9"/>
      <c r="TIV402" s="9"/>
      <c r="TIW402" s="9"/>
      <c r="TIX402" s="9"/>
      <c r="TIY402" s="9"/>
      <c r="TIZ402" s="9"/>
      <c r="TJA402" s="9"/>
      <c r="TJB402" s="9"/>
      <c r="TJC402" s="9"/>
      <c r="TJD402" s="9"/>
      <c r="TJE402" s="9"/>
      <c r="TJF402" s="9"/>
      <c r="TJG402" s="9"/>
      <c r="TJH402" s="9"/>
      <c r="TJI402" s="9"/>
      <c r="TJJ402" s="9"/>
      <c r="TJK402" s="9"/>
      <c r="TJL402" s="9"/>
      <c r="TJM402" s="9"/>
      <c r="TJN402" s="9"/>
      <c r="TJO402" s="9"/>
      <c r="TJP402" s="9"/>
      <c r="TJQ402" s="9"/>
      <c r="TJR402" s="9"/>
      <c r="TJS402" s="9"/>
      <c r="TJT402" s="9"/>
      <c r="TJU402" s="9"/>
      <c r="TJV402" s="9"/>
      <c r="TJW402" s="9"/>
      <c r="TJX402" s="9"/>
      <c r="TJY402" s="9"/>
      <c r="TJZ402" s="9"/>
      <c r="TKA402" s="9"/>
      <c r="TKB402" s="9"/>
      <c r="TKC402" s="9"/>
      <c r="TKD402" s="9"/>
      <c r="TKE402" s="9"/>
      <c r="TKF402" s="9"/>
      <c r="TKG402" s="9"/>
      <c r="TKH402" s="9"/>
      <c r="TKI402" s="9"/>
      <c r="TKJ402" s="9"/>
      <c r="TKK402" s="9"/>
      <c r="TKL402" s="9"/>
      <c r="TKM402" s="9"/>
      <c r="TKN402" s="9"/>
      <c r="TKO402" s="9"/>
      <c r="TKP402" s="9"/>
      <c r="TKQ402" s="9"/>
      <c r="TKR402" s="9"/>
      <c r="TKS402" s="9"/>
      <c r="TKT402" s="9"/>
      <c r="TKU402" s="9"/>
      <c r="TKV402" s="9"/>
      <c r="TKW402" s="9"/>
      <c r="TKX402" s="9"/>
      <c r="TKY402" s="9"/>
      <c r="TKZ402" s="9"/>
      <c r="TLA402" s="9"/>
      <c r="TLB402" s="9"/>
      <c r="TLC402" s="9"/>
      <c r="TLD402" s="9"/>
      <c r="TLE402" s="9"/>
      <c r="TLF402" s="9"/>
      <c r="TLG402" s="9"/>
      <c r="TLH402" s="9"/>
      <c r="TLI402" s="9"/>
      <c r="TLJ402" s="9"/>
      <c r="TLK402" s="9"/>
      <c r="TLL402" s="9"/>
      <c r="TLM402" s="9"/>
      <c r="TLN402" s="9"/>
      <c r="TLO402" s="9"/>
      <c r="TLP402" s="9"/>
      <c r="TLQ402" s="9"/>
      <c r="TLR402" s="9"/>
      <c r="TLS402" s="9"/>
      <c r="TLT402" s="9"/>
      <c r="TLU402" s="9"/>
      <c r="TLV402" s="9"/>
      <c r="TLW402" s="9"/>
      <c r="TLX402" s="9"/>
      <c r="TLY402" s="9"/>
      <c r="TLZ402" s="9"/>
      <c r="TMA402" s="9"/>
      <c r="TMB402" s="9"/>
      <c r="TMC402" s="9"/>
      <c r="TMD402" s="9"/>
      <c r="TME402" s="9"/>
      <c r="TMF402" s="9"/>
      <c r="TMG402" s="9"/>
      <c r="TMH402" s="9"/>
      <c r="TMI402" s="9"/>
      <c r="TMJ402" s="9"/>
      <c r="TMK402" s="9"/>
      <c r="TML402" s="9"/>
      <c r="TMM402" s="9"/>
      <c r="TMN402" s="9"/>
      <c r="TMO402" s="9"/>
      <c r="TMP402" s="9"/>
      <c r="TMQ402" s="9"/>
      <c r="TMR402" s="9"/>
      <c r="TMS402" s="9"/>
      <c r="TMT402" s="9"/>
      <c r="TMU402" s="9"/>
      <c r="TMV402" s="9"/>
      <c r="TMW402" s="9"/>
      <c r="TMX402" s="9"/>
      <c r="TMY402" s="9"/>
      <c r="TMZ402" s="9"/>
      <c r="TNA402" s="9"/>
      <c r="TNB402" s="9"/>
      <c r="TNC402" s="9"/>
      <c r="TND402" s="9"/>
      <c r="TNE402" s="9"/>
      <c r="TNF402" s="9"/>
      <c r="TNG402" s="9"/>
      <c r="TNH402" s="9"/>
      <c r="TNI402" s="9"/>
      <c r="TNJ402" s="9"/>
      <c r="TNK402" s="9"/>
      <c r="TNL402" s="9"/>
      <c r="TNM402" s="9"/>
      <c r="TNN402" s="9"/>
      <c r="TNO402" s="9"/>
      <c r="TNP402" s="9"/>
      <c r="TNQ402" s="9"/>
      <c r="TNR402" s="9"/>
      <c r="TNS402" s="9"/>
      <c r="TNT402" s="9"/>
      <c r="TNU402" s="9"/>
      <c r="TNV402" s="9"/>
      <c r="TNW402" s="9"/>
      <c r="TNX402" s="9"/>
      <c r="TNY402" s="9"/>
      <c r="TNZ402" s="9"/>
      <c r="TOA402" s="9"/>
      <c r="TOB402" s="9"/>
      <c r="TOC402" s="9"/>
      <c r="TOD402" s="9"/>
      <c r="TOE402" s="9"/>
      <c r="TOF402" s="9"/>
      <c r="TOG402" s="9"/>
      <c r="TOH402" s="9"/>
      <c r="TOI402" s="9"/>
      <c r="TOJ402" s="9"/>
      <c r="TOK402" s="9"/>
      <c r="TOL402" s="9"/>
      <c r="TOM402" s="9"/>
      <c r="TON402" s="9"/>
      <c r="TOO402" s="9"/>
      <c r="TOP402" s="9"/>
      <c r="TOQ402" s="9"/>
      <c r="TOR402" s="9"/>
      <c r="TOS402" s="9"/>
      <c r="TOT402" s="9"/>
      <c r="TOU402" s="9"/>
      <c r="TOV402" s="9"/>
      <c r="TOW402" s="9"/>
      <c r="TOX402" s="9"/>
      <c r="TOY402" s="9"/>
      <c r="TOZ402" s="9"/>
      <c r="TPA402" s="9"/>
      <c r="TPB402" s="9"/>
      <c r="TPC402" s="9"/>
      <c r="TPD402" s="9"/>
      <c r="TPE402" s="9"/>
      <c r="TPF402" s="9"/>
      <c r="TPG402" s="9"/>
      <c r="TPH402" s="9"/>
      <c r="TPI402" s="9"/>
      <c r="TPJ402" s="9"/>
      <c r="TPK402" s="9"/>
      <c r="TPL402" s="9"/>
      <c r="TPM402" s="9"/>
      <c r="TPN402" s="9"/>
      <c r="TPO402" s="9"/>
      <c r="TPP402" s="9"/>
      <c r="TPQ402" s="9"/>
      <c r="TPR402" s="9"/>
      <c r="TPS402" s="9"/>
      <c r="TPT402" s="9"/>
      <c r="TPU402" s="9"/>
      <c r="TPV402" s="9"/>
      <c r="TPW402" s="9"/>
      <c r="TPX402" s="9"/>
      <c r="TPY402" s="9"/>
      <c r="TPZ402" s="9"/>
      <c r="TQA402" s="9"/>
      <c r="TQB402" s="9"/>
      <c r="TQC402" s="9"/>
      <c r="TQD402" s="9"/>
      <c r="TQE402" s="9"/>
      <c r="TQF402" s="9"/>
      <c r="TQG402" s="9"/>
      <c r="TQH402" s="9"/>
      <c r="TQI402" s="9"/>
      <c r="TQJ402" s="9"/>
      <c r="TQK402" s="9"/>
      <c r="TQL402" s="9"/>
      <c r="TQM402" s="9"/>
      <c r="TQN402" s="9"/>
      <c r="TQO402" s="9"/>
      <c r="TQP402" s="9"/>
      <c r="TQQ402" s="9"/>
      <c r="TQR402" s="9"/>
      <c r="TQS402" s="9"/>
      <c r="TQT402" s="9"/>
      <c r="TQU402" s="9"/>
      <c r="TQV402" s="9"/>
      <c r="TQW402" s="9"/>
      <c r="TQX402" s="9"/>
      <c r="TQY402" s="9"/>
      <c r="TQZ402" s="9"/>
      <c r="TRA402" s="9"/>
      <c r="TRB402" s="9"/>
      <c r="TRC402" s="9"/>
      <c r="TRD402" s="9"/>
      <c r="TRE402" s="9"/>
      <c r="TRF402" s="9"/>
      <c r="TRG402" s="9"/>
      <c r="TRH402" s="9"/>
      <c r="TRI402" s="9"/>
      <c r="TRJ402" s="9"/>
      <c r="TRK402" s="9"/>
      <c r="TRL402" s="9"/>
      <c r="TRM402" s="9"/>
      <c r="TRN402" s="9"/>
      <c r="TRO402" s="9"/>
      <c r="TRP402" s="9"/>
      <c r="TRQ402" s="9"/>
      <c r="TRR402" s="9"/>
      <c r="TRS402" s="9"/>
      <c r="TRT402" s="9"/>
      <c r="TRU402" s="9"/>
      <c r="TRV402" s="9"/>
      <c r="TRW402" s="9"/>
      <c r="TRX402" s="9"/>
      <c r="TRY402" s="9"/>
      <c r="TRZ402" s="9"/>
      <c r="TSA402" s="9"/>
      <c r="TSB402" s="9"/>
      <c r="TSC402" s="9"/>
      <c r="TSD402" s="9"/>
      <c r="TSE402" s="9"/>
      <c r="TSF402" s="9"/>
      <c r="TSG402" s="9"/>
      <c r="TSH402" s="9"/>
      <c r="TSI402" s="9"/>
      <c r="TSJ402" s="9"/>
      <c r="TSK402" s="9"/>
      <c r="TSL402" s="9"/>
      <c r="TSM402" s="9"/>
      <c r="TSN402" s="9"/>
      <c r="TSO402" s="9"/>
      <c r="TSP402" s="9"/>
      <c r="TSQ402" s="9"/>
      <c r="TSR402" s="9"/>
      <c r="TSS402" s="9"/>
      <c r="TST402" s="9"/>
      <c r="TSU402" s="9"/>
      <c r="TSV402" s="9"/>
      <c r="TSW402" s="9"/>
      <c r="TSX402" s="9"/>
      <c r="TSY402" s="9"/>
      <c r="TSZ402" s="9"/>
      <c r="TTA402" s="9"/>
      <c r="TTB402" s="9"/>
      <c r="TTC402" s="9"/>
      <c r="TTD402" s="9"/>
      <c r="TTE402" s="9"/>
      <c r="TTF402" s="9"/>
      <c r="TTG402" s="9"/>
      <c r="TTH402" s="9"/>
      <c r="TTI402" s="9"/>
      <c r="TTJ402" s="9"/>
      <c r="TTK402" s="9"/>
      <c r="TTL402" s="9"/>
      <c r="TTM402" s="9"/>
      <c r="TTN402" s="9"/>
      <c r="TTO402" s="9"/>
      <c r="TTP402" s="9"/>
      <c r="TTQ402" s="9"/>
      <c r="TTR402" s="9"/>
      <c r="TTS402" s="9"/>
      <c r="TTT402" s="9"/>
      <c r="TTU402" s="9"/>
      <c r="TTV402" s="9"/>
      <c r="TTW402" s="9"/>
      <c r="TTX402" s="9"/>
      <c r="TTY402" s="9"/>
      <c r="TTZ402" s="9"/>
      <c r="TUA402" s="9"/>
      <c r="TUB402" s="9"/>
      <c r="TUC402" s="9"/>
      <c r="TUD402" s="9"/>
      <c r="TUE402" s="9"/>
      <c r="TUF402" s="9"/>
      <c r="TUG402" s="9"/>
      <c r="TUH402" s="9"/>
      <c r="TUI402" s="9"/>
      <c r="TUJ402" s="9"/>
      <c r="TUK402" s="9"/>
      <c r="TUL402" s="9"/>
      <c r="TUM402" s="9"/>
      <c r="TUN402" s="9"/>
      <c r="TUO402" s="9"/>
      <c r="TUP402" s="9"/>
      <c r="TUQ402" s="9"/>
      <c r="TUR402" s="9"/>
      <c r="TUS402" s="9"/>
      <c r="TUT402" s="9"/>
      <c r="TUU402" s="9"/>
      <c r="TUV402" s="9"/>
      <c r="TUW402" s="9"/>
      <c r="TUX402" s="9"/>
      <c r="TUY402" s="9"/>
      <c r="TUZ402" s="9"/>
      <c r="TVA402" s="9"/>
      <c r="TVB402" s="9"/>
      <c r="TVC402" s="9"/>
      <c r="TVD402" s="9"/>
      <c r="TVE402" s="9"/>
      <c r="TVF402" s="9"/>
      <c r="TVG402" s="9"/>
      <c r="TVH402" s="9"/>
      <c r="TVI402" s="9"/>
      <c r="TVJ402" s="9"/>
      <c r="TVK402" s="9"/>
      <c r="TVL402" s="9"/>
      <c r="TVM402" s="9"/>
      <c r="TVN402" s="9"/>
      <c r="TVO402" s="9"/>
      <c r="TVP402" s="9"/>
      <c r="TVQ402" s="9"/>
      <c r="TVR402" s="9"/>
      <c r="TVS402" s="9"/>
      <c r="TVT402" s="9"/>
      <c r="TVU402" s="9"/>
      <c r="TVV402" s="9"/>
      <c r="TVW402" s="9"/>
      <c r="TVX402" s="9"/>
      <c r="TVY402" s="9"/>
      <c r="TVZ402" s="9"/>
      <c r="TWA402" s="9"/>
      <c r="TWB402" s="9"/>
      <c r="TWC402" s="9"/>
      <c r="TWD402" s="9"/>
      <c r="TWE402" s="9"/>
      <c r="TWF402" s="9"/>
      <c r="TWG402" s="9"/>
      <c r="TWH402" s="9"/>
      <c r="TWI402" s="9"/>
      <c r="TWJ402" s="9"/>
      <c r="TWK402" s="9"/>
      <c r="TWL402" s="9"/>
      <c r="TWM402" s="9"/>
      <c r="TWN402" s="9"/>
      <c r="TWO402" s="9"/>
      <c r="TWP402" s="9"/>
      <c r="TWQ402" s="9"/>
      <c r="TWR402" s="9"/>
      <c r="TWS402" s="9"/>
      <c r="TWT402" s="9"/>
      <c r="TWU402" s="9"/>
      <c r="TWV402" s="9"/>
      <c r="TWW402" s="9"/>
      <c r="TWX402" s="9"/>
      <c r="TWY402" s="9"/>
      <c r="TWZ402" s="9"/>
      <c r="TXA402" s="9"/>
      <c r="TXB402" s="9"/>
      <c r="TXC402" s="9"/>
      <c r="TXD402" s="9"/>
      <c r="TXE402" s="9"/>
      <c r="TXF402" s="9"/>
      <c r="TXG402" s="9"/>
      <c r="TXH402" s="9"/>
      <c r="TXI402" s="9"/>
      <c r="TXJ402" s="9"/>
      <c r="TXK402" s="9"/>
      <c r="TXL402" s="9"/>
      <c r="TXM402" s="9"/>
      <c r="TXN402" s="9"/>
      <c r="TXO402" s="9"/>
      <c r="TXP402" s="9"/>
      <c r="TXQ402" s="9"/>
      <c r="TXR402" s="9"/>
      <c r="TXS402" s="9"/>
      <c r="TXT402" s="9"/>
      <c r="TXU402" s="9"/>
      <c r="TXV402" s="9"/>
      <c r="TXW402" s="9"/>
      <c r="TXX402" s="9"/>
      <c r="TXY402" s="9"/>
      <c r="TXZ402" s="9"/>
      <c r="TYA402" s="9"/>
      <c r="TYB402" s="9"/>
      <c r="TYC402" s="9"/>
      <c r="TYD402" s="9"/>
      <c r="TYE402" s="9"/>
      <c r="TYF402" s="9"/>
      <c r="TYG402" s="9"/>
      <c r="TYH402" s="9"/>
      <c r="TYI402" s="9"/>
      <c r="TYJ402" s="9"/>
      <c r="TYK402" s="9"/>
      <c r="TYL402" s="9"/>
      <c r="TYM402" s="9"/>
      <c r="TYN402" s="9"/>
      <c r="TYO402" s="9"/>
      <c r="TYP402" s="9"/>
      <c r="TYQ402" s="9"/>
      <c r="TYR402" s="9"/>
      <c r="TYS402" s="9"/>
      <c r="TYT402" s="9"/>
      <c r="TYU402" s="9"/>
      <c r="TYV402" s="9"/>
      <c r="TYW402" s="9"/>
      <c r="TYX402" s="9"/>
      <c r="TYY402" s="9"/>
      <c r="TYZ402" s="9"/>
      <c r="TZA402" s="9"/>
      <c r="TZB402" s="9"/>
      <c r="TZC402" s="9"/>
      <c r="TZD402" s="9"/>
      <c r="TZE402" s="9"/>
      <c r="TZF402" s="9"/>
      <c r="TZG402" s="9"/>
      <c r="TZH402" s="9"/>
      <c r="TZI402" s="9"/>
      <c r="TZJ402" s="9"/>
      <c r="TZK402" s="9"/>
      <c r="TZL402" s="9"/>
      <c r="TZM402" s="9"/>
      <c r="TZN402" s="9"/>
      <c r="TZO402" s="9"/>
      <c r="TZP402" s="9"/>
      <c r="TZQ402" s="9"/>
      <c r="TZR402" s="9"/>
      <c r="TZS402" s="9"/>
      <c r="TZT402" s="9"/>
      <c r="TZU402" s="9"/>
      <c r="TZV402" s="9"/>
      <c r="TZW402" s="9"/>
      <c r="TZX402" s="9"/>
      <c r="TZY402" s="9"/>
      <c r="TZZ402" s="9"/>
      <c r="UAA402" s="9"/>
      <c r="UAB402" s="9"/>
      <c r="UAC402" s="9"/>
      <c r="UAD402" s="9"/>
      <c r="UAE402" s="9"/>
      <c r="UAF402" s="9"/>
      <c r="UAG402" s="9"/>
      <c r="UAH402" s="9"/>
      <c r="UAI402" s="9"/>
      <c r="UAJ402" s="9"/>
      <c r="UAK402" s="9"/>
      <c r="UAL402" s="9"/>
      <c r="UAM402" s="9"/>
      <c r="UAN402" s="9"/>
      <c r="UAO402" s="9"/>
      <c r="UAP402" s="9"/>
      <c r="UAQ402" s="9"/>
      <c r="UAR402" s="9"/>
      <c r="UAS402" s="9"/>
      <c r="UAT402" s="9"/>
      <c r="UAU402" s="9"/>
      <c r="UAV402" s="9"/>
      <c r="UAW402" s="9"/>
      <c r="UAX402" s="9"/>
      <c r="UAY402" s="9"/>
      <c r="UAZ402" s="9"/>
      <c r="UBA402" s="9"/>
      <c r="UBB402" s="9"/>
      <c r="UBC402" s="9"/>
      <c r="UBD402" s="9"/>
      <c r="UBE402" s="9"/>
      <c r="UBF402" s="9"/>
      <c r="UBG402" s="9"/>
      <c r="UBH402" s="9"/>
      <c r="UBI402" s="9"/>
      <c r="UBJ402" s="9"/>
      <c r="UBK402" s="9"/>
      <c r="UBL402" s="9"/>
      <c r="UBM402" s="9"/>
      <c r="UBN402" s="9"/>
      <c r="UBO402" s="9"/>
      <c r="UBP402" s="9"/>
      <c r="UBQ402" s="9"/>
      <c r="UBR402" s="9"/>
      <c r="UBS402" s="9"/>
      <c r="UBT402" s="9"/>
      <c r="UBU402" s="9"/>
      <c r="UBV402" s="9"/>
      <c r="UBW402" s="9"/>
      <c r="UBX402" s="9"/>
      <c r="UBY402" s="9"/>
      <c r="UBZ402" s="9"/>
      <c r="UCA402" s="9"/>
      <c r="UCB402" s="9"/>
      <c r="UCC402" s="9"/>
      <c r="UCD402" s="9"/>
      <c r="UCE402" s="9"/>
      <c r="UCF402" s="9"/>
      <c r="UCG402" s="9"/>
      <c r="UCH402" s="9"/>
      <c r="UCI402" s="9"/>
      <c r="UCJ402" s="9"/>
      <c r="UCK402" s="9"/>
      <c r="UCL402" s="9"/>
      <c r="UCM402" s="9"/>
      <c r="UCN402" s="9"/>
      <c r="UCO402" s="9"/>
      <c r="UCP402" s="9"/>
      <c r="UCQ402" s="9"/>
      <c r="UCR402" s="9"/>
      <c r="UCS402" s="9"/>
      <c r="UCT402" s="9"/>
      <c r="UCU402" s="9"/>
      <c r="UCV402" s="9"/>
      <c r="UCW402" s="9"/>
      <c r="UCX402" s="9"/>
      <c r="UCY402" s="9"/>
      <c r="UCZ402" s="9"/>
      <c r="UDA402" s="9"/>
      <c r="UDB402" s="9"/>
      <c r="UDC402" s="9"/>
      <c r="UDD402" s="9"/>
      <c r="UDE402" s="9"/>
      <c r="UDF402" s="9"/>
      <c r="UDG402" s="9"/>
      <c r="UDH402" s="9"/>
      <c r="UDI402" s="9"/>
      <c r="UDJ402" s="9"/>
      <c r="UDK402" s="9"/>
      <c r="UDL402" s="9"/>
      <c r="UDM402" s="9"/>
      <c r="UDN402" s="9"/>
      <c r="UDO402" s="9"/>
      <c r="UDP402" s="9"/>
      <c r="UDQ402" s="9"/>
      <c r="UDR402" s="9"/>
      <c r="UDS402" s="9"/>
      <c r="UDT402" s="9"/>
      <c r="UDU402" s="9"/>
      <c r="UDV402" s="9"/>
      <c r="UDW402" s="9"/>
      <c r="UDX402" s="9"/>
      <c r="UDY402" s="9"/>
      <c r="UDZ402" s="9"/>
      <c r="UEA402" s="9"/>
      <c r="UEB402" s="9"/>
      <c r="UEC402" s="9"/>
      <c r="UED402" s="9"/>
      <c r="UEE402" s="9"/>
      <c r="UEF402" s="9"/>
      <c r="UEG402" s="9"/>
      <c r="UEH402" s="9"/>
      <c r="UEI402" s="9"/>
      <c r="UEJ402" s="9"/>
      <c r="UEK402" s="9"/>
      <c r="UEL402" s="9"/>
      <c r="UEM402" s="9"/>
      <c r="UEN402" s="9"/>
      <c r="UEO402" s="9"/>
      <c r="UEP402" s="9"/>
      <c r="UEQ402" s="9"/>
      <c r="UER402" s="9"/>
      <c r="UES402" s="9"/>
      <c r="UET402" s="9"/>
      <c r="UEU402" s="9"/>
      <c r="UEV402" s="9"/>
      <c r="UEW402" s="9"/>
      <c r="UEX402" s="9"/>
      <c r="UEY402" s="9"/>
      <c r="UEZ402" s="9"/>
      <c r="UFA402" s="9"/>
      <c r="UFB402" s="9"/>
      <c r="UFC402" s="9"/>
      <c r="UFD402" s="9"/>
      <c r="UFE402" s="9"/>
      <c r="UFF402" s="9"/>
      <c r="UFG402" s="9"/>
      <c r="UFH402" s="9"/>
      <c r="UFI402" s="9"/>
      <c r="UFJ402" s="9"/>
      <c r="UFK402" s="9"/>
      <c r="UFL402" s="9"/>
      <c r="UFM402" s="9"/>
      <c r="UFN402" s="9"/>
      <c r="UFO402" s="9"/>
      <c r="UFP402" s="9"/>
      <c r="UFQ402" s="9"/>
      <c r="UFR402" s="9"/>
      <c r="UFS402" s="9"/>
      <c r="UFT402" s="9"/>
      <c r="UFU402" s="9"/>
      <c r="UFV402" s="9"/>
      <c r="UFW402" s="9"/>
      <c r="UFX402" s="9"/>
      <c r="UFY402" s="9"/>
      <c r="UFZ402" s="9"/>
      <c r="UGA402" s="9"/>
      <c r="UGB402" s="9"/>
      <c r="UGC402" s="9"/>
      <c r="UGD402" s="9"/>
      <c r="UGE402" s="9"/>
      <c r="UGF402" s="9"/>
      <c r="UGG402" s="9"/>
      <c r="UGH402" s="9"/>
      <c r="UGI402" s="9"/>
      <c r="UGJ402" s="9"/>
      <c r="UGK402" s="9"/>
      <c r="UGL402" s="9"/>
      <c r="UGM402" s="9"/>
      <c r="UGN402" s="9"/>
      <c r="UGO402" s="9"/>
      <c r="UGP402" s="9"/>
      <c r="UGQ402" s="9"/>
      <c r="UGR402" s="9"/>
      <c r="UGS402" s="9"/>
      <c r="UGT402" s="9"/>
      <c r="UGU402" s="9"/>
      <c r="UGV402" s="9"/>
      <c r="UGW402" s="9"/>
      <c r="UGX402" s="9"/>
      <c r="UGY402" s="9"/>
      <c r="UGZ402" s="9"/>
      <c r="UHA402" s="9"/>
      <c r="UHB402" s="9"/>
      <c r="UHC402" s="9"/>
      <c r="UHD402" s="9"/>
      <c r="UHE402" s="9"/>
      <c r="UHF402" s="9"/>
      <c r="UHG402" s="9"/>
      <c r="UHH402" s="9"/>
      <c r="UHI402" s="9"/>
      <c r="UHJ402" s="9"/>
      <c r="UHK402" s="9"/>
      <c r="UHL402" s="9"/>
      <c r="UHM402" s="9"/>
      <c r="UHN402" s="9"/>
      <c r="UHO402" s="9"/>
      <c r="UHP402" s="9"/>
      <c r="UHQ402" s="9"/>
      <c r="UHR402" s="9"/>
      <c r="UHS402" s="9"/>
      <c r="UHT402" s="9"/>
      <c r="UHU402" s="9"/>
      <c r="UHV402" s="9"/>
      <c r="UHW402" s="9"/>
      <c r="UHX402" s="9"/>
      <c r="UHY402" s="9"/>
      <c r="UHZ402" s="9"/>
      <c r="UIA402" s="9"/>
      <c r="UIB402" s="9"/>
      <c r="UIC402" s="9"/>
      <c r="UID402" s="9"/>
      <c r="UIE402" s="9"/>
      <c r="UIF402" s="9"/>
      <c r="UIG402" s="9"/>
      <c r="UIH402" s="9"/>
      <c r="UII402" s="9"/>
      <c r="UIJ402" s="9"/>
      <c r="UIK402" s="9"/>
      <c r="UIL402" s="9"/>
      <c r="UIM402" s="9"/>
      <c r="UIN402" s="9"/>
      <c r="UIO402" s="9"/>
      <c r="UIP402" s="9"/>
      <c r="UIQ402" s="9"/>
      <c r="UIR402" s="9"/>
      <c r="UIS402" s="9"/>
      <c r="UIT402" s="9"/>
      <c r="UIU402" s="9"/>
      <c r="UIV402" s="9"/>
      <c r="UIW402" s="9"/>
      <c r="UIX402" s="9"/>
      <c r="UIY402" s="9"/>
      <c r="UIZ402" s="9"/>
      <c r="UJA402" s="9"/>
      <c r="UJB402" s="9"/>
      <c r="UJC402" s="9"/>
      <c r="UJD402" s="9"/>
      <c r="UJE402" s="9"/>
      <c r="UJF402" s="9"/>
      <c r="UJG402" s="9"/>
      <c r="UJH402" s="9"/>
      <c r="UJI402" s="9"/>
      <c r="UJJ402" s="9"/>
      <c r="UJK402" s="9"/>
      <c r="UJL402" s="9"/>
      <c r="UJM402" s="9"/>
      <c r="UJN402" s="9"/>
      <c r="UJO402" s="9"/>
      <c r="UJP402" s="9"/>
      <c r="UJQ402" s="9"/>
      <c r="UJR402" s="9"/>
      <c r="UJS402" s="9"/>
      <c r="UJT402" s="9"/>
      <c r="UJU402" s="9"/>
      <c r="UJV402" s="9"/>
      <c r="UJW402" s="9"/>
      <c r="UJX402" s="9"/>
      <c r="UJY402" s="9"/>
      <c r="UJZ402" s="9"/>
      <c r="UKA402" s="9"/>
      <c r="UKB402" s="9"/>
      <c r="UKC402" s="9"/>
      <c r="UKD402" s="9"/>
      <c r="UKE402" s="9"/>
      <c r="UKF402" s="9"/>
      <c r="UKG402" s="9"/>
      <c r="UKH402" s="9"/>
      <c r="UKI402" s="9"/>
      <c r="UKJ402" s="9"/>
      <c r="UKK402" s="9"/>
      <c r="UKL402" s="9"/>
      <c r="UKM402" s="9"/>
      <c r="UKN402" s="9"/>
      <c r="UKO402" s="9"/>
      <c r="UKP402" s="9"/>
      <c r="UKQ402" s="9"/>
      <c r="UKR402" s="9"/>
      <c r="UKS402" s="9"/>
      <c r="UKT402" s="9"/>
      <c r="UKU402" s="9"/>
      <c r="UKV402" s="9"/>
      <c r="UKW402" s="9"/>
      <c r="UKX402" s="9"/>
      <c r="UKY402" s="9"/>
      <c r="UKZ402" s="9"/>
      <c r="ULA402" s="9"/>
      <c r="ULB402" s="9"/>
      <c r="ULC402" s="9"/>
      <c r="ULD402" s="9"/>
      <c r="ULE402" s="9"/>
      <c r="ULF402" s="9"/>
      <c r="ULG402" s="9"/>
      <c r="ULH402" s="9"/>
      <c r="ULI402" s="9"/>
      <c r="ULJ402" s="9"/>
      <c r="ULK402" s="9"/>
      <c r="ULL402" s="9"/>
      <c r="ULM402" s="9"/>
      <c r="ULN402" s="9"/>
      <c r="ULO402" s="9"/>
      <c r="ULP402" s="9"/>
      <c r="ULQ402" s="9"/>
      <c r="ULR402" s="9"/>
      <c r="ULS402" s="9"/>
      <c r="ULT402" s="9"/>
      <c r="ULU402" s="9"/>
      <c r="ULV402" s="9"/>
      <c r="ULW402" s="9"/>
      <c r="ULX402" s="9"/>
      <c r="ULY402" s="9"/>
      <c r="ULZ402" s="9"/>
      <c r="UMA402" s="9"/>
      <c r="UMB402" s="9"/>
      <c r="UMC402" s="9"/>
      <c r="UMD402" s="9"/>
      <c r="UME402" s="9"/>
      <c r="UMF402" s="9"/>
      <c r="UMG402" s="9"/>
      <c r="UMH402" s="9"/>
      <c r="UMI402" s="9"/>
      <c r="UMJ402" s="9"/>
      <c r="UMK402" s="9"/>
      <c r="UML402" s="9"/>
      <c r="UMM402" s="9"/>
      <c r="UMN402" s="9"/>
      <c r="UMO402" s="9"/>
      <c r="UMP402" s="9"/>
      <c r="UMQ402" s="9"/>
      <c r="UMR402" s="9"/>
      <c r="UMS402" s="9"/>
      <c r="UMT402" s="9"/>
      <c r="UMU402" s="9"/>
      <c r="UMV402" s="9"/>
      <c r="UMW402" s="9"/>
      <c r="UMX402" s="9"/>
      <c r="UMY402" s="9"/>
      <c r="UMZ402" s="9"/>
      <c r="UNA402" s="9"/>
      <c r="UNB402" s="9"/>
      <c r="UNC402" s="9"/>
      <c r="UND402" s="9"/>
      <c r="UNE402" s="9"/>
      <c r="UNF402" s="9"/>
      <c r="UNG402" s="9"/>
      <c r="UNH402" s="9"/>
      <c r="UNI402" s="9"/>
      <c r="UNJ402" s="9"/>
      <c r="UNK402" s="9"/>
      <c r="UNL402" s="9"/>
      <c r="UNM402" s="9"/>
      <c r="UNN402" s="9"/>
      <c r="UNO402" s="9"/>
      <c r="UNP402" s="9"/>
      <c r="UNQ402" s="9"/>
      <c r="UNR402" s="9"/>
      <c r="UNS402" s="9"/>
      <c r="UNT402" s="9"/>
      <c r="UNU402" s="9"/>
      <c r="UNV402" s="9"/>
      <c r="UNW402" s="9"/>
      <c r="UNX402" s="9"/>
      <c r="UNY402" s="9"/>
      <c r="UNZ402" s="9"/>
      <c r="UOA402" s="9"/>
      <c r="UOB402" s="9"/>
      <c r="UOC402" s="9"/>
      <c r="UOD402" s="9"/>
      <c r="UOE402" s="9"/>
      <c r="UOF402" s="9"/>
      <c r="UOG402" s="9"/>
      <c r="UOH402" s="9"/>
      <c r="UOI402" s="9"/>
      <c r="UOJ402" s="9"/>
      <c r="UOK402" s="9"/>
      <c r="UOL402" s="9"/>
      <c r="UOM402" s="9"/>
      <c r="UON402" s="9"/>
      <c r="UOO402" s="9"/>
      <c r="UOP402" s="9"/>
      <c r="UOQ402" s="9"/>
      <c r="UOR402" s="9"/>
      <c r="UOS402" s="9"/>
      <c r="UOT402" s="9"/>
      <c r="UOU402" s="9"/>
      <c r="UOV402" s="9"/>
      <c r="UOW402" s="9"/>
      <c r="UOX402" s="9"/>
      <c r="UOY402" s="9"/>
      <c r="UOZ402" s="9"/>
      <c r="UPA402" s="9"/>
      <c r="UPB402" s="9"/>
      <c r="UPC402" s="9"/>
      <c r="UPD402" s="9"/>
      <c r="UPE402" s="9"/>
      <c r="UPF402" s="9"/>
      <c r="UPG402" s="9"/>
      <c r="UPH402" s="9"/>
      <c r="UPI402" s="9"/>
      <c r="UPJ402" s="9"/>
      <c r="UPK402" s="9"/>
      <c r="UPL402" s="9"/>
      <c r="UPM402" s="9"/>
      <c r="UPN402" s="9"/>
      <c r="UPO402" s="9"/>
      <c r="UPP402" s="9"/>
      <c r="UPQ402" s="9"/>
      <c r="UPR402" s="9"/>
      <c r="UPS402" s="9"/>
      <c r="UPT402" s="9"/>
      <c r="UPU402" s="9"/>
      <c r="UPV402" s="9"/>
      <c r="UPW402" s="9"/>
      <c r="UPX402" s="9"/>
      <c r="UPY402" s="9"/>
      <c r="UPZ402" s="9"/>
      <c r="UQA402" s="9"/>
      <c r="UQB402" s="9"/>
      <c r="UQC402" s="9"/>
      <c r="UQD402" s="9"/>
      <c r="UQE402" s="9"/>
      <c r="UQF402" s="9"/>
      <c r="UQG402" s="9"/>
      <c r="UQH402" s="9"/>
      <c r="UQI402" s="9"/>
      <c r="UQJ402" s="9"/>
      <c r="UQK402" s="9"/>
      <c r="UQL402" s="9"/>
      <c r="UQM402" s="9"/>
      <c r="UQN402" s="9"/>
      <c r="UQO402" s="9"/>
      <c r="UQP402" s="9"/>
      <c r="UQQ402" s="9"/>
      <c r="UQR402" s="9"/>
      <c r="UQS402" s="9"/>
      <c r="UQT402" s="9"/>
      <c r="UQU402" s="9"/>
      <c r="UQV402" s="9"/>
      <c r="UQW402" s="9"/>
      <c r="UQX402" s="9"/>
      <c r="UQY402" s="9"/>
      <c r="UQZ402" s="9"/>
      <c r="URA402" s="9"/>
      <c r="URB402" s="9"/>
      <c r="URC402" s="9"/>
      <c r="URD402" s="9"/>
      <c r="URE402" s="9"/>
      <c r="URF402" s="9"/>
      <c r="URG402" s="9"/>
      <c r="URH402" s="9"/>
      <c r="URI402" s="9"/>
      <c r="URJ402" s="9"/>
      <c r="URK402" s="9"/>
      <c r="URL402" s="9"/>
      <c r="URM402" s="9"/>
      <c r="URN402" s="9"/>
      <c r="URO402" s="9"/>
      <c r="URP402" s="9"/>
      <c r="URQ402" s="9"/>
      <c r="URR402" s="9"/>
      <c r="URS402" s="9"/>
      <c r="URT402" s="9"/>
      <c r="URU402" s="9"/>
      <c r="URV402" s="9"/>
      <c r="URW402" s="9"/>
      <c r="URX402" s="9"/>
      <c r="URY402" s="9"/>
      <c r="URZ402" s="9"/>
      <c r="USA402" s="9"/>
      <c r="USB402" s="9"/>
      <c r="USC402" s="9"/>
      <c r="USD402" s="9"/>
      <c r="USE402" s="9"/>
      <c r="USF402" s="9"/>
      <c r="USG402" s="9"/>
      <c r="USH402" s="9"/>
      <c r="USI402" s="9"/>
      <c r="USJ402" s="9"/>
      <c r="USK402" s="9"/>
      <c r="USL402" s="9"/>
      <c r="USM402" s="9"/>
      <c r="USN402" s="9"/>
      <c r="USO402" s="9"/>
      <c r="USP402" s="9"/>
      <c r="USQ402" s="9"/>
      <c r="USR402" s="9"/>
      <c r="USS402" s="9"/>
      <c r="UST402" s="9"/>
      <c r="USU402" s="9"/>
      <c r="USV402" s="9"/>
      <c r="USW402" s="9"/>
      <c r="USX402" s="9"/>
      <c r="USY402" s="9"/>
      <c r="USZ402" s="9"/>
      <c r="UTA402" s="9"/>
      <c r="UTB402" s="9"/>
      <c r="UTC402" s="9"/>
      <c r="UTD402" s="9"/>
      <c r="UTE402" s="9"/>
      <c r="UTF402" s="9"/>
      <c r="UTG402" s="9"/>
      <c r="UTH402" s="9"/>
      <c r="UTI402" s="9"/>
      <c r="UTJ402" s="9"/>
      <c r="UTK402" s="9"/>
      <c r="UTL402" s="9"/>
      <c r="UTM402" s="9"/>
      <c r="UTN402" s="9"/>
      <c r="UTO402" s="9"/>
      <c r="UTP402" s="9"/>
      <c r="UTQ402" s="9"/>
      <c r="UTR402" s="9"/>
      <c r="UTS402" s="9"/>
      <c r="UTT402" s="9"/>
      <c r="UTU402" s="9"/>
      <c r="UTV402" s="9"/>
      <c r="UTW402" s="9"/>
      <c r="UTX402" s="9"/>
      <c r="UTY402" s="9"/>
      <c r="UTZ402" s="9"/>
      <c r="UUA402" s="9"/>
      <c r="UUB402" s="9"/>
      <c r="UUC402" s="9"/>
      <c r="UUD402" s="9"/>
      <c r="UUE402" s="9"/>
      <c r="UUF402" s="9"/>
      <c r="UUG402" s="9"/>
      <c r="UUH402" s="9"/>
      <c r="UUI402" s="9"/>
      <c r="UUJ402" s="9"/>
      <c r="UUK402" s="9"/>
      <c r="UUL402" s="9"/>
      <c r="UUM402" s="9"/>
      <c r="UUN402" s="9"/>
      <c r="UUO402" s="9"/>
      <c r="UUP402" s="9"/>
      <c r="UUQ402" s="9"/>
      <c r="UUR402" s="9"/>
      <c r="UUS402" s="9"/>
      <c r="UUT402" s="9"/>
      <c r="UUU402" s="9"/>
      <c r="UUV402" s="9"/>
      <c r="UUW402" s="9"/>
      <c r="UUX402" s="9"/>
      <c r="UUY402" s="9"/>
      <c r="UUZ402" s="9"/>
      <c r="UVA402" s="9"/>
      <c r="UVB402" s="9"/>
      <c r="UVC402" s="9"/>
      <c r="UVD402" s="9"/>
      <c r="UVE402" s="9"/>
      <c r="UVF402" s="9"/>
      <c r="UVG402" s="9"/>
      <c r="UVH402" s="9"/>
      <c r="UVI402" s="9"/>
      <c r="UVJ402" s="9"/>
      <c r="UVK402" s="9"/>
      <c r="UVL402" s="9"/>
      <c r="UVM402" s="9"/>
      <c r="UVN402" s="9"/>
      <c r="UVO402" s="9"/>
      <c r="UVP402" s="9"/>
      <c r="UVQ402" s="9"/>
      <c r="UVR402" s="9"/>
      <c r="UVS402" s="9"/>
      <c r="UVT402" s="9"/>
      <c r="UVU402" s="9"/>
      <c r="UVV402" s="9"/>
      <c r="UVW402" s="9"/>
      <c r="UVX402" s="9"/>
      <c r="UVY402" s="9"/>
      <c r="UVZ402" s="9"/>
      <c r="UWA402" s="9"/>
      <c r="UWB402" s="9"/>
      <c r="UWC402" s="9"/>
      <c r="UWD402" s="9"/>
      <c r="UWE402" s="9"/>
      <c r="UWF402" s="9"/>
      <c r="UWG402" s="9"/>
      <c r="UWH402" s="9"/>
      <c r="UWI402" s="9"/>
      <c r="UWJ402" s="9"/>
      <c r="UWK402" s="9"/>
      <c r="UWL402" s="9"/>
      <c r="UWM402" s="9"/>
      <c r="UWN402" s="9"/>
      <c r="UWO402" s="9"/>
      <c r="UWP402" s="9"/>
      <c r="UWQ402" s="9"/>
      <c r="UWR402" s="9"/>
      <c r="UWS402" s="9"/>
      <c r="UWT402" s="9"/>
      <c r="UWU402" s="9"/>
      <c r="UWV402" s="9"/>
      <c r="UWW402" s="9"/>
      <c r="UWX402" s="9"/>
      <c r="UWY402" s="9"/>
      <c r="UWZ402" s="9"/>
      <c r="UXA402" s="9"/>
      <c r="UXB402" s="9"/>
      <c r="UXC402" s="9"/>
      <c r="UXD402" s="9"/>
      <c r="UXE402" s="9"/>
      <c r="UXF402" s="9"/>
      <c r="UXG402" s="9"/>
      <c r="UXH402" s="9"/>
      <c r="UXI402" s="9"/>
      <c r="UXJ402" s="9"/>
      <c r="UXK402" s="9"/>
      <c r="UXL402" s="9"/>
      <c r="UXM402" s="9"/>
      <c r="UXN402" s="9"/>
      <c r="UXO402" s="9"/>
      <c r="UXP402" s="9"/>
      <c r="UXQ402" s="9"/>
      <c r="UXR402" s="9"/>
      <c r="UXS402" s="9"/>
      <c r="UXT402" s="9"/>
      <c r="UXU402" s="9"/>
      <c r="UXV402" s="9"/>
      <c r="UXW402" s="9"/>
      <c r="UXX402" s="9"/>
      <c r="UXY402" s="9"/>
      <c r="UXZ402" s="9"/>
      <c r="UYA402" s="9"/>
      <c r="UYB402" s="9"/>
      <c r="UYC402" s="9"/>
      <c r="UYD402" s="9"/>
      <c r="UYE402" s="9"/>
      <c r="UYF402" s="9"/>
      <c r="UYG402" s="9"/>
      <c r="UYH402" s="9"/>
      <c r="UYI402" s="9"/>
      <c r="UYJ402" s="9"/>
      <c r="UYK402" s="9"/>
      <c r="UYL402" s="9"/>
      <c r="UYM402" s="9"/>
      <c r="UYN402" s="9"/>
      <c r="UYO402" s="9"/>
      <c r="UYP402" s="9"/>
      <c r="UYQ402" s="9"/>
      <c r="UYR402" s="9"/>
      <c r="UYS402" s="9"/>
      <c r="UYT402" s="9"/>
      <c r="UYU402" s="9"/>
      <c r="UYV402" s="9"/>
      <c r="UYW402" s="9"/>
      <c r="UYX402" s="9"/>
      <c r="UYY402" s="9"/>
      <c r="UYZ402" s="9"/>
      <c r="UZA402" s="9"/>
      <c r="UZB402" s="9"/>
      <c r="UZC402" s="9"/>
      <c r="UZD402" s="9"/>
      <c r="UZE402" s="9"/>
      <c r="UZF402" s="9"/>
      <c r="UZG402" s="9"/>
      <c r="UZH402" s="9"/>
      <c r="UZI402" s="9"/>
      <c r="UZJ402" s="9"/>
      <c r="UZK402" s="9"/>
      <c r="UZL402" s="9"/>
      <c r="UZM402" s="9"/>
      <c r="UZN402" s="9"/>
      <c r="UZO402" s="9"/>
      <c r="UZP402" s="9"/>
      <c r="UZQ402" s="9"/>
      <c r="UZR402" s="9"/>
      <c r="UZS402" s="9"/>
      <c r="UZT402" s="9"/>
      <c r="UZU402" s="9"/>
      <c r="UZV402" s="9"/>
      <c r="UZW402" s="9"/>
      <c r="UZX402" s="9"/>
      <c r="UZY402" s="9"/>
      <c r="UZZ402" s="9"/>
      <c r="VAA402" s="9"/>
      <c r="VAB402" s="9"/>
      <c r="VAC402" s="9"/>
      <c r="VAD402" s="9"/>
      <c r="VAE402" s="9"/>
      <c r="VAF402" s="9"/>
      <c r="VAG402" s="9"/>
      <c r="VAH402" s="9"/>
      <c r="VAI402" s="9"/>
      <c r="VAJ402" s="9"/>
      <c r="VAK402" s="9"/>
      <c r="VAL402" s="9"/>
      <c r="VAM402" s="9"/>
      <c r="VAN402" s="9"/>
      <c r="VAO402" s="9"/>
      <c r="VAP402" s="9"/>
      <c r="VAQ402" s="9"/>
      <c r="VAR402" s="9"/>
      <c r="VAS402" s="9"/>
      <c r="VAT402" s="9"/>
      <c r="VAU402" s="9"/>
      <c r="VAV402" s="9"/>
      <c r="VAW402" s="9"/>
      <c r="VAX402" s="9"/>
      <c r="VAY402" s="9"/>
      <c r="VAZ402" s="9"/>
      <c r="VBA402" s="9"/>
      <c r="VBB402" s="9"/>
      <c r="VBC402" s="9"/>
      <c r="VBD402" s="9"/>
      <c r="VBE402" s="9"/>
      <c r="VBF402" s="9"/>
      <c r="VBG402" s="9"/>
      <c r="VBH402" s="9"/>
      <c r="VBI402" s="9"/>
      <c r="VBJ402" s="9"/>
      <c r="VBK402" s="9"/>
      <c r="VBL402" s="9"/>
      <c r="VBM402" s="9"/>
      <c r="VBN402" s="9"/>
      <c r="VBO402" s="9"/>
      <c r="VBP402" s="9"/>
      <c r="VBQ402" s="9"/>
      <c r="VBR402" s="9"/>
      <c r="VBS402" s="9"/>
      <c r="VBT402" s="9"/>
      <c r="VBU402" s="9"/>
      <c r="VBV402" s="9"/>
      <c r="VBW402" s="9"/>
      <c r="VBX402" s="9"/>
      <c r="VBY402" s="9"/>
      <c r="VBZ402" s="9"/>
      <c r="VCA402" s="9"/>
      <c r="VCB402" s="9"/>
      <c r="VCC402" s="9"/>
      <c r="VCD402" s="9"/>
      <c r="VCE402" s="9"/>
      <c r="VCF402" s="9"/>
      <c r="VCG402" s="9"/>
      <c r="VCH402" s="9"/>
      <c r="VCI402" s="9"/>
      <c r="VCJ402" s="9"/>
      <c r="VCK402" s="9"/>
      <c r="VCL402" s="9"/>
      <c r="VCM402" s="9"/>
      <c r="VCN402" s="9"/>
      <c r="VCO402" s="9"/>
      <c r="VCP402" s="9"/>
      <c r="VCQ402" s="9"/>
      <c r="VCR402" s="9"/>
      <c r="VCS402" s="9"/>
      <c r="VCT402" s="9"/>
      <c r="VCU402" s="9"/>
      <c r="VCV402" s="9"/>
      <c r="VCW402" s="9"/>
      <c r="VCX402" s="9"/>
      <c r="VCY402" s="9"/>
      <c r="VCZ402" s="9"/>
      <c r="VDA402" s="9"/>
      <c r="VDB402" s="9"/>
      <c r="VDC402" s="9"/>
      <c r="VDD402" s="9"/>
      <c r="VDE402" s="9"/>
      <c r="VDF402" s="9"/>
      <c r="VDG402" s="9"/>
      <c r="VDH402" s="9"/>
      <c r="VDI402" s="9"/>
      <c r="VDJ402" s="9"/>
      <c r="VDK402" s="9"/>
      <c r="VDL402" s="9"/>
      <c r="VDM402" s="9"/>
      <c r="VDN402" s="9"/>
      <c r="VDO402" s="9"/>
      <c r="VDP402" s="9"/>
      <c r="VDQ402" s="9"/>
      <c r="VDR402" s="9"/>
      <c r="VDS402" s="9"/>
      <c r="VDT402" s="9"/>
      <c r="VDU402" s="9"/>
      <c r="VDV402" s="9"/>
      <c r="VDW402" s="9"/>
      <c r="VDX402" s="9"/>
      <c r="VDY402" s="9"/>
      <c r="VDZ402" s="9"/>
      <c r="VEA402" s="9"/>
      <c r="VEB402" s="9"/>
      <c r="VEC402" s="9"/>
      <c r="VED402" s="9"/>
      <c r="VEE402" s="9"/>
      <c r="VEF402" s="9"/>
      <c r="VEG402" s="9"/>
      <c r="VEH402" s="9"/>
      <c r="VEI402" s="9"/>
      <c r="VEJ402" s="9"/>
      <c r="VEK402" s="9"/>
      <c r="VEL402" s="9"/>
      <c r="VEM402" s="9"/>
      <c r="VEN402" s="9"/>
      <c r="VEO402" s="9"/>
      <c r="VEP402" s="9"/>
      <c r="VEQ402" s="9"/>
      <c r="VER402" s="9"/>
      <c r="VES402" s="9"/>
      <c r="VET402" s="9"/>
      <c r="VEU402" s="9"/>
      <c r="VEV402" s="9"/>
      <c r="VEW402" s="9"/>
      <c r="VEX402" s="9"/>
      <c r="VEY402" s="9"/>
      <c r="VEZ402" s="9"/>
      <c r="VFA402" s="9"/>
      <c r="VFB402" s="9"/>
      <c r="VFC402" s="9"/>
      <c r="VFD402" s="9"/>
      <c r="VFE402" s="9"/>
      <c r="VFF402" s="9"/>
      <c r="VFG402" s="9"/>
      <c r="VFH402" s="9"/>
      <c r="VFI402" s="9"/>
      <c r="VFJ402" s="9"/>
      <c r="VFK402" s="9"/>
      <c r="VFL402" s="9"/>
      <c r="VFM402" s="9"/>
      <c r="VFN402" s="9"/>
      <c r="VFO402" s="9"/>
      <c r="VFP402" s="9"/>
      <c r="VFQ402" s="9"/>
      <c r="VFR402" s="9"/>
      <c r="VFS402" s="9"/>
      <c r="VFT402" s="9"/>
      <c r="VFU402" s="9"/>
      <c r="VFV402" s="9"/>
      <c r="VFW402" s="9"/>
      <c r="VFX402" s="9"/>
      <c r="VFY402" s="9"/>
      <c r="VFZ402" s="9"/>
      <c r="VGA402" s="9"/>
      <c r="VGB402" s="9"/>
      <c r="VGC402" s="9"/>
      <c r="VGD402" s="9"/>
      <c r="VGE402" s="9"/>
      <c r="VGF402" s="9"/>
      <c r="VGG402" s="9"/>
      <c r="VGH402" s="9"/>
      <c r="VGI402" s="9"/>
      <c r="VGJ402" s="9"/>
      <c r="VGK402" s="9"/>
      <c r="VGL402" s="9"/>
      <c r="VGM402" s="9"/>
      <c r="VGN402" s="9"/>
      <c r="VGO402" s="9"/>
      <c r="VGP402" s="9"/>
      <c r="VGQ402" s="9"/>
      <c r="VGR402" s="9"/>
      <c r="VGS402" s="9"/>
      <c r="VGT402" s="9"/>
      <c r="VGU402" s="9"/>
      <c r="VGV402" s="9"/>
      <c r="VGW402" s="9"/>
      <c r="VGX402" s="9"/>
      <c r="VGY402" s="9"/>
      <c r="VGZ402" s="9"/>
      <c r="VHA402" s="9"/>
      <c r="VHB402" s="9"/>
      <c r="VHC402" s="9"/>
      <c r="VHD402" s="9"/>
      <c r="VHE402" s="9"/>
      <c r="VHF402" s="9"/>
      <c r="VHG402" s="9"/>
      <c r="VHH402" s="9"/>
      <c r="VHI402" s="9"/>
      <c r="VHJ402" s="9"/>
      <c r="VHK402" s="9"/>
      <c r="VHL402" s="9"/>
      <c r="VHM402" s="9"/>
      <c r="VHN402" s="9"/>
      <c r="VHO402" s="9"/>
      <c r="VHP402" s="9"/>
      <c r="VHQ402" s="9"/>
      <c r="VHR402" s="9"/>
      <c r="VHS402" s="9"/>
      <c r="VHT402" s="9"/>
      <c r="VHU402" s="9"/>
      <c r="VHV402" s="9"/>
      <c r="VHW402" s="9"/>
      <c r="VHX402" s="9"/>
      <c r="VHY402" s="9"/>
      <c r="VHZ402" s="9"/>
      <c r="VIA402" s="9"/>
      <c r="VIB402" s="9"/>
      <c r="VIC402" s="9"/>
      <c r="VID402" s="9"/>
      <c r="VIE402" s="9"/>
      <c r="VIF402" s="9"/>
      <c r="VIG402" s="9"/>
      <c r="VIH402" s="9"/>
      <c r="VII402" s="9"/>
      <c r="VIJ402" s="9"/>
      <c r="VIK402" s="9"/>
      <c r="VIL402" s="9"/>
      <c r="VIM402" s="9"/>
      <c r="VIN402" s="9"/>
      <c r="VIO402" s="9"/>
      <c r="VIP402" s="9"/>
      <c r="VIQ402" s="9"/>
      <c r="VIR402" s="9"/>
      <c r="VIS402" s="9"/>
      <c r="VIT402" s="9"/>
      <c r="VIU402" s="9"/>
      <c r="VIV402" s="9"/>
      <c r="VIW402" s="9"/>
      <c r="VIX402" s="9"/>
      <c r="VIY402" s="9"/>
      <c r="VIZ402" s="9"/>
      <c r="VJA402" s="9"/>
      <c r="VJB402" s="9"/>
      <c r="VJC402" s="9"/>
      <c r="VJD402" s="9"/>
      <c r="VJE402" s="9"/>
      <c r="VJF402" s="9"/>
      <c r="VJG402" s="9"/>
      <c r="VJH402" s="9"/>
      <c r="VJI402" s="9"/>
      <c r="VJJ402" s="9"/>
      <c r="VJK402" s="9"/>
      <c r="VJL402" s="9"/>
      <c r="VJM402" s="9"/>
      <c r="VJN402" s="9"/>
      <c r="VJO402" s="9"/>
      <c r="VJP402" s="9"/>
      <c r="VJQ402" s="9"/>
      <c r="VJR402" s="9"/>
      <c r="VJS402" s="9"/>
      <c r="VJT402" s="9"/>
      <c r="VJU402" s="9"/>
      <c r="VJV402" s="9"/>
      <c r="VJW402" s="9"/>
      <c r="VJX402" s="9"/>
      <c r="VJY402" s="9"/>
      <c r="VJZ402" s="9"/>
      <c r="VKA402" s="9"/>
      <c r="VKB402" s="9"/>
      <c r="VKC402" s="9"/>
      <c r="VKD402" s="9"/>
      <c r="VKE402" s="9"/>
      <c r="VKF402" s="9"/>
      <c r="VKG402" s="9"/>
      <c r="VKH402" s="9"/>
      <c r="VKI402" s="9"/>
      <c r="VKJ402" s="9"/>
      <c r="VKK402" s="9"/>
      <c r="VKL402" s="9"/>
      <c r="VKM402" s="9"/>
      <c r="VKN402" s="9"/>
      <c r="VKO402" s="9"/>
      <c r="VKP402" s="9"/>
      <c r="VKQ402" s="9"/>
      <c r="VKR402" s="9"/>
      <c r="VKS402" s="9"/>
      <c r="VKT402" s="9"/>
      <c r="VKU402" s="9"/>
      <c r="VKV402" s="9"/>
      <c r="VKW402" s="9"/>
      <c r="VKX402" s="9"/>
      <c r="VKY402" s="9"/>
      <c r="VKZ402" s="9"/>
      <c r="VLA402" s="9"/>
      <c r="VLB402" s="9"/>
      <c r="VLC402" s="9"/>
      <c r="VLD402" s="9"/>
      <c r="VLE402" s="9"/>
      <c r="VLF402" s="9"/>
      <c r="VLG402" s="9"/>
      <c r="VLH402" s="9"/>
      <c r="VLI402" s="9"/>
      <c r="VLJ402" s="9"/>
      <c r="VLK402" s="9"/>
      <c r="VLL402" s="9"/>
      <c r="VLM402" s="9"/>
      <c r="VLN402" s="9"/>
      <c r="VLO402" s="9"/>
      <c r="VLP402" s="9"/>
      <c r="VLQ402" s="9"/>
      <c r="VLR402" s="9"/>
      <c r="VLS402" s="9"/>
      <c r="VLT402" s="9"/>
      <c r="VLU402" s="9"/>
      <c r="VLV402" s="9"/>
      <c r="VLW402" s="9"/>
      <c r="VLX402" s="9"/>
      <c r="VLY402" s="9"/>
      <c r="VLZ402" s="9"/>
      <c r="VMA402" s="9"/>
      <c r="VMB402" s="9"/>
      <c r="VMC402" s="9"/>
      <c r="VMD402" s="9"/>
      <c r="VME402" s="9"/>
      <c r="VMF402" s="9"/>
      <c r="VMG402" s="9"/>
      <c r="VMH402" s="9"/>
      <c r="VMI402" s="9"/>
      <c r="VMJ402" s="9"/>
      <c r="VMK402" s="9"/>
      <c r="VML402" s="9"/>
      <c r="VMM402" s="9"/>
      <c r="VMN402" s="9"/>
      <c r="VMO402" s="9"/>
      <c r="VMP402" s="9"/>
      <c r="VMQ402" s="9"/>
      <c r="VMR402" s="9"/>
      <c r="VMS402" s="9"/>
      <c r="VMT402" s="9"/>
      <c r="VMU402" s="9"/>
      <c r="VMV402" s="9"/>
      <c r="VMW402" s="9"/>
      <c r="VMX402" s="9"/>
      <c r="VMY402" s="9"/>
      <c r="VMZ402" s="9"/>
      <c r="VNA402" s="9"/>
      <c r="VNB402" s="9"/>
      <c r="VNC402" s="9"/>
      <c r="VND402" s="9"/>
      <c r="VNE402" s="9"/>
      <c r="VNF402" s="9"/>
      <c r="VNG402" s="9"/>
      <c r="VNH402" s="9"/>
      <c r="VNI402" s="9"/>
      <c r="VNJ402" s="9"/>
      <c r="VNK402" s="9"/>
      <c r="VNL402" s="9"/>
      <c r="VNM402" s="9"/>
      <c r="VNN402" s="9"/>
      <c r="VNO402" s="9"/>
      <c r="VNP402" s="9"/>
      <c r="VNQ402" s="9"/>
      <c r="VNR402" s="9"/>
      <c r="VNS402" s="9"/>
      <c r="VNT402" s="9"/>
      <c r="VNU402" s="9"/>
      <c r="VNV402" s="9"/>
      <c r="VNW402" s="9"/>
      <c r="VNX402" s="9"/>
      <c r="VNY402" s="9"/>
      <c r="VNZ402" s="9"/>
      <c r="VOA402" s="9"/>
      <c r="VOB402" s="9"/>
      <c r="VOC402" s="9"/>
      <c r="VOD402" s="9"/>
      <c r="VOE402" s="9"/>
      <c r="VOF402" s="9"/>
      <c r="VOG402" s="9"/>
      <c r="VOH402" s="9"/>
      <c r="VOI402" s="9"/>
      <c r="VOJ402" s="9"/>
      <c r="VOK402" s="9"/>
      <c r="VOL402" s="9"/>
      <c r="VOM402" s="9"/>
      <c r="VON402" s="9"/>
      <c r="VOO402" s="9"/>
      <c r="VOP402" s="9"/>
      <c r="VOQ402" s="9"/>
      <c r="VOR402" s="9"/>
      <c r="VOS402" s="9"/>
      <c r="VOT402" s="9"/>
      <c r="VOU402" s="9"/>
      <c r="VOV402" s="9"/>
      <c r="VOW402" s="9"/>
      <c r="VOX402" s="9"/>
      <c r="VOY402" s="9"/>
      <c r="VOZ402" s="9"/>
      <c r="VPA402" s="9"/>
      <c r="VPB402" s="9"/>
      <c r="VPC402" s="9"/>
      <c r="VPD402" s="9"/>
      <c r="VPE402" s="9"/>
      <c r="VPF402" s="9"/>
      <c r="VPG402" s="9"/>
      <c r="VPH402" s="9"/>
      <c r="VPI402" s="9"/>
      <c r="VPJ402" s="9"/>
      <c r="VPK402" s="9"/>
      <c r="VPL402" s="9"/>
      <c r="VPM402" s="9"/>
      <c r="VPN402" s="9"/>
      <c r="VPO402" s="9"/>
      <c r="VPP402" s="9"/>
      <c r="VPQ402" s="9"/>
      <c r="VPR402" s="9"/>
      <c r="VPS402" s="9"/>
      <c r="VPT402" s="9"/>
      <c r="VPU402" s="9"/>
      <c r="VPV402" s="9"/>
      <c r="VPW402" s="9"/>
      <c r="VPX402" s="9"/>
      <c r="VPY402" s="9"/>
      <c r="VPZ402" s="9"/>
      <c r="VQA402" s="9"/>
      <c r="VQB402" s="9"/>
      <c r="VQC402" s="9"/>
      <c r="VQD402" s="9"/>
      <c r="VQE402" s="9"/>
      <c r="VQF402" s="9"/>
      <c r="VQG402" s="9"/>
      <c r="VQH402" s="9"/>
      <c r="VQI402" s="9"/>
      <c r="VQJ402" s="9"/>
      <c r="VQK402" s="9"/>
      <c r="VQL402" s="9"/>
      <c r="VQM402" s="9"/>
      <c r="VQN402" s="9"/>
      <c r="VQO402" s="9"/>
      <c r="VQP402" s="9"/>
      <c r="VQQ402" s="9"/>
      <c r="VQR402" s="9"/>
      <c r="VQS402" s="9"/>
      <c r="VQT402" s="9"/>
      <c r="VQU402" s="9"/>
      <c r="VQV402" s="9"/>
      <c r="VQW402" s="9"/>
      <c r="VQX402" s="9"/>
      <c r="VQY402" s="9"/>
      <c r="VQZ402" s="9"/>
      <c r="VRA402" s="9"/>
      <c r="VRB402" s="9"/>
      <c r="VRC402" s="9"/>
      <c r="VRD402" s="9"/>
      <c r="VRE402" s="9"/>
      <c r="VRF402" s="9"/>
      <c r="VRG402" s="9"/>
      <c r="VRH402" s="9"/>
      <c r="VRI402" s="9"/>
      <c r="VRJ402" s="9"/>
      <c r="VRK402" s="9"/>
      <c r="VRL402" s="9"/>
      <c r="VRM402" s="9"/>
      <c r="VRN402" s="9"/>
      <c r="VRO402" s="9"/>
      <c r="VRP402" s="9"/>
      <c r="VRQ402" s="9"/>
      <c r="VRR402" s="9"/>
      <c r="VRS402" s="9"/>
      <c r="VRT402" s="9"/>
      <c r="VRU402" s="9"/>
      <c r="VRV402" s="9"/>
      <c r="VRW402" s="9"/>
      <c r="VRX402" s="9"/>
      <c r="VRY402" s="9"/>
      <c r="VRZ402" s="9"/>
      <c r="VSA402" s="9"/>
      <c r="VSB402" s="9"/>
      <c r="VSC402" s="9"/>
      <c r="VSD402" s="9"/>
      <c r="VSE402" s="9"/>
      <c r="VSF402" s="9"/>
      <c r="VSG402" s="9"/>
      <c r="VSH402" s="9"/>
      <c r="VSI402" s="9"/>
      <c r="VSJ402" s="9"/>
      <c r="VSK402" s="9"/>
      <c r="VSL402" s="9"/>
      <c r="VSM402" s="9"/>
      <c r="VSN402" s="9"/>
      <c r="VSO402" s="9"/>
      <c r="VSP402" s="9"/>
      <c r="VSQ402" s="9"/>
      <c r="VSR402" s="9"/>
      <c r="VSS402" s="9"/>
      <c r="VST402" s="9"/>
      <c r="VSU402" s="9"/>
      <c r="VSV402" s="9"/>
      <c r="VSW402" s="9"/>
      <c r="VSX402" s="9"/>
      <c r="VSY402" s="9"/>
      <c r="VSZ402" s="9"/>
      <c r="VTA402" s="9"/>
      <c r="VTB402" s="9"/>
      <c r="VTC402" s="9"/>
      <c r="VTD402" s="9"/>
      <c r="VTE402" s="9"/>
      <c r="VTF402" s="9"/>
      <c r="VTG402" s="9"/>
      <c r="VTH402" s="9"/>
      <c r="VTI402" s="9"/>
      <c r="VTJ402" s="9"/>
      <c r="VTK402" s="9"/>
      <c r="VTL402" s="9"/>
      <c r="VTM402" s="9"/>
      <c r="VTN402" s="9"/>
      <c r="VTO402" s="9"/>
      <c r="VTP402" s="9"/>
      <c r="VTQ402" s="9"/>
      <c r="VTR402" s="9"/>
      <c r="VTS402" s="9"/>
      <c r="VTT402" s="9"/>
      <c r="VTU402" s="9"/>
      <c r="VTV402" s="9"/>
      <c r="VTW402" s="9"/>
      <c r="VTX402" s="9"/>
      <c r="VTY402" s="9"/>
      <c r="VTZ402" s="9"/>
      <c r="VUA402" s="9"/>
      <c r="VUB402" s="9"/>
      <c r="VUC402" s="9"/>
      <c r="VUD402" s="9"/>
      <c r="VUE402" s="9"/>
      <c r="VUF402" s="9"/>
      <c r="VUG402" s="9"/>
      <c r="VUH402" s="9"/>
      <c r="VUI402" s="9"/>
      <c r="VUJ402" s="9"/>
      <c r="VUK402" s="9"/>
      <c r="VUL402" s="9"/>
      <c r="VUM402" s="9"/>
      <c r="VUN402" s="9"/>
      <c r="VUO402" s="9"/>
      <c r="VUP402" s="9"/>
      <c r="VUQ402" s="9"/>
      <c r="VUR402" s="9"/>
      <c r="VUS402" s="9"/>
      <c r="VUT402" s="9"/>
      <c r="VUU402" s="9"/>
      <c r="VUV402" s="9"/>
      <c r="VUW402" s="9"/>
      <c r="VUX402" s="9"/>
      <c r="VUY402" s="9"/>
      <c r="VUZ402" s="9"/>
      <c r="VVA402" s="9"/>
      <c r="VVB402" s="9"/>
      <c r="VVC402" s="9"/>
      <c r="VVD402" s="9"/>
      <c r="VVE402" s="9"/>
      <c r="VVF402" s="9"/>
      <c r="VVG402" s="9"/>
      <c r="VVH402" s="9"/>
      <c r="VVI402" s="9"/>
      <c r="VVJ402" s="9"/>
      <c r="VVK402" s="9"/>
      <c r="VVL402" s="9"/>
      <c r="VVM402" s="9"/>
      <c r="VVN402" s="9"/>
      <c r="VVO402" s="9"/>
      <c r="VVP402" s="9"/>
      <c r="VVQ402" s="9"/>
      <c r="VVR402" s="9"/>
      <c r="VVS402" s="9"/>
      <c r="VVT402" s="9"/>
      <c r="VVU402" s="9"/>
      <c r="VVV402" s="9"/>
      <c r="VVW402" s="9"/>
      <c r="VVX402" s="9"/>
      <c r="VVY402" s="9"/>
      <c r="VVZ402" s="9"/>
      <c r="VWA402" s="9"/>
      <c r="VWB402" s="9"/>
      <c r="VWC402" s="9"/>
      <c r="VWD402" s="9"/>
      <c r="VWE402" s="9"/>
      <c r="VWF402" s="9"/>
      <c r="VWG402" s="9"/>
      <c r="VWH402" s="9"/>
      <c r="VWI402" s="9"/>
      <c r="VWJ402" s="9"/>
      <c r="VWK402" s="9"/>
      <c r="VWL402" s="9"/>
      <c r="VWM402" s="9"/>
      <c r="VWN402" s="9"/>
      <c r="VWO402" s="9"/>
      <c r="VWP402" s="9"/>
      <c r="VWQ402" s="9"/>
      <c r="VWR402" s="9"/>
      <c r="VWS402" s="9"/>
      <c r="VWT402" s="9"/>
      <c r="VWU402" s="9"/>
      <c r="VWV402" s="9"/>
      <c r="VWW402" s="9"/>
      <c r="VWX402" s="9"/>
      <c r="VWY402" s="9"/>
      <c r="VWZ402" s="9"/>
      <c r="VXA402" s="9"/>
      <c r="VXB402" s="9"/>
      <c r="VXC402" s="9"/>
      <c r="VXD402" s="9"/>
      <c r="VXE402" s="9"/>
      <c r="VXF402" s="9"/>
      <c r="VXG402" s="9"/>
      <c r="VXH402" s="9"/>
      <c r="VXI402" s="9"/>
      <c r="VXJ402" s="9"/>
      <c r="VXK402" s="9"/>
      <c r="VXL402" s="9"/>
      <c r="VXM402" s="9"/>
      <c r="VXN402" s="9"/>
      <c r="VXO402" s="9"/>
      <c r="VXP402" s="9"/>
      <c r="VXQ402" s="9"/>
      <c r="VXR402" s="9"/>
      <c r="VXS402" s="9"/>
      <c r="VXT402" s="9"/>
      <c r="VXU402" s="9"/>
      <c r="VXV402" s="9"/>
      <c r="VXW402" s="9"/>
      <c r="VXX402" s="9"/>
      <c r="VXY402" s="9"/>
      <c r="VXZ402" s="9"/>
      <c r="VYA402" s="9"/>
      <c r="VYB402" s="9"/>
      <c r="VYC402" s="9"/>
      <c r="VYD402" s="9"/>
      <c r="VYE402" s="9"/>
      <c r="VYF402" s="9"/>
      <c r="VYG402" s="9"/>
      <c r="VYH402" s="9"/>
      <c r="VYI402" s="9"/>
      <c r="VYJ402" s="9"/>
      <c r="VYK402" s="9"/>
      <c r="VYL402" s="9"/>
      <c r="VYM402" s="9"/>
      <c r="VYN402" s="9"/>
      <c r="VYO402" s="9"/>
      <c r="VYP402" s="9"/>
      <c r="VYQ402" s="9"/>
      <c r="VYR402" s="9"/>
      <c r="VYS402" s="9"/>
      <c r="VYT402" s="9"/>
      <c r="VYU402" s="9"/>
      <c r="VYV402" s="9"/>
      <c r="VYW402" s="9"/>
      <c r="VYX402" s="9"/>
      <c r="VYY402" s="9"/>
      <c r="VYZ402" s="9"/>
      <c r="VZA402" s="9"/>
      <c r="VZB402" s="9"/>
      <c r="VZC402" s="9"/>
      <c r="VZD402" s="9"/>
      <c r="VZE402" s="9"/>
      <c r="VZF402" s="9"/>
      <c r="VZG402" s="9"/>
      <c r="VZH402" s="9"/>
      <c r="VZI402" s="9"/>
      <c r="VZJ402" s="9"/>
      <c r="VZK402" s="9"/>
      <c r="VZL402" s="9"/>
      <c r="VZM402" s="9"/>
      <c r="VZN402" s="9"/>
      <c r="VZO402" s="9"/>
      <c r="VZP402" s="9"/>
      <c r="VZQ402" s="9"/>
      <c r="VZR402" s="9"/>
      <c r="VZS402" s="9"/>
      <c r="VZT402" s="9"/>
      <c r="VZU402" s="9"/>
      <c r="VZV402" s="9"/>
      <c r="VZW402" s="9"/>
      <c r="VZX402" s="9"/>
      <c r="VZY402" s="9"/>
      <c r="VZZ402" s="9"/>
      <c r="WAA402" s="9"/>
      <c r="WAB402" s="9"/>
      <c r="WAC402" s="9"/>
      <c r="WAD402" s="9"/>
      <c r="WAE402" s="9"/>
      <c r="WAF402" s="9"/>
      <c r="WAG402" s="9"/>
      <c r="WAH402" s="9"/>
      <c r="WAI402" s="9"/>
      <c r="WAJ402" s="9"/>
      <c r="WAK402" s="9"/>
      <c r="WAL402" s="9"/>
      <c r="WAM402" s="9"/>
      <c r="WAN402" s="9"/>
      <c r="WAO402" s="9"/>
      <c r="WAP402" s="9"/>
      <c r="WAQ402" s="9"/>
      <c r="WAR402" s="9"/>
      <c r="WAS402" s="9"/>
      <c r="WAT402" s="9"/>
      <c r="WAU402" s="9"/>
      <c r="WAV402" s="9"/>
      <c r="WAW402" s="9"/>
      <c r="WAX402" s="9"/>
      <c r="WAY402" s="9"/>
      <c r="WAZ402" s="9"/>
      <c r="WBA402" s="9"/>
      <c r="WBB402" s="9"/>
      <c r="WBC402" s="9"/>
      <c r="WBD402" s="9"/>
      <c r="WBE402" s="9"/>
      <c r="WBF402" s="9"/>
      <c r="WBG402" s="9"/>
      <c r="WBH402" s="9"/>
      <c r="WBI402" s="9"/>
      <c r="WBJ402" s="9"/>
      <c r="WBK402" s="9"/>
      <c r="WBL402" s="9"/>
      <c r="WBM402" s="9"/>
      <c r="WBN402" s="9"/>
      <c r="WBO402" s="9"/>
      <c r="WBP402" s="9"/>
      <c r="WBQ402" s="9"/>
      <c r="WBR402" s="9"/>
      <c r="WBS402" s="9"/>
      <c r="WBT402" s="9"/>
      <c r="WBU402" s="9"/>
      <c r="WBV402" s="9"/>
      <c r="WBW402" s="9"/>
      <c r="WBX402" s="9"/>
      <c r="WBY402" s="9"/>
      <c r="WBZ402" s="9"/>
      <c r="WCA402" s="9"/>
      <c r="WCB402" s="9"/>
      <c r="WCC402" s="9"/>
      <c r="WCD402" s="9"/>
      <c r="WCE402" s="9"/>
      <c r="WCF402" s="9"/>
      <c r="WCG402" s="9"/>
      <c r="WCH402" s="9"/>
      <c r="WCI402" s="9"/>
      <c r="WCJ402" s="9"/>
      <c r="WCK402" s="9"/>
      <c r="WCL402" s="9"/>
      <c r="WCM402" s="9"/>
      <c r="WCN402" s="9"/>
      <c r="WCO402" s="9"/>
      <c r="WCP402" s="9"/>
      <c r="WCQ402" s="9"/>
      <c r="WCR402" s="9"/>
      <c r="WCS402" s="9"/>
      <c r="WCT402" s="9"/>
      <c r="WCU402" s="9"/>
      <c r="WCV402" s="9"/>
      <c r="WCW402" s="9"/>
      <c r="WCX402" s="9"/>
      <c r="WCY402" s="9"/>
      <c r="WCZ402" s="9"/>
      <c r="WDA402" s="9"/>
      <c r="WDB402" s="9"/>
      <c r="WDC402" s="9"/>
      <c r="WDD402" s="9"/>
      <c r="WDE402" s="9"/>
      <c r="WDF402" s="9"/>
      <c r="WDG402" s="9"/>
      <c r="WDH402" s="9"/>
      <c r="WDI402" s="9"/>
      <c r="WDJ402" s="9"/>
      <c r="WDK402" s="9"/>
      <c r="WDL402" s="9"/>
      <c r="WDM402" s="9"/>
      <c r="WDN402" s="9"/>
      <c r="WDO402" s="9"/>
      <c r="WDP402" s="9"/>
      <c r="WDQ402" s="9"/>
      <c r="WDR402" s="9"/>
      <c r="WDS402" s="9"/>
      <c r="WDT402" s="9"/>
      <c r="WDU402" s="9"/>
      <c r="WDV402" s="9"/>
      <c r="WDW402" s="9"/>
      <c r="WDX402" s="9"/>
      <c r="WDY402" s="9"/>
      <c r="WDZ402" s="9"/>
      <c r="WEA402" s="9"/>
      <c r="WEB402" s="9"/>
      <c r="WEC402" s="9"/>
      <c r="WED402" s="9"/>
      <c r="WEE402" s="9"/>
      <c r="WEF402" s="9"/>
      <c r="WEG402" s="9"/>
      <c r="WEH402" s="9"/>
      <c r="WEI402" s="9"/>
      <c r="WEJ402" s="9"/>
      <c r="WEK402" s="9"/>
      <c r="WEL402" s="9"/>
      <c r="WEM402" s="9"/>
      <c r="WEN402" s="9"/>
      <c r="WEO402" s="9"/>
      <c r="WEP402" s="9"/>
      <c r="WEQ402" s="9"/>
      <c r="WER402" s="9"/>
      <c r="WES402" s="9"/>
      <c r="WET402" s="9"/>
      <c r="WEU402" s="9"/>
      <c r="WEV402" s="9"/>
      <c r="WEW402" s="9"/>
      <c r="WEX402" s="9"/>
      <c r="WEY402" s="9"/>
      <c r="WEZ402" s="9"/>
      <c r="WFA402" s="9"/>
      <c r="WFB402" s="9"/>
      <c r="WFC402" s="9"/>
      <c r="WFD402" s="9"/>
      <c r="WFE402" s="9"/>
      <c r="WFF402" s="9"/>
      <c r="WFG402" s="9"/>
      <c r="WFH402" s="9"/>
      <c r="WFI402" s="9"/>
      <c r="WFJ402" s="9"/>
      <c r="WFK402" s="9"/>
      <c r="WFL402" s="9"/>
      <c r="WFM402" s="9"/>
      <c r="WFN402" s="9"/>
      <c r="WFO402" s="9"/>
      <c r="WFP402" s="9"/>
      <c r="WFQ402" s="9"/>
      <c r="WFR402" s="9"/>
      <c r="WFS402" s="9"/>
      <c r="WFT402" s="9"/>
      <c r="WFU402" s="9"/>
      <c r="WFV402" s="9"/>
      <c r="WFW402" s="9"/>
      <c r="WFX402" s="9"/>
      <c r="WFY402" s="9"/>
      <c r="WFZ402" s="9"/>
      <c r="WGA402" s="9"/>
      <c r="WGB402" s="9"/>
      <c r="WGC402" s="9"/>
      <c r="WGD402" s="9"/>
      <c r="WGE402" s="9"/>
      <c r="WGF402" s="9"/>
      <c r="WGG402" s="9"/>
      <c r="WGH402" s="9"/>
      <c r="WGI402" s="9"/>
      <c r="WGJ402" s="9"/>
      <c r="WGK402" s="9"/>
      <c r="WGL402" s="9"/>
      <c r="WGM402" s="9"/>
      <c r="WGN402" s="9"/>
      <c r="WGO402" s="9"/>
      <c r="WGP402" s="9"/>
      <c r="WGQ402" s="9"/>
      <c r="WGR402" s="9"/>
      <c r="WGS402" s="9"/>
      <c r="WGT402" s="9"/>
      <c r="WGU402" s="9"/>
      <c r="WGV402" s="9"/>
      <c r="WGW402" s="9"/>
      <c r="WGX402" s="9"/>
      <c r="WGY402" s="9"/>
      <c r="WGZ402" s="9"/>
      <c r="WHA402" s="9"/>
      <c r="WHB402" s="9"/>
      <c r="WHC402" s="9"/>
      <c r="WHD402" s="9"/>
      <c r="WHE402" s="9"/>
      <c r="WHF402" s="9"/>
      <c r="WHG402" s="9"/>
      <c r="WHH402" s="9"/>
      <c r="WHI402" s="9"/>
      <c r="WHJ402" s="9"/>
      <c r="WHK402" s="9"/>
      <c r="WHL402" s="9"/>
      <c r="WHM402" s="9"/>
      <c r="WHN402" s="9"/>
      <c r="WHO402" s="9"/>
      <c r="WHP402" s="9"/>
      <c r="WHQ402" s="9"/>
      <c r="WHR402" s="9"/>
      <c r="WHS402" s="9"/>
      <c r="WHT402" s="9"/>
      <c r="WHU402" s="9"/>
      <c r="WHV402" s="9"/>
      <c r="WHW402" s="9"/>
      <c r="WHX402" s="9"/>
      <c r="WHY402" s="9"/>
      <c r="WHZ402" s="9"/>
      <c r="WIA402" s="9"/>
      <c r="WIB402" s="9"/>
      <c r="WIC402" s="9"/>
      <c r="WID402" s="9"/>
      <c r="WIE402" s="9"/>
      <c r="WIF402" s="9"/>
      <c r="WIG402" s="9"/>
      <c r="WIH402" s="9"/>
      <c r="WII402" s="9"/>
      <c r="WIJ402" s="9"/>
      <c r="WIK402" s="9"/>
      <c r="WIL402" s="9"/>
      <c r="WIM402" s="9"/>
      <c r="WIN402" s="9"/>
      <c r="WIO402" s="9"/>
      <c r="WIP402" s="9"/>
      <c r="WIQ402" s="9"/>
      <c r="WIR402" s="9"/>
      <c r="WIS402" s="9"/>
      <c r="WIT402" s="9"/>
      <c r="WIU402" s="9"/>
      <c r="WIV402" s="9"/>
      <c r="WIW402" s="9"/>
      <c r="WIX402" s="9"/>
      <c r="WIY402" s="9"/>
      <c r="WIZ402" s="9"/>
      <c r="WJA402" s="9"/>
      <c r="WJB402" s="9"/>
      <c r="WJC402" s="9"/>
      <c r="WJD402" s="9"/>
      <c r="WJE402" s="9"/>
      <c r="WJF402" s="9"/>
      <c r="WJG402" s="9"/>
      <c r="WJH402" s="9"/>
      <c r="WJI402" s="9"/>
      <c r="WJJ402" s="9"/>
      <c r="WJK402" s="9"/>
      <c r="WJL402" s="9"/>
      <c r="WJM402" s="9"/>
      <c r="WJN402" s="9"/>
      <c r="WJO402" s="9"/>
      <c r="WJP402" s="9"/>
      <c r="WJQ402" s="9"/>
      <c r="WJR402" s="9"/>
      <c r="WJS402" s="9"/>
      <c r="WJT402" s="9"/>
      <c r="WJU402" s="9"/>
      <c r="WJV402" s="9"/>
      <c r="WJW402" s="9"/>
      <c r="WJX402" s="9"/>
      <c r="WJY402" s="9"/>
      <c r="WJZ402" s="9"/>
      <c r="WKA402" s="9"/>
      <c r="WKB402" s="9"/>
      <c r="WKC402" s="9"/>
      <c r="WKD402" s="9"/>
      <c r="WKE402" s="9"/>
      <c r="WKF402" s="9"/>
      <c r="WKG402" s="9"/>
      <c r="WKH402" s="9"/>
      <c r="WKI402" s="9"/>
      <c r="WKJ402" s="9"/>
      <c r="WKK402" s="9"/>
      <c r="WKL402" s="9"/>
      <c r="WKM402" s="9"/>
      <c r="WKN402" s="9"/>
      <c r="WKO402" s="9"/>
      <c r="WKP402" s="9"/>
      <c r="WKQ402" s="9"/>
      <c r="WKR402" s="9"/>
      <c r="WKS402" s="9"/>
      <c r="WKT402" s="9"/>
      <c r="WKU402" s="9"/>
      <c r="WKV402" s="9"/>
      <c r="WKW402" s="9"/>
      <c r="WKX402" s="9"/>
      <c r="WKY402" s="9"/>
      <c r="WKZ402" s="9"/>
      <c r="WLA402" s="9"/>
      <c r="WLB402" s="9"/>
      <c r="WLC402" s="9"/>
      <c r="WLD402" s="9"/>
      <c r="WLE402" s="9"/>
      <c r="WLF402" s="9"/>
      <c r="WLG402" s="9"/>
      <c r="WLH402" s="9"/>
      <c r="WLI402" s="9"/>
      <c r="WLJ402" s="9"/>
      <c r="WLK402" s="9"/>
      <c r="WLL402" s="9"/>
      <c r="WLM402" s="9"/>
      <c r="WLN402" s="9"/>
      <c r="WLO402" s="9"/>
      <c r="WLP402" s="9"/>
      <c r="WLQ402" s="9"/>
      <c r="WLR402" s="9"/>
      <c r="WLS402" s="9"/>
      <c r="WLT402" s="9"/>
      <c r="WLU402" s="9"/>
      <c r="WLV402" s="9"/>
      <c r="WLW402" s="9"/>
      <c r="WLX402" s="9"/>
      <c r="WLY402" s="9"/>
      <c r="WLZ402" s="9"/>
      <c r="WMA402" s="9"/>
      <c r="WMB402" s="9"/>
      <c r="WMC402" s="9"/>
      <c r="WMD402" s="9"/>
      <c r="WME402" s="9"/>
      <c r="WMF402" s="9"/>
      <c r="WMG402" s="9"/>
      <c r="WMH402" s="9"/>
      <c r="WMI402" s="9"/>
      <c r="WMJ402" s="9"/>
      <c r="WMK402" s="9"/>
      <c r="WML402" s="9"/>
      <c r="WMM402" s="9"/>
      <c r="WMN402" s="9"/>
      <c r="WMO402" s="9"/>
      <c r="WMP402" s="9"/>
      <c r="WMQ402" s="9"/>
      <c r="WMR402" s="9"/>
      <c r="WMS402" s="9"/>
      <c r="WMT402" s="9"/>
      <c r="WMU402" s="9"/>
      <c r="WMV402" s="9"/>
      <c r="WMW402" s="9"/>
      <c r="WMX402" s="9"/>
      <c r="WMY402" s="9"/>
      <c r="WMZ402" s="9"/>
      <c r="WNA402" s="9"/>
      <c r="WNB402" s="9"/>
      <c r="WNC402" s="9"/>
      <c r="WND402" s="9"/>
      <c r="WNE402" s="9"/>
      <c r="WNF402" s="9"/>
      <c r="WNG402" s="9"/>
      <c r="WNH402" s="9"/>
      <c r="WNI402" s="9"/>
      <c r="WNJ402" s="9"/>
      <c r="WNK402" s="9"/>
      <c r="WNL402" s="9"/>
      <c r="WNM402" s="9"/>
      <c r="WNN402" s="9"/>
      <c r="WNO402" s="9"/>
      <c r="WNP402" s="9"/>
      <c r="WNQ402" s="9"/>
      <c r="WNR402" s="9"/>
      <c r="WNS402" s="9"/>
      <c r="WNT402" s="9"/>
      <c r="WNU402" s="9"/>
      <c r="WNV402" s="9"/>
      <c r="WNW402" s="9"/>
      <c r="WNX402" s="9"/>
      <c r="WNY402" s="9"/>
      <c r="WNZ402" s="9"/>
      <c r="WOA402" s="9"/>
      <c r="WOB402" s="9"/>
      <c r="WOC402" s="9"/>
      <c r="WOD402" s="9"/>
      <c r="WOE402" s="9"/>
      <c r="WOF402" s="9"/>
      <c r="WOG402" s="9"/>
      <c r="WOH402" s="9"/>
      <c r="WOI402" s="9"/>
      <c r="WOJ402" s="9"/>
      <c r="WOK402" s="9"/>
      <c r="WOL402" s="9"/>
      <c r="WOM402" s="9"/>
      <c r="WON402" s="9"/>
      <c r="WOO402" s="9"/>
      <c r="WOP402" s="9"/>
      <c r="WOQ402" s="9"/>
      <c r="WOR402" s="9"/>
      <c r="WOS402" s="9"/>
      <c r="WOT402" s="9"/>
      <c r="WOU402" s="9"/>
      <c r="WOV402" s="9"/>
      <c r="WOW402" s="9"/>
      <c r="WOX402" s="9"/>
      <c r="WOY402" s="9"/>
      <c r="WOZ402" s="9"/>
      <c r="WPA402" s="9"/>
      <c r="WPB402" s="9"/>
      <c r="WPC402" s="9"/>
      <c r="WPD402" s="9"/>
      <c r="WPE402" s="9"/>
      <c r="WPF402" s="9"/>
      <c r="WPG402" s="9"/>
      <c r="WPH402" s="9"/>
      <c r="WPI402" s="9"/>
      <c r="WPJ402" s="9"/>
      <c r="WPK402" s="9"/>
      <c r="WPL402" s="9"/>
      <c r="WPM402" s="9"/>
      <c r="WPN402" s="9"/>
      <c r="WPO402" s="9"/>
      <c r="WPP402" s="9"/>
      <c r="WPQ402" s="9"/>
      <c r="WPR402" s="9"/>
      <c r="WPS402" s="9"/>
      <c r="WPT402" s="9"/>
      <c r="WPU402" s="9"/>
      <c r="WPV402" s="9"/>
      <c r="WPW402" s="9"/>
      <c r="WPX402" s="9"/>
      <c r="WPY402" s="9"/>
      <c r="WPZ402" s="9"/>
      <c r="WQA402" s="9"/>
      <c r="WQB402" s="9"/>
      <c r="WQC402" s="9"/>
      <c r="WQD402" s="9"/>
      <c r="WQE402" s="9"/>
      <c r="WQF402" s="9"/>
      <c r="WQG402" s="9"/>
      <c r="WQH402" s="9"/>
      <c r="WQI402" s="9"/>
      <c r="WQJ402" s="9"/>
      <c r="WQK402" s="9"/>
      <c r="WQL402" s="9"/>
      <c r="WQM402" s="9"/>
      <c r="WQN402" s="9"/>
      <c r="WQO402" s="9"/>
      <c r="WQP402" s="9"/>
      <c r="WQQ402" s="9"/>
      <c r="WQR402" s="9"/>
      <c r="WQS402" s="9"/>
      <c r="WQT402" s="9"/>
      <c r="WQU402" s="9"/>
      <c r="WQV402" s="9"/>
      <c r="WQW402" s="9"/>
      <c r="WQX402" s="9"/>
      <c r="WQY402" s="9"/>
      <c r="WQZ402" s="9"/>
      <c r="WRA402" s="9"/>
      <c r="WRB402" s="9"/>
      <c r="WRC402" s="9"/>
      <c r="WRD402" s="9"/>
      <c r="WRE402" s="9"/>
      <c r="WRF402" s="9"/>
      <c r="WRG402" s="9"/>
      <c r="WRH402" s="9"/>
      <c r="WRI402" s="9"/>
      <c r="WRJ402" s="9"/>
      <c r="WRK402" s="9"/>
      <c r="WRL402" s="9"/>
      <c r="WRM402" s="9"/>
      <c r="WRN402" s="9"/>
      <c r="WRO402" s="9"/>
      <c r="WRP402" s="9"/>
      <c r="WRQ402" s="9"/>
      <c r="WRR402" s="9"/>
      <c r="WRS402" s="9"/>
      <c r="WRT402" s="9"/>
      <c r="WRU402" s="9"/>
      <c r="WRV402" s="9"/>
      <c r="WRW402" s="9"/>
      <c r="WRX402" s="9"/>
      <c r="WRY402" s="9"/>
      <c r="WRZ402" s="9"/>
      <c r="WSA402" s="9"/>
      <c r="WSB402" s="9"/>
      <c r="WSC402" s="9"/>
      <c r="WSD402" s="9"/>
      <c r="WSE402" s="9"/>
      <c r="WSF402" s="9"/>
      <c r="WSG402" s="9"/>
      <c r="WSH402" s="9"/>
      <c r="WSI402" s="9"/>
      <c r="WSJ402" s="9"/>
      <c r="WSK402" s="9"/>
      <c r="WSL402" s="9"/>
      <c r="WSM402" s="9"/>
      <c r="WSN402" s="9"/>
      <c r="WSO402" s="9"/>
      <c r="WSP402" s="9"/>
      <c r="WSQ402" s="9"/>
      <c r="WSR402" s="9"/>
      <c r="WSS402" s="9"/>
      <c r="WST402" s="9"/>
      <c r="WSU402" s="9"/>
      <c r="WSV402" s="9"/>
      <c r="WSW402" s="9"/>
      <c r="WSX402" s="9"/>
      <c r="WSY402" s="9"/>
      <c r="WSZ402" s="9"/>
      <c r="WTA402" s="9"/>
      <c r="WTB402" s="9"/>
      <c r="WTC402" s="9"/>
      <c r="WTD402" s="9"/>
      <c r="WTE402" s="9"/>
      <c r="WTF402" s="9"/>
      <c r="WTG402" s="9"/>
      <c r="WTH402" s="9"/>
      <c r="WTI402" s="9"/>
      <c r="WTJ402" s="9"/>
      <c r="WTK402" s="9"/>
      <c r="WTL402" s="9"/>
      <c r="WTM402" s="9"/>
      <c r="WTN402" s="9"/>
      <c r="WTO402" s="9"/>
      <c r="WTP402" s="9"/>
      <c r="WTQ402" s="9"/>
      <c r="WTR402" s="9"/>
      <c r="WTS402" s="9"/>
      <c r="WTT402" s="9"/>
      <c r="WTU402" s="9"/>
      <c r="WTV402" s="9"/>
      <c r="WTW402" s="9"/>
      <c r="WTX402" s="9"/>
      <c r="WTY402" s="9"/>
      <c r="WTZ402" s="9"/>
      <c r="WUA402" s="9"/>
      <c r="WUB402" s="9"/>
      <c r="WUC402" s="9"/>
      <c r="WUD402" s="9"/>
      <c r="WUE402" s="9"/>
      <c r="WUF402" s="9"/>
      <c r="WUG402" s="9"/>
      <c r="WUH402" s="9"/>
      <c r="WUI402" s="9"/>
      <c r="WUJ402" s="9"/>
      <c r="WUK402" s="9"/>
      <c r="WUL402" s="9"/>
      <c r="WUM402" s="9"/>
      <c r="WUN402" s="9"/>
      <c r="WUO402" s="9"/>
      <c r="WUP402" s="9"/>
      <c r="WUQ402" s="9"/>
      <c r="WUR402" s="9"/>
      <c r="WUS402" s="9"/>
      <c r="WUT402" s="9"/>
      <c r="WUU402" s="9"/>
      <c r="WUV402" s="9"/>
      <c r="WUW402" s="9"/>
      <c r="WUX402" s="9"/>
      <c r="WUY402" s="9"/>
      <c r="WUZ402" s="9"/>
      <c r="WVA402" s="9"/>
      <c r="WVB402" s="9"/>
      <c r="WVC402" s="9"/>
      <c r="WVD402" s="9"/>
      <c r="WVE402" s="9"/>
      <c r="WVF402" s="9"/>
      <c r="WVG402" s="9"/>
      <c r="WVH402" s="9"/>
      <c r="WVI402" s="9"/>
      <c r="WVJ402" s="9"/>
      <c r="WVK402" s="9"/>
      <c r="WVL402" s="9"/>
      <c r="WVM402" s="9"/>
      <c r="WVN402" s="9"/>
      <c r="WVO402" s="9"/>
      <c r="WVP402" s="9"/>
      <c r="WVQ402" s="9"/>
      <c r="WVR402" s="9"/>
      <c r="WVS402" s="9"/>
      <c r="WVT402" s="9"/>
      <c r="WVU402" s="9"/>
      <c r="WVV402" s="9"/>
      <c r="WVW402" s="9"/>
      <c r="WVX402" s="9"/>
      <c r="WVY402" s="9"/>
      <c r="WVZ402" s="9"/>
      <c r="WWA402" s="9"/>
      <c r="WWB402" s="9"/>
      <c r="WWC402" s="9"/>
      <c r="WWD402" s="9"/>
      <c r="WWE402" s="9"/>
      <c r="WWF402" s="9"/>
      <c r="WWG402" s="9"/>
      <c r="WWH402" s="9"/>
      <c r="WWI402" s="9"/>
      <c r="WWJ402" s="9"/>
      <c r="WWK402" s="9"/>
      <c r="WWL402" s="9"/>
      <c r="WWM402" s="9"/>
      <c r="WWN402" s="9"/>
      <c r="WWO402" s="9"/>
      <c r="WWP402" s="9"/>
      <c r="WWQ402" s="9"/>
      <c r="WWR402" s="9"/>
      <c r="WWS402" s="9"/>
      <c r="WWT402" s="9"/>
      <c r="WWU402" s="9"/>
      <c r="WWV402" s="9"/>
      <c r="WWW402" s="9"/>
      <c r="WWX402" s="9"/>
      <c r="WWY402" s="9"/>
      <c r="WWZ402" s="9"/>
      <c r="WXA402" s="9"/>
      <c r="WXB402" s="9"/>
      <c r="WXC402" s="9"/>
      <c r="WXD402" s="9"/>
      <c r="WXE402" s="9"/>
      <c r="WXF402" s="9"/>
      <c r="WXG402" s="9"/>
      <c r="WXH402" s="9"/>
      <c r="WXI402" s="9"/>
      <c r="WXJ402" s="9"/>
      <c r="WXK402" s="9"/>
      <c r="WXL402" s="9"/>
      <c r="WXM402" s="9"/>
      <c r="WXN402" s="9"/>
      <c r="WXO402" s="9"/>
      <c r="WXP402" s="9"/>
      <c r="WXQ402" s="9"/>
      <c r="WXR402" s="9"/>
      <c r="WXS402" s="9"/>
      <c r="WXT402" s="9"/>
      <c r="WXU402" s="9"/>
      <c r="WXV402" s="9"/>
      <c r="WXW402" s="9"/>
      <c r="WXX402" s="9"/>
      <c r="WXY402" s="9"/>
      <c r="WXZ402" s="9"/>
      <c r="WYA402" s="9"/>
      <c r="WYB402" s="9"/>
      <c r="WYC402" s="9"/>
      <c r="WYD402" s="9"/>
      <c r="WYE402" s="9"/>
      <c r="WYF402" s="9"/>
      <c r="WYG402" s="9"/>
      <c r="WYH402" s="9"/>
      <c r="WYI402" s="9"/>
      <c r="WYJ402" s="9"/>
      <c r="WYK402" s="9"/>
      <c r="WYL402" s="9"/>
      <c r="WYM402" s="9"/>
      <c r="WYN402" s="9"/>
      <c r="WYO402" s="9"/>
      <c r="WYP402" s="9"/>
      <c r="WYQ402" s="9"/>
      <c r="WYR402" s="9"/>
      <c r="WYS402" s="9"/>
      <c r="WYT402" s="9"/>
      <c r="WYU402" s="9"/>
      <c r="WYV402" s="9"/>
      <c r="WYW402" s="9"/>
      <c r="WYX402" s="9"/>
      <c r="WYY402" s="9"/>
      <c r="WYZ402" s="9"/>
      <c r="WZA402" s="9"/>
      <c r="WZB402" s="9"/>
      <c r="WZC402" s="9"/>
      <c r="WZD402" s="9"/>
      <c r="WZE402" s="9"/>
      <c r="WZF402" s="9"/>
      <c r="WZG402" s="9"/>
      <c r="WZH402" s="9"/>
      <c r="WZI402" s="9"/>
      <c r="WZJ402" s="9"/>
      <c r="WZK402" s="9"/>
      <c r="WZL402" s="9"/>
      <c r="WZM402" s="9"/>
      <c r="WZN402" s="9"/>
      <c r="WZO402" s="9"/>
      <c r="WZP402" s="9"/>
      <c r="WZQ402" s="9"/>
      <c r="WZR402" s="9"/>
      <c r="WZS402" s="9"/>
      <c r="WZT402" s="9"/>
      <c r="WZU402" s="9"/>
      <c r="WZV402" s="9"/>
      <c r="WZW402" s="9"/>
      <c r="WZX402" s="9"/>
      <c r="WZY402" s="9"/>
      <c r="WZZ402" s="9"/>
      <c r="XAA402" s="9"/>
      <c r="XAB402" s="9"/>
      <c r="XAC402" s="9"/>
      <c r="XAD402" s="9"/>
      <c r="XAE402" s="9"/>
      <c r="XAF402" s="9"/>
      <c r="XAG402" s="9"/>
      <c r="XAH402" s="9"/>
      <c r="XAI402" s="9"/>
      <c r="XAJ402" s="9"/>
      <c r="XAK402" s="9"/>
      <c r="XAL402" s="9"/>
      <c r="XAM402" s="9"/>
      <c r="XAN402" s="9"/>
      <c r="XAO402" s="9"/>
      <c r="XAP402" s="9"/>
      <c r="XAQ402" s="9"/>
      <c r="XAR402" s="9"/>
      <c r="XAS402" s="9"/>
      <c r="XAT402" s="9"/>
      <c r="XAU402" s="9"/>
      <c r="XAV402" s="9"/>
      <c r="XAW402" s="9"/>
      <c r="XAX402" s="9"/>
      <c r="XAY402" s="9"/>
      <c r="XAZ402" s="9"/>
      <c r="XBA402" s="9"/>
      <c r="XBB402" s="9"/>
      <c r="XBC402" s="9"/>
      <c r="XBD402" s="9"/>
      <c r="XBE402" s="9"/>
      <c r="XBF402" s="9"/>
      <c r="XBG402" s="9"/>
      <c r="XBH402" s="9"/>
      <c r="XBI402" s="9"/>
      <c r="XBJ402" s="9"/>
      <c r="XBK402" s="9"/>
      <c r="XBL402" s="9"/>
      <c r="XBM402" s="9"/>
      <c r="XBN402" s="9"/>
      <c r="XBO402" s="9"/>
      <c r="XBP402" s="9"/>
      <c r="XBQ402" s="9"/>
      <c r="XBR402" s="9"/>
      <c r="XBS402" s="9"/>
      <c r="XBT402" s="9"/>
      <c r="XBU402" s="9"/>
      <c r="XBV402" s="9"/>
      <c r="XBW402" s="9"/>
      <c r="XBX402" s="9"/>
      <c r="XBY402" s="9"/>
      <c r="XBZ402" s="9"/>
      <c r="XCA402" s="9"/>
      <c r="XCB402" s="9"/>
      <c r="XCC402" s="9"/>
      <c r="XCD402" s="9"/>
      <c r="XCE402" s="9"/>
      <c r="XCF402" s="9"/>
      <c r="XCG402" s="9"/>
      <c r="XCH402" s="9"/>
      <c r="XCI402" s="9"/>
      <c r="XCJ402" s="9"/>
      <c r="XCK402" s="9"/>
      <c r="XCL402" s="9"/>
      <c r="XCM402" s="9"/>
      <c r="XCN402" s="9"/>
      <c r="XCO402" s="9"/>
      <c r="XCP402" s="9"/>
      <c r="XCQ402" s="9"/>
      <c r="XCR402" s="9"/>
      <c r="XCS402" s="9"/>
      <c r="XCT402" s="9"/>
      <c r="XCU402" s="9"/>
      <c r="XCV402" s="9"/>
      <c r="XCW402" s="9"/>
      <c r="XCX402" s="9"/>
      <c r="XCY402" s="9"/>
      <c r="XCZ402" s="9"/>
      <c r="XDA402" s="9"/>
      <c r="XDB402" s="9"/>
      <c r="XDC402" s="9"/>
      <c r="XDD402" s="9"/>
      <c r="XDE402" s="9"/>
      <c r="XDF402" s="9"/>
      <c r="XDG402" s="9"/>
      <c r="XDH402" s="9"/>
      <c r="XDI402" s="9"/>
      <c r="XDJ402" s="9"/>
      <c r="XDK402" s="9"/>
      <c r="XDL402" s="9"/>
      <c r="XDM402" s="9"/>
      <c r="XDN402" s="9"/>
      <c r="XDO402" s="9"/>
      <c r="XDP402" s="9"/>
      <c r="XDQ402" s="9"/>
      <c r="XDR402" s="9"/>
      <c r="XDS402" s="9"/>
      <c r="XDT402" s="9"/>
      <c r="XDU402" s="9"/>
      <c r="XDV402" s="9"/>
      <c r="XDW402" s="9"/>
      <c r="XDX402" s="9"/>
      <c r="XDY402" s="9"/>
      <c r="XDZ402" s="9"/>
      <c r="XEA402" s="9"/>
      <c r="XEB402" s="9"/>
      <c r="XEC402" s="9"/>
      <c r="XED402" s="9"/>
      <c r="XEE402" s="9"/>
      <c r="XEF402" s="9"/>
      <c r="XEG402" s="9"/>
      <c r="XEH402" s="9"/>
      <c r="XEI402" s="9"/>
      <c r="XEJ402" s="9"/>
      <c r="XEK402" s="9"/>
      <c r="XEL402" s="9"/>
      <c r="XEM402" s="9"/>
      <c r="XEN402" s="9"/>
      <c r="XEO402" s="9"/>
      <c r="XEP402" s="9"/>
      <c r="XEQ402" s="9"/>
      <c r="XER402" s="9"/>
      <c r="XES402" s="9"/>
      <c r="XET402" s="9"/>
      <c r="XEU402" s="9"/>
      <c r="XEV402" s="9"/>
      <c r="XEW402" s="9"/>
      <c r="XEX402" s="9"/>
      <c r="XEY402" s="9"/>
      <c r="XEZ402" s="9"/>
      <c r="XFA402" s="9"/>
      <c r="XFB402" s="9"/>
    </row>
    <row r="403" spans="1:16382" s="18" customFormat="1" ht="12" x14ac:dyDescent="0.2">
      <c r="A403" s="21" t="s">
        <v>111</v>
      </c>
      <c r="B403" s="21" t="s">
        <v>182</v>
      </c>
      <c r="C403" s="21" t="s">
        <v>670</v>
      </c>
      <c r="D403" s="21" t="s">
        <v>671</v>
      </c>
      <c r="E403" s="21" t="s">
        <v>211</v>
      </c>
      <c r="F403" s="21" t="s">
        <v>657</v>
      </c>
      <c r="G403" s="21" t="s">
        <v>672</v>
      </c>
      <c r="H403" s="21" t="s">
        <v>673</v>
      </c>
      <c r="I403" s="21" t="s">
        <v>49</v>
      </c>
      <c r="J403" s="21" t="s">
        <v>25</v>
      </c>
      <c r="K403" s="22">
        <f>25000/3</f>
        <v>8333.3333333333339</v>
      </c>
      <c r="L403" s="22"/>
      <c r="M403" s="21" t="s">
        <v>544</v>
      </c>
      <c r="N403" s="21" t="s">
        <v>674</v>
      </c>
      <c r="O403" s="21">
        <v>3</v>
      </c>
      <c r="P403" s="21"/>
      <c r="Q403" s="21" t="s">
        <v>675</v>
      </c>
      <c r="R403" s="9" t="s">
        <v>429</v>
      </c>
      <c r="S403" s="21" t="s">
        <v>77</v>
      </c>
      <c r="T403" s="31" t="s">
        <v>852</v>
      </c>
      <c r="U403" s="9" t="s">
        <v>733</v>
      </c>
      <c r="V403" s="21" t="s">
        <v>831</v>
      </c>
      <c r="W403" s="9" t="s">
        <v>859</v>
      </c>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c r="CZ403" s="9"/>
      <c r="DA403" s="9"/>
      <c r="DB403" s="9"/>
      <c r="DC403" s="9"/>
      <c r="DD403" s="9"/>
      <c r="DE403" s="9"/>
      <c r="DF403" s="9"/>
      <c r="DG403" s="9"/>
      <c r="DH403" s="9"/>
      <c r="DI403" s="9"/>
      <c r="DJ403" s="9"/>
      <c r="DK403" s="9"/>
      <c r="DL403" s="9"/>
      <c r="DM403" s="9"/>
      <c r="DN403" s="9"/>
      <c r="DO403" s="9"/>
      <c r="DP403" s="9"/>
      <c r="DQ403" s="9"/>
      <c r="DR403" s="9"/>
      <c r="DS403" s="9"/>
      <c r="DT403" s="9"/>
      <c r="DU403" s="9"/>
      <c r="DV403" s="9"/>
      <c r="DW403" s="9"/>
      <c r="DX403" s="9"/>
      <c r="DY403" s="9"/>
      <c r="DZ403" s="9"/>
      <c r="EA403" s="9"/>
      <c r="EB403" s="9"/>
      <c r="EC403" s="9"/>
      <c r="ED403" s="9"/>
      <c r="EE403" s="9"/>
      <c r="EF403" s="9"/>
      <c r="EG403" s="9"/>
      <c r="EH403" s="9"/>
      <c r="EI403" s="9"/>
      <c r="EJ403" s="9"/>
      <c r="EK403" s="9"/>
      <c r="EL403" s="9"/>
      <c r="EM403" s="9"/>
      <c r="EN403" s="9"/>
      <c r="EO403" s="9"/>
      <c r="EP403" s="9"/>
      <c r="EQ403" s="9"/>
      <c r="ER403" s="9"/>
      <c r="ES403" s="9"/>
      <c r="ET403" s="9"/>
      <c r="EU403" s="9"/>
      <c r="EV403" s="9"/>
      <c r="EW403" s="9"/>
      <c r="EX403" s="9"/>
      <c r="EY403" s="9"/>
      <c r="EZ403" s="9"/>
      <c r="FA403" s="9"/>
      <c r="FB403" s="9"/>
      <c r="FC403" s="9"/>
      <c r="FD403" s="9"/>
      <c r="FE403" s="9"/>
      <c r="FF403" s="9"/>
      <c r="FG403" s="9"/>
      <c r="FH403" s="9"/>
      <c r="FI403" s="9"/>
      <c r="FJ403" s="9"/>
      <c r="FK403" s="9"/>
      <c r="FL403" s="9"/>
      <c r="FM403" s="9"/>
      <c r="FN403" s="9"/>
      <c r="FO403" s="9"/>
      <c r="FP403" s="9"/>
      <c r="FQ403" s="9"/>
      <c r="FR403" s="9"/>
      <c r="FS403" s="9"/>
      <c r="FT403" s="9"/>
      <c r="FU403" s="9"/>
      <c r="FV403" s="9"/>
      <c r="FW403" s="9"/>
      <c r="FX403" s="9"/>
      <c r="FY403" s="9"/>
      <c r="FZ403" s="9"/>
      <c r="GA403" s="9"/>
      <c r="GB403" s="9"/>
      <c r="GC403" s="9"/>
      <c r="GD403" s="9"/>
      <c r="GE403" s="9"/>
      <c r="GF403" s="9"/>
      <c r="GG403" s="9"/>
      <c r="GH403" s="9"/>
      <c r="GI403" s="9"/>
      <c r="GJ403" s="9"/>
      <c r="GK403" s="9"/>
      <c r="GL403" s="9"/>
      <c r="GM403" s="9"/>
      <c r="GN403" s="9"/>
      <c r="GO403" s="9"/>
      <c r="GP403" s="9"/>
      <c r="GQ403" s="9"/>
      <c r="GR403" s="9"/>
      <c r="GS403" s="9"/>
      <c r="GT403" s="9"/>
      <c r="GU403" s="9"/>
      <c r="GV403" s="9"/>
      <c r="GW403" s="9"/>
      <c r="GX403" s="9"/>
      <c r="GY403" s="9"/>
      <c r="GZ403" s="9"/>
      <c r="HA403" s="9"/>
      <c r="HB403" s="9"/>
      <c r="HC403" s="9"/>
      <c r="HD403" s="9"/>
      <c r="HE403" s="9"/>
      <c r="HF403" s="9"/>
      <c r="HG403" s="9"/>
      <c r="HH403" s="9"/>
      <c r="HI403" s="9"/>
      <c r="HJ403" s="9"/>
      <c r="HK403" s="9"/>
      <c r="HL403" s="9"/>
      <c r="HM403" s="9"/>
      <c r="HN403" s="9"/>
      <c r="HO403" s="9"/>
      <c r="HP403" s="9"/>
      <c r="HQ403" s="9"/>
      <c r="HR403" s="9"/>
      <c r="HS403" s="9"/>
      <c r="HT403" s="9"/>
      <c r="HU403" s="9"/>
      <c r="HV403" s="9"/>
      <c r="HW403" s="9"/>
      <c r="HX403" s="9"/>
      <c r="HY403" s="9"/>
      <c r="HZ403" s="9"/>
      <c r="IA403" s="9"/>
      <c r="IB403" s="9"/>
      <c r="IC403" s="9"/>
      <c r="ID403" s="9"/>
      <c r="IE403" s="9"/>
      <c r="IF403" s="9"/>
      <c r="IG403" s="9"/>
      <c r="IH403" s="9"/>
      <c r="II403" s="9"/>
      <c r="IJ403" s="9"/>
      <c r="IK403" s="9"/>
      <c r="IL403" s="9"/>
      <c r="IM403" s="9"/>
      <c r="IN403" s="9"/>
      <c r="IO403" s="9"/>
      <c r="IP403" s="9"/>
      <c r="IQ403" s="9"/>
      <c r="IR403" s="9"/>
      <c r="IS403" s="9"/>
      <c r="IT403" s="9"/>
      <c r="IU403" s="9"/>
      <c r="IV403" s="9"/>
      <c r="IW403" s="9"/>
      <c r="IX403" s="9"/>
      <c r="IY403" s="9"/>
      <c r="IZ403" s="9"/>
      <c r="JA403" s="9"/>
      <c r="JB403" s="9"/>
      <c r="JC403" s="9"/>
      <c r="JD403" s="9"/>
      <c r="JE403" s="9"/>
      <c r="JF403" s="9"/>
      <c r="JG403" s="9"/>
      <c r="JH403" s="9"/>
      <c r="JI403" s="9"/>
      <c r="JJ403" s="9"/>
      <c r="JK403" s="9"/>
      <c r="JL403" s="9"/>
      <c r="JM403" s="9"/>
      <c r="JN403" s="9"/>
      <c r="JO403" s="9"/>
      <c r="JP403" s="9"/>
      <c r="JQ403" s="9"/>
      <c r="JR403" s="9"/>
      <c r="JS403" s="9"/>
      <c r="JT403" s="9"/>
      <c r="JU403" s="9"/>
      <c r="JV403" s="9"/>
      <c r="JW403" s="9"/>
      <c r="JX403" s="9"/>
      <c r="JY403" s="9"/>
      <c r="JZ403" s="9"/>
      <c r="KA403" s="9"/>
      <c r="KB403" s="9"/>
      <c r="KC403" s="9"/>
      <c r="KD403" s="9"/>
      <c r="KE403" s="9"/>
      <c r="KF403" s="9"/>
      <c r="KG403" s="9"/>
      <c r="KH403" s="9"/>
      <c r="KI403" s="9"/>
      <c r="KJ403" s="9"/>
      <c r="KK403" s="9"/>
      <c r="KL403" s="9"/>
      <c r="KM403" s="9"/>
      <c r="KN403" s="9"/>
      <c r="KO403" s="9"/>
      <c r="KP403" s="9"/>
      <c r="KQ403" s="9"/>
      <c r="KR403" s="9"/>
      <c r="KS403" s="9"/>
      <c r="KT403" s="9"/>
      <c r="KU403" s="9"/>
      <c r="KV403" s="9"/>
      <c r="KW403" s="9"/>
      <c r="KX403" s="9"/>
      <c r="KY403" s="9"/>
      <c r="KZ403" s="9"/>
      <c r="LA403" s="9"/>
      <c r="LB403" s="9"/>
      <c r="LC403" s="9"/>
      <c r="LD403" s="9"/>
      <c r="LE403" s="9"/>
      <c r="LF403" s="9"/>
      <c r="LG403" s="9"/>
      <c r="LH403" s="9"/>
      <c r="LI403" s="9"/>
      <c r="LJ403" s="9"/>
      <c r="LK403" s="9"/>
      <c r="LL403" s="9"/>
      <c r="LM403" s="9"/>
      <c r="LN403" s="9"/>
      <c r="LO403" s="9"/>
      <c r="LP403" s="9"/>
      <c r="LQ403" s="9"/>
      <c r="LR403" s="9"/>
      <c r="LS403" s="9"/>
      <c r="LT403" s="9"/>
      <c r="LU403" s="9"/>
      <c r="LV403" s="9"/>
      <c r="LW403" s="9"/>
      <c r="LX403" s="9"/>
      <c r="LY403" s="9"/>
      <c r="LZ403" s="9"/>
      <c r="MA403" s="9"/>
      <c r="MB403" s="9"/>
      <c r="MC403" s="9"/>
      <c r="MD403" s="9"/>
      <c r="ME403" s="9"/>
      <c r="MF403" s="9"/>
      <c r="MG403" s="9"/>
      <c r="MH403" s="9"/>
      <c r="MI403" s="9"/>
      <c r="MJ403" s="9"/>
      <c r="MK403" s="9"/>
      <c r="ML403" s="9"/>
      <c r="MM403" s="9"/>
      <c r="MN403" s="9"/>
      <c r="MO403" s="9"/>
      <c r="MP403" s="9"/>
      <c r="MQ403" s="9"/>
      <c r="MR403" s="9"/>
      <c r="MS403" s="9"/>
      <c r="MT403" s="9"/>
      <c r="MU403" s="9"/>
      <c r="MV403" s="9"/>
      <c r="MW403" s="9"/>
      <c r="MX403" s="9"/>
      <c r="MY403" s="9"/>
      <c r="MZ403" s="9"/>
      <c r="NA403" s="9"/>
      <c r="NB403" s="9"/>
      <c r="NC403" s="9"/>
      <c r="ND403" s="9"/>
      <c r="NE403" s="9"/>
      <c r="NF403" s="9"/>
      <c r="NG403" s="9"/>
      <c r="NH403" s="9"/>
      <c r="NI403" s="9"/>
      <c r="NJ403" s="9"/>
      <c r="NK403" s="9"/>
      <c r="NL403" s="9"/>
      <c r="NM403" s="9"/>
      <c r="NN403" s="9"/>
      <c r="NO403" s="9"/>
      <c r="NP403" s="9"/>
      <c r="NQ403" s="9"/>
      <c r="NR403" s="9"/>
      <c r="NS403" s="9"/>
      <c r="NT403" s="9"/>
      <c r="NU403" s="9"/>
      <c r="NV403" s="9"/>
      <c r="NW403" s="9"/>
      <c r="NX403" s="9"/>
      <c r="NY403" s="9"/>
      <c r="NZ403" s="9"/>
      <c r="OA403" s="9"/>
      <c r="OB403" s="9"/>
      <c r="OC403" s="9"/>
      <c r="OD403" s="9"/>
      <c r="OE403" s="9"/>
      <c r="OF403" s="9"/>
      <c r="OG403" s="9"/>
      <c r="OH403" s="9"/>
      <c r="OI403" s="9"/>
      <c r="OJ403" s="9"/>
      <c r="OK403" s="9"/>
      <c r="OL403" s="9"/>
      <c r="OM403" s="9"/>
      <c r="ON403" s="9"/>
      <c r="OO403" s="9"/>
      <c r="OP403" s="9"/>
      <c r="OQ403" s="9"/>
      <c r="OR403" s="9"/>
      <c r="OS403" s="9"/>
      <c r="OT403" s="9"/>
      <c r="OU403" s="9"/>
      <c r="OV403" s="9"/>
      <c r="OW403" s="9"/>
      <c r="OX403" s="9"/>
      <c r="OY403" s="9"/>
      <c r="OZ403" s="9"/>
      <c r="PA403" s="9"/>
      <c r="PB403" s="9"/>
      <c r="PC403" s="9"/>
      <c r="PD403" s="9"/>
      <c r="PE403" s="9"/>
      <c r="PF403" s="9"/>
      <c r="PG403" s="9"/>
      <c r="PH403" s="9"/>
      <c r="PI403" s="9"/>
      <c r="PJ403" s="9"/>
      <c r="PK403" s="9"/>
      <c r="PL403" s="9"/>
      <c r="PM403" s="9"/>
      <c r="PN403" s="9"/>
      <c r="PO403" s="9"/>
      <c r="PP403" s="9"/>
      <c r="PQ403" s="9"/>
      <c r="PR403" s="9"/>
      <c r="PS403" s="9"/>
      <c r="PT403" s="9"/>
      <c r="PU403" s="9"/>
      <c r="PV403" s="9"/>
      <c r="PW403" s="9"/>
      <c r="PX403" s="9"/>
      <c r="PY403" s="9"/>
      <c r="PZ403" s="9"/>
      <c r="QA403" s="9"/>
      <c r="QB403" s="9"/>
      <c r="QC403" s="9"/>
      <c r="QD403" s="9"/>
      <c r="QE403" s="9"/>
      <c r="QF403" s="9"/>
      <c r="QG403" s="9"/>
      <c r="QH403" s="9"/>
      <c r="QI403" s="9"/>
      <c r="QJ403" s="9"/>
      <c r="QK403" s="9"/>
      <c r="QL403" s="9"/>
      <c r="QM403" s="9"/>
      <c r="QN403" s="9"/>
      <c r="QO403" s="9"/>
      <c r="QP403" s="9"/>
      <c r="QQ403" s="9"/>
      <c r="QR403" s="9"/>
      <c r="QS403" s="9"/>
      <c r="QT403" s="9"/>
      <c r="QU403" s="9"/>
      <c r="QV403" s="9"/>
      <c r="QW403" s="9"/>
      <c r="QX403" s="9"/>
      <c r="QY403" s="9"/>
      <c r="QZ403" s="9"/>
      <c r="RA403" s="9"/>
      <c r="RB403" s="9"/>
      <c r="RC403" s="9"/>
      <c r="RD403" s="9"/>
      <c r="RE403" s="9"/>
      <c r="RF403" s="9"/>
      <c r="RG403" s="9"/>
      <c r="RH403" s="9"/>
      <c r="RI403" s="9"/>
      <c r="RJ403" s="9"/>
      <c r="RK403" s="9"/>
      <c r="RL403" s="9"/>
      <c r="RM403" s="9"/>
      <c r="RN403" s="9"/>
      <c r="RO403" s="9"/>
      <c r="RP403" s="9"/>
      <c r="RQ403" s="9"/>
      <c r="RR403" s="9"/>
      <c r="RS403" s="9"/>
      <c r="RT403" s="9"/>
      <c r="RU403" s="9"/>
      <c r="RV403" s="9"/>
      <c r="RW403" s="9"/>
      <c r="RX403" s="9"/>
      <c r="RY403" s="9"/>
      <c r="RZ403" s="9"/>
      <c r="SA403" s="9"/>
      <c r="SB403" s="9"/>
      <c r="SC403" s="9"/>
      <c r="SD403" s="9"/>
      <c r="SE403" s="9"/>
      <c r="SF403" s="9"/>
      <c r="SG403" s="9"/>
      <c r="SH403" s="9"/>
      <c r="SI403" s="9"/>
      <c r="SJ403" s="9"/>
      <c r="SK403" s="9"/>
      <c r="SL403" s="9"/>
      <c r="SM403" s="9"/>
      <c r="SN403" s="9"/>
      <c r="SO403" s="9"/>
      <c r="SP403" s="9"/>
      <c r="SQ403" s="9"/>
      <c r="SR403" s="9"/>
      <c r="SS403" s="9"/>
      <c r="ST403" s="9"/>
      <c r="SU403" s="9"/>
      <c r="SV403" s="9"/>
      <c r="SW403" s="9"/>
      <c r="SX403" s="9"/>
      <c r="SY403" s="9"/>
      <c r="SZ403" s="9"/>
      <c r="TA403" s="9"/>
      <c r="TB403" s="9"/>
      <c r="TC403" s="9"/>
      <c r="TD403" s="9"/>
      <c r="TE403" s="9"/>
      <c r="TF403" s="9"/>
      <c r="TG403" s="9"/>
      <c r="TH403" s="9"/>
      <c r="TI403" s="9"/>
      <c r="TJ403" s="9"/>
      <c r="TK403" s="9"/>
      <c r="TL403" s="9"/>
      <c r="TM403" s="9"/>
      <c r="TN403" s="9"/>
      <c r="TO403" s="9"/>
      <c r="TP403" s="9"/>
      <c r="TQ403" s="9"/>
      <c r="TR403" s="9"/>
      <c r="TS403" s="9"/>
      <c r="TT403" s="9"/>
      <c r="TU403" s="9"/>
      <c r="TV403" s="9"/>
      <c r="TW403" s="9"/>
      <c r="TX403" s="9"/>
      <c r="TY403" s="9"/>
      <c r="TZ403" s="9"/>
      <c r="UA403" s="9"/>
      <c r="UB403" s="9"/>
      <c r="UC403" s="9"/>
      <c r="UD403" s="9"/>
      <c r="UE403" s="9"/>
      <c r="UF403" s="9"/>
      <c r="UG403" s="9"/>
      <c r="UH403" s="9"/>
      <c r="UI403" s="9"/>
      <c r="UJ403" s="9"/>
      <c r="UK403" s="9"/>
      <c r="UL403" s="9"/>
      <c r="UM403" s="9"/>
      <c r="UN403" s="9"/>
      <c r="UO403" s="9"/>
      <c r="UP403" s="9"/>
      <c r="UQ403" s="9"/>
      <c r="UR403" s="9"/>
      <c r="US403" s="9"/>
      <c r="UT403" s="9"/>
      <c r="UU403" s="9"/>
      <c r="UV403" s="9"/>
      <c r="UW403" s="9"/>
      <c r="UX403" s="9"/>
      <c r="UY403" s="9"/>
      <c r="UZ403" s="9"/>
      <c r="VA403" s="9"/>
      <c r="VB403" s="9"/>
      <c r="VC403" s="9"/>
      <c r="VD403" s="9"/>
      <c r="VE403" s="9"/>
      <c r="VF403" s="9"/>
      <c r="VG403" s="9"/>
      <c r="VH403" s="9"/>
      <c r="VI403" s="9"/>
      <c r="VJ403" s="9"/>
      <c r="VK403" s="9"/>
      <c r="VL403" s="9"/>
      <c r="VM403" s="9"/>
      <c r="VN403" s="9"/>
      <c r="VO403" s="9"/>
      <c r="VP403" s="9"/>
      <c r="VQ403" s="9"/>
      <c r="VR403" s="9"/>
      <c r="VS403" s="9"/>
      <c r="VT403" s="9"/>
      <c r="VU403" s="9"/>
      <c r="VV403" s="9"/>
      <c r="VW403" s="9"/>
      <c r="VX403" s="9"/>
      <c r="VY403" s="9"/>
      <c r="VZ403" s="9"/>
      <c r="WA403" s="9"/>
      <c r="WB403" s="9"/>
      <c r="WC403" s="9"/>
      <c r="WD403" s="9"/>
      <c r="WE403" s="9"/>
      <c r="WF403" s="9"/>
      <c r="WG403" s="9"/>
      <c r="WH403" s="9"/>
      <c r="WI403" s="9"/>
      <c r="WJ403" s="9"/>
      <c r="WK403" s="9"/>
      <c r="WL403" s="9"/>
      <c r="WM403" s="9"/>
      <c r="WN403" s="9"/>
      <c r="WO403" s="9"/>
      <c r="WP403" s="9"/>
      <c r="WQ403" s="9"/>
      <c r="WR403" s="9"/>
      <c r="WS403" s="9"/>
      <c r="WT403" s="9"/>
      <c r="WU403" s="9"/>
      <c r="WV403" s="9"/>
      <c r="WW403" s="9"/>
      <c r="WX403" s="9"/>
      <c r="WY403" s="9"/>
      <c r="WZ403" s="9"/>
      <c r="XA403" s="9"/>
      <c r="XB403" s="9"/>
      <c r="XC403" s="9"/>
      <c r="XD403" s="9"/>
      <c r="XE403" s="9"/>
      <c r="XF403" s="9"/>
      <c r="XG403" s="9"/>
      <c r="XH403" s="9"/>
      <c r="XI403" s="9"/>
      <c r="XJ403" s="9"/>
      <c r="XK403" s="9"/>
      <c r="XL403" s="9"/>
      <c r="XM403" s="9"/>
      <c r="XN403" s="9"/>
      <c r="XO403" s="9"/>
      <c r="XP403" s="9"/>
      <c r="XQ403" s="9"/>
      <c r="XR403" s="9"/>
      <c r="XS403" s="9"/>
      <c r="XT403" s="9"/>
      <c r="XU403" s="9"/>
      <c r="XV403" s="9"/>
      <c r="XW403" s="9"/>
      <c r="XX403" s="9"/>
      <c r="XY403" s="9"/>
      <c r="XZ403" s="9"/>
      <c r="YA403" s="9"/>
      <c r="YB403" s="9"/>
      <c r="YC403" s="9"/>
      <c r="YD403" s="9"/>
      <c r="YE403" s="9"/>
      <c r="YF403" s="9"/>
      <c r="YG403" s="9"/>
      <c r="YH403" s="9"/>
      <c r="YI403" s="9"/>
      <c r="YJ403" s="9"/>
      <c r="YK403" s="9"/>
      <c r="YL403" s="9"/>
      <c r="YM403" s="9"/>
      <c r="YN403" s="9"/>
      <c r="YO403" s="9"/>
      <c r="YP403" s="9"/>
      <c r="YQ403" s="9"/>
      <c r="YR403" s="9"/>
      <c r="YS403" s="9"/>
      <c r="YT403" s="9"/>
      <c r="YU403" s="9"/>
      <c r="YV403" s="9"/>
      <c r="YW403" s="9"/>
      <c r="YX403" s="9"/>
      <c r="YY403" s="9"/>
      <c r="YZ403" s="9"/>
      <c r="ZA403" s="9"/>
      <c r="ZB403" s="9"/>
      <c r="ZC403" s="9"/>
      <c r="ZD403" s="9"/>
      <c r="ZE403" s="9"/>
      <c r="ZF403" s="9"/>
      <c r="ZG403" s="9"/>
      <c r="ZH403" s="9"/>
      <c r="ZI403" s="9"/>
      <c r="ZJ403" s="9"/>
      <c r="ZK403" s="9"/>
      <c r="ZL403" s="9"/>
      <c r="ZM403" s="9"/>
      <c r="ZN403" s="9"/>
      <c r="ZO403" s="9"/>
      <c r="ZP403" s="9"/>
      <c r="ZQ403" s="9"/>
      <c r="ZR403" s="9"/>
      <c r="ZS403" s="9"/>
      <c r="ZT403" s="9"/>
      <c r="ZU403" s="9"/>
      <c r="ZV403" s="9"/>
      <c r="ZW403" s="9"/>
      <c r="ZX403" s="9"/>
      <c r="ZY403" s="9"/>
      <c r="ZZ403" s="9"/>
      <c r="AAA403" s="9"/>
      <c r="AAB403" s="9"/>
      <c r="AAC403" s="9"/>
      <c r="AAD403" s="9"/>
      <c r="AAE403" s="9"/>
      <c r="AAF403" s="9"/>
      <c r="AAG403" s="9"/>
      <c r="AAH403" s="9"/>
      <c r="AAI403" s="9"/>
      <c r="AAJ403" s="9"/>
      <c r="AAK403" s="9"/>
      <c r="AAL403" s="9"/>
      <c r="AAM403" s="9"/>
      <c r="AAN403" s="9"/>
      <c r="AAO403" s="9"/>
      <c r="AAP403" s="9"/>
      <c r="AAQ403" s="9"/>
      <c r="AAR403" s="9"/>
      <c r="AAS403" s="9"/>
      <c r="AAT403" s="9"/>
      <c r="AAU403" s="9"/>
      <c r="AAV403" s="9"/>
      <c r="AAW403" s="9"/>
      <c r="AAX403" s="9"/>
      <c r="AAY403" s="9"/>
      <c r="AAZ403" s="9"/>
      <c r="ABA403" s="9"/>
      <c r="ABB403" s="9"/>
      <c r="ABC403" s="9"/>
      <c r="ABD403" s="9"/>
      <c r="ABE403" s="9"/>
      <c r="ABF403" s="9"/>
      <c r="ABG403" s="9"/>
      <c r="ABH403" s="9"/>
      <c r="ABI403" s="9"/>
      <c r="ABJ403" s="9"/>
      <c r="ABK403" s="9"/>
      <c r="ABL403" s="9"/>
      <c r="ABM403" s="9"/>
      <c r="ABN403" s="9"/>
      <c r="ABO403" s="9"/>
      <c r="ABP403" s="9"/>
      <c r="ABQ403" s="9"/>
      <c r="ABR403" s="9"/>
      <c r="ABS403" s="9"/>
      <c r="ABT403" s="9"/>
      <c r="ABU403" s="9"/>
      <c r="ABV403" s="9"/>
      <c r="ABW403" s="9"/>
      <c r="ABX403" s="9"/>
      <c r="ABY403" s="9"/>
      <c r="ABZ403" s="9"/>
      <c r="ACA403" s="9"/>
      <c r="ACB403" s="9"/>
      <c r="ACC403" s="9"/>
      <c r="ACD403" s="9"/>
      <c r="ACE403" s="9"/>
      <c r="ACF403" s="9"/>
      <c r="ACG403" s="9"/>
      <c r="ACH403" s="9"/>
      <c r="ACI403" s="9"/>
      <c r="ACJ403" s="9"/>
      <c r="ACK403" s="9"/>
      <c r="ACL403" s="9"/>
      <c r="ACM403" s="9"/>
      <c r="ACN403" s="9"/>
      <c r="ACO403" s="9"/>
      <c r="ACP403" s="9"/>
      <c r="ACQ403" s="9"/>
      <c r="ACR403" s="9"/>
      <c r="ACS403" s="9"/>
      <c r="ACT403" s="9"/>
      <c r="ACU403" s="9"/>
      <c r="ACV403" s="9"/>
      <c r="ACW403" s="9"/>
      <c r="ACX403" s="9"/>
      <c r="ACY403" s="9"/>
      <c r="ACZ403" s="9"/>
      <c r="ADA403" s="9"/>
      <c r="ADB403" s="9"/>
      <c r="ADC403" s="9"/>
      <c r="ADD403" s="9"/>
      <c r="ADE403" s="9"/>
      <c r="ADF403" s="9"/>
      <c r="ADG403" s="9"/>
      <c r="ADH403" s="9"/>
      <c r="ADI403" s="9"/>
      <c r="ADJ403" s="9"/>
      <c r="ADK403" s="9"/>
      <c r="ADL403" s="9"/>
      <c r="ADM403" s="9"/>
      <c r="ADN403" s="9"/>
      <c r="ADO403" s="9"/>
      <c r="ADP403" s="9"/>
      <c r="ADQ403" s="9"/>
      <c r="ADR403" s="9"/>
      <c r="ADS403" s="9"/>
      <c r="ADT403" s="9"/>
      <c r="ADU403" s="9"/>
      <c r="ADV403" s="9"/>
      <c r="ADW403" s="9"/>
      <c r="ADX403" s="9"/>
      <c r="ADY403" s="9"/>
      <c r="ADZ403" s="9"/>
      <c r="AEA403" s="9"/>
      <c r="AEB403" s="9"/>
      <c r="AEC403" s="9"/>
      <c r="AED403" s="9"/>
      <c r="AEE403" s="9"/>
      <c r="AEF403" s="9"/>
      <c r="AEG403" s="9"/>
      <c r="AEH403" s="9"/>
      <c r="AEI403" s="9"/>
      <c r="AEJ403" s="9"/>
      <c r="AEK403" s="9"/>
      <c r="AEL403" s="9"/>
      <c r="AEM403" s="9"/>
      <c r="AEN403" s="9"/>
      <c r="AEO403" s="9"/>
      <c r="AEP403" s="9"/>
      <c r="AEQ403" s="9"/>
      <c r="AER403" s="9"/>
      <c r="AES403" s="9"/>
      <c r="AET403" s="9"/>
      <c r="AEU403" s="9"/>
      <c r="AEV403" s="9"/>
      <c r="AEW403" s="9"/>
      <c r="AEX403" s="9"/>
      <c r="AEY403" s="9"/>
      <c r="AEZ403" s="9"/>
      <c r="AFA403" s="9"/>
      <c r="AFB403" s="9"/>
      <c r="AFC403" s="9"/>
      <c r="AFD403" s="9"/>
      <c r="AFE403" s="9"/>
      <c r="AFF403" s="9"/>
      <c r="AFG403" s="9"/>
      <c r="AFH403" s="9"/>
      <c r="AFI403" s="9"/>
      <c r="AFJ403" s="9"/>
      <c r="AFK403" s="9"/>
      <c r="AFL403" s="9"/>
      <c r="AFM403" s="9"/>
      <c r="AFN403" s="9"/>
      <c r="AFO403" s="9"/>
      <c r="AFP403" s="9"/>
      <c r="AFQ403" s="9"/>
      <c r="AFR403" s="9"/>
      <c r="AFS403" s="9"/>
      <c r="AFT403" s="9"/>
      <c r="AFU403" s="9"/>
      <c r="AFV403" s="9"/>
      <c r="AFW403" s="9"/>
      <c r="AFX403" s="9"/>
      <c r="AFY403" s="9"/>
      <c r="AFZ403" s="9"/>
      <c r="AGA403" s="9"/>
      <c r="AGB403" s="9"/>
      <c r="AGC403" s="9"/>
      <c r="AGD403" s="9"/>
      <c r="AGE403" s="9"/>
      <c r="AGF403" s="9"/>
      <c r="AGG403" s="9"/>
      <c r="AGH403" s="9"/>
      <c r="AGI403" s="9"/>
      <c r="AGJ403" s="9"/>
      <c r="AGK403" s="9"/>
      <c r="AGL403" s="9"/>
      <c r="AGM403" s="9"/>
      <c r="AGN403" s="9"/>
      <c r="AGO403" s="9"/>
      <c r="AGP403" s="9"/>
      <c r="AGQ403" s="9"/>
      <c r="AGR403" s="9"/>
      <c r="AGS403" s="9"/>
      <c r="AGT403" s="9"/>
      <c r="AGU403" s="9"/>
      <c r="AGV403" s="9"/>
      <c r="AGW403" s="9"/>
      <c r="AGX403" s="9"/>
      <c r="AGY403" s="9"/>
      <c r="AGZ403" s="9"/>
      <c r="AHA403" s="9"/>
      <c r="AHB403" s="9"/>
      <c r="AHC403" s="9"/>
      <c r="AHD403" s="9"/>
      <c r="AHE403" s="9"/>
      <c r="AHF403" s="9"/>
      <c r="AHG403" s="9"/>
      <c r="AHH403" s="9"/>
      <c r="AHI403" s="9"/>
      <c r="AHJ403" s="9"/>
      <c r="AHK403" s="9"/>
      <c r="AHL403" s="9"/>
      <c r="AHM403" s="9"/>
      <c r="AHN403" s="9"/>
      <c r="AHO403" s="9"/>
      <c r="AHP403" s="9"/>
      <c r="AHQ403" s="9"/>
      <c r="AHR403" s="9"/>
      <c r="AHS403" s="9"/>
      <c r="AHT403" s="9"/>
      <c r="AHU403" s="9"/>
      <c r="AHV403" s="9"/>
      <c r="AHW403" s="9"/>
      <c r="AHX403" s="9"/>
      <c r="AHY403" s="9"/>
      <c r="AHZ403" s="9"/>
      <c r="AIA403" s="9"/>
      <c r="AIB403" s="9"/>
      <c r="AIC403" s="9"/>
      <c r="AID403" s="9"/>
      <c r="AIE403" s="9"/>
      <c r="AIF403" s="9"/>
      <c r="AIG403" s="9"/>
      <c r="AIH403" s="9"/>
      <c r="AII403" s="9"/>
      <c r="AIJ403" s="9"/>
      <c r="AIK403" s="9"/>
      <c r="AIL403" s="9"/>
      <c r="AIM403" s="9"/>
      <c r="AIN403" s="9"/>
      <c r="AIO403" s="9"/>
      <c r="AIP403" s="9"/>
      <c r="AIQ403" s="9"/>
      <c r="AIR403" s="9"/>
      <c r="AIS403" s="9"/>
      <c r="AIT403" s="9"/>
      <c r="AIU403" s="9"/>
      <c r="AIV403" s="9"/>
      <c r="AIW403" s="9"/>
      <c r="AIX403" s="9"/>
      <c r="AIY403" s="9"/>
      <c r="AIZ403" s="9"/>
      <c r="AJA403" s="9"/>
      <c r="AJB403" s="9"/>
      <c r="AJC403" s="9"/>
      <c r="AJD403" s="9"/>
      <c r="AJE403" s="9"/>
      <c r="AJF403" s="9"/>
      <c r="AJG403" s="9"/>
      <c r="AJH403" s="9"/>
      <c r="AJI403" s="9"/>
      <c r="AJJ403" s="9"/>
      <c r="AJK403" s="9"/>
      <c r="AJL403" s="9"/>
      <c r="AJM403" s="9"/>
      <c r="AJN403" s="9"/>
      <c r="AJO403" s="9"/>
      <c r="AJP403" s="9"/>
      <c r="AJQ403" s="9"/>
      <c r="AJR403" s="9"/>
      <c r="AJS403" s="9"/>
      <c r="AJT403" s="9"/>
      <c r="AJU403" s="9"/>
      <c r="AJV403" s="9"/>
      <c r="AJW403" s="9"/>
      <c r="AJX403" s="9"/>
      <c r="AJY403" s="9"/>
      <c r="AJZ403" s="9"/>
      <c r="AKA403" s="9"/>
      <c r="AKB403" s="9"/>
      <c r="AKC403" s="9"/>
      <c r="AKD403" s="9"/>
      <c r="AKE403" s="9"/>
      <c r="AKF403" s="9"/>
      <c r="AKG403" s="9"/>
      <c r="AKH403" s="9"/>
      <c r="AKI403" s="9"/>
      <c r="AKJ403" s="9"/>
      <c r="AKK403" s="9"/>
      <c r="AKL403" s="9"/>
      <c r="AKM403" s="9"/>
      <c r="AKN403" s="9"/>
      <c r="AKO403" s="9"/>
      <c r="AKP403" s="9"/>
      <c r="AKQ403" s="9"/>
      <c r="AKR403" s="9"/>
      <c r="AKS403" s="9"/>
      <c r="AKT403" s="9"/>
      <c r="AKU403" s="9"/>
      <c r="AKV403" s="9"/>
      <c r="AKW403" s="9"/>
      <c r="AKX403" s="9"/>
      <c r="AKY403" s="9"/>
      <c r="AKZ403" s="9"/>
      <c r="ALA403" s="9"/>
      <c r="ALB403" s="9"/>
      <c r="ALC403" s="9"/>
      <c r="ALD403" s="9"/>
      <c r="ALE403" s="9"/>
      <c r="ALF403" s="9"/>
      <c r="ALG403" s="9"/>
      <c r="ALH403" s="9"/>
      <c r="ALI403" s="9"/>
      <c r="ALJ403" s="9"/>
      <c r="ALK403" s="9"/>
      <c r="ALL403" s="9"/>
      <c r="ALM403" s="9"/>
      <c r="ALN403" s="9"/>
      <c r="ALO403" s="9"/>
      <c r="ALP403" s="9"/>
      <c r="ALQ403" s="9"/>
      <c r="ALR403" s="9"/>
      <c r="ALS403" s="9"/>
      <c r="ALT403" s="9"/>
      <c r="ALU403" s="9"/>
      <c r="ALV403" s="9"/>
      <c r="ALW403" s="9"/>
      <c r="ALX403" s="9"/>
      <c r="ALY403" s="9"/>
      <c r="ALZ403" s="9"/>
      <c r="AMA403" s="9"/>
      <c r="AMB403" s="9"/>
      <c r="AMC403" s="9"/>
      <c r="AMD403" s="9"/>
      <c r="AME403" s="9"/>
      <c r="AMF403" s="9"/>
      <c r="AMG403" s="9"/>
      <c r="AMH403" s="9"/>
      <c r="AMI403" s="9"/>
      <c r="AMJ403" s="9"/>
      <c r="AMK403" s="9"/>
      <c r="AML403" s="9"/>
      <c r="AMM403" s="9"/>
      <c r="AMN403" s="9"/>
      <c r="AMO403" s="9"/>
      <c r="AMP403" s="9"/>
      <c r="AMQ403" s="9"/>
      <c r="AMR403" s="9"/>
      <c r="AMS403" s="9"/>
      <c r="AMT403" s="9"/>
      <c r="AMU403" s="9"/>
      <c r="AMV403" s="9"/>
      <c r="AMW403" s="9"/>
      <c r="AMX403" s="9"/>
      <c r="AMY403" s="9"/>
      <c r="AMZ403" s="9"/>
      <c r="ANA403" s="9"/>
      <c r="ANB403" s="9"/>
      <c r="ANC403" s="9"/>
      <c r="AND403" s="9"/>
      <c r="ANE403" s="9"/>
      <c r="ANF403" s="9"/>
      <c r="ANG403" s="9"/>
      <c r="ANH403" s="9"/>
      <c r="ANI403" s="9"/>
      <c r="ANJ403" s="9"/>
      <c r="ANK403" s="9"/>
      <c r="ANL403" s="9"/>
      <c r="ANM403" s="9"/>
      <c r="ANN403" s="9"/>
      <c r="ANO403" s="9"/>
      <c r="ANP403" s="9"/>
      <c r="ANQ403" s="9"/>
      <c r="ANR403" s="9"/>
      <c r="ANS403" s="9"/>
      <c r="ANT403" s="9"/>
      <c r="ANU403" s="9"/>
      <c r="ANV403" s="9"/>
      <c r="ANW403" s="9"/>
      <c r="ANX403" s="9"/>
      <c r="ANY403" s="9"/>
      <c r="ANZ403" s="9"/>
      <c r="AOA403" s="9"/>
      <c r="AOB403" s="9"/>
      <c r="AOC403" s="9"/>
      <c r="AOD403" s="9"/>
      <c r="AOE403" s="9"/>
      <c r="AOF403" s="9"/>
      <c r="AOG403" s="9"/>
      <c r="AOH403" s="9"/>
      <c r="AOI403" s="9"/>
      <c r="AOJ403" s="9"/>
      <c r="AOK403" s="9"/>
      <c r="AOL403" s="9"/>
      <c r="AOM403" s="9"/>
      <c r="AON403" s="9"/>
      <c r="AOO403" s="9"/>
      <c r="AOP403" s="9"/>
      <c r="AOQ403" s="9"/>
      <c r="AOR403" s="9"/>
      <c r="AOS403" s="9"/>
      <c r="AOT403" s="9"/>
      <c r="AOU403" s="9"/>
      <c r="AOV403" s="9"/>
      <c r="AOW403" s="9"/>
      <c r="AOX403" s="9"/>
      <c r="AOY403" s="9"/>
      <c r="AOZ403" s="9"/>
      <c r="APA403" s="9"/>
      <c r="APB403" s="9"/>
      <c r="APC403" s="9"/>
      <c r="APD403" s="9"/>
      <c r="APE403" s="9"/>
      <c r="APF403" s="9"/>
      <c r="APG403" s="9"/>
      <c r="APH403" s="9"/>
      <c r="API403" s="9"/>
      <c r="APJ403" s="9"/>
      <c r="APK403" s="9"/>
      <c r="APL403" s="9"/>
      <c r="APM403" s="9"/>
      <c r="APN403" s="9"/>
      <c r="APO403" s="9"/>
      <c r="APP403" s="9"/>
      <c r="APQ403" s="9"/>
      <c r="APR403" s="9"/>
      <c r="APS403" s="9"/>
      <c r="APT403" s="9"/>
      <c r="APU403" s="9"/>
      <c r="APV403" s="9"/>
      <c r="APW403" s="9"/>
      <c r="APX403" s="9"/>
      <c r="APY403" s="9"/>
      <c r="APZ403" s="9"/>
      <c r="AQA403" s="9"/>
      <c r="AQB403" s="9"/>
      <c r="AQC403" s="9"/>
      <c r="AQD403" s="9"/>
      <c r="AQE403" s="9"/>
      <c r="AQF403" s="9"/>
      <c r="AQG403" s="9"/>
      <c r="AQH403" s="9"/>
      <c r="AQI403" s="9"/>
      <c r="AQJ403" s="9"/>
      <c r="AQK403" s="9"/>
      <c r="AQL403" s="9"/>
      <c r="AQM403" s="9"/>
      <c r="AQN403" s="9"/>
      <c r="AQO403" s="9"/>
      <c r="AQP403" s="9"/>
      <c r="AQQ403" s="9"/>
      <c r="AQR403" s="9"/>
      <c r="AQS403" s="9"/>
      <c r="AQT403" s="9"/>
      <c r="AQU403" s="9"/>
      <c r="AQV403" s="9"/>
      <c r="AQW403" s="9"/>
      <c r="AQX403" s="9"/>
      <c r="AQY403" s="9"/>
      <c r="AQZ403" s="9"/>
      <c r="ARA403" s="9"/>
      <c r="ARB403" s="9"/>
      <c r="ARC403" s="9"/>
      <c r="ARD403" s="9"/>
      <c r="ARE403" s="9"/>
      <c r="ARF403" s="9"/>
      <c r="ARG403" s="9"/>
      <c r="ARH403" s="9"/>
      <c r="ARI403" s="9"/>
      <c r="ARJ403" s="9"/>
      <c r="ARK403" s="9"/>
      <c r="ARL403" s="9"/>
      <c r="ARM403" s="9"/>
      <c r="ARN403" s="9"/>
      <c r="ARO403" s="9"/>
      <c r="ARP403" s="9"/>
      <c r="ARQ403" s="9"/>
      <c r="ARR403" s="9"/>
      <c r="ARS403" s="9"/>
      <c r="ART403" s="9"/>
      <c r="ARU403" s="9"/>
      <c r="ARV403" s="9"/>
      <c r="ARW403" s="9"/>
      <c r="ARX403" s="9"/>
      <c r="ARY403" s="9"/>
      <c r="ARZ403" s="9"/>
      <c r="ASA403" s="9"/>
      <c r="ASB403" s="9"/>
      <c r="ASC403" s="9"/>
      <c r="ASD403" s="9"/>
      <c r="ASE403" s="9"/>
      <c r="ASF403" s="9"/>
      <c r="ASG403" s="9"/>
      <c r="ASH403" s="9"/>
      <c r="ASI403" s="9"/>
      <c r="ASJ403" s="9"/>
      <c r="ASK403" s="9"/>
      <c r="ASL403" s="9"/>
      <c r="ASM403" s="9"/>
      <c r="ASN403" s="9"/>
      <c r="ASO403" s="9"/>
      <c r="ASP403" s="9"/>
      <c r="ASQ403" s="9"/>
      <c r="ASR403" s="9"/>
      <c r="ASS403" s="9"/>
      <c r="AST403" s="9"/>
      <c r="ASU403" s="9"/>
      <c r="ASV403" s="9"/>
      <c r="ASW403" s="9"/>
      <c r="ASX403" s="9"/>
      <c r="ASY403" s="9"/>
      <c r="ASZ403" s="9"/>
      <c r="ATA403" s="9"/>
      <c r="ATB403" s="9"/>
      <c r="ATC403" s="9"/>
      <c r="ATD403" s="9"/>
      <c r="ATE403" s="9"/>
      <c r="ATF403" s="9"/>
      <c r="ATG403" s="9"/>
      <c r="ATH403" s="9"/>
      <c r="ATI403" s="9"/>
      <c r="ATJ403" s="9"/>
      <c r="ATK403" s="9"/>
      <c r="ATL403" s="9"/>
      <c r="ATM403" s="9"/>
      <c r="ATN403" s="9"/>
      <c r="ATO403" s="9"/>
      <c r="ATP403" s="9"/>
      <c r="ATQ403" s="9"/>
      <c r="ATR403" s="9"/>
      <c r="ATS403" s="9"/>
      <c r="ATT403" s="9"/>
      <c r="ATU403" s="9"/>
      <c r="ATV403" s="9"/>
      <c r="ATW403" s="9"/>
      <c r="ATX403" s="9"/>
      <c r="ATY403" s="9"/>
      <c r="ATZ403" s="9"/>
      <c r="AUA403" s="9"/>
      <c r="AUB403" s="9"/>
      <c r="AUC403" s="9"/>
      <c r="AUD403" s="9"/>
      <c r="AUE403" s="9"/>
      <c r="AUF403" s="9"/>
      <c r="AUG403" s="9"/>
      <c r="AUH403" s="9"/>
      <c r="AUI403" s="9"/>
      <c r="AUJ403" s="9"/>
      <c r="AUK403" s="9"/>
      <c r="AUL403" s="9"/>
      <c r="AUM403" s="9"/>
      <c r="AUN403" s="9"/>
      <c r="AUO403" s="9"/>
      <c r="AUP403" s="9"/>
      <c r="AUQ403" s="9"/>
      <c r="AUR403" s="9"/>
      <c r="AUS403" s="9"/>
      <c r="AUT403" s="9"/>
      <c r="AUU403" s="9"/>
      <c r="AUV403" s="9"/>
      <c r="AUW403" s="9"/>
      <c r="AUX403" s="9"/>
      <c r="AUY403" s="9"/>
      <c r="AUZ403" s="9"/>
      <c r="AVA403" s="9"/>
      <c r="AVB403" s="9"/>
      <c r="AVC403" s="9"/>
      <c r="AVD403" s="9"/>
      <c r="AVE403" s="9"/>
      <c r="AVF403" s="9"/>
      <c r="AVG403" s="9"/>
      <c r="AVH403" s="9"/>
      <c r="AVI403" s="9"/>
      <c r="AVJ403" s="9"/>
      <c r="AVK403" s="9"/>
      <c r="AVL403" s="9"/>
      <c r="AVM403" s="9"/>
      <c r="AVN403" s="9"/>
      <c r="AVO403" s="9"/>
      <c r="AVP403" s="9"/>
      <c r="AVQ403" s="9"/>
      <c r="AVR403" s="9"/>
      <c r="AVS403" s="9"/>
      <c r="AVT403" s="9"/>
      <c r="AVU403" s="9"/>
      <c r="AVV403" s="9"/>
      <c r="AVW403" s="9"/>
      <c r="AVX403" s="9"/>
      <c r="AVY403" s="9"/>
      <c r="AVZ403" s="9"/>
      <c r="AWA403" s="9"/>
      <c r="AWB403" s="9"/>
      <c r="AWC403" s="9"/>
      <c r="AWD403" s="9"/>
      <c r="AWE403" s="9"/>
      <c r="AWF403" s="9"/>
      <c r="AWG403" s="9"/>
      <c r="AWH403" s="9"/>
      <c r="AWI403" s="9"/>
      <c r="AWJ403" s="9"/>
      <c r="AWK403" s="9"/>
      <c r="AWL403" s="9"/>
      <c r="AWM403" s="9"/>
      <c r="AWN403" s="9"/>
      <c r="AWO403" s="9"/>
      <c r="AWP403" s="9"/>
      <c r="AWQ403" s="9"/>
      <c r="AWR403" s="9"/>
      <c r="AWS403" s="9"/>
      <c r="AWT403" s="9"/>
      <c r="AWU403" s="9"/>
      <c r="AWV403" s="9"/>
      <c r="AWW403" s="9"/>
      <c r="AWX403" s="9"/>
      <c r="AWY403" s="9"/>
      <c r="AWZ403" s="9"/>
      <c r="AXA403" s="9"/>
      <c r="AXB403" s="9"/>
      <c r="AXC403" s="9"/>
      <c r="AXD403" s="9"/>
      <c r="AXE403" s="9"/>
      <c r="AXF403" s="9"/>
      <c r="AXG403" s="9"/>
      <c r="AXH403" s="9"/>
      <c r="AXI403" s="9"/>
      <c r="AXJ403" s="9"/>
      <c r="AXK403" s="9"/>
      <c r="AXL403" s="9"/>
      <c r="AXM403" s="9"/>
      <c r="AXN403" s="9"/>
      <c r="AXO403" s="9"/>
      <c r="AXP403" s="9"/>
      <c r="AXQ403" s="9"/>
      <c r="AXR403" s="9"/>
      <c r="AXS403" s="9"/>
      <c r="AXT403" s="9"/>
      <c r="AXU403" s="9"/>
      <c r="AXV403" s="9"/>
      <c r="AXW403" s="9"/>
      <c r="AXX403" s="9"/>
      <c r="AXY403" s="9"/>
      <c r="AXZ403" s="9"/>
      <c r="AYA403" s="9"/>
      <c r="AYB403" s="9"/>
      <c r="AYC403" s="9"/>
      <c r="AYD403" s="9"/>
      <c r="AYE403" s="9"/>
      <c r="AYF403" s="9"/>
      <c r="AYG403" s="9"/>
      <c r="AYH403" s="9"/>
      <c r="AYI403" s="9"/>
      <c r="AYJ403" s="9"/>
      <c r="AYK403" s="9"/>
      <c r="AYL403" s="9"/>
      <c r="AYM403" s="9"/>
      <c r="AYN403" s="9"/>
      <c r="AYO403" s="9"/>
      <c r="AYP403" s="9"/>
      <c r="AYQ403" s="9"/>
      <c r="AYR403" s="9"/>
      <c r="AYS403" s="9"/>
      <c r="AYT403" s="9"/>
      <c r="AYU403" s="9"/>
      <c r="AYV403" s="9"/>
      <c r="AYW403" s="9"/>
      <c r="AYX403" s="9"/>
      <c r="AYY403" s="9"/>
      <c r="AYZ403" s="9"/>
      <c r="AZA403" s="9"/>
      <c r="AZB403" s="9"/>
      <c r="AZC403" s="9"/>
      <c r="AZD403" s="9"/>
      <c r="AZE403" s="9"/>
      <c r="AZF403" s="9"/>
      <c r="AZG403" s="9"/>
      <c r="AZH403" s="9"/>
      <c r="AZI403" s="9"/>
      <c r="AZJ403" s="9"/>
      <c r="AZK403" s="9"/>
      <c r="AZL403" s="9"/>
      <c r="AZM403" s="9"/>
      <c r="AZN403" s="9"/>
      <c r="AZO403" s="9"/>
      <c r="AZP403" s="9"/>
      <c r="AZQ403" s="9"/>
      <c r="AZR403" s="9"/>
      <c r="AZS403" s="9"/>
      <c r="AZT403" s="9"/>
      <c r="AZU403" s="9"/>
      <c r="AZV403" s="9"/>
      <c r="AZW403" s="9"/>
      <c r="AZX403" s="9"/>
      <c r="AZY403" s="9"/>
      <c r="AZZ403" s="9"/>
      <c r="BAA403" s="9"/>
      <c r="BAB403" s="9"/>
      <c r="BAC403" s="9"/>
      <c r="BAD403" s="9"/>
      <c r="BAE403" s="9"/>
      <c r="BAF403" s="9"/>
      <c r="BAG403" s="9"/>
      <c r="BAH403" s="9"/>
      <c r="BAI403" s="9"/>
      <c r="BAJ403" s="9"/>
      <c r="BAK403" s="9"/>
      <c r="BAL403" s="9"/>
      <c r="BAM403" s="9"/>
      <c r="BAN403" s="9"/>
      <c r="BAO403" s="9"/>
      <c r="BAP403" s="9"/>
      <c r="BAQ403" s="9"/>
      <c r="BAR403" s="9"/>
      <c r="BAS403" s="9"/>
      <c r="BAT403" s="9"/>
      <c r="BAU403" s="9"/>
      <c r="BAV403" s="9"/>
      <c r="BAW403" s="9"/>
      <c r="BAX403" s="9"/>
      <c r="BAY403" s="9"/>
      <c r="BAZ403" s="9"/>
      <c r="BBA403" s="9"/>
      <c r="BBB403" s="9"/>
      <c r="BBC403" s="9"/>
      <c r="BBD403" s="9"/>
      <c r="BBE403" s="9"/>
      <c r="BBF403" s="9"/>
      <c r="BBG403" s="9"/>
      <c r="BBH403" s="9"/>
      <c r="BBI403" s="9"/>
      <c r="BBJ403" s="9"/>
      <c r="BBK403" s="9"/>
      <c r="BBL403" s="9"/>
      <c r="BBM403" s="9"/>
      <c r="BBN403" s="9"/>
      <c r="BBO403" s="9"/>
      <c r="BBP403" s="9"/>
      <c r="BBQ403" s="9"/>
      <c r="BBR403" s="9"/>
      <c r="BBS403" s="9"/>
      <c r="BBT403" s="9"/>
      <c r="BBU403" s="9"/>
      <c r="BBV403" s="9"/>
      <c r="BBW403" s="9"/>
      <c r="BBX403" s="9"/>
      <c r="BBY403" s="9"/>
      <c r="BBZ403" s="9"/>
      <c r="BCA403" s="9"/>
      <c r="BCB403" s="9"/>
      <c r="BCC403" s="9"/>
      <c r="BCD403" s="9"/>
      <c r="BCE403" s="9"/>
      <c r="BCF403" s="9"/>
      <c r="BCG403" s="9"/>
      <c r="BCH403" s="9"/>
      <c r="BCI403" s="9"/>
      <c r="BCJ403" s="9"/>
      <c r="BCK403" s="9"/>
      <c r="BCL403" s="9"/>
      <c r="BCM403" s="9"/>
      <c r="BCN403" s="9"/>
      <c r="BCO403" s="9"/>
      <c r="BCP403" s="9"/>
      <c r="BCQ403" s="9"/>
      <c r="BCR403" s="9"/>
      <c r="BCS403" s="9"/>
      <c r="BCT403" s="9"/>
      <c r="BCU403" s="9"/>
      <c r="BCV403" s="9"/>
      <c r="BCW403" s="9"/>
      <c r="BCX403" s="9"/>
      <c r="BCY403" s="9"/>
      <c r="BCZ403" s="9"/>
      <c r="BDA403" s="9"/>
      <c r="BDB403" s="9"/>
      <c r="BDC403" s="9"/>
      <c r="BDD403" s="9"/>
      <c r="BDE403" s="9"/>
      <c r="BDF403" s="9"/>
      <c r="BDG403" s="9"/>
      <c r="BDH403" s="9"/>
      <c r="BDI403" s="9"/>
      <c r="BDJ403" s="9"/>
      <c r="BDK403" s="9"/>
      <c r="BDL403" s="9"/>
      <c r="BDM403" s="9"/>
      <c r="BDN403" s="9"/>
      <c r="BDO403" s="9"/>
      <c r="BDP403" s="9"/>
      <c r="BDQ403" s="9"/>
      <c r="BDR403" s="9"/>
      <c r="BDS403" s="9"/>
      <c r="BDT403" s="9"/>
      <c r="BDU403" s="9"/>
      <c r="BDV403" s="9"/>
      <c r="BDW403" s="9"/>
      <c r="BDX403" s="9"/>
      <c r="BDY403" s="9"/>
      <c r="BDZ403" s="9"/>
      <c r="BEA403" s="9"/>
      <c r="BEB403" s="9"/>
      <c r="BEC403" s="9"/>
      <c r="BED403" s="9"/>
      <c r="BEE403" s="9"/>
      <c r="BEF403" s="9"/>
      <c r="BEG403" s="9"/>
      <c r="BEH403" s="9"/>
      <c r="BEI403" s="9"/>
      <c r="BEJ403" s="9"/>
      <c r="BEK403" s="9"/>
      <c r="BEL403" s="9"/>
      <c r="BEM403" s="9"/>
      <c r="BEN403" s="9"/>
      <c r="BEO403" s="9"/>
      <c r="BEP403" s="9"/>
      <c r="BEQ403" s="9"/>
      <c r="BER403" s="9"/>
      <c r="BES403" s="9"/>
      <c r="BET403" s="9"/>
      <c r="BEU403" s="9"/>
      <c r="BEV403" s="9"/>
      <c r="BEW403" s="9"/>
      <c r="BEX403" s="9"/>
      <c r="BEY403" s="9"/>
      <c r="BEZ403" s="9"/>
      <c r="BFA403" s="9"/>
      <c r="BFB403" s="9"/>
      <c r="BFC403" s="9"/>
      <c r="BFD403" s="9"/>
      <c r="BFE403" s="9"/>
      <c r="BFF403" s="9"/>
      <c r="BFG403" s="9"/>
      <c r="BFH403" s="9"/>
      <c r="BFI403" s="9"/>
      <c r="BFJ403" s="9"/>
      <c r="BFK403" s="9"/>
      <c r="BFL403" s="9"/>
      <c r="BFM403" s="9"/>
      <c r="BFN403" s="9"/>
      <c r="BFO403" s="9"/>
      <c r="BFP403" s="9"/>
      <c r="BFQ403" s="9"/>
      <c r="BFR403" s="9"/>
      <c r="BFS403" s="9"/>
      <c r="BFT403" s="9"/>
      <c r="BFU403" s="9"/>
      <c r="BFV403" s="9"/>
      <c r="BFW403" s="9"/>
      <c r="BFX403" s="9"/>
      <c r="BFY403" s="9"/>
      <c r="BFZ403" s="9"/>
      <c r="BGA403" s="9"/>
      <c r="BGB403" s="9"/>
      <c r="BGC403" s="9"/>
      <c r="BGD403" s="9"/>
      <c r="BGE403" s="9"/>
      <c r="BGF403" s="9"/>
      <c r="BGG403" s="9"/>
      <c r="BGH403" s="9"/>
      <c r="BGI403" s="9"/>
      <c r="BGJ403" s="9"/>
      <c r="BGK403" s="9"/>
      <c r="BGL403" s="9"/>
      <c r="BGM403" s="9"/>
      <c r="BGN403" s="9"/>
      <c r="BGO403" s="9"/>
      <c r="BGP403" s="9"/>
      <c r="BGQ403" s="9"/>
      <c r="BGR403" s="9"/>
      <c r="BGS403" s="9"/>
      <c r="BGT403" s="9"/>
      <c r="BGU403" s="9"/>
      <c r="BGV403" s="9"/>
      <c r="BGW403" s="9"/>
      <c r="BGX403" s="9"/>
      <c r="BGY403" s="9"/>
      <c r="BGZ403" s="9"/>
      <c r="BHA403" s="9"/>
      <c r="BHB403" s="9"/>
      <c r="BHC403" s="9"/>
      <c r="BHD403" s="9"/>
      <c r="BHE403" s="9"/>
      <c r="BHF403" s="9"/>
      <c r="BHG403" s="9"/>
      <c r="BHH403" s="9"/>
      <c r="BHI403" s="9"/>
      <c r="BHJ403" s="9"/>
      <c r="BHK403" s="9"/>
      <c r="BHL403" s="9"/>
      <c r="BHM403" s="9"/>
      <c r="BHN403" s="9"/>
      <c r="BHO403" s="9"/>
      <c r="BHP403" s="9"/>
      <c r="BHQ403" s="9"/>
      <c r="BHR403" s="9"/>
      <c r="BHS403" s="9"/>
      <c r="BHT403" s="9"/>
      <c r="BHU403" s="9"/>
      <c r="BHV403" s="9"/>
      <c r="BHW403" s="9"/>
      <c r="BHX403" s="9"/>
      <c r="BHY403" s="9"/>
      <c r="BHZ403" s="9"/>
      <c r="BIA403" s="9"/>
      <c r="BIB403" s="9"/>
      <c r="BIC403" s="9"/>
      <c r="BID403" s="9"/>
      <c r="BIE403" s="9"/>
      <c r="BIF403" s="9"/>
      <c r="BIG403" s="9"/>
      <c r="BIH403" s="9"/>
      <c r="BII403" s="9"/>
      <c r="BIJ403" s="9"/>
      <c r="BIK403" s="9"/>
      <c r="BIL403" s="9"/>
      <c r="BIM403" s="9"/>
      <c r="BIN403" s="9"/>
      <c r="BIO403" s="9"/>
      <c r="BIP403" s="9"/>
      <c r="BIQ403" s="9"/>
      <c r="BIR403" s="9"/>
      <c r="BIS403" s="9"/>
      <c r="BIT403" s="9"/>
      <c r="BIU403" s="9"/>
      <c r="BIV403" s="9"/>
      <c r="BIW403" s="9"/>
      <c r="BIX403" s="9"/>
      <c r="BIY403" s="9"/>
      <c r="BIZ403" s="9"/>
      <c r="BJA403" s="9"/>
      <c r="BJB403" s="9"/>
      <c r="BJC403" s="9"/>
      <c r="BJD403" s="9"/>
      <c r="BJE403" s="9"/>
      <c r="BJF403" s="9"/>
      <c r="BJG403" s="9"/>
      <c r="BJH403" s="9"/>
      <c r="BJI403" s="9"/>
      <c r="BJJ403" s="9"/>
      <c r="BJK403" s="9"/>
      <c r="BJL403" s="9"/>
      <c r="BJM403" s="9"/>
      <c r="BJN403" s="9"/>
      <c r="BJO403" s="9"/>
      <c r="BJP403" s="9"/>
      <c r="BJQ403" s="9"/>
      <c r="BJR403" s="9"/>
      <c r="BJS403" s="9"/>
      <c r="BJT403" s="9"/>
      <c r="BJU403" s="9"/>
      <c r="BJV403" s="9"/>
      <c r="BJW403" s="9"/>
      <c r="BJX403" s="9"/>
      <c r="BJY403" s="9"/>
      <c r="BJZ403" s="9"/>
      <c r="BKA403" s="9"/>
      <c r="BKB403" s="9"/>
      <c r="BKC403" s="9"/>
      <c r="BKD403" s="9"/>
      <c r="BKE403" s="9"/>
      <c r="BKF403" s="9"/>
      <c r="BKG403" s="9"/>
      <c r="BKH403" s="9"/>
      <c r="BKI403" s="9"/>
      <c r="BKJ403" s="9"/>
      <c r="BKK403" s="9"/>
      <c r="BKL403" s="9"/>
      <c r="BKM403" s="9"/>
      <c r="BKN403" s="9"/>
      <c r="BKO403" s="9"/>
      <c r="BKP403" s="9"/>
      <c r="BKQ403" s="9"/>
      <c r="BKR403" s="9"/>
      <c r="BKS403" s="9"/>
      <c r="BKT403" s="9"/>
      <c r="BKU403" s="9"/>
      <c r="BKV403" s="9"/>
      <c r="BKW403" s="9"/>
      <c r="BKX403" s="9"/>
      <c r="BKY403" s="9"/>
      <c r="BKZ403" s="9"/>
      <c r="BLA403" s="9"/>
      <c r="BLB403" s="9"/>
      <c r="BLC403" s="9"/>
      <c r="BLD403" s="9"/>
      <c r="BLE403" s="9"/>
      <c r="BLF403" s="9"/>
      <c r="BLG403" s="9"/>
      <c r="BLH403" s="9"/>
      <c r="BLI403" s="9"/>
      <c r="BLJ403" s="9"/>
      <c r="BLK403" s="9"/>
      <c r="BLL403" s="9"/>
      <c r="BLM403" s="9"/>
      <c r="BLN403" s="9"/>
      <c r="BLO403" s="9"/>
      <c r="BLP403" s="9"/>
      <c r="BLQ403" s="9"/>
      <c r="BLR403" s="9"/>
      <c r="BLS403" s="9"/>
      <c r="BLT403" s="9"/>
      <c r="BLU403" s="9"/>
      <c r="BLV403" s="9"/>
      <c r="BLW403" s="9"/>
      <c r="BLX403" s="9"/>
      <c r="BLY403" s="9"/>
      <c r="BLZ403" s="9"/>
      <c r="BMA403" s="9"/>
      <c r="BMB403" s="9"/>
      <c r="BMC403" s="9"/>
      <c r="BMD403" s="9"/>
      <c r="BME403" s="9"/>
      <c r="BMF403" s="9"/>
      <c r="BMG403" s="9"/>
      <c r="BMH403" s="9"/>
      <c r="BMI403" s="9"/>
      <c r="BMJ403" s="9"/>
      <c r="BMK403" s="9"/>
      <c r="BML403" s="9"/>
      <c r="BMM403" s="9"/>
      <c r="BMN403" s="9"/>
      <c r="BMO403" s="9"/>
      <c r="BMP403" s="9"/>
      <c r="BMQ403" s="9"/>
      <c r="BMR403" s="9"/>
      <c r="BMS403" s="9"/>
      <c r="BMT403" s="9"/>
      <c r="BMU403" s="9"/>
      <c r="BMV403" s="9"/>
      <c r="BMW403" s="9"/>
      <c r="BMX403" s="9"/>
      <c r="BMY403" s="9"/>
      <c r="BMZ403" s="9"/>
      <c r="BNA403" s="9"/>
      <c r="BNB403" s="9"/>
      <c r="BNC403" s="9"/>
      <c r="BND403" s="9"/>
      <c r="BNE403" s="9"/>
      <c r="BNF403" s="9"/>
      <c r="BNG403" s="9"/>
      <c r="BNH403" s="9"/>
      <c r="BNI403" s="9"/>
      <c r="BNJ403" s="9"/>
      <c r="BNK403" s="9"/>
      <c r="BNL403" s="9"/>
      <c r="BNM403" s="9"/>
      <c r="BNN403" s="9"/>
      <c r="BNO403" s="9"/>
      <c r="BNP403" s="9"/>
      <c r="BNQ403" s="9"/>
      <c r="BNR403" s="9"/>
      <c r="BNS403" s="9"/>
      <c r="BNT403" s="9"/>
      <c r="BNU403" s="9"/>
      <c r="BNV403" s="9"/>
      <c r="BNW403" s="9"/>
      <c r="BNX403" s="9"/>
      <c r="BNY403" s="9"/>
      <c r="BNZ403" s="9"/>
      <c r="BOA403" s="9"/>
      <c r="BOB403" s="9"/>
      <c r="BOC403" s="9"/>
      <c r="BOD403" s="9"/>
      <c r="BOE403" s="9"/>
      <c r="BOF403" s="9"/>
      <c r="BOG403" s="9"/>
      <c r="BOH403" s="9"/>
      <c r="BOI403" s="9"/>
      <c r="BOJ403" s="9"/>
      <c r="BOK403" s="9"/>
      <c r="BOL403" s="9"/>
      <c r="BOM403" s="9"/>
      <c r="BON403" s="9"/>
      <c r="BOO403" s="9"/>
      <c r="BOP403" s="9"/>
      <c r="BOQ403" s="9"/>
      <c r="BOR403" s="9"/>
      <c r="BOS403" s="9"/>
      <c r="BOT403" s="9"/>
      <c r="BOU403" s="9"/>
      <c r="BOV403" s="9"/>
      <c r="BOW403" s="9"/>
      <c r="BOX403" s="9"/>
      <c r="BOY403" s="9"/>
      <c r="BOZ403" s="9"/>
      <c r="BPA403" s="9"/>
      <c r="BPB403" s="9"/>
      <c r="BPC403" s="9"/>
      <c r="BPD403" s="9"/>
      <c r="BPE403" s="9"/>
      <c r="BPF403" s="9"/>
      <c r="BPG403" s="9"/>
      <c r="BPH403" s="9"/>
      <c r="BPI403" s="9"/>
      <c r="BPJ403" s="9"/>
      <c r="BPK403" s="9"/>
      <c r="BPL403" s="9"/>
      <c r="BPM403" s="9"/>
      <c r="BPN403" s="9"/>
      <c r="BPO403" s="9"/>
      <c r="BPP403" s="9"/>
      <c r="BPQ403" s="9"/>
      <c r="BPR403" s="9"/>
      <c r="BPS403" s="9"/>
      <c r="BPT403" s="9"/>
      <c r="BPU403" s="9"/>
      <c r="BPV403" s="9"/>
      <c r="BPW403" s="9"/>
      <c r="BPX403" s="9"/>
      <c r="BPY403" s="9"/>
      <c r="BPZ403" s="9"/>
      <c r="BQA403" s="9"/>
      <c r="BQB403" s="9"/>
      <c r="BQC403" s="9"/>
      <c r="BQD403" s="9"/>
      <c r="BQE403" s="9"/>
      <c r="BQF403" s="9"/>
      <c r="BQG403" s="9"/>
      <c r="BQH403" s="9"/>
      <c r="BQI403" s="9"/>
      <c r="BQJ403" s="9"/>
      <c r="BQK403" s="9"/>
      <c r="BQL403" s="9"/>
      <c r="BQM403" s="9"/>
      <c r="BQN403" s="9"/>
      <c r="BQO403" s="9"/>
      <c r="BQP403" s="9"/>
      <c r="BQQ403" s="9"/>
      <c r="BQR403" s="9"/>
      <c r="BQS403" s="9"/>
      <c r="BQT403" s="9"/>
      <c r="BQU403" s="9"/>
      <c r="BQV403" s="9"/>
      <c r="BQW403" s="9"/>
      <c r="BQX403" s="9"/>
      <c r="BQY403" s="9"/>
      <c r="BQZ403" s="9"/>
      <c r="BRA403" s="9"/>
      <c r="BRB403" s="9"/>
      <c r="BRC403" s="9"/>
      <c r="BRD403" s="9"/>
      <c r="BRE403" s="9"/>
      <c r="BRF403" s="9"/>
      <c r="BRG403" s="9"/>
      <c r="BRH403" s="9"/>
      <c r="BRI403" s="9"/>
      <c r="BRJ403" s="9"/>
      <c r="BRK403" s="9"/>
      <c r="BRL403" s="9"/>
      <c r="BRM403" s="9"/>
      <c r="BRN403" s="9"/>
      <c r="BRO403" s="9"/>
      <c r="BRP403" s="9"/>
      <c r="BRQ403" s="9"/>
      <c r="BRR403" s="9"/>
      <c r="BRS403" s="9"/>
      <c r="BRT403" s="9"/>
      <c r="BRU403" s="9"/>
      <c r="BRV403" s="9"/>
      <c r="BRW403" s="9"/>
      <c r="BRX403" s="9"/>
      <c r="BRY403" s="9"/>
      <c r="BRZ403" s="9"/>
      <c r="BSA403" s="9"/>
      <c r="BSB403" s="9"/>
      <c r="BSC403" s="9"/>
      <c r="BSD403" s="9"/>
      <c r="BSE403" s="9"/>
      <c r="BSF403" s="9"/>
      <c r="BSG403" s="9"/>
      <c r="BSH403" s="9"/>
      <c r="BSI403" s="9"/>
      <c r="BSJ403" s="9"/>
      <c r="BSK403" s="9"/>
      <c r="BSL403" s="9"/>
      <c r="BSM403" s="9"/>
      <c r="BSN403" s="9"/>
      <c r="BSO403" s="9"/>
      <c r="BSP403" s="9"/>
      <c r="BSQ403" s="9"/>
      <c r="BSR403" s="9"/>
      <c r="BSS403" s="9"/>
      <c r="BST403" s="9"/>
      <c r="BSU403" s="9"/>
      <c r="BSV403" s="9"/>
      <c r="BSW403" s="9"/>
      <c r="BSX403" s="9"/>
      <c r="BSY403" s="9"/>
      <c r="BSZ403" s="9"/>
      <c r="BTA403" s="9"/>
      <c r="BTB403" s="9"/>
      <c r="BTC403" s="9"/>
      <c r="BTD403" s="9"/>
      <c r="BTE403" s="9"/>
      <c r="BTF403" s="9"/>
      <c r="BTG403" s="9"/>
      <c r="BTH403" s="9"/>
      <c r="BTI403" s="9"/>
      <c r="BTJ403" s="9"/>
      <c r="BTK403" s="9"/>
      <c r="BTL403" s="9"/>
      <c r="BTM403" s="9"/>
      <c r="BTN403" s="9"/>
      <c r="BTO403" s="9"/>
      <c r="BTP403" s="9"/>
      <c r="BTQ403" s="9"/>
      <c r="BTR403" s="9"/>
      <c r="BTS403" s="9"/>
      <c r="BTT403" s="9"/>
      <c r="BTU403" s="9"/>
      <c r="BTV403" s="9"/>
      <c r="BTW403" s="9"/>
      <c r="BTX403" s="9"/>
      <c r="BTY403" s="9"/>
      <c r="BTZ403" s="9"/>
      <c r="BUA403" s="9"/>
      <c r="BUB403" s="9"/>
      <c r="BUC403" s="9"/>
      <c r="BUD403" s="9"/>
      <c r="BUE403" s="9"/>
      <c r="BUF403" s="9"/>
      <c r="BUG403" s="9"/>
      <c r="BUH403" s="9"/>
      <c r="BUI403" s="9"/>
      <c r="BUJ403" s="9"/>
      <c r="BUK403" s="9"/>
      <c r="BUL403" s="9"/>
      <c r="BUM403" s="9"/>
      <c r="BUN403" s="9"/>
      <c r="BUO403" s="9"/>
      <c r="BUP403" s="9"/>
      <c r="BUQ403" s="9"/>
      <c r="BUR403" s="9"/>
      <c r="BUS403" s="9"/>
      <c r="BUT403" s="9"/>
      <c r="BUU403" s="9"/>
      <c r="BUV403" s="9"/>
      <c r="BUW403" s="9"/>
      <c r="BUX403" s="9"/>
      <c r="BUY403" s="9"/>
      <c r="BUZ403" s="9"/>
      <c r="BVA403" s="9"/>
      <c r="BVB403" s="9"/>
      <c r="BVC403" s="9"/>
      <c r="BVD403" s="9"/>
      <c r="BVE403" s="9"/>
      <c r="BVF403" s="9"/>
      <c r="BVG403" s="9"/>
      <c r="BVH403" s="9"/>
      <c r="BVI403" s="9"/>
      <c r="BVJ403" s="9"/>
      <c r="BVK403" s="9"/>
      <c r="BVL403" s="9"/>
      <c r="BVM403" s="9"/>
      <c r="BVN403" s="9"/>
      <c r="BVO403" s="9"/>
      <c r="BVP403" s="9"/>
      <c r="BVQ403" s="9"/>
      <c r="BVR403" s="9"/>
      <c r="BVS403" s="9"/>
      <c r="BVT403" s="9"/>
      <c r="BVU403" s="9"/>
      <c r="BVV403" s="9"/>
      <c r="BVW403" s="9"/>
      <c r="BVX403" s="9"/>
      <c r="BVY403" s="9"/>
      <c r="BVZ403" s="9"/>
      <c r="BWA403" s="9"/>
      <c r="BWB403" s="9"/>
      <c r="BWC403" s="9"/>
      <c r="BWD403" s="9"/>
      <c r="BWE403" s="9"/>
      <c r="BWF403" s="9"/>
      <c r="BWG403" s="9"/>
      <c r="BWH403" s="9"/>
      <c r="BWI403" s="9"/>
      <c r="BWJ403" s="9"/>
      <c r="BWK403" s="9"/>
      <c r="BWL403" s="9"/>
      <c r="BWM403" s="9"/>
      <c r="BWN403" s="9"/>
      <c r="BWO403" s="9"/>
      <c r="BWP403" s="9"/>
      <c r="BWQ403" s="9"/>
      <c r="BWR403" s="9"/>
      <c r="BWS403" s="9"/>
      <c r="BWT403" s="9"/>
      <c r="BWU403" s="9"/>
      <c r="BWV403" s="9"/>
      <c r="BWW403" s="9"/>
      <c r="BWX403" s="9"/>
      <c r="BWY403" s="9"/>
      <c r="BWZ403" s="9"/>
      <c r="BXA403" s="9"/>
      <c r="BXB403" s="9"/>
      <c r="BXC403" s="9"/>
      <c r="BXD403" s="9"/>
      <c r="BXE403" s="9"/>
      <c r="BXF403" s="9"/>
      <c r="BXG403" s="9"/>
      <c r="BXH403" s="9"/>
      <c r="BXI403" s="9"/>
      <c r="BXJ403" s="9"/>
      <c r="BXK403" s="9"/>
      <c r="BXL403" s="9"/>
      <c r="BXM403" s="9"/>
      <c r="BXN403" s="9"/>
      <c r="BXO403" s="9"/>
      <c r="BXP403" s="9"/>
      <c r="BXQ403" s="9"/>
      <c r="BXR403" s="9"/>
      <c r="BXS403" s="9"/>
      <c r="BXT403" s="9"/>
      <c r="BXU403" s="9"/>
      <c r="BXV403" s="9"/>
      <c r="BXW403" s="9"/>
      <c r="BXX403" s="9"/>
      <c r="BXY403" s="9"/>
      <c r="BXZ403" s="9"/>
      <c r="BYA403" s="9"/>
      <c r="BYB403" s="9"/>
      <c r="BYC403" s="9"/>
      <c r="BYD403" s="9"/>
      <c r="BYE403" s="9"/>
      <c r="BYF403" s="9"/>
      <c r="BYG403" s="9"/>
      <c r="BYH403" s="9"/>
      <c r="BYI403" s="9"/>
      <c r="BYJ403" s="9"/>
      <c r="BYK403" s="9"/>
      <c r="BYL403" s="9"/>
      <c r="BYM403" s="9"/>
      <c r="BYN403" s="9"/>
      <c r="BYO403" s="9"/>
      <c r="BYP403" s="9"/>
      <c r="BYQ403" s="9"/>
      <c r="BYR403" s="9"/>
      <c r="BYS403" s="9"/>
      <c r="BYT403" s="9"/>
      <c r="BYU403" s="9"/>
      <c r="BYV403" s="9"/>
      <c r="BYW403" s="9"/>
      <c r="BYX403" s="9"/>
      <c r="BYY403" s="9"/>
      <c r="BYZ403" s="9"/>
      <c r="BZA403" s="9"/>
      <c r="BZB403" s="9"/>
      <c r="BZC403" s="9"/>
      <c r="BZD403" s="9"/>
      <c r="BZE403" s="9"/>
      <c r="BZF403" s="9"/>
      <c r="BZG403" s="9"/>
      <c r="BZH403" s="9"/>
      <c r="BZI403" s="9"/>
      <c r="BZJ403" s="9"/>
      <c r="BZK403" s="9"/>
      <c r="BZL403" s="9"/>
      <c r="BZM403" s="9"/>
      <c r="BZN403" s="9"/>
      <c r="BZO403" s="9"/>
      <c r="BZP403" s="9"/>
      <c r="BZQ403" s="9"/>
      <c r="BZR403" s="9"/>
      <c r="BZS403" s="9"/>
      <c r="BZT403" s="9"/>
      <c r="BZU403" s="9"/>
      <c r="BZV403" s="9"/>
      <c r="BZW403" s="9"/>
      <c r="BZX403" s="9"/>
      <c r="BZY403" s="9"/>
      <c r="BZZ403" s="9"/>
      <c r="CAA403" s="9"/>
      <c r="CAB403" s="9"/>
      <c r="CAC403" s="9"/>
      <c r="CAD403" s="9"/>
      <c r="CAE403" s="9"/>
      <c r="CAF403" s="9"/>
      <c r="CAG403" s="9"/>
      <c r="CAH403" s="9"/>
      <c r="CAI403" s="9"/>
      <c r="CAJ403" s="9"/>
      <c r="CAK403" s="9"/>
      <c r="CAL403" s="9"/>
      <c r="CAM403" s="9"/>
      <c r="CAN403" s="9"/>
      <c r="CAO403" s="9"/>
      <c r="CAP403" s="9"/>
      <c r="CAQ403" s="9"/>
      <c r="CAR403" s="9"/>
      <c r="CAS403" s="9"/>
      <c r="CAT403" s="9"/>
      <c r="CAU403" s="9"/>
      <c r="CAV403" s="9"/>
      <c r="CAW403" s="9"/>
      <c r="CAX403" s="9"/>
      <c r="CAY403" s="9"/>
      <c r="CAZ403" s="9"/>
      <c r="CBA403" s="9"/>
      <c r="CBB403" s="9"/>
      <c r="CBC403" s="9"/>
      <c r="CBD403" s="9"/>
      <c r="CBE403" s="9"/>
      <c r="CBF403" s="9"/>
      <c r="CBG403" s="9"/>
      <c r="CBH403" s="9"/>
      <c r="CBI403" s="9"/>
      <c r="CBJ403" s="9"/>
      <c r="CBK403" s="9"/>
      <c r="CBL403" s="9"/>
      <c r="CBM403" s="9"/>
      <c r="CBN403" s="9"/>
      <c r="CBO403" s="9"/>
      <c r="CBP403" s="9"/>
      <c r="CBQ403" s="9"/>
      <c r="CBR403" s="9"/>
      <c r="CBS403" s="9"/>
      <c r="CBT403" s="9"/>
      <c r="CBU403" s="9"/>
      <c r="CBV403" s="9"/>
      <c r="CBW403" s="9"/>
      <c r="CBX403" s="9"/>
      <c r="CBY403" s="9"/>
      <c r="CBZ403" s="9"/>
      <c r="CCA403" s="9"/>
      <c r="CCB403" s="9"/>
      <c r="CCC403" s="9"/>
      <c r="CCD403" s="9"/>
      <c r="CCE403" s="9"/>
      <c r="CCF403" s="9"/>
      <c r="CCG403" s="9"/>
      <c r="CCH403" s="9"/>
      <c r="CCI403" s="9"/>
      <c r="CCJ403" s="9"/>
      <c r="CCK403" s="9"/>
      <c r="CCL403" s="9"/>
      <c r="CCM403" s="9"/>
      <c r="CCN403" s="9"/>
      <c r="CCO403" s="9"/>
      <c r="CCP403" s="9"/>
      <c r="CCQ403" s="9"/>
      <c r="CCR403" s="9"/>
      <c r="CCS403" s="9"/>
      <c r="CCT403" s="9"/>
      <c r="CCU403" s="9"/>
      <c r="CCV403" s="9"/>
      <c r="CCW403" s="9"/>
      <c r="CCX403" s="9"/>
      <c r="CCY403" s="9"/>
      <c r="CCZ403" s="9"/>
      <c r="CDA403" s="9"/>
      <c r="CDB403" s="9"/>
      <c r="CDC403" s="9"/>
      <c r="CDD403" s="9"/>
      <c r="CDE403" s="9"/>
      <c r="CDF403" s="9"/>
      <c r="CDG403" s="9"/>
      <c r="CDH403" s="9"/>
      <c r="CDI403" s="9"/>
      <c r="CDJ403" s="9"/>
      <c r="CDK403" s="9"/>
      <c r="CDL403" s="9"/>
      <c r="CDM403" s="9"/>
      <c r="CDN403" s="9"/>
      <c r="CDO403" s="9"/>
      <c r="CDP403" s="9"/>
      <c r="CDQ403" s="9"/>
      <c r="CDR403" s="9"/>
      <c r="CDS403" s="9"/>
      <c r="CDT403" s="9"/>
      <c r="CDU403" s="9"/>
      <c r="CDV403" s="9"/>
      <c r="CDW403" s="9"/>
      <c r="CDX403" s="9"/>
      <c r="CDY403" s="9"/>
      <c r="CDZ403" s="9"/>
      <c r="CEA403" s="9"/>
      <c r="CEB403" s="9"/>
      <c r="CEC403" s="9"/>
      <c r="CED403" s="9"/>
      <c r="CEE403" s="9"/>
      <c r="CEF403" s="9"/>
      <c r="CEG403" s="9"/>
      <c r="CEH403" s="9"/>
      <c r="CEI403" s="9"/>
      <c r="CEJ403" s="9"/>
      <c r="CEK403" s="9"/>
      <c r="CEL403" s="9"/>
      <c r="CEM403" s="9"/>
      <c r="CEN403" s="9"/>
      <c r="CEO403" s="9"/>
      <c r="CEP403" s="9"/>
      <c r="CEQ403" s="9"/>
      <c r="CER403" s="9"/>
      <c r="CES403" s="9"/>
      <c r="CET403" s="9"/>
      <c r="CEU403" s="9"/>
      <c r="CEV403" s="9"/>
      <c r="CEW403" s="9"/>
      <c r="CEX403" s="9"/>
      <c r="CEY403" s="9"/>
      <c r="CEZ403" s="9"/>
      <c r="CFA403" s="9"/>
      <c r="CFB403" s="9"/>
      <c r="CFC403" s="9"/>
      <c r="CFD403" s="9"/>
      <c r="CFE403" s="9"/>
      <c r="CFF403" s="9"/>
      <c r="CFG403" s="9"/>
      <c r="CFH403" s="9"/>
      <c r="CFI403" s="9"/>
      <c r="CFJ403" s="9"/>
      <c r="CFK403" s="9"/>
      <c r="CFL403" s="9"/>
      <c r="CFM403" s="9"/>
      <c r="CFN403" s="9"/>
      <c r="CFO403" s="9"/>
      <c r="CFP403" s="9"/>
      <c r="CFQ403" s="9"/>
      <c r="CFR403" s="9"/>
      <c r="CFS403" s="9"/>
      <c r="CFT403" s="9"/>
      <c r="CFU403" s="9"/>
      <c r="CFV403" s="9"/>
      <c r="CFW403" s="9"/>
      <c r="CFX403" s="9"/>
      <c r="CFY403" s="9"/>
      <c r="CFZ403" s="9"/>
      <c r="CGA403" s="9"/>
      <c r="CGB403" s="9"/>
      <c r="CGC403" s="9"/>
      <c r="CGD403" s="9"/>
      <c r="CGE403" s="9"/>
      <c r="CGF403" s="9"/>
      <c r="CGG403" s="9"/>
      <c r="CGH403" s="9"/>
      <c r="CGI403" s="9"/>
      <c r="CGJ403" s="9"/>
      <c r="CGK403" s="9"/>
      <c r="CGL403" s="9"/>
      <c r="CGM403" s="9"/>
      <c r="CGN403" s="9"/>
      <c r="CGO403" s="9"/>
      <c r="CGP403" s="9"/>
      <c r="CGQ403" s="9"/>
      <c r="CGR403" s="9"/>
      <c r="CGS403" s="9"/>
      <c r="CGT403" s="9"/>
      <c r="CGU403" s="9"/>
      <c r="CGV403" s="9"/>
      <c r="CGW403" s="9"/>
      <c r="CGX403" s="9"/>
      <c r="CGY403" s="9"/>
      <c r="CGZ403" s="9"/>
      <c r="CHA403" s="9"/>
      <c r="CHB403" s="9"/>
      <c r="CHC403" s="9"/>
      <c r="CHD403" s="9"/>
      <c r="CHE403" s="9"/>
      <c r="CHF403" s="9"/>
      <c r="CHG403" s="9"/>
      <c r="CHH403" s="9"/>
      <c r="CHI403" s="9"/>
      <c r="CHJ403" s="9"/>
      <c r="CHK403" s="9"/>
      <c r="CHL403" s="9"/>
      <c r="CHM403" s="9"/>
      <c r="CHN403" s="9"/>
      <c r="CHO403" s="9"/>
      <c r="CHP403" s="9"/>
      <c r="CHQ403" s="9"/>
      <c r="CHR403" s="9"/>
      <c r="CHS403" s="9"/>
      <c r="CHT403" s="9"/>
      <c r="CHU403" s="9"/>
      <c r="CHV403" s="9"/>
      <c r="CHW403" s="9"/>
      <c r="CHX403" s="9"/>
      <c r="CHY403" s="9"/>
      <c r="CHZ403" s="9"/>
      <c r="CIA403" s="9"/>
      <c r="CIB403" s="9"/>
      <c r="CIC403" s="9"/>
      <c r="CID403" s="9"/>
      <c r="CIE403" s="9"/>
      <c r="CIF403" s="9"/>
      <c r="CIG403" s="9"/>
      <c r="CIH403" s="9"/>
      <c r="CII403" s="9"/>
      <c r="CIJ403" s="9"/>
      <c r="CIK403" s="9"/>
      <c r="CIL403" s="9"/>
      <c r="CIM403" s="9"/>
      <c r="CIN403" s="9"/>
      <c r="CIO403" s="9"/>
      <c r="CIP403" s="9"/>
      <c r="CIQ403" s="9"/>
      <c r="CIR403" s="9"/>
      <c r="CIS403" s="9"/>
      <c r="CIT403" s="9"/>
      <c r="CIU403" s="9"/>
      <c r="CIV403" s="9"/>
      <c r="CIW403" s="9"/>
      <c r="CIX403" s="9"/>
      <c r="CIY403" s="9"/>
      <c r="CIZ403" s="9"/>
      <c r="CJA403" s="9"/>
      <c r="CJB403" s="9"/>
      <c r="CJC403" s="9"/>
      <c r="CJD403" s="9"/>
      <c r="CJE403" s="9"/>
      <c r="CJF403" s="9"/>
      <c r="CJG403" s="9"/>
      <c r="CJH403" s="9"/>
      <c r="CJI403" s="9"/>
      <c r="CJJ403" s="9"/>
      <c r="CJK403" s="9"/>
      <c r="CJL403" s="9"/>
      <c r="CJM403" s="9"/>
      <c r="CJN403" s="9"/>
      <c r="CJO403" s="9"/>
      <c r="CJP403" s="9"/>
      <c r="CJQ403" s="9"/>
      <c r="CJR403" s="9"/>
      <c r="CJS403" s="9"/>
      <c r="CJT403" s="9"/>
      <c r="CJU403" s="9"/>
      <c r="CJV403" s="9"/>
      <c r="CJW403" s="9"/>
      <c r="CJX403" s="9"/>
      <c r="CJY403" s="9"/>
      <c r="CJZ403" s="9"/>
      <c r="CKA403" s="9"/>
      <c r="CKB403" s="9"/>
      <c r="CKC403" s="9"/>
      <c r="CKD403" s="9"/>
      <c r="CKE403" s="9"/>
      <c r="CKF403" s="9"/>
      <c r="CKG403" s="9"/>
      <c r="CKH403" s="9"/>
      <c r="CKI403" s="9"/>
      <c r="CKJ403" s="9"/>
      <c r="CKK403" s="9"/>
      <c r="CKL403" s="9"/>
      <c r="CKM403" s="9"/>
      <c r="CKN403" s="9"/>
      <c r="CKO403" s="9"/>
      <c r="CKP403" s="9"/>
      <c r="CKQ403" s="9"/>
      <c r="CKR403" s="9"/>
      <c r="CKS403" s="9"/>
      <c r="CKT403" s="9"/>
      <c r="CKU403" s="9"/>
      <c r="CKV403" s="9"/>
      <c r="CKW403" s="9"/>
      <c r="CKX403" s="9"/>
      <c r="CKY403" s="9"/>
      <c r="CKZ403" s="9"/>
      <c r="CLA403" s="9"/>
      <c r="CLB403" s="9"/>
      <c r="CLC403" s="9"/>
      <c r="CLD403" s="9"/>
      <c r="CLE403" s="9"/>
      <c r="CLF403" s="9"/>
      <c r="CLG403" s="9"/>
      <c r="CLH403" s="9"/>
      <c r="CLI403" s="9"/>
      <c r="CLJ403" s="9"/>
      <c r="CLK403" s="9"/>
      <c r="CLL403" s="9"/>
      <c r="CLM403" s="9"/>
      <c r="CLN403" s="9"/>
      <c r="CLO403" s="9"/>
      <c r="CLP403" s="9"/>
      <c r="CLQ403" s="9"/>
      <c r="CLR403" s="9"/>
      <c r="CLS403" s="9"/>
      <c r="CLT403" s="9"/>
      <c r="CLU403" s="9"/>
      <c r="CLV403" s="9"/>
      <c r="CLW403" s="9"/>
      <c r="CLX403" s="9"/>
      <c r="CLY403" s="9"/>
      <c r="CLZ403" s="9"/>
      <c r="CMA403" s="9"/>
      <c r="CMB403" s="9"/>
      <c r="CMC403" s="9"/>
      <c r="CMD403" s="9"/>
      <c r="CME403" s="9"/>
      <c r="CMF403" s="9"/>
      <c r="CMG403" s="9"/>
      <c r="CMH403" s="9"/>
      <c r="CMI403" s="9"/>
      <c r="CMJ403" s="9"/>
      <c r="CMK403" s="9"/>
      <c r="CML403" s="9"/>
      <c r="CMM403" s="9"/>
      <c r="CMN403" s="9"/>
      <c r="CMO403" s="9"/>
      <c r="CMP403" s="9"/>
      <c r="CMQ403" s="9"/>
      <c r="CMR403" s="9"/>
      <c r="CMS403" s="9"/>
      <c r="CMT403" s="9"/>
      <c r="CMU403" s="9"/>
      <c r="CMV403" s="9"/>
      <c r="CMW403" s="9"/>
      <c r="CMX403" s="9"/>
      <c r="CMY403" s="9"/>
      <c r="CMZ403" s="9"/>
      <c r="CNA403" s="9"/>
      <c r="CNB403" s="9"/>
      <c r="CNC403" s="9"/>
      <c r="CND403" s="9"/>
      <c r="CNE403" s="9"/>
      <c r="CNF403" s="9"/>
      <c r="CNG403" s="9"/>
      <c r="CNH403" s="9"/>
      <c r="CNI403" s="9"/>
      <c r="CNJ403" s="9"/>
      <c r="CNK403" s="9"/>
      <c r="CNL403" s="9"/>
      <c r="CNM403" s="9"/>
      <c r="CNN403" s="9"/>
      <c r="CNO403" s="9"/>
      <c r="CNP403" s="9"/>
      <c r="CNQ403" s="9"/>
      <c r="CNR403" s="9"/>
      <c r="CNS403" s="9"/>
      <c r="CNT403" s="9"/>
      <c r="CNU403" s="9"/>
      <c r="CNV403" s="9"/>
      <c r="CNW403" s="9"/>
      <c r="CNX403" s="9"/>
      <c r="CNY403" s="9"/>
      <c r="CNZ403" s="9"/>
      <c r="COA403" s="9"/>
      <c r="COB403" s="9"/>
      <c r="COC403" s="9"/>
      <c r="COD403" s="9"/>
      <c r="COE403" s="9"/>
      <c r="COF403" s="9"/>
      <c r="COG403" s="9"/>
      <c r="COH403" s="9"/>
      <c r="COI403" s="9"/>
      <c r="COJ403" s="9"/>
      <c r="COK403" s="9"/>
      <c r="COL403" s="9"/>
      <c r="COM403" s="9"/>
      <c r="CON403" s="9"/>
      <c r="COO403" s="9"/>
      <c r="COP403" s="9"/>
      <c r="COQ403" s="9"/>
      <c r="COR403" s="9"/>
      <c r="COS403" s="9"/>
      <c r="COT403" s="9"/>
      <c r="COU403" s="9"/>
      <c r="COV403" s="9"/>
      <c r="COW403" s="9"/>
      <c r="COX403" s="9"/>
      <c r="COY403" s="9"/>
      <c r="COZ403" s="9"/>
      <c r="CPA403" s="9"/>
      <c r="CPB403" s="9"/>
      <c r="CPC403" s="9"/>
      <c r="CPD403" s="9"/>
      <c r="CPE403" s="9"/>
      <c r="CPF403" s="9"/>
      <c r="CPG403" s="9"/>
      <c r="CPH403" s="9"/>
      <c r="CPI403" s="9"/>
      <c r="CPJ403" s="9"/>
      <c r="CPK403" s="9"/>
      <c r="CPL403" s="9"/>
      <c r="CPM403" s="9"/>
      <c r="CPN403" s="9"/>
      <c r="CPO403" s="9"/>
      <c r="CPP403" s="9"/>
      <c r="CPQ403" s="9"/>
      <c r="CPR403" s="9"/>
      <c r="CPS403" s="9"/>
      <c r="CPT403" s="9"/>
      <c r="CPU403" s="9"/>
      <c r="CPV403" s="9"/>
      <c r="CPW403" s="9"/>
      <c r="CPX403" s="9"/>
      <c r="CPY403" s="9"/>
      <c r="CPZ403" s="9"/>
      <c r="CQA403" s="9"/>
      <c r="CQB403" s="9"/>
      <c r="CQC403" s="9"/>
      <c r="CQD403" s="9"/>
      <c r="CQE403" s="9"/>
      <c r="CQF403" s="9"/>
      <c r="CQG403" s="9"/>
      <c r="CQH403" s="9"/>
      <c r="CQI403" s="9"/>
      <c r="CQJ403" s="9"/>
      <c r="CQK403" s="9"/>
      <c r="CQL403" s="9"/>
      <c r="CQM403" s="9"/>
      <c r="CQN403" s="9"/>
      <c r="CQO403" s="9"/>
      <c r="CQP403" s="9"/>
      <c r="CQQ403" s="9"/>
      <c r="CQR403" s="9"/>
      <c r="CQS403" s="9"/>
      <c r="CQT403" s="9"/>
      <c r="CQU403" s="9"/>
      <c r="CQV403" s="9"/>
      <c r="CQW403" s="9"/>
      <c r="CQX403" s="9"/>
      <c r="CQY403" s="9"/>
      <c r="CQZ403" s="9"/>
      <c r="CRA403" s="9"/>
      <c r="CRB403" s="9"/>
      <c r="CRC403" s="9"/>
      <c r="CRD403" s="9"/>
      <c r="CRE403" s="9"/>
      <c r="CRF403" s="9"/>
      <c r="CRG403" s="9"/>
      <c r="CRH403" s="9"/>
      <c r="CRI403" s="9"/>
      <c r="CRJ403" s="9"/>
      <c r="CRK403" s="9"/>
      <c r="CRL403" s="9"/>
      <c r="CRM403" s="9"/>
      <c r="CRN403" s="9"/>
      <c r="CRO403" s="9"/>
      <c r="CRP403" s="9"/>
      <c r="CRQ403" s="9"/>
      <c r="CRR403" s="9"/>
      <c r="CRS403" s="9"/>
      <c r="CRT403" s="9"/>
      <c r="CRU403" s="9"/>
      <c r="CRV403" s="9"/>
      <c r="CRW403" s="9"/>
      <c r="CRX403" s="9"/>
      <c r="CRY403" s="9"/>
      <c r="CRZ403" s="9"/>
      <c r="CSA403" s="9"/>
      <c r="CSB403" s="9"/>
      <c r="CSC403" s="9"/>
      <c r="CSD403" s="9"/>
      <c r="CSE403" s="9"/>
      <c r="CSF403" s="9"/>
      <c r="CSG403" s="9"/>
      <c r="CSH403" s="9"/>
      <c r="CSI403" s="9"/>
      <c r="CSJ403" s="9"/>
      <c r="CSK403" s="9"/>
      <c r="CSL403" s="9"/>
      <c r="CSM403" s="9"/>
      <c r="CSN403" s="9"/>
      <c r="CSO403" s="9"/>
      <c r="CSP403" s="9"/>
      <c r="CSQ403" s="9"/>
      <c r="CSR403" s="9"/>
      <c r="CSS403" s="9"/>
      <c r="CST403" s="9"/>
      <c r="CSU403" s="9"/>
      <c r="CSV403" s="9"/>
      <c r="CSW403" s="9"/>
      <c r="CSX403" s="9"/>
      <c r="CSY403" s="9"/>
      <c r="CSZ403" s="9"/>
      <c r="CTA403" s="9"/>
      <c r="CTB403" s="9"/>
      <c r="CTC403" s="9"/>
      <c r="CTD403" s="9"/>
      <c r="CTE403" s="9"/>
      <c r="CTF403" s="9"/>
      <c r="CTG403" s="9"/>
      <c r="CTH403" s="9"/>
      <c r="CTI403" s="9"/>
      <c r="CTJ403" s="9"/>
      <c r="CTK403" s="9"/>
      <c r="CTL403" s="9"/>
      <c r="CTM403" s="9"/>
      <c r="CTN403" s="9"/>
      <c r="CTO403" s="9"/>
      <c r="CTP403" s="9"/>
      <c r="CTQ403" s="9"/>
      <c r="CTR403" s="9"/>
      <c r="CTS403" s="9"/>
      <c r="CTT403" s="9"/>
      <c r="CTU403" s="9"/>
      <c r="CTV403" s="9"/>
      <c r="CTW403" s="9"/>
      <c r="CTX403" s="9"/>
      <c r="CTY403" s="9"/>
      <c r="CTZ403" s="9"/>
      <c r="CUA403" s="9"/>
      <c r="CUB403" s="9"/>
      <c r="CUC403" s="9"/>
      <c r="CUD403" s="9"/>
      <c r="CUE403" s="9"/>
      <c r="CUF403" s="9"/>
      <c r="CUG403" s="9"/>
      <c r="CUH403" s="9"/>
      <c r="CUI403" s="9"/>
      <c r="CUJ403" s="9"/>
      <c r="CUK403" s="9"/>
      <c r="CUL403" s="9"/>
      <c r="CUM403" s="9"/>
      <c r="CUN403" s="9"/>
      <c r="CUO403" s="9"/>
      <c r="CUP403" s="9"/>
      <c r="CUQ403" s="9"/>
      <c r="CUR403" s="9"/>
      <c r="CUS403" s="9"/>
      <c r="CUT403" s="9"/>
      <c r="CUU403" s="9"/>
      <c r="CUV403" s="9"/>
      <c r="CUW403" s="9"/>
      <c r="CUX403" s="9"/>
      <c r="CUY403" s="9"/>
      <c r="CUZ403" s="9"/>
      <c r="CVA403" s="9"/>
      <c r="CVB403" s="9"/>
      <c r="CVC403" s="9"/>
      <c r="CVD403" s="9"/>
      <c r="CVE403" s="9"/>
      <c r="CVF403" s="9"/>
      <c r="CVG403" s="9"/>
      <c r="CVH403" s="9"/>
      <c r="CVI403" s="9"/>
      <c r="CVJ403" s="9"/>
      <c r="CVK403" s="9"/>
      <c r="CVL403" s="9"/>
      <c r="CVM403" s="9"/>
      <c r="CVN403" s="9"/>
      <c r="CVO403" s="9"/>
      <c r="CVP403" s="9"/>
      <c r="CVQ403" s="9"/>
      <c r="CVR403" s="9"/>
      <c r="CVS403" s="9"/>
      <c r="CVT403" s="9"/>
      <c r="CVU403" s="9"/>
      <c r="CVV403" s="9"/>
      <c r="CVW403" s="9"/>
      <c r="CVX403" s="9"/>
      <c r="CVY403" s="9"/>
      <c r="CVZ403" s="9"/>
      <c r="CWA403" s="9"/>
      <c r="CWB403" s="9"/>
      <c r="CWC403" s="9"/>
      <c r="CWD403" s="9"/>
      <c r="CWE403" s="9"/>
      <c r="CWF403" s="9"/>
      <c r="CWG403" s="9"/>
      <c r="CWH403" s="9"/>
      <c r="CWI403" s="9"/>
      <c r="CWJ403" s="9"/>
      <c r="CWK403" s="9"/>
      <c r="CWL403" s="9"/>
      <c r="CWM403" s="9"/>
      <c r="CWN403" s="9"/>
      <c r="CWO403" s="9"/>
      <c r="CWP403" s="9"/>
      <c r="CWQ403" s="9"/>
      <c r="CWR403" s="9"/>
      <c r="CWS403" s="9"/>
      <c r="CWT403" s="9"/>
      <c r="CWU403" s="9"/>
      <c r="CWV403" s="9"/>
      <c r="CWW403" s="9"/>
      <c r="CWX403" s="9"/>
      <c r="CWY403" s="9"/>
      <c r="CWZ403" s="9"/>
      <c r="CXA403" s="9"/>
      <c r="CXB403" s="9"/>
      <c r="CXC403" s="9"/>
      <c r="CXD403" s="9"/>
      <c r="CXE403" s="9"/>
      <c r="CXF403" s="9"/>
      <c r="CXG403" s="9"/>
      <c r="CXH403" s="9"/>
      <c r="CXI403" s="9"/>
      <c r="CXJ403" s="9"/>
      <c r="CXK403" s="9"/>
      <c r="CXL403" s="9"/>
      <c r="CXM403" s="9"/>
      <c r="CXN403" s="9"/>
      <c r="CXO403" s="9"/>
      <c r="CXP403" s="9"/>
      <c r="CXQ403" s="9"/>
      <c r="CXR403" s="9"/>
      <c r="CXS403" s="9"/>
      <c r="CXT403" s="9"/>
      <c r="CXU403" s="9"/>
      <c r="CXV403" s="9"/>
      <c r="CXW403" s="9"/>
      <c r="CXX403" s="9"/>
      <c r="CXY403" s="9"/>
      <c r="CXZ403" s="9"/>
      <c r="CYA403" s="9"/>
      <c r="CYB403" s="9"/>
      <c r="CYC403" s="9"/>
      <c r="CYD403" s="9"/>
      <c r="CYE403" s="9"/>
      <c r="CYF403" s="9"/>
      <c r="CYG403" s="9"/>
      <c r="CYH403" s="9"/>
      <c r="CYI403" s="9"/>
      <c r="CYJ403" s="9"/>
      <c r="CYK403" s="9"/>
      <c r="CYL403" s="9"/>
      <c r="CYM403" s="9"/>
      <c r="CYN403" s="9"/>
      <c r="CYO403" s="9"/>
      <c r="CYP403" s="9"/>
      <c r="CYQ403" s="9"/>
      <c r="CYR403" s="9"/>
      <c r="CYS403" s="9"/>
      <c r="CYT403" s="9"/>
      <c r="CYU403" s="9"/>
      <c r="CYV403" s="9"/>
      <c r="CYW403" s="9"/>
      <c r="CYX403" s="9"/>
      <c r="CYY403" s="9"/>
      <c r="CYZ403" s="9"/>
      <c r="CZA403" s="9"/>
      <c r="CZB403" s="9"/>
      <c r="CZC403" s="9"/>
      <c r="CZD403" s="9"/>
      <c r="CZE403" s="9"/>
      <c r="CZF403" s="9"/>
      <c r="CZG403" s="9"/>
      <c r="CZH403" s="9"/>
      <c r="CZI403" s="9"/>
      <c r="CZJ403" s="9"/>
      <c r="CZK403" s="9"/>
      <c r="CZL403" s="9"/>
      <c r="CZM403" s="9"/>
      <c r="CZN403" s="9"/>
      <c r="CZO403" s="9"/>
      <c r="CZP403" s="9"/>
      <c r="CZQ403" s="9"/>
      <c r="CZR403" s="9"/>
      <c r="CZS403" s="9"/>
      <c r="CZT403" s="9"/>
      <c r="CZU403" s="9"/>
      <c r="CZV403" s="9"/>
      <c r="CZW403" s="9"/>
      <c r="CZX403" s="9"/>
      <c r="CZY403" s="9"/>
      <c r="CZZ403" s="9"/>
      <c r="DAA403" s="9"/>
      <c r="DAB403" s="9"/>
      <c r="DAC403" s="9"/>
      <c r="DAD403" s="9"/>
      <c r="DAE403" s="9"/>
      <c r="DAF403" s="9"/>
      <c r="DAG403" s="9"/>
      <c r="DAH403" s="9"/>
      <c r="DAI403" s="9"/>
      <c r="DAJ403" s="9"/>
      <c r="DAK403" s="9"/>
      <c r="DAL403" s="9"/>
      <c r="DAM403" s="9"/>
      <c r="DAN403" s="9"/>
      <c r="DAO403" s="9"/>
      <c r="DAP403" s="9"/>
      <c r="DAQ403" s="9"/>
      <c r="DAR403" s="9"/>
      <c r="DAS403" s="9"/>
      <c r="DAT403" s="9"/>
      <c r="DAU403" s="9"/>
      <c r="DAV403" s="9"/>
      <c r="DAW403" s="9"/>
      <c r="DAX403" s="9"/>
      <c r="DAY403" s="9"/>
      <c r="DAZ403" s="9"/>
      <c r="DBA403" s="9"/>
      <c r="DBB403" s="9"/>
      <c r="DBC403" s="9"/>
      <c r="DBD403" s="9"/>
      <c r="DBE403" s="9"/>
      <c r="DBF403" s="9"/>
      <c r="DBG403" s="9"/>
      <c r="DBH403" s="9"/>
      <c r="DBI403" s="9"/>
      <c r="DBJ403" s="9"/>
      <c r="DBK403" s="9"/>
      <c r="DBL403" s="9"/>
      <c r="DBM403" s="9"/>
      <c r="DBN403" s="9"/>
      <c r="DBO403" s="9"/>
      <c r="DBP403" s="9"/>
      <c r="DBQ403" s="9"/>
      <c r="DBR403" s="9"/>
      <c r="DBS403" s="9"/>
      <c r="DBT403" s="9"/>
      <c r="DBU403" s="9"/>
      <c r="DBV403" s="9"/>
      <c r="DBW403" s="9"/>
      <c r="DBX403" s="9"/>
      <c r="DBY403" s="9"/>
      <c r="DBZ403" s="9"/>
      <c r="DCA403" s="9"/>
      <c r="DCB403" s="9"/>
      <c r="DCC403" s="9"/>
      <c r="DCD403" s="9"/>
      <c r="DCE403" s="9"/>
      <c r="DCF403" s="9"/>
      <c r="DCG403" s="9"/>
      <c r="DCH403" s="9"/>
      <c r="DCI403" s="9"/>
      <c r="DCJ403" s="9"/>
      <c r="DCK403" s="9"/>
      <c r="DCL403" s="9"/>
      <c r="DCM403" s="9"/>
      <c r="DCN403" s="9"/>
      <c r="DCO403" s="9"/>
      <c r="DCP403" s="9"/>
      <c r="DCQ403" s="9"/>
      <c r="DCR403" s="9"/>
      <c r="DCS403" s="9"/>
      <c r="DCT403" s="9"/>
      <c r="DCU403" s="9"/>
      <c r="DCV403" s="9"/>
      <c r="DCW403" s="9"/>
      <c r="DCX403" s="9"/>
      <c r="DCY403" s="9"/>
      <c r="DCZ403" s="9"/>
      <c r="DDA403" s="9"/>
      <c r="DDB403" s="9"/>
      <c r="DDC403" s="9"/>
      <c r="DDD403" s="9"/>
      <c r="DDE403" s="9"/>
      <c r="DDF403" s="9"/>
      <c r="DDG403" s="9"/>
      <c r="DDH403" s="9"/>
      <c r="DDI403" s="9"/>
      <c r="DDJ403" s="9"/>
      <c r="DDK403" s="9"/>
      <c r="DDL403" s="9"/>
      <c r="DDM403" s="9"/>
      <c r="DDN403" s="9"/>
      <c r="DDO403" s="9"/>
      <c r="DDP403" s="9"/>
      <c r="DDQ403" s="9"/>
      <c r="DDR403" s="9"/>
      <c r="DDS403" s="9"/>
      <c r="DDT403" s="9"/>
      <c r="DDU403" s="9"/>
      <c r="DDV403" s="9"/>
      <c r="DDW403" s="9"/>
      <c r="DDX403" s="9"/>
      <c r="DDY403" s="9"/>
      <c r="DDZ403" s="9"/>
      <c r="DEA403" s="9"/>
      <c r="DEB403" s="9"/>
      <c r="DEC403" s="9"/>
      <c r="DED403" s="9"/>
      <c r="DEE403" s="9"/>
      <c r="DEF403" s="9"/>
      <c r="DEG403" s="9"/>
      <c r="DEH403" s="9"/>
      <c r="DEI403" s="9"/>
      <c r="DEJ403" s="9"/>
      <c r="DEK403" s="9"/>
      <c r="DEL403" s="9"/>
      <c r="DEM403" s="9"/>
      <c r="DEN403" s="9"/>
      <c r="DEO403" s="9"/>
      <c r="DEP403" s="9"/>
      <c r="DEQ403" s="9"/>
      <c r="DER403" s="9"/>
      <c r="DES403" s="9"/>
      <c r="DET403" s="9"/>
      <c r="DEU403" s="9"/>
      <c r="DEV403" s="9"/>
      <c r="DEW403" s="9"/>
      <c r="DEX403" s="9"/>
      <c r="DEY403" s="9"/>
      <c r="DEZ403" s="9"/>
      <c r="DFA403" s="9"/>
      <c r="DFB403" s="9"/>
      <c r="DFC403" s="9"/>
      <c r="DFD403" s="9"/>
      <c r="DFE403" s="9"/>
      <c r="DFF403" s="9"/>
      <c r="DFG403" s="9"/>
      <c r="DFH403" s="9"/>
      <c r="DFI403" s="9"/>
      <c r="DFJ403" s="9"/>
      <c r="DFK403" s="9"/>
      <c r="DFL403" s="9"/>
      <c r="DFM403" s="9"/>
      <c r="DFN403" s="9"/>
      <c r="DFO403" s="9"/>
      <c r="DFP403" s="9"/>
      <c r="DFQ403" s="9"/>
      <c r="DFR403" s="9"/>
      <c r="DFS403" s="9"/>
      <c r="DFT403" s="9"/>
      <c r="DFU403" s="9"/>
      <c r="DFV403" s="9"/>
      <c r="DFW403" s="9"/>
      <c r="DFX403" s="9"/>
      <c r="DFY403" s="9"/>
      <c r="DFZ403" s="9"/>
      <c r="DGA403" s="9"/>
      <c r="DGB403" s="9"/>
      <c r="DGC403" s="9"/>
      <c r="DGD403" s="9"/>
      <c r="DGE403" s="9"/>
      <c r="DGF403" s="9"/>
      <c r="DGG403" s="9"/>
      <c r="DGH403" s="9"/>
      <c r="DGI403" s="9"/>
      <c r="DGJ403" s="9"/>
      <c r="DGK403" s="9"/>
      <c r="DGL403" s="9"/>
      <c r="DGM403" s="9"/>
      <c r="DGN403" s="9"/>
      <c r="DGO403" s="9"/>
      <c r="DGP403" s="9"/>
      <c r="DGQ403" s="9"/>
      <c r="DGR403" s="9"/>
      <c r="DGS403" s="9"/>
      <c r="DGT403" s="9"/>
      <c r="DGU403" s="9"/>
      <c r="DGV403" s="9"/>
      <c r="DGW403" s="9"/>
      <c r="DGX403" s="9"/>
      <c r="DGY403" s="9"/>
      <c r="DGZ403" s="9"/>
      <c r="DHA403" s="9"/>
      <c r="DHB403" s="9"/>
      <c r="DHC403" s="9"/>
      <c r="DHD403" s="9"/>
      <c r="DHE403" s="9"/>
      <c r="DHF403" s="9"/>
      <c r="DHG403" s="9"/>
      <c r="DHH403" s="9"/>
      <c r="DHI403" s="9"/>
      <c r="DHJ403" s="9"/>
      <c r="DHK403" s="9"/>
      <c r="DHL403" s="9"/>
      <c r="DHM403" s="9"/>
      <c r="DHN403" s="9"/>
      <c r="DHO403" s="9"/>
      <c r="DHP403" s="9"/>
      <c r="DHQ403" s="9"/>
      <c r="DHR403" s="9"/>
      <c r="DHS403" s="9"/>
      <c r="DHT403" s="9"/>
      <c r="DHU403" s="9"/>
      <c r="DHV403" s="9"/>
      <c r="DHW403" s="9"/>
      <c r="DHX403" s="9"/>
      <c r="DHY403" s="9"/>
      <c r="DHZ403" s="9"/>
      <c r="DIA403" s="9"/>
      <c r="DIB403" s="9"/>
      <c r="DIC403" s="9"/>
      <c r="DID403" s="9"/>
      <c r="DIE403" s="9"/>
      <c r="DIF403" s="9"/>
      <c r="DIG403" s="9"/>
      <c r="DIH403" s="9"/>
      <c r="DII403" s="9"/>
      <c r="DIJ403" s="9"/>
      <c r="DIK403" s="9"/>
      <c r="DIL403" s="9"/>
      <c r="DIM403" s="9"/>
      <c r="DIN403" s="9"/>
      <c r="DIO403" s="9"/>
      <c r="DIP403" s="9"/>
      <c r="DIQ403" s="9"/>
      <c r="DIR403" s="9"/>
      <c r="DIS403" s="9"/>
      <c r="DIT403" s="9"/>
      <c r="DIU403" s="9"/>
      <c r="DIV403" s="9"/>
      <c r="DIW403" s="9"/>
      <c r="DIX403" s="9"/>
      <c r="DIY403" s="9"/>
      <c r="DIZ403" s="9"/>
      <c r="DJA403" s="9"/>
      <c r="DJB403" s="9"/>
      <c r="DJC403" s="9"/>
      <c r="DJD403" s="9"/>
      <c r="DJE403" s="9"/>
      <c r="DJF403" s="9"/>
      <c r="DJG403" s="9"/>
      <c r="DJH403" s="9"/>
      <c r="DJI403" s="9"/>
      <c r="DJJ403" s="9"/>
      <c r="DJK403" s="9"/>
      <c r="DJL403" s="9"/>
      <c r="DJM403" s="9"/>
      <c r="DJN403" s="9"/>
      <c r="DJO403" s="9"/>
      <c r="DJP403" s="9"/>
      <c r="DJQ403" s="9"/>
      <c r="DJR403" s="9"/>
      <c r="DJS403" s="9"/>
      <c r="DJT403" s="9"/>
      <c r="DJU403" s="9"/>
      <c r="DJV403" s="9"/>
      <c r="DJW403" s="9"/>
      <c r="DJX403" s="9"/>
      <c r="DJY403" s="9"/>
      <c r="DJZ403" s="9"/>
      <c r="DKA403" s="9"/>
      <c r="DKB403" s="9"/>
      <c r="DKC403" s="9"/>
      <c r="DKD403" s="9"/>
      <c r="DKE403" s="9"/>
      <c r="DKF403" s="9"/>
      <c r="DKG403" s="9"/>
      <c r="DKH403" s="9"/>
      <c r="DKI403" s="9"/>
      <c r="DKJ403" s="9"/>
      <c r="DKK403" s="9"/>
      <c r="DKL403" s="9"/>
      <c r="DKM403" s="9"/>
      <c r="DKN403" s="9"/>
      <c r="DKO403" s="9"/>
      <c r="DKP403" s="9"/>
      <c r="DKQ403" s="9"/>
      <c r="DKR403" s="9"/>
      <c r="DKS403" s="9"/>
      <c r="DKT403" s="9"/>
      <c r="DKU403" s="9"/>
      <c r="DKV403" s="9"/>
      <c r="DKW403" s="9"/>
      <c r="DKX403" s="9"/>
      <c r="DKY403" s="9"/>
      <c r="DKZ403" s="9"/>
      <c r="DLA403" s="9"/>
      <c r="DLB403" s="9"/>
      <c r="DLC403" s="9"/>
      <c r="DLD403" s="9"/>
      <c r="DLE403" s="9"/>
      <c r="DLF403" s="9"/>
      <c r="DLG403" s="9"/>
      <c r="DLH403" s="9"/>
      <c r="DLI403" s="9"/>
      <c r="DLJ403" s="9"/>
      <c r="DLK403" s="9"/>
      <c r="DLL403" s="9"/>
      <c r="DLM403" s="9"/>
      <c r="DLN403" s="9"/>
      <c r="DLO403" s="9"/>
      <c r="DLP403" s="9"/>
      <c r="DLQ403" s="9"/>
      <c r="DLR403" s="9"/>
      <c r="DLS403" s="9"/>
      <c r="DLT403" s="9"/>
      <c r="DLU403" s="9"/>
      <c r="DLV403" s="9"/>
      <c r="DLW403" s="9"/>
      <c r="DLX403" s="9"/>
      <c r="DLY403" s="9"/>
      <c r="DLZ403" s="9"/>
      <c r="DMA403" s="9"/>
      <c r="DMB403" s="9"/>
      <c r="DMC403" s="9"/>
      <c r="DMD403" s="9"/>
      <c r="DME403" s="9"/>
      <c r="DMF403" s="9"/>
      <c r="DMG403" s="9"/>
      <c r="DMH403" s="9"/>
      <c r="DMI403" s="9"/>
      <c r="DMJ403" s="9"/>
      <c r="DMK403" s="9"/>
      <c r="DML403" s="9"/>
      <c r="DMM403" s="9"/>
      <c r="DMN403" s="9"/>
      <c r="DMO403" s="9"/>
      <c r="DMP403" s="9"/>
      <c r="DMQ403" s="9"/>
      <c r="DMR403" s="9"/>
      <c r="DMS403" s="9"/>
      <c r="DMT403" s="9"/>
      <c r="DMU403" s="9"/>
      <c r="DMV403" s="9"/>
      <c r="DMW403" s="9"/>
      <c r="DMX403" s="9"/>
      <c r="DMY403" s="9"/>
      <c r="DMZ403" s="9"/>
      <c r="DNA403" s="9"/>
      <c r="DNB403" s="9"/>
      <c r="DNC403" s="9"/>
      <c r="DND403" s="9"/>
      <c r="DNE403" s="9"/>
      <c r="DNF403" s="9"/>
      <c r="DNG403" s="9"/>
      <c r="DNH403" s="9"/>
      <c r="DNI403" s="9"/>
      <c r="DNJ403" s="9"/>
      <c r="DNK403" s="9"/>
      <c r="DNL403" s="9"/>
      <c r="DNM403" s="9"/>
      <c r="DNN403" s="9"/>
      <c r="DNO403" s="9"/>
      <c r="DNP403" s="9"/>
      <c r="DNQ403" s="9"/>
      <c r="DNR403" s="9"/>
      <c r="DNS403" s="9"/>
      <c r="DNT403" s="9"/>
      <c r="DNU403" s="9"/>
      <c r="DNV403" s="9"/>
      <c r="DNW403" s="9"/>
      <c r="DNX403" s="9"/>
      <c r="DNY403" s="9"/>
      <c r="DNZ403" s="9"/>
      <c r="DOA403" s="9"/>
      <c r="DOB403" s="9"/>
      <c r="DOC403" s="9"/>
      <c r="DOD403" s="9"/>
      <c r="DOE403" s="9"/>
      <c r="DOF403" s="9"/>
      <c r="DOG403" s="9"/>
      <c r="DOH403" s="9"/>
      <c r="DOI403" s="9"/>
      <c r="DOJ403" s="9"/>
      <c r="DOK403" s="9"/>
      <c r="DOL403" s="9"/>
      <c r="DOM403" s="9"/>
      <c r="DON403" s="9"/>
      <c r="DOO403" s="9"/>
      <c r="DOP403" s="9"/>
      <c r="DOQ403" s="9"/>
      <c r="DOR403" s="9"/>
      <c r="DOS403" s="9"/>
      <c r="DOT403" s="9"/>
      <c r="DOU403" s="9"/>
      <c r="DOV403" s="9"/>
      <c r="DOW403" s="9"/>
      <c r="DOX403" s="9"/>
      <c r="DOY403" s="9"/>
      <c r="DOZ403" s="9"/>
      <c r="DPA403" s="9"/>
      <c r="DPB403" s="9"/>
      <c r="DPC403" s="9"/>
      <c r="DPD403" s="9"/>
      <c r="DPE403" s="9"/>
      <c r="DPF403" s="9"/>
      <c r="DPG403" s="9"/>
      <c r="DPH403" s="9"/>
      <c r="DPI403" s="9"/>
      <c r="DPJ403" s="9"/>
      <c r="DPK403" s="9"/>
      <c r="DPL403" s="9"/>
      <c r="DPM403" s="9"/>
      <c r="DPN403" s="9"/>
      <c r="DPO403" s="9"/>
      <c r="DPP403" s="9"/>
      <c r="DPQ403" s="9"/>
      <c r="DPR403" s="9"/>
      <c r="DPS403" s="9"/>
      <c r="DPT403" s="9"/>
      <c r="DPU403" s="9"/>
      <c r="DPV403" s="9"/>
      <c r="DPW403" s="9"/>
      <c r="DPX403" s="9"/>
      <c r="DPY403" s="9"/>
      <c r="DPZ403" s="9"/>
      <c r="DQA403" s="9"/>
      <c r="DQB403" s="9"/>
      <c r="DQC403" s="9"/>
      <c r="DQD403" s="9"/>
      <c r="DQE403" s="9"/>
      <c r="DQF403" s="9"/>
      <c r="DQG403" s="9"/>
      <c r="DQH403" s="9"/>
      <c r="DQI403" s="9"/>
      <c r="DQJ403" s="9"/>
      <c r="DQK403" s="9"/>
      <c r="DQL403" s="9"/>
      <c r="DQM403" s="9"/>
      <c r="DQN403" s="9"/>
      <c r="DQO403" s="9"/>
      <c r="DQP403" s="9"/>
      <c r="DQQ403" s="9"/>
      <c r="DQR403" s="9"/>
      <c r="DQS403" s="9"/>
      <c r="DQT403" s="9"/>
      <c r="DQU403" s="9"/>
      <c r="DQV403" s="9"/>
      <c r="DQW403" s="9"/>
      <c r="DQX403" s="9"/>
      <c r="DQY403" s="9"/>
      <c r="DQZ403" s="9"/>
      <c r="DRA403" s="9"/>
      <c r="DRB403" s="9"/>
      <c r="DRC403" s="9"/>
      <c r="DRD403" s="9"/>
      <c r="DRE403" s="9"/>
      <c r="DRF403" s="9"/>
      <c r="DRG403" s="9"/>
      <c r="DRH403" s="9"/>
      <c r="DRI403" s="9"/>
      <c r="DRJ403" s="9"/>
      <c r="DRK403" s="9"/>
      <c r="DRL403" s="9"/>
      <c r="DRM403" s="9"/>
      <c r="DRN403" s="9"/>
      <c r="DRO403" s="9"/>
      <c r="DRP403" s="9"/>
      <c r="DRQ403" s="9"/>
      <c r="DRR403" s="9"/>
      <c r="DRS403" s="9"/>
      <c r="DRT403" s="9"/>
      <c r="DRU403" s="9"/>
      <c r="DRV403" s="9"/>
      <c r="DRW403" s="9"/>
      <c r="DRX403" s="9"/>
      <c r="DRY403" s="9"/>
      <c r="DRZ403" s="9"/>
      <c r="DSA403" s="9"/>
      <c r="DSB403" s="9"/>
      <c r="DSC403" s="9"/>
      <c r="DSD403" s="9"/>
      <c r="DSE403" s="9"/>
      <c r="DSF403" s="9"/>
      <c r="DSG403" s="9"/>
      <c r="DSH403" s="9"/>
      <c r="DSI403" s="9"/>
      <c r="DSJ403" s="9"/>
      <c r="DSK403" s="9"/>
      <c r="DSL403" s="9"/>
      <c r="DSM403" s="9"/>
      <c r="DSN403" s="9"/>
      <c r="DSO403" s="9"/>
      <c r="DSP403" s="9"/>
      <c r="DSQ403" s="9"/>
      <c r="DSR403" s="9"/>
      <c r="DSS403" s="9"/>
      <c r="DST403" s="9"/>
      <c r="DSU403" s="9"/>
      <c r="DSV403" s="9"/>
      <c r="DSW403" s="9"/>
      <c r="DSX403" s="9"/>
      <c r="DSY403" s="9"/>
      <c r="DSZ403" s="9"/>
      <c r="DTA403" s="9"/>
      <c r="DTB403" s="9"/>
      <c r="DTC403" s="9"/>
      <c r="DTD403" s="9"/>
      <c r="DTE403" s="9"/>
      <c r="DTF403" s="9"/>
      <c r="DTG403" s="9"/>
      <c r="DTH403" s="9"/>
      <c r="DTI403" s="9"/>
      <c r="DTJ403" s="9"/>
      <c r="DTK403" s="9"/>
      <c r="DTL403" s="9"/>
      <c r="DTM403" s="9"/>
      <c r="DTN403" s="9"/>
      <c r="DTO403" s="9"/>
      <c r="DTP403" s="9"/>
      <c r="DTQ403" s="9"/>
      <c r="DTR403" s="9"/>
      <c r="DTS403" s="9"/>
      <c r="DTT403" s="9"/>
      <c r="DTU403" s="9"/>
      <c r="DTV403" s="9"/>
      <c r="DTW403" s="9"/>
      <c r="DTX403" s="9"/>
      <c r="DTY403" s="9"/>
      <c r="DTZ403" s="9"/>
      <c r="DUA403" s="9"/>
      <c r="DUB403" s="9"/>
      <c r="DUC403" s="9"/>
      <c r="DUD403" s="9"/>
      <c r="DUE403" s="9"/>
      <c r="DUF403" s="9"/>
      <c r="DUG403" s="9"/>
      <c r="DUH403" s="9"/>
      <c r="DUI403" s="9"/>
      <c r="DUJ403" s="9"/>
      <c r="DUK403" s="9"/>
      <c r="DUL403" s="9"/>
      <c r="DUM403" s="9"/>
      <c r="DUN403" s="9"/>
      <c r="DUO403" s="9"/>
      <c r="DUP403" s="9"/>
      <c r="DUQ403" s="9"/>
      <c r="DUR403" s="9"/>
      <c r="DUS403" s="9"/>
      <c r="DUT403" s="9"/>
      <c r="DUU403" s="9"/>
      <c r="DUV403" s="9"/>
      <c r="DUW403" s="9"/>
      <c r="DUX403" s="9"/>
      <c r="DUY403" s="9"/>
      <c r="DUZ403" s="9"/>
      <c r="DVA403" s="9"/>
      <c r="DVB403" s="9"/>
      <c r="DVC403" s="9"/>
      <c r="DVD403" s="9"/>
      <c r="DVE403" s="9"/>
      <c r="DVF403" s="9"/>
      <c r="DVG403" s="9"/>
      <c r="DVH403" s="9"/>
      <c r="DVI403" s="9"/>
      <c r="DVJ403" s="9"/>
      <c r="DVK403" s="9"/>
      <c r="DVL403" s="9"/>
      <c r="DVM403" s="9"/>
      <c r="DVN403" s="9"/>
      <c r="DVO403" s="9"/>
      <c r="DVP403" s="9"/>
      <c r="DVQ403" s="9"/>
      <c r="DVR403" s="9"/>
      <c r="DVS403" s="9"/>
      <c r="DVT403" s="9"/>
      <c r="DVU403" s="9"/>
      <c r="DVV403" s="9"/>
      <c r="DVW403" s="9"/>
      <c r="DVX403" s="9"/>
      <c r="DVY403" s="9"/>
      <c r="DVZ403" s="9"/>
      <c r="DWA403" s="9"/>
      <c r="DWB403" s="9"/>
      <c r="DWC403" s="9"/>
      <c r="DWD403" s="9"/>
      <c r="DWE403" s="9"/>
      <c r="DWF403" s="9"/>
      <c r="DWG403" s="9"/>
      <c r="DWH403" s="9"/>
      <c r="DWI403" s="9"/>
      <c r="DWJ403" s="9"/>
      <c r="DWK403" s="9"/>
      <c r="DWL403" s="9"/>
      <c r="DWM403" s="9"/>
      <c r="DWN403" s="9"/>
      <c r="DWO403" s="9"/>
      <c r="DWP403" s="9"/>
      <c r="DWQ403" s="9"/>
      <c r="DWR403" s="9"/>
      <c r="DWS403" s="9"/>
      <c r="DWT403" s="9"/>
      <c r="DWU403" s="9"/>
      <c r="DWV403" s="9"/>
      <c r="DWW403" s="9"/>
      <c r="DWX403" s="9"/>
      <c r="DWY403" s="9"/>
      <c r="DWZ403" s="9"/>
      <c r="DXA403" s="9"/>
      <c r="DXB403" s="9"/>
      <c r="DXC403" s="9"/>
      <c r="DXD403" s="9"/>
      <c r="DXE403" s="9"/>
      <c r="DXF403" s="9"/>
      <c r="DXG403" s="9"/>
      <c r="DXH403" s="9"/>
      <c r="DXI403" s="9"/>
      <c r="DXJ403" s="9"/>
      <c r="DXK403" s="9"/>
      <c r="DXL403" s="9"/>
      <c r="DXM403" s="9"/>
      <c r="DXN403" s="9"/>
      <c r="DXO403" s="9"/>
      <c r="DXP403" s="9"/>
      <c r="DXQ403" s="9"/>
      <c r="DXR403" s="9"/>
      <c r="DXS403" s="9"/>
      <c r="DXT403" s="9"/>
      <c r="DXU403" s="9"/>
      <c r="DXV403" s="9"/>
      <c r="DXW403" s="9"/>
      <c r="DXX403" s="9"/>
      <c r="DXY403" s="9"/>
      <c r="DXZ403" s="9"/>
      <c r="DYA403" s="9"/>
      <c r="DYB403" s="9"/>
      <c r="DYC403" s="9"/>
      <c r="DYD403" s="9"/>
      <c r="DYE403" s="9"/>
      <c r="DYF403" s="9"/>
      <c r="DYG403" s="9"/>
      <c r="DYH403" s="9"/>
      <c r="DYI403" s="9"/>
      <c r="DYJ403" s="9"/>
      <c r="DYK403" s="9"/>
      <c r="DYL403" s="9"/>
      <c r="DYM403" s="9"/>
      <c r="DYN403" s="9"/>
      <c r="DYO403" s="9"/>
      <c r="DYP403" s="9"/>
      <c r="DYQ403" s="9"/>
      <c r="DYR403" s="9"/>
      <c r="DYS403" s="9"/>
      <c r="DYT403" s="9"/>
      <c r="DYU403" s="9"/>
      <c r="DYV403" s="9"/>
      <c r="DYW403" s="9"/>
      <c r="DYX403" s="9"/>
      <c r="DYY403" s="9"/>
      <c r="DYZ403" s="9"/>
      <c r="DZA403" s="9"/>
      <c r="DZB403" s="9"/>
      <c r="DZC403" s="9"/>
      <c r="DZD403" s="9"/>
      <c r="DZE403" s="9"/>
      <c r="DZF403" s="9"/>
      <c r="DZG403" s="9"/>
      <c r="DZH403" s="9"/>
      <c r="DZI403" s="9"/>
      <c r="DZJ403" s="9"/>
      <c r="DZK403" s="9"/>
      <c r="DZL403" s="9"/>
      <c r="DZM403" s="9"/>
      <c r="DZN403" s="9"/>
      <c r="DZO403" s="9"/>
      <c r="DZP403" s="9"/>
      <c r="DZQ403" s="9"/>
      <c r="DZR403" s="9"/>
      <c r="DZS403" s="9"/>
      <c r="DZT403" s="9"/>
      <c r="DZU403" s="9"/>
      <c r="DZV403" s="9"/>
      <c r="DZW403" s="9"/>
      <c r="DZX403" s="9"/>
      <c r="DZY403" s="9"/>
      <c r="DZZ403" s="9"/>
      <c r="EAA403" s="9"/>
      <c r="EAB403" s="9"/>
      <c r="EAC403" s="9"/>
      <c r="EAD403" s="9"/>
      <c r="EAE403" s="9"/>
      <c r="EAF403" s="9"/>
      <c r="EAG403" s="9"/>
      <c r="EAH403" s="9"/>
      <c r="EAI403" s="9"/>
      <c r="EAJ403" s="9"/>
      <c r="EAK403" s="9"/>
      <c r="EAL403" s="9"/>
      <c r="EAM403" s="9"/>
      <c r="EAN403" s="9"/>
      <c r="EAO403" s="9"/>
      <c r="EAP403" s="9"/>
      <c r="EAQ403" s="9"/>
      <c r="EAR403" s="9"/>
      <c r="EAS403" s="9"/>
      <c r="EAT403" s="9"/>
      <c r="EAU403" s="9"/>
      <c r="EAV403" s="9"/>
      <c r="EAW403" s="9"/>
      <c r="EAX403" s="9"/>
      <c r="EAY403" s="9"/>
      <c r="EAZ403" s="9"/>
      <c r="EBA403" s="9"/>
      <c r="EBB403" s="9"/>
      <c r="EBC403" s="9"/>
      <c r="EBD403" s="9"/>
      <c r="EBE403" s="9"/>
      <c r="EBF403" s="9"/>
      <c r="EBG403" s="9"/>
      <c r="EBH403" s="9"/>
      <c r="EBI403" s="9"/>
      <c r="EBJ403" s="9"/>
      <c r="EBK403" s="9"/>
      <c r="EBL403" s="9"/>
      <c r="EBM403" s="9"/>
      <c r="EBN403" s="9"/>
      <c r="EBO403" s="9"/>
      <c r="EBP403" s="9"/>
      <c r="EBQ403" s="9"/>
      <c r="EBR403" s="9"/>
      <c r="EBS403" s="9"/>
      <c r="EBT403" s="9"/>
      <c r="EBU403" s="9"/>
      <c r="EBV403" s="9"/>
      <c r="EBW403" s="9"/>
      <c r="EBX403" s="9"/>
      <c r="EBY403" s="9"/>
      <c r="EBZ403" s="9"/>
      <c r="ECA403" s="9"/>
      <c r="ECB403" s="9"/>
      <c r="ECC403" s="9"/>
      <c r="ECD403" s="9"/>
      <c r="ECE403" s="9"/>
      <c r="ECF403" s="9"/>
      <c r="ECG403" s="9"/>
      <c r="ECH403" s="9"/>
      <c r="ECI403" s="9"/>
      <c r="ECJ403" s="9"/>
      <c r="ECK403" s="9"/>
      <c r="ECL403" s="9"/>
      <c r="ECM403" s="9"/>
      <c r="ECN403" s="9"/>
      <c r="ECO403" s="9"/>
      <c r="ECP403" s="9"/>
      <c r="ECQ403" s="9"/>
      <c r="ECR403" s="9"/>
      <c r="ECS403" s="9"/>
      <c r="ECT403" s="9"/>
      <c r="ECU403" s="9"/>
      <c r="ECV403" s="9"/>
      <c r="ECW403" s="9"/>
      <c r="ECX403" s="9"/>
      <c r="ECY403" s="9"/>
      <c r="ECZ403" s="9"/>
      <c r="EDA403" s="9"/>
      <c r="EDB403" s="9"/>
      <c r="EDC403" s="9"/>
      <c r="EDD403" s="9"/>
      <c r="EDE403" s="9"/>
      <c r="EDF403" s="9"/>
      <c r="EDG403" s="9"/>
      <c r="EDH403" s="9"/>
      <c r="EDI403" s="9"/>
      <c r="EDJ403" s="9"/>
      <c r="EDK403" s="9"/>
      <c r="EDL403" s="9"/>
      <c r="EDM403" s="9"/>
      <c r="EDN403" s="9"/>
      <c r="EDO403" s="9"/>
      <c r="EDP403" s="9"/>
      <c r="EDQ403" s="9"/>
      <c r="EDR403" s="9"/>
      <c r="EDS403" s="9"/>
      <c r="EDT403" s="9"/>
      <c r="EDU403" s="9"/>
      <c r="EDV403" s="9"/>
      <c r="EDW403" s="9"/>
      <c r="EDX403" s="9"/>
      <c r="EDY403" s="9"/>
      <c r="EDZ403" s="9"/>
      <c r="EEA403" s="9"/>
      <c r="EEB403" s="9"/>
      <c r="EEC403" s="9"/>
      <c r="EED403" s="9"/>
      <c r="EEE403" s="9"/>
      <c r="EEF403" s="9"/>
      <c r="EEG403" s="9"/>
      <c r="EEH403" s="9"/>
      <c r="EEI403" s="9"/>
      <c r="EEJ403" s="9"/>
      <c r="EEK403" s="9"/>
      <c r="EEL403" s="9"/>
      <c r="EEM403" s="9"/>
      <c r="EEN403" s="9"/>
      <c r="EEO403" s="9"/>
      <c r="EEP403" s="9"/>
      <c r="EEQ403" s="9"/>
      <c r="EER403" s="9"/>
      <c r="EES403" s="9"/>
      <c r="EET403" s="9"/>
      <c r="EEU403" s="9"/>
      <c r="EEV403" s="9"/>
      <c r="EEW403" s="9"/>
      <c r="EEX403" s="9"/>
      <c r="EEY403" s="9"/>
      <c r="EEZ403" s="9"/>
      <c r="EFA403" s="9"/>
      <c r="EFB403" s="9"/>
      <c r="EFC403" s="9"/>
      <c r="EFD403" s="9"/>
      <c r="EFE403" s="9"/>
      <c r="EFF403" s="9"/>
      <c r="EFG403" s="9"/>
      <c r="EFH403" s="9"/>
      <c r="EFI403" s="9"/>
      <c r="EFJ403" s="9"/>
      <c r="EFK403" s="9"/>
      <c r="EFL403" s="9"/>
      <c r="EFM403" s="9"/>
      <c r="EFN403" s="9"/>
      <c r="EFO403" s="9"/>
      <c r="EFP403" s="9"/>
      <c r="EFQ403" s="9"/>
      <c r="EFR403" s="9"/>
      <c r="EFS403" s="9"/>
      <c r="EFT403" s="9"/>
      <c r="EFU403" s="9"/>
      <c r="EFV403" s="9"/>
      <c r="EFW403" s="9"/>
      <c r="EFX403" s="9"/>
      <c r="EFY403" s="9"/>
      <c r="EFZ403" s="9"/>
      <c r="EGA403" s="9"/>
      <c r="EGB403" s="9"/>
      <c r="EGC403" s="9"/>
      <c r="EGD403" s="9"/>
      <c r="EGE403" s="9"/>
      <c r="EGF403" s="9"/>
      <c r="EGG403" s="9"/>
      <c r="EGH403" s="9"/>
      <c r="EGI403" s="9"/>
      <c r="EGJ403" s="9"/>
      <c r="EGK403" s="9"/>
      <c r="EGL403" s="9"/>
      <c r="EGM403" s="9"/>
      <c r="EGN403" s="9"/>
      <c r="EGO403" s="9"/>
      <c r="EGP403" s="9"/>
      <c r="EGQ403" s="9"/>
      <c r="EGR403" s="9"/>
      <c r="EGS403" s="9"/>
      <c r="EGT403" s="9"/>
      <c r="EGU403" s="9"/>
      <c r="EGV403" s="9"/>
      <c r="EGW403" s="9"/>
      <c r="EGX403" s="9"/>
      <c r="EGY403" s="9"/>
      <c r="EGZ403" s="9"/>
      <c r="EHA403" s="9"/>
      <c r="EHB403" s="9"/>
      <c r="EHC403" s="9"/>
      <c r="EHD403" s="9"/>
      <c r="EHE403" s="9"/>
      <c r="EHF403" s="9"/>
      <c r="EHG403" s="9"/>
      <c r="EHH403" s="9"/>
      <c r="EHI403" s="9"/>
      <c r="EHJ403" s="9"/>
      <c r="EHK403" s="9"/>
      <c r="EHL403" s="9"/>
      <c r="EHM403" s="9"/>
      <c r="EHN403" s="9"/>
      <c r="EHO403" s="9"/>
      <c r="EHP403" s="9"/>
      <c r="EHQ403" s="9"/>
      <c r="EHR403" s="9"/>
      <c r="EHS403" s="9"/>
      <c r="EHT403" s="9"/>
      <c r="EHU403" s="9"/>
      <c r="EHV403" s="9"/>
      <c r="EHW403" s="9"/>
      <c r="EHX403" s="9"/>
      <c r="EHY403" s="9"/>
      <c r="EHZ403" s="9"/>
      <c r="EIA403" s="9"/>
      <c r="EIB403" s="9"/>
      <c r="EIC403" s="9"/>
      <c r="EID403" s="9"/>
      <c r="EIE403" s="9"/>
      <c r="EIF403" s="9"/>
      <c r="EIG403" s="9"/>
      <c r="EIH403" s="9"/>
      <c r="EII403" s="9"/>
      <c r="EIJ403" s="9"/>
      <c r="EIK403" s="9"/>
      <c r="EIL403" s="9"/>
      <c r="EIM403" s="9"/>
      <c r="EIN403" s="9"/>
      <c r="EIO403" s="9"/>
      <c r="EIP403" s="9"/>
      <c r="EIQ403" s="9"/>
      <c r="EIR403" s="9"/>
      <c r="EIS403" s="9"/>
      <c r="EIT403" s="9"/>
      <c r="EIU403" s="9"/>
      <c r="EIV403" s="9"/>
      <c r="EIW403" s="9"/>
      <c r="EIX403" s="9"/>
      <c r="EIY403" s="9"/>
      <c r="EIZ403" s="9"/>
      <c r="EJA403" s="9"/>
      <c r="EJB403" s="9"/>
      <c r="EJC403" s="9"/>
      <c r="EJD403" s="9"/>
      <c r="EJE403" s="9"/>
      <c r="EJF403" s="9"/>
      <c r="EJG403" s="9"/>
      <c r="EJH403" s="9"/>
      <c r="EJI403" s="9"/>
      <c r="EJJ403" s="9"/>
      <c r="EJK403" s="9"/>
      <c r="EJL403" s="9"/>
      <c r="EJM403" s="9"/>
      <c r="EJN403" s="9"/>
      <c r="EJO403" s="9"/>
      <c r="EJP403" s="9"/>
      <c r="EJQ403" s="9"/>
      <c r="EJR403" s="9"/>
      <c r="EJS403" s="9"/>
      <c r="EJT403" s="9"/>
      <c r="EJU403" s="9"/>
      <c r="EJV403" s="9"/>
      <c r="EJW403" s="9"/>
      <c r="EJX403" s="9"/>
      <c r="EJY403" s="9"/>
      <c r="EJZ403" s="9"/>
      <c r="EKA403" s="9"/>
      <c r="EKB403" s="9"/>
      <c r="EKC403" s="9"/>
      <c r="EKD403" s="9"/>
      <c r="EKE403" s="9"/>
      <c r="EKF403" s="9"/>
      <c r="EKG403" s="9"/>
      <c r="EKH403" s="9"/>
      <c r="EKI403" s="9"/>
      <c r="EKJ403" s="9"/>
      <c r="EKK403" s="9"/>
      <c r="EKL403" s="9"/>
      <c r="EKM403" s="9"/>
      <c r="EKN403" s="9"/>
      <c r="EKO403" s="9"/>
      <c r="EKP403" s="9"/>
      <c r="EKQ403" s="9"/>
      <c r="EKR403" s="9"/>
      <c r="EKS403" s="9"/>
      <c r="EKT403" s="9"/>
      <c r="EKU403" s="9"/>
      <c r="EKV403" s="9"/>
      <c r="EKW403" s="9"/>
      <c r="EKX403" s="9"/>
      <c r="EKY403" s="9"/>
      <c r="EKZ403" s="9"/>
      <c r="ELA403" s="9"/>
      <c r="ELB403" s="9"/>
      <c r="ELC403" s="9"/>
      <c r="ELD403" s="9"/>
      <c r="ELE403" s="9"/>
      <c r="ELF403" s="9"/>
      <c r="ELG403" s="9"/>
      <c r="ELH403" s="9"/>
      <c r="ELI403" s="9"/>
      <c r="ELJ403" s="9"/>
      <c r="ELK403" s="9"/>
      <c r="ELL403" s="9"/>
      <c r="ELM403" s="9"/>
      <c r="ELN403" s="9"/>
      <c r="ELO403" s="9"/>
      <c r="ELP403" s="9"/>
      <c r="ELQ403" s="9"/>
      <c r="ELR403" s="9"/>
      <c r="ELS403" s="9"/>
      <c r="ELT403" s="9"/>
      <c r="ELU403" s="9"/>
      <c r="ELV403" s="9"/>
      <c r="ELW403" s="9"/>
      <c r="ELX403" s="9"/>
      <c r="ELY403" s="9"/>
      <c r="ELZ403" s="9"/>
      <c r="EMA403" s="9"/>
      <c r="EMB403" s="9"/>
      <c r="EMC403" s="9"/>
      <c r="EMD403" s="9"/>
      <c r="EME403" s="9"/>
      <c r="EMF403" s="9"/>
      <c r="EMG403" s="9"/>
      <c r="EMH403" s="9"/>
      <c r="EMI403" s="9"/>
      <c r="EMJ403" s="9"/>
      <c r="EMK403" s="9"/>
      <c r="EML403" s="9"/>
      <c r="EMM403" s="9"/>
      <c r="EMN403" s="9"/>
      <c r="EMO403" s="9"/>
      <c r="EMP403" s="9"/>
      <c r="EMQ403" s="9"/>
      <c r="EMR403" s="9"/>
      <c r="EMS403" s="9"/>
      <c r="EMT403" s="9"/>
      <c r="EMU403" s="9"/>
      <c r="EMV403" s="9"/>
      <c r="EMW403" s="9"/>
      <c r="EMX403" s="9"/>
      <c r="EMY403" s="9"/>
      <c r="EMZ403" s="9"/>
      <c r="ENA403" s="9"/>
      <c r="ENB403" s="9"/>
      <c r="ENC403" s="9"/>
      <c r="END403" s="9"/>
      <c r="ENE403" s="9"/>
      <c r="ENF403" s="9"/>
      <c r="ENG403" s="9"/>
      <c r="ENH403" s="9"/>
      <c r="ENI403" s="9"/>
      <c r="ENJ403" s="9"/>
      <c r="ENK403" s="9"/>
      <c r="ENL403" s="9"/>
      <c r="ENM403" s="9"/>
      <c r="ENN403" s="9"/>
      <c r="ENO403" s="9"/>
      <c r="ENP403" s="9"/>
      <c r="ENQ403" s="9"/>
      <c r="ENR403" s="9"/>
      <c r="ENS403" s="9"/>
      <c r="ENT403" s="9"/>
      <c r="ENU403" s="9"/>
      <c r="ENV403" s="9"/>
      <c r="ENW403" s="9"/>
      <c r="ENX403" s="9"/>
      <c r="ENY403" s="9"/>
      <c r="ENZ403" s="9"/>
      <c r="EOA403" s="9"/>
      <c r="EOB403" s="9"/>
      <c r="EOC403" s="9"/>
      <c r="EOD403" s="9"/>
      <c r="EOE403" s="9"/>
      <c r="EOF403" s="9"/>
      <c r="EOG403" s="9"/>
      <c r="EOH403" s="9"/>
      <c r="EOI403" s="9"/>
      <c r="EOJ403" s="9"/>
      <c r="EOK403" s="9"/>
      <c r="EOL403" s="9"/>
      <c r="EOM403" s="9"/>
      <c r="EON403" s="9"/>
      <c r="EOO403" s="9"/>
      <c r="EOP403" s="9"/>
      <c r="EOQ403" s="9"/>
      <c r="EOR403" s="9"/>
      <c r="EOS403" s="9"/>
      <c r="EOT403" s="9"/>
      <c r="EOU403" s="9"/>
      <c r="EOV403" s="9"/>
      <c r="EOW403" s="9"/>
      <c r="EOX403" s="9"/>
      <c r="EOY403" s="9"/>
      <c r="EOZ403" s="9"/>
      <c r="EPA403" s="9"/>
      <c r="EPB403" s="9"/>
      <c r="EPC403" s="9"/>
      <c r="EPD403" s="9"/>
      <c r="EPE403" s="9"/>
      <c r="EPF403" s="9"/>
      <c r="EPG403" s="9"/>
      <c r="EPH403" s="9"/>
      <c r="EPI403" s="9"/>
      <c r="EPJ403" s="9"/>
      <c r="EPK403" s="9"/>
      <c r="EPL403" s="9"/>
      <c r="EPM403" s="9"/>
      <c r="EPN403" s="9"/>
      <c r="EPO403" s="9"/>
      <c r="EPP403" s="9"/>
      <c r="EPQ403" s="9"/>
      <c r="EPR403" s="9"/>
      <c r="EPS403" s="9"/>
      <c r="EPT403" s="9"/>
      <c r="EPU403" s="9"/>
      <c r="EPV403" s="9"/>
      <c r="EPW403" s="9"/>
      <c r="EPX403" s="9"/>
      <c r="EPY403" s="9"/>
      <c r="EPZ403" s="9"/>
      <c r="EQA403" s="9"/>
      <c r="EQB403" s="9"/>
      <c r="EQC403" s="9"/>
      <c r="EQD403" s="9"/>
      <c r="EQE403" s="9"/>
      <c r="EQF403" s="9"/>
      <c r="EQG403" s="9"/>
      <c r="EQH403" s="9"/>
      <c r="EQI403" s="9"/>
      <c r="EQJ403" s="9"/>
      <c r="EQK403" s="9"/>
      <c r="EQL403" s="9"/>
      <c r="EQM403" s="9"/>
      <c r="EQN403" s="9"/>
      <c r="EQO403" s="9"/>
      <c r="EQP403" s="9"/>
      <c r="EQQ403" s="9"/>
      <c r="EQR403" s="9"/>
      <c r="EQS403" s="9"/>
      <c r="EQT403" s="9"/>
      <c r="EQU403" s="9"/>
      <c r="EQV403" s="9"/>
      <c r="EQW403" s="9"/>
      <c r="EQX403" s="9"/>
      <c r="EQY403" s="9"/>
      <c r="EQZ403" s="9"/>
      <c r="ERA403" s="9"/>
      <c r="ERB403" s="9"/>
      <c r="ERC403" s="9"/>
      <c r="ERD403" s="9"/>
      <c r="ERE403" s="9"/>
      <c r="ERF403" s="9"/>
      <c r="ERG403" s="9"/>
      <c r="ERH403" s="9"/>
      <c r="ERI403" s="9"/>
      <c r="ERJ403" s="9"/>
      <c r="ERK403" s="9"/>
      <c r="ERL403" s="9"/>
      <c r="ERM403" s="9"/>
      <c r="ERN403" s="9"/>
      <c r="ERO403" s="9"/>
      <c r="ERP403" s="9"/>
      <c r="ERQ403" s="9"/>
      <c r="ERR403" s="9"/>
      <c r="ERS403" s="9"/>
      <c r="ERT403" s="9"/>
      <c r="ERU403" s="9"/>
      <c r="ERV403" s="9"/>
      <c r="ERW403" s="9"/>
      <c r="ERX403" s="9"/>
      <c r="ERY403" s="9"/>
      <c r="ERZ403" s="9"/>
      <c r="ESA403" s="9"/>
      <c r="ESB403" s="9"/>
      <c r="ESC403" s="9"/>
      <c r="ESD403" s="9"/>
      <c r="ESE403" s="9"/>
      <c r="ESF403" s="9"/>
      <c r="ESG403" s="9"/>
      <c r="ESH403" s="9"/>
      <c r="ESI403" s="9"/>
      <c r="ESJ403" s="9"/>
      <c r="ESK403" s="9"/>
      <c r="ESL403" s="9"/>
      <c r="ESM403" s="9"/>
      <c r="ESN403" s="9"/>
      <c r="ESO403" s="9"/>
      <c r="ESP403" s="9"/>
      <c r="ESQ403" s="9"/>
      <c r="ESR403" s="9"/>
      <c r="ESS403" s="9"/>
      <c r="EST403" s="9"/>
      <c r="ESU403" s="9"/>
      <c r="ESV403" s="9"/>
      <c r="ESW403" s="9"/>
      <c r="ESX403" s="9"/>
      <c r="ESY403" s="9"/>
      <c r="ESZ403" s="9"/>
      <c r="ETA403" s="9"/>
      <c r="ETB403" s="9"/>
      <c r="ETC403" s="9"/>
      <c r="ETD403" s="9"/>
      <c r="ETE403" s="9"/>
      <c r="ETF403" s="9"/>
      <c r="ETG403" s="9"/>
      <c r="ETH403" s="9"/>
      <c r="ETI403" s="9"/>
      <c r="ETJ403" s="9"/>
      <c r="ETK403" s="9"/>
      <c r="ETL403" s="9"/>
      <c r="ETM403" s="9"/>
      <c r="ETN403" s="9"/>
      <c r="ETO403" s="9"/>
      <c r="ETP403" s="9"/>
      <c r="ETQ403" s="9"/>
      <c r="ETR403" s="9"/>
      <c r="ETS403" s="9"/>
      <c r="ETT403" s="9"/>
      <c r="ETU403" s="9"/>
      <c r="ETV403" s="9"/>
      <c r="ETW403" s="9"/>
      <c r="ETX403" s="9"/>
      <c r="ETY403" s="9"/>
      <c r="ETZ403" s="9"/>
      <c r="EUA403" s="9"/>
      <c r="EUB403" s="9"/>
      <c r="EUC403" s="9"/>
      <c r="EUD403" s="9"/>
      <c r="EUE403" s="9"/>
      <c r="EUF403" s="9"/>
      <c r="EUG403" s="9"/>
      <c r="EUH403" s="9"/>
      <c r="EUI403" s="9"/>
      <c r="EUJ403" s="9"/>
      <c r="EUK403" s="9"/>
      <c r="EUL403" s="9"/>
      <c r="EUM403" s="9"/>
      <c r="EUN403" s="9"/>
      <c r="EUO403" s="9"/>
      <c r="EUP403" s="9"/>
      <c r="EUQ403" s="9"/>
      <c r="EUR403" s="9"/>
      <c r="EUS403" s="9"/>
      <c r="EUT403" s="9"/>
      <c r="EUU403" s="9"/>
      <c r="EUV403" s="9"/>
      <c r="EUW403" s="9"/>
      <c r="EUX403" s="9"/>
      <c r="EUY403" s="9"/>
      <c r="EUZ403" s="9"/>
      <c r="EVA403" s="9"/>
      <c r="EVB403" s="9"/>
      <c r="EVC403" s="9"/>
      <c r="EVD403" s="9"/>
      <c r="EVE403" s="9"/>
      <c r="EVF403" s="9"/>
      <c r="EVG403" s="9"/>
      <c r="EVH403" s="9"/>
      <c r="EVI403" s="9"/>
      <c r="EVJ403" s="9"/>
      <c r="EVK403" s="9"/>
      <c r="EVL403" s="9"/>
      <c r="EVM403" s="9"/>
      <c r="EVN403" s="9"/>
      <c r="EVO403" s="9"/>
      <c r="EVP403" s="9"/>
      <c r="EVQ403" s="9"/>
      <c r="EVR403" s="9"/>
      <c r="EVS403" s="9"/>
      <c r="EVT403" s="9"/>
      <c r="EVU403" s="9"/>
      <c r="EVV403" s="9"/>
      <c r="EVW403" s="9"/>
      <c r="EVX403" s="9"/>
      <c r="EVY403" s="9"/>
      <c r="EVZ403" s="9"/>
      <c r="EWA403" s="9"/>
      <c r="EWB403" s="9"/>
      <c r="EWC403" s="9"/>
      <c r="EWD403" s="9"/>
      <c r="EWE403" s="9"/>
      <c r="EWF403" s="9"/>
      <c r="EWG403" s="9"/>
      <c r="EWH403" s="9"/>
      <c r="EWI403" s="9"/>
      <c r="EWJ403" s="9"/>
      <c r="EWK403" s="9"/>
      <c r="EWL403" s="9"/>
      <c r="EWM403" s="9"/>
      <c r="EWN403" s="9"/>
      <c r="EWO403" s="9"/>
      <c r="EWP403" s="9"/>
      <c r="EWQ403" s="9"/>
      <c r="EWR403" s="9"/>
      <c r="EWS403" s="9"/>
      <c r="EWT403" s="9"/>
      <c r="EWU403" s="9"/>
      <c r="EWV403" s="9"/>
      <c r="EWW403" s="9"/>
      <c r="EWX403" s="9"/>
      <c r="EWY403" s="9"/>
      <c r="EWZ403" s="9"/>
      <c r="EXA403" s="9"/>
      <c r="EXB403" s="9"/>
      <c r="EXC403" s="9"/>
      <c r="EXD403" s="9"/>
      <c r="EXE403" s="9"/>
      <c r="EXF403" s="9"/>
      <c r="EXG403" s="9"/>
      <c r="EXH403" s="9"/>
      <c r="EXI403" s="9"/>
      <c r="EXJ403" s="9"/>
      <c r="EXK403" s="9"/>
      <c r="EXL403" s="9"/>
      <c r="EXM403" s="9"/>
      <c r="EXN403" s="9"/>
      <c r="EXO403" s="9"/>
      <c r="EXP403" s="9"/>
      <c r="EXQ403" s="9"/>
      <c r="EXR403" s="9"/>
      <c r="EXS403" s="9"/>
      <c r="EXT403" s="9"/>
      <c r="EXU403" s="9"/>
      <c r="EXV403" s="9"/>
      <c r="EXW403" s="9"/>
      <c r="EXX403" s="9"/>
      <c r="EXY403" s="9"/>
      <c r="EXZ403" s="9"/>
      <c r="EYA403" s="9"/>
      <c r="EYB403" s="9"/>
      <c r="EYC403" s="9"/>
      <c r="EYD403" s="9"/>
      <c r="EYE403" s="9"/>
      <c r="EYF403" s="9"/>
      <c r="EYG403" s="9"/>
      <c r="EYH403" s="9"/>
      <c r="EYI403" s="9"/>
      <c r="EYJ403" s="9"/>
      <c r="EYK403" s="9"/>
      <c r="EYL403" s="9"/>
      <c r="EYM403" s="9"/>
      <c r="EYN403" s="9"/>
      <c r="EYO403" s="9"/>
      <c r="EYP403" s="9"/>
      <c r="EYQ403" s="9"/>
      <c r="EYR403" s="9"/>
      <c r="EYS403" s="9"/>
      <c r="EYT403" s="9"/>
      <c r="EYU403" s="9"/>
      <c r="EYV403" s="9"/>
      <c r="EYW403" s="9"/>
      <c r="EYX403" s="9"/>
      <c r="EYY403" s="9"/>
      <c r="EYZ403" s="9"/>
      <c r="EZA403" s="9"/>
      <c r="EZB403" s="9"/>
      <c r="EZC403" s="9"/>
      <c r="EZD403" s="9"/>
      <c r="EZE403" s="9"/>
      <c r="EZF403" s="9"/>
      <c r="EZG403" s="9"/>
      <c r="EZH403" s="9"/>
      <c r="EZI403" s="9"/>
      <c r="EZJ403" s="9"/>
      <c r="EZK403" s="9"/>
      <c r="EZL403" s="9"/>
      <c r="EZM403" s="9"/>
      <c r="EZN403" s="9"/>
      <c r="EZO403" s="9"/>
      <c r="EZP403" s="9"/>
      <c r="EZQ403" s="9"/>
      <c r="EZR403" s="9"/>
      <c r="EZS403" s="9"/>
      <c r="EZT403" s="9"/>
      <c r="EZU403" s="9"/>
      <c r="EZV403" s="9"/>
      <c r="EZW403" s="9"/>
      <c r="EZX403" s="9"/>
      <c r="EZY403" s="9"/>
      <c r="EZZ403" s="9"/>
      <c r="FAA403" s="9"/>
      <c r="FAB403" s="9"/>
      <c r="FAC403" s="9"/>
      <c r="FAD403" s="9"/>
      <c r="FAE403" s="9"/>
      <c r="FAF403" s="9"/>
      <c r="FAG403" s="9"/>
      <c r="FAH403" s="9"/>
      <c r="FAI403" s="9"/>
      <c r="FAJ403" s="9"/>
      <c r="FAK403" s="9"/>
      <c r="FAL403" s="9"/>
      <c r="FAM403" s="9"/>
      <c r="FAN403" s="9"/>
      <c r="FAO403" s="9"/>
      <c r="FAP403" s="9"/>
      <c r="FAQ403" s="9"/>
      <c r="FAR403" s="9"/>
      <c r="FAS403" s="9"/>
      <c r="FAT403" s="9"/>
      <c r="FAU403" s="9"/>
      <c r="FAV403" s="9"/>
      <c r="FAW403" s="9"/>
      <c r="FAX403" s="9"/>
      <c r="FAY403" s="9"/>
      <c r="FAZ403" s="9"/>
      <c r="FBA403" s="9"/>
      <c r="FBB403" s="9"/>
      <c r="FBC403" s="9"/>
      <c r="FBD403" s="9"/>
      <c r="FBE403" s="9"/>
      <c r="FBF403" s="9"/>
      <c r="FBG403" s="9"/>
      <c r="FBH403" s="9"/>
      <c r="FBI403" s="9"/>
      <c r="FBJ403" s="9"/>
      <c r="FBK403" s="9"/>
      <c r="FBL403" s="9"/>
      <c r="FBM403" s="9"/>
      <c r="FBN403" s="9"/>
      <c r="FBO403" s="9"/>
      <c r="FBP403" s="9"/>
      <c r="FBQ403" s="9"/>
      <c r="FBR403" s="9"/>
      <c r="FBS403" s="9"/>
      <c r="FBT403" s="9"/>
      <c r="FBU403" s="9"/>
      <c r="FBV403" s="9"/>
      <c r="FBW403" s="9"/>
      <c r="FBX403" s="9"/>
      <c r="FBY403" s="9"/>
      <c r="FBZ403" s="9"/>
      <c r="FCA403" s="9"/>
      <c r="FCB403" s="9"/>
      <c r="FCC403" s="9"/>
      <c r="FCD403" s="9"/>
      <c r="FCE403" s="9"/>
      <c r="FCF403" s="9"/>
      <c r="FCG403" s="9"/>
      <c r="FCH403" s="9"/>
      <c r="FCI403" s="9"/>
      <c r="FCJ403" s="9"/>
      <c r="FCK403" s="9"/>
      <c r="FCL403" s="9"/>
      <c r="FCM403" s="9"/>
      <c r="FCN403" s="9"/>
      <c r="FCO403" s="9"/>
      <c r="FCP403" s="9"/>
      <c r="FCQ403" s="9"/>
      <c r="FCR403" s="9"/>
      <c r="FCS403" s="9"/>
      <c r="FCT403" s="9"/>
      <c r="FCU403" s="9"/>
      <c r="FCV403" s="9"/>
      <c r="FCW403" s="9"/>
      <c r="FCX403" s="9"/>
      <c r="FCY403" s="9"/>
      <c r="FCZ403" s="9"/>
      <c r="FDA403" s="9"/>
      <c r="FDB403" s="9"/>
      <c r="FDC403" s="9"/>
      <c r="FDD403" s="9"/>
      <c r="FDE403" s="9"/>
      <c r="FDF403" s="9"/>
      <c r="FDG403" s="9"/>
      <c r="FDH403" s="9"/>
      <c r="FDI403" s="9"/>
      <c r="FDJ403" s="9"/>
      <c r="FDK403" s="9"/>
      <c r="FDL403" s="9"/>
      <c r="FDM403" s="9"/>
      <c r="FDN403" s="9"/>
      <c r="FDO403" s="9"/>
      <c r="FDP403" s="9"/>
      <c r="FDQ403" s="9"/>
      <c r="FDR403" s="9"/>
      <c r="FDS403" s="9"/>
      <c r="FDT403" s="9"/>
      <c r="FDU403" s="9"/>
      <c r="FDV403" s="9"/>
      <c r="FDW403" s="9"/>
      <c r="FDX403" s="9"/>
      <c r="FDY403" s="9"/>
      <c r="FDZ403" s="9"/>
      <c r="FEA403" s="9"/>
      <c r="FEB403" s="9"/>
      <c r="FEC403" s="9"/>
      <c r="FED403" s="9"/>
      <c r="FEE403" s="9"/>
      <c r="FEF403" s="9"/>
      <c r="FEG403" s="9"/>
      <c r="FEH403" s="9"/>
      <c r="FEI403" s="9"/>
      <c r="FEJ403" s="9"/>
      <c r="FEK403" s="9"/>
      <c r="FEL403" s="9"/>
      <c r="FEM403" s="9"/>
      <c r="FEN403" s="9"/>
      <c r="FEO403" s="9"/>
      <c r="FEP403" s="9"/>
      <c r="FEQ403" s="9"/>
      <c r="FER403" s="9"/>
      <c r="FES403" s="9"/>
      <c r="FET403" s="9"/>
      <c r="FEU403" s="9"/>
      <c r="FEV403" s="9"/>
      <c r="FEW403" s="9"/>
      <c r="FEX403" s="9"/>
      <c r="FEY403" s="9"/>
      <c r="FEZ403" s="9"/>
      <c r="FFA403" s="9"/>
      <c r="FFB403" s="9"/>
      <c r="FFC403" s="9"/>
      <c r="FFD403" s="9"/>
      <c r="FFE403" s="9"/>
      <c r="FFF403" s="9"/>
      <c r="FFG403" s="9"/>
      <c r="FFH403" s="9"/>
      <c r="FFI403" s="9"/>
      <c r="FFJ403" s="9"/>
      <c r="FFK403" s="9"/>
      <c r="FFL403" s="9"/>
      <c r="FFM403" s="9"/>
      <c r="FFN403" s="9"/>
      <c r="FFO403" s="9"/>
      <c r="FFP403" s="9"/>
      <c r="FFQ403" s="9"/>
      <c r="FFR403" s="9"/>
      <c r="FFS403" s="9"/>
      <c r="FFT403" s="9"/>
      <c r="FFU403" s="9"/>
      <c r="FFV403" s="9"/>
      <c r="FFW403" s="9"/>
      <c r="FFX403" s="9"/>
      <c r="FFY403" s="9"/>
      <c r="FFZ403" s="9"/>
      <c r="FGA403" s="9"/>
      <c r="FGB403" s="9"/>
      <c r="FGC403" s="9"/>
      <c r="FGD403" s="9"/>
      <c r="FGE403" s="9"/>
      <c r="FGF403" s="9"/>
      <c r="FGG403" s="9"/>
      <c r="FGH403" s="9"/>
      <c r="FGI403" s="9"/>
      <c r="FGJ403" s="9"/>
      <c r="FGK403" s="9"/>
      <c r="FGL403" s="9"/>
      <c r="FGM403" s="9"/>
      <c r="FGN403" s="9"/>
      <c r="FGO403" s="9"/>
      <c r="FGP403" s="9"/>
      <c r="FGQ403" s="9"/>
      <c r="FGR403" s="9"/>
      <c r="FGS403" s="9"/>
      <c r="FGT403" s="9"/>
      <c r="FGU403" s="9"/>
      <c r="FGV403" s="9"/>
      <c r="FGW403" s="9"/>
      <c r="FGX403" s="9"/>
      <c r="FGY403" s="9"/>
      <c r="FGZ403" s="9"/>
      <c r="FHA403" s="9"/>
      <c r="FHB403" s="9"/>
      <c r="FHC403" s="9"/>
      <c r="FHD403" s="9"/>
      <c r="FHE403" s="9"/>
      <c r="FHF403" s="9"/>
      <c r="FHG403" s="9"/>
      <c r="FHH403" s="9"/>
      <c r="FHI403" s="9"/>
      <c r="FHJ403" s="9"/>
      <c r="FHK403" s="9"/>
      <c r="FHL403" s="9"/>
      <c r="FHM403" s="9"/>
      <c r="FHN403" s="9"/>
      <c r="FHO403" s="9"/>
      <c r="FHP403" s="9"/>
      <c r="FHQ403" s="9"/>
      <c r="FHR403" s="9"/>
      <c r="FHS403" s="9"/>
      <c r="FHT403" s="9"/>
      <c r="FHU403" s="9"/>
      <c r="FHV403" s="9"/>
      <c r="FHW403" s="9"/>
      <c r="FHX403" s="9"/>
      <c r="FHY403" s="9"/>
      <c r="FHZ403" s="9"/>
      <c r="FIA403" s="9"/>
      <c r="FIB403" s="9"/>
      <c r="FIC403" s="9"/>
      <c r="FID403" s="9"/>
      <c r="FIE403" s="9"/>
      <c r="FIF403" s="9"/>
      <c r="FIG403" s="9"/>
      <c r="FIH403" s="9"/>
      <c r="FII403" s="9"/>
      <c r="FIJ403" s="9"/>
      <c r="FIK403" s="9"/>
      <c r="FIL403" s="9"/>
      <c r="FIM403" s="9"/>
      <c r="FIN403" s="9"/>
      <c r="FIO403" s="9"/>
      <c r="FIP403" s="9"/>
      <c r="FIQ403" s="9"/>
      <c r="FIR403" s="9"/>
      <c r="FIS403" s="9"/>
      <c r="FIT403" s="9"/>
      <c r="FIU403" s="9"/>
      <c r="FIV403" s="9"/>
      <c r="FIW403" s="9"/>
      <c r="FIX403" s="9"/>
      <c r="FIY403" s="9"/>
      <c r="FIZ403" s="9"/>
      <c r="FJA403" s="9"/>
      <c r="FJB403" s="9"/>
      <c r="FJC403" s="9"/>
      <c r="FJD403" s="9"/>
      <c r="FJE403" s="9"/>
      <c r="FJF403" s="9"/>
      <c r="FJG403" s="9"/>
      <c r="FJH403" s="9"/>
      <c r="FJI403" s="9"/>
      <c r="FJJ403" s="9"/>
      <c r="FJK403" s="9"/>
      <c r="FJL403" s="9"/>
      <c r="FJM403" s="9"/>
      <c r="FJN403" s="9"/>
      <c r="FJO403" s="9"/>
      <c r="FJP403" s="9"/>
      <c r="FJQ403" s="9"/>
      <c r="FJR403" s="9"/>
      <c r="FJS403" s="9"/>
      <c r="FJT403" s="9"/>
      <c r="FJU403" s="9"/>
      <c r="FJV403" s="9"/>
      <c r="FJW403" s="9"/>
      <c r="FJX403" s="9"/>
      <c r="FJY403" s="9"/>
      <c r="FJZ403" s="9"/>
      <c r="FKA403" s="9"/>
      <c r="FKB403" s="9"/>
      <c r="FKC403" s="9"/>
      <c r="FKD403" s="9"/>
      <c r="FKE403" s="9"/>
      <c r="FKF403" s="9"/>
      <c r="FKG403" s="9"/>
      <c r="FKH403" s="9"/>
      <c r="FKI403" s="9"/>
      <c r="FKJ403" s="9"/>
      <c r="FKK403" s="9"/>
      <c r="FKL403" s="9"/>
      <c r="FKM403" s="9"/>
      <c r="FKN403" s="9"/>
      <c r="FKO403" s="9"/>
      <c r="FKP403" s="9"/>
      <c r="FKQ403" s="9"/>
      <c r="FKR403" s="9"/>
      <c r="FKS403" s="9"/>
      <c r="FKT403" s="9"/>
      <c r="FKU403" s="9"/>
      <c r="FKV403" s="9"/>
      <c r="FKW403" s="9"/>
      <c r="FKX403" s="9"/>
      <c r="FKY403" s="9"/>
      <c r="FKZ403" s="9"/>
      <c r="FLA403" s="9"/>
      <c r="FLB403" s="9"/>
      <c r="FLC403" s="9"/>
      <c r="FLD403" s="9"/>
      <c r="FLE403" s="9"/>
      <c r="FLF403" s="9"/>
      <c r="FLG403" s="9"/>
      <c r="FLH403" s="9"/>
      <c r="FLI403" s="9"/>
      <c r="FLJ403" s="9"/>
      <c r="FLK403" s="9"/>
      <c r="FLL403" s="9"/>
      <c r="FLM403" s="9"/>
      <c r="FLN403" s="9"/>
      <c r="FLO403" s="9"/>
      <c r="FLP403" s="9"/>
      <c r="FLQ403" s="9"/>
      <c r="FLR403" s="9"/>
      <c r="FLS403" s="9"/>
      <c r="FLT403" s="9"/>
      <c r="FLU403" s="9"/>
      <c r="FLV403" s="9"/>
      <c r="FLW403" s="9"/>
      <c r="FLX403" s="9"/>
      <c r="FLY403" s="9"/>
      <c r="FLZ403" s="9"/>
      <c r="FMA403" s="9"/>
      <c r="FMB403" s="9"/>
      <c r="FMC403" s="9"/>
      <c r="FMD403" s="9"/>
      <c r="FME403" s="9"/>
      <c r="FMF403" s="9"/>
      <c r="FMG403" s="9"/>
      <c r="FMH403" s="9"/>
      <c r="FMI403" s="9"/>
      <c r="FMJ403" s="9"/>
      <c r="FMK403" s="9"/>
      <c r="FML403" s="9"/>
      <c r="FMM403" s="9"/>
      <c r="FMN403" s="9"/>
      <c r="FMO403" s="9"/>
      <c r="FMP403" s="9"/>
      <c r="FMQ403" s="9"/>
      <c r="FMR403" s="9"/>
      <c r="FMS403" s="9"/>
      <c r="FMT403" s="9"/>
      <c r="FMU403" s="9"/>
      <c r="FMV403" s="9"/>
      <c r="FMW403" s="9"/>
      <c r="FMX403" s="9"/>
      <c r="FMY403" s="9"/>
      <c r="FMZ403" s="9"/>
      <c r="FNA403" s="9"/>
      <c r="FNB403" s="9"/>
      <c r="FNC403" s="9"/>
      <c r="FND403" s="9"/>
      <c r="FNE403" s="9"/>
      <c r="FNF403" s="9"/>
      <c r="FNG403" s="9"/>
      <c r="FNH403" s="9"/>
      <c r="FNI403" s="9"/>
      <c r="FNJ403" s="9"/>
      <c r="FNK403" s="9"/>
      <c r="FNL403" s="9"/>
      <c r="FNM403" s="9"/>
      <c r="FNN403" s="9"/>
      <c r="FNO403" s="9"/>
      <c r="FNP403" s="9"/>
      <c r="FNQ403" s="9"/>
      <c r="FNR403" s="9"/>
      <c r="FNS403" s="9"/>
      <c r="FNT403" s="9"/>
      <c r="FNU403" s="9"/>
      <c r="FNV403" s="9"/>
      <c r="FNW403" s="9"/>
      <c r="FNX403" s="9"/>
      <c r="FNY403" s="9"/>
      <c r="FNZ403" s="9"/>
      <c r="FOA403" s="9"/>
      <c r="FOB403" s="9"/>
      <c r="FOC403" s="9"/>
      <c r="FOD403" s="9"/>
      <c r="FOE403" s="9"/>
      <c r="FOF403" s="9"/>
      <c r="FOG403" s="9"/>
      <c r="FOH403" s="9"/>
      <c r="FOI403" s="9"/>
      <c r="FOJ403" s="9"/>
      <c r="FOK403" s="9"/>
      <c r="FOL403" s="9"/>
      <c r="FOM403" s="9"/>
      <c r="FON403" s="9"/>
      <c r="FOO403" s="9"/>
      <c r="FOP403" s="9"/>
      <c r="FOQ403" s="9"/>
      <c r="FOR403" s="9"/>
      <c r="FOS403" s="9"/>
      <c r="FOT403" s="9"/>
      <c r="FOU403" s="9"/>
      <c r="FOV403" s="9"/>
      <c r="FOW403" s="9"/>
      <c r="FOX403" s="9"/>
      <c r="FOY403" s="9"/>
      <c r="FOZ403" s="9"/>
      <c r="FPA403" s="9"/>
      <c r="FPB403" s="9"/>
      <c r="FPC403" s="9"/>
      <c r="FPD403" s="9"/>
      <c r="FPE403" s="9"/>
      <c r="FPF403" s="9"/>
      <c r="FPG403" s="9"/>
      <c r="FPH403" s="9"/>
      <c r="FPI403" s="9"/>
      <c r="FPJ403" s="9"/>
      <c r="FPK403" s="9"/>
      <c r="FPL403" s="9"/>
      <c r="FPM403" s="9"/>
      <c r="FPN403" s="9"/>
      <c r="FPO403" s="9"/>
      <c r="FPP403" s="9"/>
      <c r="FPQ403" s="9"/>
      <c r="FPR403" s="9"/>
      <c r="FPS403" s="9"/>
      <c r="FPT403" s="9"/>
      <c r="FPU403" s="9"/>
      <c r="FPV403" s="9"/>
      <c r="FPW403" s="9"/>
      <c r="FPX403" s="9"/>
      <c r="FPY403" s="9"/>
      <c r="FPZ403" s="9"/>
      <c r="FQA403" s="9"/>
      <c r="FQB403" s="9"/>
      <c r="FQC403" s="9"/>
      <c r="FQD403" s="9"/>
      <c r="FQE403" s="9"/>
      <c r="FQF403" s="9"/>
      <c r="FQG403" s="9"/>
      <c r="FQH403" s="9"/>
      <c r="FQI403" s="9"/>
      <c r="FQJ403" s="9"/>
      <c r="FQK403" s="9"/>
      <c r="FQL403" s="9"/>
      <c r="FQM403" s="9"/>
      <c r="FQN403" s="9"/>
      <c r="FQO403" s="9"/>
      <c r="FQP403" s="9"/>
      <c r="FQQ403" s="9"/>
      <c r="FQR403" s="9"/>
      <c r="FQS403" s="9"/>
      <c r="FQT403" s="9"/>
      <c r="FQU403" s="9"/>
      <c r="FQV403" s="9"/>
      <c r="FQW403" s="9"/>
      <c r="FQX403" s="9"/>
      <c r="FQY403" s="9"/>
      <c r="FQZ403" s="9"/>
      <c r="FRA403" s="9"/>
      <c r="FRB403" s="9"/>
      <c r="FRC403" s="9"/>
      <c r="FRD403" s="9"/>
      <c r="FRE403" s="9"/>
      <c r="FRF403" s="9"/>
      <c r="FRG403" s="9"/>
      <c r="FRH403" s="9"/>
      <c r="FRI403" s="9"/>
      <c r="FRJ403" s="9"/>
      <c r="FRK403" s="9"/>
      <c r="FRL403" s="9"/>
      <c r="FRM403" s="9"/>
      <c r="FRN403" s="9"/>
      <c r="FRO403" s="9"/>
      <c r="FRP403" s="9"/>
      <c r="FRQ403" s="9"/>
      <c r="FRR403" s="9"/>
      <c r="FRS403" s="9"/>
      <c r="FRT403" s="9"/>
      <c r="FRU403" s="9"/>
      <c r="FRV403" s="9"/>
      <c r="FRW403" s="9"/>
      <c r="FRX403" s="9"/>
      <c r="FRY403" s="9"/>
      <c r="FRZ403" s="9"/>
      <c r="FSA403" s="9"/>
      <c r="FSB403" s="9"/>
      <c r="FSC403" s="9"/>
      <c r="FSD403" s="9"/>
      <c r="FSE403" s="9"/>
      <c r="FSF403" s="9"/>
      <c r="FSG403" s="9"/>
      <c r="FSH403" s="9"/>
      <c r="FSI403" s="9"/>
      <c r="FSJ403" s="9"/>
      <c r="FSK403" s="9"/>
      <c r="FSL403" s="9"/>
      <c r="FSM403" s="9"/>
      <c r="FSN403" s="9"/>
      <c r="FSO403" s="9"/>
      <c r="FSP403" s="9"/>
      <c r="FSQ403" s="9"/>
      <c r="FSR403" s="9"/>
      <c r="FSS403" s="9"/>
      <c r="FST403" s="9"/>
      <c r="FSU403" s="9"/>
      <c r="FSV403" s="9"/>
      <c r="FSW403" s="9"/>
      <c r="FSX403" s="9"/>
      <c r="FSY403" s="9"/>
      <c r="FSZ403" s="9"/>
      <c r="FTA403" s="9"/>
      <c r="FTB403" s="9"/>
      <c r="FTC403" s="9"/>
      <c r="FTD403" s="9"/>
      <c r="FTE403" s="9"/>
      <c r="FTF403" s="9"/>
      <c r="FTG403" s="9"/>
      <c r="FTH403" s="9"/>
      <c r="FTI403" s="9"/>
      <c r="FTJ403" s="9"/>
      <c r="FTK403" s="9"/>
      <c r="FTL403" s="9"/>
      <c r="FTM403" s="9"/>
      <c r="FTN403" s="9"/>
      <c r="FTO403" s="9"/>
      <c r="FTP403" s="9"/>
      <c r="FTQ403" s="9"/>
      <c r="FTR403" s="9"/>
      <c r="FTS403" s="9"/>
      <c r="FTT403" s="9"/>
      <c r="FTU403" s="9"/>
      <c r="FTV403" s="9"/>
      <c r="FTW403" s="9"/>
      <c r="FTX403" s="9"/>
      <c r="FTY403" s="9"/>
      <c r="FTZ403" s="9"/>
      <c r="FUA403" s="9"/>
      <c r="FUB403" s="9"/>
      <c r="FUC403" s="9"/>
      <c r="FUD403" s="9"/>
      <c r="FUE403" s="9"/>
      <c r="FUF403" s="9"/>
      <c r="FUG403" s="9"/>
      <c r="FUH403" s="9"/>
      <c r="FUI403" s="9"/>
      <c r="FUJ403" s="9"/>
      <c r="FUK403" s="9"/>
      <c r="FUL403" s="9"/>
      <c r="FUM403" s="9"/>
      <c r="FUN403" s="9"/>
      <c r="FUO403" s="9"/>
      <c r="FUP403" s="9"/>
      <c r="FUQ403" s="9"/>
      <c r="FUR403" s="9"/>
      <c r="FUS403" s="9"/>
      <c r="FUT403" s="9"/>
      <c r="FUU403" s="9"/>
      <c r="FUV403" s="9"/>
      <c r="FUW403" s="9"/>
      <c r="FUX403" s="9"/>
      <c r="FUY403" s="9"/>
      <c r="FUZ403" s="9"/>
      <c r="FVA403" s="9"/>
      <c r="FVB403" s="9"/>
      <c r="FVC403" s="9"/>
      <c r="FVD403" s="9"/>
      <c r="FVE403" s="9"/>
      <c r="FVF403" s="9"/>
      <c r="FVG403" s="9"/>
      <c r="FVH403" s="9"/>
      <c r="FVI403" s="9"/>
      <c r="FVJ403" s="9"/>
      <c r="FVK403" s="9"/>
      <c r="FVL403" s="9"/>
      <c r="FVM403" s="9"/>
      <c r="FVN403" s="9"/>
      <c r="FVO403" s="9"/>
      <c r="FVP403" s="9"/>
      <c r="FVQ403" s="9"/>
      <c r="FVR403" s="9"/>
      <c r="FVS403" s="9"/>
      <c r="FVT403" s="9"/>
      <c r="FVU403" s="9"/>
      <c r="FVV403" s="9"/>
      <c r="FVW403" s="9"/>
      <c r="FVX403" s="9"/>
      <c r="FVY403" s="9"/>
      <c r="FVZ403" s="9"/>
      <c r="FWA403" s="9"/>
      <c r="FWB403" s="9"/>
      <c r="FWC403" s="9"/>
      <c r="FWD403" s="9"/>
      <c r="FWE403" s="9"/>
      <c r="FWF403" s="9"/>
      <c r="FWG403" s="9"/>
      <c r="FWH403" s="9"/>
      <c r="FWI403" s="9"/>
      <c r="FWJ403" s="9"/>
      <c r="FWK403" s="9"/>
      <c r="FWL403" s="9"/>
      <c r="FWM403" s="9"/>
      <c r="FWN403" s="9"/>
      <c r="FWO403" s="9"/>
      <c r="FWP403" s="9"/>
      <c r="FWQ403" s="9"/>
      <c r="FWR403" s="9"/>
      <c r="FWS403" s="9"/>
      <c r="FWT403" s="9"/>
      <c r="FWU403" s="9"/>
      <c r="FWV403" s="9"/>
      <c r="FWW403" s="9"/>
      <c r="FWX403" s="9"/>
      <c r="FWY403" s="9"/>
      <c r="FWZ403" s="9"/>
      <c r="FXA403" s="9"/>
      <c r="FXB403" s="9"/>
      <c r="FXC403" s="9"/>
      <c r="FXD403" s="9"/>
      <c r="FXE403" s="9"/>
      <c r="FXF403" s="9"/>
      <c r="FXG403" s="9"/>
      <c r="FXH403" s="9"/>
      <c r="FXI403" s="9"/>
      <c r="FXJ403" s="9"/>
      <c r="FXK403" s="9"/>
      <c r="FXL403" s="9"/>
      <c r="FXM403" s="9"/>
      <c r="FXN403" s="9"/>
      <c r="FXO403" s="9"/>
      <c r="FXP403" s="9"/>
      <c r="FXQ403" s="9"/>
      <c r="FXR403" s="9"/>
      <c r="FXS403" s="9"/>
      <c r="FXT403" s="9"/>
      <c r="FXU403" s="9"/>
      <c r="FXV403" s="9"/>
      <c r="FXW403" s="9"/>
      <c r="FXX403" s="9"/>
      <c r="FXY403" s="9"/>
      <c r="FXZ403" s="9"/>
      <c r="FYA403" s="9"/>
      <c r="FYB403" s="9"/>
      <c r="FYC403" s="9"/>
      <c r="FYD403" s="9"/>
      <c r="FYE403" s="9"/>
      <c r="FYF403" s="9"/>
      <c r="FYG403" s="9"/>
      <c r="FYH403" s="9"/>
      <c r="FYI403" s="9"/>
      <c r="FYJ403" s="9"/>
      <c r="FYK403" s="9"/>
      <c r="FYL403" s="9"/>
      <c r="FYM403" s="9"/>
      <c r="FYN403" s="9"/>
      <c r="FYO403" s="9"/>
      <c r="FYP403" s="9"/>
      <c r="FYQ403" s="9"/>
      <c r="FYR403" s="9"/>
      <c r="FYS403" s="9"/>
      <c r="FYT403" s="9"/>
      <c r="FYU403" s="9"/>
      <c r="FYV403" s="9"/>
      <c r="FYW403" s="9"/>
      <c r="FYX403" s="9"/>
      <c r="FYY403" s="9"/>
      <c r="FYZ403" s="9"/>
      <c r="FZA403" s="9"/>
      <c r="FZB403" s="9"/>
      <c r="FZC403" s="9"/>
      <c r="FZD403" s="9"/>
      <c r="FZE403" s="9"/>
      <c r="FZF403" s="9"/>
      <c r="FZG403" s="9"/>
      <c r="FZH403" s="9"/>
      <c r="FZI403" s="9"/>
      <c r="FZJ403" s="9"/>
      <c r="FZK403" s="9"/>
      <c r="FZL403" s="9"/>
      <c r="FZM403" s="9"/>
      <c r="FZN403" s="9"/>
      <c r="FZO403" s="9"/>
      <c r="FZP403" s="9"/>
      <c r="FZQ403" s="9"/>
      <c r="FZR403" s="9"/>
      <c r="FZS403" s="9"/>
      <c r="FZT403" s="9"/>
      <c r="FZU403" s="9"/>
      <c r="FZV403" s="9"/>
      <c r="FZW403" s="9"/>
      <c r="FZX403" s="9"/>
      <c r="FZY403" s="9"/>
      <c r="FZZ403" s="9"/>
      <c r="GAA403" s="9"/>
      <c r="GAB403" s="9"/>
      <c r="GAC403" s="9"/>
      <c r="GAD403" s="9"/>
      <c r="GAE403" s="9"/>
      <c r="GAF403" s="9"/>
      <c r="GAG403" s="9"/>
      <c r="GAH403" s="9"/>
      <c r="GAI403" s="9"/>
      <c r="GAJ403" s="9"/>
      <c r="GAK403" s="9"/>
      <c r="GAL403" s="9"/>
      <c r="GAM403" s="9"/>
      <c r="GAN403" s="9"/>
      <c r="GAO403" s="9"/>
      <c r="GAP403" s="9"/>
      <c r="GAQ403" s="9"/>
      <c r="GAR403" s="9"/>
      <c r="GAS403" s="9"/>
      <c r="GAT403" s="9"/>
      <c r="GAU403" s="9"/>
      <c r="GAV403" s="9"/>
      <c r="GAW403" s="9"/>
      <c r="GAX403" s="9"/>
      <c r="GAY403" s="9"/>
      <c r="GAZ403" s="9"/>
      <c r="GBA403" s="9"/>
      <c r="GBB403" s="9"/>
      <c r="GBC403" s="9"/>
      <c r="GBD403" s="9"/>
      <c r="GBE403" s="9"/>
      <c r="GBF403" s="9"/>
      <c r="GBG403" s="9"/>
      <c r="GBH403" s="9"/>
      <c r="GBI403" s="9"/>
      <c r="GBJ403" s="9"/>
      <c r="GBK403" s="9"/>
      <c r="GBL403" s="9"/>
      <c r="GBM403" s="9"/>
      <c r="GBN403" s="9"/>
      <c r="GBO403" s="9"/>
      <c r="GBP403" s="9"/>
      <c r="GBQ403" s="9"/>
      <c r="GBR403" s="9"/>
      <c r="GBS403" s="9"/>
      <c r="GBT403" s="9"/>
      <c r="GBU403" s="9"/>
      <c r="GBV403" s="9"/>
      <c r="GBW403" s="9"/>
      <c r="GBX403" s="9"/>
      <c r="GBY403" s="9"/>
      <c r="GBZ403" s="9"/>
      <c r="GCA403" s="9"/>
      <c r="GCB403" s="9"/>
      <c r="GCC403" s="9"/>
      <c r="GCD403" s="9"/>
      <c r="GCE403" s="9"/>
      <c r="GCF403" s="9"/>
      <c r="GCG403" s="9"/>
      <c r="GCH403" s="9"/>
      <c r="GCI403" s="9"/>
      <c r="GCJ403" s="9"/>
      <c r="GCK403" s="9"/>
      <c r="GCL403" s="9"/>
      <c r="GCM403" s="9"/>
      <c r="GCN403" s="9"/>
      <c r="GCO403" s="9"/>
      <c r="GCP403" s="9"/>
      <c r="GCQ403" s="9"/>
      <c r="GCR403" s="9"/>
      <c r="GCS403" s="9"/>
      <c r="GCT403" s="9"/>
      <c r="GCU403" s="9"/>
      <c r="GCV403" s="9"/>
      <c r="GCW403" s="9"/>
      <c r="GCX403" s="9"/>
      <c r="GCY403" s="9"/>
      <c r="GCZ403" s="9"/>
      <c r="GDA403" s="9"/>
      <c r="GDB403" s="9"/>
      <c r="GDC403" s="9"/>
      <c r="GDD403" s="9"/>
      <c r="GDE403" s="9"/>
      <c r="GDF403" s="9"/>
      <c r="GDG403" s="9"/>
      <c r="GDH403" s="9"/>
      <c r="GDI403" s="9"/>
      <c r="GDJ403" s="9"/>
      <c r="GDK403" s="9"/>
      <c r="GDL403" s="9"/>
      <c r="GDM403" s="9"/>
      <c r="GDN403" s="9"/>
      <c r="GDO403" s="9"/>
      <c r="GDP403" s="9"/>
      <c r="GDQ403" s="9"/>
      <c r="GDR403" s="9"/>
      <c r="GDS403" s="9"/>
      <c r="GDT403" s="9"/>
      <c r="GDU403" s="9"/>
      <c r="GDV403" s="9"/>
      <c r="GDW403" s="9"/>
      <c r="GDX403" s="9"/>
      <c r="GDY403" s="9"/>
      <c r="GDZ403" s="9"/>
      <c r="GEA403" s="9"/>
      <c r="GEB403" s="9"/>
      <c r="GEC403" s="9"/>
      <c r="GED403" s="9"/>
      <c r="GEE403" s="9"/>
      <c r="GEF403" s="9"/>
      <c r="GEG403" s="9"/>
      <c r="GEH403" s="9"/>
      <c r="GEI403" s="9"/>
      <c r="GEJ403" s="9"/>
      <c r="GEK403" s="9"/>
      <c r="GEL403" s="9"/>
      <c r="GEM403" s="9"/>
      <c r="GEN403" s="9"/>
      <c r="GEO403" s="9"/>
      <c r="GEP403" s="9"/>
      <c r="GEQ403" s="9"/>
      <c r="GER403" s="9"/>
      <c r="GES403" s="9"/>
      <c r="GET403" s="9"/>
      <c r="GEU403" s="9"/>
      <c r="GEV403" s="9"/>
      <c r="GEW403" s="9"/>
      <c r="GEX403" s="9"/>
      <c r="GEY403" s="9"/>
      <c r="GEZ403" s="9"/>
      <c r="GFA403" s="9"/>
      <c r="GFB403" s="9"/>
      <c r="GFC403" s="9"/>
      <c r="GFD403" s="9"/>
      <c r="GFE403" s="9"/>
      <c r="GFF403" s="9"/>
      <c r="GFG403" s="9"/>
      <c r="GFH403" s="9"/>
      <c r="GFI403" s="9"/>
      <c r="GFJ403" s="9"/>
      <c r="GFK403" s="9"/>
      <c r="GFL403" s="9"/>
      <c r="GFM403" s="9"/>
      <c r="GFN403" s="9"/>
      <c r="GFO403" s="9"/>
      <c r="GFP403" s="9"/>
      <c r="GFQ403" s="9"/>
      <c r="GFR403" s="9"/>
      <c r="GFS403" s="9"/>
      <c r="GFT403" s="9"/>
      <c r="GFU403" s="9"/>
      <c r="GFV403" s="9"/>
      <c r="GFW403" s="9"/>
      <c r="GFX403" s="9"/>
      <c r="GFY403" s="9"/>
      <c r="GFZ403" s="9"/>
      <c r="GGA403" s="9"/>
      <c r="GGB403" s="9"/>
      <c r="GGC403" s="9"/>
      <c r="GGD403" s="9"/>
      <c r="GGE403" s="9"/>
      <c r="GGF403" s="9"/>
      <c r="GGG403" s="9"/>
      <c r="GGH403" s="9"/>
      <c r="GGI403" s="9"/>
      <c r="GGJ403" s="9"/>
      <c r="GGK403" s="9"/>
      <c r="GGL403" s="9"/>
      <c r="GGM403" s="9"/>
      <c r="GGN403" s="9"/>
      <c r="GGO403" s="9"/>
      <c r="GGP403" s="9"/>
      <c r="GGQ403" s="9"/>
      <c r="GGR403" s="9"/>
      <c r="GGS403" s="9"/>
      <c r="GGT403" s="9"/>
      <c r="GGU403" s="9"/>
      <c r="GGV403" s="9"/>
      <c r="GGW403" s="9"/>
      <c r="GGX403" s="9"/>
      <c r="GGY403" s="9"/>
      <c r="GGZ403" s="9"/>
      <c r="GHA403" s="9"/>
      <c r="GHB403" s="9"/>
      <c r="GHC403" s="9"/>
      <c r="GHD403" s="9"/>
      <c r="GHE403" s="9"/>
      <c r="GHF403" s="9"/>
      <c r="GHG403" s="9"/>
      <c r="GHH403" s="9"/>
      <c r="GHI403" s="9"/>
      <c r="GHJ403" s="9"/>
      <c r="GHK403" s="9"/>
      <c r="GHL403" s="9"/>
      <c r="GHM403" s="9"/>
      <c r="GHN403" s="9"/>
      <c r="GHO403" s="9"/>
      <c r="GHP403" s="9"/>
      <c r="GHQ403" s="9"/>
      <c r="GHR403" s="9"/>
      <c r="GHS403" s="9"/>
      <c r="GHT403" s="9"/>
      <c r="GHU403" s="9"/>
      <c r="GHV403" s="9"/>
      <c r="GHW403" s="9"/>
      <c r="GHX403" s="9"/>
      <c r="GHY403" s="9"/>
      <c r="GHZ403" s="9"/>
      <c r="GIA403" s="9"/>
      <c r="GIB403" s="9"/>
      <c r="GIC403" s="9"/>
      <c r="GID403" s="9"/>
      <c r="GIE403" s="9"/>
      <c r="GIF403" s="9"/>
      <c r="GIG403" s="9"/>
      <c r="GIH403" s="9"/>
      <c r="GII403" s="9"/>
      <c r="GIJ403" s="9"/>
      <c r="GIK403" s="9"/>
      <c r="GIL403" s="9"/>
      <c r="GIM403" s="9"/>
      <c r="GIN403" s="9"/>
      <c r="GIO403" s="9"/>
      <c r="GIP403" s="9"/>
      <c r="GIQ403" s="9"/>
      <c r="GIR403" s="9"/>
      <c r="GIS403" s="9"/>
      <c r="GIT403" s="9"/>
      <c r="GIU403" s="9"/>
      <c r="GIV403" s="9"/>
      <c r="GIW403" s="9"/>
      <c r="GIX403" s="9"/>
      <c r="GIY403" s="9"/>
      <c r="GIZ403" s="9"/>
      <c r="GJA403" s="9"/>
      <c r="GJB403" s="9"/>
      <c r="GJC403" s="9"/>
      <c r="GJD403" s="9"/>
      <c r="GJE403" s="9"/>
      <c r="GJF403" s="9"/>
      <c r="GJG403" s="9"/>
      <c r="GJH403" s="9"/>
      <c r="GJI403" s="9"/>
      <c r="GJJ403" s="9"/>
      <c r="GJK403" s="9"/>
      <c r="GJL403" s="9"/>
      <c r="GJM403" s="9"/>
      <c r="GJN403" s="9"/>
      <c r="GJO403" s="9"/>
      <c r="GJP403" s="9"/>
      <c r="GJQ403" s="9"/>
      <c r="GJR403" s="9"/>
      <c r="GJS403" s="9"/>
      <c r="GJT403" s="9"/>
      <c r="GJU403" s="9"/>
      <c r="GJV403" s="9"/>
      <c r="GJW403" s="9"/>
      <c r="GJX403" s="9"/>
      <c r="GJY403" s="9"/>
      <c r="GJZ403" s="9"/>
      <c r="GKA403" s="9"/>
      <c r="GKB403" s="9"/>
      <c r="GKC403" s="9"/>
      <c r="GKD403" s="9"/>
      <c r="GKE403" s="9"/>
      <c r="GKF403" s="9"/>
      <c r="GKG403" s="9"/>
      <c r="GKH403" s="9"/>
      <c r="GKI403" s="9"/>
      <c r="GKJ403" s="9"/>
      <c r="GKK403" s="9"/>
      <c r="GKL403" s="9"/>
      <c r="GKM403" s="9"/>
      <c r="GKN403" s="9"/>
      <c r="GKO403" s="9"/>
      <c r="GKP403" s="9"/>
      <c r="GKQ403" s="9"/>
      <c r="GKR403" s="9"/>
      <c r="GKS403" s="9"/>
      <c r="GKT403" s="9"/>
      <c r="GKU403" s="9"/>
      <c r="GKV403" s="9"/>
      <c r="GKW403" s="9"/>
      <c r="GKX403" s="9"/>
      <c r="GKY403" s="9"/>
      <c r="GKZ403" s="9"/>
      <c r="GLA403" s="9"/>
      <c r="GLB403" s="9"/>
      <c r="GLC403" s="9"/>
      <c r="GLD403" s="9"/>
      <c r="GLE403" s="9"/>
      <c r="GLF403" s="9"/>
      <c r="GLG403" s="9"/>
      <c r="GLH403" s="9"/>
      <c r="GLI403" s="9"/>
      <c r="GLJ403" s="9"/>
      <c r="GLK403" s="9"/>
      <c r="GLL403" s="9"/>
      <c r="GLM403" s="9"/>
      <c r="GLN403" s="9"/>
      <c r="GLO403" s="9"/>
      <c r="GLP403" s="9"/>
      <c r="GLQ403" s="9"/>
      <c r="GLR403" s="9"/>
      <c r="GLS403" s="9"/>
      <c r="GLT403" s="9"/>
      <c r="GLU403" s="9"/>
      <c r="GLV403" s="9"/>
      <c r="GLW403" s="9"/>
      <c r="GLX403" s="9"/>
      <c r="GLY403" s="9"/>
      <c r="GLZ403" s="9"/>
      <c r="GMA403" s="9"/>
      <c r="GMB403" s="9"/>
      <c r="GMC403" s="9"/>
      <c r="GMD403" s="9"/>
      <c r="GME403" s="9"/>
      <c r="GMF403" s="9"/>
      <c r="GMG403" s="9"/>
      <c r="GMH403" s="9"/>
      <c r="GMI403" s="9"/>
      <c r="GMJ403" s="9"/>
      <c r="GMK403" s="9"/>
      <c r="GML403" s="9"/>
      <c r="GMM403" s="9"/>
      <c r="GMN403" s="9"/>
      <c r="GMO403" s="9"/>
      <c r="GMP403" s="9"/>
      <c r="GMQ403" s="9"/>
      <c r="GMR403" s="9"/>
      <c r="GMS403" s="9"/>
      <c r="GMT403" s="9"/>
      <c r="GMU403" s="9"/>
      <c r="GMV403" s="9"/>
      <c r="GMW403" s="9"/>
      <c r="GMX403" s="9"/>
      <c r="GMY403" s="9"/>
      <c r="GMZ403" s="9"/>
      <c r="GNA403" s="9"/>
      <c r="GNB403" s="9"/>
      <c r="GNC403" s="9"/>
      <c r="GND403" s="9"/>
      <c r="GNE403" s="9"/>
      <c r="GNF403" s="9"/>
      <c r="GNG403" s="9"/>
      <c r="GNH403" s="9"/>
      <c r="GNI403" s="9"/>
      <c r="GNJ403" s="9"/>
      <c r="GNK403" s="9"/>
      <c r="GNL403" s="9"/>
      <c r="GNM403" s="9"/>
      <c r="GNN403" s="9"/>
      <c r="GNO403" s="9"/>
      <c r="GNP403" s="9"/>
      <c r="GNQ403" s="9"/>
      <c r="GNR403" s="9"/>
      <c r="GNS403" s="9"/>
      <c r="GNT403" s="9"/>
      <c r="GNU403" s="9"/>
      <c r="GNV403" s="9"/>
      <c r="GNW403" s="9"/>
      <c r="GNX403" s="9"/>
      <c r="GNY403" s="9"/>
      <c r="GNZ403" s="9"/>
      <c r="GOA403" s="9"/>
      <c r="GOB403" s="9"/>
      <c r="GOC403" s="9"/>
      <c r="GOD403" s="9"/>
      <c r="GOE403" s="9"/>
      <c r="GOF403" s="9"/>
      <c r="GOG403" s="9"/>
      <c r="GOH403" s="9"/>
      <c r="GOI403" s="9"/>
      <c r="GOJ403" s="9"/>
      <c r="GOK403" s="9"/>
      <c r="GOL403" s="9"/>
      <c r="GOM403" s="9"/>
      <c r="GON403" s="9"/>
      <c r="GOO403" s="9"/>
      <c r="GOP403" s="9"/>
      <c r="GOQ403" s="9"/>
      <c r="GOR403" s="9"/>
      <c r="GOS403" s="9"/>
      <c r="GOT403" s="9"/>
      <c r="GOU403" s="9"/>
      <c r="GOV403" s="9"/>
      <c r="GOW403" s="9"/>
      <c r="GOX403" s="9"/>
      <c r="GOY403" s="9"/>
      <c r="GOZ403" s="9"/>
      <c r="GPA403" s="9"/>
      <c r="GPB403" s="9"/>
      <c r="GPC403" s="9"/>
      <c r="GPD403" s="9"/>
      <c r="GPE403" s="9"/>
      <c r="GPF403" s="9"/>
      <c r="GPG403" s="9"/>
      <c r="GPH403" s="9"/>
      <c r="GPI403" s="9"/>
      <c r="GPJ403" s="9"/>
      <c r="GPK403" s="9"/>
      <c r="GPL403" s="9"/>
      <c r="GPM403" s="9"/>
      <c r="GPN403" s="9"/>
      <c r="GPO403" s="9"/>
      <c r="GPP403" s="9"/>
      <c r="GPQ403" s="9"/>
      <c r="GPR403" s="9"/>
      <c r="GPS403" s="9"/>
      <c r="GPT403" s="9"/>
      <c r="GPU403" s="9"/>
      <c r="GPV403" s="9"/>
      <c r="GPW403" s="9"/>
      <c r="GPX403" s="9"/>
      <c r="GPY403" s="9"/>
      <c r="GPZ403" s="9"/>
      <c r="GQA403" s="9"/>
      <c r="GQB403" s="9"/>
      <c r="GQC403" s="9"/>
      <c r="GQD403" s="9"/>
      <c r="GQE403" s="9"/>
      <c r="GQF403" s="9"/>
      <c r="GQG403" s="9"/>
      <c r="GQH403" s="9"/>
      <c r="GQI403" s="9"/>
      <c r="GQJ403" s="9"/>
      <c r="GQK403" s="9"/>
      <c r="GQL403" s="9"/>
      <c r="GQM403" s="9"/>
      <c r="GQN403" s="9"/>
      <c r="GQO403" s="9"/>
      <c r="GQP403" s="9"/>
      <c r="GQQ403" s="9"/>
      <c r="GQR403" s="9"/>
      <c r="GQS403" s="9"/>
      <c r="GQT403" s="9"/>
      <c r="GQU403" s="9"/>
      <c r="GQV403" s="9"/>
      <c r="GQW403" s="9"/>
      <c r="GQX403" s="9"/>
      <c r="GQY403" s="9"/>
      <c r="GQZ403" s="9"/>
      <c r="GRA403" s="9"/>
      <c r="GRB403" s="9"/>
      <c r="GRC403" s="9"/>
      <c r="GRD403" s="9"/>
      <c r="GRE403" s="9"/>
      <c r="GRF403" s="9"/>
      <c r="GRG403" s="9"/>
      <c r="GRH403" s="9"/>
      <c r="GRI403" s="9"/>
      <c r="GRJ403" s="9"/>
      <c r="GRK403" s="9"/>
      <c r="GRL403" s="9"/>
      <c r="GRM403" s="9"/>
      <c r="GRN403" s="9"/>
      <c r="GRO403" s="9"/>
      <c r="GRP403" s="9"/>
      <c r="GRQ403" s="9"/>
      <c r="GRR403" s="9"/>
      <c r="GRS403" s="9"/>
      <c r="GRT403" s="9"/>
      <c r="GRU403" s="9"/>
      <c r="GRV403" s="9"/>
      <c r="GRW403" s="9"/>
      <c r="GRX403" s="9"/>
      <c r="GRY403" s="9"/>
      <c r="GRZ403" s="9"/>
      <c r="GSA403" s="9"/>
      <c r="GSB403" s="9"/>
      <c r="GSC403" s="9"/>
      <c r="GSD403" s="9"/>
      <c r="GSE403" s="9"/>
      <c r="GSF403" s="9"/>
      <c r="GSG403" s="9"/>
      <c r="GSH403" s="9"/>
      <c r="GSI403" s="9"/>
      <c r="GSJ403" s="9"/>
      <c r="GSK403" s="9"/>
      <c r="GSL403" s="9"/>
      <c r="GSM403" s="9"/>
      <c r="GSN403" s="9"/>
      <c r="GSO403" s="9"/>
      <c r="GSP403" s="9"/>
      <c r="GSQ403" s="9"/>
      <c r="GSR403" s="9"/>
      <c r="GSS403" s="9"/>
      <c r="GST403" s="9"/>
      <c r="GSU403" s="9"/>
      <c r="GSV403" s="9"/>
      <c r="GSW403" s="9"/>
      <c r="GSX403" s="9"/>
      <c r="GSY403" s="9"/>
      <c r="GSZ403" s="9"/>
      <c r="GTA403" s="9"/>
      <c r="GTB403" s="9"/>
      <c r="GTC403" s="9"/>
      <c r="GTD403" s="9"/>
      <c r="GTE403" s="9"/>
      <c r="GTF403" s="9"/>
      <c r="GTG403" s="9"/>
      <c r="GTH403" s="9"/>
      <c r="GTI403" s="9"/>
      <c r="GTJ403" s="9"/>
      <c r="GTK403" s="9"/>
      <c r="GTL403" s="9"/>
      <c r="GTM403" s="9"/>
      <c r="GTN403" s="9"/>
      <c r="GTO403" s="9"/>
      <c r="GTP403" s="9"/>
      <c r="GTQ403" s="9"/>
      <c r="GTR403" s="9"/>
      <c r="GTS403" s="9"/>
      <c r="GTT403" s="9"/>
      <c r="GTU403" s="9"/>
      <c r="GTV403" s="9"/>
      <c r="GTW403" s="9"/>
      <c r="GTX403" s="9"/>
      <c r="GTY403" s="9"/>
      <c r="GTZ403" s="9"/>
      <c r="GUA403" s="9"/>
      <c r="GUB403" s="9"/>
      <c r="GUC403" s="9"/>
      <c r="GUD403" s="9"/>
      <c r="GUE403" s="9"/>
      <c r="GUF403" s="9"/>
      <c r="GUG403" s="9"/>
      <c r="GUH403" s="9"/>
      <c r="GUI403" s="9"/>
      <c r="GUJ403" s="9"/>
      <c r="GUK403" s="9"/>
      <c r="GUL403" s="9"/>
      <c r="GUM403" s="9"/>
      <c r="GUN403" s="9"/>
      <c r="GUO403" s="9"/>
      <c r="GUP403" s="9"/>
      <c r="GUQ403" s="9"/>
      <c r="GUR403" s="9"/>
      <c r="GUS403" s="9"/>
      <c r="GUT403" s="9"/>
      <c r="GUU403" s="9"/>
      <c r="GUV403" s="9"/>
      <c r="GUW403" s="9"/>
      <c r="GUX403" s="9"/>
      <c r="GUY403" s="9"/>
      <c r="GUZ403" s="9"/>
      <c r="GVA403" s="9"/>
      <c r="GVB403" s="9"/>
      <c r="GVC403" s="9"/>
      <c r="GVD403" s="9"/>
      <c r="GVE403" s="9"/>
      <c r="GVF403" s="9"/>
      <c r="GVG403" s="9"/>
      <c r="GVH403" s="9"/>
      <c r="GVI403" s="9"/>
      <c r="GVJ403" s="9"/>
      <c r="GVK403" s="9"/>
      <c r="GVL403" s="9"/>
      <c r="GVM403" s="9"/>
      <c r="GVN403" s="9"/>
      <c r="GVO403" s="9"/>
      <c r="GVP403" s="9"/>
      <c r="GVQ403" s="9"/>
      <c r="GVR403" s="9"/>
      <c r="GVS403" s="9"/>
      <c r="GVT403" s="9"/>
      <c r="GVU403" s="9"/>
      <c r="GVV403" s="9"/>
      <c r="GVW403" s="9"/>
      <c r="GVX403" s="9"/>
      <c r="GVY403" s="9"/>
      <c r="GVZ403" s="9"/>
      <c r="GWA403" s="9"/>
      <c r="GWB403" s="9"/>
      <c r="GWC403" s="9"/>
      <c r="GWD403" s="9"/>
      <c r="GWE403" s="9"/>
      <c r="GWF403" s="9"/>
      <c r="GWG403" s="9"/>
      <c r="GWH403" s="9"/>
      <c r="GWI403" s="9"/>
      <c r="GWJ403" s="9"/>
      <c r="GWK403" s="9"/>
      <c r="GWL403" s="9"/>
      <c r="GWM403" s="9"/>
      <c r="GWN403" s="9"/>
      <c r="GWO403" s="9"/>
      <c r="GWP403" s="9"/>
      <c r="GWQ403" s="9"/>
      <c r="GWR403" s="9"/>
      <c r="GWS403" s="9"/>
      <c r="GWT403" s="9"/>
      <c r="GWU403" s="9"/>
      <c r="GWV403" s="9"/>
      <c r="GWW403" s="9"/>
      <c r="GWX403" s="9"/>
      <c r="GWY403" s="9"/>
      <c r="GWZ403" s="9"/>
      <c r="GXA403" s="9"/>
      <c r="GXB403" s="9"/>
      <c r="GXC403" s="9"/>
      <c r="GXD403" s="9"/>
      <c r="GXE403" s="9"/>
      <c r="GXF403" s="9"/>
      <c r="GXG403" s="9"/>
      <c r="GXH403" s="9"/>
      <c r="GXI403" s="9"/>
      <c r="GXJ403" s="9"/>
      <c r="GXK403" s="9"/>
      <c r="GXL403" s="9"/>
      <c r="GXM403" s="9"/>
      <c r="GXN403" s="9"/>
      <c r="GXO403" s="9"/>
      <c r="GXP403" s="9"/>
      <c r="GXQ403" s="9"/>
      <c r="GXR403" s="9"/>
      <c r="GXS403" s="9"/>
      <c r="GXT403" s="9"/>
      <c r="GXU403" s="9"/>
      <c r="GXV403" s="9"/>
      <c r="GXW403" s="9"/>
      <c r="GXX403" s="9"/>
      <c r="GXY403" s="9"/>
      <c r="GXZ403" s="9"/>
      <c r="GYA403" s="9"/>
      <c r="GYB403" s="9"/>
      <c r="GYC403" s="9"/>
      <c r="GYD403" s="9"/>
      <c r="GYE403" s="9"/>
      <c r="GYF403" s="9"/>
      <c r="GYG403" s="9"/>
      <c r="GYH403" s="9"/>
      <c r="GYI403" s="9"/>
      <c r="GYJ403" s="9"/>
      <c r="GYK403" s="9"/>
      <c r="GYL403" s="9"/>
      <c r="GYM403" s="9"/>
      <c r="GYN403" s="9"/>
      <c r="GYO403" s="9"/>
      <c r="GYP403" s="9"/>
      <c r="GYQ403" s="9"/>
      <c r="GYR403" s="9"/>
      <c r="GYS403" s="9"/>
      <c r="GYT403" s="9"/>
      <c r="GYU403" s="9"/>
      <c r="GYV403" s="9"/>
      <c r="GYW403" s="9"/>
      <c r="GYX403" s="9"/>
      <c r="GYY403" s="9"/>
      <c r="GYZ403" s="9"/>
      <c r="GZA403" s="9"/>
      <c r="GZB403" s="9"/>
      <c r="GZC403" s="9"/>
      <c r="GZD403" s="9"/>
      <c r="GZE403" s="9"/>
      <c r="GZF403" s="9"/>
      <c r="GZG403" s="9"/>
      <c r="GZH403" s="9"/>
      <c r="GZI403" s="9"/>
      <c r="GZJ403" s="9"/>
      <c r="GZK403" s="9"/>
      <c r="GZL403" s="9"/>
      <c r="GZM403" s="9"/>
      <c r="GZN403" s="9"/>
      <c r="GZO403" s="9"/>
      <c r="GZP403" s="9"/>
      <c r="GZQ403" s="9"/>
      <c r="GZR403" s="9"/>
      <c r="GZS403" s="9"/>
      <c r="GZT403" s="9"/>
      <c r="GZU403" s="9"/>
      <c r="GZV403" s="9"/>
      <c r="GZW403" s="9"/>
      <c r="GZX403" s="9"/>
      <c r="GZY403" s="9"/>
      <c r="GZZ403" s="9"/>
      <c r="HAA403" s="9"/>
      <c r="HAB403" s="9"/>
      <c r="HAC403" s="9"/>
      <c r="HAD403" s="9"/>
      <c r="HAE403" s="9"/>
      <c r="HAF403" s="9"/>
      <c r="HAG403" s="9"/>
      <c r="HAH403" s="9"/>
      <c r="HAI403" s="9"/>
      <c r="HAJ403" s="9"/>
      <c r="HAK403" s="9"/>
      <c r="HAL403" s="9"/>
      <c r="HAM403" s="9"/>
      <c r="HAN403" s="9"/>
      <c r="HAO403" s="9"/>
      <c r="HAP403" s="9"/>
      <c r="HAQ403" s="9"/>
      <c r="HAR403" s="9"/>
      <c r="HAS403" s="9"/>
      <c r="HAT403" s="9"/>
      <c r="HAU403" s="9"/>
      <c r="HAV403" s="9"/>
      <c r="HAW403" s="9"/>
      <c r="HAX403" s="9"/>
      <c r="HAY403" s="9"/>
      <c r="HAZ403" s="9"/>
      <c r="HBA403" s="9"/>
      <c r="HBB403" s="9"/>
      <c r="HBC403" s="9"/>
      <c r="HBD403" s="9"/>
      <c r="HBE403" s="9"/>
      <c r="HBF403" s="9"/>
      <c r="HBG403" s="9"/>
      <c r="HBH403" s="9"/>
      <c r="HBI403" s="9"/>
      <c r="HBJ403" s="9"/>
      <c r="HBK403" s="9"/>
      <c r="HBL403" s="9"/>
      <c r="HBM403" s="9"/>
      <c r="HBN403" s="9"/>
      <c r="HBO403" s="9"/>
      <c r="HBP403" s="9"/>
      <c r="HBQ403" s="9"/>
      <c r="HBR403" s="9"/>
      <c r="HBS403" s="9"/>
      <c r="HBT403" s="9"/>
      <c r="HBU403" s="9"/>
      <c r="HBV403" s="9"/>
      <c r="HBW403" s="9"/>
      <c r="HBX403" s="9"/>
      <c r="HBY403" s="9"/>
      <c r="HBZ403" s="9"/>
      <c r="HCA403" s="9"/>
      <c r="HCB403" s="9"/>
      <c r="HCC403" s="9"/>
      <c r="HCD403" s="9"/>
      <c r="HCE403" s="9"/>
      <c r="HCF403" s="9"/>
      <c r="HCG403" s="9"/>
      <c r="HCH403" s="9"/>
      <c r="HCI403" s="9"/>
      <c r="HCJ403" s="9"/>
      <c r="HCK403" s="9"/>
      <c r="HCL403" s="9"/>
      <c r="HCM403" s="9"/>
      <c r="HCN403" s="9"/>
      <c r="HCO403" s="9"/>
      <c r="HCP403" s="9"/>
      <c r="HCQ403" s="9"/>
      <c r="HCR403" s="9"/>
      <c r="HCS403" s="9"/>
      <c r="HCT403" s="9"/>
      <c r="HCU403" s="9"/>
      <c r="HCV403" s="9"/>
      <c r="HCW403" s="9"/>
      <c r="HCX403" s="9"/>
      <c r="HCY403" s="9"/>
      <c r="HCZ403" s="9"/>
      <c r="HDA403" s="9"/>
      <c r="HDB403" s="9"/>
      <c r="HDC403" s="9"/>
      <c r="HDD403" s="9"/>
      <c r="HDE403" s="9"/>
      <c r="HDF403" s="9"/>
      <c r="HDG403" s="9"/>
      <c r="HDH403" s="9"/>
      <c r="HDI403" s="9"/>
      <c r="HDJ403" s="9"/>
      <c r="HDK403" s="9"/>
      <c r="HDL403" s="9"/>
      <c r="HDM403" s="9"/>
      <c r="HDN403" s="9"/>
      <c r="HDO403" s="9"/>
      <c r="HDP403" s="9"/>
      <c r="HDQ403" s="9"/>
      <c r="HDR403" s="9"/>
      <c r="HDS403" s="9"/>
      <c r="HDT403" s="9"/>
      <c r="HDU403" s="9"/>
      <c r="HDV403" s="9"/>
      <c r="HDW403" s="9"/>
      <c r="HDX403" s="9"/>
      <c r="HDY403" s="9"/>
      <c r="HDZ403" s="9"/>
      <c r="HEA403" s="9"/>
      <c r="HEB403" s="9"/>
      <c r="HEC403" s="9"/>
      <c r="HED403" s="9"/>
      <c r="HEE403" s="9"/>
      <c r="HEF403" s="9"/>
      <c r="HEG403" s="9"/>
      <c r="HEH403" s="9"/>
      <c r="HEI403" s="9"/>
      <c r="HEJ403" s="9"/>
      <c r="HEK403" s="9"/>
      <c r="HEL403" s="9"/>
      <c r="HEM403" s="9"/>
      <c r="HEN403" s="9"/>
      <c r="HEO403" s="9"/>
      <c r="HEP403" s="9"/>
      <c r="HEQ403" s="9"/>
      <c r="HER403" s="9"/>
      <c r="HES403" s="9"/>
      <c r="HET403" s="9"/>
      <c r="HEU403" s="9"/>
      <c r="HEV403" s="9"/>
      <c r="HEW403" s="9"/>
      <c r="HEX403" s="9"/>
      <c r="HEY403" s="9"/>
      <c r="HEZ403" s="9"/>
      <c r="HFA403" s="9"/>
      <c r="HFB403" s="9"/>
      <c r="HFC403" s="9"/>
      <c r="HFD403" s="9"/>
      <c r="HFE403" s="9"/>
      <c r="HFF403" s="9"/>
      <c r="HFG403" s="9"/>
      <c r="HFH403" s="9"/>
      <c r="HFI403" s="9"/>
      <c r="HFJ403" s="9"/>
      <c r="HFK403" s="9"/>
      <c r="HFL403" s="9"/>
      <c r="HFM403" s="9"/>
      <c r="HFN403" s="9"/>
      <c r="HFO403" s="9"/>
      <c r="HFP403" s="9"/>
      <c r="HFQ403" s="9"/>
      <c r="HFR403" s="9"/>
      <c r="HFS403" s="9"/>
      <c r="HFT403" s="9"/>
      <c r="HFU403" s="9"/>
      <c r="HFV403" s="9"/>
      <c r="HFW403" s="9"/>
      <c r="HFX403" s="9"/>
      <c r="HFY403" s="9"/>
      <c r="HFZ403" s="9"/>
      <c r="HGA403" s="9"/>
      <c r="HGB403" s="9"/>
      <c r="HGC403" s="9"/>
      <c r="HGD403" s="9"/>
      <c r="HGE403" s="9"/>
      <c r="HGF403" s="9"/>
      <c r="HGG403" s="9"/>
      <c r="HGH403" s="9"/>
      <c r="HGI403" s="9"/>
      <c r="HGJ403" s="9"/>
      <c r="HGK403" s="9"/>
      <c r="HGL403" s="9"/>
      <c r="HGM403" s="9"/>
      <c r="HGN403" s="9"/>
      <c r="HGO403" s="9"/>
      <c r="HGP403" s="9"/>
      <c r="HGQ403" s="9"/>
      <c r="HGR403" s="9"/>
      <c r="HGS403" s="9"/>
      <c r="HGT403" s="9"/>
      <c r="HGU403" s="9"/>
      <c r="HGV403" s="9"/>
      <c r="HGW403" s="9"/>
      <c r="HGX403" s="9"/>
      <c r="HGY403" s="9"/>
      <c r="HGZ403" s="9"/>
      <c r="HHA403" s="9"/>
      <c r="HHB403" s="9"/>
      <c r="HHC403" s="9"/>
      <c r="HHD403" s="9"/>
      <c r="HHE403" s="9"/>
      <c r="HHF403" s="9"/>
      <c r="HHG403" s="9"/>
      <c r="HHH403" s="9"/>
      <c r="HHI403" s="9"/>
      <c r="HHJ403" s="9"/>
      <c r="HHK403" s="9"/>
      <c r="HHL403" s="9"/>
      <c r="HHM403" s="9"/>
      <c r="HHN403" s="9"/>
      <c r="HHO403" s="9"/>
      <c r="HHP403" s="9"/>
      <c r="HHQ403" s="9"/>
      <c r="HHR403" s="9"/>
      <c r="HHS403" s="9"/>
      <c r="HHT403" s="9"/>
      <c r="HHU403" s="9"/>
      <c r="HHV403" s="9"/>
      <c r="HHW403" s="9"/>
      <c r="HHX403" s="9"/>
      <c r="HHY403" s="9"/>
      <c r="HHZ403" s="9"/>
      <c r="HIA403" s="9"/>
      <c r="HIB403" s="9"/>
      <c r="HIC403" s="9"/>
      <c r="HID403" s="9"/>
      <c r="HIE403" s="9"/>
      <c r="HIF403" s="9"/>
      <c r="HIG403" s="9"/>
      <c r="HIH403" s="9"/>
      <c r="HII403" s="9"/>
      <c r="HIJ403" s="9"/>
      <c r="HIK403" s="9"/>
      <c r="HIL403" s="9"/>
      <c r="HIM403" s="9"/>
      <c r="HIN403" s="9"/>
      <c r="HIO403" s="9"/>
      <c r="HIP403" s="9"/>
      <c r="HIQ403" s="9"/>
      <c r="HIR403" s="9"/>
      <c r="HIS403" s="9"/>
      <c r="HIT403" s="9"/>
      <c r="HIU403" s="9"/>
      <c r="HIV403" s="9"/>
      <c r="HIW403" s="9"/>
      <c r="HIX403" s="9"/>
      <c r="HIY403" s="9"/>
      <c r="HIZ403" s="9"/>
      <c r="HJA403" s="9"/>
      <c r="HJB403" s="9"/>
      <c r="HJC403" s="9"/>
      <c r="HJD403" s="9"/>
      <c r="HJE403" s="9"/>
      <c r="HJF403" s="9"/>
      <c r="HJG403" s="9"/>
      <c r="HJH403" s="9"/>
      <c r="HJI403" s="9"/>
      <c r="HJJ403" s="9"/>
      <c r="HJK403" s="9"/>
      <c r="HJL403" s="9"/>
      <c r="HJM403" s="9"/>
      <c r="HJN403" s="9"/>
      <c r="HJO403" s="9"/>
      <c r="HJP403" s="9"/>
      <c r="HJQ403" s="9"/>
      <c r="HJR403" s="9"/>
      <c r="HJS403" s="9"/>
      <c r="HJT403" s="9"/>
      <c r="HJU403" s="9"/>
      <c r="HJV403" s="9"/>
      <c r="HJW403" s="9"/>
      <c r="HJX403" s="9"/>
      <c r="HJY403" s="9"/>
      <c r="HJZ403" s="9"/>
      <c r="HKA403" s="9"/>
      <c r="HKB403" s="9"/>
      <c r="HKC403" s="9"/>
      <c r="HKD403" s="9"/>
      <c r="HKE403" s="9"/>
      <c r="HKF403" s="9"/>
      <c r="HKG403" s="9"/>
      <c r="HKH403" s="9"/>
      <c r="HKI403" s="9"/>
      <c r="HKJ403" s="9"/>
      <c r="HKK403" s="9"/>
      <c r="HKL403" s="9"/>
      <c r="HKM403" s="9"/>
      <c r="HKN403" s="9"/>
      <c r="HKO403" s="9"/>
      <c r="HKP403" s="9"/>
      <c r="HKQ403" s="9"/>
      <c r="HKR403" s="9"/>
      <c r="HKS403" s="9"/>
      <c r="HKT403" s="9"/>
      <c r="HKU403" s="9"/>
      <c r="HKV403" s="9"/>
      <c r="HKW403" s="9"/>
      <c r="HKX403" s="9"/>
      <c r="HKY403" s="9"/>
      <c r="HKZ403" s="9"/>
      <c r="HLA403" s="9"/>
      <c r="HLB403" s="9"/>
      <c r="HLC403" s="9"/>
      <c r="HLD403" s="9"/>
      <c r="HLE403" s="9"/>
      <c r="HLF403" s="9"/>
      <c r="HLG403" s="9"/>
      <c r="HLH403" s="9"/>
      <c r="HLI403" s="9"/>
      <c r="HLJ403" s="9"/>
      <c r="HLK403" s="9"/>
      <c r="HLL403" s="9"/>
      <c r="HLM403" s="9"/>
      <c r="HLN403" s="9"/>
      <c r="HLO403" s="9"/>
      <c r="HLP403" s="9"/>
      <c r="HLQ403" s="9"/>
      <c r="HLR403" s="9"/>
      <c r="HLS403" s="9"/>
      <c r="HLT403" s="9"/>
      <c r="HLU403" s="9"/>
      <c r="HLV403" s="9"/>
      <c r="HLW403" s="9"/>
      <c r="HLX403" s="9"/>
      <c r="HLY403" s="9"/>
      <c r="HLZ403" s="9"/>
      <c r="HMA403" s="9"/>
      <c r="HMB403" s="9"/>
      <c r="HMC403" s="9"/>
      <c r="HMD403" s="9"/>
      <c r="HME403" s="9"/>
      <c r="HMF403" s="9"/>
      <c r="HMG403" s="9"/>
      <c r="HMH403" s="9"/>
      <c r="HMI403" s="9"/>
      <c r="HMJ403" s="9"/>
      <c r="HMK403" s="9"/>
      <c r="HML403" s="9"/>
      <c r="HMM403" s="9"/>
      <c r="HMN403" s="9"/>
      <c r="HMO403" s="9"/>
      <c r="HMP403" s="9"/>
      <c r="HMQ403" s="9"/>
      <c r="HMR403" s="9"/>
      <c r="HMS403" s="9"/>
      <c r="HMT403" s="9"/>
      <c r="HMU403" s="9"/>
      <c r="HMV403" s="9"/>
      <c r="HMW403" s="9"/>
      <c r="HMX403" s="9"/>
      <c r="HMY403" s="9"/>
      <c r="HMZ403" s="9"/>
      <c r="HNA403" s="9"/>
      <c r="HNB403" s="9"/>
      <c r="HNC403" s="9"/>
      <c r="HND403" s="9"/>
      <c r="HNE403" s="9"/>
      <c r="HNF403" s="9"/>
      <c r="HNG403" s="9"/>
      <c r="HNH403" s="9"/>
      <c r="HNI403" s="9"/>
      <c r="HNJ403" s="9"/>
      <c r="HNK403" s="9"/>
      <c r="HNL403" s="9"/>
      <c r="HNM403" s="9"/>
      <c r="HNN403" s="9"/>
      <c r="HNO403" s="9"/>
      <c r="HNP403" s="9"/>
      <c r="HNQ403" s="9"/>
      <c r="HNR403" s="9"/>
      <c r="HNS403" s="9"/>
      <c r="HNT403" s="9"/>
      <c r="HNU403" s="9"/>
      <c r="HNV403" s="9"/>
      <c r="HNW403" s="9"/>
      <c r="HNX403" s="9"/>
      <c r="HNY403" s="9"/>
      <c r="HNZ403" s="9"/>
      <c r="HOA403" s="9"/>
      <c r="HOB403" s="9"/>
      <c r="HOC403" s="9"/>
      <c r="HOD403" s="9"/>
      <c r="HOE403" s="9"/>
      <c r="HOF403" s="9"/>
      <c r="HOG403" s="9"/>
      <c r="HOH403" s="9"/>
      <c r="HOI403" s="9"/>
      <c r="HOJ403" s="9"/>
      <c r="HOK403" s="9"/>
      <c r="HOL403" s="9"/>
      <c r="HOM403" s="9"/>
      <c r="HON403" s="9"/>
      <c r="HOO403" s="9"/>
      <c r="HOP403" s="9"/>
      <c r="HOQ403" s="9"/>
      <c r="HOR403" s="9"/>
      <c r="HOS403" s="9"/>
      <c r="HOT403" s="9"/>
      <c r="HOU403" s="9"/>
      <c r="HOV403" s="9"/>
      <c r="HOW403" s="9"/>
      <c r="HOX403" s="9"/>
      <c r="HOY403" s="9"/>
      <c r="HOZ403" s="9"/>
      <c r="HPA403" s="9"/>
      <c r="HPB403" s="9"/>
      <c r="HPC403" s="9"/>
      <c r="HPD403" s="9"/>
      <c r="HPE403" s="9"/>
      <c r="HPF403" s="9"/>
      <c r="HPG403" s="9"/>
      <c r="HPH403" s="9"/>
      <c r="HPI403" s="9"/>
      <c r="HPJ403" s="9"/>
      <c r="HPK403" s="9"/>
      <c r="HPL403" s="9"/>
      <c r="HPM403" s="9"/>
      <c r="HPN403" s="9"/>
      <c r="HPO403" s="9"/>
      <c r="HPP403" s="9"/>
      <c r="HPQ403" s="9"/>
      <c r="HPR403" s="9"/>
      <c r="HPS403" s="9"/>
      <c r="HPT403" s="9"/>
      <c r="HPU403" s="9"/>
      <c r="HPV403" s="9"/>
      <c r="HPW403" s="9"/>
      <c r="HPX403" s="9"/>
      <c r="HPY403" s="9"/>
      <c r="HPZ403" s="9"/>
      <c r="HQA403" s="9"/>
      <c r="HQB403" s="9"/>
      <c r="HQC403" s="9"/>
      <c r="HQD403" s="9"/>
      <c r="HQE403" s="9"/>
      <c r="HQF403" s="9"/>
      <c r="HQG403" s="9"/>
      <c r="HQH403" s="9"/>
      <c r="HQI403" s="9"/>
      <c r="HQJ403" s="9"/>
      <c r="HQK403" s="9"/>
      <c r="HQL403" s="9"/>
      <c r="HQM403" s="9"/>
      <c r="HQN403" s="9"/>
      <c r="HQO403" s="9"/>
      <c r="HQP403" s="9"/>
      <c r="HQQ403" s="9"/>
      <c r="HQR403" s="9"/>
      <c r="HQS403" s="9"/>
      <c r="HQT403" s="9"/>
      <c r="HQU403" s="9"/>
      <c r="HQV403" s="9"/>
      <c r="HQW403" s="9"/>
      <c r="HQX403" s="9"/>
      <c r="HQY403" s="9"/>
      <c r="HQZ403" s="9"/>
      <c r="HRA403" s="9"/>
      <c r="HRB403" s="9"/>
      <c r="HRC403" s="9"/>
      <c r="HRD403" s="9"/>
      <c r="HRE403" s="9"/>
      <c r="HRF403" s="9"/>
      <c r="HRG403" s="9"/>
      <c r="HRH403" s="9"/>
      <c r="HRI403" s="9"/>
      <c r="HRJ403" s="9"/>
      <c r="HRK403" s="9"/>
      <c r="HRL403" s="9"/>
      <c r="HRM403" s="9"/>
      <c r="HRN403" s="9"/>
      <c r="HRO403" s="9"/>
      <c r="HRP403" s="9"/>
      <c r="HRQ403" s="9"/>
      <c r="HRR403" s="9"/>
      <c r="HRS403" s="9"/>
      <c r="HRT403" s="9"/>
      <c r="HRU403" s="9"/>
      <c r="HRV403" s="9"/>
      <c r="HRW403" s="9"/>
      <c r="HRX403" s="9"/>
      <c r="HRY403" s="9"/>
      <c r="HRZ403" s="9"/>
      <c r="HSA403" s="9"/>
      <c r="HSB403" s="9"/>
      <c r="HSC403" s="9"/>
      <c r="HSD403" s="9"/>
      <c r="HSE403" s="9"/>
      <c r="HSF403" s="9"/>
      <c r="HSG403" s="9"/>
      <c r="HSH403" s="9"/>
      <c r="HSI403" s="9"/>
      <c r="HSJ403" s="9"/>
      <c r="HSK403" s="9"/>
      <c r="HSL403" s="9"/>
      <c r="HSM403" s="9"/>
      <c r="HSN403" s="9"/>
      <c r="HSO403" s="9"/>
      <c r="HSP403" s="9"/>
      <c r="HSQ403" s="9"/>
      <c r="HSR403" s="9"/>
      <c r="HSS403" s="9"/>
      <c r="HST403" s="9"/>
      <c r="HSU403" s="9"/>
      <c r="HSV403" s="9"/>
      <c r="HSW403" s="9"/>
      <c r="HSX403" s="9"/>
      <c r="HSY403" s="9"/>
      <c r="HSZ403" s="9"/>
      <c r="HTA403" s="9"/>
      <c r="HTB403" s="9"/>
      <c r="HTC403" s="9"/>
      <c r="HTD403" s="9"/>
      <c r="HTE403" s="9"/>
      <c r="HTF403" s="9"/>
      <c r="HTG403" s="9"/>
      <c r="HTH403" s="9"/>
      <c r="HTI403" s="9"/>
      <c r="HTJ403" s="9"/>
      <c r="HTK403" s="9"/>
      <c r="HTL403" s="9"/>
      <c r="HTM403" s="9"/>
      <c r="HTN403" s="9"/>
      <c r="HTO403" s="9"/>
      <c r="HTP403" s="9"/>
      <c r="HTQ403" s="9"/>
      <c r="HTR403" s="9"/>
      <c r="HTS403" s="9"/>
      <c r="HTT403" s="9"/>
      <c r="HTU403" s="9"/>
      <c r="HTV403" s="9"/>
      <c r="HTW403" s="9"/>
      <c r="HTX403" s="9"/>
      <c r="HTY403" s="9"/>
      <c r="HTZ403" s="9"/>
      <c r="HUA403" s="9"/>
      <c r="HUB403" s="9"/>
      <c r="HUC403" s="9"/>
      <c r="HUD403" s="9"/>
      <c r="HUE403" s="9"/>
      <c r="HUF403" s="9"/>
      <c r="HUG403" s="9"/>
      <c r="HUH403" s="9"/>
      <c r="HUI403" s="9"/>
      <c r="HUJ403" s="9"/>
      <c r="HUK403" s="9"/>
      <c r="HUL403" s="9"/>
      <c r="HUM403" s="9"/>
      <c r="HUN403" s="9"/>
      <c r="HUO403" s="9"/>
      <c r="HUP403" s="9"/>
      <c r="HUQ403" s="9"/>
      <c r="HUR403" s="9"/>
      <c r="HUS403" s="9"/>
      <c r="HUT403" s="9"/>
      <c r="HUU403" s="9"/>
      <c r="HUV403" s="9"/>
      <c r="HUW403" s="9"/>
      <c r="HUX403" s="9"/>
      <c r="HUY403" s="9"/>
      <c r="HUZ403" s="9"/>
      <c r="HVA403" s="9"/>
      <c r="HVB403" s="9"/>
      <c r="HVC403" s="9"/>
      <c r="HVD403" s="9"/>
      <c r="HVE403" s="9"/>
      <c r="HVF403" s="9"/>
      <c r="HVG403" s="9"/>
      <c r="HVH403" s="9"/>
      <c r="HVI403" s="9"/>
      <c r="HVJ403" s="9"/>
      <c r="HVK403" s="9"/>
      <c r="HVL403" s="9"/>
      <c r="HVM403" s="9"/>
      <c r="HVN403" s="9"/>
      <c r="HVO403" s="9"/>
      <c r="HVP403" s="9"/>
      <c r="HVQ403" s="9"/>
      <c r="HVR403" s="9"/>
      <c r="HVS403" s="9"/>
      <c r="HVT403" s="9"/>
      <c r="HVU403" s="9"/>
      <c r="HVV403" s="9"/>
      <c r="HVW403" s="9"/>
      <c r="HVX403" s="9"/>
      <c r="HVY403" s="9"/>
      <c r="HVZ403" s="9"/>
      <c r="HWA403" s="9"/>
      <c r="HWB403" s="9"/>
      <c r="HWC403" s="9"/>
      <c r="HWD403" s="9"/>
      <c r="HWE403" s="9"/>
      <c r="HWF403" s="9"/>
      <c r="HWG403" s="9"/>
      <c r="HWH403" s="9"/>
      <c r="HWI403" s="9"/>
      <c r="HWJ403" s="9"/>
      <c r="HWK403" s="9"/>
      <c r="HWL403" s="9"/>
      <c r="HWM403" s="9"/>
      <c r="HWN403" s="9"/>
      <c r="HWO403" s="9"/>
      <c r="HWP403" s="9"/>
      <c r="HWQ403" s="9"/>
      <c r="HWR403" s="9"/>
      <c r="HWS403" s="9"/>
      <c r="HWT403" s="9"/>
      <c r="HWU403" s="9"/>
      <c r="HWV403" s="9"/>
      <c r="HWW403" s="9"/>
      <c r="HWX403" s="9"/>
      <c r="HWY403" s="9"/>
      <c r="HWZ403" s="9"/>
      <c r="HXA403" s="9"/>
      <c r="HXB403" s="9"/>
      <c r="HXC403" s="9"/>
      <c r="HXD403" s="9"/>
      <c r="HXE403" s="9"/>
      <c r="HXF403" s="9"/>
      <c r="HXG403" s="9"/>
      <c r="HXH403" s="9"/>
      <c r="HXI403" s="9"/>
      <c r="HXJ403" s="9"/>
      <c r="HXK403" s="9"/>
      <c r="HXL403" s="9"/>
      <c r="HXM403" s="9"/>
      <c r="HXN403" s="9"/>
      <c r="HXO403" s="9"/>
      <c r="HXP403" s="9"/>
      <c r="HXQ403" s="9"/>
      <c r="HXR403" s="9"/>
      <c r="HXS403" s="9"/>
      <c r="HXT403" s="9"/>
      <c r="HXU403" s="9"/>
      <c r="HXV403" s="9"/>
      <c r="HXW403" s="9"/>
      <c r="HXX403" s="9"/>
      <c r="HXY403" s="9"/>
      <c r="HXZ403" s="9"/>
      <c r="HYA403" s="9"/>
      <c r="HYB403" s="9"/>
      <c r="HYC403" s="9"/>
      <c r="HYD403" s="9"/>
      <c r="HYE403" s="9"/>
      <c r="HYF403" s="9"/>
      <c r="HYG403" s="9"/>
      <c r="HYH403" s="9"/>
      <c r="HYI403" s="9"/>
      <c r="HYJ403" s="9"/>
      <c r="HYK403" s="9"/>
      <c r="HYL403" s="9"/>
      <c r="HYM403" s="9"/>
      <c r="HYN403" s="9"/>
      <c r="HYO403" s="9"/>
      <c r="HYP403" s="9"/>
      <c r="HYQ403" s="9"/>
      <c r="HYR403" s="9"/>
      <c r="HYS403" s="9"/>
      <c r="HYT403" s="9"/>
      <c r="HYU403" s="9"/>
      <c r="HYV403" s="9"/>
      <c r="HYW403" s="9"/>
      <c r="HYX403" s="9"/>
      <c r="HYY403" s="9"/>
      <c r="HYZ403" s="9"/>
      <c r="HZA403" s="9"/>
      <c r="HZB403" s="9"/>
      <c r="HZC403" s="9"/>
      <c r="HZD403" s="9"/>
      <c r="HZE403" s="9"/>
      <c r="HZF403" s="9"/>
      <c r="HZG403" s="9"/>
      <c r="HZH403" s="9"/>
      <c r="HZI403" s="9"/>
      <c r="HZJ403" s="9"/>
      <c r="HZK403" s="9"/>
      <c r="HZL403" s="9"/>
      <c r="HZM403" s="9"/>
      <c r="HZN403" s="9"/>
      <c r="HZO403" s="9"/>
      <c r="HZP403" s="9"/>
      <c r="HZQ403" s="9"/>
      <c r="HZR403" s="9"/>
      <c r="HZS403" s="9"/>
      <c r="HZT403" s="9"/>
      <c r="HZU403" s="9"/>
      <c r="HZV403" s="9"/>
      <c r="HZW403" s="9"/>
      <c r="HZX403" s="9"/>
      <c r="HZY403" s="9"/>
      <c r="HZZ403" s="9"/>
      <c r="IAA403" s="9"/>
      <c r="IAB403" s="9"/>
      <c r="IAC403" s="9"/>
      <c r="IAD403" s="9"/>
      <c r="IAE403" s="9"/>
      <c r="IAF403" s="9"/>
      <c r="IAG403" s="9"/>
      <c r="IAH403" s="9"/>
      <c r="IAI403" s="9"/>
      <c r="IAJ403" s="9"/>
      <c r="IAK403" s="9"/>
      <c r="IAL403" s="9"/>
      <c r="IAM403" s="9"/>
      <c r="IAN403" s="9"/>
      <c r="IAO403" s="9"/>
      <c r="IAP403" s="9"/>
      <c r="IAQ403" s="9"/>
      <c r="IAR403" s="9"/>
      <c r="IAS403" s="9"/>
      <c r="IAT403" s="9"/>
      <c r="IAU403" s="9"/>
      <c r="IAV403" s="9"/>
      <c r="IAW403" s="9"/>
      <c r="IAX403" s="9"/>
      <c r="IAY403" s="9"/>
      <c r="IAZ403" s="9"/>
      <c r="IBA403" s="9"/>
      <c r="IBB403" s="9"/>
      <c r="IBC403" s="9"/>
      <c r="IBD403" s="9"/>
      <c r="IBE403" s="9"/>
      <c r="IBF403" s="9"/>
      <c r="IBG403" s="9"/>
      <c r="IBH403" s="9"/>
      <c r="IBI403" s="9"/>
      <c r="IBJ403" s="9"/>
      <c r="IBK403" s="9"/>
      <c r="IBL403" s="9"/>
      <c r="IBM403" s="9"/>
      <c r="IBN403" s="9"/>
      <c r="IBO403" s="9"/>
      <c r="IBP403" s="9"/>
      <c r="IBQ403" s="9"/>
      <c r="IBR403" s="9"/>
      <c r="IBS403" s="9"/>
      <c r="IBT403" s="9"/>
      <c r="IBU403" s="9"/>
      <c r="IBV403" s="9"/>
      <c r="IBW403" s="9"/>
      <c r="IBX403" s="9"/>
      <c r="IBY403" s="9"/>
      <c r="IBZ403" s="9"/>
      <c r="ICA403" s="9"/>
      <c r="ICB403" s="9"/>
      <c r="ICC403" s="9"/>
      <c r="ICD403" s="9"/>
      <c r="ICE403" s="9"/>
      <c r="ICF403" s="9"/>
      <c r="ICG403" s="9"/>
      <c r="ICH403" s="9"/>
      <c r="ICI403" s="9"/>
      <c r="ICJ403" s="9"/>
      <c r="ICK403" s="9"/>
      <c r="ICL403" s="9"/>
      <c r="ICM403" s="9"/>
      <c r="ICN403" s="9"/>
      <c r="ICO403" s="9"/>
      <c r="ICP403" s="9"/>
      <c r="ICQ403" s="9"/>
      <c r="ICR403" s="9"/>
      <c r="ICS403" s="9"/>
      <c r="ICT403" s="9"/>
      <c r="ICU403" s="9"/>
      <c r="ICV403" s="9"/>
      <c r="ICW403" s="9"/>
      <c r="ICX403" s="9"/>
      <c r="ICY403" s="9"/>
      <c r="ICZ403" s="9"/>
      <c r="IDA403" s="9"/>
      <c r="IDB403" s="9"/>
      <c r="IDC403" s="9"/>
      <c r="IDD403" s="9"/>
      <c r="IDE403" s="9"/>
      <c r="IDF403" s="9"/>
      <c r="IDG403" s="9"/>
      <c r="IDH403" s="9"/>
      <c r="IDI403" s="9"/>
      <c r="IDJ403" s="9"/>
      <c r="IDK403" s="9"/>
      <c r="IDL403" s="9"/>
      <c r="IDM403" s="9"/>
      <c r="IDN403" s="9"/>
      <c r="IDO403" s="9"/>
      <c r="IDP403" s="9"/>
      <c r="IDQ403" s="9"/>
      <c r="IDR403" s="9"/>
      <c r="IDS403" s="9"/>
      <c r="IDT403" s="9"/>
      <c r="IDU403" s="9"/>
      <c r="IDV403" s="9"/>
      <c r="IDW403" s="9"/>
      <c r="IDX403" s="9"/>
      <c r="IDY403" s="9"/>
      <c r="IDZ403" s="9"/>
      <c r="IEA403" s="9"/>
      <c r="IEB403" s="9"/>
      <c r="IEC403" s="9"/>
      <c r="IED403" s="9"/>
      <c r="IEE403" s="9"/>
      <c r="IEF403" s="9"/>
      <c r="IEG403" s="9"/>
      <c r="IEH403" s="9"/>
      <c r="IEI403" s="9"/>
      <c r="IEJ403" s="9"/>
      <c r="IEK403" s="9"/>
      <c r="IEL403" s="9"/>
      <c r="IEM403" s="9"/>
      <c r="IEN403" s="9"/>
      <c r="IEO403" s="9"/>
      <c r="IEP403" s="9"/>
      <c r="IEQ403" s="9"/>
      <c r="IER403" s="9"/>
      <c r="IES403" s="9"/>
      <c r="IET403" s="9"/>
      <c r="IEU403" s="9"/>
      <c r="IEV403" s="9"/>
      <c r="IEW403" s="9"/>
      <c r="IEX403" s="9"/>
      <c r="IEY403" s="9"/>
      <c r="IEZ403" s="9"/>
      <c r="IFA403" s="9"/>
      <c r="IFB403" s="9"/>
      <c r="IFC403" s="9"/>
      <c r="IFD403" s="9"/>
      <c r="IFE403" s="9"/>
      <c r="IFF403" s="9"/>
      <c r="IFG403" s="9"/>
      <c r="IFH403" s="9"/>
      <c r="IFI403" s="9"/>
      <c r="IFJ403" s="9"/>
      <c r="IFK403" s="9"/>
      <c r="IFL403" s="9"/>
      <c r="IFM403" s="9"/>
      <c r="IFN403" s="9"/>
      <c r="IFO403" s="9"/>
      <c r="IFP403" s="9"/>
      <c r="IFQ403" s="9"/>
      <c r="IFR403" s="9"/>
      <c r="IFS403" s="9"/>
      <c r="IFT403" s="9"/>
      <c r="IFU403" s="9"/>
      <c r="IFV403" s="9"/>
      <c r="IFW403" s="9"/>
      <c r="IFX403" s="9"/>
      <c r="IFY403" s="9"/>
      <c r="IFZ403" s="9"/>
      <c r="IGA403" s="9"/>
      <c r="IGB403" s="9"/>
      <c r="IGC403" s="9"/>
      <c r="IGD403" s="9"/>
      <c r="IGE403" s="9"/>
      <c r="IGF403" s="9"/>
      <c r="IGG403" s="9"/>
      <c r="IGH403" s="9"/>
      <c r="IGI403" s="9"/>
      <c r="IGJ403" s="9"/>
      <c r="IGK403" s="9"/>
      <c r="IGL403" s="9"/>
      <c r="IGM403" s="9"/>
      <c r="IGN403" s="9"/>
      <c r="IGO403" s="9"/>
      <c r="IGP403" s="9"/>
      <c r="IGQ403" s="9"/>
      <c r="IGR403" s="9"/>
      <c r="IGS403" s="9"/>
      <c r="IGT403" s="9"/>
      <c r="IGU403" s="9"/>
      <c r="IGV403" s="9"/>
      <c r="IGW403" s="9"/>
      <c r="IGX403" s="9"/>
      <c r="IGY403" s="9"/>
      <c r="IGZ403" s="9"/>
      <c r="IHA403" s="9"/>
      <c r="IHB403" s="9"/>
      <c r="IHC403" s="9"/>
      <c r="IHD403" s="9"/>
      <c r="IHE403" s="9"/>
      <c r="IHF403" s="9"/>
      <c r="IHG403" s="9"/>
      <c r="IHH403" s="9"/>
      <c r="IHI403" s="9"/>
      <c r="IHJ403" s="9"/>
      <c r="IHK403" s="9"/>
      <c r="IHL403" s="9"/>
      <c r="IHM403" s="9"/>
      <c r="IHN403" s="9"/>
      <c r="IHO403" s="9"/>
      <c r="IHP403" s="9"/>
      <c r="IHQ403" s="9"/>
      <c r="IHR403" s="9"/>
      <c r="IHS403" s="9"/>
      <c r="IHT403" s="9"/>
      <c r="IHU403" s="9"/>
      <c r="IHV403" s="9"/>
      <c r="IHW403" s="9"/>
      <c r="IHX403" s="9"/>
      <c r="IHY403" s="9"/>
      <c r="IHZ403" s="9"/>
      <c r="IIA403" s="9"/>
      <c r="IIB403" s="9"/>
      <c r="IIC403" s="9"/>
      <c r="IID403" s="9"/>
      <c r="IIE403" s="9"/>
      <c r="IIF403" s="9"/>
      <c r="IIG403" s="9"/>
      <c r="IIH403" s="9"/>
      <c r="III403" s="9"/>
      <c r="IIJ403" s="9"/>
      <c r="IIK403" s="9"/>
      <c r="IIL403" s="9"/>
      <c r="IIM403" s="9"/>
      <c r="IIN403" s="9"/>
      <c r="IIO403" s="9"/>
      <c r="IIP403" s="9"/>
      <c r="IIQ403" s="9"/>
      <c r="IIR403" s="9"/>
      <c r="IIS403" s="9"/>
      <c r="IIT403" s="9"/>
      <c r="IIU403" s="9"/>
      <c r="IIV403" s="9"/>
      <c r="IIW403" s="9"/>
      <c r="IIX403" s="9"/>
      <c r="IIY403" s="9"/>
      <c r="IIZ403" s="9"/>
      <c r="IJA403" s="9"/>
      <c r="IJB403" s="9"/>
      <c r="IJC403" s="9"/>
      <c r="IJD403" s="9"/>
      <c r="IJE403" s="9"/>
      <c r="IJF403" s="9"/>
      <c r="IJG403" s="9"/>
      <c r="IJH403" s="9"/>
      <c r="IJI403" s="9"/>
      <c r="IJJ403" s="9"/>
      <c r="IJK403" s="9"/>
      <c r="IJL403" s="9"/>
      <c r="IJM403" s="9"/>
      <c r="IJN403" s="9"/>
      <c r="IJO403" s="9"/>
      <c r="IJP403" s="9"/>
      <c r="IJQ403" s="9"/>
      <c r="IJR403" s="9"/>
      <c r="IJS403" s="9"/>
      <c r="IJT403" s="9"/>
      <c r="IJU403" s="9"/>
      <c r="IJV403" s="9"/>
      <c r="IJW403" s="9"/>
      <c r="IJX403" s="9"/>
      <c r="IJY403" s="9"/>
      <c r="IJZ403" s="9"/>
      <c r="IKA403" s="9"/>
      <c r="IKB403" s="9"/>
      <c r="IKC403" s="9"/>
      <c r="IKD403" s="9"/>
      <c r="IKE403" s="9"/>
      <c r="IKF403" s="9"/>
      <c r="IKG403" s="9"/>
      <c r="IKH403" s="9"/>
      <c r="IKI403" s="9"/>
      <c r="IKJ403" s="9"/>
      <c r="IKK403" s="9"/>
      <c r="IKL403" s="9"/>
      <c r="IKM403" s="9"/>
      <c r="IKN403" s="9"/>
      <c r="IKO403" s="9"/>
      <c r="IKP403" s="9"/>
      <c r="IKQ403" s="9"/>
      <c r="IKR403" s="9"/>
      <c r="IKS403" s="9"/>
      <c r="IKT403" s="9"/>
      <c r="IKU403" s="9"/>
      <c r="IKV403" s="9"/>
      <c r="IKW403" s="9"/>
      <c r="IKX403" s="9"/>
      <c r="IKY403" s="9"/>
      <c r="IKZ403" s="9"/>
      <c r="ILA403" s="9"/>
      <c r="ILB403" s="9"/>
      <c r="ILC403" s="9"/>
      <c r="ILD403" s="9"/>
      <c r="ILE403" s="9"/>
      <c r="ILF403" s="9"/>
      <c r="ILG403" s="9"/>
      <c r="ILH403" s="9"/>
      <c r="ILI403" s="9"/>
      <c r="ILJ403" s="9"/>
      <c r="ILK403" s="9"/>
      <c r="ILL403" s="9"/>
      <c r="ILM403" s="9"/>
      <c r="ILN403" s="9"/>
      <c r="ILO403" s="9"/>
      <c r="ILP403" s="9"/>
      <c r="ILQ403" s="9"/>
      <c r="ILR403" s="9"/>
      <c r="ILS403" s="9"/>
      <c r="ILT403" s="9"/>
      <c r="ILU403" s="9"/>
      <c r="ILV403" s="9"/>
      <c r="ILW403" s="9"/>
      <c r="ILX403" s="9"/>
      <c r="ILY403" s="9"/>
      <c r="ILZ403" s="9"/>
      <c r="IMA403" s="9"/>
      <c r="IMB403" s="9"/>
      <c r="IMC403" s="9"/>
      <c r="IMD403" s="9"/>
      <c r="IME403" s="9"/>
      <c r="IMF403" s="9"/>
      <c r="IMG403" s="9"/>
      <c r="IMH403" s="9"/>
      <c r="IMI403" s="9"/>
      <c r="IMJ403" s="9"/>
      <c r="IMK403" s="9"/>
      <c r="IML403" s="9"/>
      <c r="IMM403" s="9"/>
      <c r="IMN403" s="9"/>
      <c r="IMO403" s="9"/>
      <c r="IMP403" s="9"/>
      <c r="IMQ403" s="9"/>
      <c r="IMR403" s="9"/>
      <c r="IMS403" s="9"/>
      <c r="IMT403" s="9"/>
      <c r="IMU403" s="9"/>
      <c r="IMV403" s="9"/>
      <c r="IMW403" s="9"/>
      <c r="IMX403" s="9"/>
      <c r="IMY403" s="9"/>
      <c r="IMZ403" s="9"/>
      <c r="INA403" s="9"/>
      <c r="INB403" s="9"/>
      <c r="INC403" s="9"/>
      <c r="IND403" s="9"/>
      <c r="INE403" s="9"/>
      <c r="INF403" s="9"/>
      <c r="ING403" s="9"/>
      <c r="INH403" s="9"/>
      <c r="INI403" s="9"/>
      <c r="INJ403" s="9"/>
      <c r="INK403" s="9"/>
      <c r="INL403" s="9"/>
      <c r="INM403" s="9"/>
      <c r="INN403" s="9"/>
      <c r="INO403" s="9"/>
      <c r="INP403" s="9"/>
      <c r="INQ403" s="9"/>
      <c r="INR403" s="9"/>
      <c r="INS403" s="9"/>
      <c r="INT403" s="9"/>
      <c r="INU403" s="9"/>
      <c r="INV403" s="9"/>
      <c r="INW403" s="9"/>
      <c r="INX403" s="9"/>
      <c r="INY403" s="9"/>
      <c r="INZ403" s="9"/>
      <c r="IOA403" s="9"/>
      <c r="IOB403" s="9"/>
      <c r="IOC403" s="9"/>
      <c r="IOD403" s="9"/>
      <c r="IOE403" s="9"/>
      <c r="IOF403" s="9"/>
      <c r="IOG403" s="9"/>
      <c r="IOH403" s="9"/>
      <c r="IOI403" s="9"/>
      <c r="IOJ403" s="9"/>
      <c r="IOK403" s="9"/>
      <c r="IOL403" s="9"/>
      <c r="IOM403" s="9"/>
      <c r="ION403" s="9"/>
      <c r="IOO403" s="9"/>
      <c r="IOP403" s="9"/>
      <c r="IOQ403" s="9"/>
      <c r="IOR403" s="9"/>
      <c r="IOS403" s="9"/>
      <c r="IOT403" s="9"/>
      <c r="IOU403" s="9"/>
      <c r="IOV403" s="9"/>
      <c r="IOW403" s="9"/>
      <c r="IOX403" s="9"/>
      <c r="IOY403" s="9"/>
      <c r="IOZ403" s="9"/>
      <c r="IPA403" s="9"/>
      <c r="IPB403" s="9"/>
      <c r="IPC403" s="9"/>
      <c r="IPD403" s="9"/>
      <c r="IPE403" s="9"/>
      <c r="IPF403" s="9"/>
      <c r="IPG403" s="9"/>
      <c r="IPH403" s="9"/>
      <c r="IPI403" s="9"/>
      <c r="IPJ403" s="9"/>
      <c r="IPK403" s="9"/>
      <c r="IPL403" s="9"/>
      <c r="IPM403" s="9"/>
      <c r="IPN403" s="9"/>
      <c r="IPO403" s="9"/>
      <c r="IPP403" s="9"/>
      <c r="IPQ403" s="9"/>
      <c r="IPR403" s="9"/>
      <c r="IPS403" s="9"/>
      <c r="IPT403" s="9"/>
      <c r="IPU403" s="9"/>
      <c r="IPV403" s="9"/>
      <c r="IPW403" s="9"/>
      <c r="IPX403" s="9"/>
      <c r="IPY403" s="9"/>
      <c r="IPZ403" s="9"/>
      <c r="IQA403" s="9"/>
      <c r="IQB403" s="9"/>
      <c r="IQC403" s="9"/>
      <c r="IQD403" s="9"/>
      <c r="IQE403" s="9"/>
      <c r="IQF403" s="9"/>
      <c r="IQG403" s="9"/>
      <c r="IQH403" s="9"/>
      <c r="IQI403" s="9"/>
      <c r="IQJ403" s="9"/>
      <c r="IQK403" s="9"/>
      <c r="IQL403" s="9"/>
      <c r="IQM403" s="9"/>
      <c r="IQN403" s="9"/>
      <c r="IQO403" s="9"/>
      <c r="IQP403" s="9"/>
      <c r="IQQ403" s="9"/>
      <c r="IQR403" s="9"/>
      <c r="IQS403" s="9"/>
      <c r="IQT403" s="9"/>
      <c r="IQU403" s="9"/>
      <c r="IQV403" s="9"/>
      <c r="IQW403" s="9"/>
      <c r="IQX403" s="9"/>
      <c r="IQY403" s="9"/>
      <c r="IQZ403" s="9"/>
      <c r="IRA403" s="9"/>
      <c r="IRB403" s="9"/>
      <c r="IRC403" s="9"/>
      <c r="IRD403" s="9"/>
      <c r="IRE403" s="9"/>
      <c r="IRF403" s="9"/>
      <c r="IRG403" s="9"/>
      <c r="IRH403" s="9"/>
      <c r="IRI403" s="9"/>
      <c r="IRJ403" s="9"/>
      <c r="IRK403" s="9"/>
      <c r="IRL403" s="9"/>
      <c r="IRM403" s="9"/>
      <c r="IRN403" s="9"/>
      <c r="IRO403" s="9"/>
      <c r="IRP403" s="9"/>
      <c r="IRQ403" s="9"/>
      <c r="IRR403" s="9"/>
      <c r="IRS403" s="9"/>
      <c r="IRT403" s="9"/>
      <c r="IRU403" s="9"/>
      <c r="IRV403" s="9"/>
      <c r="IRW403" s="9"/>
      <c r="IRX403" s="9"/>
      <c r="IRY403" s="9"/>
      <c r="IRZ403" s="9"/>
      <c r="ISA403" s="9"/>
      <c r="ISB403" s="9"/>
      <c r="ISC403" s="9"/>
      <c r="ISD403" s="9"/>
      <c r="ISE403" s="9"/>
      <c r="ISF403" s="9"/>
      <c r="ISG403" s="9"/>
      <c r="ISH403" s="9"/>
      <c r="ISI403" s="9"/>
      <c r="ISJ403" s="9"/>
      <c r="ISK403" s="9"/>
      <c r="ISL403" s="9"/>
      <c r="ISM403" s="9"/>
      <c r="ISN403" s="9"/>
      <c r="ISO403" s="9"/>
      <c r="ISP403" s="9"/>
      <c r="ISQ403" s="9"/>
      <c r="ISR403" s="9"/>
      <c r="ISS403" s="9"/>
      <c r="IST403" s="9"/>
      <c r="ISU403" s="9"/>
      <c r="ISV403" s="9"/>
      <c r="ISW403" s="9"/>
      <c r="ISX403" s="9"/>
      <c r="ISY403" s="9"/>
      <c r="ISZ403" s="9"/>
      <c r="ITA403" s="9"/>
      <c r="ITB403" s="9"/>
      <c r="ITC403" s="9"/>
      <c r="ITD403" s="9"/>
      <c r="ITE403" s="9"/>
      <c r="ITF403" s="9"/>
      <c r="ITG403" s="9"/>
      <c r="ITH403" s="9"/>
      <c r="ITI403" s="9"/>
      <c r="ITJ403" s="9"/>
      <c r="ITK403" s="9"/>
      <c r="ITL403" s="9"/>
      <c r="ITM403" s="9"/>
      <c r="ITN403" s="9"/>
      <c r="ITO403" s="9"/>
      <c r="ITP403" s="9"/>
      <c r="ITQ403" s="9"/>
      <c r="ITR403" s="9"/>
      <c r="ITS403" s="9"/>
      <c r="ITT403" s="9"/>
      <c r="ITU403" s="9"/>
      <c r="ITV403" s="9"/>
      <c r="ITW403" s="9"/>
      <c r="ITX403" s="9"/>
      <c r="ITY403" s="9"/>
      <c r="ITZ403" s="9"/>
      <c r="IUA403" s="9"/>
      <c r="IUB403" s="9"/>
      <c r="IUC403" s="9"/>
      <c r="IUD403" s="9"/>
      <c r="IUE403" s="9"/>
      <c r="IUF403" s="9"/>
      <c r="IUG403" s="9"/>
      <c r="IUH403" s="9"/>
      <c r="IUI403" s="9"/>
      <c r="IUJ403" s="9"/>
      <c r="IUK403" s="9"/>
      <c r="IUL403" s="9"/>
      <c r="IUM403" s="9"/>
      <c r="IUN403" s="9"/>
      <c r="IUO403" s="9"/>
      <c r="IUP403" s="9"/>
      <c r="IUQ403" s="9"/>
      <c r="IUR403" s="9"/>
      <c r="IUS403" s="9"/>
      <c r="IUT403" s="9"/>
      <c r="IUU403" s="9"/>
      <c r="IUV403" s="9"/>
      <c r="IUW403" s="9"/>
      <c r="IUX403" s="9"/>
      <c r="IUY403" s="9"/>
      <c r="IUZ403" s="9"/>
      <c r="IVA403" s="9"/>
      <c r="IVB403" s="9"/>
      <c r="IVC403" s="9"/>
      <c r="IVD403" s="9"/>
      <c r="IVE403" s="9"/>
      <c r="IVF403" s="9"/>
      <c r="IVG403" s="9"/>
      <c r="IVH403" s="9"/>
      <c r="IVI403" s="9"/>
      <c r="IVJ403" s="9"/>
      <c r="IVK403" s="9"/>
      <c r="IVL403" s="9"/>
      <c r="IVM403" s="9"/>
      <c r="IVN403" s="9"/>
      <c r="IVO403" s="9"/>
      <c r="IVP403" s="9"/>
      <c r="IVQ403" s="9"/>
      <c r="IVR403" s="9"/>
      <c r="IVS403" s="9"/>
      <c r="IVT403" s="9"/>
      <c r="IVU403" s="9"/>
      <c r="IVV403" s="9"/>
      <c r="IVW403" s="9"/>
      <c r="IVX403" s="9"/>
      <c r="IVY403" s="9"/>
      <c r="IVZ403" s="9"/>
      <c r="IWA403" s="9"/>
      <c r="IWB403" s="9"/>
      <c r="IWC403" s="9"/>
      <c r="IWD403" s="9"/>
      <c r="IWE403" s="9"/>
      <c r="IWF403" s="9"/>
      <c r="IWG403" s="9"/>
      <c r="IWH403" s="9"/>
      <c r="IWI403" s="9"/>
      <c r="IWJ403" s="9"/>
      <c r="IWK403" s="9"/>
      <c r="IWL403" s="9"/>
      <c r="IWM403" s="9"/>
      <c r="IWN403" s="9"/>
      <c r="IWO403" s="9"/>
      <c r="IWP403" s="9"/>
      <c r="IWQ403" s="9"/>
      <c r="IWR403" s="9"/>
      <c r="IWS403" s="9"/>
      <c r="IWT403" s="9"/>
      <c r="IWU403" s="9"/>
      <c r="IWV403" s="9"/>
      <c r="IWW403" s="9"/>
      <c r="IWX403" s="9"/>
      <c r="IWY403" s="9"/>
      <c r="IWZ403" s="9"/>
      <c r="IXA403" s="9"/>
      <c r="IXB403" s="9"/>
      <c r="IXC403" s="9"/>
      <c r="IXD403" s="9"/>
      <c r="IXE403" s="9"/>
      <c r="IXF403" s="9"/>
      <c r="IXG403" s="9"/>
      <c r="IXH403" s="9"/>
      <c r="IXI403" s="9"/>
      <c r="IXJ403" s="9"/>
      <c r="IXK403" s="9"/>
      <c r="IXL403" s="9"/>
      <c r="IXM403" s="9"/>
      <c r="IXN403" s="9"/>
      <c r="IXO403" s="9"/>
      <c r="IXP403" s="9"/>
      <c r="IXQ403" s="9"/>
      <c r="IXR403" s="9"/>
      <c r="IXS403" s="9"/>
      <c r="IXT403" s="9"/>
      <c r="IXU403" s="9"/>
      <c r="IXV403" s="9"/>
      <c r="IXW403" s="9"/>
      <c r="IXX403" s="9"/>
      <c r="IXY403" s="9"/>
      <c r="IXZ403" s="9"/>
      <c r="IYA403" s="9"/>
      <c r="IYB403" s="9"/>
      <c r="IYC403" s="9"/>
      <c r="IYD403" s="9"/>
      <c r="IYE403" s="9"/>
      <c r="IYF403" s="9"/>
      <c r="IYG403" s="9"/>
      <c r="IYH403" s="9"/>
      <c r="IYI403" s="9"/>
      <c r="IYJ403" s="9"/>
      <c r="IYK403" s="9"/>
      <c r="IYL403" s="9"/>
      <c r="IYM403" s="9"/>
      <c r="IYN403" s="9"/>
      <c r="IYO403" s="9"/>
      <c r="IYP403" s="9"/>
      <c r="IYQ403" s="9"/>
      <c r="IYR403" s="9"/>
      <c r="IYS403" s="9"/>
      <c r="IYT403" s="9"/>
      <c r="IYU403" s="9"/>
      <c r="IYV403" s="9"/>
      <c r="IYW403" s="9"/>
      <c r="IYX403" s="9"/>
      <c r="IYY403" s="9"/>
      <c r="IYZ403" s="9"/>
      <c r="IZA403" s="9"/>
      <c r="IZB403" s="9"/>
      <c r="IZC403" s="9"/>
      <c r="IZD403" s="9"/>
      <c r="IZE403" s="9"/>
      <c r="IZF403" s="9"/>
      <c r="IZG403" s="9"/>
      <c r="IZH403" s="9"/>
      <c r="IZI403" s="9"/>
      <c r="IZJ403" s="9"/>
      <c r="IZK403" s="9"/>
      <c r="IZL403" s="9"/>
      <c r="IZM403" s="9"/>
      <c r="IZN403" s="9"/>
      <c r="IZO403" s="9"/>
      <c r="IZP403" s="9"/>
      <c r="IZQ403" s="9"/>
      <c r="IZR403" s="9"/>
      <c r="IZS403" s="9"/>
      <c r="IZT403" s="9"/>
      <c r="IZU403" s="9"/>
      <c r="IZV403" s="9"/>
      <c r="IZW403" s="9"/>
      <c r="IZX403" s="9"/>
      <c r="IZY403" s="9"/>
      <c r="IZZ403" s="9"/>
      <c r="JAA403" s="9"/>
      <c r="JAB403" s="9"/>
      <c r="JAC403" s="9"/>
      <c r="JAD403" s="9"/>
      <c r="JAE403" s="9"/>
      <c r="JAF403" s="9"/>
      <c r="JAG403" s="9"/>
      <c r="JAH403" s="9"/>
      <c r="JAI403" s="9"/>
      <c r="JAJ403" s="9"/>
      <c r="JAK403" s="9"/>
      <c r="JAL403" s="9"/>
      <c r="JAM403" s="9"/>
      <c r="JAN403" s="9"/>
      <c r="JAO403" s="9"/>
      <c r="JAP403" s="9"/>
      <c r="JAQ403" s="9"/>
      <c r="JAR403" s="9"/>
      <c r="JAS403" s="9"/>
      <c r="JAT403" s="9"/>
      <c r="JAU403" s="9"/>
      <c r="JAV403" s="9"/>
      <c r="JAW403" s="9"/>
      <c r="JAX403" s="9"/>
      <c r="JAY403" s="9"/>
      <c r="JAZ403" s="9"/>
      <c r="JBA403" s="9"/>
      <c r="JBB403" s="9"/>
      <c r="JBC403" s="9"/>
      <c r="JBD403" s="9"/>
      <c r="JBE403" s="9"/>
      <c r="JBF403" s="9"/>
      <c r="JBG403" s="9"/>
      <c r="JBH403" s="9"/>
      <c r="JBI403" s="9"/>
      <c r="JBJ403" s="9"/>
      <c r="JBK403" s="9"/>
      <c r="JBL403" s="9"/>
      <c r="JBM403" s="9"/>
      <c r="JBN403" s="9"/>
      <c r="JBO403" s="9"/>
      <c r="JBP403" s="9"/>
      <c r="JBQ403" s="9"/>
      <c r="JBR403" s="9"/>
      <c r="JBS403" s="9"/>
      <c r="JBT403" s="9"/>
      <c r="JBU403" s="9"/>
      <c r="JBV403" s="9"/>
      <c r="JBW403" s="9"/>
      <c r="JBX403" s="9"/>
      <c r="JBY403" s="9"/>
      <c r="JBZ403" s="9"/>
      <c r="JCA403" s="9"/>
      <c r="JCB403" s="9"/>
      <c r="JCC403" s="9"/>
      <c r="JCD403" s="9"/>
      <c r="JCE403" s="9"/>
      <c r="JCF403" s="9"/>
      <c r="JCG403" s="9"/>
      <c r="JCH403" s="9"/>
      <c r="JCI403" s="9"/>
      <c r="JCJ403" s="9"/>
      <c r="JCK403" s="9"/>
      <c r="JCL403" s="9"/>
      <c r="JCM403" s="9"/>
      <c r="JCN403" s="9"/>
      <c r="JCO403" s="9"/>
      <c r="JCP403" s="9"/>
      <c r="JCQ403" s="9"/>
      <c r="JCR403" s="9"/>
      <c r="JCS403" s="9"/>
      <c r="JCT403" s="9"/>
      <c r="JCU403" s="9"/>
      <c r="JCV403" s="9"/>
      <c r="JCW403" s="9"/>
      <c r="JCX403" s="9"/>
      <c r="JCY403" s="9"/>
      <c r="JCZ403" s="9"/>
      <c r="JDA403" s="9"/>
      <c r="JDB403" s="9"/>
      <c r="JDC403" s="9"/>
      <c r="JDD403" s="9"/>
      <c r="JDE403" s="9"/>
      <c r="JDF403" s="9"/>
      <c r="JDG403" s="9"/>
      <c r="JDH403" s="9"/>
      <c r="JDI403" s="9"/>
      <c r="JDJ403" s="9"/>
      <c r="JDK403" s="9"/>
      <c r="JDL403" s="9"/>
      <c r="JDM403" s="9"/>
      <c r="JDN403" s="9"/>
      <c r="JDO403" s="9"/>
      <c r="JDP403" s="9"/>
      <c r="JDQ403" s="9"/>
      <c r="JDR403" s="9"/>
      <c r="JDS403" s="9"/>
      <c r="JDT403" s="9"/>
      <c r="JDU403" s="9"/>
      <c r="JDV403" s="9"/>
      <c r="JDW403" s="9"/>
      <c r="JDX403" s="9"/>
      <c r="JDY403" s="9"/>
      <c r="JDZ403" s="9"/>
      <c r="JEA403" s="9"/>
      <c r="JEB403" s="9"/>
      <c r="JEC403" s="9"/>
      <c r="JED403" s="9"/>
      <c r="JEE403" s="9"/>
      <c r="JEF403" s="9"/>
      <c r="JEG403" s="9"/>
      <c r="JEH403" s="9"/>
      <c r="JEI403" s="9"/>
      <c r="JEJ403" s="9"/>
      <c r="JEK403" s="9"/>
      <c r="JEL403" s="9"/>
      <c r="JEM403" s="9"/>
      <c r="JEN403" s="9"/>
      <c r="JEO403" s="9"/>
      <c r="JEP403" s="9"/>
      <c r="JEQ403" s="9"/>
      <c r="JER403" s="9"/>
      <c r="JES403" s="9"/>
      <c r="JET403" s="9"/>
      <c r="JEU403" s="9"/>
      <c r="JEV403" s="9"/>
      <c r="JEW403" s="9"/>
      <c r="JEX403" s="9"/>
      <c r="JEY403" s="9"/>
      <c r="JEZ403" s="9"/>
      <c r="JFA403" s="9"/>
      <c r="JFB403" s="9"/>
      <c r="JFC403" s="9"/>
      <c r="JFD403" s="9"/>
      <c r="JFE403" s="9"/>
      <c r="JFF403" s="9"/>
      <c r="JFG403" s="9"/>
      <c r="JFH403" s="9"/>
      <c r="JFI403" s="9"/>
      <c r="JFJ403" s="9"/>
      <c r="JFK403" s="9"/>
      <c r="JFL403" s="9"/>
      <c r="JFM403" s="9"/>
      <c r="JFN403" s="9"/>
      <c r="JFO403" s="9"/>
      <c r="JFP403" s="9"/>
      <c r="JFQ403" s="9"/>
      <c r="JFR403" s="9"/>
      <c r="JFS403" s="9"/>
      <c r="JFT403" s="9"/>
      <c r="JFU403" s="9"/>
      <c r="JFV403" s="9"/>
      <c r="JFW403" s="9"/>
      <c r="JFX403" s="9"/>
      <c r="JFY403" s="9"/>
      <c r="JFZ403" s="9"/>
      <c r="JGA403" s="9"/>
      <c r="JGB403" s="9"/>
      <c r="JGC403" s="9"/>
      <c r="JGD403" s="9"/>
      <c r="JGE403" s="9"/>
      <c r="JGF403" s="9"/>
      <c r="JGG403" s="9"/>
      <c r="JGH403" s="9"/>
      <c r="JGI403" s="9"/>
      <c r="JGJ403" s="9"/>
      <c r="JGK403" s="9"/>
      <c r="JGL403" s="9"/>
      <c r="JGM403" s="9"/>
      <c r="JGN403" s="9"/>
      <c r="JGO403" s="9"/>
      <c r="JGP403" s="9"/>
      <c r="JGQ403" s="9"/>
      <c r="JGR403" s="9"/>
      <c r="JGS403" s="9"/>
      <c r="JGT403" s="9"/>
      <c r="JGU403" s="9"/>
      <c r="JGV403" s="9"/>
      <c r="JGW403" s="9"/>
      <c r="JGX403" s="9"/>
      <c r="JGY403" s="9"/>
      <c r="JGZ403" s="9"/>
      <c r="JHA403" s="9"/>
      <c r="JHB403" s="9"/>
      <c r="JHC403" s="9"/>
      <c r="JHD403" s="9"/>
      <c r="JHE403" s="9"/>
      <c r="JHF403" s="9"/>
      <c r="JHG403" s="9"/>
      <c r="JHH403" s="9"/>
      <c r="JHI403" s="9"/>
      <c r="JHJ403" s="9"/>
      <c r="JHK403" s="9"/>
      <c r="JHL403" s="9"/>
      <c r="JHM403" s="9"/>
      <c r="JHN403" s="9"/>
      <c r="JHO403" s="9"/>
      <c r="JHP403" s="9"/>
      <c r="JHQ403" s="9"/>
      <c r="JHR403" s="9"/>
      <c r="JHS403" s="9"/>
      <c r="JHT403" s="9"/>
      <c r="JHU403" s="9"/>
      <c r="JHV403" s="9"/>
      <c r="JHW403" s="9"/>
      <c r="JHX403" s="9"/>
      <c r="JHY403" s="9"/>
      <c r="JHZ403" s="9"/>
      <c r="JIA403" s="9"/>
      <c r="JIB403" s="9"/>
      <c r="JIC403" s="9"/>
      <c r="JID403" s="9"/>
      <c r="JIE403" s="9"/>
      <c r="JIF403" s="9"/>
      <c r="JIG403" s="9"/>
      <c r="JIH403" s="9"/>
      <c r="JII403" s="9"/>
      <c r="JIJ403" s="9"/>
      <c r="JIK403" s="9"/>
      <c r="JIL403" s="9"/>
      <c r="JIM403" s="9"/>
      <c r="JIN403" s="9"/>
      <c r="JIO403" s="9"/>
      <c r="JIP403" s="9"/>
      <c r="JIQ403" s="9"/>
      <c r="JIR403" s="9"/>
      <c r="JIS403" s="9"/>
      <c r="JIT403" s="9"/>
      <c r="JIU403" s="9"/>
      <c r="JIV403" s="9"/>
      <c r="JIW403" s="9"/>
      <c r="JIX403" s="9"/>
      <c r="JIY403" s="9"/>
      <c r="JIZ403" s="9"/>
      <c r="JJA403" s="9"/>
      <c r="JJB403" s="9"/>
      <c r="JJC403" s="9"/>
      <c r="JJD403" s="9"/>
      <c r="JJE403" s="9"/>
      <c r="JJF403" s="9"/>
      <c r="JJG403" s="9"/>
      <c r="JJH403" s="9"/>
      <c r="JJI403" s="9"/>
      <c r="JJJ403" s="9"/>
      <c r="JJK403" s="9"/>
      <c r="JJL403" s="9"/>
      <c r="JJM403" s="9"/>
      <c r="JJN403" s="9"/>
      <c r="JJO403" s="9"/>
      <c r="JJP403" s="9"/>
      <c r="JJQ403" s="9"/>
      <c r="JJR403" s="9"/>
      <c r="JJS403" s="9"/>
      <c r="JJT403" s="9"/>
      <c r="JJU403" s="9"/>
      <c r="JJV403" s="9"/>
      <c r="JJW403" s="9"/>
      <c r="JJX403" s="9"/>
      <c r="JJY403" s="9"/>
      <c r="JJZ403" s="9"/>
      <c r="JKA403" s="9"/>
      <c r="JKB403" s="9"/>
      <c r="JKC403" s="9"/>
      <c r="JKD403" s="9"/>
      <c r="JKE403" s="9"/>
      <c r="JKF403" s="9"/>
      <c r="JKG403" s="9"/>
      <c r="JKH403" s="9"/>
      <c r="JKI403" s="9"/>
      <c r="JKJ403" s="9"/>
      <c r="JKK403" s="9"/>
      <c r="JKL403" s="9"/>
      <c r="JKM403" s="9"/>
      <c r="JKN403" s="9"/>
      <c r="JKO403" s="9"/>
      <c r="JKP403" s="9"/>
      <c r="JKQ403" s="9"/>
      <c r="JKR403" s="9"/>
      <c r="JKS403" s="9"/>
      <c r="JKT403" s="9"/>
      <c r="JKU403" s="9"/>
      <c r="JKV403" s="9"/>
      <c r="JKW403" s="9"/>
      <c r="JKX403" s="9"/>
      <c r="JKY403" s="9"/>
      <c r="JKZ403" s="9"/>
      <c r="JLA403" s="9"/>
      <c r="JLB403" s="9"/>
      <c r="JLC403" s="9"/>
      <c r="JLD403" s="9"/>
      <c r="JLE403" s="9"/>
      <c r="JLF403" s="9"/>
      <c r="JLG403" s="9"/>
      <c r="JLH403" s="9"/>
      <c r="JLI403" s="9"/>
      <c r="JLJ403" s="9"/>
      <c r="JLK403" s="9"/>
      <c r="JLL403" s="9"/>
      <c r="JLM403" s="9"/>
      <c r="JLN403" s="9"/>
      <c r="JLO403" s="9"/>
      <c r="JLP403" s="9"/>
      <c r="JLQ403" s="9"/>
      <c r="JLR403" s="9"/>
      <c r="JLS403" s="9"/>
      <c r="JLT403" s="9"/>
      <c r="JLU403" s="9"/>
      <c r="JLV403" s="9"/>
      <c r="JLW403" s="9"/>
      <c r="JLX403" s="9"/>
      <c r="JLY403" s="9"/>
      <c r="JLZ403" s="9"/>
      <c r="JMA403" s="9"/>
      <c r="JMB403" s="9"/>
      <c r="JMC403" s="9"/>
      <c r="JMD403" s="9"/>
      <c r="JME403" s="9"/>
      <c r="JMF403" s="9"/>
      <c r="JMG403" s="9"/>
      <c r="JMH403" s="9"/>
      <c r="JMI403" s="9"/>
      <c r="JMJ403" s="9"/>
      <c r="JMK403" s="9"/>
      <c r="JML403" s="9"/>
      <c r="JMM403" s="9"/>
      <c r="JMN403" s="9"/>
      <c r="JMO403" s="9"/>
      <c r="JMP403" s="9"/>
      <c r="JMQ403" s="9"/>
      <c r="JMR403" s="9"/>
      <c r="JMS403" s="9"/>
      <c r="JMT403" s="9"/>
      <c r="JMU403" s="9"/>
      <c r="JMV403" s="9"/>
      <c r="JMW403" s="9"/>
      <c r="JMX403" s="9"/>
      <c r="JMY403" s="9"/>
      <c r="JMZ403" s="9"/>
      <c r="JNA403" s="9"/>
      <c r="JNB403" s="9"/>
      <c r="JNC403" s="9"/>
      <c r="JND403" s="9"/>
      <c r="JNE403" s="9"/>
      <c r="JNF403" s="9"/>
      <c r="JNG403" s="9"/>
      <c r="JNH403" s="9"/>
      <c r="JNI403" s="9"/>
      <c r="JNJ403" s="9"/>
      <c r="JNK403" s="9"/>
      <c r="JNL403" s="9"/>
      <c r="JNM403" s="9"/>
      <c r="JNN403" s="9"/>
      <c r="JNO403" s="9"/>
      <c r="JNP403" s="9"/>
      <c r="JNQ403" s="9"/>
      <c r="JNR403" s="9"/>
      <c r="JNS403" s="9"/>
      <c r="JNT403" s="9"/>
      <c r="JNU403" s="9"/>
      <c r="JNV403" s="9"/>
      <c r="JNW403" s="9"/>
      <c r="JNX403" s="9"/>
      <c r="JNY403" s="9"/>
      <c r="JNZ403" s="9"/>
      <c r="JOA403" s="9"/>
      <c r="JOB403" s="9"/>
      <c r="JOC403" s="9"/>
      <c r="JOD403" s="9"/>
      <c r="JOE403" s="9"/>
      <c r="JOF403" s="9"/>
      <c r="JOG403" s="9"/>
      <c r="JOH403" s="9"/>
      <c r="JOI403" s="9"/>
      <c r="JOJ403" s="9"/>
      <c r="JOK403" s="9"/>
      <c r="JOL403" s="9"/>
      <c r="JOM403" s="9"/>
      <c r="JON403" s="9"/>
      <c r="JOO403" s="9"/>
      <c r="JOP403" s="9"/>
      <c r="JOQ403" s="9"/>
      <c r="JOR403" s="9"/>
      <c r="JOS403" s="9"/>
      <c r="JOT403" s="9"/>
      <c r="JOU403" s="9"/>
      <c r="JOV403" s="9"/>
      <c r="JOW403" s="9"/>
      <c r="JOX403" s="9"/>
      <c r="JOY403" s="9"/>
      <c r="JOZ403" s="9"/>
      <c r="JPA403" s="9"/>
      <c r="JPB403" s="9"/>
      <c r="JPC403" s="9"/>
      <c r="JPD403" s="9"/>
      <c r="JPE403" s="9"/>
      <c r="JPF403" s="9"/>
      <c r="JPG403" s="9"/>
      <c r="JPH403" s="9"/>
      <c r="JPI403" s="9"/>
      <c r="JPJ403" s="9"/>
      <c r="JPK403" s="9"/>
      <c r="JPL403" s="9"/>
      <c r="JPM403" s="9"/>
      <c r="JPN403" s="9"/>
      <c r="JPO403" s="9"/>
      <c r="JPP403" s="9"/>
      <c r="JPQ403" s="9"/>
      <c r="JPR403" s="9"/>
      <c r="JPS403" s="9"/>
      <c r="JPT403" s="9"/>
      <c r="JPU403" s="9"/>
      <c r="JPV403" s="9"/>
      <c r="JPW403" s="9"/>
      <c r="JPX403" s="9"/>
      <c r="JPY403" s="9"/>
      <c r="JPZ403" s="9"/>
      <c r="JQA403" s="9"/>
      <c r="JQB403" s="9"/>
      <c r="JQC403" s="9"/>
      <c r="JQD403" s="9"/>
      <c r="JQE403" s="9"/>
      <c r="JQF403" s="9"/>
      <c r="JQG403" s="9"/>
      <c r="JQH403" s="9"/>
      <c r="JQI403" s="9"/>
      <c r="JQJ403" s="9"/>
      <c r="JQK403" s="9"/>
      <c r="JQL403" s="9"/>
      <c r="JQM403" s="9"/>
      <c r="JQN403" s="9"/>
      <c r="JQO403" s="9"/>
      <c r="JQP403" s="9"/>
      <c r="JQQ403" s="9"/>
      <c r="JQR403" s="9"/>
      <c r="JQS403" s="9"/>
      <c r="JQT403" s="9"/>
      <c r="JQU403" s="9"/>
      <c r="JQV403" s="9"/>
      <c r="JQW403" s="9"/>
      <c r="JQX403" s="9"/>
      <c r="JQY403" s="9"/>
      <c r="JQZ403" s="9"/>
      <c r="JRA403" s="9"/>
      <c r="JRB403" s="9"/>
      <c r="JRC403" s="9"/>
      <c r="JRD403" s="9"/>
      <c r="JRE403" s="9"/>
      <c r="JRF403" s="9"/>
      <c r="JRG403" s="9"/>
      <c r="JRH403" s="9"/>
      <c r="JRI403" s="9"/>
      <c r="JRJ403" s="9"/>
      <c r="JRK403" s="9"/>
      <c r="JRL403" s="9"/>
      <c r="JRM403" s="9"/>
      <c r="JRN403" s="9"/>
      <c r="JRO403" s="9"/>
      <c r="JRP403" s="9"/>
      <c r="JRQ403" s="9"/>
      <c r="JRR403" s="9"/>
      <c r="JRS403" s="9"/>
      <c r="JRT403" s="9"/>
      <c r="JRU403" s="9"/>
      <c r="JRV403" s="9"/>
      <c r="JRW403" s="9"/>
      <c r="JRX403" s="9"/>
      <c r="JRY403" s="9"/>
      <c r="JRZ403" s="9"/>
      <c r="JSA403" s="9"/>
      <c r="JSB403" s="9"/>
      <c r="JSC403" s="9"/>
      <c r="JSD403" s="9"/>
      <c r="JSE403" s="9"/>
      <c r="JSF403" s="9"/>
      <c r="JSG403" s="9"/>
      <c r="JSH403" s="9"/>
      <c r="JSI403" s="9"/>
      <c r="JSJ403" s="9"/>
      <c r="JSK403" s="9"/>
      <c r="JSL403" s="9"/>
      <c r="JSM403" s="9"/>
      <c r="JSN403" s="9"/>
      <c r="JSO403" s="9"/>
      <c r="JSP403" s="9"/>
      <c r="JSQ403" s="9"/>
      <c r="JSR403" s="9"/>
      <c r="JSS403" s="9"/>
      <c r="JST403" s="9"/>
      <c r="JSU403" s="9"/>
      <c r="JSV403" s="9"/>
      <c r="JSW403" s="9"/>
      <c r="JSX403" s="9"/>
      <c r="JSY403" s="9"/>
      <c r="JSZ403" s="9"/>
      <c r="JTA403" s="9"/>
      <c r="JTB403" s="9"/>
      <c r="JTC403" s="9"/>
      <c r="JTD403" s="9"/>
      <c r="JTE403" s="9"/>
      <c r="JTF403" s="9"/>
      <c r="JTG403" s="9"/>
      <c r="JTH403" s="9"/>
      <c r="JTI403" s="9"/>
      <c r="JTJ403" s="9"/>
      <c r="JTK403" s="9"/>
      <c r="JTL403" s="9"/>
      <c r="JTM403" s="9"/>
      <c r="JTN403" s="9"/>
      <c r="JTO403" s="9"/>
      <c r="JTP403" s="9"/>
      <c r="JTQ403" s="9"/>
      <c r="JTR403" s="9"/>
      <c r="JTS403" s="9"/>
      <c r="JTT403" s="9"/>
      <c r="JTU403" s="9"/>
      <c r="JTV403" s="9"/>
      <c r="JTW403" s="9"/>
      <c r="JTX403" s="9"/>
      <c r="JTY403" s="9"/>
      <c r="JTZ403" s="9"/>
      <c r="JUA403" s="9"/>
      <c r="JUB403" s="9"/>
      <c r="JUC403" s="9"/>
      <c r="JUD403" s="9"/>
      <c r="JUE403" s="9"/>
      <c r="JUF403" s="9"/>
      <c r="JUG403" s="9"/>
      <c r="JUH403" s="9"/>
      <c r="JUI403" s="9"/>
      <c r="JUJ403" s="9"/>
      <c r="JUK403" s="9"/>
      <c r="JUL403" s="9"/>
      <c r="JUM403" s="9"/>
      <c r="JUN403" s="9"/>
      <c r="JUO403" s="9"/>
      <c r="JUP403" s="9"/>
      <c r="JUQ403" s="9"/>
      <c r="JUR403" s="9"/>
      <c r="JUS403" s="9"/>
      <c r="JUT403" s="9"/>
      <c r="JUU403" s="9"/>
      <c r="JUV403" s="9"/>
      <c r="JUW403" s="9"/>
      <c r="JUX403" s="9"/>
      <c r="JUY403" s="9"/>
      <c r="JUZ403" s="9"/>
      <c r="JVA403" s="9"/>
      <c r="JVB403" s="9"/>
      <c r="JVC403" s="9"/>
      <c r="JVD403" s="9"/>
      <c r="JVE403" s="9"/>
      <c r="JVF403" s="9"/>
      <c r="JVG403" s="9"/>
      <c r="JVH403" s="9"/>
      <c r="JVI403" s="9"/>
      <c r="JVJ403" s="9"/>
      <c r="JVK403" s="9"/>
      <c r="JVL403" s="9"/>
      <c r="JVM403" s="9"/>
      <c r="JVN403" s="9"/>
      <c r="JVO403" s="9"/>
      <c r="JVP403" s="9"/>
      <c r="JVQ403" s="9"/>
      <c r="JVR403" s="9"/>
      <c r="JVS403" s="9"/>
      <c r="JVT403" s="9"/>
      <c r="JVU403" s="9"/>
      <c r="JVV403" s="9"/>
      <c r="JVW403" s="9"/>
      <c r="JVX403" s="9"/>
      <c r="JVY403" s="9"/>
      <c r="JVZ403" s="9"/>
      <c r="JWA403" s="9"/>
      <c r="JWB403" s="9"/>
      <c r="JWC403" s="9"/>
      <c r="JWD403" s="9"/>
      <c r="JWE403" s="9"/>
      <c r="JWF403" s="9"/>
      <c r="JWG403" s="9"/>
      <c r="JWH403" s="9"/>
      <c r="JWI403" s="9"/>
      <c r="JWJ403" s="9"/>
      <c r="JWK403" s="9"/>
      <c r="JWL403" s="9"/>
      <c r="JWM403" s="9"/>
      <c r="JWN403" s="9"/>
      <c r="JWO403" s="9"/>
      <c r="JWP403" s="9"/>
      <c r="JWQ403" s="9"/>
      <c r="JWR403" s="9"/>
      <c r="JWS403" s="9"/>
      <c r="JWT403" s="9"/>
      <c r="JWU403" s="9"/>
      <c r="JWV403" s="9"/>
      <c r="JWW403" s="9"/>
      <c r="JWX403" s="9"/>
      <c r="JWY403" s="9"/>
      <c r="JWZ403" s="9"/>
      <c r="JXA403" s="9"/>
      <c r="JXB403" s="9"/>
      <c r="JXC403" s="9"/>
      <c r="JXD403" s="9"/>
      <c r="JXE403" s="9"/>
      <c r="JXF403" s="9"/>
      <c r="JXG403" s="9"/>
      <c r="JXH403" s="9"/>
      <c r="JXI403" s="9"/>
      <c r="JXJ403" s="9"/>
      <c r="JXK403" s="9"/>
      <c r="JXL403" s="9"/>
      <c r="JXM403" s="9"/>
      <c r="JXN403" s="9"/>
      <c r="JXO403" s="9"/>
      <c r="JXP403" s="9"/>
      <c r="JXQ403" s="9"/>
      <c r="JXR403" s="9"/>
      <c r="JXS403" s="9"/>
      <c r="JXT403" s="9"/>
      <c r="JXU403" s="9"/>
      <c r="JXV403" s="9"/>
      <c r="JXW403" s="9"/>
      <c r="JXX403" s="9"/>
      <c r="JXY403" s="9"/>
      <c r="JXZ403" s="9"/>
      <c r="JYA403" s="9"/>
      <c r="JYB403" s="9"/>
      <c r="JYC403" s="9"/>
      <c r="JYD403" s="9"/>
      <c r="JYE403" s="9"/>
      <c r="JYF403" s="9"/>
      <c r="JYG403" s="9"/>
      <c r="JYH403" s="9"/>
      <c r="JYI403" s="9"/>
      <c r="JYJ403" s="9"/>
      <c r="JYK403" s="9"/>
      <c r="JYL403" s="9"/>
      <c r="JYM403" s="9"/>
      <c r="JYN403" s="9"/>
      <c r="JYO403" s="9"/>
      <c r="JYP403" s="9"/>
      <c r="JYQ403" s="9"/>
      <c r="JYR403" s="9"/>
      <c r="JYS403" s="9"/>
      <c r="JYT403" s="9"/>
      <c r="JYU403" s="9"/>
      <c r="JYV403" s="9"/>
      <c r="JYW403" s="9"/>
      <c r="JYX403" s="9"/>
      <c r="JYY403" s="9"/>
      <c r="JYZ403" s="9"/>
      <c r="JZA403" s="9"/>
      <c r="JZB403" s="9"/>
      <c r="JZC403" s="9"/>
      <c r="JZD403" s="9"/>
      <c r="JZE403" s="9"/>
      <c r="JZF403" s="9"/>
      <c r="JZG403" s="9"/>
      <c r="JZH403" s="9"/>
      <c r="JZI403" s="9"/>
      <c r="JZJ403" s="9"/>
      <c r="JZK403" s="9"/>
      <c r="JZL403" s="9"/>
      <c r="JZM403" s="9"/>
      <c r="JZN403" s="9"/>
      <c r="JZO403" s="9"/>
      <c r="JZP403" s="9"/>
      <c r="JZQ403" s="9"/>
      <c r="JZR403" s="9"/>
      <c r="JZS403" s="9"/>
      <c r="JZT403" s="9"/>
      <c r="JZU403" s="9"/>
      <c r="JZV403" s="9"/>
      <c r="JZW403" s="9"/>
      <c r="JZX403" s="9"/>
      <c r="JZY403" s="9"/>
      <c r="JZZ403" s="9"/>
      <c r="KAA403" s="9"/>
      <c r="KAB403" s="9"/>
      <c r="KAC403" s="9"/>
      <c r="KAD403" s="9"/>
      <c r="KAE403" s="9"/>
      <c r="KAF403" s="9"/>
      <c r="KAG403" s="9"/>
      <c r="KAH403" s="9"/>
      <c r="KAI403" s="9"/>
      <c r="KAJ403" s="9"/>
      <c r="KAK403" s="9"/>
      <c r="KAL403" s="9"/>
      <c r="KAM403" s="9"/>
      <c r="KAN403" s="9"/>
      <c r="KAO403" s="9"/>
      <c r="KAP403" s="9"/>
      <c r="KAQ403" s="9"/>
      <c r="KAR403" s="9"/>
      <c r="KAS403" s="9"/>
      <c r="KAT403" s="9"/>
      <c r="KAU403" s="9"/>
      <c r="KAV403" s="9"/>
      <c r="KAW403" s="9"/>
      <c r="KAX403" s="9"/>
      <c r="KAY403" s="9"/>
      <c r="KAZ403" s="9"/>
      <c r="KBA403" s="9"/>
      <c r="KBB403" s="9"/>
      <c r="KBC403" s="9"/>
      <c r="KBD403" s="9"/>
      <c r="KBE403" s="9"/>
      <c r="KBF403" s="9"/>
      <c r="KBG403" s="9"/>
      <c r="KBH403" s="9"/>
      <c r="KBI403" s="9"/>
      <c r="KBJ403" s="9"/>
      <c r="KBK403" s="9"/>
      <c r="KBL403" s="9"/>
      <c r="KBM403" s="9"/>
      <c r="KBN403" s="9"/>
      <c r="KBO403" s="9"/>
      <c r="KBP403" s="9"/>
      <c r="KBQ403" s="9"/>
      <c r="KBR403" s="9"/>
      <c r="KBS403" s="9"/>
      <c r="KBT403" s="9"/>
      <c r="KBU403" s="9"/>
      <c r="KBV403" s="9"/>
      <c r="KBW403" s="9"/>
      <c r="KBX403" s="9"/>
      <c r="KBY403" s="9"/>
      <c r="KBZ403" s="9"/>
      <c r="KCA403" s="9"/>
      <c r="KCB403" s="9"/>
      <c r="KCC403" s="9"/>
      <c r="KCD403" s="9"/>
      <c r="KCE403" s="9"/>
      <c r="KCF403" s="9"/>
      <c r="KCG403" s="9"/>
      <c r="KCH403" s="9"/>
      <c r="KCI403" s="9"/>
      <c r="KCJ403" s="9"/>
      <c r="KCK403" s="9"/>
      <c r="KCL403" s="9"/>
      <c r="KCM403" s="9"/>
      <c r="KCN403" s="9"/>
      <c r="KCO403" s="9"/>
      <c r="KCP403" s="9"/>
      <c r="KCQ403" s="9"/>
      <c r="KCR403" s="9"/>
      <c r="KCS403" s="9"/>
      <c r="KCT403" s="9"/>
      <c r="KCU403" s="9"/>
      <c r="KCV403" s="9"/>
      <c r="KCW403" s="9"/>
      <c r="KCX403" s="9"/>
      <c r="KCY403" s="9"/>
      <c r="KCZ403" s="9"/>
      <c r="KDA403" s="9"/>
      <c r="KDB403" s="9"/>
      <c r="KDC403" s="9"/>
      <c r="KDD403" s="9"/>
      <c r="KDE403" s="9"/>
      <c r="KDF403" s="9"/>
      <c r="KDG403" s="9"/>
      <c r="KDH403" s="9"/>
      <c r="KDI403" s="9"/>
      <c r="KDJ403" s="9"/>
      <c r="KDK403" s="9"/>
      <c r="KDL403" s="9"/>
      <c r="KDM403" s="9"/>
      <c r="KDN403" s="9"/>
      <c r="KDO403" s="9"/>
      <c r="KDP403" s="9"/>
      <c r="KDQ403" s="9"/>
      <c r="KDR403" s="9"/>
      <c r="KDS403" s="9"/>
      <c r="KDT403" s="9"/>
      <c r="KDU403" s="9"/>
      <c r="KDV403" s="9"/>
      <c r="KDW403" s="9"/>
      <c r="KDX403" s="9"/>
      <c r="KDY403" s="9"/>
      <c r="KDZ403" s="9"/>
      <c r="KEA403" s="9"/>
      <c r="KEB403" s="9"/>
      <c r="KEC403" s="9"/>
      <c r="KED403" s="9"/>
      <c r="KEE403" s="9"/>
      <c r="KEF403" s="9"/>
      <c r="KEG403" s="9"/>
      <c r="KEH403" s="9"/>
      <c r="KEI403" s="9"/>
      <c r="KEJ403" s="9"/>
      <c r="KEK403" s="9"/>
      <c r="KEL403" s="9"/>
      <c r="KEM403" s="9"/>
      <c r="KEN403" s="9"/>
      <c r="KEO403" s="9"/>
      <c r="KEP403" s="9"/>
      <c r="KEQ403" s="9"/>
      <c r="KER403" s="9"/>
      <c r="KES403" s="9"/>
      <c r="KET403" s="9"/>
      <c r="KEU403" s="9"/>
      <c r="KEV403" s="9"/>
      <c r="KEW403" s="9"/>
      <c r="KEX403" s="9"/>
      <c r="KEY403" s="9"/>
      <c r="KEZ403" s="9"/>
      <c r="KFA403" s="9"/>
      <c r="KFB403" s="9"/>
      <c r="KFC403" s="9"/>
      <c r="KFD403" s="9"/>
      <c r="KFE403" s="9"/>
      <c r="KFF403" s="9"/>
      <c r="KFG403" s="9"/>
      <c r="KFH403" s="9"/>
      <c r="KFI403" s="9"/>
      <c r="KFJ403" s="9"/>
      <c r="KFK403" s="9"/>
      <c r="KFL403" s="9"/>
      <c r="KFM403" s="9"/>
      <c r="KFN403" s="9"/>
      <c r="KFO403" s="9"/>
      <c r="KFP403" s="9"/>
      <c r="KFQ403" s="9"/>
      <c r="KFR403" s="9"/>
      <c r="KFS403" s="9"/>
      <c r="KFT403" s="9"/>
      <c r="KFU403" s="9"/>
      <c r="KFV403" s="9"/>
      <c r="KFW403" s="9"/>
      <c r="KFX403" s="9"/>
      <c r="KFY403" s="9"/>
      <c r="KFZ403" s="9"/>
      <c r="KGA403" s="9"/>
      <c r="KGB403" s="9"/>
      <c r="KGC403" s="9"/>
      <c r="KGD403" s="9"/>
      <c r="KGE403" s="9"/>
      <c r="KGF403" s="9"/>
      <c r="KGG403" s="9"/>
      <c r="KGH403" s="9"/>
      <c r="KGI403" s="9"/>
      <c r="KGJ403" s="9"/>
      <c r="KGK403" s="9"/>
      <c r="KGL403" s="9"/>
      <c r="KGM403" s="9"/>
      <c r="KGN403" s="9"/>
      <c r="KGO403" s="9"/>
      <c r="KGP403" s="9"/>
      <c r="KGQ403" s="9"/>
      <c r="KGR403" s="9"/>
      <c r="KGS403" s="9"/>
      <c r="KGT403" s="9"/>
      <c r="KGU403" s="9"/>
      <c r="KGV403" s="9"/>
      <c r="KGW403" s="9"/>
      <c r="KGX403" s="9"/>
      <c r="KGY403" s="9"/>
      <c r="KGZ403" s="9"/>
      <c r="KHA403" s="9"/>
      <c r="KHB403" s="9"/>
      <c r="KHC403" s="9"/>
      <c r="KHD403" s="9"/>
      <c r="KHE403" s="9"/>
      <c r="KHF403" s="9"/>
      <c r="KHG403" s="9"/>
      <c r="KHH403" s="9"/>
      <c r="KHI403" s="9"/>
      <c r="KHJ403" s="9"/>
      <c r="KHK403" s="9"/>
      <c r="KHL403" s="9"/>
      <c r="KHM403" s="9"/>
      <c r="KHN403" s="9"/>
      <c r="KHO403" s="9"/>
      <c r="KHP403" s="9"/>
      <c r="KHQ403" s="9"/>
      <c r="KHR403" s="9"/>
      <c r="KHS403" s="9"/>
      <c r="KHT403" s="9"/>
      <c r="KHU403" s="9"/>
      <c r="KHV403" s="9"/>
      <c r="KHW403" s="9"/>
      <c r="KHX403" s="9"/>
      <c r="KHY403" s="9"/>
      <c r="KHZ403" s="9"/>
      <c r="KIA403" s="9"/>
      <c r="KIB403" s="9"/>
      <c r="KIC403" s="9"/>
      <c r="KID403" s="9"/>
      <c r="KIE403" s="9"/>
      <c r="KIF403" s="9"/>
      <c r="KIG403" s="9"/>
      <c r="KIH403" s="9"/>
      <c r="KII403" s="9"/>
      <c r="KIJ403" s="9"/>
      <c r="KIK403" s="9"/>
      <c r="KIL403" s="9"/>
      <c r="KIM403" s="9"/>
      <c r="KIN403" s="9"/>
      <c r="KIO403" s="9"/>
      <c r="KIP403" s="9"/>
      <c r="KIQ403" s="9"/>
      <c r="KIR403" s="9"/>
      <c r="KIS403" s="9"/>
      <c r="KIT403" s="9"/>
      <c r="KIU403" s="9"/>
      <c r="KIV403" s="9"/>
      <c r="KIW403" s="9"/>
      <c r="KIX403" s="9"/>
      <c r="KIY403" s="9"/>
      <c r="KIZ403" s="9"/>
      <c r="KJA403" s="9"/>
      <c r="KJB403" s="9"/>
      <c r="KJC403" s="9"/>
      <c r="KJD403" s="9"/>
      <c r="KJE403" s="9"/>
      <c r="KJF403" s="9"/>
      <c r="KJG403" s="9"/>
      <c r="KJH403" s="9"/>
      <c r="KJI403" s="9"/>
      <c r="KJJ403" s="9"/>
      <c r="KJK403" s="9"/>
      <c r="KJL403" s="9"/>
      <c r="KJM403" s="9"/>
      <c r="KJN403" s="9"/>
      <c r="KJO403" s="9"/>
      <c r="KJP403" s="9"/>
      <c r="KJQ403" s="9"/>
      <c r="KJR403" s="9"/>
      <c r="KJS403" s="9"/>
      <c r="KJT403" s="9"/>
      <c r="KJU403" s="9"/>
      <c r="KJV403" s="9"/>
      <c r="KJW403" s="9"/>
      <c r="KJX403" s="9"/>
      <c r="KJY403" s="9"/>
      <c r="KJZ403" s="9"/>
      <c r="KKA403" s="9"/>
      <c r="KKB403" s="9"/>
      <c r="KKC403" s="9"/>
      <c r="KKD403" s="9"/>
      <c r="KKE403" s="9"/>
      <c r="KKF403" s="9"/>
      <c r="KKG403" s="9"/>
      <c r="KKH403" s="9"/>
      <c r="KKI403" s="9"/>
      <c r="KKJ403" s="9"/>
      <c r="KKK403" s="9"/>
      <c r="KKL403" s="9"/>
      <c r="KKM403" s="9"/>
      <c r="KKN403" s="9"/>
      <c r="KKO403" s="9"/>
      <c r="KKP403" s="9"/>
      <c r="KKQ403" s="9"/>
      <c r="KKR403" s="9"/>
      <c r="KKS403" s="9"/>
      <c r="KKT403" s="9"/>
      <c r="KKU403" s="9"/>
      <c r="KKV403" s="9"/>
      <c r="KKW403" s="9"/>
      <c r="KKX403" s="9"/>
      <c r="KKY403" s="9"/>
      <c r="KKZ403" s="9"/>
      <c r="KLA403" s="9"/>
      <c r="KLB403" s="9"/>
      <c r="KLC403" s="9"/>
      <c r="KLD403" s="9"/>
      <c r="KLE403" s="9"/>
      <c r="KLF403" s="9"/>
      <c r="KLG403" s="9"/>
      <c r="KLH403" s="9"/>
      <c r="KLI403" s="9"/>
      <c r="KLJ403" s="9"/>
      <c r="KLK403" s="9"/>
      <c r="KLL403" s="9"/>
      <c r="KLM403" s="9"/>
      <c r="KLN403" s="9"/>
      <c r="KLO403" s="9"/>
      <c r="KLP403" s="9"/>
      <c r="KLQ403" s="9"/>
      <c r="KLR403" s="9"/>
      <c r="KLS403" s="9"/>
      <c r="KLT403" s="9"/>
      <c r="KLU403" s="9"/>
      <c r="KLV403" s="9"/>
      <c r="KLW403" s="9"/>
      <c r="KLX403" s="9"/>
      <c r="KLY403" s="9"/>
      <c r="KLZ403" s="9"/>
      <c r="KMA403" s="9"/>
      <c r="KMB403" s="9"/>
      <c r="KMC403" s="9"/>
      <c r="KMD403" s="9"/>
      <c r="KME403" s="9"/>
      <c r="KMF403" s="9"/>
      <c r="KMG403" s="9"/>
      <c r="KMH403" s="9"/>
      <c r="KMI403" s="9"/>
      <c r="KMJ403" s="9"/>
      <c r="KMK403" s="9"/>
      <c r="KML403" s="9"/>
      <c r="KMM403" s="9"/>
      <c r="KMN403" s="9"/>
      <c r="KMO403" s="9"/>
      <c r="KMP403" s="9"/>
      <c r="KMQ403" s="9"/>
      <c r="KMR403" s="9"/>
      <c r="KMS403" s="9"/>
      <c r="KMT403" s="9"/>
      <c r="KMU403" s="9"/>
      <c r="KMV403" s="9"/>
      <c r="KMW403" s="9"/>
      <c r="KMX403" s="9"/>
      <c r="KMY403" s="9"/>
      <c r="KMZ403" s="9"/>
      <c r="KNA403" s="9"/>
      <c r="KNB403" s="9"/>
      <c r="KNC403" s="9"/>
      <c r="KND403" s="9"/>
      <c r="KNE403" s="9"/>
      <c r="KNF403" s="9"/>
      <c r="KNG403" s="9"/>
      <c r="KNH403" s="9"/>
      <c r="KNI403" s="9"/>
      <c r="KNJ403" s="9"/>
      <c r="KNK403" s="9"/>
      <c r="KNL403" s="9"/>
      <c r="KNM403" s="9"/>
      <c r="KNN403" s="9"/>
      <c r="KNO403" s="9"/>
      <c r="KNP403" s="9"/>
      <c r="KNQ403" s="9"/>
      <c r="KNR403" s="9"/>
      <c r="KNS403" s="9"/>
      <c r="KNT403" s="9"/>
      <c r="KNU403" s="9"/>
      <c r="KNV403" s="9"/>
      <c r="KNW403" s="9"/>
      <c r="KNX403" s="9"/>
      <c r="KNY403" s="9"/>
      <c r="KNZ403" s="9"/>
      <c r="KOA403" s="9"/>
      <c r="KOB403" s="9"/>
      <c r="KOC403" s="9"/>
      <c r="KOD403" s="9"/>
      <c r="KOE403" s="9"/>
      <c r="KOF403" s="9"/>
      <c r="KOG403" s="9"/>
      <c r="KOH403" s="9"/>
      <c r="KOI403" s="9"/>
      <c r="KOJ403" s="9"/>
      <c r="KOK403" s="9"/>
      <c r="KOL403" s="9"/>
      <c r="KOM403" s="9"/>
      <c r="KON403" s="9"/>
      <c r="KOO403" s="9"/>
      <c r="KOP403" s="9"/>
      <c r="KOQ403" s="9"/>
      <c r="KOR403" s="9"/>
      <c r="KOS403" s="9"/>
      <c r="KOT403" s="9"/>
      <c r="KOU403" s="9"/>
      <c r="KOV403" s="9"/>
      <c r="KOW403" s="9"/>
      <c r="KOX403" s="9"/>
      <c r="KOY403" s="9"/>
      <c r="KOZ403" s="9"/>
      <c r="KPA403" s="9"/>
      <c r="KPB403" s="9"/>
      <c r="KPC403" s="9"/>
      <c r="KPD403" s="9"/>
      <c r="KPE403" s="9"/>
      <c r="KPF403" s="9"/>
      <c r="KPG403" s="9"/>
      <c r="KPH403" s="9"/>
      <c r="KPI403" s="9"/>
      <c r="KPJ403" s="9"/>
      <c r="KPK403" s="9"/>
      <c r="KPL403" s="9"/>
      <c r="KPM403" s="9"/>
      <c r="KPN403" s="9"/>
      <c r="KPO403" s="9"/>
      <c r="KPP403" s="9"/>
      <c r="KPQ403" s="9"/>
      <c r="KPR403" s="9"/>
      <c r="KPS403" s="9"/>
      <c r="KPT403" s="9"/>
      <c r="KPU403" s="9"/>
      <c r="KPV403" s="9"/>
      <c r="KPW403" s="9"/>
      <c r="KPX403" s="9"/>
      <c r="KPY403" s="9"/>
      <c r="KPZ403" s="9"/>
      <c r="KQA403" s="9"/>
      <c r="KQB403" s="9"/>
      <c r="KQC403" s="9"/>
      <c r="KQD403" s="9"/>
      <c r="KQE403" s="9"/>
      <c r="KQF403" s="9"/>
      <c r="KQG403" s="9"/>
      <c r="KQH403" s="9"/>
      <c r="KQI403" s="9"/>
      <c r="KQJ403" s="9"/>
      <c r="KQK403" s="9"/>
      <c r="KQL403" s="9"/>
      <c r="KQM403" s="9"/>
      <c r="KQN403" s="9"/>
      <c r="KQO403" s="9"/>
      <c r="KQP403" s="9"/>
      <c r="KQQ403" s="9"/>
      <c r="KQR403" s="9"/>
      <c r="KQS403" s="9"/>
      <c r="KQT403" s="9"/>
      <c r="KQU403" s="9"/>
      <c r="KQV403" s="9"/>
      <c r="KQW403" s="9"/>
      <c r="KQX403" s="9"/>
      <c r="KQY403" s="9"/>
      <c r="KQZ403" s="9"/>
      <c r="KRA403" s="9"/>
      <c r="KRB403" s="9"/>
      <c r="KRC403" s="9"/>
      <c r="KRD403" s="9"/>
      <c r="KRE403" s="9"/>
      <c r="KRF403" s="9"/>
      <c r="KRG403" s="9"/>
      <c r="KRH403" s="9"/>
      <c r="KRI403" s="9"/>
      <c r="KRJ403" s="9"/>
      <c r="KRK403" s="9"/>
      <c r="KRL403" s="9"/>
      <c r="KRM403" s="9"/>
      <c r="KRN403" s="9"/>
      <c r="KRO403" s="9"/>
      <c r="KRP403" s="9"/>
      <c r="KRQ403" s="9"/>
      <c r="KRR403" s="9"/>
      <c r="KRS403" s="9"/>
      <c r="KRT403" s="9"/>
      <c r="KRU403" s="9"/>
      <c r="KRV403" s="9"/>
      <c r="KRW403" s="9"/>
      <c r="KRX403" s="9"/>
      <c r="KRY403" s="9"/>
      <c r="KRZ403" s="9"/>
      <c r="KSA403" s="9"/>
      <c r="KSB403" s="9"/>
      <c r="KSC403" s="9"/>
      <c r="KSD403" s="9"/>
      <c r="KSE403" s="9"/>
      <c r="KSF403" s="9"/>
      <c r="KSG403" s="9"/>
      <c r="KSH403" s="9"/>
      <c r="KSI403" s="9"/>
      <c r="KSJ403" s="9"/>
      <c r="KSK403" s="9"/>
      <c r="KSL403" s="9"/>
      <c r="KSM403" s="9"/>
      <c r="KSN403" s="9"/>
      <c r="KSO403" s="9"/>
      <c r="KSP403" s="9"/>
      <c r="KSQ403" s="9"/>
      <c r="KSR403" s="9"/>
      <c r="KSS403" s="9"/>
      <c r="KST403" s="9"/>
      <c r="KSU403" s="9"/>
      <c r="KSV403" s="9"/>
      <c r="KSW403" s="9"/>
      <c r="KSX403" s="9"/>
      <c r="KSY403" s="9"/>
      <c r="KSZ403" s="9"/>
      <c r="KTA403" s="9"/>
      <c r="KTB403" s="9"/>
      <c r="KTC403" s="9"/>
      <c r="KTD403" s="9"/>
      <c r="KTE403" s="9"/>
      <c r="KTF403" s="9"/>
      <c r="KTG403" s="9"/>
      <c r="KTH403" s="9"/>
      <c r="KTI403" s="9"/>
      <c r="KTJ403" s="9"/>
      <c r="KTK403" s="9"/>
      <c r="KTL403" s="9"/>
      <c r="KTM403" s="9"/>
      <c r="KTN403" s="9"/>
      <c r="KTO403" s="9"/>
      <c r="KTP403" s="9"/>
      <c r="KTQ403" s="9"/>
      <c r="KTR403" s="9"/>
      <c r="KTS403" s="9"/>
      <c r="KTT403" s="9"/>
      <c r="KTU403" s="9"/>
      <c r="KTV403" s="9"/>
      <c r="KTW403" s="9"/>
      <c r="KTX403" s="9"/>
      <c r="KTY403" s="9"/>
      <c r="KTZ403" s="9"/>
      <c r="KUA403" s="9"/>
      <c r="KUB403" s="9"/>
      <c r="KUC403" s="9"/>
      <c r="KUD403" s="9"/>
      <c r="KUE403" s="9"/>
      <c r="KUF403" s="9"/>
      <c r="KUG403" s="9"/>
      <c r="KUH403" s="9"/>
      <c r="KUI403" s="9"/>
      <c r="KUJ403" s="9"/>
      <c r="KUK403" s="9"/>
      <c r="KUL403" s="9"/>
      <c r="KUM403" s="9"/>
      <c r="KUN403" s="9"/>
      <c r="KUO403" s="9"/>
      <c r="KUP403" s="9"/>
      <c r="KUQ403" s="9"/>
      <c r="KUR403" s="9"/>
      <c r="KUS403" s="9"/>
      <c r="KUT403" s="9"/>
      <c r="KUU403" s="9"/>
      <c r="KUV403" s="9"/>
      <c r="KUW403" s="9"/>
      <c r="KUX403" s="9"/>
      <c r="KUY403" s="9"/>
      <c r="KUZ403" s="9"/>
      <c r="KVA403" s="9"/>
      <c r="KVB403" s="9"/>
      <c r="KVC403" s="9"/>
      <c r="KVD403" s="9"/>
      <c r="KVE403" s="9"/>
      <c r="KVF403" s="9"/>
      <c r="KVG403" s="9"/>
      <c r="KVH403" s="9"/>
      <c r="KVI403" s="9"/>
      <c r="KVJ403" s="9"/>
      <c r="KVK403" s="9"/>
      <c r="KVL403" s="9"/>
      <c r="KVM403" s="9"/>
      <c r="KVN403" s="9"/>
      <c r="KVO403" s="9"/>
      <c r="KVP403" s="9"/>
      <c r="KVQ403" s="9"/>
      <c r="KVR403" s="9"/>
      <c r="KVS403" s="9"/>
      <c r="KVT403" s="9"/>
      <c r="KVU403" s="9"/>
      <c r="KVV403" s="9"/>
      <c r="KVW403" s="9"/>
      <c r="KVX403" s="9"/>
      <c r="KVY403" s="9"/>
      <c r="KVZ403" s="9"/>
      <c r="KWA403" s="9"/>
      <c r="KWB403" s="9"/>
      <c r="KWC403" s="9"/>
      <c r="KWD403" s="9"/>
      <c r="KWE403" s="9"/>
      <c r="KWF403" s="9"/>
      <c r="KWG403" s="9"/>
      <c r="KWH403" s="9"/>
      <c r="KWI403" s="9"/>
      <c r="KWJ403" s="9"/>
      <c r="KWK403" s="9"/>
      <c r="KWL403" s="9"/>
      <c r="KWM403" s="9"/>
      <c r="KWN403" s="9"/>
      <c r="KWO403" s="9"/>
      <c r="KWP403" s="9"/>
      <c r="KWQ403" s="9"/>
      <c r="KWR403" s="9"/>
      <c r="KWS403" s="9"/>
      <c r="KWT403" s="9"/>
      <c r="KWU403" s="9"/>
      <c r="KWV403" s="9"/>
      <c r="KWW403" s="9"/>
      <c r="KWX403" s="9"/>
      <c r="KWY403" s="9"/>
      <c r="KWZ403" s="9"/>
      <c r="KXA403" s="9"/>
      <c r="KXB403" s="9"/>
      <c r="KXC403" s="9"/>
      <c r="KXD403" s="9"/>
      <c r="KXE403" s="9"/>
      <c r="KXF403" s="9"/>
      <c r="KXG403" s="9"/>
      <c r="KXH403" s="9"/>
      <c r="KXI403" s="9"/>
      <c r="KXJ403" s="9"/>
      <c r="KXK403" s="9"/>
      <c r="KXL403" s="9"/>
      <c r="KXM403" s="9"/>
      <c r="KXN403" s="9"/>
      <c r="KXO403" s="9"/>
      <c r="KXP403" s="9"/>
      <c r="KXQ403" s="9"/>
      <c r="KXR403" s="9"/>
      <c r="KXS403" s="9"/>
      <c r="KXT403" s="9"/>
      <c r="KXU403" s="9"/>
      <c r="KXV403" s="9"/>
      <c r="KXW403" s="9"/>
      <c r="KXX403" s="9"/>
      <c r="KXY403" s="9"/>
      <c r="KXZ403" s="9"/>
      <c r="KYA403" s="9"/>
      <c r="KYB403" s="9"/>
      <c r="KYC403" s="9"/>
      <c r="KYD403" s="9"/>
      <c r="KYE403" s="9"/>
      <c r="KYF403" s="9"/>
      <c r="KYG403" s="9"/>
      <c r="KYH403" s="9"/>
      <c r="KYI403" s="9"/>
      <c r="KYJ403" s="9"/>
      <c r="KYK403" s="9"/>
      <c r="KYL403" s="9"/>
      <c r="KYM403" s="9"/>
      <c r="KYN403" s="9"/>
      <c r="KYO403" s="9"/>
      <c r="KYP403" s="9"/>
      <c r="KYQ403" s="9"/>
      <c r="KYR403" s="9"/>
      <c r="KYS403" s="9"/>
      <c r="KYT403" s="9"/>
      <c r="KYU403" s="9"/>
      <c r="KYV403" s="9"/>
      <c r="KYW403" s="9"/>
      <c r="KYX403" s="9"/>
      <c r="KYY403" s="9"/>
      <c r="KYZ403" s="9"/>
      <c r="KZA403" s="9"/>
      <c r="KZB403" s="9"/>
      <c r="KZC403" s="9"/>
      <c r="KZD403" s="9"/>
      <c r="KZE403" s="9"/>
      <c r="KZF403" s="9"/>
      <c r="KZG403" s="9"/>
      <c r="KZH403" s="9"/>
      <c r="KZI403" s="9"/>
      <c r="KZJ403" s="9"/>
      <c r="KZK403" s="9"/>
      <c r="KZL403" s="9"/>
      <c r="KZM403" s="9"/>
      <c r="KZN403" s="9"/>
      <c r="KZO403" s="9"/>
      <c r="KZP403" s="9"/>
      <c r="KZQ403" s="9"/>
      <c r="KZR403" s="9"/>
      <c r="KZS403" s="9"/>
      <c r="KZT403" s="9"/>
      <c r="KZU403" s="9"/>
      <c r="KZV403" s="9"/>
      <c r="KZW403" s="9"/>
      <c r="KZX403" s="9"/>
      <c r="KZY403" s="9"/>
      <c r="KZZ403" s="9"/>
      <c r="LAA403" s="9"/>
      <c r="LAB403" s="9"/>
      <c r="LAC403" s="9"/>
      <c r="LAD403" s="9"/>
      <c r="LAE403" s="9"/>
      <c r="LAF403" s="9"/>
      <c r="LAG403" s="9"/>
      <c r="LAH403" s="9"/>
      <c r="LAI403" s="9"/>
      <c r="LAJ403" s="9"/>
      <c r="LAK403" s="9"/>
      <c r="LAL403" s="9"/>
      <c r="LAM403" s="9"/>
      <c r="LAN403" s="9"/>
      <c r="LAO403" s="9"/>
      <c r="LAP403" s="9"/>
      <c r="LAQ403" s="9"/>
      <c r="LAR403" s="9"/>
      <c r="LAS403" s="9"/>
      <c r="LAT403" s="9"/>
      <c r="LAU403" s="9"/>
      <c r="LAV403" s="9"/>
      <c r="LAW403" s="9"/>
      <c r="LAX403" s="9"/>
      <c r="LAY403" s="9"/>
      <c r="LAZ403" s="9"/>
      <c r="LBA403" s="9"/>
      <c r="LBB403" s="9"/>
      <c r="LBC403" s="9"/>
      <c r="LBD403" s="9"/>
      <c r="LBE403" s="9"/>
      <c r="LBF403" s="9"/>
      <c r="LBG403" s="9"/>
      <c r="LBH403" s="9"/>
      <c r="LBI403" s="9"/>
      <c r="LBJ403" s="9"/>
      <c r="LBK403" s="9"/>
      <c r="LBL403" s="9"/>
      <c r="LBM403" s="9"/>
      <c r="LBN403" s="9"/>
      <c r="LBO403" s="9"/>
      <c r="LBP403" s="9"/>
      <c r="LBQ403" s="9"/>
      <c r="LBR403" s="9"/>
      <c r="LBS403" s="9"/>
      <c r="LBT403" s="9"/>
      <c r="LBU403" s="9"/>
      <c r="LBV403" s="9"/>
      <c r="LBW403" s="9"/>
      <c r="LBX403" s="9"/>
      <c r="LBY403" s="9"/>
      <c r="LBZ403" s="9"/>
      <c r="LCA403" s="9"/>
      <c r="LCB403" s="9"/>
      <c r="LCC403" s="9"/>
      <c r="LCD403" s="9"/>
      <c r="LCE403" s="9"/>
      <c r="LCF403" s="9"/>
      <c r="LCG403" s="9"/>
      <c r="LCH403" s="9"/>
      <c r="LCI403" s="9"/>
      <c r="LCJ403" s="9"/>
      <c r="LCK403" s="9"/>
      <c r="LCL403" s="9"/>
      <c r="LCM403" s="9"/>
      <c r="LCN403" s="9"/>
      <c r="LCO403" s="9"/>
      <c r="LCP403" s="9"/>
      <c r="LCQ403" s="9"/>
      <c r="LCR403" s="9"/>
      <c r="LCS403" s="9"/>
      <c r="LCT403" s="9"/>
      <c r="LCU403" s="9"/>
      <c r="LCV403" s="9"/>
      <c r="LCW403" s="9"/>
      <c r="LCX403" s="9"/>
      <c r="LCY403" s="9"/>
      <c r="LCZ403" s="9"/>
      <c r="LDA403" s="9"/>
      <c r="LDB403" s="9"/>
      <c r="LDC403" s="9"/>
      <c r="LDD403" s="9"/>
      <c r="LDE403" s="9"/>
      <c r="LDF403" s="9"/>
      <c r="LDG403" s="9"/>
      <c r="LDH403" s="9"/>
      <c r="LDI403" s="9"/>
      <c r="LDJ403" s="9"/>
      <c r="LDK403" s="9"/>
      <c r="LDL403" s="9"/>
      <c r="LDM403" s="9"/>
      <c r="LDN403" s="9"/>
      <c r="LDO403" s="9"/>
      <c r="LDP403" s="9"/>
      <c r="LDQ403" s="9"/>
      <c r="LDR403" s="9"/>
      <c r="LDS403" s="9"/>
      <c r="LDT403" s="9"/>
      <c r="LDU403" s="9"/>
      <c r="LDV403" s="9"/>
      <c r="LDW403" s="9"/>
      <c r="LDX403" s="9"/>
      <c r="LDY403" s="9"/>
      <c r="LDZ403" s="9"/>
      <c r="LEA403" s="9"/>
      <c r="LEB403" s="9"/>
      <c r="LEC403" s="9"/>
      <c r="LED403" s="9"/>
      <c r="LEE403" s="9"/>
      <c r="LEF403" s="9"/>
      <c r="LEG403" s="9"/>
      <c r="LEH403" s="9"/>
      <c r="LEI403" s="9"/>
      <c r="LEJ403" s="9"/>
      <c r="LEK403" s="9"/>
      <c r="LEL403" s="9"/>
      <c r="LEM403" s="9"/>
      <c r="LEN403" s="9"/>
      <c r="LEO403" s="9"/>
      <c r="LEP403" s="9"/>
      <c r="LEQ403" s="9"/>
      <c r="LER403" s="9"/>
      <c r="LES403" s="9"/>
      <c r="LET403" s="9"/>
      <c r="LEU403" s="9"/>
      <c r="LEV403" s="9"/>
      <c r="LEW403" s="9"/>
      <c r="LEX403" s="9"/>
      <c r="LEY403" s="9"/>
      <c r="LEZ403" s="9"/>
      <c r="LFA403" s="9"/>
      <c r="LFB403" s="9"/>
      <c r="LFC403" s="9"/>
      <c r="LFD403" s="9"/>
      <c r="LFE403" s="9"/>
      <c r="LFF403" s="9"/>
      <c r="LFG403" s="9"/>
      <c r="LFH403" s="9"/>
      <c r="LFI403" s="9"/>
      <c r="LFJ403" s="9"/>
      <c r="LFK403" s="9"/>
      <c r="LFL403" s="9"/>
      <c r="LFM403" s="9"/>
      <c r="LFN403" s="9"/>
      <c r="LFO403" s="9"/>
      <c r="LFP403" s="9"/>
      <c r="LFQ403" s="9"/>
      <c r="LFR403" s="9"/>
      <c r="LFS403" s="9"/>
      <c r="LFT403" s="9"/>
      <c r="LFU403" s="9"/>
      <c r="LFV403" s="9"/>
      <c r="LFW403" s="9"/>
      <c r="LFX403" s="9"/>
      <c r="LFY403" s="9"/>
      <c r="LFZ403" s="9"/>
      <c r="LGA403" s="9"/>
      <c r="LGB403" s="9"/>
      <c r="LGC403" s="9"/>
      <c r="LGD403" s="9"/>
      <c r="LGE403" s="9"/>
      <c r="LGF403" s="9"/>
      <c r="LGG403" s="9"/>
      <c r="LGH403" s="9"/>
      <c r="LGI403" s="9"/>
      <c r="LGJ403" s="9"/>
      <c r="LGK403" s="9"/>
      <c r="LGL403" s="9"/>
      <c r="LGM403" s="9"/>
      <c r="LGN403" s="9"/>
      <c r="LGO403" s="9"/>
      <c r="LGP403" s="9"/>
      <c r="LGQ403" s="9"/>
      <c r="LGR403" s="9"/>
      <c r="LGS403" s="9"/>
      <c r="LGT403" s="9"/>
      <c r="LGU403" s="9"/>
      <c r="LGV403" s="9"/>
      <c r="LGW403" s="9"/>
      <c r="LGX403" s="9"/>
      <c r="LGY403" s="9"/>
      <c r="LGZ403" s="9"/>
      <c r="LHA403" s="9"/>
      <c r="LHB403" s="9"/>
      <c r="LHC403" s="9"/>
      <c r="LHD403" s="9"/>
      <c r="LHE403" s="9"/>
      <c r="LHF403" s="9"/>
      <c r="LHG403" s="9"/>
      <c r="LHH403" s="9"/>
      <c r="LHI403" s="9"/>
      <c r="LHJ403" s="9"/>
      <c r="LHK403" s="9"/>
      <c r="LHL403" s="9"/>
      <c r="LHM403" s="9"/>
      <c r="LHN403" s="9"/>
      <c r="LHO403" s="9"/>
      <c r="LHP403" s="9"/>
      <c r="LHQ403" s="9"/>
      <c r="LHR403" s="9"/>
      <c r="LHS403" s="9"/>
      <c r="LHT403" s="9"/>
      <c r="LHU403" s="9"/>
      <c r="LHV403" s="9"/>
      <c r="LHW403" s="9"/>
      <c r="LHX403" s="9"/>
      <c r="LHY403" s="9"/>
      <c r="LHZ403" s="9"/>
      <c r="LIA403" s="9"/>
      <c r="LIB403" s="9"/>
      <c r="LIC403" s="9"/>
      <c r="LID403" s="9"/>
      <c r="LIE403" s="9"/>
      <c r="LIF403" s="9"/>
      <c r="LIG403" s="9"/>
      <c r="LIH403" s="9"/>
      <c r="LII403" s="9"/>
      <c r="LIJ403" s="9"/>
      <c r="LIK403" s="9"/>
      <c r="LIL403" s="9"/>
      <c r="LIM403" s="9"/>
      <c r="LIN403" s="9"/>
      <c r="LIO403" s="9"/>
      <c r="LIP403" s="9"/>
      <c r="LIQ403" s="9"/>
      <c r="LIR403" s="9"/>
      <c r="LIS403" s="9"/>
      <c r="LIT403" s="9"/>
      <c r="LIU403" s="9"/>
      <c r="LIV403" s="9"/>
      <c r="LIW403" s="9"/>
      <c r="LIX403" s="9"/>
      <c r="LIY403" s="9"/>
      <c r="LIZ403" s="9"/>
      <c r="LJA403" s="9"/>
      <c r="LJB403" s="9"/>
      <c r="LJC403" s="9"/>
      <c r="LJD403" s="9"/>
      <c r="LJE403" s="9"/>
      <c r="LJF403" s="9"/>
      <c r="LJG403" s="9"/>
      <c r="LJH403" s="9"/>
      <c r="LJI403" s="9"/>
      <c r="LJJ403" s="9"/>
      <c r="LJK403" s="9"/>
      <c r="LJL403" s="9"/>
      <c r="LJM403" s="9"/>
      <c r="LJN403" s="9"/>
      <c r="LJO403" s="9"/>
      <c r="LJP403" s="9"/>
      <c r="LJQ403" s="9"/>
      <c r="LJR403" s="9"/>
      <c r="LJS403" s="9"/>
      <c r="LJT403" s="9"/>
      <c r="LJU403" s="9"/>
      <c r="LJV403" s="9"/>
      <c r="LJW403" s="9"/>
      <c r="LJX403" s="9"/>
      <c r="LJY403" s="9"/>
      <c r="LJZ403" s="9"/>
      <c r="LKA403" s="9"/>
      <c r="LKB403" s="9"/>
      <c r="LKC403" s="9"/>
      <c r="LKD403" s="9"/>
      <c r="LKE403" s="9"/>
      <c r="LKF403" s="9"/>
      <c r="LKG403" s="9"/>
      <c r="LKH403" s="9"/>
      <c r="LKI403" s="9"/>
      <c r="LKJ403" s="9"/>
      <c r="LKK403" s="9"/>
      <c r="LKL403" s="9"/>
      <c r="LKM403" s="9"/>
      <c r="LKN403" s="9"/>
      <c r="LKO403" s="9"/>
      <c r="LKP403" s="9"/>
      <c r="LKQ403" s="9"/>
      <c r="LKR403" s="9"/>
      <c r="LKS403" s="9"/>
      <c r="LKT403" s="9"/>
      <c r="LKU403" s="9"/>
      <c r="LKV403" s="9"/>
      <c r="LKW403" s="9"/>
      <c r="LKX403" s="9"/>
      <c r="LKY403" s="9"/>
      <c r="LKZ403" s="9"/>
      <c r="LLA403" s="9"/>
      <c r="LLB403" s="9"/>
      <c r="LLC403" s="9"/>
      <c r="LLD403" s="9"/>
      <c r="LLE403" s="9"/>
      <c r="LLF403" s="9"/>
      <c r="LLG403" s="9"/>
      <c r="LLH403" s="9"/>
      <c r="LLI403" s="9"/>
      <c r="LLJ403" s="9"/>
      <c r="LLK403" s="9"/>
      <c r="LLL403" s="9"/>
      <c r="LLM403" s="9"/>
      <c r="LLN403" s="9"/>
      <c r="LLO403" s="9"/>
      <c r="LLP403" s="9"/>
      <c r="LLQ403" s="9"/>
      <c r="LLR403" s="9"/>
      <c r="LLS403" s="9"/>
      <c r="LLT403" s="9"/>
      <c r="LLU403" s="9"/>
      <c r="LLV403" s="9"/>
      <c r="LLW403" s="9"/>
      <c r="LLX403" s="9"/>
      <c r="LLY403" s="9"/>
      <c r="LLZ403" s="9"/>
      <c r="LMA403" s="9"/>
      <c r="LMB403" s="9"/>
      <c r="LMC403" s="9"/>
      <c r="LMD403" s="9"/>
      <c r="LME403" s="9"/>
      <c r="LMF403" s="9"/>
      <c r="LMG403" s="9"/>
      <c r="LMH403" s="9"/>
      <c r="LMI403" s="9"/>
      <c r="LMJ403" s="9"/>
      <c r="LMK403" s="9"/>
      <c r="LML403" s="9"/>
      <c r="LMM403" s="9"/>
      <c r="LMN403" s="9"/>
      <c r="LMO403" s="9"/>
      <c r="LMP403" s="9"/>
      <c r="LMQ403" s="9"/>
      <c r="LMR403" s="9"/>
      <c r="LMS403" s="9"/>
      <c r="LMT403" s="9"/>
      <c r="LMU403" s="9"/>
      <c r="LMV403" s="9"/>
      <c r="LMW403" s="9"/>
      <c r="LMX403" s="9"/>
      <c r="LMY403" s="9"/>
      <c r="LMZ403" s="9"/>
      <c r="LNA403" s="9"/>
      <c r="LNB403" s="9"/>
      <c r="LNC403" s="9"/>
      <c r="LND403" s="9"/>
      <c r="LNE403" s="9"/>
      <c r="LNF403" s="9"/>
      <c r="LNG403" s="9"/>
      <c r="LNH403" s="9"/>
      <c r="LNI403" s="9"/>
      <c r="LNJ403" s="9"/>
      <c r="LNK403" s="9"/>
      <c r="LNL403" s="9"/>
      <c r="LNM403" s="9"/>
      <c r="LNN403" s="9"/>
      <c r="LNO403" s="9"/>
      <c r="LNP403" s="9"/>
      <c r="LNQ403" s="9"/>
      <c r="LNR403" s="9"/>
      <c r="LNS403" s="9"/>
      <c r="LNT403" s="9"/>
      <c r="LNU403" s="9"/>
      <c r="LNV403" s="9"/>
      <c r="LNW403" s="9"/>
      <c r="LNX403" s="9"/>
      <c r="LNY403" s="9"/>
      <c r="LNZ403" s="9"/>
      <c r="LOA403" s="9"/>
      <c r="LOB403" s="9"/>
      <c r="LOC403" s="9"/>
      <c r="LOD403" s="9"/>
      <c r="LOE403" s="9"/>
      <c r="LOF403" s="9"/>
      <c r="LOG403" s="9"/>
      <c r="LOH403" s="9"/>
      <c r="LOI403" s="9"/>
      <c r="LOJ403" s="9"/>
      <c r="LOK403" s="9"/>
      <c r="LOL403" s="9"/>
      <c r="LOM403" s="9"/>
      <c r="LON403" s="9"/>
      <c r="LOO403" s="9"/>
      <c r="LOP403" s="9"/>
      <c r="LOQ403" s="9"/>
      <c r="LOR403" s="9"/>
      <c r="LOS403" s="9"/>
      <c r="LOT403" s="9"/>
      <c r="LOU403" s="9"/>
      <c r="LOV403" s="9"/>
      <c r="LOW403" s="9"/>
      <c r="LOX403" s="9"/>
      <c r="LOY403" s="9"/>
      <c r="LOZ403" s="9"/>
      <c r="LPA403" s="9"/>
      <c r="LPB403" s="9"/>
      <c r="LPC403" s="9"/>
      <c r="LPD403" s="9"/>
      <c r="LPE403" s="9"/>
      <c r="LPF403" s="9"/>
      <c r="LPG403" s="9"/>
      <c r="LPH403" s="9"/>
      <c r="LPI403" s="9"/>
      <c r="LPJ403" s="9"/>
      <c r="LPK403" s="9"/>
      <c r="LPL403" s="9"/>
      <c r="LPM403" s="9"/>
      <c r="LPN403" s="9"/>
      <c r="LPO403" s="9"/>
      <c r="LPP403" s="9"/>
      <c r="LPQ403" s="9"/>
      <c r="LPR403" s="9"/>
      <c r="LPS403" s="9"/>
      <c r="LPT403" s="9"/>
      <c r="LPU403" s="9"/>
      <c r="LPV403" s="9"/>
      <c r="LPW403" s="9"/>
      <c r="LPX403" s="9"/>
      <c r="LPY403" s="9"/>
      <c r="LPZ403" s="9"/>
      <c r="LQA403" s="9"/>
      <c r="LQB403" s="9"/>
      <c r="LQC403" s="9"/>
      <c r="LQD403" s="9"/>
      <c r="LQE403" s="9"/>
      <c r="LQF403" s="9"/>
      <c r="LQG403" s="9"/>
      <c r="LQH403" s="9"/>
      <c r="LQI403" s="9"/>
      <c r="LQJ403" s="9"/>
      <c r="LQK403" s="9"/>
      <c r="LQL403" s="9"/>
      <c r="LQM403" s="9"/>
      <c r="LQN403" s="9"/>
      <c r="LQO403" s="9"/>
      <c r="LQP403" s="9"/>
      <c r="LQQ403" s="9"/>
      <c r="LQR403" s="9"/>
      <c r="LQS403" s="9"/>
      <c r="LQT403" s="9"/>
      <c r="LQU403" s="9"/>
      <c r="LQV403" s="9"/>
      <c r="LQW403" s="9"/>
      <c r="LQX403" s="9"/>
      <c r="LQY403" s="9"/>
      <c r="LQZ403" s="9"/>
      <c r="LRA403" s="9"/>
      <c r="LRB403" s="9"/>
      <c r="LRC403" s="9"/>
      <c r="LRD403" s="9"/>
      <c r="LRE403" s="9"/>
      <c r="LRF403" s="9"/>
      <c r="LRG403" s="9"/>
      <c r="LRH403" s="9"/>
      <c r="LRI403" s="9"/>
      <c r="LRJ403" s="9"/>
      <c r="LRK403" s="9"/>
      <c r="LRL403" s="9"/>
      <c r="LRM403" s="9"/>
      <c r="LRN403" s="9"/>
      <c r="LRO403" s="9"/>
      <c r="LRP403" s="9"/>
      <c r="LRQ403" s="9"/>
      <c r="LRR403" s="9"/>
      <c r="LRS403" s="9"/>
      <c r="LRT403" s="9"/>
      <c r="LRU403" s="9"/>
      <c r="LRV403" s="9"/>
      <c r="LRW403" s="9"/>
      <c r="LRX403" s="9"/>
      <c r="LRY403" s="9"/>
      <c r="LRZ403" s="9"/>
      <c r="LSA403" s="9"/>
      <c r="LSB403" s="9"/>
      <c r="LSC403" s="9"/>
      <c r="LSD403" s="9"/>
      <c r="LSE403" s="9"/>
      <c r="LSF403" s="9"/>
      <c r="LSG403" s="9"/>
      <c r="LSH403" s="9"/>
      <c r="LSI403" s="9"/>
      <c r="LSJ403" s="9"/>
      <c r="LSK403" s="9"/>
      <c r="LSL403" s="9"/>
      <c r="LSM403" s="9"/>
      <c r="LSN403" s="9"/>
      <c r="LSO403" s="9"/>
      <c r="LSP403" s="9"/>
      <c r="LSQ403" s="9"/>
      <c r="LSR403" s="9"/>
      <c r="LSS403" s="9"/>
      <c r="LST403" s="9"/>
      <c r="LSU403" s="9"/>
      <c r="LSV403" s="9"/>
      <c r="LSW403" s="9"/>
      <c r="LSX403" s="9"/>
      <c r="LSY403" s="9"/>
      <c r="LSZ403" s="9"/>
      <c r="LTA403" s="9"/>
      <c r="LTB403" s="9"/>
      <c r="LTC403" s="9"/>
      <c r="LTD403" s="9"/>
      <c r="LTE403" s="9"/>
      <c r="LTF403" s="9"/>
      <c r="LTG403" s="9"/>
      <c r="LTH403" s="9"/>
      <c r="LTI403" s="9"/>
      <c r="LTJ403" s="9"/>
      <c r="LTK403" s="9"/>
      <c r="LTL403" s="9"/>
      <c r="LTM403" s="9"/>
      <c r="LTN403" s="9"/>
      <c r="LTO403" s="9"/>
      <c r="LTP403" s="9"/>
      <c r="LTQ403" s="9"/>
      <c r="LTR403" s="9"/>
      <c r="LTS403" s="9"/>
      <c r="LTT403" s="9"/>
      <c r="LTU403" s="9"/>
      <c r="LTV403" s="9"/>
      <c r="LTW403" s="9"/>
      <c r="LTX403" s="9"/>
      <c r="LTY403" s="9"/>
      <c r="LTZ403" s="9"/>
      <c r="LUA403" s="9"/>
      <c r="LUB403" s="9"/>
      <c r="LUC403" s="9"/>
      <c r="LUD403" s="9"/>
      <c r="LUE403" s="9"/>
      <c r="LUF403" s="9"/>
      <c r="LUG403" s="9"/>
      <c r="LUH403" s="9"/>
      <c r="LUI403" s="9"/>
      <c r="LUJ403" s="9"/>
      <c r="LUK403" s="9"/>
      <c r="LUL403" s="9"/>
      <c r="LUM403" s="9"/>
      <c r="LUN403" s="9"/>
      <c r="LUO403" s="9"/>
      <c r="LUP403" s="9"/>
      <c r="LUQ403" s="9"/>
      <c r="LUR403" s="9"/>
      <c r="LUS403" s="9"/>
      <c r="LUT403" s="9"/>
      <c r="LUU403" s="9"/>
      <c r="LUV403" s="9"/>
      <c r="LUW403" s="9"/>
      <c r="LUX403" s="9"/>
      <c r="LUY403" s="9"/>
      <c r="LUZ403" s="9"/>
      <c r="LVA403" s="9"/>
      <c r="LVB403" s="9"/>
      <c r="LVC403" s="9"/>
      <c r="LVD403" s="9"/>
      <c r="LVE403" s="9"/>
      <c r="LVF403" s="9"/>
      <c r="LVG403" s="9"/>
      <c r="LVH403" s="9"/>
      <c r="LVI403" s="9"/>
      <c r="LVJ403" s="9"/>
      <c r="LVK403" s="9"/>
      <c r="LVL403" s="9"/>
      <c r="LVM403" s="9"/>
      <c r="LVN403" s="9"/>
      <c r="LVO403" s="9"/>
      <c r="LVP403" s="9"/>
      <c r="LVQ403" s="9"/>
      <c r="LVR403" s="9"/>
      <c r="LVS403" s="9"/>
      <c r="LVT403" s="9"/>
      <c r="LVU403" s="9"/>
      <c r="LVV403" s="9"/>
      <c r="LVW403" s="9"/>
      <c r="LVX403" s="9"/>
      <c r="LVY403" s="9"/>
      <c r="LVZ403" s="9"/>
      <c r="LWA403" s="9"/>
      <c r="LWB403" s="9"/>
      <c r="LWC403" s="9"/>
      <c r="LWD403" s="9"/>
      <c r="LWE403" s="9"/>
      <c r="LWF403" s="9"/>
      <c r="LWG403" s="9"/>
      <c r="LWH403" s="9"/>
      <c r="LWI403" s="9"/>
      <c r="LWJ403" s="9"/>
      <c r="LWK403" s="9"/>
      <c r="LWL403" s="9"/>
      <c r="LWM403" s="9"/>
      <c r="LWN403" s="9"/>
      <c r="LWO403" s="9"/>
      <c r="LWP403" s="9"/>
      <c r="LWQ403" s="9"/>
      <c r="LWR403" s="9"/>
      <c r="LWS403" s="9"/>
      <c r="LWT403" s="9"/>
      <c r="LWU403" s="9"/>
      <c r="LWV403" s="9"/>
      <c r="LWW403" s="9"/>
      <c r="LWX403" s="9"/>
      <c r="LWY403" s="9"/>
      <c r="LWZ403" s="9"/>
      <c r="LXA403" s="9"/>
      <c r="LXB403" s="9"/>
      <c r="LXC403" s="9"/>
      <c r="LXD403" s="9"/>
      <c r="LXE403" s="9"/>
      <c r="LXF403" s="9"/>
      <c r="LXG403" s="9"/>
      <c r="LXH403" s="9"/>
      <c r="LXI403" s="9"/>
      <c r="LXJ403" s="9"/>
      <c r="LXK403" s="9"/>
      <c r="LXL403" s="9"/>
      <c r="LXM403" s="9"/>
      <c r="LXN403" s="9"/>
      <c r="LXO403" s="9"/>
      <c r="LXP403" s="9"/>
      <c r="LXQ403" s="9"/>
      <c r="LXR403" s="9"/>
      <c r="LXS403" s="9"/>
      <c r="LXT403" s="9"/>
      <c r="LXU403" s="9"/>
      <c r="LXV403" s="9"/>
      <c r="LXW403" s="9"/>
      <c r="LXX403" s="9"/>
      <c r="LXY403" s="9"/>
      <c r="LXZ403" s="9"/>
      <c r="LYA403" s="9"/>
      <c r="LYB403" s="9"/>
      <c r="LYC403" s="9"/>
      <c r="LYD403" s="9"/>
      <c r="LYE403" s="9"/>
      <c r="LYF403" s="9"/>
      <c r="LYG403" s="9"/>
      <c r="LYH403" s="9"/>
      <c r="LYI403" s="9"/>
      <c r="LYJ403" s="9"/>
      <c r="LYK403" s="9"/>
      <c r="LYL403" s="9"/>
      <c r="LYM403" s="9"/>
      <c r="LYN403" s="9"/>
      <c r="LYO403" s="9"/>
      <c r="LYP403" s="9"/>
      <c r="LYQ403" s="9"/>
      <c r="LYR403" s="9"/>
      <c r="LYS403" s="9"/>
      <c r="LYT403" s="9"/>
      <c r="LYU403" s="9"/>
      <c r="LYV403" s="9"/>
      <c r="LYW403" s="9"/>
      <c r="LYX403" s="9"/>
      <c r="LYY403" s="9"/>
      <c r="LYZ403" s="9"/>
      <c r="LZA403" s="9"/>
      <c r="LZB403" s="9"/>
      <c r="LZC403" s="9"/>
      <c r="LZD403" s="9"/>
      <c r="LZE403" s="9"/>
      <c r="LZF403" s="9"/>
      <c r="LZG403" s="9"/>
      <c r="LZH403" s="9"/>
      <c r="LZI403" s="9"/>
      <c r="LZJ403" s="9"/>
      <c r="LZK403" s="9"/>
      <c r="LZL403" s="9"/>
      <c r="LZM403" s="9"/>
      <c r="LZN403" s="9"/>
      <c r="LZO403" s="9"/>
      <c r="LZP403" s="9"/>
      <c r="LZQ403" s="9"/>
      <c r="LZR403" s="9"/>
      <c r="LZS403" s="9"/>
      <c r="LZT403" s="9"/>
      <c r="LZU403" s="9"/>
      <c r="LZV403" s="9"/>
      <c r="LZW403" s="9"/>
      <c r="LZX403" s="9"/>
      <c r="LZY403" s="9"/>
      <c r="LZZ403" s="9"/>
      <c r="MAA403" s="9"/>
      <c r="MAB403" s="9"/>
      <c r="MAC403" s="9"/>
      <c r="MAD403" s="9"/>
      <c r="MAE403" s="9"/>
      <c r="MAF403" s="9"/>
      <c r="MAG403" s="9"/>
      <c r="MAH403" s="9"/>
      <c r="MAI403" s="9"/>
      <c r="MAJ403" s="9"/>
      <c r="MAK403" s="9"/>
      <c r="MAL403" s="9"/>
      <c r="MAM403" s="9"/>
      <c r="MAN403" s="9"/>
      <c r="MAO403" s="9"/>
      <c r="MAP403" s="9"/>
      <c r="MAQ403" s="9"/>
      <c r="MAR403" s="9"/>
      <c r="MAS403" s="9"/>
      <c r="MAT403" s="9"/>
      <c r="MAU403" s="9"/>
      <c r="MAV403" s="9"/>
      <c r="MAW403" s="9"/>
      <c r="MAX403" s="9"/>
      <c r="MAY403" s="9"/>
      <c r="MAZ403" s="9"/>
      <c r="MBA403" s="9"/>
      <c r="MBB403" s="9"/>
      <c r="MBC403" s="9"/>
      <c r="MBD403" s="9"/>
      <c r="MBE403" s="9"/>
      <c r="MBF403" s="9"/>
      <c r="MBG403" s="9"/>
      <c r="MBH403" s="9"/>
      <c r="MBI403" s="9"/>
      <c r="MBJ403" s="9"/>
      <c r="MBK403" s="9"/>
      <c r="MBL403" s="9"/>
      <c r="MBM403" s="9"/>
      <c r="MBN403" s="9"/>
      <c r="MBO403" s="9"/>
      <c r="MBP403" s="9"/>
      <c r="MBQ403" s="9"/>
      <c r="MBR403" s="9"/>
      <c r="MBS403" s="9"/>
      <c r="MBT403" s="9"/>
      <c r="MBU403" s="9"/>
      <c r="MBV403" s="9"/>
      <c r="MBW403" s="9"/>
      <c r="MBX403" s="9"/>
      <c r="MBY403" s="9"/>
      <c r="MBZ403" s="9"/>
      <c r="MCA403" s="9"/>
      <c r="MCB403" s="9"/>
      <c r="MCC403" s="9"/>
      <c r="MCD403" s="9"/>
      <c r="MCE403" s="9"/>
      <c r="MCF403" s="9"/>
      <c r="MCG403" s="9"/>
      <c r="MCH403" s="9"/>
      <c r="MCI403" s="9"/>
      <c r="MCJ403" s="9"/>
      <c r="MCK403" s="9"/>
      <c r="MCL403" s="9"/>
      <c r="MCM403" s="9"/>
      <c r="MCN403" s="9"/>
      <c r="MCO403" s="9"/>
      <c r="MCP403" s="9"/>
      <c r="MCQ403" s="9"/>
      <c r="MCR403" s="9"/>
      <c r="MCS403" s="9"/>
      <c r="MCT403" s="9"/>
      <c r="MCU403" s="9"/>
      <c r="MCV403" s="9"/>
      <c r="MCW403" s="9"/>
      <c r="MCX403" s="9"/>
      <c r="MCY403" s="9"/>
      <c r="MCZ403" s="9"/>
      <c r="MDA403" s="9"/>
      <c r="MDB403" s="9"/>
      <c r="MDC403" s="9"/>
      <c r="MDD403" s="9"/>
      <c r="MDE403" s="9"/>
      <c r="MDF403" s="9"/>
      <c r="MDG403" s="9"/>
      <c r="MDH403" s="9"/>
      <c r="MDI403" s="9"/>
      <c r="MDJ403" s="9"/>
      <c r="MDK403" s="9"/>
      <c r="MDL403" s="9"/>
      <c r="MDM403" s="9"/>
      <c r="MDN403" s="9"/>
      <c r="MDO403" s="9"/>
      <c r="MDP403" s="9"/>
      <c r="MDQ403" s="9"/>
      <c r="MDR403" s="9"/>
      <c r="MDS403" s="9"/>
      <c r="MDT403" s="9"/>
      <c r="MDU403" s="9"/>
      <c r="MDV403" s="9"/>
      <c r="MDW403" s="9"/>
      <c r="MDX403" s="9"/>
      <c r="MDY403" s="9"/>
      <c r="MDZ403" s="9"/>
      <c r="MEA403" s="9"/>
      <c r="MEB403" s="9"/>
      <c r="MEC403" s="9"/>
      <c r="MED403" s="9"/>
      <c r="MEE403" s="9"/>
      <c r="MEF403" s="9"/>
      <c r="MEG403" s="9"/>
      <c r="MEH403" s="9"/>
      <c r="MEI403" s="9"/>
      <c r="MEJ403" s="9"/>
      <c r="MEK403" s="9"/>
      <c r="MEL403" s="9"/>
      <c r="MEM403" s="9"/>
      <c r="MEN403" s="9"/>
      <c r="MEO403" s="9"/>
      <c r="MEP403" s="9"/>
      <c r="MEQ403" s="9"/>
      <c r="MER403" s="9"/>
      <c r="MES403" s="9"/>
      <c r="MET403" s="9"/>
      <c r="MEU403" s="9"/>
      <c r="MEV403" s="9"/>
      <c r="MEW403" s="9"/>
      <c r="MEX403" s="9"/>
      <c r="MEY403" s="9"/>
      <c r="MEZ403" s="9"/>
      <c r="MFA403" s="9"/>
      <c r="MFB403" s="9"/>
      <c r="MFC403" s="9"/>
      <c r="MFD403" s="9"/>
      <c r="MFE403" s="9"/>
      <c r="MFF403" s="9"/>
      <c r="MFG403" s="9"/>
      <c r="MFH403" s="9"/>
      <c r="MFI403" s="9"/>
      <c r="MFJ403" s="9"/>
      <c r="MFK403" s="9"/>
      <c r="MFL403" s="9"/>
      <c r="MFM403" s="9"/>
      <c r="MFN403" s="9"/>
      <c r="MFO403" s="9"/>
      <c r="MFP403" s="9"/>
      <c r="MFQ403" s="9"/>
      <c r="MFR403" s="9"/>
      <c r="MFS403" s="9"/>
      <c r="MFT403" s="9"/>
      <c r="MFU403" s="9"/>
      <c r="MFV403" s="9"/>
      <c r="MFW403" s="9"/>
      <c r="MFX403" s="9"/>
      <c r="MFY403" s="9"/>
      <c r="MFZ403" s="9"/>
      <c r="MGA403" s="9"/>
      <c r="MGB403" s="9"/>
      <c r="MGC403" s="9"/>
      <c r="MGD403" s="9"/>
      <c r="MGE403" s="9"/>
      <c r="MGF403" s="9"/>
      <c r="MGG403" s="9"/>
      <c r="MGH403" s="9"/>
      <c r="MGI403" s="9"/>
      <c r="MGJ403" s="9"/>
      <c r="MGK403" s="9"/>
      <c r="MGL403" s="9"/>
      <c r="MGM403" s="9"/>
      <c r="MGN403" s="9"/>
      <c r="MGO403" s="9"/>
      <c r="MGP403" s="9"/>
      <c r="MGQ403" s="9"/>
      <c r="MGR403" s="9"/>
      <c r="MGS403" s="9"/>
      <c r="MGT403" s="9"/>
      <c r="MGU403" s="9"/>
      <c r="MGV403" s="9"/>
      <c r="MGW403" s="9"/>
      <c r="MGX403" s="9"/>
      <c r="MGY403" s="9"/>
      <c r="MGZ403" s="9"/>
      <c r="MHA403" s="9"/>
      <c r="MHB403" s="9"/>
      <c r="MHC403" s="9"/>
      <c r="MHD403" s="9"/>
      <c r="MHE403" s="9"/>
      <c r="MHF403" s="9"/>
      <c r="MHG403" s="9"/>
      <c r="MHH403" s="9"/>
      <c r="MHI403" s="9"/>
      <c r="MHJ403" s="9"/>
      <c r="MHK403" s="9"/>
      <c r="MHL403" s="9"/>
      <c r="MHM403" s="9"/>
      <c r="MHN403" s="9"/>
      <c r="MHO403" s="9"/>
      <c r="MHP403" s="9"/>
      <c r="MHQ403" s="9"/>
      <c r="MHR403" s="9"/>
      <c r="MHS403" s="9"/>
      <c r="MHT403" s="9"/>
      <c r="MHU403" s="9"/>
      <c r="MHV403" s="9"/>
      <c r="MHW403" s="9"/>
      <c r="MHX403" s="9"/>
      <c r="MHY403" s="9"/>
      <c r="MHZ403" s="9"/>
      <c r="MIA403" s="9"/>
      <c r="MIB403" s="9"/>
      <c r="MIC403" s="9"/>
      <c r="MID403" s="9"/>
      <c r="MIE403" s="9"/>
      <c r="MIF403" s="9"/>
      <c r="MIG403" s="9"/>
      <c r="MIH403" s="9"/>
      <c r="MII403" s="9"/>
      <c r="MIJ403" s="9"/>
      <c r="MIK403" s="9"/>
      <c r="MIL403" s="9"/>
      <c r="MIM403" s="9"/>
      <c r="MIN403" s="9"/>
      <c r="MIO403" s="9"/>
      <c r="MIP403" s="9"/>
      <c r="MIQ403" s="9"/>
      <c r="MIR403" s="9"/>
      <c r="MIS403" s="9"/>
      <c r="MIT403" s="9"/>
      <c r="MIU403" s="9"/>
      <c r="MIV403" s="9"/>
      <c r="MIW403" s="9"/>
      <c r="MIX403" s="9"/>
      <c r="MIY403" s="9"/>
      <c r="MIZ403" s="9"/>
      <c r="MJA403" s="9"/>
      <c r="MJB403" s="9"/>
      <c r="MJC403" s="9"/>
      <c r="MJD403" s="9"/>
      <c r="MJE403" s="9"/>
      <c r="MJF403" s="9"/>
      <c r="MJG403" s="9"/>
      <c r="MJH403" s="9"/>
      <c r="MJI403" s="9"/>
      <c r="MJJ403" s="9"/>
      <c r="MJK403" s="9"/>
      <c r="MJL403" s="9"/>
      <c r="MJM403" s="9"/>
      <c r="MJN403" s="9"/>
      <c r="MJO403" s="9"/>
      <c r="MJP403" s="9"/>
      <c r="MJQ403" s="9"/>
      <c r="MJR403" s="9"/>
      <c r="MJS403" s="9"/>
      <c r="MJT403" s="9"/>
      <c r="MJU403" s="9"/>
      <c r="MJV403" s="9"/>
      <c r="MJW403" s="9"/>
      <c r="MJX403" s="9"/>
      <c r="MJY403" s="9"/>
      <c r="MJZ403" s="9"/>
      <c r="MKA403" s="9"/>
      <c r="MKB403" s="9"/>
      <c r="MKC403" s="9"/>
      <c r="MKD403" s="9"/>
      <c r="MKE403" s="9"/>
      <c r="MKF403" s="9"/>
      <c r="MKG403" s="9"/>
      <c r="MKH403" s="9"/>
      <c r="MKI403" s="9"/>
      <c r="MKJ403" s="9"/>
      <c r="MKK403" s="9"/>
      <c r="MKL403" s="9"/>
      <c r="MKM403" s="9"/>
      <c r="MKN403" s="9"/>
      <c r="MKO403" s="9"/>
      <c r="MKP403" s="9"/>
      <c r="MKQ403" s="9"/>
      <c r="MKR403" s="9"/>
      <c r="MKS403" s="9"/>
      <c r="MKT403" s="9"/>
      <c r="MKU403" s="9"/>
      <c r="MKV403" s="9"/>
      <c r="MKW403" s="9"/>
      <c r="MKX403" s="9"/>
      <c r="MKY403" s="9"/>
      <c r="MKZ403" s="9"/>
      <c r="MLA403" s="9"/>
      <c r="MLB403" s="9"/>
      <c r="MLC403" s="9"/>
      <c r="MLD403" s="9"/>
      <c r="MLE403" s="9"/>
      <c r="MLF403" s="9"/>
      <c r="MLG403" s="9"/>
      <c r="MLH403" s="9"/>
      <c r="MLI403" s="9"/>
      <c r="MLJ403" s="9"/>
      <c r="MLK403" s="9"/>
      <c r="MLL403" s="9"/>
      <c r="MLM403" s="9"/>
      <c r="MLN403" s="9"/>
      <c r="MLO403" s="9"/>
      <c r="MLP403" s="9"/>
      <c r="MLQ403" s="9"/>
      <c r="MLR403" s="9"/>
      <c r="MLS403" s="9"/>
      <c r="MLT403" s="9"/>
      <c r="MLU403" s="9"/>
      <c r="MLV403" s="9"/>
      <c r="MLW403" s="9"/>
      <c r="MLX403" s="9"/>
      <c r="MLY403" s="9"/>
      <c r="MLZ403" s="9"/>
      <c r="MMA403" s="9"/>
      <c r="MMB403" s="9"/>
      <c r="MMC403" s="9"/>
      <c r="MMD403" s="9"/>
      <c r="MME403" s="9"/>
      <c r="MMF403" s="9"/>
      <c r="MMG403" s="9"/>
      <c r="MMH403" s="9"/>
      <c r="MMI403" s="9"/>
      <c r="MMJ403" s="9"/>
      <c r="MMK403" s="9"/>
      <c r="MML403" s="9"/>
      <c r="MMM403" s="9"/>
      <c r="MMN403" s="9"/>
      <c r="MMO403" s="9"/>
      <c r="MMP403" s="9"/>
      <c r="MMQ403" s="9"/>
      <c r="MMR403" s="9"/>
      <c r="MMS403" s="9"/>
      <c r="MMT403" s="9"/>
      <c r="MMU403" s="9"/>
      <c r="MMV403" s="9"/>
      <c r="MMW403" s="9"/>
      <c r="MMX403" s="9"/>
      <c r="MMY403" s="9"/>
      <c r="MMZ403" s="9"/>
      <c r="MNA403" s="9"/>
      <c r="MNB403" s="9"/>
      <c r="MNC403" s="9"/>
      <c r="MND403" s="9"/>
      <c r="MNE403" s="9"/>
      <c r="MNF403" s="9"/>
      <c r="MNG403" s="9"/>
      <c r="MNH403" s="9"/>
      <c r="MNI403" s="9"/>
      <c r="MNJ403" s="9"/>
      <c r="MNK403" s="9"/>
      <c r="MNL403" s="9"/>
      <c r="MNM403" s="9"/>
      <c r="MNN403" s="9"/>
      <c r="MNO403" s="9"/>
      <c r="MNP403" s="9"/>
      <c r="MNQ403" s="9"/>
      <c r="MNR403" s="9"/>
      <c r="MNS403" s="9"/>
      <c r="MNT403" s="9"/>
      <c r="MNU403" s="9"/>
      <c r="MNV403" s="9"/>
      <c r="MNW403" s="9"/>
      <c r="MNX403" s="9"/>
      <c r="MNY403" s="9"/>
      <c r="MNZ403" s="9"/>
      <c r="MOA403" s="9"/>
      <c r="MOB403" s="9"/>
      <c r="MOC403" s="9"/>
      <c r="MOD403" s="9"/>
      <c r="MOE403" s="9"/>
      <c r="MOF403" s="9"/>
      <c r="MOG403" s="9"/>
      <c r="MOH403" s="9"/>
      <c r="MOI403" s="9"/>
      <c r="MOJ403" s="9"/>
      <c r="MOK403" s="9"/>
      <c r="MOL403" s="9"/>
      <c r="MOM403" s="9"/>
      <c r="MON403" s="9"/>
      <c r="MOO403" s="9"/>
      <c r="MOP403" s="9"/>
      <c r="MOQ403" s="9"/>
      <c r="MOR403" s="9"/>
      <c r="MOS403" s="9"/>
      <c r="MOT403" s="9"/>
      <c r="MOU403" s="9"/>
      <c r="MOV403" s="9"/>
      <c r="MOW403" s="9"/>
      <c r="MOX403" s="9"/>
      <c r="MOY403" s="9"/>
      <c r="MOZ403" s="9"/>
      <c r="MPA403" s="9"/>
      <c r="MPB403" s="9"/>
      <c r="MPC403" s="9"/>
      <c r="MPD403" s="9"/>
      <c r="MPE403" s="9"/>
      <c r="MPF403" s="9"/>
      <c r="MPG403" s="9"/>
      <c r="MPH403" s="9"/>
      <c r="MPI403" s="9"/>
      <c r="MPJ403" s="9"/>
      <c r="MPK403" s="9"/>
      <c r="MPL403" s="9"/>
      <c r="MPM403" s="9"/>
      <c r="MPN403" s="9"/>
      <c r="MPO403" s="9"/>
      <c r="MPP403" s="9"/>
      <c r="MPQ403" s="9"/>
      <c r="MPR403" s="9"/>
      <c r="MPS403" s="9"/>
      <c r="MPT403" s="9"/>
      <c r="MPU403" s="9"/>
      <c r="MPV403" s="9"/>
      <c r="MPW403" s="9"/>
      <c r="MPX403" s="9"/>
      <c r="MPY403" s="9"/>
      <c r="MPZ403" s="9"/>
      <c r="MQA403" s="9"/>
      <c r="MQB403" s="9"/>
      <c r="MQC403" s="9"/>
      <c r="MQD403" s="9"/>
      <c r="MQE403" s="9"/>
      <c r="MQF403" s="9"/>
      <c r="MQG403" s="9"/>
      <c r="MQH403" s="9"/>
      <c r="MQI403" s="9"/>
      <c r="MQJ403" s="9"/>
      <c r="MQK403" s="9"/>
      <c r="MQL403" s="9"/>
      <c r="MQM403" s="9"/>
      <c r="MQN403" s="9"/>
      <c r="MQO403" s="9"/>
      <c r="MQP403" s="9"/>
      <c r="MQQ403" s="9"/>
      <c r="MQR403" s="9"/>
      <c r="MQS403" s="9"/>
      <c r="MQT403" s="9"/>
      <c r="MQU403" s="9"/>
      <c r="MQV403" s="9"/>
      <c r="MQW403" s="9"/>
      <c r="MQX403" s="9"/>
      <c r="MQY403" s="9"/>
      <c r="MQZ403" s="9"/>
      <c r="MRA403" s="9"/>
      <c r="MRB403" s="9"/>
      <c r="MRC403" s="9"/>
      <c r="MRD403" s="9"/>
      <c r="MRE403" s="9"/>
      <c r="MRF403" s="9"/>
      <c r="MRG403" s="9"/>
      <c r="MRH403" s="9"/>
      <c r="MRI403" s="9"/>
      <c r="MRJ403" s="9"/>
      <c r="MRK403" s="9"/>
      <c r="MRL403" s="9"/>
      <c r="MRM403" s="9"/>
      <c r="MRN403" s="9"/>
      <c r="MRO403" s="9"/>
      <c r="MRP403" s="9"/>
      <c r="MRQ403" s="9"/>
      <c r="MRR403" s="9"/>
      <c r="MRS403" s="9"/>
      <c r="MRT403" s="9"/>
      <c r="MRU403" s="9"/>
      <c r="MRV403" s="9"/>
      <c r="MRW403" s="9"/>
      <c r="MRX403" s="9"/>
      <c r="MRY403" s="9"/>
      <c r="MRZ403" s="9"/>
      <c r="MSA403" s="9"/>
      <c r="MSB403" s="9"/>
      <c r="MSC403" s="9"/>
      <c r="MSD403" s="9"/>
      <c r="MSE403" s="9"/>
      <c r="MSF403" s="9"/>
      <c r="MSG403" s="9"/>
      <c r="MSH403" s="9"/>
      <c r="MSI403" s="9"/>
      <c r="MSJ403" s="9"/>
      <c r="MSK403" s="9"/>
      <c r="MSL403" s="9"/>
      <c r="MSM403" s="9"/>
      <c r="MSN403" s="9"/>
      <c r="MSO403" s="9"/>
      <c r="MSP403" s="9"/>
      <c r="MSQ403" s="9"/>
      <c r="MSR403" s="9"/>
      <c r="MSS403" s="9"/>
      <c r="MST403" s="9"/>
      <c r="MSU403" s="9"/>
      <c r="MSV403" s="9"/>
      <c r="MSW403" s="9"/>
      <c r="MSX403" s="9"/>
      <c r="MSY403" s="9"/>
      <c r="MSZ403" s="9"/>
      <c r="MTA403" s="9"/>
      <c r="MTB403" s="9"/>
      <c r="MTC403" s="9"/>
      <c r="MTD403" s="9"/>
      <c r="MTE403" s="9"/>
      <c r="MTF403" s="9"/>
      <c r="MTG403" s="9"/>
      <c r="MTH403" s="9"/>
      <c r="MTI403" s="9"/>
      <c r="MTJ403" s="9"/>
      <c r="MTK403" s="9"/>
      <c r="MTL403" s="9"/>
      <c r="MTM403" s="9"/>
      <c r="MTN403" s="9"/>
      <c r="MTO403" s="9"/>
      <c r="MTP403" s="9"/>
      <c r="MTQ403" s="9"/>
      <c r="MTR403" s="9"/>
      <c r="MTS403" s="9"/>
      <c r="MTT403" s="9"/>
      <c r="MTU403" s="9"/>
      <c r="MTV403" s="9"/>
      <c r="MTW403" s="9"/>
      <c r="MTX403" s="9"/>
      <c r="MTY403" s="9"/>
      <c r="MTZ403" s="9"/>
      <c r="MUA403" s="9"/>
      <c r="MUB403" s="9"/>
      <c r="MUC403" s="9"/>
      <c r="MUD403" s="9"/>
      <c r="MUE403" s="9"/>
      <c r="MUF403" s="9"/>
      <c r="MUG403" s="9"/>
      <c r="MUH403" s="9"/>
      <c r="MUI403" s="9"/>
      <c r="MUJ403" s="9"/>
      <c r="MUK403" s="9"/>
      <c r="MUL403" s="9"/>
      <c r="MUM403" s="9"/>
      <c r="MUN403" s="9"/>
      <c r="MUO403" s="9"/>
      <c r="MUP403" s="9"/>
      <c r="MUQ403" s="9"/>
      <c r="MUR403" s="9"/>
      <c r="MUS403" s="9"/>
      <c r="MUT403" s="9"/>
      <c r="MUU403" s="9"/>
      <c r="MUV403" s="9"/>
      <c r="MUW403" s="9"/>
      <c r="MUX403" s="9"/>
      <c r="MUY403" s="9"/>
      <c r="MUZ403" s="9"/>
      <c r="MVA403" s="9"/>
      <c r="MVB403" s="9"/>
      <c r="MVC403" s="9"/>
      <c r="MVD403" s="9"/>
      <c r="MVE403" s="9"/>
      <c r="MVF403" s="9"/>
      <c r="MVG403" s="9"/>
      <c r="MVH403" s="9"/>
      <c r="MVI403" s="9"/>
      <c r="MVJ403" s="9"/>
      <c r="MVK403" s="9"/>
      <c r="MVL403" s="9"/>
      <c r="MVM403" s="9"/>
      <c r="MVN403" s="9"/>
      <c r="MVO403" s="9"/>
      <c r="MVP403" s="9"/>
      <c r="MVQ403" s="9"/>
      <c r="MVR403" s="9"/>
      <c r="MVS403" s="9"/>
      <c r="MVT403" s="9"/>
      <c r="MVU403" s="9"/>
      <c r="MVV403" s="9"/>
      <c r="MVW403" s="9"/>
      <c r="MVX403" s="9"/>
      <c r="MVY403" s="9"/>
      <c r="MVZ403" s="9"/>
      <c r="MWA403" s="9"/>
      <c r="MWB403" s="9"/>
      <c r="MWC403" s="9"/>
      <c r="MWD403" s="9"/>
      <c r="MWE403" s="9"/>
      <c r="MWF403" s="9"/>
      <c r="MWG403" s="9"/>
      <c r="MWH403" s="9"/>
      <c r="MWI403" s="9"/>
      <c r="MWJ403" s="9"/>
      <c r="MWK403" s="9"/>
      <c r="MWL403" s="9"/>
      <c r="MWM403" s="9"/>
      <c r="MWN403" s="9"/>
      <c r="MWO403" s="9"/>
      <c r="MWP403" s="9"/>
      <c r="MWQ403" s="9"/>
      <c r="MWR403" s="9"/>
      <c r="MWS403" s="9"/>
      <c r="MWT403" s="9"/>
      <c r="MWU403" s="9"/>
      <c r="MWV403" s="9"/>
      <c r="MWW403" s="9"/>
      <c r="MWX403" s="9"/>
      <c r="MWY403" s="9"/>
      <c r="MWZ403" s="9"/>
      <c r="MXA403" s="9"/>
      <c r="MXB403" s="9"/>
      <c r="MXC403" s="9"/>
      <c r="MXD403" s="9"/>
      <c r="MXE403" s="9"/>
      <c r="MXF403" s="9"/>
      <c r="MXG403" s="9"/>
      <c r="MXH403" s="9"/>
      <c r="MXI403" s="9"/>
      <c r="MXJ403" s="9"/>
      <c r="MXK403" s="9"/>
      <c r="MXL403" s="9"/>
      <c r="MXM403" s="9"/>
      <c r="MXN403" s="9"/>
      <c r="MXO403" s="9"/>
      <c r="MXP403" s="9"/>
      <c r="MXQ403" s="9"/>
      <c r="MXR403" s="9"/>
      <c r="MXS403" s="9"/>
      <c r="MXT403" s="9"/>
      <c r="MXU403" s="9"/>
      <c r="MXV403" s="9"/>
      <c r="MXW403" s="9"/>
      <c r="MXX403" s="9"/>
      <c r="MXY403" s="9"/>
      <c r="MXZ403" s="9"/>
      <c r="MYA403" s="9"/>
      <c r="MYB403" s="9"/>
      <c r="MYC403" s="9"/>
      <c r="MYD403" s="9"/>
      <c r="MYE403" s="9"/>
      <c r="MYF403" s="9"/>
      <c r="MYG403" s="9"/>
      <c r="MYH403" s="9"/>
      <c r="MYI403" s="9"/>
      <c r="MYJ403" s="9"/>
      <c r="MYK403" s="9"/>
      <c r="MYL403" s="9"/>
      <c r="MYM403" s="9"/>
      <c r="MYN403" s="9"/>
      <c r="MYO403" s="9"/>
      <c r="MYP403" s="9"/>
      <c r="MYQ403" s="9"/>
      <c r="MYR403" s="9"/>
      <c r="MYS403" s="9"/>
      <c r="MYT403" s="9"/>
      <c r="MYU403" s="9"/>
      <c r="MYV403" s="9"/>
      <c r="MYW403" s="9"/>
      <c r="MYX403" s="9"/>
      <c r="MYY403" s="9"/>
      <c r="MYZ403" s="9"/>
      <c r="MZA403" s="9"/>
      <c r="MZB403" s="9"/>
      <c r="MZC403" s="9"/>
      <c r="MZD403" s="9"/>
      <c r="MZE403" s="9"/>
      <c r="MZF403" s="9"/>
      <c r="MZG403" s="9"/>
      <c r="MZH403" s="9"/>
      <c r="MZI403" s="9"/>
      <c r="MZJ403" s="9"/>
      <c r="MZK403" s="9"/>
      <c r="MZL403" s="9"/>
      <c r="MZM403" s="9"/>
      <c r="MZN403" s="9"/>
      <c r="MZO403" s="9"/>
      <c r="MZP403" s="9"/>
      <c r="MZQ403" s="9"/>
      <c r="MZR403" s="9"/>
      <c r="MZS403" s="9"/>
      <c r="MZT403" s="9"/>
      <c r="MZU403" s="9"/>
      <c r="MZV403" s="9"/>
      <c r="MZW403" s="9"/>
      <c r="MZX403" s="9"/>
      <c r="MZY403" s="9"/>
      <c r="MZZ403" s="9"/>
      <c r="NAA403" s="9"/>
      <c r="NAB403" s="9"/>
      <c r="NAC403" s="9"/>
      <c r="NAD403" s="9"/>
      <c r="NAE403" s="9"/>
      <c r="NAF403" s="9"/>
      <c r="NAG403" s="9"/>
      <c r="NAH403" s="9"/>
      <c r="NAI403" s="9"/>
      <c r="NAJ403" s="9"/>
      <c r="NAK403" s="9"/>
      <c r="NAL403" s="9"/>
      <c r="NAM403" s="9"/>
      <c r="NAN403" s="9"/>
      <c r="NAO403" s="9"/>
      <c r="NAP403" s="9"/>
      <c r="NAQ403" s="9"/>
      <c r="NAR403" s="9"/>
      <c r="NAS403" s="9"/>
      <c r="NAT403" s="9"/>
      <c r="NAU403" s="9"/>
      <c r="NAV403" s="9"/>
      <c r="NAW403" s="9"/>
      <c r="NAX403" s="9"/>
      <c r="NAY403" s="9"/>
      <c r="NAZ403" s="9"/>
      <c r="NBA403" s="9"/>
      <c r="NBB403" s="9"/>
      <c r="NBC403" s="9"/>
      <c r="NBD403" s="9"/>
      <c r="NBE403" s="9"/>
      <c r="NBF403" s="9"/>
      <c r="NBG403" s="9"/>
      <c r="NBH403" s="9"/>
      <c r="NBI403" s="9"/>
      <c r="NBJ403" s="9"/>
      <c r="NBK403" s="9"/>
      <c r="NBL403" s="9"/>
      <c r="NBM403" s="9"/>
      <c r="NBN403" s="9"/>
      <c r="NBO403" s="9"/>
      <c r="NBP403" s="9"/>
      <c r="NBQ403" s="9"/>
      <c r="NBR403" s="9"/>
      <c r="NBS403" s="9"/>
      <c r="NBT403" s="9"/>
      <c r="NBU403" s="9"/>
      <c r="NBV403" s="9"/>
      <c r="NBW403" s="9"/>
      <c r="NBX403" s="9"/>
      <c r="NBY403" s="9"/>
      <c r="NBZ403" s="9"/>
      <c r="NCA403" s="9"/>
      <c r="NCB403" s="9"/>
      <c r="NCC403" s="9"/>
      <c r="NCD403" s="9"/>
      <c r="NCE403" s="9"/>
      <c r="NCF403" s="9"/>
      <c r="NCG403" s="9"/>
      <c r="NCH403" s="9"/>
      <c r="NCI403" s="9"/>
      <c r="NCJ403" s="9"/>
      <c r="NCK403" s="9"/>
      <c r="NCL403" s="9"/>
      <c r="NCM403" s="9"/>
      <c r="NCN403" s="9"/>
      <c r="NCO403" s="9"/>
      <c r="NCP403" s="9"/>
      <c r="NCQ403" s="9"/>
      <c r="NCR403" s="9"/>
      <c r="NCS403" s="9"/>
      <c r="NCT403" s="9"/>
      <c r="NCU403" s="9"/>
      <c r="NCV403" s="9"/>
      <c r="NCW403" s="9"/>
      <c r="NCX403" s="9"/>
      <c r="NCY403" s="9"/>
      <c r="NCZ403" s="9"/>
      <c r="NDA403" s="9"/>
      <c r="NDB403" s="9"/>
      <c r="NDC403" s="9"/>
      <c r="NDD403" s="9"/>
      <c r="NDE403" s="9"/>
      <c r="NDF403" s="9"/>
      <c r="NDG403" s="9"/>
      <c r="NDH403" s="9"/>
      <c r="NDI403" s="9"/>
      <c r="NDJ403" s="9"/>
      <c r="NDK403" s="9"/>
      <c r="NDL403" s="9"/>
      <c r="NDM403" s="9"/>
      <c r="NDN403" s="9"/>
      <c r="NDO403" s="9"/>
      <c r="NDP403" s="9"/>
      <c r="NDQ403" s="9"/>
      <c r="NDR403" s="9"/>
      <c r="NDS403" s="9"/>
      <c r="NDT403" s="9"/>
      <c r="NDU403" s="9"/>
      <c r="NDV403" s="9"/>
      <c r="NDW403" s="9"/>
      <c r="NDX403" s="9"/>
      <c r="NDY403" s="9"/>
      <c r="NDZ403" s="9"/>
      <c r="NEA403" s="9"/>
      <c r="NEB403" s="9"/>
      <c r="NEC403" s="9"/>
      <c r="NED403" s="9"/>
      <c r="NEE403" s="9"/>
      <c r="NEF403" s="9"/>
      <c r="NEG403" s="9"/>
      <c r="NEH403" s="9"/>
      <c r="NEI403" s="9"/>
      <c r="NEJ403" s="9"/>
      <c r="NEK403" s="9"/>
      <c r="NEL403" s="9"/>
      <c r="NEM403" s="9"/>
      <c r="NEN403" s="9"/>
      <c r="NEO403" s="9"/>
      <c r="NEP403" s="9"/>
      <c r="NEQ403" s="9"/>
      <c r="NER403" s="9"/>
      <c r="NES403" s="9"/>
      <c r="NET403" s="9"/>
      <c r="NEU403" s="9"/>
      <c r="NEV403" s="9"/>
      <c r="NEW403" s="9"/>
      <c r="NEX403" s="9"/>
      <c r="NEY403" s="9"/>
      <c r="NEZ403" s="9"/>
      <c r="NFA403" s="9"/>
      <c r="NFB403" s="9"/>
      <c r="NFC403" s="9"/>
      <c r="NFD403" s="9"/>
      <c r="NFE403" s="9"/>
      <c r="NFF403" s="9"/>
      <c r="NFG403" s="9"/>
      <c r="NFH403" s="9"/>
      <c r="NFI403" s="9"/>
      <c r="NFJ403" s="9"/>
      <c r="NFK403" s="9"/>
      <c r="NFL403" s="9"/>
      <c r="NFM403" s="9"/>
      <c r="NFN403" s="9"/>
      <c r="NFO403" s="9"/>
      <c r="NFP403" s="9"/>
      <c r="NFQ403" s="9"/>
      <c r="NFR403" s="9"/>
      <c r="NFS403" s="9"/>
      <c r="NFT403" s="9"/>
      <c r="NFU403" s="9"/>
      <c r="NFV403" s="9"/>
      <c r="NFW403" s="9"/>
      <c r="NFX403" s="9"/>
      <c r="NFY403" s="9"/>
      <c r="NFZ403" s="9"/>
      <c r="NGA403" s="9"/>
      <c r="NGB403" s="9"/>
      <c r="NGC403" s="9"/>
      <c r="NGD403" s="9"/>
      <c r="NGE403" s="9"/>
      <c r="NGF403" s="9"/>
      <c r="NGG403" s="9"/>
      <c r="NGH403" s="9"/>
      <c r="NGI403" s="9"/>
      <c r="NGJ403" s="9"/>
      <c r="NGK403" s="9"/>
      <c r="NGL403" s="9"/>
      <c r="NGM403" s="9"/>
      <c r="NGN403" s="9"/>
      <c r="NGO403" s="9"/>
      <c r="NGP403" s="9"/>
      <c r="NGQ403" s="9"/>
      <c r="NGR403" s="9"/>
      <c r="NGS403" s="9"/>
      <c r="NGT403" s="9"/>
      <c r="NGU403" s="9"/>
      <c r="NGV403" s="9"/>
      <c r="NGW403" s="9"/>
      <c r="NGX403" s="9"/>
      <c r="NGY403" s="9"/>
      <c r="NGZ403" s="9"/>
      <c r="NHA403" s="9"/>
      <c r="NHB403" s="9"/>
      <c r="NHC403" s="9"/>
      <c r="NHD403" s="9"/>
      <c r="NHE403" s="9"/>
      <c r="NHF403" s="9"/>
      <c r="NHG403" s="9"/>
      <c r="NHH403" s="9"/>
      <c r="NHI403" s="9"/>
      <c r="NHJ403" s="9"/>
      <c r="NHK403" s="9"/>
      <c r="NHL403" s="9"/>
      <c r="NHM403" s="9"/>
      <c r="NHN403" s="9"/>
      <c r="NHO403" s="9"/>
      <c r="NHP403" s="9"/>
      <c r="NHQ403" s="9"/>
      <c r="NHR403" s="9"/>
      <c r="NHS403" s="9"/>
      <c r="NHT403" s="9"/>
      <c r="NHU403" s="9"/>
      <c r="NHV403" s="9"/>
      <c r="NHW403" s="9"/>
      <c r="NHX403" s="9"/>
      <c r="NHY403" s="9"/>
      <c r="NHZ403" s="9"/>
      <c r="NIA403" s="9"/>
      <c r="NIB403" s="9"/>
      <c r="NIC403" s="9"/>
      <c r="NID403" s="9"/>
      <c r="NIE403" s="9"/>
      <c r="NIF403" s="9"/>
      <c r="NIG403" s="9"/>
      <c r="NIH403" s="9"/>
      <c r="NII403" s="9"/>
      <c r="NIJ403" s="9"/>
      <c r="NIK403" s="9"/>
      <c r="NIL403" s="9"/>
      <c r="NIM403" s="9"/>
      <c r="NIN403" s="9"/>
      <c r="NIO403" s="9"/>
      <c r="NIP403" s="9"/>
      <c r="NIQ403" s="9"/>
      <c r="NIR403" s="9"/>
      <c r="NIS403" s="9"/>
      <c r="NIT403" s="9"/>
      <c r="NIU403" s="9"/>
      <c r="NIV403" s="9"/>
      <c r="NIW403" s="9"/>
      <c r="NIX403" s="9"/>
      <c r="NIY403" s="9"/>
      <c r="NIZ403" s="9"/>
      <c r="NJA403" s="9"/>
      <c r="NJB403" s="9"/>
      <c r="NJC403" s="9"/>
      <c r="NJD403" s="9"/>
      <c r="NJE403" s="9"/>
      <c r="NJF403" s="9"/>
      <c r="NJG403" s="9"/>
      <c r="NJH403" s="9"/>
      <c r="NJI403" s="9"/>
      <c r="NJJ403" s="9"/>
      <c r="NJK403" s="9"/>
      <c r="NJL403" s="9"/>
      <c r="NJM403" s="9"/>
      <c r="NJN403" s="9"/>
      <c r="NJO403" s="9"/>
      <c r="NJP403" s="9"/>
      <c r="NJQ403" s="9"/>
      <c r="NJR403" s="9"/>
      <c r="NJS403" s="9"/>
      <c r="NJT403" s="9"/>
      <c r="NJU403" s="9"/>
      <c r="NJV403" s="9"/>
      <c r="NJW403" s="9"/>
      <c r="NJX403" s="9"/>
      <c r="NJY403" s="9"/>
      <c r="NJZ403" s="9"/>
      <c r="NKA403" s="9"/>
      <c r="NKB403" s="9"/>
      <c r="NKC403" s="9"/>
      <c r="NKD403" s="9"/>
      <c r="NKE403" s="9"/>
      <c r="NKF403" s="9"/>
      <c r="NKG403" s="9"/>
      <c r="NKH403" s="9"/>
      <c r="NKI403" s="9"/>
      <c r="NKJ403" s="9"/>
      <c r="NKK403" s="9"/>
      <c r="NKL403" s="9"/>
      <c r="NKM403" s="9"/>
      <c r="NKN403" s="9"/>
      <c r="NKO403" s="9"/>
      <c r="NKP403" s="9"/>
      <c r="NKQ403" s="9"/>
      <c r="NKR403" s="9"/>
      <c r="NKS403" s="9"/>
      <c r="NKT403" s="9"/>
      <c r="NKU403" s="9"/>
      <c r="NKV403" s="9"/>
      <c r="NKW403" s="9"/>
      <c r="NKX403" s="9"/>
      <c r="NKY403" s="9"/>
      <c r="NKZ403" s="9"/>
      <c r="NLA403" s="9"/>
      <c r="NLB403" s="9"/>
      <c r="NLC403" s="9"/>
      <c r="NLD403" s="9"/>
      <c r="NLE403" s="9"/>
      <c r="NLF403" s="9"/>
      <c r="NLG403" s="9"/>
      <c r="NLH403" s="9"/>
      <c r="NLI403" s="9"/>
      <c r="NLJ403" s="9"/>
      <c r="NLK403" s="9"/>
      <c r="NLL403" s="9"/>
      <c r="NLM403" s="9"/>
      <c r="NLN403" s="9"/>
      <c r="NLO403" s="9"/>
      <c r="NLP403" s="9"/>
      <c r="NLQ403" s="9"/>
      <c r="NLR403" s="9"/>
      <c r="NLS403" s="9"/>
      <c r="NLT403" s="9"/>
      <c r="NLU403" s="9"/>
      <c r="NLV403" s="9"/>
      <c r="NLW403" s="9"/>
      <c r="NLX403" s="9"/>
      <c r="NLY403" s="9"/>
      <c r="NLZ403" s="9"/>
      <c r="NMA403" s="9"/>
      <c r="NMB403" s="9"/>
      <c r="NMC403" s="9"/>
      <c r="NMD403" s="9"/>
      <c r="NME403" s="9"/>
      <c r="NMF403" s="9"/>
      <c r="NMG403" s="9"/>
      <c r="NMH403" s="9"/>
      <c r="NMI403" s="9"/>
      <c r="NMJ403" s="9"/>
      <c r="NMK403" s="9"/>
      <c r="NML403" s="9"/>
      <c r="NMM403" s="9"/>
      <c r="NMN403" s="9"/>
      <c r="NMO403" s="9"/>
      <c r="NMP403" s="9"/>
      <c r="NMQ403" s="9"/>
      <c r="NMR403" s="9"/>
      <c r="NMS403" s="9"/>
      <c r="NMT403" s="9"/>
      <c r="NMU403" s="9"/>
      <c r="NMV403" s="9"/>
      <c r="NMW403" s="9"/>
      <c r="NMX403" s="9"/>
      <c r="NMY403" s="9"/>
      <c r="NMZ403" s="9"/>
      <c r="NNA403" s="9"/>
      <c r="NNB403" s="9"/>
      <c r="NNC403" s="9"/>
      <c r="NND403" s="9"/>
      <c r="NNE403" s="9"/>
      <c r="NNF403" s="9"/>
      <c r="NNG403" s="9"/>
      <c r="NNH403" s="9"/>
      <c r="NNI403" s="9"/>
      <c r="NNJ403" s="9"/>
      <c r="NNK403" s="9"/>
      <c r="NNL403" s="9"/>
      <c r="NNM403" s="9"/>
      <c r="NNN403" s="9"/>
      <c r="NNO403" s="9"/>
      <c r="NNP403" s="9"/>
      <c r="NNQ403" s="9"/>
      <c r="NNR403" s="9"/>
      <c r="NNS403" s="9"/>
      <c r="NNT403" s="9"/>
      <c r="NNU403" s="9"/>
      <c r="NNV403" s="9"/>
      <c r="NNW403" s="9"/>
      <c r="NNX403" s="9"/>
      <c r="NNY403" s="9"/>
      <c r="NNZ403" s="9"/>
      <c r="NOA403" s="9"/>
      <c r="NOB403" s="9"/>
      <c r="NOC403" s="9"/>
      <c r="NOD403" s="9"/>
      <c r="NOE403" s="9"/>
      <c r="NOF403" s="9"/>
      <c r="NOG403" s="9"/>
      <c r="NOH403" s="9"/>
      <c r="NOI403" s="9"/>
      <c r="NOJ403" s="9"/>
      <c r="NOK403" s="9"/>
      <c r="NOL403" s="9"/>
      <c r="NOM403" s="9"/>
      <c r="NON403" s="9"/>
      <c r="NOO403" s="9"/>
      <c r="NOP403" s="9"/>
      <c r="NOQ403" s="9"/>
      <c r="NOR403" s="9"/>
      <c r="NOS403" s="9"/>
      <c r="NOT403" s="9"/>
      <c r="NOU403" s="9"/>
      <c r="NOV403" s="9"/>
      <c r="NOW403" s="9"/>
      <c r="NOX403" s="9"/>
      <c r="NOY403" s="9"/>
      <c r="NOZ403" s="9"/>
      <c r="NPA403" s="9"/>
      <c r="NPB403" s="9"/>
      <c r="NPC403" s="9"/>
      <c r="NPD403" s="9"/>
      <c r="NPE403" s="9"/>
      <c r="NPF403" s="9"/>
      <c r="NPG403" s="9"/>
      <c r="NPH403" s="9"/>
      <c r="NPI403" s="9"/>
      <c r="NPJ403" s="9"/>
      <c r="NPK403" s="9"/>
      <c r="NPL403" s="9"/>
      <c r="NPM403" s="9"/>
      <c r="NPN403" s="9"/>
      <c r="NPO403" s="9"/>
      <c r="NPP403" s="9"/>
      <c r="NPQ403" s="9"/>
      <c r="NPR403" s="9"/>
      <c r="NPS403" s="9"/>
      <c r="NPT403" s="9"/>
      <c r="NPU403" s="9"/>
      <c r="NPV403" s="9"/>
      <c r="NPW403" s="9"/>
      <c r="NPX403" s="9"/>
      <c r="NPY403" s="9"/>
      <c r="NPZ403" s="9"/>
      <c r="NQA403" s="9"/>
      <c r="NQB403" s="9"/>
      <c r="NQC403" s="9"/>
      <c r="NQD403" s="9"/>
      <c r="NQE403" s="9"/>
      <c r="NQF403" s="9"/>
      <c r="NQG403" s="9"/>
      <c r="NQH403" s="9"/>
      <c r="NQI403" s="9"/>
      <c r="NQJ403" s="9"/>
      <c r="NQK403" s="9"/>
      <c r="NQL403" s="9"/>
      <c r="NQM403" s="9"/>
      <c r="NQN403" s="9"/>
      <c r="NQO403" s="9"/>
      <c r="NQP403" s="9"/>
      <c r="NQQ403" s="9"/>
      <c r="NQR403" s="9"/>
      <c r="NQS403" s="9"/>
      <c r="NQT403" s="9"/>
      <c r="NQU403" s="9"/>
      <c r="NQV403" s="9"/>
      <c r="NQW403" s="9"/>
      <c r="NQX403" s="9"/>
      <c r="NQY403" s="9"/>
      <c r="NQZ403" s="9"/>
      <c r="NRA403" s="9"/>
      <c r="NRB403" s="9"/>
      <c r="NRC403" s="9"/>
      <c r="NRD403" s="9"/>
      <c r="NRE403" s="9"/>
      <c r="NRF403" s="9"/>
      <c r="NRG403" s="9"/>
      <c r="NRH403" s="9"/>
      <c r="NRI403" s="9"/>
      <c r="NRJ403" s="9"/>
      <c r="NRK403" s="9"/>
      <c r="NRL403" s="9"/>
      <c r="NRM403" s="9"/>
      <c r="NRN403" s="9"/>
      <c r="NRO403" s="9"/>
      <c r="NRP403" s="9"/>
      <c r="NRQ403" s="9"/>
      <c r="NRR403" s="9"/>
      <c r="NRS403" s="9"/>
      <c r="NRT403" s="9"/>
      <c r="NRU403" s="9"/>
      <c r="NRV403" s="9"/>
      <c r="NRW403" s="9"/>
      <c r="NRX403" s="9"/>
      <c r="NRY403" s="9"/>
      <c r="NRZ403" s="9"/>
      <c r="NSA403" s="9"/>
      <c r="NSB403" s="9"/>
      <c r="NSC403" s="9"/>
      <c r="NSD403" s="9"/>
      <c r="NSE403" s="9"/>
      <c r="NSF403" s="9"/>
      <c r="NSG403" s="9"/>
      <c r="NSH403" s="9"/>
      <c r="NSI403" s="9"/>
      <c r="NSJ403" s="9"/>
      <c r="NSK403" s="9"/>
      <c r="NSL403" s="9"/>
      <c r="NSM403" s="9"/>
      <c r="NSN403" s="9"/>
      <c r="NSO403" s="9"/>
      <c r="NSP403" s="9"/>
      <c r="NSQ403" s="9"/>
      <c r="NSR403" s="9"/>
      <c r="NSS403" s="9"/>
      <c r="NST403" s="9"/>
      <c r="NSU403" s="9"/>
      <c r="NSV403" s="9"/>
      <c r="NSW403" s="9"/>
      <c r="NSX403" s="9"/>
      <c r="NSY403" s="9"/>
      <c r="NSZ403" s="9"/>
      <c r="NTA403" s="9"/>
      <c r="NTB403" s="9"/>
      <c r="NTC403" s="9"/>
      <c r="NTD403" s="9"/>
      <c r="NTE403" s="9"/>
      <c r="NTF403" s="9"/>
      <c r="NTG403" s="9"/>
      <c r="NTH403" s="9"/>
      <c r="NTI403" s="9"/>
      <c r="NTJ403" s="9"/>
      <c r="NTK403" s="9"/>
      <c r="NTL403" s="9"/>
      <c r="NTM403" s="9"/>
      <c r="NTN403" s="9"/>
      <c r="NTO403" s="9"/>
      <c r="NTP403" s="9"/>
      <c r="NTQ403" s="9"/>
      <c r="NTR403" s="9"/>
      <c r="NTS403" s="9"/>
      <c r="NTT403" s="9"/>
      <c r="NTU403" s="9"/>
      <c r="NTV403" s="9"/>
      <c r="NTW403" s="9"/>
      <c r="NTX403" s="9"/>
      <c r="NTY403" s="9"/>
      <c r="NTZ403" s="9"/>
      <c r="NUA403" s="9"/>
      <c r="NUB403" s="9"/>
      <c r="NUC403" s="9"/>
      <c r="NUD403" s="9"/>
      <c r="NUE403" s="9"/>
      <c r="NUF403" s="9"/>
      <c r="NUG403" s="9"/>
      <c r="NUH403" s="9"/>
      <c r="NUI403" s="9"/>
      <c r="NUJ403" s="9"/>
      <c r="NUK403" s="9"/>
      <c r="NUL403" s="9"/>
      <c r="NUM403" s="9"/>
      <c r="NUN403" s="9"/>
      <c r="NUO403" s="9"/>
      <c r="NUP403" s="9"/>
      <c r="NUQ403" s="9"/>
      <c r="NUR403" s="9"/>
      <c r="NUS403" s="9"/>
      <c r="NUT403" s="9"/>
      <c r="NUU403" s="9"/>
      <c r="NUV403" s="9"/>
      <c r="NUW403" s="9"/>
      <c r="NUX403" s="9"/>
      <c r="NUY403" s="9"/>
      <c r="NUZ403" s="9"/>
      <c r="NVA403" s="9"/>
      <c r="NVB403" s="9"/>
      <c r="NVC403" s="9"/>
      <c r="NVD403" s="9"/>
      <c r="NVE403" s="9"/>
      <c r="NVF403" s="9"/>
      <c r="NVG403" s="9"/>
      <c r="NVH403" s="9"/>
      <c r="NVI403" s="9"/>
      <c r="NVJ403" s="9"/>
      <c r="NVK403" s="9"/>
      <c r="NVL403" s="9"/>
      <c r="NVM403" s="9"/>
      <c r="NVN403" s="9"/>
      <c r="NVO403" s="9"/>
      <c r="NVP403" s="9"/>
      <c r="NVQ403" s="9"/>
      <c r="NVR403" s="9"/>
      <c r="NVS403" s="9"/>
      <c r="NVT403" s="9"/>
      <c r="NVU403" s="9"/>
      <c r="NVV403" s="9"/>
      <c r="NVW403" s="9"/>
      <c r="NVX403" s="9"/>
      <c r="NVY403" s="9"/>
      <c r="NVZ403" s="9"/>
      <c r="NWA403" s="9"/>
      <c r="NWB403" s="9"/>
      <c r="NWC403" s="9"/>
      <c r="NWD403" s="9"/>
      <c r="NWE403" s="9"/>
      <c r="NWF403" s="9"/>
      <c r="NWG403" s="9"/>
      <c r="NWH403" s="9"/>
      <c r="NWI403" s="9"/>
      <c r="NWJ403" s="9"/>
      <c r="NWK403" s="9"/>
      <c r="NWL403" s="9"/>
      <c r="NWM403" s="9"/>
      <c r="NWN403" s="9"/>
      <c r="NWO403" s="9"/>
      <c r="NWP403" s="9"/>
      <c r="NWQ403" s="9"/>
      <c r="NWR403" s="9"/>
      <c r="NWS403" s="9"/>
      <c r="NWT403" s="9"/>
      <c r="NWU403" s="9"/>
      <c r="NWV403" s="9"/>
      <c r="NWW403" s="9"/>
      <c r="NWX403" s="9"/>
      <c r="NWY403" s="9"/>
      <c r="NWZ403" s="9"/>
      <c r="NXA403" s="9"/>
      <c r="NXB403" s="9"/>
      <c r="NXC403" s="9"/>
      <c r="NXD403" s="9"/>
      <c r="NXE403" s="9"/>
      <c r="NXF403" s="9"/>
      <c r="NXG403" s="9"/>
      <c r="NXH403" s="9"/>
      <c r="NXI403" s="9"/>
      <c r="NXJ403" s="9"/>
      <c r="NXK403" s="9"/>
      <c r="NXL403" s="9"/>
      <c r="NXM403" s="9"/>
      <c r="NXN403" s="9"/>
      <c r="NXO403" s="9"/>
      <c r="NXP403" s="9"/>
      <c r="NXQ403" s="9"/>
      <c r="NXR403" s="9"/>
      <c r="NXS403" s="9"/>
      <c r="NXT403" s="9"/>
      <c r="NXU403" s="9"/>
      <c r="NXV403" s="9"/>
      <c r="NXW403" s="9"/>
      <c r="NXX403" s="9"/>
      <c r="NXY403" s="9"/>
      <c r="NXZ403" s="9"/>
      <c r="NYA403" s="9"/>
      <c r="NYB403" s="9"/>
      <c r="NYC403" s="9"/>
      <c r="NYD403" s="9"/>
      <c r="NYE403" s="9"/>
      <c r="NYF403" s="9"/>
      <c r="NYG403" s="9"/>
      <c r="NYH403" s="9"/>
      <c r="NYI403" s="9"/>
      <c r="NYJ403" s="9"/>
      <c r="NYK403" s="9"/>
      <c r="NYL403" s="9"/>
      <c r="NYM403" s="9"/>
      <c r="NYN403" s="9"/>
      <c r="NYO403" s="9"/>
      <c r="NYP403" s="9"/>
      <c r="NYQ403" s="9"/>
      <c r="NYR403" s="9"/>
      <c r="NYS403" s="9"/>
      <c r="NYT403" s="9"/>
      <c r="NYU403" s="9"/>
      <c r="NYV403" s="9"/>
      <c r="NYW403" s="9"/>
      <c r="NYX403" s="9"/>
      <c r="NYY403" s="9"/>
      <c r="NYZ403" s="9"/>
      <c r="NZA403" s="9"/>
      <c r="NZB403" s="9"/>
      <c r="NZC403" s="9"/>
      <c r="NZD403" s="9"/>
      <c r="NZE403" s="9"/>
      <c r="NZF403" s="9"/>
      <c r="NZG403" s="9"/>
      <c r="NZH403" s="9"/>
      <c r="NZI403" s="9"/>
      <c r="NZJ403" s="9"/>
      <c r="NZK403" s="9"/>
      <c r="NZL403" s="9"/>
      <c r="NZM403" s="9"/>
      <c r="NZN403" s="9"/>
      <c r="NZO403" s="9"/>
      <c r="NZP403" s="9"/>
      <c r="NZQ403" s="9"/>
      <c r="NZR403" s="9"/>
      <c r="NZS403" s="9"/>
      <c r="NZT403" s="9"/>
      <c r="NZU403" s="9"/>
      <c r="NZV403" s="9"/>
      <c r="NZW403" s="9"/>
      <c r="NZX403" s="9"/>
      <c r="NZY403" s="9"/>
      <c r="NZZ403" s="9"/>
      <c r="OAA403" s="9"/>
      <c r="OAB403" s="9"/>
      <c r="OAC403" s="9"/>
      <c r="OAD403" s="9"/>
      <c r="OAE403" s="9"/>
      <c r="OAF403" s="9"/>
      <c r="OAG403" s="9"/>
      <c r="OAH403" s="9"/>
      <c r="OAI403" s="9"/>
      <c r="OAJ403" s="9"/>
      <c r="OAK403" s="9"/>
      <c r="OAL403" s="9"/>
      <c r="OAM403" s="9"/>
      <c r="OAN403" s="9"/>
      <c r="OAO403" s="9"/>
      <c r="OAP403" s="9"/>
      <c r="OAQ403" s="9"/>
      <c r="OAR403" s="9"/>
      <c r="OAS403" s="9"/>
      <c r="OAT403" s="9"/>
      <c r="OAU403" s="9"/>
      <c r="OAV403" s="9"/>
      <c r="OAW403" s="9"/>
      <c r="OAX403" s="9"/>
      <c r="OAY403" s="9"/>
      <c r="OAZ403" s="9"/>
      <c r="OBA403" s="9"/>
      <c r="OBB403" s="9"/>
      <c r="OBC403" s="9"/>
      <c r="OBD403" s="9"/>
      <c r="OBE403" s="9"/>
      <c r="OBF403" s="9"/>
      <c r="OBG403" s="9"/>
      <c r="OBH403" s="9"/>
      <c r="OBI403" s="9"/>
      <c r="OBJ403" s="9"/>
      <c r="OBK403" s="9"/>
      <c r="OBL403" s="9"/>
      <c r="OBM403" s="9"/>
      <c r="OBN403" s="9"/>
      <c r="OBO403" s="9"/>
      <c r="OBP403" s="9"/>
      <c r="OBQ403" s="9"/>
      <c r="OBR403" s="9"/>
      <c r="OBS403" s="9"/>
      <c r="OBT403" s="9"/>
      <c r="OBU403" s="9"/>
      <c r="OBV403" s="9"/>
      <c r="OBW403" s="9"/>
      <c r="OBX403" s="9"/>
      <c r="OBY403" s="9"/>
      <c r="OBZ403" s="9"/>
      <c r="OCA403" s="9"/>
      <c r="OCB403" s="9"/>
      <c r="OCC403" s="9"/>
      <c r="OCD403" s="9"/>
      <c r="OCE403" s="9"/>
      <c r="OCF403" s="9"/>
      <c r="OCG403" s="9"/>
      <c r="OCH403" s="9"/>
      <c r="OCI403" s="9"/>
      <c r="OCJ403" s="9"/>
      <c r="OCK403" s="9"/>
      <c r="OCL403" s="9"/>
      <c r="OCM403" s="9"/>
      <c r="OCN403" s="9"/>
      <c r="OCO403" s="9"/>
      <c r="OCP403" s="9"/>
      <c r="OCQ403" s="9"/>
      <c r="OCR403" s="9"/>
      <c r="OCS403" s="9"/>
      <c r="OCT403" s="9"/>
      <c r="OCU403" s="9"/>
      <c r="OCV403" s="9"/>
      <c r="OCW403" s="9"/>
      <c r="OCX403" s="9"/>
      <c r="OCY403" s="9"/>
      <c r="OCZ403" s="9"/>
      <c r="ODA403" s="9"/>
      <c r="ODB403" s="9"/>
      <c r="ODC403" s="9"/>
      <c r="ODD403" s="9"/>
      <c r="ODE403" s="9"/>
      <c r="ODF403" s="9"/>
      <c r="ODG403" s="9"/>
      <c r="ODH403" s="9"/>
      <c r="ODI403" s="9"/>
      <c r="ODJ403" s="9"/>
      <c r="ODK403" s="9"/>
      <c r="ODL403" s="9"/>
      <c r="ODM403" s="9"/>
      <c r="ODN403" s="9"/>
      <c r="ODO403" s="9"/>
      <c r="ODP403" s="9"/>
      <c r="ODQ403" s="9"/>
      <c r="ODR403" s="9"/>
      <c r="ODS403" s="9"/>
      <c r="ODT403" s="9"/>
      <c r="ODU403" s="9"/>
      <c r="ODV403" s="9"/>
      <c r="ODW403" s="9"/>
      <c r="ODX403" s="9"/>
      <c r="ODY403" s="9"/>
      <c r="ODZ403" s="9"/>
      <c r="OEA403" s="9"/>
      <c r="OEB403" s="9"/>
      <c r="OEC403" s="9"/>
      <c r="OED403" s="9"/>
      <c r="OEE403" s="9"/>
      <c r="OEF403" s="9"/>
      <c r="OEG403" s="9"/>
      <c r="OEH403" s="9"/>
      <c r="OEI403" s="9"/>
      <c r="OEJ403" s="9"/>
      <c r="OEK403" s="9"/>
      <c r="OEL403" s="9"/>
      <c r="OEM403" s="9"/>
      <c r="OEN403" s="9"/>
      <c r="OEO403" s="9"/>
      <c r="OEP403" s="9"/>
      <c r="OEQ403" s="9"/>
      <c r="OER403" s="9"/>
      <c r="OES403" s="9"/>
      <c r="OET403" s="9"/>
      <c r="OEU403" s="9"/>
      <c r="OEV403" s="9"/>
      <c r="OEW403" s="9"/>
      <c r="OEX403" s="9"/>
      <c r="OEY403" s="9"/>
      <c r="OEZ403" s="9"/>
      <c r="OFA403" s="9"/>
      <c r="OFB403" s="9"/>
      <c r="OFC403" s="9"/>
      <c r="OFD403" s="9"/>
      <c r="OFE403" s="9"/>
      <c r="OFF403" s="9"/>
      <c r="OFG403" s="9"/>
      <c r="OFH403" s="9"/>
      <c r="OFI403" s="9"/>
      <c r="OFJ403" s="9"/>
      <c r="OFK403" s="9"/>
      <c r="OFL403" s="9"/>
      <c r="OFM403" s="9"/>
      <c r="OFN403" s="9"/>
      <c r="OFO403" s="9"/>
      <c r="OFP403" s="9"/>
      <c r="OFQ403" s="9"/>
      <c r="OFR403" s="9"/>
      <c r="OFS403" s="9"/>
      <c r="OFT403" s="9"/>
      <c r="OFU403" s="9"/>
      <c r="OFV403" s="9"/>
      <c r="OFW403" s="9"/>
      <c r="OFX403" s="9"/>
      <c r="OFY403" s="9"/>
      <c r="OFZ403" s="9"/>
      <c r="OGA403" s="9"/>
      <c r="OGB403" s="9"/>
      <c r="OGC403" s="9"/>
      <c r="OGD403" s="9"/>
      <c r="OGE403" s="9"/>
      <c r="OGF403" s="9"/>
      <c r="OGG403" s="9"/>
      <c r="OGH403" s="9"/>
      <c r="OGI403" s="9"/>
      <c r="OGJ403" s="9"/>
      <c r="OGK403" s="9"/>
      <c r="OGL403" s="9"/>
      <c r="OGM403" s="9"/>
      <c r="OGN403" s="9"/>
      <c r="OGO403" s="9"/>
      <c r="OGP403" s="9"/>
      <c r="OGQ403" s="9"/>
      <c r="OGR403" s="9"/>
      <c r="OGS403" s="9"/>
      <c r="OGT403" s="9"/>
      <c r="OGU403" s="9"/>
      <c r="OGV403" s="9"/>
      <c r="OGW403" s="9"/>
      <c r="OGX403" s="9"/>
      <c r="OGY403" s="9"/>
      <c r="OGZ403" s="9"/>
      <c r="OHA403" s="9"/>
      <c r="OHB403" s="9"/>
      <c r="OHC403" s="9"/>
      <c r="OHD403" s="9"/>
      <c r="OHE403" s="9"/>
      <c r="OHF403" s="9"/>
      <c r="OHG403" s="9"/>
      <c r="OHH403" s="9"/>
      <c r="OHI403" s="9"/>
      <c r="OHJ403" s="9"/>
      <c r="OHK403" s="9"/>
      <c r="OHL403" s="9"/>
      <c r="OHM403" s="9"/>
      <c r="OHN403" s="9"/>
      <c r="OHO403" s="9"/>
      <c r="OHP403" s="9"/>
      <c r="OHQ403" s="9"/>
      <c r="OHR403" s="9"/>
      <c r="OHS403" s="9"/>
      <c r="OHT403" s="9"/>
      <c r="OHU403" s="9"/>
      <c r="OHV403" s="9"/>
      <c r="OHW403" s="9"/>
      <c r="OHX403" s="9"/>
      <c r="OHY403" s="9"/>
      <c r="OHZ403" s="9"/>
      <c r="OIA403" s="9"/>
      <c r="OIB403" s="9"/>
      <c r="OIC403" s="9"/>
      <c r="OID403" s="9"/>
      <c r="OIE403" s="9"/>
      <c r="OIF403" s="9"/>
      <c r="OIG403" s="9"/>
      <c r="OIH403" s="9"/>
      <c r="OII403" s="9"/>
      <c r="OIJ403" s="9"/>
      <c r="OIK403" s="9"/>
      <c r="OIL403" s="9"/>
      <c r="OIM403" s="9"/>
      <c r="OIN403" s="9"/>
      <c r="OIO403" s="9"/>
      <c r="OIP403" s="9"/>
      <c r="OIQ403" s="9"/>
      <c r="OIR403" s="9"/>
      <c r="OIS403" s="9"/>
      <c r="OIT403" s="9"/>
      <c r="OIU403" s="9"/>
      <c r="OIV403" s="9"/>
      <c r="OIW403" s="9"/>
      <c r="OIX403" s="9"/>
      <c r="OIY403" s="9"/>
      <c r="OIZ403" s="9"/>
      <c r="OJA403" s="9"/>
      <c r="OJB403" s="9"/>
      <c r="OJC403" s="9"/>
      <c r="OJD403" s="9"/>
      <c r="OJE403" s="9"/>
      <c r="OJF403" s="9"/>
      <c r="OJG403" s="9"/>
      <c r="OJH403" s="9"/>
      <c r="OJI403" s="9"/>
      <c r="OJJ403" s="9"/>
      <c r="OJK403" s="9"/>
      <c r="OJL403" s="9"/>
      <c r="OJM403" s="9"/>
      <c r="OJN403" s="9"/>
      <c r="OJO403" s="9"/>
      <c r="OJP403" s="9"/>
      <c r="OJQ403" s="9"/>
      <c r="OJR403" s="9"/>
      <c r="OJS403" s="9"/>
      <c r="OJT403" s="9"/>
      <c r="OJU403" s="9"/>
      <c r="OJV403" s="9"/>
      <c r="OJW403" s="9"/>
      <c r="OJX403" s="9"/>
      <c r="OJY403" s="9"/>
      <c r="OJZ403" s="9"/>
      <c r="OKA403" s="9"/>
      <c r="OKB403" s="9"/>
      <c r="OKC403" s="9"/>
      <c r="OKD403" s="9"/>
      <c r="OKE403" s="9"/>
      <c r="OKF403" s="9"/>
      <c r="OKG403" s="9"/>
      <c r="OKH403" s="9"/>
      <c r="OKI403" s="9"/>
      <c r="OKJ403" s="9"/>
      <c r="OKK403" s="9"/>
      <c r="OKL403" s="9"/>
      <c r="OKM403" s="9"/>
      <c r="OKN403" s="9"/>
      <c r="OKO403" s="9"/>
      <c r="OKP403" s="9"/>
      <c r="OKQ403" s="9"/>
      <c r="OKR403" s="9"/>
      <c r="OKS403" s="9"/>
      <c r="OKT403" s="9"/>
      <c r="OKU403" s="9"/>
      <c r="OKV403" s="9"/>
      <c r="OKW403" s="9"/>
      <c r="OKX403" s="9"/>
      <c r="OKY403" s="9"/>
      <c r="OKZ403" s="9"/>
      <c r="OLA403" s="9"/>
      <c r="OLB403" s="9"/>
      <c r="OLC403" s="9"/>
      <c r="OLD403" s="9"/>
      <c r="OLE403" s="9"/>
      <c r="OLF403" s="9"/>
      <c r="OLG403" s="9"/>
      <c r="OLH403" s="9"/>
      <c r="OLI403" s="9"/>
      <c r="OLJ403" s="9"/>
      <c r="OLK403" s="9"/>
      <c r="OLL403" s="9"/>
      <c r="OLM403" s="9"/>
      <c r="OLN403" s="9"/>
      <c r="OLO403" s="9"/>
      <c r="OLP403" s="9"/>
      <c r="OLQ403" s="9"/>
      <c r="OLR403" s="9"/>
      <c r="OLS403" s="9"/>
      <c r="OLT403" s="9"/>
      <c r="OLU403" s="9"/>
      <c r="OLV403" s="9"/>
      <c r="OLW403" s="9"/>
      <c r="OLX403" s="9"/>
      <c r="OLY403" s="9"/>
      <c r="OLZ403" s="9"/>
      <c r="OMA403" s="9"/>
      <c r="OMB403" s="9"/>
      <c r="OMC403" s="9"/>
      <c r="OMD403" s="9"/>
      <c r="OME403" s="9"/>
      <c r="OMF403" s="9"/>
      <c r="OMG403" s="9"/>
      <c r="OMH403" s="9"/>
      <c r="OMI403" s="9"/>
      <c r="OMJ403" s="9"/>
      <c r="OMK403" s="9"/>
      <c r="OML403" s="9"/>
      <c r="OMM403" s="9"/>
      <c r="OMN403" s="9"/>
      <c r="OMO403" s="9"/>
      <c r="OMP403" s="9"/>
      <c r="OMQ403" s="9"/>
      <c r="OMR403" s="9"/>
      <c r="OMS403" s="9"/>
      <c r="OMT403" s="9"/>
      <c r="OMU403" s="9"/>
      <c r="OMV403" s="9"/>
      <c r="OMW403" s="9"/>
      <c r="OMX403" s="9"/>
      <c r="OMY403" s="9"/>
      <c r="OMZ403" s="9"/>
      <c r="ONA403" s="9"/>
      <c r="ONB403" s="9"/>
      <c r="ONC403" s="9"/>
      <c r="OND403" s="9"/>
      <c r="ONE403" s="9"/>
      <c r="ONF403" s="9"/>
      <c r="ONG403" s="9"/>
      <c r="ONH403" s="9"/>
      <c r="ONI403" s="9"/>
      <c r="ONJ403" s="9"/>
      <c r="ONK403" s="9"/>
      <c r="ONL403" s="9"/>
      <c r="ONM403" s="9"/>
      <c r="ONN403" s="9"/>
      <c r="ONO403" s="9"/>
      <c r="ONP403" s="9"/>
      <c r="ONQ403" s="9"/>
      <c r="ONR403" s="9"/>
      <c r="ONS403" s="9"/>
      <c r="ONT403" s="9"/>
      <c r="ONU403" s="9"/>
      <c r="ONV403" s="9"/>
      <c r="ONW403" s="9"/>
      <c r="ONX403" s="9"/>
      <c r="ONY403" s="9"/>
      <c r="ONZ403" s="9"/>
      <c r="OOA403" s="9"/>
      <c r="OOB403" s="9"/>
      <c r="OOC403" s="9"/>
      <c r="OOD403" s="9"/>
      <c r="OOE403" s="9"/>
      <c r="OOF403" s="9"/>
      <c r="OOG403" s="9"/>
      <c r="OOH403" s="9"/>
      <c r="OOI403" s="9"/>
      <c r="OOJ403" s="9"/>
      <c r="OOK403" s="9"/>
      <c r="OOL403" s="9"/>
      <c r="OOM403" s="9"/>
      <c r="OON403" s="9"/>
      <c r="OOO403" s="9"/>
      <c r="OOP403" s="9"/>
      <c r="OOQ403" s="9"/>
      <c r="OOR403" s="9"/>
      <c r="OOS403" s="9"/>
      <c r="OOT403" s="9"/>
      <c r="OOU403" s="9"/>
      <c r="OOV403" s="9"/>
      <c r="OOW403" s="9"/>
      <c r="OOX403" s="9"/>
      <c r="OOY403" s="9"/>
      <c r="OOZ403" s="9"/>
      <c r="OPA403" s="9"/>
      <c r="OPB403" s="9"/>
      <c r="OPC403" s="9"/>
      <c r="OPD403" s="9"/>
      <c r="OPE403" s="9"/>
      <c r="OPF403" s="9"/>
      <c r="OPG403" s="9"/>
      <c r="OPH403" s="9"/>
      <c r="OPI403" s="9"/>
      <c r="OPJ403" s="9"/>
      <c r="OPK403" s="9"/>
      <c r="OPL403" s="9"/>
      <c r="OPM403" s="9"/>
      <c r="OPN403" s="9"/>
      <c r="OPO403" s="9"/>
      <c r="OPP403" s="9"/>
      <c r="OPQ403" s="9"/>
      <c r="OPR403" s="9"/>
      <c r="OPS403" s="9"/>
      <c r="OPT403" s="9"/>
      <c r="OPU403" s="9"/>
      <c r="OPV403" s="9"/>
      <c r="OPW403" s="9"/>
      <c r="OPX403" s="9"/>
      <c r="OPY403" s="9"/>
      <c r="OPZ403" s="9"/>
      <c r="OQA403" s="9"/>
      <c r="OQB403" s="9"/>
      <c r="OQC403" s="9"/>
      <c r="OQD403" s="9"/>
      <c r="OQE403" s="9"/>
      <c r="OQF403" s="9"/>
      <c r="OQG403" s="9"/>
      <c r="OQH403" s="9"/>
      <c r="OQI403" s="9"/>
      <c r="OQJ403" s="9"/>
      <c r="OQK403" s="9"/>
      <c r="OQL403" s="9"/>
      <c r="OQM403" s="9"/>
      <c r="OQN403" s="9"/>
      <c r="OQO403" s="9"/>
      <c r="OQP403" s="9"/>
      <c r="OQQ403" s="9"/>
      <c r="OQR403" s="9"/>
      <c r="OQS403" s="9"/>
      <c r="OQT403" s="9"/>
      <c r="OQU403" s="9"/>
      <c r="OQV403" s="9"/>
      <c r="OQW403" s="9"/>
      <c r="OQX403" s="9"/>
      <c r="OQY403" s="9"/>
      <c r="OQZ403" s="9"/>
      <c r="ORA403" s="9"/>
      <c r="ORB403" s="9"/>
      <c r="ORC403" s="9"/>
      <c r="ORD403" s="9"/>
      <c r="ORE403" s="9"/>
      <c r="ORF403" s="9"/>
      <c r="ORG403" s="9"/>
      <c r="ORH403" s="9"/>
      <c r="ORI403" s="9"/>
      <c r="ORJ403" s="9"/>
      <c r="ORK403" s="9"/>
      <c r="ORL403" s="9"/>
      <c r="ORM403" s="9"/>
      <c r="ORN403" s="9"/>
      <c r="ORO403" s="9"/>
      <c r="ORP403" s="9"/>
      <c r="ORQ403" s="9"/>
      <c r="ORR403" s="9"/>
      <c r="ORS403" s="9"/>
      <c r="ORT403" s="9"/>
      <c r="ORU403" s="9"/>
      <c r="ORV403" s="9"/>
      <c r="ORW403" s="9"/>
      <c r="ORX403" s="9"/>
      <c r="ORY403" s="9"/>
      <c r="ORZ403" s="9"/>
      <c r="OSA403" s="9"/>
      <c r="OSB403" s="9"/>
      <c r="OSC403" s="9"/>
      <c r="OSD403" s="9"/>
      <c r="OSE403" s="9"/>
      <c r="OSF403" s="9"/>
      <c r="OSG403" s="9"/>
      <c r="OSH403" s="9"/>
      <c r="OSI403" s="9"/>
      <c r="OSJ403" s="9"/>
      <c r="OSK403" s="9"/>
      <c r="OSL403" s="9"/>
      <c r="OSM403" s="9"/>
      <c r="OSN403" s="9"/>
      <c r="OSO403" s="9"/>
      <c r="OSP403" s="9"/>
      <c r="OSQ403" s="9"/>
      <c r="OSR403" s="9"/>
      <c r="OSS403" s="9"/>
      <c r="OST403" s="9"/>
      <c r="OSU403" s="9"/>
      <c r="OSV403" s="9"/>
      <c r="OSW403" s="9"/>
      <c r="OSX403" s="9"/>
      <c r="OSY403" s="9"/>
      <c r="OSZ403" s="9"/>
      <c r="OTA403" s="9"/>
      <c r="OTB403" s="9"/>
      <c r="OTC403" s="9"/>
      <c r="OTD403" s="9"/>
      <c r="OTE403" s="9"/>
      <c r="OTF403" s="9"/>
      <c r="OTG403" s="9"/>
      <c r="OTH403" s="9"/>
      <c r="OTI403" s="9"/>
      <c r="OTJ403" s="9"/>
      <c r="OTK403" s="9"/>
      <c r="OTL403" s="9"/>
      <c r="OTM403" s="9"/>
      <c r="OTN403" s="9"/>
      <c r="OTO403" s="9"/>
      <c r="OTP403" s="9"/>
      <c r="OTQ403" s="9"/>
      <c r="OTR403" s="9"/>
      <c r="OTS403" s="9"/>
      <c r="OTT403" s="9"/>
      <c r="OTU403" s="9"/>
      <c r="OTV403" s="9"/>
      <c r="OTW403" s="9"/>
      <c r="OTX403" s="9"/>
      <c r="OTY403" s="9"/>
      <c r="OTZ403" s="9"/>
      <c r="OUA403" s="9"/>
      <c r="OUB403" s="9"/>
      <c r="OUC403" s="9"/>
      <c r="OUD403" s="9"/>
      <c r="OUE403" s="9"/>
      <c r="OUF403" s="9"/>
      <c r="OUG403" s="9"/>
      <c r="OUH403" s="9"/>
      <c r="OUI403" s="9"/>
      <c r="OUJ403" s="9"/>
      <c r="OUK403" s="9"/>
      <c r="OUL403" s="9"/>
      <c r="OUM403" s="9"/>
      <c r="OUN403" s="9"/>
      <c r="OUO403" s="9"/>
      <c r="OUP403" s="9"/>
      <c r="OUQ403" s="9"/>
      <c r="OUR403" s="9"/>
      <c r="OUS403" s="9"/>
      <c r="OUT403" s="9"/>
      <c r="OUU403" s="9"/>
      <c r="OUV403" s="9"/>
      <c r="OUW403" s="9"/>
      <c r="OUX403" s="9"/>
      <c r="OUY403" s="9"/>
      <c r="OUZ403" s="9"/>
      <c r="OVA403" s="9"/>
      <c r="OVB403" s="9"/>
      <c r="OVC403" s="9"/>
      <c r="OVD403" s="9"/>
      <c r="OVE403" s="9"/>
      <c r="OVF403" s="9"/>
      <c r="OVG403" s="9"/>
      <c r="OVH403" s="9"/>
      <c r="OVI403" s="9"/>
      <c r="OVJ403" s="9"/>
      <c r="OVK403" s="9"/>
      <c r="OVL403" s="9"/>
      <c r="OVM403" s="9"/>
      <c r="OVN403" s="9"/>
      <c r="OVO403" s="9"/>
      <c r="OVP403" s="9"/>
      <c r="OVQ403" s="9"/>
      <c r="OVR403" s="9"/>
      <c r="OVS403" s="9"/>
      <c r="OVT403" s="9"/>
      <c r="OVU403" s="9"/>
      <c r="OVV403" s="9"/>
      <c r="OVW403" s="9"/>
      <c r="OVX403" s="9"/>
      <c r="OVY403" s="9"/>
      <c r="OVZ403" s="9"/>
      <c r="OWA403" s="9"/>
      <c r="OWB403" s="9"/>
      <c r="OWC403" s="9"/>
      <c r="OWD403" s="9"/>
      <c r="OWE403" s="9"/>
      <c r="OWF403" s="9"/>
      <c r="OWG403" s="9"/>
      <c r="OWH403" s="9"/>
      <c r="OWI403" s="9"/>
      <c r="OWJ403" s="9"/>
      <c r="OWK403" s="9"/>
      <c r="OWL403" s="9"/>
      <c r="OWM403" s="9"/>
      <c r="OWN403" s="9"/>
      <c r="OWO403" s="9"/>
      <c r="OWP403" s="9"/>
      <c r="OWQ403" s="9"/>
      <c r="OWR403" s="9"/>
      <c r="OWS403" s="9"/>
      <c r="OWT403" s="9"/>
      <c r="OWU403" s="9"/>
      <c r="OWV403" s="9"/>
      <c r="OWW403" s="9"/>
      <c r="OWX403" s="9"/>
      <c r="OWY403" s="9"/>
      <c r="OWZ403" s="9"/>
      <c r="OXA403" s="9"/>
      <c r="OXB403" s="9"/>
      <c r="OXC403" s="9"/>
      <c r="OXD403" s="9"/>
      <c r="OXE403" s="9"/>
      <c r="OXF403" s="9"/>
      <c r="OXG403" s="9"/>
      <c r="OXH403" s="9"/>
      <c r="OXI403" s="9"/>
      <c r="OXJ403" s="9"/>
      <c r="OXK403" s="9"/>
      <c r="OXL403" s="9"/>
      <c r="OXM403" s="9"/>
      <c r="OXN403" s="9"/>
      <c r="OXO403" s="9"/>
      <c r="OXP403" s="9"/>
      <c r="OXQ403" s="9"/>
      <c r="OXR403" s="9"/>
      <c r="OXS403" s="9"/>
      <c r="OXT403" s="9"/>
      <c r="OXU403" s="9"/>
      <c r="OXV403" s="9"/>
      <c r="OXW403" s="9"/>
      <c r="OXX403" s="9"/>
      <c r="OXY403" s="9"/>
      <c r="OXZ403" s="9"/>
      <c r="OYA403" s="9"/>
      <c r="OYB403" s="9"/>
      <c r="OYC403" s="9"/>
      <c r="OYD403" s="9"/>
      <c r="OYE403" s="9"/>
      <c r="OYF403" s="9"/>
      <c r="OYG403" s="9"/>
      <c r="OYH403" s="9"/>
      <c r="OYI403" s="9"/>
      <c r="OYJ403" s="9"/>
      <c r="OYK403" s="9"/>
      <c r="OYL403" s="9"/>
      <c r="OYM403" s="9"/>
      <c r="OYN403" s="9"/>
      <c r="OYO403" s="9"/>
      <c r="OYP403" s="9"/>
      <c r="OYQ403" s="9"/>
      <c r="OYR403" s="9"/>
      <c r="OYS403" s="9"/>
      <c r="OYT403" s="9"/>
      <c r="OYU403" s="9"/>
      <c r="OYV403" s="9"/>
      <c r="OYW403" s="9"/>
      <c r="OYX403" s="9"/>
      <c r="OYY403" s="9"/>
      <c r="OYZ403" s="9"/>
      <c r="OZA403" s="9"/>
      <c r="OZB403" s="9"/>
      <c r="OZC403" s="9"/>
      <c r="OZD403" s="9"/>
      <c r="OZE403" s="9"/>
      <c r="OZF403" s="9"/>
      <c r="OZG403" s="9"/>
      <c r="OZH403" s="9"/>
      <c r="OZI403" s="9"/>
      <c r="OZJ403" s="9"/>
      <c r="OZK403" s="9"/>
      <c r="OZL403" s="9"/>
      <c r="OZM403" s="9"/>
      <c r="OZN403" s="9"/>
      <c r="OZO403" s="9"/>
      <c r="OZP403" s="9"/>
      <c r="OZQ403" s="9"/>
      <c r="OZR403" s="9"/>
      <c r="OZS403" s="9"/>
      <c r="OZT403" s="9"/>
      <c r="OZU403" s="9"/>
      <c r="OZV403" s="9"/>
      <c r="OZW403" s="9"/>
      <c r="OZX403" s="9"/>
      <c r="OZY403" s="9"/>
      <c r="OZZ403" s="9"/>
      <c r="PAA403" s="9"/>
      <c r="PAB403" s="9"/>
      <c r="PAC403" s="9"/>
      <c r="PAD403" s="9"/>
      <c r="PAE403" s="9"/>
      <c r="PAF403" s="9"/>
      <c r="PAG403" s="9"/>
      <c r="PAH403" s="9"/>
      <c r="PAI403" s="9"/>
      <c r="PAJ403" s="9"/>
      <c r="PAK403" s="9"/>
      <c r="PAL403" s="9"/>
      <c r="PAM403" s="9"/>
      <c r="PAN403" s="9"/>
      <c r="PAO403" s="9"/>
      <c r="PAP403" s="9"/>
      <c r="PAQ403" s="9"/>
      <c r="PAR403" s="9"/>
      <c r="PAS403" s="9"/>
      <c r="PAT403" s="9"/>
      <c r="PAU403" s="9"/>
      <c r="PAV403" s="9"/>
      <c r="PAW403" s="9"/>
      <c r="PAX403" s="9"/>
      <c r="PAY403" s="9"/>
      <c r="PAZ403" s="9"/>
      <c r="PBA403" s="9"/>
      <c r="PBB403" s="9"/>
      <c r="PBC403" s="9"/>
      <c r="PBD403" s="9"/>
      <c r="PBE403" s="9"/>
      <c r="PBF403" s="9"/>
      <c r="PBG403" s="9"/>
      <c r="PBH403" s="9"/>
      <c r="PBI403" s="9"/>
      <c r="PBJ403" s="9"/>
      <c r="PBK403" s="9"/>
      <c r="PBL403" s="9"/>
      <c r="PBM403" s="9"/>
      <c r="PBN403" s="9"/>
      <c r="PBO403" s="9"/>
      <c r="PBP403" s="9"/>
      <c r="PBQ403" s="9"/>
      <c r="PBR403" s="9"/>
      <c r="PBS403" s="9"/>
      <c r="PBT403" s="9"/>
      <c r="PBU403" s="9"/>
      <c r="PBV403" s="9"/>
      <c r="PBW403" s="9"/>
      <c r="PBX403" s="9"/>
      <c r="PBY403" s="9"/>
      <c r="PBZ403" s="9"/>
      <c r="PCA403" s="9"/>
      <c r="PCB403" s="9"/>
      <c r="PCC403" s="9"/>
      <c r="PCD403" s="9"/>
      <c r="PCE403" s="9"/>
      <c r="PCF403" s="9"/>
      <c r="PCG403" s="9"/>
      <c r="PCH403" s="9"/>
      <c r="PCI403" s="9"/>
      <c r="PCJ403" s="9"/>
      <c r="PCK403" s="9"/>
      <c r="PCL403" s="9"/>
      <c r="PCM403" s="9"/>
      <c r="PCN403" s="9"/>
      <c r="PCO403" s="9"/>
      <c r="PCP403" s="9"/>
      <c r="PCQ403" s="9"/>
      <c r="PCR403" s="9"/>
      <c r="PCS403" s="9"/>
      <c r="PCT403" s="9"/>
      <c r="PCU403" s="9"/>
      <c r="PCV403" s="9"/>
      <c r="PCW403" s="9"/>
      <c r="PCX403" s="9"/>
      <c r="PCY403" s="9"/>
      <c r="PCZ403" s="9"/>
      <c r="PDA403" s="9"/>
      <c r="PDB403" s="9"/>
      <c r="PDC403" s="9"/>
      <c r="PDD403" s="9"/>
      <c r="PDE403" s="9"/>
      <c r="PDF403" s="9"/>
      <c r="PDG403" s="9"/>
      <c r="PDH403" s="9"/>
      <c r="PDI403" s="9"/>
      <c r="PDJ403" s="9"/>
      <c r="PDK403" s="9"/>
      <c r="PDL403" s="9"/>
      <c r="PDM403" s="9"/>
      <c r="PDN403" s="9"/>
      <c r="PDO403" s="9"/>
      <c r="PDP403" s="9"/>
      <c r="PDQ403" s="9"/>
      <c r="PDR403" s="9"/>
      <c r="PDS403" s="9"/>
      <c r="PDT403" s="9"/>
      <c r="PDU403" s="9"/>
      <c r="PDV403" s="9"/>
      <c r="PDW403" s="9"/>
      <c r="PDX403" s="9"/>
      <c r="PDY403" s="9"/>
      <c r="PDZ403" s="9"/>
      <c r="PEA403" s="9"/>
      <c r="PEB403" s="9"/>
      <c r="PEC403" s="9"/>
      <c r="PED403" s="9"/>
      <c r="PEE403" s="9"/>
      <c r="PEF403" s="9"/>
      <c r="PEG403" s="9"/>
      <c r="PEH403" s="9"/>
      <c r="PEI403" s="9"/>
      <c r="PEJ403" s="9"/>
      <c r="PEK403" s="9"/>
      <c r="PEL403" s="9"/>
      <c r="PEM403" s="9"/>
      <c r="PEN403" s="9"/>
      <c r="PEO403" s="9"/>
      <c r="PEP403" s="9"/>
      <c r="PEQ403" s="9"/>
      <c r="PER403" s="9"/>
      <c r="PES403" s="9"/>
      <c r="PET403" s="9"/>
      <c r="PEU403" s="9"/>
      <c r="PEV403" s="9"/>
      <c r="PEW403" s="9"/>
      <c r="PEX403" s="9"/>
      <c r="PEY403" s="9"/>
      <c r="PEZ403" s="9"/>
      <c r="PFA403" s="9"/>
      <c r="PFB403" s="9"/>
      <c r="PFC403" s="9"/>
      <c r="PFD403" s="9"/>
      <c r="PFE403" s="9"/>
      <c r="PFF403" s="9"/>
      <c r="PFG403" s="9"/>
      <c r="PFH403" s="9"/>
      <c r="PFI403" s="9"/>
      <c r="PFJ403" s="9"/>
      <c r="PFK403" s="9"/>
      <c r="PFL403" s="9"/>
      <c r="PFM403" s="9"/>
      <c r="PFN403" s="9"/>
      <c r="PFO403" s="9"/>
      <c r="PFP403" s="9"/>
      <c r="PFQ403" s="9"/>
      <c r="PFR403" s="9"/>
      <c r="PFS403" s="9"/>
      <c r="PFT403" s="9"/>
      <c r="PFU403" s="9"/>
      <c r="PFV403" s="9"/>
      <c r="PFW403" s="9"/>
      <c r="PFX403" s="9"/>
      <c r="PFY403" s="9"/>
      <c r="PFZ403" s="9"/>
      <c r="PGA403" s="9"/>
      <c r="PGB403" s="9"/>
      <c r="PGC403" s="9"/>
      <c r="PGD403" s="9"/>
      <c r="PGE403" s="9"/>
      <c r="PGF403" s="9"/>
      <c r="PGG403" s="9"/>
      <c r="PGH403" s="9"/>
      <c r="PGI403" s="9"/>
      <c r="PGJ403" s="9"/>
      <c r="PGK403" s="9"/>
      <c r="PGL403" s="9"/>
      <c r="PGM403" s="9"/>
      <c r="PGN403" s="9"/>
      <c r="PGO403" s="9"/>
      <c r="PGP403" s="9"/>
      <c r="PGQ403" s="9"/>
      <c r="PGR403" s="9"/>
      <c r="PGS403" s="9"/>
      <c r="PGT403" s="9"/>
      <c r="PGU403" s="9"/>
      <c r="PGV403" s="9"/>
      <c r="PGW403" s="9"/>
      <c r="PGX403" s="9"/>
      <c r="PGY403" s="9"/>
      <c r="PGZ403" s="9"/>
      <c r="PHA403" s="9"/>
      <c r="PHB403" s="9"/>
      <c r="PHC403" s="9"/>
      <c r="PHD403" s="9"/>
      <c r="PHE403" s="9"/>
      <c r="PHF403" s="9"/>
      <c r="PHG403" s="9"/>
      <c r="PHH403" s="9"/>
      <c r="PHI403" s="9"/>
      <c r="PHJ403" s="9"/>
      <c r="PHK403" s="9"/>
      <c r="PHL403" s="9"/>
      <c r="PHM403" s="9"/>
      <c r="PHN403" s="9"/>
      <c r="PHO403" s="9"/>
      <c r="PHP403" s="9"/>
      <c r="PHQ403" s="9"/>
      <c r="PHR403" s="9"/>
      <c r="PHS403" s="9"/>
      <c r="PHT403" s="9"/>
      <c r="PHU403" s="9"/>
      <c r="PHV403" s="9"/>
      <c r="PHW403" s="9"/>
      <c r="PHX403" s="9"/>
      <c r="PHY403" s="9"/>
      <c r="PHZ403" s="9"/>
      <c r="PIA403" s="9"/>
      <c r="PIB403" s="9"/>
      <c r="PIC403" s="9"/>
      <c r="PID403" s="9"/>
      <c r="PIE403" s="9"/>
      <c r="PIF403" s="9"/>
      <c r="PIG403" s="9"/>
      <c r="PIH403" s="9"/>
      <c r="PII403" s="9"/>
      <c r="PIJ403" s="9"/>
      <c r="PIK403" s="9"/>
      <c r="PIL403" s="9"/>
      <c r="PIM403" s="9"/>
      <c r="PIN403" s="9"/>
      <c r="PIO403" s="9"/>
      <c r="PIP403" s="9"/>
      <c r="PIQ403" s="9"/>
      <c r="PIR403" s="9"/>
      <c r="PIS403" s="9"/>
      <c r="PIT403" s="9"/>
      <c r="PIU403" s="9"/>
      <c r="PIV403" s="9"/>
      <c r="PIW403" s="9"/>
      <c r="PIX403" s="9"/>
      <c r="PIY403" s="9"/>
      <c r="PIZ403" s="9"/>
      <c r="PJA403" s="9"/>
      <c r="PJB403" s="9"/>
      <c r="PJC403" s="9"/>
      <c r="PJD403" s="9"/>
      <c r="PJE403" s="9"/>
      <c r="PJF403" s="9"/>
      <c r="PJG403" s="9"/>
      <c r="PJH403" s="9"/>
      <c r="PJI403" s="9"/>
      <c r="PJJ403" s="9"/>
      <c r="PJK403" s="9"/>
      <c r="PJL403" s="9"/>
      <c r="PJM403" s="9"/>
      <c r="PJN403" s="9"/>
      <c r="PJO403" s="9"/>
      <c r="PJP403" s="9"/>
      <c r="PJQ403" s="9"/>
      <c r="PJR403" s="9"/>
      <c r="PJS403" s="9"/>
      <c r="PJT403" s="9"/>
      <c r="PJU403" s="9"/>
      <c r="PJV403" s="9"/>
      <c r="PJW403" s="9"/>
      <c r="PJX403" s="9"/>
      <c r="PJY403" s="9"/>
      <c r="PJZ403" s="9"/>
      <c r="PKA403" s="9"/>
      <c r="PKB403" s="9"/>
      <c r="PKC403" s="9"/>
      <c r="PKD403" s="9"/>
      <c r="PKE403" s="9"/>
      <c r="PKF403" s="9"/>
      <c r="PKG403" s="9"/>
      <c r="PKH403" s="9"/>
      <c r="PKI403" s="9"/>
      <c r="PKJ403" s="9"/>
      <c r="PKK403" s="9"/>
      <c r="PKL403" s="9"/>
      <c r="PKM403" s="9"/>
      <c r="PKN403" s="9"/>
      <c r="PKO403" s="9"/>
      <c r="PKP403" s="9"/>
      <c r="PKQ403" s="9"/>
      <c r="PKR403" s="9"/>
      <c r="PKS403" s="9"/>
      <c r="PKT403" s="9"/>
      <c r="PKU403" s="9"/>
      <c r="PKV403" s="9"/>
      <c r="PKW403" s="9"/>
      <c r="PKX403" s="9"/>
      <c r="PKY403" s="9"/>
      <c r="PKZ403" s="9"/>
      <c r="PLA403" s="9"/>
      <c r="PLB403" s="9"/>
      <c r="PLC403" s="9"/>
      <c r="PLD403" s="9"/>
      <c r="PLE403" s="9"/>
      <c r="PLF403" s="9"/>
      <c r="PLG403" s="9"/>
      <c r="PLH403" s="9"/>
      <c r="PLI403" s="9"/>
      <c r="PLJ403" s="9"/>
      <c r="PLK403" s="9"/>
      <c r="PLL403" s="9"/>
      <c r="PLM403" s="9"/>
      <c r="PLN403" s="9"/>
      <c r="PLO403" s="9"/>
      <c r="PLP403" s="9"/>
      <c r="PLQ403" s="9"/>
      <c r="PLR403" s="9"/>
      <c r="PLS403" s="9"/>
      <c r="PLT403" s="9"/>
      <c r="PLU403" s="9"/>
      <c r="PLV403" s="9"/>
      <c r="PLW403" s="9"/>
      <c r="PLX403" s="9"/>
      <c r="PLY403" s="9"/>
      <c r="PLZ403" s="9"/>
      <c r="PMA403" s="9"/>
      <c r="PMB403" s="9"/>
      <c r="PMC403" s="9"/>
      <c r="PMD403" s="9"/>
      <c r="PME403" s="9"/>
      <c r="PMF403" s="9"/>
      <c r="PMG403" s="9"/>
      <c r="PMH403" s="9"/>
      <c r="PMI403" s="9"/>
      <c r="PMJ403" s="9"/>
      <c r="PMK403" s="9"/>
      <c r="PML403" s="9"/>
      <c r="PMM403" s="9"/>
      <c r="PMN403" s="9"/>
      <c r="PMO403" s="9"/>
      <c r="PMP403" s="9"/>
      <c r="PMQ403" s="9"/>
      <c r="PMR403" s="9"/>
      <c r="PMS403" s="9"/>
      <c r="PMT403" s="9"/>
      <c r="PMU403" s="9"/>
      <c r="PMV403" s="9"/>
      <c r="PMW403" s="9"/>
      <c r="PMX403" s="9"/>
      <c r="PMY403" s="9"/>
      <c r="PMZ403" s="9"/>
      <c r="PNA403" s="9"/>
      <c r="PNB403" s="9"/>
      <c r="PNC403" s="9"/>
      <c r="PND403" s="9"/>
      <c r="PNE403" s="9"/>
      <c r="PNF403" s="9"/>
      <c r="PNG403" s="9"/>
      <c r="PNH403" s="9"/>
      <c r="PNI403" s="9"/>
      <c r="PNJ403" s="9"/>
      <c r="PNK403" s="9"/>
      <c r="PNL403" s="9"/>
      <c r="PNM403" s="9"/>
      <c r="PNN403" s="9"/>
      <c r="PNO403" s="9"/>
      <c r="PNP403" s="9"/>
      <c r="PNQ403" s="9"/>
      <c r="PNR403" s="9"/>
      <c r="PNS403" s="9"/>
      <c r="PNT403" s="9"/>
      <c r="PNU403" s="9"/>
      <c r="PNV403" s="9"/>
      <c r="PNW403" s="9"/>
      <c r="PNX403" s="9"/>
      <c r="PNY403" s="9"/>
      <c r="PNZ403" s="9"/>
      <c r="POA403" s="9"/>
      <c r="POB403" s="9"/>
      <c r="POC403" s="9"/>
      <c r="POD403" s="9"/>
      <c r="POE403" s="9"/>
      <c r="POF403" s="9"/>
      <c r="POG403" s="9"/>
      <c r="POH403" s="9"/>
      <c r="POI403" s="9"/>
      <c r="POJ403" s="9"/>
      <c r="POK403" s="9"/>
      <c r="POL403" s="9"/>
      <c r="POM403" s="9"/>
      <c r="PON403" s="9"/>
      <c r="POO403" s="9"/>
      <c r="POP403" s="9"/>
      <c r="POQ403" s="9"/>
      <c r="POR403" s="9"/>
      <c r="POS403" s="9"/>
      <c r="POT403" s="9"/>
      <c r="POU403" s="9"/>
      <c r="POV403" s="9"/>
      <c r="POW403" s="9"/>
      <c r="POX403" s="9"/>
      <c r="POY403" s="9"/>
      <c r="POZ403" s="9"/>
      <c r="PPA403" s="9"/>
      <c r="PPB403" s="9"/>
      <c r="PPC403" s="9"/>
      <c r="PPD403" s="9"/>
      <c r="PPE403" s="9"/>
      <c r="PPF403" s="9"/>
      <c r="PPG403" s="9"/>
      <c r="PPH403" s="9"/>
      <c r="PPI403" s="9"/>
      <c r="PPJ403" s="9"/>
      <c r="PPK403" s="9"/>
      <c r="PPL403" s="9"/>
      <c r="PPM403" s="9"/>
      <c r="PPN403" s="9"/>
      <c r="PPO403" s="9"/>
      <c r="PPP403" s="9"/>
      <c r="PPQ403" s="9"/>
      <c r="PPR403" s="9"/>
      <c r="PPS403" s="9"/>
      <c r="PPT403" s="9"/>
      <c r="PPU403" s="9"/>
      <c r="PPV403" s="9"/>
      <c r="PPW403" s="9"/>
      <c r="PPX403" s="9"/>
      <c r="PPY403" s="9"/>
      <c r="PPZ403" s="9"/>
      <c r="PQA403" s="9"/>
      <c r="PQB403" s="9"/>
      <c r="PQC403" s="9"/>
      <c r="PQD403" s="9"/>
      <c r="PQE403" s="9"/>
      <c r="PQF403" s="9"/>
      <c r="PQG403" s="9"/>
      <c r="PQH403" s="9"/>
      <c r="PQI403" s="9"/>
      <c r="PQJ403" s="9"/>
      <c r="PQK403" s="9"/>
      <c r="PQL403" s="9"/>
      <c r="PQM403" s="9"/>
      <c r="PQN403" s="9"/>
      <c r="PQO403" s="9"/>
      <c r="PQP403" s="9"/>
      <c r="PQQ403" s="9"/>
      <c r="PQR403" s="9"/>
      <c r="PQS403" s="9"/>
      <c r="PQT403" s="9"/>
      <c r="PQU403" s="9"/>
      <c r="PQV403" s="9"/>
      <c r="PQW403" s="9"/>
      <c r="PQX403" s="9"/>
      <c r="PQY403" s="9"/>
      <c r="PQZ403" s="9"/>
      <c r="PRA403" s="9"/>
      <c r="PRB403" s="9"/>
      <c r="PRC403" s="9"/>
      <c r="PRD403" s="9"/>
      <c r="PRE403" s="9"/>
      <c r="PRF403" s="9"/>
      <c r="PRG403" s="9"/>
      <c r="PRH403" s="9"/>
      <c r="PRI403" s="9"/>
      <c r="PRJ403" s="9"/>
      <c r="PRK403" s="9"/>
      <c r="PRL403" s="9"/>
      <c r="PRM403" s="9"/>
      <c r="PRN403" s="9"/>
      <c r="PRO403" s="9"/>
      <c r="PRP403" s="9"/>
      <c r="PRQ403" s="9"/>
      <c r="PRR403" s="9"/>
      <c r="PRS403" s="9"/>
      <c r="PRT403" s="9"/>
      <c r="PRU403" s="9"/>
      <c r="PRV403" s="9"/>
      <c r="PRW403" s="9"/>
      <c r="PRX403" s="9"/>
      <c r="PRY403" s="9"/>
      <c r="PRZ403" s="9"/>
      <c r="PSA403" s="9"/>
      <c r="PSB403" s="9"/>
      <c r="PSC403" s="9"/>
      <c r="PSD403" s="9"/>
      <c r="PSE403" s="9"/>
      <c r="PSF403" s="9"/>
      <c r="PSG403" s="9"/>
      <c r="PSH403" s="9"/>
      <c r="PSI403" s="9"/>
      <c r="PSJ403" s="9"/>
      <c r="PSK403" s="9"/>
      <c r="PSL403" s="9"/>
      <c r="PSM403" s="9"/>
      <c r="PSN403" s="9"/>
      <c r="PSO403" s="9"/>
      <c r="PSP403" s="9"/>
      <c r="PSQ403" s="9"/>
      <c r="PSR403" s="9"/>
      <c r="PSS403" s="9"/>
      <c r="PST403" s="9"/>
      <c r="PSU403" s="9"/>
      <c r="PSV403" s="9"/>
      <c r="PSW403" s="9"/>
      <c r="PSX403" s="9"/>
      <c r="PSY403" s="9"/>
      <c r="PSZ403" s="9"/>
      <c r="PTA403" s="9"/>
      <c r="PTB403" s="9"/>
      <c r="PTC403" s="9"/>
      <c r="PTD403" s="9"/>
      <c r="PTE403" s="9"/>
      <c r="PTF403" s="9"/>
      <c r="PTG403" s="9"/>
      <c r="PTH403" s="9"/>
      <c r="PTI403" s="9"/>
      <c r="PTJ403" s="9"/>
      <c r="PTK403" s="9"/>
      <c r="PTL403" s="9"/>
      <c r="PTM403" s="9"/>
      <c r="PTN403" s="9"/>
      <c r="PTO403" s="9"/>
      <c r="PTP403" s="9"/>
      <c r="PTQ403" s="9"/>
      <c r="PTR403" s="9"/>
      <c r="PTS403" s="9"/>
      <c r="PTT403" s="9"/>
      <c r="PTU403" s="9"/>
      <c r="PTV403" s="9"/>
      <c r="PTW403" s="9"/>
      <c r="PTX403" s="9"/>
      <c r="PTY403" s="9"/>
      <c r="PTZ403" s="9"/>
      <c r="PUA403" s="9"/>
      <c r="PUB403" s="9"/>
      <c r="PUC403" s="9"/>
      <c r="PUD403" s="9"/>
      <c r="PUE403" s="9"/>
      <c r="PUF403" s="9"/>
      <c r="PUG403" s="9"/>
      <c r="PUH403" s="9"/>
      <c r="PUI403" s="9"/>
      <c r="PUJ403" s="9"/>
      <c r="PUK403" s="9"/>
      <c r="PUL403" s="9"/>
      <c r="PUM403" s="9"/>
      <c r="PUN403" s="9"/>
      <c r="PUO403" s="9"/>
      <c r="PUP403" s="9"/>
      <c r="PUQ403" s="9"/>
      <c r="PUR403" s="9"/>
      <c r="PUS403" s="9"/>
      <c r="PUT403" s="9"/>
      <c r="PUU403" s="9"/>
      <c r="PUV403" s="9"/>
      <c r="PUW403" s="9"/>
      <c r="PUX403" s="9"/>
      <c r="PUY403" s="9"/>
      <c r="PUZ403" s="9"/>
      <c r="PVA403" s="9"/>
      <c r="PVB403" s="9"/>
      <c r="PVC403" s="9"/>
      <c r="PVD403" s="9"/>
      <c r="PVE403" s="9"/>
      <c r="PVF403" s="9"/>
      <c r="PVG403" s="9"/>
      <c r="PVH403" s="9"/>
      <c r="PVI403" s="9"/>
      <c r="PVJ403" s="9"/>
      <c r="PVK403" s="9"/>
      <c r="PVL403" s="9"/>
      <c r="PVM403" s="9"/>
      <c r="PVN403" s="9"/>
      <c r="PVO403" s="9"/>
      <c r="PVP403" s="9"/>
      <c r="PVQ403" s="9"/>
      <c r="PVR403" s="9"/>
      <c r="PVS403" s="9"/>
      <c r="PVT403" s="9"/>
      <c r="PVU403" s="9"/>
      <c r="PVV403" s="9"/>
      <c r="PVW403" s="9"/>
      <c r="PVX403" s="9"/>
      <c r="PVY403" s="9"/>
      <c r="PVZ403" s="9"/>
      <c r="PWA403" s="9"/>
      <c r="PWB403" s="9"/>
      <c r="PWC403" s="9"/>
      <c r="PWD403" s="9"/>
      <c r="PWE403" s="9"/>
      <c r="PWF403" s="9"/>
      <c r="PWG403" s="9"/>
      <c r="PWH403" s="9"/>
      <c r="PWI403" s="9"/>
      <c r="PWJ403" s="9"/>
      <c r="PWK403" s="9"/>
      <c r="PWL403" s="9"/>
      <c r="PWM403" s="9"/>
      <c r="PWN403" s="9"/>
      <c r="PWO403" s="9"/>
      <c r="PWP403" s="9"/>
      <c r="PWQ403" s="9"/>
      <c r="PWR403" s="9"/>
      <c r="PWS403" s="9"/>
      <c r="PWT403" s="9"/>
      <c r="PWU403" s="9"/>
      <c r="PWV403" s="9"/>
      <c r="PWW403" s="9"/>
      <c r="PWX403" s="9"/>
      <c r="PWY403" s="9"/>
      <c r="PWZ403" s="9"/>
      <c r="PXA403" s="9"/>
      <c r="PXB403" s="9"/>
      <c r="PXC403" s="9"/>
      <c r="PXD403" s="9"/>
      <c r="PXE403" s="9"/>
      <c r="PXF403" s="9"/>
      <c r="PXG403" s="9"/>
      <c r="PXH403" s="9"/>
      <c r="PXI403" s="9"/>
      <c r="PXJ403" s="9"/>
      <c r="PXK403" s="9"/>
      <c r="PXL403" s="9"/>
      <c r="PXM403" s="9"/>
      <c r="PXN403" s="9"/>
      <c r="PXO403" s="9"/>
      <c r="PXP403" s="9"/>
      <c r="PXQ403" s="9"/>
      <c r="PXR403" s="9"/>
      <c r="PXS403" s="9"/>
      <c r="PXT403" s="9"/>
      <c r="PXU403" s="9"/>
      <c r="PXV403" s="9"/>
      <c r="PXW403" s="9"/>
      <c r="PXX403" s="9"/>
      <c r="PXY403" s="9"/>
      <c r="PXZ403" s="9"/>
      <c r="PYA403" s="9"/>
      <c r="PYB403" s="9"/>
      <c r="PYC403" s="9"/>
      <c r="PYD403" s="9"/>
      <c r="PYE403" s="9"/>
      <c r="PYF403" s="9"/>
      <c r="PYG403" s="9"/>
      <c r="PYH403" s="9"/>
      <c r="PYI403" s="9"/>
      <c r="PYJ403" s="9"/>
      <c r="PYK403" s="9"/>
      <c r="PYL403" s="9"/>
      <c r="PYM403" s="9"/>
      <c r="PYN403" s="9"/>
      <c r="PYO403" s="9"/>
      <c r="PYP403" s="9"/>
      <c r="PYQ403" s="9"/>
      <c r="PYR403" s="9"/>
      <c r="PYS403" s="9"/>
      <c r="PYT403" s="9"/>
      <c r="PYU403" s="9"/>
      <c r="PYV403" s="9"/>
      <c r="PYW403" s="9"/>
      <c r="PYX403" s="9"/>
      <c r="PYY403" s="9"/>
      <c r="PYZ403" s="9"/>
      <c r="PZA403" s="9"/>
      <c r="PZB403" s="9"/>
      <c r="PZC403" s="9"/>
      <c r="PZD403" s="9"/>
      <c r="PZE403" s="9"/>
      <c r="PZF403" s="9"/>
      <c r="PZG403" s="9"/>
      <c r="PZH403" s="9"/>
      <c r="PZI403" s="9"/>
      <c r="PZJ403" s="9"/>
      <c r="PZK403" s="9"/>
      <c r="PZL403" s="9"/>
      <c r="PZM403" s="9"/>
      <c r="PZN403" s="9"/>
      <c r="PZO403" s="9"/>
      <c r="PZP403" s="9"/>
      <c r="PZQ403" s="9"/>
      <c r="PZR403" s="9"/>
      <c r="PZS403" s="9"/>
      <c r="PZT403" s="9"/>
      <c r="PZU403" s="9"/>
      <c r="PZV403" s="9"/>
      <c r="PZW403" s="9"/>
      <c r="PZX403" s="9"/>
      <c r="PZY403" s="9"/>
      <c r="PZZ403" s="9"/>
      <c r="QAA403" s="9"/>
      <c r="QAB403" s="9"/>
      <c r="QAC403" s="9"/>
      <c r="QAD403" s="9"/>
      <c r="QAE403" s="9"/>
      <c r="QAF403" s="9"/>
      <c r="QAG403" s="9"/>
      <c r="QAH403" s="9"/>
      <c r="QAI403" s="9"/>
      <c r="QAJ403" s="9"/>
      <c r="QAK403" s="9"/>
      <c r="QAL403" s="9"/>
      <c r="QAM403" s="9"/>
      <c r="QAN403" s="9"/>
      <c r="QAO403" s="9"/>
      <c r="QAP403" s="9"/>
      <c r="QAQ403" s="9"/>
      <c r="QAR403" s="9"/>
      <c r="QAS403" s="9"/>
      <c r="QAT403" s="9"/>
      <c r="QAU403" s="9"/>
      <c r="QAV403" s="9"/>
      <c r="QAW403" s="9"/>
      <c r="QAX403" s="9"/>
      <c r="QAY403" s="9"/>
      <c r="QAZ403" s="9"/>
      <c r="QBA403" s="9"/>
      <c r="QBB403" s="9"/>
      <c r="QBC403" s="9"/>
      <c r="QBD403" s="9"/>
      <c r="QBE403" s="9"/>
      <c r="QBF403" s="9"/>
      <c r="QBG403" s="9"/>
      <c r="QBH403" s="9"/>
      <c r="QBI403" s="9"/>
      <c r="QBJ403" s="9"/>
      <c r="QBK403" s="9"/>
      <c r="QBL403" s="9"/>
      <c r="QBM403" s="9"/>
      <c r="QBN403" s="9"/>
      <c r="QBO403" s="9"/>
      <c r="QBP403" s="9"/>
      <c r="QBQ403" s="9"/>
      <c r="QBR403" s="9"/>
      <c r="QBS403" s="9"/>
      <c r="QBT403" s="9"/>
      <c r="QBU403" s="9"/>
      <c r="QBV403" s="9"/>
      <c r="QBW403" s="9"/>
      <c r="QBX403" s="9"/>
      <c r="QBY403" s="9"/>
      <c r="QBZ403" s="9"/>
      <c r="QCA403" s="9"/>
      <c r="QCB403" s="9"/>
      <c r="QCC403" s="9"/>
      <c r="QCD403" s="9"/>
      <c r="QCE403" s="9"/>
      <c r="QCF403" s="9"/>
      <c r="QCG403" s="9"/>
      <c r="QCH403" s="9"/>
      <c r="QCI403" s="9"/>
      <c r="QCJ403" s="9"/>
      <c r="QCK403" s="9"/>
      <c r="QCL403" s="9"/>
      <c r="QCM403" s="9"/>
      <c r="QCN403" s="9"/>
      <c r="QCO403" s="9"/>
      <c r="QCP403" s="9"/>
      <c r="QCQ403" s="9"/>
      <c r="QCR403" s="9"/>
      <c r="QCS403" s="9"/>
      <c r="QCT403" s="9"/>
      <c r="QCU403" s="9"/>
      <c r="QCV403" s="9"/>
      <c r="QCW403" s="9"/>
      <c r="QCX403" s="9"/>
      <c r="QCY403" s="9"/>
      <c r="QCZ403" s="9"/>
      <c r="QDA403" s="9"/>
      <c r="QDB403" s="9"/>
      <c r="QDC403" s="9"/>
      <c r="QDD403" s="9"/>
      <c r="QDE403" s="9"/>
      <c r="QDF403" s="9"/>
      <c r="QDG403" s="9"/>
      <c r="QDH403" s="9"/>
      <c r="QDI403" s="9"/>
      <c r="QDJ403" s="9"/>
      <c r="QDK403" s="9"/>
      <c r="QDL403" s="9"/>
      <c r="QDM403" s="9"/>
      <c r="QDN403" s="9"/>
      <c r="QDO403" s="9"/>
      <c r="QDP403" s="9"/>
      <c r="QDQ403" s="9"/>
      <c r="QDR403" s="9"/>
      <c r="QDS403" s="9"/>
      <c r="QDT403" s="9"/>
      <c r="QDU403" s="9"/>
      <c r="QDV403" s="9"/>
      <c r="QDW403" s="9"/>
      <c r="QDX403" s="9"/>
      <c r="QDY403" s="9"/>
      <c r="QDZ403" s="9"/>
      <c r="QEA403" s="9"/>
      <c r="QEB403" s="9"/>
      <c r="QEC403" s="9"/>
      <c r="QED403" s="9"/>
      <c r="QEE403" s="9"/>
      <c r="QEF403" s="9"/>
      <c r="QEG403" s="9"/>
      <c r="QEH403" s="9"/>
      <c r="QEI403" s="9"/>
      <c r="QEJ403" s="9"/>
      <c r="QEK403" s="9"/>
      <c r="QEL403" s="9"/>
      <c r="QEM403" s="9"/>
      <c r="QEN403" s="9"/>
      <c r="QEO403" s="9"/>
      <c r="QEP403" s="9"/>
      <c r="QEQ403" s="9"/>
      <c r="QER403" s="9"/>
      <c r="QES403" s="9"/>
      <c r="QET403" s="9"/>
      <c r="QEU403" s="9"/>
      <c r="QEV403" s="9"/>
      <c r="QEW403" s="9"/>
      <c r="QEX403" s="9"/>
      <c r="QEY403" s="9"/>
      <c r="QEZ403" s="9"/>
      <c r="QFA403" s="9"/>
      <c r="QFB403" s="9"/>
      <c r="QFC403" s="9"/>
      <c r="QFD403" s="9"/>
      <c r="QFE403" s="9"/>
      <c r="QFF403" s="9"/>
      <c r="QFG403" s="9"/>
      <c r="QFH403" s="9"/>
      <c r="QFI403" s="9"/>
      <c r="QFJ403" s="9"/>
      <c r="QFK403" s="9"/>
      <c r="QFL403" s="9"/>
      <c r="QFM403" s="9"/>
      <c r="QFN403" s="9"/>
      <c r="QFO403" s="9"/>
      <c r="QFP403" s="9"/>
      <c r="QFQ403" s="9"/>
      <c r="QFR403" s="9"/>
      <c r="QFS403" s="9"/>
      <c r="QFT403" s="9"/>
      <c r="QFU403" s="9"/>
      <c r="QFV403" s="9"/>
      <c r="QFW403" s="9"/>
      <c r="QFX403" s="9"/>
      <c r="QFY403" s="9"/>
      <c r="QFZ403" s="9"/>
      <c r="QGA403" s="9"/>
      <c r="QGB403" s="9"/>
      <c r="QGC403" s="9"/>
      <c r="QGD403" s="9"/>
      <c r="QGE403" s="9"/>
      <c r="QGF403" s="9"/>
      <c r="QGG403" s="9"/>
      <c r="QGH403" s="9"/>
      <c r="QGI403" s="9"/>
      <c r="QGJ403" s="9"/>
      <c r="QGK403" s="9"/>
      <c r="QGL403" s="9"/>
      <c r="QGM403" s="9"/>
      <c r="QGN403" s="9"/>
      <c r="QGO403" s="9"/>
      <c r="QGP403" s="9"/>
      <c r="QGQ403" s="9"/>
      <c r="QGR403" s="9"/>
      <c r="QGS403" s="9"/>
      <c r="QGT403" s="9"/>
      <c r="QGU403" s="9"/>
      <c r="QGV403" s="9"/>
      <c r="QGW403" s="9"/>
      <c r="QGX403" s="9"/>
      <c r="QGY403" s="9"/>
      <c r="QGZ403" s="9"/>
      <c r="QHA403" s="9"/>
      <c r="QHB403" s="9"/>
      <c r="QHC403" s="9"/>
      <c r="QHD403" s="9"/>
      <c r="QHE403" s="9"/>
      <c r="QHF403" s="9"/>
      <c r="QHG403" s="9"/>
      <c r="QHH403" s="9"/>
      <c r="QHI403" s="9"/>
      <c r="QHJ403" s="9"/>
      <c r="QHK403" s="9"/>
      <c r="QHL403" s="9"/>
      <c r="QHM403" s="9"/>
      <c r="QHN403" s="9"/>
      <c r="QHO403" s="9"/>
      <c r="QHP403" s="9"/>
      <c r="QHQ403" s="9"/>
      <c r="QHR403" s="9"/>
      <c r="QHS403" s="9"/>
      <c r="QHT403" s="9"/>
      <c r="QHU403" s="9"/>
      <c r="QHV403" s="9"/>
      <c r="QHW403" s="9"/>
      <c r="QHX403" s="9"/>
      <c r="QHY403" s="9"/>
      <c r="QHZ403" s="9"/>
      <c r="QIA403" s="9"/>
      <c r="QIB403" s="9"/>
      <c r="QIC403" s="9"/>
      <c r="QID403" s="9"/>
      <c r="QIE403" s="9"/>
      <c r="QIF403" s="9"/>
      <c r="QIG403" s="9"/>
      <c r="QIH403" s="9"/>
      <c r="QII403" s="9"/>
      <c r="QIJ403" s="9"/>
      <c r="QIK403" s="9"/>
      <c r="QIL403" s="9"/>
      <c r="QIM403" s="9"/>
      <c r="QIN403" s="9"/>
      <c r="QIO403" s="9"/>
      <c r="QIP403" s="9"/>
      <c r="QIQ403" s="9"/>
      <c r="QIR403" s="9"/>
      <c r="QIS403" s="9"/>
      <c r="QIT403" s="9"/>
      <c r="QIU403" s="9"/>
      <c r="QIV403" s="9"/>
      <c r="QIW403" s="9"/>
      <c r="QIX403" s="9"/>
      <c r="QIY403" s="9"/>
      <c r="QIZ403" s="9"/>
      <c r="QJA403" s="9"/>
      <c r="QJB403" s="9"/>
      <c r="QJC403" s="9"/>
      <c r="QJD403" s="9"/>
      <c r="QJE403" s="9"/>
      <c r="QJF403" s="9"/>
      <c r="QJG403" s="9"/>
      <c r="QJH403" s="9"/>
      <c r="QJI403" s="9"/>
      <c r="QJJ403" s="9"/>
      <c r="QJK403" s="9"/>
      <c r="QJL403" s="9"/>
      <c r="QJM403" s="9"/>
      <c r="QJN403" s="9"/>
      <c r="QJO403" s="9"/>
      <c r="QJP403" s="9"/>
      <c r="QJQ403" s="9"/>
      <c r="QJR403" s="9"/>
      <c r="QJS403" s="9"/>
      <c r="QJT403" s="9"/>
      <c r="QJU403" s="9"/>
      <c r="QJV403" s="9"/>
      <c r="QJW403" s="9"/>
      <c r="QJX403" s="9"/>
      <c r="QJY403" s="9"/>
      <c r="QJZ403" s="9"/>
      <c r="QKA403" s="9"/>
      <c r="QKB403" s="9"/>
      <c r="QKC403" s="9"/>
      <c r="QKD403" s="9"/>
      <c r="QKE403" s="9"/>
      <c r="QKF403" s="9"/>
      <c r="QKG403" s="9"/>
      <c r="QKH403" s="9"/>
      <c r="QKI403" s="9"/>
      <c r="QKJ403" s="9"/>
      <c r="QKK403" s="9"/>
      <c r="QKL403" s="9"/>
      <c r="QKM403" s="9"/>
      <c r="QKN403" s="9"/>
      <c r="QKO403" s="9"/>
      <c r="QKP403" s="9"/>
      <c r="QKQ403" s="9"/>
      <c r="QKR403" s="9"/>
      <c r="QKS403" s="9"/>
      <c r="QKT403" s="9"/>
      <c r="QKU403" s="9"/>
      <c r="QKV403" s="9"/>
      <c r="QKW403" s="9"/>
      <c r="QKX403" s="9"/>
      <c r="QKY403" s="9"/>
      <c r="QKZ403" s="9"/>
      <c r="QLA403" s="9"/>
      <c r="QLB403" s="9"/>
      <c r="QLC403" s="9"/>
      <c r="QLD403" s="9"/>
      <c r="QLE403" s="9"/>
      <c r="QLF403" s="9"/>
      <c r="QLG403" s="9"/>
      <c r="QLH403" s="9"/>
      <c r="QLI403" s="9"/>
      <c r="QLJ403" s="9"/>
      <c r="QLK403" s="9"/>
      <c r="QLL403" s="9"/>
      <c r="QLM403" s="9"/>
      <c r="QLN403" s="9"/>
      <c r="QLO403" s="9"/>
      <c r="QLP403" s="9"/>
      <c r="QLQ403" s="9"/>
      <c r="QLR403" s="9"/>
      <c r="QLS403" s="9"/>
      <c r="QLT403" s="9"/>
      <c r="QLU403" s="9"/>
      <c r="QLV403" s="9"/>
      <c r="QLW403" s="9"/>
      <c r="QLX403" s="9"/>
      <c r="QLY403" s="9"/>
      <c r="QLZ403" s="9"/>
      <c r="QMA403" s="9"/>
      <c r="QMB403" s="9"/>
      <c r="QMC403" s="9"/>
      <c r="QMD403" s="9"/>
      <c r="QME403" s="9"/>
      <c r="QMF403" s="9"/>
      <c r="QMG403" s="9"/>
      <c r="QMH403" s="9"/>
      <c r="QMI403" s="9"/>
      <c r="QMJ403" s="9"/>
      <c r="QMK403" s="9"/>
      <c r="QML403" s="9"/>
      <c r="QMM403" s="9"/>
      <c r="QMN403" s="9"/>
      <c r="QMO403" s="9"/>
      <c r="QMP403" s="9"/>
      <c r="QMQ403" s="9"/>
      <c r="QMR403" s="9"/>
      <c r="QMS403" s="9"/>
      <c r="QMT403" s="9"/>
      <c r="QMU403" s="9"/>
      <c r="QMV403" s="9"/>
      <c r="QMW403" s="9"/>
      <c r="QMX403" s="9"/>
      <c r="QMY403" s="9"/>
      <c r="QMZ403" s="9"/>
      <c r="QNA403" s="9"/>
      <c r="QNB403" s="9"/>
      <c r="QNC403" s="9"/>
      <c r="QND403" s="9"/>
      <c r="QNE403" s="9"/>
      <c r="QNF403" s="9"/>
      <c r="QNG403" s="9"/>
      <c r="QNH403" s="9"/>
      <c r="QNI403" s="9"/>
      <c r="QNJ403" s="9"/>
      <c r="QNK403" s="9"/>
      <c r="QNL403" s="9"/>
      <c r="QNM403" s="9"/>
      <c r="QNN403" s="9"/>
      <c r="QNO403" s="9"/>
      <c r="QNP403" s="9"/>
      <c r="QNQ403" s="9"/>
      <c r="QNR403" s="9"/>
      <c r="QNS403" s="9"/>
      <c r="QNT403" s="9"/>
      <c r="QNU403" s="9"/>
      <c r="QNV403" s="9"/>
      <c r="QNW403" s="9"/>
      <c r="QNX403" s="9"/>
      <c r="QNY403" s="9"/>
      <c r="QNZ403" s="9"/>
      <c r="QOA403" s="9"/>
      <c r="QOB403" s="9"/>
      <c r="QOC403" s="9"/>
      <c r="QOD403" s="9"/>
      <c r="QOE403" s="9"/>
      <c r="QOF403" s="9"/>
      <c r="QOG403" s="9"/>
      <c r="QOH403" s="9"/>
      <c r="QOI403" s="9"/>
      <c r="QOJ403" s="9"/>
      <c r="QOK403" s="9"/>
      <c r="QOL403" s="9"/>
      <c r="QOM403" s="9"/>
      <c r="QON403" s="9"/>
      <c r="QOO403" s="9"/>
      <c r="QOP403" s="9"/>
      <c r="QOQ403" s="9"/>
      <c r="QOR403" s="9"/>
      <c r="QOS403" s="9"/>
      <c r="QOT403" s="9"/>
      <c r="QOU403" s="9"/>
      <c r="QOV403" s="9"/>
      <c r="QOW403" s="9"/>
      <c r="QOX403" s="9"/>
      <c r="QOY403" s="9"/>
      <c r="QOZ403" s="9"/>
      <c r="QPA403" s="9"/>
      <c r="QPB403" s="9"/>
      <c r="QPC403" s="9"/>
      <c r="QPD403" s="9"/>
      <c r="QPE403" s="9"/>
      <c r="QPF403" s="9"/>
      <c r="QPG403" s="9"/>
      <c r="QPH403" s="9"/>
      <c r="QPI403" s="9"/>
      <c r="QPJ403" s="9"/>
      <c r="QPK403" s="9"/>
      <c r="QPL403" s="9"/>
      <c r="QPM403" s="9"/>
      <c r="QPN403" s="9"/>
      <c r="QPO403" s="9"/>
      <c r="QPP403" s="9"/>
      <c r="QPQ403" s="9"/>
      <c r="QPR403" s="9"/>
      <c r="QPS403" s="9"/>
      <c r="QPT403" s="9"/>
      <c r="QPU403" s="9"/>
      <c r="QPV403" s="9"/>
      <c r="QPW403" s="9"/>
      <c r="QPX403" s="9"/>
      <c r="QPY403" s="9"/>
      <c r="QPZ403" s="9"/>
      <c r="QQA403" s="9"/>
      <c r="QQB403" s="9"/>
      <c r="QQC403" s="9"/>
      <c r="QQD403" s="9"/>
      <c r="QQE403" s="9"/>
      <c r="QQF403" s="9"/>
      <c r="QQG403" s="9"/>
      <c r="QQH403" s="9"/>
      <c r="QQI403" s="9"/>
      <c r="QQJ403" s="9"/>
      <c r="QQK403" s="9"/>
      <c r="QQL403" s="9"/>
      <c r="QQM403" s="9"/>
      <c r="QQN403" s="9"/>
      <c r="QQO403" s="9"/>
      <c r="QQP403" s="9"/>
      <c r="QQQ403" s="9"/>
      <c r="QQR403" s="9"/>
      <c r="QQS403" s="9"/>
      <c r="QQT403" s="9"/>
      <c r="QQU403" s="9"/>
      <c r="QQV403" s="9"/>
      <c r="QQW403" s="9"/>
      <c r="QQX403" s="9"/>
      <c r="QQY403" s="9"/>
      <c r="QQZ403" s="9"/>
      <c r="QRA403" s="9"/>
      <c r="QRB403" s="9"/>
      <c r="QRC403" s="9"/>
      <c r="QRD403" s="9"/>
      <c r="QRE403" s="9"/>
      <c r="QRF403" s="9"/>
      <c r="QRG403" s="9"/>
      <c r="QRH403" s="9"/>
      <c r="QRI403" s="9"/>
      <c r="QRJ403" s="9"/>
      <c r="QRK403" s="9"/>
      <c r="QRL403" s="9"/>
      <c r="QRM403" s="9"/>
      <c r="QRN403" s="9"/>
      <c r="QRO403" s="9"/>
      <c r="QRP403" s="9"/>
      <c r="QRQ403" s="9"/>
      <c r="QRR403" s="9"/>
      <c r="QRS403" s="9"/>
      <c r="QRT403" s="9"/>
      <c r="QRU403" s="9"/>
      <c r="QRV403" s="9"/>
      <c r="QRW403" s="9"/>
      <c r="QRX403" s="9"/>
      <c r="QRY403" s="9"/>
      <c r="QRZ403" s="9"/>
      <c r="QSA403" s="9"/>
      <c r="QSB403" s="9"/>
      <c r="QSC403" s="9"/>
      <c r="QSD403" s="9"/>
      <c r="QSE403" s="9"/>
      <c r="QSF403" s="9"/>
      <c r="QSG403" s="9"/>
      <c r="QSH403" s="9"/>
      <c r="QSI403" s="9"/>
      <c r="QSJ403" s="9"/>
      <c r="QSK403" s="9"/>
      <c r="QSL403" s="9"/>
      <c r="QSM403" s="9"/>
      <c r="QSN403" s="9"/>
      <c r="QSO403" s="9"/>
      <c r="QSP403" s="9"/>
      <c r="QSQ403" s="9"/>
      <c r="QSR403" s="9"/>
      <c r="QSS403" s="9"/>
      <c r="QST403" s="9"/>
      <c r="QSU403" s="9"/>
      <c r="QSV403" s="9"/>
      <c r="QSW403" s="9"/>
      <c r="QSX403" s="9"/>
      <c r="QSY403" s="9"/>
      <c r="QSZ403" s="9"/>
      <c r="QTA403" s="9"/>
      <c r="QTB403" s="9"/>
      <c r="QTC403" s="9"/>
      <c r="QTD403" s="9"/>
      <c r="QTE403" s="9"/>
      <c r="QTF403" s="9"/>
      <c r="QTG403" s="9"/>
      <c r="QTH403" s="9"/>
      <c r="QTI403" s="9"/>
      <c r="QTJ403" s="9"/>
      <c r="QTK403" s="9"/>
      <c r="QTL403" s="9"/>
      <c r="QTM403" s="9"/>
      <c r="QTN403" s="9"/>
      <c r="QTO403" s="9"/>
      <c r="QTP403" s="9"/>
      <c r="QTQ403" s="9"/>
      <c r="QTR403" s="9"/>
      <c r="QTS403" s="9"/>
      <c r="QTT403" s="9"/>
      <c r="QTU403" s="9"/>
      <c r="QTV403" s="9"/>
      <c r="QTW403" s="9"/>
      <c r="QTX403" s="9"/>
      <c r="QTY403" s="9"/>
      <c r="QTZ403" s="9"/>
      <c r="QUA403" s="9"/>
      <c r="QUB403" s="9"/>
      <c r="QUC403" s="9"/>
      <c r="QUD403" s="9"/>
      <c r="QUE403" s="9"/>
      <c r="QUF403" s="9"/>
      <c r="QUG403" s="9"/>
      <c r="QUH403" s="9"/>
      <c r="QUI403" s="9"/>
      <c r="QUJ403" s="9"/>
      <c r="QUK403" s="9"/>
      <c r="QUL403" s="9"/>
      <c r="QUM403" s="9"/>
      <c r="QUN403" s="9"/>
      <c r="QUO403" s="9"/>
      <c r="QUP403" s="9"/>
      <c r="QUQ403" s="9"/>
      <c r="QUR403" s="9"/>
      <c r="QUS403" s="9"/>
      <c r="QUT403" s="9"/>
      <c r="QUU403" s="9"/>
      <c r="QUV403" s="9"/>
      <c r="QUW403" s="9"/>
      <c r="QUX403" s="9"/>
      <c r="QUY403" s="9"/>
      <c r="QUZ403" s="9"/>
      <c r="QVA403" s="9"/>
      <c r="QVB403" s="9"/>
      <c r="QVC403" s="9"/>
      <c r="QVD403" s="9"/>
      <c r="QVE403" s="9"/>
      <c r="QVF403" s="9"/>
      <c r="QVG403" s="9"/>
      <c r="QVH403" s="9"/>
      <c r="QVI403" s="9"/>
      <c r="QVJ403" s="9"/>
      <c r="QVK403" s="9"/>
      <c r="QVL403" s="9"/>
      <c r="QVM403" s="9"/>
      <c r="QVN403" s="9"/>
      <c r="QVO403" s="9"/>
      <c r="QVP403" s="9"/>
      <c r="QVQ403" s="9"/>
      <c r="QVR403" s="9"/>
      <c r="QVS403" s="9"/>
      <c r="QVT403" s="9"/>
      <c r="QVU403" s="9"/>
      <c r="QVV403" s="9"/>
      <c r="QVW403" s="9"/>
      <c r="QVX403" s="9"/>
      <c r="QVY403" s="9"/>
      <c r="QVZ403" s="9"/>
      <c r="QWA403" s="9"/>
      <c r="QWB403" s="9"/>
      <c r="QWC403" s="9"/>
      <c r="QWD403" s="9"/>
      <c r="QWE403" s="9"/>
      <c r="QWF403" s="9"/>
      <c r="QWG403" s="9"/>
      <c r="QWH403" s="9"/>
      <c r="QWI403" s="9"/>
      <c r="QWJ403" s="9"/>
      <c r="QWK403" s="9"/>
      <c r="QWL403" s="9"/>
      <c r="QWM403" s="9"/>
      <c r="QWN403" s="9"/>
      <c r="QWO403" s="9"/>
      <c r="QWP403" s="9"/>
      <c r="QWQ403" s="9"/>
      <c r="QWR403" s="9"/>
      <c r="QWS403" s="9"/>
      <c r="QWT403" s="9"/>
      <c r="QWU403" s="9"/>
      <c r="QWV403" s="9"/>
      <c r="QWW403" s="9"/>
      <c r="QWX403" s="9"/>
      <c r="QWY403" s="9"/>
      <c r="QWZ403" s="9"/>
      <c r="QXA403" s="9"/>
      <c r="QXB403" s="9"/>
      <c r="QXC403" s="9"/>
      <c r="QXD403" s="9"/>
      <c r="QXE403" s="9"/>
      <c r="QXF403" s="9"/>
      <c r="QXG403" s="9"/>
      <c r="QXH403" s="9"/>
      <c r="QXI403" s="9"/>
      <c r="QXJ403" s="9"/>
      <c r="QXK403" s="9"/>
      <c r="QXL403" s="9"/>
      <c r="QXM403" s="9"/>
      <c r="QXN403" s="9"/>
      <c r="QXO403" s="9"/>
      <c r="QXP403" s="9"/>
      <c r="QXQ403" s="9"/>
      <c r="QXR403" s="9"/>
      <c r="QXS403" s="9"/>
      <c r="QXT403" s="9"/>
      <c r="QXU403" s="9"/>
      <c r="QXV403" s="9"/>
      <c r="QXW403" s="9"/>
      <c r="QXX403" s="9"/>
      <c r="QXY403" s="9"/>
      <c r="QXZ403" s="9"/>
      <c r="QYA403" s="9"/>
      <c r="QYB403" s="9"/>
      <c r="QYC403" s="9"/>
      <c r="QYD403" s="9"/>
      <c r="QYE403" s="9"/>
      <c r="QYF403" s="9"/>
      <c r="QYG403" s="9"/>
      <c r="QYH403" s="9"/>
      <c r="QYI403" s="9"/>
      <c r="QYJ403" s="9"/>
      <c r="QYK403" s="9"/>
      <c r="QYL403" s="9"/>
      <c r="QYM403" s="9"/>
      <c r="QYN403" s="9"/>
      <c r="QYO403" s="9"/>
      <c r="QYP403" s="9"/>
      <c r="QYQ403" s="9"/>
      <c r="QYR403" s="9"/>
      <c r="QYS403" s="9"/>
      <c r="QYT403" s="9"/>
      <c r="QYU403" s="9"/>
      <c r="QYV403" s="9"/>
      <c r="QYW403" s="9"/>
      <c r="QYX403" s="9"/>
      <c r="QYY403" s="9"/>
      <c r="QYZ403" s="9"/>
      <c r="QZA403" s="9"/>
      <c r="QZB403" s="9"/>
      <c r="QZC403" s="9"/>
      <c r="QZD403" s="9"/>
      <c r="QZE403" s="9"/>
      <c r="QZF403" s="9"/>
      <c r="QZG403" s="9"/>
      <c r="QZH403" s="9"/>
      <c r="QZI403" s="9"/>
      <c r="QZJ403" s="9"/>
      <c r="QZK403" s="9"/>
      <c r="QZL403" s="9"/>
      <c r="QZM403" s="9"/>
      <c r="QZN403" s="9"/>
      <c r="QZO403" s="9"/>
      <c r="QZP403" s="9"/>
      <c r="QZQ403" s="9"/>
      <c r="QZR403" s="9"/>
      <c r="QZS403" s="9"/>
      <c r="QZT403" s="9"/>
      <c r="QZU403" s="9"/>
      <c r="QZV403" s="9"/>
      <c r="QZW403" s="9"/>
      <c r="QZX403" s="9"/>
      <c r="QZY403" s="9"/>
      <c r="QZZ403" s="9"/>
      <c r="RAA403" s="9"/>
      <c r="RAB403" s="9"/>
      <c r="RAC403" s="9"/>
      <c r="RAD403" s="9"/>
      <c r="RAE403" s="9"/>
      <c r="RAF403" s="9"/>
      <c r="RAG403" s="9"/>
      <c r="RAH403" s="9"/>
      <c r="RAI403" s="9"/>
      <c r="RAJ403" s="9"/>
      <c r="RAK403" s="9"/>
      <c r="RAL403" s="9"/>
      <c r="RAM403" s="9"/>
      <c r="RAN403" s="9"/>
      <c r="RAO403" s="9"/>
      <c r="RAP403" s="9"/>
      <c r="RAQ403" s="9"/>
      <c r="RAR403" s="9"/>
      <c r="RAS403" s="9"/>
      <c r="RAT403" s="9"/>
      <c r="RAU403" s="9"/>
      <c r="RAV403" s="9"/>
      <c r="RAW403" s="9"/>
      <c r="RAX403" s="9"/>
      <c r="RAY403" s="9"/>
      <c r="RAZ403" s="9"/>
      <c r="RBA403" s="9"/>
      <c r="RBB403" s="9"/>
      <c r="RBC403" s="9"/>
      <c r="RBD403" s="9"/>
      <c r="RBE403" s="9"/>
      <c r="RBF403" s="9"/>
      <c r="RBG403" s="9"/>
      <c r="RBH403" s="9"/>
      <c r="RBI403" s="9"/>
      <c r="RBJ403" s="9"/>
      <c r="RBK403" s="9"/>
      <c r="RBL403" s="9"/>
      <c r="RBM403" s="9"/>
      <c r="RBN403" s="9"/>
      <c r="RBO403" s="9"/>
      <c r="RBP403" s="9"/>
      <c r="RBQ403" s="9"/>
      <c r="RBR403" s="9"/>
      <c r="RBS403" s="9"/>
      <c r="RBT403" s="9"/>
      <c r="RBU403" s="9"/>
      <c r="RBV403" s="9"/>
      <c r="RBW403" s="9"/>
      <c r="RBX403" s="9"/>
      <c r="RBY403" s="9"/>
      <c r="RBZ403" s="9"/>
      <c r="RCA403" s="9"/>
      <c r="RCB403" s="9"/>
      <c r="RCC403" s="9"/>
      <c r="RCD403" s="9"/>
      <c r="RCE403" s="9"/>
      <c r="RCF403" s="9"/>
      <c r="RCG403" s="9"/>
      <c r="RCH403" s="9"/>
      <c r="RCI403" s="9"/>
      <c r="RCJ403" s="9"/>
      <c r="RCK403" s="9"/>
      <c r="RCL403" s="9"/>
      <c r="RCM403" s="9"/>
      <c r="RCN403" s="9"/>
      <c r="RCO403" s="9"/>
      <c r="RCP403" s="9"/>
      <c r="RCQ403" s="9"/>
      <c r="RCR403" s="9"/>
      <c r="RCS403" s="9"/>
      <c r="RCT403" s="9"/>
      <c r="RCU403" s="9"/>
      <c r="RCV403" s="9"/>
      <c r="RCW403" s="9"/>
      <c r="RCX403" s="9"/>
      <c r="RCY403" s="9"/>
      <c r="RCZ403" s="9"/>
      <c r="RDA403" s="9"/>
      <c r="RDB403" s="9"/>
      <c r="RDC403" s="9"/>
      <c r="RDD403" s="9"/>
      <c r="RDE403" s="9"/>
      <c r="RDF403" s="9"/>
      <c r="RDG403" s="9"/>
      <c r="RDH403" s="9"/>
      <c r="RDI403" s="9"/>
      <c r="RDJ403" s="9"/>
      <c r="RDK403" s="9"/>
      <c r="RDL403" s="9"/>
      <c r="RDM403" s="9"/>
      <c r="RDN403" s="9"/>
      <c r="RDO403" s="9"/>
      <c r="RDP403" s="9"/>
      <c r="RDQ403" s="9"/>
      <c r="RDR403" s="9"/>
      <c r="RDS403" s="9"/>
      <c r="RDT403" s="9"/>
      <c r="RDU403" s="9"/>
      <c r="RDV403" s="9"/>
      <c r="RDW403" s="9"/>
      <c r="RDX403" s="9"/>
      <c r="RDY403" s="9"/>
      <c r="RDZ403" s="9"/>
      <c r="REA403" s="9"/>
      <c r="REB403" s="9"/>
      <c r="REC403" s="9"/>
      <c r="RED403" s="9"/>
      <c r="REE403" s="9"/>
      <c r="REF403" s="9"/>
      <c r="REG403" s="9"/>
      <c r="REH403" s="9"/>
      <c r="REI403" s="9"/>
      <c r="REJ403" s="9"/>
      <c r="REK403" s="9"/>
      <c r="REL403" s="9"/>
      <c r="REM403" s="9"/>
      <c r="REN403" s="9"/>
      <c r="REO403" s="9"/>
      <c r="REP403" s="9"/>
      <c r="REQ403" s="9"/>
      <c r="RER403" s="9"/>
      <c r="RES403" s="9"/>
      <c r="RET403" s="9"/>
      <c r="REU403" s="9"/>
      <c r="REV403" s="9"/>
      <c r="REW403" s="9"/>
      <c r="REX403" s="9"/>
      <c r="REY403" s="9"/>
      <c r="REZ403" s="9"/>
      <c r="RFA403" s="9"/>
      <c r="RFB403" s="9"/>
      <c r="RFC403" s="9"/>
      <c r="RFD403" s="9"/>
      <c r="RFE403" s="9"/>
      <c r="RFF403" s="9"/>
      <c r="RFG403" s="9"/>
      <c r="RFH403" s="9"/>
      <c r="RFI403" s="9"/>
      <c r="RFJ403" s="9"/>
      <c r="RFK403" s="9"/>
      <c r="RFL403" s="9"/>
      <c r="RFM403" s="9"/>
      <c r="RFN403" s="9"/>
      <c r="RFO403" s="9"/>
      <c r="RFP403" s="9"/>
      <c r="RFQ403" s="9"/>
      <c r="RFR403" s="9"/>
      <c r="RFS403" s="9"/>
      <c r="RFT403" s="9"/>
      <c r="RFU403" s="9"/>
      <c r="RFV403" s="9"/>
      <c r="RFW403" s="9"/>
      <c r="RFX403" s="9"/>
      <c r="RFY403" s="9"/>
      <c r="RFZ403" s="9"/>
      <c r="RGA403" s="9"/>
      <c r="RGB403" s="9"/>
      <c r="RGC403" s="9"/>
      <c r="RGD403" s="9"/>
      <c r="RGE403" s="9"/>
      <c r="RGF403" s="9"/>
      <c r="RGG403" s="9"/>
      <c r="RGH403" s="9"/>
      <c r="RGI403" s="9"/>
      <c r="RGJ403" s="9"/>
      <c r="RGK403" s="9"/>
      <c r="RGL403" s="9"/>
      <c r="RGM403" s="9"/>
      <c r="RGN403" s="9"/>
      <c r="RGO403" s="9"/>
      <c r="RGP403" s="9"/>
      <c r="RGQ403" s="9"/>
      <c r="RGR403" s="9"/>
      <c r="RGS403" s="9"/>
      <c r="RGT403" s="9"/>
      <c r="RGU403" s="9"/>
      <c r="RGV403" s="9"/>
      <c r="RGW403" s="9"/>
      <c r="RGX403" s="9"/>
      <c r="RGY403" s="9"/>
      <c r="RGZ403" s="9"/>
      <c r="RHA403" s="9"/>
      <c r="RHB403" s="9"/>
      <c r="RHC403" s="9"/>
      <c r="RHD403" s="9"/>
      <c r="RHE403" s="9"/>
      <c r="RHF403" s="9"/>
      <c r="RHG403" s="9"/>
      <c r="RHH403" s="9"/>
      <c r="RHI403" s="9"/>
      <c r="RHJ403" s="9"/>
      <c r="RHK403" s="9"/>
      <c r="RHL403" s="9"/>
      <c r="RHM403" s="9"/>
      <c r="RHN403" s="9"/>
      <c r="RHO403" s="9"/>
      <c r="RHP403" s="9"/>
      <c r="RHQ403" s="9"/>
      <c r="RHR403" s="9"/>
      <c r="RHS403" s="9"/>
      <c r="RHT403" s="9"/>
      <c r="RHU403" s="9"/>
      <c r="RHV403" s="9"/>
      <c r="RHW403" s="9"/>
      <c r="RHX403" s="9"/>
      <c r="RHY403" s="9"/>
      <c r="RHZ403" s="9"/>
      <c r="RIA403" s="9"/>
      <c r="RIB403" s="9"/>
      <c r="RIC403" s="9"/>
      <c r="RID403" s="9"/>
      <c r="RIE403" s="9"/>
      <c r="RIF403" s="9"/>
      <c r="RIG403" s="9"/>
      <c r="RIH403" s="9"/>
      <c r="RII403" s="9"/>
      <c r="RIJ403" s="9"/>
      <c r="RIK403" s="9"/>
      <c r="RIL403" s="9"/>
      <c r="RIM403" s="9"/>
      <c r="RIN403" s="9"/>
      <c r="RIO403" s="9"/>
      <c r="RIP403" s="9"/>
      <c r="RIQ403" s="9"/>
      <c r="RIR403" s="9"/>
      <c r="RIS403" s="9"/>
      <c r="RIT403" s="9"/>
      <c r="RIU403" s="9"/>
      <c r="RIV403" s="9"/>
      <c r="RIW403" s="9"/>
      <c r="RIX403" s="9"/>
      <c r="RIY403" s="9"/>
      <c r="RIZ403" s="9"/>
      <c r="RJA403" s="9"/>
      <c r="RJB403" s="9"/>
      <c r="RJC403" s="9"/>
      <c r="RJD403" s="9"/>
      <c r="RJE403" s="9"/>
      <c r="RJF403" s="9"/>
      <c r="RJG403" s="9"/>
      <c r="RJH403" s="9"/>
      <c r="RJI403" s="9"/>
      <c r="RJJ403" s="9"/>
      <c r="RJK403" s="9"/>
      <c r="RJL403" s="9"/>
      <c r="RJM403" s="9"/>
      <c r="RJN403" s="9"/>
      <c r="RJO403" s="9"/>
      <c r="RJP403" s="9"/>
      <c r="RJQ403" s="9"/>
      <c r="RJR403" s="9"/>
      <c r="RJS403" s="9"/>
      <c r="RJT403" s="9"/>
      <c r="RJU403" s="9"/>
      <c r="RJV403" s="9"/>
      <c r="RJW403" s="9"/>
      <c r="RJX403" s="9"/>
      <c r="RJY403" s="9"/>
      <c r="RJZ403" s="9"/>
      <c r="RKA403" s="9"/>
      <c r="RKB403" s="9"/>
      <c r="RKC403" s="9"/>
      <c r="RKD403" s="9"/>
      <c r="RKE403" s="9"/>
      <c r="RKF403" s="9"/>
      <c r="RKG403" s="9"/>
      <c r="RKH403" s="9"/>
      <c r="RKI403" s="9"/>
      <c r="RKJ403" s="9"/>
      <c r="RKK403" s="9"/>
      <c r="RKL403" s="9"/>
      <c r="RKM403" s="9"/>
      <c r="RKN403" s="9"/>
      <c r="RKO403" s="9"/>
      <c r="RKP403" s="9"/>
      <c r="RKQ403" s="9"/>
      <c r="RKR403" s="9"/>
      <c r="RKS403" s="9"/>
      <c r="RKT403" s="9"/>
      <c r="RKU403" s="9"/>
      <c r="RKV403" s="9"/>
      <c r="RKW403" s="9"/>
      <c r="RKX403" s="9"/>
      <c r="RKY403" s="9"/>
      <c r="RKZ403" s="9"/>
      <c r="RLA403" s="9"/>
      <c r="RLB403" s="9"/>
      <c r="RLC403" s="9"/>
      <c r="RLD403" s="9"/>
      <c r="RLE403" s="9"/>
      <c r="RLF403" s="9"/>
      <c r="RLG403" s="9"/>
      <c r="RLH403" s="9"/>
      <c r="RLI403" s="9"/>
      <c r="RLJ403" s="9"/>
      <c r="RLK403" s="9"/>
      <c r="RLL403" s="9"/>
      <c r="RLM403" s="9"/>
      <c r="RLN403" s="9"/>
      <c r="RLO403" s="9"/>
      <c r="RLP403" s="9"/>
      <c r="RLQ403" s="9"/>
      <c r="RLR403" s="9"/>
      <c r="RLS403" s="9"/>
      <c r="RLT403" s="9"/>
      <c r="RLU403" s="9"/>
      <c r="RLV403" s="9"/>
      <c r="RLW403" s="9"/>
      <c r="RLX403" s="9"/>
      <c r="RLY403" s="9"/>
      <c r="RLZ403" s="9"/>
      <c r="RMA403" s="9"/>
      <c r="RMB403" s="9"/>
      <c r="RMC403" s="9"/>
      <c r="RMD403" s="9"/>
      <c r="RME403" s="9"/>
      <c r="RMF403" s="9"/>
      <c r="RMG403" s="9"/>
      <c r="RMH403" s="9"/>
      <c r="RMI403" s="9"/>
      <c r="RMJ403" s="9"/>
      <c r="RMK403" s="9"/>
      <c r="RML403" s="9"/>
      <c r="RMM403" s="9"/>
      <c r="RMN403" s="9"/>
      <c r="RMO403" s="9"/>
      <c r="RMP403" s="9"/>
      <c r="RMQ403" s="9"/>
      <c r="RMR403" s="9"/>
      <c r="RMS403" s="9"/>
      <c r="RMT403" s="9"/>
      <c r="RMU403" s="9"/>
      <c r="RMV403" s="9"/>
      <c r="RMW403" s="9"/>
      <c r="RMX403" s="9"/>
      <c r="RMY403" s="9"/>
      <c r="RMZ403" s="9"/>
      <c r="RNA403" s="9"/>
      <c r="RNB403" s="9"/>
      <c r="RNC403" s="9"/>
      <c r="RND403" s="9"/>
      <c r="RNE403" s="9"/>
      <c r="RNF403" s="9"/>
      <c r="RNG403" s="9"/>
      <c r="RNH403" s="9"/>
      <c r="RNI403" s="9"/>
      <c r="RNJ403" s="9"/>
      <c r="RNK403" s="9"/>
      <c r="RNL403" s="9"/>
      <c r="RNM403" s="9"/>
      <c r="RNN403" s="9"/>
      <c r="RNO403" s="9"/>
      <c r="RNP403" s="9"/>
      <c r="RNQ403" s="9"/>
      <c r="RNR403" s="9"/>
      <c r="RNS403" s="9"/>
      <c r="RNT403" s="9"/>
      <c r="RNU403" s="9"/>
      <c r="RNV403" s="9"/>
      <c r="RNW403" s="9"/>
      <c r="RNX403" s="9"/>
      <c r="RNY403" s="9"/>
      <c r="RNZ403" s="9"/>
      <c r="ROA403" s="9"/>
      <c r="ROB403" s="9"/>
      <c r="ROC403" s="9"/>
      <c r="ROD403" s="9"/>
      <c r="ROE403" s="9"/>
      <c r="ROF403" s="9"/>
      <c r="ROG403" s="9"/>
      <c r="ROH403" s="9"/>
      <c r="ROI403" s="9"/>
      <c r="ROJ403" s="9"/>
      <c r="ROK403" s="9"/>
      <c r="ROL403" s="9"/>
      <c r="ROM403" s="9"/>
      <c r="RON403" s="9"/>
      <c r="ROO403" s="9"/>
      <c r="ROP403" s="9"/>
      <c r="ROQ403" s="9"/>
      <c r="ROR403" s="9"/>
      <c r="ROS403" s="9"/>
      <c r="ROT403" s="9"/>
      <c r="ROU403" s="9"/>
      <c r="ROV403" s="9"/>
      <c r="ROW403" s="9"/>
      <c r="ROX403" s="9"/>
      <c r="ROY403" s="9"/>
      <c r="ROZ403" s="9"/>
      <c r="RPA403" s="9"/>
      <c r="RPB403" s="9"/>
      <c r="RPC403" s="9"/>
      <c r="RPD403" s="9"/>
      <c r="RPE403" s="9"/>
      <c r="RPF403" s="9"/>
      <c r="RPG403" s="9"/>
      <c r="RPH403" s="9"/>
      <c r="RPI403" s="9"/>
      <c r="RPJ403" s="9"/>
      <c r="RPK403" s="9"/>
      <c r="RPL403" s="9"/>
      <c r="RPM403" s="9"/>
      <c r="RPN403" s="9"/>
      <c r="RPO403" s="9"/>
      <c r="RPP403" s="9"/>
      <c r="RPQ403" s="9"/>
      <c r="RPR403" s="9"/>
      <c r="RPS403" s="9"/>
      <c r="RPT403" s="9"/>
      <c r="RPU403" s="9"/>
      <c r="RPV403" s="9"/>
      <c r="RPW403" s="9"/>
      <c r="RPX403" s="9"/>
      <c r="RPY403" s="9"/>
      <c r="RPZ403" s="9"/>
      <c r="RQA403" s="9"/>
      <c r="RQB403" s="9"/>
      <c r="RQC403" s="9"/>
      <c r="RQD403" s="9"/>
      <c r="RQE403" s="9"/>
      <c r="RQF403" s="9"/>
      <c r="RQG403" s="9"/>
      <c r="RQH403" s="9"/>
      <c r="RQI403" s="9"/>
      <c r="RQJ403" s="9"/>
      <c r="RQK403" s="9"/>
      <c r="RQL403" s="9"/>
      <c r="RQM403" s="9"/>
      <c r="RQN403" s="9"/>
      <c r="RQO403" s="9"/>
      <c r="RQP403" s="9"/>
      <c r="RQQ403" s="9"/>
      <c r="RQR403" s="9"/>
      <c r="RQS403" s="9"/>
      <c r="RQT403" s="9"/>
      <c r="RQU403" s="9"/>
      <c r="RQV403" s="9"/>
      <c r="RQW403" s="9"/>
      <c r="RQX403" s="9"/>
      <c r="RQY403" s="9"/>
      <c r="RQZ403" s="9"/>
      <c r="RRA403" s="9"/>
      <c r="RRB403" s="9"/>
      <c r="RRC403" s="9"/>
      <c r="RRD403" s="9"/>
      <c r="RRE403" s="9"/>
      <c r="RRF403" s="9"/>
      <c r="RRG403" s="9"/>
      <c r="RRH403" s="9"/>
      <c r="RRI403" s="9"/>
      <c r="RRJ403" s="9"/>
      <c r="RRK403" s="9"/>
      <c r="RRL403" s="9"/>
      <c r="RRM403" s="9"/>
      <c r="RRN403" s="9"/>
      <c r="RRO403" s="9"/>
      <c r="RRP403" s="9"/>
      <c r="RRQ403" s="9"/>
      <c r="RRR403" s="9"/>
      <c r="RRS403" s="9"/>
      <c r="RRT403" s="9"/>
      <c r="RRU403" s="9"/>
      <c r="RRV403" s="9"/>
      <c r="RRW403" s="9"/>
      <c r="RRX403" s="9"/>
      <c r="RRY403" s="9"/>
      <c r="RRZ403" s="9"/>
      <c r="RSA403" s="9"/>
      <c r="RSB403" s="9"/>
      <c r="RSC403" s="9"/>
      <c r="RSD403" s="9"/>
      <c r="RSE403" s="9"/>
      <c r="RSF403" s="9"/>
      <c r="RSG403" s="9"/>
      <c r="RSH403" s="9"/>
      <c r="RSI403" s="9"/>
      <c r="RSJ403" s="9"/>
      <c r="RSK403" s="9"/>
      <c r="RSL403" s="9"/>
      <c r="RSM403" s="9"/>
      <c r="RSN403" s="9"/>
      <c r="RSO403" s="9"/>
      <c r="RSP403" s="9"/>
      <c r="RSQ403" s="9"/>
      <c r="RSR403" s="9"/>
      <c r="RSS403" s="9"/>
      <c r="RST403" s="9"/>
      <c r="RSU403" s="9"/>
      <c r="RSV403" s="9"/>
      <c r="RSW403" s="9"/>
      <c r="RSX403" s="9"/>
      <c r="RSY403" s="9"/>
      <c r="RSZ403" s="9"/>
      <c r="RTA403" s="9"/>
      <c r="RTB403" s="9"/>
      <c r="RTC403" s="9"/>
      <c r="RTD403" s="9"/>
      <c r="RTE403" s="9"/>
      <c r="RTF403" s="9"/>
      <c r="RTG403" s="9"/>
      <c r="RTH403" s="9"/>
      <c r="RTI403" s="9"/>
      <c r="RTJ403" s="9"/>
      <c r="RTK403" s="9"/>
      <c r="RTL403" s="9"/>
      <c r="RTM403" s="9"/>
      <c r="RTN403" s="9"/>
      <c r="RTO403" s="9"/>
      <c r="RTP403" s="9"/>
      <c r="RTQ403" s="9"/>
      <c r="RTR403" s="9"/>
      <c r="RTS403" s="9"/>
      <c r="RTT403" s="9"/>
      <c r="RTU403" s="9"/>
      <c r="RTV403" s="9"/>
      <c r="RTW403" s="9"/>
      <c r="RTX403" s="9"/>
      <c r="RTY403" s="9"/>
      <c r="RTZ403" s="9"/>
      <c r="RUA403" s="9"/>
      <c r="RUB403" s="9"/>
      <c r="RUC403" s="9"/>
      <c r="RUD403" s="9"/>
      <c r="RUE403" s="9"/>
      <c r="RUF403" s="9"/>
      <c r="RUG403" s="9"/>
      <c r="RUH403" s="9"/>
      <c r="RUI403" s="9"/>
      <c r="RUJ403" s="9"/>
      <c r="RUK403" s="9"/>
      <c r="RUL403" s="9"/>
      <c r="RUM403" s="9"/>
      <c r="RUN403" s="9"/>
      <c r="RUO403" s="9"/>
      <c r="RUP403" s="9"/>
      <c r="RUQ403" s="9"/>
      <c r="RUR403" s="9"/>
      <c r="RUS403" s="9"/>
      <c r="RUT403" s="9"/>
      <c r="RUU403" s="9"/>
      <c r="RUV403" s="9"/>
      <c r="RUW403" s="9"/>
      <c r="RUX403" s="9"/>
      <c r="RUY403" s="9"/>
      <c r="RUZ403" s="9"/>
      <c r="RVA403" s="9"/>
      <c r="RVB403" s="9"/>
      <c r="RVC403" s="9"/>
      <c r="RVD403" s="9"/>
      <c r="RVE403" s="9"/>
      <c r="RVF403" s="9"/>
      <c r="RVG403" s="9"/>
      <c r="RVH403" s="9"/>
      <c r="RVI403" s="9"/>
      <c r="RVJ403" s="9"/>
      <c r="RVK403" s="9"/>
      <c r="RVL403" s="9"/>
      <c r="RVM403" s="9"/>
      <c r="RVN403" s="9"/>
      <c r="RVO403" s="9"/>
      <c r="RVP403" s="9"/>
      <c r="RVQ403" s="9"/>
      <c r="RVR403" s="9"/>
      <c r="RVS403" s="9"/>
      <c r="RVT403" s="9"/>
      <c r="RVU403" s="9"/>
      <c r="RVV403" s="9"/>
      <c r="RVW403" s="9"/>
      <c r="RVX403" s="9"/>
      <c r="RVY403" s="9"/>
      <c r="RVZ403" s="9"/>
      <c r="RWA403" s="9"/>
      <c r="RWB403" s="9"/>
      <c r="RWC403" s="9"/>
      <c r="RWD403" s="9"/>
      <c r="RWE403" s="9"/>
      <c r="RWF403" s="9"/>
      <c r="RWG403" s="9"/>
      <c r="RWH403" s="9"/>
      <c r="RWI403" s="9"/>
      <c r="RWJ403" s="9"/>
      <c r="RWK403" s="9"/>
      <c r="RWL403" s="9"/>
      <c r="RWM403" s="9"/>
      <c r="RWN403" s="9"/>
      <c r="RWO403" s="9"/>
      <c r="RWP403" s="9"/>
      <c r="RWQ403" s="9"/>
      <c r="RWR403" s="9"/>
      <c r="RWS403" s="9"/>
      <c r="RWT403" s="9"/>
      <c r="RWU403" s="9"/>
      <c r="RWV403" s="9"/>
      <c r="RWW403" s="9"/>
      <c r="RWX403" s="9"/>
      <c r="RWY403" s="9"/>
      <c r="RWZ403" s="9"/>
      <c r="RXA403" s="9"/>
      <c r="RXB403" s="9"/>
      <c r="RXC403" s="9"/>
      <c r="RXD403" s="9"/>
      <c r="RXE403" s="9"/>
      <c r="RXF403" s="9"/>
      <c r="RXG403" s="9"/>
      <c r="RXH403" s="9"/>
      <c r="RXI403" s="9"/>
      <c r="RXJ403" s="9"/>
      <c r="RXK403" s="9"/>
      <c r="RXL403" s="9"/>
      <c r="RXM403" s="9"/>
      <c r="RXN403" s="9"/>
      <c r="RXO403" s="9"/>
      <c r="RXP403" s="9"/>
      <c r="RXQ403" s="9"/>
      <c r="RXR403" s="9"/>
      <c r="RXS403" s="9"/>
      <c r="RXT403" s="9"/>
      <c r="RXU403" s="9"/>
      <c r="RXV403" s="9"/>
      <c r="RXW403" s="9"/>
      <c r="RXX403" s="9"/>
      <c r="RXY403" s="9"/>
      <c r="RXZ403" s="9"/>
      <c r="RYA403" s="9"/>
      <c r="RYB403" s="9"/>
      <c r="RYC403" s="9"/>
      <c r="RYD403" s="9"/>
      <c r="RYE403" s="9"/>
      <c r="RYF403" s="9"/>
      <c r="RYG403" s="9"/>
      <c r="RYH403" s="9"/>
      <c r="RYI403" s="9"/>
      <c r="RYJ403" s="9"/>
      <c r="RYK403" s="9"/>
      <c r="RYL403" s="9"/>
      <c r="RYM403" s="9"/>
      <c r="RYN403" s="9"/>
      <c r="RYO403" s="9"/>
      <c r="RYP403" s="9"/>
      <c r="RYQ403" s="9"/>
      <c r="RYR403" s="9"/>
      <c r="RYS403" s="9"/>
      <c r="RYT403" s="9"/>
      <c r="RYU403" s="9"/>
      <c r="RYV403" s="9"/>
      <c r="RYW403" s="9"/>
      <c r="RYX403" s="9"/>
      <c r="RYY403" s="9"/>
      <c r="RYZ403" s="9"/>
      <c r="RZA403" s="9"/>
      <c r="RZB403" s="9"/>
      <c r="RZC403" s="9"/>
      <c r="RZD403" s="9"/>
      <c r="RZE403" s="9"/>
      <c r="RZF403" s="9"/>
      <c r="RZG403" s="9"/>
      <c r="RZH403" s="9"/>
      <c r="RZI403" s="9"/>
      <c r="RZJ403" s="9"/>
      <c r="RZK403" s="9"/>
      <c r="RZL403" s="9"/>
      <c r="RZM403" s="9"/>
      <c r="RZN403" s="9"/>
      <c r="RZO403" s="9"/>
      <c r="RZP403" s="9"/>
      <c r="RZQ403" s="9"/>
      <c r="RZR403" s="9"/>
      <c r="RZS403" s="9"/>
      <c r="RZT403" s="9"/>
      <c r="RZU403" s="9"/>
      <c r="RZV403" s="9"/>
      <c r="RZW403" s="9"/>
      <c r="RZX403" s="9"/>
      <c r="RZY403" s="9"/>
      <c r="RZZ403" s="9"/>
      <c r="SAA403" s="9"/>
      <c r="SAB403" s="9"/>
      <c r="SAC403" s="9"/>
      <c r="SAD403" s="9"/>
      <c r="SAE403" s="9"/>
      <c r="SAF403" s="9"/>
      <c r="SAG403" s="9"/>
      <c r="SAH403" s="9"/>
      <c r="SAI403" s="9"/>
      <c r="SAJ403" s="9"/>
      <c r="SAK403" s="9"/>
      <c r="SAL403" s="9"/>
      <c r="SAM403" s="9"/>
      <c r="SAN403" s="9"/>
      <c r="SAO403" s="9"/>
      <c r="SAP403" s="9"/>
      <c r="SAQ403" s="9"/>
      <c r="SAR403" s="9"/>
      <c r="SAS403" s="9"/>
      <c r="SAT403" s="9"/>
      <c r="SAU403" s="9"/>
      <c r="SAV403" s="9"/>
      <c r="SAW403" s="9"/>
      <c r="SAX403" s="9"/>
      <c r="SAY403" s="9"/>
      <c r="SAZ403" s="9"/>
      <c r="SBA403" s="9"/>
      <c r="SBB403" s="9"/>
      <c r="SBC403" s="9"/>
      <c r="SBD403" s="9"/>
      <c r="SBE403" s="9"/>
      <c r="SBF403" s="9"/>
      <c r="SBG403" s="9"/>
      <c r="SBH403" s="9"/>
      <c r="SBI403" s="9"/>
      <c r="SBJ403" s="9"/>
      <c r="SBK403" s="9"/>
      <c r="SBL403" s="9"/>
      <c r="SBM403" s="9"/>
      <c r="SBN403" s="9"/>
      <c r="SBO403" s="9"/>
      <c r="SBP403" s="9"/>
      <c r="SBQ403" s="9"/>
      <c r="SBR403" s="9"/>
      <c r="SBS403" s="9"/>
      <c r="SBT403" s="9"/>
      <c r="SBU403" s="9"/>
      <c r="SBV403" s="9"/>
      <c r="SBW403" s="9"/>
      <c r="SBX403" s="9"/>
      <c r="SBY403" s="9"/>
      <c r="SBZ403" s="9"/>
      <c r="SCA403" s="9"/>
      <c r="SCB403" s="9"/>
      <c r="SCC403" s="9"/>
      <c r="SCD403" s="9"/>
      <c r="SCE403" s="9"/>
      <c r="SCF403" s="9"/>
      <c r="SCG403" s="9"/>
      <c r="SCH403" s="9"/>
      <c r="SCI403" s="9"/>
      <c r="SCJ403" s="9"/>
      <c r="SCK403" s="9"/>
      <c r="SCL403" s="9"/>
      <c r="SCM403" s="9"/>
      <c r="SCN403" s="9"/>
      <c r="SCO403" s="9"/>
      <c r="SCP403" s="9"/>
      <c r="SCQ403" s="9"/>
      <c r="SCR403" s="9"/>
      <c r="SCS403" s="9"/>
      <c r="SCT403" s="9"/>
      <c r="SCU403" s="9"/>
      <c r="SCV403" s="9"/>
      <c r="SCW403" s="9"/>
      <c r="SCX403" s="9"/>
      <c r="SCY403" s="9"/>
      <c r="SCZ403" s="9"/>
      <c r="SDA403" s="9"/>
      <c r="SDB403" s="9"/>
      <c r="SDC403" s="9"/>
      <c r="SDD403" s="9"/>
      <c r="SDE403" s="9"/>
      <c r="SDF403" s="9"/>
      <c r="SDG403" s="9"/>
      <c r="SDH403" s="9"/>
      <c r="SDI403" s="9"/>
      <c r="SDJ403" s="9"/>
      <c r="SDK403" s="9"/>
      <c r="SDL403" s="9"/>
      <c r="SDM403" s="9"/>
      <c r="SDN403" s="9"/>
      <c r="SDO403" s="9"/>
      <c r="SDP403" s="9"/>
      <c r="SDQ403" s="9"/>
      <c r="SDR403" s="9"/>
      <c r="SDS403" s="9"/>
      <c r="SDT403" s="9"/>
      <c r="SDU403" s="9"/>
      <c r="SDV403" s="9"/>
      <c r="SDW403" s="9"/>
      <c r="SDX403" s="9"/>
      <c r="SDY403" s="9"/>
      <c r="SDZ403" s="9"/>
      <c r="SEA403" s="9"/>
      <c r="SEB403" s="9"/>
      <c r="SEC403" s="9"/>
      <c r="SED403" s="9"/>
      <c r="SEE403" s="9"/>
      <c r="SEF403" s="9"/>
      <c r="SEG403" s="9"/>
      <c r="SEH403" s="9"/>
      <c r="SEI403" s="9"/>
      <c r="SEJ403" s="9"/>
      <c r="SEK403" s="9"/>
      <c r="SEL403" s="9"/>
      <c r="SEM403" s="9"/>
      <c r="SEN403" s="9"/>
      <c r="SEO403" s="9"/>
      <c r="SEP403" s="9"/>
      <c r="SEQ403" s="9"/>
      <c r="SER403" s="9"/>
      <c r="SES403" s="9"/>
      <c r="SET403" s="9"/>
      <c r="SEU403" s="9"/>
      <c r="SEV403" s="9"/>
      <c r="SEW403" s="9"/>
      <c r="SEX403" s="9"/>
      <c r="SEY403" s="9"/>
      <c r="SEZ403" s="9"/>
      <c r="SFA403" s="9"/>
      <c r="SFB403" s="9"/>
      <c r="SFC403" s="9"/>
      <c r="SFD403" s="9"/>
      <c r="SFE403" s="9"/>
      <c r="SFF403" s="9"/>
      <c r="SFG403" s="9"/>
      <c r="SFH403" s="9"/>
      <c r="SFI403" s="9"/>
      <c r="SFJ403" s="9"/>
      <c r="SFK403" s="9"/>
      <c r="SFL403" s="9"/>
      <c r="SFM403" s="9"/>
      <c r="SFN403" s="9"/>
      <c r="SFO403" s="9"/>
      <c r="SFP403" s="9"/>
      <c r="SFQ403" s="9"/>
      <c r="SFR403" s="9"/>
      <c r="SFS403" s="9"/>
      <c r="SFT403" s="9"/>
      <c r="SFU403" s="9"/>
      <c r="SFV403" s="9"/>
      <c r="SFW403" s="9"/>
      <c r="SFX403" s="9"/>
      <c r="SFY403" s="9"/>
      <c r="SFZ403" s="9"/>
      <c r="SGA403" s="9"/>
      <c r="SGB403" s="9"/>
      <c r="SGC403" s="9"/>
      <c r="SGD403" s="9"/>
      <c r="SGE403" s="9"/>
      <c r="SGF403" s="9"/>
      <c r="SGG403" s="9"/>
      <c r="SGH403" s="9"/>
      <c r="SGI403" s="9"/>
      <c r="SGJ403" s="9"/>
      <c r="SGK403" s="9"/>
      <c r="SGL403" s="9"/>
      <c r="SGM403" s="9"/>
      <c r="SGN403" s="9"/>
      <c r="SGO403" s="9"/>
      <c r="SGP403" s="9"/>
      <c r="SGQ403" s="9"/>
      <c r="SGR403" s="9"/>
      <c r="SGS403" s="9"/>
      <c r="SGT403" s="9"/>
      <c r="SGU403" s="9"/>
      <c r="SGV403" s="9"/>
      <c r="SGW403" s="9"/>
      <c r="SGX403" s="9"/>
      <c r="SGY403" s="9"/>
      <c r="SGZ403" s="9"/>
      <c r="SHA403" s="9"/>
      <c r="SHB403" s="9"/>
      <c r="SHC403" s="9"/>
      <c r="SHD403" s="9"/>
      <c r="SHE403" s="9"/>
      <c r="SHF403" s="9"/>
      <c r="SHG403" s="9"/>
      <c r="SHH403" s="9"/>
      <c r="SHI403" s="9"/>
      <c r="SHJ403" s="9"/>
      <c r="SHK403" s="9"/>
      <c r="SHL403" s="9"/>
      <c r="SHM403" s="9"/>
      <c r="SHN403" s="9"/>
      <c r="SHO403" s="9"/>
      <c r="SHP403" s="9"/>
      <c r="SHQ403" s="9"/>
      <c r="SHR403" s="9"/>
      <c r="SHS403" s="9"/>
      <c r="SHT403" s="9"/>
      <c r="SHU403" s="9"/>
      <c r="SHV403" s="9"/>
      <c r="SHW403" s="9"/>
      <c r="SHX403" s="9"/>
      <c r="SHY403" s="9"/>
      <c r="SHZ403" s="9"/>
      <c r="SIA403" s="9"/>
      <c r="SIB403" s="9"/>
      <c r="SIC403" s="9"/>
      <c r="SID403" s="9"/>
      <c r="SIE403" s="9"/>
      <c r="SIF403" s="9"/>
      <c r="SIG403" s="9"/>
      <c r="SIH403" s="9"/>
      <c r="SII403" s="9"/>
      <c r="SIJ403" s="9"/>
      <c r="SIK403" s="9"/>
      <c r="SIL403" s="9"/>
      <c r="SIM403" s="9"/>
      <c r="SIN403" s="9"/>
      <c r="SIO403" s="9"/>
      <c r="SIP403" s="9"/>
      <c r="SIQ403" s="9"/>
      <c r="SIR403" s="9"/>
      <c r="SIS403" s="9"/>
      <c r="SIT403" s="9"/>
      <c r="SIU403" s="9"/>
      <c r="SIV403" s="9"/>
      <c r="SIW403" s="9"/>
      <c r="SIX403" s="9"/>
      <c r="SIY403" s="9"/>
      <c r="SIZ403" s="9"/>
      <c r="SJA403" s="9"/>
      <c r="SJB403" s="9"/>
      <c r="SJC403" s="9"/>
      <c r="SJD403" s="9"/>
      <c r="SJE403" s="9"/>
      <c r="SJF403" s="9"/>
      <c r="SJG403" s="9"/>
      <c r="SJH403" s="9"/>
      <c r="SJI403" s="9"/>
      <c r="SJJ403" s="9"/>
      <c r="SJK403" s="9"/>
      <c r="SJL403" s="9"/>
      <c r="SJM403" s="9"/>
      <c r="SJN403" s="9"/>
      <c r="SJO403" s="9"/>
      <c r="SJP403" s="9"/>
      <c r="SJQ403" s="9"/>
      <c r="SJR403" s="9"/>
      <c r="SJS403" s="9"/>
      <c r="SJT403" s="9"/>
      <c r="SJU403" s="9"/>
      <c r="SJV403" s="9"/>
      <c r="SJW403" s="9"/>
      <c r="SJX403" s="9"/>
      <c r="SJY403" s="9"/>
      <c r="SJZ403" s="9"/>
      <c r="SKA403" s="9"/>
      <c r="SKB403" s="9"/>
      <c r="SKC403" s="9"/>
      <c r="SKD403" s="9"/>
      <c r="SKE403" s="9"/>
      <c r="SKF403" s="9"/>
      <c r="SKG403" s="9"/>
      <c r="SKH403" s="9"/>
      <c r="SKI403" s="9"/>
      <c r="SKJ403" s="9"/>
      <c r="SKK403" s="9"/>
      <c r="SKL403" s="9"/>
      <c r="SKM403" s="9"/>
      <c r="SKN403" s="9"/>
      <c r="SKO403" s="9"/>
      <c r="SKP403" s="9"/>
      <c r="SKQ403" s="9"/>
      <c r="SKR403" s="9"/>
      <c r="SKS403" s="9"/>
      <c r="SKT403" s="9"/>
      <c r="SKU403" s="9"/>
      <c r="SKV403" s="9"/>
      <c r="SKW403" s="9"/>
      <c r="SKX403" s="9"/>
      <c r="SKY403" s="9"/>
      <c r="SKZ403" s="9"/>
      <c r="SLA403" s="9"/>
      <c r="SLB403" s="9"/>
      <c r="SLC403" s="9"/>
      <c r="SLD403" s="9"/>
      <c r="SLE403" s="9"/>
      <c r="SLF403" s="9"/>
      <c r="SLG403" s="9"/>
      <c r="SLH403" s="9"/>
      <c r="SLI403" s="9"/>
      <c r="SLJ403" s="9"/>
      <c r="SLK403" s="9"/>
      <c r="SLL403" s="9"/>
      <c r="SLM403" s="9"/>
      <c r="SLN403" s="9"/>
      <c r="SLO403" s="9"/>
      <c r="SLP403" s="9"/>
      <c r="SLQ403" s="9"/>
      <c r="SLR403" s="9"/>
      <c r="SLS403" s="9"/>
      <c r="SLT403" s="9"/>
      <c r="SLU403" s="9"/>
      <c r="SLV403" s="9"/>
      <c r="SLW403" s="9"/>
      <c r="SLX403" s="9"/>
      <c r="SLY403" s="9"/>
      <c r="SLZ403" s="9"/>
      <c r="SMA403" s="9"/>
      <c r="SMB403" s="9"/>
      <c r="SMC403" s="9"/>
      <c r="SMD403" s="9"/>
      <c r="SME403" s="9"/>
      <c r="SMF403" s="9"/>
      <c r="SMG403" s="9"/>
      <c r="SMH403" s="9"/>
      <c r="SMI403" s="9"/>
      <c r="SMJ403" s="9"/>
      <c r="SMK403" s="9"/>
      <c r="SML403" s="9"/>
      <c r="SMM403" s="9"/>
      <c r="SMN403" s="9"/>
      <c r="SMO403" s="9"/>
      <c r="SMP403" s="9"/>
      <c r="SMQ403" s="9"/>
      <c r="SMR403" s="9"/>
      <c r="SMS403" s="9"/>
      <c r="SMT403" s="9"/>
      <c r="SMU403" s="9"/>
      <c r="SMV403" s="9"/>
      <c r="SMW403" s="9"/>
      <c r="SMX403" s="9"/>
      <c r="SMY403" s="9"/>
      <c r="SMZ403" s="9"/>
      <c r="SNA403" s="9"/>
      <c r="SNB403" s="9"/>
      <c r="SNC403" s="9"/>
      <c r="SND403" s="9"/>
      <c r="SNE403" s="9"/>
      <c r="SNF403" s="9"/>
      <c r="SNG403" s="9"/>
      <c r="SNH403" s="9"/>
      <c r="SNI403" s="9"/>
      <c r="SNJ403" s="9"/>
      <c r="SNK403" s="9"/>
      <c r="SNL403" s="9"/>
      <c r="SNM403" s="9"/>
      <c r="SNN403" s="9"/>
      <c r="SNO403" s="9"/>
      <c r="SNP403" s="9"/>
      <c r="SNQ403" s="9"/>
      <c r="SNR403" s="9"/>
      <c r="SNS403" s="9"/>
      <c r="SNT403" s="9"/>
      <c r="SNU403" s="9"/>
      <c r="SNV403" s="9"/>
      <c r="SNW403" s="9"/>
      <c r="SNX403" s="9"/>
      <c r="SNY403" s="9"/>
      <c r="SNZ403" s="9"/>
      <c r="SOA403" s="9"/>
      <c r="SOB403" s="9"/>
      <c r="SOC403" s="9"/>
      <c r="SOD403" s="9"/>
      <c r="SOE403" s="9"/>
      <c r="SOF403" s="9"/>
      <c r="SOG403" s="9"/>
      <c r="SOH403" s="9"/>
      <c r="SOI403" s="9"/>
      <c r="SOJ403" s="9"/>
      <c r="SOK403" s="9"/>
      <c r="SOL403" s="9"/>
      <c r="SOM403" s="9"/>
      <c r="SON403" s="9"/>
      <c r="SOO403" s="9"/>
      <c r="SOP403" s="9"/>
      <c r="SOQ403" s="9"/>
      <c r="SOR403" s="9"/>
      <c r="SOS403" s="9"/>
      <c r="SOT403" s="9"/>
      <c r="SOU403" s="9"/>
      <c r="SOV403" s="9"/>
      <c r="SOW403" s="9"/>
      <c r="SOX403" s="9"/>
      <c r="SOY403" s="9"/>
      <c r="SOZ403" s="9"/>
      <c r="SPA403" s="9"/>
      <c r="SPB403" s="9"/>
      <c r="SPC403" s="9"/>
      <c r="SPD403" s="9"/>
      <c r="SPE403" s="9"/>
      <c r="SPF403" s="9"/>
      <c r="SPG403" s="9"/>
      <c r="SPH403" s="9"/>
      <c r="SPI403" s="9"/>
      <c r="SPJ403" s="9"/>
      <c r="SPK403" s="9"/>
      <c r="SPL403" s="9"/>
      <c r="SPM403" s="9"/>
      <c r="SPN403" s="9"/>
      <c r="SPO403" s="9"/>
      <c r="SPP403" s="9"/>
      <c r="SPQ403" s="9"/>
      <c r="SPR403" s="9"/>
      <c r="SPS403" s="9"/>
      <c r="SPT403" s="9"/>
      <c r="SPU403" s="9"/>
      <c r="SPV403" s="9"/>
      <c r="SPW403" s="9"/>
      <c r="SPX403" s="9"/>
      <c r="SPY403" s="9"/>
      <c r="SPZ403" s="9"/>
      <c r="SQA403" s="9"/>
      <c r="SQB403" s="9"/>
      <c r="SQC403" s="9"/>
      <c r="SQD403" s="9"/>
      <c r="SQE403" s="9"/>
      <c r="SQF403" s="9"/>
      <c r="SQG403" s="9"/>
      <c r="SQH403" s="9"/>
      <c r="SQI403" s="9"/>
      <c r="SQJ403" s="9"/>
      <c r="SQK403" s="9"/>
      <c r="SQL403" s="9"/>
      <c r="SQM403" s="9"/>
      <c r="SQN403" s="9"/>
      <c r="SQO403" s="9"/>
      <c r="SQP403" s="9"/>
      <c r="SQQ403" s="9"/>
      <c r="SQR403" s="9"/>
      <c r="SQS403" s="9"/>
      <c r="SQT403" s="9"/>
      <c r="SQU403" s="9"/>
      <c r="SQV403" s="9"/>
      <c r="SQW403" s="9"/>
      <c r="SQX403" s="9"/>
      <c r="SQY403" s="9"/>
      <c r="SQZ403" s="9"/>
      <c r="SRA403" s="9"/>
      <c r="SRB403" s="9"/>
      <c r="SRC403" s="9"/>
      <c r="SRD403" s="9"/>
      <c r="SRE403" s="9"/>
      <c r="SRF403" s="9"/>
      <c r="SRG403" s="9"/>
      <c r="SRH403" s="9"/>
      <c r="SRI403" s="9"/>
      <c r="SRJ403" s="9"/>
      <c r="SRK403" s="9"/>
      <c r="SRL403" s="9"/>
      <c r="SRM403" s="9"/>
      <c r="SRN403" s="9"/>
      <c r="SRO403" s="9"/>
      <c r="SRP403" s="9"/>
      <c r="SRQ403" s="9"/>
      <c r="SRR403" s="9"/>
      <c r="SRS403" s="9"/>
      <c r="SRT403" s="9"/>
      <c r="SRU403" s="9"/>
      <c r="SRV403" s="9"/>
      <c r="SRW403" s="9"/>
      <c r="SRX403" s="9"/>
      <c r="SRY403" s="9"/>
      <c r="SRZ403" s="9"/>
      <c r="SSA403" s="9"/>
      <c r="SSB403" s="9"/>
      <c r="SSC403" s="9"/>
      <c r="SSD403" s="9"/>
      <c r="SSE403" s="9"/>
      <c r="SSF403" s="9"/>
      <c r="SSG403" s="9"/>
      <c r="SSH403" s="9"/>
      <c r="SSI403" s="9"/>
      <c r="SSJ403" s="9"/>
      <c r="SSK403" s="9"/>
      <c r="SSL403" s="9"/>
      <c r="SSM403" s="9"/>
      <c r="SSN403" s="9"/>
      <c r="SSO403" s="9"/>
      <c r="SSP403" s="9"/>
      <c r="SSQ403" s="9"/>
      <c r="SSR403" s="9"/>
      <c r="SSS403" s="9"/>
      <c r="SST403" s="9"/>
      <c r="SSU403" s="9"/>
      <c r="SSV403" s="9"/>
      <c r="SSW403" s="9"/>
      <c r="SSX403" s="9"/>
      <c r="SSY403" s="9"/>
      <c r="SSZ403" s="9"/>
      <c r="STA403" s="9"/>
      <c r="STB403" s="9"/>
      <c r="STC403" s="9"/>
      <c r="STD403" s="9"/>
      <c r="STE403" s="9"/>
      <c r="STF403" s="9"/>
      <c r="STG403" s="9"/>
      <c r="STH403" s="9"/>
      <c r="STI403" s="9"/>
      <c r="STJ403" s="9"/>
      <c r="STK403" s="9"/>
      <c r="STL403" s="9"/>
      <c r="STM403" s="9"/>
      <c r="STN403" s="9"/>
      <c r="STO403" s="9"/>
      <c r="STP403" s="9"/>
      <c r="STQ403" s="9"/>
      <c r="STR403" s="9"/>
      <c r="STS403" s="9"/>
      <c r="STT403" s="9"/>
      <c r="STU403" s="9"/>
      <c r="STV403" s="9"/>
      <c r="STW403" s="9"/>
      <c r="STX403" s="9"/>
      <c r="STY403" s="9"/>
      <c r="STZ403" s="9"/>
      <c r="SUA403" s="9"/>
      <c r="SUB403" s="9"/>
      <c r="SUC403" s="9"/>
      <c r="SUD403" s="9"/>
      <c r="SUE403" s="9"/>
      <c r="SUF403" s="9"/>
      <c r="SUG403" s="9"/>
      <c r="SUH403" s="9"/>
      <c r="SUI403" s="9"/>
      <c r="SUJ403" s="9"/>
      <c r="SUK403" s="9"/>
      <c r="SUL403" s="9"/>
      <c r="SUM403" s="9"/>
      <c r="SUN403" s="9"/>
      <c r="SUO403" s="9"/>
      <c r="SUP403" s="9"/>
      <c r="SUQ403" s="9"/>
      <c r="SUR403" s="9"/>
      <c r="SUS403" s="9"/>
      <c r="SUT403" s="9"/>
      <c r="SUU403" s="9"/>
      <c r="SUV403" s="9"/>
      <c r="SUW403" s="9"/>
      <c r="SUX403" s="9"/>
      <c r="SUY403" s="9"/>
      <c r="SUZ403" s="9"/>
      <c r="SVA403" s="9"/>
      <c r="SVB403" s="9"/>
      <c r="SVC403" s="9"/>
      <c r="SVD403" s="9"/>
      <c r="SVE403" s="9"/>
      <c r="SVF403" s="9"/>
      <c r="SVG403" s="9"/>
      <c r="SVH403" s="9"/>
      <c r="SVI403" s="9"/>
      <c r="SVJ403" s="9"/>
      <c r="SVK403" s="9"/>
      <c r="SVL403" s="9"/>
      <c r="SVM403" s="9"/>
      <c r="SVN403" s="9"/>
      <c r="SVO403" s="9"/>
      <c r="SVP403" s="9"/>
      <c r="SVQ403" s="9"/>
      <c r="SVR403" s="9"/>
      <c r="SVS403" s="9"/>
      <c r="SVT403" s="9"/>
      <c r="SVU403" s="9"/>
      <c r="SVV403" s="9"/>
      <c r="SVW403" s="9"/>
      <c r="SVX403" s="9"/>
      <c r="SVY403" s="9"/>
      <c r="SVZ403" s="9"/>
      <c r="SWA403" s="9"/>
      <c r="SWB403" s="9"/>
      <c r="SWC403" s="9"/>
      <c r="SWD403" s="9"/>
      <c r="SWE403" s="9"/>
      <c r="SWF403" s="9"/>
      <c r="SWG403" s="9"/>
      <c r="SWH403" s="9"/>
      <c r="SWI403" s="9"/>
      <c r="SWJ403" s="9"/>
      <c r="SWK403" s="9"/>
      <c r="SWL403" s="9"/>
      <c r="SWM403" s="9"/>
      <c r="SWN403" s="9"/>
      <c r="SWO403" s="9"/>
      <c r="SWP403" s="9"/>
      <c r="SWQ403" s="9"/>
      <c r="SWR403" s="9"/>
      <c r="SWS403" s="9"/>
      <c r="SWT403" s="9"/>
      <c r="SWU403" s="9"/>
      <c r="SWV403" s="9"/>
      <c r="SWW403" s="9"/>
      <c r="SWX403" s="9"/>
      <c r="SWY403" s="9"/>
      <c r="SWZ403" s="9"/>
      <c r="SXA403" s="9"/>
      <c r="SXB403" s="9"/>
      <c r="SXC403" s="9"/>
      <c r="SXD403" s="9"/>
      <c r="SXE403" s="9"/>
      <c r="SXF403" s="9"/>
      <c r="SXG403" s="9"/>
      <c r="SXH403" s="9"/>
      <c r="SXI403" s="9"/>
      <c r="SXJ403" s="9"/>
      <c r="SXK403" s="9"/>
      <c r="SXL403" s="9"/>
      <c r="SXM403" s="9"/>
      <c r="SXN403" s="9"/>
      <c r="SXO403" s="9"/>
      <c r="SXP403" s="9"/>
      <c r="SXQ403" s="9"/>
      <c r="SXR403" s="9"/>
      <c r="SXS403" s="9"/>
      <c r="SXT403" s="9"/>
      <c r="SXU403" s="9"/>
      <c r="SXV403" s="9"/>
      <c r="SXW403" s="9"/>
      <c r="SXX403" s="9"/>
      <c r="SXY403" s="9"/>
      <c r="SXZ403" s="9"/>
      <c r="SYA403" s="9"/>
      <c r="SYB403" s="9"/>
      <c r="SYC403" s="9"/>
      <c r="SYD403" s="9"/>
      <c r="SYE403" s="9"/>
      <c r="SYF403" s="9"/>
      <c r="SYG403" s="9"/>
      <c r="SYH403" s="9"/>
      <c r="SYI403" s="9"/>
      <c r="SYJ403" s="9"/>
      <c r="SYK403" s="9"/>
      <c r="SYL403" s="9"/>
      <c r="SYM403" s="9"/>
      <c r="SYN403" s="9"/>
      <c r="SYO403" s="9"/>
      <c r="SYP403" s="9"/>
      <c r="SYQ403" s="9"/>
      <c r="SYR403" s="9"/>
      <c r="SYS403" s="9"/>
      <c r="SYT403" s="9"/>
      <c r="SYU403" s="9"/>
      <c r="SYV403" s="9"/>
      <c r="SYW403" s="9"/>
      <c r="SYX403" s="9"/>
      <c r="SYY403" s="9"/>
      <c r="SYZ403" s="9"/>
      <c r="SZA403" s="9"/>
      <c r="SZB403" s="9"/>
      <c r="SZC403" s="9"/>
      <c r="SZD403" s="9"/>
      <c r="SZE403" s="9"/>
      <c r="SZF403" s="9"/>
      <c r="SZG403" s="9"/>
      <c r="SZH403" s="9"/>
      <c r="SZI403" s="9"/>
      <c r="SZJ403" s="9"/>
      <c r="SZK403" s="9"/>
      <c r="SZL403" s="9"/>
      <c r="SZM403" s="9"/>
      <c r="SZN403" s="9"/>
      <c r="SZO403" s="9"/>
      <c r="SZP403" s="9"/>
      <c r="SZQ403" s="9"/>
      <c r="SZR403" s="9"/>
      <c r="SZS403" s="9"/>
      <c r="SZT403" s="9"/>
      <c r="SZU403" s="9"/>
      <c r="SZV403" s="9"/>
      <c r="SZW403" s="9"/>
      <c r="SZX403" s="9"/>
      <c r="SZY403" s="9"/>
      <c r="SZZ403" s="9"/>
      <c r="TAA403" s="9"/>
      <c r="TAB403" s="9"/>
      <c r="TAC403" s="9"/>
      <c r="TAD403" s="9"/>
      <c r="TAE403" s="9"/>
      <c r="TAF403" s="9"/>
      <c r="TAG403" s="9"/>
      <c r="TAH403" s="9"/>
      <c r="TAI403" s="9"/>
      <c r="TAJ403" s="9"/>
      <c r="TAK403" s="9"/>
      <c r="TAL403" s="9"/>
      <c r="TAM403" s="9"/>
      <c r="TAN403" s="9"/>
      <c r="TAO403" s="9"/>
      <c r="TAP403" s="9"/>
      <c r="TAQ403" s="9"/>
      <c r="TAR403" s="9"/>
      <c r="TAS403" s="9"/>
      <c r="TAT403" s="9"/>
      <c r="TAU403" s="9"/>
      <c r="TAV403" s="9"/>
      <c r="TAW403" s="9"/>
      <c r="TAX403" s="9"/>
      <c r="TAY403" s="9"/>
      <c r="TAZ403" s="9"/>
      <c r="TBA403" s="9"/>
      <c r="TBB403" s="9"/>
      <c r="TBC403" s="9"/>
      <c r="TBD403" s="9"/>
      <c r="TBE403" s="9"/>
      <c r="TBF403" s="9"/>
      <c r="TBG403" s="9"/>
      <c r="TBH403" s="9"/>
      <c r="TBI403" s="9"/>
      <c r="TBJ403" s="9"/>
      <c r="TBK403" s="9"/>
      <c r="TBL403" s="9"/>
      <c r="TBM403" s="9"/>
      <c r="TBN403" s="9"/>
      <c r="TBO403" s="9"/>
      <c r="TBP403" s="9"/>
      <c r="TBQ403" s="9"/>
      <c r="TBR403" s="9"/>
      <c r="TBS403" s="9"/>
      <c r="TBT403" s="9"/>
      <c r="TBU403" s="9"/>
      <c r="TBV403" s="9"/>
      <c r="TBW403" s="9"/>
      <c r="TBX403" s="9"/>
      <c r="TBY403" s="9"/>
      <c r="TBZ403" s="9"/>
      <c r="TCA403" s="9"/>
      <c r="TCB403" s="9"/>
      <c r="TCC403" s="9"/>
      <c r="TCD403" s="9"/>
      <c r="TCE403" s="9"/>
      <c r="TCF403" s="9"/>
      <c r="TCG403" s="9"/>
      <c r="TCH403" s="9"/>
      <c r="TCI403" s="9"/>
      <c r="TCJ403" s="9"/>
      <c r="TCK403" s="9"/>
      <c r="TCL403" s="9"/>
      <c r="TCM403" s="9"/>
      <c r="TCN403" s="9"/>
      <c r="TCO403" s="9"/>
      <c r="TCP403" s="9"/>
      <c r="TCQ403" s="9"/>
      <c r="TCR403" s="9"/>
      <c r="TCS403" s="9"/>
      <c r="TCT403" s="9"/>
      <c r="TCU403" s="9"/>
      <c r="TCV403" s="9"/>
      <c r="TCW403" s="9"/>
      <c r="TCX403" s="9"/>
      <c r="TCY403" s="9"/>
      <c r="TCZ403" s="9"/>
      <c r="TDA403" s="9"/>
      <c r="TDB403" s="9"/>
      <c r="TDC403" s="9"/>
      <c r="TDD403" s="9"/>
      <c r="TDE403" s="9"/>
      <c r="TDF403" s="9"/>
      <c r="TDG403" s="9"/>
      <c r="TDH403" s="9"/>
      <c r="TDI403" s="9"/>
      <c r="TDJ403" s="9"/>
      <c r="TDK403" s="9"/>
      <c r="TDL403" s="9"/>
      <c r="TDM403" s="9"/>
      <c r="TDN403" s="9"/>
      <c r="TDO403" s="9"/>
      <c r="TDP403" s="9"/>
      <c r="TDQ403" s="9"/>
      <c r="TDR403" s="9"/>
      <c r="TDS403" s="9"/>
      <c r="TDT403" s="9"/>
      <c r="TDU403" s="9"/>
      <c r="TDV403" s="9"/>
      <c r="TDW403" s="9"/>
      <c r="TDX403" s="9"/>
      <c r="TDY403" s="9"/>
      <c r="TDZ403" s="9"/>
      <c r="TEA403" s="9"/>
      <c r="TEB403" s="9"/>
      <c r="TEC403" s="9"/>
      <c r="TED403" s="9"/>
      <c r="TEE403" s="9"/>
      <c r="TEF403" s="9"/>
      <c r="TEG403" s="9"/>
      <c r="TEH403" s="9"/>
      <c r="TEI403" s="9"/>
      <c r="TEJ403" s="9"/>
      <c r="TEK403" s="9"/>
      <c r="TEL403" s="9"/>
      <c r="TEM403" s="9"/>
      <c r="TEN403" s="9"/>
      <c r="TEO403" s="9"/>
      <c r="TEP403" s="9"/>
      <c r="TEQ403" s="9"/>
      <c r="TER403" s="9"/>
      <c r="TES403" s="9"/>
      <c r="TET403" s="9"/>
      <c r="TEU403" s="9"/>
      <c r="TEV403" s="9"/>
      <c r="TEW403" s="9"/>
      <c r="TEX403" s="9"/>
      <c r="TEY403" s="9"/>
      <c r="TEZ403" s="9"/>
      <c r="TFA403" s="9"/>
      <c r="TFB403" s="9"/>
      <c r="TFC403" s="9"/>
      <c r="TFD403" s="9"/>
      <c r="TFE403" s="9"/>
      <c r="TFF403" s="9"/>
      <c r="TFG403" s="9"/>
      <c r="TFH403" s="9"/>
      <c r="TFI403" s="9"/>
      <c r="TFJ403" s="9"/>
      <c r="TFK403" s="9"/>
      <c r="TFL403" s="9"/>
      <c r="TFM403" s="9"/>
      <c r="TFN403" s="9"/>
      <c r="TFO403" s="9"/>
      <c r="TFP403" s="9"/>
      <c r="TFQ403" s="9"/>
      <c r="TFR403" s="9"/>
      <c r="TFS403" s="9"/>
      <c r="TFT403" s="9"/>
      <c r="TFU403" s="9"/>
      <c r="TFV403" s="9"/>
      <c r="TFW403" s="9"/>
      <c r="TFX403" s="9"/>
      <c r="TFY403" s="9"/>
      <c r="TFZ403" s="9"/>
      <c r="TGA403" s="9"/>
      <c r="TGB403" s="9"/>
      <c r="TGC403" s="9"/>
      <c r="TGD403" s="9"/>
      <c r="TGE403" s="9"/>
      <c r="TGF403" s="9"/>
      <c r="TGG403" s="9"/>
      <c r="TGH403" s="9"/>
      <c r="TGI403" s="9"/>
      <c r="TGJ403" s="9"/>
      <c r="TGK403" s="9"/>
      <c r="TGL403" s="9"/>
      <c r="TGM403" s="9"/>
      <c r="TGN403" s="9"/>
      <c r="TGO403" s="9"/>
      <c r="TGP403" s="9"/>
      <c r="TGQ403" s="9"/>
      <c r="TGR403" s="9"/>
      <c r="TGS403" s="9"/>
      <c r="TGT403" s="9"/>
      <c r="TGU403" s="9"/>
      <c r="TGV403" s="9"/>
      <c r="TGW403" s="9"/>
      <c r="TGX403" s="9"/>
      <c r="TGY403" s="9"/>
      <c r="TGZ403" s="9"/>
      <c r="THA403" s="9"/>
      <c r="THB403" s="9"/>
      <c r="THC403" s="9"/>
      <c r="THD403" s="9"/>
      <c r="THE403" s="9"/>
      <c r="THF403" s="9"/>
      <c r="THG403" s="9"/>
      <c r="THH403" s="9"/>
      <c r="THI403" s="9"/>
      <c r="THJ403" s="9"/>
      <c r="THK403" s="9"/>
      <c r="THL403" s="9"/>
      <c r="THM403" s="9"/>
      <c r="THN403" s="9"/>
      <c r="THO403" s="9"/>
      <c r="THP403" s="9"/>
      <c r="THQ403" s="9"/>
      <c r="THR403" s="9"/>
      <c r="THS403" s="9"/>
      <c r="THT403" s="9"/>
      <c r="THU403" s="9"/>
      <c r="THV403" s="9"/>
      <c r="THW403" s="9"/>
      <c r="THX403" s="9"/>
      <c r="THY403" s="9"/>
      <c r="THZ403" s="9"/>
      <c r="TIA403" s="9"/>
      <c r="TIB403" s="9"/>
      <c r="TIC403" s="9"/>
      <c r="TID403" s="9"/>
      <c r="TIE403" s="9"/>
      <c r="TIF403" s="9"/>
      <c r="TIG403" s="9"/>
      <c r="TIH403" s="9"/>
      <c r="TII403" s="9"/>
      <c r="TIJ403" s="9"/>
      <c r="TIK403" s="9"/>
      <c r="TIL403" s="9"/>
      <c r="TIM403" s="9"/>
      <c r="TIN403" s="9"/>
      <c r="TIO403" s="9"/>
      <c r="TIP403" s="9"/>
      <c r="TIQ403" s="9"/>
      <c r="TIR403" s="9"/>
      <c r="TIS403" s="9"/>
      <c r="TIT403" s="9"/>
      <c r="TIU403" s="9"/>
      <c r="TIV403" s="9"/>
      <c r="TIW403" s="9"/>
      <c r="TIX403" s="9"/>
      <c r="TIY403" s="9"/>
      <c r="TIZ403" s="9"/>
      <c r="TJA403" s="9"/>
      <c r="TJB403" s="9"/>
      <c r="TJC403" s="9"/>
      <c r="TJD403" s="9"/>
      <c r="TJE403" s="9"/>
      <c r="TJF403" s="9"/>
      <c r="TJG403" s="9"/>
      <c r="TJH403" s="9"/>
      <c r="TJI403" s="9"/>
      <c r="TJJ403" s="9"/>
      <c r="TJK403" s="9"/>
      <c r="TJL403" s="9"/>
      <c r="TJM403" s="9"/>
      <c r="TJN403" s="9"/>
      <c r="TJO403" s="9"/>
      <c r="TJP403" s="9"/>
      <c r="TJQ403" s="9"/>
      <c r="TJR403" s="9"/>
      <c r="TJS403" s="9"/>
      <c r="TJT403" s="9"/>
      <c r="TJU403" s="9"/>
      <c r="TJV403" s="9"/>
      <c r="TJW403" s="9"/>
      <c r="TJX403" s="9"/>
      <c r="TJY403" s="9"/>
      <c r="TJZ403" s="9"/>
      <c r="TKA403" s="9"/>
      <c r="TKB403" s="9"/>
      <c r="TKC403" s="9"/>
      <c r="TKD403" s="9"/>
      <c r="TKE403" s="9"/>
      <c r="TKF403" s="9"/>
      <c r="TKG403" s="9"/>
      <c r="TKH403" s="9"/>
      <c r="TKI403" s="9"/>
      <c r="TKJ403" s="9"/>
      <c r="TKK403" s="9"/>
      <c r="TKL403" s="9"/>
      <c r="TKM403" s="9"/>
      <c r="TKN403" s="9"/>
      <c r="TKO403" s="9"/>
      <c r="TKP403" s="9"/>
      <c r="TKQ403" s="9"/>
      <c r="TKR403" s="9"/>
      <c r="TKS403" s="9"/>
      <c r="TKT403" s="9"/>
      <c r="TKU403" s="9"/>
      <c r="TKV403" s="9"/>
      <c r="TKW403" s="9"/>
      <c r="TKX403" s="9"/>
      <c r="TKY403" s="9"/>
      <c r="TKZ403" s="9"/>
      <c r="TLA403" s="9"/>
      <c r="TLB403" s="9"/>
      <c r="TLC403" s="9"/>
      <c r="TLD403" s="9"/>
      <c r="TLE403" s="9"/>
      <c r="TLF403" s="9"/>
      <c r="TLG403" s="9"/>
      <c r="TLH403" s="9"/>
      <c r="TLI403" s="9"/>
      <c r="TLJ403" s="9"/>
      <c r="TLK403" s="9"/>
      <c r="TLL403" s="9"/>
      <c r="TLM403" s="9"/>
      <c r="TLN403" s="9"/>
      <c r="TLO403" s="9"/>
      <c r="TLP403" s="9"/>
      <c r="TLQ403" s="9"/>
      <c r="TLR403" s="9"/>
      <c r="TLS403" s="9"/>
      <c r="TLT403" s="9"/>
      <c r="TLU403" s="9"/>
      <c r="TLV403" s="9"/>
      <c r="TLW403" s="9"/>
      <c r="TLX403" s="9"/>
      <c r="TLY403" s="9"/>
      <c r="TLZ403" s="9"/>
      <c r="TMA403" s="9"/>
      <c r="TMB403" s="9"/>
      <c r="TMC403" s="9"/>
      <c r="TMD403" s="9"/>
      <c r="TME403" s="9"/>
      <c r="TMF403" s="9"/>
      <c r="TMG403" s="9"/>
      <c r="TMH403" s="9"/>
      <c r="TMI403" s="9"/>
      <c r="TMJ403" s="9"/>
      <c r="TMK403" s="9"/>
      <c r="TML403" s="9"/>
      <c r="TMM403" s="9"/>
      <c r="TMN403" s="9"/>
      <c r="TMO403" s="9"/>
      <c r="TMP403" s="9"/>
      <c r="TMQ403" s="9"/>
      <c r="TMR403" s="9"/>
      <c r="TMS403" s="9"/>
      <c r="TMT403" s="9"/>
      <c r="TMU403" s="9"/>
      <c r="TMV403" s="9"/>
      <c r="TMW403" s="9"/>
      <c r="TMX403" s="9"/>
      <c r="TMY403" s="9"/>
      <c r="TMZ403" s="9"/>
      <c r="TNA403" s="9"/>
      <c r="TNB403" s="9"/>
      <c r="TNC403" s="9"/>
      <c r="TND403" s="9"/>
      <c r="TNE403" s="9"/>
      <c r="TNF403" s="9"/>
      <c r="TNG403" s="9"/>
      <c r="TNH403" s="9"/>
      <c r="TNI403" s="9"/>
      <c r="TNJ403" s="9"/>
      <c r="TNK403" s="9"/>
      <c r="TNL403" s="9"/>
      <c r="TNM403" s="9"/>
      <c r="TNN403" s="9"/>
      <c r="TNO403" s="9"/>
      <c r="TNP403" s="9"/>
      <c r="TNQ403" s="9"/>
      <c r="TNR403" s="9"/>
      <c r="TNS403" s="9"/>
      <c r="TNT403" s="9"/>
      <c r="TNU403" s="9"/>
      <c r="TNV403" s="9"/>
      <c r="TNW403" s="9"/>
      <c r="TNX403" s="9"/>
      <c r="TNY403" s="9"/>
      <c r="TNZ403" s="9"/>
      <c r="TOA403" s="9"/>
      <c r="TOB403" s="9"/>
      <c r="TOC403" s="9"/>
      <c r="TOD403" s="9"/>
      <c r="TOE403" s="9"/>
      <c r="TOF403" s="9"/>
      <c r="TOG403" s="9"/>
      <c r="TOH403" s="9"/>
      <c r="TOI403" s="9"/>
      <c r="TOJ403" s="9"/>
      <c r="TOK403" s="9"/>
      <c r="TOL403" s="9"/>
      <c r="TOM403" s="9"/>
      <c r="TON403" s="9"/>
      <c r="TOO403" s="9"/>
      <c r="TOP403" s="9"/>
      <c r="TOQ403" s="9"/>
      <c r="TOR403" s="9"/>
      <c r="TOS403" s="9"/>
      <c r="TOT403" s="9"/>
      <c r="TOU403" s="9"/>
      <c r="TOV403" s="9"/>
      <c r="TOW403" s="9"/>
      <c r="TOX403" s="9"/>
      <c r="TOY403" s="9"/>
      <c r="TOZ403" s="9"/>
      <c r="TPA403" s="9"/>
      <c r="TPB403" s="9"/>
      <c r="TPC403" s="9"/>
      <c r="TPD403" s="9"/>
      <c r="TPE403" s="9"/>
      <c r="TPF403" s="9"/>
      <c r="TPG403" s="9"/>
      <c r="TPH403" s="9"/>
      <c r="TPI403" s="9"/>
      <c r="TPJ403" s="9"/>
      <c r="TPK403" s="9"/>
      <c r="TPL403" s="9"/>
      <c r="TPM403" s="9"/>
      <c r="TPN403" s="9"/>
      <c r="TPO403" s="9"/>
      <c r="TPP403" s="9"/>
      <c r="TPQ403" s="9"/>
      <c r="TPR403" s="9"/>
      <c r="TPS403" s="9"/>
      <c r="TPT403" s="9"/>
      <c r="TPU403" s="9"/>
      <c r="TPV403" s="9"/>
      <c r="TPW403" s="9"/>
      <c r="TPX403" s="9"/>
      <c r="TPY403" s="9"/>
      <c r="TPZ403" s="9"/>
      <c r="TQA403" s="9"/>
      <c r="TQB403" s="9"/>
      <c r="TQC403" s="9"/>
      <c r="TQD403" s="9"/>
      <c r="TQE403" s="9"/>
      <c r="TQF403" s="9"/>
      <c r="TQG403" s="9"/>
      <c r="TQH403" s="9"/>
      <c r="TQI403" s="9"/>
      <c r="TQJ403" s="9"/>
      <c r="TQK403" s="9"/>
      <c r="TQL403" s="9"/>
      <c r="TQM403" s="9"/>
      <c r="TQN403" s="9"/>
      <c r="TQO403" s="9"/>
      <c r="TQP403" s="9"/>
      <c r="TQQ403" s="9"/>
      <c r="TQR403" s="9"/>
      <c r="TQS403" s="9"/>
      <c r="TQT403" s="9"/>
      <c r="TQU403" s="9"/>
      <c r="TQV403" s="9"/>
      <c r="TQW403" s="9"/>
      <c r="TQX403" s="9"/>
      <c r="TQY403" s="9"/>
      <c r="TQZ403" s="9"/>
      <c r="TRA403" s="9"/>
      <c r="TRB403" s="9"/>
      <c r="TRC403" s="9"/>
      <c r="TRD403" s="9"/>
      <c r="TRE403" s="9"/>
      <c r="TRF403" s="9"/>
      <c r="TRG403" s="9"/>
      <c r="TRH403" s="9"/>
      <c r="TRI403" s="9"/>
      <c r="TRJ403" s="9"/>
      <c r="TRK403" s="9"/>
      <c r="TRL403" s="9"/>
      <c r="TRM403" s="9"/>
      <c r="TRN403" s="9"/>
      <c r="TRO403" s="9"/>
      <c r="TRP403" s="9"/>
      <c r="TRQ403" s="9"/>
      <c r="TRR403" s="9"/>
      <c r="TRS403" s="9"/>
      <c r="TRT403" s="9"/>
      <c r="TRU403" s="9"/>
      <c r="TRV403" s="9"/>
      <c r="TRW403" s="9"/>
      <c r="TRX403" s="9"/>
      <c r="TRY403" s="9"/>
      <c r="TRZ403" s="9"/>
      <c r="TSA403" s="9"/>
      <c r="TSB403" s="9"/>
      <c r="TSC403" s="9"/>
      <c r="TSD403" s="9"/>
      <c r="TSE403" s="9"/>
      <c r="TSF403" s="9"/>
      <c r="TSG403" s="9"/>
      <c r="TSH403" s="9"/>
      <c r="TSI403" s="9"/>
      <c r="TSJ403" s="9"/>
      <c r="TSK403" s="9"/>
      <c r="TSL403" s="9"/>
      <c r="TSM403" s="9"/>
      <c r="TSN403" s="9"/>
      <c r="TSO403" s="9"/>
      <c r="TSP403" s="9"/>
      <c r="TSQ403" s="9"/>
      <c r="TSR403" s="9"/>
      <c r="TSS403" s="9"/>
      <c r="TST403" s="9"/>
      <c r="TSU403" s="9"/>
      <c r="TSV403" s="9"/>
      <c r="TSW403" s="9"/>
      <c r="TSX403" s="9"/>
      <c r="TSY403" s="9"/>
      <c r="TSZ403" s="9"/>
      <c r="TTA403" s="9"/>
      <c r="TTB403" s="9"/>
      <c r="TTC403" s="9"/>
      <c r="TTD403" s="9"/>
      <c r="TTE403" s="9"/>
      <c r="TTF403" s="9"/>
      <c r="TTG403" s="9"/>
      <c r="TTH403" s="9"/>
      <c r="TTI403" s="9"/>
      <c r="TTJ403" s="9"/>
      <c r="TTK403" s="9"/>
      <c r="TTL403" s="9"/>
      <c r="TTM403" s="9"/>
      <c r="TTN403" s="9"/>
      <c r="TTO403" s="9"/>
      <c r="TTP403" s="9"/>
      <c r="TTQ403" s="9"/>
      <c r="TTR403" s="9"/>
      <c r="TTS403" s="9"/>
      <c r="TTT403" s="9"/>
      <c r="TTU403" s="9"/>
      <c r="TTV403" s="9"/>
      <c r="TTW403" s="9"/>
      <c r="TTX403" s="9"/>
      <c r="TTY403" s="9"/>
      <c r="TTZ403" s="9"/>
      <c r="TUA403" s="9"/>
      <c r="TUB403" s="9"/>
      <c r="TUC403" s="9"/>
      <c r="TUD403" s="9"/>
      <c r="TUE403" s="9"/>
      <c r="TUF403" s="9"/>
      <c r="TUG403" s="9"/>
      <c r="TUH403" s="9"/>
      <c r="TUI403" s="9"/>
      <c r="TUJ403" s="9"/>
      <c r="TUK403" s="9"/>
      <c r="TUL403" s="9"/>
      <c r="TUM403" s="9"/>
      <c r="TUN403" s="9"/>
      <c r="TUO403" s="9"/>
      <c r="TUP403" s="9"/>
      <c r="TUQ403" s="9"/>
      <c r="TUR403" s="9"/>
      <c r="TUS403" s="9"/>
      <c r="TUT403" s="9"/>
      <c r="TUU403" s="9"/>
      <c r="TUV403" s="9"/>
      <c r="TUW403" s="9"/>
      <c r="TUX403" s="9"/>
      <c r="TUY403" s="9"/>
      <c r="TUZ403" s="9"/>
      <c r="TVA403" s="9"/>
      <c r="TVB403" s="9"/>
      <c r="TVC403" s="9"/>
      <c r="TVD403" s="9"/>
      <c r="TVE403" s="9"/>
      <c r="TVF403" s="9"/>
      <c r="TVG403" s="9"/>
      <c r="TVH403" s="9"/>
      <c r="TVI403" s="9"/>
      <c r="TVJ403" s="9"/>
      <c r="TVK403" s="9"/>
      <c r="TVL403" s="9"/>
      <c r="TVM403" s="9"/>
      <c r="TVN403" s="9"/>
      <c r="TVO403" s="9"/>
      <c r="TVP403" s="9"/>
      <c r="TVQ403" s="9"/>
      <c r="TVR403" s="9"/>
      <c r="TVS403" s="9"/>
      <c r="TVT403" s="9"/>
      <c r="TVU403" s="9"/>
      <c r="TVV403" s="9"/>
      <c r="TVW403" s="9"/>
      <c r="TVX403" s="9"/>
      <c r="TVY403" s="9"/>
      <c r="TVZ403" s="9"/>
      <c r="TWA403" s="9"/>
      <c r="TWB403" s="9"/>
      <c r="TWC403" s="9"/>
      <c r="TWD403" s="9"/>
      <c r="TWE403" s="9"/>
      <c r="TWF403" s="9"/>
      <c r="TWG403" s="9"/>
      <c r="TWH403" s="9"/>
      <c r="TWI403" s="9"/>
      <c r="TWJ403" s="9"/>
      <c r="TWK403" s="9"/>
      <c r="TWL403" s="9"/>
      <c r="TWM403" s="9"/>
      <c r="TWN403" s="9"/>
      <c r="TWO403" s="9"/>
      <c r="TWP403" s="9"/>
      <c r="TWQ403" s="9"/>
      <c r="TWR403" s="9"/>
      <c r="TWS403" s="9"/>
      <c r="TWT403" s="9"/>
      <c r="TWU403" s="9"/>
      <c r="TWV403" s="9"/>
      <c r="TWW403" s="9"/>
      <c r="TWX403" s="9"/>
      <c r="TWY403" s="9"/>
      <c r="TWZ403" s="9"/>
      <c r="TXA403" s="9"/>
      <c r="TXB403" s="9"/>
      <c r="TXC403" s="9"/>
      <c r="TXD403" s="9"/>
      <c r="TXE403" s="9"/>
      <c r="TXF403" s="9"/>
      <c r="TXG403" s="9"/>
      <c r="TXH403" s="9"/>
      <c r="TXI403" s="9"/>
      <c r="TXJ403" s="9"/>
      <c r="TXK403" s="9"/>
      <c r="TXL403" s="9"/>
      <c r="TXM403" s="9"/>
      <c r="TXN403" s="9"/>
      <c r="TXO403" s="9"/>
      <c r="TXP403" s="9"/>
      <c r="TXQ403" s="9"/>
      <c r="TXR403" s="9"/>
      <c r="TXS403" s="9"/>
      <c r="TXT403" s="9"/>
      <c r="TXU403" s="9"/>
      <c r="TXV403" s="9"/>
      <c r="TXW403" s="9"/>
      <c r="TXX403" s="9"/>
      <c r="TXY403" s="9"/>
      <c r="TXZ403" s="9"/>
      <c r="TYA403" s="9"/>
      <c r="TYB403" s="9"/>
      <c r="TYC403" s="9"/>
      <c r="TYD403" s="9"/>
      <c r="TYE403" s="9"/>
      <c r="TYF403" s="9"/>
      <c r="TYG403" s="9"/>
      <c r="TYH403" s="9"/>
      <c r="TYI403" s="9"/>
      <c r="TYJ403" s="9"/>
      <c r="TYK403" s="9"/>
      <c r="TYL403" s="9"/>
      <c r="TYM403" s="9"/>
      <c r="TYN403" s="9"/>
      <c r="TYO403" s="9"/>
      <c r="TYP403" s="9"/>
      <c r="TYQ403" s="9"/>
      <c r="TYR403" s="9"/>
      <c r="TYS403" s="9"/>
      <c r="TYT403" s="9"/>
      <c r="TYU403" s="9"/>
      <c r="TYV403" s="9"/>
      <c r="TYW403" s="9"/>
      <c r="TYX403" s="9"/>
      <c r="TYY403" s="9"/>
      <c r="TYZ403" s="9"/>
      <c r="TZA403" s="9"/>
      <c r="TZB403" s="9"/>
      <c r="TZC403" s="9"/>
      <c r="TZD403" s="9"/>
      <c r="TZE403" s="9"/>
      <c r="TZF403" s="9"/>
      <c r="TZG403" s="9"/>
      <c r="TZH403" s="9"/>
      <c r="TZI403" s="9"/>
      <c r="TZJ403" s="9"/>
      <c r="TZK403" s="9"/>
      <c r="TZL403" s="9"/>
      <c r="TZM403" s="9"/>
      <c r="TZN403" s="9"/>
      <c r="TZO403" s="9"/>
      <c r="TZP403" s="9"/>
      <c r="TZQ403" s="9"/>
      <c r="TZR403" s="9"/>
      <c r="TZS403" s="9"/>
      <c r="TZT403" s="9"/>
      <c r="TZU403" s="9"/>
      <c r="TZV403" s="9"/>
      <c r="TZW403" s="9"/>
      <c r="TZX403" s="9"/>
      <c r="TZY403" s="9"/>
      <c r="TZZ403" s="9"/>
      <c r="UAA403" s="9"/>
      <c r="UAB403" s="9"/>
      <c r="UAC403" s="9"/>
      <c r="UAD403" s="9"/>
      <c r="UAE403" s="9"/>
      <c r="UAF403" s="9"/>
      <c r="UAG403" s="9"/>
      <c r="UAH403" s="9"/>
      <c r="UAI403" s="9"/>
      <c r="UAJ403" s="9"/>
      <c r="UAK403" s="9"/>
      <c r="UAL403" s="9"/>
      <c r="UAM403" s="9"/>
      <c r="UAN403" s="9"/>
      <c r="UAO403" s="9"/>
      <c r="UAP403" s="9"/>
      <c r="UAQ403" s="9"/>
      <c r="UAR403" s="9"/>
      <c r="UAS403" s="9"/>
      <c r="UAT403" s="9"/>
      <c r="UAU403" s="9"/>
      <c r="UAV403" s="9"/>
      <c r="UAW403" s="9"/>
      <c r="UAX403" s="9"/>
      <c r="UAY403" s="9"/>
      <c r="UAZ403" s="9"/>
      <c r="UBA403" s="9"/>
      <c r="UBB403" s="9"/>
      <c r="UBC403" s="9"/>
      <c r="UBD403" s="9"/>
      <c r="UBE403" s="9"/>
      <c r="UBF403" s="9"/>
      <c r="UBG403" s="9"/>
      <c r="UBH403" s="9"/>
      <c r="UBI403" s="9"/>
      <c r="UBJ403" s="9"/>
      <c r="UBK403" s="9"/>
      <c r="UBL403" s="9"/>
      <c r="UBM403" s="9"/>
      <c r="UBN403" s="9"/>
      <c r="UBO403" s="9"/>
      <c r="UBP403" s="9"/>
      <c r="UBQ403" s="9"/>
      <c r="UBR403" s="9"/>
      <c r="UBS403" s="9"/>
      <c r="UBT403" s="9"/>
      <c r="UBU403" s="9"/>
      <c r="UBV403" s="9"/>
      <c r="UBW403" s="9"/>
      <c r="UBX403" s="9"/>
      <c r="UBY403" s="9"/>
      <c r="UBZ403" s="9"/>
      <c r="UCA403" s="9"/>
      <c r="UCB403" s="9"/>
      <c r="UCC403" s="9"/>
      <c r="UCD403" s="9"/>
      <c r="UCE403" s="9"/>
      <c r="UCF403" s="9"/>
      <c r="UCG403" s="9"/>
      <c r="UCH403" s="9"/>
      <c r="UCI403" s="9"/>
      <c r="UCJ403" s="9"/>
      <c r="UCK403" s="9"/>
      <c r="UCL403" s="9"/>
      <c r="UCM403" s="9"/>
      <c r="UCN403" s="9"/>
      <c r="UCO403" s="9"/>
      <c r="UCP403" s="9"/>
      <c r="UCQ403" s="9"/>
      <c r="UCR403" s="9"/>
      <c r="UCS403" s="9"/>
      <c r="UCT403" s="9"/>
      <c r="UCU403" s="9"/>
      <c r="UCV403" s="9"/>
      <c r="UCW403" s="9"/>
      <c r="UCX403" s="9"/>
      <c r="UCY403" s="9"/>
      <c r="UCZ403" s="9"/>
      <c r="UDA403" s="9"/>
      <c r="UDB403" s="9"/>
      <c r="UDC403" s="9"/>
      <c r="UDD403" s="9"/>
      <c r="UDE403" s="9"/>
      <c r="UDF403" s="9"/>
      <c r="UDG403" s="9"/>
      <c r="UDH403" s="9"/>
      <c r="UDI403" s="9"/>
      <c r="UDJ403" s="9"/>
      <c r="UDK403" s="9"/>
      <c r="UDL403" s="9"/>
      <c r="UDM403" s="9"/>
      <c r="UDN403" s="9"/>
      <c r="UDO403" s="9"/>
      <c r="UDP403" s="9"/>
      <c r="UDQ403" s="9"/>
      <c r="UDR403" s="9"/>
      <c r="UDS403" s="9"/>
      <c r="UDT403" s="9"/>
      <c r="UDU403" s="9"/>
      <c r="UDV403" s="9"/>
      <c r="UDW403" s="9"/>
      <c r="UDX403" s="9"/>
      <c r="UDY403" s="9"/>
      <c r="UDZ403" s="9"/>
      <c r="UEA403" s="9"/>
      <c r="UEB403" s="9"/>
      <c r="UEC403" s="9"/>
      <c r="UED403" s="9"/>
      <c r="UEE403" s="9"/>
      <c r="UEF403" s="9"/>
      <c r="UEG403" s="9"/>
      <c r="UEH403" s="9"/>
      <c r="UEI403" s="9"/>
      <c r="UEJ403" s="9"/>
      <c r="UEK403" s="9"/>
      <c r="UEL403" s="9"/>
      <c r="UEM403" s="9"/>
      <c r="UEN403" s="9"/>
      <c r="UEO403" s="9"/>
      <c r="UEP403" s="9"/>
      <c r="UEQ403" s="9"/>
      <c r="UER403" s="9"/>
      <c r="UES403" s="9"/>
      <c r="UET403" s="9"/>
      <c r="UEU403" s="9"/>
      <c r="UEV403" s="9"/>
      <c r="UEW403" s="9"/>
      <c r="UEX403" s="9"/>
      <c r="UEY403" s="9"/>
      <c r="UEZ403" s="9"/>
      <c r="UFA403" s="9"/>
      <c r="UFB403" s="9"/>
      <c r="UFC403" s="9"/>
      <c r="UFD403" s="9"/>
      <c r="UFE403" s="9"/>
      <c r="UFF403" s="9"/>
      <c r="UFG403" s="9"/>
      <c r="UFH403" s="9"/>
      <c r="UFI403" s="9"/>
      <c r="UFJ403" s="9"/>
      <c r="UFK403" s="9"/>
      <c r="UFL403" s="9"/>
      <c r="UFM403" s="9"/>
      <c r="UFN403" s="9"/>
      <c r="UFO403" s="9"/>
      <c r="UFP403" s="9"/>
      <c r="UFQ403" s="9"/>
      <c r="UFR403" s="9"/>
      <c r="UFS403" s="9"/>
      <c r="UFT403" s="9"/>
      <c r="UFU403" s="9"/>
      <c r="UFV403" s="9"/>
      <c r="UFW403" s="9"/>
      <c r="UFX403" s="9"/>
      <c r="UFY403" s="9"/>
      <c r="UFZ403" s="9"/>
      <c r="UGA403" s="9"/>
      <c r="UGB403" s="9"/>
      <c r="UGC403" s="9"/>
      <c r="UGD403" s="9"/>
      <c r="UGE403" s="9"/>
      <c r="UGF403" s="9"/>
      <c r="UGG403" s="9"/>
      <c r="UGH403" s="9"/>
      <c r="UGI403" s="9"/>
      <c r="UGJ403" s="9"/>
      <c r="UGK403" s="9"/>
      <c r="UGL403" s="9"/>
      <c r="UGM403" s="9"/>
      <c r="UGN403" s="9"/>
      <c r="UGO403" s="9"/>
      <c r="UGP403" s="9"/>
      <c r="UGQ403" s="9"/>
      <c r="UGR403" s="9"/>
      <c r="UGS403" s="9"/>
      <c r="UGT403" s="9"/>
      <c r="UGU403" s="9"/>
      <c r="UGV403" s="9"/>
      <c r="UGW403" s="9"/>
      <c r="UGX403" s="9"/>
      <c r="UGY403" s="9"/>
      <c r="UGZ403" s="9"/>
      <c r="UHA403" s="9"/>
      <c r="UHB403" s="9"/>
      <c r="UHC403" s="9"/>
      <c r="UHD403" s="9"/>
      <c r="UHE403" s="9"/>
      <c r="UHF403" s="9"/>
      <c r="UHG403" s="9"/>
      <c r="UHH403" s="9"/>
      <c r="UHI403" s="9"/>
      <c r="UHJ403" s="9"/>
      <c r="UHK403" s="9"/>
      <c r="UHL403" s="9"/>
      <c r="UHM403" s="9"/>
      <c r="UHN403" s="9"/>
      <c r="UHO403" s="9"/>
      <c r="UHP403" s="9"/>
      <c r="UHQ403" s="9"/>
      <c r="UHR403" s="9"/>
      <c r="UHS403" s="9"/>
      <c r="UHT403" s="9"/>
      <c r="UHU403" s="9"/>
      <c r="UHV403" s="9"/>
      <c r="UHW403" s="9"/>
      <c r="UHX403" s="9"/>
      <c r="UHY403" s="9"/>
      <c r="UHZ403" s="9"/>
      <c r="UIA403" s="9"/>
      <c r="UIB403" s="9"/>
      <c r="UIC403" s="9"/>
      <c r="UID403" s="9"/>
      <c r="UIE403" s="9"/>
      <c r="UIF403" s="9"/>
      <c r="UIG403" s="9"/>
      <c r="UIH403" s="9"/>
      <c r="UII403" s="9"/>
      <c r="UIJ403" s="9"/>
      <c r="UIK403" s="9"/>
      <c r="UIL403" s="9"/>
      <c r="UIM403" s="9"/>
      <c r="UIN403" s="9"/>
      <c r="UIO403" s="9"/>
      <c r="UIP403" s="9"/>
      <c r="UIQ403" s="9"/>
      <c r="UIR403" s="9"/>
      <c r="UIS403" s="9"/>
      <c r="UIT403" s="9"/>
      <c r="UIU403" s="9"/>
      <c r="UIV403" s="9"/>
      <c r="UIW403" s="9"/>
      <c r="UIX403" s="9"/>
      <c r="UIY403" s="9"/>
      <c r="UIZ403" s="9"/>
      <c r="UJA403" s="9"/>
      <c r="UJB403" s="9"/>
      <c r="UJC403" s="9"/>
      <c r="UJD403" s="9"/>
      <c r="UJE403" s="9"/>
      <c r="UJF403" s="9"/>
      <c r="UJG403" s="9"/>
      <c r="UJH403" s="9"/>
      <c r="UJI403" s="9"/>
      <c r="UJJ403" s="9"/>
      <c r="UJK403" s="9"/>
      <c r="UJL403" s="9"/>
      <c r="UJM403" s="9"/>
      <c r="UJN403" s="9"/>
      <c r="UJO403" s="9"/>
      <c r="UJP403" s="9"/>
      <c r="UJQ403" s="9"/>
      <c r="UJR403" s="9"/>
      <c r="UJS403" s="9"/>
      <c r="UJT403" s="9"/>
      <c r="UJU403" s="9"/>
      <c r="UJV403" s="9"/>
      <c r="UJW403" s="9"/>
      <c r="UJX403" s="9"/>
      <c r="UJY403" s="9"/>
      <c r="UJZ403" s="9"/>
      <c r="UKA403" s="9"/>
      <c r="UKB403" s="9"/>
      <c r="UKC403" s="9"/>
      <c r="UKD403" s="9"/>
      <c r="UKE403" s="9"/>
      <c r="UKF403" s="9"/>
      <c r="UKG403" s="9"/>
      <c r="UKH403" s="9"/>
      <c r="UKI403" s="9"/>
      <c r="UKJ403" s="9"/>
      <c r="UKK403" s="9"/>
      <c r="UKL403" s="9"/>
      <c r="UKM403" s="9"/>
      <c r="UKN403" s="9"/>
      <c r="UKO403" s="9"/>
      <c r="UKP403" s="9"/>
      <c r="UKQ403" s="9"/>
      <c r="UKR403" s="9"/>
      <c r="UKS403" s="9"/>
      <c r="UKT403" s="9"/>
      <c r="UKU403" s="9"/>
      <c r="UKV403" s="9"/>
      <c r="UKW403" s="9"/>
      <c r="UKX403" s="9"/>
      <c r="UKY403" s="9"/>
      <c r="UKZ403" s="9"/>
      <c r="ULA403" s="9"/>
      <c r="ULB403" s="9"/>
      <c r="ULC403" s="9"/>
      <c r="ULD403" s="9"/>
      <c r="ULE403" s="9"/>
      <c r="ULF403" s="9"/>
      <c r="ULG403" s="9"/>
      <c r="ULH403" s="9"/>
      <c r="ULI403" s="9"/>
      <c r="ULJ403" s="9"/>
      <c r="ULK403" s="9"/>
      <c r="ULL403" s="9"/>
      <c r="ULM403" s="9"/>
      <c r="ULN403" s="9"/>
      <c r="ULO403" s="9"/>
      <c r="ULP403" s="9"/>
      <c r="ULQ403" s="9"/>
      <c r="ULR403" s="9"/>
      <c r="ULS403" s="9"/>
      <c r="ULT403" s="9"/>
      <c r="ULU403" s="9"/>
      <c r="ULV403" s="9"/>
      <c r="ULW403" s="9"/>
      <c r="ULX403" s="9"/>
      <c r="ULY403" s="9"/>
      <c r="ULZ403" s="9"/>
      <c r="UMA403" s="9"/>
      <c r="UMB403" s="9"/>
      <c r="UMC403" s="9"/>
      <c r="UMD403" s="9"/>
      <c r="UME403" s="9"/>
      <c r="UMF403" s="9"/>
      <c r="UMG403" s="9"/>
      <c r="UMH403" s="9"/>
      <c r="UMI403" s="9"/>
      <c r="UMJ403" s="9"/>
      <c r="UMK403" s="9"/>
      <c r="UML403" s="9"/>
      <c r="UMM403" s="9"/>
      <c r="UMN403" s="9"/>
      <c r="UMO403" s="9"/>
      <c r="UMP403" s="9"/>
      <c r="UMQ403" s="9"/>
      <c r="UMR403" s="9"/>
      <c r="UMS403" s="9"/>
      <c r="UMT403" s="9"/>
      <c r="UMU403" s="9"/>
      <c r="UMV403" s="9"/>
      <c r="UMW403" s="9"/>
      <c r="UMX403" s="9"/>
      <c r="UMY403" s="9"/>
      <c r="UMZ403" s="9"/>
      <c r="UNA403" s="9"/>
      <c r="UNB403" s="9"/>
      <c r="UNC403" s="9"/>
      <c r="UND403" s="9"/>
      <c r="UNE403" s="9"/>
      <c r="UNF403" s="9"/>
      <c r="UNG403" s="9"/>
      <c r="UNH403" s="9"/>
      <c r="UNI403" s="9"/>
      <c r="UNJ403" s="9"/>
      <c r="UNK403" s="9"/>
      <c r="UNL403" s="9"/>
      <c r="UNM403" s="9"/>
      <c r="UNN403" s="9"/>
      <c r="UNO403" s="9"/>
      <c r="UNP403" s="9"/>
      <c r="UNQ403" s="9"/>
      <c r="UNR403" s="9"/>
      <c r="UNS403" s="9"/>
      <c r="UNT403" s="9"/>
      <c r="UNU403" s="9"/>
      <c r="UNV403" s="9"/>
      <c r="UNW403" s="9"/>
      <c r="UNX403" s="9"/>
      <c r="UNY403" s="9"/>
      <c r="UNZ403" s="9"/>
      <c r="UOA403" s="9"/>
      <c r="UOB403" s="9"/>
      <c r="UOC403" s="9"/>
      <c r="UOD403" s="9"/>
      <c r="UOE403" s="9"/>
      <c r="UOF403" s="9"/>
      <c r="UOG403" s="9"/>
      <c r="UOH403" s="9"/>
      <c r="UOI403" s="9"/>
      <c r="UOJ403" s="9"/>
      <c r="UOK403" s="9"/>
      <c r="UOL403" s="9"/>
      <c r="UOM403" s="9"/>
      <c r="UON403" s="9"/>
      <c r="UOO403" s="9"/>
      <c r="UOP403" s="9"/>
      <c r="UOQ403" s="9"/>
      <c r="UOR403" s="9"/>
      <c r="UOS403" s="9"/>
      <c r="UOT403" s="9"/>
      <c r="UOU403" s="9"/>
      <c r="UOV403" s="9"/>
      <c r="UOW403" s="9"/>
      <c r="UOX403" s="9"/>
      <c r="UOY403" s="9"/>
      <c r="UOZ403" s="9"/>
      <c r="UPA403" s="9"/>
      <c r="UPB403" s="9"/>
      <c r="UPC403" s="9"/>
      <c r="UPD403" s="9"/>
      <c r="UPE403" s="9"/>
      <c r="UPF403" s="9"/>
      <c r="UPG403" s="9"/>
      <c r="UPH403" s="9"/>
      <c r="UPI403" s="9"/>
      <c r="UPJ403" s="9"/>
      <c r="UPK403" s="9"/>
      <c r="UPL403" s="9"/>
      <c r="UPM403" s="9"/>
      <c r="UPN403" s="9"/>
      <c r="UPO403" s="9"/>
      <c r="UPP403" s="9"/>
      <c r="UPQ403" s="9"/>
      <c r="UPR403" s="9"/>
      <c r="UPS403" s="9"/>
      <c r="UPT403" s="9"/>
      <c r="UPU403" s="9"/>
      <c r="UPV403" s="9"/>
      <c r="UPW403" s="9"/>
      <c r="UPX403" s="9"/>
      <c r="UPY403" s="9"/>
      <c r="UPZ403" s="9"/>
      <c r="UQA403" s="9"/>
      <c r="UQB403" s="9"/>
      <c r="UQC403" s="9"/>
      <c r="UQD403" s="9"/>
      <c r="UQE403" s="9"/>
      <c r="UQF403" s="9"/>
      <c r="UQG403" s="9"/>
      <c r="UQH403" s="9"/>
      <c r="UQI403" s="9"/>
      <c r="UQJ403" s="9"/>
      <c r="UQK403" s="9"/>
      <c r="UQL403" s="9"/>
      <c r="UQM403" s="9"/>
      <c r="UQN403" s="9"/>
      <c r="UQO403" s="9"/>
      <c r="UQP403" s="9"/>
      <c r="UQQ403" s="9"/>
      <c r="UQR403" s="9"/>
      <c r="UQS403" s="9"/>
      <c r="UQT403" s="9"/>
      <c r="UQU403" s="9"/>
      <c r="UQV403" s="9"/>
      <c r="UQW403" s="9"/>
      <c r="UQX403" s="9"/>
      <c r="UQY403" s="9"/>
      <c r="UQZ403" s="9"/>
      <c r="URA403" s="9"/>
      <c r="URB403" s="9"/>
      <c r="URC403" s="9"/>
      <c r="URD403" s="9"/>
      <c r="URE403" s="9"/>
      <c r="URF403" s="9"/>
      <c r="URG403" s="9"/>
      <c r="URH403" s="9"/>
      <c r="URI403" s="9"/>
      <c r="URJ403" s="9"/>
      <c r="URK403" s="9"/>
      <c r="URL403" s="9"/>
      <c r="URM403" s="9"/>
      <c r="URN403" s="9"/>
      <c r="URO403" s="9"/>
      <c r="URP403" s="9"/>
      <c r="URQ403" s="9"/>
      <c r="URR403" s="9"/>
      <c r="URS403" s="9"/>
      <c r="URT403" s="9"/>
      <c r="URU403" s="9"/>
      <c r="URV403" s="9"/>
      <c r="URW403" s="9"/>
      <c r="URX403" s="9"/>
      <c r="URY403" s="9"/>
      <c r="URZ403" s="9"/>
      <c r="USA403" s="9"/>
      <c r="USB403" s="9"/>
      <c r="USC403" s="9"/>
      <c r="USD403" s="9"/>
      <c r="USE403" s="9"/>
      <c r="USF403" s="9"/>
      <c r="USG403" s="9"/>
      <c r="USH403" s="9"/>
      <c r="USI403" s="9"/>
      <c r="USJ403" s="9"/>
      <c r="USK403" s="9"/>
      <c r="USL403" s="9"/>
      <c r="USM403" s="9"/>
      <c r="USN403" s="9"/>
      <c r="USO403" s="9"/>
      <c r="USP403" s="9"/>
      <c r="USQ403" s="9"/>
      <c r="USR403" s="9"/>
      <c r="USS403" s="9"/>
      <c r="UST403" s="9"/>
      <c r="USU403" s="9"/>
      <c r="USV403" s="9"/>
      <c r="USW403" s="9"/>
      <c r="USX403" s="9"/>
      <c r="USY403" s="9"/>
      <c r="USZ403" s="9"/>
      <c r="UTA403" s="9"/>
      <c r="UTB403" s="9"/>
      <c r="UTC403" s="9"/>
      <c r="UTD403" s="9"/>
      <c r="UTE403" s="9"/>
      <c r="UTF403" s="9"/>
      <c r="UTG403" s="9"/>
      <c r="UTH403" s="9"/>
      <c r="UTI403" s="9"/>
      <c r="UTJ403" s="9"/>
      <c r="UTK403" s="9"/>
      <c r="UTL403" s="9"/>
      <c r="UTM403" s="9"/>
      <c r="UTN403" s="9"/>
      <c r="UTO403" s="9"/>
      <c r="UTP403" s="9"/>
      <c r="UTQ403" s="9"/>
      <c r="UTR403" s="9"/>
      <c r="UTS403" s="9"/>
      <c r="UTT403" s="9"/>
      <c r="UTU403" s="9"/>
      <c r="UTV403" s="9"/>
      <c r="UTW403" s="9"/>
      <c r="UTX403" s="9"/>
      <c r="UTY403" s="9"/>
      <c r="UTZ403" s="9"/>
      <c r="UUA403" s="9"/>
      <c r="UUB403" s="9"/>
      <c r="UUC403" s="9"/>
      <c r="UUD403" s="9"/>
      <c r="UUE403" s="9"/>
      <c r="UUF403" s="9"/>
      <c r="UUG403" s="9"/>
      <c r="UUH403" s="9"/>
      <c r="UUI403" s="9"/>
      <c r="UUJ403" s="9"/>
      <c r="UUK403" s="9"/>
      <c r="UUL403" s="9"/>
      <c r="UUM403" s="9"/>
      <c r="UUN403" s="9"/>
      <c r="UUO403" s="9"/>
      <c r="UUP403" s="9"/>
      <c r="UUQ403" s="9"/>
      <c r="UUR403" s="9"/>
      <c r="UUS403" s="9"/>
      <c r="UUT403" s="9"/>
      <c r="UUU403" s="9"/>
      <c r="UUV403" s="9"/>
      <c r="UUW403" s="9"/>
      <c r="UUX403" s="9"/>
      <c r="UUY403" s="9"/>
      <c r="UUZ403" s="9"/>
      <c r="UVA403" s="9"/>
      <c r="UVB403" s="9"/>
      <c r="UVC403" s="9"/>
      <c r="UVD403" s="9"/>
      <c r="UVE403" s="9"/>
      <c r="UVF403" s="9"/>
      <c r="UVG403" s="9"/>
      <c r="UVH403" s="9"/>
      <c r="UVI403" s="9"/>
      <c r="UVJ403" s="9"/>
      <c r="UVK403" s="9"/>
      <c r="UVL403" s="9"/>
      <c r="UVM403" s="9"/>
      <c r="UVN403" s="9"/>
      <c r="UVO403" s="9"/>
      <c r="UVP403" s="9"/>
      <c r="UVQ403" s="9"/>
      <c r="UVR403" s="9"/>
      <c r="UVS403" s="9"/>
      <c r="UVT403" s="9"/>
      <c r="UVU403" s="9"/>
      <c r="UVV403" s="9"/>
      <c r="UVW403" s="9"/>
      <c r="UVX403" s="9"/>
      <c r="UVY403" s="9"/>
      <c r="UVZ403" s="9"/>
      <c r="UWA403" s="9"/>
      <c r="UWB403" s="9"/>
      <c r="UWC403" s="9"/>
      <c r="UWD403" s="9"/>
      <c r="UWE403" s="9"/>
      <c r="UWF403" s="9"/>
      <c r="UWG403" s="9"/>
      <c r="UWH403" s="9"/>
      <c r="UWI403" s="9"/>
      <c r="UWJ403" s="9"/>
      <c r="UWK403" s="9"/>
      <c r="UWL403" s="9"/>
      <c r="UWM403" s="9"/>
      <c r="UWN403" s="9"/>
      <c r="UWO403" s="9"/>
      <c r="UWP403" s="9"/>
      <c r="UWQ403" s="9"/>
      <c r="UWR403" s="9"/>
      <c r="UWS403" s="9"/>
      <c r="UWT403" s="9"/>
      <c r="UWU403" s="9"/>
      <c r="UWV403" s="9"/>
      <c r="UWW403" s="9"/>
      <c r="UWX403" s="9"/>
      <c r="UWY403" s="9"/>
      <c r="UWZ403" s="9"/>
      <c r="UXA403" s="9"/>
      <c r="UXB403" s="9"/>
      <c r="UXC403" s="9"/>
      <c r="UXD403" s="9"/>
      <c r="UXE403" s="9"/>
      <c r="UXF403" s="9"/>
      <c r="UXG403" s="9"/>
      <c r="UXH403" s="9"/>
      <c r="UXI403" s="9"/>
      <c r="UXJ403" s="9"/>
      <c r="UXK403" s="9"/>
      <c r="UXL403" s="9"/>
      <c r="UXM403" s="9"/>
      <c r="UXN403" s="9"/>
      <c r="UXO403" s="9"/>
      <c r="UXP403" s="9"/>
      <c r="UXQ403" s="9"/>
      <c r="UXR403" s="9"/>
      <c r="UXS403" s="9"/>
      <c r="UXT403" s="9"/>
      <c r="UXU403" s="9"/>
      <c r="UXV403" s="9"/>
      <c r="UXW403" s="9"/>
      <c r="UXX403" s="9"/>
      <c r="UXY403" s="9"/>
      <c r="UXZ403" s="9"/>
      <c r="UYA403" s="9"/>
      <c r="UYB403" s="9"/>
      <c r="UYC403" s="9"/>
      <c r="UYD403" s="9"/>
      <c r="UYE403" s="9"/>
      <c r="UYF403" s="9"/>
      <c r="UYG403" s="9"/>
      <c r="UYH403" s="9"/>
      <c r="UYI403" s="9"/>
      <c r="UYJ403" s="9"/>
      <c r="UYK403" s="9"/>
      <c r="UYL403" s="9"/>
      <c r="UYM403" s="9"/>
      <c r="UYN403" s="9"/>
      <c r="UYO403" s="9"/>
      <c r="UYP403" s="9"/>
      <c r="UYQ403" s="9"/>
      <c r="UYR403" s="9"/>
      <c r="UYS403" s="9"/>
      <c r="UYT403" s="9"/>
      <c r="UYU403" s="9"/>
      <c r="UYV403" s="9"/>
      <c r="UYW403" s="9"/>
      <c r="UYX403" s="9"/>
      <c r="UYY403" s="9"/>
      <c r="UYZ403" s="9"/>
      <c r="UZA403" s="9"/>
      <c r="UZB403" s="9"/>
      <c r="UZC403" s="9"/>
      <c r="UZD403" s="9"/>
      <c r="UZE403" s="9"/>
      <c r="UZF403" s="9"/>
      <c r="UZG403" s="9"/>
      <c r="UZH403" s="9"/>
      <c r="UZI403" s="9"/>
      <c r="UZJ403" s="9"/>
      <c r="UZK403" s="9"/>
      <c r="UZL403" s="9"/>
      <c r="UZM403" s="9"/>
      <c r="UZN403" s="9"/>
      <c r="UZO403" s="9"/>
      <c r="UZP403" s="9"/>
      <c r="UZQ403" s="9"/>
      <c r="UZR403" s="9"/>
      <c r="UZS403" s="9"/>
      <c r="UZT403" s="9"/>
      <c r="UZU403" s="9"/>
      <c r="UZV403" s="9"/>
      <c r="UZW403" s="9"/>
      <c r="UZX403" s="9"/>
      <c r="UZY403" s="9"/>
      <c r="UZZ403" s="9"/>
      <c r="VAA403" s="9"/>
      <c r="VAB403" s="9"/>
      <c r="VAC403" s="9"/>
      <c r="VAD403" s="9"/>
      <c r="VAE403" s="9"/>
      <c r="VAF403" s="9"/>
      <c r="VAG403" s="9"/>
      <c r="VAH403" s="9"/>
      <c r="VAI403" s="9"/>
      <c r="VAJ403" s="9"/>
      <c r="VAK403" s="9"/>
      <c r="VAL403" s="9"/>
      <c r="VAM403" s="9"/>
      <c r="VAN403" s="9"/>
      <c r="VAO403" s="9"/>
      <c r="VAP403" s="9"/>
      <c r="VAQ403" s="9"/>
      <c r="VAR403" s="9"/>
      <c r="VAS403" s="9"/>
      <c r="VAT403" s="9"/>
      <c r="VAU403" s="9"/>
      <c r="VAV403" s="9"/>
      <c r="VAW403" s="9"/>
      <c r="VAX403" s="9"/>
      <c r="VAY403" s="9"/>
      <c r="VAZ403" s="9"/>
      <c r="VBA403" s="9"/>
      <c r="VBB403" s="9"/>
      <c r="VBC403" s="9"/>
      <c r="VBD403" s="9"/>
      <c r="VBE403" s="9"/>
      <c r="VBF403" s="9"/>
      <c r="VBG403" s="9"/>
      <c r="VBH403" s="9"/>
      <c r="VBI403" s="9"/>
      <c r="VBJ403" s="9"/>
      <c r="VBK403" s="9"/>
      <c r="VBL403" s="9"/>
      <c r="VBM403" s="9"/>
      <c r="VBN403" s="9"/>
      <c r="VBO403" s="9"/>
      <c r="VBP403" s="9"/>
      <c r="VBQ403" s="9"/>
      <c r="VBR403" s="9"/>
      <c r="VBS403" s="9"/>
      <c r="VBT403" s="9"/>
      <c r="VBU403" s="9"/>
      <c r="VBV403" s="9"/>
      <c r="VBW403" s="9"/>
      <c r="VBX403" s="9"/>
      <c r="VBY403" s="9"/>
      <c r="VBZ403" s="9"/>
      <c r="VCA403" s="9"/>
      <c r="VCB403" s="9"/>
      <c r="VCC403" s="9"/>
      <c r="VCD403" s="9"/>
      <c r="VCE403" s="9"/>
      <c r="VCF403" s="9"/>
      <c r="VCG403" s="9"/>
      <c r="VCH403" s="9"/>
      <c r="VCI403" s="9"/>
      <c r="VCJ403" s="9"/>
      <c r="VCK403" s="9"/>
      <c r="VCL403" s="9"/>
      <c r="VCM403" s="9"/>
      <c r="VCN403" s="9"/>
      <c r="VCO403" s="9"/>
      <c r="VCP403" s="9"/>
      <c r="VCQ403" s="9"/>
      <c r="VCR403" s="9"/>
      <c r="VCS403" s="9"/>
      <c r="VCT403" s="9"/>
      <c r="VCU403" s="9"/>
      <c r="VCV403" s="9"/>
      <c r="VCW403" s="9"/>
      <c r="VCX403" s="9"/>
      <c r="VCY403" s="9"/>
      <c r="VCZ403" s="9"/>
      <c r="VDA403" s="9"/>
      <c r="VDB403" s="9"/>
      <c r="VDC403" s="9"/>
      <c r="VDD403" s="9"/>
      <c r="VDE403" s="9"/>
      <c r="VDF403" s="9"/>
      <c r="VDG403" s="9"/>
      <c r="VDH403" s="9"/>
      <c r="VDI403" s="9"/>
      <c r="VDJ403" s="9"/>
      <c r="VDK403" s="9"/>
      <c r="VDL403" s="9"/>
      <c r="VDM403" s="9"/>
      <c r="VDN403" s="9"/>
      <c r="VDO403" s="9"/>
      <c r="VDP403" s="9"/>
      <c r="VDQ403" s="9"/>
      <c r="VDR403" s="9"/>
      <c r="VDS403" s="9"/>
      <c r="VDT403" s="9"/>
      <c r="VDU403" s="9"/>
      <c r="VDV403" s="9"/>
      <c r="VDW403" s="9"/>
      <c r="VDX403" s="9"/>
      <c r="VDY403" s="9"/>
      <c r="VDZ403" s="9"/>
      <c r="VEA403" s="9"/>
      <c r="VEB403" s="9"/>
      <c r="VEC403" s="9"/>
      <c r="VED403" s="9"/>
      <c r="VEE403" s="9"/>
      <c r="VEF403" s="9"/>
      <c r="VEG403" s="9"/>
      <c r="VEH403" s="9"/>
      <c r="VEI403" s="9"/>
      <c r="VEJ403" s="9"/>
      <c r="VEK403" s="9"/>
      <c r="VEL403" s="9"/>
      <c r="VEM403" s="9"/>
      <c r="VEN403" s="9"/>
      <c r="VEO403" s="9"/>
      <c r="VEP403" s="9"/>
      <c r="VEQ403" s="9"/>
      <c r="VER403" s="9"/>
      <c r="VES403" s="9"/>
      <c r="VET403" s="9"/>
      <c r="VEU403" s="9"/>
      <c r="VEV403" s="9"/>
      <c r="VEW403" s="9"/>
      <c r="VEX403" s="9"/>
      <c r="VEY403" s="9"/>
      <c r="VEZ403" s="9"/>
      <c r="VFA403" s="9"/>
      <c r="VFB403" s="9"/>
      <c r="VFC403" s="9"/>
      <c r="VFD403" s="9"/>
      <c r="VFE403" s="9"/>
      <c r="VFF403" s="9"/>
      <c r="VFG403" s="9"/>
      <c r="VFH403" s="9"/>
      <c r="VFI403" s="9"/>
      <c r="VFJ403" s="9"/>
      <c r="VFK403" s="9"/>
      <c r="VFL403" s="9"/>
      <c r="VFM403" s="9"/>
      <c r="VFN403" s="9"/>
      <c r="VFO403" s="9"/>
      <c r="VFP403" s="9"/>
      <c r="VFQ403" s="9"/>
      <c r="VFR403" s="9"/>
      <c r="VFS403" s="9"/>
      <c r="VFT403" s="9"/>
      <c r="VFU403" s="9"/>
      <c r="VFV403" s="9"/>
      <c r="VFW403" s="9"/>
      <c r="VFX403" s="9"/>
      <c r="VFY403" s="9"/>
      <c r="VFZ403" s="9"/>
      <c r="VGA403" s="9"/>
      <c r="VGB403" s="9"/>
      <c r="VGC403" s="9"/>
      <c r="VGD403" s="9"/>
      <c r="VGE403" s="9"/>
      <c r="VGF403" s="9"/>
      <c r="VGG403" s="9"/>
      <c r="VGH403" s="9"/>
      <c r="VGI403" s="9"/>
      <c r="VGJ403" s="9"/>
      <c r="VGK403" s="9"/>
      <c r="VGL403" s="9"/>
      <c r="VGM403" s="9"/>
      <c r="VGN403" s="9"/>
      <c r="VGO403" s="9"/>
      <c r="VGP403" s="9"/>
      <c r="VGQ403" s="9"/>
      <c r="VGR403" s="9"/>
      <c r="VGS403" s="9"/>
      <c r="VGT403" s="9"/>
      <c r="VGU403" s="9"/>
      <c r="VGV403" s="9"/>
      <c r="VGW403" s="9"/>
      <c r="VGX403" s="9"/>
      <c r="VGY403" s="9"/>
      <c r="VGZ403" s="9"/>
      <c r="VHA403" s="9"/>
      <c r="VHB403" s="9"/>
      <c r="VHC403" s="9"/>
      <c r="VHD403" s="9"/>
      <c r="VHE403" s="9"/>
      <c r="VHF403" s="9"/>
      <c r="VHG403" s="9"/>
      <c r="VHH403" s="9"/>
      <c r="VHI403" s="9"/>
      <c r="VHJ403" s="9"/>
      <c r="VHK403" s="9"/>
      <c r="VHL403" s="9"/>
      <c r="VHM403" s="9"/>
      <c r="VHN403" s="9"/>
      <c r="VHO403" s="9"/>
      <c r="VHP403" s="9"/>
      <c r="VHQ403" s="9"/>
      <c r="VHR403" s="9"/>
      <c r="VHS403" s="9"/>
      <c r="VHT403" s="9"/>
      <c r="VHU403" s="9"/>
      <c r="VHV403" s="9"/>
      <c r="VHW403" s="9"/>
      <c r="VHX403" s="9"/>
      <c r="VHY403" s="9"/>
      <c r="VHZ403" s="9"/>
      <c r="VIA403" s="9"/>
      <c r="VIB403" s="9"/>
      <c r="VIC403" s="9"/>
      <c r="VID403" s="9"/>
      <c r="VIE403" s="9"/>
      <c r="VIF403" s="9"/>
      <c r="VIG403" s="9"/>
      <c r="VIH403" s="9"/>
      <c r="VII403" s="9"/>
      <c r="VIJ403" s="9"/>
      <c r="VIK403" s="9"/>
      <c r="VIL403" s="9"/>
      <c r="VIM403" s="9"/>
      <c r="VIN403" s="9"/>
      <c r="VIO403" s="9"/>
      <c r="VIP403" s="9"/>
      <c r="VIQ403" s="9"/>
      <c r="VIR403" s="9"/>
      <c r="VIS403" s="9"/>
      <c r="VIT403" s="9"/>
      <c r="VIU403" s="9"/>
      <c r="VIV403" s="9"/>
      <c r="VIW403" s="9"/>
      <c r="VIX403" s="9"/>
      <c r="VIY403" s="9"/>
      <c r="VIZ403" s="9"/>
      <c r="VJA403" s="9"/>
      <c r="VJB403" s="9"/>
      <c r="VJC403" s="9"/>
      <c r="VJD403" s="9"/>
      <c r="VJE403" s="9"/>
      <c r="VJF403" s="9"/>
      <c r="VJG403" s="9"/>
      <c r="VJH403" s="9"/>
      <c r="VJI403" s="9"/>
      <c r="VJJ403" s="9"/>
      <c r="VJK403" s="9"/>
      <c r="VJL403" s="9"/>
      <c r="VJM403" s="9"/>
      <c r="VJN403" s="9"/>
      <c r="VJO403" s="9"/>
      <c r="VJP403" s="9"/>
      <c r="VJQ403" s="9"/>
      <c r="VJR403" s="9"/>
      <c r="VJS403" s="9"/>
      <c r="VJT403" s="9"/>
      <c r="VJU403" s="9"/>
      <c r="VJV403" s="9"/>
      <c r="VJW403" s="9"/>
      <c r="VJX403" s="9"/>
      <c r="VJY403" s="9"/>
      <c r="VJZ403" s="9"/>
      <c r="VKA403" s="9"/>
      <c r="VKB403" s="9"/>
      <c r="VKC403" s="9"/>
      <c r="VKD403" s="9"/>
      <c r="VKE403" s="9"/>
      <c r="VKF403" s="9"/>
      <c r="VKG403" s="9"/>
      <c r="VKH403" s="9"/>
      <c r="VKI403" s="9"/>
      <c r="VKJ403" s="9"/>
      <c r="VKK403" s="9"/>
      <c r="VKL403" s="9"/>
      <c r="VKM403" s="9"/>
      <c r="VKN403" s="9"/>
      <c r="VKO403" s="9"/>
      <c r="VKP403" s="9"/>
      <c r="VKQ403" s="9"/>
      <c r="VKR403" s="9"/>
      <c r="VKS403" s="9"/>
      <c r="VKT403" s="9"/>
      <c r="VKU403" s="9"/>
      <c r="VKV403" s="9"/>
      <c r="VKW403" s="9"/>
      <c r="VKX403" s="9"/>
      <c r="VKY403" s="9"/>
      <c r="VKZ403" s="9"/>
      <c r="VLA403" s="9"/>
      <c r="VLB403" s="9"/>
      <c r="VLC403" s="9"/>
      <c r="VLD403" s="9"/>
      <c r="VLE403" s="9"/>
      <c r="VLF403" s="9"/>
      <c r="VLG403" s="9"/>
      <c r="VLH403" s="9"/>
      <c r="VLI403" s="9"/>
      <c r="VLJ403" s="9"/>
      <c r="VLK403" s="9"/>
      <c r="VLL403" s="9"/>
      <c r="VLM403" s="9"/>
      <c r="VLN403" s="9"/>
      <c r="VLO403" s="9"/>
      <c r="VLP403" s="9"/>
      <c r="VLQ403" s="9"/>
      <c r="VLR403" s="9"/>
      <c r="VLS403" s="9"/>
      <c r="VLT403" s="9"/>
      <c r="VLU403" s="9"/>
      <c r="VLV403" s="9"/>
      <c r="VLW403" s="9"/>
      <c r="VLX403" s="9"/>
      <c r="VLY403" s="9"/>
      <c r="VLZ403" s="9"/>
      <c r="VMA403" s="9"/>
      <c r="VMB403" s="9"/>
      <c r="VMC403" s="9"/>
      <c r="VMD403" s="9"/>
      <c r="VME403" s="9"/>
      <c r="VMF403" s="9"/>
      <c r="VMG403" s="9"/>
      <c r="VMH403" s="9"/>
      <c r="VMI403" s="9"/>
      <c r="VMJ403" s="9"/>
      <c r="VMK403" s="9"/>
      <c r="VML403" s="9"/>
      <c r="VMM403" s="9"/>
      <c r="VMN403" s="9"/>
      <c r="VMO403" s="9"/>
      <c r="VMP403" s="9"/>
      <c r="VMQ403" s="9"/>
      <c r="VMR403" s="9"/>
      <c r="VMS403" s="9"/>
      <c r="VMT403" s="9"/>
      <c r="VMU403" s="9"/>
      <c r="VMV403" s="9"/>
      <c r="VMW403" s="9"/>
      <c r="VMX403" s="9"/>
      <c r="VMY403" s="9"/>
      <c r="VMZ403" s="9"/>
      <c r="VNA403" s="9"/>
      <c r="VNB403" s="9"/>
      <c r="VNC403" s="9"/>
      <c r="VND403" s="9"/>
      <c r="VNE403" s="9"/>
      <c r="VNF403" s="9"/>
      <c r="VNG403" s="9"/>
      <c r="VNH403" s="9"/>
      <c r="VNI403" s="9"/>
      <c r="VNJ403" s="9"/>
      <c r="VNK403" s="9"/>
      <c r="VNL403" s="9"/>
      <c r="VNM403" s="9"/>
      <c r="VNN403" s="9"/>
      <c r="VNO403" s="9"/>
      <c r="VNP403" s="9"/>
      <c r="VNQ403" s="9"/>
      <c r="VNR403" s="9"/>
      <c r="VNS403" s="9"/>
      <c r="VNT403" s="9"/>
      <c r="VNU403" s="9"/>
      <c r="VNV403" s="9"/>
      <c r="VNW403" s="9"/>
      <c r="VNX403" s="9"/>
      <c r="VNY403" s="9"/>
      <c r="VNZ403" s="9"/>
      <c r="VOA403" s="9"/>
      <c r="VOB403" s="9"/>
      <c r="VOC403" s="9"/>
      <c r="VOD403" s="9"/>
      <c r="VOE403" s="9"/>
      <c r="VOF403" s="9"/>
      <c r="VOG403" s="9"/>
      <c r="VOH403" s="9"/>
      <c r="VOI403" s="9"/>
      <c r="VOJ403" s="9"/>
      <c r="VOK403" s="9"/>
      <c r="VOL403" s="9"/>
      <c r="VOM403" s="9"/>
      <c r="VON403" s="9"/>
      <c r="VOO403" s="9"/>
      <c r="VOP403" s="9"/>
      <c r="VOQ403" s="9"/>
      <c r="VOR403" s="9"/>
      <c r="VOS403" s="9"/>
      <c r="VOT403" s="9"/>
      <c r="VOU403" s="9"/>
      <c r="VOV403" s="9"/>
      <c r="VOW403" s="9"/>
      <c r="VOX403" s="9"/>
      <c r="VOY403" s="9"/>
      <c r="VOZ403" s="9"/>
      <c r="VPA403" s="9"/>
      <c r="VPB403" s="9"/>
      <c r="VPC403" s="9"/>
      <c r="VPD403" s="9"/>
      <c r="VPE403" s="9"/>
      <c r="VPF403" s="9"/>
      <c r="VPG403" s="9"/>
      <c r="VPH403" s="9"/>
      <c r="VPI403" s="9"/>
      <c r="VPJ403" s="9"/>
      <c r="VPK403" s="9"/>
      <c r="VPL403" s="9"/>
      <c r="VPM403" s="9"/>
      <c r="VPN403" s="9"/>
      <c r="VPO403" s="9"/>
      <c r="VPP403" s="9"/>
      <c r="VPQ403" s="9"/>
      <c r="VPR403" s="9"/>
      <c r="VPS403" s="9"/>
      <c r="VPT403" s="9"/>
      <c r="VPU403" s="9"/>
      <c r="VPV403" s="9"/>
      <c r="VPW403" s="9"/>
      <c r="VPX403" s="9"/>
      <c r="VPY403" s="9"/>
      <c r="VPZ403" s="9"/>
      <c r="VQA403" s="9"/>
      <c r="VQB403" s="9"/>
      <c r="VQC403" s="9"/>
      <c r="VQD403" s="9"/>
      <c r="VQE403" s="9"/>
      <c r="VQF403" s="9"/>
      <c r="VQG403" s="9"/>
      <c r="VQH403" s="9"/>
      <c r="VQI403" s="9"/>
      <c r="VQJ403" s="9"/>
      <c r="VQK403" s="9"/>
      <c r="VQL403" s="9"/>
      <c r="VQM403" s="9"/>
      <c r="VQN403" s="9"/>
      <c r="VQO403" s="9"/>
      <c r="VQP403" s="9"/>
      <c r="VQQ403" s="9"/>
      <c r="VQR403" s="9"/>
      <c r="VQS403" s="9"/>
      <c r="VQT403" s="9"/>
      <c r="VQU403" s="9"/>
      <c r="VQV403" s="9"/>
      <c r="VQW403" s="9"/>
      <c r="VQX403" s="9"/>
      <c r="VQY403" s="9"/>
      <c r="VQZ403" s="9"/>
      <c r="VRA403" s="9"/>
      <c r="VRB403" s="9"/>
      <c r="VRC403" s="9"/>
      <c r="VRD403" s="9"/>
      <c r="VRE403" s="9"/>
      <c r="VRF403" s="9"/>
      <c r="VRG403" s="9"/>
      <c r="VRH403" s="9"/>
      <c r="VRI403" s="9"/>
      <c r="VRJ403" s="9"/>
      <c r="VRK403" s="9"/>
      <c r="VRL403" s="9"/>
      <c r="VRM403" s="9"/>
      <c r="VRN403" s="9"/>
      <c r="VRO403" s="9"/>
      <c r="VRP403" s="9"/>
      <c r="VRQ403" s="9"/>
      <c r="VRR403" s="9"/>
      <c r="VRS403" s="9"/>
      <c r="VRT403" s="9"/>
      <c r="VRU403" s="9"/>
      <c r="VRV403" s="9"/>
      <c r="VRW403" s="9"/>
      <c r="VRX403" s="9"/>
      <c r="VRY403" s="9"/>
      <c r="VRZ403" s="9"/>
      <c r="VSA403" s="9"/>
      <c r="VSB403" s="9"/>
      <c r="VSC403" s="9"/>
      <c r="VSD403" s="9"/>
      <c r="VSE403" s="9"/>
      <c r="VSF403" s="9"/>
      <c r="VSG403" s="9"/>
      <c r="VSH403" s="9"/>
      <c r="VSI403" s="9"/>
      <c r="VSJ403" s="9"/>
      <c r="VSK403" s="9"/>
      <c r="VSL403" s="9"/>
      <c r="VSM403" s="9"/>
      <c r="VSN403" s="9"/>
      <c r="VSO403" s="9"/>
      <c r="VSP403" s="9"/>
      <c r="VSQ403" s="9"/>
      <c r="VSR403" s="9"/>
      <c r="VSS403" s="9"/>
      <c r="VST403" s="9"/>
      <c r="VSU403" s="9"/>
      <c r="VSV403" s="9"/>
      <c r="VSW403" s="9"/>
      <c r="VSX403" s="9"/>
      <c r="VSY403" s="9"/>
      <c r="VSZ403" s="9"/>
      <c r="VTA403" s="9"/>
      <c r="VTB403" s="9"/>
      <c r="VTC403" s="9"/>
      <c r="VTD403" s="9"/>
      <c r="VTE403" s="9"/>
      <c r="VTF403" s="9"/>
      <c r="VTG403" s="9"/>
      <c r="VTH403" s="9"/>
      <c r="VTI403" s="9"/>
      <c r="VTJ403" s="9"/>
      <c r="VTK403" s="9"/>
      <c r="VTL403" s="9"/>
      <c r="VTM403" s="9"/>
      <c r="VTN403" s="9"/>
      <c r="VTO403" s="9"/>
      <c r="VTP403" s="9"/>
      <c r="VTQ403" s="9"/>
      <c r="VTR403" s="9"/>
      <c r="VTS403" s="9"/>
      <c r="VTT403" s="9"/>
      <c r="VTU403" s="9"/>
      <c r="VTV403" s="9"/>
      <c r="VTW403" s="9"/>
      <c r="VTX403" s="9"/>
      <c r="VTY403" s="9"/>
      <c r="VTZ403" s="9"/>
      <c r="VUA403" s="9"/>
      <c r="VUB403" s="9"/>
      <c r="VUC403" s="9"/>
      <c r="VUD403" s="9"/>
      <c r="VUE403" s="9"/>
      <c r="VUF403" s="9"/>
      <c r="VUG403" s="9"/>
      <c r="VUH403" s="9"/>
      <c r="VUI403" s="9"/>
      <c r="VUJ403" s="9"/>
      <c r="VUK403" s="9"/>
      <c r="VUL403" s="9"/>
      <c r="VUM403" s="9"/>
      <c r="VUN403" s="9"/>
      <c r="VUO403" s="9"/>
      <c r="VUP403" s="9"/>
      <c r="VUQ403" s="9"/>
      <c r="VUR403" s="9"/>
      <c r="VUS403" s="9"/>
      <c r="VUT403" s="9"/>
      <c r="VUU403" s="9"/>
      <c r="VUV403" s="9"/>
      <c r="VUW403" s="9"/>
      <c r="VUX403" s="9"/>
      <c r="VUY403" s="9"/>
      <c r="VUZ403" s="9"/>
      <c r="VVA403" s="9"/>
      <c r="VVB403" s="9"/>
      <c r="VVC403" s="9"/>
      <c r="VVD403" s="9"/>
      <c r="VVE403" s="9"/>
      <c r="VVF403" s="9"/>
      <c r="VVG403" s="9"/>
      <c r="VVH403" s="9"/>
      <c r="VVI403" s="9"/>
      <c r="VVJ403" s="9"/>
      <c r="VVK403" s="9"/>
      <c r="VVL403" s="9"/>
      <c r="VVM403" s="9"/>
      <c r="VVN403" s="9"/>
      <c r="VVO403" s="9"/>
      <c r="VVP403" s="9"/>
      <c r="VVQ403" s="9"/>
      <c r="VVR403" s="9"/>
      <c r="VVS403" s="9"/>
      <c r="VVT403" s="9"/>
      <c r="VVU403" s="9"/>
      <c r="VVV403" s="9"/>
      <c r="VVW403" s="9"/>
      <c r="VVX403" s="9"/>
      <c r="VVY403" s="9"/>
      <c r="VVZ403" s="9"/>
      <c r="VWA403" s="9"/>
      <c r="VWB403" s="9"/>
      <c r="VWC403" s="9"/>
      <c r="VWD403" s="9"/>
      <c r="VWE403" s="9"/>
      <c r="VWF403" s="9"/>
      <c r="VWG403" s="9"/>
      <c r="VWH403" s="9"/>
      <c r="VWI403" s="9"/>
      <c r="VWJ403" s="9"/>
      <c r="VWK403" s="9"/>
      <c r="VWL403" s="9"/>
      <c r="VWM403" s="9"/>
      <c r="VWN403" s="9"/>
      <c r="VWO403" s="9"/>
      <c r="VWP403" s="9"/>
      <c r="VWQ403" s="9"/>
      <c r="VWR403" s="9"/>
      <c r="VWS403" s="9"/>
      <c r="VWT403" s="9"/>
      <c r="VWU403" s="9"/>
      <c r="VWV403" s="9"/>
      <c r="VWW403" s="9"/>
      <c r="VWX403" s="9"/>
      <c r="VWY403" s="9"/>
      <c r="VWZ403" s="9"/>
      <c r="VXA403" s="9"/>
      <c r="VXB403" s="9"/>
      <c r="VXC403" s="9"/>
      <c r="VXD403" s="9"/>
      <c r="VXE403" s="9"/>
      <c r="VXF403" s="9"/>
      <c r="VXG403" s="9"/>
      <c r="VXH403" s="9"/>
      <c r="VXI403" s="9"/>
      <c r="VXJ403" s="9"/>
      <c r="VXK403" s="9"/>
      <c r="VXL403" s="9"/>
      <c r="VXM403" s="9"/>
      <c r="VXN403" s="9"/>
      <c r="VXO403" s="9"/>
      <c r="VXP403" s="9"/>
      <c r="VXQ403" s="9"/>
      <c r="VXR403" s="9"/>
      <c r="VXS403" s="9"/>
      <c r="VXT403" s="9"/>
      <c r="VXU403" s="9"/>
      <c r="VXV403" s="9"/>
      <c r="VXW403" s="9"/>
      <c r="VXX403" s="9"/>
      <c r="VXY403" s="9"/>
      <c r="VXZ403" s="9"/>
      <c r="VYA403" s="9"/>
      <c r="VYB403" s="9"/>
      <c r="VYC403" s="9"/>
      <c r="VYD403" s="9"/>
      <c r="VYE403" s="9"/>
      <c r="VYF403" s="9"/>
      <c r="VYG403" s="9"/>
      <c r="VYH403" s="9"/>
      <c r="VYI403" s="9"/>
      <c r="VYJ403" s="9"/>
      <c r="VYK403" s="9"/>
      <c r="VYL403" s="9"/>
      <c r="VYM403" s="9"/>
      <c r="VYN403" s="9"/>
      <c r="VYO403" s="9"/>
      <c r="VYP403" s="9"/>
      <c r="VYQ403" s="9"/>
      <c r="VYR403" s="9"/>
      <c r="VYS403" s="9"/>
      <c r="VYT403" s="9"/>
      <c r="VYU403" s="9"/>
      <c r="VYV403" s="9"/>
      <c r="VYW403" s="9"/>
      <c r="VYX403" s="9"/>
      <c r="VYY403" s="9"/>
      <c r="VYZ403" s="9"/>
      <c r="VZA403" s="9"/>
      <c r="VZB403" s="9"/>
      <c r="VZC403" s="9"/>
      <c r="VZD403" s="9"/>
      <c r="VZE403" s="9"/>
      <c r="VZF403" s="9"/>
      <c r="VZG403" s="9"/>
      <c r="VZH403" s="9"/>
      <c r="VZI403" s="9"/>
      <c r="VZJ403" s="9"/>
      <c r="VZK403" s="9"/>
      <c r="VZL403" s="9"/>
      <c r="VZM403" s="9"/>
      <c r="VZN403" s="9"/>
      <c r="VZO403" s="9"/>
      <c r="VZP403" s="9"/>
      <c r="VZQ403" s="9"/>
      <c r="VZR403" s="9"/>
      <c r="VZS403" s="9"/>
      <c r="VZT403" s="9"/>
      <c r="VZU403" s="9"/>
      <c r="VZV403" s="9"/>
      <c r="VZW403" s="9"/>
      <c r="VZX403" s="9"/>
      <c r="VZY403" s="9"/>
      <c r="VZZ403" s="9"/>
      <c r="WAA403" s="9"/>
      <c r="WAB403" s="9"/>
      <c r="WAC403" s="9"/>
      <c r="WAD403" s="9"/>
      <c r="WAE403" s="9"/>
      <c r="WAF403" s="9"/>
      <c r="WAG403" s="9"/>
      <c r="WAH403" s="9"/>
      <c r="WAI403" s="9"/>
      <c r="WAJ403" s="9"/>
      <c r="WAK403" s="9"/>
      <c r="WAL403" s="9"/>
      <c r="WAM403" s="9"/>
      <c r="WAN403" s="9"/>
      <c r="WAO403" s="9"/>
      <c r="WAP403" s="9"/>
      <c r="WAQ403" s="9"/>
      <c r="WAR403" s="9"/>
      <c r="WAS403" s="9"/>
      <c r="WAT403" s="9"/>
      <c r="WAU403" s="9"/>
      <c r="WAV403" s="9"/>
      <c r="WAW403" s="9"/>
      <c r="WAX403" s="9"/>
      <c r="WAY403" s="9"/>
      <c r="WAZ403" s="9"/>
      <c r="WBA403" s="9"/>
      <c r="WBB403" s="9"/>
      <c r="WBC403" s="9"/>
      <c r="WBD403" s="9"/>
      <c r="WBE403" s="9"/>
      <c r="WBF403" s="9"/>
      <c r="WBG403" s="9"/>
      <c r="WBH403" s="9"/>
      <c r="WBI403" s="9"/>
      <c r="WBJ403" s="9"/>
      <c r="WBK403" s="9"/>
      <c r="WBL403" s="9"/>
      <c r="WBM403" s="9"/>
      <c r="WBN403" s="9"/>
      <c r="WBO403" s="9"/>
      <c r="WBP403" s="9"/>
      <c r="WBQ403" s="9"/>
      <c r="WBR403" s="9"/>
      <c r="WBS403" s="9"/>
      <c r="WBT403" s="9"/>
      <c r="WBU403" s="9"/>
      <c r="WBV403" s="9"/>
      <c r="WBW403" s="9"/>
      <c r="WBX403" s="9"/>
      <c r="WBY403" s="9"/>
      <c r="WBZ403" s="9"/>
      <c r="WCA403" s="9"/>
      <c r="WCB403" s="9"/>
      <c r="WCC403" s="9"/>
      <c r="WCD403" s="9"/>
      <c r="WCE403" s="9"/>
      <c r="WCF403" s="9"/>
      <c r="WCG403" s="9"/>
      <c r="WCH403" s="9"/>
      <c r="WCI403" s="9"/>
      <c r="WCJ403" s="9"/>
      <c r="WCK403" s="9"/>
      <c r="WCL403" s="9"/>
      <c r="WCM403" s="9"/>
      <c r="WCN403" s="9"/>
      <c r="WCO403" s="9"/>
      <c r="WCP403" s="9"/>
      <c r="WCQ403" s="9"/>
      <c r="WCR403" s="9"/>
      <c r="WCS403" s="9"/>
      <c r="WCT403" s="9"/>
      <c r="WCU403" s="9"/>
      <c r="WCV403" s="9"/>
      <c r="WCW403" s="9"/>
      <c r="WCX403" s="9"/>
      <c r="WCY403" s="9"/>
      <c r="WCZ403" s="9"/>
      <c r="WDA403" s="9"/>
      <c r="WDB403" s="9"/>
      <c r="WDC403" s="9"/>
      <c r="WDD403" s="9"/>
      <c r="WDE403" s="9"/>
      <c r="WDF403" s="9"/>
      <c r="WDG403" s="9"/>
      <c r="WDH403" s="9"/>
      <c r="WDI403" s="9"/>
      <c r="WDJ403" s="9"/>
      <c r="WDK403" s="9"/>
      <c r="WDL403" s="9"/>
      <c r="WDM403" s="9"/>
      <c r="WDN403" s="9"/>
      <c r="WDO403" s="9"/>
      <c r="WDP403" s="9"/>
      <c r="WDQ403" s="9"/>
      <c r="WDR403" s="9"/>
      <c r="WDS403" s="9"/>
      <c r="WDT403" s="9"/>
      <c r="WDU403" s="9"/>
      <c r="WDV403" s="9"/>
      <c r="WDW403" s="9"/>
      <c r="WDX403" s="9"/>
      <c r="WDY403" s="9"/>
      <c r="WDZ403" s="9"/>
      <c r="WEA403" s="9"/>
      <c r="WEB403" s="9"/>
      <c r="WEC403" s="9"/>
      <c r="WED403" s="9"/>
      <c r="WEE403" s="9"/>
      <c r="WEF403" s="9"/>
      <c r="WEG403" s="9"/>
      <c r="WEH403" s="9"/>
      <c r="WEI403" s="9"/>
      <c r="WEJ403" s="9"/>
      <c r="WEK403" s="9"/>
      <c r="WEL403" s="9"/>
      <c r="WEM403" s="9"/>
      <c r="WEN403" s="9"/>
      <c r="WEO403" s="9"/>
      <c r="WEP403" s="9"/>
      <c r="WEQ403" s="9"/>
      <c r="WER403" s="9"/>
      <c r="WES403" s="9"/>
      <c r="WET403" s="9"/>
      <c r="WEU403" s="9"/>
      <c r="WEV403" s="9"/>
      <c r="WEW403" s="9"/>
      <c r="WEX403" s="9"/>
      <c r="WEY403" s="9"/>
      <c r="WEZ403" s="9"/>
      <c r="WFA403" s="9"/>
      <c r="WFB403" s="9"/>
      <c r="WFC403" s="9"/>
      <c r="WFD403" s="9"/>
      <c r="WFE403" s="9"/>
      <c r="WFF403" s="9"/>
      <c r="WFG403" s="9"/>
      <c r="WFH403" s="9"/>
      <c r="WFI403" s="9"/>
      <c r="WFJ403" s="9"/>
      <c r="WFK403" s="9"/>
      <c r="WFL403" s="9"/>
      <c r="WFM403" s="9"/>
      <c r="WFN403" s="9"/>
      <c r="WFO403" s="9"/>
      <c r="WFP403" s="9"/>
      <c r="WFQ403" s="9"/>
      <c r="WFR403" s="9"/>
      <c r="WFS403" s="9"/>
      <c r="WFT403" s="9"/>
      <c r="WFU403" s="9"/>
      <c r="WFV403" s="9"/>
      <c r="WFW403" s="9"/>
      <c r="WFX403" s="9"/>
      <c r="WFY403" s="9"/>
      <c r="WFZ403" s="9"/>
      <c r="WGA403" s="9"/>
      <c r="WGB403" s="9"/>
      <c r="WGC403" s="9"/>
      <c r="WGD403" s="9"/>
      <c r="WGE403" s="9"/>
      <c r="WGF403" s="9"/>
      <c r="WGG403" s="9"/>
      <c r="WGH403" s="9"/>
      <c r="WGI403" s="9"/>
      <c r="WGJ403" s="9"/>
      <c r="WGK403" s="9"/>
      <c r="WGL403" s="9"/>
      <c r="WGM403" s="9"/>
      <c r="WGN403" s="9"/>
      <c r="WGO403" s="9"/>
      <c r="WGP403" s="9"/>
      <c r="WGQ403" s="9"/>
      <c r="WGR403" s="9"/>
      <c r="WGS403" s="9"/>
      <c r="WGT403" s="9"/>
      <c r="WGU403" s="9"/>
      <c r="WGV403" s="9"/>
      <c r="WGW403" s="9"/>
      <c r="WGX403" s="9"/>
      <c r="WGY403" s="9"/>
      <c r="WGZ403" s="9"/>
      <c r="WHA403" s="9"/>
      <c r="WHB403" s="9"/>
      <c r="WHC403" s="9"/>
      <c r="WHD403" s="9"/>
      <c r="WHE403" s="9"/>
      <c r="WHF403" s="9"/>
      <c r="WHG403" s="9"/>
      <c r="WHH403" s="9"/>
      <c r="WHI403" s="9"/>
      <c r="WHJ403" s="9"/>
      <c r="WHK403" s="9"/>
      <c r="WHL403" s="9"/>
      <c r="WHM403" s="9"/>
      <c r="WHN403" s="9"/>
      <c r="WHO403" s="9"/>
      <c r="WHP403" s="9"/>
      <c r="WHQ403" s="9"/>
      <c r="WHR403" s="9"/>
      <c r="WHS403" s="9"/>
      <c r="WHT403" s="9"/>
      <c r="WHU403" s="9"/>
      <c r="WHV403" s="9"/>
      <c r="WHW403" s="9"/>
      <c r="WHX403" s="9"/>
      <c r="WHY403" s="9"/>
      <c r="WHZ403" s="9"/>
      <c r="WIA403" s="9"/>
      <c r="WIB403" s="9"/>
      <c r="WIC403" s="9"/>
      <c r="WID403" s="9"/>
      <c r="WIE403" s="9"/>
      <c r="WIF403" s="9"/>
      <c r="WIG403" s="9"/>
      <c r="WIH403" s="9"/>
      <c r="WII403" s="9"/>
      <c r="WIJ403" s="9"/>
      <c r="WIK403" s="9"/>
      <c r="WIL403" s="9"/>
      <c r="WIM403" s="9"/>
      <c r="WIN403" s="9"/>
      <c r="WIO403" s="9"/>
      <c r="WIP403" s="9"/>
      <c r="WIQ403" s="9"/>
      <c r="WIR403" s="9"/>
      <c r="WIS403" s="9"/>
      <c r="WIT403" s="9"/>
      <c r="WIU403" s="9"/>
      <c r="WIV403" s="9"/>
      <c r="WIW403" s="9"/>
      <c r="WIX403" s="9"/>
      <c r="WIY403" s="9"/>
      <c r="WIZ403" s="9"/>
      <c r="WJA403" s="9"/>
      <c r="WJB403" s="9"/>
      <c r="WJC403" s="9"/>
      <c r="WJD403" s="9"/>
      <c r="WJE403" s="9"/>
      <c r="WJF403" s="9"/>
      <c r="WJG403" s="9"/>
      <c r="WJH403" s="9"/>
      <c r="WJI403" s="9"/>
      <c r="WJJ403" s="9"/>
      <c r="WJK403" s="9"/>
      <c r="WJL403" s="9"/>
      <c r="WJM403" s="9"/>
      <c r="WJN403" s="9"/>
      <c r="WJO403" s="9"/>
      <c r="WJP403" s="9"/>
      <c r="WJQ403" s="9"/>
      <c r="WJR403" s="9"/>
      <c r="WJS403" s="9"/>
      <c r="WJT403" s="9"/>
      <c r="WJU403" s="9"/>
      <c r="WJV403" s="9"/>
      <c r="WJW403" s="9"/>
      <c r="WJX403" s="9"/>
      <c r="WJY403" s="9"/>
      <c r="WJZ403" s="9"/>
      <c r="WKA403" s="9"/>
      <c r="WKB403" s="9"/>
      <c r="WKC403" s="9"/>
      <c r="WKD403" s="9"/>
      <c r="WKE403" s="9"/>
      <c r="WKF403" s="9"/>
      <c r="WKG403" s="9"/>
      <c r="WKH403" s="9"/>
      <c r="WKI403" s="9"/>
      <c r="WKJ403" s="9"/>
      <c r="WKK403" s="9"/>
      <c r="WKL403" s="9"/>
      <c r="WKM403" s="9"/>
      <c r="WKN403" s="9"/>
      <c r="WKO403" s="9"/>
      <c r="WKP403" s="9"/>
      <c r="WKQ403" s="9"/>
      <c r="WKR403" s="9"/>
      <c r="WKS403" s="9"/>
      <c r="WKT403" s="9"/>
      <c r="WKU403" s="9"/>
      <c r="WKV403" s="9"/>
      <c r="WKW403" s="9"/>
      <c r="WKX403" s="9"/>
      <c r="WKY403" s="9"/>
      <c r="WKZ403" s="9"/>
      <c r="WLA403" s="9"/>
      <c r="WLB403" s="9"/>
      <c r="WLC403" s="9"/>
      <c r="WLD403" s="9"/>
      <c r="WLE403" s="9"/>
      <c r="WLF403" s="9"/>
      <c r="WLG403" s="9"/>
      <c r="WLH403" s="9"/>
      <c r="WLI403" s="9"/>
      <c r="WLJ403" s="9"/>
      <c r="WLK403" s="9"/>
      <c r="WLL403" s="9"/>
      <c r="WLM403" s="9"/>
      <c r="WLN403" s="9"/>
      <c r="WLO403" s="9"/>
      <c r="WLP403" s="9"/>
      <c r="WLQ403" s="9"/>
      <c r="WLR403" s="9"/>
      <c r="WLS403" s="9"/>
      <c r="WLT403" s="9"/>
      <c r="WLU403" s="9"/>
      <c r="WLV403" s="9"/>
      <c r="WLW403" s="9"/>
      <c r="WLX403" s="9"/>
      <c r="WLY403" s="9"/>
      <c r="WLZ403" s="9"/>
      <c r="WMA403" s="9"/>
      <c r="WMB403" s="9"/>
      <c r="WMC403" s="9"/>
      <c r="WMD403" s="9"/>
      <c r="WME403" s="9"/>
      <c r="WMF403" s="9"/>
      <c r="WMG403" s="9"/>
      <c r="WMH403" s="9"/>
      <c r="WMI403" s="9"/>
      <c r="WMJ403" s="9"/>
      <c r="WMK403" s="9"/>
      <c r="WML403" s="9"/>
      <c r="WMM403" s="9"/>
      <c r="WMN403" s="9"/>
      <c r="WMO403" s="9"/>
      <c r="WMP403" s="9"/>
      <c r="WMQ403" s="9"/>
      <c r="WMR403" s="9"/>
      <c r="WMS403" s="9"/>
      <c r="WMT403" s="9"/>
      <c r="WMU403" s="9"/>
      <c r="WMV403" s="9"/>
      <c r="WMW403" s="9"/>
      <c r="WMX403" s="9"/>
      <c r="WMY403" s="9"/>
      <c r="WMZ403" s="9"/>
      <c r="WNA403" s="9"/>
      <c r="WNB403" s="9"/>
      <c r="WNC403" s="9"/>
      <c r="WND403" s="9"/>
      <c r="WNE403" s="9"/>
      <c r="WNF403" s="9"/>
      <c r="WNG403" s="9"/>
      <c r="WNH403" s="9"/>
      <c r="WNI403" s="9"/>
      <c r="WNJ403" s="9"/>
      <c r="WNK403" s="9"/>
      <c r="WNL403" s="9"/>
      <c r="WNM403" s="9"/>
      <c r="WNN403" s="9"/>
      <c r="WNO403" s="9"/>
      <c r="WNP403" s="9"/>
      <c r="WNQ403" s="9"/>
      <c r="WNR403" s="9"/>
      <c r="WNS403" s="9"/>
      <c r="WNT403" s="9"/>
      <c r="WNU403" s="9"/>
      <c r="WNV403" s="9"/>
      <c r="WNW403" s="9"/>
      <c r="WNX403" s="9"/>
      <c r="WNY403" s="9"/>
      <c r="WNZ403" s="9"/>
      <c r="WOA403" s="9"/>
      <c r="WOB403" s="9"/>
      <c r="WOC403" s="9"/>
      <c r="WOD403" s="9"/>
      <c r="WOE403" s="9"/>
      <c r="WOF403" s="9"/>
      <c r="WOG403" s="9"/>
      <c r="WOH403" s="9"/>
      <c r="WOI403" s="9"/>
      <c r="WOJ403" s="9"/>
      <c r="WOK403" s="9"/>
      <c r="WOL403" s="9"/>
      <c r="WOM403" s="9"/>
      <c r="WON403" s="9"/>
      <c r="WOO403" s="9"/>
      <c r="WOP403" s="9"/>
      <c r="WOQ403" s="9"/>
      <c r="WOR403" s="9"/>
      <c r="WOS403" s="9"/>
      <c r="WOT403" s="9"/>
      <c r="WOU403" s="9"/>
      <c r="WOV403" s="9"/>
      <c r="WOW403" s="9"/>
      <c r="WOX403" s="9"/>
      <c r="WOY403" s="9"/>
      <c r="WOZ403" s="9"/>
      <c r="WPA403" s="9"/>
      <c r="WPB403" s="9"/>
      <c r="WPC403" s="9"/>
      <c r="WPD403" s="9"/>
      <c r="WPE403" s="9"/>
      <c r="WPF403" s="9"/>
      <c r="WPG403" s="9"/>
      <c r="WPH403" s="9"/>
      <c r="WPI403" s="9"/>
      <c r="WPJ403" s="9"/>
      <c r="WPK403" s="9"/>
      <c r="WPL403" s="9"/>
      <c r="WPM403" s="9"/>
      <c r="WPN403" s="9"/>
      <c r="WPO403" s="9"/>
      <c r="WPP403" s="9"/>
      <c r="WPQ403" s="9"/>
      <c r="WPR403" s="9"/>
      <c r="WPS403" s="9"/>
      <c r="WPT403" s="9"/>
      <c r="WPU403" s="9"/>
      <c r="WPV403" s="9"/>
      <c r="WPW403" s="9"/>
      <c r="WPX403" s="9"/>
      <c r="WPY403" s="9"/>
      <c r="WPZ403" s="9"/>
      <c r="WQA403" s="9"/>
      <c r="WQB403" s="9"/>
      <c r="WQC403" s="9"/>
      <c r="WQD403" s="9"/>
      <c r="WQE403" s="9"/>
      <c r="WQF403" s="9"/>
      <c r="WQG403" s="9"/>
      <c r="WQH403" s="9"/>
      <c r="WQI403" s="9"/>
      <c r="WQJ403" s="9"/>
      <c r="WQK403" s="9"/>
      <c r="WQL403" s="9"/>
      <c r="WQM403" s="9"/>
      <c r="WQN403" s="9"/>
      <c r="WQO403" s="9"/>
      <c r="WQP403" s="9"/>
      <c r="WQQ403" s="9"/>
      <c r="WQR403" s="9"/>
      <c r="WQS403" s="9"/>
      <c r="WQT403" s="9"/>
      <c r="WQU403" s="9"/>
      <c r="WQV403" s="9"/>
      <c r="WQW403" s="9"/>
      <c r="WQX403" s="9"/>
      <c r="WQY403" s="9"/>
      <c r="WQZ403" s="9"/>
      <c r="WRA403" s="9"/>
      <c r="WRB403" s="9"/>
      <c r="WRC403" s="9"/>
      <c r="WRD403" s="9"/>
      <c r="WRE403" s="9"/>
      <c r="WRF403" s="9"/>
      <c r="WRG403" s="9"/>
      <c r="WRH403" s="9"/>
      <c r="WRI403" s="9"/>
      <c r="WRJ403" s="9"/>
      <c r="WRK403" s="9"/>
      <c r="WRL403" s="9"/>
      <c r="WRM403" s="9"/>
      <c r="WRN403" s="9"/>
      <c r="WRO403" s="9"/>
      <c r="WRP403" s="9"/>
      <c r="WRQ403" s="9"/>
      <c r="WRR403" s="9"/>
      <c r="WRS403" s="9"/>
      <c r="WRT403" s="9"/>
      <c r="WRU403" s="9"/>
      <c r="WRV403" s="9"/>
      <c r="WRW403" s="9"/>
      <c r="WRX403" s="9"/>
      <c r="WRY403" s="9"/>
      <c r="WRZ403" s="9"/>
      <c r="WSA403" s="9"/>
      <c r="WSB403" s="9"/>
      <c r="WSC403" s="9"/>
      <c r="WSD403" s="9"/>
      <c r="WSE403" s="9"/>
      <c r="WSF403" s="9"/>
      <c r="WSG403" s="9"/>
      <c r="WSH403" s="9"/>
      <c r="WSI403" s="9"/>
      <c r="WSJ403" s="9"/>
      <c r="WSK403" s="9"/>
      <c r="WSL403" s="9"/>
      <c r="WSM403" s="9"/>
      <c r="WSN403" s="9"/>
      <c r="WSO403" s="9"/>
      <c r="WSP403" s="9"/>
      <c r="WSQ403" s="9"/>
      <c r="WSR403" s="9"/>
      <c r="WSS403" s="9"/>
      <c r="WST403" s="9"/>
      <c r="WSU403" s="9"/>
      <c r="WSV403" s="9"/>
      <c r="WSW403" s="9"/>
      <c r="WSX403" s="9"/>
      <c r="WSY403" s="9"/>
      <c r="WSZ403" s="9"/>
      <c r="WTA403" s="9"/>
      <c r="WTB403" s="9"/>
      <c r="WTC403" s="9"/>
      <c r="WTD403" s="9"/>
      <c r="WTE403" s="9"/>
      <c r="WTF403" s="9"/>
      <c r="WTG403" s="9"/>
      <c r="WTH403" s="9"/>
      <c r="WTI403" s="9"/>
      <c r="WTJ403" s="9"/>
      <c r="WTK403" s="9"/>
      <c r="WTL403" s="9"/>
      <c r="WTM403" s="9"/>
      <c r="WTN403" s="9"/>
      <c r="WTO403" s="9"/>
      <c r="WTP403" s="9"/>
      <c r="WTQ403" s="9"/>
      <c r="WTR403" s="9"/>
      <c r="WTS403" s="9"/>
      <c r="WTT403" s="9"/>
      <c r="WTU403" s="9"/>
      <c r="WTV403" s="9"/>
      <c r="WTW403" s="9"/>
      <c r="WTX403" s="9"/>
      <c r="WTY403" s="9"/>
      <c r="WTZ403" s="9"/>
      <c r="WUA403" s="9"/>
      <c r="WUB403" s="9"/>
      <c r="WUC403" s="9"/>
      <c r="WUD403" s="9"/>
      <c r="WUE403" s="9"/>
      <c r="WUF403" s="9"/>
      <c r="WUG403" s="9"/>
      <c r="WUH403" s="9"/>
      <c r="WUI403" s="9"/>
      <c r="WUJ403" s="9"/>
      <c r="WUK403" s="9"/>
      <c r="WUL403" s="9"/>
      <c r="WUM403" s="9"/>
      <c r="WUN403" s="9"/>
      <c r="WUO403" s="9"/>
      <c r="WUP403" s="9"/>
      <c r="WUQ403" s="9"/>
      <c r="WUR403" s="9"/>
      <c r="WUS403" s="9"/>
      <c r="WUT403" s="9"/>
      <c r="WUU403" s="9"/>
      <c r="WUV403" s="9"/>
      <c r="WUW403" s="9"/>
      <c r="WUX403" s="9"/>
      <c r="WUY403" s="9"/>
      <c r="WUZ403" s="9"/>
      <c r="WVA403" s="9"/>
      <c r="WVB403" s="9"/>
      <c r="WVC403" s="9"/>
      <c r="WVD403" s="9"/>
      <c r="WVE403" s="9"/>
      <c r="WVF403" s="9"/>
      <c r="WVG403" s="9"/>
      <c r="WVH403" s="9"/>
      <c r="WVI403" s="9"/>
      <c r="WVJ403" s="9"/>
      <c r="WVK403" s="9"/>
      <c r="WVL403" s="9"/>
      <c r="WVM403" s="9"/>
      <c r="WVN403" s="9"/>
      <c r="WVO403" s="9"/>
      <c r="WVP403" s="9"/>
      <c r="WVQ403" s="9"/>
      <c r="WVR403" s="9"/>
      <c r="WVS403" s="9"/>
      <c r="WVT403" s="9"/>
      <c r="WVU403" s="9"/>
      <c r="WVV403" s="9"/>
      <c r="WVW403" s="9"/>
      <c r="WVX403" s="9"/>
      <c r="WVY403" s="9"/>
      <c r="WVZ403" s="9"/>
      <c r="WWA403" s="9"/>
      <c r="WWB403" s="9"/>
      <c r="WWC403" s="9"/>
      <c r="WWD403" s="9"/>
      <c r="WWE403" s="9"/>
      <c r="WWF403" s="9"/>
      <c r="WWG403" s="9"/>
      <c r="WWH403" s="9"/>
      <c r="WWI403" s="9"/>
      <c r="WWJ403" s="9"/>
      <c r="WWK403" s="9"/>
      <c r="WWL403" s="9"/>
      <c r="WWM403" s="9"/>
      <c r="WWN403" s="9"/>
      <c r="WWO403" s="9"/>
      <c r="WWP403" s="9"/>
      <c r="WWQ403" s="9"/>
      <c r="WWR403" s="9"/>
      <c r="WWS403" s="9"/>
      <c r="WWT403" s="9"/>
      <c r="WWU403" s="9"/>
      <c r="WWV403" s="9"/>
      <c r="WWW403" s="9"/>
      <c r="WWX403" s="9"/>
      <c r="WWY403" s="9"/>
      <c r="WWZ403" s="9"/>
      <c r="WXA403" s="9"/>
      <c r="WXB403" s="9"/>
      <c r="WXC403" s="9"/>
      <c r="WXD403" s="9"/>
      <c r="WXE403" s="9"/>
      <c r="WXF403" s="9"/>
      <c r="WXG403" s="9"/>
      <c r="WXH403" s="9"/>
      <c r="WXI403" s="9"/>
      <c r="WXJ403" s="9"/>
      <c r="WXK403" s="9"/>
      <c r="WXL403" s="9"/>
      <c r="WXM403" s="9"/>
      <c r="WXN403" s="9"/>
      <c r="WXO403" s="9"/>
      <c r="WXP403" s="9"/>
      <c r="WXQ403" s="9"/>
      <c r="WXR403" s="9"/>
      <c r="WXS403" s="9"/>
      <c r="WXT403" s="9"/>
      <c r="WXU403" s="9"/>
      <c r="WXV403" s="9"/>
      <c r="WXW403" s="9"/>
      <c r="WXX403" s="9"/>
      <c r="WXY403" s="9"/>
      <c r="WXZ403" s="9"/>
      <c r="WYA403" s="9"/>
      <c r="WYB403" s="9"/>
      <c r="WYC403" s="9"/>
      <c r="WYD403" s="9"/>
      <c r="WYE403" s="9"/>
      <c r="WYF403" s="9"/>
      <c r="WYG403" s="9"/>
      <c r="WYH403" s="9"/>
      <c r="WYI403" s="9"/>
      <c r="WYJ403" s="9"/>
      <c r="WYK403" s="9"/>
      <c r="WYL403" s="9"/>
      <c r="WYM403" s="9"/>
      <c r="WYN403" s="9"/>
      <c r="WYO403" s="9"/>
      <c r="WYP403" s="9"/>
      <c r="WYQ403" s="9"/>
      <c r="WYR403" s="9"/>
      <c r="WYS403" s="9"/>
      <c r="WYT403" s="9"/>
      <c r="WYU403" s="9"/>
      <c r="WYV403" s="9"/>
      <c r="WYW403" s="9"/>
      <c r="WYX403" s="9"/>
      <c r="WYY403" s="9"/>
      <c r="WYZ403" s="9"/>
      <c r="WZA403" s="9"/>
      <c r="WZB403" s="9"/>
      <c r="WZC403" s="9"/>
      <c r="WZD403" s="9"/>
      <c r="WZE403" s="9"/>
      <c r="WZF403" s="9"/>
      <c r="WZG403" s="9"/>
      <c r="WZH403" s="9"/>
      <c r="WZI403" s="9"/>
      <c r="WZJ403" s="9"/>
      <c r="WZK403" s="9"/>
      <c r="WZL403" s="9"/>
      <c r="WZM403" s="9"/>
      <c r="WZN403" s="9"/>
      <c r="WZO403" s="9"/>
      <c r="WZP403" s="9"/>
      <c r="WZQ403" s="9"/>
      <c r="WZR403" s="9"/>
      <c r="WZS403" s="9"/>
      <c r="WZT403" s="9"/>
      <c r="WZU403" s="9"/>
      <c r="WZV403" s="9"/>
      <c r="WZW403" s="9"/>
      <c r="WZX403" s="9"/>
      <c r="WZY403" s="9"/>
      <c r="WZZ403" s="9"/>
      <c r="XAA403" s="9"/>
      <c r="XAB403" s="9"/>
      <c r="XAC403" s="9"/>
      <c r="XAD403" s="9"/>
      <c r="XAE403" s="9"/>
      <c r="XAF403" s="9"/>
      <c r="XAG403" s="9"/>
      <c r="XAH403" s="9"/>
      <c r="XAI403" s="9"/>
      <c r="XAJ403" s="9"/>
      <c r="XAK403" s="9"/>
      <c r="XAL403" s="9"/>
      <c r="XAM403" s="9"/>
      <c r="XAN403" s="9"/>
      <c r="XAO403" s="9"/>
      <c r="XAP403" s="9"/>
      <c r="XAQ403" s="9"/>
      <c r="XAR403" s="9"/>
      <c r="XAS403" s="9"/>
      <c r="XAT403" s="9"/>
      <c r="XAU403" s="9"/>
      <c r="XAV403" s="9"/>
      <c r="XAW403" s="9"/>
      <c r="XAX403" s="9"/>
      <c r="XAY403" s="9"/>
      <c r="XAZ403" s="9"/>
      <c r="XBA403" s="9"/>
      <c r="XBB403" s="9"/>
      <c r="XBC403" s="9"/>
      <c r="XBD403" s="9"/>
      <c r="XBE403" s="9"/>
      <c r="XBF403" s="9"/>
      <c r="XBG403" s="9"/>
      <c r="XBH403" s="9"/>
      <c r="XBI403" s="9"/>
      <c r="XBJ403" s="9"/>
      <c r="XBK403" s="9"/>
      <c r="XBL403" s="9"/>
      <c r="XBM403" s="9"/>
      <c r="XBN403" s="9"/>
      <c r="XBO403" s="9"/>
      <c r="XBP403" s="9"/>
      <c r="XBQ403" s="9"/>
      <c r="XBR403" s="9"/>
      <c r="XBS403" s="9"/>
      <c r="XBT403" s="9"/>
      <c r="XBU403" s="9"/>
      <c r="XBV403" s="9"/>
      <c r="XBW403" s="9"/>
      <c r="XBX403" s="9"/>
      <c r="XBY403" s="9"/>
      <c r="XBZ403" s="9"/>
      <c r="XCA403" s="9"/>
      <c r="XCB403" s="9"/>
      <c r="XCC403" s="9"/>
      <c r="XCD403" s="9"/>
      <c r="XCE403" s="9"/>
      <c r="XCF403" s="9"/>
      <c r="XCG403" s="9"/>
      <c r="XCH403" s="9"/>
      <c r="XCI403" s="9"/>
      <c r="XCJ403" s="9"/>
      <c r="XCK403" s="9"/>
      <c r="XCL403" s="9"/>
      <c r="XCM403" s="9"/>
      <c r="XCN403" s="9"/>
      <c r="XCO403" s="9"/>
      <c r="XCP403" s="9"/>
      <c r="XCQ403" s="9"/>
      <c r="XCR403" s="9"/>
      <c r="XCS403" s="9"/>
      <c r="XCT403" s="9"/>
      <c r="XCU403" s="9"/>
      <c r="XCV403" s="9"/>
      <c r="XCW403" s="9"/>
      <c r="XCX403" s="9"/>
      <c r="XCY403" s="9"/>
      <c r="XCZ403" s="9"/>
      <c r="XDA403" s="9"/>
      <c r="XDB403" s="9"/>
      <c r="XDC403" s="9"/>
      <c r="XDD403" s="9"/>
      <c r="XDE403" s="9"/>
      <c r="XDF403" s="9"/>
      <c r="XDG403" s="9"/>
      <c r="XDH403" s="9"/>
      <c r="XDI403" s="9"/>
      <c r="XDJ403" s="9"/>
      <c r="XDK403" s="9"/>
      <c r="XDL403" s="9"/>
      <c r="XDM403" s="9"/>
      <c r="XDN403" s="9"/>
      <c r="XDO403" s="9"/>
      <c r="XDP403" s="9"/>
      <c r="XDQ403" s="9"/>
      <c r="XDR403" s="9"/>
      <c r="XDS403" s="9"/>
      <c r="XDT403" s="9"/>
      <c r="XDU403" s="9"/>
      <c r="XDV403" s="9"/>
      <c r="XDW403" s="9"/>
      <c r="XDX403" s="9"/>
      <c r="XDY403" s="9"/>
      <c r="XDZ403" s="9"/>
      <c r="XEA403" s="9"/>
      <c r="XEB403" s="9"/>
      <c r="XEC403" s="9"/>
      <c r="XED403" s="9"/>
      <c r="XEE403" s="9"/>
      <c r="XEF403" s="9"/>
      <c r="XEG403" s="9"/>
      <c r="XEH403" s="9"/>
      <c r="XEI403" s="9"/>
      <c r="XEJ403" s="9"/>
      <c r="XEK403" s="9"/>
      <c r="XEL403" s="9"/>
      <c r="XEM403" s="9"/>
      <c r="XEN403" s="9"/>
      <c r="XEO403" s="9"/>
      <c r="XEP403" s="9"/>
      <c r="XEQ403" s="9"/>
      <c r="XER403" s="9"/>
      <c r="XES403" s="9"/>
      <c r="XET403" s="9"/>
      <c r="XEU403" s="9"/>
      <c r="XEV403" s="9"/>
      <c r="XEW403" s="9"/>
      <c r="XEX403" s="9"/>
      <c r="XEY403" s="9"/>
      <c r="XEZ403" s="9"/>
      <c r="XFA403" s="9"/>
      <c r="XFB403" s="9"/>
    </row>
    <row r="404" spans="1:16382" s="18" customFormat="1" ht="12" x14ac:dyDescent="0.2">
      <c r="A404" s="21" t="s">
        <v>111</v>
      </c>
      <c r="B404" s="21" t="s">
        <v>182</v>
      </c>
      <c r="C404" s="21" t="s">
        <v>670</v>
      </c>
      <c r="D404" s="21" t="s">
        <v>671</v>
      </c>
      <c r="E404" s="21" t="s">
        <v>211</v>
      </c>
      <c r="F404" s="21" t="s">
        <v>657</v>
      </c>
      <c r="G404" s="21" t="s">
        <v>672</v>
      </c>
      <c r="H404" s="21" t="s">
        <v>673</v>
      </c>
      <c r="I404" s="21" t="s">
        <v>49</v>
      </c>
      <c r="J404" s="21" t="s">
        <v>25</v>
      </c>
      <c r="K404" s="22">
        <f>25000/3</f>
        <v>8333.3333333333339</v>
      </c>
      <c r="L404" s="22"/>
      <c r="M404" s="21" t="s">
        <v>544</v>
      </c>
      <c r="N404" s="21" t="s">
        <v>674</v>
      </c>
      <c r="O404" s="21">
        <v>3</v>
      </c>
      <c r="P404" s="21"/>
      <c r="Q404" s="21" t="s">
        <v>675</v>
      </c>
      <c r="R404" s="9" t="s">
        <v>652</v>
      </c>
      <c r="S404" s="21" t="s">
        <v>77</v>
      </c>
      <c r="T404" s="31" t="s">
        <v>852</v>
      </c>
      <c r="U404" s="9" t="s">
        <v>733</v>
      </c>
      <c r="V404" s="21" t="s">
        <v>831</v>
      </c>
      <c r="W404" s="9" t="s">
        <v>859</v>
      </c>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c r="CZ404" s="9"/>
      <c r="DA404" s="9"/>
      <c r="DB404" s="9"/>
      <c r="DC404" s="9"/>
      <c r="DD404" s="9"/>
      <c r="DE404" s="9"/>
      <c r="DF404" s="9"/>
      <c r="DG404" s="9"/>
      <c r="DH404" s="9"/>
      <c r="DI404" s="9"/>
      <c r="DJ404" s="9"/>
      <c r="DK404" s="9"/>
      <c r="DL404" s="9"/>
      <c r="DM404" s="9"/>
      <c r="DN404" s="9"/>
      <c r="DO404" s="9"/>
      <c r="DP404" s="9"/>
      <c r="DQ404" s="9"/>
      <c r="DR404" s="9"/>
      <c r="DS404" s="9"/>
      <c r="DT404" s="9"/>
      <c r="DU404" s="9"/>
      <c r="DV404" s="9"/>
      <c r="DW404" s="9"/>
      <c r="DX404" s="9"/>
      <c r="DY404" s="9"/>
      <c r="DZ404" s="9"/>
      <c r="EA404" s="9"/>
      <c r="EB404" s="9"/>
      <c r="EC404" s="9"/>
      <c r="ED404" s="9"/>
      <c r="EE404" s="9"/>
      <c r="EF404" s="9"/>
      <c r="EG404" s="9"/>
      <c r="EH404" s="9"/>
      <c r="EI404" s="9"/>
      <c r="EJ404" s="9"/>
      <c r="EK404" s="9"/>
      <c r="EL404" s="9"/>
      <c r="EM404" s="9"/>
      <c r="EN404" s="9"/>
      <c r="EO404" s="9"/>
      <c r="EP404" s="9"/>
      <c r="EQ404" s="9"/>
      <c r="ER404" s="9"/>
      <c r="ES404" s="9"/>
      <c r="ET404" s="9"/>
      <c r="EU404" s="9"/>
      <c r="EV404" s="9"/>
      <c r="EW404" s="9"/>
      <c r="EX404" s="9"/>
      <c r="EY404" s="9"/>
      <c r="EZ404" s="9"/>
      <c r="FA404" s="9"/>
      <c r="FB404" s="9"/>
      <c r="FC404" s="9"/>
      <c r="FD404" s="9"/>
      <c r="FE404" s="9"/>
      <c r="FF404" s="9"/>
      <c r="FG404" s="9"/>
      <c r="FH404" s="9"/>
      <c r="FI404" s="9"/>
      <c r="FJ404" s="9"/>
      <c r="FK404" s="9"/>
      <c r="FL404" s="9"/>
      <c r="FM404" s="9"/>
      <c r="FN404" s="9"/>
      <c r="FO404" s="9"/>
      <c r="FP404" s="9"/>
      <c r="FQ404" s="9"/>
      <c r="FR404" s="9"/>
      <c r="FS404" s="9"/>
      <c r="FT404" s="9"/>
      <c r="FU404" s="9"/>
      <c r="FV404" s="9"/>
      <c r="FW404" s="9"/>
      <c r="FX404" s="9"/>
      <c r="FY404" s="9"/>
      <c r="FZ404" s="9"/>
      <c r="GA404" s="9"/>
      <c r="GB404" s="9"/>
      <c r="GC404" s="9"/>
      <c r="GD404" s="9"/>
      <c r="GE404" s="9"/>
      <c r="GF404" s="9"/>
      <c r="GG404" s="9"/>
      <c r="GH404" s="9"/>
      <c r="GI404" s="9"/>
      <c r="GJ404" s="9"/>
      <c r="GK404" s="9"/>
      <c r="GL404" s="9"/>
      <c r="GM404" s="9"/>
      <c r="GN404" s="9"/>
      <c r="GO404" s="9"/>
      <c r="GP404" s="9"/>
      <c r="GQ404" s="9"/>
      <c r="GR404" s="9"/>
      <c r="GS404" s="9"/>
      <c r="GT404" s="9"/>
      <c r="GU404" s="9"/>
      <c r="GV404" s="9"/>
      <c r="GW404" s="9"/>
      <c r="GX404" s="9"/>
      <c r="GY404" s="9"/>
      <c r="GZ404" s="9"/>
      <c r="HA404" s="9"/>
      <c r="HB404" s="9"/>
      <c r="HC404" s="9"/>
      <c r="HD404" s="9"/>
      <c r="HE404" s="9"/>
      <c r="HF404" s="9"/>
      <c r="HG404" s="9"/>
      <c r="HH404" s="9"/>
      <c r="HI404" s="9"/>
      <c r="HJ404" s="9"/>
      <c r="HK404" s="9"/>
      <c r="HL404" s="9"/>
      <c r="HM404" s="9"/>
      <c r="HN404" s="9"/>
      <c r="HO404" s="9"/>
      <c r="HP404" s="9"/>
      <c r="HQ404" s="9"/>
      <c r="HR404" s="9"/>
      <c r="HS404" s="9"/>
      <c r="HT404" s="9"/>
      <c r="HU404" s="9"/>
      <c r="HV404" s="9"/>
      <c r="HW404" s="9"/>
      <c r="HX404" s="9"/>
      <c r="HY404" s="9"/>
      <c r="HZ404" s="9"/>
      <c r="IA404" s="9"/>
      <c r="IB404" s="9"/>
      <c r="IC404" s="9"/>
      <c r="ID404" s="9"/>
      <c r="IE404" s="9"/>
      <c r="IF404" s="9"/>
      <c r="IG404" s="9"/>
      <c r="IH404" s="9"/>
      <c r="II404" s="9"/>
      <c r="IJ404" s="9"/>
      <c r="IK404" s="9"/>
      <c r="IL404" s="9"/>
      <c r="IM404" s="9"/>
      <c r="IN404" s="9"/>
      <c r="IO404" s="9"/>
      <c r="IP404" s="9"/>
      <c r="IQ404" s="9"/>
      <c r="IR404" s="9"/>
      <c r="IS404" s="9"/>
      <c r="IT404" s="9"/>
      <c r="IU404" s="9"/>
      <c r="IV404" s="9"/>
      <c r="IW404" s="9"/>
      <c r="IX404" s="9"/>
      <c r="IY404" s="9"/>
      <c r="IZ404" s="9"/>
      <c r="JA404" s="9"/>
      <c r="JB404" s="9"/>
      <c r="JC404" s="9"/>
      <c r="JD404" s="9"/>
      <c r="JE404" s="9"/>
      <c r="JF404" s="9"/>
      <c r="JG404" s="9"/>
      <c r="JH404" s="9"/>
      <c r="JI404" s="9"/>
      <c r="JJ404" s="9"/>
      <c r="JK404" s="9"/>
      <c r="JL404" s="9"/>
      <c r="JM404" s="9"/>
      <c r="JN404" s="9"/>
      <c r="JO404" s="9"/>
      <c r="JP404" s="9"/>
      <c r="JQ404" s="9"/>
      <c r="JR404" s="9"/>
      <c r="JS404" s="9"/>
      <c r="JT404" s="9"/>
      <c r="JU404" s="9"/>
      <c r="JV404" s="9"/>
      <c r="JW404" s="9"/>
      <c r="JX404" s="9"/>
      <c r="JY404" s="9"/>
      <c r="JZ404" s="9"/>
      <c r="KA404" s="9"/>
      <c r="KB404" s="9"/>
      <c r="KC404" s="9"/>
      <c r="KD404" s="9"/>
      <c r="KE404" s="9"/>
      <c r="KF404" s="9"/>
      <c r="KG404" s="9"/>
      <c r="KH404" s="9"/>
      <c r="KI404" s="9"/>
      <c r="KJ404" s="9"/>
      <c r="KK404" s="9"/>
      <c r="KL404" s="9"/>
      <c r="KM404" s="9"/>
      <c r="KN404" s="9"/>
      <c r="KO404" s="9"/>
      <c r="KP404" s="9"/>
      <c r="KQ404" s="9"/>
      <c r="KR404" s="9"/>
      <c r="KS404" s="9"/>
      <c r="KT404" s="9"/>
      <c r="KU404" s="9"/>
      <c r="KV404" s="9"/>
      <c r="KW404" s="9"/>
      <c r="KX404" s="9"/>
      <c r="KY404" s="9"/>
      <c r="KZ404" s="9"/>
      <c r="LA404" s="9"/>
      <c r="LB404" s="9"/>
      <c r="LC404" s="9"/>
      <c r="LD404" s="9"/>
      <c r="LE404" s="9"/>
      <c r="LF404" s="9"/>
      <c r="LG404" s="9"/>
      <c r="LH404" s="9"/>
      <c r="LI404" s="9"/>
      <c r="LJ404" s="9"/>
      <c r="LK404" s="9"/>
      <c r="LL404" s="9"/>
      <c r="LM404" s="9"/>
      <c r="LN404" s="9"/>
      <c r="LO404" s="9"/>
      <c r="LP404" s="9"/>
      <c r="LQ404" s="9"/>
      <c r="LR404" s="9"/>
      <c r="LS404" s="9"/>
      <c r="LT404" s="9"/>
      <c r="LU404" s="9"/>
      <c r="LV404" s="9"/>
      <c r="LW404" s="9"/>
      <c r="LX404" s="9"/>
      <c r="LY404" s="9"/>
      <c r="LZ404" s="9"/>
      <c r="MA404" s="9"/>
      <c r="MB404" s="9"/>
      <c r="MC404" s="9"/>
      <c r="MD404" s="9"/>
      <c r="ME404" s="9"/>
      <c r="MF404" s="9"/>
      <c r="MG404" s="9"/>
      <c r="MH404" s="9"/>
      <c r="MI404" s="9"/>
      <c r="MJ404" s="9"/>
      <c r="MK404" s="9"/>
      <c r="ML404" s="9"/>
      <c r="MM404" s="9"/>
      <c r="MN404" s="9"/>
      <c r="MO404" s="9"/>
      <c r="MP404" s="9"/>
      <c r="MQ404" s="9"/>
      <c r="MR404" s="9"/>
      <c r="MS404" s="9"/>
      <c r="MT404" s="9"/>
      <c r="MU404" s="9"/>
      <c r="MV404" s="9"/>
      <c r="MW404" s="9"/>
      <c r="MX404" s="9"/>
      <c r="MY404" s="9"/>
      <c r="MZ404" s="9"/>
      <c r="NA404" s="9"/>
      <c r="NB404" s="9"/>
      <c r="NC404" s="9"/>
      <c r="ND404" s="9"/>
      <c r="NE404" s="9"/>
      <c r="NF404" s="9"/>
      <c r="NG404" s="9"/>
      <c r="NH404" s="9"/>
      <c r="NI404" s="9"/>
      <c r="NJ404" s="9"/>
      <c r="NK404" s="9"/>
      <c r="NL404" s="9"/>
      <c r="NM404" s="9"/>
      <c r="NN404" s="9"/>
      <c r="NO404" s="9"/>
      <c r="NP404" s="9"/>
      <c r="NQ404" s="9"/>
      <c r="NR404" s="9"/>
      <c r="NS404" s="9"/>
      <c r="NT404" s="9"/>
      <c r="NU404" s="9"/>
      <c r="NV404" s="9"/>
      <c r="NW404" s="9"/>
      <c r="NX404" s="9"/>
      <c r="NY404" s="9"/>
      <c r="NZ404" s="9"/>
      <c r="OA404" s="9"/>
      <c r="OB404" s="9"/>
      <c r="OC404" s="9"/>
      <c r="OD404" s="9"/>
      <c r="OE404" s="9"/>
      <c r="OF404" s="9"/>
      <c r="OG404" s="9"/>
      <c r="OH404" s="9"/>
      <c r="OI404" s="9"/>
      <c r="OJ404" s="9"/>
      <c r="OK404" s="9"/>
      <c r="OL404" s="9"/>
      <c r="OM404" s="9"/>
      <c r="ON404" s="9"/>
      <c r="OO404" s="9"/>
      <c r="OP404" s="9"/>
      <c r="OQ404" s="9"/>
      <c r="OR404" s="9"/>
      <c r="OS404" s="9"/>
      <c r="OT404" s="9"/>
      <c r="OU404" s="9"/>
      <c r="OV404" s="9"/>
      <c r="OW404" s="9"/>
      <c r="OX404" s="9"/>
      <c r="OY404" s="9"/>
      <c r="OZ404" s="9"/>
      <c r="PA404" s="9"/>
      <c r="PB404" s="9"/>
      <c r="PC404" s="9"/>
      <c r="PD404" s="9"/>
      <c r="PE404" s="9"/>
      <c r="PF404" s="9"/>
      <c r="PG404" s="9"/>
      <c r="PH404" s="9"/>
      <c r="PI404" s="9"/>
      <c r="PJ404" s="9"/>
      <c r="PK404" s="9"/>
      <c r="PL404" s="9"/>
      <c r="PM404" s="9"/>
      <c r="PN404" s="9"/>
      <c r="PO404" s="9"/>
      <c r="PP404" s="9"/>
      <c r="PQ404" s="9"/>
      <c r="PR404" s="9"/>
      <c r="PS404" s="9"/>
      <c r="PT404" s="9"/>
      <c r="PU404" s="9"/>
      <c r="PV404" s="9"/>
      <c r="PW404" s="9"/>
      <c r="PX404" s="9"/>
      <c r="PY404" s="9"/>
      <c r="PZ404" s="9"/>
      <c r="QA404" s="9"/>
      <c r="QB404" s="9"/>
      <c r="QC404" s="9"/>
      <c r="QD404" s="9"/>
      <c r="QE404" s="9"/>
      <c r="QF404" s="9"/>
      <c r="QG404" s="9"/>
      <c r="QH404" s="9"/>
      <c r="QI404" s="9"/>
      <c r="QJ404" s="9"/>
      <c r="QK404" s="9"/>
      <c r="QL404" s="9"/>
      <c r="QM404" s="9"/>
      <c r="QN404" s="9"/>
      <c r="QO404" s="9"/>
      <c r="QP404" s="9"/>
      <c r="QQ404" s="9"/>
      <c r="QR404" s="9"/>
      <c r="QS404" s="9"/>
      <c r="QT404" s="9"/>
      <c r="QU404" s="9"/>
      <c r="QV404" s="9"/>
      <c r="QW404" s="9"/>
      <c r="QX404" s="9"/>
      <c r="QY404" s="9"/>
      <c r="QZ404" s="9"/>
      <c r="RA404" s="9"/>
      <c r="RB404" s="9"/>
      <c r="RC404" s="9"/>
      <c r="RD404" s="9"/>
      <c r="RE404" s="9"/>
      <c r="RF404" s="9"/>
      <c r="RG404" s="9"/>
      <c r="RH404" s="9"/>
      <c r="RI404" s="9"/>
      <c r="RJ404" s="9"/>
      <c r="RK404" s="9"/>
      <c r="RL404" s="9"/>
      <c r="RM404" s="9"/>
      <c r="RN404" s="9"/>
      <c r="RO404" s="9"/>
      <c r="RP404" s="9"/>
      <c r="RQ404" s="9"/>
      <c r="RR404" s="9"/>
      <c r="RS404" s="9"/>
      <c r="RT404" s="9"/>
      <c r="RU404" s="9"/>
      <c r="RV404" s="9"/>
      <c r="RW404" s="9"/>
      <c r="RX404" s="9"/>
      <c r="RY404" s="9"/>
      <c r="RZ404" s="9"/>
      <c r="SA404" s="9"/>
      <c r="SB404" s="9"/>
      <c r="SC404" s="9"/>
      <c r="SD404" s="9"/>
      <c r="SE404" s="9"/>
      <c r="SF404" s="9"/>
      <c r="SG404" s="9"/>
      <c r="SH404" s="9"/>
      <c r="SI404" s="9"/>
      <c r="SJ404" s="9"/>
      <c r="SK404" s="9"/>
      <c r="SL404" s="9"/>
      <c r="SM404" s="9"/>
      <c r="SN404" s="9"/>
      <c r="SO404" s="9"/>
      <c r="SP404" s="9"/>
      <c r="SQ404" s="9"/>
      <c r="SR404" s="9"/>
      <c r="SS404" s="9"/>
      <c r="ST404" s="9"/>
      <c r="SU404" s="9"/>
      <c r="SV404" s="9"/>
      <c r="SW404" s="9"/>
      <c r="SX404" s="9"/>
      <c r="SY404" s="9"/>
      <c r="SZ404" s="9"/>
      <c r="TA404" s="9"/>
      <c r="TB404" s="9"/>
      <c r="TC404" s="9"/>
      <c r="TD404" s="9"/>
      <c r="TE404" s="9"/>
      <c r="TF404" s="9"/>
      <c r="TG404" s="9"/>
      <c r="TH404" s="9"/>
      <c r="TI404" s="9"/>
      <c r="TJ404" s="9"/>
      <c r="TK404" s="9"/>
      <c r="TL404" s="9"/>
      <c r="TM404" s="9"/>
      <c r="TN404" s="9"/>
      <c r="TO404" s="9"/>
      <c r="TP404" s="9"/>
      <c r="TQ404" s="9"/>
      <c r="TR404" s="9"/>
      <c r="TS404" s="9"/>
      <c r="TT404" s="9"/>
      <c r="TU404" s="9"/>
      <c r="TV404" s="9"/>
      <c r="TW404" s="9"/>
      <c r="TX404" s="9"/>
      <c r="TY404" s="9"/>
      <c r="TZ404" s="9"/>
      <c r="UA404" s="9"/>
      <c r="UB404" s="9"/>
      <c r="UC404" s="9"/>
      <c r="UD404" s="9"/>
      <c r="UE404" s="9"/>
      <c r="UF404" s="9"/>
      <c r="UG404" s="9"/>
      <c r="UH404" s="9"/>
      <c r="UI404" s="9"/>
      <c r="UJ404" s="9"/>
      <c r="UK404" s="9"/>
      <c r="UL404" s="9"/>
      <c r="UM404" s="9"/>
      <c r="UN404" s="9"/>
      <c r="UO404" s="9"/>
      <c r="UP404" s="9"/>
      <c r="UQ404" s="9"/>
      <c r="UR404" s="9"/>
      <c r="US404" s="9"/>
      <c r="UT404" s="9"/>
      <c r="UU404" s="9"/>
      <c r="UV404" s="9"/>
      <c r="UW404" s="9"/>
      <c r="UX404" s="9"/>
      <c r="UY404" s="9"/>
      <c r="UZ404" s="9"/>
      <c r="VA404" s="9"/>
      <c r="VB404" s="9"/>
      <c r="VC404" s="9"/>
      <c r="VD404" s="9"/>
      <c r="VE404" s="9"/>
      <c r="VF404" s="9"/>
      <c r="VG404" s="9"/>
      <c r="VH404" s="9"/>
      <c r="VI404" s="9"/>
      <c r="VJ404" s="9"/>
      <c r="VK404" s="9"/>
      <c r="VL404" s="9"/>
      <c r="VM404" s="9"/>
      <c r="VN404" s="9"/>
      <c r="VO404" s="9"/>
      <c r="VP404" s="9"/>
      <c r="VQ404" s="9"/>
      <c r="VR404" s="9"/>
      <c r="VS404" s="9"/>
      <c r="VT404" s="9"/>
      <c r="VU404" s="9"/>
      <c r="VV404" s="9"/>
      <c r="VW404" s="9"/>
      <c r="VX404" s="9"/>
      <c r="VY404" s="9"/>
      <c r="VZ404" s="9"/>
      <c r="WA404" s="9"/>
      <c r="WB404" s="9"/>
      <c r="WC404" s="9"/>
      <c r="WD404" s="9"/>
      <c r="WE404" s="9"/>
      <c r="WF404" s="9"/>
      <c r="WG404" s="9"/>
      <c r="WH404" s="9"/>
      <c r="WI404" s="9"/>
      <c r="WJ404" s="9"/>
      <c r="WK404" s="9"/>
      <c r="WL404" s="9"/>
      <c r="WM404" s="9"/>
      <c r="WN404" s="9"/>
      <c r="WO404" s="9"/>
      <c r="WP404" s="9"/>
      <c r="WQ404" s="9"/>
      <c r="WR404" s="9"/>
      <c r="WS404" s="9"/>
      <c r="WT404" s="9"/>
      <c r="WU404" s="9"/>
      <c r="WV404" s="9"/>
      <c r="WW404" s="9"/>
      <c r="WX404" s="9"/>
      <c r="WY404" s="9"/>
      <c r="WZ404" s="9"/>
      <c r="XA404" s="9"/>
      <c r="XB404" s="9"/>
      <c r="XC404" s="9"/>
      <c r="XD404" s="9"/>
      <c r="XE404" s="9"/>
      <c r="XF404" s="9"/>
      <c r="XG404" s="9"/>
      <c r="XH404" s="9"/>
      <c r="XI404" s="9"/>
      <c r="XJ404" s="9"/>
      <c r="XK404" s="9"/>
      <c r="XL404" s="9"/>
      <c r="XM404" s="9"/>
      <c r="XN404" s="9"/>
      <c r="XO404" s="9"/>
      <c r="XP404" s="9"/>
      <c r="XQ404" s="9"/>
      <c r="XR404" s="9"/>
      <c r="XS404" s="9"/>
      <c r="XT404" s="9"/>
      <c r="XU404" s="9"/>
      <c r="XV404" s="9"/>
      <c r="XW404" s="9"/>
      <c r="XX404" s="9"/>
      <c r="XY404" s="9"/>
      <c r="XZ404" s="9"/>
      <c r="YA404" s="9"/>
      <c r="YB404" s="9"/>
      <c r="YC404" s="9"/>
      <c r="YD404" s="9"/>
      <c r="YE404" s="9"/>
      <c r="YF404" s="9"/>
      <c r="YG404" s="9"/>
      <c r="YH404" s="9"/>
      <c r="YI404" s="9"/>
      <c r="YJ404" s="9"/>
      <c r="YK404" s="9"/>
      <c r="YL404" s="9"/>
      <c r="YM404" s="9"/>
      <c r="YN404" s="9"/>
      <c r="YO404" s="9"/>
      <c r="YP404" s="9"/>
      <c r="YQ404" s="9"/>
      <c r="YR404" s="9"/>
      <c r="YS404" s="9"/>
      <c r="YT404" s="9"/>
      <c r="YU404" s="9"/>
      <c r="YV404" s="9"/>
      <c r="YW404" s="9"/>
      <c r="YX404" s="9"/>
      <c r="YY404" s="9"/>
      <c r="YZ404" s="9"/>
      <c r="ZA404" s="9"/>
      <c r="ZB404" s="9"/>
      <c r="ZC404" s="9"/>
      <c r="ZD404" s="9"/>
      <c r="ZE404" s="9"/>
      <c r="ZF404" s="9"/>
      <c r="ZG404" s="9"/>
      <c r="ZH404" s="9"/>
      <c r="ZI404" s="9"/>
      <c r="ZJ404" s="9"/>
      <c r="ZK404" s="9"/>
      <c r="ZL404" s="9"/>
      <c r="ZM404" s="9"/>
      <c r="ZN404" s="9"/>
      <c r="ZO404" s="9"/>
      <c r="ZP404" s="9"/>
      <c r="ZQ404" s="9"/>
      <c r="ZR404" s="9"/>
      <c r="ZS404" s="9"/>
      <c r="ZT404" s="9"/>
      <c r="ZU404" s="9"/>
      <c r="ZV404" s="9"/>
      <c r="ZW404" s="9"/>
      <c r="ZX404" s="9"/>
      <c r="ZY404" s="9"/>
      <c r="ZZ404" s="9"/>
      <c r="AAA404" s="9"/>
      <c r="AAB404" s="9"/>
      <c r="AAC404" s="9"/>
      <c r="AAD404" s="9"/>
      <c r="AAE404" s="9"/>
      <c r="AAF404" s="9"/>
      <c r="AAG404" s="9"/>
      <c r="AAH404" s="9"/>
      <c r="AAI404" s="9"/>
      <c r="AAJ404" s="9"/>
      <c r="AAK404" s="9"/>
      <c r="AAL404" s="9"/>
      <c r="AAM404" s="9"/>
      <c r="AAN404" s="9"/>
      <c r="AAO404" s="9"/>
      <c r="AAP404" s="9"/>
      <c r="AAQ404" s="9"/>
      <c r="AAR404" s="9"/>
      <c r="AAS404" s="9"/>
      <c r="AAT404" s="9"/>
      <c r="AAU404" s="9"/>
      <c r="AAV404" s="9"/>
      <c r="AAW404" s="9"/>
      <c r="AAX404" s="9"/>
      <c r="AAY404" s="9"/>
      <c r="AAZ404" s="9"/>
      <c r="ABA404" s="9"/>
      <c r="ABB404" s="9"/>
      <c r="ABC404" s="9"/>
      <c r="ABD404" s="9"/>
      <c r="ABE404" s="9"/>
      <c r="ABF404" s="9"/>
      <c r="ABG404" s="9"/>
      <c r="ABH404" s="9"/>
      <c r="ABI404" s="9"/>
      <c r="ABJ404" s="9"/>
      <c r="ABK404" s="9"/>
      <c r="ABL404" s="9"/>
      <c r="ABM404" s="9"/>
      <c r="ABN404" s="9"/>
      <c r="ABO404" s="9"/>
      <c r="ABP404" s="9"/>
      <c r="ABQ404" s="9"/>
      <c r="ABR404" s="9"/>
      <c r="ABS404" s="9"/>
      <c r="ABT404" s="9"/>
      <c r="ABU404" s="9"/>
      <c r="ABV404" s="9"/>
      <c r="ABW404" s="9"/>
      <c r="ABX404" s="9"/>
      <c r="ABY404" s="9"/>
      <c r="ABZ404" s="9"/>
      <c r="ACA404" s="9"/>
      <c r="ACB404" s="9"/>
      <c r="ACC404" s="9"/>
      <c r="ACD404" s="9"/>
      <c r="ACE404" s="9"/>
      <c r="ACF404" s="9"/>
      <c r="ACG404" s="9"/>
      <c r="ACH404" s="9"/>
      <c r="ACI404" s="9"/>
      <c r="ACJ404" s="9"/>
      <c r="ACK404" s="9"/>
      <c r="ACL404" s="9"/>
      <c r="ACM404" s="9"/>
      <c r="ACN404" s="9"/>
      <c r="ACO404" s="9"/>
      <c r="ACP404" s="9"/>
      <c r="ACQ404" s="9"/>
      <c r="ACR404" s="9"/>
      <c r="ACS404" s="9"/>
      <c r="ACT404" s="9"/>
      <c r="ACU404" s="9"/>
      <c r="ACV404" s="9"/>
      <c r="ACW404" s="9"/>
      <c r="ACX404" s="9"/>
      <c r="ACY404" s="9"/>
      <c r="ACZ404" s="9"/>
      <c r="ADA404" s="9"/>
      <c r="ADB404" s="9"/>
      <c r="ADC404" s="9"/>
      <c r="ADD404" s="9"/>
      <c r="ADE404" s="9"/>
      <c r="ADF404" s="9"/>
      <c r="ADG404" s="9"/>
      <c r="ADH404" s="9"/>
      <c r="ADI404" s="9"/>
      <c r="ADJ404" s="9"/>
      <c r="ADK404" s="9"/>
      <c r="ADL404" s="9"/>
      <c r="ADM404" s="9"/>
      <c r="ADN404" s="9"/>
      <c r="ADO404" s="9"/>
      <c r="ADP404" s="9"/>
      <c r="ADQ404" s="9"/>
      <c r="ADR404" s="9"/>
      <c r="ADS404" s="9"/>
      <c r="ADT404" s="9"/>
      <c r="ADU404" s="9"/>
      <c r="ADV404" s="9"/>
      <c r="ADW404" s="9"/>
      <c r="ADX404" s="9"/>
      <c r="ADY404" s="9"/>
      <c r="ADZ404" s="9"/>
      <c r="AEA404" s="9"/>
      <c r="AEB404" s="9"/>
      <c r="AEC404" s="9"/>
      <c r="AED404" s="9"/>
      <c r="AEE404" s="9"/>
      <c r="AEF404" s="9"/>
      <c r="AEG404" s="9"/>
      <c r="AEH404" s="9"/>
      <c r="AEI404" s="9"/>
      <c r="AEJ404" s="9"/>
      <c r="AEK404" s="9"/>
      <c r="AEL404" s="9"/>
      <c r="AEM404" s="9"/>
      <c r="AEN404" s="9"/>
      <c r="AEO404" s="9"/>
      <c r="AEP404" s="9"/>
      <c r="AEQ404" s="9"/>
      <c r="AER404" s="9"/>
      <c r="AES404" s="9"/>
      <c r="AET404" s="9"/>
      <c r="AEU404" s="9"/>
      <c r="AEV404" s="9"/>
      <c r="AEW404" s="9"/>
      <c r="AEX404" s="9"/>
      <c r="AEY404" s="9"/>
      <c r="AEZ404" s="9"/>
      <c r="AFA404" s="9"/>
      <c r="AFB404" s="9"/>
      <c r="AFC404" s="9"/>
      <c r="AFD404" s="9"/>
      <c r="AFE404" s="9"/>
      <c r="AFF404" s="9"/>
      <c r="AFG404" s="9"/>
      <c r="AFH404" s="9"/>
      <c r="AFI404" s="9"/>
      <c r="AFJ404" s="9"/>
      <c r="AFK404" s="9"/>
      <c r="AFL404" s="9"/>
      <c r="AFM404" s="9"/>
      <c r="AFN404" s="9"/>
      <c r="AFO404" s="9"/>
      <c r="AFP404" s="9"/>
      <c r="AFQ404" s="9"/>
      <c r="AFR404" s="9"/>
      <c r="AFS404" s="9"/>
      <c r="AFT404" s="9"/>
      <c r="AFU404" s="9"/>
      <c r="AFV404" s="9"/>
      <c r="AFW404" s="9"/>
      <c r="AFX404" s="9"/>
      <c r="AFY404" s="9"/>
      <c r="AFZ404" s="9"/>
      <c r="AGA404" s="9"/>
      <c r="AGB404" s="9"/>
      <c r="AGC404" s="9"/>
      <c r="AGD404" s="9"/>
      <c r="AGE404" s="9"/>
      <c r="AGF404" s="9"/>
      <c r="AGG404" s="9"/>
      <c r="AGH404" s="9"/>
      <c r="AGI404" s="9"/>
      <c r="AGJ404" s="9"/>
      <c r="AGK404" s="9"/>
      <c r="AGL404" s="9"/>
      <c r="AGM404" s="9"/>
      <c r="AGN404" s="9"/>
      <c r="AGO404" s="9"/>
      <c r="AGP404" s="9"/>
      <c r="AGQ404" s="9"/>
      <c r="AGR404" s="9"/>
      <c r="AGS404" s="9"/>
      <c r="AGT404" s="9"/>
      <c r="AGU404" s="9"/>
      <c r="AGV404" s="9"/>
      <c r="AGW404" s="9"/>
      <c r="AGX404" s="9"/>
      <c r="AGY404" s="9"/>
      <c r="AGZ404" s="9"/>
      <c r="AHA404" s="9"/>
      <c r="AHB404" s="9"/>
      <c r="AHC404" s="9"/>
      <c r="AHD404" s="9"/>
      <c r="AHE404" s="9"/>
      <c r="AHF404" s="9"/>
      <c r="AHG404" s="9"/>
      <c r="AHH404" s="9"/>
      <c r="AHI404" s="9"/>
      <c r="AHJ404" s="9"/>
      <c r="AHK404" s="9"/>
      <c r="AHL404" s="9"/>
      <c r="AHM404" s="9"/>
      <c r="AHN404" s="9"/>
      <c r="AHO404" s="9"/>
      <c r="AHP404" s="9"/>
      <c r="AHQ404" s="9"/>
      <c r="AHR404" s="9"/>
      <c r="AHS404" s="9"/>
      <c r="AHT404" s="9"/>
      <c r="AHU404" s="9"/>
      <c r="AHV404" s="9"/>
      <c r="AHW404" s="9"/>
      <c r="AHX404" s="9"/>
      <c r="AHY404" s="9"/>
      <c r="AHZ404" s="9"/>
      <c r="AIA404" s="9"/>
      <c r="AIB404" s="9"/>
      <c r="AIC404" s="9"/>
      <c r="AID404" s="9"/>
      <c r="AIE404" s="9"/>
      <c r="AIF404" s="9"/>
      <c r="AIG404" s="9"/>
      <c r="AIH404" s="9"/>
      <c r="AII404" s="9"/>
      <c r="AIJ404" s="9"/>
      <c r="AIK404" s="9"/>
      <c r="AIL404" s="9"/>
      <c r="AIM404" s="9"/>
      <c r="AIN404" s="9"/>
      <c r="AIO404" s="9"/>
      <c r="AIP404" s="9"/>
      <c r="AIQ404" s="9"/>
      <c r="AIR404" s="9"/>
      <c r="AIS404" s="9"/>
      <c r="AIT404" s="9"/>
      <c r="AIU404" s="9"/>
      <c r="AIV404" s="9"/>
      <c r="AIW404" s="9"/>
      <c r="AIX404" s="9"/>
      <c r="AIY404" s="9"/>
      <c r="AIZ404" s="9"/>
      <c r="AJA404" s="9"/>
      <c r="AJB404" s="9"/>
      <c r="AJC404" s="9"/>
      <c r="AJD404" s="9"/>
      <c r="AJE404" s="9"/>
      <c r="AJF404" s="9"/>
      <c r="AJG404" s="9"/>
      <c r="AJH404" s="9"/>
      <c r="AJI404" s="9"/>
      <c r="AJJ404" s="9"/>
      <c r="AJK404" s="9"/>
      <c r="AJL404" s="9"/>
      <c r="AJM404" s="9"/>
      <c r="AJN404" s="9"/>
      <c r="AJO404" s="9"/>
      <c r="AJP404" s="9"/>
      <c r="AJQ404" s="9"/>
      <c r="AJR404" s="9"/>
      <c r="AJS404" s="9"/>
      <c r="AJT404" s="9"/>
      <c r="AJU404" s="9"/>
      <c r="AJV404" s="9"/>
      <c r="AJW404" s="9"/>
      <c r="AJX404" s="9"/>
      <c r="AJY404" s="9"/>
      <c r="AJZ404" s="9"/>
      <c r="AKA404" s="9"/>
      <c r="AKB404" s="9"/>
      <c r="AKC404" s="9"/>
      <c r="AKD404" s="9"/>
      <c r="AKE404" s="9"/>
      <c r="AKF404" s="9"/>
      <c r="AKG404" s="9"/>
      <c r="AKH404" s="9"/>
      <c r="AKI404" s="9"/>
      <c r="AKJ404" s="9"/>
      <c r="AKK404" s="9"/>
      <c r="AKL404" s="9"/>
      <c r="AKM404" s="9"/>
      <c r="AKN404" s="9"/>
      <c r="AKO404" s="9"/>
      <c r="AKP404" s="9"/>
      <c r="AKQ404" s="9"/>
      <c r="AKR404" s="9"/>
      <c r="AKS404" s="9"/>
      <c r="AKT404" s="9"/>
      <c r="AKU404" s="9"/>
      <c r="AKV404" s="9"/>
      <c r="AKW404" s="9"/>
      <c r="AKX404" s="9"/>
      <c r="AKY404" s="9"/>
      <c r="AKZ404" s="9"/>
      <c r="ALA404" s="9"/>
      <c r="ALB404" s="9"/>
      <c r="ALC404" s="9"/>
      <c r="ALD404" s="9"/>
      <c r="ALE404" s="9"/>
      <c r="ALF404" s="9"/>
      <c r="ALG404" s="9"/>
      <c r="ALH404" s="9"/>
      <c r="ALI404" s="9"/>
      <c r="ALJ404" s="9"/>
      <c r="ALK404" s="9"/>
      <c r="ALL404" s="9"/>
      <c r="ALM404" s="9"/>
      <c r="ALN404" s="9"/>
      <c r="ALO404" s="9"/>
      <c r="ALP404" s="9"/>
      <c r="ALQ404" s="9"/>
      <c r="ALR404" s="9"/>
      <c r="ALS404" s="9"/>
      <c r="ALT404" s="9"/>
      <c r="ALU404" s="9"/>
      <c r="ALV404" s="9"/>
      <c r="ALW404" s="9"/>
      <c r="ALX404" s="9"/>
      <c r="ALY404" s="9"/>
      <c r="ALZ404" s="9"/>
      <c r="AMA404" s="9"/>
      <c r="AMB404" s="9"/>
      <c r="AMC404" s="9"/>
      <c r="AMD404" s="9"/>
      <c r="AME404" s="9"/>
      <c r="AMF404" s="9"/>
      <c r="AMG404" s="9"/>
      <c r="AMH404" s="9"/>
      <c r="AMI404" s="9"/>
      <c r="AMJ404" s="9"/>
      <c r="AMK404" s="9"/>
      <c r="AML404" s="9"/>
      <c r="AMM404" s="9"/>
      <c r="AMN404" s="9"/>
      <c r="AMO404" s="9"/>
      <c r="AMP404" s="9"/>
      <c r="AMQ404" s="9"/>
      <c r="AMR404" s="9"/>
      <c r="AMS404" s="9"/>
      <c r="AMT404" s="9"/>
      <c r="AMU404" s="9"/>
      <c r="AMV404" s="9"/>
      <c r="AMW404" s="9"/>
      <c r="AMX404" s="9"/>
      <c r="AMY404" s="9"/>
      <c r="AMZ404" s="9"/>
      <c r="ANA404" s="9"/>
      <c r="ANB404" s="9"/>
      <c r="ANC404" s="9"/>
      <c r="AND404" s="9"/>
      <c r="ANE404" s="9"/>
      <c r="ANF404" s="9"/>
      <c r="ANG404" s="9"/>
      <c r="ANH404" s="9"/>
      <c r="ANI404" s="9"/>
      <c r="ANJ404" s="9"/>
      <c r="ANK404" s="9"/>
      <c r="ANL404" s="9"/>
      <c r="ANM404" s="9"/>
      <c r="ANN404" s="9"/>
      <c r="ANO404" s="9"/>
      <c r="ANP404" s="9"/>
      <c r="ANQ404" s="9"/>
      <c r="ANR404" s="9"/>
      <c r="ANS404" s="9"/>
      <c r="ANT404" s="9"/>
      <c r="ANU404" s="9"/>
      <c r="ANV404" s="9"/>
      <c r="ANW404" s="9"/>
      <c r="ANX404" s="9"/>
      <c r="ANY404" s="9"/>
      <c r="ANZ404" s="9"/>
      <c r="AOA404" s="9"/>
      <c r="AOB404" s="9"/>
      <c r="AOC404" s="9"/>
      <c r="AOD404" s="9"/>
      <c r="AOE404" s="9"/>
      <c r="AOF404" s="9"/>
      <c r="AOG404" s="9"/>
      <c r="AOH404" s="9"/>
      <c r="AOI404" s="9"/>
      <c r="AOJ404" s="9"/>
      <c r="AOK404" s="9"/>
      <c r="AOL404" s="9"/>
      <c r="AOM404" s="9"/>
      <c r="AON404" s="9"/>
      <c r="AOO404" s="9"/>
      <c r="AOP404" s="9"/>
      <c r="AOQ404" s="9"/>
      <c r="AOR404" s="9"/>
      <c r="AOS404" s="9"/>
      <c r="AOT404" s="9"/>
      <c r="AOU404" s="9"/>
      <c r="AOV404" s="9"/>
      <c r="AOW404" s="9"/>
      <c r="AOX404" s="9"/>
      <c r="AOY404" s="9"/>
      <c r="AOZ404" s="9"/>
      <c r="APA404" s="9"/>
      <c r="APB404" s="9"/>
      <c r="APC404" s="9"/>
      <c r="APD404" s="9"/>
      <c r="APE404" s="9"/>
      <c r="APF404" s="9"/>
      <c r="APG404" s="9"/>
      <c r="APH404" s="9"/>
      <c r="API404" s="9"/>
      <c r="APJ404" s="9"/>
      <c r="APK404" s="9"/>
      <c r="APL404" s="9"/>
      <c r="APM404" s="9"/>
      <c r="APN404" s="9"/>
      <c r="APO404" s="9"/>
      <c r="APP404" s="9"/>
      <c r="APQ404" s="9"/>
      <c r="APR404" s="9"/>
      <c r="APS404" s="9"/>
      <c r="APT404" s="9"/>
      <c r="APU404" s="9"/>
      <c r="APV404" s="9"/>
      <c r="APW404" s="9"/>
      <c r="APX404" s="9"/>
      <c r="APY404" s="9"/>
      <c r="APZ404" s="9"/>
      <c r="AQA404" s="9"/>
      <c r="AQB404" s="9"/>
      <c r="AQC404" s="9"/>
      <c r="AQD404" s="9"/>
      <c r="AQE404" s="9"/>
      <c r="AQF404" s="9"/>
      <c r="AQG404" s="9"/>
      <c r="AQH404" s="9"/>
      <c r="AQI404" s="9"/>
      <c r="AQJ404" s="9"/>
      <c r="AQK404" s="9"/>
      <c r="AQL404" s="9"/>
      <c r="AQM404" s="9"/>
      <c r="AQN404" s="9"/>
      <c r="AQO404" s="9"/>
      <c r="AQP404" s="9"/>
      <c r="AQQ404" s="9"/>
      <c r="AQR404" s="9"/>
      <c r="AQS404" s="9"/>
      <c r="AQT404" s="9"/>
      <c r="AQU404" s="9"/>
      <c r="AQV404" s="9"/>
      <c r="AQW404" s="9"/>
      <c r="AQX404" s="9"/>
      <c r="AQY404" s="9"/>
      <c r="AQZ404" s="9"/>
      <c r="ARA404" s="9"/>
      <c r="ARB404" s="9"/>
      <c r="ARC404" s="9"/>
      <c r="ARD404" s="9"/>
      <c r="ARE404" s="9"/>
      <c r="ARF404" s="9"/>
      <c r="ARG404" s="9"/>
      <c r="ARH404" s="9"/>
      <c r="ARI404" s="9"/>
      <c r="ARJ404" s="9"/>
      <c r="ARK404" s="9"/>
      <c r="ARL404" s="9"/>
      <c r="ARM404" s="9"/>
      <c r="ARN404" s="9"/>
      <c r="ARO404" s="9"/>
      <c r="ARP404" s="9"/>
      <c r="ARQ404" s="9"/>
      <c r="ARR404" s="9"/>
      <c r="ARS404" s="9"/>
      <c r="ART404" s="9"/>
      <c r="ARU404" s="9"/>
      <c r="ARV404" s="9"/>
      <c r="ARW404" s="9"/>
      <c r="ARX404" s="9"/>
      <c r="ARY404" s="9"/>
      <c r="ARZ404" s="9"/>
      <c r="ASA404" s="9"/>
      <c r="ASB404" s="9"/>
      <c r="ASC404" s="9"/>
      <c r="ASD404" s="9"/>
      <c r="ASE404" s="9"/>
      <c r="ASF404" s="9"/>
      <c r="ASG404" s="9"/>
      <c r="ASH404" s="9"/>
      <c r="ASI404" s="9"/>
      <c r="ASJ404" s="9"/>
      <c r="ASK404" s="9"/>
      <c r="ASL404" s="9"/>
      <c r="ASM404" s="9"/>
      <c r="ASN404" s="9"/>
      <c r="ASO404" s="9"/>
      <c r="ASP404" s="9"/>
      <c r="ASQ404" s="9"/>
      <c r="ASR404" s="9"/>
      <c r="ASS404" s="9"/>
      <c r="AST404" s="9"/>
      <c r="ASU404" s="9"/>
      <c r="ASV404" s="9"/>
      <c r="ASW404" s="9"/>
      <c r="ASX404" s="9"/>
      <c r="ASY404" s="9"/>
      <c r="ASZ404" s="9"/>
      <c r="ATA404" s="9"/>
      <c r="ATB404" s="9"/>
      <c r="ATC404" s="9"/>
      <c r="ATD404" s="9"/>
      <c r="ATE404" s="9"/>
      <c r="ATF404" s="9"/>
      <c r="ATG404" s="9"/>
      <c r="ATH404" s="9"/>
      <c r="ATI404" s="9"/>
      <c r="ATJ404" s="9"/>
      <c r="ATK404" s="9"/>
      <c r="ATL404" s="9"/>
      <c r="ATM404" s="9"/>
      <c r="ATN404" s="9"/>
      <c r="ATO404" s="9"/>
      <c r="ATP404" s="9"/>
      <c r="ATQ404" s="9"/>
      <c r="ATR404" s="9"/>
      <c r="ATS404" s="9"/>
      <c r="ATT404" s="9"/>
      <c r="ATU404" s="9"/>
      <c r="ATV404" s="9"/>
      <c r="ATW404" s="9"/>
      <c r="ATX404" s="9"/>
      <c r="ATY404" s="9"/>
      <c r="ATZ404" s="9"/>
      <c r="AUA404" s="9"/>
      <c r="AUB404" s="9"/>
      <c r="AUC404" s="9"/>
      <c r="AUD404" s="9"/>
      <c r="AUE404" s="9"/>
      <c r="AUF404" s="9"/>
      <c r="AUG404" s="9"/>
      <c r="AUH404" s="9"/>
      <c r="AUI404" s="9"/>
      <c r="AUJ404" s="9"/>
      <c r="AUK404" s="9"/>
      <c r="AUL404" s="9"/>
      <c r="AUM404" s="9"/>
      <c r="AUN404" s="9"/>
      <c r="AUO404" s="9"/>
      <c r="AUP404" s="9"/>
      <c r="AUQ404" s="9"/>
      <c r="AUR404" s="9"/>
      <c r="AUS404" s="9"/>
      <c r="AUT404" s="9"/>
      <c r="AUU404" s="9"/>
      <c r="AUV404" s="9"/>
      <c r="AUW404" s="9"/>
      <c r="AUX404" s="9"/>
      <c r="AUY404" s="9"/>
      <c r="AUZ404" s="9"/>
      <c r="AVA404" s="9"/>
      <c r="AVB404" s="9"/>
      <c r="AVC404" s="9"/>
      <c r="AVD404" s="9"/>
      <c r="AVE404" s="9"/>
      <c r="AVF404" s="9"/>
      <c r="AVG404" s="9"/>
      <c r="AVH404" s="9"/>
      <c r="AVI404" s="9"/>
      <c r="AVJ404" s="9"/>
      <c r="AVK404" s="9"/>
      <c r="AVL404" s="9"/>
      <c r="AVM404" s="9"/>
      <c r="AVN404" s="9"/>
      <c r="AVO404" s="9"/>
      <c r="AVP404" s="9"/>
      <c r="AVQ404" s="9"/>
      <c r="AVR404" s="9"/>
      <c r="AVS404" s="9"/>
      <c r="AVT404" s="9"/>
      <c r="AVU404" s="9"/>
      <c r="AVV404" s="9"/>
      <c r="AVW404" s="9"/>
      <c r="AVX404" s="9"/>
      <c r="AVY404" s="9"/>
      <c r="AVZ404" s="9"/>
      <c r="AWA404" s="9"/>
      <c r="AWB404" s="9"/>
      <c r="AWC404" s="9"/>
      <c r="AWD404" s="9"/>
      <c r="AWE404" s="9"/>
      <c r="AWF404" s="9"/>
      <c r="AWG404" s="9"/>
      <c r="AWH404" s="9"/>
      <c r="AWI404" s="9"/>
      <c r="AWJ404" s="9"/>
      <c r="AWK404" s="9"/>
      <c r="AWL404" s="9"/>
      <c r="AWM404" s="9"/>
      <c r="AWN404" s="9"/>
      <c r="AWO404" s="9"/>
      <c r="AWP404" s="9"/>
      <c r="AWQ404" s="9"/>
      <c r="AWR404" s="9"/>
      <c r="AWS404" s="9"/>
      <c r="AWT404" s="9"/>
      <c r="AWU404" s="9"/>
      <c r="AWV404" s="9"/>
      <c r="AWW404" s="9"/>
      <c r="AWX404" s="9"/>
      <c r="AWY404" s="9"/>
      <c r="AWZ404" s="9"/>
      <c r="AXA404" s="9"/>
      <c r="AXB404" s="9"/>
      <c r="AXC404" s="9"/>
      <c r="AXD404" s="9"/>
      <c r="AXE404" s="9"/>
      <c r="AXF404" s="9"/>
      <c r="AXG404" s="9"/>
      <c r="AXH404" s="9"/>
      <c r="AXI404" s="9"/>
      <c r="AXJ404" s="9"/>
      <c r="AXK404" s="9"/>
      <c r="AXL404" s="9"/>
      <c r="AXM404" s="9"/>
      <c r="AXN404" s="9"/>
      <c r="AXO404" s="9"/>
      <c r="AXP404" s="9"/>
      <c r="AXQ404" s="9"/>
      <c r="AXR404" s="9"/>
      <c r="AXS404" s="9"/>
      <c r="AXT404" s="9"/>
      <c r="AXU404" s="9"/>
      <c r="AXV404" s="9"/>
      <c r="AXW404" s="9"/>
      <c r="AXX404" s="9"/>
      <c r="AXY404" s="9"/>
      <c r="AXZ404" s="9"/>
      <c r="AYA404" s="9"/>
      <c r="AYB404" s="9"/>
      <c r="AYC404" s="9"/>
      <c r="AYD404" s="9"/>
      <c r="AYE404" s="9"/>
      <c r="AYF404" s="9"/>
      <c r="AYG404" s="9"/>
      <c r="AYH404" s="9"/>
      <c r="AYI404" s="9"/>
      <c r="AYJ404" s="9"/>
      <c r="AYK404" s="9"/>
      <c r="AYL404" s="9"/>
      <c r="AYM404" s="9"/>
      <c r="AYN404" s="9"/>
      <c r="AYO404" s="9"/>
      <c r="AYP404" s="9"/>
      <c r="AYQ404" s="9"/>
      <c r="AYR404" s="9"/>
      <c r="AYS404" s="9"/>
      <c r="AYT404" s="9"/>
      <c r="AYU404" s="9"/>
      <c r="AYV404" s="9"/>
      <c r="AYW404" s="9"/>
      <c r="AYX404" s="9"/>
      <c r="AYY404" s="9"/>
      <c r="AYZ404" s="9"/>
      <c r="AZA404" s="9"/>
      <c r="AZB404" s="9"/>
      <c r="AZC404" s="9"/>
      <c r="AZD404" s="9"/>
      <c r="AZE404" s="9"/>
      <c r="AZF404" s="9"/>
      <c r="AZG404" s="9"/>
      <c r="AZH404" s="9"/>
      <c r="AZI404" s="9"/>
      <c r="AZJ404" s="9"/>
      <c r="AZK404" s="9"/>
      <c r="AZL404" s="9"/>
      <c r="AZM404" s="9"/>
      <c r="AZN404" s="9"/>
      <c r="AZO404" s="9"/>
      <c r="AZP404" s="9"/>
      <c r="AZQ404" s="9"/>
      <c r="AZR404" s="9"/>
      <c r="AZS404" s="9"/>
      <c r="AZT404" s="9"/>
      <c r="AZU404" s="9"/>
      <c r="AZV404" s="9"/>
      <c r="AZW404" s="9"/>
      <c r="AZX404" s="9"/>
      <c r="AZY404" s="9"/>
      <c r="AZZ404" s="9"/>
      <c r="BAA404" s="9"/>
      <c r="BAB404" s="9"/>
      <c r="BAC404" s="9"/>
      <c r="BAD404" s="9"/>
      <c r="BAE404" s="9"/>
      <c r="BAF404" s="9"/>
      <c r="BAG404" s="9"/>
      <c r="BAH404" s="9"/>
      <c r="BAI404" s="9"/>
      <c r="BAJ404" s="9"/>
      <c r="BAK404" s="9"/>
      <c r="BAL404" s="9"/>
      <c r="BAM404" s="9"/>
      <c r="BAN404" s="9"/>
      <c r="BAO404" s="9"/>
      <c r="BAP404" s="9"/>
      <c r="BAQ404" s="9"/>
      <c r="BAR404" s="9"/>
      <c r="BAS404" s="9"/>
      <c r="BAT404" s="9"/>
      <c r="BAU404" s="9"/>
      <c r="BAV404" s="9"/>
      <c r="BAW404" s="9"/>
      <c r="BAX404" s="9"/>
      <c r="BAY404" s="9"/>
      <c r="BAZ404" s="9"/>
      <c r="BBA404" s="9"/>
      <c r="BBB404" s="9"/>
      <c r="BBC404" s="9"/>
      <c r="BBD404" s="9"/>
      <c r="BBE404" s="9"/>
      <c r="BBF404" s="9"/>
      <c r="BBG404" s="9"/>
      <c r="BBH404" s="9"/>
      <c r="BBI404" s="9"/>
      <c r="BBJ404" s="9"/>
      <c r="BBK404" s="9"/>
      <c r="BBL404" s="9"/>
      <c r="BBM404" s="9"/>
      <c r="BBN404" s="9"/>
      <c r="BBO404" s="9"/>
      <c r="BBP404" s="9"/>
      <c r="BBQ404" s="9"/>
      <c r="BBR404" s="9"/>
      <c r="BBS404" s="9"/>
      <c r="BBT404" s="9"/>
      <c r="BBU404" s="9"/>
      <c r="BBV404" s="9"/>
      <c r="BBW404" s="9"/>
      <c r="BBX404" s="9"/>
      <c r="BBY404" s="9"/>
      <c r="BBZ404" s="9"/>
      <c r="BCA404" s="9"/>
      <c r="BCB404" s="9"/>
      <c r="BCC404" s="9"/>
      <c r="BCD404" s="9"/>
      <c r="BCE404" s="9"/>
      <c r="BCF404" s="9"/>
      <c r="BCG404" s="9"/>
      <c r="BCH404" s="9"/>
      <c r="BCI404" s="9"/>
      <c r="BCJ404" s="9"/>
      <c r="BCK404" s="9"/>
      <c r="BCL404" s="9"/>
      <c r="BCM404" s="9"/>
      <c r="BCN404" s="9"/>
      <c r="BCO404" s="9"/>
      <c r="BCP404" s="9"/>
      <c r="BCQ404" s="9"/>
      <c r="BCR404" s="9"/>
      <c r="BCS404" s="9"/>
      <c r="BCT404" s="9"/>
      <c r="BCU404" s="9"/>
      <c r="BCV404" s="9"/>
      <c r="BCW404" s="9"/>
      <c r="BCX404" s="9"/>
      <c r="BCY404" s="9"/>
      <c r="BCZ404" s="9"/>
      <c r="BDA404" s="9"/>
      <c r="BDB404" s="9"/>
      <c r="BDC404" s="9"/>
      <c r="BDD404" s="9"/>
      <c r="BDE404" s="9"/>
      <c r="BDF404" s="9"/>
      <c r="BDG404" s="9"/>
      <c r="BDH404" s="9"/>
      <c r="BDI404" s="9"/>
      <c r="BDJ404" s="9"/>
      <c r="BDK404" s="9"/>
      <c r="BDL404" s="9"/>
      <c r="BDM404" s="9"/>
      <c r="BDN404" s="9"/>
      <c r="BDO404" s="9"/>
      <c r="BDP404" s="9"/>
      <c r="BDQ404" s="9"/>
      <c r="BDR404" s="9"/>
      <c r="BDS404" s="9"/>
      <c r="BDT404" s="9"/>
      <c r="BDU404" s="9"/>
      <c r="BDV404" s="9"/>
      <c r="BDW404" s="9"/>
      <c r="BDX404" s="9"/>
      <c r="BDY404" s="9"/>
      <c r="BDZ404" s="9"/>
      <c r="BEA404" s="9"/>
      <c r="BEB404" s="9"/>
      <c r="BEC404" s="9"/>
      <c r="BED404" s="9"/>
      <c r="BEE404" s="9"/>
      <c r="BEF404" s="9"/>
      <c r="BEG404" s="9"/>
      <c r="BEH404" s="9"/>
      <c r="BEI404" s="9"/>
      <c r="BEJ404" s="9"/>
      <c r="BEK404" s="9"/>
      <c r="BEL404" s="9"/>
      <c r="BEM404" s="9"/>
      <c r="BEN404" s="9"/>
      <c r="BEO404" s="9"/>
      <c r="BEP404" s="9"/>
      <c r="BEQ404" s="9"/>
      <c r="BER404" s="9"/>
      <c r="BES404" s="9"/>
      <c r="BET404" s="9"/>
      <c r="BEU404" s="9"/>
      <c r="BEV404" s="9"/>
      <c r="BEW404" s="9"/>
      <c r="BEX404" s="9"/>
      <c r="BEY404" s="9"/>
      <c r="BEZ404" s="9"/>
      <c r="BFA404" s="9"/>
      <c r="BFB404" s="9"/>
      <c r="BFC404" s="9"/>
      <c r="BFD404" s="9"/>
      <c r="BFE404" s="9"/>
      <c r="BFF404" s="9"/>
      <c r="BFG404" s="9"/>
      <c r="BFH404" s="9"/>
      <c r="BFI404" s="9"/>
      <c r="BFJ404" s="9"/>
      <c r="BFK404" s="9"/>
      <c r="BFL404" s="9"/>
      <c r="BFM404" s="9"/>
      <c r="BFN404" s="9"/>
      <c r="BFO404" s="9"/>
      <c r="BFP404" s="9"/>
      <c r="BFQ404" s="9"/>
      <c r="BFR404" s="9"/>
      <c r="BFS404" s="9"/>
      <c r="BFT404" s="9"/>
      <c r="BFU404" s="9"/>
      <c r="BFV404" s="9"/>
      <c r="BFW404" s="9"/>
      <c r="BFX404" s="9"/>
      <c r="BFY404" s="9"/>
      <c r="BFZ404" s="9"/>
      <c r="BGA404" s="9"/>
      <c r="BGB404" s="9"/>
      <c r="BGC404" s="9"/>
      <c r="BGD404" s="9"/>
      <c r="BGE404" s="9"/>
      <c r="BGF404" s="9"/>
      <c r="BGG404" s="9"/>
      <c r="BGH404" s="9"/>
      <c r="BGI404" s="9"/>
      <c r="BGJ404" s="9"/>
      <c r="BGK404" s="9"/>
      <c r="BGL404" s="9"/>
      <c r="BGM404" s="9"/>
      <c r="BGN404" s="9"/>
      <c r="BGO404" s="9"/>
      <c r="BGP404" s="9"/>
      <c r="BGQ404" s="9"/>
      <c r="BGR404" s="9"/>
      <c r="BGS404" s="9"/>
      <c r="BGT404" s="9"/>
      <c r="BGU404" s="9"/>
      <c r="BGV404" s="9"/>
      <c r="BGW404" s="9"/>
      <c r="BGX404" s="9"/>
      <c r="BGY404" s="9"/>
      <c r="BGZ404" s="9"/>
      <c r="BHA404" s="9"/>
      <c r="BHB404" s="9"/>
      <c r="BHC404" s="9"/>
      <c r="BHD404" s="9"/>
      <c r="BHE404" s="9"/>
      <c r="BHF404" s="9"/>
      <c r="BHG404" s="9"/>
      <c r="BHH404" s="9"/>
      <c r="BHI404" s="9"/>
      <c r="BHJ404" s="9"/>
      <c r="BHK404" s="9"/>
      <c r="BHL404" s="9"/>
      <c r="BHM404" s="9"/>
      <c r="BHN404" s="9"/>
      <c r="BHO404" s="9"/>
      <c r="BHP404" s="9"/>
      <c r="BHQ404" s="9"/>
      <c r="BHR404" s="9"/>
      <c r="BHS404" s="9"/>
      <c r="BHT404" s="9"/>
      <c r="BHU404" s="9"/>
      <c r="BHV404" s="9"/>
      <c r="BHW404" s="9"/>
      <c r="BHX404" s="9"/>
      <c r="BHY404" s="9"/>
      <c r="BHZ404" s="9"/>
      <c r="BIA404" s="9"/>
      <c r="BIB404" s="9"/>
      <c r="BIC404" s="9"/>
      <c r="BID404" s="9"/>
      <c r="BIE404" s="9"/>
      <c r="BIF404" s="9"/>
      <c r="BIG404" s="9"/>
      <c r="BIH404" s="9"/>
      <c r="BII404" s="9"/>
      <c r="BIJ404" s="9"/>
      <c r="BIK404" s="9"/>
      <c r="BIL404" s="9"/>
      <c r="BIM404" s="9"/>
      <c r="BIN404" s="9"/>
      <c r="BIO404" s="9"/>
      <c r="BIP404" s="9"/>
      <c r="BIQ404" s="9"/>
      <c r="BIR404" s="9"/>
      <c r="BIS404" s="9"/>
      <c r="BIT404" s="9"/>
      <c r="BIU404" s="9"/>
      <c r="BIV404" s="9"/>
      <c r="BIW404" s="9"/>
      <c r="BIX404" s="9"/>
      <c r="BIY404" s="9"/>
      <c r="BIZ404" s="9"/>
      <c r="BJA404" s="9"/>
      <c r="BJB404" s="9"/>
      <c r="BJC404" s="9"/>
      <c r="BJD404" s="9"/>
      <c r="BJE404" s="9"/>
      <c r="BJF404" s="9"/>
      <c r="BJG404" s="9"/>
      <c r="BJH404" s="9"/>
      <c r="BJI404" s="9"/>
      <c r="BJJ404" s="9"/>
      <c r="BJK404" s="9"/>
      <c r="BJL404" s="9"/>
      <c r="BJM404" s="9"/>
      <c r="BJN404" s="9"/>
      <c r="BJO404" s="9"/>
      <c r="BJP404" s="9"/>
      <c r="BJQ404" s="9"/>
      <c r="BJR404" s="9"/>
      <c r="BJS404" s="9"/>
      <c r="BJT404" s="9"/>
      <c r="BJU404" s="9"/>
      <c r="BJV404" s="9"/>
      <c r="BJW404" s="9"/>
      <c r="BJX404" s="9"/>
      <c r="BJY404" s="9"/>
      <c r="BJZ404" s="9"/>
      <c r="BKA404" s="9"/>
      <c r="BKB404" s="9"/>
      <c r="BKC404" s="9"/>
      <c r="BKD404" s="9"/>
      <c r="BKE404" s="9"/>
      <c r="BKF404" s="9"/>
      <c r="BKG404" s="9"/>
      <c r="BKH404" s="9"/>
      <c r="BKI404" s="9"/>
      <c r="BKJ404" s="9"/>
      <c r="BKK404" s="9"/>
      <c r="BKL404" s="9"/>
      <c r="BKM404" s="9"/>
      <c r="BKN404" s="9"/>
      <c r="BKO404" s="9"/>
      <c r="BKP404" s="9"/>
      <c r="BKQ404" s="9"/>
      <c r="BKR404" s="9"/>
      <c r="BKS404" s="9"/>
      <c r="BKT404" s="9"/>
      <c r="BKU404" s="9"/>
      <c r="BKV404" s="9"/>
      <c r="BKW404" s="9"/>
      <c r="BKX404" s="9"/>
      <c r="BKY404" s="9"/>
      <c r="BKZ404" s="9"/>
      <c r="BLA404" s="9"/>
      <c r="BLB404" s="9"/>
      <c r="BLC404" s="9"/>
      <c r="BLD404" s="9"/>
      <c r="BLE404" s="9"/>
      <c r="BLF404" s="9"/>
      <c r="BLG404" s="9"/>
      <c r="BLH404" s="9"/>
      <c r="BLI404" s="9"/>
      <c r="BLJ404" s="9"/>
      <c r="BLK404" s="9"/>
      <c r="BLL404" s="9"/>
      <c r="BLM404" s="9"/>
      <c r="BLN404" s="9"/>
      <c r="BLO404" s="9"/>
      <c r="BLP404" s="9"/>
      <c r="BLQ404" s="9"/>
      <c r="BLR404" s="9"/>
      <c r="BLS404" s="9"/>
      <c r="BLT404" s="9"/>
      <c r="BLU404" s="9"/>
      <c r="BLV404" s="9"/>
      <c r="BLW404" s="9"/>
      <c r="BLX404" s="9"/>
      <c r="BLY404" s="9"/>
      <c r="BLZ404" s="9"/>
      <c r="BMA404" s="9"/>
      <c r="BMB404" s="9"/>
      <c r="BMC404" s="9"/>
      <c r="BMD404" s="9"/>
      <c r="BME404" s="9"/>
      <c r="BMF404" s="9"/>
      <c r="BMG404" s="9"/>
      <c r="BMH404" s="9"/>
      <c r="BMI404" s="9"/>
      <c r="BMJ404" s="9"/>
      <c r="BMK404" s="9"/>
      <c r="BML404" s="9"/>
      <c r="BMM404" s="9"/>
      <c r="BMN404" s="9"/>
      <c r="BMO404" s="9"/>
      <c r="BMP404" s="9"/>
      <c r="BMQ404" s="9"/>
      <c r="BMR404" s="9"/>
      <c r="BMS404" s="9"/>
      <c r="BMT404" s="9"/>
      <c r="BMU404" s="9"/>
      <c r="BMV404" s="9"/>
      <c r="BMW404" s="9"/>
      <c r="BMX404" s="9"/>
      <c r="BMY404" s="9"/>
      <c r="BMZ404" s="9"/>
      <c r="BNA404" s="9"/>
      <c r="BNB404" s="9"/>
      <c r="BNC404" s="9"/>
      <c r="BND404" s="9"/>
      <c r="BNE404" s="9"/>
      <c r="BNF404" s="9"/>
      <c r="BNG404" s="9"/>
      <c r="BNH404" s="9"/>
      <c r="BNI404" s="9"/>
      <c r="BNJ404" s="9"/>
      <c r="BNK404" s="9"/>
      <c r="BNL404" s="9"/>
      <c r="BNM404" s="9"/>
      <c r="BNN404" s="9"/>
      <c r="BNO404" s="9"/>
      <c r="BNP404" s="9"/>
      <c r="BNQ404" s="9"/>
      <c r="BNR404" s="9"/>
      <c r="BNS404" s="9"/>
      <c r="BNT404" s="9"/>
      <c r="BNU404" s="9"/>
      <c r="BNV404" s="9"/>
      <c r="BNW404" s="9"/>
      <c r="BNX404" s="9"/>
      <c r="BNY404" s="9"/>
      <c r="BNZ404" s="9"/>
      <c r="BOA404" s="9"/>
      <c r="BOB404" s="9"/>
      <c r="BOC404" s="9"/>
      <c r="BOD404" s="9"/>
      <c r="BOE404" s="9"/>
      <c r="BOF404" s="9"/>
      <c r="BOG404" s="9"/>
      <c r="BOH404" s="9"/>
      <c r="BOI404" s="9"/>
      <c r="BOJ404" s="9"/>
      <c r="BOK404" s="9"/>
      <c r="BOL404" s="9"/>
      <c r="BOM404" s="9"/>
      <c r="BON404" s="9"/>
      <c r="BOO404" s="9"/>
      <c r="BOP404" s="9"/>
      <c r="BOQ404" s="9"/>
      <c r="BOR404" s="9"/>
      <c r="BOS404" s="9"/>
      <c r="BOT404" s="9"/>
      <c r="BOU404" s="9"/>
      <c r="BOV404" s="9"/>
      <c r="BOW404" s="9"/>
      <c r="BOX404" s="9"/>
      <c r="BOY404" s="9"/>
      <c r="BOZ404" s="9"/>
      <c r="BPA404" s="9"/>
      <c r="BPB404" s="9"/>
      <c r="BPC404" s="9"/>
      <c r="BPD404" s="9"/>
      <c r="BPE404" s="9"/>
      <c r="BPF404" s="9"/>
      <c r="BPG404" s="9"/>
      <c r="BPH404" s="9"/>
      <c r="BPI404" s="9"/>
      <c r="BPJ404" s="9"/>
      <c r="BPK404" s="9"/>
      <c r="BPL404" s="9"/>
      <c r="BPM404" s="9"/>
      <c r="BPN404" s="9"/>
      <c r="BPO404" s="9"/>
      <c r="BPP404" s="9"/>
      <c r="BPQ404" s="9"/>
      <c r="BPR404" s="9"/>
      <c r="BPS404" s="9"/>
      <c r="BPT404" s="9"/>
      <c r="BPU404" s="9"/>
      <c r="BPV404" s="9"/>
      <c r="BPW404" s="9"/>
      <c r="BPX404" s="9"/>
      <c r="BPY404" s="9"/>
      <c r="BPZ404" s="9"/>
      <c r="BQA404" s="9"/>
      <c r="BQB404" s="9"/>
      <c r="BQC404" s="9"/>
      <c r="BQD404" s="9"/>
      <c r="BQE404" s="9"/>
      <c r="BQF404" s="9"/>
      <c r="BQG404" s="9"/>
      <c r="BQH404" s="9"/>
      <c r="BQI404" s="9"/>
      <c r="BQJ404" s="9"/>
      <c r="BQK404" s="9"/>
      <c r="BQL404" s="9"/>
      <c r="BQM404" s="9"/>
      <c r="BQN404" s="9"/>
      <c r="BQO404" s="9"/>
      <c r="BQP404" s="9"/>
      <c r="BQQ404" s="9"/>
      <c r="BQR404" s="9"/>
      <c r="BQS404" s="9"/>
      <c r="BQT404" s="9"/>
      <c r="BQU404" s="9"/>
      <c r="BQV404" s="9"/>
      <c r="BQW404" s="9"/>
      <c r="BQX404" s="9"/>
      <c r="BQY404" s="9"/>
      <c r="BQZ404" s="9"/>
      <c r="BRA404" s="9"/>
      <c r="BRB404" s="9"/>
      <c r="BRC404" s="9"/>
      <c r="BRD404" s="9"/>
      <c r="BRE404" s="9"/>
      <c r="BRF404" s="9"/>
      <c r="BRG404" s="9"/>
      <c r="BRH404" s="9"/>
      <c r="BRI404" s="9"/>
      <c r="BRJ404" s="9"/>
      <c r="BRK404" s="9"/>
      <c r="BRL404" s="9"/>
      <c r="BRM404" s="9"/>
      <c r="BRN404" s="9"/>
      <c r="BRO404" s="9"/>
      <c r="BRP404" s="9"/>
      <c r="BRQ404" s="9"/>
      <c r="BRR404" s="9"/>
      <c r="BRS404" s="9"/>
      <c r="BRT404" s="9"/>
      <c r="BRU404" s="9"/>
      <c r="BRV404" s="9"/>
      <c r="BRW404" s="9"/>
      <c r="BRX404" s="9"/>
      <c r="BRY404" s="9"/>
      <c r="BRZ404" s="9"/>
      <c r="BSA404" s="9"/>
      <c r="BSB404" s="9"/>
      <c r="BSC404" s="9"/>
      <c r="BSD404" s="9"/>
      <c r="BSE404" s="9"/>
      <c r="BSF404" s="9"/>
      <c r="BSG404" s="9"/>
      <c r="BSH404" s="9"/>
      <c r="BSI404" s="9"/>
      <c r="BSJ404" s="9"/>
      <c r="BSK404" s="9"/>
      <c r="BSL404" s="9"/>
      <c r="BSM404" s="9"/>
      <c r="BSN404" s="9"/>
      <c r="BSO404" s="9"/>
      <c r="BSP404" s="9"/>
      <c r="BSQ404" s="9"/>
      <c r="BSR404" s="9"/>
      <c r="BSS404" s="9"/>
      <c r="BST404" s="9"/>
      <c r="BSU404" s="9"/>
      <c r="BSV404" s="9"/>
      <c r="BSW404" s="9"/>
      <c r="BSX404" s="9"/>
      <c r="BSY404" s="9"/>
      <c r="BSZ404" s="9"/>
      <c r="BTA404" s="9"/>
      <c r="BTB404" s="9"/>
      <c r="BTC404" s="9"/>
      <c r="BTD404" s="9"/>
      <c r="BTE404" s="9"/>
      <c r="BTF404" s="9"/>
      <c r="BTG404" s="9"/>
      <c r="BTH404" s="9"/>
      <c r="BTI404" s="9"/>
      <c r="BTJ404" s="9"/>
      <c r="BTK404" s="9"/>
      <c r="BTL404" s="9"/>
      <c r="BTM404" s="9"/>
      <c r="BTN404" s="9"/>
      <c r="BTO404" s="9"/>
      <c r="BTP404" s="9"/>
      <c r="BTQ404" s="9"/>
      <c r="BTR404" s="9"/>
      <c r="BTS404" s="9"/>
      <c r="BTT404" s="9"/>
      <c r="BTU404" s="9"/>
      <c r="BTV404" s="9"/>
      <c r="BTW404" s="9"/>
      <c r="BTX404" s="9"/>
      <c r="BTY404" s="9"/>
      <c r="BTZ404" s="9"/>
      <c r="BUA404" s="9"/>
      <c r="BUB404" s="9"/>
      <c r="BUC404" s="9"/>
      <c r="BUD404" s="9"/>
      <c r="BUE404" s="9"/>
      <c r="BUF404" s="9"/>
      <c r="BUG404" s="9"/>
      <c r="BUH404" s="9"/>
      <c r="BUI404" s="9"/>
      <c r="BUJ404" s="9"/>
      <c r="BUK404" s="9"/>
      <c r="BUL404" s="9"/>
      <c r="BUM404" s="9"/>
      <c r="BUN404" s="9"/>
      <c r="BUO404" s="9"/>
      <c r="BUP404" s="9"/>
      <c r="BUQ404" s="9"/>
      <c r="BUR404" s="9"/>
      <c r="BUS404" s="9"/>
      <c r="BUT404" s="9"/>
      <c r="BUU404" s="9"/>
      <c r="BUV404" s="9"/>
      <c r="BUW404" s="9"/>
      <c r="BUX404" s="9"/>
      <c r="BUY404" s="9"/>
      <c r="BUZ404" s="9"/>
      <c r="BVA404" s="9"/>
      <c r="BVB404" s="9"/>
      <c r="BVC404" s="9"/>
      <c r="BVD404" s="9"/>
      <c r="BVE404" s="9"/>
      <c r="BVF404" s="9"/>
      <c r="BVG404" s="9"/>
      <c r="BVH404" s="9"/>
      <c r="BVI404" s="9"/>
      <c r="BVJ404" s="9"/>
      <c r="BVK404" s="9"/>
      <c r="BVL404" s="9"/>
      <c r="BVM404" s="9"/>
      <c r="BVN404" s="9"/>
      <c r="BVO404" s="9"/>
      <c r="BVP404" s="9"/>
      <c r="BVQ404" s="9"/>
      <c r="BVR404" s="9"/>
      <c r="BVS404" s="9"/>
      <c r="BVT404" s="9"/>
      <c r="BVU404" s="9"/>
      <c r="BVV404" s="9"/>
      <c r="BVW404" s="9"/>
      <c r="BVX404" s="9"/>
      <c r="BVY404" s="9"/>
      <c r="BVZ404" s="9"/>
      <c r="BWA404" s="9"/>
      <c r="BWB404" s="9"/>
      <c r="BWC404" s="9"/>
      <c r="BWD404" s="9"/>
      <c r="BWE404" s="9"/>
      <c r="BWF404" s="9"/>
      <c r="BWG404" s="9"/>
      <c r="BWH404" s="9"/>
      <c r="BWI404" s="9"/>
      <c r="BWJ404" s="9"/>
      <c r="BWK404" s="9"/>
      <c r="BWL404" s="9"/>
      <c r="BWM404" s="9"/>
      <c r="BWN404" s="9"/>
      <c r="BWO404" s="9"/>
      <c r="BWP404" s="9"/>
      <c r="BWQ404" s="9"/>
      <c r="BWR404" s="9"/>
      <c r="BWS404" s="9"/>
      <c r="BWT404" s="9"/>
      <c r="BWU404" s="9"/>
      <c r="BWV404" s="9"/>
      <c r="BWW404" s="9"/>
      <c r="BWX404" s="9"/>
      <c r="BWY404" s="9"/>
      <c r="BWZ404" s="9"/>
      <c r="BXA404" s="9"/>
      <c r="BXB404" s="9"/>
      <c r="BXC404" s="9"/>
      <c r="BXD404" s="9"/>
      <c r="BXE404" s="9"/>
      <c r="BXF404" s="9"/>
      <c r="BXG404" s="9"/>
      <c r="BXH404" s="9"/>
      <c r="BXI404" s="9"/>
      <c r="BXJ404" s="9"/>
      <c r="BXK404" s="9"/>
      <c r="BXL404" s="9"/>
      <c r="BXM404" s="9"/>
      <c r="BXN404" s="9"/>
      <c r="BXO404" s="9"/>
      <c r="BXP404" s="9"/>
      <c r="BXQ404" s="9"/>
      <c r="BXR404" s="9"/>
      <c r="BXS404" s="9"/>
      <c r="BXT404" s="9"/>
      <c r="BXU404" s="9"/>
      <c r="BXV404" s="9"/>
      <c r="BXW404" s="9"/>
      <c r="BXX404" s="9"/>
      <c r="BXY404" s="9"/>
      <c r="BXZ404" s="9"/>
      <c r="BYA404" s="9"/>
      <c r="BYB404" s="9"/>
      <c r="BYC404" s="9"/>
      <c r="BYD404" s="9"/>
      <c r="BYE404" s="9"/>
      <c r="BYF404" s="9"/>
      <c r="BYG404" s="9"/>
      <c r="BYH404" s="9"/>
      <c r="BYI404" s="9"/>
      <c r="BYJ404" s="9"/>
      <c r="BYK404" s="9"/>
      <c r="BYL404" s="9"/>
      <c r="BYM404" s="9"/>
      <c r="BYN404" s="9"/>
      <c r="BYO404" s="9"/>
      <c r="BYP404" s="9"/>
      <c r="BYQ404" s="9"/>
      <c r="BYR404" s="9"/>
      <c r="BYS404" s="9"/>
      <c r="BYT404" s="9"/>
      <c r="BYU404" s="9"/>
      <c r="BYV404" s="9"/>
      <c r="BYW404" s="9"/>
      <c r="BYX404" s="9"/>
      <c r="BYY404" s="9"/>
      <c r="BYZ404" s="9"/>
      <c r="BZA404" s="9"/>
      <c r="BZB404" s="9"/>
      <c r="BZC404" s="9"/>
      <c r="BZD404" s="9"/>
      <c r="BZE404" s="9"/>
      <c r="BZF404" s="9"/>
      <c r="BZG404" s="9"/>
      <c r="BZH404" s="9"/>
      <c r="BZI404" s="9"/>
      <c r="BZJ404" s="9"/>
      <c r="BZK404" s="9"/>
      <c r="BZL404" s="9"/>
      <c r="BZM404" s="9"/>
      <c r="BZN404" s="9"/>
      <c r="BZO404" s="9"/>
      <c r="BZP404" s="9"/>
      <c r="BZQ404" s="9"/>
      <c r="BZR404" s="9"/>
      <c r="BZS404" s="9"/>
      <c r="BZT404" s="9"/>
      <c r="BZU404" s="9"/>
      <c r="BZV404" s="9"/>
      <c r="BZW404" s="9"/>
      <c r="BZX404" s="9"/>
      <c r="BZY404" s="9"/>
      <c r="BZZ404" s="9"/>
      <c r="CAA404" s="9"/>
      <c r="CAB404" s="9"/>
      <c r="CAC404" s="9"/>
      <c r="CAD404" s="9"/>
      <c r="CAE404" s="9"/>
      <c r="CAF404" s="9"/>
      <c r="CAG404" s="9"/>
      <c r="CAH404" s="9"/>
      <c r="CAI404" s="9"/>
      <c r="CAJ404" s="9"/>
      <c r="CAK404" s="9"/>
      <c r="CAL404" s="9"/>
      <c r="CAM404" s="9"/>
      <c r="CAN404" s="9"/>
      <c r="CAO404" s="9"/>
      <c r="CAP404" s="9"/>
      <c r="CAQ404" s="9"/>
      <c r="CAR404" s="9"/>
      <c r="CAS404" s="9"/>
      <c r="CAT404" s="9"/>
      <c r="CAU404" s="9"/>
      <c r="CAV404" s="9"/>
      <c r="CAW404" s="9"/>
      <c r="CAX404" s="9"/>
      <c r="CAY404" s="9"/>
      <c r="CAZ404" s="9"/>
      <c r="CBA404" s="9"/>
      <c r="CBB404" s="9"/>
      <c r="CBC404" s="9"/>
      <c r="CBD404" s="9"/>
      <c r="CBE404" s="9"/>
      <c r="CBF404" s="9"/>
      <c r="CBG404" s="9"/>
      <c r="CBH404" s="9"/>
      <c r="CBI404" s="9"/>
      <c r="CBJ404" s="9"/>
      <c r="CBK404" s="9"/>
      <c r="CBL404" s="9"/>
      <c r="CBM404" s="9"/>
      <c r="CBN404" s="9"/>
      <c r="CBO404" s="9"/>
      <c r="CBP404" s="9"/>
      <c r="CBQ404" s="9"/>
      <c r="CBR404" s="9"/>
      <c r="CBS404" s="9"/>
      <c r="CBT404" s="9"/>
      <c r="CBU404" s="9"/>
      <c r="CBV404" s="9"/>
      <c r="CBW404" s="9"/>
      <c r="CBX404" s="9"/>
      <c r="CBY404" s="9"/>
      <c r="CBZ404" s="9"/>
      <c r="CCA404" s="9"/>
      <c r="CCB404" s="9"/>
      <c r="CCC404" s="9"/>
      <c r="CCD404" s="9"/>
      <c r="CCE404" s="9"/>
      <c r="CCF404" s="9"/>
      <c r="CCG404" s="9"/>
      <c r="CCH404" s="9"/>
      <c r="CCI404" s="9"/>
      <c r="CCJ404" s="9"/>
      <c r="CCK404" s="9"/>
      <c r="CCL404" s="9"/>
      <c r="CCM404" s="9"/>
      <c r="CCN404" s="9"/>
      <c r="CCO404" s="9"/>
      <c r="CCP404" s="9"/>
      <c r="CCQ404" s="9"/>
      <c r="CCR404" s="9"/>
      <c r="CCS404" s="9"/>
      <c r="CCT404" s="9"/>
      <c r="CCU404" s="9"/>
      <c r="CCV404" s="9"/>
      <c r="CCW404" s="9"/>
      <c r="CCX404" s="9"/>
      <c r="CCY404" s="9"/>
      <c r="CCZ404" s="9"/>
      <c r="CDA404" s="9"/>
      <c r="CDB404" s="9"/>
      <c r="CDC404" s="9"/>
      <c r="CDD404" s="9"/>
      <c r="CDE404" s="9"/>
      <c r="CDF404" s="9"/>
      <c r="CDG404" s="9"/>
      <c r="CDH404" s="9"/>
      <c r="CDI404" s="9"/>
      <c r="CDJ404" s="9"/>
      <c r="CDK404" s="9"/>
      <c r="CDL404" s="9"/>
      <c r="CDM404" s="9"/>
      <c r="CDN404" s="9"/>
      <c r="CDO404" s="9"/>
      <c r="CDP404" s="9"/>
      <c r="CDQ404" s="9"/>
      <c r="CDR404" s="9"/>
      <c r="CDS404" s="9"/>
      <c r="CDT404" s="9"/>
      <c r="CDU404" s="9"/>
      <c r="CDV404" s="9"/>
      <c r="CDW404" s="9"/>
      <c r="CDX404" s="9"/>
      <c r="CDY404" s="9"/>
      <c r="CDZ404" s="9"/>
      <c r="CEA404" s="9"/>
      <c r="CEB404" s="9"/>
      <c r="CEC404" s="9"/>
      <c r="CED404" s="9"/>
      <c r="CEE404" s="9"/>
      <c r="CEF404" s="9"/>
      <c r="CEG404" s="9"/>
      <c r="CEH404" s="9"/>
      <c r="CEI404" s="9"/>
      <c r="CEJ404" s="9"/>
      <c r="CEK404" s="9"/>
      <c r="CEL404" s="9"/>
      <c r="CEM404" s="9"/>
      <c r="CEN404" s="9"/>
      <c r="CEO404" s="9"/>
      <c r="CEP404" s="9"/>
      <c r="CEQ404" s="9"/>
      <c r="CER404" s="9"/>
      <c r="CES404" s="9"/>
      <c r="CET404" s="9"/>
      <c r="CEU404" s="9"/>
      <c r="CEV404" s="9"/>
      <c r="CEW404" s="9"/>
      <c r="CEX404" s="9"/>
      <c r="CEY404" s="9"/>
      <c r="CEZ404" s="9"/>
      <c r="CFA404" s="9"/>
      <c r="CFB404" s="9"/>
      <c r="CFC404" s="9"/>
      <c r="CFD404" s="9"/>
      <c r="CFE404" s="9"/>
      <c r="CFF404" s="9"/>
      <c r="CFG404" s="9"/>
      <c r="CFH404" s="9"/>
      <c r="CFI404" s="9"/>
      <c r="CFJ404" s="9"/>
      <c r="CFK404" s="9"/>
      <c r="CFL404" s="9"/>
      <c r="CFM404" s="9"/>
      <c r="CFN404" s="9"/>
      <c r="CFO404" s="9"/>
      <c r="CFP404" s="9"/>
      <c r="CFQ404" s="9"/>
      <c r="CFR404" s="9"/>
      <c r="CFS404" s="9"/>
      <c r="CFT404" s="9"/>
      <c r="CFU404" s="9"/>
      <c r="CFV404" s="9"/>
      <c r="CFW404" s="9"/>
      <c r="CFX404" s="9"/>
      <c r="CFY404" s="9"/>
      <c r="CFZ404" s="9"/>
      <c r="CGA404" s="9"/>
      <c r="CGB404" s="9"/>
      <c r="CGC404" s="9"/>
      <c r="CGD404" s="9"/>
      <c r="CGE404" s="9"/>
      <c r="CGF404" s="9"/>
      <c r="CGG404" s="9"/>
      <c r="CGH404" s="9"/>
      <c r="CGI404" s="9"/>
      <c r="CGJ404" s="9"/>
      <c r="CGK404" s="9"/>
      <c r="CGL404" s="9"/>
      <c r="CGM404" s="9"/>
      <c r="CGN404" s="9"/>
      <c r="CGO404" s="9"/>
      <c r="CGP404" s="9"/>
      <c r="CGQ404" s="9"/>
      <c r="CGR404" s="9"/>
      <c r="CGS404" s="9"/>
      <c r="CGT404" s="9"/>
      <c r="CGU404" s="9"/>
      <c r="CGV404" s="9"/>
      <c r="CGW404" s="9"/>
      <c r="CGX404" s="9"/>
      <c r="CGY404" s="9"/>
      <c r="CGZ404" s="9"/>
      <c r="CHA404" s="9"/>
      <c r="CHB404" s="9"/>
      <c r="CHC404" s="9"/>
      <c r="CHD404" s="9"/>
      <c r="CHE404" s="9"/>
      <c r="CHF404" s="9"/>
      <c r="CHG404" s="9"/>
      <c r="CHH404" s="9"/>
      <c r="CHI404" s="9"/>
      <c r="CHJ404" s="9"/>
      <c r="CHK404" s="9"/>
      <c r="CHL404" s="9"/>
      <c r="CHM404" s="9"/>
      <c r="CHN404" s="9"/>
      <c r="CHO404" s="9"/>
      <c r="CHP404" s="9"/>
      <c r="CHQ404" s="9"/>
      <c r="CHR404" s="9"/>
      <c r="CHS404" s="9"/>
      <c r="CHT404" s="9"/>
      <c r="CHU404" s="9"/>
      <c r="CHV404" s="9"/>
      <c r="CHW404" s="9"/>
      <c r="CHX404" s="9"/>
      <c r="CHY404" s="9"/>
      <c r="CHZ404" s="9"/>
      <c r="CIA404" s="9"/>
      <c r="CIB404" s="9"/>
      <c r="CIC404" s="9"/>
      <c r="CID404" s="9"/>
      <c r="CIE404" s="9"/>
      <c r="CIF404" s="9"/>
      <c r="CIG404" s="9"/>
      <c r="CIH404" s="9"/>
      <c r="CII404" s="9"/>
      <c r="CIJ404" s="9"/>
      <c r="CIK404" s="9"/>
      <c r="CIL404" s="9"/>
      <c r="CIM404" s="9"/>
      <c r="CIN404" s="9"/>
      <c r="CIO404" s="9"/>
      <c r="CIP404" s="9"/>
      <c r="CIQ404" s="9"/>
      <c r="CIR404" s="9"/>
      <c r="CIS404" s="9"/>
      <c r="CIT404" s="9"/>
      <c r="CIU404" s="9"/>
      <c r="CIV404" s="9"/>
      <c r="CIW404" s="9"/>
      <c r="CIX404" s="9"/>
      <c r="CIY404" s="9"/>
      <c r="CIZ404" s="9"/>
      <c r="CJA404" s="9"/>
      <c r="CJB404" s="9"/>
      <c r="CJC404" s="9"/>
      <c r="CJD404" s="9"/>
      <c r="CJE404" s="9"/>
      <c r="CJF404" s="9"/>
      <c r="CJG404" s="9"/>
      <c r="CJH404" s="9"/>
      <c r="CJI404" s="9"/>
      <c r="CJJ404" s="9"/>
      <c r="CJK404" s="9"/>
      <c r="CJL404" s="9"/>
      <c r="CJM404" s="9"/>
      <c r="CJN404" s="9"/>
      <c r="CJO404" s="9"/>
      <c r="CJP404" s="9"/>
      <c r="CJQ404" s="9"/>
      <c r="CJR404" s="9"/>
      <c r="CJS404" s="9"/>
      <c r="CJT404" s="9"/>
      <c r="CJU404" s="9"/>
      <c r="CJV404" s="9"/>
      <c r="CJW404" s="9"/>
      <c r="CJX404" s="9"/>
      <c r="CJY404" s="9"/>
      <c r="CJZ404" s="9"/>
      <c r="CKA404" s="9"/>
      <c r="CKB404" s="9"/>
      <c r="CKC404" s="9"/>
      <c r="CKD404" s="9"/>
      <c r="CKE404" s="9"/>
      <c r="CKF404" s="9"/>
      <c r="CKG404" s="9"/>
      <c r="CKH404" s="9"/>
      <c r="CKI404" s="9"/>
      <c r="CKJ404" s="9"/>
      <c r="CKK404" s="9"/>
      <c r="CKL404" s="9"/>
      <c r="CKM404" s="9"/>
      <c r="CKN404" s="9"/>
      <c r="CKO404" s="9"/>
      <c r="CKP404" s="9"/>
      <c r="CKQ404" s="9"/>
      <c r="CKR404" s="9"/>
      <c r="CKS404" s="9"/>
      <c r="CKT404" s="9"/>
      <c r="CKU404" s="9"/>
      <c r="CKV404" s="9"/>
      <c r="CKW404" s="9"/>
      <c r="CKX404" s="9"/>
      <c r="CKY404" s="9"/>
      <c r="CKZ404" s="9"/>
      <c r="CLA404" s="9"/>
      <c r="CLB404" s="9"/>
      <c r="CLC404" s="9"/>
      <c r="CLD404" s="9"/>
      <c r="CLE404" s="9"/>
      <c r="CLF404" s="9"/>
      <c r="CLG404" s="9"/>
      <c r="CLH404" s="9"/>
      <c r="CLI404" s="9"/>
      <c r="CLJ404" s="9"/>
      <c r="CLK404" s="9"/>
      <c r="CLL404" s="9"/>
      <c r="CLM404" s="9"/>
      <c r="CLN404" s="9"/>
      <c r="CLO404" s="9"/>
      <c r="CLP404" s="9"/>
      <c r="CLQ404" s="9"/>
      <c r="CLR404" s="9"/>
      <c r="CLS404" s="9"/>
      <c r="CLT404" s="9"/>
      <c r="CLU404" s="9"/>
      <c r="CLV404" s="9"/>
      <c r="CLW404" s="9"/>
      <c r="CLX404" s="9"/>
      <c r="CLY404" s="9"/>
      <c r="CLZ404" s="9"/>
      <c r="CMA404" s="9"/>
      <c r="CMB404" s="9"/>
      <c r="CMC404" s="9"/>
      <c r="CMD404" s="9"/>
      <c r="CME404" s="9"/>
      <c r="CMF404" s="9"/>
      <c r="CMG404" s="9"/>
      <c r="CMH404" s="9"/>
      <c r="CMI404" s="9"/>
      <c r="CMJ404" s="9"/>
      <c r="CMK404" s="9"/>
      <c r="CML404" s="9"/>
      <c r="CMM404" s="9"/>
      <c r="CMN404" s="9"/>
      <c r="CMO404" s="9"/>
      <c r="CMP404" s="9"/>
      <c r="CMQ404" s="9"/>
      <c r="CMR404" s="9"/>
      <c r="CMS404" s="9"/>
      <c r="CMT404" s="9"/>
      <c r="CMU404" s="9"/>
      <c r="CMV404" s="9"/>
      <c r="CMW404" s="9"/>
      <c r="CMX404" s="9"/>
      <c r="CMY404" s="9"/>
      <c r="CMZ404" s="9"/>
      <c r="CNA404" s="9"/>
      <c r="CNB404" s="9"/>
      <c r="CNC404" s="9"/>
      <c r="CND404" s="9"/>
      <c r="CNE404" s="9"/>
      <c r="CNF404" s="9"/>
      <c r="CNG404" s="9"/>
      <c r="CNH404" s="9"/>
      <c r="CNI404" s="9"/>
      <c r="CNJ404" s="9"/>
      <c r="CNK404" s="9"/>
      <c r="CNL404" s="9"/>
      <c r="CNM404" s="9"/>
      <c r="CNN404" s="9"/>
      <c r="CNO404" s="9"/>
      <c r="CNP404" s="9"/>
      <c r="CNQ404" s="9"/>
      <c r="CNR404" s="9"/>
      <c r="CNS404" s="9"/>
      <c r="CNT404" s="9"/>
      <c r="CNU404" s="9"/>
      <c r="CNV404" s="9"/>
      <c r="CNW404" s="9"/>
      <c r="CNX404" s="9"/>
      <c r="CNY404" s="9"/>
      <c r="CNZ404" s="9"/>
      <c r="COA404" s="9"/>
      <c r="COB404" s="9"/>
      <c r="COC404" s="9"/>
      <c r="COD404" s="9"/>
      <c r="COE404" s="9"/>
      <c r="COF404" s="9"/>
      <c r="COG404" s="9"/>
      <c r="COH404" s="9"/>
      <c r="COI404" s="9"/>
      <c r="COJ404" s="9"/>
      <c r="COK404" s="9"/>
      <c r="COL404" s="9"/>
      <c r="COM404" s="9"/>
      <c r="CON404" s="9"/>
      <c r="COO404" s="9"/>
      <c r="COP404" s="9"/>
      <c r="COQ404" s="9"/>
      <c r="COR404" s="9"/>
      <c r="COS404" s="9"/>
      <c r="COT404" s="9"/>
      <c r="COU404" s="9"/>
      <c r="COV404" s="9"/>
      <c r="COW404" s="9"/>
      <c r="COX404" s="9"/>
      <c r="COY404" s="9"/>
      <c r="COZ404" s="9"/>
      <c r="CPA404" s="9"/>
      <c r="CPB404" s="9"/>
      <c r="CPC404" s="9"/>
      <c r="CPD404" s="9"/>
      <c r="CPE404" s="9"/>
      <c r="CPF404" s="9"/>
      <c r="CPG404" s="9"/>
      <c r="CPH404" s="9"/>
      <c r="CPI404" s="9"/>
      <c r="CPJ404" s="9"/>
      <c r="CPK404" s="9"/>
      <c r="CPL404" s="9"/>
      <c r="CPM404" s="9"/>
      <c r="CPN404" s="9"/>
      <c r="CPO404" s="9"/>
      <c r="CPP404" s="9"/>
      <c r="CPQ404" s="9"/>
      <c r="CPR404" s="9"/>
      <c r="CPS404" s="9"/>
      <c r="CPT404" s="9"/>
      <c r="CPU404" s="9"/>
      <c r="CPV404" s="9"/>
      <c r="CPW404" s="9"/>
      <c r="CPX404" s="9"/>
      <c r="CPY404" s="9"/>
      <c r="CPZ404" s="9"/>
      <c r="CQA404" s="9"/>
      <c r="CQB404" s="9"/>
      <c r="CQC404" s="9"/>
      <c r="CQD404" s="9"/>
      <c r="CQE404" s="9"/>
      <c r="CQF404" s="9"/>
      <c r="CQG404" s="9"/>
      <c r="CQH404" s="9"/>
      <c r="CQI404" s="9"/>
      <c r="CQJ404" s="9"/>
      <c r="CQK404" s="9"/>
      <c r="CQL404" s="9"/>
      <c r="CQM404" s="9"/>
      <c r="CQN404" s="9"/>
      <c r="CQO404" s="9"/>
      <c r="CQP404" s="9"/>
      <c r="CQQ404" s="9"/>
      <c r="CQR404" s="9"/>
      <c r="CQS404" s="9"/>
      <c r="CQT404" s="9"/>
      <c r="CQU404" s="9"/>
      <c r="CQV404" s="9"/>
      <c r="CQW404" s="9"/>
      <c r="CQX404" s="9"/>
      <c r="CQY404" s="9"/>
      <c r="CQZ404" s="9"/>
      <c r="CRA404" s="9"/>
      <c r="CRB404" s="9"/>
      <c r="CRC404" s="9"/>
      <c r="CRD404" s="9"/>
      <c r="CRE404" s="9"/>
      <c r="CRF404" s="9"/>
      <c r="CRG404" s="9"/>
      <c r="CRH404" s="9"/>
      <c r="CRI404" s="9"/>
      <c r="CRJ404" s="9"/>
      <c r="CRK404" s="9"/>
      <c r="CRL404" s="9"/>
      <c r="CRM404" s="9"/>
      <c r="CRN404" s="9"/>
      <c r="CRO404" s="9"/>
      <c r="CRP404" s="9"/>
      <c r="CRQ404" s="9"/>
      <c r="CRR404" s="9"/>
      <c r="CRS404" s="9"/>
      <c r="CRT404" s="9"/>
      <c r="CRU404" s="9"/>
      <c r="CRV404" s="9"/>
      <c r="CRW404" s="9"/>
      <c r="CRX404" s="9"/>
      <c r="CRY404" s="9"/>
      <c r="CRZ404" s="9"/>
      <c r="CSA404" s="9"/>
      <c r="CSB404" s="9"/>
      <c r="CSC404" s="9"/>
      <c r="CSD404" s="9"/>
      <c r="CSE404" s="9"/>
      <c r="CSF404" s="9"/>
      <c r="CSG404" s="9"/>
      <c r="CSH404" s="9"/>
      <c r="CSI404" s="9"/>
      <c r="CSJ404" s="9"/>
      <c r="CSK404" s="9"/>
      <c r="CSL404" s="9"/>
      <c r="CSM404" s="9"/>
      <c r="CSN404" s="9"/>
      <c r="CSO404" s="9"/>
      <c r="CSP404" s="9"/>
      <c r="CSQ404" s="9"/>
      <c r="CSR404" s="9"/>
      <c r="CSS404" s="9"/>
      <c r="CST404" s="9"/>
      <c r="CSU404" s="9"/>
      <c r="CSV404" s="9"/>
      <c r="CSW404" s="9"/>
      <c r="CSX404" s="9"/>
      <c r="CSY404" s="9"/>
      <c r="CSZ404" s="9"/>
      <c r="CTA404" s="9"/>
      <c r="CTB404" s="9"/>
      <c r="CTC404" s="9"/>
      <c r="CTD404" s="9"/>
      <c r="CTE404" s="9"/>
      <c r="CTF404" s="9"/>
      <c r="CTG404" s="9"/>
      <c r="CTH404" s="9"/>
      <c r="CTI404" s="9"/>
      <c r="CTJ404" s="9"/>
      <c r="CTK404" s="9"/>
      <c r="CTL404" s="9"/>
      <c r="CTM404" s="9"/>
      <c r="CTN404" s="9"/>
      <c r="CTO404" s="9"/>
      <c r="CTP404" s="9"/>
      <c r="CTQ404" s="9"/>
      <c r="CTR404" s="9"/>
      <c r="CTS404" s="9"/>
      <c r="CTT404" s="9"/>
      <c r="CTU404" s="9"/>
      <c r="CTV404" s="9"/>
      <c r="CTW404" s="9"/>
      <c r="CTX404" s="9"/>
      <c r="CTY404" s="9"/>
      <c r="CTZ404" s="9"/>
      <c r="CUA404" s="9"/>
      <c r="CUB404" s="9"/>
      <c r="CUC404" s="9"/>
      <c r="CUD404" s="9"/>
      <c r="CUE404" s="9"/>
      <c r="CUF404" s="9"/>
      <c r="CUG404" s="9"/>
      <c r="CUH404" s="9"/>
      <c r="CUI404" s="9"/>
      <c r="CUJ404" s="9"/>
      <c r="CUK404" s="9"/>
      <c r="CUL404" s="9"/>
      <c r="CUM404" s="9"/>
      <c r="CUN404" s="9"/>
      <c r="CUO404" s="9"/>
      <c r="CUP404" s="9"/>
      <c r="CUQ404" s="9"/>
      <c r="CUR404" s="9"/>
      <c r="CUS404" s="9"/>
      <c r="CUT404" s="9"/>
      <c r="CUU404" s="9"/>
      <c r="CUV404" s="9"/>
      <c r="CUW404" s="9"/>
      <c r="CUX404" s="9"/>
      <c r="CUY404" s="9"/>
      <c r="CUZ404" s="9"/>
      <c r="CVA404" s="9"/>
      <c r="CVB404" s="9"/>
      <c r="CVC404" s="9"/>
      <c r="CVD404" s="9"/>
      <c r="CVE404" s="9"/>
      <c r="CVF404" s="9"/>
      <c r="CVG404" s="9"/>
      <c r="CVH404" s="9"/>
      <c r="CVI404" s="9"/>
      <c r="CVJ404" s="9"/>
      <c r="CVK404" s="9"/>
      <c r="CVL404" s="9"/>
      <c r="CVM404" s="9"/>
      <c r="CVN404" s="9"/>
      <c r="CVO404" s="9"/>
      <c r="CVP404" s="9"/>
      <c r="CVQ404" s="9"/>
      <c r="CVR404" s="9"/>
      <c r="CVS404" s="9"/>
      <c r="CVT404" s="9"/>
      <c r="CVU404" s="9"/>
      <c r="CVV404" s="9"/>
      <c r="CVW404" s="9"/>
      <c r="CVX404" s="9"/>
      <c r="CVY404" s="9"/>
      <c r="CVZ404" s="9"/>
      <c r="CWA404" s="9"/>
      <c r="CWB404" s="9"/>
      <c r="CWC404" s="9"/>
      <c r="CWD404" s="9"/>
      <c r="CWE404" s="9"/>
      <c r="CWF404" s="9"/>
      <c r="CWG404" s="9"/>
      <c r="CWH404" s="9"/>
      <c r="CWI404" s="9"/>
      <c r="CWJ404" s="9"/>
      <c r="CWK404" s="9"/>
      <c r="CWL404" s="9"/>
      <c r="CWM404" s="9"/>
      <c r="CWN404" s="9"/>
      <c r="CWO404" s="9"/>
      <c r="CWP404" s="9"/>
      <c r="CWQ404" s="9"/>
      <c r="CWR404" s="9"/>
      <c r="CWS404" s="9"/>
      <c r="CWT404" s="9"/>
      <c r="CWU404" s="9"/>
      <c r="CWV404" s="9"/>
      <c r="CWW404" s="9"/>
      <c r="CWX404" s="9"/>
      <c r="CWY404" s="9"/>
      <c r="CWZ404" s="9"/>
      <c r="CXA404" s="9"/>
      <c r="CXB404" s="9"/>
      <c r="CXC404" s="9"/>
      <c r="CXD404" s="9"/>
      <c r="CXE404" s="9"/>
      <c r="CXF404" s="9"/>
      <c r="CXG404" s="9"/>
      <c r="CXH404" s="9"/>
      <c r="CXI404" s="9"/>
      <c r="CXJ404" s="9"/>
      <c r="CXK404" s="9"/>
      <c r="CXL404" s="9"/>
      <c r="CXM404" s="9"/>
      <c r="CXN404" s="9"/>
      <c r="CXO404" s="9"/>
      <c r="CXP404" s="9"/>
      <c r="CXQ404" s="9"/>
      <c r="CXR404" s="9"/>
      <c r="CXS404" s="9"/>
      <c r="CXT404" s="9"/>
      <c r="CXU404" s="9"/>
      <c r="CXV404" s="9"/>
      <c r="CXW404" s="9"/>
      <c r="CXX404" s="9"/>
      <c r="CXY404" s="9"/>
      <c r="CXZ404" s="9"/>
      <c r="CYA404" s="9"/>
      <c r="CYB404" s="9"/>
      <c r="CYC404" s="9"/>
      <c r="CYD404" s="9"/>
      <c r="CYE404" s="9"/>
      <c r="CYF404" s="9"/>
      <c r="CYG404" s="9"/>
      <c r="CYH404" s="9"/>
      <c r="CYI404" s="9"/>
      <c r="CYJ404" s="9"/>
      <c r="CYK404" s="9"/>
      <c r="CYL404" s="9"/>
      <c r="CYM404" s="9"/>
      <c r="CYN404" s="9"/>
      <c r="CYO404" s="9"/>
      <c r="CYP404" s="9"/>
      <c r="CYQ404" s="9"/>
      <c r="CYR404" s="9"/>
      <c r="CYS404" s="9"/>
      <c r="CYT404" s="9"/>
      <c r="CYU404" s="9"/>
      <c r="CYV404" s="9"/>
      <c r="CYW404" s="9"/>
      <c r="CYX404" s="9"/>
      <c r="CYY404" s="9"/>
      <c r="CYZ404" s="9"/>
      <c r="CZA404" s="9"/>
      <c r="CZB404" s="9"/>
      <c r="CZC404" s="9"/>
      <c r="CZD404" s="9"/>
      <c r="CZE404" s="9"/>
      <c r="CZF404" s="9"/>
      <c r="CZG404" s="9"/>
      <c r="CZH404" s="9"/>
      <c r="CZI404" s="9"/>
      <c r="CZJ404" s="9"/>
      <c r="CZK404" s="9"/>
      <c r="CZL404" s="9"/>
      <c r="CZM404" s="9"/>
      <c r="CZN404" s="9"/>
      <c r="CZO404" s="9"/>
      <c r="CZP404" s="9"/>
      <c r="CZQ404" s="9"/>
      <c r="CZR404" s="9"/>
      <c r="CZS404" s="9"/>
      <c r="CZT404" s="9"/>
      <c r="CZU404" s="9"/>
      <c r="CZV404" s="9"/>
      <c r="CZW404" s="9"/>
      <c r="CZX404" s="9"/>
      <c r="CZY404" s="9"/>
      <c r="CZZ404" s="9"/>
      <c r="DAA404" s="9"/>
      <c r="DAB404" s="9"/>
      <c r="DAC404" s="9"/>
      <c r="DAD404" s="9"/>
      <c r="DAE404" s="9"/>
      <c r="DAF404" s="9"/>
      <c r="DAG404" s="9"/>
      <c r="DAH404" s="9"/>
      <c r="DAI404" s="9"/>
      <c r="DAJ404" s="9"/>
      <c r="DAK404" s="9"/>
      <c r="DAL404" s="9"/>
      <c r="DAM404" s="9"/>
      <c r="DAN404" s="9"/>
      <c r="DAO404" s="9"/>
      <c r="DAP404" s="9"/>
      <c r="DAQ404" s="9"/>
      <c r="DAR404" s="9"/>
      <c r="DAS404" s="9"/>
      <c r="DAT404" s="9"/>
      <c r="DAU404" s="9"/>
      <c r="DAV404" s="9"/>
      <c r="DAW404" s="9"/>
      <c r="DAX404" s="9"/>
      <c r="DAY404" s="9"/>
      <c r="DAZ404" s="9"/>
      <c r="DBA404" s="9"/>
      <c r="DBB404" s="9"/>
      <c r="DBC404" s="9"/>
      <c r="DBD404" s="9"/>
      <c r="DBE404" s="9"/>
      <c r="DBF404" s="9"/>
      <c r="DBG404" s="9"/>
      <c r="DBH404" s="9"/>
      <c r="DBI404" s="9"/>
      <c r="DBJ404" s="9"/>
      <c r="DBK404" s="9"/>
      <c r="DBL404" s="9"/>
      <c r="DBM404" s="9"/>
      <c r="DBN404" s="9"/>
      <c r="DBO404" s="9"/>
      <c r="DBP404" s="9"/>
      <c r="DBQ404" s="9"/>
      <c r="DBR404" s="9"/>
      <c r="DBS404" s="9"/>
      <c r="DBT404" s="9"/>
      <c r="DBU404" s="9"/>
      <c r="DBV404" s="9"/>
      <c r="DBW404" s="9"/>
      <c r="DBX404" s="9"/>
      <c r="DBY404" s="9"/>
      <c r="DBZ404" s="9"/>
      <c r="DCA404" s="9"/>
      <c r="DCB404" s="9"/>
      <c r="DCC404" s="9"/>
      <c r="DCD404" s="9"/>
      <c r="DCE404" s="9"/>
      <c r="DCF404" s="9"/>
      <c r="DCG404" s="9"/>
      <c r="DCH404" s="9"/>
      <c r="DCI404" s="9"/>
      <c r="DCJ404" s="9"/>
      <c r="DCK404" s="9"/>
      <c r="DCL404" s="9"/>
      <c r="DCM404" s="9"/>
      <c r="DCN404" s="9"/>
      <c r="DCO404" s="9"/>
      <c r="DCP404" s="9"/>
      <c r="DCQ404" s="9"/>
      <c r="DCR404" s="9"/>
      <c r="DCS404" s="9"/>
      <c r="DCT404" s="9"/>
      <c r="DCU404" s="9"/>
      <c r="DCV404" s="9"/>
      <c r="DCW404" s="9"/>
      <c r="DCX404" s="9"/>
      <c r="DCY404" s="9"/>
      <c r="DCZ404" s="9"/>
      <c r="DDA404" s="9"/>
      <c r="DDB404" s="9"/>
      <c r="DDC404" s="9"/>
      <c r="DDD404" s="9"/>
      <c r="DDE404" s="9"/>
      <c r="DDF404" s="9"/>
      <c r="DDG404" s="9"/>
      <c r="DDH404" s="9"/>
      <c r="DDI404" s="9"/>
      <c r="DDJ404" s="9"/>
      <c r="DDK404" s="9"/>
      <c r="DDL404" s="9"/>
      <c r="DDM404" s="9"/>
      <c r="DDN404" s="9"/>
      <c r="DDO404" s="9"/>
      <c r="DDP404" s="9"/>
      <c r="DDQ404" s="9"/>
      <c r="DDR404" s="9"/>
      <c r="DDS404" s="9"/>
      <c r="DDT404" s="9"/>
      <c r="DDU404" s="9"/>
      <c r="DDV404" s="9"/>
      <c r="DDW404" s="9"/>
      <c r="DDX404" s="9"/>
      <c r="DDY404" s="9"/>
      <c r="DDZ404" s="9"/>
      <c r="DEA404" s="9"/>
      <c r="DEB404" s="9"/>
      <c r="DEC404" s="9"/>
      <c r="DED404" s="9"/>
      <c r="DEE404" s="9"/>
      <c r="DEF404" s="9"/>
      <c r="DEG404" s="9"/>
      <c r="DEH404" s="9"/>
      <c r="DEI404" s="9"/>
      <c r="DEJ404" s="9"/>
      <c r="DEK404" s="9"/>
      <c r="DEL404" s="9"/>
      <c r="DEM404" s="9"/>
      <c r="DEN404" s="9"/>
      <c r="DEO404" s="9"/>
      <c r="DEP404" s="9"/>
      <c r="DEQ404" s="9"/>
      <c r="DER404" s="9"/>
      <c r="DES404" s="9"/>
      <c r="DET404" s="9"/>
      <c r="DEU404" s="9"/>
      <c r="DEV404" s="9"/>
      <c r="DEW404" s="9"/>
      <c r="DEX404" s="9"/>
      <c r="DEY404" s="9"/>
      <c r="DEZ404" s="9"/>
      <c r="DFA404" s="9"/>
      <c r="DFB404" s="9"/>
      <c r="DFC404" s="9"/>
      <c r="DFD404" s="9"/>
      <c r="DFE404" s="9"/>
      <c r="DFF404" s="9"/>
      <c r="DFG404" s="9"/>
      <c r="DFH404" s="9"/>
      <c r="DFI404" s="9"/>
      <c r="DFJ404" s="9"/>
      <c r="DFK404" s="9"/>
      <c r="DFL404" s="9"/>
      <c r="DFM404" s="9"/>
      <c r="DFN404" s="9"/>
      <c r="DFO404" s="9"/>
      <c r="DFP404" s="9"/>
      <c r="DFQ404" s="9"/>
      <c r="DFR404" s="9"/>
      <c r="DFS404" s="9"/>
      <c r="DFT404" s="9"/>
      <c r="DFU404" s="9"/>
      <c r="DFV404" s="9"/>
      <c r="DFW404" s="9"/>
      <c r="DFX404" s="9"/>
      <c r="DFY404" s="9"/>
      <c r="DFZ404" s="9"/>
      <c r="DGA404" s="9"/>
      <c r="DGB404" s="9"/>
      <c r="DGC404" s="9"/>
      <c r="DGD404" s="9"/>
      <c r="DGE404" s="9"/>
      <c r="DGF404" s="9"/>
      <c r="DGG404" s="9"/>
      <c r="DGH404" s="9"/>
      <c r="DGI404" s="9"/>
      <c r="DGJ404" s="9"/>
      <c r="DGK404" s="9"/>
      <c r="DGL404" s="9"/>
      <c r="DGM404" s="9"/>
      <c r="DGN404" s="9"/>
      <c r="DGO404" s="9"/>
      <c r="DGP404" s="9"/>
      <c r="DGQ404" s="9"/>
      <c r="DGR404" s="9"/>
      <c r="DGS404" s="9"/>
      <c r="DGT404" s="9"/>
      <c r="DGU404" s="9"/>
      <c r="DGV404" s="9"/>
      <c r="DGW404" s="9"/>
      <c r="DGX404" s="9"/>
      <c r="DGY404" s="9"/>
      <c r="DGZ404" s="9"/>
      <c r="DHA404" s="9"/>
      <c r="DHB404" s="9"/>
      <c r="DHC404" s="9"/>
      <c r="DHD404" s="9"/>
      <c r="DHE404" s="9"/>
      <c r="DHF404" s="9"/>
      <c r="DHG404" s="9"/>
      <c r="DHH404" s="9"/>
      <c r="DHI404" s="9"/>
      <c r="DHJ404" s="9"/>
      <c r="DHK404" s="9"/>
      <c r="DHL404" s="9"/>
      <c r="DHM404" s="9"/>
      <c r="DHN404" s="9"/>
      <c r="DHO404" s="9"/>
      <c r="DHP404" s="9"/>
      <c r="DHQ404" s="9"/>
      <c r="DHR404" s="9"/>
      <c r="DHS404" s="9"/>
      <c r="DHT404" s="9"/>
      <c r="DHU404" s="9"/>
      <c r="DHV404" s="9"/>
      <c r="DHW404" s="9"/>
      <c r="DHX404" s="9"/>
      <c r="DHY404" s="9"/>
      <c r="DHZ404" s="9"/>
      <c r="DIA404" s="9"/>
      <c r="DIB404" s="9"/>
      <c r="DIC404" s="9"/>
      <c r="DID404" s="9"/>
      <c r="DIE404" s="9"/>
      <c r="DIF404" s="9"/>
      <c r="DIG404" s="9"/>
      <c r="DIH404" s="9"/>
      <c r="DII404" s="9"/>
      <c r="DIJ404" s="9"/>
      <c r="DIK404" s="9"/>
      <c r="DIL404" s="9"/>
      <c r="DIM404" s="9"/>
      <c r="DIN404" s="9"/>
      <c r="DIO404" s="9"/>
      <c r="DIP404" s="9"/>
      <c r="DIQ404" s="9"/>
      <c r="DIR404" s="9"/>
      <c r="DIS404" s="9"/>
      <c r="DIT404" s="9"/>
      <c r="DIU404" s="9"/>
      <c r="DIV404" s="9"/>
      <c r="DIW404" s="9"/>
      <c r="DIX404" s="9"/>
      <c r="DIY404" s="9"/>
      <c r="DIZ404" s="9"/>
      <c r="DJA404" s="9"/>
      <c r="DJB404" s="9"/>
      <c r="DJC404" s="9"/>
      <c r="DJD404" s="9"/>
      <c r="DJE404" s="9"/>
      <c r="DJF404" s="9"/>
      <c r="DJG404" s="9"/>
      <c r="DJH404" s="9"/>
      <c r="DJI404" s="9"/>
      <c r="DJJ404" s="9"/>
      <c r="DJK404" s="9"/>
      <c r="DJL404" s="9"/>
      <c r="DJM404" s="9"/>
      <c r="DJN404" s="9"/>
      <c r="DJO404" s="9"/>
      <c r="DJP404" s="9"/>
      <c r="DJQ404" s="9"/>
      <c r="DJR404" s="9"/>
      <c r="DJS404" s="9"/>
      <c r="DJT404" s="9"/>
      <c r="DJU404" s="9"/>
      <c r="DJV404" s="9"/>
      <c r="DJW404" s="9"/>
      <c r="DJX404" s="9"/>
      <c r="DJY404" s="9"/>
      <c r="DJZ404" s="9"/>
      <c r="DKA404" s="9"/>
      <c r="DKB404" s="9"/>
      <c r="DKC404" s="9"/>
      <c r="DKD404" s="9"/>
      <c r="DKE404" s="9"/>
      <c r="DKF404" s="9"/>
      <c r="DKG404" s="9"/>
      <c r="DKH404" s="9"/>
      <c r="DKI404" s="9"/>
      <c r="DKJ404" s="9"/>
      <c r="DKK404" s="9"/>
      <c r="DKL404" s="9"/>
      <c r="DKM404" s="9"/>
      <c r="DKN404" s="9"/>
      <c r="DKO404" s="9"/>
      <c r="DKP404" s="9"/>
      <c r="DKQ404" s="9"/>
      <c r="DKR404" s="9"/>
      <c r="DKS404" s="9"/>
      <c r="DKT404" s="9"/>
      <c r="DKU404" s="9"/>
      <c r="DKV404" s="9"/>
      <c r="DKW404" s="9"/>
      <c r="DKX404" s="9"/>
      <c r="DKY404" s="9"/>
      <c r="DKZ404" s="9"/>
      <c r="DLA404" s="9"/>
      <c r="DLB404" s="9"/>
      <c r="DLC404" s="9"/>
      <c r="DLD404" s="9"/>
      <c r="DLE404" s="9"/>
      <c r="DLF404" s="9"/>
      <c r="DLG404" s="9"/>
      <c r="DLH404" s="9"/>
      <c r="DLI404" s="9"/>
      <c r="DLJ404" s="9"/>
      <c r="DLK404" s="9"/>
      <c r="DLL404" s="9"/>
      <c r="DLM404" s="9"/>
      <c r="DLN404" s="9"/>
      <c r="DLO404" s="9"/>
      <c r="DLP404" s="9"/>
      <c r="DLQ404" s="9"/>
      <c r="DLR404" s="9"/>
      <c r="DLS404" s="9"/>
      <c r="DLT404" s="9"/>
      <c r="DLU404" s="9"/>
      <c r="DLV404" s="9"/>
      <c r="DLW404" s="9"/>
      <c r="DLX404" s="9"/>
      <c r="DLY404" s="9"/>
      <c r="DLZ404" s="9"/>
      <c r="DMA404" s="9"/>
      <c r="DMB404" s="9"/>
      <c r="DMC404" s="9"/>
      <c r="DMD404" s="9"/>
      <c r="DME404" s="9"/>
      <c r="DMF404" s="9"/>
      <c r="DMG404" s="9"/>
      <c r="DMH404" s="9"/>
      <c r="DMI404" s="9"/>
      <c r="DMJ404" s="9"/>
      <c r="DMK404" s="9"/>
      <c r="DML404" s="9"/>
      <c r="DMM404" s="9"/>
      <c r="DMN404" s="9"/>
      <c r="DMO404" s="9"/>
      <c r="DMP404" s="9"/>
      <c r="DMQ404" s="9"/>
      <c r="DMR404" s="9"/>
      <c r="DMS404" s="9"/>
      <c r="DMT404" s="9"/>
      <c r="DMU404" s="9"/>
      <c r="DMV404" s="9"/>
      <c r="DMW404" s="9"/>
      <c r="DMX404" s="9"/>
      <c r="DMY404" s="9"/>
      <c r="DMZ404" s="9"/>
      <c r="DNA404" s="9"/>
      <c r="DNB404" s="9"/>
      <c r="DNC404" s="9"/>
      <c r="DND404" s="9"/>
      <c r="DNE404" s="9"/>
      <c r="DNF404" s="9"/>
      <c r="DNG404" s="9"/>
      <c r="DNH404" s="9"/>
      <c r="DNI404" s="9"/>
      <c r="DNJ404" s="9"/>
      <c r="DNK404" s="9"/>
      <c r="DNL404" s="9"/>
      <c r="DNM404" s="9"/>
      <c r="DNN404" s="9"/>
      <c r="DNO404" s="9"/>
      <c r="DNP404" s="9"/>
      <c r="DNQ404" s="9"/>
      <c r="DNR404" s="9"/>
      <c r="DNS404" s="9"/>
      <c r="DNT404" s="9"/>
      <c r="DNU404" s="9"/>
      <c r="DNV404" s="9"/>
      <c r="DNW404" s="9"/>
      <c r="DNX404" s="9"/>
      <c r="DNY404" s="9"/>
      <c r="DNZ404" s="9"/>
      <c r="DOA404" s="9"/>
      <c r="DOB404" s="9"/>
      <c r="DOC404" s="9"/>
      <c r="DOD404" s="9"/>
      <c r="DOE404" s="9"/>
      <c r="DOF404" s="9"/>
      <c r="DOG404" s="9"/>
      <c r="DOH404" s="9"/>
      <c r="DOI404" s="9"/>
      <c r="DOJ404" s="9"/>
      <c r="DOK404" s="9"/>
      <c r="DOL404" s="9"/>
      <c r="DOM404" s="9"/>
      <c r="DON404" s="9"/>
      <c r="DOO404" s="9"/>
      <c r="DOP404" s="9"/>
      <c r="DOQ404" s="9"/>
      <c r="DOR404" s="9"/>
      <c r="DOS404" s="9"/>
      <c r="DOT404" s="9"/>
      <c r="DOU404" s="9"/>
      <c r="DOV404" s="9"/>
      <c r="DOW404" s="9"/>
      <c r="DOX404" s="9"/>
      <c r="DOY404" s="9"/>
      <c r="DOZ404" s="9"/>
      <c r="DPA404" s="9"/>
      <c r="DPB404" s="9"/>
      <c r="DPC404" s="9"/>
      <c r="DPD404" s="9"/>
      <c r="DPE404" s="9"/>
      <c r="DPF404" s="9"/>
      <c r="DPG404" s="9"/>
      <c r="DPH404" s="9"/>
      <c r="DPI404" s="9"/>
      <c r="DPJ404" s="9"/>
      <c r="DPK404" s="9"/>
      <c r="DPL404" s="9"/>
      <c r="DPM404" s="9"/>
      <c r="DPN404" s="9"/>
      <c r="DPO404" s="9"/>
      <c r="DPP404" s="9"/>
      <c r="DPQ404" s="9"/>
      <c r="DPR404" s="9"/>
      <c r="DPS404" s="9"/>
      <c r="DPT404" s="9"/>
      <c r="DPU404" s="9"/>
      <c r="DPV404" s="9"/>
      <c r="DPW404" s="9"/>
      <c r="DPX404" s="9"/>
      <c r="DPY404" s="9"/>
      <c r="DPZ404" s="9"/>
      <c r="DQA404" s="9"/>
      <c r="DQB404" s="9"/>
      <c r="DQC404" s="9"/>
      <c r="DQD404" s="9"/>
      <c r="DQE404" s="9"/>
      <c r="DQF404" s="9"/>
      <c r="DQG404" s="9"/>
      <c r="DQH404" s="9"/>
      <c r="DQI404" s="9"/>
      <c r="DQJ404" s="9"/>
      <c r="DQK404" s="9"/>
      <c r="DQL404" s="9"/>
      <c r="DQM404" s="9"/>
      <c r="DQN404" s="9"/>
      <c r="DQO404" s="9"/>
      <c r="DQP404" s="9"/>
      <c r="DQQ404" s="9"/>
      <c r="DQR404" s="9"/>
      <c r="DQS404" s="9"/>
      <c r="DQT404" s="9"/>
      <c r="DQU404" s="9"/>
      <c r="DQV404" s="9"/>
      <c r="DQW404" s="9"/>
      <c r="DQX404" s="9"/>
      <c r="DQY404" s="9"/>
      <c r="DQZ404" s="9"/>
      <c r="DRA404" s="9"/>
      <c r="DRB404" s="9"/>
      <c r="DRC404" s="9"/>
      <c r="DRD404" s="9"/>
      <c r="DRE404" s="9"/>
      <c r="DRF404" s="9"/>
      <c r="DRG404" s="9"/>
      <c r="DRH404" s="9"/>
      <c r="DRI404" s="9"/>
      <c r="DRJ404" s="9"/>
      <c r="DRK404" s="9"/>
      <c r="DRL404" s="9"/>
      <c r="DRM404" s="9"/>
      <c r="DRN404" s="9"/>
      <c r="DRO404" s="9"/>
      <c r="DRP404" s="9"/>
      <c r="DRQ404" s="9"/>
      <c r="DRR404" s="9"/>
      <c r="DRS404" s="9"/>
      <c r="DRT404" s="9"/>
      <c r="DRU404" s="9"/>
      <c r="DRV404" s="9"/>
      <c r="DRW404" s="9"/>
      <c r="DRX404" s="9"/>
      <c r="DRY404" s="9"/>
      <c r="DRZ404" s="9"/>
      <c r="DSA404" s="9"/>
      <c r="DSB404" s="9"/>
      <c r="DSC404" s="9"/>
      <c r="DSD404" s="9"/>
      <c r="DSE404" s="9"/>
      <c r="DSF404" s="9"/>
      <c r="DSG404" s="9"/>
      <c r="DSH404" s="9"/>
      <c r="DSI404" s="9"/>
      <c r="DSJ404" s="9"/>
      <c r="DSK404" s="9"/>
      <c r="DSL404" s="9"/>
      <c r="DSM404" s="9"/>
      <c r="DSN404" s="9"/>
      <c r="DSO404" s="9"/>
      <c r="DSP404" s="9"/>
      <c r="DSQ404" s="9"/>
      <c r="DSR404" s="9"/>
      <c r="DSS404" s="9"/>
      <c r="DST404" s="9"/>
      <c r="DSU404" s="9"/>
      <c r="DSV404" s="9"/>
      <c r="DSW404" s="9"/>
      <c r="DSX404" s="9"/>
      <c r="DSY404" s="9"/>
      <c r="DSZ404" s="9"/>
      <c r="DTA404" s="9"/>
      <c r="DTB404" s="9"/>
      <c r="DTC404" s="9"/>
      <c r="DTD404" s="9"/>
      <c r="DTE404" s="9"/>
      <c r="DTF404" s="9"/>
      <c r="DTG404" s="9"/>
      <c r="DTH404" s="9"/>
      <c r="DTI404" s="9"/>
      <c r="DTJ404" s="9"/>
      <c r="DTK404" s="9"/>
      <c r="DTL404" s="9"/>
      <c r="DTM404" s="9"/>
      <c r="DTN404" s="9"/>
      <c r="DTO404" s="9"/>
      <c r="DTP404" s="9"/>
      <c r="DTQ404" s="9"/>
      <c r="DTR404" s="9"/>
      <c r="DTS404" s="9"/>
      <c r="DTT404" s="9"/>
      <c r="DTU404" s="9"/>
      <c r="DTV404" s="9"/>
      <c r="DTW404" s="9"/>
      <c r="DTX404" s="9"/>
      <c r="DTY404" s="9"/>
      <c r="DTZ404" s="9"/>
      <c r="DUA404" s="9"/>
      <c r="DUB404" s="9"/>
      <c r="DUC404" s="9"/>
      <c r="DUD404" s="9"/>
      <c r="DUE404" s="9"/>
      <c r="DUF404" s="9"/>
      <c r="DUG404" s="9"/>
      <c r="DUH404" s="9"/>
      <c r="DUI404" s="9"/>
      <c r="DUJ404" s="9"/>
      <c r="DUK404" s="9"/>
      <c r="DUL404" s="9"/>
      <c r="DUM404" s="9"/>
      <c r="DUN404" s="9"/>
      <c r="DUO404" s="9"/>
      <c r="DUP404" s="9"/>
      <c r="DUQ404" s="9"/>
      <c r="DUR404" s="9"/>
      <c r="DUS404" s="9"/>
      <c r="DUT404" s="9"/>
      <c r="DUU404" s="9"/>
      <c r="DUV404" s="9"/>
      <c r="DUW404" s="9"/>
      <c r="DUX404" s="9"/>
      <c r="DUY404" s="9"/>
      <c r="DUZ404" s="9"/>
      <c r="DVA404" s="9"/>
      <c r="DVB404" s="9"/>
      <c r="DVC404" s="9"/>
      <c r="DVD404" s="9"/>
      <c r="DVE404" s="9"/>
      <c r="DVF404" s="9"/>
      <c r="DVG404" s="9"/>
      <c r="DVH404" s="9"/>
      <c r="DVI404" s="9"/>
      <c r="DVJ404" s="9"/>
      <c r="DVK404" s="9"/>
      <c r="DVL404" s="9"/>
      <c r="DVM404" s="9"/>
      <c r="DVN404" s="9"/>
      <c r="DVO404" s="9"/>
      <c r="DVP404" s="9"/>
      <c r="DVQ404" s="9"/>
      <c r="DVR404" s="9"/>
      <c r="DVS404" s="9"/>
      <c r="DVT404" s="9"/>
      <c r="DVU404" s="9"/>
      <c r="DVV404" s="9"/>
      <c r="DVW404" s="9"/>
      <c r="DVX404" s="9"/>
      <c r="DVY404" s="9"/>
      <c r="DVZ404" s="9"/>
      <c r="DWA404" s="9"/>
      <c r="DWB404" s="9"/>
      <c r="DWC404" s="9"/>
      <c r="DWD404" s="9"/>
      <c r="DWE404" s="9"/>
      <c r="DWF404" s="9"/>
      <c r="DWG404" s="9"/>
      <c r="DWH404" s="9"/>
      <c r="DWI404" s="9"/>
      <c r="DWJ404" s="9"/>
      <c r="DWK404" s="9"/>
      <c r="DWL404" s="9"/>
      <c r="DWM404" s="9"/>
      <c r="DWN404" s="9"/>
      <c r="DWO404" s="9"/>
      <c r="DWP404" s="9"/>
      <c r="DWQ404" s="9"/>
      <c r="DWR404" s="9"/>
      <c r="DWS404" s="9"/>
      <c r="DWT404" s="9"/>
      <c r="DWU404" s="9"/>
      <c r="DWV404" s="9"/>
      <c r="DWW404" s="9"/>
      <c r="DWX404" s="9"/>
      <c r="DWY404" s="9"/>
      <c r="DWZ404" s="9"/>
      <c r="DXA404" s="9"/>
      <c r="DXB404" s="9"/>
      <c r="DXC404" s="9"/>
      <c r="DXD404" s="9"/>
      <c r="DXE404" s="9"/>
      <c r="DXF404" s="9"/>
      <c r="DXG404" s="9"/>
      <c r="DXH404" s="9"/>
      <c r="DXI404" s="9"/>
      <c r="DXJ404" s="9"/>
      <c r="DXK404" s="9"/>
      <c r="DXL404" s="9"/>
      <c r="DXM404" s="9"/>
      <c r="DXN404" s="9"/>
      <c r="DXO404" s="9"/>
      <c r="DXP404" s="9"/>
      <c r="DXQ404" s="9"/>
      <c r="DXR404" s="9"/>
      <c r="DXS404" s="9"/>
      <c r="DXT404" s="9"/>
      <c r="DXU404" s="9"/>
      <c r="DXV404" s="9"/>
      <c r="DXW404" s="9"/>
      <c r="DXX404" s="9"/>
      <c r="DXY404" s="9"/>
      <c r="DXZ404" s="9"/>
      <c r="DYA404" s="9"/>
      <c r="DYB404" s="9"/>
      <c r="DYC404" s="9"/>
      <c r="DYD404" s="9"/>
      <c r="DYE404" s="9"/>
      <c r="DYF404" s="9"/>
      <c r="DYG404" s="9"/>
      <c r="DYH404" s="9"/>
      <c r="DYI404" s="9"/>
      <c r="DYJ404" s="9"/>
      <c r="DYK404" s="9"/>
      <c r="DYL404" s="9"/>
      <c r="DYM404" s="9"/>
      <c r="DYN404" s="9"/>
      <c r="DYO404" s="9"/>
      <c r="DYP404" s="9"/>
      <c r="DYQ404" s="9"/>
      <c r="DYR404" s="9"/>
      <c r="DYS404" s="9"/>
      <c r="DYT404" s="9"/>
      <c r="DYU404" s="9"/>
      <c r="DYV404" s="9"/>
      <c r="DYW404" s="9"/>
      <c r="DYX404" s="9"/>
      <c r="DYY404" s="9"/>
      <c r="DYZ404" s="9"/>
      <c r="DZA404" s="9"/>
      <c r="DZB404" s="9"/>
      <c r="DZC404" s="9"/>
      <c r="DZD404" s="9"/>
      <c r="DZE404" s="9"/>
      <c r="DZF404" s="9"/>
      <c r="DZG404" s="9"/>
      <c r="DZH404" s="9"/>
      <c r="DZI404" s="9"/>
      <c r="DZJ404" s="9"/>
      <c r="DZK404" s="9"/>
      <c r="DZL404" s="9"/>
      <c r="DZM404" s="9"/>
      <c r="DZN404" s="9"/>
      <c r="DZO404" s="9"/>
      <c r="DZP404" s="9"/>
      <c r="DZQ404" s="9"/>
      <c r="DZR404" s="9"/>
      <c r="DZS404" s="9"/>
      <c r="DZT404" s="9"/>
      <c r="DZU404" s="9"/>
      <c r="DZV404" s="9"/>
      <c r="DZW404" s="9"/>
      <c r="DZX404" s="9"/>
      <c r="DZY404" s="9"/>
      <c r="DZZ404" s="9"/>
      <c r="EAA404" s="9"/>
      <c r="EAB404" s="9"/>
      <c r="EAC404" s="9"/>
      <c r="EAD404" s="9"/>
      <c r="EAE404" s="9"/>
      <c r="EAF404" s="9"/>
      <c r="EAG404" s="9"/>
      <c r="EAH404" s="9"/>
      <c r="EAI404" s="9"/>
      <c r="EAJ404" s="9"/>
      <c r="EAK404" s="9"/>
      <c r="EAL404" s="9"/>
      <c r="EAM404" s="9"/>
      <c r="EAN404" s="9"/>
      <c r="EAO404" s="9"/>
      <c r="EAP404" s="9"/>
      <c r="EAQ404" s="9"/>
      <c r="EAR404" s="9"/>
      <c r="EAS404" s="9"/>
      <c r="EAT404" s="9"/>
      <c r="EAU404" s="9"/>
      <c r="EAV404" s="9"/>
      <c r="EAW404" s="9"/>
      <c r="EAX404" s="9"/>
      <c r="EAY404" s="9"/>
      <c r="EAZ404" s="9"/>
      <c r="EBA404" s="9"/>
      <c r="EBB404" s="9"/>
      <c r="EBC404" s="9"/>
      <c r="EBD404" s="9"/>
      <c r="EBE404" s="9"/>
      <c r="EBF404" s="9"/>
      <c r="EBG404" s="9"/>
      <c r="EBH404" s="9"/>
      <c r="EBI404" s="9"/>
      <c r="EBJ404" s="9"/>
      <c r="EBK404" s="9"/>
      <c r="EBL404" s="9"/>
      <c r="EBM404" s="9"/>
      <c r="EBN404" s="9"/>
      <c r="EBO404" s="9"/>
      <c r="EBP404" s="9"/>
      <c r="EBQ404" s="9"/>
      <c r="EBR404" s="9"/>
      <c r="EBS404" s="9"/>
      <c r="EBT404" s="9"/>
      <c r="EBU404" s="9"/>
      <c r="EBV404" s="9"/>
      <c r="EBW404" s="9"/>
      <c r="EBX404" s="9"/>
      <c r="EBY404" s="9"/>
      <c r="EBZ404" s="9"/>
      <c r="ECA404" s="9"/>
      <c r="ECB404" s="9"/>
      <c r="ECC404" s="9"/>
      <c r="ECD404" s="9"/>
      <c r="ECE404" s="9"/>
      <c r="ECF404" s="9"/>
      <c r="ECG404" s="9"/>
      <c r="ECH404" s="9"/>
      <c r="ECI404" s="9"/>
      <c r="ECJ404" s="9"/>
      <c r="ECK404" s="9"/>
      <c r="ECL404" s="9"/>
      <c r="ECM404" s="9"/>
      <c r="ECN404" s="9"/>
      <c r="ECO404" s="9"/>
      <c r="ECP404" s="9"/>
      <c r="ECQ404" s="9"/>
      <c r="ECR404" s="9"/>
      <c r="ECS404" s="9"/>
      <c r="ECT404" s="9"/>
      <c r="ECU404" s="9"/>
      <c r="ECV404" s="9"/>
      <c r="ECW404" s="9"/>
      <c r="ECX404" s="9"/>
      <c r="ECY404" s="9"/>
      <c r="ECZ404" s="9"/>
      <c r="EDA404" s="9"/>
      <c r="EDB404" s="9"/>
      <c r="EDC404" s="9"/>
      <c r="EDD404" s="9"/>
      <c r="EDE404" s="9"/>
      <c r="EDF404" s="9"/>
      <c r="EDG404" s="9"/>
      <c r="EDH404" s="9"/>
      <c r="EDI404" s="9"/>
      <c r="EDJ404" s="9"/>
      <c r="EDK404" s="9"/>
      <c r="EDL404" s="9"/>
      <c r="EDM404" s="9"/>
      <c r="EDN404" s="9"/>
      <c r="EDO404" s="9"/>
      <c r="EDP404" s="9"/>
      <c r="EDQ404" s="9"/>
      <c r="EDR404" s="9"/>
      <c r="EDS404" s="9"/>
      <c r="EDT404" s="9"/>
      <c r="EDU404" s="9"/>
      <c r="EDV404" s="9"/>
      <c r="EDW404" s="9"/>
      <c r="EDX404" s="9"/>
      <c r="EDY404" s="9"/>
      <c r="EDZ404" s="9"/>
      <c r="EEA404" s="9"/>
      <c r="EEB404" s="9"/>
      <c r="EEC404" s="9"/>
      <c r="EED404" s="9"/>
      <c r="EEE404" s="9"/>
      <c r="EEF404" s="9"/>
      <c r="EEG404" s="9"/>
      <c r="EEH404" s="9"/>
      <c r="EEI404" s="9"/>
      <c r="EEJ404" s="9"/>
      <c r="EEK404" s="9"/>
      <c r="EEL404" s="9"/>
      <c r="EEM404" s="9"/>
      <c r="EEN404" s="9"/>
      <c r="EEO404" s="9"/>
      <c r="EEP404" s="9"/>
      <c r="EEQ404" s="9"/>
      <c r="EER404" s="9"/>
      <c r="EES404" s="9"/>
      <c r="EET404" s="9"/>
      <c r="EEU404" s="9"/>
      <c r="EEV404" s="9"/>
      <c r="EEW404" s="9"/>
      <c r="EEX404" s="9"/>
      <c r="EEY404" s="9"/>
      <c r="EEZ404" s="9"/>
      <c r="EFA404" s="9"/>
      <c r="EFB404" s="9"/>
      <c r="EFC404" s="9"/>
      <c r="EFD404" s="9"/>
      <c r="EFE404" s="9"/>
      <c r="EFF404" s="9"/>
      <c r="EFG404" s="9"/>
      <c r="EFH404" s="9"/>
      <c r="EFI404" s="9"/>
      <c r="EFJ404" s="9"/>
      <c r="EFK404" s="9"/>
      <c r="EFL404" s="9"/>
      <c r="EFM404" s="9"/>
      <c r="EFN404" s="9"/>
      <c r="EFO404" s="9"/>
      <c r="EFP404" s="9"/>
      <c r="EFQ404" s="9"/>
      <c r="EFR404" s="9"/>
      <c r="EFS404" s="9"/>
      <c r="EFT404" s="9"/>
      <c r="EFU404" s="9"/>
      <c r="EFV404" s="9"/>
      <c r="EFW404" s="9"/>
      <c r="EFX404" s="9"/>
      <c r="EFY404" s="9"/>
      <c r="EFZ404" s="9"/>
      <c r="EGA404" s="9"/>
      <c r="EGB404" s="9"/>
      <c r="EGC404" s="9"/>
      <c r="EGD404" s="9"/>
      <c r="EGE404" s="9"/>
      <c r="EGF404" s="9"/>
      <c r="EGG404" s="9"/>
      <c r="EGH404" s="9"/>
      <c r="EGI404" s="9"/>
      <c r="EGJ404" s="9"/>
      <c r="EGK404" s="9"/>
      <c r="EGL404" s="9"/>
      <c r="EGM404" s="9"/>
      <c r="EGN404" s="9"/>
      <c r="EGO404" s="9"/>
      <c r="EGP404" s="9"/>
      <c r="EGQ404" s="9"/>
      <c r="EGR404" s="9"/>
      <c r="EGS404" s="9"/>
      <c r="EGT404" s="9"/>
      <c r="EGU404" s="9"/>
      <c r="EGV404" s="9"/>
      <c r="EGW404" s="9"/>
      <c r="EGX404" s="9"/>
      <c r="EGY404" s="9"/>
      <c r="EGZ404" s="9"/>
      <c r="EHA404" s="9"/>
      <c r="EHB404" s="9"/>
      <c r="EHC404" s="9"/>
      <c r="EHD404" s="9"/>
      <c r="EHE404" s="9"/>
      <c r="EHF404" s="9"/>
      <c r="EHG404" s="9"/>
      <c r="EHH404" s="9"/>
      <c r="EHI404" s="9"/>
      <c r="EHJ404" s="9"/>
      <c r="EHK404" s="9"/>
      <c r="EHL404" s="9"/>
      <c r="EHM404" s="9"/>
      <c r="EHN404" s="9"/>
      <c r="EHO404" s="9"/>
      <c r="EHP404" s="9"/>
      <c r="EHQ404" s="9"/>
      <c r="EHR404" s="9"/>
      <c r="EHS404" s="9"/>
      <c r="EHT404" s="9"/>
      <c r="EHU404" s="9"/>
      <c r="EHV404" s="9"/>
      <c r="EHW404" s="9"/>
      <c r="EHX404" s="9"/>
      <c r="EHY404" s="9"/>
      <c r="EHZ404" s="9"/>
      <c r="EIA404" s="9"/>
      <c r="EIB404" s="9"/>
      <c r="EIC404" s="9"/>
      <c r="EID404" s="9"/>
      <c r="EIE404" s="9"/>
      <c r="EIF404" s="9"/>
      <c r="EIG404" s="9"/>
      <c r="EIH404" s="9"/>
      <c r="EII404" s="9"/>
      <c r="EIJ404" s="9"/>
      <c r="EIK404" s="9"/>
      <c r="EIL404" s="9"/>
      <c r="EIM404" s="9"/>
      <c r="EIN404" s="9"/>
      <c r="EIO404" s="9"/>
      <c r="EIP404" s="9"/>
      <c r="EIQ404" s="9"/>
      <c r="EIR404" s="9"/>
      <c r="EIS404" s="9"/>
      <c r="EIT404" s="9"/>
      <c r="EIU404" s="9"/>
      <c r="EIV404" s="9"/>
      <c r="EIW404" s="9"/>
      <c r="EIX404" s="9"/>
      <c r="EIY404" s="9"/>
      <c r="EIZ404" s="9"/>
      <c r="EJA404" s="9"/>
      <c r="EJB404" s="9"/>
      <c r="EJC404" s="9"/>
      <c r="EJD404" s="9"/>
      <c r="EJE404" s="9"/>
      <c r="EJF404" s="9"/>
      <c r="EJG404" s="9"/>
      <c r="EJH404" s="9"/>
      <c r="EJI404" s="9"/>
      <c r="EJJ404" s="9"/>
      <c r="EJK404" s="9"/>
      <c r="EJL404" s="9"/>
      <c r="EJM404" s="9"/>
      <c r="EJN404" s="9"/>
      <c r="EJO404" s="9"/>
      <c r="EJP404" s="9"/>
      <c r="EJQ404" s="9"/>
      <c r="EJR404" s="9"/>
      <c r="EJS404" s="9"/>
      <c r="EJT404" s="9"/>
      <c r="EJU404" s="9"/>
      <c r="EJV404" s="9"/>
      <c r="EJW404" s="9"/>
      <c r="EJX404" s="9"/>
      <c r="EJY404" s="9"/>
      <c r="EJZ404" s="9"/>
      <c r="EKA404" s="9"/>
      <c r="EKB404" s="9"/>
      <c r="EKC404" s="9"/>
      <c r="EKD404" s="9"/>
      <c r="EKE404" s="9"/>
      <c r="EKF404" s="9"/>
      <c r="EKG404" s="9"/>
      <c r="EKH404" s="9"/>
      <c r="EKI404" s="9"/>
      <c r="EKJ404" s="9"/>
      <c r="EKK404" s="9"/>
      <c r="EKL404" s="9"/>
      <c r="EKM404" s="9"/>
      <c r="EKN404" s="9"/>
      <c r="EKO404" s="9"/>
      <c r="EKP404" s="9"/>
      <c r="EKQ404" s="9"/>
      <c r="EKR404" s="9"/>
      <c r="EKS404" s="9"/>
      <c r="EKT404" s="9"/>
      <c r="EKU404" s="9"/>
      <c r="EKV404" s="9"/>
      <c r="EKW404" s="9"/>
      <c r="EKX404" s="9"/>
      <c r="EKY404" s="9"/>
      <c r="EKZ404" s="9"/>
      <c r="ELA404" s="9"/>
      <c r="ELB404" s="9"/>
      <c r="ELC404" s="9"/>
      <c r="ELD404" s="9"/>
      <c r="ELE404" s="9"/>
      <c r="ELF404" s="9"/>
      <c r="ELG404" s="9"/>
      <c r="ELH404" s="9"/>
      <c r="ELI404" s="9"/>
      <c r="ELJ404" s="9"/>
      <c r="ELK404" s="9"/>
      <c r="ELL404" s="9"/>
      <c r="ELM404" s="9"/>
      <c r="ELN404" s="9"/>
      <c r="ELO404" s="9"/>
      <c r="ELP404" s="9"/>
      <c r="ELQ404" s="9"/>
      <c r="ELR404" s="9"/>
      <c r="ELS404" s="9"/>
      <c r="ELT404" s="9"/>
      <c r="ELU404" s="9"/>
      <c r="ELV404" s="9"/>
      <c r="ELW404" s="9"/>
      <c r="ELX404" s="9"/>
      <c r="ELY404" s="9"/>
      <c r="ELZ404" s="9"/>
      <c r="EMA404" s="9"/>
      <c r="EMB404" s="9"/>
      <c r="EMC404" s="9"/>
      <c r="EMD404" s="9"/>
      <c r="EME404" s="9"/>
      <c r="EMF404" s="9"/>
      <c r="EMG404" s="9"/>
      <c r="EMH404" s="9"/>
      <c r="EMI404" s="9"/>
      <c r="EMJ404" s="9"/>
      <c r="EMK404" s="9"/>
      <c r="EML404" s="9"/>
      <c r="EMM404" s="9"/>
      <c r="EMN404" s="9"/>
      <c r="EMO404" s="9"/>
      <c r="EMP404" s="9"/>
      <c r="EMQ404" s="9"/>
      <c r="EMR404" s="9"/>
      <c r="EMS404" s="9"/>
      <c r="EMT404" s="9"/>
      <c r="EMU404" s="9"/>
      <c r="EMV404" s="9"/>
      <c r="EMW404" s="9"/>
      <c r="EMX404" s="9"/>
      <c r="EMY404" s="9"/>
      <c r="EMZ404" s="9"/>
      <c r="ENA404" s="9"/>
      <c r="ENB404" s="9"/>
      <c r="ENC404" s="9"/>
      <c r="END404" s="9"/>
      <c r="ENE404" s="9"/>
      <c r="ENF404" s="9"/>
      <c r="ENG404" s="9"/>
      <c r="ENH404" s="9"/>
      <c r="ENI404" s="9"/>
      <c r="ENJ404" s="9"/>
      <c r="ENK404" s="9"/>
      <c r="ENL404" s="9"/>
      <c r="ENM404" s="9"/>
      <c r="ENN404" s="9"/>
      <c r="ENO404" s="9"/>
      <c r="ENP404" s="9"/>
      <c r="ENQ404" s="9"/>
      <c r="ENR404" s="9"/>
      <c r="ENS404" s="9"/>
      <c r="ENT404" s="9"/>
      <c r="ENU404" s="9"/>
      <c r="ENV404" s="9"/>
      <c r="ENW404" s="9"/>
      <c r="ENX404" s="9"/>
      <c r="ENY404" s="9"/>
      <c r="ENZ404" s="9"/>
      <c r="EOA404" s="9"/>
      <c r="EOB404" s="9"/>
      <c r="EOC404" s="9"/>
      <c r="EOD404" s="9"/>
      <c r="EOE404" s="9"/>
      <c r="EOF404" s="9"/>
      <c r="EOG404" s="9"/>
      <c r="EOH404" s="9"/>
      <c r="EOI404" s="9"/>
      <c r="EOJ404" s="9"/>
      <c r="EOK404" s="9"/>
      <c r="EOL404" s="9"/>
      <c r="EOM404" s="9"/>
      <c r="EON404" s="9"/>
      <c r="EOO404" s="9"/>
      <c r="EOP404" s="9"/>
      <c r="EOQ404" s="9"/>
      <c r="EOR404" s="9"/>
      <c r="EOS404" s="9"/>
      <c r="EOT404" s="9"/>
      <c r="EOU404" s="9"/>
      <c r="EOV404" s="9"/>
      <c r="EOW404" s="9"/>
      <c r="EOX404" s="9"/>
      <c r="EOY404" s="9"/>
      <c r="EOZ404" s="9"/>
      <c r="EPA404" s="9"/>
      <c r="EPB404" s="9"/>
      <c r="EPC404" s="9"/>
      <c r="EPD404" s="9"/>
      <c r="EPE404" s="9"/>
      <c r="EPF404" s="9"/>
      <c r="EPG404" s="9"/>
      <c r="EPH404" s="9"/>
      <c r="EPI404" s="9"/>
      <c r="EPJ404" s="9"/>
      <c r="EPK404" s="9"/>
      <c r="EPL404" s="9"/>
      <c r="EPM404" s="9"/>
      <c r="EPN404" s="9"/>
      <c r="EPO404" s="9"/>
      <c r="EPP404" s="9"/>
      <c r="EPQ404" s="9"/>
      <c r="EPR404" s="9"/>
      <c r="EPS404" s="9"/>
      <c r="EPT404" s="9"/>
      <c r="EPU404" s="9"/>
      <c r="EPV404" s="9"/>
      <c r="EPW404" s="9"/>
      <c r="EPX404" s="9"/>
      <c r="EPY404" s="9"/>
      <c r="EPZ404" s="9"/>
      <c r="EQA404" s="9"/>
      <c r="EQB404" s="9"/>
      <c r="EQC404" s="9"/>
      <c r="EQD404" s="9"/>
      <c r="EQE404" s="9"/>
      <c r="EQF404" s="9"/>
      <c r="EQG404" s="9"/>
      <c r="EQH404" s="9"/>
      <c r="EQI404" s="9"/>
      <c r="EQJ404" s="9"/>
      <c r="EQK404" s="9"/>
      <c r="EQL404" s="9"/>
      <c r="EQM404" s="9"/>
      <c r="EQN404" s="9"/>
      <c r="EQO404" s="9"/>
      <c r="EQP404" s="9"/>
      <c r="EQQ404" s="9"/>
      <c r="EQR404" s="9"/>
      <c r="EQS404" s="9"/>
      <c r="EQT404" s="9"/>
      <c r="EQU404" s="9"/>
      <c r="EQV404" s="9"/>
      <c r="EQW404" s="9"/>
      <c r="EQX404" s="9"/>
      <c r="EQY404" s="9"/>
      <c r="EQZ404" s="9"/>
      <c r="ERA404" s="9"/>
      <c r="ERB404" s="9"/>
      <c r="ERC404" s="9"/>
      <c r="ERD404" s="9"/>
      <c r="ERE404" s="9"/>
      <c r="ERF404" s="9"/>
      <c r="ERG404" s="9"/>
      <c r="ERH404" s="9"/>
      <c r="ERI404" s="9"/>
      <c r="ERJ404" s="9"/>
      <c r="ERK404" s="9"/>
      <c r="ERL404" s="9"/>
      <c r="ERM404" s="9"/>
      <c r="ERN404" s="9"/>
      <c r="ERO404" s="9"/>
      <c r="ERP404" s="9"/>
      <c r="ERQ404" s="9"/>
      <c r="ERR404" s="9"/>
      <c r="ERS404" s="9"/>
      <c r="ERT404" s="9"/>
      <c r="ERU404" s="9"/>
      <c r="ERV404" s="9"/>
      <c r="ERW404" s="9"/>
      <c r="ERX404" s="9"/>
      <c r="ERY404" s="9"/>
      <c r="ERZ404" s="9"/>
      <c r="ESA404" s="9"/>
      <c r="ESB404" s="9"/>
      <c r="ESC404" s="9"/>
      <c r="ESD404" s="9"/>
      <c r="ESE404" s="9"/>
      <c r="ESF404" s="9"/>
      <c r="ESG404" s="9"/>
      <c r="ESH404" s="9"/>
      <c r="ESI404" s="9"/>
      <c r="ESJ404" s="9"/>
      <c r="ESK404" s="9"/>
      <c r="ESL404" s="9"/>
      <c r="ESM404" s="9"/>
      <c r="ESN404" s="9"/>
      <c r="ESO404" s="9"/>
      <c r="ESP404" s="9"/>
      <c r="ESQ404" s="9"/>
      <c r="ESR404" s="9"/>
      <c r="ESS404" s="9"/>
      <c r="EST404" s="9"/>
      <c r="ESU404" s="9"/>
      <c r="ESV404" s="9"/>
      <c r="ESW404" s="9"/>
      <c r="ESX404" s="9"/>
      <c r="ESY404" s="9"/>
      <c r="ESZ404" s="9"/>
      <c r="ETA404" s="9"/>
      <c r="ETB404" s="9"/>
      <c r="ETC404" s="9"/>
      <c r="ETD404" s="9"/>
      <c r="ETE404" s="9"/>
      <c r="ETF404" s="9"/>
      <c r="ETG404" s="9"/>
      <c r="ETH404" s="9"/>
      <c r="ETI404" s="9"/>
      <c r="ETJ404" s="9"/>
      <c r="ETK404" s="9"/>
      <c r="ETL404" s="9"/>
      <c r="ETM404" s="9"/>
      <c r="ETN404" s="9"/>
      <c r="ETO404" s="9"/>
      <c r="ETP404" s="9"/>
      <c r="ETQ404" s="9"/>
      <c r="ETR404" s="9"/>
      <c r="ETS404" s="9"/>
      <c r="ETT404" s="9"/>
      <c r="ETU404" s="9"/>
      <c r="ETV404" s="9"/>
      <c r="ETW404" s="9"/>
      <c r="ETX404" s="9"/>
      <c r="ETY404" s="9"/>
      <c r="ETZ404" s="9"/>
      <c r="EUA404" s="9"/>
      <c r="EUB404" s="9"/>
      <c r="EUC404" s="9"/>
      <c r="EUD404" s="9"/>
      <c r="EUE404" s="9"/>
      <c r="EUF404" s="9"/>
      <c r="EUG404" s="9"/>
      <c r="EUH404" s="9"/>
      <c r="EUI404" s="9"/>
      <c r="EUJ404" s="9"/>
      <c r="EUK404" s="9"/>
      <c r="EUL404" s="9"/>
      <c r="EUM404" s="9"/>
      <c r="EUN404" s="9"/>
      <c r="EUO404" s="9"/>
      <c r="EUP404" s="9"/>
      <c r="EUQ404" s="9"/>
      <c r="EUR404" s="9"/>
      <c r="EUS404" s="9"/>
      <c r="EUT404" s="9"/>
      <c r="EUU404" s="9"/>
      <c r="EUV404" s="9"/>
      <c r="EUW404" s="9"/>
      <c r="EUX404" s="9"/>
      <c r="EUY404" s="9"/>
      <c r="EUZ404" s="9"/>
      <c r="EVA404" s="9"/>
      <c r="EVB404" s="9"/>
      <c r="EVC404" s="9"/>
      <c r="EVD404" s="9"/>
      <c r="EVE404" s="9"/>
      <c r="EVF404" s="9"/>
      <c r="EVG404" s="9"/>
      <c r="EVH404" s="9"/>
      <c r="EVI404" s="9"/>
      <c r="EVJ404" s="9"/>
      <c r="EVK404" s="9"/>
      <c r="EVL404" s="9"/>
      <c r="EVM404" s="9"/>
      <c r="EVN404" s="9"/>
      <c r="EVO404" s="9"/>
      <c r="EVP404" s="9"/>
      <c r="EVQ404" s="9"/>
      <c r="EVR404" s="9"/>
      <c r="EVS404" s="9"/>
      <c r="EVT404" s="9"/>
      <c r="EVU404" s="9"/>
      <c r="EVV404" s="9"/>
      <c r="EVW404" s="9"/>
      <c r="EVX404" s="9"/>
      <c r="EVY404" s="9"/>
      <c r="EVZ404" s="9"/>
      <c r="EWA404" s="9"/>
      <c r="EWB404" s="9"/>
      <c r="EWC404" s="9"/>
      <c r="EWD404" s="9"/>
      <c r="EWE404" s="9"/>
      <c r="EWF404" s="9"/>
      <c r="EWG404" s="9"/>
      <c r="EWH404" s="9"/>
      <c r="EWI404" s="9"/>
      <c r="EWJ404" s="9"/>
      <c r="EWK404" s="9"/>
      <c r="EWL404" s="9"/>
      <c r="EWM404" s="9"/>
      <c r="EWN404" s="9"/>
      <c r="EWO404" s="9"/>
      <c r="EWP404" s="9"/>
      <c r="EWQ404" s="9"/>
      <c r="EWR404" s="9"/>
      <c r="EWS404" s="9"/>
      <c r="EWT404" s="9"/>
      <c r="EWU404" s="9"/>
      <c r="EWV404" s="9"/>
      <c r="EWW404" s="9"/>
      <c r="EWX404" s="9"/>
      <c r="EWY404" s="9"/>
      <c r="EWZ404" s="9"/>
      <c r="EXA404" s="9"/>
      <c r="EXB404" s="9"/>
      <c r="EXC404" s="9"/>
      <c r="EXD404" s="9"/>
      <c r="EXE404" s="9"/>
      <c r="EXF404" s="9"/>
      <c r="EXG404" s="9"/>
      <c r="EXH404" s="9"/>
      <c r="EXI404" s="9"/>
      <c r="EXJ404" s="9"/>
      <c r="EXK404" s="9"/>
      <c r="EXL404" s="9"/>
      <c r="EXM404" s="9"/>
      <c r="EXN404" s="9"/>
      <c r="EXO404" s="9"/>
      <c r="EXP404" s="9"/>
      <c r="EXQ404" s="9"/>
      <c r="EXR404" s="9"/>
      <c r="EXS404" s="9"/>
      <c r="EXT404" s="9"/>
      <c r="EXU404" s="9"/>
      <c r="EXV404" s="9"/>
      <c r="EXW404" s="9"/>
      <c r="EXX404" s="9"/>
      <c r="EXY404" s="9"/>
      <c r="EXZ404" s="9"/>
      <c r="EYA404" s="9"/>
      <c r="EYB404" s="9"/>
      <c r="EYC404" s="9"/>
      <c r="EYD404" s="9"/>
      <c r="EYE404" s="9"/>
      <c r="EYF404" s="9"/>
      <c r="EYG404" s="9"/>
      <c r="EYH404" s="9"/>
      <c r="EYI404" s="9"/>
      <c r="EYJ404" s="9"/>
      <c r="EYK404" s="9"/>
      <c r="EYL404" s="9"/>
      <c r="EYM404" s="9"/>
      <c r="EYN404" s="9"/>
      <c r="EYO404" s="9"/>
      <c r="EYP404" s="9"/>
      <c r="EYQ404" s="9"/>
      <c r="EYR404" s="9"/>
      <c r="EYS404" s="9"/>
      <c r="EYT404" s="9"/>
      <c r="EYU404" s="9"/>
      <c r="EYV404" s="9"/>
      <c r="EYW404" s="9"/>
      <c r="EYX404" s="9"/>
      <c r="EYY404" s="9"/>
      <c r="EYZ404" s="9"/>
      <c r="EZA404" s="9"/>
      <c r="EZB404" s="9"/>
      <c r="EZC404" s="9"/>
      <c r="EZD404" s="9"/>
      <c r="EZE404" s="9"/>
      <c r="EZF404" s="9"/>
      <c r="EZG404" s="9"/>
      <c r="EZH404" s="9"/>
      <c r="EZI404" s="9"/>
      <c r="EZJ404" s="9"/>
      <c r="EZK404" s="9"/>
      <c r="EZL404" s="9"/>
      <c r="EZM404" s="9"/>
      <c r="EZN404" s="9"/>
      <c r="EZO404" s="9"/>
      <c r="EZP404" s="9"/>
      <c r="EZQ404" s="9"/>
      <c r="EZR404" s="9"/>
      <c r="EZS404" s="9"/>
      <c r="EZT404" s="9"/>
      <c r="EZU404" s="9"/>
      <c r="EZV404" s="9"/>
      <c r="EZW404" s="9"/>
      <c r="EZX404" s="9"/>
      <c r="EZY404" s="9"/>
      <c r="EZZ404" s="9"/>
      <c r="FAA404" s="9"/>
      <c r="FAB404" s="9"/>
      <c r="FAC404" s="9"/>
      <c r="FAD404" s="9"/>
      <c r="FAE404" s="9"/>
      <c r="FAF404" s="9"/>
      <c r="FAG404" s="9"/>
      <c r="FAH404" s="9"/>
      <c r="FAI404" s="9"/>
      <c r="FAJ404" s="9"/>
      <c r="FAK404" s="9"/>
      <c r="FAL404" s="9"/>
      <c r="FAM404" s="9"/>
      <c r="FAN404" s="9"/>
      <c r="FAO404" s="9"/>
      <c r="FAP404" s="9"/>
      <c r="FAQ404" s="9"/>
      <c r="FAR404" s="9"/>
      <c r="FAS404" s="9"/>
      <c r="FAT404" s="9"/>
      <c r="FAU404" s="9"/>
      <c r="FAV404" s="9"/>
      <c r="FAW404" s="9"/>
      <c r="FAX404" s="9"/>
      <c r="FAY404" s="9"/>
      <c r="FAZ404" s="9"/>
      <c r="FBA404" s="9"/>
      <c r="FBB404" s="9"/>
      <c r="FBC404" s="9"/>
      <c r="FBD404" s="9"/>
      <c r="FBE404" s="9"/>
      <c r="FBF404" s="9"/>
      <c r="FBG404" s="9"/>
      <c r="FBH404" s="9"/>
      <c r="FBI404" s="9"/>
      <c r="FBJ404" s="9"/>
      <c r="FBK404" s="9"/>
      <c r="FBL404" s="9"/>
      <c r="FBM404" s="9"/>
      <c r="FBN404" s="9"/>
      <c r="FBO404" s="9"/>
      <c r="FBP404" s="9"/>
      <c r="FBQ404" s="9"/>
      <c r="FBR404" s="9"/>
      <c r="FBS404" s="9"/>
      <c r="FBT404" s="9"/>
      <c r="FBU404" s="9"/>
      <c r="FBV404" s="9"/>
      <c r="FBW404" s="9"/>
      <c r="FBX404" s="9"/>
      <c r="FBY404" s="9"/>
      <c r="FBZ404" s="9"/>
      <c r="FCA404" s="9"/>
      <c r="FCB404" s="9"/>
      <c r="FCC404" s="9"/>
      <c r="FCD404" s="9"/>
      <c r="FCE404" s="9"/>
      <c r="FCF404" s="9"/>
      <c r="FCG404" s="9"/>
      <c r="FCH404" s="9"/>
      <c r="FCI404" s="9"/>
      <c r="FCJ404" s="9"/>
      <c r="FCK404" s="9"/>
      <c r="FCL404" s="9"/>
      <c r="FCM404" s="9"/>
      <c r="FCN404" s="9"/>
      <c r="FCO404" s="9"/>
      <c r="FCP404" s="9"/>
      <c r="FCQ404" s="9"/>
      <c r="FCR404" s="9"/>
      <c r="FCS404" s="9"/>
      <c r="FCT404" s="9"/>
      <c r="FCU404" s="9"/>
      <c r="FCV404" s="9"/>
      <c r="FCW404" s="9"/>
      <c r="FCX404" s="9"/>
      <c r="FCY404" s="9"/>
      <c r="FCZ404" s="9"/>
      <c r="FDA404" s="9"/>
      <c r="FDB404" s="9"/>
      <c r="FDC404" s="9"/>
      <c r="FDD404" s="9"/>
      <c r="FDE404" s="9"/>
      <c r="FDF404" s="9"/>
      <c r="FDG404" s="9"/>
      <c r="FDH404" s="9"/>
      <c r="FDI404" s="9"/>
      <c r="FDJ404" s="9"/>
      <c r="FDK404" s="9"/>
      <c r="FDL404" s="9"/>
      <c r="FDM404" s="9"/>
      <c r="FDN404" s="9"/>
      <c r="FDO404" s="9"/>
      <c r="FDP404" s="9"/>
      <c r="FDQ404" s="9"/>
      <c r="FDR404" s="9"/>
      <c r="FDS404" s="9"/>
      <c r="FDT404" s="9"/>
      <c r="FDU404" s="9"/>
      <c r="FDV404" s="9"/>
      <c r="FDW404" s="9"/>
      <c r="FDX404" s="9"/>
      <c r="FDY404" s="9"/>
      <c r="FDZ404" s="9"/>
      <c r="FEA404" s="9"/>
      <c r="FEB404" s="9"/>
      <c r="FEC404" s="9"/>
      <c r="FED404" s="9"/>
      <c r="FEE404" s="9"/>
      <c r="FEF404" s="9"/>
      <c r="FEG404" s="9"/>
      <c r="FEH404" s="9"/>
      <c r="FEI404" s="9"/>
      <c r="FEJ404" s="9"/>
      <c r="FEK404" s="9"/>
      <c r="FEL404" s="9"/>
      <c r="FEM404" s="9"/>
      <c r="FEN404" s="9"/>
      <c r="FEO404" s="9"/>
      <c r="FEP404" s="9"/>
      <c r="FEQ404" s="9"/>
      <c r="FER404" s="9"/>
      <c r="FES404" s="9"/>
      <c r="FET404" s="9"/>
      <c r="FEU404" s="9"/>
      <c r="FEV404" s="9"/>
      <c r="FEW404" s="9"/>
      <c r="FEX404" s="9"/>
      <c r="FEY404" s="9"/>
      <c r="FEZ404" s="9"/>
      <c r="FFA404" s="9"/>
      <c r="FFB404" s="9"/>
      <c r="FFC404" s="9"/>
      <c r="FFD404" s="9"/>
      <c r="FFE404" s="9"/>
      <c r="FFF404" s="9"/>
      <c r="FFG404" s="9"/>
      <c r="FFH404" s="9"/>
      <c r="FFI404" s="9"/>
      <c r="FFJ404" s="9"/>
      <c r="FFK404" s="9"/>
      <c r="FFL404" s="9"/>
      <c r="FFM404" s="9"/>
      <c r="FFN404" s="9"/>
      <c r="FFO404" s="9"/>
      <c r="FFP404" s="9"/>
      <c r="FFQ404" s="9"/>
      <c r="FFR404" s="9"/>
      <c r="FFS404" s="9"/>
      <c r="FFT404" s="9"/>
      <c r="FFU404" s="9"/>
      <c r="FFV404" s="9"/>
      <c r="FFW404" s="9"/>
      <c r="FFX404" s="9"/>
      <c r="FFY404" s="9"/>
      <c r="FFZ404" s="9"/>
      <c r="FGA404" s="9"/>
      <c r="FGB404" s="9"/>
      <c r="FGC404" s="9"/>
      <c r="FGD404" s="9"/>
      <c r="FGE404" s="9"/>
      <c r="FGF404" s="9"/>
      <c r="FGG404" s="9"/>
      <c r="FGH404" s="9"/>
      <c r="FGI404" s="9"/>
      <c r="FGJ404" s="9"/>
      <c r="FGK404" s="9"/>
      <c r="FGL404" s="9"/>
      <c r="FGM404" s="9"/>
      <c r="FGN404" s="9"/>
      <c r="FGO404" s="9"/>
      <c r="FGP404" s="9"/>
      <c r="FGQ404" s="9"/>
      <c r="FGR404" s="9"/>
      <c r="FGS404" s="9"/>
      <c r="FGT404" s="9"/>
      <c r="FGU404" s="9"/>
      <c r="FGV404" s="9"/>
      <c r="FGW404" s="9"/>
      <c r="FGX404" s="9"/>
      <c r="FGY404" s="9"/>
      <c r="FGZ404" s="9"/>
      <c r="FHA404" s="9"/>
      <c r="FHB404" s="9"/>
      <c r="FHC404" s="9"/>
      <c r="FHD404" s="9"/>
      <c r="FHE404" s="9"/>
      <c r="FHF404" s="9"/>
      <c r="FHG404" s="9"/>
      <c r="FHH404" s="9"/>
      <c r="FHI404" s="9"/>
      <c r="FHJ404" s="9"/>
      <c r="FHK404" s="9"/>
      <c r="FHL404" s="9"/>
      <c r="FHM404" s="9"/>
      <c r="FHN404" s="9"/>
      <c r="FHO404" s="9"/>
      <c r="FHP404" s="9"/>
      <c r="FHQ404" s="9"/>
      <c r="FHR404" s="9"/>
      <c r="FHS404" s="9"/>
      <c r="FHT404" s="9"/>
      <c r="FHU404" s="9"/>
      <c r="FHV404" s="9"/>
      <c r="FHW404" s="9"/>
      <c r="FHX404" s="9"/>
      <c r="FHY404" s="9"/>
      <c r="FHZ404" s="9"/>
      <c r="FIA404" s="9"/>
      <c r="FIB404" s="9"/>
      <c r="FIC404" s="9"/>
      <c r="FID404" s="9"/>
      <c r="FIE404" s="9"/>
      <c r="FIF404" s="9"/>
      <c r="FIG404" s="9"/>
      <c r="FIH404" s="9"/>
      <c r="FII404" s="9"/>
      <c r="FIJ404" s="9"/>
      <c r="FIK404" s="9"/>
      <c r="FIL404" s="9"/>
      <c r="FIM404" s="9"/>
      <c r="FIN404" s="9"/>
      <c r="FIO404" s="9"/>
      <c r="FIP404" s="9"/>
      <c r="FIQ404" s="9"/>
      <c r="FIR404" s="9"/>
      <c r="FIS404" s="9"/>
      <c r="FIT404" s="9"/>
      <c r="FIU404" s="9"/>
      <c r="FIV404" s="9"/>
      <c r="FIW404" s="9"/>
      <c r="FIX404" s="9"/>
      <c r="FIY404" s="9"/>
      <c r="FIZ404" s="9"/>
      <c r="FJA404" s="9"/>
      <c r="FJB404" s="9"/>
      <c r="FJC404" s="9"/>
      <c r="FJD404" s="9"/>
      <c r="FJE404" s="9"/>
      <c r="FJF404" s="9"/>
      <c r="FJG404" s="9"/>
      <c r="FJH404" s="9"/>
      <c r="FJI404" s="9"/>
      <c r="FJJ404" s="9"/>
      <c r="FJK404" s="9"/>
      <c r="FJL404" s="9"/>
      <c r="FJM404" s="9"/>
      <c r="FJN404" s="9"/>
      <c r="FJO404" s="9"/>
      <c r="FJP404" s="9"/>
      <c r="FJQ404" s="9"/>
      <c r="FJR404" s="9"/>
      <c r="FJS404" s="9"/>
      <c r="FJT404" s="9"/>
      <c r="FJU404" s="9"/>
      <c r="FJV404" s="9"/>
      <c r="FJW404" s="9"/>
      <c r="FJX404" s="9"/>
      <c r="FJY404" s="9"/>
      <c r="FJZ404" s="9"/>
      <c r="FKA404" s="9"/>
      <c r="FKB404" s="9"/>
      <c r="FKC404" s="9"/>
      <c r="FKD404" s="9"/>
      <c r="FKE404" s="9"/>
      <c r="FKF404" s="9"/>
      <c r="FKG404" s="9"/>
      <c r="FKH404" s="9"/>
      <c r="FKI404" s="9"/>
      <c r="FKJ404" s="9"/>
      <c r="FKK404" s="9"/>
      <c r="FKL404" s="9"/>
      <c r="FKM404" s="9"/>
      <c r="FKN404" s="9"/>
      <c r="FKO404" s="9"/>
      <c r="FKP404" s="9"/>
      <c r="FKQ404" s="9"/>
      <c r="FKR404" s="9"/>
      <c r="FKS404" s="9"/>
      <c r="FKT404" s="9"/>
      <c r="FKU404" s="9"/>
      <c r="FKV404" s="9"/>
      <c r="FKW404" s="9"/>
      <c r="FKX404" s="9"/>
      <c r="FKY404" s="9"/>
      <c r="FKZ404" s="9"/>
      <c r="FLA404" s="9"/>
      <c r="FLB404" s="9"/>
      <c r="FLC404" s="9"/>
      <c r="FLD404" s="9"/>
      <c r="FLE404" s="9"/>
      <c r="FLF404" s="9"/>
      <c r="FLG404" s="9"/>
      <c r="FLH404" s="9"/>
      <c r="FLI404" s="9"/>
      <c r="FLJ404" s="9"/>
      <c r="FLK404" s="9"/>
      <c r="FLL404" s="9"/>
      <c r="FLM404" s="9"/>
      <c r="FLN404" s="9"/>
      <c r="FLO404" s="9"/>
      <c r="FLP404" s="9"/>
      <c r="FLQ404" s="9"/>
      <c r="FLR404" s="9"/>
      <c r="FLS404" s="9"/>
      <c r="FLT404" s="9"/>
      <c r="FLU404" s="9"/>
      <c r="FLV404" s="9"/>
      <c r="FLW404" s="9"/>
      <c r="FLX404" s="9"/>
      <c r="FLY404" s="9"/>
      <c r="FLZ404" s="9"/>
      <c r="FMA404" s="9"/>
      <c r="FMB404" s="9"/>
      <c r="FMC404" s="9"/>
      <c r="FMD404" s="9"/>
      <c r="FME404" s="9"/>
      <c r="FMF404" s="9"/>
      <c r="FMG404" s="9"/>
      <c r="FMH404" s="9"/>
      <c r="FMI404" s="9"/>
      <c r="FMJ404" s="9"/>
      <c r="FMK404" s="9"/>
      <c r="FML404" s="9"/>
      <c r="FMM404" s="9"/>
      <c r="FMN404" s="9"/>
      <c r="FMO404" s="9"/>
      <c r="FMP404" s="9"/>
      <c r="FMQ404" s="9"/>
      <c r="FMR404" s="9"/>
      <c r="FMS404" s="9"/>
      <c r="FMT404" s="9"/>
      <c r="FMU404" s="9"/>
      <c r="FMV404" s="9"/>
      <c r="FMW404" s="9"/>
      <c r="FMX404" s="9"/>
      <c r="FMY404" s="9"/>
      <c r="FMZ404" s="9"/>
      <c r="FNA404" s="9"/>
      <c r="FNB404" s="9"/>
      <c r="FNC404" s="9"/>
      <c r="FND404" s="9"/>
      <c r="FNE404" s="9"/>
      <c r="FNF404" s="9"/>
      <c r="FNG404" s="9"/>
      <c r="FNH404" s="9"/>
      <c r="FNI404" s="9"/>
      <c r="FNJ404" s="9"/>
      <c r="FNK404" s="9"/>
      <c r="FNL404" s="9"/>
      <c r="FNM404" s="9"/>
      <c r="FNN404" s="9"/>
      <c r="FNO404" s="9"/>
      <c r="FNP404" s="9"/>
      <c r="FNQ404" s="9"/>
      <c r="FNR404" s="9"/>
      <c r="FNS404" s="9"/>
      <c r="FNT404" s="9"/>
      <c r="FNU404" s="9"/>
      <c r="FNV404" s="9"/>
      <c r="FNW404" s="9"/>
      <c r="FNX404" s="9"/>
      <c r="FNY404" s="9"/>
      <c r="FNZ404" s="9"/>
      <c r="FOA404" s="9"/>
      <c r="FOB404" s="9"/>
      <c r="FOC404" s="9"/>
      <c r="FOD404" s="9"/>
      <c r="FOE404" s="9"/>
      <c r="FOF404" s="9"/>
      <c r="FOG404" s="9"/>
      <c r="FOH404" s="9"/>
      <c r="FOI404" s="9"/>
      <c r="FOJ404" s="9"/>
      <c r="FOK404" s="9"/>
      <c r="FOL404" s="9"/>
      <c r="FOM404" s="9"/>
      <c r="FON404" s="9"/>
      <c r="FOO404" s="9"/>
      <c r="FOP404" s="9"/>
      <c r="FOQ404" s="9"/>
      <c r="FOR404" s="9"/>
      <c r="FOS404" s="9"/>
      <c r="FOT404" s="9"/>
      <c r="FOU404" s="9"/>
      <c r="FOV404" s="9"/>
      <c r="FOW404" s="9"/>
      <c r="FOX404" s="9"/>
      <c r="FOY404" s="9"/>
      <c r="FOZ404" s="9"/>
      <c r="FPA404" s="9"/>
      <c r="FPB404" s="9"/>
      <c r="FPC404" s="9"/>
      <c r="FPD404" s="9"/>
      <c r="FPE404" s="9"/>
      <c r="FPF404" s="9"/>
      <c r="FPG404" s="9"/>
      <c r="FPH404" s="9"/>
      <c r="FPI404" s="9"/>
      <c r="FPJ404" s="9"/>
      <c r="FPK404" s="9"/>
      <c r="FPL404" s="9"/>
      <c r="FPM404" s="9"/>
      <c r="FPN404" s="9"/>
      <c r="FPO404" s="9"/>
      <c r="FPP404" s="9"/>
      <c r="FPQ404" s="9"/>
      <c r="FPR404" s="9"/>
      <c r="FPS404" s="9"/>
      <c r="FPT404" s="9"/>
      <c r="FPU404" s="9"/>
      <c r="FPV404" s="9"/>
      <c r="FPW404" s="9"/>
      <c r="FPX404" s="9"/>
      <c r="FPY404" s="9"/>
      <c r="FPZ404" s="9"/>
      <c r="FQA404" s="9"/>
      <c r="FQB404" s="9"/>
      <c r="FQC404" s="9"/>
      <c r="FQD404" s="9"/>
      <c r="FQE404" s="9"/>
      <c r="FQF404" s="9"/>
      <c r="FQG404" s="9"/>
      <c r="FQH404" s="9"/>
      <c r="FQI404" s="9"/>
      <c r="FQJ404" s="9"/>
      <c r="FQK404" s="9"/>
      <c r="FQL404" s="9"/>
      <c r="FQM404" s="9"/>
      <c r="FQN404" s="9"/>
      <c r="FQO404" s="9"/>
      <c r="FQP404" s="9"/>
      <c r="FQQ404" s="9"/>
      <c r="FQR404" s="9"/>
      <c r="FQS404" s="9"/>
      <c r="FQT404" s="9"/>
      <c r="FQU404" s="9"/>
      <c r="FQV404" s="9"/>
      <c r="FQW404" s="9"/>
      <c r="FQX404" s="9"/>
      <c r="FQY404" s="9"/>
      <c r="FQZ404" s="9"/>
      <c r="FRA404" s="9"/>
      <c r="FRB404" s="9"/>
      <c r="FRC404" s="9"/>
      <c r="FRD404" s="9"/>
      <c r="FRE404" s="9"/>
      <c r="FRF404" s="9"/>
      <c r="FRG404" s="9"/>
      <c r="FRH404" s="9"/>
      <c r="FRI404" s="9"/>
      <c r="FRJ404" s="9"/>
      <c r="FRK404" s="9"/>
      <c r="FRL404" s="9"/>
      <c r="FRM404" s="9"/>
      <c r="FRN404" s="9"/>
      <c r="FRO404" s="9"/>
      <c r="FRP404" s="9"/>
      <c r="FRQ404" s="9"/>
      <c r="FRR404" s="9"/>
      <c r="FRS404" s="9"/>
      <c r="FRT404" s="9"/>
      <c r="FRU404" s="9"/>
      <c r="FRV404" s="9"/>
      <c r="FRW404" s="9"/>
      <c r="FRX404" s="9"/>
      <c r="FRY404" s="9"/>
      <c r="FRZ404" s="9"/>
      <c r="FSA404" s="9"/>
      <c r="FSB404" s="9"/>
      <c r="FSC404" s="9"/>
      <c r="FSD404" s="9"/>
      <c r="FSE404" s="9"/>
      <c r="FSF404" s="9"/>
      <c r="FSG404" s="9"/>
      <c r="FSH404" s="9"/>
      <c r="FSI404" s="9"/>
      <c r="FSJ404" s="9"/>
      <c r="FSK404" s="9"/>
      <c r="FSL404" s="9"/>
      <c r="FSM404" s="9"/>
      <c r="FSN404" s="9"/>
      <c r="FSO404" s="9"/>
      <c r="FSP404" s="9"/>
      <c r="FSQ404" s="9"/>
      <c r="FSR404" s="9"/>
      <c r="FSS404" s="9"/>
      <c r="FST404" s="9"/>
      <c r="FSU404" s="9"/>
      <c r="FSV404" s="9"/>
      <c r="FSW404" s="9"/>
      <c r="FSX404" s="9"/>
      <c r="FSY404" s="9"/>
      <c r="FSZ404" s="9"/>
      <c r="FTA404" s="9"/>
      <c r="FTB404" s="9"/>
      <c r="FTC404" s="9"/>
      <c r="FTD404" s="9"/>
      <c r="FTE404" s="9"/>
      <c r="FTF404" s="9"/>
      <c r="FTG404" s="9"/>
      <c r="FTH404" s="9"/>
      <c r="FTI404" s="9"/>
      <c r="FTJ404" s="9"/>
      <c r="FTK404" s="9"/>
      <c r="FTL404" s="9"/>
      <c r="FTM404" s="9"/>
      <c r="FTN404" s="9"/>
      <c r="FTO404" s="9"/>
      <c r="FTP404" s="9"/>
      <c r="FTQ404" s="9"/>
      <c r="FTR404" s="9"/>
      <c r="FTS404" s="9"/>
      <c r="FTT404" s="9"/>
      <c r="FTU404" s="9"/>
      <c r="FTV404" s="9"/>
      <c r="FTW404" s="9"/>
      <c r="FTX404" s="9"/>
      <c r="FTY404" s="9"/>
      <c r="FTZ404" s="9"/>
      <c r="FUA404" s="9"/>
      <c r="FUB404" s="9"/>
      <c r="FUC404" s="9"/>
      <c r="FUD404" s="9"/>
      <c r="FUE404" s="9"/>
      <c r="FUF404" s="9"/>
      <c r="FUG404" s="9"/>
      <c r="FUH404" s="9"/>
      <c r="FUI404" s="9"/>
      <c r="FUJ404" s="9"/>
      <c r="FUK404" s="9"/>
      <c r="FUL404" s="9"/>
      <c r="FUM404" s="9"/>
      <c r="FUN404" s="9"/>
      <c r="FUO404" s="9"/>
      <c r="FUP404" s="9"/>
      <c r="FUQ404" s="9"/>
      <c r="FUR404" s="9"/>
      <c r="FUS404" s="9"/>
      <c r="FUT404" s="9"/>
      <c r="FUU404" s="9"/>
      <c r="FUV404" s="9"/>
      <c r="FUW404" s="9"/>
      <c r="FUX404" s="9"/>
      <c r="FUY404" s="9"/>
      <c r="FUZ404" s="9"/>
      <c r="FVA404" s="9"/>
      <c r="FVB404" s="9"/>
      <c r="FVC404" s="9"/>
      <c r="FVD404" s="9"/>
      <c r="FVE404" s="9"/>
      <c r="FVF404" s="9"/>
      <c r="FVG404" s="9"/>
      <c r="FVH404" s="9"/>
      <c r="FVI404" s="9"/>
      <c r="FVJ404" s="9"/>
      <c r="FVK404" s="9"/>
      <c r="FVL404" s="9"/>
      <c r="FVM404" s="9"/>
      <c r="FVN404" s="9"/>
      <c r="FVO404" s="9"/>
      <c r="FVP404" s="9"/>
      <c r="FVQ404" s="9"/>
      <c r="FVR404" s="9"/>
      <c r="FVS404" s="9"/>
      <c r="FVT404" s="9"/>
      <c r="FVU404" s="9"/>
      <c r="FVV404" s="9"/>
      <c r="FVW404" s="9"/>
      <c r="FVX404" s="9"/>
      <c r="FVY404" s="9"/>
      <c r="FVZ404" s="9"/>
      <c r="FWA404" s="9"/>
      <c r="FWB404" s="9"/>
      <c r="FWC404" s="9"/>
      <c r="FWD404" s="9"/>
      <c r="FWE404" s="9"/>
      <c r="FWF404" s="9"/>
      <c r="FWG404" s="9"/>
      <c r="FWH404" s="9"/>
      <c r="FWI404" s="9"/>
      <c r="FWJ404" s="9"/>
      <c r="FWK404" s="9"/>
      <c r="FWL404" s="9"/>
      <c r="FWM404" s="9"/>
      <c r="FWN404" s="9"/>
      <c r="FWO404" s="9"/>
      <c r="FWP404" s="9"/>
      <c r="FWQ404" s="9"/>
      <c r="FWR404" s="9"/>
      <c r="FWS404" s="9"/>
      <c r="FWT404" s="9"/>
      <c r="FWU404" s="9"/>
      <c r="FWV404" s="9"/>
      <c r="FWW404" s="9"/>
      <c r="FWX404" s="9"/>
      <c r="FWY404" s="9"/>
      <c r="FWZ404" s="9"/>
      <c r="FXA404" s="9"/>
      <c r="FXB404" s="9"/>
      <c r="FXC404" s="9"/>
      <c r="FXD404" s="9"/>
      <c r="FXE404" s="9"/>
      <c r="FXF404" s="9"/>
      <c r="FXG404" s="9"/>
      <c r="FXH404" s="9"/>
      <c r="FXI404" s="9"/>
      <c r="FXJ404" s="9"/>
      <c r="FXK404" s="9"/>
      <c r="FXL404" s="9"/>
      <c r="FXM404" s="9"/>
      <c r="FXN404" s="9"/>
      <c r="FXO404" s="9"/>
      <c r="FXP404" s="9"/>
      <c r="FXQ404" s="9"/>
      <c r="FXR404" s="9"/>
      <c r="FXS404" s="9"/>
      <c r="FXT404" s="9"/>
      <c r="FXU404" s="9"/>
      <c r="FXV404" s="9"/>
      <c r="FXW404" s="9"/>
      <c r="FXX404" s="9"/>
      <c r="FXY404" s="9"/>
      <c r="FXZ404" s="9"/>
      <c r="FYA404" s="9"/>
      <c r="FYB404" s="9"/>
      <c r="FYC404" s="9"/>
      <c r="FYD404" s="9"/>
      <c r="FYE404" s="9"/>
      <c r="FYF404" s="9"/>
      <c r="FYG404" s="9"/>
      <c r="FYH404" s="9"/>
      <c r="FYI404" s="9"/>
      <c r="FYJ404" s="9"/>
      <c r="FYK404" s="9"/>
      <c r="FYL404" s="9"/>
      <c r="FYM404" s="9"/>
      <c r="FYN404" s="9"/>
      <c r="FYO404" s="9"/>
      <c r="FYP404" s="9"/>
      <c r="FYQ404" s="9"/>
      <c r="FYR404" s="9"/>
      <c r="FYS404" s="9"/>
      <c r="FYT404" s="9"/>
      <c r="FYU404" s="9"/>
      <c r="FYV404" s="9"/>
      <c r="FYW404" s="9"/>
      <c r="FYX404" s="9"/>
      <c r="FYY404" s="9"/>
      <c r="FYZ404" s="9"/>
      <c r="FZA404" s="9"/>
      <c r="FZB404" s="9"/>
      <c r="FZC404" s="9"/>
      <c r="FZD404" s="9"/>
      <c r="FZE404" s="9"/>
      <c r="FZF404" s="9"/>
      <c r="FZG404" s="9"/>
      <c r="FZH404" s="9"/>
      <c r="FZI404" s="9"/>
      <c r="FZJ404" s="9"/>
      <c r="FZK404" s="9"/>
      <c r="FZL404" s="9"/>
      <c r="FZM404" s="9"/>
      <c r="FZN404" s="9"/>
      <c r="FZO404" s="9"/>
      <c r="FZP404" s="9"/>
      <c r="FZQ404" s="9"/>
      <c r="FZR404" s="9"/>
      <c r="FZS404" s="9"/>
      <c r="FZT404" s="9"/>
      <c r="FZU404" s="9"/>
      <c r="FZV404" s="9"/>
      <c r="FZW404" s="9"/>
      <c r="FZX404" s="9"/>
      <c r="FZY404" s="9"/>
      <c r="FZZ404" s="9"/>
      <c r="GAA404" s="9"/>
      <c r="GAB404" s="9"/>
      <c r="GAC404" s="9"/>
      <c r="GAD404" s="9"/>
      <c r="GAE404" s="9"/>
      <c r="GAF404" s="9"/>
      <c r="GAG404" s="9"/>
      <c r="GAH404" s="9"/>
      <c r="GAI404" s="9"/>
      <c r="GAJ404" s="9"/>
      <c r="GAK404" s="9"/>
      <c r="GAL404" s="9"/>
      <c r="GAM404" s="9"/>
      <c r="GAN404" s="9"/>
      <c r="GAO404" s="9"/>
      <c r="GAP404" s="9"/>
      <c r="GAQ404" s="9"/>
      <c r="GAR404" s="9"/>
      <c r="GAS404" s="9"/>
      <c r="GAT404" s="9"/>
      <c r="GAU404" s="9"/>
      <c r="GAV404" s="9"/>
      <c r="GAW404" s="9"/>
      <c r="GAX404" s="9"/>
      <c r="GAY404" s="9"/>
      <c r="GAZ404" s="9"/>
      <c r="GBA404" s="9"/>
      <c r="GBB404" s="9"/>
      <c r="GBC404" s="9"/>
      <c r="GBD404" s="9"/>
      <c r="GBE404" s="9"/>
      <c r="GBF404" s="9"/>
      <c r="GBG404" s="9"/>
      <c r="GBH404" s="9"/>
      <c r="GBI404" s="9"/>
      <c r="GBJ404" s="9"/>
      <c r="GBK404" s="9"/>
      <c r="GBL404" s="9"/>
      <c r="GBM404" s="9"/>
      <c r="GBN404" s="9"/>
      <c r="GBO404" s="9"/>
      <c r="GBP404" s="9"/>
      <c r="GBQ404" s="9"/>
      <c r="GBR404" s="9"/>
      <c r="GBS404" s="9"/>
      <c r="GBT404" s="9"/>
      <c r="GBU404" s="9"/>
      <c r="GBV404" s="9"/>
      <c r="GBW404" s="9"/>
      <c r="GBX404" s="9"/>
      <c r="GBY404" s="9"/>
      <c r="GBZ404" s="9"/>
      <c r="GCA404" s="9"/>
      <c r="GCB404" s="9"/>
      <c r="GCC404" s="9"/>
      <c r="GCD404" s="9"/>
      <c r="GCE404" s="9"/>
      <c r="GCF404" s="9"/>
      <c r="GCG404" s="9"/>
      <c r="GCH404" s="9"/>
      <c r="GCI404" s="9"/>
      <c r="GCJ404" s="9"/>
      <c r="GCK404" s="9"/>
      <c r="GCL404" s="9"/>
      <c r="GCM404" s="9"/>
      <c r="GCN404" s="9"/>
      <c r="GCO404" s="9"/>
      <c r="GCP404" s="9"/>
      <c r="GCQ404" s="9"/>
      <c r="GCR404" s="9"/>
      <c r="GCS404" s="9"/>
      <c r="GCT404" s="9"/>
      <c r="GCU404" s="9"/>
      <c r="GCV404" s="9"/>
      <c r="GCW404" s="9"/>
      <c r="GCX404" s="9"/>
      <c r="GCY404" s="9"/>
      <c r="GCZ404" s="9"/>
      <c r="GDA404" s="9"/>
      <c r="GDB404" s="9"/>
      <c r="GDC404" s="9"/>
      <c r="GDD404" s="9"/>
      <c r="GDE404" s="9"/>
      <c r="GDF404" s="9"/>
      <c r="GDG404" s="9"/>
      <c r="GDH404" s="9"/>
      <c r="GDI404" s="9"/>
      <c r="GDJ404" s="9"/>
      <c r="GDK404" s="9"/>
      <c r="GDL404" s="9"/>
      <c r="GDM404" s="9"/>
      <c r="GDN404" s="9"/>
      <c r="GDO404" s="9"/>
      <c r="GDP404" s="9"/>
      <c r="GDQ404" s="9"/>
      <c r="GDR404" s="9"/>
      <c r="GDS404" s="9"/>
      <c r="GDT404" s="9"/>
      <c r="GDU404" s="9"/>
      <c r="GDV404" s="9"/>
      <c r="GDW404" s="9"/>
      <c r="GDX404" s="9"/>
      <c r="GDY404" s="9"/>
      <c r="GDZ404" s="9"/>
      <c r="GEA404" s="9"/>
      <c r="GEB404" s="9"/>
      <c r="GEC404" s="9"/>
      <c r="GED404" s="9"/>
      <c r="GEE404" s="9"/>
      <c r="GEF404" s="9"/>
      <c r="GEG404" s="9"/>
      <c r="GEH404" s="9"/>
      <c r="GEI404" s="9"/>
      <c r="GEJ404" s="9"/>
      <c r="GEK404" s="9"/>
      <c r="GEL404" s="9"/>
      <c r="GEM404" s="9"/>
      <c r="GEN404" s="9"/>
      <c r="GEO404" s="9"/>
      <c r="GEP404" s="9"/>
      <c r="GEQ404" s="9"/>
      <c r="GER404" s="9"/>
      <c r="GES404" s="9"/>
      <c r="GET404" s="9"/>
      <c r="GEU404" s="9"/>
      <c r="GEV404" s="9"/>
      <c r="GEW404" s="9"/>
      <c r="GEX404" s="9"/>
      <c r="GEY404" s="9"/>
      <c r="GEZ404" s="9"/>
      <c r="GFA404" s="9"/>
      <c r="GFB404" s="9"/>
      <c r="GFC404" s="9"/>
      <c r="GFD404" s="9"/>
      <c r="GFE404" s="9"/>
      <c r="GFF404" s="9"/>
      <c r="GFG404" s="9"/>
      <c r="GFH404" s="9"/>
      <c r="GFI404" s="9"/>
      <c r="GFJ404" s="9"/>
      <c r="GFK404" s="9"/>
      <c r="GFL404" s="9"/>
      <c r="GFM404" s="9"/>
      <c r="GFN404" s="9"/>
      <c r="GFO404" s="9"/>
      <c r="GFP404" s="9"/>
      <c r="GFQ404" s="9"/>
      <c r="GFR404" s="9"/>
      <c r="GFS404" s="9"/>
      <c r="GFT404" s="9"/>
      <c r="GFU404" s="9"/>
      <c r="GFV404" s="9"/>
      <c r="GFW404" s="9"/>
      <c r="GFX404" s="9"/>
      <c r="GFY404" s="9"/>
      <c r="GFZ404" s="9"/>
      <c r="GGA404" s="9"/>
      <c r="GGB404" s="9"/>
      <c r="GGC404" s="9"/>
      <c r="GGD404" s="9"/>
      <c r="GGE404" s="9"/>
      <c r="GGF404" s="9"/>
      <c r="GGG404" s="9"/>
      <c r="GGH404" s="9"/>
      <c r="GGI404" s="9"/>
      <c r="GGJ404" s="9"/>
      <c r="GGK404" s="9"/>
      <c r="GGL404" s="9"/>
      <c r="GGM404" s="9"/>
      <c r="GGN404" s="9"/>
      <c r="GGO404" s="9"/>
      <c r="GGP404" s="9"/>
      <c r="GGQ404" s="9"/>
      <c r="GGR404" s="9"/>
      <c r="GGS404" s="9"/>
      <c r="GGT404" s="9"/>
      <c r="GGU404" s="9"/>
      <c r="GGV404" s="9"/>
      <c r="GGW404" s="9"/>
      <c r="GGX404" s="9"/>
      <c r="GGY404" s="9"/>
      <c r="GGZ404" s="9"/>
      <c r="GHA404" s="9"/>
      <c r="GHB404" s="9"/>
      <c r="GHC404" s="9"/>
      <c r="GHD404" s="9"/>
      <c r="GHE404" s="9"/>
      <c r="GHF404" s="9"/>
      <c r="GHG404" s="9"/>
      <c r="GHH404" s="9"/>
      <c r="GHI404" s="9"/>
      <c r="GHJ404" s="9"/>
      <c r="GHK404" s="9"/>
      <c r="GHL404" s="9"/>
      <c r="GHM404" s="9"/>
      <c r="GHN404" s="9"/>
      <c r="GHO404" s="9"/>
      <c r="GHP404" s="9"/>
      <c r="GHQ404" s="9"/>
      <c r="GHR404" s="9"/>
      <c r="GHS404" s="9"/>
      <c r="GHT404" s="9"/>
      <c r="GHU404" s="9"/>
      <c r="GHV404" s="9"/>
      <c r="GHW404" s="9"/>
      <c r="GHX404" s="9"/>
      <c r="GHY404" s="9"/>
      <c r="GHZ404" s="9"/>
      <c r="GIA404" s="9"/>
      <c r="GIB404" s="9"/>
      <c r="GIC404" s="9"/>
      <c r="GID404" s="9"/>
      <c r="GIE404" s="9"/>
      <c r="GIF404" s="9"/>
      <c r="GIG404" s="9"/>
      <c r="GIH404" s="9"/>
      <c r="GII404" s="9"/>
      <c r="GIJ404" s="9"/>
      <c r="GIK404" s="9"/>
      <c r="GIL404" s="9"/>
      <c r="GIM404" s="9"/>
      <c r="GIN404" s="9"/>
      <c r="GIO404" s="9"/>
      <c r="GIP404" s="9"/>
      <c r="GIQ404" s="9"/>
      <c r="GIR404" s="9"/>
      <c r="GIS404" s="9"/>
      <c r="GIT404" s="9"/>
      <c r="GIU404" s="9"/>
      <c r="GIV404" s="9"/>
      <c r="GIW404" s="9"/>
      <c r="GIX404" s="9"/>
      <c r="GIY404" s="9"/>
      <c r="GIZ404" s="9"/>
      <c r="GJA404" s="9"/>
      <c r="GJB404" s="9"/>
      <c r="GJC404" s="9"/>
      <c r="GJD404" s="9"/>
      <c r="GJE404" s="9"/>
      <c r="GJF404" s="9"/>
      <c r="GJG404" s="9"/>
      <c r="GJH404" s="9"/>
      <c r="GJI404" s="9"/>
      <c r="GJJ404" s="9"/>
      <c r="GJK404" s="9"/>
      <c r="GJL404" s="9"/>
      <c r="GJM404" s="9"/>
      <c r="GJN404" s="9"/>
      <c r="GJO404" s="9"/>
      <c r="GJP404" s="9"/>
      <c r="GJQ404" s="9"/>
      <c r="GJR404" s="9"/>
      <c r="GJS404" s="9"/>
      <c r="GJT404" s="9"/>
      <c r="GJU404" s="9"/>
      <c r="GJV404" s="9"/>
      <c r="GJW404" s="9"/>
      <c r="GJX404" s="9"/>
      <c r="GJY404" s="9"/>
      <c r="GJZ404" s="9"/>
      <c r="GKA404" s="9"/>
      <c r="GKB404" s="9"/>
      <c r="GKC404" s="9"/>
      <c r="GKD404" s="9"/>
      <c r="GKE404" s="9"/>
      <c r="GKF404" s="9"/>
      <c r="GKG404" s="9"/>
      <c r="GKH404" s="9"/>
      <c r="GKI404" s="9"/>
      <c r="GKJ404" s="9"/>
      <c r="GKK404" s="9"/>
      <c r="GKL404" s="9"/>
      <c r="GKM404" s="9"/>
      <c r="GKN404" s="9"/>
      <c r="GKO404" s="9"/>
      <c r="GKP404" s="9"/>
      <c r="GKQ404" s="9"/>
      <c r="GKR404" s="9"/>
      <c r="GKS404" s="9"/>
      <c r="GKT404" s="9"/>
      <c r="GKU404" s="9"/>
      <c r="GKV404" s="9"/>
      <c r="GKW404" s="9"/>
      <c r="GKX404" s="9"/>
      <c r="GKY404" s="9"/>
      <c r="GKZ404" s="9"/>
      <c r="GLA404" s="9"/>
      <c r="GLB404" s="9"/>
      <c r="GLC404" s="9"/>
      <c r="GLD404" s="9"/>
      <c r="GLE404" s="9"/>
      <c r="GLF404" s="9"/>
      <c r="GLG404" s="9"/>
      <c r="GLH404" s="9"/>
      <c r="GLI404" s="9"/>
      <c r="GLJ404" s="9"/>
      <c r="GLK404" s="9"/>
      <c r="GLL404" s="9"/>
      <c r="GLM404" s="9"/>
      <c r="GLN404" s="9"/>
      <c r="GLO404" s="9"/>
      <c r="GLP404" s="9"/>
      <c r="GLQ404" s="9"/>
      <c r="GLR404" s="9"/>
      <c r="GLS404" s="9"/>
      <c r="GLT404" s="9"/>
      <c r="GLU404" s="9"/>
      <c r="GLV404" s="9"/>
      <c r="GLW404" s="9"/>
      <c r="GLX404" s="9"/>
      <c r="GLY404" s="9"/>
      <c r="GLZ404" s="9"/>
      <c r="GMA404" s="9"/>
      <c r="GMB404" s="9"/>
      <c r="GMC404" s="9"/>
      <c r="GMD404" s="9"/>
      <c r="GME404" s="9"/>
      <c r="GMF404" s="9"/>
      <c r="GMG404" s="9"/>
      <c r="GMH404" s="9"/>
      <c r="GMI404" s="9"/>
      <c r="GMJ404" s="9"/>
      <c r="GMK404" s="9"/>
      <c r="GML404" s="9"/>
      <c r="GMM404" s="9"/>
      <c r="GMN404" s="9"/>
      <c r="GMO404" s="9"/>
      <c r="GMP404" s="9"/>
      <c r="GMQ404" s="9"/>
      <c r="GMR404" s="9"/>
      <c r="GMS404" s="9"/>
      <c r="GMT404" s="9"/>
      <c r="GMU404" s="9"/>
      <c r="GMV404" s="9"/>
      <c r="GMW404" s="9"/>
      <c r="GMX404" s="9"/>
      <c r="GMY404" s="9"/>
      <c r="GMZ404" s="9"/>
      <c r="GNA404" s="9"/>
      <c r="GNB404" s="9"/>
      <c r="GNC404" s="9"/>
      <c r="GND404" s="9"/>
      <c r="GNE404" s="9"/>
      <c r="GNF404" s="9"/>
      <c r="GNG404" s="9"/>
      <c r="GNH404" s="9"/>
      <c r="GNI404" s="9"/>
      <c r="GNJ404" s="9"/>
      <c r="GNK404" s="9"/>
      <c r="GNL404" s="9"/>
      <c r="GNM404" s="9"/>
      <c r="GNN404" s="9"/>
      <c r="GNO404" s="9"/>
      <c r="GNP404" s="9"/>
      <c r="GNQ404" s="9"/>
      <c r="GNR404" s="9"/>
      <c r="GNS404" s="9"/>
      <c r="GNT404" s="9"/>
      <c r="GNU404" s="9"/>
      <c r="GNV404" s="9"/>
      <c r="GNW404" s="9"/>
      <c r="GNX404" s="9"/>
      <c r="GNY404" s="9"/>
      <c r="GNZ404" s="9"/>
      <c r="GOA404" s="9"/>
      <c r="GOB404" s="9"/>
      <c r="GOC404" s="9"/>
      <c r="GOD404" s="9"/>
      <c r="GOE404" s="9"/>
      <c r="GOF404" s="9"/>
      <c r="GOG404" s="9"/>
      <c r="GOH404" s="9"/>
      <c r="GOI404" s="9"/>
      <c r="GOJ404" s="9"/>
      <c r="GOK404" s="9"/>
      <c r="GOL404" s="9"/>
      <c r="GOM404" s="9"/>
      <c r="GON404" s="9"/>
      <c r="GOO404" s="9"/>
      <c r="GOP404" s="9"/>
      <c r="GOQ404" s="9"/>
      <c r="GOR404" s="9"/>
      <c r="GOS404" s="9"/>
      <c r="GOT404" s="9"/>
      <c r="GOU404" s="9"/>
      <c r="GOV404" s="9"/>
      <c r="GOW404" s="9"/>
      <c r="GOX404" s="9"/>
      <c r="GOY404" s="9"/>
      <c r="GOZ404" s="9"/>
      <c r="GPA404" s="9"/>
      <c r="GPB404" s="9"/>
      <c r="GPC404" s="9"/>
      <c r="GPD404" s="9"/>
      <c r="GPE404" s="9"/>
      <c r="GPF404" s="9"/>
      <c r="GPG404" s="9"/>
      <c r="GPH404" s="9"/>
      <c r="GPI404" s="9"/>
      <c r="GPJ404" s="9"/>
      <c r="GPK404" s="9"/>
      <c r="GPL404" s="9"/>
      <c r="GPM404" s="9"/>
      <c r="GPN404" s="9"/>
      <c r="GPO404" s="9"/>
      <c r="GPP404" s="9"/>
      <c r="GPQ404" s="9"/>
      <c r="GPR404" s="9"/>
      <c r="GPS404" s="9"/>
      <c r="GPT404" s="9"/>
      <c r="GPU404" s="9"/>
      <c r="GPV404" s="9"/>
      <c r="GPW404" s="9"/>
      <c r="GPX404" s="9"/>
      <c r="GPY404" s="9"/>
      <c r="GPZ404" s="9"/>
      <c r="GQA404" s="9"/>
      <c r="GQB404" s="9"/>
      <c r="GQC404" s="9"/>
      <c r="GQD404" s="9"/>
      <c r="GQE404" s="9"/>
      <c r="GQF404" s="9"/>
      <c r="GQG404" s="9"/>
      <c r="GQH404" s="9"/>
      <c r="GQI404" s="9"/>
      <c r="GQJ404" s="9"/>
      <c r="GQK404" s="9"/>
      <c r="GQL404" s="9"/>
      <c r="GQM404" s="9"/>
      <c r="GQN404" s="9"/>
      <c r="GQO404" s="9"/>
      <c r="GQP404" s="9"/>
      <c r="GQQ404" s="9"/>
      <c r="GQR404" s="9"/>
      <c r="GQS404" s="9"/>
      <c r="GQT404" s="9"/>
      <c r="GQU404" s="9"/>
      <c r="GQV404" s="9"/>
      <c r="GQW404" s="9"/>
      <c r="GQX404" s="9"/>
      <c r="GQY404" s="9"/>
      <c r="GQZ404" s="9"/>
      <c r="GRA404" s="9"/>
      <c r="GRB404" s="9"/>
      <c r="GRC404" s="9"/>
      <c r="GRD404" s="9"/>
      <c r="GRE404" s="9"/>
      <c r="GRF404" s="9"/>
      <c r="GRG404" s="9"/>
      <c r="GRH404" s="9"/>
      <c r="GRI404" s="9"/>
      <c r="GRJ404" s="9"/>
      <c r="GRK404" s="9"/>
      <c r="GRL404" s="9"/>
      <c r="GRM404" s="9"/>
      <c r="GRN404" s="9"/>
      <c r="GRO404" s="9"/>
      <c r="GRP404" s="9"/>
      <c r="GRQ404" s="9"/>
      <c r="GRR404" s="9"/>
      <c r="GRS404" s="9"/>
      <c r="GRT404" s="9"/>
      <c r="GRU404" s="9"/>
      <c r="GRV404" s="9"/>
      <c r="GRW404" s="9"/>
      <c r="GRX404" s="9"/>
      <c r="GRY404" s="9"/>
      <c r="GRZ404" s="9"/>
      <c r="GSA404" s="9"/>
      <c r="GSB404" s="9"/>
      <c r="GSC404" s="9"/>
      <c r="GSD404" s="9"/>
      <c r="GSE404" s="9"/>
      <c r="GSF404" s="9"/>
      <c r="GSG404" s="9"/>
      <c r="GSH404" s="9"/>
      <c r="GSI404" s="9"/>
      <c r="GSJ404" s="9"/>
      <c r="GSK404" s="9"/>
      <c r="GSL404" s="9"/>
      <c r="GSM404" s="9"/>
      <c r="GSN404" s="9"/>
      <c r="GSO404" s="9"/>
      <c r="GSP404" s="9"/>
      <c r="GSQ404" s="9"/>
      <c r="GSR404" s="9"/>
      <c r="GSS404" s="9"/>
      <c r="GST404" s="9"/>
      <c r="GSU404" s="9"/>
      <c r="GSV404" s="9"/>
      <c r="GSW404" s="9"/>
      <c r="GSX404" s="9"/>
      <c r="GSY404" s="9"/>
      <c r="GSZ404" s="9"/>
      <c r="GTA404" s="9"/>
      <c r="GTB404" s="9"/>
      <c r="GTC404" s="9"/>
      <c r="GTD404" s="9"/>
      <c r="GTE404" s="9"/>
      <c r="GTF404" s="9"/>
      <c r="GTG404" s="9"/>
      <c r="GTH404" s="9"/>
      <c r="GTI404" s="9"/>
      <c r="GTJ404" s="9"/>
      <c r="GTK404" s="9"/>
      <c r="GTL404" s="9"/>
      <c r="GTM404" s="9"/>
      <c r="GTN404" s="9"/>
      <c r="GTO404" s="9"/>
      <c r="GTP404" s="9"/>
      <c r="GTQ404" s="9"/>
      <c r="GTR404" s="9"/>
      <c r="GTS404" s="9"/>
      <c r="GTT404" s="9"/>
      <c r="GTU404" s="9"/>
      <c r="GTV404" s="9"/>
      <c r="GTW404" s="9"/>
      <c r="GTX404" s="9"/>
      <c r="GTY404" s="9"/>
      <c r="GTZ404" s="9"/>
      <c r="GUA404" s="9"/>
      <c r="GUB404" s="9"/>
      <c r="GUC404" s="9"/>
      <c r="GUD404" s="9"/>
      <c r="GUE404" s="9"/>
      <c r="GUF404" s="9"/>
      <c r="GUG404" s="9"/>
      <c r="GUH404" s="9"/>
      <c r="GUI404" s="9"/>
      <c r="GUJ404" s="9"/>
      <c r="GUK404" s="9"/>
      <c r="GUL404" s="9"/>
      <c r="GUM404" s="9"/>
      <c r="GUN404" s="9"/>
      <c r="GUO404" s="9"/>
      <c r="GUP404" s="9"/>
      <c r="GUQ404" s="9"/>
      <c r="GUR404" s="9"/>
      <c r="GUS404" s="9"/>
      <c r="GUT404" s="9"/>
      <c r="GUU404" s="9"/>
      <c r="GUV404" s="9"/>
      <c r="GUW404" s="9"/>
      <c r="GUX404" s="9"/>
      <c r="GUY404" s="9"/>
      <c r="GUZ404" s="9"/>
      <c r="GVA404" s="9"/>
      <c r="GVB404" s="9"/>
      <c r="GVC404" s="9"/>
      <c r="GVD404" s="9"/>
      <c r="GVE404" s="9"/>
      <c r="GVF404" s="9"/>
      <c r="GVG404" s="9"/>
      <c r="GVH404" s="9"/>
      <c r="GVI404" s="9"/>
      <c r="GVJ404" s="9"/>
      <c r="GVK404" s="9"/>
      <c r="GVL404" s="9"/>
      <c r="GVM404" s="9"/>
      <c r="GVN404" s="9"/>
      <c r="GVO404" s="9"/>
      <c r="GVP404" s="9"/>
      <c r="GVQ404" s="9"/>
      <c r="GVR404" s="9"/>
      <c r="GVS404" s="9"/>
      <c r="GVT404" s="9"/>
      <c r="GVU404" s="9"/>
      <c r="GVV404" s="9"/>
      <c r="GVW404" s="9"/>
      <c r="GVX404" s="9"/>
      <c r="GVY404" s="9"/>
      <c r="GVZ404" s="9"/>
      <c r="GWA404" s="9"/>
      <c r="GWB404" s="9"/>
      <c r="GWC404" s="9"/>
      <c r="GWD404" s="9"/>
      <c r="GWE404" s="9"/>
      <c r="GWF404" s="9"/>
      <c r="GWG404" s="9"/>
      <c r="GWH404" s="9"/>
      <c r="GWI404" s="9"/>
      <c r="GWJ404" s="9"/>
      <c r="GWK404" s="9"/>
      <c r="GWL404" s="9"/>
      <c r="GWM404" s="9"/>
      <c r="GWN404" s="9"/>
      <c r="GWO404" s="9"/>
      <c r="GWP404" s="9"/>
      <c r="GWQ404" s="9"/>
      <c r="GWR404" s="9"/>
      <c r="GWS404" s="9"/>
      <c r="GWT404" s="9"/>
      <c r="GWU404" s="9"/>
      <c r="GWV404" s="9"/>
      <c r="GWW404" s="9"/>
      <c r="GWX404" s="9"/>
      <c r="GWY404" s="9"/>
      <c r="GWZ404" s="9"/>
      <c r="GXA404" s="9"/>
      <c r="GXB404" s="9"/>
      <c r="GXC404" s="9"/>
      <c r="GXD404" s="9"/>
      <c r="GXE404" s="9"/>
      <c r="GXF404" s="9"/>
      <c r="GXG404" s="9"/>
      <c r="GXH404" s="9"/>
      <c r="GXI404" s="9"/>
      <c r="GXJ404" s="9"/>
      <c r="GXK404" s="9"/>
      <c r="GXL404" s="9"/>
      <c r="GXM404" s="9"/>
      <c r="GXN404" s="9"/>
      <c r="GXO404" s="9"/>
      <c r="GXP404" s="9"/>
      <c r="GXQ404" s="9"/>
      <c r="GXR404" s="9"/>
      <c r="GXS404" s="9"/>
      <c r="GXT404" s="9"/>
      <c r="GXU404" s="9"/>
      <c r="GXV404" s="9"/>
      <c r="GXW404" s="9"/>
      <c r="GXX404" s="9"/>
      <c r="GXY404" s="9"/>
      <c r="GXZ404" s="9"/>
      <c r="GYA404" s="9"/>
      <c r="GYB404" s="9"/>
      <c r="GYC404" s="9"/>
      <c r="GYD404" s="9"/>
      <c r="GYE404" s="9"/>
      <c r="GYF404" s="9"/>
      <c r="GYG404" s="9"/>
      <c r="GYH404" s="9"/>
      <c r="GYI404" s="9"/>
      <c r="GYJ404" s="9"/>
      <c r="GYK404" s="9"/>
      <c r="GYL404" s="9"/>
      <c r="GYM404" s="9"/>
      <c r="GYN404" s="9"/>
      <c r="GYO404" s="9"/>
      <c r="GYP404" s="9"/>
      <c r="GYQ404" s="9"/>
      <c r="GYR404" s="9"/>
      <c r="GYS404" s="9"/>
      <c r="GYT404" s="9"/>
      <c r="GYU404" s="9"/>
      <c r="GYV404" s="9"/>
      <c r="GYW404" s="9"/>
      <c r="GYX404" s="9"/>
      <c r="GYY404" s="9"/>
      <c r="GYZ404" s="9"/>
      <c r="GZA404" s="9"/>
      <c r="GZB404" s="9"/>
      <c r="GZC404" s="9"/>
      <c r="GZD404" s="9"/>
      <c r="GZE404" s="9"/>
      <c r="GZF404" s="9"/>
      <c r="GZG404" s="9"/>
      <c r="GZH404" s="9"/>
      <c r="GZI404" s="9"/>
      <c r="GZJ404" s="9"/>
      <c r="GZK404" s="9"/>
      <c r="GZL404" s="9"/>
      <c r="GZM404" s="9"/>
      <c r="GZN404" s="9"/>
      <c r="GZO404" s="9"/>
      <c r="GZP404" s="9"/>
      <c r="GZQ404" s="9"/>
      <c r="GZR404" s="9"/>
      <c r="GZS404" s="9"/>
      <c r="GZT404" s="9"/>
      <c r="GZU404" s="9"/>
      <c r="GZV404" s="9"/>
      <c r="GZW404" s="9"/>
      <c r="GZX404" s="9"/>
      <c r="GZY404" s="9"/>
      <c r="GZZ404" s="9"/>
      <c r="HAA404" s="9"/>
      <c r="HAB404" s="9"/>
      <c r="HAC404" s="9"/>
      <c r="HAD404" s="9"/>
      <c r="HAE404" s="9"/>
      <c r="HAF404" s="9"/>
      <c r="HAG404" s="9"/>
      <c r="HAH404" s="9"/>
      <c r="HAI404" s="9"/>
      <c r="HAJ404" s="9"/>
      <c r="HAK404" s="9"/>
      <c r="HAL404" s="9"/>
      <c r="HAM404" s="9"/>
      <c r="HAN404" s="9"/>
      <c r="HAO404" s="9"/>
      <c r="HAP404" s="9"/>
      <c r="HAQ404" s="9"/>
      <c r="HAR404" s="9"/>
      <c r="HAS404" s="9"/>
      <c r="HAT404" s="9"/>
      <c r="HAU404" s="9"/>
      <c r="HAV404" s="9"/>
      <c r="HAW404" s="9"/>
      <c r="HAX404" s="9"/>
      <c r="HAY404" s="9"/>
      <c r="HAZ404" s="9"/>
      <c r="HBA404" s="9"/>
      <c r="HBB404" s="9"/>
      <c r="HBC404" s="9"/>
      <c r="HBD404" s="9"/>
      <c r="HBE404" s="9"/>
      <c r="HBF404" s="9"/>
      <c r="HBG404" s="9"/>
      <c r="HBH404" s="9"/>
      <c r="HBI404" s="9"/>
      <c r="HBJ404" s="9"/>
      <c r="HBK404" s="9"/>
      <c r="HBL404" s="9"/>
      <c r="HBM404" s="9"/>
      <c r="HBN404" s="9"/>
      <c r="HBO404" s="9"/>
      <c r="HBP404" s="9"/>
      <c r="HBQ404" s="9"/>
      <c r="HBR404" s="9"/>
      <c r="HBS404" s="9"/>
      <c r="HBT404" s="9"/>
      <c r="HBU404" s="9"/>
      <c r="HBV404" s="9"/>
      <c r="HBW404" s="9"/>
      <c r="HBX404" s="9"/>
      <c r="HBY404" s="9"/>
      <c r="HBZ404" s="9"/>
      <c r="HCA404" s="9"/>
      <c r="HCB404" s="9"/>
      <c r="HCC404" s="9"/>
      <c r="HCD404" s="9"/>
      <c r="HCE404" s="9"/>
      <c r="HCF404" s="9"/>
      <c r="HCG404" s="9"/>
      <c r="HCH404" s="9"/>
      <c r="HCI404" s="9"/>
      <c r="HCJ404" s="9"/>
      <c r="HCK404" s="9"/>
      <c r="HCL404" s="9"/>
      <c r="HCM404" s="9"/>
      <c r="HCN404" s="9"/>
      <c r="HCO404" s="9"/>
      <c r="HCP404" s="9"/>
      <c r="HCQ404" s="9"/>
      <c r="HCR404" s="9"/>
      <c r="HCS404" s="9"/>
      <c r="HCT404" s="9"/>
      <c r="HCU404" s="9"/>
      <c r="HCV404" s="9"/>
      <c r="HCW404" s="9"/>
      <c r="HCX404" s="9"/>
      <c r="HCY404" s="9"/>
      <c r="HCZ404" s="9"/>
      <c r="HDA404" s="9"/>
      <c r="HDB404" s="9"/>
      <c r="HDC404" s="9"/>
      <c r="HDD404" s="9"/>
      <c r="HDE404" s="9"/>
      <c r="HDF404" s="9"/>
      <c r="HDG404" s="9"/>
      <c r="HDH404" s="9"/>
      <c r="HDI404" s="9"/>
      <c r="HDJ404" s="9"/>
      <c r="HDK404" s="9"/>
      <c r="HDL404" s="9"/>
      <c r="HDM404" s="9"/>
      <c r="HDN404" s="9"/>
      <c r="HDO404" s="9"/>
      <c r="HDP404" s="9"/>
      <c r="HDQ404" s="9"/>
      <c r="HDR404" s="9"/>
      <c r="HDS404" s="9"/>
      <c r="HDT404" s="9"/>
      <c r="HDU404" s="9"/>
      <c r="HDV404" s="9"/>
      <c r="HDW404" s="9"/>
      <c r="HDX404" s="9"/>
      <c r="HDY404" s="9"/>
      <c r="HDZ404" s="9"/>
      <c r="HEA404" s="9"/>
      <c r="HEB404" s="9"/>
      <c r="HEC404" s="9"/>
      <c r="HED404" s="9"/>
      <c r="HEE404" s="9"/>
      <c r="HEF404" s="9"/>
      <c r="HEG404" s="9"/>
      <c r="HEH404" s="9"/>
      <c r="HEI404" s="9"/>
      <c r="HEJ404" s="9"/>
      <c r="HEK404" s="9"/>
      <c r="HEL404" s="9"/>
      <c r="HEM404" s="9"/>
      <c r="HEN404" s="9"/>
      <c r="HEO404" s="9"/>
      <c r="HEP404" s="9"/>
      <c r="HEQ404" s="9"/>
      <c r="HER404" s="9"/>
      <c r="HES404" s="9"/>
      <c r="HET404" s="9"/>
      <c r="HEU404" s="9"/>
      <c r="HEV404" s="9"/>
      <c r="HEW404" s="9"/>
      <c r="HEX404" s="9"/>
      <c r="HEY404" s="9"/>
      <c r="HEZ404" s="9"/>
      <c r="HFA404" s="9"/>
      <c r="HFB404" s="9"/>
      <c r="HFC404" s="9"/>
      <c r="HFD404" s="9"/>
      <c r="HFE404" s="9"/>
      <c r="HFF404" s="9"/>
      <c r="HFG404" s="9"/>
      <c r="HFH404" s="9"/>
      <c r="HFI404" s="9"/>
      <c r="HFJ404" s="9"/>
      <c r="HFK404" s="9"/>
      <c r="HFL404" s="9"/>
      <c r="HFM404" s="9"/>
      <c r="HFN404" s="9"/>
      <c r="HFO404" s="9"/>
      <c r="HFP404" s="9"/>
      <c r="HFQ404" s="9"/>
      <c r="HFR404" s="9"/>
      <c r="HFS404" s="9"/>
      <c r="HFT404" s="9"/>
      <c r="HFU404" s="9"/>
      <c r="HFV404" s="9"/>
      <c r="HFW404" s="9"/>
      <c r="HFX404" s="9"/>
      <c r="HFY404" s="9"/>
      <c r="HFZ404" s="9"/>
      <c r="HGA404" s="9"/>
      <c r="HGB404" s="9"/>
      <c r="HGC404" s="9"/>
      <c r="HGD404" s="9"/>
      <c r="HGE404" s="9"/>
      <c r="HGF404" s="9"/>
      <c r="HGG404" s="9"/>
      <c r="HGH404" s="9"/>
      <c r="HGI404" s="9"/>
      <c r="HGJ404" s="9"/>
      <c r="HGK404" s="9"/>
      <c r="HGL404" s="9"/>
      <c r="HGM404" s="9"/>
      <c r="HGN404" s="9"/>
      <c r="HGO404" s="9"/>
      <c r="HGP404" s="9"/>
      <c r="HGQ404" s="9"/>
      <c r="HGR404" s="9"/>
      <c r="HGS404" s="9"/>
      <c r="HGT404" s="9"/>
      <c r="HGU404" s="9"/>
      <c r="HGV404" s="9"/>
      <c r="HGW404" s="9"/>
      <c r="HGX404" s="9"/>
      <c r="HGY404" s="9"/>
      <c r="HGZ404" s="9"/>
      <c r="HHA404" s="9"/>
      <c r="HHB404" s="9"/>
      <c r="HHC404" s="9"/>
      <c r="HHD404" s="9"/>
      <c r="HHE404" s="9"/>
      <c r="HHF404" s="9"/>
      <c r="HHG404" s="9"/>
      <c r="HHH404" s="9"/>
      <c r="HHI404" s="9"/>
      <c r="HHJ404" s="9"/>
      <c r="HHK404" s="9"/>
      <c r="HHL404" s="9"/>
      <c r="HHM404" s="9"/>
      <c r="HHN404" s="9"/>
      <c r="HHO404" s="9"/>
      <c r="HHP404" s="9"/>
      <c r="HHQ404" s="9"/>
      <c r="HHR404" s="9"/>
      <c r="HHS404" s="9"/>
      <c r="HHT404" s="9"/>
      <c r="HHU404" s="9"/>
      <c r="HHV404" s="9"/>
      <c r="HHW404" s="9"/>
      <c r="HHX404" s="9"/>
      <c r="HHY404" s="9"/>
      <c r="HHZ404" s="9"/>
      <c r="HIA404" s="9"/>
      <c r="HIB404" s="9"/>
      <c r="HIC404" s="9"/>
      <c r="HID404" s="9"/>
      <c r="HIE404" s="9"/>
      <c r="HIF404" s="9"/>
      <c r="HIG404" s="9"/>
      <c r="HIH404" s="9"/>
      <c r="HII404" s="9"/>
      <c r="HIJ404" s="9"/>
      <c r="HIK404" s="9"/>
      <c r="HIL404" s="9"/>
      <c r="HIM404" s="9"/>
      <c r="HIN404" s="9"/>
      <c r="HIO404" s="9"/>
      <c r="HIP404" s="9"/>
      <c r="HIQ404" s="9"/>
      <c r="HIR404" s="9"/>
      <c r="HIS404" s="9"/>
      <c r="HIT404" s="9"/>
      <c r="HIU404" s="9"/>
      <c r="HIV404" s="9"/>
      <c r="HIW404" s="9"/>
      <c r="HIX404" s="9"/>
      <c r="HIY404" s="9"/>
      <c r="HIZ404" s="9"/>
      <c r="HJA404" s="9"/>
      <c r="HJB404" s="9"/>
      <c r="HJC404" s="9"/>
      <c r="HJD404" s="9"/>
      <c r="HJE404" s="9"/>
      <c r="HJF404" s="9"/>
      <c r="HJG404" s="9"/>
      <c r="HJH404" s="9"/>
      <c r="HJI404" s="9"/>
      <c r="HJJ404" s="9"/>
      <c r="HJK404" s="9"/>
      <c r="HJL404" s="9"/>
      <c r="HJM404" s="9"/>
      <c r="HJN404" s="9"/>
      <c r="HJO404" s="9"/>
      <c r="HJP404" s="9"/>
      <c r="HJQ404" s="9"/>
      <c r="HJR404" s="9"/>
      <c r="HJS404" s="9"/>
      <c r="HJT404" s="9"/>
      <c r="HJU404" s="9"/>
      <c r="HJV404" s="9"/>
      <c r="HJW404" s="9"/>
      <c r="HJX404" s="9"/>
      <c r="HJY404" s="9"/>
      <c r="HJZ404" s="9"/>
      <c r="HKA404" s="9"/>
      <c r="HKB404" s="9"/>
      <c r="HKC404" s="9"/>
      <c r="HKD404" s="9"/>
      <c r="HKE404" s="9"/>
      <c r="HKF404" s="9"/>
      <c r="HKG404" s="9"/>
      <c r="HKH404" s="9"/>
      <c r="HKI404" s="9"/>
      <c r="HKJ404" s="9"/>
      <c r="HKK404" s="9"/>
      <c r="HKL404" s="9"/>
      <c r="HKM404" s="9"/>
      <c r="HKN404" s="9"/>
      <c r="HKO404" s="9"/>
      <c r="HKP404" s="9"/>
      <c r="HKQ404" s="9"/>
      <c r="HKR404" s="9"/>
      <c r="HKS404" s="9"/>
      <c r="HKT404" s="9"/>
      <c r="HKU404" s="9"/>
      <c r="HKV404" s="9"/>
      <c r="HKW404" s="9"/>
      <c r="HKX404" s="9"/>
      <c r="HKY404" s="9"/>
      <c r="HKZ404" s="9"/>
      <c r="HLA404" s="9"/>
      <c r="HLB404" s="9"/>
      <c r="HLC404" s="9"/>
      <c r="HLD404" s="9"/>
      <c r="HLE404" s="9"/>
      <c r="HLF404" s="9"/>
      <c r="HLG404" s="9"/>
      <c r="HLH404" s="9"/>
      <c r="HLI404" s="9"/>
      <c r="HLJ404" s="9"/>
      <c r="HLK404" s="9"/>
      <c r="HLL404" s="9"/>
      <c r="HLM404" s="9"/>
      <c r="HLN404" s="9"/>
      <c r="HLO404" s="9"/>
      <c r="HLP404" s="9"/>
      <c r="HLQ404" s="9"/>
      <c r="HLR404" s="9"/>
      <c r="HLS404" s="9"/>
      <c r="HLT404" s="9"/>
      <c r="HLU404" s="9"/>
      <c r="HLV404" s="9"/>
      <c r="HLW404" s="9"/>
      <c r="HLX404" s="9"/>
      <c r="HLY404" s="9"/>
      <c r="HLZ404" s="9"/>
      <c r="HMA404" s="9"/>
      <c r="HMB404" s="9"/>
      <c r="HMC404" s="9"/>
      <c r="HMD404" s="9"/>
      <c r="HME404" s="9"/>
      <c r="HMF404" s="9"/>
      <c r="HMG404" s="9"/>
      <c r="HMH404" s="9"/>
      <c r="HMI404" s="9"/>
      <c r="HMJ404" s="9"/>
      <c r="HMK404" s="9"/>
      <c r="HML404" s="9"/>
      <c r="HMM404" s="9"/>
      <c r="HMN404" s="9"/>
      <c r="HMO404" s="9"/>
      <c r="HMP404" s="9"/>
      <c r="HMQ404" s="9"/>
      <c r="HMR404" s="9"/>
      <c r="HMS404" s="9"/>
      <c r="HMT404" s="9"/>
      <c r="HMU404" s="9"/>
      <c r="HMV404" s="9"/>
      <c r="HMW404" s="9"/>
      <c r="HMX404" s="9"/>
      <c r="HMY404" s="9"/>
      <c r="HMZ404" s="9"/>
      <c r="HNA404" s="9"/>
      <c r="HNB404" s="9"/>
      <c r="HNC404" s="9"/>
      <c r="HND404" s="9"/>
      <c r="HNE404" s="9"/>
      <c r="HNF404" s="9"/>
      <c r="HNG404" s="9"/>
      <c r="HNH404" s="9"/>
      <c r="HNI404" s="9"/>
      <c r="HNJ404" s="9"/>
      <c r="HNK404" s="9"/>
      <c r="HNL404" s="9"/>
      <c r="HNM404" s="9"/>
      <c r="HNN404" s="9"/>
      <c r="HNO404" s="9"/>
      <c r="HNP404" s="9"/>
      <c r="HNQ404" s="9"/>
      <c r="HNR404" s="9"/>
      <c r="HNS404" s="9"/>
      <c r="HNT404" s="9"/>
      <c r="HNU404" s="9"/>
      <c r="HNV404" s="9"/>
      <c r="HNW404" s="9"/>
      <c r="HNX404" s="9"/>
      <c r="HNY404" s="9"/>
      <c r="HNZ404" s="9"/>
      <c r="HOA404" s="9"/>
      <c r="HOB404" s="9"/>
      <c r="HOC404" s="9"/>
      <c r="HOD404" s="9"/>
      <c r="HOE404" s="9"/>
      <c r="HOF404" s="9"/>
      <c r="HOG404" s="9"/>
      <c r="HOH404" s="9"/>
      <c r="HOI404" s="9"/>
      <c r="HOJ404" s="9"/>
      <c r="HOK404" s="9"/>
      <c r="HOL404" s="9"/>
      <c r="HOM404" s="9"/>
      <c r="HON404" s="9"/>
      <c r="HOO404" s="9"/>
      <c r="HOP404" s="9"/>
      <c r="HOQ404" s="9"/>
      <c r="HOR404" s="9"/>
      <c r="HOS404" s="9"/>
      <c r="HOT404" s="9"/>
      <c r="HOU404" s="9"/>
      <c r="HOV404" s="9"/>
      <c r="HOW404" s="9"/>
      <c r="HOX404" s="9"/>
      <c r="HOY404" s="9"/>
      <c r="HOZ404" s="9"/>
      <c r="HPA404" s="9"/>
      <c r="HPB404" s="9"/>
      <c r="HPC404" s="9"/>
      <c r="HPD404" s="9"/>
      <c r="HPE404" s="9"/>
      <c r="HPF404" s="9"/>
      <c r="HPG404" s="9"/>
      <c r="HPH404" s="9"/>
      <c r="HPI404" s="9"/>
      <c r="HPJ404" s="9"/>
      <c r="HPK404" s="9"/>
      <c r="HPL404" s="9"/>
      <c r="HPM404" s="9"/>
      <c r="HPN404" s="9"/>
      <c r="HPO404" s="9"/>
      <c r="HPP404" s="9"/>
      <c r="HPQ404" s="9"/>
      <c r="HPR404" s="9"/>
      <c r="HPS404" s="9"/>
      <c r="HPT404" s="9"/>
      <c r="HPU404" s="9"/>
      <c r="HPV404" s="9"/>
      <c r="HPW404" s="9"/>
      <c r="HPX404" s="9"/>
      <c r="HPY404" s="9"/>
      <c r="HPZ404" s="9"/>
      <c r="HQA404" s="9"/>
      <c r="HQB404" s="9"/>
      <c r="HQC404" s="9"/>
      <c r="HQD404" s="9"/>
      <c r="HQE404" s="9"/>
      <c r="HQF404" s="9"/>
      <c r="HQG404" s="9"/>
      <c r="HQH404" s="9"/>
      <c r="HQI404" s="9"/>
      <c r="HQJ404" s="9"/>
      <c r="HQK404" s="9"/>
      <c r="HQL404" s="9"/>
      <c r="HQM404" s="9"/>
      <c r="HQN404" s="9"/>
      <c r="HQO404" s="9"/>
      <c r="HQP404" s="9"/>
      <c r="HQQ404" s="9"/>
      <c r="HQR404" s="9"/>
      <c r="HQS404" s="9"/>
      <c r="HQT404" s="9"/>
      <c r="HQU404" s="9"/>
      <c r="HQV404" s="9"/>
      <c r="HQW404" s="9"/>
      <c r="HQX404" s="9"/>
      <c r="HQY404" s="9"/>
      <c r="HQZ404" s="9"/>
      <c r="HRA404" s="9"/>
      <c r="HRB404" s="9"/>
      <c r="HRC404" s="9"/>
      <c r="HRD404" s="9"/>
      <c r="HRE404" s="9"/>
      <c r="HRF404" s="9"/>
      <c r="HRG404" s="9"/>
      <c r="HRH404" s="9"/>
      <c r="HRI404" s="9"/>
      <c r="HRJ404" s="9"/>
      <c r="HRK404" s="9"/>
      <c r="HRL404" s="9"/>
      <c r="HRM404" s="9"/>
      <c r="HRN404" s="9"/>
      <c r="HRO404" s="9"/>
      <c r="HRP404" s="9"/>
      <c r="HRQ404" s="9"/>
      <c r="HRR404" s="9"/>
      <c r="HRS404" s="9"/>
      <c r="HRT404" s="9"/>
      <c r="HRU404" s="9"/>
      <c r="HRV404" s="9"/>
      <c r="HRW404" s="9"/>
      <c r="HRX404" s="9"/>
      <c r="HRY404" s="9"/>
      <c r="HRZ404" s="9"/>
      <c r="HSA404" s="9"/>
      <c r="HSB404" s="9"/>
      <c r="HSC404" s="9"/>
      <c r="HSD404" s="9"/>
      <c r="HSE404" s="9"/>
      <c r="HSF404" s="9"/>
      <c r="HSG404" s="9"/>
      <c r="HSH404" s="9"/>
      <c r="HSI404" s="9"/>
      <c r="HSJ404" s="9"/>
      <c r="HSK404" s="9"/>
      <c r="HSL404" s="9"/>
      <c r="HSM404" s="9"/>
      <c r="HSN404" s="9"/>
      <c r="HSO404" s="9"/>
      <c r="HSP404" s="9"/>
      <c r="HSQ404" s="9"/>
      <c r="HSR404" s="9"/>
      <c r="HSS404" s="9"/>
      <c r="HST404" s="9"/>
      <c r="HSU404" s="9"/>
      <c r="HSV404" s="9"/>
      <c r="HSW404" s="9"/>
      <c r="HSX404" s="9"/>
      <c r="HSY404" s="9"/>
      <c r="HSZ404" s="9"/>
      <c r="HTA404" s="9"/>
      <c r="HTB404" s="9"/>
      <c r="HTC404" s="9"/>
      <c r="HTD404" s="9"/>
      <c r="HTE404" s="9"/>
      <c r="HTF404" s="9"/>
      <c r="HTG404" s="9"/>
      <c r="HTH404" s="9"/>
      <c r="HTI404" s="9"/>
      <c r="HTJ404" s="9"/>
      <c r="HTK404" s="9"/>
      <c r="HTL404" s="9"/>
      <c r="HTM404" s="9"/>
      <c r="HTN404" s="9"/>
      <c r="HTO404" s="9"/>
      <c r="HTP404" s="9"/>
      <c r="HTQ404" s="9"/>
      <c r="HTR404" s="9"/>
      <c r="HTS404" s="9"/>
      <c r="HTT404" s="9"/>
      <c r="HTU404" s="9"/>
      <c r="HTV404" s="9"/>
      <c r="HTW404" s="9"/>
      <c r="HTX404" s="9"/>
      <c r="HTY404" s="9"/>
      <c r="HTZ404" s="9"/>
      <c r="HUA404" s="9"/>
      <c r="HUB404" s="9"/>
      <c r="HUC404" s="9"/>
      <c r="HUD404" s="9"/>
      <c r="HUE404" s="9"/>
      <c r="HUF404" s="9"/>
      <c r="HUG404" s="9"/>
      <c r="HUH404" s="9"/>
      <c r="HUI404" s="9"/>
      <c r="HUJ404" s="9"/>
      <c r="HUK404" s="9"/>
      <c r="HUL404" s="9"/>
      <c r="HUM404" s="9"/>
      <c r="HUN404" s="9"/>
      <c r="HUO404" s="9"/>
      <c r="HUP404" s="9"/>
      <c r="HUQ404" s="9"/>
      <c r="HUR404" s="9"/>
      <c r="HUS404" s="9"/>
      <c r="HUT404" s="9"/>
      <c r="HUU404" s="9"/>
      <c r="HUV404" s="9"/>
      <c r="HUW404" s="9"/>
      <c r="HUX404" s="9"/>
      <c r="HUY404" s="9"/>
      <c r="HUZ404" s="9"/>
      <c r="HVA404" s="9"/>
      <c r="HVB404" s="9"/>
      <c r="HVC404" s="9"/>
      <c r="HVD404" s="9"/>
      <c r="HVE404" s="9"/>
      <c r="HVF404" s="9"/>
      <c r="HVG404" s="9"/>
      <c r="HVH404" s="9"/>
      <c r="HVI404" s="9"/>
      <c r="HVJ404" s="9"/>
      <c r="HVK404" s="9"/>
      <c r="HVL404" s="9"/>
      <c r="HVM404" s="9"/>
      <c r="HVN404" s="9"/>
      <c r="HVO404" s="9"/>
      <c r="HVP404" s="9"/>
      <c r="HVQ404" s="9"/>
      <c r="HVR404" s="9"/>
      <c r="HVS404" s="9"/>
      <c r="HVT404" s="9"/>
      <c r="HVU404" s="9"/>
      <c r="HVV404" s="9"/>
      <c r="HVW404" s="9"/>
      <c r="HVX404" s="9"/>
      <c r="HVY404" s="9"/>
      <c r="HVZ404" s="9"/>
      <c r="HWA404" s="9"/>
      <c r="HWB404" s="9"/>
      <c r="HWC404" s="9"/>
      <c r="HWD404" s="9"/>
      <c r="HWE404" s="9"/>
      <c r="HWF404" s="9"/>
      <c r="HWG404" s="9"/>
      <c r="HWH404" s="9"/>
      <c r="HWI404" s="9"/>
      <c r="HWJ404" s="9"/>
      <c r="HWK404" s="9"/>
      <c r="HWL404" s="9"/>
      <c r="HWM404" s="9"/>
      <c r="HWN404" s="9"/>
      <c r="HWO404" s="9"/>
      <c r="HWP404" s="9"/>
      <c r="HWQ404" s="9"/>
      <c r="HWR404" s="9"/>
      <c r="HWS404" s="9"/>
      <c r="HWT404" s="9"/>
      <c r="HWU404" s="9"/>
      <c r="HWV404" s="9"/>
      <c r="HWW404" s="9"/>
      <c r="HWX404" s="9"/>
      <c r="HWY404" s="9"/>
      <c r="HWZ404" s="9"/>
      <c r="HXA404" s="9"/>
      <c r="HXB404" s="9"/>
      <c r="HXC404" s="9"/>
      <c r="HXD404" s="9"/>
      <c r="HXE404" s="9"/>
      <c r="HXF404" s="9"/>
      <c r="HXG404" s="9"/>
      <c r="HXH404" s="9"/>
      <c r="HXI404" s="9"/>
      <c r="HXJ404" s="9"/>
      <c r="HXK404" s="9"/>
      <c r="HXL404" s="9"/>
      <c r="HXM404" s="9"/>
      <c r="HXN404" s="9"/>
      <c r="HXO404" s="9"/>
      <c r="HXP404" s="9"/>
      <c r="HXQ404" s="9"/>
      <c r="HXR404" s="9"/>
      <c r="HXS404" s="9"/>
      <c r="HXT404" s="9"/>
      <c r="HXU404" s="9"/>
      <c r="HXV404" s="9"/>
      <c r="HXW404" s="9"/>
      <c r="HXX404" s="9"/>
      <c r="HXY404" s="9"/>
      <c r="HXZ404" s="9"/>
      <c r="HYA404" s="9"/>
      <c r="HYB404" s="9"/>
      <c r="HYC404" s="9"/>
      <c r="HYD404" s="9"/>
      <c r="HYE404" s="9"/>
      <c r="HYF404" s="9"/>
      <c r="HYG404" s="9"/>
      <c r="HYH404" s="9"/>
      <c r="HYI404" s="9"/>
      <c r="HYJ404" s="9"/>
      <c r="HYK404" s="9"/>
      <c r="HYL404" s="9"/>
      <c r="HYM404" s="9"/>
      <c r="HYN404" s="9"/>
      <c r="HYO404" s="9"/>
      <c r="HYP404" s="9"/>
      <c r="HYQ404" s="9"/>
      <c r="HYR404" s="9"/>
      <c r="HYS404" s="9"/>
      <c r="HYT404" s="9"/>
      <c r="HYU404" s="9"/>
      <c r="HYV404" s="9"/>
      <c r="HYW404" s="9"/>
      <c r="HYX404" s="9"/>
      <c r="HYY404" s="9"/>
      <c r="HYZ404" s="9"/>
      <c r="HZA404" s="9"/>
      <c r="HZB404" s="9"/>
      <c r="HZC404" s="9"/>
      <c r="HZD404" s="9"/>
      <c r="HZE404" s="9"/>
      <c r="HZF404" s="9"/>
      <c r="HZG404" s="9"/>
      <c r="HZH404" s="9"/>
      <c r="HZI404" s="9"/>
      <c r="HZJ404" s="9"/>
      <c r="HZK404" s="9"/>
      <c r="HZL404" s="9"/>
      <c r="HZM404" s="9"/>
      <c r="HZN404" s="9"/>
      <c r="HZO404" s="9"/>
      <c r="HZP404" s="9"/>
      <c r="HZQ404" s="9"/>
      <c r="HZR404" s="9"/>
      <c r="HZS404" s="9"/>
      <c r="HZT404" s="9"/>
      <c r="HZU404" s="9"/>
      <c r="HZV404" s="9"/>
      <c r="HZW404" s="9"/>
      <c r="HZX404" s="9"/>
      <c r="HZY404" s="9"/>
      <c r="HZZ404" s="9"/>
      <c r="IAA404" s="9"/>
      <c r="IAB404" s="9"/>
      <c r="IAC404" s="9"/>
      <c r="IAD404" s="9"/>
      <c r="IAE404" s="9"/>
      <c r="IAF404" s="9"/>
      <c r="IAG404" s="9"/>
      <c r="IAH404" s="9"/>
      <c r="IAI404" s="9"/>
      <c r="IAJ404" s="9"/>
      <c r="IAK404" s="9"/>
      <c r="IAL404" s="9"/>
      <c r="IAM404" s="9"/>
      <c r="IAN404" s="9"/>
      <c r="IAO404" s="9"/>
      <c r="IAP404" s="9"/>
      <c r="IAQ404" s="9"/>
      <c r="IAR404" s="9"/>
      <c r="IAS404" s="9"/>
      <c r="IAT404" s="9"/>
      <c r="IAU404" s="9"/>
      <c r="IAV404" s="9"/>
      <c r="IAW404" s="9"/>
      <c r="IAX404" s="9"/>
      <c r="IAY404" s="9"/>
      <c r="IAZ404" s="9"/>
      <c r="IBA404" s="9"/>
      <c r="IBB404" s="9"/>
      <c r="IBC404" s="9"/>
      <c r="IBD404" s="9"/>
      <c r="IBE404" s="9"/>
      <c r="IBF404" s="9"/>
      <c r="IBG404" s="9"/>
      <c r="IBH404" s="9"/>
      <c r="IBI404" s="9"/>
      <c r="IBJ404" s="9"/>
      <c r="IBK404" s="9"/>
      <c r="IBL404" s="9"/>
      <c r="IBM404" s="9"/>
      <c r="IBN404" s="9"/>
      <c r="IBO404" s="9"/>
      <c r="IBP404" s="9"/>
      <c r="IBQ404" s="9"/>
      <c r="IBR404" s="9"/>
      <c r="IBS404" s="9"/>
      <c r="IBT404" s="9"/>
      <c r="IBU404" s="9"/>
      <c r="IBV404" s="9"/>
      <c r="IBW404" s="9"/>
      <c r="IBX404" s="9"/>
      <c r="IBY404" s="9"/>
      <c r="IBZ404" s="9"/>
      <c r="ICA404" s="9"/>
      <c r="ICB404" s="9"/>
      <c r="ICC404" s="9"/>
      <c r="ICD404" s="9"/>
      <c r="ICE404" s="9"/>
      <c r="ICF404" s="9"/>
      <c r="ICG404" s="9"/>
      <c r="ICH404" s="9"/>
      <c r="ICI404" s="9"/>
      <c r="ICJ404" s="9"/>
      <c r="ICK404" s="9"/>
      <c r="ICL404" s="9"/>
      <c r="ICM404" s="9"/>
      <c r="ICN404" s="9"/>
      <c r="ICO404" s="9"/>
      <c r="ICP404" s="9"/>
      <c r="ICQ404" s="9"/>
      <c r="ICR404" s="9"/>
      <c r="ICS404" s="9"/>
      <c r="ICT404" s="9"/>
      <c r="ICU404" s="9"/>
      <c r="ICV404" s="9"/>
      <c r="ICW404" s="9"/>
      <c r="ICX404" s="9"/>
      <c r="ICY404" s="9"/>
      <c r="ICZ404" s="9"/>
      <c r="IDA404" s="9"/>
      <c r="IDB404" s="9"/>
      <c r="IDC404" s="9"/>
      <c r="IDD404" s="9"/>
      <c r="IDE404" s="9"/>
      <c r="IDF404" s="9"/>
      <c r="IDG404" s="9"/>
      <c r="IDH404" s="9"/>
      <c r="IDI404" s="9"/>
      <c r="IDJ404" s="9"/>
      <c r="IDK404" s="9"/>
      <c r="IDL404" s="9"/>
      <c r="IDM404" s="9"/>
      <c r="IDN404" s="9"/>
      <c r="IDO404" s="9"/>
      <c r="IDP404" s="9"/>
      <c r="IDQ404" s="9"/>
      <c r="IDR404" s="9"/>
      <c r="IDS404" s="9"/>
      <c r="IDT404" s="9"/>
      <c r="IDU404" s="9"/>
      <c r="IDV404" s="9"/>
      <c r="IDW404" s="9"/>
      <c r="IDX404" s="9"/>
      <c r="IDY404" s="9"/>
      <c r="IDZ404" s="9"/>
      <c r="IEA404" s="9"/>
      <c r="IEB404" s="9"/>
      <c r="IEC404" s="9"/>
      <c r="IED404" s="9"/>
      <c r="IEE404" s="9"/>
      <c r="IEF404" s="9"/>
      <c r="IEG404" s="9"/>
      <c r="IEH404" s="9"/>
      <c r="IEI404" s="9"/>
      <c r="IEJ404" s="9"/>
      <c r="IEK404" s="9"/>
      <c r="IEL404" s="9"/>
      <c r="IEM404" s="9"/>
      <c r="IEN404" s="9"/>
      <c r="IEO404" s="9"/>
      <c r="IEP404" s="9"/>
      <c r="IEQ404" s="9"/>
      <c r="IER404" s="9"/>
      <c r="IES404" s="9"/>
      <c r="IET404" s="9"/>
      <c r="IEU404" s="9"/>
      <c r="IEV404" s="9"/>
      <c r="IEW404" s="9"/>
      <c r="IEX404" s="9"/>
      <c r="IEY404" s="9"/>
      <c r="IEZ404" s="9"/>
      <c r="IFA404" s="9"/>
      <c r="IFB404" s="9"/>
      <c r="IFC404" s="9"/>
      <c r="IFD404" s="9"/>
      <c r="IFE404" s="9"/>
      <c r="IFF404" s="9"/>
      <c r="IFG404" s="9"/>
      <c r="IFH404" s="9"/>
      <c r="IFI404" s="9"/>
      <c r="IFJ404" s="9"/>
      <c r="IFK404" s="9"/>
      <c r="IFL404" s="9"/>
      <c r="IFM404" s="9"/>
      <c r="IFN404" s="9"/>
      <c r="IFO404" s="9"/>
      <c r="IFP404" s="9"/>
      <c r="IFQ404" s="9"/>
      <c r="IFR404" s="9"/>
      <c r="IFS404" s="9"/>
      <c r="IFT404" s="9"/>
      <c r="IFU404" s="9"/>
      <c r="IFV404" s="9"/>
      <c r="IFW404" s="9"/>
      <c r="IFX404" s="9"/>
      <c r="IFY404" s="9"/>
      <c r="IFZ404" s="9"/>
      <c r="IGA404" s="9"/>
      <c r="IGB404" s="9"/>
      <c r="IGC404" s="9"/>
      <c r="IGD404" s="9"/>
      <c r="IGE404" s="9"/>
      <c r="IGF404" s="9"/>
      <c r="IGG404" s="9"/>
      <c r="IGH404" s="9"/>
      <c r="IGI404" s="9"/>
      <c r="IGJ404" s="9"/>
      <c r="IGK404" s="9"/>
      <c r="IGL404" s="9"/>
      <c r="IGM404" s="9"/>
      <c r="IGN404" s="9"/>
      <c r="IGO404" s="9"/>
      <c r="IGP404" s="9"/>
      <c r="IGQ404" s="9"/>
      <c r="IGR404" s="9"/>
      <c r="IGS404" s="9"/>
      <c r="IGT404" s="9"/>
      <c r="IGU404" s="9"/>
      <c r="IGV404" s="9"/>
      <c r="IGW404" s="9"/>
      <c r="IGX404" s="9"/>
      <c r="IGY404" s="9"/>
      <c r="IGZ404" s="9"/>
      <c r="IHA404" s="9"/>
      <c r="IHB404" s="9"/>
      <c r="IHC404" s="9"/>
      <c r="IHD404" s="9"/>
      <c r="IHE404" s="9"/>
      <c r="IHF404" s="9"/>
      <c r="IHG404" s="9"/>
      <c r="IHH404" s="9"/>
      <c r="IHI404" s="9"/>
      <c r="IHJ404" s="9"/>
      <c r="IHK404" s="9"/>
      <c r="IHL404" s="9"/>
      <c r="IHM404" s="9"/>
      <c r="IHN404" s="9"/>
      <c r="IHO404" s="9"/>
      <c r="IHP404" s="9"/>
      <c r="IHQ404" s="9"/>
      <c r="IHR404" s="9"/>
      <c r="IHS404" s="9"/>
      <c r="IHT404" s="9"/>
      <c r="IHU404" s="9"/>
      <c r="IHV404" s="9"/>
      <c r="IHW404" s="9"/>
      <c r="IHX404" s="9"/>
      <c r="IHY404" s="9"/>
      <c r="IHZ404" s="9"/>
      <c r="IIA404" s="9"/>
      <c r="IIB404" s="9"/>
      <c r="IIC404" s="9"/>
      <c r="IID404" s="9"/>
      <c r="IIE404" s="9"/>
      <c r="IIF404" s="9"/>
      <c r="IIG404" s="9"/>
      <c r="IIH404" s="9"/>
      <c r="III404" s="9"/>
      <c r="IIJ404" s="9"/>
      <c r="IIK404" s="9"/>
      <c r="IIL404" s="9"/>
      <c r="IIM404" s="9"/>
      <c r="IIN404" s="9"/>
      <c r="IIO404" s="9"/>
      <c r="IIP404" s="9"/>
      <c r="IIQ404" s="9"/>
      <c r="IIR404" s="9"/>
      <c r="IIS404" s="9"/>
      <c r="IIT404" s="9"/>
      <c r="IIU404" s="9"/>
      <c r="IIV404" s="9"/>
      <c r="IIW404" s="9"/>
      <c r="IIX404" s="9"/>
      <c r="IIY404" s="9"/>
      <c r="IIZ404" s="9"/>
      <c r="IJA404" s="9"/>
      <c r="IJB404" s="9"/>
      <c r="IJC404" s="9"/>
      <c r="IJD404" s="9"/>
      <c r="IJE404" s="9"/>
      <c r="IJF404" s="9"/>
      <c r="IJG404" s="9"/>
      <c r="IJH404" s="9"/>
      <c r="IJI404" s="9"/>
      <c r="IJJ404" s="9"/>
      <c r="IJK404" s="9"/>
      <c r="IJL404" s="9"/>
      <c r="IJM404" s="9"/>
      <c r="IJN404" s="9"/>
      <c r="IJO404" s="9"/>
      <c r="IJP404" s="9"/>
      <c r="IJQ404" s="9"/>
      <c r="IJR404" s="9"/>
      <c r="IJS404" s="9"/>
      <c r="IJT404" s="9"/>
      <c r="IJU404" s="9"/>
      <c r="IJV404" s="9"/>
      <c r="IJW404" s="9"/>
      <c r="IJX404" s="9"/>
      <c r="IJY404" s="9"/>
      <c r="IJZ404" s="9"/>
      <c r="IKA404" s="9"/>
      <c r="IKB404" s="9"/>
      <c r="IKC404" s="9"/>
      <c r="IKD404" s="9"/>
      <c r="IKE404" s="9"/>
      <c r="IKF404" s="9"/>
      <c r="IKG404" s="9"/>
      <c r="IKH404" s="9"/>
      <c r="IKI404" s="9"/>
      <c r="IKJ404" s="9"/>
      <c r="IKK404" s="9"/>
      <c r="IKL404" s="9"/>
      <c r="IKM404" s="9"/>
      <c r="IKN404" s="9"/>
      <c r="IKO404" s="9"/>
      <c r="IKP404" s="9"/>
      <c r="IKQ404" s="9"/>
      <c r="IKR404" s="9"/>
      <c r="IKS404" s="9"/>
      <c r="IKT404" s="9"/>
      <c r="IKU404" s="9"/>
      <c r="IKV404" s="9"/>
      <c r="IKW404" s="9"/>
      <c r="IKX404" s="9"/>
      <c r="IKY404" s="9"/>
      <c r="IKZ404" s="9"/>
      <c r="ILA404" s="9"/>
      <c r="ILB404" s="9"/>
      <c r="ILC404" s="9"/>
      <c r="ILD404" s="9"/>
      <c r="ILE404" s="9"/>
      <c r="ILF404" s="9"/>
      <c r="ILG404" s="9"/>
      <c r="ILH404" s="9"/>
      <c r="ILI404" s="9"/>
      <c r="ILJ404" s="9"/>
      <c r="ILK404" s="9"/>
      <c r="ILL404" s="9"/>
      <c r="ILM404" s="9"/>
      <c r="ILN404" s="9"/>
      <c r="ILO404" s="9"/>
      <c r="ILP404" s="9"/>
      <c r="ILQ404" s="9"/>
      <c r="ILR404" s="9"/>
      <c r="ILS404" s="9"/>
      <c r="ILT404" s="9"/>
      <c r="ILU404" s="9"/>
      <c r="ILV404" s="9"/>
      <c r="ILW404" s="9"/>
      <c r="ILX404" s="9"/>
      <c r="ILY404" s="9"/>
      <c r="ILZ404" s="9"/>
      <c r="IMA404" s="9"/>
      <c r="IMB404" s="9"/>
      <c r="IMC404" s="9"/>
      <c r="IMD404" s="9"/>
      <c r="IME404" s="9"/>
      <c r="IMF404" s="9"/>
      <c r="IMG404" s="9"/>
      <c r="IMH404" s="9"/>
      <c r="IMI404" s="9"/>
      <c r="IMJ404" s="9"/>
      <c r="IMK404" s="9"/>
      <c r="IML404" s="9"/>
      <c r="IMM404" s="9"/>
      <c r="IMN404" s="9"/>
      <c r="IMO404" s="9"/>
      <c r="IMP404" s="9"/>
      <c r="IMQ404" s="9"/>
      <c r="IMR404" s="9"/>
      <c r="IMS404" s="9"/>
      <c r="IMT404" s="9"/>
      <c r="IMU404" s="9"/>
      <c r="IMV404" s="9"/>
      <c r="IMW404" s="9"/>
      <c r="IMX404" s="9"/>
      <c r="IMY404" s="9"/>
      <c r="IMZ404" s="9"/>
      <c r="INA404" s="9"/>
      <c r="INB404" s="9"/>
      <c r="INC404" s="9"/>
      <c r="IND404" s="9"/>
      <c r="INE404" s="9"/>
      <c r="INF404" s="9"/>
      <c r="ING404" s="9"/>
      <c r="INH404" s="9"/>
      <c r="INI404" s="9"/>
      <c r="INJ404" s="9"/>
      <c r="INK404" s="9"/>
      <c r="INL404" s="9"/>
      <c r="INM404" s="9"/>
      <c r="INN404" s="9"/>
      <c r="INO404" s="9"/>
      <c r="INP404" s="9"/>
      <c r="INQ404" s="9"/>
      <c r="INR404" s="9"/>
      <c r="INS404" s="9"/>
      <c r="INT404" s="9"/>
      <c r="INU404" s="9"/>
      <c r="INV404" s="9"/>
      <c r="INW404" s="9"/>
      <c r="INX404" s="9"/>
      <c r="INY404" s="9"/>
      <c r="INZ404" s="9"/>
      <c r="IOA404" s="9"/>
      <c r="IOB404" s="9"/>
      <c r="IOC404" s="9"/>
      <c r="IOD404" s="9"/>
      <c r="IOE404" s="9"/>
      <c r="IOF404" s="9"/>
      <c r="IOG404" s="9"/>
      <c r="IOH404" s="9"/>
      <c r="IOI404" s="9"/>
      <c r="IOJ404" s="9"/>
      <c r="IOK404" s="9"/>
      <c r="IOL404" s="9"/>
      <c r="IOM404" s="9"/>
      <c r="ION404" s="9"/>
      <c r="IOO404" s="9"/>
      <c r="IOP404" s="9"/>
      <c r="IOQ404" s="9"/>
      <c r="IOR404" s="9"/>
      <c r="IOS404" s="9"/>
      <c r="IOT404" s="9"/>
      <c r="IOU404" s="9"/>
      <c r="IOV404" s="9"/>
      <c r="IOW404" s="9"/>
      <c r="IOX404" s="9"/>
      <c r="IOY404" s="9"/>
      <c r="IOZ404" s="9"/>
      <c r="IPA404" s="9"/>
      <c r="IPB404" s="9"/>
      <c r="IPC404" s="9"/>
      <c r="IPD404" s="9"/>
      <c r="IPE404" s="9"/>
      <c r="IPF404" s="9"/>
      <c r="IPG404" s="9"/>
      <c r="IPH404" s="9"/>
      <c r="IPI404" s="9"/>
      <c r="IPJ404" s="9"/>
      <c r="IPK404" s="9"/>
      <c r="IPL404" s="9"/>
      <c r="IPM404" s="9"/>
      <c r="IPN404" s="9"/>
      <c r="IPO404" s="9"/>
      <c r="IPP404" s="9"/>
      <c r="IPQ404" s="9"/>
      <c r="IPR404" s="9"/>
      <c r="IPS404" s="9"/>
      <c r="IPT404" s="9"/>
      <c r="IPU404" s="9"/>
      <c r="IPV404" s="9"/>
      <c r="IPW404" s="9"/>
      <c r="IPX404" s="9"/>
      <c r="IPY404" s="9"/>
      <c r="IPZ404" s="9"/>
      <c r="IQA404" s="9"/>
      <c r="IQB404" s="9"/>
      <c r="IQC404" s="9"/>
      <c r="IQD404" s="9"/>
      <c r="IQE404" s="9"/>
      <c r="IQF404" s="9"/>
      <c r="IQG404" s="9"/>
      <c r="IQH404" s="9"/>
      <c r="IQI404" s="9"/>
      <c r="IQJ404" s="9"/>
      <c r="IQK404" s="9"/>
      <c r="IQL404" s="9"/>
      <c r="IQM404" s="9"/>
      <c r="IQN404" s="9"/>
      <c r="IQO404" s="9"/>
      <c r="IQP404" s="9"/>
      <c r="IQQ404" s="9"/>
      <c r="IQR404" s="9"/>
      <c r="IQS404" s="9"/>
      <c r="IQT404" s="9"/>
      <c r="IQU404" s="9"/>
      <c r="IQV404" s="9"/>
      <c r="IQW404" s="9"/>
      <c r="IQX404" s="9"/>
      <c r="IQY404" s="9"/>
      <c r="IQZ404" s="9"/>
      <c r="IRA404" s="9"/>
      <c r="IRB404" s="9"/>
      <c r="IRC404" s="9"/>
      <c r="IRD404" s="9"/>
      <c r="IRE404" s="9"/>
      <c r="IRF404" s="9"/>
      <c r="IRG404" s="9"/>
      <c r="IRH404" s="9"/>
      <c r="IRI404" s="9"/>
      <c r="IRJ404" s="9"/>
      <c r="IRK404" s="9"/>
      <c r="IRL404" s="9"/>
      <c r="IRM404" s="9"/>
      <c r="IRN404" s="9"/>
      <c r="IRO404" s="9"/>
      <c r="IRP404" s="9"/>
      <c r="IRQ404" s="9"/>
      <c r="IRR404" s="9"/>
      <c r="IRS404" s="9"/>
      <c r="IRT404" s="9"/>
      <c r="IRU404" s="9"/>
      <c r="IRV404" s="9"/>
      <c r="IRW404" s="9"/>
      <c r="IRX404" s="9"/>
      <c r="IRY404" s="9"/>
      <c r="IRZ404" s="9"/>
      <c r="ISA404" s="9"/>
      <c r="ISB404" s="9"/>
      <c r="ISC404" s="9"/>
      <c r="ISD404" s="9"/>
      <c r="ISE404" s="9"/>
      <c r="ISF404" s="9"/>
      <c r="ISG404" s="9"/>
      <c r="ISH404" s="9"/>
      <c r="ISI404" s="9"/>
      <c r="ISJ404" s="9"/>
      <c r="ISK404" s="9"/>
      <c r="ISL404" s="9"/>
      <c r="ISM404" s="9"/>
      <c r="ISN404" s="9"/>
      <c r="ISO404" s="9"/>
      <c r="ISP404" s="9"/>
      <c r="ISQ404" s="9"/>
      <c r="ISR404" s="9"/>
      <c r="ISS404" s="9"/>
      <c r="IST404" s="9"/>
      <c r="ISU404" s="9"/>
      <c r="ISV404" s="9"/>
      <c r="ISW404" s="9"/>
      <c r="ISX404" s="9"/>
      <c r="ISY404" s="9"/>
      <c r="ISZ404" s="9"/>
      <c r="ITA404" s="9"/>
      <c r="ITB404" s="9"/>
      <c r="ITC404" s="9"/>
      <c r="ITD404" s="9"/>
      <c r="ITE404" s="9"/>
      <c r="ITF404" s="9"/>
      <c r="ITG404" s="9"/>
      <c r="ITH404" s="9"/>
      <c r="ITI404" s="9"/>
      <c r="ITJ404" s="9"/>
      <c r="ITK404" s="9"/>
      <c r="ITL404" s="9"/>
      <c r="ITM404" s="9"/>
      <c r="ITN404" s="9"/>
      <c r="ITO404" s="9"/>
      <c r="ITP404" s="9"/>
      <c r="ITQ404" s="9"/>
      <c r="ITR404" s="9"/>
      <c r="ITS404" s="9"/>
      <c r="ITT404" s="9"/>
      <c r="ITU404" s="9"/>
      <c r="ITV404" s="9"/>
      <c r="ITW404" s="9"/>
      <c r="ITX404" s="9"/>
      <c r="ITY404" s="9"/>
      <c r="ITZ404" s="9"/>
      <c r="IUA404" s="9"/>
      <c r="IUB404" s="9"/>
      <c r="IUC404" s="9"/>
      <c r="IUD404" s="9"/>
      <c r="IUE404" s="9"/>
      <c r="IUF404" s="9"/>
      <c r="IUG404" s="9"/>
      <c r="IUH404" s="9"/>
      <c r="IUI404" s="9"/>
      <c r="IUJ404" s="9"/>
      <c r="IUK404" s="9"/>
      <c r="IUL404" s="9"/>
      <c r="IUM404" s="9"/>
      <c r="IUN404" s="9"/>
      <c r="IUO404" s="9"/>
      <c r="IUP404" s="9"/>
      <c r="IUQ404" s="9"/>
      <c r="IUR404" s="9"/>
      <c r="IUS404" s="9"/>
      <c r="IUT404" s="9"/>
      <c r="IUU404" s="9"/>
      <c r="IUV404" s="9"/>
      <c r="IUW404" s="9"/>
      <c r="IUX404" s="9"/>
      <c r="IUY404" s="9"/>
      <c r="IUZ404" s="9"/>
      <c r="IVA404" s="9"/>
      <c r="IVB404" s="9"/>
      <c r="IVC404" s="9"/>
      <c r="IVD404" s="9"/>
      <c r="IVE404" s="9"/>
      <c r="IVF404" s="9"/>
      <c r="IVG404" s="9"/>
      <c r="IVH404" s="9"/>
      <c r="IVI404" s="9"/>
      <c r="IVJ404" s="9"/>
      <c r="IVK404" s="9"/>
      <c r="IVL404" s="9"/>
      <c r="IVM404" s="9"/>
      <c r="IVN404" s="9"/>
      <c r="IVO404" s="9"/>
      <c r="IVP404" s="9"/>
      <c r="IVQ404" s="9"/>
      <c r="IVR404" s="9"/>
      <c r="IVS404" s="9"/>
      <c r="IVT404" s="9"/>
      <c r="IVU404" s="9"/>
      <c r="IVV404" s="9"/>
      <c r="IVW404" s="9"/>
      <c r="IVX404" s="9"/>
      <c r="IVY404" s="9"/>
      <c r="IVZ404" s="9"/>
      <c r="IWA404" s="9"/>
      <c r="IWB404" s="9"/>
      <c r="IWC404" s="9"/>
      <c r="IWD404" s="9"/>
      <c r="IWE404" s="9"/>
      <c r="IWF404" s="9"/>
      <c r="IWG404" s="9"/>
      <c r="IWH404" s="9"/>
      <c r="IWI404" s="9"/>
      <c r="IWJ404" s="9"/>
      <c r="IWK404" s="9"/>
      <c r="IWL404" s="9"/>
      <c r="IWM404" s="9"/>
      <c r="IWN404" s="9"/>
      <c r="IWO404" s="9"/>
      <c r="IWP404" s="9"/>
      <c r="IWQ404" s="9"/>
      <c r="IWR404" s="9"/>
      <c r="IWS404" s="9"/>
      <c r="IWT404" s="9"/>
      <c r="IWU404" s="9"/>
      <c r="IWV404" s="9"/>
      <c r="IWW404" s="9"/>
      <c r="IWX404" s="9"/>
      <c r="IWY404" s="9"/>
      <c r="IWZ404" s="9"/>
      <c r="IXA404" s="9"/>
      <c r="IXB404" s="9"/>
      <c r="IXC404" s="9"/>
      <c r="IXD404" s="9"/>
      <c r="IXE404" s="9"/>
      <c r="IXF404" s="9"/>
      <c r="IXG404" s="9"/>
      <c r="IXH404" s="9"/>
      <c r="IXI404" s="9"/>
      <c r="IXJ404" s="9"/>
      <c r="IXK404" s="9"/>
      <c r="IXL404" s="9"/>
      <c r="IXM404" s="9"/>
      <c r="IXN404" s="9"/>
      <c r="IXO404" s="9"/>
      <c r="IXP404" s="9"/>
      <c r="IXQ404" s="9"/>
      <c r="IXR404" s="9"/>
      <c r="IXS404" s="9"/>
      <c r="IXT404" s="9"/>
      <c r="IXU404" s="9"/>
      <c r="IXV404" s="9"/>
      <c r="IXW404" s="9"/>
      <c r="IXX404" s="9"/>
      <c r="IXY404" s="9"/>
      <c r="IXZ404" s="9"/>
      <c r="IYA404" s="9"/>
      <c r="IYB404" s="9"/>
      <c r="IYC404" s="9"/>
      <c r="IYD404" s="9"/>
      <c r="IYE404" s="9"/>
      <c r="IYF404" s="9"/>
      <c r="IYG404" s="9"/>
      <c r="IYH404" s="9"/>
      <c r="IYI404" s="9"/>
      <c r="IYJ404" s="9"/>
      <c r="IYK404" s="9"/>
      <c r="IYL404" s="9"/>
      <c r="IYM404" s="9"/>
      <c r="IYN404" s="9"/>
      <c r="IYO404" s="9"/>
      <c r="IYP404" s="9"/>
      <c r="IYQ404" s="9"/>
      <c r="IYR404" s="9"/>
      <c r="IYS404" s="9"/>
      <c r="IYT404" s="9"/>
      <c r="IYU404" s="9"/>
      <c r="IYV404" s="9"/>
      <c r="IYW404" s="9"/>
      <c r="IYX404" s="9"/>
      <c r="IYY404" s="9"/>
      <c r="IYZ404" s="9"/>
      <c r="IZA404" s="9"/>
      <c r="IZB404" s="9"/>
      <c r="IZC404" s="9"/>
      <c r="IZD404" s="9"/>
      <c r="IZE404" s="9"/>
      <c r="IZF404" s="9"/>
      <c r="IZG404" s="9"/>
      <c r="IZH404" s="9"/>
      <c r="IZI404" s="9"/>
      <c r="IZJ404" s="9"/>
      <c r="IZK404" s="9"/>
      <c r="IZL404" s="9"/>
      <c r="IZM404" s="9"/>
      <c r="IZN404" s="9"/>
      <c r="IZO404" s="9"/>
      <c r="IZP404" s="9"/>
      <c r="IZQ404" s="9"/>
      <c r="IZR404" s="9"/>
      <c r="IZS404" s="9"/>
      <c r="IZT404" s="9"/>
      <c r="IZU404" s="9"/>
      <c r="IZV404" s="9"/>
      <c r="IZW404" s="9"/>
      <c r="IZX404" s="9"/>
      <c r="IZY404" s="9"/>
      <c r="IZZ404" s="9"/>
      <c r="JAA404" s="9"/>
      <c r="JAB404" s="9"/>
      <c r="JAC404" s="9"/>
      <c r="JAD404" s="9"/>
      <c r="JAE404" s="9"/>
      <c r="JAF404" s="9"/>
      <c r="JAG404" s="9"/>
      <c r="JAH404" s="9"/>
      <c r="JAI404" s="9"/>
      <c r="JAJ404" s="9"/>
      <c r="JAK404" s="9"/>
      <c r="JAL404" s="9"/>
      <c r="JAM404" s="9"/>
      <c r="JAN404" s="9"/>
      <c r="JAO404" s="9"/>
      <c r="JAP404" s="9"/>
      <c r="JAQ404" s="9"/>
      <c r="JAR404" s="9"/>
      <c r="JAS404" s="9"/>
      <c r="JAT404" s="9"/>
      <c r="JAU404" s="9"/>
      <c r="JAV404" s="9"/>
      <c r="JAW404" s="9"/>
      <c r="JAX404" s="9"/>
      <c r="JAY404" s="9"/>
      <c r="JAZ404" s="9"/>
      <c r="JBA404" s="9"/>
      <c r="JBB404" s="9"/>
      <c r="JBC404" s="9"/>
      <c r="JBD404" s="9"/>
      <c r="JBE404" s="9"/>
      <c r="JBF404" s="9"/>
      <c r="JBG404" s="9"/>
      <c r="JBH404" s="9"/>
      <c r="JBI404" s="9"/>
      <c r="JBJ404" s="9"/>
      <c r="JBK404" s="9"/>
      <c r="JBL404" s="9"/>
      <c r="JBM404" s="9"/>
      <c r="JBN404" s="9"/>
      <c r="JBO404" s="9"/>
      <c r="JBP404" s="9"/>
      <c r="JBQ404" s="9"/>
      <c r="JBR404" s="9"/>
      <c r="JBS404" s="9"/>
      <c r="JBT404" s="9"/>
      <c r="JBU404" s="9"/>
      <c r="JBV404" s="9"/>
      <c r="JBW404" s="9"/>
      <c r="JBX404" s="9"/>
      <c r="JBY404" s="9"/>
      <c r="JBZ404" s="9"/>
      <c r="JCA404" s="9"/>
      <c r="JCB404" s="9"/>
      <c r="JCC404" s="9"/>
      <c r="JCD404" s="9"/>
      <c r="JCE404" s="9"/>
      <c r="JCF404" s="9"/>
      <c r="JCG404" s="9"/>
      <c r="JCH404" s="9"/>
      <c r="JCI404" s="9"/>
      <c r="JCJ404" s="9"/>
      <c r="JCK404" s="9"/>
      <c r="JCL404" s="9"/>
      <c r="JCM404" s="9"/>
      <c r="JCN404" s="9"/>
      <c r="JCO404" s="9"/>
      <c r="JCP404" s="9"/>
      <c r="JCQ404" s="9"/>
      <c r="JCR404" s="9"/>
      <c r="JCS404" s="9"/>
      <c r="JCT404" s="9"/>
      <c r="JCU404" s="9"/>
      <c r="JCV404" s="9"/>
      <c r="JCW404" s="9"/>
      <c r="JCX404" s="9"/>
      <c r="JCY404" s="9"/>
      <c r="JCZ404" s="9"/>
      <c r="JDA404" s="9"/>
      <c r="JDB404" s="9"/>
      <c r="JDC404" s="9"/>
      <c r="JDD404" s="9"/>
      <c r="JDE404" s="9"/>
      <c r="JDF404" s="9"/>
      <c r="JDG404" s="9"/>
      <c r="JDH404" s="9"/>
      <c r="JDI404" s="9"/>
      <c r="JDJ404" s="9"/>
      <c r="JDK404" s="9"/>
      <c r="JDL404" s="9"/>
      <c r="JDM404" s="9"/>
      <c r="JDN404" s="9"/>
      <c r="JDO404" s="9"/>
      <c r="JDP404" s="9"/>
      <c r="JDQ404" s="9"/>
      <c r="JDR404" s="9"/>
      <c r="JDS404" s="9"/>
      <c r="JDT404" s="9"/>
      <c r="JDU404" s="9"/>
      <c r="JDV404" s="9"/>
      <c r="JDW404" s="9"/>
      <c r="JDX404" s="9"/>
      <c r="JDY404" s="9"/>
      <c r="JDZ404" s="9"/>
      <c r="JEA404" s="9"/>
      <c r="JEB404" s="9"/>
      <c r="JEC404" s="9"/>
      <c r="JED404" s="9"/>
      <c r="JEE404" s="9"/>
      <c r="JEF404" s="9"/>
      <c r="JEG404" s="9"/>
      <c r="JEH404" s="9"/>
      <c r="JEI404" s="9"/>
      <c r="JEJ404" s="9"/>
      <c r="JEK404" s="9"/>
      <c r="JEL404" s="9"/>
      <c r="JEM404" s="9"/>
      <c r="JEN404" s="9"/>
      <c r="JEO404" s="9"/>
      <c r="JEP404" s="9"/>
      <c r="JEQ404" s="9"/>
      <c r="JER404" s="9"/>
      <c r="JES404" s="9"/>
      <c r="JET404" s="9"/>
      <c r="JEU404" s="9"/>
      <c r="JEV404" s="9"/>
      <c r="JEW404" s="9"/>
      <c r="JEX404" s="9"/>
      <c r="JEY404" s="9"/>
      <c r="JEZ404" s="9"/>
      <c r="JFA404" s="9"/>
      <c r="JFB404" s="9"/>
      <c r="JFC404" s="9"/>
      <c r="JFD404" s="9"/>
      <c r="JFE404" s="9"/>
      <c r="JFF404" s="9"/>
      <c r="JFG404" s="9"/>
      <c r="JFH404" s="9"/>
      <c r="JFI404" s="9"/>
      <c r="JFJ404" s="9"/>
      <c r="JFK404" s="9"/>
      <c r="JFL404" s="9"/>
      <c r="JFM404" s="9"/>
      <c r="JFN404" s="9"/>
      <c r="JFO404" s="9"/>
      <c r="JFP404" s="9"/>
      <c r="JFQ404" s="9"/>
      <c r="JFR404" s="9"/>
      <c r="JFS404" s="9"/>
      <c r="JFT404" s="9"/>
      <c r="JFU404" s="9"/>
      <c r="JFV404" s="9"/>
      <c r="JFW404" s="9"/>
      <c r="JFX404" s="9"/>
      <c r="JFY404" s="9"/>
      <c r="JFZ404" s="9"/>
      <c r="JGA404" s="9"/>
      <c r="JGB404" s="9"/>
      <c r="JGC404" s="9"/>
      <c r="JGD404" s="9"/>
      <c r="JGE404" s="9"/>
      <c r="JGF404" s="9"/>
      <c r="JGG404" s="9"/>
      <c r="JGH404" s="9"/>
      <c r="JGI404" s="9"/>
      <c r="JGJ404" s="9"/>
      <c r="JGK404" s="9"/>
      <c r="JGL404" s="9"/>
      <c r="JGM404" s="9"/>
      <c r="JGN404" s="9"/>
      <c r="JGO404" s="9"/>
      <c r="JGP404" s="9"/>
      <c r="JGQ404" s="9"/>
      <c r="JGR404" s="9"/>
      <c r="JGS404" s="9"/>
      <c r="JGT404" s="9"/>
      <c r="JGU404" s="9"/>
      <c r="JGV404" s="9"/>
      <c r="JGW404" s="9"/>
      <c r="JGX404" s="9"/>
      <c r="JGY404" s="9"/>
      <c r="JGZ404" s="9"/>
      <c r="JHA404" s="9"/>
      <c r="JHB404" s="9"/>
      <c r="JHC404" s="9"/>
      <c r="JHD404" s="9"/>
      <c r="JHE404" s="9"/>
      <c r="JHF404" s="9"/>
      <c r="JHG404" s="9"/>
      <c r="JHH404" s="9"/>
      <c r="JHI404" s="9"/>
      <c r="JHJ404" s="9"/>
      <c r="JHK404" s="9"/>
      <c r="JHL404" s="9"/>
      <c r="JHM404" s="9"/>
      <c r="JHN404" s="9"/>
      <c r="JHO404" s="9"/>
      <c r="JHP404" s="9"/>
      <c r="JHQ404" s="9"/>
      <c r="JHR404" s="9"/>
      <c r="JHS404" s="9"/>
      <c r="JHT404" s="9"/>
      <c r="JHU404" s="9"/>
      <c r="JHV404" s="9"/>
      <c r="JHW404" s="9"/>
      <c r="JHX404" s="9"/>
      <c r="JHY404" s="9"/>
      <c r="JHZ404" s="9"/>
      <c r="JIA404" s="9"/>
      <c r="JIB404" s="9"/>
      <c r="JIC404" s="9"/>
      <c r="JID404" s="9"/>
      <c r="JIE404" s="9"/>
      <c r="JIF404" s="9"/>
      <c r="JIG404" s="9"/>
      <c r="JIH404" s="9"/>
      <c r="JII404" s="9"/>
      <c r="JIJ404" s="9"/>
      <c r="JIK404" s="9"/>
      <c r="JIL404" s="9"/>
      <c r="JIM404" s="9"/>
      <c r="JIN404" s="9"/>
      <c r="JIO404" s="9"/>
      <c r="JIP404" s="9"/>
      <c r="JIQ404" s="9"/>
      <c r="JIR404" s="9"/>
      <c r="JIS404" s="9"/>
      <c r="JIT404" s="9"/>
      <c r="JIU404" s="9"/>
      <c r="JIV404" s="9"/>
      <c r="JIW404" s="9"/>
      <c r="JIX404" s="9"/>
      <c r="JIY404" s="9"/>
      <c r="JIZ404" s="9"/>
      <c r="JJA404" s="9"/>
      <c r="JJB404" s="9"/>
      <c r="JJC404" s="9"/>
      <c r="JJD404" s="9"/>
      <c r="JJE404" s="9"/>
      <c r="JJF404" s="9"/>
      <c r="JJG404" s="9"/>
      <c r="JJH404" s="9"/>
      <c r="JJI404" s="9"/>
      <c r="JJJ404" s="9"/>
      <c r="JJK404" s="9"/>
      <c r="JJL404" s="9"/>
      <c r="JJM404" s="9"/>
      <c r="JJN404" s="9"/>
      <c r="JJO404" s="9"/>
      <c r="JJP404" s="9"/>
      <c r="JJQ404" s="9"/>
      <c r="JJR404" s="9"/>
      <c r="JJS404" s="9"/>
      <c r="JJT404" s="9"/>
      <c r="JJU404" s="9"/>
      <c r="JJV404" s="9"/>
      <c r="JJW404" s="9"/>
      <c r="JJX404" s="9"/>
      <c r="JJY404" s="9"/>
      <c r="JJZ404" s="9"/>
      <c r="JKA404" s="9"/>
      <c r="JKB404" s="9"/>
      <c r="JKC404" s="9"/>
      <c r="JKD404" s="9"/>
      <c r="JKE404" s="9"/>
      <c r="JKF404" s="9"/>
      <c r="JKG404" s="9"/>
      <c r="JKH404" s="9"/>
      <c r="JKI404" s="9"/>
      <c r="JKJ404" s="9"/>
      <c r="JKK404" s="9"/>
      <c r="JKL404" s="9"/>
      <c r="JKM404" s="9"/>
      <c r="JKN404" s="9"/>
      <c r="JKO404" s="9"/>
      <c r="JKP404" s="9"/>
      <c r="JKQ404" s="9"/>
      <c r="JKR404" s="9"/>
      <c r="JKS404" s="9"/>
      <c r="JKT404" s="9"/>
      <c r="JKU404" s="9"/>
      <c r="JKV404" s="9"/>
      <c r="JKW404" s="9"/>
      <c r="JKX404" s="9"/>
      <c r="JKY404" s="9"/>
      <c r="JKZ404" s="9"/>
      <c r="JLA404" s="9"/>
      <c r="JLB404" s="9"/>
      <c r="JLC404" s="9"/>
      <c r="JLD404" s="9"/>
      <c r="JLE404" s="9"/>
      <c r="JLF404" s="9"/>
      <c r="JLG404" s="9"/>
      <c r="JLH404" s="9"/>
      <c r="JLI404" s="9"/>
      <c r="JLJ404" s="9"/>
      <c r="JLK404" s="9"/>
      <c r="JLL404" s="9"/>
      <c r="JLM404" s="9"/>
      <c r="JLN404" s="9"/>
      <c r="JLO404" s="9"/>
      <c r="JLP404" s="9"/>
      <c r="JLQ404" s="9"/>
      <c r="JLR404" s="9"/>
      <c r="JLS404" s="9"/>
      <c r="JLT404" s="9"/>
      <c r="JLU404" s="9"/>
      <c r="JLV404" s="9"/>
      <c r="JLW404" s="9"/>
      <c r="JLX404" s="9"/>
      <c r="JLY404" s="9"/>
      <c r="JLZ404" s="9"/>
      <c r="JMA404" s="9"/>
      <c r="JMB404" s="9"/>
      <c r="JMC404" s="9"/>
      <c r="JMD404" s="9"/>
      <c r="JME404" s="9"/>
      <c r="JMF404" s="9"/>
      <c r="JMG404" s="9"/>
      <c r="JMH404" s="9"/>
      <c r="JMI404" s="9"/>
      <c r="JMJ404" s="9"/>
      <c r="JMK404" s="9"/>
      <c r="JML404" s="9"/>
      <c r="JMM404" s="9"/>
      <c r="JMN404" s="9"/>
      <c r="JMO404" s="9"/>
      <c r="JMP404" s="9"/>
      <c r="JMQ404" s="9"/>
      <c r="JMR404" s="9"/>
      <c r="JMS404" s="9"/>
      <c r="JMT404" s="9"/>
      <c r="JMU404" s="9"/>
      <c r="JMV404" s="9"/>
      <c r="JMW404" s="9"/>
      <c r="JMX404" s="9"/>
      <c r="JMY404" s="9"/>
      <c r="JMZ404" s="9"/>
      <c r="JNA404" s="9"/>
      <c r="JNB404" s="9"/>
      <c r="JNC404" s="9"/>
      <c r="JND404" s="9"/>
      <c r="JNE404" s="9"/>
      <c r="JNF404" s="9"/>
      <c r="JNG404" s="9"/>
      <c r="JNH404" s="9"/>
      <c r="JNI404" s="9"/>
      <c r="JNJ404" s="9"/>
      <c r="JNK404" s="9"/>
      <c r="JNL404" s="9"/>
      <c r="JNM404" s="9"/>
      <c r="JNN404" s="9"/>
      <c r="JNO404" s="9"/>
      <c r="JNP404" s="9"/>
      <c r="JNQ404" s="9"/>
      <c r="JNR404" s="9"/>
      <c r="JNS404" s="9"/>
      <c r="JNT404" s="9"/>
      <c r="JNU404" s="9"/>
      <c r="JNV404" s="9"/>
      <c r="JNW404" s="9"/>
      <c r="JNX404" s="9"/>
      <c r="JNY404" s="9"/>
      <c r="JNZ404" s="9"/>
      <c r="JOA404" s="9"/>
      <c r="JOB404" s="9"/>
      <c r="JOC404" s="9"/>
      <c r="JOD404" s="9"/>
      <c r="JOE404" s="9"/>
      <c r="JOF404" s="9"/>
      <c r="JOG404" s="9"/>
      <c r="JOH404" s="9"/>
      <c r="JOI404" s="9"/>
      <c r="JOJ404" s="9"/>
      <c r="JOK404" s="9"/>
      <c r="JOL404" s="9"/>
      <c r="JOM404" s="9"/>
      <c r="JON404" s="9"/>
      <c r="JOO404" s="9"/>
      <c r="JOP404" s="9"/>
      <c r="JOQ404" s="9"/>
      <c r="JOR404" s="9"/>
      <c r="JOS404" s="9"/>
      <c r="JOT404" s="9"/>
      <c r="JOU404" s="9"/>
      <c r="JOV404" s="9"/>
      <c r="JOW404" s="9"/>
      <c r="JOX404" s="9"/>
      <c r="JOY404" s="9"/>
      <c r="JOZ404" s="9"/>
      <c r="JPA404" s="9"/>
      <c r="JPB404" s="9"/>
      <c r="JPC404" s="9"/>
      <c r="JPD404" s="9"/>
      <c r="JPE404" s="9"/>
      <c r="JPF404" s="9"/>
      <c r="JPG404" s="9"/>
      <c r="JPH404" s="9"/>
      <c r="JPI404" s="9"/>
      <c r="JPJ404" s="9"/>
      <c r="JPK404" s="9"/>
      <c r="JPL404" s="9"/>
      <c r="JPM404" s="9"/>
      <c r="JPN404" s="9"/>
      <c r="JPO404" s="9"/>
      <c r="JPP404" s="9"/>
      <c r="JPQ404" s="9"/>
      <c r="JPR404" s="9"/>
      <c r="JPS404" s="9"/>
      <c r="JPT404" s="9"/>
      <c r="JPU404" s="9"/>
      <c r="JPV404" s="9"/>
      <c r="JPW404" s="9"/>
      <c r="JPX404" s="9"/>
      <c r="JPY404" s="9"/>
      <c r="JPZ404" s="9"/>
      <c r="JQA404" s="9"/>
      <c r="JQB404" s="9"/>
      <c r="JQC404" s="9"/>
      <c r="JQD404" s="9"/>
      <c r="JQE404" s="9"/>
      <c r="JQF404" s="9"/>
      <c r="JQG404" s="9"/>
      <c r="JQH404" s="9"/>
      <c r="JQI404" s="9"/>
      <c r="JQJ404" s="9"/>
      <c r="JQK404" s="9"/>
      <c r="JQL404" s="9"/>
      <c r="JQM404" s="9"/>
      <c r="JQN404" s="9"/>
      <c r="JQO404" s="9"/>
      <c r="JQP404" s="9"/>
      <c r="JQQ404" s="9"/>
      <c r="JQR404" s="9"/>
      <c r="JQS404" s="9"/>
      <c r="JQT404" s="9"/>
      <c r="JQU404" s="9"/>
      <c r="JQV404" s="9"/>
      <c r="JQW404" s="9"/>
      <c r="JQX404" s="9"/>
      <c r="JQY404" s="9"/>
      <c r="JQZ404" s="9"/>
      <c r="JRA404" s="9"/>
      <c r="JRB404" s="9"/>
      <c r="JRC404" s="9"/>
      <c r="JRD404" s="9"/>
      <c r="JRE404" s="9"/>
      <c r="JRF404" s="9"/>
      <c r="JRG404" s="9"/>
      <c r="JRH404" s="9"/>
      <c r="JRI404" s="9"/>
      <c r="JRJ404" s="9"/>
      <c r="JRK404" s="9"/>
      <c r="JRL404" s="9"/>
      <c r="JRM404" s="9"/>
      <c r="JRN404" s="9"/>
      <c r="JRO404" s="9"/>
      <c r="JRP404" s="9"/>
      <c r="JRQ404" s="9"/>
      <c r="JRR404" s="9"/>
      <c r="JRS404" s="9"/>
      <c r="JRT404" s="9"/>
      <c r="JRU404" s="9"/>
      <c r="JRV404" s="9"/>
      <c r="JRW404" s="9"/>
      <c r="JRX404" s="9"/>
      <c r="JRY404" s="9"/>
      <c r="JRZ404" s="9"/>
      <c r="JSA404" s="9"/>
      <c r="JSB404" s="9"/>
      <c r="JSC404" s="9"/>
      <c r="JSD404" s="9"/>
      <c r="JSE404" s="9"/>
      <c r="JSF404" s="9"/>
      <c r="JSG404" s="9"/>
      <c r="JSH404" s="9"/>
      <c r="JSI404" s="9"/>
      <c r="JSJ404" s="9"/>
      <c r="JSK404" s="9"/>
      <c r="JSL404" s="9"/>
      <c r="JSM404" s="9"/>
      <c r="JSN404" s="9"/>
      <c r="JSO404" s="9"/>
      <c r="JSP404" s="9"/>
      <c r="JSQ404" s="9"/>
      <c r="JSR404" s="9"/>
      <c r="JSS404" s="9"/>
      <c r="JST404" s="9"/>
      <c r="JSU404" s="9"/>
      <c r="JSV404" s="9"/>
      <c r="JSW404" s="9"/>
      <c r="JSX404" s="9"/>
      <c r="JSY404" s="9"/>
      <c r="JSZ404" s="9"/>
      <c r="JTA404" s="9"/>
      <c r="JTB404" s="9"/>
      <c r="JTC404" s="9"/>
      <c r="JTD404" s="9"/>
      <c r="JTE404" s="9"/>
      <c r="JTF404" s="9"/>
      <c r="JTG404" s="9"/>
      <c r="JTH404" s="9"/>
      <c r="JTI404" s="9"/>
      <c r="JTJ404" s="9"/>
      <c r="JTK404" s="9"/>
      <c r="JTL404" s="9"/>
      <c r="JTM404" s="9"/>
      <c r="JTN404" s="9"/>
      <c r="JTO404" s="9"/>
      <c r="JTP404" s="9"/>
      <c r="JTQ404" s="9"/>
      <c r="JTR404" s="9"/>
      <c r="JTS404" s="9"/>
      <c r="JTT404" s="9"/>
      <c r="JTU404" s="9"/>
      <c r="JTV404" s="9"/>
      <c r="JTW404" s="9"/>
      <c r="JTX404" s="9"/>
      <c r="JTY404" s="9"/>
      <c r="JTZ404" s="9"/>
      <c r="JUA404" s="9"/>
      <c r="JUB404" s="9"/>
      <c r="JUC404" s="9"/>
      <c r="JUD404" s="9"/>
      <c r="JUE404" s="9"/>
      <c r="JUF404" s="9"/>
      <c r="JUG404" s="9"/>
      <c r="JUH404" s="9"/>
      <c r="JUI404" s="9"/>
      <c r="JUJ404" s="9"/>
      <c r="JUK404" s="9"/>
      <c r="JUL404" s="9"/>
      <c r="JUM404" s="9"/>
      <c r="JUN404" s="9"/>
      <c r="JUO404" s="9"/>
      <c r="JUP404" s="9"/>
      <c r="JUQ404" s="9"/>
      <c r="JUR404" s="9"/>
      <c r="JUS404" s="9"/>
      <c r="JUT404" s="9"/>
      <c r="JUU404" s="9"/>
      <c r="JUV404" s="9"/>
      <c r="JUW404" s="9"/>
      <c r="JUX404" s="9"/>
      <c r="JUY404" s="9"/>
      <c r="JUZ404" s="9"/>
      <c r="JVA404" s="9"/>
      <c r="JVB404" s="9"/>
      <c r="JVC404" s="9"/>
      <c r="JVD404" s="9"/>
      <c r="JVE404" s="9"/>
      <c r="JVF404" s="9"/>
      <c r="JVG404" s="9"/>
      <c r="JVH404" s="9"/>
      <c r="JVI404" s="9"/>
      <c r="JVJ404" s="9"/>
      <c r="JVK404" s="9"/>
      <c r="JVL404" s="9"/>
      <c r="JVM404" s="9"/>
      <c r="JVN404" s="9"/>
      <c r="JVO404" s="9"/>
      <c r="JVP404" s="9"/>
      <c r="JVQ404" s="9"/>
      <c r="JVR404" s="9"/>
      <c r="JVS404" s="9"/>
      <c r="JVT404" s="9"/>
      <c r="JVU404" s="9"/>
      <c r="JVV404" s="9"/>
      <c r="JVW404" s="9"/>
      <c r="JVX404" s="9"/>
      <c r="JVY404" s="9"/>
      <c r="JVZ404" s="9"/>
      <c r="JWA404" s="9"/>
      <c r="JWB404" s="9"/>
      <c r="JWC404" s="9"/>
      <c r="JWD404" s="9"/>
      <c r="JWE404" s="9"/>
      <c r="JWF404" s="9"/>
      <c r="JWG404" s="9"/>
      <c r="JWH404" s="9"/>
      <c r="JWI404" s="9"/>
      <c r="JWJ404" s="9"/>
      <c r="JWK404" s="9"/>
      <c r="JWL404" s="9"/>
      <c r="JWM404" s="9"/>
      <c r="JWN404" s="9"/>
      <c r="JWO404" s="9"/>
      <c r="JWP404" s="9"/>
      <c r="JWQ404" s="9"/>
      <c r="JWR404" s="9"/>
      <c r="JWS404" s="9"/>
      <c r="JWT404" s="9"/>
      <c r="JWU404" s="9"/>
      <c r="JWV404" s="9"/>
      <c r="JWW404" s="9"/>
      <c r="JWX404" s="9"/>
      <c r="JWY404" s="9"/>
      <c r="JWZ404" s="9"/>
      <c r="JXA404" s="9"/>
      <c r="JXB404" s="9"/>
      <c r="JXC404" s="9"/>
      <c r="JXD404" s="9"/>
      <c r="JXE404" s="9"/>
      <c r="JXF404" s="9"/>
      <c r="JXG404" s="9"/>
      <c r="JXH404" s="9"/>
      <c r="JXI404" s="9"/>
      <c r="JXJ404" s="9"/>
      <c r="JXK404" s="9"/>
      <c r="JXL404" s="9"/>
      <c r="JXM404" s="9"/>
      <c r="JXN404" s="9"/>
      <c r="JXO404" s="9"/>
      <c r="JXP404" s="9"/>
      <c r="JXQ404" s="9"/>
      <c r="JXR404" s="9"/>
      <c r="JXS404" s="9"/>
      <c r="JXT404" s="9"/>
      <c r="JXU404" s="9"/>
      <c r="JXV404" s="9"/>
      <c r="JXW404" s="9"/>
      <c r="JXX404" s="9"/>
      <c r="JXY404" s="9"/>
      <c r="JXZ404" s="9"/>
      <c r="JYA404" s="9"/>
      <c r="JYB404" s="9"/>
      <c r="JYC404" s="9"/>
      <c r="JYD404" s="9"/>
      <c r="JYE404" s="9"/>
      <c r="JYF404" s="9"/>
      <c r="JYG404" s="9"/>
      <c r="JYH404" s="9"/>
      <c r="JYI404" s="9"/>
      <c r="JYJ404" s="9"/>
      <c r="JYK404" s="9"/>
      <c r="JYL404" s="9"/>
      <c r="JYM404" s="9"/>
      <c r="JYN404" s="9"/>
      <c r="JYO404" s="9"/>
      <c r="JYP404" s="9"/>
      <c r="JYQ404" s="9"/>
      <c r="JYR404" s="9"/>
      <c r="JYS404" s="9"/>
      <c r="JYT404" s="9"/>
      <c r="JYU404" s="9"/>
      <c r="JYV404" s="9"/>
      <c r="JYW404" s="9"/>
      <c r="JYX404" s="9"/>
      <c r="JYY404" s="9"/>
      <c r="JYZ404" s="9"/>
      <c r="JZA404" s="9"/>
      <c r="JZB404" s="9"/>
      <c r="JZC404" s="9"/>
      <c r="JZD404" s="9"/>
      <c r="JZE404" s="9"/>
      <c r="JZF404" s="9"/>
      <c r="JZG404" s="9"/>
      <c r="JZH404" s="9"/>
      <c r="JZI404" s="9"/>
      <c r="JZJ404" s="9"/>
      <c r="JZK404" s="9"/>
      <c r="JZL404" s="9"/>
      <c r="JZM404" s="9"/>
      <c r="JZN404" s="9"/>
      <c r="JZO404" s="9"/>
      <c r="JZP404" s="9"/>
      <c r="JZQ404" s="9"/>
      <c r="JZR404" s="9"/>
      <c r="JZS404" s="9"/>
      <c r="JZT404" s="9"/>
      <c r="JZU404" s="9"/>
      <c r="JZV404" s="9"/>
      <c r="JZW404" s="9"/>
      <c r="JZX404" s="9"/>
      <c r="JZY404" s="9"/>
      <c r="JZZ404" s="9"/>
      <c r="KAA404" s="9"/>
      <c r="KAB404" s="9"/>
      <c r="KAC404" s="9"/>
      <c r="KAD404" s="9"/>
      <c r="KAE404" s="9"/>
      <c r="KAF404" s="9"/>
      <c r="KAG404" s="9"/>
      <c r="KAH404" s="9"/>
      <c r="KAI404" s="9"/>
      <c r="KAJ404" s="9"/>
      <c r="KAK404" s="9"/>
      <c r="KAL404" s="9"/>
      <c r="KAM404" s="9"/>
      <c r="KAN404" s="9"/>
      <c r="KAO404" s="9"/>
      <c r="KAP404" s="9"/>
      <c r="KAQ404" s="9"/>
      <c r="KAR404" s="9"/>
      <c r="KAS404" s="9"/>
      <c r="KAT404" s="9"/>
      <c r="KAU404" s="9"/>
      <c r="KAV404" s="9"/>
      <c r="KAW404" s="9"/>
      <c r="KAX404" s="9"/>
      <c r="KAY404" s="9"/>
      <c r="KAZ404" s="9"/>
      <c r="KBA404" s="9"/>
      <c r="KBB404" s="9"/>
      <c r="KBC404" s="9"/>
      <c r="KBD404" s="9"/>
      <c r="KBE404" s="9"/>
      <c r="KBF404" s="9"/>
      <c r="KBG404" s="9"/>
      <c r="KBH404" s="9"/>
      <c r="KBI404" s="9"/>
      <c r="KBJ404" s="9"/>
      <c r="KBK404" s="9"/>
      <c r="KBL404" s="9"/>
      <c r="KBM404" s="9"/>
      <c r="KBN404" s="9"/>
      <c r="KBO404" s="9"/>
      <c r="KBP404" s="9"/>
      <c r="KBQ404" s="9"/>
      <c r="KBR404" s="9"/>
      <c r="KBS404" s="9"/>
      <c r="KBT404" s="9"/>
      <c r="KBU404" s="9"/>
      <c r="KBV404" s="9"/>
      <c r="KBW404" s="9"/>
      <c r="KBX404" s="9"/>
      <c r="KBY404" s="9"/>
      <c r="KBZ404" s="9"/>
      <c r="KCA404" s="9"/>
      <c r="KCB404" s="9"/>
      <c r="KCC404" s="9"/>
      <c r="KCD404" s="9"/>
      <c r="KCE404" s="9"/>
      <c r="KCF404" s="9"/>
      <c r="KCG404" s="9"/>
      <c r="KCH404" s="9"/>
      <c r="KCI404" s="9"/>
      <c r="KCJ404" s="9"/>
      <c r="KCK404" s="9"/>
      <c r="KCL404" s="9"/>
      <c r="KCM404" s="9"/>
      <c r="KCN404" s="9"/>
      <c r="KCO404" s="9"/>
      <c r="KCP404" s="9"/>
      <c r="KCQ404" s="9"/>
      <c r="KCR404" s="9"/>
      <c r="KCS404" s="9"/>
      <c r="KCT404" s="9"/>
      <c r="KCU404" s="9"/>
      <c r="KCV404" s="9"/>
      <c r="KCW404" s="9"/>
      <c r="KCX404" s="9"/>
      <c r="KCY404" s="9"/>
      <c r="KCZ404" s="9"/>
      <c r="KDA404" s="9"/>
      <c r="KDB404" s="9"/>
      <c r="KDC404" s="9"/>
      <c r="KDD404" s="9"/>
      <c r="KDE404" s="9"/>
      <c r="KDF404" s="9"/>
      <c r="KDG404" s="9"/>
      <c r="KDH404" s="9"/>
      <c r="KDI404" s="9"/>
      <c r="KDJ404" s="9"/>
      <c r="KDK404" s="9"/>
      <c r="KDL404" s="9"/>
      <c r="KDM404" s="9"/>
      <c r="KDN404" s="9"/>
      <c r="KDO404" s="9"/>
      <c r="KDP404" s="9"/>
      <c r="KDQ404" s="9"/>
      <c r="KDR404" s="9"/>
      <c r="KDS404" s="9"/>
      <c r="KDT404" s="9"/>
      <c r="KDU404" s="9"/>
      <c r="KDV404" s="9"/>
      <c r="KDW404" s="9"/>
      <c r="KDX404" s="9"/>
      <c r="KDY404" s="9"/>
      <c r="KDZ404" s="9"/>
      <c r="KEA404" s="9"/>
      <c r="KEB404" s="9"/>
      <c r="KEC404" s="9"/>
      <c r="KED404" s="9"/>
      <c r="KEE404" s="9"/>
      <c r="KEF404" s="9"/>
      <c r="KEG404" s="9"/>
      <c r="KEH404" s="9"/>
      <c r="KEI404" s="9"/>
      <c r="KEJ404" s="9"/>
      <c r="KEK404" s="9"/>
      <c r="KEL404" s="9"/>
      <c r="KEM404" s="9"/>
      <c r="KEN404" s="9"/>
      <c r="KEO404" s="9"/>
      <c r="KEP404" s="9"/>
      <c r="KEQ404" s="9"/>
      <c r="KER404" s="9"/>
      <c r="KES404" s="9"/>
      <c r="KET404" s="9"/>
      <c r="KEU404" s="9"/>
      <c r="KEV404" s="9"/>
      <c r="KEW404" s="9"/>
      <c r="KEX404" s="9"/>
      <c r="KEY404" s="9"/>
      <c r="KEZ404" s="9"/>
      <c r="KFA404" s="9"/>
      <c r="KFB404" s="9"/>
      <c r="KFC404" s="9"/>
      <c r="KFD404" s="9"/>
      <c r="KFE404" s="9"/>
      <c r="KFF404" s="9"/>
      <c r="KFG404" s="9"/>
      <c r="KFH404" s="9"/>
      <c r="KFI404" s="9"/>
      <c r="KFJ404" s="9"/>
      <c r="KFK404" s="9"/>
      <c r="KFL404" s="9"/>
      <c r="KFM404" s="9"/>
      <c r="KFN404" s="9"/>
      <c r="KFO404" s="9"/>
      <c r="KFP404" s="9"/>
      <c r="KFQ404" s="9"/>
      <c r="KFR404" s="9"/>
      <c r="KFS404" s="9"/>
      <c r="KFT404" s="9"/>
      <c r="KFU404" s="9"/>
      <c r="KFV404" s="9"/>
      <c r="KFW404" s="9"/>
      <c r="KFX404" s="9"/>
      <c r="KFY404" s="9"/>
      <c r="KFZ404" s="9"/>
      <c r="KGA404" s="9"/>
      <c r="KGB404" s="9"/>
      <c r="KGC404" s="9"/>
      <c r="KGD404" s="9"/>
      <c r="KGE404" s="9"/>
      <c r="KGF404" s="9"/>
      <c r="KGG404" s="9"/>
      <c r="KGH404" s="9"/>
      <c r="KGI404" s="9"/>
      <c r="KGJ404" s="9"/>
      <c r="KGK404" s="9"/>
      <c r="KGL404" s="9"/>
      <c r="KGM404" s="9"/>
      <c r="KGN404" s="9"/>
      <c r="KGO404" s="9"/>
      <c r="KGP404" s="9"/>
      <c r="KGQ404" s="9"/>
      <c r="KGR404" s="9"/>
      <c r="KGS404" s="9"/>
      <c r="KGT404" s="9"/>
      <c r="KGU404" s="9"/>
      <c r="KGV404" s="9"/>
      <c r="KGW404" s="9"/>
      <c r="KGX404" s="9"/>
      <c r="KGY404" s="9"/>
      <c r="KGZ404" s="9"/>
      <c r="KHA404" s="9"/>
      <c r="KHB404" s="9"/>
      <c r="KHC404" s="9"/>
      <c r="KHD404" s="9"/>
      <c r="KHE404" s="9"/>
      <c r="KHF404" s="9"/>
      <c r="KHG404" s="9"/>
      <c r="KHH404" s="9"/>
      <c r="KHI404" s="9"/>
      <c r="KHJ404" s="9"/>
      <c r="KHK404" s="9"/>
      <c r="KHL404" s="9"/>
      <c r="KHM404" s="9"/>
      <c r="KHN404" s="9"/>
      <c r="KHO404" s="9"/>
      <c r="KHP404" s="9"/>
      <c r="KHQ404" s="9"/>
      <c r="KHR404" s="9"/>
      <c r="KHS404" s="9"/>
      <c r="KHT404" s="9"/>
      <c r="KHU404" s="9"/>
      <c r="KHV404" s="9"/>
      <c r="KHW404" s="9"/>
      <c r="KHX404" s="9"/>
      <c r="KHY404" s="9"/>
      <c r="KHZ404" s="9"/>
      <c r="KIA404" s="9"/>
      <c r="KIB404" s="9"/>
      <c r="KIC404" s="9"/>
      <c r="KID404" s="9"/>
      <c r="KIE404" s="9"/>
      <c r="KIF404" s="9"/>
      <c r="KIG404" s="9"/>
      <c r="KIH404" s="9"/>
      <c r="KII404" s="9"/>
      <c r="KIJ404" s="9"/>
      <c r="KIK404" s="9"/>
      <c r="KIL404" s="9"/>
      <c r="KIM404" s="9"/>
      <c r="KIN404" s="9"/>
      <c r="KIO404" s="9"/>
      <c r="KIP404" s="9"/>
      <c r="KIQ404" s="9"/>
      <c r="KIR404" s="9"/>
      <c r="KIS404" s="9"/>
      <c r="KIT404" s="9"/>
      <c r="KIU404" s="9"/>
      <c r="KIV404" s="9"/>
      <c r="KIW404" s="9"/>
      <c r="KIX404" s="9"/>
      <c r="KIY404" s="9"/>
      <c r="KIZ404" s="9"/>
      <c r="KJA404" s="9"/>
      <c r="KJB404" s="9"/>
      <c r="KJC404" s="9"/>
      <c r="KJD404" s="9"/>
      <c r="KJE404" s="9"/>
      <c r="KJF404" s="9"/>
      <c r="KJG404" s="9"/>
      <c r="KJH404" s="9"/>
      <c r="KJI404" s="9"/>
      <c r="KJJ404" s="9"/>
      <c r="KJK404" s="9"/>
      <c r="KJL404" s="9"/>
      <c r="KJM404" s="9"/>
      <c r="KJN404" s="9"/>
      <c r="KJO404" s="9"/>
      <c r="KJP404" s="9"/>
      <c r="KJQ404" s="9"/>
      <c r="KJR404" s="9"/>
      <c r="KJS404" s="9"/>
      <c r="KJT404" s="9"/>
      <c r="KJU404" s="9"/>
      <c r="KJV404" s="9"/>
      <c r="KJW404" s="9"/>
      <c r="KJX404" s="9"/>
      <c r="KJY404" s="9"/>
      <c r="KJZ404" s="9"/>
      <c r="KKA404" s="9"/>
      <c r="KKB404" s="9"/>
      <c r="KKC404" s="9"/>
      <c r="KKD404" s="9"/>
      <c r="KKE404" s="9"/>
      <c r="KKF404" s="9"/>
      <c r="KKG404" s="9"/>
      <c r="KKH404" s="9"/>
      <c r="KKI404" s="9"/>
      <c r="KKJ404" s="9"/>
      <c r="KKK404" s="9"/>
      <c r="KKL404" s="9"/>
      <c r="KKM404" s="9"/>
      <c r="KKN404" s="9"/>
      <c r="KKO404" s="9"/>
      <c r="KKP404" s="9"/>
      <c r="KKQ404" s="9"/>
      <c r="KKR404" s="9"/>
      <c r="KKS404" s="9"/>
      <c r="KKT404" s="9"/>
      <c r="KKU404" s="9"/>
      <c r="KKV404" s="9"/>
      <c r="KKW404" s="9"/>
      <c r="KKX404" s="9"/>
      <c r="KKY404" s="9"/>
      <c r="KKZ404" s="9"/>
      <c r="KLA404" s="9"/>
      <c r="KLB404" s="9"/>
      <c r="KLC404" s="9"/>
      <c r="KLD404" s="9"/>
      <c r="KLE404" s="9"/>
      <c r="KLF404" s="9"/>
      <c r="KLG404" s="9"/>
      <c r="KLH404" s="9"/>
      <c r="KLI404" s="9"/>
      <c r="KLJ404" s="9"/>
      <c r="KLK404" s="9"/>
      <c r="KLL404" s="9"/>
      <c r="KLM404" s="9"/>
      <c r="KLN404" s="9"/>
      <c r="KLO404" s="9"/>
      <c r="KLP404" s="9"/>
      <c r="KLQ404" s="9"/>
      <c r="KLR404" s="9"/>
      <c r="KLS404" s="9"/>
      <c r="KLT404" s="9"/>
      <c r="KLU404" s="9"/>
      <c r="KLV404" s="9"/>
      <c r="KLW404" s="9"/>
      <c r="KLX404" s="9"/>
      <c r="KLY404" s="9"/>
      <c r="KLZ404" s="9"/>
      <c r="KMA404" s="9"/>
      <c r="KMB404" s="9"/>
      <c r="KMC404" s="9"/>
      <c r="KMD404" s="9"/>
      <c r="KME404" s="9"/>
      <c r="KMF404" s="9"/>
      <c r="KMG404" s="9"/>
      <c r="KMH404" s="9"/>
      <c r="KMI404" s="9"/>
      <c r="KMJ404" s="9"/>
      <c r="KMK404" s="9"/>
      <c r="KML404" s="9"/>
      <c r="KMM404" s="9"/>
      <c r="KMN404" s="9"/>
      <c r="KMO404" s="9"/>
      <c r="KMP404" s="9"/>
      <c r="KMQ404" s="9"/>
      <c r="KMR404" s="9"/>
      <c r="KMS404" s="9"/>
      <c r="KMT404" s="9"/>
      <c r="KMU404" s="9"/>
      <c r="KMV404" s="9"/>
      <c r="KMW404" s="9"/>
      <c r="KMX404" s="9"/>
      <c r="KMY404" s="9"/>
      <c r="KMZ404" s="9"/>
      <c r="KNA404" s="9"/>
      <c r="KNB404" s="9"/>
      <c r="KNC404" s="9"/>
      <c r="KND404" s="9"/>
      <c r="KNE404" s="9"/>
      <c r="KNF404" s="9"/>
      <c r="KNG404" s="9"/>
      <c r="KNH404" s="9"/>
      <c r="KNI404" s="9"/>
      <c r="KNJ404" s="9"/>
      <c r="KNK404" s="9"/>
      <c r="KNL404" s="9"/>
      <c r="KNM404" s="9"/>
      <c r="KNN404" s="9"/>
      <c r="KNO404" s="9"/>
      <c r="KNP404" s="9"/>
      <c r="KNQ404" s="9"/>
      <c r="KNR404" s="9"/>
      <c r="KNS404" s="9"/>
      <c r="KNT404" s="9"/>
      <c r="KNU404" s="9"/>
      <c r="KNV404" s="9"/>
      <c r="KNW404" s="9"/>
      <c r="KNX404" s="9"/>
      <c r="KNY404" s="9"/>
      <c r="KNZ404" s="9"/>
      <c r="KOA404" s="9"/>
      <c r="KOB404" s="9"/>
      <c r="KOC404" s="9"/>
      <c r="KOD404" s="9"/>
      <c r="KOE404" s="9"/>
      <c r="KOF404" s="9"/>
      <c r="KOG404" s="9"/>
      <c r="KOH404" s="9"/>
      <c r="KOI404" s="9"/>
      <c r="KOJ404" s="9"/>
      <c r="KOK404" s="9"/>
      <c r="KOL404" s="9"/>
      <c r="KOM404" s="9"/>
      <c r="KON404" s="9"/>
      <c r="KOO404" s="9"/>
      <c r="KOP404" s="9"/>
      <c r="KOQ404" s="9"/>
      <c r="KOR404" s="9"/>
      <c r="KOS404" s="9"/>
      <c r="KOT404" s="9"/>
      <c r="KOU404" s="9"/>
      <c r="KOV404" s="9"/>
      <c r="KOW404" s="9"/>
      <c r="KOX404" s="9"/>
      <c r="KOY404" s="9"/>
      <c r="KOZ404" s="9"/>
      <c r="KPA404" s="9"/>
      <c r="KPB404" s="9"/>
      <c r="KPC404" s="9"/>
      <c r="KPD404" s="9"/>
      <c r="KPE404" s="9"/>
      <c r="KPF404" s="9"/>
      <c r="KPG404" s="9"/>
      <c r="KPH404" s="9"/>
      <c r="KPI404" s="9"/>
      <c r="KPJ404" s="9"/>
      <c r="KPK404" s="9"/>
      <c r="KPL404" s="9"/>
      <c r="KPM404" s="9"/>
      <c r="KPN404" s="9"/>
      <c r="KPO404" s="9"/>
      <c r="KPP404" s="9"/>
      <c r="KPQ404" s="9"/>
      <c r="KPR404" s="9"/>
      <c r="KPS404" s="9"/>
      <c r="KPT404" s="9"/>
      <c r="KPU404" s="9"/>
      <c r="KPV404" s="9"/>
      <c r="KPW404" s="9"/>
      <c r="KPX404" s="9"/>
      <c r="KPY404" s="9"/>
      <c r="KPZ404" s="9"/>
      <c r="KQA404" s="9"/>
      <c r="KQB404" s="9"/>
      <c r="KQC404" s="9"/>
      <c r="KQD404" s="9"/>
      <c r="KQE404" s="9"/>
      <c r="KQF404" s="9"/>
      <c r="KQG404" s="9"/>
      <c r="KQH404" s="9"/>
      <c r="KQI404" s="9"/>
      <c r="KQJ404" s="9"/>
      <c r="KQK404" s="9"/>
      <c r="KQL404" s="9"/>
      <c r="KQM404" s="9"/>
      <c r="KQN404" s="9"/>
      <c r="KQO404" s="9"/>
      <c r="KQP404" s="9"/>
      <c r="KQQ404" s="9"/>
      <c r="KQR404" s="9"/>
      <c r="KQS404" s="9"/>
      <c r="KQT404" s="9"/>
      <c r="KQU404" s="9"/>
      <c r="KQV404" s="9"/>
      <c r="KQW404" s="9"/>
      <c r="KQX404" s="9"/>
      <c r="KQY404" s="9"/>
      <c r="KQZ404" s="9"/>
      <c r="KRA404" s="9"/>
      <c r="KRB404" s="9"/>
      <c r="KRC404" s="9"/>
      <c r="KRD404" s="9"/>
      <c r="KRE404" s="9"/>
      <c r="KRF404" s="9"/>
      <c r="KRG404" s="9"/>
      <c r="KRH404" s="9"/>
      <c r="KRI404" s="9"/>
      <c r="KRJ404" s="9"/>
      <c r="KRK404" s="9"/>
      <c r="KRL404" s="9"/>
      <c r="KRM404" s="9"/>
      <c r="KRN404" s="9"/>
      <c r="KRO404" s="9"/>
      <c r="KRP404" s="9"/>
      <c r="KRQ404" s="9"/>
      <c r="KRR404" s="9"/>
      <c r="KRS404" s="9"/>
      <c r="KRT404" s="9"/>
      <c r="KRU404" s="9"/>
      <c r="KRV404" s="9"/>
      <c r="KRW404" s="9"/>
      <c r="KRX404" s="9"/>
      <c r="KRY404" s="9"/>
      <c r="KRZ404" s="9"/>
      <c r="KSA404" s="9"/>
      <c r="KSB404" s="9"/>
      <c r="KSC404" s="9"/>
      <c r="KSD404" s="9"/>
      <c r="KSE404" s="9"/>
      <c r="KSF404" s="9"/>
      <c r="KSG404" s="9"/>
      <c r="KSH404" s="9"/>
      <c r="KSI404" s="9"/>
      <c r="KSJ404" s="9"/>
      <c r="KSK404" s="9"/>
      <c r="KSL404" s="9"/>
      <c r="KSM404" s="9"/>
      <c r="KSN404" s="9"/>
      <c r="KSO404" s="9"/>
      <c r="KSP404" s="9"/>
      <c r="KSQ404" s="9"/>
      <c r="KSR404" s="9"/>
      <c r="KSS404" s="9"/>
      <c r="KST404" s="9"/>
      <c r="KSU404" s="9"/>
      <c r="KSV404" s="9"/>
      <c r="KSW404" s="9"/>
      <c r="KSX404" s="9"/>
      <c r="KSY404" s="9"/>
      <c r="KSZ404" s="9"/>
      <c r="KTA404" s="9"/>
      <c r="KTB404" s="9"/>
      <c r="KTC404" s="9"/>
      <c r="KTD404" s="9"/>
      <c r="KTE404" s="9"/>
      <c r="KTF404" s="9"/>
      <c r="KTG404" s="9"/>
      <c r="KTH404" s="9"/>
      <c r="KTI404" s="9"/>
      <c r="KTJ404" s="9"/>
      <c r="KTK404" s="9"/>
      <c r="KTL404" s="9"/>
      <c r="KTM404" s="9"/>
      <c r="KTN404" s="9"/>
      <c r="KTO404" s="9"/>
      <c r="KTP404" s="9"/>
      <c r="KTQ404" s="9"/>
      <c r="KTR404" s="9"/>
      <c r="KTS404" s="9"/>
      <c r="KTT404" s="9"/>
      <c r="KTU404" s="9"/>
      <c r="KTV404" s="9"/>
      <c r="KTW404" s="9"/>
      <c r="KTX404" s="9"/>
      <c r="KTY404" s="9"/>
      <c r="KTZ404" s="9"/>
      <c r="KUA404" s="9"/>
      <c r="KUB404" s="9"/>
      <c r="KUC404" s="9"/>
      <c r="KUD404" s="9"/>
      <c r="KUE404" s="9"/>
      <c r="KUF404" s="9"/>
      <c r="KUG404" s="9"/>
      <c r="KUH404" s="9"/>
      <c r="KUI404" s="9"/>
      <c r="KUJ404" s="9"/>
      <c r="KUK404" s="9"/>
      <c r="KUL404" s="9"/>
      <c r="KUM404" s="9"/>
      <c r="KUN404" s="9"/>
      <c r="KUO404" s="9"/>
      <c r="KUP404" s="9"/>
      <c r="KUQ404" s="9"/>
      <c r="KUR404" s="9"/>
      <c r="KUS404" s="9"/>
      <c r="KUT404" s="9"/>
      <c r="KUU404" s="9"/>
      <c r="KUV404" s="9"/>
      <c r="KUW404" s="9"/>
      <c r="KUX404" s="9"/>
      <c r="KUY404" s="9"/>
      <c r="KUZ404" s="9"/>
      <c r="KVA404" s="9"/>
      <c r="KVB404" s="9"/>
      <c r="KVC404" s="9"/>
      <c r="KVD404" s="9"/>
      <c r="KVE404" s="9"/>
      <c r="KVF404" s="9"/>
      <c r="KVG404" s="9"/>
      <c r="KVH404" s="9"/>
      <c r="KVI404" s="9"/>
      <c r="KVJ404" s="9"/>
      <c r="KVK404" s="9"/>
      <c r="KVL404" s="9"/>
      <c r="KVM404" s="9"/>
      <c r="KVN404" s="9"/>
      <c r="KVO404" s="9"/>
      <c r="KVP404" s="9"/>
      <c r="KVQ404" s="9"/>
      <c r="KVR404" s="9"/>
      <c r="KVS404" s="9"/>
      <c r="KVT404" s="9"/>
      <c r="KVU404" s="9"/>
      <c r="KVV404" s="9"/>
      <c r="KVW404" s="9"/>
      <c r="KVX404" s="9"/>
      <c r="KVY404" s="9"/>
      <c r="KVZ404" s="9"/>
      <c r="KWA404" s="9"/>
      <c r="KWB404" s="9"/>
      <c r="KWC404" s="9"/>
      <c r="KWD404" s="9"/>
      <c r="KWE404" s="9"/>
      <c r="KWF404" s="9"/>
      <c r="KWG404" s="9"/>
      <c r="KWH404" s="9"/>
      <c r="KWI404" s="9"/>
      <c r="KWJ404" s="9"/>
      <c r="KWK404" s="9"/>
      <c r="KWL404" s="9"/>
      <c r="KWM404" s="9"/>
      <c r="KWN404" s="9"/>
      <c r="KWO404" s="9"/>
      <c r="KWP404" s="9"/>
      <c r="KWQ404" s="9"/>
      <c r="KWR404" s="9"/>
      <c r="KWS404" s="9"/>
      <c r="KWT404" s="9"/>
      <c r="KWU404" s="9"/>
      <c r="KWV404" s="9"/>
      <c r="KWW404" s="9"/>
      <c r="KWX404" s="9"/>
      <c r="KWY404" s="9"/>
      <c r="KWZ404" s="9"/>
      <c r="KXA404" s="9"/>
      <c r="KXB404" s="9"/>
      <c r="KXC404" s="9"/>
      <c r="KXD404" s="9"/>
      <c r="KXE404" s="9"/>
      <c r="KXF404" s="9"/>
      <c r="KXG404" s="9"/>
      <c r="KXH404" s="9"/>
      <c r="KXI404" s="9"/>
      <c r="KXJ404" s="9"/>
      <c r="KXK404" s="9"/>
      <c r="KXL404" s="9"/>
      <c r="KXM404" s="9"/>
      <c r="KXN404" s="9"/>
      <c r="KXO404" s="9"/>
      <c r="KXP404" s="9"/>
      <c r="KXQ404" s="9"/>
      <c r="KXR404" s="9"/>
      <c r="KXS404" s="9"/>
      <c r="KXT404" s="9"/>
      <c r="KXU404" s="9"/>
      <c r="KXV404" s="9"/>
      <c r="KXW404" s="9"/>
      <c r="KXX404" s="9"/>
      <c r="KXY404" s="9"/>
      <c r="KXZ404" s="9"/>
      <c r="KYA404" s="9"/>
      <c r="KYB404" s="9"/>
      <c r="KYC404" s="9"/>
      <c r="KYD404" s="9"/>
      <c r="KYE404" s="9"/>
      <c r="KYF404" s="9"/>
      <c r="KYG404" s="9"/>
      <c r="KYH404" s="9"/>
      <c r="KYI404" s="9"/>
      <c r="KYJ404" s="9"/>
      <c r="KYK404" s="9"/>
      <c r="KYL404" s="9"/>
      <c r="KYM404" s="9"/>
      <c r="KYN404" s="9"/>
      <c r="KYO404" s="9"/>
      <c r="KYP404" s="9"/>
      <c r="KYQ404" s="9"/>
      <c r="KYR404" s="9"/>
      <c r="KYS404" s="9"/>
      <c r="KYT404" s="9"/>
      <c r="KYU404" s="9"/>
      <c r="KYV404" s="9"/>
      <c r="KYW404" s="9"/>
      <c r="KYX404" s="9"/>
      <c r="KYY404" s="9"/>
      <c r="KYZ404" s="9"/>
      <c r="KZA404" s="9"/>
      <c r="KZB404" s="9"/>
      <c r="KZC404" s="9"/>
      <c r="KZD404" s="9"/>
      <c r="KZE404" s="9"/>
      <c r="KZF404" s="9"/>
      <c r="KZG404" s="9"/>
      <c r="KZH404" s="9"/>
      <c r="KZI404" s="9"/>
      <c r="KZJ404" s="9"/>
      <c r="KZK404" s="9"/>
      <c r="KZL404" s="9"/>
      <c r="KZM404" s="9"/>
      <c r="KZN404" s="9"/>
      <c r="KZO404" s="9"/>
      <c r="KZP404" s="9"/>
      <c r="KZQ404" s="9"/>
      <c r="KZR404" s="9"/>
      <c r="KZS404" s="9"/>
      <c r="KZT404" s="9"/>
      <c r="KZU404" s="9"/>
      <c r="KZV404" s="9"/>
      <c r="KZW404" s="9"/>
      <c r="KZX404" s="9"/>
      <c r="KZY404" s="9"/>
      <c r="KZZ404" s="9"/>
      <c r="LAA404" s="9"/>
      <c r="LAB404" s="9"/>
      <c r="LAC404" s="9"/>
      <c r="LAD404" s="9"/>
      <c r="LAE404" s="9"/>
      <c r="LAF404" s="9"/>
      <c r="LAG404" s="9"/>
      <c r="LAH404" s="9"/>
      <c r="LAI404" s="9"/>
      <c r="LAJ404" s="9"/>
      <c r="LAK404" s="9"/>
      <c r="LAL404" s="9"/>
      <c r="LAM404" s="9"/>
      <c r="LAN404" s="9"/>
      <c r="LAO404" s="9"/>
      <c r="LAP404" s="9"/>
      <c r="LAQ404" s="9"/>
      <c r="LAR404" s="9"/>
      <c r="LAS404" s="9"/>
      <c r="LAT404" s="9"/>
      <c r="LAU404" s="9"/>
      <c r="LAV404" s="9"/>
      <c r="LAW404" s="9"/>
      <c r="LAX404" s="9"/>
      <c r="LAY404" s="9"/>
      <c r="LAZ404" s="9"/>
      <c r="LBA404" s="9"/>
      <c r="LBB404" s="9"/>
      <c r="LBC404" s="9"/>
      <c r="LBD404" s="9"/>
      <c r="LBE404" s="9"/>
      <c r="LBF404" s="9"/>
      <c r="LBG404" s="9"/>
      <c r="LBH404" s="9"/>
      <c r="LBI404" s="9"/>
      <c r="LBJ404" s="9"/>
      <c r="LBK404" s="9"/>
      <c r="LBL404" s="9"/>
      <c r="LBM404" s="9"/>
      <c r="LBN404" s="9"/>
      <c r="LBO404" s="9"/>
      <c r="LBP404" s="9"/>
      <c r="LBQ404" s="9"/>
      <c r="LBR404" s="9"/>
      <c r="LBS404" s="9"/>
      <c r="LBT404" s="9"/>
      <c r="LBU404" s="9"/>
      <c r="LBV404" s="9"/>
      <c r="LBW404" s="9"/>
      <c r="LBX404" s="9"/>
      <c r="LBY404" s="9"/>
      <c r="LBZ404" s="9"/>
      <c r="LCA404" s="9"/>
      <c r="LCB404" s="9"/>
      <c r="LCC404" s="9"/>
      <c r="LCD404" s="9"/>
      <c r="LCE404" s="9"/>
      <c r="LCF404" s="9"/>
      <c r="LCG404" s="9"/>
      <c r="LCH404" s="9"/>
      <c r="LCI404" s="9"/>
      <c r="LCJ404" s="9"/>
      <c r="LCK404" s="9"/>
      <c r="LCL404" s="9"/>
      <c r="LCM404" s="9"/>
      <c r="LCN404" s="9"/>
      <c r="LCO404" s="9"/>
      <c r="LCP404" s="9"/>
      <c r="LCQ404" s="9"/>
      <c r="LCR404" s="9"/>
      <c r="LCS404" s="9"/>
      <c r="LCT404" s="9"/>
      <c r="LCU404" s="9"/>
      <c r="LCV404" s="9"/>
      <c r="LCW404" s="9"/>
      <c r="LCX404" s="9"/>
      <c r="LCY404" s="9"/>
      <c r="LCZ404" s="9"/>
      <c r="LDA404" s="9"/>
      <c r="LDB404" s="9"/>
      <c r="LDC404" s="9"/>
      <c r="LDD404" s="9"/>
      <c r="LDE404" s="9"/>
      <c r="LDF404" s="9"/>
      <c r="LDG404" s="9"/>
      <c r="LDH404" s="9"/>
      <c r="LDI404" s="9"/>
      <c r="LDJ404" s="9"/>
      <c r="LDK404" s="9"/>
      <c r="LDL404" s="9"/>
      <c r="LDM404" s="9"/>
      <c r="LDN404" s="9"/>
      <c r="LDO404" s="9"/>
      <c r="LDP404" s="9"/>
      <c r="LDQ404" s="9"/>
      <c r="LDR404" s="9"/>
      <c r="LDS404" s="9"/>
      <c r="LDT404" s="9"/>
      <c r="LDU404" s="9"/>
      <c r="LDV404" s="9"/>
      <c r="LDW404" s="9"/>
      <c r="LDX404" s="9"/>
      <c r="LDY404" s="9"/>
      <c r="LDZ404" s="9"/>
      <c r="LEA404" s="9"/>
      <c r="LEB404" s="9"/>
      <c r="LEC404" s="9"/>
      <c r="LED404" s="9"/>
      <c r="LEE404" s="9"/>
      <c r="LEF404" s="9"/>
      <c r="LEG404" s="9"/>
      <c r="LEH404" s="9"/>
      <c r="LEI404" s="9"/>
      <c r="LEJ404" s="9"/>
      <c r="LEK404" s="9"/>
      <c r="LEL404" s="9"/>
      <c r="LEM404" s="9"/>
      <c r="LEN404" s="9"/>
      <c r="LEO404" s="9"/>
      <c r="LEP404" s="9"/>
      <c r="LEQ404" s="9"/>
      <c r="LER404" s="9"/>
      <c r="LES404" s="9"/>
      <c r="LET404" s="9"/>
      <c r="LEU404" s="9"/>
      <c r="LEV404" s="9"/>
      <c r="LEW404" s="9"/>
      <c r="LEX404" s="9"/>
      <c r="LEY404" s="9"/>
      <c r="LEZ404" s="9"/>
      <c r="LFA404" s="9"/>
      <c r="LFB404" s="9"/>
      <c r="LFC404" s="9"/>
      <c r="LFD404" s="9"/>
      <c r="LFE404" s="9"/>
      <c r="LFF404" s="9"/>
      <c r="LFG404" s="9"/>
      <c r="LFH404" s="9"/>
      <c r="LFI404" s="9"/>
      <c r="LFJ404" s="9"/>
      <c r="LFK404" s="9"/>
      <c r="LFL404" s="9"/>
      <c r="LFM404" s="9"/>
      <c r="LFN404" s="9"/>
      <c r="LFO404" s="9"/>
      <c r="LFP404" s="9"/>
      <c r="LFQ404" s="9"/>
      <c r="LFR404" s="9"/>
      <c r="LFS404" s="9"/>
      <c r="LFT404" s="9"/>
      <c r="LFU404" s="9"/>
      <c r="LFV404" s="9"/>
      <c r="LFW404" s="9"/>
      <c r="LFX404" s="9"/>
      <c r="LFY404" s="9"/>
      <c r="LFZ404" s="9"/>
      <c r="LGA404" s="9"/>
      <c r="LGB404" s="9"/>
      <c r="LGC404" s="9"/>
      <c r="LGD404" s="9"/>
      <c r="LGE404" s="9"/>
      <c r="LGF404" s="9"/>
      <c r="LGG404" s="9"/>
      <c r="LGH404" s="9"/>
      <c r="LGI404" s="9"/>
      <c r="LGJ404" s="9"/>
      <c r="LGK404" s="9"/>
      <c r="LGL404" s="9"/>
      <c r="LGM404" s="9"/>
      <c r="LGN404" s="9"/>
      <c r="LGO404" s="9"/>
      <c r="LGP404" s="9"/>
      <c r="LGQ404" s="9"/>
      <c r="LGR404" s="9"/>
      <c r="LGS404" s="9"/>
      <c r="LGT404" s="9"/>
      <c r="LGU404" s="9"/>
      <c r="LGV404" s="9"/>
      <c r="LGW404" s="9"/>
      <c r="LGX404" s="9"/>
      <c r="LGY404" s="9"/>
      <c r="LGZ404" s="9"/>
      <c r="LHA404" s="9"/>
      <c r="LHB404" s="9"/>
      <c r="LHC404" s="9"/>
      <c r="LHD404" s="9"/>
      <c r="LHE404" s="9"/>
      <c r="LHF404" s="9"/>
      <c r="LHG404" s="9"/>
      <c r="LHH404" s="9"/>
      <c r="LHI404" s="9"/>
      <c r="LHJ404" s="9"/>
      <c r="LHK404" s="9"/>
      <c r="LHL404" s="9"/>
      <c r="LHM404" s="9"/>
      <c r="LHN404" s="9"/>
      <c r="LHO404" s="9"/>
      <c r="LHP404" s="9"/>
      <c r="LHQ404" s="9"/>
      <c r="LHR404" s="9"/>
      <c r="LHS404" s="9"/>
      <c r="LHT404" s="9"/>
      <c r="LHU404" s="9"/>
      <c r="LHV404" s="9"/>
      <c r="LHW404" s="9"/>
      <c r="LHX404" s="9"/>
      <c r="LHY404" s="9"/>
      <c r="LHZ404" s="9"/>
      <c r="LIA404" s="9"/>
      <c r="LIB404" s="9"/>
      <c r="LIC404" s="9"/>
      <c r="LID404" s="9"/>
      <c r="LIE404" s="9"/>
      <c r="LIF404" s="9"/>
      <c r="LIG404" s="9"/>
      <c r="LIH404" s="9"/>
      <c r="LII404" s="9"/>
      <c r="LIJ404" s="9"/>
      <c r="LIK404" s="9"/>
      <c r="LIL404" s="9"/>
      <c r="LIM404" s="9"/>
      <c r="LIN404" s="9"/>
      <c r="LIO404" s="9"/>
      <c r="LIP404" s="9"/>
      <c r="LIQ404" s="9"/>
      <c r="LIR404" s="9"/>
      <c r="LIS404" s="9"/>
      <c r="LIT404" s="9"/>
      <c r="LIU404" s="9"/>
      <c r="LIV404" s="9"/>
      <c r="LIW404" s="9"/>
      <c r="LIX404" s="9"/>
      <c r="LIY404" s="9"/>
      <c r="LIZ404" s="9"/>
      <c r="LJA404" s="9"/>
      <c r="LJB404" s="9"/>
      <c r="LJC404" s="9"/>
      <c r="LJD404" s="9"/>
      <c r="LJE404" s="9"/>
      <c r="LJF404" s="9"/>
      <c r="LJG404" s="9"/>
      <c r="LJH404" s="9"/>
      <c r="LJI404" s="9"/>
      <c r="LJJ404" s="9"/>
      <c r="LJK404" s="9"/>
      <c r="LJL404" s="9"/>
      <c r="LJM404" s="9"/>
      <c r="LJN404" s="9"/>
      <c r="LJO404" s="9"/>
      <c r="LJP404" s="9"/>
      <c r="LJQ404" s="9"/>
      <c r="LJR404" s="9"/>
      <c r="LJS404" s="9"/>
      <c r="LJT404" s="9"/>
      <c r="LJU404" s="9"/>
      <c r="LJV404" s="9"/>
      <c r="LJW404" s="9"/>
      <c r="LJX404" s="9"/>
      <c r="LJY404" s="9"/>
      <c r="LJZ404" s="9"/>
      <c r="LKA404" s="9"/>
      <c r="LKB404" s="9"/>
      <c r="LKC404" s="9"/>
      <c r="LKD404" s="9"/>
      <c r="LKE404" s="9"/>
      <c r="LKF404" s="9"/>
      <c r="LKG404" s="9"/>
      <c r="LKH404" s="9"/>
      <c r="LKI404" s="9"/>
      <c r="LKJ404" s="9"/>
      <c r="LKK404" s="9"/>
      <c r="LKL404" s="9"/>
      <c r="LKM404" s="9"/>
      <c r="LKN404" s="9"/>
      <c r="LKO404" s="9"/>
      <c r="LKP404" s="9"/>
      <c r="LKQ404" s="9"/>
      <c r="LKR404" s="9"/>
      <c r="LKS404" s="9"/>
      <c r="LKT404" s="9"/>
      <c r="LKU404" s="9"/>
      <c r="LKV404" s="9"/>
      <c r="LKW404" s="9"/>
      <c r="LKX404" s="9"/>
      <c r="LKY404" s="9"/>
      <c r="LKZ404" s="9"/>
      <c r="LLA404" s="9"/>
      <c r="LLB404" s="9"/>
      <c r="LLC404" s="9"/>
      <c r="LLD404" s="9"/>
      <c r="LLE404" s="9"/>
      <c r="LLF404" s="9"/>
      <c r="LLG404" s="9"/>
      <c r="LLH404" s="9"/>
      <c r="LLI404" s="9"/>
      <c r="LLJ404" s="9"/>
      <c r="LLK404" s="9"/>
      <c r="LLL404" s="9"/>
      <c r="LLM404" s="9"/>
      <c r="LLN404" s="9"/>
      <c r="LLO404" s="9"/>
      <c r="LLP404" s="9"/>
      <c r="LLQ404" s="9"/>
      <c r="LLR404" s="9"/>
      <c r="LLS404" s="9"/>
      <c r="LLT404" s="9"/>
      <c r="LLU404" s="9"/>
      <c r="LLV404" s="9"/>
      <c r="LLW404" s="9"/>
      <c r="LLX404" s="9"/>
      <c r="LLY404" s="9"/>
      <c r="LLZ404" s="9"/>
      <c r="LMA404" s="9"/>
      <c r="LMB404" s="9"/>
      <c r="LMC404" s="9"/>
      <c r="LMD404" s="9"/>
      <c r="LME404" s="9"/>
      <c r="LMF404" s="9"/>
      <c r="LMG404" s="9"/>
      <c r="LMH404" s="9"/>
      <c r="LMI404" s="9"/>
      <c r="LMJ404" s="9"/>
      <c r="LMK404" s="9"/>
      <c r="LML404" s="9"/>
      <c r="LMM404" s="9"/>
      <c r="LMN404" s="9"/>
      <c r="LMO404" s="9"/>
      <c r="LMP404" s="9"/>
      <c r="LMQ404" s="9"/>
      <c r="LMR404" s="9"/>
      <c r="LMS404" s="9"/>
      <c r="LMT404" s="9"/>
      <c r="LMU404" s="9"/>
      <c r="LMV404" s="9"/>
      <c r="LMW404" s="9"/>
      <c r="LMX404" s="9"/>
      <c r="LMY404" s="9"/>
      <c r="LMZ404" s="9"/>
      <c r="LNA404" s="9"/>
      <c r="LNB404" s="9"/>
      <c r="LNC404" s="9"/>
      <c r="LND404" s="9"/>
      <c r="LNE404" s="9"/>
      <c r="LNF404" s="9"/>
      <c r="LNG404" s="9"/>
      <c r="LNH404" s="9"/>
      <c r="LNI404" s="9"/>
      <c r="LNJ404" s="9"/>
      <c r="LNK404" s="9"/>
      <c r="LNL404" s="9"/>
      <c r="LNM404" s="9"/>
      <c r="LNN404" s="9"/>
      <c r="LNO404" s="9"/>
      <c r="LNP404" s="9"/>
      <c r="LNQ404" s="9"/>
      <c r="LNR404" s="9"/>
      <c r="LNS404" s="9"/>
      <c r="LNT404" s="9"/>
      <c r="LNU404" s="9"/>
      <c r="LNV404" s="9"/>
      <c r="LNW404" s="9"/>
      <c r="LNX404" s="9"/>
      <c r="LNY404" s="9"/>
      <c r="LNZ404" s="9"/>
      <c r="LOA404" s="9"/>
      <c r="LOB404" s="9"/>
      <c r="LOC404" s="9"/>
      <c r="LOD404" s="9"/>
      <c r="LOE404" s="9"/>
      <c r="LOF404" s="9"/>
      <c r="LOG404" s="9"/>
      <c r="LOH404" s="9"/>
      <c r="LOI404" s="9"/>
      <c r="LOJ404" s="9"/>
      <c r="LOK404" s="9"/>
      <c r="LOL404" s="9"/>
      <c r="LOM404" s="9"/>
      <c r="LON404" s="9"/>
      <c r="LOO404" s="9"/>
      <c r="LOP404" s="9"/>
      <c r="LOQ404" s="9"/>
      <c r="LOR404" s="9"/>
      <c r="LOS404" s="9"/>
      <c r="LOT404" s="9"/>
      <c r="LOU404" s="9"/>
      <c r="LOV404" s="9"/>
      <c r="LOW404" s="9"/>
      <c r="LOX404" s="9"/>
      <c r="LOY404" s="9"/>
      <c r="LOZ404" s="9"/>
      <c r="LPA404" s="9"/>
      <c r="LPB404" s="9"/>
      <c r="LPC404" s="9"/>
      <c r="LPD404" s="9"/>
      <c r="LPE404" s="9"/>
      <c r="LPF404" s="9"/>
      <c r="LPG404" s="9"/>
      <c r="LPH404" s="9"/>
      <c r="LPI404" s="9"/>
      <c r="LPJ404" s="9"/>
      <c r="LPK404" s="9"/>
      <c r="LPL404" s="9"/>
      <c r="LPM404" s="9"/>
      <c r="LPN404" s="9"/>
      <c r="LPO404" s="9"/>
      <c r="LPP404" s="9"/>
      <c r="LPQ404" s="9"/>
      <c r="LPR404" s="9"/>
      <c r="LPS404" s="9"/>
      <c r="LPT404" s="9"/>
      <c r="LPU404" s="9"/>
      <c r="LPV404" s="9"/>
      <c r="LPW404" s="9"/>
      <c r="LPX404" s="9"/>
      <c r="LPY404" s="9"/>
      <c r="LPZ404" s="9"/>
      <c r="LQA404" s="9"/>
      <c r="LQB404" s="9"/>
      <c r="LQC404" s="9"/>
      <c r="LQD404" s="9"/>
      <c r="LQE404" s="9"/>
      <c r="LQF404" s="9"/>
      <c r="LQG404" s="9"/>
      <c r="LQH404" s="9"/>
      <c r="LQI404" s="9"/>
      <c r="LQJ404" s="9"/>
      <c r="LQK404" s="9"/>
      <c r="LQL404" s="9"/>
      <c r="LQM404" s="9"/>
      <c r="LQN404" s="9"/>
      <c r="LQO404" s="9"/>
      <c r="LQP404" s="9"/>
      <c r="LQQ404" s="9"/>
      <c r="LQR404" s="9"/>
      <c r="LQS404" s="9"/>
      <c r="LQT404" s="9"/>
      <c r="LQU404" s="9"/>
      <c r="LQV404" s="9"/>
      <c r="LQW404" s="9"/>
      <c r="LQX404" s="9"/>
      <c r="LQY404" s="9"/>
      <c r="LQZ404" s="9"/>
      <c r="LRA404" s="9"/>
      <c r="LRB404" s="9"/>
      <c r="LRC404" s="9"/>
      <c r="LRD404" s="9"/>
      <c r="LRE404" s="9"/>
      <c r="LRF404" s="9"/>
      <c r="LRG404" s="9"/>
      <c r="LRH404" s="9"/>
      <c r="LRI404" s="9"/>
      <c r="LRJ404" s="9"/>
      <c r="LRK404" s="9"/>
      <c r="LRL404" s="9"/>
      <c r="LRM404" s="9"/>
      <c r="LRN404" s="9"/>
      <c r="LRO404" s="9"/>
      <c r="LRP404" s="9"/>
      <c r="LRQ404" s="9"/>
      <c r="LRR404" s="9"/>
      <c r="LRS404" s="9"/>
      <c r="LRT404" s="9"/>
      <c r="LRU404" s="9"/>
      <c r="LRV404" s="9"/>
      <c r="LRW404" s="9"/>
      <c r="LRX404" s="9"/>
      <c r="LRY404" s="9"/>
      <c r="LRZ404" s="9"/>
      <c r="LSA404" s="9"/>
      <c r="LSB404" s="9"/>
      <c r="LSC404" s="9"/>
      <c r="LSD404" s="9"/>
      <c r="LSE404" s="9"/>
      <c r="LSF404" s="9"/>
      <c r="LSG404" s="9"/>
      <c r="LSH404" s="9"/>
      <c r="LSI404" s="9"/>
      <c r="LSJ404" s="9"/>
      <c r="LSK404" s="9"/>
      <c r="LSL404" s="9"/>
      <c r="LSM404" s="9"/>
      <c r="LSN404" s="9"/>
      <c r="LSO404" s="9"/>
      <c r="LSP404" s="9"/>
      <c r="LSQ404" s="9"/>
      <c r="LSR404" s="9"/>
      <c r="LSS404" s="9"/>
      <c r="LST404" s="9"/>
      <c r="LSU404" s="9"/>
      <c r="LSV404" s="9"/>
      <c r="LSW404" s="9"/>
      <c r="LSX404" s="9"/>
      <c r="LSY404" s="9"/>
      <c r="LSZ404" s="9"/>
      <c r="LTA404" s="9"/>
      <c r="LTB404" s="9"/>
      <c r="LTC404" s="9"/>
      <c r="LTD404" s="9"/>
      <c r="LTE404" s="9"/>
      <c r="LTF404" s="9"/>
      <c r="LTG404" s="9"/>
      <c r="LTH404" s="9"/>
      <c r="LTI404" s="9"/>
      <c r="LTJ404" s="9"/>
      <c r="LTK404" s="9"/>
      <c r="LTL404" s="9"/>
      <c r="LTM404" s="9"/>
      <c r="LTN404" s="9"/>
      <c r="LTO404" s="9"/>
      <c r="LTP404" s="9"/>
      <c r="LTQ404" s="9"/>
      <c r="LTR404" s="9"/>
      <c r="LTS404" s="9"/>
      <c r="LTT404" s="9"/>
      <c r="LTU404" s="9"/>
      <c r="LTV404" s="9"/>
      <c r="LTW404" s="9"/>
      <c r="LTX404" s="9"/>
      <c r="LTY404" s="9"/>
      <c r="LTZ404" s="9"/>
      <c r="LUA404" s="9"/>
      <c r="LUB404" s="9"/>
      <c r="LUC404" s="9"/>
      <c r="LUD404" s="9"/>
      <c r="LUE404" s="9"/>
      <c r="LUF404" s="9"/>
      <c r="LUG404" s="9"/>
      <c r="LUH404" s="9"/>
      <c r="LUI404" s="9"/>
      <c r="LUJ404" s="9"/>
      <c r="LUK404" s="9"/>
      <c r="LUL404" s="9"/>
      <c r="LUM404" s="9"/>
      <c r="LUN404" s="9"/>
      <c r="LUO404" s="9"/>
      <c r="LUP404" s="9"/>
      <c r="LUQ404" s="9"/>
      <c r="LUR404" s="9"/>
      <c r="LUS404" s="9"/>
      <c r="LUT404" s="9"/>
      <c r="LUU404" s="9"/>
      <c r="LUV404" s="9"/>
      <c r="LUW404" s="9"/>
      <c r="LUX404" s="9"/>
      <c r="LUY404" s="9"/>
      <c r="LUZ404" s="9"/>
      <c r="LVA404" s="9"/>
      <c r="LVB404" s="9"/>
      <c r="LVC404" s="9"/>
      <c r="LVD404" s="9"/>
      <c r="LVE404" s="9"/>
      <c r="LVF404" s="9"/>
      <c r="LVG404" s="9"/>
      <c r="LVH404" s="9"/>
      <c r="LVI404" s="9"/>
      <c r="LVJ404" s="9"/>
      <c r="LVK404" s="9"/>
      <c r="LVL404" s="9"/>
      <c r="LVM404" s="9"/>
      <c r="LVN404" s="9"/>
      <c r="LVO404" s="9"/>
      <c r="LVP404" s="9"/>
      <c r="LVQ404" s="9"/>
      <c r="LVR404" s="9"/>
      <c r="LVS404" s="9"/>
      <c r="LVT404" s="9"/>
      <c r="LVU404" s="9"/>
      <c r="LVV404" s="9"/>
      <c r="LVW404" s="9"/>
      <c r="LVX404" s="9"/>
      <c r="LVY404" s="9"/>
      <c r="LVZ404" s="9"/>
      <c r="LWA404" s="9"/>
      <c r="LWB404" s="9"/>
      <c r="LWC404" s="9"/>
      <c r="LWD404" s="9"/>
      <c r="LWE404" s="9"/>
      <c r="LWF404" s="9"/>
      <c r="LWG404" s="9"/>
      <c r="LWH404" s="9"/>
      <c r="LWI404" s="9"/>
      <c r="LWJ404" s="9"/>
      <c r="LWK404" s="9"/>
      <c r="LWL404" s="9"/>
      <c r="LWM404" s="9"/>
      <c r="LWN404" s="9"/>
      <c r="LWO404" s="9"/>
      <c r="LWP404" s="9"/>
      <c r="LWQ404" s="9"/>
      <c r="LWR404" s="9"/>
      <c r="LWS404" s="9"/>
      <c r="LWT404" s="9"/>
      <c r="LWU404" s="9"/>
      <c r="LWV404" s="9"/>
      <c r="LWW404" s="9"/>
      <c r="LWX404" s="9"/>
      <c r="LWY404" s="9"/>
      <c r="LWZ404" s="9"/>
      <c r="LXA404" s="9"/>
      <c r="LXB404" s="9"/>
      <c r="LXC404" s="9"/>
      <c r="LXD404" s="9"/>
      <c r="LXE404" s="9"/>
      <c r="LXF404" s="9"/>
      <c r="LXG404" s="9"/>
      <c r="LXH404" s="9"/>
      <c r="LXI404" s="9"/>
      <c r="LXJ404" s="9"/>
      <c r="LXK404" s="9"/>
      <c r="LXL404" s="9"/>
      <c r="LXM404" s="9"/>
      <c r="LXN404" s="9"/>
      <c r="LXO404" s="9"/>
      <c r="LXP404" s="9"/>
      <c r="LXQ404" s="9"/>
      <c r="LXR404" s="9"/>
      <c r="LXS404" s="9"/>
      <c r="LXT404" s="9"/>
      <c r="LXU404" s="9"/>
      <c r="LXV404" s="9"/>
      <c r="LXW404" s="9"/>
      <c r="LXX404" s="9"/>
      <c r="LXY404" s="9"/>
      <c r="LXZ404" s="9"/>
      <c r="LYA404" s="9"/>
      <c r="LYB404" s="9"/>
      <c r="LYC404" s="9"/>
      <c r="LYD404" s="9"/>
      <c r="LYE404" s="9"/>
      <c r="LYF404" s="9"/>
      <c r="LYG404" s="9"/>
      <c r="LYH404" s="9"/>
      <c r="LYI404" s="9"/>
      <c r="LYJ404" s="9"/>
      <c r="LYK404" s="9"/>
      <c r="LYL404" s="9"/>
      <c r="LYM404" s="9"/>
      <c r="LYN404" s="9"/>
      <c r="LYO404" s="9"/>
      <c r="LYP404" s="9"/>
      <c r="LYQ404" s="9"/>
      <c r="LYR404" s="9"/>
      <c r="LYS404" s="9"/>
      <c r="LYT404" s="9"/>
      <c r="LYU404" s="9"/>
      <c r="LYV404" s="9"/>
      <c r="LYW404" s="9"/>
      <c r="LYX404" s="9"/>
      <c r="LYY404" s="9"/>
      <c r="LYZ404" s="9"/>
      <c r="LZA404" s="9"/>
      <c r="LZB404" s="9"/>
      <c r="LZC404" s="9"/>
      <c r="LZD404" s="9"/>
      <c r="LZE404" s="9"/>
      <c r="LZF404" s="9"/>
      <c r="LZG404" s="9"/>
      <c r="LZH404" s="9"/>
      <c r="LZI404" s="9"/>
      <c r="LZJ404" s="9"/>
      <c r="LZK404" s="9"/>
      <c r="LZL404" s="9"/>
      <c r="LZM404" s="9"/>
      <c r="LZN404" s="9"/>
      <c r="LZO404" s="9"/>
      <c r="LZP404" s="9"/>
      <c r="LZQ404" s="9"/>
      <c r="LZR404" s="9"/>
      <c r="LZS404" s="9"/>
      <c r="LZT404" s="9"/>
      <c r="LZU404" s="9"/>
      <c r="LZV404" s="9"/>
      <c r="LZW404" s="9"/>
      <c r="LZX404" s="9"/>
      <c r="LZY404" s="9"/>
      <c r="LZZ404" s="9"/>
      <c r="MAA404" s="9"/>
      <c r="MAB404" s="9"/>
      <c r="MAC404" s="9"/>
      <c r="MAD404" s="9"/>
      <c r="MAE404" s="9"/>
      <c r="MAF404" s="9"/>
      <c r="MAG404" s="9"/>
      <c r="MAH404" s="9"/>
      <c r="MAI404" s="9"/>
      <c r="MAJ404" s="9"/>
      <c r="MAK404" s="9"/>
      <c r="MAL404" s="9"/>
      <c r="MAM404" s="9"/>
      <c r="MAN404" s="9"/>
      <c r="MAO404" s="9"/>
      <c r="MAP404" s="9"/>
      <c r="MAQ404" s="9"/>
      <c r="MAR404" s="9"/>
      <c r="MAS404" s="9"/>
      <c r="MAT404" s="9"/>
      <c r="MAU404" s="9"/>
      <c r="MAV404" s="9"/>
      <c r="MAW404" s="9"/>
      <c r="MAX404" s="9"/>
      <c r="MAY404" s="9"/>
      <c r="MAZ404" s="9"/>
      <c r="MBA404" s="9"/>
      <c r="MBB404" s="9"/>
      <c r="MBC404" s="9"/>
      <c r="MBD404" s="9"/>
      <c r="MBE404" s="9"/>
      <c r="MBF404" s="9"/>
      <c r="MBG404" s="9"/>
      <c r="MBH404" s="9"/>
      <c r="MBI404" s="9"/>
      <c r="MBJ404" s="9"/>
      <c r="MBK404" s="9"/>
      <c r="MBL404" s="9"/>
      <c r="MBM404" s="9"/>
      <c r="MBN404" s="9"/>
      <c r="MBO404" s="9"/>
      <c r="MBP404" s="9"/>
      <c r="MBQ404" s="9"/>
      <c r="MBR404" s="9"/>
      <c r="MBS404" s="9"/>
      <c r="MBT404" s="9"/>
      <c r="MBU404" s="9"/>
      <c r="MBV404" s="9"/>
      <c r="MBW404" s="9"/>
      <c r="MBX404" s="9"/>
      <c r="MBY404" s="9"/>
      <c r="MBZ404" s="9"/>
      <c r="MCA404" s="9"/>
      <c r="MCB404" s="9"/>
      <c r="MCC404" s="9"/>
      <c r="MCD404" s="9"/>
      <c r="MCE404" s="9"/>
      <c r="MCF404" s="9"/>
      <c r="MCG404" s="9"/>
      <c r="MCH404" s="9"/>
      <c r="MCI404" s="9"/>
      <c r="MCJ404" s="9"/>
      <c r="MCK404" s="9"/>
      <c r="MCL404" s="9"/>
      <c r="MCM404" s="9"/>
      <c r="MCN404" s="9"/>
      <c r="MCO404" s="9"/>
      <c r="MCP404" s="9"/>
      <c r="MCQ404" s="9"/>
      <c r="MCR404" s="9"/>
      <c r="MCS404" s="9"/>
      <c r="MCT404" s="9"/>
      <c r="MCU404" s="9"/>
      <c r="MCV404" s="9"/>
      <c r="MCW404" s="9"/>
      <c r="MCX404" s="9"/>
      <c r="MCY404" s="9"/>
      <c r="MCZ404" s="9"/>
      <c r="MDA404" s="9"/>
      <c r="MDB404" s="9"/>
      <c r="MDC404" s="9"/>
      <c r="MDD404" s="9"/>
      <c r="MDE404" s="9"/>
      <c r="MDF404" s="9"/>
      <c r="MDG404" s="9"/>
      <c r="MDH404" s="9"/>
      <c r="MDI404" s="9"/>
      <c r="MDJ404" s="9"/>
      <c r="MDK404" s="9"/>
      <c r="MDL404" s="9"/>
      <c r="MDM404" s="9"/>
      <c r="MDN404" s="9"/>
      <c r="MDO404" s="9"/>
      <c r="MDP404" s="9"/>
      <c r="MDQ404" s="9"/>
      <c r="MDR404" s="9"/>
      <c r="MDS404" s="9"/>
      <c r="MDT404" s="9"/>
      <c r="MDU404" s="9"/>
      <c r="MDV404" s="9"/>
      <c r="MDW404" s="9"/>
      <c r="MDX404" s="9"/>
      <c r="MDY404" s="9"/>
      <c r="MDZ404" s="9"/>
      <c r="MEA404" s="9"/>
      <c r="MEB404" s="9"/>
      <c r="MEC404" s="9"/>
      <c r="MED404" s="9"/>
      <c r="MEE404" s="9"/>
      <c r="MEF404" s="9"/>
      <c r="MEG404" s="9"/>
      <c r="MEH404" s="9"/>
      <c r="MEI404" s="9"/>
      <c r="MEJ404" s="9"/>
      <c r="MEK404" s="9"/>
      <c r="MEL404" s="9"/>
      <c r="MEM404" s="9"/>
      <c r="MEN404" s="9"/>
      <c r="MEO404" s="9"/>
      <c r="MEP404" s="9"/>
      <c r="MEQ404" s="9"/>
      <c r="MER404" s="9"/>
      <c r="MES404" s="9"/>
      <c r="MET404" s="9"/>
      <c r="MEU404" s="9"/>
      <c r="MEV404" s="9"/>
      <c r="MEW404" s="9"/>
      <c r="MEX404" s="9"/>
      <c r="MEY404" s="9"/>
      <c r="MEZ404" s="9"/>
      <c r="MFA404" s="9"/>
      <c r="MFB404" s="9"/>
      <c r="MFC404" s="9"/>
      <c r="MFD404" s="9"/>
      <c r="MFE404" s="9"/>
      <c r="MFF404" s="9"/>
      <c r="MFG404" s="9"/>
      <c r="MFH404" s="9"/>
      <c r="MFI404" s="9"/>
      <c r="MFJ404" s="9"/>
      <c r="MFK404" s="9"/>
      <c r="MFL404" s="9"/>
      <c r="MFM404" s="9"/>
      <c r="MFN404" s="9"/>
      <c r="MFO404" s="9"/>
      <c r="MFP404" s="9"/>
      <c r="MFQ404" s="9"/>
      <c r="MFR404" s="9"/>
      <c r="MFS404" s="9"/>
      <c r="MFT404" s="9"/>
      <c r="MFU404" s="9"/>
      <c r="MFV404" s="9"/>
      <c r="MFW404" s="9"/>
      <c r="MFX404" s="9"/>
      <c r="MFY404" s="9"/>
      <c r="MFZ404" s="9"/>
      <c r="MGA404" s="9"/>
      <c r="MGB404" s="9"/>
      <c r="MGC404" s="9"/>
      <c r="MGD404" s="9"/>
      <c r="MGE404" s="9"/>
      <c r="MGF404" s="9"/>
      <c r="MGG404" s="9"/>
      <c r="MGH404" s="9"/>
      <c r="MGI404" s="9"/>
      <c r="MGJ404" s="9"/>
      <c r="MGK404" s="9"/>
      <c r="MGL404" s="9"/>
      <c r="MGM404" s="9"/>
      <c r="MGN404" s="9"/>
      <c r="MGO404" s="9"/>
      <c r="MGP404" s="9"/>
      <c r="MGQ404" s="9"/>
      <c r="MGR404" s="9"/>
      <c r="MGS404" s="9"/>
      <c r="MGT404" s="9"/>
      <c r="MGU404" s="9"/>
      <c r="MGV404" s="9"/>
      <c r="MGW404" s="9"/>
      <c r="MGX404" s="9"/>
      <c r="MGY404" s="9"/>
      <c r="MGZ404" s="9"/>
      <c r="MHA404" s="9"/>
      <c r="MHB404" s="9"/>
      <c r="MHC404" s="9"/>
      <c r="MHD404" s="9"/>
      <c r="MHE404" s="9"/>
      <c r="MHF404" s="9"/>
      <c r="MHG404" s="9"/>
      <c r="MHH404" s="9"/>
      <c r="MHI404" s="9"/>
      <c r="MHJ404" s="9"/>
      <c r="MHK404" s="9"/>
      <c r="MHL404" s="9"/>
      <c r="MHM404" s="9"/>
      <c r="MHN404" s="9"/>
      <c r="MHO404" s="9"/>
      <c r="MHP404" s="9"/>
      <c r="MHQ404" s="9"/>
      <c r="MHR404" s="9"/>
      <c r="MHS404" s="9"/>
      <c r="MHT404" s="9"/>
      <c r="MHU404" s="9"/>
      <c r="MHV404" s="9"/>
      <c r="MHW404" s="9"/>
      <c r="MHX404" s="9"/>
      <c r="MHY404" s="9"/>
      <c r="MHZ404" s="9"/>
      <c r="MIA404" s="9"/>
      <c r="MIB404" s="9"/>
      <c r="MIC404" s="9"/>
      <c r="MID404" s="9"/>
      <c r="MIE404" s="9"/>
      <c r="MIF404" s="9"/>
      <c r="MIG404" s="9"/>
      <c r="MIH404" s="9"/>
      <c r="MII404" s="9"/>
      <c r="MIJ404" s="9"/>
      <c r="MIK404" s="9"/>
      <c r="MIL404" s="9"/>
      <c r="MIM404" s="9"/>
      <c r="MIN404" s="9"/>
      <c r="MIO404" s="9"/>
      <c r="MIP404" s="9"/>
      <c r="MIQ404" s="9"/>
      <c r="MIR404" s="9"/>
      <c r="MIS404" s="9"/>
      <c r="MIT404" s="9"/>
      <c r="MIU404" s="9"/>
      <c r="MIV404" s="9"/>
      <c r="MIW404" s="9"/>
      <c r="MIX404" s="9"/>
      <c r="MIY404" s="9"/>
      <c r="MIZ404" s="9"/>
      <c r="MJA404" s="9"/>
      <c r="MJB404" s="9"/>
      <c r="MJC404" s="9"/>
      <c r="MJD404" s="9"/>
      <c r="MJE404" s="9"/>
      <c r="MJF404" s="9"/>
      <c r="MJG404" s="9"/>
      <c r="MJH404" s="9"/>
      <c r="MJI404" s="9"/>
      <c r="MJJ404" s="9"/>
      <c r="MJK404" s="9"/>
      <c r="MJL404" s="9"/>
      <c r="MJM404" s="9"/>
      <c r="MJN404" s="9"/>
      <c r="MJO404" s="9"/>
      <c r="MJP404" s="9"/>
      <c r="MJQ404" s="9"/>
      <c r="MJR404" s="9"/>
      <c r="MJS404" s="9"/>
      <c r="MJT404" s="9"/>
      <c r="MJU404" s="9"/>
      <c r="MJV404" s="9"/>
      <c r="MJW404" s="9"/>
      <c r="MJX404" s="9"/>
      <c r="MJY404" s="9"/>
      <c r="MJZ404" s="9"/>
      <c r="MKA404" s="9"/>
      <c r="MKB404" s="9"/>
      <c r="MKC404" s="9"/>
      <c r="MKD404" s="9"/>
      <c r="MKE404" s="9"/>
      <c r="MKF404" s="9"/>
      <c r="MKG404" s="9"/>
      <c r="MKH404" s="9"/>
      <c r="MKI404" s="9"/>
      <c r="MKJ404" s="9"/>
      <c r="MKK404" s="9"/>
      <c r="MKL404" s="9"/>
      <c r="MKM404" s="9"/>
      <c r="MKN404" s="9"/>
      <c r="MKO404" s="9"/>
      <c r="MKP404" s="9"/>
      <c r="MKQ404" s="9"/>
      <c r="MKR404" s="9"/>
      <c r="MKS404" s="9"/>
      <c r="MKT404" s="9"/>
      <c r="MKU404" s="9"/>
      <c r="MKV404" s="9"/>
      <c r="MKW404" s="9"/>
      <c r="MKX404" s="9"/>
      <c r="MKY404" s="9"/>
      <c r="MKZ404" s="9"/>
      <c r="MLA404" s="9"/>
      <c r="MLB404" s="9"/>
      <c r="MLC404" s="9"/>
      <c r="MLD404" s="9"/>
      <c r="MLE404" s="9"/>
      <c r="MLF404" s="9"/>
      <c r="MLG404" s="9"/>
      <c r="MLH404" s="9"/>
      <c r="MLI404" s="9"/>
      <c r="MLJ404" s="9"/>
      <c r="MLK404" s="9"/>
      <c r="MLL404" s="9"/>
      <c r="MLM404" s="9"/>
      <c r="MLN404" s="9"/>
      <c r="MLO404" s="9"/>
      <c r="MLP404" s="9"/>
      <c r="MLQ404" s="9"/>
      <c r="MLR404" s="9"/>
      <c r="MLS404" s="9"/>
      <c r="MLT404" s="9"/>
      <c r="MLU404" s="9"/>
      <c r="MLV404" s="9"/>
      <c r="MLW404" s="9"/>
      <c r="MLX404" s="9"/>
      <c r="MLY404" s="9"/>
      <c r="MLZ404" s="9"/>
      <c r="MMA404" s="9"/>
      <c r="MMB404" s="9"/>
      <c r="MMC404" s="9"/>
      <c r="MMD404" s="9"/>
      <c r="MME404" s="9"/>
      <c r="MMF404" s="9"/>
      <c r="MMG404" s="9"/>
      <c r="MMH404" s="9"/>
      <c r="MMI404" s="9"/>
      <c r="MMJ404" s="9"/>
      <c r="MMK404" s="9"/>
      <c r="MML404" s="9"/>
      <c r="MMM404" s="9"/>
      <c r="MMN404" s="9"/>
      <c r="MMO404" s="9"/>
      <c r="MMP404" s="9"/>
      <c r="MMQ404" s="9"/>
      <c r="MMR404" s="9"/>
      <c r="MMS404" s="9"/>
      <c r="MMT404" s="9"/>
      <c r="MMU404" s="9"/>
      <c r="MMV404" s="9"/>
      <c r="MMW404" s="9"/>
      <c r="MMX404" s="9"/>
      <c r="MMY404" s="9"/>
      <c r="MMZ404" s="9"/>
      <c r="MNA404" s="9"/>
      <c r="MNB404" s="9"/>
      <c r="MNC404" s="9"/>
      <c r="MND404" s="9"/>
      <c r="MNE404" s="9"/>
      <c r="MNF404" s="9"/>
      <c r="MNG404" s="9"/>
      <c r="MNH404" s="9"/>
      <c r="MNI404" s="9"/>
      <c r="MNJ404" s="9"/>
      <c r="MNK404" s="9"/>
      <c r="MNL404" s="9"/>
      <c r="MNM404" s="9"/>
      <c r="MNN404" s="9"/>
      <c r="MNO404" s="9"/>
      <c r="MNP404" s="9"/>
      <c r="MNQ404" s="9"/>
      <c r="MNR404" s="9"/>
      <c r="MNS404" s="9"/>
      <c r="MNT404" s="9"/>
      <c r="MNU404" s="9"/>
      <c r="MNV404" s="9"/>
      <c r="MNW404" s="9"/>
      <c r="MNX404" s="9"/>
      <c r="MNY404" s="9"/>
      <c r="MNZ404" s="9"/>
      <c r="MOA404" s="9"/>
      <c r="MOB404" s="9"/>
      <c r="MOC404" s="9"/>
      <c r="MOD404" s="9"/>
      <c r="MOE404" s="9"/>
      <c r="MOF404" s="9"/>
      <c r="MOG404" s="9"/>
      <c r="MOH404" s="9"/>
      <c r="MOI404" s="9"/>
      <c r="MOJ404" s="9"/>
      <c r="MOK404" s="9"/>
      <c r="MOL404" s="9"/>
      <c r="MOM404" s="9"/>
      <c r="MON404" s="9"/>
      <c r="MOO404" s="9"/>
      <c r="MOP404" s="9"/>
      <c r="MOQ404" s="9"/>
      <c r="MOR404" s="9"/>
      <c r="MOS404" s="9"/>
      <c r="MOT404" s="9"/>
      <c r="MOU404" s="9"/>
      <c r="MOV404" s="9"/>
      <c r="MOW404" s="9"/>
      <c r="MOX404" s="9"/>
      <c r="MOY404" s="9"/>
      <c r="MOZ404" s="9"/>
      <c r="MPA404" s="9"/>
      <c r="MPB404" s="9"/>
      <c r="MPC404" s="9"/>
      <c r="MPD404" s="9"/>
      <c r="MPE404" s="9"/>
      <c r="MPF404" s="9"/>
      <c r="MPG404" s="9"/>
      <c r="MPH404" s="9"/>
      <c r="MPI404" s="9"/>
      <c r="MPJ404" s="9"/>
      <c r="MPK404" s="9"/>
      <c r="MPL404" s="9"/>
      <c r="MPM404" s="9"/>
      <c r="MPN404" s="9"/>
      <c r="MPO404" s="9"/>
      <c r="MPP404" s="9"/>
      <c r="MPQ404" s="9"/>
      <c r="MPR404" s="9"/>
      <c r="MPS404" s="9"/>
      <c r="MPT404" s="9"/>
      <c r="MPU404" s="9"/>
      <c r="MPV404" s="9"/>
      <c r="MPW404" s="9"/>
      <c r="MPX404" s="9"/>
      <c r="MPY404" s="9"/>
      <c r="MPZ404" s="9"/>
      <c r="MQA404" s="9"/>
      <c r="MQB404" s="9"/>
      <c r="MQC404" s="9"/>
      <c r="MQD404" s="9"/>
      <c r="MQE404" s="9"/>
      <c r="MQF404" s="9"/>
      <c r="MQG404" s="9"/>
      <c r="MQH404" s="9"/>
      <c r="MQI404" s="9"/>
      <c r="MQJ404" s="9"/>
      <c r="MQK404" s="9"/>
      <c r="MQL404" s="9"/>
      <c r="MQM404" s="9"/>
      <c r="MQN404" s="9"/>
      <c r="MQO404" s="9"/>
      <c r="MQP404" s="9"/>
      <c r="MQQ404" s="9"/>
      <c r="MQR404" s="9"/>
      <c r="MQS404" s="9"/>
      <c r="MQT404" s="9"/>
      <c r="MQU404" s="9"/>
      <c r="MQV404" s="9"/>
      <c r="MQW404" s="9"/>
      <c r="MQX404" s="9"/>
      <c r="MQY404" s="9"/>
      <c r="MQZ404" s="9"/>
      <c r="MRA404" s="9"/>
      <c r="MRB404" s="9"/>
      <c r="MRC404" s="9"/>
      <c r="MRD404" s="9"/>
      <c r="MRE404" s="9"/>
      <c r="MRF404" s="9"/>
      <c r="MRG404" s="9"/>
      <c r="MRH404" s="9"/>
      <c r="MRI404" s="9"/>
      <c r="MRJ404" s="9"/>
      <c r="MRK404" s="9"/>
      <c r="MRL404" s="9"/>
      <c r="MRM404" s="9"/>
      <c r="MRN404" s="9"/>
      <c r="MRO404" s="9"/>
      <c r="MRP404" s="9"/>
      <c r="MRQ404" s="9"/>
      <c r="MRR404" s="9"/>
      <c r="MRS404" s="9"/>
      <c r="MRT404" s="9"/>
      <c r="MRU404" s="9"/>
      <c r="MRV404" s="9"/>
      <c r="MRW404" s="9"/>
      <c r="MRX404" s="9"/>
      <c r="MRY404" s="9"/>
      <c r="MRZ404" s="9"/>
      <c r="MSA404" s="9"/>
      <c r="MSB404" s="9"/>
      <c r="MSC404" s="9"/>
      <c r="MSD404" s="9"/>
      <c r="MSE404" s="9"/>
      <c r="MSF404" s="9"/>
      <c r="MSG404" s="9"/>
      <c r="MSH404" s="9"/>
      <c r="MSI404" s="9"/>
      <c r="MSJ404" s="9"/>
      <c r="MSK404" s="9"/>
      <c r="MSL404" s="9"/>
      <c r="MSM404" s="9"/>
      <c r="MSN404" s="9"/>
      <c r="MSO404" s="9"/>
      <c r="MSP404" s="9"/>
      <c r="MSQ404" s="9"/>
      <c r="MSR404" s="9"/>
      <c r="MSS404" s="9"/>
      <c r="MST404" s="9"/>
      <c r="MSU404" s="9"/>
      <c r="MSV404" s="9"/>
      <c r="MSW404" s="9"/>
      <c r="MSX404" s="9"/>
      <c r="MSY404" s="9"/>
      <c r="MSZ404" s="9"/>
      <c r="MTA404" s="9"/>
      <c r="MTB404" s="9"/>
      <c r="MTC404" s="9"/>
      <c r="MTD404" s="9"/>
      <c r="MTE404" s="9"/>
      <c r="MTF404" s="9"/>
      <c r="MTG404" s="9"/>
      <c r="MTH404" s="9"/>
      <c r="MTI404" s="9"/>
      <c r="MTJ404" s="9"/>
      <c r="MTK404" s="9"/>
      <c r="MTL404" s="9"/>
      <c r="MTM404" s="9"/>
      <c r="MTN404" s="9"/>
      <c r="MTO404" s="9"/>
      <c r="MTP404" s="9"/>
      <c r="MTQ404" s="9"/>
      <c r="MTR404" s="9"/>
      <c r="MTS404" s="9"/>
      <c r="MTT404" s="9"/>
      <c r="MTU404" s="9"/>
      <c r="MTV404" s="9"/>
      <c r="MTW404" s="9"/>
      <c r="MTX404" s="9"/>
      <c r="MTY404" s="9"/>
      <c r="MTZ404" s="9"/>
      <c r="MUA404" s="9"/>
      <c r="MUB404" s="9"/>
      <c r="MUC404" s="9"/>
      <c r="MUD404" s="9"/>
      <c r="MUE404" s="9"/>
      <c r="MUF404" s="9"/>
      <c r="MUG404" s="9"/>
      <c r="MUH404" s="9"/>
      <c r="MUI404" s="9"/>
      <c r="MUJ404" s="9"/>
      <c r="MUK404" s="9"/>
      <c r="MUL404" s="9"/>
      <c r="MUM404" s="9"/>
      <c r="MUN404" s="9"/>
      <c r="MUO404" s="9"/>
      <c r="MUP404" s="9"/>
      <c r="MUQ404" s="9"/>
      <c r="MUR404" s="9"/>
      <c r="MUS404" s="9"/>
      <c r="MUT404" s="9"/>
      <c r="MUU404" s="9"/>
      <c r="MUV404" s="9"/>
      <c r="MUW404" s="9"/>
      <c r="MUX404" s="9"/>
      <c r="MUY404" s="9"/>
      <c r="MUZ404" s="9"/>
      <c r="MVA404" s="9"/>
      <c r="MVB404" s="9"/>
      <c r="MVC404" s="9"/>
      <c r="MVD404" s="9"/>
      <c r="MVE404" s="9"/>
      <c r="MVF404" s="9"/>
      <c r="MVG404" s="9"/>
      <c r="MVH404" s="9"/>
      <c r="MVI404" s="9"/>
      <c r="MVJ404" s="9"/>
      <c r="MVK404" s="9"/>
      <c r="MVL404" s="9"/>
      <c r="MVM404" s="9"/>
      <c r="MVN404" s="9"/>
      <c r="MVO404" s="9"/>
      <c r="MVP404" s="9"/>
      <c r="MVQ404" s="9"/>
      <c r="MVR404" s="9"/>
      <c r="MVS404" s="9"/>
      <c r="MVT404" s="9"/>
      <c r="MVU404" s="9"/>
      <c r="MVV404" s="9"/>
      <c r="MVW404" s="9"/>
      <c r="MVX404" s="9"/>
      <c r="MVY404" s="9"/>
      <c r="MVZ404" s="9"/>
      <c r="MWA404" s="9"/>
      <c r="MWB404" s="9"/>
      <c r="MWC404" s="9"/>
      <c r="MWD404" s="9"/>
      <c r="MWE404" s="9"/>
      <c r="MWF404" s="9"/>
      <c r="MWG404" s="9"/>
      <c r="MWH404" s="9"/>
      <c r="MWI404" s="9"/>
      <c r="MWJ404" s="9"/>
      <c r="MWK404" s="9"/>
      <c r="MWL404" s="9"/>
      <c r="MWM404" s="9"/>
      <c r="MWN404" s="9"/>
      <c r="MWO404" s="9"/>
      <c r="MWP404" s="9"/>
      <c r="MWQ404" s="9"/>
      <c r="MWR404" s="9"/>
      <c r="MWS404" s="9"/>
      <c r="MWT404" s="9"/>
      <c r="MWU404" s="9"/>
      <c r="MWV404" s="9"/>
      <c r="MWW404" s="9"/>
      <c r="MWX404" s="9"/>
      <c r="MWY404" s="9"/>
      <c r="MWZ404" s="9"/>
      <c r="MXA404" s="9"/>
      <c r="MXB404" s="9"/>
      <c r="MXC404" s="9"/>
      <c r="MXD404" s="9"/>
      <c r="MXE404" s="9"/>
      <c r="MXF404" s="9"/>
      <c r="MXG404" s="9"/>
      <c r="MXH404" s="9"/>
      <c r="MXI404" s="9"/>
      <c r="MXJ404" s="9"/>
      <c r="MXK404" s="9"/>
      <c r="MXL404" s="9"/>
      <c r="MXM404" s="9"/>
      <c r="MXN404" s="9"/>
      <c r="MXO404" s="9"/>
      <c r="MXP404" s="9"/>
      <c r="MXQ404" s="9"/>
      <c r="MXR404" s="9"/>
      <c r="MXS404" s="9"/>
      <c r="MXT404" s="9"/>
      <c r="MXU404" s="9"/>
      <c r="MXV404" s="9"/>
      <c r="MXW404" s="9"/>
      <c r="MXX404" s="9"/>
      <c r="MXY404" s="9"/>
      <c r="MXZ404" s="9"/>
      <c r="MYA404" s="9"/>
      <c r="MYB404" s="9"/>
      <c r="MYC404" s="9"/>
      <c r="MYD404" s="9"/>
      <c r="MYE404" s="9"/>
      <c r="MYF404" s="9"/>
      <c r="MYG404" s="9"/>
      <c r="MYH404" s="9"/>
      <c r="MYI404" s="9"/>
      <c r="MYJ404" s="9"/>
      <c r="MYK404" s="9"/>
      <c r="MYL404" s="9"/>
      <c r="MYM404" s="9"/>
      <c r="MYN404" s="9"/>
      <c r="MYO404" s="9"/>
      <c r="MYP404" s="9"/>
      <c r="MYQ404" s="9"/>
      <c r="MYR404" s="9"/>
      <c r="MYS404" s="9"/>
      <c r="MYT404" s="9"/>
      <c r="MYU404" s="9"/>
      <c r="MYV404" s="9"/>
      <c r="MYW404" s="9"/>
      <c r="MYX404" s="9"/>
      <c r="MYY404" s="9"/>
      <c r="MYZ404" s="9"/>
      <c r="MZA404" s="9"/>
      <c r="MZB404" s="9"/>
      <c r="MZC404" s="9"/>
      <c r="MZD404" s="9"/>
      <c r="MZE404" s="9"/>
      <c r="MZF404" s="9"/>
      <c r="MZG404" s="9"/>
      <c r="MZH404" s="9"/>
      <c r="MZI404" s="9"/>
      <c r="MZJ404" s="9"/>
      <c r="MZK404" s="9"/>
      <c r="MZL404" s="9"/>
      <c r="MZM404" s="9"/>
      <c r="MZN404" s="9"/>
      <c r="MZO404" s="9"/>
      <c r="MZP404" s="9"/>
      <c r="MZQ404" s="9"/>
      <c r="MZR404" s="9"/>
      <c r="MZS404" s="9"/>
      <c r="MZT404" s="9"/>
      <c r="MZU404" s="9"/>
      <c r="MZV404" s="9"/>
      <c r="MZW404" s="9"/>
      <c r="MZX404" s="9"/>
      <c r="MZY404" s="9"/>
      <c r="MZZ404" s="9"/>
      <c r="NAA404" s="9"/>
      <c r="NAB404" s="9"/>
      <c r="NAC404" s="9"/>
      <c r="NAD404" s="9"/>
      <c r="NAE404" s="9"/>
      <c r="NAF404" s="9"/>
      <c r="NAG404" s="9"/>
      <c r="NAH404" s="9"/>
      <c r="NAI404" s="9"/>
      <c r="NAJ404" s="9"/>
      <c r="NAK404" s="9"/>
      <c r="NAL404" s="9"/>
      <c r="NAM404" s="9"/>
      <c r="NAN404" s="9"/>
      <c r="NAO404" s="9"/>
      <c r="NAP404" s="9"/>
      <c r="NAQ404" s="9"/>
      <c r="NAR404" s="9"/>
      <c r="NAS404" s="9"/>
      <c r="NAT404" s="9"/>
      <c r="NAU404" s="9"/>
      <c r="NAV404" s="9"/>
      <c r="NAW404" s="9"/>
      <c r="NAX404" s="9"/>
      <c r="NAY404" s="9"/>
      <c r="NAZ404" s="9"/>
      <c r="NBA404" s="9"/>
      <c r="NBB404" s="9"/>
      <c r="NBC404" s="9"/>
      <c r="NBD404" s="9"/>
      <c r="NBE404" s="9"/>
      <c r="NBF404" s="9"/>
      <c r="NBG404" s="9"/>
      <c r="NBH404" s="9"/>
      <c r="NBI404" s="9"/>
      <c r="NBJ404" s="9"/>
      <c r="NBK404" s="9"/>
      <c r="NBL404" s="9"/>
      <c r="NBM404" s="9"/>
      <c r="NBN404" s="9"/>
      <c r="NBO404" s="9"/>
      <c r="NBP404" s="9"/>
      <c r="NBQ404" s="9"/>
      <c r="NBR404" s="9"/>
      <c r="NBS404" s="9"/>
      <c r="NBT404" s="9"/>
      <c r="NBU404" s="9"/>
      <c r="NBV404" s="9"/>
      <c r="NBW404" s="9"/>
      <c r="NBX404" s="9"/>
      <c r="NBY404" s="9"/>
      <c r="NBZ404" s="9"/>
      <c r="NCA404" s="9"/>
      <c r="NCB404" s="9"/>
      <c r="NCC404" s="9"/>
      <c r="NCD404" s="9"/>
      <c r="NCE404" s="9"/>
      <c r="NCF404" s="9"/>
      <c r="NCG404" s="9"/>
      <c r="NCH404" s="9"/>
      <c r="NCI404" s="9"/>
      <c r="NCJ404" s="9"/>
      <c r="NCK404" s="9"/>
      <c r="NCL404" s="9"/>
      <c r="NCM404" s="9"/>
      <c r="NCN404" s="9"/>
      <c r="NCO404" s="9"/>
      <c r="NCP404" s="9"/>
      <c r="NCQ404" s="9"/>
      <c r="NCR404" s="9"/>
      <c r="NCS404" s="9"/>
      <c r="NCT404" s="9"/>
      <c r="NCU404" s="9"/>
      <c r="NCV404" s="9"/>
      <c r="NCW404" s="9"/>
      <c r="NCX404" s="9"/>
      <c r="NCY404" s="9"/>
      <c r="NCZ404" s="9"/>
      <c r="NDA404" s="9"/>
      <c r="NDB404" s="9"/>
      <c r="NDC404" s="9"/>
      <c r="NDD404" s="9"/>
      <c r="NDE404" s="9"/>
      <c r="NDF404" s="9"/>
      <c r="NDG404" s="9"/>
      <c r="NDH404" s="9"/>
      <c r="NDI404" s="9"/>
      <c r="NDJ404" s="9"/>
      <c r="NDK404" s="9"/>
      <c r="NDL404" s="9"/>
      <c r="NDM404" s="9"/>
      <c r="NDN404" s="9"/>
      <c r="NDO404" s="9"/>
      <c r="NDP404" s="9"/>
      <c r="NDQ404" s="9"/>
      <c r="NDR404" s="9"/>
      <c r="NDS404" s="9"/>
      <c r="NDT404" s="9"/>
      <c r="NDU404" s="9"/>
      <c r="NDV404" s="9"/>
      <c r="NDW404" s="9"/>
      <c r="NDX404" s="9"/>
      <c r="NDY404" s="9"/>
      <c r="NDZ404" s="9"/>
      <c r="NEA404" s="9"/>
      <c r="NEB404" s="9"/>
      <c r="NEC404" s="9"/>
      <c r="NED404" s="9"/>
      <c r="NEE404" s="9"/>
      <c r="NEF404" s="9"/>
      <c r="NEG404" s="9"/>
      <c r="NEH404" s="9"/>
      <c r="NEI404" s="9"/>
      <c r="NEJ404" s="9"/>
      <c r="NEK404" s="9"/>
      <c r="NEL404" s="9"/>
      <c r="NEM404" s="9"/>
      <c r="NEN404" s="9"/>
      <c r="NEO404" s="9"/>
      <c r="NEP404" s="9"/>
      <c r="NEQ404" s="9"/>
      <c r="NER404" s="9"/>
      <c r="NES404" s="9"/>
      <c r="NET404" s="9"/>
      <c r="NEU404" s="9"/>
      <c r="NEV404" s="9"/>
      <c r="NEW404" s="9"/>
      <c r="NEX404" s="9"/>
      <c r="NEY404" s="9"/>
      <c r="NEZ404" s="9"/>
      <c r="NFA404" s="9"/>
      <c r="NFB404" s="9"/>
      <c r="NFC404" s="9"/>
      <c r="NFD404" s="9"/>
      <c r="NFE404" s="9"/>
      <c r="NFF404" s="9"/>
      <c r="NFG404" s="9"/>
      <c r="NFH404" s="9"/>
      <c r="NFI404" s="9"/>
      <c r="NFJ404" s="9"/>
      <c r="NFK404" s="9"/>
      <c r="NFL404" s="9"/>
      <c r="NFM404" s="9"/>
      <c r="NFN404" s="9"/>
      <c r="NFO404" s="9"/>
      <c r="NFP404" s="9"/>
      <c r="NFQ404" s="9"/>
      <c r="NFR404" s="9"/>
      <c r="NFS404" s="9"/>
      <c r="NFT404" s="9"/>
      <c r="NFU404" s="9"/>
      <c r="NFV404" s="9"/>
      <c r="NFW404" s="9"/>
      <c r="NFX404" s="9"/>
      <c r="NFY404" s="9"/>
      <c r="NFZ404" s="9"/>
      <c r="NGA404" s="9"/>
      <c r="NGB404" s="9"/>
      <c r="NGC404" s="9"/>
      <c r="NGD404" s="9"/>
      <c r="NGE404" s="9"/>
      <c r="NGF404" s="9"/>
      <c r="NGG404" s="9"/>
      <c r="NGH404" s="9"/>
      <c r="NGI404" s="9"/>
      <c r="NGJ404" s="9"/>
      <c r="NGK404" s="9"/>
      <c r="NGL404" s="9"/>
      <c r="NGM404" s="9"/>
      <c r="NGN404" s="9"/>
      <c r="NGO404" s="9"/>
      <c r="NGP404" s="9"/>
      <c r="NGQ404" s="9"/>
      <c r="NGR404" s="9"/>
      <c r="NGS404" s="9"/>
      <c r="NGT404" s="9"/>
      <c r="NGU404" s="9"/>
      <c r="NGV404" s="9"/>
      <c r="NGW404" s="9"/>
      <c r="NGX404" s="9"/>
      <c r="NGY404" s="9"/>
      <c r="NGZ404" s="9"/>
      <c r="NHA404" s="9"/>
      <c r="NHB404" s="9"/>
      <c r="NHC404" s="9"/>
      <c r="NHD404" s="9"/>
      <c r="NHE404" s="9"/>
      <c r="NHF404" s="9"/>
      <c r="NHG404" s="9"/>
      <c r="NHH404" s="9"/>
      <c r="NHI404" s="9"/>
      <c r="NHJ404" s="9"/>
      <c r="NHK404" s="9"/>
      <c r="NHL404" s="9"/>
      <c r="NHM404" s="9"/>
      <c r="NHN404" s="9"/>
      <c r="NHO404" s="9"/>
      <c r="NHP404" s="9"/>
      <c r="NHQ404" s="9"/>
      <c r="NHR404" s="9"/>
      <c r="NHS404" s="9"/>
      <c r="NHT404" s="9"/>
      <c r="NHU404" s="9"/>
      <c r="NHV404" s="9"/>
      <c r="NHW404" s="9"/>
      <c r="NHX404" s="9"/>
      <c r="NHY404" s="9"/>
      <c r="NHZ404" s="9"/>
      <c r="NIA404" s="9"/>
      <c r="NIB404" s="9"/>
      <c r="NIC404" s="9"/>
      <c r="NID404" s="9"/>
      <c r="NIE404" s="9"/>
      <c r="NIF404" s="9"/>
      <c r="NIG404" s="9"/>
      <c r="NIH404" s="9"/>
      <c r="NII404" s="9"/>
      <c r="NIJ404" s="9"/>
      <c r="NIK404" s="9"/>
      <c r="NIL404" s="9"/>
      <c r="NIM404" s="9"/>
      <c r="NIN404" s="9"/>
      <c r="NIO404" s="9"/>
      <c r="NIP404" s="9"/>
      <c r="NIQ404" s="9"/>
      <c r="NIR404" s="9"/>
      <c r="NIS404" s="9"/>
      <c r="NIT404" s="9"/>
      <c r="NIU404" s="9"/>
      <c r="NIV404" s="9"/>
      <c r="NIW404" s="9"/>
      <c r="NIX404" s="9"/>
      <c r="NIY404" s="9"/>
      <c r="NIZ404" s="9"/>
      <c r="NJA404" s="9"/>
      <c r="NJB404" s="9"/>
      <c r="NJC404" s="9"/>
      <c r="NJD404" s="9"/>
      <c r="NJE404" s="9"/>
      <c r="NJF404" s="9"/>
      <c r="NJG404" s="9"/>
      <c r="NJH404" s="9"/>
      <c r="NJI404" s="9"/>
      <c r="NJJ404" s="9"/>
      <c r="NJK404" s="9"/>
      <c r="NJL404" s="9"/>
      <c r="NJM404" s="9"/>
      <c r="NJN404" s="9"/>
      <c r="NJO404" s="9"/>
      <c r="NJP404" s="9"/>
      <c r="NJQ404" s="9"/>
      <c r="NJR404" s="9"/>
      <c r="NJS404" s="9"/>
      <c r="NJT404" s="9"/>
      <c r="NJU404" s="9"/>
      <c r="NJV404" s="9"/>
      <c r="NJW404" s="9"/>
      <c r="NJX404" s="9"/>
      <c r="NJY404" s="9"/>
      <c r="NJZ404" s="9"/>
      <c r="NKA404" s="9"/>
      <c r="NKB404" s="9"/>
      <c r="NKC404" s="9"/>
      <c r="NKD404" s="9"/>
      <c r="NKE404" s="9"/>
      <c r="NKF404" s="9"/>
      <c r="NKG404" s="9"/>
      <c r="NKH404" s="9"/>
      <c r="NKI404" s="9"/>
      <c r="NKJ404" s="9"/>
      <c r="NKK404" s="9"/>
      <c r="NKL404" s="9"/>
      <c r="NKM404" s="9"/>
      <c r="NKN404" s="9"/>
      <c r="NKO404" s="9"/>
      <c r="NKP404" s="9"/>
      <c r="NKQ404" s="9"/>
      <c r="NKR404" s="9"/>
      <c r="NKS404" s="9"/>
      <c r="NKT404" s="9"/>
      <c r="NKU404" s="9"/>
      <c r="NKV404" s="9"/>
      <c r="NKW404" s="9"/>
      <c r="NKX404" s="9"/>
      <c r="NKY404" s="9"/>
      <c r="NKZ404" s="9"/>
      <c r="NLA404" s="9"/>
      <c r="NLB404" s="9"/>
      <c r="NLC404" s="9"/>
      <c r="NLD404" s="9"/>
      <c r="NLE404" s="9"/>
      <c r="NLF404" s="9"/>
      <c r="NLG404" s="9"/>
      <c r="NLH404" s="9"/>
      <c r="NLI404" s="9"/>
      <c r="NLJ404" s="9"/>
      <c r="NLK404" s="9"/>
      <c r="NLL404" s="9"/>
      <c r="NLM404" s="9"/>
      <c r="NLN404" s="9"/>
      <c r="NLO404" s="9"/>
      <c r="NLP404" s="9"/>
      <c r="NLQ404" s="9"/>
      <c r="NLR404" s="9"/>
      <c r="NLS404" s="9"/>
      <c r="NLT404" s="9"/>
      <c r="NLU404" s="9"/>
      <c r="NLV404" s="9"/>
      <c r="NLW404" s="9"/>
      <c r="NLX404" s="9"/>
      <c r="NLY404" s="9"/>
      <c r="NLZ404" s="9"/>
      <c r="NMA404" s="9"/>
      <c r="NMB404" s="9"/>
      <c r="NMC404" s="9"/>
      <c r="NMD404" s="9"/>
      <c r="NME404" s="9"/>
      <c r="NMF404" s="9"/>
      <c r="NMG404" s="9"/>
      <c r="NMH404" s="9"/>
      <c r="NMI404" s="9"/>
      <c r="NMJ404" s="9"/>
      <c r="NMK404" s="9"/>
      <c r="NML404" s="9"/>
      <c r="NMM404" s="9"/>
      <c r="NMN404" s="9"/>
      <c r="NMO404" s="9"/>
      <c r="NMP404" s="9"/>
      <c r="NMQ404" s="9"/>
      <c r="NMR404" s="9"/>
      <c r="NMS404" s="9"/>
      <c r="NMT404" s="9"/>
      <c r="NMU404" s="9"/>
      <c r="NMV404" s="9"/>
      <c r="NMW404" s="9"/>
      <c r="NMX404" s="9"/>
      <c r="NMY404" s="9"/>
      <c r="NMZ404" s="9"/>
      <c r="NNA404" s="9"/>
      <c r="NNB404" s="9"/>
      <c r="NNC404" s="9"/>
      <c r="NND404" s="9"/>
      <c r="NNE404" s="9"/>
      <c r="NNF404" s="9"/>
      <c r="NNG404" s="9"/>
      <c r="NNH404" s="9"/>
      <c r="NNI404" s="9"/>
      <c r="NNJ404" s="9"/>
      <c r="NNK404" s="9"/>
      <c r="NNL404" s="9"/>
      <c r="NNM404" s="9"/>
      <c r="NNN404" s="9"/>
      <c r="NNO404" s="9"/>
      <c r="NNP404" s="9"/>
      <c r="NNQ404" s="9"/>
      <c r="NNR404" s="9"/>
      <c r="NNS404" s="9"/>
      <c r="NNT404" s="9"/>
      <c r="NNU404" s="9"/>
      <c r="NNV404" s="9"/>
      <c r="NNW404" s="9"/>
      <c r="NNX404" s="9"/>
      <c r="NNY404" s="9"/>
      <c r="NNZ404" s="9"/>
      <c r="NOA404" s="9"/>
      <c r="NOB404" s="9"/>
      <c r="NOC404" s="9"/>
      <c r="NOD404" s="9"/>
      <c r="NOE404" s="9"/>
      <c r="NOF404" s="9"/>
      <c r="NOG404" s="9"/>
      <c r="NOH404" s="9"/>
      <c r="NOI404" s="9"/>
      <c r="NOJ404" s="9"/>
      <c r="NOK404" s="9"/>
      <c r="NOL404" s="9"/>
      <c r="NOM404" s="9"/>
      <c r="NON404" s="9"/>
      <c r="NOO404" s="9"/>
      <c r="NOP404" s="9"/>
      <c r="NOQ404" s="9"/>
      <c r="NOR404" s="9"/>
      <c r="NOS404" s="9"/>
      <c r="NOT404" s="9"/>
      <c r="NOU404" s="9"/>
      <c r="NOV404" s="9"/>
      <c r="NOW404" s="9"/>
      <c r="NOX404" s="9"/>
      <c r="NOY404" s="9"/>
      <c r="NOZ404" s="9"/>
      <c r="NPA404" s="9"/>
      <c r="NPB404" s="9"/>
      <c r="NPC404" s="9"/>
      <c r="NPD404" s="9"/>
      <c r="NPE404" s="9"/>
      <c r="NPF404" s="9"/>
      <c r="NPG404" s="9"/>
      <c r="NPH404" s="9"/>
      <c r="NPI404" s="9"/>
      <c r="NPJ404" s="9"/>
      <c r="NPK404" s="9"/>
      <c r="NPL404" s="9"/>
      <c r="NPM404" s="9"/>
      <c r="NPN404" s="9"/>
      <c r="NPO404" s="9"/>
      <c r="NPP404" s="9"/>
      <c r="NPQ404" s="9"/>
      <c r="NPR404" s="9"/>
      <c r="NPS404" s="9"/>
      <c r="NPT404" s="9"/>
      <c r="NPU404" s="9"/>
      <c r="NPV404" s="9"/>
      <c r="NPW404" s="9"/>
      <c r="NPX404" s="9"/>
      <c r="NPY404" s="9"/>
      <c r="NPZ404" s="9"/>
      <c r="NQA404" s="9"/>
      <c r="NQB404" s="9"/>
      <c r="NQC404" s="9"/>
      <c r="NQD404" s="9"/>
      <c r="NQE404" s="9"/>
      <c r="NQF404" s="9"/>
      <c r="NQG404" s="9"/>
      <c r="NQH404" s="9"/>
      <c r="NQI404" s="9"/>
      <c r="NQJ404" s="9"/>
      <c r="NQK404" s="9"/>
      <c r="NQL404" s="9"/>
      <c r="NQM404" s="9"/>
      <c r="NQN404" s="9"/>
      <c r="NQO404" s="9"/>
      <c r="NQP404" s="9"/>
      <c r="NQQ404" s="9"/>
      <c r="NQR404" s="9"/>
      <c r="NQS404" s="9"/>
      <c r="NQT404" s="9"/>
      <c r="NQU404" s="9"/>
      <c r="NQV404" s="9"/>
      <c r="NQW404" s="9"/>
      <c r="NQX404" s="9"/>
      <c r="NQY404" s="9"/>
      <c r="NQZ404" s="9"/>
      <c r="NRA404" s="9"/>
      <c r="NRB404" s="9"/>
      <c r="NRC404" s="9"/>
      <c r="NRD404" s="9"/>
      <c r="NRE404" s="9"/>
      <c r="NRF404" s="9"/>
      <c r="NRG404" s="9"/>
      <c r="NRH404" s="9"/>
      <c r="NRI404" s="9"/>
      <c r="NRJ404" s="9"/>
      <c r="NRK404" s="9"/>
      <c r="NRL404" s="9"/>
      <c r="NRM404" s="9"/>
      <c r="NRN404" s="9"/>
      <c r="NRO404" s="9"/>
      <c r="NRP404" s="9"/>
      <c r="NRQ404" s="9"/>
      <c r="NRR404" s="9"/>
      <c r="NRS404" s="9"/>
      <c r="NRT404" s="9"/>
      <c r="NRU404" s="9"/>
      <c r="NRV404" s="9"/>
      <c r="NRW404" s="9"/>
      <c r="NRX404" s="9"/>
      <c r="NRY404" s="9"/>
      <c r="NRZ404" s="9"/>
      <c r="NSA404" s="9"/>
      <c r="NSB404" s="9"/>
      <c r="NSC404" s="9"/>
      <c r="NSD404" s="9"/>
      <c r="NSE404" s="9"/>
      <c r="NSF404" s="9"/>
      <c r="NSG404" s="9"/>
      <c r="NSH404" s="9"/>
      <c r="NSI404" s="9"/>
      <c r="NSJ404" s="9"/>
      <c r="NSK404" s="9"/>
      <c r="NSL404" s="9"/>
      <c r="NSM404" s="9"/>
      <c r="NSN404" s="9"/>
      <c r="NSO404" s="9"/>
      <c r="NSP404" s="9"/>
      <c r="NSQ404" s="9"/>
      <c r="NSR404" s="9"/>
      <c r="NSS404" s="9"/>
      <c r="NST404" s="9"/>
      <c r="NSU404" s="9"/>
      <c r="NSV404" s="9"/>
      <c r="NSW404" s="9"/>
      <c r="NSX404" s="9"/>
      <c r="NSY404" s="9"/>
      <c r="NSZ404" s="9"/>
      <c r="NTA404" s="9"/>
      <c r="NTB404" s="9"/>
      <c r="NTC404" s="9"/>
      <c r="NTD404" s="9"/>
      <c r="NTE404" s="9"/>
      <c r="NTF404" s="9"/>
      <c r="NTG404" s="9"/>
      <c r="NTH404" s="9"/>
      <c r="NTI404" s="9"/>
      <c r="NTJ404" s="9"/>
      <c r="NTK404" s="9"/>
      <c r="NTL404" s="9"/>
      <c r="NTM404" s="9"/>
      <c r="NTN404" s="9"/>
      <c r="NTO404" s="9"/>
      <c r="NTP404" s="9"/>
      <c r="NTQ404" s="9"/>
      <c r="NTR404" s="9"/>
      <c r="NTS404" s="9"/>
      <c r="NTT404" s="9"/>
      <c r="NTU404" s="9"/>
      <c r="NTV404" s="9"/>
      <c r="NTW404" s="9"/>
      <c r="NTX404" s="9"/>
      <c r="NTY404" s="9"/>
      <c r="NTZ404" s="9"/>
      <c r="NUA404" s="9"/>
      <c r="NUB404" s="9"/>
      <c r="NUC404" s="9"/>
      <c r="NUD404" s="9"/>
      <c r="NUE404" s="9"/>
      <c r="NUF404" s="9"/>
      <c r="NUG404" s="9"/>
      <c r="NUH404" s="9"/>
      <c r="NUI404" s="9"/>
      <c r="NUJ404" s="9"/>
      <c r="NUK404" s="9"/>
      <c r="NUL404" s="9"/>
      <c r="NUM404" s="9"/>
      <c r="NUN404" s="9"/>
      <c r="NUO404" s="9"/>
      <c r="NUP404" s="9"/>
      <c r="NUQ404" s="9"/>
      <c r="NUR404" s="9"/>
      <c r="NUS404" s="9"/>
      <c r="NUT404" s="9"/>
      <c r="NUU404" s="9"/>
      <c r="NUV404" s="9"/>
      <c r="NUW404" s="9"/>
      <c r="NUX404" s="9"/>
      <c r="NUY404" s="9"/>
      <c r="NUZ404" s="9"/>
      <c r="NVA404" s="9"/>
      <c r="NVB404" s="9"/>
      <c r="NVC404" s="9"/>
      <c r="NVD404" s="9"/>
      <c r="NVE404" s="9"/>
      <c r="NVF404" s="9"/>
      <c r="NVG404" s="9"/>
      <c r="NVH404" s="9"/>
      <c r="NVI404" s="9"/>
      <c r="NVJ404" s="9"/>
      <c r="NVK404" s="9"/>
      <c r="NVL404" s="9"/>
      <c r="NVM404" s="9"/>
      <c r="NVN404" s="9"/>
      <c r="NVO404" s="9"/>
      <c r="NVP404" s="9"/>
      <c r="NVQ404" s="9"/>
      <c r="NVR404" s="9"/>
      <c r="NVS404" s="9"/>
      <c r="NVT404" s="9"/>
      <c r="NVU404" s="9"/>
      <c r="NVV404" s="9"/>
      <c r="NVW404" s="9"/>
      <c r="NVX404" s="9"/>
      <c r="NVY404" s="9"/>
      <c r="NVZ404" s="9"/>
      <c r="NWA404" s="9"/>
      <c r="NWB404" s="9"/>
      <c r="NWC404" s="9"/>
      <c r="NWD404" s="9"/>
      <c r="NWE404" s="9"/>
      <c r="NWF404" s="9"/>
      <c r="NWG404" s="9"/>
      <c r="NWH404" s="9"/>
      <c r="NWI404" s="9"/>
      <c r="NWJ404" s="9"/>
      <c r="NWK404" s="9"/>
      <c r="NWL404" s="9"/>
      <c r="NWM404" s="9"/>
      <c r="NWN404" s="9"/>
      <c r="NWO404" s="9"/>
      <c r="NWP404" s="9"/>
      <c r="NWQ404" s="9"/>
      <c r="NWR404" s="9"/>
      <c r="NWS404" s="9"/>
      <c r="NWT404" s="9"/>
      <c r="NWU404" s="9"/>
      <c r="NWV404" s="9"/>
      <c r="NWW404" s="9"/>
      <c r="NWX404" s="9"/>
      <c r="NWY404" s="9"/>
      <c r="NWZ404" s="9"/>
      <c r="NXA404" s="9"/>
      <c r="NXB404" s="9"/>
      <c r="NXC404" s="9"/>
      <c r="NXD404" s="9"/>
      <c r="NXE404" s="9"/>
      <c r="NXF404" s="9"/>
      <c r="NXG404" s="9"/>
      <c r="NXH404" s="9"/>
      <c r="NXI404" s="9"/>
      <c r="NXJ404" s="9"/>
      <c r="NXK404" s="9"/>
      <c r="NXL404" s="9"/>
      <c r="NXM404" s="9"/>
      <c r="NXN404" s="9"/>
      <c r="NXO404" s="9"/>
      <c r="NXP404" s="9"/>
      <c r="NXQ404" s="9"/>
      <c r="NXR404" s="9"/>
      <c r="NXS404" s="9"/>
      <c r="NXT404" s="9"/>
      <c r="NXU404" s="9"/>
      <c r="NXV404" s="9"/>
      <c r="NXW404" s="9"/>
      <c r="NXX404" s="9"/>
      <c r="NXY404" s="9"/>
      <c r="NXZ404" s="9"/>
      <c r="NYA404" s="9"/>
      <c r="NYB404" s="9"/>
      <c r="NYC404" s="9"/>
      <c r="NYD404" s="9"/>
      <c r="NYE404" s="9"/>
      <c r="NYF404" s="9"/>
      <c r="NYG404" s="9"/>
      <c r="NYH404" s="9"/>
      <c r="NYI404" s="9"/>
      <c r="NYJ404" s="9"/>
      <c r="NYK404" s="9"/>
      <c r="NYL404" s="9"/>
      <c r="NYM404" s="9"/>
      <c r="NYN404" s="9"/>
      <c r="NYO404" s="9"/>
      <c r="NYP404" s="9"/>
      <c r="NYQ404" s="9"/>
      <c r="NYR404" s="9"/>
      <c r="NYS404" s="9"/>
      <c r="NYT404" s="9"/>
      <c r="NYU404" s="9"/>
      <c r="NYV404" s="9"/>
      <c r="NYW404" s="9"/>
      <c r="NYX404" s="9"/>
      <c r="NYY404" s="9"/>
      <c r="NYZ404" s="9"/>
      <c r="NZA404" s="9"/>
      <c r="NZB404" s="9"/>
      <c r="NZC404" s="9"/>
      <c r="NZD404" s="9"/>
      <c r="NZE404" s="9"/>
      <c r="NZF404" s="9"/>
      <c r="NZG404" s="9"/>
      <c r="NZH404" s="9"/>
      <c r="NZI404" s="9"/>
      <c r="NZJ404" s="9"/>
      <c r="NZK404" s="9"/>
      <c r="NZL404" s="9"/>
      <c r="NZM404" s="9"/>
      <c r="NZN404" s="9"/>
      <c r="NZO404" s="9"/>
      <c r="NZP404" s="9"/>
      <c r="NZQ404" s="9"/>
      <c r="NZR404" s="9"/>
      <c r="NZS404" s="9"/>
      <c r="NZT404" s="9"/>
      <c r="NZU404" s="9"/>
      <c r="NZV404" s="9"/>
      <c r="NZW404" s="9"/>
      <c r="NZX404" s="9"/>
      <c r="NZY404" s="9"/>
      <c r="NZZ404" s="9"/>
      <c r="OAA404" s="9"/>
      <c r="OAB404" s="9"/>
      <c r="OAC404" s="9"/>
      <c r="OAD404" s="9"/>
      <c r="OAE404" s="9"/>
      <c r="OAF404" s="9"/>
      <c r="OAG404" s="9"/>
      <c r="OAH404" s="9"/>
      <c r="OAI404" s="9"/>
      <c r="OAJ404" s="9"/>
      <c r="OAK404" s="9"/>
      <c r="OAL404" s="9"/>
      <c r="OAM404" s="9"/>
      <c r="OAN404" s="9"/>
      <c r="OAO404" s="9"/>
      <c r="OAP404" s="9"/>
      <c r="OAQ404" s="9"/>
      <c r="OAR404" s="9"/>
      <c r="OAS404" s="9"/>
      <c r="OAT404" s="9"/>
      <c r="OAU404" s="9"/>
      <c r="OAV404" s="9"/>
      <c r="OAW404" s="9"/>
      <c r="OAX404" s="9"/>
      <c r="OAY404" s="9"/>
      <c r="OAZ404" s="9"/>
      <c r="OBA404" s="9"/>
      <c r="OBB404" s="9"/>
      <c r="OBC404" s="9"/>
      <c r="OBD404" s="9"/>
      <c r="OBE404" s="9"/>
      <c r="OBF404" s="9"/>
      <c r="OBG404" s="9"/>
      <c r="OBH404" s="9"/>
      <c r="OBI404" s="9"/>
      <c r="OBJ404" s="9"/>
      <c r="OBK404" s="9"/>
      <c r="OBL404" s="9"/>
      <c r="OBM404" s="9"/>
      <c r="OBN404" s="9"/>
      <c r="OBO404" s="9"/>
      <c r="OBP404" s="9"/>
      <c r="OBQ404" s="9"/>
      <c r="OBR404" s="9"/>
      <c r="OBS404" s="9"/>
      <c r="OBT404" s="9"/>
      <c r="OBU404" s="9"/>
      <c r="OBV404" s="9"/>
      <c r="OBW404" s="9"/>
      <c r="OBX404" s="9"/>
      <c r="OBY404" s="9"/>
      <c r="OBZ404" s="9"/>
      <c r="OCA404" s="9"/>
      <c r="OCB404" s="9"/>
      <c r="OCC404" s="9"/>
      <c r="OCD404" s="9"/>
      <c r="OCE404" s="9"/>
      <c r="OCF404" s="9"/>
      <c r="OCG404" s="9"/>
      <c r="OCH404" s="9"/>
      <c r="OCI404" s="9"/>
      <c r="OCJ404" s="9"/>
      <c r="OCK404" s="9"/>
      <c r="OCL404" s="9"/>
      <c r="OCM404" s="9"/>
      <c r="OCN404" s="9"/>
      <c r="OCO404" s="9"/>
      <c r="OCP404" s="9"/>
      <c r="OCQ404" s="9"/>
      <c r="OCR404" s="9"/>
      <c r="OCS404" s="9"/>
      <c r="OCT404" s="9"/>
      <c r="OCU404" s="9"/>
      <c r="OCV404" s="9"/>
      <c r="OCW404" s="9"/>
      <c r="OCX404" s="9"/>
      <c r="OCY404" s="9"/>
      <c r="OCZ404" s="9"/>
      <c r="ODA404" s="9"/>
      <c r="ODB404" s="9"/>
      <c r="ODC404" s="9"/>
      <c r="ODD404" s="9"/>
      <c r="ODE404" s="9"/>
      <c r="ODF404" s="9"/>
      <c r="ODG404" s="9"/>
      <c r="ODH404" s="9"/>
      <c r="ODI404" s="9"/>
      <c r="ODJ404" s="9"/>
      <c r="ODK404" s="9"/>
      <c r="ODL404" s="9"/>
      <c r="ODM404" s="9"/>
      <c r="ODN404" s="9"/>
      <c r="ODO404" s="9"/>
      <c r="ODP404" s="9"/>
      <c r="ODQ404" s="9"/>
      <c r="ODR404" s="9"/>
      <c r="ODS404" s="9"/>
      <c r="ODT404" s="9"/>
      <c r="ODU404" s="9"/>
      <c r="ODV404" s="9"/>
      <c r="ODW404" s="9"/>
      <c r="ODX404" s="9"/>
      <c r="ODY404" s="9"/>
      <c r="ODZ404" s="9"/>
      <c r="OEA404" s="9"/>
      <c r="OEB404" s="9"/>
      <c r="OEC404" s="9"/>
      <c r="OED404" s="9"/>
      <c r="OEE404" s="9"/>
      <c r="OEF404" s="9"/>
      <c r="OEG404" s="9"/>
      <c r="OEH404" s="9"/>
      <c r="OEI404" s="9"/>
      <c r="OEJ404" s="9"/>
      <c r="OEK404" s="9"/>
      <c r="OEL404" s="9"/>
      <c r="OEM404" s="9"/>
      <c r="OEN404" s="9"/>
      <c r="OEO404" s="9"/>
      <c r="OEP404" s="9"/>
      <c r="OEQ404" s="9"/>
      <c r="OER404" s="9"/>
      <c r="OES404" s="9"/>
      <c r="OET404" s="9"/>
      <c r="OEU404" s="9"/>
      <c r="OEV404" s="9"/>
      <c r="OEW404" s="9"/>
      <c r="OEX404" s="9"/>
      <c r="OEY404" s="9"/>
      <c r="OEZ404" s="9"/>
      <c r="OFA404" s="9"/>
      <c r="OFB404" s="9"/>
      <c r="OFC404" s="9"/>
      <c r="OFD404" s="9"/>
      <c r="OFE404" s="9"/>
      <c r="OFF404" s="9"/>
      <c r="OFG404" s="9"/>
      <c r="OFH404" s="9"/>
      <c r="OFI404" s="9"/>
      <c r="OFJ404" s="9"/>
      <c r="OFK404" s="9"/>
      <c r="OFL404" s="9"/>
      <c r="OFM404" s="9"/>
      <c r="OFN404" s="9"/>
      <c r="OFO404" s="9"/>
      <c r="OFP404" s="9"/>
      <c r="OFQ404" s="9"/>
      <c r="OFR404" s="9"/>
      <c r="OFS404" s="9"/>
      <c r="OFT404" s="9"/>
      <c r="OFU404" s="9"/>
      <c r="OFV404" s="9"/>
      <c r="OFW404" s="9"/>
      <c r="OFX404" s="9"/>
      <c r="OFY404" s="9"/>
      <c r="OFZ404" s="9"/>
      <c r="OGA404" s="9"/>
      <c r="OGB404" s="9"/>
      <c r="OGC404" s="9"/>
      <c r="OGD404" s="9"/>
      <c r="OGE404" s="9"/>
      <c r="OGF404" s="9"/>
      <c r="OGG404" s="9"/>
      <c r="OGH404" s="9"/>
      <c r="OGI404" s="9"/>
      <c r="OGJ404" s="9"/>
      <c r="OGK404" s="9"/>
      <c r="OGL404" s="9"/>
      <c r="OGM404" s="9"/>
      <c r="OGN404" s="9"/>
      <c r="OGO404" s="9"/>
      <c r="OGP404" s="9"/>
      <c r="OGQ404" s="9"/>
      <c r="OGR404" s="9"/>
      <c r="OGS404" s="9"/>
      <c r="OGT404" s="9"/>
      <c r="OGU404" s="9"/>
      <c r="OGV404" s="9"/>
      <c r="OGW404" s="9"/>
      <c r="OGX404" s="9"/>
      <c r="OGY404" s="9"/>
      <c r="OGZ404" s="9"/>
      <c r="OHA404" s="9"/>
      <c r="OHB404" s="9"/>
      <c r="OHC404" s="9"/>
      <c r="OHD404" s="9"/>
      <c r="OHE404" s="9"/>
      <c r="OHF404" s="9"/>
      <c r="OHG404" s="9"/>
      <c r="OHH404" s="9"/>
      <c r="OHI404" s="9"/>
      <c r="OHJ404" s="9"/>
      <c r="OHK404" s="9"/>
      <c r="OHL404" s="9"/>
      <c r="OHM404" s="9"/>
      <c r="OHN404" s="9"/>
      <c r="OHO404" s="9"/>
      <c r="OHP404" s="9"/>
      <c r="OHQ404" s="9"/>
      <c r="OHR404" s="9"/>
      <c r="OHS404" s="9"/>
      <c r="OHT404" s="9"/>
      <c r="OHU404" s="9"/>
      <c r="OHV404" s="9"/>
      <c r="OHW404" s="9"/>
      <c r="OHX404" s="9"/>
      <c r="OHY404" s="9"/>
      <c r="OHZ404" s="9"/>
      <c r="OIA404" s="9"/>
      <c r="OIB404" s="9"/>
      <c r="OIC404" s="9"/>
      <c r="OID404" s="9"/>
      <c r="OIE404" s="9"/>
      <c r="OIF404" s="9"/>
      <c r="OIG404" s="9"/>
      <c r="OIH404" s="9"/>
      <c r="OII404" s="9"/>
      <c r="OIJ404" s="9"/>
      <c r="OIK404" s="9"/>
      <c r="OIL404" s="9"/>
      <c r="OIM404" s="9"/>
      <c r="OIN404" s="9"/>
      <c r="OIO404" s="9"/>
      <c r="OIP404" s="9"/>
      <c r="OIQ404" s="9"/>
      <c r="OIR404" s="9"/>
      <c r="OIS404" s="9"/>
      <c r="OIT404" s="9"/>
      <c r="OIU404" s="9"/>
      <c r="OIV404" s="9"/>
      <c r="OIW404" s="9"/>
      <c r="OIX404" s="9"/>
      <c r="OIY404" s="9"/>
      <c r="OIZ404" s="9"/>
      <c r="OJA404" s="9"/>
      <c r="OJB404" s="9"/>
      <c r="OJC404" s="9"/>
      <c r="OJD404" s="9"/>
      <c r="OJE404" s="9"/>
      <c r="OJF404" s="9"/>
      <c r="OJG404" s="9"/>
      <c r="OJH404" s="9"/>
      <c r="OJI404" s="9"/>
      <c r="OJJ404" s="9"/>
      <c r="OJK404" s="9"/>
      <c r="OJL404" s="9"/>
      <c r="OJM404" s="9"/>
      <c r="OJN404" s="9"/>
      <c r="OJO404" s="9"/>
      <c r="OJP404" s="9"/>
      <c r="OJQ404" s="9"/>
      <c r="OJR404" s="9"/>
      <c r="OJS404" s="9"/>
      <c r="OJT404" s="9"/>
      <c r="OJU404" s="9"/>
      <c r="OJV404" s="9"/>
      <c r="OJW404" s="9"/>
      <c r="OJX404" s="9"/>
      <c r="OJY404" s="9"/>
      <c r="OJZ404" s="9"/>
      <c r="OKA404" s="9"/>
      <c r="OKB404" s="9"/>
      <c r="OKC404" s="9"/>
      <c r="OKD404" s="9"/>
      <c r="OKE404" s="9"/>
      <c r="OKF404" s="9"/>
      <c r="OKG404" s="9"/>
      <c r="OKH404" s="9"/>
      <c r="OKI404" s="9"/>
      <c r="OKJ404" s="9"/>
      <c r="OKK404" s="9"/>
      <c r="OKL404" s="9"/>
      <c r="OKM404" s="9"/>
      <c r="OKN404" s="9"/>
      <c r="OKO404" s="9"/>
      <c r="OKP404" s="9"/>
      <c r="OKQ404" s="9"/>
      <c r="OKR404" s="9"/>
      <c r="OKS404" s="9"/>
      <c r="OKT404" s="9"/>
      <c r="OKU404" s="9"/>
      <c r="OKV404" s="9"/>
      <c r="OKW404" s="9"/>
      <c r="OKX404" s="9"/>
      <c r="OKY404" s="9"/>
      <c r="OKZ404" s="9"/>
      <c r="OLA404" s="9"/>
      <c r="OLB404" s="9"/>
      <c r="OLC404" s="9"/>
      <c r="OLD404" s="9"/>
      <c r="OLE404" s="9"/>
      <c r="OLF404" s="9"/>
      <c r="OLG404" s="9"/>
      <c r="OLH404" s="9"/>
      <c r="OLI404" s="9"/>
      <c r="OLJ404" s="9"/>
      <c r="OLK404" s="9"/>
      <c r="OLL404" s="9"/>
      <c r="OLM404" s="9"/>
      <c r="OLN404" s="9"/>
      <c r="OLO404" s="9"/>
      <c r="OLP404" s="9"/>
      <c r="OLQ404" s="9"/>
      <c r="OLR404" s="9"/>
      <c r="OLS404" s="9"/>
      <c r="OLT404" s="9"/>
      <c r="OLU404" s="9"/>
      <c r="OLV404" s="9"/>
      <c r="OLW404" s="9"/>
      <c r="OLX404" s="9"/>
      <c r="OLY404" s="9"/>
      <c r="OLZ404" s="9"/>
      <c r="OMA404" s="9"/>
      <c r="OMB404" s="9"/>
      <c r="OMC404" s="9"/>
      <c r="OMD404" s="9"/>
      <c r="OME404" s="9"/>
      <c r="OMF404" s="9"/>
      <c r="OMG404" s="9"/>
      <c r="OMH404" s="9"/>
      <c r="OMI404" s="9"/>
      <c r="OMJ404" s="9"/>
      <c r="OMK404" s="9"/>
      <c r="OML404" s="9"/>
      <c r="OMM404" s="9"/>
      <c r="OMN404" s="9"/>
      <c r="OMO404" s="9"/>
      <c r="OMP404" s="9"/>
      <c r="OMQ404" s="9"/>
      <c r="OMR404" s="9"/>
      <c r="OMS404" s="9"/>
      <c r="OMT404" s="9"/>
      <c r="OMU404" s="9"/>
      <c r="OMV404" s="9"/>
      <c r="OMW404" s="9"/>
      <c r="OMX404" s="9"/>
      <c r="OMY404" s="9"/>
      <c r="OMZ404" s="9"/>
      <c r="ONA404" s="9"/>
      <c r="ONB404" s="9"/>
      <c r="ONC404" s="9"/>
      <c r="OND404" s="9"/>
      <c r="ONE404" s="9"/>
      <c r="ONF404" s="9"/>
      <c r="ONG404" s="9"/>
      <c r="ONH404" s="9"/>
      <c r="ONI404" s="9"/>
      <c r="ONJ404" s="9"/>
      <c r="ONK404" s="9"/>
      <c r="ONL404" s="9"/>
      <c r="ONM404" s="9"/>
      <c r="ONN404" s="9"/>
      <c r="ONO404" s="9"/>
      <c r="ONP404" s="9"/>
      <c r="ONQ404" s="9"/>
      <c r="ONR404" s="9"/>
      <c r="ONS404" s="9"/>
      <c r="ONT404" s="9"/>
      <c r="ONU404" s="9"/>
      <c r="ONV404" s="9"/>
      <c r="ONW404" s="9"/>
      <c r="ONX404" s="9"/>
      <c r="ONY404" s="9"/>
      <c r="ONZ404" s="9"/>
      <c r="OOA404" s="9"/>
      <c r="OOB404" s="9"/>
      <c r="OOC404" s="9"/>
      <c r="OOD404" s="9"/>
      <c r="OOE404" s="9"/>
      <c r="OOF404" s="9"/>
      <c r="OOG404" s="9"/>
      <c r="OOH404" s="9"/>
      <c r="OOI404" s="9"/>
      <c r="OOJ404" s="9"/>
      <c r="OOK404" s="9"/>
      <c r="OOL404" s="9"/>
      <c r="OOM404" s="9"/>
      <c r="OON404" s="9"/>
      <c r="OOO404" s="9"/>
      <c r="OOP404" s="9"/>
      <c r="OOQ404" s="9"/>
      <c r="OOR404" s="9"/>
      <c r="OOS404" s="9"/>
      <c r="OOT404" s="9"/>
      <c r="OOU404" s="9"/>
      <c r="OOV404" s="9"/>
      <c r="OOW404" s="9"/>
      <c r="OOX404" s="9"/>
      <c r="OOY404" s="9"/>
      <c r="OOZ404" s="9"/>
      <c r="OPA404" s="9"/>
      <c r="OPB404" s="9"/>
      <c r="OPC404" s="9"/>
      <c r="OPD404" s="9"/>
      <c r="OPE404" s="9"/>
      <c r="OPF404" s="9"/>
      <c r="OPG404" s="9"/>
      <c r="OPH404" s="9"/>
      <c r="OPI404" s="9"/>
      <c r="OPJ404" s="9"/>
      <c r="OPK404" s="9"/>
      <c r="OPL404" s="9"/>
      <c r="OPM404" s="9"/>
      <c r="OPN404" s="9"/>
      <c r="OPO404" s="9"/>
      <c r="OPP404" s="9"/>
      <c r="OPQ404" s="9"/>
      <c r="OPR404" s="9"/>
      <c r="OPS404" s="9"/>
      <c r="OPT404" s="9"/>
      <c r="OPU404" s="9"/>
      <c r="OPV404" s="9"/>
      <c r="OPW404" s="9"/>
      <c r="OPX404" s="9"/>
      <c r="OPY404" s="9"/>
      <c r="OPZ404" s="9"/>
      <c r="OQA404" s="9"/>
      <c r="OQB404" s="9"/>
      <c r="OQC404" s="9"/>
      <c r="OQD404" s="9"/>
      <c r="OQE404" s="9"/>
      <c r="OQF404" s="9"/>
      <c r="OQG404" s="9"/>
      <c r="OQH404" s="9"/>
      <c r="OQI404" s="9"/>
      <c r="OQJ404" s="9"/>
      <c r="OQK404" s="9"/>
      <c r="OQL404" s="9"/>
      <c r="OQM404" s="9"/>
      <c r="OQN404" s="9"/>
      <c r="OQO404" s="9"/>
      <c r="OQP404" s="9"/>
      <c r="OQQ404" s="9"/>
      <c r="OQR404" s="9"/>
      <c r="OQS404" s="9"/>
      <c r="OQT404" s="9"/>
      <c r="OQU404" s="9"/>
      <c r="OQV404" s="9"/>
      <c r="OQW404" s="9"/>
      <c r="OQX404" s="9"/>
      <c r="OQY404" s="9"/>
      <c r="OQZ404" s="9"/>
      <c r="ORA404" s="9"/>
      <c r="ORB404" s="9"/>
      <c r="ORC404" s="9"/>
      <c r="ORD404" s="9"/>
      <c r="ORE404" s="9"/>
      <c r="ORF404" s="9"/>
      <c r="ORG404" s="9"/>
      <c r="ORH404" s="9"/>
      <c r="ORI404" s="9"/>
      <c r="ORJ404" s="9"/>
      <c r="ORK404" s="9"/>
      <c r="ORL404" s="9"/>
      <c r="ORM404" s="9"/>
      <c r="ORN404" s="9"/>
      <c r="ORO404" s="9"/>
      <c r="ORP404" s="9"/>
      <c r="ORQ404" s="9"/>
      <c r="ORR404" s="9"/>
      <c r="ORS404" s="9"/>
      <c r="ORT404" s="9"/>
      <c r="ORU404" s="9"/>
      <c r="ORV404" s="9"/>
      <c r="ORW404" s="9"/>
      <c r="ORX404" s="9"/>
      <c r="ORY404" s="9"/>
      <c r="ORZ404" s="9"/>
      <c r="OSA404" s="9"/>
      <c r="OSB404" s="9"/>
      <c r="OSC404" s="9"/>
      <c r="OSD404" s="9"/>
      <c r="OSE404" s="9"/>
      <c r="OSF404" s="9"/>
      <c r="OSG404" s="9"/>
      <c r="OSH404" s="9"/>
      <c r="OSI404" s="9"/>
      <c r="OSJ404" s="9"/>
      <c r="OSK404" s="9"/>
      <c r="OSL404" s="9"/>
      <c r="OSM404" s="9"/>
      <c r="OSN404" s="9"/>
      <c r="OSO404" s="9"/>
      <c r="OSP404" s="9"/>
      <c r="OSQ404" s="9"/>
      <c r="OSR404" s="9"/>
      <c r="OSS404" s="9"/>
      <c r="OST404" s="9"/>
      <c r="OSU404" s="9"/>
      <c r="OSV404" s="9"/>
      <c r="OSW404" s="9"/>
      <c r="OSX404" s="9"/>
      <c r="OSY404" s="9"/>
      <c r="OSZ404" s="9"/>
      <c r="OTA404" s="9"/>
      <c r="OTB404" s="9"/>
      <c r="OTC404" s="9"/>
      <c r="OTD404" s="9"/>
      <c r="OTE404" s="9"/>
      <c r="OTF404" s="9"/>
      <c r="OTG404" s="9"/>
      <c r="OTH404" s="9"/>
      <c r="OTI404" s="9"/>
      <c r="OTJ404" s="9"/>
      <c r="OTK404" s="9"/>
      <c r="OTL404" s="9"/>
      <c r="OTM404" s="9"/>
      <c r="OTN404" s="9"/>
      <c r="OTO404" s="9"/>
      <c r="OTP404" s="9"/>
      <c r="OTQ404" s="9"/>
      <c r="OTR404" s="9"/>
      <c r="OTS404" s="9"/>
      <c r="OTT404" s="9"/>
      <c r="OTU404" s="9"/>
      <c r="OTV404" s="9"/>
      <c r="OTW404" s="9"/>
      <c r="OTX404" s="9"/>
      <c r="OTY404" s="9"/>
      <c r="OTZ404" s="9"/>
      <c r="OUA404" s="9"/>
      <c r="OUB404" s="9"/>
      <c r="OUC404" s="9"/>
      <c r="OUD404" s="9"/>
      <c r="OUE404" s="9"/>
      <c r="OUF404" s="9"/>
      <c r="OUG404" s="9"/>
      <c r="OUH404" s="9"/>
      <c r="OUI404" s="9"/>
      <c r="OUJ404" s="9"/>
      <c r="OUK404" s="9"/>
      <c r="OUL404" s="9"/>
      <c r="OUM404" s="9"/>
      <c r="OUN404" s="9"/>
      <c r="OUO404" s="9"/>
      <c r="OUP404" s="9"/>
      <c r="OUQ404" s="9"/>
      <c r="OUR404" s="9"/>
      <c r="OUS404" s="9"/>
      <c r="OUT404" s="9"/>
      <c r="OUU404" s="9"/>
      <c r="OUV404" s="9"/>
      <c r="OUW404" s="9"/>
      <c r="OUX404" s="9"/>
      <c r="OUY404" s="9"/>
      <c r="OUZ404" s="9"/>
      <c r="OVA404" s="9"/>
      <c r="OVB404" s="9"/>
      <c r="OVC404" s="9"/>
      <c r="OVD404" s="9"/>
      <c r="OVE404" s="9"/>
      <c r="OVF404" s="9"/>
      <c r="OVG404" s="9"/>
      <c r="OVH404" s="9"/>
      <c r="OVI404" s="9"/>
      <c r="OVJ404" s="9"/>
      <c r="OVK404" s="9"/>
      <c r="OVL404" s="9"/>
      <c r="OVM404" s="9"/>
      <c r="OVN404" s="9"/>
      <c r="OVO404" s="9"/>
      <c r="OVP404" s="9"/>
      <c r="OVQ404" s="9"/>
      <c r="OVR404" s="9"/>
      <c r="OVS404" s="9"/>
      <c r="OVT404" s="9"/>
      <c r="OVU404" s="9"/>
      <c r="OVV404" s="9"/>
      <c r="OVW404" s="9"/>
      <c r="OVX404" s="9"/>
      <c r="OVY404" s="9"/>
      <c r="OVZ404" s="9"/>
      <c r="OWA404" s="9"/>
      <c r="OWB404" s="9"/>
      <c r="OWC404" s="9"/>
      <c r="OWD404" s="9"/>
      <c r="OWE404" s="9"/>
      <c r="OWF404" s="9"/>
      <c r="OWG404" s="9"/>
      <c r="OWH404" s="9"/>
      <c r="OWI404" s="9"/>
      <c r="OWJ404" s="9"/>
      <c r="OWK404" s="9"/>
      <c r="OWL404" s="9"/>
      <c r="OWM404" s="9"/>
      <c r="OWN404" s="9"/>
      <c r="OWO404" s="9"/>
      <c r="OWP404" s="9"/>
      <c r="OWQ404" s="9"/>
      <c r="OWR404" s="9"/>
      <c r="OWS404" s="9"/>
      <c r="OWT404" s="9"/>
      <c r="OWU404" s="9"/>
      <c r="OWV404" s="9"/>
      <c r="OWW404" s="9"/>
      <c r="OWX404" s="9"/>
      <c r="OWY404" s="9"/>
      <c r="OWZ404" s="9"/>
      <c r="OXA404" s="9"/>
      <c r="OXB404" s="9"/>
      <c r="OXC404" s="9"/>
      <c r="OXD404" s="9"/>
      <c r="OXE404" s="9"/>
      <c r="OXF404" s="9"/>
      <c r="OXG404" s="9"/>
      <c r="OXH404" s="9"/>
      <c r="OXI404" s="9"/>
      <c r="OXJ404" s="9"/>
      <c r="OXK404" s="9"/>
      <c r="OXL404" s="9"/>
      <c r="OXM404" s="9"/>
      <c r="OXN404" s="9"/>
      <c r="OXO404" s="9"/>
      <c r="OXP404" s="9"/>
      <c r="OXQ404" s="9"/>
      <c r="OXR404" s="9"/>
      <c r="OXS404" s="9"/>
      <c r="OXT404" s="9"/>
      <c r="OXU404" s="9"/>
      <c r="OXV404" s="9"/>
      <c r="OXW404" s="9"/>
      <c r="OXX404" s="9"/>
      <c r="OXY404" s="9"/>
      <c r="OXZ404" s="9"/>
      <c r="OYA404" s="9"/>
      <c r="OYB404" s="9"/>
      <c r="OYC404" s="9"/>
      <c r="OYD404" s="9"/>
      <c r="OYE404" s="9"/>
      <c r="OYF404" s="9"/>
      <c r="OYG404" s="9"/>
      <c r="OYH404" s="9"/>
      <c r="OYI404" s="9"/>
      <c r="OYJ404" s="9"/>
      <c r="OYK404" s="9"/>
      <c r="OYL404" s="9"/>
      <c r="OYM404" s="9"/>
      <c r="OYN404" s="9"/>
      <c r="OYO404" s="9"/>
      <c r="OYP404" s="9"/>
      <c r="OYQ404" s="9"/>
      <c r="OYR404" s="9"/>
      <c r="OYS404" s="9"/>
      <c r="OYT404" s="9"/>
      <c r="OYU404" s="9"/>
      <c r="OYV404" s="9"/>
      <c r="OYW404" s="9"/>
      <c r="OYX404" s="9"/>
      <c r="OYY404" s="9"/>
      <c r="OYZ404" s="9"/>
      <c r="OZA404" s="9"/>
      <c r="OZB404" s="9"/>
      <c r="OZC404" s="9"/>
      <c r="OZD404" s="9"/>
      <c r="OZE404" s="9"/>
      <c r="OZF404" s="9"/>
      <c r="OZG404" s="9"/>
      <c r="OZH404" s="9"/>
      <c r="OZI404" s="9"/>
      <c r="OZJ404" s="9"/>
      <c r="OZK404" s="9"/>
      <c r="OZL404" s="9"/>
      <c r="OZM404" s="9"/>
      <c r="OZN404" s="9"/>
      <c r="OZO404" s="9"/>
      <c r="OZP404" s="9"/>
      <c r="OZQ404" s="9"/>
      <c r="OZR404" s="9"/>
      <c r="OZS404" s="9"/>
      <c r="OZT404" s="9"/>
      <c r="OZU404" s="9"/>
      <c r="OZV404" s="9"/>
      <c r="OZW404" s="9"/>
      <c r="OZX404" s="9"/>
      <c r="OZY404" s="9"/>
      <c r="OZZ404" s="9"/>
      <c r="PAA404" s="9"/>
      <c r="PAB404" s="9"/>
      <c r="PAC404" s="9"/>
      <c r="PAD404" s="9"/>
      <c r="PAE404" s="9"/>
      <c r="PAF404" s="9"/>
      <c r="PAG404" s="9"/>
      <c r="PAH404" s="9"/>
      <c r="PAI404" s="9"/>
      <c r="PAJ404" s="9"/>
      <c r="PAK404" s="9"/>
      <c r="PAL404" s="9"/>
      <c r="PAM404" s="9"/>
      <c r="PAN404" s="9"/>
      <c r="PAO404" s="9"/>
      <c r="PAP404" s="9"/>
      <c r="PAQ404" s="9"/>
      <c r="PAR404" s="9"/>
      <c r="PAS404" s="9"/>
      <c r="PAT404" s="9"/>
      <c r="PAU404" s="9"/>
      <c r="PAV404" s="9"/>
      <c r="PAW404" s="9"/>
      <c r="PAX404" s="9"/>
      <c r="PAY404" s="9"/>
      <c r="PAZ404" s="9"/>
      <c r="PBA404" s="9"/>
      <c r="PBB404" s="9"/>
      <c r="PBC404" s="9"/>
      <c r="PBD404" s="9"/>
      <c r="PBE404" s="9"/>
      <c r="PBF404" s="9"/>
      <c r="PBG404" s="9"/>
      <c r="PBH404" s="9"/>
      <c r="PBI404" s="9"/>
      <c r="PBJ404" s="9"/>
      <c r="PBK404" s="9"/>
      <c r="PBL404" s="9"/>
      <c r="PBM404" s="9"/>
      <c r="PBN404" s="9"/>
      <c r="PBO404" s="9"/>
      <c r="PBP404" s="9"/>
      <c r="PBQ404" s="9"/>
      <c r="PBR404" s="9"/>
      <c r="PBS404" s="9"/>
      <c r="PBT404" s="9"/>
      <c r="PBU404" s="9"/>
      <c r="PBV404" s="9"/>
      <c r="PBW404" s="9"/>
      <c r="PBX404" s="9"/>
      <c r="PBY404" s="9"/>
      <c r="PBZ404" s="9"/>
      <c r="PCA404" s="9"/>
      <c r="PCB404" s="9"/>
      <c r="PCC404" s="9"/>
      <c r="PCD404" s="9"/>
      <c r="PCE404" s="9"/>
      <c r="PCF404" s="9"/>
      <c r="PCG404" s="9"/>
      <c r="PCH404" s="9"/>
      <c r="PCI404" s="9"/>
      <c r="PCJ404" s="9"/>
      <c r="PCK404" s="9"/>
      <c r="PCL404" s="9"/>
      <c r="PCM404" s="9"/>
      <c r="PCN404" s="9"/>
      <c r="PCO404" s="9"/>
      <c r="PCP404" s="9"/>
      <c r="PCQ404" s="9"/>
      <c r="PCR404" s="9"/>
      <c r="PCS404" s="9"/>
      <c r="PCT404" s="9"/>
      <c r="PCU404" s="9"/>
      <c r="PCV404" s="9"/>
      <c r="PCW404" s="9"/>
      <c r="PCX404" s="9"/>
      <c r="PCY404" s="9"/>
      <c r="PCZ404" s="9"/>
      <c r="PDA404" s="9"/>
      <c r="PDB404" s="9"/>
      <c r="PDC404" s="9"/>
      <c r="PDD404" s="9"/>
      <c r="PDE404" s="9"/>
      <c r="PDF404" s="9"/>
      <c r="PDG404" s="9"/>
      <c r="PDH404" s="9"/>
      <c r="PDI404" s="9"/>
      <c r="PDJ404" s="9"/>
      <c r="PDK404" s="9"/>
      <c r="PDL404" s="9"/>
      <c r="PDM404" s="9"/>
      <c r="PDN404" s="9"/>
      <c r="PDO404" s="9"/>
      <c r="PDP404" s="9"/>
      <c r="PDQ404" s="9"/>
      <c r="PDR404" s="9"/>
      <c r="PDS404" s="9"/>
      <c r="PDT404" s="9"/>
      <c r="PDU404" s="9"/>
      <c r="PDV404" s="9"/>
      <c r="PDW404" s="9"/>
      <c r="PDX404" s="9"/>
      <c r="PDY404" s="9"/>
      <c r="PDZ404" s="9"/>
      <c r="PEA404" s="9"/>
      <c r="PEB404" s="9"/>
      <c r="PEC404" s="9"/>
      <c r="PED404" s="9"/>
      <c r="PEE404" s="9"/>
      <c r="PEF404" s="9"/>
      <c r="PEG404" s="9"/>
      <c r="PEH404" s="9"/>
      <c r="PEI404" s="9"/>
      <c r="PEJ404" s="9"/>
      <c r="PEK404" s="9"/>
      <c r="PEL404" s="9"/>
      <c r="PEM404" s="9"/>
      <c r="PEN404" s="9"/>
      <c r="PEO404" s="9"/>
      <c r="PEP404" s="9"/>
      <c r="PEQ404" s="9"/>
      <c r="PER404" s="9"/>
      <c r="PES404" s="9"/>
      <c r="PET404" s="9"/>
      <c r="PEU404" s="9"/>
      <c r="PEV404" s="9"/>
      <c r="PEW404" s="9"/>
      <c r="PEX404" s="9"/>
      <c r="PEY404" s="9"/>
      <c r="PEZ404" s="9"/>
      <c r="PFA404" s="9"/>
      <c r="PFB404" s="9"/>
      <c r="PFC404" s="9"/>
      <c r="PFD404" s="9"/>
      <c r="PFE404" s="9"/>
      <c r="PFF404" s="9"/>
      <c r="PFG404" s="9"/>
      <c r="PFH404" s="9"/>
      <c r="PFI404" s="9"/>
      <c r="PFJ404" s="9"/>
      <c r="PFK404" s="9"/>
      <c r="PFL404" s="9"/>
      <c r="PFM404" s="9"/>
      <c r="PFN404" s="9"/>
      <c r="PFO404" s="9"/>
      <c r="PFP404" s="9"/>
      <c r="PFQ404" s="9"/>
      <c r="PFR404" s="9"/>
      <c r="PFS404" s="9"/>
      <c r="PFT404" s="9"/>
      <c r="PFU404" s="9"/>
      <c r="PFV404" s="9"/>
      <c r="PFW404" s="9"/>
      <c r="PFX404" s="9"/>
      <c r="PFY404" s="9"/>
      <c r="PFZ404" s="9"/>
      <c r="PGA404" s="9"/>
      <c r="PGB404" s="9"/>
      <c r="PGC404" s="9"/>
      <c r="PGD404" s="9"/>
      <c r="PGE404" s="9"/>
      <c r="PGF404" s="9"/>
      <c r="PGG404" s="9"/>
      <c r="PGH404" s="9"/>
      <c r="PGI404" s="9"/>
      <c r="PGJ404" s="9"/>
      <c r="PGK404" s="9"/>
      <c r="PGL404" s="9"/>
      <c r="PGM404" s="9"/>
      <c r="PGN404" s="9"/>
      <c r="PGO404" s="9"/>
      <c r="PGP404" s="9"/>
      <c r="PGQ404" s="9"/>
      <c r="PGR404" s="9"/>
      <c r="PGS404" s="9"/>
      <c r="PGT404" s="9"/>
      <c r="PGU404" s="9"/>
      <c r="PGV404" s="9"/>
      <c r="PGW404" s="9"/>
      <c r="PGX404" s="9"/>
      <c r="PGY404" s="9"/>
      <c r="PGZ404" s="9"/>
      <c r="PHA404" s="9"/>
      <c r="PHB404" s="9"/>
      <c r="PHC404" s="9"/>
      <c r="PHD404" s="9"/>
      <c r="PHE404" s="9"/>
      <c r="PHF404" s="9"/>
      <c r="PHG404" s="9"/>
      <c r="PHH404" s="9"/>
      <c r="PHI404" s="9"/>
      <c r="PHJ404" s="9"/>
      <c r="PHK404" s="9"/>
      <c r="PHL404" s="9"/>
      <c r="PHM404" s="9"/>
      <c r="PHN404" s="9"/>
      <c r="PHO404" s="9"/>
      <c r="PHP404" s="9"/>
      <c r="PHQ404" s="9"/>
      <c r="PHR404" s="9"/>
      <c r="PHS404" s="9"/>
      <c r="PHT404" s="9"/>
      <c r="PHU404" s="9"/>
      <c r="PHV404" s="9"/>
      <c r="PHW404" s="9"/>
      <c r="PHX404" s="9"/>
      <c r="PHY404" s="9"/>
      <c r="PHZ404" s="9"/>
      <c r="PIA404" s="9"/>
      <c r="PIB404" s="9"/>
      <c r="PIC404" s="9"/>
      <c r="PID404" s="9"/>
      <c r="PIE404" s="9"/>
      <c r="PIF404" s="9"/>
      <c r="PIG404" s="9"/>
      <c r="PIH404" s="9"/>
      <c r="PII404" s="9"/>
      <c r="PIJ404" s="9"/>
      <c r="PIK404" s="9"/>
      <c r="PIL404" s="9"/>
      <c r="PIM404" s="9"/>
      <c r="PIN404" s="9"/>
      <c r="PIO404" s="9"/>
      <c r="PIP404" s="9"/>
      <c r="PIQ404" s="9"/>
      <c r="PIR404" s="9"/>
      <c r="PIS404" s="9"/>
      <c r="PIT404" s="9"/>
      <c r="PIU404" s="9"/>
      <c r="PIV404" s="9"/>
      <c r="PIW404" s="9"/>
      <c r="PIX404" s="9"/>
      <c r="PIY404" s="9"/>
      <c r="PIZ404" s="9"/>
      <c r="PJA404" s="9"/>
      <c r="PJB404" s="9"/>
      <c r="PJC404" s="9"/>
      <c r="PJD404" s="9"/>
      <c r="PJE404" s="9"/>
      <c r="PJF404" s="9"/>
      <c r="PJG404" s="9"/>
      <c r="PJH404" s="9"/>
      <c r="PJI404" s="9"/>
      <c r="PJJ404" s="9"/>
      <c r="PJK404" s="9"/>
      <c r="PJL404" s="9"/>
      <c r="PJM404" s="9"/>
      <c r="PJN404" s="9"/>
      <c r="PJO404" s="9"/>
      <c r="PJP404" s="9"/>
      <c r="PJQ404" s="9"/>
      <c r="PJR404" s="9"/>
      <c r="PJS404" s="9"/>
      <c r="PJT404" s="9"/>
      <c r="PJU404" s="9"/>
      <c r="PJV404" s="9"/>
      <c r="PJW404" s="9"/>
      <c r="PJX404" s="9"/>
      <c r="PJY404" s="9"/>
      <c r="PJZ404" s="9"/>
      <c r="PKA404" s="9"/>
      <c r="PKB404" s="9"/>
      <c r="PKC404" s="9"/>
      <c r="PKD404" s="9"/>
      <c r="PKE404" s="9"/>
      <c r="PKF404" s="9"/>
      <c r="PKG404" s="9"/>
      <c r="PKH404" s="9"/>
      <c r="PKI404" s="9"/>
      <c r="PKJ404" s="9"/>
      <c r="PKK404" s="9"/>
      <c r="PKL404" s="9"/>
      <c r="PKM404" s="9"/>
      <c r="PKN404" s="9"/>
      <c r="PKO404" s="9"/>
      <c r="PKP404" s="9"/>
      <c r="PKQ404" s="9"/>
      <c r="PKR404" s="9"/>
      <c r="PKS404" s="9"/>
      <c r="PKT404" s="9"/>
      <c r="PKU404" s="9"/>
      <c r="PKV404" s="9"/>
      <c r="PKW404" s="9"/>
      <c r="PKX404" s="9"/>
      <c r="PKY404" s="9"/>
      <c r="PKZ404" s="9"/>
      <c r="PLA404" s="9"/>
      <c r="PLB404" s="9"/>
      <c r="PLC404" s="9"/>
      <c r="PLD404" s="9"/>
      <c r="PLE404" s="9"/>
      <c r="PLF404" s="9"/>
      <c r="PLG404" s="9"/>
      <c r="PLH404" s="9"/>
      <c r="PLI404" s="9"/>
      <c r="PLJ404" s="9"/>
      <c r="PLK404" s="9"/>
      <c r="PLL404" s="9"/>
      <c r="PLM404" s="9"/>
      <c r="PLN404" s="9"/>
      <c r="PLO404" s="9"/>
      <c r="PLP404" s="9"/>
      <c r="PLQ404" s="9"/>
      <c r="PLR404" s="9"/>
      <c r="PLS404" s="9"/>
      <c r="PLT404" s="9"/>
      <c r="PLU404" s="9"/>
      <c r="PLV404" s="9"/>
      <c r="PLW404" s="9"/>
      <c r="PLX404" s="9"/>
      <c r="PLY404" s="9"/>
      <c r="PLZ404" s="9"/>
      <c r="PMA404" s="9"/>
      <c r="PMB404" s="9"/>
      <c r="PMC404" s="9"/>
      <c r="PMD404" s="9"/>
      <c r="PME404" s="9"/>
      <c r="PMF404" s="9"/>
      <c r="PMG404" s="9"/>
      <c r="PMH404" s="9"/>
      <c r="PMI404" s="9"/>
      <c r="PMJ404" s="9"/>
      <c r="PMK404" s="9"/>
      <c r="PML404" s="9"/>
      <c r="PMM404" s="9"/>
      <c r="PMN404" s="9"/>
      <c r="PMO404" s="9"/>
      <c r="PMP404" s="9"/>
      <c r="PMQ404" s="9"/>
      <c r="PMR404" s="9"/>
      <c r="PMS404" s="9"/>
      <c r="PMT404" s="9"/>
      <c r="PMU404" s="9"/>
      <c r="PMV404" s="9"/>
      <c r="PMW404" s="9"/>
      <c r="PMX404" s="9"/>
      <c r="PMY404" s="9"/>
      <c r="PMZ404" s="9"/>
      <c r="PNA404" s="9"/>
      <c r="PNB404" s="9"/>
      <c r="PNC404" s="9"/>
      <c r="PND404" s="9"/>
      <c r="PNE404" s="9"/>
      <c r="PNF404" s="9"/>
      <c r="PNG404" s="9"/>
      <c r="PNH404" s="9"/>
      <c r="PNI404" s="9"/>
      <c r="PNJ404" s="9"/>
      <c r="PNK404" s="9"/>
      <c r="PNL404" s="9"/>
      <c r="PNM404" s="9"/>
      <c r="PNN404" s="9"/>
      <c r="PNO404" s="9"/>
      <c r="PNP404" s="9"/>
      <c r="PNQ404" s="9"/>
      <c r="PNR404" s="9"/>
      <c r="PNS404" s="9"/>
      <c r="PNT404" s="9"/>
      <c r="PNU404" s="9"/>
      <c r="PNV404" s="9"/>
      <c r="PNW404" s="9"/>
      <c r="PNX404" s="9"/>
      <c r="PNY404" s="9"/>
      <c r="PNZ404" s="9"/>
      <c r="POA404" s="9"/>
      <c r="POB404" s="9"/>
      <c r="POC404" s="9"/>
      <c r="POD404" s="9"/>
      <c r="POE404" s="9"/>
      <c r="POF404" s="9"/>
      <c r="POG404" s="9"/>
      <c r="POH404" s="9"/>
      <c r="POI404" s="9"/>
      <c r="POJ404" s="9"/>
      <c r="POK404" s="9"/>
      <c r="POL404" s="9"/>
      <c r="POM404" s="9"/>
      <c r="PON404" s="9"/>
      <c r="POO404" s="9"/>
      <c r="POP404" s="9"/>
      <c r="POQ404" s="9"/>
      <c r="POR404" s="9"/>
      <c r="POS404" s="9"/>
      <c r="POT404" s="9"/>
      <c r="POU404" s="9"/>
      <c r="POV404" s="9"/>
      <c r="POW404" s="9"/>
      <c r="POX404" s="9"/>
      <c r="POY404" s="9"/>
      <c r="POZ404" s="9"/>
      <c r="PPA404" s="9"/>
      <c r="PPB404" s="9"/>
      <c r="PPC404" s="9"/>
      <c r="PPD404" s="9"/>
      <c r="PPE404" s="9"/>
      <c r="PPF404" s="9"/>
      <c r="PPG404" s="9"/>
      <c r="PPH404" s="9"/>
      <c r="PPI404" s="9"/>
      <c r="PPJ404" s="9"/>
      <c r="PPK404" s="9"/>
      <c r="PPL404" s="9"/>
      <c r="PPM404" s="9"/>
      <c r="PPN404" s="9"/>
      <c r="PPO404" s="9"/>
      <c r="PPP404" s="9"/>
      <c r="PPQ404" s="9"/>
      <c r="PPR404" s="9"/>
      <c r="PPS404" s="9"/>
      <c r="PPT404" s="9"/>
      <c r="PPU404" s="9"/>
      <c r="PPV404" s="9"/>
      <c r="PPW404" s="9"/>
      <c r="PPX404" s="9"/>
      <c r="PPY404" s="9"/>
      <c r="PPZ404" s="9"/>
      <c r="PQA404" s="9"/>
      <c r="PQB404" s="9"/>
      <c r="PQC404" s="9"/>
      <c r="PQD404" s="9"/>
      <c r="PQE404" s="9"/>
      <c r="PQF404" s="9"/>
      <c r="PQG404" s="9"/>
      <c r="PQH404" s="9"/>
      <c r="PQI404" s="9"/>
      <c r="PQJ404" s="9"/>
      <c r="PQK404" s="9"/>
      <c r="PQL404" s="9"/>
      <c r="PQM404" s="9"/>
      <c r="PQN404" s="9"/>
      <c r="PQO404" s="9"/>
      <c r="PQP404" s="9"/>
      <c r="PQQ404" s="9"/>
      <c r="PQR404" s="9"/>
      <c r="PQS404" s="9"/>
      <c r="PQT404" s="9"/>
      <c r="PQU404" s="9"/>
      <c r="PQV404" s="9"/>
      <c r="PQW404" s="9"/>
      <c r="PQX404" s="9"/>
      <c r="PQY404" s="9"/>
      <c r="PQZ404" s="9"/>
      <c r="PRA404" s="9"/>
      <c r="PRB404" s="9"/>
      <c r="PRC404" s="9"/>
      <c r="PRD404" s="9"/>
      <c r="PRE404" s="9"/>
      <c r="PRF404" s="9"/>
      <c r="PRG404" s="9"/>
      <c r="PRH404" s="9"/>
      <c r="PRI404" s="9"/>
      <c r="PRJ404" s="9"/>
      <c r="PRK404" s="9"/>
      <c r="PRL404" s="9"/>
      <c r="PRM404" s="9"/>
      <c r="PRN404" s="9"/>
      <c r="PRO404" s="9"/>
      <c r="PRP404" s="9"/>
      <c r="PRQ404" s="9"/>
      <c r="PRR404" s="9"/>
      <c r="PRS404" s="9"/>
      <c r="PRT404" s="9"/>
      <c r="PRU404" s="9"/>
      <c r="PRV404" s="9"/>
      <c r="PRW404" s="9"/>
      <c r="PRX404" s="9"/>
      <c r="PRY404" s="9"/>
      <c r="PRZ404" s="9"/>
      <c r="PSA404" s="9"/>
      <c r="PSB404" s="9"/>
      <c r="PSC404" s="9"/>
      <c r="PSD404" s="9"/>
      <c r="PSE404" s="9"/>
      <c r="PSF404" s="9"/>
      <c r="PSG404" s="9"/>
      <c r="PSH404" s="9"/>
      <c r="PSI404" s="9"/>
      <c r="PSJ404" s="9"/>
      <c r="PSK404" s="9"/>
      <c r="PSL404" s="9"/>
      <c r="PSM404" s="9"/>
      <c r="PSN404" s="9"/>
      <c r="PSO404" s="9"/>
      <c r="PSP404" s="9"/>
      <c r="PSQ404" s="9"/>
      <c r="PSR404" s="9"/>
      <c r="PSS404" s="9"/>
      <c r="PST404" s="9"/>
      <c r="PSU404" s="9"/>
      <c r="PSV404" s="9"/>
      <c r="PSW404" s="9"/>
      <c r="PSX404" s="9"/>
      <c r="PSY404" s="9"/>
      <c r="PSZ404" s="9"/>
      <c r="PTA404" s="9"/>
      <c r="PTB404" s="9"/>
      <c r="PTC404" s="9"/>
      <c r="PTD404" s="9"/>
      <c r="PTE404" s="9"/>
      <c r="PTF404" s="9"/>
      <c r="PTG404" s="9"/>
      <c r="PTH404" s="9"/>
      <c r="PTI404" s="9"/>
      <c r="PTJ404" s="9"/>
      <c r="PTK404" s="9"/>
      <c r="PTL404" s="9"/>
      <c r="PTM404" s="9"/>
      <c r="PTN404" s="9"/>
      <c r="PTO404" s="9"/>
      <c r="PTP404" s="9"/>
      <c r="PTQ404" s="9"/>
      <c r="PTR404" s="9"/>
      <c r="PTS404" s="9"/>
      <c r="PTT404" s="9"/>
      <c r="PTU404" s="9"/>
      <c r="PTV404" s="9"/>
      <c r="PTW404" s="9"/>
      <c r="PTX404" s="9"/>
      <c r="PTY404" s="9"/>
      <c r="PTZ404" s="9"/>
      <c r="PUA404" s="9"/>
      <c r="PUB404" s="9"/>
      <c r="PUC404" s="9"/>
      <c r="PUD404" s="9"/>
      <c r="PUE404" s="9"/>
      <c r="PUF404" s="9"/>
      <c r="PUG404" s="9"/>
      <c r="PUH404" s="9"/>
      <c r="PUI404" s="9"/>
      <c r="PUJ404" s="9"/>
      <c r="PUK404" s="9"/>
      <c r="PUL404" s="9"/>
      <c r="PUM404" s="9"/>
      <c r="PUN404" s="9"/>
      <c r="PUO404" s="9"/>
      <c r="PUP404" s="9"/>
      <c r="PUQ404" s="9"/>
      <c r="PUR404" s="9"/>
      <c r="PUS404" s="9"/>
      <c r="PUT404" s="9"/>
      <c r="PUU404" s="9"/>
      <c r="PUV404" s="9"/>
      <c r="PUW404" s="9"/>
      <c r="PUX404" s="9"/>
      <c r="PUY404" s="9"/>
      <c r="PUZ404" s="9"/>
      <c r="PVA404" s="9"/>
      <c r="PVB404" s="9"/>
      <c r="PVC404" s="9"/>
      <c r="PVD404" s="9"/>
      <c r="PVE404" s="9"/>
      <c r="PVF404" s="9"/>
      <c r="PVG404" s="9"/>
      <c r="PVH404" s="9"/>
      <c r="PVI404" s="9"/>
      <c r="PVJ404" s="9"/>
      <c r="PVK404" s="9"/>
      <c r="PVL404" s="9"/>
      <c r="PVM404" s="9"/>
      <c r="PVN404" s="9"/>
      <c r="PVO404" s="9"/>
      <c r="PVP404" s="9"/>
      <c r="PVQ404" s="9"/>
      <c r="PVR404" s="9"/>
      <c r="PVS404" s="9"/>
      <c r="PVT404" s="9"/>
      <c r="PVU404" s="9"/>
      <c r="PVV404" s="9"/>
      <c r="PVW404" s="9"/>
      <c r="PVX404" s="9"/>
      <c r="PVY404" s="9"/>
      <c r="PVZ404" s="9"/>
      <c r="PWA404" s="9"/>
      <c r="PWB404" s="9"/>
      <c r="PWC404" s="9"/>
      <c r="PWD404" s="9"/>
      <c r="PWE404" s="9"/>
      <c r="PWF404" s="9"/>
      <c r="PWG404" s="9"/>
      <c r="PWH404" s="9"/>
      <c r="PWI404" s="9"/>
      <c r="PWJ404" s="9"/>
      <c r="PWK404" s="9"/>
      <c r="PWL404" s="9"/>
      <c r="PWM404" s="9"/>
      <c r="PWN404" s="9"/>
      <c r="PWO404" s="9"/>
      <c r="PWP404" s="9"/>
      <c r="PWQ404" s="9"/>
      <c r="PWR404" s="9"/>
      <c r="PWS404" s="9"/>
      <c r="PWT404" s="9"/>
      <c r="PWU404" s="9"/>
      <c r="PWV404" s="9"/>
      <c r="PWW404" s="9"/>
      <c r="PWX404" s="9"/>
      <c r="PWY404" s="9"/>
      <c r="PWZ404" s="9"/>
      <c r="PXA404" s="9"/>
      <c r="PXB404" s="9"/>
      <c r="PXC404" s="9"/>
      <c r="PXD404" s="9"/>
      <c r="PXE404" s="9"/>
      <c r="PXF404" s="9"/>
      <c r="PXG404" s="9"/>
      <c r="PXH404" s="9"/>
      <c r="PXI404" s="9"/>
      <c r="PXJ404" s="9"/>
      <c r="PXK404" s="9"/>
      <c r="PXL404" s="9"/>
      <c r="PXM404" s="9"/>
      <c r="PXN404" s="9"/>
      <c r="PXO404" s="9"/>
      <c r="PXP404" s="9"/>
      <c r="PXQ404" s="9"/>
      <c r="PXR404" s="9"/>
      <c r="PXS404" s="9"/>
      <c r="PXT404" s="9"/>
      <c r="PXU404" s="9"/>
      <c r="PXV404" s="9"/>
      <c r="PXW404" s="9"/>
      <c r="PXX404" s="9"/>
      <c r="PXY404" s="9"/>
      <c r="PXZ404" s="9"/>
      <c r="PYA404" s="9"/>
      <c r="PYB404" s="9"/>
      <c r="PYC404" s="9"/>
      <c r="PYD404" s="9"/>
      <c r="PYE404" s="9"/>
      <c r="PYF404" s="9"/>
      <c r="PYG404" s="9"/>
      <c r="PYH404" s="9"/>
      <c r="PYI404" s="9"/>
      <c r="PYJ404" s="9"/>
      <c r="PYK404" s="9"/>
      <c r="PYL404" s="9"/>
      <c r="PYM404" s="9"/>
      <c r="PYN404" s="9"/>
      <c r="PYO404" s="9"/>
      <c r="PYP404" s="9"/>
      <c r="PYQ404" s="9"/>
      <c r="PYR404" s="9"/>
      <c r="PYS404" s="9"/>
      <c r="PYT404" s="9"/>
      <c r="PYU404" s="9"/>
      <c r="PYV404" s="9"/>
      <c r="PYW404" s="9"/>
      <c r="PYX404" s="9"/>
      <c r="PYY404" s="9"/>
      <c r="PYZ404" s="9"/>
      <c r="PZA404" s="9"/>
      <c r="PZB404" s="9"/>
      <c r="PZC404" s="9"/>
      <c r="PZD404" s="9"/>
      <c r="PZE404" s="9"/>
      <c r="PZF404" s="9"/>
      <c r="PZG404" s="9"/>
      <c r="PZH404" s="9"/>
      <c r="PZI404" s="9"/>
      <c r="PZJ404" s="9"/>
      <c r="PZK404" s="9"/>
      <c r="PZL404" s="9"/>
      <c r="PZM404" s="9"/>
      <c r="PZN404" s="9"/>
      <c r="PZO404" s="9"/>
      <c r="PZP404" s="9"/>
      <c r="PZQ404" s="9"/>
      <c r="PZR404" s="9"/>
      <c r="PZS404" s="9"/>
      <c r="PZT404" s="9"/>
      <c r="PZU404" s="9"/>
      <c r="PZV404" s="9"/>
      <c r="PZW404" s="9"/>
      <c r="PZX404" s="9"/>
      <c r="PZY404" s="9"/>
      <c r="PZZ404" s="9"/>
      <c r="QAA404" s="9"/>
      <c r="QAB404" s="9"/>
      <c r="QAC404" s="9"/>
      <c r="QAD404" s="9"/>
      <c r="QAE404" s="9"/>
      <c r="QAF404" s="9"/>
      <c r="QAG404" s="9"/>
      <c r="QAH404" s="9"/>
      <c r="QAI404" s="9"/>
      <c r="QAJ404" s="9"/>
      <c r="QAK404" s="9"/>
      <c r="QAL404" s="9"/>
      <c r="QAM404" s="9"/>
      <c r="QAN404" s="9"/>
      <c r="QAO404" s="9"/>
      <c r="QAP404" s="9"/>
      <c r="QAQ404" s="9"/>
      <c r="QAR404" s="9"/>
      <c r="QAS404" s="9"/>
      <c r="QAT404" s="9"/>
      <c r="QAU404" s="9"/>
      <c r="QAV404" s="9"/>
      <c r="QAW404" s="9"/>
      <c r="QAX404" s="9"/>
      <c r="QAY404" s="9"/>
      <c r="QAZ404" s="9"/>
      <c r="QBA404" s="9"/>
      <c r="QBB404" s="9"/>
      <c r="QBC404" s="9"/>
      <c r="QBD404" s="9"/>
      <c r="QBE404" s="9"/>
      <c r="QBF404" s="9"/>
      <c r="QBG404" s="9"/>
      <c r="QBH404" s="9"/>
      <c r="QBI404" s="9"/>
      <c r="QBJ404" s="9"/>
      <c r="QBK404" s="9"/>
      <c r="QBL404" s="9"/>
      <c r="QBM404" s="9"/>
      <c r="QBN404" s="9"/>
      <c r="QBO404" s="9"/>
      <c r="QBP404" s="9"/>
      <c r="QBQ404" s="9"/>
      <c r="QBR404" s="9"/>
      <c r="QBS404" s="9"/>
      <c r="QBT404" s="9"/>
      <c r="QBU404" s="9"/>
      <c r="QBV404" s="9"/>
      <c r="QBW404" s="9"/>
      <c r="QBX404" s="9"/>
      <c r="QBY404" s="9"/>
      <c r="QBZ404" s="9"/>
      <c r="QCA404" s="9"/>
      <c r="QCB404" s="9"/>
      <c r="QCC404" s="9"/>
      <c r="QCD404" s="9"/>
      <c r="QCE404" s="9"/>
      <c r="QCF404" s="9"/>
      <c r="QCG404" s="9"/>
      <c r="QCH404" s="9"/>
      <c r="QCI404" s="9"/>
      <c r="QCJ404" s="9"/>
      <c r="QCK404" s="9"/>
      <c r="QCL404" s="9"/>
      <c r="QCM404" s="9"/>
      <c r="QCN404" s="9"/>
      <c r="QCO404" s="9"/>
      <c r="QCP404" s="9"/>
      <c r="QCQ404" s="9"/>
      <c r="QCR404" s="9"/>
      <c r="QCS404" s="9"/>
      <c r="QCT404" s="9"/>
      <c r="QCU404" s="9"/>
      <c r="QCV404" s="9"/>
      <c r="QCW404" s="9"/>
      <c r="QCX404" s="9"/>
      <c r="QCY404" s="9"/>
      <c r="QCZ404" s="9"/>
      <c r="QDA404" s="9"/>
      <c r="QDB404" s="9"/>
      <c r="QDC404" s="9"/>
      <c r="QDD404" s="9"/>
      <c r="QDE404" s="9"/>
      <c r="QDF404" s="9"/>
      <c r="QDG404" s="9"/>
      <c r="QDH404" s="9"/>
      <c r="QDI404" s="9"/>
      <c r="QDJ404" s="9"/>
      <c r="QDK404" s="9"/>
      <c r="QDL404" s="9"/>
      <c r="QDM404" s="9"/>
      <c r="QDN404" s="9"/>
      <c r="QDO404" s="9"/>
      <c r="QDP404" s="9"/>
      <c r="QDQ404" s="9"/>
      <c r="QDR404" s="9"/>
      <c r="QDS404" s="9"/>
      <c r="QDT404" s="9"/>
      <c r="QDU404" s="9"/>
      <c r="QDV404" s="9"/>
      <c r="QDW404" s="9"/>
      <c r="QDX404" s="9"/>
      <c r="QDY404" s="9"/>
      <c r="QDZ404" s="9"/>
      <c r="QEA404" s="9"/>
      <c r="QEB404" s="9"/>
      <c r="QEC404" s="9"/>
      <c r="QED404" s="9"/>
      <c r="QEE404" s="9"/>
      <c r="QEF404" s="9"/>
      <c r="QEG404" s="9"/>
      <c r="QEH404" s="9"/>
      <c r="QEI404" s="9"/>
      <c r="QEJ404" s="9"/>
      <c r="QEK404" s="9"/>
      <c r="QEL404" s="9"/>
      <c r="QEM404" s="9"/>
      <c r="QEN404" s="9"/>
      <c r="QEO404" s="9"/>
      <c r="QEP404" s="9"/>
      <c r="QEQ404" s="9"/>
      <c r="QER404" s="9"/>
      <c r="QES404" s="9"/>
      <c r="QET404" s="9"/>
      <c r="QEU404" s="9"/>
      <c r="QEV404" s="9"/>
      <c r="QEW404" s="9"/>
      <c r="QEX404" s="9"/>
      <c r="QEY404" s="9"/>
      <c r="QEZ404" s="9"/>
      <c r="QFA404" s="9"/>
      <c r="QFB404" s="9"/>
      <c r="QFC404" s="9"/>
      <c r="QFD404" s="9"/>
      <c r="QFE404" s="9"/>
      <c r="QFF404" s="9"/>
      <c r="QFG404" s="9"/>
      <c r="QFH404" s="9"/>
      <c r="QFI404" s="9"/>
      <c r="QFJ404" s="9"/>
      <c r="QFK404" s="9"/>
      <c r="QFL404" s="9"/>
      <c r="QFM404" s="9"/>
      <c r="QFN404" s="9"/>
      <c r="QFO404" s="9"/>
      <c r="QFP404" s="9"/>
      <c r="QFQ404" s="9"/>
      <c r="QFR404" s="9"/>
      <c r="QFS404" s="9"/>
      <c r="QFT404" s="9"/>
      <c r="QFU404" s="9"/>
      <c r="QFV404" s="9"/>
      <c r="QFW404" s="9"/>
      <c r="QFX404" s="9"/>
      <c r="QFY404" s="9"/>
      <c r="QFZ404" s="9"/>
      <c r="QGA404" s="9"/>
      <c r="QGB404" s="9"/>
      <c r="QGC404" s="9"/>
      <c r="QGD404" s="9"/>
      <c r="QGE404" s="9"/>
      <c r="QGF404" s="9"/>
      <c r="QGG404" s="9"/>
      <c r="QGH404" s="9"/>
      <c r="QGI404" s="9"/>
      <c r="QGJ404" s="9"/>
      <c r="QGK404" s="9"/>
      <c r="QGL404" s="9"/>
      <c r="QGM404" s="9"/>
      <c r="QGN404" s="9"/>
      <c r="QGO404" s="9"/>
      <c r="QGP404" s="9"/>
      <c r="QGQ404" s="9"/>
      <c r="QGR404" s="9"/>
      <c r="QGS404" s="9"/>
      <c r="QGT404" s="9"/>
      <c r="QGU404" s="9"/>
      <c r="QGV404" s="9"/>
      <c r="QGW404" s="9"/>
      <c r="QGX404" s="9"/>
      <c r="QGY404" s="9"/>
      <c r="QGZ404" s="9"/>
      <c r="QHA404" s="9"/>
      <c r="QHB404" s="9"/>
      <c r="QHC404" s="9"/>
      <c r="QHD404" s="9"/>
      <c r="QHE404" s="9"/>
      <c r="QHF404" s="9"/>
      <c r="QHG404" s="9"/>
      <c r="QHH404" s="9"/>
      <c r="QHI404" s="9"/>
      <c r="QHJ404" s="9"/>
      <c r="QHK404" s="9"/>
      <c r="QHL404" s="9"/>
      <c r="QHM404" s="9"/>
      <c r="QHN404" s="9"/>
      <c r="QHO404" s="9"/>
      <c r="QHP404" s="9"/>
      <c r="QHQ404" s="9"/>
      <c r="QHR404" s="9"/>
      <c r="QHS404" s="9"/>
      <c r="QHT404" s="9"/>
      <c r="QHU404" s="9"/>
      <c r="QHV404" s="9"/>
      <c r="QHW404" s="9"/>
      <c r="QHX404" s="9"/>
      <c r="QHY404" s="9"/>
      <c r="QHZ404" s="9"/>
      <c r="QIA404" s="9"/>
      <c r="QIB404" s="9"/>
      <c r="QIC404" s="9"/>
      <c r="QID404" s="9"/>
      <c r="QIE404" s="9"/>
      <c r="QIF404" s="9"/>
      <c r="QIG404" s="9"/>
      <c r="QIH404" s="9"/>
      <c r="QII404" s="9"/>
      <c r="QIJ404" s="9"/>
      <c r="QIK404" s="9"/>
      <c r="QIL404" s="9"/>
      <c r="QIM404" s="9"/>
      <c r="QIN404" s="9"/>
      <c r="QIO404" s="9"/>
      <c r="QIP404" s="9"/>
      <c r="QIQ404" s="9"/>
      <c r="QIR404" s="9"/>
      <c r="QIS404" s="9"/>
      <c r="QIT404" s="9"/>
      <c r="QIU404" s="9"/>
      <c r="QIV404" s="9"/>
      <c r="QIW404" s="9"/>
      <c r="QIX404" s="9"/>
      <c r="QIY404" s="9"/>
      <c r="QIZ404" s="9"/>
      <c r="QJA404" s="9"/>
      <c r="QJB404" s="9"/>
      <c r="QJC404" s="9"/>
      <c r="QJD404" s="9"/>
      <c r="QJE404" s="9"/>
      <c r="QJF404" s="9"/>
      <c r="QJG404" s="9"/>
      <c r="QJH404" s="9"/>
      <c r="QJI404" s="9"/>
      <c r="QJJ404" s="9"/>
      <c r="QJK404" s="9"/>
      <c r="QJL404" s="9"/>
      <c r="QJM404" s="9"/>
      <c r="QJN404" s="9"/>
      <c r="QJO404" s="9"/>
      <c r="QJP404" s="9"/>
      <c r="QJQ404" s="9"/>
      <c r="QJR404" s="9"/>
      <c r="QJS404" s="9"/>
      <c r="QJT404" s="9"/>
      <c r="QJU404" s="9"/>
      <c r="QJV404" s="9"/>
      <c r="QJW404" s="9"/>
      <c r="QJX404" s="9"/>
      <c r="QJY404" s="9"/>
      <c r="QJZ404" s="9"/>
      <c r="QKA404" s="9"/>
      <c r="QKB404" s="9"/>
      <c r="QKC404" s="9"/>
      <c r="QKD404" s="9"/>
      <c r="QKE404" s="9"/>
      <c r="QKF404" s="9"/>
      <c r="QKG404" s="9"/>
      <c r="QKH404" s="9"/>
      <c r="QKI404" s="9"/>
      <c r="QKJ404" s="9"/>
      <c r="QKK404" s="9"/>
      <c r="QKL404" s="9"/>
      <c r="QKM404" s="9"/>
      <c r="QKN404" s="9"/>
      <c r="QKO404" s="9"/>
      <c r="QKP404" s="9"/>
      <c r="QKQ404" s="9"/>
      <c r="QKR404" s="9"/>
      <c r="QKS404" s="9"/>
      <c r="QKT404" s="9"/>
      <c r="QKU404" s="9"/>
      <c r="QKV404" s="9"/>
      <c r="QKW404" s="9"/>
      <c r="QKX404" s="9"/>
      <c r="QKY404" s="9"/>
      <c r="QKZ404" s="9"/>
      <c r="QLA404" s="9"/>
      <c r="QLB404" s="9"/>
      <c r="QLC404" s="9"/>
      <c r="QLD404" s="9"/>
      <c r="QLE404" s="9"/>
      <c r="QLF404" s="9"/>
      <c r="QLG404" s="9"/>
      <c r="QLH404" s="9"/>
      <c r="QLI404" s="9"/>
      <c r="QLJ404" s="9"/>
      <c r="QLK404" s="9"/>
      <c r="QLL404" s="9"/>
      <c r="QLM404" s="9"/>
      <c r="QLN404" s="9"/>
      <c r="QLO404" s="9"/>
      <c r="QLP404" s="9"/>
      <c r="QLQ404" s="9"/>
      <c r="QLR404" s="9"/>
      <c r="QLS404" s="9"/>
      <c r="QLT404" s="9"/>
      <c r="QLU404" s="9"/>
      <c r="QLV404" s="9"/>
      <c r="QLW404" s="9"/>
      <c r="QLX404" s="9"/>
      <c r="QLY404" s="9"/>
      <c r="QLZ404" s="9"/>
      <c r="QMA404" s="9"/>
      <c r="QMB404" s="9"/>
      <c r="QMC404" s="9"/>
      <c r="QMD404" s="9"/>
      <c r="QME404" s="9"/>
      <c r="QMF404" s="9"/>
      <c r="QMG404" s="9"/>
      <c r="QMH404" s="9"/>
      <c r="QMI404" s="9"/>
      <c r="QMJ404" s="9"/>
      <c r="QMK404" s="9"/>
      <c r="QML404" s="9"/>
      <c r="QMM404" s="9"/>
      <c r="QMN404" s="9"/>
      <c r="QMO404" s="9"/>
      <c r="QMP404" s="9"/>
      <c r="QMQ404" s="9"/>
      <c r="QMR404" s="9"/>
      <c r="QMS404" s="9"/>
      <c r="QMT404" s="9"/>
      <c r="QMU404" s="9"/>
      <c r="QMV404" s="9"/>
      <c r="QMW404" s="9"/>
      <c r="QMX404" s="9"/>
      <c r="QMY404" s="9"/>
      <c r="QMZ404" s="9"/>
      <c r="QNA404" s="9"/>
      <c r="QNB404" s="9"/>
      <c r="QNC404" s="9"/>
      <c r="QND404" s="9"/>
      <c r="QNE404" s="9"/>
      <c r="QNF404" s="9"/>
      <c r="QNG404" s="9"/>
      <c r="QNH404" s="9"/>
      <c r="QNI404" s="9"/>
      <c r="QNJ404" s="9"/>
      <c r="QNK404" s="9"/>
      <c r="QNL404" s="9"/>
      <c r="QNM404" s="9"/>
      <c r="QNN404" s="9"/>
      <c r="QNO404" s="9"/>
      <c r="QNP404" s="9"/>
      <c r="QNQ404" s="9"/>
      <c r="QNR404" s="9"/>
      <c r="QNS404" s="9"/>
      <c r="QNT404" s="9"/>
      <c r="QNU404" s="9"/>
      <c r="QNV404" s="9"/>
      <c r="QNW404" s="9"/>
      <c r="QNX404" s="9"/>
      <c r="QNY404" s="9"/>
      <c r="QNZ404" s="9"/>
      <c r="QOA404" s="9"/>
      <c r="QOB404" s="9"/>
      <c r="QOC404" s="9"/>
      <c r="QOD404" s="9"/>
      <c r="QOE404" s="9"/>
      <c r="QOF404" s="9"/>
      <c r="QOG404" s="9"/>
      <c r="QOH404" s="9"/>
      <c r="QOI404" s="9"/>
      <c r="QOJ404" s="9"/>
      <c r="QOK404" s="9"/>
      <c r="QOL404" s="9"/>
      <c r="QOM404" s="9"/>
      <c r="QON404" s="9"/>
      <c r="QOO404" s="9"/>
      <c r="QOP404" s="9"/>
      <c r="QOQ404" s="9"/>
      <c r="QOR404" s="9"/>
      <c r="QOS404" s="9"/>
      <c r="QOT404" s="9"/>
      <c r="QOU404" s="9"/>
      <c r="QOV404" s="9"/>
      <c r="QOW404" s="9"/>
      <c r="QOX404" s="9"/>
      <c r="QOY404" s="9"/>
      <c r="QOZ404" s="9"/>
      <c r="QPA404" s="9"/>
      <c r="QPB404" s="9"/>
      <c r="QPC404" s="9"/>
      <c r="QPD404" s="9"/>
      <c r="QPE404" s="9"/>
      <c r="QPF404" s="9"/>
      <c r="QPG404" s="9"/>
      <c r="QPH404" s="9"/>
      <c r="QPI404" s="9"/>
      <c r="QPJ404" s="9"/>
      <c r="QPK404" s="9"/>
      <c r="QPL404" s="9"/>
      <c r="QPM404" s="9"/>
      <c r="QPN404" s="9"/>
      <c r="QPO404" s="9"/>
      <c r="QPP404" s="9"/>
      <c r="QPQ404" s="9"/>
      <c r="QPR404" s="9"/>
      <c r="QPS404" s="9"/>
      <c r="QPT404" s="9"/>
      <c r="QPU404" s="9"/>
      <c r="QPV404" s="9"/>
      <c r="QPW404" s="9"/>
      <c r="QPX404" s="9"/>
      <c r="QPY404" s="9"/>
      <c r="QPZ404" s="9"/>
      <c r="QQA404" s="9"/>
      <c r="QQB404" s="9"/>
      <c r="QQC404" s="9"/>
      <c r="QQD404" s="9"/>
      <c r="QQE404" s="9"/>
      <c r="QQF404" s="9"/>
      <c r="QQG404" s="9"/>
      <c r="QQH404" s="9"/>
      <c r="QQI404" s="9"/>
      <c r="QQJ404" s="9"/>
      <c r="QQK404" s="9"/>
      <c r="QQL404" s="9"/>
      <c r="QQM404" s="9"/>
      <c r="QQN404" s="9"/>
      <c r="QQO404" s="9"/>
      <c r="QQP404" s="9"/>
      <c r="QQQ404" s="9"/>
      <c r="QQR404" s="9"/>
      <c r="QQS404" s="9"/>
      <c r="QQT404" s="9"/>
      <c r="QQU404" s="9"/>
      <c r="QQV404" s="9"/>
      <c r="QQW404" s="9"/>
      <c r="QQX404" s="9"/>
      <c r="QQY404" s="9"/>
      <c r="QQZ404" s="9"/>
      <c r="QRA404" s="9"/>
      <c r="QRB404" s="9"/>
      <c r="QRC404" s="9"/>
      <c r="QRD404" s="9"/>
      <c r="QRE404" s="9"/>
      <c r="QRF404" s="9"/>
      <c r="QRG404" s="9"/>
      <c r="QRH404" s="9"/>
      <c r="QRI404" s="9"/>
      <c r="QRJ404" s="9"/>
      <c r="QRK404" s="9"/>
      <c r="QRL404" s="9"/>
      <c r="QRM404" s="9"/>
      <c r="QRN404" s="9"/>
      <c r="QRO404" s="9"/>
      <c r="QRP404" s="9"/>
      <c r="QRQ404" s="9"/>
      <c r="QRR404" s="9"/>
      <c r="QRS404" s="9"/>
      <c r="QRT404" s="9"/>
      <c r="QRU404" s="9"/>
      <c r="QRV404" s="9"/>
      <c r="QRW404" s="9"/>
      <c r="QRX404" s="9"/>
      <c r="QRY404" s="9"/>
      <c r="QRZ404" s="9"/>
      <c r="QSA404" s="9"/>
      <c r="QSB404" s="9"/>
      <c r="QSC404" s="9"/>
      <c r="QSD404" s="9"/>
      <c r="QSE404" s="9"/>
      <c r="QSF404" s="9"/>
      <c r="QSG404" s="9"/>
      <c r="QSH404" s="9"/>
      <c r="QSI404" s="9"/>
      <c r="QSJ404" s="9"/>
      <c r="QSK404" s="9"/>
      <c r="QSL404" s="9"/>
      <c r="QSM404" s="9"/>
      <c r="QSN404" s="9"/>
      <c r="QSO404" s="9"/>
      <c r="QSP404" s="9"/>
      <c r="QSQ404" s="9"/>
      <c r="QSR404" s="9"/>
      <c r="QSS404" s="9"/>
      <c r="QST404" s="9"/>
      <c r="QSU404" s="9"/>
      <c r="QSV404" s="9"/>
      <c r="QSW404" s="9"/>
      <c r="QSX404" s="9"/>
      <c r="QSY404" s="9"/>
      <c r="QSZ404" s="9"/>
      <c r="QTA404" s="9"/>
      <c r="QTB404" s="9"/>
      <c r="QTC404" s="9"/>
      <c r="QTD404" s="9"/>
      <c r="QTE404" s="9"/>
      <c r="QTF404" s="9"/>
      <c r="QTG404" s="9"/>
      <c r="QTH404" s="9"/>
      <c r="QTI404" s="9"/>
      <c r="QTJ404" s="9"/>
      <c r="QTK404" s="9"/>
      <c r="QTL404" s="9"/>
      <c r="QTM404" s="9"/>
      <c r="QTN404" s="9"/>
      <c r="QTO404" s="9"/>
      <c r="QTP404" s="9"/>
      <c r="QTQ404" s="9"/>
      <c r="QTR404" s="9"/>
      <c r="QTS404" s="9"/>
      <c r="QTT404" s="9"/>
      <c r="QTU404" s="9"/>
      <c r="QTV404" s="9"/>
      <c r="QTW404" s="9"/>
      <c r="QTX404" s="9"/>
      <c r="QTY404" s="9"/>
      <c r="QTZ404" s="9"/>
      <c r="QUA404" s="9"/>
      <c r="QUB404" s="9"/>
      <c r="QUC404" s="9"/>
      <c r="QUD404" s="9"/>
      <c r="QUE404" s="9"/>
      <c r="QUF404" s="9"/>
      <c r="QUG404" s="9"/>
      <c r="QUH404" s="9"/>
      <c r="QUI404" s="9"/>
      <c r="QUJ404" s="9"/>
      <c r="QUK404" s="9"/>
      <c r="QUL404" s="9"/>
      <c r="QUM404" s="9"/>
      <c r="QUN404" s="9"/>
      <c r="QUO404" s="9"/>
      <c r="QUP404" s="9"/>
      <c r="QUQ404" s="9"/>
      <c r="QUR404" s="9"/>
      <c r="QUS404" s="9"/>
      <c r="QUT404" s="9"/>
      <c r="QUU404" s="9"/>
      <c r="QUV404" s="9"/>
      <c r="QUW404" s="9"/>
      <c r="QUX404" s="9"/>
      <c r="QUY404" s="9"/>
      <c r="QUZ404" s="9"/>
      <c r="QVA404" s="9"/>
      <c r="QVB404" s="9"/>
      <c r="QVC404" s="9"/>
      <c r="QVD404" s="9"/>
      <c r="QVE404" s="9"/>
      <c r="QVF404" s="9"/>
      <c r="QVG404" s="9"/>
      <c r="QVH404" s="9"/>
      <c r="QVI404" s="9"/>
      <c r="QVJ404" s="9"/>
      <c r="QVK404" s="9"/>
      <c r="QVL404" s="9"/>
      <c r="QVM404" s="9"/>
      <c r="QVN404" s="9"/>
      <c r="QVO404" s="9"/>
      <c r="QVP404" s="9"/>
      <c r="QVQ404" s="9"/>
      <c r="QVR404" s="9"/>
      <c r="QVS404" s="9"/>
      <c r="QVT404" s="9"/>
      <c r="QVU404" s="9"/>
      <c r="QVV404" s="9"/>
      <c r="QVW404" s="9"/>
      <c r="QVX404" s="9"/>
      <c r="QVY404" s="9"/>
      <c r="QVZ404" s="9"/>
      <c r="QWA404" s="9"/>
      <c r="QWB404" s="9"/>
      <c r="QWC404" s="9"/>
      <c r="QWD404" s="9"/>
      <c r="QWE404" s="9"/>
      <c r="QWF404" s="9"/>
      <c r="QWG404" s="9"/>
      <c r="QWH404" s="9"/>
      <c r="QWI404" s="9"/>
      <c r="QWJ404" s="9"/>
      <c r="QWK404" s="9"/>
      <c r="QWL404" s="9"/>
      <c r="QWM404" s="9"/>
      <c r="QWN404" s="9"/>
      <c r="QWO404" s="9"/>
      <c r="QWP404" s="9"/>
      <c r="QWQ404" s="9"/>
      <c r="QWR404" s="9"/>
      <c r="QWS404" s="9"/>
      <c r="QWT404" s="9"/>
      <c r="QWU404" s="9"/>
      <c r="QWV404" s="9"/>
      <c r="QWW404" s="9"/>
      <c r="QWX404" s="9"/>
      <c r="QWY404" s="9"/>
      <c r="QWZ404" s="9"/>
      <c r="QXA404" s="9"/>
      <c r="QXB404" s="9"/>
      <c r="QXC404" s="9"/>
      <c r="QXD404" s="9"/>
      <c r="QXE404" s="9"/>
      <c r="QXF404" s="9"/>
      <c r="QXG404" s="9"/>
      <c r="QXH404" s="9"/>
      <c r="QXI404" s="9"/>
      <c r="QXJ404" s="9"/>
      <c r="QXK404" s="9"/>
      <c r="QXL404" s="9"/>
      <c r="QXM404" s="9"/>
      <c r="QXN404" s="9"/>
      <c r="QXO404" s="9"/>
      <c r="QXP404" s="9"/>
      <c r="QXQ404" s="9"/>
      <c r="QXR404" s="9"/>
      <c r="QXS404" s="9"/>
      <c r="QXT404" s="9"/>
      <c r="QXU404" s="9"/>
      <c r="QXV404" s="9"/>
      <c r="QXW404" s="9"/>
      <c r="QXX404" s="9"/>
      <c r="QXY404" s="9"/>
      <c r="QXZ404" s="9"/>
      <c r="QYA404" s="9"/>
      <c r="QYB404" s="9"/>
      <c r="QYC404" s="9"/>
      <c r="QYD404" s="9"/>
      <c r="QYE404" s="9"/>
      <c r="QYF404" s="9"/>
      <c r="QYG404" s="9"/>
      <c r="QYH404" s="9"/>
      <c r="QYI404" s="9"/>
      <c r="QYJ404" s="9"/>
      <c r="QYK404" s="9"/>
      <c r="QYL404" s="9"/>
      <c r="QYM404" s="9"/>
      <c r="QYN404" s="9"/>
      <c r="QYO404" s="9"/>
      <c r="QYP404" s="9"/>
      <c r="QYQ404" s="9"/>
      <c r="QYR404" s="9"/>
      <c r="QYS404" s="9"/>
      <c r="QYT404" s="9"/>
      <c r="QYU404" s="9"/>
      <c r="QYV404" s="9"/>
      <c r="QYW404" s="9"/>
      <c r="QYX404" s="9"/>
      <c r="QYY404" s="9"/>
      <c r="QYZ404" s="9"/>
      <c r="QZA404" s="9"/>
      <c r="QZB404" s="9"/>
      <c r="QZC404" s="9"/>
      <c r="QZD404" s="9"/>
      <c r="QZE404" s="9"/>
      <c r="QZF404" s="9"/>
      <c r="QZG404" s="9"/>
      <c r="QZH404" s="9"/>
      <c r="QZI404" s="9"/>
      <c r="QZJ404" s="9"/>
      <c r="QZK404" s="9"/>
      <c r="QZL404" s="9"/>
      <c r="QZM404" s="9"/>
      <c r="QZN404" s="9"/>
      <c r="QZO404" s="9"/>
      <c r="QZP404" s="9"/>
      <c r="QZQ404" s="9"/>
      <c r="QZR404" s="9"/>
      <c r="QZS404" s="9"/>
      <c r="QZT404" s="9"/>
      <c r="QZU404" s="9"/>
      <c r="QZV404" s="9"/>
      <c r="QZW404" s="9"/>
      <c r="QZX404" s="9"/>
      <c r="QZY404" s="9"/>
      <c r="QZZ404" s="9"/>
      <c r="RAA404" s="9"/>
      <c r="RAB404" s="9"/>
      <c r="RAC404" s="9"/>
      <c r="RAD404" s="9"/>
      <c r="RAE404" s="9"/>
      <c r="RAF404" s="9"/>
      <c r="RAG404" s="9"/>
      <c r="RAH404" s="9"/>
      <c r="RAI404" s="9"/>
      <c r="RAJ404" s="9"/>
      <c r="RAK404" s="9"/>
      <c r="RAL404" s="9"/>
      <c r="RAM404" s="9"/>
      <c r="RAN404" s="9"/>
      <c r="RAO404" s="9"/>
      <c r="RAP404" s="9"/>
      <c r="RAQ404" s="9"/>
      <c r="RAR404" s="9"/>
      <c r="RAS404" s="9"/>
      <c r="RAT404" s="9"/>
      <c r="RAU404" s="9"/>
      <c r="RAV404" s="9"/>
      <c r="RAW404" s="9"/>
      <c r="RAX404" s="9"/>
      <c r="RAY404" s="9"/>
      <c r="RAZ404" s="9"/>
      <c r="RBA404" s="9"/>
      <c r="RBB404" s="9"/>
      <c r="RBC404" s="9"/>
      <c r="RBD404" s="9"/>
      <c r="RBE404" s="9"/>
      <c r="RBF404" s="9"/>
      <c r="RBG404" s="9"/>
      <c r="RBH404" s="9"/>
      <c r="RBI404" s="9"/>
      <c r="RBJ404" s="9"/>
      <c r="RBK404" s="9"/>
      <c r="RBL404" s="9"/>
      <c r="RBM404" s="9"/>
      <c r="RBN404" s="9"/>
      <c r="RBO404" s="9"/>
      <c r="RBP404" s="9"/>
      <c r="RBQ404" s="9"/>
      <c r="RBR404" s="9"/>
      <c r="RBS404" s="9"/>
      <c r="RBT404" s="9"/>
      <c r="RBU404" s="9"/>
      <c r="RBV404" s="9"/>
      <c r="RBW404" s="9"/>
      <c r="RBX404" s="9"/>
      <c r="RBY404" s="9"/>
      <c r="RBZ404" s="9"/>
      <c r="RCA404" s="9"/>
      <c r="RCB404" s="9"/>
      <c r="RCC404" s="9"/>
      <c r="RCD404" s="9"/>
      <c r="RCE404" s="9"/>
      <c r="RCF404" s="9"/>
      <c r="RCG404" s="9"/>
      <c r="RCH404" s="9"/>
      <c r="RCI404" s="9"/>
      <c r="RCJ404" s="9"/>
      <c r="RCK404" s="9"/>
      <c r="RCL404" s="9"/>
      <c r="RCM404" s="9"/>
      <c r="RCN404" s="9"/>
      <c r="RCO404" s="9"/>
      <c r="RCP404" s="9"/>
      <c r="RCQ404" s="9"/>
      <c r="RCR404" s="9"/>
      <c r="RCS404" s="9"/>
      <c r="RCT404" s="9"/>
      <c r="RCU404" s="9"/>
      <c r="RCV404" s="9"/>
      <c r="RCW404" s="9"/>
      <c r="RCX404" s="9"/>
      <c r="RCY404" s="9"/>
      <c r="RCZ404" s="9"/>
      <c r="RDA404" s="9"/>
      <c r="RDB404" s="9"/>
      <c r="RDC404" s="9"/>
      <c r="RDD404" s="9"/>
      <c r="RDE404" s="9"/>
      <c r="RDF404" s="9"/>
      <c r="RDG404" s="9"/>
      <c r="RDH404" s="9"/>
      <c r="RDI404" s="9"/>
      <c r="RDJ404" s="9"/>
      <c r="RDK404" s="9"/>
      <c r="RDL404" s="9"/>
      <c r="RDM404" s="9"/>
      <c r="RDN404" s="9"/>
      <c r="RDO404" s="9"/>
      <c r="RDP404" s="9"/>
      <c r="RDQ404" s="9"/>
      <c r="RDR404" s="9"/>
      <c r="RDS404" s="9"/>
      <c r="RDT404" s="9"/>
      <c r="RDU404" s="9"/>
      <c r="RDV404" s="9"/>
      <c r="RDW404" s="9"/>
      <c r="RDX404" s="9"/>
      <c r="RDY404" s="9"/>
      <c r="RDZ404" s="9"/>
      <c r="REA404" s="9"/>
      <c r="REB404" s="9"/>
      <c r="REC404" s="9"/>
      <c r="RED404" s="9"/>
      <c r="REE404" s="9"/>
      <c r="REF404" s="9"/>
      <c r="REG404" s="9"/>
      <c r="REH404" s="9"/>
      <c r="REI404" s="9"/>
      <c r="REJ404" s="9"/>
      <c r="REK404" s="9"/>
      <c r="REL404" s="9"/>
      <c r="REM404" s="9"/>
      <c r="REN404" s="9"/>
      <c r="REO404" s="9"/>
      <c r="REP404" s="9"/>
      <c r="REQ404" s="9"/>
      <c r="RER404" s="9"/>
      <c r="RES404" s="9"/>
      <c r="RET404" s="9"/>
      <c r="REU404" s="9"/>
      <c r="REV404" s="9"/>
      <c r="REW404" s="9"/>
      <c r="REX404" s="9"/>
      <c r="REY404" s="9"/>
      <c r="REZ404" s="9"/>
      <c r="RFA404" s="9"/>
      <c r="RFB404" s="9"/>
      <c r="RFC404" s="9"/>
      <c r="RFD404" s="9"/>
      <c r="RFE404" s="9"/>
      <c r="RFF404" s="9"/>
      <c r="RFG404" s="9"/>
      <c r="RFH404" s="9"/>
      <c r="RFI404" s="9"/>
      <c r="RFJ404" s="9"/>
      <c r="RFK404" s="9"/>
      <c r="RFL404" s="9"/>
      <c r="RFM404" s="9"/>
      <c r="RFN404" s="9"/>
      <c r="RFO404" s="9"/>
      <c r="RFP404" s="9"/>
      <c r="RFQ404" s="9"/>
      <c r="RFR404" s="9"/>
      <c r="RFS404" s="9"/>
      <c r="RFT404" s="9"/>
      <c r="RFU404" s="9"/>
      <c r="RFV404" s="9"/>
      <c r="RFW404" s="9"/>
      <c r="RFX404" s="9"/>
      <c r="RFY404" s="9"/>
      <c r="RFZ404" s="9"/>
      <c r="RGA404" s="9"/>
      <c r="RGB404" s="9"/>
      <c r="RGC404" s="9"/>
      <c r="RGD404" s="9"/>
      <c r="RGE404" s="9"/>
      <c r="RGF404" s="9"/>
      <c r="RGG404" s="9"/>
      <c r="RGH404" s="9"/>
      <c r="RGI404" s="9"/>
      <c r="RGJ404" s="9"/>
      <c r="RGK404" s="9"/>
      <c r="RGL404" s="9"/>
      <c r="RGM404" s="9"/>
      <c r="RGN404" s="9"/>
      <c r="RGO404" s="9"/>
      <c r="RGP404" s="9"/>
      <c r="RGQ404" s="9"/>
      <c r="RGR404" s="9"/>
      <c r="RGS404" s="9"/>
      <c r="RGT404" s="9"/>
      <c r="RGU404" s="9"/>
      <c r="RGV404" s="9"/>
      <c r="RGW404" s="9"/>
      <c r="RGX404" s="9"/>
      <c r="RGY404" s="9"/>
      <c r="RGZ404" s="9"/>
      <c r="RHA404" s="9"/>
      <c r="RHB404" s="9"/>
      <c r="RHC404" s="9"/>
      <c r="RHD404" s="9"/>
      <c r="RHE404" s="9"/>
      <c r="RHF404" s="9"/>
      <c r="RHG404" s="9"/>
      <c r="RHH404" s="9"/>
      <c r="RHI404" s="9"/>
      <c r="RHJ404" s="9"/>
      <c r="RHK404" s="9"/>
      <c r="RHL404" s="9"/>
      <c r="RHM404" s="9"/>
      <c r="RHN404" s="9"/>
      <c r="RHO404" s="9"/>
      <c r="RHP404" s="9"/>
      <c r="RHQ404" s="9"/>
      <c r="RHR404" s="9"/>
      <c r="RHS404" s="9"/>
      <c r="RHT404" s="9"/>
      <c r="RHU404" s="9"/>
      <c r="RHV404" s="9"/>
      <c r="RHW404" s="9"/>
      <c r="RHX404" s="9"/>
      <c r="RHY404" s="9"/>
      <c r="RHZ404" s="9"/>
      <c r="RIA404" s="9"/>
      <c r="RIB404" s="9"/>
      <c r="RIC404" s="9"/>
      <c r="RID404" s="9"/>
      <c r="RIE404" s="9"/>
      <c r="RIF404" s="9"/>
      <c r="RIG404" s="9"/>
      <c r="RIH404" s="9"/>
      <c r="RII404" s="9"/>
      <c r="RIJ404" s="9"/>
      <c r="RIK404" s="9"/>
      <c r="RIL404" s="9"/>
      <c r="RIM404" s="9"/>
      <c r="RIN404" s="9"/>
      <c r="RIO404" s="9"/>
      <c r="RIP404" s="9"/>
      <c r="RIQ404" s="9"/>
      <c r="RIR404" s="9"/>
      <c r="RIS404" s="9"/>
      <c r="RIT404" s="9"/>
      <c r="RIU404" s="9"/>
      <c r="RIV404" s="9"/>
      <c r="RIW404" s="9"/>
      <c r="RIX404" s="9"/>
      <c r="RIY404" s="9"/>
      <c r="RIZ404" s="9"/>
      <c r="RJA404" s="9"/>
      <c r="RJB404" s="9"/>
      <c r="RJC404" s="9"/>
      <c r="RJD404" s="9"/>
      <c r="RJE404" s="9"/>
      <c r="RJF404" s="9"/>
      <c r="RJG404" s="9"/>
      <c r="RJH404" s="9"/>
      <c r="RJI404" s="9"/>
      <c r="RJJ404" s="9"/>
      <c r="RJK404" s="9"/>
      <c r="RJL404" s="9"/>
      <c r="RJM404" s="9"/>
      <c r="RJN404" s="9"/>
      <c r="RJO404" s="9"/>
      <c r="RJP404" s="9"/>
      <c r="RJQ404" s="9"/>
      <c r="RJR404" s="9"/>
      <c r="RJS404" s="9"/>
      <c r="RJT404" s="9"/>
      <c r="RJU404" s="9"/>
      <c r="RJV404" s="9"/>
      <c r="RJW404" s="9"/>
      <c r="RJX404" s="9"/>
      <c r="RJY404" s="9"/>
      <c r="RJZ404" s="9"/>
      <c r="RKA404" s="9"/>
      <c r="RKB404" s="9"/>
      <c r="RKC404" s="9"/>
      <c r="RKD404" s="9"/>
      <c r="RKE404" s="9"/>
      <c r="RKF404" s="9"/>
      <c r="RKG404" s="9"/>
      <c r="RKH404" s="9"/>
      <c r="RKI404" s="9"/>
      <c r="RKJ404" s="9"/>
      <c r="RKK404" s="9"/>
      <c r="RKL404" s="9"/>
      <c r="RKM404" s="9"/>
      <c r="RKN404" s="9"/>
      <c r="RKO404" s="9"/>
      <c r="RKP404" s="9"/>
      <c r="RKQ404" s="9"/>
      <c r="RKR404" s="9"/>
      <c r="RKS404" s="9"/>
      <c r="RKT404" s="9"/>
      <c r="RKU404" s="9"/>
      <c r="RKV404" s="9"/>
      <c r="RKW404" s="9"/>
      <c r="RKX404" s="9"/>
      <c r="RKY404" s="9"/>
      <c r="RKZ404" s="9"/>
      <c r="RLA404" s="9"/>
      <c r="RLB404" s="9"/>
      <c r="RLC404" s="9"/>
      <c r="RLD404" s="9"/>
      <c r="RLE404" s="9"/>
      <c r="RLF404" s="9"/>
      <c r="RLG404" s="9"/>
      <c r="RLH404" s="9"/>
      <c r="RLI404" s="9"/>
      <c r="RLJ404" s="9"/>
      <c r="RLK404" s="9"/>
      <c r="RLL404" s="9"/>
      <c r="RLM404" s="9"/>
      <c r="RLN404" s="9"/>
      <c r="RLO404" s="9"/>
      <c r="RLP404" s="9"/>
      <c r="RLQ404" s="9"/>
      <c r="RLR404" s="9"/>
      <c r="RLS404" s="9"/>
      <c r="RLT404" s="9"/>
      <c r="RLU404" s="9"/>
      <c r="RLV404" s="9"/>
      <c r="RLW404" s="9"/>
      <c r="RLX404" s="9"/>
      <c r="RLY404" s="9"/>
      <c r="RLZ404" s="9"/>
      <c r="RMA404" s="9"/>
      <c r="RMB404" s="9"/>
      <c r="RMC404" s="9"/>
      <c r="RMD404" s="9"/>
      <c r="RME404" s="9"/>
      <c r="RMF404" s="9"/>
      <c r="RMG404" s="9"/>
      <c r="RMH404" s="9"/>
      <c r="RMI404" s="9"/>
      <c r="RMJ404" s="9"/>
      <c r="RMK404" s="9"/>
      <c r="RML404" s="9"/>
      <c r="RMM404" s="9"/>
      <c r="RMN404" s="9"/>
      <c r="RMO404" s="9"/>
      <c r="RMP404" s="9"/>
      <c r="RMQ404" s="9"/>
      <c r="RMR404" s="9"/>
      <c r="RMS404" s="9"/>
      <c r="RMT404" s="9"/>
      <c r="RMU404" s="9"/>
      <c r="RMV404" s="9"/>
      <c r="RMW404" s="9"/>
      <c r="RMX404" s="9"/>
      <c r="RMY404" s="9"/>
      <c r="RMZ404" s="9"/>
      <c r="RNA404" s="9"/>
      <c r="RNB404" s="9"/>
      <c r="RNC404" s="9"/>
      <c r="RND404" s="9"/>
      <c r="RNE404" s="9"/>
      <c r="RNF404" s="9"/>
      <c r="RNG404" s="9"/>
      <c r="RNH404" s="9"/>
      <c r="RNI404" s="9"/>
      <c r="RNJ404" s="9"/>
      <c r="RNK404" s="9"/>
      <c r="RNL404" s="9"/>
      <c r="RNM404" s="9"/>
      <c r="RNN404" s="9"/>
      <c r="RNO404" s="9"/>
      <c r="RNP404" s="9"/>
      <c r="RNQ404" s="9"/>
      <c r="RNR404" s="9"/>
      <c r="RNS404" s="9"/>
      <c r="RNT404" s="9"/>
      <c r="RNU404" s="9"/>
      <c r="RNV404" s="9"/>
      <c r="RNW404" s="9"/>
      <c r="RNX404" s="9"/>
      <c r="RNY404" s="9"/>
      <c r="RNZ404" s="9"/>
      <c r="ROA404" s="9"/>
      <c r="ROB404" s="9"/>
      <c r="ROC404" s="9"/>
      <c r="ROD404" s="9"/>
      <c r="ROE404" s="9"/>
      <c r="ROF404" s="9"/>
      <c r="ROG404" s="9"/>
      <c r="ROH404" s="9"/>
      <c r="ROI404" s="9"/>
      <c r="ROJ404" s="9"/>
      <c r="ROK404" s="9"/>
      <c r="ROL404" s="9"/>
      <c r="ROM404" s="9"/>
      <c r="RON404" s="9"/>
      <c r="ROO404" s="9"/>
      <c r="ROP404" s="9"/>
      <c r="ROQ404" s="9"/>
      <c r="ROR404" s="9"/>
      <c r="ROS404" s="9"/>
      <c r="ROT404" s="9"/>
      <c r="ROU404" s="9"/>
      <c r="ROV404" s="9"/>
      <c r="ROW404" s="9"/>
      <c r="ROX404" s="9"/>
      <c r="ROY404" s="9"/>
      <c r="ROZ404" s="9"/>
      <c r="RPA404" s="9"/>
      <c r="RPB404" s="9"/>
      <c r="RPC404" s="9"/>
      <c r="RPD404" s="9"/>
      <c r="RPE404" s="9"/>
      <c r="RPF404" s="9"/>
      <c r="RPG404" s="9"/>
      <c r="RPH404" s="9"/>
      <c r="RPI404" s="9"/>
      <c r="RPJ404" s="9"/>
      <c r="RPK404" s="9"/>
      <c r="RPL404" s="9"/>
      <c r="RPM404" s="9"/>
      <c r="RPN404" s="9"/>
      <c r="RPO404" s="9"/>
      <c r="RPP404" s="9"/>
      <c r="RPQ404" s="9"/>
      <c r="RPR404" s="9"/>
      <c r="RPS404" s="9"/>
      <c r="RPT404" s="9"/>
      <c r="RPU404" s="9"/>
      <c r="RPV404" s="9"/>
      <c r="RPW404" s="9"/>
      <c r="RPX404" s="9"/>
      <c r="RPY404" s="9"/>
      <c r="RPZ404" s="9"/>
      <c r="RQA404" s="9"/>
      <c r="RQB404" s="9"/>
      <c r="RQC404" s="9"/>
      <c r="RQD404" s="9"/>
      <c r="RQE404" s="9"/>
      <c r="RQF404" s="9"/>
      <c r="RQG404" s="9"/>
      <c r="RQH404" s="9"/>
      <c r="RQI404" s="9"/>
      <c r="RQJ404" s="9"/>
      <c r="RQK404" s="9"/>
      <c r="RQL404" s="9"/>
      <c r="RQM404" s="9"/>
      <c r="RQN404" s="9"/>
      <c r="RQO404" s="9"/>
      <c r="RQP404" s="9"/>
      <c r="RQQ404" s="9"/>
      <c r="RQR404" s="9"/>
      <c r="RQS404" s="9"/>
      <c r="RQT404" s="9"/>
      <c r="RQU404" s="9"/>
      <c r="RQV404" s="9"/>
      <c r="RQW404" s="9"/>
      <c r="RQX404" s="9"/>
      <c r="RQY404" s="9"/>
      <c r="RQZ404" s="9"/>
      <c r="RRA404" s="9"/>
      <c r="RRB404" s="9"/>
      <c r="RRC404" s="9"/>
      <c r="RRD404" s="9"/>
      <c r="RRE404" s="9"/>
      <c r="RRF404" s="9"/>
      <c r="RRG404" s="9"/>
      <c r="RRH404" s="9"/>
      <c r="RRI404" s="9"/>
      <c r="RRJ404" s="9"/>
      <c r="RRK404" s="9"/>
      <c r="RRL404" s="9"/>
      <c r="RRM404" s="9"/>
      <c r="RRN404" s="9"/>
      <c r="RRO404" s="9"/>
      <c r="RRP404" s="9"/>
      <c r="RRQ404" s="9"/>
      <c r="RRR404" s="9"/>
      <c r="RRS404" s="9"/>
      <c r="RRT404" s="9"/>
      <c r="RRU404" s="9"/>
      <c r="RRV404" s="9"/>
      <c r="RRW404" s="9"/>
      <c r="RRX404" s="9"/>
      <c r="RRY404" s="9"/>
      <c r="RRZ404" s="9"/>
      <c r="RSA404" s="9"/>
      <c r="RSB404" s="9"/>
      <c r="RSC404" s="9"/>
      <c r="RSD404" s="9"/>
      <c r="RSE404" s="9"/>
      <c r="RSF404" s="9"/>
      <c r="RSG404" s="9"/>
      <c r="RSH404" s="9"/>
      <c r="RSI404" s="9"/>
      <c r="RSJ404" s="9"/>
      <c r="RSK404" s="9"/>
      <c r="RSL404" s="9"/>
      <c r="RSM404" s="9"/>
      <c r="RSN404" s="9"/>
      <c r="RSO404" s="9"/>
      <c r="RSP404" s="9"/>
      <c r="RSQ404" s="9"/>
      <c r="RSR404" s="9"/>
      <c r="RSS404" s="9"/>
      <c r="RST404" s="9"/>
      <c r="RSU404" s="9"/>
      <c r="RSV404" s="9"/>
      <c r="RSW404" s="9"/>
      <c r="RSX404" s="9"/>
      <c r="RSY404" s="9"/>
      <c r="RSZ404" s="9"/>
      <c r="RTA404" s="9"/>
      <c r="RTB404" s="9"/>
      <c r="RTC404" s="9"/>
      <c r="RTD404" s="9"/>
      <c r="RTE404" s="9"/>
      <c r="RTF404" s="9"/>
      <c r="RTG404" s="9"/>
      <c r="RTH404" s="9"/>
      <c r="RTI404" s="9"/>
      <c r="RTJ404" s="9"/>
      <c r="RTK404" s="9"/>
      <c r="RTL404" s="9"/>
      <c r="RTM404" s="9"/>
      <c r="RTN404" s="9"/>
      <c r="RTO404" s="9"/>
      <c r="RTP404" s="9"/>
      <c r="RTQ404" s="9"/>
      <c r="RTR404" s="9"/>
      <c r="RTS404" s="9"/>
      <c r="RTT404" s="9"/>
      <c r="RTU404" s="9"/>
      <c r="RTV404" s="9"/>
      <c r="RTW404" s="9"/>
      <c r="RTX404" s="9"/>
      <c r="RTY404" s="9"/>
      <c r="RTZ404" s="9"/>
      <c r="RUA404" s="9"/>
      <c r="RUB404" s="9"/>
      <c r="RUC404" s="9"/>
      <c r="RUD404" s="9"/>
      <c r="RUE404" s="9"/>
      <c r="RUF404" s="9"/>
      <c r="RUG404" s="9"/>
      <c r="RUH404" s="9"/>
      <c r="RUI404" s="9"/>
      <c r="RUJ404" s="9"/>
      <c r="RUK404" s="9"/>
      <c r="RUL404" s="9"/>
      <c r="RUM404" s="9"/>
      <c r="RUN404" s="9"/>
      <c r="RUO404" s="9"/>
      <c r="RUP404" s="9"/>
      <c r="RUQ404" s="9"/>
      <c r="RUR404" s="9"/>
      <c r="RUS404" s="9"/>
      <c r="RUT404" s="9"/>
      <c r="RUU404" s="9"/>
      <c r="RUV404" s="9"/>
      <c r="RUW404" s="9"/>
      <c r="RUX404" s="9"/>
      <c r="RUY404" s="9"/>
      <c r="RUZ404" s="9"/>
      <c r="RVA404" s="9"/>
      <c r="RVB404" s="9"/>
      <c r="RVC404" s="9"/>
      <c r="RVD404" s="9"/>
      <c r="RVE404" s="9"/>
      <c r="RVF404" s="9"/>
      <c r="RVG404" s="9"/>
      <c r="RVH404" s="9"/>
      <c r="RVI404" s="9"/>
      <c r="RVJ404" s="9"/>
      <c r="RVK404" s="9"/>
      <c r="RVL404" s="9"/>
      <c r="RVM404" s="9"/>
      <c r="RVN404" s="9"/>
      <c r="RVO404" s="9"/>
      <c r="RVP404" s="9"/>
      <c r="RVQ404" s="9"/>
      <c r="RVR404" s="9"/>
      <c r="RVS404" s="9"/>
      <c r="RVT404" s="9"/>
      <c r="RVU404" s="9"/>
      <c r="RVV404" s="9"/>
      <c r="RVW404" s="9"/>
      <c r="RVX404" s="9"/>
      <c r="RVY404" s="9"/>
      <c r="RVZ404" s="9"/>
      <c r="RWA404" s="9"/>
      <c r="RWB404" s="9"/>
      <c r="RWC404" s="9"/>
      <c r="RWD404" s="9"/>
      <c r="RWE404" s="9"/>
      <c r="RWF404" s="9"/>
      <c r="RWG404" s="9"/>
      <c r="RWH404" s="9"/>
      <c r="RWI404" s="9"/>
      <c r="RWJ404" s="9"/>
      <c r="RWK404" s="9"/>
      <c r="RWL404" s="9"/>
      <c r="RWM404" s="9"/>
      <c r="RWN404" s="9"/>
      <c r="RWO404" s="9"/>
      <c r="RWP404" s="9"/>
      <c r="RWQ404" s="9"/>
      <c r="RWR404" s="9"/>
      <c r="RWS404" s="9"/>
      <c r="RWT404" s="9"/>
      <c r="RWU404" s="9"/>
      <c r="RWV404" s="9"/>
      <c r="RWW404" s="9"/>
      <c r="RWX404" s="9"/>
      <c r="RWY404" s="9"/>
      <c r="RWZ404" s="9"/>
      <c r="RXA404" s="9"/>
      <c r="RXB404" s="9"/>
      <c r="RXC404" s="9"/>
      <c r="RXD404" s="9"/>
      <c r="RXE404" s="9"/>
      <c r="RXF404" s="9"/>
      <c r="RXG404" s="9"/>
      <c r="RXH404" s="9"/>
      <c r="RXI404" s="9"/>
      <c r="RXJ404" s="9"/>
      <c r="RXK404" s="9"/>
      <c r="RXL404" s="9"/>
      <c r="RXM404" s="9"/>
      <c r="RXN404" s="9"/>
      <c r="RXO404" s="9"/>
      <c r="RXP404" s="9"/>
      <c r="RXQ404" s="9"/>
      <c r="RXR404" s="9"/>
      <c r="RXS404" s="9"/>
      <c r="RXT404" s="9"/>
      <c r="RXU404" s="9"/>
      <c r="RXV404" s="9"/>
      <c r="RXW404" s="9"/>
      <c r="RXX404" s="9"/>
      <c r="RXY404" s="9"/>
      <c r="RXZ404" s="9"/>
      <c r="RYA404" s="9"/>
      <c r="RYB404" s="9"/>
      <c r="RYC404" s="9"/>
      <c r="RYD404" s="9"/>
      <c r="RYE404" s="9"/>
      <c r="RYF404" s="9"/>
      <c r="RYG404" s="9"/>
      <c r="RYH404" s="9"/>
      <c r="RYI404" s="9"/>
      <c r="RYJ404" s="9"/>
      <c r="RYK404" s="9"/>
      <c r="RYL404" s="9"/>
      <c r="RYM404" s="9"/>
      <c r="RYN404" s="9"/>
      <c r="RYO404" s="9"/>
      <c r="RYP404" s="9"/>
      <c r="RYQ404" s="9"/>
      <c r="RYR404" s="9"/>
      <c r="RYS404" s="9"/>
      <c r="RYT404" s="9"/>
      <c r="RYU404" s="9"/>
      <c r="RYV404" s="9"/>
      <c r="RYW404" s="9"/>
      <c r="RYX404" s="9"/>
      <c r="RYY404" s="9"/>
      <c r="RYZ404" s="9"/>
      <c r="RZA404" s="9"/>
      <c r="RZB404" s="9"/>
      <c r="RZC404" s="9"/>
      <c r="RZD404" s="9"/>
      <c r="RZE404" s="9"/>
      <c r="RZF404" s="9"/>
      <c r="RZG404" s="9"/>
      <c r="RZH404" s="9"/>
      <c r="RZI404" s="9"/>
      <c r="RZJ404" s="9"/>
      <c r="RZK404" s="9"/>
      <c r="RZL404" s="9"/>
      <c r="RZM404" s="9"/>
      <c r="RZN404" s="9"/>
      <c r="RZO404" s="9"/>
      <c r="RZP404" s="9"/>
      <c r="RZQ404" s="9"/>
      <c r="RZR404" s="9"/>
      <c r="RZS404" s="9"/>
      <c r="RZT404" s="9"/>
      <c r="RZU404" s="9"/>
      <c r="RZV404" s="9"/>
      <c r="RZW404" s="9"/>
      <c r="RZX404" s="9"/>
      <c r="RZY404" s="9"/>
      <c r="RZZ404" s="9"/>
      <c r="SAA404" s="9"/>
      <c r="SAB404" s="9"/>
      <c r="SAC404" s="9"/>
      <c r="SAD404" s="9"/>
      <c r="SAE404" s="9"/>
      <c r="SAF404" s="9"/>
      <c r="SAG404" s="9"/>
      <c r="SAH404" s="9"/>
      <c r="SAI404" s="9"/>
      <c r="SAJ404" s="9"/>
      <c r="SAK404" s="9"/>
      <c r="SAL404" s="9"/>
      <c r="SAM404" s="9"/>
      <c r="SAN404" s="9"/>
      <c r="SAO404" s="9"/>
      <c r="SAP404" s="9"/>
      <c r="SAQ404" s="9"/>
      <c r="SAR404" s="9"/>
      <c r="SAS404" s="9"/>
      <c r="SAT404" s="9"/>
      <c r="SAU404" s="9"/>
      <c r="SAV404" s="9"/>
      <c r="SAW404" s="9"/>
      <c r="SAX404" s="9"/>
      <c r="SAY404" s="9"/>
      <c r="SAZ404" s="9"/>
      <c r="SBA404" s="9"/>
      <c r="SBB404" s="9"/>
      <c r="SBC404" s="9"/>
      <c r="SBD404" s="9"/>
      <c r="SBE404" s="9"/>
      <c r="SBF404" s="9"/>
      <c r="SBG404" s="9"/>
      <c r="SBH404" s="9"/>
      <c r="SBI404" s="9"/>
      <c r="SBJ404" s="9"/>
      <c r="SBK404" s="9"/>
      <c r="SBL404" s="9"/>
      <c r="SBM404" s="9"/>
      <c r="SBN404" s="9"/>
      <c r="SBO404" s="9"/>
      <c r="SBP404" s="9"/>
      <c r="SBQ404" s="9"/>
      <c r="SBR404" s="9"/>
      <c r="SBS404" s="9"/>
      <c r="SBT404" s="9"/>
      <c r="SBU404" s="9"/>
      <c r="SBV404" s="9"/>
      <c r="SBW404" s="9"/>
      <c r="SBX404" s="9"/>
      <c r="SBY404" s="9"/>
      <c r="SBZ404" s="9"/>
      <c r="SCA404" s="9"/>
      <c r="SCB404" s="9"/>
      <c r="SCC404" s="9"/>
      <c r="SCD404" s="9"/>
      <c r="SCE404" s="9"/>
      <c r="SCF404" s="9"/>
      <c r="SCG404" s="9"/>
      <c r="SCH404" s="9"/>
      <c r="SCI404" s="9"/>
      <c r="SCJ404" s="9"/>
      <c r="SCK404" s="9"/>
      <c r="SCL404" s="9"/>
      <c r="SCM404" s="9"/>
      <c r="SCN404" s="9"/>
      <c r="SCO404" s="9"/>
      <c r="SCP404" s="9"/>
      <c r="SCQ404" s="9"/>
      <c r="SCR404" s="9"/>
      <c r="SCS404" s="9"/>
      <c r="SCT404" s="9"/>
      <c r="SCU404" s="9"/>
      <c r="SCV404" s="9"/>
      <c r="SCW404" s="9"/>
      <c r="SCX404" s="9"/>
      <c r="SCY404" s="9"/>
      <c r="SCZ404" s="9"/>
      <c r="SDA404" s="9"/>
      <c r="SDB404" s="9"/>
      <c r="SDC404" s="9"/>
      <c r="SDD404" s="9"/>
      <c r="SDE404" s="9"/>
      <c r="SDF404" s="9"/>
      <c r="SDG404" s="9"/>
      <c r="SDH404" s="9"/>
      <c r="SDI404" s="9"/>
      <c r="SDJ404" s="9"/>
      <c r="SDK404" s="9"/>
      <c r="SDL404" s="9"/>
      <c r="SDM404" s="9"/>
      <c r="SDN404" s="9"/>
      <c r="SDO404" s="9"/>
      <c r="SDP404" s="9"/>
      <c r="SDQ404" s="9"/>
      <c r="SDR404" s="9"/>
      <c r="SDS404" s="9"/>
      <c r="SDT404" s="9"/>
      <c r="SDU404" s="9"/>
      <c r="SDV404" s="9"/>
      <c r="SDW404" s="9"/>
      <c r="SDX404" s="9"/>
      <c r="SDY404" s="9"/>
      <c r="SDZ404" s="9"/>
      <c r="SEA404" s="9"/>
      <c r="SEB404" s="9"/>
      <c r="SEC404" s="9"/>
      <c r="SED404" s="9"/>
      <c r="SEE404" s="9"/>
      <c r="SEF404" s="9"/>
      <c r="SEG404" s="9"/>
      <c r="SEH404" s="9"/>
      <c r="SEI404" s="9"/>
      <c r="SEJ404" s="9"/>
      <c r="SEK404" s="9"/>
      <c r="SEL404" s="9"/>
      <c r="SEM404" s="9"/>
      <c r="SEN404" s="9"/>
      <c r="SEO404" s="9"/>
      <c r="SEP404" s="9"/>
      <c r="SEQ404" s="9"/>
      <c r="SER404" s="9"/>
      <c r="SES404" s="9"/>
      <c r="SET404" s="9"/>
      <c r="SEU404" s="9"/>
      <c r="SEV404" s="9"/>
      <c r="SEW404" s="9"/>
      <c r="SEX404" s="9"/>
      <c r="SEY404" s="9"/>
      <c r="SEZ404" s="9"/>
      <c r="SFA404" s="9"/>
      <c r="SFB404" s="9"/>
      <c r="SFC404" s="9"/>
      <c r="SFD404" s="9"/>
      <c r="SFE404" s="9"/>
      <c r="SFF404" s="9"/>
      <c r="SFG404" s="9"/>
      <c r="SFH404" s="9"/>
      <c r="SFI404" s="9"/>
      <c r="SFJ404" s="9"/>
      <c r="SFK404" s="9"/>
      <c r="SFL404" s="9"/>
      <c r="SFM404" s="9"/>
      <c r="SFN404" s="9"/>
      <c r="SFO404" s="9"/>
      <c r="SFP404" s="9"/>
      <c r="SFQ404" s="9"/>
      <c r="SFR404" s="9"/>
      <c r="SFS404" s="9"/>
      <c r="SFT404" s="9"/>
      <c r="SFU404" s="9"/>
      <c r="SFV404" s="9"/>
      <c r="SFW404" s="9"/>
      <c r="SFX404" s="9"/>
      <c r="SFY404" s="9"/>
      <c r="SFZ404" s="9"/>
      <c r="SGA404" s="9"/>
      <c r="SGB404" s="9"/>
      <c r="SGC404" s="9"/>
      <c r="SGD404" s="9"/>
      <c r="SGE404" s="9"/>
      <c r="SGF404" s="9"/>
      <c r="SGG404" s="9"/>
      <c r="SGH404" s="9"/>
      <c r="SGI404" s="9"/>
      <c r="SGJ404" s="9"/>
      <c r="SGK404" s="9"/>
      <c r="SGL404" s="9"/>
      <c r="SGM404" s="9"/>
      <c r="SGN404" s="9"/>
      <c r="SGO404" s="9"/>
      <c r="SGP404" s="9"/>
      <c r="SGQ404" s="9"/>
      <c r="SGR404" s="9"/>
      <c r="SGS404" s="9"/>
      <c r="SGT404" s="9"/>
      <c r="SGU404" s="9"/>
      <c r="SGV404" s="9"/>
      <c r="SGW404" s="9"/>
      <c r="SGX404" s="9"/>
      <c r="SGY404" s="9"/>
      <c r="SGZ404" s="9"/>
      <c r="SHA404" s="9"/>
      <c r="SHB404" s="9"/>
      <c r="SHC404" s="9"/>
      <c r="SHD404" s="9"/>
      <c r="SHE404" s="9"/>
      <c r="SHF404" s="9"/>
      <c r="SHG404" s="9"/>
      <c r="SHH404" s="9"/>
      <c r="SHI404" s="9"/>
      <c r="SHJ404" s="9"/>
      <c r="SHK404" s="9"/>
      <c r="SHL404" s="9"/>
      <c r="SHM404" s="9"/>
      <c r="SHN404" s="9"/>
      <c r="SHO404" s="9"/>
      <c r="SHP404" s="9"/>
      <c r="SHQ404" s="9"/>
      <c r="SHR404" s="9"/>
      <c r="SHS404" s="9"/>
      <c r="SHT404" s="9"/>
      <c r="SHU404" s="9"/>
      <c r="SHV404" s="9"/>
      <c r="SHW404" s="9"/>
      <c r="SHX404" s="9"/>
      <c r="SHY404" s="9"/>
      <c r="SHZ404" s="9"/>
      <c r="SIA404" s="9"/>
      <c r="SIB404" s="9"/>
      <c r="SIC404" s="9"/>
      <c r="SID404" s="9"/>
      <c r="SIE404" s="9"/>
      <c r="SIF404" s="9"/>
      <c r="SIG404" s="9"/>
      <c r="SIH404" s="9"/>
      <c r="SII404" s="9"/>
      <c r="SIJ404" s="9"/>
      <c r="SIK404" s="9"/>
      <c r="SIL404" s="9"/>
      <c r="SIM404" s="9"/>
      <c r="SIN404" s="9"/>
      <c r="SIO404" s="9"/>
      <c r="SIP404" s="9"/>
      <c r="SIQ404" s="9"/>
      <c r="SIR404" s="9"/>
      <c r="SIS404" s="9"/>
      <c r="SIT404" s="9"/>
      <c r="SIU404" s="9"/>
      <c r="SIV404" s="9"/>
      <c r="SIW404" s="9"/>
      <c r="SIX404" s="9"/>
      <c r="SIY404" s="9"/>
      <c r="SIZ404" s="9"/>
      <c r="SJA404" s="9"/>
      <c r="SJB404" s="9"/>
      <c r="SJC404" s="9"/>
      <c r="SJD404" s="9"/>
      <c r="SJE404" s="9"/>
      <c r="SJF404" s="9"/>
      <c r="SJG404" s="9"/>
      <c r="SJH404" s="9"/>
      <c r="SJI404" s="9"/>
      <c r="SJJ404" s="9"/>
      <c r="SJK404" s="9"/>
      <c r="SJL404" s="9"/>
      <c r="SJM404" s="9"/>
      <c r="SJN404" s="9"/>
      <c r="SJO404" s="9"/>
      <c r="SJP404" s="9"/>
      <c r="SJQ404" s="9"/>
      <c r="SJR404" s="9"/>
      <c r="SJS404" s="9"/>
      <c r="SJT404" s="9"/>
      <c r="SJU404" s="9"/>
      <c r="SJV404" s="9"/>
      <c r="SJW404" s="9"/>
      <c r="SJX404" s="9"/>
      <c r="SJY404" s="9"/>
      <c r="SJZ404" s="9"/>
      <c r="SKA404" s="9"/>
      <c r="SKB404" s="9"/>
      <c r="SKC404" s="9"/>
      <c r="SKD404" s="9"/>
      <c r="SKE404" s="9"/>
      <c r="SKF404" s="9"/>
      <c r="SKG404" s="9"/>
      <c r="SKH404" s="9"/>
      <c r="SKI404" s="9"/>
      <c r="SKJ404" s="9"/>
      <c r="SKK404" s="9"/>
      <c r="SKL404" s="9"/>
      <c r="SKM404" s="9"/>
      <c r="SKN404" s="9"/>
      <c r="SKO404" s="9"/>
      <c r="SKP404" s="9"/>
      <c r="SKQ404" s="9"/>
      <c r="SKR404" s="9"/>
      <c r="SKS404" s="9"/>
      <c r="SKT404" s="9"/>
      <c r="SKU404" s="9"/>
      <c r="SKV404" s="9"/>
      <c r="SKW404" s="9"/>
      <c r="SKX404" s="9"/>
      <c r="SKY404" s="9"/>
      <c r="SKZ404" s="9"/>
      <c r="SLA404" s="9"/>
      <c r="SLB404" s="9"/>
      <c r="SLC404" s="9"/>
      <c r="SLD404" s="9"/>
      <c r="SLE404" s="9"/>
      <c r="SLF404" s="9"/>
      <c r="SLG404" s="9"/>
      <c r="SLH404" s="9"/>
      <c r="SLI404" s="9"/>
      <c r="SLJ404" s="9"/>
      <c r="SLK404" s="9"/>
      <c r="SLL404" s="9"/>
      <c r="SLM404" s="9"/>
      <c r="SLN404" s="9"/>
      <c r="SLO404" s="9"/>
      <c r="SLP404" s="9"/>
      <c r="SLQ404" s="9"/>
      <c r="SLR404" s="9"/>
      <c r="SLS404" s="9"/>
      <c r="SLT404" s="9"/>
      <c r="SLU404" s="9"/>
      <c r="SLV404" s="9"/>
      <c r="SLW404" s="9"/>
      <c r="SLX404" s="9"/>
      <c r="SLY404" s="9"/>
      <c r="SLZ404" s="9"/>
      <c r="SMA404" s="9"/>
      <c r="SMB404" s="9"/>
      <c r="SMC404" s="9"/>
      <c r="SMD404" s="9"/>
      <c r="SME404" s="9"/>
      <c r="SMF404" s="9"/>
      <c r="SMG404" s="9"/>
      <c r="SMH404" s="9"/>
      <c r="SMI404" s="9"/>
      <c r="SMJ404" s="9"/>
      <c r="SMK404" s="9"/>
      <c r="SML404" s="9"/>
      <c r="SMM404" s="9"/>
      <c r="SMN404" s="9"/>
      <c r="SMO404" s="9"/>
      <c r="SMP404" s="9"/>
      <c r="SMQ404" s="9"/>
      <c r="SMR404" s="9"/>
      <c r="SMS404" s="9"/>
      <c r="SMT404" s="9"/>
      <c r="SMU404" s="9"/>
      <c r="SMV404" s="9"/>
      <c r="SMW404" s="9"/>
      <c r="SMX404" s="9"/>
      <c r="SMY404" s="9"/>
      <c r="SMZ404" s="9"/>
      <c r="SNA404" s="9"/>
      <c r="SNB404" s="9"/>
      <c r="SNC404" s="9"/>
      <c r="SND404" s="9"/>
      <c r="SNE404" s="9"/>
      <c r="SNF404" s="9"/>
      <c r="SNG404" s="9"/>
      <c r="SNH404" s="9"/>
      <c r="SNI404" s="9"/>
      <c r="SNJ404" s="9"/>
      <c r="SNK404" s="9"/>
      <c r="SNL404" s="9"/>
      <c r="SNM404" s="9"/>
      <c r="SNN404" s="9"/>
      <c r="SNO404" s="9"/>
      <c r="SNP404" s="9"/>
      <c r="SNQ404" s="9"/>
      <c r="SNR404" s="9"/>
      <c r="SNS404" s="9"/>
      <c r="SNT404" s="9"/>
      <c r="SNU404" s="9"/>
      <c r="SNV404" s="9"/>
      <c r="SNW404" s="9"/>
      <c r="SNX404" s="9"/>
      <c r="SNY404" s="9"/>
      <c r="SNZ404" s="9"/>
      <c r="SOA404" s="9"/>
      <c r="SOB404" s="9"/>
      <c r="SOC404" s="9"/>
      <c r="SOD404" s="9"/>
      <c r="SOE404" s="9"/>
      <c r="SOF404" s="9"/>
      <c r="SOG404" s="9"/>
      <c r="SOH404" s="9"/>
      <c r="SOI404" s="9"/>
      <c r="SOJ404" s="9"/>
      <c r="SOK404" s="9"/>
      <c r="SOL404" s="9"/>
      <c r="SOM404" s="9"/>
      <c r="SON404" s="9"/>
      <c r="SOO404" s="9"/>
      <c r="SOP404" s="9"/>
      <c r="SOQ404" s="9"/>
      <c r="SOR404" s="9"/>
      <c r="SOS404" s="9"/>
      <c r="SOT404" s="9"/>
      <c r="SOU404" s="9"/>
      <c r="SOV404" s="9"/>
      <c r="SOW404" s="9"/>
      <c r="SOX404" s="9"/>
      <c r="SOY404" s="9"/>
      <c r="SOZ404" s="9"/>
      <c r="SPA404" s="9"/>
      <c r="SPB404" s="9"/>
      <c r="SPC404" s="9"/>
      <c r="SPD404" s="9"/>
      <c r="SPE404" s="9"/>
      <c r="SPF404" s="9"/>
      <c r="SPG404" s="9"/>
      <c r="SPH404" s="9"/>
      <c r="SPI404" s="9"/>
      <c r="SPJ404" s="9"/>
      <c r="SPK404" s="9"/>
      <c r="SPL404" s="9"/>
      <c r="SPM404" s="9"/>
      <c r="SPN404" s="9"/>
      <c r="SPO404" s="9"/>
      <c r="SPP404" s="9"/>
      <c r="SPQ404" s="9"/>
      <c r="SPR404" s="9"/>
      <c r="SPS404" s="9"/>
      <c r="SPT404" s="9"/>
      <c r="SPU404" s="9"/>
      <c r="SPV404" s="9"/>
      <c r="SPW404" s="9"/>
      <c r="SPX404" s="9"/>
      <c r="SPY404" s="9"/>
      <c r="SPZ404" s="9"/>
      <c r="SQA404" s="9"/>
      <c r="SQB404" s="9"/>
      <c r="SQC404" s="9"/>
      <c r="SQD404" s="9"/>
      <c r="SQE404" s="9"/>
      <c r="SQF404" s="9"/>
      <c r="SQG404" s="9"/>
      <c r="SQH404" s="9"/>
      <c r="SQI404" s="9"/>
      <c r="SQJ404" s="9"/>
      <c r="SQK404" s="9"/>
      <c r="SQL404" s="9"/>
      <c r="SQM404" s="9"/>
      <c r="SQN404" s="9"/>
      <c r="SQO404" s="9"/>
      <c r="SQP404" s="9"/>
      <c r="SQQ404" s="9"/>
      <c r="SQR404" s="9"/>
      <c r="SQS404" s="9"/>
      <c r="SQT404" s="9"/>
      <c r="SQU404" s="9"/>
      <c r="SQV404" s="9"/>
      <c r="SQW404" s="9"/>
      <c r="SQX404" s="9"/>
      <c r="SQY404" s="9"/>
      <c r="SQZ404" s="9"/>
      <c r="SRA404" s="9"/>
      <c r="SRB404" s="9"/>
      <c r="SRC404" s="9"/>
      <c r="SRD404" s="9"/>
      <c r="SRE404" s="9"/>
      <c r="SRF404" s="9"/>
      <c r="SRG404" s="9"/>
      <c r="SRH404" s="9"/>
      <c r="SRI404" s="9"/>
      <c r="SRJ404" s="9"/>
      <c r="SRK404" s="9"/>
      <c r="SRL404" s="9"/>
      <c r="SRM404" s="9"/>
      <c r="SRN404" s="9"/>
      <c r="SRO404" s="9"/>
      <c r="SRP404" s="9"/>
      <c r="SRQ404" s="9"/>
      <c r="SRR404" s="9"/>
      <c r="SRS404" s="9"/>
      <c r="SRT404" s="9"/>
      <c r="SRU404" s="9"/>
      <c r="SRV404" s="9"/>
      <c r="SRW404" s="9"/>
      <c r="SRX404" s="9"/>
      <c r="SRY404" s="9"/>
      <c r="SRZ404" s="9"/>
      <c r="SSA404" s="9"/>
      <c r="SSB404" s="9"/>
      <c r="SSC404" s="9"/>
      <c r="SSD404" s="9"/>
      <c r="SSE404" s="9"/>
      <c r="SSF404" s="9"/>
      <c r="SSG404" s="9"/>
      <c r="SSH404" s="9"/>
      <c r="SSI404" s="9"/>
      <c r="SSJ404" s="9"/>
      <c r="SSK404" s="9"/>
      <c r="SSL404" s="9"/>
      <c r="SSM404" s="9"/>
      <c r="SSN404" s="9"/>
      <c r="SSO404" s="9"/>
      <c r="SSP404" s="9"/>
      <c r="SSQ404" s="9"/>
      <c r="SSR404" s="9"/>
      <c r="SSS404" s="9"/>
      <c r="SST404" s="9"/>
      <c r="SSU404" s="9"/>
      <c r="SSV404" s="9"/>
      <c r="SSW404" s="9"/>
      <c r="SSX404" s="9"/>
      <c r="SSY404" s="9"/>
      <c r="SSZ404" s="9"/>
      <c r="STA404" s="9"/>
      <c r="STB404" s="9"/>
      <c r="STC404" s="9"/>
      <c r="STD404" s="9"/>
      <c r="STE404" s="9"/>
      <c r="STF404" s="9"/>
      <c r="STG404" s="9"/>
      <c r="STH404" s="9"/>
      <c r="STI404" s="9"/>
      <c r="STJ404" s="9"/>
      <c r="STK404" s="9"/>
      <c r="STL404" s="9"/>
      <c r="STM404" s="9"/>
      <c r="STN404" s="9"/>
      <c r="STO404" s="9"/>
      <c r="STP404" s="9"/>
      <c r="STQ404" s="9"/>
      <c r="STR404" s="9"/>
      <c r="STS404" s="9"/>
      <c r="STT404" s="9"/>
      <c r="STU404" s="9"/>
      <c r="STV404" s="9"/>
      <c r="STW404" s="9"/>
      <c r="STX404" s="9"/>
      <c r="STY404" s="9"/>
      <c r="STZ404" s="9"/>
      <c r="SUA404" s="9"/>
      <c r="SUB404" s="9"/>
      <c r="SUC404" s="9"/>
      <c r="SUD404" s="9"/>
      <c r="SUE404" s="9"/>
      <c r="SUF404" s="9"/>
      <c r="SUG404" s="9"/>
      <c r="SUH404" s="9"/>
      <c r="SUI404" s="9"/>
      <c r="SUJ404" s="9"/>
      <c r="SUK404" s="9"/>
      <c r="SUL404" s="9"/>
      <c r="SUM404" s="9"/>
      <c r="SUN404" s="9"/>
      <c r="SUO404" s="9"/>
      <c r="SUP404" s="9"/>
      <c r="SUQ404" s="9"/>
      <c r="SUR404" s="9"/>
      <c r="SUS404" s="9"/>
      <c r="SUT404" s="9"/>
      <c r="SUU404" s="9"/>
      <c r="SUV404" s="9"/>
      <c r="SUW404" s="9"/>
      <c r="SUX404" s="9"/>
      <c r="SUY404" s="9"/>
      <c r="SUZ404" s="9"/>
      <c r="SVA404" s="9"/>
      <c r="SVB404" s="9"/>
      <c r="SVC404" s="9"/>
      <c r="SVD404" s="9"/>
      <c r="SVE404" s="9"/>
      <c r="SVF404" s="9"/>
      <c r="SVG404" s="9"/>
      <c r="SVH404" s="9"/>
      <c r="SVI404" s="9"/>
      <c r="SVJ404" s="9"/>
      <c r="SVK404" s="9"/>
      <c r="SVL404" s="9"/>
      <c r="SVM404" s="9"/>
      <c r="SVN404" s="9"/>
      <c r="SVO404" s="9"/>
      <c r="SVP404" s="9"/>
      <c r="SVQ404" s="9"/>
      <c r="SVR404" s="9"/>
      <c r="SVS404" s="9"/>
      <c r="SVT404" s="9"/>
      <c r="SVU404" s="9"/>
      <c r="SVV404" s="9"/>
      <c r="SVW404" s="9"/>
      <c r="SVX404" s="9"/>
      <c r="SVY404" s="9"/>
      <c r="SVZ404" s="9"/>
      <c r="SWA404" s="9"/>
      <c r="SWB404" s="9"/>
      <c r="SWC404" s="9"/>
      <c r="SWD404" s="9"/>
      <c r="SWE404" s="9"/>
      <c r="SWF404" s="9"/>
      <c r="SWG404" s="9"/>
      <c r="SWH404" s="9"/>
      <c r="SWI404" s="9"/>
      <c r="SWJ404" s="9"/>
      <c r="SWK404" s="9"/>
      <c r="SWL404" s="9"/>
      <c r="SWM404" s="9"/>
      <c r="SWN404" s="9"/>
      <c r="SWO404" s="9"/>
      <c r="SWP404" s="9"/>
      <c r="SWQ404" s="9"/>
      <c r="SWR404" s="9"/>
      <c r="SWS404" s="9"/>
      <c r="SWT404" s="9"/>
      <c r="SWU404" s="9"/>
      <c r="SWV404" s="9"/>
      <c r="SWW404" s="9"/>
      <c r="SWX404" s="9"/>
      <c r="SWY404" s="9"/>
      <c r="SWZ404" s="9"/>
      <c r="SXA404" s="9"/>
      <c r="SXB404" s="9"/>
      <c r="SXC404" s="9"/>
      <c r="SXD404" s="9"/>
      <c r="SXE404" s="9"/>
      <c r="SXF404" s="9"/>
      <c r="SXG404" s="9"/>
      <c r="SXH404" s="9"/>
      <c r="SXI404" s="9"/>
      <c r="SXJ404" s="9"/>
      <c r="SXK404" s="9"/>
      <c r="SXL404" s="9"/>
      <c r="SXM404" s="9"/>
      <c r="SXN404" s="9"/>
      <c r="SXO404" s="9"/>
      <c r="SXP404" s="9"/>
      <c r="SXQ404" s="9"/>
      <c r="SXR404" s="9"/>
      <c r="SXS404" s="9"/>
      <c r="SXT404" s="9"/>
      <c r="SXU404" s="9"/>
      <c r="SXV404" s="9"/>
      <c r="SXW404" s="9"/>
      <c r="SXX404" s="9"/>
      <c r="SXY404" s="9"/>
      <c r="SXZ404" s="9"/>
      <c r="SYA404" s="9"/>
      <c r="SYB404" s="9"/>
      <c r="SYC404" s="9"/>
      <c r="SYD404" s="9"/>
      <c r="SYE404" s="9"/>
      <c r="SYF404" s="9"/>
      <c r="SYG404" s="9"/>
      <c r="SYH404" s="9"/>
      <c r="SYI404" s="9"/>
      <c r="SYJ404" s="9"/>
      <c r="SYK404" s="9"/>
      <c r="SYL404" s="9"/>
      <c r="SYM404" s="9"/>
      <c r="SYN404" s="9"/>
      <c r="SYO404" s="9"/>
      <c r="SYP404" s="9"/>
      <c r="SYQ404" s="9"/>
      <c r="SYR404" s="9"/>
      <c r="SYS404" s="9"/>
      <c r="SYT404" s="9"/>
      <c r="SYU404" s="9"/>
      <c r="SYV404" s="9"/>
      <c r="SYW404" s="9"/>
      <c r="SYX404" s="9"/>
      <c r="SYY404" s="9"/>
      <c r="SYZ404" s="9"/>
      <c r="SZA404" s="9"/>
      <c r="SZB404" s="9"/>
      <c r="SZC404" s="9"/>
      <c r="SZD404" s="9"/>
      <c r="SZE404" s="9"/>
      <c r="SZF404" s="9"/>
      <c r="SZG404" s="9"/>
      <c r="SZH404" s="9"/>
      <c r="SZI404" s="9"/>
      <c r="SZJ404" s="9"/>
      <c r="SZK404" s="9"/>
      <c r="SZL404" s="9"/>
      <c r="SZM404" s="9"/>
      <c r="SZN404" s="9"/>
      <c r="SZO404" s="9"/>
      <c r="SZP404" s="9"/>
      <c r="SZQ404" s="9"/>
      <c r="SZR404" s="9"/>
      <c r="SZS404" s="9"/>
      <c r="SZT404" s="9"/>
      <c r="SZU404" s="9"/>
      <c r="SZV404" s="9"/>
      <c r="SZW404" s="9"/>
      <c r="SZX404" s="9"/>
      <c r="SZY404" s="9"/>
      <c r="SZZ404" s="9"/>
      <c r="TAA404" s="9"/>
      <c r="TAB404" s="9"/>
      <c r="TAC404" s="9"/>
      <c r="TAD404" s="9"/>
      <c r="TAE404" s="9"/>
      <c r="TAF404" s="9"/>
      <c r="TAG404" s="9"/>
      <c r="TAH404" s="9"/>
      <c r="TAI404" s="9"/>
      <c r="TAJ404" s="9"/>
      <c r="TAK404" s="9"/>
      <c r="TAL404" s="9"/>
      <c r="TAM404" s="9"/>
      <c r="TAN404" s="9"/>
      <c r="TAO404" s="9"/>
      <c r="TAP404" s="9"/>
      <c r="TAQ404" s="9"/>
      <c r="TAR404" s="9"/>
      <c r="TAS404" s="9"/>
      <c r="TAT404" s="9"/>
      <c r="TAU404" s="9"/>
      <c r="TAV404" s="9"/>
      <c r="TAW404" s="9"/>
      <c r="TAX404" s="9"/>
      <c r="TAY404" s="9"/>
      <c r="TAZ404" s="9"/>
      <c r="TBA404" s="9"/>
      <c r="TBB404" s="9"/>
      <c r="TBC404" s="9"/>
      <c r="TBD404" s="9"/>
      <c r="TBE404" s="9"/>
      <c r="TBF404" s="9"/>
      <c r="TBG404" s="9"/>
      <c r="TBH404" s="9"/>
      <c r="TBI404" s="9"/>
      <c r="TBJ404" s="9"/>
      <c r="TBK404" s="9"/>
      <c r="TBL404" s="9"/>
      <c r="TBM404" s="9"/>
      <c r="TBN404" s="9"/>
      <c r="TBO404" s="9"/>
      <c r="TBP404" s="9"/>
      <c r="TBQ404" s="9"/>
      <c r="TBR404" s="9"/>
      <c r="TBS404" s="9"/>
      <c r="TBT404" s="9"/>
      <c r="TBU404" s="9"/>
      <c r="TBV404" s="9"/>
      <c r="TBW404" s="9"/>
      <c r="TBX404" s="9"/>
      <c r="TBY404" s="9"/>
      <c r="TBZ404" s="9"/>
      <c r="TCA404" s="9"/>
      <c r="TCB404" s="9"/>
      <c r="TCC404" s="9"/>
      <c r="TCD404" s="9"/>
      <c r="TCE404" s="9"/>
      <c r="TCF404" s="9"/>
      <c r="TCG404" s="9"/>
      <c r="TCH404" s="9"/>
      <c r="TCI404" s="9"/>
      <c r="TCJ404" s="9"/>
      <c r="TCK404" s="9"/>
      <c r="TCL404" s="9"/>
      <c r="TCM404" s="9"/>
      <c r="TCN404" s="9"/>
      <c r="TCO404" s="9"/>
      <c r="TCP404" s="9"/>
      <c r="TCQ404" s="9"/>
      <c r="TCR404" s="9"/>
      <c r="TCS404" s="9"/>
      <c r="TCT404" s="9"/>
      <c r="TCU404" s="9"/>
      <c r="TCV404" s="9"/>
      <c r="TCW404" s="9"/>
      <c r="TCX404" s="9"/>
      <c r="TCY404" s="9"/>
      <c r="TCZ404" s="9"/>
      <c r="TDA404" s="9"/>
      <c r="TDB404" s="9"/>
      <c r="TDC404" s="9"/>
      <c r="TDD404" s="9"/>
      <c r="TDE404" s="9"/>
      <c r="TDF404" s="9"/>
      <c r="TDG404" s="9"/>
      <c r="TDH404" s="9"/>
      <c r="TDI404" s="9"/>
      <c r="TDJ404" s="9"/>
      <c r="TDK404" s="9"/>
      <c r="TDL404" s="9"/>
      <c r="TDM404" s="9"/>
      <c r="TDN404" s="9"/>
      <c r="TDO404" s="9"/>
      <c r="TDP404" s="9"/>
      <c r="TDQ404" s="9"/>
      <c r="TDR404" s="9"/>
      <c r="TDS404" s="9"/>
      <c r="TDT404" s="9"/>
      <c r="TDU404" s="9"/>
      <c r="TDV404" s="9"/>
      <c r="TDW404" s="9"/>
      <c r="TDX404" s="9"/>
      <c r="TDY404" s="9"/>
      <c r="TDZ404" s="9"/>
      <c r="TEA404" s="9"/>
      <c r="TEB404" s="9"/>
      <c r="TEC404" s="9"/>
      <c r="TED404" s="9"/>
      <c r="TEE404" s="9"/>
      <c r="TEF404" s="9"/>
      <c r="TEG404" s="9"/>
      <c r="TEH404" s="9"/>
      <c r="TEI404" s="9"/>
      <c r="TEJ404" s="9"/>
      <c r="TEK404" s="9"/>
      <c r="TEL404" s="9"/>
      <c r="TEM404" s="9"/>
      <c r="TEN404" s="9"/>
      <c r="TEO404" s="9"/>
      <c r="TEP404" s="9"/>
      <c r="TEQ404" s="9"/>
      <c r="TER404" s="9"/>
      <c r="TES404" s="9"/>
      <c r="TET404" s="9"/>
      <c r="TEU404" s="9"/>
      <c r="TEV404" s="9"/>
      <c r="TEW404" s="9"/>
      <c r="TEX404" s="9"/>
      <c r="TEY404" s="9"/>
      <c r="TEZ404" s="9"/>
      <c r="TFA404" s="9"/>
      <c r="TFB404" s="9"/>
      <c r="TFC404" s="9"/>
      <c r="TFD404" s="9"/>
      <c r="TFE404" s="9"/>
      <c r="TFF404" s="9"/>
      <c r="TFG404" s="9"/>
      <c r="TFH404" s="9"/>
      <c r="TFI404" s="9"/>
      <c r="TFJ404" s="9"/>
      <c r="TFK404" s="9"/>
      <c r="TFL404" s="9"/>
      <c r="TFM404" s="9"/>
      <c r="TFN404" s="9"/>
      <c r="TFO404" s="9"/>
      <c r="TFP404" s="9"/>
      <c r="TFQ404" s="9"/>
      <c r="TFR404" s="9"/>
      <c r="TFS404" s="9"/>
      <c r="TFT404" s="9"/>
      <c r="TFU404" s="9"/>
      <c r="TFV404" s="9"/>
      <c r="TFW404" s="9"/>
      <c r="TFX404" s="9"/>
      <c r="TFY404" s="9"/>
      <c r="TFZ404" s="9"/>
      <c r="TGA404" s="9"/>
      <c r="TGB404" s="9"/>
      <c r="TGC404" s="9"/>
      <c r="TGD404" s="9"/>
      <c r="TGE404" s="9"/>
      <c r="TGF404" s="9"/>
      <c r="TGG404" s="9"/>
      <c r="TGH404" s="9"/>
      <c r="TGI404" s="9"/>
      <c r="TGJ404" s="9"/>
      <c r="TGK404" s="9"/>
      <c r="TGL404" s="9"/>
      <c r="TGM404" s="9"/>
      <c r="TGN404" s="9"/>
      <c r="TGO404" s="9"/>
      <c r="TGP404" s="9"/>
      <c r="TGQ404" s="9"/>
      <c r="TGR404" s="9"/>
      <c r="TGS404" s="9"/>
      <c r="TGT404" s="9"/>
      <c r="TGU404" s="9"/>
      <c r="TGV404" s="9"/>
      <c r="TGW404" s="9"/>
      <c r="TGX404" s="9"/>
      <c r="TGY404" s="9"/>
      <c r="TGZ404" s="9"/>
      <c r="THA404" s="9"/>
      <c r="THB404" s="9"/>
      <c r="THC404" s="9"/>
      <c r="THD404" s="9"/>
      <c r="THE404" s="9"/>
      <c r="THF404" s="9"/>
      <c r="THG404" s="9"/>
      <c r="THH404" s="9"/>
      <c r="THI404" s="9"/>
      <c r="THJ404" s="9"/>
      <c r="THK404" s="9"/>
      <c r="THL404" s="9"/>
      <c r="THM404" s="9"/>
      <c r="THN404" s="9"/>
      <c r="THO404" s="9"/>
      <c r="THP404" s="9"/>
      <c r="THQ404" s="9"/>
      <c r="THR404" s="9"/>
      <c r="THS404" s="9"/>
      <c r="THT404" s="9"/>
      <c r="THU404" s="9"/>
      <c r="THV404" s="9"/>
      <c r="THW404" s="9"/>
      <c r="THX404" s="9"/>
      <c r="THY404" s="9"/>
      <c r="THZ404" s="9"/>
      <c r="TIA404" s="9"/>
      <c r="TIB404" s="9"/>
      <c r="TIC404" s="9"/>
      <c r="TID404" s="9"/>
      <c r="TIE404" s="9"/>
      <c r="TIF404" s="9"/>
      <c r="TIG404" s="9"/>
      <c r="TIH404" s="9"/>
      <c r="TII404" s="9"/>
      <c r="TIJ404" s="9"/>
      <c r="TIK404" s="9"/>
      <c r="TIL404" s="9"/>
      <c r="TIM404" s="9"/>
      <c r="TIN404" s="9"/>
      <c r="TIO404" s="9"/>
      <c r="TIP404" s="9"/>
      <c r="TIQ404" s="9"/>
      <c r="TIR404" s="9"/>
      <c r="TIS404" s="9"/>
      <c r="TIT404" s="9"/>
      <c r="TIU404" s="9"/>
      <c r="TIV404" s="9"/>
      <c r="TIW404" s="9"/>
      <c r="TIX404" s="9"/>
      <c r="TIY404" s="9"/>
      <c r="TIZ404" s="9"/>
      <c r="TJA404" s="9"/>
      <c r="TJB404" s="9"/>
      <c r="TJC404" s="9"/>
      <c r="TJD404" s="9"/>
      <c r="TJE404" s="9"/>
      <c r="TJF404" s="9"/>
      <c r="TJG404" s="9"/>
      <c r="TJH404" s="9"/>
      <c r="TJI404" s="9"/>
      <c r="TJJ404" s="9"/>
      <c r="TJK404" s="9"/>
      <c r="TJL404" s="9"/>
      <c r="TJM404" s="9"/>
      <c r="TJN404" s="9"/>
      <c r="TJO404" s="9"/>
      <c r="TJP404" s="9"/>
      <c r="TJQ404" s="9"/>
      <c r="TJR404" s="9"/>
      <c r="TJS404" s="9"/>
      <c r="TJT404" s="9"/>
      <c r="TJU404" s="9"/>
      <c r="TJV404" s="9"/>
      <c r="TJW404" s="9"/>
      <c r="TJX404" s="9"/>
      <c r="TJY404" s="9"/>
      <c r="TJZ404" s="9"/>
      <c r="TKA404" s="9"/>
      <c r="TKB404" s="9"/>
      <c r="TKC404" s="9"/>
      <c r="TKD404" s="9"/>
      <c r="TKE404" s="9"/>
      <c r="TKF404" s="9"/>
      <c r="TKG404" s="9"/>
      <c r="TKH404" s="9"/>
      <c r="TKI404" s="9"/>
      <c r="TKJ404" s="9"/>
      <c r="TKK404" s="9"/>
      <c r="TKL404" s="9"/>
      <c r="TKM404" s="9"/>
      <c r="TKN404" s="9"/>
      <c r="TKO404" s="9"/>
      <c r="TKP404" s="9"/>
      <c r="TKQ404" s="9"/>
      <c r="TKR404" s="9"/>
      <c r="TKS404" s="9"/>
      <c r="TKT404" s="9"/>
      <c r="TKU404" s="9"/>
      <c r="TKV404" s="9"/>
      <c r="TKW404" s="9"/>
      <c r="TKX404" s="9"/>
      <c r="TKY404" s="9"/>
      <c r="TKZ404" s="9"/>
      <c r="TLA404" s="9"/>
      <c r="TLB404" s="9"/>
      <c r="TLC404" s="9"/>
      <c r="TLD404" s="9"/>
      <c r="TLE404" s="9"/>
      <c r="TLF404" s="9"/>
      <c r="TLG404" s="9"/>
      <c r="TLH404" s="9"/>
      <c r="TLI404" s="9"/>
      <c r="TLJ404" s="9"/>
      <c r="TLK404" s="9"/>
      <c r="TLL404" s="9"/>
      <c r="TLM404" s="9"/>
      <c r="TLN404" s="9"/>
      <c r="TLO404" s="9"/>
      <c r="TLP404" s="9"/>
      <c r="TLQ404" s="9"/>
      <c r="TLR404" s="9"/>
      <c r="TLS404" s="9"/>
      <c r="TLT404" s="9"/>
      <c r="TLU404" s="9"/>
      <c r="TLV404" s="9"/>
      <c r="TLW404" s="9"/>
      <c r="TLX404" s="9"/>
      <c r="TLY404" s="9"/>
      <c r="TLZ404" s="9"/>
      <c r="TMA404" s="9"/>
      <c r="TMB404" s="9"/>
      <c r="TMC404" s="9"/>
      <c r="TMD404" s="9"/>
      <c r="TME404" s="9"/>
      <c r="TMF404" s="9"/>
      <c r="TMG404" s="9"/>
      <c r="TMH404" s="9"/>
      <c r="TMI404" s="9"/>
      <c r="TMJ404" s="9"/>
      <c r="TMK404" s="9"/>
      <c r="TML404" s="9"/>
      <c r="TMM404" s="9"/>
      <c r="TMN404" s="9"/>
      <c r="TMO404" s="9"/>
      <c r="TMP404" s="9"/>
      <c r="TMQ404" s="9"/>
      <c r="TMR404" s="9"/>
      <c r="TMS404" s="9"/>
      <c r="TMT404" s="9"/>
      <c r="TMU404" s="9"/>
      <c r="TMV404" s="9"/>
      <c r="TMW404" s="9"/>
      <c r="TMX404" s="9"/>
      <c r="TMY404" s="9"/>
      <c r="TMZ404" s="9"/>
      <c r="TNA404" s="9"/>
      <c r="TNB404" s="9"/>
      <c r="TNC404" s="9"/>
      <c r="TND404" s="9"/>
      <c r="TNE404" s="9"/>
      <c r="TNF404" s="9"/>
      <c r="TNG404" s="9"/>
      <c r="TNH404" s="9"/>
      <c r="TNI404" s="9"/>
      <c r="TNJ404" s="9"/>
      <c r="TNK404" s="9"/>
      <c r="TNL404" s="9"/>
      <c r="TNM404" s="9"/>
      <c r="TNN404" s="9"/>
      <c r="TNO404" s="9"/>
      <c r="TNP404" s="9"/>
      <c r="TNQ404" s="9"/>
      <c r="TNR404" s="9"/>
      <c r="TNS404" s="9"/>
      <c r="TNT404" s="9"/>
      <c r="TNU404" s="9"/>
      <c r="TNV404" s="9"/>
      <c r="TNW404" s="9"/>
      <c r="TNX404" s="9"/>
      <c r="TNY404" s="9"/>
      <c r="TNZ404" s="9"/>
      <c r="TOA404" s="9"/>
      <c r="TOB404" s="9"/>
      <c r="TOC404" s="9"/>
      <c r="TOD404" s="9"/>
      <c r="TOE404" s="9"/>
      <c r="TOF404" s="9"/>
      <c r="TOG404" s="9"/>
      <c r="TOH404" s="9"/>
      <c r="TOI404" s="9"/>
      <c r="TOJ404" s="9"/>
      <c r="TOK404" s="9"/>
      <c r="TOL404" s="9"/>
      <c r="TOM404" s="9"/>
      <c r="TON404" s="9"/>
      <c r="TOO404" s="9"/>
      <c r="TOP404" s="9"/>
      <c r="TOQ404" s="9"/>
      <c r="TOR404" s="9"/>
      <c r="TOS404" s="9"/>
      <c r="TOT404" s="9"/>
      <c r="TOU404" s="9"/>
      <c r="TOV404" s="9"/>
      <c r="TOW404" s="9"/>
      <c r="TOX404" s="9"/>
      <c r="TOY404" s="9"/>
      <c r="TOZ404" s="9"/>
      <c r="TPA404" s="9"/>
      <c r="TPB404" s="9"/>
      <c r="TPC404" s="9"/>
      <c r="TPD404" s="9"/>
      <c r="TPE404" s="9"/>
      <c r="TPF404" s="9"/>
      <c r="TPG404" s="9"/>
      <c r="TPH404" s="9"/>
      <c r="TPI404" s="9"/>
      <c r="TPJ404" s="9"/>
      <c r="TPK404" s="9"/>
      <c r="TPL404" s="9"/>
      <c r="TPM404" s="9"/>
      <c r="TPN404" s="9"/>
      <c r="TPO404" s="9"/>
      <c r="TPP404" s="9"/>
      <c r="TPQ404" s="9"/>
      <c r="TPR404" s="9"/>
      <c r="TPS404" s="9"/>
      <c r="TPT404" s="9"/>
      <c r="TPU404" s="9"/>
      <c r="TPV404" s="9"/>
      <c r="TPW404" s="9"/>
      <c r="TPX404" s="9"/>
      <c r="TPY404" s="9"/>
      <c r="TPZ404" s="9"/>
      <c r="TQA404" s="9"/>
      <c r="TQB404" s="9"/>
      <c r="TQC404" s="9"/>
      <c r="TQD404" s="9"/>
      <c r="TQE404" s="9"/>
      <c r="TQF404" s="9"/>
      <c r="TQG404" s="9"/>
      <c r="TQH404" s="9"/>
      <c r="TQI404" s="9"/>
      <c r="TQJ404" s="9"/>
      <c r="TQK404" s="9"/>
      <c r="TQL404" s="9"/>
      <c r="TQM404" s="9"/>
      <c r="TQN404" s="9"/>
      <c r="TQO404" s="9"/>
      <c r="TQP404" s="9"/>
      <c r="TQQ404" s="9"/>
      <c r="TQR404" s="9"/>
      <c r="TQS404" s="9"/>
      <c r="TQT404" s="9"/>
      <c r="TQU404" s="9"/>
      <c r="TQV404" s="9"/>
      <c r="TQW404" s="9"/>
      <c r="TQX404" s="9"/>
      <c r="TQY404" s="9"/>
      <c r="TQZ404" s="9"/>
      <c r="TRA404" s="9"/>
      <c r="TRB404" s="9"/>
      <c r="TRC404" s="9"/>
      <c r="TRD404" s="9"/>
      <c r="TRE404" s="9"/>
      <c r="TRF404" s="9"/>
      <c r="TRG404" s="9"/>
      <c r="TRH404" s="9"/>
      <c r="TRI404" s="9"/>
      <c r="TRJ404" s="9"/>
      <c r="TRK404" s="9"/>
      <c r="TRL404" s="9"/>
      <c r="TRM404" s="9"/>
      <c r="TRN404" s="9"/>
      <c r="TRO404" s="9"/>
      <c r="TRP404" s="9"/>
      <c r="TRQ404" s="9"/>
      <c r="TRR404" s="9"/>
      <c r="TRS404" s="9"/>
      <c r="TRT404" s="9"/>
      <c r="TRU404" s="9"/>
      <c r="TRV404" s="9"/>
      <c r="TRW404" s="9"/>
      <c r="TRX404" s="9"/>
      <c r="TRY404" s="9"/>
      <c r="TRZ404" s="9"/>
      <c r="TSA404" s="9"/>
      <c r="TSB404" s="9"/>
      <c r="TSC404" s="9"/>
      <c r="TSD404" s="9"/>
      <c r="TSE404" s="9"/>
      <c r="TSF404" s="9"/>
      <c r="TSG404" s="9"/>
      <c r="TSH404" s="9"/>
      <c r="TSI404" s="9"/>
      <c r="TSJ404" s="9"/>
      <c r="TSK404" s="9"/>
      <c r="TSL404" s="9"/>
      <c r="TSM404" s="9"/>
      <c r="TSN404" s="9"/>
      <c r="TSO404" s="9"/>
      <c r="TSP404" s="9"/>
      <c r="TSQ404" s="9"/>
      <c r="TSR404" s="9"/>
      <c r="TSS404" s="9"/>
      <c r="TST404" s="9"/>
      <c r="TSU404" s="9"/>
      <c r="TSV404" s="9"/>
      <c r="TSW404" s="9"/>
      <c r="TSX404" s="9"/>
      <c r="TSY404" s="9"/>
      <c r="TSZ404" s="9"/>
      <c r="TTA404" s="9"/>
      <c r="TTB404" s="9"/>
      <c r="TTC404" s="9"/>
      <c r="TTD404" s="9"/>
      <c r="TTE404" s="9"/>
      <c r="TTF404" s="9"/>
      <c r="TTG404" s="9"/>
      <c r="TTH404" s="9"/>
      <c r="TTI404" s="9"/>
      <c r="TTJ404" s="9"/>
      <c r="TTK404" s="9"/>
      <c r="TTL404" s="9"/>
      <c r="TTM404" s="9"/>
      <c r="TTN404" s="9"/>
      <c r="TTO404" s="9"/>
      <c r="TTP404" s="9"/>
      <c r="TTQ404" s="9"/>
      <c r="TTR404" s="9"/>
      <c r="TTS404" s="9"/>
      <c r="TTT404" s="9"/>
      <c r="TTU404" s="9"/>
      <c r="TTV404" s="9"/>
      <c r="TTW404" s="9"/>
      <c r="TTX404" s="9"/>
      <c r="TTY404" s="9"/>
      <c r="TTZ404" s="9"/>
      <c r="TUA404" s="9"/>
      <c r="TUB404" s="9"/>
      <c r="TUC404" s="9"/>
      <c r="TUD404" s="9"/>
      <c r="TUE404" s="9"/>
      <c r="TUF404" s="9"/>
      <c r="TUG404" s="9"/>
      <c r="TUH404" s="9"/>
      <c r="TUI404" s="9"/>
      <c r="TUJ404" s="9"/>
      <c r="TUK404" s="9"/>
      <c r="TUL404" s="9"/>
      <c r="TUM404" s="9"/>
      <c r="TUN404" s="9"/>
      <c r="TUO404" s="9"/>
      <c r="TUP404" s="9"/>
      <c r="TUQ404" s="9"/>
      <c r="TUR404" s="9"/>
      <c r="TUS404" s="9"/>
      <c r="TUT404" s="9"/>
      <c r="TUU404" s="9"/>
      <c r="TUV404" s="9"/>
      <c r="TUW404" s="9"/>
      <c r="TUX404" s="9"/>
      <c r="TUY404" s="9"/>
      <c r="TUZ404" s="9"/>
      <c r="TVA404" s="9"/>
      <c r="TVB404" s="9"/>
      <c r="TVC404" s="9"/>
      <c r="TVD404" s="9"/>
      <c r="TVE404" s="9"/>
      <c r="TVF404" s="9"/>
      <c r="TVG404" s="9"/>
      <c r="TVH404" s="9"/>
      <c r="TVI404" s="9"/>
      <c r="TVJ404" s="9"/>
      <c r="TVK404" s="9"/>
      <c r="TVL404" s="9"/>
      <c r="TVM404" s="9"/>
      <c r="TVN404" s="9"/>
      <c r="TVO404" s="9"/>
      <c r="TVP404" s="9"/>
      <c r="TVQ404" s="9"/>
      <c r="TVR404" s="9"/>
      <c r="TVS404" s="9"/>
      <c r="TVT404" s="9"/>
      <c r="TVU404" s="9"/>
      <c r="TVV404" s="9"/>
      <c r="TVW404" s="9"/>
      <c r="TVX404" s="9"/>
      <c r="TVY404" s="9"/>
      <c r="TVZ404" s="9"/>
      <c r="TWA404" s="9"/>
      <c r="TWB404" s="9"/>
      <c r="TWC404" s="9"/>
      <c r="TWD404" s="9"/>
      <c r="TWE404" s="9"/>
      <c r="TWF404" s="9"/>
      <c r="TWG404" s="9"/>
      <c r="TWH404" s="9"/>
      <c r="TWI404" s="9"/>
      <c r="TWJ404" s="9"/>
      <c r="TWK404" s="9"/>
      <c r="TWL404" s="9"/>
      <c r="TWM404" s="9"/>
      <c r="TWN404" s="9"/>
      <c r="TWO404" s="9"/>
      <c r="TWP404" s="9"/>
      <c r="TWQ404" s="9"/>
      <c r="TWR404" s="9"/>
      <c r="TWS404" s="9"/>
      <c r="TWT404" s="9"/>
      <c r="TWU404" s="9"/>
      <c r="TWV404" s="9"/>
      <c r="TWW404" s="9"/>
      <c r="TWX404" s="9"/>
      <c r="TWY404" s="9"/>
      <c r="TWZ404" s="9"/>
      <c r="TXA404" s="9"/>
      <c r="TXB404" s="9"/>
      <c r="TXC404" s="9"/>
      <c r="TXD404" s="9"/>
      <c r="TXE404" s="9"/>
      <c r="TXF404" s="9"/>
      <c r="TXG404" s="9"/>
      <c r="TXH404" s="9"/>
      <c r="TXI404" s="9"/>
      <c r="TXJ404" s="9"/>
      <c r="TXK404" s="9"/>
      <c r="TXL404" s="9"/>
      <c r="TXM404" s="9"/>
      <c r="TXN404" s="9"/>
      <c r="TXO404" s="9"/>
      <c r="TXP404" s="9"/>
      <c r="TXQ404" s="9"/>
      <c r="TXR404" s="9"/>
      <c r="TXS404" s="9"/>
      <c r="TXT404" s="9"/>
      <c r="TXU404" s="9"/>
      <c r="TXV404" s="9"/>
      <c r="TXW404" s="9"/>
      <c r="TXX404" s="9"/>
      <c r="TXY404" s="9"/>
      <c r="TXZ404" s="9"/>
      <c r="TYA404" s="9"/>
      <c r="TYB404" s="9"/>
      <c r="TYC404" s="9"/>
      <c r="TYD404" s="9"/>
      <c r="TYE404" s="9"/>
      <c r="TYF404" s="9"/>
      <c r="TYG404" s="9"/>
      <c r="TYH404" s="9"/>
      <c r="TYI404" s="9"/>
      <c r="TYJ404" s="9"/>
      <c r="TYK404" s="9"/>
      <c r="TYL404" s="9"/>
      <c r="TYM404" s="9"/>
      <c r="TYN404" s="9"/>
      <c r="TYO404" s="9"/>
      <c r="TYP404" s="9"/>
      <c r="TYQ404" s="9"/>
      <c r="TYR404" s="9"/>
      <c r="TYS404" s="9"/>
      <c r="TYT404" s="9"/>
      <c r="TYU404" s="9"/>
      <c r="TYV404" s="9"/>
      <c r="TYW404" s="9"/>
      <c r="TYX404" s="9"/>
      <c r="TYY404" s="9"/>
      <c r="TYZ404" s="9"/>
      <c r="TZA404" s="9"/>
      <c r="TZB404" s="9"/>
      <c r="TZC404" s="9"/>
      <c r="TZD404" s="9"/>
      <c r="TZE404" s="9"/>
      <c r="TZF404" s="9"/>
      <c r="TZG404" s="9"/>
      <c r="TZH404" s="9"/>
      <c r="TZI404" s="9"/>
      <c r="TZJ404" s="9"/>
      <c r="TZK404" s="9"/>
      <c r="TZL404" s="9"/>
      <c r="TZM404" s="9"/>
      <c r="TZN404" s="9"/>
      <c r="TZO404" s="9"/>
      <c r="TZP404" s="9"/>
      <c r="TZQ404" s="9"/>
      <c r="TZR404" s="9"/>
      <c r="TZS404" s="9"/>
      <c r="TZT404" s="9"/>
      <c r="TZU404" s="9"/>
      <c r="TZV404" s="9"/>
      <c r="TZW404" s="9"/>
      <c r="TZX404" s="9"/>
      <c r="TZY404" s="9"/>
      <c r="TZZ404" s="9"/>
      <c r="UAA404" s="9"/>
      <c r="UAB404" s="9"/>
      <c r="UAC404" s="9"/>
      <c r="UAD404" s="9"/>
      <c r="UAE404" s="9"/>
      <c r="UAF404" s="9"/>
      <c r="UAG404" s="9"/>
      <c r="UAH404" s="9"/>
      <c r="UAI404" s="9"/>
      <c r="UAJ404" s="9"/>
      <c r="UAK404" s="9"/>
      <c r="UAL404" s="9"/>
      <c r="UAM404" s="9"/>
      <c r="UAN404" s="9"/>
      <c r="UAO404" s="9"/>
      <c r="UAP404" s="9"/>
      <c r="UAQ404" s="9"/>
      <c r="UAR404" s="9"/>
      <c r="UAS404" s="9"/>
      <c r="UAT404" s="9"/>
      <c r="UAU404" s="9"/>
      <c r="UAV404" s="9"/>
      <c r="UAW404" s="9"/>
      <c r="UAX404" s="9"/>
      <c r="UAY404" s="9"/>
      <c r="UAZ404" s="9"/>
      <c r="UBA404" s="9"/>
      <c r="UBB404" s="9"/>
      <c r="UBC404" s="9"/>
      <c r="UBD404" s="9"/>
      <c r="UBE404" s="9"/>
      <c r="UBF404" s="9"/>
      <c r="UBG404" s="9"/>
      <c r="UBH404" s="9"/>
      <c r="UBI404" s="9"/>
      <c r="UBJ404" s="9"/>
      <c r="UBK404" s="9"/>
      <c r="UBL404" s="9"/>
      <c r="UBM404" s="9"/>
      <c r="UBN404" s="9"/>
      <c r="UBO404" s="9"/>
      <c r="UBP404" s="9"/>
      <c r="UBQ404" s="9"/>
      <c r="UBR404" s="9"/>
      <c r="UBS404" s="9"/>
      <c r="UBT404" s="9"/>
      <c r="UBU404" s="9"/>
      <c r="UBV404" s="9"/>
      <c r="UBW404" s="9"/>
      <c r="UBX404" s="9"/>
      <c r="UBY404" s="9"/>
      <c r="UBZ404" s="9"/>
      <c r="UCA404" s="9"/>
      <c r="UCB404" s="9"/>
      <c r="UCC404" s="9"/>
      <c r="UCD404" s="9"/>
      <c r="UCE404" s="9"/>
      <c r="UCF404" s="9"/>
      <c r="UCG404" s="9"/>
      <c r="UCH404" s="9"/>
      <c r="UCI404" s="9"/>
      <c r="UCJ404" s="9"/>
      <c r="UCK404" s="9"/>
      <c r="UCL404" s="9"/>
      <c r="UCM404" s="9"/>
      <c r="UCN404" s="9"/>
      <c r="UCO404" s="9"/>
      <c r="UCP404" s="9"/>
      <c r="UCQ404" s="9"/>
      <c r="UCR404" s="9"/>
      <c r="UCS404" s="9"/>
      <c r="UCT404" s="9"/>
      <c r="UCU404" s="9"/>
      <c r="UCV404" s="9"/>
      <c r="UCW404" s="9"/>
      <c r="UCX404" s="9"/>
      <c r="UCY404" s="9"/>
      <c r="UCZ404" s="9"/>
      <c r="UDA404" s="9"/>
      <c r="UDB404" s="9"/>
      <c r="UDC404" s="9"/>
      <c r="UDD404" s="9"/>
      <c r="UDE404" s="9"/>
      <c r="UDF404" s="9"/>
      <c r="UDG404" s="9"/>
      <c r="UDH404" s="9"/>
      <c r="UDI404" s="9"/>
      <c r="UDJ404" s="9"/>
      <c r="UDK404" s="9"/>
      <c r="UDL404" s="9"/>
      <c r="UDM404" s="9"/>
      <c r="UDN404" s="9"/>
      <c r="UDO404" s="9"/>
      <c r="UDP404" s="9"/>
      <c r="UDQ404" s="9"/>
      <c r="UDR404" s="9"/>
      <c r="UDS404" s="9"/>
      <c r="UDT404" s="9"/>
      <c r="UDU404" s="9"/>
      <c r="UDV404" s="9"/>
      <c r="UDW404" s="9"/>
      <c r="UDX404" s="9"/>
      <c r="UDY404" s="9"/>
      <c r="UDZ404" s="9"/>
      <c r="UEA404" s="9"/>
      <c r="UEB404" s="9"/>
      <c r="UEC404" s="9"/>
      <c r="UED404" s="9"/>
      <c r="UEE404" s="9"/>
      <c r="UEF404" s="9"/>
      <c r="UEG404" s="9"/>
      <c r="UEH404" s="9"/>
      <c r="UEI404" s="9"/>
      <c r="UEJ404" s="9"/>
      <c r="UEK404" s="9"/>
      <c r="UEL404" s="9"/>
      <c r="UEM404" s="9"/>
      <c r="UEN404" s="9"/>
      <c r="UEO404" s="9"/>
      <c r="UEP404" s="9"/>
      <c r="UEQ404" s="9"/>
      <c r="UER404" s="9"/>
      <c r="UES404" s="9"/>
      <c r="UET404" s="9"/>
      <c r="UEU404" s="9"/>
      <c r="UEV404" s="9"/>
      <c r="UEW404" s="9"/>
      <c r="UEX404" s="9"/>
      <c r="UEY404" s="9"/>
      <c r="UEZ404" s="9"/>
      <c r="UFA404" s="9"/>
      <c r="UFB404" s="9"/>
      <c r="UFC404" s="9"/>
      <c r="UFD404" s="9"/>
      <c r="UFE404" s="9"/>
      <c r="UFF404" s="9"/>
      <c r="UFG404" s="9"/>
      <c r="UFH404" s="9"/>
      <c r="UFI404" s="9"/>
      <c r="UFJ404" s="9"/>
      <c r="UFK404" s="9"/>
      <c r="UFL404" s="9"/>
      <c r="UFM404" s="9"/>
      <c r="UFN404" s="9"/>
      <c r="UFO404" s="9"/>
      <c r="UFP404" s="9"/>
      <c r="UFQ404" s="9"/>
      <c r="UFR404" s="9"/>
      <c r="UFS404" s="9"/>
      <c r="UFT404" s="9"/>
      <c r="UFU404" s="9"/>
      <c r="UFV404" s="9"/>
      <c r="UFW404" s="9"/>
      <c r="UFX404" s="9"/>
      <c r="UFY404" s="9"/>
      <c r="UFZ404" s="9"/>
      <c r="UGA404" s="9"/>
      <c r="UGB404" s="9"/>
      <c r="UGC404" s="9"/>
      <c r="UGD404" s="9"/>
      <c r="UGE404" s="9"/>
      <c r="UGF404" s="9"/>
      <c r="UGG404" s="9"/>
      <c r="UGH404" s="9"/>
      <c r="UGI404" s="9"/>
      <c r="UGJ404" s="9"/>
      <c r="UGK404" s="9"/>
      <c r="UGL404" s="9"/>
      <c r="UGM404" s="9"/>
      <c r="UGN404" s="9"/>
      <c r="UGO404" s="9"/>
      <c r="UGP404" s="9"/>
      <c r="UGQ404" s="9"/>
      <c r="UGR404" s="9"/>
      <c r="UGS404" s="9"/>
      <c r="UGT404" s="9"/>
      <c r="UGU404" s="9"/>
      <c r="UGV404" s="9"/>
      <c r="UGW404" s="9"/>
      <c r="UGX404" s="9"/>
      <c r="UGY404" s="9"/>
      <c r="UGZ404" s="9"/>
      <c r="UHA404" s="9"/>
      <c r="UHB404" s="9"/>
      <c r="UHC404" s="9"/>
      <c r="UHD404" s="9"/>
      <c r="UHE404" s="9"/>
      <c r="UHF404" s="9"/>
      <c r="UHG404" s="9"/>
      <c r="UHH404" s="9"/>
      <c r="UHI404" s="9"/>
      <c r="UHJ404" s="9"/>
      <c r="UHK404" s="9"/>
      <c r="UHL404" s="9"/>
      <c r="UHM404" s="9"/>
      <c r="UHN404" s="9"/>
      <c r="UHO404" s="9"/>
      <c r="UHP404" s="9"/>
      <c r="UHQ404" s="9"/>
      <c r="UHR404" s="9"/>
      <c r="UHS404" s="9"/>
      <c r="UHT404" s="9"/>
      <c r="UHU404" s="9"/>
      <c r="UHV404" s="9"/>
      <c r="UHW404" s="9"/>
      <c r="UHX404" s="9"/>
      <c r="UHY404" s="9"/>
      <c r="UHZ404" s="9"/>
      <c r="UIA404" s="9"/>
      <c r="UIB404" s="9"/>
      <c r="UIC404" s="9"/>
      <c r="UID404" s="9"/>
      <c r="UIE404" s="9"/>
      <c r="UIF404" s="9"/>
      <c r="UIG404" s="9"/>
      <c r="UIH404" s="9"/>
      <c r="UII404" s="9"/>
      <c r="UIJ404" s="9"/>
      <c r="UIK404" s="9"/>
      <c r="UIL404" s="9"/>
      <c r="UIM404" s="9"/>
      <c r="UIN404" s="9"/>
      <c r="UIO404" s="9"/>
      <c r="UIP404" s="9"/>
      <c r="UIQ404" s="9"/>
      <c r="UIR404" s="9"/>
      <c r="UIS404" s="9"/>
      <c r="UIT404" s="9"/>
      <c r="UIU404" s="9"/>
      <c r="UIV404" s="9"/>
      <c r="UIW404" s="9"/>
      <c r="UIX404" s="9"/>
      <c r="UIY404" s="9"/>
      <c r="UIZ404" s="9"/>
      <c r="UJA404" s="9"/>
      <c r="UJB404" s="9"/>
      <c r="UJC404" s="9"/>
      <c r="UJD404" s="9"/>
      <c r="UJE404" s="9"/>
      <c r="UJF404" s="9"/>
      <c r="UJG404" s="9"/>
      <c r="UJH404" s="9"/>
      <c r="UJI404" s="9"/>
      <c r="UJJ404" s="9"/>
      <c r="UJK404" s="9"/>
      <c r="UJL404" s="9"/>
      <c r="UJM404" s="9"/>
      <c r="UJN404" s="9"/>
      <c r="UJO404" s="9"/>
      <c r="UJP404" s="9"/>
      <c r="UJQ404" s="9"/>
      <c r="UJR404" s="9"/>
      <c r="UJS404" s="9"/>
      <c r="UJT404" s="9"/>
      <c r="UJU404" s="9"/>
      <c r="UJV404" s="9"/>
      <c r="UJW404" s="9"/>
      <c r="UJX404" s="9"/>
      <c r="UJY404" s="9"/>
      <c r="UJZ404" s="9"/>
      <c r="UKA404" s="9"/>
      <c r="UKB404" s="9"/>
      <c r="UKC404" s="9"/>
      <c r="UKD404" s="9"/>
      <c r="UKE404" s="9"/>
      <c r="UKF404" s="9"/>
      <c r="UKG404" s="9"/>
      <c r="UKH404" s="9"/>
      <c r="UKI404" s="9"/>
      <c r="UKJ404" s="9"/>
      <c r="UKK404" s="9"/>
      <c r="UKL404" s="9"/>
      <c r="UKM404" s="9"/>
      <c r="UKN404" s="9"/>
      <c r="UKO404" s="9"/>
      <c r="UKP404" s="9"/>
      <c r="UKQ404" s="9"/>
      <c r="UKR404" s="9"/>
      <c r="UKS404" s="9"/>
      <c r="UKT404" s="9"/>
      <c r="UKU404" s="9"/>
      <c r="UKV404" s="9"/>
      <c r="UKW404" s="9"/>
      <c r="UKX404" s="9"/>
      <c r="UKY404" s="9"/>
      <c r="UKZ404" s="9"/>
      <c r="ULA404" s="9"/>
      <c r="ULB404" s="9"/>
      <c r="ULC404" s="9"/>
      <c r="ULD404" s="9"/>
      <c r="ULE404" s="9"/>
      <c r="ULF404" s="9"/>
      <c r="ULG404" s="9"/>
      <c r="ULH404" s="9"/>
      <c r="ULI404" s="9"/>
      <c r="ULJ404" s="9"/>
      <c r="ULK404" s="9"/>
      <c r="ULL404" s="9"/>
      <c r="ULM404" s="9"/>
      <c r="ULN404" s="9"/>
      <c r="ULO404" s="9"/>
      <c r="ULP404" s="9"/>
      <c r="ULQ404" s="9"/>
      <c r="ULR404" s="9"/>
      <c r="ULS404" s="9"/>
      <c r="ULT404" s="9"/>
      <c r="ULU404" s="9"/>
      <c r="ULV404" s="9"/>
      <c r="ULW404" s="9"/>
      <c r="ULX404" s="9"/>
      <c r="ULY404" s="9"/>
      <c r="ULZ404" s="9"/>
      <c r="UMA404" s="9"/>
      <c r="UMB404" s="9"/>
      <c r="UMC404" s="9"/>
      <c r="UMD404" s="9"/>
      <c r="UME404" s="9"/>
      <c r="UMF404" s="9"/>
      <c r="UMG404" s="9"/>
      <c r="UMH404" s="9"/>
      <c r="UMI404" s="9"/>
      <c r="UMJ404" s="9"/>
      <c r="UMK404" s="9"/>
      <c r="UML404" s="9"/>
      <c r="UMM404" s="9"/>
      <c r="UMN404" s="9"/>
      <c r="UMO404" s="9"/>
      <c r="UMP404" s="9"/>
      <c r="UMQ404" s="9"/>
      <c r="UMR404" s="9"/>
      <c r="UMS404" s="9"/>
      <c r="UMT404" s="9"/>
      <c r="UMU404" s="9"/>
      <c r="UMV404" s="9"/>
      <c r="UMW404" s="9"/>
      <c r="UMX404" s="9"/>
      <c r="UMY404" s="9"/>
      <c r="UMZ404" s="9"/>
      <c r="UNA404" s="9"/>
      <c r="UNB404" s="9"/>
      <c r="UNC404" s="9"/>
      <c r="UND404" s="9"/>
      <c r="UNE404" s="9"/>
      <c r="UNF404" s="9"/>
      <c r="UNG404" s="9"/>
      <c r="UNH404" s="9"/>
      <c r="UNI404" s="9"/>
      <c r="UNJ404" s="9"/>
      <c r="UNK404" s="9"/>
      <c r="UNL404" s="9"/>
      <c r="UNM404" s="9"/>
      <c r="UNN404" s="9"/>
      <c r="UNO404" s="9"/>
      <c r="UNP404" s="9"/>
      <c r="UNQ404" s="9"/>
      <c r="UNR404" s="9"/>
      <c r="UNS404" s="9"/>
      <c r="UNT404" s="9"/>
      <c r="UNU404" s="9"/>
      <c r="UNV404" s="9"/>
      <c r="UNW404" s="9"/>
      <c r="UNX404" s="9"/>
      <c r="UNY404" s="9"/>
      <c r="UNZ404" s="9"/>
      <c r="UOA404" s="9"/>
      <c r="UOB404" s="9"/>
      <c r="UOC404" s="9"/>
      <c r="UOD404" s="9"/>
      <c r="UOE404" s="9"/>
      <c r="UOF404" s="9"/>
      <c r="UOG404" s="9"/>
      <c r="UOH404" s="9"/>
      <c r="UOI404" s="9"/>
      <c r="UOJ404" s="9"/>
      <c r="UOK404" s="9"/>
      <c r="UOL404" s="9"/>
      <c r="UOM404" s="9"/>
      <c r="UON404" s="9"/>
      <c r="UOO404" s="9"/>
      <c r="UOP404" s="9"/>
      <c r="UOQ404" s="9"/>
      <c r="UOR404" s="9"/>
      <c r="UOS404" s="9"/>
      <c r="UOT404" s="9"/>
      <c r="UOU404" s="9"/>
      <c r="UOV404" s="9"/>
      <c r="UOW404" s="9"/>
      <c r="UOX404" s="9"/>
      <c r="UOY404" s="9"/>
      <c r="UOZ404" s="9"/>
      <c r="UPA404" s="9"/>
      <c r="UPB404" s="9"/>
      <c r="UPC404" s="9"/>
      <c r="UPD404" s="9"/>
      <c r="UPE404" s="9"/>
      <c r="UPF404" s="9"/>
      <c r="UPG404" s="9"/>
      <c r="UPH404" s="9"/>
      <c r="UPI404" s="9"/>
      <c r="UPJ404" s="9"/>
      <c r="UPK404" s="9"/>
      <c r="UPL404" s="9"/>
      <c r="UPM404" s="9"/>
      <c r="UPN404" s="9"/>
      <c r="UPO404" s="9"/>
      <c r="UPP404" s="9"/>
      <c r="UPQ404" s="9"/>
      <c r="UPR404" s="9"/>
      <c r="UPS404" s="9"/>
      <c r="UPT404" s="9"/>
      <c r="UPU404" s="9"/>
      <c r="UPV404" s="9"/>
      <c r="UPW404" s="9"/>
      <c r="UPX404" s="9"/>
      <c r="UPY404" s="9"/>
      <c r="UPZ404" s="9"/>
      <c r="UQA404" s="9"/>
      <c r="UQB404" s="9"/>
      <c r="UQC404" s="9"/>
      <c r="UQD404" s="9"/>
      <c r="UQE404" s="9"/>
      <c r="UQF404" s="9"/>
      <c r="UQG404" s="9"/>
      <c r="UQH404" s="9"/>
      <c r="UQI404" s="9"/>
      <c r="UQJ404" s="9"/>
      <c r="UQK404" s="9"/>
      <c r="UQL404" s="9"/>
      <c r="UQM404" s="9"/>
      <c r="UQN404" s="9"/>
      <c r="UQO404" s="9"/>
      <c r="UQP404" s="9"/>
      <c r="UQQ404" s="9"/>
      <c r="UQR404" s="9"/>
      <c r="UQS404" s="9"/>
      <c r="UQT404" s="9"/>
      <c r="UQU404" s="9"/>
      <c r="UQV404" s="9"/>
      <c r="UQW404" s="9"/>
      <c r="UQX404" s="9"/>
      <c r="UQY404" s="9"/>
      <c r="UQZ404" s="9"/>
      <c r="URA404" s="9"/>
      <c r="URB404" s="9"/>
      <c r="URC404" s="9"/>
      <c r="URD404" s="9"/>
      <c r="URE404" s="9"/>
      <c r="URF404" s="9"/>
      <c r="URG404" s="9"/>
      <c r="URH404" s="9"/>
      <c r="URI404" s="9"/>
      <c r="URJ404" s="9"/>
      <c r="URK404" s="9"/>
      <c r="URL404" s="9"/>
      <c r="URM404" s="9"/>
      <c r="URN404" s="9"/>
      <c r="URO404" s="9"/>
      <c r="URP404" s="9"/>
      <c r="URQ404" s="9"/>
      <c r="URR404" s="9"/>
      <c r="URS404" s="9"/>
      <c r="URT404" s="9"/>
      <c r="URU404" s="9"/>
      <c r="URV404" s="9"/>
      <c r="URW404" s="9"/>
      <c r="URX404" s="9"/>
      <c r="URY404" s="9"/>
      <c r="URZ404" s="9"/>
      <c r="USA404" s="9"/>
      <c r="USB404" s="9"/>
      <c r="USC404" s="9"/>
      <c r="USD404" s="9"/>
      <c r="USE404" s="9"/>
      <c r="USF404" s="9"/>
      <c r="USG404" s="9"/>
      <c r="USH404" s="9"/>
      <c r="USI404" s="9"/>
      <c r="USJ404" s="9"/>
      <c r="USK404" s="9"/>
      <c r="USL404" s="9"/>
      <c r="USM404" s="9"/>
      <c r="USN404" s="9"/>
      <c r="USO404" s="9"/>
      <c r="USP404" s="9"/>
      <c r="USQ404" s="9"/>
      <c r="USR404" s="9"/>
      <c r="USS404" s="9"/>
      <c r="UST404" s="9"/>
      <c r="USU404" s="9"/>
      <c r="USV404" s="9"/>
      <c r="USW404" s="9"/>
      <c r="USX404" s="9"/>
      <c r="USY404" s="9"/>
      <c r="USZ404" s="9"/>
      <c r="UTA404" s="9"/>
      <c r="UTB404" s="9"/>
      <c r="UTC404" s="9"/>
      <c r="UTD404" s="9"/>
      <c r="UTE404" s="9"/>
      <c r="UTF404" s="9"/>
      <c r="UTG404" s="9"/>
      <c r="UTH404" s="9"/>
      <c r="UTI404" s="9"/>
      <c r="UTJ404" s="9"/>
      <c r="UTK404" s="9"/>
      <c r="UTL404" s="9"/>
      <c r="UTM404" s="9"/>
      <c r="UTN404" s="9"/>
      <c r="UTO404" s="9"/>
      <c r="UTP404" s="9"/>
      <c r="UTQ404" s="9"/>
      <c r="UTR404" s="9"/>
      <c r="UTS404" s="9"/>
      <c r="UTT404" s="9"/>
      <c r="UTU404" s="9"/>
      <c r="UTV404" s="9"/>
      <c r="UTW404" s="9"/>
      <c r="UTX404" s="9"/>
      <c r="UTY404" s="9"/>
      <c r="UTZ404" s="9"/>
      <c r="UUA404" s="9"/>
      <c r="UUB404" s="9"/>
      <c r="UUC404" s="9"/>
      <c r="UUD404" s="9"/>
      <c r="UUE404" s="9"/>
      <c r="UUF404" s="9"/>
      <c r="UUG404" s="9"/>
      <c r="UUH404" s="9"/>
      <c r="UUI404" s="9"/>
      <c r="UUJ404" s="9"/>
      <c r="UUK404" s="9"/>
      <c r="UUL404" s="9"/>
      <c r="UUM404" s="9"/>
      <c r="UUN404" s="9"/>
      <c r="UUO404" s="9"/>
      <c r="UUP404" s="9"/>
      <c r="UUQ404" s="9"/>
      <c r="UUR404" s="9"/>
      <c r="UUS404" s="9"/>
      <c r="UUT404" s="9"/>
      <c r="UUU404" s="9"/>
      <c r="UUV404" s="9"/>
      <c r="UUW404" s="9"/>
      <c r="UUX404" s="9"/>
      <c r="UUY404" s="9"/>
      <c r="UUZ404" s="9"/>
      <c r="UVA404" s="9"/>
      <c r="UVB404" s="9"/>
      <c r="UVC404" s="9"/>
      <c r="UVD404" s="9"/>
      <c r="UVE404" s="9"/>
      <c r="UVF404" s="9"/>
      <c r="UVG404" s="9"/>
      <c r="UVH404" s="9"/>
      <c r="UVI404" s="9"/>
      <c r="UVJ404" s="9"/>
      <c r="UVK404" s="9"/>
      <c r="UVL404" s="9"/>
      <c r="UVM404" s="9"/>
      <c r="UVN404" s="9"/>
      <c r="UVO404" s="9"/>
      <c r="UVP404" s="9"/>
      <c r="UVQ404" s="9"/>
      <c r="UVR404" s="9"/>
      <c r="UVS404" s="9"/>
      <c r="UVT404" s="9"/>
      <c r="UVU404" s="9"/>
      <c r="UVV404" s="9"/>
      <c r="UVW404" s="9"/>
      <c r="UVX404" s="9"/>
      <c r="UVY404" s="9"/>
      <c r="UVZ404" s="9"/>
      <c r="UWA404" s="9"/>
      <c r="UWB404" s="9"/>
      <c r="UWC404" s="9"/>
      <c r="UWD404" s="9"/>
      <c r="UWE404" s="9"/>
      <c r="UWF404" s="9"/>
      <c r="UWG404" s="9"/>
      <c r="UWH404" s="9"/>
      <c r="UWI404" s="9"/>
      <c r="UWJ404" s="9"/>
      <c r="UWK404" s="9"/>
      <c r="UWL404" s="9"/>
      <c r="UWM404" s="9"/>
      <c r="UWN404" s="9"/>
      <c r="UWO404" s="9"/>
      <c r="UWP404" s="9"/>
      <c r="UWQ404" s="9"/>
      <c r="UWR404" s="9"/>
      <c r="UWS404" s="9"/>
      <c r="UWT404" s="9"/>
      <c r="UWU404" s="9"/>
      <c r="UWV404" s="9"/>
      <c r="UWW404" s="9"/>
      <c r="UWX404" s="9"/>
      <c r="UWY404" s="9"/>
      <c r="UWZ404" s="9"/>
      <c r="UXA404" s="9"/>
      <c r="UXB404" s="9"/>
      <c r="UXC404" s="9"/>
      <c r="UXD404" s="9"/>
      <c r="UXE404" s="9"/>
      <c r="UXF404" s="9"/>
      <c r="UXG404" s="9"/>
      <c r="UXH404" s="9"/>
      <c r="UXI404" s="9"/>
      <c r="UXJ404" s="9"/>
      <c r="UXK404" s="9"/>
      <c r="UXL404" s="9"/>
      <c r="UXM404" s="9"/>
      <c r="UXN404" s="9"/>
      <c r="UXO404" s="9"/>
      <c r="UXP404" s="9"/>
      <c r="UXQ404" s="9"/>
      <c r="UXR404" s="9"/>
      <c r="UXS404" s="9"/>
      <c r="UXT404" s="9"/>
      <c r="UXU404" s="9"/>
      <c r="UXV404" s="9"/>
      <c r="UXW404" s="9"/>
      <c r="UXX404" s="9"/>
      <c r="UXY404" s="9"/>
      <c r="UXZ404" s="9"/>
      <c r="UYA404" s="9"/>
      <c r="UYB404" s="9"/>
      <c r="UYC404" s="9"/>
      <c r="UYD404" s="9"/>
      <c r="UYE404" s="9"/>
      <c r="UYF404" s="9"/>
      <c r="UYG404" s="9"/>
      <c r="UYH404" s="9"/>
      <c r="UYI404" s="9"/>
      <c r="UYJ404" s="9"/>
      <c r="UYK404" s="9"/>
      <c r="UYL404" s="9"/>
      <c r="UYM404" s="9"/>
      <c r="UYN404" s="9"/>
      <c r="UYO404" s="9"/>
      <c r="UYP404" s="9"/>
      <c r="UYQ404" s="9"/>
      <c r="UYR404" s="9"/>
      <c r="UYS404" s="9"/>
      <c r="UYT404" s="9"/>
      <c r="UYU404" s="9"/>
      <c r="UYV404" s="9"/>
      <c r="UYW404" s="9"/>
      <c r="UYX404" s="9"/>
      <c r="UYY404" s="9"/>
      <c r="UYZ404" s="9"/>
      <c r="UZA404" s="9"/>
      <c r="UZB404" s="9"/>
      <c r="UZC404" s="9"/>
      <c r="UZD404" s="9"/>
      <c r="UZE404" s="9"/>
      <c r="UZF404" s="9"/>
      <c r="UZG404" s="9"/>
      <c r="UZH404" s="9"/>
      <c r="UZI404" s="9"/>
      <c r="UZJ404" s="9"/>
      <c r="UZK404" s="9"/>
      <c r="UZL404" s="9"/>
      <c r="UZM404" s="9"/>
      <c r="UZN404" s="9"/>
      <c r="UZO404" s="9"/>
      <c r="UZP404" s="9"/>
      <c r="UZQ404" s="9"/>
      <c r="UZR404" s="9"/>
      <c r="UZS404" s="9"/>
      <c r="UZT404" s="9"/>
      <c r="UZU404" s="9"/>
      <c r="UZV404" s="9"/>
      <c r="UZW404" s="9"/>
      <c r="UZX404" s="9"/>
      <c r="UZY404" s="9"/>
      <c r="UZZ404" s="9"/>
      <c r="VAA404" s="9"/>
      <c r="VAB404" s="9"/>
      <c r="VAC404" s="9"/>
      <c r="VAD404" s="9"/>
      <c r="VAE404" s="9"/>
      <c r="VAF404" s="9"/>
      <c r="VAG404" s="9"/>
      <c r="VAH404" s="9"/>
      <c r="VAI404" s="9"/>
      <c r="VAJ404" s="9"/>
      <c r="VAK404" s="9"/>
      <c r="VAL404" s="9"/>
      <c r="VAM404" s="9"/>
      <c r="VAN404" s="9"/>
      <c r="VAO404" s="9"/>
      <c r="VAP404" s="9"/>
      <c r="VAQ404" s="9"/>
      <c r="VAR404" s="9"/>
      <c r="VAS404" s="9"/>
      <c r="VAT404" s="9"/>
      <c r="VAU404" s="9"/>
      <c r="VAV404" s="9"/>
      <c r="VAW404" s="9"/>
      <c r="VAX404" s="9"/>
      <c r="VAY404" s="9"/>
      <c r="VAZ404" s="9"/>
      <c r="VBA404" s="9"/>
      <c r="VBB404" s="9"/>
      <c r="VBC404" s="9"/>
      <c r="VBD404" s="9"/>
      <c r="VBE404" s="9"/>
      <c r="VBF404" s="9"/>
      <c r="VBG404" s="9"/>
      <c r="VBH404" s="9"/>
      <c r="VBI404" s="9"/>
      <c r="VBJ404" s="9"/>
      <c r="VBK404" s="9"/>
      <c r="VBL404" s="9"/>
      <c r="VBM404" s="9"/>
      <c r="VBN404" s="9"/>
      <c r="VBO404" s="9"/>
      <c r="VBP404" s="9"/>
      <c r="VBQ404" s="9"/>
      <c r="VBR404" s="9"/>
      <c r="VBS404" s="9"/>
      <c r="VBT404" s="9"/>
      <c r="VBU404" s="9"/>
      <c r="VBV404" s="9"/>
      <c r="VBW404" s="9"/>
      <c r="VBX404" s="9"/>
      <c r="VBY404" s="9"/>
      <c r="VBZ404" s="9"/>
      <c r="VCA404" s="9"/>
      <c r="VCB404" s="9"/>
      <c r="VCC404" s="9"/>
      <c r="VCD404" s="9"/>
      <c r="VCE404" s="9"/>
      <c r="VCF404" s="9"/>
      <c r="VCG404" s="9"/>
      <c r="VCH404" s="9"/>
      <c r="VCI404" s="9"/>
      <c r="VCJ404" s="9"/>
      <c r="VCK404" s="9"/>
      <c r="VCL404" s="9"/>
      <c r="VCM404" s="9"/>
      <c r="VCN404" s="9"/>
      <c r="VCO404" s="9"/>
      <c r="VCP404" s="9"/>
      <c r="VCQ404" s="9"/>
      <c r="VCR404" s="9"/>
      <c r="VCS404" s="9"/>
      <c r="VCT404" s="9"/>
      <c r="VCU404" s="9"/>
      <c r="VCV404" s="9"/>
      <c r="VCW404" s="9"/>
      <c r="VCX404" s="9"/>
      <c r="VCY404" s="9"/>
      <c r="VCZ404" s="9"/>
      <c r="VDA404" s="9"/>
      <c r="VDB404" s="9"/>
      <c r="VDC404" s="9"/>
      <c r="VDD404" s="9"/>
      <c r="VDE404" s="9"/>
      <c r="VDF404" s="9"/>
      <c r="VDG404" s="9"/>
      <c r="VDH404" s="9"/>
      <c r="VDI404" s="9"/>
      <c r="VDJ404" s="9"/>
      <c r="VDK404" s="9"/>
      <c r="VDL404" s="9"/>
      <c r="VDM404" s="9"/>
      <c r="VDN404" s="9"/>
      <c r="VDO404" s="9"/>
      <c r="VDP404" s="9"/>
      <c r="VDQ404" s="9"/>
      <c r="VDR404" s="9"/>
      <c r="VDS404" s="9"/>
      <c r="VDT404" s="9"/>
      <c r="VDU404" s="9"/>
      <c r="VDV404" s="9"/>
      <c r="VDW404" s="9"/>
      <c r="VDX404" s="9"/>
      <c r="VDY404" s="9"/>
      <c r="VDZ404" s="9"/>
      <c r="VEA404" s="9"/>
      <c r="VEB404" s="9"/>
      <c r="VEC404" s="9"/>
      <c r="VED404" s="9"/>
      <c r="VEE404" s="9"/>
      <c r="VEF404" s="9"/>
      <c r="VEG404" s="9"/>
      <c r="VEH404" s="9"/>
      <c r="VEI404" s="9"/>
      <c r="VEJ404" s="9"/>
      <c r="VEK404" s="9"/>
      <c r="VEL404" s="9"/>
      <c r="VEM404" s="9"/>
      <c r="VEN404" s="9"/>
      <c r="VEO404" s="9"/>
      <c r="VEP404" s="9"/>
      <c r="VEQ404" s="9"/>
      <c r="VER404" s="9"/>
      <c r="VES404" s="9"/>
      <c r="VET404" s="9"/>
      <c r="VEU404" s="9"/>
      <c r="VEV404" s="9"/>
      <c r="VEW404" s="9"/>
      <c r="VEX404" s="9"/>
      <c r="VEY404" s="9"/>
      <c r="VEZ404" s="9"/>
      <c r="VFA404" s="9"/>
      <c r="VFB404" s="9"/>
      <c r="VFC404" s="9"/>
      <c r="VFD404" s="9"/>
      <c r="VFE404" s="9"/>
      <c r="VFF404" s="9"/>
      <c r="VFG404" s="9"/>
      <c r="VFH404" s="9"/>
      <c r="VFI404" s="9"/>
      <c r="VFJ404" s="9"/>
      <c r="VFK404" s="9"/>
      <c r="VFL404" s="9"/>
      <c r="VFM404" s="9"/>
      <c r="VFN404" s="9"/>
      <c r="VFO404" s="9"/>
      <c r="VFP404" s="9"/>
      <c r="VFQ404" s="9"/>
      <c r="VFR404" s="9"/>
      <c r="VFS404" s="9"/>
      <c r="VFT404" s="9"/>
      <c r="VFU404" s="9"/>
      <c r="VFV404" s="9"/>
      <c r="VFW404" s="9"/>
      <c r="VFX404" s="9"/>
      <c r="VFY404" s="9"/>
      <c r="VFZ404" s="9"/>
      <c r="VGA404" s="9"/>
      <c r="VGB404" s="9"/>
      <c r="VGC404" s="9"/>
      <c r="VGD404" s="9"/>
      <c r="VGE404" s="9"/>
      <c r="VGF404" s="9"/>
      <c r="VGG404" s="9"/>
      <c r="VGH404" s="9"/>
      <c r="VGI404" s="9"/>
      <c r="VGJ404" s="9"/>
      <c r="VGK404" s="9"/>
      <c r="VGL404" s="9"/>
      <c r="VGM404" s="9"/>
      <c r="VGN404" s="9"/>
      <c r="VGO404" s="9"/>
      <c r="VGP404" s="9"/>
      <c r="VGQ404" s="9"/>
      <c r="VGR404" s="9"/>
      <c r="VGS404" s="9"/>
      <c r="VGT404" s="9"/>
      <c r="VGU404" s="9"/>
      <c r="VGV404" s="9"/>
      <c r="VGW404" s="9"/>
      <c r="VGX404" s="9"/>
      <c r="VGY404" s="9"/>
      <c r="VGZ404" s="9"/>
      <c r="VHA404" s="9"/>
      <c r="VHB404" s="9"/>
      <c r="VHC404" s="9"/>
      <c r="VHD404" s="9"/>
      <c r="VHE404" s="9"/>
      <c r="VHF404" s="9"/>
      <c r="VHG404" s="9"/>
      <c r="VHH404" s="9"/>
      <c r="VHI404" s="9"/>
      <c r="VHJ404" s="9"/>
      <c r="VHK404" s="9"/>
      <c r="VHL404" s="9"/>
      <c r="VHM404" s="9"/>
      <c r="VHN404" s="9"/>
      <c r="VHO404" s="9"/>
      <c r="VHP404" s="9"/>
      <c r="VHQ404" s="9"/>
      <c r="VHR404" s="9"/>
      <c r="VHS404" s="9"/>
      <c r="VHT404" s="9"/>
      <c r="VHU404" s="9"/>
      <c r="VHV404" s="9"/>
      <c r="VHW404" s="9"/>
      <c r="VHX404" s="9"/>
      <c r="VHY404" s="9"/>
      <c r="VHZ404" s="9"/>
      <c r="VIA404" s="9"/>
      <c r="VIB404" s="9"/>
      <c r="VIC404" s="9"/>
      <c r="VID404" s="9"/>
      <c r="VIE404" s="9"/>
      <c r="VIF404" s="9"/>
      <c r="VIG404" s="9"/>
      <c r="VIH404" s="9"/>
      <c r="VII404" s="9"/>
      <c r="VIJ404" s="9"/>
      <c r="VIK404" s="9"/>
      <c r="VIL404" s="9"/>
      <c r="VIM404" s="9"/>
      <c r="VIN404" s="9"/>
      <c r="VIO404" s="9"/>
      <c r="VIP404" s="9"/>
      <c r="VIQ404" s="9"/>
      <c r="VIR404" s="9"/>
      <c r="VIS404" s="9"/>
      <c r="VIT404" s="9"/>
      <c r="VIU404" s="9"/>
      <c r="VIV404" s="9"/>
      <c r="VIW404" s="9"/>
      <c r="VIX404" s="9"/>
      <c r="VIY404" s="9"/>
      <c r="VIZ404" s="9"/>
      <c r="VJA404" s="9"/>
      <c r="VJB404" s="9"/>
      <c r="VJC404" s="9"/>
      <c r="VJD404" s="9"/>
      <c r="VJE404" s="9"/>
      <c r="VJF404" s="9"/>
      <c r="VJG404" s="9"/>
      <c r="VJH404" s="9"/>
      <c r="VJI404" s="9"/>
      <c r="VJJ404" s="9"/>
      <c r="VJK404" s="9"/>
      <c r="VJL404" s="9"/>
      <c r="VJM404" s="9"/>
      <c r="VJN404" s="9"/>
      <c r="VJO404" s="9"/>
      <c r="VJP404" s="9"/>
      <c r="VJQ404" s="9"/>
      <c r="VJR404" s="9"/>
      <c r="VJS404" s="9"/>
      <c r="VJT404" s="9"/>
      <c r="VJU404" s="9"/>
      <c r="VJV404" s="9"/>
      <c r="VJW404" s="9"/>
      <c r="VJX404" s="9"/>
      <c r="VJY404" s="9"/>
      <c r="VJZ404" s="9"/>
      <c r="VKA404" s="9"/>
      <c r="VKB404" s="9"/>
      <c r="VKC404" s="9"/>
      <c r="VKD404" s="9"/>
      <c r="VKE404" s="9"/>
      <c r="VKF404" s="9"/>
      <c r="VKG404" s="9"/>
      <c r="VKH404" s="9"/>
      <c r="VKI404" s="9"/>
      <c r="VKJ404" s="9"/>
      <c r="VKK404" s="9"/>
      <c r="VKL404" s="9"/>
      <c r="VKM404" s="9"/>
      <c r="VKN404" s="9"/>
      <c r="VKO404" s="9"/>
      <c r="VKP404" s="9"/>
      <c r="VKQ404" s="9"/>
      <c r="VKR404" s="9"/>
      <c r="VKS404" s="9"/>
      <c r="VKT404" s="9"/>
      <c r="VKU404" s="9"/>
      <c r="VKV404" s="9"/>
      <c r="VKW404" s="9"/>
      <c r="VKX404" s="9"/>
      <c r="VKY404" s="9"/>
      <c r="VKZ404" s="9"/>
      <c r="VLA404" s="9"/>
      <c r="VLB404" s="9"/>
      <c r="VLC404" s="9"/>
      <c r="VLD404" s="9"/>
      <c r="VLE404" s="9"/>
      <c r="VLF404" s="9"/>
      <c r="VLG404" s="9"/>
      <c r="VLH404" s="9"/>
      <c r="VLI404" s="9"/>
      <c r="VLJ404" s="9"/>
      <c r="VLK404" s="9"/>
      <c r="VLL404" s="9"/>
      <c r="VLM404" s="9"/>
      <c r="VLN404" s="9"/>
      <c r="VLO404" s="9"/>
      <c r="VLP404" s="9"/>
      <c r="VLQ404" s="9"/>
      <c r="VLR404" s="9"/>
      <c r="VLS404" s="9"/>
      <c r="VLT404" s="9"/>
      <c r="VLU404" s="9"/>
      <c r="VLV404" s="9"/>
      <c r="VLW404" s="9"/>
      <c r="VLX404" s="9"/>
      <c r="VLY404" s="9"/>
      <c r="VLZ404" s="9"/>
      <c r="VMA404" s="9"/>
      <c r="VMB404" s="9"/>
      <c r="VMC404" s="9"/>
      <c r="VMD404" s="9"/>
      <c r="VME404" s="9"/>
      <c r="VMF404" s="9"/>
      <c r="VMG404" s="9"/>
      <c r="VMH404" s="9"/>
      <c r="VMI404" s="9"/>
      <c r="VMJ404" s="9"/>
      <c r="VMK404" s="9"/>
      <c r="VML404" s="9"/>
      <c r="VMM404" s="9"/>
      <c r="VMN404" s="9"/>
      <c r="VMO404" s="9"/>
      <c r="VMP404" s="9"/>
      <c r="VMQ404" s="9"/>
      <c r="VMR404" s="9"/>
      <c r="VMS404" s="9"/>
      <c r="VMT404" s="9"/>
      <c r="VMU404" s="9"/>
      <c r="VMV404" s="9"/>
      <c r="VMW404" s="9"/>
      <c r="VMX404" s="9"/>
      <c r="VMY404" s="9"/>
      <c r="VMZ404" s="9"/>
      <c r="VNA404" s="9"/>
      <c r="VNB404" s="9"/>
      <c r="VNC404" s="9"/>
      <c r="VND404" s="9"/>
      <c r="VNE404" s="9"/>
      <c r="VNF404" s="9"/>
      <c r="VNG404" s="9"/>
      <c r="VNH404" s="9"/>
      <c r="VNI404" s="9"/>
      <c r="VNJ404" s="9"/>
      <c r="VNK404" s="9"/>
      <c r="VNL404" s="9"/>
      <c r="VNM404" s="9"/>
      <c r="VNN404" s="9"/>
      <c r="VNO404" s="9"/>
      <c r="VNP404" s="9"/>
      <c r="VNQ404" s="9"/>
      <c r="VNR404" s="9"/>
      <c r="VNS404" s="9"/>
      <c r="VNT404" s="9"/>
      <c r="VNU404" s="9"/>
      <c r="VNV404" s="9"/>
      <c r="VNW404" s="9"/>
      <c r="VNX404" s="9"/>
      <c r="VNY404" s="9"/>
      <c r="VNZ404" s="9"/>
      <c r="VOA404" s="9"/>
      <c r="VOB404" s="9"/>
      <c r="VOC404" s="9"/>
      <c r="VOD404" s="9"/>
      <c r="VOE404" s="9"/>
      <c r="VOF404" s="9"/>
      <c r="VOG404" s="9"/>
      <c r="VOH404" s="9"/>
      <c r="VOI404" s="9"/>
      <c r="VOJ404" s="9"/>
      <c r="VOK404" s="9"/>
      <c r="VOL404" s="9"/>
      <c r="VOM404" s="9"/>
      <c r="VON404" s="9"/>
      <c r="VOO404" s="9"/>
      <c r="VOP404" s="9"/>
      <c r="VOQ404" s="9"/>
      <c r="VOR404" s="9"/>
      <c r="VOS404" s="9"/>
      <c r="VOT404" s="9"/>
      <c r="VOU404" s="9"/>
      <c r="VOV404" s="9"/>
      <c r="VOW404" s="9"/>
      <c r="VOX404" s="9"/>
      <c r="VOY404" s="9"/>
      <c r="VOZ404" s="9"/>
      <c r="VPA404" s="9"/>
      <c r="VPB404" s="9"/>
      <c r="VPC404" s="9"/>
      <c r="VPD404" s="9"/>
      <c r="VPE404" s="9"/>
      <c r="VPF404" s="9"/>
      <c r="VPG404" s="9"/>
      <c r="VPH404" s="9"/>
      <c r="VPI404" s="9"/>
      <c r="VPJ404" s="9"/>
      <c r="VPK404" s="9"/>
      <c r="VPL404" s="9"/>
      <c r="VPM404" s="9"/>
      <c r="VPN404" s="9"/>
      <c r="VPO404" s="9"/>
      <c r="VPP404" s="9"/>
      <c r="VPQ404" s="9"/>
      <c r="VPR404" s="9"/>
      <c r="VPS404" s="9"/>
      <c r="VPT404" s="9"/>
      <c r="VPU404" s="9"/>
      <c r="VPV404" s="9"/>
      <c r="VPW404" s="9"/>
      <c r="VPX404" s="9"/>
      <c r="VPY404" s="9"/>
      <c r="VPZ404" s="9"/>
      <c r="VQA404" s="9"/>
      <c r="VQB404" s="9"/>
      <c r="VQC404" s="9"/>
      <c r="VQD404" s="9"/>
      <c r="VQE404" s="9"/>
      <c r="VQF404" s="9"/>
      <c r="VQG404" s="9"/>
      <c r="VQH404" s="9"/>
      <c r="VQI404" s="9"/>
      <c r="VQJ404" s="9"/>
      <c r="VQK404" s="9"/>
      <c r="VQL404" s="9"/>
      <c r="VQM404" s="9"/>
      <c r="VQN404" s="9"/>
      <c r="VQO404" s="9"/>
      <c r="VQP404" s="9"/>
      <c r="VQQ404" s="9"/>
      <c r="VQR404" s="9"/>
      <c r="VQS404" s="9"/>
      <c r="VQT404" s="9"/>
      <c r="VQU404" s="9"/>
      <c r="VQV404" s="9"/>
      <c r="VQW404" s="9"/>
      <c r="VQX404" s="9"/>
      <c r="VQY404" s="9"/>
      <c r="VQZ404" s="9"/>
      <c r="VRA404" s="9"/>
      <c r="VRB404" s="9"/>
      <c r="VRC404" s="9"/>
      <c r="VRD404" s="9"/>
      <c r="VRE404" s="9"/>
      <c r="VRF404" s="9"/>
      <c r="VRG404" s="9"/>
      <c r="VRH404" s="9"/>
      <c r="VRI404" s="9"/>
      <c r="VRJ404" s="9"/>
      <c r="VRK404" s="9"/>
      <c r="VRL404" s="9"/>
      <c r="VRM404" s="9"/>
      <c r="VRN404" s="9"/>
      <c r="VRO404" s="9"/>
      <c r="VRP404" s="9"/>
      <c r="VRQ404" s="9"/>
      <c r="VRR404" s="9"/>
      <c r="VRS404" s="9"/>
      <c r="VRT404" s="9"/>
      <c r="VRU404" s="9"/>
      <c r="VRV404" s="9"/>
      <c r="VRW404" s="9"/>
      <c r="VRX404" s="9"/>
      <c r="VRY404" s="9"/>
      <c r="VRZ404" s="9"/>
      <c r="VSA404" s="9"/>
      <c r="VSB404" s="9"/>
      <c r="VSC404" s="9"/>
      <c r="VSD404" s="9"/>
      <c r="VSE404" s="9"/>
      <c r="VSF404" s="9"/>
      <c r="VSG404" s="9"/>
      <c r="VSH404" s="9"/>
      <c r="VSI404" s="9"/>
      <c r="VSJ404" s="9"/>
      <c r="VSK404" s="9"/>
      <c r="VSL404" s="9"/>
      <c r="VSM404" s="9"/>
      <c r="VSN404" s="9"/>
      <c r="VSO404" s="9"/>
      <c r="VSP404" s="9"/>
      <c r="VSQ404" s="9"/>
      <c r="VSR404" s="9"/>
      <c r="VSS404" s="9"/>
      <c r="VST404" s="9"/>
      <c r="VSU404" s="9"/>
      <c r="VSV404" s="9"/>
      <c r="VSW404" s="9"/>
      <c r="VSX404" s="9"/>
      <c r="VSY404" s="9"/>
      <c r="VSZ404" s="9"/>
      <c r="VTA404" s="9"/>
      <c r="VTB404" s="9"/>
      <c r="VTC404" s="9"/>
      <c r="VTD404" s="9"/>
      <c r="VTE404" s="9"/>
      <c r="VTF404" s="9"/>
      <c r="VTG404" s="9"/>
      <c r="VTH404" s="9"/>
      <c r="VTI404" s="9"/>
      <c r="VTJ404" s="9"/>
      <c r="VTK404" s="9"/>
      <c r="VTL404" s="9"/>
      <c r="VTM404" s="9"/>
      <c r="VTN404" s="9"/>
      <c r="VTO404" s="9"/>
      <c r="VTP404" s="9"/>
      <c r="VTQ404" s="9"/>
      <c r="VTR404" s="9"/>
      <c r="VTS404" s="9"/>
      <c r="VTT404" s="9"/>
      <c r="VTU404" s="9"/>
      <c r="VTV404" s="9"/>
      <c r="VTW404" s="9"/>
      <c r="VTX404" s="9"/>
      <c r="VTY404" s="9"/>
      <c r="VTZ404" s="9"/>
      <c r="VUA404" s="9"/>
      <c r="VUB404" s="9"/>
      <c r="VUC404" s="9"/>
      <c r="VUD404" s="9"/>
      <c r="VUE404" s="9"/>
      <c r="VUF404" s="9"/>
      <c r="VUG404" s="9"/>
      <c r="VUH404" s="9"/>
      <c r="VUI404" s="9"/>
      <c r="VUJ404" s="9"/>
      <c r="VUK404" s="9"/>
      <c r="VUL404" s="9"/>
      <c r="VUM404" s="9"/>
      <c r="VUN404" s="9"/>
      <c r="VUO404" s="9"/>
      <c r="VUP404" s="9"/>
      <c r="VUQ404" s="9"/>
      <c r="VUR404" s="9"/>
      <c r="VUS404" s="9"/>
      <c r="VUT404" s="9"/>
      <c r="VUU404" s="9"/>
      <c r="VUV404" s="9"/>
      <c r="VUW404" s="9"/>
      <c r="VUX404" s="9"/>
      <c r="VUY404" s="9"/>
      <c r="VUZ404" s="9"/>
      <c r="VVA404" s="9"/>
      <c r="VVB404" s="9"/>
      <c r="VVC404" s="9"/>
      <c r="VVD404" s="9"/>
      <c r="VVE404" s="9"/>
      <c r="VVF404" s="9"/>
      <c r="VVG404" s="9"/>
      <c r="VVH404" s="9"/>
      <c r="VVI404" s="9"/>
      <c r="VVJ404" s="9"/>
      <c r="VVK404" s="9"/>
      <c r="VVL404" s="9"/>
      <c r="VVM404" s="9"/>
      <c r="VVN404" s="9"/>
      <c r="VVO404" s="9"/>
      <c r="VVP404" s="9"/>
      <c r="VVQ404" s="9"/>
      <c r="VVR404" s="9"/>
      <c r="VVS404" s="9"/>
      <c r="VVT404" s="9"/>
      <c r="VVU404" s="9"/>
      <c r="VVV404" s="9"/>
      <c r="VVW404" s="9"/>
      <c r="VVX404" s="9"/>
      <c r="VVY404" s="9"/>
      <c r="VVZ404" s="9"/>
      <c r="VWA404" s="9"/>
      <c r="VWB404" s="9"/>
      <c r="VWC404" s="9"/>
      <c r="VWD404" s="9"/>
      <c r="VWE404" s="9"/>
      <c r="VWF404" s="9"/>
      <c r="VWG404" s="9"/>
      <c r="VWH404" s="9"/>
      <c r="VWI404" s="9"/>
      <c r="VWJ404" s="9"/>
      <c r="VWK404" s="9"/>
      <c r="VWL404" s="9"/>
      <c r="VWM404" s="9"/>
      <c r="VWN404" s="9"/>
      <c r="VWO404" s="9"/>
      <c r="VWP404" s="9"/>
      <c r="VWQ404" s="9"/>
      <c r="VWR404" s="9"/>
      <c r="VWS404" s="9"/>
      <c r="VWT404" s="9"/>
      <c r="VWU404" s="9"/>
      <c r="VWV404" s="9"/>
      <c r="VWW404" s="9"/>
      <c r="VWX404" s="9"/>
      <c r="VWY404" s="9"/>
      <c r="VWZ404" s="9"/>
      <c r="VXA404" s="9"/>
      <c r="VXB404" s="9"/>
      <c r="VXC404" s="9"/>
      <c r="VXD404" s="9"/>
      <c r="VXE404" s="9"/>
      <c r="VXF404" s="9"/>
      <c r="VXG404" s="9"/>
      <c r="VXH404" s="9"/>
      <c r="VXI404" s="9"/>
      <c r="VXJ404" s="9"/>
      <c r="VXK404" s="9"/>
      <c r="VXL404" s="9"/>
      <c r="VXM404" s="9"/>
      <c r="VXN404" s="9"/>
      <c r="VXO404" s="9"/>
      <c r="VXP404" s="9"/>
      <c r="VXQ404" s="9"/>
      <c r="VXR404" s="9"/>
      <c r="VXS404" s="9"/>
      <c r="VXT404" s="9"/>
      <c r="VXU404" s="9"/>
      <c r="VXV404" s="9"/>
      <c r="VXW404" s="9"/>
      <c r="VXX404" s="9"/>
      <c r="VXY404" s="9"/>
      <c r="VXZ404" s="9"/>
      <c r="VYA404" s="9"/>
      <c r="VYB404" s="9"/>
      <c r="VYC404" s="9"/>
      <c r="VYD404" s="9"/>
      <c r="VYE404" s="9"/>
      <c r="VYF404" s="9"/>
      <c r="VYG404" s="9"/>
      <c r="VYH404" s="9"/>
      <c r="VYI404" s="9"/>
      <c r="VYJ404" s="9"/>
      <c r="VYK404" s="9"/>
      <c r="VYL404" s="9"/>
      <c r="VYM404" s="9"/>
      <c r="VYN404" s="9"/>
      <c r="VYO404" s="9"/>
      <c r="VYP404" s="9"/>
      <c r="VYQ404" s="9"/>
      <c r="VYR404" s="9"/>
      <c r="VYS404" s="9"/>
      <c r="VYT404" s="9"/>
      <c r="VYU404" s="9"/>
      <c r="VYV404" s="9"/>
      <c r="VYW404" s="9"/>
      <c r="VYX404" s="9"/>
      <c r="VYY404" s="9"/>
      <c r="VYZ404" s="9"/>
      <c r="VZA404" s="9"/>
      <c r="VZB404" s="9"/>
      <c r="VZC404" s="9"/>
      <c r="VZD404" s="9"/>
      <c r="VZE404" s="9"/>
      <c r="VZF404" s="9"/>
      <c r="VZG404" s="9"/>
      <c r="VZH404" s="9"/>
      <c r="VZI404" s="9"/>
      <c r="VZJ404" s="9"/>
      <c r="VZK404" s="9"/>
      <c r="VZL404" s="9"/>
      <c r="VZM404" s="9"/>
      <c r="VZN404" s="9"/>
      <c r="VZO404" s="9"/>
      <c r="VZP404" s="9"/>
      <c r="VZQ404" s="9"/>
      <c r="VZR404" s="9"/>
      <c r="VZS404" s="9"/>
      <c r="VZT404" s="9"/>
      <c r="VZU404" s="9"/>
      <c r="VZV404" s="9"/>
      <c r="VZW404" s="9"/>
      <c r="VZX404" s="9"/>
      <c r="VZY404" s="9"/>
      <c r="VZZ404" s="9"/>
      <c r="WAA404" s="9"/>
      <c r="WAB404" s="9"/>
      <c r="WAC404" s="9"/>
      <c r="WAD404" s="9"/>
      <c r="WAE404" s="9"/>
      <c r="WAF404" s="9"/>
      <c r="WAG404" s="9"/>
      <c r="WAH404" s="9"/>
      <c r="WAI404" s="9"/>
      <c r="WAJ404" s="9"/>
      <c r="WAK404" s="9"/>
      <c r="WAL404" s="9"/>
      <c r="WAM404" s="9"/>
      <c r="WAN404" s="9"/>
      <c r="WAO404" s="9"/>
      <c r="WAP404" s="9"/>
      <c r="WAQ404" s="9"/>
      <c r="WAR404" s="9"/>
      <c r="WAS404" s="9"/>
      <c r="WAT404" s="9"/>
      <c r="WAU404" s="9"/>
      <c r="WAV404" s="9"/>
      <c r="WAW404" s="9"/>
      <c r="WAX404" s="9"/>
      <c r="WAY404" s="9"/>
      <c r="WAZ404" s="9"/>
      <c r="WBA404" s="9"/>
      <c r="WBB404" s="9"/>
      <c r="WBC404" s="9"/>
      <c r="WBD404" s="9"/>
      <c r="WBE404" s="9"/>
      <c r="WBF404" s="9"/>
      <c r="WBG404" s="9"/>
      <c r="WBH404" s="9"/>
      <c r="WBI404" s="9"/>
      <c r="WBJ404" s="9"/>
      <c r="WBK404" s="9"/>
      <c r="WBL404" s="9"/>
      <c r="WBM404" s="9"/>
      <c r="WBN404" s="9"/>
      <c r="WBO404" s="9"/>
      <c r="WBP404" s="9"/>
      <c r="WBQ404" s="9"/>
      <c r="WBR404" s="9"/>
      <c r="WBS404" s="9"/>
      <c r="WBT404" s="9"/>
      <c r="WBU404" s="9"/>
      <c r="WBV404" s="9"/>
      <c r="WBW404" s="9"/>
      <c r="WBX404" s="9"/>
      <c r="WBY404" s="9"/>
      <c r="WBZ404" s="9"/>
      <c r="WCA404" s="9"/>
      <c r="WCB404" s="9"/>
      <c r="WCC404" s="9"/>
      <c r="WCD404" s="9"/>
      <c r="WCE404" s="9"/>
      <c r="WCF404" s="9"/>
      <c r="WCG404" s="9"/>
      <c r="WCH404" s="9"/>
      <c r="WCI404" s="9"/>
      <c r="WCJ404" s="9"/>
      <c r="WCK404" s="9"/>
      <c r="WCL404" s="9"/>
      <c r="WCM404" s="9"/>
      <c r="WCN404" s="9"/>
      <c r="WCO404" s="9"/>
      <c r="WCP404" s="9"/>
      <c r="WCQ404" s="9"/>
      <c r="WCR404" s="9"/>
      <c r="WCS404" s="9"/>
      <c r="WCT404" s="9"/>
      <c r="WCU404" s="9"/>
      <c r="WCV404" s="9"/>
      <c r="WCW404" s="9"/>
      <c r="WCX404" s="9"/>
      <c r="WCY404" s="9"/>
      <c r="WCZ404" s="9"/>
      <c r="WDA404" s="9"/>
      <c r="WDB404" s="9"/>
      <c r="WDC404" s="9"/>
      <c r="WDD404" s="9"/>
      <c r="WDE404" s="9"/>
      <c r="WDF404" s="9"/>
      <c r="WDG404" s="9"/>
      <c r="WDH404" s="9"/>
      <c r="WDI404" s="9"/>
      <c r="WDJ404" s="9"/>
      <c r="WDK404" s="9"/>
      <c r="WDL404" s="9"/>
      <c r="WDM404" s="9"/>
      <c r="WDN404" s="9"/>
      <c r="WDO404" s="9"/>
      <c r="WDP404" s="9"/>
      <c r="WDQ404" s="9"/>
      <c r="WDR404" s="9"/>
      <c r="WDS404" s="9"/>
      <c r="WDT404" s="9"/>
      <c r="WDU404" s="9"/>
      <c r="WDV404" s="9"/>
      <c r="WDW404" s="9"/>
      <c r="WDX404" s="9"/>
      <c r="WDY404" s="9"/>
      <c r="WDZ404" s="9"/>
      <c r="WEA404" s="9"/>
      <c r="WEB404" s="9"/>
      <c r="WEC404" s="9"/>
      <c r="WED404" s="9"/>
      <c r="WEE404" s="9"/>
      <c r="WEF404" s="9"/>
      <c r="WEG404" s="9"/>
      <c r="WEH404" s="9"/>
      <c r="WEI404" s="9"/>
      <c r="WEJ404" s="9"/>
      <c r="WEK404" s="9"/>
      <c r="WEL404" s="9"/>
      <c r="WEM404" s="9"/>
      <c r="WEN404" s="9"/>
      <c r="WEO404" s="9"/>
      <c r="WEP404" s="9"/>
      <c r="WEQ404" s="9"/>
      <c r="WER404" s="9"/>
      <c r="WES404" s="9"/>
      <c r="WET404" s="9"/>
      <c r="WEU404" s="9"/>
      <c r="WEV404" s="9"/>
      <c r="WEW404" s="9"/>
      <c r="WEX404" s="9"/>
      <c r="WEY404" s="9"/>
      <c r="WEZ404" s="9"/>
      <c r="WFA404" s="9"/>
      <c r="WFB404" s="9"/>
      <c r="WFC404" s="9"/>
      <c r="WFD404" s="9"/>
      <c r="WFE404" s="9"/>
      <c r="WFF404" s="9"/>
      <c r="WFG404" s="9"/>
      <c r="WFH404" s="9"/>
      <c r="WFI404" s="9"/>
      <c r="WFJ404" s="9"/>
      <c r="WFK404" s="9"/>
      <c r="WFL404" s="9"/>
      <c r="WFM404" s="9"/>
      <c r="WFN404" s="9"/>
      <c r="WFO404" s="9"/>
      <c r="WFP404" s="9"/>
      <c r="WFQ404" s="9"/>
      <c r="WFR404" s="9"/>
      <c r="WFS404" s="9"/>
      <c r="WFT404" s="9"/>
      <c r="WFU404" s="9"/>
      <c r="WFV404" s="9"/>
      <c r="WFW404" s="9"/>
      <c r="WFX404" s="9"/>
      <c r="WFY404" s="9"/>
      <c r="WFZ404" s="9"/>
      <c r="WGA404" s="9"/>
      <c r="WGB404" s="9"/>
      <c r="WGC404" s="9"/>
      <c r="WGD404" s="9"/>
      <c r="WGE404" s="9"/>
      <c r="WGF404" s="9"/>
      <c r="WGG404" s="9"/>
      <c r="WGH404" s="9"/>
      <c r="WGI404" s="9"/>
      <c r="WGJ404" s="9"/>
      <c r="WGK404" s="9"/>
      <c r="WGL404" s="9"/>
      <c r="WGM404" s="9"/>
      <c r="WGN404" s="9"/>
      <c r="WGO404" s="9"/>
      <c r="WGP404" s="9"/>
      <c r="WGQ404" s="9"/>
      <c r="WGR404" s="9"/>
      <c r="WGS404" s="9"/>
      <c r="WGT404" s="9"/>
      <c r="WGU404" s="9"/>
      <c r="WGV404" s="9"/>
      <c r="WGW404" s="9"/>
      <c r="WGX404" s="9"/>
      <c r="WGY404" s="9"/>
      <c r="WGZ404" s="9"/>
      <c r="WHA404" s="9"/>
      <c r="WHB404" s="9"/>
      <c r="WHC404" s="9"/>
      <c r="WHD404" s="9"/>
      <c r="WHE404" s="9"/>
      <c r="WHF404" s="9"/>
      <c r="WHG404" s="9"/>
      <c r="WHH404" s="9"/>
      <c r="WHI404" s="9"/>
      <c r="WHJ404" s="9"/>
      <c r="WHK404" s="9"/>
      <c r="WHL404" s="9"/>
      <c r="WHM404" s="9"/>
      <c r="WHN404" s="9"/>
      <c r="WHO404" s="9"/>
      <c r="WHP404" s="9"/>
      <c r="WHQ404" s="9"/>
      <c r="WHR404" s="9"/>
      <c r="WHS404" s="9"/>
      <c r="WHT404" s="9"/>
      <c r="WHU404" s="9"/>
      <c r="WHV404" s="9"/>
      <c r="WHW404" s="9"/>
      <c r="WHX404" s="9"/>
      <c r="WHY404" s="9"/>
      <c r="WHZ404" s="9"/>
      <c r="WIA404" s="9"/>
      <c r="WIB404" s="9"/>
      <c r="WIC404" s="9"/>
      <c r="WID404" s="9"/>
      <c r="WIE404" s="9"/>
      <c r="WIF404" s="9"/>
      <c r="WIG404" s="9"/>
      <c r="WIH404" s="9"/>
      <c r="WII404" s="9"/>
      <c r="WIJ404" s="9"/>
      <c r="WIK404" s="9"/>
      <c r="WIL404" s="9"/>
      <c r="WIM404" s="9"/>
      <c r="WIN404" s="9"/>
      <c r="WIO404" s="9"/>
      <c r="WIP404" s="9"/>
      <c r="WIQ404" s="9"/>
      <c r="WIR404" s="9"/>
      <c r="WIS404" s="9"/>
      <c r="WIT404" s="9"/>
      <c r="WIU404" s="9"/>
      <c r="WIV404" s="9"/>
      <c r="WIW404" s="9"/>
      <c r="WIX404" s="9"/>
      <c r="WIY404" s="9"/>
      <c r="WIZ404" s="9"/>
      <c r="WJA404" s="9"/>
      <c r="WJB404" s="9"/>
      <c r="WJC404" s="9"/>
      <c r="WJD404" s="9"/>
      <c r="WJE404" s="9"/>
      <c r="WJF404" s="9"/>
      <c r="WJG404" s="9"/>
      <c r="WJH404" s="9"/>
      <c r="WJI404" s="9"/>
      <c r="WJJ404" s="9"/>
      <c r="WJK404" s="9"/>
      <c r="WJL404" s="9"/>
      <c r="WJM404" s="9"/>
      <c r="WJN404" s="9"/>
      <c r="WJO404" s="9"/>
      <c r="WJP404" s="9"/>
      <c r="WJQ404" s="9"/>
      <c r="WJR404" s="9"/>
      <c r="WJS404" s="9"/>
      <c r="WJT404" s="9"/>
      <c r="WJU404" s="9"/>
      <c r="WJV404" s="9"/>
      <c r="WJW404" s="9"/>
      <c r="WJX404" s="9"/>
      <c r="WJY404" s="9"/>
      <c r="WJZ404" s="9"/>
      <c r="WKA404" s="9"/>
      <c r="WKB404" s="9"/>
      <c r="WKC404" s="9"/>
      <c r="WKD404" s="9"/>
      <c r="WKE404" s="9"/>
      <c r="WKF404" s="9"/>
      <c r="WKG404" s="9"/>
      <c r="WKH404" s="9"/>
      <c r="WKI404" s="9"/>
      <c r="WKJ404" s="9"/>
      <c r="WKK404" s="9"/>
      <c r="WKL404" s="9"/>
      <c r="WKM404" s="9"/>
      <c r="WKN404" s="9"/>
      <c r="WKO404" s="9"/>
      <c r="WKP404" s="9"/>
      <c r="WKQ404" s="9"/>
      <c r="WKR404" s="9"/>
      <c r="WKS404" s="9"/>
      <c r="WKT404" s="9"/>
      <c r="WKU404" s="9"/>
      <c r="WKV404" s="9"/>
      <c r="WKW404" s="9"/>
      <c r="WKX404" s="9"/>
      <c r="WKY404" s="9"/>
      <c r="WKZ404" s="9"/>
      <c r="WLA404" s="9"/>
      <c r="WLB404" s="9"/>
      <c r="WLC404" s="9"/>
      <c r="WLD404" s="9"/>
      <c r="WLE404" s="9"/>
      <c r="WLF404" s="9"/>
      <c r="WLG404" s="9"/>
      <c r="WLH404" s="9"/>
      <c r="WLI404" s="9"/>
      <c r="WLJ404" s="9"/>
      <c r="WLK404" s="9"/>
      <c r="WLL404" s="9"/>
      <c r="WLM404" s="9"/>
      <c r="WLN404" s="9"/>
      <c r="WLO404" s="9"/>
      <c r="WLP404" s="9"/>
      <c r="WLQ404" s="9"/>
      <c r="WLR404" s="9"/>
      <c r="WLS404" s="9"/>
      <c r="WLT404" s="9"/>
      <c r="WLU404" s="9"/>
      <c r="WLV404" s="9"/>
      <c r="WLW404" s="9"/>
      <c r="WLX404" s="9"/>
      <c r="WLY404" s="9"/>
      <c r="WLZ404" s="9"/>
      <c r="WMA404" s="9"/>
      <c r="WMB404" s="9"/>
      <c r="WMC404" s="9"/>
      <c r="WMD404" s="9"/>
      <c r="WME404" s="9"/>
      <c r="WMF404" s="9"/>
      <c r="WMG404" s="9"/>
      <c r="WMH404" s="9"/>
      <c r="WMI404" s="9"/>
      <c r="WMJ404" s="9"/>
      <c r="WMK404" s="9"/>
      <c r="WML404" s="9"/>
      <c r="WMM404" s="9"/>
      <c r="WMN404" s="9"/>
      <c r="WMO404" s="9"/>
      <c r="WMP404" s="9"/>
      <c r="WMQ404" s="9"/>
      <c r="WMR404" s="9"/>
      <c r="WMS404" s="9"/>
      <c r="WMT404" s="9"/>
      <c r="WMU404" s="9"/>
      <c r="WMV404" s="9"/>
      <c r="WMW404" s="9"/>
      <c r="WMX404" s="9"/>
      <c r="WMY404" s="9"/>
      <c r="WMZ404" s="9"/>
      <c r="WNA404" s="9"/>
      <c r="WNB404" s="9"/>
      <c r="WNC404" s="9"/>
      <c r="WND404" s="9"/>
      <c r="WNE404" s="9"/>
      <c r="WNF404" s="9"/>
      <c r="WNG404" s="9"/>
      <c r="WNH404" s="9"/>
      <c r="WNI404" s="9"/>
      <c r="WNJ404" s="9"/>
      <c r="WNK404" s="9"/>
      <c r="WNL404" s="9"/>
      <c r="WNM404" s="9"/>
      <c r="WNN404" s="9"/>
      <c r="WNO404" s="9"/>
      <c r="WNP404" s="9"/>
      <c r="WNQ404" s="9"/>
      <c r="WNR404" s="9"/>
      <c r="WNS404" s="9"/>
      <c r="WNT404" s="9"/>
      <c r="WNU404" s="9"/>
      <c r="WNV404" s="9"/>
      <c r="WNW404" s="9"/>
      <c r="WNX404" s="9"/>
      <c r="WNY404" s="9"/>
      <c r="WNZ404" s="9"/>
      <c r="WOA404" s="9"/>
      <c r="WOB404" s="9"/>
      <c r="WOC404" s="9"/>
      <c r="WOD404" s="9"/>
      <c r="WOE404" s="9"/>
      <c r="WOF404" s="9"/>
      <c r="WOG404" s="9"/>
      <c r="WOH404" s="9"/>
      <c r="WOI404" s="9"/>
      <c r="WOJ404" s="9"/>
      <c r="WOK404" s="9"/>
      <c r="WOL404" s="9"/>
      <c r="WOM404" s="9"/>
      <c r="WON404" s="9"/>
      <c r="WOO404" s="9"/>
      <c r="WOP404" s="9"/>
      <c r="WOQ404" s="9"/>
      <c r="WOR404" s="9"/>
      <c r="WOS404" s="9"/>
      <c r="WOT404" s="9"/>
      <c r="WOU404" s="9"/>
      <c r="WOV404" s="9"/>
      <c r="WOW404" s="9"/>
      <c r="WOX404" s="9"/>
      <c r="WOY404" s="9"/>
      <c r="WOZ404" s="9"/>
      <c r="WPA404" s="9"/>
      <c r="WPB404" s="9"/>
      <c r="WPC404" s="9"/>
      <c r="WPD404" s="9"/>
      <c r="WPE404" s="9"/>
      <c r="WPF404" s="9"/>
      <c r="WPG404" s="9"/>
      <c r="WPH404" s="9"/>
      <c r="WPI404" s="9"/>
      <c r="WPJ404" s="9"/>
      <c r="WPK404" s="9"/>
      <c r="WPL404" s="9"/>
      <c r="WPM404" s="9"/>
      <c r="WPN404" s="9"/>
      <c r="WPO404" s="9"/>
      <c r="WPP404" s="9"/>
      <c r="WPQ404" s="9"/>
      <c r="WPR404" s="9"/>
      <c r="WPS404" s="9"/>
      <c r="WPT404" s="9"/>
      <c r="WPU404" s="9"/>
      <c r="WPV404" s="9"/>
      <c r="WPW404" s="9"/>
      <c r="WPX404" s="9"/>
      <c r="WPY404" s="9"/>
      <c r="WPZ404" s="9"/>
      <c r="WQA404" s="9"/>
      <c r="WQB404" s="9"/>
      <c r="WQC404" s="9"/>
      <c r="WQD404" s="9"/>
      <c r="WQE404" s="9"/>
      <c r="WQF404" s="9"/>
      <c r="WQG404" s="9"/>
      <c r="WQH404" s="9"/>
      <c r="WQI404" s="9"/>
      <c r="WQJ404" s="9"/>
      <c r="WQK404" s="9"/>
      <c r="WQL404" s="9"/>
      <c r="WQM404" s="9"/>
      <c r="WQN404" s="9"/>
      <c r="WQO404" s="9"/>
      <c r="WQP404" s="9"/>
      <c r="WQQ404" s="9"/>
      <c r="WQR404" s="9"/>
      <c r="WQS404" s="9"/>
      <c r="WQT404" s="9"/>
      <c r="WQU404" s="9"/>
      <c r="WQV404" s="9"/>
      <c r="WQW404" s="9"/>
      <c r="WQX404" s="9"/>
      <c r="WQY404" s="9"/>
      <c r="WQZ404" s="9"/>
      <c r="WRA404" s="9"/>
      <c r="WRB404" s="9"/>
      <c r="WRC404" s="9"/>
      <c r="WRD404" s="9"/>
      <c r="WRE404" s="9"/>
      <c r="WRF404" s="9"/>
      <c r="WRG404" s="9"/>
      <c r="WRH404" s="9"/>
      <c r="WRI404" s="9"/>
      <c r="WRJ404" s="9"/>
      <c r="WRK404" s="9"/>
      <c r="WRL404" s="9"/>
      <c r="WRM404" s="9"/>
      <c r="WRN404" s="9"/>
      <c r="WRO404" s="9"/>
      <c r="WRP404" s="9"/>
      <c r="WRQ404" s="9"/>
      <c r="WRR404" s="9"/>
      <c r="WRS404" s="9"/>
      <c r="WRT404" s="9"/>
      <c r="WRU404" s="9"/>
      <c r="WRV404" s="9"/>
      <c r="WRW404" s="9"/>
      <c r="WRX404" s="9"/>
      <c r="WRY404" s="9"/>
      <c r="WRZ404" s="9"/>
      <c r="WSA404" s="9"/>
      <c r="WSB404" s="9"/>
      <c r="WSC404" s="9"/>
      <c r="WSD404" s="9"/>
      <c r="WSE404" s="9"/>
      <c r="WSF404" s="9"/>
      <c r="WSG404" s="9"/>
      <c r="WSH404" s="9"/>
      <c r="WSI404" s="9"/>
      <c r="WSJ404" s="9"/>
      <c r="WSK404" s="9"/>
      <c r="WSL404" s="9"/>
      <c r="WSM404" s="9"/>
      <c r="WSN404" s="9"/>
      <c r="WSO404" s="9"/>
      <c r="WSP404" s="9"/>
      <c r="WSQ404" s="9"/>
      <c r="WSR404" s="9"/>
      <c r="WSS404" s="9"/>
      <c r="WST404" s="9"/>
      <c r="WSU404" s="9"/>
      <c r="WSV404" s="9"/>
      <c r="WSW404" s="9"/>
      <c r="WSX404" s="9"/>
      <c r="WSY404" s="9"/>
      <c r="WSZ404" s="9"/>
      <c r="WTA404" s="9"/>
      <c r="WTB404" s="9"/>
      <c r="WTC404" s="9"/>
      <c r="WTD404" s="9"/>
      <c r="WTE404" s="9"/>
      <c r="WTF404" s="9"/>
      <c r="WTG404" s="9"/>
      <c r="WTH404" s="9"/>
      <c r="WTI404" s="9"/>
      <c r="WTJ404" s="9"/>
      <c r="WTK404" s="9"/>
      <c r="WTL404" s="9"/>
      <c r="WTM404" s="9"/>
      <c r="WTN404" s="9"/>
      <c r="WTO404" s="9"/>
      <c r="WTP404" s="9"/>
      <c r="WTQ404" s="9"/>
      <c r="WTR404" s="9"/>
      <c r="WTS404" s="9"/>
      <c r="WTT404" s="9"/>
      <c r="WTU404" s="9"/>
      <c r="WTV404" s="9"/>
      <c r="WTW404" s="9"/>
      <c r="WTX404" s="9"/>
      <c r="WTY404" s="9"/>
      <c r="WTZ404" s="9"/>
      <c r="WUA404" s="9"/>
      <c r="WUB404" s="9"/>
      <c r="WUC404" s="9"/>
      <c r="WUD404" s="9"/>
      <c r="WUE404" s="9"/>
      <c r="WUF404" s="9"/>
      <c r="WUG404" s="9"/>
      <c r="WUH404" s="9"/>
      <c r="WUI404" s="9"/>
      <c r="WUJ404" s="9"/>
      <c r="WUK404" s="9"/>
      <c r="WUL404" s="9"/>
      <c r="WUM404" s="9"/>
      <c r="WUN404" s="9"/>
      <c r="WUO404" s="9"/>
      <c r="WUP404" s="9"/>
      <c r="WUQ404" s="9"/>
      <c r="WUR404" s="9"/>
      <c r="WUS404" s="9"/>
      <c r="WUT404" s="9"/>
      <c r="WUU404" s="9"/>
      <c r="WUV404" s="9"/>
      <c r="WUW404" s="9"/>
      <c r="WUX404" s="9"/>
      <c r="WUY404" s="9"/>
      <c r="WUZ404" s="9"/>
      <c r="WVA404" s="9"/>
      <c r="WVB404" s="9"/>
      <c r="WVC404" s="9"/>
      <c r="WVD404" s="9"/>
      <c r="WVE404" s="9"/>
      <c r="WVF404" s="9"/>
      <c r="WVG404" s="9"/>
      <c r="WVH404" s="9"/>
      <c r="WVI404" s="9"/>
      <c r="WVJ404" s="9"/>
      <c r="WVK404" s="9"/>
      <c r="WVL404" s="9"/>
      <c r="WVM404" s="9"/>
      <c r="WVN404" s="9"/>
      <c r="WVO404" s="9"/>
      <c r="WVP404" s="9"/>
      <c r="WVQ404" s="9"/>
      <c r="WVR404" s="9"/>
      <c r="WVS404" s="9"/>
      <c r="WVT404" s="9"/>
      <c r="WVU404" s="9"/>
      <c r="WVV404" s="9"/>
      <c r="WVW404" s="9"/>
      <c r="WVX404" s="9"/>
      <c r="WVY404" s="9"/>
      <c r="WVZ404" s="9"/>
      <c r="WWA404" s="9"/>
      <c r="WWB404" s="9"/>
      <c r="WWC404" s="9"/>
      <c r="WWD404" s="9"/>
      <c r="WWE404" s="9"/>
      <c r="WWF404" s="9"/>
      <c r="WWG404" s="9"/>
      <c r="WWH404" s="9"/>
      <c r="WWI404" s="9"/>
      <c r="WWJ404" s="9"/>
      <c r="WWK404" s="9"/>
      <c r="WWL404" s="9"/>
      <c r="WWM404" s="9"/>
      <c r="WWN404" s="9"/>
      <c r="WWO404" s="9"/>
      <c r="WWP404" s="9"/>
      <c r="WWQ404" s="9"/>
      <c r="WWR404" s="9"/>
      <c r="WWS404" s="9"/>
      <c r="WWT404" s="9"/>
      <c r="WWU404" s="9"/>
      <c r="WWV404" s="9"/>
      <c r="WWW404" s="9"/>
      <c r="WWX404" s="9"/>
      <c r="WWY404" s="9"/>
      <c r="WWZ404" s="9"/>
      <c r="WXA404" s="9"/>
      <c r="WXB404" s="9"/>
      <c r="WXC404" s="9"/>
      <c r="WXD404" s="9"/>
      <c r="WXE404" s="9"/>
      <c r="WXF404" s="9"/>
      <c r="WXG404" s="9"/>
      <c r="WXH404" s="9"/>
      <c r="WXI404" s="9"/>
      <c r="WXJ404" s="9"/>
      <c r="WXK404" s="9"/>
      <c r="WXL404" s="9"/>
      <c r="WXM404" s="9"/>
      <c r="WXN404" s="9"/>
      <c r="WXO404" s="9"/>
      <c r="WXP404" s="9"/>
      <c r="WXQ404" s="9"/>
      <c r="WXR404" s="9"/>
      <c r="WXS404" s="9"/>
      <c r="WXT404" s="9"/>
      <c r="WXU404" s="9"/>
      <c r="WXV404" s="9"/>
      <c r="WXW404" s="9"/>
      <c r="WXX404" s="9"/>
      <c r="WXY404" s="9"/>
      <c r="WXZ404" s="9"/>
      <c r="WYA404" s="9"/>
      <c r="WYB404" s="9"/>
      <c r="WYC404" s="9"/>
      <c r="WYD404" s="9"/>
      <c r="WYE404" s="9"/>
      <c r="WYF404" s="9"/>
      <c r="WYG404" s="9"/>
      <c r="WYH404" s="9"/>
      <c r="WYI404" s="9"/>
      <c r="WYJ404" s="9"/>
      <c r="WYK404" s="9"/>
      <c r="WYL404" s="9"/>
      <c r="WYM404" s="9"/>
      <c r="WYN404" s="9"/>
      <c r="WYO404" s="9"/>
      <c r="WYP404" s="9"/>
      <c r="WYQ404" s="9"/>
      <c r="WYR404" s="9"/>
      <c r="WYS404" s="9"/>
      <c r="WYT404" s="9"/>
      <c r="WYU404" s="9"/>
      <c r="WYV404" s="9"/>
      <c r="WYW404" s="9"/>
      <c r="WYX404" s="9"/>
      <c r="WYY404" s="9"/>
      <c r="WYZ404" s="9"/>
      <c r="WZA404" s="9"/>
      <c r="WZB404" s="9"/>
      <c r="WZC404" s="9"/>
      <c r="WZD404" s="9"/>
      <c r="WZE404" s="9"/>
      <c r="WZF404" s="9"/>
      <c r="WZG404" s="9"/>
      <c r="WZH404" s="9"/>
      <c r="WZI404" s="9"/>
      <c r="WZJ404" s="9"/>
      <c r="WZK404" s="9"/>
      <c r="WZL404" s="9"/>
      <c r="WZM404" s="9"/>
      <c r="WZN404" s="9"/>
      <c r="WZO404" s="9"/>
      <c r="WZP404" s="9"/>
      <c r="WZQ404" s="9"/>
      <c r="WZR404" s="9"/>
      <c r="WZS404" s="9"/>
      <c r="WZT404" s="9"/>
      <c r="WZU404" s="9"/>
      <c r="WZV404" s="9"/>
      <c r="WZW404" s="9"/>
      <c r="WZX404" s="9"/>
      <c r="WZY404" s="9"/>
      <c r="WZZ404" s="9"/>
      <c r="XAA404" s="9"/>
      <c r="XAB404" s="9"/>
      <c r="XAC404" s="9"/>
      <c r="XAD404" s="9"/>
      <c r="XAE404" s="9"/>
      <c r="XAF404" s="9"/>
      <c r="XAG404" s="9"/>
      <c r="XAH404" s="9"/>
      <c r="XAI404" s="9"/>
      <c r="XAJ404" s="9"/>
      <c r="XAK404" s="9"/>
      <c r="XAL404" s="9"/>
      <c r="XAM404" s="9"/>
      <c r="XAN404" s="9"/>
      <c r="XAO404" s="9"/>
      <c r="XAP404" s="9"/>
      <c r="XAQ404" s="9"/>
      <c r="XAR404" s="9"/>
      <c r="XAS404" s="9"/>
      <c r="XAT404" s="9"/>
      <c r="XAU404" s="9"/>
      <c r="XAV404" s="9"/>
      <c r="XAW404" s="9"/>
      <c r="XAX404" s="9"/>
      <c r="XAY404" s="9"/>
      <c r="XAZ404" s="9"/>
      <c r="XBA404" s="9"/>
      <c r="XBB404" s="9"/>
      <c r="XBC404" s="9"/>
      <c r="XBD404" s="9"/>
      <c r="XBE404" s="9"/>
      <c r="XBF404" s="9"/>
      <c r="XBG404" s="9"/>
      <c r="XBH404" s="9"/>
      <c r="XBI404" s="9"/>
      <c r="XBJ404" s="9"/>
      <c r="XBK404" s="9"/>
      <c r="XBL404" s="9"/>
      <c r="XBM404" s="9"/>
      <c r="XBN404" s="9"/>
      <c r="XBO404" s="9"/>
      <c r="XBP404" s="9"/>
      <c r="XBQ404" s="9"/>
      <c r="XBR404" s="9"/>
      <c r="XBS404" s="9"/>
      <c r="XBT404" s="9"/>
      <c r="XBU404" s="9"/>
      <c r="XBV404" s="9"/>
      <c r="XBW404" s="9"/>
      <c r="XBX404" s="9"/>
      <c r="XBY404" s="9"/>
      <c r="XBZ404" s="9"/>
      <c r="XCA404" s="9"/>
      <c r="XCB404" s="9"/>
      <c r="XCC404" s="9"/>
      <c r="XCD404" s="9"/>
      <c r="XCE404" s="9"/>
      <c r="XCF404" s="9"/>
      <c r="XCG404" s="9"/>
      <c r="XCH404" s="9"/>
      <c r="XCI404" s="9"/>
      <c r="XCJ404" s="9"/>
      <c r="XCK404" s="9"/>
      <c r="XCL404" s="9"/>
      <c r="XCM404" s="9"/>
      <c r="XCN404" s="9"/>
      <c r="XCO404" s="9"/>
      <c r="XCP404" s="9"/>
      <c r="XCQ404" s="9"/>
      <c r="XCR404" s="9"/>
      <c r="XCS404" s="9"/>
      <c r="XCT404" s="9"/>
      <c r="XCU404" s="9"/>
      <c r="XCV404" s="9"/>
      <c r="XCW404" s="9"/>
      <c r="XCX404" s="9"/>
      <c r="XCY404" s="9"/>
      <c r="XCZ404" s="9"/>
      <c r="XDA404" s="9"/>
      <c r="XDB404" s="9"/>
      <c r="XDC404" s="9"/>
      <c r="XDD404" s="9"/>
      <c r="XDE404" s="9"/>
      <c r="XDF404" s="9"/>
      <c r="XDG404" s="9"/>
      <c r="XDH404" s="9"/>
      <c r="XDI404" s="9"/>
      <c r="XDJ404" s="9"/>
      <c r="XDK404" s="9"/>
      <c r="XDL404" s="9"/>
      <c r="XDM404" s="9"/>
      <c r="XDN404" s="9"/>
      <c r="XDO404" s="9"/>
      <c r="XDP404" s="9"/>
      <c r="XDQ404" s="9"/>
      <c r="XDR404" s="9"/>
      <c r="XDS404" s="9"/>
      <c r="XDT404" s="9"/>
      <c r="XDU404" s="9"/>
      <c r="XDV404" s="9"/>
      <c r="XDW404" s="9"/>
      <c r="XDX404" s="9"/>
      <c r="XDY404" s="9"/>
      <c r="XDZ404" s="9"/>
      <c r="XEA404" s="9"/>
      <c r="XEB404" s="9"/>
      <c r="XEC404" s="9"/>
      <c r="XED404" s="9"/>
      <c r="XEE404" s="9"/>
      <c r="XEF404" s="9"/>
      <c r="XEG404" s="9"/>
      <c r="XEH404" s="9"/>
      <c r="XEI404" s="9"/>
      <c r="XEJ404" s="9"/>
      <c r="XEK404" s="9"/>
      <c r="XEL404" s="9"/>
      <c r="XEM404" s="9"/>
      <c r="XEN404" s="9"/>
      <c r="XEO404" s="9"/>
      <c r="XEP404" s="9"/>
      <c r="XEQ404" s="9"/>
      <c r="XER404" s="9"/>
      <c r="XES404" s="9"/>
      <c r="XET404" s="9"/>
      <c r="XEU404" s="9"/>
      <c r="XEV404" s="9"/>
      <c r="XEW404" s="9"/>
      <c r="XEX404" s="9"/>
      <c r="XEY404" s="9"/>
      <c r="XEZ404" s="9"/>
      <c r="XFA404" s="9"/>
      <c r="XFB404" s="9"/>
    </row>
    <row r="405" spans="1:16382" s="18" customFormat="1" ht="12" x14ac:dyDescent="0.2">
      <c r="A405" s="21" t="s">
        <v>111</v>
      </c>
      <c r="B405" s="21" t="s">
        <v>182</v>
      </c>
      <c r="C405" s="21" t="s">
        <v>711</v>
      </c>
      <c r="D405" s="21" t="s">
        <v>712</v>
      </c>
      <c r="E405" s="21" t="s">
        <v>211</v>
      </c>
      <c r="F405" s="21" t="s">
        <v>657</v>
      </c>
      <c r="G405" s="21" t="s">
        <v>683</v>
      </c>
      <c r="H405" s="21" t="s">
        <v>713</v>
      </c>
      <c r="I405" s="21" t="s">
        <v>89</v>
      </c>
      <c r="J405" s="21" t="s">
        <v>25</v>
      </c>
      <c r="K405" s="22">
        <f t="shared" ref="K405:K410" si="24">10000/6</f>
        <v>1666.6666666666667</v>
      </c>
      <c r="L405" s="22"/>
      <c r="M405" s="21" t="s">
        <v>667</v>
      </c>
      <c r="N405" s="21" t="s">
        <v>714</v>
      </c>
      <c r="O405" s="23">
        <v>1</v>
      </c>
      <c r="P405" s="21"/>
      <c r="Q405" s="21" t="s">
        <v>208</v>
      </c>
      <c r="R405" s="11" t="s">
        <v>304</v>
      </c>
      <c r="S405" s="21" t="s">
        <v>77</v>
      </c>
      <c r="T405" s="31" t="s">
        <v>852</v>
      </c>
      <c r="U405" s="9" t="s">
        <v>733</v>
      </c>
      <c r="V405" s="21" t="s">
        <v>832</v>
      </c>
      <c r="W405" s="9" t="s">
        <v>859</v>
      </c>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c r="CZ405" s="9"/>
      <c r="DA405" s="9"/>
      <c r="DB405" s="9"/>
      <c r="DC405" s="9"/>
      <c r="DD405" s="9"/>
      <c r="DE405" s="9"/>
      <c r="DF405" s="9"/>
      <c r="DG405" s="9"/>
      <c r="DH405" s="9"/>
      <c r="DI405" s="9"/>
      <c r="DJ405" s="9"/>
      <c r="DK405" s="9"/>
      <c r="DL405" s="9"/>
      <c r="DM405" s="9"/>
      <c r="DN405" s="9"/>
      <c r="DO405" s="9"/>
      <c r="DP405" s="9"/>
      <c r="DQ405" s="9"/>
      <c r="DR405" s="9"/>
      <c r="DS405" s="9"/>
      <c r="DT405" s="9"/>
      <c r="DU405" s="9"/>
      <c r="DV405" s="9"/>
      <c r="DW405" s="9"/>
      <c r="DX405" s="9"/>
      <c r="DY405" s="9"/>
      <c r="DZ405" s="9"/>
      <c r="EA405" s="9"/>
      <c r="EB405" s="9"/>
      <c r="EC405" s="9"/>
      <c r="ED405" s="9"/>
      <c r="EE405" s="9"/>
      <c r="EF405" s="9"/>
      <c r="EG405" s="9"/>
      <c r="EH405" s="9"/>
      <c r="EI405" s="9"/>
      <c r="EJ405" s="9"/>
      <c r="EK405" s="9"/>
      <c r="EL405" s="9"/>
      <c r="EM405" s="9"/>
      <c r="EN405" s="9"/>
      <c r="EO405" s="9"/>
      <c r="EP405" s="9"/>
      <c r="EQ405" s="9"/>
      <c r="ER405" s="9"/>
      <c r="ES405" s="9"/>
      <c r="ET405" s="9"/>
      <c r="EU405" s="9"/>
      <c r="EV405" s="9"/>
      <c r="EW405" s="9"/>
      <c r="EX405" s="9"/>
      <c r="EY405" s="9"/>
      <c r="EZ405" s="9"/>
      <c r="FA405" s="9"/>
      <c r="FB405" s="9"/>
      <c r="FC405" s="9"/>
      <c r="FD405" s="9"/>
      <c r="FE405" s="9"/>
      <c r="FF405" s="9"/>
      <c r="FG405" s="9"/>
      <c r="FH405" s="9"/>
      <c r="FI405" s="9"/>
      <c r="FJ405" s="9"/>
      <c r="FK405" s="9"/>
      <c r="FL405" s="9"/>
      <c r="FM405" s="9"/>
      <c r="FN405" s="9"/>
      <c r="FO405" s="9"/>
      <c r="FP405" s="9"/>
      <c r="FQ405" s="9"/>
      <c r="FR405" s="9"/>
      <c r="FS405" s="9"/>
      <c r="FT405" s="9"/>
      <c r="FU405" s="9"/>
      <c r="FV405" s="9"/>
      <c r="FW405" s="9"/>
      <c r="FX405" s="9"/>
      <c r="FY405" s="9"/>
      <c r="FZ405" s="9"/>
      <c r="GA405" s="9"/>
      <c r="GB405" s="9"/>
      <c r="GC405" s="9"/>
      <c r="GD405" s="9"/>
      <c r="GE405" s="9"/>
      <c r="GF405" s="9"/>
      <c r="GG405" s="9"/>
      <c r="GH405" s="9"/>
      <c r="GI405" s="9"/>
      <c r="GJ405" s="9"/>
      <c r="GK405" s="9"/>
      <c r="GL405" s="9"/>
      <c r="GM405" s="9"/>
      <c r="GN405" s="9"/>
      <c r="GO405" s="9"/>
      <c r="GP405" s="9"/>
      <c r="GQ405" s="9"/>
      <c r="GR405" s="9"/>
      <c r="GS405" s="9"/>
      <c r="GT405" s="9"/>
      <c r="GU405" s="9"/>
      <c r="GV405" s="9"/>
      <c r="GW405" s="9"/>
      <c r="GX405" s="9"/>
      <c r="GY405" s="9"/>
      <c r="GZ405" s="9"/>
      <c r="HA405" s="9"/>
      <c r="HB405" s="9"/>
      <c r="HC405" s="9"/>
      <c r="HD405" s="9"/>
      <c r="HE405" s="9"/>
      <c r="HF405" s="9"/>
      <c r="HG405" s="9"/>
      <c r="HH405" s="9"/>
      <c r="HI405" s="9"/>
      <c r="HJ405" s="9"/>
      <c r="HK405" s="9"/>
      <c r="HL405" s="9"/>
      <c r="HM405" s="9"/>
      <c r="HN405" s="9"/>
      <c r="HO405" s="9"/>
      <c r="HP405" s="9"/>
      <c r="HQ405" s="9"/>
      <c r="HR405" s="9"/>
      <c r="HS405" s="9"/>
      <c r="HT405" s="9"/>
      <c r="HU405" s="9"/>
      <c r="HV405" s="9"/>
      <c r="HW405" s="9"/>
      <c r="HX405" s="9"/>
      <c r="HY405" s="9"/>
      <c r="HZ405" s="9"/>
      <c r="IA405" s="9"/>
      <c r="IB405" s="9"/>
      <c r="IC405" s="9"/>
      <c r="ID405" s="9"/>
      <c r="IE405" s="9"/>
      <c r="IF405" s="9"/>
      <c r="IG405" s="9"/>
      <c r="IH405" s="9"/>
      <c r="II405" s="9"/>
      <c r="IJ405" s="9"/>
      <c r="IK405" s="9"/>
      <c r="IL405" s="9"/>
      <c r="IM405" s="9"/>
      <c r="IN405" s="9"/>
      <c r="IO405" s="9"/>
      <c r="IP405" s="9"/>
      <c r="IQ405" s="9"/>
      <c r="IR405" s="9"/>
      <c r="IS405" s="9"/>
      <c r="IT405" s="9"/>
      <c r="IU405" s="9"/>
      <c r="IV405" s="9"/>
      <c r="IW405" s="9"/>
      <c r="IX405" s="9"/>
      <c r="IY405" s="9"/>
      <c r="IZ405" s="9"/>
      <c r="JA405" s="9"/>
      <c r="JB405" s="9"/>
      <c r="JC405" s="9"/>
      <c r="JD405" s="9"/>
      <c r="JE405" s="9"/>
      <c r="JF405" s="9"/>
      <c r="JG405" s="9"/>
      <c r="JH405" s="9"/>
      <c r="JI405" s="9"/>
      <c r="JJ405" s="9"/>
      <c r="JK405" s="9"/>
      <c r="JL405" s="9"/>
      <c r="JM405" s="9"/>
      <c r="JN405" s="9"/>
      <c r="JO405" s="9"/>
      <c r="JP405" s="9"/>
      <c r="JQ405" s="9"/>
      <c r="JR405" s="9"/>
      <c r="JS405" s="9"/>
      <c r="JT405" s="9"/>
      <c r="JU405" s="9"/>
      <c r="JV405" s="9"/>
      <c r="JW405" s="9"/>
      <c r="JX405" s="9"/>
      <c r="JY405" s="9"/>
      <c r="JZ405" s="9"/>
      <c r="KA405" s="9"/>
      <c r="KB405" s="9"/>
      <c r="KC405" s="9"/>
      <c r="KD405" s="9"/>
      <c r="KE405" s="9"/>
      <c r="KF405" s="9"/>
      <c r="KG405" s="9"/>
      <c r="KH405" s="9"/>
      <c r="KI405" s="9"/>
      <c r="KJ405" s="9"/>
      <c r="KK405" s="9"/>
      <c r="KL405" s="9"/>
      <c r="KM405" s="9"/>
      <c r="KN405" s="9"/>
      <c r="KO405" s="9"/>
      <c r="KP405" s="9"/>
      <c r="KQ405" s="9"/>
      <c r="KR405" s="9"/>
      <c r="KS405" s="9"/>
      <c r="KT405" s="9"/>
      <c r="KU405" s="9"/>
      <c r="KV405" s="9"/>
      <c r="KW405" s="9"/>
      <c r="KX405" s="9"/>
      <c r="KY405" s="9"/>
      <c r="KZ405" s="9"/>
      <c r="LA405" s="9"/>
      <c r="LB405" s="9"/>
      <c r="LC405" s="9"/>
      <c r="LD405" s="9"/>
      <c r="LE405" s="9"/>
      <c r="LF405" s="9"/>
      <c r="LG405" s="9"/>
      <c r="LH405" s="9"/>
      <c r="LI405" s="9"/>
      <c r="LJ405" s="9"/>
      <c r="LK405" s="9"/>
      <c r="LL405" s="9"/>
      <c r="LM405" s="9"/>
      <c r="LN405" s="9"/>
      <c r="LO405" s="9"/>
      <c r="LP405" s="9"/>
      <c r="LQ405" s="9"/>
      <c r="LR405" s="9"/>
      <c r="LS405" s="9"/>
      <c r="LT405" s="9"/>
      <c r="LU405" s="9"/>
      <c r="LV405" s="9"/>
      <c r="LW405" s="9"/>
      <c r="LX405" s="9"/>
      <c r="LY405" s="9"/>
      <c r="LZ405" s="9"/>
      <c r="MA405" s="9"/>
      <c r="MB405" s="9"/>
      <c r="MC405" s="9"/>
      <c r="MD405" s="9"/>
      <c r="ME405" s="9"/>
      <c r="MF405" s="9"/>
      <c r="MG405" s="9"/>
      <c r="MH405" s="9"/>
      <c r="MI405" s="9"/>
      <c r="MJ405" s="9"/>
      <c r="MK405" s="9"/>
      <c r="ML405" s="9"/>
      <c r="MM405" s="9"/>
      <c r="MN405" s="9"/>
      <c r="MO405" s="9"/>
      <c r="MP405" s="9"/>
      <c r="MQ405" s="9"/>
      <c r="MR405" s="9"/>
      <c r="MS405" s="9"/>
      <c r="MT405" s="9"/>
      <c r="MU405" s="9"/>
      <c r="MV405" s="9"/>
      <c r="MW405" s="9"/>
      <c r="MX405" s="9"/>
      <c r="MY405" s="9"/>
      <c r="MZ405" s="9"/>
      <c r="NA405" s="9"/>
      <c r="NB405" s="9"/>
      <c r="NC405" s="9"/>
      <c r="ND405" s="9"/>
      <c r="NE405" s="9"/>
      <c r="NF405" s="9"/>
      <c r="NG405" s="9"/>
      <c r="NH405" s="9"/>
      <c r="NI405" s="9"/>
      <c r="NJ405" s="9"/>
      <c r="NK405" s="9"/>
      <c r="NL405" s="9"/>
      <c r="NM405" s="9"/>
      <c r="NN405" s="9"/>
      <c r="NO405" s="9"/>
      <c r="NP405" s="9"/>
      <c r="NQ405" s="9"/>
      <c r="NR405" s="9"/>
      <c r="NS405" s="9"/>
      <c r="NT405" s="9"/>
      <c r="NU405" s="9"/>
      <c r="NV405" s="9"/>
      <c r="NW405" s="9"/>
      <c r="NX405" s="9"/>
      <c r="NY405" s="9"/>
      <c r="NZ405" s="9"/>
      <c r="OA405" s="9"/>
      <c r="OB405" s="9"/>
      <c r="OC405" s="9"/>
      <c r="OD405" s="9"/>
      <c r="OE405" s="9"/>
      <c r="OF405" s="9"/>
      <c r="OG405" s="9"/>
      <c r="OH405" s="9"/>
      <c r="OI405" s="9"/>
      <c r="OJ405" s="9"/>
      <c r="OK405" s="9"/>
      <c r="OL405" s="9"/>
      <c r="OM405" s="9"/>
      <c r="ON405" s="9"/>
      <c r="OO405" s="9"/>
      <c r="OP405" s="9"/>
      <c r="OQ405" s="9"/>
      <c r="OR405" s="9"/>
      <c r="OS405" s="9"/>
      <c r="OT405" s="9"/>
      <c r="OU405" s="9"/>
      <c r="OV405" s="9"/>
      <c r="OW405" s="9"/>
      <c r="OX405" s="9"/>
      <c r="OY405" s="9"/>
      <c r="OZ405" s="9"/>
      <c r="PA405" s="9"/>
      <c r="PB405" s="9"/>
      <c r="PC405" s="9"/>
      <c r="PD405" s="9"/>
      <c r="PE405" s="9"/>
      <c r="PF405" s="9"/>
      <c r="PG405" s="9"/>
      <c r="PH405" s="9"/>
      <c r="PI405" s="9"/>
      <c r="PJ405" s="9"/>
      <c r="PK405" s="9"/>
      <c r="PL405" s="9"/>
      <c r="PM405" s="9"/>
      <c r="PN405" s="9"/>
      <c r="PO405" s="9"/>
      <c r="PP405" s="9"/>
      <c r="PQ405" s="9"/>
      <c r="PR405" s="9"/>
      <c r="PS405" s="9"/>
      <c r="PT405" s="9"/>
      <c r="PU405" s="9"/>
      <c r="PV405" s="9"/>
      <c r="PW405" s="9"/>
      <c r="PX405" s="9"/>
      <c r="PY405" s="9"/>
      <c r="PZ405" s="9"/>
      <c r="QA405" s="9"/>
      <c r="QB405" s="9"/>
      <c r="QC405" s="9"/>
      <c r="QD405" s="9"/>
      <c r="QE405" s="9"/>
      <c r="QF405" s="9"/>
      <c r="QG405" s="9"/>
      <c r="QH405" s="9"/>
      <c r="QI405" s="9"/>
      <c r="QJ405" s="9"/>
      <c r="QK405" s="9"/>
      <c r="QL405" s="9"/>
      <c r="QM405" s="9"/>
      <c r="QN405" s="9"/>
      <c r="QO405" s="9"/>
      <c r="QP405" s="9"/>
      <c r="QQ405" s="9"/>
      <c r="QR405" s="9"/>
      <c r="QS405" s="9"/>
      <c r="QT405" s="9"/>
      <c r="QU405" s="9"/>
      <c r="QV405" s="9"/>
      <c r="QW405" s="9"/>
      <c r="QX405" s="9"/>
      <c r="QY405" s="9"/>
      <c r="QZ405" s="9"/>
      <c r="RA405" s="9"/>
      <c r="RB405" s="9"/>
      <c r="RC405" s="9"/>
      <c r="RD405" s="9"/>
      <c r="RE405" s="9"/>
      <c r="RF405" s="9"/>
      <c r="RG405" s="9"/>
      <c r="RH405" s="9"/>
      <c r="RI405" s="9"/>
      <c r="RJ405" s="9"/>
      <c r="RK405" s="9"/>
      <c r="RL405" s="9"/>
      <c r="RM405" s="9"/>
      <c r="RN405" s="9"/>
      <c r="RO405" s="9"/>
      <c r="RP405" s="9"/>
      <c r="RQ405" s="9"/>
      <c r="RR405" s="9"/>
      <c r="RS405" s="9"/>
      <c r="RT405" s="9"/>
      <c r="RU405" s="9"/>
      <c r="RV405" s="9"/>
      <c r="RW405" s="9"/>
      <c r="RX405" s="9"/>
      <c r="RY405" s="9"/>
      <c r="RZ405" s="9"/>
      <c r="SA405" s="9"/>
      <c r="SB405" s="9"/>
      <c r="SC405" s="9"/>
      <c r="SD405" s="9"/>
      <c r="SE405" s="9"/>
      <c r="SF405" s="9"/>
      <c r="SG405" s="9"/>
      <c r="SH405" s="9"/>
      <c r="SI405" s="9"/>
      <c r="SJ405" s="9"/>
      <c r="SK405" s="9"/>
      <c r="SL405" s="9"/>
      <c r="SM405" s="9"/>
      <c r="SN405" s="9"/>
      <c r="SO405" s="9"/>
      <c r="SP405" s="9"/>
      <c r="SQ405" s="9"/>
      <c r="SR405" s="9"/>
      <c r="SS405" s="9"/>
      <c r="ST405" s="9"/>
      <c r="SU405" s="9"/>
      <c r="SV405" s="9"/>
      <c r="SW405" s="9"/>
      <c r="SX405" s="9"/>
      <c r="SY405" s="9"/>
      <c r="SZ405" s="9"/>
      <c r="TA405" s="9"/>
      <c r="TB405" s="9"/>
      <c r="TC405" s="9"/>
      <c r="TD405" s="9"/>
      <c r="TE405" s="9"/>
      <c r="TF405" s="9"/>
      <c r="TG405" s="9"/>
      <c r="TH405" s="9"/>
      <c r="TI405" s="9"/>
      <c r="TJ405" s="9"/>
      <c r="TK405" s="9"/>
      <c r="TL405" s="9"/>
      <c r="TM405" s="9"/>
      <c r="TN405" s="9"/>
      <c r="TO405" s="9"/>
      <c r="TP405" s="9"/>
      <c r="TQ405" s="9"/>
      <c r="TR405" s="9"/>
      <c r="TS405" s="9"/>
      <c r="TT405" s="9"/>
      <c r="TU405" s="9"/>
      <c r="TV405" s="9"/>
      <c r="TW405" s="9"/>
      <c r="TX405" s="9"/>
      <c r="TY405" s="9"/>
      <c r="TZ405" s="9"/>
      <c r="UA405" s="9"/>
      <c r="UB405" s="9"/>
      <c r="UC405" s="9"/>
      <c r="UD405" s="9"/>
      <c r="UE405" s="9"/>
      <c r="UF405" s="9"/>
      <c r="UG405" s="9"/>
      <c r="UH405" s="9"/>
      <c r="UI405" s="9"/>
      <c r="UJ405" s="9"/>
      <c r="UK405" s="9"/>
      <c r="UL405" s="9"/>
      <c r="UM405" s="9"/>
      <c r="UN405" s="9"/>
      <c r="UO405" s="9"/>
      <c r="UP405" s="9"/>
      <c r="UQ405" s="9"/>
      <c r="UR405" s="9"/>
      <c r="US405" s="9"/>
      <c r="UT405" s="9"/>
      <c r="UU405" s="9"/>
      <c r="UV405" s="9"/>
      <c r="UW405" s="9"/>
      <c r="UX405" s="9"/>
      <c r="UY405" s="9"/>
      <c r="UZ405" s="9"/>
      <c r="VA405" s="9"/>
      <c r="VB405" s="9"/>
      <c r="VC405" s="9"/>
      <c r="VD405" s="9"/>
      <c r="VE405" s="9"/>
      <c r="VF405" s="9"/>
      <c r="VG405" s="9"/>
      <c r="VH405" s="9"/>
      <c r="VI405" s="9"/>
      <c r="VJ405" s="9"/>
      <c r="VK405" s="9"/>
      <c r="VL405" s="9"/>
      <c r="VM405" s="9"/>
      <c r="VN405" s="9"/>
      <c r="VO405" s="9"/>
      <c r="VP405" s="9"/>
      <c r="VQ405" s="9"/>
      <c r="VR405" s="9"/>
      <c r="VS405" s="9"/>
      <c r="VT405" s="9"/>
      <c r="VU405" s="9"/>
      <c r="VV405" s="9"/>
      <c r="VW405" s="9"/>
      <c r="VX405" s="9"/>
      <c r="VY405" s="9"/>
      <c r="VZ405" s="9"/>
      <c r="WA405" s="9"/>
      <c r="WB405" s="9"/>
      <c r="WC405" s="9"/>
      <c r="WD405" s="9"/>
      <c r="WE405" s="9"/>
      <c r="WF405" s="9"/>
      <c r="WG405" s="9"/>
      <c r="WH405" s="9"/>
      <c r="WI405" s="9"/>
      <c r="WJ405" s="9"/>
      <c r="WK405" s="9"/>
      <c r="WL405" s="9"/>
      <c r="WM405" s="9"/>
      <c r="WN405" s="9"/>
      <c r="WO405" s="9"/>
      <c r="WP405" s="9"/>
      <c r="WQ405" s="9"/>
      <c r="WR405" s="9"/>
      <c r="WS405" s="9"/>
      <c r="WT405" s="9"/>
      <c r="WU405" s="9"/>
      <c r="WV405" s="9"/>
      <c r="WW405" s="9"/>
      <c r="WX405" s="9"/>
      <c r="WY405" s="9"/>
      <c r="WZ405" s="9"/>
      <c r="XA405" s="9"/>
      <c r="XB405" s="9"/>
      <c r="XC405" s="9"/>
      <c r="XD405" s="9"/>
      <c r="XE405" s="9"/>
      <c r="XF405" s="9"/>
      <c r="XG405" s="9"/>
      <c r="XH405" s="9"/>
      <c r="XI405" s="9"/>
      <c r="XJ405" s="9"/>
      <c r="XK405" s="9"/>
      <c r="XL405" s="9"/>
      <c r="XM405" s="9"/>
      <c r="XN405" s="9"/>
      <c r="XO405" s="9"/>
      <c r="XP405" s="9"/>
      <c r="XQ405" s="9"/>
      <c r="XR405" s="9"/>
      <c r="XS405" s="9"/>
      <c r="XT405" s="9"/>
      <c r="XU405" s="9"/>
      <c r="XV405" s="9"/>
      <c r="XW405" s="9"/>
      <c r="XX405" s="9"/>
      <c r="XY405" s="9"/>
      <c r="XZ405" s="9"/>
      <c r="YA405" s="9"/>
      <c r="YB405" s="9"/>
      <c r="YC405" s="9"/>
      <c r="YD405" s="9"/>
      <c r="YE405" s="9"/>
      <c r="YF405" s="9"/>
      <c r="YG405" s="9"/>
      <c r="YH405" s="9"/>
      <c r="YI405" s="9"/>
      <c r="YJ405" s="9"/>
      <c r="YK405" s="9"/>
      <c r="YL405" s="9"/>
      <c r="YM405" s="9"/>
      <c r="YN405" s="9"/>
      <c r="YO405" s="9"/>
      <c r="YP405" s="9"/>
      <c r="YQ405" s="9"/>
      <c r="YR405" s="9"/>
      <c r="YS405" s="9"/>
      <c r="YT405" s="9"/>
      <c r="YU405" s="9"/>
      <c r="YV405" s="9"/>
      <c r="YW405" s="9"/>
      <c r="YX405" s="9"/>
      <c r="YY405" s="9"/>
      <c r="YZ405" s="9"/>
      <c r="ZA405" s="9"/>
      <c r="ZB405" s="9"/>
      <c r="ZC405" s="9"/>
      <c r="ZD405" s="9"/>
      <c r="ZE405" s="9"/>
      <c r="ZF405" s="9"/>
      <c r="ZG405" s="9"/>
      <c r="ZH405" s="9"/>
      <c r="ZI405" s="9"/>
      <c r="ZJ405" s="9"/>
      <c r="ZK405" s="9"/>
      <c r="ZL405" s="9"/>
      <c r="ZM405" s="9"/>
      <c r="ZN405" s="9"/>
      <c r="ZO405" s="9"/>
      <c r="ZP405" s="9"/>
      <c r="ZQ405" s="9"/>
      <c r="ZR405" s="9"/>
      <c r="ZS405" s="9"/>
      <c r="ZT405" s="9"/>
      <c r="ZU405" s="9"/>
      <c r="ZV405" s="9"/>
      <c r="ZW405" s="9"/>
      <c r="ZX405" s="9"/>
      <c r="ZY405" s="9"/>
      <c r="ZZ405" s="9"/>
      <c r="AAA405" s="9"/>
      <c r="AAB405" s="9"/>
      <c r="AAC405" s="9"/>
      <c r="AAD405" s="9"/>
      <c r="AAE405" s="9"/>
      <c r="AAF405" s="9"/>
      <c r="AAG405" s="9"/>
      <c r="AAH405" s="9"/>
      <c r="AAI405" s="9"/>
      <c r="AAJ405" s="9"/>
      <c r="AAK405" s="9"/>
      <c r="AAL405" s="9"/>
      <c r="AAM405" s="9"/>
      <c r="AAN405" s="9"/>
      <c r="AAO405" s="9"/>
      <c r="AAP405" s="9"/>
      <c r="AAQ405" s="9"/>
      <c r="AAR405" s="9"/>
      <c r="AAS405" s="9"/>
      <c r="AAT405" s="9"/>
      <c r="AAU405" s="9"/>
      <c r="AAV405" s="9"/>
      <c r="AAW405" s="9"/>
      <c r="AAX405" s="9"/>
      <c r="AAY405" s="9"/>
      <c r="AAZ405" s="9"/>
      <c r="ABA405" s="9"/>
      <c r="ABB405" s="9"/>
      <c r="ABC405" s="9"/>
      <c r="ABD405" s="9"/>
      <c r="ABE405" s="9"/>
      <c r="ABF405" s="9"/>
      <c r="ABG405" s="9"/>
      <c r="ABH405" s="9"/>
      <c r="ABI405" s="9"/>
      <c r="ABJ405" s="9"/>
      <c r="ABK405" s="9"/>
      <c r="ABL405" s="9"/>
      <c r="ABM405" s="9"/>
      <c r="ABN405" s="9"/>
      <c r="ABO405" s="9"/>
      <c r="ABP405" s="9"/>
      <c r="ABQ405" s="9"/>
      <c r="ABR405" s="9"/>
      <c r="ABS405" s="9"/>
      <c r="ABT405" s="9"/>
      <c r="ABU405" s="9"/>
      <c r="ABV405" s="9"/>
      <c r="ABW405" s="9"/>
      <c r="ABX405" s="9"/>
      <c r="ABY405" s="9"/>
      <c r="ABZ405" s="9"/>
      <c r="ACA405" s="9"/>
      <c r="ACB405" s="9"/>
      <c r="ACC405" s="9"/>
      <c r="ACD405" s="9"/>
      <c r="ACE405" s="9"/>
      <c r="ACF405" s="9"/>
      <c r="ACG405" s="9"/>
      <c r="ACH405" s="9"/>
      <c r="ACI405" s="9"/>
      <c r="ACJ405" s="9"/>
      <c r="ACK405" s="9"/>
      <c r="ACL405" s="9"/>
      <c r="ACM405" s="9"/>
      <c r="ACN405" s="9"/>
      <c r="ACO405" s="9"/>
      <c r="ACP405" s="9"/>
      <c r="ACQ405" s="9"/>
      <c r="ACR405" s="9"/>
      <c r="ACS405" s="9"/>
      <c r="ACT405" s="9"/>
      <c r="ACU405" s="9"/>
      <c r="ACV405" s="9"/>
      <c r="ACW405" s="9"/>
      <c r="ACX405" s="9"/>
      <c r="ACY405" s="9"/>
      <c r="ACZ405" s="9"/>
      <c r="ADA405" s="9"/>
      <c r="ADB405" s="9"/>
      <c r="ADC405" s="9"/>
      <c r="ADD405" s="9"/>
      <c r="ADE405" s="9"/>
      <c r="ADF405" s="9"/>
      <c r="ADG405" s="9"/>
      <c r="ADH405" s="9"/>
      <c r="ADI405" s="9"/>
      <c r="ADJ405" s="9"/>
      <c r="ADK405" s="9"/>
      <c r="ADL405" s="9"/>
      <c r="ADM405" s="9"/>
      <c r="ADN405" s="9"/>
      <c r="ADO405" s="9"/>
      <c r="ADP405" s="9"/>
      <c r="ADQ405" s="9"/>
      <c r="ADR405" s="9"/>
      <c r="ADS405" s="9"/>
      <c r="ADT405" s="9"/>
      <c r="ADU405" s="9"/>
      <c r="ADV405" s="9"/>
      <c r="ADW405" s="9"/>
      <c r="ADX405" s="9"/>
      <c r="ADY405" s="9"/>
      <c r="ADZ405" s="9"/>
      <c r="AEA405" s="9"/>
      <c r="AEB405" s="9"/>
      <c r="AEC405" s="9"/>
      <c r="AED405" s="9"/>
      <c r="AEE405" s="9"/>
      <c r="AEF405" s="9"/>
      <c r="AEG405" s="9"/>
      <c r="AEH405" s="9"/>
      <c r="AEI405" s="9"/>
      <c r="AEJ405" s="9"/>
      <c r="AEK405" s="9"/>
      <c r="AEL405" s="9"/>
      <c r="AEM405" s="9"/>
      <c r="AEN405" s="9"/>
      <c r="AEO405" s="9"/>
      <c r="AEP405" s="9"/>
      <c r="AEQ405" s="9"/>
      <c r="AER405" s="9"/>
      <c r="AES405" s="9"/>
      <c r="AET405" s="9"/>
      <c r="AEU405" s="9"/>
      <c r="AEV405" s="9"/>
      <c r="AEW405" s="9"/>
      <c r="AEX405" s="9"/>
      <c r="AEY405" s="9"/>
      <c r="AEZ405" s="9"/>
      <c r="AFA405" s="9"/>
      <c r="AFB405" s="9"/>
      <c r="AFC405" s="9"/>
      <c r="AFD405" s="9"/>
      <c r="AFE405" s="9"/>
      <c r="AFF405" s="9"/>
      <c r="AFG405" s="9"/>
      <c r="AFH405" s="9"/>
      <c r="AFI405" s="9"/>
      <c r="AFJ405" s="9"/>
      <c r="AFK405" s="9"/>
      <c r="AFL405" s="9"/>
      <c r="AFM405" s="9"/>
      <c r="AFN405" s="9"/>
      <c r="AFO405" s="9"/>
      <c r="AFP405" s="9"/>
      <c r="AFQ405" s="9"/>
      <c r="AFR405" s="9"/>
      <c r="AFS405" s="9"/>
      <c r="AFT405" s="9"/>
      <c r="AFU405" s="9"/>
      <c r="AFV405" s="9"/>
      <c r="AFW405" s="9"/>
      <c r="AFX405" s="9"/>
      <c r="AFY405" s="9"/>
      <c r="AFZ405" s="9"/>
      <c r="AGA405" s="9"/>
      <c r="AGB405" s="9"/>
      <c r="AGC405" s="9"/>
      <c r="AGD405" s="9"/>
      <c r="AGE405" s="9"/>
      <c r="AGF405" s="9"/>
      <c r="AGG405" s="9"/>
      <c r="AGH405" s="9"/>
      <c r="AGI405" s="9"/>
      <c r="AGJ405" s="9"/>
      <c r="AGK405" s="9"/>
      <c r="AGL405" s="9"/>
      <c r="AGM405" s="9"/>
      <c r="AGN405" s="9"/>
      <c r="AGO405" s="9"/>
      <c r="AGP405" s="9"/>
      <c r="AGQ405" s="9"/>
      <c r="AGR405" s="9"/>
      <c r="AGS405" s="9"/>
      <c r="AGT405" s="9"/>
      <c r="AGU405" s="9"/>
      <c r="AGV405" s="9"/>
      <c r="AGW405" s="9"/>
      <c r="AGX405" s="9"/>
      <c r="AGY405" s="9"/>
      <c r="AGZ405" s="9"/>
      <c r="AHA405" s="9"/>
      <c r="AHB405" s="9"/>
      <c r="AHC405" s="9"/>
      <c r="AHD405" s="9"/>
      <c r="AHE405" s="9"/>
      <c r="AHF405" s="9"/>
      <c r="AHG405" s="9"/>
      <c r="AHH405" s="9"/>
      <c r="AHI405" s="9"/>
      <c r="AHJ405" s="9"/>
      <c r="AHK405" s="9"/>
      <c r="AHL405" s="9"/>
      <c r="AHM405" s="9"/>
      <c r="AHN405" s="9"/>
      <c r="AHO405" s="9"/>
      <c r="AHP405" s="9"/>
      <c r="AHQ405" s="9"/>
      <c r="AHR405" s="9"/>
      <c r="AHS405" s="9"/>
      <c r="AHT405" s="9"/>
      <c r="AHU405" s="9"/>
      <c r="AHV405" s="9"/>
      <c r="AHW405" s="9"/>
      <c r="AHX405" s="9"/>
      <c r="AHY405" s="9"/>
      <c r="AHZ405" s="9"/>
      <c r="AIA405" s="9"/>
      <c r="AIB405" s="9"/>
      <c r="AIC405" s="9"/>
      <c r="AID405" s="9"/>
      <c r="AIE405" s="9"/>
      <c r="AIF405" s="9"/>
      <c r="AIG405" s="9"/>
      <c r="AIH405" s="9"/>
      <c r="AII405" s="9"/>
      <c r="AIJ405" s="9"/>
      <c r="AIK405" s="9"/>
      <c r="AIL405" s="9"/>
      <c r="AIM405" s="9"/>
      <c r="AIN405" s="9"/>
      <c r="AIO405" s="9"/>
      <c r="AIP405" s="9"/>
      <c r="AIQ405" s="9"/>
      <c r="AIR405" s="9"/>
      <c r="AIS405" s="9"/>
      <c r="AIT405" s="9"/>
      <c r="AIU405" s="9"/>
      <c r="AIV405" s="9"/>
      <c r="AIW405" s="9"/>
      <c r="AIX405" s="9"/>
      <c r="AIY405" s="9"/>
      <c r="AIZ405" s="9"/>
      <c r="AJA405" s="9"/>
      <c r="AJB405" s="9"/>
      <c r="AJC405" s="9"/>
      <c r="AJD405" s="9"/>
      <c r="AJE405" s="9"/>
      <c r="AJF405" s="9"/>
      <c r="AJG405" s="9"/>
      <c r="AJH405" s="9"/>
      <c r="AJI405" s="9"/>
      <c r="AJJ405" s="9"/>
      <c r="AJK405" s="9"/>
      <c r="AJL405" s="9"/>
      <c r="AJM405" s="9"/>
      <c r="AJN405" s="9"/>
      <c r="AJO405" s="9"/>
      <c r="AJP405" s="9"/>
      <c r="AJQ405" s="9"/>
      <c r="AJR405" s="9"/>
      <c r="AJS405" s="9"/>
      <c r="AJT405" s="9"/>
      <c r="AJU405" s="9"/>
      <c r="AJV405" s="9"/>
      <c r="AJW405" s="9"/>
      <c r="AJX405" s="9"/>
      <c r="AJY405" s="9"/>
      <c r="AJZ405" s="9"/>
      <c r="AKA405" s="9"/>
      <c r="AKB405" s="9"/>
      <c r="AKC405" s="9"/>
      <c r="AKD405" s="9"/>
      <c r="AKE405" s="9"/>
      <c r="AKF405" s="9"/>
      <c r="AKG405" s="9"/>
      <c r="AKH405" s="9"/>
      <c r="AKI405" s="9"/>
      <c r="AKJ405" s="9"/>
      <c r="AKK405" s="9"/>
      <c r="AKL405" s="9"/>
      <c r="AKM405" s="9"/>
      <c r="AKN405" s="9"/>
      <c r="AKO405" s="9"/>
      <c r="AKP405" s="9"/>
      <c r="AKQ405" s="9"/>
      <c r="AKR405" s="9"/>
      <c r="AKS405" s="9"/>
      <c r="AKT405" s="9"/>
      <c r="AKU405" s="9"/>
      <c r="AKV405" s="9"/>
      <c r="AKW405" s="9"/>
      <c r="AKX405" s="9"/>
      <c r="AKY405" s="9"/>
      <c r="AKZ405" s="9"/>
      <c r="ALA405" s="9"/>
      <c r="ALB405" s="9"/>
      <c r="ALC405" s="9"/>
      <c r="ALD405" s="9"/>
      <c r="ALE405" s="9"/>
      <c r="ALF405" s="9"/>
      <c r="ALG405" s="9"/>
      <c r="ALH405" s="9"/>
      <c r="ALI405" s="9"/>
      <c r="ALJ405" s="9"/>
      <c r="ALK405" s="9"/>
      <c r="ALL405" s="9"/>
      <c r="ALM405" s="9"/>
      <c r="ALN405" s="9"/>
      <c r="ALO405" s="9"/>
      <c r="ALP405" s="9"/>
      <c r="ALQ405" s="9"/>
      <c r="ALR405" s="9"/>
      <c r="ALS405" s="9"/>
      <c r="ALT405" s="9"/>
      <c r="ALU405" s="9"/>
      <c r="ALV405" s="9"/>
      <c r="ALW405" s="9"/>
      <c r="ALX405" s="9"/>
      <c r="ALY405" s="9"/>
      <c r="ALZ405" s="9"/>
      <c r="AMA405" s="9"/>
      <c r="AMB405" s="9"/>
      <c r="AMC405" s="9"/>
      <c r="AMD405" s="9"/>
      <c r="AME405" s="9"/>
      <c r="AMF405" s="9"/>
      <c r="AMG405" s="9"/>
      <c r="AMH405" s="9"/>
      <c r="AMI405" s="9"/>
      <c r="AMJ405" s="9"/>
      <c r="AMK405" s="9"/>
      <c r="AML405" s="9"/>
      <c r="AMM405" s="9"/>
      <c r="AMN405" s="9"/>
      <c r="AMO405" s="9"/>
      <c r="AMP405" s="9"/>
      <c r="AMQ405" s="9"/>
      <c r="AMR405" s="9"/>
      <c r="AMS405" s="9"/>
      <c r="AMT405" s="9"/>
      <c r="AMU405" s="9"/>
      <c r="AMV405" s="9"/>
      <c r="AMW405" s="9"/>
      <c r="AMX405" s="9"/>
      <c r="AMY405" s="9"/>
      <c r="AMZ405" s="9"/>
      <c r="ANA405" s="9"/>
      <c r="ANB405" s="9"/>
      <c r="ANC405" s="9"/>
      <c r="AND405" s="9"/>
      <c r="ANE405" s="9"/>
      <c r="ANF405" s="9"/>
      <c r="ANG405" s="9"/>
      <c r="ANH405" s="9"/>
      <c r="ANI405" s="9"/>
      <c r="ANJ405" s="9"/>
      <c r="ANK405" s="9"/>
      <c r="ANL405" s="9"/>
      <c r="ANM405" s="9"/>
      <c r="ANN405" s="9"/>
      <c r="ANO405" s="9"/>
      <c r="ANP405" s="9"/>
      <c r="ANQ405" s="9"/>
      <c r="ANR405" s="9"/>
      <c r="ANS405" s="9"/>
      <c r="ANT405" s="9"/>
      <c r="ANU405" s="9"/>
      <c r="ANV405" s="9"/>
      <c r="ANW405" s="9"/>
      <c r="ANX405" s="9"/>
      <c r="ANY405" s="9"/>
      <c r="ANZ405" s="9"/>
      <c r="AOA405" s="9"/>
      <c r="AOB405" s="9"/>
      <c r="AOC405" s="9"/>
      <c r="AOD405" s="9"/>
      <c r="AOE405" s="9"/>
      <c r="AOF405" s="9"/>
      <c r="AOG405" s="9"/>
      <c r="AOH405" s="9"/>
      <c r="AOI405" s="9"/>
      <c r="AOJ405" s="9"/>
      <c r="AOK405" s="9"/>
      <c r="AOL405" s="9"/>
      <c r="AOM405" s="9"/>
      <c r="AON405" s="9"/>
      <c r="AOO405" s="9"/>
      <c r="AOP405" s="9"/>
      <c r="AOQ405" s="9"/>
      <c r="AOR405" s="9"/>
      <c r="AOS405" s="9"/>
      <c r="AOT405" s="9"/>
      <c r="AOU405" s="9"/>
      <c r="AOV405" s="9"/>
      <c r="AOW405" s="9"/>
      <c r="AOX405" s="9"/>
      <c r="AOY405" s="9"/>
      <c r="AOZ405" s="9"/>
      <c r="APA405" s="9"/>
      <c r="APB405" s="9"/>
      <c r="APC405" s="9"/>
      <c r="APD405" s="9"/>
      <c r="APE405" s="9"/>
      <c r="APF405" s="9"/>
      <c r="APG405" s="9"/>
      <c r="APH405" s="9"/>
      <c r="API405" s="9"/>
      <c r="APJ405" s="9"/>
      <c r="APK405" s="9"/>
      <c r="APL405" s="9"/>
      <c r="APM405" s="9"/>
      <c r="APN405" s="9"/>
      <c r="APO405" s="9"/>
      <c r="APP405" s="9"/>
      <c r="APQ405" s="9"/>
      <c r="APR405" s="9"/>
      <c r="APS405" s="9"/>
      <c r="APT405" s="9"/>
      <c r="APU405" s="9"/>
      <c r="APV405" s="9"/>
      <c r="APW405" s="9"/>
      <c r="APX405" s="9"/>
      <c r="APY405" s="9"/>
      <c r="APZ405" s="9"/>
      <c r="AQA405" s="9"/>
      <c r="AQB405" s="9"/>
      <c r="AQC405" s="9"/>
      <c r="AQD405" s="9"/>
      <c r="AQE405" s="9"/>
      <c r="AQF405" s="9"/>
      <c r="AQG405" s="9"/>
      <c r="AQH405" s="9"/>
      <c r="AQI405" s="9"/>
      <c r="AQJ405" s="9"/>
      <c r="AQK405" s="9"/>
      <c r="AQL405" s="9"/>
      <c r="AQM405" s="9"/>
      <c r="AQN405" s="9"/>
      <c r="AQO405" s="9"/>
      <c r="AQP405" s="9"/>
      <c r="AQQ405" s="9"/>
      <c r="AQR405" s="9"/>
      <c r="AQS405" s="9"/>
      <c r="AQT405" s="9"/>
      <c r="AQU405" s="9"/>
      <c r="AQV405" s="9"/>
      <c r="AQW405" s="9"/>
      <c r="AQX405" s="9"/>
      <c r="AQY405" s="9"/>
      <c r="AQZ405" s="9"/>
      <c r="ARA405" s="9"/>
      <c r="ARB405" s="9"/>
      <c r="ARC405" s="9"/>
      <c r="ARD405" s="9"/>
      <c r="ARE405" s="9"/>
      <c r="ARF405" s="9"/>
      <c r="ARG405" s="9"/>
      <c r="ARH405" s="9"/>
      <c r="ARI405" s="9"/>
      <c r="ARJ405" s="9"/>
      <c r="ARK405" s="9"/>
      <c r="ARL405" s="9"/>
      <c r="ARM405" s="9"/>
      <c r="ARN405" s="9"/>
      <c r="ARO405" s="9"/>
      <c r="ARP405" s="9"/>
      <c r="ARQ405" s="9"/>
      <c r="ARR405" s="9"/>
      <c r="ARS405" s="9"/>
      <c r="ART405" s="9"/>
      <c r="ARU405" s="9"/>
      <c r="ARV405" s="9"/>
      <c r="ARW405" s="9"/>
      <c r="ARX405" s="9"/>
      <c r="ARY405" s="9"/>
      <c r="ARZ405" s="9"/>
      <c r="ASA405" s="9"/>
      <c r="ASB405" s="9"/>
      <c r="ASC405" s="9"/>
      <c r="ASD405" s="9"/>
      <c r="ASE405" s="9"/>
      <c r="ASF405" s="9"/>
      <c r="ASG405" s="9"/>
      <c r="ASH405" s="9"/>
      <c r="ASI405" s="9"/>
      <c r="ASJ405" s="9"/>
      <c r="ASK405" s="9"/>
      <c r="ASL405" s="9"/>
      <c r="ASM405" s="9"/>
      <c r="ASN405" s="9"/>
      <c r="ASO405" s="9"/>
      <c r="ASP405" s="9"/>
      <c r="ASQ405" s="9"/>
      <c r="ASR405" s="9"/>
      <c r="ASS405" s="9"/>
      <c r="AST405" s="9"/>
      <c r="ASU405" s="9"/>
      <c r="ASV405" s="9"/>
      <c r="ASW405" s="9"/>
      <c r="ASX405" s="9"/>
      <c r="ASY405" s="9"/>
      <c r="ASZ405" s="9"/>
      <c r="ATA405" s="9"/>
      <c r="ATB405" s="9"/>
      <c r="ATC405" s="9"/>
      <c r="ATD405" s="9"/>
      <c r="ATE405" s="9"/>
      <c r="ATF405" s="9"/>
      <c r="ATG405" s="9"/>
      <c r="ATH405" s="9"/>
      <c r="ATI405" s="9"/>
      <c r="ATJ405" s="9"/>
      <c r="ATK405" s="9"/>
      <c r="ATL405" s="9"/>
      <c r="ATM405" s="9"/>
      <c r="ATN405" s="9"/>
      <c r="ATO405" s="9"/>
      <c r="ATP405" s="9"/>
      <c r="ATQ405" s="9"/>
      <c r="ATR405" s="9"/>
      <c r="ATS405" s="9"/>
      <c r="ATT405" s="9"/>
      <c r="ATU405" s="9"/>
      <c r="ATV405" s="9"/>
      <c r="ATW405" s="9"/>
      <c r="ATX405" s="9"/>
      <c r="ATY405" s="9"/>
      <c r="ATZ405" s="9"/>
      <c r="AUA405" s="9"/>
      <c r="AUB405" s="9"/>
      <c r="AUC405" s="9"/>
      <c r="AUD405" s="9"/>
      <c r="AUE405" s="9"/>
      <c r="AUF405" s="9"/>
      <c r="AUG405" s="9"/>
      <c r="AUH405" s="9"/>
      <c r="AUI405" s="9"/>
      <c r="AUJ405" s="9"/>
      <c r="AUK405" s="9"/>
      <c r="AUL405" s="9"/>
      <c r="AUM405" s="9"/>
      <c r="AUN405" s="9"/>
      <c r="AUO405" s="9"/>
      <c r="AUP405" s="9"/>
      <c r="AUQ405" s="9"/>
      <c r="AUR405" s="9"/>
      <c r="AUS405" s="9"/>
      <c r="AUT405" s="9"/>
      <c r="AUU405" s="9"/>
      <c r="AUV405" s="9"/>
      <c r="AUW405" s="9"/>
      <c r="AUX405" s="9"/>
      <c r="AUY405" s="9"/>
      <c r="AUZ405" s="9"/>
      <c r="AVA405" s="9"/>
      <c r="AVB405" s="9"/>
      <c r="AVC405" s="9"/>
      <c r="AVD405" s="9"/>
      <c r="AVE405" s="9"/>
      <c r="AVF405" s="9"/>
      <c r="AVG405" s="9"/>
      <c r="AVH405" s="9"/>
      <c r="AVI405" s="9"/>
      <c r="AVJ405" s="9"/>
      <c r="AVK405" s="9"/>
      <c r="AVL405" s="9"/>
      <c r="AVM405" s="9"/>
      <c r="AVN405" s="9"/>
      <c r="AVO405" s="9"/>
      <c r="AVP405" s="9"/>
      <c r="AVQ405" s="9"/>
      <c r="AVR405" s="9"/>
      <c r="AVS405" s="9"/>
      <c r="AVT405" s="9"/>
      <c r="AVU405" s="9"/>
      <c r="AVV405" s="9"/>
      <c r="AVW405" s="9"/>
      <c r="AVX405" s="9"/>
      <c r="AVY405" s="9"/>
      <c r="AVZ405" s="9"/>
      <c r="AWA405" s="9"/>
      <c r="AWB405" s="9"/>
      <c r="AWC405" s="9"/>
      <c r="AWD405" s="9"/>
      <c r="AWE405" s="9"/>
      <c r="AWF405" s="9"/>
      <c r="AWG405" s="9"/>
      <c r="AWH405" s="9"/>
      <c r="AWI405" s="9"/>
      <c r="AWJ405" s="9"/>
      <c r="AWK405" s="9"/>
      <c r="AWL405" s="9"/>
      <c r="AWM405" s="9"/>
      <c r="AWN405" s="9"/>
      <c r="AWO405" s="9"/>
      <c r="AWP405" s="9"/>
      <c r="AWQ405" s="9"/>
      <c r="AWR405" s="9"/>
      <c r="AWS405" s="9"/>
      <c r="AWT405" s="9"/>
      <c r="AWU405" s="9"/>
      <c r="AWV405" s="9"/>
      <c r="AWW405" s="9"/>
      <c r="AWX405" s="9"/>
      <c r="AWY405" s="9"/>
      <c r="AWZ405" s="9"/>
      <c r="AXA405" s="9"/>
      <c r="AXB405" s="9"/>
      <c r="AXC405" s="9"/>
      <c r="AXD405" s="9"/>
      <c r="AXE405" s="9"/>
      <c r="AXF405" s="9"/>
      <c r="AXG405" s="9"/>
      <c r="AXH405" s="9"/>
      <c r="AXI405" s="9"/>
      <c r="AXJ405" s="9"/>
      <c r="AXK405" s="9"/>
      <c r="AXL405" s="9"/>
      <c r="AXM405" s="9"/>
      <c r="AXN405" s="9"/>
      <c r="AXO405" s="9"/>
      <c r="AXP405" s="9"/>
      <c r="AXQ405" s="9"/>
      <c r="AXR405" s="9"/>
      <c r="AXS405" s="9"/>
      <c r="AXT405" s="9"/>
      <c r="AXU405" s="9"/>
      <c r="AXV405" s="9"/>
      <c r="AXW405" s="9"/>
      <c r="AXX405" s="9"/>
      <c r="AXY405" s="9"/>
      <c r="AXZ405" s="9"/>
      <c r="AYA405" s="9"/>
      <c r="AYB405" s="9"/>
      <c r="AYC405" s="9"/>
      <c r="AYD405" s="9"/>
      <c r="AYE405" s="9"/>
      <c r="AYF405" s="9"/>
      <c r="AYG405" s="9"/>
      <c r="AYH405" s="9"/>
      <c r="AYI405" s="9"/>
      <c r="AYJ405" s="9"/>
      <c r="AYK405" s="9"/>
      <c r="AYL405" s="9"/>
      <c r="AYM405" s="9"/>
      <c r="AYN405" s="9"/>
      <c r="AYO405" s="9"/>
      <c r="AYP405" s="9"/>
      <c r="AYQ405" s="9"/>
      <c r="AYR405" s="9"/>
      <c r="AYS405" s="9"/>
      <c r="AYT405" s="9"/>
      <c r="AYU405" s="9"/>
      <c r="AYV405" s="9"/>
      <c r="AYW405" s="9"/>
      <c r="AYX405" s="9"/>
      <c r="AYY405" s="9"/>
      <c r="AYZ405" s="9"/>
      <c r="AZA405" s="9"/>
      <c r="AZB405" s="9"/>
      <c r="AZC405" s="9"/>
      <c r="AZD405" s="9"/>
      <c r="AZE405" s="9"/>
      <c r="AZF405" s="9"/>
      <c r="AZG405" s="9"/>
      <c r="AZH405" s="9"/>
      <c r="AZI405" s="9"/>
      <c r="AZJ405" s="9"/>
      <c r="AZK405" s="9"/>
      <c r="AZL405" s="9"/>
      <c r="AZM405" s="9"/>
      <c r="AZN405" s="9"/>
      <c r="AZO405" s="9"/>
      <c r="AZP405" s="9"/>
      <c r="AZQ405" s="9"/>
      <c r="AZR405" s="9"/>
      <c r="AZS405" s="9"/>
      <c r="AZT405" s="9"/>
      <c r="AZU405" s="9"/>
      <c r="AZV405" s="9"/>
      <c r="AZW405" s="9"/>
      <c r="AZX405" s="9"/>
      <c r="AZY405" s="9"/>
      <c r="AZZ405" s="9"/>
      <c r="BAA405" s="9"/>
      <c r="BAB405" s="9"/>
      <c r="BAC405" s="9"/>
      <c r="BAD405" s="9"/>
      <c r="BAE405" s="9"/>
      <c r="BAF405" s="9"/>
      <c r="BAG405" s="9"/>
      <c r="BAH405" s="9"/>
      <c r="BAI405" s="9"/>
      <c r="BAJ405" s="9"/>
      <c r="BAK405" s="9"/>
      <c r="BAL405" s="9"/>
      <c r="BAM405" s="9"/>
      <c r="BAN405" s="9"/>
      <c r="BAO405" s="9"/>
      <c r="BAP405" s="9"/>
      <c r="BAQ405" s="9"/>
      <c r="BAR405" s="9"/>
      <c r="BAS405" s="9"/>
      <c r="BAT405" s="9"/>
      <c r="BAU405" s="9"/>
      <c r="BAV405" s="9"/>
      <c r="BAW405" s="9"/>
      <c r="BAX405" s="9"/>
      <c r="BAY405" s="9"/>
      <c r="BAZ405" s="9"/>
      <c r="BBA405" s="9"/>
      <c r="BBB405" s="9"/>
      <c r="BBC405" s="9"/>
      <c r="BBD405" s="9"/>
      <c r="BBE405" s="9"/>
      <c r="BBF405" s="9"/>
      <c r="BBG405" s="9"/>
      <c r="BBH405" s="9"/>
      <c r="BBI405" s="9"/>
      <c r="BBJ405" s="9"/>
      <c r="BBK405" s="9"/>
      <c r="BBL405" s="9"/>
      <c r="BBM405" s="9"/>
      <c r="BBN405" s="9"/>
      <c r="BBO405" s="9"/>
      <c r="BBP405" s="9"/>
      <c r="BBQ405" s="9"/>
      <c r="BBR405" s="9"/>
      <c r="BBS405" s="9"/>
      <c r="BBT405" s="9"/>
      <c r="BBU405" s="9"/>
      <c r="BBV405" s="9"/>
      <c r="BBW405" s="9"/>
      <c r="BBX405" s="9"/>
      <c r="BBY405" s="9"/>
      <c r="BBZ405" s="9"/>
      <c r="BCA405" s="9"/>
      <c r="BCB405" s="9"/>
      <c r="BCC405" s="9"/>
      <c r="BCD405" s="9"/>
      <c r="BCE405" s="9"/>
      <c r="BCF405" s="9"/>
      <c r="BCG405" s="9"/>
      <c r="BCH405" s="9"/>
      <c r="BCI405" s="9"/>
      <c r="BCJ405" s="9"/>
      <c r="BCK405" s="9"/>
      <c r="BCL405" s="9"/>
      <c r="BCM405" s="9"/>
      <c r="BCN405" s="9"/>
      <c r="BCO405" s="9"/>
      <c r="BCP405" s="9"/>
      <c r="BCQ405" s="9"/>
      <c r="BCR405" s="9"/>
      <c r="BCS405" s="9"/>
      <c r="BCT405" s="9"/>
      <c r="BCU405" s="9"/>
      <c r="BCV405" s="9"/>
      <c r="BCW405" s="9"/>
      <c r="BCX405" s="9"/>
      <c r="BCY405" s="9"/>
      <c r="BCZ405" s="9"/>
      <c r="BDA405" s="9"/>
      <c r="BDB405" s="9"/>
      <c r="BDC405" s="9"/>
      <c r="BDD405" s="9"/>
      <c r="BDE405" s="9"/>
      <c r="BDF405" s="9"/>
      <c r="BDG405" s="9"/>
      <c r="BDH405" s="9"/>
      <c r="BDI405" s="9"/>
      <c r="BDJ405" s="9"/>
      <c r="BDK405" s="9"/>
      <c r="BDL405" s="9"/>
      <c r="BDM405" s="9"/>
      <c r="BDN405" s="9"/>
      <c r="BDO405" s="9"/>
      <c r="BDP405" s="9"/>
      <c r="BDQ405" s="9"/>
      <c r="BDR405" s="9"/>
      <c r="BDS405" s="9"/>
      <c r="BDT405" s="9"/>
      <c r="BDU405" s="9"/>
      <c r="BDV405" s="9"/>
      <c r="BDW405" s="9"/>
      <c r="BDX405" s="9"/>
      <c r="BDY405" s="9"/>
      <c r="BDZ405" s="9"/>
      <c r="BEA405" s="9"/>
      <c r="BEB405" s="9"/>
      <c r="BEC405" s="9"/>
      <c r="BED405" s="9"/>
      <c r="BEE405" s="9"/>
      <c r="BEF405" s="9"/>
      <c r="BEG405" s="9"/>
      <c r="BEH405" s="9"/>
      <c r="BEI405" s="9"/>
      <c r="BEJ405" s="9"/>
      <c r="BEK405" s="9"/>
      <c r="BEL405" s="9"/>
      <c r="BEM405" s="9"/>
      <c r="BEN405" s="9"/>
      <c r="BEO405" s="9"/>
      <c r="BEP405" s="9"/>
      <c r="BEQ405" s="9"/>
      <c r="BER405" s="9"/>
      <c r="BES405" s="9"/>
      <c r="BET405" s="9"/>
      <c r="BEU405" s="9"/>
      <c r="BEV405" s="9"/>
      <c r="BEW405" s="9"/>
      <c r="BEX405" s="9"/>
      <c r="BEY405" s="9"/>
      <c r="BEZ405" s="9"/>
      <c r="BFA405" s="9"/>
      <c r="BFB405" s="9"/>
      <c r="BFC405" s="9"/>
      <c r="BFD405" s="9"/>
      <c r="BFE405" s="9"/>
      <c r="BFF405" s="9"/>
      <c r="BFG405" s="9"/>
      <c r="BFH405" s="9"/>
      <c r="BFI405" s="9"/>
      <c r="BFJ405" s="9"/>
      <c r="BFK405" s="9"/>
      <c r="BFL405" s="9"/>
      <c r="BFM405" s="9"/>
      <c r="BFN405" s="9"/>
      <c r="BFO405" s="9"/>
      <c r="BFP405" s="9"/>
      <c r="BFQ405" s="9"/>
      <c r="BFR405" s="9"/>
      <c r="BFS405" s="9"/>
      <c r="BFT405" s="9"/>
      <c r="BFU405" s="9"/>
      <c r="BFV405" s="9"/>
      <c r="BFW405" s="9"/>
      <c r="BFX405" s="9"/>
      <c r="BFY405" s="9"/>
      <c r="BFZ405" s="9"/>
      <c r="BGA405" s="9"/>
      <c r="BGB405" s="9"/>
      <c r="BGC405" s="9"/>
      <c r="BGD405" s="9"/>
      <c r="BGE405" s="9"/>
      <c r="BGF405" s="9"/>
      <c r="BGG405" s="9"/>
      <c r="BGH405" s="9"/>
      <c r="BGI405" s="9"/>
      <c r="BGJ405" s="9"/>
      <c r="BGK405" s="9"/>
      <c r="BGL405" s="9"/>
      <c r="BGM405" s="9"/>
      <c r="BGN405" s="9"/>
      <c r="BGO405" s="9"/>
      <c r="BGP405" s="9"/>
      <c r="BGQ405" s="9"/>
      <c r="BGR405" s="9"/>
      <c r="BGS405" s="9"/>
      <c r="BGT405" s="9"/>
      <c r="BGU405" s="9"/>
      <c r="BGV405" s="9"/>
      <c r="BGW405" s="9"/>
      <c r="BGX405" s="9"/>
      <c r="BGY405" s="9"/>
      <c r="BGZ405" s="9"/>
      <c r="BHA405" s="9"/>
      <c r="BHB405" s="9"/>
      <c r="BHC405" s="9"/>
      <c r="BHD405" s="9"/>
      <c r="BHE405" s="9"/>
      <c r="BHF405" s="9"/>
      <c r="BHG405" s="9"/>
      <c r="BHH405" s="9"/>
      <c r="BHI405" s="9"/>
      <c r="BHJ405" s="9"/>
      <c r="BHK405" s="9"/>
      <c r="BHL405" s="9"/>
      <c r="BHM405" s="9"/>
      <c r="BHN405" s="9"/>
      <c r="BHO405" s="9"/>
      <c r="BHP405" s="9"/>
      <c r="BHQ405" s="9"/>
      <c r="BHR405" s="9"/>
      <c r="BHS405" s="9"/>
      <c r="BHT405" s="9"/>
      <c r="BHU405" s="9"/>
      <c r="BHV405" s="9"/>
      <c r="BHW405" s="9"/>
      <c r="BHX405" s="9"/>
      <c r="BHY405" s="9"/>
      <c r="BHZ405" s="9"/>
      <c r="BIA405" s="9"/>
      <c r="BIB405" s="9"/>
      <c r="BIC405" s="9"/>
      <c r="BID405" s="9"/>
      <c r="BIE405" s="9"/>
      <c r="BIF405" s="9"/>
      <c r="BIG405" s="9"/>
      <c r="BIH405" s="9"/>
      <c r="BII405" s="9"/>
      <c r="BIJ405" s="9"/>
      <c r="BIK405" s="9"/>
      <c r="BIL405" s="9"/>
      <c r="BIM405" s="9"/>
      <c r="BIN405" s="9"/>
      <c r="BIO405" s="9"/>
      <c r="BIP405" s="9"/>
      <c r="BIQ405" s="9"/>
      <c r="BIR405" s="9"/>
      <c r="BIS405" s="9"/>
      <c r="BIT405" s="9"/>
      <c r="BIU405" s="9"/>
      <c r="BIV405" s="9"/>
      <c r="BIW405" s="9"/>
      <c r="BIX405" s="9"/>
      <c r="BIY405" s="9"/>
      <c r="BIZ405" s="9"/>
      <c r="BJA405" s="9"/>
      <c r="BJB405" s="9"/>
      <c r="BJC405" s="9"/>
      <c r="BJD405" s="9"/>
      <c r="BJE405" s="9"/>
      <c r="BJF405" s="9"/>
      <c r="BJG405" s="9"/>
      <c r="BJH405" s="9"/>
      <c r="BJI405" s="9"/>
      <c r="BJJ405" s="9"/>
      <c r="BJK405" s="9"/>
      <c r="BJL405" s="9"/>
      <c r="BJM405" s="9"/>
      <c r="BJN405" s="9"/>
      <c r="BJO405" s="9"/>
      <c r="BJP405" s="9"/>
      <c r="BJQ405" s="9"/>
      <c r="BJR405" s="9"/>
      <c r="BJS405" s="9"/>
      <c r="BJT405" s="9"/>
      <c r="BJU405" s="9"/>
      <c r="BJV405" s="9"/>
      <c r="BJW405" s="9"/>
      <c r="BJX405" s="9"/>
      <c r="BJY405" s="9"/>
      <c r="BJZ405" s="9"/>
      <c r="BKA405" s="9"/>
      <c r="BKB405" s="9"/>
      <c r="BKC405" s="9"/>
      <c r="BKD405" s="9"/>
      <c r="BKE405" s="9"/>
      <c r="BKF405" s="9"/>
      <c r="BKG405" s="9"/>
      <c r="BKH405" s="9"/>
      <c r="BKI405" s="9"/>
      <c r="BKJ405" s="9"/>
      <c r="BKK405" s="9"/>
      <c r="BKL405" s="9"/>
      <c r="BKM405" s="9"/>
      <c r="BKN405" s="9"/>
      <c r="BKO405" s="9"/>
      <c r="BKP405" s="9"/>
      <c r="BKQ405" s="9"/>
      <c r="BKR405" s="9"/>
      <c r="BKS405" s="9"/>
      <c r="BKT405" s="9"/>
      <c r="BKU405" s="9"/>
      <c r="BKV405" s="9"/>
      <c r="BKW405" s="9"/>
      <c r="BKX405" s="9"/>
      <c r="BKY405" s="9"/>
      <c r="BKZ405" s="9"/>
      <c r="BLA405" s="9"/>
      <c r="BLB405" s="9"/>
      <c r="BLC405" s="9"/>
      <c r="BLD405" s="9"/>
      <c r="BLE405" s="9"/>
      <c r="BLF405" s="9"/>
      <c r="BLG405" s="9"/>
      <c r="BLH405" s="9"/>
      <c r="BLI405" s="9"/>
      <c r="BLJ405" s="9"/>
      <c r="BLK405" s="9"/>
      <c r="BLL405" s="9"/>
      <c r="BLM405" s="9"/>
      <c r="BLN405" s="9"/>
      <c r="BLO405" s="9"/>
      <c r="BLP405" s="9"/>
      <c r="BLQ405" s="9"/>
      <c r="BLR405" s="9"/>
      <c r="BLS405" s="9"/>
      <c r="BLT405" s="9"/>
      <c r="BLU405" s="9"/>
      <c r="BLV405" s="9"/>
      <c r="BLW405" s="9"/>
      <c r="BLX405" s="9"/>
      <c r="BLY405" s="9"/>
      <c r="BLZ405" s="9"/>
      <c r="BMA405" s="9"/>
      <c r="BMB405" s="9"/>
      <c r="BMC405" s="9"/>
      <c r="BMD405" s="9"/>
      <c r="BME405" s="9"/>
      <c r="BMF405" s="9"/>
      <c r="BMG405" s="9"/>
      <c r="BMH405" s="9"/>
      <c r="BMI405" s="9"/>
      <c r="BMJ405" s="9"/>
      <c r="BMK405" s="9"/>
      <c r="BML405" s="9"/>
      <c r="BMM405" s="9"/>
      <c r="BMN405" s="9"/>
      <c r="BMO405" s="9"/>
      <c r="BMP405" s="9"/>
      <c r="BMQ405" s="9"/>
      <c r="BMR405" s="9"/>
      <c r="BMS405" s="9"/>
      <c r="BMT405" s="9"/>
      <c r="BMU405" s="9"/>
      <c r="BMV405" s="9"/>
      <c r="BMW405" s="9"/>
      <c r="BMX405" s="9"/>
      <c r="BMY405" s="9"/>
      <c r="BMZ405" s="9"/>
      <c r="BNA405" s="9"/>
      <c r="BNB405" s="9"/>
      <c r="BNC405" s="9"/>
      <c r="BND405" s="9"/>
      <c r="BNE405" s="9"/>
      <c r="BNF405" s="9"/>
      <c r="BNG405" s="9"/>
      <c r="BNH405" s="9"/>
      <c r="BNI405" s="9"/>
      <c r="BNJ405" s="9"/>
      <c r="BNK405" s="9"/>
      <c r="BNL405" s="9"/>
      <c r="BNM405" s="9"/>
      <c r="BNN405" s="9"/>
      <c r="BNO405" s="9"/>
      <c r="BNP405" s="9"/>
      <c r="BNQ405" s="9"/>
      <c r="BNR405" s="9"/>
      <c r="BNS405" s="9"/>
      <c r="BNT405" s="9"/>
      <c r="BNU405" s="9"/>
      <c r="BNV405" s="9"/>
      <c r="BNW405" s="9"/>
      <c r="BNX405" s="9"/>
      <c r="BNY405" s="9"/>
      <c r="BNZ405" s="9"/>
      <c r="BOA405" s="9"/>
      <c r="BOB405" s="9"/>
      <c r="BOC405" s="9"/>
      <c r="BOD405" s="9"/>
      <c r="BOE405" s="9"/>
      <c r="BOF405" s="9"/>
      <c r="BOG405" s="9"/>
      <c r="BOH405" s="9"/>
      <c r="BOI405" s="9"/>
      <c r="BOJ405" s="9"/>
      <c r="BOK405" s="9"/>
      <c r="BOL405" s="9"/>
      <c r="BOM405" s="9"/>
      <c r="BON405" s="9"/>
      <c r="BOO405" s="9"/>
      <c r="BOP405" s="9"/>
      <c r="BOQ405" s="9"/>
      <c r="BOR405" s="9"/>
      <c r="BOS405" s="9"/>
      <c r="BOT405" s="9"/>
      <c r="BOU405" s="9"/>
      <c r="BOV405" s="9"/>
      <c r="BOW405" s="9"/>
      <c r="BOX405" s="9"/>
      <c r="BOY405" s="9"/>
      <c r="BOZ405" s="9"/>
      <c r="BPA405" s="9"/>
      <c r="BPB405" s="9"/>
      <c r="BPC405" s="9"/>
      <c r="BPD405" s="9"/>
      <c r="BPE405" s="9"/>
      <c r="BPF405" s="9"/>
      <c r="BPG405" s="9"/>
      <c r="BPH405" s="9"/>
      <c r="BPI405" s="9"/>
      <c r="BPJ405" s="9"/>
      <c r="BPK405" s="9"/>
      <c r="BPL405" s="9"/>
      <c r="BPM405" s="9"/>
      <c r="BPN405" s="9"/>
      <c r="BPO405" s="9"/>
      <c r="BPP405" s="9"/>
      <c r="BPQ405" s="9"/>
      <c r="BPR405" s="9"/>
      <c r="BPS405" s="9"/>
      <c r="BPT405" s="9"/>
      <c r="BPU405" s="9"/>
      <c r="BPV405" s="9"/>
      <c r="BPW405" s="9"/>
      <c r="BPX405" s="9"/>
      <c r="BPY405" s="9"/>
      <c r="BPZ405" s="9"/>
      <c r="BQA405" s="9"/>
      <c r="BQB405" s="9"/>
      <c r="BQC405" s="9"/>
      <c r="BQD405" s="9"/>
      <c r="BQE405" s="9"/>
      <c r="BQF405" s="9"/>
      <c r="BQG405" s="9"/>
      <c r="BQH405" s="9"/>
      <c r="BQI405" s="9"/>
      <c r="BQJ405" s="9"/>
      <c r="BQK405" s="9"/>
      <c r="BQL405" s="9"/>
      <c r="BQM405" s="9"/>
      <c r="BQN405" s="9"/>
      <c r="BQO405" s="9"/>
      <c r="BQP405" s="9"/>
      <c r="BQQ405" s="9"/>
      <c r="BQR405" s="9"/>
      <c r="BQS405" s="9"/>
      <c r="BQT405" s="9"/>
      <c r="BQU405" s="9"/>
      <c r="BQV405" s="9"/>
      <c r="BQW405" s="9"/>
      <c r="BQX405" s="9"/>
      <c r="BQY405" s="9"/>
      <c r="BQZ405" s="9"/>
      <c r="BRA405" s="9"/>
      <c r="BRB405" s="9"/>
      <c r="BRC405" s="9"/>
      <c r="BRD405" s="9"/>
      <c r="BRE405" s="9"/>
      <c r="BRF405" s="9"/>
      <c r="BRG405" s="9"/>
      <c r="BRH405" s="9"/>
      <c r="BRI405" s="9"/>
      <c r="BRJ405" s="9"/>
      <c r="BRK405" s="9"/>
      <c r="BRL405" s="9"/>
      <c r="BRM405" s="9"/>
      <c r="BRN405" s="9"/>
      <c r="BRO405" s="9"/>
      <c r="BRP405" s="9"/>
      <c r="BRQ405" s="9"/>
      <c r="BRR405" s="9"/>
      <c r="BRS405" s="9"/>
      <c r="BRT405" s="9"/>
      <c r="BRU405" s="9"/>
      <c r="BRV405" s="9"/>
      <c r="BRW405" s="9"/>
      <c r="BRX405" s="9"/>
      <c r="BRY405" s="9"/>
      <c r="BRZ405" s="9"/>
      <c r="BSA405" s="9"/>
      <c r="BSB405" s="9"/>
      <c r="BSC405" s="9"/>
      <c r="BSD405" s="9"/>
      <c r="BSE405" s="9"/>
      <c r="BSF405" s="9"/>
      <c r="BSG405" s="9"/>
      <c r="BSH405" s="9"/>
      <c r="BSI405" s="9"/>
      <c r="BSJ405" s="9"/>
      <c r="BSK405" s="9"/>
      <c r="BSL405" s="9"/>
      <c r="BSM405" s="9"/>
      <c r="BSN405" s="9"/>
      <c r="BSO405" s="9"/>
      <c r="BSP405" s="9"/>
      <c r="BSQ405" s="9"/>
      <c r="BSR405" s="9"/>
      <c r="BSS405" s="9"/>
      <c r="BST405" s="9"/>
      <c r="BSU405" s="9"/>
      <c r="BSV405" s="9"/>
      <c r="BSW405" s="9"/>
      <c r="BSX405" s="9"/>
      <c r="BSY405" s="9"/>
      <c r="BSZ405" s="9"/>
      <c r="BTA405" s="9"/>
      <c r="BTB405" s="9"/>
      <c r="BTC405" s="9"/>
      <c r="BTD405" s="9"/>
      <c r="BTE405" s="9"/>
      <c r="BTF405" s="9"/>
      <c r="BTG405" s="9"/>
      <c r="BTH405" s="9"/>
      <c r="BTI405" s="9"/>
      <c r="BTJ405" s="9"/>
      <c r="BTK405" s="9"/>
      <c r="BTL405" s="9"/>
      <c r="BTM405" s="9"/>
      <c r="BTN405" s="9"/>
      <c r="BTO405" s="9"/>
      <c r="BTP405" s="9"/>
      <c r="BTQ405" s="9"/>
      <c r="BTR405" s="9"/>
      <c r="BTS405" s="9"/>
      <c r="BTT405" s="9"/>
      <c r="BTU405" s="9"/>
      <c r="BTV405" s="9"/>
      <c r="BTW405" s="9"/>
      <c r="BTX405" s="9"/>
      <c r="BTY405" s="9"/>
      <c r="BTZ405" s="9"/>
      <c r="BUA405" s="9"/>
      <c r="BUB405" s="9"/>
      <c r="BUC405" s="9"/>
      <c r="BUD405" s="9"/>
      <c r="BUE405" s="9"/>
      <c r="BUF405" s="9"/>
      <c r="BUG405" s="9"/>
      <c r="BUH405" s="9"/>
      <c r="BUI405" s="9"/>
      <c r="BUJ405" s="9"/>
      <c r="BUK405" s="9"/>
      <c r="BUL405" s="9"/>
      <c r="BUM405" s="9"/>
      <c r="BUN405" s="9"/>
      <c r="BUO405" s="9"/>
      <c r="BUP405" s="9"/>
      <c r="BUQ405" s="9"/>
      <c r="BUR405" s="9"/>
      <c r="BUS405" s="9"/>
      <c r="BUT405" s="9"/>
      <c r="BUU405" s="9"/>
      <c r="BUV405" s="9"/>
      <c r="BUW405" s="9"/>
      <c r="BUX405" s="9"/>
      <c r="BUY405" s="9"/>
      <c r="BUZ405" s="9"/>
      <c r="BVA405" s="9"/>
      <c r="BVB405" s="9"/>
      <c r="BVC405" s="9"/>
      <c r="BVD405" s="9"/>
      <c r="BVE405" s="9"/>
      <c r="BVF405" s="9"/>
      <c r="BVG405" s="9"/>
      <c r="BVH405" s="9"/>
      <c r="BVI405" s="9"/>
      <c r="BVJ405" s="9"/>
      <c r="BVK405" s="9"/>
      <c r="BVL405" s="9"/>
      <c r="BVM405" s="9"/>
      <c r="BVN405" s="9"/>
      <c r="BVO405" s="9"/>
      <c r="BVP405" s="9"/>
      <c r="BVQ405" s="9"/>
      <c r="BVR405" s="9"/>
      <c r="BVS405" s="9"/>
      <c r="BVT405" s="9"/>
      <c r="BVU405" s="9"/>
      <c r="BVV405" s="9"/>
      <c r="BVW405" s="9"/>
      <c r="BVX405" s="9"/>
      <c r="BVY405" s="9"/>
      <c r="BVZ405" s="9"/>
      <c r="BWA405" s="9"/>
      <c r="BWB405" s="9"/>
      <c r="BWC405" s="9"/>
      <c r="BWD405" s="9"/>
      <c r="BWE405" s="9"/>
      <c r="BWF405" s="9"/>
      <c r="BWG405" s="9"/>
      <c r="BWH405" s="9"/>
      <c r="BWI405" s="9"/>
      <c r="BWJ405" s="9"/>
      <c r="BWK405" s="9"/>
      <c r="BWL405" s="9"/>
      <c r="BWM405" s="9"/>
      <c r="BWN405" s="9"/>
      <c r="BWO405" s="9"/>
      <c r="BWP405" s="9"/>
      <c r="BWQ405" s="9"/>
      <c r="BWR405" s="9"/>
      <c r="BWS405" s="9"/>
      <c r="BWT405" s="9"/>
      <c r="BWU405" s="9"/>
      <c r="BWV405" s="9"/>
      <c r="BWW405" s="9"/>
      <c r="BWX405" s="9"/>
      <c r="BWY405" s="9"/>
      <c r="BWZ405" s="9"/>
      <c r="BXA405" s="9"/>
      <c r="BXB405" s="9"/>
      <c r="BXC405" s="9"/>
      <c r="BXD405" s="9"/>
      <c r="BXE405" s="9"/>
      <c r="BXF405" s="9"/>
      <c r="BXG405" s="9"/>
      <c r="BXH405" s="9"/>
      <c r="BXI405" s="9"/>
      <c r="BXJ405" s="9"/>
      <c r="BXK405" s="9"/>
      <c r="BXL405" s="9"/>
      <c r="BXM405" s="9"/>
      <c r="BXN405" s="9"/>
      <c r="BXO405" s="9"/>
      <c r="BXP405" s="9"/>
      <c r="BXQ405" s="9"/>
      <c r="BXR405" s="9"/>
      <c r="BXS405" s="9"/>
      <c r="BXT405" s="9"/>
      <c r="BXU405" s="9"/>
      <c r="BXV405" s="9"/>
      <c r="BXW405" s="9"/>
      <c r="BXX405" s="9"/>
      <c r="BXY405" s="9"/>
      <c r="BXZ405" s="9"/>
      <c r="BYA405" s="9"/>
      <c r="BYB405" s="9"/>
      <c r="BYC405" s="9"/>
      <c r="BYD405" s="9"/>
      <c r="BYE405" s="9"/>
      <c r="BYF405" s="9"/>
      <c r="BYG405" s="9"/>
      <c r="BYH405" s="9"/>
      <c r="BYI405" s="9"/>
      <c r="BYJ405" s="9"/>
      <c r="BYK405" s="9"/>
      <c r="BYL405" s="9"/>
      <c r="BYM405" s="9"/>
      <c r="BYN405" s="9"/>
      <c r="BYO405" s="9"/>
      <c r="BYP405" s="9"/>
      <c r="BYQ405" s="9"/>
      <c r="BYR405" s="9"/>
      <c r="BYS405" s="9"/>
      <c r="BYT405" s="9"/>
      <c r="BYU405" s="9"/>
      <c r="BYV405" s="9"/>
      <c r="BYW405" s="9"/>
      <c r="BYX405" s="9"/>
      <c r="BYY405" s="9"/>
      <c r="BYZ405" s="9"/>
      <c r="BZA405" s="9"/>
      <c r="BZB405" s="9"/>
      <c r="BZC405" s="9"/>
      <c r="BZD405" s="9"/>
      <c r="BZE405" s="9"/>
      <c r="BZF405" s="9"/>
      <c r="BZG405" s="9"/>
      <c r="BZH405" s="9"/>
      <c r="BZI405" s="9"/>
      <c r="BZJ405" s="9"/>
      <c r="BZK405" s="9"/>
      <c r="BZL405" s="9"/>
      <c r="BZM405" s="9"/>
      <c r="BZN405" s="9"/>
      <c r="BZO405" s="9"/>
      <c r="BZP405" s="9"/>
      <c r="BZQ405" s="9"/>
      <c r="BZR405" s="9"/>
      <c r="BZS405" s="9"/>
      <c r="BZT405" s="9"/>
      <c r="BZU405" s="9"/>
      <c r="BZV405" s="9"/>
      <c r="BZW405" s="9"/>
      <c r="BZX405" s="9"/>
      <c r="BZY405" s="9"/>
      <c r="BZZ405" s="9"/>
      <c r="CAA405" s="9"/>
      <c r="CAB405" s="9"/>
      <c r="CAC405" s="9"/>
      <c r="CAD405" s="9"/>
      <c r="CAE405" s="9"/>
      <c r="CAF405" s="9"/>
      <c r="CAG405" s="9"/>
      <c r="CAH405" s="9"/>
      <c r="CAI405" s="9"/>
      <c r="CAJ405" s="9"/>
      <c r="CAK405" s="9"/>
      <c r="CAL405" s="9"/>
      <c r="CAM405" s="9"/>
      <c r="CAN405" s="9"/>
      <c r="CAO405" s="9"/>
      <c r="CAP405" s="9"/>
      <c r="CAQ405" s="9"/>
      <c r="CAR405" s="9"/>
      <c r="CAS405" s="9"/>
      <c r="CAT405" s="9"/>
      <c r="CAU405" s="9"/>
      <c r="CAV405" s="9"/>
      <c r="CAW405" s="9"/>
      <c r="CAX405" s="9"/>
      <c r="CAY405" s="9"/>
      <c r="CAZ405" s="9"/>
      <c r="CBA405" s="9"/>
      <c r="CBB405" s="9"/>
      <c r="CBC405" s="9"/>
      <c r="CBD405" s="9"/>
      <c r="CBE405" s="9"/>
      <c r="CBF405" s="9"/>
      <c r="CBG405" s="9"/>
      <c r="CBH405" s="9"/>
      <c r="CBI405" s="9"/>
      <c r="CBJ405" s="9"/>
      <c r="CBK405" s="9"/>
      <c r="CBL405" s="9"/>
      <c r="CBM405" s="9"/>
      <c r="CBN405" s="9"/>
      <c r="CBO405" s="9"/>
      <c r="CBP405" s="9"/>
      <c r="CBQ405" s="9"/>
      <c r="CBR405" s="9"/>
      <c r="CBS405" s="9"/>
      <c r="CBT405" s="9"/>
      <c r="CBU405" s="9"/>
      <c r="CBV405" s="9"/>
      <c r="CBW405" s="9"/>
      <c r="CBX405" s="9"/>
      <c r="CBY405" s="9"/>
      <c r="CBZ405" s="9"/>
      <c r="CCA405" s="9"/>
      <c r="CCB405" s="9"/>
      <c r="CCC405" s="9"/>
      <c r="CCD405" s="9"/>
      <c r="CCE405" s="9"/>
      <c r="CCF405" s="9"/>
      <c r="CCG405" s="9"/>
      <c r="CCH405" s="9"/>
      <c r="CCI405" s="9"/>
      <c r="CCJ405" s="9"/>
      <c r="CCK405" s="9"/>
      <c r="CCL405" s="9"/>
      <c r="CCM405" s="9"/>
      <c r="CCN405" s="9"/>
      <c r="CCO405" s="9"/>
      <c r="CCP405" s="9"/>
      <c r="CCQ405" s="9"/>
      <c r="CCR405" s="9"/>
      <c r="CCS405" s="9"/>
      <c r="CCT405" s="9"/>
      <c r="CCU405" s="9"/>
      <c r="CCV405" s="9"/>
      <c r="CCW405" s="9"/>
      <c r="CCX405" s="9"/>
      <c r="CCY405" s="9"/>
      <c r="CCZ405" s="9"/>
      <c r="CDA405" s="9"/>
      <c r="CDB405" s="9"/>
      <c r="CDC405" s="9"/>
      <c r="CDD405" s="9"/>
      <c r="CDE405" s="9"/>
      <c r="CDF405" s="9"/>
      <c r="CDG405" s="9"/>
      <c r="CDH405" s="9"/>
      <c r="CDI405" s="9"/>
      <c r="CDJ405" s="9"/>
      <c r="CDK405" s="9"/>
      <c r="CDL405" s="9"/>
      <c r="CDM405" s="9"/>
      <c r="CDN405" s="9"/>
      <c r="CDO405" s="9"/>
      <c r="CDP405" s="9"/>
      <c r="CDQ405" s="9"/>
      <c r="CDR405" s="9"/>
      <c r="CDS405" s="9"/>
      <c r="CDT405" s="9"/>
      <c r="CDU405" s="9"/>
      <c r="CDV405" s="9"/>
      <c r="CDW405" s="9"/>
      <c r="CDX405" s="9"/>
      <c r="CDY405" s="9"/>
      <c r="CDZ405" s="9"/>
      <c r="CEA405" s="9"/>
      <c r="CEB405" s="9"/>
      <c r="CEC405" s="9"/>
      <c r="CED405" s="9"/>
      <c r="CEE405" s="9"/>
      <c r="CEF405" s="9"/>
      <c r="CEG405" s="9"/>
      <c r="CEH405" s="9"/>
      <c r="CEI405" s="9"/>
      <c r="CEJ405" s="9"/>
      <c r="CEK405" s="9"/>
      <c r="CEL405" s="9"/>
      <c r="CEM405" s="9"/>
      <c r="CEN405" s="9"/>
      <c r="CEO405" s="9"/>
      <c r="CEP405" s="9"/>
      <c r="CEQ405" s="9"/>
      <c r="CER405" s="9"/>
      <c r="CES405" s="9"/>
      <c r="CET405" s="9"/>
      <c r="CEU405" s="9"/>
      <c r="CEV405" s="9"/>
      <c r="CEW405" s="9"/>
      <c r="CEX405" s="9"/>
      <c r="CEY405" s="9"/>
      <c r="CEZ405" s="9"/>
      <c r="CFA405" s="9"/>
      <c r="CFB405" s="9"/>
      <c r="CFC405" s="9"/>
      <c r="CFD405" s="9"/>
      <c r="CFE405" s="9"/>
      <c r="CFF405" s="9"/>
      <c r="CFG405" s="9"/>
      <c r="CFH405" s="9"/>
      <c r="CFI405" s="9"/>
      <c r="CFJ405" s="9"/>
      <c r="CFK405" s="9"/>
      <c r="CFL405" s="9"/>
      <c r="CFM405" s="9"/>
      <c r="CFN405" s="9"/>
      <c r="CFO405" s="9"/>
      <c r="CFP405" s="9"/>
      <c r="CFQ405" s="9"/>
      <c r="CFR405" s="9"/>
      <c r="CFS405" s="9"/>
      <c r="CFT405" s="9"/>
      <c r="CFU405" s="9"/>
      <c r="CFV405" s="9"/>
      <c r="CFW405" s="9"/>
      <c r="CFX405" s="9"/>
      <c r="CFY405" s="9"/>
      <c r="CFZ405" s="9"/>
      <c r="CGA405" s="9"/>
      <c r="CGB405" s="9"/>
      <c r="CGC405" s="9"/>
      <c r="CGD405" s="9"/>
      <c r="CGE405" s="9"/>
      <c r="CGF405" s="9"/>
      <c r="CGG405" s="9"/>
      <c r="CGH405" s="9"/>
      <c r="CGI405" s="9"/>
      <c r="CGJ405" s="9"/>
      <c r="CGK405" s="9"/>
      <c r="CGL405" s="9"/>
      <c r="CGM405" s="9"/>
      <c r="CGN405" s="9"/>
      <c r="CGO405" s="9"/>
      <c r="CGP405" s="9"/>
      <c r="CGQ405" s="9"/>
      <c r="CGR405" s="9"/>
      <c r="CGS405" s="9"/>
      <c r="CGT405" s="9"/>
      <c r="CGU405" s="9"/>
      <c r="CGV405" s="9"/>
      <c r="CGW405" s="9"/>
      <c r="CGX405" s="9"/>
      <c r="CGY405" s="9"/>
      <c r="CGZ405" s="9"/>
      <c r="CHA405" s="9"/>
      <c r="CHB405" s="9"/>
      <c r="CHC405" s="9"/>
      <c r="CHD405" s="9"/>
      <c r="CHE405" s="9"/>
      <c r="CHF405" s="9"/>
      <c r="CHG405" s="9"/>
      <c r="CHH405" s="9"/>
      <c r="CHI405" s="9"/>
      <c r="CHJ405" s="9"/>
      <c r="CHK405" s="9"/>
      <c r="CHL405" s="9"/>
      <c r="CHM405" s="9"/>
      <c r="CHN405" s="9"/>
      <c r="CHO405" s="9"/>
      <c r="CHP405" s="9"/>
      <c r="CHQ405" s="9"/>
      <c r="CHR405" s="9"/>
      <c r="CHS405" s="9"/>
      <c r="CHT405" s="9"/>
      <c r="CHU405" s="9"/>
      <c r="CHV405" s="9"/>
      <c r="CHW405" s="9"/>
      <c r="CHX405" s="9"/>
      <c r="CHY405" s="9"/>
      <c r="CHZ405" s="9"/>
      <c r="CIA405" s="9"/>
      <c r="CIB405" s="9"/>
      <c r="CIC405" s="9"/>
      <c r="CID405" s="9"/>
      <c r="CIE405" s="9"/>
      <c r="CIF405" s="9"/>
      <c r="CIG405" s="9"/>
      <c r="CIH405" s="9"/>
      <c r="CII405" s="9"/>
      <c r="CIJ405" s="9"/>
      <c r="CIK405" s="9"/>
      <c r="CIL405" s="9"/>
      <c r="CIM405" s="9"/>
      <c r="CIN405" s="9"/>
      <c r="CIO405" s="9"/>
      <c r="CIP405" s="9"/>
      <c r="CIQ405" s="9"/>
      <c r="CIR405" s="9"/>
      <c r="CIS405" s="9"/>
      <c r="CIT405" s="9"/>
      <c r="CIU405" s="9"/>
      <c r="CIV405" s="9"/>
      <c r="CIW405" s="9"/>
      <c r="CIX405" s="9"/>
      <c r="CIY405" s="9"/>
      <c r="CIZ405" s="9"/>
      <c r="CJA405" s="9"/>
      <c r="CJB405" s="9"/>
      <c r="CJC405" s="9"/>
      <c r="CJD405" s="9"/>
      <c r="CJE405" s="9"/>
      <c r="CJF405" s="9"/>
      <c r="CJG405" s="9"/>
      <c r="CJH405" s="9"/>
      <c r="CJI405" s="9"/>
      <c r="CJJ405" s="9"/>
      <c r="CJK405" s="9"/>
      <c r="CJL405" s="9"/>
      <c r="CJM405" s="9"/>
      <c r="CJN405" s="9"/>
      <c r="CJO405" s="9"/>
      <c r="CJP405" s="9"/>
      <c r="CJQ405" s="9"/>
      <c r="CJR405" s="9"/>
      <c r="CJS405" s="9"/>
      <c r="CJT405" s="9"/>
      <c r="CJU405" s="9"/>
      <c r="CJV405" s="9"/>
      <c r="CJW405" s="9"/>
      <c r="CJX405" s="9"/>
      <c r="CJY405" s="9"/>
      <c r="CJZ405" s="9"/>
      <c r="CKA405" s="9"/>
      <c r="CKB405" s="9"/>
      <c r="CKC405" s="9"/>
      <c r="CKD405" s="9"/>
      <c r="CKE405" s="9"/>
      <c r="CKF405" s="9"/>
      <c r="CKG405" s="9"/>
      <c r="CKH405" s="9"/>
      <c r="CKI405" s="9"/>
      <c r="CKJ405" s="9"/>
      <c r="CKK405" s="9"/>
      <c r="CKL405" s="9"/>
      <c r="CKM405" s="9"/>
      <c r="CKN405" s="9"/>
      <c r="CKO405" s="9"/>
      <c r="CKP405" s="9"/>
      <c r="CKQ405" s="9"/>
      <c r="CKR405" s="9"/>
      <c r="CKS405" s="9"/>
      <c r="CKT405" s="9"/>
      <c r="CKU405" s="9"/>
      <c r="CKV405" s="9"/>
      <c r="CKW405" s="9"/>
      <c r="CKX405" s="9"/>
      <c r="CKY405" s="9"/>
      <c r="CKZ405" s="9"/>
      <c r="CLA405" s="9"/>
      <c r="CLB405" s="9"/>
      <c r="CLC405" s="9"/>
      <c r="CLD405" s="9"/>
      <c r="CLE405" s="9"/>
      <c r="CLF405" s="9"/>
      <c r="CLG405" s="9"/>
      <c r="CLH405" s="9"/>
      <c r="CLI405" s="9"/>
      <c r="CLJ405" s="9"/>
      <c r="CLK405" s="9"/>
      <c r="CLL405" s="9"/>
      <c r="CLM405" s="9"/>
      <c r="CLN405" s="9"/>
      <c r="CLO405" s="9"/>
      <c r="CLP405" s="9"/>
      <c r="CLQ405" s="9"/>
      <c r="CLR405" s="9"/>
      <c r="CLS405" s="9"/>
      <c r="CLT405" s="9"/>
      <c r="CLU405" s="9"/>
      <c r="CLV405" s="9"/>
      <c r="CLW405" s="9"/>
      <c r="CLX405" s="9"/>
      <c r="CLY405" s="9"/>
      <c r="CLZ405" s="9"/>
      <c r="CMA405" s="9"/>
      <c r="CMB405" s="9"/>
      <c r="CMC405" s="9"/>
      <c r="CMD405" s="9"/>
      <c r="CME405" s="9"/>
      <c r="CMF405" s="9"/>
      <c r="CMG405" s="9"/>
      <c r="CMH405" s="9"/>
      <c r="CMI405" s="9"/>
      <c r="CMJ405" s="9"/>
      <c r="CMK405" s="9"/>
      <c r="CML405" s="9"/>
      <c r="CMM405" s="9"/>
      <c r="CMN405" s="9"/>
      <c r="CMO405" s="9"/>
      <c r="CMP405" s="9"/>
      <c r="CMQ405" s="9"/>
      <c r="CMR405" s="9"/>
      <c r="CMS405" s="9"/>
      <c r="CMT405" s="9"/>
      <c r="CMU405" s="9"/>
      <c r="CMV405" s="9"/>
      <c r="CMW405" s="9"/>
      <c r="CMX405" s="9"/>
      <c r="CMY405" s="9"/>
      <c r="CMZ405" s="9"/>
      <c r="CNA405" s="9"/>
      <c r="CNB405" s="9"/>
      <c r="CNC405" s="9"/>
      <c r="CND405" s="9"/>
      <c r="CNE405" s="9"/>
      <c r="CNF405" s="9"/>
      <c r="CNG405" s="9"/>
      <c r="CNH405" s="9"/>
      <c r="CNI405" s="9"/>
      <c r="CNJ405" s="9"/>
      <c r="CNK405" s="9"/>
      <c r="CNL405" s="9"/>
      <c r="CNM405" s="9"/>
      <c r="CNN405" s="9"/>
      <c r="CNO405" s="9"/>
      <c r="CNP405" s="9"/>
      <c r="CNQ405" s="9"/>
      <c r="CNR405" s="9"/>
      <c r="CNS405" s="9"/>
      <c r="CNT405" s="9"/>
      <c r="CNU405" s="9"/>
      <c r="CNV405" s="9"/>
      <c r="CNW405" s="9"/>
      <c r="CNX405" s="9"/>
      <c r="CNY405" s="9"/>
      <c r="CNZ405" s="9"/>
      <c r="COA405" s="9"/>
      <c r="COB405" s="9"/>
      <c r="COC405" s="9"/>
      <c r="COD405" s="9"/>
      <c r="COE405" s="9"/>
      <c r="COF405" s="9"/>
      <c r="COG405" s="9"/>
      <c r="COH405" s="9"/>
      <c r="COI405" s="9"/>
      <c r="COJ405" s="9"/>
      <c r="COK405" s="9"/>
      <c r="COL405" s="9"/>
      <c r="COM405" s="9"/>
      <c r="CON405" s="9"/>
      <c r="COO405" s="9"/>
      <c r="COP405" s="9"/>
      <c r="COQ405" s="9"/>
      <c r="COR405" s="9"/>
      <c r="COS405" s="9"/>
      <c r="COT405" s="9"/>
      <c r="COU405" s="9"/>
      <c r="COV405" s="9"/>
      <c r="COW405" s="9"/>
      <c r="COX405" s="9"/>
      <c r="COY405" s="9"/>
      <c r="COZ405" s="9"/>
      <c r="CPA405" s="9"/>
      <c r="CPB405" s="9"/>
      <c r="CPC405" s="9"/>
      <c r="CPD405" s="9"/>
      <c r="CPE405" s="9"/>
      <c r="CPF405" s="9"/>
      <c r="CPG405" s="9"/>
      <c r="CPH405" s="9"/>
      <c r="CPI405" s="9"/>
      <c r="CPJ405" s="9"/>
      <c r="CPK405" s="9"/>
      <c r="CPL405" s="9"/>
      <c r="CPM405" s="9"/>
      <c r="CPN405" s="9"/>
      <c r="CPO405" s="9"/>
      <c r="CPP405" s="9"/>
      <c r="CPQ405" s="9"/>
      <c r="CPR405" s="9"/>
      <c r="CPS405" s="9"/>
      <c r="CPT405" s="9"/>
      <c r="CPU405" s="9"/>
      <c r="CPV405" s="9"/>
      <c r="CPW405" s="9"/>
      <c r="CPX405" s="9"/>
      <c r="CPY405" s="9"/>
      <c r="CPZ405" s="9"/>
      <c r="CQA405" s="9"/>
      <c r="CQB405" s="9"/>
      <c r="CQC405" s="9"/>
      <c r="CQD405" s="9"/>
      <c r="CQE405" s="9"/>
      <c r="CQF405" s="9"/>
      <c r="CQG405" s="9"/>
      <c r="CQH405" s="9"/>
      <c r="CQI405" s="9"/>
      <c r="CQJ405" s="9"/>
      <c r="CQK405" s="9"/>
      <c r="CQL405" s="9"/>
      <c r="CQM405" s="9"/>
      <c r="CQN405" s="9"/>
      <c r="CQO405" s="9"/>
      <c r="CQP405" s="9"/>
      <c r="CQQ405" s="9"/>
      <c r="CQR405" s="9"/>
      <c r="CQS405" s="9"/>
      <c r="CQT405" s="9"/>
      <c r="CQU405" s="9"/>
      <c r="CQV405" s="9"/>
      <c r="CQW405" s="9"/>
      <c r="CQX405" s="9"/>
      <c r="CQY405" s="9"/>
      <c r="CQZ405" s="9"/>
      <c r="CRA405" s="9"/>
      <c r="CRB405" s="9"/>
      <c r="CRC405" s="9"/>
      <c r="CRD405" s="9"/>
      <c r="CRE405" s="9"/>
      <c r="CRF405" s="9"/>
      <c r="CRG405" s="9"/>
      <c r="CRH405" s="9"/>
      <c r="CRI405" s="9"/>
      <c r="CRJ405" s="9"/>
      <c r="CRK405" s="9"/>
      <c r="CRL405" s="9"/>
      <c r="CRM405" s="9"/>
      <c r="CRN405" s="9"/>
      <c r="CRO405" s="9"/>
      <c r="CRP405" s="9"/>
      <c r="CRQ405" s="9"/>
      <c r="CRR405" s="9"/>
      <c r="CRS405" s="9"/>
      <c r="CRT405" s="9"/>
      <c r="CRU405" s="9"/>
      <c r="CRV405" s="9"/>
      <c r="CRW405" s="9"/>
      <c r="CRX405" s="9"/>
      <c r="CRY405" s="9"/>
      <c r="CRZ405" s="9"/>
      <c r="CSA405" s="9"/>
      <c r="CSB405" s="9"/>
      <c r="CSC405" s="9"/>
      <c r="CSD405" s="9"/>
      <c r="CSE405" s="9"/>
      <c r="CSF405" s="9"/>
      <c r="CSG405" s="9"/>
      <c r="CSH405" s="9"/>
      <c r="CSI405" s="9"/>
      <c r="CSJ405" s="9"/>
      <c r="CSK405" s="9"/>
      <c r="CSL405" s="9"/>
      <c r="CSM405" s="9"/>
      <c r="CSN405" s="9"/>
      <c r="CSO405" s="9"/>
      <c r="CSP405" s="9"/>
      <c r="CSQ405" s="9"/>
      <c r="CSR405" s="9"/>
      <c r="CSS405" s="9"/>
      <c r="CST405" s="9"/>
      <c r="CSU405" s="9"/>
      <c r="CSV405" s="9"/>
      <c r="CSW405" s="9"/>
      <c r="CSX405" s="9"/>
      <c r="CSY405" s="9"/>
      <c r="CSZ405" s="9"/>
      <c r="CTA405" s="9"/>
      <c r="CTB405" s="9"/>
      <c r="CTC405" s="9"/>
      <c r="CTD405" s="9"/>
      <c r="CTE405" s="9"/>
      <c r="CTF405" s="9"/>
      <c r="CTG405" s="9"/>
      <c r="CTH405" s="9"/>
      <c r="CTI405" s="9"/>
      <c r="CTJ405" s="9"/>
      <c r="CTK405" s="9"/>
      <c r="CTL405" s="9"/>
      <c r="CTM405" s="9"/>
      <c r="CTN405" s="9"/>
      <c r="CTO405" s="9"/>
      <c r="CTP405" s="9"/>
      <c r="CTQ405" s="9"/>
      <c r="CTR405" s="9"/>
      <c r="CTS405" s="9"/>
      <c r="CTT405" s="9"/>
      <c r="CTU405" s="9"/>
      <c r="CTV405" s="9"/>
      <c r="CTW405" s="9"/>
      <c r="CTX405" s="9"/>
      <c r="CTY405" s="9"/>
      <c r="CTZ405" s="9"/>
      <c r="CUA405" s="9"/>
      <c r="CUB405" s="9"/>
      <c r="CUC405" s="9"/>
      <c r="CUD405" s="9"/>
      <c r="CUE405" s="9"/>
      <c r="CUF405" s="9"/>
      <c r="CUG405" s="9"/>
      <c r="CUH405" s="9"/>
      <c r="CUI405" s="9"/>
      <c r="CUJ405" s="9"/>
      <c r="CUK405" s="9"/>
      <c r="CUL405" s="9"/>
      <c r="CUM405" s="9"/>
      <c r="CUN405" s="9"/>
      <c r="CUO405" s="9"/>
      <c r="CUP405" s="9"/>
      <c r="CUQ405" s="9"/>
      <c r="CUR405" s="9"/>
      <c r="CUS405" s="9"/>
      <c r="CUT405" s="9"/>
      <c r="CUU405" s="9"/>
      <c r="CUV405" s="9"/>
      <c r="CUW405" s="9"/>
      <c r="CUX405" s="9"/>
      <c r="CUY405" s="9"/>
      <c r="CUZ405" s="9"/>
      <c r="CVA405" s="9"/>
      <c r="CVB405" s="9"/>
      <c r="CVC405" s="9"/>
      <c r="CVD405" s="9"/>
      <c r="CVE405" s="9"/>
      <c r="CVF405" s="9"/>
      <c r="CVG405" s="9"/>
      <c r="CVH405" s="9"/>
      <c r="CVI405" s="9"/>
      <c r="CVJ405" s="9"/>
      <c r="CVK405" s="9"/>
      <c r="CVL405" s="9"/>
      <c r="CVM405" s="9"/>
      <c r="CVN405" s="9"/>
      <c r="CVO405" s="9"/>
      <c r="CVP405" s="9"/>
      <c r="CVQ405" s="9"/>
      <c r="CVR405" s="9"/>
      <c r="CVS405" s="9"/>
      <c r="CVT405" s="9"/>
      <c r="CVU405" s="9"/>
      <c r="CVV405" s="9"/>
      <c r="CVW405" s="9"/>
      <c r="CVX405" s="9"/>
      <c r="CVY405" s="9"/>
      <c r="CVZ405" s="9"/>
      <c r="CWA405" s="9"/>
      <c r="CWB405" s="9"/>
      <c r="CWC405" s="9"/>
      <c r="CWD405" s="9"/>
      <c r="CWE405" s="9"/>
      <c r="CWF405" s="9"/>
      <c r="CWG405" s="9"/>
      <c r="CWH405" s="9"/>
      <c r="CWI405" s="9"/>
      <c r="CWJ405" s="9"/>
      <c r="CWK405" s="9"/>
      <c r="CWL405" s="9"/>
      <c r="CWM405" s="9"/>
      <c r="CWN405" s="9"/>
      <c r="CWO405" s="9"/>
      <c r="CWP405" s="9"/>
      <c r="CWQ405" s="9"/>
      <c r="CWR405" s="9"/>
      <c r="CWS405" s="9"/>
      <c r="CWT405" s="9"/>
      <c r="CWU405" s="9"/>
      <c r="CWV405" s="9"/>
      <c r="CWW405" s="9"/>
      <c r="CWX405" s="9"/>
      <c r="CWY405" s="9"/>
      <c r="CWZ405" s="9"/>
      <c r="CXA405" s="9"/>
      <c r="CXB405" s="9"/>
      <c r="CXC405" s="9"/>
      <c r="CXD405" s="9"/>
      <c r="CXE405" s="9"/>
      <c r="CXF405" s="9"/>
      <c r="CXG405" s="9"/>
      <c r="CXH405" s="9"/>
      <c r="CXI405" s="9"/>
      <c r="CXJ405" s="9"/>
      <c r="CXK405" s="9"/>
      <c r="CXL405" s="9"/>
      <c r="CXM405" s="9"/>
      <c r="CXN405" s="9"/>
      <c r="CXO405" s="9"/>
      <c r="CXP405" s="9"/>
      <c r="CXQ405" s="9"/>
      <c r="CXR405" s="9"/>
      <c r="CXS405" s="9"/>
      <c r="CXT405" s="9"/>
      <c r="CXU405" s="9"/>
      <c r="CXV405" s="9"/>
      <c r="CXW405" s="9"/>
      <c r="CXX405" s="9"/>
      <c r="CXY405" s="9"/>
      <c r="CXZ405" s="9"/>
      <c r="CYA405" s="9"/>
      <c r="CYB405" s="9"/>
      <c r="CYC405" s="9"/>
      <c r="CYD405" s="9"/>
      <c r="CYE405" s="9"/>
      <c r="CYF405" s="9"/>
      <c r="CYG405" s="9"/>
      <c r="CYH405" s="9"/>
      <c r="CYI405" s="9"/>
      <c r="CYJ405" s="9"/>
      <c r="CYK405" s="9"/>
      <c r="CYL405" s="9"/>
      <c r="CYM405" s="9"/>
      <c r="CYN405" s="9"/>
      <c r="CYO405" s="9"/>
      <c r="CYP405" s="9"/>
      <c r="CYQ405" s="9"/>
      <c r="CYR405" s="9"/>
      <c r="CYS405" s="9"/>
      <c r="CYT405" s="9"/>
      <c r="CYU405" s="9"/>
      <c r="CYV405" s="9"/>
      <c r="CYW405" s="9"/>
      <c r="CYX405" s="9"/>
      <c r="CYY405" s="9"/>
      <c r="CYZ405" s="9"/>
      <c r="CZA405" s="9"/>
      <c r="CZB405" s="9"/>
      <c r="CZC405" s="9"/>
      <c r="CZD405" s="9"/>
      <c r="CZE405" s="9"/>
      <c r="CZF405" s="9"/>
      <c r="CZG405" s="9"/>
      <c r="CZH405" s="9"/>
      <c r="CZI405" s="9"/>
      <c r="CZJ405" s="9"/>
      <c r="CZK405" s="9"/>
      <c r="CZL405" s="9"/>
      <c r="CZM405" s="9"/>
      <c r="CZN405" s="9"/>
      <c r="CZO405" s="9"/>
      <c r="CZP405" s="9"/>
      <c r="CZQ405" s="9"/>
      <c r="CZR405" s="9"/>
      <c r="CZS405" s="9"/>
      <c r="CZT405" s="9"/>
      <c r="CZU405" s="9"/>
      <c r="CZV405" s="9"/>
      <c r="CZW405" s="9"/>
      <c r="CZX405" s="9"/>
      <c r="CZY405" s="9"/>
      <c r="CZZ405" s="9"/>
      <c r="DAA405" s="9"/>
      <c r="DAB405" s="9"/>
      <c r="DAC405" s="9"/>
      <c r="DAD405" s="9"/>
      <c r="DAE405" s="9"/>
      <c r="DAF405" s="9"/>
      <c r="DAG405" s="9"/>
      <c r="DAH405" s="9"/>
      <c r="DAI405" s="9"/>
      <c r="DAJ405" s="9"/>
      <c r="DAK405" s="9"/>
      <c r="DAL405" s="9"/>
      <c r="DAM405" s="9"/>
      <c r="DAN405" s="9"/>
      <c r="DAO405" s="9"/>
      <c r="DAP405" s="9"/>
      <c r="DAQ405" s="9"/>
      <c r="DAR405" s="9"/>
      <c r="DAS405" s="9"/>
      <c r="DAT405" s="9"/>
      <c r="DAU405" s="9"/>
      <c r="DAV405" s="9"/>
      <c r="DAW405" s="9"/>
      <c r="DAX405" s="9"/>
      <c r="DAY405" s="9"/>
      <c r="DAZ405" s="9"/>
      <c r="DBA405" s="9"/>
      <c r="DBB405" s="9"/>
      <c r="DBC405" s="9"/>
      <c r="DBD405" s="9"/>
      <c r="DBE405" s="9"/>
      <c r="DBF405" s="9"/>
      <c r="DBG405" s="9"/>
      <c r="DBH405" s="9"/>
      <c r="DBI405" s="9"/>
      <c r="DBJ405" s="9"/>
      <c r="DBK405" s="9"/>
      <c r="DBL405" s="9"/>
      <c r="DBM405" s="9"/>
      <c r="DBN405" s="9"/>
      <c r="DBO405" s="9"/>
      <c r="DBP405" s="9"/>
      <c r="DBQ405" s="9"/>
      <c r="DBR405" s="9"/>
      <c r="DBS405" s="9"/>
      <c r="DBT405" s="9"/>
      <c r="DBU405" s="9"/>
      <c r="DBV405" s="9"/>
      <c r="DBW405" s="9"/>
      <c r="DBX405" s="9"/>
      <c r="DBY405" s="9"/>
      <c r="DBZ405" s="9"/>
      <c r="DCA405" s="9"/>
      <c r="DCB405" s="9"/>
      <c r="DCC405" s="9"/>
      <c r="DCD405" s="9"/>
      <c r="DCE405" s="9"/>
      <c r="DCF405" s="9"/>
      <c r="DCG405" s="9"/>
      <c r="DCH405" s="9"/>
      <c r="DCI405" s="9"/>
      <c r="DCJ405" s="9"/>
      <c r="DCK405" s="9"/>
      <c r="DCL405" s="9"/>
      <c r="DCM405" s="9"/>
      <c r="DCN405" s="9"/>
      <c r="DCO405" s="9"/>
      <c r="DCP405" s="9"/>
      <c r="DCQ405" s="9"/>
      <c r="DCR405" s="9"/>
      <c r="DCS405" s="9"/>
      <c r="DCT405" s="9"/>
      <c r="DCU405" s="9"/>
      <c r="DCV405" s="9"/>
      <c r="DCW405" s="9"/>
      <c r="DCX405" s="9"/>
      <c r="DCY405" s="9"/>
      <c r="DCZ405" s="9"/>
      <c r="DDA405" s="9"/>
      <c r="DDB405" s="9"/>
      <c r="DDC405" s="9"/>
      <c r="DDD405" s="9"/>
      <c r="DDE405" s="9"/>
      <c r="DDF405" s="9"/>
      <c r="DDG405" s="9"/>
      <c r="DDH405" s="9"/>
      <c r="DDI405" s="9"/>
      <c r="DDJ405" s="9"/>
      <c r="DDK405" s="9"/>
      <c r="DDL405" s="9"/>
      <c r="DDM405" s="9"/>
      <c r="DDN405" s="9"/>
      <c r="DDO405" s="9"/>
      <c r="DDP405" s="9"/>
      <c r="DDQ405" s="9"/>
      <c r="DDR405" s="9"/>
      <c r="DDS405" s="9"/>
      <c r="DDT405" s="9"/>
      <c r="DDU405" s="9"/>
      <c r="DDV405" s="9"/>
      <c r="DDW405" s="9"/>
      <c r="DDX405" s="9"/>
      <c r="DDY405" s="9"/>
      <c r="DDZ405" s="9"/>
      <c r="DEA405" s="9"/>
      <c r="DEB405" s="9"/>
      <c r="DEC405" s="9"/>
      <c r="DED405" s="9"/>
      <c r="DEE405" s="9"/>
      <c r="DEF405" s="9"/>
      <c r="DEG405" s="9"/>
      <c r="DEH405" s="9"/>
      <c r="DEI405" s="9"/>
      <c r="DEJ405" s="9"/>
      <c r="DEK405" s="9"/>
      <c r="DEL405" s="9"/>
      <c r="DEM405" s="9"/>
      <c r="DEN405" s="9"/>
      <c r="DEO405" s="9"/>
      <c r="DEP405" s="9"/>
      <c r="DEQ405" s="9"/>
      <c r="DER405" s="9"/>
      <c r="DES405" s="9"/>
      <c r="DET405" s="9"/>
      <c r="DEU405" s="9"/>
      <c r="DEV405" s="9"/>
      <c r="DEW405" s="9"/>
      <c r="DEX405" s="9"/>
      <c r="DEY405" s="9"/>
      <c r="DEZ405" s="9"/>
      <c r="DFA405" s="9"/>
      <c r="DFB405" s="9"/>
      <c r="DFC405" s="9"/>
      <c r="DFD405" s="9"/>
      <c r="DFE405" s="9"/>
      <c r="DFF405" s="9"/>
      <c r="DFG405" s="9"/>
      <c r="DFH405" s="9"/>
      <c r="DFI405" s="9"/>
      <c r="DFJ405" s="9"/>
      <c r="DFK405" s="9"/>
      <c r="DFL405" s="9"/>
      <c r="DFM405" s="9"/>
      <c r="DFN405" s="9"/>
      <c r="DFO405" s="9"/>
      <c r="DFP405" s="9"/>
      <c r="DFQ405" s="9"/>
      <c r="DFR405" s="9"/>
      <c r="DFS405" s="9"/>
      <c r="DFT405" s="9"/>
      <c r="DFU405" s="9"/>
      <c r="DFV405" s="9"/>
      <c r="DFW405" s="9"/>
      <c r="DFX405" s="9"/>
      <c r="DFY405" s="9"/>
      <c r="DFZ405" s="9"/>
      <c r="DGA405" s="9"/>
      <c r="DGB405" s="9"/>
      <c r="DGC405" s="9"/>
      <c r="DGD405" s="9"/>
      <c r="DGE405" s="9"/>
      <c r="DGF405" s="9"/>
      <c r="DGG405" s="9"/>
      <c r="DGH405" s="9"/>
      <c r="DGI405" s="9"/>
      <c r="DGJ405" s="9"/>
      <c r="DGK405" s="9"/>
      <c r="DGL405" s="9"/>
      <c r="DGM405" s="9"/>
      <c r="DGN405" s="9"/>
      <c r="DGO405" s="9"/>
      <c r="DGP405" s="9"/>
      <c r="DGQ405" s="9"/>
      <c r="DGR405" s="9"/>
      <c r="DGS405" s="9"/>
      <c r="DGT405" s="9"/>
      <c r="DGU405" s="9"/>
      <c r="DGV405" s="9"/>
      <c r="DGW405" s="9"/>
      <c r="DGX405" s="9"/>
      <c r="DGY405" s="9"/>
      <c r="DGZ405" s="9"/>
      <c r="DHA405" s="9"/>
      <c r="DHB405" s="9"/>
      <c r="DHC405" s="9"/>
      <c r="DHD405" s="9"/>
      <c r="DHE405" s="9"/>
      <c r="DHF405" s="9"/>
      <c r="DHG405" s="9"/>
      <c r="DHH405" s="9"/>
      <c r="DHI405" s="9"/>
      <c r="DHJ405" s="9"/>
      <c r="DHK405" s="9"/>
      <c r="DHL405" s="9"/>
      <c r="DHM405" s="9"/>
      <c r="DHN405" s="9"/>
      <c r="DHO405" s="9"/>
      <c r="DHP405" s="9"/>
      <c r="DHQ405" s="9"/>
      <c r="DHR405" s="9"/>
      <c r="DHS405" s="9"/>
      <c r="DHT405" s="9"/>
      <c r="DHU405" s="9"/>
      <c r="DHV405" s="9"/>
      <c r="DHW405" s="9"/>
      <c r="DHX405" s="9"/>
      <c r="DHY405" s="9"/>
      <c r="DHZ405" s="9"/>
      <c r="DIA405" s="9"/>
      <c r="DIB405" s="9"/>
      <c r="DIC405" s="9"/>
      <c r="DID405" s="9"/>
      <c r="DIE405" s="9"/>
      <c r="DIF405" s="9"/>
      <c r="DIG405" s="9"/>
      <c r="DIH405" s="9"/>
      <c r="DII405" s="9"/>
      <c r="DIJ405" s="9"/>
      <c r="DIK405" s="9"/>
      <c r="DIL405" s="9"/>
      <c r="DIM405" s="9"/>
      <c r="DIN405" s="9"/>
      <c r="DIO405" s="9"/>
      <c r="DIP405" s="9"/>
      <c r="DIQ405" s="9"/>
      <c r="DIR405" s="9"/>
      <c r="DIS405" s="9"/>
      <c r="DIT405" s="9"/>
      <c r="DIU405" s="9"/>
      <c r="DIV405" s="9"/>
      <c r="DIW405" s="9"/>
      <c r="DIX405" s="9"/>
      <c r="DIY405" s="9"/>
      <c r="DIZ405" s="9"/>
      <c r="DJA405" s="9"/>
      <c r="DJB405" s="9"/>
      <c r="DJC405" s="9"/>
      <c r="DJD405" s="9"/>
      <c r="DJE405" s="9"/>
      <c r="DJF405" s="9"/>
      <c r="DJG405" s="9"/>
      <c r="DJH405" s="9"/>
      <c r="DJI405" s="9"/>
      <c r="DJJ405" s="9"/>
      <c r="DJK405" s="9"/>
      <c r="DJL405" s="9"/>
      <c r="DJM405" s="9"/>
      <c r="DJN405" s="9"/>
      <c r="DJO405" s="9"/>
      <c r="DJP405" s="9"/>
      <c r="DJQ405" s="9"/>
      <c r="DJR405" s="9"/>
      <c r="DJS405" s="9"/>
      <c r="DJT405" s="9"/>
      <c r="DJU405" s="9"/>
      <c r="DJV405" s="9"/>
      <c r="DJW405" s="9"/>
      <c r="DJX405" s="9"/>
      <c r="DJY405" s="9"/>
      <c r="DJZ405" s="9"/>
      <c r="DKA405" s="9"/>
      <c r="DKB405" s="9"/>
      <c r="DKC405" s="9"/>
      <c r="DKD405" s="9"/>
      <c r="DKE405" s="9"/>
      <c r="DKF405" s="9"/>
      <c r="DKG405" s="9"/>
      <c r="DKH405" s="9"/>
      <c r="DKI405" s="9"/>
      <c r="DKJ405" s="9"/>
      <c r="DKK405" s="9"/>
      <c r="DKL405" s="9"/>
      <c r="DKM405" s="9"/>
      <c r="DKN405" s="9"/>
      <c r="DKO405" s="9"/>
      <c r="DKP405" s="9"/>
      <c r="DKQ405" s="9"/>
      <c r="DKR405" s="9"/>
      <c r="DKS405" s="9"/>
      <c r="DKT405" s="9"/>
      <c r="DKU405" s="9"/>
      <c r="DKV405" s="9"/>
      <c r="DKW405" s="9"/>
      <c r="DKX405" s="9"/>
      <c r="DKY405" s="9"/>
      <c r="DKZ405" s="9"/>
      <c r="DLA405" s="9"/>
      <c r="DLB405" s="9"/>
      <c r="DLC405" s="9"/>
      <c r="DLD405" s="9"/>
      <c r="DLE405" s="9"/>
      <c r="DLF405" s="9"/>
      <c r="DLG405" s="9"/>
      <c r="DLH405" s="9"/>
      <c r="DLI405" s="9"/>
      <c r="DLJ405" s="9"/>
      <c r="DLK405" s="9"/>
      <c r="DLL405" s="9"/>
      <c r="DLM405" s="9"/>
      <c r="DLN405" s="9"/>
      <c r="DLO405" s="9"/>
      <c r="DLP405" s="9"/>
      <c r="DLQ405" s="9"/>
      <c r="DLR405" s="9"/>
      <c r="DLS405" s="9"/>
      <c r="DLT405" s="9"/>
      <c r="DLU405" s="9"/>
      <c r="DLV405" s="9"/>
      <c r="DLW405" s="9"/>
      <c r="DLX405" s="9"/>
      <c r="DLY405" s="9"/>
      <c r="DLZ405" s="9"/>
      <c r="DMA405" s="9"/>
      <c r="DMB405" s="9"/>
      <c r="DMC405" s="9"/>
      <c r="DMD405" s="9"/>
      <c r="DME405" s="9"/>
      <c r="DMF405" s="9"/>
      <c r="DMG405" s="9"/>
      <c r="DMH405" s="9"/>
      <c r="DMI405" s="9"/>
      <c r="DMJ405" s="9"/>
      <c r="DMK405" s="9"/>
      <c r="DML405" s="9"/>
      <c r="DMM405" s="9"/>
      <c r="DMN405" s="9"/>
      <c r="DMO405" s="9"/>
      <c r="DMP405" s="9"/>
      <c r="DMQ405" s="9"/>
      <c r="DMR405" s="9"/>
      <c r="DMS405" s="9"/>
      <c r="DMT405" s="9"/>
      <c r="DMU405" s="9"/>
      <c r="DMV405" s="9"/>
      <c r="DMW405" s="9"/>
      <c r="DMX405" s="9"/>
      <c r="DMY405" s="9"/>
      <c r="DMZ405" s="9"/>
      <c r="DNA405" s="9"/>
      <c r="DNB405" s="9"/>
      <c r="DNC405" s="9"/>
      <c r="DND405" s="9"/>
      <c r="DNE405" s="9"/>
      <c r="DNF405" s="9"/>
      <c r="DNG405" s="9"/>
      <c r="DNH405" s="9"/>
      <c r="DNI405" s="9"/>
      <c r="DNJ405" s="9"/>
      <c r="DNK405" s="9"/>
      <c r="DNL405" s="9"/>
      <c r="DNM405" s="9"/>
      <c r="DNN405" s="9"/>
      <c r="DNO405" s="9"/>
      <c r="DNP405" s="9"/>
      <c r="DNQ405" s="9"/>
      <c r="DNR405" s="9"/>
      <c r="DNS405" s="9"/>
      <c r="DNT405" s="9"/>
      <c r="DNU405" s="9"/>
      <c r="DNV405" s="9"/>
      <c r="DNW405" s="9"/>
      <c r="DNX405" s="9"/>
      <c r="DNY405" s="9"/>
      <c r="DNZ405" s="9"/>
      <c r="DOA405" s="9"/>
      <c r="DOB405" s="9"/>
      <c r="DOC405" s="9"/>
      <c r="DOD405" s="9"/>
      <c r="DOE405" s="9"/>
      <c r="DOF405" s="9"/>
      <c r="DOG405" s="9"/>
      <c r="DOH405" s="9"/>
      <c r="DOI405" s="9"/>
      <c r="DOJ405" s="9"/>
      <c r="DOK405" s="9"/>
      <c r="DOL405" s="9"/>
      <c r="DOM405" s="9"/>
      <c r="DON405" s="9"/>
      <c r="DOO405" s="9"/>
      <c r="DOP405" s="9"/>
      <c r="DOQ405" s="9"/>
      <c r="DOR405" s="9"/>
      <c r="DOS405" s="9"/>
      <c r="DOT405" s="9"/>
      <c r="DOU405" s="9"/>
      <c r="DOV405" s="9"/>
      <c r="DOW405" s="9"/>
      <c r="DOX405" s="9"/>
      <c r="DOY405" s="9"/>
      <c r="DOZ405" s="9"/>
      <c r="DPA405" s="9"/>
      <c r="DPB405" s="9"/>
      <c r="DPC405" s="9"/>
      <c r="DPD405" s="9"/>
      <c r="DPE405" s="9"/>
      <c r="DPF405" s="9"/>
      <c r="DPG405" s="9"/>
      <c r="DPH405" s="9"/>
      <c r="DPI405" s="9"/>
      <c r="DPJ405" s="9"/>
      <c r="DPK405" s="9"/>
      <c r="DPL405" s="9"/>
      <c r="DPM405" s="9"/>
      <c r="DPN405" s="9"/>
      <c r="DPO405" s="9"/>
      <c r="DPP405" s="9"/>
      <c r="DPQ405" s="9"/>
      <c r="DPR405" s="9"/>
      <c r="DPS405" s="9"/>
      <c r="DPT405" s="9"/>
      <c r="DPU405" s="9"/>
      <c r="DPV405" s="9"/>
      <c r="DPW405" s="9"/>
      <c r="DPX405" s="9"/>
      <c r="DPY405" s="9"/>
      <c r="DPZ405" s="9"/>
      <c r="DQA405" s="9"/>
      <c r="DQB405" s="9"/>
      <c r="DQC405" s="9"/>
      <c r="DQD405" s="9"/>
      <c r="DQE405" s="9"/>
      <c r="DQF405" s="9"/>
      <c r="DQG405" s="9"/>
      <c r="DQH405" s="9"/>
      <c r="DQI405" s="9"/>
      <c r="DQJ405" s="9"/>
      <c r="DQK405" s="9"/>
      <c r="DQL405" s="9"/>
      <c r="DQM405" s="9"/>
      <c r="DQN405" s="9"/>
      <c r="DQO405" s="9"/>
      <c r="DQP405" s="9"/>
      <c r="DQQ405" s="9"/>
      <c r="DQR405" s="9"/>
      <c r="DQS405" s="9"/>
      <c r="DQT405" s="9"/>
      <c r="DQU405" s="9"/>
      <c r="DQV405" s="9"/>
      <c r="DQW405" s="9"/>
      <c r="DQX405" s="9"/>
      <c r="DQY405" s="9"/>
      <c r="DQZ405" s="9"/>
      <c r="DRA405" s="9"/>
      <c r="DRB405" s="9"/>
      <c r="DRC405" s="9"/>
      <c r="DRD405" s="9"/>
      <c r="DRE405" s="9"/>
      <c r="DRF405" s="9"/>
      <c r="DRG405" s="9"/>
      <c r="DRH405" s="9"/>
      <c r="DRI405" s="9"/>
      <c r="DRJ405" s="9"/>
      <c r="DRK405" s="9"/>
      <c r="DRL405" s="9"/>
      <c r="DRM405" s="9"/>
      <c r="DRN405" s="9"/>
      <c r="DRO405" s="9"/>
      <c r="DRP405" s="9"/>
      <c r="DRQ405" s="9"/>
      <c r="DRR405" s="9"/>
      <c r="DRS405" s="9"/>
      <c r="DRT405" s="9"/>
      <c r="DRU405" s="9"/>
      <c r="DRV405" s="9"/>
      <c r="DRW405" s="9"/>
      <c r="DRX405" s="9"/>
      <c r="DRY405" s="9"/>
      <c r="DRZ405" s="9"/>
      <c r="DSA405" s="9"/>
      <c r="DSB405" s="9"/>
      <c r="DSC405" s="9"/>
      <c r="DSD405" s="9"/>
      <c r="DSE405" s="9"/>
      <c r="DSF405" s="9"/>
      <c r="DSG405" s="9"/>
      <c r="DSH405" s="9"/>
      <c r="DSI405" s="9"/>
      <c r="DSJ405" s="9"/>
      <c r="DSK405" s="9"/>
      <c r="DSL405" s="9"/>
      <c r="DSM405" s="9"/>
      <c r="DSN405" s="9"/>
      <c r="DSO405" s="9"/>
      <c r="DSP405" s="9"/>
      <c r="DSQ405" s="9"/>
      <c r="DSR405" s="9"/>
      <c r="DSS405" s="9"/>
      <c r="DST405" s="9"/>
      <c r="DSU405" s="9"/>
      <c r="DSV405" s="9"/>
      <c r="DSW405" s="9"/>
      <c r="DSX405" s="9"/>
      <c r="DSY405" s="9"/>
      <c r="DSZ405" s="9"/>
      <c r="DTA405" s="9"/>
      <c r="DTB405" s="9"/>
      <c r="DTC405" s="9"/>
      <c r="DTD405" s="9"/>
      <c r="DTE405" s="9"/>
      <c r="DTF405" s="9"/>
      <c r="DTG405" s="9"/>
      <c r="DTH405" s="9"/>
      <c r="DTI405" s="9"/>
      <c r="DTJ405" s="9"/>
      <c r="DTK405" s="9"/>
      <c r="DTL405" s="9"/>
      <c r="DTM405" s="9"/>
      <c r="DTN405" s="9"/>
      <c r="DTO405" s="9"/>
      <c r="DTP405" s="9"/>
      <c r="DTQ405" s="9"/>
      <c r="DTR405" s="9"/>
      <c r="DTS405" s="9"/>
      <c r="DTT405" s="9"/>
      <c r="DTU405" s="9"/>
      <c r="DTV405" s="9"/>
      <c r="DTW405" s="9"/>
      <c r="DTX405" s="9"/>
      <c r="DTY405" s="9"/>
      <c r="DTZ405" s="9"/>
      <c r="DUA405" s="9"/>
      <c r="DUB405" s="9"/>
      <c r="DUC405" s="9"/>
      <c r="DUD405" s="9"/>
      <c r="DUE405" s="9"/>
      <c r="DUF405" s="9"/>
      <c r="DUG405" s="9"/>
      <c r="DUH405" s="9"/>
      <c r="DUI405" s="9"/>
      <c r="DUJ405" s="9"/>
      <c r="DUK405" s="9"/>
      <c r="DUL405" s="9"/>
      <c r="DUM405" s="9"/>
      <c r="DUN405" s="9"/>
      <c r="DUO405" s="9"/>
      <c r="DUP405" s="9"/>
      <c r="DUQ405" s="9"/>
      <c r="DUR405" s="9"/>
      <c r="DUS405" s="9"/>
      <c r="DUT405" s="9"/>
      <c r="DUU405" s="9"/>
      <c r="DUV405" s="9"/>
      <c r="DUW405" s="9"/>
      <c r="DUX405" s="9"/>
      <c r="DUY405" s="9"/>
      <c r="DUZ405" s="9"/>
      <c r="DVA405" s="9"/>
      <c r="DVB405" s="9"/>
      <c r="DVC405" s="9"/>
      <c r="DVD405" s="9"/>
      <c r="DVE405" s="9"/>
      <c r="DVF405" s="9"/>
      <c r="DVG405" s="9"/>
      <c r="DVH405" s="9"/>
      <c r="DVI405" s="9"/>
      <c r="DVJ405" s="9"/>
      <c r="DVK405" s="9"/>
      <c r="DVL405" s="9"/>
      <c r="DVM405" s="9"/>
      <c r="DVN405" s="9"/>
      <c r="DVO405" s="9"/>
      <c r="DVP405" s="9"/>
      <c r="DVQ405" s="9"/>
      <c r="DVR405" s="9"/>
      <c r="DVS405" s="9"/>
      <c r="DVT405" s="9"/>
      <c r="DVU405" s="9"/>
      <c r="DVV405" s="9"/>
      <c r="DVW405" s="9"/>
      <c r="DVX405" s="9"/>
      <c r="DVY405" s="9"/>
      <c r="DVZ405" s="9"/>
      <c r="DWA405" s="9"/>
      <c r="DWB405" s="9"/>
      <c r="DWC405" s="9"/>
      <c r="DWD405" s="9"/>
      <c r="DWE405" s="9"/>
      <c r="DWF405" s="9"/>
      <c r="DWG405" s="9"/>
      <c r="DWH405" s="9"/>
      <c r="DWI405" s="9"/>
      <c r="DWJ405" s="9"/>
      <c r="DWK405" s="9"/>
      <c r="DWL405" s="9"/>
      <c r="DWM405" s="9"/>
      <c r="DWN405" s="9"/>
      <c r="DWO405" s="9"/>
      <c r="DWP405" s="9"/>
      <c r="DWQ405" s="9"/>
      <c r="DWR405" s="9"/>
      <c r="DWS405" s="9"/>
      <c r="DWT405" s="9"/>
      <c r="DWU405" s="9"/>
      <c r="DWV405" s="9"/>
      <c r="DWW405" s="9"/>
      <c r="DWX405" s="9"/>
      <c r="DWY405" s="9"/>
      <c r="DWZ405" s="9"/>
      <c r="DXA405" s="9"/>
      <c r="DXB405" s="9"/>
      <c r="DXC405" s="9"/>
      <c r="DXD405" s="9"/>
      <c r="DXE405" s="9"/>
      <c r="DXF405" s="9"/>
      <c r="DXG405" s="9"/>
      <c r="DXH405" s="9"/>
      <c r="DXI405" s="9"/>
      <c r="DXJ405" s="9"/>
      <c r="DXK405" s="9"/>
      <c r="DXL405" s="9"/>
      <c r="DXM405" s="9"/>
      <c r="DXN405" s="9"/>
      <c r="DXO405" s="9"/>
      <c r="DXP405" s="9"/>
      <c r="DXQ405" s="9"/>
      <c r="DXR405" s="9"/>
      <c r="DXS405" s="9"/>
      <c r="DXT405" s="9"/>
      <c r="DXU405" s="9"/>
      <c r="DXV405" s="9"/>
      <c r="DXW405" s="9"/>
      <c r="DXX405" s="9"/>
      <c r="DXY405" s="9"/>
      <c r="DXZ405" s="9"/>
      <c r="DYA405" s="9"/>
      <c r="DYB405" s="9"/>
      <c r="DYC405" s="9"/>
      <c r="DYD405" s="9"/>
      <c r="DYE405" s="9"/>
      <c r="DYF405" s="9"/>
      <c r="DYG405" s="9"/>
      <c r="DYH405" s="9"/>
      <c r="DYI405" s="9"/>
      <c r="DYJ405" s="9"/>
      <c r="DYK405" s="9"/>
      <c r="DYL405" s="9"/>
      <c r="DYM405" s="9"/>
      <c r="DYN405" s="9"/>
      <c r="DYO405" s="9"/>
      <c r="DYP405" s="9"/>
      <c r="DYQ405" s="9"/>
      <c r="DYR405" s="9"/>
      <c r="DYS405" s="9"/>
      <c r="DYT405" s="9"/>
      <c r="DYU405" s="9"/>
      <c r="DYV405" s="9"/>
      <c r="DYW405" s="9"/>
      <c r="DYX405" s="9"/>
      <c r="DYY405" s="9"/>
      <c r="DYZ405" s="9"/>
      <c r="DZA405" s="9"/>
      <c r="DZB405" s="9"/>
      <c r="DZC405" s="9"/>
      <c r="DZD405" s="9"/>
      <c r="DZE405" s="9"/>
      <c r="DZF405" s="9"/>
      <c r="DZG405" s="9"/>
      <c r="DZH405" s="9"/>
      <c r="DZI405" s="9"/>
      <c r="DZJ405" s="9"/>
      <c r="DZK405" s="9"/>
      <c r="DZL405" s="9"/>
      <c r="DZM405" s="9"/>
      <c r="DZN405" s="9"/>
      <c r="DZO405" s="9"/>
      <c r="DZP405" s="9"/>
      <c r="DZQ405" s="9"/>
      <c r="DZR405" s="9"/>
      <c r="DZS405" s="9"/>
      <c r="DZT405" s="9"/>
      <c r="DZU405" s="9"/>
      <c r="DZV405" s="9"/>
      <c r="DZW405" s="9"/>
      <c r="DZX405" s="9"/>
      <c r="DZY405" s="9"/>
      <c r="DZZ405" s="9"/>
      <c r="EAA405" s="9"/>
      <c r="EAB405" s="9"/>
      <c r="EAC405" s="9"/>
      <c r="EAD405" s="9"/>
      <c r="EAE405" s="9"/>
      <c r="EAF405" s="9"/>
      <c r="EAG405" s="9"/>
      <c r="EAH405" s="9"/>
      <c r="EAI405" s="9"/>
      <c r="EAJ405" s="9"/>
      <c r="EAK405" s="9"/>
      <c r="EAL405" s="9"/>
      <c r="EAM405" s="9"/>
      <c r="EAN405" s="9"/>
      <c r="EAO405" s="9"/>
      <c r="EAP405" s="9"/>
      <c r="EAQ405" s="9"/>
      <c r="EAR405" s="9"/>
      <c r="EAS405" s="9"/>
      <c r="EAT405" s="9"/>
      <c r="EAU405" s="9"/>
      <c r="EAV405" s="9"/>
      <c r="EAW405" s="9"/>
      <c r="EAX405" s="9"/>
      <c r="EAY405" s="9"/>
      <c r="EAZ405" s="9"/>
      <c r="EBA405" s="9"/>
      <c r="EBB405" s="9"/>
      <c r="EBC405" s="9"/>
      <c r="EBD405" s="9"/>
      <c r="EBE405" s="9"/>
      <c r="EBF405" s="9"/>
      <c r="EBG405" s="9"/>
      <c r="EBH405" s="9"/>
      <c r="EBI405" s="9"/>
      <c r="EBJ405" s="9"/>
      <c r="EBK405" s="9"/>
      <c r="EBL405" s="9"/>
      <c r="EBM405" s="9"/>
      <c r="EBN405" s="9"/>
      <c r="EBO405" s="9"/>
      <c r="EBP405" s="9"/>
      <c r="EBQ405" s="9"/>
      <c r="EBR405" s="9"/>
      <c r="EBS405" s="9"/>
      <c r="EBT405" s="9"/>
      <c r="EBU405" s="9"/>
      <c r="EBV405" s="9"/>
      <c r="EBW405" s="9"/>
      <c r="EBX405" s="9"/>
      <c r="EBY405" s="9"/>
      <c r="EBZ405" s="9"/>
      <c r="ECA405" s="9"/>
      <c r="ECB405" s="9"/>
      <c r="ECC405" s="9"/>
      <c r="ECD405" s="9"/>
      <c r="ECE405" s="9"/>
      <c r="ECF405" s="9"/>
      <c r="ECG405" s="9"/>
      <c r="ECH405" s="9"/>
      <c r="ECI405" s="9"/>
      <c r="ECJ405" s="9"/>
      <c r="ECK405" s="9"/>
      <c r="ECL405" s="9"/>
      <c r="ECM405" s="9"/>
      <c r="ECN405" s="9"/>
      <c r="ECO405" s="9"/>
      <c r="ECP405" s="9"/>
      <c r="ECQ405" s="9"/>
      <c r="ECR405" s="9"/>
      <c r="ECS405" s="9"/>
      <c r="ECT405" s="9"/>
      <c r="ECU405" s="9"/>
      <c r="ECV405" s="9"/>
      <c r="ECW405" s="9"/>
      <c r="ECX405" s="9"/>
      <c r="ECY405" s="9"/>
      <c r="ECZ405" s="9"/>
      <c r="EDA405" s="9"/>
      <c r="EDB405" s="9"/>
      <c r="EDC405" s="9"/>
      <c r="EDD405" s="9"/>
      <c r="EDE405" s="9"/>
      <c r="EDF405" s="9"/>
      <c r="EDG405" s="9"/>
      <c r="EDH405" s="9"/>
      <c r="EDI405" s="9"/>
      <c r="EDJ405" s="9"/>
      <c r="EDK405" s="9"/>
      <c r="EDL405" s="9"/>
      <c r="EDM405" s="9"/>
      <c r="EDN405" s="9"/>
      <c r="EDO405" s="9"/>
      <c r="EDP405" s="9"/>
      <c r="EDQ405" s="9"/>
      <c r="EDR405" s="9"/>
      <c r="EDS405" s="9"/>
      <c r="EDT405" s="9"/>
      <c r="EDU405" s="9"/>
      <c r="EDV405" s="9"/>
      <c r="EDW405" s="9"/>
      <c r="EDX405" s="9"/>
      <c r="EDY405" s="9"/>
      <c r="EDZ405" s="9"/>
      <c r="EEA405" s="9"/>
      <c r="EEB405" s="9"/>
      <c r="EEC405" s="9"/>
      <c r="EED405" s="9"/>
      <c r="EEE405" s="9"/>
      <c r="EEF405" s="9"/>
      <c r="EEG405" s="9"/>
      <c r="EEH405" s="9"/>
      <c r="EEI405" s="9"/>
      <c r="EEJ405" s="9"/>
      <c r="EEK405" s="9"/>
      <c r="EEL405" s="9"/>
      <c r="EEM405" s="9"/>
      <c r="EEN405" s="9"/>
      <c r="EEO405" s="9"/>
      <c r="EEP405" s="9"/>
      <c r="EEQ405" s="9"/>
      <c r="EER405" s="9"/>
      <c r="EES405" s="9"/>
      <c r="EET405" s="9"/>
      <c r="EEU405" s="9"/>
      <c r="EEV405" s="9"/>
      <c r="EEW405" s="9"/>
      <c r="EEX405" s="9"/>
      <c r="EEY405" s="9"/>
      <c r="EEZ405" s="9"/>
      <c r="EFA405" s="9"/>
      <c r="EFB405" s="9"/>
      <c r="EFC405" s="9"/>
      <c r="EFD405" s="9"/>
      <c r="EFE405" s="9"/>
      <c r="EFF405" s="9"/>
      <c r="EFG405" s="9"/>
      <c r="EFH405" s="9"/>
      <c r="EFI405" s="9"/>
      <c r="EFJ405" s="9"/>
      <c r="EFK405" s="9"/>
      <c r="EFL405" s="9"/>
      <c r="EFM405" s="9"/>
      <c r="EFN405" s="9"/>
      <c r="EFO405" s="9"/>
      <c r="EFP405" s="9"/>
      <c r="EFQ405" s="9"/>
      <c r="EFR405" s="9"/>
      <c r="EFS405" s="9"/>
      <c r="EFT405" s="9"/>
      <c r="EFU405" s="9"/>
      <c r="EFV405" s="9"/>
      <c r="EFW405" s="9"/>
      <c r="EFX405" s="9"/>
      <c r="EFY405" s="9"/>
      <c r="EFZ405" s="9"/>
      <c r="EGA405" s="9"/>
      <c r="EGB405" s="9"/>
      <c r="EGC405" s="9"/>
      <c r="EGD405" s="9"/>
      <c r="EGE405" s="9"/>
      <c r="EGF405" s="9"/>
      <c r="EGG405" s="9"/>
      <c r="EGH405" s="9"/>
      <c r="EGI405" s="9"/>
      <c r="EGJ405" s="9"/>
      <c r="EGK405" s="9"/>
      <c r="EGL405" s="9"/>
      <c r="EGM405" s="9"/>
      <c r="EGN405" s="9"/>
      <c r="EGO405" s="9"/>
      <c r="EGP405" s="9"/>
      <c r="EGQ405" s="9"/>
      <c r="EGR405" s="9"/>
      <c r="EGS405" s="9"/>
      <c r="EGT405" s="9"/>
      <c r="EGU405" s="9"/>
      <c r="EGV405" s="9"/>
      <c r="EGW405" s="9"/>
      <c r="EGX405" s="9"/>
      <c r="EGY405" s="9"/>
      <c r="EGZ405" s="9"/>
      <c r="EHA405" s="9"/>
      <c r="EHB405" s="9"/>
      <c r="EHC405" s="9"/>
      <c r="EHD405" s="9"/>
      <c r="EHE405" s="9"/>
      <c r="EHF405" s="9"/>
      <c r="EHG405" s="9"/>
      <c r="EHH405" s="9"/>
      <c r="EHI405" s="9"/>
      <c r="EHJ405" s="9"/>
      <c r="EHK405" s="9"/>
      <c r="EHL405" s="9"/>
      <c r="EHM405" s="9"/>
      <c r="EHN405" s="9"/>
      <c r="EHO405" s="9"/>
      <c r="EHP405" s="9"/>
      <c r="EHQ405" s="9"/>
      <c r="EHR405" s="9"/>
      <c r="EHS405" s="9"/>
      <c r="EHT405" s="9"/>
      <c r="EHU405" s="9"/>
      <c r="EHV405" s="9"/>
      <c r="EHW405" s="9"/>
      <c r="EHX405" s="9"/>
      <c r="EHY405" s="9"/>
      <c r="EHZ405" s="9"/>
      <c r="EIA405" s="9"/>
      <c r="EIB405" s="9"/>
      <c r="EIC405" s="9"/>
      <c r="EID405" s="9"/>
      <c r="EIE405" s="9"/>
      <c r="EIF405" s="9"/>
      <c r="EIG405" s="9"/>
      <c r="EIH405" s="9"/>
      <c r="EII405" s="9"/>
      <c r="EIJ405" s="9"/>
      <c r="EIK405" s="9"/>
      <c r="EIL405" s="9"/>
      <c r="EIM405" s="9"/>
      <c r="EIN405" s="9"/>
      <c r="EIO405" s="9"/>
      <c r="EIP405" s="9"/>
      <c r="EIQ405" s="9"/>
      <c r="EIR405" s="9"/>
      <c r="EIS405" s="9"/>
      <c r="EIT405" s="9"/>
      <c r="EIU405" s="9"/>
      <c r="EIV405" s="9"/>
      <c r="EIW405" s="9"/>
      <c r="EIX405" s="9"/>
      <c r="EIY405" s="9"/>
      <c r="EIZ405" s="9"/>
      <c r="EJA405" s="9"/>
      <c r="EJB405" s="9"/>
      <c r="EJC405" s="9"/>
      <c r="EJD405" s="9"/>
      <c r="EJE405" s="9"/>
      <c r="EJF405" s="9"/>
      <c r="EJG405" s="9"/>
      <c r="EJH405" s="9"/>
      <c r="EJI405" s="9"/>
      <c r="EJJ405" s="9"/>
      <c r="EJK405" s="9"/>
      <c r="EJL405" s="9"/>
      <c r="EJM405" s="9"/>
      <c r="EJN405" s="9"/>
      <c r="EJO405" s="9"/>
      <c r="EJP405" s="9"/>
      <c r="EJQ405" s="9"/>
      <c r="EJR405" s="9"/>
      <c r="EJS405" s="9"/>
      <c r="EJT405" s="9"/>
      <c r="EJU405" s="9"/>
      <c r="EJV405" s="9"/>
      <c r="EJW405" s="9"/>
      <c r="EJX405" s="9"/>
      <c r="EJY405" s="9"/>
      <c r="EJZ405" s="9"/>
      <c r="EKA405" s="9"/>
      <c r="EKB405" s="9"/>
      <c r="EKC405" s="9"/>
      <c r="EKD405" s="9"/>
      <c r="EKE405" s="9"/>
      <c r="EKF405" s="9"/>
      <c r="EKG405" s="9"/>
      <c r="EKH405" s="9"/>
      <c r="EKI405" s="9"/>
      <c r="EKJ405" s="9"/>
      <c r="EKK405" s="9"/>
      <c r="EKL405" s="9"/>
      <c r="EKM405" s="9"/>
      <c r="EKN405" s="9"/>
      <c r="EKO405" s="9"/>
      <c r="EKP405" s="9"/>
      <c r="EKQ405" s="9"/>
      <c r="EKR405" s="9"/>
      <c r="EKS405" s="9"/>
      <c r="EKT405" s="9"/>
      <c r="EKU405" s="9"/>
      <c r="EKV405" s="9"/>
      <c r="EKW405" s="9"/>
      <c r="EKX405" s="9"/>
      <c r="EKY405" s="9"/>
      <c r="EKZ405" s="9"/>
      <c r="ELA405" s="9"/>
      <c r="ELB405" s="9"/>
      <c r="ELC405" s="9"/>
      <c r="ELD405" s="9"/>
      <c r="ELE405" s="9"/>
      <c r="ELF405" s="9"/>
      <c r="ELG405" s="9"/>
      <c r="ELH405" s="9"/>
      <c r="ELI405" s="9"/>
      <c r="ELJ405" s="9"/>
      <c r="ELK405" s="9"/>
      <c r="ELL405" s="9"/>
      <c r="ELM405" s="9"/>
      <c r="ELN405" s="9"/>
      <c r="ELO405" s="9"/>
      <c r="ELP405" s="9"/>
      <c r="ELQ405" s="9"/>
      <c r="ELR405" s="9"/>
      <c r="ELS405" s="9"/>
      <c r="ELT405" s="9"/>
      <c r="ELU405" s="9"/>
      <c r="ELV405" s="9"/>
      <c r="ELW405" s="9"/>
      <c r="ELX405" s="9"/>
      <c r="ELY405" s="9"/>
      <c r="ELZ405" s="9"/>
      <c r="EMA405" s="9"/>
      <c r="EMB405" s="9"/>
      <c r="EMC405" s="9"/>
      <c r="EMD405" s="9"/>
      <c r="EME405" s="9"/>
      <c r="EMF405" s="9"/>
      <c r="EMG405" s="9"/>
      <c r="EMH405" s="9"/>
      <c r="EMI405" s="9"/>
      <c r="EMJ405" s="9"/>
      <c r="EMK405" s="9"/>
      <c r="EML405" s="9"/>
      <c r="EMM405" s="9"/>
      <c r="EMN405" s="9"/>
      <c r="EMO405" s="9"/>
      <c r="EMP405" s="9"/>
      <c r="EMQ405" s="9"/>
      <c r="EMR405" s="9"/>
      <c r="EMS405" s="9"/>
      <c r="EMT405" s="9"/>
      <c r="EMU405" s="9"/>
      <c r="EMV405" s="9"/>
      <c r="EMW405" s="9"/>
      <c r="EMX405" s="9"/>
      <c r="EMY405" s="9"/>
      <c r="EMZ405" s="9"/>
      <c r="ENA405" s="9"/>
      <c r="ENB405" s="9"/>
      <c r="ENC405" s="9"/>
      <c r="END405" s="9"/>
      <c r="ENE405" s="9"/>
      <c r="ENF405" s="9"/>
      <c r="ENG405" s="9"/>
      <c r="ENH405" s="9"/>
      <c r="ENI405" s="9"/>
      <c r="ENJ405" s="9"/>
      <c r="ENK405" s="9"/>
      <c r="ENL405" s="9"/>
      <c r="ENM405" s="9"/>
      <c r="ENN405" s="9"/>
      <c r="ENO405" s="9"/>
      <c r="ENP405" s="9"/>
      <c r="ENQ405" s="9"/>
      <c r="ENR405" s="9"/>
      <c r="ENS405" s="9"/>
      <c r="ENT405" s="9"/>
      <c r="ENU405" s="9"/>
      <c r="ENV405" s="9"/>
      <c r="ENW405" s="9"/>
      <c r="ENX405" s="9"/>
      <c r="ENY405" s="9"/>
      <c r="ENZ405" s="9"/>
      <c r="EOA405" s="9"/>
      <c r="EOB405" s="9"/>
      <c r="EOC405" s="9"/>
      <c r="EOD405" s="9"/>
      <c r="EOE405" s="9"/>
      <c r="EOF405" s="9"/>
      <c r="EOG405" s="9"/>
      <c r="EOH405" s="9"/>
      <c r="EOI405" s="9"/>
      <c r="EOJ405" s="9"/>
      <c r="EOK405" s="9"/>
      <c r="EOL405" s="9"/>
      <c r="EOM405" s="9"/>
      <c r="EON405" s="9"/>
      <c r="EOO405" s="9"/>
      <c r="EOP405" s="9"/>
      <c r="EOQ405" s="9"/>
      <c r="EOR405" s="9"/>
      <c r="EOS405" s="9"/>
      <c r="EOT405" s="9"/>
      <c r="EOU405" s="9"/>
      <c r="EOV405" s="9"/>
      <c r="EOW405" s="9"/>
      <c r="EOX405" s="9"/>
      <c r="EOY405" s="9"/>
      <c r="EOZ405" s="9"/>
      <c r="EPA405" s="9"/>
      <c r="EPB405" s="9"/>
      <c r="EPC405" s="9"/>
      <c r="EPD405" s="9"/>
      <c r="EPE405" s="9"/>
      <c r="EPF405" s="9"/>
      <c r="EPG405" s="9"/>
      <c r="EPH405" s="9"/>
      <c r="EPI405" s="9"/>
      <c r="EPJ405" s="9"/>
      <c r="EPK405" s="9"/>
      <c r="EPL405" s="9"/>
      <c r="EPM405" s="9"/>
      <c r="EPN405" s="9"/>
      <c r="EPO405" s="9"/>
      <c r="EPP405" s="9"/>
      <c r="EPQ405" s="9"/>
      <c r="EPR405" s="9"/>
      <c r="EPS405" s="9"/>
      <c r="EPT405" s="9"/>
      <c r="EPU405" s="9"/>
      <c r="EPV405" s="9"/>
      <c r="EPW405" s="9"/>
      <c r="EPX405" s="9"/>
      <c r="EPY405" s="9"/>
      <c r="EPZ405" s="9"/>
      <c r="EQA405" s="9"/>
      <c r="EQB405" s="9"/>
      <c r="EQC405" s="9"/>
      <c r="EQD405" s="9"/>
      <c r="EQE405" s="9"/>
      <c r="EQF405" s="9"/>
      <c r="EQG405" s="9"/>
      <c r="EQH405" s="9"/>
      <c r="EQI405" s="9"/>
      <c r="EQJ405" s="9"/>
      <c r="EQK405" s="9"/>
      <c r="EQL405" s="9"/>
      <c r="EQM405" s="9"/>
      <c r="EQN405" s="9"/>
      <c r="EQO405" s="9"/>
      <c r="EQP405" s="9"/>
      <c r="EQQ405" s="9"/>
      <c r="EQR405" s="9"/>
      <c r="EQS405" s="9"/>
      <c r="EQT405" s="9"/>
      <c r="EQU405" s="9"/>
      <c r="EQV405" s="9"/>
      <c r="EQW405" s="9"/>
      <c r="EQX405" s="9"/>
      <c r="EQY405" s="9"/>
      <c r="EQZ405" s="9"/>
      <c r="ERA405" s="9"/>
      <c r="ERB405" s="9"/>
      <c r="ERC405" s="9"/>
      <c r="ERD405" s="9"/>
      <c r="ERE405" s="9"/>
      <c r="ERF405" s="9"/>
      <c r="ERG405" s="9"/>
      <c r="ERH405" s="9"/>
      <c r="ERI405" s="9"/>
      <c r="ERJ405" s="9"/>
      <c r="ERK405" s="9"/>
      <c r="ERL405" s="9"/>
      <c r="ERM405" s="9"/>
      <c r="ERN405" s="9"/>
      <c r="ERO405" s="9"/>
      <c r="ERP405" s="9"/>
      <c r="ERQ405" s="9"/>
      <c r="ERR405" s="9"/>
      <c r="ERS405" s="9"/>
      <c r="ERT405" s="9"/>
      <c r="ERU405" s="9"/>
      <c r="ERV405" s="9"/>
      <c r="ERW405" s="9"/>
      <c r="ERX405" s="9"/>
      <c r="ERY405" s="9"/>
      <c r="ERZ405" s="9"/>
      <c r="ESA405" s="9"/>
      <c r="ESB405" s="9"/>
      <c r="ESC405" s="9"/>
      <c r="ESD405" s="9"/>
      <c r="ESE405" s="9"/>
      <c r="ESF405" s="9"/>
      <c r="ESG405" s="9"/>
      <c r="ESH405" s="9"/>
      <c r="ESI405" s="9"/>
      <c r="ESJ405" s="9"/>
      <c r="ESK405" s="9"/>
      <c r="ESL405" s="9"/>
      <c r="ESM405" s="9"/>
      <c r="ESN405" s="9"/>
      <c r="ESO405" s="9"/>
      <c r="ESP405" s="9"/>
      <c r="ESQ405" s="9"/>
      <c r="ESR405" s="9"/>
      <c r="ESS405" s="9"/>
      <c r="EST405" s="9"/>
      <c r="ESU405" s="9"/>
      <c r="ESV405" s="9"/>
      <c r="ESW405" s="9"/>
      <c r="ESX405" s="9"/>
      <c r="ESY405" s="9"/>
      <c r="ESZ405" s="9"/>
      <c r="ETA405" s="9"/>
      <c r="ETB405" s="9"/>
      <c r="ETC405" s="9"/>
      <c r="ETD405" s="9"/>
      <c r="ETE405" s="9"/>
      <c r="ETF405" s="9"/>
      <c r="ETG405" s="9"/>
      <c r="ETH405" s="9"/>
      <c r="ETI405" s="9"/>
      <c r="ETJ405" s="9"/>
      <c r="ETK405" s="9"/>
      <c r="ETL405" s="9"/>
      <c r="ETM405" s="9"/>
      <c r="ETN405" s="9"/>
      <c r="ETO405" s="9"/>
      <c r="ETP405" s="9"/>
      <c r="ETQ405" s="9"/>
      <c r="ETR405" s="9"/>
      <c r="ETS405" s="9"/>
      <c r="ETT405" s="9"/>
      <c r="ETU405" s="9"/>
      <c r="ETV405" s="9"/>
      <c r="ETW405" s="9"/>
      <c r="ETX405" s="9"/>
      <c r="ETY405" s="9"/>
      <c r="ETZ405" s="9"/>
      <c r="EUA405" s="9"/>
      <c r="EUB405" s="9"/>
      <c r="EUC405" s="9"/>
      <c r="EUD405" s="9"/>
      <c r="EUE405" s="9"/>
      <c r="EUF405" s="9"/>
      <c r="EUG405" s="9"/>
      <c r="EUH405" s="9"/>
      <c r="EUI405" s="9"/>
      <c r="EUJ405" s="9"/>
      <c r="EUK405" s="9"/>
      <c r="EUL405" s="9"/>
      <c r="EUM405" s="9"/>
      <c r="EUN405" s="9"/>
      <c r="EUO405" s="9"/>
      <c r="EUP405" s="9"/>
      <c r="EUQ405" s="9"/>
      <c r="EUR405" s="9"/>
      <c r="EUS405" s="9"/>
      <c r="EUT405" s="9"/>
      <c r="EUU405" s="9"/>
      <c r="EUV405" s="9"/>
      <c r="EUW405" s="9"/>
      <c r="EUX405" s="9"/>
      <c r="EUY405" s="9"/>
      <c r="EUZ405" s="9"/>
      <c r="EVA405" s="9"/>
      <c r="EVB405" s="9"/>
      <c r="EVC405" s="9"/>
      <c r="EVD405" s="9"/>
      <c r="EVE405" s="9"/>
      <c r="EVF405" s="9"/>
      <c r="EVG405" s="9"/>
      <c r="EVH405" s="9"/>
      <c r="EVI405" s="9"/>
      <c r="EVJ405" s="9"/>
      <c r="EVK405" s="9"/>
      <c r="EVL405" s="9"/>
      <c r="EVM405" s="9"/>
      <c r="EVN405" s="9"/>
      <c r="EVO405" s="9"/>
      <c r="EVP405" s="9"/>
      <c r="EVQ405" s="9"/>
      <c r="EVR405" s="9"/>
      <c r="EVS405" s="9"/>
      <c r="EVT405" s="9"/>
      <c r="EVU405" s="9"/>
      <c r="EVV405" s="9"/>
      <c r="EVW405" s="9"/>
      <c r="EVX405" s="9"/>
      <c r="EVY405" s="9"/>
      <c r="EVZ405" s="9"/>
      <c r="EWA405" s="9"/>
      <c r="EWB405" s="9"/>
      <c r="EWC405" s="9"/>
      <c r="EWD405" s="9"/>
      <c r="EWE405" s="9"/>
      <c r="EWF405" s="9"/>
      <c r="EWG405" s="9"/>
      <c r="EWH405" s="9"/>
      <c r="EWI405" s="9"/>
      <c r="EWJ405" s="9"/>
      <c r="EWK405" s="9"/>
      <c r="EWL405" s="9"/>
      <c r="EWM405" s="9"/>
      <c r="EWN405" s="9"/>
      <c r="EWO405" s="9"/>
      <c r="EWP405" s="9"/>
      <c r="EWQ405" s="9"/>
      <c r="EWR405" s="9"/>
      <c r="EWS405" s="9"/>
      <c r="EWT405" s="9"/>
      <c r="EWU405" s="9"/>
      <c r="EWV405" s="9"/>
      <c r="EWW405" s="9"/>
      <c r="EWX405" s="9"/>
      <c r="EWY405" s="9"/>
      <c r="EWZ405" s="9"/>
      <c r="EXA405" s="9"/>
      <c r="EXB405" s="9"/>
      <c r="EXC405" s="9"/>
      <c r="EXD405" s="9"/>
      <c r="EXE405" s="9"/>
      <c r="EXF405" s="9"/>
      <c r="EXG405" s="9"/>
      <c r="EXH405" s="9"/>
      <c r="EXI405" s="9"/>
      <c r="EXJ405" s="9"/>
      <c r="EXK405" s="9"/>
      <c r="EXL405" s="9"/>
      <c r="EXM405" s="9"/>
      <c r="EXN405" s="9"/>
      <c r="EXO405" s="9"/>
      <c r="EXP405" s="9"/>
      <c r="EXQ405" s="9"/>
      <c r="EXR405" s="9"/>
      <c r="EXS405" s="9"/>
      <c r="EXT405" s="9"/>
      <c r="EXU405" s="9"/>
      <c r="EXV405" s="9"/>
      <c r="EXW405" s="9"/>
      <c r="EXX405" s="9"/>
      <c r="EXY405" s="9"/>
      <c r="EXZ405" s="9"/>
      <c r="EYA405" s="9"/>
      <c r="EYB405" s="9"/>
      <c r="EYC405" s="9"/>
      <c r="EYD405" s="9"/>
      <c r="EYE405" s="9"/>
      <c r="EYF405" s="9"/>
      <c r="EYG405" s="9"/>
      <c r="EYH405" s="9"/>
      <c r="EYI405" s="9"/>
      <c r="EYJ405" s="9"/>
      <c r="EYK405" s="9"/>
      <c r="EYL405" s="9"/>
      <c r="EYM405" s="9"/>
      <c r="EYN405" s="9"/>
      <c r="EYO405" s="9"/>
      <c r="EYP405" s="9"/>
      <c r="EYQ405" s="9"/>
      <c r="EYR405" s="9"/>
      <c r="EYS405" s="9"/>
      <c r="EYT405" s="9"/>
      <c r="EYU405" s="9"/>
      <c r="EYV405" s="9"/>
      <c r="EYW405" s="9"/>
      <c r="EYX405" s="9"/>
      <c r="EYY405" s="9"/>
      <c r="EYZ405" s="9"/>
      <c r="EZA405" s="9"/>
      <c r="EZB405" s="9"/>
      <c r="EZC405" s="9"/>
      <c r="EZD405" s="9"/>
      <c r="EZE405" s="9"/>
      <c r="EZF405" s="9"/>
      <c r="EZG405" s="9"/>
      <c r="EZH405" s="9"/>
      <c r="EZI405" s="9"/>
      <c r="EZJ405" s="9"/>
      <c r="EZK405" s="9"/>
      <c r="EZL405" s="9"/>
      <c r="EZM405" s="9"/>
      <c r="EZN405" s="9"/>
      <c r="EZO405" s="9"/>
      <c r="EZP405" s="9"/>
      <c r="EZQ405" s="9"/>
      <c r="EZR405" s="9"/>
      <c r="EZS405" s="9"/>
      <c r="EZT405" s="9"/>
      <c r="EZU405" s="9"/>
      <c r="EZV405" s="9"/>
      <c r="EZW405" s="9"/>
      <c r="EZX405" s="9"/>
      <c r="EZY405" s="9"/>
      <c r="EZZ405" s="9"/>
      <c r="FAA405" s="9"/>
      <c r="FAB405" s="9"/>
      <c r="FAC405" s="9"/>
      <c r="FAD405" s="9"/>
      <c r="FAE405" s="9"/>
      <c r="FAF405" s="9"/>
      <c r="FAG405" s="9"/>
      <c r="FAH405" s="9"/>
      <c r="FAI405" s="9"/>
      <c r="FAJ405" s="9"/>
      <c r="FAK405" s="9"/>
      <c r="FAL405" s="9"/>
      <c r="FAM405" s="9"/>
      <c r="FAN405" s="9"/>
      <c r="FAO405" s="9"/>
      <c r="FAP405" s="9"/>
      <c r="FAQ405" s="9"/>
      <c r="FAR405" s="9"/>
      <c r="FAS405" s="9"/>
      <c r="FAT405" s="9"/>
      <c r="FAU405" s="9"/>
      <c r="FAV405" s="9"/>
      <c r="FAW405" s="9"/>
      <c r="FAX405" s="9"/>
      <c r="FAY405" s="9"/>
      <c r="FAZ405" s="9"/>
      <c r="FBA405" s="9"/>
      <c r="FBB405" s="9"/>
      <c r="FBC405" s="9"/>
      <c r="FBD405" s="9"/>
      <c r="FBE405" s="9"/>
      <c r="FBF405" s="9"/>
      <c r="FBG405" s="9"/>
      <c r="FBH405" s="9"/>
      <c r="FBI405" s="9"/>
      <c r="FBJ405" s="9"/>
      <c r="FBK405" s="9"/>
      <c r="FBL405" s="9"/>
      <c r="FBM405" s="9"/>
      <c r="FBN405" s="9"/>
      <c r="FBO405" s="9"/>
      <c r="FBP405" s="9"/>
      <c r="FBQ405" s="9"/>
      <c r="FBR405" s="9"/>
      <c r="FBS405" s="9"/>
      <c r="FBT405" s="9"/>
      <c r="FBU405" s="9"/>
      <c r="FBV405" s="9"/>
      <c r="FBW405" s="9"/>
      <c r="FBX405" s="9"/>
      <c r="FBY405" s="9"/>
      <c r="FBZ405" s="9"/>
      <c r="FCA405" s="9"/>
      <c r="FCB405" s="9"/>
      <c r="FCC405" s="9"/>
      <c r="FCD405" s="9"/>
      <c r="FCE405" s="9"/>
      <c r="FCF405" s="9"/>
      <c r="FCG405" s="9"/>
      <c r="FCH405" s="9"/>
      <c r="FCI405" s="9"/>
      <c r="FCJ405" s="9"/>
      <c r="FCK405" s="9"/>
      <c r="FCL405" s="9"/>
      <c r="FCM405" s="9"/>
      <c r="FCN405" s="9"/>
      <c r="FCO405" s="9"/>
      <c r="FCP405" s="9"/>
      <c r="FCQ405" s="9"/>
      <c r="FCR405" s="9"/>
      <c r="FCS405" s="9"/>
      <c r="FCT405" s="9"/>
      <c r="FCU405" s="9"/>
      <c r="FCV405" s="9"/>
      <c r="FCW405" s="9"/>
      <c r="FCX405" s="9"/>
      <c r="FCY405" s="9"/>
      <c r="FCZ405" s="9"/>
      <c r="FDA405" s="9"/>
      <c r="FDB405" s="9"/>
      <c r="FDC405" s="9"/>
      <c r="FDD405" s="9"/>
      <c r="FDE405" s="9"/>
      <c r="FDF405" s="9"/>
      <c r="FDG405" s="9"/>
      <c r="FDH405" s="9"/>
      <c r="FDI405" s="9"/>
      <c r="FDJ405" s="9"/>
      <c r="FDK405" s="9"/>
      <c r="FDL405" s="9"/>
      <c r="FDM405" s="9"/>
      <c r="FDN405" s="9"/>
      <c r="FDO405" s="9"/>
      <c r="FDP405" s="9"/>
      <c r="FDQ405" s="9"/>
      <c r="FDR405" s="9"/>
      <c r="FDS405" s="9"/>
      <c r="FDT405" s="9"/>
      <c r="FDU405" s="9"/>
      <c r="FDV405" s="9"/>
      <c r="FDW405" s="9"/>
      <c r="FDX405" s="9"/>
      <c r="FDY405" s="9"/>
      <c r="FDZ405" s="9"/>
      <c r="FEA405" s="9"/>
      <c r="FEB405" s="9"/>
      <c r="FEC405" s="9"/>
      <c r="FED405" s="9"/>
      <c r="FEE405" s="9"/>
      <c r="FEF405" s="9"/>
      <c r="FEG405" s="9"/>
      <c r="FEH405" s="9"/>
      <c r="FEI405" s="9"/>
      <c r="FEJ405" s="9"/>
      <c r="FEK405" s="9"/>
      <c r="FEL405" s="9"/>
      <c r="FEM405" s="9"/>
      <c r="FEN405" s="9"/>
      <c r="FEO405" s="9"/>
      <c r="FEP405" s="9"/>
      <c r="FEQ405" s="9"/>
      <c r="FER405" s="9"/>
      <c r="FES405" s="9"/>
      <c r="FET405" s="9"/>
      <c r="FEU405" s="9"/>
      <c r="FEV405" s="9"/>
      <c r="FEW405" s="9"/>
      <c r="FEX405" s="9"/>
      <c r="FEY405" s="9"/>
      <c r="FEZ405" s="9"/>
      <c r="FFA405" s="9"/>
      <c r="FFB405" s="9"/>
      <c r="FFC405" s="9"/>
      <c r="FFD405" s="9"/>
      <c r="FFE405" s="9"/>
      <c r="FFF405" s="9"/>
      <c r="FFG405" s="9"/>
      <c r="FFH405" s="9"/>
      <c r="FFI405" s="9"/>
      <c r="FFJ405" s="9"/>
      <c r="FFK405" s="9"/>
      <c r="FFL405" s="9"/>
      <c r="FFM405" s="9"/>
      <c r="FFN405" s="9"/>
      <c r="FFO405" s="9"/>
      <c r="FFP405" s="9"/>
      <c r="FFQ405" s="9"/>
      <c r="FFR405" s="9"/>
      <c r="FFS405" s="9"/>
      <c r="FFT405" s="9"/>
      <c r="FFU405" s="9"/>
      <c r="FFV405" s="9"/>
      <c r="FFW405" s="9"/>
      <c r="FFX405" s="9"/>
      <c r="FFY405" s="9"/>
      <c r="FFZ405" s="9"/>
      <c r="FGA405" s="9"/>
      <c r="FGB405" s="9"/>
      <c r="FGC405" s="9"/>
      <c r="FGD405" s="9"/>
      <c r="FGE405" s="9"/>
      <c r="FGF405" s="9"/>
      <c r="FGG405" s="9"/>
      <c r="FGH405" s="9"/>
      <c r="FGI405" s="9"/>
      <c r="FGJ405" s="9"/>
      <c r="FGK405" s="9"/>
      <c r="FGL405" s="9"/>
      <c r="FGM405" s="9"/>
      <c r="FGN405" s="9"/>
      <c r="FGO405" s="9"/>
      <c r="FGP405" s="9"/>
      <c r="FGQ405" s="9"/>
      <c r="FGR405" s="9"/>
      <c r="FGS405" s="9"/>
      <c r="FGT405" s="9"/>
      <c r="FGU405" s="9"/>
      <c r="FGV405" s="9"/>
      <c r="FGW405" s="9"/>
      <c r="FGX405" s="9"/>
      <c r="FGY405" s="9"/>
      <c r="FGZ405" s="9"/>
      <c r="FHA405" s="9"/>
      <c r="FHB405" s="9"/>
      <c r="FHC405" s="9"/>
      <c r="FHD405" s="9"/>
      <c r="FHE405" s="9"/>
      <c r="FHF405" s="9"/>
      <c r="FHG405" s="9"/>
      <c r="FHH405" s="9"/>
      <c r="FHI405" s="9"/>
      <c r="FHJ405" s="9"/>
      <c r="FHK405" s="9"/>
      <c r="FHL405" s="9"/>
      <c r="FHM405" s="9"/>
      <c r="FHN405" s="9"/>
      <c r="FHO405" s="9"/>
      <c r="FHP405" s="9"/>
      <c r="FHQ405" s="9"/>
      <c r="FHR405" s="9"/>
      <c r="FHS405" s="9"/>
      <c r="FHT405" s="9"/>
      <c r="FHU405" s="9"/>
      <c r="FHV405" s="9"/>
      <c r="FHW405" s="9"/>
      <c r="FHX405" s="9"/>
      <c r="FHY405" s="9"/>
      <c r="FHZ405" s="9"/>
      <c r="FIA405" s="9"/>
      <c r="FIB405" s="9"/>
      <c r="FIC405" s="9"/>
      <c r="FID405" s="9"/>
      <c r="FIE405" s="9"/>
      <c r="FIF405" s="9"/>
      <c r="FIG405" s="9"/>
      <c r="FIH405" s="9"/>
      <c r="FII405" s="9"/>
      <c r="FIJ405" s="9"/>
      <c r="FIK405" s="9"/>
      <c r="FIL405" s="9"/>
      <c r="FIM405" s="9"/>
      <c r="FIN405" s="9"/>
      <c r="FIO405" s="9"/>
      <c r="FIP405" s="9"/>
      <c r="FIQ405" s="9"/>
      <c r="FIR405" s="9"/>
      <c r="FIS405" s="9"/>
      <c r="FIT405" s="9"/>
      <c r="FIU405" s="9"/>
      <c r="FIV405" s="9"/>
      <c r="FIW405" s="9"/>
      <c r="FIX405" s="9"/>
      <c r="FIY405" s="9"/>
      <c r="FIZ405" s="9"/>
      <c r="FJA405" s="9"/>
      <c r="FJB405" s="9"/>
      <c r="FJC405" s="9"/>
      <c r="FJD405" s="9"/>
      <c r="FJE405" s="9"/>
      <c r="FJF405" s="9"/>
      <c r="FJG405" s="9"/>
      <c r="FJH405" s="9"/>
      <c r="FJI405" s="9"/>
      <c r="FJJ405" s="9"/>
      <c r="FJK405" s="9"/>
      <c r="FJL405" s="9"/>
      <c r="FJM405" s="9"/>
      <c r="FJN405" s="9"/>
      <c r="FJO405" s="9"/>
      <c r="FJP405" s="9"/>
      <c r="FJQ405" s="9"/>
      <c r="FJR405" s="9"/>
      <c r="FJS405" s="9"/>
      <c r="FJT405" s="9"/>
      <c r="FJU405" s="9"/>
      <c r="FJV405" s="9"/>
      <c r="FJW405" s="9"/>
      <c r="FJX405" s="9"/>
      <c r="FJY405" s="9"/>
      <c r="FJZ405" s="9"/>
      <c r="FKA405" s="9"/>
      <c r="FKB405" s="9"/>
      <c r="FKC405" s="9"/>
      <c r="FKD405" s="9"/>
      <c r="FKE405" s="9"/>
      <c r="FKF405" s="9"/>
      <c r="FKG405" s="9"/>
      <c r="FKH405" s="9"/>
      <c r="FKI405" s="9"/>
      <c r="FKJ405" s="9"/>
      <c r="FKK405" s="9"/>
      <c r="FKL405" s="9"/>
      <c r="FKM405" s="9"/>
      <c r="FKN405" s="9"/>
      <c r="FKO405" s="9"/>
      <c r="FKP405" s="9"/>
      <c r="FKQ405" s="9"/>
      <c r="FKR405" s="9"/>
      <c r="FKS405" s="9"/>
      <c r="FKT405" s="9"/>
      <c r="FKU405" s="9"/>
      <c r="FKV405" s="9"/>
      <c r="FKW405" s="9"/>
      <c r="FKX405" s="9"/>
      <c r="FKY405" s="9"/>
      <c r="FKZ405" s="9"/>
      <c r="FLA405" s="9"/>
      <c r="FLB405" s="9"/>
      <c r="FLC405" s="9"/>
      <c r="FLD405" s="9"/>
      <c r="FLE405" s="9"/>
      <c r="FLF405" s="9"/>
      <c r="FLG405" s="9"/>
      <c r="FLH405" s="9"/>
      <c r="FLI405" s="9"/>
      <c r="FLJ405" s="9"/>
      <c r="FLK405" s="9"/>
      <c r="FLL405" s="9"/>
      <c r="FLM405" s="9"/>
      <c r="FLN405" s="9"/>
      <c r="FLO405" s="9"/>
      <c r="FLP405" s="9"/>
      <c r="FLQ405" s="9"/>
      <c r="FLR405" s="9"/>
      <c r="FLS405" s="9"/>
      <c r="FLT405" s="9"/>
      <c r="FLU405" s="9"/>
      <c r="FLV405" s="9"/>
      <c r="FLW405" s="9"/>
      <c r="FLX405" s="9"/>
      <c r="FLY405" s="9"/>
      <c r="FLZ405" s="9"/>
      <c r="FMA405" s="9"/>
      <c r="FMB405" s="9"/>
      <c r="FMC405" s="9"/>
      <c r="FMD405" s="9"/>
      <c r="FME405" s="9"/>
      <c r="FMF405" s="9"/>
      <c r="FMG405" s="9"/>
      <c r="FMH405" s="9"/>
      <c r="FMI405" s="9"/>
      <c r="FMJ405" s="9"/>
      <c r="FMK405" s="9"/>
      <c r="FML405" s="9"/>
      <c r="FMM405" s="9"/>
      <c r="FMN405" s="9"/>
      <c r="FMO405" s="9"/>
      <c r="FMP405" s="9"/>
      <c r="FMQ405" s="9"/>
      <c r="FMR405" s="9"/>
      <c r="FMS405" s="9"/>
      <c r="FMT405" s="9"/>
      <c r="FMU405" s="9"/>
      <c r="FMV405" s="9"/>
      <c r="FMW405" s="9"/>
      <c r="FMX405" s="9"/>
      <c r="FMY405" s="9"/>
      <c r="FMZ405" s="9"/>
      <c r="FNA405" s="9"/>
      <c r="FNB405" s="9"/>
      <c r="FNC405" s="9"/>
      <c r="FND405" s="9"/>
      <c r="FNE405" s="9"/>
      <c r="FNF405" s="9"/>
      <c r="FNG405" s="9"/>
      <c r="FNH405" s="9"/>
      <c r="FNI405" s="9"/>
      <c r="FNJ405" s="9"/>
      <c r="FNK405" s="9"/>
      <c r="FNL405" s="9"/>
      <c r="FNM405" s="9"/>
      <c r="FNN405" s="9"/>
      <c r="FNO405" s="9"/>
      <c r="FNP405" s="9"/>
      <c r="FNQ405" s="9"/>
      <c r="FNR405" s="9"/>
      <c r="FNS405" s="9"/>
      <c r="FNT405" s="9"/>
      <c r="FNU405" s="9"/>
      <c r="FNV405" s="9"/>
      <c r="FNW405" s="9"/>
      <c r="FNX405" s="9"/>
      <c r="FNY405" s="9"/>
      <c r="FNZ405" s="9"/>
      <c r="FOA405" s="9"/>
      <c r="FOB405" s="9"/>
      <c r="FOC405" s="9"/>
      <c r="FOD405" s="9"/>
      <c r="FOE405" s="9"/>
      <c r="FOF405" s="9"/>
      <c r="FOG405" s="9"/>
      <c r="FOH405" s="9"/>
      <c r="FOI405" s="9"/>
      <c r="FOJ405" s="9"/>
      <c r="FOK405" s="9"/>
      <c r="FOL405" s="9"/>
      <c r="FOM405" s="9"/>
      <c r="FON405" s="9"/>
      <c r="FOO405" s="9"/>
      <c r="FOP405" s="9"/>
      <c r="FOQ405" s="9"/>
      <c r="FOR405" s="9"/>
      <c r="FOS405" s="9"/>
      <c r="FOT405" s="9"/>
      <c r="FOU405" s="9"/>
      <c r="FOV405" s="9"/>
      <c r="FOW405" s="9"/>
      <c r="FOX405" s="9"/>
      <c r="FOY405" s="9"/>
      <c r="FOZ405" s="9"/>
      <c r="FPA405" s="9"/>
      <c r="FPB405" s="9"/>
      <c r="FPC405" s="9"/>
      <c r="FPD405" s="9"/>
      <c r="FPE405" s="9"/>
      <c r="FPF405" s="9"/>
      <c r="FPG405" s="9"/>
      <c r="FPH405" s="9"/>
      <c r="FPI405" s="9"/>
      <c r="FPJ405" s="9"/>
      <c r="FPK405" s="9"/>
      <c r="FPL405" s="9"/>
      <c r="FPM405" s="9"/>
      <c r="FPN405" s="9"/>
      <c r="FPO405" s="9"/>
      <c r="FPP405" s="9"/>
      <c r="FPQ405" s="9"/>
      <c r="FPR405" s="9"/>
      <c r="FPS405" s="9"/>
      <c r="FPT405" s="9"/>
      <c r="FPU405" s="9"/>
      <c r="FPV405" s="9"/>
      <c r="FPW405" s="9"/>
      <c r="FPX405" s="9"/>
      <c r="FPY405" s="9"/>
      <c r="FPZ405" s="9"/>
      <c r="FQA405" s="9"/>
      <c r="FQB405" s="9"/>
      <c r="FQC405" s="9"/>
      <c r="FQD405" s="9"/>
      <c r="FQE405" s="9"/>
      <c r="FQF405" s="9"/>
      <c r="FQG405" s="9"/>
      <c r="FQH405" s="9"/>
      <c r="FQI405" s="9"/>
      <c r="FQJ405" s="9"/>
      <c r="FQK405" s="9"/>
      <c r="FQL405" s="9"/>
      <c r="FQM405" s="9"/>
      <c r="FQN405" s="9"/>
      <c r="FQO405" s="9"/>
      <c r="FQP405" s="9"/>
      <c r="FQQ405" s="9"/>
      <c r="FQR405" s="9"/>
      <c r="FQS405" s="9"/>
      <c r="FQT405" s="9"/>
      <c r="FQU405" s="9"/>
      <c r="FQV405" s="9"/>
      <c r="FQW405" s="9"/>
      <c r="FQX405" s="9"/>
      <c r="FQY405" s="9"/>
      <c r="FQZ405" s="9"/>
      <c r="FRA405" s="9"/>
      <c r="FRB405" s="9"/>
      <c r="FRC405" s="9"/>
      <c r="FRD405" s="9"/>
      <c r="FRE405" s="9"/>
      <c r="FRF405" s="9"/>
      <c r="FRG405" s="9"/>
      <c r="FRH405" s="9"/>
      <c r="FRI405" s="9"/>
      <c r="FRJ405" s="9"/>
      <c r="FRK405" s="9"/>
      <c r="FRL405" s="9"/>
      <c r="FRM405" s="9"/>
      <c r="FRN405" s="9"/>
      <c r="FRO405" s="9"/>
      <c r="FRP405" s="9"/>
      <c r="FRQ405" s="9"/>
      <c r="FRR405" s="9"/>
      <c r="FRS405" s="9"/>
      <c r="FRT405" s="9"/>
      <c r="FRU405" s="9"/>
      <c r="FRV405" s="9"/>
      <c r="FRW405" s="9"/>
      <c r="FRX405" s="9"/>
      <c r="FRY405" s="9"/>
      <c r="FRZ405" s="9"/>
      <c r="FSA405" s="9"/>
      <c r="FSB405" s="9"/>
      <c r="FSC405" s="9"/>
      <c r="FSD405" s="9"/>
      <c r="FSE405" s="9"/>
      <c r="FSF405" s="9"/>
      <c r="FSG405" s="9"/>
      <c r="FSH405" s="9"/>
      <c r="FSI405" s="9"/>
      <c r="FSJ405" s="9"/>
      <c r="FSK405" s="9"/>
      <c r="FSL405" s="9"/>
      <c r="FSM405" s="9"/>
      <c r="FSN405" s="9"/>
      <c r="FSO405" s="9"/>
      <c r="FSP405" s="9"/>
      <c r="FSQ405" s="9"/>
      <c r="FSR405" s="9"/>
      <c r="FSS405" s="9"/>
      <c r="FST405" s="9"/>
      <c r="FSU405" s="9"/>
      <c r="FSV405" s="9"/>
      <c r="FSW405" s="9"/>
      <c r="FSX405" s="9"/>
      <c r="FSY405" s="9"/>
      <c r="FSZ405" s="9"/>
      <c r="FTA405" s="9"/>
      <c r="FTB405" s="9"/>
      <c r="FTC405" s="9"/>
      <c r="FTD405" s="9"/>
      <c r="FTE405" s="9"/>
      <c r="FTF405" s="9"/>
      <c r="FTG405" s="9"/>
      <c r="FTH405" s="9"/>
      <c r="FTI405" s="9"/>
      <c r="FTJ405" s="9"/>
      <c r="FTK405" s="9"/>
      <c r="FTL405" s="9"/>
      <c r="FTM405" s="9"/>
      <c r="FTN405" s="9"/>
      <c r="FTO405" s="9"/>
      <c r="FTP405" s="9"/>
      <c r="FTQ405" s="9"/>
      <c r="FTR405" s="9"/>
      <c r="FTS405" s="9"/>
      <c r="FTT405" s="9"/>
      <c r="FTU405" s="9"/>
      <c r="FTV405" s="9"/>
      <c r="FTW405" s="9"/>
      <c r="FTX405" s="9"/>
      <c r="FTY405" s="9"/>
      <c r="FTZ405" s="9"/>
      <c r="FUA405" s="9"/>
      <c r="FUB405" s="9"/>
      <c r="FUC405" s="9"/>
      <c r="FUD405" s="9"/>
      <c r="FUE405" s="9"/>
      <c r="FUF405" s="9"/>
      <c r="FUG405" s="9"/>
      <c r="FUH405" s="9"/>
      <c r="FUI405" s="9"/>
      <c r="FUJ405" s="9"/>
      <c r="FUK405" s="9"/>
      <c r="FUL405" s="9"/>
      <c r="FUM405" s="9"/>
      <c r="FUN405" s="9"/>
      <c r="FUO405" s="9"/>
      <c r="FUP405" s="9"/>
      <c r="FUQ405" s="9"/>
      <c r="FUR405" s="9"/>
      <c r="FUS405" s="9"/>
      <c r="FUT405" s="9"/>
      <c r="FUU405" s="9"/>
      <c r="FUV405" s="9"/>
      <c r="FUW405" s="9"/>
      <c r="FUX405" s="9"/>
      <c r="FUY405" s="9"/>
      <c r="FUZ405" s="9"/>
      <c r="FVA405" s="9"/>
      <c r="FVB405" s="9"/>
      <c r="FVC405" s="9"/>
      <c r="FVD405" s="9"/>
      <c r="FVE405" s="9"/>
      <c r="FVF405" s="9"/>
      <c r="FVG405" s="9"/>
      <c r="FVH405" s="9"/>
      <c r="FVI405" s="9"/>
      <c r="FVJ405" s="9"/>
      <c r="FVK405" s="9"/>
      <c r="FVL405" s="9"/>
      <c r="FVM405" s="9"/>
      <c r="FVN405" s="9"/>
      <c r="FVO405" s="9"/>
      <c r="FVP405" s="9"/>
      <c r="FVQ405" s="9"/>
      <c r="FVR405" s="9"/>
      <c r="FVS405" s="9"/>
      <c r="FVT405" s="9"/>
      <c r="FVU405" s="9"/>
      <c r="FVV405" s="9"/>
      <c r="FVW405" s="9"/>
      <c r="FVX405" s="9"/>
      <c r="FVY405" s="9"/>
      <c r="FVZ405" s="9"/>
      <c r="FWA405" s="9"/>
      <c r="FWB405" s="9"/>
      <c r="FWC405" s="9"/>
      <c r="FWD405" s="9"/>
      <c r="FWE405" s="9"/>
      <c r="FWF405" s="9"/>
      <c r="FWG405" s="9"/>
      <c r="FWH405" s="9"/>
      <c r="FWI405" s="9"/>
      <c r="FWJ405" s="9"/>
      <c r="FWK405" s="9"/>
      <c r="FWL405" s="9"/>
      <c r="FWM405" s="9"/>
      <c r="FWN405" s="9"/>
      <c r="FWO405" s="9"/>
      <c r="FWP405" s="9"/>
      <c r="FWQ405" s="9"/>
      <c r="FWR405" s="9"/>
      <c r="FWS405" s="9"/>
      <c r="FWT405" s="9"/>
      <c r="FWU405" s="9"/>
      <c r="FWV405" s="9"/>
      <c r="FWW405" s="9"/>
      <c r="FWX405" s="9"/>
      <c r="FWY405" s="9"/>
      <c r="FWZ405" s="9"/>
      <c r="FXA405" s="9"/>
      <c r="FXB405" s="9"/>
      <c r="FXC405" s="9"/>
      <c r="FXD405" s="9"/>
      <c r="FXE405" s="9"/>
      <c r="FXF405" s="9"/>
      <c r="FXG405" s="9"/>
      <c r="FXH405" s="9"/>
      <c r="FXI405" s="9"/>
      <c r="FXJ405" s="9"/>
      <c r="FXK405" s="9"/>
      <c r="FXL405" s="9"/>
      <c r="FXM405" s="9"/>
      <c r="FXN405" s="9"/>
      <c r="FXO405" s="9"/>
      <c r="FXP405" s="9"/>
      <c r="FXQ405" s="9"/>
      <c r="FXR405" s="9"/>
      <c r="FXS405" s="9"/>
      <c r="FXT405" s="9"/>
      <c r="FXU405" s="9"/>
      <c r="FXV405" s="9"/>
      <c r="FXW405" s="9"/>
      <c r="FXX405" s="9"/>
      <c r="FXY405" s="9"/>
      <c r="FXZ405" s="9"/>
      <c r="FYA405" s="9"/>
      <c r="FYB405" s="9"/>
      <c r="FYC405" s="9"/>
      <c r="FYD405" s="9"/>
      <c r="FYE405" s="9"/>
      <c r="FYF405" s="9"/>
      <c r="FYG405" s="9"/>
      <c r="FYH405" s="9"/>
      <c r="FYI405" s="9"/>
      <c r="FYJ405" s="9"/>
      <c r="FYK405" s="9"/>
      <c r="FYL405" s="9"/>
      <c r="FYM405" s="9"/>
      <c r="FYN405" s="9"/>
      <c r="FYO405" s="9"/>
      <c r="FYP405" s="9"/>
      <c r="FYQ405" s="9"/>
      <c r="FYR405" s="9"/>
      <c r="FYS405" s="9"/>
      <c r="FYT405" s="9"/>
      <c r="FYU405" s="9"/>
      <c r="FYV405" s="9"/>
      <c r="FYW405" s="9"/>
      <c r="FYX405" s="9"/>
      <c r="FYY405" s="9"/>
      <c r="FYZ405" s="9"/>
      <c r="FZA405" s="9"/>
      <c r="FZB405" s="9"/>
      <c r="FZC405" s="9"/>
      <c r="FZD405" s="9"/>
      <c r="FZE405" s="9"/>
      <c r="FZF405" s="9"/>
      <c r="FZG405" s="9"/>
      <c r="FZH405" s="9"/>
      <c r="FZI405" s="9"/>
      <c r="FZJ405" s="9"/>
      <c r="FZK405" s="9"/>
      <c r="FZL405" s="9"/>
      <c r="FZM405" s="9"/>
      <c r="FZN405" s="9"/>
      <c r="FZO405" s="9"/>
      <c r="FZP405" s="9"/>
      <c r="FZQ405" s="9"/>
      <c r="FZR405" s="9"/>
      <c r="FZS405" s="9"/>
      <c r="FZT405" s="9"/>
      <c r="FZU405" s="9"/>
      <c r="FZV405" s="9"/>
      <c r="FZW405" s="9"/>
      <c r="FZX405" s="9"/>
      <c r="FZY405" s="9"/>
      <c r="FZZ405" s="9"/>
      <c r="GAA405" s="9"/>
      <c r="GAB405" s="9"/>
      <c r="GAC405" s="9"/>
      <c r="GAD405" s="9"/>
      <c r="GAE405" s="9"/>
      <c r="GAF405" s="9"/>
      <c r="GAG405" s="9"/>
      <c r="GAH405" s="9"/>
      <c r="GAI405" s="9"/>
      <c r="GAJ405" s="9"/>
      <c r="GAK405" s="9"/>
      <c r="GAL405" s="9"/>
      <c r="GAM405" s="9"/>
      <c r="GAN405" s="9"/>
      <c r="GAO405" s="9"/>
      <c r="GAP405" s="9"/>
      <c r="GAQ405" s="9"/>
      <c r="GAR405" s="9"/>
      <c r="GAS405" s="9"/>
      <c r="GAT405" s="9"/>
      <c r="GAU405" s="9"/>
      <c r="GAV405" s="9"/>
      <c r="GAW405" s="9"/>
      <c r="GAX405" s="9"/>
      <c r="GAY405" s="9"/>
      <c r="GAZ405" s="9"/>
      <c r="GBA405" s="9"/>
      <c r="GBB405" s="9"/>
      <c r="GBC405" s="9"/>
      <c r="GBD405" s="9"/>
      <c r="GBE405" s="9"/>
      <c r="GBF405" s="9"/>
      <c r="GBG405" s="9"/>
      <c r="GBH405" s="9"/>
      <c r="GBI405" s="9"/>
      <c r="GBJ405" s="9"/>
      <c r="GBK405" s="9"/>
      <c r="GBL405" s="9"/>
      <c r="GBM405" s="9"/>
      <c r="GBN405" s="9"/>
      <c r="GBO405" s="9"/>
      <c r="GBP405" s="9"/>
      <c r="GBQ405" s="9"/>
      <c r="GBR405" s="9"/>
      <c r="GBS405" s="9"/>
      <c r="GBT405" s="9"/>
      <c r="GBU405" s="9"/>
      <c r="GBV405" s="9"/>
      <c r="GBW405" s="9"/>
      <c r="GBX405" s="9"/>
      <c r="GBY405" s="9"/>
      <c r="GBZ405" s="9"/>
      <c r="GCA405" s="9"/>
      <c r="GCB405" s="9"/>
      <c r="GCC405" s="9"/>
      <c r="GCD405" s="9"/>
      <c r="GCE405" s="9"/>
      <c r="GCF405" s="9"/>
      <c r="GCG405" s="9"/>
      <c r="GCH405" s="9"/>
      <c r="GCI405" s="9"/>
      <c r="GCJ405" s="9"/>
      <c r="GCK405" s="9"/>
      <c r="GCL405" s="9"/>
      <c r="GCM405" s="9"/>
      <c r="GCN405" s="9"/>
      <c r="GCO405" s="9"/>
      <c r="GCP405" s="9"/>
      <c r="GCQ405" s="9"/>
      <c r="GCR405" s="9"/>
      <c r="GCS405" s="9"/>
      <c r="GCT405" s="9"/>
      <c r="GCU405" s="9"/>
      <c r="GCV405" s="9"/>
      <c r="GCW405" s="9"/>
      <c r="GCX405" s="9"/>
      <c r="GCY405" s="9"/>
      <c r="GCZ405" s="9"/>
      <c r="GDA405" s="9"/>
      <c r="GDB405" s="9"/>
      <c r="GDC405" s="9"/>
      <c r="GDD405" s="9"/>
      <c r="GDE405" s="9"/>
      <c r="GDF405" s="9"/>
      <c r="GDG405" s="9"/>
      <c r="GDH405" s="9"/>
      <c r="GDI405" s="9"/>
      <c r="GDJ405" s="9"/>
      <c r="GDK405" s="9"/>
      <c r="GDL405" s="9"/>
      <c r="GDM405" s="9"/>
      <c r="GDN405" s="9"/>
      <c r="GDO405" s="9"/>
      <c r="GDP405" s="9"/>
      <c r="GDQ405" s="9"/>
      <c r="GDR405" s="9"/>
      <c r="GDS405" s="9"/>
      <c r="GDT405" s="9"/>
      <c r="GDU405" s="9"/>
      <c r="GDV405" s="9"/>
      <c r="GDW405" s="9"/>
      <c r="GDX405" s="9"/>
      <c r="GDY405" s="9"/>
      <c r="GDZ405" s="9"/>
      <c r="GEA405" s="9"/>
      <c r="GEB405" s="9"/>
      <c r="GEC405" s="9"/>
      <c r="GED405" s="9"/>
      <c r="GEE405" s="9"/>
      <c r="GEF405" s="9"/>
      <c r="GEG405" s="9"/>
      <c r="GEH405" s="9"/>
      <c r="GEI405" s="9"/>
      <c r="GEJ405" s="9"/>
      <c r="GEK405" s="9"/>
      <c r="GEL405" s="9"/>
      <c r="GEM405" s="9"/>
      <c r="GEN405" s="9"/>
      <c r="GEO405" s="9"/>
      <c r="GEP405" s="9"/>
      <c r="GEQ405" s="9"/>
      <c r="GER405" s="9"/>
      <c r="GES405" s="9"/>
      <c r="GET405" s="9"/>
      <c r="GEU405" s="9"/>
      <c r="GEV405" s="9"/>
      <c r="GEW405" s="9"/>
      <c r="GEX405" s="9"/>
      <c r="GEY405" s="9"/>
      <c r="GEZ405" s="9"/>
      <c r="GFA405" s="9"/>
      <c r="GFB405" s="9"/>
      <c r="GFC405" s="9"/>
      <c r="GFD405" s="9"/>
      <c r="GFE405" s="9"/>
      <c r="GFF405" s="9"/>
      <c r="GFG405" s="9"/>
      <c r="GFH405" s="9"/>
      <c r="GFI405" s="9"/>
      <c r="GFJ405" s="9"/>
      <c r="GFK405" s="9"/>
      <c r="GFL405" s="9"/>
      <c r="GFM405" s="9"/>
      <c r="GFN405" s="9"/>
      <c r="GFO405" s="9"/>
      <c r="GFP405" s="9"/>
      <c r="GFQ405" s="9"/>
      <c r="GFR405" s="9"/>
      <c r="GFS405" s="9"/>
      <c r="GFT405" s="9"/>
      <c r="GFU405" s="9"/>
      <c r="GFV405" s="9"/>
      <c r="GFW405" s="9"/>
      <c r="GFX405" s="9"/>
      <c r="GFY405" s="9"/>
      <c r="GFZ405" s="9"/>
      <c r="GGA405" s="9"/>
      <c r="GGB405" s="9"/>
      <c r="GGC405" s="9"/>
      <c r="GGD405" s="9"/>
      <c r="GGE405" s="9"/>
      <c r="GGF405" s="9"/>
      <c r="GGG405" s="9"/>
      <c r="GGH405" s="9"/>
      <c r="GGI405" s="9"/>
      <c r="GGJ405" s="9"/>
      <c r="GGK405" s="9"/>
      <c r="GGL405" s="9"/>
      <c r="GGM405" s="9"/>
      <c r="GGN405" s="9"/>
      <c r="GGO405" s="9"/>
      <c r="GGP405" s="9"/>
      <c r="GGQ405" s="9"/>
      <c r="GGR405" s="9"/>
      <c r="GGS405" s="9"/>
      <c r="GGT405" s="9"/>
      <c r="GGU405" s="9"/>
      <c r="GGV405" s="9"/>
      <c r="GGW405" s="9"/>
      <c r="GGX405" s="9"/>
      <c r="GGY405" s="9"/>
      <c r="GGZ405" s="9"/>
      <c r="GHA405" s="9"/>
      <c r="GHB405" s="9"/>
      <c r="GHC405" s="9"/>
      <c r="GHD405" s="9"/>
      <c r="GHE405" s="9"/>
      <c r="GHF405" s="9"/>
      <c r="GHG405" s="9"/>
      <c r="GHH405" s="9"/>
      <c r="GHI405" s="9"/>
      <c r="GHJ405" s="9"/>
      <c r="GHK405" s="9"/>
      <c r="GHL405" s="9"/>
      <c r="GHM405" s="9"/>
      <c r="GHN405" s="9"/>
      <c r="GHO405" s="9"/>
      <c r="GHP405" s="9"/>
      <c r="GHQ405" s="9"/>
      <c r="GHR405" s="9"/>
      <c r="GHS405" s="9"/>
      <c r="GHT405" s="9"/>
      <c r="GHU405" s="9"/>
      <c r="GHV405" s="9"/>
      <c r="GHW405" s="9"/>
      <c r="GHX405" s="9"/>
      <c r="GHY405" s="9"/>
      <c r="GHZ405" s="9"/>
      <c r="GIA405" s="9"/>
      <c r="GIB405" s="9"/>
      <c r="GIC405" s="9"/>
      <c r="GID405" s="9"/>
      <c r="GIE405" s="9"/>
      <c r="GIF405" s="9"/>
      <c r="GIG405" s="9"/>
      <c r="GIH405" s="9"/>
      <c r="GII405" s="9"/>
      <c r="GIJ405" s="9"/>
      <c r="GIK405" s="9"/>
      <c r="GIL405" s="9"/>
      <c r="GIM405" s="9"/>
      <c r="GIN405" s="9"/>
      <c r="GIO405" s="9"/>
      <c r="GIP405" s="9"/>
      <c r="GIQ405" s="9"/>
      <c r="GIR405" s="9"/>
      <c r="GIS405" s="9"/>
      <c r="GIT405" s="9"/>
      <c r="GIU405" s="9"/>
      <c r="GIV405" s="9"/>
      <c r="GIW405" s="9"/>
      <c r="GIX405" s="9"/>
      <c r="GIY405" s="9"/>
      <c r="GIZ405" s="9"/>
      <c r="GJA405" s="9"/>
      <c r="GJB405" s="9"/>
      <c r="GJC405" s="9"/>
      <c r="GJD405" s="9"/>
      <c r="GJE405" s="9"/>
      <c r="GJF405" s="9"/>
      <c r="GJG405" s="9"/>
      <c r="GJH405" s="9"/>
      <c r="GJI405" s="9"/>
      <c r="GJJ405" s="9"/>
      <c r="GJK405" s="9"/>
      <c r="GJL405" s="9"/>
      <c r="GJM405" s="9"/>
      <c r="GJN405" s="9"/>
      <c r="GJO405" s="9"/>
      <c r="GJP405" s="9"/>
      <c r="GJQ405" s="9"/>
      <c r="GJR405" s="9"/>
      <c r="GJS405" s="9"/>
      <c r="GJT405" s="9"/>
      <c r="GJU405" s="9"/>
      <c r="GJV405" s="9"/>
      <c r="GJW405" s="9"/>
      <c r="GJX405" s="9"/>
      <c r="GJY405" s="9"/>
      <c r="GJZ405" s="9"/>
      <c r="GKA405" s="9"/>
      <c r="GKB405" s="9"/>
      <c r="GKC405" s="9"/>
      <c r="GKD405" s="9"/>
      <c r="GKE405" s="9"/>
      <c r="GKF405" s="9"/>
      <c r="GKG405" s="9"/>
      <c r="GKH405" s="9"/>
      <c r="GKI405" s="9"/>
      <c r="GKJ405" s="9"/>
      <c r="GKK405" s="9"/>
      <c r="GKL405" s="9"/>
      <c r="GKM405" s="9"/>
      <c r="GKN405" s="9"/>
      <c r="GKO405" s="9"/>
      <c r="GKP405" s="9"/>
      <c r="GKQ405" s="9"/>
      <c r="GKR405" s="9"/>
      <c r="GKS405" s="9"/>
      <c r="GKT405" s="9"/>
      <c r="GKU405" s="9"/>
      <c r="GKV405" s="9"/>
      <c r="GKW405" s="9"/>
      <c r="GKX405" s="9"/>
      <c r="GKY405" s="9"/>
      <c r="GKZ405" s="9"/>
      <c r="GLA405" s="9"/>
      <c r="GLB405" s="9"/>
      <c r="GLC405" s="9"/>
      <c r="GLD405" s="9"/>
      <c r="GLE405" s="9"/>
      <c r="GLF405" s="9"/>
      <c r="GLG405" s="9"/>
      <c r="GLH405" s="9"/>
      <c r="GLI405" s="9"/>
      <c r="GLJ405" s="9"/>
      <c r="GLK405" s="9"/>
      <c r="GLL405" s="9"/>
      <c r="GLM405" s="9"/>
      <c r="GLN405" s="9"/>
      <c r="GLO405" s="9"/>
      <c r="GLP405" s="9"/>
      <c r="GLQ405" s="9"/>
      <c r="GLR405" s="9"/>
      <c r="GLS405" s="9"/>
      <c r="GLT405" s="9"/>
      <c r="GLU405" s="9"/>
      <c r="GLV405" s="9"/>
      <c r="GLW405" s="9"/>
      <c r="GLX405" s="9"/>
      <c r="GLY405" s="9"/>
      <c r="GLZ405" s="9"/>
      <c r="GMA405" s="9"/>
      <c r="GMB405" s="9"/>
      <c r="GMC405" s="9"/>
      <c r="GMD405" s="9"/>
      <c r="GME405" s="9"/>
      <c r="GMF405" s="9"/>
      <c r="GMG405" s="9"/>
      <c r="GMH405" s="9"/>
      <c r="GMI405" s="9"/>
      <c r="GMJ405" s="9"/>
      <c r="GMK405" s="9"/>
      <c r="GML405" s="9"/>
      <c r="GMM405" s="9"/>
      <c r="GMN405" s="9"/>
      <c r="GMO405" s="9"/>
      <c r="GMP405" s="9"/>
      <c r="GMQ405" s="9"/>
      <c r="GMR405" s="9"/>
      <c r="GMS405" s="9"/>
      <c r="GMT405" s="9"/>
      <c r="GMU405" s="9"/>
      <c r="GMV405" s="9"/>
      <c r="GMW405" s="9"/>
      <c r="GMX405" s="9"/>
      <c r="GMY405" s="9"/>
      <c r="GMZ405" s="9"/>
      <c r="GNA405" s="9"/>
      <c r="GNB405" s="9"/>
      <c r="GNC405" s="9"/>
      <c r="GND405" s="9"/>
      <c r="GNE405" s="9"/>
      <c r="GNF405" s="9"/>
      <c r="GNG405" s="9"/>
      <c r="GNH405" s="9"/>
      <c r="GNI405" s="9"/>
      <c r="GNJ405" s="9"/>
      <c r="GNK405" s="9"/>
      <c r="GNL405" s="9"/>
      <c r="GNM405" s="9"/>
      <c r="GNN405" s="9"/>
      <c r="GNO405" s="9"/>
      <c r="GNP405" s="9"/>
      <c r="GNQ405" s="9"/>
      <c r="GNR405" s="9"/>
      <c r="GNS405" s="9"/>
      <c r="GNT405" s="9"/>
      <c r="GNU405" s="9"/>
      <c r="GNV405" s="9"/>
      <c r="GNW405" s="9"/>
      <c r="GNX405" s="9"/>
      <c r="GNY405" s="9"/>
      <c r="GNZ405" s="9"/>
      <c r="GOA405" s="9"/>
      <c r="GOB405" s="9"/>
      <c r="GOC405" s="9"/>
      <c r="GOD405" s="9"/>
      <c r="GOE405" s="9"/>
      <c r="GOF405" s="9"/>
      <c r="GOG405" s="9"/>
      <c r="GOH405" s="9"/>
      <c r="GOI405" s="9"/>
      <c r="GOJ405" s="9"/>
      <c r="GOK405" s="9"/>
      <c r="GOL405" s="9"/>
      <c r="GOM405" s="9"/>
      <c r="GON405" s="9"/>
      <c r="GOO405" s="9"/>
      <c r="GOP405" s="9"/>
      <c r="GOQ405" s="9"/>
      <c r="GOR405" s="9"/>
      <c r="GOS405" s="9"/>
      <c r="GOT405" s="9"/>
      <c r="GOU405" s="9"/>
      <c r="GOV405" s="9"/>
      <c r="GOW405" s="9"/>
      <c r="GOX405" s="9"/>
      <c r="GOY405" s="9"/>
      <c r="GOZ405" s="9"/>
      <c r="GPA405" s="9"/>
      <c r="GPB405" s="9"/>
      <c r="GPC405" s="9"/>
      <c r="GPD405" s="9"/>
      <c r="GPE405" s="9"/>
      <c r="GPF405" s="9"/>
      <c r="GPG405" s="9"/>
      <c r="GPH405" s="9"/>
      <c r="GPI405" s="9"/>
      <c r="GPJ405" s="9"/>
      <c r="GPK405" s="9"/>
      <c r="GPL405" s="9"/>
      <c r="GPM405" s="9"/>
      <c r="GPN405" s="9"/>
      <c r="GPO405" s="9"/>
      <c r="GPP405" s="9"/>
      <c r="GPQ405" s="9"/>
      <c r="GPR405" s="9"/>
      <c r="GPS405" s="9"/>
      <c r="GPT405" s="9"/>
      <c r="GPU405" s="9"/>
      <c r="GPV405" s="9"/>
      <c r="GPW405" s="9"/>
      <c r="GPX405" s="9"/>
      <c r="GPY405" s="9"/>
      <c r="GPZ405" s="9"/>
      <c r="GQA405" s="9"/>
      <c r="GQB405" s="9"/>
      <c r="GQC405" s="9"/>
      <c r="GQD405" s="9"/>
      <c r="GQE405" s="9"/>
      <c r="GQF405" s="9"/>
      <c r="GQG405" s="9"/>
      <c r="GQH405" s="9"/>
      <c r="GQI405" s="9"/>
      <c r="GQJ405" s="9"/>
      <c r="GQK405" s="9"/>
      <c r="GQL405" s="9"/>
      <c r="GQM405" s="9"/>
      <c r="GQN405" s="9"/>
      <c r="GQO405" s="9"/>
      <c r="GQP405" s="9"/>
      <c r="GQQ405" s="9"/>
      <c r="GQR405" s="9"/>
      <c r="GQS405" s="9"/>
      <c r="GQT405" s="9"/>
      <c r="GQU405" s="9"/>
      <c r="GQV405" s="9"/>
      <c r="GQW405" s="9"/>
      <c r="GQX405" s="9"/>
      <c r="GQY405" s="9"/>
      <c r="GQZ405" s="9"/>
      <c r="GRA405" s="9"/>
      <c r="GRB405" s="9"/>
      <c r="GRC405" s="9"/>
      <c r="GRD405" s="9"/>
      <c r="GRE405" s="9"/>
      <c r="GRF405" s="9"/>
      <c r="GRG405" s="9"/>
      <c r="GRH405" s="9"/>
      <c r="GRI405" s="9"/>
      <c r="GRJ405" s="9"/>
      <c r="GRK405" s="9"/>
      <c r="GRL405" s="9"/>
      <c r="GRM405" s="9"/>
      <c r="GRN405" s="9"/>
      <c r="GRO405" s="9"/>
      <c r="GRP405" s="9"/>
      <c r="GRQ405" s="9"/>
      <c r="GRR405" s="9"/>
      <c r="GRS405" s="9"/>
      <c r="GRT405" s="9"/>
      <c r="GRU405" s="9"/>
      <c r="GRV405" s="9"/>
      <c r="GRW405" s="9"/>
      <c r="GRX405" s="9"/>
      <c r="GRY405" s="9"/>
      <c r="GRZ405" s="9"/>
      <c r="GSA405" s="9"/>
      <c r="GSB405" s="9"/>
      <c r="GSC405" s="9"/>
      <c r="GSD405" s="9"/>
      <c r="GSE405" s="9"/>
      <c r="GSF405" s="9"/>
      <c r="GSG405" s="9"/>
      <c r="GSH405" s="9"/>
      <c r="GSI405" s="9"/>
      <c r="GSJ405" s="9"/>
      <c r="GSK405" s="9"/>
      <c r="GSL405" s="9"/>
      <c r="GSM405" s="9"/>
      <c r="GSN405" s="9"/>
      <c r="GSO405" s="9"/>
      <c r="GSP405" s="9"/>
      <c r="GSQ405" s="9"/>
      <c r="GSR405" s="9"/>
      <c r="GSS405" s="9"/>
      <c r="GST405" s="9"/>
      <c r="GSU405" s="9"/>
      <c r="GSV405" s="9"/>
      <c r="GSW405" s="9"/>
      <c r="GSX405" s="9"/>
      <c r="GSY405" s="9"/>
      <c r="GSZ405" s="9"/>
      <c r="GTA405" s="9"/>
      <c r="GTB405" s="9"/>
      <c r="GTC405" s="9"/>
      <c r="GTD405" s="9"/>
      <c r="GTE405" s="9"/>
      <c r="GTF405" s="9"/>
      <c r="GTG405" s="9"/>
      <c r="GTH405" s="9"/>
      <c r="GTI405" s="9"/>
      <c r="GTJ405" s="9"/>
      <c r="GTK405" s="9"/>
      <c r="GTL405" s="9"/>
      <c r="GTM405" s="9"/>
      <c r="GTN405" s="9"/>
      <c r="GTO405" s="9"/>
      <c r="GTP405" s="9"/>
      <c r="GTQ405" s="9"/>
      <c r="GTR405" s="9"/>
      <c r="GTS405" s="9"/>
      <c r="GTT405" s="9"/>
      <c r="GTU405" s="9"/>
      <c r="GTV405" s="9"/>
      <c r="GTW405" s="9"/>
      <c r="GTX405" s="9"/>
      <c r="GTY405" s="9"/>
      <c r="GTZ405" s="9"/>
      <c r="GUA405" s="9"/>
      <c r="GUB405" s="9"/>
      <c r="GUC405" s="9"/>
      <c r="GUD405" s="9"/>
      <c r="GUE405" s="9"/>
      <c r="GUF405" s="9"/>
      <c r="GUG405" s="9"/>
      <c r="GUH405" s="9"/>
      <c r="GUI405" s="9"/>
      <c r="GUJ405" s="9"/>
      <c r="GUK405" s="9"/>
      <c r="GUL405" s="9"/>
      <c r="GUM405" s="9"/>
      <c r="GUN405" s="9"/>
      <c r="GUO405" s="9"/>
      <c r="GUP405" s="9"/>
      <c r="GUQ405" s="9"/>
      <c r="GUR405" s="9"/>
      <c r="GUS405" s="9"/>
      <c r="GUT405" s="9"/>
      <c r="GUU405" s="9"/>
      <c r="GUV405" s="9"/>
      <c r="GUW405" s="9"/>
      <c r="GUX405" s="9"/>
      <c r="GUY405" s="9"/>
      <c r="GUZ405" s="9"/>
      <c r="GVA405" s="9"/>
      <c r="GVB405" s="9"/>
      <c r="GVC405" s="9"/>
      <c r="GVD405" s="9"/>
      <c r="GVE405" s="9"/>
      <c r="GVF405" s="9"/>
      <c r="GVG405" s="9"/>
      <c r="GVH405" s="9"/>
      <c r="GVI405" s="9"/>
      <c r="GVJ405" s="9"/>
      <c r="GVK405" s="9"/>
      <c r="GVL405" s="9"/>
      <c r="GVM405" s="9"/>
      <c r="GVN405" s="9"/>
      <c r="GVO405" s="9"/>
      <c r="GVP405" s="9"/>
      <c r="GVQ405" s="9"/>
      <c r="GVR405" s="9"/>
      <c r="GVS405" s="9"/>
      <c r="GVT405" s="9"/>
      <c r="GVU405" s="9"/>
      <c r="GVV405" s="9"/>
      <c r="GVW405" s="9"/>
      <c r="GVX405" s="9"/>
      <c r="GVY405" s="9"/>
      <c r="GVZ405" s="9"/>
      <c r="GWA405" s="9"/>
      <c r="GWB405" s="9"/>
      <c r="GWC405" s="9"/>
      <c r="GWD405" s="9"/>
      <c r="GWE405" s="9"/>
      <c r="GWF405" s="9"/>
      <c r="GWG405" s="9"/>
      <c r="GWH405" s="9"/>
      <c r="GWI405" s="9"/>
      <c r="GWJ405" s="9"/>
      <c r="GWK405" s="9"/>
      <c r="GWL405" s="9"/>
      <c r="GWM405" s="9"/>
      <c r="GWN405" s="9"/>
      <c r="GWO405" s="9"/>
      <c r="GWP405" s="9"/>
      <c r="GWQ405" s="9"/>
      <c r="GWR405" s="9"/>
      <c r="GWS405" s="9"/>
      <c r="GWT405" s="9"/>
      <c r="GWU405" s="9"/>
      <c r="GWV405" s="9"/>
      <c r="GWW405" s="9"/>
      <c r="GWX405" s="9"/>
      <c r="GWY405" s="9"/>
      <c r="GWZ405" s="9"/>
      <c r="GXA405" s="9"/>
      <c r="GXB405" s="9"/>
      <c r="GXC405" s="9"/>
      <c r="GXD405" s="9"/>
      <c r="GXE405" s="9"/>
      <c r="GXF405" s="9"/>
      <c r="GXG405" s="9"/>
      <c r="GXH405" s="9"/>
      <c r="GXI405" s="9"/>
      <c r="GXJ405" s="9"/>
      <c r="GXK405" s="9"/>
      <c r="GXL405" s="9"/>
      <c r="GXM405" s="9"/>
      <c r="GXN405" s="9"/>
      <c r="GXO405" s="9"/>
      <c r="GXP405" s="9"/>
      <c r="GXQ405" s="9"/>
      <c r="GXR405" s="9"/>
      <c r="GXS405" s="9"/>
      <c r="GXT405" s="9"/>
      <c r="GXU405" s="9"/>
      <c r="GXV405" s="9"/>
      <c r="GXW405" s="9"/>
      <c r="GXX405" s="9"/>
      <c r="GXY405" s="9"/>
      <c r="GXZ405" s="9"/>
      <c r="GYA405" s="9"/>
      <c r="GYB405" s="9"/>
      <c r="GYC405" s="9"/>
      <c r="GYD405" s="9"/>
      <c r="GYE405" s="9"/>
      <c r="GYF405" s="9"/>
      <c r="GYG405" s="9"/>
      <c r="GYH405" s="9"/>
      <c r="GYI405" s="9"/>
      <c r="GYJ405" s="9"/>
      <c r="GYK405" s="9"/>
      <c r="GYL405" s="9"/>
      <c r="GYM405" s="9"/>
      <c r="GYN405" s="9"/>
      <c r="GYO405" s="9"/>
      <c r="GYP405" s="9"/>
      <c r="GYQ405" s="9"/>
      <c r="GYR405" s="9"/>
      <c r="GYS405" s="9"/>
      <c r="GYT405" s="9"/>
      <c r="GYU405" s="9"/>
      <c r="GYV405" s="9"/>
      <c r="GYW405" s="9"/>
      <c r="GYX405" s="9"/>
      <c r="GYY405" s="9"/>
      <c r="GYZ405" s="9"/>
      <c r="GZA405" s="9"/>
      <c r="GZB405" s="9"/>
      <c r="GZC405" s="9"/>
      <c r="GZD405" s="9"/>
      <c r="GZE405" s="9"/>
      <c r="GZF405" s="9"/>
      <c r="GZG405" s="9"/>
      <c r="GZH405" s="9"/>
      <c r="GZI405" s="9"/>
      <c r="GZJ405" s="9"/>
      <c r="GZK405" s="9"/>
      <c r="GZL405" s="9"/>
      <c r="GZM405" s="9"/>
      <c r="GZN405" s="9"/>
      <c r="GZO405" s="9"/>
      <c r="GZP405" s="9"/>
      <c r="GZQ405" s="9"/>
      <c r="GZR405" s="9"/>
      <c r="GZS405" s="9"/>
      <c r="GZT405" s="9"/>
      <c r="GZU405" s="9"/>
      <c r="GZV405" s="9"/>
      <c r="GZW405" s="9"/>
      <c r="GZX405" s="9"/>
      <c r="GZY405" s="9"/>
      <c r="GZZ405" s="9"/>
      <c r="HAA405" s="9"/>
      <c r="HAB405" s="9"/>
      <c r="HAC405" s="9"/>
      <c r="HAD405" s="9"/>
      <c r="HAE405" s="9"/>
      <c r="HAF405" s="9"/>
      <c r="HAG405" s="9"/>
      <c r="HAH405" s="9"/>
      <c r="HAI405" s="9"/>
      <c r="HAJ405" s="9"/>
      <c r="HAK405" s="9"/>
      <c r="HAL405" s="9"/>
      <c r="HAM405" s="9"/>
      <c r="HAN405" s="9"/>
      <c r="HAO405" s="9"/>
      <c r="HAP405" s="9"/>
      <c r="HAQ405" s="9"/>
      <c r="HAR405" s="9"/>
      <c r="HAS405" s="9"/>
      <c r="HAT405" s="9"/>
      <c r="HAU405" s="9"/>
      <c r="HAV405" s="9"/>
      <c r="HAW405" s="9"/>
      <c r="HAX405" s="9"/>
      <c r="HAY405" s="9"/>
      <c r="HAZ405" s="9"/>
      <c r="HBA405" s="9"/>
      <c r="HBB405" s="9"/>
      <c r="HBC405" s="9"/>
      <c r="HBD405" s="9"/>
      <c r="HBE405" s="9"/>
      <c r="HBF405" s="9"/>
      <c r="HBG405" s="9"/>
      <c r="HBH405" s="9"/>
      <c r="HBI405" s="9"/>
      <c r="HBJ405" s="9"/>
      <c r="HBK405" s="9"/>
      <c r="HBL405" s="9"/>
      <c r="HBM405" s="9"/>
      <c r="HBN405" s="9"/>
      <c r="HBO405" s="9"/>
      <c r="HBP405" s="9"/>
      <c r="HBQ405" s="9"/>
      <c r="HBR405" s="9"/>
      <c r="HBS405" s="9"/>
      <c r="HBT405" s="9"/>
      <c r="HBU405" s="9"/>
      <c r="HBV405" s="9"/>
      <c r="HBW405" s="9"/>
      <c r="HBX405" s="9"/>
      <c r="HBY405" s="9"/>
      <c r="HBZ405" s="9"/>
      <c r="HCA405" s="9"/>
      <c r="HCB405" s="9"/>
      <c r="HCC405" s="9"/>
      <c r="HCD405" s="9"/>
      <c r="HCE405" s="9"/>
      <c r="HCF405" s="9"/>
      <c r="HCG405" s="9"/>
      <c r="HCH405" s="9"/>
      <c r="HCI405" s="9"/>
      <c r="HCJ405" s="9"/>
      <c r="HCK405" s="9"/>
      <c r="HCL405" s="9"/>
      <c r="HCM405" s="9"/>
      <c r="HCN405" s="9"/>
      <c r="HCO405" s="9"/>
      <c r="HCP405" s="9"/>
      <c r="HCQ405" s="9"/>
      <c r="HCR405" s="9"/>
      <c r="HCS405" s="9"/>
      <c r="HCT405" s="9"/>
      <c r="HCU405" s="9"/>
      <c r="HCV405" s="9"/>
      <c r="HCW405" s="9"/>
      <c r="HCX405" s="9"/>
      <c r="HCY405" s="9"/>
      <c r="HCZ405" s="9"/>
      <c r="HDA405" s="9"/>
      <c r="HDB405" s="9"/>
      <c r="HDC405" s="9"/>
      <c r="HDD405" s="9"/>
      <c r="HDE405" s="9"/>
      <c r="HDF405" s="9"/>
      <c r="HDG405" s="9"/>
      <c r="HDH405" s="9"/>
      <c r="HDI405" s="9"/>
      <c r="HDJ405" s="9"/>
      <c r="HDK405" s="9"/>
      <c r="HDL405" s="9"/>
      <c r="HDM405" s="9"/>
      <c r="HDN405" s="9"/>
      <c r="HDO405" s="9"/>
      <c r="HDP405" s="9"/>
      <c r="HDQ405" s="9"/>
      <c r="HDR405" s="9"/>
      <c r="HDS405" s="9"/>
      <c r="HDT405" s="9"/>
      <c r="HDU405" s="9"/>
      <c r="HDV405" s="9"/>
      <c r="HDW405" s="9"/>
      <c r="HDX405" s="9"/>
      <c r="HDY405" s="9"/>
      <c r="HDZ405" s="9"/>
      <c r="HEA405" s="9"/>
      <c r="HEB405" s="9"/>
      <c r="HEC405" s="9"/>
      <c r="HED405" s="9"/>
      <c r="HEE405" s="9"/>
      <c r="HEF405" s="9"/>
      <c r="HEG405" s="9"/>
      <c r="HEH405" s="9"/>
      <c r="HEI405" s="9"/>
      <c r="HEJ405" s="9"/>
      <c r="HEK405" s="9"/>
      <c r="HEL405" s="9"/>
      <c r="HEM405" s="9"/>
      <c r="HEN405" s="9"/>
      <c r="HEO405" s="9"/>
      <c r="HEP405" s="9"/>
      <c r="HEQ405" s="9"/>
      <c r="HER405" s="9"/>
      <c r="HES405" s="9"/>
      <c r="HET405" s="9"/>
      <c r="HEU405" s="9"/>
      <c r="HEV405" s="9"/>
      <c r="HEW405" s="9"/>
      <c r="HEX405" s="9"/>
      <c r="HEY405" s="9"/>
      <c r="HEZ405" s="9"/>
      <c r="HFA405" s="9"/>
      <c r="HFB405" s="9"/>
      <c r="HFC405" s="9"/>
      <c r="HFD405" s="9"/>
      <c r="HFE405" s="9"/>
      <c r="HFF405" s="9"/>
      <c r="HFG405" s="9"/>
      <c r="HFH405" s="9"/>
      <c r="HFI405" s="9"/>
      <c r="HFJ405" s="9"/>
      <c r="HFK405" s="9"/>
      <c r="HFL405" s="9"/>
      <c r="HFM405" s="9"/>
      <c r="HFN405" s="9"/>
      <c r="HFO405" s="9"/>
      <c r="HFP405" s="9"/>
      <c r="HFQ405" s="9"/>
      <c r="HFR405" s="9"/>
      <c r="HFS405" s="9"/>
      <c r="HFT405" s="9"/>
      <c r="HFU405" s="9"/>
      <c r="HFV405" s="9"/>
      <c r="HFW405" s="9"/>
      <c r="HFX405" s="9"/>
      <c r="HFY405" s="9"/>
      <c r="HFZ405" s="9"/>
      <c r="HGA405" s="9"/>
      <c r="HGB405" s="9"/>
      <c r="HGC405" s="9"/>
      <c r="HGD405" s="9"/>
      <c r="HGE405" s="9"/>
      <c r="HGF405" s="9"/>
      <c r="HGG405" s="9"/>
      <c r="HGH405" s="9"/>
      <c r="HGI405" s="9"/>
      <c r="HGJ405" s="9"/>
      <c r="HGK405" s="9"/>
      <c r="HGL405" s="9"/>
      <c r="HGM405" s="9"/>
      <c r="HGN405" s="9"/>
      <c r="HGO405" s="9"/>
      <c r="HGP405" s="9"/>
      <c r="HGQ405" s="9"/>
      <c r="HGR405" s="9"/>
      <c r="HGS405" s="9"/>
      <c r="HGT405" s="9"/>
      <c r="HGU405" s="9"/>
      <c r="HGV405" s="9"/>
      <c r="HGW405" s="9"/>
      <c r="HGX405" s="9"/>
      <c r="HGY405" s="9"/>
      <c r="HGZ405" s="9"/>
      <c r="HHA405" s="9"/>
      <c r="HHB405" s="9"/>
      <c r="HHC405" s="9"/>
      <c r="HHD405" s="9"/>
      <c r="HHE405" s="9"/>
      <c r="HHF405" s="9"/>
      <c r="HHG405" s="9"/>
      <c r="HHH405" s="9"/>
      <c r="HHI405" s="9"/>
      <c r="HHJ405" s="9"/>
      <c r="HHK405" s="9"/>
      <c r="HHL405" s="9"/>
      <c r="HHM405" s="9"/>
      <c r="HHN405" s="9"/>
      <c r="HHO405" s="9"/>
      <c r="HHP405" s="9"/>
      <c r="HHQ405" s="9"/>
      <c r="HHR405" s="9"/>
      <c r="HHS405" s="9"/>
      <c r="HHT405" s="9"/>
      <c r="HHU405" s="9"/>
      <c r="HHV405" s="9"/>
      <c r="HHW405" s="9"/>
      <c r="HHX405" s="9"/>
      <c r="HHY405" s="9"/>
      <c r="HHZ405" s="9"/>
      <c r="HIA405" s="9"/>
      <c r="HIB405" s="9"/>
      <c r="HIC405" s="9"/>
      <c r="HID405" s="9"/>
      <c r="HIE405" s="9"/>
      <c r="HIF405" s="9"/>
      <c r="HIG405" s="9"/>
      <c r="HIH405" s="9"/>
      <c r="HII405" s="9"/>
      <c r="HIJ405" s="9"/>
      <c r="HIK405" s="9"/>
      <c r="HIL405" s="9"/>
      <c r="HIM405" s="9"/>
      <c r="HIN405" s="9"/>
      <c r="HIO405" s="9"/>
      <c r="HIP405" s="9"/>
      <c r="HIQ405" s="9"/>
      <c r="HIR405" s="9"/>
      <c r="HIS405" s="9"/>
      <c r="HIT405" s="9"/>
      <c r="HIU405" s="9"/>
      <c r="HIV405" s="9"/>
      <c r="HIW405" s="9"/>
      <c r="HIX405" s="9"/>
      <c r="HIY405" s="9"/>
      <c r="HIZ405" s="9"/>
      <c r="HJA405" s="9"/>
      <c r="HJB405" s="9"/>
      <c r="HJC405" s="9"/>
      <c r="HJD405" s="9"/>
      <c r="HJE405" s="9"/>
      <c r="HJF405" s="9"/>
      <c r="HJG405" s="9"/>
      <c r="HJH405" s="9"/>
      <c r="HJI405" s="9"/>
      <c r="HJJ405" s="9"/>
      <c r="HJK405" s="9"/>
      <c r="HJL405" s="9"/>
      <c r="HJM405" s="9"/>
      <c r="HJN405" s="9"/>
      <c r="HJO405" s="9"/>
      <c r="HJP405" s="9"/>
      <c r="HJQ405" s="9"/>
      <c r="HJR405" s="9"/>
      <c r="HJS405" s="9"/>
      <c r="HJT405" s="9"/>
      <c r="HJU405" s="9"/>
      <c r="HJV405" s="9"/>
      <c r="HJW405" s="9"/>
      <c r="HJX405" s="9"/>
      <c r="HJY405" s="9"/>
      <c r="HJZ405" s="9"/>
      <c r="HKA405" s="9"/>
      <c r="HKB405" s="9"/>
      <c r="HKC405" s="9"/>
      <c r="HKD405" s="9"/>
      <c r="HKE405" s="9"/>
      <c r="HKF405" s="9"/>
      <c r="HKG405" s="9"/>
      <c r="HKH405" s="9"/>
      <c r="HKI405" s="9"/>
      <c r="HKJ405" s="9"/>
      <c r="HKK405" s="9"/>
      <c r="HKL405" s="9"/>
      <c r="HKM405" s="9"/>
      <c r="HKN405" s="9"/>
      <c r="HKO405" s="9"/>
      <c r="HKP405" s="9"/>
      <c r="HKQ405" s="9"/>
      <c r="HKR405" s="9"/>
      <c r="HKS405" s="9"/>
      <c r="HKT405" s="9"/>
      <c r="HKU405" s="9"/>
      <c r="HKV405" s="9"/>
      <c r="HKW405" s="9"/>
      <c r="HKX405" s="9"/>
      <c r="HKY405" s="9"/>
      <c r="HKZ405" s="9"/>
      <c r="HLA405" s="9"/>
      <c r="HLB405" s="9"/>
      <c r="HLC405" s="9"/>
      <c r="HLD405" s="9"/>
      <c r="HLE405" s="9"/>
      <c r="HLF405" s="9"/>
      <c r="HLG405" s="9"/>
      <c r="HLH405" s="9"/>
      <c r="HLI405" s="9"/>
      <c r="HLJ405" s="9"/>
      <c r="HLK405" s="9"/>
      <c r="HLL405" s="9"/>
      <c r="HLM405" s="9"/>
      <c r="HLN405" s="9"/>
      <c r="HLO405" s="9"/>
      <c r="HLP405" s="9"/>
      <c r="HLQ405" s="9"/>
      <c r="HLR405" s="9"/>
      <c r="HLS405" s="9"/>
      <c r="HLT405" s="9"/>
      <c r="HLU405" s="9"/>
      <c r="HLV405" s="9"/>
      <c r="HLW405" s="9"/>
      <c r="HLX405" s="9"/>
      <c r="HLY405" s="9"/>
      <c r="HLZ405" s="9"/>
      <c r="HMA405" s="9"/>
      <c r="HMB405" s="9"/>
      <c r="HMC405" s="9"/>
      <c r="HMD405" s="9"/>
      <c r="HME405" s="9"/>
      <c r="HMF405" s="9"/>
      <c r="HMG405" s="9"/>
      <c r="HMH405" s="9"/>
      <c r="HMI405" s="9"/>
      <c r="HMJ405" s="9"/>
      <c r="HMK405" s="9"/>
      <c r="HML405" s="9"/>
      <c r="HMM405" s="9"/>
      <c r="HMN405" s="9"/>
      <c r="HMO405" s="9"/>
      <c r="HMP405" s="9"/>
      <c r="HMQ405" s="9"/>
      <c r="HMR405" s="9"/>
      <c r="HMS405" s="9"/>
      <c r="HMT405" s="9"/>
      <c r="HMU405" s="9"/>
      <c r="HMV405" s="9"/>
      <c r="HMW405" s="9"/>
      <c r="HMX405" s="9"/>
      <c r="HMY405" s="9"/>
      <c r="HMZ405" s="9"/>
      <c r="HNA405" s="9"/>
      <c r="HNB405" s="9"/>
      <c r="HNC405" s="9"/>
      <c r="HND405" s="9"/>
      <c r="HNE405" s="9"/>
      <c r="HNF405" s="9"/>
      <c r="HNG405" s="9"/>
      <c r="HNH405" s="9"/>
      <c r="HNI405" s="9"/>
      <c r="HNJ405" s="9"/>
      <c r="HNK405" s="9"/>
      <c r="HNL405" s="9"/>
      <c r="HNM405" s="9"/>
      <c r="HNN405" s="9"/>
      <c r="HNO405" s="9"/>
      <c r="HNP405" s="9"/>
      <c r="HNQ405" s="9"/>
      <c r="HNR405" s="9"/>
      <c r="HNS405" s="9"/>
      <c r="HNT405" s="9"/>
      <c r="HNU405" s="9"/>
      <c r="HNV405" s="9"/>
      <c r="HNW405" s="9"/>
      <c r="HNX405" s="9"/>
      <c r="HNY405" s="9"/>
      <c r="HNZ405" s="9"/>
      <c r="HOA405" s="9"/>
      <c r="HOB405" s="9"/>
      <c r="HOC405" s="9"/>
      <c r="HOD405" s="9"/>
      <c r="HOE405" s="9"/>
      <c r="HOF405" s="9"/>
      <c r="HOG405" s="9"/>
      <c r="HOH405" s="9"/>
      <c r="HOI405" s="9"/>
      <c r="HOJ405" s="9"/>
      <c r="HOK405" s="9"/>
      <c r="HOL405" s="9"/>
      <c r="HOM405" s="9"/>
      <c r="HON405" s="9"/>
      <c r="HOO405" s="9"/>
      <c r="HOP405" s="9"/>
      <c r="HOQ405" s="9"/>
      <c r="HOR405" s="9"/>
      <c r="HOS405" s="9"/>
      <c r="HOT405" s="9"/>
      <c r="HOU405" s="9"/>
      <c r="HOV405" s="9"/>
      <c r="HOW405" s="9"/>
      <c r="HOX405" s="9"/>
      <c r="HOY405" s="9"/>
      <c r="HOZ405" s="9"/>
      <c r="HPA405" s="9"/>
      <c r="HPB405" s="9"/>
      <c r="HPC405" s="9"/>
      <c r="HPD405" s="9"/>
      <c r="HPE405" s="9"/>
      <c r="HPF405" s="9"/>
      <c r="HPG405" s="9"/>
      <c r="HPH405" s="9"/>
      <c r="HPI405" s="9"/>
      <c r="HPJ405" s="9"/>
      <c r="HPK405" s="9"/>
      <c r="HPL405" s="9"/>
      <c r="HPM405" s="9"/>
      <c r="HPN405" s="9"/>
      <c r="HPO405" s="9"/>
      <c r="HPP405" s="9"/>
      <c r="HPQ405" s="9"/>
      <c r="HPR405" s="9"/>
      <c r="HPS405" s="9"/>
      <c r="HPT405" s="9"/>
      <c r="HPU405" s="9"/>
      <c r="HPV405" s="9"/>
      <c r="HPW405" s="9"/>
      <c r="HPX405" s="9"/>
      <c r="HPY405" s="9"/>
      <c r="HPZ405" s="9"/>
      <c r="HQA405" s="9"/>
      <c r="HQB405" s="9"/>
      <c r="HQC405" s="9"/>
      <c r="HQD405" s="9"/>
      <c r="HQE405" s="9"/>
      <c r="HQF405" s="9"/>
      <c r="HQG405" s="9"/>
      <c r="HQH405" s="9"/>
      <c r="HQI405" s="9"/>
      <c r="HQJ405" s="9"/>
      <c r="HQK405" s="9"/>
      <c r="HQL405" s="9"/>
      <c r="HQM405" s="9"/>
      <c r="HQN405" s="9"/>
      <c r="HQO405" s="9"/>
      <c r="HQP405" s="9"/>
      <c r="HQQ405" s="9"/>
      <c r="HQR405" s="9"/>
      <c r="HQS405" s="9"/>
      <c r="HQT405" s="9"/>
      <c r="HQU405" s="9"/>
      <c r="HQV405" s="9"/>
      <c r="HQW405" s="9"/>
      <c r="HQX405" s="9"/>
      <c r="HQY405" s="9"/>
      <c r="HQZ405" s="9"/>
      <c r="HRA405" s="9"/>
      <c r="HRB405" s="9"/>
      <c r="HRC405" s="9"/>
      <c r="HRD405" s="9"/>
      <c r="HRE405" s="9"/>
      <c r="HRF405" s="9"/>
      <c r="HRG405" s="9"/>
      <c r="HRH405" s="9"/>
      <c r="HRI405" s="9"/>
      <c r="HRJ405" s="9"/>
      <c r="HRK405" s="9"/>
      <c r="HRL405" s="9"/>
      <c r="HRM405" s="9"/>
      <c r="HRN405" s="9"/>
      <c r="HRO405" s="9"/>
      <c r="HRP405" s="9"/>
      <c r="HRQ405" s="9"/>
      <c r="HRR405" s="9"/>
      <c r="HRS405" s="9"/>
      <c r="HRT405" s="9"/>
      <c r="HRU405" s="9"/>
      <c r="HRV405" s="9"/>
      <c r="HRW405" s="9"/>
      <c r="HRX405" s="9"/>
      <c r="HRY405" s="9"/>
      <c r="HRZ405" s="9"/>
      <c r="HSA405" s="9"/>
      <c r="HSB405" s="9"/>
      <c r="HSC405" s="9"/>
      <c r="HSD405" s="9"/>
      <c r="HSE405" s="9"/>
      <c r="HSF405" s="9"/>
      <c r="HSG405" s="9"/>
      <c r="HSH405" s="9"/>
      <c r="HSI405" s="9"/>
      <c r="HSJ405" s="9"/>
      <c r="HSK405" s="9"/>
      <c r="HSL405" s="9"/>
      <c r="HSM405" s="9"/>
      <c r="HSN405" s="9"/>
      <c r="HSO405" s="9"/>
      <c r="HSP405" s="9"/>
      <c r="HSQ405" s="9"/>
      <c r="HSR405" s="9"/>
      <c r="HSS405" s="9"/>
      <c r="HST405" s="9"/>
      <c r="HSU405" s="9"/>
      <c r="HSV405" s="9"/>
      <c r="HSW405" s="9"/>
      <c r="HSX405" s="9"/>
      <c r="HSY405" s="9"/>
      <c r="HSZ405" s="9"/>
      <c r="HTA405" s="9"/>
      <c r="HTB405" s="9"/>
      <c r="HTC405" s="9"/>
      <c r="HTD405" s="9"/>
      <c r="HTE405" s="9"/>
      <c r="HTF405" s="9"/>
      <c r="HTG405" s="9"/>
      <c r="HTH405" s="9"/>
      <c r="HTI405" s="9"/>
      <c r="HTJ405" s="9"/>
      <c r="HTK405" s="9"/>
      <c r="HTL405" s="9"/>
      <c r="HTM405" s="9"/>
      <c r="HTN405" s="9"/>
      <c r="HTO405" s="9"/>
      <c r="HTP405" s="9"/>
      <c r="HTQ405" s="9"/>
      <c r="HTR405" s="9"/>
      <c r="HTS405" s="9"/>
      <c r="HTT405" s="9"/>
      <c r="HTU405" s="9"/>
      <c r="HTV405" s="9"/>
      <c r="HTW405" s="9"/>
      <c r="HTX405" s="9"/>
      <c r="HTY405" s="9"/>
      <c r="HTZ405" s="9"/>
      <c r="HUA405" s="9"/>
      <c r="HUB405" s="9"/>
      <c r="HUC405" s="9"/>
      <c r="HUD405" s="9"/>
      <c r="HUE405" s="9"/>
      <c r="HUF405" s="9"/>
      <c r="HUG405" s="9"/>
      <c r="HUH405" s="9"/>
      <c r="HUI405" s="9"/>
      <c r="HUJ405" s="9"/>
      <c r="HUK405" s="9"/>
      <c r="HUL405" s="9"/>
      <c r="HUM405" s="9"/>
      <c r="HUN405" s="9"/>
      <c r="HUO405" s="9"/>
      <c r="HUP405" s="9"/>
      <c r="HUQ405" s="9"/>
      <c r="HUR405" s="9"/>
      <c r="HUS405" s="9"/>
      <c r="HUT405" s="9"/>
      <c r="HUU405" s="9"/>
      <c r="HUV405" s="9"/>
      <c r="HUW405" s="9"/>
      <c r="HUX405" s="9"/>
      <c r="HUY405" s="9"/>
      <c r="HUZ405" s="9"/>
      <c r="HVA405" s="9"/>
      <c r="HVB405" s="9"/>
      <c r="HVC405" s="9"/>
      <c r="HVD405" s="9"/>
      <c r="HVE405" s="9"/>
      <c r="HVF405" s="9"/>
      <c r="HVG405" s="9"/>
      <c r="HVH405" s="9"/>
      <c r="HVI405" s="9"/>
      <c r="HVJ405" s="9"/>
      <c r="HVK405" s="9"/>
      <c r="HVL405" s="9"/>
      <c r="HVM405" s="9"/>
      <c r="HVN405" s="9"/>
      <c r="HVO405" s="9"/>
      <c r="HVP405" s="9"/>
      <c r="HVQ405" s="9"/>
      <c r="HVR405" s="9"/>
      <c r="HVS405" s="9"/>
      <c r="HVT405" s="9"/>
      <c r="HVU405" s="9"/>
      <c r="HVV405" s="9"/>
      <c r="HVW405" s="9"/>
      <c r="HVX405" s="9"/>
      <c r="HVY405" s="9"/>
      <c r="HVZ405" s="9"/>
      <c r="HWA405" s="9"/>
      <c r="HWB405" s="9"/>
      <c r="HWC405" s="9"/>
      <c r="HWD405" s="9"/>
      <c r="HWE405" s="9"/>
      <c r="HWF405" s="9"/>
      <c r="HWG405" s="9"/>
      <c r="HWH405" s="9"/>
      <c r="HWI405" s="9"/>
      <c r="HWJ405" s="9"/>
      <c r="HWK405" s="9"/>
      <c r="HWL405" s="9"/>
      <c r="HWM405" s="9"/>
      <c r="HWN405" s="9"/>
      <c r="HWO405" s="9"/>
      <c r="HWP405" s="9"/>
      <c r="HWQ405" s="9"/>
      <c r="HWR405" s="9"/>
      <c r="HWS405" s="9"/>
      <c r="HWT405" s="9"/>
      <c r="HWU405" s="9"/>
      <c r="HWV405" s="9"/>
      <c r="HWW405" s="9"/>
      <c r="HWX405" s="9"/>
      <c r="HWY405" s="9"/>
      <c r="HWZ405" s="9"/>
      <c r="HXA405" s="9"/>
      <c r="HXB405" s="9"/>
      <c r="HXC405" s="9"/>
      <c r="HXD405" s="9"/>
      <c r="HXE405" s="9"/>
      <c r="HXF405" s="9"/>
      <c r="HXG405" s="9"/>
      <c r="HXH405" s="9"/>
      <c r="HXI405" s="9"/>
      <c r="HXJ405" s="9"/>
      <c r="HXK405" s="9"/>
      <c r="HXL405" s="9"/>
      <c r="HXM405" s="9"/>
      <c r="HXN405" s="9"/>
      <c r="HXO405" s="9"/>
      <c r="HXP405" s="9"/>
      <c r="HXQ405" s="9"/>
      <c r="HXR405" s="9"/>
      <c r="HXS405" s="9"/>
      <c r="HXT405" s="9"/>
      <c r="HXU405" s="9"/>
      <c r="HXV405" s="9"/>
      <c r="HXW405" s="9"/>
      <c r="HXX405" s="9"/>
      <c r="HXY405" s="9"/>
      <c r="HXZ405" s="9"/>
      <c r="HYA405" s="9"/>
      <c r="HYB405" s="9"/>
      <c r="HYC405" s="9"/>
      <c r="HYD405" s="9"/>
      <c r="HYE405" s="9"/>
      <c r="HYF405" s="9"/>
      <c r="HYG405" s="9"/>
      <c r="HYH405" s="9"/>
      <c r="HYI405" s="9"/>
      <c r="HYJ405" s="9"/>
      <c r="HYK405" s="9"/>
      <c r="HYL405" s="9"/>
      <c r="HYM405" s="9"/>
      <c r="HYN405" s="9"/>
      <c r="HYO405" s="9"/>
      <c r="HYP405" s="9"/>
      <c r="HYQ405" s="9"/>
      <c r="HYR405" s="9"/>
      <c r="HYS405" s="9"/>
      <c r="HYT405" s="9"/>
      <c r="HYU405" s="9"/>
      <c r="HYV405" s="9"/>
      <c r="HYW405" s="9"/>
      <c r="HYX405" s="9"/>
      <c r="HYY405" s="9"/>
      <c r="HYZ405" s="9"/>
      <c r="HZA405" s="9"/>
      <c r="HZB405" s="9"/>
      <c r="HZC405" s="9"/>
      <c r="HZD405" s="9"/>
      <c r="HZE405" s="9"/>
      <c r="HZF405" s="9"/>
      <c r="HZG405" s="9"/>
      <c r="HZH405" s="9"/>
      <c r="HZI405" s="9"/>
      <c r="HZJ405" s="9"/>
      <c r="HZK405" s="9"/>
      <c r="HZL405" s="9"/>
      <c r="HZM405" s="9"/>
      <c r="HZN405" s="9"/>
      <c r="HZO405" s="9"/>
      <c r="HZP405" s="9"/>
      <c r="HZQ405" s="9"/>
      <c r="HZR405" s="9"/>
      <c r="HZS405" s="9"/>
      <c r="HZT405" s="9"/>
      <c r="HZU405" s="9"/>
      <c r="HZV405" s="9"/>
      <c r="HZW405" s="9"/>
      <c r="HZX405" s="9"/>
      <c r="HZY405" s="9"/>
      <c r="HZZ405" s="9"/>
      <c r="IAA405" s="9"/>
      <c r="IAB405" s="9"/>
      <c r="IAC405" s="9"/>
      <c r="IAD405" s="9"/>
      <c r="IAE405" s="9"/>
      <c r="IAF405" s="9"/>
      <c r="IAG405" s="9"/>
      <c r="IAH405" s="9"/>
      <c r="IAI405" s="9"/>
      <c r="IAJ405" s="9"/>
      <c r="IAK405" s="9"/>
      <c r="IAL405" s="9"/>
      <c r="IAM405" s="9"/>
      <c r="IAN405" s="9"/>
      <c r="IAO405" s="9"/>
      <c r="IAP405" s="9"/>
      <c r="IAQ405" s="9"/>
      <c r="IAR405" s="9"/>
      <c r="IAS405" s="9"/>
      <c r="IAT405" s="9"/>
      <c r="IAU405" s="9"/>
      <c r="IAV405" s="9"/>
      <c r="IAW405" s="9"/>
      <c r="IAX405" s="9"/>
      <c r="IAY405" s="9"/>
      <c r="IAZ405" s="9"/>
      <c r="IBA405" s="9"/>
      <c r="IBB405" s="9"/>
      <c r="IBC405" s="9"/>
      <c r="IBD405" s="9"/>
      <c r="IBE405" s="9"/>
      <c r="IBF405" s="9"/>
      <c r="IBG405" s="9"/>
      <c r="IBH405" s="9"/>
      <c r="IBI405" s="9"/>
      <c r="IBJ405" s="9"/>
      <c r="IBK405" s="9"/>
      <c r="IBL405" s="9"/>
      <c r="IBM405" s="9"/>
      <c r="IBN405" s="9"/>
      <c r="IBO405" s="9"/>
      <c r="IBP405" s="9"/>
      <c r="IBQ405" s="9"/>
      <c r="IBR405" s="9"/>
      <c r="IBS405" s="9"/>
      <c r="IBT405" s="9"/>
      <c r="IBU405" s="9"/>
      <c r="IBV405" s="9"/>
      <c r="IBW405" s="9"/>
      <c r="IBX405" s="9"/>
      <c r="IBY405" s="9"/>
      <c r="IBZ405" s="9"/>
      <c r="ICA405" s="9"/>
      <c r="ICB405" s="9"/>
      <c r="ICC405" s="9"/>
      <c r="ICD405" s="9"/>
      <c r="ICE405" s="9"/>
      <c r="ICF405" s="9"/>
      <c r="ICG405" s="9"/>
      <c r="ICH405" s="9"/>
      <c r="ICI405" s="9"/>
      <c r="ICJ405" s="9"/>
      <c r="ICK405" s="9"/>
      <c r="ICL405" s="9"/>
      <c r="ICM405" s="9"/>
      <c r="ICN405" s="9"/>
      <c r="ICO405" s="9"/>
      <c r="ICP405" s="9"/>
      <c r="ICQ405" s="9"/>
      <c r="ICR405" s="9"/>
      <c r="ICS405" s="9"/>
      <c r="ICT405" s="9"/>
      <c r="ICU405" s="9"/>
      <c r="ICV405" s="9"/>
      <c r="ICW405" s="9"/>
      <c r="ICX405" s="9"/>
      <c r="ICY405" s="9"/>
      <c r="ICZ405" s="9"/>
      <c r="IDA405" s="9"/>
      <c r="IDB405" s="9"/>
      <c r="IDC405" s="9"/>
      <c r="IDD405" s="9"/>
      <c r="IDE405" s="9"/>
      <c r="IDF405" s="9"/>
      <c r="IDG405" s="9"/>
      <c r="IDH405" s="9"/>
      <c r="IDI405" s="9"/>
      <c r="IDJ405" s="9"/>
      <c r="IDK405" s="9"/>
      <c r="IDL405" s="9"/>
      <c r="IDM405" s="9"/>
      <c r="IDN405" s="9"/>
      <c r="IDO405" s="9"/>
      <c r="IDP405" s="9"/>
      <c r="IDQ405" s="9"/>
      <c r="IDR405" s="9"/>
      <c r="IDS405" s="9"/>
      <c r="IDT405" s="9"/>
      <c r="IDU405" s="9"/>
      <c r="IDV405" s="9"/>
      <c r="IDW405" s="9"/>
      <c r="IDX405" s="9"/>
      <c r="IDY405" s="9"/>
      <c r="IDZ405" s="9"/>
      <c r="IEA405" s="9"/>
      <c r="IEB405" s="9"/>
      <c r="IEC405" s="9"/>
      <c r="IED405" s="9"/>
      <c r="IEE405" s="9"/>
      <c r="IEF405" s="9"/>
      <c r="IEG405" s="9"/>
      <c r="IEH405" s="9"/>
      <c r="IEI405" s="9"/>
      <c r="IEJ405" s="9"/>
      <c r="IEK405" s="9"/>
      <c r="IEL405" s="9"/>
      <c r="IEM405" s="9"/>
      <c r="IEN405" s="9"/>
      <c r="IEO405" s="9"/>
      <c r="IEP405" s="9"/>
      <c r="IEQ405" s="9"/>
      <c r="IER405" s="9"/>
      <c r="IES405" s="9"/>
      <c r="IET405" s="9"/>
      <c r="IEU405" s="9"/>
      <c r="IEV405" s="9"/>
      <c r="IEW405" s="9"/>
      <c r="IEX405" s="9"/>
      <c r="IEY405" s="9"/>
      <c r="IEZ405" s="9"/>
      <c r="IFA405" s="9"/>
      <c r="IFB405" s="9"/>
      <c r="IFC405" s="9"/>
      <c r="IFD405" s="9"/>
      <c r="IFE405" s="9"/>
      <c r="IFF405" s="9"/>
      <c r="IFG405" s="9"/>
      <c r="IFH405" s="9"/>
      <c r="IFI405" s="9"/>
      <c r="IFJ405" s="9"/>
      <c r="IFK405" s="9"/>
      <c r="IFL405" s="9"/>
      <c r="IFM405" s="9"/>
      <c r="IFN405" s="9"/>
      <c r="IFO405" s="9"/>
      <c r="IFP405" s="9"/>
      <c r="IFQ405" s="9"/>
      <c r="IFR405" s="9"/>
      <c r="IFS405" s="9"/>
      <c r="IFT405" s="9"/>
      <c r="IFU405" s="9"/>
      <c r="IFV405" s="9"/>
      <c r="IFW405" s="9"/>
      <c r="IFX405" s="9"/>
      <c r="IFY405" s="9"/>
      <c r="IFZ405" s="9"/>
      <c r="IGA405" s="9"/>
      <c r="IGB405" s="9"/>
      <c r="IGC405" s="9"/>
      <c r="IGD405" s="9"/>
      <c r="IGE405" s="9"/>
      <c r="IGF405" s="9"/>
      <c r="IGG405" s="9"/>
      <c r="IGH405" s="9"/>
      <c r="IGI405" s="9"/>
      <c r="IGJ405" s="9"/>
      <c r="IGK405" s="9"/>
      <c r="IGL405" s="9"/>
      <c r="IGM405" s="9"/>
      <c r="IGN405" s="9"/>
      <c r="IGO405" s="9"/>
      <c r="IGP405" s="9"/>
      <c r="IGQ405" s="9"/>
      <c r="IGR405" s="9"/>
      <c r="IGS405" s="9"/>
      <c r="IGT405" s="9"/>
      <c r="IGU405" s="9"/>
      <c r="IGV405" s="9"/>
      <c r="IGW405" s="9"/>
      <c r="IGX405" s="9"/>
      <c r="IGY405" s="9"/>
      <c r="IGZ405" s="9"/>
      <c r="IHA405" s="9"/>
      <c r="IHB405" s="9"/>
      <c r="IHC405" s="9"/>
      <c r="IHD405" s="9"/>
      <c r="IHE405" s="9"/>
      <c r="IHF405" s="9"/>
      <c r="IHG405" s="9"/>
      <c r="IHH405" s="9"/>
      <c r="IHI405" s="9"/>
      <c r="IHJ405" s="9"/>
      <c r="IHK405" s="9"/>
      <c r="IHL405" s="9"/>
      <c r="IHM405" s="9"/>
      <c r="IHN405" s="9"/>
      <c r="IHO405" s="9"/>
      <c r="IHP405" s="9"/>
      <c r="IHQ405" s="9"/>
      <c r="IHR405" s="9"/>
      <c r="IHS405" s="9"/>
      <c r="IHT405" s="9"/>
      <c r="IHU405" s="9"/>
      <c r="IHV405" s="9"/>
      <c r="IHW405" s="9"/>
      <c r="IHX405" s="9"/>
      <c r="IHY405" s="9"/>
      <c r="IHZ405" s="9"/>
      <c r="IIA405" s="9"/>
      <c r="IIB405" s="9"/>
      <c r="IIC405" s="9"/>
      <c r="IID405" s="9"/>
      <c r="IIE405" s="9"/>
      <c r="IIF405" s="9"/>
      <c r="IIG405" s="9"/>
      <c r="IIH405" s="9"/>
      <c r="III405" s="9"/>
      <c r="IIJ405" s="9"/>
      <c r="IIK405" s="9"/>
      <c r="IIL405" s="9"/>
      <c r="IIM405" s="9"/>
      <c r="IIN405" s="9"/>
      <c r="IIO405" s="9"/>
      <c r="IIP405" s="9"/>
      <c r="IIQ405" s="9"/>
      <c r="IIR405" s="9"/>
      <c r="IIS405" s="9"/>
      <c r="IIT405" s="9"/>
      <c r="IIU405" s="9"/>
      <c r="IIV405" s="9"/>
      <c r="IIW405" s="9"/>
      <c r="IIX405" s="9"/>
      <c r="IIY405" s="9"/>
      <c r="IIZ405" s="9"/>
      <c r="IJA405" s="9"/>
      <c r="IJB405" s="9"/>
      <c r="IJC405" s="9"/>
      <c r="IJD405" s="9"/>
      <c r="IJE405" s="9"/>
      <c r="IJF405" s="9"/>
      <c r="IJG405" s="9"/>
      <c r="IJH405" s="9"/>
      <c r="IJI405" s="9"/>
      <c r="IJJ405" s="9"/>
      <c r="IJK405" s="9"/>
      <c r="IJL405" s="9"/>
      <c r="IJM405" s="9"/>
      <c r="IJN405" s="9"/>
      <c r="IJO405" s="9"/>
      <c r="IJP405" s="9"/>
      <c r="IJQ405" s="9"/>
      <c r="IJR405" s="9"/>
      <c r="IJS405" s="9"/>
      <c r="IJT405" s="9"/>
      <c r="IJU405" s="9"/>
      <c r="IJV405" s="9"/>
      <c r="IJW405" s="9"/>
      <c r="IJX405" s="9"/>
      <c r="IJY405" s="9"/>
      <c r="IJZ405" s="9"/>
      <c r="IKA405" s="9"/>
      <c r="IKB405" s="9"/>
      <c r="IKC405" s="9"/>
      <c r="IKD405" s="9"/>
      <c r="IKE405" s="9"/>
      <c r="IKF405" s="9"/>
      <c r="IKG405" s="9"/>
      <c r="IKH405" s="9"/>
      <c r="IKI405" s="9"/>
      <c r="IKJ405" s="9"/>
      <c r="IKK405" s="9"/>
      <c r="IKL405" s="9"/>
      <c r="IKM405" s="9"/>
      <c r="IKN405" s="9"/>
      <c r="IKO405" s="9"/>
      <c r="IKP405" s="9"/>
      <c r="IKQ405" s="9"/>
      <c r="IKR405" s="9"/>
      <c r="IKS405" s="9"/>
      <c r="IKT405" s="9"/>
      <c r="IKU405" s="9"/>
      <c r="IKV405" s="9"/>
      <c r="IKW405" s="9"/>
      <c r="IKX405" s="9"/>
      <c r="IKY405" s="9"/>
      <c r="IKZ405" s="9"/>
      <c r="ILA405" s="9"/>
      <c r="ILB405" s="9"/>
      <c r="ILC405" s="9"/>
      <c r="ILD405" s="9"/>
      <c r="ILE405" s="9"/>
      <c r="ILF405" s="9"/>
      <c r="ILG405" s="9"/>
      <c r="ILH405" s="9"/>
      <c r="ILI405" s="9"/>
      <c r="ILJ405" s="9"/>
      <c r="ILK405" s="9"/>
      <c r="ILL405" s="9"/>
      <c r="ILM405" s="9"/>
      <c r="ILN405" s="9"/>
      <c r="ILO405" s="9"/>
      <c r="ILP405" s="9"/>
      <c r="ILQ405" s="9"/>
      <c r="ILR405" s="9"/>
      <c r="ILS405" s="9"/>
      <c r="ILT405" s="9"/>
      <c r="ILU405" s="9"/>
      <c r="ILV405" s="9"/>
      <c r="ILW405" s="9"/>
      <c r="ILX405" s="9"/>
      <c r="ILY405" s="9"/>
      <c r="ILZ405" s="9"/>
      <c r="IMA405" s="9"/>
      <c r="IMB405" s="9"/>
      <c r="IMC405" s="9"/>
      <c r="IMD405" s="9"/>
      <c r="IME405" s="9"/>
      <c r="IMF405" s="9"/>
      <c r="IMG405" s="9"/>
      <c r="IMH405" s="9"/>
      <c r="IMI405" s="9"/>
      <c r="IMJ405" s="9"/>
      <c r="IMK405" s="9"/>
      <c r="IML405" s="9"/>
      <c r="IMM405" s="9"/>
      <c r="IMN405" s="9"/>
      <c r="IMO405" s="9"/>
      <c r="IMP405" s="9"/>
      <c r="IMQ405" s="9"/>
      <c r="IMR405" s="9"/>
      <c r="IMS405" s="9"/>
      <c r="IMT405" s="9"/>
      <c r="IMU405" s="9"/>
      <c r="IMV405" s="9"/>
      <c r="IMW405" s="9"/>
      <c r="IMX405" s="9"/>
      <c r="IMY405" s="9"/>
      <c r="IMZ405" s="9"/>
      <c r="INA405" s="9"/>
      <c r="INB405" s="9"/>
      <c r="INC405" s="9"/>
      <c r="IND405" s="9"/>
      <c r="INE405" s="9"/>
      <c r="INF405" s="9"/>
      <c r="ING405" s="9"/>
      <c r="INH405" s="9"/>
      <c r="INI405" s="9"/>
      <c r="INJ405" s="9"/>
      <c r="INK405" s="9"/>
      <c r="INL405" s="9"/>
      <c r="INM405" s="9"/>
      <c r="INN405" s="9"/>
      <c r="INO405" s="9"/>
      <c r="INP405" s="9"/>
      <c r="INQ405" s="9"/>
      <c r="INR405" s="9"/>
      <c r="INS405" s="9"/>
      <c r="INT405" s="9"/>
      <c r="INU405" s="9"/>
      <c r="INV405" s="9"/>
      <c r="INW405" s="9"/>
      <c r="INX405" s="9"/>
      <c r="INY405" s="9"/>
      <c r="INZ405" s="9"/>
      <c r="IOA405" s="9"/>
      <c r="IOB405" s="9"/>
      <c r="IOC405" s="9"/>
      <c r="IOD405" s="9"/>
      <c r="IOE405" s="9"/>
      <c r="IOF405" s="9"/>
      <c r="IOG405" s="9"/>
      <c r="IOH405" s="9"/>
      <c r="IOI405" s="9"/>
      <c r="IOJ405" s="9"/>
      <c r="IOK405" s="9"/>
      <c r="IOL405" s="9"/>
      <c r="IOM405" s="9"/>
      <c r="ION405" s="9"/>
      <c r="IOO405" s="9"/>
      <c r="IOP405" s="9"/>
      <c r="IOQ405" s="9"/>
      <c r="IOR405" s="9"/>
      <c r="IOS405" s="9"/>
      <c r="IOT405" s="9"/>
      <c r="IOU405" s="9"/>
      <c r="IOV405" s="9"/>
      <c r="IOW405" s="9"/>
      <c r="IOX405" s="9"/>
      <c r="IOY405" s="9"/>
      <c r="IOZ405" s="9"/>
      <c r="IPA405" s="9"/>
      <c r="IPB405" s="9"/>
      <c r="IPC405" s="9"/>
      <c r="IPD405" s="9"/>
      <c r="IPE405" s="9"/>
      <c r="IPF405" s="9"/>
      <c r="IPG405" s="9"/>
      <c r="IPH405" s="9"/>
      <c r="IPI405" s="9"/>
      <c r="IPJ405" s="9"/>
      <c r="IPK405" s="9"/>
      <c r="IPL405" s="9"/>
      <c r="IPM405" s="9"/>
      <c r="IPN405" s="9"/>
      <c r="IPO405" s="9"/>
      <c r="IPP405" s="9"/>
      <c r="IPQ405" s="9"/>
      <c r="IPR405" s="9"/>
      <c r="IPS405" s="9"/>
      <c r="IPT405" s="9"/>
      <c r="IPU405" s="9"/>
      <c r="IPV405" s="9"/>
      <c r="IPW405" s="9"/>
      <c r="IPX405" s="9"/>
      <c r="IPY405" s="9"/>
      <c r="IPZ405" s="9"/>
      <c r="IQA405" s="9"/>
      <c r="IQB405" s="9"/>
      <c r="IQC405" s="9"/>
      <c r="IQD405" s="9"/>
      <c r="IQE405" s="9"/>
      <c r="IQF405" s="9"/>
      <c r="IQG405" s="9"/>
      <c r="IQH405" s="9"/>
      <c r="IQI405" s="9"/>
      <c r="IQJ405" s="9"/>
      <c r="IQK405" s="9"/>
      <c r="IQL405" s="9"/>
      <c r="IQM405" s="9"/>
      <c r="IQN405" s="9"/>
      <c r="IQO405" s="9"/>
      <c r="IQP405" s="9"/>
      <c r="IQQ405" s="9"/>
      <c r="IQR405" s="9"/>
      <c r="IQS405" s="9"/>
      <c r="IQT405" s="9"/>
      <c r="IQU405" s="9"/>
      <c r="IQV405" s="9"/>
      <c r="IQW405" s="9"/>
      <c r="IQX405" s="9"/>
      <c r="IQY405" s="9"/>
      <c r="IQZ405" s="9"/>
      <c r="IRA405" s="9"/>
      <c r="IRB405" s="9"/>
      <c r="IRC405" s="9"/>
      <c r="IRD405" s="9"/>
      <c r="IRE405" s="9"/>
      <c r="IRF405" s="9"/>
      <c r="IRG405" s="9"/>
      <c r="IRH405" s="9"/>
      <c r="IRI405" s="9"/>
      <c r="IRJ405" s="9"/>
      <c r="IRK405" s="9"/>
      <c r="IRL405" s="9"/>
      <c r="IRM405" s="9"/>
      <c r="IRN405" s="9"/>
      <c r="IRO405" s="9"/>
      <c r="IRP405" s="9"/>
      <c r="IRQ405" s="9"/>
      <c r="IRR405" s="9"/>
      <c r="IRS405" s="9"/>
      <c r="IRT405" s="9"/>
      <c r="IRU405" s="9"/>
      <c r="IRV405" s="9"/>
      <c r="IRW405" s="9"/>
      <c r="IRX405" s="9"/>
      <c r="IRY405" s="9"/>
      <c r="IRZ405" s="9"/>
      <c r="ISA405" s="9"/>
      <c r="ISB405" s="9"/>
      <c r="ISC405" s="9"/>
      <c r="ISD405" s="9"/>
      <c r="ISE405" s="9"/>
      <c r="ISF405" s="9"/>
      <c r="ISG405" s="9"/>
      <c r="ISH405" s="9"/>
      <c r="ISI405" s="9"/>
      <c r="ISJ405" s="9"/>
      <c r="ISK405" s="9"/>
      <c r="ISL405" s="9"/>
      <c r="ISM405" s="9"/>
      <c r="ISN405" s="9"/>
      <c r="ISO405" s="9"/>
      <c r="ISP405" s="9"/>
      <c r="ISQ405" s="9"/>
      <c r="ISR405" s="9"/>
      <c r="ISS405" s="9"/>
      <c r="IST405" s="9"/>
      <c r="ISU405" s="9"/>
      <c r="ISV405" s="9"/>
      <c r="ISW405" s="9"/>
      <c r="ISX405" s="9"/>
      <c r="ISY405" s="9"/>
      <c r="ISZ405" s="9"/>
      <c r="ITA405" s="9"/>
      <c r="ITB405" s="9"/>
      <c r="ITC405" s="9"/>
      <c r="ITD405" s="9"/>
      <c r="ITE405" s="9"/>
      <c r="ITF405" s="9"/>
      <c r="ITG405" s="9"/>
      <c r="ITH405" s="9"/>
      <c r="ITI405" s="9"/>
      <c r="ITJ405" s="9"/>
      <c r="ITK405" s="9"/>
      <c r="ITL405" s="9"/>
      <c r="ITM405" s="9"/>
      <c r="ITN405" s="9"/>
      <c r="ITO405" s="9"/>
      <c r="ITP405" s="9"/>
      <c r="ITQ405" s="9"/>
      <c r="ITR405" s="9"/>
      <c r="ITS405" s="9"/>
      <c r="ITT405" s="9"/>
      <c r="ITU405" s="9"/>
      <c r="ITV405" s="9"/>
      <c r="ITW405" s="9"/>
      <c r="ITX405" s="9"/>
      <c r="ITY405" s="9"/>
      <c r="ITZ405" s="9"/>
      <c r="IUA405" s="9"/>
      <c r="IUB405" s="9"/>
      <c r="IUC405" s="9"/>
      <c r="IUD405" s="9"/>
      <c r="IUE405" s="9"/>
      <c r="IUF405" s="9"/>
      <c r="IUG405" s="9"/>
      <c r="IUH405" s="9"/>
      <c r="IUI405" s="9"/>
      <c r="IUJ405" s="9"/>
      <c r="IUK405" s="9"/>
      <c r="IUL405" s="9"/>
      <c r="IUM405" s="9"/>
      <c r="IUN405" s="9"/>
      <c r="IUO405" s="9"/>
      <c r="IUP405" s="9"/>
      <c r="IUQ405" s="9"/>
      <c r="IUR405" s="9"/>
      <c r="IUS405" s="9"/>
      <c r="IUT405" s="9"/>
      <c r="IUU405" s="9"/>
      <c r="IUV405" s="9"/>
      <c r="IUW405" s="9"/>
      <c r="IUX405" s="9"/>
      <c r="IUY405" s="9"/>
      <c r="IUZ405" s="9"/>
      <c r="IVA405" s="9"/>
      <c r="IVB405" s="9"/>
      <c r="IVC405" s="9"/>
      <c r="IVD405" s="9"/>
      <c r="IVE405" s="9"/>
      <c r="IVF405" s="9"/>
      <c r="IVG405" s="9"/>
      <c r="IVH405" s="9"/>
      <c r="IVI405" s="9"/>
      <c r="IVJ405" s="9"/>
      <c r="IVK405" s="9"/>
      <c r="IVL405" s="9"/>
      <c r="IVM405" s="9"/>
      <c r="IVN405" s="9"/>
      <c r="IVO405" s="9"/>
      <c r="IVP405" s="9"/>
      <c r="IVQ405" s="9"/>
      <c r="IVR405" s="9"/>
      <c r="IVS405" s="9"/>
      <c r="IVT405" s="9"/>
      <c r="IVU405" s="9"/>
      <c r="IVV405" s="9"/>
      <c r="IVW405" s="9"/>
      <c r="IVX405" s="9"/>
      <c r="IVY405" s="9"/>
      <c r="IVZ405" s="9"/>
      <c r="IWA405" s="9"/>
      <c r="IWB405" s="9"/>
      <c r="IWC405" s="9"/>
      <c r="IWD405" s="9"/>
      <c r="IWE405" s="9"/>
      <c r="IWF405" s="9"/>
      <c r="IWG405" s="9"/>
      <c r="IWH405" s="9"/>
      <c r="IWI405" s="9"/>
      <c r="IWJ405" s="9"/>
      <c r="IWK405" s="9"/>
      <c r="IWL405" s="9"/>
      <c r="IWM405" s="9"/>
      <c r="IWN405" s="9"/>
      <c r="IWO405" s="9"/>
      <c r="IWP405" s="9"/>
      <c r="IWQ405" s="9"/>
      <c r="IWR405" s="9"/>
      <c r="IWS405" s="9"/>
      <c r="IWT405" s="9"/>
      <c r="IWU405" s="9"/>
      <c r="IWV405" s="9"/>
      <c r="IWW405" s="9"/>
      <c r="IWX405" s="9"/>
      <c r="IWY405" s="9"/>
      <c r="IWZ405" s="9"/>
      <c r="IXA405" s="9"/>
      <c r="IXB405" s="9"/>
      <c r="IXC405" s="9"/>
      <c r="IXD405" s="9"/>
      <c r="IXE405" s="9"/>
      <c r="IXF405" s="9"/>
      <c r="IXG405" s="9"/>
      <c r="IXH405" s="9"/>
      <c r="IXI405" s="9"/>
      <c r="IXJ405" s="9"/>
      <c r="IXK405" s="9"/>
      <c r="IXL405" s="9"/>
      <c r="IXM405" s="9"/>
      <c r="IXN405" s="9"/>
      <c r="IXO405" s="9"/>
      <c r="IXP405" s="9"/>
      <c r="IXQ405" s="9"/>
      <c r="IXR405" s="9"/>
      <c r="IXS405" s="9"/>
      <c r="IXT405" s="9"/>
      <c r="IXU405" s="9"/>
      <c r="IXV405" s="9"/>
      <c r="IXW405" s="9"/>
      <c r="IXX405" s="9"/>
      <c r="IXY405" s="9"/>
      <c r="IXZ405" s="9"/>
      <c r="IYA405" s="9"/>
      <c r="IYB405" s="9"/>
      <c r="IYC405" s="9"/>
      <c r="IYD405" s="9"/>
      <c r="IYE405" s="9"/>
      <c r="IYF405" s="9"/>
      <c r="IYG405" s="9"/>
      <c r="IYH405" s="9"/>
      <c r="IYI405" s="9"/>
      <c r="IYJ405" s="9"/>
      <c r="IYK405" s="9"/>
      <c r="IYL405" s="9"/>
      <c r="IYM405" s="9"/>
      <c r="IYN405" s="9"/>
      <c r="IYO405" s="9"/>
      <c r="IYP405" s="9"/>
      <c r="IYQ405" s="9"/>
      <c r="IYR405" s="9"/>
      <c r="IYS405" s="9"/>
      <c r="IYT405" s="9"/>
      <c r="IYU405" s="9"/>
      <c r="IYV405" s="9"/>
      <c r="IYW405" s="9"/>
      <c r="IYX405" s="9"/>
      <c r="IYY405" s="9"/>
      <c r="IYZ405" s="9"/>
      <c r="IZA405" s="9"/>
      <c r="IZB405" s="9"/>
      <c r="IZC405" s="9"/>
      <c r="IZD405" s="9"/>
      <c r="IZE405" s="9"/>
      <c r="IZF405" s="9"/>
      <c r="IZG405" s="9"/>
      <c r="IZH405" s="9"/>
      <c r="IZI405" s="9"/>
      <c r="IZJ405" s="9"/>
      <c r="IZK405" s="9"/>
      <c r="IZL405" s="9"/>
      <c r="IZM405" s="9"/>
      <c r="IZN405" s="9"/>
      <c r="IZO405" s="9"/>
      <c r="IZP405" s="9"/>
      <c r="IZQ405" s="9"/>
      <c r="IZR405" s="9"/>
      <c r="IZS405" s="9"/>
      <c r="IZT405" s="9"/>
      <c r="IZU405" s="9"/>
      <c r="IZV405" s="9"/>
      <c r="IZW405" s="9"/>
      <c r="IZX405" s="9"/>
      <c r="IZY405" s="9"/>
      <c r="IZZ405" s="9"/>
      <c r="JAA405" s="9"/>
      <c r="JAB405" s="9"/>
      <c r="JAC405" s="9"/>
      <c r="JAD405" s="9"/>
      <c r="JAE405" s="9"/>
      <c r="JAF405" s="9"/>
      <c r="JAG405" s="9"/>
      <c r="JAH405" s="9"/>
      <c r="JAI405" s="9"/>
      <c r="JAJ405" s="9"/>
      <c r="JAK405" s="9"/>
      <c r="JAL405" s="9"/>
      <c r="JAM405" s="9"/>
      <c r="JAN405" s="9"/>
      <c r="JAO405" s="9"/>
      <c r="JAP405" s="9"/>
      <c r="JAQ405" s="9"/>
      <c r="JAR405" s="9"/>
      <c r="JAS405" s="9"/>
      <c r="JAT405" s="9"/>
      <c r="JAU405" s="9"/>
      <c r="JAV405" s="9"/>
      <c r="JAW405" s="9"/>
      <c r="JAX405" s="9"/>
      <c r="JAY405" s="9"/>
      <c r="JAZ405" s="9"/>
      <c r="JBA405" s="9"/>
      <c r="JBB405" s="9"/>
      <c r="JBC405" s="9"/>
      <c r="JBD405" s="9"/>
      <c r="JBE405" s="9"/>
      <c r="JBF405" s="9"/>
      <c r="JBG405" s="9"/>
      <c r="JBH405" s="9"/>
      <c r="JBI405" s="9"/>
      <c r="JBJ405" s="9"/>
      <c r="JBK405" s="9"/>
      <c r="JBL405" s="9"/>
      <c r="JBM405" s="9"/>
      <c r="JBN405" s="9"/>
      <c r="JBO405" s="9"/>
      <c r="JBP405" s="9"/>
      <c r="JBQ405" s="9"/>
      <c r="JBR405" s="9"/>
      <c r="JBS405" s="9"/>
      <c r="JBT405" s="9"/>
      <c r="JBU405" s="9"/>
      <c r="JBV405" s="9"/>
      <c r="JBW405" s="9"/>
      <c r="JBX405" s="9"/>
      <c r="JBY405" s="9"/>
      <c r="JBZ405" s="9"/>
      <c r="JCA405" s="9"/>
      <c r="JCB405" s="9"/>
      <c r="JCC405" s="9"/>
      <c r="JCD405" s="9"/>
      <c r="JCE405" s="9"/>
      <c r="JCF405" s="9"/>
      <c r="JCG405" s="9"/>
      <c r="JCH405" s="9"/>
      <c r="JCI405" s="9"/>
      <c r="JCJ405" s="9"/>
      <c r="JCK405" s="9"/>
      <c r="JCL405" s="9"/>
      <c r="JCM405" s="9"/>
      <c r="JCN405" s="9"/>
      <c r="JCO405" s="9"/>
      <c r="JCP405" s="9"/>
      <c r="JCQ405" s="9"/>
      <c r="JCR405" s="9"/>
      <c r="JCS405" s="9"/>
      <c r="JCT405" s="9"/>
      <c r="JCU405" s="9"/>
      <c r="JCV405" s="9"/>
      <c r="JCW405" s="9"/>
      <c r="JCX405" s="9"/>
      <c r="JCY405" s="9"/>
      <c r="JCZ405" s="9"/>
      <c r="JDA405" s="9"/>
      <c r="JDB405" s="9"/>
      <c r="JDC405" s="9"/>
      <c r="JDD405" s="9"/>
      <c r="JDE405" s="9"/>
      <c r="JDF405" s="9"/>
      <c r="JDG405" s="9"/>
      <c r="JDH405" s="9"/>
      <c r="JDI405" s="9"/>
      <c r="JDJ405" s="9"/>
      <c r="JDK405" s="9"/>
      <c r="JDL405" s="9"/>
      <c r="JDM405" s="9"/>
      <c r="JDN405" s="9"/>
      <c r="JDO405" s="9"/>
      <c r="JDP405" s="9"/>
      <c r="JDQ405" s="9"/>
      <c r="JDR405" s="9"/>
      <c r="JDS405" s="9"/>
      <c r="JDT405" s="9"/>
      <c r="JDU405" s="9"/>
      <c r="JDV405" s="9"/>
      <c r="JDW405" s="9"/>
      <c r="JDX405" s="9"/>
      <c r="JDY405" s="9"/>
      <c r="JDZ405" s="9"/>
      <c r="JEA405" s="9"/>
      <c r="JEB405" s="9"/>
      <c r="JEC405" s="9"/>
      <c r="JED405" s="9"/>
      <c r="JEE405" s="9"/>
      <c r="JEF405" s="9"/>
      <c r="JEG405" s="9"/>
      <c r="JEH405" s="9"/>
      <c r="JEI405" s="9"/>
      <c r="JEJ405" s="9"/>
      <c r="JEK405" s="9"/>
      <c r="JEL405" s="9"/>
      <c r="JEM405" s="9"/>
      <c r="JEN405" s="9"/>
      <c r="JEO405" s="9"/>
      <c r="JEP405" s="9"/>
      <c r="JEQ405" s="9"/>
      <c r="JER405" s="9"/>
      <c r="JES405" s="9"/>
      <c r="JET405" s="9"/>
      <c r="JEU405" s="9"/>
      <c r="JEV405" s="9"/>
      <c r="JEW405" s="9"/>
      <c r="JEX405" s="9"/>
      <c r="JEY405" s="9"/>
      <c r="JEZ405" s="9"/>
      <c r="JFA405" s="9"/>
      <c r="JFB405" s="9"/>
      <c r="JFC405" s="9"/>
      <c r="JFD405" s="9"/>
      <c r="JFE405" s="9"/>
      <c r="JFF405" s="9"/>
      <c r="JFG405" s="9"/>
      <c r="JFH405" s="9"/>
      <c r="JFI405" s="9"/>
      <c r="JFJ405" s="9"/>
      <c r="JFK405" s="9"/>
      <c r="JFL405" s="9"/>
      <c r="JFM405" s="9"/>
      <c r="JFN405" s="9"/>
      <c r="JFO405" s="9"/>
      <c r="JFP405" s="9"/>
      <c r="JFQ405" s="9"/>
      <c r="JFR405" s="9"/>
      <c r="JFS405" s="9"/>
      <c r="JFT405" s="9"/>
      <c r="JFU405" s="9"/>
      <c r="JFV405" s="9"/>
      <c r="JFW405" s="9"/>
      <c r="JFX405" s="9"/>
      <c r="JFY405" s="9"/>
      <c r="JFZ405" s="9"/>
      <c r="JGA405" s="9"/>
      <c r="JGB405" s="9"/>
      <c r="JGC405" s="9"/>
      <c r="JGD405" s="9"/>
      <c r="JGE405" s="9"/>
      <c r="JGF405" s="9"/>
      <c r="JGG405" s="9"/>
      <c r="JGH405" s="9"/>
      <c r="JGI405" s="9"/>
      <c r="JGJ405" s="9"/>
      <c r="JGK405" s="9"/>
      <c r="JGL405" s="9"/>
      <c r="JGM405" s="9"/>
      <c r="JGN405" s="9"/>
      <c r="JGO405" s="9"/>
      <c r="JGP405" s="9"/>
      <c r="JGQ405" s="9"/>
      <c r="JGR405" s="9"/>
      <c r="JGS405" s="9"/>
      <c r="JGT405" s="9"/>
      <c r="JGU405" s="9"/>
      <c r="JGV405" s="9"/>
      <c r="JGW405" s="9"/>
      <c r="JGX405" s="9"/>
      <c r="JGY405" s="9"/>
      <c r="JGZ405" s="9"/>
      <c r="JHA405" s="9"/>
      <c r="JHB405" s="9"/>
      <c r="JHC405" s="9"/>
      <c r="JHD405" s="9"/>
      <c r="JHE405" s="9"/>
      <c r="JHF405" s="9"/>
      <c r="JHG405" s="9"/>
      <c r="JHH405" s="9"/>
      <c r="JHI405" s="9"/>
      <c r="JHJ405" s="9"/>
      <c r="JHK405" s="9"/>
      <c r="JHL405" s="9"/>
      <c r="JHM405" s="9"/>
      <c r="JHN405" s="9"/>
      <c r="JHO405" s="9"/>
      <c r="JHP405" s="9"/>
      <c r="JHQ405" s="9"/>
      <c r="JHR405" s="9"/>
      <c r="JHS405" s="9"/>
      <c r="JHT405" s="9"/>
      <c r="JHU405" s="9"/>
      <c r="JHV405" s="9"/>
      <c r="JHW405" s="9"/>
      <c r="JHX405" s="9"/>
      <c r="JHY405" s="9"/>
      <c r="JHZ405" s="9"/>
      <c r="JIA405" s="9"/>
      <c r="JIB405" s="9"/>
      <c r="JIC405" s="9"/>
      <c r="JID405" s="9"/>
      <c r="JIE405" s="9"/>
      <c r="JIF405" s="9"/>
      <c r="JIG405" s="9"/>
      <c r="JIH405" s="9"/>
      <c r="JII405" s="9"/>
      <c r="JIJ405" s="9"/>
      <c r="JIK405" s="9"/>
      <c r="JIL405" s="9"/>
      <c r="JIM405" s="9"/>
      <c r="JIN405" s="9"/>
      <c r="JIO405" s="9"/>
      <c r="JIP405" s="9"/>
      <c r="JIQ405" s="9"/>
      <c r="JIR405" s="9"/>
      <c r="JIS405" s="9"/>
      <c r="JIT405" s="9"/>
      <c r="JIU405" s="9"/>
      <c r="JIV405" s="9"/>
      <c r="JIW405" s="9"/>
      <c r="JIX405" s="9"/>
      <c r="JIY405" s="9"/>
      <c r="JIZ405" s="9"/>
      <c r="JJA405" s="9"/>
      <c r="JJB405" s="9"/>
      <c r="JJC405" s="9"/>
      <c r="JJD405" s="9"/>
      <c r="JJE405" s="9"/>
      <c r="JJF405" s="9"/>
      <c r="JJG405" s="9"/>
      <c r="JJH405" s="9"/>
      <c r="JJI405" s="9"/>
      <c r="JJJ405" s="9"/>
      <c r="JJK405" s="9"/>
      <c r="JJL405" s="9"/>
      <c r="JJM405" s="9"/>
      <c r="JJN405" s="9"/>
      <c r="JJO405" s="9"/>
      <c r="JJP405" s="9"/>
      <c r="JJQ405" s="9"/>
      <c r="JJR405" s="9"/>
      <c r="JJS405" s="9"/>
      <c r="JJT405" s="9"/>
      <c r="JJU405" s="9"/>
      <c r="JJV405" s="9"/>
      <c r="JJW405" s="9"/>
      <c r="JJX405" s="9"/>
      <c r="JJY405" s="9"/>
      <c r="JJZ405" s="9"/>
      <c r="JKA405" s="9"/>
      <c r="JKB405" s="9"/>
      <c r="JKC405" s="9"/>
      <c r="JKD405" s="9"/>
      <c r="JKE405" s="9"/>
      <c r="JKF405" s="9"/>
      <c r="JKG405" s="9"/>
      <c r="JKH405" s="9"/>
      <c r="JKI405" s="9"/>
      <c r="JKJ405" s="9"/>
      <c r="JKK405" s="9"/>
      <c r="JKL405" s="9"/>
      <c r="JKM405" s="9"/>
      <c r="JKN405" s="9"/>
      <c r="JKO405" s="9"/>
      <c r="JKP405" s="9"/>
      <c r="JKQ405" s="9"/>
      <c r="JKR405" s="9"/>
      <c r="JKS405" s="9"/>
      <c r="JKT405" s="9"/>
      <c r="JKU405" s="9"/>
      <c r="JKV405" s="9"/>
      <c r="JKW405" s="9"/>
      <c r="JKX405" s="9"/>
      <c r="JKY405" s="9"/>
      <c r="JKZ405" s="9"/>
      <c r="JLA405" s="9"/>
      <c r="JLB405" s="9"/>
      <c r="JLC405" s="9"/>
      <c r="JLD405" s="9"/>
      <c r="JLE405" s="9"/>
      <c r="JLF405" s="9"/>
      <c r="JLG405" s="9"/>
      <c r="JLH405" s="9"/>
      <c r="JLI405" s="9"/>
      <c r="JLJ405" s="9"/>
      <c r="JLK405" s="9"/>
      <c r="JLL405" s="9"/>
      <c r="JLM405" s="9"/>
      <c r="JLN405" s="9"/>
      <c r="JLO405" s="9"/>
      <c r="JLP405" s="9"/>
      <c r="JLQ405" s="9"/>
      <c r="JLR405" s="9"/>
      <c r="JLS405" s="9"/>
      <c r="JLT405" s="9"/>
      <c r="JLU405" s="9"/>
      <c r="JLV405" s="9"/>
      <c r="JLW405" s="9"/>
      <c r="JLX405" s="9"/>
      <c r="JLY405" s="9"/>
      <c r="JLZ405" s="9"/>
      <c r="JMA405" s="9"/>
      <c r="JMB405" s="9"/>
      <c r="JMC405" s="9"/>
      <c r="JMD405" s="9"/>
      <c r="JME405" s="9"/>
      <c r="JMF405" s="9"/>
      <c r="JMG405" s="9"/>
      <c r="JMH405" s="9"/>
      <c r="JMI405" s="9"/>
      <c r="JMJ405" s="9"/>
      <c r="JMK405" s="9"/>
      <c r="JML405" s="9"/>
      <c r="JMM405" s="9"/>
      <c r="JMN405" s="9"/>
      <c r="JMO405" s="9"/>
      <c r="JMP405" s="9"/>
      <c r="JMQ405" s="9"/>
      <c r="JMR405" s="9"/>
      <c r="JMS405" s="9"/>
      <c r="JMT405" s="9"/>
      <c r="JMU405" s="9"/>
      <c r="JMV405" s="9"/>
      <c r="JMW405" s="9"/>
      <c r="JMX405" s="9"/>
      <c r="JMY405" s="9"/>
      <c r="JMZ405" s="9"/>
      <c r="JNA405" s="9"/>
      <c r="JNB405" s="9"/>
      <c r="JNC405" s="9"/>
      <c r="JND405" s="9"/>
      <c r="JNE405" s="9"/>
      <c r="JNF405" s="9"/>
      <c r="JNG405" s="9"/>
      <c r="JNH405" s="9"/>
      <c r="JNI405" s="9"/>
      <c r="JNJ405" s="9"/>
      <c r="JNK405" s="9"/>
      <c r="JNL405" s="9"/>
      <c r="JNM405" s="9"/>
      <c r="JNN405" s="9"/>
      <c r="JNO405" s="9"/>
      <c r="JNP405" s="9"/>
      <c r="JNQ405" s="9"/>
      <c r="JNR405" s="9"/>
      <c r="JNS405" s="9"/>
      <c r="JNT405" s="9"/>
      <c r="JNU405" s="9"/>
      <c r="JNV405" s="9"/>
      <c r="JNW405" s="9"/>
      <c r="JNX405" s="9"/>
      <c r="JNY405" s="9"/>
      <c r="JNZ405" s="9"/>
      <c r="JOA405" s="9"/>
      <c r="JOB405" s="9"/>
      <c r="JOC405" s="9"/>
      <c r="JOD405" s="9"/>
      <c r="JOE405" s="9"/>
      <c r="JOF405" s="9"/>
      <c r="JOG405" s="9"/>
      <c r="JOH405" s="9"/>
      <c r="JOI405" s="9"/>
      <c r="JOJ405" s="9"/>
      <c r="JOK405" s="9"/>
      <c r="JOL405" s="9"/>
      <c r="JOM405" s="9"/>
      <c r="JON405" s="9"/>
      <c r="JOO405" s="9"/>
      <c r="JOP405" s="9"/>
      <c r="JOQ405" s="9"/>
      <c r="JOR405" s="9"/>
      <c r="JOS405" s="9"/>
      <c r="JOT405" s="9"/>
      <c r="JOU405" s="9"/>
      <c r="JOV405" s="9"/>
      <c r="JOW405" s="9"/>
      <c r="JOX405" s="9"/>
      <c r="JOY405" s="9"/>
      <c r="JOZ405" s="9"/>
      <c r="JPA405" s="9"/>
      <c r="JPB405" s="9"/>
      <c r="JPC405" s="9"/>
      <c r="JPD405" s="9"/>
      <c r="JPE405" s="9"/>
      <c r="JPF405" s="9"/>
      <c r="JPG405" s="9"/>
      <c r="JPH405" s="9"/>
      <c r="JPI405" s="9"/>
      <c r="JPJ405" s="9"/>
      <c r="JPK405" s="9"/>
      <c r="JPL405" s="9"/>
      <c r="JPM405" s="9"/>
      <c r="JPN405" s="9"/>
      <c r="JPO405" s="9"/>
      <c r="JPP405" s="9"/>
      <c r="JPQ405" s="9"/>
      <c r="JPR405" s="9"/>
      <c r="JPS405" s="9"/>
      <c r="JPT405" s="9"/>
      <c r="JPU405" s="9"/>
      <c r="JPV405" s="9"/>
      <c r="JPW405" s="9"/>
      <c r="JPX405" s="9"/>
      <c r="JPY405" s="9"/>
      <c r="JPZ405" s="9"/>
      <c r="JQA405" s="9"/>
      <c r="JQB405" s="9"/>
      <c r="JQC405" s="9"/>
      <c r="JQD405" s="9"/>
      <c r="JQE405" s="9"/>
      <c r="JQF405" s="9"/>
      <c r="JQG405" s="9"/>
      <c r="JQH405" s="9"/>
      <c r="JQI405" s="9"/>
      <c r="JQJ405" s="9"/>
      <c r="JQK405" s="9"/>
      <c r="JQL405" s="9"/>
      <c r="JQM405" s="9"/>
      <c r="JQN405" s="9"/>
      <c r="JQO405" s="9"/>
      <c r="JQP405" s="9"/>
      <c r="JQQ405" s="9"/>
      <c r="JQR405" s="9"/>
      <c r="JQS405" s="9"/>
      <c r="JQT405" s="9"/>
      <c r="JQU405" s="9"/>
      <c r="JQV405" s="9"/>
      <c r="JQW405" s="9"/>
      <c r="JQX405" s="9"/>
      <c r="JQY405" s="9"/>
      <c r="JQZ405" s="9"/>
      <c r="JRA405" s="9"/>
      <c r="JRB405" s="9"/>
      <c r="JRC405" s="9"/>
      <c r="JRD405" s="9"/>
      <c r="JRE405" s="9"/>
      <c r="JRF405" s="9"/>
      <c r="JRG405" s="9"/>
      <c r="JRH405" s="9"/>
      <c r="JRI405" s="9"/>
      <c r="JRJ405" s="9"/>
      <c r="JRK405" s="9"/>
      <c r="JRL405" s="9"/>
      <c r="JRM405" s="9"/>
      <c r="JRN405" s="9"/>
      <c r="JRO405" s="9"/>
      <c r="JRP405" s="9"/>
      <c r="JRQ405" s="9"/>
      <c r="JRR405" s="9"/>
      <c r="JRS405" s="9"/>
      <c r="JRT405" s="9"/>
      <c r="JRU405" s="9"/>
      <c r="JRV405" s="9"/>
      <c r="JRW405" s="9"/>
      <c r="JRX405" s="9"/>
      <c r="JRY405" s="9"/>
      <c r="JRZ405" s="9"/>
      <c r="JSA405" s="9"/>
      <c r="JSB405" s="9"/>
      <c r="JSC405" s="9"/>
      <c r="JSD405" s="9"/>
      <c r="JSE405" s="9"/>
      <c r="JSF405" s="9"/>
      <c r="JSG405" s="9"/>
      <c r="JSH405" s="9"/>
      <c r="JSI405" s="9"/>
      <c r="JSJ405" s="9"/>
      <c r="JSK405" s="9"/>
      <c r="JSL405" s="9"/>
      <c r="JSM405" s="9"/>
      <c r="JSN405" s="9"/>
      <c r="JSO405" s="9"/>
      <c r="JSP405" s="9"/>
      <c r="JSQ405" s="9"/>
      <c r="JSR405" s="9"/>
      <c r="JSS405" s="9"/>
      <c r="JST405" s="9"/>
      <c r="JSU405" s="9"/>
      <c r="JSV405" s="9"/>
      <c r="JSW405" s="9"/>
      <c r="JSX405" s="9"/>
      <c r="JSY405" s="9"/>
      <c r="JSZ405" s="9"/>
      <c r="JTA405" s="9"/>
      <c r="JTB405" s="9"/>
      <c r="JTC405" s="9"/>
      <c r="JTD405" s="9"/>
      <c r="JTE405" s="9"/>
      <c r="JTF405" s="9"/>
      <c r="JTG405" s="9"/>
      <c r="JTH405" s="9"/>
      <c r="JTI405" s="9"/>
      <c r="JTJ405" s="9"/>
      <c r="JTK405" s="9"/>
      <c r="JTL405" s="9"/>
      <c r="JTM405" s="9"/>
      <c r="JTN405" s="9"/>
      <c r="JTO405" s="9"/>
      <c r="JTP405" s="9"/>
      <c r="JTQ405" s="9"/>
      <c r="JTR405" s="9"/>
      <c r="JTS405" s="9"/>
      <c r="JTT405" s="9"/>
      <c r="JTU405" s="9"/>
      <c r="JTV405" s="9"/>
      <c r="JTW405" s="9"/>
      <c r="JTX405" s="9"/>
      <c r="JTY405" s="9"/>
      <c r="JTZ405" s="9"/>
      <c r="JUA405" s="9"/>
      <c r="JUB405" s="9"/>
      <c r="JUC405" s="9"/>
      <c r="JUD405" s="9"/>
      <c r="JUE405" s="9"/>
      <c r="JUF405" s="9"/>
      <c r="JUG405" s="9"/>
      <c r="JUH405" s="9"/>
      <c r="JUI405" s="9"/>
      <c r="JUJ405" s="9"/>
      <c r="JUK405" s="9"/>
      <c r="JUL405" s="9"/>
      <c r="JUM405" s="9"/>
      <c r="JUN405" s="9"/>
      <c r="JUO405" s="9"/>
      <c r="JUP405" s="9"/>
      <c r="JUQ405" s="9"/>
      <c r="JUR405" s="9"/>
      <c r="JUS405" s="9"/>
      <c r="JUT405" s="9"/>
      <c r="JUU405" s="9"/>
      <c r="JUV405" s="9"/>
      <c r="JUW405" s="9"/>
      <c r="JUX405" s="9"/>
      <c r="JUY405" s="9"/>
      <c r="JUZ405" s="9"/>
      <c r="JVA405" s="9"/>
      <c r="JVB405" s="9"/>
      <c r="JVC405" s="9"/>
      <c r="JVD405" s="9"/>
      <c r="JVE405" s="9"/>
      <c r="JVF405" s="9"/>
      <c r="JVG405" s="9"/>
      <c r="JVH405" s="9"/>
      <c r="JVI405" s="9"/>
      <c r="JVJ405" s="9"/>
      <c r="JVK405" s="9"/>
      <c r="JVL405" s="9"/>
      <c r="JVM405" s="9"/>
      <c r="JVN405" s="9"/>
      <c r="JVO405" s="9"/>
      <c r="JVP405" s="9"/>
      <c r="JVQ405" s="9"/>
      <c r="JVR405" s="9"/>
      <c r="JVS405" s="9"/>
      <c r="JVT405" s="9"/>
      <c r="JVU405" s="9"/>
      <c r="JVV405" s="9"/>
      <c r="JVW405" s="9"/>
      <c r="JVX405" s="9"/>
      <c r="JVY405" s="9"/>
      <c r="JVZ405" s="9"/>
      <c r="JWA405" s="9"/>
      <c r="JWB405" s="9"/>
      <c r="JWC405" s="9"/>
      <c r="JWD405" s="9"/>
      <c r="JWE405" s="9"/>
      <c r="JWF405" s="9"/>
      <c r="JWG405" s="9"/>
      <c r="JWH405" s="9"/>
      <c r="JWI405" s="9"/>
      <c r="JWJ405" s="9"/>
      <c r="JWK405" s="9"/>
      <c r="JWL405" s="9"/>
      <c r="JWM405" s="9"/>
      <c r="JWN405" s="9"/>
      <c r="JWO405" s="9"/>
      <c r="JWP405" s="9"/>
      <c r="JWQ405" s="9"/>
      <c r="JWR405" s="9"/>
      <c r="JWS405" s="9"/>
      <c r="JWT405" s="9"/>
      <c r="JWU405" s="9"/>
      <c r="JWV405" s="9"/>
      <c r="JWW405" s="9"/>
      <c r="JWX405" s="9"/>
      <c r="JWY405" s="9"/>
      <c r="JWZ405" s="9"/>
      <c r="JXA405" s="9"/>
      <c r="JXB405" s="9"/>
      <c r="JXC405" s="9"/>
      <c r="JXD405" s="9"/>
      <c r="JXE405" s="9"/>
      <c r="JXF405" s="9"/>
      <c r="JXG405" s="9"/>
      <c r="JXH405" s="9"/>
      <c r="JXI405" s="9"/>
      <c r="JXJ405" s="9"/>
      <c r="JXK405" s="9"/>
      <c r="JXL405" s="9"/>
      <c r="JXM405" s="9"/>
      <c r="JXN405" s="9"/>
      <c r="JXO405" s="9"/>
      <c r="JXP405" s="9"/>
      <c r="JXQ405" s="9"/>
      <c r="JXR405" s="9"/>
      <c r="JXS405" s="9"/>
      <c r="JXT405" s="9"/>
      <c r="JXU405" s="9"/>
      <c r="JXV405" s="9"/>
      <c r="JXW405" s="9"/>
      <c r="JXX405" s="9"/>
      <c r="JXY405" s="9"/>
      <c r="JXZ405" s="9"/>
      <c r="JYA405" s="9"/>
      <c r="JYB405" s="9"/>
      <c r="JYC405" s="9"/>
      <c r="JYD405" s="9"/>
      <c r="JYE405" s="9"/>
      <c r="JYF405" s="9"/>
      <c r="JYG405" s="9"/>
      <c r="JYH405" s="9"/>
      <c r="JYI405" s="9"/>
      <c r="JYJ405" s="9"/>
      <c r="JYK405" s="9"/>
      <c r="JYL405" s="9"/>
      <c r="JYM405" s="9"/>
      <c r="JYN405" s="9"/>
      <c r="JYO405" s="9"/>
      <c r="JYP405" s="9"/>
      <c r="JYQ405" s="9"/>
      <c r="JYR405" s="9"/>
      <c r="JYS405" s="9"/>
      <c r="JYT405" s="9"/>
      <c r="JYU405" s="9"/>
      <c r="JYV405" s="9"/>
      <c r="JYW405" s="9"/>
      <c r="JYX405" s="9"/>
      <c r="JYY405" s="9"/>
      <c r="JYZ405" s="9"/>
      <c r="JZA405" s="9"/>
      <c r="JZB405" s="9"/>
      <c r="JZC405" s="9"/>
      <c r="JZD405" s="9"/>
      <c r="JZE405" s="9"/>
      <c r="JZF405" s="9"/>
      <c r="JZG405" s="9"/>
      <c r="JZH405" s="9"/>
      <c r="JZI405" s="9"/>
      <c r="JZJ405" s="9"/>
      <c r="JZK405" s="9"/>
      <c r="JZL405" s="9"/>
      <c r="JZM405" s="9"/>
      <c r="JZN405" s="9"/>
      <c r="JZO405" s="9"/>
      <c r="JZP405" s="9"/>
      <c r="JZQ405" s="9"/>
      <c r="JZR405" s="9"/>
      <c r="JZS405" s="9"/>
      <c r="JZT405" s="9"/>
      <c r="JZU405" s="9"/>
      <c r="JZV405" s="9"/>
      <c r="JZW405" s="9"/>
      <c r="JZX405" s="9"/>
      <c r="JZY405" s="9"/>
      <c r="JZZ405" s="9"/>
      <c r="KAA405" s="9"/>
      <c r="KAB405" s="9"/>
      <c r="KAC405" s="9"/>
      <c r="KAD405" s="9"/>
      <c r="KAE405" s="9"/>
      <c r="KAF405" s="9"/>
      <c r="KAG405" s="9"/>
      <c r="KAH405" s="9"/>
      <c r="KAI405" s="9"/>
      <c r="KAJ405" s="9"/>
      <c r="KAK405" s="9"/>
      <c r="KAL405" s="9"/>
      <c r="KAM405" s="9"/>
      <c r="KAN405" s="9"/>
      <c r="KAO405" s="9"/>
      <c r="KAP405" s="9"/>
      <c r="KAQ405" s="9"/>
      <c r="KAR405" s="9"/>
      <c r="KAS405" s="9"/>
      <c r="KAT405" s="9"/>
      <c r="KAU405" s="9"/>
      <c r="KAV405" s="9"/>
      <c r="KAW405" s="9"/>
      <c r="KAX405" s="9"/>
      <c r="KAY405" s="9"/>
      <c r="KAZ405" s="9"/>
      <c r="KBA405" s="9"/>
      <c r="KBB405" s="9"/>
      <c r="KBC405" s="9"/>
      <c r="KBD405" s="9"/>
      <c r="KBE405" s="9"/>
      <c r="KBF405" s="9"/>
      <c r="KBG405" s="9"/>
      <c r="KBH405" s="9"/>
      <c r="KBI405" s="9"/>
      <c r="KBJ405" s="9"/>
      <c r="KBK405" s="9"/>
      <c r="KBL405" s="9"/>
      <c r="KBM405" s="9"/>
      <c r="KBN405" s="9"/>
      <c r="KBO405" s="9"/>
      <c r="KBP405" s="9"/>
      <c r="KBQ405" s="9"/>
      <c r="KBR405" s="9"/>
      <c r="KBS405" s="9"/>
      <c r="KBT405" s="9"/>
      <c r="KBU405" s="9"/>
      <c r="KBV405" s="9"/>
      <c r="KBW405" s="9"/>
      <c r="KBX405" s="9"/>
      <c r="KBY405" s="9"/>
      <c r="KBZ405" s="9"/>
      <c r="KCA405" s="9"/>
      <c r="KCB405" s="9"/>
      <c r="KCC405" s="9"/>
      <c r="KCD405" s="9"/>
      <c r="KCE405" s="9"/>
      <c r="KCF405" s="9"/>
      <c r="KCG405" s="9"/>
      <c r="KCH405" s="9"/>
      <c r="KCI405" s="9"/>
      <c r="KCJ405" s="9"/>
      <c r="KCK405" s="9"/>
      <c r="KCL405" s="9"/>
      <c r="KCM405" s="9"/>
      <c r="KCN405" s="9"/>
      <c r="KCO405" s="9"/>
      <c r="KCP405" s="9"/>
      <c r="KCQ405" s="9"/>
      <c r="KCR405" s="9"/>
      <c r="KCS405" s="9"/>
      <c r="KCT405" s="9"/>
      <c r="KCU405" s="9"/>
      <c r="KCV405" s="9"/>
      <c r="KCW405" s="9"/>
      <c r="KCX405" s="9"/>
      <c r="KCY405" s="9"/>
      <c r="KCZ405" s="9"/>
      <c r="KDA405" s="9"/>
      <c r="KDB405" s="9"/>
      <c r="KDC405" s="9"/>
      <c r="KDD405" s="9"/>
      <c r="KDE405" s="9"/>
      <c r="KDF405" s="9"/>
      <c r="KDG405" s="9"/>
      <c r="KDH405" s="9"/>
      <c r="KDI405" s="9"/>
      <c r="KDJ405" s="9"/>
      <c r="KDK405" s="9"/>
      <c r="KDL405" s="9"/>
      <c r="KDM405" s="9"/>
      <c r="KDN405" s="9"/>
      <c r="KDO405" s="9"/>
      <c r="KDP405" s="9"/>
      <c r="KDQ405" s="9"/>
      <c r="KDR405" s="9"/>
      <c r="KDS405" s="9"/>
      <c r="KDT405" s="9"/>
      <c r="KDU405" s="9"/>
      <c r="KDV405" s="9"/>
      <c r="KDW405" s="9"/>
      <c r="KDX405" s="9"/>
      <c r="KDY405" s="9"/>
      <c r="KDZ405" s="9"/>
      <c r="KEA405" s="9"/>
      <c r="KEB405" s="9"/>
      <c r="KEC405" s="9"/>
      <c r="KED405" s="9"/>
      <c r="KEE405" s="9"/>
      <c r="KEF405" s="9"/>
      <c r="KEG405" s="9"/>
      <c r="KEH405" s="9"/>
      <c r="KEI405" s="9"/>
      <c r="KEJ405" s="9"/>
      <c r="KEK405" s="9"/>
      <c r="KEL405" s="9"/>
      <c r="KEM405" s="9"/>
      <c r="KEN405" s="9"/>
      <c r="KEO405" s="9"/>
      <c r="KEP405" s="9"/>
      <c r="KEQ405" s="9"/>
      <c r="KER405" s="9"/>
      <c r="KES405" s="9"/>
      <c r="KET405" s="9"/>
      <c r="KEU405" s="9"/>
      <c r="KEV405" s="9"/>
      <c r="KEW405" s="9"/>
      <c r="KEX405" s="9"/>
      <c r="KEY405" s="9"/>
      <c r="KEZ405" s="9"/>
      <c r="KFA405" s="9"/>
      <c r="KFB405" s="9"/>
      <c r="KFC405" s="9"/>
      <c r="KFD405" s="9"/>
      <c r="KFE405" s="9"/>
      <c r="KFF405" s="9"/>
      <c r="KFG405" s="9"/>
      <c r="KFH405" s="9"/>
      <c r="KFI405" s="9"/>
      <c r="KFJ405" s="9"/>
      <c r="KFK405" s="9"/>
      <c r="KFL405" s="9"/>
      <c r="KFM405" s="9"/>
      <c r="KFN405" s="9"/>
      <c r="KFO405" s="9"/>
      <c r="KFP405" s="9"/>
      <c r="KFQ405" s="9"/>
      <c r="KFR405" s="9"/>
      <c r="KFS405" s="9"/>
      <c r="KFT405" s="9"/>
      <c r="KFU405" s="9"/>
      <c r="KFV405" s="9"/>
      <c r="KFW405" s="9"/>
      <c r="KFX405" s="9"/>
      <c r="KFY405" s="9"/>
      <c r="KFZ405" s="9"/>
      <c r="KGA405" s="9"/>
      <c r="KGB405" s="9"/>
      <c r="KGC405" s="9"/>
      <c r="KGD405" s="9"/>
      <c r="KGE405" s="9"/>
      <c r="KGF405" s="9"/>
      <c r="KGG405" s="9"/>
      <c r="KGH405" s="9"/>
      <c r="KGI405" s="9"/>
      <c r="KGJ405" s="9"/>
      <c r="KGK405" s="9"/>
      <c r="KGL405" s="9"/>
      <c r="KGM405" s="9"/>
      <c r="KGN405" s="9"/>
      <c r="KGO405" s="9"/>
      <c r="KGP405" s="9"/>
      <c r="KGQ405" s="9"/>
      <c r="KGR405" s="9"/>
      <c r="KGS405" s="9"/>
      <c r="KGT405" s="9"/>
      <c r="KGU405" s="9"/>
      <c r="KGV405" s="9"/>
      <c r="KGW405" s="9"/>
      <c r="KGX405" s="9"/>
      <c r="KGY405" s="9"/>
      <c r="KGZ405" s="9"/>
      <c r="KHA405" s="9"/>
      <c r="KHB405" s="9"/>
      <c r="KHC405" s="9"/>
      <c r="KHD405" s="9"/>
      <c r="KHE405" s="9"/>
      <c r="KHF405" s="9"/>
      <c r="KHG405" s="9"/>
      <c r="KHH405" s="9"/>
      <c r="KHI405" s="9"/>
      <c r="KHJ405" s="9"/>
      <c r="KHK405" s="9"/>
      <c r="KHL405" s="9"/>
      <c r="KHM405" s="9"/>
      <c r="KHN405" s="9"/>
      <c r="KHO405" s="9"/>
      <c r="KHP405" s="9"/>
      <c r="KHQ405" s="9"/>
      <c r="KHR405" s="9"/>
      <c r="KHS405" s="9"/>
      <c r="KHT405" s="9"/>
      <c r="KHU405" s="9"/>
      <c r="KHV405" s="9"/>
      <c r="KHW405" s="9"/>
      <c r="KHX405" s="9"/>
      <c r="KHY405" s="9"/>
      <c r="KHZ405" s="9"/>
      <c r="KIA405" s="9"/>
      <c r="KIB405" s="9"/>
      <c r="KIC405" s="9"/>
      <c r="KID405" s="9"/>
      <c r="KIE405" s="9"/>
      <c r="KIF405" s="9"/>
      <c r="KIG405" s="9"/>
      <c r="KIH405" s="9"/>
      <c r="KII405" s="9"/>
      <c r="KIJ405" s="9"/>
      <c r="KIK405" s="9"/>
      <c r="KIL405" s="9"/>
      <c r="KIM405" s="9"/>
      <c r="KIN405" s="9"/>
      <c r="KIO405" s="9"/>
      <c r="KIP405" s="9"/>
      <c r="KIQ405" s="9"/>
      <c r="KIR405" s="9"/>
      <c r="KIS405" s="9"/>
      <c r="KIT405" s="9"/>
      <c r="KIU405" s="9"/>
      <c r="KIV405" s="9"/>
      <c r="KIW405" s="9"/>
      <c r="KIX405" s="9"/>
      <c r="KIY405" s="9"/>
      <c r="KIZ405" s="9"/>
      <c r="KJA405" s="9"/>
      <c r="KJB405" s="9"/>
      <c r="KJC405" s="9"/>
      <c r="KJD405" s="9"/>
      <c r="KJE405" s="9"/>
      <c r="KJF405" s="9"/>
      <c r="KJG405" s="9"/>
      <c r="KJH405" s="9"/>
      <c r="KJI405" s="9"/>
      <c r="KJJ405" s="9"/>
      <c r="KJK405" s="9"/>
      <c r="KJL405" s="9"/>
      <c r="KJM405" s="9"/>
      <c r="KJN405" s="9"/>
      <c r="KJO405" s="9"/>
      <c r="KJP405" s="9"/>
      <c r="KJQ405" s="9"/>
      <c r="KJR405" s="9"/>
      <c r="KJS405" s="9"/>
      <c r="KJT405" s="9"/>
      <c r="KJU405" s="9"/>
      <c r="KJV405" s="9"/>
      <c r="KJW405" s="9"/>
      <c r="KJX405" s="9"/>
      <c r="KJY405" s="9"/>
      <c r="KJZ405" s="9"/>
      <c r="KKA405" s="9"/>
      <c r="KKB405" s="9"/>
      <c r="KKC405" s="9"/>
      <c r="KKD405" s="9"/>
      <c r="KKE405" s="9"/>
      <c r="KKF405" s="9"/>
      <c r="KKG405" s="9"/>
      <c r="KKH405" s="9"/>
      <c r="KKI405" s="9"/>
      <c r="KKJ405" s="9"/>
      <c r="KKK405" s="9"/>
      <c r="KKL405" s="9"/>
      <c r="KKM405" s="9"/>
      <c r="KKN405" s="9"/>
      <c r="KKO405" s="9"/>
      <c r="KKP405" s="9"/>
      <c r="KKQ405" s="9"/>
      <c r="KKR405" s="9"/>
      <c r="KKS405" s="9"/>
      <c r="KKT405" s="9"/>
      <c r="KKU405" s="9"/>
      <c r="KKV405" s="9"/>
      <c r="KKW405" s="9"/>
      <c r="KKX405" s="9"/>
      <c r="KKY405" s="9"/>
      <c r="KKZ405" s="9"/>
      <c r="KLA405" s="9"/>
      <c r="KLB405" s="9"/>
      <c r="KLC405" s="9"/>
      <c r="KLD405" s="9"/>
      <c r="KLE405" s="9"/>
      <c r="KLF405" s="9"/>
      <c r="KLG405" s="9"/>
      <c r="KLH405" s="9"/>
      <c r="KLI405" s="9"/>
      <c r="KLJ405" s="9"/>
      <c r="KLK405" s="9"/>
      <c r="KLL405" s="9"/>
      <c r="KLM405" s="9"/>
      <c r="KLN405" s="9"/>
      <c r="KLO405" s="9"/>
      <c r="KLP405" s="9"/>
      <c r="KLQ405" s="9"/>
      <c r="KLR405" s="9"/>
      <c r="KLS405" s="9"/>
      <c r="KLT405" s="9"/>
      <c r="KLU405" s="9"/>
      <c r="KLV405" s="9"/>
      <c r="KLW405" s="9"/>
      <c r="KLX405" s="9"/>
      <c r="KLY405" s="9"/>
      <c r="KLZ405" s="9"/>
      <c r="KMA405" s="9"/>
      <c r="KMB405" s="9"/>
      <c r="KMC405" s="9"/>
      <c r="KMD405" s="9"/>
      <c r="KME405" s="9"/>
      <c r="KMF405" s="9"/>
      <c r="KMG405" s="9"/>
      <c r="KMH405" s="9"/>
      <c r="KMI405" s="9"/>
      <c r="KMJ405" s="9"/>
      <c r="KMK405" s="9"/>
      <c r="KML405" s="9"/>
      <c r="KMM405" s="9"/>
      <c r="KMN405" s="9"/>
      <c r="KMO405" s="9"/>
      <c r="KMP405" s="9"/>
      <c r="KMQ405" s="9"/>
      <c r="KMR405" s="9"/>
      <c r="KMS405" s="9"/>
      <c r="KMT405" s="9"/>
      <c r="KMU405" s="9"/>
      <c r="KMV405" s="9"/>
      <c r="KMW405" s="9"/>
      <c r="KMX405" s="9"/>
      <c r="KMY405" s="9"/>
      <c r="KMZ405" s="9"/>
      <c r="KNA405" s="9"/>
      <c r="KNB405" s="9"/>
      <c r="KNC405" s="9"/>
      <c r="KND405" s="9"/>
      <c r="KNE405" s="9"/>
      <c r="KNF405" s="9"/>
      <c r="KNG405" s="9"/>
      <c r="KNH405" s="9"/>
      <c r="KNI405" s="9"/>
      <c r="KNJ405" s="9"/>
      <c r="KNK405" s="9"/>
      <c r="KNL405" s="9"/>
      <c r="KNM405" s="9"/>
      <c r="KNN405" s="9"/>
      <c r="KNO405" s="9"/>
      <c r="KNP405" s="9"/>
      <c r="KNQ405" s="9"/>
      <c r="KNR405" s="9"/>
      <c r="KNS405" s="9"/>
      <c r="KNT405" s="9"/>
      <c r="KNU405" s="9"/>
      <c r="KNV405" s="9"/>
      <c r="KNW405" s="9"/>
      <c r="KNX405" s="9"/>
      <c r="KNY405" s="9"/>
      <c r="KNZ405" s="9"/>
      <c r="KOA405" s="9"/>
      <c r="KOB405" s="9"/>
      <c r="KOC405" s="9"/>
      <c r="KOD405" s="9"/>
      <c r="KOE405" s="9"/>
      <c r="KOF405" s="9"/>
      <c r="KOG405" s="9"/>
      <c r="KOH405" s="9"/>
      <c r="KOI405" s="9"/>
      <c r="KOJ405" s="9"/>
      <c r="KOK405" s="9"/>
      <c r="KOL405" s="9"/>
      <c r="KOM405" s="9"/>
      <c r="KON405" s="9"/>
      <c r="KOO405" s="9"/>
      <c r="KOP405" s="9"/>
      <c r="KOQ405" s="9"/>
      <c r="KOR405" s="9"/>
      <c r="KOS405" s="9"/>
      <c r="KOT405" s="9"/>
      <c r="KOU405" s="9"/>
      <c r="KOV405" s="9"/>
      <c r="KOW405" s="9"/>
      <c r="KOX405" s="9"/>
      <c r="KOY405" s="9"/>
      <c r="KOZ405" s="9"/>
      <c r="KPA405" s="9"/>
      <c r="KPB405" s="9"/>
      <c r="KPC405" s="9"/>
      <c r="KPD405" s="9"/>
      <c r="KPE405" s="9"/>
      <c r="KPF405" s="9"/>
      <c r="KPG405" s="9"/>
      <c r="KPH405" s="9"/>
      <c r="KPI405" s="9"/>
      <c r="KPJ405" s="9"/>
      <c r="KPK405" s="9"/>
      <c r="KPL405" s="9"/>
      <c r="KPM405" s="9"/>
      <c r="KPN405" s="9"/>
      <c r="KPO405" s="9"/>
      <c r="KPP405" s="9"/>
      <c r="KPQ405" s="9"/>
      <c r="KPR405" s="9"/>
      <c r="KPS405" s="9"/>
      <c r="KPT405" s="9"/>
      <c r="KPU405" s="9"/>
      <c r="KPV405" s="9"/>
      <c r="KPW405" s="9"/>
      <c r="KPX405" s="9"/>
      <c r="KPY405" s="9"/>
      <c r="KPZ405" s="9"/>
      <c r="KQA405" s="9"/>
      <c r="KQB405" s="9"/>
      <c r="KQC405" s="9"/>
      <c r="KQD405" s="9"/>
      <c r="KQE405" s="9"/>
      <c r="KQF405" s="9"/>
      <c r="KQG405" s="9"/>
      <c r="KQH405" s="9"/>
      <c r="KQI405" s="9"/>
      <c r="KQJ405" s="9"/>
      <c r="KQK405" s="9"/>
      <c r="KQL405" s="9"/>
      <c r="KQM405" s="9"/>
      <c r="KQN405" s="9"/>
      <c r="KQO405" s="9"/>
      <c r="KQP405" s="9"/>
      <c r="KQQ405" s="9"/>
      <c r="KQR405" s="9"/>
      <c r="KQS405" s="9"/>
      <c r="KQT405" s="9"/>
      <c r="KQU405" s="9"/>
      <c r="KQV405" s="9"/>
      <c r="KQW405" s="9"/>
      <c r="KQX405" s="9"/>
      <c r="KQY405" s="9"/>
      <c r="KQZ405" s="9"/>
      <c r="KRA405" s="9"/>
      <c r="KRB405" s="9"/>
      <c r="KRC405" s="9"/>
      <c r="KRD405" s="9"/>
      <c r="KRE405" s="9"/>
      <c r="KRF405" s="9"/>
      <c r="KRG405" s="9"/>
      <c r="KRH405" s="9"/>
      <c r="KRI405" s="9"/>
      <c r="KRJ405" s="9"/>
      <c r="KRK405" s="9"/>
      <c r="KRL405" s="9"/>
      <c r="KRM405" s="9"/>
      <c r="KRN405" s="9"/>
      <c r="KRO405" s="9"/>
      <c r="KRP405" s="9"/>
      <c r="KRQ405" s="9"/>
      <c r="KRR405" s="9"/>
      <c r="KRS405" s="9"/>
      <c r="KRT405" s="9"/>
      <c r="KRU405" s="9"/>
      <c r="KRV405" s="9"/>
      <c r="KRW405" s="9"/>
      <c r="KRX405" s="9"/>
      <c r="KRY405" s="9"/>
      <c r="KRZ405" s="9"/>
      <c r="KSA405" s="9"/>
      <c r="KSB405" s="9"/>
      <c r="KSC405" s="9"/>
      <c r="KSD405" s="9"/>
      <c r="KSE405" s="9"/>
      <c r="KSF405" s="9"/>
      <c r="KSG405" s="9"/>
      <c r="KSH405" s="9"/>
      <c r="KSI405" s="9"/>
      <c r="KSJ405" s="9"/>
      <c r="KSK405" s="9"/>
      <c r="KSL405" s="9"/>
      <c r="KSM405" s="9"/>
      <c r="KSN405" s="9"/>
      <c r="KSO405" s="9"/>
      <c r="KSP405" s="9"/>
      <c r="KSQ405" s="9"/>
      <c r="KSR405" s="9"/>
      <c r="KSS405" s="9"/>
      <c r="KST405" s="9"/>
      <c r="KSU405" s="9"/>
      <c r="KSV405" s="9"/>
      <c r="KSW405" s="9"/>
      <c r="KSX405" s="9"/>
      <c r="KSY405" s="9"/>
      <c r="KSZ405" s="9"/>
      <c r="KTA405" s="9"/>
      <c r="KTB405" s="9"/>
      <c r="KTC405" s="9"/>
      <c r="KTD405" s="9"/>
      <c r="KTE405" s="9"/>
      <c r="KTF405" s="9"/>
      <c r="KTG405" s="9"/>
      <c r="KTH405" s="9"/>
      <c r="KTI405" s="9"/>
      <c r="KTJ405" s="9"/>
      <c r="KTK405" s="9"/>
      <c r="KTL405" s="9"/>
      <c r="KTM405" s="9"/>
      <c r="KTN405" s="9"/>
      <c r="KTO405" s="9"/>
      <c r="KTP405" s="9"/>
      <c r="KTQ405" s="9"/>
      <c r="KTR405" s="9"/>
      <c r="KTS405" s="9"/>
      <c r="KTT405" s="9"/>
      <c r="KTU405" s="9"/>
      <c r="KTV405" s="9"/>
      <c r="KTW405" s="9"/>
      <c r="KTX405" s="9"/>
      <c r="KTY405" s="9"/>
      <c r="KTZ405" s="9"/>
      <c r="KUA405" s="9"/>
      <c r="KUB405" s="9"/>
      <c r="KUC405" s="9"/>
      <c r="KUD405" s="9"/>
      <c r="KUE405" s="9"/>
      <c r="KUF405" s="9"/>
      <c r="KUG405" s="9"/>
      <c r="KUH405" s="9"/>
      <c r="KUI405" s="9"/>
      <c r="KUJ405" s="9"/>
      <c r="KUK405" s="9"/>
      <c r="KUL405" s="9"/>
      <c r="KUM405" s="9"/>
      <c r="KUN405" s="9"/>
      <c r="KUO405" s="9"/>
      <c r="KUP405" s="9"/>
      <c r="KUQ405" s="9"/>
      <c r="KUR405" s="9"/>
      <c r="KUS405" s="9"/>
      <c r="KUT405" s="9"/>
      <c r="KUU405" s="9"/>
      <c r="KUV405" s="9"/>
      <c r="KUW405" s="9"/>
      <c r="KUX405" s="9"/>
      <c r="KUY405" s="9"/>
      <c r="KUZ405" s="9"/>
      <c r="KVA405" s="9"/>
      <c r="KVB405" s="9"/>
      <c r="KVC405" s="9"/>
      <c r="KVD405" s="9"/>
      <c r="KVE405" s="9"/>
      <c r="KVF405" s="9"/>
      <c r="KVG405" s="9"/>
      <c r="KVH405" s="9"/>
      <c r="KVI405" s="9"/>
      <c r="KVJ405" s="9"/>
      <c r="KVK405" s="9"/>
      <c r="KVL405" s="9"/>
      <c r="KVM405" s="9"/>
      <c r="KVN405" s="9"/>
      <c r="KVO405" s="9"/>
      <c r="KVP405" s="9"/>
      <c r="KVQ405" s="9"/>
      <c r="KVR405" s="9"/>
      <c r="KVS405" s="9"/>
      <c r="KVT405" s="9"/>
      <c r="KVU405" s="9"/>
      <c r="KVV405" s="9"/>
      <c r="KVW405" s="9"/>
      <c r="KVX405" s="9"/>
      <c r="KVY405" s="9"/>
      <c r="KVZ405" s="9"/>
      <c r="KWA405" s="9"/>
      <c r="KWB405" s="9"/>
      <c r="KWC405" s="9"/>
      <c r="KWD405" s="9"/>
      <c r="KWE405" s="9"/>
      <c r="KWF405" s="9"/>
      <c r="KWG405" s="9"/>
      <c r="KWH405" s="9"/>
      <c r="KWI405" s="9"/>
      <c r="KWJ405" s="9"/>
      <c r="KWK405" s="9"/>
      <c r="KWL405" s="9"/>
      <c r="KWM405" s="9"/>
      <c r="KWN405" s="9"/>
      <c r="KWO405" s="9"/>
      <c r="KWP405" s="9"/>
      <c r="KWQ405" s="9"/>
      <c r="KWR405" s="9"/>
      <c r="KWS405" s="9"/>
      <c r="KWT405" s="9"/>
      <c r="KWU405" s="9"/>
      <c r="KWV405" s="9"/>
      <c r="KWW405" s="9"/>
      <c r="KWX405" s="9"/>
      <c r="KWY405" s="9"/>
      <c r="KWZ405" s="9"/>
      <c r="KXA405" s="9"/>
      <c r="KXB405" s="9"/>
      <c r="KXC405" s="9"/>
      <c r="KXD405" s="9"/>
      <c r="KXE405" s="9"/>
      <c r="KXF405" s="9"/>
      <c r="KXG405" s="9"/>
      <c r="KXH405" s="9"/>
      <c r="KXI405" s="9"/>
      <c r="KXJ405" s="9"/>
      <c r="KXK405" s="9"/>
      <c r="KXL405" s="9"/>
      <c r="KXM405" s="9"/>
      <c r="KXN405" s="9"/>
      <c r="KXO405" s="9"/>
      <c r="KXP405" s="9"/>
      <c r="KXQ405" s="9"/>
      <c r="KXR405" s="9"/>
      <c r="KXS405" s="9"/>
      <c r="KXT405" s="9"/>
      <c r="KXU405" s="9"/>
      <c r="KXV405" s="9"/>
      <c r="KXW405" s="9"/>
      <c r="KXX405" s="9"/>
      <c r="KXY405" s="9"/>
      <c r="KXZ405" s="9"/>
      <c r="KYA405" s="9"/>
      <c r="KYB405" s="9"/>
      <c r="KYC405" s="9"/>
      <c r="KYD405" s="9"/>
      <c r="KYE405" s="9"/>
      <c r="KYF405" s="9"/>
      <c r="KYG405" s="9"/>
      <c r="KYH405" s="9"/>
      <c r="KYI405" s="9"/>
      <c r="KYJ405" s="9"/>
      <c r="KYK405" s="9"/>
      <c r="KYL405" s="9"/>
      <c r="KYM405" s="9"/>
      <c r="KYN405" s="9"/>
      <c r="KYO405" s="9"/>
      <c r="KYP405" s="9"/>
      <c r="KYQ405" s="9"/>
      <c r="KYR405" s="9"/>
      <c r="KYS405" s="9"/>
      <c r="KYT405" s="9"/>
      <c r="KYU405" s="9"/>
      <c r="KYV405" s="9"/>
      <c r="KYW405" s="9"/>
      <c r="KYX405" s="9"/>
      <c r="KYY405" s="9"/>
      <c r="KYZ405" s="9"/>
      <c r="KZA405" s="9"/>
      <c r="KZB405" s="9"/>
      <c r="KZC405" s="9"/>
      <c r="KZD405" s="9"/>
      <c r="KZE405" s="9"/>
      <c r="KZF405" s="9"/>
      <c r="KZG405" s="9"/>
      <c r="KZH405" s="9"/>
      <c r="KZI405" s="9"/>
      <c r="KZJ405" s="9"/>
      <c r="KZK405" s="9"/>
      <c r="KZL405" s="9"/>
      <c r="KZM405" s="9"/>
      <c r="KZN405" s="9"/>
      <c r="KZO405" s="9"/>
      <c r="KZP405" s="9"/>
      <c r="KZQ405" s="9"/>
      <c r="KZR405" s="9"/>
      <c r="KZS405" s="9"/>
      <c r="KZT405" s="9"/>
      <c r="KZU405" s="9"/>
      <c r="KZV405" s="9"/>
      <c r="KZW405" s="9"/>
      <c r="KZX405" s="9"/>
      <c r="KZY405" s="9"/>
      <c r="KZZ405" s="9"/>
      <c r="LAA405" s="9"/>
      <c r="LAB405" s="9"/>
      <c r="LAC405" s="9"/>
      <c r="LAD405" s="9"/>
      <c r="LAE405" s="9"/>
      <c r="LAF405" s="9"/>
      <c r="LAG405" s="9"/>
      <c r="LAH405" s="9"/>
      <c r="LAI405" s="9"/>
      <c r="LAJ405" s="9"/>
      <c r="LAK405" s="9"/>
      <c r="LAL405" s="9"/>
      <c r="LAM405" s="9"/>
      <c r="LAN405" s="9"/>
      <c r="LAO405" s="9"/>
      <c r="LAP405" s="9"/>
      <c r="LAQ405" s="9"/>
      <c r="LAR405" s="9"/>
      <c r="LAS405" s="9"/>
      <c r="LAT405" s="9"/>
      <c r="LAU405" s="9"/>
      <c r="LAV405" s="9"/>
      <c r="LAW405" s="9"/>
      <c r="LAX405" s="9"/>
      <c r="LAY405" s="9"/>
      <c r="LAZ405" s="9"/>
      <c r="LBA405" s="9"/>
      <c r="LBB405" s="9"/>
      <c r="LBC405" s="9"/>
      <c r="LBD405" s="9"/>
      <c r="LBE405" s="9"/>
      <c r="LBF405" s="9"/>
      <c r="LBG405" s="9"/>
      <c r="LBH405" s="9"/>
      <c r="LBI405" s="9"/>
      <c r="LBJ405" s="9"/>
      <c r="LBK405" s="9"/>
      <c r="LBL405" s="9"/>
      <c r="LBM405" s="9"/>
      <c r="LBN405" s="9"/>
      <c r="LBO405" s="9"/>
      <c r="LBP405" s="9"/>
      <c r="LBQ405" s="9"/>
      <c r="LBR405" s="9"/>
      <c r="LBS405" s="9"/>
      <c r="LBT405" s="9"/>
      <c r="LBU405" s="9"/>
      <c r="LBV405" s="9"/>
      <c r="LBW405" s="9"/>
      <c r="LBX405" s="9"/>
      <c r="LBY405" s="9"/>
      <c r="LBZ405" s="9"/>
      <c r="LCA405" s="9"/>
      <c r="LCB405" s="9"/>
      <c r="LCC405" s="9"/>
      <c r="LCD405" s="9"/>
      <c r="LCE405" s="9"/>
      <c r="LCF405" s="9"/>
      <c r="LCG405" s="9"/>
      <c r="LCH405" s="9"/>
      <c r="LCI405" s="9"/>
      <c r="LCJ405" s="9"/>
      <c r="LCK405" s="9"/>
      <c r="LCL405" s="9"/>
      <c r="LCM405" s="9"/>
      <c r="LCN405" s="9"/>
      <c r="LCO405" s="9"/>
      <c r="LCP405" s="9"/>
      <c r="LCQ405" s="9"/>
      <c r="LCR405" s="9"/>
      <c r="LCS405" s="9"/>
      <c r="LCT405" s="9"/>
      <c r="LCU405" s="9"/>
      <c r="LCV405" s="9"/>
      <c r="LCW405" s="9"/>
      <c r="LCX405" s="9"/>
      <c r="LCY405" s="9"/>
      <c r="LCZ405" s="9"/>
      <c r="LDA405" s="9"/>
      <c r="LDB405" s="9"/>
      <c r="LDC405" s="9"/>
      <c r="LDD405" s="9"/>
      <c r="LDE405" s="9"/>
      <c r="LDF405" s="9"/>
      <c r="LDG405" s="9"/>
      <c r="LDH405" s="9"/>
      <c r="LDI405" s="9"/>
      <c r="LDJ405" s="9"/>
      <c r="LDK405" s="9"/>
      <c r="LDL405" s="9"/>
      <c r="LDM405" s="9"/>
      <c r="LDN405" s="9"/>
      <c r="LDO405" s="9"/>
      <c r="LDP405" s="9"/>
      <c r="LDQ405" s="9"/>
      <c r="LDR405" s="9"/>
      <c r="LDS405" s="9"/>
      <c r="LDT405" s="9"/>
      <c r="LDU405" s="9"/>
      <c r="LDV405" s="9"/>
      <c r="LDW405" s="9"/>
      <c r="LDX405" s="9"/>
      <c r="LDY405" s="9"/>
      <c r="LDZ405" s="9"/>
      <c r="LEA405" s="9"/>
      <c r="LEB405" s="9"/>
      <c r="LEC405" s="9"/>
      <c r="LED405" s="9"/>
      <c r="LEE405" s="9"/>
      <c r="LEF405" s="9"/>
      <c r="LEG405" s="9"/>
      <c r="LEH405" s="9"/>
      <c r="LEI405" s="9"/>
      <c r="LEJ405" s="9"/>
      <c r="LEK405" s="9"/>
      <c r="LEL405" s="9"/>
      <c r="LEM405" s="9"/>
      <c r="LEN405" s="9"/>
      <c r="LEO405" s="9"/>
      <c r="LEP405" s="9"/>
      <c r="LEQ405" s="9"/>
      <c r="LER405" s="9"/>
      <c r="LES405" s="9"/>
      <c r="LET405" s="9"/>
      <c r="LEU405" s="9"/>
      <c r="LEV405" s="9"/>
      <c r="LEW405" s="9"/>
      <c r="LEX405" s="9"/>
      <c r="LEY405" s="9"/>
      <c r="LEZ405" s="9"/>
      <c r="LFA405" s="9"/>
      <c r="LFB405" s="9"/>
      <c r="LFC405" s="9"/>
      <c r="LFD405" s="9"/>
      <c r="LFE405" s="9"/>
      <c r="LFF405" s="9"/>
      <c r="LFG405" s="9"/>
      <c r="LFH405" s="9"/>
      <c r="LFI405" s="9"/>
      <c r="LFJ405" s="9"/>
      <c r="LFK405" s="9"/>
      <c r="LFL405" s="9"/>
      <c r="LFM405" s="9"/>
      <c r="LFN405" s="9"/>
      <c r="LFO405" s="9"/>
      <c r="LFP405" s="9"/>
      <c r="LFQ405" s="9"/>
      <c r="LFR405" s="9"/>
      <c r="LFS405" s="9"/>
      <c r="LFT405" s="9"/>
      <c r="LFU405" s="9"/>
      <c r="LFV405" s="9"/>
      <c r="LFW405" s="9"/>
      <c r="LFX405" s="9"/>
      <c r="LFY405" s="9"/>
      <c r="LFZ405" s="9"/>
      <c r="LGA405" s="9"/>
      <c r="LGB405" s="9"/>
      <c r="LGC405" s="9"/>
      <c r="LGD405" s="9"/>
      <c r="LGE405" s="9"/>
      <c r="LGF405" s="9"/>
      <c r="LGG405" s="9"/>
      <c r="LGH405" s="9"/>
      <c r="LGI405" s="9"/>
      <c r="LGJ405" s="9"/>
      <c r="LGK405" s="9"/>
      <c r="LGL405" s="9"/>
      <c r="LGM405" s="9"/>
      <c r="LGN405" s="9"/>
      <c r="LGO405" s="9"/>
      <c r="LGP405" s="9"/>
      <c r="LGQ405" s="9"/>
      <c r="LGR405" s="9"/>
      <c r="LGS405" s="9"/>
      <c r="LGT405" s="9"/>
      <c r="LGU405" s="9"/>
      <c r="LGV405" s="9"/>
      <c r="LGW405" s="9"/>
      <c r="LGX405" s="9"/>
      <c r="LGY405" s="9"/>
      <c r="LGZ405" s="9"/>
      <c r="LHA405" s="9"/>
      <c r="LHB405" s="9"/>
      <c r="LHC405" s="9"/>
      <c r="LHD405" s="9"/>
      <c r="LHE405" s="9"/>
      <c r="LHF405" s="9"/>
      <c r="LHG405" s="9"/>
      <c r="LHH405" s="9"/>
      <c r="LHI405" s="9"/>
      <c r="LHJ405" s="9"/>
      <c r="LHK405" s="9"/>
      <c r="LHL405" s="9"/>
      <c r="LHM405" s="9"/>
      <c r="LHN405" s="9"/>
      <c r="LHO405" s="9"/>
      <c r="LHP405" s="9"/>
      <c r="LHQ405" s="9"/>
      <c r="LHR405" s="9"/>
      <c r="LHS405" s="9"/>
      <c r="LHT405" s="9"/>
      <c r="LHU405" s="9"/>
      <c r="LHV405" s="9"/>
      <c r="LHW405" s="9"/>
      <c r="LHX405" s="9"/>
      <c r="LHY405" s="9"/>
      <c r="LHZ405" s="9"/>
      <c r="LIA405" s="9"/>
      <c r="LIB405" s="9"/>
      <c r="LIC405" s="9"/>
      <c r="LID405" s="9"/>
      <c r="LIE405" s="9"/>
      <c r="LIF405" s="9"/>
      <c r="LIG405" s="9"/>
      <c r="LIH405" s="9"/>
      <c r="LII405" s="9"/>
      <c r="LIJ405" s="9"/>
      <c r="LIK405" s="9"/>
      <c r="LIL405" s="9"/>
      <c r="LIM405" s="9"/>
      <c r="LIN405" s="9"/>
      <c r="LIO405" s="9"/>
      <c r="LIP405" s="9"/>
      <c r="LIQ405" s="9"/>
      <c r="LIR405" s="9"/>
      <c r="LIS405" s="9"/>
      <c r="LIT405" s="9"/>
      <c r="LIU405" s="9"/>
      <c r="LIV405" s="9"/>
      <c r="LIW405" s="9"/>
      <c r="LIX405" s="9"/>
      <c r="LIY405" s="9"/>
      <c r="LIZ405" s="9"/>
      <c r="LJA405" s="9"/>
      <c r="LJB405" s="9"/>
      <c r="LJC405" s="9"/>
      <c r="LJD405" s="9"/>
      <c r="LJE405" s="9"/>
      <c r="LJF405" s="9"/>
      <c r="LJG405" s="9"/>
      <c r="LJH405" s="9"/>
      <c r="LJI405" s="9"/>
      <c r="LJJ405" s="9"/>
      <c r="LJK405" s="9"/>
      <c r="LJL405" s="9"/>
      <c r="LJM405" s="9"/>
      <c r="LJN405" s="9"/>
      <c r="LJO405" s="9"/>
      <c r="LJP405" s="9"/>
      <c r="LJQ405" s="9"/>
      <c r="LJR405" s="9"/>
      <c r="LJS405" s="9"/>
      <c r="LJT405" s="9"/>
      <c r="LJU405" s="9"/>
      <c r="LJV405" s="9"/>
      <c r="LJW405" s="9"/>
      <c r="LJX405" s="9"/>
      <c r="LJY405" s="9"/>
      <c r="LJZ405" s="9"/>
      <c r="LKA405" s="9"/>
      <c r="LKB405" s="9"/>
      <c r="LKC405" s="9"/>
      <c r="LKD405" s="9"/>
      <c r="LKE405" s="9"/>
      <c r="LKF405" s="9"/>
      <c r="LKG405" s="9"/>
      <c r="LKH405" s="9"/>
      <c r="LKI405" s="9"/>
      <c r="LKJ405" s="9"/>
      <c r="LKK405" s="9"/>
      <c r="LKL405" s="9"/>
      <c r="LKM405" s="9"/>
      <c r="LKN405" s="9"/>
      <c r="LKO405" s="9"/>
      <c r="LKP405" s="9"/>
      <c r="LKQ405" s="9"/>
      <c r="LKR405" s="9"/>
      <c r="LKS405" s="9"/>
      <c r="LKT405" s="9"/>
      <c r="LKU405" s="9"/>
      <c r="LKV405" s="9"/>
      <c r="LKW405" s="9"/>
      <c r="LKX405" s="9"/>
      <c r="LKY405" s="9"/>
      <c r="LKZ405" s="9"/>
      <c r="LLA405" s="9"/>
      <c r="LLB405" s="9"/>
      <c r="LLC405" s="9"/>
      <c r="LLD405" s="9"/>
      <c r="LLE405" s="9"/>
      <c r="LLF405" s="9"/>
      <c r="LLG405" s="9"/>
      <c r="LLH405" s="9"/>
      <c r="LLI405" s="9"/>
      <c r="LLJ405" s="9"/>
      <c r="LLK405" s="9"/>
      <c r="LLL405" s="9"/>
      <c r="LLM405" s="9"/>
      <c r="LLN405" s="9"/>
      <c r="LLO405" s="9"/>
      <c r="LLP405" s="9"/>
      <c r="LLQ405" s="9"/>
      <c r="LLR405" s="9"/>
      <c r="LLS405" s="9"/>
      <c r="LLT405" s="9"/>
      <c r="LLU405" s="9"/>
      <c r="LLV405" s="9"/>
      <c r="LLW405" s="9"/>
      <c r="LLX405" s="9"/>
      <c r="LLY405" s="9"/>
      <c r="LLZ405" s="9"/>
      <c r="LMA405" s="9"/>
      <c r="LMB405" s="9"/>
      <c r="LMC405" s="9"/>
      <c r="LMD405" s="9"/>
      <c r="LME405" s="9"/>
      <c r="LMF405" s="9"/>
      <c r="LMG405" s="9"/>
      <c r="LMH405" s="9"/>
      <c r="LMI405" s="9"/>
      <c r="LMJ405" s="9"/>
      <c r="LMK405" s="9"/>
      <c r="LML405" s="9"/>
      <c r="LMM405" s="9"/>
      <c r="LMN405" s="9"/>
      <c r="LMO405" s="9"/>
      <c r="LMP405" s="9"/>
      <c r="LMQ405" s="9"/>
      <c r="LMR405" s="9"/>
      <c r="LMS405" s="9"/>
      <c r="LMT405" s="9"/>
      <c r="LMU405" s="9"/>
      <c r="LMV405" s="9"/>
      <c r="LMW405" s="9"/>
      <c r="LMX405" s="9"/>
      <c r="LMY405" s="9"/>
      <c r="LMZ405" s="9"/>
      <c r="LNA405" s="9"/>
      <c r="LNB405" s="9"/>
      <c r="LNC405" s="9"/>
      <c r="LND405" s="9"/>
      <c r="LNE405" s="9"/>
      <c r="LNF405" s="9"/>
      <c r="LNG405" s="9"/>
      <c r="LNH405" s="9"/>
      <c r="LNI405" s="9"/>
      <c r="LNJ405" s="9"/>
      <c r="LNK405" s="9"/>
      <c r="LNL405" s="9"/>
      <c r="LNM405" s="9"/>
      <c r="LNN405" s="9"/>
      <c r="LNO405" s="9"/>
      <c r="LNP405" s="9"/>
      <c r="LNQ405" s="9"/>
      <c r="LNR405" s="9"/>
      <c r="LNS405" s="9"/>
      <c r="LNT405" s="9"/>
      <c r="LNU405" s="9"/>
      <c r="LNV405" s="9"/>
      <c r="LNW405" s="9"/>
      <c r="LNX405" s="9"/>
      <c r="LNY405" s="9"/>
      <c r="LNZ405" s="9"/>
      <c r="LOA405" s="9"/>
      <c r="LOB405" s="9"/>
      <c r="LOC405" s="9"/>
      <c r="LOD405" s="9"/>
      <c r="LOE405" s="9"/>
      <c r="LOF405" s="9"/>
      <c r="LOG405" s="9"/>
      <c r="LOH405" s="9"/>
      <c r="LOI405" s="9"/>
      <c r="LOJ405" s="9"/>
      <c r="LOK405" s="9"/>
      <c r="LOL405" s="9"/>
      <c r="LOM405" s="9"/>
      <c r="LON405" s="9"/>
      <c r="LOO405" s="9"/>
      <c r="LOP405" s="9"/>
      <c r="LOQ405" s="9"/>
      <c r="LOR405" s="9"/>
      <c r="LOS405" s="9"/>
      <c r="LOT405" s="9"/>
      <c r="LOU405" s="9"/>
      <c r="LOV405" s="9"/>
      <c r="LOW405" s="9"/>
      <c r="LOX405" s="9"/>
      <c r="LOY405" s="9"/>
      <c r="LOZ405" s="9"/>
      <c r="LPA405" s="9"/>
      <c r="LPB405" s="9"/>
      <c r="LPC405" s="9"/>
      <c r="LPD405" s="9"/>
      <c r="LPE405" s="9"/>
      <c r="LPF405" s="9"/>
      <c r="LPG405" s="9"/>
      <c r="LPH405" s="9"/>
      <c r="LPI405" s="9"/>
      <c r="LPJ405" s="9"/>
      <c r="LPK405" s="9"/>
      <c r="LPL405" s="9"/>
      <c r="LPM405" s="9"/>
      <c r="LPN405" s="9"/>
      <c r="LPO405" s="9"/>
      <c r="LPP405" s="9"/>
      <c r="LPQ405" s="9"/>
      <c r="LPR405" s="9"/>
      <c r="LPS405" s="9"/>
      <c r="LPT405" s="9"/>
      <c r="LPU405" s="9"/>
      <c r="LPV405" s="9"/>
      <c r="LPW405" s="9"/>
      <c r="LPX405" s="9"/>
      <c r="LPY405" s="9"/>
      <c r="LPZ405" s="9"/>
      <c r="LQA405" s="9"/>
      <c r="LQB405" s="9"/>
      <c r="LQC405" s="9"/>
      <c r="LQD405" s="9"/>
      <c r="LQE405" s="9"/>
      <c r="LQF405" s="9"/>
      <c r="LQG405" s="9"/>
      <c r="LQH405" s="9"/>
      <c r="LQI405" s="9"/>
      <c r="LQJ405" s="9"/>
      <c r="LQK405" s="9"/>
      <c r="LQL405" s="9"/>
      <c r="LQM405" s="9"/>
      <c r="LQN405" s="9"/>
      <c r="LQO405" s="9"/>
      <c r="LQP405" s="9"/>
      <c r="LQQ405" s="9"/>
      <c r="LQR405" s="9"/>
      <c r="LQS405" s="9"/>
      <c r="LQT405" s="9"/>
      <c r="LQU405" s="9"/>
      <c r="LQV405" s="9"/>
      <c r="LQW405" s="9"/>
      <c r="LQX405" s="9"/>
      <c r="LQY405" s="9"/>
      <c r="LQZ405" s="9"/>
      <c r="LRA405" s="9"/>
      <c r="LRB405" s="9"/>
      <c r="LRC405" s="9"/>
      <c r="LRD405" s="9"/>
      <c r="LRE405" s="9"/>
      <c r="LRF405" s="9"/>
      <c r="LRG405" s="9"/>
      <c r="LRH405" s="9"/>
      <c r="LRI405" s="9"/>
      <c r="LRJ405" s="9"/>
      <c r="LRK405" s="9"/>
      <c r="LRL405" s="9"/>
      <c r="LRM405" s="9"/>
      <c r="LRN405" s="9"/>
      <c r="LRO405" s="9"/>
      <c r="LRP405" s="9"/>
      <c r="LRQ405" s="9"/>
      <c r="LRR405" s="9"/>
      <c r="LRS405" s="9"/>
      <c r="LRT405" s="9"/>
      <c r="LRU405" s="9"/>
      <c r="LRV405" s="9"/>
      <c r="LRW405" s="9"/>
      <c r="LRX405" s="9"/>
      <c r="LRY405" s="9"/>
      <c r="LRZ405" s="9"/>
      <c r="LSA405" s="9"/>
      <c r="LSB405" s="9"/>
      <c r="LSC405" s="9"/>
      <c r="LSD405" s="9"/>
      <c r="LSE405" s="9"/>
      <c r="LSF405" s="9"/>
      <c r="LSG405" s="9"/>
      <c r="LSH405" s="9"/>
      <c r="LSI405" s="9"/>
      <c r="LSJ405" s="9"/>
      <c r="LSK405" s="9"/>
      <c r="LSL405" s="9"/>
      <c r="LSM405" s="9"/>
      <c r="LSN405" s="9"/>
      <c r="LSO405" s="9"/>
      <c r="LSP405" s="9"/>
      <c r="LSQ405" s="9"/>
      <c r="LSR405" s="9"/>
      <c r="LSS405" s="9"/>
      <c r="LST405" s="9"/>
      <c r="LSU405" s="9"/>
      <c r="LSV405" s="9"/>
      <c r="LSW405" s="9"/>
      <c r="LSX405" s="9"/>
      <c r="LSY405" s="9"/>
      <c r="LSZ405" s="9"/>
      <c r="LTA405" s="9"/>
      <c r="LTB405" s="9"/>
      <c r="LTC405" s="9"/>
      <c r="LTD405" s="9"/>
      <c r="LTE405" s="9"/>
      <c r="LTF405" s="9"/>
      <c r="LTG405" s="9"/>
      <c r="LTH405" s="9"/>
      <c r="LTI405" s="9"/>
      <c r="LTJ405" s="9"/>
      <c r="LTK405" s="9"/>
      <c r="LTL405" s="9"/>
      <c r="LTM405" s="9"/>
      <c r="LTN405" s="9"/>
      <c r="LTO405" s="9"/>
      <c r="LTP405" s="9"/>
      <c r="LTQ405" s="9"/>
      <c r="LTR405" s="9"/>
      <c r="LTS405" s="9"/>
      <c r="LTT405" s="9"/>
      <c r="LTU405" s="9"/>
      <c r="LTV405" s="9"/>
      <c r="LTW405" s="9"/>
      <c r="LTX405" s="9"/>
      <c r="LTY405" s="9"/>
      <c r="LTZ405" s="9"/>
      <c r="LUA405" s="9"/>
      <c r="LUB405" s="9"/>
      <c r="LUC405" s="9"/>
      <c r="LUD405" s="9"/>
      <c r="LUE405" s="9"/>
      <c r="LUF405" s="9"/>
      <c r="LUG405" s="9"/>
      <c r="LUH405" s="9"/>
      <c r="LUI405" s="9"/>
      <c r="LUJ405" s="9"/>
      <c r="LUK405" s="9"/>
      <c r="LUL405" s="9"/>
      <c r="LUM405" s="9"/>
      <c r="LUN405" s="9"/>
      <c r="LUO405" s="9"/>
      <c r="LUP405" s="9"/>
      <c r="LUQ405" s="9"/>
      <c r="LUR405" s="9"/>
      <c r="LUS405" s="9"/>
      <c r="LUT405" s="9"/>
      <c r="LUU405" s="9"/>
      <c r="LUV405" s="9"/>
      <c r="LUW405" s="9"/>
      <c r="LUX405" s="9"/>
      <c r="LUY405" s="9"/>
      <c r="LUZ405" s="9"/>
      <c r="LVA405" s="9"/>
      <c r="LVB405" s="9"/>
      <c r="LVC405" s="9"/>
      <c r="LVD405" s="9"/>
      <c r="LVE405" s="9"/>
      <c r="LVF405" s="9"/>
      <c r="LVG405" s="9"/>
      <c r="LVH405" s="9"/>
      <c r="LVI405" s="9"/>
      <c r="LVJ405" s="9"/>
      <c r="LVK405" s="9"/>
      <c r="LVL405" s="9"/>
      <c r="LVM405" s="9"/>
      <c r="LVN405" s="9"/>
      <c r="LVO405" s="9"/>
      <c r="LVP405" s="9"/>
      <c r="LVQ405" s="9"/>
      <c r="LVR405" s="9"/>
      <c r="LVS405" s="9"/>
      <c r="LVT405" s="9"/>
      <c r="LVU405" s="9"/>
      <c r="LVV405" s="9"/>
      <c r="LVW405" s="9"/>
      <c r="LVX405" s="9"/>
      <c r="LVY405" s="9"/>
      <c r="LVZ405" s="9"/>
      <c r="LWA405" s="9"/>
      <c r="LWB405" s="9"/>
      <c r="LWC405" s="9"/>
      <c r="LWD405" s="9"/>
      <c r="LWE405" s="9"/>
      <c r="LWF405" s="9"/>
      <c r="LWG405" s="9"/>
      <c r="LWH405" s="9"/>
      <c r="LWI405" s="9"/>
      <c r="LWJ405" s="9"/>
      <c r="LWK405" s="9"/>
      <c r="LWL405" s="9"/>
      <c r="LWM405" s="9"/>
      <c r="LWN405" s="9"/>
      <c r="LWO405" s="9"/>
      <c r="LWP405" s="9"/>
      <c r="LWQ405" s="9"/>
      <c r="LWR405" s="9"/>
      <c r="LWS405" s="9"/>
      <c r="LWT405" s="9"/>
      <c r="LWU405" s="9"/>
      <c r="LWV405" s="9"/>
      <c r="LWW405" s="9"/>
      <c r="LWX405" s="9"/>
      <c r="LWY405" s="9"/>
      <c r="LWZ405" s="9"/>
      <c r="LXA405" s="9"/>
      <c r="LXB405" s="9"/>
      <c r="LXC405" s="9"/>
      <c r="LXD405" s="9"/>
      <c r="LXE405" s="9"/>
      <c r="LXF405" s="9"/>
      <c r="LXG405" s="9"/>
      <c r="LXH405" s="9"/>
      <c r="LXI405" s="9"/>
      <c r="LXJ405" s="9"/>
      <c r="LXK405" s="9"/>
      <c r="LXL405" s="9"/>
      <c r="LXM405" s="9"/>
      <c r="LXN405" s="9"/>
      <c r="LXO405" s="9"/>
      <c r="LXP405" s="9"/>
      <c r="LXQ405" s="9"/>
      <c r="LXR405" s="9"/>
      <c r="LXS405" s="9"/>
      <c r="LXT405" s="9"/>
      <c r="LXU405" s="9"/>
      <c r="LXV405" s="9"/>
      <c r="LXW405" s="9"/>
      <c r="LXX405" s="9"/>
      <c r="LXY405" s="9"/>
      <c r="LXZ405" s="9"/>
      <c r="LYA405" s="9"/>
      <c r="LYB405" s="9"/>
      <c r="LYC405" s="9"/>
      <c r="LYD405" s="9"/>
      <c r="LYE405" s="9"/>
      <c r="LYF405" s="9"/>
      <c r="LYG405" s="9"/>
      <c r="LYH405" s="9"/>
      <c r="LYI405" s="9"/>
      <c r="LYJ405" s="9"/>
      <c r="LYK405" s="9"/>
      <c r="LYL405" s="9"/>
      <c r="LYM405" s="9"/>
      <c r="LYN405" s="9"/>
      <c r="LYO405" s="9"/>
      <c r="LYP405" s="9"/>
      <c r="LYQ405" s="9"/>
      <c r="LYR405" s="9"/>
      <c r="LYS405" s="9"/>
      <c r="LYT405" s="9"/>
      <c r="LYU405" s="9"/>
      <c r="LYV405" s="9"/>
      <c r="LYW405" s="9"/>
      <c r="LYX405" s="9"/>
      <c r="LYY405" s="9"/>
      <c r="LYZ405" s="9"/>
      <c r="LZA405" s="9"/>
      <c r="LZB405" s="9"/>
      <c r="LZC405" s="9"/>
      <c r="LZD405" s="9"/>
      <c r="LZE405" s="9"/>
      <c r="LZF405" s="9"/>
      <c r="LZG405" s="9"/>
      <c r="LZH405" s="9"/>
      <c r="LZI405" s="9"/>
      <c r="LZJ405" s="9"/>
      <c r="LZK405" s="9"/>
      <c r="LZL405" s="9"/>
      <c r="LZM405" s="9"/>
      <c r="LZN405" s="9"/>
      <c r="LZO405" s="9"/>
      <c r="LZP405" s="9"/>
      <c r="LZQ405" s="9"/>
      <c r="LZR405" s="9"/>
      <c r="LZS405" s="9"/>
      <c r="LZT405" s="9"/>
      <c r="LZU405" s="9"/>
      <c r="LZV405" s="9"/>
      <c r="LZW405" s="9"/>
      <c r="LZX405" s="9"/>
      <c r="LZY405" s="9"/>
      <c r="LZZ405" s="9"/>
      <c r="MAA405" s="9"/>
      <c r="MAB405" s="9"/>
      <c r="MAC405" s="9"/>
      <c r="MAD405" s="9"/>
      <c r="MAE405" s="9"/>
      <c r="MAF405" s="9"/>
      <c r="MAG405" s="9"/>
      <c r="MAH405" s="9"/>
      <c r="MAI405" s="9"/>
      <c r="MAJ405" s="9"/>
      <c r="MAK405" s="9"/>
      <c r="MAL405" s="9"/>
      <c r="MAM405" s="9"/>
      <c r="MAN405" s="9"/>
      <c r="MAO405" s="9"/>
      <c r="MAP405" s="9"/>
      <c r="MAQ405" s="9"/>
      <c r="MAR405" s="9"/>
      <c r="MAS405" s="9"/>
      <c r="MAT405" s="9"/>
      <c r="MAU405" s="9"/>
      <c r="MAV405" s="9"/>
      <c r="MAW405" s="9"/>
      <c r="MAX405" s="9"/>
      <c r="MAY405" s="9"/>
      <c r="MAZ405" s="9"/>
      <c r="MBA405" s="9"/>
      <c r="MBB405" s="9"/>
      <c r="MBC405" s="9"/>
      <c r="MBD405" s="9"/>
      <c r="MBE405" s="9"/>
      <c r="MBF405" s="9"/>
      <c r="MBG405" s="9"/>
      <c r="MBH405" s="9"/>
      <c r="MBI405" s="9"/>
      <c r="MBJ405" s="9"/>
      <c r="MBK405" s="9"/>
      <c r="MBL405" s="9"/>
      <c r="MBM405" s="9"/>
      <c r="MBN405" s="9"/>
      <c r="MBO405" s="9"/>
      <c r="MBP405" s="9"/>
      <c r="MBQ405" s="9"/>
      <c r="MBR405" s="9"/>
      <c r="MBS405" s="9"/>
      <c r="MBT405" s="9"/>
      <c r="MBU405" s="9"/>
      <c r="MBV405" s="9"/>
      <c r="MBW405" s="9"/>
      <c r="MBX405" s="9"/>
      <c r="MBY405" s="9"/>
      <c r="MBZ405" s="9"/>
      <c r="MCA405" s="9"/>
      <c r="MCB405" s="9"/>
      <c r="MCC405" s="9"/>
      <c r="MCD405" s="9"/>
      <c r="MCE405" s="9"/>
      <c r="MCF405" s="9"/>
      <c r="MCG405" s="9"/>
      <c r="MCH405" s="9"/>
      <c r="MCI405" s="9"/>
      <c r="MCJ405" s="9"/>
      <c r="MCK405" s="9"/>
      <c r="MCL405" s="9"/>
      <c r="MCM405" s="9"/>
      <c r="MCN405" s="9"/>
      <c r="MCO405" s="9"/>
      <c r="MCP405" s="9"/>
      <c r="MCQ405" s="9"/>
      <c r="MCR405" s="9"/>
      <c r="MCS405" s="9"/>
      <c r="MCT405" s="9"/>
      <c r="MCU405" s="9"/>
      <c r="MCV405" s="9"/>
      <c r="MCW405" s="9"/>
      <c r="MCX405" s="9"/>
      <c r="MCY405" s="9"/>
      <c r="MCZ405" s="9"/>
      <c r="MDA405" s="9"/>
      <c r="MDB405" s="9"/>
      <c r="MDC405" s="9"/>
      <c r="MDD405" s="9"/>
      <c r="MDE405" s="9"/>
      <c r="MDF405" s="9"/>
      <c r="MDG405" s="9"/>
      <c r="MDH405" s="9"/>
      <c r="MDI405" s="9"/>
      <c r="MDJ405" s="9"/>
      <c r="MDK405" s="9"/>
      <c r="MDL405" s="9"/>
      <c r="MDM405" s="9"/>
      <c r="MDN405" s="9"/>
      <c r="MDO405" s="9"/>
      <c r="MDP405" s="9"/>
      <c r="MDQ405" s="9"/>
      <c r="MDR405" s="9"/>
      <c r="MDS405" s="9"/>
      <c r="MDT405" s="9"/>
      <c r="MDU405" s="9"/>
      <c r="MDV405" s="9"/>
      <c r="MDW405" s="9"/>
      <c r="MDX405" s="9"/>
      <c r="MDY405" s="9"/>
      <c r="MDZ405" s="9"/>
      <c r="MEA405" s="9"/>
      <c r="MEB405" s="9"/>
      <c r="MEC405" s="9"/>
      <c r="MED405" s="9"/>
      <c r="MEE405" s="9"/>
      <c r="MEF405" s="9"/>
      <c r="MEG405" s="9"/>
      <c r="MEH405" s="9"/>
      <c r="MEI405" s="9"/>
      <c r="MEJ405" s="9"/>
      <c r="MEK405" s="9"/>
      <c r="MEL405" s="9"/>
      <c r="MEM405" s="9"/>
      <c r="MEN405" s="9"/>
      <c r="MEO405" s="9"/>
      <c r="MEP405" s="9"/>
      <c r="MEQ405" s="9"/>
      <c r="MER405" s="9"/>
      <c r="MES405" s="9"/>
      <c r="MET405" s="9"/>
      <c r="MEU405" s="9"/>
      <c r="MEV405" s="9"/>
      <c r="MEW405" s="9"/>
      <c r="MEX405" s="9"/>
      <c r="MEY405" s="9"/>
      <c r="MEZ405" s="9"/>
      <c r="MFA405" s="9"/>
      <c r="MFB405" s="9"/>
      <c r="MFC405" s="9"/>
      <c r="MFD405" s="9"/>
      <c r="MFE405" s="9"/>
      <c r="MFF405" s="9"/>
      <c r="MFG405" s="9"/>
      <c r="MFH405" s="9"/>
      <c r="MFI405" s="9"/>
      <c r="MFJ405" s="9"/>
      <c r="MFK405" s="9"/>
      <c r="MFL405" s="9"/>
      <c r="MFM405" s="9"/>
      <c r="MFN405" s="9"/>
      <c r="MFO405" s="9"/>
      <c r="MFP405" s="9"/>
      <c r="MFQ405" s="9"/>
      <c r="MFR405" s="9"/>
      <c r="MFS405" s="9"/>
      <c r="MFT405" s="9"/>
      <c r="MFU405" s="9"/>
      <c r="MFV405" s="9"/>
      <c r="MFW405" s="9"/>
      <c r="MFX405" s="9"/>
      <c r="MFY405" s="9"/>
      <c r="MFZ405" s="9"/>
      <c r="MGA405" s="9"/>
      <c r="MGB405" s="9"/>
      <c r="MGC405" s="9"/>
      <c r="MGD405" s="9"/>
      <c r="MGE405" s="9"/>
      <c r="MGF405" s="9"/>
      <c r="MGG405" s="9"/>
      <c r="MGH405" s="9"/>
      <c r="MGI405" s="9"/>
      <c r="MGJ405" s="9"/>
      <c r="MGK405" s="9"/>
      <c r="MGL405" s="9"/>
      <c r="MGM405" s="9"/>
      <c r="MGN405" s="9"/>
      <c r="MGO405" s="9"/>
      <c r="MGP405" s="9"/>
      <c r="MGQ405" s="9"/>
      <c r="MGR405" s="9"/>
      <c r="MGS405" s="9"/>
      <c r="MGT405" s="9"/>
      <c r="MGU405" s="9"/>
      <c r="MGV405" s="9"/>
      <c r="MGW405" s="9"/>
      <c r="MGX405" s="9"/>
      <c r="MGY405" s="9"/>
      <c r="MGZ405" s="9"/>
      <c r="MHA405" s="9"/>
      <c r="MHB405" s="9"/>
      <c r="MHC405" s="9"/>
      <c r="MHD405" s="9"/>
      <c r="MHE405" s="9"/>
      <c r="MHF405" s="9"/>
      <c r="MHG405" s="9"/>
      <c r="MHH405" s="9"/>
      <c r="MHI405" s="9"/>
      <c r="MHJ405" s="9"/>
      <c r="MHK405" s="9"/>
      <c r="MHL405" s="9"/>
      <c r="MHM405" s="9"/>
      <c r="MHN405" s="9"/>
      <c r="MHO405" s="9"/>
      <c r="MHP405" s="9"/>
      <c r="MHQ405" s="9"/>
      <c r="MHR405" s="9"/>
      <c r="MHS405" s="9"/>
      <c r="MHT405" s="9"/>
      <c r="MHU405" s="9"/>
      <c r="MHV405" s="9"/>
      <c r="MHW405" s="9"/>
      <c r="MHX405" s="9"/>
      <c r="MHY405" s="9"/>
      <c r="MHZ405" s="9"/>
      <c r="MIA405" s="9"/>
      <c r="MIB405" s="9"/>
      <c r="MIC405" s="9"/>
      <c r="MID405" s="9"/>
      <c r="MIE405" s="9"/>
      <c r="MIF405" s="9"/>
      <c r="MIG405" s="9"/>
      <c r="MIH405" s="9"/>
      <c r="MII405" s="9"/>
      <c r="MIJ405" s="9"/>
      <c r="MIK405" s="9"/>
      <c r="MIL405" s="9"/>
      <c r="MIM405" s="9"/>
      <c r="MIN405" s="9"/>
      <c r="MIO405" s="9"/>
      <c r="MIP405" s="9"/>
      <c r="MIQ405" s="9"/>
      <c r="MIR405" s="9"/>
      <c r="MIS405" s="9"/>
      <c r="MIT405" s="9"/>
      <c r="MIU405" s="9"/>
      <c r="MIV405" s="9"/>
      <c r="MIW405" s="9"/>
      <c r="MIX405" s="9"/>
      <c r="MIY405" s="9"/>
      <c r="MIZ405" s="9"/>
      <c r="MJA405" s="9"/>
      <c r="MJB405" s="9"/>
      <c r="MJC405" s="9"/>
      <c r="MJD405" s="9"/>
      <c r="MJE405" s="9"/>
      <c r="MJF405" s="9"/>
      <c r="MJG405" s="9"/>
      <c r="MJH405" s="9"/>
      <c r="MJI405" s="9"/>
      <c r="MJJ405" s="9"/>
      <c r="MJK405" s="9"/>
      <c r="MJL405" s="9"/>
      <c r="MJM405" s="9"/>
      <c r="MJN405" s="9"/>
      <c r="MJO405" s="9"/>
      <c r="MJP405" s="9"/>
      <c r="MJQ405" s="9"/>
      <c r="MJR405" s="9"/>
      <c r="MJS405" s="9"/>
      <c r="MJT405" s="9"/>
      <c r="MJU405" s="9"/>
      <c r="MJV405" s="9"/>
      <c r="MJW405" s="9"/>
      <c r="MJX405" s="9"/>
      <c r="MJY405" s="9"/>
      <c r="MJZ405" s="9"/>
      <c r="MKA405" s="9"/>
      <c r="MKB405" s="9"/>
      <c r="MKC405" s="9"/>
      <c r="MKD405" s="9"/>
      <c r="MKE405" s="9"/>
      <c r="MKF405" s="9"/>
      <c r="MKG405" s="9"/>
      <c r="MKH405" s="9"/>
      <c r="MKI405" s="9"/>
      <c r="MKJ405" s="9"/>
      <c r="MKK405" s="9"/>
      <c r="MKL405" s="9"/>
      <c r="MKM405" s="9"/>
      <c r="MKN405" s="9"/>
      <c r="MKO405" s="9"/>
      <c r="MKP405" s="9"/>
      <c r="MKQ405" s="9"/>
      <c r="MKR405" s="9"/>
      <c r="MKS405" s="9"/>
      <c r="MKT405" s="9"/>
      <c r="MKU405" s="9"/>
      <c r="MKV405" s="9"/>
      <c r="MKW405" s="9"/>
      <c r="MKX405" s="9"/>
      <c r="MKY405" s="9"/>
      <c r="MKZ405" s="9"/>
      <c r="MLA405" s="9"/>
      <c r="MLB405" s="9"/>
      <c r="MLC405" s="9"/>
      <c r="MLD405" s="9"/>
      <c r="MLE405" s="9"/>
      <c r="MLF405" s="9"/>
      <c r="MLG405" s="9"/>
      <c r="MLH405" s="9"/>
      <c r="MLI405" s="9"/>
      <c r="MLJ405" s="9"/>
      <c r="MLK405" s="9"/>
      <c r="MLL405" s="9"/>
      <c r="MLM405" s="9"/>
      <c r="MLN405" s="9"/>
      <c r="MLO405" s="9"/>
      <c r="MLP405" s="9"/>
      <c r="MLQ405" s="9"/>
      <c r="MLR405" s="9"/>
      <c r="MLS405" s="9"/>
      <c r="MLT405" s="9"/>
      <c r="MLU405" s="9"/>
      <c r="MLV405" s="9"/>
      <c r="MLW405" s="9"/>
      <c r="MLX405" s="9"/>
      <c r="MLY405" s="9"/>
      <c r="MLZ405" s="9"/>
      <c r="MMA405" s="9"/>
      <c r="MMB405" s="9"/>
      <c r="MMC405" s="9"/>
      <c r="MMD405" s="9"/>
      <c r="MME405" s="9"/>
      <c r="MMF405" s="9"/>
      <c r="MMG405" s="9"/>
      <c r="MMH405" s="9"/>
      <c r="MMI405" s="9"/>
      <c r="MMJ405" s="9"/>
      <c r="MMK405" s="9"/>
      <c r="MML405" s="9"/>
      <c r="MMM405" s="9"/>
      <c r="MMN405" s="9"/>
      <c r="MMO405" s="9"/>
      <c r="MMP405" s="9"/>
      <c r="MMQ405" s="9"/>
      <c r="MMR405" s="9"/>
      <c r="MMS405" s="9"/>
      <c r="MMT405" s="9"/>
      <c r="MMU405" s="9"/>
      <c r="MMV405" s="9"/>
      <c r="MMW405" s="9"/>
      <c r="MMX405" s="9"/>
      <c r="MMY405" s="9"/>
      <c r="MMZ405" s="9"/>
      <c r="MNA405" s="9"/>
      <c r="MNB405" s="9"/>
      <c r="MNC405" s="9"/>
      <c r="MND405" s="9"/>
      <c r="MNE405" s="9"/>
      <c r="MNF405" s="9"/>
      <c r="MNG405" s="9"/>
      <c r="MNH405" s="9"/>
      <c r="MNI405" s="9"/>
      <c r="MNJ405" s="9"/>
      <c r="MNK405" s="9"/>
      <c r="MNL405" s="9"/>
      <c r="MNM405" s="9"/>
      <c r="MNN405" s="9"/>
      <c r="MNO405" s="9"/>
      <c r="MNP405" s="9"/>
      <c r="MNQ405" s="9"/>
      <c r="MNR405" s="9"/>
      <c r="MNS405" s="9"/>
      <c r="MNT405" s="9"/>
      <c r="MNU405" s="9"/>
      <c r="MNV405" s="9"/>
      <c r="MNW405" s="9"/>
      <c r="MNX405" s="9"/>
      <c r="MNY405" s="9"/>
      <c r="MNZ405" s="9"/>
      <c r="MOA405" s="9"/>
      <c r="MOB405" s="9"/>
      <c r="MOC405" s="9"/>
      <c r="MOD405" s="9"/>
      <c r="MOE405" s="9"/>
      <c r="MOF405" s="9"/>
      <c r="MOG405" s="9"/>
      <c r="MOH405" s="9"/>
      <c r="MOI405" s="9"/>
      <c r="MOJ405" s="9"/>
      <c r="MOK405" s="9"/>
      <c r="MOL405" s="9"/>
      <c r="MOM405" s="9"/>
      <c r="MON405" s="9"/>
      <c r="MOO405" s="9"/>
      <c r="MOP405" s="9"/>
      <c r="MOQ405" s="9"/>
      <c r="MOR405" s="9"/>
      <c r="MOS405" s="9"/>
      <c r="MOT405" s="9"/>
      <c r="MOU405" s="9"/>
      <c r="MOV405" s="9"/>
      <c r="MOW405" s="9"/>
      <c r="MOX405" s="9"/>
      <c r="MOY405" s="9"/>
      <c r="MOZ405" s="9"/>
      <c r="MPA405" s="9"/>
      <c r="MPB405" s="9"/>
      <c r="MPC405" s="9"/>
      <c r="MPD405" s="9"/>
      <c r="MPE405" s="9"/>
      <c r="MPF405" s="9"/>
      <c r="MPG405" s="9"/>
      <c r="MPH405" s="9"/>
      <c r="MPI405" s="9"/>
      <c r="MPJ405" s="9"/>
      <c r="MPK405" s="9"/>
      <c r="MPL405" s="9"/>
      <c r="MPM405" s="9"/>
      <c r="MPN405" s="9"/>
      <c r="MPO405" s="9"/>
      <c r="MPP405" s="9"/>
      <c r="MPQ405" s="9"/>
      <c r="MPR405" s="9"/>
      <c r="MPS405" s="9"/>
      <c r="MPT405" s="9"/>
      <c r="MPU405" s="9"/>
      <c r="MPV405" s="9"/>
      <c r="MPW405" s="9"/>
      <c r="MPX405" s="9"/>
      <c r="MPY405" s="9"/>
      <c r="MPZ405" s="9"/>
      <c r="MQA405" s="9"/>
      <c r="MQB405" s="9"/>
      <c r="MQC405" s="9"/>
      <c r="MQD405" s="9"/>
      <c r="MQE405" s="9"/>
      <c r="MQF405" s="9"/>
      <c r="MQG405" s="9"/>
      <c r="MQH405" s="9"/>
      <c r="MQI405" s="9"/>
      <c r="MQJ405" s="9"/>
      <c r="MQK405" s="9"/>
      <c r="MQL405" s="9"/>
      <c r="MQM405" s="9"/>
      <c r="MQN405" s="9"/>
      <c r="MQO405" s="9"/>
      <c r="MQP405" s="9"/>
      <c r="MQQ405" s="9"/>
      <c r="MQR405" s="9"/>
      <c r="MQS405" s="9"/>
      <c r="MQT405" s="9"/>
      <c r="MQU405" s="9"/>
      <c r="MQV405" s="9"/>
      <c r="MQW405" s="9"/>
      <c r="MQX405" s="9"/>
      <c r="MQY405" s="9"/>
      <c r="MQZ405" s="9"/>
      <c r="MRA405" s="9"/>
      <c r="MRB405" s="9"/>
      <c r="MRC405" s="9"/>
      <c r="MRD405" s="9"/>
      <c r="MRE405" s="9"/>
      <c r="MRF405" s="9"/>
      <c r="MRG405" s="9"/>
      <c r="MRH405" s="9"/>
      <c r="MRI405" s="9"/>
      <c r="MRJ405" s="9"/>
      <c r="MRK405" s="9"/>
      <c r="MRL405" s="9"/>
      <c r="MRM405" s="9"/>
      <c r="MRN405" s="9"/>
      <c r="MRO405" s="9"/>
      <c r="MRP405" s="9"/>
      <c r="MRQ405" s="9"/>
      <c r="MRR405" s="9"/>
      <c r="MRS405" s="9"/>
      <c r="MRT405" s="9"/>
      <c r="MRU405" s="9"/>
      <c r="MRV405" s="9"/>
      <c r="MRW405" s="9"/>
      <c r="MRX405" s="9"/>
      <c r="MRY405" s="9"/>
      <c r="MRZ405" s="9"/>
      <c r="MSA405" s="9"/>
      <c r="MSB405" s="9"/>
      <c r="MSC405" s="9"/>
      <c r="MSD405" s="9"/>
      <c r="MSE405" s="9"/>
      <c r="MSF405" s="9"/>
      <c r="MSG405" s="9"/>
      <c r="MSH405" s="9"/>
      <c r="MSI405" s="9"/>
      <c r="MSJ405" s="9"/>
      <c r="MSK405" s="9"/>
      <c r="MSL405" s="9"/>
      <c r="MSM405" s="9"/>
      <c r="MSN405" s="9"/>
      <c r="MSO405" s="9"/>
      <c r="MSP405" s="9"/>
      <c r="MSQ405" s="9"/>
      <c r="MSR405" s="9"/>
      <c r="MSS405" s="9"/>
      <c r="MST405" s="9"/>
      <c r="MSU405" s="9"/>
      <c r="MSV405" s="9"/>
      <c r="MSW405" s="9"/>
      <c r="MSX405" s="9"/>
      <c r="MSY405" s="9"/>
      <c r="MSZ405" s="9"/>
      <c r="MTA405" s="9"/>
      <c r="MTB405" s="9"/>
      <c r="MTC405" s="9"/>
      <c r="MTD405" s="9"/>
      <c r="MTE405" s="9"/>
      <c r="MTF405" s="9"/>
      <c r="MTG405" s="9"/>
      <c r="MTH405" s="9"/>
      <c r="MTI405" s="9"/>
      <c r="MTJ405" s="9"/>
      <c r="MTK405" s="9"/>
      <c r="MTL405" s="9"/>
      <c r="MTM405" s="9"/>
      <c r="MTN405" s="9"/>
      <c r="MTO405" s="9"/>
      <c r="MTP405" s="9"/>
      <c r="MTQ405" s="9"/>
      <c r="MTR405" s="9"/>
      <c r="MTS405" s="9"/>
      <c r="MTT405" s="9"/>
      <c r="MTU405" s="9"/>
      <c r="MTV405" s="9"/>
      <c r="MTW405" s="9"/>
      <c r="MTX405" s="9"/>
      <c r="MTY405" s="9"/>
      <c r="MTZ405" s="9"/>
      <c r="MUA405" s="9"/>
      <c r="MUB405" s="9"/>
      <c r="MUC405" s="9"/>
      <c r="MUD405" s="9"/>
      <c r="MUE405" s="9"/>
      <c r="MUF405" s="9"/>
      <c r="MUG405" s="9"/>
      <c r="MUH405" s="9"/>
      <c r="MUI405" s="9"/>
      <c r="MUJ405" s="9"/>
      <c r="MUK405" s="9"/>
      <c r="MUL405" s="9"/>
      <c r="MUM405" s="9"/>
      <c r="MUN405" s="9"/>
      <c r="MUO405" s="9"/>
      <c r="MUP405" s="9"/>
      <c r="MUQ405" s="9"/>
      <c r="MUR405" s="9"/>
      <c r="MUS405" s="9"/>
      <c r="MUT405" s="9"/>
      <c r="MUU405" s="9"/>
      <c r="MUV405" s="9"/>
      <c r="MUW405" s="9"/>
      <c r="MUX405" s="9"/>
      <c r="MUY405" s="9"/>
      <c r="MUZ405" s="9"/>
      <c r="MVA405" s="9"/>
      <c r="MVB405" s="9"/>
      <c r="MVC405" s="9"/>
      <c r="MVD405" s="9"/>
      <c r="MVE405" s="9"/>
      <c r="MVF405" s="9"/>
      <c r="MVG405" s="9"/>
      <c r="MVH405" s="9"/>
      <c r="MVI405" s="9"/>
      <c r="MVJ405" s="9"/>
      <c r="MVK405" s="9"/>
      <c r="MVL405" s="9"/>
      <c r="MVM405" s="9"/>
      <c r="MVN405" s="9"/>
      <c r="MVO405" s="9"/>
      <c r="MVP405" s="9"/>
      <c r="MVQ405" s="9"/>
      <c r="MVR405" s="9"/>
      <c r="MVS405" s="9"/>
      <c r="MVT405" s="9"/>
      <c r="MVU405" s="9"/>
      <c r="MVV405" s="9"/>
      <c r="MVW405" s="9"/>
      <c r="MVX405" s="9"/>
      <c r="MVY405" s="9"/>
      <c r="MVZ405" s="9"/>
      <c r="MWA405" s="9"/>
      <c r="MWB405" s="9"/>
      <c r="MWC405" s="9"/>
      <c r="MWD405" s="9"/>
      <c r="MWE405" s="9"/>
      <c r="MWF405" s="9"/>
      <c r="MWG405" s="9"/>
      <c r="MWH405" s="9"/>
      <c r="MWI405" s="9"/>
      <c r="MWJ405" s="9"/>
      <c r="MWK405" s="9"/>
      <c r="MWL405" s="9"/>
      <c r="MWM405" s="9"/>
      <c r="MWN405" s="9"/>
      <c r="MWO405" s="9"/>
      <c r="MWP405" s="9"/>
      <c r="MWQ405" s="9"/>
      <c r="MWR405" s="9"/>
      <c r="MWS405" s="9"/>
      <c r="MWT405" s="9"/>
      <c r="MWU405" s="9"/>
      <c r="MWV405" s="9"/>
      <c r="MWW405" s="9"/>
      <c r="MWX405" s="9"/>
      <c r="MWY405" s="9"/>
      <c r="MWZ405" s="9"/>
      <c r="MXA405" s="9"/>
      <c r="MXB405" s="9"/>
      <c r="MXC405" s="9"/>
      <c r="MXD405" s="9"/>
      <c r="MXE405" s="9"/>
      <c r="MXF405" s="9"/>
      <c r="MXG405" s="9"/>
      <c r="MXH405" s="9"/>
      <c r="MXI405" s="9"/>
      <c r="MXJ405" s="9"/>
      <c r="MXK405" s="9"/>
      <c r="MXL405" s="9"/>
      <c r="MXM405" s="9"/>
      <c r="MXN405" s="9"/>
      <c r="MXO405" s="9"/>
      <c r="MXP405" s="9"/>
      <c r="MXQ405" s="9"/>
      <c r="MXR405" s="9"/>
      <c r="MXS405" s="9"/>
      <c r="MXT405" s="9"/>
      <c r="MXU405" s="9"/>
      <c r="MXV405" s="9"/>
      <c r="MXW405" s="9"/>
      <c r="MXX405" s="9"/>
      <c r="MXY405" s="9"/>
      <c r="MXZ405" s="9"/>
      <c r="MYA405" s="9"/>
      <c r="MYB405" s="9"/>
      <c r="MYC405" s="9"/>
      <c r="MYD405" s="9"/>
      <c r="MYE405" s="9"/>
      <c r="MYF405" s="9"/>
      <c r="MYG405" s="9"/>
      <c r="MYH405" s="9"/>
      <c r="MYI405" s="9"/>
      <c r="MYJ405" s="9"/>
      <c r="MYK405" s="9"/>
      <c r="MYL405" s="9"/>
      <c r="MYM405" s="9"/>
      <c r="MYN405" s="9"/>
      <c r="MYO405" s="9"/>
      <c r="MYP405" s="9"/>
      <c r="MYQ405" s="9"/>
      <c r="MYR405" s="9"/>
      <c r="MYS405" s="9"/>
      <c r="MYT405" s="9"/>
      <c r="MYU405" s="9"/>
      <c r="MYV405" s="9"/>
      <c r="MYW405" s="9"/>
      <c r="MYX405" s="9"/>
      <c r="MYY405" s="9"/>
      <c r="MYZ405" s="9"/>
      <c r="MZA405" s="9"/>
      <c r="MZB405" s="9"/>
      <c r="MZC405" s="9"/>
      <c r="MZD405" s="9"/>
      <c r="MZE405" s="9"/>
      <c r="MZF405" s="9"/>
      <c r="MZG405" s="9"/>
      <c r="MZH405" s="9"/>
      <c r="MZI405" s="9"/>
      <c r="MZJ405" s="9"/>
      <c r="MZK405" s="9"/>
      <c r="MZL405" s="9"/>
      <c r="MZM405" s="9"/>
      <c r="MZN405" s="9"/>
      <c r="MZO405" s="9"/>
      <c r="MZP405" s="9"/>
      <c r="MZQ405" s="9"/>
      <c r="MZR405" s="9"/>
      <c r="MZS405" s="9"/>
      <c r="MZT405" s="9"/>
      <c r="MZU405" s="9"/>
      <c r="MZV405" s="9"/>
      <c r="MZW405" s="9"/>
      <c r="MZX405" s="9"/>
      <c r="MZY405" s="9"/>
      <c r="MZZ405" s="9"/>
      <c r="NAA405" s="9"/>
      <c r="NAB405" s="9"/>
      <c r="NAC405" s="9"/>
      <c r="NAD405" s="9"/>
      <c r="NAE405" s="9"/>
      <c r="NAF405" s="9"/>
      <c r="NAG405" s="9"/>
      <c r="NAH405" s="9"/>
      <c r="NAI405" s="9"/>
      <c r="NAJ405" s="9"/>
      <c r="NAK405" s="9"/>
      <c r="NAL405" s="9"/>
      <c r="NAM405" s="9"/>
      <c r="NAN405" s="9"/>
      <c r="NAO405" s="9"/>
      <c r="NAP405" s="9"/>
      <c r="NAQ405" s="9"/>
      <c r="NAR405" s="9"/>
      <c r="NAS405" s="9"/>
      <c r="NAT405" s="9"/>
      <c r="NAU405" s="9"/>
      <c r="NAV405" s="9"/>
      <c r="NAW405" s="9"/>
      <c r="NAX405" s="9"/>
      <c r="NAY405" s="9"/>
      <c r="NAZ405" s="9"/>
      <c r="NBA405" s="9"/>
      <c r="NBB405" s="9"/>
      <c r="NBC405" s="9"/>
      <c r="NBD405" s="9"/>
      <c r="NBE405" s="9"/>
      <c r="NBF405" s="9"/>
      <c r="NBG405" s="9"/>
      <c r="NBH405" s="9"/>
      <c r="NBI405" s="9"/>
      <c r="NBJ405" s="9"/>
      <c r="NBK405" s="9"/>
      <c r="NBL405" s="9"/>
      <c r="NBM405" s="9"/>
      <c r="NBN405" s="9"/>
      <c r="NBO405" s="9"/>
      <c r="NBP405" s="9"/>
      <c r="NBQ405" s="9"/>
      <c r="NBR405" s="9"/>
      <c r="NBS405" s="9"/>
      <c r="NBT405" s="9"/>
      <c r="NBU405" s="9"/>
      <c r="NBV405" s="9"/>
      <c r="NBW405" s="9"/>
      <c r="NBX405" s="9"/>
      <c r="NBY405" s="9"/>
      <c r="NBZ405" s="9"/>
      <c r="NCA405" s="9"/>
      <c r="NCB405" s="9"/>
      <c r="NCC405" s="9"/>
      <c r="NCD405" s="9"/>
      <c r="NCE405" s="9"/>
      <c r="NCF405" s="9"/>
      <c r="NCG405" s="9"/>
      <c r="NCH405" s="9"/>
      <c r="NCI405" s="9"/>
      <c r="NCJ405" s="9"/>
      <c r="NCK405" s="9"/>
      <c r="NCL405" s="9"/>
      <c r="NCM405" s="9"/>
      <c r="NCN405" s="9"/>
      <c r="NCO405" s="9"/>
      <c r="NCP405" s="9"/>
      <c r="NCQ405" s="9"/>
      <c r="NCR405" s="9"/>
      <c r="NCS405" s="9"/>
      <c r="NCT405" s="9"/>
      <c r="NCU405" s="9"/>
      <c r="NCV405" s="9"/>
      <c r="NCW405" s="9"/>
      <c r="NCX405" s="9"/>
      <c r="NCY405" s="9"/>
      <c r="NCZ405" s="9"/>
      <c r="NDA405" s="9"/>
      <c r="NDB405" s="9"/>
      <c r="NDC405" s="9"/>
      <c r="NDD405" s="9"/>
      <c r="NDE405" s="9"/>
      <c r="NDF405" s="9"/>
      <c r="NDG405" s="9"/>
      <c r="NDH405" s="9"/>
      <c r="NDI405" s="9"/>
      <c r="NDJ405" s="9"/>
      <c r="NDK405" s="9"/>
      <c r="NDL405" s="9"/>
      <c r="NDM405" s="9"/>
      <c r="NDN405" s="9"/>
      <c r="NDO405" s="9"/>
      <c r="NDP405" s="9"/>
      <c r="NDQ405" s="9"/>
      <c r="NDR405" s="9"/>
      <c r="NDS405" s="9"/>
      <c r="NDT405" s="9"/>
      <c r="NDU405" s="9"/>
      <c r="NDV405" s="9"/>
      <c r="NDW405" s="9"/>
      <c r="NDX405" s="9"/>
      <c r="NDY405" s="9"/>
      <c r="NDZ405" s="9"/>
      <c r="NEA405" s="9"/>
      <c r="NEB405" s="9"/>
      <c r="NEC405" s="9"/>
      <c r="NED405" s="9"/>
      <c r="NEE405" s="9"/>
      <c r="NEF405" s="9"/>
      <c r="NEG405" s="9"/>
      <c r="NEH405" s="9"/>
      <c r="NEI405" s="9"/>
      <c r="NEJ405" s="9"/>
      <c r="NEK405" s="9"/>
      <c r="NEL405" s="9"/>
      <c r="NEM405" s="9"/>
      <c r="NEN405" s="9"/>
      <c r="NEO405" s="9"/>
      <c r="NEP405" s="9"/>
      <c r="NEQ405" s="9"/>
      <c r="NER405" s="9"/>
      <c r="NES405" s="9"/>
      <c r="NET405" s="9"/>
      <c r="NEU405" s="9"/>
      <c r="NEV405" s="9"/>
      <c r="NEW405" s="9"/>
      <c r="NEX405" s="9"/>
      <c r="NEY405" s="9"/>
      <c r="NEZ405" s="9"/>
      <c r="NFA405" s="9"/>
      <c r="NFB405" s="9"/>
      <c r="NFC405" s="9"/>
      <c r="NFD405" s="9"/>
      <c r="NFE405" s="9"/>
      <c r="NFF405" s="9"/>
      <c r="NFG405" s="9"/>
      <c r="NFH405" s="9"/>
      <c r="NFI405" s="9"/>
      <c r="NFJ405" s="9"/>
      <c r="NFK405" s="9"/>
      <c r="NFL405" s="9"/>
      <c r="NFM405" s="9"/>
      <c r="NFN405" s="9"/>
      <c r="NFO405" s="9"/>
      <c r="NFP405" s="9"/>
      <c r="NFQ405" s="9"/>
      <c r="NFR405" s="9"/>
      <c r="NFS405" s="9"/>
      <c r="NFT405" s="9"/>
      <c r="NFU405" s="9"/>
      <c r="NFV405" s="9"/>
      <c r="NFW405" s="9"/>
      <c r="NFX405" s="9"/>
      <c r="NFY405" s="9"/>
      <c r="NFZ405" s="9"/>
      <c r="NGA405" s="9"/>
      <c r="NGB405" s="9"/>
      <c r="NGC405" s="9"/>
      <c r="NGD405" s="9"/>
      <c r="NGE405" s="9"/>
      <c r="NGF405" s="9"/>
      <c r="NGG405" s="9"/>
      <c r="NGH405" s="9"/>
      <c r="NGI405" s="9"/>
      <c r="NGJ405" s="9"/>
      <c r="NGK405" s="9"/>
      <c r="NGL405" s="9"/>
      <c r="NGM405" s="9"/>
      <c r="NGN405" s="9"/>
      <c r="NGO405" s="9"/>
      <c r="NGP405" s="9"/>
      <c r="NGQ405" s="9"/>
      <c r="NGR405" s="9"/>
      <c r="NGS405" s="9"/>
      <c r="NGT405" s="9"/>
      <c r="NGU405" s="9"/>
      <c r="NGV405" s="9"/>
      <c r="NGW405" s="9"/>
      <c r="NGX405" s="9"/>
      <c r="NGY405" s="9"/>
      <c r="NGZ405" s="9"/>
      <c r="NHA405" s="9"/>
      <c r="NHB405" s="9"/>
      <c r="NHC405" s="9"/>
      <c r="NHD405" s="9"/>
      <c r="NHE405" s="9"/>
      <c r="NHF405" s="9"/>
      <c r="NHG405" s="9"/>
      <c r="NHH405" s="9"/>
      <c r="NHI405" s="9"/>
      <c r="NHJ405" s="9"/>
      <c r="NHK405" s="9"/>
      <c r="NHL405" s="9"/>
      <c r="NHM405" s="9"/>
      <c r="NHN405" s="9"/>
      <c r="NHO405" s="9"/>
      <c r="NHP405" s="9"/>
      <c r="NHQ405" s="9"/>
      <c r="NHR405" s="9"/>
      <c r="NHS405" s="9"/>
      <c r="NHT405" s="9"/>
      <c r="NHU405" s="9"/>
      <c r="NHV405" s="9"/>
      <c r="NHW405" s="9"/>
      <c r="NHX405" s="9"/>
      <c r="NHY405" s="9"/>
      <c r="NHZ405" s="9"/>
      <c r="NIA405" s="9"/>
      <c r="NIB405" s="9"/>
      <c r="NIC405" s="9"/>
      <c r="NID405" s="9"/>
      <c r="NIE405" s="9"/>
      <c r="NIF405" s="9"/>
      <c r="NIG405" s="9"/>
      <c r="NIH405" s="9"/>
      <c r="NII405" s="9"/>
      <c r="NIJ405" s="9"/>
      <c r="NIK405" s="9"/>
      <c r="NIL405" s="9"/>
      <c r="NIM405" s="9"/>
      <c r="NIN405" s="9"/>
      <c r="NIO405" s="9"/>
      <c r="NIP405" s="9"/>
      <c r="NIQ405" s="9"/>
      <c r="NIR405" s="9"/>
      <c r="NIS405" s="9"/>
      <c r="NIT405" s="9"/>
      <c r="NIU405" s="9"/>
      <c r="NIV405" s="9"/>
      <c r="NIW405" s="9"/>
      <c r="NIX405" s="9"/>
      <c r="NIY405" s="9"/>
      <c r="NIZ405" s="9"/>
      <c r="NJA405" s="9"/>
      <c r="NJB405" s="9"/>
      <c r="NJC405" s="9"/>
      <c r="NJD405" s="9"/>
      <c r="NJE405" s="9"/>
      <c r="NJF405" s="9"/>
      <c r="NJG405" s="9"/>
      <c r="NJH405" s="9"/>
      <c r="NJI405" s="9"/>
      <c r="NJJ405" s="9"/>
      <c r="NJK405" s="9"/>
      <c r="NJL405" s="9"/>
      <c r="NJM405" s="9"/>
      <c r="NJN405" s="9"/>
      <c r="NJO405" s="9"/>
      <c r="NJP405" s="9"/>
      <c r="NJQ405" s="9"/>
      <c r="NJR405" s="9"/>
      <c r="NJS405" s="9"/>
      <c r="NJT405" s="9"/>
      <c r="NJU405" s="9"/>
      <c r="NJV405" s="9"/>
      <c r="NJW405" s="9"/>
      <c r="NJX405" s="9"/>
      <c r="NJY405" s="9"/>
      <c r="NJZ405" s="9"/>
      <c r="NKA405" s="9"/>
      <c r="NKB405" s="9"/>
      <c r="NKC405" s="9"/>
      <c r="NKD405" s="9"/>
      <c r="NKE405" s="9"/>
      <c r="NKF405" s="9"/>
      <c r="NKG405" s="9"/>
      <c r="NKH405" s="9"/>
      <c r="NKI405" s="9"/>
      <c r="NKJ405" s="9"/>
      <c r="NKK405" s="9"/>
      <c r="NKL405" s="9"/>
      <c r="NKM405" s="9"/>
      <c r="NKN405" s="9"/>
      <c r="NKO405" s="9"/>
      <c r="NKP405" s="9"/>
      <c r="NKQ405" s="9"/>
      <c r="NKR405" s="9"/>
      <c r="NKS405" s="9"/>
      <c r="NKT405" s="9"/>
      <c r="NKU405" s="9"/>
      <c r="NKV405" s="9"/>
      <c r="NKW405" s="9"/>
      <c r="NKX405" s="9"/>
      <c r="NKY405" s="9"/>
      <c r="NKZ405" s="9"/>
      <c r="NLA405" s="9"/>
      <c r="NLB405" s="9"/>
      <c r="NLC405" s="9"/>
      <c r="NLD405" s="9"/>
      <c r="NLE405" s="9"/>
      <c r="NLF405" s="9"/>
      <c r="NLG405" s="9"/>
      <c r="NLH405" s="9"/>
      <c r="NLI405" s="9"/>
      <c r="NLJ405" s="9"/>
      <c r="NLK405" s="9"/>
      <c r="NLL405" s="9"/>
      <c r="NLM405" s="9"/>
      <c r="NLN405" s="9"/>
      <c r="NLO405" s="9"/>
      <c r="NLP405" s="9"/>
      <c r="NLQ405" s="9"/>
      <c r="NLR405" s="9"/>
      <c r="NLS405" s="9"/>
      <c r="NLT405" s="9"/>
      <c r="NLU405" s="9"/>
      <c r="NLV405" s="9"/>
      <c r="NLW405" s="9"/>
      <c r="NLX405" s="9"/>
      <c r="NLY405" s="9"/>
      <c r="NLZ405" s="9"/>
      <c r="NMA405" s="9"/>
      <c r="NMB405" s="9"/>
      <c r="NMC405" s="9"/>
      <c r="NMD405" s="9"/>
      <c r="NME405" s="9"/>
      <c r="NMF405" s="9"/>
      <c r="NMG405" s="9"/>
      <c r="NMH405" s="9"/>
      <c r="NMI405" s="9"/>
      <c r="NMJ405" s="9"/>
      <c r="NMK405" s="9"/>
      <c r="NML405" s="9"/>
      <c r="NMM405" s="9"/>
      <c r="NMN405" s="9"/>
      <c r="NMO405" s="9"/>
      <c r="NMP405" s="9"/>
      <c r="NMQ405" s="9"/>
      <c r="NMR405" s="9"/>
      <c r="NMS405" s="9"/>
      <c r="NMT405" s="9"/>
      <c r="NMU405" s="9"/>
      <c r="NMV405" s="9"/>
      <c r="NMW405" s="9"/>
      <c r="NMX405" s="9"/>
      <c r="NMY405" s="9"/>
      <c r="NMZ405" s="9"/>
      <c r="NNA405" s="9"/>
      <c r="NNB405" s="9"/>
      <c r="NNC405" s="9"/>
      <c r="NND405" s="9"/>
      <c r="NNE405" s="9"/>
      <c r="NNF405" s="9"/>
      <c r="NNG405" s="9"/>
      <c r="NNH405" s="9"/>
      <c r="NNI405" s="9"/>
      <c r="NNJ405" s="9"/>
      <c r="NNK405" s="9"/>
      <c r="NNL405" s="9"/>
      <c r="NNM405" s="9"/>
      <c r="NNN405" s="9"/>
      <c r="NNO405" s="9"/>
      <c r="NNP405" s="9"/>
      <c r="NNQ405" s="9"/>
      <c r="NNR405" s="9"/>
      <c r="NNS405" s="9"/>
      <c r="NNT405" s="9"/>
      <c r="NNU405" s="9"/>
      <c r="NNV405" s="9"/>
      <c r="NNW405" s="9"/>
      <c r="NNX405" s="9"/>
      <c r="NNY405" s="9"/>
      <c r="NNZ405" s="9"/>
      <c r="NOA405" s="9"/>
      <c r="NOB405" s="9"/>
      <c r="NOC405" s="9"/>
      <c r="NOD405" s="9"/>
      <c r="NOE405" s="9"/>
      <c r="NOF405" s="9"/>
      <c r="NOG405" s="9"/>
      <c r="NOH405" s="9"/>
      <c r="NOI405" s="9"/>
      <c r="NOJ405" s="9"/>
      <c r="NOK405" s="9"/>
      <c r="NOL405" s="9"/>
      <c r="NOM405" s="9"/>
      <c r="NON405" s="9"/>
      <c r="NOO405" s="9"/>
      <c r="NOP405" s="9"/>
      <c r="NOQ405" s="9"/>
      <c r="NOR405" s="9"/>
      <c r="NOS405" s="9"/>
      <c r="NOT405" s="9"/>
      <c r="NOU405" s="9"/>
      <c r="NOV405" s="9"/>
      <c r="NOW405" s="9"/>
      <c r="NOX405" s="9"/>
      <c r="NOY405" s="9"/>
      <c r="NOZ405" s="9"/>
      <c r="NPA405" s="9"/>
      <c r="NPB405" s="9"/>
      <c r="NPC405" s="9"/>
      <c r="NPD405" s="9"/>
      <c r="NPE405" s="9"/>
      <c r="NPF405" s="9"/>
      <c r="NPG405" s="9"/>
      <c r="NPH405" s="9"/>
      <c r="NPI405" s="9"/>
      <c r="NPJ405" s="9"/>
      <c r="NPK405" s="9"/>
      <c r="NPL405" s="9"/>
      <c r="NPM405" s="9"/>
      <c r="NPN405" s="9"/>
      <c r="NPO405" s="9"/>
      <c r="NPP405" s="9"/>
      <c r="NPQ405" s="9"/>
      <c r="NPR405" s="9"/>
      <c r="NPS405" s="9"/>
      <c r="NPT405" s="9"/>
      <c r="NPU405" s="9"/>
      <c r="NPV405" s="9"/>
      <c r="NPW405" s="9"/>
      <c r="NPX405" s="9"/>
      <c r="NPY405" s="9"/>
      <c r="NPZ405" s="9"/>
      <c r="NQA405" s="9"/>
      <c r="NQB405" s="9"/>
      <c r="NQC405" s="9"/>
      <c r="NQD405" s="9"/>
      <c r="NQE405" s="9"/>
      <c r="NQF405" s="9"/>
      <c r="NQG405" s="9"/>
      <c r="NQH405" s="9"/>
      <c r="NQI405" s="9"/>
      <c r="NQJ405" s="9"/>
      <c r="NQK405" s="9"/>
      <c r="NQL405" s="9"/>
      <c r="NQM405" s="9"/>
      <c r="NQN405" s="9"/>
      <c r="NQO405" s="9"/>
      <c r="NQP405" s="9"/>
      <c r="NQQ405" s="9"/>
      <c r="NQR405" s="9"/>
      <c r="NQS405" s="9"/>
      <c r="NQT405" s="9"/>
      <c r="NQU405" s="9"/>
      <c r="NQV405" s="9"/>
      <c r="NQW405" s="9"/>
      <c r="NQX405" s="9"/>
      <c r="NQY405" s="9"/>
      <c r="NQZ405" s="9"/>
      <c r="NRA405" s="9"/>
      <c r="NRB405" s="9"/>
      <c r="NRC405" s="9"/>
      <c r="NRD405" s="9"/>
      <c r="NRE405" s="9"/>
      <c r="NRF405" s="9"/>
      <c r="NRG405" s="9"/>
      <c r="NRH405" s="9"/>
      <c r="NRI405" s="9"/>
      <c r="NRJ405" s="9"/>
      <c r="NRK405" s="9"/>
      <c r="NRL405" s="9"/>
      <c r="NRM405" s="9"/>
      <c r="NRN405" s="9"/>
      <c r="NRO405" s="9"/>
      <c r="NRP405" s="9"/>
      <c r="NRQ405" s="9"/>
      <c r="NRR405" s="9"/>
      <c r="NRS405" s="9"/>
      <c r="NRT405" s="9"/>
      <c r="NRU405" s="9"/>
      <c r="NRV405" s="9"/>
      <c r="NRW405" s="9"/>
      <c r="NRX405" s="9"/>
      <c r="NRY405" s="9"/>
      <c r="NRZ405" s="9"/>
      <c r="NSA405" s="9"/>
      <c r="NSB405" s="9"/>
      <c r="NSC405" s="9"/>
      <c r="NSD405" s="9"/>
      <c r="NSE405" s="9"/>
      <c r="NSF405" s="9"/>
      <c r="NSG405" s="9"/>
      <c r="NSH405" s="9"/>
      <c r="NSI405" s="9"/>
      <c r="NSJ405" s="9"/>
      <c r="NSK405" s="9"/>
      <c r="NSL405" s="9"/>
      <c r="NSM405" s="9"/>
      <c r="NSN405" s="9"/>
      <c r="NSO405" s="9"/>
      <c r="NSP405" s="9"/>
      <c r="NSQ405" s="9"/>
      <c r="NSR405" s="9"/>
      <c r="NSS405" s="9"/>
      <c r="NST405" s="9"/>
      <c r="NSU405" s="9"/>
      <c r="NSV405" s="9"/>
      <c r="NSW405" s="9"/>
      <c r="NSX405" s="9"/>
      <c r="NSY405" s="9"/>
      <c r="NSZ405" s="9"/>
      <c r="NTA405" s="9"/>
      <c r="NTB405" s="9"/>
      <c r="NTC405" s="9"/>
      <c r="NTD405" s="9"/>
      <c r="NTE405" s="9"/>
      <c r="NTF405" s="9"/>
      <c r="NTG405" s="9"/>
      <c r="NTH405" s="9"/>
      <c r="NTI405" s="9"/>
      <c r="NTJ405" s="9"/>
      <c r="NTK405" s="9"/>
      <c r="NTL405" s="9"/>
      <c r="NTM405" s="9"/>
      <c r="NTN405" s="9"/>
      <c r="NTO405" s="9"/>
      <c r="NTP405" s="9"/>
      <c r="NTQ405" s="9"/>
      <c r="NTR405" s="9"/>
      <c r="NTS405" s="9"/>
      <c r="NTT405" s="9"/>
      <c r="NTU405" s="9"/>
      <c r="NTV405" s="9"/>
      <c r="NTW405" s="9"/>
      <c r="NTX405" s="9"/>
      <c r="NTY405" s="9"/>
      <c r="NTZ405" s="9"/>
      <c r="NUA405" s="9"/>
      <c r="NUB405" s="9"/>
      <c r="NUC405" s="9"/>
      <c r="NUD405" s="9"/>
      <c r="NUE405" s="9"/>
      <c r="NUF405" s="9"/>
      <c r="NUG405" s="9"/>
      <c r="NUH405" s="9"/>
      <c r="NUI405" s="9"/>
      <c r="NUJ405" s="9"/>
      <c r="NUK405" s="9"/>
      <c r="NUL405" s="9"/>
      <c r="NUM405" s="9"/>
      <c r="NUN405" s="9"/>
      <c r="NUO405" s="9"/>
      <c r="NUP405" s="9"/>
      <c r="NUQ405" s="9"/>
      <c r="NUR405" s="9"/>
      <c r="NUS405" s="9"/>
      <c r="NUT405" s="9"/>
      <c r="NUU405" s="9"/>
      <c r="NUV405" s="9"/>
      <c r="NUW405" s="9"/>
      <c r="NUX405" s="9"/>
      <c r="NUY405" s="9"/>
      <c r="NUZ405" s="9"/>
      <c r="NVA405" s="9"/>
      <c r="NVB405" s="9"/>
      <c r="NVC405" s="9"/>
      <c r="NVD405" s="9"/>
      <c r="NVE405" s="9"/>
      <c r="NVF405" s="9"/>
      <c r="NVG405" s="9"/>
      <c r="NVH405" s="9"/>
      <c r="NVI405" s="9"/>
      <c r="NVJ405" s="9"/>
      <c r="NVK405" s="9"/>
      <c r="NVL405" s="9"/>
      <c r="NVM405" s="9"/>
      <c r="NVN405" s="9"/>
      <c r="NVO405" s="9"/>
      <c r="NVP405" s="9"/>
      <c r="NVQ405" s="9"/>
      <c r="NVR405" s="9"/>
      <c r="NVS405" s="9"/>
      <c r="NVT405" s="9"/>
      <c r="NVU405" s="9"/>
      <c r="NVV405" s="9"/>
      <c r="NVW405" s="9"/>
      <c r="NVX405" s="9"/>
      <c r="NVY405" s="9"/>
      <c r="NVZ405" s="9"/>
      <c r="NWA405" s="9"/>
      <c r="NWB405" s="9"/>
      <c r="NWC405" s="9"/>
      <c r="NWD405" s="9"/>
      <c r="NWE405" s="9"/>
      <c r="NWF405" s="9"/>
      <c r="NWG405" s="9"/>
      <c r="NWH405" s="9"/>
      <c r="NWI405" s="9"/>
      <c r="NWJ405" s="9"/>
      <c r="NWK405" s="9"/>
      <c r="NWL405" s="9"/>
      <c r="NWM405" s="9"/>
      <c r="NWN405" s="9"/>
      <c r="NWO405" s="9"/>
      <c r="NWP405" s="9"/>
      <c r="NWQ405" s="9"/>
      <c r="NWR405" s="9"/>
      <c r="NWS405" s="9"/>
      <c r="NWT405" s="9"/>
      <c r="NWU405" s="9"/>
      <c r="NWV405" s="9"/>
      <c r="NWW405" s="9"/>
      <c r="NWX405" s="9"/>
      <c r="NWY405" s="9"/>
      <c r="NWZ405" s="9"/>
      <c r="NXA405" s="9"/>
      <c r="NXB405" s="9"/>
      <c r="NXC405" s="9"/>
      <c r="NXD405" s="9"/>
      <c r="NXE405" s="9"/>
      <c r="NXF405" s="9"/>
      <c r="NXG405" s="9"/>
      <c r="NXH405" s="9"/>
      <c r="NXI405" s="9"/>
      <c r="NXJ405" s="9"/>
      <c r="NXK405" s="9"/>
      <c r="NXL405" s="9"/>
      <c r="NXM405" s="9"/>
      <c r="NXN405" s="9"/>
      <c r="NXO405" s="9"/>
      <c r="NXP405" s="9"/>
      <c r="NXQ405" s="9"/>
      <c r="NXR405" s="9"/>
      <c r="NXS405" s="9"/>
      <c r="NXT405" s="9"/>
      <c r="NXU405" s="9"/>
      <c r="NXV405" s="9"/>
      <c r="NXW405" s="9"/>
      <c r="NXX405" s="9"/>
      <c r="NXY405" s="9"/>
      <c r="NXZ405" s="9"/>
      <c r="NYA405" s="9"/>
      <c r="NYB405" s="9"/>
      <c r="NYC405" s="9"/>
      <c r="NYD405" s="9"/>
      <c r="NYE405" s="9"/>
      <c r="NYF405" s="9"/>
      <c r="NYG405" s="9"/>
      <c r="NYH405" s="9"/>
      <c r="NYI405" s="9"/>
      <c r="NYJ405" s="9"/>
      <c r="NYK405" s="9"/>
      <c r="NYL405" s="9"/>
      <c r="NYM405" s="9"/>
      <c r="NYN405" s="9"/>
      <c r="NYO405" s="9"/>
      <c r="NYP405" s="9"/>
      <c r="NYQ405" s="9"/>
      <c r="NYR405" s="9"/>
      <c r="NYS405" s="9"/>
      <c r="NYT405" s="9"/>
      <c r="NYU405" s="9"/>
      <c r="NYV405" s="9"/>
      <c r="NYW405" s="9"/>
      <c r="NYX405" s="9"/>
      <c r="NYY405" s="9"/>
      <c r="NYZ405" s="9"/>
      <c r="NZA405" s="9"/>
      <c r="NZB405" s="9"/>
      <c r="NZC405" s="9"/>
      <c r="NZD405" s="9"/>
      <c r="NZE405" s="9"/>
      <c r="NZF405" s="9"/>
      <c r="NZG405" s="9"/>
      <c r="NZH405" s="9"/>
      <c r="NZI405" s="9"/>
      <c r="NZJ405" s="9"/>
      <c r="NZK405" s="9"/>
      <c r="NZL405" s="9"/>
      <c r="NZM405" s="9"/>
      <c r="NZN405" s="9"/>
      <c r="NZO405" s="9"/>
      <c r="NZP405" s="9"/>
      <c r="NZQ405" s="9"/>
      <c r="NZR405" s="9"/>
      <c r="NZS405" s="9"/>
      <c r="NZT405" s="9"/>
      <c r="NZU405" s="9"/>
      <c r="NZV405" s="9"/>
      <c r="NZW405" s="9"/>
      <c r="NZX405" s="9"/>
      <c r="NZY405" s="9"/>
      <c r="NZZ405" s="9"/>
      <c r="OAA405" s="9"/>
      <c r="OAB405" s="9"/>
      <c r="OAC405" s="9"/>
      <c r="OAD405" s="9"/>
      <c r="OAE405" s="9"/>
      <c r="OAF405" s="9"/>
      <c r="OAG405" s="9"/>
      <c r="OAH405" s="9"/>
      <c r="OAI405" s="9"/>
      <c r="OAJ405" s="9"/>
      <c r="OAK405" s="9"/>
      <c r="OAL405" s="9"/>
      <c r="OAM405" s="9"/>
      <c r="OAN405" s="9"/>
      <c r="OAO405" s="9"/>
      <c r="OAP405" s="9"/>
      <c r="OAQ405" s="9"/>
      <c r="OAR405" s="9"/>
      <c r="OAS405" s="9"/>
      <c r="OAT405" s="9"/>
      <c r="OAU405" s="9"/>
      <c r="OAV405" s="9"/>
      <c r="OAW405" s="9"/>
      <c r="OAX405" s="9"/>
      <c r="OAY405" s="9"/>
      <c r="OAZ405" s="9"/>
      <c r="OBA405" s="9"/>
      <c r="OBB405" s="9"/>
      <c r="OBC405" s="9"/>
      <c r="OBD405" s="9"/>
      <c r="OBE405" s="9"/>
      <c r="OBF405" s="9"/>
      <c r="OBG405" s="9"/>
      <c r="OBH405" s="9"/>
      <c r="OBI405" s="9"/>
      <c r="OBJ405" s="9"/>
      <c r="OBK405" s="9"/>
      <c r="OBL405" s="9"/>
      <c r="OBM405" s="9"/>
      <c r="OBN405" s="9"/>
      <c r="OBO405" s="9"/>
      <c r="OBP405" s="9"/>
      <c r="OBQ405" s="9"/>
      <c r="OBR405" s="9"/>
      <c r="OBS405" s="9"/>
      <c r="OBT405" s="9"/>
      <c r="OBU405" s="9"/>
      <c r="OBV405" s="9"/>
      <c r="OBW405" s="9"/>
      <c r="OBX405" s="9"/>
      <c r="OBY405" s="9"/>
      <c r="OBZ405" s="9"/>
      <c r="OCA405" s="9"/>
      <c r="OCB405" s="9"/>
      <c r="OCC405" s="9"/>
      <c r="OCD405" s="9"/>
      <c r="OCE405" s="9"/>
      <c r="OCF405" s="9"/>
      <c r="OCG405" s="9"/>
      <c r="OCH405" s="9"/>
      <c r="OCI405" s="9"/>
      <c r="OCJ405" s="9"/>
      <c r="OCK405" s="9"/>
      <c r="OCL405" s="9"/>
      <c r="OCM405" s="9"/>
      <c r="OCN405" s="9"/>
      <c r="OCO405" s="9"/>
      <c r="OCP405" s="9"/>
      <c r="OCQ405" s="9"/>
      <c r="OCR405" s="9"/>
      <c r="OCS405" s="9"/>
      <c r="OCT405" s="9"/>
      <c r="OCU405" s="9"/>
      <c r="OCV405" s="9"/>
      <c r="OCW405" s="9"/>
      <c r="OCX405" s="9"/>
      <c r="OCY405" s="9"/>
      <c r="OCZ405" s="9"/>
      <c r="ODA405" s="9"/>
      <c r="ODB405" s="9"/>
      <c r="ODC405" s="9"/>
      <c r="ODD405" s="9"/>
      <c r="ODE405" s="9"/>
      <c r="ODF405" s="9"/>
      <c r="ODG405" s="9"/>
      <c r="ODH405" s="9"/>
      <c r="ODI405" s="9"/>
      <c r="ODJ405" s="9"/>
      <c r="ODK405" s="9"/>
      <c r="ODL405" s="9"/>
      <c r="ODM405" s="9"/>
      <c r="ODN405" s="9"/>
      <c r="ODO405" s="9"/>
      <c r="ODP405" s="9"/>
      <c r="ODQ405" s="9"/>
      <c r="ODR405" s="9"/>
      <c r="ODS405" s="9"/>
      <c r="ODT405" s="9"/>
      <c r="ODU405" s="9"/>
      <c r="ODV405" s="9"/>
      <c r="ODW405" s="9"/>
      <c r="ODX405" s="9"/>
      <c r="ODY405" s="9"/>
      <c r="ODZ405" s="9"/>
      <c r="OEA405" s="9"/>
      <c r="OEB405" s="9"/>
      <c r="OEC405" s="9"/>
      <c r="OED405" s="9"/>
      <c r="OEE405" s="9"/>
      <c r="OEF405" s="9"/>
      <c r="OEG405" s="9"/>
      <c r="OEH405" s="9"/>
      <c r="OEI405" s="9"/>
      <c r="OEJ405" s="9"/>
      <c r="OEK405" s="9"/>
      <c r="OEL405" s="9"/>
      <c r="OEM405" s="9"/>
      <c r="OEN405" s="9"/>
      <c r="OEO405" s="9"/>
      <c r="OEP405" s="9"/>
      <c r="OEQ405" s="9"/>
      <c r="OER405" s="9"/>
      <c r="OES405" s="9"/>
      <c r="OET405" s="9"/>
      <c r="OEU405" s="9"/>
      <c r="OEV405" s="9"/>
      <c r="OEW405" s="9"/>
      <c r="OEX405" s="9"/>
      <c r="OEY405" s="9"/>
      <c r="OEZ405" s="9"/>
      <c r="OFA405" s="9"/>
      <c r="OFB405" s="9"/>
      <c r="OFC405" s="9"/>
      <c r="OFD405" s="9"/>
      <c r="OFE405" s="9"/>
      <c r="OFF405" s="9"/>
      <c r="OFG405" s="9"/>
      <c r="OFH405" s="9"/>
      <c r="OFI405" s="9"/>
      <c r="OFJ405" s="9"/>
      <c r="OFK405" s="9"/>
      <c r="OFL405" s="9"/>
      <c r="OFM405" s="9"/>
      <c r="OFN405" s="9"/>
      <c r="OFO405" s="9"/>
      <c r="OFP405" s="9"/>
      <c r="OFQ405" s="9"/>
      <c r="OFR405" s="9"/>
      <c r="OFS405" s="9"/>
      <c r="OFT405" s="9"/>
      <c r="OFU405" s="9"/>
      <c r="OFV405" s="9"/>
      <c r="OFW405" s="9"/>
      <c r="OFX405" s="9"/>
      <c r="OFY405" s="9"/>
      <c r="OFZ405" s="9"/>
      <c r="OGA405" s="9"/>
      <c r="OGB405" s="9"/>
      <c r="OGC405" s="9"/>
      <c r="OGD405" s="9"/>
      <c r="OGE405" s="9"/>
      <c r="OGF405" s="9"/>
      <c r="OGG405" s="9"/>
      <c r="OGH405" s="9"/>
      <c r="OGI405" s="9"/>
      <c r="OGJ405" s="9"/>
      <c r="OGK405" s="9"/>
      <c r="OGL405" s="9"/>
      <c r="OGM405" s="9"/>
      <c r="OGN405" s="9"/>
      <c r="OGO405" s="9"/>
      <c r="OGP405" s="9"/>
      <c r="OGQ405" s="9"/>
      <c r="OGR405" s="9"/>
      <c r="OGS405" s="9"/>
      <c r="OGT405" s="9"/>
      <c r="OGU405" s="9"/>
      <c r="OGV405" s="9"/>
      <c r="OGW405" s="9"/>
      <c r="OGX405" s="9"/>
      <c r="OGY405" s="9"/>
      <c r="OGZ405" s="9"/>
      <c r="OHA405" s="9"/>
      <c r="OHB405" s="9"/>
      <c r="OHC405" s="9"/>
      <c r="OHD405" s="9"/>
      <c r="OHE405" s="9"/>
      <c r="OHF405" s="9"/>
      <c r="OHG405" s="9"/>
      <c r="OHH405" s="9"/>
      <c r="OHI405" s="9"/>
      <c r="OHJ405" s="9"/>
      <c r="OHK405" s="9"/>
      <c r="OHL405" s="9"/>
      <c r="OHM405" s="9"/>
      <c r="OHN405" s="9"/>
      <c r="OHO405" s="9"/>
      <c r="OHP405" s="9"/>
      <c r="OHQ405" s="9"/>
      <c r="OHR405" s="9"/>
      <c r="OHS405" s="9"/>
      <c r="OHT405" s="9"/>
      <c r="OHU405" s="9"/>
      <c r="OHV405" s="9"/>
      <c r="OHW405" s="9"/>
      <c r="OHX405" s="9"/>
      <c r="OHY405" s="9"/>
      <c r="OHZ405" s="9"/>
      <c r="OIA405" s="9"/>
      <c r="OIB405" s="9"/>
      <c r="OIC405" s="9"/>
      <c r="OID405" s="9"/>
      <c r="OIE405" s="9"/>
      <c r="OIF405" s="9"/>
      <c r="OIG405" s="9"/>
      <c r="OIH405" s="9"/>
      <c r="OII405" s="9"/>
      <c r="OIJ405" s="9"/>
      <c r="OIK405" s="9"/>
      <c r="OIL405" s="9"/>
      <c r="OIM405" s="9"/>
      <c r="OIN405" s="9"/>
      <c r="OIO405" s="9"/>
      <c r="OIP405" s="9"/>
      <c r="OIQ405" s="9"/>
      <c r="OIR405" s="9"/>
      <c r="OIS405" s="9"/>
      <c r="OIT405" s="9"/>
      <c r="OIU405" s="9"/>
      <c r="OIV405" s="9"/>
      <c r="OIW405" s="9"/>
      <c r="OIX405" s="9"/>
      <c r="OIY405" s="9"/>
      <c r="OIZ405" s="9"/>
      <c r="OJA405" s="9"/>
      <c r="OJB405" s="9"/>
      <c r="OJC405" s="9"/>
      <c r="OJD405" s="9"/>
      <c r="OJE405" s="9"/>
      <c r="OJF405" s="9"/>
      <c r="OJG405" s="9"/>
      <c r="OJH405" s="9"/>
      <c r="OJI405" s="9"/>
      <c r="OJJ405" s="9"/>
      <c r="OJK405" s="9"/>
      <c r="OJL405" s="9"/>
      <c r="OJM405" s="9"/>
      <c r="OJN405" s="9"/>
      <c r="OJO405" s="9"/>
      <c r="OJP405" s="9"/>
      <c r="OJQ405" s="9"/>
      <c r="OJR405" s="9"/>
      <c r="OJS405" s="9"/>
      <c r="OJT405" s="9"/>
      <c r="OJU405" s="9"/>
      <c r="OJV405" s="9"/>
      <c r="OJW405" s="9"/>
      <c r="OJX405" s="9"/>
      <c r="OJY405" s="9"/>
      <c r="OJZ405" s="9"/>
      <c r="OKA405" s="9"/>
      <c r="OKB405" s="9"/>
      <c r="OKC405" s="9"/>
      <c r="OKD405" s="9"/>
      <c r="OKE405" s="9"/>
      <c r="OKF405" s="9"/>
      <c r="OKG405" s="9"/>
      <c r="OKH405" s="9"/>
      <c r="OKI405" s="9"/>
      <c r="OKJ405" s="9"/>
      <c r="OKK405" s="9"/>
      <c r="OKL405" s="9"/>
      <c r="OKM405" s="9"/>
      <c r="OKN405" s="9"/>
      <c r="OKO405" s="9"/>
      <c r="OKP405" s="9"/>
      <c r="OKQ405" s="9"/>
      <c r="OKR405" s="9"/>
      <c r="OKS405" s="9"/>
      <c r="OKT405" s="9"/>
      <c r="OKU405" s="9"/>
      <c r="OKV405" s="9"/>
      <c r="OKW405" s="9"/>
      <c r="OKX405" s="9"/>
      <c r="OKY405" s="9"/>
      <c r="OKZ405" s="9"/>
      <c r="OLA405" s="9"/>
      <c r="OLB405" s="9"/>
      <c r="OLC405" s="9"/>
      <c r="OLD405" s="9"/>
      <c r="OLE405" s="9"/>
      <c r="OLF405" s="9"/>
      <c r="OLG405" s="9"/>
      <c r="OLH405" s="9"/>
      <c r="OLI405" s="9"/>
      <c r="OLJ405" s="9"/>
      <c r="OLK405" s="9"/>
      <c r="OLL405" s="9"/>
      <c r="OLM405" s="9"/>
      <c r="OLN405" s="9"/>
      <c r="OLO405" s="9"/>
      <c r="OLP405" s="9"/>
      <c r="OLQ405" s="9"/>
      <c r="OLR405" s="9"/>
      <c r="OLS405" s="9"/>
      <c r="OLT405" s="9"/>
      <c r="OLU405" s="9"/>
      <c r="OLV405" s="9"/>
      <c r="OLW405" s="9"/>
      <c r="OLX405" s="9"/>
      <c r="OLY405" s="9"/>
      <c r="OLZ405" s="9"/>
      <c r="OMA405" s="9"/>
      <c r="OMB405" s="9"/>
      <c r="OMC405" s="9"/>
      <c r="OMD405" s="9"/>
      <c r="OME405" s="9"/>
      <c r="OMF405" s="9"/>
      <c r="OMG405" s="9"/>
      <c r="OMH405" s="9"/>
      <c r="OMI405" s="9"/>
      <c r="OMJ405" s="9"/>
      <c r="OMK405" s="9"/>
      <c r="OML405" s="9"/>
      <c r="OMM405" s="9"/>
      <c r="OMN405" s="9"/>
      <c r="OMO405" s="9"/>
      <c r="OMP405" s="9"/>
      <c r="OMQ405" s="9"/>
      <c r="OMR405" s="9"/>
      <c r="OMS405" s="9"/>
      <c r="OMT405" s="9"/>
      <c r="OMU405" s="9"/>
      <c r="OMV405" s="9"/>
      <c r="OMW405" s="9"/>
      <c r="OMX405" s="9"/>
      <c r="OMY405" s="9"/>
      <c r="OMZ405" s="9"/>
      <c r="ONA405" s="9"/>
      <c r="ONB405" s="9"/>
      <c r="ONC405" s="9"/>
      <c r="OND405" s="9"/>
      <c r="ONE405" s="9"/>
      <c r="ONF405" s="9"/>
      <c r="ONG405" s="9"/>
      <c r="ONH405" s="9"/>
      <c r="ONI405" s="9"/>
      <c r="ONJ405" s="9"/>
      <c r="ONK405" s="9"/>
      <c r="ONL405" s="9"/>
      <c r="ONM405" s="9"/>
      <c r="ONN405" s="9"/>
      <c r="ONO405" s="9"/>
      <c r="ONP405" s="9"/>
      <c r="ONQ405" s="9"/>
      <c r="ONR405" s="9"/>
      <c r="ONS405" s="9"/>
      <c r="ONT405" s="9"/>
      <c r="ONU405" s="9"/>
      <c r="ONV405" s="9"/>
      <c r="ONW405" s="9"/>
      <c r="ONX405" s="9"/>
      <c r="ONY405" s="9"/>
      <c r="ONZ405" s="9"/>
      <c r="OOA405" s="9"/>
      <c r="OOB405" s="9"/>
      <c r="OOC405" s="9"/>
      <c r="OOD405" s="9"/>
      <c r="OOE405" s="9"/>
      <c r="OOF405" s="9"/>
      <c r="OOG405" s="9"/>
      <c r="OOH405" s="9"/>
      <c r="OOI405" s="9"/>
      <c r="OOJ405" s="9"/>
      <c r="OOK405" s="9"/>
      <c r="OOL405" s="9"/>
      <c r="OOM405" s="9"/>
      <c r="OON405" s="9"/>
      <c r="OOO405" s="9"/>
      <c r="OOP405" s="9"/>
      <c r="OOQ405" s="9"/>
      <c r="OOR405" s="9"/>
      <c r="OOS405" s="9"/>
      <c r="OOT405" s="9"/>
      <c r="OOU405" s="9"/>
      <c r="OOV405" s="9"/>
      <c r="OOW405" s="9"/>
      <c r="OOX405" s="9"/>
      <c r="OOY405" s="9"/>
      <c r="OOZ405" s="9"/>
      <c r="OPA405" s="9"/>
      <c r="OPB405" s="9"/>
      <c r="OPC405" s="9"/>
      <c r="OPD405" s="9"/>
      <c r="OPE405" s="9"/>
      <c r="OPF405" s="9"/>
      <c r="OPG405" s="9"/>
      <c r="OPH405" s="9"/>
      <c r="OPI405" s="9"/>
      <c r="OPJ405" s="9"/>
      <c r="OPK405" s="9"/>
      <c r="OPL405" s="9"/>
      <c r="OPM405" s="9"/>
      <c r="OPN405" s="9"/>
      <c r="OPO405" s="9"/>
      <c r="OPP405" s="9"/>
      <c r="OPQ405" s="9"/>
      <c r="OPR405" s="9"/>
      <c r="OPS405" s="9"/>
      <c r="OPT405" s="9"/>
      <c r="OPU405" s="9"/>
      <c r="OPV405" s="9"/>
      <c r="OPW405" s="9"/>
      <c r="OPX405" s="9"/>
      <c r="OPY405" s="9"/>
      <c r="OPZ405" s="9"/>
      <c r="OQA405" s="9"/>
      <c r="OQB405" s="9"/>
      <c r="OQC405" s="9"/>
      <c r="OQD405" s="9"/>
      <c r="OQE405" s="9"/>
      <c r="OQF405" s="9"/>
      <c r="OQG405" s="9"/>
      <c r="OQH405" s="9"/>
      <c r="OQI405" s="9"/>
      <c r="OQJ405" s="9"/>
      <c r="OQK405" s="9"/>
      <c r="OQL405" s="9"/>
      <c r="OQM405" s="9"/>
      <c r="OQN405" s="9"/>
      <c r="OQO405" s="9"/>
      <c r="OQP405" s="9"/>
      <c r="OQQ405" s="9"/>
      <c r="OQR405" s="9"/>
      <c r="OQS405" s="9"/>
      <c r="OQT405" s="9"/>
      <c r="OQU405" s="9"/>
      <c r="OQV405" s="9"/>
      <c r="OQW405" s="9"/>
      <c r="OQX405" s="9"/>
      <c r="OQY405" s="9"/>
      <c r="OQZ405" s="9"/>
      <c r="ORA405" s="9"/>
      <c r="ORB405" s="9"/>
      <c r="ORC405" s="9"/>
      <c r="ORD405" s="9"/>
      <c r="ORE405" s="9"/>
      <c r="ORF405" s="9"/>
      <c r="ORG405" s="9"/>
      <c r="ORH405" s="9"/>
      <c r="ORI405" s="9"/>
      <c r="ORJ405" s="9"/>
      <c r="ORK405" s="9"/>
      <c r="ORL405" s="9"/>
      <c r="ORM405" s="9"/>
      <c r="ORN405" s="9"/>
      <c r="ORO405" s="9"/>
      <c r="ORP405" s="9"/>
      <c r="ORQ405" s="9"/>
      <c r="ORR405" s="9"/>
      <c r="ORS405" s="9"/>
      <c r="ORT405" s="9"/>
      <c r="ORU405" s="9"/>
      <c r="ORV405" s="9"/>
      <c r="ORW405" s="9"/>
      <c r="ORX405" s="9"/>
      <c r="ORY405" s="9"/>
      <c r="ORZ405" s="9"/>
      <c r="OSA405" s="9"/>
      <c r="OSB405" s="9"/>
      <c r="OSC405" s="9"/>
      <c r="OSD405" s="9"/>
      <c r="OSE405" s="9"/>
      <c r="OSF405" s="9"/>
      <c r="OSG405" s="9"/>
      <c r="OSH405" s="9"/>
      <c r="OSI405" s="9"/>
      <c r="OSJ405" s="9"/>
      <c r="OSK405" s="9"/>
      <c r="OSL405" s="9"/>
      <c r="OSM405" s="9"/>
      <c r="OSN405" s="9"/>
      <c r="OSO405" s="9"/>
      <c r="OSP405" s="9"/>
      <c r="OSQ405" s="9"/>
      <c r="OSR405" s="9"/>
      <c r="OSS405" s="9"/>
      <c r="OST405" s="9"/>
      <c r="OSU405" s="9"/>
      <c r="OSV405" s="9"/>
      <c r="OSW405" s="9"/>
      <c r="OSX405" s="9"/>
      <c r="OSY405" s="9"/>
      <c r="OSZ405" s="9"/>
      <c r="OTA405" s="9"/>
      <c r="OTB405" s="9"/>
      <c r="OTC405" s="9"/>
      <c r="OTD405" s="9"/>
      <c r="OTE405" s="9"/>
      <c r="OTF405" s="9"/>
      <c r="OTG405" s="9"/>
      <c r="OTH405" s="9"/>
      <c r="OTI405" s="9"/>
      <c r="OTJ405" s="9"/>
      <c r="OTK405" s="9"/>
      <c r="OTL405" s="9"/>
      <c r="OTM405" s="9"/>
      <c r="OTN405" s="9"/>
      <c r="OTO405" s="9"/>
      <c r="OTP405" s="9"/>
      <c r="OTQ405" s="9"/>
      <c r="OTR405" s="9"/>
      <c r="OTS405" s="9"/>
      <c r="OTT405" s="9"/>
      <c r="OTU405" s="9"/>
      <c r="OTV405" s="9"/>
      <c r="OTW405" s="9"/>
      <c r="OTX405" s="9"/>
      <c r="OTY405" s="9"/>
      <c r="OTZ405" s="9"/>
      <c r="OUA405" s="9"/>
      <c r="OUB405" s="9"/>
      <c r="OUC405" s="9"/>
      <c r="OUD405" s="9"/>
      <c r="OUE405" s="9"/>
      <c r="OUF405" s="9"/>
      <c r="OUG405" s="9"/>
      <c r="OUH405" s="9"/>
      <c r="OUI405" s="9"/>
      <c r="OUJ405" s="9"/>
      <c r="OUK405" s="9"/>
      <c r="OUL405" s="9"/>
      <c r="OUM405" s="9"/>
      <c r="OUN405" s="9"/>
      <c r="OUO405" s="9"/>
      <c r="OUP405" s="9"/>
      <c r="OUQ405" s="9"/>
      <c r="OUR405" s="9"/>
      <c r="OUS405" s="9"/>
      <c r="OUT405" s="9"/>
      <c r="OUU405" s="9"/>
      <c r="OUV405" s="9"/>
      <c r="OUW405" s="9"/>
      <c r="OUX405" s="9"/>
      <c r="OUY405" s="9"/>
      <c r="OUZ405" s="9"/>
      <c r="OVA405" s="9"/>
      <c r="OVB405" s="9"/>
      <c r="OVC405" s="9"/>
      <c r="OVD405" s="9"/>
      <c r="OVE405" s="9"/>
      <c r="OVF405" s="9"/>
      <c r="OVG405" s="9"/>
      <c r="OVH405" s="9"/>
      <c r="OVI405" s="9"/>
      <c r="OVJ405" s="9"/>
      <c r="OVK405" s="9"/>
      <c r="OVL405" s="9"/>
      <c r="OVM405" s="9"/>
      <c r="OVN405" s="9"/>
      <c r="OVO405" s="9"/>
      <c r="OVP405" s="9"/>
      <c r="OVQ405" s="9"/>
      <c r="OVR405" s="9"/>
      <c r="OVS405" s="9"/>
      <c r="OVT405" s="9"/>
      <c r="OVU405" s="9"/>
      <c r="OVV405" s="9"/>
      <c r="OVW405" s="9"/>
      <c r="OVX405" s="9"/>
      <c r="OVY405" s="9"/>
      <c r="OVZ405" s="9"/>
      <c r="OWA405" s="9"/>
      <c r="OWB405" s="9"/>
      <c r="OWC405" s="9"/>
      <c r="OWD405" s="9"/>
      <c r="OWE405" s="9"/>
      <c r="OWF405" s="9"/>
      <c r="OWG405" s="9"/>
      <c r="OWH405" s="9"/>
      <c r="OWI405" s="9"/>
      <c r="OWJ405" s="9"/>
      <c r="OWK405" s="9"/>
      <c r="OWL405" s="9"/>
      <c r="OWM405" s="9"/>
      <c r="OWN405" s="9"/>
      <c r="OWO405" s="9"/>
      <c r="OWP405" s="9"/>
      <c r="OWQ405" s="9"/>
      <c r="OWR405" s="9"/>
      <c r="OWS405" s="9"/>
      <c r="OWT405" s="9"/>
      <c r="OWU405" s="9"/>
      <c r="OWV405" s="9"/>
      <c r="OWW405" s="9"/>
      <c r="OWX405" s="9"/>
      <c r="OWY405" s="9"/>
      <c r="OWZ405" s="9"/>
      <c r="OXA405" s="9"/>
      <c r="OXB405" s="9"/>
      <c r="OXC405" s="9"/>
      <c r="OXD405" s="9"/>
      <c r="OXE405" s="9"/>
      <c r="OXF405" s="9"/>
      <c r="OXG405" s="9"/>
      <c r="OXH405" s="9"/>
      <c r="OXI405" s="9"/>
      <c r="OXJ405" s="9"/>
      <c r="OXK405" s="9"/>
      <c r="OXL405" s="9"/>
      <c r="OXM405" s="9"/>
      <c r="OXN405" s="9"/>
      <c r="OXO405" s="9"/>
      <c r="OXP405" s="9"/>
      <c r="OXQ405" s="9"/>
      <c r="OXR405" s="9"/>
      <c r="OXS405" s="9"/>
      <c r="OXT405" s="9"/>
      <c r="OXU405" s="9"/>
      <c r="OXV405" s="9"/>
      <c r="OXW405" s="9"/>
      <c r="OXX405" s="9"/>
      <c r="OXY405" s="9"/>
      <c r="OXZ405" s="9"/>
      <c r="OYA405" s="9"/>
      <c r="OYB405" s="9"/>
      <c r="OYC405" s="9"/>
      <c r="OYD405" s="9"/>
      <c r="OYE405" s="9"/>
      <c r="OYF405" s="9"/>
      <c r="OYG405" s="9"/>
      <c r="OYH405" s="9"/>
      <c r="OYI405" s="9"/>
      <c r="OYJ405" s="9"/>
      <c r="OYK405" s="9"/>
      <c r="OYL405" s="9"/>
      <c r="OYM405" s="9"/>
      <c r="OYN405" s="9"/>
      <c r="OYO405" s="9"/>
      <c r="OYP405" s="9"/>
      <c r="OYQ405" s="9"/>
      <c r="OYR405" s="9"/>
      <c r="OYS405" s="9"/>
      <c r="OYT405" s="9"/>
      <c r="OYU405" s="9"/>
      <c r="OYV405" s="9"/>
      <c r="OYW405" s="9"/>
      <c r="OYX405" s="9"/>
      <c r="OYY405" s="9"/>
      <c r="OYZ405" s="9"/>
      <c r="OZA405" s="9"/>
      <c r="OZB405" s="9"/>
      <c r="OZC405" s="9"/>
      <c r="OZD405" s="9"/>
      <c r="OZE405" s="9"/>
      <c r="OZF405" s="9"/>
      <c r="OZG405" s="9"/>
      <c r="OZH405" s="9"/>
      <c r="OZI405" s="9"/>
      <c r="OZJ405" s="9"/>
      <c r="OZK405" s="9"/>
      <c r="OZL405" s="9"/>
      <c r="OZM405" s="9"/>
      <c r="OZN405" s="9"/>
      <c r="OZO405" s="9"/>
      <c r="OZP405" s="9"/>
      <c r="OZQ405" s="9"/>
      <c r="OZR405" s="9"/>
      <c r="OZS405" s="9"/>
      <c r="OZT405" s="9"/>
      <c r="OZU405" s="9"/>
      <c r="OZV405" s="9"/>
      <c r="OZW405" s="9"/>
      <c r="OZX405" s="9"/>
      <c r="OZY405" s="9"/>
      <c r="OZZ405" s="9"/>
      <c r="PAA405" s="9"/>
      <c r="PAB405" s="9"/>
      <c r="PAC405" s="9"/>
      <c r="PAD405" s="9"/>
      <c r="PAE405" s="9"/>
      <c r="PAF405" s="9"/>
      <c r="PAG405" s="9"/>
      <c r="PAH405" s="9"/>
      <c r="PAI405" s="9"/>
      <c r="PAJ405" s="9"/>
      <c r="PAK405" s="9"/>
      <c r="PAL405" s="9"/>
      <c r="PAM405" s="9"/>
      <c r="PAN405" s="9"/>
      <c r="PAO405" s="9"/>
      <c r="PAP405" s="9"/>
      <c r="PAQ405" s="9"/>
      <c r="PAR405" s="9"/>
      <c r="PAS405" s="9"/>
      <c r="PAT405" s="9"/>
      <c r="PAU405" s="9"/>
      <c r="PAV405" s="9"/>
      <c r="PAW405" s="9"/>
      <c r="PAX405" s="9"/>
      <c r="PAY405" s="9"/>
      <c r="PAZ405" s="9"/>
      <c r="PBA405" s="9"/>
      <c r="PBB405" s="9"/>
      <c r="PBC405" s="9"/>
      <c r="PBD405" s="9"/>
      <c r="PBE405" s="9"/>
      <c r="PBF405" s="9"/>
      <c r="PBG405" s="9"/>
      <c r="PBH405" s="9"/>
      <c r="PBI405" s="9"/>
      <c r="PBJ405" s="9"/>
      <c r="PBK405" s="9"/>
      <c r="PBL405" s="9"/>
      <c r="PBM405" s="9"/>
      <c r="PBN405" s="9"/>
      <c r="PBO405" s="9"/>
      <c r="PBP405" s="9"/>
      <c r="PBQ405" s="9"/>
      <c r="PBR405" s="9"/>
      <c r="PBS405" s="9"/>
      <c r="PBT405" s="9"/>
      <c r="PBU405" s="9"/>
      <c r="PBV405" s="9"/>
      <c r="PBW405" s="9"/>
      <c r="PBX405" s="9"/>
      <c r="PBY405" s="9"/>
      <c r="PBZ405" s="9"/>
      <c r="PCA405" s="9"/>
      <c r="PCB405" s="9"/>
      <c r="PCC405" s="9"/>
      <c r="PCD405" s="9"/>
      <c r="PCE405" s="9"/>
      <c r="PCF405" s="9"/>
      <c r="PCG405" s="9"/>
      <c r="PCH405" s="9"/>
      <c r="PCI405" s="9"/>
      <c r="PCJ405" s="9"/>
      <c r="PCK405" s="9"/>
      <c r="PCL405" s="9"/>
      <c r="PCM405" s="9"/>
      <c r="PCN405" s="9"/>
      <c r="PCO405" s="9"/>
      <c r="PCP405" s="9"/>
      <c r="PCQ405" s="9"/>
      <c r="PCR405" s="9"/>
      <c r="PCS405" s="9"/>
      <c r="PCT405" s="9"/>
      <c r="PCU405" s="9"/>
      <c r="PCV405" s="9"/>
      <c r="PCW405" s="9"/>
      <c r="PCX405" s="9"/>
      <c r="PCY405" s="9"/>
      <c r="PCZ405" s="9"/>
      <c r="PDA405" s="9"/>
      <c r="PDB405" s="9"/>
      <c r="PDC405" s="9"/>
      <c r="PDD405" s="9"/>
      <c r="PDE405" s="9"/>
      <c r="PDF405" s="9"/>
      <c r="PDG405" s="9"/>
      <c r="PDH405" s="9"/>
      <c r="PDI405" s="9"/>
      <c r="PDJ405" s="9"/>
      <c r="PDK405" s="9"/>
      <c r="PDL405" s="9"/>
      <c r="PDM405" s="9"/>
      <c r="PDN405" s="9"/>
      <c r="PDO405" s="9"/>
      <c r="PDP405" s="9"/>
      <c r="PDQ405" s="9"/>
      <c r="PDR405" s="9"/>
      <c r="PDS405" s="9"/>
      <c r="PDT405" s="9"/>
      <c r="PDU405" s="9"/>
      <c r="PDV405" s="9"/>
      <c r="PDW405" s="9"/>
      <c r="PDX405" s="9"/>
      <c r="PDY405" s="9"/>
      <c r="PDZ405" s="9"/>
      <c r="PEA405" s="9"/>
      <c r="PEB405" s="9"/>
      <c r="PEC405" s="9"/>
      <c r="PED405" s="9"/>
      <c r="PEE405" s="9"/>
      <c r="PEF405" s="9"/>
      <c r="PEG405" s="9"/>
      <c r="PEH405" s="9"/>
      <c r="PEI405" s="9"/>
      <c r="PEJ405" s="9"/>
      <c r="PEK405" s="9"/>
      <c r="PEL405" s="9"/>
      <c r="PEM405" s="9"/>
      <c r="PEN405" s="9"/>
      <c r="PEO405" s="9"/>
      <c r="PEP405" s="9"/>
      <c r="PEQ405" s="9"/>
      <c r="PER405" s="9"/>
      <c r="PES405" s="9"/>
      <c r="PET405" s="9"/>
      <c r="PEU405" s="9"/>
      <c r="PEV405" s="9"/>
      <c r="PEW405" s="9"/>
      <c r="PEX405" s="9"/>
      <c r="PEY405" s="9"/>
      <c r="PEZ405" s="9"/>
      <c r="PFA405" s="9"/>
      <c r="PFB405" s="9"/>
      <c r="PFC405" s="9"/>
      <c r="PFD405" s="9"/>
      <c r="PFE405" s="9"/>
      <c r="PFF405" s="9"/>
      <c r="PFG405" s="9"/>
      <c r="PFH405" s="9"/>
      <c r="PFI405" s="9"/>
      <c r="PFJ405" s="9"/>
      <c r="PFK405" s="9"/>
      <c r="PFL405" s="9"/>
      <c r="PFM405" s="9"/>
      <c r="PFN405" s="9"/>
      <c r="PFO405" s="9"/>
      <c r="PFP405" s="9"/>
      <c r="PFQ405" s="9"/>
      <c r="PFR405" s="9"/>
      <c r="PFS405" s="9"/>
      <c r="PFT405" s="9"/>
      <c r="PFU405" s="9"/>
      <c r="PFV405" s="9"/>
      <c r="PFW405" s="9"/>
      <c r="PFX405" s="9"/>
      <c r="PFY405" s="9"/>
      <c r="PFZ405" s="9"/>
      <c r="PGA405" s="9"/>
      <c r="PGB405" s="9"/>
      <c r="PGC405" s="9"/>
      <c r="PGD405" s="9"/>
      <c r="PGE405" s="9"/>
      <c r="PGF405" s="9"/>
      <c r="PGG405" s="9"/>
      <c r="PGH405" s="9"/>
      <c r="PGI405" s="9"/>
      <c r="PGJ405" s="9"/>
      <c r="PGK405" s="9"/>
      <c r="PGL405" s="9"/>
      <c r="PGM405" s="9"/>
      <c r="PGN405" s="9"/>
      <c r="PGO405" s="9"/>
      <c r="PGP405" s="9"/>
      <c r="PGQ405" s="9"/>
      <c r="PGR405" s="9"/>
      <c r="PGS405" s="9"/>
      <c r="PGT405" s="9"/>
      <c r="PGU405" s="9"/>
      <c r="PGV405" s="9"/>
      <c r="PGW405" s="9"/>
      <c r="PGX405" s="9"/>
      <c r="PGY405" s="9"/>
      <c r="PGZ405" s="9"/>
      <c r="PHA405" s="9"/>
      <c r="PHB405" s="9"/>
      <c r="PHC405" s="9"/>
      <c r="PHD405" s="9"/>
      <c r="PHE405" s="9"/>
      <c r="PHF405" s="9"/>
      <c r="PHG405" s="9"/>
      <c r="PHH405" s="9"/>
      <c r="PHI405" s="9"/>
      <c r="PHJ405" s="9"/>
      <c r="PHK405" s="9"/>
      <c r="PHL405" s="9"/>
      <c r="PHM405" s="9"/>
      <c r="PHN405" s="9"/>
      <c r="PHO405" s="9"/>
      <c r="PHP405" s="9"/>
      <c r="PHQ405" s="9"/>
      <c r="PHR405" s="9"/>
      <c r="PHS405" s="9"/>
      <c r="PHT405" s="9"/>
      <c r="PHU405" s="9"/>
      <c r="PHV405" s="9"/>
      <c r="PHW405" s="9"/>
      <c r="PHX405" s="9"/>
      <c r="PHY405" s="9"/>
      <c r="PHZ405" s="9"/>
      <c r="PIA405" s="9"/>
      <c r="PIB405" s="9"/>
      <c r="PIC405" s="9"/>
      <c r="PID405" s="9"/>
      <c r="PIE405" s="9"/>
      <c r="PIF405" s="9"/>
      <c r="PIG405" s="9"/>
      <c r="PIH405" s="9"/>
      <c r="PII405" s="9"/>
      <c r="PIJ405" s="9"/>
      <c r="PIK405" s="9"/>
      <c r="PIL405" s="9"/>
      <c r="PIM405" s="9"/>
      <c r="PIN405" s="9"/>
      <c r="PIO405" s="9"/>
      <c r="PIP405" s="9"/>
      <c r="PIQ405" s="9"/>
      <c r="PIR405" s="9"/>
      <c r="PIS405" s="9"/>
      <c r="PIT405" s="9"/>
      <c r="PIU405" s="9"/>
      <c r="PIV405" s="9"/>
      <c r="PIW405" s="9"/>
      <c r="PIX405" s="9"/>
      <c r="PIY405" s="9"/>
      <c r="PIZ405" s="9"/>
      <c r="PJA405" s="9"/>
      <c r="PJB405" s="9"/>
      <c r="PJC405" s="9"/>
      <c r="PJD405" s="9"/>
      <c r="PJE405" s="9"/>
      <c r="PJF405" s="9"/>
      <c r="PJG405" s="9"/>
      <c r="PJH405" s="9"/>
      <c r="PJI405" s="9"/>
      <c r="PJJ405" s="9"/>
      <c r="PJK405" s="9"/>
      <c r="PJL405" s="9"/>
      <c r="PJM405" s="9"/>
      <c r="PJN405" s="9"/>
      <c r="PJO405" s="9"/>
      <c r="PJP405" s="9"/>
      <c r="PJQ405" s="9"/>
      <c r="PJR405" s="9"/>
      <c r="PJS405" s="9"/>
      <c r="PJT405" s="9"/>
      <c r="PJU405" s="9"/>
      <c r="PJV405" s="9"/>
      <c r="PJW405" s="9"/>
      <c r="PJX405" s="9"/>
      <c r="PJY405" s="9"/>
      <c r="PJZ405" s="9"/>
      <c r="PKA405" s="9"/>
      <c r="PKB405" s="9"/>
      <c r="PKC405" s="9"/>
      <c r="PKD405" s="9"/>
      <c r="PKE405" s="9"/>
      <c r="PKF405" s="9"/>
      <c r="PKG405" s="9"/>
      <c r="PKH405" s="9"/>
      <c r="PKI405" s="9"/>
      <c r="PKJ405" s="9"/>
      <c r="PKK405" s="9"/>
      <c r="PKL405" s="9"/>
      <c r="PKM405" s="9"/>
      <c r="PKN405" s="9"/>
      <c r="PKO405" s="9"/>
      <c r="PKP405" s="9"/>
      <c r="PKQ405" s="9"/>
      <c r="PKR405" s="9"/>
      <c r="PKS405" s="9"/>
      <c r="PKT405" s="9"/>
      <c r="PKU405" s="9"/>
      <c r="PKV405" s="9"/>
      <c r="PKW405" s="9"/>
      <c r="PKX405" s="9"/>
      <c r="PKY405" s="9"/>
      <c r="PKZ405" s="9"/>
      <c r="PLA405" s="9"/>
      <c r="PLB405" s="9"/>
      <c r="PLC405" s="9"/>
      <c r="PLD405" s="9"/>
      <c r="PLE405" s="9"/>
      <c r="PLF405" s="9"/>
      <c r="PLG405" s="9"/>
      <c r="PLH405" s="9"/>
      <c r="PLI405" s="9"/>
      <c r="PLJ405" s="9"/>
      <c r="PLK405" s="9"/>
      <c r="PLL405" s="9"/>
      <c r="PLM405" s="9"/>
      <c r="PLN405" s="9"/>
      <c r="PLO405" s="9"/>
      <c r="PLP405" s="9"/>
      <c r="PLQ405" s="9"/>
      <c r="PLR405" s="9"/>
      <c r="PLS405" s="9"/>
      <c r="PLT405" s="9"/>
      <c r="PLU405" s="9"/>
      <c r="PLV405" s="9"/>
      <c r="PLW405" s="9"/>
      <c r="PLX405" s="9"/>
      <c r="PLY405" s="9"/>
      <c r="PLZ405" s="9"/>
      <c r="PMA405" s="9"/>
      <c r="PMB405" s="9"/>
      <c r="PMC405" s="9"/>
      <c r="PMD405" s="9"/>
      <c r="PME405" s="9"/>
      <c r="PMF405" s="9"/>
      <c r="PMG405" s="9"/>
      <c r="PMH405" s="9"/>
      <c r="PMI405" s="9"/>
      <c r="PMJ405" s="9"/>
      <c r="PMK405" s="9"/>
      <c r="PML405" s="9"/>
      <c r="PMM405" s="9"/>
      <c r="PMN405" s="9"/>
      <c r="PMO405" s="9"/>
      <c r="PMP405" s="9"/>
      <c r="PMQ405" s="9"/>
      <c r="PMR405" s="9"/>
      <c r="PMS405" s="9"/>
      <c r="PMT405" s="9"/>
      <c r="PMU405" s="9"/>
      <c r="PMV405" s="9"/>
      <c r="PMW405" s="9"/>
      <c r="PMX405" s="9"/>
      <c r="PMY405" s="9"/>
      <c r="PMZ405" s="9"/>
      <c r="PNA405" s="9"/>
      <c r="PNB405" s="9"/>
      <c r="PNC405" s="9"/>
      <c r="PND405" s="9"/>
      <c r="PNE405" s="9"/>
      <c r="PNF405" s="9"/>
      <c r="PNG405" s="9"/>
      <c r="PNH405" s="9"/>
      <c r="PNI405" s="9"/>
      <c r="PNJ405" s="9"/>
      <c r="PNK405" s="9"/>
      <c r="PNL405" s="9"/>
      <c r="PNM405" s="9"/>
      <c r="PNN405" s="9"/>
      <c r="PNO405" s="9"/>
      <c r="PNP405" s="9"/>
      <c r="PNQ405" s="9"/>
      <c r="PNR405" s="9"/>
      <c r="PNS405" s="9"/>
      <c r="PNT405" s="9"/>
      <c r="PNU405" s="9"/>
      <c r="PNV405" s="9"/>
      <c r="PNW405" s="9"/>
      <c r="PNX405" s="9"/>
      <c r="PNY405" s="9"/>
      <c r="PNZ405" s="9"/>
      <c r="POA405" s="9"/>
      <c r="POB405" s="9"/>
      <c r="POC405" s="9"/>
      <c r="POD405" s="9"/>
      <c r="POE405" s="9"/>
      <c r="POF405" s="9"/>
      <c r="POG405" s="9"/>
      <c r="POH405" s="9"/>
      <c r="POI405" s="9"/>
      <c r="POJ405" s="9"/>
      <c r="POK405" s="9"/>
      <c r="POL405" s="9"/>
      <c r="POM405" s="9"/>
      <c r="PON405" s="9"/>
      <c r="POO405" s="9"/>
      <c r="POP405" s="9"/>
      <c r="POQ405" s="9"/>
      <c r="POR405" s="9"/>
      <c r="POS405" s="9"/>
      <c r="POT405" s="9"/>
      <c r="POU405" s="9"/>
      <c r="POV405" s="9"/>
      <c r="POW405" s="9"/>
      <c r="POX405" s="9"/>
      <c r="POY405" s="9"/>
      <c r="POZ405" s="9"/>
      <c r="PPA405" s="9"/>
      <c r="PPB405" s="9"/>
      <c r="PPC405" s="9"/>
      <c r="PPD405" s="9"/>
      <c r="PPE405" s="9"/>
      <c r="PPF405" s="9"/>
      <c r="PPG405" s="9"/>
      <c r="PPH405" s="9"/>
      <c r="PPI405" s="9"/>
      <c r="PPJ405" s="9"/>
      <c r="PPK405" s="9"/>
      <c r="PPL405" s="9"/>
      <c r="PPM405" s="9"/>
      <c r="PPN405" s="9"/>
      <c r="PPO405" s="9"/>
      <c r="PPP405" s="9"/>
      <c r="PPQ405" s="9"/>
      <c r="PPR405" s="9"/>
      <c r="PPS405" s="9"/>
      <c r="PPT405" s="9"/>
      <c r="PPU405" s="9"/>
      <c r="PPV405" s="9"/>
      <c r="PPW405" s="9"/>
      <c r="PPX405" s="9"/>
      <c r="PPY405" s="9"/>
      <c r="PPZ405" s="9"/>
      <c r="PQA405" s="9"/>
      <c r="PQB405" s="9"/>
      <c r="PQC405" s="9"/>
      <c r="PQD405" s="9"/>
      <c r="PQE405" s="9"/>
      <c r="PQF405" s="9"/>
      <c r="PQG405" s="9"/>
      <c r="PQH405" s="9"/>
      <c r="PQI405" s="9"/>
      <c r="PQJ405" s="9"/>
      <c r="PQK405" s="9"/>
      <c r="PQL405" s="9"/>
      <c r="PQM405" s="9"/>
      <c r="PQN405" s="9"/>
      <c r="PQO405" s="9"/>
      <c r="PQP405" s="9"/>
      <c r="PQQ405" s="9"/>
      <c r="PQR405" s="9"/>
      <c r="PQS405" s="9"/>
      <c r="PQT405" s="9"/>
      <c r="PQU405" s="9"/>
      <c r="PQV405" s="9"/>
      <c r="PQW405" s="9"/>
      <c r="PQX405" s="9"/>
      <c r="PQY405" s="9"/>
      <c r="PQZ405" s="9"/>
      <c r="PRA405" s="9"/>
      <c r="PRB405" s="9"/>
      <c r="PRC405" s="9"/>
      <c r="PRD405" s="9"/>
      <c r="PRE405" s="9"/>
      <c r="PRF405" s="9"/>
      <c r="PRG405" s="9"/>
      <c r="PRH405" s="9"/>
      <c r="PRI405" s="9"/>
      <c r="PRJ405" s="9"/>
      <c r="PRK405" s="9"/>
      <c r="PRL405" s="9"/>
      <c r="PRM405" s="9"/>
      <c r="PRN405" s="9"/>
      <c r="PRO405" s="9"/>
      <c r="PRP405" s="9"/>
      <c r="PRQ405" s="9"/>
      <c r="PRR405" s="9"/>
      <c r="PRS405" s="9"/>
      <c r="PRT405" s="9"/>
      <c r="PRU405" s="9"/>
      <c r="PRV405" s="9"/>
      <c r="PRW405" s="9"/>
      <c r="PRX405" s="9"/>
      <c r="PRY405" s="9"/>
      <c r="PRZ405" s="9"/>
      <c r="PSA405" s="9"/>
      <c r="PSB405" s="9"/>
      <c r="PSC405" s="9"/>
      <c r="PSD405" s="9"/>
      <c r="PSE405" s="9"/>
      <c r="PSF405" s="9"/>
      <c r="PSG405" s="9"/>
      <c r="PSH405" s="9"/>
      <c r="PSI405" s="9"/>
      <c r="PSJ405" s="9"/>
      <c r="PSK405" s="9"/>
      <c r="PSL405" s="9"/>
      <c r="PSM405" s="9"/>
      <c r="PSN405" s="9"/>
      <c r="PSO405" s="9"/>
      <c r="PSP405" s="9"/>
      <c r="PSQ405" s="9"/>
      <c r="PSR405" s="9"/>
      <c r="PSS405" s="9"/>
      <c r="PST405" s="9"/>
      <c r="PSU405" s="9"/>
      <c r="PSV405" s="9"/>
      <c r="PSW405" s="9"/>
      <c r="PSX405" s="9"/>
      <c r="PSY405" s="9"/>
      <c r="PSZ405" s="9"/>
      <c r="PTA405" s="9"/>
      <c r="PTB405" s="9"/>
      <c r="PTC405" s="9"/>
      <c r="PTD405" s="9"/>
      <c r="PTE405" s="9"/>
      <c r="PTF405" s="9"/>
      <c r="PTG405" s="9"/>
      <c r="PTH405" s="9"/>
      <c r="PTI405" s="9"/>
      <c r="PTJ405" s="9"/>
      <c r="PTK405" s="9"/>
      <c r="PTL405" s="9"/>
      <c r="PTM405" s="9"/>
      <c r="PTN405" s="9"/>
      <c r="PTO405" s="9"/>
      <c r="PTP405" s="9"/>
      <c r="PTQ405" s="9"/>
      <c r="PTR405" s="9"/>
      <c r="PTS405" s="9"/>
      <c r="PTT405" s="9"/>
      <c r="PTU405" s="9"/>
      <c r="PTV405" s="9"/>
      <c r="PTW405" s="9"/>
      <c r="PTX405" s="9"/>
      <c r="PTY405" s="9"/>
      <c r="PTZ405" s="9"/>
      <c r="PUA405" s="9"/>
      <c r="PUB405" s="9"/>
      <c r="PUC405" s="9"/>
      <c r="PUD405" s="9"/>
      <c r="PUE405" s="9"/>
      <c r="PUF405" s="9"/>
      <c r="PUG405" s="9"/>
      <c r="PUH405" s="9"/>
      <c r="PUI405" s="9"/>
      <c r="PUJ405" s="9"/>
      <c r="PUK405" s="9"/>
      <c r="PUL405" s="9"/>
      <c r="PUM405" s="9"/>
      <c r="PUN405" s="9"/>
      <c r="PUO405" s="9"/>
      <c r="PUP405" s="9"/>
      <c r="PUQ405" s="9"/>
      <c r="PUR405" s="9"/>
      <c r="PUS405" s="9"/>
      <c r="PUT405" s="9"/>
      <c r="PUU405" s="9"/>
      <c r="PUV405" s="9"/>
      <c r="PUW405" s="9"/>
      <c r="PUX405" s="9"/>
      <c r="PUY405" s="9"/>
      <c r="PUZ405" s="9"/>
      <c r="PVA405" s="9"/>
      <c r="PVB405" s="9"/>
      <c r="PVC405" s="9"/>
      <c r="PVD405" s="9"/>
      <c r="PVE405" s="9"/>
      <c r="PVF405" s="9"/>
      <c r="PVG405" s="9"/>
      <c r="PVH405" s="9"/>
      <c r="PVI405" s="9"/>
      <c r="PVJ405" s="9"/>
      <c r="PVK405" s="9"/>
      <c r="PVL405" s="9"/>
      <c r="PVM405" s="9"/>
      <c r="PVN405" s="9"/>
      <c r="PVO405" s="9"/>
      <c r="PVP405" s="9"/>
      <c r="PVQ405" s="9"/>
      <c r="PVR405" s="9"/>
      <c r="PVS405" s="9"/>
      <c r="PVT405" s="9"/>
      <c r="PVU405" s="9"/>
      <c r="PVV405" s="9"/>
      <c r="PVW405" s="9"/>
      <c r="PVX405" s="9"/>
      <c r="PVY405" s="9"/>
      <c r="PVZ405" s="9"/>
      <c r="PWA405" s="9"/>
      <c r="PWB405" s="9"/>
      <c r="PWC405" s="9"/>
      <c r="PWD405" s="9"/>
      <c r="PWE405" s="9"/>
      <c r="PWF405" s="9"/>
      <c r="PWG405" s="9"/>
      <c r="PWH405" s="9"/>
      <c r="PWI405" s="9"/>
      <c r="PWJ405" s="9"/>
      <c r="PWK405" s="9"/>
      <c r="PWL405" s="9"/>
      <c r="PWM405" s="9"/>
      <c r="PWN405" s="9"/>
      <c r="PWO405" s="9"/>
      <c r="PWP405" s="9"/>
      <c r="PWQ405" s="9"/>
      <c r="PWR405" s="9"/>
      <c r="PWS405" s="9"/>
      <c r="PWT405" s="9"/>
      <c r="PWU405" s="9"/>
      <c r="PWV405" s="9"/>
      <c r="PWW405" s="9"/>
      <c r="PWX405" s="9"/>
      <c r="PWY405" s="9"/>
      <c r="PWZ405" s="9"/>
      <c r="PXA405" s="9"/>
      <c r="PXB405" s="9"/>
      <c r="PXC405" s="9"/>
      <c r="PXD405" s="9"/>
      <c r="PXE405" s="9"/>
      <c r="PXF405" s="9"/>
      <c r="PXG405" s="9"/>
      <c r="PXH405" s="9"/>
      <c r="PXI405" s="9"/>
      <c r="PXJ405" s="9"/>
      <c r="PXK405" s="9"/>
      <c r="PXL405" s="9"/>
      <c r="PXM405" s="9"/>
      <c r="PXN405" s="9"/>
      <c r="PXO405" s="9"/>
      <c r="PXP405" s="9"/>
      <c r="PXQ405" s="9"/>
      <c r="PXR405" s="9"/>
      <c r="PXS405" s="9"/>
      <c r="PXT405" s="9"/>
      <c r="PXU405" s="9"/>
      <c r="PXV405" s="9"/>
      <c r="PXW405" s="9"/>
      <c r="PXX405" s="9"/>
      <c r="PXY405" s="9"/>
      <c r="PXZ405" s="9"/>
      <c r="PYA405" s="9"/>
      <c r="PYB405" s="9"/>
      <c r="PYC405" s="9"/>
      <c r="PYD405" s="9"/>
      <c r="PYE405" s="9"/>
      <c r="PYF405" s="9"/>
      <c r="PYG405" s="9"/>
      <c r="PYH405" s="9"/>
      <c r="PYI405" s="9"/>
      <c r="PYJ405" s="9"/>
      <c r="PYK405" s="9"/>
      <c r="PYL405" s="9"/>
      <c r="PYM405" s="9"/>
      <c r="PYN405" s="9"/>
      <c r="PYO405" s="9"/>
      <c r="PYP405" s="9"/>
      <c r="PYQ405" s="9"/>
      <c r="PYR405" s="9"/>
      <c r="PYS405" s="9"/>
      <c r="PYT405" s="9"/>
      <c r="PYU405" s="9"/>
      <c r="PYV405" s="9"/>
      <c r="PYW405" s="9"/>
      <c r="PYX405" s="9"/>
      <c r="PYY405" s="9"/>
      <c r="PYZ405" s="9"/>
      <c r="PZA405" s="9"/>
      <c r="PZB405" s="9"/>
      <c r="PZC405" s="9"/>
      <c r="PZD405" s="9"/>
      <c r="PZE405" s="9"/>
      <c r="PZF405" s="9"/>
      <c r="PZG405" s="9"/>
      <c r="PZH405" s="9"/>
      <c r="PZI405" s="9"/>
      <c r="PZJ405" s="9"/>
      <c r="PZK405" s="9"/>
      <c r="PZL405" s="9"/>
      <c r="PZM405" s="9"/>
      <c r="PZN405" s="9"/>
      <c r="PZO405" s="9"/>
      <c r="PZP405" s="9"/>
      <c r="PZQ405" s="9"/>
      <c r="PZR405" s="9"/>
      <c r="PZS405" s="9"/>
      <c r="PZT405" s="9"/>
      <c r="PZU405" s="9"/>
      <c r="PZV405" s="9"/>
      <c r="PZW405" s="9"/>
      <c r="PZX405" s="9"/>
      <c r="PZY405" s="9"/>
      <c r="PZZ405" s="9"/>
      <c r="QAA405" s="9"/>
      <c r="QAB405" s="9"/>
      <c r="QAC405" s="9"/>
      <c r="QAD405" s="9"/>
      <c r="QAE405" s="9"/>
      <c r="QAF405" s="9"/>
      <c r="QAG405" s="9"/>
      <c r="QAH405" s="9"/>
      <c r="QAI405" s="9"/>
      <c r="QAJ405" s="9"/>
      <c r="QAK405" s="9"/>
      <c r="QAL405" s="9"/>
      <c r="QAM405" s="9"/>
      <c r="QAN405" s="9"/>
      <c r="QAO405" s="9"/>
      <c r="QAP405" s="9"/>
      <c r="QAQ405" s="9"/>
      <c r="QAR405" s="9"/>
      <c r="QAS405" s="9"/>
      <c r="QAT405" s="9"/>
      <c r="QAU405" s="9"/>
      <c r="QAV405" s="9"/>
      <c r="QAW405" s="9"/>
      <c r="QAX405" s="9"/>
      <c r="QAY405" s="9"/>
      <c r="QAZ405" s="9"/>
      <c r="QBA405" s="9"/>
      <c r="QBB405" s="9"/>
      <c r="QBC405" s="9"/>
      <c r="QBD405" s="9"/>
      <c r="QBE405" s="9"/>
      <c r="QBF405" s="9"/>
      <c r="QBG405" s="9"/>
      <c r="QBH405" s="9"/>
      <c r="QBI405" s="9"/>
      <c r="QBJ405" s="9"/>
      <c r="QBK405" s="9"/>
      <c r="QBL405" s="9"/>
      <c r="QBM405" s="9"/>
      <c r="QBN405" s="9"/>
      <c r="QBO405" s="9"/>
      <c r="QBP405" s="9"/>
      <c r="QBQ405" s="9"/>
      <c r="QBR405" s="9"/>
      <c r="QBS405" s="9"/>
      <c r="QBT405" s="9"/>
      <c r="QBU405" s="9"/>
      <c r="QBV405" s="9"/>
      <c r="QBW405" s="9"/>
      <c r="QBX405" s="9"/>
      <c r="QBY405" s="9"/>
      <c r="QBZ405" s="9"/>
      <c r="QCA405" s="9"/>
      <c r="QCB405" s="9"/>
      <c r="QCC405" s="9"/>
      <c r="QCD405" s="9"/>
      <c r="QCE405" s="9"/>
      <c r="QCF405" s="9"/>
      <c r="QCG405" s="9"/>
      <c r="QCH405" s="9"/>
      <c r="QCI405" s="9"/>
      <c r="QCJ405" s="9"/>
      <c r="QCK405" s="9"/>
      <c r="QCL405" s="9"/>
      <c r="QCM405" s="9"/>
      <c r="QCN405" s="9"/>
      <c r="QCO405" s="9"/>
      <c r="QCP405" s="9"/>
      <c r="QCQ405" s="9"/>
      <c r="QCR405" s="9"/>
      <c r="QCS405" s="9"/>
      <c r="QCT405" s="9"/>
      <c r="QCU405" s="9"/>
      <c r="QCV405" s="9"/>
      <c r="QCW405" s="9"/>
      <c r="QCX405" s="9"/>
      <c r="QCY405" s="9"/>
      <c r="QCZ405" s="9"/>
      <c r="QDA405" s="9"/>
      <c r="QDB405" s="9"/>
      <c r="QDC405" s="9"/>
      <c r="QDD405" s="9"/>
      <c r="QDE405" s="9"/>
      <c r="QDF405" s="9"/>
      <c r="QDG405" s="9"/>
      <c r="QDH405" s="9"/>
      <c r="QDI405" s="9"/>
      <c r="QDJ405" s="9"/>
      <c r="QDK405" s="9"/>
      <c r="QDL405" s="9"/>
      <c r="QDM405" s="9"/>
      <c r="QDN405" s="9"/>
      <c r="QDO405" s="9"/>
      <c r="QDP405" s="9"/>
      <c r="QDQ405" s="9"/>
      <c r="QDR405" s="9"/>
      <c r="QDS405" s="9"/>
      <c r="QDT405" s="9"/>
      <c r="QDU405" s="9"/>
      <c r="QDV405" s="9"/>
      <c r="QDW405" s="9"/>
      <c r="QDX405" s="9"/>
      <c r="QDY405" s="9"/>
      <c r="QDZ405" s="9"/>
      <c r="QEA405" s="9"/>
      <c r="QEB405" s="9"/>
      <c r="QEC405" s="9"/>
      <c r="QED405" s="9"/>
      <c r="QEE405" s="9"/>
      <c r="QEF405" s="9"/>
      <c r="QEG405" s="9"/>
      <c r="QEH405" s="9"/>
      <c r="QEI405" s="9"/>
      <c r="QEJ405" s="9"/>
      <c r="QEK405" s="9"/>
      <c r="QEL405" s="9"/>
      <c r="QEM405" s="9"/>
      <c r="QEN405" s="9"/>
      <c r="QEO405" s="9"/>
      <c r="QEP405" s="9"/>
      <c r="QEQ405" s="9"/>
      <c r="QER405" s="9"/>
      <c r="QES405" s="9"/>
      <c r="QET405" s="9"/>
      <c r="QEU405" s="9"/>
      <c r="QEV405" s="9"/>
      <c r="QEW405" s="9"/>
      <c r="QEX405" s="9"/>
      <c r="QEY405" s="9"/>
      <c r="QEZ405" s="9"/>
      <c r="QFA405" s="9"/>
      <c r="QFB405" s="9"/>
      <c r="QFC405" s="9"/>
      <c r="QFD405" s="9"/>
      <c r="QFE405" s="9"/>
      <c r="QFF405" s="9"/>
      <c r="QFG405" s="9"/>
      <c r="QFH405" s="9"/>
      <c r="QFI405" s="9"/>
      <c r="QFJ405" s="9"/>
      <c r="QFK405" s="9"/>
      <c r="QFL405" s="9"/>
      <c r="QFM405" s="9"/>
      <c r="QFN405" s="9"/>
      <c r="QFO405" s="9"/>
      <c r="QFP405" s="9"/>
      <c r="QFQ405" s="9"/>
      <c r="QFR405" s="9"/>
      <c r="QFS405" s="9"/>
      <c r="QFT405" s="9"/>
      <c r="QFU405" s="9"/>
      <c r="QFV405" s="9"/>
      <c r="QFW405" s="9"/>
      <c r="QFX405" s="9"/>
      <c r="QFY405" s="9"/>
      <c r="QFZ405" s="9"/>
      <c r="QGA405" s="9"/>
      <c r="QGB405" s="9"/>
      <c r="QGC405" s="9"/>
      <c r="QGD405" s="9"/>
      <c r="QGE405" s="9"/>
      <c r="QGF405" s="9"/>
      <c r="QGG405" s="9"/>
      <c r="QGH405" s="9"/>
      <c r="QGI405" s="9"/>
      <c r="QGJ405" s="9"/>
      <c r="QGK405" s="9"/>
      <c r="QGL405" s="9"/>
      <c r="QGM405" s="9"/>
      <c r="QGN405" s="9"/>
      <c r="QGO405" s="9"/>
      <c r="QGP405" s="9"/>
      <c r="QGQ405" s="9"/>
      <c r="QGR405" s="9"/>
      <c r="QGS405" s="9"/>
      <c r="QGT405" s="9"/>
      <c r="QGU405" s="9"/>
      <c r="QGV405" s="9"/>
      <c r="QGW405" s="9"/>
      <c r="QGX405" s="9"/>
      <c r="QGY405" s="9"/>
      <c r="QGZ405" s="9"/>
      <c r="QHA405" s="9"/>
      <c r="QHB405" s="9"/>
      <c r="QHC405" s="9"/>
      <c r="QHD405" s="9"/>
      <c r="QHE405" s="9"/>
      <c r="QHF405" s="9"/>
      <c r="QHG405" s="9"/>
      <c r="QHH405" s="9"/>
      <c r="QHI405" s="9"/>
      <c r="QHJ405" s="9"/>
      <c r="QHK405" s="9"/>
      <c r="QHL405" s="9"/>
      <c r="QHM405" s="9"/>
      <c r="QHN405" s="9"/>
      <c r="QHO405" s="9"/>
      <c r="QHP405" s="9"/>
      <c r="QHQ405" s="9"/>
      <c r="QHR405" s="9"/>
      <c r="QHS405" s="9"/>
      <c r="QHT405" s="9"/>
      <c r="QHU405" s="9"/>
      <c r="QHV405" s="9"/>
      <c r="QHW405" s="9"/>
      <c r="QHX405" s="9"/>
      <c r="QHY405" s="9"/>
      <c r="QHZ405" s="9"/>
      <c r="QIA405" s="9"/>
      <c r="QIB405" s="9"/>
      <c r="QIC405" s="9"/>
      <c r="QID405" s="9"/>
      <c r="QIE405" s="9"/>
      <c r="QIF405" s="9"/>
      <c r="QIG405" s="9"/>
      <c r="QIH405" s="9"/>
      <c r="QII405" s="9"/>
      <c r="QIJ405" s="9"/>
      <c r="QIK405" s="9"/>
      <c r="QIL405" s="9"/>
      <c r="QIM405" s="9"/>
      <c r="QIN405" s="9"/>
      <c r="QIO405" s="9"/>
      <c r="QIP405" s="9"/>
      <c r="QIQ405" s="9"/>
      <c r="QIR405" s="9"/>
      <c r="QIS405" s="9"/>
      <c r="QIT405" s="9"/>
      <c r="QIU405" s="9"/>
      <c r="QIV405" s="9"/>
      <c r="QIW405" s="9"/>
      <c r="QIX405" s="9"/>
      <c r="QIY405" s="9"/>
      <c r="QIZ405" s="9"/>
      <c r="QJA405" s="9"/>
      <c r="QJB405" s="9"/>
      <c r="QJC405" s="9"/>
      <c r="QJD405" s="9"/>
      <c r="QJE405" s="9"/>
      <c r="QJF405" s="9"/>
      <c r="QJG405" s="9"/>
      <c r="QJH405" s="9"/>
      <c r="QJI405" s="9"/>
      <c r="QJJ405" s="9"/>
      <c r="QJK405" s="9"/>
      <c r="QJL405" s="9"/>
      <c r="QJM405" s="9"/>
      <c r="QJN405" s="9"/>
      <c r="QJO405" s="9"/>
      <c r="QJP405" s="9"/>
      <c r="QJQ405" s="9"/>
      <c r="QJR405" s="9"/>
      <c r="QJS405" s="9"/>
      <c r="QJT405" s="9"/>
      <c r="QJU405" s="9"/>
      <c r="QJV405" s="9"/>
      <c r="QJW405" s="9"/>
      <c r="QJX405" s="9"/>
      <c r="QJY405" s="9"/>
      <c r="QJZ405" s="9"/>
      <c r="QKA405" s="9"/>
      <c r="QKB405" s="9"/>
      <c r="QKC405" s="9"/>
      <c r="QKD405" s="9"/>
      <c r="QKE405" s="9"/>
      <c r="QKF405" s="9"/>
      <c r="QKG405" s="9"/>
      <c r="QKH405" s="9"/>
      <c r="QKI405" s="9"/>
      <c r="QKJ405" s="9"/>
      <c r="QKK405" s="9"/>
      <c r="QKL405" s="9"/>
      <c r="QKM405" s="9"/>
      <c r="QKN405" s="9"/>
      <c r="QKO405" s="9"/>
      <c r="QKP405" s="9"/>
      <c r="QKQ405" s="9"/>
      <c r="QKR405" s="9"/>
      <c r="QKS405" s="9"/>
      <c r="QKT405" s="9"/>
      <c r="QKU405" s="9"/>
      <c r="QKV405" s="9"/>
      <c r="QKW405" s="9"/>
      <c r="QKX405" s="9"/>
      <c r="QKY405" s="9"/>
      <c r="QKZ405" s="9"/>
      <c r="QLA405" s="9"/>
      <c r="QLB405" s="9"/>
      <c r="QLC405" s="9"/>
      <c r="QLD405" s="9"/>
      <c r="QLE405" s="9"/>
      <c r="QLF405" s="9"/>
      <c r="QLG405" s="9"/>
      <c r="QLH405" s="9"/>
      <c r="QLI405" s="9"/>
      <c r="QLJ405" s="9"/>
      <c r="QLK405" s="9"/>
      <c r="QLL405" s="9"/>
      <c r="QLM405" s="9"/>
      <c r="QLN405" s="9"/>
      <c r="QLO405" s="9"/>
      <c r="QLP405" s="9"/>
      <c r="QLQ405" s="9"/>
      <c r="QLR405" s="9"/>
      <c r="QLS405" s="9"/>
      <c r="QLT405" s="9"/>
      <c r="QLU405" s="9"/>
      <c r="QLV405" s="9"/>
      <c r="QLW405" s="9"/>
      <c r="QLX405" s="9"/>
      <c r="QLY405" s="9"/>
      <c r="QLZ405" s="9"/>
      <c r="QMA405" s="9"/>
      <c r="QMB405" s="9"/>
      <c r="QMC405" s="9"/>
      <c r="QMD405" s="9"/>
      <c r="QME405" s="9"/>
      <c r="QMF405" s="9"/>
      <c r="QMG405" s="9"/>
      <c r="QMH405" s="9"/>
      <c r="QMI405" s="9"/>
      <c r="QMJ405" s="9"/>
      <c r="QMK405" s="9"/>
      <c r="QML405" s="9"/>
      <c r="QMM405" s="9"/>
      <c r="QMN405" s="9"/>
      <c r="QMO405" s="9"/>
      <c r="QMP405" s="9"/>
      <c r="QMQ405" s="9"/>
      <c r="QMR405" s="9"/>
      <c r="QMS405" s="9"/>
      <c r="QMT405" s="9"/>
      <c r="QMU405" s="9"/>
      <c r="QMV405" s="9"/>
      <c r="QMW405" s="9"/>
      <c r="QMX405" s="9"/>
      <c r="QMY405" s="9"/>
      <c r="QMZ405" s="9"/>
      <c r="QNA405" s="9"/>
      <c r="QNB405" s="9"/>
      <c r="QNC405" s="9"/>
      <c r="QND405" s="9"/>
      <c r="QNE405" s="9"/>
      <c r="QNF405" s="9"/>
      <c r="QNG405" s="9"/>
      <c r="QNH405" s="9"/>
      <c r="QNI405" s="9"/>
      <c r="QNJ405" s="9"/>
      <c r="QNK405" s="9"/>
      <c r="QNL405" s="9"/>
      <c r="QNM405" s="9"/>
      <c r="QNN405" s="9"/>
      <c r="QNO405" s="9"/>
      <c r="QNP405" s="9"/>
      <c r="QNQ405" s="9"/>
      <c r="QNR405" s="9"/>
      <c r="QNS405" s="9"/>
      <c r="QNT405" s="9"/>
      <c r="QNU405" s="9"/>
      <c r="QNV405" s="9"/>
      <c r="QNW405" s="9"/>
      <c r="QNX405" s="9"/>
      <c r="QNY405" s="9"/>
      <c r="QNZ405" s="9"/>
      <c r="QOA405" s="9"/>
      <c r="QOB405" s="9"/>
      <c r="QOC405" s="9"/>
      <c r="QOD405" s="9"/>
      <c r="QOE405" s="9"/>
      <c r="QOF405" s="9"/>
      <c r="QOG405" s="9"/>
      <c r="QOH405" s="9"/>
      <c r="QOI405" s="9"/>
      <c r="QOJ405" s="9"/>
      <c r="QOK405" s="9"/>
      <c r="QOL405" s="9"/>
      <c r="QOM405" s="9"/>
      <c r="QON405" s="9"/>
      <c r="QOO405" s="9"/>
      <c r="QOP405" s="9"/>
      <c r="QOQ405" s="9"/>
      <c r="QOR405" s="9"/>
      <c r="QOS405" s="9"/>
      <c r="QOT405" s="9"/>
      <c r="QOU405" s="9"/>
      <c r="QOV405" s="9"/>
      <c r="QOW405" s="9"/>
      <c r="QOX405" s="9"/>
      <c r="QOY405" s="9"/>
      <c r="QOZ405" s="9"/>
      <c r="QPA405" s="9"/>
      <c r="QPB405" s="9"/>
      <c r="QPC405" s="9"/>
      <c r="QPD405" s="9"/>
      <c r="QPE405" s="9"/>
      <c r="QPF405" s="9"/>
      <c r="QPG405" s="9"/>
      <c r="QPH405" s="9"/>
      <c r="QPI405" s="9"/>
      <c r="QPJ405" s="9"/>
      <c r="QPK405" s="9"/>
      <c r="QPL405" s="9"/>
      <c r="QPM405" s="9"/>
      <c r="QPN405" s="9"/>
      <c r="QPO405" s="9"/>
      <c r="QPP405" s="9"/>
      <c r="QPQ405" s="9"/>
      <c r="QPR405" s="9"/>
      <c r="QPS405" s="9"/>
      <c r="QPT405" s="9"/>
      <c r="QPU405" s="9"/>
      <c r="QPV405" s="9"/>
      <c r="QPW405" s="9"/>
      <c r="QPX405" s="9"/>
      <c r="QPY405" s="9"/>
      <c r="QPZ405" s="9"/>
      <c r="QQA405" s="9"/>
      <c r="QQB405" s="9"/>
      <c r="QQC405" s="9"/>
      <c r="QQD405" s="9"/>
      <c r="QQE405" s="9"/>
      <c r="QQF405" s="9"/>
      <c r="QQG405" s="9"/>
      <c r="QQH405" s="9"/>
      <c r="QQI405" s="9"/>
      <c r="QQJ405" s="9"/>
      <c r="QQK405" s="9"/>
      <c r="QQL405" s="9"/>
      <c r="QQM405" s="9"/>
      <c r="QQN405" s="9"/>
      <c r="QQO405" s="9"/>
      <c r="QQP405" s="9"/>
      <c r="QQQ405" s="9"/>
      <c r="QQR405" s="9"/>
      <c r="QQS405" s="9"/>
      <c r="QQT405" s="9"/>
      <c r="QQU405" s="9"/>
      <c r="QQV405" s="9"/>
      <c r="QQW405" s="9"/>
      <c r="QQX405" s="9"/>
      <c r="QQY405" s="9"/>
      <c r="QQZ405" s="9"/>
      <c r="QRA405" s="9"/>
      <c r="QRB405" s="9"/>
      <c r="QRC405" s="9"/>
      <c r="QRD405" s="9"/>
      <c r="QRE405" s="9"/>
      <c r="QRF405" s="9"/>
      <c r="QRG405" s="9"/>
      <c r="QRH405" s="9"/>
      <c r="QRI405" s="9"/>
      <c r="QRJ405" s="9"/>
      <c r="QRK405" s="9"/>
      <c r="QRL405" s="9"/>
      <c r="QRM405" s="9"/>
      <c r="QRN405" s="9"/>
      <c r="QRO405" s="9"/>
      <c r="QRP405" s="9"/>
      <c r="QRQ405" s="9"/>
      <c r="QRR405" s="9"/>
      <c r="QRS405" s="9"/>
      <c r="QRT405" s="9"/>
      <c r="QRU405" s="9"/>
      <c r="QRV405" s="9"/>
      <c r="QRW405" s="9"/>
      <c r="QRX405" s="9"/>
      <c r="QRY405" s="9"/>
      <c r="QRZ405" s="9"/>
      <c r="QSA405" s="9"/>
      <c r="QSB405" s="9"/>
      <c r="QSC405" s="9"/>
      <c r="QSD405" s="9"/>
      <c r="QSE405" s="9"/>
      <c r="QSF405" s="9"/>
      <c r="QSG405" s="9"/>
      <c r="QSH405" s="9"/>
      <c r="QSI405" s="9"/>
      <c r="QSJ405" s="9"/>
      <c r="QSK405" s="9"/>
      <c r="QSL405" s="9"/>
      <c r="QSM405" s="9"/>
      <c r="QSN405" s="9"/>
      <c r="QSO405" s="9"/>
      <c r="QSP405" s="9"/>
      <c r="QSQ405" s="9"/>
      <c r="QSR405" s="9"/>
      <c r="QSS405" s="9"/>
      <c r="QST405" s="9"/>
      <c r="QSU405" s="9"/>
      <c r="QSV405" s="9"/>
      <c r="QSW405" s="9"/>
      <c r="QSX405" s="9"/>
      <c r="QSY405" s="9"/>
      <c r="QSZ405" s="9"/>
      <c r="QTA405" s="9"/>
      <c r="QTB405" s="9"/>
      <c r="QTC405" s="9"/>
      <c r="QTD405" s="9"/>
      <c r="QTE405" s="9"/>
      <c r="QTF405" s="9"/>
      <c r="QTG405" s="9"/>
      <c r="QTH405" s="9"/>
      <c r="QTI405" s="9"/>
      <c r="QTJ405" s="9"/>
      <c r="QTK405" s="9"/>
      <c r="QTL405" s="9"/>
      <c r="QTM405" s="9"/>
      <c r="QTN405" s="9"/>
      <c r="QTO405" s="9"/>
      <c r="QTP405" s="9"/>
      <c r="QTQ405" s="9"/>
      <c r="QTR405" s="9"/>
      <c r="QTS405" s="9"/>
      <c r="QTT405" s="9"/>
      <c r="QTU405" s="9"/>
      <c r="QTV405" s="9"/>
      <c r="QTW405" s="9"/>
      <c r="QTX405" s="9"/>
      <c r="QTY405" s="9"/>
      <c r="QTZ405" s="9"/>
      <c r="QUA405" s="9"/>
      <c r="QUB405" s="9"/>
      <c r="QUC405" s="9"/>
      <c r="QUD405" s="9"/>
      <c r="QUE405" s="9"/>
      <c r="QUF405" s="9"/>
      <c r="QUG405" s="9"/>
      <c r="QUH405" s="9"/>
      <c r="QUI405" s="9"/>
      <c r="QUJ405" s="9"/>
      <c r="QUK405" s="9"/>
      <c r="QUL405" s="9"/>
      <c r="QUM405" s="9"/>
      <c r="QUN405" s="9"/>
      <c r="QUO405" s="9"/>
      <c r="QUP405" s="9"/>
      <c r="QUQ405" s="9"/>
      <c r="QUR405" s="9"/>
      <c r="QUS405" s="9"/>
      <c r="QUT405" s="9"/>
      <c r="QUU405" s="9"/>
      <c r="QUV405" s="9"/>
      <c r="QUW405" s="9"/>
      <c r="QUX405" s="9"/>
      <c r="QUY405" s="9"/>
      <c r="QUZ405" s="9"/>
      <c r="QVA405" s="9"/>
      <c r="QVB405" s="9"/>
      <c r="QVC405" s="9"/>
      <c r="QVD405" s="9"/>
      <c r="QVE405" s="9"/>
      <c r="QVF405" s="9"/>
      <c r="QVG405" s="9"/>
      <c r="QVH405" s="9"/>
      <c r="QVI405" s="9"/>
      <c r="QVJ405" s="9"/>
      <c r="QVK405" s="9"/>
      <c r="QVL405" s="9"/>
      <c r="QVM405" s="9"/>
      <c r="QVN405" s="9"/>
      <c r="QVO405" s="9"/>
      <c r="QVP405" s="9"/>
      <c r="QVQ405" s="9"/>
      <c r="QVR405" s="9"/>
      <c r="QVS405" s="9"/>
      <c r="QVT405" s="9"/>
      <c r="QVU405" s="9"/>
      <c r="QVV405" s="9"/>
      <c r="QVW405" s="9"/>
      <c r="QVX405" s="9"/>
      <c r="QVY405" s="9"/>
      <c r="QVZ405" s="9"/>
      <c r="QWA405" s="9"/>
      <c r="QWB405" s="9"/>
      <c r="QWC405" s="9"/>
      <c r="QWD405" s="9"/>
      <c r="QWE405" s="9"/>
      <c r="QWF405" s="9"/>
      <c r="QWG405" s="9"/>
      <c r="QWH405" s="9"/>
      <c r="QWI405" s="9"/>
      <c r="QWJ405" s="9"/>
      <c r="QWK405" s="9"/>
      <c r="QWL405" s="9"/>
      <c r="QWM405" s="9"/>
      <c r="QWN405" s="9"/>
      <c r="QWO405" s="9"/>
      <c r="QWP405" s="9"/>
      <c r="QWQ405" s="9"/>
      <c r="QWR405" s="9"/>
      <c r="QWS405" s="9"/>
      <c r="QWT405" s="9"/>
      <c r="QWU405" s="9"/>
      <c r="QWV405" s="9"/>
      <c r="QWW405" s="9"/>
      <c r="QWX405" s="9"/>
      <c r="QWY405" s="9"/>
      <c r="QWZ405" s="9"/>
      <c r="QXA405" s="9"/>
      <c r="QXB405" s="9"/>
      <c r="QXC405" s="9"/>
      <c r="QXD405" s="9"/>
      <c r="QXE405" s="9"/>
      <c r="QXF405" s="9"/>
      <c r="QXG405" s="9"/>
      <c r="QXH405" s="9"/>
      <c r="QXI405" s="9"/>
      <c r="QXJ405" s="9"/>
      <c r="QXK405" s="9"/>
      <c r="QXL405" s="9"/>
      <c r="QXM405" s="9"/>
      <c r="QXN405" s="9"/>
      <c r="QXO405" s="9"/>
      <c r="QXP405" s="9"/>
      <c r="QXQ405" s="9"/>
      <c r="QXR405" s="9"/>
      <c r="QXS405" s="9"/>
      <c r="QXT405" s="9"/>
      <c r="QXU405" s="9"/>
      <c r="QXV405" s="9"/>
      <c r="QXW405" s="9"/>
      <c r="QXX405" s="9"/>
      <c r="QXY405" s="9"/>
      <c r="QXZ405" s="9"/>
      <c r="QYA405" s="9"/>
      <c r="QYB405" s="9"/>
      <c r="QYC405" s="9"/>
      <c r="QYD405" s="9"/>
      <c r="QYE405" s="9"/>
      <c r="QYF405" s="9"/>
      <c r="QYG405" s="9"/>
      <c r="QYH405" s="9"/>
      <c r="QYI405" s="9"/>
      <c r="QYJ405" s="9"/>
      <c r="QYK405" s="9"/>
      <c r="QYL405" s="9"/>
      <c r="QYM405" s="9"/>
      <c r="QYN405" s="9"/>
      <c r="QYO405" s="9"/>
      <c r="QYP405" s="9"/>
      <c r="QYQ405" s="9"/>
      <c r="QYR405" s="9"/>
      <c r="QYS405" s="9"/>
      <c r="QYT405" s="9"/>
      <c r="QYU405" s="9"/>
      <c r="QYV405" s="9"/>
      <c r="QYW405" s="9"/>
      <c r="QYX405" s="9"/>
      <c r="QYY405" s="9"/>
      <c r="QYZ405" s="9"/>
      <c r="QZA405" s="9"/>
      <c r="QZB405" s="9"/>
      <c r="QZC405" s="9"/>
      <c r="QZD405" s="9"/>
      <c r="QZE405" s="9"/>
      <c r="QZF405" s="9"/>
      <c r="QZG405" s="9"/>
      <c r="QZH405" s="9"/>
      <c r="QZI405" s="9"/>
      <c r="QZJ405" s="9"/>
      <c r="QZK405" s="9"/>
      <c r="QZL405" s="9"/>
      <c r="QZM405" s="9"/>
      <c r="QZN405" s="9"/>
      <c r="QZO405" s="9"/>
      <c r="QZP405" s="9"/>
      <c r="QZQ405" s="9"/>
      <c r="QZR405" s="9"/>
      <c r="QZS405" s="9"/>
      <c r="QZT405" s="9"/>
      <c r="QZU405" s="9"/>
      <c r="QZV405" s="9"/>
      <c r="QZW405" s="9"/>
      <c r="QZX405" s="9"/>
      <c r="QZY405" s="9"/>
      <c r="QZZ405" s="9"/>
      <c r="RAA405" s="9"/>
      <c r="RAB405" s="9"/>
      <c r="RAC405" s="9"/>
      <c r="RAD405" s="9"/>
      <c r="RAE405" s="9"/>
      <c r="RAF405" s="9"/>
      <c r="RAG405" s="9"/>
      <c r="RAH405" s="9"/>
      <c r="RAI405" s="9"/>
      <c r="RAJ405" s="9"/>
      <c r="RAK405" s="9"/>
      <c r="RAL405" s="9"/>
      <c r="RAM405" s="9"/>
      <c r="RAN405" s="9"/>
      <c r="RAO405" s="9"/>
      <c r="RAP405" s="9"/>
      <c r="RAQ405" s="9"/>
      <c r="RAR405" s="9"/>
      <c r="RAS405" s="9"/>
      <c r="RAT405" s="9"/>
      <c r="RAU405" s="9"/>
      <c r="RAV405" s="9"/>
      <c r="RAW405" s="9"/>
      <c r="RAX405" s="9"/>
      <c r="RAY405" s="9"/>
      <c r="RAZ405" s="9"/>
      <c r="RBA405" s="9"/>
      <c r="RBB405" s="9"/>
      <c r="RBC405" s="9"/>
      <c r="RBD405" s="9"/>
      <c r="RBE405" s="9"/>
      <c r="RBF405" s="9"/>
      <c r="RBG405" s="9"/>
      <c r="RBH405" s="9"/>
      <c r="RBI405" s="9"/>
      <c r="RBJ405" s="9"/>
      <c r="RBK405" s="9"/>
      <c r="RBL405" s="9"/>
      <c r="RBM405" s="9"/>
      <c r="RBN405" s="9"/>
      <c r="RBO405" s="9"/>
      <c r="RBP405" s="9"/>
      <c r="RBQ405" s="9"/>
      <c r="RBR405" s="9"/>
      <c r="RBS405" s="9"/>
      <c r="RBT405" s="9"/>
      <c r="RBU405" s="9"/>
      <c r="RBV405" s="9"/>
      <c r="RBW405" s="9"/>
      <c r="RBX405" s="9"/>
      <c r="RBY405" s="9"/>
      <c r="RBZ405" s="9"/>
      <c r="RCA405" s="9"/>
      <c r="RCB405" s="9"/>
      <c r="RCC405" s="9"/>
      <c r="RCD405" s="9"/>
      <c r="RCE405" s="9"/>
      <c r="RCF405" s="9"/>
      <c r="RCG405" s="9"/>
      <c r="RCH405" s="9"/>
      <c r="RCI405" s="9"/>
      <c r="RCJ405" s="9"/>
      <c r="RCK405" s="9"/>
      <c r="RCL405" s="9"/>
      <c r="RCM405" s="9"/>
      <c r="RCN405" s="9"/>
      <c r="RCO405" s="9"/>
      <c r="RCP405" s="9"/>
      <c r="RCQ405" s="9"/>
      <c r="RCR405" s="9"/>
      <c r="RCS405" s="9"/>
      <c r="RCT405" s="9"/>
      <c r="RCU405" s="9"/>
      <c r="RCV405" s="9"/>
      <c r="RCW405" s="9"/>
      <c r="RCX405" s="9"/>
      <c r="RCY405" s="9"/>
      <c r="RCZ405" s="9"/>
      <c r="RDA405" s="9"/>
      <c r="RDB405" s="9"/>
      <c r="RDC405" s="9"/>
      <c r="RDD405" s="9"/>
      <c r="RDE405" s="9"/>
      <c r="RDF405" s="9"/>
      <c r="RDG405" s="9"/>
      <c r="RDH405" s="9"/>
      <c r="RDI405" s="9"/>
      <c r="RDJ405" s="9"/>
      <c r="RDK405" s="9"/>
      <c r="RDL405" s="9"/>
      <c r="RDM405" s="9"/>
      <c r="RDN405" s="9"/>
      <c r="RDO405" s="9"/>
      <c r="RDP405" s="9"/>
      <c r="RDQ405" s="9"/>
      <c r="RDR405" s="9"/>
      <c r="RDS405" s="9"/>
      <c r="RDT405" s="9"/>
      <c r="RDU405" s="9"/>
      <c r="RDV405" s="9"/>
      <c r="RDW405" s="9"/>
      <c r="RDX405" s="9"/>
      <c r="RDY405" s="9"/>
      <c r="RDZ405" s="9"/>
      <c r="REA405" s="9"/>
      <c r="REB405" s="9"/>
      <c r="REC405" s="9"/>
      <c r="RED405" s="9"/>
      <c r="REE405" s="9"/>
      <c r="REF405" s="9"/>
      <c r="REG405" s="9"/>
      <c r="REH405" s="9"/>
      <c r="REI405" s="9"/>
      <c r="REJ405" s="9"/>
      <c r="REK405" s="9"/>
      <c r="REL405" s="9"/>
      <c r="REM405" s="9"/>
      <c r="REN405" s="9"/>
      <c r="REO405" s="9"/>
      <c r="REP405" s="9"/>
      <c r="REQ405" s="9"/>
      <c r="RER405" s="9"/>
      <c r="RES405" s="9"/>
      <c r="RET405" s="9"/>
      <c r="REU405" s="9"/>
      <c r="REV405" s="9"/>
      <c r="REW405" s="9"/>
      <c r="REX405" s="9"/>
      <c r="REY405" s="9"/>
      <c r="REZ405" s="9"/>
      <c r="RFA405" s="9"/>
      <c r="RFB405" s="9"/>
      <c r="RFC405" s="9"/>
      <c r="RFD405" s="9"/>
      <c r="RFE405" s="9"/>
      <c r="RFF405" s="9"/>
      <c r="RFG405" s="9"/>
      <c r="RFH405" s="9"/>
      <c r="RFI405" s="9"/>
      <c r="RFJ405" s="9"/>
      <c r="RFK405" s="9"/>
      <c r="RFL405" s="9"/>
      <c r="RFM405" s="9"/>
      <c r="RFN405" s="9"/>
      <c r="RFO405" s="9"/>
      <c r="RFP405" s="9"/>
      <c r="RFQ405" s="9"/>
      <c r="RFR405" s="9"/>
      <c r="RFS405" s="9"/>
      <c r="RFT405" s="9"/>
      <c r="RFU405" s="9"/>
      <c r="RFV405" s="9"/>
      <c r="RFW405" s="9"/>
      <c r="RFX405" s="9"/>
      <c r="RFY405" s="9"/>
      <c r="RFZ405" s="9"/>
      <c r="RGA405" s="9"/>
      <c r="RGB405" s="9"/>
      <c r="RGC405" s="9"/>
      <c r="RGD405" s="9"/>
      <c r="RGE405" s="9"/>
      <c r="RGF405" s="9"/>
      <c r="RGG405" s="9"/>
      <c r="RGH405" s="9"/>
      <c r="RGI405" s="9"/>
      <c r="RGJ405" s="9"/>
      <c r="RGK405" s="9"/>
      <c r="RGL405" s="9"/>
      <c r="RGM405" s="9"/>
      <c r="RGN405" s="9"/>
      <c r="RGO405" s="9"/>
      <c r="RGP405" s="9"/>
      <c r="RGQ405" s="9"/>
      <c r="RGR405" s="9"/>
      <c r="RGS405" s="9"/>
      <c r="RGT405" s="9"/>
      <c r="RGU405" s="9"/>
      <c r="RGV405" s="9"/>
      <c r="RGW405" s="9"/>
      <c r="RGX405" s="9"/>
      <c r="RGY405" s="9"/>
      <c r="RGZ405" s="9"/>
      <c r="RHA405" s="9"/>
      <c r="RHB405" s="9"/>
      <c r="RHC405" s="9"/>
      <c r="RHD405" s="9"/>
      <c r="RHE405" s="9"/>
      <c r="RHF405" s="9"/>
      <c r="RHG405" s="9"/>
      <c r="RHH405" s="9"/>
      <c r="RHI405" s="9"/>
      <c r="RHJ405" s="9"/>
      <c r="RHK405" s="9"/>
      <c r="RHL405" s="9"/>
      <c r="RHM405" s="9"/>
      <c r="RHN405" s="9"/>
      <c r="RHO405" s="9"/>
      <c r="RHP405" s="9"/>
      <c r="RHQ405" s="9"/>
      <c r="RHR405" s="9"/>
      <c r="RHS405" s="9"/>
      <c r="RHT405" s="9"/>
      <c r="RHU405" s="9"/>
      <c r="RHV405" s="9"/>
      <c r="RHW405" s="9"/>
      <c r="RHX405" s="9"/>
      <c r="RHY405" s="9"/>
      <c r="RHZ405" s="9"/>
      <c r="RIA405" s="9"/>
      <c r="RIB405" s="9"/>
      <c r="RIC405" s="9"/>
      <c r="RID405" s="9"/>
      <c r="RIE405" s="9"/>
      <c r="RIF405" s="9"/>
      <c r="RIG405" s="9"/>
      <c r="RIH405" s="9"/>
      <c r="RII405" s="9"/>
      <c r="RIJ405" s="9"/>
      <c r="RIK405" s="9"/>
      <c r="RIL405" s="9"/>
      <c r="RIM405" s="9"/>
      <c r="RIN405" s="9"/>
      <c r="RIO405" s="9"/>
      <c r="RIP405" s="9"/>
      <c r="RIQ405" s="9"/>
      <c r="RIR405" s="9"/>
      <c r="RIS405" s="9"/>
      <c r="RIT405" s="9"/>
      <c r="RIU405" s="9"/>
      <c r="RIV405" s="9"/>
      <c r="RIW405" s="9"/>
      <c r="RIX405" s="9"/>
      <c r="RIY405" s="9"/>
      <c r="RIZ405" s="9"/>
      <c r="RJA405" s="9"/>
      <c r="RJB405" s="9"/>
      <c r="RJC405" s="9"/>
      <c r="RJD405" s="9"/>
      <c r="RJE405" s="9"/>
      <c r="RJF405" s="9"/>
      <c r="RJG405" s="9"/>
      <c r="RJH405" s="9"/>
      <c r="RJI405" s="9"/>
      <c r="RJJ405" s="9"/>
      <c r="RJK405" s="9"/>
      <c r="RJL405" s="9"/>
      <c r="RJM405" s="9"/>
      <c r="RJN405" s="9"/>
      <c r="RJO405" s="9"/>
      <c r="RJP405" s="9"/>
      <c r="RJQ405" s="9"/>
      <c r="RJR405" s="9"/>
      <c r="RJS405" s="9"/>
      <c r="RJT405" s="9"/>
      <c r="RJU405" s="9"/>
      <c r="RJV405" s="9"/>
      <c r="RJW405" s="9"/>
      <c r="RJX405" s="9"/>
      <c r="RJY405" s="9"/>
      <c r="RJZ405" s="9"/>
      <c r="RKA405" s="9"/>
      <c r="RKB405" s="9"/>
      <c r="RKC405" s="9"/>
      <c r="RKD405" s="9"/>
      <c r="RKE405" s="9"/>
      <c r="RKF405" s="9"/>
      <c r="RKG405" s="9"/>
      <c r="RKH405" s="9"/>
      <c r="RKI405" s="9"/>
      <c r="RKJ405" s="9"/>
      <c r="RKK405" s="9"/>
      <c r="RKL405" s="9"/>
      <c r="RKM405" s="9"/>
      <c r="RKN405" s="9"/>
      <c r="RKO405" s="9"/>
      <c r="RKP405" s="9"/>
      <c r="RKQ405" s="9"/>
      <c r="RKR405" s="9"/>
      <c r="RKS405" s="9"/>
      <c r="RKT405" s="9"/>
      <c r="RKU405" s="9"/>
      <c r="RKV405" s="9"/>
      <c r="RKW405" s="9"/>
      <c r="RKX405" s="9"/>
      <c r="RKY405" s="9"/>
      <c r="RKZ405" s="9"/>
      <c r="RLA405" s="9"/>
      <c r="RLB405" s="9"/>
      <c r="RLC405" s="9"/>
      <c r="RLD405" s="9"/>
      <c r="RLE405" s="9"/>
      <c r="RLF405" s="9"/>
      <c r="RLG405" s="9"/>
      <c r="RLH405" s="9"/>
      <c r="RLI405" s="9"/>
      <c r="RLJ405" s="9"/>
      <c r="RLK405" s="9"/>
      <c r="RLL405" s="9"/>
      <c r="RLM405" s="9"/>
      <c r="RLN405" s="9"/>
      <c r="RLO405" s="9"/>
      <c r="RLP405" s="9"/>
      <c r="RLQ405" s="9"/>
      <c r="RLR405" s="9"/>
      <c r="RLS405" s="9"/>
      <c r="RLT405" s="9"/>
      <c r="RLU405" s="9"/>
      <c r="RLV405" s="9"/>
      <c r="RLW405" s="9"/>
      <c r="RLX405" s="9"/>
      <c r="RLY405" s="9"/>
      <c r="RLZ405" s="9"/>
      <c r="RMA405" s="9"/>
      <c r="RMB405" s="9"/>
      <c r="RMC405" s="9"/>
      <c r="RMD405" s="9"/>
      <c r="RME405" s="9"/>
      <c r="RMF405" s="9"/>
      <c r="RMG405" s="9"/>
      <c r="RMH405" s="9"/>
      <c r="RMI405" s="9"/>
      <c r="RMJ405" s="9"/>
      <c r="RMK405" s="9"/>
      <c r="RML405" s="9"/>
      <c r="RMM405" s="9"/>
      <c r="RMN405" s="9"/>
      <c r="RMO405" s="9"/>
      <c r="RMP405" s="9"/>
      <c r="RMQ405" s="9"/>
      <c r="RMR405" s="9"/>
      <c r="RMS405" s="9"/>
      <c r="RMT405" s="9"/>
      <c r="RMU405" s="9"/>
      <c r="RMV405" s="9"/>
      <c r="RMW405" s="9"/>
      <c r="RMX405" s="9"/>
      <c r="RMY405" s="9"/>
      <c r="RMZ405" s="9"/>
      <c r="RNA405" s="9"/>
      <c r="RNB405" s="9"/>
      <c r="RNC405" s="9"/>
      <c r="RND405" s="9"/>
      <c r="RNE405" s="9"/>
      <c r="RNF405" s="9"/>
      <c r="RNG405" s="9"/>
      <c r="RNH405" s="9"/>
      <c r="RNI405" s="9"/>
      <c r="RNJ405" s="9"/>
      <c r="RNK405" s="9"/>
      <c r="RNL405" s="9"/>
      <c r="RNM405" s="9"/>
      <c r="RNN405" s="9"/>
      <c r="RNO405" s="9"/>
      <c r="RNP405" s="9"/>
      <c r="RNQ405" s="9"/>
      <c r="RNR405" s="9"/>
      <c r="RNS405" s="9"/>
      <c r="RNT405" s="9"/>
      <c r="RNU405" s="9"/>
      <c r="RNV405" s="9"/>
      <c r="RNW405" s="9"/>
      <c r="RNX405" s="9"/>
      <c r="RNY405" s="9"/>
      <c r="RNZ405" s="9"/>
      <c r="ROA405" s="9"/>
      <c r="ROB405" s="9"/>
      <c r="ROC405" s="9"/>
      <c r="ROD405" s="9"/>
      <c r="ROE405" s="9"/>
      <c r="ROF405" s="9"/>
      <c r="ROG405" s="9"/>
      <c r="ROH405" s="9"/>
      <c r="ROI405" s="9"/>
      <c r="ROJ405" s="9"/>
      <c r="ROK405" s="9"/>
      <c r="ROL405" s="9"/>
      <c r="ROM405" s="9"/>
      <c r="RON405" s="9"/>
      <c r="ROO405" s="9"/>
      <c r="ROP405" s="9"/>
      <c r="ROQ405" s="9"/>
      <c r="ROR405" s="9"/>
      <c r="ROS405" s="9"/>
      <c r="ROT405" s="9"/>
      <c r="ROU405" s="9"/>
      <c r="ROV405" s="9"/>
      <c r="ROW405" s="9"/>
      <c r="ROX405" s="9"/>
      <c r="ROY405" s="9"/>
      <c r="ROZ405" s="9"/>
      <c r="RPA405" s="9"/>
      <c r="RPB405" s="9"/>
      <c r="RPC405" s="9"/>
      <c r="RPD405" s="9"/>
      <c r="RPE405" s="9"/>
      <c r="RPF405" s="9"/>
      <c r="RPG405" s="9"/>
      <c r="RPH405" s="9"/>
      <c r="RPI405" s="9"/>
      <c r="RPJ405" s="9"/>
      <c r="RPK405" s="9"/>
      <c r="RPL405" s="9"/>
      <c r="RPM405" s="9"/>
      <c r="RPN405" s="9"/>
      <c r="RPO405" s="9"/>
      <c r="RPP405" s="9"/>
      <c r="RPQ405" s="9"/>
      <c r="RPR405" s="9"/>
      <c r="RPS405" s="9"/>
      <c r="RPT405" s="9"/>
      <c r="RPU405" s="9"/>
      <c r="RPV405" s="9"/>
      <c r="RPW405" s="9"/>
      <c r="RPX405" s="9"/>
      <c r="RPY405" s="9"/>
      <c r="RPZ405" s="9"/>
      <c r="RQA405" s="9"/>
      <c r="RQB405" s="9"/>
      <c r="RQC405" s="9"/>
      <c r="RQD405" s="9"/>
      <c r="RQE405" s="9"/>
      <c r="RQF405" s="9"/>
      <c r="RQG405" s="9"/>
      <c r="RQH405" s="9"/>
      <c r="RQI405" s="9"/>
      <c r="RQJ405" s="9"/>
      <c r="RQK405" s="9"/>
      <c r="RQL405" s="9"/>
      <c r="RQM405" s="9"/>
      <c r="RQN405" s="9"/>
      <c r="RQO405" s="9"/>
      <c r="RQP405" s="9"/>
      <c r="RQQ405" s="9"/>
      <c r="RQR405" s="9"/>
      <c r="RQS405" s="9"/>
      <c r="RQT405" s="9"/>
      <c r="RQU405" s="9"/>
      <c r="RQV405" s="9"/>
      <c r="RQW405" s="9"/>
      <c r="RQX405" s="9"/>
      <c r="RQY405" s="9"/>
      <c r="RQZ405" s="9"/>
      <c r="RRA405" s="9"/>
      <c r="RRB405" s="9"/>
      <c r="RRC405" s="9"/>
      <c r="RRD405" s="9"/>
      <c r="RRE405" s="9"/>
      <c r="RRF405" s="9"/>
      <c r="RRG405" s="9"/>
      <c r="RRH405" s="9"/>
      <c r="RRI405" s="9"/>
      <c r="RRJ405" s="9"/>
      <c r="RRK405" s="9"/>
      <c r="RRL405" s="9"/>
      <c r="RRM405" s="9"/>
      <c r="RRN405" s="9"/>
      <c r="RRO405" s="9"/>
      <c r="RRP405" s="9"/>
      <c r="RRQ405" s="9"/>
      <c r="RRR405" s="9"/>
      <c r="RRS405" s="9"/>
      <c r="RRT405" s="9"/>
      <c r="RRU405" s="9"/>
      <c r="RRV405" s="9"/>
      <c r="RRW405" s="9"/>
      <c r="RRX405" s="9"/>
      <c r="RRY405" s="9"/>
      <c r="RRZ405" s="9"/>
      <c r="RSA405" s="9"/>
      <c r="RSB405" s="9"/>
      <c r="RSC405" s="9"/>
      <c r="RSD405" s="9"/>
      <c r="RSE405" s="9"/>
      <c r="RSF405" s="9"/>
      <c r="RSG405" s="9"/>
      <c r="RSH405" s="9"/>
      <c r="RSI405" s="9"/>
      <c r="RSJ405" s="9"/>
      <c r="RSK405" s="9"/>
      <c r="RSL405" s="9"/>
      <c r="RSM405" s="9"/>
      <c r="RSN405" s="9"/>
      <c r="RSO405" s="9"/>
      <c r="RSP405" s="9"/>
      <c r="RSQ405" s="9"/>
      <c r="RSR405" s="9"/>
      <c r="RSS405" s="9"/>
      <c r="RST405" s="9"/>
      <c r="RSU405" s="9"/>
      <c r="RSV405" s="9"/>
      <c r="RSW405" s="9"/>
      <c r="RSX405" s="9"/>
      <c r="RSY405" s="9"/>
      <c r="RSZ405" s="9"/>
      <c r="RTA405" s="9"/>
      <c r="RTB405" s="9"/>
      <c r="RTC405" s="9"/>
      <c r="RTD405" s="9"/>
      <c r="RTE405" s="9"/>
      <c r="RTF405" s="9"/>
      <c r="RTG405" s="9"/>
      <c r="RTH405" s="9"/>
      <c r="RTI405" s="9"/>
      <c r="RTJ405" s="9"/>
      <c r="RTK405" s="9"/>
      <c r="RTL405" s="9"/>
      <c r="RTM405" s="9"/>
      <c r="RTN405" s="9"/>
      <c r="RTO405" s="9"/>
      <c r="RTP405" s="9"/>
      <c r="RTQ405" s="9"/>
      <c r="RTR405" s="9"/>
      <c r="RTS405" s="9"/>
      <c r="RTT405" s="9"/>
      <c r="RTU405" s="9"/>
      <c r="RTV405" s="9"/>
      <c r="RTW405" s="9"/>
      <c r="RTX405" s="9"/>
      <c r="RTY405" s="9"/>
      <c r="RTZ405" s="9"/>
      <c r="RUA405" s="9"/>
      <c r="RUB405" s="9"/>
      <c r="RUC405" s="9"/>
      <c r="RUD405" s="9"/>
      <c r="RUE405" s="9"/>
      <c r="RUF405" s="9"/>
      <c r="RUG405" s="9"/>
      <c r="RUH405" s="9"/>
      <c r="RUI405" s="9"/>
      <c r="RUJ405" s="9"/>
      <c r="RUK405" s="9"/>
      <c r="RUL405" s="9"/>
      <c r="RUM405" s="9"/>
      <c r="RUN405" s="9"/>
      <c r="RUO405" s="9"/>
      <c r="RUP405" s="9"/>
      <c r="RUQ405" s="9"/>
      <c r="RUR405" s="9"/>
      <c r="RUS405" s="9"/>
      <c r="RUT405" s="9"/>
      <c r="RUU405" s="9"/>
      <c r="RUV405" s="9"/>
      <c r="RUW405" s="9"/>
      <c r="RUX405" s="9"/>
      <c r="RUY405" s="9"/>
      <c r="RUZ405" s="9"/>
      <c r="RVA405" s="9"/>
      <c r="RVB405" s="9"/>
      <c r="RVC405" s="9"/>
      <c r="RVD405" s="9"/>
      <c r="RVE405" s="9"/>
      <c r="RVF405" s="9"/>
      <c r="RVG405" s="9"/>
      <c r="RVH405" s="9"/>
      <c r="RVI405" s="9"/>
      <c r="RVJ405" s="9"/>
      <c r="RVK405" s="9"/>
      <c r="RVL405" s="9"/>
      <c r="RVM405" s="9"/>
      <c r="RVN405" s="9"/>
      <c r="RVO405" s="9"/>
      <c r="RVP405" s="9"/>
      <c r="RVQ405" s="9"/>
      <c r="RVR405" s="9"/>
      <c r="RVS405" s="9"/>
      <c r="RVT405" s="9"/>
      <c r="RVU405" s="9"/>
      <c r="RVV405" s="9"/>
      <c r="RVW405" s="9"/>
      <c r="RVX405" s="9"/>
      <c r="RVY405" s="9"/>
      <c r="RVZ405" s="9"/>
      <c r="RWA405" s="9"/>
      <c r="RWB405" s="9"/>
      <c r="RWC405" s="9"/>
      <c r="RWD405" s="9"/>
      <c r="RWE405" s="9"/>
      <c r="RWF405" s="9"/>
      <c r="RWG405" s="9"/>
      <c r="RWH405" s="9"/>
      <c r="RWI405" s="9"/>
      <c r="RWJ405" s="9"/>
      <c r="RWK405" s="9"/>
      <c r="RWL405" s="9"/>
      <c r="RWM405" s="9"/>
      <c r="RWN405" s="9"/>
      <c r="RWO405" s="9"/>
      <c r="RWP405" s="9"/>
      <c r="RWQ405" s="9"/>
      <c r="RWR405" s="9"/>
      <c r="RWS405" s="9"/>
      <c r="RWT405" s="9"/>
      <c r="RWU405" s="9"/>
      <c r="RWV405" s="9"/>
      <c r="RWW405" s="9"/>
      <c r="RWX405" s="9"/>
      <c r="RWY405" s="9"/>
      <c r="RWZ405" s="9"/>
      <c r="RXA405" s="9"/>
      <c r="RXB405" s="9"/>
      <c r="RXC405" s="9"/>
      <c r="RXD405" s="9"/>
      <c r="RXE405" s="9"/>
      <c r="RXF405" s="9"/>
      <c r="RXG405" s="9"/>
      <c r="RXH405" s="9"/>
      <c r="RXI405" s="9"/>
      <c r="RXJ405" s="9"/>
      <c r="RXK405" s="9"/>
      <c r="RXL405" s="9"/>
      <c r="RXM405" s="9"/>
      <c r="RXN405" s="9"/>
      <c r="RXO405" s="9"/>
      <c r="RXP405" s="9"/>
      <c r="RXQ405" s="9"/>
      <c r="RXR405" s="9"/>
      <c r="RXS405" s="9"/>
      <c r="RXT405" s="9"/>
      <c r="RXU405" s="9"/>
      <c r="RXV405" s="9"/>
      <c r="RXW405" s="9"/>
      <c r="RXX405" s="9"/>
      <c r="RXY405" s="9"/>
      <c r="RXZ405" s="9"/>
      <c r="RYA405" s="9"/>
      <c r="RYB405" s="9"/>
      <c r="RYC405" s="9"/>
      <c r="RYD405" s="9"/>
      <c r="RYE405" s="9"/>
      <c r="RYF405" s="9"/>
      <c r="RYG405" s="9"/>
      <c r="RYH405" s="9"/>
      <c r="RYI405" s="9"/>
      <c r="RYJ405" s="9"/>
      <c r="RYK405" s="9"/>
      <c r="RYL405" s="9"/>
      <c r="RYM405" s="9"/>
      <c r="RYN405" s="9"/>
      <c r="RYO405" s="9"/>
      <c r="RYP405" s="9"/>
      <c r="RYQ405" s="9"/>
      <c r="RYR405" s="9"/>
      <c r="RYS405" s="9"/>
      <c r="RYT405" s="9"/>
      <c r="RYU405" s="9"/>
      <c r="RYV405" s="9"/>
      <c r="RYW405" s="9"/>
      <c r="RYX405" s="9"/>
      <c r="RYY405" s="9"/>
      <c r="RYZ405" s="9"/>
      <c r="RZA405" s="9"/>
      <c r="RZB405" s="9"/>
      <c r="RZC405" s="9"/>
      <c r="RZD405" s="9"/>
      <c r="RZE405" s="9"/>
      <c r="RZF405" s="9"/>
      <c r="RZG405" s="9"/>
      <c r="RZH405" s="9"/>
      <c r="RZI405" s="9"/>
      <c r="RZJ405" s="9"/>
      <c r="RZK405" s="9"/>
      <c r="RZL405" s="9"/>
      <c r="RZM405" s="9"/>
      <c r="RZN405" s="9"/>
      <c r="RZO405" s="9"/>
      <c r="RZP405" s="9"/>
      <c r="RZQ405" s="9"/>
      <c r="RZR405" s="9"/>
      <c r="RZS405" s="9"/>
      <c r="RZT405" s="9"/>
      <c r="RZU405" s="9"/>
      <c r="RZV405" s="9"/>
      <c r="RZW405" s="9"/>
      <c r="RZX405" s="9"/>
      <c r="RZY405" s="9"/>
      <c r="RZZ405" s="9"/>
      <c r="SAA405" s="9"/>
      <c r="SAB405" s="9"/>
      <c r="SAC405" s="9"/>
      <c r="SAD405" s="9"/>
      <c r="SAE405" s="9"/>
      <c r="SAF405" s="9"/>
      <c r="SAG405" s="9"/>
      <c r="SAH405" s="9"/>
      <c r="SAI405" s="9"/>
      <c r="SAJ405" s="9"/>
      <c r="SAK405" s="9"/>
      <c r="SAL405" s="9"/>
      <c r="SAM405" s="9"/>
      <c r="SAN405" s="9"/>
      <c r="SAO405" s="9"/>
      <c r="SAP405" s="9"/>
      <c r="SAQ405" s="9"/>
      <c r="SAR405" s="9"/>
      <c r="SAS405" s="9"/>
      <c r="SAT405" s="9"/>
      <c r="SAU405" s="9"/>
      <c r="SAV405" s="9"/>
      <c r="SAW405" s="9"/>
      <c r="SAX405" s="9"/>
      <c r="SAY405" s="9"/>
      <c r="SAZ405" s="9"/>
      <c r="SBA405" s="9"/>
      <c r="SBB405" s="9"/>
      <c r="SBC405" s="9"/>
      <c r="SBD405" s="9"/>
      <c r="SBE405" s="9"/>
      <c r="SBF405" s="9"/>
      <c r="SBG405" s="9"/>
      <c r="SBH405" s="9"/>
      <c r="SBI405" s="9"/>
      <c r="SBJ405" s="9"/>
      <c r="SBK405" s="9"/>
      <c r="SBL405" s="9"/>
      <c r="SBM405" s="9"/>
      <c r="SBN405" s="9"/>
      <c r="SBO405" s="9"/>
      <c r="SBP405" s="9"/>
      <c r="SBQ405" s="9"/>
      <c r="SBR405" s="9"/>
      <c r="SBS405" s="9"/>
      <c r="SBT405" s="9"/>
      <c r="SBU405" s="9"/>
      <c r="SBV405" s="9"/>
      <c r="SBW405" s="9"/>
      <c r="SBX405" s="9"/>
      <c r="SBY405" s="9"/>
      <c r="SBZ405" s="9"/>
      <c r="SCA405" s="9"/>
      <c r="SCB405" s="9"/>
      <c r="SCC405" s="9"/>
      <c r="SCD405" s="9"/>
      <c r="SCE405" s="9"/>
      <c r="SCF405" s="9"/>
      <c r="SCG405" s="9"/>
      <c r="SCH405" s="9"/>
      <c r="SCI405" s="9"/>
      <c r="SCJ405" s="9"/>
      <c r="SCK405" s="9"/>
      <c r="SCL405" s="9"/>
      <c r="SCM405" s="9"/>
      <c r="SCN405" s="9"/>
      <c r="SCO405" s="9"/>
      <c r="SCP405" s="9"/>
      <c r="SCQ405" s="9"/>
      <c r="SCR405" s="9"/>
      <c r="SCS405" s="9"/>
      <c r="SCT405" s="9"/>
      <c r="SCU405" s="9"/>
      <c r="SCV405" s="9"/>
      <c r="SCW405" s="9"/>
      <c r="SCX405" s="9"/>
      <c r="SCY405" s="9"/>
      <c r="SCZ405" s="9"/>
      <c r="SDA405" s="9"/>
      <c r="SDB405" s="9"/>
      <c r="SDC405" s="9"/>
      <c r="SDD405" s="9"/>
      <c r="SDE405" s="9"/>
      <c r="SDF405" s="9"/>
      <c r="SDG405" s="9"/>
      <c r="SDH405" s="9"/>
      <c r="SDI405" s="9"/>
      <c r="SDJ405" s="9"/>
      <c r="SDK405" s="9"/>
      <c r="SDL405" s="9"/>
      <c r="SDM405" s="9"/>
      <c r="SDN405" s="9"/>
      <c r="SDO405" s="9"/>
      <c r="SDP405" s="9"/>
      <c r="SDQ405" s="9"/>
      <c r="SDR405" s="9"/>
      <c r="SDS405" s="9"/>
      <c r="SDT405" s="9"/>
      <c r="SDU405" s="9"/>
      <c r="SDV405" s="9"/>
      <c r="SDW405" s="9"/>
      <c r="SDX405" s="9"/>
      <c r="SDY405" s="9"/>
      <c r="SDZ405" s="9"/>
      <c r="SEA405" s="9"/>
      <c r="SEB405" s="9"/>
      <c r="SEC405" s="9"/>
      <c r="SED405" s="9"/>
      <c r="SEE405" s="9"/>
      <c r="SEF405" s="9"/>
      <c r="SEG405" s="9"/>
      <c r="SEH405" s="9"/>
      <c r="SEI405" s="9"/>
      <c r="SEJ405" s="9"/>
      <c r="SEK405" s="9"/>
      <c r="SEL405" s="9"/>
      <c r="SEM405" s="9"/>
      <c r="SEN405" s="9"/>
      <c r="SEO405" s="9"/>
      <c r="SEP405" s="9"/>
      <c r="SEQ405" s="9"/>
      <c r="SER405" s="9"/>
      <c r="SES405" s="9"/>
      <c r="SET405" s="9"/>
      <c r="SEU405" s="9"/>
      <c r="SEV405" s="9"/>
      <c r="SEW405" s="9"/>
      <c r="SEX405" s="9"/>
      <c r="SEY405" s="9"/>
      <c r="SEZ405" s="9"/>
      <c r="SFA405" s="9"/>
      <c r="SFB405" s="9"/>
      <c r="SFC405" s="9"/>
      <c r="SFD405" s="9"/>
      <c r="SFE405" s="9"/>
      <c r="SFF405" s="9"/>
      <c r="SFG405" s="9"/>
      <c r="SFH405" s="9"/>
      <c r="SFI405" s="9"/>
      <c r="SFJ405" s="9"/>
      <c r="SFK405" s="9"/>
      <c r="SFL405" s="9"/>
      <c r="SFM405" s="9"/>
      <c r="SFN405" s="9"/>
      <c r="SFO405" s="9"/>
      <c r="SFP405" s="9"/>
      <c r="SFQ405" s="9"/>
      <c r="SFR405" s="9"/>
      <c r="SFS405" s="9"/>
      <c r="SFT405" s="9"/>
      <c r="SFU405" s="9"/>
      <c r="SFV405" s="9"/>
      <c r="SFW405" s="9"/>
      <c r="SFX405" s="9"/>
      <c r="SFY405" s="9"/>
      <c r="SFZ405" s="9"/>
      <c r="SGA405" s="9"/>
      <c r="SGB405" s="9"/>
      <c r="SGC405" s="9"/>
      <c r="SGD405" s="9"/>
      <c r="SGE405" s="9"/>
      <c r="SGF405" s="9"/>
      <c r="SGG405" s="9"/>
      <c r="SGH405" s="9"/>
      <c r="SGI405" s="9"/>
      <c r="SGJ405" s="9"/>
      <c r="SGK405" s="9"/>
      <c r="SGL405" s="9"/>
      <c r="SGM405" s="9"/>
      <c r="SGN405" s="9"/>
      <c r="SGO405" s="9"/>
      <c r="SGP405" s="9"/>
      <c r="SGQ405" s="9"/>
      <c r="SGR405" s="9"/>
      <c r="SGS405" s="9"/>
      <c r="SGT405" s="9"/>
      <c r="SGU405" s="9"/>
      <c r="SGV405" s="9"/>
      <c r="SGW405" s="9"/>
      <c r="SGX405" s="9"/>
      <c r="SGY405" s="9"/>
      <c r="SGZ405" s="9"/>
      <c r="SHA405" s="9"/>
      <c r="SHB405" s="9"/>
      <c r="SHC405" s="9"/>
      <c r="SHD405" s="9"/>
      <c r="SHE405" s="9"/>
      <c r="SHF405" s="9"/>
      <c r="SHG405" s="9"/>
      <c r="SHH405" s="9"/>
      <c r="SHI405" s="9"/>
      <c r="SHJ405" s="9"/>
      <c r="SHK405" s="9"/>
      <c r="SHL405" s="9"/>
      <c r="SHM405" s="9"/>
      <c r="SHN405" s="9"/>
      <c r="SHO405" s="9"/>
      <c r="SHP405" s="9"/>
      <c r="SHQ405" s="9"/>
      <c r="SHR405" s="9"/>
      <c r="SHS405" s="9"/>
      <c r="SHT405" s="9"/>
      <c r="SHU405" s="9"/>
      <c r="SHV405" s="9"/>
      <c r="SHW405" s="9"/>
      <c r="SHX405" s="9"/>
      <c r="SHY405" s="9"/>
      <c r="SHZ405" s="9"/>
      <c r="SIA405" s="9"/>
      <c r="SIB405" s="9"/>
      <c r="SIC405" s="9"/>
      <c r="SID405" s="9"/>
      <c r="SIE405" s="9"/>
      <c r="SIF405" s="9"/>
      <c r="SIG405" s="9"/>
      <c r="SIH405" s="9"/>
      <c r="SII405" s="9"/>
      <c r="SIJ405" s="9"/>
      <c r="SIK405" s="9"/>
      <c r="SIL405" s="9"/>
      <c r="SIM405" s="9"/>
      <c r="SIN405" s="9"/>
      <c r="SIO405" s="9"/>
      <c r="SIP405" s="9"/>
      <c r="SIQ405" s="9"/>
      <c r="SIR405" s="9"/>
      <c r="SIS405" s="9"/>
      <c r="SIT405" s="9"/>
      <c r="SIU405" s="9"/>
      <c r="SIV405" s="9"/>
      <c r="SIW405" s="9"/>
      <c r="SIX405" s="9"/>
      <c r="SIY405" s="9"/>
      <c r="SIZ405" s="9"/>
      <c r="SJA405" s="9"/>
      <c r="SJB405" s="9"/>
      <c r="SJC405" s="9"/>
      <c r="SJD405" s="9"/>
      <c r="SJE405" s="9"/>
      <c r="SJF405" s="9"/>
      <c r="SJG405" s="9"/>
      <c r="SJH405" s="9"/>
      <c r="SJI405" s="9"/>
      <c r="SJJ405" s="9"/>
      <c r="SJK405" s="9"/>
      <c r="SJL405" s="9"/>
      <c r="SJM405" s="9"/>
      <c r="SJN405" s="9"/>
      <c r="SJO405" s="9"/>
      <c r="SJP405" s="9"/>
      <c r="SJQ405" s="9"/>
      <c r="SJR405" s="9"/>
      <c r="SJS405" s="9"/>
      <c r="SJT405" s="9"/>
      <c r="SJU405" s="9"/>
      <c r="SJV405" s="9"/>
      <c r="SJW405" s="9"/>
      <c r="SJX405" s="9"/>
      <c r="SJY405" s="9"/>
      <c r="SJZ405" s="9"/>
      <c r="SKA405" s="9"/>
      <c r="SKB405" s="9"/>
      <c r="SKC405" s="9"/>
      <c r="SKD405" s="9"/>
      <c r="SKE405" s="9"/>
      <c r="SKF405" s="9"/>
      <c r="SKG405" s="9"/>
      <c r="SKH405" s="9"/>
      <c r="SKI405" s="9"/>
      <c r="SKJ405" s="9"/>
      <c r="SKK405" s="9"/>
      <c r="SKL405" s="9"/>
      <c r="SKM405" s="9"/>
      <c r="SKN405" s="9"/>
      <c r="SKO405" s="9"/>
      <c r="SKP405" s="9"/>
      <c r="SKQ405" s="9"/>
      <c r="SKR405" s="9"/>
      <c r="SKS405" s="9"/>
      <c r="SKT405" s="9"/>
      <c r="SKU405" s="9"/>
      <c r="SKV405" s="9"/>
      <c r="SKW405" s="9"/>
      <c r="SKX405" s="9"/>
      <c r="SKY405" s="9"/>
      <c r="SKZ405" s="9"/>
      <c r="SLA405" s="9"/>
      <c r="SLB405" s="9"/>
      <c r="SLC405" s="9"/>
      <c r="SLD405" s="9"/>
      <c r="SLE405" s="9"/>
      <c r="SLF405" s="9"/>
      <c r="SLG405" s="9"/>
      <c r="SLH405" s="9"/>
      <c r="SLI405" s="9"/>
      <c r="SLJ405" s="9"/>
      <c r="SLK405" s="9"/>
      <c r="SLL405" s="9"/>
      <c r="SLM405" s="9"/>
      <c r="SLN405" s="9"/>
      <c r="SLO405" s="9"/>
      <c r="SLP405" s="9"/>
      <c r="SLQ405" s="9"/>
      <c r="SLR405" s="9"/>
      <c r="SLS405" s="9"/>
      <c r="SLT405" s="9"/>
      <c r="SLU405" s="9"/>
      <c r="SLV405" s="9"/>
      <c r="SLW405" s="9"/>
      <c r="SLX405" s="9"/>
      <c r="SLY405" s="9"/>
      <c r="SLZ405" s="9"/>
      <c r="SMA405" s="9"/>
      <c r="SMB405" s="9"/>
      <c r="SMC405" s="9"/>
      <c r="SMD405" s="9"/>
      <c r="SME405" s="9"/>
      <c r="SMF405" s="9"/>
      <c r="SMG405" s="9"/>
      <c r="SMH405" s="9"/>
      <c r="SMI405" s="9"/>
      <c r="SMJ405" s="9"/>
      <c r="SMK405" s="9"/>
      <c r="SML405" s="9"/>
      <c r="SMM405" s="9"/>
      <c r="SMN405" s="9"/>
      <c r="SMO405" s="9"/>
      <c r="SMP405" s="9"/>
      <c r="SMQ405" s="9"/>
      <c r="SMR405" s="9"/>
      <c r="SMS405" s="9"/>
      <c r="SMT405" s="9"/>
      <c r="SMU405" s="9"/>
      <c r="SMV405" s="9"/>
      <c r="SMW405" s="9"/>
      <c r="SMX405" s="9"/>
      <c r="SMY405" s="9"/>
      <c r="SMZ405" s="9"/>
      <c r="SNA405" s="9"/>
      <c r="SNB405" s="9"/>
      <c r="SNC405" s="9"/>
      <c r="SND405" s="9"/>
      <c r="SNE405" s="9"/>
      <c r="SNF405" s="9"/>
      <c r="SNG405" s="9"/>
      <c r="SNH405" s="9"/>
      <c r="SNI405" s="9"/>
      <c r="SNJ405" s="9"/>
      <c r="SNK405" s="9"/>
      <c r="SNL405" s="9"/>
      <c r="SNM405" s="9"/>
      <c r="SNN405" s="9"/>
      <c r="SNO405" s="9"/>
      <c r="SNP405" s="9"/>
      <c r="SNQ405" s="9"/>
      <c r="SNR405" s="9"/>
      <c r="SNS405" s="9"/>
      <c r="SNT405" s="9"/>
      <c r="SNU405" s="9"/>
      <c r="SNV405" s="9"/>
      <c r="SNW405" s="9"/>
      <c r="SNX405" s="9"/>
      <c r="SNY405" s="9"/>
      <c r="SNZ405" s="9"/>
      <c r="SOA405" s="9"/>
      <c r="SOB405" s="9"/>
      <c r="SOC405" s="9"/>
      <c r="SOD405" s="9"/>
      <c r="SOE405" s="9"/>
      <c r="SOF405" s="9"/>
      <c r="SOG405" s="9"/>
      <c r="SOH405" s="9"/>
      <c r="SOI405" s="9"/>
      <c r="SOJ405" s="9"/>
      <c r="SOK405" s="9"/>
      <c r="SOL405" s="9"/>
      <c r="SOM405" s="9"/>
      <c r="SON405" s="9"/>
      <c r="SOO405" s="9"/>
      <c r="SOP405" s="9"/>
      <c r="SOQ405" s="9"/>
      <c r="SOR405" s="9"/>
      <c r="SOS405" s="9"/>
      <c r="SOT405" s="9"/>
      <c r="SOU405" s="9"/>
      <c r="SOV405" s="9"/>
      <c r="SOW405" s="9"/>
      <c r="SOX405" s="9"/>
      <c r="SOY405" s="9"/>
      <c r="SOZ405" s="9"/>
      <c r="SPA405" s="9"/>
      <c r="SPB405" s="9"/>
      <c r="SPC405" s="9"/>
      <c r="SPD405" s="9"/>
      <c r="SPE405" s="9"/>
      <c r="SPF405" s="9"/>
      <c r="SPG405" s="9"/>
      <c r="SPH405" s="9"/>
      <c r="SPI405" s="9"/>
      <c r="SPJ405" s="9"/>
      <c r="SPK405" s="9"/>
      <c r="SPL405" s="9"/>
      <c r="SPM405" s="9"/>
      <c r="SPN405" s="9"/>
      <c r="SPO405" s="9"/>
      <c r="SPP405" s="9"/>
      <c r="SPQ405" s="9"/>
      <c r="SPR405" s="9"/>
      <c r="SPS405" s="9"/>
      <c r="SPT405" s="9"/>
      <c r="SPU405" s="9"/>
      <c r="SPV405" s="9"/>
      <c r="SPW405" s="9"/>
      <c r="SPX405" s="9"/>
      <c r="SPY405" s="9"/>
      <c r="SPZ405" s="9"/>
      <c r="SQA405" s="9"/>
      <c r="SQB405" s="9"/>
      <c r="SQC405" s="9"/>
      <c r="SQD405" s="9"/>
      <c r="SQE405" s="9"/>
      <c r="SQF405" s="9"/>
      <c r="SQG405" s="9"/>
      <c r="SQH405" s="9"/>
      <c r="SQI405" s="9"/>
      <c r="SQJ405" s="9"/>
      <c r="SQK405" s="9"/>
      <c r="SQL405" s="9"/>
      <c r="SQM405" s="9"/>
      <c r="SQN405" s="9"/>
      <c r="SQO405" s="9"/>
      <c r="SQP405" s="9"/>
      <c r="SQQ405" s="9"/>
      <c r="SQR405" s="9"/>
      <c r="SQS405" s="9"/>
      <c r="SQT405" s="9"/>
      <c r="SQU405" s="9"/>
      <c r="SQV405" s="9"/>
      <c r="SQW405" s="9"/>
      <c r="SQX405" s="9"/>
      <c r="SQY405" s="9"/>
      <c r="SQZ405" s="9"/>
      <c r="SRA405" s="9"/>
      <c r="SRB405" s="9"/>
      <c r="SRC405" s="9"/>
      <c r="SRD405" s="9"/>
      <c r="SRE405" s="9"/>
      <c r="SRF405" s="9"/>
      <c r="SRG405" s="9"/>
      <c r="SRH405" s="9"/>
      <c r="SRI405" s="9"/>
      <c r="SRJ405" s="9"/>
      <c r="SRK405" s="9"/>
      <c r="SRL405" s="9"/>
      <c r="SRM405" s="9"/>
      <c r="SRN405" s="9"/>
      <c r="SRO405" s="9"/>
      <c r="SRP405" s="9"/>
      <c r="SRQ405" s="9"/>
      <c r="SRR405" s="9"/>
      <c r="SRS405" s="9"/>
      <c r="SRT405" s="9"/>
      <c r="SRU405" s="9"/>
      <c r="SRV405" s="9"/>
      <c r="SRW405" s="9"/>
      <c r="SRX405" s="9"/>
      <c r="SRY405" s="9"/>
      <c r="SRZ405" s="9"/>
      <c r="SSA405" s="9"/>
      <c r="SSB405" s="9"/>
      <c r="SSC405" s="9"/>
      <c r="SSD405" s="9"/>
      <c r="SSE405" s="9"/>
      <c r="SSF405" s="9"/>
      <c r="SSG405" s="9"/>
      <c r="SSH405" s="9"/>
      <c r="SSI405" s="9"/>
      <c r="SSJ405" s="9"/>
      <c r="SSK405" s="9"/>
      <c r="SSL405" s="9"/>
      <c r="SSM405" s="9"/>
      <c r="SSN405" s="9"/>
      <c r="SSO405" s="9"/>
      <c r="SSP405" s="9"/>
      <c r="SSQ405" s="9"/>
      <c r="SSR405" s="9"/>
      <c r="SSS405" s="9"/>
      <c r="SST405" s="9"/>
      <c r="SSU405" s="9"/>
      <c r="SSV405" s="9"/>
      <c r="SSW405" s="9"/>
      <c r="SSX405" s="9"/>
      <c r="SSY405" s="9"/>
      <c r="SSZ405" s="9"/>
      <c r="STA405" s="9"/>
      <c r="STB405" s="9"/>
      <c r="STC405" s="9"/>
      <c r="STD405" s="9"/>
      <c r="STE405" s="9"/>
      <c r="STF405" s="9"/>
      <c r="STG405" s="9"/>
      <c r="STH405" s="9"/>
      <c r="STI405" s="9"/>
      <c r="STJ405" s="9"/>
      <c r="STK405" s="9"/>
      <c r="STL405" s="9"/>
      <c r="STM405" s="9"/>
      <c r="STN405" s="9"/>
      <c r="STO405" s="9"/>
      <c r="STP405" s="9"/>
      <c r="STQ405" s="9"/>
      <c r="STR405" s="9"/>
      <c r="STS405" s="9"/>
      <c r="STT405" s="9"/>
      <c r="STU405" s="9"/>
      <c r="STV405" s="9"/>
      <c r="STW405" s="9"/>
      <c r="STX405" s="9"/>
      <c r="STY405" s="9"/>
      <c r="STZ405" s="9"/>
      <c r="SUA405" s="9"/>
      <c r="SUB405" s="9"/>
      <c r="SUC405" s="9"/>
      <c r="SUD405" s="9"/>
      <c r="SUE405" s="9"/>
      <c r="SUF405" s="9"/>
      <c r="SUG405" s="9"/>
      <c r="SUH405" s="9"/>
      <c r="SUI405" s="9"/>
      <c r="SUJ405" s="9"/>
      <c r="SUK405" s="9"/>
      <c r="SUL405" s="9"/>
      <c r="SUM405" s="9"/>
      <c r="SUN405" s="9"/>
      <c r="SUO405" s="9"/>
      <c r="SUP405" s="9"/>
      <c r="SUQ405" s="9"/>
      <c r="SUR405" s="9"/>
      <c r="SUS405" s="9"/>
      <c r="SUT405" s="9"/>
      <c r="SUU405" s="9"/>
      <c r="SUV405" s="9"/>
      <c r="SUW405" s="9"/>
      <c r="SUX405" s="9"/>
      <c r="SUY405" s="9"/>
      <c r="SUZ405" s="9"/>
      <c r="SVA405" s="9"/>
      <c r="SVB405" s="9"/>
      <c r="SVC405" s="9"/>
      <c r="SVD405" s="9"/>
      <c r="SVE405" s="9"/>
      <c r="SVF405" s="9"/>
      <c r="SVG405" s="9"/>
      <c r="SVH405" s="9"/>
      <c r="SVI405" s="9"/>
      <c r="SVJ405" s="9"/>
      <c r="SVK405" s="9"/>
      <c r="SVL405" s="9"/>
      <c r="SVM405" s="9"/>
      <c r="SVN405" s="9"/>
      <c r="SVO405" s="9"/>
      <c r="SVP405" s="9"/>
      <c r="SVQ405" s="9"/>
      <c r="SVR405" s="9"/>
      <c r="SVS405" s="9"/>
      <c r="SVT405" s="9"/>
      <c r="SVU405" s="9"/>
      <c r="SVV405" s="9"/>
      <c r="SVW405" s="9"/>
      <c r="SVX405" s="9"/>
      <c r="SVY405" s="9"/>
      <c r="SVZ405" s="9"/>
      <c r="SWA405" s="9"/>
      <c r="SWB405" s="9"/>
      <c r="SWC405" s="9"/>
      <c r="SWD405" s="9"/>
      <c r="SWE405" s="9"/>
      <c r="SWF405" s="9"/>
      <c r="SWG405" s="9"/>
      <c r="SWH405" s="9"/>
      <c r="SWI405" s="9"/>
      <c r="SWJ405" s="9"/>
      <c r="SWK405" s="9"/>
      <c r="SWL405" s="9"/>
      <c r="SWM405" s="9"/>
      <c r="SWN405" s="9"/>
      <c r="SWO405" s="9"/>
      <c r="SWP405" s="9"/>
      <c r="SWQ405" s="9"/>
      <c r="SWR405" s="9"/>
      <c r="SWS405" s="9"/>
      <c r="SWT405" s="9"/>
      <c r="SWU405" s="9"/>
      <c r="SWV405" s="9"/>
      <c r="SWW405" s="9"/>
      <c r="SWX405" s="9"/>
      <c r="SWY405" s="9"/>
      <c r="SWZ405" s="9"/>
      <c r="SXA405" s="9"/>
      <c r="SXB405" s="9"/>
      <c r="SXC405" s="9"/>
      <c r="SXD405" s="9"/>
      <c r="SXE405" s="9"/>
      <c r="SXF405" s="9"/>
      <c r="SXG405" s="9"/>
      <c r="SXH405" s="9"/>
      <c r="SXI405" s="9"/>
      <c r="SXJ405" s="9"/>
      <c r="SXK405" s="9"/>
      <c r="SXL405" s="9"/>
      <c r="SXM405" s="9"/>
      <c r="SXN405" s="9"/>
      <c r="SXO405" s="9"/>
      <c r="SXP405" s="9"/>
      <c r="SXQ405" s="9"/>
      <c r="SXR405" s="9"/>
      <c r="SXS405" s="9"/>
      <c r="SXT405" s="9"/>
      <c r="SXU405" s="9"/>
      <c r="SXV405" s="9"/>
      <c r="SXW405" s="9"/>
      <c r="SXX405" s="9"/>
      <c r="SXY405" s="9"/>
      <c r="SXZ405" s="9"/>
      <c r="SYA405" s="9"/>
      <c r="SYB405" s="9"/>
      <c r="SYC405" s="9"/>
      <c r="SYD405" s="9"/>
      <c r="SYE405" s="9"/>
      <c r="SYF405" s="9"/>
      <c r="SYG405" s="9"/>
      <c r="SYH405" s="9"/>
      <c r="SYI405" s="9"/>
      <c r="SYJ405" s="9"/>
      <c r="SYK405" s="9"/>
      <c r="SYL405" s="9"/>
      <c r="SYM405" s="9"/>
      <c r="SYN405" s="9"/>
      <c r="SYO405" s="9"/>
      <c r="SYP405" s="9"/>
      <c r="SYQ405" s="9"/>
      <c r="SYR405" s="9"/>
      <c r="SYS405" s="9"/>
      <c r="SYT405" s="9"/>
      <c r="SYU405" s="9"/>
      <c r="SYV405" s="9"/>
      <c r="SYW405" s="9"/>
      <c r="SYX405" s="9"/>
      <c r="SYY405" s="9"/>
      <c r="SYZ405" s="9"/>
      <c r="SZA405" s="9"/>
      <c r="SZB405" s="9"/>
      <c r="SZC405" s="9"/>
      <c r="SZD405" s="9"/>
      <c r="SZE405" s="9"/>
      <c r="SZF405" s="9"/>
      <c r="SZG405" s="9"/>
      <c r="SZH405" s="9"/>
      <c r="SZI405" s="9"/>
      <c r="SZJ405" s="9"/>
      <c r="SZK405" s="9"/>
      <c r="SZL405" s="9"/>
      <c r="SZM405" s="9"/>
      <c r="SZN405" s="9"/>
      <c r="SZO405" s="9"/>
      <c r="SZP405" s="9"/>
      <c r="SZQ405" s="9"/>
      <c r="SZR405" s="9"/>
      <c r="SZS405" s="9"/>
      <c r="SZT405" s="9"/>
      <c r="SZU405" s="9"/>
      <c r="SZV405" s="9"/>
      <c r="SZW405" s="9"/>
      <c r="SZX405" s="9"/>
      <c r="SZY405" s="9"/>
      <c r="SZZ405" s="9"/>
      <c r="TAA405" s="9"/>
      <c r="TAB405" s="9"/>
      <c r="TAC405" s="9"/>
      <c r="TAD405" s="9"/>
      <c r="TAE405" s="9"/>
      <c r="TAF405" s="9"/>
      <c r="TAG405" s="9"/>
      <c r="TAH405" s="9"/>
      <c r="TAI405" s="9"/>
      <c r="TAJ405" s="9"/>
      <c r="TAK405" s="9"/>
      <c r="TAL405" s="9"/>
      <c r="TAM405" s="9"/>
      <c r="TAN405" s="9"/>
      <c r="TAO405" s="9"/>
      <c r="TAP405" s="9"/>
      <c r="TAQ405" s="9"/>
      <c r="TAR405" s="9"/>
      <c r="TAS405" s="9"/>
      <c r="TAT405" s="9"/>
      <c r="TAU405" s="9"/>
      <c r="TAV405" s="9"/>
      <c r="TAW405" s="9"/>
      <c r="TAX405" s="9"/>
      <c r="TAY405" s="9"/>
      <c r="TAZ405" s="9"/>
      <c r="TBA405" s="9"/>
      <c r="TBB405" s="9"/>
      <c r="TBC405" s="9"/>
      <c r="TBD405" s="9"/>
      <c r="TBE405" s="9"/>
      <c r="TBF405" s="9"/>
      <c r="TBG405" s="9"/>
      <c r="TBH405" s="9"/>
      <c r="TBI405" s="9"/>
      <c r="TBJ405" s="9"/>
      <c r="TBK405" s="9"/>
      <c r="TBL405" s="9"/>
      <c r="TBM405" s="9"/>
      <c r="TBN405" s="9"/>
      <c r="TBO405" s="9"/>
      <c r="TBP405" s="9"/>
      <c r="TBQ405" s="9"/>
      <c r="TBR405" s="9"/>
      <c r="TBS405" s="9"/>
      <c r="TBT405" s="9"/>
      <c r="TBU405" s="9"/>
      <c r="TBV405" s="9"/>
      <c r="TBW405" s="9"/>
      <c r="TBX405" s="9"/>
      <c r="TBY405" s="9"/>
      <c r="TBZ405" s="9"/>
      <c r="TCA405" s="9"/>
      <c r="TCB405" s="9"/>
      <c r="TCC405" s="9"/>
      <c r="TCD405" s="9"/>
      <c r="TCE405" s="9"/>
      <c r="TCF405" s="9"/>
      <c r="TCG405" s="9"/>
      <c r="TCH405" s="9"/>
      <c r="TCI405" s="9"/>
      <c r="TCJ405" s="9"/>
      <c r="TCK405" s="9"/>
      <c r="TCL405" s="9"/>
      <c r="TCM405" s="9"/>
      <c r="TCN405" s="9"/>
      <c r="TCO405" s="9"/>
      <c r="TCP405" s="9"/>
      <c r="TCQ405" s="9"/>
      <c r="TCR405" s="9"/>
      <c r="TCS405" s="9"/>
      <c r="TCT405" s="9"/>
      <c r="TCU405" s="9"/>
      <c r="TCV405" s="9"/>
      <c r="TCW405" s="9"/>
      <c r="TCX405" s="9"/>
      <c r="TCY405" s="9"/>
      <c r="TCZ405" s="9"/>
      <c r="TDA405" s="9"/>
      <c r="TDB405" s="9"/>
      <c r="TDC405" s="9"/>
      <c r="TDD405" s="9"/>
      <c r="TDE405" s="9"/>
      <c r="TDF405" s="9"/>
      <c r="TDG405" s="9"/>
      <c r="TDH405" s="9"/>
      <c r="TDI405" s="9"/>
      <c r="TDJ405" s="9"/>
      <c r="TDK405" s="9"/>
      <c r="TDL405" s="9"/>
      <c r="TDM405" s="9"/>
      <c r="TDN405" s="9"/>
      <c r="TDO405" s="9"/>
      <c r="TDP405" s="9"/>
      <c r="TDQ405" s="9"/>
      <c r="TDR405" s="9"/>
      <c r="TDS405" s="9"/>
      <c r="TDT405" s="9"/>
      <c r="TDU405" s="9"/>
      <c r="TDV405" s="9"/>
      <c r="TDW405" s="9"/>
      <c r="TDX405" s="9"/>
      <c r="TDY405" s="9"/>
      <c r="TDZ405" s="9"/>
      <c r="TEA405" s="9"/>
      <c r="TEB405" s="9"/>
      <c r="TEC405" s="9"/>
      <c r="TED405" s="9"/>
      <c r="TEE405" s="9"/>
      <c r="TEF405" s="9"/>
      <c r="TEG405" s="9"/>
      <c r="TEH405" s="9"/>
      <c r="TEI405" s="9"/>
      <c r="TEJ405" s="9"/>
      <c r="TEK405" s="9"/>
      <c r="TEL405" s="9"/>
      <c r="TEM405" s="9"/>
      <c r="TEN405" s="9"/>
      <c r="TEO405" s="9"/>
      <c r="TEP405" s="9"/>
      <c r="TEQ405" s="9"/>
      <c r="TER405" s="9"/>
      <c r="TES405" s="9"/>
      <c r="TET405" s="9"/>
      <c r="TEU405" s="9"/>
      <c r="TEV405" s="9"/>
      <c r="TEW405" s="9"/>
      <c r="TEX405" s="9"/>
      <c r="TEY405" s="9"/>
      <c r="TEZ405" s="9"/>
      <c r="TFA405" s="9"/>
      <c r="TFB405" s="9"/>
      <c r="TFC405" s="9"/>
      <c r="TFD405" s="9"/>
      <c r="TFE405" s="9"/>
      <c r="TFF405" s="9"/>
      <c r="TFG405" s="9"/>
      <c r="TFH405" s="9"/>
      <c r="TFI405" s="9"/>
      <c r="TFJ405" s="9"/>
      <c r="TFK405" s="9"/>
      <c r="TFL405" s="9"/>
      <c r="TFM405" s="9"/>
      <c r="TFN405" s="9"/>
      <c r="TFO405" s="9"/>
      <c r="TFP405" s="9"/>
      <c r="TFQ405" s="9"/>
      <c r="TFR405" s="9"/>
      <c r="TFS405" s="9"/>
      <c r="TFT405" s="9"/>
      <c r="TFU405" s="9"/>
      <c r="TFV405" s="9"/>
      <c r="TFW405" s="9"/>
      <c r="TFX405" s="9"/>
      <c r="TFY405" s="9"/>
      <c r="TFZ405" s="9"/>
      <c r="TGA405" s="9"/>
      <c r="TGB405" s="9"/>
      <c r="TGC405" s="9"/>
      <c r="TGD405" s="9"/>
      <c r="TGE405" s="9"/>
      <c r="TGF405" s="9"/>
      <c r="TGG405" s="9"/>
      <c r="TGH405" s="9"/>
      <c r="TGI405" s="9"/>
      <c r="TGJ405" s="9"/>
      <c r="TGK405" s="9"/>
      <c r="TGL405" s="9"/>
      <c r="TGM405" s="9"/>
      <c r="TGN405" s="9"/>
      <c r="TGO405" s="9"/>
      <c r="TGP405" s="9"/>
      <c r="TGQ405" s="9"/>
      <c r="TGR405" s="9"/>
      <c r="TGS405" s="9"/>
      <c r="TGT405" s="9"/>
      <c r="TGU405" s="9"/>
      <c r="TGV405" s="9"/>
      <c r="TGW405" s="9"/>
      <c r="TGX405" s="9"/>
      <c r="TGY405" s="9"/>
      <c r="TGZ405" s="9"/>
      <c r="THA405" s="9"/>
      <c r="THB405" s="9"/>
      <c r="THC405" s="9"/>
      <c r="THD405" s="9"/>
      <c r="THE405" s="9"/>
      <c r="THF405" s="9"/>
      <c r="THG405" s="9"/>
      <c r="THH405" s="9"/>
      <c r="THI405" s="9"/>
      <c r="THJ405" s="9"/>
      <c r="THK405" s="9"/>
      <c r="THL405" s="9"/>
      <c r="THM405" s="9"/>
      <c r="THN405" s="9"/>
      <c r="THO405" s="9"/>
      <c r="THP405" s="9"/>
      <c r="THQ405" s="9"/>
      <c r="THR405" s="9"/>
      <c r="THS405" s="9"/>
      <c r="THT405" s="9"/>
      <c r="THU405" s="9"/>
      <c r="THV405" s="9"/>
      <c r="THW405" s="9"/>
      <c r="THX405" s="9"/>
      <c r="THY405" s="9"/>
      <c r="THZ405" s="9"/>
      <c r="TIA405" s="9"/>
      <c r="TIB405" s="9"/>
      <c r="TIC405" s="9"/>
      <c r="TID405" s="9"/>
      <c r="TIE405" s="9"/>
      <c r="TIF405" s="9"/>
      <c r="TIG405" s="9"/>
      <c r="TIH405" s="9"/>
      <c r="TII405" s="9"/>
      <c r="TIJ405" s="9"/>
      <c r="TIK405" s="9"/>
      <c r="TIL405" s="9"/>
      <c r="TIM405" s="9"/>
      <c r="TIN405" s="9"/>
      <c r="TIO405" s="9"/>
      <c r="TIP405" s="9"/>
      <c r="TIQ405" s="9"/>
      <c r="TIR405" s="9"/>
      <c r="TIS405" s="9"/>
      <c r="TIT405" s="9"/>
      <c r="TIU405" s="9"/>
      <c r="TIV405" s="9"/>
      <c r="TIW405" s="9"/>
      <c r="TIX405" s="9"/>
      <c r="TIY405" s="9"/>
      <c r="TIZ405" s="9"/>
      <c r="TJA405" s="9"/>
      <c r="TJB405" s="9"/>
      <c r="TJC405" s="9"/>
      <c r="TJD405" s="9"/>
      <c r="TJE405" s="9"/>
      <c r="TJF405" s="9"/>
      <c r="TJG405" s="9"/>
      <c r="TJH405" s="9"/>
      <c r="TJI405" s="9"/>
      <c r="TJJ405" s="9"/>
      <c r="TJK405" s="9"/>
      <c r="TJL405" s="9"/>
      <c r="TJM405" s="9"/>
      <c r="TJN405" s="9"/>
      <c r="TJO405" s="9"/>
      <c r="TJP405" s="9"/>
      <c r="TJQ405" s="9"/>
      <c r="TJR405" s="9"/>
      <c r="TJS405" s="9"/>
      <c r="TJT405" s="9"/>
      <c r="TJU405" s="9"/>
      <c r="TJV405" s="9"/>
      <c r="TJW405" s="9"/>
      <c r="TJX405" s="9"/>
      <c r="TJY405" s="9"/>
      <c r="TJZ405" s="9"/>
      <c r="TKA405" s="9"/>
      <c r="TKB405" s="9"/>
      <c r="TKC405" s="9"/>
      <c r="TKD405" s="9"/>
      <c r="TKE405" s="9"/>
      <c r="TKF405" s="9"/>
      <c r="TKG405" s="9"/>
      <c r="TKH405" s="9"/>
      <c r="TKI405" s="9"/>
      <c r="TKJ405" s="9"/>
      <c r="TKK405" s="9"/>
      <c r="TKL405" s="9"/>
      <c r="TKM405" s="9"/>
      <c r="TKN405" s="9"/>
      <c r="TKO405" s="9"/>
      <c r="TKP405" s="9"/>
      <c r="TKQ405" s="9"/>
      <c r="TKR405" s="9"/>
      <c r="TKS405" s="9"/>
      <c r="TKT405" s="9"/>
      <c r="TKU405" s="9"/>
      <c r="TKV405" s="9"/>
      <c r="TKW405" s="9"/>
      <c r="TKX405" s="9"/>
      <c r="TKY405" s="9"/>
      <c r="TKZ405" s="9"/>
      <c r="TLA405" s="9"/>
      <c r="TLB405" s="9"/>
      <c r="TLC405" s="9"/>
      <c r="TLD405" s="9"/>
      <c r="TLE405" s="9"/>
      <c r="TLF405" s="9"/>
      <c r="TLG405" s="9"/>
      <c r="TLH405" s="9"/>
      <c r="TLI405" s="9"/>
      <c r="TLJ405" s="9"/>
      <c r="TLK405" s="9"/>
      <c r="TLL405" s="9"/>
      <c r="TLM405" s="9"/>
      <c r="TLN405" s="9"/>
      <c r="TLO405" s="9"/>
      <c r="TLP405" s="9"/>
      <c r="TLQ405" s="9"/>
      <c r="TLR405" s="9"/>
      <c r="TLS405" s="9"/>
      <c r="TLT405" s="9"/>
      <c r="TLU405" s="9"/>
      <c r="TLV405" s="9"/>
      <c r="TLW405" s="9"/>
      <c r="TLX405" s="9"/>
      <c r="TLY405" s="9"/>
      <c r="TLZ405" s="9"/>
      <c r="TMA405" s="9"/>
      <c r="TMB405" s="9"/>
      <c r="TMC405" s="9"/>
      <c r="TMD405" s="9"/>
      <c r="TME405" s="9"/>
      <c r="TMF405" s="9"/>
      <c r="TMG405" s="9"/>
      <c r="TMH405" s="9"/>
      <c r="TMI405" s="9"/>
      <c r="TMJ405" s="9"/>
      <c r="TMK405" s="9"/>
      <c r="TML405" s="9"/>
      <c r="TMM405" s="9"/>
      <c r="TMN405" s="9"/>
      <c r="TMO405" s="9"/>
      <c r="TMP405" s="9"/>
      <c r="TMQ405" s="9"/>
      <c r="TMR405" s="9"/>
      <c r="TMS405" s="9"/>
      <c r="TMT405" s="9"/>
      <c r="TMU405" s="9"/>
      <c r="TMV405" s="9"/>
      <c r="TMW405" s="9"/>
      <c r="TMX405" s="9"/>
      <c r="TMY405" s="9"/>
      <c r="TMZ405" s="9"/>
      <c r="TNA405" s="9"/>
      <c r="TNB405" s="9"/>
      <c r="TNC405" s="9"/>
      <c r="TND405" s="9"/>
      <c r="TNE405" s="9"/>
      <c r="TNF405" s="9"/>
      <c r="TNG405" s="9"/>
      <c r="TNH405" s="9"/>
      <c r="TNI405" s="9"/>
      <c r="TNJ405" s="9"/>
      <c r="TNK405" s="9"/>
      <c r="TNL405" s="9"/>
      <c r="TNM405" s="9"/>
      <c r="TNN405" s="9"/>
      <c r="TNO405" s="9"/>
      <c r="TNP405" s="9"/>
      <c r="TNQ405" s="9"/>
      <c r="TNR405" s="9"/>
      <c r="TNS405" s="9"/>
      <c r="TNT405" s="9"/>
      <c r="TNU405" s="9"/>
      <c r="TNV405" s="9"/>
      <c r="TNW405" s="9"/>
      <c r="TNX405" s="9"/>
      <c r="TNY405" s="9"/>
      <c r="TNZ405" s="9"/>
      <c r="TOA405" s="9"/>
      <c r="TOB405" s="9"/>
      <c r="TOC405" s="9"/>
      <c r="TOD405" s="9"/>
      <c r="TOE405" s="9"/>
      <c r="TOF405" s="9"/>
      <c r="TOG405" s="9"/>
      <c r="TOH405" s="9"/>
      <c r="TOI405" s="9"/>
      <c r="TOJ405" s="9"/>
      <c r="TOK405" s="9"/>
      <c r="TOL405" s="9"/>
      <c r="TOM405" s="9"/>
      <c r="TON405" s="9"/>
      <c r="TOO405" s="9"/>
      <c r="TOP405" s="9"/>
      <c r="TOQ405" s="9"/>
      <c r="TOR405" s="9"/>
      <c r="TOS405" s="9"/>
      <c r="TOT405" s="9"/>
      <c r="TOU405" s="9"/>
      <c r="TOV405" s="9"/>
      <c r="TOW405" s="9"/>
      <c r="TOX405" s="9"/>
      <c r="TOY405" s="9"/>
      <c r="TOZ405" s="9"/>
      <c r="TPA405" s="9"/>
      <c r="TPB405" s="9"/>
      <c r="TPC405" s="9"/>
      <c r="TPD405" s="9"/>
      <c r="TPE405" s="9"/>
      <c r="TPF405" s="9"/>
      <c r="TPG405" s="9"/>
      <c r="TPH405" s="9"/>
      <c r="TPI405" s="9"/>
      <c r="TPJ405" s="9"/>
      <c r="TPK405" s="9"/>
      <c r="TPL405" s="9"/>
      <c r="TPM405" s="9"/>
      <c r="TPN405" s="9"/>
      <c r="TPO405" s="9"/>
      <c r="TPP405" s="9"/>
      <c r="TPQ405" s="9"/>
      <c r="TPR405" s="9"/>
      <c r="TPS405" s="9"/>
      <c r="TPT405" s="9"/>
      <c r="TPU405" s="9"/>
      <c r="TPV405" s="9"/>
      <c r="TPW405" s="9"/>
      <c r="TPX405" s="9"/>
      <c r="TPY405" s="9"/>
      <c r="TPZ405" s="9"/>
      <c r="TQA405" s="9"/>
      <c r="TQB405" s="9"/>
      <c r="TQC405" s="9"/>
      <c r="TQD405" s="9"/>
      <c r="TQE405" s="9"/>
      <c r="TQF405" s="9"/>
      <c r="TQG405" s="9"/>
      <c r="TQH405" s="9"/>
      <c r="TQI405" s="9"/>
      <c r="TQJ405" s="9"/>
      <c r="TQK405" s="9"/>
      <c r="TQL405" s="9"/>
      <c r="TQM405" s="9"/>
      <c r="TQN405" s="9"/>
      <c r="TQO405" s="9"/>
      <c r="TQP405" s="9"/>
      <c r="TQQ405" s="9"/>
      <c r="TQR405" s="9"/>
      <c r="TQS405" s="9"/>
      <c r="TQT405" s="9"/>
      <c r="TQU405" s="9"/>
      <c r="TQV405" s="9"/>
      <c r="TQW405" s="9"/>
      <c r="TQX405" s="9"/>
      <c r="TQY405" s="9"/>
      <c r="TQZ405" s="9"/>
      <c r="TRA405" s="9"/>
      <c r="TRB405" s="9"/>
      <c r="TRC405" s="9"/>
      <c r="TRD405" s="9"/>
      <c r="TRE405" s="9"/>
      <c r="TRF405" s="9"/>
      <c r="TRG405" s="9"/>
      <c r="TRH405" s="9"/>
      <c r="TRI405" s="9"/>
      <c r="TRJ405" s="9"/>
      <c r="TRK405" s="9"/>
      <c r="TRL405" s="9"/>
      <c r="TRM405" s="9"/>
      <c r="TRN405" s="9"/>
      <c r="TRO405" s="9"/>
      <c r="TRP405" s="9"/>
      <c r="TRQ405" s="9"/>
      <c r="TRR405" s="9"/>
      <c r="TRS405" s="9"/>
      <c r="TRT405" s="9"/>
      <c r="TRU405" s="9"/>
      <c r="TRV405" s="9"/>
      <c r="TRW405" s="9"/>
      <c r="TRX405" s="9"/>
      <c r="TRY405" s="9"/>
      <c r="TRZ405" s="9"/>
      <c r="TSA405" s="9"/>
      <c r="TSB405" s="9"/>
      <c r="TSC405" s="9"/>
      <c r="TSD405" s="9"/>
      <c r="TSE405" s="9"/>
      <c r="TSF405" s="9"/>
      <c r="TSG405" s="9"/>
      <c r="TSH405" s="9"/>
      <c r="TSI405" s="9"/>
      <c r="TSJ405" s="9"/>
      <c r="TSK405" s="9"/>
      <c r="TSL405" s="9"/>
      <c r="TSM405" s="9"/>
      <c r="TSN405" s="9"/>
      <c r="TSO405" s="9"/>
      <c r="TSP405" s="9"/>
      <c r="TSQ405" s="9"/>
      <c r="TSR405" s="9"/>
      <c r="TSS405" s="9"/>
      <c r="TST405" s="9"/>
      <c r="TSU405" s="9"/>
      <c r="TSV405" s="9"/>
      <c r="TSW405" s="9"/>
      <c r="TSX405" s="9"/>
      <c r="TSY405" s="9"/>
      <c r="TSZ405" s="9"/>
      <c r="TTA405" s="9"/>
      <c r="TTB405" s="9"/>
      <c r="TTC405" s="9"/>
      <c r="TTD405" s="9"/>
      <c r="TTE405" s="9"/>
      <c r="TTF405" s="9"/>
      <c r="TTG405" s="9"/>
      <c r="TTH405" s="9"/>
      <c r="TTI405" s="9"/>
      <c r="TTJ405" s="9"/>
      <c r="TTK405" s="9"/>
      <c r="TTL405" s="9"/>
      <c r="TTM405" s="9"/>
      <c r="TTN405" s="9"/>
      <c r="TTO405" s="9"/>
      <c r="TTP405" s="9"/>
      <c r="TTQ405" s="9"/>
      <c r="TTR405" s="9"/>
      <c r="TTS405" s="9"/>
      <c r="TTT405" s="9"/>
      <c r="TTU405" s="9"/>
      <c r="TTV405" s="9"/>
      <c r="TTW405" s="9"/>
      <c r="TTX405" s="9"/>
      <c r="TTY405" s="9"/>
      <c r="TTZ405" s="9"/>
      <c r="TUA405" s="9"/>
      <c r="TUB405" s="9"/>
      <c r="TUC405" s="9"/>
      <c r="TUD405" s="9"/>
      <c r="TUE405" s="9"/>
      <c r="TUF405" s="9"/>
      <c r="TUG405" s="9"/>
      <c r="TUH405" s="9"/>
      <c r="TUI405" s="9"/>
      <c r="TUJ405" s="9"/>
      <c r="TUK405" s="9"/>
      <c r="TUL405" s="9"/>
      <c r="TUM405" s="9"/>
      <c r="TUN405" s="9"/>
      <c r="TUO405" s="9"/>
      <c r="TUP405" s="9"/>
      <c r="TUQ405" s="9"/>
      <c r="TUR405" s="9"/>
      <c r="TUS405" s="9"/>
      <c r="TUT405" s="9"/>
      <c r="TUU405" s="9"/>
      <c r="TUV405" s="9"/>
      <c r="TUW405" s="9"/>
      <c r="TUX405" s="9"/>
      <c r="TUY405" s="9"/>
      <c r="TUZ405" s="9"/>
      <c r="TVA405" s="9"/>
      <c r="TVB405" s="9"/>
      <c r="TVC405" s="9"/>
      <c r="TVD405" s="9"/>
      <c r="TVE405" s="9"/>
      <c r="TVF405" s="9"/>
      <c r="TVG405" s="9"/>
      <c r="TVH405" s="9"/>
      <c r="TVI405" s="9"/>
      <c r="TVJ405" s="9"/>
      <c r="TVK405" s="9"/>
      <c r="TVL405" s="9"/>
      <c r="TVM405" s="9"/>
      <c r="TVN405" s="9"/>
      <c r="TVO405" s="9"/>
      <c r="TVP405" s="9"/>
      <c r="TVQ405" s="9"/>
      <c r="TVR405" s="9"/>
      <c r="TVS405" s="9"/>
      <c r="TVT405" s="9"/>
      <c r="TVU405" s="9"/>
      <c r="TVV405" s="9"/>
      <c r="TVW405" s="9"/>
      <c r="TVX405" s="9"/>
      <c r="TVY405" s="9"/>
      <c r="TVZ405" s="9"/>
      <c r="TWA405" s="9"/>
      <c r="TWB405" s="9"/>
      <c r="TWC405" s="9"/>
      <c r="TWD405" s="9"/>
      <c r="TWE405" s="9"/>
      <c r="TWF405" s="9"/>
      <c r="TWG405" s="9"/>
      <c r="TWH405" s="9"/>
      <c r="TWI405" s="9"/>
      <c r="TWJ405" s="9"/>
      <c r="TWK405" s="9"/>
      <c r="TWL405" s="9"/>
      <c r="TWM405" s="9"/>
      <c r="TWN405" s="9"/>
      <c r="TWO405" s="9"/>
      <c r="TWP405" s="9"/>
      <c r="TWQ405" s="9"/>
      <c r="TWR405" s="9"/>
      <c r="TWS405" s="9"/>
      <c r="TWT405" s="9"/>
      <c r="TWU405" s="9"/>
      <c r="TWV405" s="9"/>
      <c r="TWW405" s="9"/>
      <c r="TWX405" s="9"/>
      <c r="TWY405" s="9"/>
      <c r="TWZ405" s="9"/>
      <c r="TXA405" s="9"/>
      <c r="TXB405" s="9"/>
      <c r="TXC405" s="9"/>
      <c r="TXD405" s="9"/>
      <c r="TXE405" s="9"/>
      <c r="TXF405" s="9"/>
      <c r="TXG405" s="9"/>
      <c r="TXH405" s="9"/>
      <c r="TXI405" s="9"/>
      <c r="TXJ405" s="9"/>
      <c r="TXK405" s="9"/>
      <c r="TXL405" s="9"/>
      <c r="TXM405" s="9"/>
      <c r="TXN405" s="9"/>
      <c r="TXO405" s="9"/>
      <c r="TXP405" s="9"/>
      <c r="TXQ405" s="9"/>
      <c r="TXR405" s="9"/>
      <c r="TXS405" s="9"/>
      <c r="TXT405" s="9"/>
      <c r="TXU405" s="9"/>
      <c r="TXV405" s="9"/>
      <c r="TXW405" s="9"/>
      <c r="TXX405" s="9"/>
      <c r="TXY405" s="9"/>
      <c r="TXZ405" s="9"/>
      <c r="TYA405" s="9"/>
      <c r="TYB405" s="9"/>
      <c r="TYC405" s="9"/>
      <c r="TYD405" s="9"/>
      <c r="TYE405" s="9"/>
      <c r="TYF405" s="9"/>
      <c r="TYG405" s="9"/>
      <c r="TYH405" s="9"/>
      <c r="TYI405" s="9"/>
      <c r="TYJ405" s="9"/>
      <c r="TYK405" s="9"/>
      <c r="TYL405" s="9"/>
      <c r="TYM405" s="9"/>
      <c r="TYN405" s="9"/>
      <c r="TYO405" s="9"/>
      <c r="TYP405" s="9"/>
      <c r="TYQ405" s="9"/>
      <c r="TYR405" s="9"/>
      <c r="TYS405" s="9"/>
      <c r="TYT405" s="9"/>
      <c r="TYU405" s="9"/>
      <c r="TYV405" s="9"/>
      <c r="TYW405" s="9"/>
      <c r="TYX405" s="9"/>
      <c r="TYY405" s="9"/>
      <c r="TYZ405" s="9"/>
      <c r="TZA405" s="9"/>
      <c r="TZB405" s="9"/>
      <c r="TZC405" s="9"/>
      <c r="TZD405" s="9"/>
      <c r="TZE405" s="9"/>
      <c r="TZF405" s="9"/>
      <c r="TZG405" s="9"/>
      <c r="TZH405" s="9"/>
      <c r="TZI405" s="9"/>
      <c r="TZJ405" s="9"/>
      <c r="TZK405" s="9"/>
      <c r="TZL405" s="9"/>
      <c r="TZM405" s="9"/>
      <c r="TZN405" s="9"/>
      <c r="TZO405" s="9"/>
      <c r="TZP405" s="9"/>
      <c r="TZQ405" s="9"/>
      <c r="TZR405" s="9"/>
      <c r="TZS405" s="9"/>
      <c r="TZT405" s="9"/>
      <c r="TZU405" s="9"/>
      <c r="TZV405" s="9"/>
      <c r="TZW405" s="9"/>
      <c r="TZX405" s="9"/>
      <c r="TZY405" s="9"/>
      <c r="TZZ405" s="9"/>
      <c r="UAA405" s="9"/>
      <c r="UAB405" s="9"/>
      <c r="UAC405" s="9"/>
      <c r="UAD405" s="9"/>
      <c r="UAE405" s="9"/>
      <c r="UAF405" s="9"/>
      <c r="UAG405" s="9"/>
      <c r="UAH405" s="9"/>
      <c r="UAI405" s="9"/>
      <c r="UAJ405" s="9"/>
      <c r="UAK405" s="9"/>
      <c r="UAL405" s="9"/>
      <c r="UAM405" s="9"/>
      <c r="UAN405" s="9"/>
      <c r="UAO405" s="9"/>
      <c r="UAP405" s="9"/>
      <c r="UAQ405" s="9"/>
      <c r="UAR405" s="9"/>
      <c r="UAS405" s="9"/>
      <c r="UAT405" s="9"/>
      <c r="UAU405" s="9"/>
      <c r="UAV405" s="9"/>
      <c r="UAW405" s="9"/>
      <c r="UAX405" s="9"/>
      <c r="UAY405" s="9"/>
      <c r="UAZ405" s="9"/>
      <c r="UBA405" s="9"/>
      <c r="UBB405" s="9"/>
      <c r="UBC405" s="9"/>
      <c r="UBD405" s="9"/>
      <c r="UBE405" s="9"/>
      <c r="UBF405" s="9"/>
      <c r="UBG405" s="9"/>
      <c r="UBH405" s="9"/>
      <c r="UBI405" s="9"/>
      <c r="UBJ405" s="9"/>
      <c r="UBK405" s="9"/>
      <c r="UBL405" s="9"/>
      <c r="UBM405" s="9"/>
      <c r="UBN405" s="9"/>
      <c r="UBO405" s="9"/>
      <c r="UBP405" s="9"/>
      <c r="UBQ405" s="9"/>
      <c r="UBR405" s="9"/>
      <c r="UBS405" s="9"/>
      <c r="UBT405" s="9"/>
      <c r="UBU405" s="9"/>
      <c r="UBV405" s="9"/>
      <c r="UBW405" s="9"/>
      <c r="UBX405" s="9"/>
      <c r="UBY405" s="9"/>
      <c r="UBZ405" s="9"/>
      <c r="UCA405" s="9"/>
      <c r="UCB405" s="9"/>
      <c r="UCC405" s="9"/>
      <c r="UCD405" s="9"/>
      <c r="UCE405" s="9"/>
      <c r="UCF405" s="9"/>
      <c r="UCG405" s="9"/>
      <c r="UCH405" s="9"/>
      <c r="UCI405" s="9"/>
      <c r="UCJ405" s="9"/>
      <c r="UCK405" s="9"/>
      <c r="UCL405" s="9"/>
      <c r="UCM405" s="9"/>
      <c r="UCN405" s="9"/>
      <c r="UCO405" s="9"/>
      <c r="UCP405" s="9"/>
      <c r="UCQ405" s="9"/>
      <c r="UCR405" s="9"/>
      <c r="UCS405" s="9"/>
      <c r="UCT405" s="9"/>
      <c r="UCU405" s="9"/>
      <c r="UCV405" s="9"/>
      <c r="UCW405" s="9"/>
      <c r="UCX405" s="9"/>
      <c r="UCY405" s="9"/>
      <c r="UCZ405" s="9"/>
      <c r="UDA405" s="9"/>
      <c r="UDB405" s="9"/>
      <c r="UDC405" s="9"/>
      <c r="UDD405" s="9"/>
      <c r="UDE405" s="9"/>
      <c r="UDF405" s="9"/>
      <c r="UDG405" s="9"/>
      <c r="UDH405" s="9"/>
      <c r="UDI405" s="9"/>
      <c r="UDJ405" s="9"/>
      <c r="UDK405" s="9"/>
      <c r="UDL405" s="9"/>
      <c r="UDM405" s="9"/>
      <c r="UDN405" s="9"/>
      <c r="UDO405" s="9"/>
      <c r="UDP405" s="9"/>
      <c r="UDQ405" s="9"/>
      <c r="UDR405" s="9"/>
      <c r="UDS405" s="9"/>
      <c r="UDT405" s="9"/>
      <c r="UDU405" s="9"/>
      <c r="UDV405" s="9"/>
      <c r="UDW405" s="9"/>
      <c r="UDX405" s="9"/>
      <c r="UDY405" s="9"/>
      <c r="UDZ405" s="9"/>
      <c r="UEA405" s="9"/>
      <c r="UEB405" s="9"/>
      <c r="UEC405" s="9"/>
      <c r="UED405" s="9"/>
      <c r="UEE405" s="9"/>
      <c r="UEF405" s="9"/>
      <c r="UEG405" s="9"/>
      <c r="UEH405" s="9"/>
      <c r="UEI405" s="9"/>
      <c r="UEJ405" s="9"/>
      <c r="UEK405" s="9"/>
      <c r="UEL405" s="9"/>
      <c r="UEM405" s="9"/>
      <c r="UEN405" s="9"/>
      <c r="UEO405" s="9"/>
      <c r="UEP405" s="9"/>
      <c r="UEQ405" s="9"/>
      <c r="UER405" s="9"/>
      <c r="UES405" s="9"/>
      <c r="UET405" s="9"/>
      <c r="UEU405" s="9"/>
      <c r="UEV405" s="9"/>
      <c r="UEW405" s="9"/>
      <c r="UEX405" s="9"/>
      <c r="UEY405" s="9"/>
      <c r="UEZ405" s="9"/>
      <c r="UFA405" s="9"/>
      <c r="UFB405" s="9"/>
      <c r="UFC405" s="9"/>
      <c r="UFD405" s="9"/>
      <c r="UFE405" s="9"/>
      <c r="UFF405" s="9"/>
      <c r="UFG405" s="9"/>
      <c r="UFH405" s="9"/>
      <c r="UFI405" s="9"/>
      <c r="UFJ405" s="9"/>
      <c r="UFK405" s="9"/>
      <c r="UFL405" s="9"/>
      <c r="UFM405" s="9"/>
      <c r="UFN405" s="9"/>
      <c r="UFO405" s="9"/>
      <c r="UFP405" s="9"/>
      <c r="UFQ405" s="9"/>
      <c r="UFR405" s="9"/>
      <c r="UFS405" s="9"/>
      <c r="UFT405" s="9"/>
      <c r="UFU405" s="9"/>
      <c r="UFV405" s="9"/>
      <c r="UFW405" s="9"/>
      <c r="UFX405" s="9"/>
      <c r="UFY405" s="9"/>
      <c r="UFZ405" s="9"/>
      <c r="UGA405" s="9"/>
      <c r="UGB405" s="9"/>
      <c r="UGC405" s="9"/>
      <c r="UGD405" s="9"/>
      <c r="UGE405" s="9"/>
      <c r="UGF405" s="9"/>
      <c r="UGG405" s="9"/>
      <c r="UGH405" s="9"/>
      <c r="UGI405" s="9"/>
      <c r="UGJ405" s="9"/>
      <c r="UGK405" s="9"/>
      <c r="UGL405" s="9"/>
      <c r="UGM405" s="9"/>
      <c r="UGN405" s="9"/>
      <c r="UGO405" s="9"/>
      <c r="UGP405" s="9"/>
      <c r="UGQ405" s="9"/>
      <c r="UGR405" s="9"/>
      <c r="UGS405" s="9"/>
      <c r="UGT405" s="9"/>
      <c r="UGU405" s="9"/>
      <c r="UGV405" s="9"/>
      <c r="UGW405" s="9"/>
      <c r="UGX405" s="9"/>
      <c r="UGY405" s="9"/>
      <c r="UGZ405" s="9"/>
      <c r="UHA405" s="9"/>
      <c r="UHB405" s="9"/>
      <c r="UHC405" s="9"/>
      <c r="UHD405" s="9"/>
      <c r="UHE405" s="9"/>
      <c r="UHF405" s="9"/>
      <c r="UHG405" s="9"/>
      <c r="UHH405" s="9"/>
      <c r="UHI405" s="9"/>
      <c r="UHJ405" s="9"/>
      <c r="UHK405" s="9"/>
      <c r="UHL405" s="9"/>
      <c r="UHM405" s="9"/>
      <c r="UHN405" s="9"/>
      <c r="UHO405" s="9"/>
      <c r="UHP405" s="9"/>
      <c r="UHQ405" s="9"/>
      <c r="UHR405" s="9"/>
      <c r="UHS405" s="9"/>
      <c r="UHT405" s="9"/>
      <c r="UHU405" s="9"/>
      <c r="UHV405" s="9"/>
      <c r="UHW405" s="9"/>
      <c r="UHX405" s="9"/>
      <c r="UHY405" s="9"/>
      <c r="UHZ405" s="9"/>
      <c r="UIA405" s="9"/>
      <c r="UIB405" s="9"/>
      <c r="UIC405" s="9"/>
      <c r="UID405" s="9"/>
      <c r="UIE405" s="9"/>
      <c r="UIF405" s="9"/>
      <c r="UIG405" s="9"/>
      <c r="UIH405" s="9"/>
      <c r="UII405" s="9"/>
      <c r="UIJ405" s="9"/>
      <c r="UIK405" s="9"/>
      <c r="UIL405" s="9"/>
      <c r="UIM405" s="9"/>
      <c r="UIN405" s="9"/>
      <c r="UIO405" s="9"/>
      <c r="UIP405" s="9"/>
      <c r="UIQ405" s="9"/>
      <c r="UIR405" s="9"/>
      <c r="UIS405" s="9"/>
      <c r="UIT405" s="9"/>
      <c r="UIU405" s="9"/>
      <c r="UIV405" s="9"/>
      <c r="UIW405" s="9"/>
      <c r="UIX405" s="9"/>
      <c r="UIY405" s="9"/>
      <c r="UIZ405" s="9"/>
      <c r="UJA405" s="9"/>
      <c r="UJB405" s="9"/>
      <c r="UJC405" s="9"/>
      <c r="UJD405" s="9"/>
      <c r="UJE405" s="9"/>
      <c r="UJF405" s="9"/>
      <c r="UJG405" s="9"/>
      <c r="UJH405" s="9"/>
      <c r="UJI405" s="9"/>
      <c r="UJJ405" s="9"/>
      <c r="UJK405" s="9"/>
      <c r="UJL405" s="9"/>
      <c r="UJM405" s="9"/>
      <c r="UJN405" s="9"/>
      <c r="UJO405" s="9"/>
      <c r="UJP405" s="9"/>
      <c r="UJQ405" s="9"/>
      <c r="UJR405" s="9"/>
      <c r="UJS405" s="9"/>
      <c r="UJT405" s="9"/>
      <c r="UJU405" s="9"/>
      <c r="UJV405" s="9"/>
      <c r="UJW405" s="9"/>
      <c r="UJX405" s="9"/>
      <c r="UJY405" s="9"/>
      <c r="UJZ405" s="9"/>
      <c r="UKA405" s="9"/>
      <c r="UKB405" s="9"/>
      <c r="UKC405" s="9"/>
      <c r="UKD405" s="9"/>
      <c r="UKE405" s="9"/>
      <c r="UKF405" s="9"/>
      <c r="UKG405" s="9"/>
      <c r="UKH405" s="9"/>
      <c r="UKI405" s="9"/>
      <c r="UKJ405" s="9"/>
      <c r="UKK405" s="9"/>
      <c r="UKL405" s="9"/>
      <c r="UKM405" s="9"/>
      <c r="UKN405" s="9"/>
      <c r="UKO405" s="9"/>
      <c r="UKP405" s="9"/>
      <c r="UKQ405" s="9"/>
      <c r="UKR405" s="9"/>
      <c r="UKS405" s="9"/>
      <c r="UKT405" s="9"/>
      <c r="UKU405" s="9"/>
      <c r="UKV405" s="9"/>
      <c r="UKW405" s="9"/>
      <c r="UKX405" s="9"/>
      <c r="UKY405" s="9"/>
      <c r="UKZ405" s="9"/>
      <c r="ULA405" s="9"/>
      <c r="ULB405" s="9"/>
      <c r="ULC405" s="9"/>
      <c r="ULD405" s="9"/>
      <c r="ULE405" s="9"/>
      <c r="ULF405" s="9"/>
      <c r="ULG405" s="9"/>
      <c r="ULH405" s="9"/>
      <c r="ULI405" s="9"/>
      <c r="ULJ405" s="9"/>
      <c r="ULK405" s="9"/>
      <c r="ULL405" s="9"/>
      <c r="ULM405" s="9"/>
      <c r="ULN405" s="9"/>
      <c r="ULO405" s="9"/>
      <c r="ULP405" s="9"/>
      <c r="ULQ405" s="9"/>
      <c r="ULR405" s="9"/>
      <c r="ULS405" s="9"/>
      <c r="ULT405" s="9"/>
      <c r="ULU405" s="9"/>
      <c r="ULV405" s="9"/>
      <c r="ULW405" s="9"/>
      <c r="ULX405" s="9"/>
      <c r="ULY405" s="9"/>
      <c r="ULZ405" s="9"/>
      <c r="UMA405" s="9"/>
      <c r="UMB405" s="9"/>
      <c r="UMC405" s="9"/>
      <c r="UMD405" s="9"/>
      <c r="UME405" s="9"/>
      <c r="UMF405" s="9"/>
      <c r="UMG405" s="9"/>
      <c r="UMH405" s="9"/>
      <c r="UMI405" s="9"/>
      <c r="UMJ405" s="9"/>
      <c r="UMK405" s="9"/>
      <c r="UML405" s="9"/>
      <c r="UMM405" s="9"/>
      <c r="UMN405" s="9"/>
      <c r="UMO405" s="9"/>
      <c r="UMP405" s="9"/>
      <c r="UMQ405" s="9"/>
      <c r="UMR405" s="9"/>
      <c r="UMS405" s="9"/>
      <c r="UMT405" s="9"/>
      <c r="UMU405" s="9"/>
      <c r="UMV405" s="9"/>
      <c r="UMW405" s="9"/>
      <c r="UMX405" s="9"/>
      <c r="UMY405" s="9"/>
      <c r="UMZ405" s="9"/>
      <c r="UNA405" s="9"/>
      <c r="UNB405" s="9"/>
      <c r="UNC405" s="9"/>
      <c r="UND405" s="9"/>
      <c r="UNE405" s="9"/>
      <c r="UNF405" s="9"/>
      <c r="UNG405" s="9"/>
      <c r="UNH405" s="9"/>
      <c r="UNI405" s="9"/>
      <c r="UNJ405" s="9"/>
      <c r="UNK405" s="9"/>
      <c r="UNL405" s="9"/>
      <c r="UNM405" s="9"/>
      <c r="UNN405" s="9"/>
      <c r="UNO405" s="9"/>
      <c r="UNP405" s="9"/>
      <c r="UNQ405" s="9"/>
      <c r="UNR405" s="9"/>
      <c r="UNS405" s="9"/>
      <c r="UNT405" s="9"/>
      <c r="UNU405" s="9"/>
      <c r="UNV405" s="9"/>
      <c r="UNW405" s="9"/>
      <c r="UNX405" s="9"/>
      <c r="UNY405" s="9"/>
      <c r="UNZ405" s="9"/>
      <c r="UOA405" s="9"/>
      <c r="UOB405" s="9"/>
      <c r="UOC405" s="9"/>
      <c r="UOD405" s="9"/>
      <c r="UOE405" s="9"/>
      <c r="UOF405" s="9"/>
      <c r="UOG405" s="9"/>
      <c r="UOH405" s="9"/>
      <c r="UOI405" s="9"/>
      <c r="UOJ405" s="9"/>
      <c r="UOK405" s="9"/>
      <c r="UOL405" s="9"/>
      <c r="UOM405" s="9"/>
      <c r="UON405" s="9"/>
      <c r="UOO405" s="9"/>
      <c r="UOP405" s="9"/>
      <c r="UOQ405" s="9"/>
      <c r="UOR405" s="9"/>
      <c r="UOS405" s="9"/>
      <c r="UOT405" s="9"/>
      <c r="UOU405" s="9"/>
      <c r="UOV405" s="9"/>
      <c r="UOW405" s="9"/>
      <c r="UOX405" s="9"/>
      <c r="UOY405" s="9"/>
      <c r="UOZ405" s="9"/>
      <c r="UPA405" s="9"/>
      <c r="UPB405" s="9"/>
      <c r="UPC405" s="9"/>
      <c r="UPD405" s="9"/>
      <c r="UPE405" s="9"/>
      <c r="UPF405" s="9"/>
      <c r="UPG405" s="9"/>
      <c r="UPH405" s="9"/>
      <c r="UPI405" s="9"/>
      <c r="UPJ405" s="9"/>
      <c r="UPK405" s="9"/>
      <c r="UPL405" s="9"/>
      <c r="UPM405" s="9"/>
      <c r="UPN405" s="9"/>
      <c r="UPO405" s="9"/>
      <c r="UPP405" s="9"/>
      <c r="UPQ405" s="9"/>
      <c r="UPR405" s="9"/>
      <c r="UPS405" s="9"/>
      <c r="UPT405" s="9"/>
      <c r="UPU405" s="9"/>
      <c r="UPV405" s="9"/>
      <c r="UPW405" s="9"/>
      <c r="UPX405" s="9"/>
      <c r="UPY405" s="9"/>
      <c r="UPZ405" s="9"/>
      <c r="UQA405" s="9"/>
      <c r="UQB405" s="9"/>
      <c r="UQC405" s="9"/>
      <c r="UQD405" s="9"/>
      <c r="UQE405" s="9"/>
      <c r="UQF405" s="9"/>
      <c r="UQG405" s="9"/>
      <c r="UQH405" s="9"/>
      <c r="UQI405" s="9"/>
      <c r="UQJ405" s="9"/>
      <c r="UQK405" s="9"/>
      <c r="UQL405" s="9"/>
      <c r="UQM405" s="9"/>
      <c r="UQN405" s="9"/>
      <c r="UQO405" s="9"/>
      <c r="UQP405" s="9"/>
      <c r="UQQ405" s="9"/>
      <c r="UQR405" s="9"/>
      <c r="UQS405" s="9"/>
      <c r="UQT405" s="9"/>
      <c r="UQU405" s="9"/>
      <c r="UQV405" s="9"/>
      <c r="UQW405" s="9"/>
      <c r="UQX405" s="9"/>
      <c r="UQY405" s="9"/>
      <c r="UQZ405" s="9"/>
      <c r="URA405" s="9"/>
      <c r="URB405" s="9"/>
      <c r="URC405" s="9"/>
      <c r="URD405" s="9"/>
      <c r="URE405" s="9"/>
      <c r="URF405" s="9"/>
      <c r="URG405" s="9"/>
      <c r="URH405" s="9"/>
      <c r="URI405" s="9"/>
      <c r="URJ405" s="9"/>
      <c r="URK405" s="9"/>
      <c r="URL405" s="9"/>
      <c r="URM405" s="9"/>
      <c r="URN405" s="9"/>
      <c r="URO405" s="9"/>
      <c r="URP405" s="9"/>
      <c r="URQ405" s="9"/>
      <c r="URR405" s="9"/>
      <c r="URS405" s="9"/>
      <c r="URT405" s="9"/>
      <c r="URU405" s="9"/>
      <c r="URV405" s="9"/>
      <c r="URW405" s="9"/>
      <c r="URX405" s="9"/>
      <c r="URY405" s="9"/>
      <c r="URZ405" s="9"/>
      <c r="USA405" s="9"/>
      <c r="USB405" s="9"/>
      <c r="USC405" s="9"/>
      <c r="USD405" s="9"/>
      <c r="USE405" s="9"/>
      <c r="USF405" s="9"/>
      <c r="USG405" s="9"/>
      <c r="USH405" s="9"/>
      <c r="USI405" s="9"/>
      <c r="USJ405" s="9"/>
      <c r="USK405" s="9"/>
      <c r="USL405" s="9"/>
      <c r="USM405" s="9"/>
      <c r="USN405" s="9"/>
      <c r="USO405" s="9"/>
      <c r="USP405" s="9"/>
      <c r="USQ405" s="9"/>
      <c r="USR405" s="9"/>
      <c r="USS405" s="9"/>
      <c r="UST405" s="9"/>
      <c r="USU405" s="9"/>
      <c r="USV405" s="9"/>
      <c r="USW405" s="9"/>
      <c r="USX405" s="9"/>
      <c r="USY405" s="9"/>
      <c r="USZ405" s="9"/>
      <c r="UTA405" s="9"/>
      <c r="UTB405" s="9"/>
      <c r="UTC405" s="9"/>
      <c r="UTD405" s="9"/>
      <c r="UTE405" s="9"/>
      <c r="UTF405" s="9"/>
      <c r="UTG405" s="9"/>
      <c r="UTH405" s="9"/>
      <c r="UTI405" s="9"/>
      <c r="UTJ405" s="9"/>
      <c r="UTK405" s="9"/>
      <c r="UTL405" s="9"/>
      <c r="UTM405" s="9"/>
      <c r="UTN405" s="9"/>
      <c r="UTO405" s="9"/>
      <c r="UTP405" s="9"/>
      <c r="UTQ405" s="9"/>
      <c r="UTR405" s="9"/>
      <c r="UTS405" s="9"/>
      <c r="UTT405" s="9"/>
      <c r="UTU405" s="9"/>
      <c r="UTV405" s="9"/>
      <c r="UTW405" s="9"/>
      <c r="UTX405" s="9"/>
      <c r="UTY405" s="9"/>
      <c r="UTZ405" s="9"/>
      <c r="UUA405" s="9"/>
      <c r="UUB405" s="9"/>
      <c r="UUC405" s="9"/>
      <c r="UUD405" s="9"/>
      <c r="UUE405" s="9"/>
      <c r="UUF405" s="9"/>
      <c r="UUG405" s="9"/>
      <c r="UUH405" s="9"/>
      <c r="UUI405" s="9"/>
      <c r="UUJ405" s="9"/>
      <c r="UUK405" s="9"/>
      <c r="UUL405" s="9"/>
      <c r="UUM405" s="9"/>
      <c r="UUN405" s="9"/>
      <c r="UUO405" s="9"/>
      <c r="UUP405" s="9"/>
      <c r="UUQ405" s="9"/>
      <c r="UUR405" s="9"/>
      <c r="UUS405" s="9"/>
      <c r="UUT405" s="9"/>
      <c r="UUU405" s="9"/>
      <c r="UUV405" s="9"/>
      <c r="UUW405" s="9"/>
      <c r="UUX405" s="9"/>
      <c r="UUY405" s="9"/>
      <c r="UUZ405" s="9"/>
      <c r="UVA405" s="9"/>
      <c r="UVB405" s="9"/>
      <c r="UVC405" s="9"/>
      <c r="UVD405" s="9"/>
      <c r="UVE405" s="9"/>
      <c r="UVF405" s="9"/>
      <c r="UVG405" s="9"/>
      <c r="UVH405" s="9"/>
      <c r="UVI405" s="9"/>
      <c r="UVJ405" s="9"/>
      <c r="UVK405" s="9"/>
      <c r="UVL405" s="9"/>
      <c r="UVM405" s="9"/>
      <c r="UVN405" s="9"/>
      <c r="UVO405" s="9"/>
      <c r="UVP405" s="9"/>
      <c r="UVQ405" s="9"/>
      <c r="UVR405" s="9"/>
      <c r="UVS405" s="9"/>
      <c r="UVT405" s="9"/>
      <c r="UVU405" s="9"/>
      <c r="UVV405" s="9"/>
      <c r="UVW405" s="9"/>
      <c r="UVX405" s="9"/>
      <c r="UVY405" s="9"/>
      <c r="UVZ405" s="9"/>
      <c r="UWA405" s="9"/>
      <c r="UWB405" s="9"/>
      <c r="UWC405" s="9"/>
      <c r="UWD405" s="9"/>
      <c r="UWE405" s="9"/>
      <c r="UWF405" s="9"/>
      <c r="UWG405" s="9"/>
      <c r="UWH405" s="9"/>
      <c r="UWI405" s="9"/>
      <c r="UWJ405" s="9"/>
      <c r="UWK405" s="9"/>
      <c r="UWL405" s="9"/>
      <c r="UWM405" s="9"/>
      <c r="UWN405" s="9"/>
      <c r="UWO405" s="9"/>
      <c r="UWP405" s="9"/>
      <c r="UWQ405" s="9"/>
      <c r="UWR405" s="9"/>
      <c r="UWS405" s="9"/>
      <c r="UWT405" s="9"/>
      <c r="UWU405" s="9"/>
      <c r="UWV405" s="9"/>
      <c r="UWW405" s="9"/>
      <c r="UWX405" s="9"/>
      <c r="UWY405" s="9"/>
      <c r="UWZ405" s="9"/>
      <c r="UXA405" s="9"/>
      <c r="UXB405" s="9"/>
      <c r="UXC405" s="9"/>
      <c r="UXD405" s="9"/>
      <c r="UXE405" s="9"/>
      <c r="UXF405" s="9"/>
      <c r="UXG405" s="9"/>
      <c r="UXH405" s="9"/>
      <c r="UXI405" s="9"/>
      <c r="UXJ405" s="9"/>
      <c r="UXK405" s="9"/>
      <c r="UXL405" s="9"/>
      <c r="UXM405" s="9"/>
      <c r="UXN405" s="9"/>
      <c r="UXO405" s="9"/>
      <c r="UXP405" s="9"/>
      <c r="UXQ405" s="9"/>
      <c r="UXR405" s="9"/>
      <c r="UXS405" s="9"/>
      <c r="UXT405" s="9"/>
      <c r="UXU405" s="9"/>
      <c r="UXV405" s="9"/>
      <c r="UXW405" s="9"/>
      <c r="UXX405" s="9"/>
      <c r="UXY405" s="9"/>
      <c r="UXZ405" s="9"/>
      <c r="UYA405" s="9"/>
      <c r="UYB405" s="9"/>
      <c r="UYC405" s="9"/>
      <c r="UYD405" s="9"/>
      <c r="UYE405" s="9"/>
      <c r="UYF405" s="9"/>
      <c r="UYG405" s="9"/>
      <c r="UYH405" s="9"/>
      <c r="UYI405" s="9"/>
      <c r="UYJ405" s="9"/>
      <c r="UYK405" s="9"/>
      <c r="UYL405" s="9"/>
      <c r="UYM405" s="9"/>
      <c r="UYN405" s="9"/>
      <c r="UYO405" s="9"/>
      <c r="UYP405" s="9"/>
      <c r="UYQ405" s="9"/>
      <c r="UYR405" s="9"/>
      <c r="UYS405" s="9"/>
      <c r="UYT405" s="9"/>
      <c r="UYU405" s="9"/>
      <c r="UYV405" s="9"/>
      <c r="UYW405" s="9"/>
      <c r="UYX405" s="9"/>
      <c r="UYY405" s="9"/>
      <c r="UYZ405" s="9"/>
      <c r="UZA405" s="9"/>
      <c r="UZB405" s="9"/>
      <c r="UZC405" s="9"/>
      <c r="UZD405" s="9"/>
      <c r="UZE405" s="9"/>
      <c r="UZF405" s="9"/>
      <c r="UZG405" s="9"/>
      <c r="UZH405" s="9"/>
      <c r="UZI405" s="9"/>
      <c r="UZJ405" s="9"/>
      <c r="UZK405" s="9"/>
      <c r="UZL405" s="9"/>
      <c r="UZM405" s="9"/>
      <c r="UZN405" s="9"/>
      <c r="UZO405" s="9"/>
      <c r="UZP405" s="9"/>
      <c r="UZQ405" s="9"/>
      <c r="UZR405" s="9"/>
      <c r="UZS405" s="9"/>
      <c r="UZT405" s="9"/>
      <c r="UZU405" s="9"/>
      <c r="UZV405" s="9"/>
      <c r="UZW405" s="9"/>
      <c r="UZX405" s="9"/>
      <c r="UZY405" s="9"/>
      <c r="UZZ405" s="9"/>
      <c r="VAA405" s="9"/>
      <c r="VAB405" s="9"/>
      <c r="VAC405" s="9"/>
      <c r="VAD405" s="9"/>
      <c r="VAE405" s="9"/>
      <c r="VAF405" s="9"/>
      <c r="VAG405" s="9"/>
      <c r="VAH405" s="9"/>
      <c r="VAI405" s="9"/>
      <c r="VAJ405" s="9"/>
      <c r="VAK405" s="9"/>
      <c r="VAL405" s="9"/>
      <c r="VAM405" s="9"/>
      <c r="VAN405" s="9"/>
      <c r="VAO405" s="9"/>
      <c r="VAP405" s="9"/>
      <c r="VAQ405" s="9"/>
      <c r="VAR405" s="9"/>
      <c r="VAS405" s="9"/>
      <c r="VAT405" s="9"/>
      <c r="VAU405" s="9"/>
      <c r="VAV405" s="9"/>
      <c r="VAW405" s="9"/>
      <c r="VAX405" s="9"/>
      <c r="VAY405" s="9"/>
      <c r="VAZ405" s="9"/>
      <c r="VBA405" s="9"/>
      <c r="VBB405" s="9"/>
      <c r="VBC405" s="9"/>
      <c r="VBD405" s="9"/>
      <c r="VBE405" s="9"/>
      <c r="VBF405" s="9"/>
      <c r="VBG405" s="9"/>
      <c r="VBH405" s="9"/>
      <c r="VBI405" s="9"/>
      <c r="VBJ405" s="9"/>
      <c r="VBK405" s="9"/>
      <c r="VBL405" s="9"/>
      <c r="VBM405" s="9"/>
      <c r="VBN405" s="9"/>
      <c r="VBO405" s="9"/>
      <c r="VBP405" s="9"/>
      <c r="VBQ405" s="9"/>
      <c r="VBR405" s="9"/>
      <c r="VBS405" s="9"/>
      <c r="VBT405" s="9"/>
      <c r="VBU405" s="9"/>
      <c r="VBV405" s="9"/>
      <c r="VBW405" s="9"/>
      <c r="VBX405" s="9"/>
      <c r="VBY405" s="9"/>
      <c r="VBZ405" s="9"/>
      <c r="VCA405" s="9"/>
      <c r="VCB405" s="9"/>
      <c r="VCC405" s="9"/>
      <c r="VCD405" s="9"/>
      <c r="VCE405" s="9"/>
      <c r="VCF405" s="9"/>
      <c r="VCG405" s="9"/>
      <c r="VCH405" s="9"/>
      <c r="VCI405" s="9"/>
      <c r="VCJ405" s="9"/>
      <c r="VCK405" s="9"/>
      <c r="VCL405" s="9"/>
      <c r="VCM405" s="9"/>
      <c r="VCN405" s="9"/>
      <c r="VCO405" s="9"/>
      <c r="VCP405" s="9"/>
      <c r="VCQ405" s="9"/>
      <c r="VCR405" s="9"/>
      <c r="VCS405" s="9"/>
      <c r="VCT405" s="9"/>
      <c r="VCU405" s="9"/>
      <c r="VCV405" s="9"/>
      <c r="VCW405" s="9"/>
      <c r="VCX405" s="9"/>
      <c r="VCY405" s="9"/>
      <c r="VCZ405" s="9"/>
      <c r="VDA405" s="9"/>
      <c r="VDB405" s="9"/>
      <c r="VDC405" s="9"/>
      <c r="VDD405" s="9"/>
      <c r="VDE405" s="9"/>
      <c r="VDF405" s="9"/>
      <c r="VDG405" s="9"/>
      <c r="VDH405" s="9"/>
      <c r="VDI405" s="9"/>
      <c r="VDJ405" s="9"/>
      <c r="VDK405" s="9"/>
      <c r="VDL405" s="9"/>
      <c r="VDM405" s="9"/>
      <c r="VDN405" s="9"/>
      <c r="VDO405" s="9"/>
      <c r="VDP405" s="9"/>
      <c r="VDQ405" s="9"/>
      <c r="VDR405" s="9"/>
      <c r="VDS405" s="9"/>
      <c r="VDT405" s="9"/>
      <c r="VDU405" s="9"/>
      <c r="VDV405" s="9"/>
      <c r="VDW405" s="9"/>
      <c r="VDX405" s="9"/>
      <c r="VDY405" s="9"/>
      <c r="VDZ405" s="9"/>
      <c r="VEA405" s="9"/>
      <c r="VEB405" s="9"/>
      <c r="VEC405" s="9"/>
      <c r="VED405" s="9"/>
      <c r="VEE405" s="9"/>
      <c r="VEF405" s="9"/>
      <c r="VEG405" s="9"/>
      <c r="VEH405" s="9"/>
      <c r="VEI405" s="9"/>
      <c r="VEJ405" s="9"/>
      <c r="VEK405" s="9"/>
      <c r="VEL405" s="9"/>
      <c r="VEM405" s="9"/>
      <c r="VEN405" s="9"/>
      <c r="VEO405" s="9"/>
      <c r="VEP405" s="9"/>
      <c r="VEQ405" s="9"/>
      <c r="VER405" s="9"/>
      <c r="VES405" s="9"/>
      <c r="VET405" s="9"/>
      <c r="VEU405" s="9"/>
      <c r="VEV405" s="9"/>
      <c r="VEW405" s="9"/>
      <c r="VEX405" s="9"/>
      <c r="VEY405" s="9"/>
      <c r="VEZ405" s="9"/>
      <c r="VFA405" s="9"/>
      <c r="VFB405" s="9"/>
      <c r="VFC405" s="9"/>
      <c r="VFD405" s="9"/>
      <c r="VFE405" s="9"/>
      <c r="VFF405" s="9"/>
      <c r="VFG405" s="9"/>
      <c r="VFH405" s="9"/>
      <c r="VFI405" s="9"/>
      <c r="VFJ405" s="9"/>
      <c r="VFK405" s="9"/>
      <c r="VFL405" s="9"/>
      <c r="VFM405" s="9"/>
      <c r="VFN405" s="9"/>
      <c r="VFO405" s="9"/>
      <c r="VFP405" s="9"/>
      <c r="VFQ405" s="9"/>
      <c r="VFR405" s="9"/>
      <c r="VFS405" s="9"/>
      <c r="VFT405" s="9"/>
      <c r="VFU405" s="9"/>
      <c r="VFV405" s="9"/>
      <c r="VFW405" s="9"/>
      <c r="VFX405" s="9"/>
      <c r="VFY405" s="9"/>
      <c r="VFZ405" s="9"/>
      <c r="VGA405" s="9"/>
      <c r="VGB405" s="9"/>
      <c r="VGC405" s="9"/>
      <c r="VGD405" s="9"/>
      <c r="VGE405" s="9"/>
      <c r="VGF405" s="9"/>
      <c r="VGG405" s="9"/>
      <c r="VGH405" s="9"/>
      <c r="VGI405" s="9"/>
      <c r="VGJ405" s="9"/>
      <c r="VGK405" s="9"/>
      <c r="VGL405" s="9"/>
      <c r="VGM405" s="9"/>
      <c r="VGN405" s="9"/>
      <c r="VGO405" s="9"/>
      <c r="VGP405" s="9"/>
      <c r="VGQ405" s="9"/>
      <c r="VGR405" s="9"/>
      <c r="VGS405" s="9"/>
      <c r="VGT405" s="9"/>
      <c r="VGU405" s="9"/>
      <c r="VGV405" s="9"/>
      <c r="VGW405" s="9"/>
      <c r="VGX405" s="9"/>
      <c r="VGY405" s="9"/>
      <c r="VGZ405" s="9"/>
      <c r="VHA405" s="9"/>
      <c r="VHB405" s="9"/>
      <c r="VHC405" s="9"/>
      <c r="VHD405" s="9"/>
      <c r="VHE405" s="9"/>
      <c r="VHF405" s="9"/>
      <c r="VHG405" s="9"/>
      <c r="VHH405" s="9"/>
      <c r="VHI405" s="9"/>
      <c r="VHJ405" s="9"/>
      <c r="VHK405" s="9"/>
      <c r="VHL405" s="9"/>
      <c r="VHM405" s="9"/>
      <c r="VHN405" s="9"/>
      <c r="VHO405" s="9"/>
      <c r="VHP405" s="9"/>
      <c r="VHQ405" s="9"/>
      <c r="VHR405" s="9"/>
      <c r="VHS405" s="9"/>
      <c r="VHT405" s="9"/>
      <c r="VHU405" s="9"/>
      <c r="VHV405" s="9"/>
      <c r="VHW405" s="9"/>
      <c r="VHX405" s="9"/>
      <c r="VHY405" s="9"/>
      <c r="VHZ405" s="9"/>
      <c r="VIA405" s="9"/>
      <c r="VIB405" s="9"/>
      <c r="VIC405" s="9"/>
      <c r="VID405" s="9"/>
      <c r="VIE405" s="9"/>
      <c r="VIF405" s="9"/>
      <c r="VIG405" s="9"/>
      <c r="VIH405" s="9"/>
      <c r="VII405" s="9"/>
      <c r="VIJ405" s="9"/>
      <c r="VIK405" s="9"/>
      <c r="VIL405" s="9"/>
      <c r="VIM405" s="9"/>
      <c r="VIN405" s="9"/>
      <c r="VIO405" s="9"/>
      <c r="VIP405" s="9"/>
      <c r="VIQ405" s="9"/>
      <c r="VIR405" s="9"/>
      <c r="VIS405" s="9"/>
      <c r="VIT405" s="9"/>
      <c r="VIU405" s="9"/>
      <c r="VIV405" s="9"/>
      <c r="VIW405" s="9"/>
      <c r="VIX405" s="9"/>
      <c r="VIY405" s="9"/>
      <c r="VIZ405" s="9"/>
      <c r="VJA405" s="9"/>
      <c r="VJB405" s="9"/>
      <c r="VJC405" s="9"/>
      <c r="VJD405" s="9"/>
      <c r="VJE405" s="9"/>
      <c r="VJF405" s="9"/>
      <c r="VJG405" s="9"/>
      <c r="VJH405" s="9"/>
      <c r="VJI405" s="9"/>
      <c r="VJJ405" s="9"/>
      <c r="VJK405" s="9"/>
      <c r="VJL405" s="9"/>
      <c r="VJM405" s="9"/>
      <c r="VJN405" s="9"/>
      <c r="VJO405" s="9"/>
      <c r="VJP405" s="9"/>
      <c r="VJQ405" s="9"/>
      <c r="VJR405" s="9"/>
      <c r="VJS405" s="9"/>
      <c r="VJT405" s="9"/>
      <c r="VJU405" s="9"/>
      <c r="VJV405" s="9"/>
      <c r="VJW405" s="9"/>
      <c r="VJX405" s="9"/>
      <c r="VJY405" s="9"/>
      <c r="VJZ405" s="9"/>
      <c r="VKA405" s="9"/>
      <c r="VKB405" s="9"/>
      <c r="VKC405" s="9"/>
      <c r="VKD405" s="9"/>
      <c r="VKE405" s="9"/>
      <c r="VKF405" s="9"/>
      <c r="VKG405" s="9"/>
      <c r="VKH405" s="9"/>
      <c r="VKI405" s="9"/>
      <c r="VKJ405" s="9"/>
      <c r="VKK405" s="9"/>
      <c r="VKL405" s="9"/>
      <c r="VKM405" s="9"/>
      <c r="VKN405" s="9"/>
      <c r="VKO405" s="9"/>
      <c r="VKP405" s="9"/>
      <c r="VKQ405" s="9"/>
      <c r="VKR405" s="9"/>
      <c r="VKS405" s="9"/>
      <c r="VKT405" s="9"/>
      <c r="VKU405" s="9"/>
      <c r="VKV405" s="9"/>
      <c r="VKW405" s="9"/>
      <c r="VKX405" s="9"/>
      <c r="VKY405" s="9"/>
      <c r="VKZ405" s="9"/>
      <c r="VLA405" s="9"/>
      <c r="VLB405" s="9"/>
      <c r="VLC405" s="9"/>
      <c r="VLD405" s="9"/>
      <c r="VLE405" s="9"/>
      <c r="VLF405" s="9"/>
      <c r="VLG405" s="9"/>
      <c r="VLH405" s="9"/>
      <c r="VLI405" s="9"/>
      <c r="VLJ405" s="9"/>
      <c r="VLK405" s="9"/>
      <c r="VLL405" s="9"/>
      <c r="VLM405" s="9"/>
      <c r="VLN405" s="9"/>
      <c r="VLO405" s="9"/>
      <c r="VLP405" s="9"/>
      <c r="VLQ405" s="9"/>
      <c r="VLR405" s="9"/>
      <c r="VLS405" s="9"/>
      <c r="VLT405" s="9"/>
      <c r="VLU405" s="9"/>
      <c r="VLV405" s="9"/>
      <c r="VLW405" s="9"/>
      <c r="VLX405" s="9"/>
      <c r="VLY405" s="9"/>
      <c r="VLZ405" s="9"/>
      <c r="VMA405" s="9"/>
      <c r="VMB405" s="9"/>
      <c r="VMC405" s="9"/>
      <c r="VMD405" s="9"/>
      <c r="VME405" s="9"/>
      <c r="VMF405" s="9"/>
      <c r="VMG405" s="9"/>
      <c r="VMH405" s="9"/>
      <c r="VMI405" s="9"/>
      <c r="VMJ405" s="9"/>
      <c r="VMK405" s="9"/>
      <c r="VML405" s="9"/>
      <c r="VMM405" s="9"/>
      <c r="VMN405" s="9"/>
      <c r="VMO405" s="9"/>
      <c r="VMP405" s="9"/>
      <c r="VMQ405" s="9"/>
      <c r="VMR405" s="9"/>
      <c r="VMS405" s="9"/>
      <c r="VMT405" s="9"/>
      <c r="VMU405" s="9"/>
      <c r="VMV405" s="9"/>
      <c r="VMW405" s="9"/>
      <c r="VMX405" s="9"/>
      <c r="VMY405" s="9"/>
      <c r="VMZ405" s="9"/>
      <c r="VNA405" s="9"/>
      <c r="VNB405" s="9"/>
      <c r="VNC405" s="9"/>
      <c r="VND405" s="9"/>
      <c r="VNE405" s="9"/>
      <c r="VNF405" s="9"/>
      <c r="VNG405" s="9"/>
      <c r="VNH405" s="9"/>
      <c r="VNI405" s="9"/>
      <c r="VNJ405" s="9"/>
      <c r="VNK405" s="9"/>
      <c r="VNL405" s="9"/>
      <c r="VNM405" s="9"/>
      <c r="VNN405" s="9"/>
      <c r="VNO405" s="9"/>
      <c r="VNP405" s="9"/>
      <c r="VNQ405" s="9"/>
      <c r="VNR405" s="9"/>
      <c r="VNS405" s="9"/>
      <c r="VNT405" s="9"/>
      <c r="VNU405" s="9"/>
      <c r="VNV405" s="9"/>
      <c r="VNW405" s="9"/>
      <c r="VNX405" s="9"/>
      <c r="VNY405" s="9"/>
      <c r="VNZ405" s="9"/>
      <c r="VOA405" s="9"/>
      <c r="VOB405" s="9"/>
      <c r="VOC405" s="9"/>
      <c r="VOD405" s="9"/>
      <c r="VOE405" s="9"/>
      <c r="VOF405" s="9"/>
      <c r="VOG405" s="9"/>
      <c r="VOH405" s="9"/>
      <c r="VOI405" s="9"/>
      <c r="VOJ405" s="9"/>
      <c r="VOK405" s="9"/>
      <c r="VOL405" s="9"/>
      <c r="VOM405" s="9"/>
      <c r="VON405" s="9"/>
      <c r="VOO405" s="9"/>
      <c r="VOP405" s="9"/>
      <c r="VOQ405" s="9"/>
      <c r="VOR405" s="9"/>
      <c r="VOS405" s="9"/>
      <c r="VOT405" s="9"/>
      <c r="VOU405" s="9"/>
      <c r="VOV405" s="9"/>
      <c r="VOW405" s="9"/>
      <c r="VOX405" s="9"/>
      <c r="VOY405" s="9"/>
      <c r="VOZ405" s="9"/>
      <c r="VPA405" s="9"/>
      <c r="VPB405" s="9"/>
      <c r="VPC405" s="9"/>
      <c r="VPD405" s="9"/>
      <c r="VPE405" s="9"/>
      <c r="VPF405" s="9"/>
      <c r="VPG405" s="9"/>
      <c r="VPH405" s="9"/>
      <c r="VPI405" s="9"/>
      <c r="VPJ405" s="9"/>
      <c r="VPK405" s="9"/>
      <c r="VPL405" s="9"/>
      <c r="VPM405" s="9"/>
      <c r="VPN405" s="9"/>
      <c r="VPO405" s="9"/>
      <c r="VPP405" s="9"/>
      <c r="VPQ405" s="9"/>
      <c r="VPR405" s="9"/>
      <c r="VPS405" s="9"/>
      <c r="VPT405" s="9"/>
      <c r="VPU405" s="9"/>
      <c r="VPV405" s="9"/>
      <c r="VPW405" s="9"/>
      <c r="VPX405" s="9"/>
      <c r="VPY405" s="9"/>
      <c r="VPZ405" s="9"/>
      <c r="VQA405" s="9"/>
      <c r="VQB405" s="9"/>
      <c r="VQC405" s="9"/>
      <c r="VQD405" s="9"/>
      <c r="VQE405" s="9"/>
      <c r="VQF405" s="9"/>
      <c r="VQG405" s="9"/>
      <c r="VQH405" s="9"/>
      <c r="VQI405" s="9"/>
      <c r="VQJ405" s="9"/>
      <c r="VQK405" s="9"/>
      <c r="VQL405" s="9"/>
      <c r="VQM405" s="9"/>
      <c r="VQN405" s="9"/>
      <c r="VQO405" s="9"/>
      <c r="VQP405" s="9"/>
      <c r="VQQ405" s="9"/>
      <c r="VQR405" s="9"/>
      <c r="VQS405" s="9"/>
      <c r="VQT405" s="9"/>
      <c r="VQU405" s="9"/>
      <c r="VQV405" s="9"/>
      <c r="VQW405" s="9"/>
      <c r="VQX405" s="9"/>
      <c r="VQY405" s="9"/>
      <c r="VQZ405" s="9"/>
      <c r="VRA405" s="9"/>
      <c r="VRB405" s="9"/>
      <c r="VRC405" s="9"/>
      <c r="VRD405" s="9"/>
      <c r="VRE405" s="9"/>
      <c r="VRF405" s="9"/>
      <c r="VRG405" s="9"/>
      <c r="VRH405" s="9"/>
      <c r="VRI405" s="9"/>
      <c r="VRJ405" s="9"/>
      <c r="VRK405" s="9"/>
      <c r="VRL405" s="9"/>
      <c r="VRM405" s="9"/>
      <c r="VRN405" s="9"/>
      <c r="VRO405" s="9"/>
      <c r="VRP405" s="9"/>
      <c r="VRQ405" s="9"/>
      <c r="VRR405" s="9"/>
      <c r="VRS405" s="9"/>
      <c r="VRT405" s="9"/>
      <c r="VRU405" s="9"/>
      <c r="VRV405" s="9"/>
      <c r="VRW405" s="9"/>
      <c r="VRX405" s="9"/>
      <c r="VRY405" s="9"/>
      <c r="VRZ405" s="9"/>
      <c r="VSA405" s="9"/>
      <c r="VSB405" s="9"/>
      <c r="VSC405" s="9"/>
      <c r="VSD405" s="9"/>
      <c r="VSE405" s="9"/>
      <c r="VSF405" s="9"/>
      <c r="VSG405" s="9"/>
      <c r="VSH405" s="9"/>
      <c r="VSI405" s="9"/>
      <c r="VSJ405" s="9"/>
      <c r="VSK405" s="9"/>
      <c r="VSL405" s="9"/>
      <c r="VSM405" s="9"/>
      <c r="VSN405" s="9"/>
      <c r="VSO405" s="9"/>
      <c r="VSP405" s="9"/>
      <c r="VSQ405" s="9"/>
      <c r="VSR405" s="9"/>
      <c r="VSS405" s="9"/>
      <c r="VST405" s="9"/>
      <c r="VSU405" s="9"/>
      <c r="VSV405" s="9"/>
      <c r="VSW405" s="9"/>
      <c r="VSX405" s="9"/>
      <c r="VSY405" s="9"/>
      <c r="VSZ405" s="9"/>
      <c r="VTA405" s="9"/>
      <c r="VTB405" s="9"/>
      <c r="VTC405" s="9"/>
      <c r="VTD405" s="9"/>
      <c r="VTE405" s="9"/>
      <c r="VTF405" s="9"/>
      <c r="VTG405" s="9"/>
      <c r="VTH405" s="9"/>
      <c r="VTI405" s="9"/>
      <c r="VTJ405" s="9"/>
      <c r="VTK405" s="9"/>
      <c r="VTL405" s="9"/>
      <c r="VTM405" s="9"/>
      <c r="VTN405" s="9"/>
      <c r="VTO405" s="9"/>
      <c r="VTP405" s="9"/>
      <c r="VTQ405" s="9"/>
      <c r="VTR405" s="9"/>
      <c r="VTS405" s="9"/>
      <c r="VTT405" s="9"/>
      <c r="VTU405" s="9"/>
      <c r="VTV405" s="9"/>
      <c r="VTW405" s="9"/>
      <c r="VTX405" s="9"/>
      <c r="VTY405" s="9"/>
      <c r="VTZ405" s="9"/>
      <c r="VUA405" s="9"/>
      <c r="VUB405" s="9"/>
      <c r="VUC405" s="9"/>
      <c r="VUD405" s="9"/>
      <c r="VUE405" s="9"/>
      <c r="VUF405" s="9"/>
      <c r="VUG405" s="9"/>
      <c r="VUH405" s="9"/>
      <c r="VUI405" s="9"/>
      <c r="VUJ405" s="9"/>
      <c r="VUK405" s="9"/>
      <c r="VUL405" s="9"/>
      <c r="VUM405" s="9"/>
      <c r="VUN405" s="9"/>
      <c r="VUO405" s="9"/>
      <c r="VUP405" s="9"/>
      <c r="VUQ405" s="9"/>
      <c r="VUR405" s="9"/>
      <c r="VUS405" s="9"/>
      <c r="VUT405" s="9"/>
      <c r="VUU405" s="9"/>
      <c r="VUV405" s="9"/>
      <c r="VUW405" s="9"/>
      <c r="VUX405" s="9"/>
      <c r="VUY405" s="9"/>
      <c r="VUZ405" s="9"/>
      <c r="VVA405" s="9"/>
      <c r="VVB405" s="9"/>
      <c r="VVC405" s="9"/>
      <c r="VVD405" s="9"/>
      <c r="VVE405" s="9"/>
      <c r="VVF405" s="9"/>
      <c r="VVG405" s="9"/>
      <c r="VVH405" s="9"/>
      <c r="VVI405" s="9"/>
      <c r="VVJ405" s="9"/>
      <c r="VVK405" s="9"/>
      <c r="VVL405" s="9"/>
      <c r="VVM405" s="9"/>
      <c r="VVN405" s="9"/>
      <c r="VVO405" s="9"/>
      <c r="VVP405" s="9"/>
      <c r="VVQ405" s="9"/>
      <c r="VVR405" s="9"/>
      <c r="VVS405" s="9"/>
      <c r="VVT405" s="9"/>
      <c r="VVU405" s="9"/>
      <c r="VVV405" s="9"/>
      <c r="VVW405" s="9"/>
      <c r="VVX405" s="9"/>
      <c r="VVY405" s="9"/>
      <c r="VVZ405" s="9"/>
      <c r="VWA405" s="9"/>
      <c r="VWB405" s="9"/>
      <c r="VWC405" s="9"/>
      <c r="VWD405" s="9"/>
      <c r="VWE405" s="9"/>
      <c r="VWF405" s="9"/>
      <c r="VWG405" s="9"/>
      <c r="VWH405" s="9"/>
      <c r="VWI405" s="9"/>
      <c r="VWJ405" s="9"/>
      <c r="VWK405" s="9"/>
      <c r="VWL405" s="9"/>
      <c r="VWM405" s="9"/>
      <c r="VWN405" s="9"/>
      <c r="VWO405" s="9"/>
      <c r="VWP405" s="9"/>
      <c r="VWQ405" s="9"/>
      <c r="VWR405" s="9"/>
      <c r="VWS405" s="9"/>
      <c r="VWT405" s="9"/>
      <c r="VWU405" s="9"/>
      <c r="VWV405" s="9"/>
      <c r="VWW405" s="9"/>
      <c r="VWX405" s="9"/>
      <c r="VWY405" s="9"/>
      <c r="VWZ405" s="9"/>
      <c r="VXA405" s="9"/>
      <c r="VXB405" s="9"/>
      <c r="VXC405" s="9"/>
      <c r="VXD405" s="9"/>
      <c r="VXE405" s="9"/>
      <c r="VXF405" s="9"/>
      <c r="VXG405" s="9"/>
      <c r="VXH405" s="9"/>
      <c r="VXI405" s="9"/>
      <c r="VXJ405" s="9"/>
      <c r="VXK405" s="9"/>
      <c r="VXL405" s="9"/>
      <c r="VXM405" s="9"/>
      <c r="VXN405" s="9"/>
      <c r="VXO405" s="9"/>
      <c r="VXP405" s="9"/>
      <c r="VXQ405" s="9"/>
      <c r="VXR405" s="9"/>
      <c r="VXS405" s="9"/>
      <c r="VXT405" s="9"/>
      <c r="VXU405" s="9"/>
      <c r="VXV405" s="9"/>
      <c r="VXW405" s="9"/>
      <c r="VXX405" s="9"/>
      <c r="VXY405" s="9"/>
      <c r="VXZ405" s="9"/>
      <c r="VYA405" s="9"/>
      <c r="VYB405" s="9"/>
      <c r="VYC405" s="9"/>
      <c r="VYD405" s="9"/>
      <c r="VYE405" s="9"/>
      <c r="VYF405" s="9"/>
      <c r="VYG405" s="9"/>
      <c r="VYH405" s="9"/>
      <c r="VYI405" s="9"/>
      <c r="VYJ405" s="9"/>
      <c r="VYK405" s="9"/>
      <c r="VYL405" s="9"/>
      <c r="VYM405" s="9"/>
      <c r="VYN405" s="9"/>
      <c r="VYO405" s="9"/>
      <c r="VYP405" s="9"/>
      <c r="VYQ405" s="9"/>
      <c r="VYR405" s="9"/>
      <c r="VYS405" s="9"/>
      <c r="VYT405" s="9"/>
      <c r="VYU405" s="9"/>
      <c r="VYV405" s="9"/>
      <c r="VYW405" s="9"/>
      <c r="VYX405" s="9"/>
      <c r="VYY405" s="9"/>
      <c r="VYZ405" s="9"/>
      <c r="VZA405" s="9"/>
      <c r="VZB405" s="9"/>
      <c r="VZC405" s="9"/>
      <c r="VZD405" s="9"/>
      <c r="VZE405" s="9"/>
      <c r="VZF405" s="9"/>
      <c r="VZG405" s="9"/>
      <c r="VZH405" s="9"/>
      <c r="VZI405" s="9"/>
      <c r="VZJ405" s="9"/>
      <c r="VZK405" s="9"/>
      <c r="VZL405" s="9"/>
      <c r="VZM405" s="9"/>
      <c r="VZN405" s="9"/>
      <c r="VZO405" s="9"/>
      <c r="VZP405" s="9"/>
      <c r="VZQ405" s="9"/>
      <c r="VZR405" s="9"/>
      <c r="VZS405" s="9"/>
      <c r="VZT405" s="9"/>
      <c r="VZU405" s="9"/>
      <c r="VZV405" s="9"/>
      <c r="VZW405" s="9"/>
      <c r="VZX405" s="9"/>
      <c r="VZY405" s="9"/>
      <c r="VZZ405" s="9"/>
      <c r="WAA405" s="9"/>
      <c r="WAB405" s="9"/>
      <c r="WAC405" s="9"/>
      <c r="WAD405" s="9"/>
      <c r="WAE405" s="9"/>
      <c r="WAF405" s="9"/>
      <c r="WAG405" s="9"/>
      <c r="WAH405" s="9"/>
      <c r="WAI405" s="9"/>
      <c r="WAJ405" s="9"/>
      <c r="WAK405" s="9"/>
      <c r="WAL405" s="9"/>
      <c r="WAM405" s="9"/>
      <c r="WAN405" s="9"/>
      <c r="WAO405" s="9"/>
      <c r="WAP405" s="9"/>
      <c r="WAQ405" s="9"/>
      <c r="WAR405" s="9"/>
      <c r="WAS405" s="9"/>
      <c r="WAT405" s="9"/>
      <c r="WAU405" s="9"/>
      <c r="WAV405" s="9"/>
      <c r="WAW405" s="9"/>
      <c r="WAX405" s="9"/>
      <c r="WAY405" s="9"/>
      <c r="WAZ405" s="9"/>
      <c r="WBA405" s="9"/>
      <c r="WBB405" s="9"/>
      <c r="WBC405" s="9"/>
      <c r="WBD405" s="9"/>
      <c r="WBE405" s="9"/>
      <c r="WBF405" s="9"/>
      <c r="WBG405" s="9"/>
      <c r="WBH405" s="9"/>
      <c r="WBI405" s="9"/>
      <c r="WBJ405" s="9"/>
      <c r="WBK405" s="9"/>
      <c r="WBL405" s="9"/>
      <c r="WBM405" s="9"/>
      <c r="WBN405" s="9"/>
      <c r="WBO405" s="9"/>
      <c r="WBP405" s="9"/>
      <c r="WBQ405" s="9"/>
      <c r="WBR405" s="9"/>
      <c r="WBS405" s="9"/>
      <c r="WBT405" s="9"/>
      <c r="WBU405" s="9"/>
      <c r="WBV405" s="9"/>
      <c r="WBW405" s="9"/>
      <c r="WBX405" s="9"/>
      <c r="WBY405" s="9"/>
      <c r="WBZ405" s="9"/>
      <c r="WCA405" s="9"/>
      <c r="WCB405" s="9"/>
      <c r="WCC405" s="9"/>
      <c r="WCD405" s="9"/>
      <c r="WCE405" s="9"/>
      <c r="WCF405" s="9"/>
      <c r="WCG405" s="9"/>
      <c r="WCH405" s="9"/>
      <c r="WCI405" s="9"/>
      <c r="WCJ405" s="9"/>
      <c r="WCK405" s="9"/>
      <c r="WCL405" s="9"/>
      <c r="WCM405" s="9"/>
      <c r="WCN405" s="9"/>
      <c r="WCO405" s="9"/>
      <c r="WCP405" s="9"/>
      <c r="WCQ405" s="9"/>
      <c r="WCR405" s="9"/>
      <c r="WCS405" s="9"/>
      <c r="WCT405" s="9"/>
      <c r="WCU405" s="9"/>
      <c r="WCV405" s="9"/>
      <c r="WCW405" s="9"/>
      <c r="WCX405" s="9"/>
      <c r="WCY405" s="9"/>
      <c r="WCZ405" s="9"/>
      <c r="WDA405" s="9"/>
      <c r="WDB405" s="9"/>
      <c r="WDC405" s="9"/>
      <c r="WDD405" s="9"/>
      <c r="WDE405" s="9"/>
      <c r="WDF405" s="9"/>
      <c r="WDG405" s="9"/>
      <c r="WDH405" s="9"/>
      <c r="WDI405" s="9"/>
      <c r="WDJ405" s="9"/>
      <c r="WDK405" s="9"/>
      <c r="WDL405" s="9"/>
      <c r="WDM405" s="9"/>
      <c r="WDN405" s="9"/>
      <c r="WDO405" s="9"/>
      <c r="WDP405" s="9"/>
      <c r="WDQ405" s="9"/>
      <c r="WDR405" s="9"/>
      <c r="WDS405" s="9"/>
      <c r="WDT405" s="9"/>
      <c r="WDU405" s="9"/>
      <c r="WDV405" s="9"/>
      <c r="WDW405" s="9"/>
      <c r="WDX405" s="9"/>
      <c r="WDY405" s="9"/>
      <c r="WDZ405" s="9"/>
      <c r="WEA405" s="9"/>
      <c r="WEB405" s="9"/>
      <c r="WEC405" s="9"/>
      <c r="WED405" s="9"/>
      <c r="WEE405" s="9"/>
      <c r="WEF405" s="9"/>
      <c r="WEG405" s="9"/>
      <c r="WEH405" s="9"/>
      <c r="WEI405" s="9"/>
      <c r="WEJ405" s="9"/>
      <c r="WEK405" s="9"/>
      <c r="WEL405" s="9"/>
      <c r="WEM405" s="9"/>
      <c r="WEN405" s="9"/>
      <c r="WEO405" s="9"/>
      <c r="WEP405" s="9"/>
      <c r="WEQ405" s="9"/>
      <c r="WER405" s="9"/>
      <c r="WES405" s="9"/>
      <c r="WET405" s="9"/>
      <c r="WEU405" s="9"/>
      <c r="WEV405" s="9"/>
      <c r="WEW405" s="9"/>
      <c r="WEX405" s="9"/>
      <c r="WEY405" s="9"/>
      <c r="WEZ405" s="9"/>
      <c r="WFA405" s="9"/>
      <c r="WFB405" s="9"/>
      <c r="WFC405" s="9"/>
      <c r="WFD405" s="9"/>
      <c r="WFE405" s="9"/>
      <c r="WFF405" s="9"/>
      <c r="WFG405" s="9"/>
      <c r="WFH405" s="9"/>
      <c r="WFI405" s="9"/>
      <c r="WFJ405" s="9"/>
      <c r="WFK405" s="9"/>
      <c r="WFL405" s="9"/>
      <c r="WFM405" s="9"/>
      <c r="WFN405" s="9"/>
      <c r="WFO405" s="9"/>
      <c r="WFP405" s="9"/>
      <c r="WFQ405" s="9"/>
      <c r="WFR405" s="9"/>
      <c r="WFS405" s="9"/>
      <c r="WFT405" s="9"/>
      <c r="WFU405" s="9"/>
      <c r="WFV405" s="9"/>
      <c r="WFW405" s="9"/>
      <c r="WFX405" s="9"/>
      <c r="WFY405" s="9"/>
      <c r="WFZ405" s="9"/>
      <c r="WGA405" s="9"/>
      <c r="WGB405" s="9"/>
      <c r="WGC405" s="9"/>
      <c r="WGD405" s="9"/>
      <c r="WGE405" s="9"/>
      <c r="WGF405" s="9"/>
      <c r="WGG405" s="9"/>
      <c r="WGH405" s="9"/>
      <c r="WGI405" s="9"/>
      <c r="WGJ405" s="9"/>
      <c r="WGK405" s="9"/>
      <c r="WGL405" s="9"/>
      <c r="WGM405" s="9"/>
      <c r="WGN405" s="9"/>
      <c r="WGO405" s="9"/>
      <c r="WGP405" s="9"/>
      <c r="WGQ405" s="9"/>
      <c r="WGR405" s="9"/>
      <c r="WGS405" s="9"/>
      <c r="WGT405" s="9"/>
      <c r="WGU405" s="9"/>
      <c r="WGV405" s="9"/>
      <c r="WGW405" s="9"/>
      <c r="WGX405" s="9"/>
      <c r="WGY405" s="9"/>
      <c r="WGZ405" s="9"/>
      <c r="WHA405" s="9"/>
      <c r="WHB405" s="9"/>
      <c r="WHC405" s="9"/>
      <c r="WHD405" s="9"/>
      <c r="WHE405" s="9"/>
      <c r="WHF405" s="9"/>
      <c r="WHG405" s="9"/>
      <c r="WHH405" s="9"/>
      <c r="WHI405" s="9"/>
      <c r="WHJ405" s="9"/>
      <c r="WHK405" s="9"/>
      <c r="WHL405" s="9"/>
      <c r="WHM405" s="9"/>
      <c r="WHN405" s="9"/>
      <c r="WHO405" s="9"/>
      <c r="WHP405" s="9"/>
      <c r="WHQ405" s="9"/>
      <c r="WHR405" s="9"/>
      <c r="WHS405" s="9"/>
      <c r="WHT405" s="9"/>
      <c r="WHU405" s="9"/>
      <c r="WHV405" s="9"/>
      <c r="WHW405" s="9"/>
      <c r="WHX405" s="9"/>
      <c r="WHY405" s="9"/>
      <c r="WHZ405" s="9"/>
      <c r="WIA405" s="9"/>
      <c r="WIB405" s="9"/>
      <c r="WIC405" s="9"/>
      <c r="WID405" s="9"/>
      <c r="WIE405" s="9"/>
      <c r="WIF405" s="9"/>
      <c r="WIG405" s="9"/>
      <c r="WIH405" s="9"/>
      <c r="WII405" s="9"/>
      <c r="WIJ405" s="9"/>
      <c r="WIK405" s="9"/>
      <c r="WIL405" s="9"/>
      <c r="WIM405" s="9"/>
      <c r="WIN405" s="9"/>
      <c r="WIO405" s="9"/>
      <c r="WIP405" s="9"/>
      <c r="WIQ405" s="9"/>
      <c r="WIR405" s="9"/>
      <c r="WIS405" s="9"/>
      <c r="WIT405" s="9"/>
      <c r="WIU405" s="9"/>
      <c r="WIV405" s="9"/>
      <c r="WIW405" s="9"/>
      <c r="WIX405" s="9"/>
      <c r="WIY405" s="9"/>
      <c r="WIZ405" s="9"/>
      <c r="WJA405" s="9"/>
      <c r="WJB405" s="9"/>
      <c r="WJC405" s="9"/>
      <c r="WJD405" s="9"/>
      <c r="WJE405" s="9"/>
      <c r="WJF405" s="9"/>
      <c r="WJG405" s="9"/>
      <c r="WJH405" s="9"/>
      <c r="WJI405" s="9"/>
      <c r="WJJ405" s="9"/>
      <c r="WJK405" s="9"/>
      <c r="WJL405" s="9"/>
      <c r="WJM405" s="9"/>
      <c r="WJN405" s="9"/>
      <c r="WJO405" s="9"/>
      <c r="WJP405" s="9"/>
      <c r="WJQ405" s="9"/>
      <c r="WJR405" s="9"/>
      <c r="WJS405" s="9"/>
      <c r="WJT405" s="9"/>
      <c r="WJU405" s="9"/>
      <c r="WJV405" s="9"/>
      <c r="WJW405" s="9"/>
      <c r="WJX405" s="9"/>
      <c r="WJY405" s="9"/>
      <c r="WJZ405" s="9"/>
      <c r="WKA405" s="9"/>
      <c r="WKB405" s="9"/>
      <c r="WKC405" s="9"/>
      <c r="WKD405" s="9"/>
      <c r="WKE405" s="9"/>
      <c r="WKF405" s="9"/>
      <c r="WKG405" s="9"/>
      <c r="WKH405" s="9"/>
      <c r="WKI405" s="9"/>
      <c r="WKJ405" s="9"/>
      <c r="WKK405" s="9"/>
      <c r="WKL405" s="9"/>
      <c r="WKM405" s="9"/>
      <c r="WKN405" s="9"/>
      <c r="WKO405" s="9"/>
      <c r="WKP405" s="9"/>
      <c r="WKQ405" s="9"/>
      <c r="WKR405" s="9"/>
      <c r="WKS405" s="9"/>
      <c r="WKT405" s="9"/>
      <c r="WKU405" s="9"/>
      <c r="WKV405" s="9"/>
      <c r="WKW405" s="9"/>
      <c r="WKX405" s="9"/>
      <c r="WKY405" s="9"/>
      <c r="WKZ405" s="9"/>
      <c r="WLA405" s="9"/>
      <c r="WLB405" s="9"/>
      <c r="WLC405" s="9"/>
      <c r="WLD405" s="9"/>
      <c r="WLE405" s="9"/>
      <c r="WLF405" s="9"/>
      <c r="WLG405" s="9"/>
      <c r="WLH405" s="9"/>
      <c r="WLI405" s="9"/>
      <c r="WLJ405" s="9"/>
      <c r="WLK405" s="9"/>
      <c r="WLL405" s="9"/>
      <c r="WLM405" s="9"/>
      <c r="WLN405" s="9"/>
      <c r="WLO405" s="9"/>
      <c r="WLP405" s="9"/>
      <c r="WLQ405" s="9"/>
      <c r="WLR405" s="9"/>
      <c r="WLS405" s="9"/>
      <c r="WLT405" s="9"/>
      <c r="WLU405" s="9"/>
      <c r="WLV405" s="9"/>
      <c r="WLW405" s="9"/>
      <c r="WLX405" s="9"/>
      <c r="WLY405" s="9"/>
      <c r="WLZ405" s="9"/>
      <c r="WMA405" s="9"/>
      <c r="WMB405" s="9"/>
      <c r="WMC405" s="9"/>
      <c r="WMD405" s="9"/>
      <c r="WME405" s="9"/>
      <c r="WMF405" s="9"/>
      <c r="WMG405" s="9"/>
      <c r="WMH405" s="9"/>
      <c r="WMI405" s="9"/>
      <c r="WMJ405" s="9"/>
      <c r="WMK405" s="9"/>
      <c r="WML405" s="9"/>
      <c r="WMM405" s="9"/>
      <c r="WMN405" s="9"/>
      <c r="WMO405" s="9"/>
      <c r="WMP405" s="9"/>
      <c r="WMQ405" s="9"/>
      <c r="WMR405" s="9"/>
      <c r="WMS405" s="9"/>
      <c r="WMT405" s="9"/>
      <c r="WMU405" s="9"/>
      <c r="WMV405" s="9"/>
      <c r="WMW405" s="9"/>
      <c r="WMX405" s="9"/>
      <c r="WMY405" s="9"/>
      <c r="WMZ405" s="9"/>
      <c r="WNA405" s="9"/>
      <c r="WNB405" s="9"/>
      <c r="WNC405" s="9"/>
      <c r="WND405" s="9"/>
      <c r="WNE405" s="9"/>
      <c r="WNF405" s="9"/>
      <c r="WNG405" s="9"/>
      <c r="WNH405" s="9"/>
      <c r="WNI405" s="9"/>
      <c r="WNJ405" s="9"/>
      <c r="WNK405" s="9"/>
      <c r="WNL405" s="9"/>
      <c r="WNM405" s="9"/>
      <c r="WNN405" s="9"/>
      <c r="WNO405" s="9"/>
      <c r="WNP405" s="9"/>
      <c r="WNQ405" s="9"/>
      <c r="WNR405" s="9"/>
      <c r="WNS405" s="9"/>
      <c r="WNT405" s="9"/>
      <c r="WNU405" s="9"/>
      <c r="WNV405" s="9"/>
      <c r="WNW405" s="9"/>
      <c r="WNX405" s="9"/>
      <c r="WNY405" s="9"/>
      <c r="WNZ405" s="9"/>
      <c r="WOA405" s="9"/>
      <c r="WOB405" s="9"/>
      <c r="WOC405" s="9"/>
      <c r="WOD405" s="9"/>
      <c r="WOE405" s="9"/>
      <c r="WOF405" s="9"/>
      <c r="WOG405" s="9"/>
      <c r="WOH405" s="9"/>
      <c r="WOI405" s="9"/>
      <c r="WOJ405" s="9"/>
      <c r="WOK405" s="9"/>
      <c r="WOL405" s="9"/>
      <c r="WOM405" s="9"/>
      <c r="WON405" s="9"/>
      <c r="WOO405" s="9"/>
      <c r="WOP405" s="9"/>
      <c r="WOQ405" s="9"/>
      <c r="WOR405" s="9"/>
      <c r="WOS405" s="9"/>
      <c r="WOT405" s="9"/>
      <c r="WOU405" s="9"/>
      <c r="WOV405" s="9"/>
      <c r="WOW405" s="9"/>
      <c r="WOX405" s="9"/>
      <c r="WOY405" s="9"/>
      <c r="WOZ405" s="9"/>
      <c r="WPA405" s="9"/>
      <c r="WPB405" s="9"/>
      <c r="WPC405" s="9"/>
      <c r="WPD405" s="9"/>
      <c r="WPE405" s="9"/>
      <c r="WPF405" s="9"/>
      <c r="WPG405" s="9"/>
      <c r="WPH405" s="9"/>
      <c r="WPI405" s="9"/>
      <c r="WPJ405" s="9"/>
      <c r="WPK405" s="9"/>
      <c r="WPL405" s="9"/>
      <c r="WPM405" s="9"/>
      <c r="WPN405" s="9"/>
      <c r="WPO405" s="9"/>
      <c r="WPP405" s="9"/>
      <c r="WPQ405" s="9"/>
      <c r="WPR405" s="9"/>
      <c r="WPS405" s="9"/>
      <c r="WPT405" s="9"/>
      <c r="WPU405" s="9"/>
      <c r="WPV405" s="9"/>
      <c r="WPW405" s="9"/>
      <c r="WPX405" s="9"/>
      <c r="WPY405" s="9"/>
      <c r="WPZ405" s="9"/>
      <c r="WQA405" s="9"/>
      <c r="WQB405" s="9"/>
      <c r="WQC405" s="9"/>
      <c r="WQD405" s="9"/>
      <c r="WQE405" s="9"/>
      <c r="WQF405" s="9"/>
      <c r="WQG405" s="9"/>
      <c r="WQH405" s="9"/>
      <c r="WQI405" s="9"/>
      <c r="WQJ405" s="9"/>
      <c r="WQK405" s="9"/>
      <c r="WQL405" s="9"/>
      <c r="WQM405" s="9"/>
      <c r="WQN405" s="9"/>
      <c r="WQO405" s="9"/>
      <c r="WQP405" s="9"/>
      <c r="WQQ405" s="9"/>
      <c r="WQR405" s="9"/>
      <c r="WQS405" s="9"/>
      <c r="WQT405" s="9"/>
      <c r="WQU405" s="9"/>
      <c r="WQV405" s="9"/>
      <c r="WQW405" s="9"/>
      <c r="WQX405" s="9"/>
      <c r="WQY405" s="9"/>
      <c r="WQZ405" s="9"/>
      <c r="WRA405" s="9"/>
      <c r="WRB405" s="9"/>
      <c r="WRC405" s="9"/>
      <c r="WRD405" s="9"/>
      <c r="WRE405" s="9"/>
      <c r="WRF405" s="9"/>
      <c r="WRG405" s="9"/>
      <c r="WRH405" s="9"/>
      <c r="WRI405" s="9"/>
      <c r="WRJ405" s="9"/>
      <c r="WRK405" s="9"/>
      <c r="WRL405" s="9"/>
      <c r="WRM405" s="9"/>
      <c r="WRN405" s="9"/>
      <c r="WRO405" s="9"/>
      <c r="WRP405" s="9"/>
      <c r="WRQ405" s="9"/>
      <c r="WRR405" s="9"/>
      <c r="WRS405" s="9"/>
      <c r="WRT405" s="9"/>
      <c r="WRU405" s="9"/>
      <c r="WRV405" s="9"/>
      <c r="WRW405" s="9"/>
      <c r="WRX405" s="9"/>
      <c r="WRY405" s="9"/>
      <c r="WRZ405" s="9"/>
      <c r="WSA405" s="9"/>
      <c r="WSB405" s="9"/>
      <c r="WSC405" s="9"/>
      <c r="WSD405" s="9"/>
      <c r="WSE405" s="9"/>
      <c r="WSF405" s="9"/>
      <c r="WSG405" s="9"/>
      <c r="WSH405" s="9"/>
      <c r="WSI405" s="9"/>
      <c r="WSJ405" s="9"/>
      <c r="WSK405" s="9"/>
      <c r="WSL405" s="9"/>
      <c r="WSM405" s="9"/>
      <c r="WSN405" s="9"/>
      <c r="WSO405" s="9"/>
      <c r="WSP405" s="9"/>
      <c r="WSQ405" s="9"/>
      <c r="WSR405" s="9"/>
      <c r="WSS405" s="9"/>
      <c r="WST405" s="9"/>
      <c r="WSU405" s="9"/>
      <c r="WSV405" s="9"/>
      <c r="WSW405" s="9"/>
      <c r="WSX405" s="9"/>
      <c r="WSY405" s="9"/>
      <c r="WSZ405" s="9"/>
      <c r="WTA405" s="9"/>
      <c r="WTB405" s="9"/>
      <c r="WTC405" s="9"/>
      <c r="WTD405" s="9"/>
      <c r="WTE405" s="9"/>
      <c r="WTF405" s="9"/>
      <c r="WTG405" s="9"/>
      <c r="WTH405" s="9"/>
      <c r="WTI405" s="9"/>
      <c r="WTJ405" s="9"/>
      <c r="WTK405" s="9"/>
      <c r="WTL405" s="9"/>
      <c r="WTM405" s="9"/>
      <c r="WTN405" s="9"/>
      <c r="WTO405" s="9"/>
      <c r="WTP405" s="9"/>
      <c r="WTQ405" s="9"/>
      <c r="WTR405" s="9"/>
      <c r="WTS405" s="9"/>
      <c r="WTT405" s="9"/>
      <c r="WTU405" s="9"/>
      <c r="WTV405" s="9"/>
      <c r="WTW405" s="9"/>
      <c r="WTX405" s="9"/>
      <c r="WTY405" s="9"/>
      <c r="WTZ405" s="9"/>
      <c r="WUA405" s="9"/>
      <c r="WUB405" s="9"/>
      <c r="WUC405" s="9"/>
      <c r="WUD405" s="9"/>
      <c r="WUE405" s="9"/>
      <c r="WUF405" s="9"/>
      <c r="WUG405" s="9"/>
      <c r="WUH405" s="9"/>
      <c r="WUI405" s="9"/>
      <c r="WUJ405" s="9"/>
      <c r="WUK405" s="9"/>
      <c r="WUL405" s="9"/>
      <c r="WUM405" s="9"/>
      <c r="WUN405" s="9"/>
      <c r="WUO405" s="9"/>
      <c r="WUP405" s="9"/>
      <c r="WUQ405" s="9"/>
      <c r="WUR405" s="9"/>
      <c r="WUS405" s="9"/>
      <c r="WUT405" s="9"/>
      <c r="WUU405" s="9"/>
      <c r="WUV405" s="9"/>
      <c r="WUW405" s="9"/>
      <c r="WUX405" s="9"/>
      <c r="WUY405" s="9"/>
      <c r="WUZ405" s="9"/>
      <c r="WVA405" s="9"/>
      <c r="WVB405" s="9"/>
      <c r="WVC405" s="9"/>
      <c r="WVD405" s="9"/>
      <c r="WVE405" s="9"/>
      <c r="WVF405" s="9"/>
      <c r="WVG405" s="9"/>
      <c r="WVH405" s="9"/>
      <c r="WVI405" s="9"/>
      <c r="WVJ405" s="9"/>
      <c r="WVK405" s="9"/>
      <c r="WVL405" s="9"/>
      <c r="WVM405" s="9"/>
      <c r="WVN405" s="9"/>
      <c r="WVO405" s="9"/>
      <c r="WVP405" s="9"/>
      <c r="WVQ405" s="9"/>
      <c r="WVR405" s="9"/>
      <c r="WVS405" s="9"/>
      <c r="WVT405" s="9"/>
      <c r="WVU405" s="9"/>
      <c r="WVV405" s="9"/>
      <c r="WVW405" s="9"/>
      <c r="WVX405" s="9"/>
      <c r="WVY405" s="9"/>
      <c r="WVZ405" s="9"/>
      <c r="WWA405" s="9"/>
      <c r="WWB405" s="9"/>
      <c r="WWC405" s="9"/>
      <c r="WWD405" s="9"/>
      <c r="WWE405" s="9"/>
      <c r="WWF405" s="9"/>
      <c r="WWG405" s="9"/>
      <c r="WWH405" s="9"/>
      <c r="WWI405" s="9"/>
      <c r="WWJ405" s="9"/>
      <c r="WWK405" s="9"/>
      <c r="WWL405" s="9"/>
      <c r="WWM405" s="9"/>
      <c r="WWN405" s="9"/>
      <c r="WWO405" s="9"/>
      <c r="WWP405" s="9"/>
      <c r="WWQ405" s="9"/>
      <c r="WWR405" s="9"/>
      <c r="WWS405" s="9"/>
      <c r="WWT405" s="9"/>
      <c r="WWU405" s="9"/>
      <c r="WWV405" s="9"/>
      <c r="WWW405" s="9"/>
      <c r="WWX405" s="9"/>
      <c r="WWY405" s="9"/>
      <c r="WWZ405" s="9"/>
      <c r="WXA405" s="9"/>
      <c r="WXB405" s="9"/>
      <c r="WXC405" s="9"/>
      <c r="WXD405" s="9"/>
      <c r="WXE405" s="9"/>
      <c r="WXF405" s="9"/>
      <c r="WXG405" s="9"/>
      <c r="WXH405" s="9"/>
      <c r="WXI405" s="9"/>
      <c r="WXJ405" s="9"/>
      <c r="WXK405" s="9"/>
      <c r="WXL405" s="9"/>
      <c r="WXM405" s="9"/>
      <c r="WXN405" s="9"/>
      <c r="WXO405" s="9"/>
      <c r="WXP405" s="9"/>
      <c r="WXQ405" s="9"/>
      <c r="WXR405" s="9"/>
      <c r="WXS405" s="9"/>
      <c r="WXT405" s="9"/>
      <c r="WXU405" s="9"/>
      <c r="WXV405" s="9"/>
      <c r="WXW405" s="9"/>
      <c r="WXX405" s="9"/>
      <c r="WXY405" s="9"/>
      <c r="WXZ405" s="9"/>
      <c r="WYA405" s="9"/>
      <c r="WYB405" s="9"/>
      <c r="WYC405" s="9"/>
      <c r="WYD405" s="9"/>
      <c r="WYE405" s="9"/>
      <c r="WYF405" s="9"/>
      <c r="WYG405" s="9"/>
      <c r="WYH405" s="9"/>
      <c r="WYI405" s="9"/>
      <c r="WYJ405" s="9"/>
      <c r="WYK405" s="9"/>
      <c r="WYL405" s="9"/>
      <c r="WYM405" s="9"/>
      <c r="WYN405" s="9"/>
      <c r="WYO405" s="9"/>
      <c r="WYP405" s="9"/>
      <c r="WYQ405" s="9"/>
      <c r="WYR405" s="9"/>
      <c r="WYS405" s="9"/>
      <c r="WYT405" s="9"/>
      <c r="WYU405" s="9"/>
      <c r="WYV405" s="9"/>
      <c r="WYW405" s="9"/>
      <c r="WYX405" s="9"/>
      <c r="WYY405" s="9"/>
      <c r="WYZ405" s="9"/>
      <c r="WZA405" s="9"/>
      <c r="WZB405" s="9"/>
      <c r="WZC405" s="9"/>
      <c r="WZD405" s="9"/>
      <c r="WZE405" s="9"/>
      <c r="WZF405" s="9"/>
      <c r="WZG405" s="9"/>
      <c r="WZH405" s="9"/>
      <c r="WZI405" s="9"/>
      <c r="WZJ405" s="9"/>
      <c r="WZK405" s="9"/>
      <c r="WZL405" s="9"/>
      <c r="WZM405" s="9"/>
      <c r="WZN405" s="9"/>
      <c r="WZO405" s="9"/>
      <c r="WZP405" s="9"/>
      <c r="WZQ405" s="9"/>
      <c r="WZR405" s="9"/>
      <c r="WZS405" s="9"/>
      <c r="WZT405" s="9"/>
      <c r="WZU405" s="9"/>
      <c r="WZV405" s="9"/>
      <c r="WZW405" s="9"/>
      <c r="WZX405" s="9"/>
      <c r="WZY405" s="9"/>
      <c r="WZZ405" s="9"/>
      <c r="XAA405" s="9"/>
      <c r="XAB405" s="9"/>
      <c r="XAC405" s="9"/>
      <c r="XAD405" s="9"/>
      <c r="XAE405" s="9"/>
      <c r="XAF405" s="9"/>
      <c r="XAG405" s="9"/>
      <c r="XAH405" s="9"/>
      <c r="XAI405" s="9"/>
      <c r="XAJ405" s="9"/>
      <c r="XAK405" s="9"/>
      <c r="XAL405" s="9"/>
      <c r="XAM405" s="9"/>
      <c r="XAN405" s="9"/>
      <c r="XAO405" s="9"/>
      <c r="XAP405" s="9"/>
      <c r="XAQ405" s="9"/>
      <c r="XAR405" s="9"/>
      <c r="XAS405" s="9"/>
      <c r="XAT405" s="9"/>
      <c r="XAU405" s="9"/>
      <c r="XAV405" s="9"/>
      <c r="XAW405" s="9"/>
      <c r="XAX405" s="9"/>
      <c r="XAY405" s="9"/>
      <c r="XAZ405" s="9"/>
      <c r="XBA405" s="9"/>
      <c r="XBB405" s="9"/>
      <c r="XBC405" s="9"/>
      <c r="XBD405" s="9"/>
      <c r="XBE405" s="9"/>
      <c r="XBF405" s="9"/>
      <c r="XBG405" s="9"/>
      <c r="XBH405" s="9"/>
      <c r="XBI405" s="9"/>
      <c r="XBJ405" s="9"/>
      <c r="XBK405" s="9"/>
      <c r="XBL405" s="9"/>
      <c r="XBM405" s="9"/>
      <c r="XBN405" s="9"/>
      <c r="XBO405" s="9"/>
      <c r="XBP405" s="9"/>
      <c r="XBQ405" s="9"/>
      <c r="XBR405" s="9"/>
      <c r="XBS405" s="9"/>
      <c r="XBT405" s="9"/>
      <c r="XBU405" s="9"/>
      <c r="XBV405" s="9"/>
      <c r="XBW405" s="9"/>
      <c r="XBX405" s="9"/>
      <c r="XBY405" s="9"/>
      <c r="XBZ405" s="9"/>
      <c r="XCA405" s="9"/>
      <c r="XCB405" s="9"/>
      <c r="XCC405" s="9"/>
      <c r="XCD405" s="9"/>
      <c r="XCE405" s="9"/>
      <c r="XCF405" s="9"/>
      <c r="XCG405" s="9"/>
      <c r="XCH405" s="9"/>
      <c r="XCI405" s="9"/>
      <c r="XCJ405" s="9"/>
      <c r="XCK405" s="9"/>
      <c r="XCL405" s="9"/>
      <c r="XCM405" s="9"/>
      <c r="XCN405" s="9"/>
      <c r="XCO405" s="9"/>
      <c r="XCP405" s="9"/>
      <c r="XCQ405" s="9"/>
      <c r="XCR405" s="9"/>
      <c r="XCS405" s="9"/>
      <c r="XCT405" s="9"/>
      <c r="XCU405" s="9"/>
      <c r="XCV405" s="9"/>
      <c r="XCW405" s="9"/>
      <c r="XCX405" s="9"/>
      <c r="XCY405" s="9"/>
      <c r="XCZ405" s="9"/>
      <c r="XDA405" s="9"/>
      <c r="XDB405" s="9"/>
      <c r="XDC405" s="9"/>
      <c r="XDD405" s="9"/>
      <c r="XDE405" s="9"/>
      <c r="XDF405" s="9"/>
      <c r="XDG405" s="9"/>
      <c r="XDH405" s="9"/>
      <c r="XDI405" s="9"/>
      <c r="XDJ405" s="9"/>
      <c r="XDK405" s="9"/>
      <c r="XDL405" s="9"/>
      <c r="XDM405" s="9"/>
      <c r="XDN405" s="9"/>
      <c r="XDO405" s="9"/>
      <c r="XDP405" s="9"/>
      <c r="XDQ405" s="9"/>
      <c r="XDR405" s="9"/>
      <c r="XDS405" s="9"/>
      <c r="XDT405" s="9"/>
      <c r="XDU405" s="9"/>
      <c r="XDV405" s="9"/>
      <c r="XDW405" s="9"/>
      <c r="XDX405" s="9"/>
      <c r="XDY405" s="9"/>
      <c r="XDZ405" s="9"/>
      <c r="XEA405" s="9"/>
      <c r="XEB405" s="9"/>
      <c r="XEC405" s="9"/>
      <c r="XED405" s="9"/>
      <c r="XEE405" s="9"/>
      <c r="XEF405" s="9"/>
      <c r="XEG405" s="9"/>
      <c r="XEH405" s="9"/>
      <c r="XEI405" s="9"/>
      <c r="XEJ405" s="9"/>
      <c r="XEK405" s="9"/>
      <c r="XEL405" s="9"/>
      <c r="XEM405" s="9"/>
      <c r="XEN405" s="9"/>
      <c r="XEO405" s="9"/>
      <c r="XEP405" s="9"/>
      <c r="XEQ405" s="9"/>
      <c r="XER405" s="9"/>
      <c r="XES405" s="9"/>
      <c r="XET405" s="9"/>
      <c r="XEU405" s="9"/>
      <c r="XEV405" s="9"/>
      <c r="XEW405" s="9"/>
      <c r="XEX405" s="9"/>
      <c r="XEY405" s="9"/>
      <c r="XEZ405" s="9"/>
      <c r="XFA405" s="9"/>
      <c r="XFB405" s="9"/>
    </row>
    <row r="406" spans="1:16382" s="18" customFormat="1" ht="12" x14ac:dyDescent="0.2">
      <c r="A406" s="21" t="s">
        <v>111</v>
      </c>
      <c r="B406" s="21" t="s">
        <v>182</v>
      </c>
      <c r="C406" s="21" t="s">
        <v>711</v>
      </c>
      <c r="D406" s="21" t="s">
        <v>712</v>
      </c>
      <c r="E406" s="21" t="s">
        <v>211</v>
      </c>
      <c r="F406" s="21" t="s">
        <v>657</v>
      </c>
      <c r="G406" s="21" t="s">
        <v>683</v>
      </c>
      <c r="H406" s="21" t="s">
        <v>713</v>
      </c>
      <c r="I406" s="21" t="s">
        <v>89</v>
      </c>
      <c r="J406" s="21" t="s">
        <v>25</v>
      </c>
      <c r="K406" s="22">
        <f t="shared" si="24"/>
        <v>1666.6666666666667</v>
      </c>
      <c r="L406" s="22"/>
      <c r="M406" s="21" t="s">
        <v>667</v>
      </c>
      <c r="N406" s="21" t="s">
        <v>714</v>
      </c>
      <c r="O406" s="23">
        <v>1</v>
      </c>
      <c r="P406" s="21"/>
      <c r="Q406" s="21" t="s">
        <v>208</v>
      </c>
      <c r="R406" s="9" t="s">
        <v>222</v>
      </c>
      <c r="S406" s="21" t="s">
        <v>77</v>
      </c>
      <c r="T406" s="31" t="s">
        <v>852</v>
      </c>
      <c r="U406" s="9" t="s">
        <v>733</v>
      </c>
      <c r="V406" s="21" t="s">
        <v>832</v>
      </c>
      <c r="W406" s="9" t="s">
        <v>859</v>
      </c>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c r="CZ406" s="9"/>
      <c r="DA406" s="9"/>
      <c r="DB406" s="9"/>
      <c r="DC406" s="9"/>
      <c r="DD406" s="9"/>
      <c r="DE406" s="9"/>
      <c r="DF406" s="9"/>
      <c r="DG406" s="9"/>
      <c r="DH406" s="9"/>
      <c r="DI406" s="9"/>
      <c r="DJ406" s="9"/>
      <c r="DK406" s="9"/>
      <c r="DL406" s="9"/>
      <c r="DM406" s="9"/>
      <c r="DN406" s="9"/>
      <c r="DO406" s="9"/>
      <c r="DP406" s="9"/>
      <c r="DQ406" s="9"/>
      <c r="DR406" s="9"/>
      <c r="DS406" s="9"/>
      <c r="DT406" s="9"/>
      <c r="DU406" s="9"/>
      <c r="DV406" s="9"/>
      <c r="DW406" s="9"/>
      <c r="DX406" s="9"/>
      <c r="DY406" s="9"/>
      <c r="DZ406" s="9"/>
      <c r="EA406" s="9"/>
      <c r="EB406" s="9"/>
      <c r="EC406" s="9"/>
      <c r="ED406" s="9"/>
      <c r="EE406" s="9"/>
      <c r="EF406" s="9"/>
      <c r="EG406" s="9"/>
      <c r="EH406" s="9"/>
      <c r="EI406" s="9"/>
      <c r="EJ406" s="9"/>
      <c r="EK406" s="9"/>
      <c r="EL406" s="9"/>
      <c r="EM406" s="9"/>
      <c r="EN406" s="9"/>
      <c r="EO406" s="9"/>
      <c r="EP406" s="9"/>
      <c r="EQ406" s="9"/>
      <c r="ER406" s="9"/>
      <c r="ES406" s="9"/>
      <c r="ET406" s="9"/>
      <c r="EU406" s="9"/>
      <c r="EV406" s="9"/>
      <c r="EW406" s="9"/>
      <c r="EX406" s="9"/>
      <c r="EY406" s="9"/>
      <c r="EZ406" s="9"/>
      <c r="FA406" s="9"/>
      <c r="FB406" s="9"/>
      <c r="FC406" s="9"/>
      <c r="FD406" s="9"/>
      <c r="FE406" s="9"/>
      <c r="FF406" s="9"/>
      <c r="FG406" s="9"/>
      <c r="FH406" s="9"/>
      <c r="FI406" s="9"/>
      <c r="FJ406" s="9"/>
      <c r="FK406" s="9"/>
      <c r="FL406" s="9"/>
      <c r="FM406" s="9"/>
      <c r="FN406" s="9"/>
      <c r="FO406" s="9"/>
      <c r="FP406" s="9"/>
      <c r="FQ406" s="9"/>
      <c r="FR406" s="9"/>
      <c r="FS406" s="9"/>
      <c r="FT406" s="9"/>
      <c r="FU406" s="9"/>
      <c r="FV406" s="9"/>
      <c r="FW406" s="9"/>
      <c r="FX406" s="9"/>
      <c r="FY406" s="9"/>
      <c r="FZ406" s="9"/>
      <c r="GA406" s="9"/>
      <c r="GB406" s="9"/>
      <c r="GC406" s="9"/>
      <c r="GD406" s="9"/>
      <c r="GE406" s="9"/>
      <c r="GF406" s="9"/>
      <c r="GG406" s="9"/>
      <c r="GH406" s="9"/>
      <c r="GI406" s="9"/>
      <c r="GJ406" s="9"/>
      <c r="GK406" s="9"/>
      <c r="GL406" s="9"/>
      <c r="GM406" s="9"/>
      <c r="GN406" s="9"/>
      <c r="GO406" s="9"/>
      <c r="GP406" s="9"/>
      <c r="GQ406" s="9"/>
      <c r="GR406" s="9"/>
      <c r="GS406" s="9"/>
      <c r="GT406" s="9"/>
      <c r="GU406" s="9"/>
      <c r="GV406" s="9"/>
      <c r="GW406" s="9"/>
      <c r="GX406" s="9"/>
      <c r="GY406" s="9"/>
      <c r="GZ406" s="9"/>
      <c r="HA406" s="9"/>
      <c r="HB406" s="9"/>
      <c r="HC406" s="9"/>
      <c r="HD406" s="9"/>
      <c r="HE406" s="9"/>
      <c r="HF406" s="9"/>
      <c r="HG406" s="9"/>
      <c r="HH406" s="9"/>
      <c r="HI406" s="9"/>
      <c r="HJ406" s="9"/>
      <c r="HK406" s="9"/>
      <c r="HL406" s="9"/>
      <c r="HM406" s="9"/>
      <c r="HN406" s="9"/>
      <c r="HO406" s="9"/>
      <c r="HP406" s="9"/>
      <c r="HQ406" s="9"/>
      <c r="HR406" s="9"/>
      <c r="HS406" s="9"/>
      <c r="HT406" s="9"/>
      <c r="HU406" s="9"/>
      <c r="HV406" s="9"/>
      <c r="HW406" s="9"/>
      <c r="HX406" s="9"/>
      <c r="HY406" s="9"/>
      <c r="HZ406" s="9"/>
      <c r="IA406" s="9"/>
      <c r="IB406" s="9"/>
      <c r="IC406" s="9"/>
      <c r="ID406" s="9"/>
      <c r="IE406" s="9"/>
      <c r="IF406" s="9"/>
      <c r="IG406" s="9"/>
      <c r="IH406" s="9"/>
      <c r="II406" s="9"/>
      <c r="IJ406" s="9"/>
      <c r="IK406" s="9"/>
      <c r="IL406" s="9"/>
      <c r="IM406" s="9"/>
      <c r="IN406" s="9"/>
      <c r="IO406" s="9"/>
      <c r="IP406" s="9"/>
      <c r="IQ406" s="9"/>
      <c r="IR406" s="9"/>
      <c r="IS406" s="9"/>
      <c r="IT406" s="9"/>
      <c r="IU406" s="9"/>
      <c r="IV406" s="9"/>
      <c r="IW406" s="9"/>
      <c r="IX406" s="9"/>
      <c r="IY406" s="9"/>
      <c r="IZ406" s="9"/>
      <c r="JA406" s="9"/>
      <c r="JB406" s="9"/>
      <c r="JC406" s="9"/>
      <c r="JD406" s="9"/>
      <c r="JE406" s="9"/>
      <c r="JF406" s="9"/>
      <c r="JG406" s="9"/>
      <c r="JH406" s="9"/>
      <c r="JI406" s="9"/>
      <c r="JJ406" s="9"/>
      <c r="JK406" s="9"/>
      <c r="JL406" s="9"/>
      <c r="JM406" s="9"/>
      <c r="JN406" s="9"/>
      <c r="JO406" s="9"/>
      <c r="JP406" s="9"/>
      <c r="JQ406" s="9"/>
      <c r="JR406" s="9"/>
      <c r="JS406" s="9"/>
      <c r="JT406" s="9"/>
      <c r="JU406" s="9"/>
      <c r="JV406" s="9"/>
      <c r="JW406" s="9"/>
      <c r="JX406" s="9"/>
      <c r="JY406" s="9"/>
      <c r="JZ406" s="9"/>
      <c r="KA406" s="9"/>
      <c r="KB406" s="9"/>
      <c r="KC406" s="9"/>
      <c r="KD406" s="9"/>
      <c r="KE406" s="9"/>
      <c r="KF406" s="9"/>
      <c r="KG406" s="9"/>
      <c r="KH406" s="9"/>
      <c r="KI406" s="9"/>
      <c r="KJ406" s="9"/>
      <c r="KK406" s="9"/>
      <c r="KL406" s="9"/>
      <c r="KM406" s="9"/>
      <c r="KN406" s="9"/>
      <c r="KO406" s="9"/>
      <c r="KP406" s="9"/>
      <c r="KQ406" s="9"/>
      <c r="KR406" s="9"/>
      <c r="KS406" s="9"/>
      <c r="KT406" s="9"/>
      <c r="KU406" s="9"/>
      <c r="KV406" s="9"/>
      <c r="KW406" s="9"/>
      <c r="KX406" s="9"/>
      <c r="KY406" s="9"/>
      <c r="KZ406" s="9"/>
      <c r="LA406" s="9"/>
      <c r="LB406" s="9"/>
      <c r="LC406" s="9"/>
      <c r="LD406" s="9"/>
      <c r="LE406" s="9"/>
      <c r="LF406" s="9"/>
      <c r="LG406" s="9"/>
      <c r="LH406" s="9"/>
      <c r="LI406" s="9"/>
      <c r="LJ406" s="9"/>
      <c r="LK406" s="9"/>
      <c r="LL406" s="9"/>
      <c r="LM406" s="9"/>
      <c r="LN406" s="9"/>
      <c r="LO406" s="9"/>
      <c r="LP406" s="9"/>
      <c r="LQ406" s="9"/>
      <c r="LR406" s="9"/>
      <c r="LS406" s="9"/>
      <c r="LT406" s="9"/>
      <c r="LU406" s="9"/>
      <c r="LV406" s="9"/>
      <c r="LW406" s="9"/>
      <c r="LX406" s="9"/>
      <c r="LY406" s="9"/>
      <c r="LZ406" s="9"/>
      <c r="MA406" s="9"/>
      <c r="MB406" s="9"/>
      <c r="MC406" s="9"/>
      <c r="MD406" s="9"/>
      <c r="ME406" s="9"/>
      <c r="MF406" s="9"/>
      <c r="MG406" s="9"/>
      <c r="MH406" s="9"/>
      <c r="MI406" s="9"/>
      <c r="MJ406" s="9"/>
      <c r="MK406" s="9"/>
      <c r="ML406" s="9"/>
      <c r="MM406" s="9"/>
      <c r="MN406" s="9"/>
      <c r="MO406" s="9"/>
      <c r="MP406" s="9"/>
      <c r="MQ406" s="9"/>
      <c r="MR406" s="9"/>
      <c r="MS406" s="9"/>
      <c r="MT406" s="9"/>
      <c r="MU406" s="9"/>
      <c r="MV406" s="9"/>
      <c r="MW406" s="9"/>
      <c r="MX406" s="9"/>
      <c r="MY406" s="9"/>
      <c r="MZ406" s="9"/>
      <c r="NA406" s="9"/>
      <c r="NB406" s="9"/>
      <c r="NC406" s="9"/>
      <c r="ND406" s="9"/>
      <c r="NE406" s="9"/>
      <c r="NF406" s="9"/>
      <c r="NG406" s="9"/>
      <c r="NH406" s="9"/>
      <c r="NI406" s="9"/>
      <c r="NJ406" s="9"/>
      <c r="NK406" s="9"/>
      <c r="NL406" s="9"/>
      <c r="NM406" s="9"/>
      <c r="NN406" s="9"/>
      <c r="NO406" s="9"/>
      <c r="NP406" s="9"/>
      <c r="NQ406" s="9"/>
      <c r="NR406" s="9"/>
      <c r="NS406" s="9"/>
      <c r="NT406" s="9"/>
      <c r="NU406" s="9"/>
      <c r="NV406" s="9"/>
      <c r="NW406" s="9"/>
      <c r="NX406" s="9"/>
      <c r="NY406" s="9"/>
      <c r="NZ406" s="9"/>
      <c r="OA406" s="9"/>
      <c r="OB406" s="9"/>
      <c r="OC406" s="9"/>
      <c r="OD406" s="9"/>
      <c r="OE406" s="9"/>
      <c r="OF406" s="9"/>
      <c r="OG406" s="9"/>
      <c r="OH406" s="9"/>
      <c r="OI406" s="9"/>
      <c r="OJ406" s="9"/>
      <c r="OK406" s="9"/>
      <c r="OL406" s="9"/>
      <c r="OM406" s="9"/>
      <c r="ON406" s="9"/>
      <c r="OO406" s="9"/>
      <c r="OP406" s="9"/>
      <c r="OQ406" s="9"/>
      <c r="OR406" s="9"/>
      <c r="OS406" s="9"/>
      <c r="OT406" s="9"/>
      <c r="OU406" s="9"/>
      <c r="OV406" s="9"/>
      <c r="OW406" s="9"/>
      <c r="OX406" s="9"/>
      <c r="OY406" s="9"/>
      <c r="OZ406" s="9"/>
      <c r="PA406" s="9"/>
      <c r="PB406" s="9"/>
      <c r="PC406" s="9"/>
      <c r="PD406" s="9"/>
      <c r="PE406" s="9"/>
      <c r="PF406" s="9"/>
      <c r="PG406" s="9"/>
      <c r="PH406" s="9"/>
      <c r="PI406" s="9"/>
      <c r="PJ406" s="9"/>
      <c r="PK406" s="9"/>
      <c r="PL406" s="9"/>
      <c r="PM406" s="9"/>
      <c r="PN406" s="9"/>
      <c r="PO406" s="9"/>
      <c r="PP406" s="9"/>
      <c r="PQ406" s="9"/>
      <c r="PR406" s="9"/>
      <c r="PS406" s="9"/>
      <c r="PT406" s="9"/>
      <c r="PU406" s="9"/>
      <c r="PV406" s="9"/>
      <c r="PW406" s="9"/>
      <c r="PX406" s="9"/>
      <c r="PY406" s="9"/>
      <c r="PZ406" s="9"/>
      <c r="QA406" s="9"/>
      <c r="QB406" s="9"/>
      <c r="QC406" s="9"/>
      <c r="QD406" s="9"/>
      <c r="QE406" s="9"/>
      <c r="QF406" s="9"/>
      <c r="QG406" s="9"/>
      <c r="QH406" s="9"/>
      <c r="QI406" s="9"/>
      <c r="QJ406" s="9"/>
      <c r="QK406" s="9"/>
      <c r="QL406" s="9"/>
      <c r="QM406" s="9"/>
      <c r="QN406" s="9"/>
      <c r="QO406" s="9"/>
      <c r="QP406" s="9"/>
      <c r="QQ406" s="9"/>
      <c r="QR406" s="9"/>
      <c r="QS406" s="9"/>
      <c r="QT406" s="9"/>
      <c r="QU406" s="9"/>
      <c r="QV406" s="9"/>
      <c r="QW406" s="9"/>
      <c r="QX406" s="9"/>
      <c r="QY406" s="9"/>
      <c r="QZ406" s="9"/>
      <c r="RA406" s="9"/>
      <c r="RB406" s="9"/>
      <c r="RC406" s="9"/>
      <c r="RD406" s="9"/>
      <c r="RE406" s="9"/>
      <c r="RF406" s="9"/>
      <c r="RG406" s="9"/>
      <c r="RH406" s="9"/>
      <c r="RI406" s="9"/>
      <c r="RJ406" s="9"/>
      <c r="RK406" s="9"/>
      <c r="RL406" s="9"/>
      <c r="RM406" s="9"/>
      <c r="RN406" s="9"/>
      <c r="RO406" s="9"/>
      <c r="RP406" s="9"/>
      <c r="RQ406" s="9"/>
      <c r="RR406" s="9"/>
      <c r="RS406" s="9"/>
      <c r="RT406" s="9"/>
      <c r="RU406" s="9"/>
      <c r="RV406" s="9"/>
      <c r="RW406" s="9"/>
      <c r="RX406" s="9"/>
      <c r="RY406" s="9"/>
      <c r="RZ406" s="9"/>
      <c r="SA406" s="9"/>
      <c r="SB406" s="9"/>
      <c r="SC406" s="9"/>
      <c r="SD406" s="9"/>
      <c r="SE406" s="9"/>
      <c r="SF406" s="9"/>
      <c r="SG406" s="9"/>
      <c r="SH406" s="9"/>
      <c r="SI406" s="9"/>
      <c r="SJ406" s="9"/>
      <c r="SK406" s="9"/>
      <c r="SL406" s="9"/>
      <c r="SM406" s="9"/>
      <c r="SN406" s="9"/>
      <c r="SO406" s="9"/>
      <c r="SP406" s="9"/>
      <c r="SQ406" s="9"/>
      <c r="SR406" s="9"/>
      <c r="SS406" s="9"/>
      <c r="ST406" s="9"/>
      <c r="SU406" s="9"/>
      <c r="SV406" s="9"/>
      <c r="SW406" s="9"/>
      <c r="SX406" s="9"/>
      <c r="SY406" s="9"/>
      <c r="SZ406" s="9"/>
      <c r="TA406" s="9"/>
      <c r="TB406" s="9"/>
      <c r="TC406" s="9"/>
      <c r="TD406" s="9"/>
      <c r="TE406" s="9"/>
      <c r="TF406" s="9"/>
      <c r="TG406" s="9"/>
      <c r="TH406" s="9"/>
      <c r="TI406" s="9"/>
      <c r="TJ406" s="9"/>
      <c r="TK406" s="9"/>
      <c r="TL406" s="9"/>
      <c r="TM406" s="9"/>
      <c r="TN406" s="9"/>
      <c r="TO406" s="9"/>
      <c r="TP406" s="9"/>
      <c r="TQ406" s="9"/>
      <c r="TR406" s="9"/>
      <c r="TS406" s="9"/>
      <c r="TT406" s="9"/>
      <c r="TU406" s="9"/>
      <c r="TV406" s="9"/>
      <c r="TW406" s="9"/>
      <c r="TX406" s="9"/>
      <c r="TY406" s="9"/>
      <c r="TZ406" s="9"/>
      <c r="UA406" s="9"/>
      <c r="UB406" s="9"/>
      <c r="UC406" s="9"/>
      <c r="UD406" s="9"/>
      <c r="UE406" s="9"/>
      <c r="UF406" s="9"/>
      <c r="UG406" s="9"/>
      <c r="UH406" s="9"/>
      <c r="UI406" s="9"/>
      <c r="UJ406" s="9"/>
      <c r="UK406" s="9"/>
      <c r="UL406" s="9"/>
      <c r="UM406" s="9"/>
      <c r="UN406" s="9"/>
      <c r="UO406" s="9"/>
      <c r="UP406" s="9"/>
      <c r="UQ406" s="9"/>
      <c r="UR406" s="9"/>
      <c r="US406" s="9"/>
      <c r="UT406" s="9"/>
      <c r="UU406" s="9"/>
      <c r="UV406" s="9"/>
      <c r="UW406" s="9"/>
      <c r="UX406" s="9"/>
      <c r="UY406" s="9"/>
      <c r="UZ406" s="9"/>
      <c r="VA406" s="9"/>
      <c r="VB406" s="9"/>
      <c r="VC406" s="9"/>
      <c r="VD406" s="9"/>
      <c r="VE406" s="9"/>
      <c r="VF406" s="9"/>
      <c r="VG406" s="9"/>
      <c r="VH406" s="9"/>
      <c r="VI406" s="9"/>
      <c r="VJ406" s="9"/>
      <c r="VK406" s="9"/>
      <c r="VL406" s="9"/>
      <c r="VM406" s="9"/>
      <c r="VN406" s="9"/>
      <c r="VO406" s="9"/>
      <c r="VP406" s="9"/>
      <c r="VQ406" s="9"/>
      <c r="VR406" s="9"/>
      <c r="VS406" s="9"/>
      <c r="VT406" s="9"/>
      <c r="VU406" s="9"/>
      <c r="VV406" s="9"/>
      <c r="VW406" s="9"/>
      <c r="VX406" s="9"/>
      <c r="VY406" s="9"/>
      <c r="VZ406" s="9"/>
      <c r="WA406" s="9"/>
      <c r="WB406" s="9"/>
      <c r="WC406" s="9"/>
      <c r="WD406" s="9"/>
      <c r="WE406" s="9"/>
      <c r="WF406" s="9"/>
      <c r="WG406" s="9"/>
      <c r="WH406" s="9"/>
      <c r="WI406" s="9"/>
      <c r="WJ406" s="9"/>
      <c r="WK406" s="9"/>
      <c r="WL406" s="9"/>
      <c r="WM406" s="9"/>
      <c r="WN406" s="9"/>
      <c r="WO406" s="9"/>
      <c r="WP406" s="9"/>
      <c r="WQ406" s="9"/>
      <c r="WR406" s="9"/>
      <c r="WS406" s="9"/>
      <c r="WT406" s="9"/>
      <c r="WU406" s="9"/>
      <c r="WV406" s="9"/>
      <c r="WW406" s="9"/>
      <c r="WX406" s="9"/>
      <c r="WY406" s="9"/>
      <c r="WZ406" s="9"/>
      <c r="XA406" s="9"/>
      <c r="XB406" s="9"/>
      <c r="XC406" s="9"/>
      <c r="XD406" s="9"/>
      <c r="XE406" s="9"/>
      <c r="XF406" s="9"/>
      <c r="XG406" s="9"/>
      <c r="XH406" s="9"/>
      <c r="XI406" s="9"/>
      <c r="XJ406" s="9"/>
      <c r="XK406" s="9"/>
      <c r="XL406" s="9"/>
      <c r="XM406" s="9"/>
      <c r="XN406" s="9"/>
      <c r="XO406" s="9"/>
      <c r="XP406" s="9"/>
      <c r="XQ406" s="9"/>
      <c r="XR406" s="9"/>
      <c r="XS406" s="9"/>
      <c r="XT406" s="9"/>
      <c r="XU406" s="9"/>
      <c r="XV406" s="9"/>
      <c r="XW406" s="9"/>
      <c r="XX406" s="9"/>
      <c r="XY406" s="9"/>
      <c r="XZ406" s="9"/>
      <c r="YA406" s="9"/>
      <c r="YB406" s="9"/>
      <c r="YC406" s="9"/>
      <c r="YD406" s="9"/>
      <c r="YE406" s="9"/>
      <c r="YF406" s="9"/>
      <c r="YG406" s="9"/>
      <c r="YH406" s="9"/>
      <c r="YI406" s="9"/>
      <c r="YJ406" s="9"/>
      <c r="YK406" s="9"/>
      <c r="YL406" s="9"/>
      <c r="YM406" s="9"/>
      <c r="YN406" s="9"/>
      <c r="YO406" s="9"/>
      <c r="YP406" s="9"/>
      <c r="YQ406" s="9"/>
      <c r="YR406" s="9"/>
      <c r="YS406" s="9"/>
      <c r="YT406" s="9"/>
      <c r="YU406" s="9"/>
      <c r="YV406" s="9"/>
      <c r="YW406" s="9"/>
      <c r="YX406" s="9"/>
      <c r="YY406" s="9"/>
      <c r="YZ406" s="9"/>
      <c r="ZA406" s="9"/>
      <c r="ZB406" s="9"/>
      <c r="ZC406" s="9"/>
      <c r="ZD406" s="9"/>
      <c r="ZE406" s="9"/>
      <c r="ZF406" s="9"/>
      <c r="ZG406" s="9"/>
      <c r="ZH406" s="9"/>
      <c r="ZI406" s="9"/>
      <c r="ZJ406" s="9"/>
      <c r="ZK406" s="9"/>
      <c r="ZL406" s="9"/>
      <c r="ZM406" s="9"/>
      <c r="ZN406" s="9"/>
      <c r="ZO406" s="9"/>
      <c r="ZP406" s="9"/>
      <c r="ZQ406" s="9"/>
      <c r="ZR406" s="9"/>
      <c r="ZS406" s="9"/>
      <c r="ZT406" s="9"/>
      <c r="ZU406" s="9"/>
      <c r="ZV406" s="9"/>
      <c r="ZW406" s="9"/>
      <c r="ZX406" s="9"/>
      <c r="ZY406" s="9"/>
      <c r="ZZ406" s="9"/>
      <c r="AAA406" s="9"/>
      <c r="AAB406" s="9"/>
      <c r="AAC406" s="9"/>
      <c r="AAD406" s="9"/>
      <c r="AAE406" s="9"/>
      <c r="AAF406" s="9"/>
      <c r="AAG406" s="9"/>
      <c r="AAH406" s="9"/>
      <c r="AAI406" s="9"/>
      <c r="AAJ406" s="9"/>
      <c r="AAK406" s="9"/>
      <c r="AAL406" s="9"/>
      <c r="AAM406" s="9"/>
      <c r="AAN406" s="9"/>
      <c r="AAO406" s="9"/>
      <c r="AAP406" s="9"/>
      <c r="AAQ406" s="9"/>
      <c r="AAR406" s="9"/>
      <c r="AAS406" s="9"/>
      <c r="AAT406" s="9"/>
      <c r="AAU406" s="9"/>
      <c r="AAV406" s="9"/>
      <c r="AAW406" s="9"/>
      <c r="AAX406" s="9"/>
      <c r="AAY406" s="9"/>
      <c r="AAZ406" s="9"/>
      <c r="ABA406" s="9"/>
      <c r="ABB406" s="9"/>
      <c r="ABC406" s="9"/>
      <c r="ABD406" s="9"/>
      <c r="ABE406" s="9"/>
      <c r="ABF406" s="9"/>
      <c r="ABG406" s="9"/>
      <c r="ABH406" s="9"/>
      <c r="ABI406" s="9"/>
      <c r="ABJ406" s="9"/>
      <c r="ABK406" s="9"/>
      <c r="ABL406" s="9"/>
      <c r="ABM406" s="9"/>
      <c r="ABN406" s="9"/>
      <c r="ABO406" s="9"/>
      <c r="ABP406" s="9"/>
      <c r="ABQ406" s="9"/>
      <c r="ABR406" s="9"/>
      <c r="ABS406" s="9"/>
      <c r="ABT406" s="9"/>
      <c r="ABU406" s="9"/>
      <c r="ABV406" s="9"/>
      <c r="ABW406" s="9"/>
      <c r="ABX406" s="9"/>
      <c r="ABY406" s="9"/>
      <c r="ABZ406" s="9"/>
      <c r="ACA406" s="9"/>
      <c r="ACB406" s="9"/>
      <c r="ACC406" s="9"/>
      <c r="ACD406" s="9"/>
      <c r="ACE406" s="9"/>
      <c r="ACF406" s="9"/>
      <c r="ACG406" s="9"/>
      <c r="ACH406" s="9"/>
      <c r="ACI406" s="9"/>
      <c r="ACJ406" s="9"/>
      <c r="ACK406" s="9"/>
      <c r="ACL406" s="9"/>
      <c r="ACM406" s="9"/>
      <c r="ACN406" s="9"/>
      <c r="ACO406" s="9"/>
      <c r="ACP406" s="9"/>
      <c r="ACQ406" s="9"/>
      <c r="ACR406" s="9"/>
      <c r="ACS406" s="9"/>
      <c r="ACT406" s="9"/>
      <c r="ACU406" s="9"/>
      <c r="ACV406" s="9"/>
      <c r="ACW406" s="9"/>
      <c r="ACX406" s="9"/>
      <c r="ACY406" s="9"/>
      <c r="ACZ406" s="9"/>
      <c r="ADA406" s="9"/>
      <c r="ADB406" s="9"/>
      <c r="ADC406" s="9"/>
      <c r="ADD406" s="9"/>
      <c r="ADE406" s="9"/>
      <c r="ADF406" s="9"/>
      <c r="ADG406" s="9"/>
      <c r="ADH406" s="9"/>
      <c r="ADI406" s="9"/>
      <c r="ADJ406" s="9"/>
      <c r="ADK406" s="9"/>
      <c r="ADL406" s="9"/>
      <c r="ADM406" s="9"/>
      <c r="ADN406" s="9"/>
      <c r="ADO406" s="9"/>
      <c r="ADP406" s="9"/>
      <c r="ADQ406" s="9"/>
      <c r="ADR406" s="9"/>
      <c r="ADS406" s="9"/>
      <c r="ADT406" s="9"/>
      <c r="ADU406" s="9"/>
      <c r="ADV406" s="9"/>
      <c r="ADW406" s="9"/>
      <c r="ADX406" s="9"/>
      <c r="ADY406" s="9"/>
      <c r="ADZ406" s="9"/>
      <c r="AEA406" s="9"/>
      <c r="AEB406" s="9"/>
      <c r="AEC406" s="9"/>
      <c r="AED406" s="9"/>
      <c r="AEE406" s="9"/>
      <c r="AEF406" s="9"/>
      <c r="AEG406" s="9"/>
      <c r="AEH406" s="9"/>
      <c r="AEI406" s="9"/>
      <c r="AEJ406" s="9"/>
      <c r="AEK406" s="9"/>
      <c r="AEL406" s="9"/>
      <c r="AEM406" s="9"/>
      <c r="AEN406" s="9"/>
      <c r="AEO406" s="9"/>
      <c r="AEP406" s="9"/>
      <c r="AEQ406" s="9"/>
      <c r="AER406" s="9"/>
      <c r="AES406" s="9"/>
      <c r="AET406" s="9"/>
      <c r="AEU406" s="9"/>
      <c r="AEV406" s="9"/>
      <c r="AEW406" s="9"/>
      <c r="AEX406" s="9"/>
      <c r="AEY406" s="9"/>
      <c r="AEZ406" s="9"/>
      <c r="AFA406" s="9"/>
      <c r="AFB406" s="9"/>
      <c r="AFC406" s="9"/>
      <c r="AFD406" s="9"/>
      <c r="AFE406" s="9"/>
      <c r="AFF406" s="9"/>
      <c r="AFG406" s="9"/>
      <c r="AFH406" s="9"/>
      <c r="AFI406" s="9"/>
      <c r="AFJ406" s="9"/>
      <c r="AFK406" s="9"/>
      <c r="AFL406" s="9"/>
      <c r="AFM406" s="9"/>
      <c r="AFN406" s="9"/>
      <c r="AFO406" s="9"/>
      <c r="AFP406" s="9"/>
      <c r="AFQ406" s="9"/>
      <c r="AFR406" s="9"/>
      <c r="AFS406" s="9"/>
      <c r="AFT406" s="9"/>
      <c r="AFU406" s="9"/>
      <c r="AFV406" s="9"/>
      <c r="AFW406" s="9"/>
      <c r="AFX406" s="9"/>
      <c r="AFY406" s="9"/>
      <c r="AFZ406" s="9"/>
      <c r="AGA406" s="9"/>
      <c r="AGB406" s="9"/>
      <c r="AGC406" s="9"/>
      <c r="AGD406" s="9"/>
      <c r="AGE406" s="9"/>
      <c r="AGF406" s="9"/>
      <c r="AGG406" s="9"/>
      <c r="AGH406" s="9"/>
      <c r="AGI406" s="9"/>
      <c r="AGJ406" s="9"/>
      <c r="AGK406" s="9"/>
      <c r="AGL406" s="9"/>
      <c r="AGM406" s="9"/>
      <c r="AGN406" s="9"/>
      <c r="AGO406" s="9"/>
      <c r="AGP406" s="9"/>
      <c r="AGQ406" s="9"/>
      <c r="AGR406" s="9"/>
      <c r="AGS406" s="9"/>
      <c r="AGT406" s="9"/>
      <c r="AGU406" s="9"/>
      <c r="AGV406" s="9"/>
      <c r="AGW406" s="9"/>
      <c r="AGX406" s="9"/>
      <c r="AGY406" s="9"/>
      <c r="AGZ406" s="9"/>
      <c r="AHA406" s="9"/>
      <c r="AHB406" s="9"/>
      <c r="AHC406" s="9"/>
      <c r="AHD406" s="9"/>
      <c r="AHE406" s="9"/>
      <c r="AHF406" s="9"/>
      <c r="AHG406" s="9"/>
      <c r="AHH406" s="9"/>
      <c r="AHI406" s="9"/>
      <c r="AHJ406" s="9"/>
      <c r="AHK406" s="9"/>
      <c r="AHL406" s="9"/>
      <c r="AHM406" s="9"/>
      <c r="AHN406" s="9"/>
      <c r="AHO406" s="9"/>
      <c r="AHP406" s="9"/>
      <c r="AHQ406" s="9"/>
      <c r="AHR406" s="9"/>
      <c r="AHS406" s="9"/>
      <c r="AHT406" s="9"/>
      <c r="AHU406" s="9"/>
      <c r="AHV406" s="9"/>
      <c r="AHW406" s="9"/>
      <c r="AHX406" s="9"/>
      <c r="AHY406" s="9"/>
      <c r="AHZ406" s="9"/>
      <c r="AIA406" s="9"/>
      <c r="AIB406" s="9"/>
      <c r="AIC406" s="9"/>
      <c r="AID406" s="9"/>
      <c r="AIE406" s="9"/>
      <c r="AIF406" s="9"/>
      <c r="AIG406" s="9"/>
      <c r="AIH406" s="9"/>
      <c r="AII406" s="9"/>
      <c r="AIJ406" s="9"/>
      <c r="AIK406" s="9"/>
      <c r="AIL406" s="9"/>
      <c r="AIM406" s="9"/>
      <c r="AIN406" s="9"/>
      <c r="AIO406" s="9"/>
      <c r="AIP406" s="9"/>
      <c r="AIQ406" s="9"/>
      <c r="AIR406" s="9"/>
      <c r="AIS406" s="9"/>
      <c r="AIT406" s="9"/>
      <c r="AIU406" s="9"/>
      <c r="AIV406" s="9"/>
      <c r="AIW406" s="9"/>
      <c r="AIX406" s="9"/>
      <c r="AIY406" s="9"/>
      <c r="AIZ406" s="9"/>
      <c r="AJA406" s="9"/>
      <c r="AJB406" s="9"/>
      <c r="AJC406" s="9"/>
      <c r="AJD406" s="9"/>
      <c r="AJE406" s="9"/>
      <c r="AJF406" s="9"/>
      <c r="AJG406" s="9"/>
      <c r="AJH406" s="9"/>
      <c r="AJI406" s="9"/>
      <c r="AJJ406" s="9"/>
      <c r="AJK406" s="9"/>
      <c r="AJL406" s="9"/>
      <c r="AJM406" s="9"/>
      <c r="AJN406" s="9"/>
      <c r="AJO406" s="9"/>
      <c r="AJP406" s="9"/>
      <c r="AJQ406" s="9"/>
      <c r="AJR406" s="9"/>
      <c r="AJS406" s="9"/>
      <c r="AJT406" s="9"/>
      <c r="AJU406" s="9"/>
      <c r="AJV406" s="9"/>
      <c r="AJW406" s="9"/>
      <c r="AJX406" s="9"/>
      <c r="AJY406" s="9"/>
      <c r="AJZ406" s="9"/>
      <c r="AKA406" s="9"/>
      <c r="AKB406" s="9"/>
      <c r="AKC406" s="9"/>
      <c r="AKD406" s="9"/>
      <c r="AKE406" s="9"/>
      <c r="AKF406" s="9"/>
      <c r="AKG406" s="9"/>
      <c r="AKH406" s="9"/>
      <c r="AKI406" s="9"/>
      <c r="AKJ406" s="9"/>
      <c r="AKK406" s="9"/>
      <c r="AKL406" s="9"/>
      <c r="AKM406" s="9"/>
      <c r="AKN406" s="9"/>
      <c r="AKO406" s="9"/>
      <c r="AKP406" s="9"/>
      <c r="AKQ406" s="9"/>
      <c r="AKR406" s="9"/>
      <c r="AKS406" s="9"/>
      <c r="AKT406" s="9"/>
      <c r="AKU406" s="9"/>
      <c r="AKV406" s="9"/>
      <c r="AKW406" s="9"/>
      <c r="AKX406" s="9"/>
      <c r="AKY406" s="9"/>
      <c r="AKZ406" s="9"/>
      <c r="ALA406" s="9"/>
      <c r="ALB406" s="9"/>
      <c r="ALC406" s="9"/>
      <c r="ALD406" s="9"/>
      <c r="ALE406" s="9"/>
      <c r="ALF406" s="9"/>
      <c r="ALG406" s="9"/>
      <c r="ALH406" s="9"/>
      <c r="ALI406" s="9"/>
      <c r="ALJ406" s="9"/>
      <c r="ALK406" s="9"/>
      <c r="ALL406" s="9"/>
      <c r="ALM406" s="9"/>
      <c r="ALN406" s="9"/>
      <c r="ALO406" s="9"/>
      <c r="ALP406" s="9"/>
      <c r="ALQ406" s="9"/>
      <c r="ALR406" s="9"/>
      <c r="ALS406" s="9"/>
      <c r="ALT406" s="9"/>
      <c r="ALU406" s="9"/>
      <c r="ALV406" s="9"/>
      <c r="ALW406" s="9"/>
      <c r="ALX406" s="9"/>
      <c r="ALY406" s="9"/>
      <c r="ALZ406" s="9"/>
      <c r="AMA406" s="9"/>
      <c r="AMB406" s="9"/>
      <c r="AMC406" s="9"/>
      <c r="AMD406" s="9"/>
      <c r="AME406" s="9"/>
      <c r="AMF406" s="9"/>
      <c r="AMG406" s="9"/>
      <c r="AMH406" s="9"/>
      <c r="AMI406" s="9"/>
      <c r="AMJ406" s="9"/>
      <c r="AMK406" s="9"/>
      <c r="AML406" s="9"/>
      <c r="AMM406" s="9"/>
      <c r="AMN406" s="9"/>
      <c r="AMO406" s="9"/>
      <c r="AMP406" s="9"/>
      <c r="AMQ406" s="9"/>
      <c r="AMR406" s="9"/>
      <c r="AMS406" s="9"/>
      <c r="AMT406" s="9"/>
      <c r="AMU406" s="9"/>
      <c r="AMV406" s="9"/>
      <c r="AMW406" s="9"/>
      <c r="AMX406" s="9"/>
      <c r="AMY406" s="9"/>
      <c r="AMZ406" s="9"/>
      <c r="ANA406" s="9"/>
      <c r="ANB406" s="9"/>
      <c r="ANC406" s="9"/>
      <c r="AND406" s="9"/>
      <c r="ANE406" s="9"/>
      <c r="ANF406" s="9"/>
      <c r="ANG406" s="9"/>
      <c r="ANH406" s="9"/>
      <c r="ANI406" s="9"/>
      <c r="ANJ406" s="9"/>
      <c r="ANK406" s="9"/>
      <c r="ANL406" s="9"/>
      <c r="ANM406" s="9"/>
      <c r="ANN406" s="9"/>
      <c r="ANO406" s="9"/>
      <c r="ANP406" s="9"/>
      <c r="ANQ406" s="9"/>
      <c r="ANR406" s="9"/>
      <c r="ANS406" s="9"/>
      <c r="ANT406" s="9"/>
      <c r="ANU406" s="9"/>
      <c r="ANV406" s="9"/>
      <c r="ANW406" s="9"/>
      <c r="ANX406" s="9"/>
      <c r="ANY406" s="9"/>
      <c r="ANZ406" s="9"/>
      <c r="AOA406" s="9"/>
      <c r="AOB406" s="9"/>
      <c r="AOC406" s="9"/>
      <c r="AOD406" s="9"/>
      <c r="AOE406" s="9"/>
      <c r="AOF406" s="9"/>
      <c r="AOG406" s="9"/>
      <c r="AOH406" s="9"/>
      <c r="AOI406" s="9"/>
      <c r="AOJ406" s="9"/>
      <c r="AOK406" s="9"/>
      <c r="AOL406" s="9"/>
      <c r="AOM406" s="9"/>
      <c r="AON406" s="9"/>
      <c r="AOO406" s="9"/>
      <c r="AOP406" s="9"/>
      <c r="AOQ406" s="9"/>
      <c r="AOR406" s="9"/>
      <c r="AOS406" s="9"/>
      <c r="AOT406" s="9"/>
      <c r="AOU406" s="9"/>
      <c r="AOV406" s="9"/>
      <c r="AOW406" s="9"/>
      <c r="AOX406" s="9"/>
      <c r="AOY406" s="9"/>
      <c r="AOZ406" s="9"/>
      <c r="APA406" s="9"/>
      <c r="APB406" s="9"/>
      <c r="APC406" s="9"/>
      <c r="APD406" s="9"/>
      <c r="APE406" s="9"/>
      <c r="APF406" s="9"/>
      <c r="APG406" s="9"/>
      <c r="APH406" s="9"/>
      <c r="API406" s="9"/>
      <c r="APJ406" s="9"/>
      <c r="APK406" s="9"/>
      <c r="APL406" s="9"/>
      <c r="APM406" s="9"/>
      <c r="APN406" s="9"/>
      <c r="APO406" s="9"/>
      <c r="APP406" s="9"/>
      <c r="APQ406" s="9"/>
      <c r="APR406" s="9"/>
      <c r="APS406" s="9"/>
      <c r="APT406" s="9"/>
      <c r="APU406" s="9"/>
      <c r="APV406" s="9"/>
      <c r="APW406" s="9"/>
      <c r="APX406" s="9"/>
      <c r="APY406" s="9"/>
      <c r="APZ406" s="9"/>
      <c r="AQA406" s="9"/>
      <c r="AQB406" s="9"/>
      <c r="AQC406" s="9"/>
      <c r="AQD406" s="9"/>
      <c r="AQE406" s="9"/>
      <c r="AQF406" s="9"/>
      <c r="AQG406" s="9"/>
      <c r="AQH406" s="9"/>
      <c r="AQI406" s="9"/>
      <c r="AQJ406" s="9"/>
      <c r="AQK406" s="9"/>
      <c r="AQL406" s="9"/>
      <c r="AQM406" s="9"/>
      <c r="AQN406" s="9"/>
      <c r="AQO406" s="9"/>
      <c r="AQP406" s="9"/>
      <c r="AQQ406" s="9"/>
      <c r="AQR406" s="9"/>
      <c r="AQS406" s="9"/>
      <c r="AQT406" s="9"/>
      <c r="AQU406" s="9"/>
      <c r="AQV406" s="9"/>
      <c r="AQW406" s="9"/>
      <c r="AQX406" s="9"/>
      <c r="AQY406" s="9"/>
      <c r="AQZ406" s="9"/>
      <c r="ARA406" s="9"/>
      <c r="ARB406" s="9"/>
      <c r="ARC406" s="9"/>
      <c r="ARD406" s="9"/>
      <c r="ARE406" s="9"/>
      <c r="ARF406" s="9"/>
      <c r="ARG406" s="9"/>
      <c r="ARH406" s="9"/>
      <c r="ARI406" s="9"/>
      <c r="ARJ406" s="9"/>
      <c r="ARK406" s="9"/>
      <c r="ARL406" s="9"/>
      <c r="ARM406" s="9"/>
      <c r="ARN406" s="9"/>
      <c r="ARO406" s="9"/>
      <c r="ARP406" s="9"/>
      <c r="ARQ406" s="9"/>
      <c r="ARR406" s="9"/>
      <c r="ARS406" s="9"/>
      <c r="ART406" s="9"/>
      <c r="ARU406" s="9"/>
      <c r="ARV406" s="9"/>
      <c r="ARW406" s="9"/>
      <c r="ARX406" s="9"/>
      <c r="ARY406" s="9"/>
      <c r="ARZ406" s="9"/>
      <c r="ASA406" s="9"/>
      <c r="ASB406" s="9"/>
      <c r="ASC406" s="9"/>
      <c r="ASD406" s="9"/>
      <c r="ASE406" s="9"/>
      <c r="ASF406" s="9"/>
      <c r="ASG406" s="9"/>
      <c r="ASH406" s="9"/>
      <c r="ASI406" s="9"/>
      <c r="ASJ406" s="9"/>
      <c r="ASK406" s="9"/>
      <c r="ASL406" s="9"/>
      <c r="ASM406" s="9"/>
      <c r="ASN406" s="9"/>
      <c r="ASO406" s="9"/>
      <c r="ASP406" s="9"/>
      <c r="ASQ406" s="9"/>
      <c r="ASR406" s="9"/>
      <c r="ASS406" s="9"/>
      <c r="AST406" s="9"/>
      <c r="ASU406" s="9"/>
      <c r="ASV406" s="9"/>
      <c r="ASW406" s="9"/>
      <c r="ASX406" s="9"/>
      <c r="ASY406" s="9"/>
      <c r="ASZ406" s="9"/>
      <c r="ATA406" s="9"/>
      <c r="ATB406" s="9"/>
      <c r="ATC406" s="9"/>
      <c r="ATD406" s="9"/>
      <c r="ATE406" s="9"/>
      <c r="ATF406" s="9"/>
      <c r="ATG406" s="9"/>
      <c r="ATH406" s="9"/>
      <c r="ATI406" s="9"/>
      <c r="ATJ406" s="9"/>
      <c r="ATK406" s="9"/>
      <c r="ATL406" s="9"/>
      <c r="ATM406" s="9"/>
      <c r="ATN406" s="9"/>
      <c r="ATO406" s="9"/>
      <c r="ATP406" s="9"/>
      <c r="ATQ406" s="9"/>
      <c r="ATR406" s="9"/>
      <c r="ATS406" s="9"/>
      <c r="ATT406" s="9"/>
      <c r="ATU406" s="9"/>
      <c r="ATV406" s="9"/>
      <c r="ATW406" s="9"/>
      <c r="ATX406" s="9"/>
      <c r="ATY406" s="9"/>
      <c r="ATZ406" s="9"/>
      <c r="AUA406" s="9"/>
      <c r="AUB406" s="9"/>
      <c r="AUC406" s="9"/>
      <c r="AUD406" s="9"/>
      <c r="AUE406" s="9"/>
      <c r="AUF406" s="9"/>
      <c r="AUG406" s="9"/>
      <c r="AUH406" s="9"/>
      <c r="AUI406" s="9"/>
      <c r="AUJ406" s="9"/>
      <c r="AUK406" s="9"/>
      <c r="AUL406" s="9"/>
      <c r="AUM406" s="9"/>
      <c r="AUN406" s="9"/>
      <c r="AUO406" s="9"/>
      <c r="AUP406" s="9"/>
      <c r="AUQ406" s="9"/>
      <c r="AUR406" s="9"/>
      <c r="AUS406" s="9"/>
      <c r="AUT406" s="9"/>
      <c r="AUU406" s="9"/>
      <c r="AUV406" s="9"/>
      <c r="AUW406" s="9"/>
      <c r="AUX406" s="9"/>
      <c r="AUY406" s="9"/>
      <c r="AUZ406" s="9"/>
      <c r="AVA406" s="9"/>
      <c r="AVB406" s="9"/>
      <c r="AVC406" s="9"/>
      <c r="AVD406" s="9"/>
      <c r="AVE406" s="9"/>
      <c r="AVF406" s="9"/>
      <c r="AVG406" s="9"/>
      <c r="AVH406" s="9"/>
      <c r="AVI406" s="9"/>
      <c r="AVJ406" s="9"/>
      <c r="AVK406" s="9"/>
      <c r="AVL406" s="9"/>
      <c r="AVM406" s="9"/>
      <c r="AVN406" s="9"/>
      <c r="AVO406" s="9"/>
      <c r="AVP406" s="9"/>
      <c r="AVQ406" s="9"/>
      <c r="AVR406" s="9"/>
      <c r="AVS406" s="9"/>
      <c r="AVT406" s="9"/>
      <c r="AVU406" s="9"/>
      <c r="AVV406" s="9"/>
      <c r="AVW406" s="9"/>
      <c r="AVX406" s="9"/>
      <c r="AVY406" s="9"/>
      <c r="AVZ406" s="9"/>
      <c r="AWA406" s="9"/>
      <c r="AWB406" s="9"/>
      <c r="AWC406" s="9"/>
      <c r="AWD406" s="9"/>
      <c r="AWE406" s="9"/>
      <c r="AWF406" s="9"/>
      <c r="AWG406" s="9"/>
      <c r="AWH406" s="9"/>
      <c r="AWI406" s="9"/>
      <c r="AWJ406" s="9"/>
      <c r="AWK406" s="9"/>
      <c r="AWL406" s="9"/>
      <c r="AWM406" s="9"/>
      <c r="AWN406" s="9"/>
      <c r="AWO406" s="9"/>
      <c r="AWP406" s="9"/>
      <c r="AWQ406" s="9"/>
      <c r="AWR406" s="9"/>
      <c r="AWS406" s="9"/>
      <c r="AWT406" s="9"/>
      <c r="AWU406" s="9"/>
      <c r="AWV406" s="9"/>
      <c r="AWW406" s="9"/>
      <c r="AWX406" s="9"/>
      <c r="AWY406" s="9"/>
      <c r="AWZ406" s="9"/>
      <c r="AXA406" s="9"/>
      <c r="AXB406" s="9"/>
      <c r="AXC406" s="9"/>
      <c r="AXD406" s="9"/>
      <c r="AXE406" s="9"/>
      <c r="AXF406" s="9"/>
      <c r="AXG406" s="9"/>
      <c r="AXH406" s="9"/>
      <c r="AXI406" s="9"/>
      <c r="AXJ406" s="9"/>
      <c r="AXK406" s="9"/>
      <c r="AXL406" s="9"/>
      <c r="AXM406" s="9"/>
      <c r="AXN406" s="9"/>
      <c r="AXO406" s="9"/>
      <c r="AXP406" s="9"/>
      <c r="AXQ406" s="9"/>
      <c r="AXR406" s="9"/>
      <c r="AXS406" s="9"/>
      <c r="AXT406" s="9"/>
      <c r="AXU406" s="9"/>
      <c r="AXV406" s="9"/>
      <c r="AXW406" s="9"/>
      <c r="AXX406" s="9"/>
      <c r="AXY406" s="9"/>
      <c r="AXZ406" s="9"/>
      <c r="AYA406" s="9"/>
      <c r="AYB406" s="9"/>
      <c r="AYC406" s="9"/>
      <c r="AYD406" s="9"/>
      <c r="AYE406" s="9"/>
      <c r="AYF406" s="9"/>
      <c r="AYG406" s="9"/>
      <c r="AYH406" s="9"/>
      <c r="AYI406" s="9"/>
      <c r="AYJ406" s="9"/>
      <c r="AYK406" s="9"/>
      <c r="AYL406" s="9"/>
      <c r="AYM406" s="9"/>
      <c r="AYN406" s="9"/>
      <c r="AYO406" s="9"/>
      <c r="AYP406" s="9"/>
      <c r="AYQ406" s="9"/>
      <c r="AYR406" s="9"/>
      <c r="AYS406" s="9"/>
      <c r="AYT406" s="9"/>
      <c r="AYU406" s="9"/>
      <c r="AYV406" s="9"/>
      <c r="AYW406" s="9"/>
      <c r="AYX406" s="9"/>
      <c r="AYY406" s="9"/>
      <c r="AYZ406" s="9"/>
      <c r="AZA406" s="9"/>
      <c r="AZB406" s="9"/>
      <c r="AZC406" s="9"/>
      <c r="AZD406" s="9"/>
      <c r="AZE406" s="9"/>
      <c r="AZF406" s="9"/>
      <c r="AZG406" s="9"/>
      <c r="AZH406" s="9"/>
      <c r="AZI406" s="9"/>
      <c r="AZJ406" s="9"/>
      <c r="AZK406" s="9"/>
      <c r="AZL406" s="9"/>
      <c r="AZM406" s="9"/>
      <c r="AZN406" s="9"/>
      <c r="AZO406" s="9"/>
      <c r="AZP406" s="9"/>
      <c r="AZQ406" s="9"/>
      <c r="AZR406" s="9"/>
      <c r="AZS406" s="9"/>
      <c r="AZT406" s="9"/>
      <c r="AZU406" s="9"/>
      <c r="AZV406" s="9"/>
      <c r="AZW406" s="9"/>
      <c r="AZX406" s="9"/>
      <c r="AZY406" s="9"/>
      <c r="AZZ406" s="9"/>
      <c r="BAA406" s="9"/>
      <c r="BAB406" s="9"/>
      <c r="BAC406" s="9"/>
      <c r="BAD406" s="9"/>
      <c r="BAE406" s="9"/>
      <c r="BAF406" s="9"/>
      <c r="BAG406" s="9"/>
      <c r="BAH406" s="9"/>
      <c r="BAI406" s="9"/>
      <c r="BAJ406" s="9"/>
      <c r="BAK406" s="9"/>
      <c r="BAL406" s="9"/>
      <c r="BAM406" s="9"/>
      <c r="BAN406" s="9"/>
      <c r="BAO406" s="9"/>
      <c r="BAP406" s="9"/>
      <c r="BAQ406" s="9"/>
      <c r="BAR406" s="9"/>
      <c r="BAS406" s="9"/>
      <c r="BAT406" s="9"/>
      <c r="BAU406" s="9"/>
      <c r="BAV406" s="9"/>
      <c r="BAW406" s="9"/>
      <c r="BAX406" s="9"/>
      <c r="BAY406" s="9"/>
      <c r="BAZ406" s="9"/>
      <c r="BBA406" s="9"/>
      <c r="BBB406" s="9"/>
      <c r="BBC406" s="9"/>
      <c r="BBD406" s="9"/>
      <c r="BBE406" s="9"/>
      <c r="BBF406" s="9"/>
      <c r="BBG406" s="9"/>
      <c r="BBH406" s="9"/>
      <c r="BBI406" s="9"/>
      <c r="BBJ406" s="9"/>
      <c r="BBK406" s="9"/>
      <c r="BBL406" s="9"/>
      <c r="BBM406" s="9"/>
      <c r="BBN406" s="9"/>
      <c r="BBO406" s="9"/>
      <c r="BBP406" s="9"/>
      <c r="BBQ406" s="9"/>
      <c r="BBR406" s="9"/>
      <c r="BBS406" s="9"/>
      <c r="BBT406" s="9"/>
      <c r="BBU406" s="9"/>
      <c r="BBV406" s="9"/>
      <c r="BBW406" s="9"/>
      <c r="BBX406" s="9"/>
      <c r="BBY406" s="9"/>
      <c r="BBZ406" s="9"/>
      <c r="BCA406" s="9"/>
      <c r="BCB406" s="9"/>
      <c r="BCC406" s="9"/>
      <c r="BCD406" s="9"/>
      <c r="BCE406" s="9"/>
      <c r="BCF406" s="9"/>
      <c r="BCG406" s="9"/>
      <c r="BCH406" s="9"/>
      <c r="BCI406" s="9"/>
      <c r="BCJ406" s="9"/>
      <c r="BCK406" s="9"/>
      <c r="BCL406" s="9"/>
      <c r="BCM406" s="9"/>
      <c r="BCN406" s="9"/>
      <c r="BCO406" s="9"/>
      <c r="BCP406" s="9"/>
      <c r="BCQ406" s="9"/>
      <c r="BCR406" s="9"/>
      <c r="BCS406" s="9"/>
      <c r="BCT406" s="9"/>
      <c r="BCU406" s="9"/>
      <c r="BCV406" s="9"/>
      <c r="BCW406" s="9"/>
      <c r="BCX406" s="9"/>
      <c r="BCY406" s="9"/>
      <c r="BCZ406" s="9"/>
      <c r="BDA406" s="9"/>
      <c r="BDB406" s="9"/>
      <c r="BDC406" s="9"/>
      <c r="BDD406" s="9"/>
      <c r="BDE406" s="9"/>
      <c r="BDF406" s="9"/>
      <c r="BDG406" s="9"/>
      <c r="BDH406" s="9"/>
      <c r="BDI406" s="9"/>
      <c r="BDJ406" s="9"/>
      <c r="BDK406" s="9"/>
      <c r="BDL406" s="9"/>
      <c r="BDM406" s="9"/>
      <c r="BDN406" s="9"/>
      <c r="BDO406" s="9"/>
      <c r="BDP406" s="9"/>
      <c r="BDQ406" s="9"/>
      <c r="BDR406" s="9"/>
      <c r="BDS406" s="9"/>
      <c r="BDT406" s="9"/>
      <c r="BDU406" s="9"/>
      <c r="BDV406" s="9"/>
      <c r="BDW406" s="9"/>
      <c r="BDX406" s="9"/>
      <c r="BDY406" s="9"/>
      <c r="BDZ406" s="9"/>
      <c r="BEA406" s="9"/>
      <c r="BEB406" s="9"/>
      <c r="BEC406" s="9"/>
      <c r="BED406" s="9"/>
      <c r="BEE406" s="9"/>
      <c r="BEF406" s="9"/>
      <c r="BEG406" s="9"/>
      <c r="BEH406" s="9"/>
      <c r="BEI406" s="9"/>
      <c r="BEJ406" s="9"/>
      <c r="BEK406" s="9"/>
      <c r="BEL406" s="9"/>
      <c r="BEM406" s="9"/>
      <c r="BEN406" s="9"/>
      <c r="BEO406" s="9"/>
      <c r="BEP406" s="9"/>
      <c r="BEQ406" s="9"/>
      <c r="BER406" s="9"/>
      <c r="BES406" s="9"/>
      <c r="BET406" s="9"/>
      <c r="BEU406" s="9"/>
      <c r="BEV406" s="9"/>
      <c r="BEW406" s="9"/>
      <c r="BEX406" s="9"/>
      <c r="BEY406" s="9"/>
      <c r="BEZ406" s="9"/>
      <c r="BFA406" s="9"/>
      <c r="BFB406" s="9"/>
      <c r="BFC406" s="9"/>
      <c r="BFD406" s="9"/>
      <c r="BFE406" s="9"/>
      <c r="BFF406" s="9"/>
      <c r="BFG406" s="9"/>
      <c r="BFH406" s="9"/>
      <c r="BFI406" s="9"/>
      <c r="BFJ406" s="9"/>
      <c r="BFK406" s="9"/>
      <c r="BFL406" s="9"/>
      <c r="BFM406" s="9"/>
      <c r="BFN406" s="9"/>
      <c r="BFO406" s="9"/>
      <c r="BFP406" s="9"/>
      <c r="BFQ406" s="9"/>
      <c r="BFR406" s="9"/>
      <c r="BFS406" s="9"/>
      <c r="BFT406" s="9"/>
      <c r="BFU406" s="9"/>
      <c r="BFV406" s="9"/>
      <c r="BFW406" s="9"/>
      <c r="BFX406" s="9"/>
      <c r="BFY406" s="9"/>
      <c r="BFZ406" s="9"/>
      <c r="BGA406" s="9"/>
      <c r="BGB406" s="9"/>
      <c r="BGC406" s="9"/>
      <c r="BGD406" s="9"/>
      <c r="BGE406" s="9"/>
      <c r="BGF406" s="9"/>
      <c r="BGG406" s="9"/>
      <c r="BGH406" s="9"/>
      <c r="BGI406" s="9"/>
      <c r="BGJ406" s="9"/>
      <c r="BGK406" s="9"/>
      <c r="BGL406" s="9"/>
      <c r="BGM406" s="9"/>
      <c r="BGN406" s="9"/>
      <c r="BGO406" s="9"/>
      <c r="BGP406" s="9"/>
      <c r="BGQ406" s="9"/>
      <c r="BGR406" s="9"/>
      <c r="BGS406" s="9"/>
      <c r="BGT406" s="9"/>
      <c r="BGU406" s="9"/>
      <c r="BGV406" s="9"/>
      <c r="BGW406" s="9"/>
      <c r="BGX406" s="9"/>
      <c r="BGY406" s="9"/>
      <c r="BGZ406" s="9"/>
      <c r="BHA406" s="9"/>
      <c r="BHB406" s="9"/>
      <c r="BHC406" s="9"/>
      <c r="BHD406" s="9"/>
      <c r="BHE406" s="9"/>
      <c r="BHF406" s="9"/>
      <c r="BHG406" s="9"/>
      <c r="BHH406" s="9"/>
      <c r="BHI406" s="9"/>
      <c r="BHJ406" s="9"/>
      <c r="BHK406" s="9"/>
      <c r="BHL406" s="9"/>
      <c r="BHM406" s="9"/>
      <c r="BHN406" s="9"/>
      <c r="BHO406" s="9"/>
      <c r="BHP406" s="9"/>
      <c r="BHQ406" s="9"/>
      <c r="BHR406" s="9"/>
      <c r="BHS406" s="9"/>
      <c r="BHT406" s="9"/>
      <c r="BHU406" s="9"/>
      <c r="BHV406" s="9"/>
      <c r="BHW406" s="9"/>
      <c r="BHX406" s="9"/>
      <c r="BHY406" s="9"/>
      <c r="BHZ406" s="9"/>
      <c r="BIA406" s="9"/>
      <c r="BIB406" s="9"/>
      <c r="BIC406" s="9"/>
      <c r="BID406" s="9"/>
      <c r="BIE406" s="9"/>
      <c r="BIF406" s="9"/>
      <c r="BIG406" s="9"/>
      <c r="BIH406" s="9"/>
      <c r="BII406" s="9"/>
      <c r="BIJ406" s="9"/>
      <c r="BIK406" s="9"/>
      <c r="BIL406" s="9"/>
      <c r="BIM406" s="9"/>
      <c r="BIN406" s="9"/>
      <c r="BIO406" s="9"/>
      <c r="BIP406" s="9"/>
      <c r="BIQ406" s="9"/>
      <c r="BIR406" s="9"/>
      <c r="BIS406" s="9"/>
      <c r="BIT406" s="9"/>
      <c r="BIU406" s="9"/>
      <c r="BIV406" s="9"/>
      <c r="BIW406" s="9"/>
      <c r="BIX406" s="9"/>
      <c r="BIY406" s="9"/>
      <c r="BIZ406" s="9"/>
      <c r="BJA406" s="9"/>
      <c r="BJB406" s="9"/>
      <c r="BJC406" s="9"/>
      <c r="BJD406" s="9"/>
      <c r="BJE406" s="9"/>
      <c r="BJF406" s="9"/>
      <c r="BJG406" s="9"/>
      <c r="BJH406" s="9"/>
      <c r="BJI406" s="9"/>
      <c r="BJJ406" s="9"/>
      <c r="BJK406" s="9"/>
      <c r="BJL406" s="9"/>
      <c r="BJM406" s="9"/>
      <c r="BJN406" s="9"/>
      <c r="BJO406" s="9"/>
      <c r="BJP406" s="9"/>
      <c r="BJQ406" s="9"/>
      <c r="BJR406" s="9"/>
      <c r="BJS406" s="9"/>
      <c r="BJT406" s="9"/>
      <c r="BJU406" s="9"/>
      <c r="BJV406" s="9"/>
      <c r="BJW406" s="9"/>
      <c r="BJX406" s="9"/>
      <c r="BJY406" s="9"/>
      <c r="BJZ406" s="9"/>
      <c r="BKA406" s="9"/>
      <c r="BKB406" s="9"/>
      <c r="BKC406" s="9"/>
      <c r="BKD406" s="9"/>
      <c r="BKE406" s="9"/>
      <c r="BKF406" s="9"/>
      <c r="BKG406" s="9"/>
      <c r="BKH406" s="9"/>
      <c r="BKI406" s="9"/>
      <c r="BKJ406" s="9"/>
      <c r="BKK406" s="9"/>
      <c r="BKL406" s="9"/>
      <c r="BKM406" s="9"/>
      <c r="BKN406" s="9"/>
      <c r="BKO406" s="9"/>
      <c r="BKP406" s="9"/>
      <c r="BKQ406" s="9"/>
      <c r="BKR406" s="9"/>
      <c r="BKS406" s="9"/>
      <c r="BKT406" s="9"/>
      <c r="BKU406" s="9"/>
      <c r="BKV406" s="9"/>
      <c r="BKW406" s="9"/>
      <c r="BKX406" s="9"/>
      <c r="BKY406" s="9"/>
      <c r="BKZ406" s="9"/>
      <c r="BLA406" s="9"/>
      <c r="BLB406" s="9"/>
      <c r="BLC406" s="9"/>
      <c r="BLD406" s="9"/>
      <c r="BLE406" s="9"/>
      <c r="BLF406" s="9"/>
      <c r="BLG406" s="9"/>
      <c r="BLH406" s="9"/>
      <c r="BLI406" s="9"/>
      <c r="BLJ406" s="9"/>
      <c r="BLK406" s="9"/>
      <c r="BLL406" s="9"/>
      <c r="BLM406" s="9"/>
      <c r="BLN406" s="9"/>
      <c r="BLO406" s="9"/>
      <c r="BLP406" s="9"/>
      <c r="BLQ406" s="9"/>
      <c r="BLR406" s="9"/>
      <c r="BLS406" s="9"/>
      <c r="BLT406" s="9"/>
      <c r="BLU406" s="9"/>
      <c r="BLV406" s="9"/>
      <c r="BLW406" s="9"/>
      <c r="BLX406" s="9"/>
      <c r="BLY406" s="9"/>
      <c r="BLZ406" s="9"/>
      <c r="BMA406" s="9"/>
      <c r="BMB406" s="9"/>
      <c r="BMC406" s="9"/>
      <c r="BMD406" s="9"/>
      <c r="BME406" s="9"/>
      <c r="BMF406" s="9"/>
      <c r="BMG406" s="9"/>
      <c r="BMH406" s="9"/>
      <c r="BMI406" s="9"/>
      <c r="BMJ406" s="9"/>
      <c r="BMK406" s="9"/>
      <c r="BML406" s="9"/>
      <c r="BMM406" s="9"/>
      <c r="BMN406" s="9"/>
      <c r="BMO406" s="9"/>
      <c r="BMP406" s="9"/>
      <c r="BMQ406" s="9"/>
      <c r="BMR406" s="9"/>
      <c r="BMS406" s="9"/>
      <c r="BMT406" s="9"/>
      <c r="BMU406" s="9"/>
      <c r="BMV406" s="9"/>
      <c r="BMW406" s="9"/>
      <c r="BMX406" s="9"/>
      <c r="BMY406" s="9"/>
      <c r="BMZ406" s="9"/>
      <c r="BNA406" s="9"/>
      <c r="BNB406" s="9"/>
      <c r="BNC406" s="9"/>
      <c r="BND406" s="9"/>
      <c r="BNE406" s="9"/>
      <c r="BNF406" s="9"/>
      <c r="BNG406" s="9"/>
      <c r="BNH406" s="9"/>
      <c r="BNI406" s="9"/>
      <c r="BNJ406" s="9"/>
      <c r="BNK406" s="9"/>
      <c r="BNL406" s="9"/>
      <c r="BNM406" s="9"/>
      <c r="BNN406" s="9"/>
      <c r="BNO406" s="9"/>
      <c r="BNP406" s="9"/>
      <c r="BNQ406" s="9"/>
      <c r="BNR406" s="9"/>
      <c r="BNS406" s="9"/>
      <c r="BNT406" s="9"/>
      <c r="BNU406" s="9"/>
      <c r="BNV406" s="9"/>
      <c r="BNW406" s="9"/>
      <c r="BNX406" s="9"/>
      <c r="BNY406" s="9"/>
      <c r="BNZ406" s="9"/>
      <c r="BOA406" s="9"/>
      <c r="BOB406" s="9"/>
      <c r="BOC406" s="9"/>
      <c r="BOD406" s="9"/>
      <c r="BOE406" s="9"/>
      <c r="BOF406" s="9"/>
      <c r="BOG406" s="9"/>
      <c r="BOH406" s="9"/>
      <c r="BOI406" s="9"/>
      <c r="BOJ406" s="9"/>
      <c r="BOK406" s="9"/>
      <c r="BOL406" s="9"/>
      <c r="BOM406" s="9"/>
      <c r="BON406" s="9"/>
      <c r="BOO406" s="9"/>
      <c r="BOP406" s="9"/>
      <c r="BOQ406" s="9"/>
      <c r="BOR406" s="9"/>
      <c r="BOS406" s="9"/>
      <c r="BOT406" s="9"/>
      <c r="BOU406" s="9"/>
      <c r="BOV406" s="9"/>
      <c r="BOW406" s="9"/>
      <c r="BOX406" s="9"/>
      <c r="BOY406" s="9"/>
      <c r="BOZ406" s="9"/>
      <c r="BPA406" s="9"/>
      <c r="BPB406" s="9"/>
      <c r="BPC406" s="9"/>
      <c r="BPD406" s="9"/>
      <c r="BPE406" s="9"/>
      <c r="BPF406" s="9"/>
      <c r="BPG406" s="9"/>
      <c r="BPH406" s="9"/>
      <c r="BPI406" s="9"/>
      <c r="BPJ406" s="9"/>
      <c r="BPK406" s="9"/>
      <c r="BPL406" s="9"/>
      <c r="BPM406" s="9"/>
      <c r="BPN406" s="9"/>
      <c r="BPO406" s="9"/>
      <c r="BPP406" s="9"/>
      <c r="BPQ406" s="9"/>
      <c r="BPR406" s="9"/>
      <c r="BPS406" s="9"/>
      <c r="BPT406" s="9"/>
      <c r="BPU406" s="9"/>
      <c r="BPV406" s="9"/>
      <c r="BPW406" s="9"/>
      <c r="BPX406" s="9"/>
      <c r="BPY406" s="9"/>
      <c r="BPZ406" s="9"/>
      <c r="BQA406" s="9"/>
      <c r="BQB406" s="9"/>
      <c r="BQC406" s="9"/>
      <c r="BQD406" s="9"/>
      <c r="BQE406" s="9"/>
      <c r="BQF406" s="9"/>
      <c r="BQG406" s="9"/>
      <c r="BQH406" s="9"/>
      <c r="BQI406" s="9"/>
      <c r="BQJ406" s="9"/>
      <c r="BQK406" s="9"/>
      <c r="BQL406" s="9"/>
      <c r="BQM406" s="9"/>
      <c r="BQN406" s="9"/>
      <c r="BQO406" s="9"/>
      <c r="BQP406" s="9"/>
      <c r="BQQ406" s="9"/>
      <c r="BQR406" s="9"/>
      <c r="BQS406" s="9"/>
      <c r="BQT406" s="9"/>
      <c r="BQU406" s="9"/>
      <c r="BQV406" s="9"/>
      <c r="BQW406" s="9"/>
      <c r="BQX406" s="9"/>
      <c r="BQY406" s="9"/>
      <c r="BQZ406" s="9"/>
      <c r="BRA406" s="9"/>
      <c r="BRB406" s="9"/>
      <c r="BRC406" s="9"/>
      <c r="BRD406" s="9"/>
      <c r="BRE406" s="9"/>
      <c r="BRF406" s="9"/>
      <c r="BRG406" s="9"/>
      <c r="BRH406" s="9"/>
      <c r="BRI406" s="9"/>
      <c r="BRJ406" s="9"/>
      <c r="BRK406" s="9"/>
      <c r="BRL406" s="9"/>
      <c r="BRM406" s="9"/>
      <c r="BRN406" s="9"/>
      <c r="BRO406" s="9"/>
      <c r="BRP406" s="9"/>
      <c r="BRQ406" s="9"/>
      <c r="BRR406" s="9"/>
      <c r="BRS406" s="9"/>
      <c r="BRT406" s="9"/>
      <c r="BRU406" s="9"/>
      <c r="BRV406" s="9"/>
      <c r="BRW406" s="9"/>
      <c r="BRX406" s="9"/>
      <c r="BRY406" s="9"/>
      <c r="BRZ406" s="9"/>
      <c r="BSA406" s="9"/>
      <c r="BSB406" s="9"/>
      <c r="BSC406" s="9"/>
      <c r="BSD406" s="9"/>
      <c r="BSE406" s="9"/>
      <c r="BSF406" s="9"/>
      <c r="BSG406" s="9"/>
      <c r="BSH406" s="9"/>
      <c r="BSI406" s="9"/>
      <c r="BSJ406" s="9"/>
      <c r="BSK406" s="9"/>
      <c r="BSL406" s="9"/>
      <c r="BSM406" s="9"/>
      <c r="BSN406" s="9"/>
      <c r="BSO406" s="9"/>
      <c r="BSP406" s="9"/>
      <c r="BSQ406" s="9"/>
      <c r="BSR406" s="9"/>
      <c r="BSS406" s="9"/>
      <c r="BST406" s="9"/>
      <c r="BSU406" s="9"/>
      <c r="BSV406" s="9"/>
      <c r="BSW406" s="9"/>
      <c r="BSX406" s="9"/>
      <c r="BSY406" s="9"/>
      <c r="BSZ406" s="9"/>
      <c r="BTA406" s="9"/>
      <c r="BTB406" s="9"/>
      <c r="BTC406" s="9"/>
      <c r="BTD406" s="9"/>
      <c r="BTE406" s="9"/>
      <c r="BTF406" s="9"/>
      <c r="BTG406" s="9"/>
      <c r="BTH406" s="9"/>
      <c r="BTI406" s="9"/>
      <c r="BTJ406" s="9"/>
      <c r="BTK406" s="9"/>
      <c r="BTL406" s="9"/>
      <c r="BTM406" s="9"/>
      <c r="BTN406" s="9"/>
      <c r="BTO406" s="9"/>
      <c r="BTP406" s="9"/>
      <c r="BTQ406" s="9"/>
      <c r="BTR406" s="9"/>
      <c r="BTS406" s="9"/>
      <c r="BTT406" s="9"/>
      <c r="BTU406" s="9"/>
      <c r="BTV406" s="9"/>
      <c r="BTW406" s="9"/>
      <c r="BTX406" s="9"/>
      <c r="BTY406" s="9"/>
      <c r="BTZ406" s="9"/>
      <c r="BUA406" s="9"/>
      <c r="BUB406" s="9"/>
      <c r="BUC406" s="9"/>
      <c r="BUD406" s="9"/>
      <c r="BUE406" s="9"/>
      <c r="BUF406" s="9"/>
      <c r="BUG406" s="9"/>
      <c r="BUH406" s="9"/>
      <c r="BUI406" s="9"/>
      <c r="BUJ406" s="9"/>
      <c r="BUK406" s="9"/>
      <c r="BUL406" s="9"/>
      <c r="BUM406" s="9"/>
      <c r="BUN406" s="9"/>
      <c r="BUO406" s="9"/>
      <c r="BUP406" s="9"/>
      <c r="BUQ406" s="9"/>
      <c r="BUR406" s="9"/>
      <c r="BUS406" s="9"/>
      <c r="BUT406" s="9"/>
      <c r="BUU406" s="9"/>
      <c r="BUV406" s="9"/>
      <c r="BUW406" s="9"/>
      <c r="BUX406" s="9"/>
      <c r="BUY406" s="9"/>
      <c r="BUZ406" s="9"/>
      <c r="BVA406" s="9"/>
      <c r="BVB406" s="9"/>
      <c r="BVC406" s="9"/>
      <c r="BVD406" s="9"/>
      <c r="BVE406" s="9"/>
      <c r="BVF406" s="9"/>
      <c r="BVG406" s="9"/>
      <c r="BVH406" s="9"/>
      <c r="BVI406" s="9"/>
      <c r="BVJ406" s="9"/>
      <c r="BVK406" s="9"/>
      <c r="BVL406" s="9"/>
      <c r="BVM406" s="9"/>
      <c r="BVN406" s="9"/>
      <c r="BVO406" s="9"/>
      <c r="BVP406" s="9"/>
      <c r="BVQ406" s="9"/>
      <c r="BVR406" s="9"/>
      <c r="BVS406" s="9"/>
      <c r="BVT406" s="9"/>
      <c r="BVU406" s="9"/>
      <c r="BVV406" s="9"/>
      <c r="BVW406" s="9"/>
      <c r="BVX406" s="9"/>
      <c r="BVY406" s="9"/>
      <c r="BVZ406" s="9"/>
      <c r="BWA406" s="9"/>
      <c r="BWB406" s="9"/>
      <c r="BWC406" s="9"/>
      <c r="BWD406" s="9"/>
      <c r="BWE406" s="9"/>
      <c r="BWF406" s="9"/>
      <c r="BWG406" s="9"/>
      <c r="BWH406" s="9"/>
      <c r="BWI406" s="9"/>
      <c r="BWJ406" s="9"/>
      <c r="BWK406" s="9"/>
      <c r="BWL406" s="9"/>
      <c r="BWM406" s="9"/>
      <c r="BWN406" s="9"/>
      <c r="BWO406" s="9"/>
      <c r="BWP406" s="9"/>
      <c r="BWQ406" s="9"/>
      <c r="BWR406" s="9"/>
      <c r="BWS406" s="9"/>
      <c r="BWT406" s="9"/>
      <c r="BWU406" s="9"/>
      <c r="BWV406" s="9"/>
      <c r="BWW406" s="9"/>
      <c r="BWX406" s="9"/>
      <c r="BWY406" s="9"/>
      <c r="BWZ406" s="9"/>
      <c r="BXA406" s="9"/>
      <c r="BXB406" s="9"/>
      <c r="BXC406" s="9"/>
      <c r="BXD406" s="9"/>
      <c r="BXE406" s="9"/>
      <c r="BXF406" s="9"/>
      <c r="BXG406" s="9"/>
      <c r="BXH406" s="9"/>
      <c r="BXI406" s="9"/>
      <c r="BXJ406" s="9"/>
      <c r="BXK406" s="9"/>
      <c r="BXL406" s="9"/>
      <c r="BXM406" s="9"/>
      <c r="BXN406" s="9"/>
      <c r="BXO406" s="9"/>
      <c r="BXP406" s="9"/>
      <c r="BXQ406" s="9"/>
      <c r="BXR406" s="9"/>
      <c r="BXS406" s="9"/>
      <c r="BXT406" s="9"/>
      <c r="BXU406" s="9"/>
      <c r="BXV406" s="9"/>
      <c r="BXW406" s="9"/>
      <c r="BXX406" s="9"/>
      <c r="BXY406" s="9"/>
      <c r="BXZ406" s="9"/>
      <c r="BYA406" s="9"/>
      <c r="BYB406" s="9"/>
      <c r="BYC406" s="9"/>
      <c r="BYD406" s="9"/>
      <c r="BYE406" s="9"/>
      <c r="BYF406" s="9"/>
      <c r="BYG406" s="9"/>
      <c r="BYH406" s="9"/>
      <c r="BYI406" s="9"/>
      <c r="BYJ406" s="9"/>
      <c r="BYK406" s="9"/>
      <c r="BYL406" s="9"/>
      <c r="BYM406" s="9"/>
      <c r="BYN406" s="9"/>
      <c r="BYO406" s="9"/>
      <c r="BYP406" s="9"/>
      <c r="BYQ406" s="9"/>
      <c r="BYR406" s="9"/>
      <c r="BYS406" s="9"/>
      <c r="BYT406" s="9"/>
      <c r="BYU406" s="9"/>
      <c r="BYV406" s="9"/>
      <c r="BYW406" s="9"/>
      <c r="BYX406" s="9"/>
      <c r="BYY406" s="9"/>
      <c r="BYZ406" s="9"/>
      <c r="BZA406" s="9"/>
      <c r="BZB406" s="9"/>
      <c r="BZC406" s="9"/>
      <c r="BZD406" s="9"/>
      <c r="BZE406" s="9"/>
      <c r="BZF406" s="9"/>
      <c r="BZG406" s="9"/>
      <c r="BZH406" s="9"/>
      <c r="BZI406" s="9"/>
      <c r="BZJ406" s="9"/>
      <c r="BZK406" s="9"/>
      <c r="BZL406" s="9"/>
      <c r="BZM406" s="9"/>
      <c r="BZN406" s="9"/>
      <c r="BZO406" s="9"/>
      <c r="BZP406" s="9"/>
      <c r="BZQ406" s="9"/>
      <c r="BZR406" s="9"/>
      <c r="BZS406" s="9"/>
      <c r="BZT406" s="9"/>
      <c r="BZU406" s="9"/>
      <c r="BZV406" s="9"/>
      <c r="BZW406" s="9"/>
      <c r="BZX406" s="9"/>
      <c r="BZY406" s="9"/>
      <c r="BZZ406" s="9"/>
      <c r="CAA406" s="9"/>
      <c r="CAB406" s="9"/>
      <c r="CAC406" s="9"/>
      <c r="CAD406" s="9"/>
      <c r="CAE406" s="9"/>
      <c r="CAF406" s="9"/>
      <c r="CAG406" s="9"/>
      <c r="CAH406" s="9"/>
      <c r="CAI406" s="9"/>
      <c r="CAJ406" s="9"/>
      <c r="CAK406" s="9"/>
      <c r="CAL406" s="9"/>
      <c r="CAM406" s="9"/>
      <c r="CAN406" s="9"/>
      <c r="CAO406" s="9"/>
      <c r="CAP406" s="9"/>
      <c r="CAQ406" s="9"/>
      <c r="CAR406" s="9"/>
      <c r="CAS406" s="9"/>
      <c r="CAT406" s="9"/>
      <c r="CAU406" s="9"/>
      <c r="CAV406" s="9"/>
      <c r="CAW406" s="9"/>
      <c r="CAX406" s="9"/>
      <c r="CAY406" s="9"/>
      <c r="CAZ406" s="9"/>
      <c r="CBA406" s="9"/>
      <c r="CBB406" s="9"/>
      <c r="CBC406" s="9"/>
      <c r="CBD406" s="9"/>
      <c r="CBE406" s="9"/>
      <c r="CBF406" s="9"/>
      <c r="CBG406" s="9"/>
      <c r="CBH406" s="9"/>
      <c r="CBI406" s="9"/>
      <c r="CBJ406" s="9"/>
      <c r="CBK406" s="9"/>
      <c r="CBL406" s="9"/>
      <c r="CBM406" s="9"/>
      <c r="CBN406" s="9"/>
      <c r="CBO406" s="9"/>
      <c r="CBP406" s="9"/>
      <c r="CBQ406" s="9"/>
      <c r="CBR406" s="9"/>
      <c r="CBS406" s="9"/>
      <c r="CBT406" s="9"/>
      <c r="CBU406" s="9"/>
      <c r="CBV406" s="9"/>
      <c r="CBW406" s="9"/>
      <c r="CBX406" s="9"/>
      <c r="CBY406" s="9"/>
      <c r="CBZ406" s="9"/>
      <c r="CCA406" s="9"/>
      <c r="CCB406" s="9"/>
      <c r="CCC406" s="9"/>
      <c r="CCD406" s="9"/>
      <c r="CCE406" s="9"/>
      <c r="CCF406" s="9"/>
      <c r="CCG406" s="9"/>
      <c r="CCH406" s="9"/>
      <c r="CCI406" s="9"/>
      <c r="CCJ406" s="9"/>
      <c r="CCK406" s="9"/>
      <c r="CCL406" s="9"/>
      <c r="CCM406" s="9"/>
      <c r="CCN406" s="9"/>
      <c r="CCO406" s="9"/>
      <c r="CCP406" s="9"/>
      <c r="CCQ406" s="9"/>
      <c r="CCR406" s="9"/>
      <c r="CCS406" s="9"/>
      <c r="CCT406" s="9"/>
      <c r="CCU406" s="9"/>
      <c r="CCV406" s="9"/>
      <c r="CCW406" s="9"/>
      <c r="CCX406" s="9"/>
      <c r="CCY406" s="9"/>
      <c r="CCZ406" s="9"/>
      <c r="CDA406" s="9"/>
      <c r="CDB406" s="9"/>
      <c r="CDC406" s="9"/>
      <c r="CDD406" s="9"/>
      <c r="CDE406" s="9"/>
      <c r="CDF406" s="9"/>
      <c r="CDG406" s="9"/>
      <c r="CDH406" s="9"/>
      <c r="CDI406" s="9"/>
      <c r="CDJ406" s="9"/>
      <c r="CDK406" s="9"/>
      <c r="CDL406" s="9"/>
      <c r="CDM406" s="9"/>
      <c r="CDN406" s="9"/>
      <c r="CDO406" s="9"/>
      <c r="CDP406" s="9"/>
      <c r="CDQ406" s="9"/>
      <c r="CDR406" s="9"/>
      <c r="CDS406" s="9"/>
      <c r="CDT406" s="9"/>
      <c r="CDU406" s="9"/>
      <c r="CDV406" s="9"/>
      <c r="CDW406" s="9"/>
      <c r="CDX406" s="9"/>
      <c r="CDY406" s="9"/>
      <c r="CDZ406" s="9"/>
      <c r="CEA406" s="9"/>
      <c r="CEB406" s="9"/>
      <c r="CEC406" s="9"/>
      <c r="CED406" s="9"/>
      <c r="CEE406" s="9"/>
      <c r="CEF406" s="9"/>
      <c r="CEG406" s="9"/>
      <c r="CEH406" s="9"/>
      <c r="CEI406" s="9"/>
      <c r="CEJ406" s="9"/>
      <c r="CEK406" s="9"/>
      <c r="CEL406" s="9"/>
      <c r="CEM406" s="9"/>
      <c r="CEN406" s="9"/>
      <c r="CEO406" s="9"/>
      <c r="CEP406" s="9"/>
      <c r="CEQ406" s="9"/>
      <c r="CER406" s="9"/>
      <c r="CES406" s="9"/>
      <c r="CET406" s="9"/>
      <c r="CEU406" s="9"/>
      <c r="CEV406" s="9"/>
      <c r="CEW406" s="9"/>
      <c r="CEX406" s="9"/>
      <c r="CEY406" s="9"/>
      <c r="CEZ406" s="9"/>
      <c r="CFA406" s="9"/>
      <c r="CFB406" s="9"/>
      <c r="CFC406" s="9"/>
      <c r="CFD406" s="9"/>
      <c r="CFE406" s="9"/>
      <c r="CFF406" s="9"/>
      <c r="CFG406" s="9"/>
      <c r="CFH406" s="9"/>
      <c r="CFI406" s="9"/>
      <c r="CFJ406" s="9"/>
      <c r="CFK406" s="9"/>
      <c r="CFL406" s="9"/>
      <c r="CFM406" s="9"/>
      <c r="CFN406" s="9"/>
      <c r="CFO406" s="9"/>
      <c r="CFP406" s="9"/>
      <c r="CFQ406" s="9"/>
      <c r="CFR406" s="9"/>
      <c r="CFS406" s="9"/>
      <c r="CFT406" s="9"/>
      <c r="CFU406" s="9"/>
      <c r="CFV406" s="9"/>
      <c r="CFW406" s="9"/>
      <c r="CFX406" s="9"/>
      <c r="CFY406" s="9"/>
      <c r="CFZ406" s="9"/>
      <c r="CGA406" s="9"/>
      <c r="CGB406" s="9"/>
      <c r="CGC406" s="9"/>
      <c r="CGD406" s="9"/>
      <c r="CGE406" s="9"/>
      <c r="CGF406" s="9"/>
      <c r="CGG406" s="9"/>
      <c r="CGH406" s="9"/>
      <c r="CGI406" s="9"/>
      <c r="CGJ406" s="9"/>
      <c r="CGK406" s="9"/>
      <c r="CGL406" s="9"/>
      <c r="CGM406" s="9"/>
      <c r="CGN406" s="9"/>
      <c r="CGO406" s="9"/>
      <c r="CGP406" s="9"/>
      <c r="CGQ406" s="9"/>
      <c r="CGR406" s="9"/>
      <c r="CGS406" s="9"/>
      <c r="CGT406" s="9"/>
      <c r="CGU406" s="9"/>
      <c r="CGV406" s="9"/>
      <c r="CGW406" s="9"/>
      <c r="CGX406" s="9"/>
      <c r="CGY406" s="9"/>
      <c r="CGZ406" s="9"/>
      <c r="CHA406" s="9"/>
      <c r="CHB406" s="9"/>
      <c r="CHC406" s="9"/>
      <c r="CHD406" s="9"/>
      <c r="CHE406" s="9"/>
      <c r="CHF406" s="9"/>
      <c r="CHG406" s="9"/>
      <c r="CHH406" s="9"/>
      <c r="CHI406" s="9"/>
      <c r="CHJ406" s="9"/>
      <c r="CHK406" s="9"/>
      <c r="CHL406" s="9"/>
      <c r="CHM406" s="9"/>
      <c r="CHN406" s="9"/>
      <c r="CHO406" s="9"/>
      <c r="CHP406" s="9"/>
      <c r="CHQ406" s="9"/>
      <c r="CHR406" s="9"/>
      <c r="CHS406" s="9"/>
      <c r="CHT406" s="9"/>
      <c r="CHU406" s="9"/>
      <c r="CHV406" s="9"/>
      <c r="CHW406" s="9"/>
      <c r="CHX406" s="9"/>
      <c r="CHY406" s="9"/>
      <c r="CHZ406" s="9"/>
      <c r="CIA406" s="9"/>
      <c r="CIB406" s="9"/>
      <c r="CIC406" s="9"/>
      <c r="CID406" s="9"/>
      <c r="CIE406" s="9"/>
      <c r="CIF406" s="9"/>
      <c r="CIG406" s="9"/>
      <c r="CIH406" s="9"/>
      <c r="CII406" s="9"/>
      <c r="CIJ406" s="9"/>
      <c r="CIK406" s="9"/>
      <c r="CIL406" s="9"/>
      <c r="CIM406" s="9"/>
      <c r="CIN406" s="9"/>
      <c r="CIO406" s="9"/>
      <c r="CIP406" s="9"/>
      <c r="CIQ406" s="9"/>
      <c r="CIR406" s="9"/>
      <c r="CIS406" s="9"/>
      <c r="CIT406" s="9"/>
      <c r="CIU406" s="9"/>
      <c r="CIV406" s="9"/>
      <c r="CIW406" s="9"/>
      <c r="CIX406" s="9"/>
      <c r="CIY406" s="9"/>
      <c r="CIZ406" s="9"/>
      <c r="CJA406" s="9"/>
      <c r="CJB406" s="9"/>
      <c r="CJC406" s="9"/>
      <c r="CJD406" s="9"/>
      <c r="CJE406" s="9"/>
      <c r="CJF406" s="9"/>
      <c r="CJG406" s="9"/>
      <c r="CJH406" s="9"/>
      <c r="CJI406" s="9"/>
      <c r="CJJ406" s="9"/>
      <c r="CJK406" s="9"/>
      <c r="CJL406" s="9"/>
      <c r="CJM406" s="9"/>
      <c r="CJN406" s="9"/>
      <c r="CJO406" s="9"/>
      <c r="CJP406" s="9"/>
      <c r="CJQ406" s="9"/>
      <c r="CJR406" s="9"/>
      <c r="CJS406" s="9"/>
      <c r="CJT406" s="9"/>
      <c r="CJU406" s="9"/>
      <c r="CJV406" s="9"/>
      <c r="CJW406" s="9"/>
      <c r="CJX406" s="9"/>
      <c r="CJY406" s="9"/>
      <c r="CJZ406" s="9"/>
      <c r="CKA406" s="9"/>
      <c r="CKB406" s="9"/>
      <c r="CKC406" s="9"/>
      <c r="CKD406" s="9"/>
      <c r="CKE406" s="9"/>
      <c r="CKF406" s="9"/>
      <c r="CKG406" s="9"/>
      <c r="CKH406" s="9"/>
      <c r="CKI406" s="9"/>
      <c r="CKJ406" s="9"/>
      <c r="CKK406" s="9"/>
      <c r="CKL406" s="9"/>
      <c r="CKM406" s="9"/>
      <c r="CKN406" s="9"/>
      <c r="CKO406" s="9"/>
      <c r="CKP406" s="9"/>
      <c r="CKQ406" s="9"/>
      <c r="CKR406" s="9"/>
      <c r="CKS406" s="9"/>
      <c r="CKT406" s="9"/>
      <c r="CKU406" s="9"/>
      <c r="CKV406" s="9"/>
      <c r="CKW406" s="9"/>
      <c r="CKX406" s="9"/>
      <c r="CKY406" s="9"/>
      <c r="CKZ406" s="9"/>
      <c r="CLA406" s="9"/>
      <c r="CLB406" s="9"/>
      <c r="CLC406" s="9"/>
      <c r="CLD406" s="9"/>
      <c r="CLE406" s="9"/>
      <c r="CLF406" s="9"/>
      <c r="CLG406" s="9"/>
      <c r="CLH406" s="9"/>
      <c r="CLI406" s="9"/>
      <c r="CLJ406" s="9"/>
      <c r="CLK406" s="9"/>
      <c r="CLL406" s="9"/>
      <c r="CLM406" s="9"/>
      <c r="CLN406" s="9"/>
      <c r="CLO406" s="9"/>
      <c r="CLP406" s="9"/>
      <c r="CLQ406" s="9"/>
      <c r="CLR406" s="9"/>
      <c r="CLS406" s="9"/>
      <c r="CLT406" s="9"/>
      <c r="CLU406" s="9"/>
      <c r="CLV406" s="9"/>
      <c r="CLW406" s="9"/>
      <c r="CLX406" s="9"/>
      <c r="CLY406" s="9"/>
      <c r="CLZ406" s="9"/>
      <c r="CMA406" s="9"/>
      <c r="CMB406" s="9"/>
      <c r="CMC406" s="9"/>
      <c r="CMD406" s="9"/>
      <c r="CME406" s="9"/>
      <c r="CMF406" s="9"/>
      <c r="CMG406" s="9"/>
      <c r="CMH406" s="9"/>
      <c r="CMI406" s="9"/>
      <c r="CMJ406" s="9"/>
      <c r="CMK406" s="9"/>
      <c r="CML406" s="9"/>
      <c r="CMM406" s="9"/>
      <c r="CMN406" s="9"/>
      <c r="CMO406" s="9"/>
      <c r="CMP406" s="9"/>
      <c r="CMQ406" s="9"/>
      <c r="CMR406" s="9"/>
      <c r="CMS406" s="9"/>
      <c r="CMT406" s="9"/>
      <c r="CMU406" s="9"/>
      <c r="CMV406" s="9"/>
      <c r="CMW406" s="9"/>
      <c r="CMX406" s="9"/>
      <c r="CMY406" s="9"/>
      <c r="CMZ406" s="9"/>
      <c r="CNA406" s="9"/>
      <c r="CNB406" s="9"/>
      <c r="CNC406" s="9"/>
      <c r="CND406" s="9"/>
      <c r="CNE406" s="9"/>
      <c r="CNF406" s="9"/>
      <c r="CNG406" s="9"/>
      <c r="CNH406" s="9"/>
      <c r="CNI406" s="9"/>
      <c r="CNJ406" s="9"/>
      <c r="CNK406" s="9"/>
      <c r="CNL406" s="9"/>
      <c r="CNM406" s="9"/>
      <c r="CNN406" s="9"/>
      <c r="CNO406" s="9"/>
      <c r="CNP406" s="9"/>
      <c r="CNQ406" s="9"/>
      <c r="CNR406" s="9"/>
      <c r="CNS406" s="9"/>
      <c r="CNT406" s="9"/>
      <c r="CNU406" s="9"/>
      <c r="CNV406" s="9"/>
      <c r="CNW406" s="9"/>
      <c r="CNX406" s="9"/>
      <c r="CNY406" s="9"/>
      <c r="CNZ406" s="9"/>
      <c r="COA406" s="9"/>
      <c r="COB406" s="9"/>
      <c r="COC406" s="9"/>
      <c r="COD406" s="9"/>
      <c r="COE406" s="9"/>
      <c r="COF406" s="9"/>
      <c r="COG406" s="9"/>
      <c r="COH406" s="9"/>
      <c r="COI406" s="9"/>
      <c r="COJ406" s="9"/>
      <c r="COK406" s="9"/>
      <c r="COL406" s="9"/>
      <c r="COM406" s="9"/>
      <c r="CON406" s="9"/>
      <c r="COO406" s="9"/>
      <c r="COP406" s="9"/>
      <c r="COQ406" s="9"/>
      <c r="COR406" s="9"/>
      <c r="COS406" s="9"/>
      <c r="COT406" s="9"/>
      <c r="COU406" s="9"/>
      <c r="COV406" s="9"/>
      <c r="COW406" s="9"/>
      <c r="COX406" s="9"/>
      <c r="COY406" s="9"/>
      <c r="COZ406" s="9"/>
      <c r="CPA406" s="9"/>
      <c r="CPB406" s="9"/>
      <c r="CPC406" s="9"/>
      <c r="CPD406" s="9"/>
      <c r="CPE406" s="9"/>
      <c r="CPF406" s="9"/>
      <c r="CPG406" s="9"/>
      <c r="CPH406" s="9"/>
      <c r="CPI406" s="9"/>
      <c r="CPJ406" s="9"/>
      <c r="CPK406" s="9"/>
      <c r="CPL406" s="9"/>
      <c r="CPM406" s="9"/>
      <c r="CPN406" s="9"/>
      <c r="CPO406" s="9"/>
      <c r="CPP406" s="9"/>
      <c r="CPQ406" s="9"/>
      <c r="CPR406" s="9"/>
      <c r="CPS406" s="9"/>
      <c r="CPT406" s="9"/>
      <c r="CPU406" s="9"/>
      <c r="CPV406" s="9"/>
      <c r="CPW406" s="9"/>
      <c r="CPX406" s="9"/>
      <c r="CPY406" s="9"/>
      <c r="CPZ406" s="9"/>
      <c r="CQA406" s="9"/>
      <c r="CQB406" s="9"/>
      <c r="CQC406" s="9"/>
      <c r="CQD406" s="9"/>
      <c r="CQE406" s="9"/>
      <c r="CQF406" s="9"/>
      <c r="CQG406" s="9"/>
      <c r="CQH406" s="9"/>
      <c r="CQI406" s="9"/>
      <c r="CQJ406" s="9"/>
      <c r="CQK406" s="9"/>
      <c r="CQL406" s="9"/>
      <c r="CQM406" s="9"/>
      <c r="CQN406" s="9"/>
      <c r="CQO406" s="9"/>
      <c r="CQP406" s="9"/>
      <c r="CQQ406" s="9"/>
      <c r="CQR406" s="9"/>
      <c r="CQS406" s="9"/>
      <c r="CQT406" s="9"/>
      <c r="CQU406" s="9"/>
      <c r="CQV406" s="9"/>
      <c r="CQW406" s="9"/>
      <c r="CQX406" s="9"/>
      <c r="CQY406" s="9"/>
      <c r="CQZ406" s="9"/>
      <c r="CRA406" s="9"/>
      <c r="CRB406" s="9"/>
      <c r="CRC406" s="9"/>
      <c r="CRD406" s="9"/>
      <c r="CRE406" s="9"/>
      <c r="CRF406" s="9"/>
      <c r="CRG406" s="9"/>
      <c r="CRH406" s="9"/>
      <c r="CRI406" s="9"/>
      <c r="CRJ406" s="9"/>
      <c r="CRK406" s="9"/>
      <c r="CRL406" s="9"/>
      <c r="CRM406" s="9"/>
      <c r="CRN406" s="9"/>
      <c r="CRO406" s="9"/>
      <c r="CRP406" s="9"/>
      <c r="CRQ406" s="9"/>
      <c r="CRR406" s="9"/>
      <c r="CRS406" s="9"/>
      <c r="CRT406" s="9"/>
      <c r="CRU406" s="9"/>
      <c r="CRV406" s="9"/>
      <c r="CRW406" s="9"/>
      <c r="CRX406" s="9"/>
      <c r="CRY406" s="9"/>
      <c r="CRZ406" s="9"/>
      <c r="CSA406" s="9"/>
      <c r="CSB406" s="9"/>
      <c r="CSC406" s="9"/>
      <c r="CSD406" s="9"/>
      <c r="CSE406" s="9"/>
      <c r="CSF406" s="9"/>
      <c r="CSG406" s="9"/>
      <c r="CSH406" s="9"/>
      <c r="CSI406" s="9"/>
      <c r="CSJ406" s="9"/>
      <c r="CSK406" s="9"/>
      <c r="CSL406" s="9"/>
      <c r="CSM406" s="9"/>
      <c r="CSN406" s="9"/>
      <c r="CSO406" s="9"/>
      <c r="CSP406" s="9"/>
      <c r="CSQ406" s="9"/>
      <c r="CSR406" s="9"/>
      <c r="CSS406" s="9"/>
      <c r="CST406" s="9"/>
      <c r="CSU406" s="9"/>
      <c r="CSV406" s="9"/>
      <c r="CSW406" s="9"/>
      <c r="CSX406" s="9"/>
      <c r="CSY406" s="9"/>
      <c r="CSZ406" s="9"/>
      <c r="CTA406" s="9"/>
      <c r="CTB406" s="9"/>
      <c r="CTC406" s="9"/>
      <c r="CTD406" s="9"/>
      <c r="CTE406" s="9"/>
      <c r="CTF406" s="9"/>
      <c r="CTG406" s="9"/>
      <c r="CTH406" s="9"/>
      <c r="CTI406" s="9"/>
      <c r="CTJ406" s="9"/>
      <c r="CTK406" s="9"/>
      <c r="CTL406" s="9"/>
      <c r="CTM406" s="9"/>
      <c r="CTN406" s="9"/>
      <c r="CTO406" s="9"/>
      <c r="CTP406" s="9"/>
      <c r="CTQ406" s="9"/>
      <c r="CTR406" s="9"/>
      <c r="CTS406" s="9"/>
      <c r="CTT406" s="9"/>
      <c r="CTU406" s="9"/>
      <c r="CTV406" s="9"/>
      <c r="CTW406" s="9"/>
      <c r="CTX406" s="9"/>
      <c r="CTY406" s="9"/>
      <c r="CTZ406" s="9"/>
      <c r="CUA406" s="9"/>
      <c r="CUB406" s="9"/>
      <c r="CUC406" s="9"/>
      <c r="CUD406" s="9"/>
      <c r="CUE406" s="9"/>
      <c r="CUF406" s="9"/>
      <c r="CUG406" s="9"/>
      <c r="CUH406" s="9"/>
      <c r="CUI406" s="9"/>
      <c r="CUJ406" s="9"/>
      <c r="CUK406" s="9"/>
      <c r="CUL406" s="9"/>
      <c r="CUM406" s="9"/>
      <c r="CUN406" s="9"/>
      <c r="CUO406" s="9"/>
      <c r="CUP406" s="9"/>
      <c r="CUQ406" s="9"/>
      <c r="CUR406" s="9"/>
      <c r="CUS406" s="9"/>
      <c r="CUT406" s="9"/>
      <c r="CUU406" s="9"/>
      <c r="CUV406" s="9"/>
      <c r="CUW406" s="9"/>
      <c r="CUX406" s="9"/>
      <c r="CUY406" s="9"/>
      <c r="CUZ406" s="9"/>
      <c r="CVA406" s="9"/>
      <c r="CVB406" s="9"/>
      <c r="CVC406" s="9"/>
      <c r="CVD406" s="9"/>
      <c r="CVE406" s="9"/>
      <c r="CVF406" s="9"/>
      <c r="CVG406" s="9"/>
      <c r="CVH406" s="9"/>
      <c r="CVI406" s="9"/>
      <c r="CVJ406" s="9"/>
      <c r="CVK406" s="9"/>
      <c r="CVL406" s="9"/>
      <c r="CVM406" s="9"/>
      <c r="CVN406" s="9"/>
      <c r="CVO406" s="9"/>
      <c r="CVP406" s="9"/>
      <c r="CVQ406" s="9"/>
      <c r="CVR406" s="9"/>
      <c r="CVS406" s="9"/>
      <c r="CVT406" s="9"/>
      <c r="CVU406" s="9"/>
      <c r="CVV406" s="9"/>
      <c r="CVW406" s="9"/>
      <c r="CVX406" s="9"/>
      <c r="CVY406" s="9"/>
      <c r="CVZ406" s="9"/>
      <c r="CWA406" s="9"/>
      <c r="CWB406" s="9"/>
      <c r="CWC406" s="9"/>
      <c r="CWD406" s="9"/>
      <c r="CWE406" s="9"/>
      <c r="CWF406" s="9"/>
      <c r="CWG406" s="9"/>
      <c r="CWH406" s="9"/>
      <c r="CWI406" s="9"/>
      <c r="CWJ406" s="9"/>
      <c r="CWK406" s="9"/>
      <c r="CWL406" s="9"/>
      <c r="CWM406" s="9"/>
      <c r="CWN406" s="9"/>
      <c r="CWO406" s="9"/>
      <c r="CWP406" s="9"/>
      <c r="CWQ406" s="9"/>
      <c r="CWR406" s="9"/>
      <c r="CWS406" s="9"/>
      <c r="CWT406" s="9"/>
      <c r="CWU406" s="9"/>
      <c r="CWV406" s="9"/>
      <c r="CWW406" s="9"/>
      <c r="CWX406" s="9"/>
      <c r="CWY406" s="9"/>
      <c r="CWZ406" s="9"/>
      <c r="CXA406" s="9"/>
      <c r="CXB406" s="9"/>
      <c r="CXC406" s="9"/>
      <c r="CXD406" s="9"/>
      <c r="CXE406" s="9"/>
      <c r="CXF406" s="9"/>
      <c r="CXG406" s="9"/>
      <c r="CXH406" s="9"/>
      <c r="CXI406" s="9"/>
      <c r="CXJ406" s="9"/>
      <c r="CXK406" s="9"/>
      <c r="CXL406" s="9"/>
      <c r="CXM406" s="9"/>
      <c r="CXN406" s="9"/>
      <c r="CXO406" s="9"/>
      <c r="CXP406" s="9"/>
      <c r="CXQ406" s="9"/>
      <c r="CXR406" s="9"/>
      <c r="CXS406" s="9"/>
      <c r="CXT406" s="9"/>
      <c r="CXU406" s="9"/>
      <c r="CXV406" s="9"/>
      <c r="CXW406" s="9"/>
      <c r="CXX406" s="9"/>
      <c r="CXY406" s="9"/>
      <c r="CXZ406" s="9"/>
      <c r="CYA406" s="9"/>
      <c r="CYB406" s="9"/>
      <c r="CYC406" s="9"/>
      <c r="CYD406" s="9"/>
      <c r="CYE406" s="9"/>
      <c r="CYF406" s="9"/>
      <c r="CYG406" s="9"/>
      <c r="CYH406" s="9"/>
      <c r="CYI406" s="9"/>
      <c r="CYJ406" s="9"/>
      <c r="CYK406" s="9"/>
      <c r="CYL406" s="9"/>
      <c r="CYM406" s="9"/>
      <c r="CYN406" s="9"/>
      <c r="CYO406" s="9"/>
      <c r="CYP406" s="9"/>
      <c r="CYQ406" s="9"/>
      <c r="CYR406" s="9"/>
      <c r="CYS406" s="9"/>
      <c r="CYT406" s="9"/>
      <c r="CYU406" s="9"/>
      <c r="CYV406" s="9"/>
      <c r="CYW406" s="9"/>
      <c r="CYX406" s="9"/>
      <c r="CYY406" s="9"/>
      <c r="CYZ406" s="9"/>
      <c r="CZA406" s="9"/>
      <c r="CZB406" s="9"/>
      <c r="CZC406" s="9"/>
      <c r="CZD406" s="9"/>
      <c r="CZE406" s="9"/>
      <c r="CZF406" s="9"/>
      <c r="CZG406" s="9"/>
      <c r="CZH406" s="9"/>
      <c r="CZI406" s="9"/>
      <c r="CZJ406" s="9"/>
      <c r="CZK406" s="9"/>
      <c r="CZL406" s="9"/>
      <c r="CZM406" s="9"/>
      <c r="CZN406" s="9"/>
      <c r="CZO406" s="9"/>
      <c r="CZP406" s="9"/>
      <c r="CZQ406" s="9"/>
      <c r="CZR406" s="9"/>
      <c r="CZS406" s="9"/>
      <c r="CZT406" s="9"/>
      <c r="CZU406" s="9"/>
      <c r="CZV406" s="9"/>
      <c r="CZW406" s="9"/>
      <c r="CZX406" s="9"/>
      <c r="CZY406" s="9"/>
      <c r="CZZ406" s="9"/>
      <c r="DAA406" s="9"/>
      <c r="DAB406" s="9"/>
      <c r="DAC406" s="9"/>
      <c r="DAD406" s="9"/>
      <c r="DAE406" s="9"/>
      <c r="DAF406" s="9"/>
      <c r="DAG406" s="9"/>
      <c r="DAH406" s="9"/>
      <c r="DAI406" s="9"/>
      <c r="DAJ406" s="9"/>
      <c r="DAK406" s="9"/>
      <c r="DAL406" s="9"/>
      <c r="DAM406" s="9"/>
      <c r="DAN406" s="9"/>
      <c r="DAO406" s="9"/>
      <c r="DAP406" s="9"/>
      <c r="DAQ406" s="9"/>
      <c r="DAR406" s="9"/>
      <c r="DAS406" s="9"/>
      <c r="DAT406" s="9"/>
      <c r="DAU406" s="9"/>
      <c r="DAV406" s="9"/>
      <c r="DAW406" s="9"/>
      <c r="DAX406" s="9"/>
      <c r="DAY406" s="9"/>
      <c r="DAZ406" s="9"/>
      <c r="DBA406" s="9"/>
      <c r="DBB406" s="9"/>
      <c r="DBC406" s="9"/>
      <c r="DBD406" s="9"/>
      <c r="DBE406" s="9"/>
      <c r="DBF406" s="9"/>
      <c r="DBG406" s="9"/>
      <c r="DBH406" s="9"/>
      <c r="DBI406" s="9"/>
      <c r="DBJ406" s="9"/>
      <c r="DBK406" s="9"/>
      <c r="DBL406" s="9"/>
      <c r="DBM406" s="9"/>
      <c r="DBN406" s="9"/>
      <c r="DBO406" s="9"/>
      <c r="DBP406" s="9"/>
      <c r="DBQ406" s="9"/>
      <c r="DBR406" s="9"/>
      <c r="DBS406" s="9"/>
      <c r="DBT406" s="9"/>
      <c r="DBU406" s="9"/>
      <c r="DBV406" s="9"/>
      <c r="DBW406" s="9"/>
      <c r="DBX406" s="9"/>
      <c r="DBY406" s="9"/>
      <c r="DBZ406" s="9"/>
      <c r="DCA406" s="9"/>
      <c r="DCB406" s="9"/>
      <c r="DCC406" s="9"/>
      <c r="DCD406" s="9"/>
      <c r="DCE406" s="9"/>
      <c r="DCF406" s="9"/>
      <c r="DCG406" s="9"/>
      <c r="DCH406" s="9"/>
      <c r="DCI406" s="9"/>
      <c r="DCJ406" s="9"/>
      <c r="DCK406" s="9"/>
      <c r="DCL406" s="9"/>
      <c r="DCM406" s="9"/>
      <c r="DCN406" s="9"/>
      <c r="DCO406" s="9"/>
      <c r="DCP406" s="9"/>
      <c r="DCQ406" s="9"/>
      <c r="DCR406" s="9"/>
      <c r="DCS406" s="9"/>
      <c r="DCT406" s="9"/>
      <c r="DCU406" s="9"/>
      <c r="DCV406" s="9"/>
      <c r="DCW406" s="9"/>
      <c r="DCX406" s="9"/>
      <c r="DCY406" s="9"/>
      <c r="DCZ406" s="9"/>
      <c r="DDA406" s="9"/>
      <c r="DDB406" s="9"/>
      <c r="DDC406" s="9"/>
      <c r="DDD406" s="9"/>
      <c r="DDE406" s="9"/>
      <c r="DDF406" s="9"/>
      <c r="DDG406" s="9"/>
      <c r="DDH406" s="9"/>
      <c r="DDI406" s="9"/>
      <c r="DDJ406" s="9"/>
      <c r="DDK406" s="9"/>
      <c r="DDL406" s="9"/>
      <c r="DDM406" s="9"/>
      <c r="DDN406" s="9"/>
      <c r="DDO406" s="9"/>
      <c r="DDP406" s="9"/>
      <c r="DDQ406" s="9"/>
      <c r="DDR406" s="9"/>
      <c r="DDS406" s="9"/>
      <c r="DDT406" s="9"/>
      <c r="DDU406" s="9"/>
      <c r="DDV406" s="9"/>
      <c r="DDW406" s="9"/>
      <c r="DDX406" s="9"/>
      <c r="DDY406" s="9"/>
      <c r="DDZ406" s="9"/>
      <c r="DEA406" s="9"/>
      <c r="DEB406" s="9"/>
      <c r="DEC406" s="9"/>
      <c r="DED406" s="9"/>
      <c r="DEE406" s="9"/>
      <c r="DEF406" s="9"/>
      <c r="DEG406" s="9"/>
      <c r="DEH406" s="9"/>
      <c r="DEI406" s="9"/>
      <c r="DEJ406" s="9"/>
      <c r="DEK406" s="9"/>
      <c r="DEL406" s="9"/>
      <c r="DEM406" s="9"/>
      <c r="DEN406" s="9"/>
      <c r="DEO406" s="9"/>
      <c r="DEP406" s="9"/>
      <c r="DEQ406" s="9"/>
      <c r="DER406" s="9"/>
      <c r="DES406" s="9"/>
      <c r="DET406" s="9"/>
      <c r="DEU406" s="9"/>
      <c r="DEV406" s="9"/>
      <c r="DEW406" s="9"/>
      <c r="DEX406" s="9"/>
      <c r="DEY406" s="9"/>
      <c r="DEZ406" s="9"/>
      <c r="DFA406" s="9"/>
      <c r="DFB406" s="9"/>
      <c r="DFC406" s="9"/>
      <c r="DFD406" s="9"/>
      <c r="DFE406" s="9"/>
      <c r="DFF406" s="9"/>
      <c r="DFG406" s="9"/>
      <c r="DFH406" s="9"/>
      <c r="DFI406" s="9"/>
      <c r="DFJ406" s="9"/>
      <c r="DFK406" s="9"/>
      <c r="DFL406" s="9"/>
      <c r="DFM406" s="9"/>
      <c r="DFN406" s="9"/>
      <c r="DFO406" s="9"/>
      <c r="DFP406" s="9"/>
      <c r="DFQ406" s="9"/>
      <c r="DFR406" s="9"/>
      <c r="DFS406" s="9"/>
      <c r="DFT406" s="9"/>
      <c r="DFU406" s="9"/>
      <c r="DFV406" s="9"/>
      <c r="DFW406" s="9"/>
      <c r="DFX406" s="9"/>
      <c r="DFY406" s="9"/>
      <c r="DFZ406" s="9"/>
      <c r="DGA406" s="9"/>
      <c r="DGB406" s="9"/>
      <c r="DGC406" s="9"/>
      <c r="DGD406" s="9"/>
      <c r="DGE406" s="9"/>
      <c r="DGF406" s="9"/>
      <c r="DGG406" s="9"/>
      <c r="DGH406" s="9"/>
      <c r="DGI406" s="9"/>
      <c r="DGJ406" s="9"/>
      <c r="DGK406" s="9"/>
      <c r="DGL406" s="9"/>
      <c r="DGM406" s="9"/>
      <c r="DGN406" s="9"/>
      <c r="DGO406" s="9"/>
      <c r="DGP406" s="9"/>
      <c r="DGQ406" s="9"/>
      <c r="DGR406" s="9"/>
      <c r="DGS406" s="9"/>
      <c r="DGT406" s="9"/>
      <c r="DGU406" s="9"/>
      <c r="DGV406" s="9"/>
      <c r="DGW406" s="9"/>
      <c r="DGX406" s="9"/>
      <c r="DGY406" s="9"/>
      <c r="DGZ406" s="9"/>
      <c r="DHA406" s="9"/>
      <c r="DHB406" s="9"/>
      <c r="DHC406" s="9"/>
      <c r="DHD406" s="9"/>
      <c r="DHE406" s="9"/>
      <c r="DHF406" s="9"/>
      <c r="DHG406" s="9"/>
      <c r="DHH406" s="9"/>
      <c r="DHI406" s="9"/>
      <c r="DHJ406" s="9"/>
      <c r="DHK406" s="9"/>
      <c r="DHL406" s="9"/>
      <c r="DHM406" s="9"/>
      <c r="DHN406" s="9"/>
      <c r="DHO406" s="9"/>
      <c r="DHP406" s="9"/>
      <c r="DHQ406" s="9"/>
      <c r="DHR406" s="9"/>
      <c r="DHS406" s="9"/>
      <c r="DHT406" s="9"/>
      <c r="DHU406" s="9"/>
      <c r="DHV406" s="9"/>
      <c r="DHW406" s="9"/>
      <c r="DHX406" s="9"/>
      <c r="DHY406" s="9"/>
      <c r="DHZ406" s="9"/>
      <c r="DIA406" s="9"/>
      <c r="DIB406" s="9"/>
      <c r="DIC406" s="9"/>
      <c r="DID406" s="9"/>
      <c r="DIE406" s="9"/>
      <c r="DIF406" s="9"/>
      <c r="DIG406" s="9"/>
      <c r="DIH406" s="9"/>
      <c r="DII406" s="9"/>
      <c r="DIJ406" s="9"/>
      <c r="DIK406" s="9"/>
      <c r="DIL406" s="9"/>
      <c r="DIM406" s="9"/>
      <c r="DIN406" s="9"/>
      <c r="DIO406" s="9"/>
      <c r="DIP406" s="9"/>
      <c r="DIQ406" s="9"/>
      <c r="DIR406" s="9"/>
      <c r="DIS406" s="9"/>
      <c r="DIT406" s="9"/>
      <c r="DIU406" s="9"/>
      <c r="DIV406" s="9"/>
      <c r="DIW406" s="9"/>
      <c r="DIX406" s="9"/>
      <c r="DIY406" s="9"/>
      <c r="DIZ406" s="9"/>
      <c r="DJA406" s="9"/>
      <c r="DJB406" s="9"/>
      <c r="DJC406" s="9"/>
      <c r="DJD406" s="9"/>
      <c r="DJE406" s="9"/>
      <c r="DJF406" s="9"/>
      <c r="DJG406" s="9"/>
      <c r="DJH406" s="9"/>
      <c r="DJI406" s="9"/>
      <c r="DJJ406" s="9"/>
      <c r="DJK406" s="9"/>
      <c r="DJL406" s="9"/>
      <c r="DJM406" s="9"/>
      <c r="DJN406" s="9"/>
      <c r="DJO406" s="9"/>
      <c r="DJP406" s="9"/>
      <c r="DJQ406" s="9"/>
      <c r="DJR406" s="9"/>
      <c r="DJS406" s="9"/>
      <c r="DJT406" s="9"/>
      <c r="DJU406" s="9"/>
      <c r="DJV406" s="9"/>
      <c r="DJW406" s="9"/>
      <c r="DJX406" s="9"/>
      <c r="DJY406" s="9"/>
      <c r="DJZ406" s="9"/>
      <c r="DKA406" s="9"/>
      <c r="DKB406" s="9"/>
      <c r="DKC406" s="9"/>
      <c r="DKD406" s="9"/>
      <c r="DKE406" s="9"/>
      <c r="DKF406" s="9"/>
      <c r="DKG406" s="9"/>
      <c r="DKH406" s="9"/>
      <c r="DKI406" s="9"/>
      <c r="DKJ406" s="9"/>
      <c r="DKK406" s="9"/>
      <c r="DKL406" s="9"/>
      <c r="DKM406" s="9"/>
      <c r="DKN406" s="9"/>
      <c r="DKO406" s="9"/>
      <c r="DKP406" s="9"/>
      <c r="DKQ406" s="9"/>
      <c r="DKR406" s="9"/>
      <c r="DKS406" s="9"/>
      <c r="DKT406" s="9"/>
      <c r="DKU406" s="9"/>
      <c r="DKV406" s="9"/>
      <c r="DKW406" s="9"/>
      <c r="DKX406" s="9"/>
      <c r="DKY406" s="9"/>
      <c r="DKZ406" s="9"/>
      <c r="DLA406" s="9"/>
      <c r="DLB406" s="9"/>
      <c r="DLC406" s="9"/>
      <c r="DLD406" s="9"/>
      <c r="DLE406" s="9"/>
      <c r="DLF406" s="9"/>
      <c r="DLG406" s="9"/>
      <c r="DLH406" s="9"/>
      <c r="DLI406" s="9"/>
      <c r="DLJ406" s="9"/>
      <c r="DLK406" s="9"/>
      <c r="DLL406" s="9"/>
      <c r="DLM406" s="9"/>
      <c r="DLN406" s="9"/>
      <c r="DLO406" s="9"/>
      <c r="DLP406" s="9"/>
      <c r="DLQ406" s="9"/>
      <c r="DLR406" s="9"/>
      <c r="DLS406" s="9"/>
      <c r="DLT406" s="9"/>
      <c r="DLU406" s="9"/>
      <c r="DLV406" s="9"/>
      <c r="DLW406" s="9"/>
      <c r="DLX406" s="9"/>
      <c r="DLY406" s="9"/>
      <c r="DLZ406" s="9"/>
      <c r="DMA406" s="9"/>
      <c r="DMB406" s="9"/>
      <c r="DMC406" s="9"/>
      <c r="DMD406" s="9"/>
      <c r="DME406" s="9"/>
      <c r="DMF406" s="9"/>
      <c r="DMG406" s="9"/>
      <c r="DMH406" s="9"/>
      <c r="DMI406" s="9"/>
      <c r="DMJ406" s="9"/>
      <c r="DMK406" s="9"/>
      <c r="DML406" s="9"/>
      <c r="DMM406" s="9"/>
      <c r="DMN406" s="9"/>
      <c r="DMO406" s="9"/>
      <c r="DMP406" s="9"/>
      <c r="DMQ406" s="9"/>
      <c r="DMR406" s="9"/>
      <c r="DMS406" s="9"/>
      <c r="DMT406" s="9"/>
      <c r="DMU406" s="9"/>
      <c r="DMV406" s="9"/>
      <c r="DMW406" s="9"/>
      <c r="DMX406" s="9"/>
      <c r="DMY406" s="9"/>
      <c r="DMZ406" s="9"/>
      <c r="DNA406" s="9"/>
      <c r="DNB406" s="9"/>
      <c r="DNC406" s="9"/>
      <c r="DND406" s="9"/>
      <c r="DNE406" s="9"/>
      <c r="DNF406" s="9"/>
      <c r="DNG406" s="9"/>
      <c r="DNH406" s="9"/>
      <c r="DNI406" s="9"/>
      <c r="DNJ406" s="9"/>
      <c r="DNK406" s="9"/>
      <c r="DNL406" s="9"/>
      <c r="DNM406" s="9"/>
      <c r="DNN406" s="9"/>
      <c r="DNO406" s="9"/>
      <c r="DNP406" s="9"/>
      <c r="DNQ406" s="9"/>
      <c r="DNR406" s="9"/>
      <c r="DNS406" s="9"/>
      <c r="DNT406" s="9"/>
      <c r="DNU406" s="9"/>
      <c r="DNV406" s="9"/>
      <c r="DNW406" s="9"/>
      <c r="DNX406" s="9"/>
      <c r="DNY406" s="9"/>
      <c r="DNZ406" s="9"/>
      <c r="DOA406" s="9"/>
      <c r="DOB406" s="9"/>
      <c r="DOC406" s="9"/>
      <c r="DOD406" s="9"/>
      <c r="DOE406" s="9"/>
      <c r="DOF406" s="9"/>
      <c r="DOG406" s="9"/>
      <c r="DOH406" s="9"/>
      <c r="DOI406" s="9"/>
      <c r="DOJ406" s="9"/>
      <c r="DOK406" s="9"/>
      <c r="DOL406" s="9"/>
      <c r="DOM406" s="9"/>
      <c r="DON406" s="9"/>
      <c r="DOO406" s="9"/>
      <c r="DOP406" s="9"/>
      <c r="DOQ406" s="9"/>
      <c r="DOR406" s="9"/>
      <c r="DOS406" s="9"/>
      <c r="DOT406" s="9"/>
      <c r="DOU406" s="9"/>
      <c r="DOV406" s="9"/>
      <c r="DOW406" s="9"/>
      <c r="DOX406" s="9"/>
      <c r="DOY406" s="9"/>
      <c r="DOZ406" s="9"/>
      <c r="DPA406" s="9"/>
      <c r="DPB406" s="9"/>
      <c r="DPC406" s="9"/>
      <c r="DPD406" s="9"/>
      <c r="DPE406" s="9"/>
      <c r="DPF406" s="9"/>
      <c r="DPG406" s="9"/>
      <c r="DPH406" s="9"/>
      <c r="DPI406" s="9"/>
      <c r="DPJ406" s="9"/>
      <c r="DPK406" s="9"/>
      <c r="DPL406" s="9"/>
      <c r="DPM406" s="9"/>
      <c r="DPN406" s="9"/>
      <c r="DPO406" s="9"/>
      <c r="DPP406" s="9"/>
      <c r="DPQ406" s="9"/>
      <c r="DPR406" s="9"/>
      <c r="DPS406" s="9"/>
      <c r="DPT406" s="9"/>
      <c r="DPU406" s="9"/>
      <c r="DPV406" s="9"/>
      <c r="DPW406" s="9"/>
      <c r="DPX406" s="9"/>
      <c r="DPY406" s="9"/>
      <c r="DPZ406" s="9"/>
      <c r="DQA406" s="9"/>
      <c r="DQB406" s="9"/>
      <c r="DQC406" s="9"/>
      <c r="DQD406" s="9"/>
      <c r="DQE406" s="9"/>
      <c r="DQF406" s="9"/>
      <c r="DQG406" s="9"/>
      <c r="DQH406" s="9"/>
      <c r="DQI406" s="9"/>
      <c r="DQJ406" s="9"/>
      <c r="DQK406" s="9"/>
      <c r="DQL406" s="9"/>
      <c r="DQM406" s="9"/>
      <c r="DQN406" s="9"/>
      <c r="DQO406" s="9"/>
      <c r="DQP406" s="9"/>
      <c r="DQQ406" s="9"/>
      <c r="DQR406" s="9"/>
      <c r="DQS406" s="9"/>
      <c r="DQT406" s="9"/>
      <c r="DQU406" s="9"/>
      <c r="DQV406" s="9"/>
      <c r="DQW406" s="9"/>
      <c r="DQX406" s="9"/>
      <c r="DQY406" s="9"/>
      <c r="DQZ406" s="9"/>
      <c r="DRA406" s="9"/>
      <c r="DRB406" s="9"/>
      <c r="DRC406" s="9"/>
      <c r="DRD406" s="9"/>
      <c r="DRE406" s="9"/>
      <c r="DRF406" s="9"/>
      <c r="DRG406" s="9"/>
      <c r="DRH406" s="9"/>
      <c r="DRI406" s="9"/>
      <c r="DRJ406" s="9"/>
      <c r="DRK406" s="9"/>
      <c r="DRL406" s="9"/>
      <c r="DRM406" s="9"/>
      <c r="DRN406" s="9"/>
      <c r="DRO406" s="9"/>
      <c r="DRP406" s="9"/>
      <c r="DRQ406" s="9"/>
      <c r="DRR406" s="9"/>
      <c r="DRS406" s="9"/>
      <c r="DRT406" s="9"/>
      <c r="DRU406" s="9"/>
      <c r="DRV406" s="9"/>
      <c r="DRW406" s="9"/>
      <c r="DRX406" s="9"/>
      <c r="DRY406" s="9"/>
      <c r="DRZ406" s="9"/>
      <c r="DSA406" s="9"/>
      <c r="DSB406" s="9"/>
      <c r="DSC406" s="9"/>
      <c r="DSD406" s="9"/>
      <c r="DSE406" s="9"/>
      <c r="DSF406" s="9"/>
      <c r="DSG406" s="9"/>
      <c r="DSH406" s="9"/>
      <c r="DSI406" s="9"/>
      <c r="DSJ406" s="9"/>
      <c r="DSK406" s="9"/>
      <c r="DSL406" s="9"/>
      <c r="DSM406" s="9"/>
      <c r="DSN406" s="9"/>
      <c r="DSO406" s="9"/>
      <c r="DSP406" s="9"/>
      <c r="DSQ406" s="9"/>
      <c r="DSR406" s="9"/>
      <c r="DSS406" s="9"/>
      <c r="DST406" s="9"/>
      <c r="DSU406" s="9"/>
      <c r="DSV406" s="9"/>
      <c r="DSW406" s="9"/>
      <c r="DSX406" s="9"/>
      <c r="DSY406" s="9"/>
      <c r="DSZ406" s="9"/>
      <c r="DTA406" s="9"/>
      <c r="DTB406" s="9"/>
      <c r="DTC406" s="9"/>
      <c r="DTD406" s="9"/>
      <c r="DTE406" s="9"/>
      <c r="DTF406" s="9"/>
      <c r="DTG406" s="9"/>
      <c r="DTH406" s="9"/>
      <c r="DTI406" s="9"/>
      <c r="DTJ406" s="9"/>
      <c r="DTK406" s="9"/>
      <c r="DTL406" s="9"/>
      <c r="DTM406" s="9"/>
      <c r="DTN406" s="9"/>
      <c r="DTO406" s="9"/>
      <c r="DTP406" s="9"/>
      <c r="DTQ406" s="9"/>
      <c r="DTR406" s="9"/>
      <c r="DTS406" s="9"/>
      <c r="DTT406" s="9"/>
      <c r="DTU406" s="9"/>
      <c r="DTV406" s="9"/>
      <c r="DTW406" s="9"/>
      <c r="DTX406" s="9"/>
      <c r="DTY406" s="9"/>
      <c r="DTZ406" s="9"/>
      <c r="DUA406" s="9"/>
      <c r="DUB406" s="9"/>
      <c r="DUC406" s="9"/>
      <c r="DUD406" s="9"/>
      <c r="DUE406" s="9"/>
      <c r="DUF406" s="9"/>
      <c r="DUG406" s="9"/>
      <c r="DUH406" s="9"/>
      <c r="DUI406" s="9"/>
      <c r="DUJ406" s="9"/>
      <c r="DUK406" s="9"/>
      <c r="DUL406" s="9"/>
      <c r="DUM406" s="9"/>
      <c r="DUN406" s="9"/>
      <c r="DUO406" s="9"/>
      <c r="DUP406" s="9"/>
      <c r="DUQ406" s="9"/>
      <c r="DUR406" s="9"/>
      <c r="DUS406" s="9"/>
      <c r="DUT406" s="9"/>
      <c r="DUU406" s="9"/>
      <c r="DUV406" s="9"/>
      <c r="DUW406" s="9"/>
      <c r="DUX406" s="9"/>
      <c r="DUY406" s="9"/>
      <c r="DUZ406" s="9"/>
      <c r="DVA406" s="9"/>
      <c r="DVB406" s="9"/>
      <c r="DVC406" s="9"/>
      <c r="DVD406" s="9"/>
      <c r="DVE406" s="9"/>
      <c r="DVF406" s="9"/>
      <c r="DVG406" s="9"/>
      <c r="DVH406" s="9"/>
      <c r="DVI406" s="9"/>
      <c r="DVJ406" s="9"/>
      <c r="DVK406" s="9"/>
      <c r="DVL406" s="9"/>
      <c r="DVM406" s="9"/>
      <c r="DVN406" s="9"/>
      <c r="DVO406" s="9"/>
      <c r="DVP406" s="9"/>
      <c r="DVQ406" s="9"/>
      <c r="DVR406" s="9"/>
      <c r="DVS406" s="9"/>
      <c r="DVT406" s="9"/>
      <c r="DVU406" s="9"/>
      <c r="DVV406" s="9"/>
      <c r="DVW406" s="9"/>
      <c r="DVX406" s="9"/>
      <c r="DVY406" s="9"/>
      <c r="DVZ406" s="9"/>
      <c r="DWA406" s="9"/>
      <c r="DWB406" s="9"/>
      <c r="DWC406" s="9"/>
      <c r="DWD406" s="9"/>
      <c r="DWE406" s="9"/>
      <c r="DWF406" s="9"/>
      <c r="DWG406" s="9"/>
      <c r="DWH406" s="9"/>
      <c r="DWI406" s="9"/>
      <c r="DWJ406" s="9"/>
      <c r="DWK406" s="9"/>
      <c r="DWL406" s="9"/>
      <c r="DWM406" s="9"/>
      <c r="DWN406" s="9"/>
      <c r="DWO406" s="9"/>
      <c r="DWP406" s="9"/>
      <c r="DWQ406" s="9"/>
      <c r="DWR406" s="9"/>
      <c r="DWS406" s="9"/>
      <c r="DWT406" s="9"/>
      <c r="DWU406" s="9"/>
      <c r="DWV406" s="9"/>
      <c r="DWW406" s="9"/>
      <c r="DWX406" s="9"/>
      <c r="DWY406" s="9"/>
      <c r="DWZ406" s="9"/>
      <c r="DXA406" s="9"/>
      <c r="DXB406" s="9"/>
      <c r="DXC406" s="9"/>
      <c r="DXD406" s="9"/>
      <c r="DXE406" s="9"/>
      <c r="DXF406" s="9"/>
      <c r="DXG406" s="9"/>
      <c r="DXH406" s="9"/>
      <c r="DXI406" s="9"/>
      <c r="DXJ406" s="9"/>
      <c r="DXK406" s="9"/>
      <c r="DXL406" s="9"/>
      <c r="DXM406" s="9"/>
      <c r="DXN406" s="9"/>
      <c r="DXO406" s="9"/>
      <c r="DXP406" s="9"/>
      <c r="DXQ406" s="9"/>
      <c r="DXR406" s="9"/>
      <c r="DXS406" s="9"/>
      <c r="DXT406" s="9"/>
      <c r="DXU406" s="9"/>
      <c r="DXV406" s="9"/>
      <c r="DXW406" s="9"/>
      <c r="DXX406" s="9"/>
      <c r="DXY406" s="9"/>
      <c r="DXZ406" s="9"/>
      <c r="DYA406" s="9"/>
      <c r="DYB406" s="9"/>
      <c r="DYC406" s="9"/>
      <c r="DYD406" s="9"/>
      <c r="DYE406" s="9"/>
      <c r="DYF406" s="9"/>
      <c r="DYG406" s="9"/>
      <c r="DYH406" s="9"/>
      <c r="DYI406" s="9"/>
      <c r="DYJ406" s="9"/>
      <c r="DYK406" s="9"/>
      <c r="DYL406" s="9"/>
      <c r="DYM406" s="9"/>
      <c r="DYN406" s="9"/>
      <c r="DYO406" s="9"/>
      <c r="DYP406" s="9"/>
      <c r="DYQ406" s="9"/>
      <c r="DYR406" s="9"/>
      <c r="DYS406" s="9"/>
      <c r="DYT406" s="9"/>
      <c r="DYU406" s="9"/>
      <c r="DYV406" s="9"/>
      <c r="DYW406" s="9"/>
      <c r="DYX406" s="9"/>
      <c r="DYY406" s="9"/>
      <c r="DYZ406" s="9"/>
      <c r="DZA406" s="9"/>
      <c r="DZB406" s="9"/>
      <c r="DZC406" s="9"/>
      <c r="DZD406" s="9"/>
      <c r="DZE406" s="9"/>
      <c r="DZF406" s="9"/>
      <c r="DZG406" s="9"/>
      <c r="DZH406" s="9"/>
      <c r="DZI406" s="9"/>
      <c r="DZJ406" s="9"/>
      <c r="DZK406" s="9"/>
      <c r="DZL406" s="9"/>
      <c r="DZM406" s="9"/>
      <c r="DZN406" s="9"/>
      <c r="DZO406" s="9"/>
      <c r="DZP406" s="9"/>
      <c r="DZQ406" s="9"/>
      <c r="DZR406" s="9"/>
      <c r="DZS406" s="9"/>
      <c r="DZT406" s="9"/>
      <c r="DZU406" s="9"/>
      <c r="DZV406" s="9"/>
      <c r="DZW406" s="9"/>
      <c r="DZX406" s="9"/>
      <c r="DZY406" s="9"/>
      <c r="DZZ406" s="9"/>
      <c r="EAA406" s="9"/>
      <c r="EAB406" s="9"/>
      <c r="EAC406" s="9"/>
      <c r="EAD406" s="9"/>
      <c r="EAE406" s="9"/>
      <c r="EAF406" s="9"/>
      <c r="EAG406" s="9"/>
      <c r="EAH406" s="9"/>
      <c r="EAI406" s="9"/>
      <c r="EAJ406" s="9"/>
      <c r="EAK406" s="9"/>
      <c r="EAL406" s="9"/>
      <c r="EAM406" s="9"/>
      <c r="EAN406" s="9"/>
      <c r="EAO406" s="9"/>
      <c r="EAP406" s="9"/>
      <c r="EAQ406" s="9"/>
      <c r="EAR406" s="9"/>
      <c r="EAS406" s="9"/>
      <c r="EAT406" s="9"/>
      <c r="EAU406" s="9"/>
      <c r="EAV406" s="9"/>
      <c r="EAW406" s="9"/>
      <c r="EAX406" s="9"/>
      <c r="EAY406" s="9"/>
      <c r="EAZ406" s="9"/>
      <c r="EBA406" s="9"/>
      <c r="EBB406" s="9"/>
      <c r="EBC406" s="9"/>
      <c r="EBD406" s="9"/>
      <c r="EBE406" s="9"/>
      <c r="EBF406" s="9"/>
      <c r="EBG406" s="9"/>
      <c r="EBH406" s="9"/>
      <c r="EBI406" s="9"/>
      <c r="EBJ406" s="9"/>
      <c r="EBK406" s="9"/>
      <c r="EBL406" s="9"/>
      <c r="EBM406" s="9"/>
      <c r="EBN406" s="9"/>
      <c r="EBO406" s="9"/>
      <c r="EBP406" s="9"/>
      <c r="EBQ406" s="9"/>
      <c r="EBR406" s="9"/>
      <c r="EBS406" s="9"/>
      <c r="EBT406" s="9"/>
      <c r="EBU406" s="9"/>
      <c r="EBV406" s="9"/>
      <c r="EBW406" s="9"/>
      <c r="EBX406" s="9"/>
      <c r="EBY406" s="9"/>
      <c r="EBZ406" s="9"/>
      <c r="ECA406" s="9"/>
      <c r="ECB406" s="9"/>
      <c r="ECC406" s="9"/>
      <c r="ECD406" s="9"/>
      <c r="ECE406" s="9"/>
      <c r="ECF406" s="9"/>
      <c r="ECG406" s="9"/>
      <c r="ECH406" s="9"/>
      <c r="ECI406" s="9"/>
      <c r="ECJ406" s="9"/>
      <c r="ECK406" s="9"/>
      <c r="ECL406" s="9"/>
      <c r="ECM406" s="9"/>
      <c r="ECN406" s="9"/>
      <c r="ECO406" s="9"/>
      <c r="ECP406" s="9"/>
      <c r="ECQ406" s="9"/>
      <c r="ECR406" s="9"/>
      <c r="ECS406" s="9"/>
      <c r="ECT406" s="9"/>
      <c r="ECU406" s="9"/>
      <c r="ECV406" s="9"/>
      <c r="ECW406" s="9"/>
      <c r="ECX406" s="9"/>
      <c r="ECY406" s="9"/>
      <c r="ECZ406" s="9"/>
      <c r="EDA406" s="9"/>
      <c r="EDB406" s="9"/>
      <c r="EDC406" s="9"/>
      <c r="EDD406" s="9"/>
      <c r="EDE406" s="9"/>
      <c r="EDF406" s="9"/>
      <c r="EDG406" s="9"/>
      <c r="EDH406" s="9"/>
      <c r="EDI406" s="9"/>
      <c r="EDJ406" s="9"/>
      <c r="EDK406" s="9"/>
      <c r="EDL406" s="9"/>
      <c r="EDM406" s="9"/>
      <c r="EDN406" s="9"/>
      <c r="EDO406" s="9"/>
      <c r="EDP406" s="9"/>
      <c r="EDQ406" s="9"/>
      <c r="EDR406" s="9"/>
      <c r="EDS406" s="9"/>
      <c r="EDT406" s="9"/>
      <c r="EDU406" s="9"/>
      <c r="EDV406" s="9"/>
      <c r="EDW406" s="9"/>
      <c r="EDX406" s="9"/>
      <c r="EDY406" s="9"/>
      <c r="EDZ406" s="9"/>
      <c r="EEA406" s="9"/>
      <c r="EEB406" s="9"/>
      <c r="EEC406" s="9"/>
      <c r="EED406" s="9"/>
      <c r="EEE406" s="9"/>
      <c r="EEF406" s="9"/>
      <c r="EEG406" s="9"/>
      <c r="EEH406" s="9"/>
      <c r="EEI406" s="9"/>
      <c r="EEJ406" s="9"/>
      <c r="EEK406" s="9"/>
      <c r="EEL406" s="9"/>
      <c r="EEM406" s="9"/>
      <c r="EEN406" s="9"/>
      <c r="EEO406" s="9"/>
      <c r="EEP406" s="9"/>
      <c r="EEQ406" s="9"/>
      <c r="EER406" s="9"/>
      <c r="EES406" s="9"/>
      <c r="EET406" s="9"/>
      <c r="EEU406" s="9"/>
      <c r="EEV406" s="9"/>
      <c r="EEW406" s="9"/>
      <c r="EEX406" s="9"/>
      <c r="EEY406" s="9"/>
      <c r="EEZ406" s="9"/>
      <c r="EFA406" s="9"/>
      <c r="EFB406" s="9"/>
      <c r="EFC406" s="9"/>
      <c r="EFD406" s="9"/>
      <c r="EFE406" s="9"/>
      <c r="EFF406" s="9"/>
      <c r="EFG406" s="9"/>
      <c r="EFH406" s="9"/>
      <c r="EFI406" s="9"/>
      <c r="EFJ406" s="9"/>
      <c r="EFK406" s="9"/>
      <c r="EFL406" s="9"/>
      <c r="EFM406" s="9"/>
      <c r="EFN406" s="9"/>
      <c r="EFO406" s="9"/>
      <c r="EFP406" s="9"/>
      <c r="EFQ406" s="9"/>
      <c r="EFR406" s="9"/>
      <c r="EFS406" s="9"/>
      <c r="EFT406" s="9"/>
      <c r="EFU406" s="9"/>
      <c r="EFV406" s="9"/>
      <c r="EFW406" s="9"/>
      <c r="EFX406" s="9"/>
      <c r="EFY406" s="9"/>
      <c r="EFZ406" s="9"/>
      <c r="EGA406" s="9"/>
      <c r="EGB406" s="9"/>
      <c r="EGC406" s="9"/>
      <c r="EGD406" s="9"/>
      <c r="EGE406" s="9"/>
      <c r="EGF406" s="9"/>
      <c r="EGG406" s="9"/>
      <c r="EGH406" s="9"/>
      <c r="EGI406" s="9"/>
      <c r="EGJ406" s="9"/>
      <c r="EGK406" s="9"/>
      <c r="EGL406" s="9"/>
      <c r="EGM406" s="9"/>
      <c r="EGN406" s="9"/>
      <c r="EGO406" s="9"/>
      <c r="EGP406" s="9"/>
      <c r="EGQ406" s="9"/>
      <c r="EGR406" s="9"/>
      <c r="EGS406" s="9"/>
      <c r="EGT406" s="9"/>
      <c r="EGU406" s="9"/>
      <c r="EGV406" s="9"/>
      <c r="EGW406" s="9"/>
      <c r="EGX406" s="9"/>
      <c r="EGY406" s="9"/>
      <c r="EGZ406" s="9"/>
      <c r="EHA406" s="9"/>
      <c r="EHB406" s="9"/>
      <c r="EHC406" s="9"/>
      <c r="EHD406" s="9"/>
      <c r="EHE406" s="9"/>
      <c r="EHF406" s="9"/>
      <c r="EHG406" s="9"/>
      <c r="EHH406" s="9"/>
      <c r="EHI406" s="9"/>
      <c r="EHJ406" s="9"/>
      <c r="EHK406" s="9"/>
      <c r="EHL406" s="9"/>
      <c r="EHM406" s="9"/>
      <c r="EHN406" s="9"/>
      <c r="EHO406" s="9"/>
      <c r="EHP406" s="9"/>
      <c r="EHQ406" s="9"/>
      <c r="EHR406" s="9"/>
      <c r="EHS406" s="9"/>
      <c r="EHT406" s="9"/>
      <c r="EHU406" s="9"/>
      <c r="EHV406" s="9"/>
      <c r="EHW406" s="9"/>
      <c r="EHX406" s="9"/>
      <c r="EHY406" s="9"/>
      <c r="EHZ406" s="9"/>
      <c r="EIA406" s="9"/>
      <c r="EIB406" s="9"/>
      <c r="EIC406" s="9"/>
      <c r="EID406" s="9"/>
      <c r="EIE406" s="9"/>
      <c r="EIF406" s="9"/>
      <c r="EIG406" s="9"/>
      <c r="EIH406" s="9"/>
      <c r="EII406" s="9"/>
      <c r="EIJ406" s="9"/>
      <c r="EIK406" s="9"/>
      <c r="EIL406" s="9"/>
      <c r="EIM406" s="9"/>
      <c r="EIN406" s="9"/>
      <c r="EIO406" s="9"/>
      <c r="EIP406" s="9"/>
      <c r="EIQ406" s="9"/>
      <c r="EIR406" s="9"/>
      <c r="EIS406" s="9"/>
      <c r="EIT406" s="9"/>
      <c r="EIU406" s="9"/>
      <c r="EIV406" s="9"/>
      <c r="EIW406" s="9"/>
      <c r="EIX406" s="9"/>
      <c r="EIY406" s="9"/>
      <c r="EIZ406" s="9"/>
      <c r="EJA406" s="9"/>
      <c r="EJB406" s="9"/>
      <c r="EJC406" s="9"/>
      <c r="EJD406" s="9"/>
      <c r="EJE406" s="9"/>
      <c r="EJF406" s="9"/>
      <c r="EJG406" s="9"/>
      <c r="EJH406" s="9"/>
      <c r="EJI406" s="9"/>
      <c r="EJJ406" s="9"/>
      <c r="EJK406" s="9"/>
      <c r="EJL406" s="9"/>
      <c r="EJM406" s="9"/>
      <c r="EJN406" s="9"/>
      <c r="EJO406" s="9"/>
      <c r="EJP406" s="9"/>
      <c r="EJQ406" s="9"/>
      <c r="EJR406" s="9"/>
      <c r="EJS406" s="9"/>
      <c r="EJT406" s="9"/>
      <c r="EJU406" s="9"/>
      <c r="EJV406" s="9"/>
      <c r="EJW406" s="9"/>
      <c r="EJX406" s="9"/>
      <c r="EJY406" s="9"/>
      <c r="EJZ406" s="9"/>
      <c r="EKA406" s="9"/>
      <c r="EKB406" s="9"/>
      <c r="EKC406" s="9"/>
      <c r="EKD406" s="9"/>
      <c r="EKE406" s="9"/>
      <c r="EKF406" s="9"/>
      <c r="EKG406" s="9"/>
      <c r="EKH406" s="9"/>
      <c r="EKI406" s="9"/>
      <c r="EKJ406" s="9"/>
      <c r="EKK406" s="9"/>
      <c r="EKL406" s="9"/>
      <c r="EKM406" s="9"/>
      <c r="EKN406" s="9"/>
      <c r="EKO406" s="9"/>
      <c r="EKP406" s="9"/>
      <c r="EKQ406" s="9"/>
      <c r="EKR406" s="9"/>
      <c r="EKS406" s="9"/>
      <c r="EKT406" s="9"/>
      <c r="EKU406" s="9"/>
      <c r="EKV406" s="9"/>
      <c r="EKW406" s="9"/>
      <c r="EKX406" s="9"/>
      <c r="EKY406" s="9"/>
      <c r="EKZ406" s="9"/>
      <c r="ELA406" s="9"/>
      <c r="ELB406" s="9"/>
      <c r="ELC406" s="9"/>
      <c r="ELD406" s="9"/>
      <c r="ELE406" s="9"/>
      <c r="ELF406" s="9"/>
      <c r="ELG406" s="9"/>
      <c r="ELH406" s="9"/>
      <c r="ELI406" s="9"/>
      <c r="ELJ406" s="9"/>
      <c r="ELK406" s="9"/>
      <c r="ELL406" s="9"/>
      <c r="ELM406" s="9"/>
      <c r="ELN406" s="9"/>
      <c r="ELO406" s="9"/>
      <c r="ELP406" s="9"/>
      <c r="ELQ406" s="9"/>
      <c r="ELR406" s="9"/>
      <c r="ELS406" s="9"/>
      <c r="ELT406" s="9"/>
      <c r="ELU406" s="9"/>
      <c r="ELV406" s="9"/>
      <c r="ELW406" s="9"/>
      <c r="ELX406" s="9"/>
      <c r="ELY406" s="9"/>
      <c r="ELZ406" s="9"/>
      <c r="EMA406" s="9"/>
      <c r="EMB406" s="9"/>
      <c r="EMC406" s="9"/>
      <c r="EMD406" s="9"/>
      <c r="EME406" s="9"/>
      <c r="EMF406" s="9"/>
      <c r="EMG406" s="9"/>
      <c r="EMH406" s="9"/>
      <c r="EMI406" s="9"/>
      <c r="EMJ406" s="9"/>
      <c r="EMK406" s="9"/>
      <c r="EML406" s="9"/>
      <c r="EMM406" s="9"/>
      <c r="EMN406" s="9"/>
      <c r="EMO406" s="9"/>
      <c r="EMP406" s="9"/>
      <c r="EMQ406" s="9"/>
      <c r="EMR406" s="9"/>
      <c r="EMS406" s="9"/>
      <c r="EMT406" s="9"/>
      <c r="EMU406" s="9"/>
      <c r="EMV406" s="9"/>
      <c r="EMW406" s="9"/>
      <c r="EMX406" s="9"/>
      <c r="EMY406" s="9"/>
      <c r="EMZ406" s="9"/>
      <c r="ENA406" s="9"/>
      <c r="ENB406" s="9"/>
      <c r="ENC406" s="9"/>
      <c r="END406" s="9"/>
      <c r="ENE406" s="9"/>
      <c r="ENF406" s="9"/>
      <c r="ENG406" s="9"/>
      <c r="ENH406" s="9"/>
      <c r="ENI406" s="9"/>
      <c r="ENJ406" s="9"/>
      <c r="ENK406" s="9"/>
      <c r="ENL406" s="9"/>
      <c r="ENM406" s="9"/>
      <c r="ENN406" s="9"/>
      <c r="ENO406" s="9"/>
      <c r="ENP406" s="9"/>
      <c r="ENQ406" s="9"/>
      <c r="ENR406" s="9"/>
      <c r="ENS406" s="9"/>
      <c r="ENT406" s="9"/>
      <c r="ENU406" s="9"/>
      <c r="ENV406" s="9"/>
      <c r="ENW406" s="9"/>
      <c r="ENX406" s="9"/>
      <c r="ENY406" s="9"/>
      <c r="ENZ406" s="9"/>
      <c r="EOA406" s="9"/>
      <c r="EOB406" s="9"/>
      <c r="EOC406" s="9"/>
      <c r="EOD406" s="9"/>
      <c r="EOE406" s="9"/>
      <c r="EOF406" s="9"/>
      <c r="EOG406" s="9"/>
      <c r="EOH406" s="9"/>
      <c r="EOI406" s="9"/>
      <c r="EOJ406" s="9"/>
      <c r="EOK406" s="9"/>
      <c r="EOL406" s="9"/>
      <c r="EOM406" s="9"/>
      <c r="EON406" s="9"/>
      <c r="EOO406" s="9"/>
      <c r="EOP406" s="9"/>
      <c r="EOQ406" s="9"/>
      <c r="EOR406" s="9"/>
      <c r="EOS406" s="9"/>
      <c r="EOT406" s="9"/>
      <c r="EOU406" s="9"/>
      <c r="EOV406" s="9"/>
      <c r="EOW406" s="9"/>
      <c r="EOX406" s="9"/>
      <c r="EOY406" s="9"/>
      <c r="EOZ406" s="9"/>
      <c r="EPA406" s="9"/>
      <c r="EPB406" s="9"/>
      <c r="EPC406" s="9"/>
      <c r="EPD406" s="9"/>
      <c r="EPE406" s="9"/>
      <c r="EPF406" s="9"/>
      <c r="EPG406" s="9"/>
      <c r="EPH406" s="9"/>
      <c r="EPI406" s="9"/>
      <c r="EPJ406" s="9"/>
      <c r="EPK406" s="9"/>
      <c r="EPL406" s="9"/>
      <c r="EPM406" s="9"/>
      <c r="EPN406" s="9"/>
      <c r="EPO406" s="9"/>
      <c r="EPP406" s="9"/>
      <c r="EPQ406" s="9"/>
      <c r="EPR406" s="9"/>
      <c r="EPS406" s="9"/>
      <c r="EPT406" s="9"/>
      <c r="EPU406" s="9"/>
      <c r="EPV406" s="9"/>
      <c r="EPW406" s="9"/>
      <c r="EPX406" s="9"/>
      <c r="EPY406" s="9"/>
      <c r="EPZ406" s="9"/>
      <c r="EQA406" s="9"/>
      <c r="EQB406" s="9"/>
      <c r="EQC406" s="9"/>
      <c r="EQD406" s="9"/>
      <c r="EQE406" s="9"/>
      <c r="EQF406" s="9"/>
      <c r="EQG406" s="9"/>
      <c r="EQH406" s="9"/>
      <c r="EQI406" s="9"/>
      <c r="EQJ406" s="9"/>
      <c r="EQK406" s="9"/>
      <c r="EQL406" s="9"/>
      <c r="EQM406" s="9"/>
      <c r="EQN406" s="9"/>
      <c r="EQO406" s="9"/>
      <c r="EQP406" s="9"/>
      <c r="EQQ406" s="9"/>
      <c r="EQR406" s="9"/>
      <c r="EQS406" s="9"/>
      <c r="EQT406" s="9"/>
      <c r="EQU406" s="9"/>
      <c r="EQV406" s="9"/>
      <c r="EQW406" s="9"/>
      <c r="EQX406" s="9"/>
      <c r="EQY406" s="9"/>
      <c r="EQZ406" s="9"/>
      <c r="ERA406" s="9"/>
      <c r="ERB406" s="9"/>
      <c r="ERC406" s="9"/>
      <c r="ERD406" s="9"/>
      <c r="ERE406" s="9"/>
      <c r="ERF406" s="9"/>
      <c r="ERG406" s="9"/>
      <c r="ERH406" s="9"/>
      <c r="ERI406" s="9"/>
      <c r="ERJ406" s="9"/>
      <c r="ERK406" s="9"/>
      <c r="ERL406" s="9"/>
      <c r="ERM406" s="9"/>
      <c r="ERN406" s="9"/>
      <c r="ERO406" s="9"/>
      <c r="ERP406" s="9"/>
      <c r="ERQ406" s="9"/>
      <c r="ERR406" s="9"/>
      <c r="ERS406" s="9"/>
      <c r="ERT406" s="9"/>
      <c r="ERU406" s="9"/>
      <c r="ERV406" s="9"/>
      <c r="ERW406" s="9"/>
      <c r="ERX406" s="9"/>
      <c r="ERY406" s="9"/>
      <c r="ERZ406" s="9"/>
      <c r="ESA406" s="9"/>
      <c r="ESB406" s="9"/>
      <c r="ESC406" s="9"/>
      <c r="ESD406" s="9"/>
      <c r="ESE406" s="9"/>
      <c r="ESF406" s="9"/>
      <c r="ESG406" s="9"/>
      <c r="ESH406" s="9"/>
      <c r="ESI406" s="9"/>
      <c r="ESJ406" s="9"/>
      <c r="ESK406" s="9"/>
      <c r="ESL406" s="9"/>
      <c r="ESM406" s="9"/>
      <c r="ESN406" s="9"/>
      <c r="ESO406" s="9"/>
      <c r="ESP406" s="9"/>
      <c r="ESQ406" s="9"/>
      <c r="ESR406" s="9"/>
      <c r="ESS406" s="9"/>
      <c r="EST406" s="9"/>
      <c r="ESU406" s="9"/>
      <c r="ESV406" s="9"/>
      <c r="ESW406" s="9"/>
      <c r="ESX406" s="9"/>
      <c r="ESY406" s="9"/>
      <c r="ESZ406" s="9"/>
      <c r="ETA406" s="9"/>
      <c r="ETB406" s="9"/>
      <c r="ETC406" s="9"/>
      <c r="ETD406" s="9"/>
      <c r="ETE406" s="9"/>
      <c r="ETF406" s="9"/>
      <c r="ETG406" s="9"/>
      <c r="ETH406" s="9"/>
      <c r="ETI406" s="9"/>
      <c r="ETJ406" s="9"/>
      <c r="ETK406" s="9"/>
      <c r="ETL406" s="9"/>
      <c r="ETM406" s="9"/>
      <c r="ETN406" s="9"/>
      <c r="ETO406" s="9"/>
      <c r="ETP406" s="9"/>
      <c r="ETQ406" s="9"/>
      <c r="ETR406" s="9"/>
      <c r="ETS406" s="9"/>
      <c r="ETT406" s="9"/>
      <c r="ETU406" s="9"/>
      <c r="ETV406" s="9"/>
      <c r="ETW406" s="9"/>
      <c r="ETX406" s="9"/>
      <c r="ETY406" s="9"/>
      <c r="ETZ406" s="9"/>
      <c r="EUA406" s="9"/>
      <c r="EUB406" s="9"/>
      <c r="EUC406" s="9"/>
      <c r="EUD406" s="9"/>
      <c r="EUE406" s="9"/>
      <c r="EUF406" s="9"/>
      <c r="EUG406" s="9"/>
      <c r="EUH406" s="9"/>
      <c r="EUI406" s="9"/>
      <c r="EUJ406" s="9"/>
      <c r="EUK406" s="9"/>
      <c r="EUL406" s="9"/>
      <c r="EUM406" s="9"/>
      <c r="EUN406" s="9"/>
      <c r="EUO406" s="9"/>
      <c r="EUP406" s="9"/>
      <c r="EUQ406" s="9"/>
      <c r="EUR406" s="9"/>
      <c r="EUS406" s="9"/>
      <c r="EUT406" s="9"/>
      <c r="EUU406" s="9"/>
      <c r="EUV406" s="9"/>
      <c r="EUW406" s="9"/>
      <c r="EUX406" s="9"/>
      <c r="EUY406" s="9"/>
      <c r="EUZ406" s="9"/>
      <c r="EVA406" s="9"/>
      <c r="EVB406" s="9"/>
      <c r="EVC406" s="9"/>
      <c r="EVD406" s="9"/>
      <c r="EVE406" s="9"/>
      <c r="EVF406" s="9"/>
      <c r="EVG406" s="9"/>
      <c r="EVH406" s="9"/>
      <c r="EVI406" s="9"/>
      <c r="EVJ406" s="9"/>
      <c r="EVK406" s="9"/>
      <c r="EVL406" s="9"/>
      <c r="EVM406" s="9"/>
      <c r="EVN406" s="9"/>
      <c r="EVO406" s="9"/>
      <c r="EVP406" s="9"/>
      <c r="EVQ406" s="9"/>
      <c r="EVR406" s="9"/>
      <c r="EVS406" s="9"/>
      <c r="EVT406" s="9"/>
      <c r="EVU406" s="9"/>
      <c r="EVV406" s="9"/>
      <c r="EVW406" s="9"/>
      <c r="EVX406" s="9"/>
      <c r="EVY406" s="9"/>
      <c r="EVZ406" s="9"/>
      <c r="EWA406" s="9"/>
      <c r="EWB406" s="9"/>
      <c r="EWC406" s="9"/>
      <c r="EWD406" s="9"/>
      <c r="EWE406" s="9"/>
      <c r="EWF406" s="9"/>
      <c r="EWG406" s="9"/>
      <c r="EWH406" s="9"/>
      <c r="EWI406" s="9"/>
      <c r="EWJ406" s="9"/>
      <c r="EWK406" s="9"/>
      <c r="EWL406" s="9"/>
      <c r="EWM406" s="9"/>
      <c r="EWN406" s="9"/>
      <c r="EWO406" s="9"/>
      <c r="EWP406" s="9"/>
      <c r="EWQ406" s="9"/>
      <c r="EWR406" s="9"/>
      <c r="EWS406" s="9"/>
      <c r="EWT406" s="9"/>
      <c r="EWU406" s="9"/>
      <c r="EWV406" s="9"/>
      <c r="EWW406" s="9"/>
      <c r="EWX406" s="9"/>
      <c r="EWY406" s="9"/>
      <c r="EWZ406" s="9"/>
      <c r="EXA406" s="9"/>
      <c r="EXB406" s="9"/>
      <c r="EXC406" s="9"/>
      <c r="EXD406" s="9"/>
      <c r="EXE406" s="9"/>
      <c r="EXF406" s="9"/>
      <c r="EXG406" s="9"/>
      <c r="EXH406" s="9"/>
      <c r="EXI406" s="9"/>
      <c r="EXJ406" s="9"/>
      <c r="EXK406" s="9"/>
      <c r="EXL406" s="9"/>
      <c r="EXM406" s="9"/>
      <c r="EXN406" s="9"/>
      <c r="EXO406" s="9"/>
      <c r="EXP406" s="9"/>
      <c r="EXQ406" s="9"/>
      <c r="EXR406" s="9"/>
      <c r="EXS406" s="9"/>
      <c r="EXT406" s="9"/>
      <c r="EXU406" s="9"/>
      <c r="EXV406" s="9"/>
      <c r="EXW406" s="9"/>
      <c r="EXX406" s="9"/>
      <c r="EXY406" s="9"/>
      <c r="EXZ406" s="9"/>
      <c r="EYA406" s="9"/>
      <c r="EYB406" s="9"/>
      <c r="EYC406" s="9"/>
      <c r="EYD406" s="9"/>
      <c r="EYE406" s="9"/>
      <c r="EYF406" s="9"/>
      <c r="EYG406" s="9"/>
      <c r="EYH406" s="9"/>
      <c r="EYI406" s="9"/>
      <c r="EYJ406" s="9"/>
      <c r="EYK406" s="9"/>
      <c r="EYL406" s="9"/>
      <c r="EYM406" s="9"/>
      <c r="EYN406" s="9"/>
      <c r="EYO406" s="9"/>
      <c r="EYP406" s="9"/>
      <c r="EYQ406" s="9"/>
      <c r="EYR406" s="9"/>
      <c r="EYS406" s="9"/>
      <c r="EYT406" s="9"/>
      <c r="EYU406" s="9"/>
      <c r="EYV406" s="9"/>
      <c r="EYW406" s="9"/>
      <c r="EYX406" s="9"/>
      <c r="EYY406" s="9"/>
      <c r="EYZ406" s="9"/>
      <c r="EZA406" s="9"/>
      <c r="EZB406" s="9"/>
      <c r="EZC406" s="9"/>
      <c r="EZD406" s="9"/>
      <c r="EZE406" s="9"/>
      <c r="EZF406" s="9"/>
      <c r="EZG406" s="9"/>
      <c r="EZH406" s="9"/>
      <c r="EZI406" s="9"/>
      <c r="EZJ406" s="9"/>
      <c r="EZK406" s="9"/>
      <c r="EZL406" s="9"/>
      <c r="EZM406" s="9"/>
      <c r="EZN406" s="9"/>
      <c r="EZO406" s="9"/>
      <c r="EZP406" s="9"/>
      <c r="EZQ406" s="9"/>
      <c r="EZR406" s="9"/>
      <c r="EZS406" s="9"/>
      <c r="EZT406" s="9"/>
      <c r="EZU406" s="9"/>
      <c r="EZV406" s="9"/>
      <c r="EZW406" s="9"/>
      <c r="EZX406" s="9"/>
      <c r="EZY406" s="9"/>
      <c r="EZZ406" s="9"/>
      <c r="FAA406" s="9"/>
      <c r="FAB406" s="9"/>
      <c r="FAC406" s="9"/>
      <c r="FAD406" s="9"/>
      <c r="FAE406" s="9"/>
      <c r="FAF406" s="9"/>
      <c r="FAG406" s="9"/>
      <c r="FAH406" s="9"/>
      <c r="FAI406" s="9"/>
      <c r="FAJ406" s="9"/>
      <c r="FAK406" s="9"/>
      <c r="FAL406" s="9"/>
      <c r="FAM406" s="9"/>
      <c r="FAN406" s="9"/>
      <c r="FAO406" s="9"/>
      <c r="FAP406" s="9"/>
      <c r="FAQ406" s="9"/>
      <c r="FAR406" s="9"/>
      <c r="FAS406" s="9"/>
      <c r="FAT406" s="9"/>
      <c r="FAU406" s="9"/>
      <c r="FAV406" s="9"/>
      <c r="FAW406" s="9"/>
      <c r="FAX406" s="9"/>
      <c r="FAY406" s="9"/>
      <c r="FAZ406" s="9"/>
      <c r="FBA406" s="9"/>
      <c r="FBB406" s="9"/>
      <c r="FBC406" s="9"/>
      <c r="FBD406" s="9"/>
      <c r="FBE406" s="9"/>
      <c r="FBF406" s="9"/>
      <c r="FBG406" s="9"/>
      <c r="FBH406" s="9"/>
      <c r="FBI406" s="9"/>
      <c r="FBJ406" s="9"/>
      <c r="FBK406" s="9"/>
      <c r="FBL406" s="9"/>
      <c r="FBM406" s="9"/>
      <c r="FBN406" s="9"/>
      <c r="FBO406" s="9"/>
      <c r="FBP406" s="9"/>
      <c r="FBQ406" s="9"/>
      <c r="FBR406" s="9"/>
      <c r="FBS406" s="9"/>
      <c r="FBT406" s="9"/>
      <c r="FBU406" s="9"/>
      <c r="FBV406" s="9"/>
      <c r="FBW406" s="9"/>
      <c r="FBX406" s="9"/>
      <c r="FBY406" s="9"/>
      <c r="FBZ406" s="9"/>
      <c r="FCA406" s="9"/>
      <c r="FCB406" s="9"/>
      <c r="FCC406" s="9"/>
      <c r="FCD406" s="9"/>
      <c r="FCE406" s="9"/>
      <c r="FCF406" s="9"/>
      <c r="FCG406" s="9"/>
      <c r="FCH406" s="9"/>
      <c r="FCI406" s="9"/>
      <c r="FCJ406" s="9"/>
      <c r="FCK406" s="9"/>
      <c r="FCL406" s="9"/>
      <c r="FCM406" s="9"/>
      <c r="FCN406" s="9"/>
      <c r="FCO406" s="9"/>
      <c r="FCP406" s="9"/>
      <c r="FCQ406" s="9"/>
      <c r="FCR406" s="9"/>
      <c r="FCS406" s="9"/>
      <c r="FCT406" s="9"/>
      <c r="FCU406" s="9"/>
      <c r="FCV406" s="9"/>
      <c r="FCW406" s="9"/>
      <c r="FCX406" s="9"/>
      <c r="FCY406" s="9"/>
      <c r="FCZ406" s="9"/>
      <c r="FDA406" s="9"/>
      <c r="FDB406" s="9"/>
      <c r="FDC406" s="9"/>
      <c r="FDD406" s="9"/>
      <c r="FDE406" s="9"/>
      <c r="FDF406" s="9"/>
      <c r="FDG406" s="9"/>
      <c r="FDH406" s="9"/>
      <c r="FDI406" s="9"/>
      <c r="FDJ406" s="9"/>
      <c r="FDK406" s="9"/>
      <c r="FDL406" s="9"/>
      <c r="FDM406" s="9"/>
      <c r="FDN406" s="9"/>
      <c r="FDO406" s="9"/>
      <c r="FDP406" s="9"/>
      <c r="FDQ406" s="9"/>
      <c r="FDR406" s="9"/>
      <c r="FDS406" s="9"/>
      <c r="FDT406" s="9"/>
      <c r="FDU406" s="9"/>
      <c r="FDV406" s="9"/>
      <c r="FDW406" s="9"/>
      <c r="FDX406" s="9"/>
      <c r="FDY406" s="9"/>
      <c r="FDZ406" s="9"/>
      <c r="FEA406" s="9"/>
      <c r="FEB406" s="9"/>
      <c r="FEC406" s="9"/>
      <c r="FED406" s="9"/>
      <c r="FEE406" s="9"/>
      <c r="FEF406" s="9"/>
      <c r="FEG406" s="9"/>
      <c r="FEH406" s="9"/>
      <c r="FEI406" s="9"/>
      <c r="FEJ406" s="9"/>
      <c r="FEK406" s="9"/>
      <c r="FEL406" s="9"/>
      <c r="FEM406" s="9"/>
      <c r="FEN406" s="9"/>
      <c r="FEO406" s="9"/>
      <c r="FEP406" s="9"/>
      <c r="FEQ406" s="9"/>
      <c r="FER406" s="9"/>
      <c r="FES406" s="9"/>
      <c r="FET406" s="9"/>
      <c r="FEU406" s="9"/>
      <c r="FEV406" s="9"/>
      <c r="FEW406" s="9"/>
      <c r="FEX406" s="9"/>
      <c r="FEY406" s="9"/>
      <c r="FEZ406" s="9"/>
      <c r="FFA406" s="9"/>
      <c r="FFB406" s="9"/>
      <c r="FFC406" s="9"/>
      <c r="FFD406" s="9"/>
      <c r="FFE406" s="9"/>
      <c r="FFF406" s="9"/>
      <c r="FFG406" s="9"/>
      <c r="FFH406" s="9"/>
      <c r="FFI406" s="9"/>
      <c r="FFJ406" s="9"/>
      <c r="FFK406" s="9"/>
      <c r="FFL406" s="9"/>
      <c r="FFM406" s="9"/>
      <c r="FFN406" s="9"/>
      <c r="FFO406" s="9"/>
      <c r="FFP406" s="9"/>
      <c r="FFQ406" s="9"/>
      <c r="FFR406" s="9"/>
      <c r="FFS406" s="9"/>
      <c r="FFT406" s="9"/>
      <c r="FFU406" s="9"/>
      <c r="FFV406" s="9"/>
      <c r="FFW406" s="9"/>
      <c r="FFX406" s="9"/>
      <c r="FFY406" s="9"/>
      <c r="FFZ406" s="9"/>
      <c r="FGA406" s="9"/>
      <c r="FGB406" s="9"/>
      <c r="FGC406" s="9"/>
      <c r="FGD406" s="9"/>
      <c r="FGE406" s="9"/>
      <c r="FGF406" s="9"/>
      <c r="FGG406" s="9"/>
      <c r="FGH406" s="9"/>
      <c r="FGI406" s="9"/>
      <c r="FGJ406" s="9"/>
      <c r="FGK406" s="9"/>
      <c r="FGL406" s="9"/>
      <c r="FGM406" s="9"/>
      <c r="FGN406" s="9"/>
      <c r="FGO406" s="9"/>
      <c r="FGP406" s="9"/>
      <c r="FGQ406" s="9"/>
      <c r="FGR406" s="9"/>
      <c r="FGS406" s="9"/>
      <c r="FGT406" s="9"/>
      <c r="FGU406" s="9"/>
      <c r="FGV406" s="9"/>
      <c r="FGW406" s="9"/>
      <c r="FGX406" s="9"/>
      <c r="FGY406" s="9"/>
      <c r="FGZ406" s="9"/>
      <c r="FHA406" s="9"/>
      <c r="FHB406" s="9"/>
      <c r="FHC406" s="9"/>
      <c r="FHD406" s="9"/>
      <c r="FHE406" s="9"/>
      <c r="FHF406" s="9"/>
      <c r="FHG406" s="9"/>
      <c r="FHH406" s="9"/>
      <c r="FHI406" s="9"/>
      <c r="FHJ406" s="9"/>
      <c r="FHK406" s="9"/>
      <c r="FHL406" s="9"/>
      <c r="FHM406" s="9"/>
      <c r="FHN406" s="9"/>
      <c r="FHO406" s="9"/>
      <c r="FHP406" s="9"/>
      <c r="FHQ406" s="9"/>
      <c r="FHR406" s="9"/>
      <c r="FHS406" s="9"/>
      <c r="FHT406" s="9"/>
      <c r="FHU406" s="9"/>
      <c r="FHV406" s="9"/>
      <c r="FHW406" s="9"/>
      <c r="FHX406" s="9"/>
      <c r="FHY406" s="9"/>
      <c r="FHZ406" s="9"/>
      <c r="FIA406" s="9"/>
      <c r="FIB406" s="9"/>
      <c r="FIC406" s="9"/>
      <c r="FID406" s="9"/>
      <c r="FIE406" s="9"/>
      <c r="FIF406" s="9"/>
      <c r="FIG406" s="9"/>
      <c r="FIH406" s="9"/>
      <c r="FII406" s="9"/>
      <c r="FIJ406" s="9"/>
      <c r="FIK406" s="9"/>
      <c r="FIL406" s="9"/>
      <c r="FIM406" s="9"/>
      <c r="FIN406" s="9"/>
      <c r="FIO406" s="9"/>
      <c r="FIP406" s="9"/>
      <c r="FIQ406" s="9"/>
      <c r="FIR406" s="9"/>
      <c r="FIS406" s="9"/>
      <c r="FIT406" s="9"/>
      <c r="FIU406" s="9"/>
      <c r="FIV406" s="9"/>
      <c r="FIW406" s="9"/>
      <c r="FIX406" s="9"/>
      <c r="FIY406" s="9"/>
      <c r="FIZ406" s="9"/>
      <c r="FJA406" s="9"/>
      <c r="FJB406" s="9"/>
      <c r="FJC406" s="9"/>
      <c r="FJD406" s="9"/>
      <c r="FJE406" s="9"/>
      <c r="FJF406" s="9"/>
      <c r="FJG406" s="9"/>
      <c r="FJH406" s="9"/>
      <c r="FJI406" s="9"/>
      <c r="FJJ406" s="9"/>
      <c r="FJK406" s="9"/>
      <c r="FJL406" s="9"/>
      <c r="FJM406" s="9"/>
      <c r="FJN406" s="9"/>
      <c r="FJO406" s="9"/>
      <c r="FJP406" s="9"/>
      <c r="FJQ406" s="9"/>
      <c r="FJR406" s="9"/>
      <c r="FJS406" s="9"/>
      <c r="FJT406" s="9"/>
      <c r="FJU406" s="9"/>
      <c r="FJV406" s="9"/>
      <c r="FJW406" s="9"/>
      <c r="FJX406" s="9"/>
      <c r="FJY406" s="9"/>
      <c r="FJZ406" s="9"/>
      <c r="FKA406" s="9"/>
      <c r="FKB406" s="9"/>
      <c r="FKC406" s="9"/>
      <c r="FKD406" s="9"/>
      <c r="FKE406" s="9"/>
      <c r="FKF406" s="9"/>
      <c r="FKG406" s="9"/>
      <c r="FKH406" s="9"/>
      <c r="FKI406" s="9"/>
      <c r="FKJ406" s="9"/>
      <c r="FKK406" s="9"/>
      <c r="FKL406" s="9"/>
      <c r="FKM406" s="9"/>
      <c r="FKN406" s="9"/>
      <c r="FKO406" s="9"/>
      <c r="FKP406" s="9"/>
      <c r="FKQ406" s="9"/>
      <c r="FKR406" s="9"/>
      <c r="FKS406" s="9"/>
      <c r="FKT406" s="9"/>
      <c r="FKU406" s="9"/>
      <c r="FKV406" s="9"/>
      <c r="FKW406" s="9"/>
      <c r="FKX406" s="9"/>
      <c r="FKY406" s="9"/>
      <c r="FKZ406" s="9"/>
      <c r="FLA406" s="9"/>
      <c r="FLB406" s="9"/>
      <c r="FLC406" s="9"/>
      <c r="FLD406" s="9"/>
      <c r="FLE406" s="9"/>
      <c r="FLF406" s="9"/>
      <c r="FLG406" s="9"/>
      <c r="FLH406" s="9"/>
      <c r="FLI406" s="9"/>
      <c r="FLJ406" s="9"/>
      <c r="FLK406" s="9"/>
      <c r="FLL406" s="9"/>
      <c r="FLM406" s="9"/>
      <c r="FLN406" s="9"/>
      <c r="FLO406" s="9"/>
      <c r="FLP406" s="9"/>
      <c r="FLQ406" s="9"/>
      <c r="FLR406" s="9"/>
      <c r="FLS406" s="9"/>
      <c r="FLT406" s="9"/>
      <c r="FLU406" s="9"/>
      <c r="FLV406" s="9"/>
      <c r="FLW406" s="9"/>
      <c r="FLX406" s="9"/>
      <c r="FLY406" s="9"/>
      <c r="FLZ406" s="9"/>
      <c r="FMA406" s="9"/>
      <c r="FMB406" s="9"/>
      <c r="FMC406" s="9"/>
      <c r="FMD406" s="9"/>
      <c r="FME406" s="9"/>
      <c r="FMF406" s="9"/>
      <c r="FMG406" s="9"/>
      <c r="FMH406" s="9"/>
      <c r="FMI406" s="9"/>
      <c r="FMJ406" s="9"/>
      <c r="FMK406" s="9"/>
      <c r="FML406" s="9"/>
      <c r="FMM406" s="9"/>
      <c r="FMN406" s="9"/>
      <c r="FMO406" s="9"/>
      <c r="FMP406" s="9"/>
      <c r="FMQ406" s="9"/>
      <c r="FMR406" s="9"/>
      <c r="FMS406" s="9"/>
      <c r="FMT406" s="9"/>
      <c r="FMU406" s="9"/>
      <c r="FMV406" s="9"/>
      <c r="FMW406" s="9"/>
      <c r="FMX406" s="9"/>
      <c r="FMY406" s="9"/>
      <c r="FMZ406" s="9"/>
      <c r="FNA406" s="9"/>
      <c r="FNB406" s="9"/>
      <c r="FNC406" s="9"/>
      <c r="FND406" s="9"/>
      <c r="FNE406" s="9"/>
      <c r="FNF406" s="9"/>
      <c r="FNG406" s="9"/>
      <c r="FNH406" s="9"/>
      <c r="FNI406" s="9"/>
      <c r="FNJ406" s="9"/>
      <c r="FNK406" s="9"/>
      <c r="FNL406" s="9"/>
      <c r="FNM406" s="9"/>
      <c r="FNN406" s="9"/>
      <c r="FNO406" s="9"/>
      <c r="FNP406" s="9"/>
      <c r="FNQ406" s="9"/>
      <c r="FNR406" s="9"/>
      <c r="FNS406" s="9"/>
      <c r="FNT406" s="9"/>
      <c r="FNU406" s="9"/>
      <c r="FNV406" s="9"/>
      <c r="FNW406" s="9"/>
      <c r="FNX406" s="9"/>
      <c r="FNY406" s="9"/>
      <c r="FNZ406" s="9"/>
      <c r="FOA406" s="9"/>
      <c r="FOB406" s="9"/>
      <c r="FOC406" s="9"/>
      <c r="FOD406" s="9"/>
      <c r="FOE406" s="9"/>
      <c r="FOF406" s="9"/>
      <c r="FOG406" s="9"/>
      <c r="FOH406" s="9"/>
      <c r="FOI406" s="9"/>
      <c r="FOJ406" s="9"/>
      <c r="FOK406" s="9"/>
      <c r="FOL406" s="9"/>
      <c r="FOM406" s="9"/>
      <c r="FON406" s="9"/>
      <c r="FOO406" s="9"/>
      <c r="FOP406" s="9"/>
      <c r="FOQ406" s="9"/>
      <c r="FOR406" s="9"/>
      <c r="FOS406" s="9"/>
      <c r="FOT406" s="9"/>
      <c r="FOU406" s="9"/>
      <c r="FOV406" s="9"/>
      <c r="FOW406" s="9"/>
      <c r="FOX406" s="9"/>
      <c r="FOY406" s="9"/>
      <c r="FOZ406" s="9"/>
      <c r="FPA406" s="9"/>
      <c r="FPB406" s="9"/>
      <c r="FPC406" s="9"/>
      <c r="FPD406" s="9"/>
      <c r="FPE406" s="9"/>
      <c r="FPF406" s="9"/>
      <c r="FPG406" s="9"/>
      <c r="FPH406" s="9"/>
      <c r="FPI406" s="9"/>
      <c r="FPJ406" s="9"/>
      <c r="FPK406" s="9"/>
      <c r="FPL406" s="9"/>
      <c r="FPM406" s="9"/>
      <c r="FPN406" s="9"/>
      <c r="FPO406" s="9"/>
      <c r="FPP406" s="9"/>
      <c r="FPQ406" s="9"/>
      <c r="FPR406" s="9"/>
      <c r="FPS406" s="9"/>
      <c r="FPT406" s="9"/>
      <c r="FPU406" s="9"/>
      <c r="FPV406" s="9"/>
      <c r="FPW406" s="9"/>
      <c r="FPX406" s="9"/>
      <c r="FPY406" s="9"/>
      <c r="FPZ406" s="9"/>
      <c r="FQA406" s="9"/>
      <c r="FQB406" s="9"/>
      <c r="FQC406" s="9"/>
      <c r="FQD406" s="9"/>
      <c r="FQE406" s="9"/>
      <c r="FQF406" s="9"/>
      <c r="FQG406" s="9"/>
      <c r="FQH406" s="9"/>
      <c r="FQI406" s="9"/>
      <c r="FQJ406" s="9"/>
      <c r="FQK406" s="9"/>
      <c r="FQL406" s="9"/>
      <c r="FQM406" s="9"/>
      <c r="FQN406" s="9"/>
      <c r="FQO406" s="9"/>
      <c r="FQP406" s="9"/>
      <c r="FQQ406" s="9"/>
      <c r="FQR406" s="9"/>
      <c r="FQS406" s="9"/>
      <c r="FQT406" s="9"/>
      <c r="FQU406" s="9"/>
      <c r="FQV406" s="9"/>
      <c r="FQW406" s="9"/>
      <c r="FQX406" s="9"/>
      <c r="FQY406" s="9"/>
      <c r="FQZ406" s="9"/>
      <c r="FRA406" s="9"/>
      <c r="FRB406" s="9"/>
      <c r="FRC406" s="9"/>
      <c r="FRD406" s="9"/>
      <c r="FRE406" s="9"/>
      <c r="FRF406" s="9"/>
      <c r="FRG406" s="9"/>
      <c r="FRH406" s="9"/>
      <c r="FRI406" s="9"/>
      <c r="FRJ406" s="9"/>
      <c r="FRK406" s="9"/>
      <c r="FRL406" s="9"/>
      <c r="FRM406" s="9"/>
      <c r="FRN406" s="9"/>
      <c r="FRO406" s="9"/>
      <c r="FRP406" s="9"/>
      <c r="FRQ406" s="9"/>
      <c r="FRR406" s="9"/>
      <c r="FRS406" s="9"/>
      <c r="FRT406" s="9"/>
      <c r="FRU406" s="9"/>
      <c r="FRV406" s="9"/>
      <c r="FRW406" s="9"/>
      <c r="FRX406" s="9"/>
      <c r="FRY406" s="9"/>
      <c r="FRZ406" s="9"/>
      <c r="FSA406" s="9"/>
      <c r="FSB406" s="9"/>
      <c r="FSC406" s="9"/>
      <c r="FSD406" s="9"/>
      <c r="FSE406" s="9"/>
      <c r="FSF406" s="9"/>
      <c r="FSG406" s="9"/>
      <c r="FSH406" s="9"/>
      <c r="FSI406" s="9"/>
      <c r="FSJ406" s="9"/>
      <c r="FSK406" s="9"/>
      <c r="FSL406" s="9"/>
      <c r="FSM406" s="9"/>
      <c r="FSN406" s="9"/>
      <c r="FSO406" s="9"/>
      <c r="FSP406" s="9"/>
      <c r="FSQ406" s="9"/>
      <c r="FSR406" s="9"/>
      <c r="FSS406" s="9"/>
      <c r="FST406" s="9"/>
      <c r="FSU406" s="9"/>
      <c r="FSV406" s="9"/>
      <c r="FSW406" s="9"/>
      <c r="FSX406" s="9"/>
      <c r="FSY406" s="9"/>
      <c r="FSZ406" s="9"/>
      <c r="FTA406" s="9"/>
      <c r="FTB406" s="9"/>
      <c r="FTC406" s="9"/>
      <c r="FTD406" s="9"/>
      <c r="FTE406" s="9"/>
      <c r="FTF406" s="9"/>
      <c r="FTG406" s="9"/>
      <c r="FTH406" s="9"/>
      <c r="FTI406" s="9"/>
      <c r="FTJ406" s="9"/>
      <c r="FTK406" s="9"/>
      <c r="FTL406" s="9"/>
      <c r="FTM406" s="9"/>
      <c r="FTN406" s="9"/>
      <c r="FTO406" s="9"/>
      <c r="FTP406" s="9"/>
      <c r="FTQ406" s="9"/>
      <c r="FTR406" s="9"/>
      <c r="FTS406" s="9"/>
      <c r="FTT406" s="9"/>
      <c r="FTU406" s="9"/>
      <c r="FTV406" s="9"/>
      <c r="FTW406" s="9"/>
      <c r="FTX406" s="9"/>
      <c r="FTY406" s="9"/>
      <c r="FTZ406" s="9"/>
      <c r="FUA406" s="9"/>
      <c r="FUB406" s="9"/>
      <c r="FUC406" s="9"/>
      <c r="FUD406" s="9"/>
      <c r="FUE406" s="9"/>
      <c r="FUF406" s="9"/>
      <c r="FUG406" s="9"/>
      <c r="FUH406" s="9"/>
      <c r="FUI406" s="9"/>
      <c r="FUJ406" s="9"/>
      <c r="FUK406" s="9"/>
      <c r="FUL406" s="9"/>
      <c r="FUM406" s="9"/>
      <c r="FUN406" s="9"/>
      <c r="FUO406" s="9"/>
      <c r="FUP406" s="9"/>
      <c r="FUQ406" s="9"/>
      <c r="FUR406" s="9"/>
      <c r="FUS406" s="9"/>
      <c r="FUT406" s="9"/>
      <c r="FUU406" s="9"/>
      <c r="FUV406" s="9"/>
      <c r="FUW406" s="9"/>
      <c r="FUX406" s="9"/>
      <c r="FUY406" s="9"/>
      <c r="FUZ406" s="9"/>
      <c r="FVA406" s="9"/>
      <c r="FVB406" s="9"/>
      <c r="FVC406" s="9"/>
      <c r="FVD406" s="9"/>
      <c r="FVE406" s="9"/>
      <c r="FVF406" s="9"/>
      <c r="FVG406" s="9"/>
      <c r="FVH406" s="9"/>
      <c r="FVI406" s="9"/>
      <c r="FVJ406" s="9"/>
      <c r="FVK406" s="9"/>
      <c r="FVL406" s="9"/>
      <c r="FVM406" s="9"/>
      <c r="FVN406" s="9"/>
      <c r="FVO406" s="9"/>
      <c r="FVP406" s="9"/>
      <c r="FVQ406" s="9"/>
      <c r="FVR406" s="9"/>
      <c r="FVS406" s="9"/>
      <c r="FVT406" s="9"/>
      <c r="FVU406" s="9"/>
      <c r="FVV406" s="9"/>
      <c r="FVW406" s="9"/>
      <c r="FVX406" s="9"/>
      <c r="FVY406" s="9"/>
      <c r="FVZ406" s="9"/>
      <c r="FWA406" s="9"/>
      <c r="FWB406" s="9"/>
      <c r="FWC406" s="9"/>
      <c r="FWD406" s="9"/>
      <c r="FWE406" s="9"/>
      <c r="FWF406" s="9"/>
      <c r="FWG406" s="9"/>
      <c r="FWH406" s="9"/>
      <c r="FWI406" s="9"/>
      <c r="FWJ406" s="9"/>
      <c r="FWK406" s="9"/>
      <c r="FWL406" s="9"/>
      <c r="FWM406" s="9"/>
      <c r="FWN406" s="9"/>
      <c r="FWO406" s="9"/>
      <c r="FWP406" s="9"/>
      <c r="FWQ406" s="9"/>
      <c r="FWR406" s="9"/>
      <c r="FWS406" s="9"/>
      <c r="FWT406" s="9"/>
      <c r="FWU406" s="9"/>
      <c r="FWV406" s="9"/>
      <c r="FWW406" s="9"/>
      <c r="FWX406" s="9"/>
      <c r="FWY406" s="9"/>
      <c r="FWZ406" s="9"/>
      <c r="FXA406" s="9"/>
      <c r="FXB406" s="9"/>
      <c r="FXC406" s="9"/>
      <c r="FXD406" s="9"/>
      <c r="FXE406" s="9"/>
      <c r="FXF406" s="9"/>
      <c r="FXG406" s="9"/>
      <c r="FXH406" s="9"/>
      <c r="FXI406" s="9"/>
      <c r="FXJ406" s="9"/>
      <c r="FXK406" s="9"/>
      <c r="FXL406" s="9"/>
      <c r="FXM406" s="9"/>
      <c r="FXN406" s="9"/>
      <c r="FXO406" s="9"/>
      <c r="FXP406" s="9"/>
      <c r="FXQ406" s="9"/>
      <c r="FXR406" s="9"/>
      <c r="FXS406" s="9"/>
      <c r="FXT406" s="9"/>
      <c r="FXU406" s="9"/>
      <c r="FXV406" s="9"/>
      <c r="FXW406" s="9"/>
      <c r="FXX406" s="9"/>
      <c r="FXY406" s="9"/>
      <c r="FXZ406" s="9"/>
      <c r="FYA406" s="9"/>
      <c r="FYB406" s="9"/>
      <c r="FYC406" s="9"/>
      <c r="FYD406" s="9"/>
      <c r="FYE406" s="9"/>
      <c r="FYF406" s="9"/>
      <c r="FYG406" s="9"/>
      <c r="FYH406" s="9"/>
      <c r="FYI406" s="9"/>
      <c r="FYJ406" s="9"/>
      <c r="FYK406" s="9"/>
      <c r="FYL406" s="9"/>
      <c r="FYM406" s="9"/>
      <c r="FYN406" s="9"/>
      <c r="FYO406" s="9"/>
      <c r="FYP406" s="9"/>
      <c r="FYQ406" s="9"/>
      <c r="FYR406" s="9"/>
      <c r="FYS406" s="9"/>
      <c r="FYT406" s="9"/>
      <c r="FYU406" s="9"/>
      <c r="FYV406" s="9"/>
      <c r="FYW406" s="9"/>
      <c r="FYX406" s="9"/>
      <c r="FYY406" s="9"/>
      <c r="FYZ406" s="9"/>
      <c r="FZA406" s="9"/>
      <c r="FZB406" s="9"/>
      <c r="FZC406" s="9"/>
      <c r="FZD406" s="9"/>
      <c r="FZE406" s="9"/>
      <c r="FZF406" s="9"/>
      <c r="FZG406" s="9"/>
      <c r="FZH406" s="9"/>
      <c r="FZI406" s="9"/>
      <c r="FZJ406" s="9"/>
      <c r="FZK406" s="9"/>
      <c r="FZL406" s="9"/>
      <c r="FZM406" s="9"/>
      <c r="FZN406" s="9"/>
      <c r="FZO406" s="9"/>
      <c r="FZP406" s="9"/>
      <c r="FZQ406" s="9"/>
      <c r="FZR406" s="9"/>
      <c r="FZS406" s="9"/>
      <c r="FZT406" s="9"/>
      <c r="FZU406" s="9"/>
      <c r="FZV406" s="9"/>
      <c r="FZW406" s="9"/>
      <c r="FZX406" s="9"/>
      <c r="FZY406" s="9"/>
      <c r="FZZ406" s="9"/>
      <c r="GAA406" s="9"/>
      <c r="GAB406" s="9"/>
      <c r="GAC406" s="9"/>
      <c r="GAD406" s="9"/>
      <c r="GAE406" s="9"/>
      <c r="GAF406" s="9"/>
      <c r="GAG406" s="9"/>
      <c r="GAH406" s="9"/>
      <c r="GAI406" s="9"/>
      <c r="GAJ406" s="9"/>
      <c r="GAK406" s="9"/>
      <c r="GAL406" s="9"/>
      <c r="GAM406" s="9"/>
      <c r="GAN406" s="9"/>
      <c r="GAO406" s="9"/>
      <c r="GAP406" s="9"/>
      <c r="GAQ406" s="9"/>
      <c r="GAR406" s="9"/>
      <c r="GAS406" s="9"/>
      <c r="GAT406" s="9"/>
      <c r="GAU406" s="9"/>
      <c r="GAV406" s="9"/>
      <c r="GAW406" s="9"/>
      <c r="GAX406" s="9"/>
      <c r="GAY406" s="9"/>
      <c r="GAZ406" s="9"/>
      <c r="GBA406" s="9"/>
      <c r="GBB406" s="9"/>
      <c r="GBC406" s="9"/>
      <c r="GBD406" s="9"/>
      <c r="GBE406" s="9"/>
      <c r="GBF406" s="9"/>
      <c r="GBG406" s="9"/>
      <c r="GBH406" s="9"/>
      <c r="GBI406" s="9"/>
      <c r="GBJ406" s="9"/>
      <c r="GBK406" s="9"/>
      <c r="GBL406" s="9"/>
      <c r="GBM406" s="9"/>
      <c r="GBN406" s="9"/>
      <c r="GBO406" s="9"/>
      <c r="GBP406" s="9"/>
      <c r="GBQ406" s="9"/>
      <c r="GBR406" s="9"/>
      <c r="GBS406" s="9"/>
      <c r="GBT406" s="9"/>
      <c r="GBU406" s="9"/>
      <c r="GBV406" s="9"/>
      <c r="GBW406" s="9"/>
      <c r="GBX406" s="9"/>
      <c r="GBY406" s="9"/>
      <c r="GBZ406" s="9"/>
      <c r="GCA406" s="9"/>
      <c r="GCB406" s="9"/>
      <c r="GCC406" s="9"/>
      <c r="GCD406" s="9"/>
      <c r="GCE406" s="9"/>
      <c r="GCF406" s="9"/>
      <c r="GCG406" s="9"/>
      <c r="GCH406" s="9"/>
      <c r="GCI406" s="9"/>
      <c r="GCJ406" s="9"/>
      <c r="GCK406" s="9"/>
      <c r="GCL406" s="9"/>
      <c r="GCM406" s="9"/>
      <c r="GCN406" s="9"/>
      <c r="GCO406" s="9"/>
      <c r="GCP406" s="9"/>
      <c r="GCQ406" s="9"/>
      <c r="GCR406" s="9"/>
      <c r="GCS406" s="9"/>
      <c r="GCT406" s="9"/>
      <c r="GCU406" s="9"/>
      <c r="GCV406" s="9"/>
      <c r="GCW406" s="9"/>
      <c r="GCX406" s="9"/>
      <c r="GCY406" s="9"/>
      <c r="GCZ406" s="9"/>
      <c r="GDA406" s="9"/>
      <c r="GDB406" s="9"/>
      <c r="GDC406" s="9"/>
      <c r="GDD406" s="9"/>
      <c r="GDE406" s="9"/>
      <c r="GDF406" s="9"/>
      <c r="GDG406" s="9"/>
      <c r="GDH406" s="9"/>
      <c r="GDI406" s="9"/>
      <c r="GDJ406" s="9"/>
      <c r="GDK406" s="9"/>
      <c r="GDL406" s="9"/>
      <c r="GDM406" s="9"/>
      <c r="GDN406" s="9"/>
      <c r="GDO406" s="9"/>
      <c r="GDP406" s="9"/>
      <c r="GDQ406" s="9"/>
      <c r="GDR406" s="9"/>
      <c r="GDS406" s="9"/>
      <c r="GDT406" s="9"/>
      <c r="GDU406" s="9"/>
      <c r="GDV406" s="9"/>
      <c r="GDW406" s="9"/>
      <c r="GDX406" s="9"/>
      <c r="GDY406" s="9"/>
      <c r="GDZ406" s="9"/>
      <c r="GEA406" s="9"/>
      <c r="GEB406" s="9"/>
      <c r="GEC406" s="9"/>
      <c r="GED406" s="9"/>
      <c r="GEE406" s="9"/>
      <c r="GEF406" s="9"/>
      <c r="GEG406" s="9"/>
      <c r="GEH406" s="9"/>
      <c r="GEI406" s="9"/>
      <c r="GEJ406" s="9"/>
      <c r="GEK406" s="9"/>
      <c r="GEL406" s="9"/>
      <c r="GEM406" s="9"/>
      <c r="GEN406" s="9"/>
      <c r="GEO406" s="9"/>
      <c r="GEP406" s="9"/>
      <c r="GEQ406" s="9"/>
      <c r="GER406" s="9"/>
      <c r="GES406" s="9"/>
      <c r="GET406" s="9"/>
      <c r="GEU406" s="9"/>
      <c r="GEV406" s="9"/>
      <c r="GEW406" s="9"/>
      <c r="GEX406" s="9"/>
      <c r="GEY406" s="9"/>
      <c r="GEZ406" s="9"/>
      <c r="GFA406" s="9"/>
      <c r="GFB406" s="9"/>
      <c r="GFC406" s="9"/>
      <c r="GFD406" s="9"/>
      <c r="GFE406" s="9"/>
      <c r="GFF406" s="9"/>
      <c r="GFG406" s="9"/>
      <c r="GFH406" s="9"/>
      <c r="GFI406" s="9"/>
      <c r="GFJ406" s="9"/>
      <c r="GFK406" s="9"/>
      <c r="GFL406" s="9"/>
      <c r="GFM406" s="9"/>
      <c r="GFN406" s="9"/>
      <c r="GFO406" s="9"/>
      <c r="GFP406" s="9"/>
      <c r="GFQ406" s="9"/>
      <c r="GFR406" s="9"/>
      <c r="GFS406" s="9"/>
      <c r="GFT406" s="9"/>
      <c r="GFU406" s="9"/>
      <c r="GFV406" s="9"/>
      <c r="GFW406" s="9"/>
      <c r="GFX406" s="9"/>
      <c r="GFY406" s="9"/>
      <c r="GFZ406" s="9"/>
      <c r="GGA406" s="9"/>
      <c r="GGB406" s="9"/>
      <c r="GGC406" s="9"/>
      <c r="GGD406" s="9"/>
      <c r="GGE406" s="9"/>
      <c r="GGF406" s="9"/>
      <c r="GGG406" s="9"/>
      <c r="GGH406" s="9"/>
      <c r="GGI406" s="9"/>
      <c r="GGJ406" s="9"/>
      <c r="GGK406" s="9"/>
      <c r="GGL406" s="9"/>
      <c r="GGM406" s="9"/>
      <c r="GGN406" s="9"/>
      <c r="GGO406" s="9"/>
      <c r="GGP406" s="9"/>
      <c r="GGQ406" s="9"/>
      <c r="GGR406" s="9"/>
      <c r="GGS406" s="9"/>
      <c r="GGT406" s="9"/>
      <c r="GGU406" s="9"/>
      <c r="GGV406" s="9"/>
      <c r="GGW406" s="9"/>
      <c r="GGX406" s="9"/>
      <c r="GGY406" s="9"/>
      <c r="GGZ406" s="9"/>
      <c r="GHA406" s="9"/>
      <c r="GHB406" s="9"/>
      <c r="GHC406" s="9"/>
      <c r="GHD406" s="9"/>
      <c r="GHE406" s="9"/>
      <c r="GHF406" s="9"/>
      <c r="GHG406" s="9"/>
      <c r="GHH406" s="9"/>
      <c r="GHI406" s="9"/>
      <c r="GHJ406" s="9"/>
      <c r="GHK406" s="9"/>
      <c r="GHL406" s="9"/>
      <c r="GHM406" s="9"/>
      <c r="GHN406" s="9"/>
      <c r="GHO406" s="9"/>
      <c r="GHP406" s="9"/>
      <c r="GHQ406" s="9"/>
      <c r="GHR406" s="9"/>
      <c r="GHS406" s="9"/>
      <c r="GHT406" s="9"/>
      <c r="GHU406" s="9"/>
      <c r="GHV406" s="9"/>
      <c r="GHW406" s="9"/>
      <c r="GHX406" s="9"/>
      <c r="GHY406" s="9"/>
      <c r="GHZ406" s="9"/>
      <c r="GIA406" s="9"/>
      <c r="GIB406" s="9"/>
      <c r="GIC406" s="9"/>
      <c r="GID406" s="9"/>
      <c r="GIE406" s="9"/>
      <c r="GIF406" s="9"/>
      <c r="GIG406" s="9"/>
      <c r="GIH406" s="9"/>
      <c r="GII406" s="9"/>
      <c r="GIJ406" s="9"/>
      <c r="GIK406" s="9"/>
      <c r="GIL406" s="9"/>
      <c r="GIM406" s="9"/>
      <c r="GIN406" s="9"/>
      <c r="GIO406" s="9"/>
      <c r="GIP406" s="9"/>
      <c r="GIQ406" s="9"/>
      <c r="GIR406" s="9"/>
      <c r="GIS406" s="9"/>
      <c r="GIT406" s="9"/>
      <c r="GIU406" s="9"/>
      <c r="GIV406" s="9"/>
      <c r="GIW406" s="9"/>
      <c r="GIX406" s="9"/>
      <c r="GIY406" s="9"/>
      <c r="GIZ406" s="9"/>
      <c r="GJA406" s="9"/>
      <c r="GJB406" s="9"/>
      <c r="GJC406" s="9"/>
      <c r="GJD406" s="9"/>
      <c r="GJE406" s="9"/>
      <c r="GJF406" s="9"/>
      <c r="GJG406" s="9"/>
      <c r="GJH406" s="9"/>
      <c r="GJI406" s="9"/>
      <c r="GJJ406" s="9"/>
      <c r="GJK406" s="9"/>
      <c r="GJL406" s="9"/>
      <c r="GJM406" s="9"/>
      <c r="GJN406" s="9"/>
      <c r="GJO406" s="9"/>
      <c r="GJP406" s="9"/>
      <c r="GJQ406" s="9"/>
      <c r="GJR406" s="9"/>
      <c r="GJS406" s="9"/>
      <c r="GJT406" s="9"/>
      <c r="GJU406" s="9"/>
      <c r="GJV406" s="9"/>
      <c r="GJW406" s="9"/>
      <c r="GJX406" s="9"/>
      <c r="GJY406" s="9"/>
      <c r="GJZ406" s="9"/>
      <c r="GKA406" s="9"/>
      <c r="GKB406" s="9"/>
      <c r="GKC406" s="9"/>
      <c r="GKD406" s="9"/>
      <c r="GKE406" s="9"/>
      <c r="GKF406" s="9"/>
      <c r="GKG406" s="9"/>
      <c r="GKH406" s="9"/>
      <c r="GKI406" s="9"/>
      <c r="GKJ406" s="9"/>
      <c r="GKK406" s="9"/>
      <c r="GKL406" s="9"/>
      <c r="GKM406" s="9"/>
      <c r="GKN406" s="9"/>
      <c r="GKO406" s="9"/>
      <c r="GKP406" s="9"/>
      <c r="GKQ406" s="9"/>
      <c r="GKR406" s="9"/>
      <c r="GKS406" s="9"/>
      <c r="GKT406" s="9"/>
      <c r="GKU406" s="9"/>
      <c r="GKV406" s="9"/>
      <c r="GKW406" s="9"/>
      <c r="GKX406" s="9"/>
      <c r="GKY406" s="9"/>
      <c r="GKZ406" s="9"/>
      <c r="GLA406" s="9"/>
      <c r="GLB406" s="9"/>
      <c r="GLC406" s="9"/>
      <c r="GLD406" s="9"/>
      <c r="GLE406" s="9"/>
      <c r="GLF406" s="9"/>
      <c r="GLG406" s="9"/>
      <c r="GLH406" s="9"/>
      <c r="GLI406" s="9"/>
      <c r="GLJ406" s="9"/>
      <c r="GLK406" s="9"/>
      <c r="GLL406" s="9"/>
      <c r="GLM406" s="9"/>
      <c r="GLN406" s="9"/>
      <c r="GLO406" s="9"/>
      <c r="GLP406" s="9"/>
      <c r="GLQ406" s="9"/>
      <c r="GLR406" s="9"/>
      <c r="GLS406" s="9"/>
      <c r="GLT406" s="9"/>
      <c r="GLU406" s="9"/>
      <c r="GLV406" s="9"/>
      <c r="GLW406" s="9"/>
      <c r="GLX406" s="9"/>
      <c r="GLY406" s="9"/>
      <c r="GLZ406" s="9"/>
      <c r="GMA406" s="9"/>
      <c r="GMB406" s="9"/>
      <c r="GMC406" s="9"/>
      <c r="GMD406" s="9"/>
      <c r="GME406" s="9"/>
      <c r="GMF406" s="9"/>
      <c r="GMG406" s="9"/>
      <c r="GMH406" s="9"/>
      <c r="GMI406" s="9"/>
      <c r="GMJ406" s="9"/>
      <c r="GMK406" s="9"/>
      <c r="GML406" s="9"/>
      <c r="GMM406" s="9"/>
      <c r="GMN406" s="9"/>
      <c r="GMO406" s="9"/>
      <c r="GMP406" s="9"/>
      <c r="GMQ406" s="9"/>
      <c r="GMR406" s="9"/>
      <c r="GMS406" s="9"/>
      <c r="GMT406" s="9"/>
      <c r="GMU406" s="9"/>
      <c r="GMV406" s="9"/>
      <c r="GMW406" s="9"/>
      <c r="GMX406" s="9"/>
      <c r="GMY406" s="9"/>
      <c r="GMZ406" s="9"/>
      <c r="GNA406" s="9"/>
      <c r="GNB406" s="9"/>
      <c r="GNC406" s="9"/>
      <c r="GND406" s="9"/>
      <c r="GNE406" s="9"/>
      <c r="GNF406" s="9"/>
      <c r="GNG406" s="9"/>
      <c r="GNH406" s="9"/>
      <c r="GNI406" s="9"/>
      <c r="GNJ406" s="9"/>
      <c r="GNK406" s="9"/>
      <c r="GNL406" s="9"/>
      <c r="GNM406" s="9"/>
      <c r="GNN406" s="9"/>
      <c r="GNO406" s="9"/>
      <c r="GNP406" s="9"/>
      <c r="GNQ406" s="9"/>
      <c r="GNR406" s="9"/>
      <c r="GNS406" s="9"/>
      <c r="GNT406" s="9"/>
      <c r="GNU406" s="9"/>
      <c r="GNV406" s="9"/>
      <c r="GNW406" s="9"/>
      <c r="GNX406" s="9"/>
      <c r="GNY406" s="9"/>
      <c r="GNZ406" s="9"/>
      <c r="GOA406" s="9"/>
      <c r="GOB406" s="9"/>
      <c r="GOC406" s="9"/>
      <c r="GOD406" s="9"/>
      <c r="GOE406" s="9"/>
      <c r="GOF406" s="9"/>
      <c r="GOG406" s="9"/>
      <c r="GOH406" s="9"/>
      <c r="GOI406" s="9"/>
      <c r="GOJ406" s="9"/>
      <c r="GOK406" s="9"/>
      <c r="GOL406" s="9"/>
      <c r="GOM406" s="9"/>
      <c r="GON406" s="9"/>
      <c r="GOO406" s="9"/>
      <c r="GOP406" s="9"/>
      <c r="GOQ406" s="9"/>
      <c r="GOR406" s="9"/>
      <c r="GOS406" s="9"/>
      <c r="GOT406" s="9"/>
      <c r="GOU406" s="9"/>
      <c r="GOV406" s="9"/>
      <c r="GOW406" s="9"/>
      <c r="GOX406" s="9"/>
      <c r="GOY406" s="9"/>
      <c r="GOZ406" s="9"/>
      <c r="GPA406" s="9"/>
      <c r="GPB406" s="9"/>
      <c r="GPC406" s="9"/>
      <c r="GPD406" s="9"/>
      <c r="GPE406" s="9"/>
      <c r="GPF406" s="9"/>
      <c r="GPG406" s="9"/>
      <c r="GPH406" s="9"/>
      <c r="GPI406" s="9"/>
      <c r="GPJ406" s="9"/>
      <c r="GPK406" s="9"/>
      <c r="GPL406" s="9"/>
      <c r="GPM406" s="9"/>
      <c r="GPN406" s="9"/>
      <c r="GPO406" s="9"/>
      <c r="GPP406" s="9"/>
      <c r="GPQ406" s="9"/>
      <c r="GPR406" s="9"/>
      <c r="GPS406" s="9"/>
      <c r="GPT406" s="9"/>
      <c r="GPU406" s="9"/>
      <c r="GPV406" s="9"/>
      <c r="GPW406" s="9"/>
      <c r="GPX406" s="9"/>
      <c r="GPY406" s="9"/>
      <c r="GPZ406" s="9"/>
      <c r="GQA406" s="9"/>
      <c r="GQB406" s="9"/>
      <c r="GQC406" s="9"/>
      <c r="GQD406" s="9"/>
      <c r="GQE406" s="9"/>
      <c r="GQF406" s="9"/>
      <c r="GQG406" s="9"/>
      <c r="GQH406" s="9"/>
      <c r="GQI406" s="9"/>
      <c r="GQJ406" s="9"/>
      <c r="GQK406" s="9"/>
      <c r="GQL406" s="9"/>
      <c r="GQM406" s="9"/>
      <c r="GQN406" s="9"/>
      <c r="GQO406" s="9"/>
      <c r="GQP406" s="9"/>
      <c r="GQQ406" s="9"/>
      <c r="GQR406" s="9"/>
      <c r="GQS406" s="9"/>
      <c r="GQT406" s="9"/>
      <c r="GQU406" s="9"/>
      <c r="GQV406" s="9"/>
      <c r="GQW406" s="9"/>
      <c r="GQX406" s="9"/>
      <c r="GQY406" s="9"/>
      <c r="GQZ406" s="9"/>
      <c r="GRA406" s="9"/>
      <c r="GRB406" s="9"/>
      <c r="GRC406" s="9"/>
      <c r="GRD406" s="9"/>
      <c r="GRE406" s="9"/>
      <c r="GRF406" s="9"/>
      <c r="GRG406" s="9"/>
      <c r="GRH406" s="9"/>
      <c r="GRI406" s="9"/>
      <c r="GRJ406" s="9"/>
      <c r="GRK406" s="9"/>
      <c r="GRL406" s="9"/>
      <c r="GRM406" s="9"/>
      <c r="GRN406" s="9"/>
      <c r="GRO406" s="9"/>
      <c r="GRP406" s="9"/>
      <c r="GRQ406" s="9"/>
      <c r="GRR406" s="9"/>
      <c r="GRS406" s="9"/>
      <c r="GRT406" s="9"/>
      <c r="GRU406" s="9"/>
      <c r="GRV406" s="9"/>
      <c r="GRW406" s="9"/>
      <c r="GRX406" s="9"/>
      <c r="GRY406" s="9"/>
      <c r="GRZ406" s="9"/>
      <c r="GSA406" s="9"/>
      <c r="GSB406" s="9"/>
      <c r="GSC406" s="9"/>
      <c r="GSD406" s="9"/>
      <c r="GSE406" s="9"/>
      <c r="GSF406" s="9"/>
      <c r="GSG406" s="9"/>
      <c r="GSH406" s="9"/>
      <c r="GSI406" s="9"/>
      <c r="GSJ406" s="9"/>
      <c r="GSK406" s="9"/>
      <c r="GSL406" s="9"/>
      <c r="GSM406" s="9"/>
      <c r="GSN406" s="9"/>
      <c r="GSO406" s="9"/>
      <c r="GSP406" s="9"/>
      <c r="GSQ406" s="9"/>
      <c r="GSR406" s="9"/>
      <c r="GSS406" s="9"/>
      <c r="GST406" s="9"/>
      <c r="GSU406" s="9"/>
      <c r="GSV406" s="9"/>
      <c r="GSW406" s="9"/>
      <c r="GSX406" s="9"/>
      <c r="GSY406" s="9"/>
      <c r="GSZ406" s="9"/>
      <c r="GTA406" s="9"/>
      <c r="GTB406" s="9"/>
      <c r="GTC406" s="9"/>
      <c r="GTD406" s="9"/>
      <c r="GTE406" s="9"/>
      <c r="GTF406" s="9"/>
      <c r="GTG406" s="9"/>
      <c r="GTH406" s="9"/>
      <c r="GTI406" s="9"/>
      <c r="GTJ406" s="9"/>
      <c r="GTK406" s="9"/>
      <c r="GTL406" s="9"/>
      <c r="GTM406" s="9"/>
      <c r="GTN406" s="9"/>
      <c r="GTO406" s="9"/>
      <c r="GTP406" s="9"/>
      <c r="GTQ406" s="9"/>
      <c r="GTR406" s="9"/>
      <c r="GTS406" s="9"/>
      <c r="GTT406" s="9"/>
      <c r="GTU406" s="9"/>
      <c r="GTV406" s="9"/>
      <c r="GTW406" s="9"/>
      <c r="GTX406" s="9"/>
      <c r="GTY406" s="9"/>
      <c r="GTZ406" s="9"/>
      <c r="GUA406" s="9"/>
      <c r="GUB406" s="9"/>
      <c r="GUC406" s="9"/>
      <c r="GUD406" s="9"/>
      <c r="GUE406" s="9"/>
      <c r="GUF406" s="9"/>
      <c r="GUG406" s="9"/>
      <c r="GUH406" s="9"/>
      <c r="GUI406" s="9"/>
      <c r="GUJ406" s="9"/>
      <c r="GUK406" s="9"/>
      <c r="GUL406" s="9"/>
      <c r="GUM406" s="9"/>
      <c r="GUN406" s="9"/>
      <c r="GUO406" s="9"/>
      <c r="GUP406" s="9"/>
      <c r="GUQ406" s="9"/>
      <c r="GUR406" s="9"/>
      <c r="GUS406" s="9"/>
      <c r="GUT406" s="9"/>
      <c r="GUU406" s="9"/>
      <c r="GUV406" s="9"/>
      <c r="GUW406" s="9"/>
      <c r="GUX406" s="9"/>
      <c r="GUY406" s="9"/>
      <c r="GUZ406" s="9"/>
      <c r="GVA406" s="9"/>
      <c r="GVB406" s="9"/>
      <c r="GVC406" s="9"/>
      <c r="GVD406" s="9"/>
      <c r="GVE406" s="9"/>
      <c r="GVF406" s="9"/>
      <c r="GVG406" s="9"/>
      <c r="GVH406" s="9"/>
      <c r="GVI406" s="9"/>
      <c r="GVJ406" s="9"/>
      <c r="GVK406" s="9"/>
      <c r="GVL406" s="9"/>
      <c r="GVM406" s="9"/>
      <c r="GVN406" s="9"/>
      <c r="GVO406" s="9"/>
      <c r="GVP406" s="9"/>
      <c r="GVQ406" s="9"/>
      <c r="GVR406" s="9"/>
      <c r="GVS406" s="9"/>
      <c r="GVT406" s="9"/>
      <c r="GVU406" s="9"/>
      <c r="GVV406" s="9"/>
      <c r="GVW406" s="9"/>
      <c r="GVX406" s="9"/>
      <c r="GVY406" s="9"/>
      <c r="GVZ406" s="9"/>
      <c r="GWA406" s="9"/>
      <c r="GWB406" s="9"/>
      <c r="GWC406" s="9"/>
      <c r="GWD406" s="9"/>
      <c r="GWE406" s="9"/>
      <c r="GWF406" s="9"/>
      <c r="GWG406" s="9"/>
      <c r="GWH406" s="9"/>
      <c r="GWI406" s="9"/>
      <c r="GWJ406" s="9"/>
      <c r="GWK406" s="9"/>
      <c r="GWL406" s="9"/>
      <c r="GWM406" s="9"/>
      <c r="GWN406" s="9"/>
      <c r="GWO406" s="9"/>
      <c r="GWP406" s="9"/>
      <c r="GWQ406" s="9"/>
      <c r="GWR406" s="9"/>
      <c r="GWS406" s="9"/>
      <c r="GWT406" s="9"/>
      <c r="GWU406" s="9"/>
      <c r="GWV406" s="9"/>
      <c r="GWW406" s="9"/>
      <c r="GWX406" s="9"/>
      <c r="GWY406" s="9"/>
      <c r="GWZ406" s="9"/>
      <c r="GXA406" s="9"/>
      <c r="GXB406" s="9"/>
      <c r="GXC406" s="9"/>
      <c r="GXD406" s="9"/>
      <c r="GXE406" s="9"/>
      <c r="GXF406" s="9"/>
      <c r="GXG406" s="9"/>
      <c r="GXH406" s="9"/>
      <c r="GXI406" s="9"/>
      <c r="GXJ406" s="9"/>
      <c r="GXK406" s="9"/>
      <c r="GXL406" s="9"/>
      <c r="GXM406" s="9"/>
      <c r="GXN406" s="9"/>
      <c r="GXO406" s="9"/>
      <c r="GXP406" s="9"/>
      <c r="GXQ406" s="9"/>
      <c r="GXR406" s="9"/>
      <c r="GXS406" s="9"/>
      <c r="GXT406" s="9"/>
      <c r="GXU406" s="9"/>
      <c r="GXV406" s="9"/>
      <c r="GXW406" s="9"/>
      <c r="GXX406" s="9"/>
      <c r="GXY406" s="9"/>
      <c r="GXZ406" s="9"/>
      <c r="GYA406" s="9"/>
      <c r="GYB406" s="9"/>
      <c r="GYC406" s="9"/>
      <c r="GYD406" s="9"/>
      <c r="GYE406" s="9"/>
      <c r="GYF406" s="9"/>
      <c r="GYG406" s="9"/>
      <c r="GYH406" s="9"/>
      <c r="GYI406" s="9"/>
      <c r="GYJ406" s="9"/>
      <c r="GYK406" s="9"/>
      <c r="GYL406" s="9"/>
      <c r="GYM406" s="9"/>
      <c r="GYN406" s="9"/>
      <c r="GYO406" s="9"/>
      <c r="GYP406" s="9"/>
      <c r="GYQ406" s="9"/>
      <c r="GYR406" s="9"/>
      <c r="GYS406" s="9"/>
      <c r="GYT406" s="9"/>
      <c r="GYU406" s="9"/>
      <c r="GYV406" s="9"/>
      <c r="GYW406" s="9"/>
      <c r="GYX406" s="9"/>
      <c r="GYY406" s="9"/>
      <c r="GYZ406" s="9"/>
      <c r="GZA406" s="9"/>
      <c r="GZB406" s="9"/>
      <c r="GZC406" s="9"/>
      <c r="GZD406" s="9"/>
      <c r="GZE406" s="9"/>
      <c r="GZF406" s="9"/>
      <c r="GZG406" s="9"/>
      <c r="GZH406" s="9"/>
      <c r="GZI406" s="9"/>
      <c r="GZJ406" s="9"/>
      <c r="GZK406" s="9"/>
      <c r="GZL406" s="9"/>
      <c r="GZM406" s="9"/>
      <c r="GZN406" s="9"/>
      <c r="GZO406" s="9"/>
      <c r="GZP406" s="9"/>
      <c r="GZQ406" s="9"/>
      <c r="GZR406" s="9"/>
      <c r="GZS406" s="9"/>
      <c r="GZT406" s="9"/>
      <c r="GZU406" s="9"/>
      <c r="GZV406" s="9"/>
      <c r="GZW406" s="9"/>
      <c r="GZX406" s="9"/>
      <c r="GZY406" s="9"/>
      <c r="GZZ406" s="9"/>
      <c r="HAA406" s="9"/>
      <c r="HAB406" s="9"/>
      <c r="HAC406" s="9"/>
      <c r="HAD406" s="9"/>
      <c r="HAE406" s="9"/>
      <c r="HAF406" s="9"/>
      <c r="HAG406" s="9"/>
      <c r="HAH406" s="9"/>
      <c r="HAI406" s="9"/>
      <c r="HAJ406" s="9"/>
      <c r="HAK406" s="9"/>
      <c r="HAL406" s="9"/>
      <c r="HAM406" s="9"/>
      <c r="HAN406" s="9"/>
      <c r="HAO406" s="9"/>
      <c r="HAP406" s="9"/>
      <c r="HAQ406" s="9"/>
      <c r="HAR406" s="9"/>
      <c r="HAS406" s="9"/>
      <c r="HAT406" s="9"/>
      <c r="HAU406" s="9"/>
      <c r="HAV406" s="9"/>
      <c r="HAW406" s="9"/>
      <c r="HAX406" s="9"/>
      <c r="HAY406" s="9"/>
      <c r="HAZ406" s="9"/>
      <c r="HBA406" s="9"/>
      <c r="HBB406" s="9"/>
      <c r="HBC406" s="9"/>
      <c r="HBD406" s="9"/>
      <c r="HBE406" s="9"/>
      <c r="HBF406" s="9"/>
      <c r="HBG406" s="9"/>
      <c r="HBH406" s="9"/>
      <c r="HBI406" s="9"/>
      <c r="HBJ406" s="9"/>
      <c r="HBK406" s="9"/>
      <c r="HBL406" s="9"/>
      <c r="HBM406" s="9"/>
      <c r="HBN406" s="9"/>
      <c r="HBO406" s="9"/>
      <c r="HBP406" s="9"/>
      <c r="HBQ406" s="9"/>
      <c r="HBR406" s="9"/>
      <c r="HBS406" s="9"/>
      <c r="HBT406" s="9"/>
      <c r="HBU406" s="9"/>
      <c r="HBV406" s="9"/>
      <c r="HBW406" s="9"/>
      <c r="HBX406" s="9"/>
      <c r="HBY406" s="9"/>
      <c r="HBZ406" s="9"/>
      <c r="HCA406" s="9"/>
      <c r="HCB406" s="9"/>
      <c r="HCC406" s="9"/>
      <c r="HCD406" s="9"/>
      <c r="HCE406" s="9"/>
      <c r="HCF406" s="9"/>
      <c r="HCG406" s="9"/>
      <c r="HCH406" s="9"/>
      <c r="HCI406" s="9"/>
      <c r="HCJ406" s="9"/>
      <c r="HCK406" s="9"/>
      <c r="HCL406" s="9"/>
      <c r="HCM406" s="9"/>
      <c r="HCN406" s="9"/>
      <c r="HCO406" s="9"/>
      <c r="HCP406" s="9"/>
      <c r="HCQ406" s="9"/>
      <c r="HCR406" s="9"/>
      <c r="HCS406" s="9"/>
      <c r="HCT406" s="9"/>
      <c r="HCU406" s="9"/>
      <c r="HCV406" s="9"/>
      <c r="HCW406" s="9"/>
      <c r="HCX406" s="9"/>
      <c r="HCY406" s="9"/>
      <c r="HCZ406" s="9"/>
      <c r="HDA406" s="9"/>
      <c r="HDB406" s="9"/>
      <c r="HDC406" s="9"/>
      <c r="HDD406" s="9"/>
      <c r="HDE406" s="9"/>
      <c r="HDF406" s="9"/>
      <c r="HDG406" s="9"/>
      <c r="HDH406" s="9"/>
      <c r="HDI406" s="9"/>
      <c r="HDJ406" s="9"/>
      <c r="HDK406" s="9"/>
      <c r="HDL406" s="9"/>
      <c r="HDM406" s="9"/>
      <c r="HDN406" s="9"/>
      <c r="HDO406" s="9"/>
      <c r="HDP406" s="9"/>
      <c r="HDQ406" s="9"/>
      <c r="HDR406" s="9"/>
      <c r="HDS406" s="9"/>
      <c r="HDT406" s="9"/>
      <c r="HDU406" s="9"/>
      <c r="HDV406" s="9"/>
      <c r="HDW406" s="9"/>
      <c r="HDX406" s="9"/>
      <c r="HDY406" s="9"/>
      <c r="HDZ406" s="9"/>
      <c r="HEA406" s="9"/>
      <c r="HEB406" s="9"/>
      <c r="HEC406" s="9"/>
      <c r="HED406" s="9"/>
      <c r="HEE406" s="9"/>
      <c r="HEF406" s="9"/>
      <c r="HEG406" s="9"/>
      <c r="HEH406" s="9"/>
      <c r="HEI406" s="9"/>
      <c r="HEJ406" s="9"/>
      <c r="HEK406" s="9"/>
      <c r="HEL406" s="9"/>
      <c r="HEM406" s="9"/>
      <c r="HEN406" s="9"/>
      <c r="HEO406" s="9"/>
      <c r="HEP406" s="9"/>
      <c r="HEQ406" s="9"/>
      <c r="HER406" s="9"/>
      <c r="HES406" s="9"/>
      <c r="HET406" s="9"/>
      <c r="HEU406" s="9"/>
      <c r="HEV406" s="9"/>
      <c r="HEW406" s="9"/>
      <c r="HEX406" s="9"/>
      <c r="HEY406" s="9"/>
      <c r="HEZ406" s="9"/>
      <c r="HFA406" s="9"/>
      <c r="HFB406" s="9"/>
      <c r="HFC406" s="9"/>
      <c r="HFD406" s="9"/>
      <c r="HFE406" s="9"/>
      <c r="HFF406" s="9"/>
      <c r="HFG406" s="9"/>
      <c r="HFH406" s="9"/>
      <c r="HFI406" s="9"/>
      <c r="HFJ406" s="9"/>
      <c r="HFK406" s="9"/>
      <c r="HFL406" s="9"/>
      <c r="HFM406" s="9"/>
      <c r="HFN406" s="9"/>
      <c r="HFO406" s="9"/>
      <c r="HFP406" s="9"/>
      <c r="HFQ406" s="9"/>
      <c r="HFR406" s="9"/>
      <c r="HFS406" s="9"/>
      <c r="HFT406" s="9"/>
      <c r="HFU406" s="9"/>
      <c r="HFV406" s="9"/>
      <c r="HFW406" s="9"/>
      <c r="HFX406" s="9"/>
      <c r="HFY406" s="9"/>
      <c r="HFZ406" s="9"/>
      <c r="HGA406" s="9"/>
      <c r="HGB406" s="9"/>
      <c r="HGC406" s="9"/>
      <c r="HGD406" s="9"/>
      <c r="HGE406" s="9"/>
      <c r="HGF406" s="9"/>
      <c r="HGG406" s="9"/>
      <c r="HGH406" s="9"/>
      <c r="HGI406" s="9"/>
      <c r="HGJ406" s="9"/>
      <c r="HGK406" s="9"/>
      <c r="HGL406" s="9"/>
      <c r="HGM406" s="9"/>
      <c r="HGN406" s="9"/>
      <c r="HGO406" s="9"/>
      <c r="HGP406" s="9"/>
      <c r="HGQ406" s="9"/>
      <c r="HGR406" s="9"/>
      <c r="HGS406" s="9"/>
      <c r="HGT406" s="9"/>
      <c r="HGU406" s="9"/>
      <c r="HGV406" s="9"/>
      <c r="HGW406" s="9"/>
      <c r="HGX406" s="9"/>
      <c r="HGY406" s="9"/>
      <c r="HGZ406" s="9"/>
      <c r="HHA406" s="9"/>
      <c r="HHB406" s="9"/>
      <c r="HHC406" s="9"/>
      <c r="HHD406" s="9"/>
      <c r="HHE406" s="9"/>
      <c r="HHF406" s="9"/>
      <c r="HHG406" s="9"/>
      <c r="HHH406" s="9"/>
      <c r="HHI406" s="9"/>
      <c r="HHJ406" s="9"/>
      <c r="HHK406" s="9"/>
      <c r="HHL406" s="9"/>
      <c r="HHM406" s="9"/>
      <c r="HHN406" s="9"/>
      <c r="HHO406" s="9"/>
      <c r="HHP406" s="9"/>
      <c r="HHQ406" s="9"/>
      <c r="HHR406" s="9"/>
      <c r="HHS406" s="9"/>
      <c r="HHT406" s="9"/>
      <c r="HHU406" s="9"/>
      <c r="HHV406" s="9"/>
      <c r="HHW406" s="9"/>
      <c r="HHX406" s="9"/>
      <c r="HHY406" s="9"/>
      <c r="HHZ406" s="9"/>
      <c r="HIA406" s="9"/>
      <c r="HIB406" s="9"/>
      <c r="HIC406" s="9"/>
      <c r="HID406" s="9"/>
      <c r="HIE406" s="9"/>
      <c r="HIF406" s="9"/>
      <c r="HIG406" s="9"/>
      <c r="HIH406" s="9"/>
      <c r="HII406" s="9"/>
      <c r="HIJ406" s="9"/>
      <c r="HIK406" s="9"/>
      <c r="HIL406" s="9"/>
      <c r="HIM406" s="9"/>
      <c r="HIN406" s="9"/>
      <c r="HIO406" s="9"/>
      <c r="HIP406" s="9"/>
      <c r="HIQ406" s="9"/>
      <c r="HIR406" s="9"/>
      <c r="HIS406" s="9"/>
      <c r="HIT406" s="9"/>
      <c r="HIU406" s="9"/>
      <c r="HIV406" s="9"/>
      <c r="HIW406" s="9"/>
      <c r="HIX406" s="9"/>
      <c r="HIY406" s="9"/>
      <c r="HIZ406" s="9"/>
      <c r="HJA406" s="9"/>
      <c r="HJB406" s="9"/>
      <c r="HJC406" s="9"/>
      <c r="HJD406" s="9"/>
      <c r="HJE406" s="9"/>
      <c r="HJF406" s="9"/>
      <c r="HJG406" s="9"/>
      <c r="HJH406" s="9"/>
      <c r="HJI406" s="9"/>
      <c r="HJJ406" s="9"/>
      <c r="HJK406" s="9"/>
      <c r="HJL406" s="9"/>
      <c r="HJM406" s="9"/>
      <c r="HJN406" s="9"/>
      <c r="HJO406" s="9"/>
      <c r="HJP406" s="9"/>
      <c r="HJQ406" s="9"/>
      <c r="HJR406" s="9"/>
      <c r="HJS406" s="9"/>
      <c r="HJT406" s="9"/>
      <c r="HJU406" s="9"/>
      <c r="HJV406" s="9"/>
      <c r="HJW406" s="9"/>
      <c r="HJX406" s="9"/>
      <c r="HJY406" s="9"/>
      <c r="HJZ406" s="9"/>
      <c r="HKA406" s="9"/>
      <c r="HKB406" s="9"/>
      <c r="HKC406" s="9"/>
      <c r="HKD406" s="9"/>
      <c r="HKE406" s="9"/>
      <c r="HKF406" s="9"/>
      <c r="HKG406" s="9"/>
      <c r="HKH406" s="9"/>
      <c r="HKI406" s="9"/>
      <c r="HKJ406" s="9"/>
      <c r="HKK406" s="9"/>
      <c r="HKL406" s="9"/>
      <c r="HKM406" s="9"/>
      <c r="HKN406" s="9"/>
      <c r="HKO406" s="9"/>
      <c r="HKP406" s="9"/>
      <c r="HKQ406" s="9"/>
      <c r="HKR406" s="9"/>
      <c r="HKS406" s="9"/>
      <c r="HKT406" s="9"/>
      <c r="HKU406" s="9"/>
      <c r="HKV406" s="9"/>
      <c r="HKW406" s="9"/>
      <c r="HKX406" s="9"/>
      <c r="HKY406" s="9"/>
      <c r="HKZ406" s="9"/>
      <c r="HLA406" s="9"/>
      <c r="HLB406" s="9"/>
      <c r="HLC406" s="9"/>
      <c r="HLD406" s="9"/>
      <c r="HLE406" s="9"/>
      <c r="HLF406" s="9"/>
      <c r="HLG406" s="9"/>
      <c r="HLH406" s="9"/>
      <c r="HLI406" s="9"/>
      <c r="HLJ406" s="9"/>
      <c r="HLK406" s="9"/>
      <c r="HLL406" s="9"/>
      <c r="HLM406" s="9"/>
      <c r="HLN406" s="9"/>
      <c r="HLO406" s="9"/>
      <c r="HLP406" s="9"/>
      <c r="HLQ406" s="9"/>
      <c r="HLR406" s="9"/>
      <c r="HLS406" s="9"/>
      <c r="HLT406" s="9"/>
      <c r="HLU406" s="9"/>
      <c r="HLV406" s="9"/>
      <c r="HLW406" s="9"/>
      <c r="HLX406" s="9"/>
      <c r="HLY406" s="9"/>
      <c r="HLZ406" s="9"/>
      <c r="HMA406" s="9"/>
      <c r="HMB406" s="9"/>
      <c r="HMC406" s="9"/>
      <c r="HMD406" s="9"/>
      <c r="HME406" s="9"/>
      <c r="HMF406" s="9"/>
      <c r="HMG406" s="9"/>
      <c r="HMH406" s="9"/>
      <c r="HMI406" s="9"/>
      <c r="HMJ406" s="9"/>
      <c r="HMK406" s="9"/>
      <c r="HML406" s="9"/>
      <c r="HMM406" s="9"/>
      <c r="HMN406" s="9"/>
      <c r="HMO406" s="9"/>
      <c r="HMP406" s="9"/>
      <c r="HMQ406" s="9"/>
      <c r="HMR406" s="9"/>
      <c r="HMS406" s="9"/>
      <c r="HMT406" s="9"/>
      <c r="HMU406" s="9"/>
      <c r="HMV406" s="9"/>
      <c r="HMW406" s="9"/>
      <c r="HMX406" s="9"/>
      <c r="HMY406" s="9"/>
      <c r="HMZ406" s="9"/>
      <c r="HNA406" s="9"/>
      <c r="HNB406" s="9"/>
      <c r="HNC406" s="9"/>
      <c r="HND406" s="9"/>
      <c r="HNE406" s="9"/>
      <c r="HNF406" s="9"/>
      <c r="HNG406" s="9"/>
      <c r="HNH406" s="9"/>
      <c r="HNI406" s="9"/>
      <c r="HNJ406" s="9"/>
      <c r="HNK406" s="9"/>
      <c r="HNL406" s="9"/>
      <c r="HNM406" s="9"/>
      <c r="HNN406" s="9"/>
      <c r="HNO406" s="9"/>
      <c r="HNP406" s="9"/>
      <c r="HNQ406" s="9"/>
      <c r="HNR406" s="9"/>
      <c r="HNS406" s="9"/>
      <c r="HNT406" s="9"/>
      <c r="HNU406" s="9"/>
      <c r="HNV406" s="9"/>
      <c r="HNW406" s="9"/>
      <c r="HNX406" s="9"/>
      <c r="HNY406" s="9"/>
      <c r="HNZ406" s="9"/>
      <c r="HOA406" s="9"/>
      <c r="HOB406" s="9"/>
      <c r="HOC406" s="9"/>
      <c r="HOD406" s="9"/>
      <c r="HOE406" s="9"/>
      <c r="HOF406" s="9"/>
      <c r="HOG406" s="9"/>
      <c r="HOH406" s="9"/>
      <c r="HOI406" s="9"/>
      <c r="HOJ406" s="9"/>
      <c r="HOK406" s="9"/>
      <c r="HOL406" s="9"/>
      <c r="HOM406" s="9"/>
      <c r="HON406" s="9"/>
      <c r="HOO406" s="9"/>
      <c r="HOP406" s="9"/>
      <c r="HOQ406" s="9"/>
      <c r="HOR406" s="9"/>
      <c r="HOS406" s="9"/>
      <c r="HOT406" s="9"/>
      <c r="HOU406" s="9"/>
      <c r="HOV406" s="9"/>
      <c r="HOW406" s="9"/>
      <c r="HOX406" s="9"/>
      <c r="HOY406" s="9"/>
      <c r="HOZ406" s="9"/>
      <c r="HPA406" s="9"/>
      <c r="HPB406" s="9"/>
      <c r="HPC406" s="9"/>
      <c r="HPD406" s="9"/>
      <c r="HPE406" s="9"/>
      <c r="HPF406" s="9"/>
      <c r="HPG406" s="9"/>
      <c r="HPH406" s="9"/>
      <c r="HPI406" s="9"/>
      <c r="HPJ406" s="9"/>
      <c r="HPK406" s="9"/>
      <c r="HPL406" s="9"/>
      <c r="HPM406" s="9"/>
      <c r="HPN406" s="9"/>
      <c r="HPO406" s="9"/>
      <c r="HPP406" s="9"/>
      <c r="HPQ406" s="9"/>
      <c r="HPR406" s="9"/>
      <c r="HPS406" s="9"/>
      <c r="HPT406" s="9"/>
      <c r="HPU406" s="9"/>
      <c r="HPV406" s="9"/>
      <c r="HPW406" s="9"/>
      <c r="HPX406" s="9"/>
      <c r="HPY406" s="9"/>
      <c r="HPZ406" s="9"/>
      <c r="HQA406" s="9"/>
      <c r="HQB406" s="9"/>
      <c r="HQC406" s="9"/>
      <c r="HQD406" s="9"/>
      <c r="HQE406" s="9"/>
      <c r="HQF406" s="9"/>
      <c r="HQG406" s="9"/>
      <c r="HQH406" s="9"/>
      <c r="HQI406" s="9"/>
      <c r="HQJ406" s="9"/>
      <c r="HQK406" s="9"/>
      <c r="HQL406" s="9"/>
      <c r="HQM406" s="9"/>
      <c r="HQN406" s="9"/>
      <c r="HQO406" s="9"/>
      <c r="HQP406" s="9"/>
      <c r="HQQ406" s="9"/>
      <c r="HQR406" s="9"/>
      <c r="HQS406" s="9"/>
      <c r="HQT406" s="9"/>
      <c r="HQU406" s="9"/>
      <c r="HQV406" s="9"/>
      <c r="HQW406" s="9"/>
      <c r="HQX406" s="9"/>
      <c r="HQY406" s="9"/>
      <c r="HQZ406" s="9"/>
      <c r="HRA406" s="9"/>
      <c r="HRB406" s="9"/>
      <c r="HRC406" s="9"/>
      <c r="HRD406" s="9"/>
      <c r="HRE406" s="9"/>
      <c r="HRF406" s="9"/>
      <c r="HRG406" s="9"/>
      <c r="HRH406" s="9"/>
      <c r="HRI406" s="9"/>
      <c r="HRJ406" s="9"/>
      <c r="HRK406" s="9"/>
      <c r="HRL406" s="9"/>
      <c r="HRM406" s="9"/>
      <c r="HRN406" s="9"/>
      <c r="HRO406" s="9"/>
      <c r="HRP406" s="9"/>
      <c r="HRQ406" s="9"/>
      <c r="HRR406" s="9"/>
      <c r="HRS406" s="9"/>
      <c r="HRT406" s="9"/>
      <c r="HRU406" s="9"/>
      <c r="HRV406" s="9"/>
      <c r="HRW406" s="9"/>
      <c r="HRX406" s="9"/>
      <c r="HRY406" s="9"/>
      <c r="HRZ406" s="9"/>
      <c r="HSA406" s="9"/>
      <c r="HSB406" s="9"/>
      <c r="HSC406" s="9"/>
      <c r="HSD406" s="9"/>
      <c r="HSE406" s="9"/>
      <c r="HSF406" s="9"/>
      <c r="HSG406" s="9"/>
      <c r="HSH406" s="9"/>
      <c r="HSI406" s="9"/>
      <c r="HSJ406" s="9"/>
      <c r="HSK406" s="9"/>
      <c r="HSL406" s="9"/>
      <c r="HSM406" s="9"/>
      <c r="HSN406" s="9"/>
      <c r="HSO406" s="9"/>
      <c r="HSP406" s="9"/>
      <c r="HSQ406" s="9"/>
      <c r="HSR406" s="9"/>
      <c r="HSS406" s="9"/>
      <c r="HST406" s="9"/>
      <c r="HSU406" s="9"/>
      <c r="HSV406" s="9"/>
      <c r="HSW406" s="9"/>
      <c r="HSX406" s="9"/>
      <c r="HSY406" s="9"/>
      <c r="HSZ406" s="9"/>
      <c r="HTA406" s="9"/>
      <c r="HTB406" s="9"/>
      <c r="HTC406" s="9"/>
      <c r="HTD406" s="9"/>
      <c r="HTE406" s="9"/>
      <c r="HTF406" s="9"/>
      <c r="HTG406" s="9"/>
      <c r="HTH406" s="9"/>
      <c r="HTI406" s="9"/>
      <c r="HTJ406" s="9"/>
      <c r="HTK406" s="9"/>
      <c r="HTL406" s="9"/>
      <c r="HTM406" s="9"/>
      <c r="HTN406" s="9"/>
      <c r="HTO406" s="9"/>
      <c r="HTP406" s="9"/>
      <c r="HTQ406" s="9"/>
      <c r="HTR406" s="9"/>
      <c r="HTS406" s="9"/>
      <c r="HTT406" s="9"/>
      <c r="HTU406" s="9"/>
      <c r="HTV406" s="9"/>
      <c r="HTW406" s="9"/>
      <c r="HTX406" s="9"/>
      <c r="HTY406" s="9"/>
      <c r="HTZ406" s="9"/>
      <c r="HUA406" s="9"/>
      <c r="HUB406" s="9"/>
      <c r="HUC406" s="9"/>
      <c r="HUD406" s="9"/>
      <c r="HUE406" s="9"/>
      <c r="HUF406" s="9"/>
      <c r="HUG406" s="9"/>
      <c r="HUH406" s="9"/>
      <c r="HUI406" s="9"/>
      <c r="HUJ406" s="9"/>
      <c r="HUK406" s="9"/>
      <c r="HUL406" s="9"/>
      <c r="HUM406" s="9"/>
      <c r="HUN406" s="9"/>
      <c r="HUO406" s="9"/>
      <c r="HUP406" s="9"/>
      <c r="HUQ406" s="9"/>
      <c r="HUR406" s="9"/>
      <c r="HUS406" s="9"/>
      <c r="HUT406" s="9"/>
      <c r="HUU406" s="9"/>
      <c r="HUV406" s="9"/>
      <c r="HUW406" s="9"/>
      <c r="HUX406" s="9"/>
      <c r="HUY406" s="9"/>
      <c r="HUZ406" s="9"/>
      <c r="HVA406" s="9"/>
      <c r="HVB406" s="9"/>
      <c r="HVC406" s="9"/>
      <c r="HVD406" s="9"/>
      <c r="HVE406" s="9"/>
      <c r="HVF406" s="9"/>
      <c r="HVG406" s="9"/>
      <c r="HVH406" s="9"/>
      <c r="HVI406" s="9"/>
      <c r="HVJ406" s="9"/>
      <c r="HVK406" s="9"/>
      <c r="HVL406" s="9"/>
      <c r="HVM406" s="9"/>
      <c r="HVN406" s="9"/>
      <c r="HVO406" s="9"/>
      <c r="HVP406" s="9"/>
      <c r="HVQ406" s="9"/>
      <c r="HVR406" s="9"/>
      <c r="HVS406" s="9"/>
      <c r="HVT406" s="9"/>
      <c r="HVU406" s="9"/>
      <c r="HVV406" s="9"/>
      <c r="HVW406" s="9"/>
      <c r="HVX406" s="9"/>
      <c r="HVY406" s="9"/>
      <c r="HVZ406" s="9"/>
      <c r="HWA406" s="9"/>
      <c r="HWB406" s="9"/>
      <c r="HWC406" s="9"/>
      <c r="HWD406" s="9"/>
      <c r="HWE406" s="9"/>
      <c r="HWF406" s="9"/>
      <c r="HWG406" s="9"/>
      <c r="HWH406" s="9"/>
      <c r="HWI406" s="9"/>
      <c r="HWJ406" s="9"/>
      <c r="HWK406" s="9"/>
      <c r="HWL406" s="9"/>
      <c r="HWM406" s="9"/>
      <c r="HWN406" s="9"/>
      <c r="HWO406" s="9"/>
      <c r="HWP406" s="9"/>
      <c r="HWQ406" s="9"/>
      <c r="HWR406" s="9"/>
      <c r="HWS406" s="9"/>
      <c r="HWT406" s="9"/>
      <c r="HWU406" s="9"/>
      <c r="HWV406" s="9"/>
      <c r="HWW406" s="9"/>
      <c r="HWX406" s="9"/>
      <c r="HWY406" s="9"/>
      <c r="HWZ406" s="9"/>
      <c r="HXA406" s="9"/>
      <c r="HXB406" s="9"/>
      <c r="HXC406" s="9"/>
      <c r="HXD406" s="9"/>
      <c r="HXE406" s="9"/>
      <c r="HXF406" s="9"/>
      <c r="HXG406" s="9"/>
      <c r="HXH406" s="9"/>
      <c r="HXI406" s="9"/>
      <c r="HXJ406" s="9"/>
      <c r="HXK406" s="9"/>
      <c r="HXL406" s="9"/>
      <c r="HXM406" s="9"/>
      <c r="HXN406" s="9"/>
      <c r="HXO406" s="9"/>
      <c r="HXP406" s="9"/>
      <c r="HXQ406" s="9"/>
      <c r="HXR406" s="9"/>
      <c r="HXS406" s="9"/>
      <c r="HXT406" s="9"/>
      <c r="HXU406" s="9"/>
      <c r="HXV406" s="9"/>
      <c r="HXW406" s="9"/>
      <c r="HXX406" s="9"/>
      <c r="HXY406" s="9"/>
      <c r="HXZ406" s="9"/>
      <c r="HYA406" s="9"/>
      <c r="HYB406" s="9"/>
      <c r="HYC406" s="9"/>
      <c r="HYD406" s="9"/>
      <c r="HYE406" s="9"/>
      <c r="HYF406" s="9"/>
      <c r="HYG406" s="9"/>
      <c r="HYH406" s="9"/>
      <c r="HYI406" s="9"/>
      <c r="HYJ406" s="9"/>
      <c r="HYK406" s="9"/>
      <c r="HYL406" s="9"/>
      <c r="HYM406" s="9"/>
      <c r="HYN406" s="9"/>
      <c r="HYO406" s="9"/>
      <c r="HYP406" s="9"/>
      <c r="HYQ406" s="9"/>
      <c r="HYR406" s="9"/>
      <c r="HYS406" s="9"/>
      <c r="HYT406" s="9"/>
      <c r="HYU406" s="9"/>
      <c r="HYV406" s="9"/>
      <c r="HYW406" s="9"/>
      <c r="HYX406" s="9"/>
      <c r="HYY406" s="9"/>
      <c r="HYZ406" s="9"/>
      <c r="HZA406" s="9"/>
      <c r="HZB406" s="9"/>
      <c r="HZC406" s="9"/>
      <c r="HZD406" s="9"/>
      <c r="HZE406" s="9"/>
      <c r="HZF406" s="9"/>
      <c r="HZG406" s="9"/>
      <c r="HZH406" s="9"/>
      <c r="HZI406" s="9"/>
      <c r="HZJ406" s="9"/>
      <c r="HZK406" s="9"/>
      <c r="HZL406" s="9"/>
      <c r="HZM406" s="9"/>
      <c r="HZN406" s="9"/>
      <c r="HZO406" s="9"/>
      <c r="HZP406" s="9"/>
      <c r="HZQ406" s="9"/>
      <c r="HZR406" s="9"/>
      <c r="HZS406" s="9"/>
      <c r="HZT406" s="9"/>
      <c r="HZU406" s="9"/>
      <c r="HZV406" s="9"/>
      <c r="HZW406" s="9"/>
      <c r="HZX406" s="9"/>
      <c r="HZY406" s="9"/>
      <c r="HZZ406" s="9"/>
      <c r="IAA406" s="9"/>
      <c r="IAB406" s="9"/>
      <c r="IAC406" s="9"/>
      <c r="IAD406" s="9"/>
      <c r="IAE406" s="9"/>
      <c r="IAF406" s="9"/>
      <c r="IAG406" s="9"/>
      <c r="IAH406" s="9"/>
      <c r="IAI406" s="9"/>
      <c r="IAJ406" s="9"/>
      <c r="IAK406" s="9"/>
      <c r="IAL406" s="9"/>
      <c r="IAM406" s="9"/>
      <c r="IAN406" s="9"/>
      <c r="IAO406" s="9"/>
      <c r="IAP406" s="9"/>
      <c r="IAQ406" s="9"/>
      <c r="IAR406" s="9"/>
      <c r="IAS406" s="9"/>
      <c r="IAT406" s="9"/>
      <c r="IAU406" s="9"/>
      <c r="IAV406" s="9"/>
      <c r="IAW406" s="9"/>
      <c r="IAX406" s="9"/>
      <c r="IAY406" s="9"/>
      <c r="IAZ406" s="9"/>
      <c r="IBA406" s="9"/>
      <c r="IBB406" s="9"/>
      <c r="IBC406" s="9"/>
      <c r="IBD406" s="9"/>
      <c r="IBE406" s="9"/>
      <c r="IBF406" s="9"/>
      <c r="IBG406" s="9"/>
      <c r="IBH406" s="9"/>
      <c r="IBI406" s="9"/>
      <c r="IBJ406" s="9"/>
      <c r="IBK406" s="9"/>
      <c r="IBL406" s="9"/>
      <c r="IBM406" s="9"/>
      <c r="IBN406" s="9"/>
      <c r="IBO406" s="9"/>
      <c r="IBP406" s="9"/>
      <c r="IBQ406" s="9"/>
      <c r="IBR406" s="9"/>
      <c r="IBS406" s="9"/>
      <c r="IBT406" s="9"/>
      <c r="IBU406" s="9"/>
      <c r="IBV406" s="9"/>
      <c r="IBW406" s="9"/>
      <c r="IBX406" s="9"/>
      <c r="IBY406" s="9"/>
      <c r="IBZ406" s="9"/>
      <c r="ICA406" s="9"/>
      <c r="ICB406" s="9"/>
      <c r="ICC406" s="9"/>
      <c r="ICD406" s="9"/>
      <c r="ICE406" s="9"/>
      <c r="ICF406" s="9"/>
      <c r="ICG406" s="9"/>
      <c r="ICH406" s="9"/>
      <c r="ICI406" s="9"/>
      <c r="ICJ406" s="9"/>
      <c r="ICK406" s="9"/>
      <c r="ICL406" s="9"/>
      <c r="ICM406" s="9"/>
      <c r="ICN406" s="9"/>
      <c r="ICO406" s="9"/>
      <c r="ICP406" s="9"/>
      <c r="ICQ406" s="9"/>
      <c r="ICR406" s="9"/>
      <c r="ICS406" s="9"/>
      <c r="ICT406" s="9"/>
      <c r="ICU406" s="9"/>
      <c r="ICV406" s="9"/>
      <c r="ICW406" s="9"/>
      <c r="ICX406" s="9"/>
      <c r="ICY406" s="9"/>
      <c r="ICZ406" s="9"/>
      <c r="IDA406" s="9"/>
      <c r="IDB406" s="9"/>
      <c r="IDC406" s="9"/>
      <c r="IDD406" s="9"/>
      <c r="IDE406" s="9"/>
      <c r="IDF406" s="9"/>
      <c r="IDG406" s="9"/>
      <c r="IDH406" s="9"/>
      <c r="IDI406" s="9"/>
      <c r="IDJ406" s="9"/>
      <c r="IDK406" s="9"/>
      <c r="IDL406" s="9"/>
      <c r="IDM406" s="9"/>
      <c r="IDN406" s="9"/>
      <c r="IDO406" s="9"/>
      <c r="IDP406" s="9"/>
      <c r="IDQ406" s="9"/>
      <c r="IDR406" s="9"/>
      <c r="IDS406" s="9"/>
      <c r="IDT406" s="9"/>
      <c r="IDU406" s="9"/>
      <c r="IDV406" s="9"/>
      <c r="IDW406" s="9"/>
      <c r="IDX406" s="9"/>
      <c r="IDY406" s="9"/>
      <c r="IDZ406" s="9"/>
      <c r="IEA406" s="9"/>
      <c r="IEB406" s="9"/>
      <c r="IEC406" s="9"/>
      <c r="IED406" s="9"/>
      <c r="IEE406" s="9"/>
      <c r="IEF406" s="9"/>
      <c r="IEG406" s="9"/>
      <c r="IEH406" s="9"/>
      <c r="IEI406" s="9"/>
      <c r="IEJ406" s="9"/>
      <c r="IEK406" s="9"/>
      <c r="IEL406" s="9"/>
      <c r="IEM406" s="9"/>
      <c r="IEN406" s="9"/>
      <c r="IEO406" s="9"/>
      <c r="IEP406" s="9"/>
      <c r="IEQ406" s="9"/>
      <c r="IER406" s="9"/>
      <c r="IES406" s="9"/>
      <c r="IET406" s="9"/>
      <c r="IEU406" s="9"/>
      <c r="IEV406" s="9"/>
      <c r="IEW406" s="9"/>
      <c r="IEX406" s="9"/>
      <c r="IEY406" s="9"/>
      <c r="IEZ406" s="9"/>
      <c r="IFA406" s="9"/>
      <c r="IFB406" s="9"/>
      <c r="IFC406" s="9"/>
      <c r="IFD406" s="9"/>
      <c r="IFE406" s="9"/>
      <c r="IFF406" s="9"/>
      <c r="IFG406" s="9"/>
      <c r="IFH406" s="9"/>
      <c r="IFI406" s="9"/>
      <c r="IFJ406" s="9"/>
      <c r="IFK406" s="9"/>
      <c r="IFL406" s="9"/>
      <c r="IFM406" s="9"/>
      <c r="IFN406" s="9"/>
      <c r="IFO406" s="9"/>
      <c r="IFP406" s="9"/>
      <c r="IFQ406" s="9"/>
      <c r="IFR406" s="9"/>
      <c r="IFS406" s="9"/>
      <c r="IFT406" s="9"/>
      <c r="IFU406" s="9"/>
      <c r="IFV406" s="9"/>
      <c r="IFW406" s="9"/>
      <c r="IFX406" s="9"/>
      <c r="IFY406" s="9"/>
      <c r="IFZ406" s="9"/>
      <c r="IGA406" s="9"/>
      <c r="IGB406" s="9"/>
      <c r="IGC406" s="9"/>
      <c r="IGD406" s="9"/>
      <c r="IGE406" s="9"/>
      <c r="IGF406" s="9"/>
      <c r="IGG406" s="9"/>
      <c r="IGH406" s="9"/>
      <c r="IGI406" s="9"/>
      <c r="IGJ406" s="9"/>
      <c r="IGK406" s="9"/>
      <c r="IGL406" s="9"/>
      <c r="IGM406" s="9"/>
      <c r="IGN406" s="9"/>
      <c r="IGO406" s="9"/>
      <c r="IGP406" s="9"/>
      <c r="IGQ406" s="9"/>
      <c r="IGR406" s="9"/>
      <c r="IGS406" s="9"/>
      <c r="IGT406" s="9"/>
      <c r="IGU406" s="9"/>
      <c r="IGV406" s="9"/>
      <c r="IGW406" s="9"/>
      <c r="IGX406" s="9"/>
      <c r="IGY406" s="9"/>
      <c r="IGZ406" s="9"/>
      <c r="IHA406" s="9"/>
      <c r="IHB406" s="9"/>
      <c r="IHC406" s="9"/>
      <c r="IHD406" s="9"/>
      <c r="IHE406" s="9"/>
      <c r="IHF406" s="9"/>
      <c r="IHG406" s="9"/>
      <c r="IHH406" s="9"/>
      <c r="IHI406" s="9"/>
      <c r="IHJ406" s="9"/>
      <c r="IHK406" s="9"/>
      <c r="IHL406" s="9"/>
      <c r="IHM406" s="9"/>
      <c r="IHN406" s="9"/>
      <c r="IHO406" s="9"/>
      <c r="IHP406" s="9"/>
      <c r="IHQ406" s="9"/>
      <c r="IHR406" s="9"/>
      <c r="IHS406" s="9"/>
      <c r="IHT406" s="9"/>
      <c r="IHU406" s="9"/>
      <c r="IHV406" s="9"/>
      <c r="IHW406" s="9"/>
      <c r="IHX406" s="9"/>
      <c r="IHY406" s="9"/>
      <c r="IHZ406" s="9"/>
      <c r="IIA406" s="9"/>
      <c r="IIB406" s="9"/>
      <c r="IIC406" s="9"/>
      <c r="IID406" s="9"/>
      <c r="IIE406" s="9"/>
      <c r="IIF406" s="9"/>
      <c r="IIG406" s="9"/>
      <c r="IIH406" s="9"/>
      <c r="III406" s="9"/>
      <c r="IIJ406" s="9"/>
      <c r="IIK406" s="9"/>
      <c r="IIL406" s="9"/>
      <c r="IIM406" s="9"/>
      <c r="IIN406" s="9"/>
      <c r="IIO406" s="9"/>
      <c r="IIP406" s="9"/>
      <c r="IIQ406" s="9"/>
      <c r="IIR406" s="9"/>
      <c r="IIS406" s="9"/>
      <c r="IIT406" s="9"/>
      <c r="IIU406" s="9"/>
      <c r="IIV406" s="9"/>
      <c r="IIW406" s="9"/>
      <c r="IIX406" s="9"/>
      <c r="IIY406" s="9"/>
      <c r="IIZ406" s="9"/>
      <c r="IJA406" s="9"/>
      <c r="IJB406" s="9"/>
      <c r="IJC406" s="9"/>
      <c r="IJD406" s="9"/>
      <c r="IJE406" s="9"/>
      <c r="IJF406" s="9"/>
      <c r="IJG406" s="9"/>
      <c r="IJH406" s="9"/>
      <c r="IJI406" s="9"/>
      <c r="IJJ406" s="9"/>
      <c r="IJK406" s="9"/>
      <c r="IJL406" s="9"/>
      <c r="IJM406" s="9"/>
      <c r="IJN406" s="9"/>
      <c r="IJO406" s="9"/>
      <c r="IJP406" s="9"/>
      <c r="IJQ406" s="9"/>
      <c r="IJR406" s="9"/>
      <c r="IJS406" s="9"/>
      <c r="IJT406" s="9"/>
      <c r="IJU406" s="9"/>
      <c r="IJV406" s="9"/>
      <c r="IJW406" s="9"/>
      <c r="IJX406" s="9"/>
      <c r="IJY406" s="9"/>
      <c r="IJZ406" s="9"/>
      <c r="IKA406" s="9"/>
      <c r="IKB406" s="9"/>
      <c r="IKC406" s="9"/>
      <c r="IKD406" s="9"/>
      <c r="IKE406" s="9"/>
      <c r="IKF406" s="9"/>
      <c r="IKG406" s="9"/>
      <c r="IKH406" s="9"/>
      <c r="IKI406" s="9"/>
      <c r="IKJ406" s="9"/>
      <c r="IKK406" s="9"/>
      <c r="IKL406" s="9"/>
      <c r="IKM406" s="9"/>
      <c r="IKN406" s="9"/>
      <c r="IKO406" s="9"/>
      <c r="IKP406" s="9"/>
      <c r="IKQ406" s="9"/>
      <c r="IKR406" s="9"/>
      <c r="IKS406" s="9"/>
      <c r="IKT406" s="9"/>
      <c r="IKU406" s="9"/>
      <c r="IKV406" s="9"/>
      <c r="IKW406" s="9"/>
      <c r="IKX406" s="9"/>
      <c r="IKY406" s="9"/>
      <c r="IKZ406" s="9"/>
      <c r="ILA406" s="9"/>
      <c r="ILB406" s="9"/>
      <c r="ILC406" s="9"/>
      <c r="ILD406" s="9"/>
      <c r="ILE406" s="9"/>
      <c r="ILF406" s="9"/>
      <c r="ILG406" s="9"/>
      <c r="ILH406" s="9"/>
      <c r="ILI406" s="9"/>
      <c r="ILJ406" s="9"/>
      <c r="ILK406" s="9"/>
      <c r="ILL406" s="9"/>
      <c r="ILM406" s="9"/>
      <c r="ILN406" s="9"/>
      <c r="ILO406" s="9"/>
      <c r="ILP406" s="9"/>
      <c r="ILQ406" s="9"/>
      <c r="ILR406" s="9"/>
      <c r="ILS406" s="9"/>
      <c r="ILT406" s="9"/>
      <c r="ILU406" s="9"/>
      <c r="ILV406" s="9"/>
      <c r="ILW406" s="9"/>
      <c r="ILX406" s="9"/>
      <c r="ILY406" s="9"/>
      <c r="ILZ406" s="9"/>
      <c r="IMA406" s="9"/>
      <c r="IMB406" s="9"/>
      <c r="IMC406" s="9"/>
      <c r="IMD406" s="9"/>
      <c r="IME406" s="9"/>
      <c r="IMF406" s="9"/>
      <c r="IMG406" s="9"/>
      <c r="IMH406" s="9"/>
      <c r="IMI406" s="9"/>
      <c r="IMJ406" s="9"/>
      <c r="IMK406" s="9"/>
      <c r="IML406" s="9"/>
      <c r="IMM406" s="9"/>
      <c r="IMN406" s="9"/>
      <c r="IMO406" s="9"/>
      <c r="IMP406" s="9"/>
      <c r="IMQ406" s="9"/>
      <c r="IMR406" s="9"/>
      <c r="IMS406" s="9"/>
      <c r="IMT406" s="9"/>
      <c r="IMU406" s="9"/>
      <c r="IMV406" s="9"/>
      <c r="IMW406" s="9"/>
      <c r="IMX406" s="9"/>
      <c r="IMY406" s="9"/>
      <c r="IMZ406" s="9"/>
      <c r="INA406" s="9"/>
      <c r="INB406" s="9"/>
      <c r="INC406" s="9"/>
      <c r="IND406" s="9"/>
      <c r="INE406" s="9"/>
      <c r="INF406" s="9"/>
      <c r="ING406" s="9"/>
      <c r="INH406" s="9"/>
      <c r="INI406" s="9"/>
      <c r="INJ406" s="9"/>
      <c r="INK406" s="9"/>
      <c r="INL406" s="9"/>
      <c r="INM406" s="9"/>
      <c r="INN406" s="9"/>
      <c r="INO406" s="9"/>
      <c r="INP406" s="9"/>
      <c r="INQ406" s="9"/>
      <c r="INR406" s="9"/>
      <c r="INS406" s="9"/>
      <c r="INT406" s="9"/>
      <c r="INU406" s="9"/>
      <c r="INV406" s="9"/>
      <c r="INW406" s="9"/>
      <c r="INX406" s="9"/>
      <c r="INY406" s="9"/>
      <c r="INZ406" s="9"/>
      <c r="IOA406" s="9"/>
      <c r="IOB406" s="9"/>
      <c r="IOC406" s="9"/>
      <c r="IOD406" s="9"/>
      <c r="IOE406" s="9"/>
      <c r="IOF406" s="9"/>
      <c r="IOG406" s="9"/>
      <c r="IOH406" s="9"/>
      <c r="IOI406" s="9"/>
      <c r="IOJ406" s="9"/>
      <c r="IOK406" s="9"/>
      <c r="IOL406" s="9"/>
      <c r="IOM406" s="9"/>
      <c r="ION406" s="9"/>
      <c r="IOO406" s="9"/>
      <c r="IOP406" s="9"/>
      <c r="IOQ406" s="9"/>
      <c r="IOR406" s="9"/>
      <c r="IOS406" s="9"/>
      <c r="IOT406" s="9"/>
      <c r="IOU406" s="9"/>
      <c r="IOV406" s="9"/>
      <c r="IOW406" s="9"/>
      <c r="IOX406" s="9"/>
      <c r="IOY406" s="9"/>
      <c r="IOZ406" s="9"/>
      <c r="IPA406" s="9"/>
      <c r="IPB406" s="9"/>
      <c r="IPC406" s="9"/>
      <c r="IPD406" s="9"/>
      <c r="IPE406" s="9"/>
      <c r="IPF406" s="9"/>
      <c r="IPG406" s="9"/>
      <c r="IPH406" s="9"/>
      <c r="IPI406" s="9"/>
      <c r="IPJ406" s="9"/>
      <c r="IPK406" s="9"/>
      <c r="IPL406" s="9"/>
      <c r="IPM406" s="9"/>
      <c r="IPN406" s="9"/>
      <c r="IPO406" s="9"/>
      <c r="IPP406" s="9"/>
      <c r="IPQ406" s="9"/>
      <c r="IPR406" s="9"/>
      <c r="IPS406" s="9"/>
      <c r="IPT406" s="9"/>
      <c r="IPU406" s="9"/>
      <c r="IPV406" s="9"/>
      <c r="IPW406" s="9"/>
      <c r="IPX406" s="9"/>
      <c r="IPY406" s="9"/>
      <c r="IPZ406" s="9"/>
      <c r="IQA406" s="9"/>
      <c r="IQB406" s="9"/>
      <c r="IQC406" s="9"/>
      <c r="IQD406" s="9"/>
      <c r="IQE406" s="9"/>
      <c r="IQF406" s="9"/>
      <c r="IQG406" s="9"/>
      <c r="IQH406" s="9"/>
      <c r="IQI406" s="9"/>
      <c r="IQJ406" s="9"/>
      <c r="IQK406" s="9"/>
      <c r="IQL406" s="9"/>
      <c r="IQM406" s="9"/>
      <c r="IQN406" s="9"/>
      <c r="IQO406" s="9"/>
      <c r="IQP406" s="9"/>
      <c r="IQQ406" s="9"/>
      <c r="IQR406" s="9"/>
      <c r="IQS406" s="9"/>
      <c r="IQT406" s="9"/>
      <c r="IQU406" s="9"/>
      <c r="IQV406" s="9"/>
      <c r="IQW406" s="9"/>
      <c r="IQX406" s="9"/>
      <c r="IQY406" s="9"/>
      <c r="IQZ406" s="9"/>
      <c r="IRA406" s="9"/>
      <c r="IRB406" s="9"/>
      <c r="IRC406" s="9"/>
      <c r="IRD406" s="9"/>
      <c r="IRE406" s="9"/>
      <c r="IRF406" s="9"/>
      <c r="IRG406" s="9"/>
      <c r="IRH406" s="9"/>
      <c r="IRI406" s="9"/>
      <c r="IRJ406" s="9"/>
      <c r="IRK406" s="9"/>
      <c r="IRL406" s="9"/>
      <c r="IRM406" s="9"/>
      <c r="IRN406" s="9"/>
      <c r="IRO406" s="9"/>
      <c r="IRP406" s="9"/>
      <c r="IRQ406" s="9"/>
      <c r="IRR406" s="9"/>
      <c r="IRS406" s="9"/>
      <c r="IRT406" s="9"/>
      <c r="IRU406" s="9"/>
      <c r="IRV406" s="9"/>
      <c r="IRW406" s="9"/>
      <c r="IRX406" s="9"/>
      <c r="IRY406" s="9"/>
      <c r="IRZ406" s="9"/>
      <c r="ISA406" s="9"/>
      <c r="ISB406" s="9"/>
      <c r="ISC406" s="9"/>
      <c r="ISD406" s="9"/>
      <c r="ISE406" s="9"/>
      <c r="ISF406" s="9"/>
      <c r="ISG406" s="9"/>
      <c r="ISH406" s="9"/>
      <c r="ISI406" s="9"/>
      <c r="ISJ406" s="9"/>
      <c r="ISK406" s="9"/>
      <c r="ISL406" s="9"/>
      <c r="ISM406" s="9"/>
      <c r="ISN406" s="9"/>
      <c r="ISO406" s="9"/>
      <c r="ISP406" s="9"/>
      <c r="ISQ406" s="9"/>
      <c r="ISR406" s="9"/>
      <c r="ISS406" s="9"/>
      <c r="IST406" s="9"/>
      <c r="ISU406" s="9"/>
      <c r="ISV406" s="9"/>
      <c r="ISW406" s="9"/>
      <c r="ISX406" s="9"/>
      <c r="ISY406" s="9"/>
      <c r="ISZ406" s="9"/>
      <c r="ITA406" s="9"/>
      <c r="ITB406" s="9"/>
      <c r="ITC406" s="9"/>
      <c r="ITD406" s="9"/>
      <c r="ITE406" s="9"/>
      <c r="ITF406" s="9"/>
      <c r="ITG406" s="9"/>
      <c r="ITH406" s="9"/>
      <c r="ITI406" s="9"/>
      <c r="ITJ406" s="9"/>
      <c r="ITK406" s="9"/>
      <c r="ITL406" s="9"/>
      <c r="ITM406" s="9"/>
      <c r="ITN406" s="9"/>
      <c r="ITO406" s="9"/>
      <c r="ITP406" s="9"/>
      <c r="ITQ406" s="9"/>
      <c r="ITR406" s="9"/>
      <c r="ITS406" s="9"/>
      <c r="ITT406" s="9"/>
      <c r="ITU406" s="9"/>
      <c r="ITV406" s="9"/>
      <c r="ITW406" s="9"/>
      <c r="ITX406" s="9"/>
      <c r="ITY406" s="9"/>
      <c r="ITZ406" s="9"/>
      <c r="IUA406" s="9"/>
      <c r="IUB406" s="9"/>
      <c r="IUC406" s="9"/>
      <c r="IUD406" s="9"/>
      <c r="IUE406" s="9"/>
      <c r="IUF406" s="9"/>
      <c r="IUG406" s="9"/>
      <c r="IUH406" s="9"/>
      <c r="IUI406" s="9"/>
      <c r="IUJ406" s="9"/>
      <c r="IUK406" s="9"/>
      <c r="IUL406" s="9"/>
      <c r="IUM406" s="9"/>
      <c r="IUN406" s="9"/>
      <c r="IUO406" s="9"/>
      <c r="IUP406" s="9"/>
      <c r="IUQ406" s="9"/>
      <c r="IUR406" s="9"/>
      <c r="IUS406" s="9"/>
      <c r="IUT406" s="9"/>
      <c r="IUU406" s="9"/>
      <c r="IUV406" s="9"/>
      <c r="IUW406" s="9"/>
      <c r="IUX406" s="9"/>
      <c r="IUY406" s="9"/>
      <c r="IUZ406" s="9"/>
      <c r="IVA406" s="9"/>
      <c r="IVB406" s="9"/>
      <c r="IVC406" s="9"/>
      <c r="IVD406" s="9"/>
      <c r="IVE406" s="9"/>
      <c r="IVF406" s="9"/>
      <c r="IVG406" s="9"/>
      <c r="IVH406" s="9"/>
      <c r="IVI406" s="9"/>
      <c r="IVJ406" s="9"/>
      <c r="IVK406" s="9"/>
      <c r="IVL406" s="9"/>
      <c r="IVM406" s="9"/>
      <c r="IVN406" s="9"/>
      <c r="IVO406" s="9"/>
      <c r="IVP406" s="9"/>
      <c r="IVQ406" s="9"/>
      <c r="IVR406" s="9"/>
      <c r="IVS406" s="9"/>
      <c r="IVT406" s="9"/>
      <c r="IVU406" s="9"/>
      <c r="IVV406" s="9"/>
      <c r="IVW406" s="9"/>
      <c r="IVX406" s="9"/>
      <c r="IVY406" s="9"/>
      <c r="IVZ406" s="9"/>
      <c r="IWA406" s="9"/>
      <c r="IWB406" s="9"/>
      <c r="IWC406" s="9"/>
      <c r="IWD406" s="9"/>
      <c r="IWE406" s="9"/>
      <c r="IWF406" s="9"/>
      <c r="IWG406" s="9"/>
      <c r="IWH406" s="9"/>
      <c r="IWI406" s="9"/>
      <c r="IWJ406" s="9"/>
      <c r="IWK406" s="9"/>
      <c r="IWL406" s="9"/>
      <c r="IWM406" s="9"/>
      <c r="IWN406" s="9"/>
      <c r="IWO406" s="9"/>
      <c r="IWP406" s="9"/>
      <c r="IWQ406" s="9"/>
      <c r="IWR406" s="9"/>
      <c r="IWS406" s="9"/>
      <c r="IWT406" s="9"/>
      <c r="IWU406" s="9"/>
      <c r="IWV406" s="9"/>
      <c r="IWW406" s="9"/>
      <c r="IWX406" s="9"/>
      <c r="IWY406" s="9"/>
      <c r="IWZ406" s="9"/>
      <c r="IXA406" s="9"/>
      <c r="IXB406" s="9"/>
      <c r="IXC406" s="9"/>
      <c r="IXD406" s="9"/>
      <c r="IXE406" s="9"/>
      <c r="IXF406" s="9"/>
      <c r="IXG406" s="9"/>
      <c r="IXH406" s="9"/>
      <c r="IXI406" s="9"/>
      <c r="IXJ406" s="9"/>
      <c r="IXK406" s="9"/>
      <c r="IXL406" s="9"/>
      <c r="IXM406" s="9"/>
      <c r="IXN406" s="9"/>
      <c r="IXO406" s="9"/>
      <c r="IXP406" s="9"/>
      <c r="IXQ406" s="9"/>
      <c r="IXR406" s="9"/>
      <c r="IXS406" s="9"/>
      <c r="IXT406" s="9"/>
      <c r="IXU406" s="9"/>
      <c r="IXV406" s="9"/>
      <c r="IXW406" s="9"/>
      <c r="IXX406" s="9"/>
      <c r="IXY406" s="9"/>
      <c r="IXZ406" s="9"/>
      <c r="IYA406" s="9"/>
      <c r="IYB406" s="9"/>
      <c r="IYC406" s="9"/>
      <c r="IYD406" s="9"/>
      <c r="IYE406" s="9"/>
      <c r="IYF406" s="9"/>
      <c r="IYG406" s="9"/>
      <c r="IYH406" s="9"/>
      <c r="IYI406" s="9"/>
      <c r="IYJ406" s="9"/>
      <c r="IYK406" s="9"/>
      <c r="IYL406" s="9"/>
      <c r="IYM406" s="9"/>
      <c r="IYN406" s="9"/>
      <c r="IYO406" s="9"/>
      <c r="IYP406" s="9"/>
      <c r="IYQ406" s="9"/>
      <c r="IYR406" s="9"/>
      <c r="IYS406" s="9"/>
      <c r="IYT406" s="9"/>
      <c r="IYU406" s="9"/>
      <c r="IYV406" s="9"/>
      <c r="IYW406" s="9"/>
      <c r="IYX406" s="9"/>
      <c r="IYY406" s="9"/>
      <c r="IYZ406" s="9"/>
      <c r="IZA406" s="9"/>
      <c r="IZB406" s="9"/>
      <c r="IZC406" s="9"/>
      <c r="IZD406" s="9"/>
      <c r="IZE406" s="9"/>
      <c r="IZF406" s="9"/>
      <c r="IZG406" s="9"/>
      <c r="IZH406" s="9"/>
      <c r="IZI406" s="9"/>
      <c r="IZJ406" s="9"/>
      <c r="IZK406" s="9"/>
      <c r="IZL406" s="9"/>
      <c r="IZM406" s="9"/>
      <c r="IZN406" s="9"/>
      <c r="IZO406" s="9"/>
      <c r="IZP406" s="9"/>
      <c r="IZQ406" s="9"/>
      <c r="IZR406" s="9"/>
      <c r="IZS406" s="9"/>
      <c r="IZT406" s="9"/>
      <c r="IZU406" s="9"/>
      <c r="IZV406" s="9"/>
      <c r="IZW406" s="9"/>
      <c r="IZX406" s="9"/>
      <c r="IZY406" s="9"/>
      <c r="IZZ406" s="9"/>
      <c r="JAA406" s="9"/>
      <c r="JAB406" s="9"/>
      <c r="JAC406" s="9"/>
      <c r="JAD406" s="9"/>
      <c r="JAE406" s="9"/>
      <c r="JAF406" s="9"/>
      <c r="JAG406" s="9"/>
      <c r="JAH406" s="9"/>
      <c r="JAI406" s="9"/>
      <c r="JAJ406" s="9"/>
      <c r="JAK406" s="9"/>
      <c r="JAL406" s="9"/>
      <c r="JAM406" s="9"/>
      <c r="JAN406" s="9"/>
      <c r="JAO406" s="9"/>
      <c r="JAP406" s="9"/>
      <c r="JAQ406" s="9"/>
      <c r="JAR406" s="9"/>
      <c r="JAS406" s="9"/>
      <c r="JAT406" s="9"/>
      <c r="JAU406" s="9"/>
      <c r="JAV406" s="9"/>
      <c r="JAW406" s="9"/>
      <c r="JAX406" s="9"/>
      <c r="JAY406" s="9"/>
      <c r="JAZ406" s="9"/>
      <c r="JBA406" s="9"/>
      <c r="JBB406" s="9"/>
      <c r="JBC406" s="9"/>
      <c r="JBD406" s="9"/>
      <c r="JBE406" s="9"/>
      <c r="JBF406" s="9"/>
      <c r="JBG406" s="9"/>
      <c r="JBH406" s="9"/>
      <c r="JBI406" s="9"/>
      <c r="JBJ406" s="9"/>
      <c r="JBK406" s="9"/>
      <c r="JBL406" s="9"/>
      <c r="JBM406" s="9"/>
      <c r="JBN406" s="9"/>
      <c r="JBO406" s="9"/>
      <c r="JBP406" s="9"/>
      <c r="JBQ406" s="9"/>
      <c r="JBR406" s="9"/>
      <c r="JBS406" s="9"/>
      <c r="JBT406" s="9"/>
      <c r="JBU406" s="9"/>
      <c r="JBV406" s="9"/>
      <c r="JBW406" s="9"/>
      <c r="JBX406" s="9"/>
      <c r="JBY406" s="9"/>
      <c r="JBZ406" s="9"/>
      <c r="JCA406" s="9"/>
      <c r="JCB406" s="9"/>
      <c r="JCC406" s="9"/>
      <c r="JCD406" s="9"/>
      <c r="JCE406" s="9"/>
      <c r="JCF406" s="9"/>
      <c r="JCG406" s="9"/>
      <c r="JCH406" s="9"/>
      <c r="JCI406" s="9"/>
      <c r="JCJ406" s="9"/>
      <c r="JCK406" s="9"/>
      <c r="JCL406" s="9"/>
      <c r="JCM406" s="9"/>
      <c r="JCN406" s="9"/>
      <c r="JCO406" s="9"/>
      <c r="JCP406" s="9"/>
      <c r="JCQ406" s="9"/>
      <c r="JCR406" s="9"/>
      <c r="JCS406" s="9"/>
      <c r="JCT406" s="9"/>
      <c r="JCU406" s="9"/>
      <c r="JCV406" s="9"/>
      <c r="JCW406" s="9"/>
      <c r="JCX406" s="9"/>
      <c r="JCY406" s="9"/>
      <c r="JCZ406" s="9"/>
      <c r="JDA406" s="9"/>
      <c r="JDB406" s="9"/>
      <c r="JDC406" s="9"/>
      <c r="JDD406" s="9"/>
      <c r="JDE406" s="9"/>
      <c r="JDF406" s="9"/>
      <c r="JDG406" s="9"/>
      <c r="JDH406" s="9"/>
      <c r="JDI406" s="9"/>
      <c r="JDJ406" s="9"/>
      <c r="JDK406" s="9"/>
      <c r="JDL406" s="9"/>
      <c r="JDM406" s="9"/>
      <c r="JDN406" s="9"/>
      <c r="JDO406" s="9"/>
      <c r="JDP406" s="9"/>
      <c r="JDQ406" s="9"/>
      <c r="JDR406" s="9"/>
      <c r="JDS406" s="9"/>
      <c r="JDT406" s="9"/>
      <c r="JDU406" s="9"/>
      <c r="JDV406" s="9"/>
      <c r="JDW406" s="9"/>
      <c r="JDX406" s="9"/>
      <c r="JDY406" s="9"/>
      <c r="JDZ406" s="9"/>
      <c r="JEA406" s="9"/>
      <c r="JEB406" s="9"/>
      <c r="JEC406" s="9"/>
      <c r="JED406" s="9"/>
      <c r="JEE406" s="9"/>
      <c r="JEF406" s="9"/>
      <c r="JEG406" s="9"/>
      <c r="JEH406" s="9"/>
      <c r="JEI406" s="9"/>
      <c r="JEJ406" s="9"/>
      <c r="JEK406" s="9"/>
      <c r="JEL406" s="9"/>
      <c r="JEM406" s="9"/>
      <c r="JEN406" s="9"/>
      <c r="JEO406" s="9"/>
      <c r="JEP406" s="9"/>
      <c r="JEQ406" s="9"/>
      <c r="JER406" s="9"/>
      <c r="JES406" s="9"/>
      <c r="JET406" s="9"/>
      <c r="JEU406" s="9"/>
      <c r="JEV406" s="9"/>
      <c r="JEW406" s="9"/>
      <c r="JEX406" s="9"/>
      <c r="JEY406" s="9"/>
      <c r="JEZ406" s="9"/>
      <c r="JFA406" s="9"/>
      <c r="JFB406" s="9"/>
      <c r="JFC406" s="9"/>
      <c r="JFD406" s="9"/>
      <c r="JFE406" s="9"/>
      <c r="JFF406" s="9"/>
      <c r="JFG406" s="9"/>
      <c r="JFH406" s="9"/>
      <c r="JFI406" s="9"/>
      <c r="JFJ406" s="9"/>
      <c r="JFK406" s="9"/>
      <c r="JFL406" s="9"/>
      <c r="JFM406" s="9"/>
      <c r="JFN406" s="9"/>
      <c r="JFO406" s="9"/>
      <c r="JFP406" s="9"/>
      <c r="JFQ406" s="9"/>
      <c r="JFR406" s="9"/>
      <c r="JFS406" s="9"/>
      <c r="JFT406" s="9"/>
      <c r="JFU406" s="9"/>
      <c r="JFV406" s="9"/>
      <c r="JFW406" s="9"/>
      <c r="JFX406" s="9"/>
      <c r="JFY406" s="9"/>
      <c r="JFZ406" s="9"/>
      <c r="JGA406" s="9"/>
      <c r="JGB406" s="9"/>
      <c r="JGC406" s="9"/>
      <c r="JGD406" s="9"/>
      <c r="JGE406" s="9"/>
      <c r="JGF406" s="9"/>
      <c r="JGG406" s="9"/>
      <c r="JGH406" s="9"/>
      <c r="JGI406" s="9"/>
      <c r="JGJ406" s="9"/>
      <c r="JGK406" s="9"/>
      <c r="JGL406" s="9"/>
      <c r="JGM406" s="9"/>
      <c r="JGN406" s="9"/>
      <c r="JGO406" s="9"/>
      <c r="JGP406" s="9"/>
      <c r="JGQ406" s="9"/>
      <c r="JGR406" s="9"/>
      <c r="JGS406" s="9"/>
      <c r="JGT406" s="9"/>
      <c r="JGU406" s="9"/>
      <c r="JGV406" s="9"/>
      <c r="JGW406" s="9"/>
      <c r="JGX406" s="9"/>
      <c r="JGY406" s="9"/>
      <c r="JGZ406" s="9"/>
      <c r="JHA406" s="9"/>
      <c r="JHB406" s="9"/>
      <c r="JHC406" s="9"/>
      <c r="JHD406" s="9"/>
      <c r="JHE406" s="9"/>
      <c r="JHF406" s="9"/>
      <c r="JHG406" s="9"/>
      <c r="JHH406" s="9"/>
      <c r="JHI406" s="9"/>
      <c r="JHJ406" s="9"/>
      <c r="JHK406" s="9"/>
      <c r="JHL406" s="9"/>
      <c r="JHM406" s="9"/>
      <c r="JHN406" s="9"/>
      <c r="JHO406" s="9"/>
      <c r="JHP406" s="9"/>
      <c r="JHQ406" s="9"/>
      <c r="JHR406" s="9"/>
      <c r="JHS406" s="9"/>
      <c r="JHT406" s="9"/>
      <c r="JHU406" s="9"/>
      <c r="JHV406" s="9"/>
      <c r="JHW406" s="9"/>
      <c r="JHX406" s="9"/>
      <c r="JHY406" s="9"/>
      <c r="JHZ406" s="9"/>
      <c r="JIA406" s="9"/>
      <c r="JIB406" s="9"/>
      <c r="JIC406" s="9"/>
      <c r="JID406" s="9"/>
      <c r="JIE406" s="9"/>
      <c r="JIF406" s="9"/>
      <c r="JIG406" s="9"/>
      <c r="JIH406" s="9"/>
      <c r="JII406" s="9"/>
      <c r="JIJ406" s="9"/>
      <c r="JIK406" s="9"/>
      <c r="JIL406" s="9"/>
      <c r="JIM406" s="9"/>
      <c r="JIN406" s="9"/>
      <c r="JIO406" s="9"/>
      <c r="JIP406" s="9"/>
      <c r="JIQ406" s="9"/>
      <c r="JIR406" s="9"/>
      <c r="JIS406" s="9"/>
      <c r="JIT406" s="9"/>
      <c r="JIU406" s="9"/>
      <c r="JIV406" s="9"/>
      <c r="JIW406" s="9"/>
      <c r="JIX406" s="9"/>
      <c r="JIY406" s="9"/>
      <c r="JIZ406" s="9"/>
      <c r="JJA406" s="9"/>
      <c r="JJB406" s="9"/>
      <c r="JJC406" s="9"/>
      <c r="JJD406" s="9"/>
      <c r="JJE406" s="9"/>
      <c r="JJF406" s="9"/>
      <c r="JJG406" s="9"/>
      <c r="JJH406" s="9"/>
      <c r="JJI406" s="9"/>
      <c r="JJJ406" s="9"/>
      <c r="JJK406" s="9"/>
      <c r="JJL406" s="9"/>
      <c r="JJM406" s="9"/>
      <c r="JJN406" s="9"/>
      <c r="JJO406" s="9"/>
      <c r="JJP406" s="9"/>
      <c r="JJQ406" s="9"/>
      <c r="JJR406" s="9"/>
      <c r="JJS406" s="9"/>
      <c r="JJT406" s="9"/>
      <c r="JJU406" s="9"/>
      <c r="JJV406" s="9"/>
      <c r="JJW406" s="9"/>
      <c r="JJX406" s="9"/>
      <c r="JJY406" s="9"/>
      <c r="JJZ406" s="9"/>
      <c r="JKA406" s="9"/>
      <c r="JKB406" s="9"/>
      <c r="JKC406" s="9"/>
      <c r="JKD406" s="9"/>
      <c r="JKE406" s="9"/>
      <c r="JKF406" s="9"/>
      <c r="JKG406" s="9"/>
      <c r="JKH406" s="9"/>
      <c r="JKI406" s="9"/>
      <c r="JKJ406" s="9"/>
      <c r="JKK406" s="9"/>
      <c r="JKL406" s="9"/>
      <c r="JKM406" s="9"/>
      <c r="JKN406" s="9"/>
      <c r="JKO406" s="9"/>
      <c r="JKP406" s="9"/>
      <c r="JKQ406" s="9"/>
      <c r="JKR406" s="9"/>
      <c r="JKS406" s="9"/>
      <c r="JKT406" s="9"/>
      <c r="JKU406" s="9"/>
      <c r="JKV406" s="9"/>
      <c r="JKW406" s="9"/>
      <c r="JKX406" s="9"/>
      <c r="JKY406" s="9"/>
      <c r="JKZ406" s="9"/>
      <c r="JLA406" s="9"/>
      <c r="JLB406" s="9"/>
      <c r="JLC406" s="9"/>
      <c r="JLD406" s="9"/>
      <c r="JLE406" s="9"/>
      <c r="JLF406" s="9"/>
      <c r="JLG406" s="9"/>
      <c r="JLH406" s="9"/>
      <c r="JLI406" s="9"/>
      <c r="JLJ406" s="9"/>
      <c r="JLK406" s="9"/>
      <c r="JLL406" s="9"/>
      <c r="JLM406" s="9"/>
      <c r="JLN406" s="9"/>
      <c r="JLO406" s="9"/>
      <c r="JLP406" s="9"/>
      <c r="JLQ406" s="9"/>
      <c r="JLR406" s="9"/>
      <c r="JLS406" s="9"/>
      <c r="JLT406" s="9"/>
      <c r="JLU406" s="9"/>
      <c r="JLV406" s="9"/>
      <c r="JLW406" s="9"/>
      <c r="JLX406" s="9"/>
      <c r="JLY406" s="9"/>
      <c r="JLZ406" s="9"/>
      <c r="JMA406" s="9"/>
      <c r="JMB406" s="9"/>
      <c r="JMC406" s="9"/>
      <c r="JMD406" s="9"/>
      <c r="JME406" s="9"/>
      <c r="JMF406" s="9"/>
      <c r="JMG406" s="9"/>
      <c r="JMH406" s="9"/>
      <c r="JMI406" s="9"/>
      <c r="JMJ406" s="9"/>
      <c r="JMK406" s="9"/>
      <c r="JML406" s="9"/>
      <c r="JMM406" s="9"/>
      <c r="JMN406" s="9"/>
      <c r="JMO406" s="9"/>
      <c r="JMP406" s="9"/>
      <c r="JMQ406" s="9"/>
      <c r="JMR406" s="9"/>
      <c r="JMS406" s="9"/>
      <c r="JMT406" s="9"/>
      <c r="JMU406" s="9"/>
      <c r="JMV406" s="9"/>
      <c r="JMW406" s="9"/>
      <c r="JMX406" s="9"/>
      <c r="JMY406" s="9"/>
      <c r="JMZ406" s="9"/>
      <c r="JNA406" s="9"/>
      <c r="JNB406" s="9"/>
      <c r="JNC406" s="9"/>
      <c r="JND406" s="9"/>
      <c r="JNE406" s="9"/>
      <c r="JNF406" s="9"/>
      <c r="JNG406" s="9"/>
      <c r="JNH406" s="9"/>
      <c r="JNI406" s="9"/>
      <c r="JNJ406" s="9"/>
      <c r="JNK406" s="9"/>
      <c r="JNL406" s="9"/>
      <c r="JNM406" s="9"/>
      <c r="JNN406" s="9"/>
      <c r="JNO406" s="9"/>
      <c r="JNP406" s="9"/>
      <c r="JNQ406" s="9"/>
      <c r="JNR406" s="9"/>
      <c r="JNS406" s="9"/>
      <c r="JNT406" s="9"/>
      <c r="JNU406" s="9"/>
      <c r="JNV406" s="9"/>
      <c r="JNW406" s="9"/>
      <c r="JNX406" s="9"/>
      <c r="JNY406" s="9"/>
      <c r="JNZ406" s="9"/>
      <c r="JOA406" s="9"/>
      <c r="JOB406" s="9"/>
      <c r="JOC406" s="9"/>
      <c r="JOD406" s="9"/>
      <c r="JOE406" s="9"/>
      <c r="JOF406" s="9"/>
      <c r="JOG406" s="9"/>
      <c r="JOH406" s="9"/>
      <c r="JOI406" s="9"/>
      <c r="JOJ406" s="9"/>
      <c r="JOK406" s="9"/>
      <c r="JOL406" s="9"/>
      <c r="JOM406" s="9"/>
      <c r="JON406" s="9"/>
      <c r="JOO406" s="9"/>
      <c r="JOP406" s="9"/>
      <c r="JOQ406" s="9"/>
      <c r="JOR406" s="9"/>
      <c r="JOS406" s="9"/>
      <c r="JOT406" s="9"/>
      <c r="JOU406" s="9"/>
      <c r="JOV406" s="9"/>
      <c r="JOW406" s="9"/>
      <c r="JOX406" s="9"/>
      <c r="JOY406" s="9"/>
      <c r="JOZ406" s="9"/>
      <c r="JPA406" s="9"/>
      <c r="JPB406" s="9"/>
      <c r="JPC406" s="9"/>
      <c r="JPD406" s="9"/>
      <c r="JPE406" s="9"/>
      <c r="JPF406" s="9"/>
      <c r="JPG406" s="9"/>
      <c r="JPH406" s="9"/>
      <c r="JPI406" s="9"/>
      <c r="JPJ406" s="9"/>
      <c r="JPK406" s="9"/>
      <c r="JPL406" s="9"/>
      <c r="JPM406" s="9"/>
      <c r="JPN406" s="9"/>
      <c r="JPO406" s="9"/>
      <c r="JPP406" s="9"/>
      <c r="JPQ406" s="9"/>
      <c r="JPR406" s="9"/>
      <c r="JPS406" s="9"/>
      <c r="JPT406" s="9"/>
      <c r="JPU406" s="9"/>
      <c r="JPV406" s="9"/>
      <c r="JPW406" s="9"/>
      <c r="JPX406" s="9"/>
      <c r="JPY406" s="9"/>
      <c r="JPZ406" s="9"/>
      <c r="JQA406" s="9"/>
      <c r="JQB406" s="9"/>
      <c r="JQC406" s="9"/>
      <c r="JQD406" s="9"/>
      <c r="JQE406" s="9"/>
      <c r="JQF406" s="9"/>
      <c r="JQG406" s="9"/>
      <c r="JQH406" s="9"/>
      <c r="JQI406" s="9"/>
      <c r="JQJ406" s="9"/>
      <c r="JQK406" s="9"/>
      <c r="JQL406" s="9"/>
      <c r="JQM406" s="9"/>
      <c r="JQN406" s="9"/>
      <c r="JQO406" s="9"/>
      <c r="JQP406" s="9"/>
      <c r="JQQ406" s="9"/>
      <c r="JQR406" s="9"/>
      <c r="JQS406" s="9"/>
      <c r="JQT406" s="9"/>
      <c r="JQU406" s="9"/>
      <c r="JQV406" s="9"/>
      <c r="JQW406" s="9"/>
      <c r="JQX406" s="9"/>
      <c r="JQY406" s="9"/>
      <c r="JQZ406" s="9"/>
      <c r="JRA406" s="9"/>
      <c r="JRB406" s="9"/>
      <c r="JRC406" s="9"/>
      <c r="JRD406" s="9"/>
      <c r="JRE406" s="9"/>
      <c r="JRF406" s="9"/>
      <c r="JRG406" s="9"/>
      <c r="JRH406" s="9"/>
      <c r="JRI406" s="9"/>
      <c r="JRJ406" s="9"/>
      <c r="JRK406" s="9"/>
      <c r="JRL406" s="9"/>
      <c r="JRM406" s="9"/>
      <c r="JRN406" s="9"/>
      <c r="JRO406" s="9"/>
      <c r="JRP406" s="9"/>
      <c r="JRQ406" s="9"/>
      <c r="JRR406" s="9"/>
      <c r="JRS406" s="9"/>
      <c r="JRT406" s="9"/>
      <c r="JRU406" s="9"/>
      <c r="JRV406" s="9"/>
      <c r="JRW406" s="9"/>
      <c r="JRX406" s="9"/>
      <c r="JRY406" s="9"/>
      <c r="JRZ406" s="9"/>
      <c r="JSA406" s="9"/>
      <c r="JSB406" s="9"/>
      <c r="JSC406" s="9"/>
      <c r="JSD406" s="9"/>
      <c r="JSE406" s="9"/>
      <c r="JSF406" s="9"/>
      <c r="JSG406" s="9"/>
      <c r="JSH406" s="9"/>
      <c r="JSI406" s="9"/>
      <c r="JSJ406" s="9"/>
      <c r="JSK406" s="9"/>
      <c r="JSL406" s="9"/>
      <c r="JSM406" s="9"/>
      <c r="JSN406" s="9"/>
      <c r="JSO406" s="9"/>
      <c r="JSP406" s="9"/>
      <c r="JSQ406" s="9"/>
      <c r="JSR406" s="9"/>
      <c r="JSS406" s="9"/>
      <c r="JST406" s="9"/>
      <c r="JSU406" s="9"/>
      <c r="JSV406" s="9"/>
      <c r="JSW406" s="9"/>
      <c r="JSX406" s="9"/>
      <c r="JSY406" s="9"/>
      <c r="JSZ406" s="9"/>
      <c r="JTA406" s="9"/>
      <c r="JTB406" s="9"/>
      <c r="JTC406" s="9"/>
      <c r="JTD406" s="9"/>
      <c r="JTE406" s="9"/>
      <c r="JTF406" s="9"/>
      <c r="JTG406" s="9"/>
      <c r="JTH406" s="9"/>
      <c r="JTI406" s="9"/>
      <c r="JTJ406" s="9"/>
      <c r="JTK406" s="9"/>
      <c r="JTL406" s="9"/>
      <c r="JTM406" s="9"/>
      <c r="JTN406" s="9"/>
      <c r="JTO406" s="9"/>
      <c r="JTP406" s="9"/>
      <c r="JTQ406" s="9"/>
      <c r="JTR406" s="9"/>
      <c r="JTS406" s="9"/>
      <c r="JTT406" s="9"/>
      <c r="JTU406" s="9"/>
      <c r="JTV406" s="9"/>
      <c r="JTW406" s="9"/>
      <c r="JTX406" s="9"/>
      <c r="JTY406" s="9"/>
      <c r="JTZ406" s="9"/>
      <c r="JUA406" s="9"/>
      <c r="JUB406" s="9"/>
      <c r="JUC406" s="9"/>
      <c r="JUD406" s="9"/>
      <c r="JUE406" s="9"/>
      <c r="JUF406" s="9"/>
      <c r="JUG406" s="9"/>
      <c r="JUH406" s="9"/>
      <c r="JUI406" s="9"/>
      <c r="JUJ406" s="9"/>
      <c r="JUK406" s="9"/>
      <c r="JUL406" s="9"/>
      <c r="JUM406" s="9"/>
      <c r="JUN406" s="9"/>
      <c r="JUO406" s="9"/>
      <c r="JUP406" s="9"/>
      <c r="JUQ406" s="9"/>
      <c r="JUR406" s="9"/>
      <c r="JUS406" s="9"/>
      <c r="JUT406" s="9"/>
      <c r="JUU406" s="9"/>
      <c r="JUV406" s="9"/>
      <c r="JUW406" s="9"/>
      <c r="JUX406" s="9"/>
      <c r="JUY406" s="9"/>
      <c r="JUZ406" s="9"/>
      <c r="JVA406" s="9"/>
      <c r="JVB406" s="9"/>
      <c r="JVC406" s="9"/>
      <c r="JVD406" s="9"/>
      <c r="JVE406" s="9"/>
      <c r="JVF406" s="9"/>
      <c r="JVG406" s="9"/>
      <c r="JVH406" s="9"/>
      <c r="JVI406" s="9"/>
      <c r="JVJ406" s="9"/>
      <c r="JVK406" s="9"/>
      <c r="JVL406" s="9"/>
      <c r="JVM406" s="9"/>
      <c r="JVN406" s="9"/>
      <c r="JVO406" s="9"/>
      <c r="JVP406" s="9"/>
      <c r="JVQ406" s="9"/>
      <c r="JVR406" s="9"/>
      <c r="JVS406" s="9"/>
      <c r="JVT406" s="9"/>
      <c r="JVU406" s="9"/>
      <c r="JVV406" s="9"/>
      <c r="JVW406" s="9"/>
      <c r="JVX406" s="9"/>
      <c r="JVY406" s="9"/>
      <c r="JVZ406" s="9"/>
      <c r="JWA406" s="9"/>
      <c r="JWB406" s="9"/>
      <c r="JWC406" s="9"/>
      <c r="JWD406" s="9"/>
      <c r="JWE406" s="9"/>
      <c r="JWF406" s="9"/>
      <c r="JWG406" s="9"/>
      <c r="JWH406" s="9"/>
      <c r="JWI406" s="9"/>
      <c r="JWJ406" s="9"/>
      <c r="JWK406" s="9"/>
      <c r="JWL406" s="9"/>
      <c r="JWM406" s="9"/>
      <c r="JWN406" s="9"/>
      <c r="JWO406" s="9"/>
      <c r="JWP406" s="9"/>
      <c r="JWQ406" s="9"/>
      <c r="JWR406" s="9"/>
      <c r="JWS406" s="9"/>
      <c r="JWT406" s="9"/>
      <c r="JWU406" s="9"/>
      <c r="JWV406" s="9"/>
      <c r="JWW406" s="9"/>
      <c r="JWX406" s="9"/>
      <c r="JWY406" s="9"/>
      <c r="JWZ406" s="9"/>
      <c r="JXA406" s="9"/>
      <c r="JXB406" s="9"/>
      <c r="JXC406" s="9"/>
      <c r="JXD406" s="9"/>
      <c r="JXE406" s="9"/>
      <c r="JXF406" s="9"/>
      <c r="JXG406" s="9"/>
      <c r="JXH406" s="9"/>
      <c r="JXI406" s="9"/>
      <c r="JXJ406" s="9"/>
      <c r="JXK406" s="9"/>
      <c r="JXL406" s="9"/>
      <c r="JXM406" s="9"/>
      <c r="JXN406" s="9"/>
      <c r="JXO406" s="9"/>
      <c r="JXP406" s="9"/>
      <c r="JXQ406" s="9"/>
      <c r="JXR406" s="9"/>
      <c r="JXS406" s="9"/>
      <c r="JXT406" s="9"/>
      <c r="JXU406" s="9"/>
      <c r="JXV406" s="9"/>
      <c r="JXW406" s="9"/>
      <c r="JXX406" s="9"/>
      <c r="JXY406" s="9"/>
      <c r="JXZ406" s="9"/>
      <c r="JYA406" s="9"/>
      <c r="JYB406" s="9"/>
      <c r="JYC406" s="9"/>
      <c r="JYD406" s="9"/>
      <c r="JYE406" s="9"/>
      <c r="JYF406" s="9"/>
      <c r="JYG406" s="9"/>
      <c r="JYH406" s="9"/>
      <c r="JYI406" s="9"/>
      <c r="JYJ406" s="9"/>
      <c r="JYK406" s="9"/>
      <c r="JYL406" s="9"/>
      <c r="JYM406" s="9"/>
      <c r="JYN406" s="9"/>
      <c r="JYO406" s="9"/>
      <c r="JYP406" s="9"/>
      <c r="JYQ406" s="9"/>
      <c r="JYR406" s="9"/>
      <c r="JYS406" s="9"/>
      <c r="JYT406" s="9"/>
      <c r="JYU406" s="9"/>
      <c r="JYV406" s="9"/>
      <c r="JYW406" s="9"/>
      <c r="JYX406" s="9"/>
      <c r="JYY406" s="9"/>
      <c r="JYZ406" s="9"/>
      <c r="JZA406" s="9"/>
      <c r="JZB406" s="9"/>
      <c r="JZC406" s="9"/>
      <c r="JZD406" s="9"/>
      <c r="JZE406" s="9"/>
      <c r="JZF406" s="9"/>
      <c r="JZG406" s="9"/>
      <c r="JZH406" s="9"/>
      <c r="JZI406" s="9"/>
      <c r="JZJ406" s="9"/>
      <c r="JZK406" s="9"/>
      <c r="JZL406" s="9"/>
      <c r="JZM406" s="9"/>
      <c r="JZN406" s="9"/>
      <c r="JZO406" s="9"/>
      <c r="JZP406" s="9"/>
      <c r="JZQ406" s="9"/>
      <c r="JZR406" s="9"/>
      <c r="JZS406" s="9"/>
      <c r="JZT406" s="9"/>
      <c r="JZU406" s="9"/>
      <c r="JZV406" s="9"/>
      <c r="JZW406" s="9"/>
      <c r="JZX406" s="9"/>
      <c r="JZY406" s="9"/>
      <c r="JZZ406" s="9"/>
      <c r="KAA406" s="9"/>
      <c r="KAB406" s="9"/>
      <c r="KAC406" s="9"/>
      <c r="KAD406" s="9"/>
      <c r="KAE406" s="9"/>
      <c r="KAF406" s="9"/>
      <c r="KAG406" s="9"/>
      <c r="KAH406" s="9"/>
      <c r="KAI406" s="9"/>
      <c r="KAJ406" s="9"/>
      <c r="KAK406" s="9"/>
      <c r="KAL406" s="9"/>
      <c r="KAM406" s="9"/>
      <c r="KAN406" s="9"/>
      <c r="KAO406" s="9"/>
      <c r="KAP406" s="9"/>
      <c r="KAQ406" s="9"/>
      <c r="KAR406" s="9"/>
      <c r="KAS406" s="9"/>
      <c r="KAT406" s="9"/>
      <c r="KAU406" s="9"/>
      <c r="KAV406" s="9"/>
      <c r="KAW406" s="9"/>
      <c r="KAX406" s="9"/>
      <c r="KAY406" s="9"/>
      <c r="KAZ406" s="9"/>
      <c r="KBA406" s="9"/>
      <c r="KBB406" s="9"/>
      <c r="KBC406" s="9"/>
      <c r="KBD406" s="9"/>
      <c r="KBE406" s="9"/>
      <c r="KBF406" s="9"/>
      <c r="KBG406" s="9"/>
      <c r="KBH406" s="9"/>
      <c r="KBI406" s="9"/>
      <c r="KBJ406" s="9"/>
      <c r="KBK406" s="9"/>
      <c r="KBL406" s="9"/>
      <c r="KBM406" s="9"/>
      <c r="KBN406" s="9"/>
      <c r="KBO406" s="9"/>
      <c r="KBP406" s="9"/>
      <c r="KBQ406" s="9"/>
      <c r="KBR406" s="9"/>
      <c r="KBS406" s="9"/>
      <c r="KBT406" s="9"/>
      <c r="KBU406" s="9"/>
      <c r="KBV406" s="9"/>
      <c r="KBW406" s="9"/>
      <c r="KBX406" s="9"/>
      <c r="KBY406" s="9"/>
      <c r="KBZ406" s="9"/>
      <c r="KCA406" s="9"/>
      <c r="KCB406" s="9"/>
      <c r="KCC406" s="9"/>
      <c r="KCD406" s="9"/>
      <c r="KCE406" s="9"/>
      <c r="KCF406" s="9"/>
      <c r="KCG406" s="9"/>
      <c r="KCH406" s="9"/>
      <c r="KCI406" s="9"/>
      <c r="KCJ406" s="9"/>
      <c r="KCK406" s="9"/>
      <c r="KCL406" s="9"/>
      <c r="KCM406" s="9"/>
      <c r="KCN406" s="9"/>
      <c r="KCO406" s="9"/>
      <c r="KCP406" s="9"/>
      <c r="KCQ406" s="9"/>
      <c r="KCR406" s="9"/>
      <c r="KCS406" s="9"/>
      <c r="KCT406" s="9"/>
      <c r="KCU406" s="9"/>
      <c r="KCV406" s="9"/>
      <c r="KCW406" s="9"/>
      <c r="KCX406" s="9"/>
      <c r="KCY406" s="9"/>
      <c r="KCZ406" s="9"/>
      <c r="KDA406" s="9"/>
      <c r="KDB406" s="9"/>
      <c r="KDC406" s="9"/>
      <c r="KDD406" s="9"/>
      <c r="KDE406" s="9"/>
      <c r="KDF406" s="9"/>
      <c r="KDG406" s="9"/>
      <c r="KDH406" s="9"/>
      <c r="KDI406" s="9"/>
      <c r="KDJ406" s="9"/>
      <c r="KDK406" s="9"/>
      <c r="KDL406" s="9"/>
      <c r="KDM406" s="9"/>
      <c r="KDN406" s="9"/>
      <c r="KDO406" s="9"/>
      <c r="KDP406" s="9"/>
      <c r="KDQ406" s="9"/>
      <c r="KDR406" s="9"/>
      <c r="KDS406" s="9"/>
      <c r="KDT406" s="9"/>
      <c r="KDU406" s="9"/>
      <c r="KDV406" s="9"/>
      <c r="KDW406" s="9"/>
      <c r="KDX406" s="9"/>
      <c r="KDY406" s="9"/>
      <c r="KDZ406" s="9"/>
      <c r="KEA406" s="9"/>
      <c r="KEB406" s="9"/>
      <c r="KEC406" s="9"/>
      <c r="KED406" s="9"/>
      <c r="KEE406" s="9"/>
      <c r="KEF406" s="9"/>
      <c r="KEG406" s="9"/>
      <c r="KEH406" s="9"/>
      <c r="KEI406" s="9"/>
      <c r="KEJ406" s="9"/>
      <c r="KEK406" s="9"/>
      <c r="KEL406" s="9"/>
      <c r="KEM406" s="9"/>
      <c r="KEN406" s="9"/>
      <c r="KEO406" s="9"/>
      <c r="KEP406" s="9"/>
      <c r="KEQ406" s="9"/>
      <c r="KER406" s="9"/>
      <c r="KES406" s="9"/>
      <c r="KET406" s="9"/>
      <c r="KEU406" s="9"/>
      <c r="KEV406" s="9"/>
      <c r="KEW406" s="9"/>
      <c r="KEX406" s="9"/>
      <c r="KEY406" s="9"/>
      <c r="KEZ406" s="9"/>
      <c r="KFA406" s="9"/>
      <c r="KFB406" s="9"/>
      <c r="KFC406" s="9"/>
      <c r="KFD406" s="9"/>
      <c r="KFE406" s="9"/>
      <c r="KFF406" s="9"/>
      <c r="KFG406" s="9"/>
      <c r="KFH406" s="9"/>
      <c r="KFI406" s="9"/>
      <c r="KFJ406" s="9"/>
      <c r="KFK406" s="9"/>
      <c r="KFL406" s="9"/>
      <c r="KFM406" s="9"/>
      <c r="KFN406" s="9"/>
      <c r="KFO406" s="9"/>
      <c r="KFP406" s="9"/>
      <c r="KFQ406" s="9"/>
      <c r="KFR406" s="9"/>
      <c r="KFS406" s="9"/>
      <c r="KFT406" s="9"/>
      <c r="KFU406" s="9"/>
      <c r="KFV406" s="9"/>
      <c r="KFW406" s="9"/>
      <c r="KFX406" s="9"/>
      <c r="KFY406" s="9"/>
      <c r="KFZ406" s="9"/>
      <c r="KGA406" s="9"/>
      <c r="KGB406" s="9"/>
      <c r="KGC406" s="9"/>
      <c r="KGD406" s="9"/>
      <c r="KGE406" s="9"/>
      <c r="KGF406" s="9"/>
      <c r="KGG406" s="9"/>
      <c r="KGH406" s="9"/>
      <c r="KGI406" s="9"/>
      <c r="KGJ406" s="9"/>
      <c r="KGK406" s="9"/>
      <c r="KGL406" s="9"/>
      <c r="KGM406" s="9"/>
      <c r="KGN406" s="9"/>
      <c r="KGO406" s="9"/>
      <c r="KGP406" s="9"/>
      <c r="KGQ406" s="9"/>
      <c r="KGR406" s="9"/>
      <c r="KGS406" s="9"/>
      <c r="KGT406" s="9"/>
      <c r="KGU406" s="9"/>
      <c r="KGV406" s="9"/>
      <c r="KGW406" s="9"/>
      <c r="KGX406" s="9"/>
      <c r="KGY406" s="9"/>
      <c r="KGZ406" s="9"/>
      <c r="KHA406" s="9"/>
      <c r="KHB406" s="9"/>
      <c r="KHC406" s="9"/>
      <c r="KHD406" s="9"/>
      <c r="KHE406" s="9"/>
      <c r="KHF406" s="9"/>
      <c r="KHG406" s="9"/>
      <c r="KHH406" s="9"/>
      <c r="KHI406" s="9"/>
      <c r="KHJ406" s="9"/>
      <c r="KHK406" s="9"/>
      <c r="KHL406" s="9"/>
      <c r="KHM406" s="9"/>
      <c r="KHN406" s="9"/>
      <c r="KHO406" s="9"/>
      <c r="KHP406" s="9"/>
      <c r="KHQ406" s="9"/>
      <c r="KHR406" s="9"/>
      <c r="KHS406" s="9"/>
      <c r="KHT406" s="9"/>
      <c r="KHU406" s="9"/>
      <c r="KHV406" s="9"/>
      <c r="KHW406" s="9"/>
      <c r="KHX406" s="9"/>
      <c r="KHY406" s="9"/>
      <c r="KHZ406" s="9"/>
      <c r="KIA406" s="9"/>
      <c r="KIB406" s="9"/>
      <c r="KIC406" s="9"/>
      <c r="KID406" s="9"/>
      <c r="KIE406" s="9"/>
      <c r="KIF406" s="9"/>
      <c r="KIG406" s="9"/>
      <c r="KIH406" s="9"/>
      <c r="KII406" s="9"/>
      <c r="KIJ406" s="9"/>
      <c r="KIK406" s="9"/>
      <c r="KIL406" s="9"/>
      <c r="KIM406" s="9"/>
      <c r="KIN406" s="9"/>
      <c r="KIO406" s="9"/>
      <c r="KIP406" s="9"/>
      <c r="KIQ406" s="9"/>
      <c r="KIR406" s="9"/>
      <c r="KIS406" s="9"/>
      <c r="KIT406" s="9"/>
      <c r="KIU406" s="9"/>
      <c r="KIV406" s="9"/>
      <c r="KIW406" s="9"/>
      <c r="KIX406" s="9"/>
      <c r="KIY406" s="9"/>
      <c r="KIZ406" s="9"/>
      <c r="KJA406" s="9"/>
      <c r="KJB406" s="9"/>
      <c r="KJC406" s="9"/>
      <c r="KJD406" s="9"/>
      <c r="KJE406" s="9"/>
      <c r="KJF406" s="9"/>
      <c r="KJG406" s="9"/>
      <c r="KJH406" s="9"/>
      <c r="KJI406" s="9"/>
      <c r="KJJ406" s="9"/>
      <c r="KJK406" s="9"/>
      <c r="KJL406" s="9"/>
      <c r="KJM406" s="9"/>
      <c r="KJN406" s="9"/>
      <c r="KJO406" s="9"/>
      <c r="KJP406" s="9"/>
      <c r="KJQ406" s="9"/>
      <c r="KJR406" s="9"/>
      <c r="KJS406" s="9"/>
      <c r="KJT406" s="9"/>
      <c r="KJU406" s="9"/>
      <c r="KJV406" s="9"/>
      <c r="KJW406" s="9"/>
      <c r="KJX406" s="9"/>
      <c r="KJY406" s="9"/>
      <c r="KJZ406" s="9"/>
      <c r="KKA406" s="9"/>
      <c r="KKB406" s="9"/>
      <c r="KKC406" s="9"/>
      <c r="KKD406" s="9"/>
      <c r="KKE406" s="9"/>
      <c r="KKF406" s="9"/>
      <c r="KKG406" s="9"/>
      <c r="KKH406" s="9"/>
      <c r="KKI406" s="9"/>
      <c r="KKJ406" s="9"/>
      <c r="KKK406" s="9"/>
      <c r="KKL406" s="9"/>
      <c r="KKM406" s="9"/>
      <c r="KKN406" s="9"/>
      <c r="KKO406" s="9"/>
      <c r="KKP406" s="9"/>
      <c r="KKQ406" s="9"/>
      <c r="KKR406" s="9"/>
      <c r="KKS406" s="9"/>
      <c r="KKT406" s="9"/>
      <c r="KKU406" s="9"/>
      <c r="KKV406" s="9"/>
      <c r="KKW406" s="9"/>
      <c r="KKX406" s="9"/>
      <c r="KKY406" s="9"/>
      <c r="KKZ406" s="9"/>
      <c r="KLA406" s="9"/>
      <c r="KLB406" s="9"/>
      <c r="KLC406" s="9"/>
      <c r="KLD406" s="9"/>
      <c r="KLE406" s="9"/>
      <c r="KLF406" s="9"/>
      <c r="KLG406" s="9"/>
      <c r="KLH406" s="9"/>
      <c r="KLI406" s="9"/>
      <c r="KLJ406" s="9"/>
      <c r="KLK406" s="9"/>
      <c r="KLL406" s="9"/>
      <c r="KLM406" s="9"/>
      <c r="KLN406" s="9"/>
      <c r="KLO406" s="9"/>
      <c r="KLP406" s="9"/>
      <c r="KLQ406" s="9"/>
      <c r="KLR406" s="9"/>
      <c r="KLS406" s="9"/>
      <c r="KLT406" s="9"/>
      <c r="KLU406" s="9"/>
      <c r="KLV406" s="9"/>
      <c r="KLW406" s="9"/>
      <c r="KLX406" s="9"/>
      <c r="KLY406" s="9"/>
      <c r="KLZ406" s="9"/>
      <c r="KMA406" s="9"/>
      <c r="KMB406" s="9"/>
      <c r="KMC406" s="9"/>
      <c r="KMD406" s="9"/>
      <c r="KME406" s="9"/>
      <c r="KMF406" s="9"/>
      <c r="KMG406" s="9"/>
      <c r="KMH406" s="9"/>
      <c r="KMI406" s="9"/>
      <c r="KMJ406" s="9"/>
      <c r="KMK406" s="9"/>
      <c r="KML406" s="9"/>
      <c r="KMM406" s="9"/>
      <c r="KMN406" s="9"/>
      <c r="KMO406" s="9"/>
      <c r="KMP406" s="9"/>
      <c r="KMQ406" s="9"/>
      <c r="KMR406" s="9"/>
      <c r="KMS406" s="9"/>
      <c r="KMT406" s="9"/>
      <c r="KMU406" s="9"/>
      <c r="KMV406" s="9"/>
      <c r="KMW406" s="9"/>
      <c r="KMX406" s="9"/>
      <c r="KMY406" s="9"/>
      <c r="KMZ406" s="9"/>
      <c r="KNA406" s="9"/>
      <c r="KNB406" s="9"/>
      <c r="KNC406" s="9"/>
      <c r="KND406" s="9"/>
      <c r="KNE406" s="9"/>
      <c r="KNF406" s="9"/>
      <c r="KNG406" s="9"/>
      <c r="KNH406" s="9"/>
      <c r="KNI406" s="9"/>
      <c r="KNJ406" s="9"/>
      <c r="KNK406" s="9"/>
      <c r="KNL406" s="9"/>
      <c r="KNM406" s="9"/>
      <c r="KNN406" s="9"/>
      <c r="KNO406" s="9"/>
      <c r="KNP406" s="9"/>
      <c r="KNQ406" s="9"/>
      <c r="KNR406" s="9"/>
      <c r="KNS406" s="9"/>
      <c r="KNT406" s="9"/>
      <c r="KNU406" s="9"/>
      <c r="KNV406" s="9"/>
      <c r="KNW406" s="9"/>
      <c r="KNX406" s="9"/>
      <c r="KNY406" s="9"/>
      <c r="KNZ406" s="9"/>
      <c r="KOA406" s="9"/>
      <c r="KOB406" s="9"/>
      <c r="KOC406" s="9"/>
      <c r="KOD406" s="9"/>
      <c r="KOE406" s="9"/>
      <c r="KOF406" s="9"/>
      <c r="KOG406" s="9"/>
      <c r="KOH406" s="9"/>
      <c r="KOI406" s="9"/>
      <c r="KOJ406" s="9"/>
      <c r="KOK406" s="9"/>
      <c r="KOL406" s="9"/>
      <c r="KOM406" s="9"/>
      <c r="KON406" s="9"/>
      <c r="KOO406" s="9"/>
      <c r="KOP406" s="9"/>
      <c r="KOQ406" s="9"/>
      <c r="KOR406" s="9"/>
      <c r="KOS406" s="9"/>
      <c r="KOT406" s="9"/>
      <c r="KOU406" s="9"/>
      <c r="KOV406" s="9"/>
      <c r="KOW406" s="9"/>
      <c r="KOX406" s="9"/>
      <c r="KOY406" s="9"/>
      <c r="KOZ406" s="9"/>
      <c r="KPA406" s="9"/>
      <c r="KPB406" s="9"/>
      <c r="KPC406" s="9"/>
      <c r="KPD406" s="9"/>
      <c r="KPE406" s="9"/>
      <c r="KPF406" s="9"/>
      <c r="KPG406" s="9"/>
      <c r="KPH406" s="9"/>
      <c r="KPI406" s="9"/>
      <c r="KPJ406" s="9"/>
      <c r="KPK406" s="9"/>
      <c r="KPL406" s="9"/>
      <c r="KPM406" s="9"/>
      <c r="KPN406" s="9"/>
      <c r="KPO406" s="9"/>
      <c r="KPP406" s="9"/>
      <c r="KPQ406" s="9"/>
      <c r="KPR406" s="9"/>
      <c r="KPS406" s="9"/>
      <c r="KPT406" s="9"/>
      <c r="KPU406" s="9"/>
      <c r="KPV406" s="9"/>
      <c r="KPW406" s="9"/>
      <c r="KPX406" s="9"/>
      <c r="KPY406" s="9"/>
      <c r="KPZ406" s="9"/>
      <c r="KQA406" s="9"/>
      <c r="KQB406" s="9"/>
      <c r="KQC406" s="9"/>
      <c r="KQD406" s="9"/>
      <c r="KQE406" s="9"/>
      <c r="KQF406" s="9"/>
      <c r="KQG406" s="9"/>
      <c r="KQH406" s="9"/>
      <c r="KQI406" s="9"/>
      <c r="KQJ406" s="9"/>
      <c r="KQK406" s="9"/>
      <c r="KQL406" s="9"/>
      <c r="KQM406" s="9"/>
      <c r="KQN406" s="9"/>
      <c r="KQO406" s="9"/>
      <c r="KQP406" s="9"/>
      <c r="KQQ406" s="9"/>
      <c r="KQR406" s="9"/>
      <c r="KQS406" s="9"/>
      <c r="KQT406" s="9"/>
      <c r="KQU406" s="9"/>
      <c r="KQV406" s="9"/>
      <c r="KQW406" s="9"/>
      <c r="KQX406" s="9"/>
      <c r="KQY406" s="9"/>
      <c r="KQZ406" s="9"/>
      <c r="KRA406" s="9"/>
      <c r="KRB406" s="9"/>
      <c r="KRC406" s="9"/>
      <c r="KRD406" s="9"/>
      <c r="KRE406" s="9"/>
      <c r="KRF406" s="9"/>
      <c r="KRG406" s="9"/>
      <c r="KRH406" s="9"/>
      <c r="KRI406" s="9"/>
      <c r="KRJ406" s="9"/>
      <c r="KRK406" s="9"/>
      <c r="KRL406" s="9"/>
      <c r="KRM406" s="9"/>
      <c r="KRN406" s="9"/>
      <c r="KRO406" s="9"/>
      <c r="KRP406" s="9"/>
      <c r="KRQ406" s="9"/>
      <c r="KRR406" s="9"/>
      <c r="KRS406" s="9"/>
      <c r="KRT406" s="9"/>
      <c r="KRU406" s="9"/>
      <c r="KRV406" s="9"/>
      <c r="KRW406" s="9"/>
      <c r="KRX406" s="9"/>
      <c r="KRY406" s="9"/>
      <c r="KRZ406" s="9"/>
      <c r="KSA406" s="9"/>
      <c r="KSB406" s="9"/>
      <c r="KSC406" s="9"/>
      <c r="KSD406" s="9"/>
      <c r="KSE406" s="9"/>
      <c r="KSF406" s="9"/>
      <c r="KSG406" s="9"/>
      <c r="KSH406" s="9"/>
      <c r="KSI406" s="9"/>
      <c r="KSJ406" s="9"/>
      <c r="KSK406" s="9"/>
      <c r="KSL406" s="9"/>
      <c r="KSM406" s="9"/>
      <c r="KSN406" s="9"/>
      <c r="KSO406" s="9"/>
      <c r="KSP406" s="9"/>
      <c r="KSQ406" s="9"/>
      <c r="KSR406" s="9"/>
      <c r="KSS406" s="9"/>
      <c r="KST406" s="9"/>
      <c r="KSU406" s="9"/>
      <c r="KSV406" s="9"/>
      <c r="KSW406" s="9"/>
      <c r="KSX406" s="9"/>
      <c r="KSY406" s="9"/>
      <c r="KSZ406" s="9"/>
      <c r="KTA406" s="9"/>
      <c r="KTB406" s="9"/>
      <c r="KTC406" s="9"/>
      <c r="KTD406" s="9"/>
      <c r="KTE406" s="9"/>
      <c r="KTF406" s="9"/>
      <c r="KTG406" s="9"/>
      <c r="KTH406" s="9"/>
      <c r="KTI406" s="9"/>
      <c r="KTJ406" s="9"/>
      <c r="KTK406" s="9"/>
      <c r="KTL406" s="9"/>
      <c r="KTM406" s="9"/>
      <c r="KTN406" s="9"/>
      <c r="KTO406" s="9"/>
      <c r="KTP406" s="9"/>
      <c r="KTQ406" s="9"/>
      <c r="KTR406" s="9"/>
      <c r="KTS406" s="9"/>
      <c r="KTT406" s="9"/>
      <c r="KTU406" s="9"/>
      <c r="KTV406" s="9"/>
      <c r="KTW406" s="9"/>
      <c r="KTX406" s="9"/>
      <c r="KTY406" s="9"/>
      <c r="KTZ406" s="9"/>
      <c r="KUA406" s="9"/>
      <c r="KUB406" s="9"/>
      <c r="KUC406" s="9"/>
      <c r="KUD406" s="9"/>
      <c r="KUE406" s="9"/>
      <c r="KUF406" s="9"/>
      <c r="KUG406" s="9"/>
      <c r="KUH406" s="9"/>
      <c r="KUI406" s="9"/>
      <c r="KUJ406" s="9"/>
      <c r="KUK406" s="9"/>
      <c r="KUL406" s="9"/>
      <c r="KUM406" s="9"/>
      <c r="KUN406" s="9"/>
      <c r="KUO406" s="9"/>
      <c r="KUP406" s="9"/>
      <c r="KUQ406" s="9"/>
      <c r="KUR406" s="9"/>
      <c r="KUS406" s="9"/>
      <c r="KUT406" s="9"/>
      <c r="KUU406" s="9"/>
      <c r="KUV406" s="9"/>
      <c r="KUW406" s="9"/>
      <c r="KUX406" s="9"/>
      <c r="KUY406" s="9"/>
      <c r="KUZ406" s="9"/>
      <c r="KVA406" s="9"/>
      <c r="KVB406" s="9"/>
      <c r="KVC406" s="9"/>
      <c r="KVD406" s="9"/>
      <c r="KVE406" s="9"/>
      <c r="KVF406" s="9"/>
      <c r="KVG406" s="9"/>
      <c r="KVH406" s="9"/>
      <c r="KVI406" s="9"/>
      <c r="KVJ406" s="9"/>
      <c r="KVK406" s="9"/>
      <c r="KVL406" s="9"/>
      <c r="KVM406" s="9"/>
      <c r="KVN406" s="9"/>
      <c r="KVO406" s="9"/>
      <c r="KVP406" s="9"/>
      <c r="KVQ406" s="9"/>
      <c r="KVR406" s="9"/>
      <c r="KVS406" s="9"/>
      <c r="KVT406" s="9"/>
      <c r="KVU406" s="9"/>
      <c r="KVV406" s="9"/>
      <c r="KVW406" s="9"/>
      <c r="KVX406" s="9"/>
      <c r="KVY406" s="9"/>
      <c r="KVZ406" s="9"/>
      <c r="KWA406" s="9"/>
      <c r="KWB406" s="9"/>
      <c r="KWC406" s="9"/>
      <c r="KWD406" s="9"/>
      <c r="KWE406" s="9"/>
      <c r="KWF406" s="9"/>
      <c r="KWG406" s="9"/>
      <c r="KWH406" s="9"/>
      <c r="KWI406" s="9"/>
      <c r="KWJ406" s="9"/>
      <c r="KWK406" s="9"/>
      <c r="KWL406" s="9"/>
      <c r="KWM406" s="9"/>
      <c r="KWN406" s="9"/>
      <c r="KWO406" s="9"/>
      <c r="KWP406" s="9"/>
      <c r="KWQ406" s="9"/>
      <c r="KWR406" s="9"/>
      <c r="KWS406" s="9"/>
      <c r="KWT406" s="9"/>
      <c r="KWU406" s="9"/>
      <c r="KWV406" s="9"/>
      <c r="KWW406" s="9"/>
      <c r="KWX406" s="9"/>
      <c r="KWY406" s="9"/>
      <c r="KWZ406" s="9"/>
      <c r="KXA406" s="9"/>
      <c r="KXB406" s="9"/>
      <c r="KXC406" s="9"/>
      <c r="KXD406" s="9"/>
      <c r="KXE406" s="9"/>
      <c r="KXF406" s="9"/>
      <c r="KXG406" s="9"/>
      <c r="KXH406" s="9"/>
      <c r="KXI406" s="9"/>
      <c r="KXJ406" s="9"/>
      <c r="KXK406" s="9"/>
      <c r="KXL406" s="9"/>
      <c r="KXM406" s="9"/>
      <c r="KXN406" s="9"/>
      <c r="KXO406" s="9"/>
      <c r="KXP406" s="9"/>
      <c r="KXQ406" s="9"/>
      <c r="KXR406" s="9"/>
      <c r="KXS406" s="9"/>
      <c r="KXT406" s="9"/>
      <c r="KXU406" s="9"/>
      <c r="KXV406" s="9"/>
      <c r="KXW406" s="9"/>
      <c r="KXX406" s="9"/>
      <c r="KXY406" s="9"/>
      <c r="KXZ406" s="9"/>
      <c r="KYA406" s="9"/>
      <c r="KYB406" s="9"/>
      <c r="KYC406" s="9"/>
      <c r="KYD406" s="9"/>
      <c r="KYE406" s="9"/>
      <c r="KYF406" s="9"/>
      <c r="KYG406" s="9"/>
      <c r="KYH406" s="9"/>
      <c r="KYI406" s="9"/>
      <c r="KYJ406" s="9"/>
      <c r="KYK406" s="9"/>
      <c r="KYL406" s="9"/>
      <c r="KYM406" s="9"/>
      <c r="KYN406" s="9"/>
      <c r="KYO406" s="9"/>
      <c r="KYP406" s="9"/>
      <c r="KYQ406" s="9"/>
      <c r="KYR406" s="9"/>
      <c r="KYS406" s="9"/>
      <c r="KYT406" s="9"/>
      <c r="KYU406" s="9"/>
      <c r="KYV406" s="9"/>
      <c r="KYW406" s="9"/>
      <c r="KYX406" s="9"/>
      <c r="KYY406" s="9"/>
      <c r="KYZ406" s="9"/>
      <c r="KZA406" s="9"/>
      <c r="KZB406" s="9"/>
      <c r="KZC406" s="9"/>
      <c r="KZD406" s="9"/>
      <c r="KZE406" s="9"/>
      <c r="KZF406" s="9"/>
      <c r="KZG406" s="9"/>
      <c r="KZH406" s="9"/>
      <c r="KZI406" s="9"/>
      <c r="KZJ406" s="9"/>
      <c r="KZK406" s="9"/>
      <c r="KZL406" s="9"/>
      <c r="KZM406" s="9"/>
      <c r="KZN406" s="9"/>
      <c r="KZO406" s="9"/>
      <c r="KZP406" s="9"/>
      <c r="KZQ406" s="9"/>
      <c r="KZR406" s="9"/>
      <c r="KZS406" s="9"/>
      <c r="KZT406" s="9"/>
      <c r="KZU406" s="9"/>
      <c r="KZV406" s="9"/>
      <c r="KZW406" s="9"/>
      <c r="KZX406" s="9"/>
      <c r="KZY406" s="9"/>
      <c r="KZZ406" s="9"/>
      <c r="LAA406" s="9"/>
      <c r="LAB406" s="9"/>
      <c r="LAC406" s="9"/>
      <c r="LAD406" s="9"/>
      <c r="LAE406" s="9"/>
      <c r="LAF406" s="9"/>
      <c r="LAG406" s="9"/>
      <c r="LAH406" s="9"/>
      <c r="LAI406" s="9"/>
      <c r="LAJ406" s="9"/>
      <c r="LAK406" s="9"/>
      <c r="LAL406" s="9"/>
      <c r="LAM406" s="9"/>
      <c r="LAN406" s="9"/>
      <c r="LAO406" s="9"/>
      <c r="LAP406" s="9"/>
      <c r="LAQ406" s="9"/>
      <c r="LAR406" s="9"/>
      <c r="LAS406" s="9"/>
      <c r="LAT406" s="9"/>
      <c r="LAU406" s="9"/>
      <c r="LAV406" s="9"/>
      <c r="LAW406" s="9"/>
      <c r="LAX406" s="9"/>
      <c r="LAY406" s="9"/>
      <c r="LAZ406" s="9"/>
      <c r="LBA406" s="9"/>
      <c r="LBB406" s="9"/>
      <c r="LBC406" s="9"/>
      <c r="LBD406" s="9"/>
      <c r="LBE406" s="9"/>
      <c r="LBF406" s="9"/>
      <c r="LBG406" s="9"/>
      <c r="LBH406" s="9"/>
      <c r="LBI406" s="9"/>
      <c r="LBJ406" s="9"/>
      <c r="LBK406" s="9"/>
      <c r="LBL406" s="9"/>
      <c r="LBM406" s="9"/>
      <c r="LBN406" s="9"/>
      <c r="LBO406" s="9"/>
      <c r="LBP406" s="9"/>
      <c r="LBQ406" s="9"/>
      <c r="LBR406" s="9"/>
      <c r="LBS406" s="9"/>
      <c r="LBT406" s="9"/>
      <c r="LBU406" s="9"/>
      <c r="LBV406" s="9"/>
      <c r="LBW406" s="9"/>
      <c r="LBX406" s="9"/>
      <c r="LBY406" s="9"/>
      <c r="LBZ406" s="9"/>
      <c r="LCA406" s="9"/>
      <c r="LCB406" s="9"/>
      <c r="LCC406" s="9"/>
      <c r="LCD406" s="9"/>
      <c r="LCE406" s="9"/>
      <c r="LCF406" s="9"/>
      <c r="LCG406" s="9"/>
      <c r="LCH406" s="9"/>
      <c r="LCI406" s="9"/>
      <c r="LCJ406" s="9"/>
      <c r="LCK406" s="9"/>
      <c r="LCL406" s="9"/>
      <c r="LCM406" s="9"/>
      <c r="LCN406" s="9"/>
      <c r="LCO406" s="9"/>
      <c r="LCP406" s="9"/>
      <c r="LCQ406" s="9"/>
      <c r="LCR406" s="9"/>
      <c r="LCS406" s="9"/>
      <c r="LCT406" s="9"/>
      <c r="LCU406" s="9"/>
      <c r="LCV406" s="9"/>
      <c r="LCW406" s="9"/>
      <c r="LCX406" s="9"/>
      <c r="LCY406" s="9"/>
      <c r="LCZ406" s="9"/>
      <c r="LDA406" s="9"/>
      <c r="LDB406" s="9"/>
      <c r="LDC406" s="9"/>
      <c r="LDD406" s="9"/>
      <c r="LDE406" s="9"/>
      <c r="LDF406" s="9"/>
      <c r="LDG406" s="9"/>
      <c r="LDH406" s="9"/>
      <c r="LDI406" s="9"/>
      <c r="LDJ406" s="9"/>
      <c r="LDK406" s="9"/>
      <c r="LDL406" s="9"/>
      <c r="LDM406" s="9"/>
      <c r="LDN406" s="9"/>
      <c r="LDO406" s="9"/>
      <c r="LDP406" s="9"/>
      <c r="LDQ406" s="9"/>
      <c r="LDR406" s="9"/>
      <c r="LDS406" s="9"/>
      <c r="LDT406" s="9"/>
      <c r="LDU406" s="9"/>
      <c r="LDV406" s="9"/>
      <c r="LDW406" s="9"/>
      <c r="LDX406" s="9"/>
      <c r="LDY406" s="9"/>
      <c r="LDZ406" s="9"/>
      <c r="LEA406" s="9"/>
      <c r="LEB406" s="9"/>
      <c r="LEC406" s="9"/>
      <c r="LED406" s="9"/>
      <c r="LEE406" s="9"/>
      <c r="LEF406" s="9"/>
      <c r="LEG406" s="9"/>
      <c r="LEH406" s="9"/>
      <c r="LEI406" s="9"/>
      <c r="LEJ406" s="9"/>
      <c r="LEK406" s="9"/>
      <c r="LEL406" s="9"/>
      <c r="LEM406" s="9"/>
      <c r="LEN406" s="9"/>
      <c r="LEO406" s="9"/>
      <c r="LEP406" s="9"/>
      <c r="LEQ406" s="9"/>
      <c r="LER406" s="9"/>
      <c r="LES406" s="9"/>
      <c r="LET406" s="9"/>
      <c r="LEU406" s="9"/>
      <c r="LEV406" s="9"/>
      <c r="LEW406" s="9"/>
      <c r="LEX406" s="9"/>
      <c r="LEY406" s="9"/>
      <c r="LEZ406" s="9"/>
      <c r="LFA406" s="9"/>
      <c r="LFB406" s="9"/>
      <c r="LFC406" s="9"/>
      <c r="LFD406" s="9"/>
      <c r="LFE406" s="9"/>
      <c r="LFF406" s="9"/>
      <c r="LFG406" s="9"/>
      <c r="LFH406" s="9"/>
      <c r="LFI406" s="9"/>
      <c r="LFJ406" s="9"/>
      <c r="LFK406" s="9"/>
      <c r="LFL406" s="9"/>
      <c r="LFM406" s="9"/>
      <c r="LFN406" s="9"/>
      <c r="LFO406" s="9"/>
      <c r="LFP406" s="9"/>
      <c r="LFQ406" s="9"/>
      <c r="LFR406" s="9"/>
      <c r="LFS406" s="9"/>
      <c r="LFT406" s="9"/>
      <c r="LFU406" s="9"/>
      <c r="LFV406" s="9"/>
      <c r="LFW406" s="9"/>
      <c r="LFX406" s="9"/>
      <c r="LFY406" s="9"/>
      <c r="LFZ406" s="9"/>
      <c r="LGA406" s="9"/>
      <c r="LGB406" s="9"/>
      <c r="LGC406" s="9"/>
      <c r="LGD406" s="9"/>
      <c r="LGE406" s="9"/>
      <c r="LGF406" s="9"/>
      <c r="LGG406" s="9"/>
      <c r="LGH406" s="9"/>
      <c r="LGI406" s="9"/>
      <c r="LGJ406" s="9"/>
      <c r="LGK406" s="9"/>
      <c r="LGL406" s="9"/>
      <c r="LGM406" s="9"/>
      <c r="LGN406" s="9"/>
      <c r="LGO406" s="9"/>
      <c r="LGP406" s="9"/>
      <c r="LGQ406" s="9"/>
      <c r="LGR406" s="9"/>
      <c r="LGS406" s="9"/>
      <c r="LGT406" s="9"/>
      <c r="LGU406" s="9"/>
      <c r="LGV406" s="9"/>
      <c r="LGW406" s="9"/>
      <c r="LGX406" s="9"/>
      <c r="LGY406" s="9"/>
      <c r="LGZ406" s="9"/>
      <c r="LHA406" s="9"/>
      <c r="LHB406" s="9"/>
      <c r="LHC406" s="9"/>
      <c r="LHD406" s="9"/>
      <c r="LHE406" s="9"/>
      <c r="LHF406" s="9"/>
      <c r="LHG406" s="9"/>
      <c r="LHH406" s="9"/>
      <c r="LHI406" s="9"/>
      <c r="LHJ406" s="9"/>
      <c r="LHK406" s="9"/>
      <c r="LHL406" s="9"/>
      <c r="LHM406" s="9"/>
      <c r="LHN406" s="9"/>
      <c r="LHO406" s="9"/>
      <c r="LHP406" s="9"/>
      <c r="LHQ406" s="9"/>
      <c r="LHR406" s="9"/>
      <c r="LHS406" s="9"/>
      <c r="LHT406" s="9"/>
      <c r="LHU406" s="9"/>
      <c r="LHV406" s="9"/>
      <c r="LHW406" s="9"/>
      <c r="LHX406" s="9"/>
      <c r="LHY406" s="9"/>
      <c r="LHZ406" s="9"/>
      <c r="LIA406" s="9"/>
      <c r="LIB406" s="9"/>
      <c r="LIC406" s="9"/>
      <c r="LID406" s="9"/>
      <c r="LIE406" s="9"/>
      <c r="LIF406" s="9"/>
      <c r="LIG406" s="9"/>
      <c r="LIH406" s="9"/>
      <c r="LII406" s="9"/>
      <c r="LIJ406" s="9"/>
      <c r="LIK406" s="9"/>
      <c r="LIL406" s="9"/>
      <c r="LIM406" s="9"/>
      <c r="LIN406" s="9"/>
      <c r="LIO406" s="9"/>
      <c r="LIP406" s="9"/>
      <c r="LIQ406" s="9"/>
      <c r="LIR406" s="9"/>
      <c r="LIS406" s="9"/>
      <c r="LIT406" s="9"/>
      <c r="LIU406" s="9"/>
      <c r="LIV406" s="9"/>
      <c r="LIW406" s="9"/>
      <c r="LIX406" s="9"/>
      <c r="LIY406" s="9"/>
      <c r="LIZ406" s="9"/>
      <c r="LJA406" s="9"/>
      <c r="LJB406" s="9"/>
      <c r="LJC406" s="9"/>
      <c r="LJD406" s="9"/>
      <c r="LJE406" s="9"/>
      <c r="LJF406" s="9"/>
      <c r="LJG406" s="9"/>
      <c r="LJH406" s="9"/>
      <c r="LJI406" s="9"/>
      <c r="LJJ406" s="9"/>
      <c r="LJK406" s="9"/>
      <c r="LJL406" s="9"/>
      <c r="LJM406" s="9"/>
      <c r="LJN406" s="9"/>
      <c r="LJO406" s="9"/>
      <c r="LJP406" s="9"/>
      <c r="LJQ406" s="9"/>
      <c r="LJR406" s="9"/>
      <c r="LJS406" s="9"/>
      <c r="LJT406" s="9"/>
      <c r="LJU406" s="9"/>
      <c r="LJV406" s="9"/>
      <c r="LJW406" s="9"/>
      <c r="LJX406" s="9"/>
      <c r="LJY406" s="9"/>
      <c r="LJZ406" s="9"/>
      <c r="LKA406" s="9"/>
      <c r="LKB406" s="9"/>
      <c r="LKC406" s="9"/>
      <c r="LKD406" s="9"/>
      <c r="LKE406" s="9"/>
      <c r="LKF406" s="9"/>
      <c r="LKG406" s="9"/>
      <c r="LKH406" s="9"/>
      <c r="LKI406" s="9"/>
      <c r="LKJ406" s="9"/>
      <c r="LKK406" s="9"/>
      <c r="LKL406" s="9"/>
      <c r="LKM406" s="9"/>
      <c r="LKN406" s="9"/>
      <c r="LKO406" s="9"/>
      <c r="LKP406" s="9"/>
      <c r="LKQ406" s="9"/>
      <c r="LKR406" s="9"/>
      <c r="LKS406" s="9"/>
      <c r="LKT406" s="9"/>
      <c r="LKU406" s="9"/>
      <c r="LKV406" s="9"/>
      <c r="LKW406" s="9"/>
      <c r="LKX406" s="9"/>
      <c r="LKY406" s="9"/>
      <c r="LKZ406" s="9"/>
      <c r="LLA406" s="9"/>
      <c r="LLB406" s="9"/>
      <c r="LLC406" s="9"/>
      <c r="LLD406" s="9"/>
      <c r="LLE406" s="9"/>
      <c r="LLF406" s="9"/>
      <c r="LLG406" s="9"/>
      <c r="LLH406" s="9"/>
      <c r="LLI406" s="9"/>
      <c r="LLJ406" s="9"/>
      <c r="LLK406" s="9"/>
      <c r="LLL406" s="9"/>
      <c r="LLM406" s="9"/>
      <c r="LLN406" s="9"/>
      <c r="LLO406" s="9"/>
      <c r="LLP406" s="9"/>
      <c r="LLQ406" s="9"/>
      <c r="LLR406" s="9"/>
      <c r="LLS406" s="9"/>
      <c r="LLT406" s="9"/>
      <c r="LLU406" s="9"/>
      <c r="LLV406" s="9"/>
      <c r="LLW406" s="9"/>
      <c r="LLX406" s="9"/>
      <c r="LLY406" s="9"/>
      <c r="LLZ406" s="9"/>
      <c r="LMA406" s="9"/>
      <c r="LMB406" s="9"/>
      <c r="LMC406" s="9"/>
      <c r="LMD406" s="9"/>
      <c r="LME406" s="9"/>
      <c r="LMF406" s="9"/>
      <c r="LMG406" s="9"/>
      <c r="LMH406" s="9"/>
      <c r="LMI406" s="9"/>
      <c r="LMJ406" s="9"/>
      <c r="LMK406" s="9"/>
      <c r="LML406" s="9"/>
      <c r="LMM406" s="9"/>
      <c r="LMN406" s="9"/>
      <c r="LMO406" s="9"/>
      <c r="LMP406" s="9"/>
      <c r="LMQ406" s="9"/>
      <c r="LMR406" s="9"/>
      <c r="LMS406" s="9"/>
      <c r="LMT406" s="9"/>
      <c r="LMU406" s="9"/>
      <c r="LMV406" s="9"/>
      <c r="LMW406" s="9"/>
      <c r="LMX406" s="9"/>
      <c r="LMY406" s="9"/>
      <c r="LMZ406" s="9"/>
      <c r="LNA406" s="9"/>
      <c r="LNB406" s="9"/>
      <c r="LNC406" s="9"/>
      <c r="LND406" s="9"/>
      <c r="LNE406" s="9"/>
      <c r="LNF406" s="9"/>
      <c r="LNG406" s="9"/>
      <c r="LNH406" s="9"/>
      <c r="LNI406" s="9"/>
      <c r="LNJ406" s="9"/>
      <c r="LNK406" s="9"/>
      <c r="LNL406" s="9"/>
      <c r="LNM406" s="9"/>
      <c r="LNN406" s="9"/>
      <c r="LNO406" s="9"/>
      <c r="LNP406" s="9"/>
      <c r="LNQ406" s="9"/>
      <c r="LNR406" s="9"/>
      <c r="LNS406" s="9"/>
      <c r="LNT406" s="9"/>
      <c r="LNU406" s="9"/>
      <c r="LNV406" s="9"/>
      <c r="LNW406" s="9"/>
      <c r="LNX406" s="9"/>
      <c r="LNY406" s="9"/>
      <c r="LNZ406" s="9"/>
      <c r="LOA406" s="9"/>
      <c r="LOB406" s="9"/>
      <c r="LOC406" s="9"/>
      <c r="LOD406" s="9"/>
      <c r="LOE406" s="9"/>
      <c r="LOF406" s="9"/>
      <c r="LOG406" s="9"/>
      <c r="LOH406" s="9"/>
      <c r="LOI406" s="9"/>
      <c r="LOJ406" s="9"/>
      <c r="LOK406" s="9"/>
      <c r="LOL406" s="9"/>
      <c r="LOM406" s="9"/>
      <c r="LON406" s="9"/>
      <c r="LOO406" s="9"/>
      <c r="LOP406" s="9"/>
      <c r="LOQ406" s="9"/>
      <c r="LOR406" s="9"/>
      <c r="LOS406" s="9"/>
      <c r="LOT406" s="9"/>
      <c r="LOU406" s="9"/>
      <c r="LOV406" s="9"/>
      <c r="LOW406" s="9"/>
      <c r="LOX406" s="9"/>
      <c r="LOY406" s="9"/>
      <c r="LOZ406" s="9"/>
      <c r="LPA406" s="9"/>
      <c r="LPB406" s="9"/>
      <c r="LPC406" s="9"/>
      <c r="LPD406" s="9"/>
      <c r="LPE406" s="9"/>
      <c r="LPF406" s="9"/>
      <c r="LPG406" s="9"/>
      <c r="LPH406" s="9"/>
      <c r="LPI406" s="9"/>
      <c r="LPJ406" s="9"/>
      <c r="LPK406" s="9"/>
      <c r="LPL406" s="9"/>
      <c r="LPM406" s="9"/>
      <c r="LPN406" s="9"/>
      <c r="LPO406" s="9"/>
      <c r="LPP406" s="9"/>
      <c r="LPQ406" s="9"/>
      <c r="LPR406" s="9"/>
      <c r="LPS406" s="9"/>
      <c r="LPT406" s="9"/>
      <c r="LPU406" s="9"/>
      <c r="LPV406" s="9"/>
      <c r="LPW406" s="9"/>
      <c r="LPX406" s="9"/>
      <c r="LPY406" s="9"/>
      <c r="LPZ406" s="9"/>
      <c r="LQA406" s="9"/>
      <c r="LQB406" s="9"/>
      <c r="LQC406" s="9"/>
      <c r="LQD406" s="9"/>
      <c r="LQE406" s="9"/>
      <c r="LQF406" s="9"/>
      <c r="LQG406" s="9"/>
      <c r="LQH406" s="9"/>
      <c r="LQI406" s="9"/>
      <c r="LQJ406" s="9"/>
      <c r="LQK406" s="9"/>
      <c r="LQL406" s="9"/>
      <c r="LQM406" s="9"/>
      <c r="LQN406" s="9"/>
      <c r="LQO406" s="9"/>
      <c r="LQP406" s="9"/>
      <c r="LQQ406" s="9"/>
      <c r="LQR406" s="9"/>
      <c r="LQS406" s="9"/>
      <c r="LQT406" s="9"/>
      <c r="LQU406" s="9"/>
      <c r="LQV406" s="9"/>
      <c r="LQW406" s="9"/>
      <c r="LQX406" s="9"/>
      <c r="LQY406" s="9"/>
      <c r="LQZ406" s="9"/>
      <c r="LRA406" s="9"/>
      <c r="LRB406" s="9"/>
      <c r="LRC406" s="9"/>
      <c r="LRD406" s="9"/>
      <c r="LRE406" s="9"/>
      <c r="LRF406" s="9"/>
      <c r="LRG406" s="9"/>
      <c r="LRH406" s="9"/>
      <c r="LRI406" s="9"/>
      <c r="LRJ406" s="9"/>
      <c r="LRK406" s="9"/>
      <c r="LRL406" s="9"/>
      <c r="LRM406" s="9"/>
      <c r="LRN406" s="9"/>
      <c r="LRO406" s="9"/>
      <c r="LRP406" s="9"/>
      <c r="LRQ406" s="9"/>
      <c r="LRR406" s="9"/>
      <c r="LRS406" s="9"/>
      <c r="LRT406" s="9"/>
      <c r="LRU406" s="9"/>
      <c r="LRV406" s="9"/>
      <c r="LRW406" s="9"/>
      <c r="LRX406" s="9"/>
      <c r="LRY406" s="9"/>
      <c r="LRZ406" s="9"/>
      <c r="LSA406" s="9"/>
      <c r="LSB406" s="9"/>
      <c r="LSC406" s="9"/>
      <c r="LSD406" s="9"/>
      <c r="LSE406" s="9"/>
      <c r="LSF406" s="9"/>
      <c r="LSG406" s="9"/>
      <c r="LSH406" s="9"/>
      <c r="LSI406" s="9"/>
      <c r="LSJ406" s="9"/>
      <c r="LSK406" s="9"/>
      <c r="LSL406" s="9"/>
      <c r="LSM406" s="9"/>
      <c r="LSN406" s="9"/>
      <c r="LSO406" s="9"/>
      <c r="LSP406" s="9"/>
      <c r="LSQ406" s="9"/>
      <c r="LSR406" s="9"/>
      <c r="LSS406" s="9"/>
      <c r="LST406" s="9"/>
      <c r="LSU406" s="9"/>
      <c r="LSV406" s="9"/>
      <c r="LSW406" s="9"/>
      <c r="LSX406" s="9"/>
      <c r="LSY406" s="9"/>
      <c r="LSZ406" s="9"/>
      <c r="LTA406" s="9"/>
      <c r="LTB406" s="9"/>
      <c r="LTC406" s="9"/>
      <c r="LTD406" s="9"/>
      <c r="LTE406" s="9"/>
      <c r="LTF406" s="9"/>
      <c r="LTG406" s="9"/>
      <c r="LTH406" s="9"/>
      <c r="LTI406" s="9"/>
      <c r="LTJ406" s="9"/>
      <c r="LTK406" s="9"/>
      <c r="LTL406" s="9"/>
      <c r="LTM406" s="9"/>
      <c r="LTN406" s="9"/>
      <c r="LTO406" s="9"/>
      <c r="LTP406" s="9"/>
      <c r="LTQ406" s="9"/>
      <c r="LTR406" s="9"/>
      <c r="LTS406" s="9"/>
      <c r="LTT406" s="9"/>
      <c r="LTU406" s="9"/>
      <c r="LTV406" s="9"/>
      <c r="LTW406" s="9"/>
      <c r="LTX406" s="9"/>
      <c r="LTY406" s="9"/>
      <c r="LTZ406" s="9"/>
      <c r="LUA406" s="9"/>
      <c r="LUB406" s="9"/>
      <c r="LUC406" s="9"/>
      <c r="LUD406" s="9"/>
      <c r="LUE406" s="9"/>
      <c r="LUF406" s="9"/>
      <c r="LUG406" s="9"/>
      <c r="LUH406" s="9"/>
      <c r="LUI406" s="9"/>
      <c r="LUJ406" s="9"/>
      <c r="LUK406" s="9"/>
      <c r="LUL406" s="9"/>
      <c r="LUM406" s="9"/>
      <c r="LUN406" s="9"/>
      <c r="LUO406" s="9"/>
      <c r="LUP406" s="9"/>
      <c r="LUQ406" s="9"/>
      <c r="LUR406" s="9"/>
      <c r="LUS406" s="9"/>
      <c r="LUT406" s="9"/>
      <c r="LUU406" s="9"/>
      <c r="LUV406" s="9"/>
      <c r="LUW406" s="9"/>
      <c r="LUX406" s="9"/>
      <c r="LUY406" s="9"/>
      <c r="LUZ406" s="9"/>
      <c r="LVA406" s="9"/>
      <c r="LVB406" s="9"/>
      <c r="LVC406" s="9"/>
      <c r="LVD406" s="9"/>
      <c r="LVE406" s="9"/>
      <c r="LVF406" s="9"/>
      <c r="LVG406" s="9"/>
      <c r="LVH406" s="9"/>
      <c r="LVI406" s="9"/>
      <c r="LVJ406" s="9"/>
      <c r="LVK406" s="9"/>
      <c r="LVL406" s="9"/>
      <c r="LVM406" s="9"/>
      <c r="LVN406" s="9"/>
      <c r="LVO406" s="9"/>
      <c r="LVP406" s="9"/>
      <c r="LVQ406" s="9"/>
      <c r="LVR406" s="9"/>
      <c r="LVS406" s="9"/>
      <c r="LVT406" s="9"/>
      <c r="LVU406" s="9"/>
      <c r="LVV406" s="9"/>
      <c r="LVW406" s="9"/>
      <c r="LVX406" s="9"/>
      <c r="LVY406" s="9"/>
      <c r="LVZ406" s="9"/>
      <c r="LWA406" s="9"/>
      <c r="LWB406" s="9"/>
      <c r="LWC406" s="9"/>
      <c r="LWD406" s="9"/>
      <c r="LWE406" s="9"/>
      <c r="LWF406" s="9"/>
      <c r="LWG406" s="9"/>
      <c r="LWH406" s="9"/>
      <c r="LWI406" s="9"/>
      <c r="LWJ406" s="9"/>
      <c r="LWK406" s="9"/>
      <c r="LWL406" s="9"/>
      <c r="LWM406" s="9"/>
      <c r="LWN406" s="9"/>
      <c r="LWO406" s="9"/>
      <c r="LWP406" s="9"/>
      <c r="LWQ406" s="9"/>
      <c r="LWR406" s="9"/>
      <c r="LWS406" s="9"/>
      <c r="LWT406" s="9"/>
      <c r="LWU406" s="9"/>
      <c r="LWV406" s="9"/>
      <c r="LWW406" s="9"/>
      <c r="LWX406" s="9"/>
      <c r="LWY406" s="9"/>
      <c r="LWZ406" s="9"/>
      <c r="LXA406" s="9"/>
      <c r="LXB406" s="9"/>
      <c r="LXC406" s="9"/>
      <c r="LXD406" s="9"/>
      <c r="LXE406" s="9"/>
      <c r="LXF406" s="9"/>
      <c r="LXG406" s="9"/>
      <c r="LXH406" s="9"/>
      <c r="LXI406" s="9"/>
      <c r="LXJ406" s="9"/>
      <c r="LXK406" s="9"/>
      <c r="LXL406" s="9"/>
      <c r="LXM406" s="9"/>
      <c r="LXN406" s="9"/>
      <c r="LXO406" s="9"/>
      <c r="LXP406" s="9"/>
      <c r="LXQ406" s="9"/>
      <c r="LXR406" s="9"/>
      <c r="LXS406" s="9"/>
      <c r="LXT406" s="9"/>
      <c r="LXU406" s="9"/>
      <c r="LXV406" s="9"/>
      <c r="LXW406" s="9"/>
      <c r="LXX406" s="9"/>
      <c r="LXY406" s="9"/>
      <c r="LXZ406" s="9"/>
      <c r="LYA406" s="9"/>
      <c r="LYB406" s="9"/>
      <c r="LYC406" s="9"/>
      <c r="LYD406" s="9"/>
      <c r="LYE406" s="9"/>
      <c r="LYF406" s="9"/>
      <c r="LYG406" s="9"/>
      <c r="LYH406" s="9"/>
      <c r="LYI406" s="9"/>
      <c r="LYJ406" s="9"/>
      <c r="LYK406" s="9"/>
      <c r="LYL406" s="9"/>
      <c r="LYM406" s="9"/>
      <c r="LYN406" s="9"/>
      <c r="LYO406" s="9"/>
      <c r="LYP406" s="9"/>
      <c r="LYQ406" s="9"/>
      <c r="LYR406" s="9"/>
      <c r="LYS406" s="9"/>
      <c r="LYT406" s="9"/>
      <c r="LYU406" s="9"/>
      <c r="LYV406" s="9"/>
      <c r="LYW406" s="9"/>
      <c r="LYX406" s="9"/>
      <c r="LYY406" s="9"/>
      <c r="LYZ406" s="9"/>
      <c r="LZA406" s="9"/>
      <c r="LZB406" s="9"/>
      <c r="LZC406" s="9"/>
      <c r="LZD406" s="9"/>
      <c r="LZE406" s="9"/>
      <c r="LZF406" s="9"/>
      <c r="LZG406" s="9"/>
      <c r="LZH406" s="9"/>
      <c r="LZI406" s="9"/>
      <c r="LZJ406" s="9"/>
      <c r="LZK406" s="9"/>
      <c r="LZL406" s="9"/>
      <c r="LZM406" s="9"/>
      <c r="LZN406" s="9"/>
      <c r="LZO406" s="9"/>
      <c r="LZP406" s="9"/>
      <c r="LZQ406" s="9"/>
      <c r="LZR406" s="9"/>
      <c r="LZS406" s="9"/>
      <c r="LZT406" s="9"/>
      <c r="LZU406" s="9"/>
      <c r="LZV406" s="9"/>
      <c r="LZW406" s="9"/>
      <c r="LZX406" s="9"/>
      <c r="LZY406" s="9"/>
      <c r="LZZ406" s="9"/>
      <c r="MAA406" s="9"/>
      <c r="MAB406" s="9"/>
      <c r="MAC406" s="9"/>
      <c r="MAD406" s="9"/>
      <c r="MAE406" s="9"/>
      <c r="MAF406" s="9"/>
      <c r="MAG406" s="9"/>
      <c r="MAH406" s="9"/>
      <c r="MAI406" s="9"/>
      <c r="MAJ406" s="9"/>
      <c r="MAK406" s="9"/>
      <c r="MAL406" s="9"/>
      <c r="MAM406" s="9"/>
      <c r="MAN406" s="9"/>
      <c r="MAO406" s="9"/>
      <c r="MAP406" s="9"/>
      <c r="MAQ406" s="9"/>
      <c r="MAR406" s="9"/>
      <c r="MAS406" s="9"/>
      <c r="MAT406" s="9"/>
      <c r="MAU406" s="9"/>
      <c r="MAV406" s="9"/>
      <c r="MAW406" s="9"/>
      <c r="MAX406" s="9"/>
      <c r="MAY406" s="9"/>
      <c r="MAZ406" s="9"/>
      <c r="MBA406" s="9"/>
      <c r="MBB406" s="9"/>
      <c r="MBC406" s="9"/>
      <c r="MBD406" s="9"/>
      <c r="MBE406" s="9"/>
      <c r="MBF406" s="9"/>
      <c r="MBG406" s="9"/>
      <c r="MBH406" s="9"/>
      <c r="MBI406" s="9"/>
      <c r="MBJ406" s="9"/>
      <c r="MBK406" s="9"/>
      <c r="MBL406" s="9"/>
      <c r="MBM406" s="9"/>
      <c r="MBN406" s="9"/>
      <c r="MBO406" s="9"/>
      <c r="MBP406" s="9"/>
      <c r="MBQ406" s="9"/>
      <c r="MBR406" s="9"/>
      <c r="MBS406" s="9"/>
      <c r="MBT406" s="9"/>
      <c r="MBU406" s="9"/>
      <c r="MBV406" s="9"/>
      <c r="MBW406" s="9"/>
      <c r="MBX406" s="9"/>
      <c r="MBY406" s="9"/>
      <c r="MBZ406" s="9"/>
      <c r="MCA406" s="9"/>
      <c r="MCB406" s="9"/>
      <c r="MCC406" s="9"/>
      <c r="MCD406" s="9"/>
      <c r="MCE406" s="9"/>
      <c r="MCF406" s="9"/>
      <c r="MCG406" s="9"/>
      <c r="MCH406" s="9"/>
      <c r="MCI406" s="9"/>
      <c r="MCJ406" s="9"/>
      <c r="MCK406" s="9"/>
      <c r="MCL406" s="9"/>
      <c r="MCM406" s="9"/>
      <c r="MCN406" s="9"/>
      <c r="MCO406" s="9"/>
      <c r="MCP406" s="9"/>
      <c r="MCQ406" s="9"/>
      <c r="MCR406" s="9"/>
      <c r="MCS406" s="9"/>
      <c r="MCT406" s="9"/>
      <c r="MCU406" s="9"/>
      <c r="MCV406" s="9"/>
      <c r="MCW406" s="9"/>
      <c r="MCX406" s="9"/>
      <c r="MCY406" s="9"/>
      <c r="MCZ406" s="9"/>
      <c r="MDA406" s="9"/>
      <c r="MDB406" s="9"/>
      <c r="MDC406" s="9"/>
      <c r="MDD406" s="9"/>
      <c r="MDE406" s="9"/>
      <c r="MDF406" s="9"/>
      <c r="MDG406" s="9"/>
      <c r="MDH406" s="9"/>
      <c r="MDI406" s="9"/>
      <c r="MDJ406" s="9"/>
      <c r="MDK406" s="9"/>
      <c r="MDL406" s="9"/>
      <c r="MDM406" s="9"/>
      <c r="MDN406" s="9"/>
      <c r="MDO406" s="9"/>
      <c r="MDP406" s="9"/>
      <c r="MDQ406" s="9"/>
      <c r="MDR406" s="9"/>
      <c r="MDS406" s="9"/>
      <c r="MDT406" s="9"/>
      <c r="MDU406" s="9"/>
      <c r="MDV406" s="9"/>
      <c r="MDW406" s="9"/>
      <c r="MDX406" s="9"/>
      <c r="MDY406" s="9"/>
      <c r="MDZ406" s="9"/>
      <c r="MEA406" s="9"/>
      <c r="MEB406" s="9"/>
      <c r="MEC406" s="9"/>
      <c r="MED406" s="9"/>
      <c r="MEE406" s="9"/>
      <c r="MEF406" s="9"/>
      <c r="MEG406" s="9"/>
      <c r="MEH406" s="9"/>
      <c r="MEI406" s="9"/>
      <c r="MEJ406" s="9"/>
      <c r="MEK406" s="9"/>
      <c r="MEL406" s="9"/>
      <c r="MEM406" s="9"/>
      <c r="MEN406" s="9"/>
      <c r="MEO406" s="9"/>
      <c r="MEP406" s="9"/>
      <c r="MEQ406" s="9"/>
      <c r="MER406" s="9"/>
      <c r="MES406" s="9"/>
      <c r="MET406" s="9"/>
      <c r="MEU406" s="9"/>
      <c r="MEV406" s="9"/>
      <c r="MEW406" s="9"/>
      <c r="MEX406" s="9"/>
      <c r="MEY406" s="9"/>
      <c r="MEZ406" s="9"/>
      <c r="MFA406" s="9"/>
      <c r="MFB406" s="9"/>
      <c r="MFC406" s="9"/>
      <c r="MFD406" s="9"/>
      <c r="MFE406" s="9"/>
      <c r="MFF406" s="9"/>
      <c r="MFG406" s="9"/>
      <c r="MFH406" s="9"/>
      <c r="MFI406" s="9"/>
      <c r="MFJ406" s="9"/>
      <c r="MFK406" s="9"/>
      <c r="MFL406" s="9"/>
      <c r="MFM406" s="9"/>
      <c r="MFN406" s="9"/>
      <c r="MFO406" s="9"/>
      <c r="MFP406" s="9"/>
      <c r="MFQ406" s="9"/>
      <c r="MFR406" s="9"/>
      <c r="MFS406" s="9"/>
      <c r="MFT406" s="9"/>
      <c r="MFU406" s="9"/>
      <c r="MFV406" s="9"/>
      <c r="MFW406" s="9"/>
      <c r="MFX406" s="9"/>
      <c r="MFY406" s="9"/>
      <c r="MFZ406" s="9"/>
      <c r="MGA406" s="9"/>
      <c r="MGB406" s="9"/>
      <c r="MGC406" s="9"/>
      <c r="MGD406" s="9"/>
      <c r="MGE406" s="9"/>
      <c r="MGF406" s="9"/>
      <c r="MGG406" s="9"/>
      <c r="MGH406" s="9"/>
      <c r="MGI406" s="9"/>
      <c r="MGJ406" s="9"/>
      <c r="MGK406" s="9"/>
      <c r="MGL406" s="9"/>
      <c r="MGM406" s="9"/>
      <c r="MGN406" s="9"/>
      <c r="MGO406" s="9"/>
      <c r="MGP406" s="9"/>
      <c r="MGQ406" s="9"/>
      <c r="MGR406" s="9"/>
      <c r="MGS406" s="9"/>
      <c r="MGT406" s="9"/>
      <c r="MGU406" s="9"/>
      <c r="MGV406" s="9"/>
      <c r="MGW406" s="9"/>
      <c r="MGX406" s="9"/>
      <c r="MGY406" s="9"/>
      <c r="MGZ406" s="9"/>
      <c r="MHA406" s="9"/>
      <c r="MHB406" s="9"/>
      <c r="MHC406" s="9"/>
      <c r="MHD406" s="9"/>
      <c r="MHE406" s="9"/>
      <c r="MHF406" s="9"/>
      <c r="MHG406" s="9"/>
      <c r="MHH406" s="9"/>
      <c r="MHI406" s="9"/>
      <c r="MHJ406" s="9"/>
      <c r="MHK406" s="9"/>
      <c r="MHL406" s="9"/>
      <c r="MHM406" s="9"/>
      <c r="MHN406" s="9"/>
      <c r="MHO406" s="9"/>
      <c r="MHP406" s="9"/>
      <c r="MHQ406" s="9"/>
      <c r="MHR406" s="9"/>
      <c r="MHS406" s="9"/>
      <c r="MHT406" s="9"/>
      <c r="MHU406" s="9"/>
      <c r="MHV406" s="9"/>
      <c r="MHW406" s="9"/>
      <c r="MHX406" s="9"/>
      <c r="MHY406" s="9"/>
      <c r="MHZ406" s="9"/>
      <c r="MIA406" s="9"/>
      <c r="MIB406" s="9"/>
      <c r="MIC406" s="9"/>
      <c r="MID406" s="9"/>
      <c r="MIE406" s="9"/>
      <c r="MIF406" s="9"/>
      <c r="MIG406" s="9"/>
      <c r="MIH406" s="9"/>
      <c r="MII406" s="9"/>
      <c r="MIJ406" s="9"/>
      <c r="MIK406" s="9"/>
      <c r="MIL406" s="9"/>
      <c r="MIM406" s="9"/>
      <c r="MIN406" s="9"/>
      <c r="MIO406" s="9"/>
      <c r="MIP406" s="9"/>
      <c r="MIQ406" s="9"/>
      <c r="MIR406" s="9"/>
      <c r="MIS406" s="9"/>
      <c r="MIT406" s="9"/>
      <c r="MIU406" s="9"/>
      <c r="MIV406" s="9"/>
      <c r="MIW406" s="9"/>
      <c r="MIX406" s="9"/>
      <c r="MIY406" s="9"/>
      <c r="MIZ406" s="9"/>
      <c r="MJA406" s="9"/>
      <c r="MJB406" s="9"/>
      <c r="MJC406" s="9"/>
      <c r="MJD406" s="9"/>
      <c r="MJE406" s="9"/>
      <c r="MJF406" s="9"/>
      <c r="MJG406" s="9"/>
      <c r="MJH406" s="9"/>
      <c r="MJI406" s="9"/>
      <c r="MJJ406" s="9"/>
      <c r="MJK406" s="9"/>
      <c r="MJL406" s="9"/>
      <c r="MJM406" s="9"/>
      <c r="MJN406" s="9"/>
      <c r="MJO406" s="9"/>
      <c r="MJP406" s="9"/>
      <c r="MJQ406" s="9"/>
      <c r="MJR406" s="9"/>
      <c r="MJS406" s="9"/>
      <c r="MJT406" s="9"/>
      <c r="MJU406" s="9"/>
      <c r="MJV406" s="9"/>
      <c r="MJW406" s="9"/>
      <c r="MJX406" s="9"/>
      <c r="MJY406" s="9"/>
      <c r="MJZ406" s="9"/>
      <c r="MKA406" s="9"/>
      <c r="MKB406" s="9"/>
      <c r="MKC406" s="9"/>
      <c r="MKD406" s="9"/>
      <c r="MKE406" s="9"/>
      <c r="MKF406" s="9"/>
      <c r="MKG406" s="9"/>
      <c r="MKH406" s="9"/>
      <c r="MKI406" s="9"/>
      <c r="MKJ406" s="9"/>
      <c r="MKK406" s="9"/>
      <c r="MKL406" s="9"/>
      <c r="MKM406" s="9"/>
      <c r="MKN406" s="9"/>
      <c r="MKO406" s="9"/>
      <c r="MKP406" s="9"/>
      <c r="MKQ406" s="9"/>
      <c r="MKR406" s="9"/>
      <c r="MKS406" s="9"/>
      <c r="MKT406" s="9"/>
      <c r="MKU406" s="9"/>
      <c r="MKV406" s="9"/>
      <c r="MKW406" s="9"/>
      <c r="MKX406" s="9"/>
      <c r="MKY406" s="9"/>
      <c r="MKZ406" s="9"/>
      <c r="MLA406" s="9"/>
      <c r="MLB406" s="9"/>
      <c r="MLC406" s="9"/>
      <c r="MLD406" s="9"/>
      <c r="MLE406" s="9"/>
      <c r="MLF406" s="9"/>
      <c r="MLG406" s="9"/>
      <c r="MLH406" s="9"/>
      <c r="MLI406" s="9"/>
      <c r="MLJ406" s="9"/>
      <c r="MLK406" s="9"/>
      <c r="MLL406" s="9"/>
      <c r="MLM406" s="9"/>
      <c r="MLN406" s="9"/>
      <c r="MLO406" s="9"/>
      <c r="MLP406" s="9"/>
      <c r="MLQ406" s="9"/>
      <c r="MLR406" s="9"/>
      <c r="MLS406" s="9"/>
      <c r="MLT406" s="9"/>
      <c r="MLU406" s="9"/>
      <c r="MLV406" s="9"/>
      <c r="MLW406" s="9"/>
      <c r="MLX406" s="9"/>
      <c r="MLY406" s="9"/>
      <c r="MLZ406" s="9"/>
      <c r="MMA406" s="9"/>
      <c r="MMB406" s="9"/>
      <c r="MMC406" s="9"/>
      <c r="MMD406" s="9"/>
      <c r="MME406" s="9"/>
      <c r="MMF406" s="9"/>
      <c r="MMG406" s="9"/>
      <c r="MMH406" s="9"/>
      <c r="MMI406" s="9"/>
      <c r="MMJ406" s="9"/>
      <c r="MMK406" s="9"/>
      <c r="MML406" s="9"/>
      <c r="MMM406" s="9"/>
      <c r="MMN406" s="9"/>
      <c r="MMO406" s="9"/>
      <c r="MMP406" s="9"/>
      <c r="MMQ406" s="9"/>
      <c r="MMR406" s="9"/>
      <c r="MMS406" s="9"/>
      <c r="MMT406" s="9"/>
      <c r="MMU406" s="9"/>
      <c r="MMV406" s="9"/>
      <c r="MMW406" s="9"/>
      <c r="MMX406" s="9"/>
      <c r="MMY406" s="9"/>
      <c r="MMZ406" s="9"/>
      <c r="MNA406" s="9"/>
      <c r="MNB406" s="9"/>
      <c r="MNC406" s="9"/>
      <c r="MND406" s="9"/>
      <c r="MNE406" s="9"/>
      <c r="MNF406" s="9"/>
      <c r="MNG406" s="9"/>
      <c r="MNH406" s="9"/>
      <c r="MNI406" s="9"/>
      <c r="MNJ406" s="9"/>
      <c r="MNK406" s="9"/>
      <c r="MNL406" s="9"/>
      <c r="MNM406" s="9"/>
      <c r="MNN406" s="9"/>
      <c r="MNO406" s="9"/>
      <c r="MNP406" s="9"/>
      <c r="MNQ406" s="9"/>
      <c r="MNR406" s="9"/>
      <c r="MNS406" s="9"/>
      <c r="MNT406" s="9"/>
      <c r="MNU406" s="9"/>
      <c r="MNV406" s="9"/>
      <c r="MNW406" s="9"/>
      <c r="MNX406" s="9"/>
      <c r="MNY406" s="9"/>
      <c r="MNZ406" s="9"/>
      <c r="MOA406" s="9"/>
      <c r="MOB406" s="9"/>
      <c r="MOC406" s="9"/>
      <c r="MOD406" s="9"/>
      <c r="MOE406" s="9"/>
      <c r="MOF406" s="9"/>
      <c r="MOG406" s="9"/>
      <c r="MOH406" s="9"/>
      <c r="MOI406" s="9"/>
      <c r="MOJ406" s="9"/>
      <c r="MOK406" s="9"/>
      <c r="MOL406" s="9"/>
      <c r="MOM406" s="9"/>
      <c r="MON406" s="9"/>
      <c r="MOO406" s="9"/>
      <c r="MOP406" s="9"/>
      <c r="MOQ406" s="9"/>
      <c r="MOR406" s="9"/>
      <c r="MOS406" s="9"/>
      <c r="MOT406" s="9"/>
      <c r="MOU406" s="9"/>
      <c r="MOV406" s="9"/>
      <c r="MOW406" s="9"/>
      <c r="MOX406" s="9"/>
      <c r="MOY406" s="9"/>
      <c r="MOZ406" s="9"/>
      <c r="MPA406" s="9"/>
      <c r="MPB406" s="9"/>
      <c r="MPC406" s="9"/>
      <c r="MPD406" s="9"/>
      <c r="MPE406" s="9"/>
      <c r="MPF406" s="9"/>
      <c r="MPG406" s="9"/>
      <c r="MPH406" s="9"/>
      <c r="MPI406" s="9"/>
      <c r="MPJ406" s="9"/>
      <c r="MPK406" s="9"/>
      <c r="MPL406" s="9"/>
      <c r="MPM406" s="9"/>
      <c r="MPN406" s="9"/>
      <c r="MPO406" s="9"/>
      <c r="MPP406" s="9"/>
      <c r="MPQ406" s="9"/>
      <c r="MPR406" s="9"/>
      <c r="MPS406" s="9"/>
      <c r="MPT406" s="9"/>
      <c r="MPU406" s="9"/>
      <c r="MPV406" s="9"/>
      <c r="MPW406" s="9"/>
      <c r="MPX406" s="9"/>
      <c r="MPY406" s="9"/>
      <c r="MPZ406" s="9"/>
      <c r="MQA406" s="9"/>
      <c r="MQB406" s="9"/>
      <c r="MQC406" s="9"/>
      <c r="MQD406" s="9"/>
      <c r="MQE406" s="9"/>
      <c r="MQF406" s="9"/>
      <c r="MQG406" s="9"/>
      <c r="MQH406" s="9"/>
      <c r="MQI406" s="9"/>
      <c r="MQJ406" s="9"/>
      <c r="MQK406" s="9"/>
      <c r="MQL406" s="9"/>
      <c r="MQM406" s="9"/>
      <c r="MQN406" s="9"/>
      <c r="MQO406" s="9"/>
      <c r="MQP406" s="9"/>
      <c r="MQQ406" s="9"/>
      <c r="MQR406" s="9"/>
      <c r="MQS406" s="9"/>
      <c r="MQT406" s="9"/>
      <c r="MQU406" s="9"/>
      <c r="MQV406" s="9"/>
      <c r="MQW406" s="9"/>
      <c r="MQX406" s="9"/>
      <c r="MQY406" s="9"/>
      <c r="MQZ406" s="9"/>
      <c r="MRA406" s="9"/>
      <c r="MRB406" s="9"/>
      <c r="MRC406" s="9"/>
      <c r="MRD406" s="9"/>
      <c r="MRE406" s="9"/>
      <c r="MRF406" s="9"/>
      <c r="MRG406" s="9"/>
      <c r="MRH406" s="9"/>
      <c r="MRI406" s="9"/>
      <c r="MRJ406" s="9"/>
      <c r="MRK406" s="9"/>
      <c r="MRL406" s="9"/>
      <c r="MRM406" s="9"/>
      <c r="MRN406" s="9"/>
      <c r="MRO406" s="9"/>
      <c r="MRP406" s="9"/>
      <c r="MRQ406" s="9"/>
      <c r="MRR406" s="9"/>
      <c r="MRS406" s="9"/>
      <c r="MRT406" s="9"/>
      <c r="MRU406" s="9"/>
      <c r="MRV406" s="9"/>
      <c r="MRW406" s="9"/>
      <c r="MRX406" s="9"/>
      <c r="MRY406" s="9"/>
      <c r="MRZ406" s="9"/>
      <c r="MSA406" s="9"/>
      <c r="MSB406" s="9"/>
      <c r="MSC406" s="9"/>
      <c r="MSD406" s="9"/>
      <c r="MSE406" s="9"/>
      <c r="MSF406" s="9"/>
      <c r="MSG406" s="9"/>
      <c r="MSH406" s="9"/>
      <c r="MSI406" s="9"/>
      <c r="MSJ406" s="9"/>
      <c r="MSK406" s="9"/>
      <c r="MSL406" s="9"/>
      <c r="MSM406" s="9"/>
      <c r="MSN406" s="9"/>
      <c r="MSO406" s="9"/>
      <c r="MSP406" s="9"/>
      <c r="MSQ406" s="9"/>
      <c r="MSR406" s="9"/>
      <c r="MSS406" s="9"/>
      <c r="MST406" s="9"/>
      <c r="MSU406" s="9"/>
      <c r="MSV406" s="9"/>
      <c r="MSW406" s="9"/>
      <c r="MSX406" s="9"/>
      <c r="MSY406" s="9"/>
      <c r="MSZ406" s="9"/>
      <c r="MTA406" s="9"/>
      <c r="MTB406" s="9"/>
      <c r="MTC406" s="9"/>
      <c r="MTD406" s="9"/>
      <c r="MTE406" s="9"/>
      <c r="MTF406" s="9"/>
      <c r="MTG406" s="9"/>
      <c r="MTH406" s="9"/>
      <c r="MTI406" s="9"/>
      <c r="MTJ406" s="9"/>
      <c r="MTK406" s="9"/>
      <c r="MTL406" s="9"/>
      <c r="MTM406" s="9"/>
      <c r="MTN406" s="9"/>
      <c r="MTO406" s="9"/>
      <c r="MTP406" s="9"/>
      <c r="MTQ406" s="9"/>
      <c r="MTR406" s="9"/>
      <c r="MTS406" s="9"/>
      <c r="MTT406" s="9"/>
      <c r="MTU406" s="9"/>
      <c r="MTV406" s="9"/>
      <c r="MTW406" s="9"/>
      <c r="MTX406" s="9"/>
      <c r="MTY406" s="9"/>
      <c r="MTZ406" s="9"/>
      <c r="MUA406" s="9"/>
      <c r="MUB406" s="9"/>
      <c r="MUC406" s="9"/>
      <c r="MUD406" s="9"/>
      <c r="MUE406" s="9"/>
      <c r="MUF406" s="9"/>
      <c r="MUG406" s="9"/>
      <c r="MUH406" s="9"/>
      <c r="MUI406" s="9"/>
      <c r="MUJ406" s="9"/>
      <c r="MUK406" s="9"/>
      <c r="MUL406" s="9"/>
      <c r="MUM406" s="9"/>
      <c r="MUN406" s="9"/>
      <c r="MUO406" s="9"/>
      <c r="MUP406" s="9"/>
      <c r="MUQ406" s="9"/>
      <c r="MUR406" s="9"/>
      <c r="MUS406" s="9"/>
      <c r="MUT406" s="9"/>
      <c r="MUU406" s="9"/>
      <c r="MUV406" s="9"/>
      <c r="MUW406" s="9"/>
      <c r="MUX406" s="9"/>
      <c r="MUY406" s="9"/>
      <c r="MUZ406" s="9"/>
      <c r="MVA406" s="9"/>
      <c r="MVB406" s="9"/>
      <c r="MVC406" s="9"/>
      <c r="MVD406" s="9"/>
      <c r="MVE406" s="9"/>
      <c r="MVF406" s="9"/>
      <c r="MVG406" s="9"/>
      <c r="MVH406" s="9"/>
      <c r="MVI406" s="9"/>
      <c r="MVJ406" s="9"/>
      <c r="MVK406" s="9"/>
      <c r="MVL406" s="9"/>
      <c r="MVM406" s="9"/>
      <c r="MVN406" s="9"/>
      <c r="MVO406" s="9"/>
      <c r="MVP406" s="9"/>
      <c r="MVQ406" s="9"/>
      <c r="MVR406" s="9"/>
      <c r="MVS406" s="9"/>
      <c r="MVT406" s="9"/>
      <c r="MVU406" s="9"/>
      <c r="MVV406" s="9"/>
      <c r="MVW406" s="9"/>
      <c r="MVX406" s="9"/>
      <c r="MVY406" s="9"/>
      <c r="MVZ406" s="9"/>
      <c r="MWA406" s="9"/>
      <c r="MWB406" s="9"/>
      <c r="MWC406" s="9"/>
      <c r="MWD406" s="9"/>
      <c r="MWE406" s="9"/>
      <c r="MWF406" s="9"/>
      <c r="MWG406" s="9"/>
      <c r="MWH406" s="9"/>
      <c r="MWI406" s="9"/>
      <c r="MWJ406" s="9"/>
      <c r="MWK406" s="9"/>
      <c r="MWL406" s="9"/>
      <c r="MWM406" s="9"/>
      <c r="MWN406" s="9"/>
      <c r="MWO406" s="9"/>
      <c r="MWP406" s="9"/>
      <c r="MWQ406" s="9"/>
      <c r="MWR406" s="9"/>
      <c r="MWS406" s="9"/>
      <c r="MWT406" s="9"/>
      <c r="MWU406" s="9"/>
      <c r="MWV406" s="9"/>
      <c r="MWW406" s="9"/>
      <c r="MWX406" s="9"/>
      <c r="MWY406" s="9"/>
      <c r="MWZ406" s="9"/>
      <c r="MXA406" s="9"/>
      <c r="MXB406" s="9"/>
      <c r="MXC406" s="9"/>
      <c r="MXD406" s="9"/>
      <c r="MXE406" s="9"/>
      <c r="MXF406" s="9"/>
      <c r="MXG406" s="9"/>
      <c r="MXH406" s="9"/>
      <c r="MXI406" s="9"/>
      <c r="MXJ406" s="9"/>
      <c r="MXK406" s="9"/>
      <c r="MXL406" s="9"/>
      <c r="MXM406" s="9"/>
      <c r="MXN406" s="9"/>
      <c r="MXO406" s="9"/>
      <c r="MXP406" s="9"/>
      <c r="MXQ406" s="9"/>
      <c r="MXR406" s="9"/>
      <c r="MXS406" s="9"/>
      <c r="MXT406" s="9"/>
      <c r="MXU406" s="9"/>
      <c r="MXV406" s="9"/>
      <c r="MXW406" s="9"/>
      <c r="MXX406" s="9"/>
      <c r="MXY406" s="9"/>
      <c r="MXZ406" s="9"/>
      <c r="MYA406" s="9"/>
      <c r="MYB406" s="9"/>
      <c r="MYC406" s="9"/>
      <c r="MYD406" s="9"/>
      <c r="MYE406" s="9"/>
      <c r="MYF406" s="9"/>
      <c r="MYG406" s="9"/>
      <c r="MYH406" s="9"/>
      <c r="MYI406" s="9"/>
      <c r="MYJ406" s="9"/>
      <c r="MYK406" s="9"/>
      <c r="MYL406" s="9"/>
      <c r="MYM406" s="9"/>
      <c r="MYN406" s="9"/>
      <c r="MYO406" s="9"/>
      <c r="MYP406" s="9"/>
      <c r="MYQ406" s="9"/>
      <c r="MYR406" s="9"/>
      <c r="MYS406" s="9"/>
      <c r="MYT406" s="9"/>
      <c r="MYU406" s="9"/>
      <c r="MYV406" s="9"/>
      <c r="MYW406" s="9"/>
      <c r="MYX406" s="9"/>
      <c r="MYY406" s="9"/>
      <c r="MYZ406" s="9"/>
      <c r="MZA406" s="9"/>
      <c r="MZB406" s="9"/>
      <c r="MZC406" s="9"/>
      <c r="MZD406" s="9"/>
      <c r="MZE406" s="9"/>
      <c r="MZF406" s="9"/>
      <c r="MZG406" s="9"/>
      <c r="MZH406" s="9"/>
      <c r="MZI406" s="9"/>
      <c r="MZJ406" s="9"/>
      <c r="MZK406" s="9"/>
      <c r="MZL406" s="9"/>
      <c r="MZM406" s="9"/>
      <c r="MZN406" s="9"/>
      <c r="MZO406" s="9"/>
      <c r="MZP406" s="9"/>
      <c r="MZQ406" s="9"/>
      <c r="MZR406" s="9"/>
      <c r="MZS406" s="9"/>
      <c r="MZT406" s="9"/>
      <c r="MZU406" s="9"/>
      <c r="MZV406" s="9"/>
      <c r="MZW406" s="9"/>
      <c r="MZX406" s="9"/>
      <c r="MZY406" s="9"/>
      <c r="MZZ406" s="9"/>
      <c r="NAA406" s="9"/>
      <c r="NAB406" s="9"/>
      <c r="NAC406" s="9"/>
      <c r="NAD406" s="9"/>
      <c r="NAE406" s="9"/>
      <c r="NAF406" s="9"/>
      <c r="NAG406" s="9"/>
      <c r="NAH406" s="9"/>
      <c r="NAI406" s="9"/>
      <c r="NAJ406" s="9"/>
      <c r="NAK406" s="9"/>
      <c r="NAL406" s="9"/>
      <c r="NAM406" s="9"/>
      <c r="NAN406" s="9"/>
      <c r="NAO406" s="9"/>
      <c r="NAP406" s="9"/>
      <c r="NAQ406" s="9"/>
      <c r="NAR406" s="9"/>
      <c r="NAS406" s="9"/>
      <c r="NAT406" s="9"/>
      <c r="NAU406" s="9"/>
      <c r="NAV406" s="9"/>
      <c r="NAW406" s="9"/>
      <c r="NAX406" s="9"/>
      <c r="NAY406" s="9"/>
      <c r="NAZ406" s="9"/>
      <c r="NBA406" s="9"/>
      <c r="NBB406" s="9"/>
      <c r="NBC406" s="9"/>
      <c r="NBD406" s="9"/>
      <c r="NBE406" s="9"/>
      <c r="NBF406" s="9"/>
      <c r="NBG406" s="9"/>
      <c r="NBH406" s="9"/>
      <c r="NBI406" s="9"/>
      <c r="NBJ406" s="9"/>
      <c r="NBK406" s="9"/>
      <c r="NBL406" s="9"/>
      <c r="NBM406" s="9"/>
      <c r="NBN406" s="9"/>
      <c r="NBO406" s="9"/>
      <c r="NBP406" s="9"/>
      <c r="NBQ406" s="9"/>
      <c r="NBR406" s="9"/>
      <c r="NBS406" s="9"/>
      <c r="NBT406" s="9"/>
      <c r="NBU406" s="9"/>
      <c r="NBV406" s="9"/>
      <c r="NBW406" s="9"/>
      <c r="NBX406" s="9"/>
      <c r="NBY406" s="9"/>
      <c r="NBZ406" s="9"/>
      <c r="NCA406" s="9"/>
      <c r="NCB406" s="9"/>
      <c r="NCC406" s="9"/>
      <c r="NCD406" s="9"/>
      <c r="NCE406" s="9"/>
      <c r="NCF406" s="9"/>
      <c r="NCG406" s="9"/>
      <c r="NCH406" s="9"/>
      <c r="NCI406" s="9"/>
      <c r="NCJ406" s="9"/>
      <c r="NCK406" s="9"/>
      <c r="NCL406" s="9"/>
      <c r="NCM406" s="9"/>
      <c r="NCN406" s="9"/>
      <c r="NCO406" s="9"/>
      <c r="NCP406" s="9"/>
      <c r="NCQ406" s="9"/>
      <c r="NCR406" s="9"/>
      <c r="NCS406" s="9"/>
      <c r="NCT406" s="9"/>
      <c r="NCU406" s="9"/>
      <c r="NCV406" s="9"/>
      <c r="NCW406" s="9"/>
      <c r="NCX406" s="9"/>
      <c r="NCY406" s="9"/>
      <c r="NCZ406" s="9"/>
      <c r="NDA406" s="9"/>
      <c r="NDB406" s="9"/>
      <c r="NDC406" s="9"/>
      <c r="NDD406" s="9"/>
      <c r="NDE406" s="9"/>
      <c r="NDF406" s="9"/>
      <c r="NDG406" s="9"/>
      <c r="NDH406" s="9"/>
      <c r="NDI406" s="9"/>
      <c r="NDJ406" s="9"/>
      <c r="NDK406" s="9"/>
      <c r="NDL406" s="9"/>
      <c r="NDM406" s="9"/>
      <c r="NDN406" s="9"/>
      <c r="NDO406" s="9"/>
      <c r="NDP406" s="9"/>
      <c r="NDQ406" s="9"/>
      <c r="NDR406" s="9"/>
      <c r="NDS406" s="9"/>
      <c r="NDT406" s="9"/>
      <c r="NDU406" s="9"/>
      <c r="NDV406" s="9"/>
      <c r="NDW406" s="9"/>
      <c r="NDX406" s="9"/>
      <c r="NDY406" s="9"/>
      <c r="NDZ406" s="9"/>
      <c r="NEA406" s="9"/>
      <c r="NEB406" s="9"/>
      <c r="NEC406" s="9"/>
      <c r="NED406" s="9"/>
      <c r="NEE406" s="9"/>
      <c r="NEF406" s="9"/>
      <c r="NEG406" s="9"/>
      <c r="NEH406" s="9"/>
      <c r="NEI406" s="9"/>
      <c r="NEJ406" s="9"/>
      <c r="NEK406" s="9"/>
      <c r="NEL406" s="9"/>
      <c r="NEM406" s="9"/>
      <c r="NEN406" s="9"/>
      <c r="NEO406" s="9"/>
      <c r="NEP406" s="9"/>
      <c r="NEQ406" s="9"/>
      <c r="NER406" s="9"/>
      <c r="NES406" s="9"/>
      <c r="NET406" s="9"/>
      <c r="NEU406" s="9"/>
      <c r="NEV406" s="9"/>
      <c r="NEW406" s="9"/>
      <c r="NEX406" s="9"/>
      <c r="NEY406" s="9"/>
      <c r="NEZ406" s="9"/>
      <c r="NFA406" s="9"/>
      <c r="NFB406" s="9"/>
      <c r="NFC406" s="9"/>
      <c r="NFD406" s="9"/>
      <c r="NFE406" s="9"/>
      <c r="NFF406" s="9"/>
      <c r="NFG406" s="9"/>
      <c r="NFH406" s="9"/>
      <c r="NFI406" s="9"/>
      <c r="NFJ406" s="9"/>
      <c r="NFK406" s="9"/>
      <c r="NFL406" s="9"/>
      <c r="NFM406" s="9"/>
      <c r="NFN406" s="9"/>
      <c r="NFO406" s="9"/>
      <c r="NFP406" s="9"/>
      <c r="NFQ406" s="9"/>
      <c r="NFR406" s="9"/>
      <c r="NFS406" s="9"/>
      <c r="NFT406" s="9"/>
      <c r="NFU406" s="9"/>
      <c r="NFV406" s="9"/>
      <c r="NFW406" s="9"/>
      <c r="NFX406" s="9"/>
      <c r="NFY406" s="9"/>
      <c r="NFZ406" s="9"/>
      <c r="NGA406" s="9"/>
      <c r="NGB406" s="9"/>
      <c r="NGC406" s="9"/>
      <c r="NGD406" s="9"/>
      <c r="NGE406" s="9"/>
      <c r="NGF406" s="9"/>
      <c r="NGG406" s="9"/>
      <c r="NGH406" s="9"/>
      <c r="NGI406" s="9"/>
      <c r="NGJ406" s="9"/>
      <c r="NGK406" s="9"/>
      <c r="NGL406" s="9"/>
      <c r="NGM406" s="9"/>
      <c r="NGN406" s="9"/>
      <c r="NGO406" s="9"/>
      <c r="NGP406" s="9"/>
      <c r="NGQ406" s="9"/>
      <c r="NGR406" s="9"/>
      <c r="NGS406" s="9"/>
      <c r="NGT406" s="9"/>
      <c r="NGU406" s="9"/>
      <c r="NGV406" s="9"/>
      <c r="NGW406" s="9"/>
      <c r="NGX406" s="9"/>
      <c r="NGY406" s="9"/>
      <c r="NGZ406" s="9"/>
      <c r="NHA406" s="9"/>
      <c r="NHB406" s="9"/>
      <c r="NHC406" s="9"/>
      <c r="NHD406" s="9"/>
      <c r="NHE406" s="9"/>
      <c r="NHF406" s="9"/>
      <c r="NHG406" s="9"/>
      <c r="NHH406" s="9"/>
      <c r="NHI406" s="9"/>
      <c r="NHJ406" s="9"/>
      <c r="NHK406" s="9"/>
      <c r="NHL406" s="9"/>
      <c r="NHM406" s="9"/>
      <c r="NHN406" s="9"/>
      <c r="NHO406" s="9"/>
      <c r="NHP406" s="9"/>
      <c r="NHQ406" s="9"/>
      <c r="NHR406" s="9"/>
      <c r="NHS406" s="9"/>
      <c r="NHT406" s="9"/>
      <c r="NHU406" s="9"/>
      <c r="NHV406" s="9"/>
      <c r="NHW406" s="9"/>
      <c r="NHX406" s="9"/>
      <c r="NHY406" s="9"/>
      <c r="NHZ406" s="9"/>
      <c r="NIA406" s="9"/>
      <c r="NIB406" s="9"/>
      <c r="NIC406" s="9"/>
      <c r="NID406" s="9"/>
      <c r="NIE406" s="9"/>
      <c r="NIF406" s="9"/>
      <c r="NIG406" s="9"/>
      <c r="NIH406" s="9"/>
      <c r="NII406" s="9"/>
      <c r="NIJ406" s="9"/>
      <c r="NIK406" s="9"/>
      <c r="NIL406" s="9"/>
      <c r="NIM406" s="9"/>
      <c r="NIN406" s="9"/>
      <c r="NIO406" s="9"/>
      <c r="NIP406" s="9"/>
      <c r="NIQ406" s="9"/>
      <c r="NIR406" s="9"/>
      <c r="NIS406" s="9"/>
      <c r="NIT406" s="9"/>
      <c r="NIU406" s="9"/>
      <c r="NIV406" s="9"/>
      <c r="NIW406" s="9"/>
      <c r="NIX406" s="9"/>
      <c r="NIY406" s="9"/>
      <c r="NIZ406" s="9"/>
      <c r="NJA406" s="9"/>
      <c r="NJB406" s="9"/>
      <c r="NJC406" s="9"/>
      <c r="NJD406" s="9"/>
      <c r="NJE406" s="9"/>
      <c r="NJF406" s="9"/>
      <c r="NJG406" s="9"/>
      <c r="NJH406" s="9"/>
      <c r="NJI406" s="9"/>
      <c r="NJJ406" s="9"/>
      <c r="NJK406" s="9"/>
      <c r="NJL406" s="9"/>
      <c r="NJM406" s="9"/>
      <c r="NJN406" s="9"/>
      <c r="NJO406" s="9"/>
      <c r="NJP406" s="9"/>
      <c r="NJQ406" s="9"/>
      <c r="NJR406" s="9"/>
      <c r="NJS406" s="9"/>
      <c r="NJT406" s="9"/>
      <c r="NJU406" s="9"/>
      <c r="NJV406" s="9"/>
      <c r="NJW406" s="9"/>
      <c r="NJX406" s="9"/>
      <c r="NJY406" s="9"/>
      <c r="NJZ406" s="9"/>
      <c r="NKA406" s="9"/>
      <c r="NKB406" s="9"/>
      <c r="NKC406" s="9"/>
      <c r="NKD406" s="9"/>
      <c r="NKE406" s="9"/>
      <c r="NKF406" s="9"/>
      <c r="NKG406" s="9"/>
      <c r="NKH406" s="9"/>
      <c r="NKI406" s="9"/>
      <c r="NKJ406" s="9"/>
      <c r="NKK406" s="9"/>
      <c r="NKL406" s="9"/>
      <c r="NKM406" s="9"/>
      <c r="NKN406" s="9"/>
      <c r="NKO406" s="9"/>
      <c r="NKP406" s="9"/>
      <c r="NKQ406" s="9"/>
      <c r="NKR406" s="9"/>
      <c r="NKS406" s="9"/>
      <c r="NKT406" s="9"/>
      <c r="NKU406" s="9"/>
      <c r="NKV406" s="9"/>
      <c r="NKW406" s="9"/>
      <c r="NKX406" s="9"/>
      <c r="NKY406" s="9"/>
      <c r="NKZ406" s="9"/>
      <c r="NLA406" s="9"/>
      <c r="NLB406" s="9"/>
      <c r="NLC406" s="9"/>
      <c r="NLD406" s="9"/>
      <c r="NLE406" s="9"/>
      <c r="NLF406" s="9"/>
      <c r="NLG406" s="9"/>
      <c r="NLH406" s="9"/>
      <c r="NLI406" s="9"/>
      <c r="NLJ406" s="9"/>
      <c r="NLK406" s="9"/>
      <c r="NLL406" s="9"/>
      <c r="NLM406" s="9"/>
      <c r="NLN406" s="9"/>
      <c r="NLO406" s="9"/>
      <c r="NLP406" s="9"/>
      <c r="NLQ406" s="9"/>
      <c r="NLR406" s="9"/>
      <c r="NLS406" s="9"/>
      <c r="NLT406" s="9"/>
      <c r="NLU406" s="9"/>
      <c r="NLV406" s="9"/>
      <c r="NLW406" s="9"/>
      <c r="NLX406" s="9"/>
      <c r="NLY406" s="9"/>
      <c r="NLZ406" s="9"/>
      <c r="NMA406" s="9"/>
      <c r="NMB406" s="9"/>
      <c r="NMC406" s="9"/>
      <c r="NMD406" s="9"/>
      <c r="NME406" s="9"/>
      <c r="NMF406" s="9"/>
      <c r="NMG406" s="9"/>
      <c r="NMH406" s="9"/>
      <c r="NMI406" s="9"/>
      <c r="NMJ406" s="9"/>
      <c r="NMK406" s="9"/>
      <c r="NML406" s="9"/>
      <c r="NMM406" s="9"/>
      <c r="NMN406" s="9"/>
      <c r="NMO406" s="9"/>
      <c r="NMP406" s="9"/>
      <c r="NMQ406" s="9"/>
      <c r="NMR406" s="9"/>
      <c r="NMS406" s="9"/>
      <c r="NMT406" s="9"/>
      <c r="NMU406" s="9"/>
      <c r="NMV406" s="9"/>
      <c r="NMW406" s="9"/>
      <c r="NMX406" s="9"/>
      <c r="NMY406" s="9"/>
      <c r="NMZ406" s="9"/>
      <c r="NNA406" s="9"/>
      <c r="NNB406" s="9"/>
      <c r="NNC406" s="9"/>
      <c r="NND406" s="9"/>
      <c r="NNE406" s="9"/>
      <c r="NNF406" s="9"/>
      <c r="NNG406" s="9"/>
      <c r="NNH406" s="9"/>
      <c r="NNI406" s="9"/>
      <c r="NNJ406" s="9"/>
      <c r="NNK406" s="9"/>
      <c r="NNL406" s="9"/>
      <c r="NNM406" s="9"/>
      <c r="NNN406" s="9"/>
      <c r="NNO406" s="9"/>
      <c r="NNP406" s="9"/>
      <c r="NNQ406" s="9"/>
      <c r="NNR406" s="9"/>
      <c r="NNS406" s="9"/>
      <c r="NNT406" s="9"/>
      <c r="NNU406" s="9"/>
      <c r="NNV406" s="9"/>
      <c r="NNW406" s="9"/>
      <c r="NNX406" s="9"/>
      <c r="NNY406" s="9"/>
      <c r="NNZ406" s="9"/>
      <c r="NOA406" s="9"/>
      <c r="NOB406" s="9"/>
      <c r="NOC406" s="9"/>
      <c r="NOD406" s="9"/>
      <c r="NOE406" s="9"/>
      <c r="NOF406" s="9"/>
      <c r="NOG406" s="9"/>
      <c r="NOH406" s="9"/>
      <c r="NOI406" s="9"/>
      <c r="NOJ406" s="9"/>
      <c r="NOK406" s="9"/>
      <c r="NOL406" s="9"/>
      <c r="NOM406" s="9"/>
      <c r="NON406" s="9"/>
      <c r="NOO406" s="9"/>
      <c r="NOP406" s="9"/>
      <c r="NOQ406" s="9"/>
      <c r="NOR406" s="9"/>
      <c r="NOS406" s="9"/>
      <c r="NOT406" s="9"/>
      <c r="NOU406" s="9"/>
      <c r="NOV406" s="9"/>
      <c r="NOW406" s="9"/>
      <c r="NOX406" s="9"/>
      <c r="NOY406" s="9"/>
      <c r="NOZ406" s="9"/>
      <c r="NPA406" s="9"/>
      <c r="NPB406" s="9"/>
      <c r="NPC406" s="9"/>
      <c r="NPD406" s="9"/>
      <c r="NPE406" s="9"/>
      <c r="NPF406" s="9"/>
      <c r="NPG406" s="9"/>
      <c r="NPH406" s="9"/>
      <c r="NPI406" s="9"/>
      <c r="NPJ406" s="9"/>
      <c r="NPK406" s="9"/>
      <c r="NPL406" s="9"/>
      <c r="NPM406" s="9"/>
      <c r="NPN406" s="9"/>
      <c r="NPO406" s="9"/>
      <c r="NPP406" s="9"/>
      <c r="NPQ406" s="9"/>
      <c r="NPR406" s="9"/>
      <c r="NPS406" s="9"/>
      <c r="NPT406" s="9"/>
      <c r="NPU406" s="9"/>
      <c r="NPV406" s="9"/>
      <c r="NPW406" s="9"/>
      <c r="NPX406" s="9"/>
      <c r="NPY406" s="9"/>
      <c r="NPZ406" s="9"/>
      <c r="NQA406" s="9"/>
      <c r="NQB406" s="9"/>
      <c r="NQC406" s="9"/>
      <c r="NQD406" s="9"/>
      <c r="NQE406" s="9"/>
      <c r="NQF406" s="9"/>
      <c r="NQG406" s="9"/>
      <c r="NQH406" s="9"/>
      <c r="NQI406" s="9"/>
      <c r="NQJ406" s="9"/>
      <c r="NQK406" s="9"/>
      <c r="NQL406" s="9"/>
      <c r="NQM406" s="9"/>
      <c r="NQN406" s="9"/>
      <c r="NQO406" s="9"/>
      <c r="NQP406" s="9"/>
      <c r="NQQ406" s="9"/>
      <c r="NQR406" s="9"/>
      <c r="NQS406" s="9"/>
      <c r="NQT406" s="9"/>
      <c r="NQU406" s="9"/>
      <c r="NQV406" s="9"/>
      <c r="NQW406" s="9"/>
      <c r="NQX406" s="9"/>
      <c r="NQY406" s="9"/>
      <c r="NQZ406" s="9"/>
      <c r="NRA406" s="9"/>
      <c r="NRB406" s="9"/>
      <c r="NRC406" s="9"/>
      <c r="NRD406" s="9"/>
      <c r="NRE406" s="9"/>
      <c r="NRF406" s="9"/>
      <c r="NRG406" s="9"/>
      <c r="NRH406" s="9"/>
      <c r="NRI406" s="9"/>
      <c r="NRJ406" s="9"/>
      <c r="NRK406" s="9"/>
      <c r="NRL406" s="9"/>
      <c r="NRM406" s="9"/>
      <c r="NRN406" s="9"/>
      <c r="NRO406" s="9"/>
      <c r="NRP406" s="9"/>
      <c r="NRQ406" s="9"/>
      <c r="NRR406" s="9"/>
      <c r="NRS406" s="9"/>
      <c r="NRT406" s="9"/>
      <c r="NRU406" s="9"/>
      <c r="NRV406" s="9"/>
      <c r="NRW406" s="9"/>
      <c r="NRX406" s="9"/>
      <c r="NRY406" s="9"/>
      <c r="NRZ406" s="9"/>
      <c r="NSA406" s="9"/>
      <c r="NSB406" s="9"/>
      <c r="NSC406" s="9"/>
      <c r="NSD406" s="9"/>
      <c r="NSE406" s="9"/>
      <c r="NSF406" s="9"/>
      <c r="NSG406" s="9"/>
      <c r="NSH406" s="9"/>
      <c r="NSI406" s="9"/>
      <c r="NSJ406" s="9"/>
      <c r="NSK406" s="9"/>
      <c r="NSL406" s="9"/>
      <c r="NSM406" s="9"/>
      <c r="NSN406" s="9"/>
      <c r="NSO406" s="9"/>
      <c r="NSP406" s="9"/>
      <c r="NSQ406" s="9"/>
      <c r="NSR406" s="9"/>
      <c r="NSS406" s="9"/>
      <c r="NST406" s="9"/>
      <c r="NSU406" s="9"/>
      <c r="NSV406" s="9"/>
      <c r="NSW406" s="9"/>
      <c r="NSX406" s="9"/>
      <c r="NSY406" s="9"/>
      <c r="NSZ406" s="9"/>
      <c r="NTA406" s="9"/>
      <c r="NTB406" s="9"/>
      <c r="NTC406" s="9"/>
      <c r="NTD406" s="9"/>
      <c r="NTE406" s="9"/>
      <c r="NTF406" s="9"/>
      <c r="NTG406" s="9"/>
      <c r="NTH406" s="9"/>
      <c r="NTI406" s="9"/>
      <c r="NTJ406" s="9"/>
      <c r="NTK406" s="9"/>
      <c r="NTL406" s="9"/>
      <c r="NTM406" s="9"/>
      <c r="NTN406" s="9"/>
      <c r="NTO406" s="9"/>
      <c r="NTP406" s="9"/>
      <c r="NTQ406" s="9"/>
      <c r="NTR406" s="9"/>
      <c r="NTS406" s="9"/>
      <c r="NTT406" s="9"/>
      <c r="NTU406" s="9"/>
      <c r="NTV406" s="9"/>
      <c r="NTW406" s="9"/>
      <c r="NTX406" s="9"/>
      <c r="NTY406" s="9"/>
      <c r="NTZ406" s="9"/>
      <c r="NUA406" s="9"/>
      <c r="NUB406" s="9"/>
      <c r="NUC406" s="9"/>
      <c r="NUD406" s="9"/>
      <c r="NUE406" s="9"/>
      <c r="NUF406" s="9"/>
      <c r="NUG406" s="9"/>
      <c r="NUH406" s="9"/>
      <c r="NUI406" s="9"/>
      <c r="NUJ406" s="9"/>
      <c r="NUK406" s="9"/>
      <c r="NUL406" s="9"/>
      <c r="NUM406" s="9"/>
      <c r="NUN406" s="9"/>
      <c r="NUO406" s="9"/>
      <c r="NUP406" s="9"/>
      <c r="NUQ406" s="9"/>
      <c r="NUR406" s="9"/>
      <c r="NUS406" s="9"/>
      <c r="NUT406" s="9"/>
      <c r="NUU406" s="9"/>
      <c r="NUV406" s="9"/>
      <c r="NUW406" s="9"/>
      <c r="NUX406" s="9"/>
      <c r="NUY406" s="9"/>
      <c r="NUZ406" s="9"/>
      <c r="NVA406" s="9"/>
      <c r="NVB406" s="9"/>
      <c r="NVC406" s="9"/>
      <c r="NVD406" s="9"/>
      <c r="NVE406" s="9"/>
      <c r="NVF406" s="9"/>
      <c r="NVG406" s="9"/>
      <c r="NVH406" s="9"/>
      <c r="NVI406" s="9"/>
      <c r="NVJ406" s="9"/>
      <c r="NVK406" s="9"/>
      <c r="NVL406" s="9"/>
      <c r="NVM406" s="9"/>
      <c r="NVN406" s="9"/>
      <c r="NVO406" s="9"/>
      <c r="NVP406" s="9"/>
      <c r="NVQ406" s="9"/>
      <c r="NVR406" s="9"/>
      <c r="NVS406" s="9"/>
      <c r="NVT406" s="9"/>
      <c r="NVU406" s="9"/>
      <c r="NVV406" s="9"/>
      <c r="NVW406" s="9"/>
      <c r="NVX406" s="9"/>
      <c r="NVY406" s="9"/>
      <c r="NVZ406" s="9"/>
      <c r="NWA406" s="9"/>
      <c r="NWB406" s="9"/>
      <c r="NWC406" s="9"/>
      <c r="NWD406" s="9"/>
      <c r="NWE406" s="9"/>
      <c r="NWF406" s="9"/>
      <c r="NWG406" s="9"/>
      <c r="NWH406" s="9"/>
      <c r="NWI406" s="9"/>
      <c r="NWJ406" s="9"/>
      <c r="NWK406" s="9"/>
      <c r="NWL406" s="9"/>
      <c r="NWM406" s="9"/>
      <c r="NWN406" s="9"/>
      <c r="NWO406" s="9"/>
      <c r="NWP406" s="9"/>
      <c r="NWQ406" s="9"/>
      <c r="NWR406" s="9"/>
      <c r="NWS406" s="9"/>
      <c r="NWT406" s="9"/>
      <c r="NWU406" s="9"/>
      <c r="NWV406" s="9"/>
      <c r="NWW406" s="9"/>
      <c r="NWX406" s="9"/>
      <c r="NWY406" s="9"/>
      <c r="NWZ406" s="9"/>
      <c r="NXA406" s="9"/>
      <c r="NXB406" s="9"/>
      <c r="NXC406" s="9"/>
      <c r="NXD406" s="9"/>
      <c r="NXE406" s="9"/>
      <c r="NXF406" s="9"/>
      <c r="NXG406" s="9"/>
      <c r="NXH406" s="9"/>
      <c r="NXI406" s="9"/>
      <c r="NXJ406" s="9"/>
      <c r="NXK406" s="9"/>
      <c r="NXL406" s="9"/>
      <c r="NXM406" s="9"/>
      <c r="NXN406" s="9"/>
      <c r="NXO406" s="9"/>
      <c r="NXP406" s="9"/>
      <c r="NXQ406" s="9"/>
      <c r="NXR406" s="9"/>
      <c r="NXS406" s="9"/>
      <c r="NXT406" s="9"/>
      <c r="NXU406" s="9"/>
      <c r="NXV406" s="9"/>
      <c r="NXW406" s="9"/>
      <c r="NXX406" s="9"/>
      <c r="NXY406" s="9"/>
      <c r="NXZ406" s="9"/>
      <c r="NYA406" s="9"/>
      <c r="NYB406" s="9"/>
      <c r="NYC406" s="9"/>
      <c r="NYD406" s="9"/>
      <c r="NYE406" s="9"/>
      <c r="NYF406" s="9"/>
      <c r="NYG406" s="9"/>
      <c r="NYH406" s="9"/>
      <c r="NYI406" s="9"/>
      <c r="NYJ406" s="9"/>
      <c r="NYK406" s="9"/>
      <c r="NYL406" s="9"/>
      <c r="NYM406" s="9"/>
      <c r="NYN406" s="9"/>
      <c r="NYO406" s="9"/>
      <c r="NYP406" s="9"/>
      <c r="NYQ406" s="9"/>
      <c r="NYR406" s="9"/>
      <c r="NYS406" s="9"/>
      <c r="NYT406" s="9"/>
      <c r="NYU406" s="9"/>
      <c r="NYV406" s="9"/>
      <c r="NYW406" s="9"/>
      <c r="NYX406" s="9"/>
      <c r="NYY406" s="9"/>
      <c r="NYZ406" s="9"/>
      <c r="NZA406" s="9"/>
      <c r="NZB406" s="9"/>
      <c r="NZC406" s="9"/>
      <c r="NZD406" s="9"/>
      <c r="NZE406" s="9"/>
      <c r="NZF406" s="9"/>
      <c r="NZG406" s="9"/>
      <c r="NZH406" s="9"/>
      <c r="NZI406" s="9"/>
      <c r="NZJ406" s="9"/>
      <c r="NZK406" s="9"/>
      <c r="NZL406" s="9"/>
      <c r="NZM406" s="9"/>
      <c r="NZN406" s="9"/>
      <c r="NZO406" s="9"/>
      <c r="NZP406" s="9"/>
      <c r="NZQ406" s="9"/>
      <c r="NZR406" s="9"/>
      <c r="NZS406" s="9"/>
      <c r="NZT406" s="9"/>
      <c r="NZU406" s="9"/>
      <c r="NZV406" s="9"/>
      <c r="NZW406" s="9"/>
      <c r="NZX406" s="9"/>
      <c r="NZY406" s="9"/>
      <c r="NZZ406" s="9"/>
      <c r="OAA406" s="9"/>
      <c r="OAB406" s="9"/>
      <c r="OAC406" s="9"/>
      <c r="OAD406" s="9"/>
      <c r="OAE406" s="9"/>
      <c r="OAF406" s="9"/>
      <c r="OAG406" s="9"/>
      <c r="OAH406" s="9"/>
      <c r="OAI406" s="9"/>
      <c r="OAJ406" s="9"/>
      <c r="OAK406" s="9"/>
      <c r="OAL406" s="9"/>
      <c r="OAM406" s="9"/>
      <c r="OAN406" s="9"/>
      <c r="OAO406" s="9"/>
      <c r="OAP406" s="9"/>
      <c r="OAQ406" s="9"/>
      <c r="OAR406" s="9"/>
      <c r="OAS406" s="9"/>
      <c r="OAT406" s="9"/>
      <c r="OAU406" s="9"/>
      <c r="OAV406" s="9"/>
      <c r="OAW406" s="9"/>
      <c r="OAX406" s="9"/>
      <c r="OAY406" s="9"/>
      <c r="OAZ406" s="9"/>
      <c r="OBA406" s="9"/>
      <c r="OBB406" s="9"/>
      <c r="OBC406" s="9"/>
      <c r="OBD406" s="9"/>
      <c r="OBE406" s="9"/>
      <c r="OBF406" s="9"/>
      <c r="OBG406" s="9"/>
      <c r="OBH406" s="9"/>
      <c r="OBI406" s="9"/>
      <c r="OBJ406" s="9"/>
      <c r="OBK406" s="9"/>
      <c r="OBL406" s="9"/>
      <c r="OBM406" s="9"/>
      <c r="OBN406" s="9"/>
      <c r="OBO406" s="9"/>
      <c r="OBP406" s="9"/>
      <c r="OBQ406" s="9"/>
      <c r="OBR406" s="9"/>
      <c r="OBS406" s="9"/>
      <c r="OBT406" s="9"/>
      <c r="OBU406" s="9"/>
      <c r="OBV406" s="9"/>
      <c r="OBW406" s="9"/>
      <c r="OBX406" s="9"/>
      <c r="OBY406" s="9"/>
      <c r="OBZ406" s="9"/>
      <c r="OCA406" s="9"/>
      <c r="OCB406" s="9"/>
      <c r="OCC406" s="9"/>
      <c r="OCD406" s="9"/>
      <c r="OCE406" s="9"/>
      <c r="OCF406" s="9"/>
      <c r="OCG406" s="9"/>
      <c r="OCH406" s="9"/>
      <c r="OCI406" s="9"/>
      <c r="OCJ406" s="9"/>
      <c r="OCK406" s="9"/>
      <c r="OCL406" s="9"/>
      <c r="OCM406" s="9"/>
      <c r="OCN406" s="9"/>
      <c r="OCO406" s="9"/>
      <c r="OCP406" s="9"/>
      <c r="OCQ406" s="9"/>
      <c r="OCR406" s="9"/>
      <c r="OCS406" s="9"/>
      <c r="OCT406" s="9"/>
      <c r="OCU406" s="9"/>
      <c r="OCV406" s="9"/>
      <c r="OCW406" s="9"/>
      <c r="OCX406" s="9"/>
      <c r="OCY406" s="9"/>
      <c r="OCZ406" s="9"/>
      <c r="ODA406" s="9"/>
      <c r="ODB406" s="9"/>
      <c r="ODC406" s="9"/>
      <c r="ODD406" s="9"/>
      <c r="ODE406" s="9"/>
      <c r="ODF406" s="9"/>
      <c r="ODG406" s="9"/>
      <c r="ODH406" s="9"/>
      <c r="ODI406" s="9"/>
      <c r="ODJ406" s="9"/>
      <c r="ODK406" s="9"/>
      <c r="ODL406" s="9"/>
      <c r="ODM406" s="9"/>
      <c r="ODN406" s="9"/>
      <c r="ODO406" s="9"/>
      <c r="ODP406" s="9"/>
      <c r="ODQ406" s="9"/>
      <c r="ODR406" s="9"/>
      <c r="ODS406" s="9"/>
      <c r="ODT406" s="9"/>
      <c r="ODU406" s="9"/>
      <c r="ODV406" s="9"/>
      <c r="ODW406" s="9"/>
      <c r="ODX406" s="9"/>
      <c r="ODY406" s="9"/>
      <c r="ODZ406" s="9"/>
      <c r="OEA406" s="9"/>
      <c r="OEB406" s="9"/>
      <c r="OEC406" s="9"/>
      <c r="OED406" s="9"/>
      <c r="OEE406" s="9"/>
      <c r="OEF406" s="9"/>
      <c r="OEG406" s="9"/>
      <c r="OEH406" s="9"/>
      <c r="OEI406" s="9"/>
      <c r="OEJ406" s="9"/>
      <c r="OEK406" s="9"/>
      <c r="OEL406" s="9"/>
      <c r="OEM406" s="9"/>
      <c r="OEN406" s="9"/>
      <c r="OEO406" s="9"/>
      <c r="OEP406" s="9"/>
      <c r="OEQ406" s="9"/>
      <c r="OER406" s="9"/>
      <c r="OES406" s="9"/>
      <c r="OET406" s="9"/>
      <c r="OEU406" s="9"/>
      <c r="OEV406" s="9"/>
      <c r="OEW406" s="9"/>
      <c r="OEX406" s="9"/>
      <c r="OEY406" s="9"/>
      <c r="OEZ406" s="9"/>
      <c r="OFA406" s="9"/>
      <c r="OFB406" s="9"/>
      <c r="OFC406" s="9"/>
      <c r="OFD406" s="9"/>
      <c r="OFE406" s="9"/>
      <c r="OFF406" s="9"/>
      <c r="OFG406" s="9"/>
      <c r="OFH406" s="9"/>
      <c r="OFI406" s="9"/>
      <c r="OFJ406" s="9"/>
      <c r="OFK406" s="9"/>
      <c r="OFL406" s="9"/>
      <c r="OFM406" s="9"/>
      <c r="OFN406" s="9"/>
      <c r="OFO406" s="9"/>
      <c r="OFP406" s="9"/>
      <c r="OFQ406" s="9"/>
      <c r="OFR406" s="9"/>
      <c r="OFS406" s="9"/>
      <c r="OFT406" s="9"/>
      <c r="OFU406" s="9"/>
      <c r="OFV406" s="9"/>
      <c r="OFW406" s="9"/>
      <c r="OFX406" s="9"/>
      <c r="OFY406" s="9"/>
      <c r="OFZ406" s="9"/>
      <c r="OGA406" s="9"/>
      <c r="OGB406" s="9"/>
      <c r="OGC406" s="9"/>
      <c r="OGD406" s="9"/>
      <c r="OGE406" s="9"/>
      <c r="OGF406" s="9"/>
      <c r="OGG406" s="9"/>
      <c r="OGH406" s="9"/>
      <c r="OGI406" s="9"/>
      <c r="OGJ406" s="9"/>
      <c r="OGK406" s="9"/>
      <c r="OGL406" s="9"/>
      <c r="OGM406" s="9"/>
      <c r="OGN406" s="9"/>
      <c r="OGO406" s="9"/>
      <c r="OGP406" s="9"/>
      <c r="OGQ406" s="9"/>
      <c r="OGR406" s="9"/>
      <c r="OGS406" s="9"/>
      <c r="OGT406" s="9"/>
      <c r="OGU406" s="9"/>
      <c r="OGV406" s="9"/>
      <c r="OGW406" s="9"/>
      <c r="OGX406" s="9"/>
      <c r="OGY406" s="9"/>
      <c r="OGZ406" s="9"/>
      <c r="OHA406" s="9"/>
      <c r="OHB406" s="9"/>
      <c r="OHC406" s="9"/>
      <c r="OHD406" s="9"/>
      <c r="OHE406" s="9"/>
      <c r="OHF406" s="9"/>
      <c r="OHG406" s="9"/>
      <c r="OHH406" s="9"/>
      <c r="OHI406" s="9"/>
      <c r="OHJ406" s="9"/>
      <c r="OHK406" s="9"/>
      <c r="OHL406" s="9"/>
      <c r="OHM406" s="9"/>
      <c r="OHN406" s="9"/>
      <c r="OHO406" s="9"/>
      <c r="OHP406" s="9"/>
      <c r="OHQ406" s="9"/>
      <c r="OHR406" s="9"/>
      <c r="OHS406" s="9"/>
      <c r="OHT406" s="9"/>
      <c r="OHU406" s="9"/>
      <c r="OHV406" s="9"/>
      <c r="OHW406" s="9"/>
      <c r="OHX406" s="9"/>
      <c r="OHY406" s="9"/>
      <c r="OHZ406" s="9"/>
      <c r="OIA406" s="9"/>
      <c r="OIB406" s="9"/>
      <c r="OIC406" s="9"/>
      <c r="OID406" s="9"/>
      <c r="OIE406" s="9"/>
      <c r="OIF406" s="9"/>
      <c r="OIG406" s="9"/>
      <c r="OIH406" s="9"/>
      <c r="OII406" s="9"/>
      <c r="OIJ406" s="9"/>
      <c r="OIK406" s="9"/>
      <c r="OIL406" s="9"/>
      <c r="OIM406" s="9"/>
      <c r="OIN406" s="9"/>
      <c r="OIO406" s="9"/>
      <c r="OIP406" s="9"/>
      <c r="OIQ406" s="9"/>
      <c r="OIR406" s="9"/>
      <c r="OIS406" s="9"/>
      <c r="OIT406" s="9"/>
      <c r="OIU406" s="9"/>
      <c r="OIV406" s="9"/>
      <c r="OIW406" s="9"/>
      <c r="OIX406" s="9"/>
      <c r="OIY406" s="9"/>
      <c r="OIZ406" s="9"/>
      <c r="OJA406" s="9"/>
      <c r="OJB406" s="9"/>
      <c r="OJC406" s="9"/>
      <c r="OJD406" s="9"/>
      <c r="OJE406" s="9"/>
      <c r="OJF406" s="9"/>
      <c r="OJG406" s="9"/>
      <c r="OJH406" s="9"/>
      <c r="OJI406" s="9"/>
      <c r="OJJ406" s="9"/>
      <c r="OJK406" s="9"/>
      <c r="OJL406" s="9"/>
      <c r="OJM406" s="9"/>
      <c r="OJN406" s="9"/>
      <c r="OJO406" s="9"/>
      <c r="OJP406" s="9"/>
      <c r="OJQ406" s="9"/>
      <c r="OJR406" s="9"/>
      <c r="OJS406" s="9"/>
      <c r="OJT406" s="9"/>
      <c r="OJU406" s="9"/>
      <c r="OJV406" s="9"/>
      <c r="OJW406" s="9"/>
      <c r="OJX406" s="9"/>
      <c r="OJY406" s="9"/>
      <c r="OJZ406" s="9"/>
      <c r="OKA406" s="9"/>
      <c r="OKB406" s="9"/>
      <c r="OKC406" s="9"/>
      <c r="OKD406" s="9"/>
      <c r="OKE406" s="9"/>
      <c r="OKF406" s="9"/>
      <c r="OKG406" s="9"/>
      <c r="OKH406" s="9"/>
      <c r="OKI406" s="9"/>
      <c r="OKJ406" s="9"/>
      <c r="OKK406" s="9"/>
      <c r="OKL406" s="9"/>
      <c r="OKM406" s="9"/>
      <c r="OKN406" s="9"/>
      <c r="OKO406" s="9"/>
      <c r="OKP406" s="9"/>
      <c r="OKQ406" s="9"/>
      <c r="OKR406" s="9"/>
      <c r="OKS406" s="9"/>
      <c r="OKT406" s="9"/>
      <c r="OKU406" s="9"/>
      <c r="OKV406" s="9"/>
      <c r="OKW406" s="9"/>
      <c r="OKX406" s="9"/>
      <c r="OKY406" s="9"/>
      <c r="OKZ406" s="9"/>
      <c r="OLA406" s="9"/>
      <c r="OLB406" s="9"/>
      <c r="OLC406" s="9"/>
      <c r="OLD406" s="9"/>
      <c r="OLE406" s="9"/>
      <c r="OLF406" s="9"/>
      <c r="OLG406" s="9"/>
      <c r="OLH406" s="9"/>
      <c r="OLI406" s="9"/>
      <c r="OLJ406" s="9"/>
      <c r="OLK406" s="9"/>
      <c r="OLL406" s="9"/>
      <c r="OLM406" s="9"/>
      <c r="OLN406" s="9"/>
      <c r="OLO406" s="9"/>
      <c r="OLP406" s="9"/>
      <c r="OLQ406" s="9"/>
      <c r="OLR406" s="9"/>
      <c r="OLS406" s="9"/>
      <c r="OLT406" s="9"/>
      <c r="OLU406" s="9"/>
      <c r="OLV406" s="9"/>
      <c r="OLW406" s="9"/>
      <c r="OLX406" s="9"/>
      <c r="OLY406" s="9"/>
      <c r="OLZ406" s="9"/>
      <c r="OMA406" s="9"/>
      <c r="OMB406" s="9"/>
      <c r="OMC406" s="9"/>
      <c r="OMD406" s="9"/>
      <c r="OME406" s="9"/>
      <c r="OMF406" s="9"/>
      <c r="OMG406" s="9"/>
      <c r="OMH406" s="9"/>
      <c r="OMI406" s="9"/>
      <c r="OMJ406" s="9"/>
      <c r="OMK406" s="9"/>
      <c r="OML406" s="9"/>
      <c r="OMM406" s="9"/>
      <c r="OMN406" s="9"/>
      <c r="OMO406" s="9"/>
      <c r="OMP406" s="9"/>
      <c r="OMQ406" s="9"/>
      <c r="OMR406" s="9"/>
      <c r="OMS406" s="9"/>
      <c r="OMT406" s="9"/>
      <c r="OMU406" s="9"/>
      <c r="OMV406" s="9"/>
      <c r="OMW406" s="9"/>
      <c r="OMX406" s="9"/>
      <c r="OMY406" s="9"/>
      <c r="OMZ406" s="9"/>
      <c r="ONA406" s="9"/>
      <c r="ONB406" s="9"/>
      <c r="ONC406" s="9"/>
      <c r="OND406" s="9"/>
      <c r="ONE406" s="9"/>
      <c r="ONF406" s="9"/>
      <c r="ONG406" s="9"/>
      <c r="ONH406" s="9"/>
      <c r="ONI406" s="9"/>
      <c r="ONJ406" s="9"/>
      <c r="ONK406" s="9"/>
      <c r="ONL406" s="9"/>
      <c r="ONM406" s="9"/>
      <c r="ONN406" s="9"/>
      <c r="ONO406" s="9"/>
      <c r="ONP406" s="9"/>
      <c r="ONQ406" s="9"/>
      <c r="ONR406" s="9"/>
      <c r="ONS406" s="9"/>
      <c r="ONT406" s="9"/>
      <c r="ONU406" s="9"/>
      <c r="ONV406" s="9"/>
      <c r="ONW406" s="9"/>
      <c r="ONX406" s="9"/>
      <c r="ONY406" s="9"/>
      <c r="ONZ406" s="9"/>
      <c r="OOA406" s="9"/>
      <c r="OOB406" s="9"/>
      <c r="OOC406" s="9"/>
      <c r="OOD406" s="9"/>
      <c r="OOE406" s="9"/>
      <c r="OOF406" s="9"/>
      <c r="OOG406" s="9"/>
      <c r="OOH406" s="9"/>
      <c r="OOI406" s="9"/>
      <c r="OOJ406" s="9"/>
      <c r="OOK406" s="9"/>
      <c r="OOL406" s="9"/>
      <c r="OOM406" s="9"/>
      <c r="OON406" s="9"/>
      <c r="OOO406" s="9"/>
      <c r="OOP406" s="9"/>
      <c r="OOQ406" s="9"/>
      <c r="OOR406" s="9"/>
      <c r="OOS406" s="9"/>
      <c r="OOT406" s="9"/>
      <c r="OOU406" s="9"/>
      <c r="OOV406" s="9"/>
      <c r="OOW406" s="9"/>
      <c r="OOX406" s="9"/>
      <c r="OOY406" s="9"/>
      <c r="OOZ406" s="9"/>
      <c r="OPA406" s="9"/>
      <c r="OPB406" s="9"/>
      <c r="OPC406" s="9"/>
      <c r="OPD406" s="9"/>
      <c r="OPE406" s="9"/>
      <c r="OPF406" s="9"/>
      <c r="OPG406" s="9"/>
      <c r="OPH406" s="9"/>
      <c r="OPI406" s="9"/>
      <c r="OPJ406" s="9"/>
      <c r="OPK406" s="9"/>
      <c r="OPL406" s="9"/>
      <c r="OPM406" s="9"/>
      <c r="OPN406" s="9"/>
      <c r="OPO406" s="9"/>
      <c r="OPP406" s="9"/>
      <c r="OPQ406" s="9"/>
      <c r="OPR406" s="9"/>
      <c r="OPS406" s="9"/>
      <c r="OPT406" s="9"/>
      <c r="OPU406" s="9"/>
      <c r="OPV406" s="9"/>
      <c r="OPW406" s="9"/>
      <c r="OPX406" s="9"/>
      <c r="OPY406" s="9"/>
      <c r="OPZ406" s="9"/>
      <c r="OQA406" s="9"/>
      <c r="OQB406" s="9"/>
      <c r="OQC406" s="9"/>
      <c r="OQD406" s="9"/>
      <c r="OQE406" s="9"/>
      <c r="OQF406" s="9"/>
      <c r="OQG406" s="9"/>
      <c r="OQH406" s="9"/>
      <c r="OQI406" s="9"/>
      <c r="OQJ406" s="9"/>
      <c r="OQK406" s="9"/>
      <c r="OQL406" s="9"/>
      <c r="OQM406" s="9"/>
      <c r="OQN406" s="9"/>
      <c r="OQO406" s="9"/>
      <c r="OQP406" s="9"/>
      <c r="OQQ406" s="9"/>
      <c r="OQR406" s="9"/>
      <c r="OQS406" s="9"/>
      <c r="OQT406" s="9"/>
      <c r="OQU406" s="9"/>
      <c r="OQV406" s="9"/>
      <c r="OQW406" s="9"/>
      <c r="OQX406" s="9"/>
      <c r="OQY406" s="9"/>
      <c r="OQZ406" s="9"/>
      <c r="ORA406" s="9"/>
      <c r="ORB406" s="9"/>
      <c r="ORC406" s="9"/>
      <c r="ORD406" s="9"/>
      <c r="ORE406" s="9"/>
      <c r="ORF406" s="9"/>
      <c r="ORG406" s="9"/>
      <c r="ORH406" s="9"/>
      <c r="ORI406" s="9"/>
      <c r="ORJ406" s="9"/>
      <c r="ORK406" s="9"/>
      <c r="ORL406" s="9"/>
      <c r="ORM406" s="9"/>
      <c r="ORN406" s="9"/>
      <c r="ORO406" s="9"/>
      <c r="ORP406" s="9"/>
      <c r="ORQ406" s="9"/>
      <c r="ORR406" s="9"/>
      <c r="ORS406" s="9"/>
      <c r="ORT406" s="9"/>
      <c r="ORU406" s="9"/>
      <c r="ORV406" s="9"/>
      <c r="ORW406" s="9"/>
      <c r="ORX406" s="9"/>
      <c r="ORY406" s="9"/>
      <c r="ORZ406" s="9"/>
      <c r="OSA406" s="9"/>
      <c r="OSB406" s="9"/>
      <c r="OSC406" s="9"/>
      <c r="OSD406" s="9"/>
      <c r="OSE406" s="9"/>
      <c r="OSF406" s="9"/>
      <c r="OSG406" s="9"/>
      <c r="OSH406" s="9"/>
      <c r="OSI406" s="9"/>
      <c r="OSJ406" s="9"/>
      <c r="OSK406" s="9"/>
      <c r="OSL406" s="9"/>
      <c r="OSM406" s="9"/>
      <c r="OSN406" s="9"/>
      <c r="OSO406" s="9"/>
      <c r="OSP406" s="9"/>
      <c r="OSQ406" s="9"/>
      <c r="OSR406" s="9"/>
      <c r="OSS406" s="9"/>
      <c r="OST406" s="9"/>
      <c r="OSU406" s="9"/>
      <c r="OSV406" s="9"/>
      <c r="OSW406" s="9"/>
      <c r="OSX406" s="9"/>
      <c r="OSY406" s="9"/>
      <c r="OSZ406" s="9"/>
      <c r="OTA406" s="9"/>
      <c r="OTB406" s="9"/>
      <c r="OTC406" s="9"/>
      <c r="OTD406" s="9"/>
      <c r="OTE406" s="9"/>
      <c r="OTF406" s="9"/>
      <c r="OTG406" s="9"/>
      <c r="OTH406" s="9"/>
      <c r="OTI406" s="9"/>
      <c r="OTJ406" s="9"/>
      <c r="OTK406" s="9"/>
      <c r="OTL406" s="9"/>
      <c r="OTM406" s="9"/>
      <c r="OTN406" s="9"/>
      <c r="OTO406" s="9"/>
      <c r="OTP406" s="9"/>
      <c r="OTQ406" s="9"/>
      <c r="OTR406" s="9"/>
      <c r="OTS406" s="9"/>
      <c r="OTT406" s="9"/>
      <c r="OTU406" s="9"/>
      <c r="OTV406" s="9"/>
      <c r="OTW406" s="9"/>
      <c r="OTX406" s="9"/>
      <c r="OTY406" s="9"/>
      <c r="OTZ406" s="9"/>
      <c r="OUA406" s="9"/>
      <c r="OUB406" s="9"/>
      <c r="OUC406" s="9"/>
      <c r="OUD406" s="9"/>
      <c r="OUE406" s="9"/>
      <c r="OUF406" s="9"/>
      <c r="OUG406" s="9"/>
      <c r="OUH406" s="9"/>
      <c r="OUI406" s="9"/>
      <c r="OUJ406" s="9"/>
      <c r="OUK406" s="9"/>
      <c r="OUL406" s="9"/>
      <c r="OUM406" s="9"/>
      <c r="OUN406" s="9"/>
      <c r="OUO406" s="9"/>
      <c r="OUP406" s="9"/>
      <c r="OUQ406" s="9"/>
      <c r="OUR406" s="9"/>
      <c r="OUS406" s="9"/>
      <c r="OUT406" s="9"/>
      <c r="OUU406" s="9"/>
      <c r="OUV406" s="9"/>
      <c r="OUW406" s="9"/>
      <c r="OUX406" s="9"/>
      <c r="OUY406" s="9"/>
      <c r="OUZ406" s="9"/>
      <c r="OVA406" s="9"/>
      <c r="OVB406" s="9"/>
      <c r="OVC406" s="9"/>
      <c r="OVD406" s="9"/>
      <c r="OVE406" s="9"/>
      <c r="OVF406" s="9"/>
      <c r="OVG406" s="9"/>
      <c r="OVH406" s="9"/>
      <c r="OVI406" s="9"/>
      <c r="OVJ406" s="9"/>
      <c r="OVK406" s="9"/>
      <c r="OVL406" s="9"/>
      <c r="OVM406" s="9"/>
      <c r="OVN406" s="9"/>
      <c r="OVO406" s="9"/>
      <c r="OVP406" s="9"/>
      <c r="OVQ406" s="9"/>
      <c r="OVR406" s="9"/>
      <c r="OVS406" s="9"/>
      <c r="OVT406" s="9"/>
      <c r="OVU406" s="9"/>
      <c r="OVV406" s="9"/>
      <c r="OVW406" s="9"/>
      <c r="OVX406" s="9"/>
      <c r="OVY406" s="9"/>
      <c r="OVZ406" s="9"/>
      <c r="OWA406" s="9"/>
      <c r="OWB406" s="9"/>
      <c r="OWC406" s="9"/>
      <c r="OWD406" s="9"/>
      <c r="OWE406" s="9"/>
      <c r="OWF406" s="9"/>
      <c r="OWG406" s="9"/>
      <c r="OWH406" s="9"/>
      <c r="OWI406" s="9"/>
      <c r="OWJ406" s="9"/>
      <c r="OWK406" s="9"/>
      <c r="OWL406" s="9"/>
      <c r="OWM406" s="9"/>
      <c r="OWN406" s="9"/>
      <c r="OWO406" s="9"/>
      <c r="OWP406" s="9"/>
      <c r="OWQ406" s="9"/>
      <c r="OWR406" s="9"/>
      <c r="OWS406" s="9"/>
      <c r="OWT406" s="9"/>
      <c r="OWU406" s="9"/>
      <c r="OWV406" s="9"/>
      <c r="OWW406" s="9"/>
      <c r="OWX406" s="9"/>
      <c r="OWY406" s="9"/>
      <c r="OWZ406" s="9"/>
      <c r="OXA406" s="9"/>
      <c r="OXB406" s="9"/>
      <c r="OXC406" s="9"/>
      <c r="OXD406" s="9"/>
      <c r="OXE406" s="9"/>
      <c r="OXF406" s="9"/>
      <c r="OXG406" s="9"/>
      <c r="OXH406" s="9"/>
      <c r="OXI406" s="9"/>
      <c r="OXJ406" s="9"/>
      <c r="OXK406" s="9"/>
      <c r="OXL406" s="9"/>
      <c r="OXM406" s="9"/>
      <c r="OXN406" s="9"/>
      <c r="OXO406" s="9"/>
      <c r="OXP406" s="9"/>
      <c r="OXQ406" s="9"/>
      <c r="OXR406" s="9"/>
      <c r="OXS406" s="9"/>
      <c r="OXT406" s="9"/>
      <c r="OXU406" s="9"/>
      <c r="OXV406" s="9"/>
      <c r="OXW406" s="9"/>
      <c r="OXX406" s="9"/>
      <c r="OXY406" s="9"/>
      <c r="OXZ406" s="9"/>
      <c r="OYA406" s="9"/>
      <c r="OYB406" s="9"/>
      <c r="OYC406" s="9"/>
      <c r="OYD406" s="9"/>
      <c r="OYE406" s="9"/>
      <c r="OYF406" s="9"/>
      <c r="OYG406" s="9"/>
      <c r="OYH406" s="9"/>
      <c r="OYI406" s="9"/>
      <c r="OYJ406" s="9"/>
      <c r="OYK406" s="9"/>
      <c r="OYL406" s="9"/>
      <c r="OYM406" s="9"/>
      <c r="OYN406" s="9"/>
      <c r="OYO406" s="9"/>
      <c r="OYP406" s="9"/>
      <c r="OYQ406" s="9"/>
      <c r="OYR406" s="9"/>
      <c r="OYS406" s="9"/>
      <c r="OYT406" s="9"/>
      <c r="OYU406" s="9"/>
      <c r="OYV406" s="9"/>
      <c r="OYW406" s="9"/>
      <c r="OYX406" s="9"/>
      <c r="OYY406" s="9"/>
      <c r="OYZ406" s="9"/>
      <c r="OZA406" s="9"/>
      <c r="OZB406" s="9"/>
      <c r="OZC406" s="9"/>
      <c r="OZD406" s="9"/>
      <c r="OZE406" s="9"/>
      <c r="OZF406" s="9"/>
      <c r="OZG406" s="9"/>
      <c r="OZH406" s="9"/>
      <c r="OZI406" s="9"/>
      <c r="OZJ406" s="9"/>
      <c r="OZK406" s="9"/>
      <c r="OZL406" s="9"/>
      <c r="OZM406" s="9"/>
      <c r="OZN406" s="9"/>
      <c r="OZO406" s="9"/>
      <c r="OZP406" s="9"/>
      <c r="OZQ406" s="9"/>
      <c r="OZR406" s="9"/>
      <c r="OZS406" s="9"/>
      <c r="OZT406" s="9"/>
      <c r="OZU406" s="9"/>
      <c r="OZV406" s="9"/>
      <c r="OZW406" s="9"/>
      <c r="OZX406" s="9"/>
      <c r="OZY406" s="9"/>
      <c r="OZZ406" s="9"/>
      <c r="PAA406" s="9"/>
      <c r="PAB406" s="9"/>
      <c r="PAC406" s="9"/>
      <c r="PAD406" s="9"/>
      <c r="PAE406" s="9"/>
      <c r="PAF406" s="9"/>
      <c r="PAG406" s="9"/>
      <c r="PAH406" s="9"/>
      <c r="PAI406" s="9"/>
      <c r="PAJ406" s="9"/>
      <c r="PAK406" s="9"/>
      <c r="PAL406" s="9"/>
      <c r="PAM406" s="9"/>
      <c r="PAN406" s="9"/>
      <c r="PAO406" s="9"/>
      <c r="PAP406" s="9"/>
      <c r="PAQ406" s="9"/>
      <c r="PAR406" s="9"/>
      <c r="PAS406" s="9"/>
      <c r="PAT406" s="9"/>
      <c r="PAU406" s="9"/>
      <c r="PAV406" s="9"/>
      <c r="PAW406" s="9"/>
      <c r="PAX406" s="9"/>
      <c r="PAY406" s="9"/>
      <c r="PAZ406" s="9"/>
      <c r="PBA406" s="9"/>
      <c r="PBB406" s="9"/>
      <c r="PBC406" s="9"/>
      <c r="PBD406" s="9"/>
      <c r="PBE406" s="9"/>
      <c r="PBF406" s="9"/>
      <c r="PBG406" s="9"/>
      <c r="PBH406" s="9"/>
      <c r="PBI406" s="9"/>
      <c r="PBJ406" s="9"/>
      <c r="PBK406" s="9"/>
      <c r="PBL406" s="9"/>
      <c r="PBM406" s="9"/>
      <c r="PBN406" s="9"/>
      <c r="PBO406" s="9"/>
      <c r="PBP406" s="9"/>
      <c r="PBQ406" s="9"/>
      <c r="PBR406" s="9"/>
      <c r="PBS406" s="9"/>
      <c r="PBT406" s="9"/>
      <c r="PBU406" s="9"/>
      <c r="PBV406" s="9"/>
      <c r="PBW406" s="9"/>
      <c r="PBX406" s="9"/>
      <c r="PBY406" s="9"/>
      <c r="PBZ406" s="9"/>
      <c r="PCA406" s="9"/>
      <c r="PCB406" s="9"/>
      <c r="PCC406" s="9"/>
      <c r="PCD406" s="9"/>
      <c r="PCE406" s="9"/>
      <c r="PCF406" s="9"/>
      <c r="PCG406" s="9"/>
      <c r="PCH406" s="9"/>
      <c r="PCI406" s="9"/>
      <c r="PCJ406" s="9"/>
      <c r="PCK406" s="9"/>
      <c r="PCL406" s="9"/>
      <c r="PCM406" s="9"/>
      <c r="PCN406" s="9"/>
      <c r="PCO406" s="9"/>
      <c r="PCP406" s="9"/>
      <c r="PCQ406" s="9"/>
      <c r="PCR406" s="9"/>
      <c r="PCS406" s="9"/>
      <c r="PCT406" s="9"/>
      <c r="PCU406" s="9"/>
      <c r="PCV406" s="9"/>
      <c r="PCW406" s="9"/>
      <c r="PCX406" s="9"/>
      <c r="PCY406" s="9"/>
      <c r="PCZ406" s="9"/>
      <c r="PDA406" s="9"/>
      <c r="PDB406" s="9"/>
      <c r="PDC406" s="9"/>
      <c r="PDD406" s="9"/>
      <c r="PDE406" s="9"/>
      <c r="PDF406" s="9"/>
      <c r="PDG406" s="9"/>
      <c r="PDH406" s="9"/>
      <c r="PDI406" s="9"/>
      <c r="PDJ406" s="9"/>
      <c r="PDK406" s="9"/>
      <c r="PDL406" s="9"/>
      <c r="PDM406" s="9"/>
      <c r="PDN406" s="9"/>
      <c r="PDO406" s="9"/>
      <c r="PDP406" s="9"/>
      <c r="PDQ406" s="9"/>
      <c r="PDR406" s="9"/>
      <c r="PDS406" s="9"/>
      <c r="PDT406" s="9"/>
      <c r="PDU406" s="9"/>
      <c r="PDV406" s="9"/>
      <c r="PDW406" s="9"/>
      <c r="PDX406" s="9"/>
      <c r="PDY406" s="9"/>
      <c r="PDZ406" s="9"/>
      <c r="PEA406" s="9"/>
      <c r="PEB406" s="9"/>
      <c r="PEC406" s="9"/>
      <c r="PED406" s="9"/>
      <c r="PEE406" s="9"/>
      <c r="PEF406" s="9"/>
      <c r="PEG406" s="9"/>
      <c r="PEH406" s="9"/>
      <c r="PEI406" s="9"/>
      <c r="PEJ406" s="9"/>
      <c r="PEK406" s="9"/>
      <c r="PEL406" s="9"/>
      <c r="PEM406" s="9"/>
      <c r="PEN406" s="9"/>
      <c r="PEO406" s="9"/>
      <c r="PEP406" s="9"/>
      <c r="PEQ406" s="9"/>
      <c r="PER406" s="9"/>
      <c r="PES406" s="9"/>
      <c r="PET406" s="9"/>
      <c r="PEU406" s="9"/>
      <c r="PEV406" s="9"/>
      <c r="PEW406" s="9"/>
      <c r="PEX406" s="9"/>
      <c r="PEY406" s="9"/>
      <c r="PEZ406" s="9"/>
      <c r="PFA406" s="9"/>
      <c r="PFB406" s="9"/>
      <c r="PFC406" s="9"/>
      <c r="PFD406" s="9"/>
      <c r="PFE406" s="9"/>
      <c r="PFF406" s="9"/>
      <c r="PFG406" s="9"/>
      <c r="PFH406" s="9"/>
      <c r="PFI406" s="9"/>
      <c r="PFJ406" s="9"/>
      <c r="PFK406" s="9"/>
      <c r="PFL406" s="9"/>
      <c r="PFM406" s="9"/>
      <c r="PFN406" s="9"/>
      <c r="PFO406" s="9"/>
      <c r="PFP406" s="9"/>
      <c r="PFQ406" s="9"/>
      <c r="PFR406" s="9"/>
      <c r="PFS406" s="9"/>
      <c r="PFT406" s="9"/>
      <c r="PFU406" s="9"/>
      <c r="PFV406" s="9"/>
      <c r="PFW406" s="9"/>
      <c r="PFX406" s="9"/>
      <c r="PFY406" s="9"/>
      <c r="PFZ406" s="9"/>
      <c r="PGA406" s="9"/>
      <c r="PGB406" s="9"/>
      <c r="PGC406" s="9"/>
      <c r="PGD406" s="9"/>
      <c r="PGE406" s="9"/>
      <c r="PGF406" s="9"/>
      <c r="PGG406" s="9"/>
      <c r="PGH406" s="9"/>
      <c r="PGI406" s="9"/>
      <c r="PGJ406" s="9"/>
      <c r="PGK406" s="9"/>
      <c r="PGL406" s="9"/>
      <c r="PGM406" s="9"/>
      <c r="PGN406" s="9"/>
      <c r="PGO406" s="9"/>
      <c r="PGP406" s="9"/>
      <c r="PGQ406" s="9"/>
      <c r="PGR406" s="9"/>
      <c r="PGS406" s="9"/>
      <c r="PGT406" s="9"/>
      <c r="PGU406" s="9"/>
      <c r="PGV406" s="9"/>
      <c r="PGW406" s="9"/>
      <c r="PGX406" s="9"/>
      <c r="PGY406" s="9"/>
      <c r="PGZ406" s="9"/>
      <c r="PHA406" s="9"/>
      <c r="PHB406" s="9"/>
      <c r="PHC406" s="9"/>
      <c r="PHD406" s="9"/>
      <c r="PHE406" s="9"/>
      <c r="PHF406" s="9"/>
      <c r="PHG406" s="9"/>
      <c r="PHH406" s="9"/>
      <c r="PHI406" s="9"/>
      <c r="PHJ406" s="9"/>
      <c r="PHK406" s="9"/>
      <c r="PHL406" s="9"/>
      <c r="PHM406" s="9"/>
      <c r="PHN406" s="9"/>
      <c r="PHO406" s="9"/>
      <c r="PHP406" s="9"/>
      <c r="PHQ406" s="9"/>
      <c r="PHR406" s="9"/>
      <c r="PHS406" s="9"/>
      <c r="PHT406" s="9"/>
      <c r="PHU406" s="9"/>
      <c r="PHV406" s="9"/>
      <c r="PHW406" s="9"/>
      <c r="PHX406" s="9"/>
      <c r="PHY406" s="9"/>
      <c r="PHZ406" s="9"/>
      <c r="PIA406" s="9"/>
      <c r="PIB406" s="9"/>
      <c r="PIC406" s="9"/>
      <c r="PID406" s="9"/>
      <c r="PIE406" s="9"/>
      <c r="PIF406" s="9"/>
      <c r="PIG406" s="9"/>
      <c r="PIH406" s="9"/>
      <c r="PII406" s="9"/>
      <c r="PIJ406" s="9"/>
      <c r="PIK406" s="9"/>
      <c r="PIL406" s="9"/>
      <c r="PIM406" s="9"/>
      <c r="PIN406" s="9"/>
      <c r="PIO406" s="9"/>
      <c r="PIP406" s="9"/>
      <c r="PIQ406" s="9"/>
      <c r="PIR406" s="9"/>
      <c r="PIS406" s="9"/>
      <c r="PIT406" s="9"/>
      <c r="PIU406" s="9"/>
      <c r="PIV406" s="9"/>
      <c r="PIW406" s="9"/>
      <c r="PIX406" s="9"/>
      <c r="PIY406" s="9"/>
      <c r="PIZ406" s="9"/>
      <c r="PJA406" s="9"/>
      <c r="PJB406" s="9"/>
      <c r="PJC406" s="9"/>
      <c r="PJD406" s="9"/>
      <c r="PJE406" s="9"/>
      <c r="PJF406" s="9"/>
      <c r="PJG406" s="9"/>
      <c r="PJH406" s="9"/>
      <c r="PJI406" s="9"/>
      <c r="PJJ406" s="9"/>
      <c r="PJK406" s="9"/>
      <c r="PJL406" s="9"/>
      <c r="PJM406" s="9"/>
      <c r="PJN406" s="9"/>
      <c r="PJO406" s="9"/>
      <c r="PJP406" s="9"/>
      <c r="PJQ406" s="9"/>
      <c r="PJR406" s="9"/>
      <c r="PJS406" s="9"/>
      <c r="PJT406" s="9"/>
      <c r="PJU406" s="9"/>
      <c r="PJV406" s="9"/>
      <c r="PJW406" s="9"/>
      <c r="PJX406" s="9"/>
      <c r="PJY406" s="9"/>
      <c r="PJZ406" s="9"/>
      <c r="PKA406" s="9"/>
      <c r="PKB406" s="9"/>
      <c r="PKC406" s="9"/>
      <c r="PKD406" s="9"/>
      <c r="PKE406" s="9"/>
      <c r="PKF406" s="9"/>
      <c r="PKG406" s="9"/>
      <c r="PKH406" s="9"/>
      <c r="PKI406" s="9"/>
      <c r="PKJ406" s="9"/>
      <c r="PKK406" s="9"/>
      <c r="PKL406" s="9"/>
      <c r="PKM406" s="9"/>
      <c r="PKN406" s="9"/>
      <c r="PKO406" s="9"/>
      <c r="PKP406" s="9"/>
      <c r="PKQ406" s="9"/>
      <c r="PKR406" s="9"/>
      <c r="PKS406" s="9"/>
      <c r="PKT406" s="9"/>
      <c r="PKU406" s="9"/>
      <c r="PKV406" s="9"/>
      <c r="PKW406" s="9"/>
      <c r="PKX406" s="9"/>
      <c r="PKY406" s="9"/>
      <c r="PKZ406" s="9"/>
      <c r="PLA406" s="9"/>
      <c r="PLB406" s="9"/>
      <c r="PLC406" s="9"/>
      <c r="PLD406" s="9"/>
      <c r="PLE406" s="9"/>
      <c r="PLF406" s="9"/>
      <c r="PLG406" s="9"/>
      <c r="PLH406" s="9"/>
      <c r="PLI406" s="9"/>
      <c r="PLJ406" s="9"/>
      <c r="PLK406" s="9"/>
      <c r="PLL406" s="9"/>
      <c r="PLM406" s="9"/>
      <c r="PLN406" s="9"/>
      <c r="PLO406" s="9"/>
      <c r="PLP406" s="9"/>
      <c r="PLQ406" s="9"/>
      <c r="PLR406" s="9"/>
      <c r="PLS406" s="9"/>
      <c r="PLT406" s="9"/>
      <c r="PLU406" s="9"/>
      <c r="PLV406" s="9"/>
      <c r="PLW406" s="9"/>
      <c r="PLX406" s="9"/>
      <c r="PLY406" s="9"/>
      <c r="PLZ406" s="9"/>
      <c r="PMA406" s="9"/>
      <c r="PMB406" s="9"/>
      <c r="PMC406" s="9"/>
      <c r="PMD406" s="9"/>
      <c r="PME406" s="9"/>
      <c r="PMF406" s="9"/>
      <c r="PMG406" s="9"/>
      <c r="PMH406" s="9"/>
      <c r="PMI406" s="9"/>
      <c r="PMJ406" s="9"/>
      <c r="PMK406" s="9"/>
      <c r="PML406" s="9"/>
      <c r="PMM406" s="9"/>
      <c r="PMN406" s="9"/>
      <c r="PMO406" s="9"/>
      <c r="PMP406" s="9"/>
      <c r="PMQ406" s="9"/>
      <c r="PMR406" s="9"/>
      <c r="PMS406" s="9"/>
      <c r="PMT406" s="9"/>
      <c r="PMU406" s="9"/>
      <c r="PMV406" s="9"/>
      <c r="PMW406" s="9"/>
      <c r="PMX406" s="9"/>
      <c r="PMY406" s="9"/>
      <c r="PMZ406" s="9"/>
      <c r="PNA406" s="9"/>
      <c r="PNB406" s="9"/>
      <c r="PNC406" s="9"/>
      <c r="PND406" s="9"/>
      <c r="PNE406" s="9"/>
      <c r="PNF406" s="9"/>
      <c r="PNG406" s="9"/>
      <c r="PNH406" s="9"/>
      <c r="PNI406" s="9"/>
      <c r="PNJ406" s="9"/>
      <c r="PNK406" s="9"/>
      <c r="PNL406" s="9"/>
      <c r="PNM406" s="9"/>
      <c r="PNN406" s="9"/>
      <c r="PNO406" s="9"/>
      <c r="PNP406" s="9"/>
      <c r="PNQ406" s="9"/>
      <c r="PNR406" s="9"/>
      <c r="PNS406" s="9"/>
      <c r="PNT406" s="9"/>
      <c r="PNU406" s="9"/>
      <c r="PNV406" s="9"/>
      <c r="PNW406" s="9"/>
      <c r="PNX406" s="9"/>
      <c r="PNY406" s="9"/>
      <c r="PNZ406" s="9"/>
      <c r="POA406" s="9"/>
      <c r="POB406" s="9"/>
      <c r="POC406" s="9"/>
      <c r="POD406" s="9"/>
      <c r="POE406" s="9"/>
      <c r="POF406" s="9"/>
      <c r="POG406" s="9"/>
      <c r="POH406" s="9"/>
      <c r="POI406" s="9"/>
      <c r="POJ406" s="9"/>
      <c r="POK406" s="9"/>
      <c r="POL406" s="9"/>
      <c r="POM406" s="9"/>
      <c r="PON406" s="9"/>
      <c r="POO406" s="9"/>
      <c r="POP406" s="9"/>
      <c r="POQ406" s="9"/>
      <c r="POR406" s="9"/>
      <c r="POS406" s="9"/>
      <c r="POT406" s="9"/>
      <c r="POU406" s="9"/>
      <c r="POV406" s="9"/>
      <c r="POW406" s="9"/>
      <c r="POX406" s="9"/>
      <c r="POY406" s="9"/>
      <c r="POZ406" s="9"/>
      <c r="PPA406" s="9"/>
      <c r="PPB406" s="9"/>
      <c r="PPC406" s="9"/>
      <c r="PPD406" s="9"/>
      <c r="PPE406" s="9"/>
      <c r="PPF406" s="9"/>
      <c r="PPG406" s="9"/>
      <c r="PPH406" s="9"/>
      <c r="PPI406" s="9"/>
      <c r="PPJ406" s="9"/>
      <c r="PPK406" s="9"/>
      <c r="PPL406" s="9"/>
      <c r="PPM406" s="9"/>
      <c r="PPN406" s="9"/>
      <c r="PPO406" s="9"/>
      <c r="PPP406" s="9"/>
      <c r="PPQ406" s="9"/>
      <c r="PPR406" s="9"/>
      <c r="PPS406" s="9"/>
      <c r="PPT406" s="9"/>
      <c r="PPU406" s="9"/>
      <c r="PPV406" s="9"/>
      <c r="PPW406" s="9"/>
      <c r="PPX406" s="9"/>
      <c r="PPY406" s="9"/>
      <c r="PPZ406" s="9"/>
      <c r="PQA406" s="9"/>
      <c r="PQB406" s="9"/>
      <c r="PQC406" s="9"/>
      <c r="PQD406" s="9"/>
      <c r="PQE406" s="9"/>
      <c r="PQF406" s="9"/>
      <c r="PQG406" s="9"/>
      <c r="PQH406" s="9"/>
      <c r="PQI406" s="9"/>
      <c r="PQJ406" s="9"/>
      <c r="PQK406" s="9"/>
      <c r="PQL406" s="9"/>
      <c r="PQM406" s="9"/>
      <c r="PQN406" s="9"/>
      <c r="PQO406" s="9"/>
      <c r="PQP406" s="9"/>
      <c r="PQQ406" s="9"/>
      <c r="PQR406" s="9"/>
      <c r="PQS406" s="9"/>
      <c r="PQT406" s="9"/>
      <c r="PQU406" s="9"/>
      <c r="PQV406" s="9"/>
      <c r="PQW406" s="9"/>
      <c r="PQX406" s="9"/>
      <c r="PQY406" s="9"/>
      <c r="PQZ406" s="9"/>
      <c r="PRA406" s="9"/>
      <c r="PRB406" s="9"/>
      <c r="PRC406" s="9"/>
      <c r="PRD406" s="9"/>
      <c r="PRE406" s="9"/>
      <c r="PRF406" s="9"/>
      <c r="PRG406" s="9"/>
      <c r="PRH406" s="9"/>
      <c r="PRI406" s="9"/>
      <c r="PRJ406" s="9"/>
      <c r="PRK406" s="9"/>
      <c r="PRL406" s="9"/>
      <c r="PRM406" s="9"/>
      <c r="PRN406" s="9"/>
      <c r="PRO406" s="9"/>
      <c r="PRP406" s="9"/>
      <c r="PRQ406" s="9"/>
      <c r="PRR406" s="9"/>
      <c r="PRS406" s="9"/>
      <c r="PRT406" s="9"/>
      <c r="PRU406" s="9"/>
      <c r="PRV406" s="9"/>
      <c r="PRW406" s="9"/>
      <c r="PRX406" s="9"/>
      <c r="PRY406" s="9"/>
      <c r="PRZ406" s="9"/>
      <c r="PSA406" s="9"/>
      <c r="PSB406" s="9"/>
      <c r="PSC406" s="9"/>
      <c r="PSD406" s="9"/>
      <c r="PSE406" s="9"/>
      <c r="PSF406" s="9"/>
      <c r="PSG406" s="9"/>
      <c r="PSH406" s="9"/>
      <c r="PSI406" s="9"/>
      <c r="PSJ406" s="9"/>
      <c r="PSK406" s="9"/>
      <c r="PSL406" s="9"/>
      <c r="PSM406" s="9"/>
      <c r="PSN406" s="9"/>
      <c r="PSO406" s="9"/>
      <c r="PSP406" s="9"/>
      <c r="PSQ406" s="9"/>
      <c r="PSR406" s="9"/>
      <c r="PSS406" s="9"/>
      <c r="PST406" s="9"/>
      <c r="PSU406" s="9"/>
      <c r="PSV406" s="9"/>
      <c r="PSW406" s="9"/>
      <c r="PSX406" s="9"/>
      <c r="PSY406" s="9"/>
      <c r="PSZ406" s="9"/>
      <c r="PTA406" s="9"/>
      <c r="PTB406" s="9"/>
      <c r="PTC406" s="9"/>
      <c r="PTD406" s="9"/>
      <c r="PTE406" s="9"/>
      <c r="PTF406" s="9"/>
      <c r="PTG406" s="9"/>
      <c r="PTH406" s="9"/>
      <c r="PTI406" s="9"/>
      <c r="PTJ406" s="9"/>
      <c r="PTK406" s="9"/>
      <c r="PTL406" s="9"/>
      <c r="PTM406" s="9"/>
      <c r="PTN406" s="9"/>
      <c r="PTO406" s="9"/>
      <c r="PTP406" s="9"/>
      <c r="PTQ406" s="9"/>
      <c r="PTR406" s="9"/>
      <c r="PTS406" s="9"/>
      <c r="PTT406" s="9"/>
      <c r="PTU406" s="9"/>
      <c r="PTV406" s="9"/>
      <c r="PTW406" s="9"/>
      <c r="PTX406" s="9"/>
      <c r="PTY406" s="9"/>
      <c r="PTZ406" s="9"/>
      <c r="PUA406" s="9"/>
      <c r="PUB406" s="9"/>
      <c r="PUC406" s="9"/>
      <c r="PUD406" s="9"/>
      <c r="PUE406" s="9"/>
      <c r="PUF406" s="9"/>
      <c r="PUG406" s="9"/>
      <c r="PUH406" s="9"/>
      <c r="PUI406" s="9"/>
      <c r="PUJ406" s="9"/>
      <c r="PUK406" s="9"/>
      <c r="PUL406" s="9"/>
      <c r="PUM406" s="9"/>
      <c r="PUN406" s="9"/>
      <c r="PUO406" s="9"/>
      <c r="PUP406" s="9"/>
      <c r="PUQ406" s="9"/>
      <c r="PUR406" s="9"/>
      <c r="PUS406" s="9"/>
      <c r="PUT406" s="9"/>
      <c r="PUU406" s="9"/>
      <c r="PUV406" s="9"/>
      <c r="PUW406" s="9"/>
      <c r="PUX406" s="9"/>
      <c r="PUY406" s="9"/>
      <c r="PUZ406" s="9"/>
      <c r="PVA406" s="9"/>
      <c r="PVB406" s="9"/>
      <c r="PVC406" s="9"/>
      <c r="PVD406" s="9"/>
      <c r="PVE406" s="9"/>
      <c r="PVF406" s="9"/>
      <c r="PVG406" s="9"/>
      <c r="PVH406" s="9"/>
      <c r="PVI406" s="9"/>
      <c r="PVJ406" s="9"/>
      <c r="PVK406" s="9"/>
      <c r="PVL406" s="9"/>
      <c r="PVM406" s="9"/>
      <c r="PVN406" s="9"/>
      <c r="PVO406" s="9"/>
      <c r="PVP406" s="9"/>
      <c r="PVQ406" s="9"/>
      <c r="PVR406" s="9"/>
      <c r="PVS406" s="9"/>
      <c r="PVT406" s="9"/>
      <c r="PVU406" s="9"/>
      <c r="PVV406" s="9"/>
      <c r="PVW406" s="9"/>
      <c r="PVX406" s="9"/>
      <c r="PVY406" s="9"/>
      <c r="PVZ406" s="9"/>
      <c r="PWA406" s="9"/>
      <c r="PWB406" s="9"/>
      <c r="PWC406" s="9"/>
      <c r="PWD406" s="9"/>
      <c r="PWE406" s="9"/>
      <c r="PWF406" s="9"/>
      <c r="PWG406" s="9"/>
      <c r="PWH406" s="9"/>
      <c r="PWI406" s="9"/>
      <c r="PWJ406" s="9"/>
      <c r="PWK406" s="9"/>
      <c r="PWL406" s="9"/>
      <c r="PWM406" s="9"/>
      <c r="PWN406" s="9"/>
      <c r="PWO406" s="9"/>
      <c r="PWP406" s="9"/>
      <c r="PWQ406" s="9"/>
      <c r="PWR406" s="9"/>
      <c r="PWS406" s="9"/>
      <c r="PWT406" s="9"/>
      <c r="PWU406" s="9"/>
      <c r="PWV406" s="9"/>
      <c r="PWW406" s="9"/>
      <c r="PWX406" s="9"/>
      <c r="PWY406" s="9"/>
      <c r="PWZ406" s="9"/>
      <c r="PXA406" s="9"/>
      <c r="PXB406" s="9"/>
      <c r="PXC406" s="9"/>
      <c r="PXD406" s="9"/>
      <c r="PXE406" s="9"/>
      <c r="PXF406" s="9"/>
      <c r="PXG406" s="9"/>
      <c r="PXH406" s="9"/>
      <c r="PXI406" s="9"/>
      <c r="PXJ406" s="9"/>
      <c r="PXK406" s="9"/>
      <c r="PXL406" s="9"/>
      <c r="PXM406" s="9"/>
      <c r="PXN406" s="9"/>
      <c r="PXO406" s="9"/>
      <c r="PXP406" s="9"/>
      <c r="PXQ406" s="9"/>
      <c r="PXR406" s="9"/>
      <c r="PXS406" s="9"/>
      <c r="PXT406" s="9"/>
      <c r="PXU406" s="9"/>
      <c r="PXV406" s="9"/>
      <c r="PXW406" s="9"/>
      <c r="PXX406" s="9"/>
      <c r="PXY406" s="9"/>
      <c r="PXZ406" s="9"/>
      <c r="PYA406" s="9"/>
      <c r="PYB406" s="9"/>
      <c r="PYC406" s="9"/>
      <c r="PYD406" s="9"/>
      <c r="PYE406" s="9"/>
      <c r="PYF406" s="9"/>
      <c r="PYG406" s="9"/>
      <c r="PYH406" s="9"/>
      <c r="PYI406" s="9"/>
      <c r="PYJ406" s="9"/>
      <c r="PYK406" s="9"/>
      <c r="PYL406" s="9"/>
      <c r="PYM406" s="9"/>
      <c r="PYN406" s="9"/>
      <c r="PYO406" s="9"/>
      <c r="PYP406" s="9"/>
      <c r="PYQ406" s="9"/>
      <c r="PYR406" s="9"/>
      <c r="PYS406" s="9"/>
      <c r="PYT406" s="9"/>
      <c r="PYU406" s="9"/>
      <c r="PYV406" s="9"/>
      <c r="PYW406" s="9"/>
      <c r="PYX406" s="9"/>
      <c r="PYY406" s="9"/>
      <c r="PYZ406" s="9"/>
      <c r="PZA406" s="9"/>
      <c r="PZB406" s="9"/>
      <c r="PZC406" s="9"/>
      <c r="PZD406" s="9"/>
      <c r="PZE406" s="9"/>
      <c r="PZF406" s="9"/>
      <c r="PZG406" s="9"/>
      <c r="PZH406" s="9"/>
      <c r="PZI406" s="9"/>
      <c r="PZJ406" s="9"/>
      <c r="PZK406" s="9"/>
      <c r="PZL406" s="9"/>
      <c r="PZM406" s="9"/>
      <c r="PZN406" s="9"/>
      <c r="PZO406" s="9"/>
      <c r="PZP406" s="9"/>
      <c r="PZQ406" s="9"/>
      <c r="PZR406" s="9"/>
      <c r="PZS406" s="9"/>
      <c r="PZT406" s="9"/>
      <c r="PZU406" s="9"/>
      <c r="PZV406" s="9"/>
      <c r="PZW406" s="9"/>
      <c r="PZX406" s="9"/>
      <c r="PZY406" s="9"/>
      <c r="PZZ406" s="9"/>
      <c r="QAA406" s="9"/>
      <c r="QAB406" s="9"/>
      <c r="QAC406" s="9"/>
      <c r="QAD406" s="9"/>
      <c r="QAE406" s="9"/>
      <c r="QAF406" s="9"/>
      <c r="QAG406" s="9"/>
      <c r="QAH406" s="9"/>
      <c r="QAI406" s="9"/>
      <c r="QAJ406" s="9"/>
      <c r="QAK406" s="9"/>
      <c r="QAL406" s="9"/>
      <c r="QAM406" s="9"/>
      <c r="QAN406" s="9"/>
      <c r="QAO406" s="9"/>
      <c r="QAP406" s="9"/>
      <c r="QAQ406" s="9"/>
      <c r="QAR406" s="9"/>
      <c r="QAS406" s="9"/>
      <c r="QAT406" s="9"/>
      <c r="QAU406" s="9"/>
      <c r="QAV406" s="9"/>
      <c r="QAW406" s="9"/>
      <c r="QAX406" s="9"/>
      <c r="QAY406" s="9"/>
      <c r="QAZ406" s="9"/>
      <c r="QBA406" s="9"/>
      <c r="QBB406" s="9"/>
      <c r="QBC406" s="9"/>
      <c r="QBD406" s="9"/>
      <c r="QBE406" s="9"/>
      <c r="QBF406" s="9"/>
      <c r="QBG406" s="9"/>
      <c r="QBH406" s="9"/>
      <c r="QBI406" s="9"/>
      <c r="QBJ406" s="9"/>
      <c r="QBK406" s="9"/>
      <c r="QBL406" s="9"/>
      <c r="QBM406" s="9"/>
      <c r="QBN406" s="9"/>
      <c r="QBO406" s="9"/>
      <c r="QBP406" s="9"/>
      <c r="QBQ406" s="9"/>
      <c r="QBR406" s="9"/>
      <c r="QBS406" s="9"/>
      <c r="QBT406" s="9"/>
      <c r="QBU406" s="9"/>
      <c r="QBV406" s="9"/>
      <c r="QBW406" s="9"/>
      <c r="QBX406" s="9"/>
      <c r="QBY406" s="9"/>
      <c r="QBZ406" s="9"/>
      <c r="QCA406" s="9"/>
      <c r="QCB406" s="9"/>
      <c r="QCC406" s="9"/>
      <c r="QCD406" s="9"/>
      <c r="QCE406" s="9"/>
      <c r="QCF406" s="9"/>
      <c r="QCG406" s="9"/>
      <c r="QCH406" s="9"/>
      <c r="QCI406" s="9"/>
      <c r="QCJ406" s="9"/>
      <c r="QCK406" s="9"/>
      <c r="QCL406" s="9"/>
      <c r="QCM406" s="9"/>
      <c r="QCN406" s="9"/>
      <c r="QCO406" s="9"/>
      <c r="QCP406" s="9"/>
      <c r="QCQ406" s="9"/>
      <c r="QCR406" s="9"/>
      <c r="QCS406" s="9"/>
      <c r="QCT406" s="9"/>
      <c r="QCU406" s="9"/>
      <c r="QCV406" s="9"/>
      <c r="QCW406" s="9"/>
      <c r="QCX406" s="9"/>
      <c r="QCY406" s="9"/>
      <c r="QCZ406" s="9"/>
      <c r="QDA406" s="9"/>
      <c r="QDB406" s="9"/>
      <c r="QDC406" s="9"/>
      <c r="QDD406" s="9"/>
      <c r="QDE406" s="9"/>
      <c r="QDF406" s="9"/>
      <c r="QDG406" s="9"/>
      <c r="QDH406" s="9"/>
      <c r="QDI406" s="9"/>
      <c r="QDJ406" s="9"/>
      <c r="QDK406" s="9"/>
      <c r="QDL406" s="9"/>
      <c r="QDM406" s="9"/>
      <c r="QDN406" s="9"/>
      <c r="QDO406" s="9"/>
      <c r="QDP406" s="9"/>
      <c r="QDQ406" s="9"/>
      <c r="QDR406" s="9"/>
      <c r="QDS406" s="9"/>
      <c r="QDT406" s="9"/>
      <c r="QDU406" s="9"/>
      <c r="QDV406" s="9"/>
      <c r="QDW406" s="9"/>
      <c r="QDX406" s="9"/>
      <c r="QDY406" s="9"/>
      <c r="QDZ406" s="9"/>
      <c r="QEA406" s="9"/>
      <c r="QEB406" s="9"/>
      <c r="QEC406" s="9"/>
      <c r="QED406" s="9"/>
      <c r="QEE406" s="9"/>
      <c r="QEF406" s="9"/>
      <c r="QEG406" s="9"/>
      <c r="QEH406" s="9"/>
      <c r="QEI406" s="9"/>
      <c r="QEJ406" s="9"/>
      <c r="QEK406" s="9"/>
      <c r="QEL406" s="9"/>
      <c r="QEM406" s="9"/>
      <c r="QEN406" s="9"/>
      <c r="QEO406" s="9"/>
      <c r="QEP406" s="9"/>
      <c r="QEQ406" s="9"/>
      <c r="QER406" s="9"/>
      <c r="QES406" s="9"/>
      <c r="QET406" s="9"/>
      <c r="QEU406" s="9"/>
      <c r="QEV406" s="9"/>
      <c r="QEW406" s="9"/>
      <c r="QEX406" s="9"/>
      <c r="QEY406" s="9"/>
      <c r="QEZ406" s="9"/>
      <c r="QFA406" s="9"/>
      <c r="QFB406" s="9"/>
      <c r="QFC406" s="9"/>
      <c r="QFD406" s="9"/>
      <c r="QFE406" s="9"/>
      <c r="QFF406" s="9"/>
      <c r="QFG406" s="9"/>
      <c r="QFH406" s="9"/>
      <c r="QFI406" s="9"/>
      <c r="QFJ406" s="9"/>
      <c r="QFK406" s="9"/>
      <c r="QFL406" s="9"/>
      <c r="QFM406" s="9"/>
      <c r="QFN406" s="9"/>
      <c r="QFO406" s="9"/>
      <c r="QFP406" s="9"/>
      <c r="QFQ406" s="9"/>
      <c r="QFR406" s="9"/>
      <c r="QFS406" s="9"/>
      <c r="QFT406" s="9"/>
      <c r="QFU406" s="9"/>
      <c r="QFV406" s="9"/>
      <c r="QFW406" s="9"/>
      <c r="QFX406" s="9"/>
      <c r="QFY406" s="9"/>
      <c r="QFZ406" s="9"/>
      <c r="QGA406" s="9"/>
      <c r="QGB406" s="9"/>
      <c r="QGC406" s="9"/>
      <c r="QGD406" s="9"/>
      <c r="QGE406" s="9"/>
      <c r="QGF406" s="9"/>
      <c r="QGG406" s="9"/>
      <c r="QGH406" s="9"/>
      <c r="QGI406" s="9"/>
      <c r="QGJ406" s="9"/>
      <c r="QGK406" s="9"/>
      <c r="QGL406" s="9"/>
      <c r="QGM406" s="9"/>
      <c r="QGN406" s="9"/>
      <c r="QGO406" s="9"/>
      <c r="QGP406" s="9"/>
      <c r="QGQ406" s="9"/>
      <c r="QGR406" s="9"/>
      <c r="QGS406" s="9"/>
      <c r="QGT406" s="9"/>
      <c r="QGU406" s="9"/>
      <c r="QGV406" s="9"/>
      <c r="QGW406" s="9"/>
      <c r="QGX406" s="9"/>
      <c r="QGY406" s="9"/>
      <c r="QGZ406" s="9"/>
      <c r="QHA406" s="9"/>
      <c r="QHB406" s="9"/>
      <c r="QHC406" s="9"/>
      <c r="QHD406" s="9"/>
      <c r="QHE406" s="9"/>
      <c r="QHF406" s="9"/>
      <c r="QHG406" s="9"/>
      <c r="QHH406" s="9"/>
      <c r="QHI406" s="9"/>
      <c r="QHJ406" s="9"/>
      <c r="QHK406" s="9"/>
      <c r="QHL406" s="9"/>
      <c r="QHM406" s="9"/>
      <c r="QHN406" s="9"/>
      <c r="QHO406" s="9"/>
      <c r="QHP406" s="9"/>
      <c r="QHQ406" s="9"/>
      <c r="QHR406" s="9"/>
      <c r="QHS406" s="9"/>
      <c r="QHT406" s="9"/>
      <c r="QHU406" s="9"/>
      <c r="QHV406" s="9"/>
      <c r="QHW406" s="9"/>
      <c r="QHX406" s="9"/>
      <c r="QHY406" s="9"/>
      <c r="QHZ406" s="9"/>
      <c r="QIA406" s="9"/>
      <c r="QIB406" s="9"/>
      <c r="QIC406" s="9"/>
      <c r="QID406" s="9"/>
      <c r="QIE406" s="9"/>
      <c r="QIF406" s="9"/>
      <c r="QIG406" s="9"/>
      <c r="QIH406" s="9"/>
      <c r="QII406" s="9"/>
      <c r="QIJ406" s="9"/>
      <c r="QIK406" s="9"/>
      <c r="QIL406" s="9"/>
      <c r="QIM406" s="9"/>
      <c r="QIN406" s="9"/>
      <c r="QIO406" s="9"/>
      <c r="QIP406" s="9"/>
      <c r="QIQ406" s="9"/>
      <c r="QIR406" s="9"/>
      <c r="QIS406" s="9"/>
      <c r="QIT406" s="9"/>
      <c r="QIU406" s="9"/>
      <c r="QIV406" s="9"/>
      <c r="QIW406" s="9"/>
      <c r="QIX406" s="9"/>
      <c r="QIY406" s="9"/>
      <c r="QIZ406" s="9"/>
      <c r="QJA406" s="9"/>
      <c r="QJB406" s="9"/>
      <c r="QJC406" s="9"/>
      <c r="QJD406" s="9"/>
      <c r="QJE406" s="9"/>
      <c r="QJF406" s="9"/>
      <c r="QJG406" s="9"/>
      <c r="QJH406" s="9"/>
      <c r="QJI406" s="9"/>
      <c r="QJJ406" s="9"/>
      <c r="QJK406" s="9"/>
      <c r="QJL406" s="9"/>
      <c r="QJM406" s="9"/>
      <c r="QJN406" s="9"/>
      <c r="QJO406" s="9"/>
      <c r="QJP406" s="9"/>
      <c r="QJQ406" s="9"/>
      <c r="QJR406" s="9"/>
      <c r="QJS406" s="9"/>
      <c r="QJT406" s="9"/>
      <c r="QJU406" s="9"/>
      <c r="QJV406" s="9"/>
      <c r="QJW406" s="9"/>
      <c r="QJX406" s="9"/>
      <c r="QJY406" s="9"/>
      <c r="QJZ406" s="9"/>
      <c r="QKA406" s="9"/>
      <c r="QKB406" s="9"/>
      <c r="QKC406" s="9"/>
      <c r="QKD406" s="9"/>
      <c r="QKE406" s="9"/>
      <c r="QKF406" s="9"/>
      <c r="QKG406" s="9"/>
      <c r="QKH406" s="9"/>
      <c r="QKI406" s="9"/>
      <c r="QKJ406" s="9"/>
      <c r="QKK406" s="9"/>
      <c r="QKL406" s="9"/>
      <c r="QKM406" s="9"/>
      <c r="QKN406" s="9"/>
      <c r="QKO406" s="9"/>
      <c r="QKP406" s="9"/>
      <c r="QKQ406" s="9"/>
      <c r="QKR406" s="9"/>
      <c r="QKS406" s="9"/>
      <c r="QKT406" s="9"/>
      <c r="QKU406" s="9"/>
      <c r="QKV406" s="9"/>
      <c r="QKW406" s="9"/>
      <c r="QKX406" s="9"/>
      <c r="QKY406" s="9"/>
      <c r="QKZ406" s="9"/>
      <c r="QLA406" s="9"/>
      <c r="QLB406" s="9"/>
      <c r="QLC406" s="9"/>
      <c r="QLD406" s="9"/>
      <c r="QLE406" s="9"/>
      <c r="QLF406" s="9"/>
      <c r="QLG406" s="9"/>
      <c r="QLH406" s="9"/>
      <c r="QLI406" s="9"/>
      <c r="QLJ406" s="9"/>
      <c r="QLK406" s="9"/>
      <c r="QLL406" s="9"/>
      <c r="QLM406" s="9"/>
      <c r="QLN406" s="9"/>
      <c r="QLO406" s="9"/>
      <c r="QLP406" s="9"/>
      <c r="QLQ406" s="9"/>
      <c r="QLR406" s="9"/>
      <c r="QLS406" s="9"/>
      <c r="QLT406" s="9"/>
      <c r="QLU406" s="9"/>
      <c r="QLV406" s="9"/>
      <c r="QLW406" s="9"/>
      <c r="QLX406" s="9"/>
      <c r="QLY406" s="9"/>
      <c r="QLZ406" s="9"/>
      <c r="QMA406" s="9"/>
      <c r="QMB406" s="9"/>
      <c r="QMC406" s="9"/>
      <c r="QMD406" s="9"/>
      <c r="QME406" s="9"/>
      <c r="QMF406" s="9"/>
      <c r="QMG406" s="9"/>
      <c r="QMH406" s="9"/>
      <c r="QMI406" s="9"/>
      <c r="QMJ406" s="9"/>
      <c r="QMK406" s="9"/>
      <c r="QML406" s="9"/>
      <c r="QMM406" s="9"/>
      <c r="QMN406" s="9"/>
      <c r="QMO406" s="9"/>
      <c r="QMP406" s="9"/>
      <c r="QMQ406" s="9"/>
      <c r="QMR406" s="9"/>
      <c r="QMS406" s="9"/>
      <c r="QMT406" s="9"/>
      <c r="QMU406" s="9"/>
      <c r="QMV406" s="9"/>
      <c r="QMW406" s="9"/>
      <c r="QMX406" s="9"/>
      <c r="QMY406" s="9"/>
      <c r="QMZ406" s="9"/>
      <c r="QNA406" s="9"/>
      <c r="QNB406" s="9"/>
      <c r="QNC406" s="9"/>
      <c r="QND406" s="9"/>
      <c r="QNE406" s="9"/>
      <c r="QNF406" s="9"/>
      <c r="QNG406" s="9"/>
      <c r="QNH406" s="9"/>
      <c r="QNI406" s="9"/>
      <c r="QNJ406" s="9"/>
      <c r="QNK406" s="9"/>
      <c r="QNL406" s="9"/>
      <c r="QNM406" s="9"/>
      <c r="QNN406" s="9"/>
      <c r="QNO406" s="9"/>
      <c r="QNP406" s="9"/>
      <c r="QNQ406" s="9"/>
      <c r="QNR406" s="9"/>
      <c r="QNS406" s="9"/>
      <c r="QNT406" s="9"/>
      <c r="QNU406" s="9"/>
      <c r="QNV406" s="9"/>
      <c r="QNW406" s="9"/>
      <c r="QNX406" s="9"/>
      <c r="QNY406" s="9"/>
      <c r="QNZ406" s="9"/>
      <c r="QOA406" s="9"/>
      <c r="QOB406" s="9"/>
      <c r="QOC406" s="9"/>
      <c r="QOD406" s="9"/>
      <c r="QOE406" s="9"/>
      <c r="QOF406" s="9"/>
      <c r="QOG406" s="9"/>
      <c r="QOH406" s="9"/>
      <c r="QOI406" s="9"/>
      <c r="QOJ406" s="9"/>
      <c r="QOK406" s="9"/>
      <c r="QOL406" s="9"/>
      <c r="QOM406" s="9"/>
      <c r="QON406" s="9"/>
      <c r="QOO406" s="9"/>
      <c r="QOP406" s="9"/>
      <c r="QOQ406" s="9"/>
      <c r="QOR406" s="9"/>
      <c r="QOS406" s="9"/>
      <c r="QOT406" s="9"/>
      <c r="QOU406" s="9"/>
      <c r="QOV406" s="9"/>
      <c r="QOW406" s="9"/>
      <c r="QOX406" s="9"/>
      <c r="QOY406" s="9"/>
      <c r="QOZ406" s="9"/>
      <c r="QPA406" s="9"/>
      <c r="QPB406" s="9"/>
      <c r="QPC406" s="9"/>
      <c r="QPD406" s="9"/>
      <c r="QPE406" s="9"/>
      <c r="QPF406" s="9"/>
      <c r="QPG406" s="9"/>
      <c r="QPH406" s="9"/>
      <c r="QPI406" s="9"/>
      <c r="QPJ406" s="9"/>
      <c r="QPK406" s="9"/>
      <c r="QPL406" s="9"/>
      <c r="QPM406" s="9"/>
      <c r="QPN406" s="9"/>
      <c r="QPO406" s="9"/>
      <c r="QPP406" s="9"/>
      <c r="QPQ406" s="9"/>
      <c r="QPR406" s="9"/>
      <c r="QPS406" s="9"/>
      <c r="QPT406" s="9"/>
      <c r="QPU406" s="9"/>
      <c r="QPV406" s="9"/>
      <c r="QPW406" s="9"/>
      <c r="QPX406" s="9"/>
      <c r="QPY406" s="9"/>
      <c r="QPZ406" s="9"/>
      <c r="QQA406" s="9"/>
      <c r="QQB406" s="9"/>
      <c r="QQC406" s="9"/>
      <c r="QQD406" s="9"/>
      <c r="QQE406" s="9"/>
      <c r="QQF406" s="9"/>
      <c r="QQG406" s="9"/>
      <c r="QQH406" s="9"/>
      <c r="QQI406" s="9"/>
      <c r="QQJ406" s="9"/>
      <c r="QQK406" s="9"/>
      <c r="QQL406" s="9"/>
      <c r="QQM406" s="9"/>
      <c r="QQN406" s="9"/>
      <c r="QQO406" s="9"/>
      <c r="QQP406" s="9"/>
      <c r="QQQ406" s="9"/>
      <c r="QQR406" s="9"/>
      <c r="QQS406" s="9"/>
      <c r="QQT406" s="9"/>
      <c r="QQU406" s="9"/>
      <c r="QQV406" s="9"/>
      <c r="QQW406" s="9"/>
      <c r="QQX406" s="9"/>
      <c r="QQY406" s="9"/>
      <c r="QQZ406" s="9"/>
      <c r="QRA406" s="9"/>
      <c r="QRB406" s="9"/>
      <c r="QRC406" s="9"/>
      <c r="QRD406" s="9"/>
      <c r="QRE406" s="9"/>
      <c r="QRF406" s="9"/>
      <c r="QRG406" s="9"/>
      <c r="QRH406" s="9"/>
      <c r="QRI406" s="9"/>
      <c r="QRJ406" s="9"/>
      <c r="QRK406" s="9"/>
      <c r="QRL406" s="9"/>
      <c r="QRM406" s="9"/>
      <c r="QRN406" s="9"/>
      <c r="QRO406" s="9"/>
      <c r="QRP406" s="9"/>
      <c r="QRQ406" s="9"/>
      <c r="QRR406" s="9"/>
      <c r="QRS406" s="9"/>
      <c r="QRT406" s="9"/>
      <c r="QRU406" s="9"/>
      <c r="QRV406" s="9"/>
      <c r="QRW406" s="9"/>
      <c r="QRX406" s="9"/>
      <c r="QRY406" s="9"/>
      <c r="QRZ406" s="9"/>
      <c r="QSA406" s="9"/>
      <c r="QSB406" s="9"/>
      <c r="QSC406" s="9"/>
      <c r="QSD406" s="9"/>
      <c r="QSE406" s="9"/>
      <c r="QSF406" s="9"/>
      <c r="QSG406" s="9"/>
      <c r="QSH406" s="9"/>
      <c r="QSI406" s="9"/>
      <c r="QSJ406" s="9"/>
      <c r="QSK406" s="9"/>
      <c r="QSL406" s="9"/>
      <c r="QSM406" s="9"/>
      <c r="QSN406" s="9"/>
      <c r="QSO406" s="9"/>
      <c r="QSP406" s="9"/>
      <c r="QSQ406" s="9"/>
      <c r="QSR406" s="9"/>
      <c r="QSS406" s="9"/>
      <c r="QST406" s="9"/>
      <c r="QSU406" s="9"/>
      <c r="QSV406" s="9"/>
      <c r="QSW406" s="9"/>
      <c r="QSX406" s="9"/>
      <c r="QSY406" s="9"/>
      <c r="QSZ406" s="9"/>
      <c r="QTA406" s="9"/>
      <c r="QTB406" s="9"/>
      <c r="QTC406" s="9"/>
      <c r="QTD406" s="9"/>
      <c r="QTE406" s="9"/>
      <c r="QTF406" s="9"/>
      <c r="QTG406" s="9"/>
      <c r="QTH406" s="9"/>
      <c r="QTI406" s="9"/>
      <c r="QTJ406" s="9"/>
      <c r="QTK406" s="9"/>
      <c r="QTL406" s="9"/>
      <c r="QTM406" s="9"/>
      <c r="QTN406" s="9"/>
      <c r="QTO406" s="9"/>
      <c r="QTP406" s="9"/>
      <c r="QTQ406" s="9"/>
      <c r="QTR406" s="9"/>
      <c r="QTS406" s="9"/>
      <c r="QTT406" s="9"/>
      <c r="QTU406" s="9"/>
      <c r="QTV406" s="9"/>
      <c r="QTW406" s="9"/>
      <c r="QTX406" s="9"/>
      <c r="QTY406" s="9"/>
      <c r="QTZ406" s="9"/>
      <c r="QUA406" s="9"/>
      <c r="QUB406" s="9"/>
      <c r="QUC406" s="9"/>
      <c r="QUD406" s="9"/>
      <c r="QUE406" s="9"/>
      <c r="QUF406" s="9"/>
      <c r="QUG406" s="9"/>
      <c r="QUH406" s="9"/>
      <c r="QUI406" s="9"/>
      <c r="QUJ406" s="9"/>
      <c r="QUK406" s="9"/>
      <c r="QUL406" s="9"/>
      <c r="QUM406" s="9"/>
      <c r="QUN406" s="9"/>
      <c r="QUO406" s="9"/>
      <c r="QUP406" s="9"/>
      <c r="QUQ406" s="9"/>
      <c r="QUR406" s="9"/>
      <c r="QUS406" s="9"/>
      <c r="QUT406" s="9"/>
      <c r="QUU406" s="9"/>
      <c r="QUV406" s="9"/>
      <c r="QUW406" s="9"/>
      <c r="QUX406" s="9"/>
      <c r="QUY406" s="9"/>
      <c r="QUZ406" s="9"/>
      <c r="QVA406" s="9"/>
      <c r="QVB406" s="9"/>
      <c r="QVC406" s="9"/>
      <c r="QVD406" s="9"/>
      <c r="QVE406" s="9"/>
      <c r="QVF406" s="9"/>
      <c r="QVG406" s="9"/>
      <c r="QVH406" s="9"/>
      <c r="QVI406" s="9"/>
      <c r="QVJ406" s="9"/>
      <c r="QVK406" s="9"/>
      <c r="QVL406" s="9"/>
      <c r="QVM406" s="9"/>
      <c r="QVN406" s="9"/>
      <c r="QVO406" s="9"/>
      <c r="QVP406" s="9"/>
      <c r="QVQ406" s="9"/>
      <c r="QVR406" s="9"/>
      <c r="QVS406" s="9"/>
      <c r="QVT406" s="9"/>
      <c r="QVU406" s="9"/>
      <c r="QVV406" s="9"/>
      <c r="QVW406" s="9"/>
      <c r="QVX406" s="9"/>
      <c r="QVY406" s="9"/>
      <c r="QVZ406" s="9"/>
      <c r="QWA406" s="9"/>
      <c r="QWB406" s="9"/>
      <c r="QWC406" s="9"/>
      <c r="QWD406" s="9"/>
      <c r="QWE406" s="9"/>
      <c r="QWF406" s="9"/>
      <c r="QWG406" s="9"/>
      <c r="QWH406" s="9"/>
      <c r="QWI406" s="9"/>
      <c r="QWJ406" s="9"/>
      <c r="QWK406" s="9"/>
      <c r="QWL406" s="9"/>
      <c r="QWM406" s="9"/>
      <c r="QWN406" s="9"/>
      <c r="QWO406" s="9"/>
      <c r="QWP406" s="9"/>
      <c r="QWQ406" s="9"/>
      <c r="QWR406" s="9"/>
      <c r="QWS406" s="9"/>
      <c r="QWT406" s="9"/>
      <c r="QWU406" s="9"/>
      <c r="QWV406" s="9"/>
      <c r="QWW406" s="9"/>
      <c r="QWX406" s="9"/>
      <c r="QWY406" s="9"/>
      <c r="QWZ406" s="9"/>
      <c r="QXA406" s="9"/>
      <c r="QXB406" s="9"/>
      <c r="QXC406" s="9"/>
      <c r="QXD406" s="9"/>
      <c r="QXE406" s="9"/>
      <c r="QXF406" s="9"/>
      <c r="QXG406" s="9"/>
      <c r="QXH406" s="9"/>
      <c r="QXI406" s="9"/>
      <c r="QXJ406" s="9"/>
      <c r="QXK406" s="9"/>
      <c r="QXL406" s="9"/>
      <c r="QXM406" s="9"/>
      <c r="QXN406" s="9"/>
      <c r="QXO406" s="9"/>
      <c r="QXP406" s="9"/>
      <c r="QXQ406" s="9"/>
      <c r="QXR406" s="9"/>
      <c r="QXS406" s="9"/>
      <c r="QXT406" s="9"/>
      <c r="QXU406" s="9"/>
      <c r="QXV406" s="9"/>
      <c r="QXW406" s="9"/>
      <c r="QXX406" s="9"/>
      <c r="QXY406" s="9"/>
      <c r="QXZ406" s="9"/>
      <c r="QYA406" s="9"/>
      <c r="QYB406" s="9"/>
      <c r="QYC406" s="9"/>
      <c r="QYD406" s="9"/>
      <c r="QYE406" s="9"/>
      <c r="QYF406" s="9"/>
      <c r="QYG406" s="9"/>
      <c r="QYH406" s="9"/>
      <c r="QYI406" s="9"/>
      <c r="QYJ406" s="9"/>
      <c r="QYK406" s="9"/>
      <c r="QYL406" s="9"/>
      <c r="QYM406" s="9"/>
      <c r="QYN406" s="9"/>
      <c r="QYO406" s="9"/>
      <c r="QYP406" s="9"/>
      <c r="QYQ406" s="9"/>
      <c r="QYR406" s="9"/>
      <c r="QYS406" s="9"/>
      <c r="QYT406" s="9"/>
      <c r="QYU406" s="9"/>
      <c r="QYV406" s="9"/>
      <c r="QYW406" s="9"/>
      <c r="QYX406" s="9"/>
      <c r="QYY406" s="9"/>
      <c r="QYZ406" s="9"/>
      <c r="QZA406" s="9"/>
      <c r="QZB406" s="9"/>
      <c r="QZC406" s="9"/>
      <c r="QZD406" s="9"/>
      <c r="QZE406" s="9"/>
      <c r="QZF406" s="9"/>
      <c r="QZG406" s="9"/>
      <c r="QZH406" s="9"/>
      <c r="QZI406" s="9"/>
      <c r="QZJ406" s="9"/>
      <c r="QZK406" s="9"/>
      <c r="QZL406" s="9"/>
      <c r="QZM406" s="9"/>
      <c r="QZN406" s="9"/>
      <c r="QZO406" s="9"/>
      <c r="QZP406" s="9"/>
      <c r="QZQ406" s="9"/>
      <c r="QZR406" s="9"/>
      <c r="QZS406" s="9"/>
      <c r="QZT406" s="9"/>
      <c r="QZU406" s="9"/>
      <c r="QZV406" s="9"/>
      <c r="QZW406" s="9"/>
      <c r="QZX406" s="9"/>
      <c r="QZY406" s="9"/>
      <c r="QZZ406" s="9"/>
      <c r="RAA406" s="9"/>
      <c r="RAB406" s="9"/>
      <c r="RAC406" s="9"/>
      <c r="RAD406" s="9"/>
      <c r="RAE406" s="9"/>
      <c r="RAF406" s="9"/>
      <c r="RAG406" s="9"/>
      <c r="RAH406" s="9"/>
      <c r="RAI406" s="9"/>
      <c r="RAJ406" s="9"/>
      <c r="RAK406" s="9"/>
      <c r="RAL406" s="9"/>
      <c r="RAM406" s="9"/>
      <c r="RAN406" s="9"/>
      <c r="RAO406" s="9"/>
      <c r="RAP406" s="9"/>
      <c r="RAQ406" s="9"/>
      <c r="RAR406" s="9"/>
      <c r="RAS406" s="9"/>
      <c r="RAT406" s="9"/>
      <c r="RAU406" s="9"/>
      <c r="RAV406" s="9"/>
      <c r="RAW406" s="9"/>
      <c r="RAX406" s="9"/>
      <c r="RAY406" s="9"/>
      <c r="RAZ406" s="9"/>
      <c r="RBA406" s="9"/>
      <c r="RBB406" s="9"/>
      <c r="RBC406" s="9"/>
      <c r="RBD406" s="9"/>
      <c r="RBE406" s="9"/>
      <c r="RBF406" s="9"/>
      <c r="RBG406" s="9"/>
      <c r="RBH406" s="9"/>
      <c r="RBI406" s="9"/>
      <c r="RBJ406" s="9"/>
      <c r="RBK406" s="9"/>
      <c r="RBL406" s="9"/>
      <c r="RBM406" s="9"/>
      <c r="RBN406" s="9"/>
      <c r="RBO406" s="9"/>
      <c r="RBP406" s="9"/>
      <c r="RBQ406" s="9"/>
      <c r="RBR406" s="9"/>
      <c r="RBS406" s="9"/>
      <c r="RBT406" s="9"/>
      <c r="RBU406" s="9"/>
      <c r="RBV406" s="9"/>
      <c r="RBW406" s="9"/>
      <c r="RBX406" s="9"/>
      <c r="RBY406" s="9"/>
      <c r="RBZ406" s="9"/>
      <c r="RCA406" s="9"/>
      <c r="RCB406" s="9"/>
      <c r="RCC406" s="9"/>
      <c r="RCD406" s="9"/>
      <c r="RCE406" s="9"/>
      <c r="RCF406" s="9"/>
      <c r="RCG406" s="9"/>
      <c r="RCH406" s="9"/>
      <c r="RCI406" s="9"/>
      <c r="RCJ406" s="9"/>
      <c r="RCK406" s="9"/>
      <c r="RCL406" s="9"/>
      <c r="RCM406" s="9"/>
      <c r="RCN406" s="9"/>
      <c r="RCO406" s="9"/>
      <c r="RCP406" s="9"/>
      <c r="RCQ406" s="9"/>
      <c r="RCR406" s="9"/>
      <c r="RCS406" s="9"/>
      <c r="RCT406" s="9"/>
      <c r="RCU406" s="9"/>
      <c r="RCV406" s="9"/>
      <c r="RCW406" s="9"/>
      <c r="RCX406" s="9"/>
      <c r="RCY406" s="9"/>
      <c r="RCZ406" s="9"/>
      <c r="RDA406" s="9"/>
      <c r="RDB406" s="9"/>
      <c r="RDC406" s="9"/>
      <c r="RDD406" s="9"/>
      <c r="RDE406" s="9"/>
      <c r="RDF406" s="9"/>
      <c r="RDG406" s="9"/>
      <c r="RDH406" s="9"/>
      <c r="RDI406" s="9"/>
      <c r="RDJ406" s="9"/>
      <c r="RDK406" s="9"/>
      <c r="RDL406" s="9"/>
      <c r="RDM406" s="9"/>
      <c r="RDN406" s="9"/>
      <c r="RDO406" s="9"/>
      <c r="RDP406" s="9"/>
      <c r="RDQ406" s="9"/>
      <c r="RDR406" s="9"/>
      <c r="RDS406" s="9"/>
      <c r="RDT406" s="9"/>
      <c r="RDU406" s="9"/>
      <c r="RDV406" s="9"/>
      <c r="RDW406" s="9"/>
      <c r="RDX406" s="9"/>
      <c r="RDY406" s="9"/>
      <c r="RDZ406" s="9"/>
      <c r="REA406" s="9"/>
      <c r="REB406" s="9"/>
      <c r="REC406" s="9"/>
      <c r="RED406" s="9"/>
      <c r="REE406" s="9"/>
      <c r="REF406" s="9"/>
      <c r="REG406" s="9"/>
      <c r="REH406" s="9"/>
      <c r="REI406" s="9"/>
      <c r="REJ406" s="9"/>
      <c r="REK406" s="9"/>
      <c r="REL406" s="9"/>
      <c r="REM406" s="9"/>
      <c r="REN406" s="9"/>
      <c r="REO406" s="9"/>
      <c r="REP406" s="9"/>
      <c r="REQ406" s="9"/>
      <c r="RER406" s="9"/>
      <c r="RES406" s="9"/>
      <c r="RET406" s="9"/>
      <c r="REU406" s="9"/>
      <c r="REV406" s="9"/>
      <c r="REW406" s="9"/>
      <c r="REX406" s="9"/>
      <c r="REY406" s="9"/>
      <c r="REZ406" s="9"/>
      <c r="RFA406" s="9"/>
      <c r="RFB406" s="9"/>
      <c r="RFC406" s="9"/>
      <c r="RFD406" s="9"/>
      <c r="RFE406" s="9"/>
      <c r="RFF406" s="9"/>
      <c r="RFG406" s="9"/>
      <c r="RFH406" s="9"/>
      <c r="RFI406" s="9"/>
      <c r="RFJ406" s="9"/>
      <c r="RFK406" s="9"/>
      <c r="RFL406" s="9"/>
      <c r="RFM406" s="9"/>
      <c r="RFN406" s="9"/>
      <c r="RFO406" s="9"/>
      <c r="RFP406" s="9"/>
      <c r="RFQ406" s="9"/>
      <c r="RFR406" s="9"/>
      <c r="RFS406" s="9"/>
      <c r="RFT406" s="9"/>
      <c r="RFU406" s="9"/>
      <c r="RFV406" s="9"/>
      <c r="RFW406" s="9"/>
      <c r="RFX406" s="9"/>
      <c r="RFY406" s="9"/>
      <c r="RFZ406" s="9"/>
      <c r="RGA406" s="9"/>
      <c r="RGB406" s="9"/>
      <c r="RGC406" s="9"/>
      <c r="RGD406" s="9"/>
      <c r="RGE406" s="9"/>
      <c r="RGF406" s="9"/>
      <c r="RGG406" s="9"/>
      <c r="RGH406" s="9"/>
      <c r="RGI406" s="9"/>
      <c r="RGJ406" s="9"/>
      <c r="RGK406" s="9"/>
      <c r="RGL406" s="9"/>
      <c r="RGM406" s="9"/>
      <c r="RGN406" s="9"/>
      <c r="RGO406" s="9"/>
      <c r="RGP406" s="9"/>
      <c r="RGQ406" s="9"/>
      <c r="RGR406" s="9"/>
      <c r="RGS406" s="9"/>
      <c r="RGT406" s="9"/>
      <c r="RGU406" s="9"/>
      <c r="RGV406" s="9"/>
      <c r="RGW406" s="9"/>
      <c r="RGX406" s="9"/>
      <c r="RGY406" s="9"/>
      <c r="RGZ406" s="9"/>
      <c r="RHA406" s="9"/>
      <c r="RHB406" s="9"/>
      <c r="RHC406" s="9"/>
      <c r="RHD406" s="9"/>
      <c r="RHE406" s="9"/>
      <c r="RHF406" s="9"/>
      <c r="RHG406" s="9"/>
      <c r="RHH406" s="9"/>
      <c r="RHI406" s="9"/>
      <c r="RHJ406" s="9"/>
      <c r="RHK406" s="9"/>
      <c r="RHL406" s="9"/>
      <c r="RHM406" s="9"/>
      <c r="RHN406" s="9"/>
      <c r="RHO406" s="9"/>
      <c r="RHP406" s="9"/>
      <c r="RHQ406" s="9"/>
      <c r="RHR406" s="9"/>
      <c r="RHS406" s="9"/>
      <c r="RHT406" s="9"/>
      <c r="RHU406" s="9"/>
      <c r="RHV406" s="9"/>
      <c r="RHW406" s="9"/>
      <c r="RHX406" s="9"/>
      <c r="RHY406" s="9"/>
      <c r="RHZ406" s="9"/>
      <c r="RIA406" s="9"/>
      <c r="RIB406" s="9"/>
      <c r="RIC406" s="9"/>
      <c r="RID406" s="9"/>
      <c r="RIE406" s="9"/>
      <c r="RIF406" s="9"/>
      <c r="RIG406" s="9"/>
      <c r="RIH406" s="9"/>
      <c r="RII406" s="9"/>
      <c r="RIJ406" s="9"/>
      <c r="RIK406" s="9"/>
      <c r="RIL406" s="9"/>
      <c r="RIM406" s="9"/>
      <c r="RIN406" s="9"/>
      <c r="RIO406" s="9"/>
      <c r="RIP406" s="9"/>
      <c r="RIQ406" s="9"/>
      <c r="RIR406" s="9"/>
      <c r="RIS406" s="9"/>
      <c r="RIT406" s="9"/>
      <c r="RIU406" s="9"/>
      <c r="RIV406" s="9"/>
      <c r="RIW406" s="9"/>
      <c r="RIX406" s="9"/>
      <c r="RIY406" s="9"/>
      <c r="RIZ406" s="9"/>
      <c r="RJA406" s="9"/>
      <c r="RJB406" s="9"/>
      <c r="RJC406" s="9"/>
      <c r="RJD406" s="9"/>
      <c r="RJE406" s="9"/>
      <c r="RJF406" s="9"/>
      <c r="RJG406" s="9"/>
      <c r="RJH406" s="9"/>
      <c r="RJI406" s="9"/>
      <c r="RJJ406" s="9"/>
      <c r="RJK406" s="9"/>
      <c r="RJL406" s="9"/>
      <c r="RJM406" s="9"/>
      <c r="RJN406" s="9"/>
      <c r="RJO406" s="9"/>
      <c r="RJP406" s="9"/>
      <c r="RJQ406" s="9"/>
      <c r="RJR406" s="9"/>
      <c r="RJS406" s="9"/>
      <c r="RJT406" s="9"/>
      <c r="RJU406" s="9"/>
      <c r="RJV406" s="9"/>
      <c r="RJW406" s="9"/>
      <c r="RJX406" s="9"/>
      <c r="RJY406" s="9"/>
      <c r="RJZ406" s="9"/>
      <c r="RKA406" s="9"/>
      <c r="RKB406" s="9"/>
      <c r="RKC406" s="9"/>
      <c r="RKD406" s="9"/>
      <c r="RKE406" s="9"/>
      <c r="RKF406" s="9"/>
      <c r="RKG406" s="9"/>
      <c r="RKH406" s="9"/>
      <c r="RKI406" s="9"/>
      <c r="RKJ406" s="9"/>
      <c r="RKK406" s="9"/>
      <c r="RKL406" s="9"/>
      <c r="RKM406" s="9"/>
      <c r="RKN406" s="9"/>
      <c r="RKO406" s="9"/>
      <c r="RKP406" s="9"/>
      <c r="RKQ406" s="9"/>
      <c r="RKR406" s="9"/>
      <c r="RKS406" s="9"/>
      <c r="RKT406" s="9"/>
      <c r="RKU406" s="9"/>
      <c r="RKV406" s="9"/>
      <c r="RKW406" s="9"/>
      <c r="RKX406" s="9"/>
      <c r="RKY406" s="9"/>
      <c r="RKZ406" s="9"/>
      <c r="RLA406" s="9"/>
      <c r="RLB406" s="9"/>
      <c r="RLC406" s="9"/>
      <c r="RLD406" s="9"/>
      <c r="RLE406" s="9"/>
      <c r="RLF406" s="9"/>
      <c r="RLG406" s="9"/>
      <c r="RLH406" s="9"/>
      <c r="RLI406" s="9"/>
      <c r="RLJ406" s="9"/>
      <c r="RLK406" s="9"/>
      <c r="RLL406" s="9"/>
      <c r="RLM406" s="9"/>
      <c r="RLN406" s="9"/>
      <c r="RLO406" s="9"/>
      <c r="RLP406" s="9"/>
      <c r="RLQ406" s="9"/>
      <c r="RLR406" s="9"/>
      <c r="RLS406" s="9"/>
      <c r="RLT406" s="9"/>
      <c r="RLU406" s="9"/>
      <c r="RLV406" s="9"/>
      <c r="RLW406" s="9"/>
      <c r="RLX406" s="9"/>
      <c r="RLY406" s="9"/>
      <c r="RLZ406" s="9"/>
      <c r="RMA406" s="9"/>
      <c r="RMB406" s="9"/>
      <c r="RMC406" s="9"/>
      <c r="RMD406" s="9"/>
      <c r="RME406" s="9"/>
      <c r="RMF406" s="9"/>
      <c r="RMG406" s="9"/>
      <c r="RMH406" s="9"/>
      <c r="RMI406" s="9"/>
      <c r="RMJ406" s="9"/>
      <c r="RMK406" s="9"/>
      <c r="RML406" s="9"/>
      <c r="RMM406" s="9"/>
      <c r="RMN406" s="9"/>
      <c r="RMO406" s="9"/>
      <c r="RMP406" s="9"/>
      <c r="RMQ406" s="9"/>
      <c r="RMR406" s="9"/>
      <c r="RMS406" s="9"/>
      <c r="RMT406" s="9"/>
      <c r="RMU406" s="9"/>
      <c r="RMV406" s="9"/>
      <c r="RMW406" s="9"/>
      <c r="RMX406" s="9"/>
      <c r="RMY406" s="9"/>
      <c r="RMZ406" s="9"/>
      <c r="RNA406" s="9"/>
      <c r="RNB406" s="9"/>
      <c r="RNC406" s="9"/>
      <c r="RND406" s="9"/>
      <c r="RNE406" s="9"/>
      <c r="RNF406" s="9"/>
      <c r="RNG406" s="9"/>
      <c r="RNH406" s="9"/>
      <c r="RNI406" s="9"/>
      <c r="RNJ406" s="9"/>
      <c r="RNK406" s="9"/>
      <c r="RNL406" s="9"/>
      <c r="RNM406" s="9"/>
      <c r="RNN406" s="9"/>
      <c r="RNO406" s="9"/>
      <c r="RNP406" s="9"/>
      <c r="RNQ406" s="9"/>
      <c r="RNR406" s="9"/>
      <c r="RNS406" s="9"/>
      <c r="RNT406" s="9"/>
      <c r="RNU406" s="9"/>
      <c r="RNV406" s="9"/>
      <c r="RNW406" s="9"/>
      <c r="RNX406" s="9"/>
      <c r="RNY406" s="9"/>
      <c r="RNZ406" s="9"/>
      <c r="ROA406" s="9"/>
      <c r="ROB406" s="9"/>
      <c r="ROC406" s="9"/>
      <c r="ROD406" s="9"/>
      <c r="ROE406" s="9"/>
      <c r="ROF406" s="9"/>
      <c r="ROG406" s="9"/>
      <c r="ROH406" s="9"/>
      <c r="ROI406" s="9"/>
      <c r="ROJ406" s="9"/>
      <c r="ROK406" s="9"/>
      <c r="ROL406" s="9"/>
      <c r="ROM406" s="9"/>
      <c r="RON406" s="9"/>
      <c r="ROO406" s="9"/>
      <c r="ROP406" s="9"/>
      <c r="ROQ406" s="9"/>
      <c r="ROR406" s="9"/>
      <c r="ROS406" s="9"/>
      <c r="ROT406" s="9"/>
      <c r="ROU406" s="9"/>
      <c r="ROV406" s="9"/>
      <c r="ROW406" s="9"/>
      <c r="ROX406" s="9"/>
      <c r="ROY406" s="9"/>
      <c r="ROZ406" s="9"/>
      <c r="RPA406" s="9"/>
      <c r="RPB406" s="9"/>
      <c r="RPC406" s="9"/>
      <c r="RPD406" s="9"/>
      <c r="RPE406" s="9"/>
      <c r="RPF406" s="9"/>
      <c r="RPG406" s="9"/>
      <c r="RPH406" s="9"/>
      <c r="RPI406" s="9"/>
      <c r="RPJ406" s="9"/>
      <c r="RPK406" s="9"/>
      <c r="RPL406" s="9"/>
      <c r="RPM406" s="9"/>
      <c r="RPN406" s="9"/>
      <c r="RPO406" s="9"/>
      <c r="RPP406" s="9"/>
      <c r="RPQ406" s="9"/>
      <c r="RPR406" s="9"/>
      <c r="RPS406" s="9"/>
      <c r="RPT406" s="9"/>
      <c r="RPU406" s="9"/>
      <c r="RPV406" s="9"/>
      <c r="RPW406" s="9"/>
      <c r="RPX406" s="9"/>
      <c r="RPY406" s="9"/>
      <c r="RPZ406" s="9"/>
      <c r="RQA406" s="9"/>
      <c r="RQB406" s="9"/>
      <c r="RQC406" s="9"/>
      <c r="RQD406" s="9"/>
      <c r="RQE406" s="9"/>
      <c r="RQF406" s="9"/>
      <c r="RQG406" s="9"/>
      <c r="RQH406" s="9"/>
      <c r="RQI406" s="9"/>
      <c r="RQJ406" s="9"/>
      <c r="RQK406" s="9"/>
      <c r="RQL406" s="9"/>
      <c r="RQM406" s="9"/>
      <c r="RQN406" s="9"/>
      <c r="RQO406" s="9"/>
      <c r="RQP406" s="9"/>
      <c r="RQQ406" s="9"/>
      <c r="RQR406" s="9"/>
      <c r="RQS406" s="9"/>
      <c r="RQT406" s="9"/>
      <c r="RQU406" s="9"/>
      <c r="RQV406" s="9"/>
      <c r="RQW406" s="9"/>
      <c r="RQX406" s="9"/>
      <c r="RQY406" s="9"/>
      <c r="RQZ406" s="9"/>
      <c r="RRA406" s="9"/>
      <c r="RRB406" s="9"/>
      <c r="RRC406" s="9"/>
      <c r="RRD406" s="9"/>
      <c r="RRE406" s="9"/>
      <c r="RRF406" s="9"/>
      <c r="RRG406" s="9"/>
      <c r="RRH406" s="9"/>
      <c r="RRI406" s="9"/>
      <c r="RRJ406" s="9"/>
      <c r="RRK406" s="9"/>
      <c r="RRL406" s="9"/>
      <c r="RRM406" s="9"/>
      <c r="RRN406" s="9"/>
      <c r="RRO406" s="9"/>
      <c r="RRP406" s="9"/>
      <c r="RRQ406" s="9"/>
      <c r="RRR406" s="9"/>
      <c r="RRS406" s="9"/>
      <c r="RRT406" s="9"/>
      <c r="RRU406" s="9"/>
      <c r="RRV406" s="9"/>
      <c r="RRW406" s="9"/>
      <c r="RRX406" s="9"/>
      <c r="RRY406" s="9"/>
      <c r="RRZ406" s="9"/>
      <c r="RSA406" s="9"/>
      <c r="RSB406" s="9"/>
      <c r="RSC406" s="9"/>
      <c r="RSD406" s="9"/>
      <c r="RSE406" s="9"/>
      <c r="RSF406" s="9"/>
      <c r="RSG406" s="9"/>
      <c r="RSH406" s="9"/>
      <c r="RSI406" s="9"/>
      <c r="RSJ406" s="9"/>
      <c r="RSK406" s="9"/>
      <c r="RSL406" s="9"/>
      <c r="RSM406" s="9"/>
      <c r="RSN406" s="9"/>
      <c r="RSO406" s="9"/>
      <c r="RSP406" s="9"/>
      <c r="RSQ406" s="9"/>
      <c r="RSR406" s="9"/>
      <c r="RSS406" s="9"/>
      <c r="RST406" s="9"/>
      <c r="RSU406" s="9"/>
      <c r="RSV406" s="9"/>
      <c r="RSW406" s="9"/>
      <c r="RSX406" s="9"/>
      <c r="RSY406" s="9"/>
      <c r="RSZ406" s="9"/>
      <c r="RTA406" s="9"/>
      <c r="RTB406" s="9"/>
      <c r="RTC406" s="9"/>
      <c r="RTD406" s="9"/>
      <c r="RTE406" s="9"/>
      <c r="RTF406" s="9"/>
      <c r="RTG406" s="9"/>
      <c r="RTH406" s="9"/>
      <c r="RTI406" s="9"/>
      <c r="RTJ406" s="9"/>
      <c r="RTK406" s="9"/>
      <c r="RTL406" s="9"/>
      <c r="RTM406" s="9"/>
      <c r="RTN406" s="9"/>
      <c r="RTO406" s="9"/>
      <c r="RTP406" s="9"/>
      <c r="RTQ406" s="9"/>
      <c r="RTR406" s="9"/>
      <c r="RTS406" s="9"/>
      <c r="RTT406" s="9"/>
      <c r="RTU406" s="9"/>
      <c r="RTV406" s="9"/>
      <c r="RTW406" s="9"/>
      <c r="RTX406" s="9"/>
      <c r="RTY406" s="9"/>
      <c r="RTZ406" s="9"/>
      <c r="RUA406" s="9"/>
      <c r="RUB406" s="9"/>
      <c r="RUC406" s="9"/>
      <c r="RUD406" s="9"/>
      <c r="RUE406" s="9"/>
      <c r="RUF406" s="9"/>
      <c r="RUG406" s="9"/>
      <c r="RUH406" s="9"/>
      <c r="RUI406" s="9"/>
      <c r="RUJ406" s="9"/>
      <c r="RUK406" s="9"/>
      <c r="RUL406" s="9"/>
      <c r="RUM406" s="9"/>
      <c r="RUN406" s="9"/>
      <c r="RUO406" s="9"/>
      <c r="RUP406" s="9"/>
      <c r="RUQ406" s="9"/>
      <c r="RUR406" s="9"/>
      <c r="RUS406" s="9"/>
      <c r="RUT406" s="9"/>
      <c r="RUU406" s="9"/>
      <c r="RUV406" s="9"/>
      <c r="RUW406" s="9"/>
      <c r="RUX406" s="9"/>
      <c r="RUY406" s="9"/>
      <c r="RUZ406" s="9"/>
      <c r="RVA406" s="9"/>
      <c r="RVB406" s="9"/>
      <c r="RVC406" s="9"/>
      <c r="RVD406" s="9"/>
      <c r="RVE406" s="9"/>
      <c r="RVF406" s="9"/>
      <c r="RVG406" s="9"/>
      <c r="RVH406" s="9"/>
      <c r="RVI406" s="9"/>
      <c r="RVJ406" s="9"/>
      <c r="RVK406" s="9"/>
      <c r="RVL406" s="9"/>
      <c r="RVM406" s="9"/>
      <c r="RVN406" s="9"/>
      <c r="RVO406" s="9"/>
      <c r="RVP406" s="9"/>
      <c r="RVQ406" s="9"/>
      <c r="RVR406" s="9"/>
      <c r="RVS406" s="9"/>
      <c r="RVT406" s="9"/>
      <c r="RVU406" s="9"/>
      <c r="RVV406" s="9"/>
      <c r="RVW406" s="9"/>
      <c r="RVX406" s="9"/>
      <c r="RVY406" s="9"/>
      <c r="RVZ406" s="9"/>
      <c r="RWA406" s="9"/>
      <c r="RWB406" s="9"/>
      <c r="RWC406" s="9"/>
      <c r="RWD406" s="9"/>
      <c r="RWE406" s="9"/>
      <c r="RWF406" s="9"/>
      <c r="RWG406" s="9"/>
      <c r="RWH406" s="9"/>
      <c r="RWI406" s="9"/>
      <c r="RWJ406" s="9"/>
      <c r="RWK406" s="9"/>
      <c r="RWL406" s="9"/>
      <c r="RWM406" s="9"/>
      <c r="RWN406" s="9"/>
      <c r="RWO406" s="9"/>
      <c r="RWP406" s="9"/>
      <c r="RWQ406" s="9"/>
      <c r="RWR406" s="9"/>
      <c r="RWS406" s="9"/>
      <c r="RWT406" s="9"/>
      <c r="RWU406" s="9"/>
      <c r="RWV406" s="9"/>
      <c r="RWW406" s="9"/>
      <c r="RWX406" s="9"/>
      <c r="RWY406" s="9"/>
      <c r="RWZ406" s="9"/>
      <c r="RXA406" s="9"/>
      <c r="RXB406" s="9"/>
      <c r="RXC406" s="9"/>
      <c r="RXD406" s="9"/>
      <c r="RXE406" s="9"/>
      <c r="RXF406" s="9"/>
      <c r="RXG406" s="9"/>
      <c r="RXH406" s="9"/>
      <c r="RXI406" s="9"/>
      <c r="RXJ406" s="9"/>
      <c r="RXK406" s="9"/>
      <c r="RXL406" s="9"/>
      <c r="RXM406" s="9"/>
      <c r="RXN406" s="9"/>
      <c r="RXO406" s="9"/>
      <c r="RXP406" s="9"/>
      <c r="RXQ406" s="9"/>
      <c r="RXR406" s="9"/>
      <c r="RXS406" s="9"/>
      <c r="RXT406" s="9"/>
      <c r="RXU406" s="9"/>
      <c r="RXV406" s="9"/>
      <c r="RXW406" s="9"/>
      <c r="RXX406" s="9"/>
      <c r="RXY406" s="9"/>
      <c r="RXZ406" s="9"/>
      <c r="RYA406" s="9"/>
      <c r="RYB406" s="9"/>
      <c r="RYC406" s="9"/>
      <c r="RYD406" s="9"/>
      <c r="RYE406" s="9"/>
      <c r="RYF406" s="9"/>
      <c r="RYG406" s="9"/>
      <c r="RYH406" s="9"/>
      <c r="RYI406" s="9"/>
      <c r="RYJ406" s="9"/>
      <c r="RYK406" s="9"/>
      <c r="RYL406" s="9"/>
      <c r="RYM406" s="9"/>
      <c r="RYN406" s="9"/>
      <c r="RYO406" s="9"/>
      <c r="RYP406" s="9"/>
      <c r="RYQ406" s="9"/>
      <c r="RYR406" s="9"/>
      <c r="RYS406" s="9"/>
      <c r="RYT406" s="9"/>
      <c r="RYU406" s="9"/>
      <c r="RYV406" s="9"/>
      <c r="RYW406" s="9"/>
      <c r="RYX406" s="9"/>
      <c r="RYY406" s="9"/>
      <c r="RYZ406" s="9"/>
      <c r="RZA406" s="9"/>
      <c r="RZB406" s="9"/>
      <c r="RZC406" s="9"/>
      <c r="RZD406" s="9"/>
      <c r="RZE406" s="9"/>
      <c r="RZF406" s="9"/>
      <c r="RZG406" s="9"/>
      <c r="RZH406" s="9"/>
      <c r="RZI406" s="9"/>
      <c r="RZJ406" s="9"/>
      <c r="RZK406" s="9"/>
      <c r="RZL406" s="9"/>
      <c r="RZM406" s="9"/>
      <c r="RZN406" s="9"/>
      <c r="RZO406" s="9"/>
      <c r="RZP406" s="9"/>
      <c r="RZQ406" s="9"/>
      <c r="RZR406" s="9"/>
      <c r="RZS406" s="9"/>
      <c r="RZT406" s="9"/>
      <c r="RZU406" s="9"/>
      <c r="RZV406" s="9"/>
      <c r="RZW406" s="9"/>
      <c r="RZX406" s="9"/>
      <c r="RZY406" s="9"/>
      <c r="RZZ406" s="9"/>
      <c r="SAA406" s="9"/>
      <c r="SAB406" s="9"/>
      <c r="SAC406" s="9"/>
      <c r="SAD406" s="9"/>
      <c r="SAE406" s="9"/>
      <c r="SAF406" s="9"/>
      <c r="SAG406" s="9"/>
      <c r="SAH406" s="9"/>
      <c r="SAI406" s="9"/>
      <c r="SAJ406" s="9"/>
      <c r="SAK406" s="9"/>
      <c r="SAL406" s="9"/>
      <c r="SAM406" s="9"/>
      <c r="SAN406" s="9"/>
      <c r="SAO406" s="9"/>
      <c r="SAP406" s="9"/>
      <c r="SAQ406" s="9"/>
      <c r="SAR406" s="9"/>
      <c r="SAS406" s="9"/>
      <c r="SAT406" s="9"/>
      <c r="SAU406" s="9"/>
      <c r="SAV406" s="9"/>
      <c r="SAW406" s="9"/>
      <c r="SAX406" s="9"/>
      <c r="SAY406" s="9"/>
      <c r="SAZ406" s="9"/>
      <c r="SBA406" s="9"/>
      <c r="SBB406" s="9"/>
      <c r="SBC406" s="9"/>
      <c r="SBD406" s="9"/>
      <c r="SBE406" s="9"/>
      <c r="SBF406" s="9"/>
      <c r="SBG406" s="9"/>
      <c r="SBH406" s="9"/>
      <c r="SBI406" s="9"/>
      <c r="SBJ406" s="9"/>
      <c r="SBK406" s="9"/>
      <c r="SBL406" s="9"/>
      <c r="SBM406" s="9"/>
      <c r="SBN406" s="9"/>
      <c r="SBO406" s="9"/>
      <c r="SBP406" s="9"/>
      <c r="SBQ406" s="9"/>
      <c r="SBR406" s="9"/>
      <c r="SBS406" s="9"/>
      <c r="SBT406" s="9"/>
      <c r="SBU406" s="9"/>
      <c r="SBV406" s="9"/>
      <c r="SBW406" s="9"/>
      <c r="SBX406" s="9"/>
      <c r="SBY406" s="9"/>
      <c r="SBZ406" s="9"/>
      <c r="SCA406" s="9"/>
      <c r="SCB406" s="9"/>
      <c r="SCC406" s="9"/>
      <c r="SCD406" s="9"/>
      <c r="SCE406" s="9"/>
      <c r="SCF406" s="9"/>
      <c r="SCG406" s="9"/>
      <c r="SCH406" s="9"/>
      <c r="SCI406" s="9"/>
      <c r="SCJ406" s="9"/>
      <c r="SCK406" s="9"/>
      <c r="SCL406" s="9"/>
      <c r="SCM406" s="9"/>
      <c r="SCN406" s="9"/>
      <c r="SCO406" s="9"/>
      <c r="SCP406" s="9"/>
      <c r="SCQ406" s="9"/>
      <c r="SCR406" s="9"/>
      <c r="SCS406" s="9"/>
      <c r="SCT406" s="9"/>
      <c r="SCU406" s="9"/>
      <c r="SCV406" s="9"/>
      <c r="SCW406" s="9"/>
      <c r="SCX406" s="9"/>
      <c r="SCY406" s="9"/>
      <c r="SCZ406" s="9"/>
      <c r="SDA406" s="9"/>
      <c r="SDB406" s="9"/>
      <c r="SDC406" s="9"/>
      <c r="SDD406" s="9"/>
      <c r="SDE406" s="9"/>
      <c r="SDF406" s="9"/>
      <c r="SDG406" s="9"/>
      <c r="SDH406" s="9"/>
      <c r="SDI406" s="9"/>
      <c r="SDJ406" s="9"/>
      <c r="SDK406" s="9"/>
      <c r="SDL406" s="9"/>
      <c r="SDM406" s="9"/>
      <c r="SDN406" s="9"/>
      <c r="SDO406" s="9"/>
      <c r="SDP406" s="9"/>
      <c r="SDQ406" s="9"/>
      <c r="SDR406" s="9"/>
      <c r="SDS406" s="9"/>
      <c r="SDT406" s="9"/>
      <c r="SDU406" s="9"/>
      <c r="SDV406" s="9"/>
      <c r="SDW406" s="9"/>
      <c r="SDX406" s="9"/>
      <c r="SDY406" s="9"/>
      <c r="SDZ406" s="9"/>
      <c r="SEA406" s="9"/>
      <c r="SEB406" s="9"/>
      <c r="SEC406" s="9"/>
      <c r="SED406" s="9"/>
      <c r="SEE406" s="9"/>
      <c r="SEF406" s="9"/>
      <c r="SEG406" s="9"/>
      <c r="SEH406" s="9"/>
      <c r="SEI406" s="9"/>
      <c r="SEJ406" s="9"/>
      <c r="SEK406" s="9"/>
      <c r="SEL406" s="9"/>
      <c r="SEM406" s="9"/>
      <c r="SEN406" s="9"/>
      <c r="SEO406" s="9"/>
      <c r="SEP406" s="9"/>
      <c r="SEQ406" s="9"/>
      <c r="SER406" s="9"/>
      <c r="SES406" s="9"/>
      <c r="SET406" s="9"/>
      <c r="SEU406" s="9"/>
      <c r="SEV406" s="9"/>
      <c r="SEW406" s="9"/>
      <c r="SEX406" s="9"/>
      <c r="SEY406" s="9"/>
      <c r="SEZ406" s="9"/>
      <c r="SFA406" s="9"/>
      <c r="SFB406" s="9"/>
      <c r="SFC406" s="9"/>
      <c r="SFD406" s="9"/>
      <c r="SFE406" s="9"/>
      <c r="SFF406" s="9"/>
      <c r="SFG406" s="9"/>
      <c r="SFH406" s="9"/>
      <c r="SFI406" s="9"/>
      <c r="SFJ406" s="9"/>
      <c r="SFK406" s="9"/>
      <c r="SFL406" s="9"/>
      <c r="SFM406" s="9"/>
      <c r="SFN406" s="9"/>
      <c r="SFO406" s="9"/>
      <c r="SFP406" s="9"/>
      <c r="SFQ406" s="9"/>
      <c r="SFR406" s="9"/>
      <c r="SFS406" s="9"/>
      <c r="SFT406" s="9"/>
      <c r="SFU406" s="9"/>
      <c r="SFV406" s="9"/>
      <c r="SFW406" s="9"/>
      <c r="SFX406" s="9"/>
      <c r="SFY406" s="9"/>
      <c r="SFZ406" s="9"/>
      <c r="SGA406" s="9"/>
      <c r="SGB406" s="9"/>
      <c r="SGC406" s="9"/>
      <c r="SGD406" s="9"/>
      <c r="SGE406" s="9"/>
      <c r="SGF406" s="9"/>
      <c r="SGG406" s="9"/>
      <c r="SGH406" s="9"/>
      <c r="SGI406" s="9"/>
      <c r="SGJ406" s="9"/>
      <c r="SGK406" s="9"/>
      <c r="SGL406" s="9"/>
      <c r="SGM406" s="9"/>
      <c r="SGN406" s="9"/>
      <c r="SGO406" s="9"/>
      <c r="SGP406" s="9"/>
      <c r="SGQ406" s="9"/>
      <c r="SGR406" s="9"/>
      <c r="SGS406" s="9"/>
      <c r="SGT406" s="9"/>
      <c r="SGU406" s="9"/>
      <c r="SGV406" s="9"/>
      <c r="SGW406" s="9"/>
      <c r="SGX406" s="9"/>
      <c r="SGY406" s="9"/>
      <c r="SGZ406" s="9"/>
      <c r="SHA406" s="9"/>
      <c r="SHB406" s="9"/>
      <c r="SHC406" s="9"/>
      <c r="SHD406" s="9"/>
      <c r="SHE406" s="9"/>
      <c r="SHF406" s="9"/>
      <c r="SHG406" s="9"/>
      <c r="SHH406" s="9"/>
      <c r="SHI406" s="9"/>
      <c r="SHJ406" s="9"/>
      <c r="SHK406" s="9"/>
      <c r="SHL406" s="9"/>
      <c r="SHM406" s="9"/>
      <c r="SHN406" s="9"/>
      <c r="SHO406" s="9"/>
      <c r="SHP406" s="9"/>
      <c r="SHQ406" s="9"/>
      <c r="SHR406" s="9"/>
      <c r="SHS406" s="9"/>
      <c r="SHT406" s="9"/>
      <c r="SHU406" s="9"/>
      <c r="SHV406" s="9"/>
      <c r="SHW406" s="9"/>
      <c r="SHX406" s="9"/>
      <c r="SHY406" s="9"/>
      <c r="SHZ406" s="9"/>
      <c r="SIA406" s="9"/>
      <c r="SIB406" s="9"/>
      <c r="SIC406" s="9"/>
      <c r="SID406" s="9"/>
      <c r="SIE406" s="9"/>
      <c r="SIF406" s="9"/>
      <c r="SIG406" s="9"/>
      <c r="SIH406" s="9"/>
      <c r="SII406" s="9"/>
      <c r="SIJ406" s="9"/>
      <c r="SIK406" s="9"/>
      <c r="SIL406" s="9"/>
      <c r="SIM406" s="9"/>
      <c r="SIN406" s="9"/>
      <c r="SIO406" s="9"/>
      <c r="SIP406" s="9"/>
      <c r="SIQ406" s="9"/>
      <c r="SIR406" s="9"/>
      <c r="SIS406" s="9"/>
      <c r="SIT406" s="9"/>
      <c r="SIU406" s="9"/>
      <c r="SIV406" s="9"/>
      <c r="SIW406" s="9"/>
      <c r="SIX406" s="9"/>
      <c r="SIY406" s="9"/>
      <c r="SIZ406" s="9"/>
      <c r="SJA406" s="9"/>
      <c r="SJB406" s="9"/>
      <c r="SJC406" s="9"/>
      <c r="SJD406" s="9"/>
      <c r="SJE406" s="9"/>
      <c r="SJF406" s="9"/>
      <c r="SJG406" s="9"/>
      <c r="SJH406" s="9"/>
      <c r="SJI406" s="9"/>
      <c r="SJJ406" s="9"/>
      <c r="SJK406" s="9"/>
      <c r="SJL406" s="9"/>
      <c r="SJM406" s="9"/>
      <c r="SJN406" s="9"/>
      <c r="SJO406" s="9"/>
      <c r="SJP406" s="9"/>
      <c r="SJQ406" s="9"/>
      <c r="SJR406" s="9"/>
      <c r="SJS406" s="9"/>
      <c r="SJT406" s="9"/>
      <c r="SJU406" s="9"/>
      <c r="SJV406" s="9"/>
      <c r="SJW406" s="9"/>
      <c r="SJX406" s="9"/>
      <c r="SJY406" s="9"/>
      <c r="SJZ406" s="9"/>
      <c r="SKA406" s="9"/>
      <c r="SKB406" s="9"/>
      <c r="SKC406" s="9"/>
      <c r="SKD406" s="9"/>
      <c r="SKE406" s="9"/>
      <c r="SKF406" s="9"/>
      <c r="SKG406" s="9"/>
      <c r="SKH406" s="9"/>
      <c r="SKI406" s="9"/>
      <c r="SKJ406" s="9"/>
      <c r="SKK406" s="9"/>
      <c r="SKL406" s="9"/>
      <c r="SKM406" s="9"/>
      <c r="SKN406" s="9"/>
      <c r="SKO406" s="9"/>
      <c r="SKP406" s="9"/>
      <c r="SKQ406" s="9"/>
      <c r="SKR406" s="9"/>
      <c r="SKS406" s="9"/>
      <c r="SKT406" s="9"/>
      <c r="SKU406" s="9"/>
      <c r="SKV406" s="9"/>
      <c r="SKW406" s="9"/>
      <c r="SKX406" s="9"/>
      <c r="SKY406" s="9"/>
      <c r="SKZ406" s="9"/>
      <c r="SLA406" s="9"/>
      <c r="SLB406" s="9"/>
      <c r="SLC406" s="9"/>
      <c r="SLD406" s="9"/>
      <c r="SLE406" s="9"/>
      <c r="SLF406" s="9"/>
      <c r="SLG406" s="9"/>
      <c r="SLH406" s="9"/>
      <c r="SLI406" s="9"/>
      <c r="SLJ406" s="9"/>
      <c r="SLK406" s="9"/>
      <c r="SLL406" s="9"/>
      <c r="SLM406" s="9"/>
      <c r="SLN406" s="9"/>
      <c r="SLO406" s="9"/>
      <c r="SLP406" s="9"/>
      <c r="SLQ406" s="9"/>
      <c r="SLR406" s="9"/>
      <c r="SLS406" s="9"/>
      <c r="SLT406" s="9"/>
      <c r="SLU406" s="9"/>
      <c r="SLV406" s="9"/>
      <c r="SLW406" s="9"/>
      <c r="SLX406" s="9"/>
      <c r="SLY406" s="9"/>
      <c r="SLZ406" s="9"/>
      <c r="SMA406" s="9"/>
      <c r="SMB406" s="9"/>
      <c r="SMC406" s="9"/>
      <c r="SMD406" s="9"/>
      <c r="SME406" s="9"/>
      <c r="SMF406" s="9"/>
      <c r="SMG406" s="9"/>
      <c r="SMH406" s="9"/>
      <c r="SMI406" s="9"/>
      <c r="SMJ406" s="9"/>
      <c r="SMK406" s="9"/>
      <c r="SML406" s="9"/>
      <c r="SMM406" s="9"/>
      <c r="SMN406" s="9"/>
      <c r="SMO406" s="9"/>
      <c r="SMP406" s="9"/>
      <c r="SMQ406" s="9"/>
      <c r="SMR406" s="9"/>
      <c r="SMS406" s="9"/>
      <c r="SMT406" s="9"/>
      <c r="SMU406" s="9"/>
      <c r="SMV406" s="9"/>
      <c r="SMW406" s="9"/>
      <c r="SMX406" s="9"/>
      <c r="SMY406" s="9"/>
      <c r="SMZ406" s="9"/>
      <c r="SNA406" s="9"/>
      <c r="SNB406" s="9"/>
      <c r="SNC406" s="9"/>
      <c r="SND406" s="9"/>
      <c r="SNE406" s="9"/>
      <c r="SNF406" s="9"/>
      <c r="SNG406" s="9"/>
      <c r="SNH406" s="9"/>
      <c r="SNI406" s="9"/>
      <c r="SNJ406" s="9"/>
      <c r="SNK406" s="9"/>
      <c r="SNL406" s="9"/>
      <c r="SNM406" s="9"/>
      <c r="SNN406" s="9"/>
      <c r="SNO406" s="9"/>
      <c r="SNP406" s="9"/>
      <c r="SNQ406" s="9"/>
      <c r="SNR406" s="9"/>
      <c r="SNS406" s="9"/>
      <c r="SNT406" s="9"/>
      <c r="SNU406" s="9"/>
      <c r="SNV406" s="9"/>
      <c r="SNW406" s="9"/>
      <c r="SNX406" s="9"/>
      <c r="SNY406" s="9"/>
      <c r="SNZ406" s="9"/>
      <c r="SOA406" s="9"/>
      <c r="SOB406" s="9"/>
      <c r="SOC406" s="9"/>
      <c r="SOD406" s="9"/>
      <c r="SOE406" s="9"/>
      <c r="SOF406" s="9"/>
      <c r="SOG406" s="9"/>
      <c r="SOH406" s="9"/>
      <c r="SOI406" s="9"/>
      <c r="SOJ406" s="9"/>
      <c r="SOK406" s="9"/>
      <c r="SOL406" s="9"/>
      <c r="SOM406" s="9"/>
      <c r="SON406" s="9"/>
      <c r="SOO406" s="9"/>
      <c r="SOP406" s="9"/>
      <c r="SOQ406" s="9"/>
      <c r="SOR406" s="9"/>
      <c r="SOS406" s="9"/>
      <c r="SOT406" s="9"/>
      <c r="SOU406" s="9"/>
      <c r="SOV406" s="9"/>
      <c r="SOW406" s="9"/>
      <c r="SOX406" s="9"/>
      <c r="SOY406" s="9"/>
      <c r="SOZ406" s="9"/>
      <c r="SPA406" s="9"/>
      <c r="SPB406" s="9"/>
      <c r="SPC406" s="9"/>
      <c r="SPD406" s="9"/>
      <c r="SPE406" s="9"/>
      <c r="SPF406" s="9"/>
      <c r="SPG406" s="9"/>
      <c r="SPH406" s="9"/>
      <c r="SPI406" s="9"/>
      <c r="SPJ406" s="9"/>
      <c r="SPK406" s="9"/>
      <c r="SPL406" s="9"/>
      <c r="SPM406" s="9"/>
      <c r="SPN406" s="9"/>
      <c r="SPO406" s="9"/>
      <c r="SPP406" s="9"/>
      <c r="SPQ406" s="9"/>
      <c r="SPR406" s="9"/>
      <c r="SPS406" s="9"/>
      <c r="SPT406" s="9"/>
      <c r="SPU406" s="9"/>
      <c r="SPV406" s="9"/>
      <c r="SPW406" s="9"/>
      <c r="SPX406" s="9"/>
      <c r="SPY406" s="9"/>
      <c r="SPZ406" s="9"/>
      <c r="SQA406" s="9"/>
      <c r="SQB406" s="9"/>
      <c r="SQC406" s="9"/>
      <c r="SQD406" s="9"/>
      <c r="SQE406" s="9"/>
      <c r="SQF406" s="9"/>
      <c r="SQG406" s="9"/>
      <c r="SQH406" s="9"/>
      <c r="SQI406" s="9"/>
      <c r="SQJ406" s="9"/>
      <c r="SQK406" s="9"/>
      <c r="SQL406" s="9"/>
      <c r="SQM406" s="9"/>
      <c r="SQN406" s="9"/>
      <c r="SQO406" s="9"/>
      <c r="SQP406" s="9"/>
      <c r="SQQ406" s="9"/>
      <c r="SQR406" s="9"/>
      <c r="SQS406" s="9"/>
      <c r="SQT406" s="9"/>
      <c r="SQU406" s="9"/>
      <c r="SQV406" s="9"/>
      <c r="SQW406" s="9"/>
      <c r="SQX406" s="9"/>
      <c r="SQY406" s="9"/>
      <c r="SQZ406" s="9"/>
      <c r="SRA406" s="9"/>
      <c r="SRB406" s="9"/>
      <c r="SRC406" s="9"/>
      <c r="SRD406" s="9"/>
      <c r="SRE406" s="9"/>
      <c r="SRF406" s="9"/>
      <c r="SRG406" s="9"/>
      <c r="SRH406" s="9"/>
      <c r="SRI406" s="9"/>
      <c r="SRJ406" s="9"/>
      <c r="SRK406" s="9"/>
      <c r="SRL406" s="9"/>
      <c r="SRM406" s="9"/>
      <c r="SRN406" s="9"/>
      <c r="SRO406" s="9"/>
      <c r="SRP406" s="9"/>
      <c r="SRQ406" s="9"/>
      <c r="SRR406" s="9"/>
      <c r="SRS406" s="9"/>
      <c r="SRT406" s="9"/>
      <c r="SRU406" s="9"/>
      <c r="SRV406" s="9"/>
      <c r="SRW406" s="9"/>
      <c r="SRX406" s="9"/>
      <c r="SRY406" s="9"/>
      <c r="SRZ406" s="9"/>
      <c r="SSA406" s="9"/>
      <c r="SSB406" s="9"/>
      <c r="SSC406" s="9"/>
      <c r="SSD406" s="9"/>
      <c r="SSE406" s="9"/>
      <c r="SSF406" s="9"/>
      <c r="SSG406" s="9"/>
      <c r="SSH406" s="9"/>
      <c r="SSI406" s="9"/>
      <c r="SSJ406" s="9"/>
      <c r="SSK406" s="9"/>
      <c r="SSL406" s="9"/>
      <c r="SSM406" s="9"/>
      <c r="SSN406" s="9"/>
      <c r="SSO406" s="9"/>
      <c r="SSP406" s="9"/>
      <c r="SSQ406" s="9"/>
      <c r="SSR406" s="9"/>
      <c r="SSS406" s="9"/>
      <c r="SST406" s="9"/>
      <c r="SSU406" s="9"/>
      <c r="SSV406" s="9"/>
      <c r="SSW406" s="9"/>
      <c r="SSX406" s="9"/>
      <c r="SSY406" s="9"/>
      <c r="SSZ406" s="9"/>
      <c r="STA406" s="9"/>
      <c r="STB406" s="9"/>
      <c r="STC406" s="9"/>
      <c r="STD406" s="9"/>
      <c r="STE406" s="9"/>
      <c r="STF406" s="9"/>
      <c r="STG406" s="9"/>
      <c r="STH406" s="9"/>
      <c r="STI406" s="9"/>
      <c r="STJ406" s="9"/>
      <c r="STK406" s="9"/>
      <c r="STL406" s="9"/>
      <c r="STM406" s="9"/>
      <c r="STN406" s="9"/>
      <c r="STO406" s="9"/>
      <c r="STP406" s="9"/>
      <c r="STQ406" s="9"/>
      <c r="STR406" s="9"/>
      <c r="STS406" s="9"/>
      <c r="STT406" s="9"/>
      <c r="STU406" s="9"/>
      <c r="STV406" s="9"/>
      <c r="STW406" s="9"/>
      <c r="STX406" s="9"/>
      <c r="STY406" s="9"/>
      <c r="STZ406" s="9"/>
      <c r="SUA406" s="9"/>
      <c r="SUB406" s="9"/>
      <c r="SUC406" s="9"/>
      <c r="SUD406" s="9"/>
      <c r="SUE406" s="9"/>
      <c r="SUF406" s="9"/>
      <c r="SUG406" s="9"/>
      <c r="SUH406" s="9"/>
      <c r="SUI406" s="9"/>
      <c r="SUJ406" s="9"/>
      <c r="SUK406" s="9"/>
      <c r="SUL406" s="9"/>
      <c r="SUM406" s="9"/>
      <c r="SUN406" s="9"/>
      <c r="SUO406" s="9"/>
      <c r="SUP406" s="9"/>
      <c r="SUQ406" s="9"/>
      <c r="SUR406" s="9"/>
      <c r="SUS406" s="9"/>
      <c r="SUT406" s="9"/>
      <c r="SUU406" s="9"/>
      <c r="SUV406" s="9"/>
      <c r="SUW406" s="9"/>
      <c r="SUX406" s="9"/>
      <c r="SUY406" s="9"/>
      <c r="SUZ406" s="9"/>
      <c r="SVA406" s="9"/>
      <c r="SVB406" s="9"/>
      <c r="SVC406" s="9"/>
      <c r="SVD406" s="9"/>
      <c r="SVE406" s="9"/>
      <c r="SVF406" s="9"/>
      <c r="SVG406" s="9"/>
      <c r="SVH406" s="9"/>
      <c r="SVI406" s="9"/>
      <c r="SVJ406" s="9"/>
      <c r="SVK406" s="9"/>
      <c r="SVL406" s="9"/>
      <c r="SVM406" s="9"/>
      <c r="SVN406" s="9"/>
      <c r="SVO406" s="9"/>
      <c r="SVP406" s="9"/>
      <c r="SVQ406" s="9"/>
      <c r="SVR406" s="9"/>
      <c r="SVS406" s="9"/>
      <c r="SVT406" s="9"/>
      <c r="SVU406" s="9"/>
      <c r="SVV406" s="9"/>
      <c r="SVW406" s="9"/>
      <c r="SVX406" s="9"/>
      <c r="SVY406" s="9"/>
      <c r="SVZ406" s="9"/>
      <c r="SWA406" s="9"/>
      <c r="SWB406" s="9"/>
      <c r="SWC406" s="9"/>
      <c r="SWD406" s="9"/>
      <c r="SWE406" s="9"/>
      <c r="SWF406" s="9"/>
      <c r="SWG406" s="9"/>
      <c r="SWH406" s="9"/>
      <c r="SWI406" s="9"/>
      <c r="SWJ406" s="9"/>
      <c r="SWK406" s="9"/>
      <c r="SWL406" s="9"/>
      <c r="SWM406" s="9"/>
      <c r="SWN406" s="9"/>
      <c r="SWO406" s="9"/>
      <c r="SWP406" s="9"/>
      <c r="SWQ406" s="9"/>
      <c r="SWR406" s="9"/>
      <c r="SWS406" s="9"/>
      <c r="SWT406" s="9"/>
      <c r="SWU406" s="9"/>
      <c r="SWV406" s="9"/>
      <c r="SWW406" s="9"/>
      <c r="SWX406" s="9"/>
      <c r="SWY406" s="9"/>
      <c r="SWZ406" s="9"/>
      <c r="SXA406" s="9"/>
      <c r="SXB406" s="9"/>
      <c r="SXC406" s="9"/>
      <c r="SXD406" s="9"/>
      <c r="SXE406" s="9"/>
      <c r="SXF406" s="9"/>
      <c r="SXG406" s="9"/>
      <c r="SXH406" s="9"/>
      <c r="SXI406" s="9"/>
      <c r="SXJ406" s="9"/>
      <c r="SXK406" s="9"/>
      <c r="SXL406" s="9"/>
      <c r="SXM406" s="9"/>
      <c r="SXN406" s="9"/>
      <c r="SXO406" s="9"/>
      <c r="SXP406" s="9"/>
      <c r="SXQ406" s="9"/>
      <c r="SXR406" s="9"/>
      <c r="SXS406" s="9"/>
      <c r="SXT406" s="9"/>
      <c r="SXU406" s="9"/>
      <c r="SXV406" s="9"/>
      <c r="SXW406" s="9"/>
      <c r="SXX406" s="9"/>
      <c r="SXY406" s="9"/>
      <c r="SXZ406" s="9"/>
      <c r="SYA406" s="9"/>
      <c r="SYB406" s="9"/>
      <c r="SYC406" s="9"/>
      <c r="SYD406" s="9"/>
      <c r="SYE406" s="9"/>
      <c r="SYF406" s="9"/>
      <c r="SYG406" s="9"/>
      <c r="SYH406" s="9"/>
      <c r="SYI406" s="9"/>
      <c r="SYJ406" s="9"/>
      <c r="SYK406" s="9"/>
      <c r="SYL406" s="9"/>
      <c r="SYM406" s="9"/>
      <c r="SYN406" s="9"/>
      <c r="SYO406" s="9"/>
      <c r="SYP406" s="9"/>
      <c r="SYQ406" s="9"/>
      <c r="SYR406" s="9"/>
      <c r="SYS406" s="9"/>
      <c r="SYT406" s="9"/>
      <c r="SYU406" s="9"/>
      <c r="SYV406" s="9"/>
      <c r="SYW406" s="9"/>
      <c r="SYX406" s="9"/>
      <c r="SYY406" s="9"/>
      <c r="SYZ406" s="9"/>
      <c r="SZA406" s="9"/>
      <c r="SZB406" s="9"/>
      <c r="SZC406" s="9"/>
      <c r="SZD406" s="9"/>
      <c r="SZE406" s="9"/>
      <c r="SZF406" s="9"/>
      <c r="SZG406" s="9"/>
      <c r="SZH406" s="9"/>
      <c r="SZI406" s="9"/>
      <c r="SZJ406" s="9"/>
      <c r="SZK406" s="9"/>
      <c r="SZL406" s="9"/>
      <c r="SZM406" s="9"/>
      <c r="SZN406" s="9"/>
      <c r="SZO406" s="9"/>
      <c r="SZP406" s="9"/>
      <c r="SZQ406" s="9"/>
      <c r="SZR406" s="9"/>
      <c r="SZS406" s="9"/>
      <c r="SZT406" s="9"/>
      <c r="SZU406" s="9"/>
      <c r="SZV406" s="9"/>
      <c r="SZW406" s="9"/>
      <c r="SZX406" s="9"/>
      <c r="SZY406" s="9"/>
      <c r="SZZ406" s="9"/>
      <c r="TAA406" s="9"/>
      <c r="TAB406" s="9"/>
      <c r="TAC406" s="9"/>
      <c r="TAD406" s="9"/>
      <c r="TAE406" s="9"/>
      <c r="TAF406" s="9"/>
      <c r="TAG406" s="9"/>
      <c r="TAH406" s="9"/>
      <c r="TAI406" s="9"/>
      <c r="TAJ406" s="9"/>
      <c r="TAK406" s="9"/>
      <c r="TAL406" s="9"/>
      <c r="TAM406" s="9"/>
      <c r="TAN406" s="9"/>
      <c r="TAO406" s="9"/>
      <c r="TAP406" s="9"/>
      <c r="TAQ406" s="9"/>
      <c r="TAR406" s="9"/>
      <c r="TAS406" s="9"/>
      <c r="TAT406" s="9"/>
      <c r="TAU406" s="9"/>
      <c r="TAV406" s="9"/>
      <c r="TAW406" s="9"/>
      <c r="TAX406" s="9"/>
      <c r="TAY406" s="9"/>
      <c r="TAZ406" s="9"/>
      <c r="TBA406" s="9"/>
      <c r="TBB406" s="9"/>
      <c r="TBC406" s="9"/>
      <c r="TBD406" s="9"/>
      <c r="TBE406" s="9"/>
      <c r="TBF406" s="9"/>
      <c r="TBG406" s="9"/>
      <c r="TBH406" s="9"/>
      <c r="TBI406" s="9"/>
      <c r="TBJ406" s="9"/>
      <c r="TBK406" s="9"/>
      <c r="TBL406" s="9"/>
      <c r="TBM406" s="9"/>
      <c r="TBN406" s="9"/>
      <c r="TBO406" s="9"/>
      <c r="TBP406" s="9"/>
      <c r="TBQ406" s="9"/>
      <c r="TBR406" s="9"/>
      <c r="TBS406" s="9"/>
      <c r="TBT406" s="9"/>
      <c r="TBU406" s="9"/>
      <c r="TBV406" s="9"/>
      <c r="TBW406" s="9"/>
      <c r="TBX406" s="9"/>
      <c r="TBY406" s="9"/>
      <c r="TBZ406" s="9"/>
      <c r="TCA406" s="9"/>
      <c r="TCB406" s="9"/>
      <c r="TCC406" s="9"/>
      <c r="TCD406" s="9"/>
      <c r="TCE406" s="9"/>
      <c r="TCF406" s="9"/>
      <c r="TCG406" s="9"/>
      <c r="TCH406" s="9"/>
      <c r="TCI406" s="9"/>
      <c r="TCJ406" s="9"/>
      <c r="TCK406" s="9"/>
      <c r="TCL406" s="9"/>
      <c r="TCM406" s="9"/>
      <c r="TCN406" s="9"/>
      <c r="TCO406" s="9"/>
      <c r="TCP406" s="9"/>
      <c r="TCQ406" s="9"/>
      <c r="TCR406" s="9"/>
      <c r="TCS406" s="9"/>
      <c r="TCT406" s="9"/>
      <c r="TCU406" s="9"/>
      <c r="TCV406" s="9"/>
      <c r="TCW406" s="9"/>
      <c r="TCX406" s="9"/>
      <c r="TCY406" s="9"/>
      <c r="TCZ406" s="9"/>
      <c r="TDA406" s="9"/>
      <c r="TDB406" s="9"/>
      <c r="TDC406" s="9"/>
      <c r="TDD406" s="9"/>
      <c r="TDE406" s="9"/>
      <c r="TDF406" s="9"/>
      <c r="TDG406" s="9"/>
      <c r="TDH406" s="9"/>
      <c r="TDI406" s="9"/>
      <c r="TDJ406" s="9"/>
      <c r="TDK406" s="9"/>
      <c r="TDL406" s="9"/>
      <c r="TDM406" s="9"/>
      <c r="TDN406" s="9"/>
      <c r="TDO406" s="9"/>
      <c r="TDP406" s="9"/>
      <c r="TDQ406" s="9"/>
      <c r="TDR406" s="9"/>
      <c r="TDS406" s="9"/>
      <c r="TDT406" s="9"/>
      <c r="TDU406" s="9"/>
      <c r="TDV406" s="9"/>
      <c r="TDW406" s="9"/>
      <c r="TDX406" s="9"/>
      <c r="TDY406" s="9"/>
      <c r="TDZ406" s="9"/>
      <c r="TEA406" s="9"/>
      <c r="TEB406" s="9"/>
      <c r="TEC406" s="9"/>
      <c r="TED406" s="9"/>
      <c r="TEE406" s="9"/>
      <c r="TEF406" s="9"/>
      <c r="TEG406" s="9"/>
      <c r="TEH406" s="9"/>
      <c r="TEI406" s="9"/>
      <c r="TEJ406" s="9"/>
      <c r="TEK406" s="9"/>
      <c r="TEL406" s="9"/>
      <c r="TEM406" s="9"/>
      <c r="TEN406" s="9"/>
      <c r="TEO406" s="9"/>
      <c r="TEP406" s="9"/>
      <c r="TEQ406" s="9"/>
      <c r="TER406" s="9"/>
      <c r="TES406" s="9"/>
      <c r="TET406" s="9"/>
      <c r="TEU406" s="9"/>
      <c r="TEV406" s="9"/>
      <c r="TEW406" s="9"/>
      <c r="TEX406" s="9"/>
      <c r="TEY406" s="9"/>
      <c r="TEZ406" s="9"/>
      <c r="TFA406" s="9"/>
      <c r="TFB406" s="9"/>
      <c r="TFC406" s="9"/>
      <c r="TFD406" s="9"/>
      <c r="TFE406" s="9"/>
      <c r="TFF406" s="9"/>
      <c r="TFG406" s="9"/>
      <c r="TFH406" s="9"/>
      <c r="TFI406" s="9"/>
      <c r="TFJ406" s="9"/>
      <c r="TFK406" s="9"/>
      <c r="TFL406" s="9"/>
      <c r="TFM406" s="9"/>
      <c r="TFN406" s="9"/>
      <c r="TFO406" s="9"/>
      <c r="TFP406" s="9"/>
      <c r="TFQ406" s="9"/>
      <c r="TFR406" s="9"/>
      <c r="TFS406" s="9"/>
      <c r="TFT406" s="9"/>
      <c r="TFU406" s="9"/>
      <c r="TFV406" s="9"/>
      <c r="TFW406" s="9"/>
      <c r="TFX406" s="9"/>
      <c r="TFY406" s="9"/>
      <c r="TFZ406" s="9"/>
      <c r="TGA406" s="9"/>
      <c r="TGB406" s="9"/>
      <c r="TGC406" s="9"/>
      <c r="TGD406" s="9"/>
      <c r="TGE406" s="9"/>
      <c r="TGF406" s="9"/>
      <c r="TGG406" s="9"/>
      <c r="TGH406" s="9"/>
      <c r="TGI406" s="9"/>
      <c r="TGJ406" s="9"/>
      <c r="TGK406" s="9"/>
      <c r="TGL406" s="9"/>
      <c r="TGM406" s="9"/>
      <c r="TGN406" s="9"/>
      <c r="TGO406" s="9"/>
      <c r="TGP406" s="9"/>
      <c r="TGQ406" s="9"/>
      <c r="TGR406" s="9"/>
      <c r="TGS406" s="9"/>
      <c r="TGT406" s="9"/>
      <c r="TGU406" s="9"/>
      <c r="TGV406" s="9"/>
      <c r="TGW406" s="9"/>
      <c r="TGX406" s="9"/>
      <c r="TGY406" s="9"/>
      <c r="TGZ406" s="9"/>
      <c r="THA406" s="9"/>
      <c r="THB406" s="9"/>
      <c r="THC406" s="9"/>
      <c r="THD406" s="9"/>
      <c r="THE406" s="9"/>
      <c r="THF406" s="9"/>
      <c r="THG406" s="9"/>
      <c r="THH406" s="9"/>
      <c r="THI406" s="9"/>
      <c r="THJ406" s="9"/>
      <c r="THK406" s="9"/>
      <c r="THL406" s="9"/>
      <c r="THM406" s="9"/>
      <c r="THN406" s="9"/>
      <c r="THO406" s="9"/>
      <c r="THP406" s="9"/>
      <c r="THQ406" s="9"/>
      <c r="THR406" s="9"/>
      <c r="THS406" s="9"/>
      <c r="THT406" s="9"/>
      <c r="THU406" s="9"/>
      <c r="THV406" s="9"/>
      <c r="THW406" s="9"/>
      <c r="THX406" s="9"/>
      <c r="THY406" s="9"/>
      <c r="THZ406" s="9"/>
      <c r="TIA406" s="9"/>
      <c r="TIB406" s="9"/>
      <c r="TIC406" s="9"/>
      <c r="TID406" s="9"/>
      <c r="TIE406" s="9"/>
      <c r="TIF406" s="9"/>
      <c r="TIG406" s="9"/>
      <c r="TIH406" s="9"/>
      <c r="TII406" s="9"/>
      <c r="TIJ406" s="9"/>
      <c r="TIK406" s="9"/>
      <c r="TIL406" s="9"/>
      <c r="TIM406" s="9"/>
      <c r="TIN406" s="9"/>
      <c r="TIO406" s="9"/>
      <c r="TIP406" s="9"/>
      <c r="TIQ406" s="9"/>
      <c r="TIR406" s="9"/>
      <c r="TIS406" s="9"/>
      <c r="TIT406" s="9"/>
      <c r="TIU406" s="9"/>
      <c r="TIV406" s="9"/>
      <c r="TIW406" s="9"/>
      <c r="TIX406" s="9"/>
      <c r="TIY406" s="9"/>
      <c r="TIZ406" s="9"/>
      <c r="TJA406" s="9"/>
      <c r="TJB406" s="9"/>
      <c r="TJC406" s="9"/>
      <c r="TJD406" s="9"/>
      <c r="TJE406" s="9"/>
      <c r="TJF406" s="9"/>
      <c r="TJG406" s="9"/>
      <c r="TJH406" s="9"/>
      <c r="TJI406" s="9"/>
      <c r="TJJ406" s="9"/>
      <c r="TJK406" s="9"/>
      <c r="TJL406" s="9"/>
      <c r="TJM406" s="9"/>
      <c r="TJN406" s="9"/>
      <c r="TJO406" s="9"/>
      <c r="TJP406" s="9"/>
      <c r="TJQ406" s="9"/>
      <c r="TJR406" s="9"/>
      <c r="TJS406" s="9"/>
      <c r="TJT406" s="9"/>
      <c r="TJU406" s="9"/>
      <c r="TJV406" s="9"/>
      <c r="TJW406" s="9"/>
      <c r="TJX406" s="9"/>
      <c r="TJY406" s="9"/>
      <c r="TJZ406" s="9"/>
      <c r="TKA406" s="9"/>
      <c r="TKB406" s="9"/>
      <c r="TKC406" s="9"/>
      <c r="TKD406" s="9"/>
      <c r="TKE406" s="9"/>
      <c r="TKF406" s="9"/>
      <c r="TKG406" s="9"/>
      <c r="TKH406" s="9"/>
      <c r="TKI406" s="9"/>
      <c r="TKJ406" s="9"/>
      <c r="TKK406" s="9"/>
      <c r="TKL406" s="9"/>
      <c r="TKM406" s="9"/>
      <c r="TKN406" s="9"/>
      <c r="TKO406" s="9"/>
      <c r="TKP406" s="9"/>
      <c r="TKQ406" s="9"/>
      <c r="TKR406" s="9"/>
      <c r="TKS406" s="9"/>
      <c r="TKT406" s="9"/>
      <c r="TKU406" s="9"/>
      <c r="TKV406" s="9"/>
      <c r="TKW406" s="9"/>
      <c r="TKX406" s="9"/>
      <c r="TKY406" s="9"/>
      <c r="TKZ406" s="9"/>
      <c r="TLA406" s="9"/>
      <c r="TLB406" s="9"/>
      <c r="TLC406" s="9"/>
      <c r="TLD406" s="9"/>
      <c r="TLE406" s="9"/>
      <c r="TLF406" s="9"/>
      <c r="TLG406" s="9"/>
      <c r="TLH406" s="9"/>
      <c r="TLI406" s="9"/>
      <c r="TLJ406" s="9"/>
      <c r="TLK406" s="9"/>
      <c r="TLL406" s="9"/>
      <c r="TLM406" s="9"/>
      <c r="TLN406" s="9"/>
      <c r="TLO406" s="9"/>
      <c r="TLP406" s="9"/>
      <c r="TLQ406" s="9"/>
      <c r="TLR406" s="9"/>
      <c r="TLS406" s="9"/>
      <c r="TLT406" s="9"/>
      <c r="TLU406" s="9"/>
      <c r="TLV406" s="9"/>
      <c r="TLW406" s="9"/>
      <c r="TLX406" s="9"/>
      <c r="TLY406" s="9"/>
      <c r="TLZ406" s="9"/>
      <c r="TMA406" s="9"/>
      <c r="TMB406" s="9"/>
      <c r="TMC406" s="9"/>
      <c r="TMD406" s="9"/>
      <c r="TME406" s="9"/>
      <c r="TMF406" s="9"/>
      <c r="TMG406" s="9"/>
      <c r="TMH406" s="9"/>
      <c r="TMI406" s="9"/>
      <c r="TMJ406" s="9"/>
      <c r="TMK406" s="9"/>
      <c r="TML406" s="9"/>
      <c r="TMM406" s="9"/>
      <c r="TMN406" s="9"/>
      <c r="TMO406" s="9"/>
      <c r="TMP406" s="9"/>
      <c r="TMQ406" s="9"/>
      <c r="TMR406" s="9"/>
      <c r="TMS406" s="9"/>
      <c r="TMT406" s="9"/>
      <c r="TMU406" s="9"/>
      <c r="TMV406" s="9"/>
      <c r="TMW406" s="9"/>
      <c r="TMX406" s="9"/>
      <c r="TMY406" s="9"/>
      <c r="TMZ406" s="9"/>
      <c r="TNA406" s="9"/>
      <c r="TNB406" s="9"/>
      <c r="TNC406" s="9"/>
      <c r="TND406" s="9"/>
      <c r="TNE406" s="9"/>
      <c r="TNF406" s="9"/>
      <c r="TNG406" s="9"/>
      <c r="TNH406" s="9"/>
      <c r="TNI406" s="9"/>
      <c r="TNJ406" s="9"/>
      <c r="TNK406" s="9"/>
      <c r="TNL406" s="9"/>
      <c r="TNM406" s="9"/>
      <c r="TNN406" s="9"/>
      <c r="TNO406" s="9"/>
      <c r="TNP406" s="9"/>
      <c r="TNQ406" s="9"/>
      <c r="TNR406" s="9"/>
      <c r="TNS406" s="9"/>
      <c r="TNT406" s="9"/>
      <c r="TNU406" s="9"/>
      <c r="TNV406" s="9"/>
      <c r="TNW406" s="9"/>
      <c r="TNX406" s="9"/>
      <c r="TNY406" s="9"/>
      <c r="TNZ406" s="9"/>
      <c r="TOA406" s="9"/>
      <c r="TOB406" s="9"/>
      <c r="TOC406" s="9"/>
      <c r="TOD406" s="9"/>
      <c r="TOE406" s="9"/>
      <c r="TOF406" s="9"/>
      <c r="TOG406" s="9"/>
      <c r="TOH406" s="9"/>
      <c r="TOI406" s="9"/>
      <c r="TOJ406" s="9"/>
      <c r="TOK406" s="9"/>
      <c r="TOL406" s="9"/>
      <c r="TOM406" s="9"/>
      <c r="TON406" s="9"/>
      <c r="TOO406" s="9"/>
      <c r="TOP406" s="9"/>
      <c r="TOQ406" s="9"/>
      <c r="TOR406" s="9"/>
      <c r="TOS406" s="9"/>
      <c r="TOT406" s="9"/>
      <c r="TOU406" s="9"/>
      <c r="TOV406" s="9"/>
      <c r="TOW406" s="9"/>
      <c r="TOX406" s="9"/>
      <c r="TOY406" s="9"/>
      <c r="TOZ406" s="9"/>
      <c r="TPA406" s="9"/>
      <c r="TPB406" s="9"/>
      <c r="TPC406" s="9"/>
      <c r="TPD406" s="9"/>
      <c r="TPE406" s="9"/>
      <c r="TPF406" s="9"/>
      <c r="TPG406" s="9"/>
      <c r="TPH406" s="9"/>
      <c r="TPI406" s="9"/>
      <c r="TPJ406" s="9"/>
      <c r="TPK406" s="9"/>
      <c r="TPL406" s="9"/>
      <c r="TPM406" s="9"/>
      <c r="TPN406" s="9"/>
      <c r="TPO406" s="9"/>
      <c r="TPP406" s="9"/>
      <c r="TPQ406" s="9"/>
      <c r="TPR406" s="9"/>
      <c r="TPS406" s="9"/>
      <c r="TPT406" s="9"/>
      <c r="TPU406" s="9"/>
      <c r="TPV406" s="9"/>
      <c r="TPW406" s="9"/>
      <c r="TPX406" s="9"/>
      <c r="TPY406" s="9"/>
      <c r="TPZ406" s="9"/>
      <c r="TQA406" s="9"/>
      <c r="TQB406" s="9"/>
      <c r="TQC406" s="9"/>
      <c r="TQD406" s="9"/>
      <c r="TQE406" s="9"/>
      <c r="TQF406" s="9"/>
      <c r="TQG406" s="9"/>
      <c r="TQH406" s="9"/>
      <c r="TQI406" s="9"/>
      <c r="TQJ406" s="9"/>
      <c r="TQK406" s="9"/>
      <c r="TQL406" s="9"/>
      <c r="TQM406" s="9"/>
      <c r="TQN406" s="9"/>
      <c r="TQO406" s="9"/>
      <c r="TQP406" s="9"/>
      <c r="TQQ406" s="9"/>
      <c r="TQR406" s="9"/>
      <c r="TQS406" s="9"/>
      <c r="TQT406" s="9"/>
      <c r="TQU406" s="9"/>
      <c r="TQV406" s="9"/>
      <c r="TQW406" s="9"/>
      <c r="TQX406" s="9"/>
      <c r="TQY406" s="9"/>
      <c r="TQZ406" s="9"/>
      <c r="TRA406" s="9"/>
      <c r="TRB406" s="9"/>
      <c r="TRC406" s="9"/>
      <c r="TRD406" s="9"/>
      <c r="TRE406" s="9"/>
      <c r="TRF406" s="9"/>
      <c r="TRG406" s="9"/>
      <c r="TRH406" s="9"/>
      <c r="TRI406" s="9"/>
      <c r="TRJ406" s="9"/>
      <c r="TRK406" s="9"/>
      <c r="TRL406" s="9"/>
      <c r="TRM406" s="9"/>
      <c r="TRN406" s="9"/>
      <c r="TRO406" s="9"/>
      <c r="TRP406" s="9"/>
      <c r="TRQ406" s="9"/>
      <c r="TRR406" s="9"/>
      <c r="TRS406" s="9"/>
      <c r="TRT406" s="9"/>
      <c r="TRU406" s="9"/>
      <c r="TRV406" s="9"/>
      <c r="TRW406" s="9"/>
      <c r="TRX406" s="9"/>
      <c r="TRY406" s="9"/>
      <c r="TRZ406" s="9"/>
      <c r="TSA406" s="9"/>
      <c r="TSB406" s="9"/>
      <c r="TSC406" s="9"/>
      <c r="TSD406" s="9"/>
      <c r="TSE406" s="9"/>
      <c r="TSF406" s="9"/>
      <c r="TSG406" s="9"/>
      <c r="TSH406" s="9"/>
      <c r="TSI406" s="9"/>
      <c r="TSJ406" s="9"/>
      <c r="TSK406" s="9"/>
      <c r="TSL406" s="9"/>
      <c r="TSM406" s="9"/>
      <c r="TSN406" s="9"/>
      <c r="TSO406" s="9"/>
      <c r="TSP406" s="9"/>
      <c r="TSQ406" s="9"/>
      <c r="TSR406" s="9"/>
      <c r="TSS406" s="9"/>
      <c r="TST406" s="9"/>
      <c r="TSU406" s="9"/>
      <c r="TSV406" s="9"/>
      <c r="TSW406" s="9"/>
      <c r="TSX406" s="9"/>
      <c r="TSY406" s="9"/>
      <c r="TSZ406" s="9"/>
      <c r="TTA406" s="9"/>
      <c r="TTB406" s="9"/>
      <c r="TTC406" s="9"/>
      <c r="TTD406" s="9"/>
      <c r="TTE406" s="9"/>
      <c r="TTF406" s="9"/>
      <c r="TTG406" s="9"/>
      <c r="TTH406" s="9"/>
      <c r="TTI406" s="9"/>
      <c r="TTJ406" s="9"/>
      <c r="TTK406" s="9"/>
      <c r="TTL406" s="9"/>
      <c r="TTM406" s="9"/>
      <c r="TTN406" s="9"/>
      <c r="TTO406" s="9"/>
      <c r="TTP406" s="9"/>
      <c r="TTQ406" s="9"/>
      <c r="TTR406" s="9"/>
      <c r="TTS406" s="9"/>
      <c r="TTT406" s="9"/>
      <c r="TTU406" s="9"/>
      <c r="TTV406" s="9"/>
      <c r="TTW406" s="9"/>
      <c r="TTX406" s="9"/>
      <c r="TTY406" s="9"/>
      <c r="TTZ406" s="9"/>
      <c r="TUA406" s="9"/>
      <c r="TUB406" s="9"/>
      <c r="TUC406" s="9"/>
      <c r="TUD406" s="9"/>
      <c r="TUE406" s="9"/>
      <c r="TUF406" s="9"/>
      <c r="TUG406" s="9"/>
      <c r="TUH406" s="9"/>
      <c r="TUI406" s="9"/>
      <c r="TUJ406" s="9"/>
      <c r="TUK406" s="9"/>
      <c r="TUL406" s="9"/>
      <c r="TUM406" s="9"/>
      <c r="TUN406" s="9"/>
      <c r="TUO406" s="9"/>
      <c r="TUP406" s="9"/>
      <c r="TUQ406" s="9"/>
      <c r="TUR406" s="9"/>
      <c r="TUS406" s="9"/>
      <c r="TUT406" s="9"/>
      <c r="TUU406" s="9"/>
      <c r="TUV406" s="9"/>
      <c r="TUW406" s="9"/>
      <c r="TUX406" s="9"/>
      <c r="TUY406" s="9"/>
      <c r="TUZ406" s="9"/>
      <c r="TVA406" s="9"/>
      <c r="TVB406" s="9"/>
      <c r="TVC406" s="9"/>
      <c r="TVD406" s="9"/>
      <c r="TVE406" s="9"/>
      <c r="TVF406" s="9"/>
      <c r="TVG406" s="9"/>
      <c r="TVH406" s="9"/>
      <c r="TVI406" s="9"/>
      <c r="TVJ406" s="9"/>
      <c r="TVK406" s="9"/>
      <c r="TVL406" s="9"/>
      <c r="TVM406" s="9"/>
      <c r="TVN406" s="9"/>
      <c r="TVO406" s="9"/>
      <c r="TVP406" s="9"/>
      <c r="TVQ406" s="9"/>
      <c r="TVR406" s="9"/>
      <c r="TVS406" s="9"/>
      <c r="TVT406" s="9"/>
      <c r="TVU406" s="9"/>
      <c r="TVV406" s="9"/>
      <c r="TVW406" s="9"/>
      <c r="TVX406" s="9"/>
      <c r="TVY406" s="9"/>
      <c r="TVZ406" s="9"/>
      <c r="TWA406" s="9"/>
      <c r="TWB406" s="9"/>
      <c r="TWC406" s="9"/>
      <c r="TWD406" s="9"/>
      <c r="TWE406" s="9"/>
      <c r="TWF406" s="9"/>
      <c r="TWG406" s="9"/>
      <c r="TWH406" s="9"/>
      <c r="TWI406" s="9"/>
      <c r="TWJ406" s="9"/>
      <c r="TWK406" s="9"/>
      <c r="TWL406" s="9"/>
      <c r="TWM406" s="9"/>
      <c r="TWN406" s="9"/>
      <c r="TWO406" s="9"/>
      <c r="TWP406" s="9"/>
      <c r="TWQ406" s="9"/>
      <c r="TWR406" s="9"/>
      <c r="TWS406" s="9"/>
      <c r="TWT406" s="9"/>
      <c r="TWU406" s="9"/>
      <c r="TWV406" s="9"/>
      <c r="TWW406" s="9"/>
      <c r="TWX406" s="9"/>
      <c r="TWY406" s="9"/>
      <c r="TWZ406" s="9"/>
      <c r="TXA406" s="9"/>
      <c r="TXB406" s="9"/>
      <c r="TXC406" s="9"/>
      <c r="TXD406" s="9"/>
      <c r="TXE406" s="9"/>
      <c r="TXF406" s="9"/>
      <c r="TXG406" s="9"/>
      <c r="TXH406" s="9"/>
      <c r="TXI406" s="9"/>
      <c r="TXJ406" s="9"/>
      <c r="TXK406" s="9"/>
      <c r="TXL406" s="9"/>
      <c r="TXM406" s="9"/>
      <c r="TXN406" s="9"/>
      <c r="TXO406" s="9"/>
      <c r="TXP406" s="9"/>
      <c r="TXQ406" s="9"/>
      <c r="TXR406" s="9"/>
      <c r="TXS406" s="9"/>
      <c r="TXT406" s="9"/>
      <c r="TXU406" s="9"/>
      <c r="TXV406" s="9"/>
      <c r="TXW406" s="9"/>
      <c r="TXX406" s="9"/>
      <c r="TXY406" s="9"/>
      <c r="TXZ406" s="9"/>
      <c r="TYA406" s="9"/>
      <c r="TYB406" s="9"/>
      <c r="TYC406" s="9"/>
      <c r="TYD406" s="9"/>
      <c r="TYE406" s="9"/>
      <c r="TYF406" s="9"/>
      <c r="TYG406" s="9"/>
      <c r="TYH406" s="9"/>
      <c r="TYI406" s="9"/>
      <c r="TYJ406" s="9"/>
      <c r="TYK406" s="9"/>
      <c r="TYL406" s="9"/>
      <c r="TYM406" s="9"/>
      <c r="TYN406" s="9"/>
      <c r="TYO406" s="9"/>
      <c r="TYP406" s="9"/>
      <c r="TYQ406" s="9"/>
      <c r="TYR406" s="9"/>
      <c r="TYS406" s="9"/>
      <c r="TYT406" s="9"/>
      <c r="TYU406" s="9"/>
      <c r="TYV406" s="9"/>
      <c r="TYW406" s="9"/>
      <c r="TYX406" s="9"/>
      <c r="TYY406" s="9"/>
      <c r="TYZ406" s="9"/>
      <c r="TZA406" s="9"/>
      <c r="TZB406" s="9"/>
      <c r="TZC406" s="9"/>
      <c r="TZD406" s="9"/>
      <c r="TZE406" s="9"/>
      <c r="TZF406" s="9"/>
      <c r="TZG406" s="9"/>
      <c r="TZH406" s="9"/>
      <c r="TZI406" s="9"/>
      <c r="TZJ406" s="9"/>
      <c r="TZK406" s="9"/>
      <c r="TZL406" s="9"/>
      <c r="TZM406" s="9"/>
      <c r="TZN406" s="9"/>
      <c r="TZO406" s="9"/>
      <c r="TZP406" s="9"/>
      <c r="TZQ406" s="9"/>
      <c r="TZR406" s="9"/>
      <c r="TZS406" s="9"/>
      <c r="TZT406" s="9"/>
      <c r="TZU406" s="9"/>
      <c r="TZV406" s="9"/>
      <c r="TZW406" s="9"/>
      <c r="TZX406" s="9"/>
      <c r="TZY406" s="9"/>
      <c r="TZZ406" s="9"/>
      <c r="UAA406" s="9"/>
      <c r="UAB406" s="9"/>
      <c r="UAC406" s="9"/>
      <c r="UAD406" s="9"/>
      <c r="UAE406" s="9"/>
      <c r="UAF406" s="9"/>
      <c r="UAG406" s="9"/>
      <c r="UAH406" s="9"/>
      <c r="UAI406" s="9"/>
      <c r="UAJ406" s="9"/>
      <c r="UAK406" s="9"/>
      <c r="UAL406" s="9"/>
      <c r="UAM406" s="9"/>
      <c r="UAN406" s="9"/>
      <c r="UAO406" s="9"/>
      <c r="UAP406" s="9"/>
      <c r="UAQ406" s="9"/>
      <c r="UAR406" s="9"/>
      <c r="UAS406" s="9"/>
      <c r="UAT406" s="9"/>
      <c r="UAU406" s="9"/>
      <c r="UAV406" s="9"/>
      <c r="UAW406" s="9"/>
      <c r="UAX406" s="9"/>
      <c r="UAY406" s="9"/>
      <c r="UAZ406" s="9"/>
      <c r="UBA406" s="9"/>
      <c r="UBB406" s="9"/>
      <c r="UBC406" s="9"/>
      <c r="UBD406" s="9"/>
      <c r="UBE406" s="9"/>
      <c r="UBF406" s="9"/>
      <c r="UBG406" s="9"/>
      <c r="UBH406" s="9"/>
      <c r="UBI406" s="9"/>
      <c r="UBJ406" s="9"/>
      <c r="UBK406" s="9"/>
      <c r="UBL406" s="9"/>
      <c r="UBM406" s="9"/>
      <c r="UBN406" s="9"/>
      <c r="UBO406" s="9"/>
      <c r="UBP406" s="9"/>
      <c r="UBQ406" s="9"/>
      <c r="UBR406" s="9"/>
      <c r="UBS406" s="9"/>
      <c r="UBT406" s="9"/>
      <c r="UBU406" s="9"/>
      <c r="UBV406" s="9"/>
      <c r="UBW406" s="9"/>
      <c r="UBX406" s="9"/>
      <c r="UBY406" s="9"/>
      <c r="UBZ406" s="9"/>
      <c r="UCA406" s="9"/>
      <c r="UCB406" s="9"/>
      <c r="UCC406" s="9"/>
      <c r="UCD406" s="9"/>
      <c r="UCE406" s="9"/>
      <c r="UCF406" s="9"/>
      <c r="UCG406" s="9"/>
      <c r="UCH406" s="9"/>
      <c r="UCI406" s="9"/>
      <c r="UCJ406" s="9"/>
      <c r="UCK406" s="9"/>
      <c r="UCL406" s="9"/>
      <c r="UCM406" s="9"/>
      <c r="UCN406" s="9"/>
      <c r="UCO406" s="9"/>
      <c r="UCP406" s="9"/>
      <c r="UCQ406" s="9"/>
      <c r="UCR406" s="9"/>
      <c r="UCS406" s="9"/>
      <c r="UCT406" s="9"/>
      <c r="UCU406" s="9"/>
      <c r="UCV406" s="9"/>
      <c r="UCW406" s="9"/>
      <c r="UCX406" s="9"/>
      <c r="UCY406" s="9"/>
      <c r="UCZ406" s="9"/>
      <c r="UDA406" s="9"/>
      <c r="UDB406" s="9"/>
      <c r="UDC406" s="9"/>
      <c r="UDD406" s="9"/>
      <c r="UDE406" s="9"/>
      <c r="UDF406" s="9"/>
      <c r="UDG406" s="9"/>
      <c r="UDH406" s="9"/>
      <c r="UDI406" s="9"/>
      <c r="UDJ406" s="9"/>
      <c r="UDK406" s="9"/>
      <c r="UDL406" s="9"/>
      <c r="UDM406" s="9"/>
      <c r="UDN406" s="9"/>
      <c r="UDO406" s="9"/>
      <c r="UDP406" s="9"/>
      <c r="UDQ406" s="9"/>
      <c r="UDR406" s="9"/>
      <c r="UDS406" s="9"/>
      <c r="UDT406" s="9"/>
      <c r="UDU406" s="9"/>
      <c r="UDV406" s="9"/>
      <c r="UDW406" s="9"/>
      <c r="UDX406" s="9"/>
      <c r="UDY406" s="9"/>
      <c r="UDZ406" s="9"/>
      <c r="UEA406" s="9"/>
      <c r="UEB406" s="9"/>
      <c r="UEC406" s="9"/>
      <c r="UED406" s="9"/>
      <c r="UEE406" s="9"/>
      <c r="UEF406" s="9"/>
      <c r="UEG406" s="9"/>
      <c r="UEH406" s="9"/>
      <c r="UEI406" s="9"/>
      <c r="UEJ406" s="9"/>
      <c r="UEK406" s="9"/>
      <c r="UEL406" s="9"/>
      <c r="UEM406" s="9"/>
      <c r="UEN406" s="9"/>
      <c r="UEO406" s="9"/>
      <c r="UEP406" s="9"/>
      <c r="UEQ406" s="9"/>
      <c r="UER406" s="9"/>
      <c r="UES406" s="9"/>
      <c r="UET406" s="9"/>
      <c r="UEU406" s="9"/>
      <c r="UEV406" s="9"/>
      <c r="UEW406" s="9"/>
      <c r="UEX406" s="9"/>
      <c r="UEY406" s="9"/>
      <c r="UEZ406" s="9"/>
      <c r="UFA406" s="9"/>
      <c r="UFB406" s="9"/>
      <c r="UFC406" s="9"/>
      <c r="UFD406" s="9"/>
      <c r="UFE406" s="9"/>
      <c r="UFF406" s="9"/>
      <c r="UFG406" s="9"/>
      <c r="UFH406" s="9"/>
      <c r="UFI406" s="9"/>
      <c r="UFJ406" s="9"/>
      <c r="UFK406" s="9"/>
      <c r="UFL406" s="9"/>
      <c r="UFM406" s="9"/>
      <c r="UFN406" s="9"/>
      <c r="UFO406" s="9"/>
      <c r="UFP406" s="9"/>
      <c r="UFQ406" s="9"/>
      <c r="UFR406" s="9"/>
      <c r="UFS406" s="9"/>
      <c r="UFT406" s="9"/>
      <c r="UFU406" s="9"/>
      <c r="UFV406" s="9"/>
      <c r="UFW406" s="9"/>
      <c r="UFX406" s="9"/>
      <c r="UFY406" s="9"/>
      <c r="UFZ406" s="9"/>
      <c r="UGA406" s="9"/>
      <c r="UGB406" s="9"/>
      <c r="UGC406" s="9"/>
      <c r="UGD406" s="9"/>
      <c r="UGE406" s="9"/>
      <c r="UGF406" s="9"/>
      <c r="UGG406" s="9"/>
      <c r="UGH406" s="9"/>
      <c r="UGI406" s="9"/>
      <c r="UGJ406" s="9"/>
      <c r="UGK406" s="9"/>
      <c r="UGL406" s="9"/>
      <c r="UGM406" s="9"/>
      <c r="UGN406" s="9"/>
      <c r="UGO406" s="9"/>
      <c r="UGP406" s="9"/>
      <c r="UGQ406" s="9"/>
      <c r="UGR406" s="9"/>
      <c r="UGS406" s="9"/>
      <c r="UGT406" s="9"/>
      <c r="UGU406" s="9"/>
      <c r="UGV406" s="9"/>
      <c r="UGW406" s="9"/>
      <c r="UGX406" s="9"/>
      <c r="UGY406" s="9"/>
      <c r="UGZ406" s="9"/>
      <c r="UHA406" s="9"/>
      <c r="UHB406" s="9"/>
      <c r="UHC406" s="9"/>
      <c r="UHD406" s="9"/>
      <c r="UHE406" s="9"/>
      <c r="UHF406" s="9"/>
      <c r="UHG406" s="9"/>
      <c r="UHH406" s="9"/>
      <c r="UHI406" s="9"/>
      <c r="UHJ406" s="9"/>
      <c r="UHK406" s="9"/>
      <c r="UHL406" s="9"/>
      <c r="UHM406" s="9"/>
      <c r="UHN406" s="9"/>
      <c r="UHO406" s="9"/>
      <c r="UHP406" s="9"/>
      <c r="UHQ406" s="9"/>
      <c r="UHR406" s="9"/>
      <c r="UHS406" s="9"/>
      <c r="UHT406" s="9"/>
      <c r="UHU406" s="9"/>
      <c r="UHV406" s="9"/>
      <c r="UHW406" s="9"/>
      <c r="UHX406" s="9"/>
      <c r="UHY406" s="9"/>
      <c r="UHZ406" s="9"/>
      <c r="UIA406" s="9"/>
      <c r="UIB406" s="9"/>
      <c r="UIC406" s="9"/>
      <c r="UID406" s="9"/>
      <c r="UIE406" s="9"/>
      <c r="UIF406" s="9"/>
      <c r="UIG406" s="9"/>
      <c r="UIH406" s="9"/>
      <c r="UII406" s="9"/>
      <c r="UIJ406" s="9"/>
      <c r="UIK406" s="9"/>
      <c r="UIL406" s="9"/>
      <c r="UIM406" s="9"/>
      <c r="UIN406" s="9"/>
      <c r="UIO406" s="9"/>
      <c r="UIP406" s="9"/>
      <c r="UIQ406" s="9"/>
      <c r="UIR406" s="9"/>
      <c r="UIS406" s="9"/>
      <c r="UIT406" s="9"/>
      <c r="UIU406" s="9"/>
      <c r="UIV406" s="9"/>
      <c r="UIW406" s="9"/>
      <c r="UIX406" s="9"/>
      <c r="UIY406" s="9"/>
      <c r="UIZ406" s="9"/>
      <c r="UJA406" s="9"/>
      <c r="UJB406" s="9"/>
      <c r="UJC406" s="9"/>
      <c r="UJD406" s="9"/>
      <c r="UJE406" s="9"/>
      <c r="UJF406" s="9"/>
      <c r="UJG406" s="9"/>
      <c r="UJH406" s="9"/>
      <c r="UJI406" s="9"/>
      <c r="UJJ406" s="9"/>
      <c r="UJK406" s="9"/>
      <c r="UJL406" s="9"/>
      <c r="UJM406" s="9"/>
      <c r="UJN406" s="9"/>
      <c r="UJO406" s="9"/>
      <c r="UJP406" s="9"/>
      <c r="UJQ406" s="9"/>
      <c r="UJR406" s="9"/>
      <c r="UJS406" s="9"/>
      <c r="UJT406" s="9"/>
      <c r="UJU406" s="9"/>
      <c r="UJV406" s="9"/>
      <c r="UJW406" s="9"/>
      <c r="UJX406" s="9"/>
      <c r="UJY406" s="9"/>
      <c r="UJZ406" s="9"/>
      <c r="UKA406" s="9"/>
      <c r="UKB406" s="9"/>
      <c r="UKC406" s="9"/>
      <c r="UKD406" s="9"/>
      <c r="UKE406" s="9"/>
      <c r="UKF406" s="9"/>
      <c r="UKG406" s="9"/>
      <c r="UKH406" s="9"/>
      <c r="UKI406" s="9"/>
      <c r="UKJ406" s="9"/>
      <c r="UKK406" s="9"/>
      <c r="UKL406" s="9"/>
      <c r="UKM406" s="9"/>
      <c r="UKN406" s="9"/>
      <c r="UKO406" s="9"/>
      <c r="UKP406" s="9"/>
      <c r="UKQ406" s="9"/>
      <c r="UKR406" s="9"/>
      <c r="UKS406" s="9"/>
      <c r="UKT406" s="9"/>
      <c r="UKU406" s="9"/>
      <c r="UKV406" s="9"/>
      <c r="UKW406" s="9"/>
      <c r="UKX406" s="9"/>
      <c r="UKY406" s="9"/>
      <c r="UKZ406" s="9"/>
      <c r="ULA406" s="9"/>
      <c r="ULB406" s="9"/>
      <c r="ULC406" s="9"/>
      <c r="ULD406" s="9"/>
      <c r="ULE406" s="9"/>
      <c r="ULF406" s="9"/>
      <c r="ULG406" s="9"/>
      <c r="ULH406" s="9"/>
      <c r="ULI406" s="9"/>
      <c r="ULJ406" s="9"/>
      <c r="ULK406" s="9"/>
      <c r="ULL406" s="9"/>
      <c r="ULM406" s="9"/>
      <c r="ULN406" s="9"/>
      <c r="ULO406" s="9"/>
      <c r="ULP406" s="9"/>
      <c r="ULQ406" s="9"/>
      <c r="ULR406" s="9"/>
      <c r="ULS406" s="9"/>
      <c r="ULT406" s="9"/>
      <c r="ULU406" s="9"/>
      <c r="ULV406" s="9"/>
      <c r="ULW406" s="9"/>
      <c r="ULX406" s="9"/>
      <c r="ULY406" s="9"/>
      <c r="ULZ406" s="9"/>
      <c r="UMA406" s="9"/>
      <c r="UMB406" s="9"/>
      <c r="UMC406" s="9"/>
      <c r="UMD406" s="9"/>
      <c r="UME406" s="9"/>
      <c r="UMF406" s="9"/>
      <c r="UMG406" s="9"/>
      <c r="UMH406" s="9"/>
      <c r="UMI406" s="9"/>
      <c r="UMJ406" s="9"/>
      <c r="UMK406" s="9"/>
      <c r="UML406" s="9"/>
      <c r="UMM406" s="9"/>
      <c r="UMN406" s="9"/>
      <c r="UMO406" s="9"/>
      <c r="UMP406" s="9"/>
      <c r="UMQ406" s="9"/>
      <c r="UMR406" s="9"/>
      <c r="UMS406" s="9"/>
      <c r="UMT406" s="9"/>
      <c r="UMU406" s="9"/>
      <c r="UMV406" s="9"/>
      <c r="UMW406" s="9"/>
      <c r="UMX406" s="9"/>
      <c r="UMY406" s="9"/>
      <c r="UMZ406" s="9"/>
      <c r="UNA406" s="9"/>
      <c r="UNB406" s="9"/>
      <c r="UNC406" s="9"/>
      <c r="UND406" s="9"/>
      <c r="UNE406" s="9"/>
      <c r="UNF406" s="9"/>
      <c r="UNG406" s="9"/>
      <c r="UNH406" s="9"/>
      <c r="UNI406" s="9"/>
      <c r="UNJ406" s="9"/>
      <c r="UNK406" s="9"/>
      <c r="UNL406" s="9"/>
      <c r="UNM406" s="9"/>
      <c r="UNN406" s="9"/>
      <c r="UNO406" s="9"/>
      <c r="UNP406" s="9"/>
      <c r="UNQ406" s="9"/>
      <c r="UNR406" s="9"/>
      <c r="UNS406" s="9"/>
      <c r="UNT406" s="9"/>
      <c r="UNU406" s="9"/>
      <c r="UNV406" s="9"/>
      <c r="UNW406" s="9"/>
      <c r="UNX406" s="9"/>
      <c r="UNY406" s="9"/>
      <c r="UNZ406" s="9"/>
      <c r="UOA406" s="9"/>
      <c r="UOB406" s="9"/>
      <c r="UOC406" s="9"/>
      <c r="UOD406" s="9"/>
      <c r="UOE406" s="9"/>
      <c r="UOF406" s="9"/>
      <c r="UOG406" s="9"/>
      <c r="UOH406" s="9"/>
      <c r="UOI406" s="9"/>
      <c r="UOJ406" s="9"/>
      <c r="UOK406" s="9"/>
      <c r="UOL406" s="9"/>
      <c r="UOM406" s="9"/>
      <c r="UON406" s="9"/>
      <c r="UOO406" s="9"/>
      <c r="UOP406" s="9"/>
      <c r="UOQ406" s="9"/>
      <c r="UOR406" s="9"/>
      <c r="UOS406" s="9"/>
      <c r="UOT406" s="9"/>
      <c r="UOU406" s="9"/>
      <c r="UOV406" s="9"/>
      <c r="UOW406" s="9"/>
      <c r="UOX406" s="9"/>
      <c r="UOY406" s="9"/>
      <c r="UOZ406" s="9"/>
      <c r="UPA406" s="9"/>
      <c r="UPB406" s="9"/>
      <c r="UPC406" s="9"/>
      <c r="UPD406" s="9"/>
      <c r="UPE406" s="9"/>
      <c r="UPF406" s="9"/>
      <c r="UPG406" s="9"/>
      <c r="UPH406" s="9"/>
      <c r="UPI406" s="9"/>
      <c r="UPJ406" s="9"/>
      <c r="UPK406" s="9"/>
      <c r="UPL406" s="9"/>
      <c r="UPM406" s="9"/>
      <c r="UPN406" s="9"/>
      <c r="UPO406" s="9"/>
      <c r="UPP406" s="9"/>
      <c r="UPQ406" s="9"/>
      <c r="UPR406" s="9"/>
      <c r="UPS406" s="9"/>
      <c r="UPT406" s="9"/>
      <c r="UPU406" s="9"/>
      <c r="UPV406" s="9"/>
      <c r="UPW406" s="9"/>
      <c r="UPX406" s="9"/>
      <c r="UPY406" s="9"/>
      <c r="UPZ406" s="9"/>
      <c r="UQA406" s="9"/>
      <c r="UQB406" s="9"/>
      <c r="UQC406" s="9"/>
      <c r="UQD406" s="9"/>
      <c r="UQE406" s="9"/>
      <c r="UQF406" s="9"/>
      <c r="UQG406" s="9"/>
      <c r="UQH406" s="9"/>
      <c r="UQI406" s="9"/>
      <c r="UQJ406" s="9"/>
      <c r="UQK406" s="9"/>
      <c r="UQL406" s="9"/>
      <c r="UQM406" s="9"/>
      <c r="UQN406" s="9"/>
      <c r="UQO406" s="9"/>
      <c r="UQP406" s="9"/>
      <c r="UQQ406" s="9"/>
      <c r="UQR406" s="9"/>
      <c r="UQS406" s="9"/>
      <c r="UQT406" s="9"/>
      <c r="UQU406" s="9"/>
      <c r="UQV406" s="9"/>
      <c r="UQW406" s="9"/>
      <c r="UQX406" s="9"/>
      <c r="UQY406" s="9"/>
      <c r="UQZ406" s="9"/>
      <c r="URA406" s="9"/>
      <c r="URB406" s="9"/>
      <c r="URC406" s="9"/>
      <c r="URD406" s="9"/>
      <c r="URE406" s="9"/>
      <c r="URF406" s="9"/>
      <c r="URG406" s="9"/>
      <c r="URH406" s="9"/>
      <c r="URI406" s="9"/>
      <c r="URJ406" s="9"/>
      <c r="URK406" s="9"/>
      <c r="URL406" s="9"/>
      <c r="URM406" s="9"/>
      <c r="URN406" s="9"/>
      <c r="URO406" s="9"/>
      <c r="URP406" s="9"/>
      <c r="URQ406" s="9"/>
      <c r="URR406" s="9"/>
      <c r="URS406" s="9"/>
      <c r="URT406" s="9"/>
      <c r="URU406" s="9"/>
      <c r="URV406" s="9"/>
      <c r="URW406" s="9"/>
      <c r="URX406" s="9"/>
      <c r="URY406" s="9"/>
      <c r="URZ406" s="9"/>
      <c r="USA406" s="9"/>
      <c r="USB406" s="9"/>
      <c r="USC406" s="9"/>
      <c r="USD406" s="9"/>
      <c r="USE406" s="9"/>
      <c r="USF406" s="9"/>
      <c r="USG406" s="9"/>
      <c r="USH406" s="9"/>
      <c r="USI406" s="9"/>
      <c r="USJ406" s="9"/>
      <c r="USK406" s="9"/>
      <c r="USL406" s="9"/>
      <c r="USM406" s="9"/>
      <c r="USN406" s="9"/>
      <c r="USO406" s="9"/>
      <c r="USP406" s="9"/>
      <c r="USQ406" s="9"/>
      <c r="USR406" s="9"/>
      <c r="USS406" s="9"/>
      <c r="UST406" s="9"/>
      <c r="USU406" s="9"/>
      <c r="USV406" s="9"/>
      <c r="USW406" s="9"/>
      <c r="USX406" s="9"/>
      <c r="USY406" s="9"/>
      <c r="USZ406" s="9"/>
      <c r="UTA406" s="9"/>
      <c r="UTB406" s="9"/>
      <c r="UTC406" s="9"/>
      <c r="UTD406" s="9"/>
      <c r="UTE406" s="9"/>
      <c r="UTF406" s="9"/>
      <c r="UTG406" s="9"/>
      <c r="UTH406" s="9"/>
      <c r="UTI406" s="9"/>
      <c r="UTJ406" s="9"/>
      <c r="UTK406" s="9"/>
      <c r="UTL406" s="9"/>
      <c r="UTM406" s="9"/>
      <c r="UTN406" s="9"/>
      <c r="UTO406" s="9"/>
      <c r="UTP406" s="9"/>
      <c r="UTQ406" s="9"/>
      <c r="UTR406" s="9"/>
      <c r="UTS406" s="9"/>
      <c r="UTT406" s="9"/>
      <c r="UTU406" s="9"/>
      <c r="UTV406" s="9"/>
      <c r="UTW406" s="9"/>
      <c r="UTX406" s="9"/>
      <c r="UTY406" s="9"/>
      <c r="UTZ406" s="9"/>
      <c r="UUA406" s="9"/>
      <c r="UUB406" s="9"/>
      <c r="UUC406" s="9"/>
      <c r="UUD406" s="9"/>
      <c r="UUE406" s="9"/>
      <c r="UUF406" s="9"/>
      <c r="UUG406" s="9"/>
      <c r="UUH406" s="9"/>
      <c r="UUI406" s="9"/>
      <c r="UUJ406" s="9"/>
      <c r="UUK406" s="9"/>
      <c r="UUL406" s="9"/>
      <c r="UUM406" s="9"/>
      <c r="UUN406" s="9"/>
      <c r="UUO406" s="9"/>
      <c r="UUP406" s="9"/>
      <c r="UUQ406" s="9"/>
      <c r="UUR406" s="9"/>
      <c r="UUS406" s="9"/>
      <c r="UUT406" s="9"/>
      <c r="UUU406" s="9"/>
      <c r="UUV406" s="9"/>
      <c r="UUW406" s="9"/>
      <c r="UUX406" s="9"/>
      <c r="UUY406" s="9"/>
      <c r="UUZ406" s="9"/>
      <c r="UVA406" s="9"/>
      <c r="UVB406" s="9"/>
      <c r="UVC406" s="9"/>
      <c r="UVD406" s="9"/>
      <c r="UVE406" s="9"/>
      <c r="UVF406" s="9"/>
      <c r="UVG406" s="9"/>
      <c r="UVH406" s="9"/>
      <c r="UVI406" s="9"/>
      <c r="UVJ406" s="9"/>
      <c r="UVK406" s="9"/>
      <c r="UVL406" s="9"/>
      <c r="UVM406" s="9"/>
      <c r="UVN406" s="9"/>
      <c r="UVO406" s="9"/>
      <c r="UVP406" s="9"/>
      <c r="UVQ406" s="9"/>
      <c r="UVR406" s="9"/>
      <c r="UVS406" s="9"/>
      <c r="UVT406" s="9"/>
      <c r="UVU406" s="9"/>
      <c r="UVV406" s="9"/>
      <c r="UVW406" s="9"/>
      <c r="UVX406" s="9"/>
      <c r="UVY406" s="9"/>
      <c r="UVZ406" s="9"/>
      <c r="UWA406" s="9"/>
      <c r="UWB406" s="9"/>
      <c r="UWC406" s="9"/>
      <c r="UWD406" s="9"/>
      <c r="UWE406" s="9"/>
      <c r="UWF406" s="9"/>
      <c r="UWG406" s="9"/>
      <c r="UWH406" s="9"/>
      <c r="UWI406" s="9"/>
      <c r="UWJ406" s="9"/>
      <c r="UWK406" s="9"/>
      <c r="UWL406" s="9"/>
      <c r="UWM406" s="9"/>
      <c r="UWN406" s="9"/>
      <c r="UWO406" s="9"/>
      <c r="UWP406" s="9"/>
      <c r="UWQ406" s="9"/>
      <c r="UWR406" s="9"/>
      <c r="UWS406" s="9"/>
      <c r="UWT406" s="9"/>
      <c r="UWU406" s="9"/>
      <c r="UWV406" s="9"/>
      <c r="UWW406" s="9"/>
      <c r="UWX406" s="9"/>
      <c r="UWY406" s="9"/>
      <c r="UWZ406" s="9"/>
      <c r="UXA406" s="9"/>
      <c r="UXB406" s="9"/>
      <c r="UXC406" s="9"/>
      <c r="UXD406" s="9"/>
      <c r="UXE406" s="9"/>
      <c r="UXF406" s="9"/>
      <c r="UXG406" s="9"/>
      <c r="UXH406" s="9"/>
      <c r="UXI406" s="9"/>
      <c r="UXJ406" s="9"/>
      <c r="UXK406" s="9"/>
      <c r="UXL406" s="9"/>
      <c r="UXM406" s="9"/>
      <c r="UXN406" s="9"/>
      <c r="UXO406" s="9"/>
      <c r="UXP406" s="9"/>
      <c r="UXQ406" s="9"/>
      <c r="UXR406" s="9"/>
      <c r="UXS406" s="9"/>
      <c r="UXT406" s="9"/>
      <c r="UXU406" s="9"/>
      <c r="UXV406" s="9"/>
      <c r="UXW406" s="9"/>
      <c r="UXX406" s="9"/>
      <c r="UXY406" s="9"/>
      <c r="UXZ406" s="9"/>
      <c r="UYA406" s="9"/>
      <c r="UYB406" s="9"/>
      <c r="UYC406" s="9"/>
      <c r="UYD406" s="9"/>
      <c r="UYE406" s="9"/>
      <c r="UYF406" s="9"/>
      <c r="UYG406" s="9"/>
      <c r="UYH406" s="9"/>
      <c r="UYI406" s="9"/>
      <c r="UYJ406" s="9"/>
      <c r="UYK406" s="9"/>
      <c r="UYL406" s="9"/>
      <c r="UYM406" s="9"/>
      <c r="UYN406" s="9"/>
      <c r="UYO406" s="9"/>
      <c r="UYP406" s="9"/>
      <c r="UYQ406" s="9"/>
      <c r="UYR406" s="9"/>
      <c r="UYS406" s="9"/>
      <c r="UYT406" s="9"/>
      <c r="UYU406" s="9"/>
      <c r="UYV406" s="9"/>
      <c r="UYW406" s="9"/>
      <c r="UYX406" s="9"/>
      <c r="UYY406" s="9"/>
      <c r="UYZ406" s="9"/>
      <c r="UZA406" s="9"/>
      <c r="UZB406" s="9"/>
      <c r="UZC406" s="9"/>
      <c r="UZD406" s="9"/>
      <c r="UZE406" s="9"/>
      <c r="UZF406" s="9"/>
      <c r="UZG406" s="9"/>
      <c r="UZH406" s="9"/>
      <c r="UZI406" s="9"/>
      <c r="UZJ406" s="9"/>
      <c r="UZK406" s="9"/>
      <c r="UZL406" s="9"/>
      <c r="UZM406" s="9"/>
      <c r="UZN406" s="9"/>
      <c r="UZO406" s="9"/>
      <c r="UZP406" s="9"/>
      <c r="UZQ406" s="9"/>
      <c r="UZR406" s="9"/>
      <c r="UZS406" s="9"/>
      <c r="UZT406" s="9"/>
      <c r="UZU406" s="9"/>
      <c r="UZV406" s="9"/>
      <c r="UZW406" s="9"/>
      <c r="UZX406" s="9"/>
      <c r="UZY406" s="9"/>
      <c r="UZZ406" s="9"/>
      <c r="VAA406" s="9"/>
      <c r="VAB406" s="9"/>
      <c r="VAC406" s="9"/>
      <c r="VAD406" s="9"/>
      <c r="VAE406" s="9"/>
      <c r="VAF406" s="9"/>
      <c r="VAG406" s="9"/>
      <c r="VAH406" s="9"/>
      <c r="VAI406" s="9"/>
      <c r="VAJ406" s="9"/>
      <c r="VAK406" s="9"/>
      <c r="VAL406" s="9"/>
      <c r="VAM406" s="9"/>
      <c r="VAN406" s="9"/>
      <c r="VAO406" s="9"/>
      <c r="VAP406" s="9"/>
      <c r="VAQ406" s="9"/>
      <c r="VAR406" s="9"/>
      <c r="VAS406" s="9"/>
      <c r="VAT406" s="9"/>
      <c r="VAU406" s="9"/>
      <c r="VAV406" s="9"/>
      <c r="VAW406" s="9"/>
      <c r="VAX406" s="9"/>
      <c r="VAY406" s="9"/>
      <c r="VAZ406" s="9"/>
      <c r="VBA406" s="9"/>
      <c r="VBB406" s="9"/>
      <c r="VBC406" s="9"/>
      <c r="VBD406" s="9"/>
      <c r="VBE406" s="9"/>
      <c r="VBF406" s="9"/>
      <c r="VBG406" s="9"/>
      <c r="VBH406" s="9"/>
      <c r="VBI406" s="9"/>
      <c r="VBJ406" s="9"/>
      <c r="VBK406" s="9"/>
      <c r="VBL406" s="9"/>
      <c r="VBM406" s="9"/>
      <c r="VBN406" s="9"/>
      <c r="VBO406" s="9"/>
      <c r="VBP406" s="9"/>
      <c r="VBQ406" s="9"/>
      <c r="VBR406" s="9"/>
      <c r="VBS406" s="9"/>
      <c r="VBT406" s="9"/>
      <c r="VBU406" s="9"/>
      <c r="VBV406" s="9"/>
      <c r="VBW406" s="9"/>
      <c r="VBX406" s="9"/>
      <c r="VBY406" s="9"/>
      <c r="VBZ406" s="9"/>
      <c r="VCA406" s="9"/>
      <c r="VCB406" s="9"/>
      <c r="VCC406" s="9"/>
      <c r="VCD406" s="9"/>
      <c r="VCE406" s="9"/>
      <c r="VCF406" s="9"/>
      <c r="VCG406" s="9"/>
      <c r="VCH406" s="9"/>
      <c r="VCI406" s="9"/>
      <c r="VCJ406" s="9"/>
      <c r="VCK406" s="9"/>
      <c r="VCL406" s="9"/>
      <c r="VCM406" s="9"/>
      <c r="VCN406" s="9"/>
      <c r="VCO406" s="9"/>
      <c r="VCP406" s="9"/>
      <c r="VCQ406" s="9"/>
      <c r="VCR406" s="9"/>
      <c r="VCS406" s="9"/>
      <c r="VCT406" s="9"/>
      <c r="VCU406" s="9"/>
      <c r="VCV406" s="9"/>
      <c r="VCW406" s="9"/>
      <c r="VCX406" s="9"/>
      <c r="VCY406" s="9"/>
      <c r="VCZ406" s="9"/>
      <c r="VDA406" s="9"/>
      <c r="VDB406" s="9"/>
      <c r="VDC406" s="9"/>
      <c r="VDD406" s="9"/>
      <c r="VDE406" s="9"/>
      <c r="VDF406" s="9"/>
      <c r="VDG406" s="9"/>
      <c r="VDH406" s="9"/>
      <c r="VDI406" s="9"/>
      <c r="VDJ406" s="9"/>
      <c r="VDK406" s="9"/>
      <c r="VDL406" s="9"/>
      <c r="VDM406" s="9"/>
      <c r="VDN406" s="9"/>
      <c r="VDO406" s="9"/>
      <c r="VDP406" s="9"/>
      <c r="VDQ406" s="9"/>
      <c r="VDR406" s="9"/>
      <c r="VDS406" s="9"/>
      <c r="VDT406" s="9"/>
      <c r="VDU406" s="9"/>
      <c r="VDV406" s="9"/>
      <c r="VDW406" s="9"/>
      <c r="VDX406" s="9"/>
      <c r="VDY406" s="9"/>
      <c r="VDZ406" s="9"/>
      <c r="VEA406" s="9"/>
      <c r="VEB406" s="9"/>
      <c r="VEC406" s="9"/>
      <c r="VED406" s="9"/>
      <c r="VEE406" s="9"/>
      <c r="VEF406" s="9"/>
      <c r="VEG406" s="9"/>
      <c r="VEH406" s="9"/>
      <c r="VEI406" s="9"/>
      <c r="VEJ406" s="9"/>
      <c r="VEK406" s="9"/>
      <c r="VEL406" s="9"/>
      <c r="VEM406" s="9"/>
      <c r="VEN406" s="9"/>
      <c r="VEO406" s="9"/>
      <c r="VEP406" s="9"/>
      <c r="VEQ406" s="9"/>
      <c r="VER406" s="9"/>
      <c r="VES406" s="9"/>
      <c r="VET406" s="9"/>
      <c r="VEU406" s="9"/>
      <c r="VEV406" s="9"/>
      <c r="VEW406" s="9"/>
      <c r="VEX406" s="9"/>
      <c r="VEY406" s="9"/>
      <c r="VEZ406" s="9"/>
      <c r="VFA406" s="9"/>
      <c r="VFB406" s="9"/>
      <c r="VFC406" s="9"/>
      <c r="VFD406" s="9"/>
      <c r="VFE406" s="9"/>
      <c r="VFF406" s="9"/>
      <c r="VFG406" s="9"/>
      <c r="VFH406" s="9"/>
      <c r="VFI406" s="9"/>
      <c r="VFJ406" s="9"/>
      <c r="VFK406" s="9"/>
      <c r="VFL406" s="9"/>
      <c r="VFM406" s="9"/>
      <c r="VFN406" s="9"/>
      <c r="VFO406" s="9"/>
      <c r="VFP406" s="9"/>
      <c r="VFQ406" s="9"/>
      <c r="VFR406" s="9"/>
      <c r="VFS406" s="9"/>
      <c r="VFT406" s="9"/>
      <c r="VFU406" s="9"/>
      <c r="VFV406" s="9"/>
      <c r="VFW406" s="9"/>
      <c r="VFX406" s="9"/>
      <c r="VFY406" s="9"/>
      <c r="VFZ406" s="9"/>
      <c r="VGA406" s="9"/>
      <c r="VGB406" s="9"/>
      <c r="VGC406" s="9"/>
      <c r="VGD406" s="9"/>
      <c r="VGE406" s="9"/>
      <c r="VGF406" s="9"/>
      <c r="VGG406" s="9"/>
      <c r="VGH406" s="9"/>
      <c r="VGI406" s="9"/>
      <c r="VGJ406" s="9"/>
      <c r="VGK406" s="9"/>
      <c r="VGL406" s="9"/>
      <c r="VGM406" s="9"/>
      <c r="VGN406" s="9"/>
      <c r="VGO406" s="9"/>
      <c r="VGP406" s="9"/>
      <c r="VGQ406" s="9"/>
      <c r="VGR406" s="9"/>
      <c r="VGS406" s="9"/>
      <c r="VGT406" s="9"/>
      <c r="VGU406" s="9"/>
      <c r="VGV406" s="9"/>
      <c r="VGW406" s="9"/>
      <c r="VGX406" s="9"/>
      <c r="VGY406" s="9"/>
      <c r="VGZ406" s="9"/>
      <c r="VHA406" s="9"/>
      <c r="VHB406" s="9"/>
      <c r="VHC406" s="9"/>
      <c r="VHD406" s="9"/>
      <c r="VHE406" s="9"/>
      <c r="VHF406" s="9"/>
      <c r="VHG406" s="9"/>
      <c r="VHH406" s="9"/>
      <c r="VHI406" s="9"/>
      <c r="VHJ406" s="9"/>
      <c r="VHK406" s="9"/>
      <c r="VHL406" s="9"/>
      <c r="VHM406" s="9"/>
      <c r="VHN406" s="9"/>
      <c r="VHO406" s="9"/>
      <c r="VHP406" s="9"/>
      <c r="VHQ406" s="9"/>
      <c r="VHR406" s="9"/>
      <c r="VHS406" s="9"/>
      <c r="VHT406" s="9"/>
      <c r="VHU406" s="9"/>
      <c r="VHV406" s="9"/>
      <c r="VHW406" s="9"/>
      <c r="VHX406" s="9"/>
      <c r="VHY406" s="9"/>
      <c r="VHZ406" s="9"/>
      <c r="VIA406" s="9"/>
      <c r="VIB406" s="9"/>
      <c r="VIC406" s="9"/>
      <c r="VID406" s="9"/>
      <c r="VIE406" s="9"/>
      <c r="VIF406" s="9"/>
      <c r="VIG406" s="9"/>
      <c r="VIH406" s="9"/>
      <c r="VII406" s="9"/>
      <c r="VIJ406" s="9"/>
      <c r="VIK406" s="9"/>
      <c r="VIL406" s="9"/>
      <c r="VIM406" s="9"/>
      <c r="VIN406" s="9"/>
      <c r="VIO406" s="9"/>
      <c r="VIP406" s="9"/>
      <c r="VIQ406" s="9"/>
      <c r="VIR406" s="9"/>
      <c r="VIS406" s="9"/>
      <c r="VIT406" s="9"/>
      <c r="VIU406" s="9"/>
      <c r="VIV406" s="9"/>
      <c r="VIW406" s="9"/>
      <c r="VIX406" s="9"/>
      <c r="VIY406" s="9"/>
      <c r="VIZ406" s="9"/>
      <c r="VJA406" s="9"/>
      <c r="VJB406" s="9"/>
      <c r="VJC406" s="9"/>
      <c r="VJD406" s="9"/>
      <c r="VJE406" s="9"/>
      <c r="VJF406" s="9"/>
      <c r="VJG406" s="9"/>
      <c r="VJH406" s="9"/>
      <c r="VJI406" s="9"/>
      <c r="VJJ406" s="9"/>
      <c r="VJK406" s="9"/>
      <c r="VJL406" s="9"/>
      <c r="VJM406" s="9"/>
      <c r="VJN406" s="9"/>
      <c r="VJO406" s="9"/>
      <c r="VJP406" s="9"/>
      <c r="VJQ406" s="9"/>
      <c r="VJR406" s="9"/>
      <c r="VJS406" s="9"/>
      <c r="VJT406" s="9"/>
      <c r="VJU406" s="9"/>
      <c r="VJV406" s="9"/>
      <c r="VJW406" s="9"/>
      <c r="VJX406" s="9"/>
      <c r="VJY406" s="9"/>
      <c r="VJZ406" s="9"/>
      <c r="VKA406" s="9"/>
      <c r="VKB406" s="9"/>
      <c r="VKC406" s="9"/>
      <c r="VKD406" s="9"/>
      <c r="VKE406" s="9"/>
      <c r="VKF406" s="9"/>
      <c r="VKG406" s="9"/>
      <c r="VKH406" s="9"/>
      <c r="VKI406" s="9"/>
      <c r="VKJ406" s="9"/>
      <c r="VKK406" s="9"/>
      <c r="VKL406" s="9"/>
      <c r="VKM406" s="9"/>
      <c r="VKN406" s="9"/>
      <c r="VKO406" s="9"/>
      <c r="VKP406" s="9"/>
      <c r="VKQ406" s="9"/>
      <c r="VKR406" s="9"/>
      <c r="VKS406" s="9"/>
      <c r="VKT406" s="9"/>
      <c r="VKU406" s="9"/>
      <c r="VKV406" s="9"/>
      <c r="VKW406" s="9"/>
      <c r="VKX406" s="9"/>
      <c r="VKY406" s="9"/>
      <c r="VKZ406" s="9"/>
      <c r="VLA406" s="9"/>
      <c r="VLB406" s="9"/>
      <c r="VLC406" s="9"/>
      <c r="VLD406" s="9"/>
      <c r="VLE406" s="9"/>
      <c r="VLF406" s="9"/>
      <c r="VLG406" s="9"/>
      <c r="VLH406" s="9"/>
      <c r="VLI406" s="9"/>
      <c r="VLJ406" s="9"/>
      <c r="VLK406" s="9"/>
      <c r="VLL406" s="9"/>
      <c r="VLM406" s="9"/>
      <c r="VLN406" s="9"/>
      <c r="VLO406" s="9"/>
      <c r="VLP406" s="9"/>
      <c r="VLQ406" s="9"/>
      <c r="VLR406" s="9"/>
      <c r="VLS406" s="9"/>
      <c r="VLT406" s="9"/>
      <c r="VLU406" s="9"/>
      <c r="VLV406" s="9"/>
      <c r="VLW406" s="9"/>
      <c r="VLX406" s="9"/>
      <c r="VLY406" s="9"/>
      <c r="VLZ406" s="9"/>
      <c r="VMA406" s="9"/>
      <c r="VMB406" s="9"/>
      <c r="VMC406" s="9"/>
      <c r="VMD406" s="9"/>
      <c r="VME406" s="9"/>
      <c r="VMF406" s="9"/>
      <c r="VMG406" s="9"/>
      <c r="VMH406" s="9"/>
      <c r="VMI406" s="9"/>
      <c r="VMJ406" s="9"/>
      <c r="VMK406" s="9"/>
      <c r="VML406" s="9"/>
      <c r="VMM406" s="9"/>
      <c r="VMN406" s="9"/>
      <c r="VMO406" s="9"/>
      <c r="VMP406" s="9"/>
      <c r="VMQ406" s="9"/>
      <c r="VMR406" s="9"/>
      <c r="VMS406" s="9"/>
      <c r="VMT406" s="9"/>
      <c r="VMU406" s="9"/>
      <c r="VMV406" s="9"/>
      <c r="VMW406" s="9"/>
      <c r="VMX406" s="9"/>
      <c r="VMY406" s="9"/>
      <c r="VMZ406" s="9"/>
      <c r="VNA406" s="9"/>
      <c r="VNB406" s="9"/>
      <c r="VNC406" s="9"/>
      <c r="VND406" s="9"/>
      <c r="VNE406" s="9"/>
      <c r="VNF406" s="9"/>
      <c r="VNG406" s="9"/>
      <c r="VNH406" s="9"/>
      <c r="VNI406" s="9"/>
      <c r="VNJ406" s="9"/>
      <c r="VNK406" s="9"/>
      <c r="VNL406" s="9"/>
      <c r="VNM406" s="9"/>
      <c r="VNN406" s="9"/>
      <c r="VNO406" s="9"/>
      <c r="VNP406" s="9"/>
      <c r="VNQ406" s="9"/>
      <c r="VNR406" s="9"/>
      <c r="VNS406" s="9"/>
      <c r="VNT406" s="9"/>
      <c r="VNU406" s="9"/>
      <c r="VNV406" s="9"/>
      <c r="VNW406" s="9"/>
      <c r="VNX406" s="9"/>
      <c r="VNY406" s="9"/>
      <c r="VNZ406" s="9"/>
      <c r="VOA406" s="9"/>
      <c r="VOB406" s="9"/>
      <c r="VOC406" s="9"/>
      <c r="VOD406" s="9"/>
      <c r="VOE406" s="9"/>
      <c r="VOF406" s="9"/>
      <c r="VOG406" s="9"/>
      <c r="VOH406" s="9"/>
      <c r="VOI406" s="9"/>
      <c r="VOJ406" s="9"/>
      <c r="VOK406" s="9"/>
      <c r="VOL406" s="9"/>
      <c r="VOM406" s="9"/>
      <c r="VON406" s="9"/>
      <c r="VOO406" s="9"/>
      <c r="VOP406" s="9"/>
      <c r="VOQ406" s="9"/>
      <c r="VOR406" s="9"/>
      <c r="VOS406" s="9"/>
      <c r="VOT406" s="9"/>
      <c r="VOU406" s="9"/>
      <c r="VOV406" s="9"/>
      <c r="VOW406" s="9"/>
      <c r="VOX406" s="9"/>
      <c r="VOY406" s="9"/>
      <c r="VOZ406" s="9"/>
      <c r="VPA406" s="9"/>
      <c r="VPB406" s="9"/>
      <c r="VPC406" s="9"/>
      <c r="VPD406" s="9"/>
      <c r="VPE406" s="9"/>
      <c r="VPF406" s="9"/>
      <c r="VPG406" s="9"/>
      <c r="VPH406" s="9"/>
      <c r="VPI406" s="9"/>
      <c r="VPJ406" s="9"/>
      <c r="VPK406" s="9"/>
      <c r="VPL406" s="9"/>
      <c r="VPM406" s="9"/>
      <c r="VPN406" s="9"/>
      <c r="VPO406" s="9"/>
      <c r="VPP406" s="9"/>
      <c r="VPQ406" s="9"/>
      <c r="VPR406" s="9"/>
      <c r="VPS406" s="9"/>
      <c r="VPT406" s="9"/>
      <c r="VPU406" s="9"/>
      <c r="VPV406" s="9"/>
      <c r="VPW406" s="9"/>
      <c r="VPX406" s="9"/>
      <c r="VPY406" s="9"/>
      <c r="VPZ406" s="9"/>
      <c r="VQA406" s="9"/>
      <c r="VQB406" s="9"/>
      <c r="VQC406" s="9"/>
      <c r="VQD406" s="9"/>
      <c r="VQE406" s="9"/>
      <c r="VQF406" s="9"/>
      <c r="VQG406" s="9"/>
      <c r="VQH406" s="9"/>
      <c r="VQI406" s="9"/>
      <c r="VQJ406" s="9"/>
      <c r="VQK406" s="9"/>
      <c r="VQL406" s="9"/>
      <c r="VQM406" s="9"/>
      <c r="VQN406" s="9"/>
      <c r="VQO406" s="9"/>
      <c r="VQP406" s="9"/>
      <c r="VQQ406" s="9"/>
      <c r="VQR406" s="9"/>
      <c r="VQS406" s="9"/>
      <c r="VQT406" s="9"/>
      <c r="VQU406" s="9"/>
      <c r="VQV406" s="9"/>
      <c r="VQW406" s="9"/>
      <c r="VQX406" s="9"/>
      <c r="VQY406" s="9"/>
      <c r="VQZ406" s="9"/>
      <c r="VRA406" s="9"/>
      <c r="VRB406" s="9"/>
      <c r="VRC406" s="9"/>
      <c r="VRD406" s="9"/>
      <c r="VRE406" s="9"/>
      <c r="VRF406" s="9"/>
      <c r="VRG406" s="9"/>
      <c r="VRH406" s="9"/>
      <c r="VRI406" s="9"/>
      <c r="VRJ406" s="9"/>
      <c r="VRK406" s="9"/>
      <c r="VRL406" s="9"/>
      <c r="VRM406" s="9"/>
      <c r="VRN406" s="9"/>
      <c r="VRO406" s="9"/>
      <c r="VRP406" s="9"/>
      <c r="VRQ406" s="9"/>
      <c r="VRR406" s="9"/>
      <c r="VRS406" s="9"/>
      <c r="VRT406" s="9"/>
      <c r="VRU406" s="9"/>
      <c r="VRV406" s="9"/>
      <c r="VRW406" s="9"/>
      <c r="VRX406" s="9"/>
      <c r="VRY406" s="9"/>
      <c r="VRZ406" s="9"/>
      <c r="VSA406" s="9"/>
      <c r="VSB406" s="9"/>
      <c r="VSC406" s="9"/>
      <c r="VSD406" s="9"/>
      <c r="VSE406" s="9"/>
      <c r="VSF406" s="9"/>
      <c r="VSG406" s="9"/>
      <c r="VSH406" s="9"/>
      <c r="VSI406" s="9"/>
      <c r="VSJ406" s="9"/>
      <c r="VSK406" s="9"/>
      <c r="VSL406" s="9"/>
      <c r="VSM406" s="9"/>
      <c r="VSN406" s="9"/>
      <c r="VSO406" s="9"/>
      <c r="VSP406" s="9"/>
      <c r="VSQ406" s="9"/>
      <c r="VSR406" s="9"/>
      <c r="VSS406" s="9"/>
      <c r="VST406" s="9"/>
      <c r="VSU406" s="9"/>
      <c r="VSV406" s="9"/>
      <c r="VSW406" s="9"/>
      <c r="VSX406" s="9"/>
      <c r="VSY406" s="9"/>
      <c r="VSZ406" s="9"/>
      <c r="VTA406" s="9"/>
      <c r="VTB406" s="9"/>
      <c r="VTC406" s="9"/>
      <c r="VTD406" s="9"/>
      <c r="VTE406" s="9"/>
      <c r="VTF406" s="9"/>
      <c r="VTG406" s="9"/>
      <c r="VTH406" s="9"/>
      <c r="VTI406" s="9"/>
      <c r="VTJ406" s="9"/>
      <c r="VTK406" s="9"/>
      <c r="VTL406" s="9"/>
      <c r="VTM406" s="9"/>
      <c r="VTN406" s="9"/>
      <c r="VTO406" s="9"/>
      <c r="VTP406" s="9"/>
      <c r="VTQ406" s="9"/>
      <c r="VTR406" s="9"/>
      <c r="VTS406" s="9"/>
      <c r="VTT406" s="9"/>
      <c r="VTU406" s="9"/>
      <c r="VTV406" s="9"/>
      <c r="VTW406" s="9"/>
      <c r="VTX406" s="9"/>
      <c r="VTY406" s="9"/>
      <c r="VTZ406" s="9"/>
      <c r="VUA406" s="9"/>
      <c r="VUB406" s="9"/>
      <c r="VUC406" s="9"/>
      <c r="VUD406" s="9"/>
      <c r="VUE406" s="9"/>
      <c r="VUF406" s="9"/>
      <c r="VUG406" s="9"/>
      <c r="VUH406" s="9"/>
      <c r="VUI406" s="9"/>
      <c r="VUJ406" s="9"/>
      <c r="VUK406" s="9"/>
      <c r="VUL406" s="9"/>
      <c r="VUM406" s="9"/>
      <c r="VUN406" s="9"/>
      <c r="VUO406" s="9"/>
      <c r="VUP406" s="9"/>
      <c r="VUQ406" s="9"/>
      <c r="VUR406" s="9"/>
      <c r="VUS406" s="9"/>
      <c r="VUT406" s="9"/>
      <c r="VUU406" s="9"/>
      <c r="VUV406" s="9"/>
      <c r="VUW406" s="9"/>
      <c r="VUX406" s="9"/>
      <c r="VUY406" s="9"/>
      <c r="VUZ406" s="9"/>
      <c r="VVA406" s="9"/>
      <c r="VVB406" s="9"/>
      <c r="VVC406" s="9"/>
      <c r="VVD406" s="9"/>
      <c r="VVE406" s="9"/>
      <c r="VVF406" s="9"/>
      <c r="VVG406" s="9"/>
      <c r="VVH406" s="9"/>
      <c r="VVI406" s="9"/>
      <c r="VVJ406" s="9"/>
      <c r="VVK406" s="9"/>
      <c r="VVL406" s="9"/>
      <c r="VVM406" s="9"/>
      <c r="VVN406" s="9"/>
      <c r="VVO406" s="9"/>
      <c r="VVP406" s="9"/>
      <c r="VVQ406" s="9"/>
      <c r="VVR406" s="9"/>
      <c r="VVS406" s="9"/>
      <c r="VVT406" s="9"/>
      <c r="VVU406" s="9"/>
      <c r="VVV406" s="9"/>
      <c r="VVW406" s="9"/>
      <c r="VVX406" s="9"/>
      <c r="VVY406" s="9"/>
      <c r="VVZ406" s="9"/>
      <c r="VWA406" s="9"/>
      <c r="VWB406" s="9"/>
      <c r="VWC406" s="9"/>
      <c r="VWD406" s="9"/>
      <c r="VWE406" s="9"/>
      <c r="VWF406" s="9"/>
      <c r="VWG406" s="9"/>
      <c r="VWH406" s="9"/>
      <c r="VWI406" s="9"/>
      <c r="VWJ406" s="9"/>
      <c r="VWK406" s="9"/>
      <c r="VWL406" s="9"/>
      <c r="VWM406" s="9"/>
      <c r="VWN406" s="9"/>
      <c r="VWO406" s="9"/>
      <c r="VWP406" s="9"/>
      <c r="VWQ406" s="9"/>
      <c r="VWR406" s="9"/>
      <c r="VWS406" s="9"/>
      <c r="VWT406" s="9"/>
      <c r="VWU406" s="9"/>
      <c r="VWV406" s="9"/>
      <c r="VWW406" s="9"/>
      <c r="VWX406" s="9"/>
      <c r="VWY406" s="9"/>
      <c r="VWZ406" s="9"/>
      <c r="VXA406" s="9"/>
      <c r="VXB406" s="9"/>
      <c r="VXC406" s="9"/>
      <c r="VXD406" s="9"/>
      <c r="VXE406" s="9"/>
      <c r="VXF406" s="9"/>
      <c r="VXG406" s="9"/>
      <c r="VXH406" s="9"/>
      <c r="VXI406" s="9"/>
      <c r="VXJ406" s="9"/>
      <c r="VXK406" s="9"/>
      <c r="VXL406" s="9"/>
      <c r="VXM406" s="9"/>
      <c r="VXN406" s="9"/>
      <c r="VXO406" s="9"/>
      <c r="VXP406" s="9"/>
      <c r="VXQ406" s="9"/>
      <c r="VXR406" s="9"/>
      <c r="VXS406" s="9"/>
      <c r="VXT406" s="9"/>
      <c r="VXU406" s="9"/>
      <c r="VXV406" s="9"/>
      <c r="VXW406" s="9"/>
      <c r="VXX406" s="9"/>
      <c r="VXY406" s="9"/>
      <c r="VXZ406" s="9"/>
      <c r="VYA406" s="9"/>
      <c r="VYB406" s="9"/>
      <c r="VYC406" s="9"/>
      <c r="VYD406" s="9"/>
      <c r="VYE406" s="9"/>
      <c r="VYF406" s="9"/>
      <c r="VYG406" s="9"/>
      <c r="VYH406" s="9"/>
      <c r="VYI406" s="9"/>
      <c r="VYJ406" s="9"/>
      <c r="VYK406" s="9"/>
      <c r="VYL406" s="9"/>
      <c r="VYM406" s="9"/>
      <c r="VYN406" s="9"/>
      <c r="VYO406" s="9"/>
      <c r="VYP406" s="9"/>
      <c r="VYQ406" s="9"/>
      <c r="VYR406" s="9"/>
      <c r="VYS406" s="9"/>
      <c r="VYT406" s="9"/>
      <c r="VYU406" s="9"/>
      <c r="VYV406" s="9"/>
      <c r="VYW406" s="9"/>
      <c r="VYX406" s="9"/>
      <c r="VYY406" s="9"/>
      <c r="VYZ406" s="9"/>
      <c r="VZA406" s="9"/>
      <c r="VZB406" s="9"/>
      <c r="VZC406" s="9"/>
      <c r="VZD406" s="9"/>
      <c r="VZE406" s="9"/>
      <c r="VZF406" s="9"/>
      <c r="VZG406" s="9"/>
      <c r="VZH406" s="9"/>
      <c r="VZI406" s="9"/>
      <c r="VZJ406" s="9"/>
      <c r="VZK406" s="9"/>
      <c r="VZL406" s="9"/>
      <c r="VZM406" s="9"/>
      <c r="VZN406" s="9"/>
      <c r="VZO406" s="9"/>
      <c r="VZP406" s="9"/>
      <c r="VZQ406" s="9"/>
      <c r="VZR406" s="9"/>
      <c r="VZS406" s="9"/>
      <c r="VZT406" s="9"/>
      <c r="VZU406" s="9"/>
      <c r="VZV406" s="9"/>
      <c r="VZW406" s="9"/>
      <c r="VZX406" s="9"/>
      <c r="VZY406" s="9"/>
      <c r="VZZ406" s="9"/>
      <c r="WAA406" s="9"/>
      <c r="WAB406" s="9"/>
      <c r="WAC406" s="9"/>
      <c r="WAD406" s="9"/>
      <c r="WAE406" s="9"/>
      <c r="WAF406" s="9"/>
      <c r="WAG406" s="9"/>
      <c r="WAH406" s="9"/>
      <c r="WAI406" s="9"/>
      <c r="WAJ406" s="9"/>
      <c r="WAK406" s="9"/>
      <c r="WAL406" s="9"/>
      <c r="WAM406" s="9"/>
      <c r="WAN406" s="9"/>
      <c r="WAO406" s="9"/>
      <c r="WAP406" s="9"/>
      <c r="WAQ406" s="9"/>
      <c r="WAR406" s="9"/>
      <c r="WAS406" s="9"/>
      <c r="WAT406" s="9"/>
      <c r="WAU406" s="9"/>
      <c r="WAV406" s="9"/>
      <c r="WAW406" s="9"/>
      <c r="WAX406" s="9"/>
      <c r="WAY406" s="9"/>
      <c r="WAZ406" s="9"/>
      <c r="WBA406" s="9"/>
      <c r="WBB406" s="9"/>
      <c r="WBC406" s="9"/>
      <c r="WBD406" s="9"/>
      <c r="WBE406" s="9"/>
      <c r="WBF406" s="9"/>
      <c r="WBG406" s="9"/>
      <c r="WBH406" s="9"/>
      <c r="WBI406" s="9"/>
      <c r="WBJ406" s="9"/>
      <c r="WBK406" s="9"/>
      <c r="WBL406" s="9"/>
      <c r="WBM406" s="9"/>
      <c r="WBN406" s="9"/>
      <c r="WBO406" s="9"/>
      <c r="WBP406" s="9"/>
      <c r="WBQ406" s="9"/>
      <c r="WBR406" s="9"/>
      <c r="WBS406" s="9"/>
      <c r="WBT406" s="9"/>
      <c r="WBU406" s="9"/>
      <c r="WBV406" s="9"/>
      <c r="WBW406" s="9"/>
      <c r="WBX406" s="9"/>
      <c r="WBY406" s="9"/>
      <c r="WBZ406" s="9"/>
      <c r="WCA406" s="9"/>
      <c r="WCB406" s="9"/>
      <c r="WCC406" s="9"/>
      <c r="WCD406" s="9"/>
      <c r="WCE406" s="9"/>
      <c r="WCF406" s="9"/>
      <c r="WCG406" s="9"/>
      <c r="WCH406" s="9"/>
      <c r="WCI406" s="9"/>
      <c r="WCJ406" s="9"/>
      <c r="WCK406" s="9"/>
      <c r="WCL406" s="9"/>
      <c r="WCM406" s="9"/>
      <c r="WCN406" s="9"/>
      <c r="WCO406" s="9"/>
      <c r="WCP406" s="9"/>
      <c r="WCQ406" s="9"/>
      <c r="WCR406" s="9"/>
      <c r="WCS406" s="9"/>
      <c r="WCT406" s="9"/>
      <c r="WCU406" s="9"/>
      <c r="WCV406" s="9"/>
      <c r="WCW406" s="9"/>
      <c r="WCX406" s="9"/>
      <c r="WCY406" s="9"/>
      <c r="WCZ406" s="9"/>
      <c r="WDA406" s="9"/>
      <c r="WDB406" s="9"/>
      <c r="WDC406" s="9"/>
      <c r="WDD406" s="9"/>
      <c r="WDE406" s="9"/>
      <c r="WDF406" s="9"/>
      <c r="WDG406" s="9"/>
      <c r="WDH406" s="9"/>
      <c r="WDI406" s="9"/>
      <c r="WDJ406" s="9"/>
      <c r="WDK406" s="9"/>
      <c r="WDL406" s="9"/>
      <c r="WDM406" s="9"/>
      <c r="WDN406" s="9"/>
      <c r="WDO406" s="9"/>
      <c r="WDP406" s="9"/>
      <c r="WDQ406" s="9"/>
      <c r="WDR406" s="9"/>
      <c r="WDS406" s="9"/>
      <c r="WDT406" s="9"/>
      <c r="WDU406" s="9"/>
      <c r="WDV406" s="9"/>
      <c r="WDW406" s="9"/>
      <c r="WDX406" s="9"/>
      <c r="WDY406" s="9"/>
      <c r="WDZ406" s="9"/>
      <c r="WEA406" s="9"/>
      <c r="WEB406" s="9"/>
      <c r="WEC406" s="9"/>
      <c r="WED406" s="9"/>
      <c r="WEE406" s="9"/>
      <c r="WEF406" s="9"/>
      <c r="WEG406" s="9"/>
      <c r="WEH406" s="9"/>
      <c r="WEI406" s="9"/>
      <c r="WEJ406" s="9"/>
      <c r="WEK406" s="9"/>
      <c r="WEL406" s="9"/>
      <c r="WEM406" s="9"/>
      <c r="WEN406" s="9"/>
      <c r="WEO406" s="9"/>
      <c r="WEP406" s="9"/>
      <c r="WEQ406" s="9"/>
      <c r="WER406" s="9"/>
      <c r="WES406" s="9"/>
      <c r="WET406" s="9"/>
      <c r="WEU406" s="9"/>
      <c r="WEV406" s="9"/>
      <c r="WEW406" s="9"/>
      <c r="WEX406" s="9"/>
      <c r="WEY406" s="9"/>
      <c r="WEZ406" s="9"/>
      <c r="WFA406" s="9"/>
      <c r="WFB406" s="9"/>
      <c r="WFC406" s="9"/>
      <c r="WFD406" s="9"/>
      <c r="WFE406" s="9"/>
      <c r="WFF406" s="9"/>
      <c r="WFG406" s="9"/>
      <c r="WFH406" s="9"/>
      <c r="WFI406" s="9"/>
      <c r="WFJ406" s="9"/>
      <c r="WFK406" s="9"/>
      <c r="WFL406" s="9"/>
      <c r="WFM406" s="9"/>
      <c r="WFN406" s="9"/>
      <c r="WFO406" s="9"/>
      <c r="WFP406" s="9"/>
      <c r="WFQ406" s="9"/>
      <c r="WFR406" s="9"/>
      <c r="WFS406" s="9"/>
      <c r="WFT406" s="9"/>
      <c r="WFU406" s="9"/>
      <c r="WFV406" s="9"/>
      <c r="WFW406" s="9"/>
      <c r="WFX406" s="9"/>
      <c r="WFY406" s="9"/>
      <c r="WFZ406" s="9"/>
      <c r="WGA406" s="9"/>
      <c r="WGB406" s="9"/>
      <c r="WGC406" s="9"/>
      <c r="WGD406" s="9"/>
      <c r="WGE406" s="9"/>
      <c r="WGF406" s="9"/>
      <c r="WGG406" s="9"/>
      <c r="WGH406" s="9"/>
      <c r="WGI406" s="9"/>
      <c r="WGJ406" s="9"/>
      <c r="WGK406" s="9"/>
      <c r="WGL406" s="9"/>
      <c r="WGM406" s="9"/>
      <c r="WGN406" s="9"/>
      <c r="WGO406" s="9"/>
      <c r="WGP406" s="9"/>
      <c r="WGQ406" s="9"/>
      <c r="WGR406" s="9"/>
      <c r="WGS406" s="9"/>
      <c r="WGT406" s="9"/>
      <c r="WGU406" s="9"/>
      <c r="WGV406" s="9"/>
      <c r="WGW406" s="9"/>
      <c r="WGX406" s="9"/>
      <c r="WGY406" s="9"/>
      <c r="WGZ406" s="9"/>
      <c r="WHA406" s="9"/>
      <c r="WHB406" s="9"/>
      <c r="WHC406" s="9"/>
      <c r="WHD406" s="9"/>
      <c r="WHE406" s="9"/>
      <c r="WHF406" s="9"/>
      <c r="WHG406" s="9"/>
      <c r="WHH406" s="9"/>
      <c r="WHI406" s="9"/>
      <c r="WHJ406" s="9"/>
      <c r="WHK406" s="9"/>
      <c r="WHL406" s="9"/>
      <c r="WHM406" s="9"/>
      <c r="WHN406" s="9"/>
      <c r="WHO406" s="9"/>
      <c r="WHP406" s="9"/>
      <c r="WHQ406" s="9"/>
      <c r="WHR406" s="9"/>
      <c r="WHS406" s="9"/>
      <c r="WHT406" s="9"/>
      <c r="WHU406" s="9"/>
      <c r="WHV406" s="9"/>
      <c r="WHW406" s="9"/>
      <c r="WHX406" s="9"/>
      <c r="WHY406" s="9"/>
      <c r="WHZ406" s="9"/>
      <c r="WIA406" s="9"/>
      <c r="WIB406" s="9"/>
      <c r="WIC406" s="9"/>
      <c r="WID406" s="9"/>
      <c r="WIE406" s="9"/>
      <c r="WIF406" s="9"/>
      <c r="WIG406" s="9"/>
      <c r="WIH406" s="9"/>
      <c r="WII406" s="9"/>
      <c r="WIJ406" s="9"/>
      <c r="WIK406" s="9"/>
      <c r="WIL406" s="9"/>
      <c r="WIM406" s="9"/>
      <c r="WIN406" s="9"/>
      <c r="WIO406" s="9"/>
      <c r="WIP406" s="9"/>
      <c r="WIQ406" s="9"/>
      <c r="WIR406" s="9"/>
      <c r="WIS406" s="9"/>
      <c r="WIT406" s="9"/>
      <c r="WIU406" s="9"/>
      <c r="WIV406" s="9"/>
      <c r="WIW406" s="9"/>
      <c r="WIX406" s="9"/>
      <c r="WIY406" s="9"/>
      <c r="WIZ406" s="9"/>
      <c r="WJA406" s="9"/>
      <c r="WJB406" s="9"/>
      <c r="WJC406" s="9"/>
      <c r="WJD406" s="9"/>
      <c r="WJE406" s="9"/>
      <c r="WJF406" s="9"/>
      <c r="WJG406" s="9"/>
      <c r="WJH406" s="9"/>
      <c r="WJI406" s="9"/>
      <c r="WJJ406" s="9"/>
      <c r="WJK406" s="9"/>
      <c r="WJL406" s="9"/>
      <c r="WJM406" s="9"/>
      <c r="WJN406" s="9"/>
      <c r="WJO406" s="9"/>
      <c r="WJP406" s="9"/>
      <c r="WJQ406" s="9"/>
      <c r="WJR406" s="9"/>
      <c r="WJS406" s="9"/>
      <c r="WJT406" s="9"/>
      <c r="WJU406" s="9"/>
      <c r="WJV406" s="9"/>
      <c r="WJW406" s="9"/>
      <c r="WJX406" s="9"/>
      <c r="WJY406" s="9"/>
      <c r="WJZ406" s="9"/>
      <c r="WKA406" s="9"/>
      <c r="WKB406" s="9"/>
      <c r="WKC406" s="9"/>
      <c r="WKD406" s="9"/>
      <c r="WKE406" s="9"/>
      <c r="WKF406" s="9"/>
      <c r="WKG406" s="9"/>
      <c r="WKH406" s="9"/>
      <c r="WKI406" s="9"/>
      <c r="WKJ406" s="9"/>
      <c r="WKK406" s="9"/>
      <c r="WKL406" s="9"/>
      <c r="WKM406" s="9"/>
      <c r="WKN406" s="9"/>
      <c r="WKO406" s="9"/>
      <c r="WKP406" s="9"/>
      <c r="WKQ406" s="9"/>
      <c r="WKR406" s="9"/>
      <c r="WKS406" s="9"/>
      <c r="WKT406" s="9"/>
      <c r="WKU406" s="9"/>
      <c r="WKV406" s="9"/>
      <c r="WKW406" s="9"/>
      <c r="WKX406" s="9"/>
      <c r="WKY406" s="9"/>
      <c r="WKZ406" s="9"/>
      <c r="WLA406" s="9"/>
      <c r="WLB406" s="9"/>
      <c r="WLC406" s="9"/>
      <c r="WLD406" s="9"/>
      <c r="WLE406" s="9"/>
      <c r="WLF406" s="9"/>
      <c r="WLG406" s="9"/>
      <c r="WLH406" s="9"/>
      <c r="WLI406" s="9"/>
      <c r="WLJ406" s="9"/>
      <c r="WLK406" s="9"/>
      <c r="WLL406" s="9"/>
      <c r="WLM406" s="9"/>
      <c r="WLN406" s="9"/>
      <c r="WLO406" s="9"/>
      <c r="WLP406" s="9"/>
      <c r="WLQ406" s="9"/>
      <c r="WLR406" s="9"/>
      <c r="WLS406" s="9"/>
      <c r="WLT406" s="9"/>
      <c r="WLU406" s="9"/>
      <c r="WLV406" s="9"/>
      <c r="WLW406" s="9"/>
      <c r="WLX406" s="9"/>
      <c r="WLY406" s="9"/>
      <c r="WLZ406" s="9"/>
      <c r="WMA406" s="9"/>
      <c r="WMB406" s="9"/>
      <c r="WMC406" s="9"/>
      <c r="WMD406" s="9"/>
      <c r="WME406" s="9"/>
      <c r="WMF406" s="9"/>
      <c r="WMG406" s="9"/>
      <c r="WMH406" s="9"/>
      <c r="WMI406" s="9"/>
      <c r="WMJ406" s="9"/>
      <c r="WMK406" s="9"/>
      <c r="WML406" s="9"/>
      <c r="WMM406" s="9"/>
      <c r="WMN406" s="9"/>
      <c r="WMO406" s="9"/>
      <c r="WMP406" s="9"/>
      <c r="WMQ406" s="9"/>
      <c r="WMR406" s="9"/>
      <c r="WMS406" s="9"/>
      <c r="WMT406" s="9"/>
      <c r="WMU406" s="9"/>
      <c r="WMV406" s="9"/>
      <c r="WMW406" s="9"/>
      <c r="WMX406" s="9"/>
      <c r="WMY406" s="9"/>
      <c r="WMZ406" s="9"/>
      <c r="WNA406" s="9"/>
      <c r="WNB406" s="9"/>
      <c r="WNC406" s="9"/>
      <c r="WND406" s="9"/>
      <c r="WNE406" s="9"/>
      <c r="WNF406" s="9"/>
      <c r="WNG406" s="9"/>
      <c r="WNH406" s="9"/>
      <c r="WNI406" s="9"/>
      <c r="WNJ406" s="9"/>
      <c r="WNK406" s="9"/>
      <c r="WNL406" s="9"/>
      <c r="WNM406" s="9"/>
      <c r="WNN406" s="9"/>
      <c r="WNO406" s="9"/>
      <c r="WNP406" s="9"/>
      <c r="WNQ406" s="9"/>
      <c r="WNR406" s="9"/>
      <c r="WNS406" s="9"/>
      <c r="WNT406" s="9"/>
      <c r="WNU406" s="9"/>
      <c r="WNV406" s="9"/>
      <c r="WNW406" s="9"/>
      <c r="WNX406" s="9"/>
      <c r="WNY406" s="9"/>
      <c r="WNZ406" s="9"/>
      <c r="WOA406" s="9"/>
      <c r="WOB406" s="9"/>
      <c r="WOC406" s="9"/>
      <c r="WOD406" s="9"/>
      <c r="WOE406" s="9"/>
      <c r="WOF406" s="9"/>
      <c r="WOG406" s="9"/>
      <c r="WOH406" s="9"/>
      <c r="WOI406" s="9"/>
      <c r="WOJ406" s="9"/>
      <c r="WOK406" s="9"/>
      <c r="WOL406" s="9"/>
      <c r="WOM406" s="9"/>
      <c r="WON406" s="9"/>
      <c r="WOO406" s="9"/>
      <c r="WOP406" s="9"/>
      <c r="WOQ406" s="9"/>
      <c r="WOR406" s="9"/>
      <c r="WOS406" s="9"/>
      <c r="WOT406" s="9"/>
      <c r="WOU406" s="9"/>
      <c r="WOV406" s="9"/>
      <c r="WOW406" s="9"/>
      <c r="WOX406" s="9"/>
      <c r="WOY406" s="9"/>
      <c r="WOZ406" s="9"/>
      <c r="WPA406" s="9"/>
      <c r="WPB406" s="9"/>
      <c r="WPC406" s="9"/>
      <c r="WPD406" s="9"/>
      <c r="WPE406" s="9"/>
      <c r="WPF406" s="9"/>
      <c r="WPG406" s="9"/>
      <c r="WPH406" s="9"/>
      <c r="WPI406" s="9"/>
      <c r="WPJ406" s="9"/>
      <c r="WPK406" s="9"/>
      <c r="WPL406" s="9"/>
      <c r="WPM406" s="9"/>
      <c r="WPN406" s="9"/>
      <c r="WPO406" s="9"/>
      <c r="WPP406" s="9"/>
      <c r="WPQ406" s="9"/>
      <c r="WPR406" s="9"/>
      <c r="WPS406" s="9"/>
      <c r="WPT406" s="9"/>
      <c r="WPU406" s="9"/>
      <c r="WPV406" s="9"/>
      <c r="WPW406" s="9"/>
      <c r="WPX406" s="9"/>
      <c r="WPY406" s="9"/>
      <c r="WPZ406" s="9"/>
      <c r="WQA406" s="9"/>
      <c r="WQB406" s="9"/>
      <c r="WQC406" s="9"/>
      <c r="WQD406" s="9"/>
      <c r="WQE406" s="9"/>
      <c r="WQF406" s="9"/>
      <c r="WQG406" s="9"/>
      <c r="WQH406" s="9"/>
      <c r="WQI406" s="9"/>
      <c r="WQJ406" s="9"/>
      <c r="WQK406" s="9"/>
      <c r="WQL406" s="9"/>
      <c r="WQM406" s="9"/>
      <c r="WQN406" s="9"/>
      <c r="WQO406" s="9"/>
      <c r="WQP406" s="9"/>
      <c r="WQQ406" s="9"/>
      <c r="WQR406" s="9"/>
      <c r="WQS406" s="9"/>
      <c r="WQT406" s="9"/>
      <c r="WQU406" s="9"/>
      <c r="WQV406" s="9"/>
      <c r="WQW406" s="9"/>
      <c r="WQX406" s="9"/>
      <c r="WQY406" s="9"/>
      <c r="WQZ406" s="9"/>
      <c r="WRA406" s="9"/>
      <c r="WRB406" s="9"/>
      <c r="WRC406" s="9"/>
      <c r="WRD406" s="9"/>
      <c r="WRE406" s="9"/>
      <c r="WRF406" s="9"/>
      <c r="WRG406" s="9"/>
      <c r="WRH406" s="9"/>
      <c r="WRI406" s="9"/>
      <c r="WRJ406" s="9"/>
      <c r="WRK406" s="9"/>
      <c r="WRL406" s="9"/>
      <c r="WRM406" s="9"/>
      <c r="WRN406" s="9"/>
      <c r="WRO406" s="9"/>
      <c r="WRP406" s="9"/>
      <c r="WRQ406" s="9"/>
      <c r="WRR406" s="9"/>
      <c r="WRS406" s="9"/>
      <c r="WRT406" s="9"/>
      <c r="WRU406" s="9"/>
      <c r="WRV406" s="9"/>
      <c r="WRW406" s="9"/>
      <c r="WRX406" s="9"/>
      <c r="WRY406" s="9"/>
      <c r="WRZ406" s="9"/>
      <c r="WSA406" s="9"/>
      <c r="WSB406" s="9"/>
      <c r="WSC406" s="9"/>
      <c r="WSD406" s="9"/>
      <c r="WSE406" s="9"/>
      <c r="WSF406" s="9"/>
      <c r="WSG406" s="9"/>
      <c r="WSH406" s="9"/>
      <c r="WSI406" s="9"/>
      <c r="WSJ406" s="9"/>
      <c r="WSK406" s="9"/>
      <c r="WSL406" s="9"/>
      <c r="WSM406" s="9"/>
      <c r="WSN406" s="9"/>
      <c r="WSO406" s="9"/>
      <c r="WSP406" s="9"/>
      <c r="WSQ406" s="9"/>
      <c r="WSR406" s="9"/>
      <c r="WSS406" s="9"/>
      <c r="WST406" s="9"/>
      <c r="WSU406" s="9"/>
      <c r="WSV406" s="9"/>
      <c r="WSW406" s="9"/>
      <c r="WSX406" s="9"/>
      <c r="WSY406" s="9"/>
      <c r="WSZ406" s="9"/>
      <c r="WTA406" s="9"/>
      <c r="WTB406" s="9"/>
      <c r="WTC406" s="9"/>
      <c r="WTD406" s="9"/>
      <c r="WTE406" s="9"/>
      <c r="WTF406" s="9"/>
      <c r="WTG406" s="9"/>
      <c r="WTH406" s="9"/>
      <c r="WTI406" s="9"/>
      <c r="WTJ406" s="9"/>
      <c r="WTK406" s="9"/>
      <c r="WTL406" s="9"/>
      <c r="WTM406" s="9"/>
      <c r="WTN406" s="9"/>
      <c r="WTO406" s="9"/>
      <c r="WTP406" s="9"/>
      <c r="WTQ406" s="9"/>
      <c r="WTR406" s="9"/>
      <c r="WTS406" s="9"/>
      <c r="WTT406" s="9"/>
      <c r="WTU406" s="9"/>
      <c r="WTV406" s="9"/>
      <c r="WTW406" s="9"/>
      <c r="WTX406" s="9"/>
      <c r="WTY406" s="9"/>
      <c r="WTZ406" s="9"/>
      <c r="WUA406" s="9"/>
      <c r="WUB406" s="9"/>
      <c r="WUC406" s="9"/>
      <c r="WUD406" s="9"/>
      <c r="WUE406" s="9"/>
      <c r="WUF406" s="9"/>
      <c r="WUG406" s="9"/>
      <c r="WUH406" s="9"/>
      <c r="WUI406" s="9"/>
      <c r="WUJ406" s="9"/>
      <c r="WUK406" s="9"/>
      <c r="WUL406" s="9"/>
      <c r="WUM406" s="9"/>
      <c r="WUN406" s="9"/>
      <c r="WUO406" s="9"/>
      <c r="WUP406" s="9"/>
      <c r="WUQ406" s="9"/>
      <c r="WUR406" s="9"/>
      <c r="WUS406" s="9"/>
      <c r="WUT406" s="9"/>
      <c r="WUU406" s="9"/>
      <c r="WUV406" s="9"/>
      <c r="WUW406" s="9"/>
      <c r="WUX406" s="9"/>
      <c r="WUY406" s="9"/>
      <c r="WUZ406" s="9"/>
      <c r="WVA406" s="9"/>
      <c r="WVB406" s="9"/>
      <c r="WVC406" s="9"/>
      <c r="WVD406" s="9"/>
      <c r="WVE406" s="9"/>
      <c r="WVF406" s="9"/>
      <c r="WVG406" s="9"/>
      <c r="WVH406" s="9"/>
      <c r="WVI406" s="9"/>
      <c r="WVJ406" s="9"/>
      <c r="WVK406" s="9"/>
      <c r="WVL406" s="9"/>
      <c r="WVM406" s="9"/>
      <c r="WVN406" s="9"/>
      <c r="WVO406" s="9"/>
      <c r="WVP406" s="9"/>
      <c r="WVQ406" s="9"/>
      <c r="WVR406" s="9"/>
      <c r="WVS406" s="9"/>
      <c r="WVT406" s="9"/>
      <c r="WVU406" s="9"/>
      <c r="WVV406" s="9"/>
      <c r="WVW406" s="9"/>
      <c r="WVX406" s="9"/>
      <c r="WVY406" s="9"/>
      <c r="WVZ406" s="9"/>
      <c r="WWA406" s="9"/>
      <c r="WWB406" s="9"/>
      <c r="WWC406" s="9"/>
      <c r="WWD406" s="9"/>
      <c r="WWE406" s="9"/>
      <c r="WWF406" s="9"/>
      <c r="WWG406" s="9"/>
      <c r="WWH406" s="9"/>
      <c r="WWI406" s="9"/>
      <c r="WWJ406" s="9"/>
      <c r="WWK406" s="9"/>
      <c r="WWL406" s="9"/>
      <c r="WWM406" s="9"/>
      <c r="WWN406" s="9"/>
      <c r="WWO406" s="9"/>
      <c r="WWP406" s="9"/>
      <c r="WWQ406" s="9"/>
      <c r="WWR406" s="9"/>
      <c r="WWS406" s="9"/>
      <c r="WWT406" s="9"/>
      <c r="WWU406" s="9"/>
      <c r="WWV406" s="9"/>
      <c r="WWW406" s="9"/>
      <c r="WWX406" s="9"/>
      <c r="WWY406" s="9"/>
      <c r="WWZ406" s="9"/>
      <c r="WXA406" s="9"/>
      <c r="WXB406" s="9"/>
      <c r="WXC406" s="9"/>
      <c r="WXD406" s="9"/>
      <c r="WXE406" s="9"/>
      <c r="WXF406" s="9"/>
      <c r="WXG406" s="9"/>
      <c r="WXH406" s="9"/>
      <c r="WXI406" s="9"/>
      <c r="WXJ406" s="9"/>
      <c r="WXK406" s="9"/>
      <c r="WXL406" s="9"/>
      <c r="WXM406" s="9"/>
      <c r="WXN406" s="9"/>
      <c r="WXO406" s="9"/>
      <c r="WXP406" s="9"/>
      <c r="WXQ406" s="9"/>
      <c r="WXR406" s="9"/>
      <c r="WXS406" s="9"/>
      <c r="WXT406" s="9"/>
      <c r="WXU406" s="9"/>
      <c r="WXV406" s="9"/>
      <c r="WXW406" s="9"/>
      <c r="WXX406" s="9"/>
      <c r="WXY406" s="9"/>
      <c r="WXZ406" s="9"/>
      <c r="WYA406" s="9"/>
      <c r="WYB406" s="9"/>
      <c r="WYC406" s="9"/>
      <c r="WYD406" s="9"/>
      <c r="WYE406" s="9"/>
      <c r="WYF406" s="9"/>
      <c r="WYG406" s="9"/>
      <c r="WYH406" s="9"/>
      <c r="WYI406" s="9"/>
      <c r="WYJ406" s="9"/>
      <c r="WYK406" s="9"/>
      <c r="WYL406" s="9"/>
      <c r="WYM406" s="9"/>
      <c r="WYN406" s="9"/>
      <c r="WYO406" s="9"/>
      <c r="WYP406" s="9"/>
      <c r="WYQ406" s="9"/>
      <c r="WYR406" s="9"/>
      <c r="WYS406" s="9"/>
      <c r="WYT406" s="9"/>
      <c r="WYU406" s="9"/>
      <c r="WYV406" s="9"/>
      <c r="WYW406" s="9"/>
      <c r="WYX406" s="9"/>
      <c r="WYY406" s="9"/>
      <c r="WYZ406" s="9"/>
      <c r="WZA406" s="9"/>
      <c r="WZB406" s="9"/>
      <c r="WZC406" s="9"/>
      <c r="WZD406" s="9"/>
      <c r="WZE406" s="9"/>
      <c r="WZF406" s="9"/>
      <c r="WZG406" s="9"/>
      <c r="WZH406" s="9"/>
      <c r="WZI406" s="9"/>
      <c r="WZJ406" s="9"/>
      <c r="WZK406" s="9"/>
      <c r="WZL406" s="9"/>
      <c r="WZM406" s="9"/>
      <c r="WZN406" s="9"/>
      <c r="WZO406" s="9"/>
      <c r="WZP406" s="9"/>
      <c r="WZQ406" s="9"/>
      <c r="WZR406" s="9"/>
      <c r="WZS406" s="9"/>
      <c r="WZT406" s="9"/>
      <c r="WZU406" s="9"/>
      <c r="WZV406" s="9"/>
      <c r="WZW406" s="9"/>
      <c r="WZX406" s="9"/>
      <c r="WZY406" s="9"/>
      <c r="WZZ406" s="9"/>
      <c r="XAA406" s="9"/>
      <c r="XAB406" s="9"/>
      <c r="XAC406" s="9"/>
      <c r="XAD406" s="9"/>
      <c r="XAE406" s="9"/>
      <c r="XAF406" s="9"/>
      <c r="XAG406" s="9"/>
      <c r="XAH406" s="9"/>
      <c r="XAI406" s="9"/>
      <c r="XAJ406" s="9"/>
      <c r="XAK406" s="9"/>
      <c r="XAL406" s="9"/>
      <c r="XAM406" s="9"/>
      <c r="XAN406" s="9"/>
      <c r="XAO406" s="9"/>
      <c r="XAP406" s="9"/>
      <c r="XAQ406" s="9"/>
      <c r="XAR406" s="9"/>
      <c r="XAS406" s="9"/>
      <c r="XAT406" s="9"/>
      <c r="XAU406" s="9"/>
      <c r="XAV406" s="9"/>
      <c r="XAW406" s="9"/>
      <c r="XAX406" s="9"/>
      <c r="XAY406" s="9"/>
      <c r="XAZ406" s="9"/>
      <c r="XBA406" s="9"/>
      <c r="XBB406" s="9"/>
      <c r="XBC406" s="9"/>
      <c r="XBD406" s="9"/>
      <c r="XBE406" s="9"/>
      <c r="XBF406" s="9"/>
      <c r="XBG406" s="9"/>
      <c r="XBH406" s="9"/>
      <c r="XBI406" s="9"/>
      <c r="XBJ406" s="9"/>
      <c r="XBK406" s="9"/>
      <c r="XBL406" s="9"/>
      <c r="XBM406" s="9"/>
      <c r="XBN406" s="9"/>
      <c r="XBO406" s="9"/>
      <c r="XBP406" s="9"/>
      <c r="XBQ406" s="9"/>
      <c r="XBR406" s="9"/>
      <c r="XBS406" s="9"/>
      <c r="XBT406" s="9"/>
      <c r="XBU406" s="9"/>
      <c r="XBV406" s="9"/>
      <c r="XBW406" s="9"/>
      <c r="XBX406" s="9"/>
      <c r="XBY406" s="9"/>
      <c r="XBZ406" s="9"/>
      <c r="XCA406" s="9"/>
      <c r="XCB406" s="9"/>
      <c r="XCC406" s="9"/>
      <c r="XCD406" s="9"/>
      <c r="XCE406" s="9"/>
      <c r="XCF406" s="9"/>
      <c r="XCG406" s="9"/>
      <c r="XCH406" s="9"/>
      <c r="XCI406" s="9"/>
      <c r="XCJ406" s="9"/>
      <c r="XCK406" s="9"/>
      <c r="XCL406" s="9"/>
      <c r="XCM406" s="9"/>
      <c r="XCN406" s="9"/>
      <c r="XCO406" s="9"/>
      <c r="XCP406" s="9"/>
      <c r="XCQ406" s="9"/>
      <c r="XCR406" s="9"/>
      <c r="XCS406" s="9"/>
      <c r="XCT406" s="9"/>
      <c r="XCU406" s="9"/>
      <c r="XCV406" s="9"/>
      <c r="XCW406" s="9"/>
      <c r="XCX406" s="9"/>
      <c r="XCY406" s="9"/>
      <c r="XCZ406" s="9"/>
      <c r="XDA406" s="9"/>
      <c r="XDB406" s="9"/>
      <c r="XDC406" s="9"/>
      <c r="XDD406" s="9"/>
      <c r="XDE406" s="9"/>
      <c r="XDF406" s="9"/>
      <c r="XDG406" s="9"/>
      <c r="XDH406" s="9"/>
      <c r="XDI406" s="9"/>
      <c r="XDJ406" s="9"/>
      <c r="XDK406" s="9"/>
      <c r="XDL406" s="9"/>
      <c r="XDM406" s="9"/>
      <c r="XDN406" s="9"/>
      <c r="XDO406" s="9"/>
      <c r="XDP406" s="9"/>
      <c r="XDQ406" s="9"/>
      <c r="XDR406" s="9"/>
      <c r="XDS406" s="9"/>
      <c r="XDT406" s="9"/>
      <c r="XDU406" s="9"/>
      <c r="XDV406" s="9"/>
      <c r="XDW406" s="9"/>
      <c r="XDX406" s="9"/>
      <c r="XDY406" s="9"/>
      <c r="XDZ406" s="9"/>
      <c r="XEA406" s="9"/>
      <c r="XEB406" s="9"/>
      <c r="XEC406" s="9"/>
      <c r="XED406" s="9"/>
      <c r="XEE406" s="9"/>
      <c r="XEF406" s="9"/>
      <c r="XEG406" s="9"/>
      <c r="XEH406" s="9"/>
      <c r="XEI406" s="9"/>
      <c r="XEJ406" s="9"/>
      <c r="XEK406" s="9"/>
      <c r="XEL406" s="9"/>
      <c r="XEM406" s="9"/>
      <c r="XEN406" s="9"/>
      <c r="XEO406" s="9"/>
      <c r="XEP406" s="9"/>
      <c r="XEQ406" s="9"/>
      <c r="XER406" s="9"/>
      <c r="XES406" s="9"/>
      <c r="XET406" s="9"/>
      <c r="XEU406" s="9"/>
      <c r="XEV406" s="9"/>
      <c r="XEW406" s="9"/>
      <c r="XEX406" s="9"/>
      <c r="XEY406" s="9"/>
      <c r="XEZ406" s="9"/>
      <c r="XFA406" s="9"/>
      <c r="XFB406" s="9"/>
    </row>
    <row r="407" spans="1:16382" s="18" customFormat="1" ht="12" x14ac:dyDescent="0.2">
      <c r="A407" s="21" t="s">
        <v>111</v>
      </c>
      <c r="B407" s="21" t="s">
        <v>182</v>
      </c>
      <c r="C407" s="21" t="s">
        <v>711</v>
      </c>
      <c r="D407" s="21" t="s">
        <v>712</v>
      </c>
      <c r="E407" s="21" t="s">
        <v>211</v>
      </c>
      <c r="F407" s="21" t="s">
        <v>657</v>
      </c>
      <c r="G407" s="21" t="s">
        <v>683</v>
      </c>
      <c r="H407" s="21" t="s">
        <v>713</v>
      </c>
      <c r="I407" s="21" t="s">
        <v>89</v>
      </c>
      <c r="J407" s="21" t="s">
        <v>25</v>
      </c>
      <c r="K407" s="22">
        <f t="shared" si="24"/>
        <v>1666.6666666666667</v>
      </c>
      <c r="L407" s="22"/>
      <c r="M407" s="21" t="s">
        <v>667</v>
      </c>
      <c r="N407" s="21" t="s">
        <v>714</v>
      </c>
      <c r="O407" s="23">
        <v>1</v>
      </c>
      <c r="P407" s="21"/>
      <c r="Q407" s="21" t="s">
        <v>208</v>
      </c>
      <c r="R407" s="9" t="s">
        <v>429</v>
      </c>
      <c r="S407" s="21" t="s">
        <v>77</v>
      </c>
      <c r="T407" s="31" t="s">
        <v>852</v>
      </c>
      <c r="U407" s="9" t="s">
        <v>733</v>
      </c>
      <c r="V407" s="21" t="s">
        <v>832</v>
      </c>
      <c r="W407" s="9" t="s">
        <v>859</v>
      </c>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c r="CZ407" s="9"/>
      <c r="DA407" s="9"/>
      <c r="DB407" s="9"/>
      <c r="DC407" s="9"/>
      <c r="DD407" s="9"/>
      <c r="DE407" s="9"/>
      <c r="DF407" s="9"/>
      <c r="DG407" s="9"/>
      <c r="DH407" s="9"/>
      <c r="DI407" s="9"/>
      <c r="DJ407" s="9"/>
      <c r="DK407" s="9"/>
      <c r="DL407" s="9"/>
      <c r="DM407" s="9"/>
      <c r="DN407" s="9"/>
      <c r="DO407" s="9"/>
      <c r="DP407" s="9"/>
      <c r="DQ407" s="9"/>
      <c r="DR407" s="9"/>
      <c r="DS407" s="9"/>
      <c r="DT407" s="9"/>
      <c r="DU407" s="9"/>
      <c r="DV407" s="9"/>
      <c r="DW407" s="9"/>
      <c r="DX407" s="9"/>
      <c r="DY407" s="9"/>
      <c r="DZ407" s="9"/>
      <c r="EA407" s="9"/>
      <c r="EB407" s="9"/>
      <c r="EC407" s="9"/>
      <c r="ED407" s="9"/>
      <c r="EE407" s="9"/>
      <c r="EF407" s="9"/>
      <c r="EG407" s="9"/>
      <c r="EH407" s="9"/>
      <c r="EI407" s="9"/>
      <c r="EJ407" s="9"/>
      <c r="EK407" s="9"/>
      <c r="EL407" s="9"/>
      <c r="EM407" s="9"/>
      <c r="EN407" s="9"/>
      <c r="EO407" s="9"/>
      <c r="EP407" s="9"/>
      <c r="EQ407" s="9"/>
      <c r="ER407" s="9"/>
      <c r="ES407" s="9"/>
      <c r="ET407" s="9"/>
      <c r="EU407" s="9"/>
      <c r="EV407" s="9"/>
      <c r="EW407" s="9"/>
      <c r="EX407" s="9"/>
      <c r="EY407" s="9"/>
      <c r="EZ407" s="9"/>
      <c r="FA407" s="9"/>
      <c r="FB407" s="9"/>
      <c r="FC407" s="9"/>
      <c r="FD407" s="9"/>
      <c r="FE407" s="9"/>
      <c r="FF407" s="9"/>
      <c r="FG407" s="9"/>
      <c r="FH407" s="9"/>
      <c r="FI407" s="9"/>
      <c r="FJ407" s="9"/>
      <c r="FK407" s="9"/>
      <c r="FL407" s="9"/>
      <c r="FM407" s="9"/>
      <c r="FN407" s="9"/>
      <c r="FO407" s="9"/>
      <c r="FP407" s="9"/>
      <c r="FQ407" s="9"/>
      <c r="FR407" s="9"/>
      <c r="FS407" s="9"/>
      <c r="FT407" s="9"/>
      <c r="FU407" s="9"/>
      <c r="FV407" s="9"/>
      <c r="FW407" s="9"/>
      <c r="FX407" s="9"/>
      <c r="FY407" s="9"/>
      <c r="FZ407" s="9"/>
      <c r="GA407" s="9"/>
      <c r="GB407" s="9"/>
      <c r="GC407" s="9"/>
      <c r="GD407" s="9"/>
      <c r="GE407" s="9"/>
      <c r="GF407" s="9"/>
      <c r="GG407" s="9"/>
      <c r="GH407" s="9"/>
      <c r="GI407" s="9"/>
      <c r="GJ407" s="9"/>
      <c r="GK407" s="9"/>
      <c r="GL407" s="9"/>
      <c r="GM407" s="9"/>
      <c r="GN407" s="9"/>
      <c r="GO407" s="9"/>
      <c r="GP407" s="9"/>
      <c r="GQ407" s="9"/>
      <c r="GR407" s="9"/>
      <c r="GS407" s="9"/>
      <c r="GT407" s="9"/>
      <c r="GU407" s="9"/>
      <c r="GV407" s="9"/>
      <c r="GW407" s="9"/>
      <c r="GX407" s="9"/>
      <c r="GY407" s="9"/>
      <c r="GZ407" s="9"/>
      <c r="HA407" s="9"/>
      <c r="HB407" s="9"/>
      <c r="HC407" s="9"/>
      <c r="HD407" s="9"/>
      <c r="HE407" s="9"/>
      <c r="HF407" s="9"/>
      <c r="HG407" s="9"/>
      <c r="HH407" s="9"/>
      <c r="HI407" s="9"/>
      <c r="HJ407" s="9"/>
      <c r="HK407" s="9"/>
      <c r="HL407" s="9"/>
      <c r="HM407" s="9"/>
      <c r="HN407" s="9"/>
      <c r="HO407" s="9"/>
      <c r="HP407" s="9"/>
      <c r="HQ407" s="9"/>
      <c r="HR407" s="9"/>
      <c r="HS407" s="9"/>
      <c r="HT407" s="9"/>
      <c r="HU407" s="9"/>
      <c r="HV407" s="9"/>
      <c r="HW407" s="9"/>
      <c r="HX407" s="9"/>
      <c r="HY407" s="9"/>
      <c r="HZ407" s="9"/>
      <c r="IA407" s="9"/>
      <c r="IB407" s="9"/>
      <c r="IC407" s="9"/>
      <c r="ID407" s="9"/>
      <c r="IE407" s="9"/>
      <c r="IF407" s="9"/>
      <c r="IG407" s="9"/>
      <c r="IH407" s="9"/>
      <c r="II407" s="9"/>
      <c r="IJ407" s="9"/>
      <c r="IK407" s="9"/>
      <c r="IL407" s="9"/>
      <c r="IM407" s="9"/>
      <c r="IN407" s="9"/>
      <c r="IO407" s="9"/>
      <c r="IP407" s="9"/>
      <c r="IQ407" s="9"/>
      <c r="IR407" s="9"/>
      <c r="IS407" s="9"/>
      <c r="IT407" s="9"/>
      <c r="IU407" s="9"/>
      <c r="IV407" s="9"/>
      <c r="IW407" s="9"/>
      <c r="IX407" s="9"/>
      <c r="IY407" s="9"/>
      <c r="IZ407" s="9"/>
      <c r="JA407" s="9"/>
      <c r="JB407" s="9"/>
      <c r="JC407" s="9"/>
      <c r="JD407" s="9"/>
      <c r="JE407" s="9"/>
      <c r="JF407" s="9"/>
      <c r="JG407" s="9"/>
      <c r="JH407" s="9"/>
      <c r="JI407" s="9"/>
      <c r="JJ407" s="9"/>
      <c r="JK407" s="9"/>
      <c r="JL407" s="9"/>
      <c r="JM407" s="9"/>
      <c r="JN407" s="9"/>
      <c r="JO407" s="9"/>
      <c r="JP407" s="9"/>
      <c r="JQ407" s="9"/>
      <c r="JR407" s="9"/>
      <c r="JS407" s="9"/>
      <c r="JT407" s="9"/>
      <c r="JU407" s="9"/>
      <c r="JV407" s="9"/>
      <c r="JW407" s="9"/>
      <c r="JX407" s="9"/>
      <c r="JY407" s="9"/>
      <c r="JZ407" s="9"/>
      <c r="KA407" s="9"/>
      <c r="KB407" s="9"/>
      <c r="KC407" s="9"/>
      <c r="KD407" s="9"/>
      <c r="KE407" s="9"/>
      <c r="KF407" s="9"/>
      <c r="KG407" s="9"/>
      <c r="KH407" s="9"/>
      <c r="KI407" s="9"/>
      <c r="KJ407" s="9"/>
      <c r="KK407" s="9"/>
      <c r="KL407" s="9"/>
      <c r="KM407" s="9"/>
      <c r="KN407" s="9"/>
      <c r="KO407" s="9"/>
      <c r="KP407" s="9"/>
      <c r="KQ407" s="9"/>
      <c r="KR407" s="9"/>
      <c r="KS407" s="9"/>
      <c r="KT407" s="9"/>
      <c r="KU407" s="9"/>
      <c r="KV407" s="9"/>
      <c r="KW407" s="9"/>
      <c r="KX407" s="9"/>
      <c r="KY407" s="9"/>
      <c r="KZ407" s="9"/>
      <c r="LA407" s="9"/>
      <c r="LB407" s="9"/>
      <c r="LC407" s="9"/>
      <c r="LD407" s="9"/>
      <c r="LE407" s="9"/>
      <c r="LF407" s="9"/>
      <c r="LG407" s="9"/>
      <c r="LH407" s="9"/>
      <c r="LI407" s="9"/>
      <c r="LJ407" s="9"/>
      <c r="LK407" s="9"/>
      <c r="LL407" s="9"/>
      <c r="LM407" s="9"/>
      <c r="LN407" s="9"/>
      <c r="LO407" s="9"/>
      <c r="LP407" s="9"/>
      <c r="LQ407" s="9"/>
      <c r="LR407" s="9"/>
      <c r="LS407" s="9"/>
      <c r="LT407" s="9"/>
      <c r="LU407" s="9"/>
      <c r="LV407" s="9"/>
      <c r="LW407" s="9"/>
      <c r="LX407" s="9"/>
      <c r="LY407" s="9"/>
      <c r="LZ407" s="9"/>
      <c r="MA407" s="9"/>
      <c r="MB407" s="9"/>
      <c r="MC407" s="9"/>
      <c r="MD407" s="9"/>
      <c r="ME407" s="9"/>
      <c r="MF407" s="9"/>
      <c r="MG407" s="9"/>
      <c r="MH407" s="9"/>
      <c r="MI407" s="9"/>
      <c r="MJ407" s="9"/>
      <c r="MK407" s="9"/>
      <c r="ML407" s="9"/>
      <c r="MM407" s="9"/>
      <c r="MN407" s="9"/>
      <c r="MO407" s="9"/>
      <c r="MP407" s="9"/>
      <c r="MQ407" s="9"/>
      <c r="MR407" s="9"/>
      <c r="MS407" s="9"/>
      <c r="MT407" s="9"/>
      <c r="MU407" s="9"/>
      <c r="MV407" s="9"/>
      <c r="MW407" s="9"/>
      <c r="MX407" s="9"/>
      <c r="MY407" s="9"/>
      <c r="MZ407" s="9"/>
      <c r="NA407" s="9"/>
      <c r="NB407" s="9"/>
      <c r="NC407" s="9"/>
      <c r="ND407" s="9"/>
      <c r="NE407" s="9"/>
      <c r="NF407" s="9"/>
      <c r="NG407" s="9"/>
      <c r="NH407" s="9"/>
      <c r="NI407" s="9"/>
      <c r="NJ407" s="9"/>
      <c r="NK407" s="9"/>
      <c r="NL407" s="9"/>
      <c r="NM407" s="9"/>
      <c r="NN407" s="9"/>
      <c r="NO407" s="9"/>
      <c r="NP407" s="9"/>
      <c r="NQ407" s="9"/>
      <c r="NR407" s="9"/>
      <c r="NS407" s="9"/>
      <c r="NT407" s="9"/>
      <c r="NU407" s="9"/>
      <c r="NV407" s="9"/>
      <c r="NW407" s="9"/>
      <c r="NX407" s="9"/>
      <c r="NY407" s="9"/>
      <c r="NZ407" s="9"/>
      <c r="OA407" s="9"/>
      <c r="OB407" s="9"/>
      <c r="OC407" s="9"/>
      <c r="OD407" s="9"/>
      <c r="OE407" s="9"/>
      <c r="OF407" s="9"/>
      <c r="OG407" s="9"/>
      <c r="OH407" s="9"/>
      <c r="OI407" s="9"/>
      <c r="OJ407" s="9"/>
      <c r="OK407" s="9"/>
      <c r="OL407" s="9"/>
      <c r="OM407" s="9"/>
      <c r="ON407" s="9"/>
      <c r="OO407" s="9"/>
      <c r="OP407" s="9"/>
      <c r="OQ407" s="9"/>
      <c r="OR407" s="9"/>
      <c r="OS407" s="9"/>
      <c r="OT407" s="9"/>
      <c r="OU407" s="9"/>
      <c r="OV407" s="9"/>
      <c r="OW407" s="9"/>
      <c r="OX407" s="9"/>
      <c r="OY407" s="9"/>
      <c r="OZ407" s="9"/>
      <c r="PA407" s="9"/>
      <c r="PB407" s="9"/>
      <c r="PC407" s="9"/>
      <c r="PD407" s="9"/>
      <c r="PE407" s="9"/>
      <c r="PF407" s="9"/>
      <c r="PG407" s="9"/>
      <c r="PH407" s="9"/>
      <c r="PI407" s="9"/>
      <c r="PJ407" s="9"/>
      <c r="PK407" s="9"/>
      <c r="PL407" s="9"/>
      <c r="PM407" s="9"/>
      <c r="PN407" s="9"/>
      <c r="PO407" s="9"/>
      <c r="PP407" s="9"/>
      <c r="PQ407" s="9"/>
      <c r="PR407" s="9"/>
      <c r="PS407" s="9"/>
      <c r="PT407" s="9"/>
      <c r="PU407" s="9"/>
      <c r="PV407" s="9"/>
      <c r="PW407" s="9"/>
      <c r="PX407" s="9"/>
      <c r="PY407" s="9"/>
      <c r="PZ407" s="9"/>
      <c r="QA407" s="9"/>
      <c r="QB407" s="9"/>
      <c r="QC407" s="9"/>
      <c r="QD407" s="9"/>
      <c r="QE407" s="9"/>
      <c r="QF407" s="9"/>
      <c r="QG407" s="9"/>
      <c r="QH407" s="9"/>
      <c r="QI407" s="9"/>
      <c r="QJ407" s="9"/>
      <c r="QK407" s="9"/>
      <c r="QL407" s="9"/>
      <c r="QM407" s="9"/>
      <c r="QN407" s="9"/>
      <c r="QO407" s="9"/>
      <c r="QP407" s="9"/>
      <c r="QQ407" s="9"/>
      <c r="QR407" s="9"/>
      <c r="QS407" s="9"/>
      <c r="QT407" s="9"/>
      <c r="QU407" s="9"/>
      <c r="QV407" s="9"/>
      <c r="QW407" s="9"/>
      <c r="QX407" s="9"/>
      <c r="QY407" s="9"/>
      <c r="QZ407" s="9"/>
      <c r="RA407" s="9"/>
      <c r="RB407" s="9"/>
      <c r="RC407" s="9"/>
      <c r="RD407" s="9"/>
      <c r="RE407" s="9"/>
      <c r="RF407" s="9"/>
      <c r="RG407" s="9"/>
      <c r="RH407" s="9"/>
      <c r="RI407" s="9"/>
      <c r="RJ407" s="9"/>
      <c r="RK407" s="9"/>
      <c r="RL407" s="9"/>
      <c r="RM407" s="9"/>
      <c r="RN407" s="9"/>
      <c r="RO407" s="9"/>
      <c r="RP407" s="9"/>
      <c r="RQ407" s="9"/>
      <c r="RR407" s="9"/>
      <c r="RS407" s="9"/>
      <c r="RT407" s="9"/>
      <c r="RU407" s="9"/>
      <c r="RV407" s="9"/>
      <c r="RW407" s="9"/>
      <c r="RX407" s="9"/>
      <c r="RY407" s="9"/>
      <c r="RZ407" s="9"/>
      <c r="SA407" s="9"/>
      <c r="SB407" s="9"/>
      <c r="SC407" s="9"/>
      <c r="SD407" s="9"/>
      <c r="SE407" s="9"/>
      <c r="SF407" s="9"/>
      <c r="SG407" s="9"/>
      <c r="SH407" s="9"/>
      <c r="SI407" s="9"/>
      <c r="SJ407" s="9"/>
      <c r="SK407" s="9"/>
      <c r="SL407" s="9"/>
      <c r="SM407" s="9"/>
      <c r="SN407" s="9"/>
      <c r="SO407" s="9"/>
      <c r="SP407" s="9"/>
      <c r="SQ407" s="9"/>
      <c r="SR407" s="9"/>
      <c r="SS407" s="9"/>
      <c r="ST407" s="9"/>
      <c r="SU407" s="9"/>
      <c r="SV407" s="9"/>
      <c r="SW407" s="9"/>
      <c r="SX407" s="9"/>
      <c r="SY407" s="9"/>
      <c r="SZ407" s="9"/>
      <c r="TA407" s="9"/>
      <c r="TB407" s="9"/>
      <c r="TC407" s="9"/>
      <c r="TD407" s="9"/>
      <c r="TE407" s="9"/>
      <c r="TF407" s="9"/>
      <c r="TG407" s="9"/>
      <c r="TH407" s="9"/>
      <c r="TI407" s="9"/>
      <c r="TJ407" s="9"/>
      <c r="TK407" s="9"/>
      <c r="TL407" s="9"/>
      <c r="TM407" s="9"/>
      <c r="TN407" s="9"/>
      <c r="TO407" s="9"/>
      <c r="TP407" s="9"/>
      <c r="TQ407" s="9"/>
      <c r="TR407" s="9"/>
      <c r="TS407" s="9"/>
      <c r="TT407" s="9"/>
      <c r="TU407" s="9"/>
      <c r="TV407" s="9"/>
      <c r="TW407" s="9"/>
      <c r="TX407" s="9"/>
      <c r="TY407" s="9"/>
      <c r="TZ407" s="9"/>
      <c r="UA407" s="9"/>
      <c r="UB407" s="9"/>
      <c r="UC407" s="9"/>
      <c r="UD407" s="9"/>
      <c r="UE407" s="9"/>
      <c r="UF407" s="9"/>
      <c r="UG407" s="9"/>
      <c r="UH407" s="9"/>
      <c r="UI407" s="9"/>
      <c r="UJ407" s="9"/>
      <c r="UK407" s="9"/>
      <c r="UL407" s="9"/>
      <c r="UM407" s="9"/>
      <c r="UN407" s="9"/>
      <c r="UO407" s="9"/>
      <c r="UP407" s="9"/>
      <c r="UQ407" s="9"/>
      <c r="UR407" s="9"/>
      <c r="US407" s="9"/>
      <c r="UT407" s="9"/>
      <c r="UU407" s="9"/>
      <c r="UV407" s="9"/>
      <c r="UW407" s="9"/>
      <c r="UX407" s="9"/>
      <c r="UY407" s="9"/>
      <c r="UZ407" s="9"/>
      <c r="VA407" s="9"/>
      <c r="VB407" s="9"/>
      <c r="VC407" s="9"/>
      <c r="VD407" s="9"/>
      <c r="VE407" s="9"/>
      <c r="VF407" s="9"/>
      <c r="VG407" s="9"/>
      <c r="VH407" s="9"/>
      <c r="VI407" s="9"/>
      <c r="VJ407" s="9"/>
      <c r="VK407" s="9"/>
      <c r="VL407" s="9"/>
      <c r="VM407" s="9"/>
      <c r="VN407" s="9"/>
      <c r="VO407" s="9"/>
      <c r="VP407" s="9"/>
      <c r="VQ407" s="9"/>
      <c r="VR407" s="9"/>
      <c r="VS407" s="9"/>
      <c r="VT407" s="9"/>
      <c r="VU407" s="9"/>
      <c r="VV407" s="9"/>
      <c r="VW407" s="9"/>
      <c r="VX407" s="9"/>
      <c r="VY407" s="9"/>
      <c r="VZ407" s="9"/>
      <c r="WA407" s="9"/>
      <c r="WB407" s="9"/>
      <c r="WC407" s="9"/>
      <c r="WD407" s="9"/>
      <c r="WE407" s="9"/>
      <c r="WF407" s="9"/>
      <c r="WG407" s="9"/>
      <c r="WH407" s="9"/>
      <c r="WI407" s="9"/>
      <c r="WJ407" s="9"/>
      <c r="WK407" s="9"/>
      <c r="WL407" s="9"/>
      <c r="WM407" s="9"/>
      <c r="WN407" s="9"/>
      <c r="WO407" s="9"/>
      <c r="WP407" s="9"/>
      <c r="WQ407" s="9"/>
      <c r="WR407" s="9"/>
      <c r="WS407" s="9"/>
      <c r="WT407" s="9"/>
      <c r="WU407" s="9"/>
      <c r="WV407" s="9"/>
      <c r="WW407" s="9"/>
      <c r="WX407" s="9"/>
      <c r="WY407" s="9"/>
      <c r="WZ407" s="9"/>
      <c r="XA407" s="9"/>
      <c r="XB407" s="9"/>
      <c r="XC407" s="9"/>
      <c r="XD407" s="9"/>
      <c r="XE407" s="9"/>
      <c r="XF407" s="9"/>
      <c r="XG407" s="9"/>
      <c r="XH407" s="9"/>
      <c r="XI407" s="9"/>
      <c r="XJ407" s="9"/>
      <c r="XK407" s="9"/>
      <c r="XL407" s="9"/>
      <c r="XM407" s="9"/>
      <c r="XN407" s="9"/>
      <c r="XO407" s="9"/>
      <c r="XP407" s="9"/>
      <c r="XQ407" s="9"/>
      <c r="XR407" s="9"/>
      <c r="XS407" s="9"/>
      <c r="XT407" s="9"/>
      <c r="XU407" s="9"/>
      <c r="XV407" s="9"/>
      <c r="XW407" s="9"/>
      <c r="XX407" s="9"/>
      <c r="XY407" s="9"/>
      <c r="XZ407" s="9"/>
      <c r="YA407" s="9"/>
      <c r="YB407" s="9"/>
      <c r="YC407" s="9"/>
      <c r="YD407" s="9"/>
      <c r="YE407" s="9"/>
      <c r="YF407" s="9"/>
      <c r="YG407" s="9"/>
      <c r="YH407" s="9"/>
      <c r="YI407" s="9"/>
      <c r="YJ407" s="9"/>
      <c r="YK407" s="9"/>
      <c r="YL407" s="9"/>
      <c r="YM407" s="9"/>
      <c r="YN407" s="9"/>
      <c r="YO407" s="9"/>
      <c r="YP407" s="9"/>
      <c r="YQ407" s="9"/>
      <c r="YR407" s="9"/>
      <c r="YS407" s="9"/>
      <c r="YT407" s="9"/>
      <c r="YU407" s="9"/>
      <c r="YV407" s="9"/>
      <c r="YW407" s="9"/>
      <c r="YX407" s="9"/>
      <c r="YY407" s="9"/>
      <c r="YZ407" s="9"/>
      <c r="ZA407" s="9"/>
      <c r="ZB407" s="9"/>
      <c r="ZC407" s="9"/>
      <c r="ZD407" s="9"/>
      <c r="ZE407" s="9"/>
      <c r="ZF407" s="9"/>
      <c r="ZG407" s="9"/>
      <c r="ZH407" s="9"/>
      <c r="ZI407" s="9"/>
      <c r="ZJ407" s="9"/>
      <c r="ZK407" s="9"/>
      <c r="ZL407" s="9"/>
      <c r="ZM407" s="9"/>
      <c r="ZN407" s="9"/>
      <c r="ZO407" s="9"/>
      <c r="ZP407" s="9"/>
      <c r="ZQ407" s="9"/>
      <c r="ZR407" s="9"/>
      <c r="ZS407" s="9"/>
      <c r="ZT407" s="9"/>
      <c r="ZU407" s="9"/>
      <c r="ZV407" s="9"/>
      <c r="ZW407" s="9"/>
      <c r="ZX407" s="9"/>
      <c r="ZY407" s="9"/>
      <c r="ZZ407" s="9"/>
      <c r="AAA407" s="9"/>
      <c r="AAB407" s="9"/>
      <c r="AAC407" s="9"/>
      <c r="AAD407" s="9"/>
      <c r="AAE407" s="9"/>
      <c r="AAF407" s="9"/>
      <c r="AAG407" s="9"/>
      <c r="AAH407" s="9"/>
      <c r="AAI407" s="9"/>
      <c r="AAJ407" s="9"/>
      <c r="AAK407" s="9"/>
      <c r="AAL407" s="9"/>
      <c r="AAM407" s="9"/>
      <c r="AAN407" s="9"/>
      <c r="AAO407" s="9"/>
      <c r="AAP407" s="9"/>
      <c r="AAQ407" s="9"/>
      <c r="AAR407" s="9"/>
      <c r="AAS407" s="9"/>
      <c r="AAT407" s="9"/>
      <c r="AAU407" s="9"/>
      <c r="AAV407" s="9"/>
      <c r="AAW407" s="9"/>
      <c r="AAX407" s="9"/>
      <c r="AAY407" s="9"/>
      <c r="AAZ407" s="9"/>
      <c r="ABA407" s="9"/>
      <c r="ABB407" s="9"/>
      <c r="ABC407" s="9"/>
      <c r="ABD407" s="9"/>
      <c r="ABE407" s="9"/>
      <c r="ABF407" s="9"/>
      <c r="ABG407" s="9"/>
      <c r="ABH407" s="9"/>
      <c r="ABI407" s="9"/>
      <c r="ABJ407" s="9"/>
      <c r="ABK407" s="9"/>
      <c r="ABL407" s="9"/>
      <c r="ABM407" s="9"/>
      <c r="ABN407" s="9"/>
      <c r="ABO407" s="9"/>
      <c r="ABP407" s="9"/>
      <c r="ABQ407" s="9"/>
      <c r="ABR407" s="9"/>
      <c r="ABS407" s="9"/>
      <c r="ABT407" s="9"/>
      <c r="ABU407" s="9"/>
      <c r="ABV407" s="9"/>
      <c r="ABW407" s="9"/>
      <c r="ABX407" s="9"/>
      <c r="ABY407" s="9"/>
      <c r="ABZ407" s="9"/>
      <c r="ACA407" s="9"/>
      <c r="ACB407" s="9"/>
      <c r="ACC407" s="9"/>
      <c r="ACD407" s="9"/>
      <c r="ACE407" s="9"/>
      <c r="ACF407" s="9"/>
      <c r="ACG407" s="9"/>
      <c r="ACH407" s="9"/>
      <c r="ACI407" s="9"/>
      <c r="ACJ407" s="9"/>
      <c r="ACK407" s="9"/>
      <c r="ACL407" s="9"/>
      <c r="ACM407" s="9"/>
      <c r="ACN407" s="9"/>
      <c r="ACO407" s="9"/>
      <c r="ACP407" s="9"/>
      <c r="ACQ407" s="9"/>
      <c r="ACR407" s="9"/>
      <c r="ACS407" s="9"/>
      <c r="ACT407" s="9"/>
      <c r="ACU407" s="9"/>
      <c r="ACV407" s="9"/>
      <c r="ACW407" s="9"/>
      <c r="ACX407" s="9"/>
      <c r="ACY407" s="9"/>
      <c r="ACZ407" s="9"/>
      <c r="ADA407" s="9"/>
      <c r="ADB407" s="9"/>
      <c r="ADC407" s="9"/>
      <c r="ADD407" s="9"/>
      <c r="ADE407" s="9"/>
      <c r="ADF407" s="9"/>
      <c r="ADG407" s="9"/>
      <c r="ADH407" s="9"/>
      <c r="ADI407" s="9"/>
      <c r="ADJ407" s="9"/>
      <c r="ADK407" s="9"/>
      <c r="ADL407" s="9"/>
      <c r="ADM407" s="9"/>
      <c r="ADN407" s="9"/>
      <c r="ADO407" s="9"/>
      <c r="ADP407" s="9"/>
      <c r="ADQ407" s="9"/>
      <c r="ADR407" s="9"/>
      <c r="ADS407" s="9"/>
      <c r="ADT407" s="9"/>
      <c r="ADU407" s="9"/>
      <c r="ADV407" s="9"/>
      <c r="ADW407" s="9"/>
      <c r="ADX407" s="9"/>
      <c r="ADY407" s="9"/>
      <c r="ADZ407" s="9"/>
      <c r="AEA407" s="9"/>
      <c r="AEB407" s="9"/>
      <c r="AEC407" s="9"/>
      <c r="AED407" s="9"/>
      <c r="AEE407" s="9"/>
      <c r="AEF407" s="9"/>
      <c r="AEG407" s="9"/>
      <c r="AEH407" s="9"/>
      <c r="AEI407" s="9"/>
      <c r="AEJ407" s="9"/>
      <c r="AEK407" s="9"/>
      <c r="AEL407" s="9"/>
      <c r="AEM407" s="9"/>
      <c r="AEN407" s="9"/>
      <c r="AEO407" s="9"/>
      <c r="AEP407" s="9"/>
      <c r="AEQ407" s="9"/>
      <c r="AER407" s="9"/>
      <c r="AES407" s="9"/>
      <c r="AET407" s="9"/>
      <c r="AEU407" s="9"/>
      <c r="AEV407" s="9"/>
      <c r="AEW407" s="9"/>
      <c r="AEX407" s="9"/>
      <c r="AEY407" s="9"/>
      <c r="AEZ407" s="9"/>
      <c r="AFA407" s="9"/>
      <c r="AFB407" s="9"/>
      <c r="AFC407" s="9"/>
      <c r="AFD407" s="9"/>
      <c r="AFE407" s="9"/>
      <c r="AFF407" s="9"/>
      <c r="AFG407" s="9"/>
      <c r="AFH407" s="9"/>
      <c r="AFI407" s="9"/>
      <c r="AFJ407" s="9"/>
      <c r="AFK407" s="9"/>
      <c r="AFL407" s="9"/>
      <c r="AFM407" s="9"/>
      <c r="AFN407" s="9"/>
      <c r="AFO407" s="9"/>
      <c r="AFP407" s="9"/>
      <c r="AFQ407" s="9"/>
      <c r="AFR407" s="9"/>
      <c r="AFS407" s="9"/>
      <c r="AFT407" s="9"/>
      <c r="AFU407" s="9"/>
      <c r="AFV407" s="9"/>
      <c r="AFW407" s="9"/>
      <c r="AFX407" s="9"/>
      <c r="AFY407" s="9"/>
      <c r="AFZ407" s="9"/>
      <c r="AGA407" s="9"/>
      <c r="AGB407" s="9"/>
      <c r="AGC407" s="9"/>
      <c r="AGD407" s="9"/>
      <c r="AGE407" s="9"/>
      <c r="AGF407" s="9"/>
      <c r="AGG407" s="9"/>
      <c r="AGH407" s="9"/>
      <c r="AGI407" s="9"/>
      <c r="AGJ407" s="9"/>
      <c r="AGK407" s="9"/>
      <c r="AGL407" s="9"/>
      <c r="AGM407" s="9"/>
      <c r="AGN407" s="9"/>
      <c r="AGO407" s="9"/>
      <c r="AGP407" s="9"/>
      <c r="AGQ407" s="9"/>
      <c r="AGR407" s="9"/>
      <c r="AGS407" s="9"/>
      <c r="AGT407" s="9"/>
      <c r="AGU407" s="9"/>
      <c r="AGV407" s="9"/>
      <c r="AGW407" s="9"/>
      <c r="AGX407" s="9"/>
      <c r="AGY407" s="9"/>
      <c r="AGZ407" s="9"/>
      <c r="AHA407" s="9"/>
      <c r="AHB407" s="9"/>
      <c r="AHC407" s="9"/>
      <c r="AHD407" s="9"/>
      <c r="AHE407" s="9"/>
      <c r="AHF407" s="9"/>
      <c r="AHG407" s="9"/>
      <c r="AHH407" s="9"/>
      <c r="AHI407" s="9"/>
      <c r="AHJ407" s="9"/>
      <c r="AHK407" s="9"/>
      <c r="AHL407" s="9"/>
      <c r="AHM407" s="9"/>
      <c r="AHN407" s="9"/>
      <c r="AHO407" s="9"/>
      <c r="AHP407" s="9"/>
      <c r="AHQ407" s="9"/>
      <c r="AHR407" s="9"/>
      <c r="AHS407" s="9"/>
      <c r="AHT407" s="9"/>
      <c r="AHU407" s="9"/>
      <c r="AHV407" s="9"/>
      <c r="AHW407" s="9"/>
      <c r="AHX407" s="9"/>
      <c r="AHY407" s="9"/>
      <c r="AHZ407" s="9"/>
      <c r="AIA407" s="9"/>
      <c r="AIB407" s="9"/>
      <c r="AIC407" s="9"/>
      <c r="AID407" s="9"/>
      <c r="AIE407" s="9"/>
      <c r="AIF407" s="9"/>
      <c r="AIG407" s="9"/>
      <c r="AIH407" s="9"/>
      <c r="AII407" s="9"/>
      <c r="AIJ407" s="9"/>
      <c r="AIK407" s="9"/>
      <c r="AIL407" s="9"/>
      <c r="AIM407" s="9"/>
      <c r="AIN407" s="9"/>
      <c r="AIO407" s="9"/>
      <c r="AIP407" s="9"/>
      <c r="AIQ407" s="9"/>
      <c r="AIR407" s="9"/>
      <c r="AIS407" s="9"/>
      <c r="AIT407" s="9"/>
      <c r="AIU407" s="9"/>
      <c r="AIV407" s="9"/>
      <c r="AIW407" s="9"/>
      <c r="AIX407" s="9"/>
      <c r="AIY407" s="9"/>
      <c r="AIZ407" s="9"/>
      <c r="AJA407" s="9"/>
      <c r="AJB407" s="9"/>
      <c r="AJC407" s="9"/>
      <c r="AJD407" s="9"/>
      <c r="AJE407" s="9"/>
      <c r="AJF407" s="9"/>
      <c r="AJG407" s="9"/>
      <c r="AJH407" s="9"/>
      <c r="AJI407" s="9"/>
      <c r="AJJ407" s="9"/>
      <c r="AJK407" s="9"/>
      <c r="AJL407" s="9"/>
      <c r="AJM407" s="9"/>
      <c r="AJN407" s="9"/>
      <c r="AJO407" s="9"/>
      <c r="AJP407" s="9"/>
      <c r="AJQ407" s="9"/>
      <c r="AJR407" s="9"/>
      <c r="AJS407" s="9"/>
      <c r="AJT407" s="9"/>
      <c r="AJU407" s="9"/>
      <c r="AJV407" s="9"/>
      <c r="AJW407" s="9"/>
      <c r="AJX407" s="9"/>
      <c r="AJY407" s="9"/>
      <c r="AJZ407" s="9"/>
      <c r="AKA407" s="9"/>
      <c r="AKB407" s="9"/>
      <c r="AKC407" s="9"/>
      <c r="AKD407" s="9"/>
      <c r="AKE407" s="9"/>
      <c r="AKF407" s="9"/>
      <c r="AKG407" s="9"/>
      <c r="AKH407" s="9"/>
      <c r="AKI407" s="9"/>
      <c r="AKJ407" s="9"/>
      <c r="AKK407" s="9"/>
      <c r="AKL407" s="9"/>
      <c r="AKM407" s="9"/>
      <c r="AKN407" s="9"/>
      <c r="AKO407" s="9"/>
      <c r="AKP407" s="9"/>
      <c r="AKQ407" s="9"/>
      <c r="AKR407" s="9"/>
      <c r="AKS407" s="9"/>
      <c r="AKT407" s="9"/>
      <c r="AKU407" s="9"/>
      <c r="AKV407" s="9"/>
      <c r="AKW407" s="9"/>
      <c r="AKX407" s="9"/>
      <c r="AKY407" s="9"/>
      <c r="AKZ407" s="9"/>
      <c r="ALA407" s="9"/>
      <c r="ALB407" s="9"/>
      <c r="ALC407" s="9"/>
      <c r="ALD407" s="9"/>
      <c r="ALE407" s="9"/>
      <c r="ALF407" s="9"/>
      <c r="ALG407" s="9"/>
      <c r="ALH407" s="9"/>
      <c r="ALI407" s="9"/>
      <c r="ALJ407" s="9"/>
      <c r="ALK407" s="9"/>
      <c r="ALL407" s="9"/>
      <c r="ALM407" s="9"/>
      <c r="ALN407" s="9"/>
      <c r="ALO407" s="9"/>
      <c r="ALP407" s="9"/>
      <c r="ALQ407" s="9"/>
      <c r="ALR407" s="9"/>
      <c r="ALS407" s="9"/>
      <c r="ALT407" s="9"/>
      <c r="ALU407" s="9"/>
      <c r="ALV407" s="9"/>
      <c r="ALW407" s="9"/>
      <c r="ALX407" s="9"/>
      <c r="ALY407" s="9"/>
      <c r="ALZ407" s="9"/>
      <c r="AMA407" s="9"/>
      <c r="AMB407" s="9"/>
      <c r="AMC407" s="9"/>
      <c r="AMD407" s="9"/>
      <c r="AME407" s="9"/>
      <c r="AMF407" s="9"/>
      <c r="AMG407" s="9"/>
      <c r="AMH407" s="9"/>
      <c r="AMI407" s="9"/>
      <c r="AMJ407" s="9"/>
      <c r="AMK407" s="9"/>
      <c r="AML407" s="9"/>
      <c r="AMM407" s="9"/>
      <c r="AMN407" s="9"/>
      <c r="AMO407" s="9"/>
      <c r="AMP407" s="9"/>
      <c r="AMQ407" s="9"/>
      <c r="AMR407" s="9"/>
      <c r="AMS407" s="9"/>
      <c r="AMT407" s="9"/>
      <c r="AMU407" s="9"/>
      <c r="AMV407" s="9"/>
      <c r="AMW407" s="9"/>
      <c r="AMX407" s="9"/>
      <c r="AMY407" s="9"/>
      <c r="AMZ407" s="9"/>
      <c r="ANA407" s="9"/>
      <c r="ANB407" s="9"/>
      <c r="ANC407" s="9"/>
      <c r="AND407" s="9"/>
      <c r="ANE407" s="9"/>
      <c r="ANF407" s="9"/>
      <c r="ANG407" s="9"/>
      <c r="ANH407" s="9"/>
      <c r="ANI407" s="9"/>
      <c r="ANJ407" s="9"/>
      <c r="ANK407" s="9"/>
      <c r="ANL407" s="9"/>
      <c r="ANM407" s="9"/>
      <c r="ANN407" s="9"/>
      <c r="ANO407" s="9"/>
      <c r="ANP407" s="9"/>
      <c r="ANQ407" s="9"/>
      <c r="ANR407" s="9"/>
      <c r="ANS407" s="9"/>
      <c r="ANT407" s="9"/>
      <c r="ANU407" s="9"/>
      <c r="ANV407" s="9"/>
      <c r="ANW407" s="9"/>
      <c r="ANX407" s="9"/>
      <c r="ANY407" s="9"/>
      <c r="ANZ407" s="9"/>
      <c r="AOA407" s="9"/>
      <c r="AOB407" s="9"/>
      <c r="AOC407" s="9"/>
      <c r="AOD407" s="9"/>
      <c r="AOE407" s="9"/>
      <c r="AOF407" s="9"/>
      <c r="AOG407" s="9"/>
      <c r="AOH407" s="9"/>
      <c r="AOI407" s="9"/>
      <c r="AOJ407" s="9"/>
      <c r="AOK407" s="9"/>
      <c r="AOL407" s="9"/>
      <c r="AOM407" s="9"/>
      <c r="AON407" s="9"/>
      <c r="AOO407" s="9"/>
      <c r="AOP407" s="9"/>
      <c r="AOQ407" s="9"/>
      <c r="AOR407" s="9"/>
      <c r="AOS407" s="9"/>
      <c r="AOT407" s="9"/>
      <c r="AOU407" s="9"/>
      <c r="AOV407" s="9"/>
      <c r="AOW407" s="9"/>
      <c r="AOX407" s="9"/>
      <c r="AOY407" s="9"/>
      <c r="AOZ407" s="9"/>
      <c r="APA407" s="9"/>
      <c r="APB407" s="9"/>
      <c r="APC407" s="9"/>
      <c r="APD407" s="9"/>
      <c r="APE407" s="9"/>
      <c r="APF407" s="9"/>
      <c r="APG407" s="9"/>
      <c r="APH407" s="9"/>
      <c r="API407" s="9"/>
      <c r="APJ407" s="9"/>
      <c r="APK407" s="9"/>
      <c r="APL407" s="9"/>
      <c r="APM407" s="9"/>
      <c r="APN407" s="9"/>
      <c r="APO407" s="9"/>
      <c r="APP407" s="9"/>
      <c r="APQ407" s="9"/>
      <c r="APR407" s="9"/>
      <c r="APS407" s="9"/>
      <c r="APT407" s="9"/>
      <c r="APU407" s="9"/>
      <c r="APV407" s="9"/>
      <c r="APW407" s="9"/>
      <c r="APX407" s="9"/>
      <c r="APY407" s="9"/>
      <c r="APZ407" s="9"/>
      <c r="AQA407" s="9"/>
      <c r="AQB407" s="9"/>
      <c r="AQC407" s="9"/>
      <c r="AQD407" s="9"/>
      <c r="AQE407" s="9"/>
      <c r="AQF407" s="9"/>
      <c r="AQG407" s="9"/>
      <c r="AQH407" s="9"/>
      <c r="AQI407" s="9"/>
      <c r="AQJ407" s="9"/>
      <c r="AQK407" s="9"/>
      <c r="AQL407" s="9"/>
      <c r="AQM407" s="9"/>
      <c r="AQN407" s="9"/>
      <c r="AQO407" s="9"/>
      <c r="AQP407" s="9"/>
      <c r="AQQ407" s="9"/>
      <c r="AQR407" s="9"/>
      <c r="AQS407" s="9"/>
      <c r="AQT407" s="9"/>
      <c r="AQU407" s="9"/>
      <c r="AQV407" s="9"/>
      <c r="AQW407" s="9"/>
      <c r="AQX407" s="9"/>
      <c r="AQY407" s="9"/>
      <c r="AQZ407" s="9"/>
      <c r="ARA407" s="9"/>
      <c r="ARB407" s="9"/>
      <c r="ARC407" s="9"/>
      <c r="ARD407" s="9"/>
      <c r="ARE407" s="9"/>
      <c r="ARF407" s="9"/>
      <c r="ARG407" s="9"/>
      <c r="ARH407" s="9"/>
      <c r="ARI407" s="9"/>
      <c r="ARJ407" s="9"/>
      <c r="ARK407" s="9"/>
      <c r="ARL407" s="9"/>
      <c r="ARM407" s="9"/>
      <c r="ARN407" s="9"/>
      <c r="ARO407" s="9"/>
      <c r="ARP407" s="9"/>
      <c r="ARQ407" s="9"/>
      <c r="ARR407" s="9"/>
      <c r="ARS407" s="9"/>
      <c r="ART407" s="9"/>
      <c r="ARU407" s="9"/>
      <c r="ARV407" s="9"/>
      <c r="ARW407" s="9"/>
      <c r="ARX407" s="9"/>
      <c r="ARY407" s="9"/>
      <c r="ARZ407" s="9"/>
      <c r="ASA407" s="9"/>
      <c r="ASB407" s="9"/>
      <c r="ASC407" s="9"/>
      <c r="ASD407" s="9"/>
      <c r="ASE407" s="9"/>
      <c r="ASF407" s="9"/>
      <c r="ASG407" s="9"/>
      <c r="ASH407" s="9"/>
      <c r="ASI407" s="9"/>
      <c r="ASJ407" s="9"/>
      <c r="ASK407" s="9"/>
      <c r="ASL407" s="9"/>
      <c r="ASM407" s="9"/>
      <c r="ASN407" s="9"/>
      <c r="ASO407" s="9"/>
      <c r="ASP407" s="9"/>
      <c r="ASQ407" s="9"/>
      <c r="ASR407" s="9"/>
      <c r="ASS407" s="9"/>
      <c r="AST407" s="9"/>
      <c r="ASU407" s="9"/>
      <c r="ASV407" s="9"/>
      <c r="ASW407" s="9"/>
      <c r="ASX407" s="9"/>
      <c r="ASY407" s="9"/>
      <c r="ASZ407" s="9"/>
      <c r="ATA407" s="9"/>
      <c r="ATB407" s="9"/>
      <c r="ATC407" s="9"/>
      <c r="ATD407" s="9"/>
      <c r="ATE407" s="9"/>
      <c r="ATF407" s="9"/>
      <c r="ATG407" s="9"/>
      <c r="ATH407" s="9"/>
      <c r="ATI407" s="9"/>
      <c r="ATJ407" s="9"/>
      <c r="ATK407" s="9"/>
      <c r="ATL407" s="9"/>
      <c r="ATM407" s="9"/>
      <c r="ATN407" s="9"/>
      <c r="ATO407" s="9"/>
      <c r="ATP407" s="9"/>
      <c r="ATQ407" s="9"/>
      <c r="ATR407" s="9"/>
      <c r="ATS407" s="9"/>
      <c r="ATT407" s="9"/>
      <c r="ATU407" s="9"/>
      <c r="ATV407" s="9"/>
      <c r="ATW407" s="9"/>
      <c r="ATX407" s="9"/>
      <c r="ATY407" s="9"/>
      <c r="ATZ407" s="9"/>
      <c r="AUA407" s="9"/>
      <c r="AUB407" s="9"/>
      <c r="AUC407" s="9"/>
      <c r="AUD407" s="9"/>
      <c r="AUE407" s="9"/>
      <c r="AUF407" s="9"/>
      <c r="AUG407" s="9"/>
      <c r="AUH407" s="9"/>
      <c r="AUI407" s="9"/>
      <c r="AUJ407" s="9"/>
      <c r="AUK407" s="9"/>
      <c r="AUL407" s="9"/>
      <c r="AUM407" s="9"/>
      <c r="AUN407" s="9"/>
      <c r="AUO407" s="9"/>
      <c r="AUP407" s="9"/>
      <c r="AUQ407" s="9"/>
      <c r="AUR407" s="9"/>
      <c r="AUS407" s="9"/>
      <c r="AUT407" s="9"/>
      <c r="AUU407" s="9"/>
      <c r="AUV407" s="9"/>
      <c r="AUW407" s="9"/>
      <c r="AUX407" s="9"/>
      <c r="AUY407" s="9"/>
      <c r="AUZ407" s="9"/>
      <c r="AVA407" s="9"/>
      <c r="AVB407" s="9"/>
      <c r="AVC407" s="9"/>
      <c r="AVD407" s="9"/>
      <c r="AVE407" s="9"/>
      <c r="AVF407" s="9"/>
      <c r="AVG407" s="9"/>
      <c r="AVH407" s="9"/>
      <c r="AVI407" s="9"/>
      <c r="AVJ407" s="9"/>
      <c r="AVK407" s="9"/>
      <c r="AVL407" s="9"/>
      <c r="AVM407" s="9"/>
      <c r="AVN407" s="9"/>
      <c r="AVO407" s="9"/>
      <c r="AVP407" s="9"/>
      <c r="AVQ407" s="9"/>
      <c r="AVR407" s="9"/>
      <c r="AVS407" s="9"/>
      <c r="AVT407" s="9"/>
      <c r="AVU407" s="9"/>
      <c r="AVV407" s="9"/>
      <c r="AVW407" s="9"/>
      <c r="AVX407" s="9"/>
      <c r="AVY407" s="9"/>
      <c r="AVZ407" s="9"/>
      <c r="AWA407" s="9"/>
      <c r="AWB407" s="9"/>
      <c r="AWC407" s="9"/>
      <c r="AWD407" s="9"/>
      <c r="AWE407" s="9"/>
      <c r="AWF407" s="9"/>
      <c r="AWG407" s="9"/>
      <c r="AWH407" s="9"/>
      <c r="AWI407" s="9"/>
      <c r="AWJ407" s="9"/>
      <c r="AWK407" s="9"/>
      <c r="AWL407" s="9"/>
      <c r="AWM407" s="9"/>
      <c r="AWN407" s="9"/>
      <c r="AWO407" s="9"/>
      <c r="AWP407" s="9"/>
      <c r="AWQ407" s="9"/>
      <c r="AWR407" s="9"/>
      <c r="AWS407" s="9"/>
      <c r="AWT407" s="9"/>
      <c r="AWU407" s="9"/>
      <c r="AWV407" s="9"/>
      <c r="AWW407" s="9"/>
      <c r="AWX407" s="9"/>
      <c r="AWY407" s="9"/>
      <c r="AWZ407" s="9"/>
      <c r="AXA407" s="9"/>
      <c r="AXB407" s="9"/>
      <c r="AXC407" s="9"/>
      <c r="AXD407" s="9"/>
      <c r="AXE407" s="9"/>
      <c r="AXF407" s="9"/>
      <c r="AXG407" s="9"/>
      <c r="AXH407" s="9"/>
      <c r="AXI407" s="9"/>
      <c r="AXJ407" s="9"/>
      <c r="AXK407" s="9"/>
      <c r="AXL407" s="9"/>
      <c r="AXM407" s="9"/>
      <c r="AXN407" s="9"/>
      <c r="AXO407" s="9"/>
      <c r="AXP407" s="9"/>
      <c r="AXQ407" s="9"/>
      <c r="AXR407" s="9"/>
      <c r="AXS407" s="9"/>
      <c r="AXT407" s="9"/>
      <c r="AXU407" s="9"/>
      <c r="AXV407" s="9"/>
      <c r="AXW407" s="9"/>
      <c r="AXX407" s="9"/>
      <c r="AXY407" s="9"/>
      <c r="AXZ407" s="9"/>
      <c r="AYA407" s="9"/>
      <c r="AYB407" s="9"/>
      <c r="AYC407" s="9"/>
      <c r="AYD407" s="9"/>
      <c r="AYE407" s="9"/>
      <c r="AYF407" s="9"/>
      <c r="AYG407" s="9"/>
      <c r="AYH407" s="9"/>
      <c r="AYI407" s="9"/>
      <c r="AYJ407" s="9"/>
      <c r="AYK407" s="9"/>
      <c r="AYL407" s="9"/>
      <c r="AYM407" s="9"/>
      <c r="AYN407" s="9"/>
      <c r="AYO407" s="9"/>
      <c r="AYP407" s="9"/>
      <c r="AYQ407" s="9"/>
      <c r="AYR407" s="9"/>
      <c r="AYS407" s="9"/>
      <c r="AYT407" s="9"/>
      <c r="AYU407" s="9"/>
      <c r="AYV407" s="9"/>
      <c r="AYW407" s="9"/>
      <c r="AYX407" s="9"/>
      <c r="AYY407" s="9"/>
      <c r="AYZ407" s="9"/>
      <c r="AZA407" s="9"/>
      <c r="AZB407" s="9"/>
      <c r="AZC407" s="9"/>
      <c r="AZD407" s="9"/>
      <c r="AZE407" s="9"/>
      <c r="AZF407" s="9"/>
      <c r="AZG407" s="9"/>
      <c r="AZH407" s="9"/>
      <c r="AZI407" s="9"/>
      <c r="AZJ407" s="9"/>
      <c r="AZK407" s="9"/>
      <c r="AZL407" s="9"/>
      <c r="AZM407" s="9"/>
      <c r="AZN407" s="9"/>
      <c r="AZO407" s="9"/>
      <c r="AZP407" s="9"/>
      <c r="AZQ407" s="9"/>
      <c r="AZR407" s="9"/>
      <c r="AZS407" s="9"/>
      <c r="AZT407" s="9"/>
      <c r="AZU407" s="9"/>
      <c r="AZV407" s="9"/>
      <c r="AZW407" s="9"/>
      <c r="AZX407" s="9"/>
      <c r="AZY407" s="9"/>
      <c r="AZZ407" s="9"/>
      <c r="BAA407" s="9"/>
      <c r="BAB407" s="9"/>
      <c r="BAC407" s="9"/>
      <c r="BAD407" s="9"/>
      <c r="BAE407" s="9"/>
      <c r="BAF407" s="9"/>
      <c r="BAG407" s="9"/>
      <c r="BAH407" s="9"/>
      <c r="BAI407" s="9"/>
      <c r="BAJ407" s="9"/>
      <c r="BAK407" s="9"/>
      <c r="BAL407" s="9"/>
      <c r="BAM407" s="9"/>
      <c r="BAN407" s="9"/>
      <c r="BAO407" s="9"/>
      <c r="BAP407" s="9"/>
      <c r="BAQ407" s="9"/>
      <c r="BAR407" s="9"/>
      <c r="BAS407" s="9"/>
      <c r="BAT407" s="9"/>
      <c r="BAU407" s="9"/>
      <c r="BAV407" s="9"/>
      <c r="BAW407" s="9"/>
      <c r="BAX407" s="9"/>
      <c r="BAY407" s="9"/>
      <c r="BAZ407" s="9"/>
      <c r="BBA407" s="9"/>
      <c r="BBB407" s="9"/>
      <c r="BBC407" s="9"/>
      <c r="BBD407" s="9"/>
      <c r="BBE407" s="9"/>
      <c r="BBF407" s="9"/>
      <c r="BBG407" s="9"/>
      <c r="BBH407" s="9"/>
      <c r="BBI407" s="9"/>
      <c r="BBJ407" s="9"/>
      <c r="BBK407" s="9"/>
      <c r="BBL407" s="9"/>
      <c r="BBM407" s="9"/>
      <c r="BBN407" s="9"/>
      <c r="BBO407" s="9"/>
      <c r="BBP407" s="9"/>
      <c r="BBQ407" s="9"/>
      <c r="BBR407" s="9"/>
      <c r="BBS407" s="9"/>
      <c r="BBT407" s="9"/>
      <c r="BBU407" s="9"/>
      <c r="BBV407" s="9"/>
      <c r="BBW407" s="9"/>
      <c r="BBX407" s="9"/>
      <c r="BBY407" s="9"/>
      <c r="BBZ407" s="9"/>
      <c r="BCA407" s="9"/>
      <c r="BCB407" s="9"/>
      <c r="BCC407" s="9"/>
      <c r="BCD407" s="9"/>
      <c r="BCE407" s="9"/>
      <c r="BCF407" s="9"/>
      <c r="BCG407" s="9"/>
      <c r="BCH407" s="9"/>
      <c r="BCI407" s="9"/>
      <c r="BCJ407" s="9"/>
      <c r="BCK407" s="9"/>
      <c r="BCL407" s="9"/>
      <c r="BCM407" s="9"/>
      <c r="BCN407" s="9"/>
      <c r="BCO407" s="9"/>
      <c r="BCP407" s="9"/>
      <c r="BCQ407" s="9"/>
      <c r="BCR407" s="9"/>
      <c r="BCS407" s="9"/>
      <c r="BCT407" s="9"/>
      <c r="BCU407" s="9"/>
      <c r="BCV407" s="9"/>
      <c r="BCW407" s="9"/>
      <c r="BCX407" s="9"/>
      <c r="BCY407" s="9"/>
      <c r="BCZ407" s="9"/>
      <c r="BDA407" s="9"/>
      <c r="BDB407" s="9"/>
      <c r="BDC407" s="9"/>
      <c r="BDD407" s="9"/>
      <c r="BDE407" s="9"/>
      <c r="BDF407" s="9"/>
      <c r="BDG407" s="9"/>
      <c r="BDH407" s="9"/>
      <c r="BDI407" s="9"/>
      <c r="BDJ407" s="9"/>
      <c r="BDK407" s="9"/>
      <c r="BDL407" s="9"/>
      <c r="BDM407" s="9"/>
      <c r="BDN407" s="9"/>
      <c r="BDO407" s="9"/>
      <c r="BDP407" s="9"/>
      <c r="BDQ407" s="9"/>
      <c r="BDR407" s="9"/>
      <c r="BDS407" s="9"/>
      <c r="BDT407" s="9"/>
      <c r="BDU407" s="9"/>
      <c r="BDV407" s="9"/>
      <c r="BDW407" s="9"/>
      <c r="BDX407" s="9"/>
      <c r="BDY407" s="9"/>
      <c r="BDZ407" s="9"/>
      <c r="BEA407" s="9"/>
      <c r="BEB407" s="9"/>
      <c r="BEC407" s="9"/>
      <c r="BED407" s="9"/>
      <c r="BEE407" s="9"/>
      <c r="BEF407" s="9"/>
      <c r="BEG407" s="9"/>
      <c r="BEH407" s="9"/>
      <c r="BEI407" s="9"/>
      <c r="BEJ407" s="9"/>
      <c r="BEK407" s="9"/>
      <c r="BEL407" s="9"/>
      <c r="BEM407" s="9"/>
      <c r="BEN407" s="9"/>
      <c r="BEO407" s="9"/>
      <c r="BEP407" s="9"/>
      <c r="BEQ407" s="9"/>
      <c r="BER407" s="9"/>
      <c r="BES407" s="9"/>
      <c r="BET407" s="9"/>
      <c r="BEU407" s="9"/>
      <c r="BEV407" s="9"/>
      <c r="BEW407" s="9"/>
      <c r="BEX407" s="9"/>
      <c r="BEY407" s="9"/>
      <c r="BEZ407" s="9"/>
      <c r="BFA407" s="9"/>
      <c r="BFB407" s="9"/>
      <c r="BFC407" s="9"/>
      <c r="BFD407" s="9"/>
      <c r="BFE407" s="9"/>
      <c r="BFF407" s="9"/>
      <c r="BFG407" s="9"/>
      <c r="BFH407" s="9"/>
      <c r="BFI407" s="9"/>
      <c r="BFJ407" s="9"/>
      <c r="BFK407" s="9"/>
      <c r="BFL407" s="9"/>
      <c r="BFM407" s="9"/>
      <c r="BFN407" s="9"/>
      <c r="BFO407" s="9"/>
      <c r="BFP407" s="9"/>
      <c r="BFQ407" s="9"/>
      <c r="BFR407" s="9"/>
      <c r="BFS407" s="9"/>
      <c r="BFT407" s="9"/>
      <c r="BFU407" s="9"/>
      <c r="BFV407" s="9"/>
      <c r="BFW407" s="9"/>
      <c r="BFX407" s="9"/>
      <c r="BFY407" s="9"/>
      <c r="BFZ407" s="9"/>
      <c r="BGA407" s="9"/>
      <c r="BGB407" s="9"/>
      <c r="BGC407" s="9"/>
      <c r="BGD407" s="9"/>
      <c r="BGE407" s="9"/>
      <c r="BGF407" s="9"/>
      <c r="BGG407" s="9"/>
      <c r="BGH407" s="9"/>
      <c r="BGI407" s="9"/>
      <c r="BGJ407" s="9"/>
      <c r="BGK407" s="9"/>
      <c r="BGL407" s="9"/>
      <c r="BGM407" s="9"/>
      <c r="BGN407" s="9"/>
      <c r="BGO407" s="9"/>
      <c r="BGP407" s="9"/>
      <c r="BGQ407" s="9"/>
      <c r="BGR407" s="9"/>
      <c r="BGS407" s="9"/>
      <c r="BGT407" s="9"/>
      <c r="BGU407" s="9"/>
      <c r="BGV407" s="9"/>
      <c r="BGW407" s="9"/>
      <c r="BGX407" s="9"/>
      <c r="BGY407" s="9"/>
      <c r="BGZ407" s="9"/>
      <c r="BHA407" s="9"/>
      <c r="BHB407" s="9"/>
      <c r="BHC407" s="9"/>
      <c r="BHD407" s="9"/>
      <c r="BHE407" s="9"/>
      <c r="BHF407" s="9"/>
      <c r="BHG407" s="9"/>
      <c r="BHH407" s="9"/>
      <c r="BHI407" s="9"/>
      <c r="BHJ407" s="9"/>
      <c r="BHK407" s="9"/>
      <c r="BHL407" s="9"/>
      <c r="BHM407" s="9"/>
      <c r="BHN407" s="9"/>
      <c r="BHO407" s="9"/>
      <c r="BHP407" s="9"/>
      <c r="BHQ407" s="9"/>
      <c r="BHR407" s="9"/>
      <c r="BHS407" s="9"/>
      <c r="BHT407" s="9"/>
      <c r="BHU407" s="9"/>
      <c r="BHV407" s="9"/>
      <c r="BHW407" s="9"/>
      <c r="BHX407" s="9"/>
      <c r="BHY407" s="9"/>
      <c r="BHZ407" s="9"/>
      <c r="BIA407" s="9"/>
      <c r="BIB407" s="9"/>
      <c r="BIC407" s="9"/>
      <c r="BID407" s="9"/>
      <c r="BIE407" s="9"/>
      <c r="BIF407" s="9"/>
      <c r="BIG407" s="9"/>
      <c r="BIH407" s="9"/>
      <c r="BII407" s="9"/>
      <c r="BIJ407" s="9"/>
      <c r="BIK407" s="9"/>
      <c r="BIL407" s="9"/>
      <c r="BIM407" s="9"/>
      <c r="BIN407" s="9"/>
      <c r="BIO407" s="9"/>
      <c r="BIP407" s="9"/>
      <c r="BIQ407" s="9"/>
      <c r="BIR407" s="9"/>
      <c r="BIS407" s="9"/>
      <c r="BIT407" s="9"/>
      <c r="BIU407" s="9"/>
      <c r="BIV407" s="9"/>
      <c r="BIW407" s="9"/>
      <c r="BIX407" s="9"/>
      <c r="BIY407" s="9"/>
      <c r="BIZ407" s="9"/>
      <c r="BJA407" s="9"/>
      <c r="BJB407" s="9"/>
      <c r="BJC407" s="9"/>
      <c r="BJD407" s="9"/>
      <c r="BJE407" s="9"/>
      <c r="BJF407" s="9"/>
      <c r="BJG407" s="9"/>
      <c r="BJH407" s="9"/>
      <c r="BJI407" s="9"/>
      <c r="BJJ407" s="9"/>
      <c r="BJK407" s="9"/>
      <c r="BJL407" s="9"/>
      <c r="BJM407" s="9"/>
      <c r="BJN407" s="9"/>
      <c r="BJO407" s="9"/>
      <c r="BJP407" s="9"/>
      <c r="BJQ407" s="9"/>
      <c r="BJR407" s="9"/>
      <c r="BJS407" s="9"/>
      <c r="BJT407" s="9"/>
      <c r="BJU407" s="9"/>
      <c r="BJV407" s="9"/>
      <c r="BJW407" s="9"/>
      <c r="BJX407" s="9"/>
      <c r="BJY407" s="9"/>
      <c r="BJZ407" s="9"/>
      <c r="BKA407" s="9"/>
      <c r="BKB407" s="9"/>
      <c r="BKC407" s="9"/>
      <c r="BKD407" s="9"/>
      <c r="BKE407" s="9"/>
      <c r="BKF407" s="9"/>
      <c r="BKG407" s="9"/>
      <c r="BKH407" s="9"/>
      <c r="BKI407" s="9"/>
      <c r="BKJ407" s="9"/>
      <c r="BKK407" s="9"/>
      <c r="BKL407" s="9"/>
      <c r="BKM407" s="9"/>
      <c r="BKN407" s="9"/>
      <c r="BKO407" s="9"/>
      <c r="BKP407" s="9"/>
      <c r="BKQ407" s="9"/>
      <c r="BKR407" s="9"/>
      <c r="BKS407" s="9"/>
      <c r="BKT407" s="9"/>
      <c r="BKU407" s="9"/>
      <c r="BKV407" s="9"/>
      <c r="BKW407" s="9"/>
      <c r="BKX407" s="9"/>
      <c r="BKY407" s="9"/>
      <c r="BKZ407" s="9"/>
      <c r="BLA407" s="9"/>
      <c r="BLB407" s="9"/>
      <c r="BLC407" s="9"/>
      <c r="BLD407" s="9"/>
      <c r="BLE407" s="9"/>
      <c r="BLF407" s="9"/>
      <c r="BLG407" s="9"/>
      <c r="BLH407" s="9"/>
      <c r="BLI407" s="9"/>
      <c r="BLJ407" s="9"/>
      <c r="BLK407" s="9"/>
      <c r="BLL407" s="9"/>
      <c r="BLM407" s="9"/>
      <c r="BLN407" s="9"/>
      <c r="BLO407" s="9"/>
      <c r="BLP407" s="9"/>
      <c r="BLQ407" s="9"/>
      <c r="BLR407" s="9"/>
      <c r="BLS407" s="9"/>
      <c r="BLT407" s="9"/>
      <c r="BLU407" s="9"/>
      <c r="BLV407" s="9"/>
      <c r="BLW407" s="9"/>
      <c r="BLX407" s="9"/>
      <c r="BLY407" s="9"/>
      <c r="BLZ407" s="9"/>
      <c r="BMA407" s="9"/>
      <c r="BMB407" s="9"/>
      <c r="BMC407" s="9"/>
      <c r="BMD407" s="9"/>
      <c r="BME407" s="9"/>
      <c r="BMF407" s="9"/>
      <c r="BMG407" s="9"/>
      <c r="BMH407" s="9"/>
      <c r="BMI407" s="9"/>
      <c r="BMJ407" s="9"/>
      <c r="BMK407" s="9"/>
      <c r="BML407" s="9"/>
      <c r="BMM407" s="9"/>
      <c r="BMN407" s="9"/>
      <c r="BMO407" s="9"/>
      <c r="BMP407" s="9"/>
      <c r="BMQ407" s="9"/>
      <c r="BMR407" s="9"/>
      <c r="BMS407" s="9"/>
      <c r="BMT407" s="9"/>
      <c r="BMU407" s="9"/>
      <c r="BMV407" s="9"/>
      <c r="BMW407" s="9"/>
      <c r="BMX407" s="9"/>
      <c r="BMY407" s="9"/>
      <c r="BMZ407" s="9"/>
      <c r="BNA407" s="9"/>
      <c r="BNB407" s="9"/>
      <c r="BNC407" s="9"/>
      <c r="BND407" s="9"/>
      <c r="BNE407" s="9"/>
      <c r="BNF407" s="9"/>
      <c r="BNG407" s="9"/>
      <c r="BNH407" s="9"/>
      <c r="BNI407" s="9"/>
      <c r="BNJ407" s="9"/>
      <c r="BNK407" s="9"/>
      <c r="BNL407" s="9"/>
      <c r="BNM407" s="9"/>
      <c r="BNN407" s="9"/>
      <c r="BNO407" s="9"/>
      <c r="BNP407" s="9"/>
      <c r="BNQ407" s="9"/>
      <c r="BNR407" s="9"/>
      <c r="BNS407" s="9"/>
      <c r="BNT407" s="9"/>
      <c r="BNU407" s="9"/>
      <c r="BNV407" s="9"/>
      <c r="BNW407" s="9"/>
      <c r="BNX407" s="9"/>
      <c r="BNY407" s="9"/>
      <c r="BNZ407" s="9"/>
      <c r="BOA407" s="9"/>
      <c r="BOB407" s="9"/>
      <c r="BOC407" s="9"/>
      <c r="BOD407" s="9"/>
      <c r="BOE407" s="9"/>
      <c r="BOF407" s="9"/>
      <c r="BOG407" s="9"/>
      <c r="BOH407" s="9"/>
      <c r="BOI407" s="9"/>
      <c r="BOJ407" s="9"/>
      <c r="BOK407" s="9"/>
      <c r="BOL407" s="9"/>
      <c r="BOM407" s="9"/>
      <c r="BON407" s="9"/>
      <c r="BOO407" s="9"/>
      <c r="BOP407" s="9"/>
      <c r="BOQ407" s="9"/>
      <c r="BOR407" s="9"/>
      <c r="BOS407" s="9"/>
      <c r="BOT407" s="9"/>
      <c r="BOU407" s="9"/>
      <c r="BOV407" s="9"/>
      <c r="BOW407" s="9"/>
      <c r="BOX407" s="9"/>
      <c r="BOY407" s="9"/>
      <c r="BOZ407" s="9"/>
      <c r="BPA407" s="9"/>
      <c r="BPB407" s="9"/>
      <c r="BPC407" s="9"/>
      <c r="BPD407" s="9"/>
      <c r="BPE407" s="9"/>
      <c r="BPF407" s="9"/>
      <c r="BPG407" s="9"/>
      <c r="BPH407" s="9"/>
      <c r="BPI407" s="9"/>
      <c r="BPJ407" s="9"/>
      <c r="BPK407" s="9"/>
      <c r="BPL407" s="9"/>
      <c r="BPM407" s="9"/>
      <c r="BPN407" s="9"/>
      <c r="BPO407" s="9"/>
      <c r="BPP407" s="9"/>
      <c r="BPQ407" s="9"/>
      <c r="BPR407" s="9"/>
      <c r="BPS407" s="9"/>
      <c r="BPT407" s="9"/>
      <c r="BPU407" s="9"/>
      <c r="BPV407" s="9"/>
      <c r="BPW407" s="9"/>
      <c r="BPX407" s="9"/>
      <c r="BPY407" s="9"/>
      <c r="BPZ407" s="9"/>
      <c r="BQA407" s="9"/>
      <c r="BQB407" s="9"/>
      <c r="BQC407" s="9"/>
      <c r="BQD407" s="9"/>
      <c r="BQE407" s="9"/>
      <c r="BQF407" s="9"/>
      <c r="BQG407" s="9"/>
      <c r="BQH407" s="9"/>
      <c r="BQI407" s="9"/>
      <c r="BQJ407" s="9"/>
      <c r="BQK407" s="9"/>
      <c r="BQL407" s="9"/>
      <c r="BQM407" s="9"/>
      <c r="BQN407" s="9"/>
      <c r="BQO407" s="9"/>
      <c r="BQP407" s="9"/>
      <c r="BQQ407" s="9"/>
      <c r="BQR407" s="9"/>
      <c r="BQS407" s="9"/>
      <c r="BQT407" s="9"/>
      <c r="BQU407" s="9"/>
      <c r="BQV407" s="9"/>
      <c r="BQW407" s="9"/>
      <c r="BQX407" s="9"/>
      <c r="BQY407" s="9"/>
      <c r="BQZ407" s="9"/>
      <c r="BRA407" s="9"/>
      <c r="BRB407" s="9"/>
      <c r="BRC407" s="9"/>
      <c r="BRD407" s="9"/>
      <c r="BRE407" s="9"/>
      <c r="BRF407" s="9"/>
      <c r="BRG407" s="9"/>
      <c r="BRH407" s="9"/>
      <c r="BRI407" s="9"/>
      <c r="BRJ407" s="9"/>
      <c r="BRK407" s="9"/>
      <c r="BRL407" s="9"/>
      <c r="BRM407" s="9"/>
      <c r="BRN407" s="9"/>
      <c r="BRO407" s="9"/>
      <c r="BRP407" s="9"/>
      <c r="BRQ407" s="9"/>
      <c r="BRR407" s="9"/>
      <c r="BRS407" s="9"/>
      <c r="BRT407" s="9"/>
      <c r="BRU407" s="9"/>
      <c r="BRV407" s="9"/>
      <c r="BRW407" s="9"/>
      <c r="BRX407" s="9"/>
      <c r="BRY407" s="9"/>
      <c r="BRZ407" s="9"/>
      <c r="BSA407" s="9"/>
      <c r="BSB407" s="9"/>
      <c r="BSC407" s="9"/>
      <c r="BSD407" s="9"/>
      <c r="BSE407" s="9"/>
      <c r="BSF407" s="9"/>
      <c r="BSG407" s="9"/>
      <c r="BSH407" s="9"/>
      <c r="BSI407" s="9"/>
      <c r="BSJ407" s="9"/>
      <c r="BSK407" s="9"/>
      <c r="BSL407" s="9"/>
      <c r="BSM407" s="9"/>
      <c r="BSN407" s="9"/>
      <c r="BSO407" s="9"/>
      <c r="BSP407" s="9"/>
      <c r="BSQ407" s="9"/>
      <c r="BSR407" s="9"/>
      <c r="BSS407" s="9"/>
      <c r="BST407" s="9"/>
      <c r="BSU407" s="9"/>
      <c r="BSV407" s="9"/>
      <c r="BSW407" s="9"/>
      <c r="BSX407" s="9"/>
      <c r="BSY407" s="9"/>
      <c r="BSZ407" s="9"/>
      <c r="BTA407" s="9"/>
      <c r="BTB407" s="9"/>
      <c r="BTC407" s="9"/>
      <c r="BTD407" s="9"/>
      <c r="BTE407" s="9"/>
      <c r="BTF407" s="9"/>
      <c r="BTG407" s="9"/>
      <c r="BTH407" s="9"/>
      <c r="BTI407" s="9"/>
      <c r="BTJ407" s="9"/>
      <c r="BTK407" s="9"/>
      <c r="BTL407" s="9"/>
      <c r="BTM407" s="9"/>
      <c r="BTN407" s="9"/>
      <c r="BTO407" s="9"/>
      <c r="BTP407" s="9"/>
      <c r="BTQ407" s="9"/>
      <c r="BTR407" s="9"/>
      <c r="BTS407" s="9"/>
      <c r="BTT407" s="9"/>
      <c r="BTU407" s="9"/>
      <c r="BTV407" s="9"/>
      <c r="BTW407" s="9"/>
      <c r="BTX407" s="9"/>
      <c r="BTY407" s="9"/>
      <c r="BTZ407" s="9"/>
      <c r="BUA407" s="9"/>
      <c r="BUB407" s="9"/>
      <c r="BUC407" s="9"/>
      <c r="BUD407" s="9"/>
      <c r="BUE407" s="9"/>
      <c r="BUF407" s="9"/>
      <c r="BUG407" s="9"/>
      <c r="BUH407" s="9"/>
      <c r="BUI407" s="9"/>
      <c r="BUJ407" s="9"/>
      <c r="BUK407" s="9"/>
      <c r="BUL407" s="9"/>
      <c r="BUM407" s="9"/>
      <c r="BUN407" s="9"/>
      <c r="BUO407" s="9"/>
      <c r="BUP407" s="9"/>
      <c r="BUQ407" s="9"/>
      <c r="BUR407" s="9"/>
      <c r="BUS407" s="9"/>
      <c r="BUT407" s="9"/>
      <c r="BUU407" s="9"/>
      <c r="BUV407" s="9"/>
      <c r="BUW407" s="9"/>
      <c r="BUX407" s="9"/>
      <c r="BUY407" s="9"/>
      <c r="BUZ407" s="9"/>
      <c r="BVA407" s="9"/>
      <c r="BVB407" s="9"/>
      <c r="BVC407" s="9"/>
      <c r="BVD407" s="9"/>
      <c r="BVE407" s="9"/>
      <c r="BVF407" s="9"/>
      <c r="BVG407" s="9"/>
      <c r="BVH407" s="9"/>
      <c r="BVI407" s="9"/>
      <c r="BVJ407" s="9"/>
      <c r="BVK407" s="9"/>
      <c r="BVL407" s="9"/>
      <c r="BVM407" s="9"/>
      <c r="BVN407" s="9"/>
      <c r="BVO407" s="9"/>
      <c r="BVP407" s="9"/>
      <c r="BVQ407" s="9"/>
      <c r="BVR407" s="9"/>
      <c r="BVS407" s="9"/>
      <c r="BVT407" s="9"/>
      <c r="BVU407" s="9"/>
      <c r="BVV407" s="9"/>
      <c r="BVW407" s="9"/>
      <c r="BVX407" s="9"/>
      <c r="BVY407" s="9"/>
      <c r="BVZ407" s="9"/>
      <c r="BWA407" s="9"/>
      <c r="BWB407" s="9"/>
      <c r="BWC407" s="9"/>
      <c r="BWD407" s="9"/>
      <c r="BWE407" s="9"/>
      <c r="BWF407" s="9"/>
      <c r="BWG407" s="9"/>
      <c r="BWH407" s="9"/>
      <c r="BWI407" s="9"/>
      <c r="BWJ407" s="9"/>
      <c r="BWK407" s="9"/>
      <c r="BWL407" s="9"/>
      <c r="BWM407" s="9"/>
      <c r="BWN407" s="9"/>
      <c r="BWO407" s="9"/>
      <c r="BWP407" s="9"/>
      <c r="BWQ407" s="9"/>
      <c r="BWR407" s="9"/>
      <c r="BWS407" s="9"/>
      <c r="BWT407" s="9"/>
      <c r="BWU407" s="9"/>
      <c r="BWV407" s="9"/>
      <c r="BWW407" s="9"/>
      <c r="BWX407" s="9"/>
      <c r="BWY407" s="9"/>
      <c r="BWZ407" s="9"/>
      <c r="BXA407" s="9"/>
      <c r="BXB407" s="9"/>
      <c r="BXC407" s="9"/>
      <c r="BXD407" s="9"/>
      <c r="BXE407" s="9"/>
      <c r="BXF407" s="9"/>
      <c r="BXG407" s="9"/>
      <c r="BXH407" s="9"/>
      <c r="BXI407" s="9"/>
      <c r="BXJ407" s="9"/>
      <c r="BXK407" s="9"/>
      <c r="BXL407" s="9"/>
      <c r="BXM407" s="9"/>
      <c r="BXN407" s="9"/>
      <c r="BXO407" s="9"/>
      <c r="BXP407" s="9"/>
      <c r="BXQ407" s="9"/>
      <c r="BXR407" s="9"/>
      <c r="BXS407" s="9"/>
      <c r="BXT407" s="9"/>
      <c r="BXU407" s="9"/>
      <c r="BXV407" s="9"/>
      <c r="BXW407" s="9"/>
      <c r="BXX407" s="9"/>
      <c r="BXY407" s="9"/>
      <c r="BXZ407" s="9"/>
      <c r="BYA407" s="9"/>
      <c r="BYB407" s="9"/>
      <c r="BYC407" s="9"/>
      <c r="BYD407" s="9"/>
      <c r="BYE407" s="9"/>
      <c r="BYF407" s="9"/>
      <c r="BYG407" s="9"/>
      <c r="BYH407" s="9"/>
      <c r="BYI407" s="9"/>
      <c r="BYJ407" s="9"/>
      <c r="BYK407" s="9"/>
      <c r="BYL407" s="9"/>
      <c r="BYM407" s="9"/>
      <c r="BYN407" s="9"/>
      <c r="BYO407" s="9"/>
      <c r="BYP407" s="9"/>
      <c r="BYQ407" s="9"/>
      <c r="BYR407" s="9"/>
      <c r="BYS407" s="9"/>
      <c r="BYT407" s="9"/>
      <c r="BYU407" s="9"/>
      <c r="BYV407" s="9"/>
      <c r="BYW407" s="9"/>
      <c r="BYX407" s="9"/>
      <c r="BYY407" s="9"/>
      <c r="BYZ407" s="9"/>
      <c r="BZA407" s="9"/>
      <c r="BZB407" s="9"/>
      <c r="BZC407" s="9"/>
      <c r="BZD407" s="9"/>
      <c r="BZE407" s="9"/>
      <c r="BZF407" s="9"/>
      <c r="BZG407" s="9"/>
      <c r="BZH407" s="9"/>
      <c r="BZI407" s="9"/>
      <c r="BZJ407" s="9"/>
      <c r="BZK407" s="9"/>
      <c r="BZL407" s="9"/>
      <c r="BZM407" s="9"/>
      <c r="BZN407" s="9"/>
      <c r="BZO407" s="9"/>
      <c r="BZP407" s="9"/>
      <c r="BZQ407" s="9"/>
      <c r="BZR407" s="9"/>
      <c r="BZS407" s="9"/>
      <c r="BZT407" s="9"/>
      <c r="BZU407" s="9"/>
      <c r="BZV407" s="9"/>
      <c r="BZW407" s="9"/>
      <c r="BZX407" s="9"/>
      <c r="BZY407" s="9"/>
      <c r="BZZ407" s="9"/>
      <c r="CAA407" s="9"/>
      <c r="CAB407" s="9"/>
      <c r="CAC407" s="9"/>
      <c r="CAD407" s="9"/>
      <c r="CAE407" s="9"/>
      <c r="CAF407" s="9"/>
      <c r="CAG407" s="9"/>
      <c r="CAH407" s="9"/>
      <c r="CAI407" s="9"/>
      <c r="CAJ407" s="9"/>
      <c r="CAK407" s="9"/>
      <c r="CAL407" s="9"/>
      <c r="CAM407" s="9"/>
      <c r="CAN407" s="9"/>
      <c r="CAO407" s="9"/>
      <c r="CAP407" s="9"/>
      <c r="CAQ407" s="9"/>
      <c r="CAR407" s="9"/>
      <c r="CAS407" s="9"/>
      <c r="CAT407" s="9"/>
      <c r="CAU407" s="9"/>
      <c r="CAV407" s="9"/>
      <c r="CAW407" s="9"/>
      <c r="CAX407" s="9"/>
      <c r="CAY407" s="9"/>
      <c r="CAZ407" s="9"/>
      <c r="CBA407" s="9"/>
      <c r="CBB407" s="9"/>
      <c r="CBC407" s="9"/>
      <c r="CBD407" s="9"/>
      <c r="CBE407" s="9"/>
      <c r="CBF407" s="9"/>
      <c r="CBG407" s="9"/>
      <c r="CBH407" s="9"/>
      <c r="CBI407" s="9"/>
      <c r="CBJ407" s="9"/>
      <c r="CBK407" s="9"/>
      <c r="CBL407" s="9"/>
      <c r="CBM407" s="9"/>
      <c r="CBN407" s="9"/>
      <c r="CBO407" s="9"/>
      <c r="CBP407" s="9"/>
      <c r="CBQ407" s="9"/>
      <c r="CBR407" s="9"/>
      <c r="CBS407" s="9"/>
      <c r="CBT407" s="9"/>
      <c r="CBU407" s="9"/>
      <c r="CBV407" s="9"/>
      <c r="CBW407" s="9"/>
      <c r="CBX407" s="9"/>
      <c r="CBY407" s="9"/>
      <c r="CBZ407" s="9"/>
      <c r="CCA407" s="9"/>
      <c r="CCB407" s="9"/>
      <c r="CCC407" s="9"/>
      <c r="CCD407" s="9"/>
      <c r="CCE407" s="9"/>
      <c r="CCF407" s="9"/>
      <c r="CCG407" s="9"/>
      <c r="CCH407" s="9"/>
      <c r="CCI407" s="9"/>
      <c r="CCJ407" s="9"/>
      <c r="CCK407" s="9"/>
      <c r="CCL407" s="9"/>
      <c r="CCM407" s="9"/>
      <c r="CCN407" s="9"/>
      <c r="CCO407" s="9"/>
      <c r="CCP407" s="9"/>
      <c r="CCQ407" s="9"/>
      <c r="CCR407" s="9"/>
      <c r="CCS407" s="9"/>
      <c r="CCT407" s="9"/>
      <c r="CCU407" s="9"/>
      <c r="CCV407" s="9"/>
      <c r="CCW407" s="9"/>
      <c r="CCX407" s="9"/>
      <c r="CCY407" s="9"/>
      <c r="CCZ407" s="9"/>
      <c r="CDA407" s="9"/>
      <c r="CDB407" s="9"/>
      <c r="CDC407" s="9"/>
      <c r="CDD407" s="9"/>
      <c r="CDE407" s="9"/>
      <c r="CDF407" s="9"/>
      <c r="CDG407" s="9"/>
      <c r="CDH407" s="9"/>
      <c r="CDI407" s="9"/>
      <c r="CDJ407" s="9"/>
      <c r="CDK407" s="9"/>
      <c r="CDL407" s="9"/>
      <c r="CDM407" s="9"/>
      <c r="CDN407" s="9"/>
      <c r="CDO407" s="9"/>
      <c r="CDP407" s="9"/>
      <c r="CDQ407" s="9"/>
      <c r="CDR407" s="9"/>
      <c r="CDS407" s="9"/>
      <c r="CDT407" s="9"/>
      <c r="CDU407" s="9"/>
      <c r="CDV407" s="9"/>
      <c r="CDW407" s="9"/>
      <c r="CDX407" s="9"/>
      <c r="CDY407" s="9"/>
      <c r="CDZ407" s="9"/>
      <c r="CEA407" s="9"/>
      <c r="CEB407" s="9"/>
      <c r="CEC407" s="9"/>
      <c r="CED407" s="9"/>
      <c r="CEE407" s="9"/>
      <c r="CEF407" s="9"/>
      <c r="CEG407" s="9"/>
      <c r="CEH407" s="9"/>
      <c r="CEI407" s="9"/>
      <c r="CEJ407" s="9"/>
      <c r="CEK407" s="9"/>
      <c r="CEL407" s="9"/>
      <c r="CEM407" s="9"/>
      <c r="CEN407" s="9"/>
      <c r="CEO407" s="9"/>
      <c r="CEP407" s="9"/>
      <c r="CEQ407" s="9"/>
      <c r="CER407" s="9"/>
      <c r="CES407" s="9"/>
      <c r="CET407" s="9"/>
      <c r="CEU407" s="9"/>
      <c r="CEV407" s="9"/>
      <c r="CEW407" s="9"/>
      <c r="CEX407" s="9"/>
      <c r="CEY407" s="9"/>
      <c r="CEZ407" s="9"/>
      <c r="CFA407" s="9"/>
      <c r="CFB407" s="9"/>
      <c r="CFC407" s="9"/>
      <c r="CFD407" s="9"/>
      <c r="CFE407" s="9"/>
      <c r="CFF407" s="9"/>
      <c r="CFG407" s="9"/>
      <c r="CFH407" s="9"/>
      <c r="CFI407" s="9"/>
      <c r="CFJ407" s="9"/>
      <c r="CFK407" s="9"/>
      <c r="CFL407" s="9"/>
      <c r="CFM407" s="9"/>
      <c r="CFN407" s="9"/>
      <c r="CFO407" s="9"/>
      <c r="CFP407" s="9"/>
      <c r="CFQ407" s="9"/>
      <c r="CFR407" s="9"/>
      <c r="CFS407" s="9"/>
      <c r="CFT407" s="9"/>
      <c r="CFU407" s="9"/>
      <c r="CFV407" s="9"/>
      <c r="CFW407" s="9"/>
      <c r="CFX407" s="9"/>
      <c r="CFY407" s="9"/>
      <c r="CFZ407" s="9"/>
      <c r="CGA407" s="9"/>
      <c r="CGB407" s="9"/>
      <c r="CGC407" s="9"/>
      <c r="CGD407" s="9"/>
      <c r="CGE407" s="9"/>
      <c r="CGF407" s="9"/>
      <c r="CGG407" s="9"/>
      <c r="CGH407" s="9"/>
      <c r="CGI407" s="9"/>
      <c r="CGJ407" s="9"/>
      <c r="CGK407" s="9"/>
      <c r="CGL407" s="9"/>
      <c r="CGM407" s="9"/>
      <c r="CGN407" s="9"/>
      <c r="CGO407" s="9"/>
      <c r="CGP407" s="9"/>
      <c r="CGQ407" s="9"/>
      <c r="CGR407" s="9"/>
      <c r="CGS407" s="9"/>
      <c r="CGT407" s="9"/>
      <c r="CGU407" s="9"/>
      <c r="CGV407" s="9"/>
      <c r="CGW407" s="9"/>
      <c r="CGX407" s="9"/>
      <c r="CGY407" s="9"/>
      <c r="CGZ407" s="9"/>
      <c r="CHA407" s="9"/>
      <c r="CHB407" s="9"/>
      <c r="CHC407" s="9"/>
      <c r="CHD407" s="9"/>
      <c r="CHE407" s="9"/>
      <c r="CHF407" s="9"/>
      <c r="CHG407" s="9"/>
      <c r="CHH407" s="9"/>
      <c r="CHI407" s="9"/>
      <c r="CHJ407" s="9"/>
      <c r="CHK407" s="9"/>
      <c r="CHL407" s="9"/>
      <c r="CHM407" s="9"/>
      <c r="CHN407" s="9"/>
      <c r="CHO407" s="9"/>
      <c r="CHP407" s="9"/>
      <c r="CHQ407" s="9"/>
      <c r="CHR407" s="9"/>
      <c r="CHS407" s="9"/>
      <c r="CHT407" s="9"/>
      <c r="CHU407" s="9"/>
      <c r="CHV407" s="9"/>
      <c r="CHW407" s="9"/>
      <c r="CHX407" s="9"/>
      <c r="CHY407" s="9"/>
      <c r="CHZ407" s="9"/>
      <c r="CIA407" s="9"/>
      <c r="CIB407" s="9"/>
      <c r="CIC407" s="9"/>
      <c r="CID407" s="9"/>
      <c r="CIE407" s="9"/>
      <c r="CIF407" s="9"/>
      <c r="CIG407" s="9"/>
      <c r="CIH407" s="9"/>
      <c r="CII407" s="9"/>
      <c r="CIJ407" s="9"/>
      <c r="CIK407" s="9"/>
      <c r="CIL407" s="9"/>
      <c r="CIM407" s="9"/>
      <c r="CIN407" s="9"/>
      <c r="CIO407" s="9"/>
      <c r="CIP407" s="9"/>
      <c r="CIQ407" s="9"/>
      <c r="CIR407" s="9"/>
      <c r="CIS407" s="9"/>
      <c r="CIT407" s="9"/>
      <c r="CIU407" s="9"/>
      <c r="CIV407" s="9"/>
      <c r="CIW407" s="9"/>
      <c r="CIX407" s="9"/>
      <c r="CIY407" s="9"/>
      <c r="CIZ407" s="9"/>
      <c r="CJA407" s="9"/>
      <c r="CJB407" s="9"/>
      <c r="CJC407" s="9"/>
      <c r="CJD407" s="9"/>
      <c r="CJE407" s="9"/>
      <c r="CJF407" s="9"/>
      <c r="CJG407" s="9"/>
      <c r="CJH407" s="9"/>
      <c r="CJI407" s="9"/>
      <c r="CJJ407" s="9"/>
      <c r="CJK407" s="9"/>
      <c r="CJL407" s="9"/>
      <c r="CJM407" s="9"/>
      <c r="CJN407" s="9"/>
      <c r="CJO407" s="9"/>
      <c r="CJP407" s="9"/>
      <c r="CJQ407" s="9"/>
      <c r="CJR407" s="9"/>
      <c r="CJS407" s="9"/>
      <c r="CJT407" s="9"/>
      <c r="CJU407" s="9"/>
      <c r="CJV407" s="9"/>
      <c r="CJW407" s="9"/>
      <c r="CJX407" s="9"/>
      <c r="CJY407" s="9"/>
      <c r="CJZ407" s="9"/>
      <c r="CKA407" s="9"/>
      <c r="CKB407" s="9"/>
      <c r="CKC407" s="9"/>
      <c r="CKD407" s="9"/>
      <c r="CKE407" s="9"/>
      <c r="CKF407" s="9"/>
      <c r="CKG407" s="9"/>
      <c r="CKH407" s="9"/>
      <c r="CKI407" s="9"/>
      <c r="CKJ407" s="9"/>
      <c r="CKK407" s="9"/>
      <c r="CKL407" s="9"/>
      <c r="CKM407" s="9"/>
      <c r="CKN407" s="9"/>
      <c r="CKO407" s="9"/>
      <c r="CKP407" s="9"/>
      <c r="CKQ407" s="9"/>
      <c r="CKR407" s="9"/>
      <c r="CKS407" s="9"/>
      <c r="CKT407" s="9"/>
      <c r="CKU407" s="9"/>
      <c r="CKV407" s="9"/>
      <c r="CKW407" s="9"/>
      <c r="CKX407" s="9"/>
      <c r="CKY407" s="9"/>
      <c r="CKZ407" s="9"/>
      <c r="CLA407" s="9"/>
      <c r="CLB407" s="9"/>
      <c r="CLC407" s="9"/>
      <c r="CLD407" s="9"/>
      <c r="CLE407" s="9"/>
      <c r="CLF407" s="9"/>
      <c r="CLG407" s="9"/>
      <c r="CLH407" s="9"/>
      <c r="CLI407" s="9"/>
      <c r="CLJ407" s="9"/>
      <c r="CLK407" s="9"/>
      <c r="CLL407" s="9"/>
      <c r="CLM407" s="9"/>
      <c r="CLN407" s="9"/>
      <c r="CLO407" s="9"/>
      <c r="CLP407" s="9"/>
      <c r="CLQ407" s="9"/>
      <c r="CLR407" s="9"/>
      <c r="CLS407" s="9"/>
      <c r="CLT407" s="9"/>
      <c r="CLU407" s="9"/>
      <c r="CLV407" s="9"/>
      <c r="CLW407" s="9"/>
      <c r="CLX407" s="9"/>
      <c r="CLY407" s="9"/>
      <c r="CLZ407" s="9"/>
      <c r="CMA407" s="9"/>
      <c r="CMB407" s="9"/>
      <c r="CMC407" s="9"/>
      <c r="CMD407" s="9"/>
      <c r="CME407" s="9"/>
      <c r="CMF407" s="9"/>
      <c r="CMG407" s="9"/>
      <c r="CMH407" s="9"/>
      <c r="CMI407" s="9"/>
      <c r="CMJ407" s="9"/>
      <c r="CMK407" s="9"/>
      <c r="CML407" s="9"/>
      <c r="CMM407" s="9"/>
      <c r="CMN407" s="9"/>
      <c r="CMO407" s="9"/>
      <c r="CMP407" s="9"/>
      <c r="CMQ407" s="9"/>
      <c r="CMR407" s="9"/>
      <c r="CMS407" s="9"/>
      <c r="CMT407" s="9"/>
      <c r="CMU407" s="9"/>
      <c r="CMV407" s="9"/>
      <c r="CMW407" s="9"/>
      <c r="CMX407" s="9"/>
      <c r="CMY407" s="9"/>
      <c r="CMZ407" s="9"/>
      <c r="CNA407" s="9"/>
      <c r="CNB407" s="9"/>
      <c r="CNC407" s="9"/>
      <c r="CND407" s="9"/>
      <c r="CNE407" s="9"/>
      <c r="CNF407" s="9"/>
      <c r="CNG407" s="9"/>
      <c r="CNH407" s="9"/>
      <c r="CNI407" s="9"/>
      <c r="CNJ407" s="9"/>
      <c r="CNK407" s="9"/>
      <c r="CNL407" s="9"/>
      <c r="CNM407" s="9"/>
      <c r="CNN407" s="9"/>
      <c r="CNO407" s="9"/>
      <c r="CNP407" s="9"/>
      <c r="CNQ407" s="9"/>
      <c r="CNR407" s="9"/>
      <c r="CNS407" s="9"/>
      <c r="CNT407" s="9"/>
      <c r="CNU407" s="9"/>
      <c r="CNV407" s="9"/>
      <c r="CNW407" s="9"/>
      <c r="CNX407" s="9"/>
      <c r="CNY407" s="9"/>
      <c r="CNZ407" s="9"/>
      <c r="COA407" s="9"/>
      <c r="COB407" s="9"/>
      <c r="COC407" s="9"/>
      <c r="COD407" s="9"/>
      <c r="COE407" s="9"/>
      <c r="COF407" s="9"/>
      <c r="COG407" s="9"/>
      <c r="COH407" s="9"/>
      <c r="COI407" s="9"/>
      <c r="COJ407" s="9"/>
      <c r="COK407" s="9"/>
      <c r="COL407" s="9"/>
      <c r="COM407" s="9"/>
      <c r="CON407" s="9"/>
      <c r="COO407" s="9"/>
      <c r="COP407" s="9"/>
      <c r="COQ407" s="9"/>
      <c r="COR407" s="9"/>
      <c r="COS407" s="9"/>
      <c r="COT407" s="9"/>
      <c r="COU407" s="9"/>
      <c r="COV407" s="9"/>
      <c r="COW407" s="9"/>
      <c r="COX407" s="9"/>
      <c r="COY407" s="9"/>
      <c r="COZ407" s="9"/>
      <c r="CPA407" s="9"/>
      <c r="CPB407" s="9"/>
      <c r="CPC407" s="9"/>
      <c r="CPD407" s="9"/>
      <c r="CPE407" s="9"/>
      <c r="CPF407" s="9"/>
      <c r="CPG407" s="9"/>
      <c r="CPH407" s="9"/>
      <c r="CPI407" s="9"/>
      <c r="CPJ407" s="9"/>
      <c r="CPK407" s="9"/>
      <c r="CPL407" s="9"/>
      <c r="CPM407" s="9"/>
      <c r="CPN407" s="9"/>
      <c r="CPO407" s="9"/>
      <c r="CPP407" s="9"/>
      <c r="CPQ407" s="9"/>
      <c r="CPR407" s="9"/>
      <c r="CPS407" s="9"/>
      <c r="CPT407" s="9"/>
      <c r="CPU407" s="9"/>
      <c r="CPV407" s="9"/>
      <c r="CPW407" s="9"/>
      <c r="CPX407" s="9"/>
      <c r="CPY407" s="9"/>
      <c r="CPZ407" s="9"/>
      <c r="CQA407" s="9"/>
      <c r="CQB407" s="9"/>
      <c r="CQC407" s="9"/>
      <c r="CQD407" s="9"/>
      <c r="CQE407" s="9"/>
      <c r="CQF407" s="9"/>
      <c r="CQG407" s="9"/>
      <c r="CQH407" s="9"/>
      <c r="CQI407" s="9"/>
      <c r="CQJ407" s="9"/>
      <c r="CQK407" s="9"/>
      <c r="CQL407" s="9"/>
      <c r="CQM407" s="9"/>
      <c r="CQN407" s="9"/>
      <c r="CQO407" s="9"/>
      <c r="CQP407" s="9"/>
      <c r="CQQ407" s="9"/>
      <c r="CQR407" s="9"/>
      <c r="CQS407" s="9"/>
      <c r="CQT407" s="9"/>
      <c r="CQU407" s="9"/>
      <c r="CQV407" s="9"/>
      <c r="CQW407" s="9"/>
      <c r="CQX407" s="9"/>
      <c r="CQY407" s="9"/>
      <c r="CQZ407" s="9"/>
      <c r="CRA407" s="9"/>
      <c r="CRB407" s="9"/>
      <c r="CRC407" s="9"/>
      <c r="CRD407" s="9"/>
      <c r="CRE407" s="9"/>
      <c r="CRF407" s="9"/>
      <c r="CRG407" s="9"/>
      <c r="CRH407" s="9"/>
      <c r="CRI407" s="9"/>
      <c r="CRJ407" s="9"/>
      <c r="CRK407" s="9"/>
      <c r="CRL407" s="9"/>
      <c r="CRM407" s="9"/>
      <c r="CRN407" s="9"/>
      <c r="CRO407" s="9"/>
      <c r="CRP407" s="9"/>
      <c r="CRQ407" s="9"/>
      <c r="CRR407" s="9"/>
      <c r="CRS407" s="9"/>
      <c r="CRT407" s="9"/>
      <c r="CRU407" s="9"/>
      <c r="CRV407" s="9"/>
      <c r="CRW407" s="9"/>
      <c r="CRX407" s="9"/>
      <c r="CRY407" s="9"/>
      <c r="CRZ407" s="9"/>
      <c r="CSA407" s="9"/>
      <c r="CSB407" s="9"/>
      <c r="CSC407" s="9"/>
      <c r="CSD407" s="9"/>
      <c r="CSE407" s="9"/>
      <c r="CSF407" s="9"/>
      <c r="CSG407" s="9"/>
      <c r="CSH407" s="9"/>
      <c r="CSI407" s="9"/>
      <c r="CSJ407" s="9"/>
      <c r="CSK407" s="9"/>
      <c r="CSL407" s="9"/>
      <c r="CSM407" s="9"/>
      <c r="CSN407" s="9"/>
      <c r="CSO407" s="9"/>
      <c r="CSP407" s="9"/>
      <c r="CSQ407" s="9"/>
      <c r="CSR407" s="9"/>
      <c r="CSS407" s="9"/>
      <c r="CST407" s="9"/>
      <c r="CSU407" s="9"/>
      <c r="CSV407" s="9"/>
      <c r="CSW407" s="9"/>
      <c r="CSX407" s="9"/>
      <c r="CSY407" s="9"/>
      <c r="CSZ407" s="9"/>
      <c r="CTA407" s="9"/>
      <c r="CTB407" s="9"/>
      <c r="CTC407" s="9"/>
      <c r="CTD407" s="9"/>
      <c r="CTE407" s="9"/>
      <c r="CTF407" s="9"/>
      <c r="CTG407" s="9"/>
      <c r="CTH407" s="9"/>
      <c r="CTI407" s="9"/>
      <c r="CTJ407" s="9"/>
      <c r="CTK407" s="9"/>
      <c r="CTL407" s="9"/>
      <c r="CTM407" s="9"/>
      <c r="CTN407" s="9"/>
      <c r="CTO407" s="9"/>
      <c r="CTP407" s="9"/>
      <c r="CTQ407" s="9"/>
      <c r="CTR407" s="9"/>
      <c r="CTS407" s="9"/>
      <c r="CTT407" s="9"/>
      <c r="CTU407" s="9"/>
      <c r="CTV407" s="9"/>
      <c r="CTW407" s="9"/>
      <c r="CTX407" s="9"/>
      <c r="CTY407" s="9"/>
      <c r="CTZ407" s="9"/>
      <c r="CUA407" s="9"/>
      <c r="CUB407" s="9"/>
      <c r="CUC407" s="9"/>
      <c r="CUD407" s="9"/>
      <c r="CUE407" s="9"/>
      <c r="CUF407" s="9"/>
      <c r="CUG407" s="9"/>
      <c r="CUH407" s="9"/>
      <c r="CUI407" s="9"/>
      <c r="CUJ407" s="9"/>
      <c r="CUK407" s="9"/>
      <c r="CUL407" s="9"/>
      <c r="CUM407" s="9"/>
      <c r="CUN407" s="9"/>
      <c r="CUO407" s="9"/>
      <c r="CUP407" s="9"/>
      <c r="CUQ407" s="9"/>
      <c r="CUR407" s="9"/>
      <c r="CUS407" s="9"/>
      <c r="CUT407" s="9"/>
      <c r="CUU407" s="9"/>
      <c r="CUV407" s="9"/>
      <c r="CUW407" s="9"/>
      <c r="CUX407" s="9"/>
      <c r="CUY407" s="9"/>
      <c r="CUZ407" s="9"/>
      <c r="CVA407" s="9"/>
      <c r="CVB407" s="9"/>
      <c r="CVC407" s="9"/>
      <c r="CVD407" s="9"/>
      <c r="CVE407" s="9"/>
      <c r="CVF407" s="9"/>
      <c r="CVG407" s="9"/>
      <c r="CVH407" s="9"/>
      <c r="CVI407" s="9"/>
      <c r="CVJ407" s="9"/>
      <c r="CVK407" s="9"/>
      <c r="CVL407" s="9"/>
      <c r="CVM407" s="9"/>
      <c r="CVN407" s="9"/>
      <c r="CVO407" s="9"/>
      <c r="CVP407" s="9"/>
      <c r="CVQ407" s="9"/>
      <c r="CVR407" s="9"/>
      <c r="CVS407" s="9"/>
      <c r="CVT407" s="9"/>
      <c r="CVU407" s="9"/>
      <c r="CVV407" s="9"/>
      <c r="CVW407" s="9"/>
      <c r="CVX407" s="9"/>
      <c r="CVY407" s="9"/>
      <c r="CVZ407" s="9"/>
      <c r="CWA407" s="9"/>
      <c r="CWB407" s="9"/>
      <c r="CWC407" s="9"/>
      <c r="CWD407" s="9"/>
      <c r="CWE407" s="9"/>
      <c r="CWF407" s="9"/>
      <c r="CWG407" s="9"/>
      <c r="CWH407" s="9"/>
      <c r="CWI407" s="9"/>
      <c r="CWJ407" s="9"/>
      <c r="CWK407" s="9"/>
      <c r="CWL407" s="9"/>
      <c r="CWM407" s="9"/>
      <c r="CWN407" s="9"/>
      <c r="CWO407" s="9"/>
      <c r="CWP407" s="9"/>
      <c r="CWQ407" s="9"/>
      <c r="CWR407" s="9"/>
      <c r="CWS407" s="9"/>
      <c r="CWT407" s="9"/>
      <c r="CWU407" s="9"/>
      <c r="CWV407" s="9"/>
      <c r="CWW407" s="9"/>
      <c r="CWX407" s="9"/>
      <c r="CWY407" s="9"/>
      <c r="CWZ407" s="9"/>
      <c r="CXA407" s="9"/>
      <c r="CXB407" s="9"/>
      <c r="CXC407" s="9"/>
      <c r="CXD407" s="9"/>
      <c r="CXE407" s="9"/>
      <c r="CXF407" s="9"/>
      <c r="CXG407" s="9"/>
      <c r="CXH407" s="9"/>
      <c r="CXI407" s="9"/>
      <c r="CXJ407" s="9"/>
      <c r="CXK407" s="9"/>
      <c r="CXL407" s="9"/>
      <c r="CXM407" s="9"/>
      <c r="CXN407" s="9"/>
      <c r="CXO407" s="9"/>
      <c r="CXP407" s="9"/>
      <c r="CXQ407" s="9"/>
      <c r="CXR407" s="9"/>
      <c r="CXS407" s="9"/>
      <c r="CXT407" s="9"/>
      <c r="CXU407" s="9"/>
      <c r="CXV407" s="9"/>
      <c r="CXW407" s="9"/>
      <c r="CXX407" s="9"/>
      <c r="CXY407" s="9"/>
      <c r="CXZ407" s="9"/>
      <c r="CYA407" s="9"/>
      <c r="CYB407" s="9"/>
      <c r="CYC407" s="9"/>
      <c r="CYD407" s="9"/>
      <c r="CYE407" s="9"/>
      <c r="CYF407" s="9"/>
      <c r="CYG407" s="9"/>
      <c r="CYH407" s="9"/>
      <c r="CYI407" s="9"/>
      <c r="CYJ407" s="9"/>
      <c r="CYK407" s="9"/>
      <c r="CYL407" s="9"/>
      <c r="CYM407" s="9"/>
      <c r="CYN407" s="9"/>
      <c r="CYO407" s="9"/>
      <c r="CYP407" s="9"/>
      <c r="CYQ407" s="9"/>
      <c r="CYR407" s="9"/>
      <c r="CYS407" s="9"/>
      <c r="CYT407" s="9"/>
      <c r="CYU407" s="9"/>
      <c r="CYV407" s="9"/>
      <c r="CYW407" s="9"/>
      <c r="CYX407" s="9"/>
      <c r="CYY407" s="9"/>
      <c r="CYZ407" s="9"/>
      <c r="CZA407" s="9"/>
      <c r="CZB407" s="9"/>
      <c r="CZC407" s="9"/>
      <c r="CZD407" s="9"/>
      <c r="CZE407" s="9"/>
      <c r="CZF407" s="9"/>
      <c r="CZG407" s="9"/>
      <c r="CZH407" s="9"/>
      <c r="CZI407" s="9"/>
      <c r="CZJ407" s="9"/>
      <c r="CZK407" s="9"/>
      <c r="CZL407" s="9"/>
      <c r="CZM407" s="9"/>
      <c r="CZN407" s="9"/>
      <c r="CZO407" s="9"/>
      <c r="CZP407" s="9"/>
      <c r="CZQ407" s="9"/>
      <c r="CZR407" s="9"/>
      <c r="CZS407" s="9"/>
      <c r="CZT407" s="9"/>
      <c r="CZU407" s="9"/>
      <c r="CZV407" s="9"/>
      <c r="CZW407" s="9"/>
      <c r="CZX407" s="9"/>
      <c r="CZY407" s="9"/>
      <c r="CZZ407" s="9"/>
      <c r="DAA407" s="9"/>
      <c r="DAB407" s="9"/>
      <c r="DAC407" s="9"/>
      <c r="DAD407" s="9"/>
      <c r="DAE407" s="9"/>
      <c r="DAF407" s="9"/>
      <c r="DAG407" s="9"/>
      <c r="DAH407" s="9"/>
      <c r="DAI407" s="9"/>
      <c r="DAJ407" s="9"/>
      <c r="DAK407" s="9"/>
      <c r="DAL407" s="9"/>
      <c r="DAM407" s="9"/>
      <c r="DAN407" s="9"/>
      <c r="DAO407" s="9"/>
      <c r="DAP407" s="9"/>
      <c r="DAQ407" s="9"/>
      <c r="DAR407" s="9"/>
      <c r="DAS407" s="9"/>
      <c r="DAT407" s="9"/>
      <c r="DAU407" s="9"/>
      <c r="DAV407" s="9"/>
      <c r="DAW407" s="9"/>
      <c r="DAX407" s="9"/>
      <c r="DAY407" s="9"/>
      <c r="DAZ407" s="9"/>
      <c r="DBA407" s="9"/>
      <c r="DBB407" s="9"/>
      <c r="DBC407" s="9"/>
      <c r="DBD407" s="9"/>
      <c r="DBE407" s="9"/>
      <c r="DBF407" s="9"/>
      <c r="DBG407" s="9"/>
      <c r="DBH407" s="9"/>
      <c r="DBI407" s="9"/>
      <c r="DBJ407" s="9"/>
      <c r="DBK407" s="9"/>
      <c r="DBL407" s="9"/>
      <c r="DBM407" s="9"/>
      <c r="DBN407" s="9"/>
      <c r="DBO407" s="9"/>
      <c r="DBP407" s="9"/>
      <c r="DBQ407" s="9"/>
      <c r="DBR407" s="9"/>
      <c r="DBS407" s="9"/>
      <c r="DBT407" s="9"/>
      <c r="DBU407" s="9"/>
      <c r="DBV407" s="9"/>
      <c r="DBW407" s="9"/>
      <c r="DBX407" s="9"/>
      <c r="DBY407" s="9"/>
      <c r="DBZ407" s="9"/>
      <c r="DCA407" s="9"/>
      <c r="DCB407" s="9"/>
      <c r="DCC407" s="9"/>
      <c r="DCD407" s="9"/>
      <c r="DCE407" s="9"/>
      <c r="DCF407" s="9"/>
      <c r="DCG407" s="9"/>
      <c r="DCH407" s="9"/>
      <c r="DCI407" s="9"/>
      <c r="DCJ407" s="9"/>
      <c r="DCK407" s="9"/>
      <c r="DCL407" s="9"/>
      <c r="DCM407" s="9"/>
      <c r="DCN407" s="9"/>
      <c r="DCO407" s="9"/>
      <c r="DCP407" s="9"/>
      <c r="DCQ407" s="9"/>
      <c r="DCR407" s="9"/>
      <c r="DCS407" s="9"/>
      <c r="DCT407" s="9"/>
      <c r="DCU407" s="9"/>
      <c r="DCV407" s="9"/>
      <c r="DCW407" s="9"/>
      <c r="DCX407" s="9"/>
      <c r="DCY407" s="9"/>
      <c r="DCZ407" s="9"/>
      <c r="DDA407" s="9"/>
      <c r="DDB407" s="9"/>
      <c r="DDC407" s="9"/>
      <c r="DDD407" s="9"/>
      <c r="DDE407" s="9"/>
      <c r="DDF407" s="9"/>
      <c r="DDG407" s="9"/>
      <c r="DDH407" s="9"/>
      <c r="DDI407" s="9"/>
      <c r="DDJ407" s="9"/>
      <c r="DDK407" s="9"/>
      <c r="DDL407" s="9"/>
      <c r="DDM407" s="9"/>
      <c r="DDN407" s="9"/>
      <c r="DDO407" s="9"/>
      <c r="DDP407" s="9"/>
      <c r="DDQ407" s="9"/>
      <c r="DDR407" s="9"/>
      <c r="DDS407" s="9"/>
      <c r="DDT407" s="9"/>
      <c r="DDU407" s="9"/>
      <c r="DDV407" s="9"/>
      <c r="DDW407" s="9"/>
      <c r="DDX407" s="9"/>
      <c r="DDY407" s="9"/>
      <c r="DDZ407" s="9"/>
      <c r="DEA407" s="9"/>
      <c r="DEB407" s="9"/>
      <c r="DEC407" s="9"/>
      <c r="DED407" s="9"/>
      <c r="DEE407" s="9"/>
      <c r="DEF407" s="9"/>
      <c r="DEG407" s="9"/>
      <c r="DEH407" s="9"/>
      <c r="DEI407" s="9"/>
      <c r="DEJ407" s="9"/>
      <c r="DEK407" s="9"/>
      <c r="DEL407" s="9"/>
      <c r="DEM407" s="9"/>
      <c r="DEN407" s="9"/>
      <c r="DEO407" s="9"/>
      <c r="DEP407" s="9"/>
      <c r="DEQ407" s="9"/>
      <c r="DER407" s="9"/>
      <c r="DES407" s="9"/>
      <c r="DET407" s="9"/>
      <c r="DEU407" s="9"/>
      <c r="DEV407" s="9"/>
      <c r="DEW407" s="9"/>
      <c r="DEX407" s="9"/>
      <c r="DEY407" s="9"/>
      <c r="DEZ407" s="9"/>
      <c r="DFA407" s="9"/>
      <c r="DFB407" s="9"/>
      <c r="DFC407" s="9"/>
      <c r="DFD407" s="9"/>
      <c r="DFE407" s="9"/>
      <c r="DFF407" s="9"/>
      <c r="DFG407" s="9"/>
      <c r="DFH407" s="9"/>
      <c r="DFI407" s="9"/>
      <c r="DFJ407" s="9"/>
      <c r="DFK407" s="9"/>
      <c r="DFL407" s="9"/>
      <c r="DFM407" s="9"/>
      <c r="DFN407" s="9"/>
      <c r="DFO407" s="9"/>
      <c r="DFP407" s="9"/>
      <c r="DFQ407" s="9"/>
      <c r="DFR407" s="9"/>
      <c r="DFS407" s="9"/>
      <c r="DFT407" s="9"/>
      <c r="DFU407" s="9"/>
      <c r="DFV407" s="9"/>
      <c r="DFW407" s="9"/>
      <c r="DFX407" s="9"/>
      <c r="DFY407" s="9"/>
      <c r="DFZ407" s="9"/>
      <c r="DGA407" s="9"/>
      <c r="DGB407" s="9"/>
      <c r="DGC407" s="9"/>
      <c r="DGD407" s="9"/>
      <c r="DGE407" s="9"/>
      <c r="DGF407" s="9"/>
      <c r="DGG407" s="9"/>
      <c r="DGH407" s="9"/>
      <c r="DGI407" s="9"/>
      <c r="DGJ407" s="9"/>
      <c r="DGK407" s="9"/>
      <c r="DGL407" s="9"/>
      <c r="DGM407" s="9"/>
      <c r="DGN407" s="9"/>
      <c r="DGO407" s="9"/>
      <c r="DGP407" s="9"/>
      <c r="DGQ407" s="9"/>
      <c r="DGR407" s="9"/>
      <c r="DGS407" s="9"/>
      <c r="DGT407" s="9"/>
      <c r="DGU407" s="9"/>
      <c r="DGV407" s="9"/>
      <c r="DGW407" s="9"/>
      <c r="DGX407" s="9"/>
      <c r="DGY407" s="9"/>
      <c r="DGZ407" s="9"/>
      <c r="DHA407" s="9"/>
      <c r="DHB407" s="9"/>
      <c r="DHC407" s="9"/>
      <c r="DHD407" s="9"/>
      <c r="DHE407" s="9"/>
      <c r="DHF407" s="9"/>
      <c r="DHG407" s="9"/>
      <c r="DHH407" s="9"/>
      <c r="DHI407" s="9"/>
      <c r="DHJ407" s="9"/>
      <c r="DHK407" s="9"/>
      <c r="DHL407" s="9"/>
      <c r="DHM407" s="9"/>
      <c r="DHN407" s="9"/>
      <c r="DHO407" s="9"/>
      <c r="DHP407" s="9"/>
      <c r="DHQ407" s="9"/>
      <c r="DHR407" s="9"/>
      <c r="DHS407" s="9"/>
      <c r="DHT407" s="9"/>
      <c r="DHU407" s="9"/>
      <c r="DHV407" s="9"/>
      <c r="DHW407" s="9"/>
      <c r="DHX407" s="9"/>
      <c r="DHY407" s="9"/>
      <c r="DHZ407" s="9"/>
      <c r="DIA407" s="9"/>
      <c r="DIB407" s="9"/>
      <c r="DIC407" s="9"/>
      <c r="DID407" s="9"/>
      <c r="DIE407" s="9"/>
      <c r="DIF407" s="9"/>
      <c r="DIG407" s="9"/>
      <c r="DIH407" s="9"/>
      <c r="DII407" s="9"/>
      <c r="DIJ407" s="9"/>
      <c r="DIK407" s="9"/>
      <c r="DIL407" s="9"/>
      <c r="DIM407" s="9"/>
      <c r="DIN407" s="9"/>
      <c r="DIO407" s="9"/>
      <c r="DIP407" s="9"/>
      <c r="DIQ407" s="9"/>
      <c r="DIR407" s="9"/>
      <c r="DIS407" s="9"/>
      <c r="DIT407" s="9"/>
      <c r="DIU407" s="9"/>
      <c r="DIV407" s="9"/>
      <c r="DIW407" s="9"/>
      <c r="DIX407" s="9"/>
      <c r="DIY407" s="9"/>
      <c r="DIZ407" s="9"/>
      <c r="DJA407" s="9"/>
      <c r="DJB407" s="9"/>
      <c r="DJC407" s="9"/>
      <c r="DJD407" s="9"/>
      <c r="DJE407" s="9"/>
      <c r="DJF407" s="9"/>
      <c r="DJG407" s="9"/>
      <c r="DJH407" s="9"/>
      <c r="DJI407" s="9"/>
      <c r="DJJ407" s="9"/>
      <c r="DJK407" s="9"/>
      <c r="DJL407" s="9"/>
      <c r="DJM407" s="9"/>
      <c r="DJN407" s="9"/>
      <c r="DJO407" s="9"/>
      <c r="DJP407" s="9"/>
      <c r="DJQ407" s="9"/>
      <c r="DJR407" s="9"/>
      <c r="DJS407" s="9"/>
      <c r="DJT407" s="9"/>
      <c r="DJU407" s="9"/>
      <c r="DJV407" s="9"/>
      <c r="DJW407" s="9"/>
      <c r="DJX407" s="9"/>
      <c r="DJY407" s="9"/>
      <c r="DJZ407" s="9"/>
      <c r="DKA407" s="9"/>
      <c r="DKB407" s="9"/>
      <c r="DKC407" s="9"/>
      <c r="DKD407" s="9"/>
      <c r="DKE407" s="9"/>
      <c r="DKF407" s="9"/>
      <c r="DKG407" s="9"/>
      <c r="DKH407" s="9"/>
      <c r="DKI407" s="9"/>
      <c r="DKJ407" s="9"/>
      <c r="DKK407" s="9"/>
      <c r="DKL407" s="9"/>
      <c r="DKM407" s="9"/>
      <c r="DKN407" s="9"/>
      <c r="DKO407" s="9"/>
      <c r="DKP407" s="9"/>
      <c r="DKQ407" s="9"/>
      <c r="DKR407" s="9"/>
      <c r="DKS407" s="9"/>
      <c r="DKT407" s="9"/>
      <c r="DKU407" s="9"/>
      <c r="DKV407" s="9"/>
      <c r="DKW407" s="9"/>
      <c r="DKX407" s="9"/>
      <c r="DKY407" s="9"/>
      <c r="DKZ407" s="9"/>
      <c r="DLA407" s="9"/>
      <c r="DLB407" s="9"/>
      <c r="DLC407" s="9"/>
      <c r="DLD407" s="9"/>
      <c r="DLE407" s="9"/>
      <c r="DLF407" s="9"/>
      <c r="DLG407" s="9"/>
      <c r="DLH407" s="9"/>
      <c r="DLI407" s="9"/>
      <c r="DLJ407" s="9"/>
      <c r="DLK407" s="9"/>
      <c r="DLL407" s="9"/>
      <c r="DLM407" s="9"/>
      <c r="DLN407" s="9"/>
      <c r="DLO407" s="9"/>
      <c r="DLP407" s="9"/>
      <c r="DLQ407" s="9"/>
      <c r="DLR407" s="9"/>
      <c r="DLS407" s="9"/>
      <c r="DLT407" s="9"/>
      <c r="DLU407" s="9"/>
      <c r="DLV407" s="9"/>
      <c r="DLW407" s="9"/>
      <c r="DLX407" s="9"/>
      <c r="DLY407" s="9"/>
      <c r="DLZ407" s="9"/>
      <c r="DMA407" s="9"/>
      <c r="DMB407" s="9"/>
      <c r="DMC407" s="9"/>
      <c r="DMD407" s="9"/>
      <c r="DME407" s="9"/>
      <c r="DMF407" s="9"/>
      <c r="DMG407" s="9"/>
      <c r="DMH407" s="9"/>
      <c r="DMI407" s="9"/>
      <c r="DMJ407" s="9"/>
      <c r="DMK407" s="9"/>
      <c r="DML407" s="9"/>
      <c r="DMM407" s="9"/>
      <c r="DMN407" s="9"/>
      <c r="DMO407" s="9"/>
      <c r="DMP407" s="9"/>
      <c r="DMQ407" s="9"/>
      <c r="DMR407" s="9"/>
      <c r="DMS407" s="9"/>
      <c r="DMT407" s="9"/>
      <c r="DMU407" s="9"/>
      <c r="DMV407" s="9"/>
      <c r="DMW407" s="9"/>
      <c r="DMX407" s="9"/>
      <c r="DMY407" s="9"/>
      <c r="DMZ407" s="9"/>
      <c r="DNA407" s="9"/>
      <c r="DNB407" s="9"/>
      <c r="DNC407" s="9"/>
      <c r="DND407" s="9"/>
      <c r="DNE407" s="9"/>
      <c r="DNF407" s="9"/>
      <c r="DNG407" s="9"/>
      <c r="DNH407" s="9"/>
      <c r="DNI407" s="9"/>
      <c r="DNJ407" s="9"/>
      <c r="DNK407" s="9"/>
      <c r="DNL407" s="9"/>
      <c r="DNM407" s="9"/>
      <c r="DNN407" s="9"/>
      <c r="DNO407" s="9"/>
      <c r="DNP407" s="9"/>
      <c r="DNQ407" s="9"/>
      <c r="DNR407" s="9"/>
      <c r="DNS407" s="9"/>
      <c r="DNT407" s="9"/>
      <c r="DNU407" s="9"/>
      <c r="DNV407" s="9"/>
      <c r="DNW407" s="9"/>
      <c r="DNX407" s="9"/>
      <c r="DNY407" s="9"/>
      <c r="DNZ407" s="9"/>
      <c r="DOA407" s="9"/>
      <c r="DOB407" s="9"/>
      <c r="DOC407" s="9"/>
      <c r="DOD407" s="9"/>
      <c r="DOE407" s="9"/>
      <c r="DOF407" s="9"/>
      <c r="DOG407" s="9"/>
      <c r="DOH407" s="9"/>
      <c r="DOI407" s="9"/>
      <c r="DOJ407" s="9"/>
      <c r="DOK407" s="9"/>
      <c r="DOL407" s="9"/>
      <c r="DOM407" s="9"/>
      <c r="DON407" s="9"/>
      <c r="DOO407" s="9"/>
      <c r="DOP407" s="9"/>
      <c r="DOQ407" s="9"/>
      <c r="DOR407" s="9"/>
      <c r="DOS407" s="9"/>
      <c r="DOT407" s="9"/>
      <c r="DOU407" s="9"/>
      <c r="DOV407" s="9"/>
      <c r="DOW407" s="9"/>
      <c r="DOX407" s="9"/>
      <c r="DOY407" s="9"/>
      <c r="DOZ407" s="9"/>
      <c r="DPA407" s="9"/>
      <c r="DPB407" s="9"/>
      <c r="DPC407" s="9"/>
      <c r="DPD407" s="9"/>
      <c r="DPE407" s="9"/>
      <c r="DPF407" s="9"/>
      <c r="DPG407" s="9"/>
      <c r="DPH407" s="9"/>
      <c r="DPI407" s="9"/>
      <c r="DPJ407" s="9"/>
      <c r="DPK407" s="9"/>
      <c r="DPL407" s="9"/>
      <c r="DPM407" s="9"/>
      <c r="DPN407" s="9"/>
      <c r="DPO407" s="9"/>
      <c r="DPP407" s="9"/>
      <c r="DPQ407" s="9"/>
      <c r="DPR407" s="9"/>
      <c r="DPS407" s="9"/>
      <c r="DPT407" s="9"/>
      <c r="DPU407" s="9"/>
      <c r="DPV407" s="9"/>
      <c r="DPW407" s="9"/>
      <c r="DPX407" s="9"/>
      <c r="DPY407" s="9"/>
      <c r="DPZ407" s="9"/>
      <c r="DQA407" s="9"/>
      <c r="DQB407" s="9"/>
      <c r="DQC407" s="9"/>
      <c r="DQD407" s="9"/>
      <c r="DQE407" s="9"/>
      <c r="DQF407" s="9"/>
      <c r="DQG407" s="9"/>
      <c r="DQH407" s="9"/>
      <c r="DQI407" s="9"/>
      <c r="DQJ407" s="9"/>
      <c r="DQK407" s="9"/>
      <c r="DQL407" s="9"/>
      <c r="DQM407" s="9"/>
      <c r="DQN407" s="9"/>
      <c r="DQO407" s="9"/>
      <c r="DQP407" s="9"/>
      <c r="DQQ407" s="9"/>
      <c r="DQR407" s="9"/>
      <c r="DQS407" s="9"/>
      <c r="DQT407" s="9"/>
      <c r="DQU407" s="9"/>
      <c r="DQV407" s="9"/>
      <c r="DQW407" s="9"/>
      <c r="DQX407" s="9"/>
      <c r="DQY407" s="9"/>
      <c r="DQZ407" s="9"/>
      <c r="DRA407" s="9"/>
      <c r="DRB407" s="9"/>
      <c r="DRC407" s="9"/>
      <c r="DRD407" s="9"/>
      <c r="DRE407" s="9"/>
      <c r="DRF407" s="9"/>
      <c r="DRG407" s="9"/>
      <c r="DRH407" s="9"/>
      <c r="DRI407" s="9"/>
      <c r="DRJ407" s="9"/>
      <c r="DRK407" s="9"/>
      <c r="DRL407" s="9"/>
      <c r="DRM407" s="9"/>
      <c r="DRN407" s="9"/>
      <c r="DRO407" s="9"/>
      <c r="DRP407" s="9"/>
      <c r="DRQ407" s="9"/>
      <c r="DRR407" s="9"/>
      <c r="DRS407" s="9"/>
      <c r="DRT407" s="9"/>
      <c r="DRU407" s="9"/>
      <c r="DRV407" s="9"/>
      <c r="DRW407" s="9"/>
      <c r="DRX407" s="9"/>
      <c r="DRY407" s="9"/>
      <c r="DRZ407" s="9"/>
      <c r="DSA407" s="9"/>
      <c r="DSB407" s="9"/>
      <c r="DSC407" s="9"/>
      <c r="DSD407" s="9"/>
      <c r="DSE407" s="9"/>
      <c r="DSF407" s="9"/>
      <c r="DSG407" s="9"/>
      <c r="DSH407" s="9"/>
      <c r="DSI407" s="9"/>
      <c r="DSJ407" s="9"/>
      <c r="DSK407" s="9"/>
      <c r="DSL407" s="9"/>
      <c r="DSM407" s="9"/>
      <c r="DSN407" s="9"/>
      <c r="DSO407" s="9"/>
      <c r="DSP407" s="9"/>
      <c r="DSQ407" s="9"/>
      <c r="DSR407" s="9"/>
      <c r="DSS407" s="9"/>
      <c r="DST407" s="9"/>
      <c r="DSU407" s="9"/>
      <c r="DSV407" s="9"/>
      <c r="DSW407" s="9"/>
      <c r="DSX407" s="9"/>
      <c r="DSY407" s="9"/>
      <c r="DSZ407" s="9"/>
      <c r="DTA407" s="9"/>
      <c r="DTB407" s="9"/>
      <c r="DTC407" s="9"/>
      <c r="DTD407" s="9"/>
      <c r="DTE407" s="9"/>
      <c r="DTF407" s="9"/>
      <c r="DTG407" s="9"/>
      <c r="DTH407" s="9"/>
      <c r="DTI407" s="9"/>
      <c r="DTJ407" s="9"/>
      <c r="DTK407" s="9"/>
      <c r="DTL407" s="9"/>
      <c r="DTM407" s="9"/>
      <c r="DTN407" s="9"/>
      <c r="DTO407" s="9"/>
      <c r="DTP407" s="9"/>
      <c r="DTQ407" s="9"/>
      <c r="DTR407" s="9"/>
      <c r="DTS407" s="9"/>
      <c r="DTT407" s="9"/>
      <c r="DTU407" s="9"/>
      <c r="DTV407" s="9"/>
      <c r="DTW407" s="9"/>
      <c r="DTX407" s="9"/>
      <c r="DTY407" s="9"/>
      <c r="DTZ407" s="9"/>
      <c r="DUA407" s="9"/>
      <c r="DUB407" s="9"/>
      <c r="DUC407" s="9"/>
      <c r="DUD407" s="9"/>
      <c r="DUE407" s="9"/>
      <c r="DUF407" s="9"/>
      <c r="DUG407" s="9"/>
      <c r="DUH407" s="9"/>
      <c r="DUI407" s="9"/>
      <c r="DUJ407" s="9"/>
      <c r="DUK407" s="9"/>
      <c r="DUL407" s="9"/>
      <c r="DUM407" s="9"/>
      <c r="DUN407" s="9"/>
      <c r="DUO407" s="9"/>
      <c r="DUP407" s="9"/>
      <c r="DUQ407" s="9"/>
      <c r="DUR407" s="9"/>
      <c r="DUS407" s="9"/>
      <c r="DUT407" s="9"/>
      <c r="DUU407" s="9"/>
      <c r="DUV407" s="9"/>
      <c r="DUW407" s="9"/>
      <c r="DUX407" s="9"/>
      <c r="DUY407" s="9"/>
      <c r="DUZ407" s="9"/>
      <c r="DVA407" s="9"/>
      <c r="DVB407" s="9"/>
      <c r="DVC407" s="9"/>
      <c r="DVD407" s="9"/>
      <c r="DVE407" s="9"/>
      <c r="DVF407" s="9"/>
      <c r="DVG407" s="9"/>
      <c r="DVH407" s="9"/>
      <c r="DVI407" s="9"/>
      <c r="DVJ407" s="9"/>
      <c r="DVK407" s="9"/>
      <c r="DVL407" s="9"/>
      <c r="DVM407" s="9"/>
      <c r="DVN407" s="9"/>
      <c r="DVO407" s="9"/>
      <c r="DVP407" s="9"/>
      <c r="DVQ407" s="9"/>
      <c r="DVR407" s="9"/>
      <c r="DVS407" s="9"/>
      <c r="DVT407" s="9"/>
      <c r="DVU407" s="9"/>
      <c r="DVV407" s="9"/>
      <c r="DVW407" s="9"/>
      <c r="DVX407" s="9"/>
      <c r="DVY407" s="9"/>
      <c r="DVZ407" s="9"/>
      <c r="DWA407" s="9"/>
      <c r="DWB407" s="9"/>
      <c r="DWC407" s="9"/>
      <c r="DWD407" s="9"/>
      <c r="DWE407" s="9"/>
      <c r="DWF407" s="9"/>
      <c r="DWG407" s="9"/>
      <c r="DWH407" s="9"/>
      <c r="DWI407" s="9"/>
      <c r="DWJ407" s="9"/>
      <c r="DWK407" s="9"/>
      <c r="DWL407" s="9"/>
      <c r="DWM407" s="9"/>
      <c r="DWN407" s="9"/>
      <c r="DWO407" s="9"/>
      <c r="DWP407" s="9"/>
      <c r="DWQ407" s="9"/>
      <c r="DWR407" s="9"/>
      <c r="DWS407" s="9"/>
      <c r="DWT407" s="9"/>
      <c r="DWU407" s="9"/>
      <c r="DWV407" s="9"/>
      <c r="DWW407" s="9"/>
      <c r="DWX407" s="9"/>
      <c r="DWY407" s="9"/>
      <c r="DWZ407" s="9"/>
      <c r="DXA407" s="9"/>
      <c r="DXB407" s="9"/>
      <c r="DXC407" s="9"/>
      <c r="DXD407" s="9"/>
      <c r="DXE407" s="9"/>
      <c r="DXF407" s="9"/>
      <c r="DXG407" s="9"/>
      <c r="DXH407" s="9"/>
      <c r="DXI407" s="9"/>
      <c r="DXJ407" s="9"/>
      <c r="DXK407" s="9"/>
      <c r="DXL407" s="9"/>
      <c r="DXM407" s="9"/>
      <c r="DXN407" s="9"/>
      <c r="DXO407" s="9"/>
      <c r="DXP407" s="9"/>
      <c r="DXQ407" s="9"/>
      <c r="DXR407" s="9"/>
      <c r="DXS407" s="9"/>
      <c r="DXT407" s="9"/>
      <c r="DXU407" s="9"/>
      <c r="DXV407" s="9"/>
      <c r="DXW407" s="9"/>
      <c r="DXX407" s="9"/>
      <c r="DXY407" s="9"/>
      <c r="DXZ407" s="9"/>
      <c r="DYA407" s="9"/>
      <c r="DYB407" s="9"/>
      <c r="DYC407" s="9"/>
      <c r="DYD407" s="9"/>
      <c r="DYE407" s="9"/>
      <c r="DYF407" s="9"/>
      <c r="DYG407" s="9"/>
      <c r="DYH407" s="9"/>
      <c r="DYI407" s="9"/>
      <c r="DYJ407" s="9"/>
      <c r="DYK407" s="9"/>
      <c r="DYL407" s="9"/>
      <c r="DYM407" s="9"/>
      <c r="DYN407" s="9"/>
      <c r="DYO407" s="9"/>
      <c r="DYP407" s="9"/>
      <c r="DYQ407" s="9"/>
      <c r="DYR407" s="9"/>
      <c r="DYS407" s="9"/>
      <c r="DYT407" s="9"/>
      <c r="DYU407" s="9"/>
      <c r="DYV407" s="9"/>
      <c r="DYW407" s="9"/>
      <c r="DYX407" s="9"/>
      <c r="DYY407" s="9"/>
      <c r="DYZ407" s="9"/>
      <c r="DZA407" s="9"/>
      <c r="DZB407" s="9"/>
      <c r="DZC407" s="9"/>
      <c r="DZD407" s="9"/>
      <c r="DZE407" s="9"/>
      <c r="DZF407" s="9"/>
      <c r="DZG407" s="9"/>
      <c r="DZH407" s="9"/>
      <c r="DZI407" s="9"/>
      <c r="DZJ407" s="9"/>
      <c r="DZK407" s="9"/>
      <c r="DZL407" s="9"/>
      <c r="DZM407" s="9"/>
      <c r="DZN407" s="9"/>
      <c r="DZO407" s="9"/>
      <c r="DZP407" s="9"/>
      <c r="DZQ407" s="9"/>
      <c r="DZR407" s="9"/>
      <c r="DZS407" s="9"/>
      <c r="DZT407" s="9"/>
      <c r="DZU407" s="9"/>
      <c r="DZV407" s="9"/>
      <c r="DZW407" s="9"/>
      <c r="DZX407" s="9"/>
      <c r="DZY407" s="9"/>
      <c r="DZZ407" s="9"/>
      <c r="EAA407" s="9"/>
      <c r="EAB407" s="9"/>
      <c r="EAC407" s="9"/>
      <c r="EAD407" s="9"/>
      <c r="EAE407" s="9"/>
      <c r="EAF407" s="9"/>
      <c r="EAG407" s="9"/>
      <c r="EAH407" s="9"/>
      <c r="EAI407" s="9"/>
      <c r="EAJ407" s="9"/>
      <c r="EAK407" s="9"/>
      <c r="EAL407" s="9"/>
      <c r="EAM407" s="9"/>
      <c r="EAN407" s="9"/>
      <c r="EAO407" s="9"/>
      <c r="EAP407" s="9"/>
      <c r="EAQ407" s="9"/>
      <c r="EAR407" s="9"/>
      <c r="EAS407" s="9"/>
      <c r="EAT407" s="9"/>
      <c r="EAU407" s="9"/>
      <c r="EAV407" s="9"/>
      <c r="EAW407" s="9"/>
      <c r="EAX407" s="9"/>
      <c r="EAY407" s="9"/>
      <c r="EAZ407" s="9"/>
      <c r="EBA407" s="9"/>
      <c r="EBB407" s="9"/>
      <c r="EBC407" s="9"/>
      <c r="EBD407" s="9"/>
      <c r="EBE407" s="9"/>
      <c r="EBF407" s="9"/>
      <c r="EBG407" s="9"/>
      <c r="EBH407" s="9"/>
      <c r="EBI407" s="9"/>
      <c r="EBJ407" s="9"/>
      <c r="EBK407" s="9"/>
      <c r="EBL407" s="9"/>
      <c r="EBM407" s="9"/>
      <c r="EBN407" s="9"/>
      <c r="EBO407" s="9"/>
      <c r="EBP407" s="9"/>
      <c r="EBQ407" s="9"/>
      <c r="EBR407" s="9"/>
      <c r="EBS407" s="9"/>
      <c r="EBT407" s="9"/>
      <c r="EBU407" s="9"/>
      <c r="EBV407" s="9"/>
      <c r="EBW407" s="9"/>
      <c r="EBX407" s="9"/>
      <c r="EBY407" s="9"/>
      <c r="EBZ407" s="9"/>
      <c r="ECA407" s="9"/>
      <c r="ECB407" s="9"/>
      <c r="ECC407" s="9"/>
      <c r="ECD407" s="9"/>
      <c r="ECE407" s="9"/>
      <c r="ECF407" s="9"/>
      <c r="ECG407" s="9"/>
      <c r="ECH407" s="9"/>
      <c r="ECI407" s="9"/>
      <c r="ECJ407" s="9"/>
      <c r="ECK407" s="9"/>
      <c r="ECL407" s="9"/>
      <c r="ECM407" s="9"/>
      <c r="ECN407" s="9"/>
      <c r="ECO407" s="9"/>
      <c r="ECP407" s="9"/>
      <c r="ECQ407" s="9"/>
      <c r="ECR407" s="9"/>
      <c r="ECS407" s="9"/>
      <c r="ECT407" s="9"/>
      <c r="ECU407" s="9"/>
      <c r="ECV407" s="9"/>
      <c r="ECW407" s="9"/>
      <c r="ECX407" s="9"/>
      <c r="ECY407" s="9"/>
      <c r="ECZ407" s="9"/>
      <c r="EDA407" s="9"/>
      <c r="EDB407" s="9"/>
      <c r="EDC407" s="9"/>
      <c r="EDD407" s="9"/>
      <c r="EDE407" s="9"/>
      <c r="EDF407" s="9"/>
      <c r="EDG407" s="9"/>
      <c r="EDH407" s="9"/>
      <c r="EDI407" s="9"/>
      <c r="EDJ407" s="9"/>
      <c r="EDK407" s="9"/>
      <c r="EDL407" s="9"/>
      <c r="EDM407" s="9"/>
      <c r="EDN407" s="9"/>
      <c r="EDO407" s="9"/>
      <c r="EDP407" s="9"/>
      <c r="EDQ407" s="9"/>
      <c r="EDR407" s="9"/>
      <c r="EDS407" s="9"/>
      <c r="EDT407" s="9"/>
      <c r="EDU407" s="9"/>
      <c r="EDV407" s="9"/>
      <c r="EDW407" s="9"/>
      <c r="EDX407" s="9"/>
      <c r="EDY407" s="9"/>
      <c r="EDZ407" s="9"/>
      <c r="EEA407" s="9"/>
      <c r="EEB407" s="9"/>
      <c r="EEC407" s="9"/>
      <c r="EED407" s="9"/>
      <c r="EEE407" s="9"/>
      <c r="EEF407" s="9"/>
      <c r="EEG407" s="9"/>
      <c r="EEH407" s="9"/>
      <c r="EEI407" s="9"/>
      <c r="EEJ407" s="9"/>
      <c r="EEK407" s="9"/>
      <c r="EEL407" s="9"/>
      <c r="EEM407" s="9"/>
      <c r="EEN407" s="9"/>
      <c r="EEO407" s="9"/>
      <c r="EEP407" s="9"/>
      <c r="EEQ407" s="9"/>
      <c r="EER407" s="9"/>
      <c r="EES407" s="9"/>
      <c r="EET407" s="9"/>
      <c r="EEU407" s="9"/>
      <c r="EEV407" s="9"/>
      <c r="EEW407" s="9"/>
      <c r="EEX407" s="9"/>
      <c r="EEY407" s="9"/>
      <c r="EEZ407" s="9"/>
      <c r="EFA407" s="9"/>
      <c r="EFB407" s="9"/>
      <c r="EFC407" s="9"/>
      <c r="EFD407" s="9"/>
      <c r="EFE407" s="9"/>
      <c r="EFF407" s="9"/>
      <c r="EFG407" s="9"/>
      <c r="EFH407" s="9"/>
      <c r="EFI407" s="9"/>
      <c r="EFJ407" s="9"/>
      <c r="EFK407" s="9"/>
      <c r="EFL407" s="9"/>
      <c r="EFM407" s="9"/>
      <c r="EFN407" s="9"/>
      <c r="EFO407" s="9"/>
      <c r="EFP407" s="9"/>
      <c r="EFQ407" s="9"/>
      <c r="EFR407" s="9"/>
      <c r="EFS407" s="9"/>
      <c r="EFT407" s="9"/>
      <c r="EFU407" s="9"/>
      <c r="EFV407" s="9"/>
      <c r="EFW407" s="9"/>
      <c r="EFX407" s="9"/>
      <c r="EFY407" s="9"/>
      <c r="EFZ407" s="9"/>
      <c r="EGA407" s="9"/>
      <c r="EGB407" s="9"/>
      <c r="EGC407" s="9"/>
      <c r="EGD407" s="9"/>
      <c r="EGE407" s="9"/>
      <c r="EGF407" s="9"/>
      <c r="EGG407" s="9"/>
      <c r="EGH407" s="9"/>
      <c r="EGI407" s="9"/>
      <c r="EGJ407" s="9"/>
      <c r="EGK407" s="9"/>
      <c r="EGL407" s="9"/>
      <c r="EGM407" s="9"/>
      <c r="EGN407" s="9"/>
      <c r="EGO407" s="9"/>
      <c r="EGP407" s="9"/>
      <c r="EGQ407" s="9"/>
      <c r="EGR407" s="9"/>
      <c r="EGS407" s="9"/>
      <c r="EGT407" s="9"/>
      <c r="EGU407" s="9"/>
      <c r="EGV407" s="9"/>
      <c r="EGW407" s="9"/>
      <c r="EGX407" s="9"/>
      <c r="EGY407" s="9"/>
      <c r="EGZ407" s="9"/>
      <c r="EHA407" s="9"/>
      <c r="EHB407" s="9"/>
      <c r="EHC407" s="9"/>
      <c r="EHD407" s="9"/>
      <c r="EHE407" s="9"/>
      <c r="EHF407" s="9"/>
      <c r="EHG407" s="9"/>
      <c r="EHH407" s="9"/>
      <c r="EHI407" s="9"/>
      <c r="EHJ407" s="9"/>
      <c r="EHK407" s="9"/>
      <c r="EHL407" s="9"/>
      <c r="EHM407" s="9"/>
      <c r="EHN407" s="9"/>
      <c r="EHO407" s="9"/>
      <c r="EHP407" s="9"/>
      <c r="EHQ407" s="9"/>
      <c r="EHR407" s="9"/>
      <c r="EHS407" s="9"/>
      <c r="EHT407" s="9"/>
      <c r="EHU407" s="9"/>
      <c r="EHV407" s="9"/>
      <c r="EHW407" s="9"/>
      <c r="EHX407" s="9"/>
      <c r="EHY407" s="9"/>
      <c r="EHZ407" s="9"/>
      <c r="EIA407" s="9"/>
      <c r="EIB407" s="9"/>
      <c r="EIC407" s="9"/>
      <c r="EID407" s="9"/>
      <c r="EIE407" s="9"/>
      <c r="EIF407" s="9"/>
      <c r="EIG407" s="9"/>
      <c r="EIH407" s="9"/>
      <c r="EII407" s="9"/>
      <c r="EIJ407" s="9"/>
      <c r="EIK407" s="9"/>
      <c r="EIL407" s="9"/>
      <c r="EIM407" s="9"/>
      <c r="EIN407" s="9"/>
      <c r="EIO407" s="9"/>
      <c r="EIP407" s="9"/>
      <c r="EIQ407" s="9"/>
      <c r="EIR407" s="9"/>
      <c r="EIS407" s="9"/>
      <c r="EIT407" s="9"/>
      <c r="EIU407" s="9"/>
      <c r="EIV407" s="9"/>
      <c r="EIW407" s="9"/>
      <c r="EIX407" s="9"/>
      <c r="EIY407" s="9"/>
      <c r="EIZ407" s="9"/>
      <c r="EJA407" s="9"/>
      <c r="EJB407" s="9"/>
      <c r="EJC407" s="9"/>
      <c r="EJD407" s="9"/>
      <c r="EJE407" s="9"/>
      <c r="EJF407" s="9"/>
      <c r="EJG407" s="9"/>
      <c r="EJH407" s="9"/>
      <c r="EJI407" s="9"/>
      <c r="EJJ407" s="9"/>
      <c r="EJK407" s="9"/>
      <c r="EJL407" s="9"/>
      <c r="EJM407" s="9"/>
      <c r="EJN407" s="9"/>
      <c r="EJO407" s="9"/>
      <c r="EJP407" s="9"/>
      <c r="EJQ407" s="9"/>
      <c r="EJR407" s="9"/>
      <c r="EJS407" s="9"/>
      <c r="EJT407" s="9"/>
      <c r="EJU407" s="9"/>
      <c r="EJV407" s="9"/>
      <c r="EJW407" s="9"/>
      <c r="EJX407" s="9"/>
      <c r="EJY407" s="9"/>
      <c r="EJZ407" s="9"/>
      <c r="EKA407" s="9"/>
      <c r="EKB407" s="9"/>
      <c r="EKC407" s="9"/>
      <c r="EKD407" s="9"/>
      <c r="EKE407" s="9"/>
      <c r="EKF407" s="9"/>
      <c r="EKG407" s="9"/>
      <c r="EKH407" s="9"/>
      <c r="EKI407" s="9"/>
      <c r="EKJ407" s="9"/>
      <c r="EKK407" s="9"/>
      <c r="EKL407" s="9"/>
      <c r="EKM407" s="9"/>
      <c r="EKN407" s="9"/>
      <c r="EKO407" s="9"/>
      <c r="EKP407" s="9"/>
      <c r="EKQ407" s="9"/>
      <c r="EKR407" s="9"/>
      <c r="EKS407" s="9"/>
      <c r="EKT407" s="9"/>
      <c r="EKU407" s="9"/>
      <c r="EKV407" s="9"/>
      <c r="EKW407" s="9"/>
      <c r="EKX407" s="9"/>
      <c r="EKY407" s="9"/>
      <c r="EKZ407" s="9"/>
      <c r="ELA407" s="9"/>
      <c r="ELB407" s="9"/>
      <c r="ELC407" s="9"/>
      <c r="ELD407" s="9"/>
      <c r="ELE407" s="9"/>
      <c r="ELF407" s="9"/>
      <c r="ELG407" s="9"/>
      <c r="ELH407" s="9"/>
      <c r="ELI407" s="9"/>
      <c r="ELJ407" s="9"/>
      <c r="ELK407" s="9"/>
      <c r="ELL407" s="9"/>
      <c r="ELM407" s="9"/>
      <c r="ELN407" s="9"/>
      <c r="ELO407" s="9"/>
      <c r="ELP407" s="9"/>
      <c r="ELQ407" s="9"/>
      <c r="ELR407" s="9"/>
      <c r="ELS407" s="9"/>
      <c r="ELT407" s="9"/>
      <c r="ELU407" s="9"/>
      <c r="ELV407" s="9"/>
      <c r="ELW407" s="9"/>
      <c r="ELX407" s="9"/>
      <c r="ELY407" s="9"/>
      <c r="ELZ407" s="9"/>
      <c r="EMA407" s="9"/>
      <c r="EMB407" s="9"/>
      <c r="EMC407" s="9"/>
      <c r="EMD407" s="9"/>
      <c r="EME407" s="9"/>
      <c r="EMF407" s="9"/>
      <c r="EMG407" s="9"/>
      <c r="EMH407" s="9"/>
      <c r="EMI407" s="9"/>
      <c r="EMJ407" s="9"/>
      <c r="EMK407" s="9"/>
      <c r="EML407" s="9"/>
      <c r="EMM407" s="9"/>
      <c r="EMN407" s="9"/>
      <c r="EMO407" s="9"/>
      <c r="EMP407" s="9"/>
      <c r="EMQ407" s="9"/>
      <c r="EMR407" s="9"/>
      <c r="EMS407" s="9"/>
      <c r="EMT407" s="9"/>
      <c r="EMU407" s="9"/>
      <c r="EMV407" s="9"/>
      <c r="EMW407" s="9"/>
      <c r="EMX407" s="9"/>
      <c r="EMY407" s="9"/>
      <c r="EMZ407" s="9"/>
      <c r="ENA407" s="9"/>
      <c r="ENB407" s="9"/>
      <c r="ENC407" s="9"/>
      <c r="END407" s="9"/>
      <c r="ENE407" s="9"/>
      <c r="ENF407" s="9"/>
      <c r="ENG407" s="9"/>
      <c r="ENH407" s="9"/>
      <c r="ENI407" s="9"/>
      <c r="ENJ407" s="9"/>
      <c r="ENK407" s="9"/>
      <c r="ENL407" s="9"/>
      <c r="ENM407" s="9"/>
      <c r="ENN407" s="9"/>
      <c r="ENO407" s="9"/>
      <c r="ENP407" s="9"/>
      <c r="ENQ407" s="9"/>
      <c r="ENR407" s="9"/>
      <c r="ENS407" s="9"/>
      <c r="ENT407" s="9"/>
      <c r="ENU407" s="9"/>
      <c r="ENV407" s="9"/>
      <c r="ENW407" s="9"/>
      <c r="ENX407" s="9"/>
      <c r="ENY407" s="9"/>
      <c r="ENZ407" s="9"/>
      <c r="EOA407" s="9"/>
      <c r="EOB407" s="9"/>
      <c r="EOC407" s="9"/>
      <c r="EOD407" s="9"/>
      <c r="EOE407" s="9"/>
      <c r="EOF407" s="9"/>
      <c r="EOG407" s="9"/>
      <c r="EOH407" s="9"/>
      <c r="EOI407" s="9"/>
      <c r="EOJ407" s="9"/>
      <c r="EOK407" s="9"/>
      <c r="EOL407" s="9"/>
      <c r="EOM407" s="9"/>
      <c r="EON407" s="9"/>
      <c r="EOO407" s="9"/>
      <c r="EOP407" s="9"/>
      <c r="EOQ407" s="9"/>
      <c r="EOR407" s="9"/>
      <c r="EOS407" s="9"/>
      <c r="EOT407" s="9"/>
      <c r="EOU407" s="9"/>
      <c r="EOV407" s="9"/>
      <c r="EOW407" s="9"/>
      <c r="EOX407" s="9"/>
      <c r="EOY407" s="9"/>
      <c r="EOZ407" s="9"/>
      <c r="EPA407" s="9"/>
      <c r="EPB407" s="9"/>
      <c r="EPC407" s="9"/>
      <c r="EPD407" s="9"/>
      <c r="EPE407" s="9"/>
      <c r="EPF407" s="9"/>
      <c r="EPG407" s="9"/>
      <c r="EPH407" s="9"/>
      <c r="EPI407" s="9"/>
      <c r="EPJ407" s="9"/>
      <c r="EPK407" s="9"/>
      <c r="EPL407" s="9"/>
      <c r="EPM407" s="9"/>
      <c r="EPN407" s="9"/>
      <c r="EPO407" s="9"/>
      <c r="EPP407" s="9"/>
      <c r="EPQ407" s="9"/>
      <c r="EPR407" s="9"/>
      <c r="EPS407" s="9"/>
      <c r="EPT407" s="9"/>
      <c r="EPU407" s="9"/>
      <c r="EPV407" s="9"/>
      <c r="EPW407" s="9"/>
      <c r="EPX407" s="9"/>
      <c r="EPY407" s="9"/>
      <c r="EPZ407" s="9"/>
      <c r="EQA407" s="9"/>
      <c r="EQB407" s="9"/>
      <c r="EQC407" s="9"/>
      <c r="EQD407" s="9"/>
      <c r="EQE407" s="9"/>
      <c r="EQF407" s="9"/>
      <c r="EQG407" s="9"/>
      <c r="EQH407" s="9"/>
      <c r="EQI407" s="9"/>
      <c r="EQJ407" s="9"/>
      <c r="EQK407" s="9"/>
      <c r="EQL407" s="9"/>
      <c r="EQM407" s="9"/>
      <c r="EQN407" s="9"/>
      <c r="EQO407" s="9"/>
      <c r="EQP407" s="9"/>
      <c r="EQQ407" s="9"/>
      <c r="EQR407" s="9"/>
      <c r="EQS407" s="9"/>
      <c r="EQT407" s="9"/>
      <c r="EQU407" s="9"/>
      <c r="EQV407" s="9"/>
      <c r="EQW407" s="9"/>
      <c r="EQX407" s="9"/>
      <c r="EQY407" s="9"/>
      <c r="EQZ407" s="9"/>
      <c r="ERA407" s="9"/>
      <c r="ERB407" s="9"/>
      <c r="ERC407" s="9"/>
      <c r="ERD407" s="9"/>
      <c r="ERE407" s="9"/>
      <c r="ERF407" s="9"/>
      <c r="ERG407" s="9"/>
      <c r="ERH407" s="9"/>
      <c r="ERI407" s="9"/>
      <c r="ERJ407" s="9"/>
      <c r="ERK407" s="9"/>
      <c r="ERL407" s="9"/>
      <c r="ERM407" s="9"/>
      <c r="ERN407" s="9"/>
      <c r="ERO407" s="9"/>
      <c r="ERP407" s="9"/>
      <c r="ERQ407" s="9"/>
      <c r="ERR407" s="9"/>
      <c r="ERS407" s="9"/>
      <c r="ERT407" s="9"/>
      <c r="ERU407" s="9"/>
      <c r="ERV407" s="9"/>
      <c r="ERW407" s="9"/>
      <c r="ERX407" s="9"/>
      <c r="ERY407" s="9"/>
      <c r="ERZ407" s="9"/>
      <c r="ESA407" s="9"/>
      <c r="ESB407" s="9"/>
      <c r="ESC407" s="9"/>
      <c r="ESD407" s="9"/>
      <c r="ESE407" s="9"/>
      <c r="ESF407" s="9"/>
      <c r="ESG407" s="9"/>
      <c r="ESH407" s="9"/>
      <c r="ESI407" s="9"/>
      <c r="ESJ407" s="9"/>
      <c r="ESK407" s="9"/>
      <c r="ESL407" s="9"/>
      <c r="ESM407" s="9"/>
      <c r="ESN407" s="9"/>
      <c r="ESO407" s="9"/>
      <c r="ESP407" s="9"/>
      <c r="ESQ407" s="9"/>
      <c r="ESR407" s="9"/>
      <c r="ESS407" s="9"/>
      <c r="EST407" s="9"/>
      <c r="ESU407" s="9"/>
      <c r="ESV407" s="9"/>
      <c r="ESW407" s="9"/>
      <c r="ESX407" s="9"/>
      <c r="ESY407" s="9"/>
      <c r="ESZ407" s="9"/>
      <c r="ETA407" s="9"/>
      <c r="ETB407" s="9"/>
      <c r="ETC407" s="9"/>
      <c r="ETD407" s="9"/>
      <c r="ETE407" s="9"/>
      <c r="ETF407" s="9"/>
      <c r="ETG407" s="9"/>
      <c r="ETH407" s="9"/>
      <c r="ETI407" s="9"/>
      <c r="ETJ407" s="9"/>
      <c r="ETK407" s="9"/>
      <c r="ETL407" s="9"/>
      <c r="ETM407" s="9"/>
      <c r="ETN407" s="9"/>
      <c r="ETO407" s="9"/>
      <c r="ETP407" s="9"/>
      <c r="ETQ407" s="9"/>
      <c r="ETR407" s="9"/>
      <c r="ETS407" s="9"/>
      <c r="ETT407" s="9"/>
      <c r="ETU407" s="9"/>
      <c r="ETV407" s="9"/>
      <c r="ETW407" s="9"/>
      <c r="ETX407" s="9"/>
      <c r="ETY407" s="9"/>
      <c r="ETZ407" s="9"/>
      <c r="EUA407" s="9"/>
      <c r="EUB407" s="9"/>
      <c r="EUC407" s="9"/>
      <c r="EUD407" s="9"/>
      <c r="EUE407" s="9"/>
      <c r="EUF407" s="9"/>
      <c r="EUG407" s="9"/>
      <c r="EUH407" s="9"/>
      <c r="EUI407" s="9"/>
      <c r="EUJ407" s="9"/>
      <c r="EUK407" s="9"/>
      <c r="EUL407" s="9"/>
      <c r="EUM407" s="9"/>
      <c r="EUN407" s="9"/>
      <c r="EUO407" s="9"/>
      <c r="EUP407" s="9"/>
      <c r="EUQ407" s="9"/>
      <c r="EUR407" s="9"/>
      <c r="EUS407" s="9"/>
      <c r="EUT407" s="9"/>
      <c r="EUU407" s="9"/>
      <c r="EUV407" s="9"/>
      <c r="EUW407" s="9"/>
      <c r="EUX407" s="9"/>
      <c r="EUY407" s="9"/>
      <c r="EUZ407" s="9"/>
      <c r="EVA407" s="9"/>
      <c r="EVB407" s="9"/>
      <c r="EVC407" s="9"/>
      <c r="EVD407" s="9"/>
      <c r="EVE407" s="9"/>
      <c r="EVF407" s="9"/>
      <c r="EVG407" s="9"/>
      <c r="EVH407" s="9"/>
      <c r="EVI407" s="9"/>
      <c r="EVJ407" s="9"/>
      <c r="EVK407" s="9"/>
      <c r="EVL407" s="9"/>
      <c r="EVM407" s="9"/>
      <c r="EVN407" s="9"/>
      <c r="EVO407" s="9"/>
      <c r="EVP407" s="9"/>
      <c r="EVQ407" s="9"/>
      <c r="EVR407" s="9"/>
      <c r="EVS407" s="9"/>
      <c r="EVT407" s="9"/>
      <c r="EVU407" s="9"/>
      <c r="EVV407" s="9"/>
      <c r="EVW407" s="9"/>
      <c r="EVX407" s="9"/>
      <c r="EVY407" s="9"/>
      <c r="EVZ407" s="9"/>
      <c r="EWA407" s="9"/>
      <c r="EWB407" s="9"/>
      <c r="EWC407" s="9"/>
      <c r="EWD407" s="9"/>
      <c r="EWE407" s="9"/>
      <c r="EWF407" s="9"/>
      <c r="EWG407" s="9"/>
      <c r="EWH407" s="9"/>
      <c r="EWI407" s="9"/>
      <c r="EWJ407" s="9"/>
      <c r="EWK407" s="9"/>
      <c r="EWL407" s="9"/>
      <c r="EWM407" s="9"/>
      <c r="EWN407" s="9"/>
      <c r="EWO407" s="9"/>
      <c r="EWP407" s="9"/>
      <c r="EWQ407" s="9"/>
      <c r="EWR407" s="9"/>
      <c r="EWS407" s="9"/>
      <c r="EWT407" s="9"/>
      <c r="EWU407" s="9"/>
      <c r="EWV407" s="9"/>
      <c r="EWW407" s="9"/>
      <c r="EWX407" s="9"/>
      <c r="EWY407" s="9"/>
      <c r="EWZ407" s="9"/>
      <c r="EXA407" s="9"/>
      <c r="EXB407" s="9"/>
      <c r="EXC407" s="9"/>
      <c r="EXD407" s="9"/>
      <c r="EXE407" s="9"/>
      <c r="EXF407" s="9"/>
      <c r="EXG407" s="9"/>
      <c r="EXH407" s="9"/>
      <c r="EXI407" s="9"/>
      <c r="EXJ407" s="9"/>
      <c r="EXK407" s="9"/>
      <c r="EXL407" s="9"/>
      <c r="EXM407" s="9"/>
      <c r="EXN407" s="9"/>
      <c r="EXO407" s="9"/>
      <c r="EXP407" s="9"/>
      <c r="EXQ407" s="9"/>
      <c r="EXR407" s="9"/>
      <c r="EXS407" s="9"/>
      <c r="EXT407" s="9"/>
      <c r="EXU407" s="9"/>
      <c r="EXV407" s="9"/>
      <c r="EXW407" s="9"/>
      <c r="EXX407" s="9"/>
      <c r="EXY407" s="9"/>
      <c r="EXZ407" s="9"/>
      <c r="EYA407" s="9"/>
      <c r="EYB407" s="9"/>
      <c r="EYC407" s="9"/>
      <c r="EYD407" s="9"/>
      <c r="EYE407" s="9"/>
      <c r="EYF407" s="9"/>
      <c r="EYG407" s="9"/>
      <c r="EYH407" s="9"/>
      <c r="EYI407" s="9"/>
      <c r="EYJ407" s="9"/>
      <c r="EYK407" s="9"/>
      <c r="EYL407" s="9"/>
      <c r="EYM407" s="9"/>
      <c r="EYN407" s="9"/>
      <c r="EYO407" s="9"/>
      <c r="EYP407" s="9"/>
      <c r="EYQ407" s="9"/>
      <c r="EYR407" s="9"/>
      <c r="EYS407" s="9"/>
      <c r="EYT407" s="9"/>
      <c r="EYU407" s="9"/>
      <c r="EYV407" s="9"/>
      <c r="EYW407" s="9"/>
      <c r="EYX407" s="9"/>
      <c r="EYY407" s="9"/>
      <c r="EYZ407" s="9"/>
      <c r="EZA407" s="9"/>
      <c r="EZB407" s="9"/>
      <c r="EZC407" s="9"/>
      <c r="EZD407" s="9"/>
      <c r="EZE407" s="9"/>
      <c r="EZF407" s="9"/>
      <c r="EZG407" s="9"/>
      <c r="EZH407" s="9"/>
      <c r="EZI407" s="9"/>
      <c r="EZJ407" s="9"/>
      <c r="EZK407" s="9"/>
      <c r="EZL407" s="9"/>
      <c r="EZM407" s="9"/>
      <c r="EZN407" s="9"/>
      <c r="EZO407" s="9"/>
      <c r="EZP407" s="9"/>
      <c r="EZQ407" s="9"/>
      <c r="EZR407" s="9"/>
      <c r="EZS407" s="9"/>
      <c r="EZT407" s="9"/>
      <c r="EZU407" s="9"/>
      <c r="EZV407" s="9"/>
      <c r="EZW407" s="9"/>
      <c r="EZX407" s="9"/>
      <c r="EZY407" s="9"/>
      <c r="EZZ407" s="9"/>
      <c r="FAA407" s="9"/>
      <c r="FAB407" s="9"/>
      <c r="FAC407" s="9"/>
      <c r="FAD407" s="9"/>
      <c r="FAE407" s="9"/>
      <c r="FAF407" s="9"/>
      <c r="FAG407" s="9"/>
      <c r="FAH407" s="9"/>
      <c r="FAI407" s="9"/>
      <c r="FAJ407" s="9"/>
      <c r="FAK407" s="9"/>
      <c r="FAL407" s="9"/>
      <c r="FAM407" s="9"/>
      <c r="FAN407" s="9"/>
      <c r="FAO407" s="9"/>
      <c r="FAP407" s="9"/>
      <c r="FAQ407" s="9"/>
      <c r="FAR407" s="9"/>
      <c r="FAS407" s="9"/>
      <c r="FAT407" s="9"/>
      <c r="FAU407" s="9"/>
      <c r="FAV407" s="9"/>
      <c r="FAW407" s="9"/>
      <c r="FAX407" s="9"/>
      <c r="FAY407" s="9"/>
      <c r="FAZ407" s="9"/>
      <c r="FBA407" s="9"/>
      <c r="FBB407" s="9"/>
      <c r="FBC407" s="9"/>
      <c r="FBD407" s="9"/>
      <c r="FBE407" s="9"/>
      <c r="FBF407" s="9"/>
      <c r="FBG407" s="9"/>
      <c r="FBH407" s="9"/>
      <c r="FBI407" s="9"/>
      <c r="FBJ407" s="9"/>
      <c r="FBK407" s="9"/>
      <c r="FBL407" s="9"/>
      <c r="FBM407" s="9"/>
      <c r="FBN407" s="9"/>
      <c r="FBO407" s="9"/>
      <c r="FBP407" s="9"/>
      <c r="FBQ407" s="9"/>
      <c r="FBR407" s="9"/>
      <c r="FBS407" s="9"/>
      <c r="FBT407" s="9"/>
      <c r="FBU407" s="9"/>
      <c r="FBV407" s="9"/>
      <c r="FBW407" s="9"/>
      <c r="FBX407" s="9"/>
      <c r="FBY407" s="9"/>
      <c r="FBZ407" s="9"/>
      <c r="FCA407" s="9"/>
      <c r="FCB407" s="9"/>
      <c r="FCC407" s="9"/>
      <c r="FCD407" s="9"/>
      <c r="FCE407" s="9"/>
      <c r="FCF407" s="9"/>
      <c r="FCG407" s="9"/>
      <c r="FCH407" s="9"/>
      <c r="FCI407" s="9"/>
      <c r="FCJ407" s="9"/>
      <c r="FCK407" s="9"/>
      <c r="FCL407" s="9"/>
      <c r="FCM407" s="9"/>
      <c r="FCN407" s="9"/>
      <c r="FCO407" s="9"/>
      <c r="FCP407" s="9"/>
      <c r="FCQ407" s="9"/>
      <c r="FCR407" s="9"/>
      <c r="FCS407" s="9"/>
      <c r="FCT407" s="9"/>
      <c r="FCU407" s="9"/>
      <c r="FCV407" s="9"/>
      <c r="FCW407" s="9"/>
      <c r="FCX407" s="9"/>
      <c r="FCY407" s="9"/>
      <c r="FCZ407" s="9"/>
      <c r="FDA407" s="9"/>
      <c r="FDB407" s="9"/>
      <c r="FDC407" s="9"/>
      <c r="FDD407" s="9"/>
      <c r="FDE407" s="9"/>
      <c r="FDF407" s="9"/>
      <c r="FDG407" s="9"/>
      <c r="FDH407" s="9"/>
      <c r="FDI407" s="9"/>
      <c r="FDJ407" s="9"/>
      <c r="FDK407" s="9"/>
      <c r="FDL407" s="9"/>
      <c r="FDM407" s="9"/>
      <c r="FDN407" s="9"/>
      <c r="FDO407" s="9"/>
      <c r="FDP407" s="9"/>
      <c r="FDQ407" s="9"/>
      <c r="FDR407" s="9"/>
      <c r="FDS407" s="9"/>
      <c r="FDT407" s="9"/>
      <c r="FDU407" s="9"/>
      <c r="FDV407" s="9"/>
      <c r="FDW407" s="9"/>
      <c r="FDX407" s="9"/>
      <c r="FDY407" s="9"/>
      <c r="FDZ407" s="9"/>
      <c r="FEA407" s="9"/>
      <c r="FEB407" s="9"/>
      <c r="FEC407" s="9"/>
      <c r="FED407" s="9"/>
      <c r="FEE407" s="9"/>
      <c r="FEF407" s="9"/>
      <c r="FEG407" s="9"/>
      <c r="FEH407" s="9"/>
      <c r="FEI407" s="9"/>
      <c r="FEJ407" s="9"/>
      <c r="FEK407" s="9"/>
      <c r="FEL407" s="9"/>
      <c r="FEM407" s="9"/>
      <c r="FEN407" s="9"/>
      <c r="FEO407" s="9"/>
      <c r="FEP407" s="9"/>
      <c r="FEQ407" s="9"/>
      <c r="FER407" s="9"/>
      <c r="FES407" s="9"/>
      <c r="FET407" s="9"/>
      <c r="FEU407" s="9"/>
      <c r="FEV407" s="9"/>
      <c r="FEW407" s="9"/>
      <c r="FEX407" s="9"/>
      <c r="FEY407" s="9"/>
      <c r="FEZ407" s="9"/>
      <c r="FFA407" s="9"/>
      <c r="FFB407" s="9"/>
      <c r="FFC407" s="9"/>
      <c r="FFD407" s="9"/>
      <c r="FFE407" s="9"/>
      <c r="FFF407" s="9"/>
      <c r="FFG407" s="9"/>
      <c r="FFH407" s="9"/>
      <c r="FFI407" s="9"/>
      <c r="FFJ407" s="9"/>
      <c r="FFK407" s="9"/>
      <c r="FFL407" s="9"/>
      <c r="FFM407" s="9"/>
      <c r="FFN407" s="9"/>
      <c r="FFO407" s="9"/>
      <c r="FFP407" s="9"/>
      <c r="FFQ407" s="9"/>
      <c r="FFR407" s="9"/>
      <c r="FFS407" s="9"/>
      <c r="FFT407" s="9"/>
      <c r="FFU407" s="9"/>
      <c r="FFV407" s="9"/>
      <c r="FFW407" s="9"/>
      <c r="FFX407" s="9"/>
      <c r="FFY407" s="9"/>
      <c r="FFZ407" s="9"/>
      <c r="FGA407" s="9"/>
      <c r="FGB407" s="9"/>
      <c r="FGC407" s="9"/>
      <c r="FGD407" s="9"/>
      <c r="FGE407" s="9"/>
      <c r="FGF407" s="9"/>
      <c r="FGG407" s="9"/>
      <c r="FGH407" s="9"/>
      <c r="FGI407" s="9"/>
      <c r="FGJ407" s="9"/>
      <c r="FGK407" s="9"/>
      <c r="FGL407" s="9"/>
      <c r="FGM407" s="9"/>
      <c r="FGN407" s="9"/>
      <c r="FGO407" s="9"/>
      <c r="FGP407" s="9"/>
      <c r="FGQ407" s="9"/>
      <c r="FGR407" s="9"/>
      <c r="FGS407" s="9"/>
      <c r="FGT407" s="9"/>
      <c r="FGU407" s="9"/>
      <c r="FGV407" s="9"/>
      <c r="FGW407" s="9"/>
      <c r="FGX407" s="9"/>
      <c r="FGY407" s="9"/>
      <c r="FGZ407" s="9"/>
      <c r="FHA407" s="9"/>
      <c r="FHB407" s="9"/>
      <c r="FHC407" s="9"/>
      <c r="FHD407" s="9"/>
      <c r="FHE407" s="9"/>
      <c r="FHF407" s="9"/>
      <c r="FHG407" s="9"/>
      <c r="FHH407" s="9"/>
      <c r="FHI407" s="9"/>
      <c r="FHJ407" s="9"/>
      <c r="FHK407" s="9"/>
      <c r="FHL407" s="9"/>
      <c r="FHM407" s="9"/>
      <c r="FHN407" s="9"/>
      <c r="FHO407" s="9"/>
      <c r="FHP407" s="9"/>
      <c r="FHQ407" s="9"/>
      <c r="FHR407" s="9"/>
      <c r="FHS407" s="9"/>
      <c r="FHT407" s="9"/>
      <c r="FHU407" s="9"/>
      <c r="FHV407" s="9"/>
      <c r="FHW407" s="9"/>
      <c r="FHX407" s="9"/>
      <c r="FHY407" s="9"/>
      <c r="FHZ407" s="9"/>
      <c r="FIA407" s="9"/>
      <c r="FIB407" s="9"/>
      <c r="FIC407" s="9"/>
      <c r="FID407" s="9"/>
      <c r="FIE407" s="9"/>
      <c r="FIF407" s="9"/>
      <c r="FIG407" s="9"/>
      <c r="FIH407" s="9"/>
      <c r="FII407" s="9"/>
      <c r="FIJ407" s="9"/>
      <c r="FIK407" s="9"/>
      <c r="FIL407" s="9"/>
      <c r="FIM407" s="9"/>
      <c r="FIN407" s="9"/>
      <c r="FIO407" s="9"/>
      <c r="FIP407" s="9"/>
      <c r="FIQ407" s="9"/>
      <c r="FIR407" s="9"/>
      <c r="FIS407" s="9"/>
      <c r="FIT407" s="9"/>
      <c r="FIU407" s="9"/>
      <c r="FIV407" s="9"/>
      <c r="FIW407" s="9"/>
      <c r="FIX407" s="9"/>
      <c r="FIY407" s="9"/>
      <c r="FIZ407" s="9"/>
      <c r="FJA407" s="9"/>
      <c r="FJB407" s="9"/>
      <c r="FJC407" s="9"/>
      <c r="FJD407" s="9"/>
      <c r="FJE407" s="9"/>
      <c r="FJF407" s="9"/>
      <c r="FJG407" s="9"/>
      <c r="FJH407" s="9"/>
      <c r="FJI407" s="9"/>
      <c r="FJJ407" s="9"/>
      <c r="FJK407" s="9"/>
      <c r="FJL407" s="9"/>
      <c r="FJM407" s="9"/>
      <c r="FJN407" s="9"/>
      <c r="FJO407" s="9"/>
      <c r="FJP407" s="9"/>
      <c r="FJQ407" s="9"/>
      <c r="FJR407" s="9"/>
      <c r="FJS407" s="9"/>
      <c r="FJT407" s="9"/>
      <c r="FJU407" s="9"/>
      <c r="FJV407" s="9"/>
      <c r="FJW407" s="9"/>
      <c r="FJX407" s="9"/>
      <c r="FJY407" s="9"/>
      <c r="FJZ407" s="9"/>
      <c r="FKA407" s="9"/>
      <c r="FKB407" s="9"/>
      <c r="FKC407" s="9"/>
      <c r="FKD407" s="9"/>
      <c r="FKE407" s="9"/>
      <c r="FKF407" s="9"/>
      <c r="FKG407" s="9"/>
      <c r="FKH407" s="9"/>
      <c r="FKI407" s="9"/>
      <c r="FKJ407" s="9"/>
      <c r="FKK407" s="9"/>
      <c r="FKL407" s="9"/>
      <c r="FKM407" s="9"/>
      <c r="FKN407" s="9"/>
      <c r="FKO407" s="9"/>
      <c r="FKP407" s="9"/>
      <c r="FKQ407" s="9"/>
      <c r="FKR407" s="9"/>
      <c r="FKS407" s="9"/>
      <c r="FKT407" s="9"/>
      <c r="FKU407" s="9"/>
      <c r="FKV407" s="9"/>
      <c r="FKW407" s="9"/>
      <c r="FKX407" s="9"/>
      <c r="FKY407" s="9"/>
      <c r="FKZ407" s="9"/>
      <c r="FLA407" s="9"/>
      <c r="FLB407" s="9"/>
      <c r="FLC407" s="9"/>
      <c r="FLD407" s="9"/>
      <c r="FLE407" s="9"/>
      <c r="FLF407" s="9"/>
      <c r="FLG407" s="9"/>
      <c r="FLH407" s="9"/>
      <c r="FLI407" s="9"/>
      <c r="FLJ407" s="9"/>
      <c r="FLK407" s="9"/>
      <c r="FLL407" s="9"/>
      <c r="FLM407" s="9"/>
      <c r="FLN407" s="9"/>
      <c r="FLO407" s="9"/>
      <c r="FLP407" s="9"/>
      <c r="FLQ407" s="9"/>
      <c r="FLR407" s="9"/>
      <c r="FLS407" s="9"/>
      <c r="FLT407" s="9"/>
      <c r="FLU407" s="9"/>
      <c r="FLV407" s="9"/>
      <c r="FLW407" s="9"/>
      <c r="FLX407" s="9"/>
      <c r="FLY407" s="9"/>
      <c r="FLZ407" s="9"/>
      <c r="FMA407" s="9"/>
      <c r="FMB407" s="9"/>
      <c r="FMC407" s="9"/>
      <c r="FMD407" s="9"/>
      <c r="FME407" s="9"/>
      <c r="FMF407" s="9"/>
      <c r="FMG407" s="9"/>
      <c r="FMH407" s="9"/>
      <c r="FMI407" s="9"/>
      <c r="FMJ407" s="9"/>
      <c r="FMK407" s="9"/>
      <c r="FML407" s="9"/>
      <c r="FMM407" s="9"/>
      <c r="FMN407" s="9"/>
      <c r="FMO407" s="9"/>
      <c r="FMP407" s="9"/>
      <c r="FMQ407" s="9"/>
      <c r="FMR407" s="9"/>
      <c r="FMS407" s="9"/>
      <c r="FMT407" s="9"/>
      <c r="FMU407" s="9"/>
      <c r="FMV407" s="9"/>
      <c r="FMW407" s="9"/>
      <c r="FMX407" s="9"/>
      <c r="FMY407" s="9"/>
      <c r="FMZ407" s="9"/>
      <c r="FNA407" s="9"/>
      <c r="FNB407" s="9"/>
      <c r="FNC407" s="9"/>
      <c r="FND407" s="9"/>
      <c r="FNE407" s="9"/>
      <c r="FNF407" s="9"/>
      <c r="FNG407" s="9"/>
      <c r="FNH407" s="9"/>
      <c r="FNI407" s="9"/>
      <c r="FNJ407" s="9"/>
      <c r="FNK407" s="9"/>
      <c r="FNL407" s="9"/>
      <c r="FNM407" s="9"/>
      <c r="FNN407" s="9"/>
      <c r="FNO407" s="9"/>
      <c r="FNP407" s="9"/>
      <c r="FNQ407" s="9"/>
      <c r="FNR407" s="9"/>
      <c r="FNS407" s="9"/>
      <c r="FNT407" s="9"/>
      <c r="FNU407" s="9"/>
      <c r="FNV407" s="9"/>
      <c r="FNW407" s="9"/>
      <c r="FNX407" s="9"/>
      <c r="FNY407" s="9"/>
      <c r="FNZ407" s="9"/>
      <c r="FOA407" s="9"/>
      <c r="FOB407" s="9"/>
      <c r="FOC407" s="9"/>
      <c r="FOD407" s="9"/>
      <c r="FOE407" s="9"/>
      <c r="FOF407" s="9"/>
      <c r="FOG407" s="9"/>
      <c r="FOH407" s="9"/>
      <c r="FOI407" s="9"/>
      <c r="FOJ407" s="9"/>
      <c r="FOK407" s="9"/>
      <c r="FOL407" s="9"/>
      <c r="FOM407" s="9"/>
      <c r="FON407" s="9"/>
      <c r="FOO407" s="9"/>
      <c r="FOP407" s="9"/>
      <c r="FOQ407" s="9"/>
      <c r="FOR407" s="9"/>
      <c r="FOS407" s="9"/>
      <c r="FOT407" s="9"/>
      <c r="FOU407" s="9"/>
      <c r="FOV407" s="9"/>
      <c r="FOW407" s="9"/>
      <c r="FOX407" s="9"/>
      <c r="FOY407" s="9"/>
      <c r="FOZ407" s="9"/>
      <c r="FPA407" s="9"/>
      <c r="FPB407" s="9"/>
      <c r="FPC407" s="9"/>
      <c r="FPD407" s="9"/>
      <c r="FPE407" s="9"/>
      <c r="FPF407" s="9"/>
      <c r="FPG407" s="9"/>
      <c r="FPH407" s="9"/>
      <c r="FPI407" s="9"/>
      <c r="FPJ407" s="9"/>
      <c r="FPK407" s="9"/>
      <c r="FPL407" s="9"/>
      <c r="FPM407" s="9"/>
      <c r="FPN407" s="9"/>
      <c r="FPO407" s="9"/>
      <c r="FPP407" s="9"/>
      <c r="FPQ407" s="9"/>
      <c r="FPR407" s="9"/>
      <c r="FPS407" s="9"/>
      <c r="FPT407" s="9"/>
      <c r="FPU407" s="9"/>
      <c r="FPV407" s="9"/>
      <c r="FPW407" s="9"/>
      <c r="FPX407" s="9"/>
      <c r="FPY407" s="9"/>
      <c r="FPZ407" s="9"/>
      <c r="FQA407" s="9"/>
      <c r="FQB407" s="9"/>
      <c r="FQC407" s="9"/>
      <c r="FQD407" s="9"/>
      <c r="FQE407" s="9"/>
      <c r="FQF407" s="9"/>
      <c r="FQG407" s="9"/>
      <c r="FQH407" s="9"/>
      <c r="FQI407" s="9"/>
      <c r="FQJ407" s="9"/>
      <c r="FQK407" s="9"/>
      <c r="FQL407" s="9"/>
      <c r="FQM407" s="9"/>
      <c r="FQN407" s="9"/>
      <c r="FQO407" s="9"/>
      <c r="FQP407" s="9"/>
      <c r="FQQ407" s="9"/>
      <c r="FQR407" s="9"/>
      <c r="FQS407" s="9"/>
      <c r="FQT407" s="9"/>
      <c r="FQU407" s="9"/>
      <c r="FQV407" s="9"/>
      <c r="FQW407" s="9"/>
      <c r="FQX407" s="9"/>
      <c r="FQY407" s="9"/>
      <c r="FQZ407" s="9"/>
      <c r="FRA407" s="9"/>
      <c r="FRB407" s="9"/>
      <c r="FRC407" s="9"/>
      <c r="FRD407" s="9"/>
      <c r="FRE407" s="9"/>
      <c r="FRF407" s="9"/>
      <c r="FRG407" s="9"/>
      <c r="FRH407" s="9"/>
      <c r="FRI407" s="9"/>
      <c r="FRJ407" s="9"/>
      <c r="FRK407" s="9"/>
      <c r="FRL407" s="9"/>
      <c r="FRM407" s="9"/>
      <c r="FRN407" s="9"/>
      <c r="FRO407" s="9"/>
      <c r="FRP407" s="9"/>
      <c r="FRQ407" s="9"/>
      <c r="FRR407" s="9"/>
      <c r="FRS407" s="9"/>
      <c r="FRT407" s="9"/>
      <c r="FRU407" s="9"/>
      <c r="FRV407" s="9"/>
      <c r="FRW407" s="9"/>
      <c r="FRX407" s="9"/>
      <c r="FRY407" s="9"/>
      <c r="FRZ407" s="9"/>
      <c r="FSA407" s="9"/>
      <c r="FSB407" s="9"/>
      <c r="FSC407" s="9"/>
      <c r="FSD407" s="9"/>
      <c r="FSE407" s="9"/>
      <c r="FSF407" s="9"/>
      <c r="FSG407" s="9"/>
      <c r="FSH407" s="9"/>
      <c r="FSI407" s="9"/>
      <c r="FSJ407" s="9"/>
      <c r="FSK407" s="9"/>
      <c r="FSL407" s="9"/>
      <c r="FSM407" s="9"/>
      <c r="FSN407" s="9"/>
      <c r="FSO407" s="9"/>
      <c r="FSP407" s="9"/>
      <c r="FSQ407" s="9"/>
      <c r="FSR407" s="9"/>
      <c r="FSS407" s="9"/>
      <c r="FST407" s="9"/>
      <c r="FSU407" s="9"/>
      <c r="FSV407" s="9"/>
      <c r="FSW407" s="9"/>
      <c r="FSX407" s="9"/>
      <c r="FSY407" s="9"/>
      <c r="FSZ407" s="9"/>
      <c r="FTA407" s="9"/>
      <c r="FTB407" s="9"/>
      <c r="FTC407" s="9"/>
      <c r="FTD407" s="9"/>
      <c r="FTE407" s="9"/>
      <c r="FTF407" s="9"/>
      <c r="FTG407" s="9"/>
      <c r="FTH407" s="9"/>
      <c r="FTI407" s="9"/>
      <c r="FTJ407" s="9"/>
      <c r="FTK407" s="9"/>
      <c r="FTL407" s="9"/>
      <c r="FTM407" s="9"/>
      <c r="FTN407" s="9"/>
      <c r="FTO407" s="9"/>
      <c r="FTP407" s="9"/>
      <c r="FTQ407" s="9"/>
      <c r="FTR407" s="9"/>
      <c r="FTS407" s="9"/>
      <c r="FTT407" s="9"/>
      <c r="FTU407" s="9"/>
      <c r="FTV407" s="9"/>
      <c r="FTW407" s="9"/>
      <c r="FTX407" s="9"/>
      <c r="FTY407" s="9"/>
      <c r="FTZ407" s="9"/>
      <c r="FUA407" s="9"/>
      <c r="FUB407" s="9"/>
      <c r="FUC407" s="9"/>
      <c r="FUD407" s="9"/>
      <c r="FUE407" s="9"/>
      <c r="FUF407" s="9"/>
      <c r="FUG407" s="9"/>
      <c r="FUH407" s="9"/>
      <c r="FUI407" s="9"/>
      <c r="FUJ407" s="9"/>
      <c r="FUK407" s="9"/>
      <c r="FUL407" s="9"/>
      <c r="FUM407" s="9"/>
      <c r="FUN407" s="9"/>
      <c r="FUO407" s="9"/>
      <c r="FUP407" s="9"/>
      <c r="FUQ407" s="9"/>
      <c r="FUR407" s="9"/>
      <c r="FUS407" s="9"/>
      <c r="FUT407" s="9"/>
      <c r="FUU407" s="9"/>
      <c r="FUV407" s="9"/>
      <c r="FUW407" s="9"/>
      <c r="FUX407" s="9"/>
      <c r="FUY407" s="9"/>
      <c r="FUZ407" s="9"/>
      <c r="FVA407" s="9"/>
      <c r="FVB407" s="9"/>
      <c r="FVC407" s="9"/>
      <c r="FVD407" s="9"/>
      <c r="FVE407" s="9"/>
      <c r="FVF407" s="9"/>
      <c r="FVG407" s="9"/>
      <c r="FVH407" s="9"/>
      <c r="FVI407" s="9"/>
      <c r="FVJ407" s="9"/>
      <c r="FVK407" s="9"/>
      <c r="FVL407" s="9"/>
      <c r="FVM407" s="9"/>
      <c r="FVN407" s="9"/>
      <c r="FVO407" s="9"/>
      <c r="FVP407" s="9"/>
      <c r="FVQ407" s="9"/>
      <c r="FVR407" s="9"/>
      <c r="FVS407" s="9"/>
      <c r="FVT407" s="9"/>
      <c r="FVU407" s="9"/>
      <c r="FVV407" s="9"/>
      <c r="FVW407" s="9"/>
      <c r="FVX407" s="9"/>
      <c r="FVY407" s="9"/>
      <c r="FVZ407" s="9"/>
      <c r="FWA407" s="9"/>
      <c r="FWB407" s="9"/>
      <c r="FWC407" s="9"/>
      <c r="FWD407" s="9"/>
      <c r="FWE407" s="9"/>
      <c r="FWF407" s="9"/>
      <c r="FWG407" s="9"/>
      <c r="FWH407" s="9"/>
      <c r="FWI407" s="9"/>
      <c r="FWJ407" s="9"/>
      <c r="FWK407" s="9"/>
      <c r="FWL407" s="9"/>
      <c r="FWM407" s="9"/>
      <c r="FWN407" s="9"/>
      <c r="FWO407" s="9"/>
      <c r="FWP407" s="9"/>
      <c r="FWQ407" s="9"/>
      <c r="FWR407" s="9"/>
      <c r="FWS407" s="9"/>
      <c r="FWT407" s="9"/>
      <c r="FWU407" s="9"/>
      <c r="FWV407" s="9"/>
      <c r="FWW407" s="9"/>
      <c r="FWX407" s="9"/>
      <c r="FWY407" s="9"/>
      <c r="FWZ407" s="9"/>
      <c r="FXA407" s="9"/>
      <c r="FXB407" s="9"/>
      <c r="FXC407" s="9"/>
      <c r="FXD407" s="9"/>
      <c r="FXE407" s="9"/>
      <c r="FXF407" s="9"/>
      <c r="FXG407" s="9"/>
      <c r="FXH407" s="9"/>
      <c r="FXI407" s="9"/>
      <c r="FXJ407" s="9"/>
      <c r="FXK407" s="9"/>
      <c r="FXL407" s="9"/>
      <c r="FXM407" s="9"/>
      <c r="FXN407" s="9"/>
      <c r="FXO407" s="9"/>
      <c r="FXP407" s="9"/>
      <c r="FXQ407" s="9"/>
      <c r="FXR407" s="9"/>
      <c r="FXS407" s="9"/>
      <c r="FXT407" s="9"/>
      <c r="FXU407" s="9"/>
      <c r="FXV407" s="9"/>
      <c r="FXW407" s="9"/>
      <c r="FXX407" s="9"/>
      <c r="FXY407" s="9"/>
      <c r="FXZ407" s="9"/>
      <c r="FYA407" s="9"/>
      <c r="FYB407" s="9"/>
      <c r="FYC407" s="9"/>
      <c r="FYD407" s="9"/>
      <c r="FYE407" s="9"/>
      <c r="FYF407" s="9"/>
      <c r="FYG407" s="9"/>
      <c r="FYH407" s="9"/>
      <c r="FYI407" s="9"/>
      <c r="FYJ407" s="9"/>
      <c r="FYK407" s="9"/>
      <c r="FYL407" s="9"/>
      <c r="FYM407" s="9"/>
      <c r="FYN407" s="9"/>
      <c r="FYO407" s="9"/>
      <c r="FYP407" s="9"/>
      <c r="FYQ407" s="9"/>
      <c r="FYR407" s="9"/>
      <c r="FYS407" s="9"/>
      <c r="FYT407" s="9"/>
      <c r="FYU407" s="9"/>
      <c r="FYV407" s="9"/>
      <c r="FYW407" s="9"/>
      <c r="FYX407" s="9"/>
      <c r="FYY407" s="9"/>
      <c r="FYZ407" s="9"/>
      <c r="FZA407" s="9"/>
      <c r="FZB407" s="9"/>
      <c r="FZC407" s="9"/>
      <c r="FZD407" s="9"/>
      <c r="FZE407" s="9"/>
      <c r="FZF407" s="9"/>
      <c r="FZG407" s="9"/>
      <c r="FZH407" s="9"/>
      <c r="FZI407" s="9"/>
      <c r="FZJ407" s="9"/>
      <c r="FZK407" s="9"/>
      <c r="FZL407" s="9"/>
      <c r="FZM407" s="9"/>
      <c r="FZN407" s="9"/>
      <c r="FZO407" s="9"/>
      <c r="FZP407" s="9"/>
      <c r="FZQ407" s="9"/>
      <c r="FZR407" s="9"/>
      <c r="FZS407" s="9"/>
      <c r="FZT407" s="9"/>
      <c r="FZU407" s="9"/>
      <c r="FZV407" s="9"/>
      <c r="FZW407" s="9"/>
      <c r="FZX407" s="9"/>
      <c r="FZY407" s="9"/>
      <c r="FZZ407" s="9"/>
      <c r="GAA407" s="9"/>
      <c r="GAB407" s="9"/>
      <c r="GAC407" s="9"/>
      <c r="GAD407" s="9"/>
      <c r="GAE407" s="9"/>
      <c r="GAF407" s="9"/>
      <c r="GAG407" s="9"/>
      <c r="GAH407" s="9"/>
      <c r="GAI407" s="9"/>
      <c r="GAJ407" s="9"/>
      <c r="GAK407" s="9"/>
      <c r="GAL407" s="9"/>
      <c r="GAM407" s="9"/>
      <c r="GAN407" s="9"/>
      <c r="GAO407" s="9"/>
      <c r="GAP407" s="9"/>
      <c r="GAQ407" s="9"/>
      <c r="GAR407" s="9"/>
      <c r="GAS407" s="9"/>
      <c r="GAT407" s="9"/>
      <c r="GAU407" s="9"/>
      <c r="GAV407" s="9"/>
      <c r="GAW407" s="9"/>
      <c r="GAX407" s="9"/>
      <c r="GAY407" s="9"/>
      <c r="GAZ407" s="9"/>
      <c r="GBA407" s="9"/>
      <c r="GBB407" s="9"/>
      <c r="GBC407" s="9"/>
      <c r="GBD407" s="9"/>
      <c r="GBE407" s="9"/>
      <c r="GBF407" s="9"/>
      <c r="GBG407" s="9"/>
      <c r="GBH407" s="9"/>
      <c r="GBI407" s="9"/>
      <c r="GBJ407" s="9"/>
      <c r="GBK407" s="9"/>
      <c r="GBL407" s="9"/>
      <c r="GBM407" s="9"/>
      <c r="GBN407" s="9"/>
      <c r="GBO407" s="9"/>
      <c r="GBP407" s="9"/>
      <c r="GBQ407" s="9"/>
      <c r="GBR407" s="9"/>
      <c r="GBS407" s="9"/>
      <c r="GBT407" s="9"/>
      <c r="GBU407" s="9"/>
      <c r="GBV407" s="9"/>
      <c r="GBW407" s="9"/>
      <c r="GBX407" s="9"/>
      <c r="GBY407" s="9"/>
      <c r="GBZ407" s="9"/>
      <c r="GCA407" s="9"/>
      <c r="GCB407" s="9"/>
      <c r="GCC407" s="9"/>
      <c r="GCD407" s="9"/>
      <c r="GCE407" s="9"/>
      <c r="GCF407" s="9"/>
      <c r="GCG407" s="9"/>
      <c r="GCH407" s="9"/>
      <c r="GCI407" s="9"/>
      <c r="GCJ407" s="9"/>
      <c r="GCK407" s="9"/>
      <c r="GCL407" s="9"/>
      <c r="GCM407" s="9"/>
      <c r="GCN407" s="9"/>
      <c r="GCO407" s="9"/>
      <c r="GCP407" s="9"/>
      <c r="GCQ407" s="9"/>
      <c r="GCR407" s="9"/>
      <c r="GCS407" s="9"/>
      <c r="GCT407" s="9"/>
      <c r="GCU407" s="9"/>
      <c r="GCV407" s="9"/>
      <c r="GCW407" s="9"/>
      <c r="GCX407" s="9"/>
      <c r="GCY407" s="9"/>
      <c r="GCZ407" s="9"/>
      <c r="GDA407" s="9"/>
      <c r="GDB407" s="9"/>
      <c r="GDC407" s="9"/>
      <c r="GDD407" s="9"/>
      <c r="GDE407" s="9"/>
      <c r="GDF407" s="9"/>
      <c r="GDG407" s="9"/>
      <c r="GDH407" s="9"/>
      <c r="GDI407" s="9"/>
      <c r="GDJ407" s="9"/>
      <c r="GDK407" s="9"/>
      <c r="GDL407" s="9"/>
      <c r="GDM407" s="9"/>
      <c r="GDN407" s="9"/>
      <c r="GDO407" s="9"/>
      <c r="GDP407" s="9"/>
      <c r="GDQ407" s="9"/>
      <c r="GDR407" s="9"/>
      <c r="GDS407" s="9"/>
      <c r="GDT407" s="9"/>
      <c r="GDU407" s="9"/>
      <c r="GDV407" s="9"/>
      <c r="GDW407" s="9"/>
      <c r="GDX407" s="9"/>
      <c r="GDY407" s="9"/>
      <c r="GDZ407" s="9"/>
      <c r="GEA407" s="9"/>
      <c r="GEB407" s="9"/>
      <c r="GEC407" s="9"/>
      <c r="GED407" s="9"/>
      <c r="GEE407" s="9"/>
      <c r="GEF407" s="9"/>
      <c r="GEG407" s="9"/>
      <c r="GEH407" s="9"/>
      <c r="GEI407" s="9"/>
      <c r="GEJ407" s="9"/>
      <c r="GEK407" s="9"/>
      <c r="GEL407" s="9"/>
      <c r="GEM407" s="9"/>
      <c r="GEN407" s="9"/>
      <c r="GEO407" s="9"/>
      <c r="GEP407" s="9"/>
      <c r="GEQ407" s="9"/>
      <c r="GER407" s="9"/>
      <c r="GES407" s="9"/>
      <c r="GET407" s="9"/>
      <c r="GEU407" s="9"/>
      <c r="GEV407" s="9"/>
      <c r="GEW407" s="9"/>
      <c r="GEX407" s="9"/>
      <c r="GEY407" s="9"/>
      <c r="GEZ407" s="9"/>
      <c r="GFA407" s="9"/>
      <c r="GFB407" s="9"/>
      <c r="GFC407" s="9"/>
      <c r="GFD407" s="9"/>
      <c r="GFE407" s="9"/>
      <c r="GFF407" s="9"/>
      <c r="GFG407" s="9"/>
      <c r="GFH407" s="9"/>
      <c r="GFI407" s="9"/>
      <c r="GFJ407" s="9"/>
      <c r="GFK407" s="9"/>
      <c r="GFL407" s="9"/>
      <c r="GFM407" s="9"/>
      <c r="GFN407" s="9"/>
      <c r="GFO407" s="9"/>
      <c r="GFP407" s="9"/>
      <c r="GFQ407" s="9"/>
      <c r="GFR407" s="9"/>
      <c r="GFS407" s="9"/>
      <c r="GFT407" s="9"/>
      <c r="GFU407" s="9"/>
      <c r="GFV407" s="9"/>
      <c r="GFW407" s="9"/>
      <c r="GFX407" s="9"/>
      <c r="GFY407" s="9"/>
      <c r="GFZ407" s="9"/>
      <c r="GGA407" s="9"/>
      <c r="GGB407" s="9"/>
      <c r="GGC407" s="9"/>
      <c r="GGD407" s="9"/>
      <c r="GGE407" s="9"/>
      <c r="GGF407" s="9"/>
      <c r="GGG407" s="9"/>
      <c r="GGH407" s="9"/>
      <c r="GGI407" s="9"/>
      <c r="GGJ407" s="9"/>
      <c r="GGK407" s="9"/>
      <c r="GGL407" s="9"/>
      <c r="GGM407" s="9"/>
      <c r="GGN407" s="9"/>
      <c r="GGO407" s="9"/>
      <c r="GGP407" s="9"/>
      <c r="GGQ407" s="9"/>
      <c r="GGR407" s="9"/>
      <c r="GGS407" s="9"/>
      <c r="GGT407" s="9"/>
      <c r="GGU407" s="9"/>
      <c r="GGV407" s="9"/>
      <c r="GGW407" s="9"/>
      <c r="GGX407" s="9"/>
      <c r="GGY407" s="9"/>
      <c r="GGZ407" s="9"/>
      <c r="GHA407" s="9"/>
      <c r="GHB407" s="9"/>
      <c r="GHC407" s="9"/>
      <c r="GHD407" s="9"/>
      <c r="GHE407" s="9"/>
      <c r="GHF407" s="9"/>
      <c r="GHG407" s="9"/>
      <c r="GHH407" s="9"/>
      <c r="GHI407" s="9"/>
      <c r="GHJ407" s="9"/>
      <c r="GHK407" s="9"/>
      <c r="GHL407" s="9"/>
      <c r="GHM407" s="9"/>
      <c r="GHN407" s="9"/>
      <c r="GHO407" s="9"/>
      <c r="GHP407" s="9"/>
      <c r="GHQ407" s="9"/>
      <c r="GHR407" s="9"/>
      <c r="GHS407" s="9"/>
      <c r="GHT407" s="9"/>
      <c r="GHU407" s="9"/>
      <c r="GHV407" s="9"/>
      <c r="GHW407" s="9"/>
      <c r="GHX407" s="9"/>
      <c r="GHY407" s="9"/>
      <c r="GHZ407" s="9"/>
      <c r="GIA407" s="9"/>
      <c r="GIB407" s="9"/>
      <c r="GIC407" s="9"/>
      <c r="GID407" s="9"/>
      <c r="GIE407" s="9"/>
      <c r="GIF407" s="9"/>
      <c r="GIG407" s="9"/>
      <c r="GIH407" s="9"/>
      <c r="GII407" s="9"/>
      <c r="GIJ407" s="9"/>
      <c r="GIK407" s="9"/>
      <c r="GIL407" s="9"/>
      <c r="GIM407" s="9"/>
      <c r="GIN407" s="9"/>
      <c r="GIO407" s="9"/>
      <c r="GIP407" s="9"/>
      <c r="GIQ407" s="9"/>
      <c r="GIR407" s="9"/>
      <c r="GIS407" s="9"/>
      <c r="GIT407" s="9"/>
      <c r="GIU407" s="9"/>
      <c r="GIV407" s="9"/>
      <c r="GIW407" s="9"/>
      <c r="GIX407" s="9"/>
      <c r="GIY407" s="9"/>
      <c r="GIZ407" s="9"/>
      <c r="GJA407" s="9"/>
      <c r="GJB407" s="9"/>
      <c r="GJC407" s="9"/>
      <c r="GJD407" s="9"/>
      <c r="GJE407" s="9"/>
      <c r="GJF407" s="9"/>
      <c r="GJG407" s="9"/>
      <c r="GJH407" s="9"/>
      <c r="GJI407" s="9"/>
      <c r="GJJ407" s="9"/>
      <c r="GJK407" s="9"/>
      <c r="GJL407" s="9"/>
      <c r="GJM407" s="9"/>
      <c r="GJN407" s="9"/>
      <c r="GJO407" s="9"/>
      <c r="GJP407" s="9"/>
      <c r="GJQ407" s="9"/>
      <c r="GJR407" s="9"/>
      <c r="GJS407" s="9"/>
      <c r="GJT407" s="9"/>
      <c r="GJU407" s="9"/>
      <c r="GJV407" s="9"/>
      <c r="GJW407" s="9"/>
      <c r="GJX407" s="9"/>
      <c r="GJY407" s="9"/>
      <c r="GJZ407" s="9"/>
      <c r="GKA407" s="9"/>
      <c r="GKB407" s="9"/>
      <c r="GKC407" s="9"/>
      <c r="GKD407" s="9"/>
      <c r="GKE407" s="9"/>
      <c r="GKF407" s="9"/>
      <c r="GKG407" s="9"/>
      <c r="GKH407" s="9"/>
      <c r="GKI407" s="9"/>
      <c r="GKJ407" s="9"/>
      <c r="GKK407" s="9"/>
      <c r="GKL407" s="9"/>
      <c r="GKM407" s="9"/>
      <c r="GKN407" s="9"/>
      <c r="GKO407" s="9"/>
      <c r="GKP407" s="9"/>
      <c r="GKQ407" s="9"/>
      <c r="GKR407" s="9"/>
      <c r="GKS407" s="9"/>
      <c r="GKT407" s="9"/>
      <c r="GKU407" s="9"/>
      <c r="GKV407" s="9"/>
      <c r="GKW407" s="9"/>
      <c r="GKX407" s="9"/>
      <c r="GKY407" s="9"/>
      <c r="GKZ407" s="9"/>
      <c r="GLA407" s="9"/>
      <c r="GLB407" s="9"/>
      <c r="GLC407" s="9"/>
      <c r="GLD407" s="9"/>
      <c r="GLE407" s="9"/>
      <c r="GLF407" s="9"/>
      <c r="GLG407" s="9"/>
      <c r="GLH407" s="9"/>
      <c r="GLI407" s="9"/>
      <c r="GLJ407" s="9"/>
      <c r="GLK407" s="9"/>
      <c r="GLL407" s="9"/>
      <c r="GLM407" s="9"/>
      <c r="GLN407" s="9"/>
      <c r="GLO407" s="9"/>
      <c r="GLP407" s="9"/>
      <c r="GLQ407" s="9"/>
      <c r="GLR407" s="9"/>
      <c r="GLS407" s="9"/>
      <c r="GLT407" s="9"/>
      <c r="GLU407" s="9"/>
      <c r="GLV407" s="9"/>
      <c r="GLW407" s="9"/>
      <c r="GLX407" s="9"/>
      <c r="GLY407" s="9"/>
      <c r="GLZ407" s="9"/>
      <c r="GMA407" s="9"/>
      <c r="GMB407" s="9"/>
      <c r="GMC407" s="9"/>
      <c r="GMD407" s="9"/>
      <c r="GME407" s="9"/>
      <c r="GMF407" s="9"/>
      <c r="GMG407" s="9"/>
      <c r="GMH407" s="9"/>
      <c r="GMI407" s="9"/>
      <c r="GMJ407" s="9"/>
      <c r="GMK407" s="9"/>
      <c r="GML407" s="9"/>
      <c r="GMM407" s="9"/>
      <c r="GMN407" s="9"/>
      <c r="GMO407" s="9"/>
      <c r="GMP407" s="9"/>
      <c r="GMQ407" s="9"/>
      <c r="GMR407" s="9"/>
      <c r="GMS407" s="9"/>
      <c r="GMT407" s="9"/>
      <c r="GMU407" s="9"/>
      <c r="GMV407" s="9"/>
      <c r="GMW407" s="9"/>
      <c r="GMX407" s="9"/>
      <c r="GMY407" s="9"/>
      <c r="GMZ407" s="9"/>
      <c r="GNA407" s="9"/>
      <c r="GNB407" s="9"/>
      <c r="GNC407" s="9"/>
      <c r="GND407" s="9"/>
      <c r="GNE407" s="9"/>
      <c r="GNF407" s="9"/>
      <c r="GNG407" s="9"/>
      <c r="GNH407" s="9"/>
      <c r="GNI407" s="9"/>
      <c r="GNJ407" s="9"/>
      <c r="GNK407" s="9"/>
      <c r="GNL407" s="9"/>
      <c r="GNM407" s="9"/>
      <c r="GNN407" s="9"/>
      <c r="GNO407" s="9"/>
      <c r="GNP407" s="9"/>
      <c r="GNQ407" s="9"/>
      <c r="GNR407" s="9"/>
      <c r="GNS407" s="9"/>
      <c r="GNT407" s="9"/>
      <c r="GNU407" s="9"/>
      <c r="GNV407" s="9"/>
      <c r="GNW407" s="9"/>
      <c r="GNX407" s="9"/>
      <c r="GNY407" s="9"/>
      <c r="GNZ407" s="9"/>
      <c r="GOA407" s="9"/>
      <c r="GOB407" s="9"/>
      <c r="GOC407" s="9"/>
      <c r="GOD407" s="9"/>
      <c r="GOE407" s="9"/>
      <c r="GOF407" s="9"/>
      <c r="GOG407" s="9"/>
      <c r="GOH407" s="9"/>
      <c r="GOI407" s="9"/>
      <c r="GOJ407" s="9"/>
      <c r="GOK407" s="9"/>
      <c r="GOL407" s="9"/>
      <c r="GOM407" s="9"/>
      <c r="GON407" s="9"/>
      <c r="GOO407" s="9"/>
      <c r="GOP407" s="9"/>
      <c r="GOQ407" s="9"/>
      <c r="GOR407" s="9"/>
      <c r="GOS407" s="9"/>
      <c r="GOT407" s="9"/>
      <c r="GOU407" s="9"/>
      <c r="GOV407" s="9"/>
      <c r="GOW407" s="9"/>
      <c r="GOX407" s="9"/>
      <c r="GOY407" s="9"/>
      <c r="GOZ407" s="9"/>
      <c r="GPA407" s="9"/>
      <c r="GPB407" s="9"/>
      <c r="GPC407" s="9"/>
      <c r="GPD407" s="9"/>
      <c r="GPE407" s="9"/>
      <c r="GPF407" s="9"/>
      <c r="GPG407" s="9"/>
      <c r="GPH407" s="9"/>
      <c r="GPI407" s="9"/>
      <c r="GPJ407" s="9"/>
      <c r="GPK407" s="9"/>
      <c r="GPL407" s="9"/>
      <c r="GPM407" s="9"/>
      <c r="GPN407" s="9"/>
      <c r="GPO407" s="9"/>
      <c r="GPP407" s="9"/>
      <c r="GPQ407" s="9"/>
      <c r="GPR407" s="9"/>
      <c r="GPS407" s="9"/>
      <c r="GPT407" s="9"/>
      <c r="GPU407" s="9"/>
      <c r="GPV407" s="9"/>
      <c r="GPW407" s="9"/>
      <c r="GPX407" s="9"/>
      <c r="GPY407" s="9"/>
      <c r="GPZ407" s="9"/>
      <c r="GQA407" s="9"/>
      <c r="GQB407" s="9"/>
      <c r="GQC407" s="9"/>
      <c r="GQD407" s="9"/>
      <c r="GQE407" s="9"/>
      <c r="GQF407" s="9"/>
      <c r="GQG407" s="9"/>
      <c r="GQH407" s="9"/>
      <c r="GQI407" s="9"/>
      <c r="GQJ407" s="9"/>
      <c r="GQK407" s="9"/>
      <c r="GQL407" s="9"/>
      <c r="GQM407" s="9"/>
      <c r="GQN407" s="9"/>
      <c r="GQO407" s="9"/>
      <c r="GQP407" s="9"/>
      <c r="GQQ407" s="9"/>
      <c r="GQR407" s="9"/>
      <c r="GQS407" s="9"/>
      <c r="GQT407" s="9"/>
      <c r="GQU407" s="9"/>
      <c r="GQV407" s="9"/>
      <c r="GQW407" s="9"/>
      <c r="GQX407" s="9"/>
      <c r="GQY407" s="9"/>
      <c r="GQZ407" s="9"/>
      <c r="GRA407" s="9"/>
      <c r="GRB407" s="9"/>
      <c r="GRC407" s="9"/>
      <c r="GRD407" s="9"/>
      <c r="GRE407" s="9"/>
      <c r="GRF407" s="9"/>
      <c r="GRG407" s="9"/>
      <c r="GRH407" s="9"/>
      <c r="GRI407" s="9"/>
      <c r="GRJ407" s="9"/>
      <c r="GRK407" s="9"/>
      <c r="GRL407" s="9"/>
      <c r="GRM407" s="9"/>
      <c r="GRN407" s="9"/>
      <c r="GRO407" s="9"/>
      <c r="GRP407" s="9"/>
      <c r="GRQ407" s="9"/>
      <c r="GRR407" s="9"/>
      <c r="GRS407" s="9"/>
      <c r="GRT407" s="9"/>
      <c r="GRU407" s="9"/>
      <c r="GRV407" s="9"/>
      <c r="GRW407" s="9"/>
      <c r="GRX407" s="9"/>
      <c r="GRY407" s="9"/>
      <c r="GRZ407" s="9"/>
      <c r="GSA407" s="9"/>
      <c r="GSB407" s="9"/>
      <c r="GSC407" s="9"/>
      <c r="GSD407" s="9"/>
      <c r="GSE407" s="9"/>
      <c r="GSF407" s="9"/>
      <c r="GSG407" s="9"/>
      <c r="GSH407" s="9"/>
      <c r="GSI407" s="9"/>
      <c r="GSJ407" s="9"/>
      <c r="GSK407" s="9"/>
      <c r="GSL407" s="9"/>
      <c r="GSM407" s="9"/>
      <c r="GSN407" s="9"/>
      <c r="GSO407" s="9"/>
      <c r="GSP407" s="9"/>
      <c r="GSQ407" s="9"/>
      <c r="GSR407" s="9"/>
      <c r="GSS407" s="9"/>
      <c r="GST407" s="9"/>
      <c r="GSU407" s="9"/>
      <c r="GSV407" s="9"/>
      <c r="GSW407" s="9"/>
      <c r="GSX407" s="9"/>
      <c r="GSY407" s="9"/>
      <c r="GSZ407" s="9"/>
      <c r="GTA407" s="9"/>
      <c r="GTB407" s="9"/>
      <c r="GTC407" s="9"/>
      <c r="GTD407" s="9"/>
      <c r="GTE407" s="9"/>
      <c r="GTF407" s="9"/>
      <c r="GTG407" s="9"/>
      <c r="GTH407" s="9"/>
      <c r="GTI407" s="9"/>
      <c r="GTJ407" s="9"/>
      <c r="GTK407" s="9"/>
      <c r="GTL407" s="9"/>
      <c r="GTM407" s="9"/>
      <c r="GTN407" s="9"/>
      <c r="GTO407" s="9"/>
      <c r="GTP407" s="9"/>
      <c r="GTQ407" s="9"/>
      <c r="GTR407" s="9"/>
      <c r="GTS407" s="9"/>
      <c r="GTT407" s="9"/>
      <c r="GTU407" s="9"/>
      <c r="GTV407" s="9"/>
      <c r="GTW407" s="9"/>
      <c r="GTX407" s="9"/>
      <c r="GTY407" s="9"/>
      <c r="GTZ407" s="9"/>
      <c r="GUA407" s="9"/>
      <c r="GUB407" s="9"/>
      <c r="GUC407" s="9"/>
      <c r="GUD407" s="9"/>
      <c r="GUE407" s="9"/>
      <c r="GUF407" s="9"/>
      <c r="GUG407" s="9"/>
      <c r="GUH407" s="9"/>
      <c r="GUI407" s="9"/>
      <c r="GUJ407" s="9"/>
      <c r="GUK407" s="9"/>
      <c r="GUL407" s="9"/>
      <c r="GUM407" s="9"/>
      <c r="GUN407" s="9"/>
      <c r="GUO407" s="9"/>
      <c r="GUP407" s="9"/>
      <c r="GUQ407" s="9"/>
      <c r="GUR407" s="9"/>
      <c r="GUS407" s="9"/>
      <c r="GUT407" s="9"/>
      <c r="GUU407" s="9"/>
      <c r="GUV407" s="9"/>
      <c r="GUW407" s="9"/>
      <c r="GUX407" s="9"/>
      <c r="GUY407" s="9"/>
      <c r="GUZ407" s="9"/>
      <c r="GVA407" s="9"/>
      <c r="GVB407" s="9"/>
      <c r="GVC407" s="9"/>
      <c r="GVD407" s="9"/>
      <c r="GVE407" s="9"/>
      <c r="GVF407" s="9"/>
      <c r="GVG407" s="9"/>
      <c r="GVH407" s="9"/>
      <c r="GVI407" s="9"/>
      <c r="GVJ407" s="9"/>
      <c r="GVK407" s="9"/>
      <c r="GVL407" s="9"/>
      <c r="GVM407" s="9"/>
      <c r="GVN407" s="9"/>
      <c r="GVO407" s="9"/>
      <c r="GVP407" s="9"/>
      <c r="GVQ407" s="9"/>
      <c r="GVR407" s="9"/>
      <c r="GVS407" s="9"/>
      <c r="GVT407" s="9"/>
      <c r="GVU407" s="9"/>
      <c r="GVV407" s="9"/>
      <c r="GVW407" s="9"/>
      <c r="GVX407" s="9"/>
      <c r="GVY407" s="9"/>
      <c r="GVZ407" s="9"/>
      <c r="GWA407" s="9"/>
      <c r="GWB407" s="9"/>
      <c r="GWC407" s="9"/>
      <c r="GWD407" s="9"/>
      <c r="GWE407" s="9"/>
      <c r="GWF407" s="9"/>
      <c r="GWG407" s="9"/>
      <c r="GWH407" s="9"/>
      <c r="GWI407" s="9"/>
      <c r="GWJ407" s="9"/>
      <c r="GWK407" s="9"/>
      <c r="GWL407" s="9"/>
      <c r="GWM407" s="9"/>
      <c r="GWN407" s="9"/>
      <c r="GWO407" s="9"/>
      <c r="GWP407" s="9"/>
      <c r="GWQ407" s="9"/>
      <c r="GWR407" s="9"/>
      <c r="GWS407" s="9"/>
      <c r="GWT407" s="9"/>
      <c r="GWU407" s="9"/>
      <c r="GWV407" s="9"/>
      <c r="GWW407" s="9"/>
      <c r="GWX407" s="9"/>
      <c r="GWY407" s="9"/>
      <c r="GWZ407" s="9"/>
      <c r="GXA407" s="9"/>
      <c r="GXB407" s="9"/>
      <c r="GXC407" s="9"/>
      <c r="GXD407" s="9"/>
      <c r="GXE407" s="9"/>
      <c r="GXF407" s="9"/>
      <c r="GXG407" s="9"/>
      <c r="GXH407" s="9"/>
      <c r="GXI407" s="9"/>
      <c r="GXJ407" s="9"/>
      <c r="GXK407" s="9"/>
      <c r="GXL407" s="9"/>
      <c r="GXM407" s="9"/>
      <c r="GXN407" s="9"/>
      <c r="GXO407" s="9"/>
      <c r="GXP407" s="9"/>
      <c r="GXQ407" s="9"/>
      <c r="GXR407" s="9"/>
      <c r="GXS407" s="9"/>
      <c r="GXT407" s="9"/>
      <c r="GXU407" s="9"/>
      <c r="GXV407" s="9"/>
      <c r="GXW407" s="9"/>
      <c r="GXX407" s="9"/>
      <c r="GXY407" s="9"/>
      <c r="GXZ407" s="9"/>
      <c r="GYA407" s="9"/>
      <c r="GYB407" s="9"/>
      <c r="GYC407" s="9"/>
      <c r="GYD407" s="9"/>
      <c r="GYE407" s="9"/>
      <c r="GYF407" s="9"/>
      <c r="GYG407" s="9"/>
      <c r="GYH407" s="9"/>
      <c r="GYI407" s="9"/>
      <c r="GYJ407" s="9"/>
      <c r="GYK407" s="9"/>
      <c r="GYL407" s="9"/>
      <c r="GYM407" s="9"/>
      <c r="GYN407" s="9"/>
      <c r="GYO407" s="9"/>
      <c r="GYP407" s="9"/>
      <c r="GYQ407" s="9"/>
      <c r="GYR407" s="9"/>
      <c r="GYS407" s="9"/>
      <c r="GYT407" s="9"/>
      <c r="GYU407" s="9"/>
      <c r="GYV407" s="9"/>
      <c r="GYW407" s="9"/>
      <c r="GYX407" s="9"/>
      <c r="GYY407" s="9"/>
      <c r="GYZ407" s="9"/>
      <c r="GZA407" s="9"/>
      <c r="GZB407" s="9"/>
      <c r="GZC407" s="9"/>
      <c r="GZD407" s="9"/>
      <c r="GZE407" s="9"/>
      <c r="GZF407" s="9"/>
      <c r="GZG407" s="9"/>
      <c r="GZH407" s="9"/>
      <c r="GZI407" s="9"/>
      <c r="GZJ407" s="9"/>
      <c r="GZK407" s="9"/>
      <c r="GZL407" s="9"/>
      <c r="GZM407" s="9"/>
      <c r="GZN407" s="9"/>
      <c r="GZO407" s="9"/>
      <c r="GZP407" s="9"/>
      <c r="GZQ407" s="9"/>
      <c r="GZR407" s="9"/>
      <c r="GZS407" s="9"/>
      <c r="GZT407" s="9"/>
      <c r="GZU407" s="9"/>
      <c r="GZV407" s="9"/>
      <c r="GZW407" s="9"/>
      <c r="GZX407" s="9"/>
      <c r="GZY407" s="9"/>
      <c r="GZZ407" s="9"/>
      <c r="HAA407" s="9"/>
      <c r="HAB407" s="9"/>
      <c r="HAC407" s="9"/>
      <c r="HAD407" s="9"/>
      <c r="HAE407" s="9"/>
      <c r="HAF407" s="9"/>
      <c r="HAG407" s="9"/>
      <c r="HAH407" s="9"/>
      <c r="HAI407" s="9"/>
      <c r="HAJ407" s="9"/>
      <c r="HAK407" s="9"/>
      <c r="HAL407" s="9"/>
      <c r="HAM407" s="9"/>
      <c r="HAN407" s="9"/>
      <c r="HAO407" s="9"/>
      <c r="HAP407" s="9"/>
      <c r="HAQ407" s="9"/>
      <c r="HAR407" s="9"/>
      <c r="HAS407" s="9"/>
      <c r="HAT407" s="9"/>
      <c r="HAU407" s="9"/>
      <c r="HAV407" s="9"/>
      <c r="HAW407" s="9"/>
      <c r="HAX407" s="9"/>
      <c r="HAY407" s="9"/>
      <c r="HAZ407" s="9"/>
      <c r="HBA407" s="9"/>
      <c r="HBB407" s="9"/>
      <c r="HBC407" s="9"/>
      <c r="HBD407" s="9"/>
      <c r="HBE407" s="9"/>
      <c r="HBF407" s="9"/>
      <c r="HBG407" s="9"/>
      <c r="HBH407" s="9"/>
      <c r="HBI407" s="9"/>
      <c r="HBJ407" s="9"/>
      <c r="HBK407" s="9"/>
      <c r="HBL407" s="9"/>
      <c r="HBM407" s="9"/>
      <c r="HBN407" s="9"/>
      <c r="HBO407" s="9"/>
      <c r="HBP407" s="9"/>
      <c r="HBQ407" s="9"/>
      <c r="HBR407" s="9"/>
      <c r="HBS407" s="9"/>
      <c r="HBT407" s="9"/>
      <c r="HBU407" s="9"/>
      <c r="HBV407" s="9"/>
      <c r="HBW407" s="9"/>
      <c r="HBX407" s="9"/>
      <c r="HBY407" s="9"/>
      <c r="HBZ407" s="9"/>
      <c r="HCA407" s="9"/>
      <c r="HCB407" s="9"/>
      <c r="HCC407" s="9"/>
      <c r="HCD407" s="9"/>
      <c r="HCE407" s="9"/>
      <c r="HCF407" s="9"/>
      <c r="HCG407" s="9"/>
      <c r="HCH407" s="9"/>
      <c r="HCI407" s="9"/>
      <c r="HCJ407" s="9"/>
      <c r="HCK407" s="9"/>
      <c r="HCL407" s="9"/>
      <c r="HCM407" s="9"/>
      <c r="HCN407" s="9"/>
      <c r="HCO407" s="9"/>
      <c r="HCP407" s="9"/>
      <c r="HCQ407" s="9"/>
      <c r="HCR407" s="9"/>
      <c r="HCS407" s="9"/>
      <c r="HCT407" s="9"/>
      <c r="HCU407" s="9"/>
      <c r="HCV407" s="9"/>
      <c r="HCW407" s="9"/>
      <c r="HCX407" s="9"/>
      <c r="HCY407" s="9"/>
      <c r="HCZ407" s="9"/>
      <c r="HDA407" s="9"/>
      <c r="HDB407" s="9"/>
      <c r="HDC407" s="9"/>
      <c r="HDD407" s="9"/>
      <c r="HDE407" s="9"/>
      <c r="HDF407" s="9"/>
      <c r="HDG407" s="9"/>
      <c r="HDH407" s="9"/>
      <c r="HDI407" s="9"/>
      <c r="HDJ407" s="9"/>
      <c r="HDK407" s="9"/>
      <c r="HDL407" s="9"/>
      <c r="HDM407" s="9"/>
      <c r="HDN407" s="9"/>
      <c r="HDO407" s="9"/>
      <c r="HDP407" s="9"/>
      <c r="HDQ407" s="9"/>
      <c r="HDR407" s="9"/>
      <c r="HDS407" s="9"/>
      <c r="HDT407" s="9"/>
      <c r="HDU407" s="9"/>
      <c r="HDV407" s="9"/>
      <c r="HDW407" s="9"/>
      <c r="HDX407" s="9"/>
      <c r="HDY407" s="9"/>
      <c r="HDZ407" s="9"/>
      <c r="HEA407" s="9"/>
      <c r="HEB407" s="9"/>
      <c r="HEC407" s="9"/>
      <c r="HED407" s="9"/>
      <c r="HEE407" s="9"/>
      <c r="HEF407" s="9"/>
      <c r="HEG407" s="9"/>
      <c r="HEH407" s="9"/>
      <c r="HEI407" s="9"/>
      <c r="HEJ407" s="9"/>
      <c r="HEK407" s="9"/>
      <c r="HEL407" s="9"/>
      <c r="HEM407" s="9"/>
      <c r="HEN407" s="9"/>
      <c r="HEO407" s="9"/>
      <c r="HEP407" s="9"/>
      <c r="HEQ407" s="9"/>
      <c r="HER407" s="9"/>
      <c r="HES407" s="9"/>
      <c r="HET407" s="9"/>
      <c r="HEU407" s="9"/>
      <c r="HEV407" s="9"/>
      <c r="HEW407" s="9"/>
      <c r="HEX407" s="9"/>
      <c r="HEY407" s="9"/>
      <c r="HEZ407" s="9"/>
      <c r="HFA407" s="9"/>
      <c r="HFB407" s="9"/>
      <c r="HFC407" s="9"/>
      <c r="HFD407" s="9"/>
      <c r="HFE407" s="9"/>
      <c r="HFF407" s="9"/>
      <c r="HFG407" s="9"/>
      <c r="HFH407" s="9"/>
      <c r="HFI407" s="9"/>
      <c r="HFJ407" s="9"/>
      <c r="HFK407" s="9"/>
      <c r="HFL407" s="9"/>
      <c r="HFM407" s="9"/>
      <c r="HFN407" s="9"/>
      <c r="HFO407" s="9"/>
      <c r="HFP407" s="9"/>
      <c r="HFQ407" s="9"/>
      <c r="HFR407" s="9"/>
      <c r="HFS407" s="9"/>
      <c r="HFT407" s="9"/>
      <c r="HFU407" s="9"/>
      <c r="HFV407" s="9"/>
      <c r="HFW407" s="9"/>
      <c r="HFX407" s="9"/>
      <c r="HFY407" s="9"/>
      <c r="HFZ407" s="9"/>
      <c r="HGA407" s="9"/>
      <c r="HGB407" s="9"/>
      <c r="HGC407" s="9"/>
      <c r="HGD407" s="9"/>
      <c r="HGE407" s="9"/>
      <c r="HGF407" s="9"/>
      <c r="HGG407" s="9"/>
      <c r="HGH407" s="9"/>
      <c r="HGI407" s="9"/>
      <c r="HGJ407" s="9"/>
      <c r="HGK407" s="9"/>
      <c r="HGL407" s="9"/>
      <c r="HGM407" s="9"/>
      <c r="HGN407" s="9"/>
      <c r="HGO407" s="9"/>
      <c r="HGP407" s="9"/>
      <c r="HGQ407" s="9"/>
      <c r="HGR407" s="9"/>
      <c r="HGS407" s="9"/>
      <c r="HGT407" s="9"/>
      <c r="HGU407" s="9"/>
      <c r="HGV407" s="9"/>
      <c r="HGW407" s="9"/>
      <c r="HGX407" s="9"/>
      <c r="HGY407" s="9"/>
      <c r="HGZ407" s="9"/>
      <c r="HHA407" s="9"/>
      <c r="HHB407" s="9"/>
      <c r="HHC407" s="9"/>
      <c r="HHD407" s="9"/>
      <c r="HHE407" s="9"/>
      <c r="HHF407" s="9"/>
      <c r="HHG407" s="9"/>
      <c r="HHH407" s="9"/>
      <c r="HHI407" s="9"/>
      <c r="HHJ407" s="9"/>
      <c r="HHK407" s="9"/>
      <c r="HHL407" s="9"/>
      <c r="HHM407" s="9"/>
      <c r="HHN407" s="9"/>
      <c r="HHO407" s="9"/>
      <c r="HHP407" s="9"/>
      <c r="HHQ407" s="9"/>
      <c r="HHR407" s="9"/>
      <c r="HHS407" s="9"/>
      <c r="HHT407" s="9"/>
      <c r="HHU407" s="9"/>
      <c r="HHV407" s="9"/>
      <c r="HHW407" s="9"/>
      <c r="HHX407" s="9"/>
      <c r="HHY407" s="9"/>
      <c r="HHZ407" s="9"/>
      <c r="HIA407" s="9"/>
      <c r="HIB407" s="9"/>
      <c r="HIC407" s="9"/>
      <c r="HID407" s="9"/>
      <c r="HIE407" s="9"/>
      <c r="HIF407" s="9"/>
      <c r="HIG407" s="9"/>
      <c r="HIH407" s="9"/>
      <c r="HII407" s="9"/>
      <c r="HIJ407" s="9"/>
      <c r="HIK407" s="9"/>
      <c r="HIL407" s="9"/>
      <c r="HIM407" s="9"/>
      <c r="HIN407" s="9"/>
      <c r="HIO407" s="9"/>
      <c r="HIP407" s="9"/>
      <c r="HIQ407" s="9"/>
      <c r="HIR407" s="9"/>
      <c r="HIS407" s="9"/>
      <c r="HIT407" s="9"/>
      <c r="HIU407" s="9"/>
      <c r="HIV407" s="9"/>
      <c r="HIW407" s="9"/>
      <c r="HIX407" s="9"/>
      <c r="HIY407" s="9"/>
      <c r="HIZ407" s="9"/>
      <c r="HJA407" s="9"/>
      <c r="HJB407" s="9"/>
      <c r="HJC407" s="9"/>
      <c r="HJD407" s="9"/>
      <c r="HJE407" s="9"/>
      <c r="HJF407" s="9"/>
      <c r="HJG407" s="9"/>
      <c r="HJH407" s="9"/>
      <c r="HJI407" s="9"/>
      <c r="HJJ407" s="9"/>
      <c r="HJK407" s="9"/>
      <c r="HJL407" s="9"/>
      <c r="HJM407" s="9"/>
      <c r="HJN407" s="9"/>
      <c r="HJO407" s="9"/>
      <c r="HJP407" s="9"/>
      <c r="HJQ407" s="9"/>
      <c r="HJR407" s="9"/>
      <c r="HJS407" s="9"/>
      <c r="HJT407" s="9"/>
      <c r="HJU407" s="9"/>
      <c r="HJV407" s="9"/>
      <c r="HJW407" s="9"/>
      <c r="HJX407" s="9"/>
      <c r="HJY407" s="9"/>
      <c r="HJZ407" s="9"/>
      <c r="HKA407" s="9"/>
      <c r="HKB407" s="9"/>
      <c r="HKC407" s="9"/>
      <c r="HKD407" s="9"/>
      <c r="HKE407" s="9"/>
      <c r="HKF407" s="9"/>
      <c r="HKG407" s="9"/>
      <c r="HKH407" s="9"/>
      <c r="HKI407" s="9"/>
      <c r="HKJ407" s="9"/>
      <c r="HKK407" s="9"/>
      <c r="HKL407" s="9"/>
      <c r="HKM407" s="9"/>
      <c r="HKN407" s="9"/>
      <c r="HKO407" s="9"/>
      <c r="HKP407" s="9"/>
      <c r="HKQ407" s="9"/>
      <c r="HKR407" s="9"/>
      <c r="HKS407" s="9"/>
      <c r="HKT407" s="9"/>
      <c r="HKU407" s="9"/>
      <c r="HKV407" s="9"/>
      <c r="HKW407" s="9"/>
      <c r="HKX407" s="9"/>
      <c r="HKY407" s="9"/>
      <c r="HKZ407" s="9"/>
      <c r="HLA407" s="9"/>
      <c r="HLB407" s="9"/>
      <c r="HLC407" s="9"/>
      <c r="HLD407" s="9"/>
      <c r="HLE407" s="9"/>
      <c r="HLF407" s="9"/>
      <c r="HLG407" s="9"/>
      <c r="HLH407" s="9"/>
      <c r="HLI407" s="9"/>
      <c r="HLJ407" s="9"/>
      <c r="HLK407" s="9"/>
      <c r="HLL407" s="9"/>
      <c r="HLM407" s="9"/>
      <c r="HLN407" s="9"/>
      <c r="HLO407" s="9"/>
      <c r="HLP407" s="9"/>
      <c r="HLQ407" s="9"/>
      <c r="HLR407" s="9"/>
      <c r="HLS407" s="9"/>
      <c r="HLT407" s="9"/>
      <c r="HLU407" s="9"/>
      <c r="HLV407" s="9"/>
      <c r="HLW407" s="9"/>
      <c r="HLX407" s="9"/>
      <c r="HLY407" s="9"/>
      <c r="HLZ407" s="9"/>
      <c r="HMA407" s="9"/>
      <c r="HMB407" s="9"/>
      <c r="HMC407" s="9"/>
      <c r="HMD407" s="9"/>
      <c r="HME407" s="9"/>
      <c r="HMF407" s="9"/>
      <c r="HMG407" s="9"/>
      <c r="HMH407" s="9"/>
      <c r="HMI407" s="9"/>
      <c r="HMJ407" s="9"/>
      <c r="HMK407" s="9"/>
      <c r="HML407" s="9"/>
      <c r="HMM407" s="9"/>
      <c r="HMN407" s="9"/>
      <c r="HMO407" s="9"/>
      <c r="HMP407" s="9"/>
      <c r="HMQ407" s="9"/>
      <c r="HMR407" s="9"/>
      <c r="HMS407" s="9"/>
      <c r="HMT407" s="9"/>
      <c r="HMU407" s="9"/>
      <c r="HMV407" s="9"/>
      <c r="HMW407" s="9"/>
      <c r="HMX407" s="9"/>
      <c r="HMY407" s="9"/>
      <c r="HMZ407" s="9"/>
      <c r="HNA407" s="9"/>
      <c r="HNB407" s="9"/>
      <c r="HNC407" s="9"/>
      <c r="HND407" s="9"/>
      <c r="HNE407" s="9"/>
      <c r="HNF407" s="9"/>
      <c r="HNG407" s="9"/>
      <c r="HNH407" s="9"/>
      <c r="HNI407" s="9"/>
      <c r="HNJ407" s="9"/>
      <c r="HNK407" s="9"/>
      <c r="HNL407" s="9"/>
      <c r="HNM407" s="9"/>
      <c r="HNN407" s="9"/>
      <c r="HNO407" s="9"/>
      <c r="HNP407" s="9"/>
      <c r="HNQ407" s="9"/>
      <c r="HNR407" s="9"/>
      <c r="HNS407" s="9"/>
      <c r="HNT407" s="9"/>
      <c r="HNU407" s="9"/>
      <c r="HNV407" s="9"/>
      <c r="HNW407" s="9"/>
      <c r="HNX407" s="9"/>
      <c r="HNY407" s="9"/>
      <c r="HNZ407" s="9"/>
      <c r="HOA407" s="9"/>
      <c r="HOB407" s="9"/>
      <c r="HOC407" s="9"/>
      <c r="HOD407" s="9"/>
      <c r="HOE407" s="9"/>
      <c r="HOF407" s="9"/>
      <c r="HOG407" s="9"/>
      <c r="HOH407" s="9"/>
      <c r="HOI407" s="9"/>
      <c r="HOJ407" s="9"/>
      <c r="HOK407" s="9"/>
      <c r="HOL407" s="9"/>
      <c r="HOM407" s="9"/>
      <c r="HON407" s="9"/>
      <c r="HOO407" s="9"/>
      <c r="HOP407" s="9"/>
      <c r="HOQ407" s="9"/>
      <c r="HOR407" s="9"/>
      <c r="HOS407" s="9"/>
      <c r="HOT407" s="9"/>
      <c r="HOU407" s="9"/>
      <c r="HOV407" s="9"/>
      <c r="HOW407" s="9"/>
      <c r="HOX407" s="9"/>
      <c r="HOY407" s="9"/>
      <c r="HOZ407" s="9"/>
      <c r="HPA407" s="9"/>
      <c r="HPB407" s="9"/>
      <c r="HPC407" s="9"/>
      <c r="HPD407" s="9"/>
      <c r="HPE407" s="9"/>
      <c r="HPF407" s="9"/>
      <c r="HPG407" s="9"/>
      <c r="HPH407" s="9"/>
      <c r="HPI407" s="9"/>
      <c r="HPJ407" s="9"/>
      <c r="HPK407" s="9"/>
      <c r="HPL407" s="9"/>
      <c r="HPM407" s="9"/>
      <c r="HPN407" s="9"/>
      <c r="HPO407" s="9"/>
      <c r="HPP407" s="9"/>
      <c r="HPQ407" s="9"/>
      <c r="HPR407" s="9"/>
      <c r="HPS407" s="9"/>
      <c r="HPT407" s="9"/>
      <c r="HPU407" s="9"/>
      <c r="HPV407" s="9"/>
      <c r="HPW407" s="9"/>
      <c r="HPX407" s="9"/>
      <c r="HPY407" s="9"/>
      <c r="HPZ407" s="9"/>
      <c r="HQA407" s="9"/>
      <c r="HQB407" s="9"/>
      <c r="HQC407" s="9"/>
      <c r="HQD407" s="9"/>
      <c r="HQE407" s="9"/>
      <c r="HQF407" s="9"/>
      <c r="HQG407" s="9"/>
      <c r="HQH407" s="9"/>
      <c r="HQI407" s="9"/>
      <c r="HQJ407" s="9"/>
      <c r="HQK407" s="9"/>
      <c r="HQL407" s="9"/>
      <c r="HQM407" s="9"/>
      <c r="HQN407" s="9"/>
      <c r="HQO407" s="9"/>
      <c r="HQP407" s="9"/>
      <c r="HQQ407" s="9"/>
      <c r="HQR407" s="9"/>
      <c r="HQS407" s="9"/>
      <c r="HQT407" s="9"/>
      <c r="HQU407" s="9"/>
      <c r="HQV407" s="9"/>
      <c r="HQW407" s="9"/>
      <c r="HQX407" s="9"/>
      <c r="HQY407" s="9"/>
      <c r="HQZ407" s="9"/>
      <c r="HRA407" s="9"/>
      <c r="HRB407" s="9"/>
      <c r="HRC407" s="9"/>
      <c r="HRD407" s="9"/>
      <c r="HRE407" s="9"/>
      <c r="HRF407" s="9"/>
      <c r="HRG407" s="9"/>
      <c r="HRH407" s="9"/>
      <c r="HRI407" s="9"/>
      <c r="HRJ407" s="9"/>
      <c r="HRK407" s="9"/>
      <c r="HRL407" s="9"/>
      <c r="HRM407" s="9"/>
      <c r="HRN407" s="9"/>
      <c r="HRO407" s="9"/>
      <c r="HRP407" s="9"/>
      <c r="HRQ407" s="9"/>
      <c r="HRR407" s="9"/>
      <c r="HRS407" s="9"/>
      <c r="HRT407" s="9"/>
      <c r="HRU407" s="9"/>
      <c r="HRV407" s="9"/>
      <c r="HRW407" s="9"/>
      <c r="HRX407" s="9"/>
      <c r="HRY407" s="9"/>
      <c r="HRZ407" s="9"/>
      <c r="HSA407" s="9"/>
      <c r="HSB407" s="9"/>
      <c r="HSC407" s="9"/>
      <c r="HSD407" s="9"/>
      <c r="HSE407" s="9"/>
      <c r="HSF407" s="9"/>
      <c r="HSG407" s="9"/>
      <c r="HSH407" s="9"/>
      <c r="HSI407" s="9"/>
      <c r="HSJ407" s="9"/>
      <c r="HSK407" s="9"/>
      <c r="HSL407" s="9"/>
      <c r="HSM407" s="9"/>
      <c r="HSN407" s="9"/>
      <c r="HSO407" s="9"/>
      <c r="HSP407" s="9"/>
      <c r="HSQ407" s="9"/>
      <c r="HSR407" s="9"/>
      <c r="HSS407" s="9"/>
      <c r="HST407" s="9"/>
      <c r="HSU407" s="9"/>
      <c r="HSV407" s="9"/>
      <c r="HSW407" s="9"/>
      <c r="HSX407" s="9"/>
      <c r="HSY407" s="9"/>
      <c r="HSZ407" s="9"/>
      <c r="HTA407" s="9"/>
      <c r="HTB407" s="9"/>
      <c r="HTC407" s="9"/>
      <c r="HTD407" s="9"/>
      <c r="HTE407" s="9"/>
      <c r="HTF407" s="9"/>
      <c r="HTG407" s="9"/>
      <c r="HTH407" s="9"/>
      <c r="HTI407" s="9"/>
      <c r="HTJ407" s="9"/>
      <c r="HTK407" s="9"/>
      <c r="HTL407" s="9"/>
      <c r="HTM407" s="9"/>
      <c r="HTN407" s="9"/>
      <c r="HTO407" s="9"/>
      <c r="HTP407" s="9"/>
      <c r="HTQ407" s="9"/>
      <c r="HTR407" s="9"/>
      <c r="HTS407" s="9"/>
      <c r="HTT407" s="9"/>
      <c r="HTU407" s="9"/>
      <c r="HTV407" s="9"/>
      <c r="HTW407" s="9"/>
      <c r="HTX407" s="9"/>
      <c r="HTY407" s="9"/>
      <c r="HTZ407" s="9"/>
      <c r="HUA407" s="9"/>
      <c r="HUB407" s="9"/>
      <c r="HUC407" s="9"/>
      <c r="HUD407" s="9"/>
      <c r="HUE407" s="9"/>
      <c r="HUF407" s="9"/>
      <c r="HUG407" s="9"/>
      <c r="HUH407" s="9"/>
      <c r="HUI407" s="9"/>
      <c r="HUJ407" s="9"/>
      <c r="HUK407" s="9"/>
      <c r="HUL407" s="9"/>
      <c r="HUM407" s="9"/>
      <c r="HUN407" s="9"/>
      <c r="HUO407" s="9"/>
      <c r="HUP407" s="9"/>
      <c r="HUQ407" s="9"/>
      <c r="HUR407" s="9"/>
      <c r="HUS407" s="9"/>
      <c r="HUT407" s="9"/>
      <c r="HUU407" s="9"/>
      <c r="HUV407" s="9"/>
      <c r="HUW407" s="9"/>
      <c r="HUX407" s="9"/>
      <c r="HUY407" s="9"/>
      <c r="HUZ407" s="9"/>
      <c r="HVA407" s="9"/>
      <c r="HVB407" s="9"/>
      <c r="HVC407" s="9"/>
      <c r="HVD407" s="9"/>
      <c r="HVE407" s="9"/>
      <c r="HVF407" s="9"/>
      <c r="HVG407" s="9"/>
      <c r="HVH407" s="9"/>
      <c r="HVI407" s="9"/>
      <c r="HVJ407" s="9"/>
      <c r="HVK407" s="9"/>
      <c r="HVL407" s="9"/>
      <c r="HVM407" s="9"/>
      <c r="HVN407" s="9"/>
      <c r="HVO407" s="9"/>
      <c r="HVP407" s="9"/>
      <c r="HVQ407" s="9"/>
      <c r="HVR407" s="9"/>
      <c r="HVS407" s="9"/>
      <c r="HVT407" s="9"/>
      <c r="HVU407" s="9"/>
      <c r="HVV407" s="9"/>
      <c r="HVW407" s="9"/>
      <c r="HVX407" s="9"/>
      <c r="HVY407" s="9"/>
      <c r="HVZ407" s="9"/>
      <c r="HWA407" s="9"/>
      <c r="HWB407" s="9"/>
      <c r="HWC407" s="9"/>
      <c r="HWD407" s="9"/>
      <c r="HWE407" s="9"/>
      <c r="HWF407" s="9"/>
      <c r="HWG407" s="9"/>
      <c r="HWH407" s="9"/>
      <c r="HWI407" s="9"/>
      <c r="HWJ407" s="9"/>
      <c r="HWK407" s="9"/>
      <c r="HWL407" s="9"/>
      <c r="HWM407" s="9"/>
      <c r="HWN407" s="9"/>
      <c r="HWO407" s="9"/>
      <c r="HWP407" s="9"/>
      <c r="HWQ407" s="9"/>
      <c r="HWR407" s="9"/>
      <c r="HWS407" s="9"/>
      <c r="HWT407" s="9"/>
      <c r="HWU407" s="9"/>
      <c r="HWV407" s="9"/>
      <c r="HWW407" s="9"/>
      <c r="HWX407" s="9"/>
      <c r="HWY407" s="9"/>
      <c r="HWZ407" s="9"/>
      <c r="HXA407" s="9"/>
      <c r="HXB407" s="9"/>
      <c r="HXC407" s="9"/>
      <c r="HXD407" s="9"/>
      <c r="HXE407" s="9"/>
      <c r="HXF407" s="9"/>
      <c r="HXG407" s="9"/>
      <c r="HXH407" s="9"/>
      <c r="HXI407" s="9"/>
      <c r="HXJ407" s="9"/>
      <c r="HXK407" s="9"/>
      <c r="HXL407" s="9"/>
      <c r="HXM407" s="9"/>
      <c r="HXN407" s="9"/>
      <c r="HXO407" s="9"/>
      <c r="HXP407" s="9"/>
      <c r="HXQ407" s="9"/>
      <c r="HXR407" s="9"/>
      <c r="HXS407" s="9"/>
      <c r="HXT407" s="9"/>
      <c r="HXU407" s="9"/>
      <c r="HXV407" s="9"/>
      <c r="HXW407" s="9"/>
      <c r="HXX407" s="9"/>
      <c r="HXY407" s="9"/>
      <c r="HXZ407" s="9"/>
      <c r="HYA407" s="9"/>
      <c r="HYB407" s="9"/>
      <c r="HYC407" s="9"/>
      <c r="HYD407" s="9"/>
      <c r="HYE407" s="9"/>
      <c r="HYF407" s="9"/>
      <c r="HYG407" s="9"/>
      <c r="HYH407" s="9"/>
      <c r="HYI407" s="9"/>
      <c r="HYJ407" s="9"/>
      <c r="HYK407" s="9"/>
      <c r="HYL407" s="9"/>
      <c r="HYM407" s="9"/>
      <c r="HYN407" s="9"/>
      <c r="HYO407" s="9"/>
      <c r="HYP407" s="9"/>
      <c r="HYQ407" s="9"/>
      <c r="HYR407" s="9"/>
      <c r="HYS407" s="9"/>
      <c r="HYT407" s="9"/>
      <c r="HYU407" s="9"/>
      <c r="HYV407" s="9"/>
      <c r="HYW407" s="9"/>
      <c r="HYX407" s="9"/>
      <c r="HYY407" s="9"/>
      <c r="HYZ407" s="9"/>
      <c r="HZA407" s="9"/>
      <c r="HZB407" s="9"/>
      <c r="HZC407" s="9"/>
      <c r="HZD407" s="9"/>
      <c r="HZE407" s="9"/>
      <c r="HZF407" s="9"/>
      <c r="HZG407" s="9"/>
      <c r="HZH407" s="9"/>
      <c r="HZI407" s="9"/>
      <c r="HZJ407" s="9"/>
      <c r="HZK407" s="9"/>
      <c r="HZL407" s="9"/>
      <c r="HZM407" s="9"/>
      <c r="HZN407" s="9"/>
      <c r="HZO407" s="9"/>
      <c r="HZP407" s="9"/>
      <c r="HZQ407" s="9"/>
      <c r="HZR407" s="9"/>
      <c r="HZS407" s="9"/>
      <c r="HZT407" s="9"/>
      <c r="HZU407" s="9"/>
      <c r="HZV407" s="9"/>
      <c r="HZW407" s="9"/>
      <c r="HZX407" s="9"/>
      <c r="HZY407" s="9"/>
      <c r="HZZ407" s="9"/>
      <c r="IAA407" s="9"/>
      <c r="IAB407" s="9"/>
      <c r="IAC407" s="9"/>
      <c r="IAD407" s="9"/>
      <c r="IAE407" s="9"/>
      <c r="IAF407" s="9"/>
      <c r="IAG407" s="9"/>
      <c r="IAH407" s="9"/>
      <c r="IAI407" s="9"/>
      <c r="IAJ407" s="9"/>
      <c r="IAK407" s="9"/>
      <c r="IAL407" s="9"/>
      <c r="IAM407" s="9"/>
      <c r="IAN407" s="9"/>
      <c r="IAO407" s="9"/>
      <c r="IAP407" s="9"/>
      <c r="IAQ407" s="9"/>
      <c r="IAR407" s="9"/>
      <c r="IAS407" s="9"/>
      <c r="IAT407" s="9"/>
      <c r="IAU407" s="9"/>
      <c r="IAV407" s="9"/>
      <c r="IAW407" s="9"/>
      <c r="IAX407" s="9"/>
      <c r="IAY407" s="9"/>
      <c r="IAZ407" s="9"/>
      <c r="IBA407" s="9"/>
      <c r="IBB407" s="9"/>
      <c r="IBC407" s="9"/>
      <c r="IBD407" s="9"/>
      <c r="IBE407" s="9"/>
      <c r="IBF407" s="9"/>
      <c r="IBG407" s="9"/>
      <c r="IBH407" s="9"/>
      <c r="IBI407" s="9"/>
      <c r="IBJ407" s="9"/>
      <c r="IBK407" s="9"/>
      <c r="IBL407" s="9"/>
      <c r="IBM407" s="9"/>
      <c r="IBN407" s="9"/>
      <c r="IBO407" s="9"/>
      <c r="IBP407" s="9"/>
      <c r="IBQ407" s="9"/>
      <c r="IBR407" s="9"/>
      <c r="IBS407" s="9"/>
      <c r="IBT407" s="9"/>
      <c r="IBU407" s="9"/>
      <c r="IBV407" s="9"/>
      <c r="IBW407" s="9"/>
      <c r="IBX407" s="9"/>
      <c r="IBY407" s="9"/>
      <c r="IBZ407" s="9"/>
      <c r="ICA407" s="9"/>
      <c r="ICB407" s="9"/>
      <c r="ICC407" s="9"/>
      <c r="ICD407" s="9"/>
      <c r="ICE407" s="9"/>
      <c r="ICF407" s="9"/>
      <c r="ICG407" s="9"/>
      <c r="ICH407" s="9"/>
      <c r="ICI407" s="9"/>
      <c r="ICJ407" s="9"/>
      <c r="ICK407" s="9"/>
      <c r="ICL407" s="9"/>
      <c r="ICM407" s="9"/>
      <c r="ICN407" s="9"/>
      <c r="ICO407" s="9"/>
      <c r="ICP407" s="9"/>
      <c r="ICQ407" s="9"/>
      <c r="ICR407" s="9"/>
      <c r="ICS407" s="9"/>
      <c r="ICT407" s="9"/>
      <c r="ICU407" s="9"/>
      <c r="ICV407" s="9"/>
      <c r="ICW407" s="9"/>
      <c r="ICX407" s="9"/>
      <c r="ICY407" s="9"/>
      <c r="ICZ407" s="9"/>
      <c r="IDA407" s="9"/>
      <c r="IDB407" s="9"/>
      <c r="IDC407" s="9"/>
      <c r="IDD407" s="9"/>
      <c r="IDE407" s="9"/>
      <c r="IDF407" s="9"/>
      <c r="IDG407" s="9"/>
      <c r="IDH407" s="9"/>
      <c r="IDI407" s="9"/>
      <c r="IDJ407" s="9"/>
      <c r="IDK407" s="9"/>
      <c r="IDL407" s="9"/>
      <c r="IDM407" s="9"/>
      <c r="IDN407" s="9"/>
      <c r="IDO407" s="9"/>
      <c r="IDP407" s="9"/>
      <c r="IDQ407" s="9"/>
      <c r="IDR407" s="9"/>
      <c r="IDS407" s="9"/>
      <c r="IDT407" s="9"/>
      <c r="IDU407" s="9"/>
      <c r="IDV407" s="9"/>
      <c r="IDW407" s="9"/>
      <c r="IDX407" s="9"/>
      <c r="IDY407" s="9"/>
      <c r="IDZ407" s="9"/>
      <c r="IEA407" s="9"/>
      <c r="IEB407" s="9"/>
      <c r="IEC407" s="9"/>
      <c r="IED407" s="9"/>
      <c r="IEE407" s="9"/>
      <c r="IEF407" s="9"/>
      <c r="IEG407" s="9"/>
      <c r="IEH407" s="9"/>
      <c r="IEI407" s="9"/>
      <c r="IEJ407" s="9"/>
      <c r="IEK407" s="9"/>
      <c r="IEL407" s="9"/>
      <c r="IEM407" s="9"/>
      <c r="IEN407" s="9"/>
      <c r="IEO407" s="9"/>
      <c r="IEP407" s="9"/>
      <c r="IEQ407" s="9"/>
      <c r="IER407" s="9"/>
      <c r="IES407" s="9"/>
      <c r="IET407" s="9"/>
      <c r="IEU407" s="9"/>
      <c r="IEV407" s="9"/>
      <c r="IEW407" s="9"/>
      <c r="IEX407" s="9"/>
      <c r="IEY407" s="9"/>
      <c r="IEZ407" s="9"/>
      <c r="IFA407" s="9"/>
      <c r="IFB407" s="9"/>
      <c r="IFC407" s="9"/>
      <c r="IFD407" s="9"/>
      <c r="IFE407" s="9"/>
      <c r="IFF407" s="9"/>
      <c r="IFG407" s="9"/>
      <c r="IFH407" s="9"/>
      <c r="IFI407" s="9"/>
      <c r="IFJ407" s="9"/>
      <c r="IFK407" s="9"/>
      <c r="IFL407" s="9"/>
      <c r="IFM407" s="9"/>
      <c r="IFN407" s="9"/>
      <c r="IFO407" s="9"/>
      <c r="IFP407" s="9"/>
      <c r="IFQ407" s="9"/>
      <c r="IFR407" s="9"/>
      <c r="IFS407" s="9"/>
      <c r="IFT407" s="9"/>
      <c r="IFU407" s="9"/>
      <c r="IFV407" s="9"/>
      <c r="IFW407" s="9"/>
      <c r="IFX407" s="9"/>
      <c r="IFY407" s="9"/>
      <c r="IFZ407" s="9"/>
      <c r="IGA407" s="9"/>
      <c r="IGB407" s="9"/>
      <c r="IGC407" s="9"/>
      <c r="IGD407" s="9"/>
      <c r="IGE407" s="9"/>
      <c r="IGF407" s="9"/>
      <c r="IGG407" s="9"/>
      <c r="IGH407" s="9"/>
      <c r="IGI407" s="9"/>
      <c r="IGJ407" s="9"/>
      <c r="IGK407" s="9"/>
      <c r="IGL407" s="9"/>
      <c r="IGM407" s="9"/>
      <c r="IGN407" s="9"/>
      <c r="IGO407" s="9"/>
      <c r="IGP407" s="9"/>
      <c r="IGQ407" s="9"/>
      <c r="IGR407" s="9"/>
      <c r="IGS407" s="9"/>
      <c r="IGT407" s="9"/>
      <c r="IGU407" s="9"/>
      <c r="IGV407" s="9"/>
      <c r="IGW407" s="9"/>
      <c r="IGX407" s="9"/>
      <c r="IGY407" s="9"/>
      <c r="IGZ407" s="9"/>
      <c r="IHA407" s="9"/>
      <c r="IHB407" s="9"/>
      <c r="IHC407" s="9"/>
      <c r="IHD407" s="9"/>
      <c r="IHE407" s="9"/>
      <c r="IHF407" s="9"/>
      <c r="IHG407" s="9"/>
      <c r="IHH407" s="9"/>
      <c r="IHI407" s="9"/>
      <c r="IHJ407" s="9"/>
      <c r="IHK407" s="9"/>
      <c r="IHL407" s="9"/>
      <c r="IHM407" s="9"/>
      <c r="IHN407" s="9"/>
      <c r="IHO407" s="9"/>
      <c r="IHP407" s="9"/>
      <c r="IHQ407" s="9"/>
      <c r="IHR407" s="9"/>
      <c r="IHS407" s="9"/>
      <c r="IHT407" s="9"/>
      <c r="IHU407" s="9"/>
      <c r="IHV407" s="9"/>
      <c r="IHW407" s="9"/>
      <c r="IHX407" s="9"/>
      <c r="IHY407" s="9"/>
      <c r="IHZ407" s="9"/>
      <c r="IIA407" s="9"/>
      <c r="IIB407" s="9"/>
      <c r="IIC407" s="9"/>
      <c r="IID407" s="9"/>
      <c r="IIE407" s="9"/>
      <c r="IIF407" s="9"/>
      <c r="IIG407" s="9"/>
      <c r="IIH407" s="9"/>
      <c r="III407" s="9"/>
      <c r="IIJ407" s="9"/>
      <c r="IIK407" s="9"/>
      <c r="IIL407" s="9"/>
      <c r="IIM407" s="9"/>
      <c r="IIN407" s="9"/>
      <c r="IIO407" s="9"/>
      <c r="IIP407" s="9"/>
      <c r="IIQ407" s="9"/>
      <c r="IIR407" s="9"/>
      <c r="IIS407" s="9"/>
      <c r="IIT407" s="9"/>
      <c r="IIU407" s="9"/>
      <c r="IIV407" s="9"/>
      <c r="IIW407" s="9"/>
      <c r="IIX407" s="9"/>
      <c r="IIY407" s="9"/>
      <c r="IIZ407" s="9"/>
      <c r="IJA407" s="9"/>
      <c r="IJB407" s="9"/>
      <c r="IJC407" s="9"/>
      <c r="IJD407" s="9"/>
      <c r="IJE407" s="9"/>
      <c r="IJF407" s="9"/>
      <c r="IJG407" s="9"/>
      <c r="IJH407" s="9"/>
      <c r="IJI407" s="9"/>
      <c r="IJJ407" s="9"/>
      <c r="IJK407" s="9"/>
      <c r="IJL407" s="9"/>
      <c r="IJM407" s="9"/>
      <c r="IJN407" s="9"/>
      <c r="IJO407" s="9"/>
      <c r="IJP407" s="9"/>
      <c r="IJQ407" s="9"/>
      <c r="IJR407" s="9"/>
      <c r="IJS407" s="9"/>
      <c r="IJT407" s="9"/>
      <c r="IJU407" s="9"/>
      <c r="IJV407" s="9"/>
      <c r="IJW407" s="9"/>
      <c r="IJX407" s="9"/>
      <c r="IJY407" s="9"/>
      <c r="IJZ407" s="9"/>
      <c r="IKA407" s="9"/>
      <c r="IKB407" s="9"/>
      <c r="IKC407" s="9"/>
      <c r="IKD407" s="9"/>
      <c r="IKE407" s="9"/>
      <c r="IKF407" s="9"/>
      <c r="IKG407" s="9"/>
      <c r="IKH407" s="9"/>
      <c r="IKI407" s="9"/>
      <c r="IKJ407" s="9"/>
      <c r="IKK407" s="9"/>
      <c r="IKL407" s="9"/>
      <c r="IKM407" s="9"/>
      <c r="IKN407" s="9"/>
      <c r="IKO407" s="9"/>
      <c r="IKP407" s="9"/>
      <c r="IKQ407" s="9"/>
      <c r="IKR407" s="9"/>
      <c r="IKS407" s="9"/>
      <c r="IKT407" s="9"/>
      <c r="IKU407" s="9"/>
      <c r="IKV407" s="9"/>
      <c r="IKW407" s="9"/>
      <c r="IKX407" s="9"/>
      <c r="IKY407" s="9"/>
      <c r="IKZ407" s="9"/>
      <c r="ILA407" s="9"/>
      <c r="ILB407" s="9"/>
      <c r="ILC407" s="9"/>
      <c r="ILD407" s="9"/>
      <c r="ILE407" s="9"/>
      <c r="ILF407" s="9"/>
      <c r="ILG407" s="9"/>
      <c r="ILH407" s="9"/>
      <c r="ILI407" s="9"/>
      <c r="ILJ407" s="9"/>
      <c r="ILK407" s="9"/>
      <c r="ILL407" s="9"/>
      <c r="ILM407" s="9"/>
      <c r="ILN407" s="9"/>
      <c r="ILO407" s="9"/>
      <c r="ILP407" s="9"/>
      <c r="ILQ407" s="9"/>
      <c r="ILR407" s="9"/>
      <c r="ILS407" s="9"/>
      <c r="ILT407" s="9"/>
      <c r="ILU407" s="9"/>
      <c r="ILV407" s="9"/>
      <c r="ILW407" s="9"/>
      <c r="ILX407" s="9"/>
      <c r="ILY407" s="9"/>
      <c r="ILZ407" s="9"/>
      <c r="IMA407" s="9"/>
      <c r="IMB407" s="9"/>
      <c r="IMC407" s="9"/>
      <c r="IMD407" s="9"/>
      <c r="IME407" s="9"/>
      <c r="IMF407" s="9"/>
      <c r="IMG407" s="9"/>
      <c r="IMH407" s="9"/>
      <c r="IMI407" s="9"/>
      <c r="IMJ407" s="9"/>
      <c r="IMK407" s="9"/>
      <c r="IML407" s="9"/>
      <c r="IMM407" s="9"/>
      <c r="IMN407" s="9"/>
      <c r="IMO407" s="9"/>
      <c r="IMP407" s="9"/>
      <c r="IMQ407" s="9"/>
      <c r="IMR407" s="9"/>
      <c r="IMS407" s="9"/>
      <c r="IMT407" s="9"/>
      <c r="IMU407" s="9"/>
      <c r="IMV407" s="9"/>
      <c r="IMW407" s="9"/>
      <c r="IMX407" s="9"/>
      <c r="IMY407" s="9"/>
      <c r="IMZ407" s="9"/>
      <c r="INA407" s="9"/>
      <c r="INB407" s="9"/>
      <c r="INC407" s="9"/>
      <c r="IND407" s="9"/>
      <c r="INE407" s="9"/>
      <c r="INF407" s="9"/>
      <c r="ING407" s="9"/>
      <c r="INH407" s="9"/>
      <c r="INI407" s="9"/>
      <c r="INJ407" s="9"/>
      <c r="INK407" s="9"/>
      <c r="INL407" s="9"/>
      <c r="INM407" s="9"/>
      <c r="INN407" s="9"/>
      <c r="INO407" s="9"/>
      <c r="INP407" s="9"/>
      <c r="INQ407" s="9"/>
      <c r="INR407" s="9"/>
      <c r="INS407" s="9"/>
      <c r="INT407" s="9"/>
      <c r="INU407" s="9"/>
      <c r="INV407" s="9"/>
      <c r="INW407" s="9"/>
      <c r="INX407" s="9"/>
      <c r="INY407" s="9"/>
      <c r="INZ407" s="9"/>
      <c r="IOA407" s="9"/>
      <c r="IOB407" s="9"/>
      <c r="IOC407" s="9"/>
      <c r="IOD407" s="9"/>
      <c r="IOE407" s="9"/>
      <c r="IOF407" s="9"/>
      <c r="IOG407" s="9"/>
      <c r="IOH407" s="9"/>
      <c r="IOI407" s="9"/>
      <c r="IOJ407" s="9"/>
      <c r="IOK407" s="9"/>
      <c r="IOL407" s="9"/>
      <c r="IOM407" s="9"/>
      <c r="ION407" s="9"/>
      <c r="IOO407" s="9"/>
      <c r="IOP407" s="9"/>
      <c r="IOQ407" s="9"/>
      <c r="IOR407" s="9"/>
      <c r="IOS407" s="9"/>
      <c r="IOT407" s="9"/>
      <c r="IOU407" s="9"/>
      <c r="IOV407" s="9"/>
      <c r="IOW407" s="9"/>
      <c r="IOX407" s="9"/>
      <c r="IOY407" s="9"/>
      <c r="IOZ407" s="9"/>
      <c r="IPA407" s="9"/>
      <c r="IPB407" s="9"/>
      <c r="IPC407" s="9"/>
      <c r="IPD407" s="9"/>
      <c r="IPE407" s="9"/>
      <c r="IPF407" s="9"/>
      <c r="IPG407" s="9"/>
      <c r="IPH407" s="9"/>
      <c r="IPI407" s="9"/>
      <c r="IPJ407" s="9"/>
      <c r="IPK407" s="9"/>
      <c r="IPL407" s="9"/>
      <c r="IPM407" s="9"/>
      <c r="IPN407" s="9"/>
      <c r="IPO407" s="9"/>
      <c r="IPP407" s="9"/>
      <c r="IPQ407" s="9"/>
      <c r="IPR407" s="9"/>
      <c r="IPS407" s="9"/>
      <c r="IPT407" s="9"/>
      <c r="IPU407" s="9"/>
      <c r="IPV407" s="9"/>
      <c r="IPW407" s="9"/>
      <c r="IPX407" s="9"/>
      <c r="IPY407" s="9"/>
      <c r="IPZ407" s="9"/>
      <c r="IQA407" s="9"/>
      <c r="IQB407" s="9"/>
      <c r="IQC407" s="9"/>
      <c r="IQD407" s="9"/>
      <c r="IQE407" s="9"/>
      <c r="IQF407" s="9"/>
      <c r="IQG407" s="9"/>
      <c r="IQH407" s="9"/>
      <c r="IQI407" s="9"/>
      <c r="IQJ407" s="9"/>
      <c r="IQK407" s="9"/>
      <c r="IQL407" s="9"/>
      <c r="IQM407" s="9"/>
      <c r="IQN407" s="9"/>
      <c r="IQO407" s="9"/>
      <c r="IQP407" s="9"/>
      <c r="IQQ407" s="9"/>
      <c r="IQR407" s="9"/>
      <c r="IQS407" s="9"/>
      <c r="IQT407" s="9"/>
      <c r="IQU407" s="9"/>
      <c r="IQV407" s="9"/>
      <c r="IQW407" s="9"/>
      <c r="IQX407" s="9"/>
      <c r="IQY407" s="9"/>
      <c r="IQZ407" s="9"/>
      <c r="IRA407" s="9"/>
      <c r="IRB407" s="9"/>
      <c r="IRC407" s="9"/>
      <c r="IRD407" s="9"/>
      <c r="IRE407" s="9"/>
      <c r="IRF407" s="9"/>
      <c r="IRG407" s="9"/>
      <c r="IRH407" s="9"/>
      <c r="IRI407" s="9"/>
      <c r="IRJ407" s="9"/>
      <c r="IRK407" s="9"/>
      <c r="IRL407" s="9"/>
      <c r="IRM407" s="9"/>
      <c r="IRN407" s="9"/>
      <c r="IRO407" s="9"/>
      <c r="IRP407" s="9"/>
      <c r="IRQ407" s="9"/>
      <c r="IRR407" s="9"/>
      <c r="IRS407" s="9"/>
      <c r="IRT407" s="9"/>
      <c r="IRU407" s="9"/>
      <c r="IRV407" s="9"/>
      <c r="IRW407" s="9"/>
      <c r="IRX407" s="9"/>
      <c r="IRY407" s="9"/>
      <c r="IRZ407" s="9"/>
      <c r="ISA407" s="9"/>
      <c r="ISB407" s="9"/>
      <c r="ISC407" s="9"/>
      <c r="ISD407" s="9"/>
      <c r="ISE407" s="9"/>
      <c r="ISF407" s="9"/>
      <c r="ISG407" s="9"/>
      <c r="ISH407" s="9"/>
      <c r="ISI407" s="9"/>
      <c r="ISJ407" s="9"/>
      <c r="ISK407" s="9"/>
      <c r="ISL407" s="9"/>
      <c r="ISM407" s="9"/>
      <c r="ISN407" s="9"/>
      <c r="ISO407" s="9"/>
      <c r="ISP407" s="9"/>
      <c r="ISQ407" s="9"/>
      <c r="ISR407" s="9"/>
      <c r="ISS407" s="9"/>
      <c r="IST407" s="9"/>
      <c r="ISU407" s="9"/>
      <c r="ISV407" s="9"/>
      <c r="ISW407" s="9"/>
      <c r="ISX407" s="9"/>
      <c r="ISY407" s="9"/>
      <c r="ISZ407" s="9"/>
      <c r="ITA407" s="9"/>
      <c r="ITB407" s="9"/>
      <c r="ITC407" s="9"/>
      <c r="ITD407" s="9"/>
      <c r="ITE407" s="9"/>
      <c r="ITF407" s="9"/>
      <c r="ITG407" s="9"/>
      <c r="ITH407" s="9"/>
      <c r="ITI407" s="9"/>
      <c r="ITJ407" s="9"/>
      <c r="ITK407" s="9"/>
      <c r="ITL407" s="9"/>
      <c r="ITM407" s="9"/>
      <c r="ITN407" s="9"/>
      <c r="ITO407" s="9"/>
      <c r="ITP407" s="9"/>
      <c r="ITQ407" s="9"/>
      <c r="ITR407" s="9"/>
      <c r="ITS407" s="9"/>
      <c r="ITT407" s="9"/>
      <c r="ITU407" s="9"/>
      <c r="ITV407" s="9"/>
      <c r="ITW407" s="9"/>
      <c r="ITX407" s="9"/>
      <c r="ITY407" s="9"/>
      <c r="ITZ407" s="9"/>
      <c r="IUA407" s="9"/>
      <c r="IUB407" s="9"/>
      <c r="IUC407" s="9"/>
      <c r="IUD407" s="9"/>
      <c r="IUE407" s="9"/>
      <c r="IUF407" s="9"/>
      <c r="IUG407" s="9"/>
      <c r="IUH407" s="9"/>
      <c r="IUI407" s="9"/>
      <c r="IUJ407" s="9"/>
      <c r="IUK407" s="9"/>
      <c r="IUL407" s="9"/>
      <c r="IUM407" s="9"/>
      <c r="IUN407" s="9"/>
      <c r="IUO407" s="9"/>
      <c r="IUP407" s="9"/>
      <c r="IUQ407" s="9"/>
      <c r="IUR407" s="9"/>
      <c r="IUS407" s="9"/>
      <c r="IUT407" s="9"/>
      <c r="IUU407" s="9"/>
      <c r="IUV407" s="9"/>
      <c r="IUW407" s="9"/>
      <c r="IUX407" s="9"/>
      <c r="IUY407" s="9"/>
      <c r="IUZ407" s="9"/>
      <c r="IVA407" s="9"/>
      <c r="IVB407" s="9"/>
      <c r="IVC407" s="9"/>
      <c r="IVD407" s="9"/>
      <c r="IVE407" s="9"/>
      <c r="IVF407" s="9"/>
      <c r="IVG407" s="9"/>
      <c r="IVH407" s="9"/>
      <c r="IVI407" s="9"/>
      <c r="IVJ407" s="9"/>
      <c r="IVK407" s="9"/>
      <c r="IVL407" s="9"/>
      <c r="IVM407" s="9"/>
      <c r="IVN407" s="9"/>
      <c r="IVO407" s="9"/>
      <c r="IVP407" s="9"/>
      <c r="IVQ407" s="9"/>
      <c r="IVR407" s="9"/>
      <c r="IVS407" s="9"/>
      <c r="IVT407" s="9"/>
      <c r="IVU407" s="9"/>
      <c r="IVV407" s="9"/>
      <c r="IVW407" s="9"/>
      <c r="IVX407" s="9"/>
      <c r="IVY407" s="9"/>
      <c r="IVZ407" s="9"/>
      <c r="IWA407" s="9"/>
      <c r="IWB407" s="9"/>
      <c r="IWC407" s="9"/>
      <c r="IWD407" s="9"/>
      <c r="IWE407" s="9"/>
      <c r="IWF407" s="9"/>
      <c r="IWG407" s="9"/>
      <c r="IWH407" s="9"/>
      <c r="IWI407" s="9"/>
      <c r="IWJ407" s="9"/>
      <c r="IWK407" s="9"/>
      <c r="IWL407" s="9"/>
      <c r="IWM407" s="9"/>
      <c r="IWN407" s="9"/>
      <c r="IWO407" s="9"/>
      <c r="IWP407" s="9"/>
      <c r="IWQ407" s="9"/>
      <c r="IWR407" s="9"/>
      <c r="IWS407" s="9"/>
      <c r="IWT407" s="9"/>
      <c r="IWU407" s="9"/>
      <c r="IWV407" s="9"/>
      <c r="IWW407" s="9"/>
      <c r="IWX407" s="9"/>
      <c r="IWY407" s="9"/>
      <c r="IWZ407" s="9"/>
      <c r="IXA407" s="9"/>
      <c r="IXB407" s="9"/>
      <c r="IXC407" s="9"/>
      <c r="IXD407" s="9"/>
      <c r="IXE407" s="9"/>
      <c r="IXF407" s="9"/>
      <c r="IXG407" s="9"/>
      <c r="IXH407" s="9"/>
      <c r="IXI407" s="9"/>
      <c r="IXJ407" s="9"/>
      <c r="IXK407" s="9"/>
      <c r="IXL407" s="9"/>
      <c r="IXM407" s="9"/>
      <c r="IXN407" s="9"/>
      <c r="IXO407" s="9"/>
      <c r="IXP407" s="9"/>
      <c r="IXQ407" s="9"/>
      <c r="IXR407" s="9"/>
      <c r="IXS407" s="9"/>
      <c r="IXT407" s="9"/>
      <c r="IXU407" s="9"/>
      <c r="IXV407" s="9"/>
      <c r="IXW407" s="9"/>
      <c r="IXX407" s="9"/>
      <c r="IXY407" s="9"/>
      <c r="IXZ407" s="9"/>
      <c r="IYA407" s="9"/>
      <c r="IYB407" s="9"/>
      <c r="IYC407" s="9"/>
      <c r="IYD407" s="9"/>
      <c r="IYE407" s="9"/>
      <c r="IYF407" s="9"/>
      <c r="IYG407" s="9"/>
      <c r="IYH407" s="9"/>
      <c r="IYI407" s="9"/>
      <c r="IYJ407" s="9"/>
      <c r="IYK407" s="9"/>
      <c r="IYL407" s="9"/>
      <c r="IYM407" s="9"/>
      <c r="IYN407" s="9"/>
      <c r="IYO407" s="9"/>
      <c r="IYP407" s="9"/>
      <c r="IYQ407" s="9"/>
      <c r="IYR407" s="9"/>
      <c r="IYS407" s="9"/>
      <c r="IYT407" s="9"/>
      <c r="IYU407" s="9"/>
      <c r="IYV407" s="9"/>
      <c r="IYW407" s="9"/>
      <c r="IYX407" s="9"/>
      <c r="IYY407" s="9"/>
      <c r="IYZ407" s="9"/>
      <c r="IZA407" s="9"/>
      <c r="IZB407" s="9"/>
      <c r="IZC407" s="9"/>
      <c r="IZD407" s="9"/>
      <c r="IZE407" s="9"/>
      <c r="IZF407" s="9"/>
      <c r="IZG407" s="9"/>
      <c r="IZH407" s="9"/>
      <c r="IZI407" s="9"/>
      <c r="IZJ407" s="9"/>
      <c r="IZK407" s="9"/>
      <c r="IZL407" s="9"/>
      <c r="IZM407" s="9"/>
      <c r="IZN407" s="9"/>
      <c r="IZO407" s="9"/>
      <c r="IZP407" s="9"/>
      <c r="IZQ407" s="9"/>
      <c r="IZR407" s="9"/>
      <c r="IZS407" s="9"/>
      <c r="IZT407" s="9"/>
      <c r="IZU407" s="9"/>
      <c r="IZV407" s="9"/>
      <c r="IZW407" s="9"/>
      <c r="IZX407" s="9"/>
      <c r="IZY407" s="9"/>
      <c r="IZZ407" s="9"/>
      <c r="JAA407" s="9"/>
      <c r="JAB407" s="9"/>
      <c r="JAC407" s="9"/>
      <c r="JAD407" s="9"/>
      <c r="JAE407" s="9"/>
      <c r="JAF407" s="9"/>
      <c r="JAG407" s="9"/>
      <c r="JAH407" s="9"/>
      <c r="JAI407" s="9"/>
      <c r="JAJ407" s="9"/>
      <c r="JAK407" s="9"/>
      <c r="JAL407" s="9"/>
      <c r="JAM407" s="9"/>
      <c r="JAN407" s="9"/>
      <c r="JAO407" s="9"/>
      <c r="JAP407" s="9"/>
      <c r="JAQ407" s="9"/>
      <c r="JAR407" s="9"/>
      <c r="JAS407" s="9"/>
      <c r="JAT407" s="9"/>
      <c r="JAU407" s="9"/>
      <c r="JAV407" s="9"/>
      <c r="JAW407" s="9"/>
      <c r="JAX407" s="9"/>
      <c r="JAY407" s="9"/>
      <c r="JAZ407" s="9"/>
      <c r="JBA407" s="9"/>
      <c r="JBB407" s="9"/>
      <c r="JBC407" s="9"/>
      <c r="JBD407" s="9"/>
      <c r="JBE407" s="9"/>
      <c r="JBF407" s="9"/>
      <c r="JBG407" s="9"/>
      <c r="JBH407" s="9"/>
      <c r="JBI407" s="9"/>
      <c r="JBJ407" s="9"/>
      <c r="JBK407" s="9"/>
      <c r="JBL407" s="9"/>
      <c r="JBM407" s="9"/>
      <c r="JBN407" s="9"/>
      <c r="JBO407" s="9"/>
      <c r="JBP407" s="9"/>
      <c r="JBQ407" s="9"/>
      <c r="JBR407" s="9"/>
      <c r="JBS407" s="9"/>
      <c r="JBT407" s="9"/>
      <c r="JBU407" s="9"/>
      <c r="JBV407" s="9"/>
      <c r="JBW407" s="9"/>
      <c r="JBX407" s="9"/>
      <c r="JBY407" s="9"/>
      <c r="JBZ407" s="9"/>
      <c r="JCA407" s="9"/>
      <c r="JCB407" s="9"/>
      <c r="JCC407" s="9"/>
      <c r="JCD407" s="9"/>
      <c r="JCE407" s="9"/>
      <c r="JCF407" s="9"/>
      <c r="JCG407" s="9"/>
      <c r="JCH407" s="9"/>
      <c r="JCI407" s="9"/>
      <c r="JCJ407" s="9"/>
      <c r="JCK407" s="9"/>
      <c r="JCL407" s="9"/>
      <c r="JCM407" s="9"/>
      <c r="JCN407" s="9"/>
      <c r="JCO407" s="9"/>
      <c r="JCP407" s="9"/>
      <c r="JCQ407" s="9"/>
      <c r="JCR407" s="9"/>
      <c r="JCS407" s="9"/>
      <c r="JCT407" s="9"/>
      <c r="JCU407" s="9"/>
      <c r="JCV407" s="9"/>
      <c r="JCW407" s="9"/>
      <c r="JCX407" s="9"/>
      <c r="JCY407" s="9"/>
      <c r="JCZ407" s="9"/>
      <c r="JDA407" s="9"/>
      <c r="JDB407" s="9"/>
      <c r="JDC407" s="9"/>
      <c r="JDD407" s="9"/>
      <c r="JDE407" s="9"/>
      <c r="JDF407" s="9"/>
      <c r="JDG407" s="9"/>
      <c r="JDH407" s="9"/>
      <c r="JDI407" s="9"/>
      <c r="JDJ407" s="9"/>
      <c r="JDK407" s="9"/>
      <c r="JDL407" s="9"/>
      <c r="JDM407" s="9"/>
      <c r="JDN407" s="9"/>
      <c r="JDO407" s="9"/>
      <c r="JDP407" s="9"/>
      <c r="JDQ407" s="9"/>
      <c r="JDR407" s="9"/>
      <c r="JDS407" s="9"/>
      <c r="JDT407" s="9"/>
      <c r="JDU407" s="9"/>
      <c r="JDV407" s="9"/>
      <c r="JDW407" s="9"/>
      <c r="JDX407" s="9"/>
      <c r="JDY407" s="9"/>
      <c r="JDZ407" s="9"/>
      <c r="JEA407" s="9"/>
      <c r="JEB407" s="9"/>
      <c r="JEC407" s="9"/>
      <c r="JED407" s="9"/>
      <c r="JEE407" s="9"/>
      <c r="JEF407" s="9"/>
      <c r="JEG407" s="9"/>
      <c r="JEH407" s="9"/>
      <c r="JEI407" s="9"/>
      <c r="JEJ407" s="9"/>
      <c r="JEK407" s="9"/>
      <c r="JEL407" s="9"/>
      <c r="JEM407" s="9"/>
      <c r="JEN407" s="9"/>
      <c r="JEO407" s="9"/>
      <c r="JEP407" s="9"/>
      <c r="JEQ407" s="9"/>
      <c r="JER407" s="9"/>
      <c r="JES407" s="9"/>
      <c r="JET407" s="9"/>
      <c r="JEU407" s="9"/>
      <c r="JEV407" s="9"/>
      <c r="JEW407" s="9"/>
      <c r="JEX407" s="9"/>
      <c r="JEY407" s="9"/>
      <c r="JEZ407" s="9"/>
      <c r="JFA407" s="9"/>
      <c r="JFB407" s="9"/>
      <c r="JFC407" s="9"/>
      <c r="JFD407" s="9"/>
      <c r="JFE407" s="9"/>
      <c r="JFF407" s="9"/>
      <c r="JFG407" s="9"/>
      <c r="JFH407" s="9"/>
      <c r="JFI407" s="9"/>
      <c r="JFJ407" s="9"/>
      <c r="JFK407" s="9"/>
      <c r="JFL407" s="9"/>
      <c r="JFM407" s="9"/>
      <c r="JFN407" s="9"/>
      <c r="JFO407" s="9"/>
      <c r="JFP407" s="9"/>
      <c r="JFQ407" s="9"/>
      <c r="JFR407" s="9"/>
      <c r="JFS407" s="9"/>
      <c r="JFT407" s="9"/>
      <c r="JFU407" s="9"/>
      <c r="JFV407" s="9"/>
      <c r="JFW407" s="9"/>
      <c r="JFX407" s="9"/>
      <c r="JFY407" s="9"/>
      <c r="JFZ407" s="9"/>
      <c r="JGA407" s="9"/>
      <c r="JGB407" s="9"/>
      <c r="JGC407" s="9"/>
      <c r="JGD407" s="9"/>
      <c r="JGE407" s="9"/>
      <c r="JGF407" s="9"/>
      <c r="JGG407" s="9"/>
      <c r="JGH407" s="9"/>
      <c r="JGI407" s="9"/>
      <c r="JGJ407" s="9"/>
      <c r="JGK407" s="9"/>
      <c r="JGL407" s="9"/>
      <c r="JGM407" s="9"/>
      <c r="JGN407" s="9"/>
      <c r="JGO407" s="9"/>
      <c r="JGP407" s="9"/>
      <c r="JGQ407" s="9"/>
      <c r="JGR407" s="9"/>
      <c r="JGS407" s="9"/>
      <c r="JGT407" s="9"/>
      <c r="JGU407" s="9"/>
      <c r="JGV407" s="9"/>
      <c r="JGW407" s="9"/>
      <c r="JGX407" s="9"/>
      <c r="JGY407" s="9"/>
      <c r="JGZ407" s="9"/>
      <c r="JHA407" s="9"/>
      <c r="JHB407" s="9"/>
      <c r="JHC407" s="9"/>
      <c r="JHD407" s="9"/>
      <c r="JHE407" s="9"/>
      <c r="JHF407" s="9"/>
      <c r="JHG407" s="9"/>
      <c r="JHH407" s="9"/>
      <c r="JHI407" s="9"/>
      <c r="JHJ407" s="9"/>
      <c r="JHK407" s="9"/>
      <c r="JHL407" s="9"/>
      <c r="JHM407" s="9"/>
      <c r="JHN407" s="9"/>
      <c r="JHO407" s="9"/>
      <c r="JHP407" s="9"/>
      <c r="JHQ407" s="9"/>
      <c r="JHR407" s="9"/>
      <c r="JHS407" s="9"/>
      <c r="JHT407" s="9"/>
      <c r="JHU407" s="9"/>
      <c r="JHV407" s="9"/>
      <c r="JHW407" s="9"/>
      <c r="JHX407" s="9"/>
      <c r="JHY407" s="9"/>
      <c r="JHZ407" s="9"/>
      <c r="JIA407" s="9"/>
      <c r="JIB407" s="9"/>
      <c r="JIC407" s="9"/>
      <c r="JID407" s="9"/>
      <c r="JIE407" s="9"/>
      <c r="JIF407" s="9"/>
      <c r="JIG407" s="9"/>
      <c r="JIH407" s="9"/>
      <c r="JII407" s="9"/>
      <c r="JIJ407" s="9"/>
      <c r="JIK407" s="9"/>
      <c r="JIL407" s="9"/>
      <c r="JIM407" s="9"/>
      <c r="JIN407" s="9"/>
      <c r="JIO407" s="9"/>
      <c r="JIP407" s="9"/>
      <c r="JIQ407" s="9"/>
      <c r="JIR407" s="9"/>
      <c r="JIS407" s="9"/>
      <c r="JIT407" s="9"/>
      <c r="JIU407" s="9"/>
      <c r="JIV407" s="9"/>
      <c r="JIW407" s="9"/>
      <c r="JIX407" s="9"/>
      <c r="JIY407" s="9"/>
      <c r="JIZ407" s="9"/>
      <c r="JJA407" s="9"/>
      <c r="JJB407" s="9"/>
      <c r="JJC407" s="9"/>
      <c r="JJD407" s="9"/>
      <c r="JJE407" s="9"/>
      <c r="JJF407" s="9"/>
      <c r="JJG407" s="9"/>
      <c r="JJH407" s="9"/>
      <c r="JJI407" s="9"/>
      <c r="JJJ407" s="9"/>
      <c r="JJK407" s="9"/>
      <c r="JJL407" s="9"/>
      <c r="JJM407" s="9"/>
      <c r="JJN407" s="9"/>
      <c r="JJO407" s="9"/>
      <c r="JJP407" s="9"/>
      <c r="JJQ407" s="9"/>
      <c r="JJR407" s="9"/>
      <c r="JJS407" s="9"/>
      <c r="JJT407" s="9"/>
      <c r="JJU407" s="9"/>
      <c r="JJV407" s="9"/>
      <c r="JJW407" s="9"/>
      <c r="JJX407" s="9"/>
      <c r="JJY407" s="9"/>
      <c r="JJZ407" s="9"/>
      <c r="JKA407" s="9"/>
      <c r="JKB407" s="9"/>
      <c r="JKC407" s="9"/>
      <c r="JKD407" s="9"/>
      <c r="JKE407" s="9"/>
      <c r="JKF407" s="9"/>
      <c r="JKG407" s="9"/>
      <c r="JKH407" s="9"/>
      <c r="JKI407" s="9"/>
      <c r="JKJ407" s="9"/>
      <c r="JKK407" s="9"/>
      <c r="JKL407" s="9"/>
      <c r="JKM407" s="9"/>
      <c r="JKN407" s="9"/>
      <c r="JKO407" s="9"/>
      <c r="JKP407" s="9"/>
      <c r="JKQ407" s="9"/>
      <c r="JKR407" s="9"/>
      <c r="JKS407" s="9"/>
      <c r="JKT407" s="9"/>
      <c r="JKU407" s="9"/>
      <c r="JKV407" s="9"/>
      <c r="JKW407" s="9"/>
      <c r="JKX407" s="9"/>
      <c r="JKY407" s="9"/>
      <c r="JKZ407" s="9"/>
      <c r="JLA407" s="9"/>
      <c r="JLB407" s="9"/>
      <c r="JLC407" s="9"/>
      <c r="JLD407" s="9"/>
      <c r="JLE407" s="9"/>
      <c r="JLF407" s="9"/>
      <c r="JLG407" s="9"/>
      <c r="JLH407" s="9"/>
      <c r="JLI407" s="9"/>
      <c r="JLJ407" s="9"/>
      <c r="JLK407" s="9"/>
      <c r="JLL407" s="9"/>
      <c r="JLM407" s="9"/>
      <c r="JLN407" s="9"/>
      <c r="JLO407" s="9"/>
      <c r="JLP407" s="9"/>
      <c r="JLQ407" s="9"/>
      <c r="JLR407" s="9"/>
      <c r="JLS407" s="9"/>
      <c r="JLT407" s="9"/>
      <c r="JLU407" s="9"/>
      <c r="JLV407" s="9"/>
      <c r="JLW407" s="9"/>
      <c r="JLX407" s="9"/>
      <c r="JLY407" s="9"/>
      <c r="JLZ407" s="9"/>
      <c r="JMA407" s="9"/>
      <c r="JMB407" s="9"/>
      <c r="JMC407" s="9"/>
      <c r="JMD407" s="9"/>
      <c r="JME407" s="9"/>
      <c r="JMF407" s="9"/>
      <c r="JMG407" s="9"/>
      <c r="JMH407" s="9"/>
      <c r="JMI407" s="9"/>
      <c r="JMJ407" s="9"/>
      <c r="JMK407" s="9"/>
      <c r="JML407" s="9"/>
      <c r="JMM407" s="9"/>
      <c r="JMN407" s="9"/>
      <c r="JMO407" s="9"/>
      <c r="JMP407" s="9"/>
      <c r="JMQ407" s="9"/>
      <c r="JMR407" s="9"/>
      <c r="JMS407" s="9"/>
      <c r="JMT407" s="9"/>
      <c r="JMU407" s="9"/>
      <c r="JMV407" s="9"/>
      <c r="JMW407" s="9"/>
      <c r="JMX407" s="9"/>
      <c r="JMY407" s="9"/>
      <c r="JMZ407" s="9"/>
      <c r="JNA407" s="9"/>
      <c r="JNB407" s="9"/>
      <c r="JNC407" s="9"/>
      <c r="JND407" s="9"/>
      <c r="JNE407" s="9"/>
      <c r="JNF407" s="9"/>
      <c r="JNG407" s="9"/>
      <c r="JNH407" s="9"/>
      <c r="JNI407" s="9"/>
      <c r="JNJ407" s="9"/>
      <c r="JNK407" s="9"/>
      <c r="JNL407" s="9"/>
      <c r="JNM407" s="9"/>
      <c r="JNN407" s="9"/>
      <c r="JNO407" s="9"/>
      <c r="JNP407" s="9"/>
      <c r="JNQ407" s="9"/>
      <c r="JNR407" s="9"/>
      <c r="JNS407" s="9"/>
      <c r="JNT407" s="9"/>
      <c r="JNU407" s="9"/>
      <c r="JNV407" s="9"/>
      <c r="JNW407" s="9"/>
      <c r="JNX407" s="9"/>
      <c r="JNY407" s="9"/>
      <c r="JNZ407" s="9"/>
      <c r="JOA407" s="9"/>
      <c r="JOB407" s="9"/>
      <c r="JOC407" s="9"/>
      <c r="JOD407" s="9"/>
      <c r="JOE407" s="9"/>
      <c r="JOF407" s="9"/>
      <c r="JOG407" s="9"/>
      <c r="JOH407" s="9"/>
      <c r="JOI407" s="9"/>
      <c r="JOJ407" s="9"/>
      <c r="JOK407" s="9"/>
      <c r="JOL407" s="9"/>
      <c r="JOM407" s="9"/>
      <c r="JON407" s="9"/>
      <c r="JOO407" s="9"/>
      <c r="JOP407" s="9"/>
      <c r="JOQ407" s="9"/>
      <c r="JOR407" s="9"/>
      <c r="JOS407" s="9"/>
      <c r="JOT407" s="9"/>
      <c r="JOU407" s="9"/>
      <c r="JOV407" s="9"/>
      <c r="JOW407" s="9"/>
      <c r="JOX407" s="9"/>
      <c r="JOY407" s="9"/>
      <c r="JOZ407" s="9"/>
      <c r="JPA407" s="9"/>
      <c r="JPB407" s="9"/>
      <c r="JPC407" s="9"/>
      <c r="JPD407" s="9"/>
      <c r="JPE407" s="9"/>
      <c r="JPF407" s="9"/>
      <c r="JPG407" s="9"/>
      <c r="JPH407" s="9"/>
      <c r="JPI407" s="9"/>
      <c r="JPJ407" s="9"/>
      <c r="JPK407" s="9"/>
      <c r="JPL407" s="9"/>
      <c r="JPM407" s="9"/>
      <c r="JPN407" s="9"/>
      <c r="JPO407" s="9"/>
      <c r="JPP407" s="9"/>
      <c r="JPQ407" s="9"/>
      <c r="JPR407" s="9"/>
      <c r="JPS407" s="9"/>
      <c r="JPT407" s="9"/>
      <c r="JPU407" s="9"/>
      <c r="JPV407" s="9"/>
      <c r="JPW407" s="9"/>
      <c r="JPX407" s="9"/>
      <c r="JPY407" s="9"/>
      <c r="JPZ407" s="9"/>
      <c r="JQA407" s="9"/>
      <c r="JQB407" s="9"/>
      <c r="JQC407" s="9"/>
      <c r="JQD407" s="9"/>
      <c r="JQE407" s="9"/>
      <c r="JQF407" s="9"/>
      <c r="JQG407" s="9"/>
      <c r="JQH407" s="9"/>
      <c r="JQI407" s="9"/>
      <c r="JQJ407" s="9"/>
      <c r="JQK407" s="9"/>
      <c r="JQL407" s="9"/>
      <c r="JQM407" s="9"/>
      <c r="JQN407" s="9"/>
      <c r="JQO407" s="9"/>
      <c r="JQP407" s="9"/>
      <c r="JQQ407" s="9"/>
      <c r="JQR407" s="9"/>
      <c r="JQS407" s="9"/>
      <c r="JQT407" s="9"/>
      <c r="JQU407" s="9"/>
      <c r="JQV407" s="9"/>
      <c r="JQW407" s="9"/>
      <c r="JQX407" s="9"/>
      <c r="JQY407" s="9"/>
      <c r="JQZ407" s="9"/>
      <c r="JRA407" s="9"/>
      <c r="JRB407" s="9"/>
      <c r="JRC407" s="9"/>
      <c r="JRD407" s="9"/>
      <c r="JRE407" s="9"/>
      <c r="JRF407" s="9"/>
      <c r="JRG407" s="9"/>
      <c r="JRH407" s="9"/>
      <c r="JRI407" s="9"/>
      <c r="JRJ407" s="9"/>
      <c r="JRK407" s="9"/>
      <c r="JRL407" s="9"/>
      <c r="JRM407" s="9"/>
      <c r="JRN407" s="9"/>
      <c r="JRO407" s="9"/>
      <c r="JRP407" s="9"/>
      <c r="JRQ407" s="9"/>
      <c r="JRR407" s="9"/>
      <c r="JRS407" s="9"/>
      <c r="JRT407" s="9"/>
      <c r="JRU407" s="9"/>
      <c r="JRV407" s="9"/>
      <c r="JRW407" s="9"/>
      <c r="JRX407" s="9"/>
      <c r="JRY407" s="9"/>
      <c r="JRZ407" s="9"/>
      <c r="JSA407" s="9"/>
      <c r="JSB407" s="9"/>
      <c r="JSC407" s="9"/>
      <c r="JSD407" s="9"/>
      <c r="JSE407" s="9"/>
      <c r="JSF407" s="9"/>
      <c r="JSG407" s="9"/>
      <c r="JSH407" s="9"/>
      <c r="JSI407" s="9"/>
      <c r="JSJ407" s="9"/>
      <c r="JSK407" s="9"/>
      <c r="JSL407" s="9"/>
      <c r="JSM407" s="9"/>
      <c r="JSN407" s="9"/>
      <c r="JSO407" s="9"/>
      <c r="JSP407" s="9"/>
      <c r="JSQ407" s="9"/>
      <c r="JSR407" s="9"/>
      <c r="JSS407" s="9"/>
      <c r="JST407" s="9"/>
      <c r="JSU407" s="9"/>
      <c r="JSV407" s="9"/>
      <c r="JSW407" s="9"/>
      <c r="JSX407" s="9"/>
      <c r="JSY407" s="9"/>
      <c r="JSZ407" s="9"/>
      <c r="JTA407" s="9"/>
      <c r="JTB407" s="9"/>
      <c r="JTC407" s="9"/>
      <c r="JTD407" s="9"/>
      <c r="JTE407" s="9"/>
      <c r="JTF407" s="9"/>
      <c r="JTG407" s="9"/>
      <c r="JTH407" s="9"/>
      <c r="JTI407" s="9"/>
      <c r="JTJ407" s="9"/>
      <c r="JTK407" s="9"/>
      <c r="JTL407" s="9"/>
      <c r="JTM407" s="9"/>
      <c r="JTN407" s="9"/>
      <c r="JTO407" s="9"/>
      <c r="JTP407" s="9"/>
      <c r="JTQ407" s="9"/>
      <c r="JTR407" s="9"/>
      <c r="JTS407" s="9"/>
      <c r="JTT407" s="9"/>
      <c r="JTU407" s="9"/>
      <c r="JTV407" s="9"/>
      <c r="JTW407" s="9"/>
      <c r="JTX407" s="9"/>
      <c r="JTY407" s="9"/>
      <c r="JTZ407" s="9"/>
      <c r="JUA407" s="9"/>
      <c r="JUB407" s="9"/>
      <c r="JUC407" s="9"/>
      <c r="JUD407" s="9"/>
      <c r="JUE407" s="9"/>
      <c r="JUF407" s="9"/>
      <c r="JUG407" s="9"/>
      <c r="JUH407" s="9"/>
      <c r="JUI407" s="9"/>
      <c r="JUJ407" s="9"/>
      <c r="JUK407" s="9"/>
      <c r="JUL407" s="9"/>
      <c r="JUM407" s="9"/>
      <c r="JUN407" s="9"/>
      <c r="JUO407" s="9"/>
      <c r="JUP407" s="9"/>
      <c r="JUQ407" s="9"/>
      <c r="JUR407" s="9"/>
      <c r="JUS407" s="9"/>
      <c r="JUT407" s="9"/>
      <c r="JUU407" s="9"/>
      <c r="JUV407" s="9"/>
      <c r="JUW407" s="9"/>
      <c r="JUX407" s="9"/>
      <c r="JUY407" s="9"/>
      <c r="JUZ407" s="9"/>
      <c r="JVA407" s="9"/>
      <c r="JVB407" s="9"/>
      <c r="JVC407" s="9"/>
      <c r="JVD407" s="9"/>
      <c r="JVE407" s="9"/>
      <c r="JVF407" s="9"/>
      <c r="JVG407" s="9"/>
      <c r="JVH407" s="9"/>
      <c r="JVI407" s="9"/>
      <c r="JVJ407" s="9"/>
      <c r="JVK407" s="9"/>
      <c r="JVL407" s="9"/>
      <c r="JVM407" s="9"/>
      <c r="JVN407" s="9"/>
      <c r="JVO407" s="9"/>
      <c r="JVP407" s="9"/>
      <c r="JVQ407" s="9"/>
      <c r="JVR407" s="9"/>
      <c r="JVS407" s="9"/>
      <c r="JVT407" s="9"/>
      <c r="JVU407" s="9"/>
      <c r="JVV407" s="9"/>
      <c r="JVW407" s="9"/>
      <c r="JVX407" s="9"/>
      <c r="JVY407" s="9"/>
      <c r="JVZ407" s="9"/>
      <c r="JWA407" s="9"/>
      <c r="JWB407" s="9"/>
      <c r="JWC407" s="9"/>
      <c r="JWD407" s="9"/>
      <c r="JWE407" s="9"/>
      <c r="JWF407" s="9"/>
      <c r="JWG407" s="9"/>
      <c r="JWH407" s="9"/>
      <c r="JWI407" s="9"/>
      <c r="JWJ407" s="9"/>
      <c r="JWK407" s="9"/>
      <c r="JWL407" s="9"/>
      <c r="JWM407" s="9"/>
      <c r="JWN407" s="9"/>
      <c r="JWO407" s="9"/>
      <c r="JWP407" s="9"/>
      <c r="JWQ407" s="9"/>
      <c r="JWR407" s="9"/>
      <c r="JWS407" s="9"/>
      <c r="JWT407" s="9"/>
      <c r="JWU407" s="9"/>
      <c r="JWV407" s="9"/>
      <c r="JWW407" s="9"/>
      <c r="JWX407" s="9"/>
      <c r="JWY407" s="9"/>
      <c r="JWZ407" s="9"/>
      <c r="JXA407" s="9"/>
      <c r="JXB407" s="9"/>
      <c r="JXC407" s="9"/>
      <c r="JXD407" s="9"/>
      <c r="JXE407" s="9"/>
      <c r="JXF407" s="9"/>
      <c r="JXG407" s="9"/>
      <c r="JXH407" s="9"/>
      <c r="JXI407" s="9"/>
      <c r="JXJ407" s="9"/>
      <c r="JXK407" s="9"/>
      <c r="JXL407" s="9"/>
      <c r="JXM407" s="9"/>
      <c r="JXN407" s="9"/>
      <c r="JXO407" s="9"/>
      <c r="JXP407" s="9"/>
      <c r="JXQ407" s="9"/>
      <c r="JXR407" s="9"/>
      <c r="JXS407" s="9"/>
      <c r="JXT407" s="9"/>
      <c r="JXU407" s="9"/>
      <c r="JXV407" s="9"/>
      <c r="JXW407" s="9"/>
      <c r="JXX407" s="9"/>
      <c r="JXY407" s="9"/>
      <c r="JXZ407" s="9"/>
      <c r="JYA407" s="9"/>
      <c r="JYB407" s="9"/>
      <c r="JYC407" s="9"/>
      <c r="JYD407" s="9"/>
      <c r="JYE407" s="9"/>
      <c r="JYF407" s="9"/>
      <c r="JYG407" s="9"/>
      <c r="JYH407" s="9"/>
      <c r="JYI407" s="9"/>
      <c r="JYJ407" s="9"/>
      <c r="JYK407" s="9"/>
      <c r="JYL407" s="9"/>
      <c r="JYM407" s="9"/>
      <c r="JYN407" s="9"/>
      <c r="JYO407" s="9"/>
      <c r="JYP407" s="9"/>
      <c r="JYQ407" s="9"/>
      <c r="JYR407" s="9"/>
      <c r="JYS407" s="9"/>
      <c r="JYT407" s="9"/>
      <c r="JYU407" s="9"/>
      <c r="JYV407" s="9"/>
      <c r="JYW407" s="9"/>
      <c r="JYX407" s="9"/>
      <c r="JYY407" s="9"/>
      <c r="JYZ407" s="9"/>
      <c r="JZA407" s="9"/>
      <c r="JZB407" s="9"/>
      <c r="JZC407" s="9"/>
      <c r="JZD407" s="9"/>
      <c r="JZE407" s="9"/>
      <c r="JZF407" s="9"/>
      <c r="JZG407" s="9"/>
      <c r="JZH407" s="9"/>
      <c r="JZI407" s="9"/>
      <c r="JZJ407" s="9"/>
      <c r="JZK407" s="9"/>
      <c r="JZL407" s="9"/>
      <c r="JZM407" s="9"/>
      <c r="JZN407" s="9"/>
      <c r="JZO407" s="9"/>
      <c r="JZP407" s="9"/>
      <c r="JZQ407" s="9"/>
      <c r="JZR407" s="9"/>
      <c r="JZS407" s="9"/>
      <c r="JZT407" s="9"/>
      <c r="JZU407" s="9"/>
      <c r="JZV407" s="9"/>
      <c r="JZW407" s="9"/>
      <c r="JZX407" s="9"/>
      <c r="JZY407" s="9"/>
      <c r="JZZ407" s="9"/>
      <c r="KAA407" s="9"/>
      <c r="KAB407" s="9"/>
      <c r="KAC407" s="9"/>
      <c r="KAD407" s="9"/>
      <c r="KAE407" s="9"/>
      <c r="KAF407" s="9"/>
      <c r="KAG407" s="9"/>
      <c r="KAH407" s="9"/>
      <c r="KAI407" s="9"/>
      <c r="KAJ407" s="9"/>
      <c r="KAK407" s="9"/>
      <c r="KAL407" s="9"/>
      <c r="KAM407" s="9"/>
      <c r="KAN407" s="9"/>
      <c r="KAO407" s="9"/>
      <c r="KAP407" s="9"/>
      <c r="KAQ407" s="9"/>
      <c r="KAR407" s="9"/>
      <c r="KAS407" s="9"/>
      <c r="KAT407" s="9"/>
      <c r="KAU407" s="9"/>
      <c r="KAV407" s="9"/>
      <c r="KAW407" s="9"/>
      <c r="KAX407" s="9"/>
      <c r="KAY407" s="9"/>
      <c r="KAZ407" s="9"/>
      <c r="KBA407" s="9"/>
      <c r="KBB407" s="9"/>
      <c r="KBC407" s="9"/>
      <c r="KBD407" s="9"/>
      <c r="KBE407" s="9"/>
      <c r="KBF407" s="9"/>
      <c r="KBG407" s="9"/>
      <c r="KBH407" s="9"/>
      <c r="KBI407" s="9"/>
      <c r="KBJ407" s="9"/>
      <c r="KBK407" s="9"/>
      <c r="KBL407" s="9"/>
      <c r="KBM407" s="9"/>
      <c r="KBN407" s="9"/>
      <c r="KBO407" s="9"/>
      <c r="KBP407" s="9"/>
      <c r="KBQ407" s="9"/>
      <c r="KBR407" s="9"/>
      <c r="KBS407" s="9"/>
      <c r="KBT407" s="9"/>
      <c r="KBU407" s="9"/>
      <c r="KBV407" s="9"/>
      <c r="KBW407" s="9"/>
      <c r="KBX407" s="9"/>
      <c r="KBY407" s="9"/>
      <c r="KBZ407" s="9"/>
      <c r="KCA407" s="9"/>
      <c r="KCB407" s="9"/>
      <c r="KCC407" s="9"/>
      <c r="KCD407" s="9"/>
      <c r="KCE407" s="9"/>
      <c r="KCF407" s="9"/>
      <c r="KCG407" s="9"/>
      <c r="KCH407" s="9"/>
      <c r="KCI407" s="9"/>
      <c r="KCJ407" s="9"/>
      <c r="KCK407" s="9"/>
      <c r="KCL407" s="9"/>
      <c r="KCM407" s="9"/>
      <c r="KCN407" s="9"/>
      <c r="KCO407" s="9"/>
      <c r="KCP407" s="9"/>
      <c r="KCQ407" s="9"/>
      <c r="KCR407" s="9"/>
      <c r="KCS407" s="9"/>
      <c r="KCT407" s="9"/>
      <c r="KCU407" s="9"/>
      <c r="KCV407" s="9"/>
      <c r="KCW407" s="9"/>
      <c r="KCX407" s="9"/>
      <c r="KCY407" s="9"/>
      <c r="KCZ407" s="9"/>
      <c r="KDA407" s="9"/>
      <c r="KDB407" s="9"/>
      <c r="KDC407" s="9"/>
      <c r="KDD407" s="9"/>
      <c r="KDE407" s="9"/>
      <c r="KDF407" s="9"/>
      <c r="KDG407" s="9"/>
      <c r="KDH407" s="9"/>
      <c r="KDI407" s="9"/>
      <c r="KDJ407" s="9"/>
      <c r="KDK407" s="9"/>
      <c r="KDL407" s="9"/>
      <c r="KDM407" s="9"/>
      <c r="KDN407" s="9"/>
      <c r="KDO407" s="9"/>
      <c r="KDP407" s="9"/>
      <c r="KDQ407" s="9"/>
      <c r="KDR407" s="9"/>
      <c r="KDS407" s="9"/>
      <c r="KDT407" s="9"/>
      <c r="KDU407" s="9"/>
      <c r="KDV407" s="9"/>
      <c r="KDW407" s="9"/>
      <c r="KDX407" s="9"/>
      <c r="KDY407" s="9"/>
      <c r="KDZ407" s="9"/>
      <c r="KEA407" s="9"/>
      <c r="KEB407" s="9"/>
      <c r="KEC407" s="9"/>
      <c r="KED407" s="9"/>
      <c r="KEE407" s="9"/>
      <c r="KEF407" s="9"/>
      <c r="KEG407" s="9"/>
      <c r="KEH407" s="9"/>
      <c r="KEI407" s="9"/>
      <c r="KEJ407" s="9"/>
      <c r="KEK407" s="9"/>
      <c r="KEL407" s="9"/>
      <c r="KEM407" s="9"/>
      <c r="KEN407" s="9"/>
      <c r="KEO407" s="9"/>
      <c r="KEP407" s="9"/>
      <c r="KEQ407" s="9"/>
      <c r="KER407" s="9"/>
      <c r="KES407" s="9"/>
      <c r="KET407" s="9"/>
      <c r="KEU407" s="9"/>
      <c r="KEV407" s="9"/>
      <c r="KEW407" s="9"/>
      <c r="KEX407" s="9"/>
      <c r="KEY407" s="9"/>
      <c r="KEZ407" s="9"/>
      <c r="KFA407" s="9"/>
      <c r="KFB407" s="9"/>
      <c r="KFC407" s="9"/>
      <c r="KFD407" s="9"/>
      <c r="KFE407" s="9"/>
      <c r="KFF407" s="9"/>
      <c r="KFG407" s="9"/>
      <c r="KFH407" s="9"/>
      <c r="KFI407" s="9"/>
      <c r="KFJ407" s="9"/>
      <c r="KFK407" s="9"/>
      <c r="KFL407" s="9"/>
      <c r="KFM407" s="9"/>
      <c r="KFN407" s="9"/>
      <c r="KFO407" s="9"/>
      <c r="KFP407" s="9"/>
      <c r="KFQ407" s="9"/>
      <c r="KFR407" s="9"/>
      <c r="KFS407" s="9"/>
      <c r="KFT407" s="9"/>
      <c r="KFU407" s="9"/>
      <c r="KFV407" s="9"/>
      <c r="KFW407" s="9"/>
      <c r="KFX407" s="9"/>
      <c r="KFY407" s="9"/>
      <c r="KFZ407" s="9"/>
      <c r="KGA407" s="9"/>
      <c r="KGB407" s="9"/>
      <c r="KGC407" s="9"/>
      <c r="KGD407" s="9"/>
      <c r="KGE407" s="9"/>
      <c r="KGF407" s="9"/>
      <c r="KGG407" s="9"/>
      <c r="KGH407" s="9"/>
      <c r="KGI407" s="9"/>
      <c r="KGJ407" s="9"/>
      <c r="KGK407" s="9"/>
      <c r="KGL407" s="9"/>
      <c r="KGM407" s="9"/>
      <c r="KGN407" s="9"/>
      <c r="KGO407" s="9"/>
      <c r="KGP407" s="9"/>
      <c r="KGQ407" s="9"/>
      <c r="KGR407" s="9"/>
      <c r="KGS407" s="9"/>
      <c r="KGT407" s="9"/>
      <c r="KGU407" s="9"/>
      <c r="KGV407" s="9"/>
      <c r="KGW407" s="9"/>
      <c r="KGX407" s="9"/>
      <c r="KGY407" s="9"/>
      <c r="KGZ407" s="9"/>
      <c r="KHA407" s="9"/>
      <c r="KHB407" s="9"/>
      <c r="KHC407" s="9"/>
      <c r="KHD407" s="9"/>
      <c r="KHE407" s="9"/>
      <c r="KHF407" s="9"/>
      <c r="KHG407" s="9"/>
      <c r="KHH407" s="9"/>
      <c r="KHI407" s="9"/>
      <c r="KHJ407" s="9"/>
      <c r="KHK407" s="9"/>
      <c r="KHL407" s="9"/>
      <c r="KHM407" s="9"/>
      <c r="KHN407" s="9"/>
      <c r="KHO407" s="9"/>
      <c r="KHP407" s="9"/>
      <c r="KHQ407" s="9"/>
      <c r="KHR407" s="9"/>
      <c r="KHS407" s="9"/>
      <c r="KHT407" s="9"/>
      <c r="KHU407" s="9"/>
      <c r="KHV407" s="9"/>
      <c r="KHW407" s="9"/>
      <c r="KHX407" s="9"/>
      <c r="KHY407" s="9"/>
      <c r="KHZ407" s="9"/>
      <c r="KIA407" s="9"/>
      <c r="KIB407" s="9"/>
      <c r="KIC407" s="9"/>
      <c r="KID407" s="9"/>
      <c r="KIE407" s="9"/>
      <c r="KIF407" s="9"/>
      <c r="KIG407" s="9"/>
      <c r="KIH407" s="9"/>
      <c r="KII407" s="9"/>
      <c r="KIJ407" s="9"/>
      <c r="KIK407" s="9"/>
      <c r="KIL407" s="9"/>
      <c r="KIM407" s="9"/>
      <c r="KIN407" s="9"/>
      <c r="KIO407" s="9"/>
      <c r="KIP407" s="9"/>
      <c r="KIQ407" s="9"/>
      <c r="KIR407" s="9"/>
      <c r="KIS407" s="9"/>
      <c r="KIT407" s="9"/>
      <c r="KIU407" s="9"/>
      <c r="KIV407" s="9"/>
      <c r="KIW407" s="9"/>
      <c r="KIX407" s="9"/>
      <c r="KIY407" s="9"/>
      <c r="KIZ407" s="9"/>
      <c r="KJA407" s="9"/>
      <c r="KJB407" s="9"/>
      <c r="KJC407" s="9"/>
      <c r="KJD407" s="9"/>
      <c r="KJE407" s="9"/>
      <c r="KJF407" s="9"/>
      <c r="KJG407" s="9"/>
      <c r="KJH407" s="9"/>
      <c r="KJI407" s="9"/>
      <c r="KJJ407" s="9"/>
      <c r="KJK407" s="9"/>
      <c r="KJL407" s="9"/>
      <c r="KJM407" s="9"/>
      <c r="KJN407" s="9"/>
      <c r="KJO407" s="9"/>
      <c r="KJP407" s="9"/>
      <c r="KJQ407" s="9"/>
      <c r="KJR407" s="9"/>
      <c r="KJS407" s="9"/>
      <c r="KJT407" s="9"/>
      <c r="KJU407" s="9"/>
      <c r="KJV407" s="9"/>
      <c r="KJW407" s="9"/>
      <c r="KJX407" s="9"/>
      <c r="KJY407" s="9"/>
      <c r="KJZ407" s="9"/>
      <c r="KKA407" s="9"/>
      <c r="KKB407" s="9"/>
      <c r="KKC407" s="9"/>
      <c r="KKD407" s="9"/>
      <c r="KKE407" s="9"/>
      <c r="KKF407" s="9"/>
      <c r="KKG407" s="9"/>
      <c r="KKH407" s="9"/>
      <c r="KKI407" s="9"/>
      <c r="KKJ407" s="9"/>
      <c r="KKK407" s="9"/>
      <c r="KKL407" s="9"/>
      <c r="KKM407" s="9"/>
      <c r="KKN407" s="9"/>
      <c r="KKO407" s="9"/>
      <c r="KKP407" s="9"/>
      <c r="KKQ407" s="9"/>
      <c r="KKR407" s="9"/>
      <c r="KKS407" s="9"/>
      <c r="KKT407" s="9"/>
      <c r="KKU407" s="9"/>
      <c r="KKV407" s="9"/>
      <c r="KKW407" s="9"/>
      <c r="KKX407" s="9"/>
      <c r="KKY407" s="9"/>
      <c r="KKZ407" s="9"/>
      <c r="KLA407" s="9"/>
      <c r="KLB407" s="9"/>
      <c r="KLC407" s="9"/>
      <c r="KLD407" s="9"/>
      <c r="KLE407" s="9"/>
      <c r="KLF407" s="9"/>
      <c r="KLG407" s="9"/>
      <c r="KLH407" s="9"/>
      <c r="KLI407" s="9"/>
      <c r="KLJ407" s="9"/>
      <c r="KLK407" s="9"/>
      <c r="KLL407" s="9"/>
      <c r="KLM407" s="9"/>
      <c r="KLN407" s="9"/>
      <c r="KLO407" s="9"/>
      <c r="KLP407" s="9"/>
      <c r="KLQ407" s="9"/>
      <c r="KLR407" s="9"/>
      <c r="KLS407" s="9"/>
      <c r="KLT407" s="9"/>
      <c r="KLU407" s="9"/>
      <c r="KLV407" s="9"/>
      <c r="KLW407" s="9"/>
      <c r="KLX407" s="9"/>
      <c r="KLY407" s="9"/>
      <c r="KLZ407" s="9"/>
      <c r="KMA407" s="9"/>
      <c r="KMB407" s="9"/>
      <c r="KMC407" s="9"/>
      <c r="KMD407" s="9"/>
      <c r="KME407" s="9"/>
      <c r="KMF407" s="9"/>
      <c r="KMG407" s="9"/>
      <c r="KMH407" s="9"/>
      <c r="KMI407" s="9"/>
      <c r="KMJ407" s="9"/>
      <c r="KMK407" s="9"/>
      <c r="KML407" s="9"/>
      <c r="KMM407" s="9"/>
      <c r="KMN407" s="9"/>
      <c r="KMO407" s="9"/>
      <c r="KMP407" s="9"/>
      <c r="KMQ407" s="9"/>
      <c r="KMR407" s="9"/>
      <c r="KMS407" s="9"/>
      <c r="KMT407" s="9"/>
      <c r="KMU407" s="9"/>
      <c r="KMV407" s="9"/>
      <c r="KMW407" s="9"/>
      <c r="KMX407" s="9"/>
      <c r="KMY407" s="9"/>
      <c r="KMZ407" s="9"/>
      <c r="KNA407" s="9"/>
      <c r="KNB407" s="9"/>
      <c r="KNC407" s="9"/>
      <c r="KND407" s="9"/>
      <c r="KNE407" s="9"/>
      <c r="KNF407" s="9"/>
      <c r="KNG407" s="9"/>
      <c r="KNH407" s="9"/>
      <c r="KNI407" s="9"/>
      <c r="KNJ407" s="9"/>
      <c r="KNK407" s="9"/>
      <c r="KNL407" s="9"/>
      <c r="KNM407" s="9"/>
      <c r="KNN407" s="9"/>
      <c r="KNO407" s="9"/>
      <c r="KNP407" s="9"/>
      <c r="KNQ407" s="9"/>
      <c r="KNR407" s="9"/>
      <c r="KNS407" s="9"/>
      <c r="KNT407" s="9"/>
      <c r="KNU407" s="9"/>
      <c r="KNV407" s="9"/>
      <c r="KNW407" s="9"/>
      <c r="KNX407" s="9"/>
      <c r="KNY407" s="9"/>
      <c r="KNZ407" s="9"/>
      <c r="KOA407" s="9"/>
      <c r="KOB407" s="9"/>
      <c r="KOC407" s="9"/>
      <c r="KOD407" s="9"/>
      <c r="KOE407" s="9"/>
      <c r="KOF407" s="9"/>
      <c r="KOG407" s="9"/>
      <c r="KOH407" s="9"/>
      <c r="KOI407" s="9"/>
      <c r="KOJ407" s="9"/>
      <c r="KOK407" s="9"/>
      <c r="KOL407" s="9"/>
      <c r="KOM407" s="9"/>
      <c r="KON407" s="9"/>
      <c r="KOO407" s="9"/>
      <c r="KOP407" s="9"/>
      <c r="KOQ407" s="9"/>
      <c r="KOR407" s="9"/>
      <c r="KOS407" s="9"/>
      <c r="KOT407" s="9"/>
      <c r="KOU407" s="9"/>
      <c r="KOV407" s="9"/>
      <c r="KOW407" s="9"/>
      <c r="KOX407" s="9"/>
      <c r="KOY407" s="9"/>
      <c r="KOZ407" s="9"/>
      <c r="KPA407" s="9"/>
      <c r="KPB407" s="9"/>
      <c r="KPC407" s="9"/>
      <c r="KPD407" s="9"/>
      <c r="KPE407" s="9"/>
      <c r="KPF407" s="9"/>
      <c r="KPG407" s="9"/>
      <c r="KPH407" s="9"/>
      <c r="KPI407" s="9"/>
      <c r="KPJ407" s="9"/>
      <c r="KPK407" s="9"/>
      <c r="KPL407" s="9"/>
      <c r="KPM407" s="9"/>
      <c r="KPN407" s="9"/>
      <c r="KPO407" s="9"/>
      <c r="KPP407" s="9"/>
      <c r="KPQ407" s="9"/>
      <c r="KPR407" s="9"/>
      <c r="KPS407" s="9"/>
      <c r="KPT407" s="9"/>
      <c r="KPU407" s="9"/>
      <c r="KPV407" s="9"/>
      <c r="KPW407" s="9"/>
      <c r="KPX407" s="9"/>
      <c r="KPY407" s="9"/>
      <c r="KPZ407" s="9"/>
      <c r="KQA407" s="9"/>
      <c r="KQB407" s="9"/>
      <c r="KQC407" s="9"/>
      <c r="KQD407" s="9"/>
      <c r="KQE407" s="9"/>
      <c r="KQF407" s="9"/>
      <c r="KQG407" s="9"/>
      <c r="KQH407" s="9"/>
      <c r="KQI407" s="9"/>
      <c r="KQJ407" s="9"/>
      <c r="KQK407" s="9"/>
      <c r="KQL407" s="9"/>
      <c r="KQM407" s="9"/>
      <c r="KQN407" s="9"/>
      <c r="KQO407" s="9"/>
      <c r="KQP407" s="9"/>
      <c r="KQQ407" s="9"/>
      <c r="KQR407" s="9"/>
      <c r="KQS407" s="9"/>
      <c r="KQT407" s="9"/>
      <c r="KQU407" s="9"/>
      <c r="KQV407" s="9"/>
      <c r="KQW407" s="9"/>
      <c r="KQX407" s="9"/>
      <c r="KQY407" s="9"/>
      <c r="KQZ407" s="9"/>
      <c r="KRA407" s="9"/>
      <c r="KRB407" s="9"/>
      <c r="KRC407" s="9"/>
      <c r="KRD407" s="9"/>
      <c r="KRE407" s="9"/>
      <c r="KRF407" s="9"/>
      <c r="KRG407" s="9"/>
      <c r="KRH407" s="9"/>
      <c r="KRI407" s="9"/>
      <c r="KRJ407" s="9"/>
      <c r="KRK407" s="9"/>
      <c r="KRL407" s="9"/>
      <c r="KRM407" s="9"/>
      <c r="KRN407" s="9"/>
      <c r="KRO407" s="9"/>
      <c r="KRP407" s="9"/>
      <c r="KRQ407" s="9"/>
      <c r="KRR407" s="9"/>
      <c r="KRS407" s="9"/>
      <c r="KRT407" s="9"/>
      <c r="KRU407" s="9"/>
      <c r="KRV407" s="9"/>
      <c r="KRW407" s="9"/>
      <c r="KRX407" s="9"/>
      <c r="KRY407" s="9"/>
      <c r="KRZ407" s="9"/>
      <c r="KSA407" s="9"/>
      <c r="KSB407" s="9"/>
      <c r="KSC407" s="9"/>
      <c r="KSD407" s="9"/>
      <c r="KSE407" s="9"/>
      <c r="KSF407" s="9"/>
      <c r="KSG407" s="9"/>
      <c r="KSH407" s="9"/>
      <c r="KSI407" s="9"/>
      <c r="KSJ407" s="9"/>
      <c r="KSK407" s="9"/>
      <c r="KSL407" s="9"/>
      <c r="KSM407" s="9"/>
      <c r="KSN407" s="9"/>
      <c r="KSO407" s="9"/>
      <c r="KSP407" s="9"/>
      <c r="KSQ407" s="9"/>
      <c r="KSR407" s="9"/>
      <c r="KSS407" s="9"/>
      <c r="KST407" s="9"/>
      <c r="KSU407" s="9"/>
      <c r="KSV407" s="9"/>
      <c r="KSW407" s="9"/>
      <c r="KSX407" s="9"/>
      <c r="KSY407" s="9"/>
      <c r="KSZ407" s="9"/>
      <c r="KTA407" s="9"/>
      <c r="KTB407" s="9"/>
      <c r="KTC407" s="9"/>
      <c r="KTD407" s="9"/>
      <c r="KTE407" s="9"/>
      <c r="KTF407" s="9"/>
      <c r="KTG407" s="9"/>
      <c r="KTH407" s="9"/>
      <c r="KTI407" s="9"/>
      <c r="KTJ407" s="9"/>
      <c r="KTK407" s="9"/>
      <c r="KTL407" s="9"/>
      <c r="KTM407" s="9"/>
      <c r="KTN407" s="9"/>
      <c r="KTO407" s="9"/>
      <c r="KTP407" s="9"/>
      <c r="KTQ407" s="9"/>
      <c r="KTR407" s="9"/>
      <c r="KTS407" s="9"/>
      <c r="KTT407" s="9"/>
      <c r="KTU407" s="9"/>
      <c r="KTV407" s="9"/>
      <c r="KTW407" s="9"/>
      <c r="KTX407" s="9"/>
      <c r="KTY407" s="9"/>
      <c r="KTZ407" s="9"/>
      <c r="KUA407" s="9"/>
      <c r="KUB407" s="9"/>
      <c r="KUC407" s="9"/>
      <c r="KUD407" s="9"/>
      <c r="KUE407" s="9"/>
      <c r="KUF407" s="9"/>
      <c r="KUG407" s="9"/>
      <c r="KUH407" s="9"/>
      <c r="KUI407" s="9"/>
      <c r="KUJ407" s="9"/>
      <c r="KUK407" s="9"/>
      <c r="KUL407" s="9"/>
      <c r="KUM407" s="9"/>
      <c r="KUN407" s="9"/>
      <c r="KUO407" s="9"/>
      <c r="KUP407" s="9"/>
      <c r="KUQ407" s="9"/>
      <c r="KUR407" s="9"/>
      <c r="KUS407" s="9"/>
      <c r="KUT407" s="9"/>
      <c r="KUU407" s="9"/>
      <c r="KUV407" s="9"/>
      <c r="KUW407" s="9"/>
      <c r="KUX407" s="9"/>
      <c r="KUY407" s="9"/>
      <c r="KUZ407" s="9"/>
      <c r="KVA407" s="9"/>
      <c r="KVB407" s="9"/>
      <c r="KVC407" s="9"/>
      <c r="KVD407" s="9"/>
      <c r="KVE407" s="9"/>
      <c r="KVF407" s="9"/>
      <c r="KVG407" s="9"/>
      <c r="KVH407" s="9"/>
      <c r="KVI407" s="9"/>
      <c r="KVJ407" s="9"/>
      <c r="KVK407" s="9"/>
      <c r="KVL407" s="9"/>
      <c r="KVM407" s="9"/>
      <c r="KVN407" s="9"/>
      <c r="KVO407" s="9"/>
      <c r="KVP407" s="9"/>
      <c r="KVQ407" s="9"/>
      <c r="KVR407" s="9"/>
      <c r="KVS407" s="9"/>
      <c r="KVT407" s="9"/>
      <c r="KVU407" s="9"/>
      <c r="KVV407" s="9"/>
      <c r="KVW407" s="9"/>
      <c r="KVX407" s="9"/>
      <c r="KVY407" s="9"/>
      <c r="KVZ407" s="9"/>
      <c r="KWA407" s="9"/>
      <c r="KWB407" s="9"/>
      <c r="KWC407" s="9"/>
      <c r="KWD407" s="9"/>
      <c r="KWE407" s="9"/>
      <c r="KWF407" s="9"/>
      <c r="KWG407" s="9"/>
      <c r="KWH407" s="9"/>
      <c r="KWI407" s="9"/>
      <c r="KWJ407" s="9"/>
      <c r="KWK407" s="9"/>
      <c r="KWL407" s="9"/>
      <c r="KWM407" s="9"/>
      <c r="KWN407" s="9"/>
      <c r="KWO407" s="9"/>
      <c r="KWP407" s="9"/>
      <c r="KWQ407" s="9"/>
      <c r="KWR407" s="9"/>
      <c r="KWS407" s="9"/>
      <c r="KWT407" s="9"/>
      <c r="KWU407" s="9"/>
      <c r="KWV407" s="9"/>
      <c r="KWW407" s="9"/>
      <c r="KWX407" s="9"/>
      <c r="KWY407" s="9"/>
      <c r="KWZ407" s="9"/>
      <c r="KXA407" s="9"/>
      <c r="KXB407" s="9"/>
      <c r="KXC407" s="9"/>
      <c r="KXD407" s="9"/>
      <c r="KXE407" s="9"/>
      <c r="KXF407" s="9"/>
      <c r="KXG407" s="9"/>
      <c r="KXH407" s="9"/>
      <c r="KXI407" s="9"/>
      <c r="KXJ407" s="9"/>
      <c r="KXK407" s="9"/>
      <c r="KXL407" s="9"/>
      <c r="KXM407" s="9"/>
      <c r="KXN407" s="9"/>
      <c r="KXO407" s="9"/>
      <c r="KXP407" s="9"/>
      <c r="KXQ407" s="9"/>
      <c r="KXR407" s="9"/>
      <c r="KXS407" s="9"/>
      <c r="KXT407" s="9"/>
      <c r="KXU407" s="9"/>
      <c r="KXV407" s="9"/>
      <c r="KXW407" s="9"/>
      <c r="KXX407" s="9"/>
      <c r="KXY407" s="9"/>
      <c r="KXZ407" s="9"/>
      <c r="KYA407" s="9"/>
      <c r="KYB407" s="9"/>
      <c r="KYC407" s="9"/>
      <c r="KYD407" s="9"/>
      <c r="KYE407" s="9"/>
      <c r="KYF407" s="9"/>
      <c r="KYG407" s="9"/>
      <c r="KYH407" s="9"/>
      <c r="KYI407" s="9"/>
      <c r="KYJ407" s="9"/>
      <c r="KYK407" s="9"/>
      <c r="KYL407" s="9"/>
      <c r="KYM407" s="9"/>
      <c r="KYN407" s="9"/>
      <c r="KYO407" s="9"/>
      <c r="KYP407" s="9"/>
      <c r="KYQ407" s="9"/>
      <c r="KYR407" s="9"/>
      <c r="KYS407" s="9"/>
      <c r="KYT407" s="9"/>
      <c r="KYU407" s="9"/>
      <c r="KYV407" s="9"/>
      <c r="KYW407" s="9"/>
      <c r="KYX407" s="9"/>
      <c r="KYY407" s="9"/>
      <c r="KYZ407" s="9"/>
      <c r="KZA407" s="9"/>
      <c r="KZB407" s="9"/>
      <c r="KZC407" s="9"/>
      <c r="KZD407" s="9"/>
      <c r="KZE407" s="9"/>
      <c r="KZF407" s="9"/>
      <c r="KZG407" s="9"/>
      <c r="KZH407" s="9"/>
      <c r="KZI407" s="9"/>
      <c r="KZJ407" s="9"/>
      <c r="KZK407" s="9"/>
      <c r="KZL407" s="9"/>
      <c r="KZM407" s="9"/>
      <c r="KZN407" s="9"/>
      <c r="KZO407" s="9"/>
      <c r="KZP407" s="9"/>
      <c r="KZQ407" s="9"/>
      <c r="KZR407" s="9"/>
      <c r="KZS407" s="9"/>
      <c r="KZT407" s="9"/>
      <c r="KZU407" s="9"/>
      <c r="KZV407" s="9"/>
      <c r="KZW407" s="9"/>
      <c r="KZX407" s="9"/>
      <c r="KZY407" s="9"/>
      <c r="KZZ407" s="9"/>
      <c r="LAA407" s="9"/>
      <c r="LAB407" s="9"/>
      <c r="LAC407" s="9"/>
      <c r="LAD407" s="9"/>
      <c r="LAE407" s="9"/>
      <c r="LAF407" s="9"/>
      <c r="LAG407" s="9"/>
      <c r="LAH407" s="9"/>
      <c r="LAI407" s="9"/>
      <c r="LAJ407" s="9"/>
      <c r="LAK407" s="9"/>
      <c r="LAL407" s="9"/>
      <c r="LAM407" s="9"/>
      <c r="LAN407" s="9"/>
      <c r="LAO407" s="9"/>
      <c r="LAP407" s="9"/>
      <c r="LAQ407" s="9"/>
      <c r="LAR407" s="9"/>
      <c r="LAS407" s="9"/>
      <c r="LAT407" s="9"/>
      <c r="LAU407" s="9"/>
      <c r="LAV407" s="9"/>
      <c r="LAW407" s="9"/>
      <c r="LAX407" s="9"/>
      <c r="LAY407" s="9"/>
      <c r="LAZ407" s="9"/>
      <c r="LBA407" s="9"/>
      <c r="LBB407" s="9"/>
      <c r="LBC407" s="9"/>
      <c r="LBD407" s="9"/>
      <c r="LBE407" s="9"/>
      <c r="LBF407" s="9"/>
      <c r="LBG407" s="9"/>
      <c r="LBH407" s="9"/>
      <c r="LBI407" s="9"/>
      <c r="LBJ407" s="9"/>
      <c r="LBK407" s="9"/>
      <c r="LBL407" s="9"/>
      <c r="LBM407" s="9"/>
      <c r="LBN407" s="9"/>
      <c r="LBO407" s="9"/>
      <c r="LBP407" s="9"/>
      <c r="LBQ407" s="9"/>
      <c r="LBR407" s="9"/>
      <c r="LBS407" s="9"/>
      <c r="LBT407" s="9"/>
      <c r="LBU407" s="9"/>
      <c r="LBV407" s="9"/>
      <c r="LBW407" s="9"/>
      <c r="LBX407" s="9"/>
      <c r="LBY407" s="9"/>
      <c r="LBZ407" s="9"/>
      <c r="LCA407" s="9"/>
      <c r="LCB407" s="9"/>
      <c r="LCC407" s="9"/>
      <c r="LCD407" s="9"/>
      <c r="LCE407" s="9"/>
      <c r="LCF407" s="9"/>
      <c r="LCG407" s="9"/>
      <c r="LCH407" s="9"/>
      <c r="LCI407" s="9"/>
      <c r="LCJ407" s="9"/>
      <c r="LCK407" s="9"/>
      <c r="LCL407" s="9"/>
      <c r="LCM407" s="9"/>
      <c r="LCN407" s="9"/>
      <c r="LCO407" s="9"/>
      <c r="LCP407" s="9"/>
      <c r="LCQ407" s="9"/>
      <c r="LCR407" s="9"/>
      <c r="LCS407" s="9"/>
      <c r="LCT407" s="9"/>
      <c r="LCU407" s="9"/>
      <c r="LCV407" s="9"/>
      <c r="LCW407" s="9"/>
      <c r="LCX407" s="9"/>
      <c r="LCY407" s="9"/>
      <c r="LCZ407" s="9"/>
      <c r="LDA407" s="9"/>
      <c r="LDB407" s="9"/>
      <c r="LDC407" s="9"/>
      <c r="LDD407" s="9"/>
      <c r="LDE407" s="9"/>
      <c r="LDF407" s="9"/>
      <c r="LDG407" s="9"/>
      <c r="LDH407" s="9"/>
      <c r="LDI407" s="9"/>
      <c r="LDJ407" s="9"/>
      <c r="LDK407" s="9"/>
      <c r="LDL407" s="9"/>
      <c r="LDM407" s="9"/>
      <c r="LDN407" s="9"/>
      <c r="LDO407" s="9"/>
      <c r="LDP407" s="9"/>
      <c r="LDQ407" s="9"/>
      <c r="LDR407" s="9"/>
      <c r="LDS407" s="9"/>
      <c r="LDT407" s="9"/>
      <c r="LDU407" s="9"/>
      <c r="LDV407" s="9"/>
      <c r="LDW407" s="9"/>
      <c r="LDX407" s="9"/>
      <c r="LDY407" s="9"/>
      <c r="LDZ407" s="9"/>
      <c r="LEA407" s="9"/>
      <c r="LEB407" s="9"/>
      <c r="LEC407" s="9"/>
      <c r="LED407" s="9"/>
      <c r="LEE407" s="9"/>
      <c r="LEF407" s="9"/>
      <c r="LEG407" s="9"/>
      <c r="LEH407" s="9"/>
      <c r="LEI407" s="9"/>
      <c r="LEJ407" s="9"/>
      <c r="LEK407" s="9"/>
      <c r="LEL407" s="9"/>
      <c r="LEM407" s="9"/>
      <c r="LEN407" s="9"/>
      <c r="LEO407" s="9"/>
      <c r="LEP407" s="9"/>
      <c r="LEQ407" s="9"/>
      <c r="LER407" s="9"/>
      <c r="LES407" s="9"/>
      <c r="LET407" s="9"/>
      <c r="LEU407" s="9"/>
      <c r="LEV407" s="9"/>
      <c r="LEW407" s="9"/>
      <c r="LEX407" s="9"/>
      <c r="LEY407" s="9"/>
      <c r="LEZ407" s="9"/>
      <c r="LFA407" s="9"/>
      <c r="LFB407" s="9"/>
      <c r="LFC407" s="9"/>
      <c r="LFD407" s="9"/>
      <c r="LFE407" s="9"/>
      <c r="LFF407" s="9"/>
      <c r="LFG407" s="9"/>
      <c r="LFH407" s="9"/>
      <c r="LFI407" s="9"/>
      <c r="LFJ407" s="9"/>
      <c r="LFK407" s="9"/>
      <c r="LFL407" s="9"/>
      <c r="LFM407" s="9"/>
      <c r="LFN407" s="9"/>
      <c r="LFO407" s="9"/>
      <c r="LFP407" s="9"/>
      <c r="LFQ407" s="9"/>
      <c r="LFR407" s="9"/>
      <c r="LFS407" s="9"/>
      <c r="LFT407" s="9"/>
      <c r="LFU407" s="9"/>
      <c r="LFV407" s="9"/>
      <c r="LFW407" s="9"/>
      <c r="LFX407" s="9"/>
      <c r="LFY407" s="9"/>
      <c r="LFZ407" s="9"/>
      <c r="LGA407" s="9"/>
      <c r="LGB407" s="9"/>
      <c r="LGC407" s="9"/>
      <c r="LGD407" s="9"/>
      <c r="LGE407" s="9"/>
      <c r="LGF407" s="9"/>
      <c r="LGG407" s="9"/>
      <c r="LGH407" s="9"/>
      <c r="LGI407" s="9"/>
      <c r="LGJ407" s="9"/>
      <c r="LGK407" s="9"/>
      <c r="LGL407" s="9"/>
      <c r="LGM407" s="9"/>
      <c r="LGN407" s="9"/>
      <c r="LGO407" s="9"/>
      <c r="LGP407" s="9"/>
      <c r="LGQ407" s="9"/>
      <c r="LGR407" s="9"/>
      <c r="LGS407" s="9"/>
      <c r="LGT407" s="9"/>
      <c r="LGU407" s="9"/>
      <c r="LGV407" s="9"/>
      <c r="LGW407" s="9"/>
      <c r="LGX407" s="9"/>
      <c r="LGY407" s="9"/>
      <c r="LGZ407" s="9"/>
      <c r="LHA407" s="9"/>
      <c r="LHB407" s="9"/>
      <c r="LHC407" s="9"/>
      <c r="LHD407" s="9"/>
      <c r="LHE407" s="9"/>
      <c r="LHF407" s="9"/>
      <c r="LHG407" s="9"/>
      <c r="LHH407" s="9"/>
      <c r="LHI407" s="9"/>
      <c r="LHJ407" s="9"/>
      <c r="LHK407" s="9"/>
      <c r="LHL407" s="9"/>
      <c r="LHM407" s="9"/>
      <c r="LHN407" s="9"/>
      <c r="LHO407" s="9"/>
      <c r="LHP407" s="9"/>
      <c r="LHQ407" s="9"/>
      <c r="LHR407" s="9"/>
      <c r="LHS407" s="9"/>
      <c r="LHT407" s="9"/>
      <c r="LHU407" s="9"/>
      <c r="LHV407" s="9"/>
      <c r="LHW407" s="9"/>
      <c r="LHX407" s="9"/>
      <c r="LHY407" s="9"/>
      <c r="LHZ407" s="9"/>
      <c r="LIA407" s="9"/>
      <c r="LIB407" s="9"/>
      <c r="LIC407" s="9"/>
      <c r="LID407" s="9"/>
      <c r="LIE407" s="9"/>
      <c r="LIF407" s="9"/>
      <c r="LIG407" s="9"/>
      <c r="LIH407" s="9"/>
      <c r="LII407" s="9"/>
      <c r="LIJ407" s="9"/>
      <c r="LIK407" s="9"/>
      <c r="LIL407" s="9"/>
      <c r="LIM407" s="9"/>
      <c r="LIN407" s="9"/>
      <c r="LIO407" s="9"/>
      <c r="LIP407" s="9"/>
      <c r="LIQ407" s="9"/>
      <c r="LIR407" s="9"/>
      <c r="LIS407" s="9"/>
      <c r="LIT407" s="9"/>
      <c r="LIU407" s="9"/>
      <c r="LIV407" s="9"/>
      <c r="LIW407" s="9"/>
      <c r="LIX407" s="9"/>
      <c r="LIY407" s="9"/>
      <c r="LIZ407" s="9"/>
      <c r="LJA407" s="9"/>
      <c r="LJB407" s="9"/>
      <c r="LJC407" s="9"/>
      <c r="LJD407" s="9"/>
      <c r="LJE407" s="9"/>
      <c r="LJF407" s="9"/>
      <c r="LJG407" s="9"/>
      <c r="LJH407" s="9"/>
      <c r="LJI407" s="9"/>
      <c r="LJJ407" s="9"/>
      <c r="LJK407" s="9"/>
      <c r="LJL407" s="9"/>
      <c r="LJM407" s="9"/>
      <c r="LJN407" s="9"/>
      <c r="LJO407" s="9"/>
      <c r="LJP407" s="9"/>
      <c r="LJQ407" s="9"/>
      <c r="LJR407" s="9"/>
      <c r="LJS407" s="9"/>
      <c r="LJT407" s="9"/>
      <c r="LJU407" s="9"/>
      <c r="LJV407" s="9"/>
      <c r="LJW407" s="9"/>
      <c r="LJX407" s="9"/>
      <c r="LJY407" s="9"/>
      <c r="LJZ407" s="9"/>
      <c r="LKA407" s="9"/>
      <c r="LKB407" s="9"/>
      <c r="LKC407" s="9"/>
      <c r="LKD407" s="9"/>
      <c r="LKE407" s="9"/>
      <c r="LKF407" s="9"/>
      <c r="LKG407" s="9"/>
      <c r="LKH407" s="9"/>
      <c r="LKI407" s="9"/>
      <c r="LKJ407" s="9"/>
      <c r="LKK407" s="9"/>
      <c r="LKL407" s="9"/>
      <c r="LKM407" s="9"/>
      <c r="LKN407" s="9"/>
      <c r="LKO407" s="9"/>
      <c r="LKP407" s="9"/>
      <c r="LKQ407" s="9"/>
      <c r="LKR407" s="9"/>
      <c r="LKS407" s="9"/>
      <c r="LKT407" s="9"/>
      <c r="LKU407" s="9"/>
      <c r="LKV407" s="9"/>
      <c r="LKW407" s="9"/>
      <c r="LKX407" s="9"/>
      <c r="LKY407" s="9"/>
      <c r="LKZ407" s="9"/>
      <c r="LLA407" s="9"/>
      <c r="LLB407" s="9"/>
      <c r="LLC407" s="9"/>
      <c r="LLD407" s="9"/>
      <c r="LLE407" s="9"/>
      <c r="LLF407" s="9"/>
      <c r="LLG407" s="9"/>
      <c r="LLH407" s="9"/>
      <c r="LLI407" s="9"/>
      <c r="LLJ407" s="9"/>
      <c r="LLK407" s="9"/>
      <c r="LLL407" s="9"/>
      <c r="LLM407" s="9"/>
      <c r="LLN407" s="9"/>
      <c r="LLO407" s="9"/>
      <c r="LLP407" s="9"/>
      <c r="LLQ407" s="9"/>
      <c r="LLR407" s="9"/>
      <c r="LLS407" s="9"/>
      <c r="LLT407" s="9"/>
      <c r="LLU407" s="9"/>
      <c r="LLV407" s="9"/>
      <c r="LLW407" s="9"/>
      <c r="LLX407" s="9"/>
      <c r="LLY407" s="9"/>
      <c r="LLZ407" s="9"/>
      <c r="LMA407" s="9"/>
      <c r="LMB407" s="9"/>
      <c r="LMC407" s="9"/>
      <c r="LMD407" s="9"/>
      <c r="LME407" s="9"/>
      <c r="LMF407" s="9"/>
      <c r="LMG407" s="9"/>
      <c r="LMH407" s="9"/>
      <c r="LMI407" s="9"/>
      <c r="LMJ407" s="9"/>
      <c r="LMK407" s="9"/>
      <c r="LML407" s="9"/>
      <c r="LMM407" s="9"/>
      <c r="LMN407" s="9"/>
      <c r="LMO407" s="9"/>
      <c r="LMP407" s="9"/>
      <c r="LMQ407" s="9"/>
      <c r="LMR407" s="9"/>
      <c r="LMS407" s="9"/>
      <c r="LMT407" s="9"/>
      <c r="LMU407" s="9"/>
      <c r="LMV407" s="9"/>
      <c r="LMW407" s="9"/>
      <c r="LMX407" s="9"/>
      <c r="LMY407" s="9"/>
      <c r="LMZ407" s="9"/>
      <c r="LNA407" s="9"/>
      <c r="LNB407" s="9"/>
      <c r="LNC407" s="9"/>
      <c r="LND407" s="9"/>
      <c r="LNE407" s="9"/>
      <c r="LNF407" s="9"/>
      <c r="LNG407" s="9"/>
      <c r="LNH407" s="9"/>
      <c r="LNI407" s="9"/>
      <c r="LNJ407" s="9"/>
      <c r="LNK407" s="9"/>
      <c r="LNL407" s="9"/>
      <c r="LNM407" s="9"/>
      <c r="LNN407" s="9"/>
      <c r="LNO407" s="9"/>
      <c r="LNP407" s="9"/>
      <c r="LNQ407" s="9"/>
      <c r="LNR407" s="9"/>
      <c r="LNS407" s="9"/>
      <c r="LNT407" s="9"/>
      <c r="LNU407" s="9"/>
      <c r="LNV407" s="9"/>
      <c r="LNW407" s="9"/>
      <c r="LNX407" s="9"/>
      <c r="LNY407" s="9"/>
      <c r="LNZ407" s="9"/>
      <c r="LOA407" s="9"/>
      <c r="LOB407" s="9"/>
      <c r="LOC407" s="9"/>
      <c r="LOD407" s="9"/>
      <c r="LOE407" s="9"/>
      <c r="LOF407" s="9"/>
      <c r="LOG407" s="9"/>
      <c r="LOH407" s="9"/>
      <c r="LOI407" s="9"/>
      <c r="LOJ407" s="9"/>
      <c r="LOK407" s="9"/>
      <c r="LOL407" s="9"/>
      <c r="LOM407" s="9"/>
      <c r="LON407" s="9"/>
      <c r="LOO407" s="9"/>
      <c r="LOP407" s="9"/>
      <c r="LOQ407" s="9"/>
      <c r="LOR407" s="9"/>
      <c r="LOS407" s="9"/>
      <c r="LOT407" s="9"/>
      <c r="LOU407" s="9"/>
      <c r="LOV407" s="9"/>
      <c r="LOW407" s="9"/>
      <c r="LOX407" s="9"/>
      <c r="LOY407" s="9"/>
      <c r="LOZ407" s="9"/>
      <c r="LPA407" s="9"/>
      <c r="LPB407" s="9"/>
      <c r="LPC407" s="9"/>
      <c r="LPD407" s="9"/>
      <c r="LPE407" s="9"/>
      <c r="LPF407" s="9"/>
      <c r="LPG407" s="9"/>
      <c r="LPH407" s="9"/>
      <c r="LPI407" s="9"/>
      <c r="LPJ407" s="9"/>
      <c r="LPK407" s="9"/>
      <c r="LPL407" s="9"/>
      <c r="LPM407" s="9"/>
      <c r="LPN407" s="9"/>
      <c r="LPO407" s="9"/>
      <c r="LPP407" s="9"/>
      <c r="LPQ407" s="9"/>
      <c r="LPR407" s="9"/>
      <c r="LPS407" s="9"/>
      <c r="LPT407" s="9"/>
      <c r="LPU407" s="9"/>
      <c r="LPV407" s="9"/>
      <c r="LPW407" s="9"/>
      <c r="LPX407" s="9"/>
      <c r="LPY407" s="9"/>
      <c r="LPZ407" s="9"/>
      <c r="LQA407" s="9"/>
      <c r="LQB407" s="9"/>
      <c r="LQC407" s="9"/>
      <c r="LQD407" s="9"/>
      <c r="LQE407" s="9"/>
      <c r="LQF407" s="9"/>
      <c r="LQG407" s="9"/>
      <c r="LQH407" s="9"/>
      <c r="LQI407" s="9"/>
      <c r="LQJ407" s="9"/>
      <c r="LQK407" s="9"/>
      <c r="LQL407" s="9"/>
      <c r="LQM407" s="9"/>
      <c r="LQN407" s="9"/>
      <c r="LQO407" s="9"/>
      <c r="LQP407" s="9"/>
      <c r="LQQ407" s="9"/>
      <c r="LQR407" s="9"/>
      <c r="LQS407" s="9"/>
      <c r="LQT407" s="9"/>
      <c r="LQU407" s="9"/>
      <c r="LQV407" s="9"/>
      <c r="LQW407" s="9"/>
      <c r="LQX407" s="9"/>
      <c r="LQY407" s="9"/>
      <c r="LQZ407" s="9"/>
      <c r="LRA407" s="9"/>
      <c r="LRB407" s="9"/>
      <c r="LRC407" s="9"/>
      <c r="LRD407" s="9"/>
      <c r="LRE407" s="9"/>
      <c r="LRF407" s="9"/>
      <c r="LRG407" s="9"/>
      <c r="LRH407" s="9"/>
      <c r="LRI407" s="9"/>
      <c r="LRJ407" s="9"/>
      <c r="LRK407" s="9"/>
      <c r="LRL407" s="9"/>
      <c r="LRM407" s="9"/>
      <c r="LRN407" s="9"/>
      <c r="LRO407" s="9"/>
      <c r="LRP407" s="9"/>
      <c r="LRQ407" s="9"/>
      <c r="LRR407" s="9"/>
      <c r="LRS407" s="9"/>
      <c r="LRT407" s="9"/>
      <c r="LRU407" s="9"/>
      <c r="LRV407" s="9"/>
      <c r="LRW407" s="9"/>
      <c r="LRX407" s="9"/>
      <c r="LRY407" s="9"/>
      <c r="LRZ407" s="9"/>
      <c r="LSA407" s="9"/>
      <c r="LSB407" s="9"/>
      <c r="LSC407" s="9"/>
      <c r="LSD407" s="9"/>
      <c r="LSE407" s="9"/>
      <c r="LSF407" s="9"/>
      <c r="LSG407" s="9"/>
      <c r="LSH407" s="9"/>
      <c r="LSI407" s="9"/>
      <c r="LSJ407" s="9"/>
      <c r="LSK407" s="9"/>
      <c r="LSL407" s="9"/>
      <c r="LSM407" s="9"/>
      <c r="LSN407" s="9"/>
      <c r="LSO407" s="9"/>
      <c r="LSP407" s="9"/>
      <c r="LSQ407" s="9"/>
      <c r="LSR407" s="9"/>
      <c r="LSS407" s="9"/>
      <c r="LST407" s="9"/>
      <c r="LSU407" s="9"/>
      <c r="LSV407" s="9"/>
      <c r="LSW407" s="9"/>
      <c r="LSX407" s="9"/>
      <c r="LSY407" s="9"/>
      <c r="LSZ407" s="9"/>
      <c r="LTA407" s="9"/>
      <c r="LTB407" s="9"/>
      <c r="LTC407" s="9"/>
      <c r="LTD407" s="9"/>
      <c r="LTE407" s="9"/>
      <c r="LTF407" s="9"/>
      <c r="LTG407" s="9"/>
      <c r="LTH407" s="9"/>
      <c r="LTI407" s="9"/>
      <c r="LTJ407" s="9"/>
      <c r="LTK407" s="9"/>
      <c r="LTL407" s="9"/>
      <c r="LTM407" s="9"/>
      <c r="LTN407" s="9"/>
      <c r="LTO407" s="9"/>
      <c r="LTP407" s="9"/>
      <c r="LTQ407" s="9"/>
      <c r="LTR407" s="9"/>
      <c r="LTS407" s="9"/>
      <c r="LTT407" s="9"/>
      <c r="LTU407" s="9"/>
      <c r="LTV407" s="9"/>
      <c r="LTW407" s="9"/>
      <c r="LTX407" s="9"/>
      <c r="LTY407" s="9"/>
      <c r="LTZ407" s="9"/>
      <c r="LUA407" s="9"/>
      <c r="LUB407" s="9"/>
      <c r="LUC407" s="9"/>
      <c r="LUD407" s="9"/>
      <c r="LUE407" s="9"/>
      <c r="LUF407" s="9"/>
      <c r="LUG407" s="9"/>
      <c r="LUH407" s="9"/>
      <c r="LUI407" s="9"/>
      <c r="LUJ407" s="9"/>
      <c r="LUK407" s="9"/>
      <c r="LUL407" s="9"/>
      <c r="LUM407" s="9"/>
      <c r="LUN407" s="9"/>
      <c r="LUO407" s="9"/>
      <c r="LUP407" s="9"/>
      <c r="LUQ407" s="9"/>
      <c r="LUR407" s="9"/>
      <c r="LUS407" s="9"/>
      <c r="LUT407" s="9"/>
      <c r="LUU407" s="9"/>
      <c r="LUV407" s="9"/>
      <c r="LUW407" s="9"/>
      <c r="LUX407" s="9"/>
      <c r="LUY407" s="9"/>
      <c r="LUZ407" s="9"/>
      <c r="LVA407" s="9"/>
      <c r="LVB407" s="9"/>
      <c r="LVC407" s="9"/>
      <c r="LVD407" s="9"/>
      <c r="LVE407" s="9"/>
      <c r="LVF407" s="9"/>
      <c r="LVG407" s="9"/>
      <c r="LVH407" s="9"/>
      <c r="LVI407" s="9"/>
      <c r="LVJ407" s="9"/>
      <c r="LVK407" s="9"/>
      <c r="LVL407" s="9"/>
      <c r="LVM407" s="9"/>
      <c r="LVN407" s="9"/>
      <c r="LVO407" s="9"/>
      <c r="LVP407" s="9"/>
      <c r="LVQ407" s="9"/>
      <c r="LVR407" s="9"/>
      <c r="LVS407" s="9"/>
      <c r="LVT407" s="9"/>
      <c r="LVU407" s="9"/>
      <c r="LVV407" s="9"/>
      <c r="LVW407" s="9"/>
      <c r="LVX407" s="9"/>
      <c r="LVY407" s="9"/>
      <c r="LVZ407" s="9"/>
      <c r="LWA407" s="9"/>
      <c r="LWB407" s="9"/>
      <c r="LWC407" s="9"/>
      <c r="LWD407" s="9"/>
      <c r="LWE407" s="9"/>
      <c r="LWF407" s="9"/>
      <c r="LWG407" s="9"/>
      <c r="LWH407" s="9"/>
      <c r="LWI407" s="9"/>
      <c r="LWJ407" s="9"/>
      <c r="LWK407" s="9"/>
      <c r="LWL407" s="9"/>
      <c r="LWM407" s="9"/>
      <c r="LWN407" s="9"/>
      <c r="LWO407" s="9"/>
      <c r="LWP407" s="9"/>
      <c r="LWQ407" s="9"/>
      <c r="LWR407" s="9"/>
      <c r="LWS407" s="9"/>
      <c r="LWT407" s="9"/>
      <c r="LWU407" s="9"/>
      <c r="LWV407" s="9"/>
      <c r="LWW407" s="9"/>
      <c r="LWX407" s="9"/>
      <c r="LWY407" s="9"/>
      <c r="LWZ407" s="9"/>
      <c r="LXA407" s="9"/>
      <c r="LXB407" s="9"/>
      <c r="LXC407" s="9"/>
      <c r="LXD407" s="9"/>
      <c r="LXE407" s="9"/>
      <c r="LXF407" s="9"/>
      <c r="LXG407" s="9"/>
      <c r="LXH407" s="9"/>
      <c r="LXI407" s="9"/>
      <c r="LXJ407" s="9"/>
      <c r="LXK407" s="9"/>
      <c r="LXL407" s="9"/>
      <c r="LXM407" s="9"/>
      <c r="LXN407" s="9"/>
      <c r="LXO407" s="9"/>
      <c r="LXP407" s="9"/>
      <c r="LXQ407" s="9"/>
      <c r="LXR407" s="9"/>
      <c r="LXS407" s="9"/>
      <c r="LXT407" s="9"/>
      <c r="LXU407" s="9"/>
      <c r="LXV407" s="9"/>
      <c r="LXW407" s="9"/>
      <c r="LXX407" s="9"/>
      <c r="LXY407" s="9"/>
      <c r="LXZ407" s="9"/>
      <c r="LYA407" s="9"/>
      <c r="LYB407" s="9"/>
      <c r="LYC407" s="9"/>
      <c r="LYD407" s="9"/>
      <c r="LYE407" s="9"/>
      <c r="LYF407" s="9"/>
      <c r="LYG407" s="9"/>
      <c r="LYH407" s="9"/>
      <c r="LYI407" s="9"/>
      <c r="LYJ407" s="9"/>
      <c r="LYK407" s="9"/>
      <c r="LYL407" s="9"/>
      <c r="LYM407" s="9"/>
      <c r="LYN407" s="9"/>
      <c r="LYO407" s="9"/>
      <c r="LYP407" s="9"/>
      <c r="LYQ407" s="9"/>
      <c r="LYR407" s="9"/>
      <c r="LYS407" s="9"/>
      <c r="LYT407" s="9"/>
      <c r="LYU407" s="9"/>
      <c r="LYV407" s="9"/>
      <c r="LYW407" s="9"/>
      <c r="LYX407" s="9"/>
      <c r="LYY407" s="9"/>
      <c r="LYZ407" s="9"/>
      <c r="LZA407" s="9"/>
      <c r="LZB407" s="9"/>
      <c r="LZC407" s="9"/>
      <c r="LZD407" s="9"/>
      <c r="LZE407" s="9"/>
      <c r="LZF407" s="9"/>
      <c r="LZG407" s="9"/>
      <c r="LZH407" s="9"/>
      <c r="LZI407" s="9"/>
      <c r="LZJ407" s="9"/>
      <c r="LZK407" s="9"/>
      <c r="LZL407" s="9"/>
      <c r="LZM407" s="9"/>
      <c r="LZN407" s="9"/>
      <c r="LZO407" s="9"/>
      <c r="LZP407" s="9"/>
      <c r="LZQ407" s="9"/>
      <c r="LZR407" s="9"/>
      <c r="LZS407" s="9"/>
      <c r="LZT407" s="9"/>
      <c r="LZU407" s="9"/>
      <c r="LZV407" s="9"/>
      <c r="LZW407" s="9"/>
      <c r="LZX407" s="9"/>
      <c r="LZY407" s="9"/>
      <c r="LZZ407" s="9"/>
      <c r="MAA407" s="9"/>
      <c r="MAB407" s="9"/>
      <c r="MAC407" s="9"/>
      <c r="MAD407" s="9"/>
      <c r="MAE407" s="9"/>
      <c r="MAF407" s="9"/>
      <c r="MAG407" s="9"/>
      <c r="MAH407" s="9"/>
      <c r="MAI407" s="9"/>
      <c r="MAJ407" s="9"/>
      <c r="MAK407" s="9"/>
      <c r="MAL407" s="9"/>
      <c r="MAM407" s="9"/>
      <c r="MAN407" s="9"/>
      <c r="MAO407" s="9"/>
      <c r="MAP407" s="9"/>
      <c r="MAQ407" s="9"/>
      <c r="MAR407" s="9"/>
      <c r="MAS407" s="9"/>
      <c r="MAT407" s="9"/>
      <c r="MAU407" s="9"/>
      <c r="MAV407" s="9"/>
      <c r="MAW407" s="9"/>
      <c r="MAX407" s="9"/>
      <c r="MAY407" s="9"/>
      <c r="MAZ407" s="9"/>
      <c r="MBA407" s="9"/>
      <c r="MBB407" s="9"/>
      <c r="MBC407" s="9"/>
      <c r="MBD407" s="9"/>
      <c r="MBE407" s="9"/>
      <c r="MBF407" s="9"/>
      <c r="MBG407" s="9"/>
      <c r="MBH407" s="9"/>
      <c r="MBI407" s="9"/>
      <c r="MBJ407" s="9"/>
      <c r="MBK407" s="9"/>
      <c r="MBL407" s="9"/>
      <c r="MBM407" s="9"/>
      <c r="MBN407" s="9"/>
      <c r="MBO407" s="9"/>
      <c r="MBP407" s="9"/>
      <c r="MBQ407" s="9"/>
      <c r="MBR407" s="9"/>
      <c r="MBS407" s="9"/>
      <c r="MBT407" s="9"/>
      <c r="MBU407" s="9"/>
      <c r="MBV407" s="9"/>
      <c r="MBW407" s="9"/>
      <c r="MBX407" s="9"/>
      <c r="MBY407" s="9"/>
      <c r="MBZ407" s="9"/>
      <c r="MCA407" s="9"/>
      <c r="MCB407" s="9"/>
      <c r="MCC407" s="9"/>
      <c r="MCD407" s="9"/>
      <c r="MCE407" s="9"/>
      <c r="MCF407" s="9"/>
      <c r="MCG407" s="9"/>
      <c r="MCH407" s="9"/>
      <c r="MCI407" s="9"/>
      <c r="MCJ407" s="9"/>
      <c r="MCK407" s="9"/>
      <c r="MCL407" s="9"/>
      <c r="MCM407" s="9"/>
      <c r="MCN407" s="9"/>
      <c r="MCO407" s="9"/>
      <c r="MCP407" s="9"/>
      <c r="MCQ407" s="9"/>
      <c r="MCR407" s="9"/>
      <c r="MCS407" s="9"/>
      <c r="MCT407" s="9"/>
      <c r="MCU407" s="9"/>
      <c r="MCV407" s="9"/>
      <c r="MCW407" s="9"/>
      <c r="MCX407" s="9"/>
      <c r="MCY407" s="9"/>
      <c r="MCZ407" s="9"/>
      <c r="MDA407" s="9"/>
      <c r="MDB407" s="9"/>
      <c r="MDC407" s="9"/>
      <c r="MDD407" s="9"/>
      <c r="MDE407" s="9"/>
      <c r="MDF407" s="9"/>
      <c r="MDG407" s="9"/>
      <c r="MDH407" s="9"/>
      <c r="MDI407" s="9"/>
      <c r="MDJ407" s="9"/>
      <c r="MDK407" s="9"/>
      <c r="MDL407" s="9"/>
      <c r="MDM407" s="9"/>
      <c r="MDN407" s="9"/>
      <c r="MDO407" s="9"/>
      <c r="MDP407" s="9"/>
      <c r="MDQ407" s="9"/>
      <c r="MDR407" s="9"/>
      <c r="MDS407" s="9"/>
      <c r="MDT407" s="9"/>
      <c r="MDU407" s="9"/>
      <c r="MDV407" s="9"/>
      <c r="MDW407" s="9"/>
      <c r="MDX407" s="9"/>
      <c r="MDY407" s="9"/>
      <c r="MDZ407" s="9"/>
      <c r="MEA407" s="9"/>
      <c r="MEB407" s="9"/>
      <c r="MEC407" s="9"/>
      <c r="MED407" s="9"/>
      <c r="MEE407" s="9"/>
      <c r="MEF407" s="9"/>
      <c r="MEG407" s="9"/>
      <c r="MEH407" s="9"/>
      <c r="MEI407" s="9"/>
      <c r="MEJ407" s="9"/>
      <c r="MEK407" s="9"/>
      <c r="MEL407" s="9"/>
      <c r="MEM407" s="9"/>
      <c r="MEN407" s="9"/>
      <c r="MEO407" s="9"/>
      <c r="MEP407" s="9"/>
      <c r="MEQ407" s="9"/>
      <c r="MER407" s="9"/>
      <c r="MES407" s="9"/>
      <c r="MET407" s="9"/>
      <c r="MEU407" s="9"/>
      <c r="MEV407" s="9"/>
      <c r="MEW407" s="9"/>
      <c r="MEX407" s="9"/>
      <c r="MEY407" s="9"/>
      <c r="MEZ407" s="9"/>
      <c r="MFA407" s="9"/>
      <c r="MFB407" s="9"/>
      <c r="MFC407" s="9"/>
      <c r="MFD407" s="9"/>
      <c r="MFE407" s="9"/>
      <c r="MFF407" s="9"/>
      <c r="MFG407" s="9"/>
      <c r="MFH407" s="9"/>
      <c r="MFI407" s="9"/>
      <c r="MFJ407" s="9"/>
      <c r="MFK407" s="9"/>
      <c r="MFL407" s="9"/>
      <c r="MFM407" s="9"/>
      <c r="MFN407" s="9"/>
      <c r="MFO407" s="9"/>
      <c r="MFP407" s="9"/>
      <c r="MFQ407" s="9"/>
      <c r="MFR407" s="9"/>
      <c r="MFS407" s="9"/>
      <c r="MFT407" s="9"/>
      <c r="MFU407" s="9"/>
      <c r="MFV407" s="9"/>
      <c r="MFW407" s="9"/>
      <c r="MFX407" s="9"/>
      <c r="MFY407" s="9"/>
      <c r="MFZ407" s="9"/>
      <c r="MGA407" s="9"/>
      <c r="MGB407" s="9"/>
      <c r="MGC407" s="9"/>
      <c r="MGD407" s="9"/>
      <c r="MGE407" s="9"/>
      <c r="MGF407" s="9"/>
      <c r="MGG407" s="9"/>
      <c r="MGH407" s="9"/>
      <c r="MGI407" s="9"/>
      <c r="MGJ407" s="9"/>
      <c r="MGK407" s="9"/>
      <c r="MGL407" s="9"/>
      <c r="MGM407" s="9"/>
      <c r="MGN407" s="9"/>
      <c r="MGO407" s="9"/>
      <c r="MGP407" s="9"/>
      <c r="MGQ407" s="9"/>
      <c r="MGR407" s="9"/>
      <c r="MGS407" s="9"/>
      <c r="MGT407" s="9"/>
      <c r="MGU407" s="9"/>
      <c r="MGV407" s="9"/>
      <c r="MGW407" s="9"/>
      <c r="MGX407" s="9"/>
      <c r="MGY407" s="9"/>
      <c r="MGZ407" s="9"/>
      <c r="MHA407" s="9"/>
      <c r="MHB407" s="9"/>
      <c r="MHC407" s="9"/>
      <c r="MHD407" s="9"/>
      <c r="MHE407" s="9"/>
      <c r="MHF407" s="9"/>
      <c r="MHG407" s="9"/>
      <c r="MHH407" s="9"/>
      <c r="MHI407" s="9"/>
      <c r="MHJ407" s="9"/>
      <c r="MHK407" s="9"/>
      <c r="MHL407" s="9"/>
      <c r="MHM407" s="9"/>
      <c r="MHN407" s="9"/>
      <c r="MHO407" s="9"/>
      <c r="MHP407" s="9"/>
      <c r="MHQ407" s="9"/>
      <c r="MHR407" s="9"/>
      <c r="MHS407" s="9"/>
      <c r="MHT407" s="9"/>
      <c r="MHU407" s="9"/>
      <c r="MHV407" s="9"/>
      <c r="MHW407" s="9"/>
      <c r="MHX407" s="9"/>
      <c r="MHY407" s="9"/>
      <c r="MHZ407" s="9"/>
      <c r="MIA407" s="9"/>
      <c r="MIB407" s="9"/>
      <c r="MIC407" s="9"/>
      <c r="MID407" s="9"/>
      <c r="MIE407" s="9"/>
      <c r="MIF407" s="9"/>
      <c r="MIG407" s="9"/>
      <c r="MIH407" s="9"/>
      <c r="MII407" s="9"/>
      <c r="MIJ407" s="9"/>
      <c r="MIK407" s="9"/>
      <c r="MIL407" s="9"/>
      <c r="MIM407" s="9"/>
      <c r="MIN407" s="9"/>
      <c r="MIO407" s="9"/>
      <c r="MIP407" s="9"/>
      <c r="MIQ407" s="9"/>
      <c r="MIR407" s="9"/>
      <c r="MIS407" s="9"/>
      <c r="MIT407" s="9"/>
      <c r="MIU407" s="9"/>
      <c r="MIV407" s="9"/>
      <c r="MIW407" s="9"/>
      <c r="MIX407" s="9"/>
      <c r="MIY407" s="9"/>
      <c r="MIZ407" s="9"/>
      <c r="MJA407" s="9"/>
      <c r="MJB407" s="9"/>
      <c r="MJC407" s="9"/>
      <c r="MJD407" s="9"/>
      <c r="MJE407" s="9"/>
      <c r="MJF407" s="9"/>
      <c r="MJG407" s="9"/>
      <c r="MJH407" s="9"/>
      <c r="MJI407" s="9"/>
      <c r="MJJ407" s="9"/>
      <c r="MJK407" s="9"/>
      <c r="MJL407" s="9"/>
      <c r="MJM407" s="9"/>
      <c r="MJN407" s="9"/>
      <c r="MJO407" s="9"/>
      <c r="MJP407" s="9"/>
      <c r="MJQ407" s="9"/>
      <c r="MJR407" s="9"/>
      <c r="MJS407" s="9"/>
      <c r="MJT407" s="9"/>
      <c r="MJU407" s="9"/>
      <c r="MJV407" s="9"/>
      <c r="MJW407" s="9"/>
      <c r="MJX407" s="9"/>
      <c r="MJY407" s="9"/>
      <c r="MJZ407" s="9"/>
      <c r="MKA407" s="9"/>
      <c r="MKB407" s="9"/>
      <c r="MKC407" s="9"/>
      <c r="MKD407" s="9"/>
      <c r="MKE407" s="9"/>
      <c r="MKF407" s="9"/>
      <c r="MKG407" s="9"/>
      <c r="MKH407" s="9"/>
      <c r="MKI407" s="9"/>
      <c r="MKJ407" s="9"/>
      <c r="MKK407" s="9"/>
      <c r="MKL407" s="9"/>
      <c r="MKM407" s="9"/>
      <c r="MKN407" s="9"/>
      <c r="MKO407" s="9"/>
      <c r="MKP407" s="9"/>
      <c r="MKQ407" s="9"/>
      <c r="MKR407" s="9"/>
      <c r="MKS407" s="9"/>
      <c r="MKT407" s="9"/>
      <c r="MKU407" s="9"/>
      <c r="MKV407" s="9"/>
      <c r="MKW407" s="9"/>
      <c r="MKX407" s="9"/>
      <c r="MKY407" s="9"/>
      <c r="MKZ407" s="9"/>
      <c r="MLA407" s="9"/>
      <c r="MLB407" s="9"/>
      <c r="MLC407" s="9"/>
      <c r="MLD407" s="9"/>
      <c r="MLE407" s="9"/>
      <c r="MLF407" s="9"/>
      <c r="MLG407" s="9"/>
      <c r="MLH407" s="9"/>
      <c r="MLI407" s="9"/>
      <c r="MLJ407" s="9"/>
      <c r="MLK407" s="9"/>
      <c r="MLL407" s="9"/>
      <c r="MLM407" s="9"/>
      <c r="MLN407" s="9"/>
      <c r="MLO407" s="9"/>
      <c r="MLP407" s="9"/>
      <c r="MLQ407" s="9"/>
      <c r="MLR407" s="9"/>
      <c r="MLS407" s="9"/>
      <c r="MLT407" s="9"/>
      <c r="MLU407" s="9"/>
      <c r="MLV407" s="9"/>
      <c r="MLW407" s="9"/>
      <c r="MLX407" s="9"/>
      <c r="MLY407" s="9"/>
      <c r="MLZ407" s="9"/>
      <c r="MMA407" s="9"/>
      <c r="MMB407" s="9"/>
      <c r="MMC407" s="9"/>
      <c r="MMD407" s="9"/>
      <c r="MME407" s="9"/>
      <c r="MMF407" s="9"/>
      <c r="MMG407" s="9"/>
      <c r="MMH407" s="9"/>
      <c r="MMI407" s="9"/>
      <c r="MMJ407" s="9"/>
      <c r="MMK407" s="9"/>
      <c r="MML407" s="9"/>
      <c r="MMM407" s="9"/>
      <c r="MMN407" s="9"/>
      <c r="MMO407" s="9"/>
      <c r="MMP407" s="9"/>
      <c r="MMQ407" s="9"/>
      <c r="MMR407" s="9"/>
      <c r="MMS407" s="9"/>
      <c r="MMT407" s="9"/>
      <c r="MMU407" s="9"/>
      <c r="MMV407" s="9"/>
      <c r="MMW407" s="9"/>
      <c r="MMX407" s="9"/>
      <c r="MMY407" s="9"/>
      <c r="MMZ407" s="9"/>
      <c r="MNA407" s="9"/>
      <c r="MNB407" s="9"/>
      <c r="MNC407" s="9"/>
      <c r="MND407" s="9"/>
      <c r="MNE407" s="9"/>
      <c r="MNF407" s="9"/>
      <c r="MNG407" s="9"/>
      <c r="MNH407" s="9"/>
      <c r="MNI407" s="9"/>
      <c r="MNJ407" s="9"/>
      <c r="MNK407" s="9"/>
      <c r="MNL407" s="9"/>
      <c r="MNM407" s="9"/>
      <c r="MNN407" s="9"/>
      <c r="MNO407" s="9"/>
      <c r="MNP407" s="9"/>
      <c r="MNQ407" s="9"/>
      <c r="MNR407" s="9"/>
      <c r="MNS407" s="9"/>
      <c r="MNT407" s="9"/>
      <c r="MNU407" s="9"/>
      <c r="MNV407" s="9"/>
      <c r="MNW407" s="9"/>
      <c r="MNX407" s="9"/>
      <c r="MNY407" s="9"/>
      <c r="MNZ407" s="9"/>
      <c r="MOA407" s="9"/>
      <c r="MOB407" s="9"/>
      <c r="MOC407" s="9"/>
      <c r="MOD407" s="9"/>
      <c r="MOE407" s="9"/>
      <c r="MOF407" s="9"/>
      <c r="MOG407" s="9"/>
      <c r="MOH407" s="9"/>
      <c r="MOI407" s="9"/>
      <c r="MOJ407" s="9"/>
      <c r="MOK407" s="9"/>
      <c r="MOL407" s="9"/>
      <c r="MOM407" s="9"/>
      <c r="MON407" s="9"/>
      <c r="MOO407" s="9"/>
      <c r="MOP407" s="9"/>
      <c r="MOQ407" s="9"/>
      <c r="MOR407" s="9"/>
      <c r="MOS407" s="9"/>
      <c r="MOT407" s="9"/>
      <c r="MOU407" s="9"/>
      <c r="MOV407" s="9"/>
      <c r="MOW407" s="9"/>
      <c r="MOX407" s="9"/>
      <c r="MOY407" s="9"/>
      <c r="MOZ407" s="9"/>
      <c r="MPA407" s="9"/>
      <c r="MPB407" s="9"/>
      <c r="MPC407" s="9"/>
      <c r="MPD407" s="9"/>
      <c r="MPE407" s="9"/>
      <c r="MPF407" s="9"/>
      <c r="MPG407" s="9"/>
      <c r="MPH407" s="9"/>
      <c r="MPI407" s="9"/>
      <c r="MPJ407" s="9"/>
      <c r="MPK407" s="9"/>
      <c r="MPL407" s="9"/>
      <c r="MPM407" s="9"/>
      <c r="MPN407" s="9"/>
      <c r="MPO407" s="9"/>
      <c r="MPP407" s="9"/>
      <c r="MPQ407" s="9"/>
      <c r="MPR407" s="9"/>
      <c r="MPS407" s="9"/>
      <c r="MPT407" s="9"/>
      <c r="MPU407" s="9"/>
      <c r="MPV407" s="9"/>
      <c r="MPW407" s="9"/>
      <c r="MPX407" s="9"/>
      <c r="MPY407" s="9"/>
      <c r="MPZ407" s="9"/>
      <c r="MQA407" s="9"/>
      <c r="MQB407" s="9"/>
      <c r="MQC407" s="9"/>
      <c r="MQD407" s="9"/>
      <c r="MQE407" s="9"/>
      <c r="MQF407" s="9"/>
      <c r="MQG407" s="9"/>
      <c r="MQH407" s="9"/>
      <c r="MQI407" s="9"/>
      <c r="MQJ407" s="9"/>
      <c r="MQK407" s="9"/>
      <c r="MQL407" s="9"/>
      <c r="MQM407" s="9"/>
      <c r="MQN407" s="9"/>
      <c r="MQO407" s="9"/>
      <c r="MQP407" s="9"/>
      <c r="MQQ407" s="9"/>
      <c r="MQR407" s="9"/>
      <c r="MQS407" s="9"/>
      <c r="MQT407" s="9"/>
      <c r="MQU407" s="9"/>
      <c r="MQV407" s="9"/>
      <c r="MQW407" s="9"/>
      <c r="MQX407" s="9"/>
      <c r="MQY407" s="9"/>
      <c r="MQZ407" s="9"/>
      <c r="MRA407" s="9"/>
      <c r="MRB407" s="9"/>
      <c r="MRC407" s="9"/>
      <c r="MRD407" s="9"/>
      <c r="MRE407" s="9"/>
      <c r="MRF407" s="9"/>
      <c r="MRG407" s="9"/>
      <c r="MRH407" s="9"/>
      <c r="MRI407" s="9"/>
      <c r="MRJ407" s="9"/>
      <c r="MRK407" s="9"/>
      <c r="MRL407" s="9"/>
      <c r="MRM407" s="9"/>
      <c r="MRN407" s="9"/>
      <c r="MRO407" s="9"/>
      <c r="MRP407" s="9"/>
      <c r="MRQ407" s="9"/>
      <c r="MRR407" s="9"/>
      <c r="MRS407" s="9"/>
      <c r="MRT407" s="9"/>
      <c r="MRU407" s="9"/>
      <c r="MRV407" s="9"/>
      <c r="MRW407" s="9"/>
      <c r="MRX407" s="9"/>
      <c r="MRY407" s="9"/>
      <c r="MRZ407" s="9"/>
      <c r="MSA407" s="9"/>
      <c r="MSB407" s="9"/>
      <c r="MSC407" s="9"/>
      <c r="MSD407" s="9"/>
      <c r="MSE407" s="9"/>
      <c r="MSF407" s="9"/>
      <c r="MSG407" s="9"/>
      <c r="MSH407" s="9"/>
      <c r="MSI407" s="9"/>
      <c r="MSJ407" s="9"/>
      <c r="MSK407" s="9"/>
      <c r="MSL407" s="9"/>
      <c r="MSM407" s="9"/>
      <c r="MSN407" s="9"/>
      <c r="MSO407" s="9"/>
      <c r="MSP407" s="9"/>
      <c r="MSQ407" s="9"/>
      <c r="MSR407" s="9"/>
      <c r="MSS407" s="9"/>
      <c r="MST407" s="9"/>
      <c r="MSU407" s="9"/>
      <c r="MSV407" s="9"/>
      <c r="MSW407" s="9"/>
      <c r="MSX407" s="9"/>
      <c r="MSY407" s="9"/>
      <c r="MSZ407" s="9"/>
      <c r="MTA407" s="9"/>
      <c r="MTB407" s="9"/>
      <c r="MTC407" s="9"/>
      <c r="MTD407" s="9"/>
      <c r="MTE407" s="9"/>
      <c r="MTF407" s="9"/>
      <c r="MTG407" s="9"/>
      <c r="MTH407" s="9"/>
      <c r="MTI407" s="9"/>
      <c r="MTJ407" s="9"/>
      <c r="MTK407" s="9"/>
      <c r="MTL407" s="9"/>
      <c r="MTM407" s="9"/>
      <c r="MTN407" s="9"/>
      <c r="MTO407" s="9"/>
      <c r="MTP407" s="9"/>
      <c r="MTQ407" s="9"/>
      <c r="MTR407" s="9"/>
      <c r="MTS407" s="9"/>
      <c r="MTT407" s="9"/>
      <c r="MTU407" s="9"/>
      <c r="MTV407" s="9"/>
      <c r="MTW407" s="9"/>
      <c r="MTX407" s="9"/>
      <c r="MTY407" s="9"/>
      <c r="MTZ407" s="9"/>
      <c r="MUA407" s="9"/>
      <c r="MUB407" s="9"/>
      <c r="MUC407" s="9"/>
      <c r="MUD407" s="9"/>
      <c r="MUE407" s="9"/>
      <c r="MUF407" s="9"/>
      <c r="MUG407" s="9"/>
      <c r="MUH407" s="9"/>
      <c r="MUI407" s="9"/>
      <c r="MUJ407" s="9"/>
      <c r="MUK407" s="9"/>
      <c r="MUL407" s="9"/>
      <c r="MUM407" s="9"/>
      <c r="MUN407" s="9"/>
      <c r="MUO407" s="9"/>
      <c r="MUP407" s="9"/>
      <c r="MUQ407" s="9"/>
      <c r="MUR407" s="9"/>
      <c r="MUS407" s="9"/>
      <c r="MUT407" s="9"/>
      <c r="MUU407" s="9"/>
      <c r="MUV407" s="9"/>
      <c r="MUW407" s="9"/>
      <c r="MUX407" s="9"/>
      <c r="MUY407" s="9"/>
      <c r="MUZ407" s="9"/>
      <c r="MVA407" s="9"/>
      <c r="MVB407" s="9"/>
      <c r="MVC407" s="9"/>
      <c r="MVD407" s="9"/>
      <c r="MVE407" s="9"/>
      <c r="MVF407" s="9"/>
      <c r="MVG407" s="9"/>
      <c r="MVH407" s="9"/>
      <c r="MVI407" s="9"/>
      <c r="MVJ407" s="9"/>
      <c r="MVK407" s="9"/>
      <c r="MVL407" s="9"/>
      <c r="MVM407" s="9"/>
      <c r="MVN407" s="9"/>
      <c r="MVO407" s="9"/>
      <c r="MVP407" s="9"/>
      <c r="MVQ407" s="9"/>
      <c r="MVR407" s="9"/>
      <c r="MVS407" s="9"/>
      <c r="MVT407" s="9"/>
      <c r="MVU407" s="9"/>
      <c r="MVV407" s="9"/>
      <c r="MVW407" s="9"/>
      <c r="MVX407" s="9"/>
      <c r="MVY407" s="9"/>
      <c r="MVZ407" s="9"/>
      <c r="MWA407" s="9"/>
      <c r="MWB407" s="9"/>
      <c r="MWC407" s="9"/>
      <c r="MWD407" s="9"/>
      <c r="MWE407" s="9"/>
      <c r="MWF407" s="9"/>
      <c r="MWG407" s="9"/>
      <c r="MWH407" s="9"/>
      <c r="MWI407" s="9"/>
      <c r="MWJ407" s="9"/>
      <c r="MWK407" s="9"/>
      <c r="MWL407" s="9"/>
      <c r="MWM407" s="9"/>
      <c r="MWN407" s="9"/>
      <c r="MWO407" s="9"/>
      <c r="MWP407" s="9"/>
      <c r="MWQ407" s="9"/>
      <c r="MWR407" s="9"/>
      <c r="MWS407" s="9"/>
      <c r="MWT407" s="9"/>
      <c r="MWU407" s="9"/>
      <c r="MWV407" s="9"/>
      <c r="MWW407" s="9"/>
      <c r="MWX407" s="9"/>
      <c r="MWY407" s="9"/>
      <c r="MWZ407" s="9"/>
      <c r="MXA407" s="9"/>
      <c r="MXB407" s="9"/>
      <c r="MXC407" s="9"/>
      <c r="MXD407" s="9"/>
      <c r="MXE407" s="9"/>
      <c r="MXF407" s="9"/>
      <c r="MXG407" s="9"/>
      <c r="MXH407" s="9"/>
      <c r="MXI407" s="9"/>
      <c r="MXJ407" s="9"/>
      <c r="MXK407" s="9"/>
      <c r="MXL407" s="9"/>
      <c r="MXM407" s="9"/>
      <c r="MXN407" s="9"/>
      <c r="MXO407" s="9"/>
      <c r="MXP407" s="9"/>
      <c r="MXQ407" s="9"/>
      <c r="MXR407" s="9"/>
      <c r="MXS407" s="9"/>
      <c r="MXT407" s="9"/>
      <c r="MXU407" s="9"/>
      <c r="MXV407" s="9"/>
      <c r="MXW407" s="9"/>
      <c r="MXX407" s="9"/>
      <c r="MXY407" s="9"/>
      <c r="MXZ407" s="9"/>
      <c r="MYA407" s="9"/>
      <c r="MYB407" s="9"/>
      <c r="MYC407" s="9"/>
      <c r="MYD407" s="9"/>
      <c r="MYE407" s="9"/>
      <c r="MYF407" s="9"/>
      <c r="MYG407" s="9"/>
      <c r="MYH407" s="9"/>
      <c r="MYI407" s="9"/>
      <c r="MYJ407" s="9"/>
      <c r="MYK407" s="9"/>
      <c r="MYL407" s="9"/>
      <c r="MYM407" s="9"/>
      <c r="MYN407" s="9"/>
      <c r="MYO407" s="9"/>
      <c r="MYP407" s="9"/>
      <c r="MYQ407" s="9"/>
      <c r="MYR407" s="9"/>
      <c r="MYS407" s="9"/>
      <c r="MYT407" s="9"/>
      <c r="MYU407" s="9"/>
      <c r="MYV407" s="9"/>
      <c r="MYW407" s="9"/>
      <c r="MYX407" s="9"/>
      <c r="MYY407" s="9"/>
      <c r="MYZ407" s="9"/>
      <c r="MZA407" s="9"/>
      <c r="MZB407" s="9"/>
      <c r="MZC407" s="9"/>
      <c r="MZD407" s="9"/>
      <c r="MZE407" s="9"/>
      <c r="MZF407" s="9"/>
      <c r="MZG407" s="9"/>
      <c r="MZH407" s="9"/>
      <c r="MZI407" s="9"/>
      <c r="MZJ407" s="9"/>
      <c r="MZK407" s="9"/>
      <c r="MZL407" s="9"/>
      <c r="MZM407" s="9"/>
      <c r="MZN407" s="9"/>
      <c r="MZO407" s="9"/>
      <c r="MZP407" s="9"/>
      <c r="MZQ407" s="9"/>
      <c r="MZR407" s="9"/>
      <c r="MZS407" s="9"/>
      <c r="MZT407" s="9"/>
      <c r="MZU407" s="9"/>
      <c r="MZV407" s="9"/>
      <c r="MZW407" s="9"/>
      <c r="MZX407" s="9"/>
      <c r="MZY407" s="9"/>
      <c r="MZZ407" s="9"/>
      <c r="NAA407" s="9"/>
      <c r="NAB407" s="9"/>
      <c r="NAC407" s="9"/>
      <c r="NAD407" s="9"/>
      <c r="NAE407" s="9"/>
      <c r="NAF407" s="9"/>
      <c r="NAG407" s="9"/>
      <c r="NAH407" s="9"/>
      <c r="NAI407" s="9"/>
      <c r="NAJ407" s="9"/>
      <c r="NAK407" s="9"/>
      <c r="NAL407" s="9"/>
      <c r="NAM407" s="9"/>
      <c r="NAN407" s="9"/>
      <c r="NAO407" s="9"/>
      <c r="NAP407" s="9"/>
      <c r="NAQ407" s="9"/>
      <c r="NAR407" s="9"/>
      <c r="NAS407" s="9"/>
      <c r="NAT407" s="9"/>
      <c r="NAU407" s="9"/>
      <c r="NAV407" s="9"/>
      <c r="NAW407" s="9"/>
      <c r="NAX407" s="9"/>
      <c r="NAY407" s="9"/>
      <c r="NAZ407" s="9"/>
      <c r="NBA407" s="9"/>
      <c r="NBB407" s="9"/>
      <c r="NBC407" s="9"/>
      <c r="NBD407" s="9"/>
      <c r="NBE407" s="9"/>
      <c r="NBF407" s="9"/>
      <c r="NBG407" s="9"/>
      <c r="NBH407" s="9"/>
      <c r="NBI407" s="9"/>
      <c r="NBJ407" s="9"/>
      <c r="NBK407" s="9"/>
      <c r="NBL407" s="9"/>
      <c r="NBM407" s="9"/>
      <c r="NBN407" s="9"/>
      <c r="NBO407" s="9"/>
      <c r="NBP407" s="9"/>
      <c r="NBQ407" s="9"/>
      <c r="NBR407" s="9"/>
      <c r="NBS407" s="9"/>
      <c r="NBT407" s="9"/>
      <c r="NBU407" s="9"/>
      <c r="NBV407" s="9"/>
      <c r="NBW407" s="9"/>
      <c r="NBX407" s="9"/>
      <c r="NBY407" s="9"/>
      <c r="NBZ407" s="9"/>
      <c r="NCA407" s="9"/>
      <c r="NCB407" s="9"/>
      <c r="NCC407" s="9"/>
      <c r="NCD407" s="9"/>
      <c r="NCE407" s="9"/>
      <c r="NCF407" s="9"/>
      <c r="NCG407" s="9"/>
      <c r="NCH407" s="9"/>
      <c r="NCI407" s="9"/>
      <c r="NCJ407" s="9"/>
      <c r="NCK407" s="9"/>
      <c r="NCL407" s="9"/>
      <c r="NCM407" s="9"/>
      <c r="NCN407" s="9"/>
      <c r="NCO407" s="9"/>
      <c r="NCP407" s="9"/>
      <c r="NCQ407" s="9"/>
      <c r="NCR407" s="9"/>
      <c r="NCS407" s="9"/>
      <c r="NCT407" s="9"/>
      <c r="NCU407" s="9"/>
      <c r="NCV407" s="9"/>
      <c r="NCW407" s="9"/>
      <c r="NCX407" s="9"/>
      <c r="NCY407" s="9"/>
      <c r="NCZ407" s="9"/>
      <c r="NDA407" s="9"/>
      <c r="NDB407" s="9"/>
      <c r="NDC407" s="9"/>
      <c r="NDD407" s="9"/>
      <c r="NDE407" s="9"/>
      <c r="NDF407" s="9"/>
      <c r="NDG407" s="9"/>
      <c r="NDH407" s="9"/>
      <c r="NDI407" s="9"/>
      <c r="NDJ407" s="9"/>
      <c r="NDK407" s="9"/>
      <c r="NDL407" s="9"/>
      <c r="NDM407" s="9"/>
      <c r="NDN407" s="9"/>
      <c r="NDO407" s="9"/>
      <c r="NDP407" s="9"/>
      <c r="NDQ407" s="9"/>
      <c r="NDR407" s="9"/>
      <c r="NDS407" s="9"/>
      <c r="NDT407" s="9"/>
      <c r="NDU407" s="9"/>
      <c r="NDV407" s="9"/>
      <c r="NDW407" s="9"/>
      <c r="NDX407" s="9"/>
      <c r="NDY407" s="9"/>
      <c r="NDZ407" s="9"/>
      <c r="NEA407" s="9"/>
      <c r="NEB407" s="9"/>
      <c r="NEC407" s="9"/>
      <c r="NED407" s="9"/>
      <c r="NEE407" s="9"/>
      <c r="NEF407" s="9"/>
      <c r="NEG407" s="9"/>
      <c r="NEH407" s="9"/>
      <c r="NEI407" s="9"/>
      <c r="NEJ407" s="9"/>
      <c r="NEK407" s="9"/>
      <c r="NEL407" s="9"/>
      <c r="NEM407" s="9"/>
      <c r="NEN407" s="9"/>
      <c r="NEO407" s="9"/>
      <c r="NEP407" s="9"/>
      <c r="NEQ407" s="9"/>
      <c r="NER407" s="9"/>
      <c r="NES407" s="9"/>
      <c r="NET407" s="9"/>
      <c r="NEU407" s="9"/>
      <c r="NEV407" s="9"/>
      <c r="NEW407" s="9"/>
      <c r="NEX407" s="9"/>
      <c r="NEY407" s="9"/>
      <c r="NEZ407" s="9"/>
      <c r="NFA407" s="9"/>
      <c r="NFB407" s="9"/>
      <c r="NFC407" s="9"/>
      <c r="NFD407" s="9"/>
      <c r="NFE407" s="9"/>
      <c r="NFF407" s="9"/>
      <c r="NFG407" s="9"/>
      <c r="NFH407" s="9"/>
      <c r="NFI407" s="9"/>
      <c r="NFJ407" s="9"/>
      <c r="NFK407" s="9"/>
      <c r="NFL407" s="9"/>
      <c r="NFM407" s="9"/>
      <c r="NFN407" s="9"/>
      <c r="NFO407" s="9"/>
      <c r="NFP407" s="9"/>
      <c r="NFQ407" s="9"/>
      <c r="NFR407" s="9"/>
      <c r="NFS407" s="9"/>
      <c r="NFT407" s="9"/>
      <c r="NFU407" s="9"/>
      <c r="NFV407" s="9"/>
      <c r="NFW407" s="9"/>
      <c r="NFX407" s="9"/>
      <c r="NFY407" s="9"/>
      <c r="NFZ407" s="9"/>
      <c r="NGA407" s="9"/>
      <c r="NGB407" s="9"/>
      <c r="NGC407" s="9"/>
      <c r="NGD407" s="9"/>
      <c r="NGE407" s="9"/>
      <c r="NGF407" s="9"/>
      <c r="NGG407" s="9"/>
      <c r="NGH407" s="9"/>
      <c r="NGI407" s="9"/>
      <c r="NGJ407" s="9"/>
      <c r="NGK407" s="9"/>
      <c r="NGL407" s="9"/>
      <c r="NGM407" s="9"/>
      <c r="NGN407" s="9"/>
      <c r="NGO407" s="9"/>
      <c r="NGP407" s="9"/>
      <c r="NGQ407" s="9"/>
      <c r="NGR407" s="9"/>
      <c r="NGS407" s="9"/>
      <c r="NGT407" s="9"/>
      <c r="NGU407" s="9"/>
      <c r="NGV407" s="9"/>
      <c r="NGW407" s="9"/>
      <c r="NGX407" s="9"/>
      <c r="NGY407" s="9"/>
      <c r="NGZ407" s="9"/>
      <c r="NHA407" s="9"/>
      <c r="NHB407" s="9"/>
      <c r="NHC407" s="9"/>
      <c r="NHD407" s="9"/>
      <c r="NHE407" s="9"/>
      <c r="NHF407" s="9"/>
      <c r="NHG407" s="9"/>
      <c r="NHH407" s="9"/>
      <c r="NHI407" s="9"/>
      <c r="NHJ407" s="9"/>
      <c r="NHK407" s="9"/>
      <c r="NHL407" s="9"/>
      <c r="NHM407" s="9"/>
      <c r="NHN407" s="9"/>
      <c r="NHO407" s="9"/>
      <c r="NHP407" s="9"/>
      <c r="NHQ407" s="9"/>
      <c r="NHR407" s="9"/>
      <c r="NHS407" s="9"/>
      <c r="NHT407" s="9"/>
      <c r="NHU407" s="9"/>
      <c r="NHV407" s="9"/>
      <c r="NHW407" s="9"/>
      <c r="NHX407" s="9"/>
      <c r="NHY407" s="9"/>
      <c r="NHZ407" s="9"/>
      <c r="NIA407" s="9"/>
      <c r="NIB407" s="9"/>
      <c r="NIC407" s="9"/>
      <c r="NID407" s="9"/>
      <c r="NIE407" s="9"/>
      <c r="NIF407" s="9"/>
      <c r="NIG407" s="9"/>
      <c r="NIH407" s="9"/>
      <c r="NII407" s="9"/>
      <c r="NIJ407" s="9"/>
      <c r="NIK407" s="9"/>
      <c r="NIL407" s="9"/>
      <c r="NIM407" s="9"/>
      <c r="NIN407" s="9"/>
      <c r="NIO407" s="9"/>
      <c r="NIP407" s="9"/>
      <c r="NIQ407" s="9"/>
      <c r="NIR407" s="9"/>
      <c r="NIS407" s="9"/>
      <c r="NIT407" s="9"/>
      <c r="NIU407" s="9"/>
      <c r="NIV407" s="9"/>
      <c r="NIW407" s="9"/>
      <c r="NIX407" s="9"/>
      <c r="NIY407" s="9"/>
      <c r="NIZ407" s="9"/>
      <c r="NJA407" s="9"/>
      <c r="NJB407" s="9"/>
      <c r="NJC407" s="9"/>
      <c r="NJD407" s="9"/>
      <c r="NJE407" s="9"/>
      <c r="NJF407" s="9"/>
      <c r="NJG407" s="9"/>
      <c r="NJH407" s="9"/>
      <c r="NJI407" s="9"/>
      <c r="NJJ407" s="9"/>
      <c r="NJK407" s="9"/>
      <c r="NJL407" s="9"/>
      <c r="NJM407" s="9"/>
      <c r="NJN407" s="9"/>
      <c r="NJO407" s="9"/>
      <c r="NJP407" s="9"/>
      <c r="NJQ407" s="9"/>
      <c r="NJR407" s="9"/>
      <c r="NJS407" s="9"/>
      <c r="NJT407" s="9"/>
      <c r="NJU407" s="9"/>
      <c r="NJV407" s="9"/>
      <c r="NJW407" s="9"/>
      <c r="NJX407" s="9"/>
      <c r="NJY407" s="9"/>
      <c r="NJZ407" s="9"/>
      <c r="NKA407" s="9"/>
      <c r="NKB407" s="9"/>
      <c r="NKC407" s="9"/>
      <c r="NKD407" s="9"/>
      <c r="NKE407" s="9"/>
      <c r="NKF407" s="9"/>
      <c r="NKG407" s="9"/>
      <c r="NKH407" s="9"/>
      <c r="NKI407" s="9"/>
      <c r="NKJ407" s="9"/>
      <c r="NKK407" s="9"/>
      <c r="NKL407" s="9"/>
      <c r="NKM407" s="9"/>
      <c r="NKN407" s="9"/>
      <c r="NKO407" s="9"/>
      <c r="NKP407" s="9"/>
      <c r="NKQ407" s="9"/>
      <c r="NKR407" s="9"/>
      <c r="NKS407" s="9"/>
      <c r="NKT407" s="9"/>
      <c r="NKU407" s="9"/>
      <c r="NKV407" s="9"/>
      <c r="NKW407" s="9"/>
      <c r="NKX407" s="9"/>
      <c r="NKY407" s="9"/>
      <c r="NKZ407" s="9"/>
      <c r="NLA407" s="9"/>
      <c r="NLB407" s="9"/>
      <c r="NLC407" s="9"/>
      <c r="NLD407" s="9"/>
      <c r="NLE407" s="9"/>
      <c r="NLF407" s="9"/>
      <c r="NLG407" s="9"/>
      <c r="NLH407" s="9"/>
      <c r="NLI407" s="9"/>
      <c r="NLJ407" s="9"/>
      <c r="NLK407" s="9"/>
      <c r="NLL407" s="9"/>
      <c r="NLM407" s="9"/>
      <c r="NLN407" s="9"/>
      <c r="NLO407" s="9"/>
      <c r="NLP407" s="9"/>
      <c r="NLQ407" s="9"/>
      <c r="NLR407" s="9"/>
      <c r="NLS407" s="9"/>
      <c r="NLT407" s="9"/>
      <c r="NLU407" s="9"/>
      <c r="NLV407" s="9"/>
      <c r="NLW407" s="9"/>
      <c r="NLX407" s="9"/>
      <c r="NLY407" s="9"/>
      <c r="NLZ407" s="9"/>
      <c r="NMA407" s="9"/>
      <c r="NMB407" s="9"/>
      <c r="NMC407" s="9"/>
      <c r="NMD407" s="9"/>
      <c r="NME407" s="9"/>
      <c r="NMF407" s="9"/>
      <c r="NMG407" s="9"/>
      <c r="NMH407" s="9"/>
      <c r="NMI407" s="9"/>
      <c r="NMJ407" s="9"/>
      <c r="NMK407" s="9"/>
      <c r="NML407" s="9"/>
      <c r="NMM407" s="9"/>
      <c r="NMN407" s="9"/>
      <c r="NMO407" s="9"/>
      <c r="NMP407" s="9"/>
      <c r="NMQ407" s="9"/>
      <c r="NMR407" s="9"/>
      <c r="NMS407" s="9"/>
      <c r="NMT407" s="9"/>
      <c r="NMU407" s="9"/>
      <c r="NMV407" s="9"/>
      <c r="NMW407" s="9"/>
      <c r="NMX407" s="9"/>
      <c r="NMY407" s="9"/>
      <c r="NMZ407" s="9"/>
      <c r="NNA407" s="9"/>
      <c r="NNB407" s="9"/>
      <c r="NNC407" s="9"/>
      <c r="NND407" s="9"/>
      <c r="NNE407" s="9"/>
      <c r="NNF407" s="9"/>
      <c r="NNG407" s="9"/>
      <c r="NNH407" s="9"/>
      <c r="NNI407" s="9"/>
      <c r="NNJ407" s="9"/>
      <c r="NNK407" s="9"/>
      <c r="NNL407" s="9"/>
      <c r="NNM407" s="9"/>
      <c r="NNN407" s="9"/>
      <c r="NNO407" s="9"/>
      <c r="NNP407" s="9"/>
      <c r="NNQ407" s="9"/>
      <c r="NNR407" s="9"/>
      <c r="NNS407" s="9"/>
      <c r="NNT407" s="9"/>
      <c r="NNU407" s="9"/>
      <c r="NNV407" s="9"/>
      <c r="NNW407" s="9"/>
      <c r="NNX407" s="9"/>
      <c r="NNY407" s="9"/>
      <c r="NNZ407" s="9"/>
      <c r="NOA407" s="9"/>
      <c r="NOB407" s="9"/>
      <c r="NOC407" s="9"/>
      <c r="NOD407" s="9"/>
      <c r="NOE407" s="9"/>
      <c r="NOF407" s="9"/>
      <c r="NOG407" s="9"/>
      <c r="NOH407" s="9"/>
      <c r="NOI407" s="9"/>
      <c r="NOJ407" s="9"/>
      <c r="NOK407" s="9"/>
      <c r="NOL407" s="9"/>
      <c r="NOM407" s="9"/>
      <c r="NON407" s="9"/>
      <c r="NOO407" s="9"/>
      <c r="NOP407" s="9"/>
      <c r="NOQ407" s="9"/>
      <c r="NOR407" s="9"/>
      <c r="NOS407" s="9"/>
      <c r="NOT407" s="9"/>
      <c r="NOU407" s="9"/>
      <c r="NOV407" s="9"/>
      <c r="NOW407" s="9"/>
      <c r="NOX407" s="9"/>
      <c r="NOY407" s="9"/>
      <c r="NOZ407" s="9"/>
      <c r="NPA407" s="9"/>
      <c r="NPB407" s="9"/>
      <c r="NPC407" s="9"/>
      <c r="NPD407" s="9"/>
      <c r="NPE407" s="9"/>
      <c r="NPF407" s="9"/>
      <c r="NPG407" s="9"/>
      <c r="NPH407" s="9"/>
      <c r="NPI407" s="9"/>
      <c r="NPJ407" s="9"/>
      <c r="NPK407" s="9"/>
      <c r="NPL407" s="9"/>
      <c r="NPM407" s="9"/>
      <c r="NPN407" s="9"/>
      <c r="NPO407" s="9"/>
      <c r="NPP407" s="9"/>
      <c r="NPQ407" s="9"/>
      <c r="NPR407" s="9"/>
      <c r="NPS407" s="9"/>
      <c r="NPT407" s="9"/>
      <c r="NPU407" s="9"/>
      <c r="NPV407" s="9"/>
      <c r="NPW407" s="9"/>
      <c r="NPX407" s="9"/>
      <c r="NPY407" s="9"/>
      <c r="NPZ407" s="9"/>
      <c r="NQA407" s="9"/>
      <c r="NQB407" s="9"/>
      <c r="NQC407" s="9"/>
      <c r="NQD407" s="9"/>
      <c r="NQE407" s="9"/>
      <c r="NQF407" s="9"/>
      <c r="NQG407" s="9"/>
      <c r="NQH407" s="9"/>
      <c r="NQI407" s="9"/>
      <c r="NQJ407" s="9"/>
      <c r="NQK407" s="9"/>
      <c r="NQL407" s="9"/>
      <c r="NQM407" s="9"/>
      <c r="NQN407" s="9"/>
      <c r="NQO407" s="9"/>
      <c r="NQP407" s="9"/>
      <c r="NQQ407" s="9"/>
      <c r="NQR407" s="9"/>
      <c r="NQS407" s="9"/>
      <c r="NQT407" s="9"/>
      <c r="NQU407" s="9"/>
      <c r="NQV407" s="9"/>
      <c r="NQW407" s="9"/>
      <c r="NQX407" s="9"/>
      <c r="NQY407" s="9"/>
      <c r="NQZ407" s="9"/>
      <c r="NRA407" s="9"/>
      <c r="NRB407" s="9"/>
      <c r="NRC407" s="9"/>
      <c r="NRD407" s="9"/>
      <c r="NRE407" s="9"/>
      <c r="NRF407" s="9"/>
      <c r="NRG407" s="9"/>
      <c r="NRH407" s="9"/>
      <c r="NRI407" s="9"/>
      <c r="NRJ407" s="9"/>
      <c r="NRK407" s="9"/>
      <c r="NRL407" s="9"/>
      <c r="NRM407" s="9"/>
      <c r="NRN407" s="9"/>
      <c r="NRO407" s="9"/>
      <c r="NRP407" s="9"/>
      <c r="NRQ407" s="9"/>
      <c r="NRR407" s="9"/>
      <c r="NRS407" s="9"/>
      <c r="NRT407" s="9"/>
      <c r="NRU407" s="9"/>
      <c r="NRV407" s="9"/>
      <c r="NRW407" s="9"/>
      <c r="NRX407" s="9"/>
      <c r="NRY407" s="9"/>
      <c r="NRZ407" s="9"/>
      <c r="NSA407" s="9"/>
      <c r="NSB407" s="9"/>
      <c r="NSC407" s="9"/>
      <c r="NSD407" s="9"/>
      <c r="NSE407" s="9"/>
      <c r="NSF407" s="9"/>
      <c r="NSG407" s="9"/>
      <c r="NSH407" s="9"/>
      <c r="NSI407" s="9"/>
      <c r="NSJ407" s="9"/>
      <c r="NSK407" s="9"/>
      <c r="NSL407" s="9"/>
      <c r="NSM407" s="9"/>
      <c r="NSN407" s="9"/>
      <c r="NSO407" s="9"/>
      <c r="NSP407" s="9"/>
      <c r="NSQ407" s="9"/>
      <c r="NSR407" s="9"/>
      <c r="NSS407" s="9"/>
      <c r="NST407" s="9"/>
      <c r="NSU407" s="9"/>
      <c r="NSV407" s="9"/>
      <c r="NSW407" s="9"/>
      <c r="NSX407" s="9"/>
      <c r="NSY407" s="9"/>
      <c r="NSZ407" s="9"/>
      <c r="NTA407" s="9"/>
      <c r="NTB407" s="9"/>
      <c r="NTC407" s="9"/>
      <c r="NTD407" s="9"/>
      <c r="NTE407" s="9"/>
      <c r="NTF407" s="9"/>
      <c r="NTG407" s="9"/>
      <c r="NTH407" s="9"/>
      <c r="NTI407" s="9"/>
      <c r="NTJ407" s="9"/>
      <c r="NTK407" s="9"/>
      <c r="NTL407" s="9"/>
      <c r="NTM407" s="9"/>
      <c r="NTN407" s="9"/>
      <c r="NTO407" s="9"/>
      <c r="NTP407" s="9"/>
      <c r="NTQ407" s="9"/>
      <c r="NTR407" s="9"/>
      <c r="NTS407" s="9"/>
      <c r="NTT407" s="9"/>
      <c r="NTU407" s="9"/>
      <c r="NTV407" s="9"/>
      <c r="NTW407" s="9"/>
      <c r="NTX407" s="9"/>
      <c r="NTY407" s="9"/>
      <c r="NTZ407" s="9"/>
      <c r="NUA407" s="9"/>
      <c r="NUB407" s="9"/>
      <c r="NUC407" s="9"/>
      <c r="NUD407" s="9"/>
      <c r="NUE407" s="9"/>
      <c r="NUF407" s="9"/>
      <c r="NUG407" s="9"/>
      <c r="NUH407" s="9"/>
      <c r="NUI407" s="9"/>
      <c r="NUJ407" s="9"/>
      <c r="NUK407" s="9"/>
      <c r="NUL407" s="9"/>
      <c r="NUM407" s="9"/>
      <c r="NUN407" s="9"/>
      <c r="NUO407" s="9"/>
      <c r="NUP407" s="9"/>
      <c r="NUQ407" s="9"/>
      <c r="NUR407" s="9"/>
      <c r="NUS407" s="9"/>
      <c r="NUT407" s="9"/>
      <c r="NUU407" s="9"/>
      <c r="NUV407" s="9"/>
      <c r="NUW407" s="9"/>
      <c r="NUX407" s="9"/>
      <c r="NUY407" s="9"/>
      <c r="NUZ407" s="9"/>
      <c r="NVA407" s="9"/>
      <c r="NVB407" s="9"/>
      <c r="NVC407" s="9"/>
      <c r="NVD407" s="9"/>
      <c r="NVE407" s="9"/>
      <c r="NVF407" s="9"/>
      <c r="NVG407" s="9"/>
      <c r="NVH407" s="9"/>
      <c r="NVI407" s="9"/>
      <c r="NVJ407" s="9"/>
      <c r="NVK407" s="9"/>
      <c r="NVL407" s="9"/>
      <c r="NVM407" s="9"/>
      <c r="NVN407" s="9"/>
      <c r="NVO407" s="9"/>
      <c r="NVP407" s="9"/>
      <c r="NVQ407" s="9"/>
      <c r="NVR407" s="9"/>
      <c r="NVS407" s="9"/>
      <c r="NVT407" s="9"/>
      <c r="NVU407" s="9"/>
      <c r="NVV407" s="9"/>
      <c r="NVW407" s="9"/>
      <c r="NVX407" s="9"/>
      <c r="NVY407" s="9"/>
      <c r="NVZ407" s="9"/>
      <c r="NWA407" s="9"/>
      <c r="NWB407" s="9"/>
      <c r="NWC407" s="9"/>
      <c r="NWD407" s="9"/>
      <c r="NWE407" s="9"/>
      <c r="NWF407" s="9"/>
      <c r="NWG407" s="9"/>
      <c r="NWH407" s="9"/>
      <c r="NWI407" s="9"/>
      <c r="NWJ407" s="9"/>
      <c r="NWK407" s="9"/>
      <c r="NWL407" s="9"/>
      <c r="NWM407" s="9"/>
      <c r="NWN407" s="9"/>
      <c r="NWO407" s="9"/>
      <c r="NWP407" s="9"/>
      <c r="NWQ407" s="9"/>
      <c r="NWR407" s="9"/>
      <c r="NWS407" s="9"/>
      <c r="NWT407" s="9"/>
      <c r="NWU407" s="9"/>
      <c r="NWV407" s="9"/>
      <c r="NWW407" s="9"/>
      <c r="NWX407" s="9"/>
      <c r="NWY407" s="9"/>
      <c r="NWZ407" s="9"/>
      <c r="NXA407" s="9"/>
      <c r="NXB407" s="9"/>
      <c r="NXC407" s="9"/>
      <c r="NXD407" s="9"/>
      <c r="NXE407" s="9"/>
      <c r="NXF407" s="9"/>
      <c r="NXG407" s="9"/>
      <c r="NXH407" s="9"/>
      <c r="NXI407" s="9"/>
      <c r="NXJ407" s="9"/>
      <c r="NXK407" s="9"/>
      <c r="NXL407" s="9"/>
      <c r="NXM407" s="9"/>
      <c r="NXN407" s="9"/>
      <c r="NXO407" s="9"/>
      <c r="NXP407" s="9"/>
      <c r="NXQ407" s="9"/>
      <c r="NXR407" s="9"/>
      <c r="NXS407" s="9"/>
      <c r="NXT407" s="9"/>
      <c r="NXU407" s="9"/>
      <c r="NXV407" s="9"/>
      <c r="NXW407" s="9"/>
      <c r="NXX407" s="9"/>
      <c r="NXY407" s="9"/>
      <c r="NXZ407" s="9"/>
      <c r="NYA407" s="9"/>
      <c r="NYB407" s="9"/>
      <c r="NYC407" s="9"/>
      <c r="NYD407" s="9"/>
      <c r="NYE407" s="9"/>
      <c r="NYF407" s="9"/>
      <c r="NYG407" s="9"/>
      <c r="NYH407" s="9"/>
      <c r="NYI407" s="9"/>
      <c r="NYJ407" s="9"/>
      <c r="NYK407" s="9"/>
      <c r="NYL407" s="9"/>
      <c r="NYM407" s="9"/>
      <c r="NYN407" s="9"/>
      <c r="NYO407" s="9"/>
      <c r="NYP407" s="9"/>
      <c r="NYQ407" s="9"/>
      <c r="NYR407" s="9"/>
      <c r="NYS407" s="9"/>
      <c r="NYT407" s="9"/>
      <c r="NYU407" s="9"/>
      <c r="NYV407" s="9"/>
      <c r="NYW407" s="9"/>
      <c r="NYX407" s="9"/>
      <c r="NYY407" s="9"/>
      <c r="NYZ407" s="9"/>
      <c r="NZA407" s="9"/>
      <c r="NZB407" s="9"/>
      <c r="NZC407" s="9"/>
      <c r="NZD407" s="9"/>
      <c r="NZE407" s="9"/>
      <c r="NZF407" s="9"/>
      <c r="NZG407" s="9"/>
      <c r="NZH407" s="9"/>
      <c r="NZI407" s="9"/>
      <c r="NZJ407" s="9"/>
      <c r="NZK407" s="9"/>
      <c r="NZL407" s="9"/>
      <c r="NZM407" s="9"/>
      <c r="NZN407" s="9"/>
      <c r="NZO407" s="9"/>
      <c r="NZP407" s="9"/>
      <c r="NZQ407" s="9"/>
      <c r="NZR407" s="9"/>
      <c r="NZS407" s="9"/>
      <c r="NZT407" s="9"/>
      <c r="NZU407" s="9"/>
      <c r="NZV407" s="9"/>
      <c r="NZW407" s="9"/>
      <c r="NZX407" s="9"/>
      <c r="NZY407" s="9"/>
      <c r="NZZ407" s="9"/>
      <c r="OAA407" s="9"/>
      <c r="OAB407" s="9"/>
      <c r="OAC407" s="9"/>
      <c r="OAD407" s="9"/>
      <c r="OAE407" s="9"/>
      <c r="OAF407" s="9"/>
      <c r="OAG407" s="9"/>
      <c r="OAH407" s="9"/>
      <c r="OAI407" s="9"/>
      <c r="OAJ407" s="9"/>
      <c r="OAK407" s="9"/>
      <c r="OAL407" s="9"/>
      <c r="OAM407" s="9"/>
      <c r="OAN407" s="9"/>
      <c r="OAO407" s="9"/>
      <c r="OAP407" s="9"/>
      <c r="OAQ407" s="9"/>
      <c r="OAR407" s="9"/>
      <c r="OAS407" s="9"/>
      <c r="OAT407" s="9"/>
      <c r="OAU407" s="9"/>
      <c r="OAV407" s="9"/>
      <c r="OAW407" s="9"/>
      <c r="OAX407" s="9"/>
      <c r="OAY407" s="9"/>
      <c r="OAZ407" s="9"/>
      <c r="OBA407" s="9"/>
      <c r="OBB407" s="9"/>
      <c r="OBC407" s="9"/>
      <c r="OBD407" s="9"/>
      <c r="OBE407" s="9"/>
      <c r="OBF407" s="9"/>
      <c r="OBG407" s="9"/>
      <c r="OBH407" s="9"/>
      <c r="OBI407" s="9"/>
      <c r="OBJ407" s="9"/>
      <c r="OBK407" s="9"/>
      <c r="OBL407" s="9"/>
      <c r="OBM407" s="9"/>
      <c r="OBN407" s="9"/>
      <c r="OBO407" s="9"/>
      <c r="OBP407" s="9"/>
      <c r="OBQ407" s="9"/>
      <c r="OBR407" s="9"/>
      <c r="OBS407" s="9"/>
      <c r="OBT407" s="9"/>
      <c r="OBU407" s="9"/>
      <c r="OBV407" s="9"/>
      <c r="OBW407" s="9"/>
      <c r="OBX407" s="9"/>
      <c r="OBY407" s="9"/>
      <c r="OBZ407" s="9"/>
      <c r="OCA407" s="9"/>
      <c r="OCB407" s="9"/>
      <c r="OCC407" s="9"/>
      <c r="OCD407" s="9"/>
      <c r="OCE407" s="9"/>
      <c r="OCF407" s="9"/>
      <c r="OCG407" s="9"/>
      <c r="OCH407" s="9"/>
      <c r="OCI407" s="9"/>
      <c r="OCJ407" s="9"/>
      <c r="OCK407" s="9"/>
      <c r="OCL407" s="9"/>
      <c r="OCM407" s="9"/>
      <c r="OCN407" s="9"/>
      <c r="OCO407" s="9"/>
      <c r="OCP407" s="9"/>
      <c r="OCQ407" s="9"/>
      <c r="OCR407" s="9"/>
      <c r="OCS407" s="9"/>
      <c r="OCT407" s="9"/>
      <c r="OCU407" s="9"/>
      <c r="OCV407" s="9"/>
      <c r="OCW407" s="9"/>
      <c r="OCX407" s="9"/>
      <c r="OCY407" s="9"/>
      <c r="OCZ407" s="9"/>
      <c r="ODA407" s="9"/>
      <c r="ODB407" s="9"/>
      <c r="ODC407" s="9"/>
      <c r="ODD407" s="9"/>
      <c r="ODE407" s="9"/>
      <c r="ODF407" s="9"/>
      <c r="ODG407" s="9"/>
      <c r="ODH407" s="9"/>
      <c r="ODI407" s="9"/>
      <c r="ODJ407" s="9"/>
      <c r="ODK407" s="9"/>
      <c r="ODL407" s="9"/>
      <c r="ODM407" s="9"/>
      <c r="ODN407" s="9"/>
      <c r="ODO407" s="9"/>
      <c r="ODP407" s="9"/>
      <c r="ODQ407" s="9"/>
      <c r="ODR407" s="9"/>
      <c r="ODS407" s="9"/>
      <c r="ODT407" s="9"/>
      <c r="ODU407" s="9"/>
      <c r="ODV407" s="9"/>
      <c r="ODW407" s="9"/>
      <c r="ODX407" s="9"/>
      <c r="ODY407" s="9"/>
      <c r="ODZ407" s="9"/>
      <c r="OEA407" s="9"/>
      <c r="OEB407" s="9"/>
      <c r="OEC407" s="9"/>
      <c r="OED407" s="9"/>
      <c r="OEE407" s="9"/>
      <c r="OEF407" s="9"/>
      <c r="OEG407" s="9"/>
      <c r="OEH407" s="9"/>
      <c r="OEI407" s="9"/>
      <c r="OEJ407" s="9"/>
      <c r="OEK407" s="9"/>
      <c r="OEL407" s="9"/>
      <c r="OEM407" s="9"/>
      <c r="OEN407" s="9"/>
      <c r="OEO407" s="9"/>
      <c r="OEP407" s="9"/>
      <c r="OEQ407" s="9"/>
      <c r="OER407" s="9"/>
      <c r="OES407" s="9"/>
      <c r="OET407" s="9"/>
      <c r="OEU407" s="9"/>
      <c r="OEV407" s="9"/>
      <c r="OEW407" s="9"/>
      <c r="OEX407" s="9"/>
      <c r="OEY407" s="9"/>
      <c r="OEZ407" s="9"/>
      <c r="OFA407" s="9"/>
      <c r="OFB407" s="9"/>
      <c r="OFC407" s="9"/>
      <c r="OFD407" s="9"/>
      <c r="OFE407" s="9"/>
      <c r="OFF407" s="9"/>
      <c r="OFG407" s="9"/>
      <c r="OFH407" s="9"/>
      <c r="OFI407" s="9"/>
      <c r="OFJ407" s="9"/>
      <c r="OFK407" s="9"/>
      <c r="OFL407" s="9"/>
      <c r="OFM407" s="9"/>
      <c r="OFN407" s="9"/>
      <c r="OFO407" s="9"/>
      <c r="OFP407" s="9"/>
      <c r="OFQ407" s="9"/>
      <c r="OFR407" s="9"/>
      <c r="OFS407" s="9"/>
      <c r="OFT407" s="9"/>
      <c r="OFU407" s="9"/>
      <c r="OFV407" s="9"/>
      <c r="OFW407" s="9"/>
      <c r="OFX407" s="9"/>
      <c r="OFY407" s="9"/>
      <c r="OFZ407" s="9"/>
      <c r="OGA407" s="9"/>
      <c r="OGB407" s="9"/>
      <c r="OGC407" s="9"/>
      <c r="OGD407" s="9"/>
      <c r="OGE407" s="9"/>
      <c r="OGF407" s="9"/>
      <c r="OGG407" s="9"/>
      <c r="OGH407" s="9"/>
      <c r="OGI407" s="9"/>
      <c r="OGJ407" s="9"/>
      <c r="OGK407" s="9"/>
      <c r="OGL407" s="9"/>
      <c r="OGM407" s="9"/>
      <c r="OGN407" s="9"/>
      <c r="OGO407" s="9"/>
      <c r="OGP407" s="9"/>
      <c r="OGQ407" s="9"/>
      <c r="OGR407" s="9"/>
      <c r="OGS407" s="9"/>
      <c r="OGT407" s="9"/>
      <c r="OGU407" s="9"/>
      <c r="OGV407" s="9"/>
      <c r="OGW407" s="9"/>
      <c r="OGX407" s="9"/>
      <c r="OGY407" s="9"/>
      <c r="OGZ407" s="9"/>
      <c r="OHA407" s="9"/>
      <c r="OHB407" s="9"/>
      <c r="OHC407" s="9"/>
      <c r="OHD407" s="9"/>
      <c r="OHE407" s="9"/>
      <c r="OHF407" s="9"/>
      <c r="OHG407" s="9"/>
      <c r="OHH407" s="9"/>
      <c r="OHI407" s="9"/>
      <c r="OHJ407" s="9"/>
      <c r="OHK407" s="9"/>
      <c r="OHL407" s="9"/>
      <c r="OHM407" s="9"/>
      <c r="OHN407" s="9"/>
      <c r="OHO407" s="9"/>
      <c r="OHP407" s="9"/>
      <c r="OHQ407" s="9"/>
      <c r="OHR407" s="9"/>
      <c r="OHS407" s="9"/>
      <c r="OHT407" s="9"/>
      <c r="OHU407" s="9"/>
      <c r="OHV407" s="9"/>
      <c r="OHW407" s="9"/>
      <c r="OHX407" s="9"/>
      <c r="OHY407" s="9"/>
      <c r="OHZ407" s="9"/>
      <c r="OIA407" s="9"/>
      <c r="OIB407" s="9"/>
      <c r="OIC407" s="9"/>
      <c r="OID407" s="9"/>
      <c r="OIE407" s="9"/>
      <c r="OIF407" s="9"/>
      <c r="OIG407" s="9"/>
      <c r="OIH407" s="9"/>
      <c r="OII407" s="9"/>
      <c r="OIJ407" s="9"/>
      <c r="OIK407" s="9"/>
      <c r="OIL407" s="9"/>
      <c r="OIM407" s="9"/>
      <c r="OIN407" s="9"/>
      <c r="OIO407" s="9"/>
      <c r="OIP407" s="9"/>
      <c r="OIQ407" s="9"/>
      <c r="OIR407" s="9"/>
      <c r="OIS407" s="9"/>
      <c r="OIT407" s="9"/>
      <c r="OIU407" s="9"/>
      <c r="OIV407" s="9"/>
      <c r="OIW407" s="9"/>
      <c r="OIX407" s="9"/>
      <c r="OIY407" s="9"/>
      <c r="OIZ407" s="9"/>
      <c r="OJA407" s="9"/>
      <c r="OJB407" s="9"/>
      <c r="OJC407" s="9"/>
      <c r="OJD407" s="9"/>
      <c r="OJE407" s="9"/>
      <c r="OJF407" s="9"/>
      <c r="OJG407" s="9"/>
      <c r="OJH407" s="9"/>
      <c r="OJI407" s="9"/>
      <c r="OJJ407" s="9"/>
      <c r="OJK407" s="9"/>
      <c r="OJL407" s="9"/>
      <c r="OJM407" s="9"/>
      <c r="OJN407" s="9"/>
      <c r="OJO407" s="9"/>
      <c r="OJP407" s="9"/>
      <c r="OJQ407" s="9"/>
      <c r="OJR407" s="9"/>
      <c r="OJS407" s="9"/>
      <c r="OJT407" s="9"/>
      <c r="OJU407" s="9"/>
      <c r="OJV407" s="9"/>
      <c r="OJW407" s="9"/>
      <c r="OJX407" s="9"/>
      <c r="OJY407" s="9"/>
      <c r="OJZ407" s="9"/>
      <c r="OKA407" s="9"/>
      <c r="OKB407" s="9"/>
      <c r="OKC407" s="9"/>
      <c r="OKD407" s="9"/>
      <c r="OKE407" s="9"/>
      <c r="OKF407" s="9"/>
      <c r="OKG407" s="9"/>
      <c r="OKH407" s="9"/>
      <c r="OKI407" s="9"/>
      <c r="OKJ407" s="9"/>
      <c r="OKK407" s="9"/>
      <c r="OKL407" s="9"/>
      <c r="OKM407" s="9"/>
      <c r="OKN407" s="9"/>
      <c r="OKO407" s="9"/>
      <c r="OKP407" s="9"/>
      <c r="OKQ407" s="9"/>
      <c r="OKR407" s="9"/>
      <c r="OKS407" s="9"/>
      <c r="OKT407" s="9"/>
      <c r="OKU407" s="9"/>
      <c r="OKV407" s="9"/>
      <c r="OKW407" s="9"/>
      <c r="OKX407" s="9"/>
      <c r="OKY407" s="9"/>
      <c r="OKZ407" s="9"/>
      <c r="OLA407" s="9"/>
      <c r="OLB407" s="9"/>
      <c r="OLC407" s="9"/>
      <c r="OLD407" s="9"/>
      <c r="OLE407" s="9"/>
      <c r="OLF407" s="9"/>
      <c r="OLG407" s="9"/>
      <c r="OLH407" s="9"/>
      <c r="OLI407" s="9"/>
      <c r="OLJ407" s="9"/>
      <c r="OLK407" s="9"/>
      <c r="OLL407" s="9"/>
      <c r="OLM407" s="9"/>
      <c r="OLN407" s="9"/>
      <c r="OLO407" s="9"/>
      <c r="OLP407" s="9"/>
      <c r="OLQ407" s="9"/>
      <c r="OLR407" s="9"/>
      <c r="OLS407" s="9"/>
      <c r="OLT407" s="9"/>
      <c r="OLU407" s="9"/>
      <c r="OLV407" s="9"/>
      <c r="OLW407" s="9"/>
      <c r="OLX407" s="9"/>
      <c r="OLY407" s="9"/>
      <c r="OLZ407" s="9"/>
      <c r="OMA407" s="9"/>
      <c r="OMB407" s="9"/>
      <c r="OMC407" s="9"/>
      <c r="OMD407" s="9"/>
      <c r="OME407" s="9"/>
      <c r="OMF407" s="9"/>
      <c r="OMG407" s="9"/>
      <c r="OMH407" s="9"/>
      <c r="OMI407" s="9"/>
      <c r="OMJ407" s="9"/>
      <c r="OMK407" s="9"/>
      <c r="OML407" s="9"/>
      <c r="OMM407" s="9"/>
      <c r="OMN407" s="9"/>
      <c r="OMO407" s="9"/>
      <c r="OMP407" s="9"/>
      <c r="OMQ407" s="9"/>
      <c r="OMR407" s="9"/>
      <c r="OMS407" s="9"/>
      <c r="OMT407" s="9"/>
      <c r="OMU407" s="9"/>
      <c r="OMV407" s="9"/>
      <c r="OMW407" s="9"/>
      <c r="OMX407" s="9"/>
      <c r="OMY407" s="9"/>
      <c r="OMZ407" s="9"/>
      <c r="ONA407" s="9"/>
      <c r="ONB407" s="9"/>
      <c r="ONC407" s="9"/>
      <c r="OND407" s="9"/>
      <c r="ONE407" s="9"/>
      <c r="ONF407" s="9"/>
      <c r="ONG407" s="9"/>
      <c r="ONH407" s="9"/>
      <c r="ONI407" s="9"/>
      <c r="ONJ407" s="9"/>
      <c r="ONK407" s="9"/>
      <c r="ONL407" s="9"/>
      <c r="ONM407" s="9"/>
      <c r="ONN407" s="9"/>
      <c r="ONO407" s="9"/>
      <c r="ONP407" s="9"/>
      <c r="ONQ407" s="9"/>
      <c r="ONR407" s="9"/>
      <c r="ONS407" s="9"/>
      <c r="ONT407" s="9"/>
      <c r="ONU407" s="9"/>
      <c r="ONV407" s="9"/>
      <c r="ONW407" s="9"/>
      <c r="ONX407" s="9"/>
      <c r="ONY407" s="9"/>
      <c r="ONZ407" s="9"/>
      <c r="OOA407" s="9"/>
      <c r="OOB407" s="9"/>
      <c r="OOC407" s="9"/>
      <c r="OOD407" s="9"/>
      <c r="OOE407" s="9"/>
      <c r="OOF407" s="9"/>
      <c r="OOG407" s="9"/>
      <c r="OOH407" s="9"/>
      <c r="OOI407" s="9"/>
      <c r="OOJ407" s="9"/>
      <c r="OOK407" s="9"/>
      <c r="OOL407" s="9"/>
      <c r="OOM407" s="9"/>
      <c r="OON407" s="9"/>
      <c r="OOO407" s="9"/>
      <c r="OOP407" s="9"/>
      <c r="OOQ407" s="9"/>
      <c r="OOR407" s="9"/>
      <c r="OOS407" s="9"/>
      <c r="OOT407" s="9"/>
      <c r="OOU407" s="9"/>
      <c r="OOV407" s="9"/>
      <c r="OOW407" s="9"/>
      <c r="OOX407" s="9"/>
      <c r="OOY407" s="9"/>
      <c r="OOZ407" s="9"/>
      <c r="OPA407" s="9"/>
      <c r="OPB407" s="9"/>
      <c r="OPC407" s="9"/>
      <c r="OPD407" s="9"/>
      <c r="OPE407" s="9"/>
      <c r="OPF407" s="9"/>
      <c r="OPG407" s="9"/>
      <c r="OPH407" s="9"/>
      <c r="OPI407" s="9"/>
      <c r="OPJ407" s="9"/>
      <c r="OPK407" s="9"/>
      <c r="OPL407" s="9"/>
      <c r="OPM407" s="9"/>
      <c r="OPN407" s="9"/>
      <c r="OPO407" s="9"/>
      <c r="OPP407" s="9"/>
      <c r="OPQ407" s="9"/>
      <c r="OPR407" s="9"/>
      <c r="OPS407" s="9"/>
      <c r="OPT407" s="9"/>
      <c r="OPU407" s="9"/>
      <c r="OPV407" s="9"/>
      <c r="OPW407" s="9"/>
      <c r="OPX407" s="9"/>
      <c r="OPY407" s="9"/>
      <c r="OPZ407" s="9"/>
      <c r="OQA407" s="9"/>
      <c r="OQB407" s="9"/>
      <c r="OQC407" s="9"/>
      <c r="OQD407" s="9"/>
      <c r="OQE407" s="9"/>
      <c r="OQF407" s="9"/>
      <c r="OQG407" s="9"/>
      <c r="OQH407" s="9"/>
      <c r="OQI407" s="9"/>
      <c r="OQJ407" s="9"/>
      <c r="OQK407" s="9"/>
      <c r="OQL407" s="9"/>
      <c r="OQM407" s="9"/>
      <c r="OQN407" s="9"/>
      <c r="OQO407" s="9"/>
      <c r="OQP407" s="9"/>
      <c r="OQQ407" s="9"/>
      <c r="OQR407" s="9"/>
      <c r="OQS407" s="9"/>
      <c r="OQT407" s="9"/>
      <c r="OQU407" s="9"/>
      <c r="OQV407" s="9"/>
      <c r="OQW407" s="9"/>
      <c r="OQX407" s="9"/>
      <c r="OQY407" s="9"/>
      <c r="OQZ407" s="9"/>
      <c r="ORA407" s="9"/>
      <c r="ORB407" s="9"/>
      <c r="ORC407" s="9"/>
      <c r="ORD407" s="9"/>
      <c r="ORE407" s="9"/>
      <c r="ORF407" s="9"/>
      <c r="ORG407" s="9"/>
      <c r="ORH407" s="9"/>
      <c r="ORI407" s="9"/>
      <c r="ORJ407" s="9"/>
      <c r="ORK407" s="9"/>
      <c r="ORL407" s="9"/>
      <c r="ORM407" s="9"/>
      <c r="ORN407" s="9"/>
      <c r="ORO407" s="9"/>
      <c r="ORP407" s="9"/>
      <c r="ORQ407" s="9"/>
      <c r="ORR407" s="9"/>
      <c r="ORS407" s="9"/>
      <c r="ORT407" s="9"/>
      <c r="ORU407" s="9"/>
      <c r="ORV407" s="9"/>
      <c r="ORW407" s="9"/>
      <c r="ORX407" s="9"/>
      <c r="ORY407" s="9"/>
      <c r="ORZ407" s="9"/>
      <c r="OSA407" s="9"/>
      <c r="OSB407" s="9"/>
      <c r="OSC407" s="9"/>
      <c r="OSD407" s="9"/>
      <c r="OSE407" s="9"/>
      <c r="OSF407" s="9"/>
      <c r="OSG407" s="9"/>
      <c r="OSH407" s="9"/>
      <c r="OSI407" s="9"/>
      <c r="OSJ407" s="9"/>
      <c r="OSK407" s="9"/>
      <c r="OSL407" s="9"/>
      <c r="OSM407" s="9"/>
      <c r="OSN407" s="9"/>
      <c r="OSO407" s="9"/>
      <c r="OSP407" s="9"/>
      <c r="OSQ407" s="9"/>
      <c r="OSR407" s="9"/>
      <c r="OSS407" s="9"/>
      <c r="OST407" s="9"/>
      <c r="OSU407" s="9"/>
      <c r="OSV407" s="9"/>
      <c r="OSW407" s="9"/>
      <c r="OSX407" s="9"/>
      <c r="OSY407" s="9"/>
      <c r="OSZ407" s="9"/>
      <c r="OTA407" s="9"/>
      <c r="OTB407" s="9"/>
      <c r="OTC407" s="9"/>
      <c r="OTD407" s="9"/>
      <c r="OTE407" s="9"/>
      <c r="OTF407" s="9"/>
      <c r="OTG407" s="9"/>
      <c r="OTH407" s="9"/>
      <c r="OTI407" s="9"/>
      <c r="OTJ407" s="9"/>
      <c r="OTK407" s="9"/>
      <c r="OTL407" s="9"/>
      <c r="OTM407" s="9"/>
      <c r="OTN407" s="9"/>
      <c r="OTO407" s="9"/>
      <c r="OTP407" s="9"/>
      <c r="OTQ407" s="9"/>
      <c r="OTR407" s="9"/>
      <c r="OTS407" s="9"/>
      <c r="OTT407" s="9"/>
      <c r="OTU407" s="9"/>
      <c r="OTV407" s="9"/>
      <c r="OTW407" s="9"/>
      <c r="OTX407" s="9"/>
      <c r="OTY407" s="9"/>
      <c r="OTZ407" s="9"/>
      <c r="OUA407" s="9"/>
      <c r="OUB407" s="9"/>
      <c r="OUC407" s="9"/>
      <c r="OUD407" s="9"/>
      <c r="OUE407" s="9"/>
      <c r="OUF407" s="9"/>
      <c r="OUG407" s="9"/>
      <c r="OUH407" s="9"/>
      <c r="OUI407" s="9"/>
      <c r="OUJ407" s="9"/>
      <c r="OUK407" s="9"/>
      <c r="OUL407" s="9"/>
      <c r="OUM407" s="9"/>
      <c r="OUN407" s="9"/>
      <c r="OUO407" s="9"/>
      <c r="OUP407" s="9"/>
      <c r="OUQ407" s="9"/>
      <c r="OUR407" s="9"/>
      <c r="OUS407" s="9"/>
      <c r="OUT407" s="9"/>
      <c r="OUU407" s="9"/>
      <c r="OUV407" s="9"/>
      <c r="OUW407" s="9"/>
      <c r="OUX407" s="9"/>
      <c r="OUY407" s="9"/>
      <c r="OUZ407" s="9"/>
      <c r="OVA407" s="9"/>
      <c r="OVB407" s="9"/>
      <c r="OVC407" s="9"/>
      <c r="OVD407" s="9"/>
      <c r="OVE407" s="9"/>
      <c r="OVF407" s="9"/>
      <c r="OVG407" s="9"/>
      <c r="OVH407" s="9"/>
      <c r="OVI407" s="9"/>
      <c r="OVJ407" s="9"/>
      <c r="OVK407" s="9"/>
      <c r="OVL407" s="9"/>
      <c r="OVM407" s="9"/>
      <c r="OVN407" s="9"/>
      <c r="OVO407" s="9"/>
      <c r="OVP407" s="9"/>
      <c r="OVQ407" s="9"/>
      <c r="OVR407" s="9"/>
      <c r="OVS407" s="9"/>
      <c r="OVT407" s="9"/>
      <c r="OVU407" s="9"/>
      <c r="OVV407" s="9"/>
      <c r="OVW407" s="9"/>
      <c r="OVX407" s="9"/>
      <c r="OVY407" s="9"/>
      <c r="OVZ407" s="9"/>
      <c r="OWA407" s="9"/>
      <c r="OWB407" s="9"/>
      <c r="OWC407" s="9"/>
      <c r="OWD407" s="9"/>
      <c r="OWE407" s="9"/>
      <c r="OWF407" s="9"/>
      <c r="OWG407" s="9"/>
      <c r="OWH407" s="9"/>
      <c r="OWI407" s="9"/>
      <c r="OWJ407" s="9"/>
      <c r="OWK407" s="9"/>
      <c r="OWL407" s="9"/>
      <c r="OWM407" s="9"/>
      <c r="OWN407" s="9"/>
      <c r="OWO407" s="9"/>
      <c r="OWP407" s="9"/>
      <c r="OWQ407" s="9"/>
      <c r="OWR407" s="9"/>
      <c r="OWS407" s="9"/>
      <c r="OWT407" s="9"/>
      <c r="OWU407" s="9"/>
      <c r="OWV407" s="9"/>
      <c r="OWW407" s="9"/>
      <c r="OWX407" s="9"/>
      <c r="OWY407" s="9"/>
      <c r="OWZ407" s="9"/>
      <c r="OXA407" s="9"/>
      <c r="OXB407" s="9"/>
      <c r="OXC407" s="9"/>
      <c r="OXD407" s="9"/>
      <c r="OXE407" s="9"/>
      <c r="OXF407" s="9"/>
      <c r="OXG407" s="9"/>
      <c r="OXH407" s="9"/>
      <c r="OXI407" s="9"/>
      <c r="OXJ407" s="9"/>
      <c r="OXK407" s="9"/>
      <c r="OXL407" s="9"/>
      <c r="OXM407" s="9"/>
      <c r="OXN407" s="9"/>
      <c r="OXO407" s="9"/>
      <c r="OXP407" s="9"/>
      <c r="OXQ407" s="9"/>
      <c r="OXR407" s="9"/>
      <c r="OXS407" s="9"/>
      <c r="OXT407" s="9"/>
      <c r="OXU407" s="9"/>
      <c r="OXV407" s="9"/>
      <c r="OXW407" s="9"/>
      <c r="OXX407" s="9"/>
      <c r="OXY407" s="9"/>
      <c r="OXZ407" s="9"/>
      <c r="OYA407" s="9"/>
      <c r="OYB407" s="9"/>
      <c r="OYC407" s="9"/>
      <c r="OYD407" s="9"/>
      <c r="OYE407" s="9"/>
      <c r="OYF407" s="9"/>
      <c r="OYG407" s="9"/>
      <c r="OYH407" s="9"/>
      <c r="OYI407" s="9"/>
      <c r="OYJ407" s="9"/>
      <c r="OYK407" s="9"/>
      <c r="OYL407" s="9"/>
      <c r="OYM407" s="9"/>
      <c r="OYN407" s="9"/>
      <c r="OYO407" s="9"/>
      <c r="OYP407" s="9"/>
      <c r="OYQ407" s="9"/>
      <c r="OYR407" s="9"/>
      <c r="OYS407" s="9"/>
      <c r="OYT407" s="9"/>
      <c r="OYU407" s="9"/>
      <c r="OYV407" s="9"/>
      <c r="OYW407" s="9"/>
      <c r="OYX407" s="9"/>
      <c r="OYY407" s="9"/>
      <c r="OYZ407" s="9"/>
      <c r="OZA407" s="9"/>
      <c r="OZB407" s="9"/>
      <c r="OZC407" s="9"/>
      <c r="OZD407" s="9"/>
      <c r="OZE407" s="9"/>
      <c r="OZF407" s="9"/>
      <c r="OZG407" s="9"/>
      <c r="OZH407" s="9"/>
      <c r="OZI407" s="9"/>
      <c r="OZJ407" s="9"/>
      <c r="OZK407" s="9"/>
      <c r="OZL407" s="9"/>
      <c r="OZM407" s="9"/>
      <c r="OZN407" s="9"/>
      <c r="OZO407" s="9"/>
      <c r="OZP407" s="9"/>
      <c r="OZQ407" s="9"/>
      <c r="OZR407" s="9"/>
      <c r="OZS407" s="9"/>
      <c r="OZT407" s="9"/>
      <c r="OZU407" s="9"/>
      <c r="OZV407" s="9"/>
      <c r="OZW407" s="9"/>
      <c r="OZX407" s="9"/>
      <c r="OZY407" s="9"/>
      <c r="OZZ407" s="9"/>
      <c r="PAA407" s="9"/>
      <c r="PAB407" s="9"/>
      <c r="PAC407" s="9"/>
      <c r="PAD407" s="9"/>
      <c r="PAE407" s="9"/>
      <c r="PAF407" s="9"/>
      <c r="PAG407" s="9"/>
      <c r="PAH407" s="9"/>
      <c r="PAI407" s="9"/>
      <c r="PAJ407" s="9"/>
      <c r="PAK407" s="9"/>
      <c r="PAL407" s="9"/>
      <c r="PAM407" s="9"/>
      <c r="PAN407" s="9"/>
      <c r="PAO407" s="9"/>
      <c r="PAP407" s="9"/>
      <c r="PAQ407" s="9"/>
      <c r="PAR407" s="9"/>
      <c r="PAS407" s="9"/>
      <c r="PAT407" s="9"/>
      <c r="PAU407" s="9"/>
      <c r="PAV407" s="9"/>
      <c r="PAW407" s="9"/>
      <c r="PAX407" s="9"/>
      <c r="PAY407" s="9"/>
      <c r="PAZ407" s="9"/>
      <c r="PBA407" s="9"/>
      <c r="PBB407" s="9"/>
      <c r="PBC407" s="9"/>
      <c r="PBD407" s="9"/>
      <c r="PBE407" s="9"/>
      <c r="PBF407" s="9"/>
      <c r="PBG407" s="9"/>
      <c r="PBH407" s="9"/>
      <c r="PBI407" s="9"/>
      <c r="PBJ407" s="9"/>
      <c r="PBK407" s="9"/>
      <c r="PBL407" s="9"/>
      <c r="PBM407" s="9"/>
      <c r="PBN407" s="9"/>
      <c r="PBO407" s="9"/>
      <c r="PBP407" s="9"/>
      <c r="PBQ407" s="9"/>
      <c r="PBR407" s="9"/>
      <c r="PBS407" s="9"/>
      <c r="PBT407" s="9"/>
      <c r="PBU407" s="9"/>
      <c r="PBV407" s="9"/>
      <c r="PBW407" s="9"/>
      <c r="PBX407" s="9"/>
      <c r="PBY407" s="9"/>
      <c r="PBZ407" s="9"/>
      <c r="PCA407" s="9"/>
      <c r="PCB407" s="9"/>
      <c r="PCC407" s="9"/>
      <c r="PCD407" s="9"/>
      <c r="PCE407" s="9"/>
      <c r="PCF407" s="9"/>
      <c r="PCG407" s="9"/>
      <c r="PCH407" s="9"/>
      <c r="PCI407" s="9"/>
      <c r="PCJ407" s="9"/>
      <c r="PCK407" s="9"/>
      <c r="PCL407" s="9"/>
      <c r="PCM407" s="9"/>
      <c r="PCN407" s="9"/>
      <c r="PCO407" s="9"/>
      <c r="PCP407" s="9"/>
      <c r="PCQ407" s="9"/>
      <c r="PCR407" s="9"/>
      <c r="PCS407" s="9"/>
      <c r="PCT407" s="9"/>
      <c r="PCU407" s="9"/>
      <c r="PCV407" s="9"/>
      <c r="PCW407" s="9"/>
      <c r="PCX407" s="9"/>
      <c r="PCY407" s="9"/>
      <c r="PCZ407" s="9"/>
      <c r="PDA407" s="9"/>
      <c r="PDB407" s="9"/>
      <c r="PDC407" s="9"/>
      <c r="PDD407" s="9"/>
      <c r="PDE407" s="9"/>
      <c r="PDF407" s="9"/>
      <c r="PDG407" s="9"/>
      <c r="PDH407" s="9"/>
      <c r="PDI407" s="9"/>
      <c r="PDJ407" s="9"/>
      <c r="PDK407" s="9"/>
      <c r="PDL407" s="9"/>
      <c r="PDM407" s="9"/>
      <c r="PDN407" s="9"/>
      <c r="PDO407" s="9"/>
      <c r="PDP407" s="9"/>
      <c r="PDQ407" s="9"/>
      <c r="PDR407" s="9"/>
      <c r="PDS407" s="9"/>
      <c r="PDT407" s="9"/>
      <c r="PDU407" s="9"/>
      <c r="PDV407" s="9"/>
      <c r="PDW407" s="9"/>
      <c r="PDX407" s="9"/>
      <c r="PDY407" s="9"/>
      <c r="PDZ407" s="9"/>
      <c r="PEA407" s="9"/>
      <c r="PEB407" s="9"/>
      <c r="PEC407" s="9"/>
      <c r="PED407" s="9"/>
      <c r="PEE407" s="9"/>
      <c r="PEF407" s="9"/>
      <c r="PEG407" s="9"/>
      <c r="PEH407" s="9"/>
      <c r="PEI407" s="9"/>
      <c r="PEJ407" s="9"/>
      <c r="PEK407" s="9"/>
      <c r="PEL407" s="9"/>
      <c r="PEM407" s="9"/>
      <c r="PEN407" s="9"/>
      <c r="PEO407" s="9"/>
      <c r="PEP407" s="9"/>
      <c r="PEQ407" s="9"/>
      <c r="PER407" s="9"/>
      <c r="PES407" s="9"/>
      <c r="PET407" s="9"/>
      <c r="PEU407" s="9"/>
      <c r="PEV407" s="9"/>
      <c r="PEW407" s="9"/>
      <c r="PEX407" s="9"/>
      <c r="PEY407" s="9"/>
      <c r="PEZ407" s="9"/>
      <c r="PFA407" s="9"/>
      <c r="PFB407" s="9"/>
      <c r="PFC407" s="9"/>
      <c r="PFD407" s="9"/>
      <c r="PFE407" s="9"/>
      <c r="PFF407" s="9"/>
      <c r="PFG407" s="9"/>
      <c r="PFH407" s="9"/>
      <c r="PFI407" s="9"/>
      <c r="PFJ407" s="9"/>
      <c r="PFK407" s="9"/>
      <c r="PFL407" s="9"/>
      <c r="PFM407" s="9"/>
      <c r="PFN407" s="9"/>
      <c r="PFO407" s="9"/>
      <c r="PFP407" s="9"/>
      <c r="PFQ407" s="9"/>
      <c r="PFR407" s="9"/>
      <c r="PFS407" s="9"/>
      <c r="PFT407" s="9"/>
      <c r="PFU407" s="9"/>
      <c r="PFV407" s="9"/>
      <c r="PFW407" s="9"/>
      <c r="PFX407" s="9"/>
      <c r="PFY407" s="9"/>
      <c r="PFZ407" s="9"/>
      <c r="PGA407" s="9"/>
      <c r="PGB407" s="9"/>
      <c r="PGC407" s="9"/>
      <c r="PGD407" s="9"/>
      <c r="PGE407" s="9"/>
      <c r="PGF407" s="9"/>
      <c r="PGG407" s="9"/>
      <c r="PGH407" s="9"/>
      <c r="PGI407" s="9"/>
      <c r="PGJ407" s="9"/>
      <c r="PGK407" s="9"/>
      <c r="PGL407" s="9"/>
      <c r="PGM407" s="9"/>
      <c r="PGN407" s="9"/>
      <c r="PGO407" s="9"/>
      <c r="PGP407" s="9"/>
      <c r="PGQ407" s="9"/>
      <c r="PGR407" s="9"/>
      <c r="PGS407" s="9"/>
      <c r="PGT407" s="9"/>
      <c r="PGU407" s="9"/>
      <c r="PGV407" s="9"/>
      <c r="PGW407" s="9"/>
      <c r="PGX407" s="9"/>
      <c r="PGY407" s="9"/>
      <c r="PGZ407" s="9"/>
      <c r="PHA407" s="9"/>
      <c r="PHB407" s="9"/>
      <c r="PHC407" s="9"/>
      <c r="PHD407" s="9"/>
      <c r="PHE407" s="9"/>
      <c r="PHF407" s="9"/>
      <c r="PHG407" s="9"/>
      <c r="PHH407" s="9"/>
      <c r="PHI407" s="9"/>
      <c r="PHJ407" s="9"/>
      <c r="PHK407" s="9"/>
      <c r="PHL407" s="9"/>
      <c r="PHM407" s="9"/>
      <c r="PHN407" s="9"/>
      <c r="PHO407" s="9"/>
      <c r="PHP407" s="9"/>
      <c r="PHQ407" s="9"/>
      <c r="PHR407" s="9"/>
      <c r="PHS407" s="9"/>
      <c r="PHT407" s="9"/>
      <c r="PHU407" s="9"/>
      <c r="PHV407" s="9"/>
      <c r="PHW407" s="9"/>
      <c r="PHX407" s="9"/>
      <c r="PHY407" s="9"/>
      <c r="PHZ407" s="9"/>
      <c r="PIA407" s="9"/>
      <c r="PIB407" s="9"/>
      <c r="PIC407" s="9"/>
      <c r="PID407" s="9"/>
      <c r="PIE407" s="9"/>
      <c r="PIF407" s="9"/>
      <c r="PIG407" s="9"/>
      <c r="PIH407" s="9"/>
      <c r="PII407" s="9"/>
      <c r="PIJ407" s="9"/>
      <c r="PIK407" s="9"/>
      <c r="PIL407" s="9"/>
      <c r="PIM407" s="9"/>
      <c r="PIN407" s="9"/>
      <c r="PIO407" s="9"/>
      <c r="PIP407" s="9"/>
      <c r="PIQ407" s="9"/>
      <c r="PIR407" s="9"/>
      <c r="PIS407" s="9"/>
      <c r="PIT407" s="9"/>
      <c r="PIU407" s="9"/>
      <c r="PIV407" s="9"/>
      <c r="PIW407" s="9"/>
      <c r="PIX407" s="9"/>
      <c r="PIY407" s="9"/>
      <c r="PIZ407" s="9"/>
      <c r="PJA407" s="9"/>
      <c r="PJB407" s="9"/>
      <c r="PJC407" s="9"/>
      <c r="PJD407" s="9"/>
      <c r="PJE407" s="9"/>
      <c r="PJF407" s="9"/>
      <c r="PJG407" s="9"/>
      <c r="PJH407" s="9"/>
      <c r="PJI407" s="9"/>
      <c r="PJJ407" s="9"/>
      <c r="PJK407" s="9"/>
      <c r="PJL407" s="9"/>
      <c r="PJM407" s="9"/>
      <c r="PJN407" s="9"/>
      <c r="PJO407" s="9"/>
      <c r="PJP407" s="9"/>
      <c r="PJQ407" s="9"/>
      <c r="PJR407" s="9"/>
      <c r="PJS407" s="9"/>
      <c r="PJT407" s="9"/>
      <c r="PJU407" s="9"/>
      <c r="PJV407" s="9"/>
      <c r="PJW407" s="9"/>
      <c r="PJX407" s="9"/>
      <c r="PJY407" s="9"/>
      <c r="PJZ407" s="9"/>
      <c r="PKA407" s="9"/>
      <c r="PKB407" s="9"/>
      <c r="PKC407" s="9"/>
      <c r="PKD407" s="9"/>
      <c r="PKE407" s="9"/>
      <c r="PKF407" s="9"/>
      <c r="PKG407" s="9"/>
      <c r="PKH407" s="9"/>
      <c r="PKI407" s="9"/>
      <c r="PKJ407" s="9"/>
      <c r="PKK407" s="9"/>
      <c r="PKL407" s="9"/>
      <c r="PKM407" s="9"/>
      <c r="PKN407" s="9"/>
      <c r="PKO407" s="9"/>
      <c r="PKP407" s="9"/>
      <c r="PKQ407" s="9"/>
      <c r="PKR407" s="9"/>
      <c r="PKS407" s="9"/>
      <c r="PKT407" s="9"/>
      <c r="PKU407" s="9"/>
      <c r="PKV407" s="9"/>
      <c r="PKW407" s="9"/>
      <c r="PKX407" s="9"/>
      <c r="PKY407" s="9"/>
      <c r="PKZ407" s="9"/>
      <c r="PLA407" s="9"/>
      <c r="PLB407" s="9"/>
      <c r="PLC407" s="9"/>
      <c r="PLD407" s="9"/>
      <c r="PLE407" s="9"/>
      <c r="PLF407" s="9"/>
      <c r="PLG407" s="9"/>
      <c r="PLH407" s="9"/>
      <c r="PLI407" s="9"/>
      <c r="PLJ407" s="9"/>
      <c r="PLK407" s="9"/>
      <c r="PLL407" s="9"/>
      <c r="PLM407" s="9"/>
      <c r="PLN407" s="9"/>
      <c r="PLO407" s="9"/>
      <c r="PLP407" s="9"/>
      <c r="PLQ407" s="9"/>
      <c r="PLR407" s="9"/>
      <c r="PLS407" s="9"/>
      <c r="PLT407" s="9"/>
      <c r="PLU407" s="9"/>
      <c r="PLV407" s="9"/>
      <c r="PLW407" s="9"/>
      <c r="PLX407" s="9"/>
      <c r="PLY407" s="9"/>
      <c r="PLZ407" s="9"/>
      <c r="PMA407" s="9"/>
      <c r="PMB407" s="9"/>
      <c r="PMC407" s="9"/>
      <c r="PMD407" s="9"/>
      <c r="PME407" s="9"/>
      <c r="PMF407" s="9"/>
      <c r="PMG407" s="9"/>
      <c r="PMH407" s="9"/>
      <c r="PMI407" s="9"/>
      <c r="PMJ407" s="9"/>
      <c r="PMK407" s="9"/>
      <c r="PML407" s="9"/>
      <c r="PMM407" s="9"/>
      <c r="PMN407" s="9"/>
      <c r="PMO407" s="9"/>
      <c r="PMP407" s="9"/>
      <c r="PMQ407" s="9"/>
      <c r="PMR407" s="9"/>
      <c r="PMS407" s="9"/>
      <c r="PMT407" s="9"/>
      <c r="PMU407" s="9"/>
      <c r="PMV407" s="9"/>
      <c r="PMW407" s="9"/>
      <c r="PMX407" s="9"/>
      <c r="PMY407" s="9"/>
      <c r="PMZ407" s="9"/>
      <c r="PNA407" s="9"/>
      <c r="PNB407" s="9"/>
      <c r="PNC407" s="9"/>
      <c r="PND407" s="9"/>
      <c r="PNE407" s="9"/>
      <c r="PNF407" s="9"/>
      <c r="PNG407" s="9"/>
      <c r="PNH407" s="9"/>
      <c r="PNI407" s="9"/>
      <c r="PNJ407" s="9"/>
      <c r="PNK407" s="9"/>
      <c r="PNL407" s="9"/>
      <c r="PNM407" s="9"/>
      <c r="PNN407" s="9"/>
      <c r="PNO407" s="9"/>
      <c r="PNP407" s="9"/>
      <c r="PNQ407" s="9"/>
      <c r="PNR407" s="9"/>
      <c r="PNS407" s="9"/>
      <c r="PNT407" s="9"/>
      <c r="PNU407" s="9"/>
      <c r="PNV407" s="9"/>
      <c r="PNW407" s="9"/>
      <c r="PNX407" s="9"/>
      <c r="PNY407" s="9"/>
      <c r="PNZ407" s="9"/>
      <c r="POA407" s="9"/>
      <c r="POB407" s="9"/>
      <c r="POC407" s="9"/>
      <c r="POD407" s="9"/>
      <c r="POE407" s="9"/>
      <c r="POF407" s="9"/>
      <c r="POG407" s="9"/>
      <c r="POH407" s="9"/>
      <c r="POI407" s="9"/>
      <c r="POJ407" s="9"/>
      <c r="POK407" s="9"/>
      <c r="POL407" s="9"/>
      <c r="POM407" s="9"/>
      <c r="PON407" s="9"/>
      <c r="POO407" s="9"/>
      <c r="POP407" s="9"/>
      <c r="POQ407" s="9"/>
      <c r="POR407" s="9"/>
      <c r="POS407" s="9"/>
      <c r="POT407" s="9"/>
      <c r="POU407" s="9"/>
      <c r="POV407" s="9"/>
      <c r="POW407" s="9"/>
      <c r="POX407" s="9"/>
      <c r="POY407" s="9"/>
      <c r="POZ407" s="9"/>
      <c r="PPA407" s="9"/>
      <c r="PPB407" s="9"/>
      <c r="PPC407" s="9"/>
      <c r="PPD407" s="9"/>
      <c r="PPE407" s="9"/>
      <c r="PPF407" s="9"/>
      <c r="PPG407" s="9"/>
      <c r="PPH407" s="9"/>
      <c r="PPI407" s="9"/>
      <c r="PPJ407" s="9"/>
      <c r="PPK407" s="9"/>
      <c r="PPL407" s="9"/>
      <c r="PPM407" s="9"/>
      <c r="PPN407" s="9"/>
      <c r="PPO407" s="9"/>
      <c r="PPP407" s="9"/>
      <c r="PPQ407" s="9"/>
      <c r="PPR407" s="9"/>
      <c r="PPS407" s="9"/>
      <c r="PPT407" s="9"/>
      <c r="PPU407" s="9"/>
      <c r="PPV407" s="9"/>
      <c r="PPW407" s="9"/>
      <c r="PPX407" s="9"/>
      <c r="PPY407" s="9"/>
      <c r="PPZ407" s="9"/>
      <c r="PQA407" s="9"/>
      <c r="PQB407" s="9"/>
      <c r="PQC407" s="9"/>
      <c r="PQD407" s="9"/>
      <c r="PQE407" s="9"/>
      <c r="PQF407" s="9"/>
      <c r="PQG407" s="9"/>
      <c r="PQH407" s="9"/>
      <c r="PQI407" s="9"/>
      <c r="PQJ407" s="9"/>
      <c r="PQK407" s="9"/>
      <c r="PQL407" s="9"/>
      <c r="PQM407" s="9"/>
      <c r="PQN407" s="9"/>
      <c r="PQO407" s="9"/>
      <c r="PQP407" s="9"/>
      <c r="PQQ407" s="9"/>
      <c r="PQR407" s="9"/>
      <c r="PQS407" s="9"/>
      <c r="PQT407" s="9"/>
      <c r="PQU407" s="9"/>
      <c r="PQV407" s="9"/>
      <c r="PQW407" s="9"/>
      <c r="PQX407" s="9"/>
      <c r="PQY407" s="9"/>
      <c r="PQZ407" s="9"/>
      <c r="PRA407" s="9"/>
      <c r="PRB407" s="9"/>
      <c r="PRC407" s="9"/>
      <c r="PRD407" s="9"/>
      <c r="PRE407" s="9"/>
      <c r="PRF407" s="9"/>
      <c r="PRG407" s="9"/>
      <c r="PRH407" s="9"/>
      <c r="PRI407" s="9"/>
      <c r="PRJ407" s="9"/>
      <c r="PRK407" s="9"/>
      <c r="PRL407" s="9"/>
      <c r="PRM407" s="9"/>
      <c r="PRN407" s="9"/>
      <c r="PRO407" s="9"/>
      <c r="PRP407" s="9"/>
      <c r="PRQ407" s="9"/>
      <c r="PRR407" s="9"/>
      <c r="PRS407" s="9"/>
      <c r="PRT407" s="9"/>
      <c r="PRU407" s="9"/>
      <c r="PRV407" s="9"/>
      <c r="PRW407" s="9"/>
      <c r="PRX407" s="9"/>
      <c r="PRY407" s="9"/>
      <c r="PRZ407" s="9"/>
      <c r="PSA407" s="9"/>
      <c r="PSB407" s="9"/>
      <c r="PSC407" s="9"/>
      <c r="PSD407" s="9"/>
      <c r="PSE407" s="9"/>
      <c r="PSF407" s="9"/>
      <c r="PSG407" s="9"/>
      <c r="PSH407" s="9"/>
      <c r="PSI407" s="9"/>
      <c r="PSJ407" s="9"/>
      <c r="PSK407" s="9"/>
      <c r="PSL407" s="9"/>
      <c r="PSM407" s="9"/>
      <c r="PSN407" s="9"/>
      <c r="PSO407" s="9"/>
      <c r="PSP407" s="9"/>
      <c r="PSQ407" s="9"/>
      <c r="PSR407" s="9"/>
      <c r="PSS407" s="9"/>
      <c r="PST407" s="9"/>
      <c r="PSU407" s="9"/>
      <c r="PSV407" s="9"/>
      <c r="PSW407" s="9"/>
      <c r="PSX407" s="9"/>
      <c r="PSY407" s="9"/>
      <c r="PSZ407" s="9"/>
      <c r="PTA407" s="9"/>
      <c r="PTB407" s="9"/>
      <c r="PTC407" s="9"/>
      <c r="PTD407" s="9"/>
      <c r="PTE407" s="9"/>
      <c r="PTF407" s="9"/>
      <c r="PTG407" s="9"/>
      <c r="PTH407" s="9"/>
      <c r="PTI407" s="9"/>
      <c r="PTJ407" s="9"/>
      <c r="PTK407" s="9"/>
      <c r="PTL407" s="9"/>
      <c r="PTM407" s="9"/>
      <c r="PTN407" s="9"/>
      <c r="PTO407" s="9"/>
      <c r="PTP407" s="9"/>
      <c r="PTQ407" s="9"/>
      <c r="PTR407" s="9"/>
      <c r="PTS407" s="9"/>
      <c r="PTT407" s="9"/>
      <c r="PTU407" s="9"/>
      <c r="PTV407" s="9"/>
      <c r="PTW407" s="9"/>
      <c r="PTX407" s="9"/>
      <c r="PTY407" s="9"/>
      <c r="PTZ407" s="9"/>
      <c r="PUA407" s="9"/>
      <c r="PUB407" s="9"/>
      <c r="PUC407" s="9"/>
      <c r="PUD407" s="9"/>
      <c r="PUE407" s="9"/>
      <c r="PUF407" s="9"/>
      <c r="PUG407" s="9"/>
      <c r="PUH407" s="9"/>
      <c r="PUI407" s="9"/>
      <c r="PUJ407" s="9"/>
      <c r="PUK407" s="9"/>
      <c r="PUL407" s="9"/>
      <c r="PUM407" s="9"/>
      <c r="PUN407" s="9"/>
      <c r="PUO407" s="9"/>
      <c r="PUP407" s="9"/>
      <c r="PUQ407" s="9"/>
      <c r="PUR407" s="9"/>
      <c r="PUS407" s="9"/>
      <c r="PUT407" s="9"/>
      <c r="PUU407" s="9"/>
      <c r="PUV407" s="9"/>
      <c r="PUW407" s="9"/>
      <c r="PUX407" s="9"/>
      <c r="PUY407" s="9"/>
      <c r="PUZ407" s="9"/>
      <c r="PVA407" s="9"/>
      <c r="PVB407" s="9"/>
      <c r="PVC407" s="9"/>
      <c r="PVD407" s="9"/>
      <c r="PVE407" s="9"/>
      <c r="PVF407" s="9"/>
      <c r="PVG407" s="9"/>
      <c r="PVH407" s="9"/>
      <c r="PVI407" s="9"/>
      <c r="PVJ407" s="9"/>
      <c r="PVK407" s="9"/>
      <c r="PVL407" s="9"/>
      <c r="PVM407" s="9"/>
      <c r="PVN407" s="9"/>
      <c r="PVO407" s="9"/>
      <c r="PVP407" s="9"/>
      <c r="PVQ407" s="9"/>
      <c r="PVR407" s="9"/>
      <c r="PVS407" s="9"/>
      <c r="PVT407" s="9"/>
      <c r="PVU407" s="9"/>
      <c r="PVV407" s="9"/>
      <c r="PVW407" s="9"/>
      <c r="PVX407" s="9"/>
      <c r="PVY407" s="9"/>
      <c r="PVZ407" s="9"/>
      <c r="PWA407" s="9"/>
      <c r="PWB407" s="9"/>
      <c r="PWC407" s="9"/>
      <c r="PWD407" s="9"/>
      <c r="PWE407" s="9"/>
      <c r="PWF407" s="9"/>
      <c r="PWG407" s="9"/>
      <c r="PWH407" s="9"/>
      <c r="PWI407" s="9"/>
      <c r="PWJ407" s="9"/>
      <c r="PWK407" s="9"/>
      <c r="PWL407" s="9"/>
      <c r="PWM407" s="9"/>
      <c r="PWN407" s="9"/>
      <c r="PWO407" s="9"/>
      <c r="PWP407" s="9"/>
      <c r="PWQ407" s="9"/>
      <c r="PWR407" s="9"/>
      <c r="PWS407" s="9"/>
      <c r="PWT407" s="9"/>
      <c r="PWU407" s="9"/>
      <c r="PWV407" s="9"/>
      <c r="PWW407" s="9"/>
      <c r="PWX407" s="9"/>
      <c r="PWY407" s="9"/>
      <c r="PWZ407" s="9"/>
      <c r="PXA407" s="9"/>
      <c r="PXB407" s="9"/>
      <c r="PXC407" s="9"/>
      <c r="PXD407" s="9"/>
      <c r="PXE407" s="9"/>
      <c r="PXF407" s="9"/>
      <c r="PXG407" s="9"/>
      <c r="PXH407" s="9"/>
      <c r="PXI407" s="9"/>
      <c r="PXJ407" s="9"/>
      <c r="PXK407" s="9"/>
      <c r="PXL407" s="9"/>
      <c r="PXM407" s="9"/>
      <c r="PXN407" s="9"/>
      <c r="PXO407" s="9"/>
      <c r="PXP407" s="9"/>
      <c r="PXQ407" s="9"/>
      <c r="PXR407" s="9"/>
      <c r="PXS407" s="9"/>
      <c r="PXT407" s="9"/>
      <c r="PXU407" s="9"/>
      <c r="PXV407" s="9"/>
      <c r="PXW407" s="9"/>
      <c r="PXX407" s="9"/>
      <c r="PXY407" s="9"/>
      <c r="PXZ407" s="9"/>
      <c r="PYA407" s="9"/>
      <c r="PYB407" s="9"/>
      <c r="PYC407" s="9"/>
      <c r="PYD407" s="9"/>
      <c r="PYE407" s="9"/>
      <c r="PYF407" s="9"/>
      <c r="PYG407" s="9"/>
      <c r="PYH407" s="9"/>
      <c r="PYI407" s="9"/>
      <c r="PYJ407" s="9"/>
      <c r="PYK407" s="9"/>
      <c r="PYL407" s="9"/>
      <c r="PYM407" s="9"/>
      <c r="PYN407" s="9"/>
      <c r="PYO407" s="9"/>
      <c r="PYP407" s="9"/>
      <c r="PYQ407" s="9"/>
      <c r="PYR407" s="9"/>
      <c r="PYS407" s="9"/>
      <c r="PYT407" s="9"/>
      <c r="PYU407" s="9"/>
      <c r="PYV407" s="9"/>
      <c r="PYW407" s="9"/>
      <c r="PYX407" s="9"/>
      <c r="PYY407" s="9"/>
      <c r="PYZ407" s="9"/>
      <c r="PZA407" s="9"/>
      <c r="PZB407" s="9"/>
      <c r="PZC407" s="9"/>
      <c r="PZD407" s="9"/>
      <c r="PZE407" s="9"/>
      <c r="PZF407" s="9"/>
      <c r="PZG407" s="9"/>
      <c r="PZH407" s="9"/>
      <c r="PZI407" s="9"/>
      <c r="PZJ407" s="9"/>
      <c r="PZK407" s="9"/>
      <c r="PZL407" s="9"/>
      <c r="PZM407" s="9"/>
      <c r="PZN407" s="9"/>
      <c r="PZO407" s="9"/>
      <c r="PZP407" s="9"/>
      <c r="PZQ407" s="9"/>
      <c r="PZR407" s="9"/>
      <c r="PZS407" s="9"/>
      <c r="PZT407" s="9"/>
      <c r="PZU407" s="9"/>
      <c r="PZV407" s="9"/>
      <c r="PZW407" s="9"/>
      <c r="PZX407" s="9"/>
      <c r="PZY407" s="9"/>
      <c r="PZZ407" s="9"/>
      <c r="QAA407" s="9"/>
      <c r="QAB407" s="9"/>
      <c r="QAC407" s="9"/>
      <c r="QAD407" s="9"/>
      <c r="QAE407" s="9"/>
      <c r="QAF407" s="9"/>
      <c r="QAG407" s="9"/>
      <c r="QAH407" s="9"/>
      <c r="QAI407" s="9"/>
      <c r="QAJ407" s="9"/>
      <c r="QAK407" s="9"/>
      <c r="QAL407" s="9"/>
      <c r="QAM407" s="9"/>
      <c r="QAN407" s="9"/>
      <c r="QAO407" s="9"/>
      <c r="QAP407" s="9"/>
      <c r="QAQ407" s="9"/>
      <c r="QAR407" s="9"/>
      <c r="QAS407" s="9"/>
      <c r="QAT407" s="9"/>
      <c r="QAU407" s="9"/>
      <c r="QAV407" s="9"/>
      <c r="QAW407" s="9"/>
      <c r="QAX407" s="9"/>
      <c r="QAY407" s="9"/>
      <c r="QAZ407" s="9"/>
      <c r="QBA407" s="9"/>
      <c r="QBB407" s="9"/>
      <c r="QBC407" s="9"/>
      <c r="QBD407" s="9"/>
      <c r="QBE407" s="9"/>
      <c r="QBF407" s="9"/>
      <c r="QBG407" s="9"/>
      <c r="QBH407" s="9"/>
      <c r="QBI407" s="9"/>
      <c r="QBJ407" s="9"/>
      <c r="QBK407" s="9"/>
      <c r="QBL407" s="9"/>
      <c r="QBM407" s="9"/>
      <c r="QBN407" s="9"/>
      <c r="QBO407" s="9"/>
      <c r="QBP407" s="9"/>
      <c r="QBQ407" s="9"/>
      <c r="QBR407" s="9"/>
      <c r="QBS407" s="9"/>
      <c r="QBT407" s="9"/>
      <c r="QBU407" s="9"/>
      <c r="QBV407" s="9"/>
      <c r="QBW407" s="9"/>
      <c r="QBX407" s="9"/>
      <c r="QBY407" s="9"/>
      <c r="QBZ407" s="9"/>
      <c r="QCA407" s="9"/>
      <c r="QCB407" s="9"/>
      <c r="QCC407" s="9"/>
      <c r="QCD407" s="9"/>
      <c r="QCE407" s="9"/>
      <c r="QCF407" s="9"/>
      <c r="QCG407" s="9"/>
      <c r="QCH407" s="9"/>
      <c r="QCI407" s="9"/>
      <c r="QCJ407" s="9"/>
      <c r="QCK407" s="9"/>
      <c r="QCL407" s="9"/>
      <c r="QCM407" s="9"/>
      <c r="QCN407" s="9"/>
      <c r="QCO407" s="9"/>
      <c r="QCP407" s="9"/>
      <c r="QCQ407" s="9"/>
      <c r="QCR407" s="9"/>
      <c r="QCS407" s="9"/>
      <c r="QCT407" s="9"/>
      <c r="QCU407" s="9"/>
      <c r="QCV407" s="9"/>
      <c r="QCW407" s="9"/>
      <c r="QCX407" s="9"/>
      <c r="QCY407" s="9"/>
      <c r="QCZ407" s="9"/>
      <c r="QDA407" s="9"/>
      <c r="QDB407" s="9"/>
      <c r="QDC407" s="9"/>
      <c r="QDD407" s="9"/>
      <c r="QDE407" s="9"/>
      <c r="QDF407" s="9"/>
      <c r="QDG407" s="9"/>
      <c r="QDH407" s="9"/>
      <c r="QDI407" s="9"/>
      <c r="QDJ407" s="9"/>
      <c r="QDK407" s="9"/>
      <c r="QDL407" s="9"/>
      <c r="QDM407" s="9"/>
      <c r="QDN407" s="9"/>
      <c r="QDO407" s="9"/>
      <c r="QDP407" s="9"/>
      <c r="QDQ407" s="9"/>
      <c r="QDR407" s="9"/>
      <c r="QDS407" s="9"/>
      <c r="QDT407" s="9"/>
      <c r="QDU407" s="9"/>
      <c r="QDV407" s="9"/>
      <c r="QDW407" s="9"/>
      <c r="QDX407" s="9"/>
      <c r="QDY407" s="9"/>
      <c r="QDZ407" s="9"/>
      <c r="QEA407" s="9"/>
      <c r="QEB407" s="9"/>
      <c r="QEC407" s="9"/>
      <c r="QED407" s="9"/>
      <c r="QEE407" s="9"/>
      <c r="QEF407" s="9"/>
      <c r="QEG407" s="9"/>
      <c r="QEH407" s="9"/>
      <c r="QEI407" s="9"/>
      <c r="QEJ407" s="9"/>
      <c r="QEK407" s="9"/>
      <c r="QEL407" s="9"/>
      <c r="QEM407" s="9"/>
      <c r="QEN407" s="9"/>
      <c r="QEO407" s="9"/>
      <c r="QEP407" s="9"/>
      <c r="QEQ407" s="9"/>
      <c r="QER407" s="9"/>
      <c r="QES407" s="9"/>
      <c r="QET407" s="9"/>
      <c r="QEU407" s="9"/>
      <c r="QEV407" s="9"/>
      <c r="QEW407" s="9"/>
      <c r="QEX407" s="9"/>
      <c r="QEY407" s="9"/>
      <c r="QEZ407" s="9"/>
      <c r="QFA407" s="9"/>
      <c r="QFB407" s="9"/>
      <c r="QFC407" s="9"/>
      <c r="QFD407" s="9"/>
      <c r="QFE407" s="9"/>
      <c r="QFF407" s="9"/>
      <c r="QFG407" s="9"/>
      <c r="QFH407" s="9"/>
      <c r="QFI407" s="9"/>
      <c r="QFJ407" s="9"/>
      <c r="QFK407" s="9"/>
      <c r="QFL407" s="9"/>
      <c r="QFM407" s="9"/>
      <c r="QFN407" s="9"/>
      <c r="QFO407" s="9"/>
      <c r="QFP407" s="9"/>
      <c r="QFQ407" s="9"/>
      <c r="QFR407" s="9"/>
      <c r="QFS407" s="9"/>
      <c r="QFT407" s="9"/>
      <c r="QFU407" s="9"/>
      <c r="QFV407" s="9"/>
      <c r="QFW407" s="9"/>
      <c r="QFX407" s="9"/>
      <c r="QFY407" s="9"/>
      <c r="QFZ407" s="9"/>
      <c r="QGA407" s="9"/>
      <c r="QGB407" s="9"/>
      <c r="QGC407" s="9"/>
      <c r="QGD407" s="9"/>
      <c r="QGE407" s="9"/>
      <c r="QGF407" s="9"/>
      <c r="QGG407" s="9"/>
      <c r="QGH407" s="9"/>
      <c r="QGI407" s="9"/>
      <c r="QGJ407" s="9"/>
      <c r="QGK407" s="9"/>
      <c r="QGL407" s="9"/>
      <c r="QGM407" s="9"/>
      <c r="QGN407" s="9"/>
      <c r="QGO407" s="9"/>
      <c r="QGP407" s="9"/>
      <c r="QGQ407" s="9"/>
      <c r="QGR407" s="9"/>
      <c r="QGS407" s="9"/>
      <c r="QGT407" s="9"/>
      <c r="QGU407" s="9"/>
      <c r="QGV407" s="9"/>
      <c r="QGW407" s="9"/>
      <c r="QGX407" s="9"/>
      <c r="QGY407" s="9"/>
      <c r="QGZ407" s="9"/>
      <c r="QHA407" s="9"/>
      <c r="QHB407" s="9"/>
      <c r="QHC407" s="9"/>
      <c r="QHD407" s="9"/>
      <c r="QHE407" s="9"/>
      <c r="QHF407" s="9"/>
      <c r="QHG407" s="9"/>
      <c r="QHH407" s="9"/>
      <c r="QHI407" s="9"/>
      <c r="QHJ407" s="9"/>
      <c r="QHK407" s="9"/>
      <c r="QHL407" s="9"/>
      <c r="QHM407" s="9"/>
      <c r="QHN407" s="9"/>
      <c r="QHO407" s="9"/>
      <c r="QHP407" s="9"/>
      <c r="QHQ407" s="9"/>
      <c r="QHR407" s="9"/>
      <c r="QHS407" s="9"/>
      <c r="QHT407" s="9"/>
      <c r="QHU407" s="9"/>
      <c r="QHV407" s="9"/>
      <c r="QHW407" s="9"/>
      <c r="QHX407" s="9"/>
      <c r="QHY407" s="9"/>
      <c r="QHZ407" s="9"/>
      <c r="QIA407" s="9"/>
      <c r="QIB407" s="9"/>
      <c r="QIC407" s="9"/>
      <c r="QID407" s="9"/>
      <c r="QIE407" s="9"/>
      <c r="QIF407" s="9"/>
      <c r="QIG407" s="9"/>
      <c r="QIH407" s="9"/>
      <c r="QII407" s="9"/>
      <c r="QIJ407" s="9"/>
      <c r="QIK407" s="9"/>
      <c r="QIL407" s="9"/>
      <c r="QIM407" s="9"/>
      <c r="QIN407" s="9"/>
      <c r="QIO407" s="9"/>
      <c r="QIP407" s="9"/>
      <c r="QIQ407" s="9"/>
      <c r="QIR407" s="9"/>
      <c r="QIS407" s="9"/>
      <c r="QIT407" s="9"/>
      <c r="QIU407" s="9"/>
      <c r="QIV407" s="9"/>
      <c r="QIW407" s="9"/>
      <c r="QIX407" s="9"/>
      <c r="QIY407" s="9"/>
      <c r="QIZ407" s="9"/>
      <c r="QJA407" s="9"/>
      <c r="QJB407" s="9"/>
      <c r="QJC407" s="9"/>
      <c r="QJD407" s="9"/>
      <c r="QJE407" s="9"/>
      <c r="QJF407" s="9"/>
      <c r="QJG407" s="9"/>
      <c r="QJH407" s="9"/>
      <c r="QJI407" s="9"/>
      <c r="QJJ407" s="9"/>
      <c r="QJK407" s="9"/>
      <c r="QJL407" s="9"/>
      <c r="QJM407" s="9"/>
      <c r="QJN407" s="9"/>
      <c r="QJO407" s="9"/>
      <c r="QJP407" s="9"/>
      <c r="QJQ407" s="9"/>
      <c r="QJR407" s="9"/>
      <c r="QJS407" s="9"/>
      <c r="QJT407" s="9"/>
      <c r="QJU407" s="9"/>
      <c r="QJV407" s="9"/>
      <c r="QJW407" s="9"/>
      <c r="QJX407" s="9"/>
      <c r="QJY407" s="9"/>
      <c r="QJZ407" s="9"/>
      <c r="QKA407" s="9"/>
      <c r="QKB407" s="9"/>
      <c r="QKC407" s="9"/>
      <c r="QKD407" s="9"/>
      <c r="QKE407" s="9"/>
      <c r="QKF407" s="9"/>
      <c r="QKG407" s="9"/>
      <c r="QKH407" s="9"/>
      <c r="QKI407" s="9"/>
      <c r="QKJ407" s="9"/>
      <c r="QKK407" s="9"/>
      <c r="QKL407" s="9"/>
      <c r="QKM407" s="9"/>
      <c r="QKN407" s="9"/>
      <c r="QKO407" s="9"/>
      <c r="QKP407" s="9"/>
      <c r="QKQ407" s="9"/>
      <c r="QKR407" s="9"/>
      <c r="QKS407" s="9"/>
      <c r="QKT407" s="9"/>
      <c r="QKU407" s="9"/>
      <c r="QKV407" s="9"/>
      <c r="QKW407" s="9"/>
      <c r="QKX407" s="9"/>
      <c r="QKY407" s="9"/>
      <c r="QKZ407" s="9"/>
      <c r="QLA407" s="9"/>
      <c r="QLB407" s="9"/>
      <c r="QLC407" s="9"/>
      <c r="QLD407" s="9"/>
      <c r="QLE407" s="9"/>
      <c r="QLF407" s="9"/>
      <c r="QLG407" s="9"/>
      <c r="QLH407" s="9"/>
      <c r="QLI407" s="9"/>
      <c r="QLJ407" s="9"/>
      <c r="QLK407" s="9"/>
      <c r="QLL407" s="9"/>
      <c r="QLM407" s="9"/>
      <c r="QLN407" s="9"/>
      <c r="QLO407" s="9"/>
      <c r="QLP407" s="9"/>
      <c r="QLQ407" s="9"/>
      <c r="QLR407" s="9"/>
      <c r="QLS407" s="9"/>
      <c r="QLT407" s="9"/>
      <c r="QLU407" s="9"/>
      <c r="QLV407" s="9"/>
      <c r="QLW407" s="9"/>
      <c r="QLX407" s="9"/>
      <c r="QLY407" s="9"/>
      <c r="QLZ407" s="9"/>
      <c r="QMA407" s="9"/>
      <c r="QMB407" s="9"/>
      <c r="QMC407" s="9"/>
      <c r="QMD407" s="9"/>
      <c r="QME407" s="9"/>
      <c r="QMF407" s="9"/>
      <c r="QMG407" s="9"/>
      <c r="QMH407" s="9"/>
      <c r="QMI407" s="9"/>
      <c r="QMJ407" s="9"/>
      <c r="QMK407" s="9"/>
      <c r="QML407" s="9"/>
      <c r="QMM407" s="9"/>
      <c r="QMN407" s="9"/>
      <c r="QMO407" s="9"/>
      <c r="QMP407" s="9"/>
      <c r="QMQ407" s="9"/>
      <c r="QMR407" s="9"/>
      <c r="QMS407" s="9"/>
      <c r="QMT407" s="9"/>
      <c r="QMU407" s="9"/>
      <c r="QMV407" s="9"/>
      <c r="QMW407" s="9"/>
      <c r="QMX407" s="9"/>
      <c r="QMY407" s="9"/>
      <c r="QMZ407" s="9"/>
      <c r="QNA407" s="9"/>
      <c r="QNB407" s="9"/>
      <c r="QNC407" s="9"/>
      <c r="QND407" s="9"/>
      <c r="QNE407" s="9"/>
      <c r="QNF407" s="9"/>
      <c r="QNG407" s="9"/>
      <c r="QNH407" s="9"/>
      <c r="QNI407" s="9"/>
      <c r="QNJ407" s="9"/>
      <c r="QNK407" s="9"/>
      <c r="QNL407" s="9"/>
      <c r="QNM407" s="9"/>
      <c r="QNN407" s="9"/>
      <c r="QNO407" s="9"/>
      <c r="QNP407" s="9"/>
      <c r="QNQ407" s="9"/>
      <c r="QNR407" s="9"/>
      <c r="QNS407" s="9"/>
      <c r="QNT407" s="9"/>
      <c r="QNU407" s="9"/>
      <c r="QNV407" s="9"/>
      <c r="QNW407" s="9"/>
      <c r="QNX407" s="9"/>
      <c r="QNY407" s="9"/>
      <c r="QNZ407" s="9"/>
      <c r="QOA407" s="9"/>
      <c r="QOB407" s="9"/>
      <c r="QOC407" s="9"/>
      <c r="QOD407" s="9"/>
      <c r="QOE407" s="9"/>
      <c r="QOF407" s="9"/>
      <c r="QOG407" s="9"/>
      <c r="QOH407" s="9"/>
      <c r="QOI407" s="9"/>
      <c r="QOJ407" s="9"/>
      <c r="QOK407" s="9"/>
      <c r="QOL407" s="9"/>
      <c r="QOM407" s="9"/>
      <c r="QON407" s="9"/>
      <c r="QOO407" s="9"/>
      <c r="QOP407" s="9"/>
      <c r="QOQ407" s="9"/>
      <c r="QOR407" s="9"/>
      <c r="QOS407" s="9"/>
      <c r="QOT407" s="9"/>
      <c r="QOU407" s="9"/>
      <c r="QOV407" s="9"/>
      <c r="QOW407" s="9"/>
      <c r="QOX407" s="9"/>
      <c r="QOY407" s="9"/>
      <c r="QOZ407" s="9"/>
      <c r="QPA407" s="9"/>
      <c r="QPB407" s="9"/>
      <c r="QPC407" s="9"/>
      <c r="QPD407" s="9"/>
      <c r="QPE407" s="9"/>
      <c r="QPF407" s="9"/>
      <c r="QPG407" s="9"/>
      <c r="QPH407" s="9"/>
      <c r="QPI407" s="9"/>
      <c r="QPJ407" s="9"/>
      <c r="QPK407" s="9"/>
      <c r="QPL407" s="9"/>
      <c r="QPM407" s="9"/>
      <c r="QPN407" s="9"/>
      <c r="QPO407" s="9"/>
      <c r="QPP407" s="9"/>
      <c r="QPQ407" s="9"/>
      <c r="QPR407" s="9"/>
      <c r="QPS407" s="9"/>
      <c r="QPT407" s="9"/>
      <c r="QPU407" s="9"/>
      <c r="QPV407" s="9"/>
      <c r="QPW407" s="9"/>
      <c r="QPX407" s="9"/>
      <c r="QPY407" s="9"/>
      <c r="QPZ407" s="9"/>
      <c r="QQA407" s="9"/>
      <c r="QQB407" s="9"/>
      <c r="QQC407" s="9"/>
      <c r="QQD407" s="9"/>
      <c r="QQE407" s="9"/>
      <c r="QQF407" s="9"/>
      <c r="QQG407" s="9"/>
      <c r="QQH407" s="9"/>
      <c r="QQI407" s="9"/>
      <c r="QQJ407" s="9"/>
      <c r="QQK407" s="9"/>
      <c r="QQL407" s="9"/>
      <c r="QQM407" s="9"/>
      <c r="QQN407" s="9"/>
      <c r="QQO407" s="9"/>
      <c r="QQP407" s="9"/>
      <c r="QQQ407" s="9"/>
      <c r="QQR407" s="9"/>
      <c r="QQS407" s="9"/>
      <c r="QQT407" s="9"/>
      <c r="QQU407" s="9"/>
      <c r="QQV407" s="9"/>
      <c r="QQW407" s="9"/>
      <c r="QQX407" s="9"/>
      <c r="QQY407" s="9"/>
      <c r="QQZ407" s="9"/>
      <c r="QRA407" s="9"/>
      <c r="QRB407" s="9"/>
      <c r="QRC407" s="9"/>
      <c r="QRD407" s="9"/>
      <c r="QRE407" s="9"/>
      <c r="QRF407" s="9"/>
      <c r="QRG407" s="9"/>
      <c r="QRH407" s="9"/>
      <c r="QRI407" s="9"/>
      <c r="QRJ407" s="9"/>
      <c r="QRK407" s="9"/>
      <c r="QRL407" s="9"/>
      <c r="QRM407" s="9"/>
      <c r="QRN407" s="9"/>
      <c r="QRO407" s="9"/>
      <c r="QRP407" s="9"/>
      <c r="QRQ407" s="9"/>
      <c r="QRR407" s="9"/>
      <c r="QRS407" s="9"/>
      <c r="QRT407" s="9"/>
      <c r="QRU407" s="9"/>
      <c r="QRV407" s="9"/>
      <c r="QRW407" s="9"/>
      <c r="QRX407" s="9"/>
      <c r="QRY407" s="9"/>
      <c r="QRZ407" s="9"/>
      <c r="QSA407" s="9"/>
      <c r="QSB407" s="9"/>
      <c r="QSC407" s="9"/>
      <c r="QSD407" s="9"/>
      <c r="QSE407" s="9"/>
      <c r="QSF407" s="9"/>
      <c r="QSG407" s="9"/>
      <c r="QSH407" s="9"/>
      <c r="QSI407" s="9"/>
      <c r="QSJ407" s="9"/>
      <c r="QSK407" s="9"/>
      <c r="QSL407" s="9"/>
      <c r="QSM407" s="9"/>
      <c r="QSN407" s="9"/>
      <c r="QSO407" s="9"/>
      <c r="QSP407" s="9"/>
      <c r="QSQ407" s="9"/>
      <c r="QSR407" s="9"/>
      <c r="QSS407" s="9"/>
      <c r="QST407" s="9"/>
      <c r="QSU407" s="9"/>
      <c r="QSV407" s="9"/>
      <c r="QSW407" s="9"/>
      <c r="QSX407" s="9"/>
      <c r="QSY407" s="9"/>
      <c r="QSZ407" s="9"/>
      <c r="QTA407" s="9"/>
      <c r="QTB407" s="9"/>
      <c r="QTC407" s="9"/>
      <c r="QTD407" s="9"/>
      <c r="QTE407" s="9"/>
      <c r="QTF407" s="9"/>
      <c r="QTG407" s="9"/>
      <c r="QTH407" s="9"/>
      <c r="QTI407" s="9"/>
      <c r="QTJ407" s="9"/>
      <c r="QTK407" s="9"/>
      <c r="QTL407" s="9"/>
      <c r="QTM407" s="9"/>
      <c r="QTN407" s="9"/>
      <c r="QTO407" s="9"/>
      <c r="QTP407" s="9"/>
      <c r="QTQ407" s="9"/>
      <c r="QTR407" s="9"/>
      <c r="QTS407" s="9"/>
      <c r="QTT407" s="9"/>
      <c r="QTU407" s="9"/>
      <c r="QTV407" s="9"/>
      <c r="QTW407" s="9"/>
      <c r="QTX407" s="9"/>
      <c r="QTY407" s="9"/>
      <c r="QTZ407" s="9"/>
      <c r="QUA407" s="9"/>
      <c r="QUB407" s="9"/>
      <c r="QUC407" s="9"/>
      <c r="QUD407" s="9"/>
      <c r="QUE407" s="9"/>
      <c r="QUF407" s="9"/>
      <c r="QUG407" s="9"/>
      <c r="QUH407" s="9"/>
      <c r="QUI407" s="9"/>
      <c r="QUJ407" s="9"/>
      <c r="QUK407" s="9"/>
      <c r="QUL407" s="9"/>
      <c r="QUM407" s="9"/>
      <c r="QUN407" s="9"/>
      <c r="QUO407" s="9"/>
      <c r="QUP407" s="9"/>
      <c r="QUQ407" s="9"/>
      <c r="QUR407" s="9"/>
      <c r="QUS407" s="9"/>
      <c r="QUT407" s="9"/>
      <c r="QUU407" s="9"/>
      <c r="QUV407" s="9"/>
      <c r="QUW407" s="9"/>
      <c r="QUX407" s="9"/>
      <c r="QUY407" s="9"/>
      <c r="QUZ407" s="9"/>
      <c r="QVA407" s="9"/>
      <c r="QVB407" s="9"/>
      <c r="QVC407" s="9"/>
      <c r="QVD407" s="9"/>
      <c r="QVE407" s="9"/>
      <c r="QVF407" s="9"/>
      <c r="QVG407" s="9"/>
      <c r="QVH407" s="9"/>
      <c r="QVI407" s="9"/>
      <c r="QVJ407" s="9"/>
      <c r="QVK407" s="9"/>
      <c r="QVL407" s="9"/>
      <c r="QVM407" s="9"/>
      <c r="QVN407" s="9"/>
      <c r="QVO407" s="9"/>
      <c r="QVP407" s="9"/>
      <c r="QVQ407" s="9"/>
      <c r="QVR407" s="9"/>
      <c r="QVS407" s="9"/>
      <c r="QVT407" s="9"/>
      <c r="QVU407" s="9"/>
      <c r="QVV407" s="9"/>
      <c r="QVW407" s="9"/>
      <c r="QVX407" s="9"/>
      <c r="QVY407" s="9"/>
      <c r="QVZ407" s="9"/>
      <c r="QWA407" s="9"/>
      <c r="QWB407" s="9"/>
      <c r="QWC407" s="9"/>
      <c r="QWD407" s="9"/>
      <c r="QWE407" s="9"/>
      <c r="QWF407" s="9"/>
      <c r="QWG407" s="9"/>
      <c r="QWH407" s="9"/>
      <c r="QWI407" s="9"/>
      <c r="QWJ407" s="9"/>
      <c r="QWK407" s="9"/>
      <c r="QWL407" s="9"/>
      <c r="QWM407" s="9"/>
      <c r="QWN407" s="9"/>
      <c r="QWO407" s="9"/>
      <c r="QWP407" s="9"/>
      <c r="QWQ407" s="9"/>
      <c r="QWR407" s="9"/>
      <c r="QWS407" s="9"/>
      <c r="QWT407" s="9"/>
      <c r="QWU407" s="9"/>
      <c r="QWV407" s="9"/>
      <c r="QWW407" s="9"/>
      <c r="QWX407" s="9"/>
      <c r="QWY407" s="9"/>
      <c r="QWZ407" s="9"/>
      <c r="QXA407" s="9"/>
      <c r="QXB407" s="9"/>
      <c r="QXC407" s="9"/>
      <c r="QXD407" s="9"/>
      <c r="QXE407" s="9"/>
      <c r="QXF407" s="9"/>
      <c r="QXG407" s="9"/>
      <c r="QXH407" s="9"/>
      <c r="QXI407" s="9"/>
      <c r="QXJ407" s="9"/>
      <c r="QXK407" s="9"/>
      <c r="QXL407" s="9"/>
      <c r="QXM407" s="9"/>
      <c r="QXN407" s="9"/>
      <c r="QXO407" s="9"/>
      <c r="QXP407" s="9"/>
      <c r="QXQ407" s="9"/>
      <c r="QXR407" s="9"/>
      <c r="QXS407" s="9"/>
      <c r="QXT407" s="9"/>
      <c r="QXU407" s="9"/>
      <c r="QXV407" s="9"/>
      <c r="QXW407" s="9"/>
      <c r="QXX407" s="9"/>
      <c r="QXY407" s="9"/>
      <c r="QXZ407" s="9"/>
      <c r="QYA407" s="9"/>
      <c r="QYB407" s="9"/>
      <c r="QYC407" s="9"/>
      <c r="QYD407" s="9"/>
      <c r="QYE407" s="9"/>
      <c r="QYF407" s="9"/>
      <c r="QYG407" s="9"/>
      <c r="QYH407" s="9"/>
      <c r="QYI407" s="9"/>
      <c r="QYJ407" s="9"/>
      <c r="QYK407" s="9"/>
      <c r="QYL407" s="9"/>
      <c r="QYM407" s="9"/>
      <c r="QYN407" s="9"/>
      <c r="QYO407" s="9"/>
      <c r="QYP407" s="9"/>
      <c r="QYQ407" s="9"/>
      <c r="QYR407" s="9"/>
      <c r="QYS407" s="9"/>
      <c r="QYT407" s="9"/>
      <c r="QYU407" s="9"/>
      <c r="QYV407" s="9"/>
      <c r="QYW407" s="9"/>
      <c r="QYX407" s="9"/>
      <c r="QYY407" s="9"/>
      <c r="QYZ407" s="9"/>
      <c r="QZA407" s="9"/>
      <c r="QZB407" s="9"/>
      <c r="QZC407" s="9"/>
      <c r="QZD407" s="9"/>
      <c r="QZE407" s="9"/>
      <c r="QZF407" s="9"/>
      <c r="QZG407" s="9"/>
      <c r="QZH407" s="9"/>
      <c r="QZI407" s="9"/>
      <c r="QZJ407" s="9"/>
      <c r="QZK407" s="9"/>
      <c r="QZL407" s="9"/>
      <c r="QZM407" s="9"/>
      <c r="QZN407" s="9"/>
      <c r="QZO407" s="9"/>
      <c r="QZP407" s="9"/>
      <c r="QZQ407" s="9"/>
      <c r="QZR407" s="9"/>
      <c r="QZS407" s="9"/>
      <c r="QZT407" s="9"/>
      <c r="QZU407" s="9"/>
      <c r="QZV407" s="9"/>
      <c r="QZW407" s="9"/>
      <c r="QZX407" s="9"/>
      <c r="QZY407" s="9"/>
      <c r="QZZ407" s="9"/>
      <c r="RAA407" s="9"/>
      <c r="RAB407" s="9"/>
      <c r="RAC407" s="9"/>
      <c r="RAD407" s="9"/>
      <c r="RAE407" s="9"/>
      <c r="RAF407" s="9"/>
      <c r="RAG407" s="9"/>
      <c r="RAH407" s="9"/>
      <c r="RAI407" s="9"/>
      <c r="RAJ407" s="9"/>
      <c r="RAK407" s="9"/>
      <c r="RAL407" s="9"/>
      <c r="RAM407" s="9"/>
      <c r="RAN407" s="9"/>
      <c r="RAO407" s="9"/>
      <c r="RAP407" s="9"/>
      <c r="RAQ407" s="9"/>
      <c r="RAR407" s="9"/>
      <c r="RAS407" s="9"/>
      <c r="RAT407" s="9"/>
      <c r="RAU407" s="9"/>
      <c r="RAV407" s="9"/>
      <c r="RAW407" s="9"/>
      <c r="RAX407" s="9"/>
      <c r="RAY407" s="9"/>
      <c r="RAZ407" s="9"/>
      <c r="RBA407" s="9"/>
      <c r="RBB407" s="9"/>
      <c r="RBC407" s="9"/>
      <c r="RBD407" s="9"/>
      <c r="RBE407" s="9"/>
      <c r="RBF407" s="9"/>
      <c r="RBG407" s="9"/>
      <c r="RBH407" s="9"/>
      <c r="RBI407" s="9"/>
      <c r="RBJ407" s="9"/>
      <c r="RBK407" s="9"/>
      <c r="RBL407" s="9"/>
      <c r="RBM407" s="9"/>
      <c r="RBN407" s="9"/>
      <c r="RBO407" s="9"/>
      <c r="RBP407" s="9"/>
      <c r="RBQ407" s="9"/>
      <c r="RBR407" s="9"/>
      <c r="RBS407" s="9"/>
      <c r="RBT407" s="9"/>
      <c r="RBU407" s="9"/>
      <c r="RBV407" s="9"/>
      <c r="RBW407" s="9"/>
      <c r="RBX407" s="9"/>
      <c r="RBY407" s="9"/>
      <c r="RBZ407" s="9"/>
      <c r="RCA407" s="9"/>
      <c r="RCB407" s="9"/>
      <c r="RCC407" s="9"/>
      <c r="RCD407" s="9"/>
      <c r="RCE407" s="9"/>
      <c r="RCF407" s="9"/>
      <c r="RCG407" s="9"/>
      <c r="RCH407" s="9"/>
      <c r="RCI407" s="9"/>
      <c r="RCJ407" s="9"/>
      <c r="RCK407" s="9"/>
      <c r="RCL407" s="9"/>
      <c r="RCM407" s="9"/>
      <c r="RCN407" s="9"/>
      <c r="RCO407" s="9"/>
      <c r="RCP407" s="9"/>
      <c r="RCQ407" s="9"/>
      <c r="RCR407" s="9"/>
      <c r="RCS407" s="9"/>
      <c r="RCT407" s="9"/>
      <c r="RCU407" s="9"/>
      <c r="RCV407" s="9"/>
      <c r="RCW407" s="9"/>
      <c r="RCX407" s="9"/>
      <c r="RCY407" s="9"/>
      <c r="RCZ407" s="9"/>
      <c r="RDA407" s="9"/>
      <c r="RDB407" s="9"/>
      <c r="RDC407" s="9"/>
      <c r="RDD407" s="9"/>
      <c r="RDE407" s="9"/>
      <c r="RDF407" s="9"/>
      <c r="RDG407" s="9"/>
      <c r="RDH407" s="9"/>
      <c r="RDI407" s="9"/>
      <c r="RDJ407" s="9"/>
      <c r="RDK407" s="9"/>
      <c r="RDL407" s="9"/>
      <c r="RDM407" s="9"/>
      <c r="RDN407" s="9"/>
      <c r="RDO407" s="9"/>
      <c r="RDP407" s="9"/>
      <c r="RDQ407" s="9"/>
      <c r="RDR407" s="9"/>
      <c r="RDS407" s="9"/>
      <c r="RDT407" s="9"/>
      <c r="RDU407" s="9"/>
      <c r="RDV407" s="9"/>
      <c r="RDW407" s="9"/>
      <c r="RDX407" s="9"/>
      <c r="RDY407" s="9"/>
      <c r="RDZ407" s="9"/>
      <c r="REA407" s="9"/>
      <c r="REB407" s="9"/>
      <c r="REC407" s="9"/>
      <c r="RED407" s="9"/>
      <c r="REE407" s="9"/>
      <c r="REF407" s="9"/>
      <c r="REG407" s="9"/>
      <c r="REH407" s="9"/>
      <c r="REI407" s="9"/>
      <c r="REJ407" s="9"/>
      <c r="REK407" s="9"/>
      <c r="REL407" s="9"/>
      <c r="REM407" s="9"/>
      <c r="REN407" s="9"/>
      <c r="REO407" s="9"/>
      <c r="REP407" s="9"/>
      <c r="REQ407" s="9"/>
      <c r="RER407" s="9"/>
      <c r="RES407" s="9"/>
      <c r="RET407" s="9"/>
      <c r="REU407" s="9"/>
      <c r="REV407" s="9"/>
      <c r="REW407" s="9"/>
      <c r="REX407" s="9"/>
      <c r="REY407" s="9"/>
      <c r="REZ407" s="9"/>
      <c r="RFA407" s="9"/>
      <c r="RFB407" s="9"/>
      <c r="RFC407" s="9"/>
      <c r="RFD407" s="9"/>
      <c r="RFE407" s="9"/>
      <c r="RFF407" s="9"/>
      <c r="RFG407" s="9"/>
      <c r="RFH407" s="9"/>
      <c r="RFI407" s="9"/>
      <c r="RFJ407" s="9"/>
      <c r="RFK407" s="9"/>
      <c r="RFL407" s="9"/>
      <c r="RFM407" s="9"/>
      <c r="RFN407" s="9"/>
      <c r="RFO407" s="9"/>
      <c r="RFP407" s="9"/>
      <c r="RFQ407" s="9"/>
      <c r="RFR407" s="9"/>
      <c r="RFS407" s="9"/>
      <c r="RFT407" s="9"/>
      <c r="RFU407" s="9"/>
      <c r="RFV407" s="9"/>
      <c r="RFW407" s="9"/>
      <c r="RFX407" s="9"/>
      <c r="RFY407" s="9"/>
      <c r="RFZ407" s="9"/>
      <c r="RGA407" s="9"/>
      <c r="RGB407" s="9"/>
      <c r="RGC407" s="9"/>
      <c r="RGD407" s="9"/>
      <c r="RGE407" s="9"/>
      <c r="RGF407" s="9"/>
      <c r="RGG407" s="9"/>
      <c r="RGH407" s="9"/>
      <c r="RGI407" s="9"/>
      <c r="RGJ407" s="9"/>
      <c r="RGK407" s="9"/>
      <c r="RGL407" s="9"/>
      <c r="RGM407" s="9"/>
      <c r="RGN407" s="9"/>
      <c r="RGO407" s="9"/>
      <c r="RGP407" s="9"/>
      <c r="RGQ407" s="9"/>
      <c r="RGR407" s="9"/>
      <c r="RGS407" s="9"/>
      <c r="RGT407" s="9"/>
      <c r="RGU407" s="9"/>
      <c r="RGV407" s="9"/>
      <c r="RGW407" s="9"/>
      <c r="RGX407" s="9"/>
      <c r="RGY407" s="9"/>
      <c r="RGZ407" s="9"/>
      <c r="RHA407" s="9"/>
      <c r="RHB407" s="9"/>
      <c r="RHC407" s="9"/>
      <c r="RHD407" s="9"/>
      <c r="RHE407" s="9"/>
      <c r="RHF407" s="9"/>
      <c r="RHG407" s="9"/>
      <c r="RHH407" s="9"/>
      <c r="RHI407" s="9"/>
      <c r="RHJ407" s="9"/>
      <c r="RHK407" s="9"/>
      <c r="RHL407" s="9"/>
      <c r="RHM407" s="9"/>
      <c r="RHN407" s="9"/>
      <c r="RHO407" s="9"/>
      <c r="RHP407" s="9"/>
      <c r="RHQ407" s="9"/>
      <c r="RHR407" s="9"/>
      <c r="RHS407" s="9"/>
      <c r="RHT407" s="9"/>
      <c r="RHU407" s="9"/>
      <c r="RHV407" s="9"/>
      <c r="RHW407" s="9"/>
      <c r="RHX407" s="9"/>
      <c r="RHY407" s="9"/>
      <c r="RHZ407" s="9"/>
      <c r="RIA407" s="9"/>
      <c r="RIB407" s="9"/>
      <c r="RIC407" s="9"/>
      <c r="RID407" s="9"/>
      <c r="RIE407" s="9"/>
      <c r="RIF407" s="9"/>
      <c r="RIG407" s="9"/>
      <c r="RIH407" s="9"/>
      <c r="RII407" s="9"/>
      <c r="RIJ407" s="9"/>
      <c r="RIK407" s="9"/>
      <c r="RIL407" s="9"/>
      <c r="RIM407" s="9"/>
      <c r="RIN407" s="9"/>
      <c r="RIO407" s="9"/>
      <c r="RIP407" s="9"/>
      <c r="RIQ407" s="9"/>
      <c r="RIR407" s="9"/>
      <c r="RIS407" s="9"/>
      <c r="RIT407" s="9"/>
      <c r="RIU407" s="9"/>
      <c r="RIV407" s="9"/>
      <c r="RIW407" s="9"/>
      <c r="RIX407" s="9"/>
      <c r="RIY407" s="9"/>
      <c r="RIZ407" s="9"/>
      <c r="RJA407" s="9"/>
      <c r="RJB407" s="9"/>
      <c r="RJC407" s="9"/>
      <c r="RJD407" s="9"/>
      <c r="RJE407" s="9"/>
      <c r="RJF407" s="9"/>
      <c r="RJG407" s="9"/>
      <c r="RJH407" s="9"/>
      <c r="RJI407" s="9"/>
      <c r="RJJ407" s="9"/>
      <c r="RJK407" s="9"/>
      <c r="RJL407" s="9"/>
      <c r="RJM407" s="9"/>
      <c r="RJN407" s="9"/>
      <c r="RJO407" s="9"/>
      <c r="RJP407" s="9"/>
      <c r="RJQ407" s="9"/>
      <c r="RJR407" s="9"/>
      <c r="RJS407" s="9"/>
      <c r="RJT407" s="9"/>
      <c r="RJU407" s="9"/>
      <c r="RJV407" s="9"/>
      <c r="RJW407" s="9"/>
      <c r="RJX407" s="9"/>
      <c r="RJY407" s="9"/>
      <c r="RJZ407" s="9"/>
      <c r="RKA407" s="9"/>
      <c r="RKB407" s="9"/>
      <c r="RKC407" s="9"/>
      <c r="RKD407" s="9"/>
      <c r="RKE407" s="9"/>
      <c r="RKF407" s="9"/>
      <c r="RKG407" s="9"/>
      <c r="RKH407" s="9"/>
      <c r="RKI407" s="9"/>
      <c r="RKJ407" s="9"/>
      <c r="RKK407" s="9"/>
      <c r="RKL407" s="9"/>
      <c r="RKM407" s="9"/>
      <c r="RKN407" s="9"/>
      <c r="RKO407" s="9"/>
      <c r="RKP407" s="9"/>
      <c r="RKQ407" s="9"/>
      <c r="RKR407" s="9"/>
      <c r="RKS407" s="9"/>
      <c r="RKT407" s="9"/>
      <c r="RKU407" s="9"/>
      <c r="RKV407" s="9"/>
      <c r="RKW407" s="9"/>
      <c r="RKX407" s="9"/>
      <c r="RKY407" s="9"/>
      <c r="RKZ407" s="9"/>
      <c r="RLA407" s="9"/>
      <c r="RLB407" s="9"/>
      <c r="RLC407" s="9"/>
      <c r="RLD407" s="9"/>
      <c r="RLE407" s="9"/>
      <c r="RLF407" s="9"/>
      <c r="RLG407" s="9"/>
      <c r="RLH407" s="9"/>
      <c r="RLI407" s="9"/>
      <c r="RLJ407" s="9"/>
      <c r="RLK407" s="9"/>
      <c r="RLL407" s="9"/>
      <c r="RLM407" s="9"/>
      <c r="RLN407" s="9"/>
      <c r="RLO407" s="9"/>
      <c r="RLP407" s="9"/>
      <c r="RLQ407" s="9"/>
      <c r="RLR407" s="9"/>
      <c r="RLS407" s="9"/>
      <c r="RLT407" s="9"/>
      <c r="RLU407" s="9"/>
      <c r="RLV407" s="9"/>
      <c r="RLW407" s="9"/>
      <c r="RLX407" s="9"/>
      <c r="RLY407" s="9"/>
      <c r="RLZ407" s="9"/>
      <c r="RMA407" s="9"/>
      <c r="RMB407" s="9"/>
      <c r="RMC407" s="9"/>
      <c r="RMD407" s="9"/>
      <c r="RME407" s="9"/>
      <c r="RMF407" s="9"/>
      <c r="RMG407" s="9"/>
      <c r="RMH407" s="9"/>
      <c r="RMI407" s="9"/>
      <c r="RMJ407" s="9"/>
      <c r="RMK407" s="9"/>
      <c r="RML407" s="9"/>
      <c r="RMM407" s="9"/>
      <c r="RMN407" s="9"/>
      <c r="RMO407" s="9"/>
      <c r="RMP407" s="9"/>
      <c r="RMQ407" s="9"/>
      <c r="RMR407" s="9"/>
      <c r="RMS407" s="9"/>
      <c r="RMT407" s="9"/>
      <c r="RMU407" s="9"/>
      <c r="RMV407" s="9"/>
      <c r="RMW407" s="9"/>
      <c r="RMX407" s="9"/>
      <c r="RMY407" s="9"/>
      <c r="RMZ407" s="9"/>
      <c r="RNA407" s="9"/>
      <c r="RNB407" s="9"/>
      <c r="RNC407" s="9"/>
      <c r="RND407" s="9"/>
      <c r="RNE407" s="9"/>
      <c r="RNF407" s="9"/>
      <c r="RNG407" s="9"/>
      <c r="RNH407" s="9"/>
      <c r="RNI407" s="9"/>
      <c r="RNJ407" s="9"/>
      <c r="RNK407" s="9"/>
      <c r="RNL407" s="9"/>
      <c r="RNM407" s="9"/>
      <c r="RNN407" s="9"/>
      <c r="RNO407" s="9"/>
      <c r="RNP407" s="9"/>
      <c r="RNQ407" s="9"/>
      <c r="RNR407" s="9"/>
      <c r="RNS407" s="9"/>
      <c r="RNT407" s="9"/>
      <c r="RNU407" s="9"/>
      <c r="RNV407" s="9"/>
      <c r="RNW407" s="9"/>
      <c r="RNX407" s="9"/>
      <c r="RNY407" s="9"/>
      <c r="RNZ407" s="9"/>
      <c r="ROA407" s="9"/>
      <c r="ROB407" s="9"/>
      <c r="ROC407" s="9"/>
      <c r="ROD407" s="9"/>
      <c r="ROE407" s="9"/>
      <c r="ROF407" s="9"/>
      <c r="ROG407" s="9"/>
      <c r="ROH407" s="9"/>
      <c r="ROI407" s="9"/>
      <c r="ROJ407" s="9"/>
      <c r="ROK407" s="9"/>
      <c r="ROL407" s="9"/>
      <c r="ROM407" s="9"/>
      <c r="RON407" s="9"/>
      <c r="ROO407" s="9"/>
      <c r="ROP407" s="9"/>
      <c r="ROQ407" s="9"/>
      <c r="ROR407" s="9"/>
      <c r="ROS407" s="9"/>
      <c r="ROT407" s="9"/>
      <c r="ROU407" s="9"/>
      <c r="ROV407" s="9"/>
      <c r="ROW407" s="9"/>
      <c r="ROX407" s="9"/>
      <c r="ROY407" s="9"/>
      <c r="ROZ407" s="9"/>
      <c r="RPA407" s="9"/>
      <c r="RPB407" s="9"/>
      <c r="RPC407" s="9"/>
      <c r="RPD407" s="9"/>
      <c r="RPE407" s="9"/>
      <c r="RPF407" s="9"/>
      <c r="RPG407" s="9"/>
      <c r="RPH407" s="9"/>
      <c r="RPI407" s="9"/>
      <c r="RPJ407" s="9"/>
      <c r="RPK407" s="9"/>
      <c r="RPL407" s="9"/>
      <c r="RPM407" s="9"/>
      <c r="RPN407" s="9"/>
      <c r="RPO407" s="9"/>
      <c r="RPP407" s="9"/>
      <c r="RPQ407" s="9"/>
      <c r="RPR407" s="9"/>
      <c r="RPS407" s="9"/>
      <c r="RPT407" s="9"/>
      <c r="RPU407" s="9"/>
      <c r="RPV407" s="9"/>
      <c r="RPW407" s="9"/>
      <c r="RPX407" s="9"/>
      <c r="RPY407" s="9"/>
      <c r="RPZ407" s="9"/>
      <c r="RQA407" s="9"/>
      <c r="RQB407" s="9"/>
      <c r="RQC407" s="9"/>
      <c r="RQD407" s="9"/>
      <c r="RQE407" s="9"/>
      <c r="RQF407" s="9"/>
      <c r="RQG407" s="9"/>
      <c r="RQH407" s="9"/>
      <c r="RQI407" s="9"/>
      <c r="RQJ407" s="9"/>
      <c r="RQK407" s="9"/>
      <c r="RQL407" s="9"/>
      <c r="RQM407" s="9"/>
      <c r="RQN407" s="9"/>
      <c r="RQO407" s="9"/>
      <c r="RQP407" s="9"/>
      <c r="RQQ407" s="9"/>
      <c r="RQR407" s="9"/>
      <c r="RQS407" s="9"/>
      <c r="RQT407" s="9"/>
      <c r="RQU407" s="9"/>
      <c r="RQV407" s="9"/>
      <c r="RQW407" s="9"/>
      <c r="RQX407" s="9"/>
      <c r="RQY407" s="9"/>
      <c r="RQZ407" s="9"/>
      <c r="RRA407" s="9"/>
      <c r="RRB407" s="9"/>
      <c r="RRC407" s="9"/>
      <c r="RRD407" s="9"/>
      <c r="RRE407" s="9"/>
      <c r="RRF407" s="9"/>
      <c r="RRG407" s="9"/>
      <c r="RRH407" s="9"/>
      <c r="RRI407" s="9"/>
      <c r="RRJ407" s="9"/>
      <c r="RRK407" s="9"/>
      <c r="RRL407" s="9"/>
      <c r="RRM407" s="9"/>
      <c r="RRN407" s="9"/>
      <c r="RRO407" s="9"/>
      <c r="RRP407" s="9"/>
      <c r="RRQ407" s="9"/>
      <c r="RRR407" s="9"/>
      <c r="RRS407" s="9"/>
      <c r="RRT407" s="9"/>
      <c r="RRU407" s="9"/>
      <c r="RRV407" s="9"/>
      <c r="RRW407" s="9"/>
      <c r="RRX407" s="9"/>
      <c r="RRY407" s="9"/>
      <c r="RRZ407" s="9"/>
      <c r="RSA407" s="9"/>
      <c r="RSB407" s="9"/>
      <c r="RSC407" s="9"/>
      <c r="RSD407" s="9"/>
      <c r="RSE407" s="9"/>
      <c r="RSF407" s="9"/>
      <c r="RSG407" s="9"/>
      <c r="RSH407" s="9"/>
      <c r="RSI407" s="9"/>
      <c r="RSJ407" s="9"/>
      <c r="RSK407" s="9"/>
      <c r="RSL407" s="9"/>
      <c r="RSM407" s="9"/>
      <c r="RSN407" s="9"/>
      <c r="RSO407" s="9"/>
      <c r="RSP407" s="9"/>
      <c r="RSQ407" s="9"/>
      <c r="RSR407" s="9"/>
      <c r="RSS407" s="9"/>
      <c r="RST407" s="9"/>
      <c r="RSU407" s="9"/>
      <c r="RSV407" s="9"/>
      <c r="RSW407" s="9"/>
      <c r="RSX407" s="9"/>
      <c r="RSY407" s="9"/>
      <c r="RSZ407" s="9"/>
      <c r="RTA407" s="9"/>
      <c r="RTB407" s="9"/>
      <c r="RTC407" s="9"/>
      <c r="RTD407" s="9"/>
      <c r="RTE407" s="9"/>
      <c r="RTF407" s="9"/>
      <c r="RTG407" s="9"/>
      <c r="RTH407" s="9"/>
      <c r="RTI407" s="9"/>
      <c r="RTJ407" s="9"/>
      <c r="RTK407" s="9"/>
      <c r="RTL407" s="9"/>
      <c r="RTM407" s="9"/>
      <c r="RTN407" s="9"/>
      <c r="RTO407" s="9"/>
      <c r="RTP407" s="9"/>
      <c r="RTQ407" s="9"/>
      <c r="RTR407" s="9"/>
      <c r="RTS407" s="9"/>
      <c r="RTT407" s="9"/>
      <c r="RTU407" s="9"/>
      <c r="RTV407" s="9"/>
      <c r="RTW407" s="9"/>
      <c r="RTX407" s="9"/>
      <c r="RTY407" s="9"/>
      <c r="RTZ407" s="9"/>
      <c r="RUA407" s="9"/>
      <c r="RUB407" s="9"/>
      <c r="RUC407" s="9"/>
      <c r="RUD407" s="9"/>
      <c r="RUE407" s="9"/>
      <c r="RUF407" s="9"/>
      <c r="RUG407" s="9"/>
      <c r="RUH407" s="9"/>
      <c r="RUI407" s="9"/>
      <c r="RUJ407" s="9"/>
      <c r="RUK407" s="9"/>
      <c r="RUL407" s="9"/>
      <c r="RUM407" s="9"/>
      <c r="RUN407" s="9"/>
      <c r="RUO407" s="9"/>
      <c r="RUP407" s="9"/>
      <c r="RUQ407" s="9"/>
      <c r="RUR407" s="9"/>
      <c r="RUS407" s="9"/>
      <c r="RUT407" s="9"/>
      <c r="RUU407" s="9"/>
      <c r="RUV407" s="9"/>
      <c r="RUW407" s="9"/>
      <c r="RUX407" s="9"/>
      <c r="RUY407" s="9"/>
      <c r="RUZ407" s="9"/>
      <c r="RVA407" s="9"/>
      <c r="RVB407" s="9"/>
      <c r="RVC407" s="9"/>
      <c r="RVD407" s="9"/>
      <c r="RVE407" s="9"/>
      <c r="RVF407" s="9"/>
      <c r="RVG407" s="9"/>
      <c r="RVH407" s="9"/>
      <c r="RVI407" s="9"/>
      <c r="RVJ407" s="9"/>
      <c r="RVK407" s="9"/>
      <c r="RVL407" s="9"/>
      <c r="RVM407" s="9"/>
      <c r="RVN407" s="9"/>
      <c r="RVO407" s="9"/>
      <c r="RVP407" s="9"/>
      <c r="RVQ407" s="9"/>
      <c r="RVR407" s="9"/>
      <c r="RVS407" s="9"/>
      <c r="RVT407" s="9"/>
      <c r="RVU407" s="9"/>
      <c r="RVV407" s="9"/>
      <c r="RVW407" s="9"/>
      <c r="RVX407" s="9"/>
      <c r="RVY407" s="9"/>
      <c r="RVZ407" s="9"/>
      <c r="RWA407" s="9"/>
      <c r="RWB407" s="9"/>
      <c r="RWC407" s="9"/>
      <c r="RWD407" s="9"/>
      <c r="RWE407" s="9"/>
      <c r="RWF407" s="9"/>
      <c r="RWG407" s="9"/>
      <c r="RWH407" s="9"/>
      <c r="RWI407" s="9"/>
      <c r="RWJ407" s="9"/>
      <c r="RWK407" s="9"/>
      <c r="RWL407" s="9"/>
      <c r="RWM407" s="9"/>
      <c r="RWN407" s="9"/>
      <c r="RWO407" s="9"/>
      <c r="RWP407" s="9"/>
      <c r="RWQ407" s="9"/>
      <c r="RWR407" s="9"/>
      <c r="RWS407" s="9"/>
      <c r="RWT407" s="9"/>
      <c r="RWU407" s="9"/>
      <c r="RWV407" s="9"/>
      <c r="RWW407" s="9"/>
      <c r="RWX407" s="9"/>
      <c r="RWY407" s="9"/>
      <c r="RWZ407" s="9"/>
      <c r="RXA407" s="9"/>
      <c r="RXB407" s="9"/>
      <c r="RXC407" s="9"/>
      <c r="RXD407" s="9"/>
      <c r="RXE407" s="9"/>
      <c r="RXF407" s="9"/>
      <c r="RXG407" s="9"/>
      <c r="RXH407" s="9"/>
      <c r="RXI407" s="9"/>
      <c r="RXJ407" s="9"/>
      <c r="RXK407" s="9"/>
      <c r="RXL407" s="9"/>
      <c r="RXM407" s="9"/>
      <c r="RXN407" s="9"/>
      <c r="RXO407" s="9"/>
      <c r="RXP407" s="9"/>
      <c r="RXQ407" s="9"/>
      <c r="RXR407" s="9"/>
      <c r="RXS407" s="9"/>
      <c r="RXT407" s="9"/>
      <c r="RXU407" s="9"/>
      <c r="RXV407" s="9"/>
      <c r="RXW407" s="9"/>
      <c r="RXX407" s="9"/>
      <c r="RXY407" s="9"/>
      <c r="RXZ407" s="9"/>
      <c r="RYA407" s="9"/>
      <c r="RYB407" s="9"/>
      <c r="RYC407" s="9"/>
      <c r="RYD407" s="9"/>
      <c r="RYE407" s="9"/>
      <c r="RYF407" s="9"/>
      <c r="RYG407" s="9"/>
      <c r="RYH407" s="9"/>
      <c r="RYI407" s="9"/>
      <c r="RYJ407" s="9"/>
      <c r="RYK407" s="9"/>
      <c r="RYL407" s="9"/>
      <c r="RYM407" s="9"/>
      <c r="RYN407" s="9"/>
      <c r="RYO407" s="9"/>
      <c r="RYP407" s="9"/>
      <c r="RYQ407" s="9"/>
      <c r="RYR407" s="9"/>
      <c r="RYS407" s="9"/>
      <c r="RYT407" s="9"/>
      <c r="RYU407" s="9"/>
      <c r="RYV407" s="9"/>
      <c r="RYW407" s="9"/>
      <c r="RYX407" s="9"/>
      <c r="RYY407" s="9"/>
      <c r="RYZ407" s="9"/>
      <c r="RZA407" s="9"/>
      <c r="RZB407" s="9"/>
      <c r="RZC407" s="9"/>
      <c r="RZD407" s="9"/>
      <c r="RZE407" s="9"/>
      <c r="RZF407" s="9"/>
      <c r="RZG407" s="9"/>
      <c r="RZH407" s="9"/>
      <c r="RZI407" s="9"/>
      <c r="RZJ407" s="9"/>
      <c r="RZK407" s="9"/>
      <c r="RZL407" s="9"/>
      <c r="RZM407" s="9"/>
      <c r="RZN407" s="9"/>
      <c r="RZO407" s="9"/>
      <c r="RZP407" s="9"/>
      <c r="RZQ407" s="9"/>
      <c r="RZR407" s="9"/>
      <c r="RZS407" s="9"/>
      <c r="RZT407" s="9"/>
      <c r="RZU407" s="9"/>
      <c r="RZV407" s="9"/>
      <c r="RZW407" s="9"/>
      <c r="RZX407" s="9"/>
      <c r="RZY407" s="9"/>
      <c r="RZZ407" s="9"/>
      <c r="SAA407" s="9"/>
      <c r="SAB407" s="9"/>
      <c r="SAC407" s="9"/>
      <c r="SAD407" s="9"/>
      <c r="SAE407" s="9"/>
      <c r="SAF407" s="9"/>
      <c r="SAG407" s="9"/>
      <c r="SAH407" s="9"/>
      <c r="SAI407" s="9"/>
      <c r="SAJ407" s="9"/>
      <c r="SAK407" s="9"/>
      <c r="SAL407" s="9"/>
      <c r="SAM407" s="9"/>
      <c r="SAN407" s="9"/>
      <c r="SAO407" s="9"/>
      <c r="SAP407" s="9"/>
      <c r="SAQ407" s="9"/>
      <c r="SAR407" s="9"/>
      <c r="SAS407" s="9"/>
      <c r="SAT407" s="9"/>
      <c r="SAU407" s="9"/>
      <c r="SAV407" s="9"/>
      <c r="SAW407" s="9"/>
      <c r="SAX407" s="9"/>
      <c r="SAY407" s="9"/>
      <c r="SAZ407" s="9"/>
      <c r="SBA407" s="9"/>
      <c r="SBB407" s="9"/>
      <c r="SBC407" s="9"/>
      <c r="SBD407" s="9"/>
      <c r="SBE407" s="9"/>
      <c r="SBF407" s="9"/>
      <c r="SBG407" s="9"/>
      <c r="SBH407" s="9"/>
      <c r="SBI407" s="9"/>
      <c r="SBJ407" s="9"/>
      <c r="SBK407" s="9"/>
      <c r="SBL407" s="9"/>
      <c r="SBM407" s="9"/>
      <c r="SBN407" s="9"/>
      <c r="SBO407" s="9"/>
      <c r="SBP407" s="9"/>
      <c r="SBQ407" s="9"/>
      <c r="SBR407" s="9"/>
      <c r="SBS407" s="9"/>
      <c r="SBT407" s="9"/>
      <c r="SBU407" s="9"/>
      <c r="SBV407" s="9"/>
      <c r="SBW407" s="9"/>
      <c r="SBX407" s="9"/>
      <c r="SBY407" s="9"/>
      <c r="SBZ407" s="9"/>
      <c r="SCA407" s="9"/>
      <c r="SCB407" s="9"/>
      <c r="SCC407" s="9"/>
      <c r="SCD407" s="9"/>
      <c r="SCE407" s="9"/>
      <c r="SCF407" s="9"/>
      <c r="SCG407" s="9"/>
      <c r="SCH407" s="9"/>
      <c r="SCI407" s="9"/>
      <c r="SCJ407" s="9"/>
      <c r="SCK407" s="9"/>
      <c r="SCL407" s="9"/>
      <c r="SCM407" s="9"/>
      <c r="SCN407" s="9"/>
      <c r="SCO407" s="9"/>
      <c r="SCP407" s="9"/>
      <c r="SCQ407" s="9"/>
      <c r="SCR407" s="9"/>
      <c r="SCS407" s="9"/>
      <c r="SCT407" s="9"/>
      <c r="SCU407" s="9"/>
      <c r="SCV407" s="9"/>
      <c r="SCW407" s="9"/>
      <c r="SCX407" s="9"/>
      <c r="SCY407" s="9"/>
      <c r="SCZ407" s="9"/>
      <c r="SDA407" s="9"/>
      <c r="SDB407" s="9"/>
      <c r="SDC407" s="9"/>
      <c r="SDD407" s="9"/>
      <c r="SDE407" s="9"/>
      <c r="SDF407" s="9"/>
      <c r="SDG407" s="9"/>
      <c r="SDH407" s="9"/>
      <c r="SDI407" s="9"/>
      <c r="SDJ407" s="9"/>
      <c r="SDK407" s="9"/>
      <c r="SDL407" s="9"/>
      <c r="SDM407" s="9"/>
      <c r="SDN407" s="9"/>
      <c r="SDO407" s="9"/>
      <c r="SDP407" s="9"/>
      <c r="SDQ407" s="9"/>
      <c r="SDR407" s="9"/>
      <c r="SDS407" s="9"/>
      <c r="SDT407" s="9"/>
      <c r="SDU407" s="9"/>
      <c r="SDV407" s="9"/>
      <c r="SDW407" s="9"/>
      <c r="SDX407" s="9"/>
      <c r="SDY407" s="9"/>
      <c r="SDZ407" s="9"/>
      <c r="SEA407" s="9"/>
      <c r="SEB407" s="9"/>
      <c r="SEC407" s="9"/>
      <c r="SED407" s="9"/>
      <c r="SEE407" s="9"/>
      <c r="SEF407" s="9"/>
      <c r="SEG407" s="9"/>
      <c r="SEH407" s="9"/>
      <c r="SEI407" s="9"/>
      <c r="SEJ407" s="9"/>
      <c r="SEK407" s="9"/>
      <c r="SEL407" s="9"/>
      <c r="SEM407" s="9"/>
      <c r="SEN407" s="9"/>
      <c r="SEO407" s="9"/>
      <c r="SEP407" s="9"/>
      <c r="SEQ407" s="9"/>
      <c r="SER407" s="9"/>
      <c r="SES407" s="9"/>
      <c r="SET407" s="9"/>
      <c r="SEU407" s="9"/>
      <c r="SEV407" s="9"/>
      <c r="SEW407" s="9"/>
      <c r="SEX407" s="9"/>
      <c r="SEY407" s="9"/>
      <c r="SEZ407" s="9"/>
      <c r="SFA407" s="9"/>
      <c r="SFB407" s="9"/>
      <c r="SFC407" s="9"/>
      <c r="SFD407" s="9"/>
      <c r="SFE407" s="9"/>
      <c r="SFF407" s="9"/>
      <c r="SFG407" s="9"/>
      <c r="SFH407" s="9"/>
      <c r="SFI407" s="9"/>
      <c r="SFJ407" s="9"/>
      <c r="SFK407" s="9"/>
      <c r="SFL407" s="9"/>
      <c r="SFM407" s="9"/>
      <c r="SFN407" s="9"/>
      <c r="SFO407" s="9"/>
      <c r="SFP407" s="9"/>
      <c r="SFQ407" s="9"/>
      <c r="SFR407" s="9"/>
      <c r="SFS407" s="9"/>
      <c r="SFT407" s="9"/>
      <c r="SFU407" s="9"/>
      <c r="SFV407" s="9"/>
      <c r="SFW407" s="9"/>
      <c r="SFX407" s="9"/>
      <c r="SFY407" s="9"/>
      <c r="SFZ407" s="9"/>
      <c r="SGA407" s="9"/>
      <c r="SGB407" s="9"/>
      <c r="SGC407" s="9"/>
      <c r="SGD407" s="9"/>
      <c r="SGE407" s="9"/>
      <c r="SGF407" s="9"/>
      <c r="SGG407" s="9"/>
      <c r="SGH407" s="9"/>
      <c r="SGI407" s="9"/>
      <c r="SGJ407" s="9"/>
      <c r="SGK407" s="9"/>
      <c r="SGL407" s="9"/>
      <c r="SGM407" s="9"/>
      <c r="SGN407" s="9"/>
      <c r="SGO407" s="9"/>
      <c r="SGP407" s="9"/>
      <c r="SGQ407" s="9"/>
      <c r="SGR407" s="9"/>
      <c r="SGS407" s="9"/>
      <c r="SGT407" s="9"/>
      <c r="SGU407" s="9"/>
      <c r="SGV407" s="9"/>
      <c r="SGW407" s="9"/>
      <c r="SGX407" s="9"/>
      <c r="SGY407" s="9"/>
      <c r="SGZ407" s="9"/>
      <c r="SHA407" s="9"/>
      <c r="SHB407" s="9"/>
      <c r="SHC407" s="9"/>
      <c r="SHD407" s="9"/>
      <c r="SHE407" s="9"/>
      <c r="SHF407" s="9"/>
      <c r="SHG407" s="9"/>
      <c r="SHH407" s="9"/>
      <c r="SHI407" s="9"/>
      <c r="SHJ407" s="9"/>
      <c r="SHK407" s="9"/>
      <c r="SHL407" s="9"/>
      <c r="SHM407" s="9"/>
      <c r="SHN407" s="9"/>
      <c r="SHO407" s="9"/>
      <c r="SHP407" s="9"/>
      <c r="SHQ407" s="9"/>
      <c r="SHR407" s="9"/>
      <c r="SHS407" s="9"/>
      <c r="SHT407" s="9"/>
      <c r="SHU407" s="9"/>
      <c r="SHV407" s="9"/>
      <c r="SHW407" s="9"/>
      <c r="SHX407" s="9"/>
      <c r="SHY407" s="9"/>
      <c r="SHZ407" s="9"/>
      <c r="SIA407" s="9"/>
      <c r="SIB407" s="9"/>
      <c r="SIC407" s="9"/>
      <c r="SID407" s="9"/>
      <c r="SIE407" s="9"/>
      <c r="SIF407" s="9"/>
      <c r="SIG407" s="9"/>
      <c r="SIH407" s="9"/>
      <c r="SII407" s="9"/>
      <c r="SIJ407" s="9"/>
      <c r="SIK407" s="9"/>
      <c r="SIL407" s="9"/>
      <c r="SIM407" s="9"/>
      <c r="SIN407" s="9"/>
      <c r="SIO407" s="9"/>
      <c r="SIP407" s="9"/>
      <c r="SIQ407" s="9"/>
      <c r="SIR407" s="9"/>
      <c r="SIS407" s="9"/>
      <c r="SIT407" s="9"/>
      <c r="SIU407" s="9"/>
      <c r="SIV407" s="9"/>
      <c r="SIW407" s="9"/>
      <c r="SIX407" s="9"/>
      <c r="SIY407" s="9"/>
      <c r="SIZ407" s="9"/>
      <c r="SJA407" s="9"/>
      <c r="SJB407" s="9"/>
      <c r="SJC407" s="9"/>
      <c r="SJD407" s="9"/>
      <c r="SJE407" s="9"/>
      <c r="SJF407" s="9"/>
      <c r="SJG407" s="9"/>
      <c r="SJH407" s="9"/>
      <c r="SJI407" s="9"/>
      <c r="SJJ407" s="9"/>
      <c r="SJK407" s="9"/>
      <c r="SJL407" s="9"/>
      <c r="SJM407" s="9"/>
      <c r="SJN407" s="9"/>
      <c r="SJO407" s="9"/>
      <c r="SJP407" s="9"/>
      <c r="SJQ407" s="9"/>
      <c r="SJR407" s="9"/>
      <c r="SJS407" s="9"/>
      <c r="SJT407" s="9"/>
      <c r="SJU407" s="9"/>
      <c r="SJV407" s="9"/>
      <c r="SJW407" s="9"/>
      <c r="SJX407" s="9"/>
      <c r="SJY407" s="9"/>
      <c r="SJZ407" s="9"/>
      <c r="SKA407" s="9"/>
      <c r="SKB407" s="9"/>
      <c r="SKC407" s="9"/>
      <c r="SKD407" s="9"/>
      <c r="SKE407" s="9"/>
      <c r="SKF407" s="9"/>
      <c r="SKG407" s="9"/>
      <c r="SKH407" s="9"/>
      <c r="SKI407" s="9"/>
      <c r="SKJ407" s="9"/>
      <c r="SKK407" s="9"/>
      <c r="SKL407" s="9"/>
      <c r="SKM407" s="9"/>
      <c r="SKN407" s="9"/>
      <c r="SKO407" s="9"/>
      <c r="SKP407" s="9"/>
      <c r="SKQ407" s="9"/>
      <c r="SKR407" s="9"/>
      <c r="SKS407" s="9"/>
      <c r="SKT407" s="9"/>
      <c r="SKU407" s="9"/>
      <c r="SKV407" s="9"/>
      <c r="SKW407" s="9"/>
      <c r="SKX407" s="9"/>
      <c r="SKY407" s="9"/>
      <c r="SKZ407" s="9"/>
      <c r="SLA407" s="9"/>
      <c r="SLB407" s="9"/>
      <c r="SLC407" s="9"/>
      <c r="SLD407" s="9"/>
      <c r="SLE407" s="9"/>
      <c r="SLF407" s="9"/>
      <c r="SLG407" s="9"/>
      <c r="SLH407" s="9"/>
      <c r="SLI407" s="9"/>
      <c r="SLJ407" s="9"/>
      <c r="SLK407" s="9"/>
      <c r="SLL407" s="9"/>
      <c r="SLM407" s="9"/>
      <c r="SLN407" s="9"/>
      <c r="SLO407" s="9"/>
      <c r="SLP407" s="9"/>
      <c r="SLQ407" s="9"/>
      <c r="SLR407" s="9"/>
      <c r="SLS407" s="9"/>
      <c r="SLT407" s="9"/>
      <c r="SLU407" s="9"/>
      <c r="SLV407" s="9"/>
      <c r="SLW407" s="9"/>
      <c r="SLX407" s="9"/>
      <c r="SLY407" s="9"/>
      <c r="SLZ407" s="9"/>
      <c r="SMA407" s="9"/>
      <c r="SMB407" s="9"/>
      <c r="SMC407" s="9"/>
      <c r="SMD407" s="9"/>
      <c r="SME407" s="9"/>
      <c r="SMF407" s="9"/>
      <c r="SMG407" s="9"/>
      <c r="SMH407" s="9"/>
      <c r="SMI407" s="9"/>
      <c r="SMJ407" s="9"/>
      <c r="SMK407" s="9"/>
      <c r="SML407" s="9"/>
      <c r="SMM407" s="9"/>
      <c r="SMN407" s="9"/>
      <c r="SMO407" s="9"/>
      <c r="SMP407" s="9"/>
      <c r="SMQ407" s="9"/>
      <c r="SMR407" s="9"/>
      <c r="SMS407" s="9"/>
      <c r="SMT407" s="9"/>
      <c r="SMU407" s="9"/>
      <c r="SMV407" s="9"/>
      <c r="SMW407" s="9"/>
      <c r="SMX407" s="9"/>
      <c r="SMY407" s="9"/>
      <c r="SMZ407" s="9"/>
      <c r="SNA407" s="9"/>
      <c r="SNB407" s="9"/>
      <c r="SNC407" s="9"/>
      <c r="SND407" s="9"/>
      <c r="SNE407" s="9"/>
      <c r="SNF407" s="9"/>
      <c r="SNG407" s="9"/>
      <c r="SNH407" s="9"/>
      <c r="SNI407" s="9"/>
      <c r="SNJ407" s="9"/>
      <c r="SNK407" s="9"/>
      <c r="SNL407" s="9"/>
      <c r="SNM407" s="9"/>
      <c r="SNN407" s="9"/>
      <c r="SNO407" s="9"/>
      <c r="SNP407" s="9"/>
      <c r="SNQ407" s="9"/>
      <c r="SNR407" s="9"/>
      <c r="SNS407" s="9"/>
      <c r="SNT407" s="9"/>
      <c r="SNU407" s="9"/>
      <c r="SNV407" s="9"/>
      <c r="SNW407" s="9"/>
      <c r="SNX407" s="9"/>
      <c r="SNY407" s="9"/>
      <c r="SNZ407" s="9"/>
      <c r="SOA407" s="9"/>
      <c r="SOB407" s="9"/>
      <c r="SOC407" s="9"/>
      <c r="SOD407" s="9"/>
      <c r="SOE407" s="9"/>
      <c r="SOF407" s="9"/>
      <c r="SOG407" s="9"/>
      <c r="SOH407" s="9"/>
      <c r="SOI407" s="9"/>
      <c r="SOJ407" s="9"/>
      <c r="SOK407" s="9"/>
      <c r="SOL407" s="9"/>
      <c r="SOM407" s="9"/>
      <c r="SON407" s="9"/>
      <c r="SOO407" s="9"/>
      <c r="SOP407" s="9"/>
      <c r="SOQ407" s="9"/>
      <c r="SOR407" s="9"/>
      <c r="SOS407" s="9"/>
      <c r="SOT407" s="9"/>
      <c r="SOU407" s="9"/>
      <c r="SOV407" s="9"/>
      <c r="SOW407" s="9"/>
      <c r="SOX407" s="9"/>
      <c r="SOY407" s="9"/>
      <c r="SOZ407" s="9"/>
      <c r="SPA407" s="9"/>
      <c r="SPB407" s="9"/>
      <c r="SPC407" s="9"/>
      <c r="SPD407" s="9"/>
      <c r="SPE407" s="9"/>
      <c r="SPF407" s="9"/>
      <c r="SPG407" s="9"/>
      <c r="SPH407" s="9"/>
      <c r="SPI407" s="9"/>
      <c r="SPJ407" s="9"/>
      <c r="SPK407" s="9"/>
      <c r="SPL407" s="9"/>
      <c r="SPM407" s="9"/>
      <c r="SPN407" s="9"/>
      <c r="SPO407" s="9"/>
      <c r="SPP407" s="9"/>
      <c r="SPQ407" s="9"/>
      <c r="SPR407" s="9"/>
      <c r="SPS407" s="9"/>
      <c r="SPT407" s="9"/>
      <c r="SPU407" s="9"/>
      <c r="SPV407" s="9"/>
      <c r="SPW407" s="9"/>
      <c r="SPX407" s="9"/>
      <c r="SPY407" s="9"/>
      <c r="SPZ407" s="9"/>
      <c r="SQA407" s="9"/>
      <c r="SQB407" s="9"/>
      <c r="SQC407" s="9"/>
      <c r="SQD407" s="9"/>
      <c r="SQE407" s="9"/>
      <c r="SQF407" s="9"/>
      <c r="SQG407" s="9"/>
      <c r="SQH407" s="9"/>
      <c r="SQI407" s="9"/>
      <c r="SQJ407" s="9"/>
      <c r="SQK407" s="9"/>
      <c r="SQL407" s="9"/>
      <c r="SQM407" s="9"/>
      <c r="SQN407" s="9"/>
      <c r="SQO407" s="9"/>
      <c r="SQP407" s="9"/>
      <c r="SQQ407" s="9"/>
      <c r="SQR407" s="9"/>
      <c r="SQS407" s="9"/>
      <c r="SQT407" s="9"/>
      <c r="SQU407" s="9"/>
      <c r="SQV407" s="9"/>
      <c r="SQW407" s="9"/>
      <c r="SQX407" s="9"/>
      <c r="SQY407" s="9"/>
      <c r="SQZ407" s="9"/>
      <c r="SRA407" s="9"/>
      <c r="SRB407" s="9"/>
      <c r="SRC407" s="9"/>
      <c r="SRD407" s="9"/>
      <c r="SRE407" s="9"/>
      <c r="SRF407" s="9"/>
      <c r="SRG407" s="9"/>
      <c r="SRH407" s="9"/>
      <c r="SRI407" s="9"/>
      <c r="SRJ407" s="9"/>
      <c r="SRK407" s="9"/>
      <c r="SRL407" s="9"/>
      <c r="SRM407" s="9"/>
      <c r="SRN407" s="9"/>
      <c r="SRO407" s="9"/>
      <c r="SRP407" s="9"/>
      <c r="SRQ407" s="9"/>
      <c r="SRR407" s="9"/>
      <c r="SRS407" s="9"/>
      <c r="SRT407" s="9"/>
      <c r="SRU407" s="9"/>
      <c r="SRV407" s="9"/>
      <c r="SRW407" s="9"/>
      <c r="SRX407" s="9"/>
      <c r="SRY407" s="9"/>
      <c r="SRZ407" s="9"/>
      <c r="SSA407" s="9"/>
      <c r="SSB407" s="9"/>
      <c r="SSC407" s="9"/>
      <c r="SSD407" s="9"/>
      <c r="SSE407" s="9"/>
      <c r="SSF407" s="9"/>
      <c r="SSG407" s="9"/>
      <c r="SSH407" s="9"/>
      <c r="SSI407" s="9"/>
      <c r="SSJ407" s="9"/>
      <c r="SSK407" s="9"/>
      <c r="SSL407" s="9"/>
      <c r="SSM407" s="9"/>
      <c r="SSN407" s="9"/>
      <c r="SSO407" s="9"/>
      <c r="SSP407" s="9"/>
      <c r="SSQ407" s="9"/>
      <c r="SSR407" s="9"/>
      <c r="SSS407" s="9"/>
      <c r="SST407" s="9"/>
      <c r="SSU407" s="9"/>
      <c r="SSV407" s="9"/>
      <c r="SSW407" s="9"/>
      <c r="SSX407" s="9"/>
      <c r="SSY407" s="9"/>
      <c r="SSZ407" s="9"/>
      <c r="STA407" s="9"/>
      <c r="STB407" s="9"/>
      <c r="STC407" s="9"/>
      <c r="STD407" s="9"/>
      <c r="STE407" s="9"/>
      <c r="STF407" s="9"/>
      <c r="STG407" s="9"/>
      <c r="STH407" s="9"/>
      <c r="STI407" s="9"/>
      <c r="STJ407" s="9"/>
      <c r="STK407" s="9"/>
      <c r="STL407" s="9"/>
      <c r="STM407" s="9"/>
      <c r="STN407" s="9"/>
      <c r="STO407" s="9"/>
      <c r="STP407" s="9"/>
      <c r="STQ407" s="9"/>
      <c r="STR407" s="9"/>
      <c r="STS407" s="9"/>
      <c r="STT407" s="9"/>
      <c r="STU407" s="9"/>
      <c r="STV407" s="9"/>
      <c r="STW407" s="9"/>
      <c r="STX407" s="9"/>
      <c r="STY407" s="9"/>
      <c r="STZ407" s="9"/>
      <c r="SUA407" s="9"/>
      <c r="SUB407" s="9"/>
      <c r="SUC407" s="9"/>
      <c r="SUD407" s="9"/>
      <c r="SUE407" s="9"/>
      <c r="SUF407" s="9"/>
      <c r="SUG407" s="9"/>
      <c r="SUH407" s="9"/>
      <c r="SUI407" s="9"/>
      <c r="SUJ407" s="9"/>
      <c r="SUK407" s="9"/>
      <c r="SUL407" s="9"/>
      <c r="SUM407" s="9"/>
      <c r="SUN407" s="9"/>
      <c r="SUO407" s="9"/>
      <c r="SUP407" s="9"/>
      <c r="SUQ407" s="9"/>
      <c r="SUR407" s="9"/>
      <c r="SUS407" s="9"/>
      <c r="SUT407" s="9"/>
      <c r="SUU407" s="9"/>
      <c r="SUV407" s="9"/>
      <c r="SUW407" s="9"/>
      <c r="SUX407" s="9"/>
      <c r="SUY407" s="9"/>
      <c r="SUZ407" s="9"/>
      <c r="SVA407" s="9"/>
      <c r="SVB407" s="9"/>
      <c r="SVC407" s="9"/>
      <c r="SVD407" s="9"/>
      <c r="SVE407" s="9"/>
      <c r="SVF407" s="9"/>
      <c r="SVG407" s="9"/>
      <c r="SVH407" s="9"/>
      <c r="SVI407" s="9"/>
      <c r="SVJ407" s="9"/>
      <c r="SVK407" s="9"/>
      <c r="SVL407" s="9"/>
      <c r="SVM407" s="9"/>
      <c r="SVN407" s="9"/>
      <c r="SVO407" s="9"/>
      <c r="SVP407" s="9"/>
      <c r="SVQ407" s="9"/>
      <c r="SVR407" s="9"/>
      <c r="SVS407" s="9"/>
      <c r="SVT407" s="9"/>
      <c r="SVU407" s="9"/>
      <c r="SVV407" s="9"/>
      <c r="SVW407" s="9"/>
      <c r="SVX407" s="9"/>
      <c r="SVY407" s="9"/>
      <c r="SVZ407" s="9"/>
      <c r="SWA407" s="9"/>
      <c r="SWB407" s="9"/>
      <c r="SWC407" s="9"/>
      <c r="SWD407" s="9"/>
      <c r="SWE407" s="9"/>
      <c r="SWF407" s="9"/>
      <c r="SWG407" s="9"/>
      <c r="SWH407" s="9"/>
      <c r="SWI407" s="9"/>
      <c r="SWJ407" s="9"/>
      <c r="SWK407" s="9"/>
      <c r="SWL407" s="9"/>
      <c r="SWM407" s="9"/>
      <c r="SWN407" s="9"/>
      <c r="SWO407" s="9"/>
      <c r="SWP407" s="9"/>
      <c r="SWQ407" s="9"/>
      <c r="SWR407" s="9"/>
      <c r="SWS407" s="9"/>
      <c r="SWT407" s="9"/>
      <c r="SWU407" s="9"/>
      <c r="SWV407" s="9"/>
      <c r="SWW407" s="9"/>
      <c r="SWX407" s="9"/>
      <c r="SWY407" s="9"/>
      <c r="SWZ407" s="9"/>
      <c r="SXA407" s="9"/>
      <c r="SXB407" s="9"/>
      <c r="SXC407" s="9"/>
      <c r="SXD407" s="9"/>
      <c r="SXE407" s="9"/>
      <c r="SXF407" s="9"/>
      <c r="SXG407" s="9"/>
      <c r="SXH407" s="9"/>
      <c r="SXI407" s="9"/>
      <c r="SXJ407" s="9"/>
      <c r="SXK407" s="9"/>
      <c r="SXL407" s="9"/>
      <c r="SXM407" s="9"/>
      <c r="SXN407" s="9"/>
      <c r="SXO407" s="9"/>
      <c r="SXP407" s="9"/>
      <c r="SXQ407" s="9"/>
      <c r="SXR407" s="9"/>
      <c r="SXS407" s="9"/>
      <c r="SXT407" s="9"/>
      <c r="SXU407" s="9"/>
      <c r="SXV407" s="9"/>
      <c r="SXW407" s="9"/>
      <c r="SXX407" s="9"/>
      <c r="SXY407" s="9"/>
      <c r="SXZ407" s="9"/>
      <c r="SYA407" s="9"/>
      <c r="SYB407" s="9"/>
      <c r="SYC407" s="9"/>
      <c r="SYD407" s="9"/>
      <c r="SYE407" s="9"/>
      <c r="SYF407" s="9"/>
      <c r="SYG407" s="9"/>
      <c r="SYH407" s="9"/>
      <c r="SYI407" s="9"/>
      <c r="SYJ407" s="9"/>
      <c r="SYK407" s="9"/>
      <c r="SYL407" s="9"/>
      <c r="SYM407" s="9"/>
      <c r="SYN407" s="9"/>
      <c r="SYO407" s="9"/>
      <c r="SYP407" s="9"/>
      <c r="SYQ407" s="9"/>
      <c r="SYR407" s="9"/>
      <c r="SYS407" s="9"/>
      <c r="SYT407" s="9"/>
      <c r="SYU407" s="9"/>
      <c r="SYV407" s="9"/>
      <c r="SYW407" s="9"/>
      <c r="SYX407" s="9"/>
      <c r="SYY407" s="9"/>
      <c r="SYZ407" s="9"/>
      <c r="SZA407" s="9"/>
      <c r="SZB407" s="9"/>
      <c r="SZC407" s="9"/>
      <c r="SZD407" s="9"/>
      <c r="SZE407" s="9"/>
      <c r="SZF407" s="9"/>
      <c r="SZG407" s="9"/>
      <c r="SZH407" s="9"/>
      <c r="SZI407" s="9"/>
      <c r="SZJ407" s="9"/>
      <c r="SZK407" s="9"/>
      <c r="SZL407" s="9"/>
      <c r="SZM407" s="9"/>
      <c r="SZN407" s="9"/>
      <c r="SZO407" s="9"/>
      <c r="SZP407" s="9"/>
      <c r="SZQ407" s="9"/>
      <c r="SZR407" s="9"/>
      <c r="SZS407" s="9"/>
      <c r="SZT407" s="9"/>
      <c r="SZU407" s="9"/>
      <c r="SZV407" s="9"/>
      <c r="SZW407" s="9"/>
      <c r="SZX407" s="9"/>
      <c r="SZY407" s="9"/>
      <c r="SZZ407" s="9"/>
      <c r="TAA407" s="9"/>
      <c r="TAB407" s="9"/>
      <c r="TAC407" s="9"/>
      <c r="TAD407" s="9"/>
      <c r="TAE407" s="9"/>
      <c r="TAF407" s="9"/>
      <c r="TAG407" s="9"/>
      <c r="TAH407" s="9"/>
      <c r="TAI407" s="9"/>
      <c r="TAJ407" s="9"/>
      <c r="TAK407" s="9"/>
      <c r="TAL407" s="9"/>
      <c r="TAM407" s="9"/>
      <c r="TAN407" s="9"/>
      <c r="TAO407" s="9"/>
      <c r="TAP407" s="9"/>
      <c r="TAQ407" s="9"/>
      <c r="TAR407" s="9"/>
      <c r="TAS407" s="9"/>
      <c r="TAT407" s="9"/>
      <c r="TAU407" s="9"/>
      <c r="TAV407" s="9"/>
      <c r="TAW407" s="9"/>
      <c r="TAX407" s="9"/>
      <c r="TAY407" s="9"/>
      <c r="TAZ407" s="9"/>
      <c r="TBA407" s="9"/>
      <c r="TBB407" s="9"/>
      <c r="TBC407" s="9"/>
      <c r="TBD407" s="9"/>
      <c r="TBE407" s="9"/>
      <c r="TBF407" s="9"/>
      <c r="TBG407" s="9"/>
      <c r="TBH407" s="9"/>
      <c r="TBI407" s="9"/>
      <c r="TBJ407" s="9"/>
      <c r="TBK407" s="9"/>
      <c r="TBL407" s="9"/>
      <c r="TBM407" s="9"/>
      <c r="TBN407" s="9"/>
      <c r="TBO407" s="9"/>
      <c r="TBP407" s="9"/>
      <c r="TBQ407" s="9"/>
      <c r="TBR407" s="9"/>
      <c r="TBS407" s="9"/>
      <c r="TBT407" s="9"/>
      <c r="TBU407" s="9"/>
      <c r="TBV407" s="9"/>
      <c r="TBW407" s="9"/>
      <c r="TBX407" s="9"/>
      <c r="TBY407" s="9"/>
      <c r="TBZ407" s="9"/>
      <c r="TCA407" s="9"/>
      <c r="TCB407" s="9"/>
      <c r="TCC407" s="9"/>
      <c r="TCD407" s="9"/>
      <c r="TCE407" s="9"/>
      <c r="TCF407" s="9"/>
      <c r="TCG407" s="9"/>
      <c r="TCH407" s="9"/>
      <c r="TCI407" s="9"/>
      <c r="TCJ407" s="9"/>
      <c r="TCK407" s="9"/>
      <c r="TCL407" s="9"/>
      <c r="TCM407" s="9"/>
      <c r="TCN407" s="9"/>
      <c r="TCO407" s="9"/>
      <c r="TCP407" s="9"/>
      <c r="TCQ407" s="9"/>
      <c r="TCR407" s="9"/>
      <c r="TCS407" s="9"/>
      <c r="TCT407" s="9"/>
      <c r="TCU407" s="9"/>
      <c r="TCV407" s="9"/>
      <c r="TCW407" s="9"/>
      <c r="TCX407" s="9"/>
      <c r="TCY407" s="9"/>
      <c r="TCZ407" s="9"/>
      <c r="TDA407" s="9"/>
      <c r="TDB407" s="9"/>
      <c r="TDC407" s="9"/>
      <c r="TDD407" s="9"/>
      <c r="TDE407" s="9"/>
      <c r="TDF407" s="9"/>
      <c r="TDG407" s="9"/>
      <c r="TDH407" s="9"/>
      <c r="TDI407" s="9"/>
      <c r="TDJ407" s="9"/>
      <c r="TDK407" s="9"/>
      <c r="TDL407" s="9"/>
      <c r="TDM407" s="9"/>
      <c r="TDN407" s="9"/>
      <c r="TDO407" s="9"/>
      <c r="TDP407" s="9"/>
      <c r="TDQ407" s="9"/>
      <c r="TDR407" s="9"/>
      <c r="TDS407" s="9"/>
      <c r="TDT407" s="9"/>
      <c r="TDU407" s="9"/>
      <c r="TDV407" s="9"/>
      <c r="TDW407" s="9"/>
      <c r="TDX407" s="9"/>
      <c r="TDY407" s="9"/>
      <c r="TDZ407" s="9"/>
      <c r="TEA407" s="9"/>
      <c r="TEB407" s="9"/>
      <c r="TEC407" s="9"/>
      <c r="TED407" s="9"/>
      <c r="TEE407" s="9"/>
      <c r="TEF407" s="9"/>
      <c r="TEG407" s="9"/>
      <c r="TEH407" s="9"/>
      <c r="TEI407" s="9"/>
      <c r="TEJ407" s="9"/>
      <c r="TEK407" s="9"/>
      <c r="TEL407" s="9"/>
      <c r="TEM407" s="9"/>
      <c r="TEN407" s="9"/>
      <c r="TEO407" s="9"/>
      <c r="TEP407" s="9"/>
      <c r="TEQ407" s="9"/>
      <c r="TER407" s="9"/>
      <c r="TES407" s="9"/>
      <c r="TET407" s="9"/>
      <c r="TEU407" s="9"/>
      <c r="TEV407" s="9"/>
      <c r="TEW407" s="9"/>
      <c r="TEX407" s="9"/>
      <c r="TEY407" s="9"/>
      <c r="TEZ407" s="9"/>
      <c r="TFA407" s="9"/>
      <c r="TFB407" s="9"/>
      <c r="TFC407" s="9"/>
      <c r="TFD407" s="9"/>
      <c r="TFE407" s="9"/>
      <c r="TFF407" s="9"/>
      <c r="TFG407" s="9"/>
      <c r="TFH407" s="9"/>
      <c r="TFI407" s="9"/>
      <c r="TFJ407" s="9"/>
      <c r="TFK407" s="9"/>
      <c r="TFL407" s="9"/>
      <c r="TFM407" s="9"/>
      <c r="TFN407" s="9"/>
      <c r="TFO407" s="9"/>
      <c r="TFP407" s="9"/>
      <c r="TFQ407" s="9"/>
      <c r="TFR407" s="9"/>
      <c r="TFS407" s="9"/>
      <c r="TFT407" s="9"/>
      <c r="TFU407" s="9"/>
      <c r="TFV407" s="9"/>
      <c r="TFW407" s="9"/>
      <c r="TFX407" s="9"/>
      <c r="TFY407" s="9"/>
      <c r="TFZ407" s="9"/>
      <c r="TGA407" s="9"/>
      <c r="TGB407" s="9"/>
      <c r="TGC407" s="9"/>
      <c r="TGD407" s="9"/>
      <c r="TGE407" s="9"/>
      <c r="TGF407" s="9"/>
      <c r="TGG407" s="9"/>
      <c r="TGH407" s="9"/>
      <c r="TGI407" s="9"/>
      <c r="TGJ407" s="9"/>
      <c r="TGK407" s="9"/>
      <c r="TGL407" s="9"/>
      <c r="TGM407" s="9"/>
      <c r="TGN407" s="9"/>
      <c r="TGO407" s="9"/>
      <c r="TGP407" s="9"/>
      <c r="TGQ407" s="9"/>
      <c r="TGR407" s="9"/>
      <c r="TGS407" s="9"/>
      <c r="TGT407" s="9"/>
      <c r="TGU407" s="9"/>
      <c r="TGV407" s="9"/>
      <c r="TGW407" s="9"/>
      <c r="TGX407" s="9"/>
      <c r="TGY407" s="9"/>
      <c r="TGZ407" s="9"/>
      <c r="THA407" s="9"/>
      <c r="THB407" s="9"/>
      <c r="THC407" s="9"/>
      <c r="THD407" s="9"/>
      <c r="THE407" s="9"/>
      <c r="THF407" s="9"/>
      <c r="THG407" s="9"/>
      <c r="THH407" s="9"/>
      <c r="THI407" s="9"/>
      <c r="THJ407" s="9"/>
      <c r="THK407" s="9"/>
      <c r="THL407" s="9"/>
      <c r="THM407" s="9"/>
      <c r="THN407" s="9"/>
      <c r="THO407" s="9"/>
      <c r="THP407" s="9"/>
      <c r="THQ407" s="9"/>
      <c r="THR407" s="9"/>
      <c r="THS407" s="9"/>
      <c r="THT407" s="9"/>
      <c r="THU407" s="9"/>
      <c r="THV407" s="9"/>
      <c r="THW407" s="9"/>
      <c r="THX407" s="9"/>
      <c r="THY407" s="9"/>
      <c r="THZ407" s="9"/>
      <c r="TIA407" s="9"/>
      <c r="TIB407" s="9"/>
      <c r="TIC407" s="9"/>
      <c r="TID407" s="9"/>
      <c r="TIE407" s="9"/>
      <c r="TIF407" s="9"/>
      <c r="TIG407" s="9"/>
      <c r="TIH407" s="9"/>
      <c r="TII407" s="9"/>
      <c r="TIJ407" s="9"/>
      <c r="TIK407" s="9"/>
      <c r="TIL407" s="9"/>
      <c r="TIM407" s="9"/>
      <c r="TIN407" s="9"/>
      <c r="TIO407" s="9"/>
      <c r="TIP407" s="9"/>
      <c r="TIQ407" s="9"/>
      <c r="TIR407" s="9"/>
      <c r="TIS407" s="9"/>
      <c r="TIT407" s="9"/>
      <c r="TIU407" s="9"/>
      <c r="TIV407" s="9"/>
      <c r="TIW407" s="9"/>
      <c r="TIX407" s="9"/>
      <c r="TIY407" s="9"/>
      <c r="TIZ407" s="9"/>
      <c r="TJA407" s="9"/>
      <c r="TJB407" s="9"/>
      <c r="TJC407" s="9"/>
      <c r="TJD407" s="9"/>
      <c r="TJE407" s="9"/>
      <c r="TJF407" s="9"/>
      <c r="TJG407" s="9"/>
      <c r="TJH407" s="9"/>
      <c r="TJI407" s="9"/>
      <c r="TJJ407" s="9"/>
      <c r="TJK407" s="9"/>
      <c r="TJL407" s="9"/>
      <c r="TJM407" s="9"/>
      <c r="TJN407" s="9"/>
      <c r="TJO407" s="9"/>
      <c r="TJP407" s="9"/>
      <c r="TJQ407" s="9"/>
      <c r="TJR407" s="9"/>
      <c r="TJS407" s="9"/>
      <c r="TJT407" s="9"/>
      <c r="TJU407" s="9"/>
      <c r="TJV407" s="9"/>
      <c r="TJW407" s="9"/>
      <c r="TJX407" s="9"/>
      <c r="TJY407" s="9"/>
      <c r="TJZ407" s="9"/>
      <c r="TKA407" s="9"/>
      <c r="TKB407" s="9"/>
      <c r="TKC407" s="9"/>
      <c r="TKD407" s="9"/>
      <c r="TKE407" s="9"/>
      <c r="TKF407" s="9"/>
      <c r="TKG407" s="9"/>
      <c r="TKH407" s="9"/>
      <c r="TKI407" s="9"/>
      <c r="TKJ407" s="9"/>
      <c r="TKK407" s="9"/>
      <c r="TKL407" s="9"/>
      <c r="TKM407" s="9"/>
      <c r="TKN407" s="9"/>
      <c r="TKO407" s="9"/>
      <c r="TKP407" s="9"/>
      <c r="TKQ407" s="9"/>
      <c r="TKR407" s="9"/>
      <c r="TKS407" s="9"/>
      <c r="TKT407" s="9"/>
      <c r="TKU407" s="9"/>
      <c r="TKV407" s="9"/>
      <c r="TKW407" s="9"/>
      <c r="TKX407" s="9"/>
      <c r="TKY407" s="9"/>
      <c r="TKZ407" s="9"/>
      <c r="TLA407" s="9"/>
      <c r="TLB407" s="9"/>
      <c r="TLC407" s="9"/>
      <c r="TLD407" s="9"/>
      <c r="TLE407" s="9"/>
      <c r="TLF407" s="9"/>
      <c r="TLG407" s="9"/>
      <c r="TLH407" s="9"/>
      <c r="TLI407" s="9"/>
      <c r="TLJ407" s="9"/>
      <c r="TLK407" s="9"/>
      <c r="TLL407" s="9"/>
      <c r="TLM407" s="9"/>
      <c r="TLN407" s="9"/>
      <c r="TLO407" s="9"/>
      <c r="TLP407" s="9"/>
      <c r="TLQ407" s="9"/>
      <c r="TLR407" s="9"/>
      <c r="TLS407" s="9"/>
      <c r="TLT407" s="9"/>
      <c r="TLU407" s="9"/>
      <c r="TLV407" s="9"/>
      <c r="TLW407" s="9"/>
      <c r="TLX407" s="9"/>
      <c r="TLY407" s="9"/>
      <c r="TLZ407" s="9"/>
      <c r="TMA407" s="9"/>
      <c r="TMB407" s="9"/>
      <c r="TMC407" s="9"/>
      <c r="TMD407" s="9"/>
      <c r="TME407" s="9"/>
      <c r="TMF407" s="9"/>
      <c r="TMG407" s="9"/>
      <c r="TMH407" s="9"/>
      <c r="TMI407" s="9"/>
      <c r="TMJ407" s="9"/>
      <c r="TMK407" s="9"/>
      <c r="TML407" s="9"/>
      <c r="TMM407" s="9"/>
      <c r="TMN407" s="9"/>
      <c r="TMO407" s="9"/>
      <c r="TMP407" s="9"/>
      <c r="TMQ407" s="9"/>
      <c r="TMR407" s="9"/>
      <c r="TMS407" s="9"/>
      <c r="TMT407" s="9"/>
      <c r="TMU407" s="9"/>
      <c r="TMV407" s="9"/>
      <c r="TMW407" s="9"/>
      <c r="TMX407" s="9"/>
      <c r="TMY407" s="9"/>
      <c r="TMZ407" s="9"/>
      <c r="TNA407" s="9"/>
      <c r="TNB407" s="9"/>
      <c r="TNC407" s="9"/>
      <c r="TND407" s="9"/>
      <c r="TNE407" s="9"/>
      <c r="TNF407" s="9"/>
      <c r="TNG407" s="9"/>
      <c r="TNH407" s="9"/>
      <c r="TNI407" s="9"/>
      <c r="TNJ407" s="9"/>
      <c r="TNK407" s="9"/>
      <c r="TNL407" s="9"/>
      <c r="TNM407" s="9"/>
      <c r="TNN407" s="9"/>
      <c r="TNO407" s="9"/>
      <c r="TNP407" s="9"/>
      <c r="TNQ407" s="9"/>
      <c r="TNR407" s="9"/>
      <c r="TNS407" s="9"/>
      <c r="TNT407" s="9"/>
      <c r="TNU407" s="9"/>
      <c r="TNV407" s="9"/>
      <c r="TNW407" s="9"/>
      <c r="TNX407" s="9"/>
      <c r="TNY407" s="9"/>
      <c r="TNZ407" s="9"/>
      <c r="TOA407" s="9"/>
      <c r="TOB407" s="9"/>
      <c r="TOC407" s="9"/>
      <c r="TOD407" s="9"/>
      <c r="TOE407" s="9"/>
      <c r="TOF407" s="9"/>
      <c r="TOG407" s="9"/>
      <c r="TOH407" s="9"/>
      <c r="TOI407" s="9"/>
      <c r="TOJ407" s="9"/>
      <c r="TOK407" s="9"/>
      <c r="TOL407" s="9"/>
      <c r="TOM407" s="9"/>
      <c r="TON407" s="9"/>
      <c r="TOO407" s="9"/>
      <c r="TOP407" s="9"/>
      <c r="TOQ407" s="9"/>
      <c r="TOR407" s="9"/>
      <c r="TOS407" s="9"/>
      <c r="TOT407" s="9"/>
      <c r="TOU407" s="9"/>
      <c r="TOV407" s="9"/>
      <c r="TOW407" s="9"/>
      <c r="TOX407" s="9"/>
      <c r="TOY407" s="9"/>
      <c r="TOZ407" s="9"/>
      <c r="TPA407" s="9"/>
      <c r="TPB407" s="9"/>
      <c r="TPC407" s="9"/>
      <c r="TPD407" s="9"/>
      <c r="TPE407" s="9"/>
      <c r="TPF407" s="9"/>
      <c r="TPG407" s="9"/>
      <c r="TPH407" s="9"/>
      <c r="TPI407" s="9"/>
      <c r="TPJ407" s="9"/>
      <c r="TPK407" s="9"/>
      <c r="TPL407" s="9"/>
      <c r="TPM407" s="9"/>
      <c r="TPN407" s="9"/>
      <c r="TPO407" s="9"/>
      <c r="TPP407" s="9"/>
      <c r="TPQ407" s="9"/>
      <c r="TPR407" s="9"/>
      <c r="TPS407" s="9"/>
      <c r="TPT407" s="9"/>
      <c r="TPU407" s="9"/>
      <c r="TPV407" s="9"/>
      <c r="TPW407" s="9"/>
      <c r="TPX407" s="9"/>
      <c r="TPY407" s="9"/>
      <c r="TPZ407" s="9"/>
      <c r="TQA407" s="9"/>
      <c r="TQB407" s="9"/>
      <c r="TQC407" s="9"/>
      <c r="TQD407" s="9"/>
      <c r="TQE407" s="9"/>
      <c r="TQF407" s="9"/>
      <c r="TQG407" s="9"/>
      <c r="TQH407" s="9"/>
      <c r="TQI407" s="9"/>
      <c r="TQJ407" s="9"/>
      <c r="TQK407" s="9"/>
      <c r="TQL407" s="9"/>
      <c r="TQM407" s="9"/>
      <c r="TQN407" s="9"/>
      <c r="TQO407" s="9"/>
      <c r="TQP407" s="9"/>
      <c r="TQQ407" s="9"/>
      <c r="TQR407" s="9"/>
      <c r="TQS407" s="9"/>
      <c r="TQT407" s="9"/>
      <c r="TQU407" s="9"/>
      <c r="TQV407" s="9"/>
      <c r="TQW407" s="9"/>
      <c r="TQX407" s="9"/>
      <c r="TQY407" s="9"/>
      <c r="TQZ407" s="9"/>
      <c r="TRA407" s="9"/>
      <c r="TRB407" s="9"/>
      <c r="TRC407" s="9"/>
      <c r="TRD407" s="9"/>
      <c r="TRE407" s="9"/>
      <c r="TRF407" s="9"/>
      <c r="TRG407" s="9"/>
      <c r="TRH407" s="9"/>
      <c r="TRI407" s="9"/>
      <c r="TRJ407" s="9"/>
      <c r="TRK407" s="9"/>
      <c r="TRL407" s="9"/>
      <c r="TRM407" s="9"/>
      <c r="TRN407" s="9"/>
      <c r="TRO407" s="9"/>
      <c r="TRP407" s="9"/>
      <c r="TRQ407" s="9"/>
      <c r="TRR407" s="9"/>
      <c r="TRS407" s="9"/>
      <c r="TRT407" s="9"/>
      <c r="TRU407" s="9"/>
      <c r="TRV407" s="9"/>
      <c r="TRW407" s="9"/>
      <c r="TRX407" s="9"/>
      <c r="TRY407" s="9"/>
      <c r="TRZ407" s="9"/>
      <c r="TSA407" s="9"/>
      <c r="TSB407" s="9"/>
      <c r="TSC407" s="9"/>
      <c r="TSD407" s="9"/>
      <c r="TSE407" s="9"/>
      <c r="TSF407" s="9"/>
      <c r="TSG407" s="9"/>
      <c r="TSH407" s="9"/>
      <c r="TSI407" s="9"/>
      <c r="TSJ407" s="9"/>
      <c r="TSK407" s="9"/>
      <c r="TSL407" s="9"/>
      <c r="TSM407" s="9"/>
      <c r="TSN407" s="9"/>
      <c r="TSO407" s="9"/>
      <c r="TSP407" s="9"/>
      <c r="TSQ407" s="9"/>
      <c r="TSR407" s="9"/>
      <c r="TSS407" s="9"/>
      <c r="TST407" s="9"/>
      <c r="TSU407" s="9"/>
      <c r="TSV407" s="9"/>
      <c r="TSW407" s="9"/>
      <c r="TSX407" s="9"/>
      <c r="TSY407" s="9"/>
      <c r="TSZ407" s="9"/>
      <c r="TTA407" s="9"/>
      <c r="TTB407" s="9"/>
      <c r="TTC407" s="9"/>
      <c r="TTD407" s="9"/>
      <c r="TTE407" s="9"/>
      <c r="TTF407" s="9"/>
      <c r="TTG407" s="9"/>
      <c r="TTH407" s="9"/>
      <c r="TTI407" s="9"/>
      <c r="TTJ407" s="9"/>
      <c r="TTK407" s="9"/>
      <c r="TTL407" s="9"/>
      <c r="TTM407" s="9"/>
      <c r="TTN407" s="9"/>
      <c r="TTO407" s="9"/>
      <c r="TTP407" s="9"/>
      <c r="TTQ407" s="9"/>
      <c r="TTR407" s="9"/>
      <c r="TTS407" s="9"/>
      <c r="TTT407" s="9"/>
      <c r="TTU407" s="9"/>
      <c r="TTV407" s="9"/>
      <c r="TTW407" s="9"/>
      <c r="TTX407" s="9"/>
      <c r="TTY407" s="9"/>
      <c r="TTZ407" s="9"/>
      <c r="TUA407" s="9"/>
      <c r="TUB407" s="9"/>
      <c r="TUC407" s="9"/>
      <c r="TUD407" s="9"/>
      <c r="TUE407" s="9"/>
      <c r="TUF407" s="9"/>
      <c r="TUG407" s="9"/>
      <c r="TUH407" s="9"/>
      <c r="TUI407" s="9"/>
      <c r="TUJ407" s="9"/>
      <c r="TUK407" s="9"/>
      <c r="TUL407" s="9"/>
      <c r="TUM407" s="9"/>
      <c r="TUN407" s="9"/>
      <c r="TUO407" s="9"/>
      <c r="TUP407" s="9"/>
      <c r="TUQ407" s="9"/>
      <c r="TUR407" s="9"/>
      <c r="TUS407" s="9"/>
      <c r="TUT407" s="9"/>
      <c r="TUU407" s="9"/>
      <c r="TUV407" s="9"/>
      <c r="TUW407" s="9"/>
      <c r="TUX407" s="9"/>
      <c r="TUY407" s="9"/>
      <c r="TUZ407" s="9"/>
      <c r="TVA407" s="9"/>
      <c r="TVB407" s="9"/>
      <c r="TVC407" s="9"/>
      <c r="TVD407" s="9"/>
      <c r="TVE407" s="9"/>
      <c r="TVF407" s="9"/>
      <c r="TVG407" s="9"/>
      <c r="TVH407" s="9"/>
      <c r="TVI407" s="9"/>
      <c r="TVJ407" s="9"/>
      <c r="TVK407" s="9"/>
      <c r="TVL407" s="9"/>
      <c r="TVM407" s="9"/>
      <c r="TVN407" s="9"/>
      <c r="TVO407" s="9"/>
      <c r="TVP407" s="9"/>
      <c r="TVQ407" s="9"/>
      <c r="TVR407" s="9"/>
      <c r="TVS407" s="9"/>
      <c r="TVT407" s="9"/>
      <c r="TVU407" s="9"/>
      <c r="TVV407" s="9"/>
      <c r="TVW407" s="9"/>
      <c r="TVX407" s="9"/>
      <c r="TVY407" s="9"/>
      <c r="TVZ407" s="9"/>
      <c r="TWA407" s="9"/>
      <c r="TWB407" s="9"/>
      <c r="TWC407" s="9"/>
      <c r="TWD407" s="9"/>
      <c r="TWE407" s="9"/>
      <c r="TWF407" s="9"/>
      <c r="TWG407" s="9"/>
      <c r="TWH407" s="9"/>
      <c r="TWI407" s="9"/>
      <c r="TWJ407" s="9"/>
      <c r="TWK407" s="9"/>
      <c r="TWL407" s="9"/>
      <c r="TWM407" s="9"/>
      <c r="TWN407" s="9"/>
      <c r="TWO407" s="9"/>
      <c r="TWP407" s="9"/>
      <c r="TWQ407" s="9"/>
      <c r="TWR407" s="9"/>
      <c r="TWS407" s="9"/>
      <c r="TWT407" s="9"/>
      <c r="TWU407" s="9"/>
      <c r="TWV407" s="9"/>
      <c r="TWW407" s="9"/>
      <c r="TWX407" s="9"/>
      <c r="TWY407" s="9"/>
      <c r="TWZ407" s="9"/>
      <c r="TXA407" s="9"/>
      <c r="TXB407" s="9"/>
      <c r="TXC407" s="9"/>
      <c r="TXD407" s="9"/>
      <c r="TXE407" s="9"/>
      <c r="TXF407" s="9"/>
      <c r="TXG407" s="9"/>
      <c r="TXH407" s="9"/>
      <c r="TXI407" s="9"/>
      <c r="TXJ407" s="9"/>
      <c r="TXK407" s="9"/>
      <c r="TXL407" s="9"/>
      <c r="TXM407" s="9"/>
      <c r="TXN407" s="9"/>
      <c r="TXO407" s="9"/>
      <c r="TXP407" s="9"/>
      <c r="TXQ407" s="9"/>
      <c r="TXR407" s="9"/>
      <c r="TXS407" s="9"/>
      <c r="TXT407" s="9"/>
      <c r="TXU407" s="9"/>
      <c r="TXV407" s="9"/>
      <c r="TXW407" s="9"/>
      <c r="TXX407" s="9"/>
      <c r="TXY407" s="9"/>
      <c r="TXZ407" s="9"/>
      <c r="TYA407" s="9"/>
      <c r="TYB407" s="9"/>
      <c r="TYC407" s="9"/>
      <c r="TYD407" s="9"/>
      <c r="TYE407" s="9"/>
      <c r="TYF407" s="9"/>
      <c r="TYG407" s="9"/>
      <c r="TYH407" s="9"/>
      <c r="TYI407" s="9"/>
      <c r="TYJ407" s="9"/>
      <c r="TYK407" s="9"/>
      <c r="TYL407" s="9"/>
      <c r="TYM407" s="9"/>
      <c r="TYN407" s="9"/>
      <c r="TYO407" s="9"/>
      <c r="TYP407" s="9"/>
      <c r="TYQ407" s="9"/>
      <c r="TYR407" s="9"/>
      <c r="TYS407" s="9"/>
      <c r="TYT407" s="9"/>
      <c r="TYU407" s="9"/>
      <c r="TYV407" s="9"/>
      <c r="TYW407" s="9"/>
      <c r="TYX407" s="9"/>
      <c r="TYY407" s="9"/>
      <c r="TYZ407" s="9"/>
      <c r="TZA407" s="9"/>
      <c r="TZB407" s="9"/>
      <c r="TZC407" s="9"/>
      <c r="TZD407" s="9"/>
      <c r="TZE407" s="9"/>
      <c r="TZF407" s="9"/>
      <c r="TZG407" s="9"/>
      <c r="TZH407" s="9"/>
      <c r="TZI407" s="9"/>
      <c r="TZJ407" s="9"/>
      <c r="TZK407" s="9"/>
      <c r="TZL407" s="9"/>
      <c r="TZM407" s="9"/>
      <c r="TZN407" s="9"/>
      <c r="TZO407" s="9"/>
      <c r="TZP407" s="9"/>
      <c r="TZQ407" s="9"/>
      <c r="TZR407" s="9"/>
      <c r="TZS407" s="9"/>
      <c r="TZT407" s="9"/>
      <c r="TZU407" s="9"/>
      <c r="TZV407" s="9"/>
      <c r="TZW407" s="9"/>
      <c r="TZX407" s="9"/>
      <c r="TZY407" s="9"/>
      <c r="TZZ407" s="9"/>
      <c r="UAA407" s="9"/>
      <c r="UAB407" s="9"/>
      <c r="UAC407" s="9"/>
      <c r="UAD407" s="9"/>
      <c r="UAE407" s="9"/>
      <c r="UAF407" s="9"/>
      <c r="UAG407" s="9"/>
      <c r="UAH407" s="9"/>
      <c r="UAI407" s="9"/>
      <c r="UAJ407" s="9"/>
      <c r="UAK407" s="9"/>
      <c r="UAL407" s="9"/>
      <c r="UAM407" s="9"/>
      <c r="UAN407" s="9"/>
      <c r="UAO407" s="9"/>
      <c r="UAP407" s="9"/>
      <c r="UAQ407" s="9"/>
      <c r="UAR407" s="9"/>
      <c r="UAS407" s="9"/>
      <c r="UAT407" s="9"/>
      <c r="UAU407" s="9"/>
      <c r="UAV407" s="9"/>
      <c r="UAW407" s="9"/>
      <c r="UAX407" s="9"/>
      <c r="UAY407" s="9"/>
      <c r="UAZ407" s="9"/>
      <c r="UBA407" s="9"/>
      <c r="UBB407" s="9"/>
      <c r="UBC407" s="9"/>
      <c r="UBD407" s="9"/>
      <c r="UBE407" s="9"/>
      <c r="UBF407" s="9"/>
      <c r="UBG407" s="9"/>
      <c r="UBH407" s="9"/>
      <c r="UBI407" s="9"/>
      <c r="UBJ407" s="9"/>
      <c r="UBK407" s="9"/>
      <c r="UBL407" s="9"/>
      <c r="UBM407" s="9"/>
      <c r="UBN407" s="9"/>
      <c r="UBO407" s="9"/>
      <c r="UBP407" s="9"/>
      <c r="UBQ407" s="9"/>
      <c r="UBR407" s="9"/>
      <c r="UBS407" s="9"/>
      <c r="UBT407" s="9"/>
      <c r="UBU407" s="9"/>
      <c r="UBV407" s="9"/>
      <c r="UBW407" s="9"/>
      <c r="UBX407" s="9"/>
      <c r="UBY407" s="9"/>
      <c r="UBZ407" s="9"/>
      <c r="UCA407" s="9"/>
      <c r="UCB407" s="9"/>
      <c r="UCC407" s="9"/>
      <c r="UCD407" s="9"/>
      <c r="UCE407" s="9"/>
      <c r="UCF407" s="9"/>
      <c r="UCG407" s="9"/>
      <c r="UCH407" s="9"/>
      <c r="UCI407" s="9"/>
      <c r="UCJ407" s="9"/>
      <c r="UCK407" s="9"/>
      <c r="UCL407" s="9"/>
      <c r="UCM407" s="9"/>
      <c r="UCN407" s="9"/>
      <c r="UCO407" s="9"/>
      <c r="UCP407" s="9"/>
      <c r="UCQ407" s="9"/>
      <c r="UCR407" s="9"/>
      <c r="UCS407" s="9"/>
      <c r="UCT407" s="9"/>
      <c r="UCU407" s="9"/>
      <c r="UCV407" s="9"/>
      <c r="UCW407" s="9"/>
      <c r="UCX407" s="9"/>
      <c r="UCY407" s="9"/>
      <c r="UCZ407" s="9"/>
      <c r="UDA407" s="9"/>
      <c r="UDB407" s="9"/>
      <c r="UDC407" s="9"/>
      <c r="UDD407" s="9"/>
      <c r="UDE407" s="9"/>
      <c r="UDF407" s="9"/>
      <c r="UDG407" s="9"/>
      <c r="UDH407" s="9"/>
      <c r="UDI407" s="9"/>
      <c r="UDJ407" s="9"/>
      <c r="UDK407" s="9"/>
      <c r="UDL407" s="9"/>
      <c r="UDM407" s="9"/>
      <c r="UDN407" s="9"/>
      <c r="UDO407" s="9"/>
      <c r="UDP407" s="9"/>
      <c r="UDQ407" s="9"/>
      <c r="UDR407" s="9"/>
      <c r="UDS407" s="9"/>
      <c r="UDT407" s="9"/>
      <c r="UDU407" s="9"/>
      <c r="UDV407" s="9"/>
      <c r="UDW407" s="9"/>
      <c r="UDX407" s="9"/>
      <c r="UDY407" s="9"/>
      <c r="UDZ407" s="9"/>
      <c r="UEA407" s="9"/>
      <c r="UEB407" s="9"/>
      <c r="UEC407" s="9"/>
      <c r="UED407" s="9"/>
      <c r="UEE407" s="9"/>
      <c r="UEF407" s="9"/>
      <c r="UEG407" s="9"/>
      <c r="UEH407" s="9"/>
      <c r="UEI407" s="9"/>
      <c r="UEJ407" s="9"/>
      <c r="UEK407" s="9"/>
      <c r="UEL407" s="9"/>
      <c r="UEM407" s="9"/>
      <c r="UEN407" s="9"/>
      <c r="UEO407" s="9"/>
      <c r="UEP407" s="9"/>
      <c r="UEQ407" s="9"/>
      <c r="UER407" s="9"/>
      <c r="UES407" s="9"/>
      <c r="UET407" s="9"/>
      <c r="UEU407" s="9"/>
      <c r="UEV407" s="9"/>
      <c r="UEW407" s="9"/>
      <c r="UEX407" s="9"/>
      <c r="UEY407" s="9"/>
      <c r="UEZ407" s="9"/>
      <c r="UFA407" s="9"/>
      <c r="UFB407" s="9"/>
      <c r="UFC407" s="9"/>
      <c r="UFD407" s="9"/>
      <c r="UFE407" s="9"/>
      <c r="UFF407" s="9"/>
      <c r="UFG407" s="9"/>
      <c r="UFH407" s="9"/>
      <c r="UFI407" s="9"/>
      <c r="UFJ407" s="9"/>
      <c r="UFK407" s="9"/>
      <c r="UFL407" s="9"/>
      <c r="UFM407" s="9"/>
      <c r="UFN407" s="9"/>
      <c r="UFO407" s="9"/>
      <c r="UFP407" s="9"/>
      <c r="UFQ407" s="9"/>
      <c r="UFR407" s="9"/>
      <c r="UFS407" s="9"/>
      <c r="UFT407" s="9"/>
      <c r="UFU407" s="9"/>
      <c r="UFV407" s="9"/>
      <c r="UFW407" s="9"/>
      <c r="UFX407" s="9"/>
      <c r="UFY407" s="9"/>
      <c r="UFZ407" s="9"/>
      <c r="UGA407" s="9"/>
      <c r="UGB407" s="9"/>
      <c r="UGC407" s="9"/>
      <c r="UGD407" s="9"/>
      <c r="UGE407" s="9"/>
      <c r="UGF407" s="9"/>
      <c r="UGG407" s="9"/>
      <c r="UGH407" s="9"/>
      <c r="UGI407" s="9"/>
      <c r="UGJ407" s="9"/>
      <c r="UGK407" s="9"/>
      <c r="UGL407" s="9"/>
      <c r="UGM407" s="9"/>
      <c r="UGN407" s="9"/>
      <c r="UGO407" s="9"/>
      <c r="UGP407" s="9"/>
      <c r="UGQ407" s="9"/>
      <c r="UGR407" s="9"/>
      <c r="UGS407" s="9"/>
      <c r="UGT407" s="9"/>
      <c r="UGU407" s="9"/>
      <c r="UGV407" s="9"/>
      <c r="UGW407" s="9"/>
      <c r="UGX407" s="9"/>
      <c r="UGY407" s="9"/>
      <c r="UGZ407" s="9"/>
      <c r="UHA407" s="9"/>
      <c r="UHB407" s="9"/>
      <c r="UHC407" s="9"/>
      <c r="UHD407" s="9"/>
      <c r="UHE407" s="9"/>
      <c r="UHF407" s="9"/>
      <c r="UHG407" s="9"/>
      <c r="UHH407" s="9"/>
      <c r="UHI407" s="9"/>
      <c r="UHJ407" s="9"/>
      <c r="UHK407" s="9"/>
      <c r="UHL407" s="9"/>
      <c r="UHM407" s="9"/>
      <c r="UHN407" s="9"/>
      <c r="UHO407" s="9"/>
      <c r="UHP407" s="9"/>
      <c r="UHQ407" s="9"/>
      <c r="UHR407" s="9"/>
      <c r="UHS407" s="9"/>
      <c r="UHT407" s="9"/>
      <c r="UHU407" s="9"/>
      <c r="UHV407" s="9"/>
      <c r="UHW407" s="9"/>
      <c r="UHX407" s="9"/>
      <c r="UHY407" s="9"/>
      <c r="UHZ407" s="9"/>
      <c r="UIA407" s="9"/>
      <c r="UIB407" s="9"/>
      <c r="UIC407" s="9"/>
      <c r="UID407" s="9"/>
      <c r="UIE407" s="9"/>
      <c r="UIF407" s="9"/>
      <c r="UIG407" s="9"/>
      <c r="UIH407" s="9"/>
      <c r="UII407" s="9"/>
      <c r="UIJ407" s="9"/>
      <c r="UIK407" s="9"/>
      <c r="UIL407" s="9"/>
      <c r="UIM407" s="9"/>
      <c r="UIN407" s="9"/>
      <c r="UIO407" s="9"/>
      <c r="UIP407" s="9"/>
      <c r="UIQ407" s="9"/>
      <c r="UIR407" s="9"/>
      <c r="UIS407" s="9"/>
      <c r="UIT407" s="9"/>
      <c r="UIU407" s="9"/>
      <c r="UIV407" s="9"/>
      <c r="UIW407" s="9"/>
      <c r="UIX407" s="9"/>
      <c r="UIY407" s="9"/>
      <c r="UIZ407" s="9"/>
      <c r="UJA407" s="9"/>
      <c r="UJB407" s="9"/>
      <c r="UJC407" s="9"/>
      <c r="UJD407" s="9"/>
      <c r="UJE407" s="9"/>
      <c r="UJF407" s="9"/>
      <c r="UJG407" s="9"/>
      <c r="UJH407" s="9"/>
      <c r="UJI407" s="9"/>
      <c r="UJJ407" s="9"/>
      <c r="UJK407" s="9"/>
      <c r="UJL407" s="9"/>
      <c r="UJM407" s="9"/>
      <c r="UJN407" s="9"/>
      <c r="UJO407" s="9"/>
      <c r="UJP407" s="9"/>
      <c r="UJQ407" s="9"/>
      <c r="UJR407" s="9"/>
      <c r="UJS407" s="9"/>
      <c r="UJT407" s="9"/>
      <c r="UJU407" s="9"/>
      <c r="UJV407" s="9"/>
      <c r="UJW407" s="9"/>
      <c r="UJX407" s="9"/>
      <c r="UJY407" s="9"/>
      <c r="UJZ407" s="9"/>
      <c r="UKA407" s="9"/>
      <c r="UKB407" s="9"/>
      <c r="UKC407" s="9"/>
      <c r="UKD407" s="9"/>
      <c r="UKE407" s="9"/>
      <c r="UKF407" s="9"/>
      <c r="UKG407" s="9"/>
      <c r="UKH407" s="9"/>
      <c r="UKI407" s="9"/>
      <c r="UKJ407" s="9"/>
      <c r="UKK407" s="9"/>
      <c r="UKL407" s="9"/>
      <c r="UKM407" s="9"/>
      <c r="UKN407" s="9"/>
      <c r="UKO407" s="9"/>
      <c r="UKP407" s="9"/>
      <c r="UKQ407" s="9"/>
      <c r="UKR407" s="9"/>
      <c r="UKS407" s="9"/>
      <c r="UKT407" s="9"/>
      <c r="UKU407" s="9"/>
      <c r="UKV407" s="9"/>
      <c r="UKW407" s="9"/>
      <c r="UKX407" s="9"/>
      <c r="UKY407" s="9"/>
      <c r="UKZ407" s="9"/>
      <c r="ULA407" s="9"/>
      <c r="ULB407" s="9"/>
      <c r="ULC407" s="9"/>
      <c r="ULD407" s="9"/>
      <c r="ULE407" s="9"/>
      <c r="ULF407" s="9"/>
      <c r="ULG407" s="9"/>
      <c r="ULH407" s="9"/>
      <c r="ULI407" s="9"/>
      <c r="ULJ407" s="9"/>
      <c r="ULK407" s="9"/>
      <c r="ULL407" s="9"/>
      <c r="ULM407" s="9"/>
      <c r="ULN407" s="9"/>
      <c r="ULO407" s="9"/>
      <c r="ULP407" s="9"/>
      <c r="ULQ407" s="9"/>
      <c r="ULR407" s="9"/>
      <c r="ULS407" s="9"/>
      <c r="ULT407" s="9"/>
      <c r="ULU407" s="9"/>
      <c r="ULV407" s="9"/>
      <c r="ULW407" s="9"/>
      <c r="ULX407" s="9"/>
      <c r="ULY407" s="9"/>
      <c r="ULZ407" s="9"/>
      <c r="UMA407" s="9"/>
      <c r="UMB407" s="9"/>
      <c r="UMC407" s="9"/>
      <c r="UMD407" s="9"/>
      <c r="UME407" s="9"/>
      <c r="UMF407" s="9"/>
      <c r="UMG407" s="9"/>
      <c r="UMH407" s="9"/>
      <c r="UMI407" s="9"/>
      <c r="UMJ407" s="9"/>
      <c r="UMK407" s="9"/>
      <c r="UML407" s="9"/>
      <c r="UMM407" s="9"/>
      <c r="UMN407" s="9"/>
      <c r="UMO407" s="9"/>
      <c r="UMP407" s="9"/>
      <c r="UMQ407" s="9"/>
      <c r="UMR407" s="9"/>
      <c r="UMS407" s="9"/>
      <c r="UMT407" s="9"/>
      <c r="UMU407" s="9"/>
      <c r="UMV407" s="9"/>
      <c r="UMW407" s="9"/>
      <c r="UMX407" s="9"/>
      <c r="UMY407" s="9"/>
      <c r="UMZ407" s="9"/>
      <c r="UNA407" s="9"/>
      <c r="UNB407" s="9"/>
      <c r="UNC407" s="9"/>
      <c r="UND407" s="9"/>
      <c r="UNE407" s="9"/>
      <c r="UNF407" s="9"/>
      <c r="UNG407" s="9"/>
      <c r="UNH407" s="9"/>
      <c r="UNI407" s="9"/>
      <c r="UNJ407" s="9"/>
      <c r="UNK407" s="9"/>
      <c r="UNL407" s="9"/>
      <c r="UNM407" s="9"/>
      <c r="UNN407" s="9"/>
      <c r="UNO407" s="9"/>
      <c r="UNP407" s="9"/>
      <c r="UNQ407" s="9"/>
      <c r="UNR407" s="9"/>
      <c r="UNS407" s="9"/>
      <c r="UNT407" s="9"/>
      <c r="UNU407" s="9"/>
      <c r="UNV407" s="9"/>
      <c r="UNW407" s="9"/>
      <c r="UNX407" s="9"/>
      <c r="UNY407" s="9"/>
      <c r="UNZ407" s="9"/>
      <c r="UOA407" s="9"/>
      <c r="UOB407" s="9"/>
      <c r="UOC407" s="9"/>
      <c r="UOD407" s="9"/>
      <c r="UOE407" s="9"/>
      <c r="UOF407" s="9"/>
      <c r="UOG407" s="9"/>
      <c r="UOH407" s="9"/>
      <c r="UOI407" s="9"/>
      <c r="UOJ407" s="9"/>
      <c r="UOK407" s="9"/>
      <c r="UOL407" s="9"/>
      <c r="UOM407" s="9"/>
      <c r="UON407" s="9"/>
      <c r="UOO407" s="9"/>
      <c r="UOP407" s="9"/>
      <c r="UOQ407" s="9"/>
      <c r="UOR407" s="9"/>
      <c r="UOS407" s="9"/>
      <c r="UOT407" s="9"/>
      <c r="UOU407" s="9"/>
      <c r="UOV407" s="9"/>
      <c r="UOW407" s="9"/>
      <c r="UOX407" s="9"/>
      <c r="UOY407" s="9"/>
      <c r="UOZ407" s="9"/>
      <c r="UPA407" s="9"/>
      <c r="UPB407" s="9"/>
      <c r="UPC407" s="9"/>
      <c r="UPD407" s="9"/>
      <c r="UPE407" s="9"/>
      <c r="UPF407" s="9"/>
      <c r="UPG407" s="9"/>
      <c r="UPH407" s="9"/>
      <c r="UPI407" s="9"/>
      <c r="UPJ407" s="9"/>
      <c r="UPK407" s="9"/>
      <c r="UPL407" s="9"/>
      <c r="UPM407" s="9"/>
      <c r="UPN407" s="9"/>
      <c r="UPO407" s="9"/>
      <c r="UPP407" s="9"/>
      <c r="UPQ407" s="9"/>
      <c r="UPR407" s="9"/>
      <c r="UPS407" s="9"/>
      <c r="UPT407" s="9"/>
      <c r="UPU407" s="9"/>
      <c r="UPV407" s="9"/>
      <c r="UPW407" s="9"/>
      <c r="UPX407" s="9"/>
      <c r="UPY407" s="9"/>
      <c r="UPZ407" s="9"/>
      <c r="UQA407" s="9"/>
      <c r="UQB407" s="9"/>
      <c r="UQC407" s="9"/>
      <c r="UQD407" s="9"/>
      <c r="UQE407" s="9"/>
      <c r="UQF407" s="9"/>
      <c r="UQG407" s="9"/>
      <c r="UQH407" s="9"/>
      <c r="UQI407" s="9"/>
      <c r="UQJ407" s="9"/>
      <c r="UQK407" s="9"/>
      <c r="UQL407" s="9"/>
      <c r="UQM407" s="9"/>
      <c r="UQN407" s="9"/>
      <c r="UQO407" s="9"/>
      <c r="UQP407" s="9"/>
      <c r="UQQ407" s="9"/>
      <c r="UQR407" s="9"/>
      <c r="UQS407" s="9"/>
      <c r="UQT407" s="9"/>
      <c r="UQU407" s="9"/>
      <c r="UQV407" s="9"/>
      <c r="UQW407" s="9"/>
      <c r="UQX407" s="9"/>
      <c r="UQY407" s="9"/>
      <c r="UQZ407" s="9"/>
      <c r="URA407" s="9"/>
      <c r="URB407" s="9"/>
      <c r="URC407" s="9"/>
      <c r="URD407" s="9"/>
      <c r="URE407" s="9"/>
      <c r="URF407" s="9"/>
      <c r="URG407" s="9"/>
      <c r="URH407" s="9"/>
      <c r="URI407" s="9"/>
      <c r="URJ407" s="9"/>
      <c r="URK407" s="9"/>
      <c r="URL407" s="9"/>
      <c r="URM407" s="9"/>
      <c r="URN407" s="9"/>
      <c r="URO407" s="9"/>
      <c r="URP407" s="9"/>
      <c r="URQ407" s="9"/>
      <c r="URR407" s="9"/>
      <c r="URS407" s="9"/>
      <c r="URT407" s="9"/>
      <c r="URU407" s="9"/>
      <c r="URV407" s="9"/>
      <c r="URW407" s="9"/>
      <c r="URX407" s="9"/>
      <c r="URY407" s="9"/>
      <c r="URZ407" s="9"/>
      <c r="USA407" s="9"/>
      <c r="USB407" s="9"/>
      <c r="USC407" s="9"/>
      <c r="USD407" s="9"/>
      <c r="USE407" s="9"/>
      <c r="USF407" s="9"/>
      <c r="USG407" s="9"/>
      <c r="USH407" s="9"/>
      <c r="USI407" s="9"/>
      <c r="USJ407" s="9"/>
      <c r="USK407" s="9"/>
      <c r="USL407" s="9"/>
      <c r="USM407" s="9"/>
      <c r="USN407" s="9"/>
      <c r="USO407" s="9"/>
      <c r="USP407" s="9"/>
      <c r="USQ407" s="9"/>
      <c r="USR407" s="9"/>
      <c r="USS407" s="9"/>
      <c r="UST407" s="9"/>
      <c r="USU407" s="9"/>
      <c r="USV407" s="9"/>
      <c r="USW407" s="9"/>
      <c r="USX407" s="9"/>
      <c r="USY407" s="9"/>
      <c r="USZ407" s="9"/>
      <c r="UTA407" s="9"/>
      <c r="UTB407" s="9"/>
      <c r="UTC407" s="9"/>
      <c r="UTD407" s="9"/>
      <c r="UTE407" s="9"/>
      <c r="UTF407" s="9"/>
      <c r="UTG407" s="9"/>
      <c r="UTH407" s="9"/>
      <c r="UTI407" s="9"/>
      <c r="UTJ407" s="9"/>
      <c r="UTK407" s="9"/>
      <c r="UTL407" s="9"/>
      <c r="UTM407" s="9"/>
      <c r="UTN407" s="9"/>
      <c r="UTO407" s="9"/>
      <c r="UTP407" s="9"/>
      <c r="UTQ407" s="9"/>
      <c r="UTR407" s="9"/>
      <c r="UTS407" s="9"/>
      <c r="UTT407" s="9"/>
      <c r="UTU407" s="9"/>
      <c r="UTV407" s="9"/>
      <c r="UTW407" s="9"/>
      <c r="UTX407" s="9"/>
      <c r="UTY407" s="9"/>
      <c r="UTZ407" s="9"/>
      <c r="UUA407" s="9"/>
      <c r="UUB407" s="9"/>
      <c r="UUC407" s="9"/>
      <c r="UUD407" s="9"/>
      <c r="UUE407" s="9"/>
      <c r="UUF407" s="9"/>
      <c r="UUG407" s="9"/>
      <c r="UUH407" s="9"/>
      <c r="UUI407" s="9"/>
      <c r="UUJ407" s="9"/>
      <c r="UUK407" s="9"/>
      <c r="UUL407" s="9"/>
      <c r="UUM407" s="9"/>
      <c r="UUN407" s="9"/>
      <c r="UUO407" s="9"/>
      <c r="UUP407" s="9"/>
      <c r="UUQ407" s="9"/>
      <c r="UUR407" s="9"/>
      <c r="UUS407" s="9"/>
      <c r="UUT407" s="9"/>
      <c r="UUU407" s="9"/>
      <c r="UUV407" s="9"/>
      <c r="UUW407" s="9"/>
      <c r="UUX407" s="9"/>
      <c r="UUY407" s="9"/>
      <c r="UUZ407" s="9"/>
      <c r="UVA407" s="9"/>
      <c r="UVB407" s="9"/>
      <c r="UVC407" s="9"/>
      <c r="UVD407" s="9"/>
      <c r="UVE407" s="9"/>
      <c r="UVF407" s="9"/>
      <c r="UVG407" s="9"/>
      <c r="UVH407" s="9"/>
      <c r="UVI407" s="9"/>
      <c r="UVJ407" s="9"/>
      <c r="UVK407" s="9"/>
      <c r="UVL407" s="9"/>
      <c r="UVM407" s="9"/>
      <c r="UVN407" s="9"/>
      <c r="UVO407" s="9"/>
      <c r="UVP407" s="9"/>
      <c r="UVQ407" s="9"/>
      <c r="UVR407" s="9"/>
      <c r="UVS407" s="9"/>
      <c r="UVT407" s="9"/>
      <c r="UVU407" s="9"/>
      <c r="UVV407" s="9"/>
      <c r="UVW407" s="9"/>
      <c r="UVX407" s="9"/>
      <c r="UVY407" s="9"/>
      <c r="UVZ407" s="9"/>
      <c r="UWA407" s="9"/>
      <c r="UWB407" s="9"/>
      <c r="UWC407" s="9"/>
      <c r="UWD407" s="9"/>
      <c r="UWE407" s="9"/>
      <c r="UWF407" s="9"/>
      <c r="UWG407" s="9"/>
      <c r="UWH407" s="9"/>
      <c r="UWI407" s="9"/>
      <c r="UWJ407" s="9"/>
      <c r="UWK407" s="9"/>
      <c r="UWL407" s="9"/>
      <c r="UWM407" s="9"/>
      <c r="UWN407" s="9"/>
      <c r="UWO407" s="9"/>
      <c r="UWP407" s="9"/>
      <c r="UWQ407" s="9"/>
      <c r="UWR407" s="9"/>
      <c r="UWS407" s="9"/>
      <c r="UWT407" s="9"/>
      <c r="UWU407" s="9"/>
      <c r="UWV407" s="9"/>
      <c r="UWW407" s="9"/>
      <c r="UWX407" s="9"/>
      <c r="UWY407" s="9"/>
      <c r="UWZ407" s="9"/>
      <c r="UXA407" s="9"/>
      <c r="UXB407" s="9"/>
      <c r="UXC407" s="9"/>
      <c r="UXD407" s="9"/>
      <c r="UXE407" s="9"/>
      <c r="UXF407" s="9"/>
      <c r="UXG407" s="9"/>
      <c r="UXH407" s="9"/>
      <c r="UXI407" s="9"/>
      <c r="UXJ407" s="9"/>
      <c r="UXK407" s="9"/>
      <c r="UXL407" s="9"/>
      <c r="UXM407" s="9"/>
      <c r="UXN407" s="9"/>
      <c r="UXO407" s="9"/>
      <c r="UXP407" s="9"/>
      <c r="UXQ407" s="9"/>
      <c r="UXR407" s="9"/>
      <c r="UXS407" s="9"/>
      <c r="UXT407" s="9"/>
      <c r="UXU407" s="9"/>
      <c r="UXV407" s="9"/>
      <c r="UXW407" s="9"/>
      <c r="UXX407" s="9"/>
      <c r="UXY407" s="9"/>
      <c r="UXZ407" s="9"/>
      <c r="UYA407" s="9"/>
      <c r="UYB407" s="9"/>
      <c r="UYC407" s="9"/>
      <c r="UYD407" s="9"/>
      <c r="UYE407" s="9"/>
      <c r="UYF407" s="9"/>
      <c r="UYG407" s="9"/>
      <c r="UYH407" s="9"/>
      <c r="UYI407" s="9"/>
      <c r="UYJ407" s="9"/>
      <c r="UYK407" s="9"/>
      <c r="UYL407" s="9"/>
      <c r="UYM407" s="9"/>
      <c r="UYN407" s="9"/>
      <c r="UYO407" s="9"/>
      <c r="UYP407" s="9"/>
      <c r="UYQ407" s="9"/>
      <c r="UYR407" s="9"/>
      <c r="UYS407" s="9"/>
      <c r="UYT407" s="9"/>
      <c r="UYU407" s="9"/>
      <c r="UYV407" s="9"/>
      <c r="UYW407" s="9"/>
      <c r="UYX407" s="9"/>
      <c r="UYY407" s="9"/>
      <c r="UYZ407" s="9"/>
      <c r="UZA407" s="9"/>
      <c r="UZB407" s="9"/>
      <c r="UZC407" s="9"/>
      <c r="UZD407" s="9"/>
      <c r="UZE407" s="9"/>
      <c r="UZF407" s="9"/>
      <c r="UZG407" s="9"/>
      <c r="UZH407" s="9"/>
      <c r="UZI407" s="9"/>
      <c r="UZJ407" s="9"/>
      <c r="UZK407" s="9"/>
      <c r="UZL407" s="9"/>
      <c r="UZM407" s="9"/>
      <c r="UZN407" s="9"/>
      <c r="UZO407" s="9"/>
      <c r="UZP407" s="9"/>
      <c r="UZQ407" s="9"/>
      <c r="UZR407" s="9"/>
      <c r="UZS407" s="9"/>
      <c r="UZT407" s="9"/>
      <c r="UZU407" s="9"/>
      <c r="UZV407" s="9"/>
      <c r="UZW407" s="9"/>
      <c r="UZX407" s="9"/>
      <c r="UZY407" s="9"/>
      <c r="UZZ407" s="9"/>
      <c r="VAA407" s="9"/>
      <c r="VAB407" s="9"/>
      <c r="VAC407" s="9"/>
      <c r="VAD407" s="9"/>
      <c r="VAE407" s="9"/>
      <c r="VAF407" s="9"/>
      <c r="VAG407" s="9"/>
      <c r="VAH407" s="9"/>
      <c r="VAI407" s="9"/>
      <c r="VAJ407" s="9"/>
      <c r="VAK407" s="9"/>
      <c r="VAL407" s="9"/>
      <c r="VAM407" s="9"/>
      <c r="VAN407" s="9"/>
      <c r="VAO407" s="9"/>
      <c r="VAP407" s="9"/>
      <c r="VAQ407" s="9"/>
      <c r="VAR407" s="9"/>
      <c r="VAS407" s="9"/>
      <c r="VAT407" s="9"/>
      <c r="VAU407" s="9"/>
      <c r="VAV407" s="9"/>
      <c r="VAW407" s="9"/>
      <c r="VAX407" s="9"/>
      <c r="VAY407" s="9"/>
      <c r="VAZ407" s="9"/>
      <c r="VBA407" s="9"/>
      <c r="VBB407" s="9"/>
      <c r="VBC407" s="9"/>
      <c r="VBD407" s="9"/>
      <c r="VBE407" s="9"/>
      <c r="VBF407" s="9"/>
      <c r="VBG407" s="9"/>
      <c r="VBH407" s="9"/>
      <c r="VBI407" s="9"/>
      <c r="VBJ407" s="9"/>
      <c r="VBK407" s="9"/>
      <c r="VBL407" s="9"/>
      <c r="VBM407" s="9"/>
      <c r="VBN407" s="9"/>
      <c r="VBO407" s="9"/>
      <c r="VBP407" s="9"/>
      <c r="VBQ407" s="9"/>
      <c r="VBR407" s="9"/>
      <c r="VBS407" s="9"/>
      <c r="VBT407" s="9"/>
      <c r="VBU407" s="9"/>
      <c r="VBV407" s="9"/>
      <c r="VBW407" s="9"/>
      <c r="VBX407" s="9"/>
      <c r="VBY407" s="9"/>
      <c r="VBZ407" s="9"/>
      <c r="VCA407" s="9"/>
      <c r="VCB407" s="9"/>
      <c r="VCC407" s="9"/>
      <c r="VCD407" s="9"/>
      <c r="VCE407" s="9"/>
      <c r="VCF407" s="9"/>
      <c r="VCG407" s="9"/>
      <c r="VCH407" s="9"/>
      <c r="VCI407" s="9"/>
      <c r="VCJ407" s="9"/>
      <c r="VCK407" s="9"/>
      <c r="VCL407" s="9"/>
      <c r="VCM407" s="9"/>
      <c r="VCN407" s="9"/>
      <c r="VCO407" s="9"/>
      <c r="VCP407" s="9"/>
      <c r="VCQ407" s="9"/>
      <c r="VCR407" s="9"/>
      <c r="VCS407" s="9"/>
      <c r="VCT407" s="9"/>
      <c r="VCU407" s="9"/>
      <c r="VCV407" s="9"/>
      <c r="VCW407" s="9"/>
      <c r="VCX407" s="9"/>
      <c r="VCY407" s="9"/>
      <c r="VCZ407" s="9"/>
      <c r="VDA407" s="9"/>
      <c r="VDB407" s="9"/>
      <c r="VDC407" s="9"/>
      <c r="VDD407" s="9"/>
      <c r="VDE407" s="9"/>
      <c r="VDF407" s="9"/>
      <c r="VDG407" s="9"/>
      <c r="VDH407" s="9"/>
      <c r="VDI407" s="9"/>
      <c r="VDJ407" s="9"/>
      <c r="VDK407" s="9"/>
      <c r="VDL407" s="9"/>
      <c r="VDM407" s="9"/>
      <c r="VDN407" s="9"/>
      <c r="VDO407" s="9"/>
      <c r="VDP407" s="9"/>
      <c r="VDQ407" s="9"/>
      <c r="VDR407" s="9"/>
      <c r="VDS407" s="9"/>
      <c r="VDT407" s="9"/>
      <c r="VDU407" s="9"/>
      <c r="VDV407" s="9"/>
      <c r="VDW407" s="9"/>
      <c r="VDX407" s="9"/>
      <c r="VDY407" s="9"/>
      <c r="VDZ407" s="9"/>
      <c r="VEA407" s="9"/>
      <c r="VEB407" s="9"/>
      <c r="VEC407" s="9"/>
      <c r="VED407" s="9"/>
      <c r="VEE407" s="9"/>
      <c r="VEF407" s="9"/>
      <c r="VEG407" s="9"/>
      <c r="VEH407" s="9"/>
      <c r="VEI407" s="9"/>
      <c r="VEJ407" s="9"/>
      <c r="VEK407" s="9"/>
      <c r="VEL407" s="9"/>
      <c r="VEM407" s="9"/>
      <c r="VEN407" s="9"/>
      <c r="VEO407" s="9"/>
      <c r="VEP407" s="9"/>
      <c r="VEQ407" s="9"/>
      <c r="VER407" s="9"/>
      <c r="VES407" s="9"/>
      <c r="VET407" s="9"/>
      <c r="VEU407" s="9"/>
      <c r="VEV407" s="9"/>
      <c r="VEW407" s="9"/>
      <c r="VEX407" s="9"/>
      <c r="VEY407" s="9"/>
      <c r="VEZ407" s="9"/>
      <c r="VFA407" s="9"/>
      <c r="VFB407" s="9"/>
      <c r="VFC407" s="9"/>
      <c r="VFD407" s="9"/>
      <c r="VFE407" s="9"/>
      <c r="VFF407" s="9"/>
      <c r="VFG407" s="9"/>
      <c r="VFH407" s="9"/>
      <c r="VFI407" s="9"/>
      <c r="VFJ407" s="9"/>
      <c r="VFK407" s="9"/>
      <c r="VFL407" s="9"/>
      <c r="VFM407" s="9"/>
      <c r="VFN407" s="9"/>
      <c r="VFO407" s="9"/>
      <c r="VFP407" s="9"/>
      <c r="VFQ407" s="9"/>
      <c r="VFR407" s="9"/>
      <c r="VFS407" s="9"/>
      <c r="VFT407" s="9"/>
      <c r="VFU407" s="9"/>
      <c r="VFV407" s="9"/>
      <c r="VFW407" s="9"/>
      <c r="VFX407" s="9"/>
      <c r="VFY407" s="9"/>
      <c r="VFZ407" s="9"/>
      <c r="VGA407" s="9"/>
      <c r="VGB407" s="9"/>
      <c r="VGC407" s="9"/>
      <c r="VGD407" s="9"/>
      <c r="VGE407" s="9"/>
      <c r="VGF407" s="9"/>
      <c r="VGG407" s="9"/>
      <c r="VGH407" s="9"/>
      <c r="VGI407" s="9"/>
      <c r="VGJ407" s="9"/>
      <c r="VGK407" s="9"/>
      <c r="VGL407" s="9"/>
      <c r="VGM407" s="9"/>
      <c r="VGN407" s="9"/>
      <c r="VGO407" s="9"/>
      <c r="VGP407" s="9"/>
      <c r="VGQ407" s="9"/>
      <c r="VGR407" s="9"/>
      <c r="VGS407" s="9"/>
      <c r="VGT407" s="9"/>
      <c r="VGU407" s="9"/>
      <c r="VGV407" s="9"/>
      <c r="VGW407" s="9"/>
      <c r="VGX407" s="9"/>
      <c r="VGY407" s="9"/>
      <c r="VGZ407" s="9"/>
      <c r="VHA407" s="9"/>
      <c r="VHB407" s="9"/>
      <c r="VHC407" s="9"/>
      <c r="VHD407" s="9"/>
      <c r="VHE407" s="9"/>
      <c r="VHF407" s="9"/>
      <c r="VHG407" s="9"/>
      <c r="VHH407" s="9"/>
      <c r="VHI407" s="9"/>
      <c r="VHJ407" s="9"/>
      <c r="VHK407" s="9"/>
      <c r="VHL407" s="9"/>
      <c r="VHM407" s="9"/>
      <c r="VHN407" s="9"/>
      <c r="VHO407" s="9"/>
      <c r="VHP407" s="9"/>
      <c r="VHQ407" s="9"/>
      <c r="VHR407" s="9"/>
      <c r="VHS407" s="9"/>
      <c r="VHT407" s="9"/>
      <c r="VHU407" s="9"/>
      <c r="VHV407" s="9"/>
      <c r="VHW407" s="9"/>
      <c r="VHX407" s="9"/>
      <c r="VHY407" s="9"/>
      <c r="VHZ407" s="9"/>
      <c r="VIA407" s="9"/>
      <c r="VIB407" s="9"/>
      <c r="VIC407" s="9"/>
      <c r="VID407" s="9"/>
      <c r="VIE407" s="9"/>
      <c r="VIF407" s="9"/>
      <c r="VIG407" s="9"/>
      <c r="VIH407" s="9"/>
      <c r="VII407" s="9"/>
      <c r="VIJ407" s="9"/>
      <c r="VIK407" s="9"/>
      <c r="VIL407" s="9"/>
      <c r="VIM407" s="9"/>
      <c r="VIN407" s="9"/>
      <c r="VIO407" s="9"/>
      <c r="VIP407" s="9"/>
      <c r="VIQ407" s="9"/>
      <c r="VIR407" s="9"/>
      <c r="VIS407" s="9"/>
      <c r="VIT407" s="9"/>
      <c r="VIU407" s="9"/>
      <c r="VIV407" s="9"/>
      <c r="VIW407" s="9"/>
      <c r="VIX407" s="9"/>
      <c r="VIY407" s="9"/>
      <c r="VIZ407" s="9"/>
      <c r="VJA407" s="9"/>
      <c r="VJB407" s="9"/>
      <c r="VJC407" s="9"/>
      <c r="VJD407" s="9"/>
      <c r="VJE407" s="9"/>
      <c r="VJF407" s="9"/>
      <c r="VJG407" s="9"/>
      <c r="VJH407" s="9"/>
      <c r="VJI407" s="9"/>
      <c r="VJJ407" s="9"/>
      <c r="VJK407" s="9"/>
      <c r="VJL407" s="9"/>
      <c r="VJM407" s="9"/>
      <c r="VJN407" s="9"/>
      <c r="VJO407" s="9"/>
      <c r="VJP407" s="9"/>
      <c r="VJQ407" s="9"/>
      <c r="VJR407" s="9"/>
      <c r="VJS407" s="9"/>
      <c r="VJT407" s="9"/>
      <c r="VJU407" s="9"/>
      <c r="VJV407" s="9"/>
      <c r="VJW407" s="9"/>
      <c r="VJX407" s="9"/>
      <c r="VJY407" s="9"/>
      <c r="VJZ407" s="9"/>
      <c r="VKA407" s="9"/>
      <c r="VKB407" s="9"/>
      <c r="VKC407" s="9"/>
      <c r="VKD407" s="9"/>
      <c r="VKE407" s="9"/>
      <c r="VKF407" s="9"/>
      <c r="VKG407" s="9"/>
      <c r="VKH407" s="9"/>
      <c r="VKI407" s="9"/>
      <c r="VKJ407" s="9"/>
      <c r="VKK407" s="9"/>
      <c r="VKL407" s="9"/>
      <c r="VKM407" s="9"/>
      <c r="VKN407" s="9"/>
      <c r="VKO407" s="9"/>
      <c r="VKP407" s="9"/>
      <c r="VKQ407" s="9"/>
      <c r="VKR407" s="9"/>
      <c r="VKS407" s="9"/>
      <c r="VKT407" s="9"/>
      <c r="VKU407" s="9"/>
      <c r="VKV407" s="9"/>
      <c r="VKW407" s="9"/>
      <c r="VKX407" s="9"/>
      <c r="VKY407" s="9"/>
      <c r="VKZ407" s="9"/>
      <c r="VLA407" s="9"/>
      <c r="VLB407" s="9"/>
      <c r="VLC407" s="9"/>
      <c r="VLD407" s="9"/>
      <c r="VLE407" s="9"/>
      <c r="VLF407" s="9"/>
      <c r="VLG407" s="9"/>
      <c r="VLH407" s="9"/>
      <c r="VLI407" s="9"/>
      <c r="VLJ407" s="9"/>
      <c r="VLK407" s="9"/>
      <c r="VLL407" s="9"/>
      <c r="VLM407" s="9"/>
      <c r="VLN407" s="9"/>
      <c r="VLO407" s="9"/>
      <c r="VLP407" s="9"/>
      <c r="VLQ407" s="9"/>
      <c r="VLR407" s="9"/>
      <c r="VLS407" s="9"/>
      <c r="VLT407" s="9"/>
      <c r="VLU407" s="9"/>
      <c r="VLV407" s="9"/>
      <c r="VLW407" s="9"/>
      <c r="VLX407" s="9"/>
      <c r="VLY407" s="9"/>
      <c r="VLZ407" s="9"/>
      <c r="VMA407" s="9"/>
      <c r="VMB407" s="9"/>
      <c r="VMC407" s="9"/>
      <c r="VMD407" s="9"/>
      <c r="VME407" s="9"/>
      <c r="VMF407" s="9"/>
      <c r="VMG407" s="9"/>
      <c r="VMH407" s="9"/>
      <c r="VMI407" s="9"/>
      <c r="VMJ407" s="9"/>
      <c r="VMK407" s="9"/>
      <c r="VML407" s="9"/>
      <c r="VMM407" s="9"/>
      <c r="VMN407" s="9"/>
      <c r="VMO407" s="9"/>
      <c r="VMP407" s="9"/>
      <c r="VMQ407" s="9"/>
      <c r="VMR407" s="9"/>
      <c r="VMS407" s="9"/>
      <c r="VMT407" s="9"/>
      <c r="VMU407" s="9"/>
      <c r="VMV407" s="9"/>
      <c r="VMW407" s="9"/>
      <c r="VMX407" s="9"/>
      <c r="VMY407" s="9"/>
      <c r="VMZ407" s="9"/>
      <c r="VNA407" s="9"/>
      <c r="VNB407" s="9"/>
      <c r="VNC407" s="9"/>
      <c r="VND407" s="9"/>
      <c r="VNE407" s="9"/>
      <c r="VNF407" s="9"/>
      <c r="VNG407" s="9"/>
      <c r="VNH407" s="9"/>
      <c r="VNI407" s="9"/>
      <c r="VNJ407" s="9"/>
      <c r="VNK407" s="9"/>
      <c r="VNL407" s="9"/>
      <c r="VNM407" s="9"/>
      <c r="VNN407" s="9"/>
      <c r="VNO407" s="9"/>
      <c r="VNP407" s="9"/>
      <c r="VNQ407" s="9"/>
      <c r="VNR407" s="9"/>
      <c r="VNS407" s="9"/>
      <c r="VNT407" s="9"/>
      <c r="VNU407" s="9"/>
      <c r="VNV407" s="9"/>
      <c r="VNW407" s="9"/>
      <c r="VNX407" s="9"/>
      <c r="VNY407" s="9"/>
      <c r="VNZ407" s="9"/>
      <c r="VOA407" s="9"/>
      <c r="VOB407" s="9"/>
      <c r="VOC407" s="9"/>
      <c r="VOD407" s="9"/>
      <c r="VOE407" s="9"/>
      <c r="VOF407" s="9"/>
      <c r="VOG407" s="9"/>
      <c r="VOH407" s="9"/>
      <c r="VOI407" s="9"/>
      <c r="VOJ407" s="9"/>
      <c r="VOK407" s="9"/>
      <c r="VOL407" s="9"/>
      <c r="VOM407" s="9"/>
      <c r="VON407" s="9"/>
      <c r="VOO407" s="9"/>
      <c r="VOP407" s="9"/>
      <c r="VOQ407" s="9"/>
      <c r="VOR407" s="9"/>
      <c r="VOS407" s="9"/>
      <c r="VOT407" s="9"/>
      <c r="VOU407" s="9"/>
      <c r="VOV407" s="9"/>
      <c r="VOW407" s="9"/>
      <c r="VOX407" s="9"/>
      <c r="VOY407" s="9"/>
      <c r="VOZ407" s="9"/>
      <c r="VPA407" s="9"/>
      <c r="VPB407" s="9"/>
      <c r="VPC407" s="9"/>
      <c r="VPD407" s="9"/>
      <c r="VPE407" s="9"/>
      <c r="VPF407" s="9"/>
      <c r="VPG407" s="9"/>
      <c r="VPH407" s="9"/>
      <c r="VPI407" s="9"/>
      <c r="VPJ407" s="9"/>
      <c r="VPK407" s="9"/>
      <c r="VPL407" s="9"/>
      <c r="VPM407" s="9"/>
      <c r="VPN407" s="9"/>
      <c r="VPO407" s="9"/>
      <c r="VPP407" s="9"/>
      <c r="VPQ407" s="9"/>
      <c r="VPR407" s="9"/>
      <c r="VPS407" s="9"/>
      <c r="VPT407" s="9"/>
      <c r="VPU407" s="9"/>
      <c r="VPV407" s="9"/>
      <c r="VPW407" s="9"/>
      <c r="VPX407" s="9"/>
      <c r="VPY407" s="9"/>
      <c r="VPZ407" s="9"/>
      <c r="VQA407" s="9"/>
      <c r="VQB407" s="9"/>
      <c r="VQC407" s="9"/>
      <c r="VQD407" s="9"/>
      <c r="VQE407" s="9"/>
      <c r="VQF407" s="9"/>
      <c r="VQG407" s="9"/>
      <c r="VQH407" s="9"/>
      <c r="VQI407" s="9"/>
      <c r="VQJ407" s="9"/>
      <c r="VQK407" s="9"/>
      <c r="VQL407" s="9"/>
      <c r="VQM407" s="9"/>
      <c r="VQN407" s="9"/>
      <c r="VQO407" s="9"/>
      <c r="VQP407" s="9"/>
      <c r="VQQ407" s="9"/>
      <c r="VQR407" s="9"/>
      <c r="VQS407" s="9"/>
      <c r="VQT407" s="9"/>
      <c r="VQU407" s="9"/>
      <c r="VQV407" s="9"/>
      <c r="VQW407" s="9"/>
      <c r="VQX407" s="9"/>
      <c r="VQY407" s="9"/>
      <c r="VQZ407" s="9"/>
      <c r="VRA407" s="9"/>
      <c r="VRB407" s="9"/>
      <c r="VRC407" s="9"/>
      <c r="VRD407" s="9"/>
      <c r="VRE407" s="9"/>
      <c r="VRF407" s="9"/>
      <c r="VRG407" s="9"/>
      <c r="VRH407" s="9"/>
      <c r="VRI407" s="9"/>
      <c r="VRJ407" s="9"/>
      <c r="VRK407" s="9"/>
      <c r="VRL407" s="9"/>
      <c r="VRM407" s="9"/>
      <c r="VRN407" s="9"/>
      <c r="VRO407" s="9"/>
      <c r="VRP407" s="9"/>
      <c r="VRQ407" s="9"/>
      <c r="VRR407" s="9"/>
      <c r="VRS407" s="9"/>
      <c r="VRT407" s="9"/>
      <c r="VRU407" s="9"/>
      <c r="VRV407" s="9"/>
      <c r="VRW407" s="9"/>
      <c r="VRX407" s="9"/>
      <c r="VRY407" s="9"/>
      <c r="VRZ407" s="9"/>
      <c r="VSA407" s="9"/>
      <c r="VSB407" s="9"/>
      <c r="VSC407" s="9"/>
      <c r="VSD407" s="9"/>
      <c r="VSE407" s="9"/>
      <c r="VSF407" s="9"/>
      <c r="VSG407" s="9"/>
      <c r="VSH407" s="9"/>
      <c r="VSI407" s="9"/>
      <c r="VSJ407" s="9"/>
      <c r="VSK407" s="9"/>
      <c r="VSL407" s="9"/>
      <c r="VSM407" s="9"/>
      <c r="VSN407" s="9"/>
      <c r="VSO407" s="9"/>
      <c r="VSP407" s="9"/>
      <c r="VSQ407" s="9"/>
      <c r="VSR407" s="9"/>
      <c r="VSS407" s="9"/>
      <c r="VST407" s="9"/>
      <c r="VSU407" s="9"/>
      <c r="VSV407" s="9"/>
      <c r="VSW407" s="9"/>
      <c r="VSX407" s="9"/>
      <c r="VSY407" s="9"/>
      <c r="VSZ407" s="9"/>
      <c r="VTA407" s="9"/>
      <c r="VTB407" s="9"/>
      <c r="VTC407" s="9"/>
      <c r="VTD407" s="9"/>
      <c r="VTE407" s="9"/>
      <c r="VTF407" s="9"/>
      <c r="VTG407" s="9"/>
      <c r="VTH407" s="9"/>
      <c r="VTI407" s="9"/>
      <c r="VTJ407" s="9"/>
      <c r="VTK407" s="9"/>
      <c r="VTL407" s="9"/>
      <c r="VTM407" s="9"/>
      <c r="VTN407" s="9"/>
      <c r="VTO407" s="9"/>
      <c r="VTP407" s="9"/>
      <c r="VTQ407" s="9"/>
      <c r="VTR407" s="9"/>
      <c r="VTS407" s="9"/>
      <c r="VTT407" s="9"/>
      <c r="VTU407" s="9"/>
      <c r="VTV407" s="9"/>
      <c r="VTW407" s="9"/>
      <c r="VTX407" s="9"/>
      <c r="VTY407" s="9"/>
      <c r="VTZ407" s="9"/>
      <c r="VUA407" s="9"/>
      <c r="VUB407" s="9"/>
      <c r="VUC407" s="9"/>
      <c r="VUD407" s="9"/>
      <c r="VUE407" s="9"/>
      <c r="VUF407" s="9"/>
      <c r="VUG407" s="9"/>
      <c r="VUH407" s="9"/>
      <c r="VUI407" s="9"/>
      <c r="VUJ407" s="9"/>
      <c r="VUK407" s="9"/>
      <c r="VUL407" s="9"/>
      <c r="VUM407" s="9"/>
      <c r="VUN407" s="9"/>
      <c r="VUO407" s="9"/>
      <c r="VUP407" s="9"/>
      <c r="VUQ407" s="9"/>
      <c r="VUR407" s="9"/>
      <c r="VUS407" s="9"/>
      <c r="VUT407" s="9"/>
      <c r="VUU407" s="9"/>
      <c r="VUV407" s="9"/>
      <c r="VUW407" s="9"/>
      <c r="VUX407" s="9"/>
      <c r="VUY407" s="9"/>
      <c r="VUZ407" s="9"/>
      <c r="VVA407" s="9"/>
      <c r="VVB407" s="9"/>
      <c r="VVC407" s="9"/>
      <c r="VVD407" s="9"/>
      <c r="VVE407" s="9"/>
      <c r="VVF407" s="9"/>
      <c r="VVG407" s="9"/>
      <c r="VVH407" s="9"/>
      <c r="VVI407" s="9"/>
      <c r="VVJ407" s="9"/>
      <c r="VVK407" s="9"/>
      <c r="VVL407" s="9"/>
      <c r="VVM407" s="9"/>
      <c r="VVN407" s="9"/>
      <c r="VVO407" s="9"/>
      <c r="VVP407" s="9"/>
      <c r="VVQ407" s="9"/>
      <c r="VVR407" s="9"/>
      <c r="VVS407" s="9"/>
      <c r="VVT407" s="9"/>
      <c r="VVU407" s="9"/>
      <c r="VVV407" s="9"/>
      <c r="VVW407" s="9"/>
      <c r="VVX407" s="9"/>
      <c r="VVY407" s="9"/>
      <c r="VVZ407" s="9"/>
      <c r="VWA407" s="9"/>
      <c r="VWB407" s="9"/>
      <c r="VWC407" s="9"/>
      <c r="VWD407" s="9"/>
      <c r="VWE407" s="9"/>
      <c r="VWF407" s="9"/>
      <c r="VWG407" s="9"/>
      <c r="VWH407" s="9"/>
      <c r="VWI407" s="9"/>
      <c r="VWJ407" s="9"/>
      <c r="VWK407" s="9"/>
      <c r="VWL407" s="9"/>
      <c r="VWM407" s="9"/>
      <c r="VWN407" s="9"/>
      <c r="VWO407" s="9"/>
      <c r="VWP407" s="9"/>
      <c r="VWQ407" s="9"/>
      <c r="VWR407" s="9"/>
      <c r="VWS407" s="9"/>
      <c r="VWT407" s="9"/>
      <c r="VWU407" s="9"/>
      <c r="VWV407" s="9"/>
      <c r="VWW407" s="9"/>
      <c r="VWX407" s="9"/>
      <c r="VWY407" s="9"/>
      <c r="VWZ407" s="9"/>
      <c r="VXA407" s="9"/>
      <c r="VXB407" s="9"/>
      <c r="VXC407" s="9"/>
      <c r="VXD407" s="9"/>
      <c r="VXE407" s="9"/>
      <c r="VXF407" s="9"/>
      <c r="VXG407" s="9"/>
      <c r="VXH407" s="9"/>
      <c r="VXI407" s="9"/>
      <c r="VXJ407" s="9"/>
      <c r="VXK407" s="9"/>
      <c r="VXL407" s="9"/>
      <c r="VXM407" s="9"/>
      <c r="VXN407" s="9"/>
      <c r="VXO407" s="9"/>
      <c r="VXP407" s="9"/>
      <c r="VXQ407" s="9"/>
      <c r="VXR407" s="9"/>
      <c r="VXS407" s="9"/>
      <c r="VXT407" s="9"/>
      <c r="VXU407" s="9"/>
      <c r="VXV407" s="9"/>
      <c r="VXW407" s="9"/>
      <c r="VXX407" s="9"/>
      <c r="VXY407" s="9"/>
      <c r="VXZ407" s="9"/>
      <c r="VYA407" s="9"/>
      <c r="VYB407" s="9"/>
      <c r="VYC407" s="9"/>
      <c r="VYD407" s="9"/>
      <c r="VYE407" s="9"/>
      <c r="VYF407" s="9"/>
      <c r="VYG407" s="9"/>
      <c r="VYH407" s="9"/>
      <c r="VYI407" s="9"/>
      <c r="VYJ407" s="9"/>
      <c r="VYK407" s="9"/>
      <c r="VYL407" s="9"/>
      <c r="VYM407" s="9"/>
      <c r="VYN407" s="9"/>
      <c r="VYO407" s="9"/>
      <c r="VYP407" s="9"/>
      <c r="VYQ407" s="9"/>
      <c r="VYR407" s="9"/>
      <c r="VYS407" s="9"/>
      <c r="VYT407" s="9"/>
      <c r="VYU407" s="9"/>
      <c r="VYV407" s="9"/>
      <c r="VYW407" s="9"/>
      <c r="VYX407" s="9"/>
      <c r="VYY407" s="9"/>
      <c r="VYZ407" s="9"/>
      <c r="VZA407" s="9"/>
      <c r="VZB407" s="9"/>
      <c r="VZC407" s="9"/>
      <c r="VZD407" s="9"/>
      <c r="VZE407" s="9"/>
      <c r="VZF407" s="9"/>
      <c r="VZG407" s="9"/>
      <c r="VZH407" s="9"/>
      <c r="VZI407" s="9"/>
      <c r="VZJ407" s="9"/>
      <c r="VZK407" s="9"/>
      <c r="VZL407" s="9"/>
      <c r="VZM407" s="9"/>
      <c r="VZN407" s="9"/>
      <c r="VZO407" s="9"/>
      <c r="VZP407" s="9"/>
      <c r="VZQ407" s="9"/>
      <c r="VZR407" s="9"/>
      <c r="VZS407" s="9"/>
      <c r="VZT407" s="9"/>
      <c r="VZU407" s="9"/>
      <c r="VZV407" s="9"/>
      <c r="VZW407" s="9"/>
      <c r="VZX407" s="9"/>
      <c r="VZY407" s="9"/>
      <c r="VZZ407" s="9"/>
      <c r="WAA407" s="9"/>
      <c r="WAB407" s="9"/>
      <c r="WAC407" s="9"/>
      <c r="WAD407" s="9"/>
      <c r="WAE407" s="9"/>
      <c r="WAF407" s="9"/>
      <c r="WAG407" s="9"/>
      <c r="WAH407" s="9"/>
      <c r="WAI407" s="9"/>
      <c r="WAJ407" s="9"/>
      <c r="WAK407" s="9"/>
      <c r="WAL407" s="9"/>
      <c r="WAM407" s="9"/>
      <c r="WAN407" s="9"/>
      <c r="WAO407" s="9"/>
      <c r="WAP407" s="9"/>
      <c r="WAQ407" s="9"/>
      <c r="WAR407" s="9"/>
      <c r="WAS407" s="9"/>
      <c r="WAT407" s="9"/>
      <c r="WAU407" s="9"/>
      <c r="WAV407" s="9"/>
      <c r="WAW407" s="9"/>
      <c r="WAX407" s="9"/>
      <c r="WAY407" s="9"/>
      <c r="WAZ407" s="9"/>
      <c r="WBA407" s="9"/>
      <c r="WBB407" s="9"/>
      <c r="WBC407" s="9"/>
      <c r="WBD407" s="9"/>
      <c r="WBE407" s="9"/>
      <c r="WBF407" s="9"/>
      <c r="WBG407" s="9"/>
      <c r="WBH407" s="9"/>
      <c r="WBI407" s="9"/>
      <c r="WBJ407" s="9"/>
      <c r="WBK407" s="9"/>
      <c r="WBL407" s="9"/>
      <c r="WBM407" s="9"/>
      <c r="WBN407" s="9"/>
      <c r="WBO407" s="9"/>
      <c r="WBP407" s="9"/>
      <c r="WBQ407" s="9"/>
      <c r="WBR407" s="9"/>
      <c r="WBS407" s="9"/>
      <c r="WBT407" s="9"/>
      <c r="WBU407" s="9"/>
      <c r="WBV407" s="9"/>
      <c r="WBW407" s="9"/>
      <c r="WBX407" s="9"/>
      <c r="WBY407" s="9"/>
      <c r="WBZ407" s="9"/>
      <c r="WCA407" s="9"/>
      <c r="WCB407" s="9"/>
      <c r="WCC407" s="9"/>
      <c r="WCD407" s="9"/>
      <c r="WCE407" s="9"/>
      <c r="WCF407" s="9"/>
      <c r="WCG407" s="9"/>
      <c r="WCH407" s="9"/>
      <c r="WCI407" s="9"/>
      <c r="WCJ407" s="9"/>
      <c r="WCK407" s="9"/>
      <c r="WCL407" s="9"/>
      <c r="WCM407" s="9"/>
      <c r="WCN407" s="9"/>
      <c r="WCO407" s="9"/>
      <c r="WCP407" s="9"/>
      <c r="WCQ407" s="9"/>
      <c r="WCR407" s="9"/>
      <c r="WCS407" s="9"/>
      <c r="WCT407" s="9"/>
      <c r="WCU407" s="9"/>
      <c r="WCV407" s="9"/>
      <c r="WCW407" s="9"/>
      <c r="WCX407" s="9"/>
      <c r="WCY407" s="9"/>
      <c r="WCZ407" s="9"/>
      <c r="WDA407" s="9"/>
      <c r="WDB407" s="9"/>
      <c r="WDC407" s="9"/>
      <c r="WDD407" s="9"/>
      <c r="WDE407" s="9"/>
      <c r="WDF407" s="9"/>
      <c r="WDG407" s="9"/>
      <c r="WDH407" s="9"/>
      <c r="WDI407" s="9"/>
      <c r="WDJ407" s="9"/>
      <c r="WDK407" s="9"/>
      <c r="WDL407" s="9"/>
      <c r="WDM407" s="9"/>
      <c r="WDN407" s="9"/>
      <c r="WDO407" s="9"/>
      <c r="WDP407" s="9"/>
      <c r="WDQ407" s="9"/>
      <c r="WDR407" s="9"/>
      <c r="WDS407" s="9"/>
      <c r="WDT407" s="9"/>
      <c r="WDU407" s="9"/>
      <c r="WDV407" s="9"/>
      <c r="WDW407" s="9"/>
      <c r="WDX407" s="9"/>
      <c r="WDY407" s="9"/>
      <c r="WDZ407" s="9"/>
      <c r="WEA407" s="9"/>
      <c r="WEB407" s="9"/>
      <c r="WEC407" s="9"/>
      <c r="WED407" s="9"/>
      <c r="WEE407" s="9"/>
      <c r="WEF407" s="9"/>
      <c r="WEG407" s="9"/>
      <c r="WEH407" s="9"/>
      <c r="WEI407" s="9"/>
      <c r="WEJ407" s="9"/>
      <c r="WEK407" s="9"/>
      <c r="WEL407" s="9"/>
      <c r="WEM407" s="9"/>
      <c r="WEN407" s="9"/>
      <c r="WEO407" s="9"/>
      <c r="WEP407" s="9"/>
      <c r="WEQ407" s="9"/>
      <c r="WER407" s="9"/>
      <c r="WES407" s="9"/>
      <c r="WET407" s="9"/>
      <c r="WEU407" s="9"/>
      <c r="WEV407" s="9"/>
      <c r="WEW407" s="9"/>
      <c r="WEX407" s="9"/>
      <c r="WEY407" s="9"/>
      <c r="WEZ407" s="9"/>
      <c r="WFA407" s="9"/>
      <c r="WFB407" s="9"/>
      <c r="WFC407" s="9"/>
      <c r="WFD407" s="9"/>
      <c r="WFE407" s="9"/>
      <c r="WFF407" s="9"/>
      <c r="WFG407" s="9"/>
      <c r="WFH407" s="9"/>
      <c r="WFI407" s="9"/>
      <c r="WFJ407" s="9"/>
      <c r="WFK407" s="9"/>
      <c r="WFL407" s="9"/>
      <c r="WFM407" s="9"/>
      <c r="WFN407" s="9"/>
      <c r="WFO407" s="9"/>
      <c r="WFP407" s="9"/>
      <c r="WFQ407" s="9"/>
      <c r="WFR407" s="9"/>
      <c r="WFS407" s="9"/>
      <c r="WFT407" s="9"/>
      <c r="WFU407" s="9"/>
      <c r="WFV407" s="9"/>
      <c r="WFW407" s="9"/>
      <c r="WFX407" s="9"/>
      <c r="WFY407" s="9"/>
      <c r="WFZ407" s="9"/>
      <c r="WGA407" s="9"/>
      <c r="WGB407" s="9"/>
      <c r="WGC407" s="9"/>
      <c r="WGD407" s="9"/>
      <c r="WGE407" s="9"/>
      <c r="WGF407" s="9"/>
      <c r="WGG407" s="9"/>
      <c r="WGH407" s="9"/>
      <c r="WGI407" s="9"/>
      <c r="WGJ407" s="9"/>
      <c r="WGK407" s="9"/>
      <c r="WGL407" s="9"/>
      <c r="WGM407" s="9"/>
      <c r="WGN407" s="9"/>
      <c r="WGO407" s="9"/>
      <c r="WGP407" s="9"/>
      <c r="WGQ407" s="9"/>
      <c r="WGR407" s="9"/>
      <c r="WGS407" s="9"/>
      <c r="WGT407" s="9"/>
      <c r="WGU407" s="9"/>
      <c r="WGV407" s="9"/>
      <c r="WGW407" s="9"/>
      <c r="WGX407" s="9"/>
      <c r="WGY407" s="9"/>
      <c r="WGZ407" s="9"/>
      <c r="WHA407" s="9"/>
      <c r="WHB407" s="9"/>
      <c r="WHC407" s="9"/>
      <c r="WHD407" s="9"/>
      <c r="WHE407" s="9"/>
      <c r="WHF407" s="9"/>
      <c r="WHG407" s="9"/>
      <c r="WHH407" s="9"/>
      <c r="WHI407" s="9"/>
      <c r="WHJ407" s="9"/>
      <c r="WHK407" s="9"/>
      <c r="WHL407" s="9"/>
      <c r="WHM407" s="9"/>
      <c r="WHN407" s="9"/>
      <c r="WHO407" s="9"/>
      <c r="WHP407" s="9"/>
      <c r="WHQ407" s="9"/>
      <c r="WHR407" s="9"/>
      <c r="WHS407" s="9"/>
      <c r="WHT407" s="9"/>
      <c r="WHU407" s="9"/>
      <c r="WHV407" s="9"/>
      <c r="WHW407" s="9"/>
      <c r="WHX407" s="9"/>
      <c r="WHY407" s="9"/>
      <c r="WHZ407" s="9"/>
      <c r="WIA407" s="9"/>
      <c r="WIB407" s="9"/>
      <c r="WIC407" s="9"/>
      <c r="WID407" s="9"/>
      <c r="WIE407" s="9"/>
      <c r="WIF407" s="9"/>
      <c r="WIG407" s="9"/>
      <c r="WIH407" s="9"/>
      <c r="WII407" s="9"/>
      <c r="WIJ407" s="9"/>
      <c r="WIK407" s="9"/>
      <c r="WIL407" s="9"/>
      <c r="WIM407" s="9"/>
      <c r="WIN407" s="9"/>
      <c r="WIO407" s="9"/>
      <c r="WIP407" s="9"/>
      <c r="WIQ407" s="9"/>
      <c r="WIR407" s="9"/>
      <c r="WIS407" s="9"/>
      <c r="WIT407" s="9"/>
      <c r="WIU407" s="9"/>
      <c r="WIV407" s="9"/>
      <c r="WIW407" s="9"/>
      <c r="WIX407" s="9"/>
      <c r="WIY407" s="9"/>
      <c r="WIZ407" s="9"/>
      <c r="WJA407" s="9"/>
      <c r="WJB407" s="9"/>
      <c r="WJC407" s="9"/>
      <c r="WJD407" s="9"/>
      <c r="WJE407" s="9"/>
      <c r="WJF407" s="9"/>
      <c r="WJG407" s="9"/>
      <c r="WJH407" s="9"/>
      <c r="WJI407" s="9"/>
      <c r="WJJ407" s="9"/>
      <c r="WJK407" s="9"/>
      <c r="WJL407" s="9"/>
      <c r="WJM407" s="9"/>
      <c r="WJN407" s="9"/>
      <c r="WJO407" s="9"/>
      <c r="WJP407" s="9"/>
      <c r="WJQ407" s="9"/>
      <c r="WJR407" s="9"/>
      <c r="WJS407" s="9"/>
      <c r="WJT407" s="9"/>
      <c r="WJU407" s="9"/>
      <c r="WJV407" s="9"/>
      <c r="WJW407" s="9"/>
      <c r="WJX407" s="9"/>
      <c r="WJY407" s="9"/>
      <c r="WJZ407" s="9"/>
      <c r="WKA407" s="9"/>
      <c r="WKB407" s="9"/>
      <c r="WKC407" s="9"/>
      <c r="WKD407" s="9"/>
      <c r="WKE407" s="9"/>
      <c r="WKF407" s="9"/>
      <c r="WKG407" s="9"/>
      <c r="WKH407" s="9"/>
      <c r="WKI407" s="9"/>
      <c r="WKJ407" s="9"/>
      <c r="WKK407" s="9"/>
      <c r="WKL407" s="9"/>
      <c r="WKM407" s="9"/>
      <c r="WKN407" s="9"/>
      <c r="WKO407" s="9"/>
      <c r="WKP407" s="9"/>
      <c r="WKQ407" s="9"/>
      <c r="WKR407" s="9"/>
      <c r="WKS407" s="9"/>
      <c r="WKT407" s="9"/>
      <c r="WKU407" s="9"/>
      <c r="WKV407" s="9"/>
      <c r="WKW407" s="9"/>
      <c r="WKX407" s="9"/>
      <c r="WKY407" s="9"/>
      <c r="WKZ407" s="9"/>
      <c r="WLA407" s="9"/>
      <c r="WLB407" s="9"/>
      <c r="WLC407" s="9"/>
      <c r="WLD407" s="9"/>
      <c r="WLE407" s="9"/>
      <c r="WLF407" s="9"/>
      <c r="WLG407" s="9"/>
      <c r="WLH407" s="9"/>
      <c r="WLI407" s="9"/>
      <c r="WLJ407" s="9"/>
      <c r="WLK407" s="9"/>
      <c r="WLL407" s="9"/>
      <c r="WLM407" s="9"/>
      <c r="WLN407" s="9"/>
      <c r="WLO407" s="9"/>
      <c r="WLP407" s="9"/>
      <c r="WLQ407" s="9"/>
      <c r="WLR407" s="9"/>
      <c r="WLS407" s="9"/>
      <c r="WLT407" s="9"/>
      <c r="WLU407" s="9"/>
      <c r="WLV407" s="9"/>
      <c r="WLW407" s="9"/>
      <c r="WLX407" s="9"/>
      <c r="WLY407" s="9"/>
      <c r="WLZ407" s="9"/>
      <c r="WMA407" s="9"/>
      <c r="WMB407" s="9"/>
      <c r="WMC407" s="9"/>
      <c r="WMD407" s="9"/>
      <c r="WME407" s="9"/>
      <c r="WMF407" s="9"/>
      <c r="WMG407" s="9"/>
      <c r="WMH407" s="9"/>
      <c r="WMI407" s="9"/>
      <c r="WMJ407" s="9"/>
      <c r="WMK407" s="9"/>
      <c r="WML407" s="9"/>
      <c r="WMM407" s="9"/>
      <c r="WMN407" s="9"/>
      <c r="WMO407" s="9"/>
      <c r="WMP407" s="9"/>
      <c r="WMQ407" s="9"/>
      <c r="WMR407" s="9"/>
      <c r="WMS407" s="9"/>
      <c r="WMT407" s="9"/>
      <c r="WMU407" s="9"/>
      <c r="WMV407" s="9"/>
      <c r="WMW407" s="9"/>
      <c r="WMX407" s="9"/>
      <c r="WMY407" s="9"/>
      <c r="WMZ407" s="9"/>
      <c r="WNA407" s="9"/>
      <c r="WNB407" s="9"/>
      <c r="WNC407" s="9"/>
      <c r="WND407" s="9"/>
      <c r="WNE407" s="9"/>
      <c r="WNF407" s="9"/>
      <c r="WNG407" s="9"/>
      <c r="WNH407" s="9"/>
      <c r="WNI407" s="9"/>
      <c r="WNJ407" s="9"/>
      <c r="WNK407" s="9"/>
      <c r="WNL407" s="9"/>
      <c r="WNM407" s="9"/>
      <c r="WNN407" s="9"/>
      <c r="WNO407" s="9"/>
      <c r="WNP407" s="9"/>
      <c r="WNQ407" s="9"/>
      <c r="WNR407" s="9"/>
      <c r="WNS407" s="9"/>
      <c r="WNT407" s="9"/>
      <c r="WNU407" s="9"/>
      <c r="WNV407" s="9"/>
      <c r="WNW407" s="9"/>
      <c r="WNX407" s="9"/>
      <c r="WNY407" s="9"/>
      <c r="WNZ407" s="9"/>
      <c r="WOA407" s="9"/>
      <c r="WOB407" s="9"/>
      <c r="WOC407" s="9"/>
      <c r="WOD407" s="9"/>
      <c r="WOE407" s="9"/>
      <c r="WOF407" s="9"/>
      <c r="WOG407" s="9"/>
      <c r="WOH407" s="9"/>
      <c r="WOI407" s="9"/>
      <c r="WOJ407" s="9"/>
      <c r="WOK407" s="9"/>
      <c r="WOL407" s="9"/>
      <c r="WOM407" s="9"/>
      <c r="WON407" s="9"/>
      <c r="WOO407" s="9"/>
      <c r="WOP407" s="9"/>
      <c r="WOQ407" s="9"/>
      <c r="WOR407" s="9"/>
      <c r="WOS407" s="9"/>
      <c r="WOT407" s="9"/>
      <c r="WOU407" s="9"/>
      <c r="WOV407" s="9"/>
      <c r="WOW407" s="9"/>
      <c r="WOX407" s="9"/>
      <c r="WOY407" s="9"/>
      <c r="WOZ407" s="9"/>
      <c r="WPA407" s="9"/>
      <c r="WPB407" s="9"/>
      <c r="WPC407" s="9"/>
      <c r="WPD407" s="9"/>
      <c r="WPE407" s="9"/>
      <c r="WPF407" s="9"/>
      <c r="WPG407" s="9"/>
      <c r="WPH407" s="9"/>
      <c r="WPI407" s="9"/>
      <c r="WPJ407" s="9"/>
      <c r="WPK407" s="9"/>
      <c r="WPL407" s="9"/>
      <c r="WPM407" s="9"/>
      <c r="WPN407" s="9"/>
      <c r="WPO407" s="9"/>
      <c r="WPP407" s="9"/>
      <c r="WPQ407" s="9"/>
      <c r="WPR407" s="9"/>
      <c r="WPS407" s="9"/>
      <c r="WPT407" s="9"/>
      <c r="WPU407" s="9"/>
      <c r="WPV407" s="9"/>
      <c r="WPW407" s="9"/>
      <c r="WPX407" s="9"/>
      <c r="WPY407" s="9"/>
      <c r="WPZ407" s="9"/>
      <c r="WQA407" s="9"/>
      <c r="WQB407" s="9"/>
      <c r="WQC407" s="9"/>
      <c r="WQD407" s="9"/>
      <c r="WQE407" s="9"/>
      <c r="WQF407" s="9"/>
      <c r="WQG407" s="9"/>
      <c r="WQH407" s="9"/>
      <c r="WQI407" s="9"/>
      <c r="WQJ407" s="9"/>
      <c r="WQK407" s="9"/>
      <c r="WQL407" s="9"/>
      <c r="WQM407" s="9"/>
      <c r="WQN407" s="9"/>
      <c r="WQO407" s="9"/>
      <c r="WQP407" s="9"/>
      <c r="WQQ407" s="9"/>
      <c r="WQR407" s="9"/>
      <c r="WQS407" s="9"/>
      <c r="WQT407" s="9"/>
      <c r="WQU407" s="9"/>
      <c r="WQV407" s="9"/>
      <c r="WQW407" s="9"/>
      <c r="WQX407" s="9"/>
      <c r="WQY407" s="9"/>
      <c r="WQZ407" s="9"/>
      <c r="WRA407" s="9"/>
      <c r="WRB407" s="9"/>
      <c r="WRC407" s="9"/>
      <c r="WRD407" s="9"/>
      <c r="WRE407" s="9"/>
      <c r="WRF407" s="9"/>
      <c r="WRG407" s="9"/>
      <c r="WRH407" s="9"/>
      <c r="WRI407" s="9"/>
      <c r="WRJ407" s="9"/>
      <c r="WRK407" s="9"/>
      <c r="WRL407" s="9"/>
      <c r="WRM407" s="9"/>
      <c r="WRN407" s="9"/>
      <c r="WRO407" s="9"/>
      <c r="WRP407" s="9"/>
      <c r="WRQ407" s="9"/>
      <c r="WRR407" s="9"/>
      <c r="WRS407" s="9"/>
      <c r="WRT407" s="9"/>
      <c r="WRU407" s="9"/>
      <c r="WRV407" s="9"/>
      <c r="WRW407" s="9"/>
      <c r="WRX407" s="9"/>
      <c r="WRY407" s="9"/>
      <c r="WRZ407" s="9"/>
      <c r="WSA407" s="9"/>
      <c r="WSB407" s="9"/>
      <c r="WSC407" s="9"/>
      <c r="WSD407" s="9"/>
      <c r="WSE407" s="9"/>
      <c r="WSF407" s="9"/>
      <c r="WSG407" s="9"/>
      <c r="WSH407" s="9"/>
      <c r="WSI407" s="9"/>
      <c r="WSJ407" s="9"/>
      <c r="WSK407" s="9"/>
      <c r="WSL407" s="9"/>
      <c r="WSM407" s="9"/>
      <c r="WSN407" s="9"/>
      <c r="WSO407" s="9"/>
      <c r="WSP407" s="9"/>
      <c r="WSQ407" s="9"/>
      <c r="WSR407" s="9"/>
      <c r="WSS407" s="9"/>
      <c r="WST407" s="9"/>
      <c r="WSU407" s="9"/>
      <c r="WSV407" s="9"/>
      <c r="WSW407" s="9"/>
      <c r="WSX407" s="9"/>
      <c r="WSY407" s="9"/>
      <c r="WSZ407" s="9"/>
      <c r="WTA407" s="9"/>
      <c r="WTB407" s="9"/>
      <c r="WTC407" s="9"/>
      <c r="WTD407" s="9"/>
      <c r="WTE407" s="9"/>
      <c r="WTF407" s="9"/>
      <c r="WTG407" s="9"/>
      <c r="WTH407" s="9"/>
      <c r="WTI407" s="9"/>
      <c r="WTJ407" s="9"/>
      <c r="WTK407" s="9"/>
      <c r="WTL407" s="9"/>
      <c r="WTM407" s="9"/>
      <c r="WTN407" s="9"/>
      <c r="WTO407" s="9"/>
      <c r="WTP407" s="9"/>
      <c r="WTQ407" s="9"/>
      <c r="WTR407" s="9"/>
      <c r="WTS407" s="9"/>
      <c r="WTT407" s="9"/>
      <c r="WTU407" s="9"/>
      <c r="WTV407" s="9"/>
      <c r="WTW407" s="9"/>
      <c r="WTX407" s="9"/>
      <c r="WTY407" s="9"/>
      <c r="WTZ407" s="9"/>
      <c r="WUA407" s="9"/>
      <c r="WUB407" s="9"/>
      <c r="WUC407" s="9"/>
      <c r="WUD407" s="9"/>
      <c r="WUE407" s="9"/>
      <c r="WUF407" s="9"/>
      <c r="WUG407" s="9"/>
      <c r="WUH407" s="9"/>
      <c r="WUI407" s="9"/>
      <c r="WUJ407" s="9"/>
      <c r="WUK407" s="9"/>
      <c r="WUL407" s="9"/>
      <c r="WUM407" s="9"/>
      <c r="WUN407" s="9"/>
      <c r="WUO407" s="9"/>
      <c r="WUP407" s="9"/>
      <c r="WUQ407" s="9"/>
      <c r="WUR407" s="9"/>
      <c r="WUS407" s="9"/>
      <c r="WUT407" s="9"/>
      <c r="WUU407" s="9"/>
      <c r="WUV407" s="9"/>
      <c r="WUW407" s="9"/>
      <c r="WUX407" s="9"/>
      <c r="WUY407" s="9"/>
      <c r="WUZ407" s="9"/>
      <c r="WVA407" s="9"/>
      <c r="WVB407" s="9"/>
      <c r="WVC407" s="9"/>
      <c r="WVD407" s="9"/>
      <c r="WVE407" s="9"/>
      <c r="WVF407" s="9"/>
      <c r="WVG407" s="9"/>
      <c r="WVH407" s="9"/>
      <c r="WVI407" s="9"/>
      <c r="WVJ407" s="9"/>
      <c r="WVK407" s="9"/>
      <c r="WVL407" s="9"/>
      <c r="WVM407" s="9"/>
      <c r="WVN407" s="9"/>
      <c r="WVO407" s="9"/>
      <c r="WVP407" s="9"/>
      <c r="WVQ407" s="9"/>
      <c r="WVR407" s="9"/>
      <c r="WVS407" s="9"/>
      <c r="WVT407" s="9"/>
      <c r="WVU407" s="9"/>
      <c r="WVV407" s="9"/>
      <c r="WVW407" s="9"/>
      <c r="WVX407" s="9"/>
      <c r="WVY407" s="9"/>
      <c r="WVZ407" s="9"/>
      <c r="WWA407" s="9"/>
      <c r="WWB407" s="9"/>
      <c r="WWC407" s="9"/>
      <c r="WWD407" s="9"/>
      <c r="WWE407" s="9"/>
      <c r="WWF407" s="9"/>
      <c r="WWG407" s="9"/>
      <c r="WWH407" s="9"/>
      <c r="WWI407" s="9"/>
      <c r="WWJ407" s="9"/>
      <c r="WWK407" s="9"/>
      <c r="WWL407" s="9"/>
      <c r="WWM407" s="9"/>
      <c r="WWN407" s="9"/>
      <c r="WWO407" s="9"/>
      <c r="WWP407" s="9"/>
      <c r="WWQ407" s="9"/>
      <c r="WWR407" s="9"/>
      <c r="WWS407" s="9"/>
      <c r="WWT407" s="9"/>
      <c r="WWU407" s="9"/>
      <c r="WWV407" s="9"/>
      <c r="WWW407" s="9"/>
      <c r="WWX407" s="9"/>
      <c r="WWY407" s="9"/>
      <c r="WWZ407" s="9"/>
      <c r="WXA407" s="9"/>
      <c r="WXB407" s="9"/>
      <c r="WXC407" s="9"/>
      <c r="WXD407" s="9"/>
      <c r="WXE407" s="9"/>
      <c r="WXF407" s="9"/>
      <c r="WXG407" s="9"/>
      <c r="WXH407" s="9"/>
      <c r="WXI407" s="9"/>
      <c r="WXJ407" s="9"/>
      <c r="WXK407" s="9"/>
      <c r="WXL407" s="9"/>
      <c r="WXM407" s="9"/>
      <c r="WXN407" s="9"/>
      <c r="WXO407" s="9"/>
      <c r="WXP407" s="9"/>
      <c r="WXQ407" s="9"/>
      <c r="WXR407" s="9"/>
      <c r="WXS407" s="9"/>
      <c r="WXT407" s="9"/>
      <c r="WXU407" s="9"/>
      <c r="WXV407" s="9"/>
      <c r="WXW407" s="9"/>
      <c r="WXX407" s="9"/>
      <c r="WXY407" s="9"/>
      <c r="WXZ407" s="9"/>
      <c r="WYA407" s="9"/>
      <c r="WYB407" s="9"/>
      <c r="WYC407" s="9"/>
      <c r="WYD407" s="9"/>
      <c r="WYE407" s="9"/>
      <c r="WYF407" s="9"/>
      <c r="WYG407" s="9"/>
      <c r="WYH407" s="9"/>
      <c r="WYI407" s="9"/>
      <c r="WYJ407" s="9"/>
      <c r="WYK407" s="9"/>
      <c r="WYL407" s="9"/>
      <c r="WYM407" s="9"/>
      <c r="WYN407" s="9"/>
      <c r="WYO407" s="9"/>
      <c r="WYP407" s="9"/>
      <c r="WYQ407" s="9"/>
      <c r="WYR407" s="9"/>
      <c r="WYS407" s="9"/>
      <c r="WYT407" s="9"/>
      <c r="WYU407" s="9"/>
      <c r="WYV407" s="9"/>
      <c r="WYW407" s="9"/>
      <c r="WYX407" s="9"/>
      <c r="WYY407" s="9"/>
      <c r="WYZ407" s="9"/>
      <c r="WZA407" s="9"/>
      <c r="WZB407" s="9"/>
      <c r="WZC407" s="9"/>
      <c r="WZD407" s="9"/>
      <c r="WZE407" s="9"/>
      <c r="WZF407" s="9"/>
      <c r="WZG407" s="9"/>
      <c r="WZH407" s="9"/>
      <c r="WZI407" s="9"/>
      <c r="WZJ407" s="9"/>
      <c r="WZK407" s="9"/>
      <c r="WZL407" s="9"/>
      <c r="WZM407" s="9"/>
      <c r="WZN407" s="9"/>
      <c r="WZO407" s="9"/>
      <c r="WZP407" s="9"/>
      <c r="WZQ407" s="9"/>
      <c r="WZR407" s="9"/>
      <c r="WZS407" s="9"/>
      <c r="WZT407" s="9"/>
      <c r="WZU407" s="9"/>
      <c r="WZV407" s="9"/>
      <c r="WZW407" s="9"/>
      <c r="WZX407" s="9"/>
      <c r="WZY407" s="9"/>
      <c r="WZZ407" s="9"/>
      <c r="XAA407" s="9"/>
      <c r="XAB407" s="9"/>
      <c r="XAC407" s="9"/>
      <c r="XAD407" s="9"/>
      <c r="XAE407" s="9"/>
      <c r="XAF407" s="9"/>
      <c r="XAG407" s="9"/>
      <c r="XAH407" s="9"/>
      <c r="XAI407" s="9"/>
      <c r="XAJ407" s="9"/>
      <c r="XAK407" s="9"/>
      <c r="XAL407" s="9"/>
      <c r="XAM407" s="9"/>
      <c r="XAN407" s="9"/>
      <c r="XAO407" s="9"/>
      <c r="XAP407" s="9"/>
      <c r="XAQ407" s="9"/>
      <c r="XAR407" s="9"/>
      <c r="XAS407" s="9"/>
      <c r="XAT407" s="9"/>
      <c r="XAU407" s="9"/>
      <c r="XAV407" s="9"/>
      <c r="XAW407" s="9"/>
      <c r="XAX407" s="9"/>
      <c r="XAY407" s="9"/>
      <c r="XAZ407" s="9"/>
      <c r="XBA407" s="9"/>
      <c r="XBB407" s="9"/>
      <c r="XBC407" s="9"/>
      <c r="XBD407" s="9"/>
      <c r="XBE407" s="9"/>
      <c r="XBF407" s="9"/>
      <c r="XBG407" s="9"/>
      <c r="XBH407" s="9"/>
      <c r="XBI407" s="9"/>
      <c r="XBJ407" s="9"/>
      <c r="XBK407" s="9"/>
      <c r="XBL407" s="9"/>
      <c r="XBM407" s="9"/>
      <c r="XBN407" s="9"/>
      <c r="XBO407" s="9"/>
      <c r="XBP407" s="9"/>
      <c r="XBQ407" s="9"/>
      <c r="XBR407" s="9"/>
      <c r="XBS407" s="9"/>
      <c r="XBT407" s="9"/>
      <c r="XBU407" s="9"/>
      <c r="XBV407" s="9"/>
      <c r="XBW407" s="9"/>
      <c r="XBX407" s="9"/>
      <c r="XBY407" s="9"/>
      <c r="XBZ407" s="9"/>
      <c r="XCA407" s="9"/>
      <c r="XCB407" s="9"/>
      <c r="XCC407" s="9"/>
      <c r="XCD407" s="9"/>
      <c r="XCE407" s="9"/>
      <c r="XCF407" s="9"/>
      <c r="XCG407" s="9"/>
      <c r="XCH407" s="9"/>
      <c r="XCI407" s="9"/>
      <c r="XCJ407" s="9"/>
      <c r="XCK407" s="9"/>
      <c r="XCL407" s="9"/>
      <c r="XCM407" s="9"/>
      <c r="XCN407" s="9"/>
      <c r="XCO407" s="9"/>
      <c r="XCP407" s="9"/>
      <c r="XCQ407" s="9"/>
      <c r="XCR407" s="9"/>
      <c r="XCS407" s="9"/>
      <c r="XCT407" s="9"/>
      <c r="XCU407" s="9"/>
      <c r="XCV407" s="9"/>
      <c r="XCW407" s="9"/>
      <c r="XCX407" s="9"/>
      <c r="XCY407" s="9"/>
      <c r="XCZ407" s="9"/>
      <c r="XDA407" s="9"/>
      <c r="XDB407" s="9"/>
      <c r="XDC407" s="9"/>
      <c r="XDD407" s="9"/>
      <c r="XDE407" s="9"/>
      <c r="XDF407" s="9"/>
      <c r="XDG407" s="9"/>
      <c r="XDH407" s="9"/>
      <c r="XDI407" s="9"/>
      <c r="XDJ407" s="9"/>
      <c r="XDK407" s="9"/>
      <c r="XDL407" s="9"/>
      <c r="XDM407" s="9"/>
      <c r="XDN407" s="9"/>
      <c r="XDO407" s="9"/>
      <c r="XDP407" s="9"/>
      <c r="XDQ407" s="9"/>
      <c r="XDR407" s="9"/>
      <c r="XDS407" s="9"/>
      <c r="XDT407" s="9"/>
      <c r="XDU407" s="9"/>
      <c r="XDV407" s="9"/>
      <c r="XDW407" s="9"/>
      <c r="XDX407" s="9"/>
      <c r="XDY407" s="9"/>
      <c r="XDZ407" s="9"/>
      <c r="XEA407" s="9"/>
      <c r="XEB407" s="9"/>
      <c r="XEC407" s="9"/>
      <c r="XED407" s="9"/>
      <c r="XEE407" s="9"/>
      <c r="XEF407" s="9"/>
      <c r="XEG407" s="9"/>
      <c r="XEH407" s="9"/>
      <c r="XEI407" s="9"/>
      <c r="XEJ407" s="9"/>
      <c r="XEK407" s="9"/>
      <c r="XEL407" s="9"/>
      <c r="XEM407" s="9"/>
      <c r="XEN407" s="9"/>
      <c r="XEO407" s="9"/>
      <c r="XEP407" s="9"/>
      <c r="XEQ407" s="9"/>
      <c r="XER407" s="9"/>
      <c r="XES407" s="9"/>
      <c r="XET407" s="9"/>
      <c r="XEU407" s="9"/>
      <c r="XEV407" s="9"/>
      <c r="XEW407" s="9"/>
      <c r="XEX407" s="9"/>
      <c r="XEY407" s="9"/>
      <c r="XEZ407" s="9"/>
      <c r="XFA407" s="9"/>
      <c r="XFB407" s="9"/>
    </row>
    <row r="408" spans="1:16382" s="18" customFormat="1" ht="12" x14ac:dyDescent="0.2">
      <c r="A408" s="21" t="s">
        <v>111</v>
      </c>
      <c r="B408" s="21" t="s">
        <v>182</v>
      </c>
      <c r="C408" s="21" t="s">
        <v>711</v>
      </c>
      <c r="D408" s="21" t="s">
        <v>712</v>
      </c>
      <c r="E408" s="21" t="s">
        <v>211</v>
      </c>
      <c r="F408" s="21" t="s">
        <v>657</v>
      </c>
      <c r="G408" s="21" t="s">
        <v>683</v>
      </c>
      <c r="H408" s="21" t="s">
        <v>713</v>
      </c>
      <c r="I408" s="21" t="s">
        <v>89</v>
      </c>
      <c r="J408" s="21" t="s">
        <v>25</v>
      </c>
      <c r="K408" s="22">
        <f t="shared" si="24"/>
        <v>1666.6666666666667</v>
      </c>
      <c r="L408" s="22"/>
      <c r="M408" s="21" t="s">
        <v>667</v>
      </c>
      <c r="N408" s="21" t="s">
        <v>714</v>
      </c>
      <c r="O408" s="23">
        <v>1</v>
      </c>
      <c r="P408" s="21"/>
      <c r="Q408" s="21" t="s">
        <v>208</v>
      </c>
      <c r="R408" s="9" t="s">
        <v>242</v>
      </c>
      <c r="S408" s="21" t="s">
        <v>77</v>
      </c>
      <c r="T408" s="31" t="s">
        <v>852</v>
      </c>
      <c r="U408" s="9" t="s">
        <v>733</v>
      </c>
      <c r="V408" s="21" t="s">
        <v>832</v>
      </c>
      <c r="W408" s="9" t="s">
        <v>859</v>
      </c>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c r="CZ408" s="9"/>
      <c r="DA408" s="9"/>
      <c r="DB408" s="9"/>
      <c r="DC408" s="9"/>
      <c r="DD408" s="9"/>
      <c r="DE408" s="9"/>
      <c r="DF408" s="9"/>
      <c r="DG408" s="9"/>
      <c r="DH408" s="9"/>
      <c r="DI408" s="9"/>
      <c r="DJ408" s="9"/>
      <c r="DK408" s="9"/>
      <c r="DL408" s="9"/>
      <c r="DM408" s="9"/>
      <c r="DN408" s="9"/>
      <c r="DO408" s="9"/>
      <c r="DP408" s="9"/>
      <c r="DQ408" s="9"/>
      <c r="DR408" s="9"/>
      <c r="DS408" s="9"/>
      <c r="DT408" s="9"/>
      <c r="DU408" s="9"/>
      <c r="DV408" s="9"/>
      <c r="DW408" s="9"/>
      <c r="DX408" s="9"/>
      <c r="DY408" s="9"/>
      <c r="DZ408" s="9"/>
      <c r="EA408" s="9"/>
      <c r="EB408" s="9"/>
      <c r="EC408" s="9"/>
      <c r="ED408" s="9"/>
      <c r="EE408" s="9"/>
      <c r="EF408" s="9"/>
      <c r="EG408" s="9"/>
      <c r="EH408" s="9"/>
      <c r="EI408" s="9"/>
      <c r="EJ408" s="9"/>
      <c r="EK408" s="9"/>
      <c r="EL408" s="9"/>
      <c r="EM408" s="9"/>
      <c r="EN408" s="9"/>
      <c r="EO408" s="9"/>
      <c r="EP408" s="9"/>
      <c r="EQ408" s="9"/>
      <c r="ER408" s="9"/>
      <c r="ES408" s="9"/>
      <c r="ET408" s="9"/>
      <c r="EU408" s="9"/>
      <c r="EV408" s="9"/>
      <c r="EW408" s="9"/>
      <c r="EX408" s="9"/>
      <c r="EY408" s="9"/>
      <c r="EZ408" s="9"/>
      <c r="FA408" s="9"/>
      <c r="FB408" s="9"/>
      <c r="FC408" s="9"/>
      <c r="FD408" s="9"/>
      <c r="FE408" s="9"/>
      <c r="FF408" s="9"/>
      <c r="FG408" s="9"/>
      <c r="FH408" s="9"/>
      <c r="FI408" s="9"/>
      <c r="FJ408" s="9"/>
      <c r="FK408" s="9"/>
      <c r="FL408" s="9"/>
      <c r="FM408" s="9"/>
      <c r="FN408" s="9"/>
      <c r="FO408" s="9"/>
      <c r="FP408" s="9"/>
      <c r="FQ408" s="9"/>
      <c r="FR408" s="9"/>
      <c r="FS408" s="9"/>
      <c r="FT408" s="9"/>
      <c r="FU408" s="9"/>
      <c r="FV408" s="9"/>
      <c r="FW408" s="9"/>
      <c r="FX408" s="9"/>
      <c r="FY408" s="9"/>
      <c r="FZ408" s="9"/>
      <c r="GA408" s="9"/>
      <c r="GB408" s="9"/>
      <c r="GC408" s="9"/>
      <c r="GD408" s="9"/>
      <c r="GE408" s="9"/>
      <c r="GF408" s="9"/>
      <c r="GG408" s="9"/>
      <c r="GH408" s="9"/>
      <c r="GI408" s="9"/>
      <c r="GJ408" s="9"/>
      <c r="GK408" s="9"/>
      <c r="GL408" s="9"/>
      <c r="GM408" s="9"/>
      <c r="GN408" s="9"/>
      <c r="GO408" s="9"/>
      <c r="GP408" s="9"/>
      <c r="GQ408" s="9"/>
      <c r="GR408" s="9"/>
      <c r="GS408" s="9"/>
      <c r="GT408" s="9"/>
      <c r="GU408" s="9"/>
      <c r="GV408" s="9"/>
      <c r="GW408" s="9"/>
      <c r="GX408" s="9"/>
      <c r="GY408" s="9"/>
      <c r="GZ408" s="9"/>
      <c r="HA408" s="9"/>
      <c r="HB408" s="9"/>
      <c r="HC408" s="9"/>
      <c r="HD408" s="9"/>
      <c r="HE408" s="9"/>
      <c r="HF408" s="9"/>
      <c r="HG408" s="9"/>
      <c r="HH408" s="9"/>
      <c r="HI408" s="9"/>
      <c r="HJ408" s="9"/>
      <c r="HK408" s="9"/>
      <c r="HL408" s="9"/>
      <c r="HM408" s="9"/>
      <c r="HN408" s="9"/>
      <c r="HO408" s="9"/>
      <c r="HP408" s="9"/>
      <c r="HQ408" s="9"/>
      <c r="HR408" s="9"/>
      <c r="HS408" s="9"/>
      <c r="HT408" s="9"/>
      <c r="HU408" s="9"/>
      <c r="HV408" s="9"/>
      <c r="HW408" s="9"/>
      <c r="HX408" s="9"/>
      <c r="HY408" s="9"/>
      <c r="HZ408" s="9"/>
      <c r="IA408" s="9"/>
      <c r="IB408" s="9"/>
      <c r="IC408" s="9"/>
      <c r="ID408" s="9"/>
      <c r="IE408" s="9"/>
      <c r="IF408" s="9"/>
      <c r="IG408" s="9"/>
      <c r="IH408" s="9"/>
      <c r="II408" s="9"/>
      <c r="IJ408" s="9"/>
      <c r="IK408" s="9"/>
      <c r="IL408" s="9"/>
      <c r="IM408" s="9"/>
      <c r="IN408" s="9"/>
      <c r="IO408" s="9"/>
      <c r="IP408" s="9"/>
      <c r="IQ408" s="9"/>
      <c r="IR408" s="9"/>
      <c r="IS408" s="9"/>
      <c r="IT408" s="9"/>
      <c r="IU408" s="9"/>
      <c r="IV408" s="9"/>
      <c r="IW408" s="9"/>
      <c r="IX408" s="9"/>
      <c r="IY408" s="9"/>
      <c r="IZ408" s="9"/>
      <c r="JA408" s="9"/>
      <c r="JB408" s="9"/>
      <c r="JC408" s="9"/>
      <c r="JD408" s="9"/>
      <c r="JE408" s="9"/>
      <c r="JF408" s="9"/>
      <c r="JG408" s="9"/>
      <c r="JH408" s="9"/>
      <c r="JI408" s="9"/>
      <c r="JJ408" s="9"/>
      <c r="JK408" s="9"/>
      <c r="JL408" s="9"/>
      <c r="JM408" s="9"/>
      <c r="JN408" s="9"/>
      <c r="JO408" s="9"/>
      <c r="JP408" s="9"/>
      <c r="JQ408" s="9"/>
      <c r="JR408" s="9"/>
      <c r="JS408" s="9"/>
      <c r="JT408" s="9"/>
      <c r="JU408" s="9"/>
      <c r="JV408" s="9"/>
      <c r="JW408" s="9"/>
      <c r="JX408" s="9"/>
      <c r="JY408" s="9"/>
      <c r="JZ408" s="9"/>
      <c r="KA408" s="9"/>
      <c r="KB408" s="9"/>
      <c r="KC408" s="9"/>
      <c r="KD408" s="9"/>
      <c r="KE408" s="9"/>
      <c r="KF408" s="9"/>
      <c r="KG408" s="9"/>
      <c r="KH408" s="9"/>
      <c r="KI408" s="9"/>
      <c r="KJ408" s="9"/>
      <c r="KK408" s="9"/>
      <c r="KL408" s="9"/>
      <c r="KM408" s="9"/>
      <c r="KN408" s="9"/>
      <c r="KO408" s="9"/>
      <c r="KP408" s="9"/>
      <c r="KQ408" s="9"/>
      <c r="KR408" s="9"/>
      <c r="KS408" s="9"/>
      <c r="KT408" s="9"/>
      <c r="KU408" s="9"/>
      <c r="KV408" s="9"/>
      <c r="KW408" s="9"/>
      <c r="KX408" s="9"/>
      <c r="KY408" s="9"/>
      <c r="KZ408" s="9"/>
      <c r="LA408" s="9"/>
      <c r="LB408" s="9"/>
      <c r="LC408" s="9"/>
      <c r="LD408" s="9"/>
      <c r="LE408" s="9"/>
      <c r="LF408" s="9"/>
      <c r="LG408" s="9"/>
      <c r="LH408" s="9"/>
      <c r="LI408" s="9"/>
      <c r="LJ408" s="9"/>
      <c r="LK408" s="9"/>
      <c r="LL408" s="9"/>
      <c r="LM408" s="9"/>
      <c r="LN408" s="9"/>
      <c r="LO408" s="9"/>
      <c r="LP408" s="9"/>
      <c r="LQ408" s="9"/>
      <c r="LR408" s="9"/>
      <c r="LS408" s="9"/>
      <c r="LT408" s="9"/>
      <c r="LU408" s="9"/>
      <c r="LV408" s="9"/>
      <c r="LW408" s="9"/>
      <c r="LX408" s="9"/>
      <c r="LY408" s="9"/>
      <c r="LZ408" s="9"/>
      <c r="MA408" s="9"/>
      <c r="MB408" s="9"/>
      <c r="MC408" s="9"/>
      <c r="MD408" s="9"/>
      <c r="ME408" s="9"/>
      <c r="MF408" s="9"/>
      <c r="MG408" s="9"/>
      <c r="MH408" s="9"/>
      <c r="MI408" s="9"/>
      <c r="MJ408" s="9"/>
      <c r="MK408" s="9"/>
      <c r="ML408" s="9"/>
      <c r="MM408" s="9"/>
      <c r="MN408" s="9"/>
      <c r="MO408" s="9"/>
      <c r="MP408" s="9"/>
      <c r="MQ408" s="9"/>
      <c r="MR408" s="9"/>
      <c r="MS408" s="9"/>
      <c r="MT408" s="9"/>
      <c r="MU408" s="9"/>
      <c r="MV408" s="9"/>
      <c r="MW408" s="9"/>
      <c r="MX408" s="9"/>
      <c r="MY408" s="9"/>
      <c r="MZ408" s="9"/>
      <c r="NA408" s="9"/>
      <c r="NB408" s="9"/>
      <c r="NC408" s="9"/>
      <c r="ND408" s="9"/>
      <c r="NE408" s="9"/>
      <c r="NF408" s="9"/>
      <c r="NG408" s="9"/>
      <c r="NH408" s="9"/>
      <c r="NI408" s="9"/>
      <c r="NJ408" s="9"/>
      <c r="NK408" s="9"/>
      <c r="NL408" s="9"/>
      <c r="NM408" s="9"/>
      <c r="NN408" s="9"/>
      <c r="NO408" s="9"/>
      <c r="NP408" s="9"/>
      <c r="NQ408" s="9"/>
      <c r="NR408" s="9"/>
      <c r="NS408" s="9"/>
      <c r="NT408" s="9"/>
      <c r="NU408" s="9"/>
      <c r="NV408" s="9"/>
      <c r="NW408" s="9"/>
      <c r="NX408" s="9"/>
      <c r="NY408" s="9"/>
      <c r="NZ408" s="9"/>
      <c r="OA408" s="9"/>
      <c r="OB408" s="9"/>
      <c r="OC408" s="9"/>
      <c r="OD408" s="9"/>
      <c r="OE408" s="9"/>
      <c r="OF408" s="9"/>
      <c r="OG408" s="9"/>
      <c r="OH408" s="9"/>
      <c r="OI408" s="9"/>
      <c r="OJ408" s="9"/>
      <c r="OK408" s="9"/>
      <c r="OL408" s="9"/>
      <c r="OM408" s="9"/>
      <c r="ON408" s="9"/>
      <c r="OO408" s="9"/>
      <c r="OP408" s="9"/>
      <c r="OQ408" s="9"/>
      <c r="OR408" s="9"/>
      <c r="OS408" s="9"/>
      <c r="OT408" s="9"/>
      <c r="OU408" s="9"/>
      <c r="OV408" s="9"/>
      <c r="OW408" s="9"/>
      <c r="OX408" s="9"/>
      <c r="OY408" s="9"/>
      <c r="OZ408" s="9"/>
      <c r="PA408" s="9"/>
      <c r="PB408" s="9"/>
      <c r="PC408" s="9"/>
      <c r="PD408" s="9"/>
      <c r="PE408" s="9"/>
      <c r="PF408" s="9"/>
      <c r="PG408" s="9"/>
      <c r="PH408" s="9"/>
      <c r="PI408" s="9"/>
      <c r="PJ408" s="9"/>
      <c r="PK408" s="9"/>
      <c r="PL408" s="9"/>
      <c r="PM408" s="9"/>
      <c r="PN408" s="9"/>
      <c r="PO408" s="9"/>
      <c r="PP408" s="9"/>
      <c r="PQ408" s="9"/>
      <c r="PR408" s="9"/>
      <c r="PS408" s="9"/>
      <c r="PT408" s="9"/>
      <c r="PU408" s="9"/>
      <c r="PV408" s="9"/>
      <c r="PW408" s="9"/>
      <c r="PX408" s="9"/>
      <c r="PY408" s="9"/>
      <c r="PZ408" s="9"/>
      <c r="QA408" s="9"/>
      <c r="QB408" s="9"/>
      <c r="QC408" s="9"/>
      <c r="QD408" s="9"/>
      <c r="QE408" s="9"/>
      <c r="QF408" s="9"/>
      <c r="QG408" s="9"/>
      <c r="QH408" s="9"/>
      <c r="QI408" s="9"/>
      <c r="QJ408" s="9"/>
      <c r="QK408" s="9"/>
      <c r="QL408" s="9"/>
      <c r="QM408" s="9"/>
      <c r="QN408" s="9"/>
      <c r="QO408" s="9"/>
      <c r="QP408" s="9"/>
      <c r="QQ408" s="9"/>
      <c r="QR408" s="9"/>
      <c r="QS408" s="9"/>
      <c r="QT408" s="9"/>
      <c r="QU408" s="9"/>
      <c r="QV408" s="9"/>
      <c r="QW408" s="9"/>
      <c r="QX408" s="9"/>
      <c r="QY408" s="9"/>
      <c r="QZ408" s="9"/>
      <c r="RA408" s="9"/>
      <c r="RB408" s="9"/>
      <c r="RC408" s="9"/>
      <c r="RD408" s="9"/>
      <c r="RE408" s="9"/>
      <c r="RF408" s="9"/>
      <c r="RG408" s="9"/>
      <c r="RH408" s="9"/>
      <c r="RI408" s="9"/>
      <c r="RJ408" s="9"/>
      <c r="RK408" s="9"/>
      <c r="RL408" s="9"/>
      <c r="RM408" s="9"/>
      <c r="RN408" s="9"/>
      <c r="RO408" s="9"/>
      <c r="RP408" s="9"/>
      <c r="RQ408" s="9"/>
      <c r="RR408" s="9"/>
      <c r="RS408" s="9"/>
      <c r="RT408" s="9"/>
      <c r="RU408" s="9"/>
      <c r="RV408" s="9"/>
      <c r="RW408" s="9"/>
      <c r="RX408" s="9"/>
      <c r="RY408" s="9"/>
      <c r="RZ408" s="9"/>
      <c r="SA408" s="9"/>
      <c r="SB408" s="9"/>
      <c r="SC408" s="9"/>
      <c r="SD408" s="9"/>
      <c r="SE408" s="9"/>
      <c r="SF408" s="9"/>
      <c r="SG408" s="9"/>
      <c r="SH408" s="9"/>
      <c r="SI408" s="9"/>
      <c r="SJ408" s="9"/>
      <c r="SK408" s="9"/>
      <c r="SL408" s="9"/>
      <c r="SM408" s="9"/>
      <c r="SN408" s="9"/>
      <c r="SO408" s="9"/>
      <c r="SP408" s="9"/>
      <c r="SQ408" s="9"/>
      <c r="SR408" s="9"/>
      <c r="SS408" s="9"/>
      <c r="ST408" s="9"/>
      <c r="SU408" s="9"/>
      <c r="SV408" s="9"/>
      <c r="SW408" s="9"/>
      <c r="SX408" s="9"/>
      <c r="SY408" s="9"/>
      <c r="SZ408" s="9"/>
      <c r="TA408" s="9"/>
      <c r="TB408" s="9"/>
      <c r="TC408" s="9"/>
      <c r="TD408" s="9"/>
      <c r="TE408" s="9"/>
      <c r="TF408" s="9"/>
      <c r="TG408" s="9"/>
      <c r="TH408" s="9"/>
      <c r="TI408" s="9"/>
      <c r="TJ408" s="9"/>
      <c r="TK408" s="9"/>
      <c r="TL408" s="9"/>
      <c r="TM408" s="9"/>
      <c r="TN408" s="9"/>
      <c r="TO408" s="9"/>
      <c r="TP408" s="9"/>
      <c r="TQ408" s="9"/>
      <c r="TR408" s="9"/>
      <c r="TS408" s="9"/>
      <c r="TT408" s="9"/>
      <c r="TU408" s="9"/>
      <c r="TV408" s="9"/>
      <c r="TW408" s="9"/>
      <c r="TX408" s="9"/>
      <c r="TY408" s="9"/>
      <c r="TZ408" s="9"/>
      <c r="UA408" s="9"/>
      <c r="UB408" s="9"/>
      <c r="UC408" s="9"/>
      <c r="UD408" s="9"/>
      <c r="UE408" s="9"/>
      <c r="UF408" s="9"/>
      <c r="UG408" s="9"/>
      <c r="UH408" s="9"/>
      <c r="UI408" s="9"/>
      <c r="UJ408" s="9"/>
      <c r="UK408" s="9"/>
      <c r="UL408" s="9"/>
      <c r="UM408" s="9"/>
      <c r="UN408" s="9"/>
      <c r="UO408" s="9"/>
      <c r="UP408" s="9"/>
      <c r="UQ408" s="9"/>
      <c r="UR408" s="9"/>
      <c r="US408" s="9"/>
      <c r="UT408" s="9"/>
      <c r="UU408" s="9"/>
      <c r="UV408" s="9"/>
      <c r="UW408" s="9"/>
      <c r="UX408" s="9"/>
      <c r="UY408" s="9"/>
      <c r="UZ408" s="9"/>
      <c r="VA408" s="9"/>
      <c r="VB408" s="9"/>
      <c r="VC408" s="9"/>
      <c r="VD408" s="9"/>
      <c r="VE408" s="9"/>
      <c r="VF408" s="9"/>
      <c r="VG408" s="9"/>
      <c r="VH408" s="9"/>
      <c r="VI408" s="9"/>
      <c r="VJ408" s="9"/>
      <c r="VK408" s="9"/>
      <c r="VL408" s="9"/>
      <c r="VM408" s="9"/>
      <c r="VN408" s="9"/>
      <c r="VO408" s="9"/>
      <c r="VP408" s="9"/>
      <c r="VQ408" s="9"/>
      <c r="VR408" s="9"/>
      <c r="VS408" s="9"/>
      <c r="VT408" s="9"/>
      <c r="VU408" s="9"/>
      <c r="VV408" s="9"/>
      <c r="VW408" s="9"/>
      <c r="VX408" s="9"/>
      <c r="VY408" s="9"/>
      <c r="VZ408" s="9"/>
      <c r="WA408" s="9"/>
      <c r="WB408" s="9"/>
      <c r="WC408" s="9"/>
      <c r="WD408" s="9"/>
      <c r="WE408" s="9"/>
      <c r="WF408" s="9"/>
      <c r="WG408" s="9"/>
      <c r="WH408" s="9"/>
      <c r="WI408" s="9"/>
      <c r="WJ408" s="9"/>
      <c r="WK408" s="9"/>
      <c r="WL408" s="9"/>
      <c r="WM408" s="9"/>
      <c r="WN408" s="9"/>
      <c r="WO408" s="9"/>
      <c r="WP408" s="9"/>
      <c r="WQ408" s="9"/>
      <c r="WR408" s="9"/>
      <c r="WS408" s="9"/>
      <c r="WT408" s="9"/>
      <c r="WU408" s="9"/>
      <c r="WV408" s="9"/>
      <c r="WW408" s="9"/>
      <c r="WX408" s="9"/>
      <c r="WY408" s="9"/>
      <c r="WZ408" s="9"/>
      <c r="XA408" s="9"/>
      <c r="XB408" s="9"/>
      <c r="XC408" s="9"/>
      <c r="XD408" s="9"/>
      <c r="XE408" s="9"/>
      <c r="XF408" s="9"/>
      <c r="XG408" s="9"/>
      <c r="XH408" s="9"/>
      <c r="XI408" s="9"/>
      <c r="XJ408" s="9"/>
      <c r="XK408" s="9"/>
      <c r="XL408" s="9"/>
      <c r="XM408" s="9"/>
      <c r="XN408" s="9"/>
      <c r="XO408" s="9"/>
      <c r="XP408" s="9"/>
      <c r="XQ408" s="9"/>
      <c r="XR408" s="9"/>
      <c r="XS408" s="9"/>
      <c r="XT408" s="9"/>
      <c r="XU408" s="9"/>
      <c r="XV408" s="9"/>
      <c r="XW408" s="9"/>
      <c r="XX408" s="9"/>
      <c r="XY408" s="9"/>
      <c r="XZ408" s="9"/>
      <c r="YA408" s="9"/>
      <c r="YB408" s="9"/>
      <c r="YC408" s="9"/>
      <c r="YD408" s="9"/>
      <c r="YE408" s="9"/>
      <c r="YF408" s="9"/>
      <c r="YG408" s="9"/>
      <c r="YH408" s="9"/>
      <c r="YI408" s="9"/>
      <c r="YJ408" s="9"/>
      <c r="YK408" s="9"/>
      <c r="YL408" s="9"/>
      <c r="YM408" s="9"/>
      <c r="YN408" s="9"/>
      <c r="YO408" s="9"/>
      <c r="YP408" s="9"/>
      <c r="YQ408" s="9"/>
      <c r="YR408" s="9"/>
      <c r="YS408" s="9"/>
      <c r="YT408" s="9"/>
      <c r="YU408" s="9"/>
      <c r="YV408" s="9"/>
      <c r="YW408" s="9"/>
      <c r="YX408" s="9"/>
      <c r="YY408" s="9"/>
      <c r="YZ408" s="9"/>
      <c r="ZA408" s="9"/>
      <c r="ZB408" s="9"/>
      <c r="ZC408" s="9"/>
      <c r="ZD408" s="9"/>
      <c r="ZE408" s="9"/>
      <c r="ZF408" s="9"/>
      <c r="ZG408" s="9"/>
      <c r="ZH408" s="9"/>
      <c r="ZI408" s="9"/>
      <c r="ZJ408" s="9"/>
      <c r="ZK408" s="9"/>
      <c r="ZL408" s="9"/>
      <c r="ZM408" s="9"/>
      <c r="ZN408" s="9"/>
      <c r="ZO408" s="9"/>
      <c r="ZP408" s="9"/>
      <c r="ZQ408" s="9"/>
      <c r="ZR408" s="9"/>
      <c r="ZS408" s="9"/>
      <c r="ZT408" s="9"/>
      <c r="ZU408" s="9"/>
      <c r="ZV408" s="9"/>
      <c r="ZW408" s="9"/>
      <c r="ZX408" s="9"/>
      <c r="ZY408" s="9"/>
      <c r="ZZ408" s="9"/>
      <c r="AAA408" s="9"/>
      <c r="AAB408" s="9"/>
      <c r="AAC408" s="9"/>
      <c r="AAD408" s="9"/>
      <c r="AAE408" s="9"/>
      <c r="AAF408" s="9"/>
      <c r="AAG408" s="9"/>
      <c r="AAH408" s="9"/>
      <c r="AAI408" s="9"/>
      <c r="AAJ408" s="9"/>
      <c r="AAK408" s="9"/>
      <c r="AAL408" s="9"/>
      <c r="AAM408" s="9"/>
      <c r="AAN408" s="9"/>
      <c r="AAO408" s="9"/>
      <c r="AAP408" s="9"/>
      <c r="AAQ408" s="9"/>
      <c r="AAR408" s="9"/>
      <c r="AAS408" s="9"/>
      <c r="AAT408" s="9"/>
      <c r="AAU408" s="9"/>
      <c r="AAV408" s="9"/>
      <c r="AAW408" s="9"/>
      <c r="AAX408" s="9"/>
      <c r="AAY408" s="9"/>
      <c r="AAZ408" s="9"/>
      <c r="ABA408" s="9"/>
      <c r="ABB408" s="9"/>
      <c r="ABC408" s="9"/>
      <c r="ABD408" s="9"/>
      <c r="ABE408" s="9"/>
      <c r="ABF408" s="9"/>
      <c r="ABG408" s="9"/>
      <c r="ABH408" s="9"/>
      <c r="ABI408" s="9"/>
      <c r="ABJ408" s="9"/>
      <c r="ABK408" s="9"/>
      <c r="ABL408" s="9"/>
      <c r="ABM408" s="9"/>
      <c r="ABN408" s="9"/>
      <c r="ABO408" s="9"/>
      <c r="ABP408" s="9"/>
      <c r="ABQ408" s="9"/>
      <c r="ABR408" s="9"/>
      <c r="ABS408" s="9"/>
      <c r="ABT408" s="9"/>
      <c r="ABU408" s="9"/>
      <c r="ABV408" s="9"/>
      <c r="ABW408" s="9"/>
      <c r="ABX408" s="9"/>
      <c r="ABY408" s="9"/>
      <c r="ABZ408" s="9"/>
      <c r="ACA408" s="9"/>
      <c r="ACB408" s="9"/>
      <c r="ACC408" s="9"/>
      <c r="ACD408" s="9"/>
      <c r="ACE408" s="9"/>
      <c r="ACF408" s="9"/>
      <c r="ACG408" s="9"/>
      <c r="ACH408" s="9"/>
      <c r="ACI408" s="9"/>
      <c r="ACJ408" s="9"/>
      <c r="ACK408" s="9"/>
      <c r="ACL408" s="9"/>
      <c r="ACM408" s="9"/>
      <c r="ACN408" s="9"/>
      <c r="ACO408" s="9"/>
      <c r="ACP408" s="9"/>
      <c r="ACQ408" s="9"/>
      <c r="ACR408" s="9"/>
      <c r="ACS408" s="9"/>
      <c r="ACT408" s="9"/>
      <c r="ACU408" s="9"/>
      <c r="ACV408" s="9"/>
      <c r="ACW408" s="9"/>
      <c r="ACX408" s="9"/>
      <c r="ACY408" s="9"/>
      <c r="ACZ408" s="9"/>
      <c r="ADA408" s="9"/>
      <c r="ADB408" s="9"/>
      <c r="ADC408" s="9"/>
      <c r="ADD408" s="9"/>
      <c r="ADE408" s="9"/>
      <c r="ADF408" s="9"/>
      <c r="ADG408" s="9"/>
      <c r="ADH408" s="9"/>
      <c r="ADI408" s="9"/>
      <c r="ADJ408" s="9"/>
      <c r="ADK408" s="9"/>
      <c r="ADL408" s="9"/>
      <c r="ADM408" s="9"/>
      <c r="ADN408" s="9"/>
      <c r="ADO408" s="9"/>
      <c r="ADP408" s="9"/>
      <c r="ADQ408" s="9"/>
      <c r="ADR408" s="9"/>
      <c r="ADS408" s="9"/>
      <c r="ADT408" s="9"/>
      <c r="ADU408" s="9"/>
      <c r="ADV408" s="9"/>
      <c r="ADW408" s="9"/>
      <c r="ADX408" s="9"/>
      <c r="ADY408" s="9"/>
      <c r="ADZ408" s="9"/>
      <c r="AEA408" s="9"/>
      <c r="AEB408" s="9"/>
      <c r="AEC408" s="9"/>
      <c r="AED408" s="9"/>
      <c r="AEE408" s="9"/>
      <c r="AEF408" s="9"/>
      <c r="AEG408" s="9"/>
      <c r="AEH408" s="9"/>
      <c r="AEI408" s="9"/>
      <c r="AEJ408" s="9"/>
      <c r="AEK408" s="9"/>
      <c r="AEL408" s="9"/>
      <c r="AEM408" s="9"/>
      <c r="AEN408" s="9"/>
      <c r="AEO408" s="9"/>
      <c r="AEP408" s="9"/>
      <c r="AEQ408" s="9"/>
      <c r="AER408" s="9"/>
      <c r="AES408" s="9"/>
      <c r="AET408" s="9"/>
      <c r="AEU408" s="9"/>
      <c r="AEV408" s="9"/>
      <c r="AEW408" s="9"/>
      <c r="AEX408" s="9"/>
      <c r="AEY408" s="9"/>
      <c r="AEZ408" s="9"/>
      <c r="AFA408" s="9"/>
      <c r="AFB408" s="9"/>
      <c r="AFC408" s="9"/>
      <c r="AFD408" s="9"/>
      <c r="AFE408" s="9"/>
      <c r="AFF408" s="9"/>
      <c r="AFG408" s="9"/>
      <c r="AFH408" s="9"/>
      <c r="AFI408" s="9"/>
      <c r="AFJ408" s="9"/>
      <c r="AFK408" s="9"/>
      <c r="AFL408" s="9"/>
      <c r="AFM408" s="9"/>
      <c r="AFN408" s="9"/>
      <c r="AFO408" s="9"/>
      <c r="AFP408" s="9"/>
      <c r="AFQ408" s="9"/>
      <c r="AFR408" s="9"/>
      <c r="AFS408" s="9"/>
      <c r="AFT408" s="9"/>
      <c r="AFU408" s="9"/>
      <c r="AFV408" s="9"/>
      <c r="AFW408" s="9"/>
      <c r="AFX408" s="9"/>
      <c r="AFY408" s="9"/>
      <c r="AFZ408" s="9"/>
      <c r="AGA408" s="9"/>
      <c r="AGB408" s="9"/>
      <c r="AGC408" s="9"/>
      <c r="AGD408" s="9"/>
      <c r="AGE408" s="9"/>
      <c r="AGF408" s="9"/>
      <c r="AGG408" s="9"/>
      <c r="AGH408" s="9"/>
      <c r="AGI408" s="9"/>
      <c r="AGJ408" s="9"/>
      <c r="AGK408" s="9"/>
      <c r="AGL408" s="9"/>
      <c r="AGM408" s="9"/>
      <c r="AGN408" s="9"/>
      <c r="AGO408" s="9"/>
      <c r="AGP408" s="9"/>
      <c r="AGQ408" s="9"/>
      <c r="AGR408" s="9"/>
      <c r="AGS408" s="9"/>
      <c r="AGT408" s="9"/>
      <c r="AGU408" s="9"/>
      <c r="AGV408" s="9"/>
      <c r="AGW408" s="9"/>
      <c r="AGX408" s="9"/>
      <c r="AGY408" s="9"/>
      <c r="AGZ408" s="9"/>
      <c r="AHA408" s="9"/>
      <c r="AHB408" s="9"/>
      <c r="AHC408" s="9"/>
      <c r="AHD408" s="9"/>
      <c r="AHE408" s="9"/>
      <c r="AHF408" s="9"/>
      <c r="AHG408" s="9"/>
      <c r="AHH408" s="9"/>
      <c r="AHI408" s="9"/>
      <c r="AHJ408" s="9"/>
      <c r="AHK408" s="9"/>
      <c r="AHL408" s="9"/>
      <c r="AHM408" s="9"/>
      <c r="AHN408" s="9"/>
      <c r="AHO408" s="9"/>
      <c r="AHP408" s="9"/>
      <c r="AHQ408" s="9"/>
      <c r="AHR408" s="9"/>
      <c r="AHS408" s="9"/>
      <c r="AHT408" s="9"/>
      <c r="AHU408" s="9"/>
      <c r="AHV408" s="9"/>
      <c r="AHW408" s="9"/>
      <c r="AHX408" s="9"/>
      <c r="AHY408" s="9"/>
      <c r="AHZ408" s="9"/>
      <c r="AIA408" s="9"/>
      <c r="AIB408" s="9"/>
      <c r="AIC408" s="9"/>
      <c r="AID408" s="9"/>
      <c r="AIE408" s="9"/>
      <c r="AIF408" s="9"/>
      <c r="AIG408" s="9"/>
      <c r="AIH408" s="9"/>
      <c r="AII408" s="9"/>
      <c r="AIJ408" s="9"/>
      <c r="AIK408" s="9"/>
      <c r="AIL408" s="9"/>
      <c r="AIM408" s="9"/>
      <c r="AIN408" s="9"/>
      <c r="AIO408" s="9"/>
      <c r="AIP408" s="9"/>
      <c r="AIQ408" s="9"/>
      <c r="AIR408" s="9"/>
      <c r="AIS408" s="9"/>
      <c r="AIT408" s="9"/>
      <c r="AIU408" s="9"/>
      <c r="AIV408" s="9"/>
      <c r="AIW408" s="9"/>
      <c r="AIX408" s="9"/>
      <c r="AIY408" s="9"/>
      <c r="AIZ408" s="9"/>
      <c r="AJA408" s="9"/>
      <c r="AJB408" s="9"/>
      <c r="AJC408" s="9"/>
      <c r="AJD408" s="9"/>
      <c r="AJE408" s="9"/>
      <c r="AJF408" s="9"/>
      <c r="AJG408" s="9"/>
      <c r="AJH408" s="9"/>
      <c r="AJI408" s="9"/>
      <c r="AJJ408" s="9"/>
      <c r="AJK408" s="9"/>
      <c r="AJL408" s="9"/>
      <c r="AJM408" s="9"/>
      <c r="AJN408" s="9"/>
      <c r="AJO408" s="9"/>
      <c r="AJP408" s="9"/>
      <c r="AJQ408" s="9"/>
      <c r="AJR408" s="9"/>
      <c r="AJS408" s="9"/>
      <c r="AJT408" s="9"/>
      <c r="AJU408" s="9"/>
      <c r="AJV408" s="9"/>
      <c r="AJW408" s="9"/>
      <c r="AJX408" s="9"/>
      <c r="AJY408" s="9"/>
      <c r="AJZ408" s="9"/>
      <c r="AKA408" s="9"/>
      <c r="AKB408" s="9"/>
      <c r="AKC408" s="9"/>
      <c r="AKD408" s="9"/>
      <c r="AKE408" s="9"/>
      <c r="AKF408" s="9"/>
      <c r="AKG408" s="9"/>
      <c r="AKH408" s="9"/>
      <c r="AKI408" s="9"/>
      <c r="AKJ408" s="9"/>
      <c r="AKK408" s="9"/>
      <c r="AKL408" s="9"/>
      <c r="AKM408" s="9"/>
      <c r="AKN408" s="9"/>
      <c r="AKO408" s="9"/>
      <c r="AKP408" s="9"/>
      <c r="AKQ408" s="9"/>
      <c r="AKR408" s="9"/>
      <c r="AKS408" s="9"/>
      <c r="AKT408" s="9"/>
      <c r="AKU408" s="9"/>
      <c r="AKV408" s="9"/>
      <c r="AKW408" s="9"/>
      <c r="AKX408" s="9"/>
      <c r="AKY408" s="9"/>
      <c r="AKZ408" s="9"/>
      <c r="ALA408" s="9"/>
      <c r="ALB408" s="9"/>
      <c r="ALC408" s="9"/>
      <c r="ALD408" s="9"/>
      <c r="ALE408" s="9"/>
      <c r="ALF408" s="9"/>
      <c r="ALG408" s="9"/>
      <c r="ALH408" s="9"/>
      <c r="ALI408" s="9"/>
      <c r="ALJ408" s="9"/>
      <c r="ALK408" s="9"/>
      <c r="ALL408" s="9"/>
      <c r="ALM408" s="9"/>
      <c r="ALN408" s="9"/>
      <c r="ALO408" s="9"/>
      <c r="ALP408" s="9"/>
      <c r="ALQ408" s="9"/>
      <c r="ALR408" s="9"/>
      <c r="ALS408" s="9"/>
      <c r="ALT408" s="9"/>
      <c r="ALU408" s="9"/>
      <c r="ALV408" s="9"/>
      <c r="ALW408" s="9"/>
      <c r="ALX408" s="9"/>
      <c r="ALY408" s="9"/>
      <c r="ALZ408" s="9"/>
      <c r="AMA408" s="9"/>
      <c r="AMB408" s="9"/>
      <c r="AMC408" s="9"/>
      <c r="AMD408" s="9"/>
      <c r="AME408" s="9"/>
      <c r="AMF408" s="9"/>
      <c r="AMG408" s="9"/>
      <c r="AMH408" s="9"/>
      <c r="AMI408" s="9"/>
      <c r="AMJ408" s="9"/>
      <c r="AMK408" s="9"/>
      <c r="AML408" s="9"/>
      <c r="AMM408" s="9"/>
      <c r="AMN408" s="9"/>
      <c r="AMO408" s="9"/>
      <c r="AMP408" s="9"/>
      <c r="AMQ408" s="9"/>
      <c r="AMR408" s="9"/>
      <c r="AMS408" s="9"/>
      <c r="AMT408" s="9"/>
      <c r="AMU408" s="9"/>
      <c r="AMV408" s="9"/>
      <c r="AMW408" s="9"/>
      <c r="AMX408" s="9"/>
      <c r="AMY408" s="9"/>
      <c r="AMZ408" s="9"/>
      <c r="ANA408" s="9"/>
      <c r="ANB408" s="9"/>
      <c r="ANC408" s="9"/>
      <c r="AND408" s="9"/>
      <c r="ANE408" s="9"/>
      <c r="ANF408" s="9"/>
      <c r="ANG408" s="9"/>
      <c r="ANH408" s="9"/>
      <c r="ANI408" s="9"/>
      <c r="ANJ408" s="9"/>
      <c r="ANK408" s="9"/>
      <c r="ANL408" s="9"/>
      <c r="ANM408" s="9"/>
      <c r="ANN408" s="9"/>
      <c r="ANO408" s="9"/>
      <c r="ANP408" s="9"/>
      <c r="ANQ408" s="9"/>
      <c r="ANR408" s="9"/>
      <c r="ANS408" s="9"/>
      <c r="ANT408" s="9"/>
      <c r="ANU408" s="9"/>
      <c r="ANV408" s="9"/>
      <c r="ANW408" s="9"/>
      <c r="ANX408" s="9"/>
      <c r="ANY408" s="9"/>
      <c r="ANZ408" s="9"/>
      <c r="AOA408" s="9"/>
      <c r="AOB408" s="9"/>
      <c r="AOC408" s="9"/>
      <c r="AOD408" s="9"/>
      <c r="AOE408" s="9"/>
      <c r="AOF408" s="9"/>
      <c r="AOG408" s="9"/>
      <c r="AOH408" s="9"/>
      <c r="AOI408" s="9"/>
      <c r="AOJ408" s="9"/>
      <c r="AOK408" s="9"/>
      <c r="AOL408" s="9"/>
      <c r="AOM408" s="9"/>
      <c r="AON408" s="9"/>
      <c r="AOO408" s="9"/>
      <c r="AOP408" s="9"/>
      <c r="AOQ408" s="9"/>
      <c r="AOR408" s="9"/>
      <c r="AOS408" s="9"/>
      <c r="AOT408" s="9"/>
      <c r="AOU408" s="9"/>
      <c r="AOV408" s="9"/>
      <c r="AOW408" s="9"/>
      <c r="AOX408" s="9"/>
      <c r="AOY408" s="9"/>
      <c r="AOZ408" s="9"/>
      <c r="APA408" s="9"/>
      <c r="APB408" s="9"/>
      <c r="APC408" s="9"/>
      <c r="APD408" s="9"/>
      <c r="APE408" s="9"/>
      <c r="APF408" s="9"/>
      <c r="APG408" s="9"/>
      <c r="APH408" s="9"/>
      <c r="API408" s="9"/>
      <c r="APJ408" s="9"/>
      <c r="APK408" s="9"/>
      <c r="APL408" s="9"/>
      <c r="APM408" s="9"/>
      <c r="APN408" s="9"/>
      <c r="APO408" s="9"/>
      <c r="APP408" s="9"/>
      <c r="APQ408" s="9"/>
      <c r="APR408" s="9"/>
      <c r="APS408" s="9"/>
      <c r="APT408" s="9"/>
      <c r="APU408" s="9"/>
      <c r="APV408" s="9"/>
      <c r="APW408" s="9"/>
      <c r="APX408" s="9"/>
      <c r="APY408" s="9"/>
      <c r="APZ408" s="9"/>
      <c r="AQA408" s="9"/>
      <c r="AQB408" s="9"/>
      <c r="AQC408" s="9"/>
      <c r="AQD408" s="9"/>
      <c r="AQE408" s="9"/>
      <c r="AQF408" s="9"/>
      <c r="AQG408" s="9"/>
      <c r="AQH408" s="9"/>
      <c r="AQI408" s="9"/>
      <c r="AQJ408" s="9"/>
      <c r="AQK408" s="9"/>
      <c r="AQL408" s="9"/>
      <c r="AQM408" s="9"/>
      <c r="AQN408" s="9"/>
      <c r="AQO408" s="9"/>
      <c r="AQP408" s="9"/>
      <c r="AQQ408" s="9"/>
      <c r="AQR408" s="9"/>
      <c r="AQS408" s="9"/>
      <c r="AQT408" s="9"/>
      <c r="AQU408" s="9"/>
      <c r="AQV408" s="9"/>
      <c r="AQW408" s="9"/>
      <c r="AQX408" s="9"/>
      <c r="AQY408" s="9"/>
      <c r="AQZ408" s="9"/>
      <c r="ARA408" s="9"/>
      <c r="ARB408" s="9"/>
      <c r="ARC408" s="9"/>
      <c r="ARD408" s="9"/>
      <c r="ARE408" s="9"/>
      <c r="ARF408" s="9"/>
      <c r="ARG408" s="9"/>
      <c r="ARH408" s="9"/>
      <c r="ARI408" s="9"/>
      <c r="ARJ408" s="9"/>
      <c r="ARK408" s="9"/>
      <c r="ARL408" s="9"/>
      <c r="ARM408" s="9"/>
      <c r="ARN408" s="9"/>
      <c r="ARO408" s="9"/>
      <c r="ARP408" s="9"/>
      <c r="ARQ408" s="9"/>
      <c r="ARR408" s="9"/>
      <c r="ARS408" s="9"/>
      <c r="ART408" s="9"/>
      <c r="ARU408" s="9"/>
      <c r="ARV408" s="9"/>
      <c r="ARW408" s="9"/>
      <c r="ARX408" s="9"/>
      <c r="ARY408" s="9"/>
      <c r="ARZ408" s="9"/>
      <c r="ASA408" s="9"/>
      <c r="ASB408" s="9"/>
      <c r="ASC408" s="9"/>
      <c r="ASD408" s="9"/>
      <c r="ASE408" s="9"/>
      <c r="ASF408" s="9"/>
      <c r="ASG408" s="9"/>
      <c r="ASH408" s="9"/>
      <c r="ASI408" s="9"/>
      <c r="ASJ408" s="9"/>
      <c r="ASK408" s="9"/>
      <c r="ASL408" s="9"/>
      <c r="ASM408" s="9"/>
      <c r="ASN408" s="9"/>
      <c r="ASO408" s="9"/>
      <c r="ASP408" s="9"/>
      <c r="ASQ408" s="9"/>
      <c r="ASR408" s="9"/>
      <c r="ASS408" s="9"/>
      <c r="AST408" s="9"/>
      <c r="ASU408" s="9"/>
      <c r="ASV408" s="9"/>
      <c r="ASW408" s="9"/>
      <c r="ASX408" s="9"/>
      <c r="ASY408" s="9"/>
      <c r="ASZ408" s="9"/>
      <c r="ATA408" s="9"/>
      <c r="ATB408" s="9"/>
      <c r="ATC408" s="9"/>
      <c r="ATD408" s="9"/>
      <c r="ATE408" s="9"/>
      <c r="ATF408" s="9"/>
      <c r="ATG408" s="9"/>
      <c r="ATH408" s="9"/>
      <c r="ATI408" s="9"/>
      <c r="ATJ408" s="9"/>
      <c r="ATK408" s="9"/>
      <c r="ATL408" s="9"/>
      <c r="ATM408" s="9"/>
      <c r="ATN408" s="9"/>
      <c r="ATO408" s="9"/>
      <c r="ATP408" s="9"/>
      <c r="ATQ408" s="9"/>
      <c r="ATR408" s="9"/>
      <c r="ATS408" s="9"/>
      <c r="ATT408" s="9"/>
      <c r="ATU408" s="9"/>
      <c r="ATV408" s="9"/>
      <c r="ATW408" s="9"/>
      <c r="ATX408" s="9"/>
      <c r="ATY408" s="9"/>
      <c r="ATZ408" s="9"/>
      <c r="AUA408" s="9"/>
      <c r="AUB408" s="9"/>
      <c r="AUC408" s="9"/>
      <c r="AUD408" s="9"/>
      <c r="AUE408" s="9"/>
      <c r="AUF408" s="9"/>
      <c r="AUG408" s="9"/>
      <c r="AUH408" s="9"/>
      <c r="AUI408" s="9"/>
      <c r="AUJ408" s="9"/>
      <c r="AUK408" s="9"/>
      <c r="AUL408" s="9"/>
      <c r="AUM408" s="9"/>
      <c r="AUN408" s="9"/>
      <c r="AUO408" s="9"/>
      <c r="AUP408" s="9"/>
      <c r="AUQ408" s="9"/>
      <c r="AUR408" s="9"/>
      <c r="AUS408" s="9"/>
      <c r="AUT408" s="9"/>
      <c r="AUU408" s="9"/>
      <c r="AUV408" s="9"/>
      <c r="AUW408" s="9"/>
      <c r="AUX408" s="9"/>
      <c r="AUY408" s="9"/>
      <c r="AUZ408" s="9"/>
      <c r="AVA408" s="9"/>
      <c r="AVB408" s="9"/>
      <c r="AVC408" s="9"/>
      <c r="AVD408" s="9"/>
      <c r="AVE408" s="9"/>
      <c r="AVF408" s="9"/>
      <c r="AVG408" s="9"/>
      <c r="AVH408" s="9"/>
      <c r="AVI408" s="9"/>
      <c r="AVJ408" s="9"/>
      <c r="AVK408" s="9"/>
      <c r="AVL408" s="9"/>
      <c r="AVM408" s="9"/>
      <c r="AVN408" s="9"/>
      <c r="AVO408" s="9"/>
      <c r="AVP408" s="9"/>
      <c r="AVQ408" s="9"/>
      <c r="AVR408" s="9"/>
      <c r="AVS408" s="9"/>
      <c r="AVT408" s="9"/>
      <c r="AVU408" s="9"/>
      <c r="AVV408" s="9"/>
      <c r="AVW408" s="9"/>
      <c r="AVX408" s="9"/>
      <c r="AVY408" s="9"/>
      <c r="AVZ408" s="9"/>
      <c r="AWA408" s="9"/>
      <c r="AWB408" s="9"/>
      <c r="AWC408" s="9"/>
      <c r="AWD408" s="9"/>
      <c r="AWE408" s="9"/>
      <c r="AWF408" s="9"/>
      <c r="AWG408" s="9"/>
      <c r="AWH408" s="9"/>
      <c r="AWI408" s="9"/>
      <c r="AWJ408" s="9"/>
      <c r="AWK408" s="9"/>
      <c r="AWL408" s="9"/>
      <c r="AWM408" s="9"/>
      <c r="AWN408" s="9"/>
      <c r="AWO408" s="9"/>
      <c r="AWP408" s="9"/>
      <c r="AWQ408" s="9"/>
      <c r="AWR408" s="9"/>
      <c r="AWS408" s="9"/>
      <c r="AWT408" s="9"/>
      <c r="AWU408" s="9"/>
      <c r="AWV408" s="9"/>
      <c r="AWW408" s="9"/>
      <c r="AWX408" s="9"/>
      <c r="AWY408" s="9"/>
      <c r="AWZ408" s="9"/>
      <c r="AXA408" s="9"/>
      <c r="AXB408" s="9"/>
      <c r="AXC408" s="9"/>
      <c r="AXD408" s="9"/>
      <c r="AXE408" s="9"/>
      <c r="AXF408" s="9"/>
      <c r="AXG408" s="9"/>
      <c r="AXH408" s="9"/>
      <c r="AXI408" s="9"/>
      <c r="AXJ408" s="9"/>
      <c r="AXK408" s="9"/>
      <c r="AXL408" s="9"/>
      <c r="AXM408" s="9"/>
      <c r="AXN408" s="9"/>
      <c r="AXO408" s="9"/>
      <c r="AXP408" s="9"/>
      <c r="AXQ408" s="9"/>
      <c r="AXR408" s="9"/>
      <c r="AXS408" s="9"/>
      <c r="AXT408" s="9"/>
      <c r="AXU408" s="9"/>
      <c r="AXV408" s="9"/>
      <c r="AXW408" s="9"/>
      <c r="AXX408" s="9"/>
      <c r="AXY408" s="9"/>
      <c r="AXZ408" s="9"/>
      <c r="AYA408" s="9"/>
      <c r="AYB408" s="9"/>
      <c r="AYC408" s="9"/>
      <c r="AYD408" s="9"/>
      <c r="AYE408" s="9"/>
      <c r="AYF408" s="9"/>
      <c r="AYG408" s="9"/>
      <c r="AYH408" s="9"/>
      <c r="AYI408" s="9"/>
      <c r="AYJ408" s="9"/>
      <c r="AYK408" s="9"/>
      <c r="AYL408" s="9"/>
      <c r="AYM408" s="9"/>
      <c r="AYN408" s="9"/>
      <c r="AYO408" s="9"/>
      <c r="AYP408" s="9"/>
      <c r="AYQ408" s="9"/>
      <c r="AYR408" s="9"/>
      <c r="AYS408" s="9"/>
      <c r="AYT408" s="9"/>
      <c r="AYU408" s="9"/>
      <c r="AYV408" s="9"/>
      <c r="AYW408" s="9"/>
      <c r="AYX408" s="9"/>
      <c r="AYY408" s="9"/>
      <c r="AYZ408" s="9"/>
      <c r="AZA408" s="9"/>
      <c r="AZB408" s="9"/>
      <c r="AZC408" s="9"/>
      <c r="AZD408" s="9"/>
      <c r="AZE408" s="9"/>
      <c r="AZF408" s="9"/>
      <c r="AZG408" s="9"/>
      <c r="AZH408" s="9"/>
      <c r="AZI408" s="9"/>
      <c r="AZJ408" s="9"/>
      <c r="AZK408" s="9"/>
      <c r="AZL408" s="9"/>
      <c r="AZM408" s="9"/>
      <c r="AZN408" s="9"/>
      <c r="AZO408" s="9"/>
      <c r="AZP408" s="9"/>
      <c r="AZQ408" s="9"/>
      <c r="AZR408" s="9"/>
      <c r="AZS408" s="9"/>
      <c r="AZT408" s="9"/>
      <c r="AZU408" s="9"/>
      <c r="AZV408" s="9"/>
      <c r="AZW408" s="9"/>
      <c r="AZX408" s="9"/>
      <c r="AZY408" s="9"/>
      <c r="AZZ408" s="9"/>
      <c r="BAA408" s="9"/>
      <c r="BAB408" s="9"/>
      <c r="BAC408" s="9"/>
      <c r="BAD408" s="9"/>
      <c r="BAE408" s="9"/>
      <c r="BAF408" s="9"/>
      <c r="BAG408" s="9"/>
      <c r="BAH408" s="9"/>
      <c r="BAI408" s="9"/>
      <c r="BAJ408" s="9"/>
      <c r="BAK408" s="9"/>
      <c r="BAL408" s="9"/>
      <c r="BAM408" s="9"/>
      <c r="BAN408" s="9"/>
      <c r="BAO408" s="9"/>
      <c r="BAP408" s="9"/>
      <c r="BAQ408" s="9"/>
      <c r="BAR408" s="9"/>
      <c r="BAS408" s="9"/>
      <c r="BAT408" s="9"/>
      <c r="BAU408" s="9"/>
      <c r="BAV408" s="9"/>
      <c r="BAW408" s="9"/>
      <c r="BAX408" s="9"/>
      <c r="BAY408" s="9"/>
      <c r="BAZ408" s="9"/>
      <c r="BBA408" s="9"/>
      <c r="BBB408" s="9"/>
      <c r="BBC408" s="9"/>
      <c r="BBD408" s="9"/>
      <c r="BBE408" s="9"/>
      <c r="BBF408" s="9"/>
      <c r="BBG408" s="9"/>
      <c r="BBH408" s="9"/>
      <c r="BBI408" s="9"/>
      <c r="BBJ408" s="9"/>
      <c r="BBK408" s="9"/>
      <c r="BBL408" s="9"/>
      <c r="BBM408" s="9"/>
      <c r="BBN408" s="9"/>
      <c r="BBO408" s="9"/>
      <c r="BBP408" s="9"/>
      <c r="BBQ408" s="9"/>
      <c r="BBR408" s="9"/>
      <c r="BBS408" s="9"/>
      <c r="BBT408" s="9"/>
      <c r="BBU408" s="9"/>
      <c r="BBV408" s="9"/>
      <c r="BBW408" s="9"/>
      <c r="BBX408" s="9"/>
      <c r="BBY408" s="9"/>
      <c r="BBZ408" s="9"/>
      <c r="BCA408" s="9"/>
      <c r="BCB408" s="9"/>
      <c r="BCC408" s="9"/>
      <c r="BCD408" s="9"/>
      <c r="BCE408" s="9"/>
      <c r="BCF408" s="9"/>
      <c r="BCG408" s="9"/>
      <c r="BCH408" s="9"/>
      <c r="BCI408" s="9"/>
      <c r="BCJ408" s="9"/>
      <c r="BCK408" s="9"/>
      <c r="BCL408" s="9"/>
      <c r="BCM408" s="9"/>
      <c r="BCN408" s="9"/>
      <c r="BCO408" s="9"/>
      <c r="BCP408" s="9"/>
      <c r="BCQ408" s="9"/>
      <c r="BCR408" s="9"/>
      <c r="BCS408" s="9"/>
      <c r="BCT408" s="9"/>
      <c r="BCU408" s="9"/>
      <c r="BCV408" s="9"/>
      <c r="BCW408" s="9"/>
      <c r="BCX408" s="9"/>
      <c r="BCY408" s="9"/>
      <c r="BCZ408" s="9"/>
      <c r="BDA408" s="9"/>
      <c r="BDB408" s="9"/>
      <c r="BDC408" s="9"/>
      <c r="BDD408" s="9"/>
      <c r="BDE408" s="9"/>
      <c r="BDF408" s="9"/>
      <c r="BDG408" s="9"/>
      <c r="BDH408" s="9"/>
      <c r="BDI408" s="9"/>
      <c r="BDJ408" s="9"/>
      <c r="BDK408" s="9"/>
      <c r="BDL408" s="9"/>
      <c r="BDM408" s="9"/>
      <c r="BDN408" s="9"/>
      <c r="BDO408" s="9"/>
      <c r="BDP408" s="9"/>
      <c r="BDQ408" s="9"/>
      <c r="BDR408" s="9"/>
      <c r="BDS408" s="9"/>
      <c r="BDT408" s="9"/>
      <c r="BDU408" s="9"/>
      <c r="BDV408" s="9"/>
      <c r="BDW408" s="9"/>
      <c r="BDX408" s="9"/>
      <c r="BDY408" s="9"/>
      <c r="BDZ408" s="9"/>
      <c r="BEA408" s="9"/>
      <c r="BEB408" s="9"/>
      <c r="BEC408" s="9"/>
      <c r="BED408" s="9"/>
      <c r="BEE408" s="9"/>
      <c r="BEF408" s="9"/>
      <c r="BEG408" s="9"/>
      <c r="BEH408" s="9"/>
      <c r="BEI408" s="9"/>
      <c r="BEJ408" s="9"/>
      <c r="BEK408" s="9"/>
      <c r="BEL408" s="9"/>
      <c r="BEM408" s="9"/>
      <c r="BEN408" s="9"/>
      <c r="BEO408" s="9"/>
      <c r="BEP408" s="9"/>
      <c r="BEQ408" s="9"/>
      <c r="BER408" s="9"/>
      <c r="BES408" s="9"/>
      <c r="BET408" s="9"/>
      <c r="BEU408" s="9"/>
      <c r="BEV408" s="9"/>
      <c r="BEW408" s="9"/>
      <c r="BEX408" s="9"/>
      <c r="BEY408" s="9"/>
      <c r="BEZ408" s="9"/>
      <c r="BFA408" s="9"/>
      <c r="BFB408" s="9"/>
      <c r="BFC408" s="9"/>
      <c r="BFD408" s="9"/>
      <c r="BFE408" s="9"/>
      <c r="BFF408" s="9"/>
      <c r="BFG408" s="9"/>
      <c r="BFH408" s="9"/>
      <c r="BFI408" s="9"/>
      <c r="BFJ408" s="9"/>
      <c r="BFK408" s="9"/>
      <c r="BFL408" s="9"/>
      <c r="BFM408" s="9"/>
      <c r="BFN408" s="9"/>
      <c r="BFO408" s="9"/>
      <c r="BFP408" s="9"/>
      <c r="BFQ408" s="9"/>
      <c r="BFR408" s="9"/>
      <c r="BFS408" s="9"/>
      <c r="BFT408" s="9"/>
      <c r="BFU408" s="9"/>
      <c r="BFV408" s="9"/>
      <c r="BFW408" s="9"/>
      <c r="BFX408" s="9"/>
      <c r="BFY408" s="9"/>
      <c r="BFZ408" s="9"/>
      <c r="BGA408" s="9"/>
      <c r="BGB408" s="9"/>
      <c r="BGC408" s="9"/>
      <c r="BGD408" s="9"/>
      <c r="BGE408" s="9"/>
      <c r="BGF408" s="9"/>
      <c r="BGG408" s="9"/>
      <c r="BGH408" s="9"/>
      <c r="BGI408" s="9"/>
      <c r="BGJ408" s="9"/>
      <c r="BGK408" s="9"/>
      <c r="BGL408" s="9"/>
      <c r="BGM408" s="9"/>
      <c r="BGN408" s="9"/>
      <c r="BGO408" s="9"/>
      <c r="BGP408" s="9"/>
      <c r="BGQ408" s="9"/>
      <c r="BGR408" s="9"/>
      <c r="BGS408" s="9"/>
      <c r="BGT408" s="9"/>
      <c r="BGU408" s="9"/>
      <c r="BGV408" s="9"/>
      <c r="BGW408" s="9"/>
      <c r="BGX408" s="9"/>
      <c r="BGY408" s="9"/>
      <c r="BGZ408" s="9"/>
      <c r="BHA408" s="9"/>
      <c r="BHB408" s="9"/>
      <c r="BHC408" s="9"/>
      <c r="BHD408" s="9"/>
      <c r="BHE408" s="9"/>
      <c r="BHF408" s="9"/>
      <c r="BHG408" s="9"/>
      <c r="BHH408" s="9"/>
      <c r="BHI408" s="9"/>
      <c r="BHJ408" s="9"/>
      <c r="BHK408" s="9"/>
      <c r="BHL408" s="9"/>
      <c r="BHM408" s="9"/>
      <c r="BHN408" s="9"/>
      <c r="BHO408" s="9"/>
      <c r="BHP408" s="9"/>
      <c r="BHQ408" s="9"/>
      <c r="BHR408" s="9"/>
      <c r="BHS408" s="9"/>
      <c r="BHT408" s="9"/>
      <c r="BHU408" s="9"/>
      <c r="BHV408" s="9"/>
      <c r="BHW408" s="9"/>
      <c r="BHX408" s="9"/>
      <c r="BHY408" s="9"/>
      <c r="BHZ408" s="9"/>
      <c r="BIA408" s="9"/>
      <c r="BIB408" s="9"/>
      <c r="BIC408" s="9"/>
      <c r="BID408" s="9"/>
      <c r="BIE408" s="9"/>
      <c r="BIF408" s="9"/>
      <c r="BIG408" s="9"/>
      <c r="BIH408" s="9"/>
      <c r="BII408" s="9"/>
      <c r="BIJ408" s="9"/>
      <c r="BIK408" s="9"/>
      <c r="BIL408" s="9"/>
      <c r="BIM408" s="9"/>
      <c r="BIN408" s="9"/>
      <c r="BIO408" s="9"/>
      <c r="BIP408" s="9"/>
      <c r="BIQ408" s="9"/>
      <c r="BIR408" s="9"/>
      <c r="BIS408" s="9"/>
      <c r="BIT408" s="9"/>
      <c r="BIU408" s="9"/>
      <c r="BIV408" s="9"/>
      <c r="BIW408" s="9"/>
      <c r="BIX408" s="9"/>
      <c r="BIY408" s="9"/>
      <c r="BIZ408" s="9"/>
      <c r="BJA408" s="9"/>
      <c r="BJB408" s="9"/>
      <c r="BJC408" s="9"/>
      <c r="BJD408" s="9"/>
      <c r="BJE408" s="9"/>
      <c r="BJF408" s="9"/>
      <c r="BJG408" s="9"/>
      <c r="BJH408" s="9"/>
      <c r="BJI408" s="9"/>
      <c r="BJJ408" s="9"/>
      <c r="BJK408" s="9"/>
      <c r="BJL408" s="9"/>
      <c r="BJM408" s="9"/>
      <c r="BJN408" s="9"/>
      <c r="BJO408" s="9"/>
      <c r="BJP408" s="9"/>
      <c r="BJQ408" s="9"/>
      <c r="BJR408" s="9"/>
      <c r="BJS408" s="9"/>
      <c r="BJT408" s="9"/>
      <c r="BJU408" s="9"/>
      <c r="BJV408" s="9"/>
      <c r="BJW408" s="9"/>
      <c r="BJX408" s="9"/>
      <c r="BJY408" s="9"/>
      <c r="BJZ408" s="9"/>
      <c r="BKA408" s="9"/>
      <c r="BKB408" s="9"/>
      <c r="BKC408" s="9"/>
      <c r="BKD408" s="9"/>
      <c r="BKE408" s="9"/>
      <c r="BKF408" s="9"/>
      <c r="BKG408" s="9"/>
      <c r="BKH408" s="9"/>
      <c r="BKI408" s="9"/>
      <c r="BKJ408" s="9"/>
      <c r="BKK408" s="9"/>
      <c r="BKL408" s="9"/>
      <c r="BKM408" s="9"/>
      <c r="BKN408" s="9"/>
      <c r="BKO408" s="9"/>
      <c r="BKP408" s="9"/>
      <c r="BKQ408" s="9"/>
      <c r="BKR408" s="9"/>
      <c r="BKS408" s="9"/>
      <c r="BKT408" s="9"/>
      <c r="BKU408" s="9"/>
      <c r="BKV408" s="9"/>
      <c r="BKW408" s="9"/>
      <c r="BKX408" s="9"/>
      <c r="BKY408" s="9"/>
      <c r="BKZ408" s="9"/>
      <c r="BLA408" s="9"/>
      <c r="BLB408" s="9"/>
      <c r="BLC408" s="9"/>
      <c r="BLD408" s="9"/>
      <c r="BLE408" s="9"/>
      <c r="BLF408" s="9"/>
      <c r="BLG408" s="9"/>
      <c r="BLH408" s="9"/>
      <c r="BLI408" s="9"/>
      <c r="BLJ408" s="9"/>
      <c r="BLK408" s="9"/>
      <c r="BLL408" s="9"/>
      <c r="BLM408" s="9"/>
      <c r="BLN408" s="9"/>
      <c r="BLO408" s="9"/>
      <c r="BLP408" s="9"/>
      <c r="BLQ408" s="9"/>
      <c r="BLR408" s="9"/>
      <c r="BLS408" s="9"/>
      <c r="BLT408" s="9"/>
      <c r="BLU408" s="9"/>
      <c r="BLV408" s="9"/>
      <c r="BLW408" s="9"/>
      <c r="BLX408" s="9"/>
      <c r="BLY408" s="9"/>
      <c r="BLZ408" s="9"/>
      <c r="BMA408" s="9"/>
      <c r="BMB408" s="9"/>
      <c r="BMC408" s="9"/>
      <c r="BMD408" s="9"/>
      <c r="BME408" s="9"/>
      <c r="BMF408" s="9"/>
      <c r="BMG408" s="9"/>
      <c r="BMH408" s="9"/>
      <c r="BMI408" s="9"/>
      <c r="BMJ408" s="9"/>
      <c r="BMK408" s="9"/>
      <c r="BML408" s="9"/>
      <c r="BMM408" s="9"/>
      <c r="BMN408" s="9"/>
      <c r="BMO408" s="9"/>
      <c r="BMP408" s="9"/>
      <c r="BMQ408" s="9"/>
      <c r="BMR408" s="9"/>
      <c r="BMS408" s="9"/>
      <c r="BMT408" s="9"/>
      <c r="BMU408" s="9"/>
      <c r="BMV408" s="9"/>
      <c r="BMW408" s="9"/>
      <c r="BMX408" s="9"/>
      <c r="BMY408" s="9"/>
      <c r="BMZ408" s="9"/>
      <c r="BNA408" s="9"/>
      <c r="BNB408" s="9"/>
      <c r="BNC408" s="9"/>
      <c r="BND408" s="9"/>
      <c r="BNE408" s="9"/>
      <c r="BNF408" s="9"/>
      <c r="BNG408" s="9"/>
      <c r="BNH408" s="9"/>
      <c r="BNI408" s="9"/>
      <c r="BNJ408" s="9"/>
      <c r="BNK408" s="9"/>
      <c r="BNL408" s="9"/>
      <c r="BNM408" s="9"/>
      <c r="BNN408" s="9"/>
      <c r="BNO408" s="9"/>
      <c r="BNP408" s="9"/>
      <c r="BNQ408" s="9"/>
      <c r="BNR408" s="9"/>
      <c r="BNS408" s="9"/>
      <c r="BNT408" s="9"/>
      <c r="BNU408" s="9"/>
      <c r="BNV408" s="9"/>
      <c r="BNW408" s="9"/>
      <c r="BNX408" s="9"/>
      <c r="BNY408" s="9"/>
      <c r="BNZ408" s="9"/>
      <c r="BOA408" s="9"/>
      <c r="BOB408" s="9"/>
      <c r="BOC408" s="9"/>
      <c r="BOD408" s="9"/>
      <c r="BOE408" s="9"/>
      <c r="BOF408" s="9"/>
      <c r="BOG408" s="9"/>
      <c r="BOH408" s="9"/>
      <c r="BOI408" s="9"/>
      <c r="BOJ408" s="9"/>
      <c r="BOK408" s="9"/>
      <c r="BOL408" s="9"/>
      <c r="BOM408" s="9"/>
      <c r="BON408" s="9"/>
      <c r="BOO408" s="9"/>
      <c r="BOP408" s="9"/>
      <c r="BOQ408" s="9"/>
      <c r="BOR408" s="9"/>
      <c r="BOS408" s="9"/>
      <c r="BOT408" s="9"/>
      <c r="BOU408" s="9"/>
      <c r="BOV408" s="9"/>
      <c r="BOW408" s="9"/>
      <c r="BOX408" s="9"/>
      <c r="BOY408" s="9"/>
      <c r="BOZ408" s="9"/>
      <c r="BPA408" s="9"/>
      <c r="BPB408" s="9"/>
      <c r="BPC408" s="9"/>
      <c r="BPD408" s="9"/>
      <c r="BPE408" s="9"/>
      <c r="BPF408" s="9"/>
      <c r="BPG408" s="9"/>
      <c r="BPH408" s="9"/>
      <c r="BPI408" s="9"/>
      <c r="BPJ408" s="9"/>
      <c r="BPK408" s="9"/>
      <c r="BPL408" s="9"/>
      <c r="BPM408" s="9"/>
      <c r="BPN408" s="9"/>
      <c r="BPO408" s="9"/>
      <c r="BPP408" s="9"/>
      <c r="BPQ408" s="9"/>
      <c r="BPR408" s="9"/>
      <c r="BPS408" s="9"/>
      <c r="BPT408" s="9"/>
      <c r="BPU408" s="9"/>
      <c r="BPV408" s="9"/>
      <c r="BPW408" s="9"/>
      <c r="BPX408" s="9"/>
      <c r="BPY408" s="9"/>
      <c r="BPZ408" s="9"/>
      <c r="BQA408" s="9"/>
      <c r="BQB408" s="9"/>
      <c r="BQC408" s="9"/>
      <c r="BQD408" s="9"/>
      <c r="BQE408" s="9"/>
      <c r="BQF408" s="9"/>
      <c r="BQG408" s="9"/>
      <c r="BQH408" s="9"/>
      <c r="BQI408" s="9"/>
      <c r="BQJ408" s="9"/>
      <c r="BQK408" s="9"/>
      <c r="BQL408" s="9"/>
      <c r="BQM408" s="9"/>
      <c r="BQN408" s="9"/>
      <c r="BQO408" s="9"/>
      <c r="BQP408" s="9"/>
      <c r="BQQ408" s="9"/>
      <c r="BQR408" s="9"/>
      <c r="BQS408" s="9"/>
      <c r="BQT408" s="9"/>
      <c r="BQU408" s="9"/>
      <c r="BQV408" s="9"/>
      <c r="BQW408" s="9"/>
      <c r="BQX408" s="9"/>
      <c r="BQY408" s="9"/>
      <c r="BQZ408" s="9"/>
      <c r="BRA408" s="9"/>
      <c r="BRB408" s="9"/>
      <c r="BRC408" s="9"/>
      <c r="BRD408" s="9"/>
      <c r="BRE408" s="9"/>
      <c r="BRF408" s="9"/>
      <c r="BRG408" s="9"/>
      <c r="BRH408" s="9"/>
      <c r="BRI408" s="9"/>
      <c r="BRJ408" s="9"/>
      <c r="BRK408" s="9"/>
      <c r="BRL408" s="9"/>
      <c r="BRM408" s="9"/>
      <c r="BRN408" s="9"/>
      <c r="BRO408" s="9"/>
      <c r="BRP408" s="9"/>
      <c r="BRQ408" s="9"/>
      <c r="BRR408" s="9"/>
      <c r="BRS408" s="9"/>
      <c r="BRT408" s="9"/>
      <c r="BRU408" s="9"/>
      <c r="BRV408" s="9"/>
      <c r="BRW408" s="9"/>
      <c r="BRX408" s="9"/>
      <c r="BRY408" s="9"/>
      <c r="BRZ408" s="9"/>
      <c r="BSA408" s="9"/>
      <c r="BSB408" s="9"/>
      <c r="BSC408" s="9"/>
      <c r="BSD408" s="9"/>
      <c r="BSE408" s="9"/>
      <c r="BSF408" s="9"/>
      <c r="BSG408" s="9"/>
      <c r="BSH408" s="9"/>
      <c r="BSI408" s="9"/>
      <c r="BSJ408" s="9"/>
      <c r="BSK408" s="9"/>
      <c r="BSL408" s="9"/>
      <c r="BSM408" s="9"/>
      <c r="BSN408" s="9"/>
      <c r="BSO408" s="9"/>
      <c r="BSP408" s="9"/>
      <c r="BSQ408" s="9"/>
      <c r="BSR408" s="9"/>
      <c r="BSS408" s="9"/>
      <c r="BST408" s="9"/>
      <c r="BSU408" s="9"/>
      <c r="BSV408" s="9"/>
      <c r="BSW408" s="9"/>
      <c r="BSX408" s="9"/>
      <c r="BSY408" s="9"/>
      <c r="BSZ408" s="9"/>
      <c r="BTA408" s="9"/>
      <c r="BTB408" s="9"/>
      <c r="BTC408" s="9"/>
      <c r="BTD408" s="9"/>
      <c r="BTE408" s="9"/>
      <c r="BTF408" s="9"/>
      <c r="BTG408" s="9"/>
      <c r="BTH408" s="9"/>
      <c r="BTI408" s="9"/>
      <c r="BTJ408" s="9"/>
      <c r="BTK408" s="9"/>
      <c r="BTL408" s="9"/>
      <c r="BTM408" s="9"/>
      <c r="BTN408" s="9"/>
      <c r="BTO408" s="9"/>
      <c r="BTP408" s="9"/>
      <c r="BTQ408" s="9"/>
      <c r="BTR408" s="9"/>
      <c r="BTS408" s="9"/>
      <c r="BTT408" s="9"/>
      <c r="BTU408" s="9"/>
      <c r="BTV408" s="9"/>
      <c r="BTW408" s="9"/>
      <c r="BTX408" s="9"/>
      <c r="BTY408" s="9"/>
      <c r="BTZ408" s="9"/>
      <c r="BUA408" s="9"/>
      <c r="BUB408" s="9"/>
      <c r="BUC408" s="9"/>
      <c r="BUD408" s="9"/>
      <c r="BUE408" s="9"/>
      <c r="BUF408" s="9"/>
      <c r="BUG408" s="9"/>
      <c r="BUH408" s="9"/>
      <c r="BUI408" s="9"/>
      <c r="BUJ408" s="9"/>
      <c r="BUK408" s="9"/>
      <c r="BUL408" s="9"/>
      <c r="BUM408" s="9"/>
      <c r="BUN408" s="9"/>
      <c r="BUO408" s="9"/>
      <c r="BUP408" s="9"/>
      <c r="BUQ408" s="9"/>
      <c r="BUR408" s="9"/>
      <c r="BUS408" s="9"/>
      <c r="BUT408" s="9"/>
      <c r="BUU408" s="9"/>
      <c r="BUV408" s="9"/>
      <c r="BUW408" s="9"/>
      <c r="BUX408" s="9"/>
      <c r="BUY408" s="9"/>
      <c r="BUZ408" s="9"/>
      <c r="BVA408" s="9"/>
      <c r="BVB408" s="9"/>
      <c r="BVC408" s="9"/>
      <c r="BVD408" s="9"/>
      <c r="BVE408" s="9"/>
      <c r="BVF408" s="9"/>
      <c r="BVG408" s="9"/>
      <c r="BVH408" s="9"/>
      <c r="BVI408" s="9"/>
      <c r="BVJ408" s="9"/>
      <c r="BVK408" s="9"/>
      <c r="BVL408" s="9"/>
      <c r="BVM408" s="9"/>
      <c r="BVN408" s="9"/>
      <c r="BVO408" s="9"/>
      <c r="BVP408" s="9"/>
      <c r="BVQ408" s="9"/>
      <c r="BVR408" s="9"/>
      <c r="BVS408" s="9"/>
      <c r="BVT408" s="9"/>
      <c r="BVU408" s="9"/>
      <c r="BVV408" s="9"/>
      <c r="BVW408" s="9"/>
      <c r="BVX408" s="9"/>
      <c r="BVY408" s="9"/>
      <c r="BVZ408" s="9"/>
      <c r="BWA408" s="9"/>
      <c r="BWB408" s="9"/>
      <c r="BWC408" s="9"/>
      <c r="BWD408" s="9"/>
      <c r="BWE408" s="9"/>
      <c r="BWF408" s="9"/>
      <c r="BWG408" s="9"/>
      <c r="BWH408" s="9"/>
      <c r="BWI408" s="9"/>
      <c r="BWJ408" s="9"/>
      <c r="BWK408" s="9"/>
      <c r="BWL408" s="9"/>
      <c r="BWM408" s="9"/>
      <c r="BWN408" s="9"/>
      <c r="BWO408" s="9"/>
      <c r="BWP408" s="9"/>
      <c r="BWQ408" s="9"/>
      <c r="BWR408" s="9"/>
      <c r="BWS408" s="9"/>
      <c r="BWT408" s="9"/>
      <c r="BWU408" s="9"/>
      <c r="BWV408" s="9"/>
      <c r="BWW408" s="9"/>
      <c r="BWX408" s="9"/>
      <c r="BWY408" s="9"/>
      <c r="BWZ408" s="9"/>
      <c r="BXA408" s="9"/>
      <c r="BXB408" s="9"/>
      <c r="BXC408" s="9"/>
      <c r="BXD408" s="9"/>
      <c r="BXE408" s="9"/>
      <c r="BXF408" s="9"/>
      <c r="BXG408" s="9"/>
      <c r="BXH408" s="9"/>
      <c r="BXI408" s="9"/>
      <c r="BXJ408" s="9"/>
      <c r="BXK408" s="9"/>
      <c r="BXL408" s="9"/>
      <c r="BXM408" s="9"/>
      <c r="BXN408" s="9"/>
      <c r="BXO408" s="9"/>
      <c r="BXP408" s="9"/>
      <c r="BXQ408" s="9"/>
      <c r="BXR408" s="9"/>
      <c r="BXS408" s="9"/>
      <c r="BXT408" s="9"/>
      <c r="BXU408" s="9"/>
      <c r="BXV408" s="9"/>
      <c r="BXW408" s="9"/>
      <c r="BXX408" s="9"/>
      <c r="BXY408" s="9"/>
      <c r="BXZ408" s="9"/>
      <c r="BYA408" s="9"/>
      <c r="BYB408" s="9"/>
      <c r="BYC408" s="9"/>
      <c r="BYD408" s="9"/>
      <c r="BYE408" s="9"/>
      <c r="BYF408" s="9"/>
      <c r="BYG408" s="9"/>
      <c r="BYH408" s="9"/>
      <c r="BYI408" s="9"/>
      <c r="BYJ408" s="9"/>
      <c r="BYK408" s="9"/>
      <c r="BYL408" s="9"/>
      <c r="BYM408" s="9"/>
      <c r="BYN408" s="9"/>
      <c r="BYO408" s="9"/>
      <c r="BYP408" s="9"/>
      <c r="BYQ408" s="9"/>
      <c r="BYR408" s="9"/>
      <c r="BYS408" s="9"/>
      <c r="BYT408" s="9"/>
      <c r="BYU408" s="9"/>
      <c r="BYV408" s="9"/>
      <c r="BYW408" s="9"/>
      <c r="BYX408" s="9"/>
      <c r="BYY408" s="9"/>
      <c r="BYZ408" s="9"/>
      <c r="BZA408" s="9"/>
      <c r="BZB408" s="9"/>
      <c r="BZC408" s="9"/>
      <c r="BZD408" s="9"/>
      <c r="BZE408" s="9"/>
      <c r="BZF408" s="9"/>
      <c r="BZG408" s="9"/>
      <c r="BZH408" s="9"/>
      <c r="BZI408" s="9"/>
      <c r="BZJ408" s="9"/>
      <c r="BZK408" s="9"/>
      <c r="BZL408" s="9"/>
      <c r="BZM408" s="9"/>
      <c r="BZN408" s="9"/>
      <c r="BZO408" s="9"/>
      <c r="BZP408" s="9"/>
      <c r="BZQ408" s="9"/>
      <c r="BZR408" s="9"/>
      <c r="BZS408" s="9"/>
      <c r="BZT408" s="9"/>
      <c r="BZU408" s="9"/>
      <c r="BZV408" s="9"/>
      <c r="BZW408" s="9"/>
      <c r="BZX408" s="9"/>
      <c r="BZY408" s="9"/>
      <c r="BZZ408" s="9"/>
      <c r="CAA408" s="9"/>
      <c r="CAB408" s="9"/>
      <c r="CAC408" s="9"/>
      <c r="CAD408" s="9"/>
      <c r="CAE408" s="9"/>
      <c r="CAF408" s="9"/>
      <c r="CAG408" s="9"/>
      <c r="CAH408" s="9"/>
      <c r="CAI408" s="9"/>
      <c r="CAJ408" s="9"/>
      <c r="CAK408" s="9"/>
      <c r="CAL408" s="9"/>
      <c r="CAM408" s="9"/>
      <c r="CAN408" s="9"/>
      <c r="CAO408" s="9"/>
      <c r="CAP408" s="9"/>
      <c r="CAQ408" s="9"/>
      <c r="CAR408" s="9"/>
      <c r="CAS408" s="9"/>
      <c r="CAT408" s="9"/>
      <c r="CAU408" s="9"/>
      <c r="CAV408" s="9"/>
      <c r="CAW408" s="9"/>
      <c r="CAX408" s="9"/>
      <c r="CAY408" s="9"/>
      <c r="CAZ408" s="9"/>
      <c r="CBA408" s="9"/>
      <c r="CBB408" s="9"/>
      <c r="CBC408" s="9"/>
      <c r="CBD408" s="9"/>
      <c r="CBE408" s="9"/>
      <c r="CBF408" s="9"/>
      <c r="CBG408" s="9"/>
      <c r="CBH408" s="9"/>
      <c r="CBI408" s="9"/>
      <c r="CBJ408" s="9"/>
      <c r="CBK408" s="9"/>
      <c r="CBL408" s="9"/>
      <c r="CBM408" s="9"/>
      <c r="CBN408" s="9"/>
      <c r="CBO408" s="9"/>
      <c r="CBP408" s="9"/>
      <c r="CBQ408" s="9"/>
      <c r="CBR408" s="9"/>
      <c r="CBS408" s="9"/>
      <c r="CBT408" s="9"/>
      <c r="CBU408" s="9"/>
      <c r="CBV408" s="9"/>
      <c r="CBW408" s="9"/>
      <c r="CBX408" s="9"/>
      <c r="CBY408" s="9"/>
      <c r="CBZ408" s="9"/>
      <c r="CCA408" s="9"/>
      <c r="CCB408" s="9"/>
      <c r="CCC408" s="9"/>
      <c r="CCD408" s="9"/>
      <c r="CCE408" s="9"/>
      <c r="CCF408" s="9"/>
      <c r="CCG408" s="9"/>
      <c r="CCH408" s="9"/>
      <c r="CCI408" s="9"/>
      <c r="CCJ408" s="9"/>
      <c r="CCK408" s="9"/>
      <c r="CCL408" s="9"/>
      <c r="CCM408" s="9"/>
      <c r="CCN408" s="9"/>
      <c r="CCO408" s="9"/>
      <c r="CCP408" s="9"/>
      <c r="CCQ408" s="9"/>
      <c r="CCR408" s="9"/>
      <c r="CCS408" s="9"/>
      <c r="CCT408" s="9"/>
      <c r="CCU408" s="9"/>
      <c r="CCV408" s="9"/>
      <c r="CCW408" s="9"/>
      <c r="CCX408" s="9"/>
      <c r="CCY408" s="9"/>
      <c r="CCZ408" s="9"/>
      <c r="CDA408" s="9"/>
      <c r="CDB408" s="9"/>
      <c r="CDC408" s="9"/>
      <c r="CDD408" s="9"/>
      <c r="CDE408" s="9"/>
      <c r="CDF408" s="9"/>
      <c r="CDG408" s="9"/>
      <c r="CDH408" s="9"/>
      <c r="CDI408" s="9"/>
      <c r="CDJ408" s="9"/>
      <c r="CDK408" s="9"/>
      <c r="CDL408" s="9"/>
      <c r="CDM408" s="9"/>
      <c r="CDN408" s="9"/>
      <c r="CDO408" s="9"/>
      <c r="CDP408" s="9"/>
      <c r="CDQ408" s="9"/>
      <c r="CDR408" s="9"/>
      <c r="CDS408" s="9"/>
      <c r="CDT408" s="9"/>
      <c r="CDU408" s="9"/>
      <c r="CDV408" s="9"/>
      <c r="CDW408" s="9"/>
      <c r="CDX408" s="9"/>
      <c r="CDY408" s="9"/>
      <c r="CDZ408" s="9"/>
      <c r="CEA408" s="9"/>
      <c r="CEB408" s="9"/>
      <c r="CEC408" s="9"/>
      <c r="CED408" s="9"/>
      <c r="CEE408" s="9"/>
      <c r="CEF408" s="9"/>
      <c r="CEG408" s="9"/>
      <c r="CEH408" s="9"/>
      <c r="CEI408" s="9"/>
      <c r="CEJ408" s="9"/>
      <c r="CEK408" s="9"/>
      <c r="CEL408" s="9"/>
      <c r="CEM408" s="9"/>
      <c r="CEN408" s="9"/>
      <c r="CEO408" s="9"/>
      <c r="CEP408" s="9"/>
      <c r="CEQ408" s="9"/>
      <c r="CER408" s="9"/>
      <c r="CES408" s="9"/>
      <c r="CET408" s="9"/>
      <c r="CEU408" s="9"/>
      <c r="CEV408" s="9"/>
      <c r="CEW408" s="9"/>
      <c r="CEX408" s="9"/>
      <c r="CEY408" s="9"/>
      <c r="CEZ408" s="9"/>
      <c r="CFA408" s="9"/>
      <c r="CFB408" s="9"/>
      <c r="CFC408" s="9"/>
      <c r="CFD408" s="9"/>
      <c r="CFE408" s="9"/>
      <c r="CFF408" s="9"/>
      <c r="CFG408" s="9"/>
      <c r="CFH408" s="9"/>
      <c r="CFI408" s="9"/>
      <c r="CFJ408" s="9"/>
      <c r="CFK408" s="9"/>
      <c r="CFL408" s="9"/>
      <c r="CFM408" s="9"/>
      <c r="CFN408" s="9"/>
      <c r="CFO408" s="9"/>
      <c r="CFP408" s="9"/>
      <c r="CFQ408" s="9"/>
      <c r="CFR408" s="9"/>
      <c r="CFS408" s="9"/>
      <c r="CFT408" s="9"/>
      <c r="CFU408" s="9"/>
      <c r="CFV408" s="9"/>
      <c r="CFW408" s="9"/>
      <c r="CFX408" s="9"/>
      <c r="CFY408" s="9"/>
      <c r="CFZ408" s="9"/>
      <c r="CGA408" s="9"/>
      <c r="CGB408" s="9"/>
      <c r="CGC408" s="9"/>
      <c r="CGD408" s="9"/>
      <c r="CGE408" s="9"/>
      <c r="CGF408" s="9"/>
      <c r="CGG408" s="9"/>
      <c r="CGH408" s="9"/>
      <c r="CGI408" s="9"/>
      <c r="CGJ408" s="9"/>
      <c r="CGK408" s="9"/>
      <c r="CGL408" s="9"/>
      <c r="CGM408" s="9"/>
      <c r="CGN408" s="9"/>
      <c r="CGO408" s="9"/>
      <c r="CGP408" s="9"/>
      <c r="CGQ408" s="9"/>
      <c r="CGR408" s="9"/>
      <c r="CGS408" s="9"/>
      <c r="CGT408" s="9"/>
      <c r="CGU408" s="9"/>
      <c r="CGV408" s="9"/>
      <c r="CGW408" s="9"/>
      <c r="CGX408" s="9"/>
      <c r="CGY408" s="9"/>
      <c r="CGZ408" s="9"/>
      <c r="CHA408" s="9"/>
      <c r="CHB408" s="9"/>
      <c r="CHC408" s="9"/>
      <c r="CHD408" s="9"/>
      <c r="CHE408" s="9"/>
      <c r="CHF408" s="9"/>
      <c r="CHG408" s="9"/>
      <c r="CHH408" s="9"/>
      <c r="CHI408" s="9"/>
      <c r="CHJ408" s="9"/>
      <c r="CHK408" s="9"/>
      <c r="CHL408" s="9"/>
      <c r="CHM408" s="9"/>
      <c r="CHN408" s="9"/>
      <c r="CHO408" s="9"/>
      <c r="CHP408" s="9"/>
      <c r="CHQ408" s="9"/>
      <c r="CHR408" s="9"/>
      <c r="CHS408" s="9"/>
      <c r="CHT408" s="9"/>
      <c r="CHU408" s="9"/>
      <c r="CHV408" s="9"/>
      <c r="CHW408" s="9"/>
      <c r="CHX408" s="9"/>
      <c r="CHY408" s="9"/>
      <c r="CHZ408" s="9"/>
      <c r="CIA408" s="9"/>
      <c r="CIB408" s="9"/>
      <c r="CIC408" s="9"/>
      <c r="CID408" s="9"/>
      <c r="CIE408" s="9"/>
      <c r="CIF408" s="9"/>
      <c r="CIG408" s="9"/>
      <c r="CIH408" s="9"/>
      <c r="CII408" s="9"/>
      <c r="CIJ408" s="9"/>
      <c r="CIK408" s="9"/>
      <c r="CIL408" s="9"/>
      <c r="CIM408" s="9"/>
      <c r="CIN408" s="9"/>
      <c r="CIO408" s="9"/>
      <c r="CIP408" s="9"/>
      <c r="CIQ408" s="9"/>
      <c r="CIR408" s="9"/>
      <c r="CIS408" s="9"/>
      <c r="CIT408" s="9"/>
      <c r="CIU408" s="9"/>
      <c r="CIV408" s="9"/>
      <c r="CIW408" s="9"/>
      <c r="CIX408" s="9"/>
      <c r="CIY408" s="9"/>
      <c r="CIZ408" s="9"/>
      <c r="CJA408" s="9"/>
      <c r="CJB408" s="9"/>
      <c r="CJC408" s="9"/>
      <c r="CJD408" s="9"/>
      <c r="CJE408" s="9"/>
      <c r="CJF408" s="9"/>
      <c r="CJG408" s="9"/>
      <c r="CJH408" s="9"/>
      <c r="CJI408" s="9"/>
      <c r="CJJ408" s="9"/>
      <c r="CJK408" s="9"/>
      <c r="CJL408" s="9"/>
      <c r="CJM408" s="9"/>
      <c r="CJN408" s="9"/>
      <c r="CJO408" s="9"/>
      <c r="CJP408" s="9"/>
      <c r="CJQ408" s="9"/>
      <c r="CJR408" s="9"/>
      <c r="CJS408" s="9"/>
      <c r="CJT408" s="9"/>
      <c r="CJU408" s="9"/>
      <c r="CJV408" s="9"/>
      <c r="CJW408" s="9"/>
      <c r="CJX408" s="9"/>
      <c r="CJY408" s="9"/>
      <c r="CJZ408" s="9"/>
      <c r="CKA408" s="9"/>
      <c r="CKB408" s="9"/>
      <c r="CKC408" s="9"/>
      <c r="CKD408" s="9"/>
      <c r="CKE408" s="9"/>
      <c r="CKF408" s="9"/>
      <c r="CKG408" s="9"/>
      <c r="CKH408" s="9"/>
      <c r="CKI408" s="9"/>
      <c r="CKJ408" s="9"/>
      <c r="CKK408" s="9"/>
      <c r="CKL408" s="9"/>
      <c r="CKM408" s="9"/>
      <c r="CKN408" s="9"/>
      <c r="CKO408" s="9"/>
      <c r="CKP408" s="9"/>
      <c r="CKQ408" s="9"/>
      <c r="CKR408" s="9"/>
      <c r="CKS408" s="9"/>
      <c r="CKT408" s="9"/>
      <c r="CKU408" s="9"/>
      <c r="CKV408" s="9"/>
      <c r="CKW408" s="9"/>
      <c r="CKX408" s="9"/>
      <c r="CKY408" s="9"/>
      <c r="CKZ408" s="9"/>
      <c r="CLA408" s="9"/>
      <c r="CLB408" s="9"/>
      <c r="CLC408" s="9"/>
      <c r="CLD408" s="9"/>
      <c r="CLE408" s="9"/>
      <c r="CLF408" s="9"/>
      <c r="CLG408" s="9"/>
      <c r="CLH408" s="9"/>
      <c r="CLI408" s="9"/>
      <c r="CLJ408" s="9"/>
      <c r="CLK408" s="9"/>
      <c r="CLL408" s="9"/>
      <c r="CLM408" s="9"/>
      <c r="CLN408" s="9"/>
      <c r="CLO408" s="9"/>
      <c r="CLP408" s="9"/>
      <c r="CLQ408" s="9"/>
      <c r="CLR408" s="9"/>
      <c r="CLS408" s="9"/>
      <c r="CLT408" s="9"/>
      <c r="CLU408" s="9"/>
      <c r="CLV408" s="9"/>
      <c r="CLW408" s="9"/>
      <c r="CLX408" s="9"/>
      <c r="CLY408" s="9"/>
      <c r="CLZ408" s="9"/>
      <c r="CMA408" s="9"/>
      <c r="CMB408" s="9"/>
      <c r="CMC408" s="9"/>
      <c r="CMD408" s="9"/>
      <c r="CME408" s="9"/>
      <c r="CMF408" s="9"/>
      <c r="CMG408" s="9"/>
      <c r="CMH408" s="9"/>
      <c r="CMI408" s="9"/>
      <c r="CMJ408" s="9"/>
      <c r="CMK408" s="9"/>
      <c r="CML408" s="9"/>
      <c r="CMM408" s="9"/>
      <c r="CMN408" s="9"/>
      <c r="CMO408" s="9"/>
      <c r="CMP408" s="9"/>
      <c r="CMQ408" s="9"/>
      <c r="CMR408" s="9"/>
      <c r="CMS408" s="9"/>
      <c r="CMT408" s="9"/>
      <c r="CMU408" s="9"/>
      <c r="CMV408" s="9"/>
      <c r="CMW408" s="9"/>
      <c r="CMX408" s="9"/>
      <c r="CMY408" s="9"/>
      <c r="CMZ408" s="9"/>
      <c r="CNA408" s="9"/>
      <c r="CNB408" s="9"/>
      <c r="CNC408" s="9"/>
      <c r="CND408" s="9"/>
      <c r="CNE408" s="9"/>
      <c r="CNF408" s="9"/>
      <c r="CNG408" s="9"/>
      <c r="CNH408" s="9"/>
      <c r="CNI408" s="9"/>
      <c r="CNJ408" s="9"/>
      <c r="CNK408" s="9"/>
      <c r="CNL408" s="9"/>
      <c r="CNM408" s="9"/>
      <c r="CNN408" s="9"/>
      <c r="CNO408" s="9"/>
      <c r="CNP408" s="9"/>
      <c r="CNQ408" s="9"/>
      <c r="CNR408" s="9"/>
      <c r="CNS408" s="9"/>
      <c r="CNT408" s="9"/>
      <c r="CNU408" s="9"/>
      <c r="CNV408" s="9"/>
      <c r="CNW408" s="9"/>
      <c r="CNX408" s="9"/>
      <c r="CNY408" s="9"/>
      <c r="CNZ408" s="9"/>
      <c r="COA408" s="9"/>
      <c r="COB408" s="9"/>
      <c r="COC408" s="9"/>
      <c r="COD408" s="9"/>
      <c r="COE408" s="9"/>
      <c r="COF408" s="9"/>
      <c r="COG408" s="9"/>
      <c r="COH408" s="9"/>
      <c r="COI408" s="9"/>
      <c r="COJ408" s="9"/>
      <c r="COK408" s="9"/>
      <c r="COL408" s="9"/>
      <c r="COM408" s="9"/>
      <c r="CON408" s="9"/>
      <c r="COO408" s="9"/>
      <c r="COP408" s="9"/>
      <c r="COQ408" s="9"/>
      <c r="COR408" s="9"/>
      <c r="COS408" s="9"/>
      <c r="COT408" s="9"/>
      <c r="COU408" s="9"/>
      <c r="COV408" s="9"/>
      <c r="COW408" s="9"/>
      <c r="COX408" s="9"/>
      <c r="COY408" s="9"/>
      <c r="COZ408" s="9"/>
      <c r="CPA408" s="9"/>
      <c r="CPB408" s="9"/>
      <c r="CPC408" s="9"/>
      <c r="CPD408" s="9"/>
      <c r="CPE408" s="9"/>
      <c r="CPF408" s="9"/>
      <c r="CPG408" s="9"/>
      <c r="CPH408" s="9"/>
      <c r="CPI408" s="9"/>
      <c r="CPJ408" s="9"/>
      <c r="CPK408" s="9"/>
      <c r="CPL408" s="9"/>
      <c r="CPM408" s="9"/>
      <c r="CPN408" s="9"/>
      <c r="CPO408" s="9"/>
      <c r="CPP408" s="9"/>
      <c r="CPQ408" s="9"/>
      <c r="CPR408" s="9"/>
      <c r="CPS408" s="9"/>
      <c r="CPT408" s="9"/>
      <c r="CPU408" s="9"/>
      <c r="CPV408" s="9"/>
      <c r="CPW408" s="9"/>
      <c r="CPX408" s="9"/>
      <c r="CPY408" s="9"/>
      <c r="CPZ408" s="9"/>
      <c r="CQA408" s="9"/>
      <c r="CQB408" s="9"/>
      <c r="CQC408" s="9"/>
      <c r="CQD408" s="9"/>
      <c r="CQE408" s="9"/>
      <c r="CQF408" s="9"/>
      <c r="CQG408" s="9"/>
      <c r="CQH408" s="9"/>
      <c r="CQI408" s="9"/>
      <c r="CQJ408" s="9"/>
      <c r="CQK408" s="9"/>
      <c r="CQL408" s="9"/>
      <c r="CQM408" s="9"/>
      <c r="CQN408" s="9"/>
      <c r="CQO408" s="9"/>
      <c r="CQP408" s="9"/>
      <c r="CQQ408" s="9"/>
      <c r="CQR408" s="9"/>
      <c r="CQS408" s="9"/>
      <c r="CQT408" s="9"/>
      <c r="CQU408" s="9"/>
      <c r="CQV408" s="9"/>
      <c r="CQW408" s="9"/>
      <c r="CQX408" s="9"/>
      <c r="CQY408" s="9"/>
      <c r="CQZ408" s="9"/>
      <c r="CRA408" s="9"/>
      <c r="CRB408" s="9"/>
      <c r="CRC408" s="9"/>
      <c r="CRD408" s="9"/>
      <c r="CRE408" s="9"/>
      <c r="CRF408" s="9"/>
      <c r="CRG408" s="9"/>
      <c r="CRH408" s="9"/>
      <c r="CRI408" s="9"/>
      <c r="CRJ408" s="9"/>
      <c r="CRK408" s="9"/>
      <c r="CRL408" s="9"/>
      <c r="CRM408" s="9"/>
      <c r="CRN408" s="9"/>
      <c r="CRO408" s="9"/>
      <c r="CRP408" s="9"/>
      <c r="CRQ408" s="9"/>
      <c r="CRR408" s="9"/>
      <c r="CRS408" s="9"/>
      <c r="CRT408" s="9"/>
      <c r="CRU408" s="9"/>
      <c r="CRV408" s="9"/>
      <c r="CRW408" s="9"/>
      <c r="CRX408" s="9"/>
      <c r="CRY408" s="9"/>
      <c r="CRZ408" s="9"/>
      <c r="CSA408" s="9"/>
      <c r="CSB408" s="9"/>
      <c r="CSC408" s="9"/>
      <c r="CSD408" s="9"/>
      <c r="CSE408" s="9"/>
      <c r="CSF408" s="9"/>
      <c r="CSG408" s="9"/>
      <c r="CSH408" s="9"/>
      <c r="CSI408" s="9"/>
      <c r="CSJ408" s="9"/>
      <c r="CSK408" s="9"/>
      <c r="CSL408" s="9"/>
      <c r="CSM408" s="9"/>
      <c r="CSN408" s="9"/>
      <c r="CSO408" s="9"/>
      <c r="CSP408" s="9"/>
      <c r="CSQ408" s="9"/>
      <c r="CSR408" s="9"/>
      <c r="CSS408" s="9"/>
      <c r="CST408" s="9"/>
      <c r="CSU408" s="9"/>
      <c r="CSV408" s="9"/>
      <c r="CSW408" s="9"/>
      <c r="CSX408" s="9"/>
      <c r="CSY408" s="9"/>
      <c r="CSZ408" s="9"/>
      <c r="CTA408" s="9"/>
      <c r="CTB408" s="9"/>
      <c r="CTC408" s="9"/>
      <c r="CTD408" s="9"/>
      <c r="CTE408" s="9"/>
      <c r="CTF408" s="9"/>
      <c r="CTG408" s="9"/>
      <c r="CTH408" s="9"/>
      <c r="CTI408" s="9"/>
      <c r="CTJ408" s="9"/>
      <c r="CTK408" s="9"/>
      <c r="CTL408" s="9"/>
      <c r="CTM408" s="9"/>
      <c r="CTN408" s="9"/>
      <c r="CTO408" s="9"/>
      <c r="CTP408" s="9"/>
      <c r="CTQ408" s="9"/>
      <c r="CTR408" s="9"/>
      <c r="CTS408" s="9"/>
      <c r="CTT408" s="9"/>
      <c r="CTU408" s="9"/>
      <c r="CTV408" s="9"/>
      <c r="CTW408" s="9"/>
      <c r="CTX408" s="9"/>
      <c r="CTY408" s="9"/>
      <c r="CTZ408" s="9"/>
      <c r="CUA408" s="9"/>
      <c r="CUB408" s="9"/>
      <c r="CUC408" s="9"/>
      <c r="CUD408" s="9"/>
      <c r="CUE408" s="9"/>
      <c r="CUF408" s="9"/>
      <c r="CUG408" s="9"/>
      <c r="CUH408" s="9"/>
      <c r="CUI408" s="9"/>
      <c r="CUJ408" s="9"/>
      <c r="CUK408" s="9"/>
      <c r="CUL408" s="9"/>
      <c r="CUM408" s="9"/>
      <c r="CUN408" s="9"/>
      <c r="CUO408" s="9"/>
      <c r="CUP408" s="9"/>
      <c r="CUQ408" s="9"/>
      <c r="CUR408" s="9"/>
      <c r="CUS408" s="9"/>
      <c r="CUT408" s="9"/>
      <c r="CUU408" s="9"/>
      <c r="CUV408" s="9"/>
      <c r="CUW408" s="9"/>
      <c r="CUX408" s="9"/>
      <c r="CUY408" s="9"/>
      <c r="CUZ408" s="9"/>
      <c r="CVA408" s="9"/>
      <c r="CVB408" s="9"/>
      <c r="CVC408" s="9"/>
      <c r="CVD408" s="9"/>
      <c r="CVE408" s="9"/>
      <c r="CVF408" s="9"/>
      <c r="CVG408" s="9"/>
      <c r="CVH408" s="9"/>
      <c r="CVI408" s="9"/>
      <c r="CVJ408" s="9"/>
      <c r="CVK408" s="9"/>
      <c r="CVL408" s="9"/>
      <c r="CVM408" s="9"/>
      <c r="CVN408" s="9"/>
      <c r="CVO408" s="9"/>
      <c r="CVP408" s="9"/>
      <c r="CVQ408" s="9"/>
      <c r="CVR408" s="9"/>
      <c r="CVS408" s="9"/>
      <c r="CVT408" s="9"/>
      <c r="CVU408" s="9"/>
      <c r="CVV408" s="9"/>
      <c r="CVW408" s="9"/>
      <c r="CVX408" s="9"/>
      <c r="CVY408" s="9"/>
      <c r="CVZ408" s="9"/>
      <c r="CWA408" s="9"/>
      <c r="CWB408" s="9"/>
      <c r="CWC408" s="9"/>
      <c r="CWD408" s="9"/>
      <c r="CWE408" s="9"/>
      <c r="CWF408" s="9"/>
      <c r="CWG408" s="9"/>
      <c r="CWH408" s="9"/>
      <c r="CWI408" s="9"/>
      <c r="CWJ408" s="9"/>
      <c r="CWK408" s="9"/>
      <c r="CWL408" s="9"/>
      <c r="CWM408" s="9"/>
      <c r="CWN408" s="9"/>
      <c r="CWO408" s="9"/>
      <c r="CWP408" s="9"/>
      <c r="CWQ408" s="9"/>
      <c r="CWR408" s="9"/>
      <c r="CWS408" s="9"/>
      <c r="CWT408" s="9"/>
      <c r="CWU408" s="9"/>
      <c r="CWV408" s="9"/>
      <c r="CWW408" s="9"/>
      <c r="CWX408" s="9"/>
      <c r="CWY408" s="9"/>
      <c r="CWZ408" s="9"/>
      <c r="CXA408" s="9"/>
      <c r="CXB408" s="9"/>
      <c r="CXC408" s="9"/>
      <c r="CXD408" s="9"/>
      <c r="CXE408" s="9"/>
      <c r="CXF408" s="9"/>
      <c r="CXG408" s="9"/>
      <c r="CXH408" s="9"/>
      <c r="CXI408" s="9"/>
      <c r="CXJ408" s="9"/>
      <c r="CXK408" s="9"/>
      <c r="CXL408" s="9"/>
      <c r="CXM408" s="9"/>
      <c r="CXN408" s="9"/>
      <c r="CXO408" s="9"/>
      <c r="CXP408" s="9"/>
      <c r="CXQ408" s="9"/>
      <c r="CXR408" s="9"/>
      <c r="CXS408" s="9"/>
      <c r="CXT408" s="9"/>
      <c r="CXU408" s="9"/>
      <c r="CXV408" s="9"/>
      <c r="CXW408" s="9"/>
      <c r="CXX408" s="9"/>
      <c r="CXY408" s="9"/>
      <c r="CXZ408" s="9"/>
      <c r="CYA408" s="9"/>
      <c r="CYB408" s="9"/>
      <c r="CYC408" s="9"/>
      <c r="CYD408" s="9"/>
      <c r="CYE408" s="9"/>
      <c r="CYF408" s="9"/>
      <c r="CYG408" s="9"/>
      <c r="CYH408" s="9"/>
      <c r="CYI408" s="9"/>
      <c r="CYJ408" s="9"/>
      <c r="CYK408" s="9"/>
      <c r="CYL408" s="9"/>
      <c r="CYM408" s="9"/>
      <c r="CYN408" s="9"/>
      <c r="CYO408" s="9"/>
      <c r="CYP408" s="9"/>
      <c r="CYQ408" s="9"/>
      <c r="CYR408" s="9"/>
      <c r="CYS408" s="9"/>
      <c r="CYT408" s="9"/>
      <c r="CYU408" s="9"/>
      <c r="CYV408" s="9"/>
      <c r="CYW408" s="9"/>
      <c r="CYX408" s="9"/>
      <c r="CYY408" s="9"/>
      <c r="CYZ408" s="9"/>
      <c r="CZA408" s="9"/>
      <c r="CZB408" s="9"/>
      <c r="CZC408" s="9"/>
      <c r="CZD408" s="9"/>
      <c r="CZE408" s="9"/>
      <c r="CZF408" s="9"/>
      <c r="CZG408" s="9"/>
      <c r="CZH408" s="9"/>
      <c r="CZI408" s="9"/>
      <c r="CZJ408" s="9"/>
      <c r="CZK408" s="9"/>
      <c r="CZL408" s="9"/>
      <c r="CZM408" s="9"/>
      <c r="CZN408" s="9"/>
      <c r="CZO408" s="9"/>
      <c r="CZP408" s="9"/>
      <c r="CZQ408" s="9"/>
      <c r="CZR408" s="9"/>
      <c r="CZS408" s="9"/>
      <c r="CZT408" s="9"/>
      <c r="CZU408" s="9"/>
      <c r="CZV408" s="9"/>
      <c r="CZW408" s="9"/>
      <c r="CZX408" s="9"/>
      <c r="CZY408" s="9"/>
      <c r="CZZ408" s="9"/>
      <c r="DAA408" s="9"/>
      <c r="DAB408" s="9"/>
      <c r="DAC408" s="9"/>
      <c r="DAD408" s="9"/>
      <c r="DAE408" s="9"/>
      <c r="DAF408" s="9"/>
      <c r="DAG408" s="9"/>
      <c r="DAH408" s="9"/>
      <c r="DAI408" s="9"/>
      <c r="DAJ408" s="9"/>
      <c r="DAK408" s="9"/>
      <c r="DAL408" s="9"/>
      <c r="DAM408" s="9"/>
      <c r="DAN408" s="9"/>
      <c r="DAO408" s="9"/>
      <c r="DAP408" s="9"/>
      <c r="DAQ408" s="9"/>
      <c r="DAR408" s="9"/>
      <c r="DAS408" s="9"/>
      <c r="DAT408" s="9"/>
      <c r="DAU408" s="9"/>
      <c r="DAV408" s="9"/>
      <c r="DAW408" s="9"/>
      <c r="DAX408" s="9"/>
      <c r="DAY408" s="9"/>
      <c r="DAZ408" s="9"/>
      <c r="DBA408" s="9"/>
      <c r="DBB408" s="9"/>
      <c r="DBC408" s="9"/>
      <c r="DBD408" s="9"/>
      <c r="DBE408" s="9"/>
      <c r="DBF408" s="9"/>
      <c r="DBG408" s="9"/>
      <c r="DBH408" s="9"/>
      <c r="DBI408" s="9"/>
      <c r="DBJ408" s="9"/>
      <c r="DBK408" s="9"/>
      <c r="DBL408" s="9"/>
      <c r="DBM408" s="9"/>
      <c r="DBN408" s="9"/>
      <c r="DBO408" s="9"/>
      <c r="DBP408" s="9"/>
      <c r="DBQ408" s="9"/>
      <c r="DBR408" s="9"/>
      <c r="DBS408" s="9"/>
      <c r="DBT408" s="9"/>
      <c r="DBU408" s="9"/>
      <c r="DBV408" s="9"/>
      <c r="DBW408" s="9"/>
      <c r="DBX408" s="9"/>
      <c r="DBY408" s="9"/>
      <c r="DBZ408" s="9"/>
      <c r="DCA408" s="9"/>
      <c r="DCB408" s="9"/>
      <c r="DCC408" s="9"/>
      <c r="DCD408" s="9"/>
      <c r="DCE408" s="9"/>
      <c r="DCF408" s="9"/>
      <c r="DCG408" s="9"/>
      <c r="DCH408" s="9"/>
      <c r="DCI408" s="9"/>
      <c r="DCJ408" s="9"/>
      <c r="DCK408" s="9"/>
      <c r="DCL408" s="9"/>
      <c r="DCM408" s="9"/>
      <c r="DCN408" s="9"/>
      <c r="DCO408" s="9"/>
      <c r="DCP408" s="9"/>
      <c r="DCQ408" s="9"/>
      <c r="DCR408" s="9"/>
      <c r="DCS408" s="9"/>
      <c r="DCT408" s="9"/>
      <c r="DCU408" s="9"/>
      <c r="DCV408" s="9"/>
      <c r="DCW408" s="9"/>
      <c r="DCX408" s="9"/>
      <c r="DCY408" s="9"/>
      <c r="DCZ408" s="9"/>
      <c r="DDA408" s="9"/>
      <c r="DDB408" s="9"/>
      <c r="DDC408" s="9"/>
      <c r="DDD408" s="9"/>
      <c r="DDE408" s="9"/>
      <c r="DDF408" s="9"/>
      <c r="DDG408" s="9"/>
      <c r="DDH408" s="9"/>
      <c r="DDI408" s="9"/>
      <c r="DDJ408" s="9"/>
      <c r="DDK408" s="9"/>
      <c r="DDL408" s="9"/>
      <c r="DDM408" s="9"/>
      <c r="DDN408" s="9"/>
      <c r="DDO408" s="9"/>
      <c r="DDP408" s="9"/>
      <c r="DDQ408" s="9"/>
      <c r="DDR408" s="9"/>
      <c r="DDS408" s="9"/>
      <c r="DDT408" s="9"/>
      <c r="DDU408" s="9"/>
      <c r="DDV408" s="9"/>
      <c r="DDW408" s="9"/>
      <c r="DDX408" s="9"/>
      <c r="DDY408" s="9"/>
      <c r="DDZ408" s="9"/>
      <c r="DEA408" s="9"/>
      <c r="DEB408" s="9"/>
      <c r="DEC408" s="9"/>
      <c r="DED408" s="9"/>
      <c r="DEE408" s="9"/>
      <c r="DEF408" s="9"/>
      <c r="DEG408" s="9"/>
      <c r="DEH408" s="9"/>
      <c r="DEI408" s="9"/>
      <c r="DEJ408" s="9"/>
      <c r="DEK408" s="9"/>
      <c r="DEL408" s="9"/>
      <c r="DEM408" s="9"/>
      <c r="DEN408" s="9"/>
      <c r="DEO408" s="9"/>
      <c r="DEP408" s="9"/>
      <c r="DEQ408" s="9"/>
      <c r="DER408" s="9"/>
      <c r="DES408" s="9"/>
      <c r="DET408" s="9"/>
      <c r="DEU408" s="9"/>
      <c r="DEV408" s="9"/>
      <c r="DEW408" s="9"/>
      <c r="DEX408" s="9"/>
      <c r="DEY408" s="9"/>
      <c r="DEZ408" s="9"/>
      <c r="DFA408" s="9"/>
      <c r="DFB408" s="9"/>
      <c r="DFC408" s="9"/>
      <c r="DFD408" s="9"/>
      <c r="DFE408" s="9"/>
      <c r="DFF408" s="9"/>
      <c r="DFG408" s="9"/>
      <c r="DFH408" s="9"/>
      <c r="DFI408" s="9"/>
      <c r="DFJ408" s="9"/>
      <c r="DFK408" s="9"/>
      <c r="DFL408" s="9"/>
      <c r="DFM408" s="9"/>
      <c r="DFN408" s="9"/>
      <c r="DFO408" s="9"/>
      <c r="DFP408" s="9"/>
      <c r="DFQ408" s="9"/>
      <c r="DFR408" s="9"/>
      <c r="DFS408" s="9"/>
      <c r="DFT408" s="9"/>
      <c r="DFU408" s="9"/>
      <c r="DFV408" s="9"/>
      <c r="DFW408" s="9"/>
      <c r="DFX408" s="9"/>
      <c r="DFY408" s="9"/>
      <c r="DFZ408" s="9"/>
      <c r="DGA408" s="9"/>
      <c r="DGB408" s="9"/>
      <c r="DGC408" s="9"/>
      <c r="DGD408" s="9"/>
      <c r="DGE408" s="9"/>
      <c r="DGF408" s="9"/>
      <c r="DGG408" s="9"/>
      <c r="DGH408" s="9"/>
      <c r="DGI408" s="9"/>
      <c r="DGJ408" s="9"/>
      <c r="DGK408" s="9"/>
      <c r="DGL408" s="9"/>
      <c r="DGM408" s="9"/>
      <c r="DGN408" s="9"/>
      <c r="DGO408" s="9"/>
      <c r="DGP408" s="9"/>
      <c r="DGQ408" s="9"/>
      <c r="DGR408" s="9"/>
      <c r="DGS408" s="9"/>
      <c r="DGT408" s="9"/>
      <c r="DGU408" s="9"/>
      <c r="DGV408" s="9"/>
      <c r="DGW408" s="9"/>
      <c r="DGX408" s="9"/>
      <c r="DGY408" s="9"/>
      <c r="DGZ408" s="9"/>
      <c r="DHA408" s="9"/>
      <c r="DHB408" s="9"/>
      <c r="DHC408" s="9"/>
      <c r="DHD408" s="9"/>
      <c r="DHE408" s="9"/>
      <c r="DHF408" s="9"/>
      <c r="DHG408" s="9"/>
      <c r="DHH408" s="9"/>
      <c r="DHI408" s="9"/>
      <c r="DHJ408" s="9"/>
      <c r="DHK408" s="9"/>
      <c r="DHL408" s="9"/>
      <c r="DHM408" s="9"/>
      <c r="DHN408" s="9"/>
      <c r="DHO408" s="9"/>
      <c r="DHP408" s="9"/>
      <c r="DHQ408" s="9"/>
      <c r="DHR408" s="9"/>
      <c r="DHS408" s="9"/>
      <c r="DHT408" s="9"/>
      <c r="DHU408" s="9"/>
      <c r="DHV408" s="9"/>
      <c r="DHW408" s="9"/>
      <c r="DHX408" s="9"/>
      <c r="DHY408" s="9"/>
      <c r="DHZ408" s="9"/>
      <c r="DIA408" s="9"/>
      <c r="DIB408" s="9"/>
      <c r="DIC408" s="9"/>
      <c r="DID408" s="9"/>
      <c r="DIE408" s="9"/>
      <c r="DIF408" s="9"/>
      <c r="DIG408" s="9"/>
      <c r="DIH408" s="9"/>
      <c r="DII408" s="9"/>
      <c r="DIJ408" s="9"/>
      <c r="DIK408" s="9"/>
      <c r="DIL408" s="9"/>
      <c r="DIM408" s="9"/>
      <c r="DIN408" s="9"/>
      <c r="DIO408" s="9"/>
      <c r="DIP408" s="9"/>
      <c r="DIQ408" s="9"/>
      <c r="DIR408" s="9"/>
      <c r="DIS408" s="9"/>
      <c r="DIT408" s="9"/>
      <c r="DIU408" s="9"/>
      <c r="DIV408" s="9"/>
      <c r="DIW408" s="9"/>
      <c r="DIX408" s="9"/>
      <c r="DIY408" s="9"/>
      <c r="DIZ408" s="9"/>
      <c r="DJA408" s="9"/>
      <c r="DJB408" s="9"/>
      <c r="DJC408" s="9"/>
      <c r="DJD408" s="9"/>
      <c r="DJE408" s="9"/>
      <c r="DJF408" s="9"/>
      <c r="DJG408" s="9"/>
      <c r="DJH408" s="9"/>
      <c r="DJI408" s="9"/>
      <c r="DJJ408" s="9"/>
      <c r="DJK408" s="9"/>
      <c r="DJL408" s="9"/>
      <c r="DJM408" s="9"/>
      <c r="DJN408" s="9"/>
      <c r="DJO408" s="9"/>
      <c r="DJP408" s="9"/>
      <c r="DJQ408" s="9"/>
      <c r="DJR408" s="9"/>
      <c r="DJS408" s="9"/>
      <c r="DJT408" s="9"/>
      <c r="DJU408" s="9"/>
      <c r="DJV408" s="9"/>
      <c r="DJW408" s="9"/>
      <c r="DJX408" s="9"/>
      <c r="DJY408" s="9"/>
      <c r="DJZ408" s="9"/>
      <c r="DKA408" s="9"/>
      <c r="DKB408" s="9"/>
      <c r="DKC408" s="9"/>
      <c r="DKD408" s="9"/>
      <c r="DKE408" s="9"/>
      <c r="DKF408" s="9"/>
      <c r="DKG408" s="9"/>
      <c r="DKH408" s="9"/>
      <c r="DKI408" s="9"/>
      <c r="DKJ408" s="9"/>
      <c r="DKK408" s="9"/>
      <c r="DKL408" s="9"/>
      <c r="DKM408" s="9"/>
      <c r="DKN408" s="9"/>
      <c r="DKO408" s="9"/>
      <c r="DKP408" s="9"/>
      <c r="DKQ408" s="9"/>
      <c r="DKR408" s="9"/>
      <c r="DKS408" s="9"/>
      <c r="DKT408" s="9"/>
      <c r="DKU408" s="9"/>
      <c r="DKV408" s="9"/>
      <c r="DKW408" s="9"/>
      <c r="DKX408" s="9"/>
      <c r="DKY408" s="9"/>
      <c r="DKZ408" s="9"/>
      <c r="DLA408" s="9"/>
      <c r="DLB408" s="9"/>
      <c r="DLC408" s="9"/>
      <c r="DLD408" s="9"/>
      <c r="DLE408" s="9"/>
      <c r="DLF408" s="9"/>
      <c r="DLG408" s="9"/>
      <c r="DLH408" s="9"/>
      <c r="DLI408" s="9"/>
      <c r="DLJ408" s="9"/>
      <c r="DLK408" s="9"/>
      <c r="DLL408" s="9"/>
      <c r="DLM408" s="9"/>
      <c r="DLN408" s="9"/>
      <c r="DLO408" s="9"/>
      <c r="DLP408" s="9"/>
      <c r="DLQ408" s="9"/>
      <c r="DLR408" s="9"/>
      <c r="DLS408" s="9"/>
      <c r="DLT408" s="9"/>
      <c r="DLU408" s="9"/>
      <c r="DLV408" s="9"/>
      <c r="DLW408" s="9"/>
      <c r="DLX408" s="9"/>
      <c r="DLY408" s="9"/>
      <c r="DLZ408" s="9"/>
      <c r="DMA408" s="9"/>
      <c r="DMB408" s="9"/>
      <c r="DMC408" s="9"/>
      <c r="DMD408" s="9"/>
      <c r="DME408" s="9"/>
      <c r="DMF408" s="9"/>
      <c r="DMG408" s="9"/>
      <c r="DMH408" s="9"/>
      <c r="DMI408" s="9"/>
      <c r="DMJ408" s="9"/>
      <c r="DMK408" s="9"/>
      <c r="DML408" s="9"/>
      <c r="DMM408" s="9"/>
      <c r="DMN408" s="9"/>
      <c r="DMO408" s="9"/>
      <c r="DMP408" s="9"/>
      <c r="DMQ408" s="9"/>
      <c r="DMR408" s="9"/>
      <c r="DMS408" s="9"/>
      <c r="DMT408" s="9"/>
      <c r="DMU408" s="9"/>
      <c r="DMV408" s="9"/>
      <c r="DMW408" s="9"/>
      <c r="DMX408" s="9"/>
      <c r="DMY408" s="9"/>
      <c r="DMZ408" s="9"/>
      <c r="DNA408" s="9"/>
      <c r="DNB408" s="9"/>
      <c r="DNC408" s="9"/>
      <c r="DND408" s="9"/>
      <c r="DNE408" s="9"/>
      <c r="DNF408" s="9"/>
      <c r="DNG408" s="9"/>
      <c r="DNH408" s="9"/>
      <c r="DNI408" s="9"/>
      <c r="DNJ408" s="9"/>
      <c r="DNK408" s="9"/>
      <c r="DNL408" s="9"/>
      <c r="DNM408" s="9"/>
      <c r="DNN408" s="9"/>
      <c r="DNO408" s="9"/>
      <c r="DNP408" s="9"/>
      <c r="DNQ408" s="9"/>
      <c r="DNR408" s="9"/>
      <c r="DNS408" s="9"/>
      <c r="DNT408" s="9"/>
      <c r="DNU408" s="9"/>
      <c r="DNV408" s="9"/>
      <c r="DNW408" s="9"/>
      <c r="DNX408" s="9"/>
      <c r="DNY408" s="9"/>
      <c r="DNZ408" s="9"/>
      <c r="DOA408" s="9"/>
      <c r="DOB408" s="9"/>
      <c r="DOC408" s="9"/>
      <c r="DOD408" s="9"/>
      <c r="DOE408" s="9"/>
      <c r="DOF408" s="9"/>
      <c r="DOG408" s="9"/>
      <c r="DOH408" s="9"/>
      <c r="DOI408" s="9"/>
      <c r="DOJ408" s="9"/>
      <c r="DOK408" s="9"/>
      <c r="DOL408" s="9"/>
      <c r="DOM408" s="9"/>
      <c r="DON408" s="9"/>
      <c r="DOO408" s="9"/>
      <c r="DOP408" s="9"/>
      <c r="DOQ408" s="9"/>
      <c r="DOR408" s="9"/>
      <c r="DOS408" s="9"/>
      <c r="DOT408" s="9"/>
      <c r="DOU408" s="9"/>
      <c r="DOV408" s="9"/>
      <c r="DOW408" s="9"/>
      <c r="DOX408" s="9"/>
      <c r="DOY408" s="9"/>
      <c r="DOZ408" s="9"/>
      <c r="DPA408" s="9"/>
      <c r="DPB408" s="9"/>
      <c r="DPC408" s="9"/>
      <c r="DPD408" s="9"/>
      <c r="DPE408" s="9"/>
      <c r="DPF408" s="9"/>
      <c r="DPG408" s="9"/>
      <c r="DPH408" s="9"/>
      <c r="DPI408" s="9"/>
      <c r="DPJ408" s="9"/>
      <c r="DPK408" s="9"/>
      <c r="DPL408" s="9"/>
      <c r="DPM408" s="9"/>
      <c r="DPN408" s="9"/>
      <c r="DPO408" s="9"/>
      <c r="DPP408" s="9"/>
      <c r="DPQ408" s="9"/>
      <c r="DPR408" s="9"/>
      <c r="DPS408" s="9"/>
      <c r="DPT408" s="9"/>
      <c r="DPU408" s="9"/>
      <c r="DPV408" s="9"/>
      <c r="DPW408" s="9"/>
      <c r="DPX408" s="9"/>
      <c r="DPY408" s="9"/>
      <c r="DPZ408" s="9"/>
      <c r="DQA408" s="9"/>
      <c r="DQB408" s="9"/>
      <c r="DQC408" s="9"/>
      <c r="DQD408" s="9"/>
      <c r="DQE408" s="9"/>
      <c r="DQF408" s="9"/>
      <c r="DQG408" s="9"/>
      <c r="DQH408" s="9"/>
      <c r="DQI408" s="9"/>
      <c r="DQJ408" s="9"/>
      <c r="DQK408" s="9"/>
      <c r="DQL408" s="9"/>
      <c r="DQM408" s="9"/>
      <c r="DQN408" s="9"/>
      <c r="DQO408" s="9"/>
      <c r="DQP408" s="9"/>
      <c r="DQQ408" s="9"/>
      <c r="DQR408" s="9"/>
      <c r="DQS408" s="9"/>
      <c r="DQT408" s="9"/>
      <c r="DQU408" s="9"/>
      <c r="DQV408" s="9"/>
      <c r="DQW408" s="9"/>
      <c r="DQX408" s="9"/>
      <c r="DQY408" s="9"/>
      <c r="DQZ408" s="9"/>
      <c r="DRA408" s="9"/>
      <c r="DRB408" s="9"/>
      <c r="DRC408" s="9"/>
      <c r="DRD408" s="9"/>
      <c r="DRE408" s="9"/>
      <c r="DRF408" s="9"/>
      <c r="DRG408" s="9"/>
      <c r="DRH408" s="9"/>
      <c r="DRI408" s="9"/>
      <c r="DRJ408" s="9"/>
      <c r="DRK408" s="9"/>
      <c r="DRL408" s="9"/>
      <c r="DRM408" s="9"/>
      <c r="DRN408" s="9"/>
      <c r="DRO408" s="9"/>
      <c r="DRP408" s="9"/>
      <c r="DRQ408" s="9"/>
      <c r="DRR408" s="9"/>
      <c r="DRS408" s="9"/>
      <c r="DRT408" s="9"/>
      <c r="DRU408" s="9"/>
      <c r="DRV408" s="9"/>
      <c r="DRW408" s="9"/>
      <c r="DRX408" s="9"/>
      <c r="DRY408" s="9"/>
      <c r="DRZ408" s="9"/>
      <c r="DSA408" s="9"/>
      <c r="DSB408" s="9"/>
      <c r="DSC408" s="9"/>
      <c r="DSD408" s="9"/>
      <c r="DSE408" s="9"/>
      <c r="DSF408" s="9"/>
      <c r="DSG408" s="9"/>
      <c r="DSH408" s="9"/>
      <c r="DSI408" s="9"/>
      <c r="DSJ408" s="9"/>
      <c r="DSK408" s="9"/>
      <c r="DSL408" s="9"/>
      <c r="DSM408" s="9"/>
      <c r="DSN408" s="9"/>
      <c r="DSO408" s="9"/>
      <c r="DSP408" s="9"/>
      <c r="DSQ408" s="9"/>
      <c r="DSR408" s="9"/>
      <c r="DSS408" s="9"/>
      <c r="DST408" s="9"/>
      <c r="DSU408" s="9"/>
      <c r="DSV408" s="9"/>
      <c r="DSW408" s="9"/>
      <c r="DSX408" s="9"/>
      <c r="DSY408" s="9"/>
      <c r="DSZ408" s="9"/>
      <c r="DTA408" s="9"/>
      <c r="DTB408" s="9"/>
      <c r="DTC408" s="9"/>
      <c r="DTD408" s="9"/>
      <c r="DTE408" s="9"/>
      <c r="DTF408" s="9"/>
      <c r="DTG408" s="9"/>
      <c r="DTH408" s="9"/>
      <c r="DTI408" s="9"/>
      <c r="DTJ408" s="9"/>
      <c r="DTK408" s="9"/>
      <c r="DTL408" s="9"/>
      <c r="DTM408" s="9"/>
      <c r="DTN408" s="9"/>
      <c r="DTO408" s="9"/>
      <c r="DTP408" s="9"/>
      <c r="DTQ408" s="9"/>
      <c r="DTR408" s="9"/>
      <c r="DTS408" s="9"/>
      <c r="DTT408" s="9"/>
      <c r="DTU408" s="9"/>
      <c r="DTV408" s="9"/>
      <c r="DTW408" s="9"/>
      <c r="DTX408" s="9"/>
      <c r="DTY408" s="9"/>
      <c r="DTZ408" s="9"/>
      <c r="DUA408" s="9"/>
      <c r="DUB408" s="9"/>
      <c r="DUC408" s="9"/>
      <c r="DUD408" s="9"/>
      <c r="DUE408" s="9"/>
      <c r="DUF408" s="9"/>
      <c r="DUG408" s="9"/>
      <c r="DUH408" s="9"/>
      <c r="DUI408" s="9"/>
      <c r="DUJ408" s="9"/>
      <c r="DUK408" s="9"/>
      <c r="DUL408" s="9"/>
      <c r="DUM408" s="9"/>
      <c r="DUN408" s="9"/>
      <c r="DUO408" s="9"/>
      <c r="DUP408" s="9"/>
      <c r="DUQ408" s="9"/>
      <c r="DUR408" s="9"/>
      <c r="DUS408" s="9"/>
      <c r="DUT408" s="9"/>
      <c r="DUU408" s="9"/>
      <c r="DUV408" s="9"/>
      <c r="DUW408" s="9"/>
      <c r="DUX408" s="9"/>
      <c r="DUY408" s="9"/>
      <c r="DUZ408" s="9"/>
      <c r="DVA408" s="9"/>
      <c r="DVB408" s="9"/>
      <c r="DVC408" s="9"/>
      <c r="DVD408" s="9"/>
      <c r="DVE408" s="9"/>
      <c r="DVF408" s="9"/>
      <c r="DVG408" s="9"/>
      <c r="DVH408" s="9"/>
      <c r="DVI408" s="9"/>
      <c r="DVJ408" s="9"/>
      <c r="DVK408" s="9"/>
      <c r="DVL408" s="9"/>
      <c r="DVM408" s="9"/>
      <c r="DVN408" s="9"/>
      <c r="DVO408" s="9"/>
      <c r="DVP408" s="9"/>
      <c r="DVQ408" s="9"/>
      <c r="DVR408" s="9"/>
      <c r="DVS408" s="9"/>
      <c r="DVT408" s="9"/>
      <c r="DVU408" s="9"/>
      <c r="DVV408" s="9"/>
      <c r="DVW408" s="9"/>
      <c r="DVX408" s="9"/>
      <c r="DVY408" s="9"/>
      <c r="DVZ408" s="9"/>
      <c r="DWA408" s="9"/>
      <c r="DWB408" s="9"/>
      <c r="DWC408" s="9"/>
      <c r="DWD408" s="9"/>
      <c r="DWE408" s="9"/>
      <c r="DWF408" s="9"/>
      <c r="DWG408" s="9"/>
      <c r="DWH408" s="9"/>
      <c r="DWI408" s="9"/>
      <c r="DWJ408" s="9"/>
      <c r="DWK408" s="9"/>
      <c r="DWL408" s="9"/>
      <c r="DWM408" s="9"/>
      <c r="DWN408" s="9"/>
      <c r="DWO408" s="9"/>
      <c r="DWP408" s="9"/>
      <c r="DWQ408" s="9"/>
      <c r="DWR408" s="9"/>
      <c r="DWS408" s="9"/>
      <c r="DWT408" s="9"/>
      <c r="DWU408" s="9"/>
      <c r="DWV408" s="9"/>
      <c r="DWW408" s="9"/>
      <c r="DWX408" s="9"/>
      <c r="DWY408" s="9"/>
      <c r="DWZ408" s="9"/>
      <c r="DXA408" s="9"/>
      <c r="DXB408" s="9"/>
      <c r="DXC408" s="9"/>
      <c r="DXD408" s="9"/>
      <c r="DXE408" s="9"/>
      <c r="DXF408" s="9"/>
      <c r="DXG408" s="9"/>
      <c r="DXH408" s="9"/>
      <c r="DXI408" s="9"/>
      <c r="DXJ408" s="9"/>
      <c r="DXK408" s="9"/>
      <c r="DXL408" s="9"/>
      <c r="DXM408" s="9"/>
      <c r="DXN408" s="9"/>
      <c r="DXO408" s="9"/>
      <c r="DXP408" s="9"/>
      <c r="DXQ408" s="9"/>
      <c r="DXR408" s="9"/>
      <c r="DXS408" s="9"/>
      <c r="DXT408" s="9"/>
      <c r="DXU408" s="9"/>
      <c r="DXV408" s="9"/>
      <c r="DXW408" s="9"/>
      <c r="DXX408" s="9"/>
      <c r="DXY408" s="9"/>
      <c r="DXZ408" s="9"/>
      <c r="DYA408" s="9"/>
      <c r="DYB408" s="9"/>
      <c r="DYC408" s="9"/>
      <c r="DYD408" s="9"/>
      <c r="DYE408" s="9"/>
      <c r="DYF408" s="9"/>
      <c r="DYG408" s="9"/>
      <c r="DYH408" s="9"/>
      <c r="DYI408" s="9"/>
      <c r="DYJ408" s="9"/>
      <c r="DYK408" s="9"/>
      <c r="DYL408" s="9"/>
      <c r="DYM408" s="9"/>
      <c r="DYN408" s="9"/>
      <c r="DYO408" s="9"/>
      <c r="DYP408" s="9"/>
      <c r="DYQ408" s="9"/>
      <c r="DYR408" s="9"/>
      <c r="DYS408" s="9"/>
      <c r="DYT408" s="9"/>
      <c r="DYU408" s="9"/>
      <c r="DYV408" s="9"/>
      <c r="DYW408" s="9"/>
      <c r="DYX408" s="9"/>
      <c r="DYY408" s="9"/>
      <c r="DYZ408" s="9"/>
      <c r="DZA408" s="9"/>
      <c r="DZB408" s="9"/>
      <c r="DZC408" s="9"/>
      <c r="DZD408" s="9"/>
      <c r="DZE408" s="9"/>
      <c r="DZF408" s="9"/>
      <c r="DZG408" s="9"/>
      <c r="DZH408" s="9"/>
      <c r="DZI408" s="9"/>
      <c r="DZJ408" s="9"/>
      <c r="DZK408" s="9"/>
      <c r="DZL408" s="9"/>
      <c r="DZM408" s="9"/>
      <c r="DZN408" s="9"/>
      <c r="DZO408" s="9"/>
      <c r="DZP408" s="9"/>
      <c r="DZQ408" s="9"/>
      <c r="DZR408" s="9"/>
      <c r="DZS408" s="9"/>
      <c r="DZT408" s="9"/>
      <c r="DZU408" s="9"/>
      <c r="DZV408" s="9"/>
      <c r="DZW408" s="9"/>
      <c r="DZX408" s="9"/>
      <c r="DZY408" s="9"/>
      <c r="DZZ408" s="9"/>
      <c r="EAA408" s="9"/>
      <c r="EAB408" s="9"/>
      <c r="EAC408" s="9"/>
      <c r="EAD408" s="9"/>
      <c r="EAE408" s="9"/>
      <c r="EAF408" s="9"/>
      <c r="EAG408" s="9"/>
      <c r="EAH408" s="9"/>
      <c r="EAI408" s="9"/>
      <c r="EAJ408" s="9"/>
      <c r="EAK408" s="9"/>
      <c r="EAL408" s="9"/>
      <c r="EAM408" s="9"/>
      <c r="EAN408" s="9"/>
      <c r="EAO408" s="9"/>
      <c r="EAP408" s="9"/>
      <c r="EAQ408" s="9"/>
      <c r="EAR408" s="9"/>
      <c r="EAS408" s="9"/>
      <c r="EAT408" s="9"/>
      <c r="EAU408" s="9"/>
      <c r="EAV408" s="9"/>
      <c r="EAW408" s="9"/>
      <c r="EAX408" s="9"/>
      <c r="EAY408" s="9"/>
      <c r="EAZ408" s="9"/>
      <c r="EBA408" s="9"/>
      <c r="EBB408" s="9"/>
      <c r="EBC408" s="9"/>
      <c r="EBD408" s="9"/>
      <c r="EBE408" s="9"/>
      <c r="EBF408" s="9"/>
      <c r="EBG408" s="9"/>
      <c r="EBH408" s="9"/>
      <c r="EBI408" s="9"/>
      <c r="EBJ408" s="9"/>
      <c r="EBK408" s="9"/>
      <c r="EBL408" s="9"/>
      <c r="EBM408" s="9"/>
      <c r="EBN408" s="9"/>
      <c r="EBO408" s="9"/>
      <c r="EBP408" s="9"/>
      <c r="EBQ408" s="9"/>
      <c r="EBR408" s="9"/>
      <c r="EBS408" s="9"/>
      <c r="EBT408" s="9"/>
      <c r="EBU408" s="9"/>
      <c r="EBV408" s="9"/>
      <c r="EBW408" s="9"/>
      <c r="EBX408" s="9"/>
      <c r="EBY408" s="9"/>
      <c r="EBZ408" s="9"/>
      <c r="ECA408" s="9"/>
      <c r="ECB408" s="9"/>
      <c r="ECC408" s="9"/>
      <c r="ECD408" s="9"/>
      <c r="ECE408" s="9"/>
      <c r="ECF408" s="9"/>
      <c r="ECG408" s="9"/>
      <c r="ECH408" s="9"/>
      <c r="ECI408" s="9"/>
      <c r="ECJ408" s="9"/>
      <c r="ECK408" s="9"/>
      <c r="ECL408" s="9"/>
      <c r="ECM408" s="9"/>
      <c r="ECN408" s="9"/>
      <c r="ECO408" s="9"/>
      <c r="ECP408" s="9"/>
      <c r="ECQ408" s="9"/>
      <c r="ECR408" s="9"/>
      <c r="ECS408" s="9"/>
      <c r="ECT408" s="9"/>
      <c r="ECU408" s="9"/>
      <c r="ECV408" s="9"/>
      <c r="ECW408" s="9"/>
      <c r="ECX408" s="9"/>
      <c r="ECY408" s="9"/>
      <c r="ECZ408" s="9"/>
      <c r="EDA408" s="9"/>
      <c r="EDB408" s="9"/>
      <c r="EDC408" s="9"/>
      <c r="EDD408" s="9"/>
      <c r="EDE408" s="9"/>
      <c r="EDF408" s="9"/>
      <c r="EDG408" s="9"/>
      <c r="EDH408" s="9"/>
      <c r="EDI408" s="9"/>
      <c r="EDJ408" s="9"/>
      <c r="EDK408" s="9"/>
      <c r="EDL408" s="9"/>
      <c r="EDM408" s="9"/>
      <c r="EDN408" s="9"/>
      <c r="EDO408" s="9"/>
      <c r="EDP408" s="9"/>
      <c r="EDQ408" s="9"/>
      <c r="EDR408" s="9"/>
      <c r="EDS408" s="9"/>
      <c r="EDT408" s="9"/>
      <c r="EDU408" s="9"/>
      <c r="EDV408" s="9"/>
      <c r="EDW408" s="9"/>
      <c r="EDX408" s="9"/>
      <c r="EDY408" s="9"/>
      <c r="EDZ408" s="9"/>
      <c r="EEA408" s="9"/>
      <c r="EEB408" s="9"/>
      <c r="EEC408" s="9"/>
      <c r="EED408" s="9"/>
      <c r="EEE408" s="9"/>
      <c r="EEF408" s="9"/>
      <c r="EEG408" s="9"/>
      <c r="EEH408" s="9"/>
      <c r="EEI408" s="9"/>
      <c r="EEJ408" s="9"/>
      <c r="EEK408" s="9"/>
      <c r="EEL408" s="9"/>
      <c r="EEM408" s="9"/>
      <c r="EEN408" s="9"/>
      <c r="EEO408" s="9"/>
      <c r="EEP408" s="9"/>
      <c r="EEQ408" s="9"/>
      <c r="EER408" s="9"/>
      <c r="EES408" s="9"/>
      <c r="EET408" s="9"/>
      <c r="EEU408" s="9"/>
      <c r="EEV408" s="9"/>
      <c r="EEW408" s="9"/>
      <c r="EEX408" s="9"/>
      <c r="EEY408" s="9"/>
      <c r="EEZ408" s="9"/>
      <c r="EFA408" s="9"/>
      <c r="EFB408" s="9"/>
      <c r="EFC408" s="9"/>
      <c r="EFD408" s="9"/>
      <c r="EFE408" s="9"/>
      <c r="EFF408" s="9"/>
      <c r="EFG408" s="9"/>
      <c r="EFH408" s="9"/>
      <c r="EFI408" s="9"/>
      <c r="EFJ408" s="9"/>
      <c r="EFK408" s="9"/>
      <c r="EFL408" s="9"/>
      <c r="EFM408" s="9"/>
      <c r="EFN408" s="9"/>
      <c r="EFO408" s="9"/>
      <c r="EFP408" s="9"/>
      <c r="EFQ408" s="9"/>
      <c r="EFR408" s="9"/>
      <c r="EFS408" s="9"/>
      <c r="EFT408" s="9"/>
      <c r="EFU408" s="9"/>
      <c r="EFV408" s="9"/>
      <c r="EFW408" s="9"/>
      <c r="EFX408" s="9"/>
      <c r="EFY408" s="9"/>
      <c r="EFZ408" s="9"/>
      <c r="EGA408" s="9"/>
      <c r="EGB408" s="9"/>
      <c r="EGC408" s="9"/>
      <c r="EGD408" s="9"/>
      <c r="EGE408" s="9"/>
      <c r="EGF408" s="9"/>
      <c r="EGG408" s="9"/>
      <c r="EGH408" s="9"/>
      <c r="EGI408" s="9"/>
      <c r="EGJ408" s="9"/>
      <c r="EGK408" s="9"/>
      <c r="EGL408" s="9"/>
      <c r="EGM408" s="9"/>
      <c r="EGN408" s="9"/>
      <c r="EGO408" s="9"/>
      <c r="EGP408" s="9"/>
      <c r="EGQ408" s="9"/>
      <c r="EGR408" s="9"/>
      <c r="EGS408" s="9"/>
      <c r="EGT408" s="9"/>
      <c r="EGU408" s="9"/>
      <c r="EGV408" s="9"/>
      <c r="EGW408" s="9"/>
      <c r="EGX408" s="9"/>
      <c r="EGY408" s="9"/>
      <c r="EGZ408" s="9"/>
      <c r="EHA408" s="9"/>
      <c r="EHB408" s="9"/>
      <c r="EHC408" s="9"/>
      <c r="EHD408" s="9"/>
      <c r="EHE408" s="9"/>
      <c r="EHF408" s="9"/>
      <c r="EHG408" s="9"/>
      <c r="EHH408" s="9"/>
      <c r="EHI408" s="9"/>
      <c r="EHJ408" s="9"/>
      <c r="EHK408" s="9"/>
      <c r="EHL408" s="9"/>
      <c r="EHM408" s="9"/>
      <c r="EHN408" s="9"/>
      <c r="EHO408" s="9"/>
      <c r="EHP408" s="9"/>
      <c r="EHQ408" s="9"/>
      <c r="EHR408" s="9"/>
      <c r="EHS408" s="9"/>
      <c r="EHT408" s="9"/>
      <c r="EHU408" s="9"/>
      <c r="EHV408" s="9"/>
      <c r="EHW408" s="9"/>
      <c r="EHX408" s="9"/>
      <c r="EHY408" s="9"/>
      <c r="EHZ408" s="9"/>
      <c r="EIA408" s="9"/>
      <c r="EIB408" s="9"/>
      <c r="EIC408" s="9"/>
      <c r="EID408" s="9"/>
      <c r="EIE408" s="9"/>
      <c r="EIF408" s="9"/>
      <c r="EIG408" s="9"/>
      <c r="EIH408" s="9"/>
      <c r="EII408" s="9"/>
      <c r="EIJ408" s="9"/>
      <c r="EIK408" s="9"/>
      <c r="EIL408" s="9"/>
      <c r="EIM408" s="9"/>
      <c r="EIN408" s="9"/>
      <c r="EIO408" s="9"/>
      <c r="EIP408" s="9"/>
      <c r="EIQ408" s="9"/>
      <c r="EIR408" s="9"/>
      <c r="EIS408" s="9"/>
      <c r="EIT408" s="9"/>
      <c r="EIU408" s="9"/>
      <c r="EIV408" s="9"/>
      <c r="EIW408" s="9"/>
      <c r="EIX408" s="9"/>
      <c r="EIY408" s="9"/>
      <c r="EIZ408" s="9"/>
      <c r="EJA408" s="9"/>
      <c r="EJB408" s="9"/>
      <c r="EJC408" s="9"/>
      <c r="EJD408" s="9"/>
      <c r="EJE408" s="9"/>
      <c r="EJF408" s="9"/>
      <c r="EJG408" s="9"/>
      <c r="EJH408" s="9"/>
      <c r="EJI408" s="9"/>
      <c r="EJJ408" s="9"/>
      <c r="EJK408" s="9"/>
      <c r="EJL408" s="9"/>
      <c r="EJM408" s="9"/>
      <c r="EJN408" s="9"/>
      <c r="EJO408" s="9"/>
      <c r="EJP408" s="9"/>
      <c r="EJQ408" s="9"/>
      <c r="EJR408" s="9"/>
      <c r="EJS408" s="9"/>
      <c r="EJT408" s="9"/>
      <c r="EJU408" s="9"/>
      <c r="EJV408" s="9"/>
      <c r="EJW408" s="9"/>
      <c r="EJX408" s="9"/>
      <c r="EJY408" s="9"/>
      <c r="EJZ408" s="9"/>
      <c r="EKA408" s="9"/>
      <c r="EKB408" s="9"/>
      <c r="EKC408" s="9"/>
      <c r="EKD408" s="9"/>
      <c r="EKE408" s="9"/>
      <c r="EKF408" s="9"/>
      <c r="EKG408" s="9"/>
      <c r="EKH408" s="9"/>
      <c r="EKI408" s="9"/>
      <c r="EKJ408" s="9"/>
      <c r="EKK408" s="9"/>
      <c r="EKL408" s="9"/>
      <c r="EKM408" s="9"/>
      <c r="EKN408" s="9"/>
      <c r="EKO408" s="9"/>
      <c r="EKP408" s="9"/>
      <c r="EKQ408" s="9"/>
      <c r="EKR408" s="9"/>
      <c r="EKS408" s="9"/>
      <c r="EKT408" s="9"/>
      <c r="EKU408" s="9"/>
      <c r="EKV408" s="9"/>
      <c r="EKW408" s="9"/>
      <c r="EKX408" s="9"/>
      <c r="EKY408" s="9"/>
      <c r="EKZ408" s="9"/>
      <c r="ELA408" s="9"/>
      <c r="ELB408" s="9"/>
      <c r="ELC408" s="9"/>
      <c r="ELD408" s="9"/>
      <c r="ELE408" s="9"/>
      <c r="ELF408" s="9"/>
      <c r="ELG408" s="9"/>
      <c r="ELH408" s="9"/>
      <c r="ELI408" s="9"/>
      <c r="ELJ408" s="9"/>
      <c r="ELK408" s="9"/>
      <c r="ELL408" s="9"/>
      <c r="ELM408" s="9"/>
      <c r="ELN408" s="9"/>
      <c r="ELO408" s="9"/>
      <c r="ELP408" s="9"/>
      <c r="ELQ408" s="9"/>
      <c r="ELR408" s="9"/>
      <c r="ELS408" s="9"/>
      <c r="ELT408" s="9"/>
      <c r="ELU408" s="9"/>
      <c r="ELV408" s="9"/>
      <c r="ELW408" s="9"/>
      <c r="ELX408" s="9"/>
      <c r="ELY408" s="9"/>
      <c r="ELZ408" s="9"/>
      <c r="EMA408" s="9"/>
      <c r="EMB408" s="9"/>
      <c r="EMC408" s="9"/>
      <c r="EMD408" s="9"/>
      <c r="EME408" s="9"/>
      <c r="EMF408" s="9"/>
      <c r="EMG408" s="9"/>
      <c r="EMH408" s="9"/>
      <c r="EMI408" s="9"/>
      <c r="EMJ408" s="9"/>
      <c r="EMK408" s="9"/>
      <c r="EML408" s="9"/>
      <c r="EMM408" s="9"/>
      <c r="EMN408" s="9"/>
      <c r="EMO408" s="9"/>
      <c r="EMP408" s="9"/>
      <c r="EMQ408" s="9"/>
      <c r="EMR408" s="9"/>
      <c r="EMS408" s="9"/>
      <c r="EMT408" s="9"/>
      <c r="EMU408" s="9"/>
      <c r="EMV408" s="9"/>
      <c r="EMW408" s="9"/>
      <c r="EMX408" s="9"/>
      <c r="EMY408" s="9"/>
      <c r="EMZ408" s="9"/>
      <c r="ENA408" s="9"/>
      <c r="ENB408" s="9"/>
      <c r="ENC408" s="9"/>
      <c r="END408" s="9"/>
      <c r="ENE408" s="9"/>
      <c r="ENF408" s="9"/>
      <c r="ENG408" s="9"/>
      <c r="ENH408" s="9"/>
      <c r="ENI408" s="9"/>
      <c r="ENJ408" s="9"/>
      <c r="ENK408" s="9"/>
      <c r="ENL408" s="9"/>
      <c r="ENM408" s="9"/>
      <c r="ENN408" s="9"/>
      <c r="ENO408" s="9"/>
      <c r="ENP408" s="9"/>
      <c r="ENQ408" s="9"/>
      <c r="ENR408" s="9"/>
      <c r="ENS408" s="9"/>
      <c r="ENT408" s="9"/>
      <c r="ENU408" s="9"/>
      <c r="ENV408" s="9"/>
      <c r="ENW408" s="9"/>
      <c r="ENX408" s="9"/>
      <c r="ENY408" s="9"/>
      <c r="ENZ408" s="9"/>
      <c r="EOA408" s="9"/>
      <c r="EOB408" s="9"/>
      <c r="EOC408" s="9"/>
      <c r="EOD408" s="9"/>
      <c r="EOE408" s="9"/>
      <c r="EOF408" s="9"/>
      <c r="EOG408" s="9"/>
      <c r="EOH408" s="9"/>
      <c r="EOI408" s="9"/>
      <c r="EOJ408" s="9"/>
      <c r="EOK408" s="9"/>
      <c r="EOL408" s="9"/>
      <c r="EOM408" s="9"/>
      <c r="EON408" s="9"/>
      <c r="EOO408" s="9"/>
      <c r="EOP408" s="9"/>
      <c r="EOQ408" s="9"/>
      <c r="EOR408" s="9"/>
      <c r="EOS408" s="9"/>
      <c r="EOT408" s="9"/>
      <c r="EOU408" s="9"/>
      <c r="EOV408" s="9"/>
      <c r="EOW408" s="9"/>
      <c r="EOX408" s="9"/>
      <c r="EOY408" s="9"/>
      <c r="EOZ408" s="9"/>
      <c r="EPA408" s="9"/>
      <c r="EPB408" s="9"/>
      <c r="EPC408" s="9"/>
      <c r="EPD408" s="9"/>
      <c r="EPE408" s="9"/>
      <c r="EPF408" s="9"/>
      <c r="EPG408" s="9"/>
      <c r="EPH408" s="9"/>
      <c r="EPI408" s="9"/>
      <c r="EPJ408" s="9"/>
      <c r="EPK408" s="9"/>
      <c r="EPL408" s="9"/>
      <c r="EPM408" s="9"/>
      <c r="EPN408" s="9"/>
      <c r="EPO408" s="9"/>
      <c r="EPP408" s="9"/>
      <c r="EPQ408" s="9"/>
      <c r="EPR408" s="9"/>
      <c r="EPS408" s="9"/>
      <c r="EPT408" s="9"/>
      <c r="EPU408" s="9"/>
      <c r="EPV408" s="9"/>
      <c r="EPW408" s="9"/>
      <c r="EPX408" s="9"/>
      <c r="EPY408" s="9"/>
      <c r="EPZ408" s="9"/>
      <c r="EQA408" s="9"/>
      <c r="EQB408" s="9"/>
      <c r="EQC408" s="9"/>
      <c r="EQD408" s="9"/>
      <c r="EQE408" s="9"/>
      <c r="EQF408" s="9"/>
      <c r="EQG408" s="9"/>
      <c r="EQH408" s="9"/>
      <c r="EQI408" s="9"/>
      <c r="EQJ408" s="9"/>
      <c r="EQK408" s="9"/>
      <c r="EQL408" s="9"/>
      <c r="EQM408" s="9"/>
      <c r="EQN408" s="9"/>
      <c r="EQO408" s="9"/>
      <c r="EQP408" s="9"/>
      <c r="EQQ408" s="9"/>
      <c r="EQR408" s="9"/>
      <c r="EQS408" s="9"/>
      <c r="EQT408" s="9"/>
      <c r="EQU408" s="9"/>
      <c r="EQV408" s="9"/>
      <c r="EQW408" s="9"/>
      <c r="EQX408" s="9"/>
      <c r="EQY408" s="9"/>
      <c r="EQZ408" s="9"/>
      <c r="ERA408" s="9"/>
      <c r="ERB408" s="9"/>
      <c r="ERC408" s="9"/>
      <c r="ERD408" s="9"/>
      <c r="ERE408" s="9"/>
      <c r="ERF408" s="9"/>
      <c r="ERG408" s="9"/>
      <c r="ERH408" s="9"/>
      <c r="ERI408" s="9"/>
      <c r="ERJ408" s="9"/>
      <c r="ERK408" s="9"/>
      <c r="ERL408" s="9"/>
      <c r="ERM408" s="9"/>
      <c r="ERN408" s="9"/>
      <c r="ERO408" s="9"/>
      <c r="ERP408" s="9"/>
      <c r="ERQ408" s="9"/>
      <c r="ERR408" s="9"/>
      <c r="ERS408" s="9"/>
      <c r="ERT408" s="9"/>
      <c r="ERU408" s="9"/>
      <c r="ERV408" s="9"/>
      <c r="ERW408" s="9"/>
      <c r="ERX408" s="9"/>
      <c r="ERY408" s="9"/>
      <c r="ERZ408" s="9"/>
      <c r="ESA408" s="9"/>
      <c r="ESB408" s="9"/>
      <c r="ESC408" s="9"/>
      <c r="ESD408" s="9"/>
      <c r="ESE408" s="9"/>
      <c r="ESF408" s="9"/>
      <c r="ESG408" s="9"/>
      <c r="ESH408" s="9"/>
      <c r="ESI408" s="9"/>
      <c r="ESJ408" s="9"/>
      <c r="ESK408" s="9"/>
      <c r="ESL408" s="9"/>
      <c r="ESM408" s="9"/>
      <c r="ESN408" s="9"/>
      <c r="ESO408" s="9"/>
      <c r="ESP408" s="9"/>
      <c r="ESQ408" s="9"/>
      <c r="ESR408" s="9"/>
      <c r="ESS408" s="9"/>
      <c r="EST408" s="9"/>
      <c r="ESU408" s="9"/>
      <c r="ESV408" s="9"/>
      <c r="ESW408" s="9"/>
      <c r="ESX408" s="9"/>
      <c r="ESY408" s="9"/>
      <c r="ESZ408" s="9"/>
      <c r="ETA408" s="9"/>
      <c r="ETB408" s="9"/>
      <c r="ETC408" s="9"/>
      <c r="ETD408" s="9"/>
      <c r="ETE408" s="9"/>
      <c r="ETF408" s="9"/>
      <c r="ETG408" s="9"/>
      <c r="ETH408" s="9"/>
      <c r="ETI408" s="9"/>
      <c r="ETJ408" s="9"/>
      <c r="ETK408" s="9"/>
      <c r="ETL408" s="9"/>
      <c r="ETM408" s="9"/>
      <c r="ETN408" s="9"/>
      <c r="ETO408" s="9"/>
      <c r="ETP408" s="9"/>
      <c r="ETQ408" s="9"/>
      <c r="ETR408" s="9"/>
      <c r="ETS408" s="9"/>
      <c r="ETT408" s="9"/>
      <c r="ETU408" s="9"/>
      <c r="ETV408" s="9"/>
      <c r="ETW408" s="9"/>
      <c r="ETX408" s="9"/>
      <c r="ETY408" s="9"/>
      <c r="ETZ408" s="9"/>
      <c r="EUA408" s="9"/>
      <c r="EUB408" s="9"/>
      <c r="EUC408" s="9"/>
      <c r="EUD408" s="9"/>
      <c r="EUE408" s="9"/>
      <c r="EUF408" s="9"/>
      <c r="EUG408" s="9"/>
      <c r="EUH408" s="9"/>
      <c r="EUI408" s="9"/>
      <c r="EUJ408" s="9"/>
      <c r="EUK408" s="9"/>
      <c r="EUL408" s="9"/>
      <c r="EUM408" s="9"/>
      <c r="EUN408" s="9"/>
      <c r="EUO408" s="9"/>
      <c r="EUP408" s="9"/>
      <c r="EUQ408" s="9"/>
      <c r="EUR408" s="9"/>
      <c r="EUS408" s="9"/>
      <c r="EUT408" s="9"/>
      <c r="EUU408" s="9"/>
      <c r="EUV408" s="9"/>
      <c r="EUW408" s="9"/>
      <c r="EUX408" s="9"/>
      <c r="EUY408" s="9"/>
      <c r="EUZ408" s="9"/>
      <c r="EVA408" s="9"/>
      <c r="EVB408" s="9"/>
      <c r="EVC408" s="9"/>
      <c r="EVD408" s="9"/>
      <c r="EVE408" s="9"/>
      <c r="EVF408" s="9"/>
      <c r="EVG408" s="9"/>
      <c r="EVH408" s="9"/>
      <c r="EVI408" s="9"/>
      <c r="EVJ408" s="9"/>
      <c r="EVK408" s="9"/>
      <c r="EVL408" s="9"/>
      <c r="EVM408" s="9"/>
      <c r="EVN408" s="9"/>
      <c r="EVO408" s="9"/>
      <c r="EVP408" s="9"/>
      <c r="EVQ408" s="9"/>
      <c r="EVR408" s="9"/>
      <c r="EVS408" s="9"/>
      <c r="EVT408" s="9"/>
      <c r="EVU408" s="9"/>
      <c r="EVV408" s="9"/>
      <c r="EVW408" s="9"/>
      <c r="EVX408" s="9"/>
      <c r="EVY408" s="9"/>
      <c r="EVZ408" s="9"/>
      <c r="EWA408" s="9"/>
      <c r="EWB408" s="9"/>
      <c r="EWC408" s="9"/>
      <c r="EWD408" s="9"/>
      <c r="EWE408" s="9"/>
      <c r="EWF408" s="9"/>
      <c r="EWG408" s="9"/>
      <c r="EWH408" s="9"/>
      <c r="EWI408" s="9"/>
      <c r="EWJ408" s="9"/>
      <c r="EWK408" s="9"/>
      <c r="EWL408" s="9"/>
      <c r="EWM408" s="9"/>
      <c r="EWN408" s="9"/>
      <c r="EWO408" s="9"/>
      <c r="EWP408" s="9"/>
      <c r="EWQ408" s="9"/>
      <c r="EWR408" s="9"/>
      <c r="EWS408" s="9"/>
      <c r="EWT408" s="9"/>
      <c r="EWU408" s="9"/>
      <c r="EWV408" s="9"/>
      <c r="EWW408" s="9"/>
      <c r="EWX408" s="9"/>
      <c r="EWY408" s="9"/>
      <c r="EWZ408" s="9"/>
      <c r="EXA408" s="9"/>
      <c r="EXB408" s="9"/>
      <c r="EXC408" s="9"/>
      <c r="EXD408" s="9"/>
      <c r="EXE408" s="9"/>
      <c r="EXF408" s="9"/>
      <c r="EXG408" s="9"/>
      <c r="EXH408" s="9"/>
      <c r="EXI408" s="9"/>
      <c r="EXJ408" s="9"/>
      <c r="EXK408" s="9"/>
      <c r="EXL408" s="9"/>
      <c r="EXM408" s="9"/>
      <c r="EXN408" s="9"/>
      <c r="EXO408" s="9"/>
      <c r="EXP408" s="9"/>
      <c r="EXQ408" s="9"/>
      <c r="EXR408" s="9"/>
      <c r="EXS408" s="9"/>
      <c r="EXT408" s="9"/>
      <c r="EXU408" s="9"/>
      <c r="EXV408" s="9"/>
      <c r="EXW408" s="9"/>
      <c r="EXX408" s="9"/>
      <c r="EXY408" s="9"/>
      <c r="EXZ408" s="9"/>
      <c r="EYA408" s="9"/>
      <c r="EYB408" s="9"/>
      <c r="EYC408" s="9"/>
      <c r="EYD408" s="9"/>
      <c r="EYE408" s="9"/>
      <c r="EYF408" s="9"/>
      <c r="EYG408" s="9"/>
      <c r="EYH408" s="9"/>
      <c r="EYI408" s="9"/>
      <c r="EYJ408" s="9"/>
      <c r="EYK408" s="9"/>
      <c r="EYL408" s="9"/>
      <c r="EYM408" s="9"/>
      <c r="EYN408" s="9"/>
      <c r="EYO408" s="9"/>
      <c r="EYP408" s="9"/>
      <c r="EYQ408" s="9"/>
      <c r="EYR408" s="9"/>
      <c r="EYS408" s="9"/>
      <c r="EYT408" s="9"/>
      <c r="EYU408" s="9"/>
      <c r="EYV408" s="9"/>
      <c r="EYW408" s="9"/>
      <c r="EYX408" s="9"/>
      <c r="EYY408" s="9"/>
      <c r="EYZ408" s="9"/>
      <c r="EZA408" s="9"/>
      <c r="EZB408" s="9"/>
      <c r="EZC408" s="9"/>
      <c r="EZD408" s="9"/>
      <c r="EZE408" s="9"/>
      <c r="EZF408" s="9"/>
      <c r="EZG408" s="9"/>
      <c r="EZH408" s="9"/>
      <c r="EZI408" s="9"/>
      <c r="EZJ408" s="9"/>
      <c r="EZK408" s="9"/>
      <c r="EZL408" s="9"/>
      <c r="EZM408" s="9"/>
      <c r="EZN408" s="9"/>
      <c r="EZO408" s="9"/>
      <c r="EZP408" s="9"/>
      <c r="EZQ408" s="9"/>
      <c r="EZR408" s="9"/>
      <c r="EZS408" s="9"/>
      <c r="EZT408" s="9"/>
      <c r="EZU408" s="9"/>
      <c r="EZV408" s="9"/>
      <c r="EZW408" s="9"/>
      <c r="EZX408" s="9"/>
      <c r="EZY408" s="9"/>
      <c r="EZZ408" s="9"/>
      <c r="FAA408" s="9"/>
      <c r="FAB408" s="9"/>
      <c r="FAC408" s="9"/>
      <c r="FAD408" s="9"/>
      <c r="FAE408" s="9"/>
      <c r="FAF408" s="9"/>
      <c r="FAG408" s="9"/>
      <c r="FAH408" s="9"/>
      <c r="FAI408" s="9"/>
      <c r="FAJ408" s="9"/>
      <c r="FAK408" s="9"/>
      <c r="FAL408" s="9"/>
      <c r="FAM408" s="9"/>
      <c r="FAN408" s="9"/>
      <c r="FAO408" s="9"/>
      <c r="FAP408" s="9"/>
      <c r="FAQ408" s="9"/>
      <c r="FAR408" s="9"/>
      <c r="FAS408" s="9"/>
      <c r="FAT408" s="9"/>
      <c r="FAU408" s="9"/>
      <c r="FAV408" s="9"/>
      <c r="FAW408" s="9"/>
      <c r="FAX408" s="9"/>
      <c r="FAY408" s="9"/>
      <c r="FAZ408" s="9"/>
      <c r="FBA408" s="9"/>
      <c r="FBB408" s="9"/>
      <c r="FBC408" s="9"/>
      <c r="FBD408" s="9"/>
      <c r="FBE408" s="9"/>
      <c r="FBF408" s="9"/>
      <c r="FBG408" s="9"/>
      <c r="FBH408" s="9"/>
      <c r="FBI408" s="9"/>
      <c r="FBJ408" s="9"/>
      <c r="FBK408" s="9"/>
      <c r="FBL408" s="9"/>
      <c r="FBM408" s="9"/>
      <c r="FBN408" s="9"/>
      <c r="FBO408" s="9"/>
      <c r="FBP408" s="9"/>
      <c r="FBQ408" s="9"/>
      <c r="FBR408" s="9"/>
      <c r="FBS408" s="9"/>
      <c r="FBT408" s="9"/>
      <c r="FBU408" s="9"/>
      <c r="FBV408" s="9"/>
      <c r="FBW408" s="9"/>
      <c r="FBX408" s="9"/>
      <c r="FBY408" s="9"/>
      <c r="FBZ408" s="9"/>
      <c r="FCA408" s="9"/>
      <c r="FCB408" s="9"/>
      <c r="FCC408" s="9"/>
      <c r="FCD408" s="9"/>
      <c r="FCE408" s="9"/>
      <c r="FCF408" s="9"/>
      <c r="FCG408" s="9"/>
      <c r="FCH408" s="9"/>
      <c r="FCI408" s="9"/>
      <c r="FCJ408" s="9"/>
      <c r="FCK408" s="9"/>
      <c r="FCL408" s="9"/>
      <c r="FCM408" s="9"/>
      <c r="FCN408" s="9"/>
      <c r="FCO408" s="9"/>
      <c r="FCP408" s="9"/>
      <c r="FCQ408" s="9"/>
      <c r="FCR408" s="9"/>
      <c r="FCS408" s="9"/>
      <c r="FCT408" s="9"/>
      <c r="FCU408" s="9"/>
      <c r="FCV408" s="9"/>
      <c r="FCW408" s="9"/>
      <c r="FCX408" s="9"/>
      <c r="FCY408" s="9"/>
      <c r="FCZ408" s="9"/>
      <c r="FDA408" s="9"/>
      <c r="FDB408" s="9"/>
      <c r="FDC408" s="9"/>
      <c r="FDD408" s="9"/>
      <c r="FDE408" s="9"/>
      <c r="FDF408" s="9"/>
      <c r="FDG408" s="9"/>
      <c r="FDH408" s="9"/>
      <c r="FDI408" s="9"/>
      <c r="FDJ408" s="9"/>
      <c r="FDK408" s="9"/>
      <c r="FDL408" s="9"/>
      <c r="FDM408" s="9"/>
      <c r="FDN408" s="9"/>
      <c r="FDO408" s="9"/>
      <c r="FDP408" s="9"/>
      <c r="FDQ408" s="9"/>
      <c r="FDR408" s="9"/>
      <c r="FDS408" s="9"/>
      <c r="FDT408" s="9"/>
      <c r="FDU408" s="9"/>
      <c r="FDV408" s="9"/>
      <c r="FDW408" s="9"/>
      <c r="FDX408" s="9"/>
      <c r="FDY408" s="9"/>
      <c r="FDZ408" s="9"/>
      <c r="FEA408" s="9"/>
      <c r="FEB408" s="9"/>
      <c r="FEC408" s="9"/>
      <c r="FED408" s="9"/>
      <c r="FEE408" s="9"/>
      <c r="FEF408" s="9"/>
      <c r="FEG408" s="9"/>
      <c r="FEH408" s="9"/>
      <c r="FEI408" s="9"/>
      <c r="FEJ408" s="9"/>
      <c r="FEK408" s="9"/>
      <c r="FEL408" s="9"/>
      <c r="FEM408" s="9"/>
      <c r="FEN408" s="9"/>
      <c r="FEO408" s="9"/>
      <c r="FEP408" s="9"/>
      <c r="FEQ408" s="9"/>
      <c r="FER408" s="9"/>
      <c r="FES408" s="9"/>
      <c r="FET408" s="9"/>
      <c r="FEU408" s="9"/>
      <c r="FEV408" s="9"/>
      <c r="FEW408" s="9"/>
      <c r="FEX408" s="9"/>
      <c r="FEY408" s="9"/>
      <c r="FEZ408" s="9"/>
      <c r="FFA408" s="9"/>
      <c r="FFB408" s="9"/>
      <c r="FFC408" s="9"/>
      <c r="FFD408" s="9"/>
      <c r="FFE408" s="9"/>
      <c r="FFF408" s="9"/>
      <c r="FFG408" s="9"/>
      <c r="FFH408" s="9"/>
      <c r="FFI408" s="9"/>
      <c r="FFJ408" s="9"/>
      <c r="FFK408" s="9"/>
      <c r="FFL408" s="9"/>
      <c r="FFM408" s="9"/>
      <c r="FFN408" s="9"/>
      <c r="FFO408" s="9"/>
      <c r="FFP408" s="9"/>
      <c r="FFQ408" s="9"/>
      <c r="FFR408" s="9"/>
      <c r="FFS408" s="9"/>
      <c r="FFT408" s="9"/>
      <c r="FFU408" s="9"/>
      <c r="FFV408" s="9"/>
      <c r="FFW408" s="9"/>
      <c r="FFX408" s="9"/>
      <c r="FFY408" s="9"/>
      <c r="FFZ408" s="9"/>
      <c r="FGA408" s="9"/>
      <c r="FGB408" s="9"/>
      <c r="FGC408" s="9"/>
      <c r="FGD408" s="9"/>
      <c r="FGE408" s="9"/>
      <c r="FGF408" s="9"/>
      <c r="FGG408" s="9"/>
      <c r="FGH408" s="9"/>
      <c r="FGI408" s="9"/>
      <c r="FGJ408" s="9"/>
      <c r="FGK408" s="9"/>
      <c r="FGL408" s="9"/>
      <c r="FGM408" s="9"/>
      <c r="FGN408" s="9"/>
      <c r="FGO408" s="9"/>
      <c r="FGP408" s="9"/>
      <c r="FGQ408" s="9"/>
      <c r="FGR408" s="9"/>
      <c r="FGS408" s="9"/>
      <c r="FGT408" s="9"/>
      <c r="FGU408" s="9"/>
      <c r="FGV408" s="9"/>
      <c r="FGW408" s="9"/>
      <c r="FGX408" s="9"/>
      <c r="FGY408" s="9"/>
      <c r="FGZ408" s="9"/>
      <c r="FHA408" s="9"/>
      <c r="FHB408" s="9"/>
      <c r="FHC408" s="9"/>
      <c r="FHD408" s="9"/>
      <c r="FHE408" s="9"/>
      <c r="FHF408" s="9"/>
      <c r="FHG408" s="9"/>
      <c r="FHH408" s="9"/>
      <c r="FHI408" s="9"/>
      <c r="FHJ408" s="9"/>
      <c r="FHK408" s="9"/>
      <c r="FHL408" s="9"/>
      <c r="FHM408" s="9"/>
      <c r="FHN408" s="9"/>
      <c r="FHO408" s="9"/>
      <c r="FHP408" s="9"/>
      <c r="FHQ408" s="9"/>
      <c r="FHR408" s="9"/>
      <c r="FHS408" s="9"/>
      <c r="FHT408" s="9"/>
      <c r="FHU408" s="9"/>
      <c r="FHV408" s="9"/>
      <c r="FHW408" s="9"/>
      <c r="FHX408" s="9"/>
      <c r="FHY408" s="9"/>
      <c r="FHZ408" s="9"/>
      <c r="FIA408" s="9"/>
      <c r="FIB408" s="9"/>
      <c r="FIC408" s="9"/>
      <c r="FID408" s="9"/>
      <c r="FIE408" s="9"/>
      <c r="FIF408" s="9"/>
      <c r="FIG408" s="9"/>
      <c r="FIH408" s="9"/>
      <c r="FII408" s="9"/>
      <c r="FIJ408" s="9"/>
      <c r="FIK408" s="9"/>
      <c r="FIL408" s="9"/>
      <c r="FIM408" s="9"/>
      <c r="FIN408" s="9"/>
      <c r="FIO408" s="9"/>
      <c r="FIP408" s="9"/>
      <c r="FIQ408" s="9"/>
      <c r="FIR408" s="9"/>
      <c r="FIS408" s="9"/>
      <c r="FIT408" s="9"/>
      <c r="FIU408" s="9"/>
      <c r="FIV408" s="9"/>
      <c r="FIW408" s="9"/>
      <c r="FIX408" s="9"/>
      <c r="FIY408" s="9"/>
      <c r="FIZ408" s="9"/>
      <c r="FJA408" s="9"/>
      <c r="FJB408" s="9"/>
      <c r="FJC408" s="9"/>
      <c r="FJD408" s="9"/>
      <c r="FJE408" s="9"/>
      <c r="FJF408" s="9"/>
      <c r="FJG408" s="9"/>
      <c r="FJH408" s="9"/>
      <c r="FJI408" s="9"/>
      <c r="FJJ408" s="9"/>
      <c r="FJK408" s="9"/>
      <c r="FJL408" s="9"/>
      <c r="FJM408" s="9"/>
      <c r="FJN408" s="9"/>
      <c r="FJO408" s="9"/>
      <c r="FJP408" s="9"/>
      <c r="FJQ408" s="9"/>
      <c r="FJR408" s="9"/>
      <c r="FJS408" s="9"/>
      <c r="FJT408" s="9"/>
      <c r="FJU408" s="9"/>
      <c r="FJV408" s="9"/>
      <c r="FJW408" s="9"/>
      <c r="FJX408" s="9"/>
      <c r="FJY408" s="9"/>
      <c r="FJZ408" s="9"/>
      <c r="FKA408" s="9"/>
      <c r="FKB408" s="9"/>
      <c r="FKC408" s="9"/>
      <c r="FKD408" s="9"/>
      <c r="FKE408" s="9"/>
      <c r="FKF408" s="9"/>
      <c r="FKG408" s="9"/>
      <c r="FKH408" s="9"/>
      <c r="FKI408" s="9"/>
      <c r="FKJ408" s="9"/>
      <c r="FKK408" s="9"/>
      <c r="FKL408" s="9"/>
      <c r="FKM408" s="9"/>
      <c r="FKN408" s="9"/>
      <c r="FKO408" s="9"/>
      <c r="FKP408" s="9"/>
      <c r="FKQ408" s="9"/>
      <c r="FKR408" s="9"/>
      <c r="FKS408" s="9"/>
      <c r="FKT408" s="9"/>
      <c r="FKU408" s="9"/>
      <c r="FKV408" s="9"/>
      <c r="FKW408" s="9"/>
      <c r="FKX408" s="9"/>
      <c r="FKY408" s="9"/>
      <c r="FKZ408" s="9"/>
      <c r="FLA408" s="9"/>
      <c r="FLB408" s="9"/>
      <c r="FLC408" s="9"/>
      <c r="FLD408" s="9"/>
      <c r="FLE408" s="9"/>
      <c r="FLF408" s="9"/>
      <c r="FLG408" s="9"/>
      <c r="FLH408" s="9"/>
      <c r="FLI408" s="9"/>
      <c r="FLJ408" s="9"/>
      <c r="FLK408" s="9"/>
      <c r="FLL408" s="9"/>
      <c r="FLM408" s="9"/>
      <c r="FLN408" s="9"/>
      <c r="FLO408" s="9"/>
      <c r="FLP408" s="9"/>
      <c r="FLQ408" s="9"/>
      <c r="FLR408" s="9"/>
      <c r="FLS408" s="9"/>
      <c r="FLT408" s="9"/>
      <c r="FLU408" s="9"/>
      <c r="FLV408" s="9"/>
      <c r="FLW408" s="9"/>
      <c r="FLX408" s="9"/>
      <c r="FLY408" s="9"/>
      <c r="FLZ408" s="9"/>
      <c r="FMA408" s="9"/>
      <c r="FMB408" s="9"/>
      <c r="FMC408" s="9"/>
      <c r="FMD408" s="9"/>
      <c r="FME408" s="9"/>
      <c r="FMF408" s="9"/>
      <c r="FMG408" s="9"/>
      <c r="FMH408" s="9"/>
      <c r="FMI408" s="9"/>
      <c r="FMJ408" s="9"/>
      <c r="FMK408" s="9"/>
      <c r="FML408" s="9"/>
      <c r="FMM408" s="9"/>
      <c r="FMN408" s="9"/>
      <c r="FMO408" s="9"/>
      <c r="FMP408" s="9"/>
      <c r="FMQ408" s="9"/>
      <c r="FMR408" s="9"/>
      <c r="FMS408" s="9"/>
      <c r="FMT408" s="9"/>
      <c r="FMU408" s="9"/>
      <c r="FMV408" s="9"/>
      <c r="FMW408" s="9"/>
      <c r="FMX408" s="9"/>
      <c r="FMY408" s="9"/>
      <c r="FMZ408" s="9"/>
      <c r="FNA408" s="9"/>
      <c r="FNB408" s="9"/>
      <c r="FNC408" s="9"/>
      <c r="FND408" s="9"/>
      <c r="FNE408" s="9"/>
      <c r="FNF408" s="9"/>
      <c r="FNG408" s="9"/>
      <c r="FNH408" s="9"/>
      <c r="FNI408" s="9"/>
      <c r="FNJ408" s="9"/>
      <c r="FNK408" s="9"/>
      <c r="FNL408" s="9"/>
      <c r="FNM408" s="9"/>
      <c r="FNN408" s="9"/>
      <c r="FNO408" s="9"/>
      <c r="FNP408" s="9"/>
      <c r="FNQ408" s="9"/>
      <c r="FNR408" s="9"/>
      <c r="FNS408" s="9"/>
      <c r="FNT408" s="9"/>
      <c r="FNU408" s="9"/>
      <c r="FNV408" s="9"/>
      <c r="FNW408" s="9"/>
      <c r="FNX408" s="9"/>
      <c r="FNY408" s="9"/>
      <c r="FNZ408" s="9"/>
      <c r="FOA408" s="9"/>
      <c r="FOB408" s="9"/>
      <c r="FOC408" s="9"/>
      <c r="FOD408" s="9"/>
      <c r="FOE408" s="9"/>
      <c r="FOF408" s="9"/>
      <c r="FOG408" s="9"/>
      <c r="FOH408" s="9"/>
      <c r="FOI408" s="9"/>
      <c r="FOJ408" s="9"/>
      <c r="FOK408" s="9"/>
      <c r="FOL408" s="9"/>
      <c r="FOM408" s="9"/>
      <c r="FON408" s="9"/>
      <c r="FOO408" s="9"/>
      <c r="FOP408" s="9"/>
      <c r="FOQ408" s="9"/>
      <c r="FOR408" s="9"/>
      <c r="FOS408" s="9"/>
      <c r="FOT408" s="9"/>
      <c r="FOU408" s="9"/>
      <c r="FOV408" s="9"/>
      <c r="FOW408" s="9"/>
      <c r="FOX408" s="9"/>
      <c r="FOY408" s="9"/>
      <c r="FOZ408" s="9"/>
      <c r="FPA408" s="9"/>
      <c r="FPB408" s="9"/>
      <c r="FPC408" s="9"/>
      <c r="FPD408" s="9"/>
      <c r="FPE408" s="9"/>
      <c r="FPF408" s="9"/>
      <c r="FPG408" s="9"/>
      <c r="FPH408" s="9"/>
      <c r="FPI408" s="9"/>
      <c r="FPJ408" s="9"/>
      <c r="FPK408" s="9"/>
      <c r="FPL408" s="9"/>
      <c r="FPM408" s="9"/>
      <c r="FPN408" s="9"/>
      <c r="FPO408" s="9"/>
      <c r="FPP408" s="9"/>
      <c r="FPQ408" s="9"/>
      <c r="FPR408" s="9"/>
      <c r="FPS408" s="9"/>
      <c r="FPT408" s="9"/>
      <c r="FPU408" s="9"/>
      <c r="FPV408" s="9"/>
      <c r="FPW408" s="9"/>
      <c r="FPX408" s="9"/>
      <c r="FPY408" s="9"/>
      <c r="FPZ408" s="9"/>
      <c r="FQA408" s="9"/>
      <c r="FQB408" s="9"/>
      <c r="FQC408" s="9"/>
      <c r="FQD408" s="9"/>
      <c r="FQE408" s="9"/>
      <c r="FQF408" s="9"/>
      <c r="FQG408" s="9"/>
      <c r="FQH408" s="9"/>
      <c r="FQI408" s="9"/>
      <c r="FQJ408" s="9"/>
      <c r="FQK408" s="9"/>
      <c r="FQL408" s="9"/>
      <c r="FQM408" s="9"/>
      <c r="FQN408" s="9"/>
      <c r="FQO408" s="9"/>
      <c r="FQP408" s="9"/>
      <c r="FQQ408" s="9"/>
      <c r="FQR408" s="9"/>
      <c r="FQS408" s="9"/>
      <c r="FQT408" s="9"/>
      <c r="FQU408" s="9"/>
      <c r="FQV408" s="9"/>
      <c r="FQW408" s="9"/>
      <c r="FQX408" s="9"/>
      <c r="FQY408" s="9"/>
      <c r="FQZ408" s="9"/>
      <c r="FRA408" s="9"/>
      <c r="FRB408" s="9"/>
      <c r="FRC408" s="9"/>
      <c r="FRD408" s="9"/>
      <c r="FRE408" s="9"/>
      <c r="FRF408" s="9"/>
      <c r="FRG408" s="9"/>
      <c r="FRH408" s="9"/>
      <c r="FRI408" s="9"/>
      <c r="FRJ408" s="9"/>
      <c r="FRK408" s="9"/>
      <c r="FRL408" s="9"/>
      <c r="FRM408" s="9"/>
      <c r="FRN408" s="9"/>
      <c r="FRO408" s="9"/>
      <c r="FRP408" s="9"/>
      <c r="FRQ408" s="9"/>
      <c r="FRR408" s="9"/>
      <c r="FRS408" s="9"/>
      <c r="FRT408" s="9"/>
      <c r="FRU408" s="9"/>
      <c r="FRV408" s="9"/>
      <c r="FRW408" s="9"/>
      <c r="FRX408" s="9"/>
      <c r="FRY408" s="9"/>
      <c r="FRZ408" s="9"/>
      <c r="FSA408" s="9"/>
      <c r="FSB408" s="9"/>
      <c r="FSC408" s="9"/>
      <c r="FSD408" s="9"/>
      <c r="FSE408" s="9"/>
      <c r="FSF408" s="9"/>
      <c r="FSG408" s="9"/>
      <c r="FSH408" s="9"/>
      <c r="FSI408" s="9"/>
      <c r="FSJ408" s="9"/>
      <c r="FSK408" s="9"/>
      <c r="FSL408" s="9"/>
      <c r="FSM408" s="9"/>
      <c r="FSN408" s="9"/>
      <c r="FSO408" s="9"/>
      <c r="FSP408" s="9"/>
      <c r="FSQ408" s="9"/>
      <c r="FSR408" s="9"/>
      <c r="FSS408" s="9"/>
      <c r="FST408" s="9"/>
      <c r="FSU408" s="9"/>
      <c r="FSV408" s="9"/>
      <c r="FSW408" s="9"/>
      <c r="FSX408" s="9"/>
      <c r="FSY408" s="9"/>
      <c r="FSZ408" s="9"/>
      <c r="FTA408" s="9"/>
      <c r="FTB408" s="9"/>
      <c r="FTC408" s="9"/>
      <c r="FTD408" s="9"/>
      <c r="FTE408" s="9"/>
      <c r="FTF408" s="9"/>
      <c r="FTG408" s="9"/>
      <c r="FTH408" s="9"/>
      <c r="FTI408" s="9"/>
      <c r="FTJ408" s="9"/>
      <c r="FTK408" s="9"/>
      <c r="FTL408" s="9"/>
      <c r="FTM408" s="9"/>
      <c r="FTN408" s="9"/>
      <c r="FTO408" s="9"/>
      <c r="FTP408" s="9"/>
      <c r="FTQ408" s="9"/>
      <c r="FTR408" s="9"/>
      <c r="FTS408" s="9"/>
      <c r="FTT408" s="9"/>
      <c r="FTU408" s="9"/>
      <c r="FTV408" s="9"/>
      <c r="FTW408" s="9"/>
      <c r="FTX408" s="9"/>
      <c r="FTY408" s="9"/>
      <c r="FTZ408" s="9"/>
      <c r="FUA408" s="9"/>
      <c r="FUB408" s="9"/>
      <c r="FUC408" s="9"/>
      <c r="FUD408" s="9"/>
      <c r="FUE408" s="9"/>
      <c r="FUF408" s="9"/>
      <c r="FUG408" s="9"/>
      <c r="FUH408" s="9"/>
      <c r="FUI408" s="9"/>
      <c r="FUJ408" s="9"/>
      <c r="FUK408" s="9"/>
      <c r="FUL408" s="9"/>
      <c r="FUM408" s="9"/>
      <c r="FUN408" s="9"/>
      <c r="FUO408" s="9"/>
      <c r="FUP408" s="9"/>
      <c r="FUQ408" s="9"/>
      <c r="FUR408" s="9"/>
      <c r="FUS408" s="9"/>
      <c r="FUT408" s="9"/>
      <c r="FUU408" s="9"/>
      <c r="FUV408" s="9"/>
      <c r="FUW408" s="9"/>
      <c r="FUX408" s="9"/>
      <c r="FUY408" s="9"/>
      <c r="FUZ408" s="9"/>
      <c r="FVA408" s="9"/>
      <c r="FVB408" s="9"/>
      <c r="FVC408" s="9"/>
      <c r="FVD408" s="9"/>
      <c r="FVE408" s="9"/>
      <c r="FVF408" s="9"/>
      <c r="FVG408" s="9"/>
      <c r="FVH408" s="9"/>
      <c r="FVI408" s="9"/>
      <c r="FVJ408" s="9"/>
      <c r="FVK408" s="9"/>
      <c r="FVL408" s="9"/>
      <c r="FVM408" s="9"/>
      <c r="FVN408" s="9"/>
      <c r="FVO408" s="9"/>
      <c r="FVP408" s="9"/>
      <c r="FVQ408" s="9"/>
      <c r="FVR408" s="9"/>
      <c r="FVS408" s="9"/>
      <c r="FVT408" s="9"/>
      <c r="FVU408" s="9"/>
      <c r="FVV408" s="9"/>
      <c r="FVW408" s="9"/>
      <c r="FVX408" s="9"/>
      <c r="FVY408" s="9"/>
      <c r="FVZ408" s="9"/>
      <c r="FWA408" s="9"/>
      <c r="FWB408" s="9"/>
      <c r="FWC408" s="9"/>
      <c r="FWD408" s="9"/>
      <c r="FWE408" s="9"/>
      <c r="FWF408" s="9"/>
      <c r="FWG408" s="9"/>
      <c r="FWH408" s="9"/>
      <c r="FWI408" s="9"/>
      <c r="FWJ408" s="9"/>
      <c r="FWK408" s="9"/>
      <c r="FWL408" s="9"/>
      <c r="FWM408" s="9"/>
      <c r="FWN408" s="9"/>
      <c r="FWO408" s="9"/>
      <c r="FWP408" s="9"/>
      <c r="FWQ408" s="9"/>
      <c r="FWR408" s="9"/>
      <c r="FWS408" s="9"/>
      <c r="FWT408" s="9"/>
      <c r="FWU408" s="9"/>
      <c r="FWV408" s="9"/>
      <c r="FWW408" s="9"/>
      <c r="FWX408" s="9"/>
      <c r="FWY408" s="9"/>
      <c r="FWZ408" s="9"/>
      <c r="FXA408" s="9"/>
      <c r="FXB408" s="9"/>
      <c r="FXC408" s="9"/>
      <c r="FXD408" s="9"/>
      <c r="FXE408" s="9"/>
      <c r="FXF408" s="9"/>
      <c r="FXG408" s="9"/>
      <c r="FXH408" s="9"/>
      <c r="FXI408" s="9"/>
      <c r="FXJ408" s="9"/>
      <c r="FXK408" s="9"/>
      <c r="FXL408" s="9"/>
      <c r="FXM408" s="9"/>
      <c r="FXN408" s="9"/>
      <c r="FXO408" s="9"/>
      <c r="FXP408" s="9"/>
      <c r="FXQ408" s="9"/>
      <c r="FXR408" s="9"/>
      <c r="FXS408" s="9"/>
      <c r="FXT408" s="9"/>
      <c r="FXU408" s="9"/>
      <c r="FXV408" s="9"/>
      <c r="FXW408" s="9"/>
      <c r="FXX408" s="9"/>
      <c r="FXY408" s="9"/>
      <c r="FXZ408" s="9"/>
      <c r="FYA408" s="9"/>
      <c r="FYB408" s="9"/>
      <c r="FYC408" s="9"/>
      <c r="FYD408" s="9"/>
      <c r="FYE408" s="9"/>
      <c r="FYF408" s="9"/>
      <c r="FYG408" s="9"/>
      <c r="FYH408" s="9"/>
      <c r="FYI408" s="9"/>
      <c r="FYJ408" s="9"/>
      <c r="FYK408" s="9"/>
      <c r="FYL408" s="9"/>
      <c r="FYM408" s="9"/>
      <c r="FYN408" s="9"/>
      <c r="FYO408" s="9"/>
      <c r="FYP408" s="9"/>
      <c r="FYQ408" s="9"/>
      <c r="FYR408" s="9"/>
      <c r="FYS408" s="9"/>
      <c r="FYT408" s="9"/>
      <c r="FYU408" s="9"/>
      <c r="FYV408" s="9"/>
      <c r="FYW408" s="9"/>
      <c r="FYX408" s="9"/>
      <c r="FYY408" s="9"/>
      <c r="FYZ408" s="9"/>
      <c r="FZA408" s="9"/>
      <c r="FZB408" s="9"/>
      <c r="FZC408" s="9"/>
      <c r="FZD408" s="9"/>
      <c r="FZE408" s="9"/>
      <c r="FZF408" s="9"/>
      <c r="FZG408" s="9"/>
      <c r="FZH408" s="9"/>
      <c r="FZI408" s="9"/>
      <c r="FZJ408" s="9"/>
      <c r="FZK408" s="9"/>
      <c r="FZL408" s="9"/>
      <c r="FZM408" s="9"/>
      <c r="FZN408" s="9"/>
      <c r="FZO408" s="9"/>
      <c r="FZP408" s="9"/>
      <c r="FZQ408" s="9"/>
      <c r="FZR408" s="9"/>
      <c r="FZS408" s="9"/>
      <c r="FZT408" s="9"/>
      <c r="FZU408" s="9"/>
      <c r="FZV408" s="9"/>
      <c r="FZW408" s="9"/>
      <c r="FZX408" s="9"/>
      <c r="FZY408" s="9"/>
      <c r="FZZ408" s="9"/>
      <c r="GAA408" s="9"/>
      <c r="GAB408" s="9"/>
      <c r="GAC408" s="9"/>
      <c r="GAD408" s="9"/>
      <c r="GAE408" s="9"/>
      <c r="GAF408" s="9"/>
      <c r="GAG408" s="9"/>
      <c r="GAH408" s="9"/>
      <c r="GAI408" s="9"/>
      <c r="GAJ408" s="9"/>
      <c r="GAK408" s="9"/>
      <c r="GAL408" s="9"/>
      <c r="GAM408" s="9"/>
      <c r="GAN408" s="9"/>
      <c r="GAO408" s="9"/>
      <c r="GAP408" s="9"/>
      <c r="GAQ408" s="9"/>
      <c r="GAR408" s="9"/>
      <c r="GAS408" s="9"/>
      <c r="GAT408" s="9"/>
      <c r="GAU408" s="9"/>
      <c r="GAV408" s="9"/>
      <c r="GAW408" s="9"/>
      <c r="GAX408" s="9"/>
      <c r="GAY408" s="9"/>
      <c r="GAZ408" s="9"/>
      <c r="GBA408" s="9"/>
      <c r="GBB408" s="9"/>
      <c r="GBC408" s="9"/>
      <c r="GBD408" s="9"/>
      <c r="GBE408" s="9"/>
      <c r="GBF408" s="9"/>
      <c r="GBG408" s="9"/>
      <c r="GBH408" s="9"/>
      <c r="GBI408" s="9"/>
      <c r="GBJ408" s="9"/>
      <c r="GBK408" s="9"/>
      <c r="GBL408" s="9"/>
      <c r="GBM408" s="9"/>
      <c r="GBN408" s="9"/>
      <c r="GBO408" s="9"/>
      <c r="GBP408" s="9"/>
      <c r="GBQ408" s="9"/>
      <c r="GBR408" s="9"/>
      <c r="GBS408" s="9"/>
      <c r="GBT408" s="9"/>
      <c r="GBU408" s="9"/>
      <c r="GBV408" s="9"/>
      <c r="GBW408" s="9"/>
      <c r="GBX408" s="9"/>
      <c r="GBY408" s="9"/>
      <c r="GBZ408" s="9"/>
      <c r="GCA408" s="9"/>
      <c r="GCB408" s="9"/>
      <c r="GCC408" s="9"/>
      <c r="GCD408" s="9"/>
      <c r="GCE408" s="9"/>
      <c r="GCF408" s="9"/>
      <c r="GCG408" s="9"/>
      <c r="GCH408" s="9"/>
      <c r="GCI408" s="9"/>
      <c r="GCJ408" s="9"/>
      <c r="GCK408" s="9"/>
      <c r="GCL408" s="9"/>
      <c r="GCM408" s="9"/>
      <c r="GCN408" s="9"/>
      <c r="GCO408" s="9"/>
      <c r="GCP408" s="9"/>
      <c r="GCQ408" s="9"/>
      <c r="GCR408" s="9"/>
      <c r="GCS408" s="9"/>
      <c r="GCT408" s="9"/>
      <c r="GCU408" s="9"/>
      <c r="GCV408" s="9"/>
      <c r="GCW408" s="9"/>
      <c r="GCX408" s="9"/>
      <c r="GCY408" s="9"/>
      <c r="GCZ408" s="9"/>
      <c r="GDA408" s="9"/>
      <c r="GDB408" s="9"/>
      <c r="GDC408" s="9"/>
      <c r="GDD408" s="9"/>
      <c r="GDE408" s="9"/>
      <c r="GDF408" s="9"/>
      <c r="GDG408" s="9"/>
      <c r="GDH408" s="9"/>
      <c r="GDI408" s="9"/>
      <c r="GDJ408" s="9"/>
      <c r="GDK408" s="9"/>
      <c r="GDL408" s="9"/>
      <c r="GDM408" s="9"/>
      <c r="GDN408" s="9"/>
      <c r="GDO408" s="9"/>
      <c r="GDP408" s="9"/>
      <c r="GDQ408" s="9"/>
      <c r="GDR408" s="9"/>
      <c r="GDS408" s="9"/>
      <c r="GDT408" s="9"/>
      <c r="GDU408" s="9"/>
      <c r="GDV408" s="9"/>
      <c r="GDW408" s="9"/>
      <c r="GDX408" s="9"/>
      <c r="GDY408" s="9"/>
      <c r="GDZ408" s="9"/>
      <c r="GEA408" s="9"/>
      <c r="GEB408" s="9"/>
      <c r="GEC408" s="9"/>
      <c r="GED408" s="9"/>
      <c r="GEE408" s="9"/>
      <c r="GEF408" s="9"/>
      <c r="GEG408" s="9"/>
      <c r="GEH408" s="9"/>
      <c r="GEI408" s="9"/>
      <c r="GEJ408" s="9"/>
      <c r="GEK408" s="9"/>
      <c r="GEL408" s="9"/>
      <c r="GEM408" s="9"/>
      <c r="GEN408" s="9"/>
      <c r="GEO408" s="9"/>
      <c r="GEP408" s="9"/>
      <c r="GEQ408" s="9"/>
      <c r="GER408" s="9"/>
      <c r="GES408" s="9"/>
      <c r="GET408" s="9"/>
      <c r="GEU408" s="9"/>
      <c r="GEV408" s="9"/>
      <c r="GEW408" s="9"/>
      <c r="GEX408" s="9"/>
      <c r="GEY408" s="9"/>
      <c r="GEZ408" s="9"/>
      <c r="GFA408" s="9"/>
      <c r="GFB408" s="9"/>
      <c r="GFC408" s="9"/>
      <c r="GFD408" s="9"/>
      <c r="GFE408" s="9"/>
      <c r="GFF408" s="9"/>
      <c r="GFG408" s="9"/>
      <c r="GFH408" s="9"/>
      <c r="GFI408" s="9"/>
      <c r="GFJ408" s="9"/>
      <c r="GFK408" s="9"/>
      <c r="GFL408" s="9"/>
      <c r="GFM408" s="9"/>
      <c r="GFN408" s="9"/>
      <c r="GFO408" s="9"/>
      <c r="GFP408" s="9"/>
      <c r="GFQ408" s="9"/>
      <c r="GFR408" s="9"/>
      <c r="GFS408" s="9"/>
      <c r="GFT408" s="9"/>
      <c r="GFU408" s="9"/>
      <c r="GFV408" s="9"/>
      <c r="GFW408" s="9"/>
      <c r="GFX408" s="9"/>
      <c r="GFY408" s="9"/>
      <c r="GFZ408" s="9"/>
      <c r="GGA408" s="9"/>
      <c r="GGB408" s="9"/>
      <c r="GGC408" s="9"/>
      <c r="GGD408" s="9"/>
      <c r="GGE408" s="9"/>
      <c r="GGF408" s="9"/>
      <c r="GGG408" s="9"/>
      <c r="GGH408" s="9"/>
      <c r="GGI408" s="9"/>
      <c r="GGJ408" s="9"/>
      <c r="GGK408" s="9"/>
      <c r="GGL408" s="9"/>
      <c r="GGM408" s="9"/>
      <c r="GGN408" s="9"/>
      <c r="GGO408" s="9"/>
      <c r="GGP408" s="9"/>
      <c r="GGQ408" s="9"/>
      <c r="GGR408" s="9"/>
      <c r="GGS408" s="9"/>
      <c r="GGT408" s="9"/>
      <c r="GGU408" s="9"/>
      <c r="GGV408" s="9"/>
      <c r="GGW408" s="9"/>
      <c r="GGX408" s="9"/>
      <c r="GGY408" s="9"/>
      <c r="GGZ408" s="9"/>
      <c r="GHA408" s="9"/>
      <c r="GHB408" s="9"/>
      <c r="GHC408" s="9"/>
      <c r="GHD408" s="9"/>
      <c r="GHE408" s="9"/>
      <c r="GHF408" s="9"/>
      <c r="GHG408" s="9"/>
      <c r="GHH408" s="9"/>
      <c r="GHI408" s="9"/>
      <c r="GHJ408" s="9"/>
      <c r="GHK408" s="9"/>
      <c r="GHL408" s="9"/>
      <c r="GHM408" s="9"/>
      <c r="GHN408" s="9"/>
      <c r="GHO408" s="9"/>
      <c r="GHP408" s="9"/>
      <c r="GHQ408" s="9"/>
      <c r="GHR408" s="9"/>
      <c r="GHS408" s="9"/>
      <c r="GHT408" s="9"/>
      <c r="GHU408" s="9"/>
      <c r="GHV408" s="9"/>
      <c r="GHW408" s="9"/>
      <c r="GHX408" s="9"/>
      <c r="GHY408" s="9"/>
      <c r="GHZ408" s="9"/>
      <c r="GIA408" s="9"/>
      <c r="GIB408" s="9"/>
      <c r="GIC408" s="9"/>
      <c r="GID408" s="9"/>
      <c r="GIE408" s="9"/>
      <c r="GIF408" s="9"/>
      <c r="GIG408" s="9"/>
      <c r="GIH408" s="9"/>
      <c r="GII408" s="9"/>
      <c r="GIJ408" s="9"/>
      <c r="GIK408" s="9"/>
      <c r="GIL408" s="9"/>
      <c r="GIM408" s="9"/>
      <c r="GIN408" s="9"/>
      <c r="GIO408" s="9"/>
      <c r="GIP408" s="9"/>
      <c r="GIQ408" s="9"/>
      <c r="GIR408" s="9"/>
      <c r="GIS408" s="9"/>
      <c r="GIT408" s="9"/>
      <c r="GIU408" s="9"/>
      <c r="GIV408" s="9"/>
      <c r="GIW408" s="9"/>
      <c r="GIX408" s="9"/>
      <c r="GIY408" s="9"/>
      <c r="GIZ408" s="9"/>
      <c r="GJA408" s="9"/>
      <c r="GJB408" s="9"/>
      <c r="GJC408" s="9"/>
      <c r="GJD408" s="9"/>
      <c r="GJE408" s="9"/>
      <c r="GJF408" s="9"/>
      <c r="GJG408" s="9"/>
      <c r="GJH408" s="9"/>
      <c r="GJI408" s="9"/>
      <c r="GJJ408" s="9"/>
      <c r="GJK408" s="9"/>
      <c r="GJL408" s="9"/>
      <c r="GJM408" s="9"/>
      <c r="GJN408" s="9"/>
      <c r="GJO408" s="9"/>
      <c r="GJP408" s="9"/>
      <c r="GJQ408" s="9"/>
      <c r="GJR408" s="9"/>
      <c r="GJS408" s="9"/>
      <c r="GJT408" s="9"/>
      <c r="GJU408" s="9"/>
      <c r="GJV408" s="9"/>
      <c r="GJW408" s="9"/>
      <c r="GJX408" s="9"/>
      <c r="GJY408" s="9"/>
      <c r="GJZ408" s="9"/>
      <c r="GKA408" s="9"/>
      <c r="GKB408" s="9"/>
      <c r="GKC408" s="9"/>
      <c r="GKD408" s="9"/>
      <c r="GKE408" s="9"/>
      <c r="GKF408" s="9"/>
      <c r="GKG408" s="9"/>
      <c r="GKH408" s="9"/>
      <c r="GKI408" s="9"/>
      <c r="GKJ408" s="9"/>
      <c r="GKK408" s="9"/>
      <c r="GKL408" s="9"/>
      <c r="GKM408" s="9"/>
      <c r="GKN408" s="9"/>
      <c r="GKO408" s="9"/>
      <c r="GKP408" s="9"/>
      <c r="GKQ408" s="9"/>
      <c r="GKR408" s="9"/>
      <c r="GKS408" s="9"/>
      <c r="GKT408" s="9"/>
      <c r="GKU408" s="9"/>
      <c r="GKV408" s="9"/>
      <c r="GKW408" s="9"/>
      <c r="GKX408" s="9"/>
      <c r="GKY408" s="9"/>
      <c r="GKZ408" s="9"/>
      <c r="GLA408" s="9"/>
      <c r="GLB408" s="9"/>
      <c r="GLC408" s="9"/>
      <c r="GLD408" s="9"/>
      <c r="GLE408" s="9"/>
      <c r="GLF408" s="9"/>
      <c r="GLG408" s="9"/>
      <c r="GLH408" s="9"/>
      <c r="GLI408" s="9"/>
      <c r="GLJ408" s="9"/>
      <c r="GLK408" s="9"/>
      <c r="GLL408" s="9"/>
      <c r="GLM408" s="9"/>
      <c r="GLN408" s="9"/>
      <c r="GLO408" s="9"/>
      <c r="GLP408" s="9"/>
      <c r="GLQ408" s="9"/>
      <c r="GLR408" s="9"/>
      <c r="GLS408" s="9"/>
      <c r="GLT408" s="9"/>
      <c r="GLU408" s="9"/>
      <c r="GLV408" s="9"/>
      <c r="GLW408" s="9"/>
      <c r="GLX408" s="9"/>
      <c r="GLY408" s="9"/>
      <c r="GLZ408" s="9"/>
      <c r="GMA408" s="9"/>
      <c r="GMB408" s="9"/>
      <c r="GMC408" s="9"/>
      <c r="GMD408" s="9"/>
      <c r="GME408" s="9"/>
      <c r="GMF408" s="9"/>
      <c r="GMG408" s="9"/>
      <c r="GMH408" s="9"/>
      <c r="GMI408" s="9"/>
      <c r="GMJ408" s="9"/>
      <c r="GMK408" s="9"/>
      <c r="GML408" s="9"/>
      <c r="GMM408" s="9"/>
      <c r="GMN408" s="9"/>
      <c r="GMO408" s="9"/>
      <c r="GMP408" s="9"/>
      <c r="GMQ408" s="9"/>
      <c r="GMR408" s="9"/>
      <c r="GMS408" s="9"/>
      <c r="GMT408" s="9"/>
      <c r="GMU408" s="9"/>
      <c r="GMV408" s="9"/>
      <c r="GMW408" s="9"/>
      <c r="GMX408" s="9"/>
      <c r="GMY408" s="9"/>
      <c r="GMZ408" s="9"/>
      <c r="GNA408" s="9"/>
      <c r="GNB408" s="9"/>
      <c r="GNC408" s="9"/>
      <c r="GND408" s="9"/>
      <c r="GNE408" s="9"/>
      <c r="GNF408" s="9"/>
      <c r="GNG408" s="9"/>
      <c r="GNH408" s="9"/>
      <c r="GNI408" s="9"/>
      <c r="GNJ408" s="9"/>
      <c r="GNK408" s="9"/>
      <c r="GNL408" s="9"/>
      <c r="GNM408" s="9"/>
      <c r="GNN408" s="9"/>
      <c r="GNO408" s="9"/>
      <c r="GNP408" s="9"/>
      <c r="GNQ408" s="9"/>
      <c r="GNR408" s="9"/>
      <c r="GNS408" s="9"/>
      <c r="GNT408" s="9"/>
      <c r="GNU408" s="9"/>
      <c r="GNV408" s="9"/>
      <c r="GNW408" s="9"/>
      <c r="GNX408" s="9"/>
      <c r="GNY408" s="9"/>
      <c r="GNZ408" s="9"/>
      <c r="GOA408" s="9"/>
      <c r="GOB408" s="9"/>
      <c r="GOC408" s="9"/>
      <c r="GOD408" s="9"/>
      <c r="GOE408" s="9"/>
      <c r="GOF408" s="9"/>
      <c r="GOG408" s="9"/>
      <c r="GOH408" s="9"/>
      <c r="GOI408" s="9"/>
      <c r="GOJ408" s="9"/>
      <c r="GOK408" s="9"/>
      <c r="GOL408" s="9"/>
      <c r="GOM408" s="9"/>
      <c r="GON408" s="9"/>
      <c r="GOO408" s="9"/>
      <c r="GOP408" s="9"/>
      <c r="GOQ408" s="9"/>
      <c r="GOR408" s="9"/>
      <c r="GOS408" s="9"/>
      <c r="GOT408" s="9"/>
      <c r="GOU408" s="9"/>
      <c r="GOV408" s="9"/>
      <c r="GOW408" s="9"/>
      <c r="GOX408" s="9"/>
      <c r="GOY408" s="9"/>
      <c r="GOZ408" s="9"/>
      <c r="GPA408" s="9"/>
      <c r="GPB408" s="9"/>
      <c r="GPC408" s="9"/>
      <c r="GPD408" s="9"/>
      <c r="GPE408" s="9"/>
      <c r="GPF408" s="9"/>
      <c r="GPG408" s="9"/>
      <c r="GPH408" s="9"/>
      <c r="GPI408" s="9"/>
      <c r="GPJ408" s="9"/>
      <c r="GPK408" s="9"/>
      <c r="GPL408" s="9"/>
      <c r="GPM408" s="9"/>
      <c r="GPN408" s="9"/>
      <c r="GPO408" s="9"/>
      <c r="GPP408" s="9"/>
      <c r="GPQ408" s="9"/>
      <c r="GPR408" s="9"/>
      <c r="GPS408" s="9"/>
      <c r="GPT408" s="9"/>
      <c r="GPU408" s="9"/>
      <c r="GPV408" s="9"/>
      <c r="GPW408" s="9"/>
      <c r="GPX408" s="9"/>
      <c r="GPY408" s="9"/>
      <c r="GPZ408" s="9"/>
      <c r="GQA408" s="9"/>
      <c r="GQB408" s="9"/>
      <c r="GQC408" s="9"/>
      <c r="GQD408" s="9"/>
      <c r="GQE408" s="9"/>
      <c r="GQF408" s="9"/>
      <c r="GQG408" s="9"/>
      <c r="GQH408" s="9"/>
      <c r="GQI408" s="9"/>
      <c r="GQJ408" s="9"/>
      <c r="GQK408" s="9"/>
      <c r="GQL408" s="9"/>
      <c r="GQM408" s="9"/>
      <c r="GQN408" s="9"/>
      <c r="GQO408" s="9"/>
      <c r="GQP408" s="9"/>
      <c r="GQQ408" s="9"/>
      <c r="GQR408" s="9"/>
      <c r="GQS408" s="9"/>
      <c r="GQT408" s="9"/>
      <c r="GQU408" s="9"/>
      <c r="GQV408" s="9"/>
      <c r="GQW408" s="9"/>
      <c r="GQX408" s="9"/>
      <c r="GQY408" s="9"/>
      <c r="GQZ408" s="9"/>
      <c r="GRA408" s="9"/>
      <c r="GRB408" s="9"/>
      <c r="GRC408" s="9"/>
      <c r="GRD408" s="9"/>
      <c r="GRE408" s="9"/>
      <c r="GRF408" s="9"/>
      <c r="GRG408" s="9"/>
      <c r="GRH408" s="9"/>
      <c r="GRI408" s="9"/>
      <c r="GRJ408" s="9"/>
      <c r="GRK408" s="9"/>
      <c r="GRL408" s="9"/>
      <c r="GRM408" s="9"/>
      <c r="GRN408" s="9"/>
      <c r="GRO408" s="9"/>
      <c r="GRP408" s="9"/>
      <c r="GRQ408" s="9"/>
      <c r="GRR408" s="9"/>
      <c r="GRS408" s="9"/>
      <c r="GRT408" s="9"/>
      <c r="GRU408" s="9"/>
      <c r="GRV408" s="9"/>
      <c r="GRW408" s="9"/>
      <c r="GRX408" s="9"/>
      <c r="GRY408" s="9"/>
      <c r="GRZ408" s="9"/>
      <c r="GSA408" s="9"/>
      <c r="GSB408" s="9"/>
      <c r="GSC408" s="9"/>
      <c r="GSD408" s="9"/>
      <c r="GSE408" s="9"/>
      <c r="GSF408" s="9"/>
      <c r="GSG408" s="9"/>
      <c r="GSH408" s="9"/>
      <c r="GSI408" s="9"/>
      <c r="GSJ408" s="9"/>
      <c r="GSK408" s="9"/>
      <c r="GSL408" s="9"/>
      <c r="GSM408" s="9"/>
      <c r="GSN408" s="9"/>
      <c r="GSO408" s="9"/>
      <c r="GSP408" s="9"/>
      <c r="GSQ408" s="9"/>
      <c r="GSR408" s="9"/>
      <c r="GSS408" s="9"/>
      <c r="GST408" s="9"/>
      <c r="GSU408" s="9"/>
      <c r="GSV408" s="9"/>
      <c r="GSW408" s="9"/>
      <c r="GSX408" s="9"/>
      <c r="GSY408" s="9"/>
      <c r="GSZ408" s="9"/>
      <c r="GTA408" s="9"/>
      <c r="GTB408" s="9"/>
      <c r="GTC408" s="9"/>
      <c r="GTD408" s="9"/>
      <c r="GTE408" s="9"/>
      <c r="GTF408" s="9"/>
      <c r="GTG408" s="9"/>
      <c r="GTH408" s="9"/>
      <c r="GTI408" s="9"/>
      <c r="GTJ408" s="9"/>
      <c r="GTK408" s="9"/>
      <c r="GTL408" s="9"/>
      <c r="GTM408" s="9"/>
      <c r="GTN408" s="9"/>
      <c r="GTO408" s="9"/>
      <c r="GTP408" s="9"/>
      <c r="GTQ408" s="9"/>
      <c r="GTR408" s="9"/>
      <c r="GTS408" s="9"/>
      <c r="GTT408" s="9"/>
      <c r="GTU408" s="9"/>
      <c r="GTV408" s="9"/>
      <c r="GTW408" s="9"/>
      <c r="GTX408" s="9"/>
      <c r="GTY408" s="9"/>
      <c r="GTZ408" s="9"/>
      <c r="GUA408" s="9"/>
      <c r="GUB408" s="9"/>
      <c r="GUC408" s="9"/>
      <c r="GUD408" s="9"/>
      <c r="GUE408" s="9"/>
      <c r="GUF408" s="9"/>
      <c r="GUG408" s="9"/>
      <c r="GUH408" s="9"/>
      <c r="GUI408" s="9"/>
      <c r="GUJ408" s="9"/>
      <c r="GUK408" s="9"/>
      <c r="GUL408" s="9"/>
      <c r="GUM408" s="9"/>
      <c r="GUN408" s="9"/>
      <c r="GUO408" s="9"/>
      <c r="GUP408" s="9"/>
      <c r="GUQ408" s="9"/>
      <c r="GUR408" s="9"/>
      <c r="GUS408" s="9"/>
      <c r="GUT408" s="9"/>
      <c r="GUU408" s="9"/>
      <c r="GUV408" s="9"/>
      <c r="GUW408" s="9"/>
      <c r="GUX408" s="9"/>
      <c r="GUY408" s="9"/>
      <c r="GUZ408" s="9"/>
      <c r="GVA408" s="9"/>
      <c r="GVB408" s="9"/>
      <c r="GVC408" s="9"/>
      <c r="GVD408" s="9"/>
      <c r="GVE408" s="9"/>
      <c r="GVF408" s="9"/>
      <c r="GVG408" s="9"/>
      <c r="GVH408" s="9"/>
      <c r="GVI408" s="9"/>
      <c r="GVJ408" s="9"/>
      <c r="GVK408" s="9"/>
      <c r="GVL408" s="9"/>
      <c r="GVM408" s="9"/>
      <c r="GVN408" s="9"/>
      <c r="GVO408" s="9"/>
      <c r="GVP408" s="9"/>
      <c r="GVQ408" s="9"/>
      <c r="GVR408" s="9"/>
      <c r="GVS408" s="9"/>
      <c r="GVT408" s="9"/>
      <c r="GVU408" s="9"/>
      <c r="GVV408" s="9"/>
      <c r="GVW408" s="9"/>
      <c r="GVX408" s="9"/>
      <c r="GVY408" s="9"/>
      <c r="GVZ408" s="9"/>
      <c r="GWA408" s="9"/>
      <c r="GWB408" s="9"/>
      <c r="GWC408" s="9"/>
      <c r="GWD408" s="9"/>
      <c r="GWE408" s="9"/>
      <c r="GWF408" s="9"/>
      <c r="GWG408" s="9"/>
      <c r="GWH408" s="9"/>
      <c r="GWI408" s="9"/>
      <c r="GWJ408" s="9"/>
      <c r="GWK408" s="9"/>
      <c r="GWL408" s="9"/>
      <c r="GWM408" s="9"/>
      <c r="GWN408" s="9"/>
      <c r="GWO408" s="9"/>
      <c r="GWP408" s="9"/>
      <c r="GWQ408" s="9"/>
      <c r="GWR408" s="9"/>
      <c r="GWS408" s="9"/>
      <c r="GWT408" s="9"/>
      <c r="GWU408" s="9"/>
      <c r="GWV408" s="9"/>
      <c r="GWW408" s="9"/>
      <c r="GWX408" s="9"/>
      <c r="GWY408" s="9"/>
      <c r="GWZ408" s="9"/>
      <c r="GXA408" s="9"/>
      <c r="GXB408" s="9"/>
      <c r="GXC408" s="9"/>
      <c r="GXD408" s="9"/>
      <c r="GXE408" s="9"/>
      <c r="GXF408" s="9"/>
      <c r="GXG408" s="9"/>
      <c r="GXH408" s="9"/>
      <c r="GXI408" s="9"/>
      <c r="GXJ408" s="9"/>
      <c r="GXK408" s="9"/>
      <c r="GXL408" s="9"/>
      <c r="GXM408" s="9"/>
      <c r="GXN408" s="9"/>
      <c r="GXO408" s="9"/>
      <c r="GXP408" s="9"/>
      <c r="GXQ408" s="9"/>
      <c r="GXR408" s="9"/>
      <c r="GXS408" s="9"/>
      <c r="GXT408" s="9"/>
      <c r="GXU408" s="9"/>
      <c r="GXV408" s="9"/>
      <c r="GXW408" s="9"/>
      <c r="GXX408" s="9"/>
      <c r="GXY408" s="9"/>
      <c r="GXZ408" s="9"/>
      <c r="GYA408" s="9"/>
      <c r="GYB408" s="9"/>
      <c r="GYC408" s="9"/>
      <c r="GYD408" s="9"/>
      <c r="GYE408" s="9"/>
      <c r="GYF408" s="9"/>
      <c r="GYG408" s="9"/>
      <c r="GYH408" s="9"/>
      <c r="GYI408" s="9"/>
      <c r="GYJ408" s="9"/>
      <c r="GYK408" s="9"/>
      <c r="GYL408" s="9"/>
      <c r="GYM408" s="9"/>
      <c r="GYN408" s="9"/>
      <c r="GYO408" s="9"/>
      <c r="GYP408" s="9"/>
      <c r="GYQ408" s="9"/>
      <c r="GYR408" s="9"/>
      <c r="GYS408" s="9"/>
      <c r="GYT408" s="9"/>
      <c r="GYU408" s="9"/>
      <c r="GYV408" s="9"/>
      <c r="GYW408" s="9"/>
      <c r="GYX408" s="9"/>
      <c r="GYY408" s="9"/>
      <c r="GYZ408" s="9"/>
      <c r="GZA408" s="9"/>
      <c r="GZB408" s="9"/>
      <c r="GZC408" s="9"/>
      <c r="GZD408" s="9"/>
      <c r="GZE408" s="9"/>
      <c r="GZF408" s="9"/>
      <c r="GZG408" s="9"/>
      <c r="GZH408" s="9"/>
      <c r="GZI408" s="9"/>
      <c r="GZJ408" s="9"/>
      <c r="GZK408" s="9"/>
      <c r="GZL408" s="9"/>
      <c r="GZM408" s="9"/>
      <c r="GZN408" s="9"/>
      <c r="GZO408" s="9"/>
      <c r="GZP408" s="9"/>
      <c r="GZQ408" s="9"/>
      <c r="GZR408" s="9"/>
      <c r="GZS408" s="9"/>
      <c r="GZT408" s="9"/>
      <c r="GZU408" s="9"/>
      <c r="GZV408" s="9"/>
      <c r="GZW408" s="9"/>
      <c r="GZX408" s="9"/>
      <c r="GZY408" s="9"/>
      <c r="GZZ408" s="9"/>
      <c r="HAA408" s="9"/>
      <c r="HAB408" s="9"/>
      <c r="HAC408" s="9"/>
      <c r="HAD408" s="9"/>
      <c r="HAE408" s="9"/>
      <c r="HAF408" s="9"/>
      <c r="HAG408" s="9"/>
      <c r="HAH408" s="9"/>
      <c r="HAI408" s="9"/>
      <c r="HAJ408" s="9"/>
      <c r="HAK408" s="9"/>
      <c r="HAL408" s="9"/>
      <c r="HAM408" s="9"/>
      <c r="HAN408" s="9"/>
      <c r="HAO408" s="9"/>
      <c r="HAP408" s="9"/>
      <c r="HAQ408" s="9"/>
      <c r="HAR408" s="9"/>
      <c r="HAS408" s="9"/>
      <c r="HAT408" s="9"/>
      <c r="HAU408" s="9"/>
      <c r="HAV408" s="9"/>
      <c r="HAW408" s="9"/>
      <c r="HAX408" s="9"/>
      <c r="HAY408" s="9"/>
      <c r="HAZ408" s="9"/>
      <c r="HBA408" s="9"/>
      <c r="HBB408" s="9"/>
      <c r="HBC408" s="9"/>
      <c r="HBD408" s="9"/>
      <c r="HBE408" s="9"/>
      <c r="HBF408" s="9"/>
      <c r="HBG408" s="9"/>
      <c r="HBH408" s="9"/>
      <c r="HBI408" s="9"/>
      <c r="HBJ408" s="9"/>
      <c r="HBK408" s="9"/>
      <c r="HBL408" s="9"/>
      <c r="HBM408" s="9"/>
      <c r="HBN408" s="9"/>
      <c r="HBO408" s="9"/>
      <c r="HBP408" s="9"/>
      <c r="HBQ408" s="9"/>
      <c r="HBR408" s="9"/>
      <c r="HBS408" s="9"/>
      <c r="HBT408" s="9"/>
      <c r="HBU408" s="9"/>
      <c r="HBV408" s="9"/>
      <c r="HBW408" s="9"/>
      <c r="HBX408" s="9"/>
      <c r="HBY408" s="9"/>
      <c r="HBZ408" s="9"/>
      <c r="HCA408" s="9"/>
      <c r="HCB408" s="9"/>
      <c r="HCC408" s="9"/>
      <c r="HCD408" s="9"/>
      <c r="HCE408" s="9"/>
      <c r="HCF408" s="9"/>
      <c r="HCG408" s="9"/>
      <c r="HCH408" s="9"/>
      <c r="HCI408" s="9"/>
      <c r="HCJ408" s="9"/>
      <c r="HCK408" s="9"/>
      <c r="HCL408" s="9"/>
      <c r="HCM408" s="9"/>
      <c r="HCN408" s="9"/>
      <c r="HCO408" s="9"/>
      <c r="HCP408" s="9"/>
      <c r="HCQ408" s="9"/>
      <c r="HCR408" s="9"/>
      <c r="HCS408" s="9"/>
      <c r="HCT408" s="9"/>
      <c r="HCU408" s="9"/>
      <c r="HCV408" s="9"/>
      <c r="HCW408" s="9"/>
      <c r="HCX408" s="9"/>
      <c r="HCY408" s="9"/>
      <c r="HCZ408" s="9"/>
      <c r="HDA408" s="9"/>
      <c r="HDB408" s="9"/>
      <c r="HDC408" s="9"/>
      <c r="HDD408" s="9"/>
      <c r="HDE408" s="9"/>
      <c r="HDF408" s="9"/>
      <c r="HDG408" s="9"/>
      <c r="HDH408" s="9"/>
      <c r="HDI408" s="9"/>
      <c r="HDJ408" s="9"/>
      <c r="HDK408" s="9"/>
      <c r="HDL408" s="9"/>
      <c r="HDM408" s="9"/>
      <c r="HDN408" s="9"/>
      <c r="HDO408" s="9"/>
      <c r="HDP408" s="9"/>
      <c r="HDQ408" s="9"/>
      <c r="HDR408" s="9"/>
      <c r="HDS408" s="9"/>
      <c r="HDT408" s="9"/>
      <c r="HDU408" s="9"/>
      <c r="HDV408" s="9"/>
      <c r="HDW408" s="9"/>
      <c r="HDX408" s="9"/>
      <c r="HDY408" s="9"/>
      <c r="HDZ408" s="9"/>
      <c r="HEA408" s="9"/>
      <c r="HEB408" s="9"/>
      <c r="HEC408" s="9"/>
      <c r="HED408" s="9"/>
      <c r="HEE408" s="9"/>
      <c r="HEF408" s="9"/>
      <c r="HEG408" s="9"/>
      <c r="HEH408" s="9"/>
      <c r="HEI408" s="9"/>
      <c r="HEJ408" s="9"/>
      <c r="HEK408" s="9"/>
      <c r="HEL408" s="9"/>
      <c r="HEM408" s="9"/>
      <c r="HEN408" s="9"/>
      <c r="HEO408" s="9"/>
      <c r="HEP408" s="9"/>
      <c r="HEQ408" s="9"/>
      <c r="HER408" s="9"/>
      <c r="HES408" s="9"/>
      <c r="HET408" s="9"/>
      <c r="HEU408" s="9"/>
      <c r="HEV408" s="9"/>
      <c r="HEW408" s="9"/>
      <c r="HEX408" s="9"/>
      <c r="HEY408" s="9"/>
      <c r="HEZ408" s="9"/>
      <c r="HFA408" s="9"/>
      <c r="HFB408" s="9"/>
      <c r="HFC408" s="9"/>
      <c r="HFD408" s="9"/>
      <c r="HFE408" s="9"/>
      <c r="HFF408" s="9"/>
      <c r="HFG408" s="9"/>
      <c r="HFH408" s="9"/>
      <c r="HFI408" s="9"/>
      <c r="HFJ408" s="9"/>
      <c r="HFK408" s="9"/>
      <c r="HFL408" s="9"/>
      <c r="HFM408" s="9"/>
      <c r="HFN408" s="9"/>
      <c r="HFO408" s="9"/>
      <c r="HFP408" s="9"/>
      <c r="HFQ408" s="9"/>
      <c r="HFR408" s="9"/>
      <c r="HFS408" s="9"/>
      <c r="HFT408" s="9"/>
      <c r="HFU408" s="9"/>
      <c r="HFV408" s="9"/>
      <c r="HFW408" s="9"/>
      <c r="HFX408" s="9"/>
      <c r="HFY408" s="9"/>
      <c r="HFZ408" s="9"/>
      <c r="HGA408" s="9"/>
      <c r="HGB408" s="9"/>
      <c r="HGC408" s="9"/>
      <c r="HGD408" s="9"/>
      <c r="HGE408" s="9"/>
      <c r="HGF408" s="9"/>
      <c r="HGG408" s="9"/>
      <c r="HGH408" s="9"/>
      <c r="HGI408" s="9"/>
      <c r="HGJ408" s="9"/>
      <c r="HGK408" s="9"/>
      <c r="HGL408" s="9"/>
      <c r="HGM408" s="9"/>
      <c r="HGN408" s="9"/>
      <c r="HGO408" s="9"/>
      <c r="HGP408" s="9"/>
      <c r="HGQ408" s="9"/>
      <c r="HGR408" s="9"/>
      <c r="HGS408" s="9"/>
      <c r="HGT408" s="9"/>
      <c r="HGU408" s="9"/>
      <c r="HGV408" s="9"/>
      <c r="HGW408" s="9"/>
      <c r="HGX408" s="9"/>
      <c r="HGY408" s="9"/>
      <c r="HGZ408" s="9"/>
      <c r="HHA408" s="9"/>
      <c r="HHB408" s="9"/>
      <c r="HHC408" s="9"/>
      <c r="HHD408" s="9"/>
      <c r="HHE408" s="9"/>
      <c r="HHF408" s="9"/>
      <c r="HHG408" s="9"/>
      <c r="HHH408" s="9"/>
      <c r="HHI408" s="9"/>
      <c r="HHJ408" s="9"/>
      <c r="HHK408" s="9"/>
      <c r="HHL408" s="9"/>
      <c r="HHM408" s="9"/>
      <c r="HHN408" s="9"/>
      <c r="HHO408" s="9"/>
      <c r="HHP408" s="9"/>
      <c r="HHQ408" s="9"/>
      <c r="HHR408" s="9"/>
      <c r="HHS408" s="9"/>
      <c r="HHT408" s="9"/>
      <c r="HHU408" s="9"/>
      <c r="HHV408" s="9"/>
      <c r="HHW408" s="9"/>
      <c r="HHX408" s="9"/>
      <c r="HHY408" s="9"/>
      <c r="HHZ408" s="9"/>
      <c r="HIA408" s="9"/>
      <c r="HIB408" s="9"/>
      <c r="HIC408" s="9"/>
      <c r="HID408" s="9"/>
      <c r="HIE408" s="9"/>
      <c r="HIF408" s="9"/>
      <c r="HIG408" s="9"/>
      <c r="HIH408" s="9"/>
      <c r="HII408" s="9"/>
      <c r="HIJ408" s="9"/>
      <c r="HIK408" s="9"/>
      <c r="HIL408" s="9"/>
      <c r="HIM408" s="9"/>
      <c r="HIN408" s="9"/>
      <c r="HIO408" s="9"/>
      <c r="HIP408" s="9"/>
      <c r="HIQ408" s="9"/>
      <c r="HIR408" s="9"/>
      <c r="HIS408" s="9"/>
      <c r="HIT408" s="9"/>
      <c r="HIU408" s="9"/>
      <c r="HIV408" s="9"/>
      <c r="HIW408" s="9"/>
      <c r="HIX408" s="9"/>
      <c r="HIY408" s="9"/>
      <c r="HIZ408" s="9"/>
      <c r="HJA408" s="9"/>
      <c r="HJB408" s="9"/>
      <c r="HJC408" s="9"/>
      <c r="HJD408" s="9"/>
      <c r="HJE408" s="9"/>
      <c r="HJF408" s="9"/>
      <c r="HJG408" s="9"/>
      <c r="HJH408" s="9"/>
      <c r="HJI408" s="9"/>
      <c r="HJJ408" s="9"/>
      <c r="HJK408" s="9"/>
      <c r="HJL408" s="9"/>
      <c r="HJM408" s="9"/>
      <c r="HJN408" s="9"/>
      <c r="HJO408" s="9"/>
      <c r="HJP408" s="9"/>
      <c r="HJQ408" s="9"/>
      <c r="HJR408" s="9"/>
      <c r="HJS408" s="9"/>
      <c r="HJT408" s="9"/>
      <c r="HJU408" s="9"/>
      <c r="HJV408" s="9"/>
      <c r="HJW408" s="9"/>
      <c r="HJX408" s="9"/>
      <c r="HJY408" s="9"/>
      <c r="HJZ408" s="9"/>
      <c r="HKA408" s="9"/>
      <c r="HKB408" s="9"/>
      <c r="HKC408" s="9"/>
      <c r="HKD408" s="9"/>
      <c r="HKE408" s="9"/>
      <c r="HKF408" s="9"/>
      <c r="HKG408" s="9"/>
      <c r="HKH408" s="9"/>
      <c r="HKI408" s="9"/>
      <c r="HKJ408" s="9"/>
      <c r="HKK408" s="9"/>
      <c r="HKL408" s="9"/>
      <c r="HKM408" s="9"/>
      <c r="HKN408" s="9"/>
      <c r="HKO408" s="9"/>
      <c r="HKP408" s="9"/>
      <c r="HKQ408" s="9"/>
      <c r="HKR408" s="9"/>
      <c r="HKS408" s="9"/>
      <c r="HKT408" s="9"/>
      <c r="HKU408" s="9"/>
      <c r="HKV408" s="9"/>
      <c r="HKW408" s="9"/>
      <c r="HKX408" s="9"/>
      <c r="HKY408" s="9"/>
      <c r="HKZ408" s="9"/>
      <c r="HLA408" s="9"/>
      <c r="HLB408" s="9"/>
      <c r="HLC408" s="9"/>
      <c r="HLD408" s="9"/>
      <c r="HLE408" s="9"/>
      <c r="HLF408" s="9"/>
      <c r="HLG408" s="9"/>
      <c r="HLH408" s="9"/>
      <c r="HLI408" s="9"/>
      <c r="HLJ408" s="9"/>
      <c r="HLK408" s="9"/>
      <c r="HLL408" s="9"/>
      <c r="HLM408" s="9"/>
      <c r="HLN408" s="9"/>
      <c r="HLO408" s="9"/>
      <c r="HLP408" s="9"/>
      <c r="HLQ408" s="9"/>
      <c r="HLR408" s="9"/>
      <c r="HLS408" s="9"/>
      <c r="HLT408" s="9"/>
      <c r="HLU408" s="9"/>
      <c r="HLV408" s="9"/>
      <c r="HLW408" s="9"/>
      <c r="HLX408" s="9"/>
      <c r="HLY408" s="9"/>
      <c r="HLZ408" s="9"/>
      <c r="HMA408" s="9"/>
      <c r="HMB408" s="9"/>
      <c r="HMC408" s="9"/>
      <c r="HMD408" s="9"/>
      <c r="HME408" s="9"/>
      <c r="HMF408" s="9"/>
      <c r="HMG408" s="9"/>
      <c r="HMH408" s="9"/>
      <c r="HMI408" s="9"/>
      <c r="HMJ408" s="9"/>
      <c r="HMK408" s="9"/>
      <c r="HML408" s="9"/>
      <c r="HMM408" s="9"/>
      <c r="HMN408" s="9"/>
      <c r="HMO408" s="9"/>
      <c r="HMP408" s="9"/>
      <c r="HMQ408" s="9"/>
      <c r="HMR408" s="9"/>
      <c r="HMS408" s="9"/>
      <c r="HMT408" s="9"/>
      <c r="HMU408" s="9"/>
      <c r="HMV408" s="9"/>
      <c r="HMW408" s="9"/>
      <c r="HMX408" s="9"/>
      <c r="HMY408" s="9"/>
      <c r="HMZ408" s="9"/>
      <c r="HNA408" s="9"/>
      <c r="HNB408" s="9"/>
      <c r="HNC408" s="9"/>
      <c r="HND408" s="9"/>
      <c r="HNE408" s="9"/>
      <c r="HNF408" s="9"/>
      <c r="HNG408" s="9"/>
      <c r="HNH408" s="9"/>
      <c r="HNI408" s="9"/>
      <c r="HNJ408" s="9"/>
      <c r="HNK408" s="9"/>
      <c r="HNL408" s="9"/>
      <c r="HNM408" s="9"/>
      <c r="HNN408" s="9"/>
      <c r="HNO408" s="9"/>
      <c r="HNP408" s="9"/>
      <c r="HNQ408" s="9"/>
      <c r="HNR408" s="9"/>
      <c r="HNS408" s="9"/>
      <c r="HNT408" s="9"/>
      <c r="HNU408" s="9"/>
      <c r="HNV408" s="9"/>
      <c r="HNW408" s="9"/>
      <c r="HNX408" s="9"/>
      <c r="HNY408" s="9"/>
      <c r="HNZ408" s="9"/>
      <c r="HOA408" s="9"/>
      <c r="HOB408" s="9"/>
      <c r="HOC408" s="9"/>
      <c r="HOD408" s="9"/>
      <c r="HOE408" s="9"/>
      <c r="HOF408" s="9"/>
      <c r="HOG408" s="9"/>
      <c r="HOH408" s="9"/>
      <c r="HOI408" s="9"/>
      <c r="HOJ408" s="9"/>
      <c r="HOK408" s="9"/>
      <c r="HOL408" s="9"/>
      <c r="HOM408" s="9"/>
      <c r="HON408" s="9"/>
      <c r="HOO408" s="9"/>
      <c r="HOP408" s="9"/>
      <c r="HOQ408" s="9"/>
      <c r="HOR408" s="9"/>
      <c r="HOS408" s="9"/>
      <c r="HOT408" s="9"/>
      <c r="HOU408" s="9"/>
      <c r="HOV408" s="9"/>
      <c r="HOW408" s="9"/>
      <c r="HOX408" s="9"/>
      <c r="HOY408" s="9"/>
      <c r="HOZ408" s="9"/>
      <c r="HPA408" s="9"/>
      <c r="HPB408" s="9"/>
      <c r="HPC408" s="9"/>
      <c r="HPD408" s="9"/>
      <c r="HPE408" s="9"/>
      <c r="HPF408" s="9"/>
      <c r="HPG408" s="9"/>
      <c r="HPH408" s="9"/>
      <c r="HPI408" s="9"/>
      <c r="HPJ408" s="9"/>
      <c r="HPK408" s="9"/>
      <c r="HPL408" s="9"/>
      <c r="HPM408" s="9"/>
      <c r="HPN408" s="9"/>
      <c r="HPO408" s="9"/>
      <c r="HPP408" s="9"/>
      <c r="HPQ408" s="9"/>
      <c r="HPR408" s="9"/>
      <c r="HPS408" s="9"/>
      <c r="HPT408" s="9"/>
      <c r="HPU408" s="9"/>
      <c r="HPV408" s="9"/>
      <c r="HPW408" s="9"/>
      <c r="HPX408" s="9"/>
      <c r="HPY408" s="9"/>
      <c r="HPZ408" s="9"/>
      <c r="HQA408" s="9"/>
      <c r="HQB408" s="9"/>
      <c r="HQC408" s="9"/>
      <c r="HQD408" s="9"/>
      <c r="HQE408" s="9"/>
      <c r="HQF408" s="9"/>
      <c r="HQG408" s="9"/>
      <c r="HQH408" s="9"/>
      <c r="HQI408" s="9"/>
      <c r="HQJ408" s="9"/>
      <c r="HQK408" s="9"/>
      <c r="HQL408" s="9"/>
      <c r="HQM408" s="9"/>
      <c r="HQN408" s="9"/>
      <c r="HQO408" s="9"/>
      <c r="HQP408" s="9"/>
      <c r="HQQ408" s="9"/>
      <c r="HQR408" s="9"/>
      <c r="HQS408" s="9"/>
      <c r="HQT408" s="9"/>
      <c r="HQU408" s="9"/>
      <c r="HQV408" s="9"/>
      <c r="HQW408" s="9"/>
      <c r="HQX408" s="9"/>
      <c r="HQY408" s="9"/>
      <c r="HQZ408" s="9"/>
      <c r="HRA408" s="9"/>
      <c r="HRB408" s="9"/>
      <c r="HRC408" s="9"/>
      <c r="HRD408" s="9"/>
      <c r="HRE408" s="9"/>
      <c r="HRF408" s="9"/>
      <c r="HRG408" s="9"/>
      <c r="HRH408" s="9"/>
      <c r="HRI408" s="9"/>
      <c r="HRJ408" s="9"/>
      <c r="HRK408" s="9"/>
      <c r="HRL408" s="9"/>
      <c r="HRM408" s="9"/>
      <c r="HRN408" s="9"/>
      <c r="HRO408" s="9"/>
      <c r="HRP408" s="9"/>
      <c r="HRQ408" s="9"/>
      <c r="HRR408" s="9"/>
      <c r="HRS408" s="9"/>
      <c r="HRT408" s="9"/>
      <c r="HRU408" s="9"/>
      <c r="HRV408" s="9"/>
      <c r="HRW408" s="9"/>
      <c r="HRX408" s="9"/>
      <c r="HRY408" s="9"/>
      <c r="HRZ408" s="9"/>
      <c r="HSA408" s="9"/>
      <c r="HSB408" s="9"/>
      <c r="HSC408" s="9"/>
      <c r="HSD408" s="9"/>
      <c r="HSE408" s="9"/>
      <c r="HSF408" s="9"/>
      <c r="HSG408" s="9"/>
      <c r="HSH408" s="9"/>
      <c r="HSI408" s="9"/>
      <c r="HSJ408" s="9"/>
      <c r="HSK408" s="9"/>
      <c r="HSL408" s="9"/>
      <c r="HSM408" s="9"/>
      <c r="HSN408" s="9"/>
      <c r="HSO408" s="9"/>
      <c r="HSP408" s="9"/>
      <c r="HSQ408" s="9"/>
      <c r="HSR408" s="9"/>
      <c r="HSS408" s="9"/>
      <c r="HST408" s="9"/>
      <c r="HSU408" s="9"/>
      <c r="HSV408" s="9"/>
      <c r="HSW408" s="9"/>
      <c r="HSX408" s="9"/>
      <c r="HSY408" s="9"/>
      <c r="HSZ408" s="9"/>
      <c r="HTA408" s="9"/>
      <c r="HTB408" s="9"/>
      <c r="HTC408" s="9"/>
      <c r="HTD408" s="9"/>
      <c r="HTE408" s="9"/>
      <c r="HTF408" s="9"/>
      <c r="HTG408" s="9"/>
      <c r="HTH408" s="9"/>
      <c r="HTI408" s="9"/>
      <c r="HTJ408" s="9"/>
      <c r="HTK408" s="9"/>
      <c r="HTL408" s="9"/>
      <c r="HTM408" s="9"/>
      <c r="HTN408" s="9"/>
      <c r="HTO408" s="9"/>
      <c r="HTP408" s="9"/>
      <c r="HTQ408" s="9"/>
      <c r="HTR408" s="9"/>
      <c r="HTS408" s="9"/>
      <c r="HTT408" s="9"/>
      <c r="HTU408" s="9"/>
      <c r="HTV408" s="9"/>
      <c r="HTW408" s="9"/>
      <c r="HTX408" s="9"/>
      <c r="HTY408" s="9"/>
      <c r="HTZ408" s="9"/>
      <c r="HUA408" s="9"/>
      <c r="HUB408" s="9"/>
      <c r="HUC408" s="9"/>
      <c r="HUD408" s="9"/>
      <c r="HUE408" s="9"/>
      <c r="HUF408" s="9"/>
      <c r="HUG408" s="9"/>
      <c r="HUH408" s="9"/>
      <c r="HUI408" s="9"/>
      <c r="HUJ408" s="9"/>
      <c r="HUK408" s="9"/>
      <c r="HUL408" s="9"/>
      <c r="HUM408" s="9"/>
      <c r="HUN408" s="9"/>
      <c r="HUO408" s="9"/>
      <c r="HUP408" s="9"/>
      <c r="HUQ408" s="9"/>
      <c r="HUR408" s="9"/>
      <c r="HUS408" s="9"/>
      <c r="HUT408" s="9"/>
      <c r="HUU408" s="9"/>
      <c r="HUV408" s="9"/>
      <c r="HUW408" s="9"/>
      <c r="HUX408" s="9"/>
      <c r="HUY408" s="9"/>
      <c r="HUZ408" s="9"/>
      <c r="HVA408" s="9"/>
      <c r="HVB408" s="9"/>
      <c r="HVC408" s="9"/>
      <c r="HVD408" s="9"/>
      <c r="HVE408" s="9"/>
      <c r="HVF408" s="9"/>
      <c r="HVG408" s="9"/>
      <c r="HVH408" s="9"/>
      <c r="HVI408" s="9"/>
      <c r="HVJ408" s="9"/>
      <c r="HVK408" s="9"/>
      <c r="HVL408" s="9"/>
      <c r="HVM408" s="9"/>
      <c r="HVN408" s="9"/>
      <c r="HVO408" s="9"/>
      <c r="HVP408" s="9"/>
      <c r="HVQ408" s="9"/>
      <c r="HVR408" s="9"/>
      <c r="HVS408" s="9"/>
      <c r="HVT408" s="9"/>
      <c r="HVU408" s="9"/>
      <c r="HVV408" s="9"/>
      <c r="HVW408" s="9"/>
      <c r="HVX408" s="9"/>
      <c r="HVY408" s="9"/>
      <c r="HVZ408" s="9"/>
      <c r="HWA408" s="9"/>
      <c r="HWB408" s="9"/>
      <c r="HWC408" s="9"/>
      <c r="HWD408" s="9"/>
      <c r="HWE408" s="9"/>
      <c r="HWF408" s="9"/>
      <c r="HWG408" s="9"/>
      <c r="HWH408" s="9"/>
      <c r="HWI408" s="9"/>
      <c r="HWJ408" s="9"/>
      <c r="HWK408" s="9"/>
      <c r="HWL408" s="9"/>
      <c r="HWM408" s="9"/>
      <c r="HWN408" s="9"/>
      <c r="HWO408" s="9"/>
      <c r="HWP408" s="9"/>
      <c r="HWQ408" s="9"/>
      <c r="HWR408" s="9"/>
      <c r="HWS408" s="9"/>
      <c r="HWT408" s="9"/>
      <c r="HWU408" s="9"/>
      <c r="HWV408" s="9"/>
      <c r="HWW408" s="9"/>
      <c r="HWX408" s="9"/>
      <c r="HWY408" s="9"/>
      <c r="HWZ408" s="9"/>
      <c r="HXA408" s="9"/>
      <c r="HXB408" s="9"/>
      <c r="HXC408" s="9"/>
      <c r="HXD408" s="9"/>
      <c r="HXE408" s="9"/>
      <c r="HXF408" s="9"/>
      <c r="HXG408" s="9"/>
      <c r="HXH408" s="9"/>
      <c r="HXI408" s="9"/>
      <c r="HXJ408" s="9"/>
      <c r="HXK408" s="9"/>
      <c r="HXL408" s="9"/>
      <c r="HXM408" s="9"/>
      <c r="HXN408" s="9"/>
      <c r="HXO408" s="9"/>
      <c r="HXP408" s="9"/>
      <c r="HXQ408" s="9"/>
      <c r="HXR408" s="9"/>
      <c r="HXS408" s="9"/>
      <c r="HXT408" s="9"/>
      <c r="HXU408" s="9"/>
      <c r="HXV408" s="9"/>
      <c r="HXW408" s="9"/>
      <c r="HXX408" s="9"/>
      <c r="HXY408" s="9"/>
      <c r="HXZ408" s="9"/>
      <c r="HYA408" s="9"/>
      <c r="HYB408" s="9"/>
      <c r="HYC408" s="9"/>
      <c r="HYD408" s="9"/>
      <c r="HYE408" s="9"/>
      <c r="HYF408" s="9"/>
      <c r="HYG408" s="9"/>
      <c r="HYH408" s="9"/>
      <c r="HYI408" s="9"/>
      <c r="HYJ408" s="9"/>
      <c r="HYK408" s="9"/>
      <c r="HYL408" s="9"/>
      <c r="HYM408" s="9"/>
      <c r="HYN408" s="9"/>
      <c r="HYO408" s="9"/>
      <c r="HYP408" s="9"/>
      <c r="HYQ408" s="9"/>
      <c r="HYR408" s="9"/>
      <c r="HYS408" s="9"/>
      <c r="HYT408" s="9"/>
      <c r="HYU408" s="9"/>
      <c r="HYV408" s="9"/>
      <c r="HYW408" s="9"/>
      <c r="HYX408" s="9"/>
      <c r="HYY408" s="9"/>
      <c r="HYZ408" s="9"/>
      <c r="HZA408" s="9"/>
      <c r="HZB408" s="9"/>
      <c r="HZC408" s="9"/>
      <c r="HZD408" s="9"/>
      <c r="HZE408" s="9"/>
      <c r="HZF408" s="9"/>
      <c r="HZG408" s="9"/>
      <c r="HZH408" s="9"/>
      <c r="HZI408" s="9"/>
      <c r="HZJ408" s="9"/>
      <c r="HZK408" s="9"/>
      <c r="HZL408" s="9"/>
      <c r="HZM408" s="9"/>
      <c r="HZN408" s="9"/>
      <c r="HZO408" s="9"/>
      <c r="HZP408" s="9"/>
      <c r="HZQ408" s="9"/>
      <c r="HZR408" s="9"/>
      <c r="HZS408" s="9"/>
      <c r="HZT408" s="9"/>
      <c r="HZU408" s="9"/>
      <c r="HZV408" s="9"/>
      <c r="HZW408" s="9"/>
      <c r="HZX408" s="9"/>
      <c r="HZY408" s="9"/>
      <c r="HZZ408" s="9"/>
      <c r="IAA408" s="9"/>
      <c r="IAB408" s="9"/>
      <c r="IAC408" s="9"/>
      <c r="IAD408" s="9"/>
      <c r="IAE408" s="9"/>
      <c r="IAF408" s="9"/>
      <c r="IAG408" s="9"/>
      <c r="IAH408" s="9"/>
      <c r="IAI408" s="9"/>
      <c r="IAJ408" s="9"/>
      <c r="IAK408" s="9"/>
      <c r="IAL408" s="9"/>
      <c r="IAM408" s="9"/>
      <c r="IAN408" s="9"/>
      <c r="IAO408" s="9"/>
      <c r="IAP408" s="9"/>
      <c r="IAQ408" s="9"/>
      <c r="IAR408" s="9"/>
      <c r="IAS408" s="9"/>
      <c r="IAT408" s="9"/>
      <c r="IAU408" s="9"/>
      <c r="IAV408" s="9"/>
      <c r="IAW408" s="9"/>
      <c r="IAX408" s="9"/>
      <c r="IAY408" s="9"/>
      <c r="IAZ408" s="9"/>
      <c r="IBA408" s="9"/>
      <c r="IBB408" s="9"/>
      <c r="IBC408" s="9"/>
      <c r="IBD408" s="9"/>
      <c r="IBE408" s="9"/>
      <c r="IBF408" s="9"/>
      <c r="IBG408" s="9"/>
      <c r="IBH408" s="9"/>
      <c r="IBI408" s="9"/>
      <c r="IBJ408" s="9"/>
      <c r="IBK408" s="9"/>
      <c r="IBL408" s="9"/>
      <c r="IBM408" s="9"/>
      <c r="IBN408" s="9"/>
      <c r="IBO408" s="9"/>
      <c r="IBP408" s="9"/>
      <c r="IBQ408" s="9"/>
      <c r="IBR408" s="9"/>
      <c r="IBS408" s="9"/>
      <c r="IBT408" s="9"/>
      <c r="IBU408" s="9"/>
      <c r="IBV408" s="9"/>
      <c r="IBW408" s="9"/>
      <c r="IBX408" s="9"/>
      <c r="IBY408" s="9"/>
      <c r="IBZ408" s="9"/>
      <c r="ICA408" s="9"/>
      <c r="ICB408" s="9"/>
      <c r="ICC408" s="9"/>
      <c r="ICD408" s="9"/>
      <c r="ICE408" s="9"/>
      <c r="ICF408" s="9"/>
      <c r="ICG408" s="9"/>
      <c r="ICH408" s="9"/>
      <c r="ICI408" s="9"/>
      <c r="ICJ408" s="9"/>
      <c r="ICK408" s="9"/>
      <c r="ICL408" s="9"/>
      <c r="ICM408" s="9"/>
      <c r="ICN408" s="9"/>
      <c r="ICO408" s="9"/>
      <c r="ICP408" s="9"/>
      <c r="ICQ408" s="9"/>
      <c r="ICR408" s="9"/>
      <c r="ICS408" s="9"/>
      <c r="ICT408" s="9"/>
      <c r="ICU408" s="9"/>
      <c r="ICV408" s="9"/>
      <c r="ICW408" s="9"/>
      <c r="ICX408" s="9"/>
      <c r="ICY408" s="9"/>
      <c r="ICZ408" s="9"/>
      <c r="IDA408" s="9"/>
      <c r="IDB408" s="9"/>
      <c r="IDC408" s="9"/>
      <c r="IDD408" s="9"/>
      <c r="IDE408" s="9"/>
      <c r="IDF408" s="9"/>
      <c r="IDG408" s="9"/>
      <c r="IDH408" s="9"/>
      <c r="IDI408" s="9"/>
      <c r="IDJ408" s="9"/>
      <c r="IDK408" s="9"/>
      <c r="IDL408" s="9"/>
      <c r="IDM408" s="9"/>
      <c r="IDN408" s="9"/>
      <c r="IDO408" s="9"/>
      <c r="IDP408" s="9"/>
      <c r="IDQ408" s="9"/>
      <c r="IDR408" s="9"/>
      <c r="IDS408" s="9"/>
      <c r="IDT408" s="9"/>
      <c r="IDU408" s="9"/>
      <c r="IDV408" s="9"/>
      <c r="IDW408" s="9"/>
      <c r="IDX408" s="9"/>
      <c r="IDY408" s="9"/>
      <c r="IDZ408" s="9"/>
      <c r="IEA408" s="9"/>
      <c r="IEB408" s="9"/>
      <c r="IEC408" s="9"/>
      <c r="IED408" s="9"/>
      <c r="IEE408" s="9"/>
      <c r="IEF408" s="9"/>
      <c r="IEG408" s="9"/>
      <c r="IEH408" s="9"/>
      <c r="IEI408" s="9"/>
      <c r="IEJ408" s="9"/>
      <c r="IEK408" s="9"/>
      <c r="IEL408" s="9"/>
      <c r="IEM408" s="9"/>
      <c r="IEN408" s="9"/>
      <c r="IEO408" s="9"/>
      <c r="IEP408" s="9"/>
      <c r="IEQ408" s="9"/>
      <c r="IER408" s="9"/>
      <c r="IES408" s="9"/>
      <c r="IET408" s="9"/>
      <c r="IEU408" s="9"/>
      <c r="IEV408" s="9"/>
      <c r="IEW408" s="9"/>
      <c r="IEX408" s="9"/>
      <c r="IEY408" s="9"/>
      <c r="IEZ408" s="9"/>
      <c r="IFA408" s="9"/>
      <c r="IFB408" s="9"/>
      <c r="IFC408" s="9"/>
      <c r="IFD408" s="9"/>
      <c r="IFE408" s="9"/>
      <c r="IFF408" s="9"/>
      <c r="IFG408" s="9"/>
      <c r="IFH408" s="9"/>
      <c r="IFI408" s="9"/>
      <c r="IFJ408" s="9"/>
      <c r="IFK408" s="9"/>
      <c r="IFL408" s="9"/>
      <c r="IFM408" s="9"/>
      <c r="IFN408" s="9"/>
      <c r="IFO408" s="9"/>
      <c r="IFP408" s="9"/>
      <c r="IFQ408" s="9"/>
      <c r="IFR408" s="9"/>
      <c r="IFS408" s="9"/>
      <c r="IFT408" s="9"/>
      <c r="IFU408" s="9"/>
      <c r="IFV408" s="9"/>
      <c r="IFW408" s="9"/>
      <c r="IFX408" s="9"/>
      <c r="IFY408" s="9"/>
      <c r="IFZ408" s="9"/>
      <c r="IGA408" s="9"/>
      <c r="IGB408" s="9"/>
      <c r="IGC408" s="9"/>
      <c r="IGD408" s="9"/>
      <c r="IGE408" s="9"/>
      <c r="IGF408" s="9"/>
      <c r="IGG408" s="9"/>
      <c r="IGH408" s="9"/>
      <c r="IGI408" s="9"/>
      <c r="IGJ408" s="9"/>
      <c r="IGK408" s="9"/>
      <c r="IGL408" s="9"/>
      <c r="IGM408" s="9"/>
      <c r="IGN408" s="9"/>
      <c r="IGO408" s="9"/>
      <c r="IGP408" s="9"/>
      <c r="IGQ408" s="9"/>
      <c r="IGR408" s="9"/>
      <c r="IGS408" s="9"/>
      <c r="IGT408" s="9"/>
      <c r="IGU408" s="9"/>
      <c r="IGV408" s="9"/>
      <c r="IGW408" s="9"/>
      <c r="IGX408" s="9"/>
      <c r="IGY408" s="9"/>
      <c r="IGZ408" s="9"/>
      <c r="IHA408" s="9"/>
      <c r="IHB408" s="9"/>
      <c r="IHC408" s="9"/>
      <c r="IHD408" s="9"/>
      <c r="IHE408" s="9"/>
      <c r="IHF408" s="9"/>
      <c r="IHG408" s="9"/>
      <c r="IHH408" s="9"/>
      <c r="IHI408" s="9"/>
      <c r="IHJ408" s="9"/>
      <c r="IHK408" s="9"/>
      <c r="IHL408" s="9"/>
      <c r="IHM408" s="9"/>
      <c r="IHN408" s="9"/>
      <c r="IHO408" s="9"/>
      <c r="IHP408" s="9"/>
      <c r="IHQ408" s="9"/>
      <c r="IHR408" s="9"/>
      <c r="IHS408" s="9"/>
      <c r="IHT408" s="9"/>
      <c r="IHU408" s="9"/>
      <c r="IHV408" s="9"/>
      <c r="IHW408" s="9"/>
      <c r="IHX408" s="9"/>
      <c r="IHY408" s="9"/>
      <c r="IHZ408" s="9"/>
      <c r="IIA408" s="9"/>
      <c r="IIB408" s="9"/>
      <c r="IIC408" s="9"/>
      <c r="IID408" s="9"/>
      <c r="IIE408" s="9"/>
      <c r="IIF408" s="9"/>
      <c r="IIG408" s="9"/>
      <c r="IIH408" s="9"/>
      <c r="III408" s="9"/>
      <c r="IIJ408" s="9"/>
      <c r="IIK408" s="9"/>
      <c r="IIL408" s="9"/>
      <c r="IIM408" s="9"/>
      <c r="IIN408" s="9"/>
      <c r="IIO408" s="9"/>
      <c r="IIP408" s="9"/>
      <c r="IIQ408" s="9"/>
      <c r="IIR408" s="9"/>
      <c r="IIS408" s="9"/>
      <c r="IIT408" s="9"/>
      <c r="IIU408" s="9"/>
      <c r="IIV408" s="9"/>
      <c r="IIW408" s="9"/>
      <c r="IIX408" s="9"/>
      <c r="IIY408" s="9"/>
      <c r="IIZ408" s="9"/>
      <c r="IJA408" s="9"/>
      <c r="IJB408" s="9"/>
      <c r="IJC408" s="9"/>
      <c r="IJD408" s="9"/>
      <c r="IJE408" s="9"/>
      <c r="IJF408" s="9"/>
      <c r="IJG408" s="9"/>
      <c r="IJH408" s="9"/>
      <c r="IJI408" s="9"/>
      <c r="IJJ408" s="9"/>
      <c r="IJK408" s="9"/>
      <c r="IJL408" s="9"/>
      <c r="IJM408" s="9"/>
      <c r="IJN408" s="9"/>
      <c r="IJO408" s="9"/>
      <c r="IJP408" s="9"/>
      <c r="IJQ408" s="9"/>
      <c r="IJR408" s="9"/>
      <c r="IJS408" s="9"/>
      <c r="IJT408" s="9"/>
      <c r="IJU408" s="9"/>
      <c r="IJV408" s="9"/>
      <c r="IJW408" s="9"/>
      <c r="IJX408" s="9"/>
      <c r="IJY408" s="9"/>
      <c r="IJZ408" s="9"/>
      <c r="IKA408" s="9"/>
      <c r="IKB408" s="9"/>
      <c r="IKC408" s="9"/>
      <c r="IKD408" s="9"/>
      <c r="IKE408" s="9"/>
      <c r="IKF408" s="9"/>
      <c r="IKG408" s="9"/>
      <c r="IKH408" s="9"/>
      <c r="IKI408" s="9"/>
      <c r="IKJ408" s="9"/>
      <c r="IKK408" s="9"/>
      <c r="IKL408" s="9"/>
      <c r="IKM408" s="9"/>
      <c r="IKN408" s="9"/>
      <c r="IKO408" s="9"/>
      <c r="IKP408" s="9"/>
      <c r="IKQ408" s="9"/>
      <c r="IKR408" s="9"/>
      <c r="IKS408" s="9"/>
      <c r="IKT408" s="9"/>
      <c r="IKU408" s="9"/>
      <c r="IKV408" s="9"/>
      <c r="IKW408" s="9"/>
      <c r="IKX408" s="9"/>
      <c r="IKY408" s="9"/>
      <c r="IKZ408" s="9"/>
      <c r="ILA408" s="9"/>
      <c r="ILB408" s="9"/>
      <c r="ILC408" s="9"/>
      <c r="ILD408" s="9"/>
      <c r="ILE408" s="9"/>
      <c r="ILF408" s="9"/>
      <c r="ILG408" s="9"/>
      <c r="ILH408" s="9"/>
      <c r="ILI408" s="9"/>
      <c r="ILJ408" s="9"/>
      <c r="ILK408" s="9"/>
      <c r="ILL408" s="9"/>
      <c r="ILM408" s="9"/>
      <c r="ILN408" s="9"/>
      <c r="ILO408" s="9"/>
      <c r="ILP408" s="9"/>
      <c r="ILQ408" s="9"/>
      <c r="ILR408" s="9"/>
      <c r="ILS408" s="9"/>
      <c r="ILT408" s="9"/>
      <c r="ILU408" s="9"/>
      <c r="ILV408" s="9"/>
      <c r="ILW408" s="9"/>
      <c r="ILX408" s="9"/>
      <c r="ILY408" s="9"/>
      <c r="ILZ408" s="9"/>
      <c r="IMA408" s="9"/>
      <c r="IMB408" s="9"/>
      <c r="IMC408" s="9"/>
      <c r="IMD408" s="9"/>
      <c r="IME408" s="9"/>
      <c r="IMF408" s="9"/>
      <c r="IMG408" s="9"/>
      <c r="IMH408" s="9"/>
      <c r="IMI408" s="9"/>
      <c r="IMJ408" s="9"/>
      <c r="IMK408" s="9"/>
      <c r="IML408" s="9"/>
      <c r="IMM408" s="9"/>
      <c r="IMN408" s="9"/>
      <c r="IMO408" s="9"/>
      <c r="IMP408" s="9"/>
      <c r="IMQ408" s="9"/>
      <c r="IMR408" s="9"/>
      <c r="IMS408" s="9"/>
      <c r="IMT408" s="9"/>
      <c r="IMU408" s="9"/>
      <c r="IMV408" s="9"/>
      <c r="IMW408" s="9"/>
      <c r="IMX408" s="9"/>
      <c r="IMY408" s="9"/>
      <c r="IMZ408" s="9"/>
      <c r="INA408" s="9"/>
      <c r="INB408" s="9"/>
      <c r="INC408" s="9"/>
      <c r="IND408" s="9"/>
      <c r="INE408" s="9"/>
      <c r="INF408" s="9"/>
      <c r="ING408" s="9"/>
      <c r="INH408" s="9"/>
      <c r="INI408" s="9"/>
      <c r="INJ408" s="9"/>
      <c r="INK408" s="9"/>
      <c r="INL408" s="9"/>
      <c r="INM408" s="9"/>
      <c r="INN408" s="9"/>
      <c r="INO408" s="9"/>
      <c r="INP408" s="9"/>
      <c r="INQ408" s="9"/>
      <c r="INR408" s="9"/>
      <c r="INS408" s="9"/>
      <c r="INT408" s="9"/>
      <c r="INU408" s="9"/>
      <c r="INV408" s="9"/>
      <c r="INW408" s="9"/>
      <c r="INX408" s="9"/>
      <c r="INY408" s="9"/>
      <c r="INZ408" s="9"/>
      <c r="IOA408" s="9"/>
      <c r="IOB408" s="9"/>
      <c r="IOC408" s="9"/>
      <c r="IOD408" s="9"/>
      <c r="IOE408" s="9"/>
      <c r="IOF408" s="9"/>
      <c r="IOG408" s="9"/>
      <c r="IOH408" s="9"/>
      <c r="IOI408" s="9"/>
      <c r="IOJ408" s="9"/>
      <c r="IOK408" s="9"/>
      <c r="IOL408" s="9"/>
      <c r="IOM408" s="9"/>
      <c r="ION408" s="9"/>
      <c r="IOO408" s="9"/>
      <c r="IOP408" s="9"/>
      <c r="IOQ408" s="9"/>
      <c r="IOR408" s="9"/>
      <c r="IOS408" s="9"/>
      <c r="IOT408" s="9"/>
      <c r="IOU408" s="9"/>
      <c r="IOV408" s="9"/>
      <c r="IOW408" s="9"/>
      <c r="IOX408" s="9"/>
      <c r="IOY408" s="9"/>
      <c r="IOZ408" s="9"/>
      <c r="IPA408" s="9"/>
      <c r="IPB408" s="9"/>
      <c r="IPC408" s="9"/>
      <c r="IPD408" s="9"/>
      <c r="IPE408" s="9"/>
      <c r="IPF408" s="9"/>
      <c r="IPG408" s="9"/>
      <c r="IPH408" s="9"/>
      <c r="IPI408" s="9"/>
      <c r="IPJ408" s="9"/>
      <c r="IPK408" s="9"/>
      <c r="IPL408" s="9"/>
      <c r="IPM408" s="9"/>
      <c r="IPN408" s="9"/>
      <c r="IPO408" s="9"/>
      <c r="IPP408" s="9"/>
      <c r="IPQ408" s="9"/>
      <c r="IPR408" s="9"/>
      <c r="IPS408" s="9"/>
      <c r="IPT408" s="9"/>
      <c r="IPU408" s="9"/>
      <c r="IPV408" s="9"/>
      <c r="IPW408" s="9"/>
      <c r="IPX408" s="9"/>
      <c r="IPY408" s="9"/>
      <c r="IPZ408" s="9"/>
      <c r="IQA408" s="9"/>
      <c r="IQB408" s="9"/>
      <c r="IQC408" s="9"/>
      <c r="IQD408" s="9"/>
      <c r="IQE408" s="9"/>
      <c r="IQF408" s="9"/>
      <c r="IQG408" s="9"/>
      <c r="IQH408" s="9"/>
      <c r="IQI408" s="9"/>
      <c r="IQJ408" s="9"/>
      <c r="IQK408" s="9"/>
      <c r="IQL408" s="9"/>
      <c r="IQM408" s="9"/>
      <c r="IQN408" s="9"/>
      <c r="IQO408" s="9"/>
      <c r="IQP408" s="9"/>
      <c r="IQQ408" s="9"/>
      <c r="IQR408" s="9"/>
      <c r="IQS408" s="9"/>
      <c r="IQT408" s="9"/>
      <c r="IQU408" s="9"/>
      <c r="IQV408" s="9"/>
      <c r="IQW408" s="9"/>
      <c r="IQX408" s="9"/>
      <c r="IQY408" s="9"/>
      <c r="IQZ408" s="9"/>
      <c r="IRA408" s="9"/>
      <c r="IRB408" s="9"/>
      <c r="IRC408" s="9"/>
      <c r="IRD408" s="9"/>
      <c r="IRE408" s="9"/>
      <c r="IRF408" s="9"/>
      <c r="IRG408" s="9"/>
      <c r="IRH408" s="9"/>
      <c r="IRI408" s="9"/>
      <c r="IRJ408" s="9"/>
      <c r="IRK408" s="9"/>
      <c r="IRL408" s="9"/>
      <c r="IRM408" s="9"/>
      <c r="IRN408" s="9"/>
      <c r="IRO408" s="9"/>
      <c r="IRP408" s="9"/>
      <c r="IRQ408" s="9"/>
      <c r="IRR408" s="9"/>
      <c r="IRS408" s="9"/>
      <c r="IRT408" s="9"/>
      <c r="IRU408" s="9"/>
      <c r="IRV408" s="9"/>
      <c r="IRW408" s="9"/>
      <c r="IRX408" s="9"/>
      <c r="IRY408" s="9"/>
      <c r="IRZ408" s="9"/>
      <c r="ISA408" s="9"/>
      <c r="ISB408" s="9"/>
      <c r="ISC408" s="9"/>
      <c r="ISD408" s="9"/>
      <c r="ISE408" s="9"/>
      <c r="ISF408" s="9"/>
      <c r="ISG408" s="9"/>
      <c r="ISH408" s="9"/>
      <c r="ISI408" s="9"/>
      <c r="ISJ408" s="9"/>
      <c r="ISK408" s="9"/>
      <c r="ISL408" s="9"/>
      <c r="ISM408" s="9"/>
      <c r="ISN408" s="9"/>
      <c r="ISO408" s="9"/>
      <c r="ISP408" s="9"/>
      <c r="ISQ408" s="9"/>
      <c r="ISR408" s="9"/>
      <c r="ISS408" s="9"/>
      <c r="IST408" s="9"/>
      <c r="ISU408" s="9"/>
      <c r="ISV408" s="9"/>
      <c r="ISW408" s="9"/>
      <c r="ISX408" s="9"/>
      <c r="ISY408" s="9"/>
      <c r="ISZ408" s="9"/>
      <c r="ITA408" s="9"/>
      <c r="ITB408" s="9"/>
      <c r="ITC408" s="9"/>
      <c r="ITD408" s="9"/>
      <c r="ITE408" s="9"/>
      <c r="ITF408" s="9"/>
      <c r="ITG408" s="9"/>
      <c r="ITH408" s="9"/>
      <c r="ITI408" s="9"/>
      <c r="ITJ408" s="9"/>
      <c r="ITK408" s="9"/>
      <c r="ITL408" s="9"/>
      <c r="ITM408" s="9"/>
      <c r="ITN408" s="9"/>
      <c r="ITO408" s="9"/>
      <c r="ITP408" s="9"/>
      <c r="ITQ408" s="9"/>
      <c r="ITR408" s="9"/>
      <c r="ITS408" s="9"/>
      <c r="ITT408" s="9"/>
      <c r="ITU408" s="9"/>
      <c r="ITV408" s="9"/>
      <c r="ITW408" s="9"/>
      <c r="ITX408" s="9"/>
      <c r="ITY408" s="9"/>
      <c r="ITZ408" s="9"/>
      <c r="IUA408" s="9"/>
      <c r="IUB408" s="9"/>
      <c r="IUC408" s="9"/>
      <c r="IUD408" s="9"/>
      <c r="IUE408" s="9"/>
      <c r="IUF408" s="9"/>
      <c r="IUG408" s="9"/>
      <c r="IUH408" s="9"/>
      <c r="IUI408" s="9"/>
      <c r="IUJ408" s="9"/>
      <c r="IUK408" s="9"/>
      <c r="IUL408" s="9"/>
      <c r="IUM408" s="9"/>
      <c r="IUN408" s="9"/>
      <c r="IUO408" s="9"/>
      <c r="IUP408" s="9"/>
      <c r="IUQ408" s="9"/>
      <c r="IUR408" s="9"/>
      <c r="IUS408" s="9"/>
      <c r="IUT408" s="9"/>
      <c r="IUU408" s="9"/>
      <c r="IUV408" s="9"/>
      <c r="IUW408" s="9"/>
      <c r="IUX408" s="9"/>
      <c r="IUY408" s="9"/>
      <c r="IUZ408" s="9"/>
      <c r="IVA408" s="9"/>
      <c r="IVB408" s="9"/>
      <c r="IVC408" s="9"/>
      <c r="IVD408" s="9"/>
      <c r="IVE408" s="9"/>
      <c r="IVF408" s="9"/>
      <c r="IVG408" s="9"/>
      <c r="IVH408" s="9"/>
      <c r="IVI408" s="9"/>
      <c r="IVJ408" s="9"/>
      <c r="IVK408" s="9"/>
      <c r="IVL408" s="9"/>
      <c r="IVM408" s="9"/>
      <c r="IVN408" s="9"/>
      <c r="IVO408" s="9"/>
      <c r="IVP408" s="9"/>
      <c r="IVQ408" s="9"/>
      <c r="IVR408" s="9"/>
      <c r="IVS408" s="9"/>
      <c r="IVT408" s="9"/>
      <c r="IVU408" s="9"/>
      <c r="IVV408" s="9"/>
      <c r="IVW408" s="9"/>
      <c r="IVX408" s="9"/>
      <c r="IVY408" s="9"/>
      <c r="IVZ408" s="9"/>
      <c r="IWA408" s="9"/>
      <c r="IWB408" s="9"/>
      <c r="IWC408" s="9"/>
      <c r="IWD408" s="9"/>
      <c r="IWE408" s="9"/>
      <c r="IWF408" s="9"/>
      <c r="IWG408" s="9"/>
      <c r="IWH408" s="9"/>
      <c r="IWI408" s="9"/>
      <c r="IWJ408" s="9"/>
      <c r="IWK408" s="9"/>
      <c r="IWL408" s="9"/>
      <c r="IWM408" s="9"/>
      <c r="IWN408" s="9"/>
      <c r="IWO408" s="9"/>
      <c r="IWP408" s="9"/>
      <c r="IWQ408" s="9"/>
      <c r="IWR408" s="9"/>
      <c r="IWS408" s="9"/>
      <c r="IWT408" s="9"/>
      <c r="IWU408" s="9"/>
      <c r="IWV408" s="9"/>
      <c r="IWW408" s="9"/>
      <c r="IWX408" s="9"/>
      <c r="IWY408" s="9"/>
      <c r="IWZ408" s="9"/>
      <c r="IXA408" s="9"/>
      <c r="IXB408" s="9"/>
      <c r="IXC408" s="9"/>
      <c r="IXD408" s="9"/>
      <c r="IXE408" s="9"/>
      <c r="IXF408" s="9"/>
      <c r="IXG408" s="9"/>
      <c r="IXH408" s="9"/>
      <c r="IXI408" s="9"/>
      <c r="IXJ408" s="9"/>
      <c r="IXK408" s="9"/>
      <c r="IXL408" s="9"/>
      <c r="IXM408" s="9"/>
      <c r="IXN408" s="9"/>
      <c r="IXO408" s="9"/>
      <c r="IXP408" s="9"/>
      <c r="IXQ408" s="9"/>
      <c r="IXR408" s="9"/>
      <c r="IXS408" s="9"/>
      <c r="IXT408" s="9"/>
      <c r="IXU408" s="9"/>
      <c r="IXV408" s="9"/>
      <c r="IXW408" s="9"/>
      <c r="IXX408" s="9"/>
      <c r="IXY408" s="9"/>
      <c r="IXZ408" s="9"/>
      <c r="IYA408" s="9"/>
      <c r="IYB408" s="9"/>
      <c r="IYC408" s="9"/>
      <c r="IYD408" s="9"/>
      <c r="IYE408" s="9"/>
      <c r="IYF408" s="9"/>
      <c r="IYG408" s="9"/>
      <c r="IYH408" s="9"/>
      <c r="IYI408" s="9"/>
      <c r="IYJ408" s="9"/>
      <c r="IYK408" s="9"/>
      <c r="IYL408" s="9"/>
      <c r="IYM408" s="9"/>
      <c r="IYN408" s="9"/>
      <c r="IYO408" s="9"/>
      <c r="IYP408" s="9"/>
      <c r="IYQ408" s="9"/>
      <c r="IYR408" s="9"/>
      <c r="IYS408" s="9"/>
      <c r="IYT408" s="9"/>
      <c r="IYU408" s="9"/>
      <c r="IYV408" s="9"/>
      <c r="IYW408" s="9"/>
      <c r="IYX408" s="9"/>
      <c r="IYY408" s="9"/>
      <c r="IYZ408" s="9"/>
      <c r="IZA408" s="9"/>
      <c r="IZB408" s="9"/>
      <c r="IZC408" s="9"/>
      <c r="IZD408" s="9"/>
      <c r="IZE408" s="9"/>
      <c r="IZF408" s="9"/>
      <c r="IZG408" s="9"/>
      <c r="IZH408" s="9"/>
      <c r="IZI408" s="9"/>
      <c r="IZJ408" s="9"/>
      <c r="IZK408" s="9"/>
      <c r="IZL408" s="9"/>
      <c r="IZM408" s="9"/>
      <c r="IZN408" s="9"/>
      <c r="IZO408" s="9"/>
      <c r="IZP408" s="9"/>
      <c r="IZQ408" s="9"/>
      <c r="IZR408" s="9"/>
      <c r="IZS408" s="9"/>
      <c r="IZT408" s="9"/>
      <c r="IZU408" s="9"/>
      <c r="IZV408" s="9"/>
      <c r="IZW408" s="9"/>
      <c r="IZX408" s="9"/>
      <c r="IZY408" s="9"/>
      <c r="IZZ408" s="9"/>
      <c r="JAA408" s="9"/>
      <c r="JAB408" s="9"/>
      <c r="JAC408" s="9"/>
      <c r="JAD408" s="9"/>
      <c r="JAE408" s="9"/>
      <c r="JAF408" s="9"/>
      <c r="JAG408" s="9"/>
      <c r="JAH408" s="9"/>
      <c r="JAI408" s="9"/>
      <c r="JAJ408" s="9"/>
      <c r="JAK408" s="9"/>
      <c r="JAL408" s="9"/>
      <c r="JAM408" s="9"/>
      <c r="JAN408" s="9"/>
      <c r="JAO408" s="9"/>
      <c r="JAP408" s="9"/>
      <c r="JAQ408" s="9"/>
      <c r="JAR408" s="9"/>
      <c r="JAS408" s="9"/>
      <c r="JAT408" s="9"/>
      <c r="JAU408" s="9"/>
      <c r="JAV408" s="9"/>
      <c r="JAW408" s="9"/>
      <c r="JAX408" s="9"/>
      <c r="JAY408" s="9"/>
      <c r="JAZ408" s="9"/>
      <c r="JBA408" s="9"/>
      <c r="JBB408" s="9"/>
      <c r="JBC408" s="9"/>
      <c r="JBD408" s="9"/>
      <c r="JBE408" s="9"/>
      <c r="JBF408" s="9"/>
      <c r="JBG408" s="9"/>
      <c r="JBH408" s="9"/>
      <c r="JBI408" s="9"/>
      <c r="JBJ408" s="9"/>
      <c r="JBK408" s="9"/>
      <c r="JBL408" s="9"/>
      <c r="JBM408" s="9"/>
      <c r="JBN408" s="9"/>
      <c r="JBO408" s="9"/>
      <c r="JBP408" s="9"/>
      <c r="JBQ408" s="9"/>
      <c r="JBR408" s="9"/>
      <c r="JBS408" s="9"/>
      <c r="JBT408" s="9"/>
      <c r="JBU408" s="9"/>
      <c r="JBV408" s="9"/>
      <c r="JBW408" s="9"/>
      <c r="JBX408" s="9"/>
      <c r="JBY408" s="9"/>
      <c r="JBZ408" s="9"/>
      <c r="JCA408" s="9"/>
      <c r="JCB408" s="9"/>
      <c r="JCC408" s="9"/>
      <c r="JCD408" s="9"/>
      <c r="JCE408" s="9"/>
      <c r="JCF408" s="9"/>
      <c r="JCG408" s="9"/>
      <c r="JCH408" s="9"/>
      <c r="JCI408" s="9"/>
      <c r="JCJ408" s="9"/>
      <c r="JCK408" s="9"/>
      <c r="JCL408" s="9"/>
      <c r="JCM408" s="9"/>
      <c r="JCN408" s="9"/>
      <c r="JCO408" s="9"/>
      <c r="JCP408" s="9"/>
      <c r="JCQ408" s="9"/>
      <c r="JCR408" s="9"/>
      <c r="JCS408" s="9"/>
      <c r="JCT408" s="9"/>
      <c r="JCU408" s="9"/>
      <c r="JCV408" s="9"/>
      <c r="JCW408" s="9"/>
      <c r="JCX408" s="9"/>
      <c r="JCY408" s="9"/>
      <c r="JCZ408" s="9"/>
      <c r="JDA408" s="9"/>
      <c r="JDB408" s="9"/>
      <c r="JDC408" s="9"/>
      <c r="JDD408" s="9"/>
      <c r="JDE408" s="9"/>
      <c r="JDF408" s="9"/>
      <c r="JDG408" s="9"/>
      <c r="JDH408" s="9"/>
      <c r="JDI408" s="9"/>
      <c r="JDJ408" s="9"/>
      <c r="JDK408" s="9"/>
      <c r="JDL408" s="9"/>
      <c r="JDM408" s="9"/>
      <c r="JDN408" s="9"/>
      <c r="JDO408" s="9"/>
      <c r="JDP408" s="9"/>
      <c r="JDQ408" s="9"/>
      <c r="JDR408" s="9"/>
      <c r="JDS408" s="9"/>
      <c r="JDT408" s="9"/>
      <c r="JDU408" s="9"/>
      <c r="JDV408" s="9"/>
      <c r="JDW408" s="9"/>
      <c r="JDX408" s="9"/>
      <c r="JDY408" s="9"/>
      <c r="JDZ408" s="9"/>
      <c r="JEA408" s="9"/>
      <c r="JEB408" s="9"/>
      <c r="JEC408" s="9"/>
      <c r="JED408" s="9"/>
      <c r="JEE408" s="9"/>
      <c r="JEF408" s="9"/>
      <c r="JEG408" s="9"/>
      <c r="JEH408" s="9"/>
      <c r="JEI408" s="9"/>
      <c r="JEJ408" s="9"/>
      <c r="JEK408" s="9"/>
      <c r="JEL408" s="9"/>
      <c r="JEM408" s="9"/>
      <c r="JEN408" s="9"/>
      <c r="JEO408" s="9"/>
      <c r="JEP408" s="9"/>
      <c r="JEQ408" s="9"/>
      <c r="JER408" s="9"/>
      <c r="JES408" s="9"/>
      <c r="JET408" s="9"/>
      <c r="JEU408" s="9"/>
      <c r="JEV408" s="9"/>
      <c r="JEW408" s="9"/>
      <c r="JEX408" s="9"/>
      <c r="JEY408" s="9"/>
      <c r="JEZ408" s="9"/>
      <c r="JFA408" s="9"/>
      <c r="JFB408" s="9"/>
      <c r="JFC408" s="9"/>
      <c r="JFD408" s="9"/>
      <c r="JFE408" s="9"/>
      <c r="JFF408" s="9"/>
      <c r="JFG408" s="9"/>
      <c r="JFH408" s="9"/>
      <c r="JFI408" s="9"/>
      <c r="JFJ408" s="9"/>
      <c r="JFK408" s="9"/>
      <c r="JFL408" s="9"/>
      <c r="JFM408" s="9"/>
      <c r="JFN408" s="9"/>
      <c r="JFO408" s="9"/>
      <c r="JFP408" s="9"/>
      <c r="JFQ408" s="9"/>
      <c r="JFR408" s="9"/>
      <c r="JFS408" s="9"/>
      <c r="JFT408" s="9"/>
      <c r="JFU408" s="9"/>
      <c r="JFV408" s="9"/>
      <c r="JFW408" s="9"/>
      <c r="JFX408" s="9"/>
      <c r="JFY408" s="9"/>
      <c r="JFZ408" s="9"/>
      <c r="JGA408" s="9"/>
      <c r="JGB408" s="9"/>
      <c r="JGC408" s="9"/>
      <c r="JGD408" s="9"/>
      <c r="JGE408" s="9"/>
      <c r="JGF408" s="9"/>
      <c r="JGG408" s="9"/>
      <c r="JGH408" s="9"/>
      <c r="JGI408" s="9"/>
      <c r="JGJ408" s="9"/>
      <c r="JGK408" s="9"/>
      <c r="JGL408" s="9"/>
      <c r="JGM408" s="9"/>
      <c r="JGN408" s="9"/>
      <c r="JGO408" s="9"/>
      <c r="JGP408" s="9"/>
      <c r="JGQ408" s="9"/>
      <c r="JGR408" s="9"/>
      <c r="JGS408" s="9"/>
      <c r="JGT408" s="9"/>
      <c r="JGU408" s="9"/>
      <c r="JGV408" s="9"/>
      <c r="JGW408" s="9"/>
      <c r="JGX408" s="9"/>
      <c r="JGY408" s="9"/>
      <c r="JGZ408" s="9"/>
      <c r="JHA408" s="9"/>
      <c r="JHB408" s="9"/>
      <c r="JHC408" s="9"/>
      <c r="JHD408" s="9"/>
      <c r="JHE408" s="9"/>
      <c r="JHF408" s="9"/>
      <c r="JHG408" s="9"/>
      <c r="JHH408" s="9"/>
      <c r="JHI408" s="9"/>
      <c r="JHJ408" s="9"/>
      <c r="JHK408" s="9"/>
      <c r="JHL408" s="9"/>
      <c r="JHM408" s="9"/>
      <c r="JHN408" s="9"/>
      <c r="JHO408" s="9"/>
      <c r="JHP408" s="9"/>
      <c r="JHQ408" s="9"/>
      <c r="JHR408" s="9"/>
      <c r="JHS408" s="9"/>
      <c r="JHT408" s="9"/>
      <c r="JHU408" s="9"/>
      <c r="JHV408" s="9"/>
      <c r="JHW408" s="9"/>
      <c r="JHX408" s="9"/>
      <c r="JHY408" s="9"/>
      <c r="JHZ408" s="9"/>
      <c r="JIA408" s="9"/>
      <c r="JIB408" s="9"/>
      <c r="JIC408" s="9"/>
      <c r="JID408" s="9"/>
      <c r="JIE408" s="9"/>
      <c r="JIF408" s="9"/>
      <c r="JIG408" s="9"/>
      <c r="JIH408" s="9"/>
      <c r="JII408" s="9"/>
      <c r="JIJ408" s="9"/>
      <c r="JIK408" s="9"/>
      <c r="JIL408" s="9"/>
      <c r="JIM408" s="9"/>
      <c r="JIN408" s="9"/>
      <c r="JIO408" s="9"/>
      <c r="JIP408" s="9"/>
      <c r="JIQ408" s="9"/>
      <c r="JIR408" s="9"/>
      <c r="JIS408" s="9"/>
      <c r="JIT408" s="9"/>
      <c r="JIU408" s="9"/>
      <c r="JIV408" s="9"/>
      <c r="JIW408" s="9"/>
      <c r="JIX408" s="9"/>
      <c r="JIY408" s="9"/>
      <c r="JIZ408" s="9"/>
      <c r="JJA408" s="9"/>
      <c r="JJB408" s="9"/>
      <c r="JJC408" s="9"/>
      <c r="JJD408" s="9"/>
      <c r="JJE408" s="9"/>
      <c r="JJF408" s="9"/>
      <c r="JJG408" s="9"/>
      <c r="JJH408" s="9"/>
      <c r="JJI408" s="9"/>
      <c r="JJJ408" s="9"/>
      <c r="JJK408" s="9"/>
      <c r="JJL408" s="9"/>
      <c r="JJM408" s="9"/>
      <c r="JJN408" s="9"/>
      <c r="JJO408" s="9"/>
      <c r="JJP408" s="9"/>
      <c r="JJQ408" s="9"/>
      <c r="JJR408" s="9"/>
      <c r="JJS408" s="9"/>
      <c r="JJT408" s="9"/>
      <c r="JJU408" s="9"/>
      <c r="JJV408" s="9"/>
      <c r="JJW408" s="9"/>
      <c r="JJX408" s="9"/>
      <c r="JJY408" s="9"/>
      <c r="JJZ408" s="9"/>
      <c r="JKA408" s="9"/>
      <c r="JKB408" s="9"/>
      <c r="JKC408" s="9"/>
      <c r="JKD408" s="9"/>
      <c r="JKE408" s="9"/>
      <c r="JKF408" s="9"/>
      <c r="JKG408" s="9"/>
      <c r="JKH408" s="9"/>
      <c r="JKI408" s="9"/>
      <c r="JKJ408" s="9"/>
      <c r="JKK408" s="9"/>
      <c r="JKL408" s="9"/>
      <c r="JKM408" s="9"/>
      <c r="JKN408" s="9"/>
      <c r="JKO408" s="9"/>
      <c r="JKP408" s="9"/>
      <c r="JKQ408" s="9"/>
      <c r="JKR408" s="9"/>
      <c r="JKS408" s="9"/>
      <c r="JKT408" s="9"/>
      <c r="JKU408" s="9"/>
      <c r="JKV408" s="9"/>
      <c r="JKW408" s="9"/>
      <c r="JKX408" s="9"/>
      <c r="JKY408" s="9"/>
      <c r="JKZ408" s="9"/>
      <c r="JLA408" s="9"/>
      <c r="JLB408" s="9"/>
      <c r="JLC408" s="9"/>
      <c r="JLD408" s="9"/>
      <c r="JLE408" s="9"/>
      <c r="JLF408" s="9"/>
      <c r="JLG408" s="9"/>
      <c r="JLH408" s="9"/>
      <c r="JLI408" s="9"/>
      <c r="JLJ408" s="9"/>
      <c r="JLK408" s="9"/>
      <c r="JLL408" s="9"/>
      <c r="JLM408" s="9"/>
      <c r="JLN408" s="9"/>
      <c r="JLO408" s="9"/>
      <c r="JLP408" s="9"/>
      <c r="JLQ408" s="9"/>
      <c r="JLR408" s="9"/>
      <c r="JLS408" s="9"/>
      <c r="JLT408" s="9"/>
      <c r="JLU408" s="9"/>
      <c r="JLV408" s="9"/>
      <c r="JLW408" s="9"/>
      <c r="JLX408" s="9"/>
      <c r="JLY408" s="9"/>
      <c r="JLZ408" s="9"/>
      <c r="JMA408" s="9"/>
      <c r="JMB408" s="9"/>
      <c r="JMC408" s="9"/>
      <c r="JMD408" s="9"/>
      <c r="JME408" s="9"/>
      <c r="JMF408" s="9"/>
      <c r="JMG408" s="9"/>
      <c r="JMH408" s="9"/>
      <c r="JMI408" s="9"/>
      <c r="JMJ408" s="9"/>
      <c r="JMK408" s="9"/>
      <c r="JML408" s="9"/>
      <c r="JMM408" s="9"/>
      <c r="JMN408" s="9"/>
      <c r="JMO408" s="9"/>
      <c r="JMP408" s="9"/>
      <c r="JMQ408" s="9"/>
      <c r="JMR408" s="9"/>
      <c r="JMS408" s="9"/>
      <c r="JMT408" s="9"/>
      <c r="JMU408" s="9"/>
      <c r="JMV408" s="9"/>
      <c r="JMW408" s="9"/>
      <c r="JMX408" s="9"/>
      <c r="JMY408" s="9"/>
      <c r="JMZ408" s="9"/>
      <c r="JNA408" s="9"/>
      <c r="JNB408" s="9"/>
      <c r="JNC408" s="9"/>
      <c r="JND408" s="9"/>
      <c r="JNE408" s="9"/>
      <c r="JNF408" s="9"/>
      <c r="JNG408" s="9"/>
      <c r="JNH408" s="9"/>
      <c r="JNI408" s="9"/>
      <c r="JNJ408" s="9"/>
      <c r="JNK408" s="9"/>
      <c r="JNL408" s="9"/>
      <c r="JNM408" s="9"/>
      <c r="JNN408" s="9"/>
      <c r="JNO408" s="9"/>
      <c r="JNP408" s="9"/>
      <c r="JNQ408" s="9"/>
      <c r="JNR408" s="9"/>
      <c r="JNS408" s="9"/>
      <c r="JNT408" s="9"/>
      <c r="JNU408" s="9"/>
      <c r="JNV408" s="9"/>
      <c r="JNW408" s="9"/>
      <c r="JNX408" s="9"/>
      <c r="JNY408" s="9"/>
      <c r="JNZ408" s="9"/>
      <c r="JOA408" s="9"/>
      <c r="JOB408" s="9"/>
      <c r="JOC408" s="9"/>
      <c r="JOD408" s="9"/>
      <c r="JOE408" s="9"/>
      <c r="JOF408" s="9"/>
      <c r="JOG408" s="9"/>
      <c r="JOH408" s="9"/>
      <c r="JOI408" s="9"/>
      <c r="JOJ408" s="9"/>
      <c r="JOK408" s="9"/>
      <c r="JOL408" s="9"/>
      <c r="JOM408" s="9"/>
      <c r="JON408" s="9"/>
      <c r="JOO408" s="9"/>
      <c r="JOP408" s="9"/>
      <c r="JOQ408" s="9"/>
      <c r="JOR408" s="9"/>
      <c r="JOS408" s="9"/>
      <c r="JOT408" s="9"/>
      <c r="JOU408" s="9"/>
      <c r="JOV408" s="9"/>
      <c r="JOW408" s="9"/>
      <c r="JOX408" s="9"/>
      <c r="JOY408" s="9"/>
      <c r="JOZ408" s="9"/>
      <c r="JPA408" s="9"/>
      <c r="JPB408" s="9"/>
      <c r="JPC408" s="9"/>
      <c r="JPD408" s="9"/>
      <c r="JPE408" s="9"/>
      <c r="JPF408" s="9"/>
      <c r="JPG408" s="9"/>
      <c r="JPH408" s="9"/>
      <c r="JPI408" s="9"/>
      <c r="JPJ408" s="9"/>
      <c r="JPK408" s="9"/>
      <c r="JPL408" s="9"/>
      <c r="JPM408" s="9"/>
      <c r="JPN408" s="9"/>
      <c r="JPO408" s="9"/>
      <c r="JPP408" s="9"/>
      <c r="JPQ408" s="9"/>
      <c r="JPR408" s="9"/>
      <c r="JPS408" s="9"/>
      <c r="JPT408" s="9"/>
      <c r="JPU408" s="9"/>
      <c r="JPV408" s="9"/>
      <c r="JPW408" s="9"/>
      <c r="JPX408" s="9"/>
      <c r="JPY408" s="9"/>
      <c r="JPZ408" s="9"/>
      <c r="JQA408" s="9"/>
      <c r="JQB408" s="9"/>
      <c r="JQC408" s="9"/>
      <c r="JQD408" s="9"/>
      <c r="JQE408" s="9"/>
      <c r="JQF408" s="9"/>
      <c r="JQG408" s="9"/>
      <c r="JQH408" s="9"/>
      <c r="JQI408" s="9"/>
      <c r="JQJ408" s="9"/>
      <c r="JQK408" s="9"/>
      <c r="JQL408" s="9"/>
      <c r="JQM408" s="9"/>
      <c r="JQN408" s="9"/>
      <c r="JQO408" s="9"/>
      <c r="JQP408" s="9"/>
      <c r="JQQ408" s="9"/>
      <c r="JQR408" s="9"/>
      <c r="JQS408" s="9"/>
      <c r="JQT408" s="9"/>
      <c r="JQU408" s="9"/>
      <c r="JQV408" s="9"/>
      <c r="JQW408" s="9"/>
      <c r="JQX408" s="9"/>
      <c r="JQY408" s="9"/>
      <c r="JQZ408" s="9"/>
      <c r="JRA408" s="9"/>
      <c r="JRB408" s="9"/>
      <c r="JRC408" s="9"/>
      <c r="JRD408" s="9"/>
      <c r="JRE408" s="9"/>
      <c r="JRF408" s="9"/>
      <c r="JRG408" s="9"/>
      <c r="JRH408" s="9"/>
      <c r="JRI408" s="9"/>
      <c r="JRJ408" s="9"/>
      <c r="JRK408" s="9"/>
      <c r="JRL408" s="9"/>
      <c r="JRM408" s="9"/>
      <c r="JRN408" s="9"/>
      <c r="JRO408" s="9"/>
      <c r="JRP408" s="9"/>
      <c r="JRQ408" s="9"/>
      <c r="JRR408" s="9"/>
      <c r="JRS408" s="9"/>
      <c r="JRT408" s="9"/>
      <c r="JRU408" s="9"/>
      <c r="JRV408" s="9"/>
      <c r="JRW408" s="9"/>
      <c r="JRX408" s="9"/>
      <c r="JRY408" s="9"/>
      <c r="JRZ408" s="9"/>
      <c r="JSA408" s="9"/>
      <c r="JSB408" s="9"/>
      <c r="JSC408" s="9"/>
      <c r="JSD408" s="9"/>
      <c r="JSE408" s="9"/>
      <c r="JSF408" s="9"/>
      <c r="JSG408" s="9"/>
      <c r="JSH408" s="9"/>
      <c r="JSI408" s="9"/>
      <c r="JSJ408" s="9"/>
      <c r="JSK408" s="9"/>
      <c r="JSL408" s="9"/>
      <c r="JSM408" s="9"/>
      <c r="JSN408" s="9"/>
      <c r="JSO408" s="9"/>
      <c r="JSP408" s="9"/>
      <c r="JSQ408" s="9"/>
      <c r="JSR408" s="9"/>
      <c r="JSS408" s="9"/>
      <c r="JST408" s="9"/>
      <c r="JSU408" s="9"/>
      <c r="JSV408" s="9"/>
      <c r="JSW408" s="9"/>
      <c r="JSX408" s="9"/>
      <c r="JSY408" s="9"/>
      <c r="JSZ408" s="9"/>
      <c r="JTA408" s="9"/>
      <c r="JTB408" s="9"/>
      <c r="JTC408" s="9"/>
      <c r="JTD408" s="9"/>
      <c r="JTE408" s="9"/>
      <c r="JTF408" s="9"/>
      <c r="JTG408" s="9"/>
      <c r="JTH408" s="9"/>
      <c r="JTI408" s="9"/>
      <c r="JTJ408" s="9"/>
      <c r="JTK408" s="9"/>
      <c r="JTL408" s="9"/>
      <c r="JTM408" s="9"/>
      <c r="JTN408" s="9"/>
      <c r="JTO408" s="9"/>
      <c r="JTP408" s="9"/>
      <c r="JTQ408" s="9"/>
      <c r="JTR408" s="9"/>
      <c r="JTS408" s="9"/>
      <c r="JTT408" s="9"/>
      <c r="JTU408" s="9"/>
      <c r="JTV408" s="9"/>
      <c r="JTW408" s="9"/>
      <c r="JTX408" s="9"/>
      <c r="JTY408" s="9"/>
      <c r="JTZ408" s="9"/>
      <c r="JUA408" s="9"/>
      <c r="JUB408" s="9"/>
      <c r="JUC408" s="9"/>
      <c r="JUD408" s="9"/>
      <c r="JUE408" s="9"/>
      <c r="JUF408" s="9"/>
      <c r="JUG408" s="9"/>
      <c r="JUH408" s="9"/>
      <c r="JUI408" s="9"/>
      <c r="JUJ408" s="9"/>
      <c r="JUK408" s="9"/>
      <c r="JUL408" s="9"/>
      <c r="JUM408" s="9"/>
      <c r="JUN408" s="9"/>
      <c r="JUO408" s="9"/>
      <c r="JUP408" s="9"/>
      <c r="JUQ408" s="9"/>
      <c r="JUR408" s="9"/>
      <c r="JUS408" s="9"/>
      <c r="JUT408" s="9"/>
      <c r="JUU408" s="9"/>
      <c r="JUV408" s="9"/>
      <c r="JUW408" s="9"/>
      <c r="JUX408" s="9"/>
      <c r="JUY408" s="9"/>
      <c r="JUZ408" s="9"/>
      <c r="JVA408" s="9"/>
      <c r="JVB408" s="9"/>
      <c r="JVC408" s="9"/>
      <c r="JVD408" s="9"/>
      <c r="JVE408" s="9"/>
      <c r="JVF408" s="9"/>
      <c r="JVG408" s="9"/>
      <c r="JVH408" s="9"/>
      <c r="JVI408" s="9"/>
      <c r="JVJ408" s="9"/>
      <c r="JVK408" s="9"/>
      <c r="JVL408" s="9"/>
      <c r="JVM408" s="9"/>
      <c r="JVN408" s="9"/>
      <c r="JVO408" s="9"/>
      <c r="JVP408" s="9"/>
      <c r="JVQ408" s="9"/>
      <c r="JVR408" s="9"/>
      <c r="JVS408" s="9"/>
      <c r="JVT408" s="9"/>
      <c r="JVU408" s="9"/>
      <c r="JVV408" s="9"/>
      <c r="JVW408" s="9"/>
      <c r="JVX408" s="9"/>
      <c r="JVY408" s="9"/>
      <c r="JVZ408" s="9"/>
      <c r="JWA408" s="9"/>
      <c r="JWB408" s="9"/>
      <c r="JWC408" s="9"/>
      <c r="JWD408" s="9"/>
      <c r="JWE408" s="9"/>
      <c r="JWF408" s="9"/>
      <c r="JWG408" s="9"/>
      <c r="JWH408" s="9"/>
      <c r="JWI408" s="9"/>
      <c r="JWJ408" s="9"/>
      <c r="JWK408" s="9"/>
      <c r="JWL408" s="9"/>
      <c r="JWM408" s="9"/>
      <c r="JWN408" s="9"/>
      <c r="JWO408" s="9"/>
      <c r="JWP408" s="9"/>
      <c r="JWQ408" s="9"/>
      <c r="JWR408" s="9"/>
      <c r="JWS408" s="9"/>
      <c r="JWT408" s="9"/>
      <c r="JWU408" s="9"/>
      <c r="JWV408" s="9"/>
      <c r="JWW408" s="9"/>
      <c r="JWX408" s="9"/>
      <c r="JWY408" s="9"/>
      <c r="JWZ408" s="9"/>
      <c r="JXA408" s="9"/>
      <c r="JXB408" s="9"/>
      <c r="JXC408" s="9"/>
      <c r="JXD408" s="9"/>
      <c r="JXE408" s="9"/>
      <c r="JXF408" s="9"/>
      <c r="JXG408" s="9"/>
      <c r="JXH408" s="9"/>
      <c r="JXI408" s="9"/>
      <c r="JXJ408" s="9"/>
      <c r="JXK408" s="9"/>
      <c r="JXL408" s="9"/>
      <c r="JXM408" s="9"/>
      <c r="JXN408" s="9"/>
      <c r="JXO408" s="9"/>
      <c r="JXP408" s="9"/>
      <c r="JXQ408" s="9"/>
      <c r="JXR408" s="9"/>
      <c r="JXS408" s="9"/>
      <c r="JXT408" s="9"/>
      <c r="JXU408" s="9"/>
      <c r="JXV408" s="9"/>
      <c r="JXW408" s="9"/>
      <c r="JXX408" s="9"/>
      <c r="JXY408" s="9"/>
      <c r="JXZ408" s="9"/>
      <c r="JYA408" s="9"/>
      <c r="JYB408" s="9"/>
      <c r="JYC408" s="9"/>
      <c r="JYD408" s="9"/>
      <c r="JYE408" s="9"/>
      <c r="JYF408" s="9"/>
      <c r="JYG408" s="9"/>
      <c r="JYH408" s="9"/>
      <c r="JYI408" s="9"/>
      <c r="JYJ408" s="9"/>
      <c r="JYK408" s="9"/>
      <c r="JYL408" s="9"/>
      <c r="JYM408" s="9"/>
      <c r="JYN408" s="9"/>
      <c r="JYO408" s="9"/>
      <c r="JYP408" s="9"/>
      <c r="JYQ408" s="9"/>
      <c r="JYR408" s="9"/>
      <c r="JYS408" s="9"/>
      <c r="JYT408" s="9"/>
      <c r="JYU408" s="9"/>
      <c r="JYV408" s="9"/>
      <c r="JYW408" s="9"/>
      <c r="JYX408" s="9"/>
      <c r="JYY408" s="9"/>
      <c r="JYZ408" s="9"/>
      <c r="JZA408" s="9"/>
      <c r="JZB408" s="9"/>
      <c r="JZC408" s="9"/>
      <c r="JZD408" s="9"/>
      <c r="JZE408" s="9"/>
      <c r="JZF408" s="9"/>
      <c r="JZG408" s="9"/>
      <c r="JZH408" s="9"/>
      <c r="JZI408" s="9"/>
      <c r="JZJ408" s="9"/>
      <c r="JZK408" s="9"/>
      <c r="JZL408" s="9"/>
      <c r="JZM408" s="9"/>
      <c r="JZN408" s="9"/>
      <c r="JZO408" s="9"/>
      <c r="JZP408" s="9"/>
      <c r="JZQ408" s="9"/>
      <c r="JZR408" s="9"/>
      <c r="JZS408" s="9"/>
      <c r="JZT408" s="9"/>
      <c r="JZU408" s="9"/>
      <c r="JZV408" s="9"/>
      <c r="JZW408" s="9"/>
      <c r="JZX408" s="9"/>
      <c r="JZY408" s="9"/>
      <c r="JZZ408" s="9"/>
      <c r="KAA408" s="9"/>
      <c r="KAB408" s="9"/>
      <c r="KAC408" s="9"/>
      <c r="KAD408" s="9"/>
      <c r="KAE408" s="9"/>
      <c r="KAF408" s="9"/>
      <c r="KAG408" s="9"/>
      <c r="KAH408" s="9"/>
      <c r="KAI408" s="9"/>
      <c r="KAJ408" s="9"/>
      <c r="KAK408" s="9"/>
      <c r="KAL408" s="9"/>
      <c r="KAM408" s="9"/>
      <c r="KAN408" s="9"/>
      <c r="KAO408" s="9"/>
      <c r="KAP408" s="9"/>
      <c r="KAQ408" s="9"/>
      <c r="KAR408" s="9"/>
      <c r="KAS408" s="9"/>
      <c r="KAT408" s="9"/>
      <c r="KAU408" s="9"/>
      <c r="KAV408" s="9"/>
      <c r="KAW408" s="9"/>
      <c r="KAX408" s="9"/>
      <c r="KAY408" s="9"/>
      <c r="KAZ408" s="9"/>
      <c r="KBA408" s="9"/>
      <c r="KBB408" s="9"/>
      <c r="KBC408" s="9"/>
      <c r="KBD408" s="9"/>
      <c r="KBE408" s="9"/>
      <c r="KBF408" s="9"/>
      <c r="KBG408" s="9"/>
      <c r="KBH408" s="9"/>
      <c r="KBI408" s="9"/>
      <c r="KBJ408" s="9"/>
      <c r="KBK408" s="9"/>
      <c r="KBL408" s="9"/>
      <c r="KBM408" s="9"/>
      <c r="KBN408" s="9"/>
      <c r="KBO408" s="9"/>
      <c r="KBP408" s="9"/>
      <c r="KBQ408" s="9"/>
      <c r="KBR408" s="9"/>
      <c r="KBS408" s="9"/>
      <c r="KBT408" s="9"/>
      <c r="KBU408" s="9"/>
      <c r="KBV408" s="9"/>
      <c r="KBW408" s="9"/>
      <c r="KBX408" s="9"/>
      <c r="KBY408" s="9"/>
      <c r="KBZ408" s="9"/>
      <c r="KCA408" s="9"/>
      <c r="KCB408" s="9"/>
      <c r="KCC408" s="9"/>
      <c r="KCD408" s="9"/>
      <c r="KCE408" s="9"/>
      <c r="KCF408" s="9"/>
      <c r="KCG408" s="9"/>
      <c r="KCH408" s="9"/>
      <c r="KCI408" s="9"/>
      <c r="KCJ408" s="9"/>
      <c r="KCK408" s="9"/>
      <c r="KCL408" s="9"/>
      <c r="KCM408" s="9"/>
      <c r="KCN408" s="9"/>
      <c r="KCO408" s="9"/>
      <c r="KCP408" s="9"/>
      <c r="KCQ408" s="9"/>
      <c r="KCR408" s="9"/>
      <c r="KCS408" s="9"/>
      <c r="KCT408" s="9"/>
      <c r="KCU408" s="9"/>
      <c r="KCV408" s="9"/>
      <c r="KCW408" s="9"/>
      <c r="KCX408" s="9"/>
      <c r="KCY408" s="9"/>
      <c r="KCZ408" s="9"/>
      <c r="KDA408" s="9"/>
      <c r="KDB408" s="9"/>
      <c r="KDC408" s="9"/>
      <c r="KDD408" s="9"/>
      <c r="KDE408" s="9"/>
      <c r="KDF408" s="9"/>
      <c r="KDG408" s="9"/>
      <c r="KDH408" s="9"/>
      <c r="KDI408" s="9"/>
      <c r="KDJ408" s="9"/>
      <c r="KDK408" s="9"/>
      <c r="KDL408" s="9"/>
      <c r="KDM408" s="9"/>
      <c r="KDN408" s="9"/>
      <c r="KDO408" s="9"/>
      <c r="KDP408" s="9"/>
      <c r="KDQ408" s="9"/>
      <c r="KDR408" s="9"/>
      <c r="KDS408" s="9"/>
      <c r="KDT408" s="9"/>
      <c r="KDU408" s="9"/>
      <c r="KDV408" s="9"/>
      <c r="KDW408" s="9"/>
      <c r="KDX408" s="9"/>
      <c r="KDY408" s="9"/>
      <c r="KDZ408" s="9"/>
      <c r="KEA408" s="9"/>
      <c r="KEB408" s="9"/>
      <c r="KEC408" s="9"/>
      <c r="KED408" s="9"/>
      <c r="KEE408" s="9"/>
      <c r="KEF408" s="9"/>
      <c r="KEG408" s="9"/>
      <c r="KEH408" s="9"/>
      <c r="KEI408" s="9"/>
      <c r="KEJ408" s="9"/>
      <c r="KEK408" s="9"/>
      <c r="KEL408" s="9"/>
      <c r="KEM408" s="9"/>
      <c r="KEN408" s="9"/>
      <c r="KEO408" s="9"/>
      <c r="KEP408" s="9"/>
      <c r="KEQ408" s="9"/>
      <c r="KER408" s="9"/>
      <c r="KES408" s="9"/>
      <c r="KET408" s="9"/>
      <c r="KEU408" s="9"/>
      <c r="KEV408" s="9"/>
      <c r="KEW408" s="9"/>
      <c r="KEX408" s="9"/>
      <c r="KEY408" s="9"/>
      <c r="KEZ408" s="9"/>
      <c r="KFA408" s="9"/>
      <c r="KFB408" s="9"/>
      <c r="KFC408" s="9"/>
      <c r="KFD408" s="9"/>
      <c r="KFE408" s="9"/>
      <c r="KFF408" s="9"/>
      <c r="KFG408" s="9"/>
      <c r="KFH408" s="9"/>
      <c r="KFI408" s="9"/>
      <c r="KFJ408" s="9"/>
      <c r="KFK408" s="9"/>
      <c r="KFL408" s="9"/>
      <c r="KFM408" s="9"/>
      <c r="KFN408" s="9"/>
      <c r="KFO408" s="9"/>
      <c r="KFP408" s="9"/>
      <c r="KFQ408" s="9"/>
      <c r="KFR408" s="9"/>
      <c r="KFS408" s="9"/>
      <c r="KFT408" s="9"/>
      <c r="KFU408" s="9"/>
      <c r="KFV408" s="9"/>
      <c r="KFW408" s="9"/>
      <c r="KFX408" s="9"/>
      <c r="KFY408" s="9"/>
      <c r="KFZ408" s="9"/>
      <c r="KGA408" s="9"/>
      <c r="KGB408" s="9"/>
      <c r="KGC408" s="9"/>
      <c r="KGD408" s="9"/>
      <c r="KGE408" s="9"/>
      <c r="KGF408" s="9"/>
      <c r="KGG408" s="9"/>
      <c r="KGH408" s="9"/>
      <c r="KGI408" s="9"/>
      <c r="KGJ408" s="9"/>
      <c r="KGK408" s="9"/>
      <c r="KGL408" s="9"/>
      <c r="KGM408" s="9"/>
      <c r="KGN408" s="9"/>
      <c r="KGO408" s="9"/>
      <c r="KGP408" s="9"/>
      <c r="KGQ408" s="9"/>
      <c r="KGR408" s="9"/>
      <c r="KGS408" s="9"/>
      <c r="KGT408" s="9"/>
      <c r="KGU408" s="9"/>
      <c r="KGV408" s="9"/>
      <c r="KGW408" s="9"/>
      <c r="KGX408" s="9"/>
      <c r="KGY408" s="9"/>
      <c r="KGZ408" s="9"/>
      <c r="KHA408" s="9"/>
      <c r="KHB408" s="9"/>
      <c r="KHC408" s="9"/>
      <c r="KHD408" s="9"/>
      <c r="KHE408" s="9"/>
      <c r="KHF408" s="9"/>
      <c r="KHG408" s="9"/>
      <c r="KHH408" s="9"/>
      <c r="KHI408" s="9"/>
      <c r="KHJ408" s="9"/>
      <c r="KHK408" s="9"/>
      <c r="KHL408" s="9"/>
      <c r="KHM408" s="9"/>
      <c r="KHN408" s="9"/>
      <c r="KHO408" s="9"/>
      <c r="KHP408" s="9"/>
      <c r="KHQ408" s="9"/>
      <c r="KHR408" s="9"/>
      <c r="KHS408" s="9"/>
      <c r="KHT408" s="9"/>
      <c r="KHU408" s="9"/>
      <c r="KHV408" s="9"/>
      <c r="KHW408" s="9"/>
      <c r="KHX408" s="9"/>
      <c r="KHY408" s="9"/>
      <c r="KHZ408" s="9"/>
      <c r="KIA408" s="9"/>
      <c r="KIB408" s="9"/>
      <c r="KIC408" s="9"/>
      <c r="KID408" s="9"/>
      <c r="KIE408" s="9"/>
      <c r="KIF408" s="9"/>
      <c r="KIG408" s="9"/>
      <c r="KIH408" s="9"/>
      <c r="KII408" s="9"/>
      <c r="KIJ408" s="9"/>
      <c r="KIK408" s="9"/>
      <c r="KIL408" s="9"/>
      <c r="KIM408" s="9"/>
      <c r="KIN408" s="9"/>
      <c r="KIO408" s="9"/>
      <c r="KIP408" s="9"/>
      <c r="KIQ408" s="9"/>
      <c r="KIR408" s="9"/>
      <c r="KIS408" s="9"/>
      <c r="KIT408" s="9"/>
      <c r="KIU408" s="9"/>
      <c r="KIV408" s="9"/>
      <c r="KIW408" s="9"/>
      <c r="KIX408" s="9"/>
      <c r="KIY408" s="9"/>
      <c r="KIZ408" s="9"/>
      <c r="KJA408" s="9"/>
      <c r="KJB408" s="9"/>
      <c r="KJC408" s="9"/>
      <c r="KJD408" s="9"/>
      <c r="KJE408" s="9"/>
      <c r="KJF408" s="9"/>
      <c r="KJG408" s="9"/>
      <c r="KJH408" s="9"/>
      <c r="KJI408" s="9"/>
      <c r="KJJ408" s="9"/>
      <c r="KJK408" s="9"/>
      <c r="KJL408" s="9"/>
      <c r="KJM408" s="9"/>
      <c r="KJN408" s="9"/>
      <c r="KJO408" s="9"/>
      <c r="KJP408" s="9"/>
      <c r="KJQ408" s="9"/>
      <c r="KJR408" s="9"/>
      <c r="KJS408" s="9"/>
      <c r="KJT408" s="9"/>
      <c r="KJU408" s="9"/>
      <c r="KJV408" s="9"/>
      <c r="KJW408" s="9"/>
      <c r="KJX408" s="9"/>
      <c r="KJY408" s="9"/>
      <c r="KJZ408" s="9"/>
      <c r="KKA408" s="9"/>
      <c r="KKB408" s="9"/>
      <c r="KKC408" s="9"/>
      <c r="KKD408" s="9"/>
      <c r="KKE408" s="9"/>
      <c r="KKF408" s="9"/>
      <c r="KKG408" s="9"/>
      <c r="KKH408" s="9"/>
      <c r="KKI408" s="9"/>
      <c r="KKJ408" s="9"/>
      <c r="KKK408" s="9"/>
      <c r="KKL408" s="9"/>
      <c r="KKM408" s="9"/>
      <c r="KKN408" s="9"/>
      <c r="KKO408" s="9"/>
      <c r="KKP408" s="9"/>
      <c r="KKQ408" s="9"/>
      <c r="KKR408" s="9"/>
      <c r="KKS408" s="9"/>
      <c r="KKT408" s="9"/>
      <c r="KKU408" s="9"/>
      <c r="KKV408" s="9"/>
      <c r="KKW408" s="9"/>
      <c r="KKX408" s="9"/>
      <c r="KKY408" s="9"/>
      <c r="KKZ408" s="9"/>
      <c r="KLA408" s="9"/>
      <c r="KLB408" s="9"/>
      <c r="KLC408" s="9"/>
      <c r="KLD408" s="9"/>
      <c r="KLE408" s="9"/>
      <c r="KLF408" s="9"/>
      <c r="KLG408" s="9"/>
      <c r="KLH408" s="9"/>
      <c r="KLI408" s="9"/>
      <c r="KLJ408" s="9"/>
      <c r="KLK408" s="9"/>
      <c r="KLL408" s="9"/>
      <c r="KLM408" s="9"/>
      <c r="KLN408" s="9"/>
      <c r="KLO408" s="9"/>
      <c r="KLP408" s="9"/>
      <c r="KLQ408" s="9"/>
      <c r="KLR408" s="9"/>
      <c r="KLS408" s="9"/>
      <c r="KLT408" s="9"/>
      <c r="KLU408" s="9"/>
      <c r="KLV408" s="9"/>
      <c r="KLW408" s="9"/>
      <c r="KLX408" s="9"/>
      <c r="KLY408" s="9"/>
      <c r="KLZ408" s="9"/>
      <c r="KMA408" s="9"/>
      <c r="KMB408" s="9"/>
      <c r="KMC408" s="9"/>
      <c r="KMD408" s="9"/>
      <c r="KME408" s="9"/>
      <c r="KMF408" s="9"/>
      <c r="KMG408" s="9"/>
      <c r="KMH408" s="9"/>
      <c r="KMI408" s="9"/>
      <c r="KMJ408" s="9"/>
      <c r="KMK408" s="9"/>
      <c r="KML408" s="9"/>
      <c r="KMM408" s="9"/>
      <c r="KMN408" s="9"/>
      <c r="KMO408" s="9"/>
      <c r="KMP408" s="9"/>
      <c r="KMQ408" s="9"/>
      <c r="KMR408" s="9"/>
      <c r="KMS408" s="9"/>
      <c r="KMT408" s="9"/>
      <c r="KMU408" s="9"/>
      <c r="KMV408" s="9"/>
      <c r="KMW408" s="9"/>
      <c r="KMX408" s="9"/>
      <c r="KMY408" s="9"/>
      <c r="KMZ408" s="9"/>
      <c r="KNA408" s="9"/>
      <c r="KNB408" s="9"/>
      <c r="KNC408" s="9"/>
      <c r="KND408" s="9"/>
      <c r="KNE408" s="9"/>
      <c r="KNF408" s="9"/>
      <c r="KNG408" s="9"/>
      <c r="KNH408" s="9"/>
      <c r="KNI408" s="9"/>
      <c r="KNJ408" s="9"/>
      <c r="KNK408" s="9"/>
      <c r="KNL408" s="9"/>
      <c r="KNM408" s="9"/>
      <c r="KNN408" s="9"/>
      <c r="KNO408" s="9"/>
      <c r="KNP408" s="9"/>
      <c r="KNQ408" s="9"/>
      <c r="KNR408" s="9"/>
      <c r="KNS408" s="9"/>
      <c r="KNT408" s="9"/>
      <c r="KNU408" s="9"/>
      <c r="KNV408" s="9"/>
      <c r="KNW408" s="9"/>
      <c r="KNX408" s="9"/>
      <c r="KNY408" s="9"/>
      <c r="KNZ408" s="9"/>
      <c r="KOA408" s="9"/>
      <c r="KOB408" s="9"/>
      <c r="KOC408" s="9"/>
      <c r="KOD408" s="9"/>
      <c r="KOE408" s="9"/>
      <c r="KOF408" s="9"/>
      <c r="KOG408" s="9"/>
      <c r="KOH408" s="9"/>
      <c r="KOI408" s="9"/>
      <c r="KOJ408" s="9"/>
      <c r="KOK408" s="9"/>
      <c r="KOL408" s="9"/>
      <c r="KOM408" s="9"/>
      <c r="KON408" s="9"/>
      <c r="KOO408" s="9"/>
      <c r="KOP408" s="9"/>
      <c r="KOQ408" s="9"/>
      <c r="KOR408" s="9"/>
      <c r="KOS408" s="9"/>
      <c r="KOT408" s="9"/>
      <c r="KOU408" s="9"/>
      <c r="KOV408" s="9"/>
      <c r="KOW408" s="9"/>
      <c r="KOX408" s="9"/>
      <c r="KOY408" s="9"/>
      <c r="KOZ408" s="9"/>
      <c r="KPA408" s="9"/>
      <c r="KPB408" s="9"/>
      <c r="KPC408" s="9"/>
      <c r="KPD408" s="9"/>
      <c r="KPE408" s="9"/>
      <c r="KPF408" s="9"/>
      <c r="KPG408" s="9"/>
      <c r="KPH408" s="9"/>
      <c r="KPI408" s="9"/>
      <c r="KPJ408" s="9"/>
      <c r="KPK408" s="9"/>
      <c r="KPL408" s="9"/>
      <c r="KPM408" s="9"/>
      <c r="KPN408" s="9"/>
      <c r="KPO408" s="9"/>
      <c r="KPP408" s="9"/>
      <c r="KPQ408" s="9"/>
      <c r="KPR408" s="9"/>
      <c r="KPS408" s="9"/>
      <c r="KPT408" s="9"/>
      <c r="KPU408" s="9"/>
      <c r="KPV408" s="9"/>
      <c r="KPW408" s="9"/>
      <c r="KPX408" s="9"/>
      <c r="KPY408" s="9"/>
      <c r="KPZ408" s="9"/>
      <c r="KQA408" s="9"/>
      <c r="KQB408" s="9"/>
      <c r="KQC408" s="9"/>
      <c r="KQD408" s="9"/>
      <c r="KQE408" s="9"/>
      <c r="KQF408" s="9"/>
      <c r="KQG408" s="9"/>
      <c r="KQH408" s="9"/>
      <c r="KQI408" s="9"/>
      <c r="KQJ408" s="9"/>
      <c r="KQK408" s="9"/>
      <c r="KQL408" s="9"/>
      <c r="KQM408" s="9"/>
      <c r="KQN408" s="9"/>
      <c r="KQO408" s="9"/>
      <c r="KQP408" s="9"/>
      <c r="KQQ408" s="9"/>
      <c r="KQR408" s="9"/>
      <c r="KQS408" s="9"/>
      <c r="KQT408" s="9"/>
      <c r="KQU408" s="9"/>
      <c r="KQV408" s="9"/>
      <c r="KQW408" s="9"/>
      <c r="KQX408" s="9"/>
      <c r="KQY408" s="9"/>
      <c r="KQZ408" s="9"/>
      <c r="KRA408" s="9"/>
      <c r="KRB408" s="9"/>
      <c r="KRC408" s="9"/>
      <c r="KRD408" s="9"/>
      <c r="KRE408" s="9"/>
      <c r="KRF408" s="9"/>
      <c r="KRG408" s="9"/>
      <c r="KRH408" s="9"/>
      <c r="KRI408" s="9"/>
      <c r="KRJ408" s="9"/>
      <c r="KRK408" s="9"/>
      <c r="KRL408" s="9"/>
      <c r="KRM408" s="9"/>
      <c r="KRN408" s="9"/>
      <c r="KRO408" s="9"/>
      <c r="KRP408" s="9"/>
      <c r="KRQ408" s="9"/>
      <c r="KRR408" s="9"/>
      <c r="KRS408" s="9"/>
      <c r="KRT408" s="9"/>
      <c r="KRU408" s="9"/>
      <c r="KRV408" s="9"/>
      <c r="KRW408" s="9"/>
      <c r="KRX408" s="9"/>
      <c r="KRY408" s="9"/>
      <c r="KRZ408" s="9"/>
      <c r="KSA408" s="9"/>
      <c r="KSB408" s="9"/>
      <c r="KSC408" s="9"/>
      <c r="KSD408" s="9"/>
      <c r="KSE408" s="9"/>
      <c r="KSF408" s="9"/>
      <c r="KSG408" s="9"/>
      <c r="KSH408" s="9"/>
      <c r="KSI408" s="9"/>
      <c r="KSJ408" s="9"/>
      <c r="KSK408" s="9"/>
      <c r="KSL408" s="9"/>
      <c r="KSM408" s="9"/>
      <c r="KSN408" s="9"/>
      <c r="KSO408" s="9"/>
      <c r="KSP408" s="9"/>
      <c r="KSQ408" s="9"/>
      <c r="KSR408" s="9"/>
      <c r="KSS408" s="9"/>
      <c r="KST408" s="9"/>
      <c r="KSU408" s="9"/>
      <c r="KSV408" s="9"/>
      <c r="KSW408" s="9"/>
      <c r="KSX408" s="9"/>
      <c r="KSY408" s="9"/>
      <c r="KSZ408" s="9"/>
      <c r="KTA408" s="9"/>
      <c r="KTB408" s="9"/>
      <c r="KTC408" s="9"/>
      <c r="KTD408" s="9"/>
      <c r="KTE408" s="9"/>
      <c r="KTF408" s="9"/>
      <c r="KTG408" s="9"/>
      <c r="KTH408" s="9"/>
      <c r="KTI408" s="9"/>
      <c r="KTJ408" s="9"/>
      <c r="KTK408" s="9"/>
      <c r="KTL408" s="9"/>
      <c r="KTM408" s="9"/>
      <c r="KTN408" s="9"/>
      <c r="KTO408" s="9"/>
      <c r="KTP408" s="9"/>
      <c r="KTQ408" s="9"/>
      <c r="KTR408" s="9"/>
      <c r="KTS408" s="9"/>
      <c r="KTT408" s="9"/>
      <c r="KTU408" s="9"/>
      <c r="KTV408" s="9"/>
      <c r="KTW408" s="9"/>
      <c r="KTX408" s="9"/>
      <c r="KTY408" s="9"/>
      <c r="KTZ408" s="9"/>
      <c r="KUA408" s="9"/>
      <c r="KUB408" s="9"/>
      <c r="KUC408" s="9"/>
      <c r="KUD408" s="9"/>
      <c r="KUE408" s="9"/>
      <c r="KUF408" s="9"/>
      <c r="KUG408" s="9"/>
      <c r="KUH408" s="9"/>
      <c r="KUI408" s="9"/>
      <c r="KUJ408" s="9"/>
      <c r="KUK408" s="9"/>
      <c r="KUL408" s="9"/>
      <c r="KUM408" s="9"/>
      <c r="KUN408" s="9"/>
      <c r="KUO408" s="9"/>
      <c r="KUP408" s="9"/>
      <c r="KUQ408" s="9"/>
      <c r="KUR408" s="9"/>
      <c r="KUS408" s="9"/>
      <c r="KUT408" s="9"/>
      <c r="KUU408" s="9"/>
      <c r="KUV408" s="9"/>
      <c r="KUW408" s="9"/>
      <c r="KUX408" s="9"/>
      <c r="KUY408" s="9"/>
      <c r="KUZ408" s="9"/>
      <c r="KVA408" s="9"/>
      <c r="KVB408" s="9"/>
      <c r="KVC408" s="9"/>
      <c r="KVD408" s="9"/>
      <c r="KVE408" s="9"/>
      <c r="KVF408" s="9"/>
      <c r="KVG408" s="9"/>
      <c r="KVH408" s="9"/>
      <c r="KVI408" s="9"/>
      <c r="KVJ408" s="9"/>
      <c r="KVK408" s="9"/>
      <c r="KVL408" s="9"/>
      <c r="KVM408" s="9"/>
      <c r="KVN408" s="9"/>
      <c r="KVO408" s="9"/>
      <c r="KVP408" s="9"/>
      <c r="KVQ408" s="9"/>
      <c r="KVR408" s="9"/>
      <c r="KVS408" s="9"/>
      <c r="KVT408" s="9"/>
      <c r="KVU408" s="9"/>
      <c r="KVV408" s="9"/>
      <c r="KVW408" s="9"/>
      <c r="KVX408" s="9"/>
      <c r="KVY408" s="9"/>
      <c r="KVZ408" s="9"/>
      <c r="KWA408" s="9"/>
      <c r="KWB408" s="9"/>
      <c r="KWC408" s="9"/>
      <c r="KWD408" s="9"/>
      <c r="KWE408" s="9"/>
      <c r="KWF408" s="9"/>
      <c r="KWG408" s="9"/>
      <c r="KWH408" s="9"/>
      <c r="KWI408" s="9"/>
      <c r="KWJ408" s="9"/>
      <c r="KWK408" s="9"/>
      <c r="KWL408" s="9"/>
      <c r="KWM408" s="9"/>
      <c r="KWN408" s="9"/>
      <c r="KWO408" s="9"/>
      <c r="KWP408" s="9"/>
      <c r="KWQ408" s="9"/>
      <c r="KWR408" s="9"/>
      <c r="KWS408" s="9"/>
      <c r="KWT408" s="9"/>
      <c r="KWU408" s="9"/>
      <c r="KWV408" s="9"/>
      <c r="KWW408" s="9"/>
      <c r="KWX408" s="9"/>
      <c r="KWY408" s="9"/>
      <c r="KWZ408" s="9"/>
      <c r="KXA408" s="9"/>
      <c r="KXB408" s="9"/>
      <c r="KXC408" s="9"/>
      <c r="KXD408" s="9"/>
      <c r="KXE408" s="9"/>
      <c r="KXF408" s="9"/>
      <c r="KXG408" s="9"/>
      <c r="KXH408" s="9"/>
      <c r="KXI408" s="9"/>
      <c r="KXJ408" s="9"/>
      <c r="KXK408" s="9"/>
      <c r="KXL408" s="9"/>
      <c r="KXM408" s="9"/>
      <c r="KXN408" s="9"/>
      <c r="KXO408" s="9"/>
      <c r="KXP408" s="9"/>
      <c r="KXQ408" s="9"/>
      <c r="KXR408" s="9"/>
      <c r="KXS408" s="9"/>
      <c r="KXT408" s="9"/>
      <c r="KXU408" s="9"/>
      <c r="KXV408" s="9"/>
      <c r="KXW408" s="9"/>
      <c r="KXX408" s="9"/>
      <c r="KXY408" s="9"/>
      <c r="KXZ408" s="9"/>
      <c r="KYA408" s="9"/>
      <c r="KYB408" s="9"/>
      <c r="KYC408" s="9"/>
      <c r="KYD408" s="9"/>
      <c r="KYE408" s="9"/>
      <c r="KYF408" s="9"/>
      <c r="KYG408" s="9"/>
      <c r="KYH408" s="9"/>
      <c r="KYI408" s="9"/>
      <c r="KYJ408" s="9"/>
      <c r="KYK408" s="9"/>
      <c r="KYL408" s="9"/>
      <c r="KYM408" s="9"/>
      <c r="KYN408" s="9"/>
      <c r="KYO408" s="9"/>
      <c r="KYP408" s="9"/>
      <c r="KYQ408" s="9"/>
      <c r="KYR408" s="9"/>
      <c r="KYS408" s="9"/>
      <c r="KYT408" s="9"/>
      <c r="KYU408" s="9"/>
      <c r="KYV408" s="9"/>
      <c r="KYW408" s="9"/>
      <c r="KYX408" s="9"/>
      <c r="KYY408" s="9"/>
      <c r="KYZ408" s="9"/>
      <c r="KZA408" s="9"/>
      <c r="KZB408" s="9"/>
      <c r="KZC408" s="9"/>
      <c r="KZD408" s="9"/>
      <c r="KZE408" s="9"/>
      <c r="KZF408" s="9"/>
      <c r="KZG408" s="9"/>
      <c r="KZH408" s="9"/>
      <c r="KZI408" s="9"/>
      <c r="KZJ408" s="9"/>
      <c r="KZK408" s="9"/>
      <c r="KZL408" s="9"/>
      <c r="KZM408" s="9"/>
      <c r="KZN408" s="9"/>
      <c r="KZO408" s="9"/>
      <c r="KZP408" s="9"/>
      <c r="KZQ408" s="9"/>
      <c r="KZR408" s="9"/>
      <c r="KZS408" s="9"/>
      <c r="KZT408" s="9"/>
      <c r="KZU408" s="9"/>
      <c r="KZV408" s="9"/>
      <c r="KZW408" s="9"/>
      <c r="KZX408" s="9"/>
      <c r="KZY408" s="9"/>
      <c r="KZZ408" s="9"/>
      <c r="LAA408" s="9"/>
      <c r="LAB408" s="9"/>
      <c r="LAC408" s="9"/>
      <c r="LAD408" s="9"/>
      <c r="LAE408" s="9"/>
      <c r="LAF408" s="9"/>
      <c r="LAG408" s="9"/>
      <c r="LAH408" s="9"/>
      <c r="LAI408" s="9"/>
      <c r="LAJ408" s="9"/>
      <c r="LAK408" s="9"/>
      <c r="LAL408" s="9"/>
      <c r="LAM408" s="9"/>
      <c r="LAN408" s="9"/>
      <c r="LAO408" s="9"/>
      <c r="LAP408" s="9"/>
      <c r="LAQ408" s="9"/>
      <c r="LAR408" s="9"/>
      <c r="LAS408" s="9"/>
      <c r="LAT408" s="9"/>
      <c r="LAU408" s="9"/>
      <c r="LAV408" s="9"/>
      <c r="LAW408" s="9"/>
      <c r="LAX408" s="9"/>
      <c r="LAY408" s="9"/>
      <c r="LAZ408" s="9"/>
      <c r="LBA408" s="9"/>
      <c r="LBB408" s="9"/>
      <c r="LBC408" s="9"/>
      <c r="LBD408" s="9"/>
      <c r="LBE408" s="9"/>
      <c r="LBF408" s="9"/>
      <c r="LBG408" s="9"/>
      <c r="LBH408" s="9"/>
      <c r="LBI408" s="9"/>
      <c r="LBJ408" s="9"/>
      <c r="LBK408" s="9"/>
      <c r="LBL408" s="9"/>
      <c r="LBM408" s="9"/>
      <c r="LBN408" s="9"/>
      <c r="LBO408" s="9"/>
      <c r="LBP408" s="9"/>
      <c r="LBQ408" s="9"/>
      <c r="LBR408" s="9"/>
      <c r="LBS408" s="9"/>
      <c r="LBT408" s="9"/>
      <c r="LBU408" s="9"/>
      <c r="LBV408" s="9"/>
      <c r="LBW408" s="9"/>
      <c r="LBX408" s="9"/>
      <c r="LBY408" s="9"/>
      <c r="LBZ408" s="9"/>
      <c r="LCA408" s="9"/>
      <c r="LCB408" s="9"/>
      <c r="LCC408" s="9"/>
      <c r="LCD408" s="9"/>
      <c r="LCE408" s="9"/>
      <c r="LCF408" s="9"/>
      <c r="LCG408" s="9"/>
      <c r="LCH408" s="9"/>
      <c r="LCI408" s="9"/>
      <c r="LCJ408" s="9"/>
      <c r="LCK408" s="9"/>
      <c r="LCL408" s="9"/>
      <c r="LCM408" s="9"/>
      <c r="LCN408" s="9"/>
      <c r="LCO408" s="9"/>
      <c r="LCP408" s="9"/>
      <c r="LCQ408" s="9"/>
      <c r="LCR408" s="9"/>
      <c r="LCS408" s="9"/>
      <c r="LCT408" s="9"/>
      <c r="LCU408" s="9"/>
      <c r="LCV408" s="9"/>
      <c r="LCW408" s="9"/>
      <c r="LCX408" s="9"/>
      <c r="LCY408" s="9"/>
      <c r="LCZ408" s="9"/>
      <c r="LDA408" s="9"/>
      <c r="LDB408" s="9"/>
      <c r="LDC408" s="9"/>
      <c r="LDD408" s="9"/>
      <c r="LDE408" s="9"/>
      <c r="LDF408" s="9"/>
      <c r="LDG408" s="9"/>
      <c r="LDH408" s="9"/>
      <c r="LDI408" s="9"/>
      <c r="LDJ408" s="9"/>
      <c r="LDK408" s="9"/>
      <c r="LDL408" s="9"/>
      <c r="LDM408" s="9"/>
      <c r="LDN408" s="9"/>
      <c r="LDO408" s="9"/>
      <c r="LDP408" s="9"/>
      <c r="LDQ408" s="9"/>
      <c r="LDR408" s="9"/>
      <c r="LDS408" s="9"/>
      <c r="LDT408" s="9"/>
      <c r="LDU408" s="9"/>
      <c r="LDV408" s="9"/>
      <c r="LDW408" s="9"/>
      <c r="LDX408" s="9"/>
      <c r="LDY408" s="9"/>
      <c r="LDZ408" s="9"/>
      <c r="LEA408" s="9"/>
      <c r="LEB408" s="9"/>
      <c r="LEC408" s="9"/>
      <c r="LED408" s="9"/>
      <c r="LEE408" s="9"/>
      <c r="LEF408" s="9"/>
      <c r="LEG408" s="9"/>
      <c r="LEH408" s="9"/>
      <c r="LEI408" s="9"/>
      <c r="LEJ408" s="9"/>
      <c r="LEK408" s="9"/>
      <c r="LEL408" s="9"/>
      <c r="LEM408" s="9"/>
      <c r="LEN408" s="9"/>
      <c r="LEO408" s="9"/>
      <c r="LEP408" s="9"/>
      <c r="LEQ408" s="9"/>
      <c r="LER408" s="9"/>
      <c r="LES408" s="9"/>
      <c r="LET408" s="9"/>
      <c r="LEU408" s="9"/>
      <c r="LEV408" s="9"/>
      <c r="LEW408" s="9"/>
      <c r="LEX408" s="9"/>
      <c r="LEY408" s="9"/>
      <c r="LEZ408" s="9"/>
      <c r="LFA408" s="9"/>
      <c r="LFB408" s="9"/>
      <c r="LFC408" s="9"/>
      <c r="LFD408" s="9"/>
      <c r="LFE408" s="9"/>
      <c r="LFF408" s="9"/>
      <c r="LFG408" s="9"/>
      <c r="LFH408" s="9"/>
      <c r="LFI408" s="9"/>
      <c r="LFJ408" s="9"/>
      <c r="LFK408" s="9"/>
      <c r="LFL408" s="9"/>
      <c r="LFM408" s="9"/>
      <c r="LFN408" s="9"/>
      <c r="LFO408" s="9"/>
      <c r="LFP408" s="9"/>
      <c r="LFQ408" s="9"/>
      <c r="LFR408" s="9"/>
      <c r="LFS408" s="9"/>
      <c r="LFT408" s="9"/>
      <c r="LFU408" s="9"/>
      <c r="LFV408" s="9"/>
      <c r="LFW408" s="9"/>
      <c r="LFX408" s="9"/>
      <c r="LFY408" s="9"/>
      <c r="LFZ408" s="9"/>
      <c r="LGA408" s="9"/>
      <c r="LGB408" s="9"/>
      <c r="LGC408" s="9"/>
      <c r="LGD408" s="9"/>
      <c r="LGE408" s="9"/>
      <c r="LGF408" s="9"/>
      <c r="LGG408" s="9"/>
      <c r="LGH408" s="9"/>
      <c r="LGI408" s="9"/>
      <c r="LGJ408" s="9"/>
      <c r="LGK408" s="9"/>
      <c r="LGL408" s="9"/>
      <c r="LGM408" s="9"/>
      <c r="LGN408" s="9"/>
      <c r="LGO408" s="9"/>
      <c r="LGP408" s="9"/>
      <c r="LGQ408" s="9"/>
      <c r="LGR408" s="9"/>
      <c r="LGS408" s="9"/>
      <c r="LGT408" s="9"/>
      <c r="LGU408" s="9"/>
      <c r="LGV408" s="9"/>
      <c r="LGW408" s="9"/>
      <c r="LGX408" s="9"/>
      <c r="LGY408" s="9"/>
      <c r="LGZ408" s="9"/>
      <c r="LHA408" s="9"/>
      <c r="LHB408" s="9"/>
      <c r="LHC408" s="9"/>
      <c r="LHD408" s="9"/>
      <c r="LHE408" s="9"/>
      <c r="LHF408" s="9"/>
      <c r="LHG408" s="9"/>
      <c r="LHH408" s="9"/>
      <c r="LHI408" s="9"/>
      <c r="LHJ408" s="9"/>
      <c r="LHK408" s="9"/>
      <c r="LHL408" s="9"/>
      <c r="LHM408" s="9"/>
      <c r="LHN408" s="9"/>
      <c r="LHO408" s="9"/>
      <c r="LHP408" s="9"/>
      <c r="LHQ408" s="9"/>
      <c r="LHR408" s="9"/>
      <c r="LHS408" s="9"/>
      <c r="LHT408" s="9"/>
      <c r="LHU408" s="9"/>
      <c r="LHV408" s="9"/>
      <c r="LHW408" s="9"/>
      <c r="LHX408" s="9"/>
      <c r="LHY408" s="9"/>
      <c r="LHZ408" s="9"/>
      <c r="LIA408" s="9"/>
      <c r="LIB408" s="9"/>
      <c r="LIC408" s="9"/>
      <c r="LID408" s="9"/>
      <c r="LIE408" s="9"/>
      <c r="LIF408" s="9"/>
      <c r="LIG408" s="9"/>
      <c r="LIH408" s="9"/>
      <c r="LII408" s="9"/>
      <c r="LIJ408" s="9"/>
      <c r="LIK408" s="9"/>
      <c r="LIL408" s="9"/>
      <c r="LIM408" s="9"/>
      <c r="LIN408" s="9"/>
      <c r="LIO408" s="9"/>
      <c r="LIP408" s="9"/>
      <c r="LIQ408" s="9"/>
      <c r="LIR408" s="9"/>
      <c r="LIS408" s="9"/>
      <c r="LIT408" s="9"/>
      <c r="LIU408" s="9"/>
      <c r="LIV408" s="9"/>
      <c r="LIW408" s="9"/>
      <c r="LIX408" s="9"/>
      <c r="LIY408" s="9"/>
      <c r="LIZ408" s="9"/>
      <c r="LJA408" s="9"/>
      <c r="LJB408" s="9"/>
      <c r="LJC408" s="9"/>
      <c r="LJD408" s="9"/>
      <c r="LJE408" s="9"/>
      <c r="LJF408" s="9"/>
      <c r="LJG408" s="9"/>
      <c r="LJH408" s="9"/>
      <c r="LJI408" s="9"/>
      <c r="LJJ408" s="9"/>
      <c r="LJK408" s="9"/>
      <c r="LJL408" s="9"/>
      <c r="LJM408" s="9"/>
      <c r="LJN408" s="9"/>
      <c r="LJO408" s="9"/>
      <c r="LJP408" s="9"/>
      <c r="LJQ408" s="9"/>
      <c r="LJR408" s="9"/>
      <c r="LJS408" s="9"/>
      <c r="LJT408" s="9"/>
      <c r="LJU408" s="9"/>
      <c r="LJV408" s="9"/>
      <c r="LJW408" s="9"/>
      <c r="LJX408" s="9"/>
      <c r="LJY408" s="9"/>
      <c r="LJZ408" s="9"/>
      <c r="LKA408" s="9"/>
      <c r="LKB408" s="9"/>
      <c r="LKC408" s="9"/>
      <c r="LKD408" s="9"/>
      <c r="LKE408" s="9"/>
      <c r="LKF408" s="9"/>
      <c r="LKG408" s="9"/>
      <c r="LKH408" s="9"/>
      <c r="LKI408" s="9"/>
      <c r="LKJ408" s="9"/>
      <c r="LKK408" s="9"/>
      <c r="LKL408" s="9"/>
      <c r="LKM408" s="9"/>
      <c r="LKN408" s="9"/>
      <c r="LKO408" s="9"/>
      <c r="LKP408" s="9"/>
      <c r="LKQ408" s="9"/>
      <c r="LKR408" s="9"/>
      <c r="LKS408" s="9"/>
      <c r="LKT408" s="9"/>
      <c r="LKU408" s="9"/>
      <c r="LKV408" s="9"/>
      <c r="LKW408" s="9"/>
      <c r="LKX408" s="9"/>
      <c r="LKY408" s="9"/>
      <c r="LKZ408" s="9"/>
      <c r="LLA408" s="9"/>
      <c r="LLB408" s="9"/>
      <c r="LLC408" s="9"/>
      <c r="LLD408" s="9"/>
      <c r="LLE408" s="9"/>
      <c r="LLF408" s="9"/>
      <c r="LLG408" s="9"/>
      <c r="LLH408" s="9"/>
      <c r="LLI408" s="9"/>
      <c r="LLJ408" s="9"/>
      <c r="LLK408" s="9"/>
      <c r="LLL408" s="9"/>
      <c r="LLM408" s="9"/>
      <c r="LLN408" s="9"/>
      <c r="LLO408" s="9"/>
      <c r="LLP408" s="9"/>
      <c r="LLQ408" s="9"/>
      <c r="LLR408" s="9"/>
      <c r="LLS408" s="9"/>
      <c r="LLT408" s="9"/>
      <c r="LLU408" s="9"/>
      <c r="LLV408" s="9"/>
      <c r="LLW408" s="9"/>
      <c r="LLX408" s="9"/>
      <c r="LLY408" s="9"/>
      <c r="LLZ408" s="9"/>
      <c r="LMA408" s="9"/>
      <c r="LMB408" s="9"/>
      <c r="LMC408" s="9"/>
      <c r="LMD408" s="9"/>
      <c r="LME408" s="9"/>
      <c r="LMF408" s="9"/>
      <c r="LMG408" s="9"/>
      <c r="LMH408" s="9"/>
      <c r="LMI408" s="9"/>
      <c r="LMJ408" s="9"/>
      <c r="LMK408" s="9"/>
      <c r="LML408" s="9"/>
      <c r="LMM408" s="9"/>
      <c r="LMN408" s="9"/>
      <c r="LMO408" s="9"/>
      <c r="LMP408" s="9"/>
      <c r="LMQ408" s="9"/>
      <c r="LMR408" s="9"/>
      <c r="LMS408" s="9"/>
      <c r="LMT408" s="9"/>
      <c r="LMU408" s="9"/>
      <c r="LMV408" s="9"/>
      <c r="LMW408" s="9"/>
      <c r="LMX408" s="9"/>
      <c r="LMY408" s="9"/>
      <c r="LMZ408" s="9"/>
      <c r="LNA408" s="9"/>
      <c r="LNB408" s="9"/>
      <c r="LNC408" s="9"/>
      <c r="LND408" s="9"/>
      <c r="LNE408" s="9"/>
      <c r="LNF408" s="9"/>
      <c r="LNG408" s="9"/>
      <c r="LNH408" s="9"/>
      <c r="LNI408" s="9"/>
      <c r="LNJ408" s="9"/>
      <c r="LNK408" s="9"/>
      <c r="LNL408" s="9"/>
      <c r="LNM408" s="9"/>
      <c r="LNN408" s="9"/>
      <c r="LNO408" s="9"/>
      <c r="LNP408" s="9"/>
      <c r="LNQ408" s="9"/>
      <c r="LNR408" s="9"/>
      <c r="LNS408" s="9"/>
      <c r="LNT408" s="9"/>
      <c r="LNU408" s="9"/>
      <c r="LNV408" s="9"/>
      <c r="LNW408" s="9"/>
      <c r="LNX408" s="9"/>
      <c r="LNY408" s="9"/>
      <c r="LNZ408" s="9"/>
      <c r="LOA408" s="9"/>
      <c r="LOB408" s="9"/>
      <c r="LOC408" s="9"/>
      <c r="LOD408" s="9"/>
      <c r="LOE408" s="9"/>
      <c r="LOF408" s="9"/>
      <c r="LOG408" s="9"/>
      <c r="LOH408" s="9"/>
      <c r="LOI408" s="9"/>
      <c r="LOJ408" s="9"/>
      <c r="LOK408" s="9"/>
      <c r="LOL408" s="9"/>
      <c r="LOM408" s="9"/>
      <c r="LON408" s="9"/>
      <c r="LOO408" s="9"/>
      <c r="LOP408" s="9"/>
      <c r="LOQ408" s="9"/>
      <c r="LOR408" s="9"/>
      <c r="LOS408" s="9"/>
      <c r="LOT408" s="9"/>
      <c r="LOU408" s="9"/>
      <c r="LOV408" s="9"/>
      <c r="LOW408" s="9"/>
      <c r="LOX408" s="9"/>
      <c r="LOY408" s="9"/>
      <c r="LOZ408" s="9"/>
      <c r="LPA408" s="9"/>
      <c r="LPB408" s="9"/>
      <c r="LPC408" s="9"/>
      <c r="LPD408" s="9"/>
      <c r="LPE408" s="9"/>
      <c r="LPF408" s="9"/>
      <c r="LPG408" s="9"/>
      <c r="LPH408" s="9"/>
      <c r="LPI408" s="9"/>
      <c r="LPJ408" s="9"/>
      <c r="LPK408" s="9"/>
      <c r="LPL408" s="9"/>
      <c r="LPM408" s="9"/>
      <c r="LPN408" s="9"/>
      <c r="LPO408" s="9"/>
      <c r="LPP408" s="9"/>
      <c r="LPQ408" s="9"/>
      <c r="LPR408" s="9"/>
      <c r="LPS408" s="9"/>
      <c r="LPT408" s="9"/>
      <c r="LPU408" s="9"/>
      <c r="LPV408" s="9"/>
      <c r="LPW408" s="9"/>
      <c r="LPX408" s="9"/>
      <c r="LPY408" s="9"/>
      <c r="LPZ408" s="9"/>
      <c r="LQA408" s="9"/>
      <c r="LQB408" s="9"/>
      <c r="LQC408" s="9"/>
      <c r="LQD408" s="9"/>
      <c r="LQE408" s="9"/>
      <c r="LQF408" s="9"/>
      <c r="LQG408" s="9"/>
      <c r="LQH408" s="9"/>
      <c r="LQI408" s="9"/>
      <c r="LQJ408" s="9"/>
      <c r="LQK408" s="9"/>
      <c r="LQL408" s="9"/>
      <c r="LQM408" s="9"/>
      <c r="LQN408" s="9"/>
      <c r="LQO408" s="9"/>
      <c r="LQP408" s="9"/>
      <c r="LQQ408" s="9"/>
      <c r="LQR408" s="9"/>
      <c r="LQS408" s="9"/>
      <c r="LQT408" s="9"/>
      <c r="LQU408" s="9"/>
      <c r="LQV408" s="9"/>
      <c r="LQW408" s="9"/>
      <c r="LQX408" s="9"/>
      <c r="LQY408" s="9"/>
      <c r="LQZ408" s="9"/>
      <c r="LRA408" s="9"/>
      <c r="LRB408" s="9"/>
      <c r="LRC408" s="9"/>
      <c r="LRD408" s="9"/>
      <c r="LRE408" s="9"/>
      <c r="LRF408" s="9"/>
      <c r="LRG408" s="9"/>
      <c r="LRH408" s="9"/>
      <c r="LRI408" s="9"/>
      <c r="LRJ408" s="9"/>
      <c r="LRK408" s="9"/>
      <c r="LRL408" s="9"/>
      <c r="LRM408" s="9"/>
      <c r="LRN408" s="9"/>
      <c r="LRO408" s="9"/>
      <c r="LRP408" s="9"/>
      <c r="LRQ408" s="9"/>
      <c r="LRR408" s="9"/>
      <c r="LRS408" s="9"/>
      <c r="LRT408" s="9"/>
      <c r="LRU408" s="9"/>
      <c r="LRV408" s="9"/>
      <c r="LRW408" s="9"/>
      <c r="LRX408" s="9"/>
      <c r="LRY408" s="9"/>
      <c r="LRZ408" s="9"/>
      <c r="LSA408" s="9"/>
      <c r="LSB408" s="9"/>
      <c r="LSC408" s="9"/>
      <c r="LSD408" s="9"/>
      <c r="LSE408" s="9"/>
      <c r="LSF408" s="9"/>
      <c r="LSG408" s="9"/>
      <c r="LSH408" s="9"/>
      <c r="LSI408" s="9"/>
      <c r="LSJ408" s="9"/>
      <c r="LSK408" s="9"/>
      <c r="LSL408" s="9"/>
      <c r="LSM408" s="9"/>
      <c r="LSN408" s="9"/>
      <c r="LSO408" s="9"/>
      <c r="LSP408" s="9"/>
      <c r="LSQ408" s="9"/>
      <c r="LSR408" s="9"/>
      <c r="LSS408" s="9"/>
      <c r="LST408" s="9"/>
      <c r="LSU408" s="9"/>
      <c r="LSV408" s="9"/>
      <c r="LSW408" s="9"/>
      <c r="LSX408" s="9"/>
      <c r="LSY408" s="9"/>
      <c r="LSZ408" s="9"/>
      <c r="LTA408" s="9"/>
      <c r="LTB408" s="9"/>
      <c r="LTC408" s="9"/>
      <c r="LTD408" s="9"/>
      <c r="LTE408" s="9"/>
      <c r="LTF408" s="9"/>
      <c r="LTG408" s="9"/>
      <c r="LTH408" s="9"/>
      <c r="LTI408" s="9"/>
      <c r="LTJ408" s="9"/>
      <c r="LTK408" s="9"/>
      <c r="LTL408" s="9"/>
      <c r="LTM408" s="9"/>
      <c r="LTN408" s="9"/>
      <c r="LTO408" s="9"/>
      <c r="LTP408" s="9"/>
      <c r="LTQ408" s="9"/>
      <c r="LTR408" s="9"/>
      <c r="LTS408" s="9"/>
      <c r="LTT408" s="9"/>
      <c r="LTU408" s="9"/>
      <c r="LTV408" s="9"/>
      <c r="LTW408" s="9"/>
      <c r="LTX408" s="9"/>
      <c r="LTY408" s="9"/>
      <c r="LTZ408" s="9"/>
      <c r="LUA408" s="9"/>
      <c r="LUB408" s="9"/>
      <c r="LUC408" s="9"/>
      <c r="LUD408" s="9"/>
      <c r="LUE408" s="9"/>
      <c r="LUF408" s="9"/>
      <c r="LUG408" s="9"/>
      <c r="LUH408" s="9"/>
      <c r="LUI408" s="9"/>
      <c r="LUJ408" s="9"/>
      <c r="LUK408" s="9"/>
      <c r="LUL408" s="9"/>
      <c r="LUM408" s="9"/>
      <c r="LUN408" s="9"/>
      <c r="LUO408" s="9"/>
      <c r="LUP408" s="9"/>
      <c r="LUQ408" s="9"/>
      <c r="LUR408" s="9"/>
      <c r="LUS408" s="9"/>
      <c r="LUT408" s="9"/>
      <c r="LUU408" s="9"/>
      <c r="LUV408" s="9"/>
      <c r="LUW408" s="9"/>
      <c r="LUX408" s="9"/>
      <c r="LUY408" s="9"/>
      <c r="LUZ408" s="9"/>
      <c r="LVA408" s="9"/>
      <c r="LVB408" s="9"/>
      <c r="LVC408" s="9"/>
      <c r="LVD408" s="9"/>
      <c r="LVE408" s="9"/>
      <c r="LVF408" s="9"/>
      <c r="LVG408" s="9"/>
      <c r="LVH408" s="9"/>
      <c r="LVI408" s="9"/>
      <c r="LVJ408" s="9"/>
      <c r="LVK408" s="9"/>
      <c r="LVL408" s="9"/>
      <c r="LVM408" s="9"/>
      <c r="LVN408" s="9"/>
      <c r="LVO408" s="9"/>
      <c r="LVP408" s="9"/>
      <c r="LVQ408" s="9"/>
      <c r="LVR408" s="9"/>
      <c r="LVS408" s="9"/>
      <c r="LVT408" s="9"/>
      <c r="LVU408" s="9"/>
      <c r="LVV408" s="9"/>
      <c r="LVW408" s="9"/>
      <c r="LVX408" s="9"/>
      <c r="LVY408" s="9"/>
      <c r="LVZ408" s="9"/>
      <c r="LWA408" s="9"/>
      <c r="LWB408" s="9"/>
      <c r="LWC408" s="9"/>
      <c r="LWD408" s="9"/>
      <c r="LWE408" s="9"/>
      <c r="LWF408" s="9"/>
      <c r="LWG408" s="9"/>
      <c r="LWH408" s="9"/>
      <c r="LWI408" s="9"/>
      <c r="LWJ408" s="9"/>
      <c r="LWK408" s="9"/>
      <c r="LWL408" s="9"/>
      <c r="LWM408" s="9"/>
      <c r="LWN408" s="9"/>
      <c r="LWO408" s="9"/>
      <c r="LWP408" s="9"/>
      <c r="LWQ408" s="9"/>
      <c r="LWR408" s="9"/>
      <c r="LWS408" s="9"/>
      <c r="LWT408" s="9"/>
      <c r="LWU408" s="9"/>
      <c r="LWV408" s="9"/>
      <c r="LWW408" s="9"/>
      <c r="LWX408" s="9"/>
      <c r="LWY408" s="9"/>
      <c r="LWZ408" s="9"/>
      <c r="LXA408" s="9"/>
      <c r="LXB408" s="9"/>
      <c r="LXC408" s="9"/>
      <c r="LXD408" s="9"/>
      <c r="LXE408" s="9"/>
      <c r="LXF408" s="9"/>
      <c r="LXG408" s="9"/>
      <c r="LXH408" s="9"/>
      <c r="LXI408" s="9"/>
      <c r="LXJ408" s="9"/>
      <c r="LXK408" s="9"/>
      <c r="LXL408" s="9"/>
      <c r="LXM408" s="9"/>
      <c r="LXN408" s="9"/>
      <c r="LXO408" s="9"/>
      <c r="LXP408" s="9"/>
      <c r="LXQ408" s="9"/>
      <c r="LXR408" s="9"/>
      <c r="LXS408" s="9"/>
      <c r="LXT408" s="9"/>
      <c r="LXU408" s="9"/>
      <c r="LXV408" s="9"/>
      <c r="LXW408" s="9"/>
      <c r="LXX408" s="9"/>
      <c r="LXY408" s="9"/>
      <c r="LXZ408" s="9"/>
      <c r="LYA408" s="9"/>
      <c r="LYB408" s="9"/>
      <c r="LYC408" s="9"/>
      <c r="LYD408" s="9"/>
      <c r="LYE408" s="9"/>
      <c r="LYF408" s="9"/>
      <c r="LYG408" s="9"/>
      <c r="LYH408" s="9"/>
      <c r="LYI408" s="9"/>
      <c r="LYJ408" s="9"/>
      <c r="LYK408" s="9"/>
      <c r="LYL408" s="9"/>
      <c r="LYM408" s="9"/>
      <c r="LYN408" s="9"/>
      <c r="LYO408" s="9"/>
      <c r="LYP408" s="9"/>
      <c r="LYQ408" s="9"/>
      <c r="LYR408" s="9"/>
      <c r="LYS408" s="9"/>
      <c r="LYT408" s="9"/>
      <c r="LYU408" s="9"/>
      <c r="LYV408" s="9"/>
      <c r="LYW408" s="9"/>
      <c r="LYX408" s="9"/>
      <c r="LYY408" s="9"/>
      <c r="LYZ408" s="9"/>
      <c r="LZA408" s="9"/>
      <c r="LZB408" s="9"/>
      <c r="LZC408" s="9"/>
      <c r="LZD408" s="9"/>
      <c r="LZE408" s="9"/>
      <c r="LZF408" s="9"/>
      <c r="LZG408" s="9"/>
      <c r="LZH408" s="9"/>
      <c r="LZI408" s="9"/>
      <c r="LZJ408" s="9"/>
      <c r="LZK408" s="9"/>
      <c r="LZL408" s="9"/>
      <c r="LZM408" s="9"/>
      <c r="LZN408" s="9"/>
      <c r="LZO408" s="9"/>
      <c r="LZP408" s="9"/>
      <c r="LZQ408" s="9"/>
      <c r="LZR408" s="9"/>
      <c r="LZS408" s="9"/>
      <c r="LZT408" s="9"/>
      <c r="LZU408" s="9"/>
      <c r="LZV408" s="9"/>
      <c r="LZW408" s="9"/>
      <c r="LZX408" s="9"/>
      <c r="LZY408" s="9"/>
      <c r="LZZ408" s="9"/>
      <c r="MAA408" s="9"/>
      <c r="MAB408" s="9"/>
      <c r="MAC408" s="9"/>
      <c r="MAD408" s="9"/>
      <c r="MAE408" s="9"/>
      <c r="MAF408" s="9"/>
      <c r="MAG408" s="9"/>
      <c r="MAH408" s="9"/>
      <c r="MAI408" s="9"/>
      <c r="MAJ408" s="9"/>
      <c r="MAK408" s="9"/>
      <c r="MAL408" s="9"/>
      <c r="MAM408" s="9"/>
      <c r="MAN408" s="9"/>
      <c r="MAO408" s="9"/>
      <c r="MAP408" s="9"/>
      <c r="MAQ408" s="9"/>
      <c r="MAR408" s="9"/>
      <c r="MAS408" s="9"/>
      <c r="MAT408" s="9"/>
      <c r="MAU408" s="9"/>
      <c r="MAV408" s="9"/>
      <c r="MAW408" s="9"/>
      <c r="MAX408" s="9"/>
      <c r="MAY408" s="9"/>
      <c r="MAZ408" s="9"/>
      <c r="MBA408" s="9"/>
      <c r="MBB408" s="9"/>
      <c r="MBC408" s="9"/>
      <c r="MBD408" s="9"/>
      <c r="MBE408" s="9"/>
      <c r="MBF408" s="9"/>
      <c r="MBG408" s="9"/>
      <c r="MBH408" s="9"/>
      <c r="MBI408" s="9"/>
      <c r="MBJ408" s="9"/>
      <c r="MBK408" s="9"/>
      <c r="MBL408" s="9"/>
      <c r="MBM408" s="9"/>
      <c r="MBN408" s="9"/>
      <c r="MBO408" s="9"/>
      <c r="MBP408" s="9"/>
      <c r="MBQ408" s="9"/>
      <c r="MBR408" s="9"/>
      <c r="MBS408" s="9"/>
      <c r="MBT408" s="9"/>
      <c r="MBU408" s="9"/>
      <c r="MBV408" s="9"/>
      <c r="MBW408" s="9"/>
      <c r="MBX408" s="9"/>
      <c r="MBY408" s="9"/>
      <c r="MBZ408" s="9"/>
      <c r="MCA408" s="9"/>
      <c r="MCB408" s="9"/>
      <c r="MCC408" s="9"/>
      <c r="MCD408" s="9"/>
      <c r="MCE408" s="9"/>
      <c r="MCF408" s="9"/>
      <c r="MCG408" s="9"/>
      <c r="MCH408" s="9"/>
      <c r="MCI408" s="9"/>
      <c r="MCJ408" s="9"/>
      <c r="MCK408" s="9"/>
      <c r="MCL408" s="9"/>
      <c r="MCM408" s="9"/>
      <c r="MCN408" s="9"/>
      <c r="MCO408" s="9"/>
      <c r="MCP408" s="9"/>
      <c r="MCQ408" s="9"/>
      <c r="MCR408" s="9"/>
      <c r="MCS408" s="9"/>
      <c r="MCT408" s="9"/>
      <c r="MCU408" s="9"/>
      <c r="MCV408" s="9"/>
      <c r="MCW408" s="9"/>
      <c r="MCX408" s="9"/>
      <c r="MCY408" s="9"/>
      <c r="MCZ408" s="9"/>
      <c r="MDA408" s="9"/>
      <c r="MDB408" s="9"/>
      <c r="MDC408" s="9"/>
      <c r="MDD408" s="9"/>
      <c r="MDE408" s="9"/>
      <c r="MDF408" s="9"/>
      <c r="MDG408" s="9"/>
      <c r="MDH408" s="9"/>
      <c r="MDI408" s="9"/>
      <c r="MDJ408" s="9"/>
      <c r="MDK408" s="9"/>
      <c r="MDL408" s="9"/>
      <c r="MDM408" s="9"/>
      <c r="MDN408" s="9"/>
      <c r="MDO408" s="9"/>
      <c r="MDP408" s="9"/>
      <c r="MDQ408" s="9"/>
      <c r="MDR408" s="9"/>
      <c r="MDS408" s="9"/>
      <c r="MDT408" s="9"/>
      <c r="MDU408" s="9"/>
      <c r="MDV408" s="9"/>
      <c r="MDW408" s="9"/>
      <c r="MDX408" s="9"/>
      <c r="MDY408" s="9"/>
      <c r="MDZ408" s="9"/>
      <c r="MEA408" s="9"/>
      <c r="MEB408" s="9"/>
      <c r="MEC408" s="9"/>
      <c r="MED408" s="9"/>
      <c r="MEE408" s="9"/>
      <c r="MEF408" s="9"/>
      <c r="MEG408" s="9"/>
      <c r="MEH408" s="9"/>
      <c r="MEI408" s="9"/>
      <c r="MEJ408" s="9"/>
      <c r="MEK408" s="9"/>
      <c r="MEL408" s="9"/>
      <c r="MEM408" s="9"/>
      <c r="MEN408" s="9"/>
      <c r="MEO408" s="9"/>
      <c r="MEP408" s="9"/>
      <c r="MEQ408" s="9"/>
      <c r="MER408" s="9"/>
      <c r="MES408" s="9"/>
      <c r="MET408" s="9"/>
      <c r="MEU408" s="9"/>
      <c r="MEV408" s="9"/>
      <c r="MEW408" s="9"/>
      <c r="MEX408" s="9"/>
      <c r="MEY408" s="9"/>
      <c r="MEZ408" s="9"/>
      <c r="MFA408" s="9"/>
      <c r="MFB408" s="9"/>
      <c r="MFC408" s="9"/>
      <c r="MFD408" s="9"/>
      <c r="MFE408" s="9"/>
      <c r="MFF408" s="9"/>
      <c r="MFG408" s="9"/>
      <c r="MFH408" s="9"/>
      <c r="MFI408" s="9"/>
      <c r="MFJ408" s="9"/>
      <c r="MFK408" s="9"/>
      <c r="MFL408" s="9"/>
      <c r="MFM408" s="9"/>
      <c r="MFN408" s="9"/>
      <c r="MFO408" s="9"/>
      <c r="MFP408" s="9"/>
      <c r="MFQ408" s="9"/>
      <c r="MFR408" s="9"/>
      <c r="MFS408" s="9"/>
      <c r="MFT408" s="9"/>
      <c r="MFU408" s="9"/>
      <c r="MFV408" s="9"/>
      <c r="MFW408" s="9"/>
      <c r="MFX408" s="9"/>
      <c r="MFY408" s="9"/>
      <c r="MFZ408" s="9"/>
      <c r="MGA408" s="9"/>
      <c r="MGB408" s="9"/>
      <c r="MGC408" s="9"/>
      <c r="MGD408" s="9"/>
      <c r="MGE408" s="9"/>
      <c r="MGF408" s="9"/>
      <c r="MGG408" s="9"/>
      <c r="MGH408" s="9"/>
      <c r="MGI408" s="9"/>
      <c r="MGJ408" s="9"/>
      <c r="MGK408" s="9"/>
      <c r="MGL408" s="9"/>
      <c r="MGM408" s="9"/>
      <c r="MGN408" s="9"/>
      <c r="MGO408" s="9"/>
      <c r="MGP408" s="9"/>
      <c r="MGQ408" s="9"/>
      <c r="MGR408" s="9"/>
      <c r="MGS408" s="9"/>
      <c r="MGT408" s="9"/>
      <c r="MGU408" s="9"/>
      <c r="MGV408" s="9"/>
      <c r="MGW408" s="9"/>
      <c r="MGX408" s="9"/>
      <c r="MGY408" s="9"/>
      <c r="MGZ408" s="9"/>
      <c r="MHA408" s="9"/>
      <c r="MHB408" s="9"/>
      <c r="MHC408" s="9"/>
      <c r="MHD408" s="9"/>
      <c r="MHE408" s="9"/>
      <c r="MHF408" s="9"/>
      <c r="MHG408" s="9"/>
      <c r="MHH408" s="9"/>
      <c r="MHI408" s="9"/>
      <c r="MHJ408" s="9"/>
      <c r="MHK408" s="9"/>
      <c r="MHL408" s="9"/>
      <c r="MHM408" s="9"/>
      <c r="MHN408" s="9"/>
      <c r="MHO408" s="9"/>
      <c r="MHP408" s="9"/>
      <c r="MHQ408" s="9"/>
      <c r="MHR408" s="9"/>
      <c r="MHS408" s="9"/>
      <c r="MHT408" s="9"/>
      <c r="MHU408" s="9"/>
      <c r="MHV408" s="9"/>
      <c r="MHW408" s="9"/>
      <c r="MHX408" s="9"/>
      <c r="MHY408" s="9"/>
      <c r="MHZ408" s="9"/>
      <c r="MIA408" s="9"/>
      <c r="MIB408" s="9"/>
      <c r="MIC408" s="9"/>
      <c r="MID408" s="9"/>
      <c r="MIE408" s="9"/>
      <c r="MIF408" s="9"/>
      <c r="MIG408" s="9"/>
      <c r="MIH408" s="9"/>
      <c r="MII408" s="9"/>
      <c r="MIJ408" s="9"/>
      <c r="MIK408" s="9"/>
      <c r="MIL408" s="9"/>
      <c r="MIM408" s="9"/>
      <c r="MIN408" s="9"/>
      <c r="MIO408" s="9"/>
      <c r="MIP408" s="9"/>
      <c r="MIQ408" s="9"/>
      <c r="MIR408" s="9"/>
      <c r="MIS408" s="9"/>
      <c r="MIT408" s="9"/>
      <c r="MIU408" s="9"/>
      <c r="MIV408" s="9"/>
      <c r="MIW408" s="9"/>
      <c r="MIX408" s="9"/>
      <c r="MIY408" s="9"/>
      <c r="MIZ408" s="9"/>
      <c r="MJA408" s="9"/>
      <c r="MJB408" s="9"/>
      <c r="MJC408" s="9"/>
      <c r="MJD408" s="9"/>
      <c r="MJE408" s="9"/>
      <c r="MJF408" s="9"/>
      <c r="MJG408" s="9"/>
      <c r="MJH408" s="9"/>
      <c r="MJI408" s="9"/>
      <c r="MJJ408" s="9"/>
      <c r="MJK408" s="9"/>
      <c r="MJL408" s="9"/>
      <c r="MJM408" s="9"/>
      <c r="MJN408" s="9"/>
      <c r="MJO408" s="9"/>
      <c r="MJP408" s="9"/>
      <c r="MJQ408" s="9"/>
      <c r="MJR408" s="9"/>
      <c r="MJS408" s="9"/>
      <c r="MJT408" s="9"/>
      <c r="MJU408" s="9"/>
      <c r="MJV408" s="9"/>
      <c r="MJW408" s="9"/>
      <c r="MJX408" s="9"/>
      <c r="MJY408" s="9"/>
      <c r="MJZ408" s="9"/>
      <c r="MKA408" s="9"/>
      <c r="MKB408" s="9"/>
      <c r="MKC408" s="9"/>
      <c r="MKD408" s="9"/>
      <c r="MKE408" s="9"/>
      <c r="MKF408" s="9"/>
      <c r="MKG408" s="9"/>
      <c r="MKH408" s="9"/>
      <c r="MKI408" s="9"/>
      <c r="MKJ408" s="9"/>
      <c r="MKK408" s="9"/>
      <c r="MKL408" s="9"/>
      <c r="MKM408" s="9"/>
      <c r="MKN408" s="9"/>
      <c r="MKO408" s="9"/>
      <c r="MKP408" s="9"/>
      <c r="MKQ408" s="9"/>
      <c r="MKR408" s="9"/>
      <c r="MKS408" s="9"/>
      <c r="MKT408" s="9"/>
      <c r="MKU408" s="9"/>
      <c r="MKV408" s="9"/>
      <c r="MKW408" s="9"/>
      <c r="MKX408" s="9"/>
      <c r="MKY408" s="9"/>
      <c r="MKZ408" s="9"/>
      <c r="MLA408" s="9"/>
      <c r="MLB408" s="9"/>
      <c r="MLC408" s="9"/>
      <c r="MLD408" s="9"/>
      <c r="MLE408" s="9"/>
      <c r="MLF408" s="9"/>
      <c r="MLG408" s="9"/>
      <c r="MLH408" s="9"/>
      <c r="MLI408" s="9"/>
      <c r="MLJ408" s="9"/>
      <c r="MLK408" s="9"/>
      <c r="MLL408" s="9"/>
      <c r="MLM408" s="9"/>
      <c r="MLN408" s="9"/>
      <c r="MLO408" s="9"/>
      <c r="MLP408" s="9"/>
      <c r="MLQ408" s="9"/>
      <c r="MLR408" s="9"/>
      <c r="MLS408" s="9"/>
      <c r="MLT408" s="9"/>
      <c r="MLU408" s="9"/>
      <c r="MLV408" s="9"/>
      <c r="MLW408" s="9"/>
      <c r="MLX408" s="9"/>
      <c r="MLY408" s="9"/>
      <c r="MLZ408" s="9"/>
      <c r="MMA408" s="9"/>
      <c r="MMB408" s="9"/>
      <c r="MMC408" s="9"/>
      <c r="MMD408" s="9"/>
      <c r="MME408" s="9"/>
      <c r="MMF408" s="9"/>
      <c r="MMG408" s="9"/>
      <c r="MMH408" s="9"/>
      <c r="MMI408" s="9"/>
      <c r="MMJ408" s="9"/>
      <c r="MMK408" s="9"/>
      <c r="MML408" s="9"/>
      <c r="MMM408" s="9"/>
      <c r="MMN408" s="9"/>
      <c r="MMO408" s="9"/>
      <c r="MMP408" s="9"/>
      <c r="MMQ408" s="9"/>
      <c r="MMR408" s="9"/>
      <c r="MMS408" s="9"/>
      <c r="MMT408" s="9"/>
      <c r="MMU408" s="9"/>
      <c r="MMV408" s="9"/>
      <c r="MMW408" s="9"/>
      <c r="MMX408" s="9"/>
      <c r="MMY408" s="9"/>
      <c r="MMZ408" s="9"/>
      <c r="MNA408" s="9"/>
      <c r="MNB408" s="9"/>
      <c r="MNC408" s="9"/>
      <c r="MND408" s="9"/>
      <c r="MNE408" s="9"/>
      <c r="MNF408" s="9"/>
      <c r="MNG408" s="9"/>
      <c r="MNH408" s="9"/>
      <c r="MNI408" s="9"/>
      <c r="MNJ408" s="9"/>
      <c r="MNK408" s="9"/>
      <c r="MNL408" s="9"/>
      <c r="MNM408" s="9"/>
      <c r="MNN408" s="9"/>
      <c r="MNO408" s="9"/>
      <c r="MNP408" s="9"/>
      <c r="MNQ408" s="9"/>
      <c r="MNR408" s="9"/>
      <c r="MNS408" s="9"/>
      <c r="MNT408" s="9"/>
      <c r="MNU408" s="9"/>
      <c r="MNV408" s="9"/>
      <c r="MNW408" s="9"/>
      <c r="MNX408" s="9"/>
      <c r="MNY408" s="9"/>
      <c r="MNZ408" s="9"/>
      <c r="MOA408" s="9"/>
      <c r="MOB408" s="9"/>
      <c r="MOC408" s="9"/>
      <c r="MOD408" s="9"/>
      <c r="MOE408" s="9"/>
      <c r="MOF408" s="9"/>
      <c r="MOG408" s="9"/>
      <c r="MOH408" s="9"/>
      <c r="MOI408" s="9"/>
      <c r="MOJ408" s="9"/>
      <c r="MOK408" s="9"/>
      <c r="MOL408" s="9"/>
      <c r="MOM408" s="9"/>
      <c r="MON408" s="9"/>
      <c r="MOO408" s="9"/>
      <c r="MOP408" s="9"/>
      <c r="MOQ408" s="9"/>
      <c r="MOR408" s="9"/>
      <c r="MOS408" s="9"/>
      <c r="MOT408" s="9"/>
      <c r="MOU408" s="9"/>
      <c r="MOV408" s="9"/>
      <c r="MOW408" s="9"/>
      <c r="MOX408" s="9"/>
      <c r="MOY408" s="9"/>
      <c r="MOZ408" s="9"/>
      <c r="MPA408" s="9"/>
      <c r="MPB408" s="9"/>
      <c r="MPC408" s="9"/>
      <c r="MPD408" s="9"/>
      <c r="MPE408" s="9"/>
      <c r="MPF408" s="9"/>
      <c r="MPG408" s="9"/>
      <c r="MPH408" s="9"/>
      <c r="MPI408" s="9"/>
      <c r="MPJ408" s="9"/>
      <c r="MPK408" s="9"/>
      <c r="MPL408" s="9"/>
      <c r="MPM408" s="9"/>
      <c r="MPN408" s="9"/>
      <c r="MPO408" s="9"/>
      <c r="MPP408" s="9"/>
      <c r="MPQ408" s="9"/>
      <c r="MPR408" s="9"/>
      <c r="MPS408" s="9"/>
      <c r="MPT408" s="9"/>
      <c r="MPU408" s="9"/>
      <c r="MPV408" s="9"/>
      <c r="MPW408" s="9"/>
      <c r="MPX408" s="9"/>
      <c r="MPY408" s="9"/>
      <c r="MPZ408" s="9"/>
      <c r="MQA408" s="9"/>
      <c r="MQB408" s="9"/>
      <c r="MQC408" s="9"/>
      <c r="MQD408" s="9"/>
      <c r="MQE408" s="9"/>
      <c r="MQF408" s="9"/>
      <c r="MQG408" s="9"/>
      <c r="MQH408" s="9"/>
      <c r="MQI408" s="9"/>
      <c r="MQJ408" s="9"/>
      <c r="MQK408" s="9"/>
      <c r="MQL408" s="9"/>
      <c r="MQM408" s="9"/>
      <c r="MQN408" s="9"/>
      <c r="MQO408" s="9"/>
      <c r="MQP408" s="9"/>
      <c r="MQQ408" s="9"/>
      <c r="MQR408" s="9"/>
      <c r="MQS408" s="9"/>
      <c r="MQT408" s="9"/>
      <c r="MQU408" s="9"/>
      <c r="MQV408" s="9"/>
      <c r="MQW408" s="9"/>
      <c r="MQX408" s="9"/>
      <c r="MQY408" s="9"/>
      <c r="MQZ408" s="9"/>
      <c r="MRA408" s="9"/>
      <c r="MRB408" s="9"/>
      <c r="MRC408" s="9"/>
      <c r="MRD408" s="9"/>
      <c r="MRE408" s="9"/>
      <c r="MRF408" s="9"/>
      <c r="MRG408" s="9"/>
      <c r="MRH408" s="9"/>
      <c r="MRI408" s="9"/>
      <c r="MRJ408" s="9"/>
      <c r="MRK408" s="9"/>
      <c r="MRL408" s="9"/>
      <c r="MRM408" s="9"/>
      <c r="MRN408" s="9"/>
      <c r="MRO408" s="9"/>
      <c r="MRP408" s="9"/>
      <c r="MRQ408" s="9"/>
      <c r="MRR408" s="9"/>
      <c r="MRS408" s="9"/>
      <c r="MRT408" s="9"/>
      <c r="MRU408" s="9"/>
      <c r="MRV408" s="9"/>
      <c r="MRW408" s="9"/>
      <c r="MRX408" s="9"/>
      <c r="MRY408" s="9"/>
      <c r="MRZ408" s="9"/>
      <c r="MSA408" s="9"/>
      <c r="MSB408" s="9"/>
      <c r="MSC408" s="9"/>
      <c r="MSD408" s="9"/>
      <c r="MSE408" s="9"/>
      <c r="MSF408" s="9"/>
      <c r="MSG408" s="9"/>
      <c r="MSH408" s="9"/>
      <c r="MSI408" s="9"/>
      <c r="MSJ408" s="9"/>
      <c r="MSK408" s="9"/>
      <c r="MSL408" s="9"/>
      <c r="MSM408" s="9"/>
      <c r="MSN408" s="9"/>
      <c r="MSO408" s="9"/>
      <c r="MSP408" s="9"/>
      <c r="MSQ408" s="9"/>
      <c r="MSR408" s="9"/>
      <c r="MSS408" s="9"/>
      <c r="MST408" s="9"/>
      <c r="MSU408" s="9"/>
      <c r="MSV408" s="9"/>
      <c r="MSW408" s="9"/>
      <c r="MSX408" s="9"/>
      <c r="MSY408" s="9"/>
      <c r="MSZ408" s="9"/>
      <c r="MTA408" s="9"/>
      <c r="MTB408" s="9"/>
      <c r="MTC408" s="9"/>
      <c r="MTD408" s="9"/>
      <c r="MTE408" s="9"/>
      <c r="MTF408" s="9"/>
      <c r="MTG408" s="9"/>
      <c r="MTH408" s="9"/>
      <c r="MTI408" s="9"/>
      <c r="MTJ408" s="9"/>
      <c r="MTK408" s="9"/>
      <c r="MTL408" s="9"/>
      <c r="MTM408" s="9"/>
      <c r="MTN408" s="9"/>
      <c r="MTO408" s="9"/>
      <c r="MTP408" s="9"/>
      <c r="MTQ408" s="9"/>
      <c r="MTR408" s="9"/>
      <c r="MTS408" s="9"/>
      <c r="MTT408" s="9"/>
      <c r="MTU408" s="9"/>
      <c r="MTV408" s="9"/>
      <c r="MTW408" s="9"/>
      <c r="MTX408" s="9"/>
      <c r="MTY408" s="9"/>
      <c r="MTZ408" s="9"/>
      <c r="MUA408" s="9"/>
      <c r="MUB408" s="9"/>
      <c r="MUC408" s="9"/>
      <c r="MUD408" s="9"/>
      <c r="MUE408" s="9"/>
      <c r="MUF408" s="9"/>
      <c r="MUG408" s="9"/>
      <c r="MUH408" s="9"/>
      <c r="MUI408" s="9"/>
      <c r="MUJ408" s="9"/>
      <c r="MUK408" s="9"/>
      <c r="MUL408" s="9"/>
      <c r="MUM408" s="9"/>
      <c r="MUN408" s="9"/>
      <c r="MUO408" s="9"/>
      <c r="MUP408" s="9"/>
      <c r="MUQ408" s="9"/>
      <c r="MUR408" s="9"/>
      <c r="MUS408" s="9"/>
      <c r="MUT408" s="9"/>
      <c r="MUU408" s="9"/>
      <c r="MUV408" s="9"/>
      <c r="MUW408" s="9"/>
      <c r="MUX408" s="9"/>
      <c r="MUY408" s="9"/>
      <c r="MUZ408" s="9"/>
      <c r="MVA408" s="9"/>
      <c r="MVB408" s="9"/>
      <c r="MVC408" s="9"/>
      <c r="MVD408" s="9"/>
      <c r="MVE408" s="9"/>
      <c r="MVF408" s="9"/>
      <c r="MVG408" s="9"/>
      <c r="MVH408" s="9"/>
      <c r="MVI408" s="9"/>
      <c r="MVJ408" s="9"/>
      <c r="MVK408" s="9"/>
      <c r="MVL408" s="9"/>
      <c r="MVM408" s="9"/>
      <c r="MVN408" s="9"/>
      <c r="MVO408" s="9"/>
      <c r="MVP408" s="9"/>
      <c r="MVQ408" s="9"/>
      <c r="MVR408" s="9"/>
      <c r="MVS408" s="9"/>
      <c r="MVT408" s="9"/>
      <c r="MVU408" s="9"/>
      <c r="MVV408" s="9"/>
      <c r="MVW408" s="9"/>
      <c r="MVX408" s="9"/>
      <c r="MVY408" s="9"/>
      <c r="MVZ408" s="9"/>
      <c r="MWA408" s="9"/>
      <c r="MWB408" s="9"/>
      <c r="MWC408" s="9"/>
      <c r="MWD408" s="9"/>
      <c r="MWE408" s="9"/>
      <c r="MWF408" s="9"/>
      <c r="MWG408" s="9"/>
      <c r="MWH408" s="9"/>
      <c r="MWI408" s="9"/>
      <c r="MWJ408" s="9"/>
      <c r="MWK408" s="9"/>
      <c r="MWL408" s="9"/>
      <c r="MWM408" s="9"/>
      <c r="MWN408" s="9"/>
      <c r="MWO408" s="9"/>
      <c r="MWP408" s="9"/>
      <c r="MWQ408" s="9"/>
      <c r="MWR408" s="9"/>
      <c r="MWS408" s="9"/>
      <c r="MWT408" s="9"/>
      <c r="MWU408" s="9"/>
      <c r="MWV408" s="9"/>
      <c r="MWW408" s="9"/>
      <c r="MWX408" s="9"/>
      <c r="MWY408" s="9"/>
      <c r="MWZ408" s="9"/>
      <c r="MXA408" s="9"/>
      <c r="MXB408" s="9"/>
      <c r="MXC408" s="9"/>
      <c r="MXD408" s="9"/>
      <c r="MXE408" s="9"/>
      <c r="MXF408" s="9"/>
      <c r="MXG408" s="9"/>
      <c r="MXH408" s="9"/>
      <c r="MXI408" s="9"/>
      <c r="MXJ408" s="9"/>
      <c r="MXK408" s="9"/>
      <c r="MXL408" s="9"/>
      <c r="MXM408" s="9"/>
      <c r="MXN408" s="9"/>
      <c r="MXO408" s="9"/>
      <c r="MXP408" s="9"/>
      <c r="MXQ408" s="9"/>
      <c r="MXR408" s="9"/>
      <c r="MXS408" s="9"/>
      <c r="MXT408" s="9"/>
      <c r="MXU408" s="9"/>
      <c r="MXV408" s="9"/>
      <c r="MXW408" s="9"/>
      <c r="MXX408" s="9"/>
      <c r="MXY408" s="9"/>
      <c r="MXZ408" s="9"/>
      <c r="MYA408" s="9"/>
      <c r="MYB408" s="9"/>
      <c r="MYC408" s="9"/>
      <c r="MYD408" s="9"/>
      <c r="MYE408" s="9"/>
      <c r="MYF408" s="9"/>
      <c r="MYG408" s="9"/>
      <c r="MYH408" s="9"/>
      <c r="MYI408" s="9"/>
      <c r="MYJ408" s="9"/>
      <c r="MYK408" s="9"/>
      <c r="MYL408" s="9"/>
      <c r="MYM408" s="9"/>
      <c r="MYN408" s="9"/>
      <c r="MYO408" s="9"/>
      <c r="MYP408" s="9"/>
      <c r="MYQ408" s="9"/>
      <c r="MYR408" s="9"/>
      <c r="MYS408" s="9"/>
      <c r="MYT408" s="9"/>
      <c r="MYU408" s="9"/>
      <c r="MYV408" s="9"/>
      <c r="MYW408" s="9"/>
      <c r="MYX408" s="9"/>
      <c r="MYY408" s="9"/>
      <c r="MYZ408" s="9"/>
      <c r="MZA408" s="9"/>
      <c r="MZB408" s="9"/>
      <c r="MZC408" s="9"/>
      <c r="MZD408" s="9"/>
      <c r="MZE408" s="9"/>
      <c r="MZF408" s="9"/>
      <c r="MZG408" s="9"/>
      <c r="MZH408" s="9"/>
      <c r="MZI408" s="9"/>
      <c r="MZJ408" s="9"/>
      <c r="MZK408" s="9"/>
      <c r="MZL408" s="9"/>
      <c r="MZM408" s="9"/>
      <c r="MZN408" s="9"/>
      <c r="MZO408" s="9"/>
      <c r="MZP408" s="9"/>
      <c r="MZQ408" s="9"/>
      <c r="MZR408" s="9"/>
      <c r="MZS408" s="9"/>
      <c r="MZT408" s="9"/>
      <c r="MZU408" s="9"/>
      <c r="MZV408" s="9"/>
      <c r="MZW408" s="9"/>
      <c r="MZX408" s="9"/>
      <c r="MZY408" s="9"/>
      <c r="MZZ408" s="9"/>
      <c r="NAA408" s="9"/>
      <c r="NAB408" s="9"/>
      <c r="NAC408" s="9"/>
      <c r="NAD408" s="9"/>
      <c r="NAE408" s="9"/>
      <c r="NAF408" s="9"/>
      <c r="NAG408" s="9"/>
      <c r="NAH408" s="9"/>
      <c r="NAI408" s="9"/>
      <c r="NAJ408" s="9"/>
      <c r="NAK408" s="9"/>
      <c r="NAL408" s="9"/>
      <c r="NAM408" s="9"/>
      <c r="NAN408" s="9"/>
      <c r="NAO408" s="9"/>
      <c r="NAP408" s="9"/>
      <c r="NAQ408" s="9"/>
      <c r="NAR408" s="9"/>
      <c r="NAS408" s="9"/>
      <c r="NAT408" s="9"/>
      <c r="NAU408" s="9"/>
      <c r="NAV408" s="9"/>
      <c r="NAW408" s="9"/>
      <c r="NAX408" s="9"/>
      <c r="NAY408" s="9"/>
      <c r="NAZ408" s="9"/>
      <c r="NBA408" s="9"/>
      <c r="NBB408" s="9"/>
      <c r="NBC408" s="9"/>
      <c r="NBD408" s="9"/>
      <c r="NBE408" s="9"/>
      <c r="NBF408" s="9"/>
      <c r="NBG408" s="9"/>
      <c r="NBH408" s="9"/>
      <c r="NBI408" s="9"/>
      <c r="NBJ408" s="9"/>
      <c r="NBK408" s="9"/>
      <c r="NBL408" s="9"/>
      <c r="NBM408" s="9"/>
      <c r="NBN408" s="9"/>
      <c r="NBO408" s="9"/>
      <c r="NBP408" s="9"/>
      <c r="NBQ408" s="9"/>
      <c r="NBR408" s="9"/>
      <c r="NBS408" s="9"/>
      <c r="NBT408" s="9"/>
      <c r="NBU408" s="9"/>
      <c r="NBV408" s="9"/>
      <c r="NBW408" s="9"/>
      <c r="NBX408" s="9"/>
      <c r="NBY408" s="9"/>
      <c r="NBZ408" s="9"/>
      <c r="NCA408" s="9"/>
      <c r="NCB408" s="9"/>
      <c r="NCC408" s="9"/>
      <c r="NCD408" s="9"/>
      <c r="NCE408" s="9"/>
      <c r="NCF408" s="9"/>
      <c r="NCG408" s="9"/>
      <c r="NCH408" s="9"/>
      <c r="NCI408" s="9"/>
      <c r="NCJ408" s="9"/>
      <c r="NCK408" s="9"/>
      <c r="NCL408" s="9"/>
      <c r="NCM408" s="9"/>
      <c r="NCN408" s="9"/>
      <c r="NCO408" s="9"/>
      <c r="NCP408" s="9"/>
      <c r="NCQ408" s="9"/>
      <c r="NCR408" s="9"/>
      <c r="NCS408" s="9"/>
      <c r="NCT408" s="9"/>
      <c r="NCU408" s="9"/>
      <c r="NCV408" s="9"/>
      <c r="NCW408" s="9"/>
      <c r="NCX408" s="9"/>
      <c r="NCY408" s="9"/>
      <c r="NCZ408" s="9"/>
      <c r="NDA408" s="9"/>
      <c r="NDB408" s="9"/>
      <c r="NDC408" s="9"/>
      <c r="NDD408" s="9"/>
      <c r="NDE408" s="9"/>
      <c r="NDF408" s="9"/>
      <c r="NDG408" s="9"/>
      <c r="NDH408" s="9"/>
      <c r="NDI408" s="9"/>
      <c r="NDJ408" s="9"/>
      <c r="NDK408" s="9"/>
      <c r="NDL408" s="9"/>
      <c r="NDM408" s="9"/>
      <c r="NDN408" s="9"/>
      <c r="NDO408" s="9"/>
      <c r="NDP408" s="9"/>
      <c r="NDQ408" s="9"/>
      <c r="NDR408" s="9"/>
      <c r="NDS408" s="9"/>
      <c r="NDT408" s="9"/>
      <c r="NDU408" s="9"/>
      <c r="NDV408" s="9"/>
      <c r="NDW408" s="9"/>
      <c r="NDX408" s="9"/>
      <c r="NDY408" s="9"/>
      <c r="NDZ408" s="9"/>
      <c r="NEA408" s="9"/>
      <c r="NEB408" s="9"/>
      <c r="NEC408" s="9"/>
      <c r="NED408" s="9"/>
      <c r="NEE408" s="9"/>
      <c r="NEF408" s="9"/>
      <c r="NEG408" s="9"/>
      <c r="NEH408" s="9"/>
      <c r="NEI408" s="9"/>
      <c r="NEJ408" s="9"/>
      <c r="NEK408" s="9"/>
      <c r="NEL408" s="9"/>
      <c r="NEM408" s="9"/>
      <c r="NEN408" s="9"/>
      <c r="NEO408" s="9"/>
      <c r="NEP408" s="9"/>
      <c r="NEQ408" s="9"/>
      <c r="NER408" s="9"/>
      <c r="NES408" s="9"/>
      <c r="NET408" s="9"/>
      <c r="NEU408" s="9"/>
      <c r="NEV408" s="9"/>
      <c r="NEW408" s="9"/>
      <c r="NEX408" s="9"/>
      <c r="NEY408" s="9"/>
      <c r="NEZ408" s="9"/>
      <c r="NFA408" s="9"/>
      <c r="NFB408" s="9"/>
      <c r="NFC408" s="9"/>
      <c r="NFD408" s="9"/>
      <c r="NFE408" s="9"/>
      <c r="NFF408" s="9"/>
      <c r="NFG408" s="9"/>
      <c r="NFH408" s="9"/>
      <c r="NFI408" s="9"/>
      <c r="NFJ408" s="9"/>
      <c r="NFK408" s="9"/>
      <c r="NFL408" s="9"/>
      <c r="NFM408" s="9"/>
      <c r="NFN408" s="9"/>
      <c r="NFO408" s="9"/>
      <c r="NFP408" s="9"/>
      <c r="NFQ408" s="9"/>
      <c r="NFR408" s="9"/>
      <c r="NFS408" s="9"/>
      <c r="NFT408" s="9"/>
      <c r="NFU408" s="9"/>
      <c r="NFV408" s="9"/>
      <c r="NFW408" s="9"/>
      <c r="NFX408" s="9"/>
      <c r="NFY408" s="9"/>
      <c r="NFZ408" s="9"/>
      <c r="NGA408" s="9"/>
      <c r="NGB408" s="9"/>
      <c r="NGC408" s="9"/>
      <c r="NGD408" s="9"/>
      <c r="NGE408" s="9"/>
      <c r="NGF408" s="9"/>
      <c r="NGG408" s="9"/>
      <c r="NGH408" s="9"/>
      <c r="NGI408" s="9"/>
      <c r="NGJ408" s="9"/>
      <c r="NGK408" s="9"/>
      <c r="NGL408" s="9"/>
      <c r="NGM408" s="9"/>
      <c r="NGN408" s="9"/>
      <c r="NGO408" s="9"/>
      <c r="NGP408" s="9"/>
      <c r="NGQ408" s="9"/>
      <c r="NGR408" s="9"/>
      <c r="NGS408" s="9"/>
      <c r="NGT408" s="9"/>
      <c r="NGU408" s="9"/>
      <c r="NGV408" s="9"/>
      <c r="NGW408" s="9"/>
      <c r="NGX408" s="9"/>
      <c r="NGY408" s="9"/>
      <c r="NGZ408" s="9"/>
      <c r="NHA408" s="9"/>
      <c r="NHB408" s="9"/>
      <c r="NHC408" s="9"/>
      <c r="NHD408" s="9"/>
      <c r="NHE408" s="9"/>
      <c r="NHF408" s="9"/>
      <c r="NHG408" s="9"/>
      <c r="NHH408" s="9"/>
      <c r="NHI408" s="9"/>
      <c r="NHJ408" s="9"/>
      <c r="NHK408" s="9"/>
      <c r="NHL408" s="9"/>
      <c r="NHM408" s="9"/>
      <c r="NHN408" s="9"/>
      <c r="NHO408" s="9"/>
      <c r="NHP408" s="9"/>
      <c r="NHQ408" s="9"/>
      <c r="NHR408" s="9"/>
      <c r="NHS408" s="9"/>
      <c r="NHT408" s="9"/>
      <c r="NHU408" s="9"/>
      <c r="NHV408" s="9"/>
      <c r="NHW408" s="9"/>
      <c r="NHX408" s="9"/>
      <c r="NHY408" s="9"/>
      <c r="NHZ408" s="9"/>
      <c r="NIA408" s="9"/>
      <c r="NIB408" s="9"/>
      <c r="NIC408" s="9"/>
      <c r="NID408" s="9"/>
      <c r="NIE408" s="9"/>
      <c r="NIF408" s="9"/>
      <c r="NIG408" s="9"/>
      <c r="NIH408" s="9"/>
      <c r="NII408" s="9"/>
      <c r="NIJ408" s="9"/>
      <c r="NIK408" s="9"/>
      <c r="NIL408" s="9"/>
      <c r="NIM408" s="9"/>
      <c r="NIN408" s="9"/>
      <c r="NIO408" s="9"/>
      <c r="NIP408" s="9"/>
      <c r="NIQ408" s="9"/>
      <c r="NIR408" s="9"/>
      <c r="NIS408" s="9"/>
      <c r="NIT408" s="9"/>
      <c r="NIU408" s="9"/>
      <c r="NIV408" s="9"/>
      <c r="NIW408" s="9"/>
      <c r="NIX408" s="9"/>
      <c r="NIY408" s="9"/>
      <c r="NIZ408" s="9"/>
      <c r="NJA408" s="9"/>
      <c r="NJB408" s="9"/>
      <c r="NJC408" s="9"/>
      <c r="NJD408" s="9"/>
      <c r="NJE408" s="9"/>
      <c r="NJF408" s="9"/>
      <c r="NJG408" s="9"/>
      <c r="NJH408" s="9"/>
      <c r="NJI408" s="9"/>
      <c r="NJJ408" s="9"/>
      <c r="NJK408" s="9"/>
      <c r="NJL408" s="9"/>
      <c r="NJM408" s="9"/>
      <c r="NJN408" s="9"/>
      <c r="NJO408" s="9"/>
      <c r="NJP408" s="9"/>
      <c r="NJQ408" s="9"/>
      <c r="NJR408" s="9"/>
      <c r="NJS408" s="9"/>
      <c r="NJT408" s="9"/>
      <c r="NJU408" s="9"/>
      <c r="NJV408" s="9"/>
      <c r="NJW408" s="9"/>
      <c r="NJX408" s="9"/>
      <c r="NJY408" s="9"/>
      <c r="NJZ408" s="9"/>
      <c r="NKA408" s="9"/>
      <c r="NKB408" s="9"/>
      <c r="NKC408" s="9"/>
      <c r="NKD408" s="9"/>
      <c r="NKE408" s="9"/>
      <c r="NKF408" s="9"/>
      <c r="NKG408" s="9"/>
      <c r="NKH408" s="9"/>
      <c r="NKI408" s="9"/>
      <c r="NKJ408" s="9"/>
      <c r="NKK408" s="9"/>
      <c r="NKL408" s="9"/>
      <c r="NKM408" s="9"/>
      <c r="NKN408" s="9"/>
      <c r="NKO408" s="9"/>
      <c r="NKP408" s="9"/>
      <c r="NKQ408" s="9"/>
      <c r="NKR408" s="9"/>
      <c r="NKS408" s="9"/>
      <c r="NKT408" s="9"/>
      <c r="NKU408" s="9"/>
      <c r="NKV408" s="9"/>
      <c r="NKW408" s="9"/>
      <c r="NKX408" s="9"/>
      <c r="NKY408" s="9"/>
      <c r="NKZ408" s="9"/>
      <c r="NLA408" s="9"/>
      <c r="NLB408" s="9"/>
      <c r="NLC408" s="9"/>
      <c r="NLD408" s="9"/>
      <c r="NLE408" s="9"/>
      <c r="NLF408" s="9"/>
      <c r="NLG408" s="9"/>
      <c r="NLH408" s="9"/>
      <c r="NLI408" s="9"/>
      <c r="NLJ408" s="9"/>
      <c r="NLK408" s="9"/>
      <c r="NLL408" s="9"/>
      <c r="NLM408" s="9"/>
      <c r="NLN408" s="9"/>
      <c r="NLO408" s="9"/>
      <c r="NLP408" s="9"/>
      <c r="NLQ408" s="9"/>
      <c r="NLR408" s="9"/>
      <c r="NLS408" s="9"/>
      <c r="NLT408" s="9"/>
      <c r="NLU408" s="9"/>
      <c r="NLV408" s="9"/>
      <c r="NLW408" s="9"/>
      <c r="NLX408" s="9"/>
      <c r="NLY408" s="9"/>
      <c r="NLZ408" s="9"/>
      <c r="NMA408" s="9"/>
      <c r="NMB408" s="9"/>
      <c r="NMC408" s="9"/>
      <c r="NMD408" s="9"/>
      <c r="NME408" s="9"/>
      <c r="NMF408" s="9"/>
      <c r="NMG408" s="9"/>
      <c r="NMH408" s="9"/>
      <c r="NMI408" s="9"/>
      <c r="NMJ408" s="9"/>
      <c r="NMK408" s="9"/>
      <c r="NML408" s="9"/>
      <c r="NMM408" s="9"/>
      <c r="NMN408" s="9"/>
      <c r="NMO408" s="9"/>
      <c r="NMP408" s="9"/>
      <c r="NMQ408" s="9"/>
      <c r="NMR408" s="9"/>
      <c r="NMS408" s="9"/>
      <c r="NMT408" s="9"/>
      <c r="NMU408" s="9"/>
      <c r="NMV408" s="9"/>
      <c r="NMW408" s="9"/>
      <c r="NMX408" s="9"/>
      <c r="NMY408" s="9"/>
      <c r="NMZ408" s="9"/>
      <c r="NNA408" s="9"/>
      <c r="NNB408" s="9"/>
      <c r="NNC408" s="9"/>
      <c r="NND408" s="9"/>
      <c r="NNE408" s="9"/>
      <c r="NNF408" s="9"/>
      <c r="NNG408" s="9"/>
      <c r="NNH408" s="9"/>
      <c r="NNI408" s="9"/>
      <c r="NNJ408" s="9"/>
      <c r="NNK408" s="9"/>
      <c r="NNL408" s="9"/>
      <c r="NNM408" s="9"/>
      <c r="NNN408" s="9"/>
      <c r="NNO408" s="9"/>
      <c r="NNP408" s="9"/>
      <c r="NNQ408" s="9"/>
      <c r="NNR408" s="9"/>
      <c r="NNS408" s="9"/>
      <c r="NNT408" s="9"/>
      <c r="NNU408" s="9"/>
      <c r="NNV408" s="9"/>
      <c r="NNW408" s="9"/>
      <c r="NNX408" s="9"/>
      <c r="NNY408" s="9"/>
      <c r="NNZ408" s="9"/>
      <c r="NOA408" s="9"/>
      <c r="NOB408" s="9"/>
      <c r="NOC408" s="9"/>
      <c r="NOD408" s="9"/>
      <c r="NOE408" s="9"/>
      <c r="NOF408" s="9"/>
      <c r="NOG408" s="9"/>
      <c r="NOH408" s="9"/>
      <c r="NOI408" s="9"/>
      <c r="NOJ408" s="9"/>
      <c r="NOK408" s="9"/>
      <c r="NOL408" s="9"/>
      <c r="NOM408" s="9"/>
      <c r="NON408" s="9"/>
      <c r="NOO408" s="9"/>
      <c r="NOP408" s="9"/>
      <c r="NOQ408" s="9"/>
      <c r="NOR408" s="9"/>
      <c r="NOS408" s="9"/>
      <c r="NOT408" s="9"/>
      <c r="NOU408" s="9"/>
      <c r="NOV408" s="9"/>
      <c r="NOW408" s="9"/>
      <c r="NOX408" s="9"/>
      <c r="NOY408" s="9"/>
      <c r="NOZ408" s="9"/>
      <c r="NPA408" s="9"/>
      <c r="NPB408" s="9"/>
      <c r="NPC408" s="9"/>
      <c r="NPD408" s="9"/>
      <c r="NPE408" s="9"/>
      <c r="NPF408" s="9"/>
      <c r="NPG408" s="9"/>
      <c r="NPH408" s="9"/>
      <c r="NPI408" s="9"/>
      <c r="NPJ408" s="9"/>
      <c r="NPK408" s="9"/>
      <c r="NPL408" s="9"/>
      <c r="NPM408" s="9"/>
      <c r="NPN408" s="9"/>
      <c r="NPO408" s="9"/>
      <c r="NPP408" s="9"/>
      <c r="NPQ408" s="9"/>
      <c r="NPR408" s="9"/>
      <c r="NPS408" s="9"/>
      <c r="NPT408" s="9"/>
      <c r="NPU408" s="9"/>
      <c r="NPV408" s="9"/>
      <c r="NPW408" s="9"/>
      <c r="NPX408" s="9"/>
      <c r="NPY408" s="9"/>
      <c r="NPZ408" s="9"/>
      <c r="NQA408" s="9"/>
      <c r="NQB408" s="9"/>
      <c r="NQC408" s="9"/>
      <c r="NQD408" s="9"/>
      <c r="NQE408" s="9"/>
      <c r="NQF408" s="9"/>
      <c r="NQG408" s="9"/>
      <c r="NQH408" s="9"/>
      <c r="NQI408" s="9"/>
      <c r="NQJ408" s="9"/>
      <c r="NQK408" s="9"/>
      <c r="NQL408" s="9"/>
      <c r="NQM408" s="9"/>
      <c r="NQN408" s="9"/>
      <c r="NQO408" s="9"/>
      <c r="NQP408" s="9"/>
      <c r="NQQ408" s="9"/>
      <c r="NQR408" s="9"/>
      <c r="NQS408" s="9"/>
      <c r="NQT408" s="9"/>
      <c r="NQU408" s="9"/>
      <c r="NQV408" s="9"/>
      <c r="NQW408" s="9"/>
      <c r="NQX408" s="9"/>
      <c r="NQY408" s="9"/>
      <c r="NQZ408" s="9"/>
      <c r="NRA408" s="9"/>
      <c r="NRB408" s="9"/>
      <c r="NRC408" s="9"/>
      <c r="NRD408" s="9"/>
      <c r="NRE408" s="9"/>
      <c r="NRF408" s="9"/>
      <c r="NRG408" s="9"/>
      <c r="NRH408" s="9"/>
      <c r="NRI408" s="9"/>
      <c r="NRJ408" s="9"/>
      <c r="NRK408" s="9"/>
      <c r="NRL408" s="9"/>
      <c r="NRM408" s="9"/>
      <c r="NRN408" s="9"/>
      <c r="NRO408" s="9"/>
      <c r="NRP408" s="9"/>
      <c r="NRQ408" s="9"/>
      <c r="NRR408" s="9"/>
      <c r="NRS408" s="9"/>
      <c r="NRT408" s="9"/>
      <c r="NRU408" s="9"/>
      <c r="NRV408" s="9"/>
      <c r="NRW408" s="9"/>
      <c r="NRX408" s="9"/>
      <c r="NRY408" s="9"/>
      <c r="NRZ408" s="9"/>
      <c r="NSA408" s="9"/>
      <c r="NSB408" s="9"/>
      <c r="NSC408" s="9"/>
      <c r="NSD408" s="9"/>
      <c r="NSE408" s="9"/>
      <c r="NSF408" s="9"/>
      <c r="NSG408" s="9"/>
      <c r="NSH408" s="9"/>
      <c r="NSI408" s="9"/>
      <c r="NSJ408" s="9"/>
      <c r="NSK408" s="9"/>
      <c r="NSL408" s="9"/>
      <c r="NSM408" s="9"/>
      <c r="NSN408" s="9"/>
      <c r="NSO408" s="9"/>
      <c r="NSP408" s="9"/>
      <c r="NSQ408" s="9"/>
      <c r="NSR408" s="9"/>
      <c r="NSS408" s="9"/>
      <c r="NST408" s="9"/>
      <c r="NSU408" s="9"/>
      <c r="NSV408" s="9"/>
      <c r="NSW408" s="9"/>
      <c r="NSX408" s="9"/>
      <c r="NSY408" s="9"/>
      <c r="NSZ408" s="9"/>
      <c r="NTA408" s="9"/>
      <c r="NTB408" s="9"/>
      <c r="NTC408" s="9"/>
      <c r="NTD408" s="9"/>
      <c r="NTE408" s="9"/>
      <c r="NTF408" s="9"/>
      <c r="NTG408" s="9"/>
      <c r="NTH408" s="9"/>
      <c r="NTI408" s="9"/>
      <c r="NTJ408" s="9"/>
      <c r="NTK408" s="9"/>
      <c r="NTL408" s="9"/>
      <c r="NTM408" s="9"/>
      <c r="NTN408" s="9"/>
      <c r="NTO408" s="9"/>
      <c r="NTP408" s="9"/>
      <c r="NTQ408" s="9"/>
      <c r="NTR408" s="9"/>
      <c r="NTS408" s="9"/>
      <c r="NTT408" s="9"/>
      <c r="NTU408" s="9"/>
      <c r="NTV408" s="9"/>
      <c r="NTW408" s="9"/>
      <c r="NTX408" s="9"/>
      <c r="NTY408" s="9"/>
      <c r="NTZ408" s="9"/>
      <c r="NUA408" s="9"/>
      <c r="NUB408" s="9"/>
      <c r="NUC408" s="9"/>
      <c r="NUD408" s="9"/>
      <c r="NUE408" s="9"/>
      <c r="NUF408" s="9"/>
      <c r="NUG408" s="9"/>
      <c r="NUH408" s="9"/>
      <c r="NUI408" s="9"/>
      <c r="NUJ408" s="9"/>
      <c r="NUK408" s="9"/>
      <c r="NUL408" s="9"/>
      <c r="NUM408" s="9"/>
      <c r="NUN408" s="9"/>
      <c r="NUO408" s="9"/>
      <c r="NUP408" s="9"/>
      <c r="NUQ408" s="9"/>
      <c r="NUR408" s="9"/>
      <c r="NUS408" s="9"/>
      <c r="NUT408" s="9"/>
      <c r="NUU408" s="9"/>
      <c r="NUV408" s="9"/>
      <c r="NUW408" s="9"/>
      <c r="NUX408" s="9"/>
      <c r="NUY408" s="9"/>
      <c r="NUZ408" s="9"/>
      <c r="NVA408" s="9"/>
      <c r="NVB408" s="9"/>
      <c r="NVC408" s="9"/>
      <c r="NVD408" s="9"/>
      <c r="NVE408" s="9"/>
      <c r="NVF408" s="9"/>
      <c r="NVG408" s="9"/>
      <c r="NVH408" s="9"/>
      <c r="NVI408" s="9"/>
      <c r="NVJ408" s="9"/>
      <c r="NVK408" s="9"/>
      <c r="NVL408" s="9"/>
      <c r="NVM408" s="9"/>
      <c r="NVN408" s="9"/>
      <c r="NVO408" s="9"/>
      <c r="NVP408" s="9"/>
      <c r="NVQ408" s="9"/>
      <c r="NVR408" s="9"/>
      <c r="NVS408" s="9"/>
      <c r="NVT408" s="9"/>
      <c r="NVU408" s="9"/>
      <c r="NVV408" s="9"/>
      <c r="NVW408" s="9"/>
      <c r="NVX408" s="9"/>
      <c r="NVY408" s="9"/>
      <c r="NVZ408" s="9"/>
      <c r="NWA408" s="9"/>
      <c r="NWB408" s="9"/>
      <c r="NWC408" s="9"/>
      <c r="NWD408" s="9"/>
      <c r="NWE408" s="9"/>
      <c r="NWF408" s="9"/>
      <c r="NWG408" s="9"/>
      <c r="NWH408" s="9"/>
      <c r="NWI408" s="9"/>
      <c r="NWJ408" s="9"/>
      <c r="NWK408" s="9"/>
      <c r="NWL408" s="9"/>
      <c r="NWM408" s="9"/>
      <c r="NWN408" s="9"/>
      <c r="NWO408" s="9"/>
      <c r="NWP408" s="9"/>
      <c r="NWQ408" s="9"/>
      <c r="NWR408" s="9"/>
      <c r="NWS408" s="9"/>
      <c r="NWT408" s="9"/>
      <c r="NWU408" s="9"/>
      <c r="NWV408" s="9"/>
      <c r="NWW408" s="9"/>
      <c r="NWX408" s="9"/>
      <c r="NWY408" s="9"/>
      <c r="NWZ408" s="9"/>
      <c r="NXA408" s="9"/>
      <c r="NXB408" s="9"/>
      <c r="NXC408" s="9"/>
      <c r="NXD408" s="9"/>
      <c r="NXE408" s="9"/>
      <c r="NXF408" s="9"/>
      <c r="NXG408" s="9"/>
      <c r="NXH408" s="9"/>
      <c r="NXI408" s="9"/>
      <c r="NXJ408" s="9"/>
      <c r="NXK408" s="9"/>
      <c r="NXL408" s="9"/>
      <c r="NXM408" s="9"/>
      <c r="NXN408" s="9"/>
      <c r="NXO408" s="9"/>
      <c r="NXP408" s="9"/>
      <c r="NXQ408" s="9"/>
      <c r="NXR408" s="9"/>
      <c r="NXS408" s="9"/>
      <c r="NXT408" s="9"/>
      <c r="NXU408" s="9"/>
      <c r="NXV408" s="9"/>
      <c r="NXW408" s="9"/>
      <c r="NXX408" s="9"/>
      <c r="NXY408" s="9"/>
      <c r="NXZ408" s="9"/>
      <c r="NYA408" s="9"/>
      <c r="NYB408" s="9"/>
      <c r="NYC408" s="9"/>
      <c r="NYD408" s="9"/>
      <c r="NYE408" s="9"/>
      <c r="NYF408" s="9"/>
      <c r="NYG408" s="9"/>
      <c r="NYH408" s="9"/>
      <c r="NYI408" s="9"/>
      <c r="NYJ408" s="9"/>
      <c r="NYK408" s="9"/>
      <c r="NYL408" s="9"/>
      <c r="NYM408" s="9"/>
      <c r="NYN408" s="9"/>
      <c r="NYO408" s="9"/>
      <c r="NYP408" s="9"/>
      <c r="NYQ408" s="9"/>
      <c r="NYR408" s="9"/>
      <c r="NYS408" s="9"/>
      <c r="NYT408" s="9"/>
      <c r="NYU408" s="9"/>
      <c r="NYV408" s="9"/>
      <c r="NYW408" s="9"/>
      <c r="NYX408" s="9"/>
      <c r="NYY408" s="9"/>
      <c r="NYZ408" s="9"/>
      <c r="NZA408" s="9"/>
      <c r="NZB408" s="9"/>
      <c r="NZC408" s="9"/>
      <c r="NZD408" s="9"/>
      <c r="NZE408" s="9"/>
      <c r="NZF408" s="9"/>
      <c r="NZG408" s="9"/>
      <c r="NZH408" s="9"/>
      <c r="NZI408" s="9"/>
      <c r="NZJ408" s="9"/>
      <c r="NZK408" s="9"/>
      <c r="NZL408" s="9"/>
      <c r="NZM408" s="9"/>
      <c r="NZN408" s="9"/>
      <c r="NZO408" s="9"/>
      <c r="NZP408" s="9"/>
      <c r="NZQ408" s="9"/>
      <c r="NZR408" s="9"/>
      <c r="NZS408" s="9"/>
      <c r="NZT408" s="9"/>
      <c r="NZU408" s="9"/>
      <c r="NZV408" s="9"/>
      <c r="NZW408" s="9"/>
      <c r="NZX408" s="9"/>
      <c r="NZY408" s="9"/>
      <c r="NZZ408" s="9"/>
      <c r="OAA408" s="9"/>
      <c r="OAB408" s="9"/>
      <c r="OAC408" s="9"/>
      <c r="OAD408" s="9"/>
      <c r="OAE408" s="9"/>
      <c r="OAF408" s="9"/>
      <c r="OAG408" s="9"/>
      <c r="OAH408" s="9"/>
      <c r="OAI408" s="9"/>
      <c r="OAJ408" s="9"/>
      <c r="OAK408" s="9"/>
      <c r="OAL408" s="9"/>
      <c r="OAM408" s="9"/>
      <c r="OAN408" s="9"/>
      <c r="OAO408" s="9"/>
      <c r="OAP408" s="9"/>
      <c r="OAQ408" s="9"/>
      <c r="OAR408" s="9"/>
      <c r="OAS408" s="9"/>
      <c r="OAT408" s="9"/>
      <c r="OAU408" s="9"/>
      <c r="OAV408" s="9"/>
      <c r="OAW408" s="9"/>
      <c r="OAX408" s="9"/>
      <c r="OAY408" s="9"/>
      <c r="OAZ408" s="9"/>
      <c r="OBA408" s="9"/>
      <c r="OBB408" s="9"/>
      <c r="OBC408" s="9"/>
      <c r="OBD408" s="9"/>
      <c r="OBE408" s="9"/>
      <c r="OBF408" s="9"/>
      <c r="OBG408" s="9"/>
      <c r="OBH408" s="9"/>
      <c r="OBI408" s="9"/>
      <c r="OBJ408" s="9"/>
      <c r="OBK408" s="9"/>
      <c r="OBL408" s="9"/>
      <c r="OBM408" s="9"/>
      <c r="OBN408" s="9"/>
      <c r="OBO408" s="9"/>
      <c r="OBP408" s="9"/>
      <c r="OBQ408" s="9"/>
      <c r="OBR408" s="9"/>
      <c r="OBS408" s="9"/>
      <c r="OBT408" s="9"/>
      <c r="OBU408" s="9"/>
      <c r="OBV408" s="9"/>
      <c r="OBW408" s="9"/>
      <c r="OBX408" s="9"/>
      <c r="OBY408" s="9"/>
      <c r="OBZ408" s="9"/>
      <c r="OCA408" s="9"/>
      <c r="OCB408" s="9"/>
      <c r="OCC408" s="9"/>
      <c r="OCD408" s="9"/>
      <c r="OCE408" s="9"/>
      <c r="OCF408" s="9"/>
      <c r="OCG408" s="9"/>
      <c r="OCH408" s="9"/>
      <c r="OCI408" s="9"/>
      <c r="OCJ408" s="9"/>
      <c r="OCK408" s="9"/>
      <c r="OCL408" s="9"/>
      <c r="OCM408" s="9"/>
      <c r="OCN408" s="9"/>
      <c r="OCO408" s="9"/>
      <c r="OCP408" s="9"/>
      <c r="OCQ408" s="9"/>
      <c r="OCR408" s="9"/>
      <c r="OCS408" s="9"/>
      <c r="OCT408" s="9"/>
      <c r="OCU408" s="9"/>
      <c r="OCV408" s="9"/>
      <c r="OCW408" s="9"/>
      <c r="OCX408" s="9"/>
      <c r="OCY408" s="9"/>
      <c r="OCZ408" s="9"/>
      <c r="ODA408" s="9"/>
      <c r="ODB408" s="9"/>
      <c r="ODC408" s="9"/>
      <c r="ODD408" s="9"/>
      <c r="ODE408" s="9"/>
      <c r="ODF408" s="9"/>
      <c r="ODG408" s="9"/>
      <c r="ODH408" s="9"/>
      <c r="ODI408" s="9"/>
      <c r="ODJ408" s="9"/>
      <c r="ODK408" s="9"/>
      <c r="ODL408" s="9"/>
      <c r="ODM408" s="9"/>
      <c r="ODN408" s="9"/>
      <c r="ODO408" s="9"/>
      <c r="ODP408" s="9"/>
      <c r="ODQ408" s="9"/>
      <c r="ODR408" s="9"/>
      <c r="ODS408" s="9"/>
      <c r="ODT408" s="9"/>
      <c r="ODU408" s="9"/>
      <c r="ODV408" s="9"/>
      <c r="ODW408" s="9"/>
      <c r="ODX408" s="9"/>
      <c r="ODY408" s="9"/>
      <c r="ODZ408" s="9"/>
      <c r="OEA408" s="9"/>
      <c r="OEB408" s="9"/>
      <c r="OEC408" s="9"/>
      <c r="OED408" s="9"/>
      <c r="OEE408" s="9"/>
      <c r="OEF408" s="9"/>
      <c r="OEG408" s="9"/>
      <c r="OEH408" s="9"/>
      <c r="OEI408" s="9"/>
      <c r="OEJ408" s="9"/>
      <c r="OEK408" s="9"/>
      <c r="OEL408" s="9"/>
      <c r="OEM408" s="9"/>
      <c r="OEN408" s="9"/>
      <c r="OEO408" s="9"/>
      <c r="OEP408" s="9"/>
      <c r="OEQ408" s="9"/>
      <c r="OER408" s="9"/>
      <c r="OES408" s="9"/>
      <c r="OET408" s="9"/>
      <c r="OEU408" s="9"/>
      <c r="OEV408" s="9"/>
      <c r="OEW408" s="9"/>
      <c r="OEX408" s="9"/>
      <c r="OEY408" s="9"/>
      <c r="OEZ408" s="9"/>
      <c r="OFA408" s="9"/>
      <c r="OFB408" s="9"/>
      <c r="OFC408" s="9"/>
      <c r="OFD408" s="9"/>
      <c r="OFE408" s="9"/>
      <c r="OFF408" s="9"/>
      <c r="OFG408" s="9"/>
      <c r="OFH408" s="9"/>
      <c r="OFI408" s="9"/>
      <c r="OFJ408" s="9"/>
      <c r="OFK408" s="9"/>
      <c r="OFL408" s="9"/>
      <c r="OFM408" s="9"/>
      <c r="OFN408" s="9"/>
      <c r="OFO408" s="9"/>
      <c r="OFP408" s="9"/>
      <c r="OFQ408" s="9"/>
      <c r="OFR408" s="9"/>
      <c r="OFS408" s="9"/>
      <c r="OFT408" s="9"/>
      <c r="OFU408" s="9"/>
      <c r="OFV408" s="9"/>
      <c r="OFW408" s="9"/>
      <c r="OFX408" s="9"/>
      <c r="OFY408" s="9"/>
      <c r="OFZ408" s="9"/>
      <c r="OGA408" s="9"/>
      <c r="OGB408" s="9"/>
      <c r="OGC408" s="9"/>
      <c r="OGD408" s="9"/>
      <c r="OGE408" s="9"/>
      <c r="OGF408" s="9"/>
      <c r="OGG408" s="9"/>
      <c r="OGH408" s="9"/>
      <c r="OGI408" s="9"/>
      <c r="OGJ408" s="9"/>
      <c r="OGK408" s="9"/>
      <c r="OGL408" s="9"/>
      <c r="OGM408" s="9"/>
      <c r="OGN408" s="9"/>
      <c r="OGO408" s="9"/>
      <c r="OGP408" s="9"/>
      <c r="OGQ408" s="9"/>
      <c r="OGR408" s="9"/>
      <c r="OGS408" s="9"/>
      <c r="OGT408" s="9"/>
      <c r="OGU408" s="9"/>
      <c r="OGV408" s="9"/>
      <c r="OGW408" s="9"/>
      <c r="OGX408" s="9"/>
      <c r="OGY408" s="9"/>
      <c r="OGZ408" s="9"/>
      <c r="OHA408" s="9"/>
      <c r="OHB408" s="9"/>
      <c r="OHC408" s="9"/>
      <c r="OHD408" s="9"/>
      <c r="OHE408" s="9"/>
      <c r="OHF408" s="9"/>
      <c r="OHG408" s="9"/>
      <c r="OHH408" s="9"/>
      <c r="OHI408" s="9"/>
      <c r="OHJ408" s="9"/>
      <c r="OHK408" s="9"/>
      <c r="OHL408" s="9"/>
      <c r="OHM408" s="9"/>
      <c r="OHN408" s="9"/>
      <c r="OHO408" s="9"/>
      <c r="OHP408" s="9"/>
      <c r="OHQ408" s="9"/>
      <c r="OHR408" s="9"/>
      <c r="OHS408" s="9"/>
      <c r="OHT408" s="9"/>
      <c r="OHU408" s="9"/>
      <c r="OHV408" s="9"/>
      <c r="OHW408" s="9"/>
      <c r="OHX408" s="9"/>
      <c r="OHY408" s="9"/>
      <c r="OHZ408" s="9"/>
      <c r="OIA408" s="9"/>
      <c r="OIB408" s="9"/>
      <c r="OIC408" s="9"/>
      <c r="OID408" s="9"/>
      <c r="OIE408" s="9"/>
      <c r="OIF408" s="9"/>
      <c r="OIG408" s="9"/>
      <c r="OIH408" s="9"/>
      <c r="OII408" s="9"/>
      <c r="OIJ408" s="9"/>
      <c r="OIK408" s="9"/>
      <c r="OIL408" s="9"/>
      <c r="OIM408" s="9"/>
      <c r="OIN408" s="9"/>
      <c r="OIO408" s="9"/>
      <c r="OIP408" s="9"/>
      <c r="OIQ408" s="9"/>
      <c r="OIR408" s="9"/>
      <c r="OIS408" s="9"/>
      <c r="OIT408" s="9"/>
      <c r="OIU408" s="9"/>
      <c r="OIV408" s="9"/>
      <c r="OIW408" s="9"/>
      <c r="OIX408" s="9"/>
      <c r="OIY408" s="9"/>
      <c r="OIZ408" s="9"/>
      <c r="OJA408" s="9"/>
      <c r="OJB408" s="9"/>
      <c r="OJC408" s="9"/>
      <c r="OJD408" s="9"/>
      <c r="OJE408" s="9"/>
      <c r="OJF408" s="9"/>
      <c r="OJG408" s="9"/>
      <c r="OJH408" s="9"/>
      <c r="OJI408" s="9"/>
      <c r="OJJ408" s="9"/>
      <c r="OJK408" s="9"/>
      <c r="OJL408" s="9"/>
      <c r="OJM408" s="9"/>
      <c r="OJN408" s="9"/>
      <c r="OJO408" s="9"/>
      <c r="OJP408" s="9"/>
      <c r="OJQ408" s="9"/>
      <c r="OJR408" s="9"/>
      <c r="OJS408" s="9"/>
      <c r="OJT408" s="9"/>
      <c r="OJU408" s="9"/>
      <c r="OJV408" s="9"/>
      <c r="OJW408" s="9"/>
      <c r="OJX408" s="9"/>
      <c r="OJY408" s="9"/>
      <c r="OJZ408" s="9"/>
      <c r="OKA408" s="9"/>
      <c r="OKB408" s="9"/>
      <c r="OKC408" s="9"/>
      <c r="OKD408" s="9"/>
      <c r="OKE408" s="9"/>
      <c r="OKF408" s="9"/>
      <c r="OKG408" s="9"/>
      <c r="OKH408" s="9"/>
      <c r="OKI408" s="9"/>
      <c r="OKJ408" s="9"/>
      <c r="OKK408" s="9"/>
      <c r="OKL408" s="9"/>
      <c r="OKM408" s="9"/>
      <c r="OKN408" s="9"/>
      <c r="OKO408" s="9"/>
      <c r="OKP408" s="9"/>
      <c r="OKQ408" s="9"/>
      <c r="OKR408" s="9"/>
      <c r="OKS408" s="9"/>
      <c r="OKT408" s="9"/>
      <c r="OKU408" s="9"/>
      <c r="OKV408" s="9"/>
      <c r="OKW408" s="9"/>
      <c r="OKX408" s="9"/>
      <c r="OKY408" s="9"/>
      <c r="OKZ408" s="9"/>
      <c r="OLA408" s="9"/>
      <c r="OLB408" s="9"/>
      <c r="OLC408" s="9"/>
      <c r="OLD408" s="9"/>
      <c r="OLE408" s="9"/>
      <c r="OLF408" s="9"/>
      <c r="OLG408" s="9"/>
      <c r="OLH408" s="9"/>
      <c r="OLI408" s="9"/>
      <c r="OLJ408" s="9"/>
      <c r="OLK408" s="9"/>
      <c r="OLL408" s="9"/>
      <c r="OLM408" s="9"/>
      <c r="OLN408" s="9"/>
      <c r="OLO408" s="9"/>
      <c r="OLP408" s="9"/>
      <c r="OLQ408" s="9"/>
      <c r="OLR408" s="9"/>
      <c r="OLS408" s="9"/>
      <c r="OLT408" s="9"/>
      <c r="OLU408" s="9"/>
      <c r="OLV408" s="9"/>
      <c r="OLW408" s="9"/>
      <c r="OLX408" s="9"/>
      <c r="OLY408" s="9"/>
      <c r="OLZ408" s="9"/>
      <c r="OMA408" s="9"/>
      <c r="OMB408" s="9"/>
      <c r="OMC408" s="9"/>
      <c r="OMD408" s="9"/>
      <c r="OME408" s="9"/>
      <c r="OMF408" s="9"/>
      <c r="OMG408" s="9"/>
      <c r="OMH408" s="9"/>
      <c r="OMI408" s="9"/>
      <c r="OMJ408" s="9"/>
      <c r="OMK408" s="9"/>
      <c r="OML408" s="9"/>
      <c r="OMM408" s="9"/>
      <c r="OMN408" s="9"/>
      <c r="OMO408" s="9"/>
      <c r="OMP408" s="9"/>
      <c r="OMQ408" s="9"/>
      <c r="OMR408" s="9"/>
      <c r="OMS408" s="9"/>
      <c r="OMT408" s="9"/>
      <c r="OMU408" s="9"/>
      <c r="OMV408" s="9"/>
      <c r="OMW408" s="9"/>
      <c r="OMX408" s="9"/>
      <c r="OMY408" s="9"/>
      <c r="OMZ408" s="9"/>
      <c r="ONA408" s="9"/>
      <c r="ONB408" s="9"/>
      <c r="ONC408" s="9"/>
      <c r="OND408" s="9"/>
      <c r="ONE408" s="9"/>
      <c r="ONF408" s="9"/>
      <c r="ONG408" s="9"/>
      <c r="ONH408" s="9"/>
      <c r="ONI408" s="9"/>
      <c r="ONJ408" s="9"/>
      <c r="ONK408" s="9"/>
      <c r="ONL408" s="9"/>
      <c r="ONM408" s="9"/>
      <c r="ONN408" s="9"/>
      <c r="ONO408" s="9"/>
      <c r="ONP408" s="9"/>
      <c r="ONQ408" s="9"/>
      <c r="ONR408" s="9"/>
      <c r="ONS408" s="9"/>
      <c r="ONT408" s="9"/>
      <c r="ONU408" s="9"/>
      <c r="ONV408" s="9"/>
      <c r="ONW408" s="9"/>
      <c r="ONX408" s="9"/>
      <c r="ONY408" s="9"/>
      <c r="ONZ408" s="9"/>
      <c r="OOA408" s="9"/>
      <c r="OOB408" s="9"/>
      <c r="OOC408" s="9"/>
      <c r="OOD408" s="9"/>
      <c r="OOE408" s="9"/>
      <c r="OOF408" s="9"/>
      <c r="OOG408" s="9"/>
      <c r="OOH408" s="9"/>
      <c r="OOI408" s="9"/>
      <c r="OOJ408" s="9"/>
      <c r="OOK408" s="9"/>
      <c r="OOL408" s="9"/>
      <c r="OOM408" s="9"/>
      <c r="OON408" s="9"/>
      <c r="OOO408" s="9"/>
      <c r="OOP408" s="9"/>
      <c r="OOQ408" s="9"/>
      <c r="OOR408" s="9"/>
      <c r="OOS408" s="9"/>
      <c r="OOT408" s="9"/>
      <c r="OOU408" s="9"/>
      <c r="OOV408" s="9"/>
      <c r="OOW408" s="9"/>
      <c r="OOX408" s="9"/>
      <c r="OOY408" s="9"/>
      <c r="OOZ408" s="9"/>
      <c r="OPA408" s="9"/>
      <c r="OPB408" s="9"/>
      <c r="OPC408" s="9"/>
      <c r="OPD408" s="9"/>
      <c r="OPE408" s="9"/>
      <c r="OPF408" s="9"/>
      <c r="OPG408" s="9"/>
      <c r="OPH408" s="9"/>
      <c r="OPI408" s="9"/>
      <c r="OPJ408" s="9"/>
      <c r="OPK408" s="9"/>
      <c r="OPL408" s="9"/>
      <c r="OPM408" s="9"/>
      <c r="OPN408" s="9"/>
      <c r="OPO408" s="9"/>
      <c r="OPP408" s="9"/>
      <c r="OPQ408" s="9"/>
      <c r="OPR408" s="9"/>
      <c r="OPS408" s="9"/>
      <c r="OPT408" s="9"/>
      <c r="OPU408" s="9"/>
      <c r="OPV408" s="9"/>
      <c r="OPW408" s="9"/>
      <c r="OPX408" s="9"/>
      <c r="OPY408" s="9"/>
      <c r="OPZ408" s="9"/>
      <c r="OQA408" s="9"/>
      <c r="OQB408" s="9"/>
      <c r="OQC408" s="9"/>
      <c r="OQD408" s="9"/>
      <c r="OQE408" s="9"/>
      <c r="OQF408" s="9"/>
      <c r="OQG408" s="9"/>
      <c r="OQH408" s="9"/>
      <c r="OQI408" s="9"/>
      <c r="OQJ408" s="9"/>
      <c r="OQK408" s="9"/>
      <c r="OQL408" s="9"/>
      <c r="OQM408" s="9"/>
      <c r="OQN408" s="9"/>
      <c r="OQO408" s="9"/>
      <c r="OQP408" s="9"/>
      <c r="OQQ408" s="9"/>
      <c r="OQR408" s="9"/>
      <c r="OQS408" s="9"/>
      <c r="OQT408" s="9"/>
      <c r="OQU408" s="9"/>
      <c r="OQV408" s="9"/>
      <c r="OQW408" s="9"/>
      <c r="OQX408" s="9"/>
      <c r="OQY408" s="9"/>
      <c r="OQZ408" s="9"/>
      <c r="ORA408" s="9"/>
      <c r="ORB408" s="9"/>
      <c r="ORC408" s="9"/>
      <c r="ORD408" s="9"/>
      <c r="ORE408" s="9"/>
      <c r="ORF408" s="9"/>
      <c r="ORG408" s="9"/>
      <c r="ORH408" s="9"/>
      <c r="ORI408" s="9"/>
      <c r="ORJ408" s="9"/>
      <c r="ORK408" s="9"/>
      <c r="ORL408" s="9"/>
      <c r="ORM408" s="9"/>
      <c r="ORN408" s="9"/>
      <c r="ORO408" s="9"/>
      <c r="ORP408" s="9"/>
      <c r="ORQ408" s="9"/>
      <c r="ORR408" s="9"/>
      <c r="ORS408" s="9"/>
      <c r="ORT408" s="9"/>
      <c r="ORU408" s="9"/>
      <c r="ORV408" s="9"/>
      <c r="ORW408" s="9"/>
      <c r="ORX408" s="9"/>
      <c r="ORY408" s="9"/>
      <c r="ORZ408" s="9"/>
      <c r="OSA408" s="9"/>
      <c r="OSB408" s="9"/>
      <c r="OSC408" s="9"/>
      <c r="OSD408" s="9"/>
      <c r="OSE408" s="9"/>
      <c r="OSF408" s="9"/>
      <c r="OSG408" s="9"/>
      <c r="OSH408" s="9"/>
      <c r="OSI408" s="9"/>
      <c r="OSJ408" s="9"/>
      <c r="OSK408" s="9"/>
      <c r="OSL408" s="9"/>
      <c r="OSM408" s="9"/>
      <c r="OSN408" s="9"/>
      <c r="OSO408" s="9"/>
      <c r="OSP408" s="9"/>
      <c r="OSQ408" s="9"/>
      <c r="OSR408" s="9"/>
      <c r="OSS408" s="9"/>
      <c r="OST408" s="9"/>
      <c r="OSU408" s="9"/>
      <c r="OSV408" s="9"/>
      <c r="OSW408" s="9"/>
      <c r="OSX408" s="9"/>
      <c r="OSY408" s="9"/>
      <c r="OSZ408" s="9"/>
      <c r="OTA408" s="9"/>
      <c r="OTB408" s="9"/>
      <c r="OTC408" s="9"/>
      <c r="OTD408" s="9"/>
      <c r="OTE408" s="9"/>
      <c r="OTF408" s="9"/>
      <c r="OTG408" s="9"/>
      <c r="OTH408" s="9"/>
      <c r="OTI408" s="9"/>
      <c r="OTJ408" s="9"/>
      <c r="OTK408" s="9"/>
      <c r="OTL408" s="9"/>
      <c r="OTM408" s="9"/>
      <c r="OTN408" s="9"/>
      <c r="OTO408" s="9"/>
      <c r="OTP408" s="9"/>
      <c r="OTQ408" s="9"/>
      <c r="OTR408" s="9"/>
      <c r="OTS408" s="9"/>
      <c r="OTT408" s="9"/>
      <c r="OTU408" s="9"/>
      <c r="OTV408" s="9"/>
      <c r="OTW408" s="9"/>
      <c r="OTX408" s="9"/>
      <c r="OTY408" s="9"/>
      <c r="OTZ408" s="9"/>
      <c r="OUA408" s="9"/>
      <c r="OUB408" s="9"/>
      <c r="OUC408" s="9"/>
      <c r="OUD408" s="9"/>
      <c r="OUE408" s="9"/>
      <c r="OUF408" s="9"/>
      <c r="OUG408" s="9"/>
      <c r="OUH408" s="9"/>
      <c r="OUI408" s="9"/>
      <c r="OUJ408" s="9"/>
      <c r="OUK408" s="9"/>
      <c r="OUL408" s="9"/>
      <c r="OUM408" s="9"/>
      <c r="OUN408" s="9"/>
      <c r="OUO408" s="9"/>
      <c r="OUP408" s="9"/>
      <c r="OUQ408" s="9"/>
      <c r="OUR408" s="9"/>
      <c r="OUS408" s="9"/>
      <c r="OUT408" s="9"/>
      <c r="OUU408" s="9"/>
      <c r="OUV408" s="9"/>
      <c r="OUW408" s="9"/>
      <c r="OUX408" s="9"/>
      <c r="OUY408" s="9"/>
      <c r="OUZ408" s="9"/>
      <c r="OVA408" s="9"/>
      <c r="OVB408" s="9"/>
      <c r="OVC408" s="9"/>
      <c r="OVD408" s="9"/>
      <c r="OVE408" s="9"/>
      <c r="OVF408" s="9"/>
      <c r="OVG408" s="9"/>
      <c r="OVH408" s="9"/>
      <c r="OVI408" s="9"/>
      <c r="OVJ408" s="9"/>
      <c r="OVK408" s="9"/>
      <c r="OVL408" s="9"/>
      <c r="OVM408" s="9"/>
      <c r="OVN408" s="9"/>
      <c r="OVO408" s="9"/>
      <c r="OVP408" s="9"/>
      <c r="OVQ408" s="9"/>
      <c r="OVR408" s="9"/>
      <c r="OVS408" s="9"/>
      <c r="OVT408" s="9"/>
      <c r="OVU408" s="9"/>
      <c r="OVV408" s="9"/>
      <c r="OVW408" s="9"/>
      <c r="OVX408" s="9"/>
      <c r="OVY408" s="9"/>
      <c r="OVZ408" s="9"/>
      <c r="OWA408" s="9"/>
      <c r="OWB408" s="9"/>
      <c r="OWC408" s="9"/>
      <c r="OWD408" s="9"/>
      <c r="OWE408" s="9"/>
      <c r="OWF408" s="9"/>
      <c r="OWG408" s="9"/>
      <c r="OWH408" s="9"/>
      <c r="OWI408" s="9"/>
      <c r="OWJ408" s="9"/>
      <c r="OWK408" s="9"/>
      <c r="OWL408" s="9"/>
      <c r="OWM408" s="9"/>
      <c r="OWN408" s="9"/>
      <c r="OWO408" s="9"/>
      <c r="OWP408" s="9"/>
      <c r="OWQ408" s="9"/>
      <c r="OWR408" s="9"/>
      <c r="OWS408" s="9"/>
      <c r="OWT408" s="9"/>
      <c r="OWU408" s="9"/>
      <c r="OWV408" s="9"/>
      <c r="OWW408" s="9"/>
      <c r="OWX408" s="9"/>
      <c r="OWY408" s="9"/>
      <c r="OWZ408" s="9"/>
      <c r="OXA408" s="9"/>
      <c r="OXB408" s="9"/>
      <c r="OXC408" s="9"/>
      <c r="OXD408" s="9"/>
      <c r="OXE408" s="9"/>
      <c r="OXF408" s="9"/>
      <c r="OXG408" s="9"/>
      <c r="OXH408" s="9"/>
      <c r="OXI408" s="9"/>
      <c r="OXJ408" s="9"/>
      <c r="OXK408" s="9"/>
      <c r="OXL408" s="9"/>
      <c r="OXM408" s="9"/>
      <c r="OXN408" s="9"/>
      <c r="OXO408" s="9"/>
      <c r="OXP408" s="9"/>
      <c r="OXQ408" s="9"/>
      <c r="OXR408" s="9"/>
      <c r="OXS408" s="9"/>
      <c r="OXT408" s="9"/>
      <c r="OXU408" s="9"/>
      <c r="OXV408" s="9"/>
      <c r="OXW408" s="9"/>
      <c r="OXX408" s="9"/>
      <c r="OXY408" s="9"/>
      <c r="OXZ408" s="9"/>
      <c r="OYA408" s="9"/>
      <c r="OYB408" s="9"/>
      <c r="OYC408" s="9"/>
      <c r="OYD408" s="9"/>
      <c r="OYE408" s="9"/>
      <c r="OYF408" s="9"/>
      <c r="OYG408" s="9"/>
      <c r="OYH408" s="9"/>
      <c r="OYI408" s="9"/>
      <c r="OYJ408" s="9"/>
      <c r="OYK408" s="9"/>
      <c r="OYL408" s="9"/>
      <c r="OYM408" s="9"/>
      <c r="OYN408" s="9"/>
      <c r="OYO408" s="9"/>
      <c r="OYP408" s="9"/>
      <c r="OYQ408" s="9"/>
      <c r="OYR408" s="9"/>
      <c r="OYS408" s="9"/>
      <c r="OYT408" s="9"/>
      <c r="OYU408" s="9"/>
      <c r="OYV408" s="9"/>
      <c r="OYW408" s="9"/>
      <c r="OYX408" s="9"/>
      <c r="OYY408" s="9"/>
      <c r="OYZ408" s="9"/>
      <c r="OZA408" s="9"/>
      <c r="OZB408" s="9"/>
      <c r="OZC408" s="9"/>
      <c r="OZD408" s="9"/>
      <c r="OZE408" s="9"/>
      <c r="OZF408" s="9"/>
      <c r="OZG408" s="9"/>
      <c r="OZH408" s="9"/>
      <c r="OZI408" s="9"/>
      <c r="OZJ408" s="9"/>
      <c r="OZK408" s="9"/>
      <c r="OZL408" s="9"/>
      <c r="OZM408" s="9"/>
      <c r="OZN408" s="9"/>
      <c r="OZO408" s="9"/>
      <c r="OZP408" s="9"/>
      <c r="OZQ408" s="9"/>
      <c r="OZR408" s="9"/>
      <c r="OZS408" s="9"/>
      <c r="OZT408" s="9"/>
      <c r="OZU408" s="9"/>
      <c r="OZV408" s="9"/>
      <c r="OZW408" s="9"/>
      <c r="OZX408" s="9"/>
      <c r="OZY408" s="9"/>
      <c r="OZZ408" s="9"/>
      <c r="PAA408" s="9"/>
      <c r="PAB408" s="9"/>
      <c r="PAC408" s="9"/>
      <c r="PAD408" s="9"/>
      <c r="PAE408" s="9"/>
      <c r="PAF408" s="9"/>
      <c r="PAG408" s="9"/>
      <c r="PAH408" s="9"/>
      <c r="PAI408" s="9"/>
      <c r="PAJ408" s="9"/>
      <c r="PAK408" s="9"/>
      <c r="PAL408" s="9"/>
      <c r="PAM408" s="9"/>
      <c r="PAN408" s="9"/>
      <c r="PAO408" s="9"/>
      <c r="PAP408" s="9"/>
      <c r="PAQ408" s="9"/>
      <c r="PAR408" s="9"/>
      <c r="PAS408" s="9"/>
      <c r="PAT408" s="9"/>
      <c r="PAU408" s="9"/>
      <c r="PAV408" s="9"/>
      <c r="PAW408" s="9"/>
      <c r="PAX408" s="9"/>
      <c r="PAY408" s="9"/>
      <c r="PAZ408" s="9"/>
      <c r="PBA408" s="9"/>
      <c r="PBB408" s="9"/>
      <c r="PBC408" s="9"/>
      <c r="PBD408" s="9"/>
      <c r="PBE408" s="9"/>
      <c r="PBF408" s="9"/>
      <c r="PBG408" s="9"/>
      <c r="PBH408" s="9"/>
      <c r="PBI408" s="9"/>
      <c r="PBJ408" s="9"/>
      <c r="PBK408" s="9"/>
      <c r="PBL408" s="9"/>
      <c r="PBM408" s="9"/>
      <c r="PBN408" s="9"/>
      <c r="PBO408" s="9"/>
      <c r="PBP408" s="9"/>
      <c r="PBQ408" s="9"/>
      <c r="PBR408" s="9"/>
      <c r="PBS408" s="9"/>
      <c r="PBT408" s="9"/>
      <c r="PBU408" s="9"/>
      <c r="PBV408" s="9"/>
      <c r="PBW408" s="9"/>
      <c r="PBX408" s="9"/>
      <c r="PBY408" s="9"/>
      <c r="PBZ408" s="9"/>
      <c r="PCA408" s="9"/>
      <c r="PCB408" s="9"/>
      <c r="PCC408" s="9"/>
      <c r="PCD408" s="9"/>
      <c r="PCE408" s="9"/>
      <c r="PCF408" s="9"/>
      <c r="PCG408" s="9"/>
      <c r="PCH408" s="9"/>
      <c r="PCI408" s="9"/>
      <c r="PCJ408" s="9"/>
      <c r="PCK408" s="9"/>
      <c r="PCL408" s="9"/>
      <c r="PCM408" s="9"/>
      <c r="PCN408" s="9"/>
      <c r="PCO408" s="9"/>
      <c r="PCP408" s="9"/>
      <c r="PCQ408" s="9"/>
      <c r="PCR408" s="9"/>
      <c r="PCS408" s="9"/>
      <c r="PCT408" s="9"/>
      <c r="PCU408" s="9"/>
      <c r="PCV408" s="9"/>
      <c r="PCW408" s="9"/>
      <c r="PCX408" s="9"/>
      <c r="PCY408" s="9"/>
      <c r="PCZ408" s="9"/>
      <c r="PDA408" s="9"/>
      <c r="PDB408" s="9"/>
      <c r="PDC408" s="9"/>
      <c r="PDD408" s="9"/>
      <c r="PDE408" s="9"/>
      <c r="PDF408" s="9"/>
      <c r="PDG408" s="9"/>
      <c r="PDH408" s="9"/>
      <c r="PDI408" s="9"/>
      <c r="PDJ408" s="9"/>
      <c r="PDK408" s="9"/>
      <c r="PDL408" s="9"/>
      <c r="PDM408" s="9"/>
      <c r="PDN408" s="9"/>
      <c r="PDO408" s="9"/>
      <c r="PDP408" s="9"/>
      <c r="PDQ408" s="9"/>
      <c r="PDR408" s="9"/>
      <c r="PDS408" s="9"/>
      <c r="PDT408" s="9"/>
      <c r="PDU408" s="9"/>
      <c r="PDV408" s="9"/>
      <c r="PDW408" s="9"/>
      <c r="PDX408" s="9"/>
      <c r="PDY408" s="9"/>
      <c r="PDZ408" s="9"/>
      <c r="PEA408" s="9"/>
      <c r="PEB408" s="9"/>
      <c r="PEC408" s="9"/>
      <c r="PED408" s="9"/>
      <c r="PEE408" s="9"/>
      <c r="PEF408" s="9"/>
      <c r="PEG408" s="9"/>
      <c r="PEH408" s="9"/>
      <c r="PEI408" s="9"/>
      <c r="PEJ408" s="9"/>
      <c r="PEK408" s="9"/>
      <c r="PEL408" s="9"/>
      <c r="PEM408" s="9"/>
      <c r="PEN408" s="9"/>
      <c r="PEO408" s="9"/>
      <c r="PEP408" s="9"/>
      <c r="PEQ408" s="9"/>
      <c r="PER408" s="9"/>
      <c r="PES408" s="9"/>
      <c r="PET408" s="9"/>
      <c r="PEU408" s="9"/>
      <c r="PEV408" s="9"/>
      <c r="PEW408" s="9"/>
      <c r="PEX408" s="9"/>
      <c r="PEY408" s="9"/>
      <c r="PEZ408" s="9"/>
      <c r="PFA408" s="9"/>
      <c r="PFB408" s="9"/>
      <c r="PFC408" s="9"/>
      <c r="PFD408" s="9"/>
      <c r="PFE408" s="9"/>
      <c r="PFF408" s="9"/>
      <c r="PFG408" s="9"/>
      <c r="PFH408" s="9"/>
      <c r="PFI408" s="9"/>
      <c r="PFJ408" s="9"/>
      <c r="PFK408" s="9"/>
      <c r="PFL408" s="9"/>
      <c r="PFM408" s="9"/>
      <c r="PFN408" s="9"/>
      <c r="PFO408" s="9"/>
      <c r="PFP408" s="9"/>
      <c r="PFQ408" s="9"/>
      <c r="PFR408" s="9"/>
      <c r="PFS408" s="9"/>
      <c r="PFT408" s="9"/>
      <c r="PFU408" s="9"/>
      <c r="PFV408" s="9"/>
      <c r="PFW408" s="9"/>
      <c r="PFX408" s="9"/>
      <c r="PFY408" s="9"/>
      <c r="PFZ408" s="9"/>
      <c r="PGA408" s="9"/>
      <c r="PGB408" s="9"/>
      <c r="PGC408" s="9"/>
      <c r="PGD408" s="9"/>
      <c r="PGE408" s="9"/>
      <c r="PGF408" s="9"/>
      <c r="PGG408" s="9"/>
      <c r="PGH408" s="9"/>
      <c r="PGI408" s="9"/>
      <c r="PGJ408" s="9"/>
      <c r="PGK408" s="9"/>
      <c r="PGL408" s="9"/>
      <c r="PGM408" s="9"/>
      <c r="PGN408" s="9"/>
      <c r="PGO408" s="9"/>
      <c r="PGP408" s="9"/>
      <c r="PGQ408" s="9"/>
      <c r="PGR408" s="9"/>
      <c r="PGS408" s="9"/>
      <c r="PGT408" s="9"/>
      <c r="PGU408" s="9"/>
      <c r="PGV408" s="9"/>
      <c r="PGW408" s="9"/>
      <c r="PGX408" s="9"/>
      <c r="PGY408" s="9"/>
      <c r="PGZ408" s="9"/>
      <c r="PHA408" s="9"/>
      <c r="PHB408" s="9"/>
      <c r="PHC408" s="9"/>
      <c r="PHD408" s="9"/>
      <c r="PHE408" s="9"/>
      <c r="PHF408" s="9"/>
      <c r="PHG408" s="9"/>
      <c r="PHH408" s="9"/>
      <c r="PHI408" s="9"/>
      <c r="PHJ408" s="9"/>
      <c r="PHK408" s="9"/>
      <c r="PHL408" s="9"/>
      <c r="PHM408" s="9"/>
      <c r="PHN408" s="9"/>
      <c r="PHO408" s="9"/>
      <c r="PHP408" s="9"/>
      <c r="PHQ408" s="9"/>
      <c r="PHR408" s="9"/>
      <c r="PHS408" s="9"/>
      <c r="PHT408" s="9"/>
      <c r="PHU408" s="9"/>
      <c r="PHV408" s="9"/>
      <c r="PHW408" s="9"/>
      <c r="PHX408" s="9"/>
      <c r="PHY408" s="9"/>
      <c r="PHZ408" s="9"/>
      <c r="PIA408" s="9"/>
      <c r="PIB408" s="9"/>
      <c r="PIC408" s="9"/>
      <c r="PID408" s="9"/>
      <c r="PIE408" s="9"/>
      <c r="PIF408" s="9"/>
      <c r="PIG408" s="9"/>
      <c r="PIH408" s="9"/>
      <c r="PII408" s="9"/>
      <c r="PIJ408" s="9"/>
      <c r="PIK408" s="9"/>
      <c r="PIL408" s="9"/>
      <c r="PIM408" s="9"/>
      <c r="PIN408" s="9"/>
      <c r="PIO408" s="9"/>
      <c r="PIP408" s="9"/>
      <c r="PIQ408" s="9"/>
      <c r="PIR408" s="9"/>
      <c r="PIS408" s="9"/>
      <c r="PIT408" s="9"/>
      <c r="PIU408" s="9"/>
      <c r="PIV408" s="9"/>
      <c r="PIW408" s="9"/>
      <c r="PIX408" s="9"/>
      <c r="PIY408" s="9"/>
      <c r="PIZ408" s="9"/>
      <c r="PJA408" s="9"/>
      <c r="PJB408" s="9"/>
      <c r="PJC408" s="9"/>
      <c r="PJD408" s="9"/>
      <c r="PJE408" s="9"/>
      <c r="PJF408" s="9"/>
      <c r="PJG408" s="9"/>
      <c r="PJH408" s="9"/>
      <c r="PJI408" s="9"/>
      <c r="PJJ408" s="9"/>
      <c r="PJK408" s="9"/>
      <c r="PJL408" s="9"/>
      <c r="PJM408" s="9"/>
      <c r="PJN408" s="9"/>
      <c r="PJO408" s="9"/>
      <c r="PJP408" s="9"/>
      <c r="PJQ408" s="9"/>
      <c r="PJR408" s="9"/>
      <c r="PJS408" s="9"/>
      <c r="PJT408" s="9"/>
      <c r="PJU408" s="9"/>
      <c r="PJV408" s="9"/>
      <c r="PJW408" s="9"/>
      <c r="PJX408" s="9"/>
      <c r="PJY408" s="9"/>
      <c r="PJZ408" s="9"/>
      <c r="PKA408" s="9"/>
      <c r="PKB408" s="9"/>
      <c r="PKC408" s="9"/>
      <c r="PKD408" s="9"/>
      <c r="PKE408" s="9"/>
      <c r="PKF408" s="9"/>
      <c r="PKG408" s="9"/>
      <c r="PKH408" s="9"/>
      <c r="PKI408" s="9"/>
      <c r="PKJ408" s="9"/>
      <c r="PKK408" s="9"/>
      <c r="PKL408" s="9"/>
      <c r="PKM408" s="9"/>
      <c r="PKN408" s="9"/>
      <c r="PKO408" s="9"/>
      <c r="PKP408" s="9"/>
      <c r="PKQ408" s="9"/>
      <c r="PKR408" s="9"/>
      <c r="PKS408" s="9"/>
      <c r="PKT408" s="9"/>
      <c r="PKU408" s="9"/>
      <c r="PKV408" s="9"/>
      <c r="PKW408" s="9"/>
      <c r="PKX408" s="9"/>
      <c r="PKY408" s="9"/>
      <c r="PKZ408" s="9"/>
      <c r="PLA408" s="9"/>
      <c r="PLB408" s="9"/>
      <c r="PLC408" s="9"/>
      <c r="PLD408" s="9"/>
      <c r="PLE408" s="9"/>
      <c r="PLF408" s="9"/>
      <c r="PLG408" s="9"/>
      <c r="PLH408" s="9"/>
      <c r="PLI408" s="9"/>
      <c r="PLJ408" s="9"/>
      <c r="PLK408" s="9"/>
      <c r="PLL408" s="9"/>
      <c r="PLM408" s="9"/>
      <c r="PLN408" s="9"/>
      <c r="PLO408" s="9"/>
      <c r="PLP408" s="9"/>
      <c r="PLQ408" s="9"/>
      <c r="PLR408" s="9"/>
      <c r="PLS408" s="9"/>
      <c r="PLT408" s="9"/>
      <c r="PLU408" s="9"/>
      <c r="PLV408" s="9"/>
      <c r="PLW408" s="9"/>
      <c r="PLX408" s="9"/>
      <c r="PLY408" s="9"/>
      <c r="PLZ408" s="9"/>
      <c r="PMA408" s="9"/>
      <c r="PMB408" s="9"/>
      <c r="PMC408" s="9"/>
      <c r="PMD408" s="9"/>
      <c r="PME408" s="9"/>
      <c r="PMF408" s="9"/>
      <c r="PMG408" s="9"/>
      <c r="PMH408" s="9"/>
      <c r="PMI408" s="9"/>
      <c r="PMJ408" s="9"/>
      <c r="PMK408" s="9"/>
      <c r="PML408" s="9"/>
      <c r="PMM408" s="9"/>
      <c r="PMN408" s="9"/>
      <c r="PMO408" s="9"/>
      <c r="PMP408" s="9"/>
      <c r="PMQ408" s="9"/>
      <c r="PMR408" s="9"/>
      <c r="PMS408" s="9"/>
      <c r="PMT408" s="9"/>
      <c r="PMU408" s="9"/>
      <c r="PMV408" s="9"/>
      <c r="PMW408" s="9"/>
      <c r="PMX408" s="9"/>
      <c r="PMY408" s="9"/>
      <c r="PMZ408" s="9"/>
      <c r="PNA408" s="9"/>
      <c r="PNB408" s="9"/>
      <c r="PNC408" s="9"/>
      <c r="PND408" s="9"/>
      <c r="PNE408" s="9"/>
      <c r="PNF408" s="9"/>
      <c r="PNG408" s="9"/>
      <c r="PNH408" s="9"/>
      <c r="PNI408" s="9"/>
      <c r="PNJ408" s="9"/>
      <c r="PNK408" s="9"/>
      <c r="PNL408" s="9"/>
      <c r="PNM408" s="9"/>
      <c r="PNN408" s="9"/>
      <c r="PNO408" s="9"/>
      <c r="PNP408" s="9"/>
      <c r="PNQ408" s="9"/>
      <c r="PNR408" s="9"/>
      <c r="PNS408" s="9"/>
      <c r="PNT408" s="9"/>
      <c r="PNU408" s="9"/>
      <c r="PNV408" s="9"/>
      <c r="PNW408" s="9"/>
      <c r="PNX408" s="9"/>
      <c r="PNY408" s="9"/>
      <c r="PNZ408" s="9"/>
      <c r="POA408" s="9"/>
      <c r="POB408" s="9"/>
      <c r="POC408" s="9"/>
      <c r="POD408" s="9"/>
      <c r="POE408" s="9"/>
      <c r="POF408" s="9"/>
      <c r="POG408" s="9"/>
      <c r="POH408" s="9"/>
      <c r="POI408" s="9"/>
      <c r="POJ408" s="9"/>
      <c r="POK408" s="9"/>
      <c r="POL408" s="9"/>
      <c r="POM408" s="9"/>
      <c r="PON408" s="9"/>
      <c r="POO408" s="9"/>
      <c r="POP408" s="9"/>
      <c r="POQ408" s="9"/>
      <c r="POR408" s="9"/>
      <c r="POS408" s="9"/>
      <c r="POT408" s="9"/>
      <c r="POU408" s="9"/>
      <c r="POV408" s="9"/>
      <c r="POW408" s="9"/>
      <c r="POX408" s="9"/>
      <c r="POY408" s="9"/>
      <c r="POZ408" s="9"/>
      <c r="PPA408" s="9"/>
      <c r="PPB408" s="9"/>
      <c r="PPC408" s="9"/>
      <c r="PPD408" s="9"/>
      <c r="PPE408" s="9"/>
      <c r="PPF408" s="9"/>
      <c r="PPG408" s="9"/>
      <c r="PPH408" s="9"/>
      <c r="PPI408" s="9"/>
      <c r="PPJ408" s="9"/>
      <c r="PPK408" s="9"/>
      <c r="PPL408" s="9"/>
      <c r="PPM408" s="9"/>
      <c r="PPN408" s="9"/>
      <c r="PPO408" s="9"/>
      <c r="PPP408" s="9"/>
      <c r="PPQ408" s="9"/>
      <c r="PPR408" s="9"/>
      <c r="PPS408" s="9"/>
      <c r="PPT408" s="9"/>
      <c r="PPU408" s="9"/>
      <c r="PPV408" s="9"/>
      <c r="PPW408" s="9"/>
      <c r="PPX408" s="9"/>
      <c r="PPY408" s="9"/>
      <c r="PPZ408" s="9"/>
      <c r="PQA408" s="9"/>
      <c r="PQB408" s="9"/>
      <c r="PQC408" s="9"/>
      <c r="PQD408" s="9"/>
      <c r="PQE408" s="9"/>
      <c r="PQF408" s="9"/>
      <c r="PQG408" s="9"/>
      <c r="PQH408" s="9"/>
      <c r="PQI408" s="9"/>
      <c r="PQJ408" s="9"/>
      <c r="PQK408" s="9"/>
      <c r="PQL408" s="9"/>
      <c r="PQM408" s="9"/>
      <c r="PQN408" s="9"/>
      <c r="PQO408" s="9"/>
      <c r="PQP408" s="9"/>
      <c r="PQQ408" s="9"/>
      <c r="PQR408" s="9"/>
      <c r="PQS408" s="9"/>
      <c r="PQT408" s="9"/>
      <c r="PQU408" s="9"/>
      <c r="PQV408" s="9"/>
      <c r="PQW408" s="9"/>
      <c r="PQX408" s="9"/>
      <c r="PQY408" s="9"/>
      <c r="PQZ408" s="9"/>
      <c r="PRA408" s="9"/>
      <c r="PRB408" s="9"/>
      <c r="PRC408" s="9"/>
      <c r="PRD408" s="9"/>
      <c r="PRE408" s="9"/>
      <c r="PRF408" s="9"/>
      <c r="PRG408" s="9"/>
      <c r="PRH408" s="9"/>
      <c r="PRI408" s="9"/>
      <c r="PRJ408" s="9"/>
      <c r="PRK408" s="9"/>
      <c r="PRL408" s="9"/>
      <c r="PRM408" s="9"/>
      <c r="PRN408" s="9"/>
      <c r="PRO408" s="9"/>
      <c r="PRP408" s="9"/>
      <c r="PRQ408" s="9"/>
      <c r="PRR408" s="9"/>
      <c r="PRS408" s="9"/>
      <c r="PRT408" s="9"/>
      <c r="PRU408" s="9"/>
      <c r="PRV408" s="9"/>
      <c r="PRW408" s="9"/>
      <c r="PRX408" s="9"/>
      <c r="PRY408" s="9"/>
      <c r="PRZ408" s="9"/>
      <c r="PSA408" s="9"/>
      <c r="PSB408" s="9"/>
      <c r="PSC408" s="9"/>
      <c r="PSD408" s="9"/>
      <c r="PSE408" s="9"/>
      <c r="PSF408" s="9"/>
      <c r="PSG408" s="9"/>
      <c r="PSH408" s="9"/>
      <c r="PSI408" s="9"/>
      <c r="PSJ408" s="9"/>
      <c r="PSK408" s="9"/>
      <c r="PSL408" s="9"/>
      <c r="PSM408" s="9"/>
      <c r="PSN408" s="9"/>
      <c r="PSO408" s="9"/>
      <c r="PSP408" s="9"/>
      <c r="PSQ408" s="9"/>
      <c r="PSR408" s="9"/>
      <c r="PSS408" s="9"/>
      <c r="PST408" s="9"/>
      <c r="PSU408" s="9"/>
      <c r="PSV408" s="9"/>
      <c r="PSW408" s="9"/>
      <c r="PSX408" s="9"/>
      <c r="PSY408" s="9"/>
      <c r="PSZ408" s="9"/>
      <c r="PTA408" s="9"/>
      <c r="PTB408" s="9"/>
      <c r="PTC408" s="9"/>
      <c r="PTD408" s="9"/>
      <c r="PTE408" s="9"/>
      <c r="PTF408" s="9"/>
      <c r="PTG408" s="9"/>
      <c r="PTH408" s="9"/>
      <c r="PTI408" s="9"/>
      <c r="PTJ408" s="9"/>
      <c r="PTK408" s="9"/>
      <c r="PTL408" s="9"/>
      <c r="PTM408" s="9"/>
      <c r="PTN408" s="9"/>
      <c r="PTO408" s="9"/>
      <c r="PTP408" s="9"/>
      <c r="PTQ408" s="9"/>
      <c r="PTR408" s="9"/>
      <c r="PTS408" s="9"/>
      <c r="PTT408" s="9"/>
      <c r="PTU408" s="9"/>
      <c r="PTV408" s="9"/>
      <c r="PTW408" s="9"/>
      <c r="PTX408" s="9"/>
      <c r="PTY408" s="9"/>
      <c r="PTZ408" s="9"/>
      <c r="PUA408" s="9"/>
      <c r="PUB408" s="9"/>
      <c r="PUC408" s="9"/>
      <c r="PUD408" s="9"/>
      <c r="PUE408" s="9"/>
      <c r="PUF408" s="9"/>
      <c r="PUG408" s="9"/>
      <c r="PUH408" s="9"/>
      <c r="PUI408" s="9"/>
      <c r="PUJ408" s="9"/>
      <c r="PUK408" s="9"/>
      <c r="PUL408" s="9"/>
      <c r="PUM408" s="9"/>
      <c r="PUN408" s="9"/>
      <c r="PUO408" s="9"/>
      <c r="PUP408" s="9"/>
      <c r="PUQ408" s="9"/>
      <c r="PUR408" s="9"/>
      <c r="PUS408" s="9"/>
      <c r="PUT408" s="9"/>
      <c r="PUU408" s="9"/>
      <c r="PUV408" s="9"/>
      <c r="PUW408" s="9"/>
      <c r="PUX408" s="9"/>
      <c r="PUY408" s="9"/>
      <c r="PUZ408" s="9"/>
      <c r="PVA408" s="9"/>
      <c r="PVB408" s="9"/>
      <c r="PVC408" s="9"/>
      <c r="PVD408" s="9"/>
      <c r="PVE408" s="9"/>
      <c r="PVF408" s="9"/>
      <c r="PVG408" s="9"/>
      <c r="PVH408" s="9"/>
      <c r="PVI408" s="9"/>
      <c r="PVJ408" s="9"/>
      <c r="PVK408" s="9"/>
      <c r="PVL408" s="9"/>
      <c r="PVM408" s="9"/>
      <c r="PVN408" s="9"/>
      <c r="PVO408" s="9"/>
      <c r="PVP408" s="9"/>
      <c r="PVQ408" s="9"/>
      <c r="PVR408" s="9"/>
      <c r="PVS408" s="9"/>
      <c r="PVT408" s="9"/>
      <c r="PVU408" s="9"/>
      <c r="PVV408" s="9"/>
      <c r="PVW408" s="9"/>
      <c r="PVX408" s="9"/>
      <c r="PVY408" s="9"/>
      <c r="PVZ408" s="9"/>
      <c r="PWA408" s="9"/>
      <c r="PWB408" s="9"/>
      <c r="PWC408" s="9"/>
      <c r="PWD408" s="9"/>
      <c r="PWE408" s="9"/>
      <c r="PWF408" s="9"/>
      <c r="PWG408" s="9"/>
      <c r="PWH408" s="9"/>
      <c r="PWI408" s="9"/>
      <c r="PWJ408" s="9"/>
      <c r="PWK408" s="9"/>
      <c r="PWL408" s="9"/>
      <c r="PWM408" s="9"/>
      <c r="PWN408" s="9"/>
      <c r="PWO408" s="9"/>
      <c r="PWP408" s="9"/>
      <c r="PWQ408" s="9"/>
      <c r="PWR408" s="9"/>
      <c r="PWS408" s="9"/>
      <c r="PWT408" s="9"/>
      <c r="PWU408" s="9"/>
      <c r="PWV408" s="9"/>
      <c r="PWW408" s="9"/>
      <c r="PWX408" s="9"/>
      <c r="PWY408" s="9"/>
      <c r="PWZ408" s="9"/>
      <c r="PXA408" s="9"/>
      <c r="PXB408" s="9"/>
      <c r="PXC408" s="9"/>
      <c r="PXD408" s="9"/>
      <c r="PXE408" s="9"/>
      <c r="PXF408" s="9"/>
      <c r="PXG408" s="9"/>
      <c r="PXH408" s="9"/>
      <c r="PXI408" s="9"/>
      <c r="PXJ408" s="9"/>
      <c r="PXK408" s="9"/>
      <c r="PXL408" s="9"/>
      <c r="PXM408" s="9"/>
      <c r="PXN408" s="9"/>
      <c r="PXO408" s="9"/>
      <c r="PXP408" s="9"/>
      <c r="PXQ408" s="9"/>
      <c r="PXR408" s="9"/>
      <c r="PXS408" s="9"/>
      <c r="PXT408" s="9"/>
      <c r="PXU408" s="9"/>
      <c r="PXV408" s="9"/>
      <c r="PXW408" s="9"/>
      <c r="PXX408" s="9"/>
      <c r="PXY408" s="9"/>
      <c r="PXZ408" s="9"/>
      <c r="PYA408" s="9"/>
      <c r="PYB408" s="9"/>
      <c r="PYC408" s="9"/>
      <c r="PYD408" s="9"/>
      <c r="PYE408" s="9"/>
      <c r="PYF408" s="9"/>
      <c r="PYG408" s="9"/>
      <c r="PYH408" s="9"/>
      <c r="PYI408" s="9"/>
      <c r="PYJ408" s="9"/>
      <c r="PYK408" s="9"/>
      <c r="PYL408" s="9"/>
      <c r="PYM408" s="9"/>
      <c r="PYN408" s="9"/>
      <c r="PYO408" s="9"/>
      <c r="PYP408" s="9"/>
      <c r="PYQ408" s="9"/>
      <c r="PYR408" s="9"/>
      <c r="PYS408" s="9"/>
      <c r="PYT408" s="9"/>
      <c r="PYU408" s="9"/>
      <c r="PYV408" s="9"/>
      <c r="PYW408" s="9"/>
      <c r="PYX408" s="9"/>
      <c r="PYY408" s="9"/>
      <c r="PYZ408" s="9"/>
      <c r="PZA408" s="9"/>
      <c r="PZB408" s="9"/>
      <c r="PZC408" s="9"/>
      <c r="PZD408" s="9"/>
      <c r="PZE408" s="9"/>
      <c r="PZF408" s="9"/>
      <c r="PZG408" s="9"/>
      <c r="PZH408" s="9"/>
      <c r="PZI408" s="9"/>
      <c r="PZJ408" s="9"/>
      <c r="PZK408" s="9"/>
      <c r="PZL408" s="9"/>
      <c r="PZM408" s="9"/>
      <c r="PZN408" s="9"/>
      <c r="PZO408" s="9"/>
      <c r="PZP408" s="9"/>
      <c r="PZQ408" s="9"/>
      <c r="PZR408" s="9"/>
      <c r="PZS408" s="9"/>
      <c r="PZT408" s="9"/>
      <c r="PZU408" s="9"/>
      <c r="PZV408" s="9"/>
      <c r="PZW408" s="9"/>
      <c r="PZX408" s="9"/>
      <c r="PZY408" s="9"/>
      <c r="PZZ408" s="9"/>
      <c r="QAA408" s="9"/>
      <c r="QAB408" s="9"/>
      <c r="QAC408" s="9"/>
      <c r="QAD408" s="9"/>
      <c r="QAE408" s="9"/>
      <c r="QAF408" s="9"/>
      <c r="QAG408" s="9"/>
      <c r="QAH408" s="9"/>
      <c r="QAI408" s="9"/>
      <c r="QAJ408" s="9"/>
      <c r="QAK408" s="9"/>
      <c r="QAL408" s="9"/>
      <c r="QAM408" s="9"/>
      <c r="QAN408" s="9"/>
      <c r="QAO408" s="9"/>
      <c r="QAP408" s="9"/>
      <c r="QAQ408" s="9"/>
      <c r="QAR408" s="9"/>
      <c r="QAS408" s="9"/>
      <c r="QAT408" s="9"/>
      <c r="QAU408" s="9"/>
      <c r="QAV408" s="9"/>
      <c r="QAW408" s="9"/>
      <c r="QAX408" s="9"/>
      <c r="QAY408" s="9"/>
      <c r="QAZ408" s="9"/>
      <c r="QBA408" s="9"/>
      <c r="QBB408" s="9"/>
      <c r="QBC408" s="9"/>
      <c r="QBD408" s="9"/>
      <c r="QBE408" s="9"/>
      <c r="QBF408" s="9"/>
      <c r="QBG408" s="9"/>
      <c r="QBH408" s="9"/>
      <c r="QBI408" s="9"/>
      <c r="QBJ408" s="9"/>
      <c r="QBK408" s="9"/>
      <c r="QBL408" s="9"/>
      <c r="QBM408" s="9"/>
      <c r="QBN408" s="9"/>
      <c r="QBO408" s="9"/>
      <c r="QBP408" s="9"/>
      <c r="QBQ408" s="9"/>
      <c r="QBR408" s="9"/>
      <c r="QBS408" s="9"/>
      <c r="QBT408" s="9"/>
      <c r="QBU408" s="9"/>
      <c r="QBV408" s="9"/>
      <c r="QBW408" s="9"/>
      <c r="QBX408" s="9"/>
      <c r="QBY408" s="9"/>
      <c r="QBZ408" s="9"/>
      <c r="QCA408" s="9"/>
      <c r="QCB408" s="9"/>
      <c r="QCC408" s="9"/>
      <c r="QCD408" s="9"/>
      <c r="QCE408" s="9"/>
      <c r="QCF408" s="9"/>
      <c r="QCG408" s="9"/>
      <c r="QCH408" s="9"/>
      <c r="QCI408" s="9"/>
      <c r="QCJ408" s="9"/>
      <c r="QCK408" s="9"/>
      <c r="QCL408" s="9"/>
      <c r="QCM408" s="9"/>
      <c r="QCN408" s="9"/>
      <c r="QCO408" s="9"/>
      <c r="QCP408" s="9"/>
      <c r="QCQ408" s="9"/>
      <c r="QCR408" s="9"/>
      <c r="QCS408" s="9"/>
      <c r="QCT408" s="9"/>
      <c r="QCU408" s="9"/>
      <c r="QCV408" s="9"/>
      <c r="QCW408" s="9"/>
      <c r="QCX408" s="9"/>
      <c r="QCY408" s="9"/>
      <c r="QCZ408" s="9"/>
      <c r="QDA408" s="9"/>
      <c r="QDB408" s="9"/>
      <c r="QDC408" s="9"/>
      <c r="QDD408" s="9"/>
      <c r="QDE408" s="9"/>
      <c r="QDF408" s="9"/>
      <c r="QDG408" s="9"/>
      <c r="QDH408" s="9"/>
      <c r="QDI408" s="9"/>
      <c r="QDJ408" s="9"/>
      <c r="QDK408" s="9"/>
      <c r="QDL408" s="9"/>
      <c r="QDM408" s="9"/>
      <c r="QDN408" s="9"/>
      <c r="QDO408" s="9"/>
      <c r="QDP408" s="9"/>
      <c r="QDQ408" s="9"/>
      <c r="QDR408" s="9"/>
      <c r="QDS408" s="9"/>
      <c r="QDT408" s="9"/>
      <c r="QDU408" s="9"/>
      <c r="QDV408" s="9"/>
      <c r="QDW408" s="9"/>
      <c r="QDX408" s="9"/>
      <c r="QDY408" s="9"/>
      <c r="QDZ408" s="9"/>
      <c r="QEA408" s="9"/>
      <c r="QEB408" s="9"/>
      <c r="QEC408" s="9"/>
      <c r="QED408" s="9"/>
      <c r="QEE408" s="9"/>
      <c r="QEF408" s="9"/>
      <c r="QEG408" s="9"/>
      <c r="QEH408" s="9"/>
      <c r="QEI408" s="9"/>
      <c r="QEJ408" s="9"/>
      <c r="QEK408" s="9"/>
      <c r="QEL408" s="9"/>
      <c r="QEM408" s="9"/>
      <c r="QEN408" s="9"/>
      <c r="QEO408" s="9"/>
      <c r="QEP408" s="9"/>
      <c r="QEQ408" s="9"/>
      <c r="QER408" s="9"/>
      <c r="QES408" s="9"/>
      <c r="QET408" s="9"/>
      <c r="QEU408" s="9"/>
      <c r="QEV408" s="9"/>
      <c r="QEW408" s="9"/>
      <c r="QEX408" s="9"/>
      <c r="QEY408" s="9"/>
      <c r="QEZ408" s="9"/>
      <c r="QFA408" s="9"/>
      <c r="QFB408" s="9"/>
      <c r="QFC408" s="9"/>
      <c r="QFD408" s="9"/>
      <c r="QFE408" s="9"/>
      <c r="QFF408" s="9"/>
      <c r="QFG408" s="9"/>
      <c r="QFH408" s="9"/>
      <c r="QFI408" s="9"/>
      <c r="QFJ408" s="9"/>
      <c r="QFK408" s="9"/>
      <c r="QFL408" s="9"/>
      <c r="QFM408" s="9"/>
      <c r="QFN408" s="9"/>
      <c r="QFO408" s="9"/>
      <c r="QFP408" s="9"/>
      <c r="QFQ408" s="9"/>
      <c r="QFR408" s="9"/>
      <c r="QFS408" s="9"/>
      <c r="QFT408" s="9"/>
      <c r="QFU408" s="9"/>
      <c r="QFV408" s="9"/>
      <c r="QFW408" s="9"/>
      <c r="QFX408" s="9"/>
      <c r="QFY408" s="9"/>
      <c r="QFZ408" s="9"/>
      <c r="QGA408" s="9"/>
      <c r="QGB408" s="9"/>
      <c r="QGC408" s="9"/>
      <c r="QGD408" s="9"/>
      <c r="QGE408" s="9"/>
      <c r="QGF408" s="9"/>
      <c r="QGG408" s="9"/>
      <c r="QGH408" s="9"/>
      <c r="QGI408" s="9"/>
      <c r="QGJ408" s="9"/>
      <c r="QGK408" s="9"/>
      <c r="QGL408" s="9"/>
      <c r="QGM408" s="9"/>
      <c r="QGN408" s="9"/>
      <c r="QGO408" s="9"/>
      <c r="QGP408" s="9"/>
      <c r="QGQ408" s="9"/>
      <c r="QGR408" s="9"/>
      <c r="QGS408" s="9"/>
      <c r="QGT408" s="9"/>
      <c r="QGU408" s="9"/>
      <c r="QGV408" s="9"/>
      <c r="QGW408" s="9"/>
      <c r="QGX408" s="9"/>
      <c r="QGY408" s="9"/>
      <c r="QGZ408" s="9"/>
      <c r="QHA408" s="9"/>
      <c r="QHB408" s="9"/>
      <c r="QHC408" s="9"/>
      <c r="QHD408" s="9"/>
      <c r="QHE408" s="9"/>
      <c r="QHF408" s="9"/>
      <c r="QHG408" s="9"/>
      <c r="QHH408" s="9"/>
      <c r="QHI408" s="9"/>
      <c r="QHJ408" s="9"/>
      <c r="QHK408" s="9"/>
      <c r="QHL408" s="9"/>
      <c r="QHM408" s="9"/>
      <c r="QHN408" s="9"/>
      <c r="QHO408" s="9"/>
      <c r="QHP408" s="9"/>
      <c r="QHQ408" s="9"/>
      <c r="QHR408" s="9"/>
      <c r="QHS408" s="9"/>
      <c r="QHT408" s="9"/>
      <c r="QHU408" s="9"/>
      <c r="QHV408" s="9"/>
      <c r="QHW408" s="9"/>
      <c r="QHX408" s="9"/>
      <c r="QHY408" s="9"/>
      <c r="QHZ408" s="9"/>
      <c r="QIA408" s="9"/>
      <c r="QIB408" s="9"/>
      <c r="QIC408" s="9"/>
      <c r="QID408" s="9"/>
      <c r="QIE408" s="9"/>
      <c r="QIF408" s="9"/>
      <c r="QIG408" s="9"/>
      <c r="QIH408" s="9"/>
      <c r="QII408" s="9"/>
      <c r="QIJ408" s="9"/>
      <c r="QIK408" s="9"/>
      <c r="QIL408" s="9"/>
      <c r="QIM408" s="9"/>
      <c r="QIN408" s="9"/>
      <c r="QIO408" s="9"/>
      <c r="QIP408" s="9"/>
      <c r="QIQ408" s="9"/>
      <c r="QIR408" s="9"/>
      <c r="QIS408" s="9"/>
      <c r="QIT408" s="9"/>
      <c r="QIU408" s="9"/>
      <c r="QIV408" s="9"/>
      <c r="QIW408" s="9"/>
      <c r="QIX408" s="9"/>
      <c r="QIY408" s="9"/>
      <c r="QIZ408" s="9"/>
      <c r="QJA408" s="9"/>
      <c r="QJB408" s="9"/>
      <c r="QJC408" s="9"/>
      <c r="QJD408" s="9"/>
      <c r="QJE408" s="9"/>
      <c r="QJF408" s="9"/>
      <c r="QJG408" s="9"/>
      <c r="QJH408" s="9"/>
      <c r="QJI408" s="9"/>
      <c r="QJJ408" s="9"/>
      <c r="QJK408" s="9"/>
      <c r="QJL408" s="9"/>
      <c r="QJM408" s="9"/>
      <c r="QJN408" s="9"/>
      <c r="QJO408" s="9"/>
      <c r="QJP408" s="9"/>
      <c r="QJQ408" s="9"/>
      <c r="QJR408" s="9"/>
      <c r="QJS408" s="9"/>
      <c r="QJT408" s="9"/>
      <c r="QJU408" s="9"/>
      <c r="QJV408" s="9"/>
      <c r="QJW408" s="9"/>
      <c r="QJX408" s="9"/>
      <c r="QJY408" s="9"/>
      <c r="QJZ408" s="9"/>
      <c r="QKA408" s="9"/>
      <c r="QKB408" s="9"/>
      <c r="QKC408" s="9"/>
      <c r="QKD408" s="9"/>
      <c r="QKE408" s="9"/>
      <c r="QKF408" s="9"/>
      <c r="QKG408" s="9"/>
      <c r="QKH408" s="9"/>
      <c r="QKI408" s="9"/>
      <c r="QKJ408" s="9"/>
      <c r="QKK408" s="9"/>
      <c r="QKL408" s="9"/>
      <c r="QKM408" s="9"/>
      <c r="QKN408" s="9"/>
      <c r="QKO408" s="9"/>
      <c r="QKP408" s="9"/>
      <c r="QKQ408" s="9"/>
      <c r="QKR408" s="9"/>
      <c r="QKS408" s="9"/>
      <c r="QKT408" s="9"/>
      <c r="QKU408" s="9"/>
      <c r="QKV408" s="9"/>
      <c r="QKW408" s="9"/>
      <c r="QKX408" s="9"/>
      <c r="QKY408" s="9"/>
      <c r="QKZ408" s="9"/>
      <c r="QLA408" s="9"/>
      <c r="QLB408" s="9"/>
      <c r="QLC408" s="9"/>
      <c r="QLD408" s="9"/>
      <c r="QLE408" s="9"/>
      <c r="QLF408" s="9"/>
      <c r="QLG408" s="9"/>
      <c r="QLH408" s="9"/>
      <c r="QLI408" s="9"/>
      <c r="QLJ408" s="9"/>
      <c r="QLK408" s="9"/>
      <c r="QLL408" s="9"/>
      <c r="QLM408" s="9"/>
      <c r="QLN408" s="9"/>
      <c r="QLO408" s="9"/>
      <c r="QLP408" s="9"/>
      <c r="QLQ408" s="9"/>
      <c r="QLR408" s="9"/>
      <c r="QLS408" s="9"/>
      <c r="QLT408" s="9"/>
      <c r="QLU408" s="9"/>
      <c r="QLV408" s="9"/>
      <c r="QLW408" s="9"/>
      <c r="QLX408" s="9"/>
      <c r="QLY408" s="9"/>
      <c r="QLZ408" s="9"/>
      <c r="QMA408" s="9"/>
      <c r="QMB408" s="9"/>
      <c r="QMC408" s="9"/>
      <c r="QMD408" s="9"/>
      <c r="QME408" s="9"/>
      <c r="QMF408" s="9"/>
      <c r="QMG408" s="9"/>
      <c r="QMH408" s="9"/>
      <c r="QMI408" s="9"/>
      <c r="QMJ408" s="9"/>
      <c r="QMK408" s="9"/>
      <c r="QML408" s="9"/>
      <c r="QMM408" s="9"/>
      <c r="QMN408" s="9"/>
      <c r="QMO408" s="9"/>
      <c r="QMP408" s="9"/>
      <c r="QMQ408" s="9"/>
      <c r="QMR408" s="9"/>
      <c r="QMS408" s="9"/>
      <c r="QMT408" s="9"/>
      <c r="QMU408" s="9"/>
      <c r="QMV408" s="9"/>
      <c r="QMW408" s="9"/>
      <c r="QMX408" s="9"/>
      <c r="QMY408" s="9"/>
      <c r="QMZ408" s="9"/>
      <c r="QNA408" s="9"/>
      <c r="QNB408" s="9"/>
      <c r="QNC408" s="9"/>
      <c r="QND408" s="9"/>
      <c r="QNE408" s="9"/>
      <c r="QNF408" s="9"/>
      <c r="QNG408" s="9"/>
      <c r="QNH408" s="9"/>
      <c r="QNI408" s="9"/>
      <c r="QNJ408" s="9"/>
      <c r="QNK408" s="9"/>
      <c r="QNL408" s="9"/>
      <c r="QNM408" s="9"/>
      <c r="QNN408" s="9"/>
      <c r="QNO408" s="9"/>
      <c r="QNP408" s="9"/>
      <c r="QNQ408" s="9"/>
      <c r="QNR408" s="9"/>
      <c r="QNS408" s="9"/>
      <c r="QNT408" s="9"/>
      <c r="QNU408" s="9"/>
      <c r="QNV408" s="9"/>
      <c r="QNW408" s="9"/>
      <c r="QNX408" s="9"/>
      <c r="QNY408" s="9"/>
      <c r="QNZ408" s="9"/>
      <c r="QOA408" s="9"/>
      <c r="QOB408" s="9"/>
      <c r="QOC408" s="9"/>
      <c r="QOD408" s="9"/>
      <c r="QOE408" s="9"/>
      <c r="QOF408" s="9"/>
      <c r="QOG408" s="9"/>
      <c r="QOH408" s="9"/>
      <c r="QOI408" s="9"/>
      <c r="QOJ408" s="9"/>
      <c r="QOK408" s="9"/>
      <c r="QOL408" s="9"/>
      <c r="QOM408" s="9"/>
      <c r="QON408" s="9"/>
      <c r="QOO408" s="9"/>
      <c r="QOP408" s="9"/>
      <c r="QOQ408" s="9"/>
      <c r="QOR408" s="9"/>
      <c r="QOS408" s="9"/>
      <c r="QOT408" s="9"/>
      <c r="QOU408" s="9"/>
      <c r="QOV408" s="9"/>
      <c r="QOW408" s="9"/>
      <c r="QOX408" s="9"/>
      <c r="QOY408" s="9"/>
      <c r="QOZ408" s="9"/>
      <c r="QPA408" s="9"/>
      <c r="QPB408" s="9"/>
      <c r="QPC408" s="9"/>
      <c r="QPD408" s="9"/>
      <c r="QPE408" s="9"/>
      <c r="QPF408" s="9"/>
      <c r="QPG408" s="9"/>
      <c r="QPH408" s="9"/>
      <c r="QPI408" s="9"/>
      <c r="QPJ408" s="9"/>
      <c r="QPK408" s="9"/>
      <c r="QPL408" s="9"/>
      <c r="QPM408" s="9"/>
      <c r="QPN408" s="9"/>
      <c r="QPO408" s="9"/>
      <c r="QPP408" s="9"/>
      <c r="QPQ408" s="9"/>
      <c r="QPR408" s="9"/>
      <c r="QPS408" s="9"/>
      <c r="QPT408" s="9"/>
      <c r="QPU408" s="9"/>
      <c r="QPV408" s="9"/>
      <c r="QPW408" s="9"/>
      <c r="QPX408" s="9"/>
      <c r="QPY408" s="9"/>
      <c r="QPZ408" s="9"/>
      <c r="QQA408" s="9"/>
      <c r="QQB408" s="9"/>
      <c r="QQC408" s="9"/>
      <c r="QQD408" s="9"/>
      <c r="QQE408" s="9"/>
      <c r="QQF408" s="9"/>
      <c r="QQG408" s="9"/>
      <c r="QQH408" s="9"/>
      <c r="QQI408" s="9"/>
      <c r="QQJ408" s="9"/>
      <c r="QQK408" s="9"/>
      <c r="QQL408" s="9"/>
      <c r="QQM408" s="9"/>
      <c r="QQN408" s="9"/>
      <c r="QQO408" s="9"/>
      <c r="QQP408" s="9"/>
      <c r="QQQ408" s="9"/>
      <c r="QQR408" s="9"/>
      <c r="QQS408" s="9"/>
      <c r="QQT408" s="9"/>
      <c r="QQU408" s="9"/>
      <c r="QQV408" s="9"/>
      <c r="QQW408" s="9"/>
      <c r="QQX408" s="9"/>
      <c r="QQY408" s="9"/>
      <c r="QQZ408" s="9"/>
      <c r="QRA408" s="9"/>
      <c r="QRB408" s="9"/>
      <c r="QRC408" s="9"/>
      <c r="QRD408" s="9"/>
      <c r="QRE408" s="9"/>
      <c r="QRF408" s="9"/>
      <c r="QRG408" s="9"/>
      <c r="QRH408" s="9"/>
      <c r="QRI408" s="9"/>
      <c r="QRJ408" s="9"/>
      <c r="QRK408" s="9"/>
      <c r="QRL408" s="9"/>
      <c r="QRM408" s="9"/>
      <c r="QRN408" s="9"/>
      <c r="QRO408" s="9"/>
      <c r="QRP408" s="9"/>
      <c r="QRQ408" s="9"/>
      <c r="QRR408" s="9"/>
      <c r="QRS408" s="9"/>
      <c r="QRT408" s="9"/>
      <c r="QRU408" s="9"/>
      <c r="QRV408" s="9"/>
      <c r="QRW408" s="9"/>
      <c r="QRX408" s="9"/>
      <c r="QRY408" s="9"/>
      <c r="QRZ408" s="9"/>
      <c r="QSA408" s="9"/>
      <c r="QSB408" s="9"/>
      <c r="QSC408" s="9"/>
      <c r="QSD408" s="9"/>
      <c r="QSE408" s="9"/>
      <c r="QSF408" s="9"/>
      <c r="QSG408" s="9"/>
      <c r="QSH408" s="9"/>
      <c r="QSI408" s="9"/>
      <c r="QSJ408" s="9"/>
      <c r="QSK408" s="9"/>
      <c r="QSL408" s="9"/>
      <c r="QSM408" s="9"/>
      <c r="QSN408" s="9"/>
      <c r="QSO408" s="9"/>
      <c r="QSP408" s="9"/>
      <c r="QSQ408" s="9"/>
      <c r="QSR408" s="9"/>
      <c r="QSS408" s="9"/>
      <c r="QST408" s="9"/>
      <c r="QSU408" s="9"/>
      <c r="QSV408" s="9"/>
      <c r="QSW408" s="9"/>
      <c r="QSX408" s="9"/>
      <c r="QSY408" s="9"/>
      <c r="QSZ408" s="9"/>
      <c r="QTA408" s="9"/>
      <c r="QTB408" s="9"/>
      <c r="QTC408" s="9"/>
      <c r="QTD408" s="9"/>
      <c r="QTE408" s="9"/>
      <c r="QTF408" s="9"/>
      <c r="QTG408" s="9"/>
      <c r="QTH408" s="9"/>
      <c r="QTI408" s="9"/>
      <c r="QTJ408" s="9"/>
      <c r="QTK408" s="9"/>
      <c r="QTL408" s="9"/>
      <c r="QTM408" s="9"/>
      <c r="QTN408" s="9"/>
      <c r="QTO408" s="9"/>
      <c r="QTP408" s="9"/>
      <c r="QTQ408" s="9"/>
      <c r="QTR408" s="9"/>
      <c r="QTS408" s="9"/>
      <c r="QTT408" s="9"/>
      <c r="QTU408" s="9"/>
      <c r="QTV408" s="9"/>
      <c r="QTW408" s="9"/>
      <c r="QTX408" s="9"/>
      <c r="QTY408" s="9"/>
      <c r="QTZ408" s="9"/>
      <c r="QUA408" s="9"/>
      <c r="QUB408" s="9"/>
      <c r="QUC408" s="9"/>
      <c r="QUD408" s="9"/>
      <c r="QUE408" s="9"/>
      <c r="QUF408" s="9"/>
      <c r="QUG408" s="9"/>
      <c r="QUH408" s="9"/>
      <c r="QUI408" s="9"/>
      <c r="QUJ408" s="9"/>
      <c r="QUK408" s="9"/>
      <c r="QUL408" s="9"/>
      <c r="QUM408" s="9"/>
      <c r="QUN408" s="9"/>
      <c r="QUO408" s="9"/>
      <c r="QUP408" s="9"/>
      <c r="QUQ408" s="9"/>
      <c r="QUR408" s="9"/>
      <c r="QUS408" s="9"/>
      <c r="QUT408" s="9"/>
      <c r="QUU408" s="9"/>
      <c r="QUV408" s="9"/>
      <c r="QUW408" s="9"/>
      <c r="QUX408" s="9"/>
      <c r="QUY408" s="9"/>
      <c r="QUZ408" s="9"/>
      <c r="QVA408" s="9"/>
      <c r="QVB408" s="9"/>
      <c r="QVC408" s="9"/>
      <c r="QVD408" s="9"/>
      <c r="QVE408" s="9"/>
      <c r="QVF408" s="9"/>
      <c r="QVG408" s="9"/>
      <c r="QVH408" s="9"/>
      <c r="QVI408" s="9"/>
      <c r="QVJ408" s="9"/>
      <c r="QVK408" s="9"/>
      <c r="QVL408" s="9"/>
      <c r="QVM408" s="9"/>
      <c r="QVN408" s="9"/>
      <c r="QVO408" s="9"/>
      <c r="QVP408" s="9"/>
      <c r="QVQ408" s="9"/>
      <c r="QVR408" s="9"/>
      <c r="QVS408" s="9"/>
      <c r="QVT408" s="9"/>
      <c r="QVU408" s="9"/>
      <c r="QVV408" s="9"/>
      <c r="QVW408" s="9"/>
      <c r="QVX408" s="9"/>
      <c r="QVY408" s="9"/>
      <c r="QVZ408" s="9"/>
      <c r="QWA408" s="9"/>
      <c r="QWB408" s="9"/>
      <c r="QWC408" s="9"/>
      <c r="QWD408" s="9"/>
      <c r="QWE408" s="9"/>
      <c r="QWF408" s="9"/>
      <c r="QWG408" s="9"/>
      <c r="QWH408" s="9"/>
      <c r="QWI408" s="9"/>
      <c r="QWJ408" s="9"/>
      <c r="QWK408" s="9"/>
      <c r="QWL408" s="9"/>
      <c r="QWM408" s="9"/>
      <c r="QWN408" s="9"/>
      <c r="QWO408" s="9"/>
      <c r="QWP408" s="9"/>
      <c r="QWQ408" s="9"/>
      <c r="QWR408" s="9"/>
      <c r="QWS408" s="9"/>
      <c r="QWT408" s="9"/>
      <c r="QWU408" s="9"/>
      <c r="QWV408" s="9"/>
      <c r="QWW408" s="9"/>
      <c r="QWX408" s="9"/>
      <c r="QWY408" s="9"/>
      <c r="QWZ408" s="9"/>
      <c r="QXA408" s="9"/>
      <c r="QXB408" s="9"/>
      <c r="QXC408" s="9"/>
      <c r="QXD408" s="9"/>
      <c r="QXE408" s="9"/>
      <c r="QXF408" s="9"/>
      <c r="QXG408" s="9"/>
      <c r="QXH408" s="9"/>
      <c r="QXI408" s="9"/>
      <c r="QXJ408" s="9"/>
      <c r="QXK408" s="9"/>
      <c r="QXL408" s="9"/>
      <c r="QXM408" s="9"/>
      <c r="QXN408" s="9"/>
      <c r="QXO408" s="9"/>
      <c r="QXP408" s="9"/>
      <c r="QXQ408" s="9"/>
      <c r="QXR408" s="9"/>
      <c r="QXS408" s="9"/>
      <c r="QXT408" s="9"/>
      <c r="QXU408" s="9"/>
      <c r="QXV408" s="9"/>
      <c r="QXW408" s="9"/>
      <c r="QXX408" s="9"/>
      <c r="QXY408" s="9"/>
      <c r="QXZ408" s="9"/>
      <c r="QYA408" s="9"/>
      <c r="QYB408" s="9"/>
      <c r="QYC408" s="9"/>
      <c r="QYD408" s="9"/>
      <c r="QYE408" s="9"/>
      <c r="QYF408" s="9"/>
      <c r="QYG408" s="9"/>
      <c r="QYH408" s="9"/>
      <c r="QYI408" s="9"/>
      <c r="QYJ408" s="9"/>
      <c r="QYK408" s="9"/>
      <c r="QYL408" s="9"/>
      <c r="QYM408" s="9"/>
      <c r="QYN408" s="9"/>
      <c r="QYO408" s="9"/>
      <c r="QYP408" s="9"/>
      <c r="QYQ408" s="9"/>
      <c r="QYR408" s="9"/>
      <c r="QYS408" s="9"/>
      <c r="QYT408" s="9"/>
      <c r="QYU408" s="9"/>
      <c r="QYV408" s="9"/>
      <c r="QYW408" s="9"/>
      <c r="QYX408" s="9"/>
      <c r="QYY408" s="9"/>
      <c r="QYZ408" s="9"/>
      <c r="QZA408" s="9"/>
      <c r="QZB408" s="9"/>
      <c r="QZC408" s="9"/>
      <c r="QZD408" s="9"/>
      <c r="QZE408" s="9"/>
      <c r="QZF408" s="9"/>
      <c r="QZG408" s="9"/>
      <c r="QZH408" s="9"/>
      <c r="QZI408" s="9"/>
      <c r="QZJ408" s="9"/>
      <c r="QZK408" s="9"/>
      <c r="QZL408" s="9"/>
      <c r="QZM408" s="9"/>
      <c r="QZN408" s="9"/>
      <c r="QZO408" s="9"/>
      <c r="QZP408" s="9"/>
      <c r="QZQ408" s="9"/>
      <c r="QZR408" s="9"/>
      <c r="QZS408" s="9"/>
      <c r="QZT408" s="9"/>
      <c r="QZU408" s="9"/>
      <c r="QZV408" s="9"/>
      <c r="QZW408" s="9"/>
      <c r="QZX408" s="9"/>
      <c r="QZY408" s="9"/>
      <c r="QZZ408" s="9"/>
      <c r="RAA408" s="9"/>
      <c r="RAB408" s="9"/>
      <c r="RAC408" s="9"/>
      <c r="RAD408" s="9"/>
      <c r="RAE408" s="9"/>
      <c r="RAF408" s="9"/>
      <c r="RAG408" s="9"/>
      <c r="RAH408" s="9"/>
      <c r="RAI408" s="9"/>
      <c r="RAJ408" s="9"/>
      <c r="RAK408" s="9"/>
      <c r="RAL408" s="9"/>
      <c r="RAM408" s="9"/>
      <c r="RAN408" s="9"/>
      <c r="RAO408" s="9"/>
      <c r="RAP408" s="9"/>
      <c r="RAQ408" s="9"/>
      <c r="RAR408" s="9"/>
      <c r="RAS408" s="9"/>
      <c r="RAT408" s="9"/>
      <c r="RAU408" s="9"/>
      <c r="RAV408" s="9"/>
      <c r="RAW408" s="9"/>
      <c r="RAX408" s="9"/>
      <c r="RAY408" s="9"/>
      <c r="RAZ408" s="9"/>
      <c r="RBA408" s="9"/>
      <c r="RBB408" s="9"/>
      <c r="RBC408" s="9"/>
      <c r="RBD408" s="9"/>
      <c r="RBE408" s="9"/>
      <c r="RBF408" s="9"/>
      <c r="RBG408" s="9"/>
      <c r="RBH408" s="9"/>
      <c r="RBI408" s="9"/>
      <c r="RBJ408" s="9"/>
      <c r="RBK408" s="9"/>
      <c r="RBL408" s="9"/>
      <c r="RBM408" s="9"/>
      <c r="RBN408" s="9"/>
      <c r="RBO408" s="9"/>
      <c r="RBP408" s="9"/>
      <c r="RBQ408" s="9"/>
      <c r="RBR408" s="9"/>
      <c r="RBS408" s="9"/>
      <c r="RBT408" s="9"/>
      <c r="RBU408" s="9"/>
      <c r="RBV408" s="9"/>
      <c r="RBW408" s="9"/>
      <c r="RBX408" s="9"/>
      <c r="RBY408" s="9"/>
      <c r="RBZ408" s="9"/>
      <c r="RCA408" s="9"/>
      <c r="RCB408" s="9"/>
      <c r="RCC408" s="9"/>
      <c r="RCD408" s="9"/>
      <c r="RCE408" s="9"/>
      <c r="RCF408" s="9"/>
      <c r="RCG408" s="9"/>
      <c r="RCH408" s="9"/>
      <c r="RCI408" s="9"/>
      <c r="RCJ408" s="9"/>
      <c r="RCK408" s="9"/>
      <c r="RCL408" s="9"/>
      <c r="RCM408" s="9"/>
      <c r="RCN408" s="9"/>
      <c r="RCO408" s="9"/>
      <c r="RCP408" s="9"/>
      <c r="RCQ408" s="9"/>
      <c r="RCR408" s="9"/>
      <c r="RCS408" s="9"/>
      <c r="RCT408" s="9"/>
      <c r="RCU408" s="9"/>
      <c r="RCV408" s="9"/>
      <c r="RCW408" s="9"/>
      <c r="RCX408" s="9"/>
      <c r="RCY408" s="9"/>
      <c r="RCZ408" s="9"/>
      <c r="RDA408" s="9"/>
      <c r="RDB408" s="9"/>
      <c r="RDC408" s="9"/>
      <c r="RDD408" s="9"/>
      <c r="RDE408" s="9"/>
      <c r="RDF408" s="9"/>
      <c r="RDG408" s="9"/>
      <c r="RDH408" s="9"/>
      <c r="RDI408" s="9"/>
      <c r="RDJ408" s="9"/>
      <c r="RDK408" s="9"/>
      <c r="RDL408" s="9"/>
      <c r="RDM408" s="9"/>
      <c r="RDN408" s="9"/>
      <c r="RDO408" s="9"/>
      <c r="RDP408" s="9"/>
      <c r="RDQ408" s="9"/>
      <c r="RDR408" s="9"/>
      <c r="RDS408" s="9"/>
      <c r="RDT408" s="9"/>
      <c r="RDU408" s="9"/>
      <c r="RDV408" s="9"/>
      <c r="RDW408" s="9"/>
      <c r="RDX408" s="9"/>
      <c r="RDY408" s="9"/>
      <c r="RDZ408" s="9"/>
      <c r="REA408" s="9"/>
      <c r="REB408" s="9"/>
      <c r="REC408" s="9"/>
      <c r="RED408" s="9"/>
      <c r="REE408" s="9"/>
      <c r="REF408" s="9"/>
      <c r="REG408" s="9"/>
      <c r="REH408" s="9"/>
      <c r="REI408" s="9"/>
      <c r="REJ408" s="9"/>
      <c r="REK408" s="9"/>
      <c r="REL408" s="9"/>
      <c r="REM408" s="9"/>
      <c r="REN408" s="9"/>
      <c r="REO408" s="9"/>
      <c r="REP408" s="9"/>
      <c r="REQ408" s="9"/>
      <c r="RER408" s="9"/>
      <c r="RES408" s="9"/>
      <c r="RET408" s="9"/>
      <c r="REU408" s="9"/>
      <c r="REV408" s="9"/>
      <c r="REW408" s="9"/>
      <c r="REX408" s="9"/>
      <c r="REY408" s="9"/>
      <c r="REZ408" s="9"/>
      <c r="RFA408" s="9"/>
      <c r="RFB408" s="9"/>
      <c r="RFC408" s="9"/>
      <c r="RFD408" s="9"/>
      <c r="RFE408" s="9"/>
      <c r="RFF408" s="9"/>
      <c r="RFG408" s="9"/>
      <c r="RFH408" s="9"/>
      <c r="RFI408" s="9"/>
      <c r="RFJ408" s="9"/>
      <c r="RFK408" s="9"/>
      <c r="RFL408" s="9"/>
      <c r="RFM408" s="9"/>
      <c r="RFN408" s="9"/>
      <c r="RFO408" s="9"/>
      <c r="RFP408" s="9"/>
      <c r="RFQ408" s="9"/>
      <c r="RFR408" s="9"/>
      <c r="RFS408" s="9"/>
      <c r="RFT408" s="9"/>
      <c r="RFU408" s="9"/>
      <c r="RFV408" s="9"/>
      <c r="RFW408" s="9"/>
      <c r="RFX408" s="9"/>
      <c r="RFY408" s="9"/>
      <c r="RFZ408" s="9"/>
      <c r="RGA408" s="9"/>
      <c r="RGB408" s="9"/>
      <c r="RGC408" s="9"/>
      <c r="RGD408" s="9"/>
      <c r="RGE408" s="9"/>
      <c r="RGF408" s="9"/>
      <c r="RGG408" s="9"/>
      <c r="RGH408" s="9"/>
      <c r="RGI408" s="9"/>
      <c r="RGJ408" s="9"/>
      <c r="RGK408" s="9"/>
      <c r="RGL408" s="9"/>
      <c r="RGM408" s="9"/>
      <c r="RGN408" s="9"/>
      <c r="RGO408" s="9"/>
      <c r="RGP408" s="9"/>
      <c r="RGQ408" s="9"/>
      <c r="RGR408" s="9"/>
      <c r="RGS408" s="9"/>
      <c r="RGT408" s="9"/>
      <c r="RGU408" s="9"/>
      <c r="RGV408" s="9"/>
      <c r="RGW408" s="9"/>
      <c r="RGX408" s="9"/>
      <c r="RGY408" s="9"/>
      <c r="RGZ408" s="9"/>
      <c r="RHA408" s="9"/>
      <c r="RHB408" s="9"/>
      <c r="RHC408" s="9"/>
      <c r="RHD408" s="9"/>
      <c r="RHE408" s="9"/>
      <c r="RHF408" s="9"/>
      <c r="RHG408" s="9"/>
      <c r="RHH408" s="9"/>
      <c r="RHI408" s="9"/>
      <c r="RHJ408" s="9"/>
      <c r="RHK408" s="9"/>
      <c r="RHL408" s="9"/>
      <c r="RHM408" s="9"/>
      <c r="RHN408" s="9"/>
      <c r="RHO408" s="9"/>
      <c r="RHP408" s="9"/>
      <c r="RHQ408" s="9"/>
      <c r="RHR408" s="9"/>
      <c r="RHS408" s="9"/>
      <c r="RHT408" s="9"/>
      <c r="RHU408" s="9"/>
      <c r="RHV408" s="9"/>
      <c r="RHW408" s="9"/>
      <c r="RHX408" s="9"/>
      <c r="RHY408" s="9"/>
      <c r="RHZ408" s="9"/>
      <c r="RIA408" s="9"/>
      <c r="RIB408" s="9"/>
      <c r="RIC408" s="9"/>
      <c r="RID408" s="9"/>
      <c r="RIE408" s="9"/>
      <c r="RIF408" s="9"/>
      <c r="RIG408" s="9"/>
      <c r="RIH408" s="9"/>
      <c r="RII408" s="9"/>
      <c r="RIJ408" s="9"/>
      <c r="RIK408" s="9"/>
      <c r="RIL408" s="9"/>
      <c r="RIM408" s="9"/>
      <c r="RIN408" s="9"/>
      <c r="RIO408" s="9"/>
      <c r="RIP408" s="9"/>
      <c r="RIQ408" s="9"/>
      <c r="RIR408" s="9"/>
      <c r="RIS408" s="9"/>
      <c r="RIT408" s="9"/>
      <c r="RIU408" s="9"/>
      <c r="RIV408" s="9"/>
      <c r="RIW408" s="9"/>
      <c r="RIX408" s="9"/>
      <c r="RIY408" s="9"/>
      <c r="RIZ408" s="9"/>
      <c r="RJA408" s="9"/>
      <c r="RJB408" s="9"/>
      <c r="RJC408" s="9"/>
      <c r="RJD408" s="9"/>
      <c r="RJE408" s="9"/>
      <c r="RJF408" s="9"/>
      <c r="RJG408" s="9"/>
      <c r="RJH408" s="9"/>
      <c r="RJI408" s="9"/>
      <c r="RJJ408" s="9"/>
      <c r="RJK408" s="9"/>
      <c r="RJL408" s="9"/>
      <c r="RJM408" s="9"/>
      <c r="RJN408" s="9"/>
      <c r="RJO408" s="9"/>
      <c r="RJP408" s="9"/>
      <c r="RJQ408" s="9"/>
      <c r="RJR408" s="9"/>
      <c r="RJS408" s="9"/>
      <c r="RJT408" s="9"/>
      <c r="RJU408" s="9"/>
      <c r="RJV408" s="9"/>
      <c r="RJW408" s="9"/>
      <c r="RJX408" s="9"/>
      <c r="RJY408" s="9"/>
      <c r="RJZ408" s="9"/>
      <c r="RKA408" s="9"/>
      <c r="RKB408" s="9"/>
      <c r="RKC408" s="9"/>
      <c r="RKD408" s="9"/>
      <c r="RKE408" s="9"/>
      <c r="RKF408" s="9"/>
      <c r="RKG408" s="9"/>
      <c r="RKH408" s="9"/>
      <c r="RKI408" s="9"/>
      <c r="RKJ408" s="9"/>
      <c r="RKK408" s="9"/>
      <c r="RKL408" s="9"/>
      <c r="RKM408" s="9"/>
      <c r="RKN408" s="9"/>
      <c r="RKO408" s="9"/>
      <c r="RKP408" s="9"/>
      <c r="RKQ408" s="9"/>
      <c r="RKR408" s="9"/>
      <c r="RKS408" s="9"/>
      <c r="RKT408" s="9"/>
      <c r="RKU408" s="9"/>
      <c r="RKV408" s="9"/>
      <c r="RKW408" s="9"/>
      <c r="RKX408" s="9"/>
      <c r="RKY408" s="9"/>
      <c r="RKZ408" s="9"/>
      <c r="RLA408" s="9"/>
      <c r="RLB408" s="9"/>
      <c r="RLC408" s="9"/>
      <c r="RLD408" s="9"/>
      <c r="RLE408" s="9"/>
      <c r="RLF408" s="9"/>
      <c r="RLG408" s="9"/>
      <c r="RLH408" s="9"/>
      <c r="RLI408" s="9"/>
      <c r="RLJ408" s="9"/>
      <c r="RLK408" s="9"/>
      <c r="RLL408" s="9"/>
      <c r="RLM408" s="9"/>
      <c r="RLN408" s="9"/>
      <c r="RLO408" s="9"/>
      <c r="RLP408" s="9"/>
      <c r="RLQ408" s="9"/>
      <c r="RLR408" s="9"/>
      <c r="RLS408" s="9"/>
      <c r="RLT408" s="9"/>
      <c r="RLU408" s="9"/>
      <c r="RLV408" s="9"/>
      <c r="RLW408" s="9"/>
      <c r="RLX408" s="9"/>
      <c r="RLY408" s="9"/>
      <c r="RLZ408" s="9"/>
      <c r="RMA408" s="9"/>
      <c r="RMB408" s="9"/>
      <c r="RMC408" s="9"/>
      <c r="RMD408" s="9"/>
      <c r="RME408" s="9"/>
      <c r="RMF408" s="9"/>
      <c r="RMG408" s="9"/>
      <c r="RMH408" s="9"/>
      <c r="RMI408" s="9"/>
      <c r="RMJ408" s="9"/>
      <c r="RMK408" s="9"/>
      <c r="RML408" s="9"/>
      <c r="RMM408" s="9"/>
      <c r="RMN408" s="9"/>
      <c r="RMO408" s="9"/>
      <c r="RMP408" s="9"/>
      <c r="RMQ408" s="9"/>
      <c r="RMR408" s="9"/>
      <c r="RMS408" s="9"/>
      <c r="RMT408" s="9"/>
      <c r="RMU408" s="9"/>
      <c r="RMV408" s="9"/>
      <c r="RMW408" s="9"/>
      <c r="RMX408" s="9"/>
      <c r="RMY408" s="9"/>
      <c r="RMZ408" s="9"/>
      <c r="RNA408" s="9"/>
      <c r="RNB408" s="9"/>
      <c r="RNC408" s="9"/>
      <c r="RND408" s="9"/>
      <c r="RNE408" s="9"/>
      <c r="RNF408" s="9"/>
      <c r="RNG408" s="9"/>
      <c r="RNH408" s="9"/>
      <c r="RNI408" s="9"/>
      <c r="RNJ408" s="9"/>
      <c r="RNK408" s="9"/>
      <c r="RNL408" s="9"/>
      <c r="RNM408" s="9"/>
      <c r="RNN408" s="9"/>
      <c r="RNO408" s="9"/>
      <c r="RNP408" s="9"/>
      <c r="RNQ408" s="9"/>
      <c r="RNR408" s="9"/>
      <c r="RNS408" s="9"/>
      <c r="RNT408" s="9"/>
      <c r="RNU408" s="9"/>
      <c r="RNV408" s="9"/>
      <c r="RNW408" s="9"/>
      <c r="RNX408" s="9"/>
      <c r="RNY408" s="9"/>
      <c r="RNZ408" s="9"/>
      <c r="ROA408" s="9"/>
      <c r="ROB408" s="9"/>
      <c r="ROC408" s="9"/>
      <c r="ROD408" s="9"/>
      <c r="ROE408" s="9"/>
      <c r="ROF408" s="9"/>
      <c r="ROG408" s="9"/>
      <c r="ROH408" s="9"/>
      <c r="ROI408" s="9"/>
      <c r="ROJ408" s="9"/>
      <c r="ROK408" s="9"/>
      <c r="ROL408" s="9"/>
      <c r="ROM408" s="9"/>
      <c r="RON408" s="9"/>
      <c r="ROO408" s="9"/>
      <c r="ROP408" s="9"/>
      <c r="ROQ408" s="9"/>
      <c r="ROR408" s="9"/>
      <c r="ROS408" s="9"/>
      <c r="ROT408" s="9"/>
      <c r="ROU408" s="9"/>
      <c r="ROV408" s="9"/>
      <c r="ROW408" s="9"/>
      <c r="ROX408" s="9"/>
      <c r="ROY408" s="9"/>
      <c r="ROZ408" s="9"/>
      <c r="RPA408" s="9"/>
      <c r="RPB408" s="9"/>
      <c r="RPC408" s="9"/>
      <c r="RPD408" s="9"/>
      <c r="RPE408" s="9"/>
      <c r="RPF408" s="9"/>
      <c r="RPG408" s="9"/>
      <c r="RPH408" s="9"/>
      <c r="RPI408" s="9"/>
      <c r="RPJ408" s="9"/>
      <c r="RPK408" s="9"/>
      <c r="RPL408" s="9"/>
      <c r="RPM408" s="9"/>
      <c r="RPN408" s="9"/>
      <c r="RPO408" s="9"/>
      <c r="RPP408" s="9"/>
      <c r="RPQ408" s="9"/>
      <c r="RPR408" s="9"/>
      <c r="RPS408" s="9"/>
      <c r="RPT408" s="9"/>
      <c r="RPU408" s="9"/>
      <c r="RPV408" s="9"/>
      <c r="RPW408" s="9"/>
      <c r="RPX408" s="9"/>
      <c r="RPY408" s="9"/>
      <c r="RPZ408" s="9"/>
      <c r="RQA408" s="9"/>
      <c r="RQB408" s="9"/>
      <c r="RQC408" s="9"/>
      <c r="RQD408" s="9"/>
      <c r="RQE408" s="9"/>
      <c r="RQF408" s="9"/>
      <c r="RQG408" s="9"/>
      <c r="RQH408" s="9"/>
      <c r="RQI408" s="9"/>
      <c r="RQJ408" s="9"/>
      <c r="RQK408" s="9"/>
      <c r="RQL408" s="9"/>
      <c r="RQM408" s="9"/>
      <c r="RQN408" s="9"/>
      <c r="RQO408" s="9"/>
      <c r="RQP408" s="9"/>
      <c r="RQQ408" s="9"/>
      <c r="RQR408" s="9"/>
      <c r="RQS408" s="9"/>
      <c r="RQT408" s="9"/>
      <c r="RQU408" s="9"/>
      <c r="RQV408" s="9"/>
      <c r="RQW408" s="9"/>
      <c r="RQX408" s="9"/>
      <c r="RQY408" s="9"/>
      <c r="RQZ408" s="9"/>
      <c r="RRA408" s="9"/>
      <c r="RRB408" s="9"/>
      <c r="RRC408" s="9"/>
      <c r="RRD408" s="9"/>
      <c r="RRE408" s="9"/>
      <c r="RRF408" s="9"/>
      <c r="RRG408" s="9"/>
      <c r="RRH408" s="9"/>
      <c r="RRI408" s="9"/>
      <c r="RRJ408" s="9"/>
      <c r="RRK408" s="9"/>
      <c r="RRL408" s="9"/>
      <c r="RRM408" s="9"/>
      <c r="RRN408" s="9"/>
      <c r="RRO408" s="9"/>
      <c r="RRP408" s="9"/>
      <c r="RRQ408" s="9"/>
      <c r="RRR408" s="9"/>
      <c r="RRS408" s="9"/>
      <c r="RRT408" s="9"/>
      <c r="RRU408" s="9"/>
      <c r="RRV408" s="9"/>
      <c r="RRW408" s="9"/>
      <c r="RRX408" s="9"/>
      <c r="RRY408" s="9"/>
      <c r="RRZ408" s="9"/>
      <c r="RSA408" s="9"/>
      <c r="RSB408" s="9"/>
      <c r="RSC408" s="9"/>
      <c r="RSD408" s="9"/>
      <c r="RSE408" s="9"/>
      <c r="RSF408" s="9"/>
      <c r="RSG408" s="9"/>
      <c r="RSH408" s="9"/>
      <c r="RSI408" s="9"/>
      <c r="RSJ408" s="9"/>
      <c r="RSK408" s="9"/>
      <c r="RSL408" s="9"/>
      <c r="RSM408" s="9"/>
      <c r="RSN408" s="9"/>
      <c r="RSO408" s="9"/>
      <c r="RSP408" s="9"/>
      <c r="RSQ408" s="9"/>
      <c r="RSR408" s="9"/>
      <c r="RSS408" s="9"/>
      <c r="RST408" s="9"/>
      <c r="RSU408" s="9"/>
      <c r="RSV408" s="9"/>
      <c r="RSW408" s="9"/>
      <c r="RSX408" s="9"/>
      <c r="RSY408" s="9"/>
      <c r="RSZ408" s="9"/>
      <c r="RTA408" s="9"/>
      <c r="RTB408" s="9"/>
      <c r="RTC408" s="9"/>
      <c r="RTD408" s="9"/>
      <c r="RTE408" s="9"/>
      <c r="RTF408" s="9"/>
      <c r="RTG408" s="9"/>
      <c r="RTH408" s="9"/>
      <c r="RTI408" s="9"/>
      <c r="RTJ408" s="9"/>
      <c r="RTK408" s="9"/>
      <c r="RTL408" s="9"/>
      <c r="RTM408" s="9"/>
      <c r="RTN408" s="9"/>
      <c r="RTO408" s="9"/>
      <c r="RTP408" s="9"/>
      <c r="RTQ408" s="9"/>
      <c r="RTR408" s="9"/>
      <c r="RTS408" s="9"/>
      <c r="RTT408" s="9"/>
      <c r="RTU408" s="9"/>
      <c r="RTV408" s="9"/>
      <c r="RTW408" s="9"/>
      <c r="RTX408" s="9"/>
      <c r="RTY408" s="9"/>
      <c r="RTZ408" s="9"/>
      <c r="RUA408" s="9"/>
      <c r="RUB408" s="9"/>
      <c r="RUC408" s="9"/>
      <c r="RUD408" s="9"/>
      <c r="RUE408" s="9"/>
      <c r="RUF408" s="9"/>
      <c r="RUG408" s="9"/>
      <c r="RUH408" s="9"/>
      <c r="RUI408" s="9"/>
      <c r="RUJ408" s="9"/>
      <c r="RUK408" s="9"/>
      <c r="RUL408" s="9"/>
      <c r="RUM408" s="9"/>
      <c r="RUN408" s="9"/>
      <c r="RUO408" s="9"/>
      <c r="RUP408" s="9"/>
      <c r="RUQ408" s="9"/>
      <c r="RUR408" s="9"/>
      <c r="RUS408" s="9"/>
      <c r="RUT408" s="9"/>
      <c r="RUU408" s="9"/>
      <c r="RUV408" s="9"/>
      <c r="RUW408" s="9"/>
      <c r="RUX408" s="9"/>
      <c r="RUY408" s="9"/>
      <c r="RUZ408" s="9"/>
      <c r="RVA408" s="9"/>
      <c r="RVB408" s="9"/>
      <c r="RVC408" s="9"/>
      <c r="RVD408" s="9"/>
      <c r="RVE408" s="9"/>
      <c r="RVF408" s="9"/>
      <c r="RVG408" s="9"/>
      <c r="RVH408" s="9"/>
      <c r="RVI408" s="9"/>
      <c r="RVJ408" s="9"/>
      <c r="RVK408" s="9"/>
      <c r="RVL408" s="9"/>
      <c r="RVM408" s="9"/>
      <c r="RVN408" s="9"/>
      <c r="RVO408" s="9"/>
      <c r="RVP408" s="9"/>
      <c r="RVQ408" s="9"/>
      <c r="RVR408" s="9"/>
      <c r="RVS408" s="9"/>
      <c r="RVT408" s="9"/>
      <c r="RVU408" s="9"/>
      <c r="RVV408" s="9"/>
      <c r="RVW408" s="9"/>
      <c r="RVX408" s="9"/>
      <c r="RVY408" s="9"/>
      <c r="RVZ408" s="9"/>
      <c r="RWA408" s="9"/>
      <c r="RWB408" s="9"/>
      <c r="RWC408" s="9"/>
      <c r="RWD408" s="9"/>
      <c r="RWE408" s="9"/>
      <c r="RWF408" s="9"/>
      <c r="RWG408" s="9"/>
      <c r="RWH408" s="9"/>
      <c r="RWI408" s="9"/>
      <c r="RWJ408" s="9"/>
      <c r="RWK408" s="9"/>
      <c r="RWL408" s="9"/>
      <c r="RWM408" s="9"/>
      <c r="RWN408" s="9"/>
      <c r="RWO408" s="9"/>
      <c r="RWP408" s="9"/>
      <c r="RWQ408" s="9"/>
      <c r="RWR408" s="9"/>
      <c r="RWS408" s="9"/>
      <c r="RWT408" s="9"/>
      <c r="RWU408" s="9"/>
      <c r="RWV408" s="9"/>
      <c r="RWW408" s="9"/>
      <c r="RWX408" s="9"/>
      <c r="RWY408" s="9"/>
      <c r="RWZ408" s="9"/>
      <c r="RXA408" s="9"/>
      <c r="RXB408" s="9"/>
      <c r="RXC408" s="9"/>
      <c r="RXD408" s="9"/>
      <c r="RXE408" s="9"/>
      <c r="RXF408" s="9"/>
      <c r="RXG408" s="9"/>
      <c r="RXH408" s="9"/>
      <c r="RXI408" s="9"/>
      <c r="RXJ408" s="9"/>
      <c r="RXK408" s="9"/>
      <c r="RXL408" s="9"/>
      <c r="RXM408" s="9"/>
      <c r="RXN408" s="9"/>
      <c r="RXO408" s="9"/>
      <c r="RXP408" s="9"/>
      <c r="RXQ408" s="9"/>
      <c r="RXR408" s="9"/>
      <c r="RXS408" s="9"/>
      <c r="RXT408" s="9"/>
      <c r="RXU408" s="9"/>
      <c r="RXV408" s="9"/>
      <c r="RXW408" s="9"/>
      <c r="RXX408" s="9"/>
      <c r="RXY408" s="9"/>
      <c r="RXZ408" s="9"/>
      <c r="RYA408" s="9"/>
      <c r="RYB408" s="9"/>
      <c r="RYC408" s="9"/>
      <c r="RYD408" s="9"/>
      <c r="RYE408" s="9"/>
      <c r="RYF408" s="9"/>
      <c r="RYG408" s="9"/>
      <c r="RYH408" s="9"/>
      <c r="RYI408" s="9"/>
      <c r="RYJ408" s="9"/>
      <c r="RYK408" s="9"/>
      <c r="RYL408" s="9"/>
      <c r="RYM408" s="9"/>
      <c r="RYN408" s="9"/>
      <c r="RYO408" s="9"/>
      <c r="RYP408" s="9"/>
      <c r="RYQ408" s="9"/>
      <c r="RYR408" s="9"/>
      <c r="RYS408" s="9"/>
      <c r="RYT408" s="9"/>
      <c r="RYU408" s="9"/>
      <c r="RYV408" s="9"/>
      <c r="RYW408" s="9"/>
      <c r="RYX408" s="9"/>
      <c r="RYY408" s="9"/>
      <c r="RYZ408" s="9"/>
      <c r="RZA408" s="9"/>
      <c r="RZB408" s="9"/>
      <c r="RZC408" s="9"/>
      <c r="RZD408" s="9"/>
      <c r="RZE408" s="9"/>
      <c r="RZF408" s="9"/>
      <c r="RZG408" s="9"/>
      <c r="RZH408" s="9"/>
      <c r="RZI408" s="9"/>
      <c r="RZJ408" s="9"/>
      <c r="RZK408" s="9"/>
      <c r="RZL408" s="9"/>
      <c r="RZM408" s="9"/>
      <c r="RZN408" s="9"/>
      <c r="RZO408" s="9"/>
      <c r="RZP408" s="9"/>
      <c r="RZQ408" s="9"/>
      <c r="RZR408" s="9"/>
      <c r="RZS408" s="9"/>
      <c r="RZT408" s="9"/>
      <c r="RZU408" s="9"/>
      <c r="RZV408" s="9"/>
      <c r="RZW408" s="9"/>
      <c r="RZX408" s="9"/>
      <c r="RZY408" s="9"/>
      <c r="RZZ408" s="9"/>
      <c r="SAA408" s="9"/>
      <c r="SAB408" s="9"/>
      <c r="SAC408" s="9"/>
      <c r="SAD408" s="9"/>
      <c r="SAE408" s="9"/>
      <c r="SAF408" s="9"/>
      <c r="SAG408" s="9"/>
      <c r="SAH408" s="9"/>
      <c r="SAI408" s="9"/>
      <c r="SAJ408" s="9"/>
      <c r="SAK408" s="9"/>
      <c r="SAL408" s="9"/>
      <c r="SAM408" s="9"/>
      <c r="SAN408" s="9"/>
      <c r="SAO408" s="9"/>
      <c r="SAP408" s="9"/>
      <c r="SAQ408" s="9"/>
      <c r="SAR408" s="9"/>
      <c r="SAS408" s="9"/>
      <c r="SAT408" s="9"/>
      <c r="SAU408" s="9"/>
      <c r="SAV408" s="9"/>
      <c r="SAW408" s="9"/>
      <c r="SAX408" s="9"/>
      <c r="SAY408" s="9"/>
      <c r="SAZ408" s="9"/>
      <c r="SBA408" s="9"/>
      <c r="SBB408" s="9"/>
      <c r="SBC408" s="9"/>
      <c r="SBD408" s="9"/>
      <c r="SBE408" s="9"/>
      <c r="SBF408" s="9"/>
      <c r="SBG408" s="9"/>
      <c r="SBH408" s="9"/>
      <c r="SBI408" s="9"/>
      <c r="SBJ408" s="9"/>
      <c r="SBK408" s="9"/>
      <c r="SBL408" s="9"/>
      <c r="SBM408" s="9"/>
      <c r="SBN408" s="9"/>
      <c r="SBO408" s="9"/>
      <c r="SBP408" s="9"/>
      <c r="SBQ408" s="9"/>
      <c r="SBR408" s="9"/>
      <c r="SBS408" s="9"/>
      <c r="SBT408" s="9"/>
      <c r="SBU408" s="9"/>
      <c r="SBV408" s="9"/>
      <c r="SBW408" s="9"/>
      <c r="SBX408" s="9"/>
      <c r="SBY408" s="9"/>
      <c r="SBZ408" s="9"/>
      <c r="SCA408" s="9"/>
      <c r="SCB408" s="9"/>
      <c r="SCC408" s="9"/>
      <c r="SCD408" s="9"/>
      <c r="SCE408" s="9"/>
      <c r="SCF408" s="9"/>
      <c r="SCG408" s="9"/>
      <c r="SCH408" s="9"/>
      <c r="SCI408" s="9"/>
      <c r="SCJ408" s="9"/>
      <c r="SCK408" s="9"/>
      <c r="SCL408" s="9"/>
      <c r="SCM408" s="9"/>
      <c r="SCN408" s="9"/>
      <c r="SCO408" s="9"/>
      <c r="SCP408" s="9"/>
      <c r="SCQ408" s="9"/>
      <c r="SCR408" s="9"/>
      <c r="SCS408" s="9"/>
      <c r="SCT408" s="9"/>
      <c r="SCU408" s="9"/>
      <c r="SCV408" s="9"/>
      <c r="SCW408" s="9"/>
      <c r="SCX408" s="9"/>
      <c r="SCY408" s="9"/>
      <c r="SCZ408" s="9"/>
      <c r="SDA408" s="9"/>
      <c r="SDB408" s="9"/>
      <c r="SDC408" s="9"/>
      <c r="SDD408" s="9"/>
      <c r="SDE408" s="9"/>
      <c r="SDF408" s="9"/>
      <c r="SDG408" s="9"/>
      <c r="SDH408" s="9"/>
      <c r="SDI408" s="9"/>
      <c r="SDJ408" s="9"/>
      <c r="SDK408" s="9"/>
      <c r="SDL408" s="9"/>
      <c r="SDM408" s="9"/>
      <c r="SDN408" s="9"/>
      <c r="SDO408" s="9"/>
      <c r="SDP408" s="9"/>
      <c r="SDQ408" s="9"/>
      <c r="SDR408" s="9"/>
      <c r="SDS408" s="9"/>
      <c r="SDT408" s="9"/>
      <c r="SDU408" s="9"/>
      <c r="SDV408" s="9"/>
      <c r="SDW408" s="9"/>
      <c r="SDX408" s="9"/>
      <c r="SDY408" s="9"/>
      <c r="SDZ408" s="9"/>
      <c r="SEA408" s="9"/>
      <c r="SEB408" s="9"/>
      <c r="SEC408" s="9"/>
      <c r="SED408" s="9"/>
      <c r="SEE408" s="9"/>
      <c r="SEF408" s="9"/>
      <c r="SEG408" s="9"/>
      <c r="SEH408" s="9"/>
      <c r="SEI408" s="9"/>
      <c r="SEJ408" s="9"/>
      <c r="SEK408" s="9"/>
      <c r="SEL408" s="9"/>
      <c r="SEM408" s="9"/>
      <c r="SEN408" s="9"/>
      <c r="SEO408" s="9"/>
      <c r="SEP408" s="9"/>
      <c r="SEQ408" s="9"/>
      <c r="SER408" s="9"/>
      <c r="SES408" s="9"/>
      <c r="SET408" s="9"/>
      <c r="SEU408" s="9"/>
      <c r="SEV408" s="9"/>
      <c r="SEW408" s="9"/>
      <c r="SEX408" s="9"/>
      <c r="SEY408" s="9"/>
      <c r="SEZ408" s="9"/>
      <c r="SFA408" s="9"/>
      <c r="SFB408" s="9"/>
      <c r="SFC408" s="9"/>
      <c r="SFD408" s="9"/>
      <c r="SFE408" s="9"/>
      <c r="SFF408" s="9"/>
      <c r="SFG408" s="9"/>
      <c r="SFH408" s="9"/>
      <c r="SFI408" s="9"/>
      <c r="SFJ408" s="9"/>
      <c r="SFK408" s="9"/>
      <c r="SFL408" s="9"/>
      <c r="SFM408" s="9"/>
      <c r="SFN408" s="9"/>
      <c r="SFO408" s="9"/>
      <c r="SFP408" s="9"/>
      <c r="SFQ408" s="9"/>
      <c r="SFR408" s="9"/>
      <c r="SFS408" s="9"/>
      <c r="SFT408" s="9"/>
      <c r="SFU408" s="9"/>
      <c r="SFV408" s="9"/>
      <c r="SFW408" s="9"/>
      <c r="SFX408" s="9"/>
      <c r="SFY408" s="9"/>
      <c r="SFZ408" s="9"/>
      <c r="SGA408" s="9"/>
      <c r="SGB408" s="9"/>
      <c r="SGC408" s="9"/>
      <c r="SGD408" s="9"/>
      <c r="SGE408" s="9"/>
      <c r="SGF408" s="9"/>
      <c r="SGG408" s="9"/>
      <c r="SGH408" s="9"/>
      <c r="SGI408" s="9"/>
      <c r="SGJ408" s="9"/>
      <c r="SGK408" s="9"/>
      <c r="SGL408" s="9"/>
      <c r="SGM408" s="9"/>
      <c r="SGN408" s="9"/>
      <c r="SGO408" s="9"/>
      <c r="SGP408" s="9"/>
      <c r="SGQ408" s="9"/>
      <c r="SGR408" s="9"/>
      <c r="SGS408" s="9"/>
      <c r="SGT408" s="9"/>
      <c r="SGU408" s="9"/>
      <c r="SGV408" s="9"/>
      <c r="SGW408" s="9"/>
      <c r="SGX408" s="9"/>
      <c r="SGY408" s="9"/>
      <c r="SGZ408" s="9"/>
      <c r="SHA408" s="9"/>
      <c r="SHB408" s="9"/>
      <c r="SHC408" s="9"/>
      <c r="SHD408" s="9"/>
      <c r="SHE408" s="9"/>
      <c r="SHF408" s="9"/>
      <c r="SHG408" s="9"/>
      <c r="SHH408" s="9"/>
      <c r="SHI408" s="9"/>
      <c r="SHJ408" s="9"/>
      <c r="SHK408" s="9"/>
      <c r="SHL408" s="9"/>
      <c r="SHM408" s="9"/>
      <c r="SHN408" s="9"/>
      <c r="SHO408" s="9"/>
      <c r="SHP408" s="9"/>
      <c r="SHQ408" s="9"/>
      <c r="SHR408" s="9"/>
      <c r="SHS408" s="9"/>
      <c r="SHT408" s="9"/>
      <c r="SHU408" s="9"/>
      <c r="SHV408" s="9"/>
      <c r="SHW408" s="9"/>
      <c r="SHX408" s="9"/>
      <c r="SHY408" s="9"/>
      <c r="SHZ408" s="9"/>
      <c r="SIA408" s="9"/>
      <c r="SIB408" s="9"/>
      <c r="SIC408" s="9"/>
      <c r="SID408" s="9"/>
      <c r="SIE408" s="9"/>
      <c r="SIF408" s="9"/>
      <c r="SIG408" s="9"/>
      <c r="SIH408" s="9"/>
      <c r="SII408" s="9"/>
      <c r="SIJ408" s="9"/>
      <c r="SIK408" s="9"/>
      <c r="SIL408" s="9"/>
      <c r="SIM408" s="9"/>
      <c r="SIN408" s="9"/>
      <c r="SIO408" s="9"/>
      <c r="SIP408" s="9"/>
      <c r="SIQ408" s="9"/>
      <c r="SIR408" s="9"/>
      <c r="SIS408" s="9"/>
      <c r="SIT408" s="9"/>
      <c r="SIU408" s="9"/>
      <c r="SIV408" s="9"/>
      <c r="SIW408" s="9"/>
      <c r="SIX408" s="9"/>
      <c r="SIY408" s="9"/>
      <c r="SIZ408" s="9"/>
      <c r="SJA408" s="9"/>
      <c r="SJB408" s="9"/>
      <c r="SJC408" s="9"/>
      <c r="SJD408" s="9"/>
      <c r="SJE408" s="9"/>
      <c r="SJF408" s="9"/>
      <c r="SJG408" s="9"/>
      <c r="SJH408" s="9"/>
      <c r="SJI408" s="9"/>
      <c r="SJJ408" s="9"/>
      <c r="SJK408" s="9"/>
      <c r="SJL408" s="9"/>
      <c r="SJM408" s="9"/>
      <c r="SJN408" s="9"/>
      <c r="SJO408" s="9"/>
      <c r="SJP408" s="9"/>
      <c r="SJQ408" s="9"/>
      <c r="SJR408" s="9"/>
      <c r="SJS408" s="9"/>
      <c r="SJT408" s="9"/>
      <c r="SJU408" s="9"/>
      <c r="SJV408" s="9"/>
      <c r="SJW408" s="9"/>
      <c r="SJX408" s="9"/>
      <c r="SJY408" s="9"/>
      <c r="SJZ408" s="9"/>
      <c r="SKA408" s="9"/>
      <c r="SKB408" s="9"/>
      <c r="SKC408" s="9"/>
      <c r="SKD408" s="9"/>
      <c r="SKE408" s="9"/>
      <c r="SKF408" s="9"/>
      <c r="SKG408" s="9"/>
      <c r="SKH408" s="9"/>
      <c r="SKI408" s="9"/>
      <c r="SKJ408" s="9"/>
      <c r="SKK408" s="9"/>
      <c r="SKL408" s="9"/>
      <c r="SKM408" s="9"/>
      <c r="SKN408" s="9"/>
      <c r="SKO408" s="9"/>
      <c r="SKP408" s="9"/>
      <c r="SKQ408" s="9"/>
      <c r="SKR408" s="9"/>
      <c r="SKS408" s="9"/>
      <c r="SKT408" s="9"/>
      <c r="SKU408" s="9"/>
      <c r="SKV408" s="9"/>
      <c r="SKW408" s="9"/>
      <c r="SKX408" s="9"/>
      <c r="SKY408" s="9"/>
      <c r="SKZ408" s="9"/>
      <c r="SLA408" s="9"/>
      <c r="SLB408" s="9"/>
      <c r="SLC408" s="9"/>
      <c r="SLD408" s="9"/>
      <c r="SLE408" s="9"/>
      <c r="SLF408" s="9"/>
      <c r="SLG408" s="9"/>
      <c r="SLH408" s="9"/>
      <c r="SLI408" s="9"/>
      <c r="SLJ408" s="9"/>
      <c r="SLK408" s="9"/>
      <c r="SLL408" s="9"/>
      <c r="SLM408" s="9"/>
      <c r="SLN408" s="9"/>
      <c r="SLO408" s="9"/>
      <c r="SLP408" s="9"/>
      <c r="SLQ408" s="9"/>
      <c r="SLR408" s="9"/>
      <c r="SLS408" s="9"/>
      <c r="SLT408" s="9"/>
      <c r="SLU408" s="9"/>
      <c r="SLV408" s="9"/>
      <c r="SLW408" s="9"/>
      <c r="SLX408" s="9"/>
      <c r="SLY408" s="9"/>
      <c r="SLZ408" s="9"/>
      <c r="SMA408" s="9"/>
      <c r="SMB408" s="9"/>
      <c r="SMC408" s="9"/>
      <c r="SMD408" s="9"/>
      <c r="SME408" s="9"/>
      <c r="SMF408" s="9"/>
      <c r="SMG408" s="9"/>
      <c r="SMH408" s="9"/>
      <c r="SMI408" s="9"/>
      <c r="SMJ408" s="9"/>
      <c r="SMK408" s="9"/>
      <c r="SML408" s="9"/>
      <c r="SMM408" s="9"/>
      <c r="SMN408" s="9"/>
      <c r="SMO408" s="9"/>
      <c r="SMP408" s="9"/>
      <c r="SMQ408" s="9"/>
      <c r="SMR408" s="9"/>
      <c r="SMS408" s="9"/>
      <c r="SMT408" s="9"/>
      <c r="SMU408" s="9"/>
      <c r="SMV408" s="9"/>
      <c r="SMW408" s="9"/>
      <c r="SMX408" s="9"/>
      <c r="SMY408" s="9"/>
      <c r="SMZ408" s="9"/>
      <c r="SNA408" s="9"/>
      <c r="SNB408" s="9"/>
      <c r="SNC408" s="9"/>
      <c r="SND408" s="9"/>
      <c r="SNE408" s="9"/>
      <c r="SNF408" s="9"/>
      <c r="SNG408" s="9"/>
      <c r="SNH408" s="9"/>
      <c r="SNI408" s="9"/>
      <c r="SNJ408" s="9"/>
      <c r="SNK408" s="9"/>
      <c r="SNL408" s="9"/>
      <c r="SNM408" s="9"/>
      <c r="SNN408" s="9"/>
      <c r="SNO408" s="9"/>
      <c r="SNP408" s="9"/>
      <c r="SNQ408" s="9"/>
      <c r="SNR408" s="9"/>
      <c r="SNS408" s="9"/>
      <c r="SNT408" s="9"/>
      <c r="SNU408" s="9"/>
      <c r="SNV408" s="9"/>
      <c r="SNW408" s="9"/>
      <c r="SNX408" s="9"/>
      <c r="SNY408" s="9"/>
      <c r="SNZ408" s="9"/>
      <c r="SOA408" s="9"/>
      <c r="SOB408" s="9"/>
      <c r="SOC408" s="9"/>
      <c r="SOD408" s="9"/>
      <c r="SOE408" s="9"/>
      <c r="SOF408" s="9"/>
      <c r="SOG408" s="9"/>
      <c r="SOH408" s="9"/>
      <c r="SOI408" s="9"/>
      <c r="SOJ408" s="9"/>
      <c r="SOK408" s="9"/>
      <c r="SOL408" s="9"/>
      <c r="SOM408" s="9"/>
      <c r="SON408" s="9"/>
      <c r="SOO408" s="9"/>
      <c r="SOP408" s="9"/>
      <c r="SOQ408" s="9"/>
      <c r="SOR408" s="9"/>
      <c r="SOS408" s="9"/>
      <c r="SOT408" s="9"/>
      <c r="SOU408" s="9"/>
      <c r="SOV408" s="9"/>
      <c r="SOW408" s="9"/>
      <c r="SOX408" s="9"/>
      <c r="SOY408" s="9"/>
      <c r="SOZ408" s="9"/>
      <c r="SPA408" s="9"/>
      <c r="SPB408" s="9"/>
      <c r="SPC408" s="9"/>
      <c r="SPD408" s="9"/>
      <c r="SPE408" s="9"/>
      <c r="SPF408" s="9"/>
      <c r="SPG408" s="9"/>
      <c r="SPH408" s="9"/>
      <c r="SPI408" s="9"/>
      <c r="SPJ408" s="9"/>
      <c r="SPK408" s="9"/>
      <c r="SPL408" s="9"/>
      <c r="SPM408" s="9"/>
      <c r="SPN408" s="9"/>
      <c r="SPO408" s="9"/>
      <c r="SPP408" s="9"/>
      <c r="SPQ408" s="9"/>
      <c r="SPR408" s="9"/>
      <c r="SPS408" s="9"/>
      <c r="SPT408" s="9"/>
      <c r="SPU408" s="9"/>
      <c r="SPV408" s="9"/>
      <c r="SPW408" s="9"/>
      <c r="SPX408" s="9"/>
      <c r="SPY408" s="9"/>
      <c r="SPZ408" s="9"/>
      <c r="SQA408" s="9"/>
      <c r="SQB408" s="9"/>
      <c r="SQC408" s="9"/>
      <c r="SQD408" s="9"/>
      <c r="SQE408" s="9"/>
      <c r="SQF408" s="9"/>
      <c r="SQG408" s="9"/>
      <c r="SQH408" s="9"/>
      <c r="SQI408" s="9"/>
      <c r="SQJ408" s="9"/>
      <c r="SQK408" s="9"/>
      <c r="SQL408" s="9"/>
      <c r="SQM408" s="9"/>
      <c r="SQN408" s="9"/>
      <c r="SQO408" s="9"/>
      <c r="SQP408" s="9"/>
      <c r="SQQ408" s="9"/>
      <c r="SQR408" s="9"/>
      <c r="SQS408" s="9"/>
      <c r="SQT408" s="9"/>
      <c r="SQU408" s="9"/>
      <c r="SQV408" s="9"/>
      <c r="SQW408" s="9"/>
      <c r="SQX408" s="9"/>
      <c r="SQY408" s="9"/>
      <c r="SQZ408" s="9"/>
      <c r="SRA408" s="9"/>
      <c r="SRB408" s="9"/>
      <c r="SRC408" s="9"/>
      <c r="SRD408" s="9"/>
      <c r="SRE408" s="9"/>
      <c r="SRF408" s="9"/>
      <c r="SRG408" s="9"/>
      <c r="SRH408" s="9"/>
      <c r="SRI408" s="9"/>
      <c r="SRJ408" s="9"/>
      <c r="SRK408" s="9"/>
      <c r="SRL408" s="9"/>
      <c r="SRM408" s="9"/>
      <c r="SRN408" s="9"/>
      <c r="SRO408" s="9"/>
      <c r="SRP408" s="9"/>
      <c r="SRQ408" s="9"/>
      <c r="SRR408" s="9"/>
      <c r="SRS408" s="9"/>
      <c r="SRT408" s="9"/>
      <c r="SRU408" s="9"/>
      <c r="SRV408" s="9"/>
      <c r="SRW408" s="9"/>
      <c r="SRX408" s="9"/>
      <c r="SRY408" s="9"/>
      <c r="SRZ408" s="9"/>
      <c r="SSA408" s="9"/>
      <c r="SSB408" s="9"/>
      <c r="SSC408" s="9"/>
      <c r="SSD408" s="9"/>
      <c r="SSE408" s="9"/>
      <c r="SSF408" s="9"/>
      <c r="SSG408" s="9"/>
      <c r="SSH408" s="9"/>
      <c r="SSI408" s="9"/>
      <c r="SSJ408" s="9"/>
      <c r="SSK408" s="9"/>
      <c r="SSL408" s="9"/>
      <c r="SSM408" s="9"/>
      <c r="SSN408" s="9"/>
      <c r="SSO408" s="9"/>
      <c r="SSP408" s="9"/>
      <c r="SSQ408" s="9"/>
      <c r="SSR408" s="9"/>
      <c r="SSS408" s="9"/>
      <c r="SST408" s="9"/>
      <c r="SSU408" s="9"/>
      <c r="SSV408" s="9"/>
      <c r="SSW408" s="9"/>
      <c r="SSX408" s="9"/>
      <c r="SSY408" s="9"/>
      <c r="SSZ408" s="9"/>
      <c r="STA408" s="9"/>
      <c r="STB408" s="9"/>
      <c r="STC408" s="9"/>
      <c r="STD408" s="9"/>
      <c r="STE408" s="9"/>
      <c r="STF408" s="9"/>
      <c r="STG408" s="9"/>
      <c r="STH408" s="9"/>
      <c r="STI408" s="9"/>
      <c r="STJ408" s="9"/>
      <c r="STK408" s="9"/>
      <c r="STL408" s="9"/>
      <c r="STM408" s="9"/>
      <c r="STN408" s="9"/>
      <c r="STO408" s="9"/>
      <c r="STP408" s="9"/>
      <c r="STQ408" s="9"/>
      <c r="STR408" s="9"/>
      <c r="STS408" s="9"/>
      <c r="STT408" s="9"/>
      <c r="STU408" s="9"/>
      <c r="STV408" s="9"/>
      <c r="STW408" s="9"/>
      <c r="STX408" s="9"/>
      <c r="STY408" s="9"/>
      <c r="STZ408" s="9"/>
      <c r="SUA408" s="9"/>
      <c r="SUB408" s="9"/>
      <c r="SUC408" s="9"/>
      <c r="SUD408" s="9"/>
      <c r="SUE408" s="9"/>
      <c r="SUF408" s="9"/>
      <c r="SUG408" s="9"/>
      <c r="SUH408" s="9"/>
      <c r="SUI408" s="9"/>
      <c r="SUJ408" s="9"/>
      <c r="SUK408" s="9"/>
      <c r="SUL408" s="9"/>
      <c r="SUM408" s="9"/>
      <c r="SUN408" s="9"/>
      <c r="SUO408" s="9"/>
      <c r="SUP408" s="9"/>
      <c r="SUQ408" s="9"/>
      <c r="SUR408" s="9"/>
      <c r="SUS408" s="9"/>
      <c r="SUT408" s="9"/>
      <c r="SUU408" s="9"/>
      <c r="SUV408" s="9"/>
      <c r="SUW408" s="9"/>
      <c r="SUX408" s="9"/>
      <c r="SUY408" s="9"/>
      <c r="SUZ408" s="9"/>
      <c r="SVA408" s="9"/>
      <c r="SVB408" s="9"/>
      <c r="SVC408" s="9"/>
      <c r="SVD408" s="9"/>
      <c r="SVE408" s="9"/>
      <c r="SVF408" s="9"/>
      <c r="SVG408" s="9"/>
      <c r="SVH408" s="9"/>
      <c r="SVI408" s="9"/>
      <c r="SVJ408" s="9"/>
      <c r="SVK408" s="9"/>
      <c r="SVL408" s="9"/>
      <c r="SVM408" s="9"/>
      <c r="SVN408" s="9"/>
      <c r="SVO408" s="9"/>
      <c r="SVP408" s="9"/>
      <c r="SVQ408" s="9"/>
      <c r="SVR408" s="9"/>
      <c r="SVS408" s="9"/>
      <c r="SVT408" s="9"/>
      <c r="SVU408" s="9"/>
      <c r="SVV408" s="9"/>
      <c r="SVW408" s="9"/>
      <c r="SVX408" s="9"/>
      <c r="SVY408" s="9"/>
      <c r="SVZ408" s="9"/>
      <c r="SWA408" s="9"/>
      <c r="SWB408" s="9"/>
      <c r="SWC408" s="9"/>
      <c r="SWD408" s="9"/>
      <c r="SWE408" s="9"/>
      <c r="SWF408" s="9"/>
      <c r="SWG408" s="9"/>
      <c r="SWH408" s="9"/>
      <c r="SWI408" s="9"/>
      <c r="SWJ408" s="9"/>
      <c r="SWK408" s="9"/>
      <c r="SWL408" s="9"/>
      <c r="SWM408" s="9"/>
      <c r="SWN408" s="9"/>
      <c r="SWO408" s="9"/>
      <c r="SWP408" s="9"/>
      <c r="SWQ408" s="9"/>
      <c r="SWR408" s="9"/>
      <c r="SWS408" s="9"/>
      <c r="SWT408" s="9"/>
      <c r="SWU408" s="9"/>
      <c r="SWV408" s="9"/>
      <c r="SWW408" s="9"/>
      <c r="SWX408" s="9"/>
      <c r="SWY408" s="9"/>
      <c r="SWZ408" s="9"/>
      <c r="SXA408" s="9"/>
      <c r="SXB408" s="9"/>
      <c r="SXC408" s="9"/>
      <c r="SXD408" s="9"/>
      <c r="SXE408" s="9"/>
      <c r="SXF408" s="9"/>
      <c r="SXG408" s="9"/>
      <c r="SXH408" s="9"/>
      <c r="SXI408" s="9"/>
      <c r="SXJ408" s="9"/>
      <c r="SXK408" s="9"/>
      <c r="SXL408" s="9"/>
      <c r="SXM408" s="9"/>
      <c r="SXN408" s="9"/>
      <c r="SXO408" s="9"/>
      <c r="SXP408" s="9"/>
      <c r="SXQ408" s="9"/>
      <c r="SXR408" s="9"/>
      <c r="SXS408" s="9"/>
      <c r="SXT408" s="9"/>
      <c r="SXU408" s="9"/>
      <c r="SXV408" s="9"/>
      <c r="SXW408" s="9"/>
      <c r="SXX408" s="9"/>
      <c r="SXY408" s="9"/>
      <c r="SXZ408" s="9"/>
      <c r="SYA408" s="9"/>
      <c r="SYB408" s="9"/>
      <c r="SYC408" s="9"/>
      <c r="SYD408" s="9"/>
      <c r="SYE408" s="9"/>
      <c r="SYF408" s="9"/>
      <c r="SYG408" s="9"/>
      <c r="SYH408" s="9"/>
      <c r="SYI408" s="9"/>
      <c r="SYJ408" s="9"/>
      <c r="SYK408" s="9"/>
      <c r="SYL408" s="9"/>
      <c r="SYM408" s="9"/>
      <c r="SYN408" s="9"/>
      <c r="SYO408" s="9"/>
      <c r="SYP408" s="9"/>
      <c r="SYQ408" s="9"/>
      <c r="SYR408" s="9"/>
      <c r="SYS408" s="9"/>
      <c r="SYT408" s="9"/>
      <c r="SYU408" s="9"/>
      <c r="SYV408" s="9"/>
      <c r="SYW408" s="9"/>
      <c r="SYX408" s="9"/>
      <c r="SYY408" s="9"/>
      <c r="SYZ408" s="9"/>
      <c r="SZA408" s="9"/>
      <c r="SZB408" s="9"/>
      <c r="SZC408" s="9"/>
      <c r="SZD408" s="9"/>
      <c r="SZE408" s="9"/>
      <c r="SZF408" s="9"/>
      <c r="SZG408" s="9"/>
      <c r="SZH408" s="9"/>
      <c r="SZI408" s="9"/>
      <c r="SZJ408" s="9"/>
      <c r="SZK408" s="9"/>
      <c r="SZL408" s="9"/>
      <c r="SZM408" s="9"/>
      <c r="SZN408" s="9"/>
      <c r="SZO408" s="9"/>
      <c r="SZP408" s="9"/>
      <c r="SZQ408" s="9"/>
      <c r="SZR408" s="9"/>
      <c r="SZS408" s="9"/>
      <c r="SZT408" s="9"/>
      <c r="SZU408" s="9"/>
      <c r="SZV408" s="9"/>
      <c r="SZW408" s="9"/>
      <c r="SZX408" s="9"/>
      <c r="SZY408" s="9"/>
      <c r="SZZ408" s="9"/>
      <c r="TAA408" s="9"/>
      <c r="TAB408" s="9"/>
      <c r="TAC408" s="9"/>
      <c r="TAD408" s="9"/>
      <c r="TAE408" s="9"/>
      <c r="TAF408" s="9"/>
      <c r="TAG408" s="9"/>
      <c r="TAH408" s="9"/>
      <c r="TAI408" s="9"/>
      <c r="TAJ408" s="9"/>
      <c r="TAK408" s="9"/>
      <c r="TAL408" s="9"/>
      <c r="TAM408" s="9"/>
      <c r="TAN408" s="9"/>
      <c r="TAO408" s="9"/>
      <c r="TAP408" s="9"/>
      <c r="TAQ408" s="9"/>
      <c r="TAR408" s="9"/>
      <c r="TAS408" s="9"/>
      <c r="TAT408" s="9"/>
      <c r="TAU408" s="9"/>
      <c r="TAV408" s="9"/>
      <c r="TAW408" s="9"/>
      <c r="TAX408" s="9"/>
      <c r="TAY408" s="9"/>
      <c r="TAZ408" s="9"/>
      <c r="TBA408" s="9"/>
      <c r="TBB408" s="9"/>
      <c r="TBC408" s="9"/>
      <c r="TBD408" s="9"/>
      <c r="TBE408" s="9"/>
      <c r="TBF408" s="9"/>
      <c r="TBG408" s="9"/>
      <c r="TBH408" s="9"/>
      <c r="TBI408" s="9"/>
      <c r="TBJ408" s="9"/>
      <c r="TBK408" s="9"/>
      <c r="TBL408" s="9"/>
      <c r="TBM408" s="9"/>
      <c r="TBN408" s="9"/>
      <c r="TBO408" s="9"/>
      <c r="TBP408" s="9"/>
      <c r="TBQ408" s="9"/>
      <c r="TBR408" s="9"/>
      <c r="TBS408" s="9"/>
      <c r="TBT408" s="9"/>
      <c r="TBU408" s="9"/>
      <c r="TBV408" s="9"/>
      <c r="TBW408" s="9"/>
      <c r="TBX408" s="9"/>
      <c r="TBY408" s="9"/>
      <c r="TBZ408" s="9"/>
      <c r="TCA408" s="9"/>
      <c r="TCB408" s="9"/>
      <c r="TCC408" s="9"/>
      <c r="TCD408" s="9"/>
      <c r="TCE408" s="9"/>
      <c r="TCF408" s="9"/>
      <c r="TCG408" s="9"/>
      <c r="TCH408" s="9"/>
      <c r="TCI408" s="9"/>
      <c r="TCJ408" s="9"/>
      <c r="TCK408" s="9"/>
      <c r="TCL408" s="9"/>
      <c r="TCM408" s="9"/>
      <c r="TCN408" s="9"/>
      <c r="TCO408" s="9"/>
      <c r="TCP408" s="9"/>
      <c r="TCQ408" s="9"/>
      <c r="TCR408" s="9"/>
      <c r="TCS408" s="9"/>
      <c r="TCT408" s="9"/>
      <c r="TCU408" s="9"/>
      <c r="TCV408" s="9"/>
      <c r="TCW408" s="9"/>
      <c r="TCX408" s="9"/>
      <c r="TCY408" s="9"/>
      <c r="TCZ408" s="9"/>
      <c r="TDA408" s="9"/>
      <c r="TDB408" s="9"/>
      <c r="TDC408" s="9"/>
      <c r="TDD408" s="9"/>
      <c r="TDE408" s="9"/>
      <c r="TDF408" s="9"/>
      <c r="TDG408" s="9"/>
      <c r="TDH408" s="9"/>
      <c r="TDI408" s="9"/>
      <c r="TDJ408" s="9"/>
      <c r="TDK408" s="9"/>
      <c r="TDL408" s="9"/>
      <c r="TDM408" s="9"/>
      <c r="TDN408" s="9"/>
      <c r="TDO408" s="9"/>
      <c r="TDP408" s="9"/>
      <c r="TDQ408" s="9"/>
      <c r="TDR408" s="9"/>
      <c r="TDS408" s="9"/>
      <c r="TDT408" s="9"/>
      <c r="TDU408" s="9"/>
      <c r="TDV408" s="9"/>
      <c r="TDW408" s="9"/>
      <c r="TDX408" s="9"/>
      <c r="TDY408" s="9"/>
      <c r="TDZ408" s="9"/>
      <c r="TEA408" s="9"/>
      <c r="TEB408" s="9"/>
      <c r="TEC408" s="9"/>
      <c r="TED408" s="9"/>
      <c r="TEE408" s="9"/>
      <c r="TEF408" s="9"/>
      <c r="TEG408" s="9"/>
      <c r="TEH408" s="9"/>
      <c r="TEI408" s="9"/>
      <c r="TEJ408" s="9"/>
      <c r="TEK408" s="9"/>
      <c r="TEL408" s="9"/>
      <c r="TEM408" s="9"/>
      <c r="TEN408" s="9"/>
      <c r="TEO408" s="9"/>
      <c r="TEP408" s="9"/>
      <c r="TEQ408" s="9"/>
      <c r="TER408" s="9"/>
      <c r="TES408" s="9"/>
      <c r="TET408" s="9"/>
      <c r="TEU408" s="9"/>
      <c r="TEV408" s="9"/>
      <c r="TEW408" s="9"/>
      <c r="TEX408" s="9"/>
      <c r="TEY408" s="9"/>
      <c r="TEZ408" s="9"/>
      <c r="TFA408" s="9"/>
      <c r="TFB408" s="9"/>
      <c r="TFC408" s="9"/>
      <c r="TFD408" s="9"/>
      <c r="TFE408" s="9"/>
      <c r="TFF408" s="9"/>
      <c r="TFG408" s="9"/>
      <c r="TFH408" s="9"/>
      <c r="TFI408" s="9"/>
      <c r="TFJ408" s="9"/>
      <c r="TFK408" s="9"/>
      <c r="TFL408" s="9"/>
      <c r="TFM408" s="9"/>
      <c r="TFN408" s="9"/>
      <c r="TFO408" s="9"/>
      <c r="TFP408" s="9"/>
      <c r="TFQ408" s="9"/>
      <c r="TFR408" s="9"/>
      <c r="TFS408" s="9"/>
      <c r="TFT408" s="9"/>
      <c r="TFU408" s="9"/>
      <c r="TFV408" s="9"/>
      <c r="TFW408" s="9"/>
      <c r="TFX408" s="9"/>
      <c r="TFY408" s="9"/>
      <c r="TFZ408" s="9"/>
      <c r="TGA408" s="9"/>
      <c r="TGB408" s="9"/>
      <c r="TGC408" s="9"/>
      <c r="TGD408" s="9"/>
      <c r="TGE408" s="9"/>
      <c r="TGF408" s="9"/>
      <c r="TGG408" s="9"/>
      <c r="TGH408" s="9"/>
      <c r="TGI408" s="9"/>
      <c r="TGJ408" s="9"/>
      <c r="TGK408" s="9"/>
      <c r="TGL408" s="9"/>
      <c r="TGM408" s="9"/>
      <c r="TGN408" s="9"/>
      <c r="TGO408" s="9"/>
      <c r="TGP408" s="9"/>
      <c r="TGQ408" s="9"/>
      <c r="TGR408" s="9"/>
      <c r="TGS408" s="9"/>
      <c r="TGT408" s="9"/>
      <c r="TGU408" s="9"/>
      <c r="TGV408" s="9"/>
      <c r="TGW408" s="9"/>
      <c r="TGX408" s="9"/>
      <c r="TGY408" s="9"/>
      <c r="TGZ408" s="9"/>
      <c r="THA408" s="9"/>
      <c r="THB408" s="9"/>
      <c r="THC408" s="9"/>
      <c r="THD408" s="9"/>
      <c r="THE408" s="9"/>
      <c r="THF408" s="9"/>
      <c r="THG408" s="9"/>
      <c r="THH408" s="9"/>
      <c r="THI408" s="9"/>
      <c r="THJ408" s="9"/>
      <c r="THK408" s="9"/>
      <c r="THL408" s="9"/>
      <c r="THM408" s="9"/>
      <c r="THN408" s="9"/>
      <c r="THO408" s="9"/>
      <c r="THP408" s="9"/>
      <c r="THQ408" s="9"/>
      <c r="THR408" s="9"/>
      <c r="THS408" s="9"/>
      <c r="THT408" s="9"/>
      <c r="THU408" s="9"/>
      <c r="THV408" s="9"/>
      <c r="THW408" s="9"/>
      <c r="THX408" s="9"/>
      <c r="THY408" s="9"/>
      <c r="THZ408" s="9"/>
      <c r="TIA408" s="9"/>
      <c r="TIB408" s="9"/>
      <c r="TIC408" s="9"/>
      <c r="TID408" s="9"/>
      <c r="TIE408" s="9"/>
      <c r="TIF408" s="9"/>
      <c r="TIG408" s="9"/>
      <c r="TIH408" s="9"/>
      <c r="TII408" s="9"/>
      <c r="TIJ408" s="9"/>
      <c r="TIK408" s="9"/>
      <c r="TIL408" s="9"/>
      <c r="TIM408" s="9"/>
      <c r="TIN408" s="9"/>
      <c r="TIO408" s="9"/>
      <c r="TIP408" s="9"/>
      <c r="TIQ408" s="9"/>
      <c r="TIR408" s="9"/>
      <c r="TIS408" s="9"/>
      <c r="TIT408" s="9"/>
      <c r="TIU408" s="9"/>
      <c r="TIV408" s="9"/>
      <c r="TIW408" s="9"/>
      <c r="TIX408" s="9"/>
      <c r="TIY408" s="9"/>
      <c r="TIZ408" s="9"/>
      <c r="TJA408" s="9"/>
      <c r="TJB408" s="9"/>
      <c r="TJC408" s="9"/>
      <c r="TJD408" s="9"/>
      <c r="TJE408" s="9"/>
      <c r="TJF408" s="9"/>
      <c r="TJG408" s="9"/>
      <c r="TJH408" s="9"/>
      <c r="TJI408" s="9"/>
      <c r="TJJ408" s="9"/>
      <c r="TJK408" s="9"/>
      <c r="TJL408" s="9"/>
      <c r="TJM408" s="9"/>
      <c r="TJN408" s="9"/>
      <c r="TJO408" s="9"/>
      <c r="TJP408" s="9"/>
      <c r="TJQ408" s="9"/>
      <c r="TJR408" s="9"/>
      <c r="TJS408" s="9"/>
      <c r="TJT408" s="9"/>
      <c r="TJU408" s="9"/>
      <c r="TJV408" s="9"/>
      <c r="TJW408" s="9"/>
      <c r="TJX408" s="9"/>
      <c r="TJY408" s="9"/>
      <c r="TJZ408" s="9"/>
      <c r="TKA408" s="9"/>
      <c r="TKB408" s="9"/>
      <c r="TKC408" s="9"/>
      <c r="TKD408" s="9"/>
      <c r="TKE408" s="9"/>
      <c r="TKF408" s="9"/>
      <c r="TKG408" s="9"/>
      <c r="TKH408" s="9"/>
      <c r="TKI408" s="9"/>
      <c r="TKJ408" s="9"/>
      <c r="TKK408" s="9"/>
      <c r="TKL408" s="9"/>
      <c r="TKM408" s="9"/>
      <c r="TKN408" s="9"/>
      <c r="TKO408" s="9"/>
      <c r="TKP408" s="9"/>
      <c r="TKQ408" s="9"/>
      <c r="TKR408" s="9"/>
      <c r="TKS408" s="9"/>
      <c r="TKT408" s="9"/>
      <c r="TKU408" s="9"/>
      <c r="TKV408" s="9"/>
      <c r="TKW408" s="9"/>
      <c r="TKX408" s="9"/>
      <c r="TKY408" s="9"/>
      <c r="TKZ408" s="9"/>
      <c r="TLA408" s="9"/>
      <c r="TLB408" s="9"/>
      <c r="TLC408" s="9"/>
      <c r="TLD408" s="9"/>
      <c r="TLE408" s="9"/>
      <c r="TLF408" s="9"/>
      <c r="TLG408" s="9"/>
      <c r="TLH408" s="9"/>
      <c r="TLI408" s="9"/>
      <c r="TLJ408" s="9"/>
      <c r="TLK408" s="9"/>
      <c r="TLL408" s="9"/>
      <c r="TLM408" s="9"/>
      <c r="TLN408" s="9"/>
      <c r="TLO408" s="9"/>
      <c r="TLP408" s="9"/>
      <c r="TLQ408" s="9"/>
      <c r="TLR408" s="9"/>
      <c r="TLS408" s="9"/>
      <c r="TLT408" s="9"/>
      <c r="TLU408" s="9"/>
      <c r="TLV408" s="9"/>
      <c r="TLW408" s="9"/>
      <c r="TLX408" s="9"/>
      <c r="TLY408" s="9"/>
      <c r="TLZ408" s="9"/>
      <c r="TMA408" s="9"/>
      <c r="TMB408" s="9"/>
      <c r="TMC408" s="9"/>
      <c r="TMD408" s="9"/>
      <c r="TME408" s="9"/>
      <c r="TMF408" s="9"/>
      <c r="TMG408" s="9"/>
      <c r="TMH408" s="9"/>
      <c r="TMI408" s="9"/>
      <c r="TMJ408" s="9"/>
      <c r="TMK408" s="9"/>
      <c r="TML408" s="9"/>
      <c r="TMM408" s="9"/>
      <c r="TMN408" s="9"/>
      <c r="TMO408" s="9"/>
      <c r="TMP408" s="9"/>
      <c r="TMQ408" s="9"/>
      <c r="TMR408" s="9"/>
      <c r="TMS408" s="9"/>
      <c r="TMT408" s="9"/>
      <c r="TMU408" s="9"/>
      <c r="TMV408" s="9"/>
      <c r="TMW408" s="9"/>
      <c r="TMX408" s="9"/>
      <c r="TMY408" s="9"/>
      <c r="TMZ408" s="9"/>
      <c r="TNA408" s="9"/>
      <c r="TNB408" s="9"/>
      <c r="TNC408" s="9"/>
      <c r="TND408" s="9"/>
      <c r="TNE408" s="9"/>
      <c r="TNF408" s="9"/>
      <c r="TNG408" s="9"/>
      <c r="TNH408" s="9"/>
      <c r="TNI408" s="9"/>
      <c r="TNJ408" s="9"/>
      <c r="TNK408" s="9"/>
      <c r="TNL408" s="9"/>
      <c r="TNM408" s="9"/>
      <c r="TNN408" s="9"/>
      <c r="TNO408" s="9"/>
      <c r="TNP408" s="9"/>
      <c r="TNQ408" s="9"/>
      <c r="TNR408" s="9"/>
      <c r="TNS408" s="9"/>
      <c r="TNT408" s="9"/>
      <c r="TNU408" s="9"/>
      <c r="TNV408" s="9"/>
      <c r="TNW408" s="9"/>
      <c r="TNX408" s="9"/>
      <c r="TNY408" s="9"/>
      <c r="TNZ408" s="9"/>
      <c r="TOA408" s="9"/>
      <c r="TOB408" s="9"/>
      <c r="TOC408" s="9"/>
      <c r="TOD408" s="9"/>
      <c r="TOE408" s="9"/>
      <c r="TOF408" s="9"/>
      <c r="TOG408" s="9"/>
      <c r="TOH408" s="9"/>
      <c r="TOI408" s="9"/>
      <c r="TOJ408" s="9"/>
      <c r="TOK408" s="9"/>
      <c r="TOL408" s="9"/>
      <c r="TOM408" s="9"/>
      <c r="TON408" s="9"/>
      <c r="TOO408" s="9"/>
      <c r="TOP408" s="9"/>
      <c r="TOQ408" s="9"/>
      <c r="TOR408" s="9"/>
      <c r="TOS408" s="9"/>
      <c r="TOT408" s="9"/>
      <c r="TOU408" s="9"/>
      <c r="TOV408" s="9"/>
      <c r="TOW408" s="9"/>
      <c r="TOX408" s="9"/>
      <c r="TOY408" s="9"/>
      <c r="TOZ408" s="9"/>
      <c r="TPA408" s="9"/>
      <c r="TPB408" s="9"/>
      <c r="TPC408" s="9"/>
      <c r="TPD408" s="9"/>
      <c r="TPE408" s="9"/>
      <c r="TPF408" s="9"/>
      <c r="TPG408" s="9"/>
      <c r="TPH408" s="9"/>
      <c r="TPI408" s="9"/>
      <c r="TPJ408" s="9"/>
      <c r="TPK408" s="9"/>
      <c r="TPL408" s="9"/>
      <c r="TPM408" s="9"/>
      <c r="TPN408" s="9"/>
      <c r="TPO408" s="9"/>
      <c r="TPP408" s="9"/>
      <c r="TPQ408" s="9"/>
      <c r="TPR408" s="9"/>
      <c r="TPS408" s="9"/>
      <c r="TPT408" s="9"/>
      <c r="TPU408" s="9"/>
      <c r="TPV408" s="9"/>
      <c r="TPW408" s="9"/>
      <c r="TPX408" s="9"/>
      <c r="TPY408" s="9"/>
      <c r="TPZ408" s="9"/>
      <c r="TQA408" s="9"/>
      <c r="TQB408" s="9"/>
      <c r="TQC408" s="9"/>
      <c r="TQD408" s="9"/>
      <c r="TQE408" s="9"/>
      <c r="TQF408" s="9"/>
      <c r="TQG408" s="9"/>
      <c r="TQH408" s="9"/>
      <c r="TQI408" s="9"/>
      <c r="TQJ408" s="9"/>
      <c r="TQK408" s="9"/>
      <c r="TQL408" s="9"/>
      <c r="TQM408" s="9"/>
      <c r="TQN408" s="9"/>
      <c r="TQO408" s="9"/>
      <c r="TQP408" s="9"/>
      <c r="TQQ408" s="9"/>
      <c r="TQR408" s="9"/>
      <c r="TQS408" s="9"/>
      <c r="TQT408" s="9"/>
      <c r="TQU408" s="9"/>
      <c r="TQV408" s="9"/>
      <c r="TQW408" s="9"/>
      <c r="TQX408" s="9"/>
      <c r="TQY408" s="9"/>
      <c r="TQZ408" s="9"/>
      <c r="TRA408" s="9"/>
      <c r="TRB408" s="9"/>
      <c r="TRC408" s="9"/>
      <c r="TRD408" s="9"/>
      <c r="TRE408" s="9"/>
      <c r="TRF408" s="9"/>
      <c r="TRG408" s="9"/>
      <c r="TRH408" s="9"/>
      <c r="TRI408" s="9"/>
      <c r="TRJ408" s="9"/>
      <c r="TRK408" s="9"/>
      <c r="TRL408" s="9"/>
      <c r="TRM408" s="9"/>
      <c r="TRN408" s="9"/>
      <c r="TRO408" s="9"/>
      <c r="TRP408" s="9"/>
      <c r="TRQ408" s="9"/>
      <c r="TRR408" s="9"/>
      <c r="TRS408" s="9"/>
      <c r="TRT408" s="9"/>
      <c r="TRU408" s="9"/>
      <c r="TRV408" s="9"/>
      <c r="TRW408" s="9"/>
      <c r="TRX408" s="9"/>
      <c r="TRY408" s="9"/>
      <c r="TRZ408" s="9"/>
      <c r="TSA408" s="9"/>
      <c r="TSB408" s="9"/>
      <c r="TSC408" s="9"/>
      <c r="TSD408" s="9"/>
      <c r="TSE408" s="9"/>
      <c r="TSF408" s="9"/>
      <c r="TSG408" s="9"/>
      <c r="TSH408" s="9"/>
      <c r="TSI408" s="9"/>
      <c r="TSJ408" s="9"/>
      <c r="TSK408" s="9"/>
      <c r="TSL408" s="9"/>
      <c r="TSM408" s="9"/>
      <c r="TSN408" s="9"/>
      <c r="TSO408" s="9"/>
      <c r="TSP408" s="9"/>
      <c r="TSQ408" s="9"/>
      <c r="TSR408" s="9"/>
      <c r="TSS408" s="9"/>
      <c r="TST408" s="9"/>
      <c r="TSU408" s="9"/>
      <c r="TSV408" s="9"/>
      <c r="TSW408" s="9"/>
      <c r="TSX408" s="9"/>
      <c r="TSY408" s="9"/>
      <c r="TSZ408" s="9"/>
      <c r="TTA408" s="9"/>
      <c r="TTB408" s="9"/>
      <c r="TTC408" s="9"/>
      <c r="TTD408" s="9"/>
      <c r="TTE408" s="9"/>
      <c r="TTF408" s="9"/>
      <c r="TTG408" s="9"/>
      <c r="TTH408" s="9"/>
      <c r="TTI408" s="9"/>
      <c r="TTJ408" s="9"/>
      <c r="TTK408" s="9"/>
      <c r="TTL408" s="9"/>
      <c r="TTM408" s="9"/>
      <c r="TTN408" s="9"/>
      <c r="TTO408" s="9"/>
      <c r="TTP408" s="9"/>
      <c r="TTQ408" s="9"/>
      <c r="TTR408" s="9"/>
      <c r="TTS408" s="9"/>
      <c r="TTT408" s="9"/>
      <c r="TTU408" s="9"/>
      <c r="TTV408" s="9"/>
      <c r="TTW408" s="9"/>
      <c r="TTX408" s="9"/>
      <c r="TTY408" s="9"/>
      <c r="TTZ408" s="9"/>
      <c r="TUA408" s="9"/>
      <c r="TUB408" s="9"/>
      <c r="TUC408" s="9"/>
      <c r="TUD408" s="9"/>
      <c r="TUE408" s="9"/>
      <c r="TUF408" s="9"/>
      <c r="TUG408" s="9"/>
      <c r="TUH408" s="9"/>
      <c r="TUI408" s="9"/>
      <c r="TUJ408" s="9"/>
      <c r="TUK408" s="9"/>
      <c r="TUL408" s="9"/>
      <c r="TUM408" s="9"/>
      <c r="TUN408" s="9"/>
      <c r="TUO408" s="9"/>
      <c r="TUP408" s="9"/>
      <c r="TUQ408" s="9"/>
      <c r="TUR408" s="9"/>
      <c r="TUS408" s="9"/>
      <c r="TUT408" s="9"/>
      <c r="TUU408" s="9"/>
      <c r="TUV408" s="9"/>
      <c r="TUW408" s="9"/>
      <c r="TUX408" s="9"/>
      <c r="TUY408" s="9"/>
      <c r="TUZ408" s="9"/>
      <c r="TVA408" s="9"/>
      <c r="TVB408" s="9"/>
      <c r="TVC408" s="9"/>
      <c r="TVD408" s="9"/>
      <c r="TVE408" s="9"/>
      <c r="TVF408" s="9"/>
      <c r="TVG408" s="9"/>
      <c r="TVH408" s="9"/>
      <c r="TVI408" s="9"/>
      <c r="TVJ408" s="9"/>
      <c r="TVK408" s="9"/>
      <c r="TVL408" s="9"/>
      <c r="TVM408" s="9"/>
      <c r="TVN408" s="9"/>
      <c r="TVO408" s="9"/>
      <c r="TVP408" s="9"/>
      <c r="TVQ408" s="9"/>
      <c r="TVR408" s="9"/>
      <c r="TVS408" s="9"/>
      <c r="TVT408" s="9"/>
      <c r="TVU408" s="9"/>
      <c r="TVV408" s="9"/>
      <c r="TVW408" s="9"/>
      <c r="TVX408" s="9"/>
      <c r="TVY408" s="9"/>
      <c r="TVZ408" s="9"/>
      <c r="TWA408" s="9"/>
      <c r="TWB408" s="9"/>
      <c r="TWC408" s="9"/>
      <c r="TWD408" s="9"/>
      <c r="TWE408" s="9"/>
      <c r="TWF408" s="9"/>
      <c r="TWG408" s="9"/>
      <c r="TWH408" s="9"/>
      <c r="TWI408" s="9"/>
      <c r="TWJ408" s="9"/>
      <c r="TWK408" s="9"/>
      <c r="TWL408" s="9"/>
      <c r="TWM408" s="9"/>
      <c r="TWN408" s="9"/>
      <c r="TWO408" s="9"/>
      <c r="TWP408" s="9"/>
      <c r="TWQ408" s="9"/>
      <c r="TWR408" s="9"/>
      <c r="TWS408" s="9"/>
      <c r="TWT408" s="9"/>
      <c r="TWU408" s="9"/>
      <c r="TWV408" s="9"/>
      <c r="TWW408" s="9"/>
      <c r="TWX408" s="9"/>
      <c r="TWY408" s="9"/>
      <c r="TWZ408" s="9"/>
      <c r="TXA408" s="9"/>
      <c r="TXB408" s="9"/>
      <c r="TXC408" s="9"/>
      <c r="TXD408" s="9"/>
      <c r="TXE408" s="9"/>
      <c r="TXF408" s="9"/>
      <c r="TXG408" s="9"/>
      <c r="TXH408" s="9"/>
      <c r="TXI408" s="9"/>
      <c r="TXJ408" s="9"/>
      <c r="TXK408" s="9"/>
      <c r="TXL408" s="9"/>
      <c r="TXM408" s="9"/>
      <c r="TXN408" s="9"/>
      <c r="TXO408" s="9"/>
      <c r="TXP408" s="9"/>
      <c r="TXQ408" s="9"/>
      <c r="TXR408" s="9"/>
      <c r="TXS408" s="9"/>
      <c r="TXT408" s="9"/>
      <c r="TXU408" s="9"/>
      <c r="TXV408" s="9"/>
      <c r="TXW408" s="9"/>
      <c r="TXX408" s="9"/>
      <c r="TXY408" s="9"/>
      <c r="TXZ408" s="9"/>
      <c r="TYA408" s="9"/>
      <c r="TYB408" s="9"/>
      <c r="TYC408" s="9"/>
      <c r="TYD408" s="9"/>
      <c r="TYE408" s="9"/>
      <c r="TYF408" s="9"/>
      <c r="TYG408" s="9"/>
      <c r="TYH408" s="9"/>
      <c r="TYI408" s="9"/>
      <c r="TYJ408" s="9"/>
      <c r="TYK408" s="9"/>
      <c r="TYL408" s="9"/>
      <c r="TYM408" s="9"/>
      <c r="TYN408" s="9"/>
      <c r="TYO408" s="9"/>
      <c r="TYP408" s="9"/>
      <c r="TYQ408" s="9"/>
      <c r="TYR408" s="9"/>
      <c r="TYS408" s="9"/>
      <c r="TYT408" s="9"/>
      <c r="TYU408" s="9"/>
      <c r="TYV408" s="9"/>
      <c r="TYW408" s="9"/>
      <c r="TYX408" s="9"/>
      <c r="TYY408" s="9"/>
      <c r="TYZ408" s="9"/>
      <c r="TZA408" s="9"/>
      <c r="TZB408" s="9"/>
      <c r="TZC408" s="9"/>
      <c r="TZD408" s="9"/>
      <c r="TZE408" s="9"/>
      <c r="TZF408" s="9"/>
      <c r="TZG408" s="9"/>
      <c r="TZH408" s="9"/>
      <c r="TZI408" s="9"/>
      <c r="TZJ408" s="9"/>
      <c r="TZK408" s="9"/>
      <c r="TZL408" s="9"/>
      <c r="TZM408" s="9"/>
      <c r="TZN408" s="9"/>
      <c r="TZO408" s="9"/>
      <c r="TZP408" s="9"/>
      <c r="TZQ408" s="9"/>
      <c r="TZR408" s="9"/>
      <c r="TZS408" s="9"/>
      <c r="TZT408" s="9"/>
      <c r="TZU408" s="9"/>
      <c r="TZV408" s="9"/>
      <c r="TZW408" s="9"/>
      <c r="TZX408" s="9"/>
      <c r="TZY408" s="9"/>
      <c r="TZZ408" s="9"/>
      <c r="UAA408" s="9"/>
      <c r="UAB408" s="9"/>
      <c r="UAC408" s="9"/>
      <c r="UAD408" s="9"/>
      <c r="UAE408" s="9"/>
      <c r="UAF408" s="9"/>
      <c r="UAG408" s="9"/>
      <c r="UAH408" s="9"/>
      <c r="UAI408" s="9"/>
      <c r="UAJ408" s="9"/>
      <c r="UAK408" s="9"/>
      <c r="UAL408" s="9"/>
      <c r="UAM408" s="9"/>
      <c r="UAN408" s="9"/>
      <c r="UAO408" s="9"/>
      <c r="UAP408" s="9"/>
      <c r="UAQ408" s="9"/>
      <c r="UAR408" s="9"/>
      <c r="UAS408" s="9"/>
      <c r="UAT408" s="9"/>
      <c r="UAU408" s="9"/>
      <c r="UAV408" s="9"/>
      <c r="UAW408" s="9"/>
      <c r="UAX408" s="9"/>
      <c r="UAY408" s="9"/>
      <c r="UAZ408" s="9"/>
      <c r="UBA408" s="9"/>
      <c r="UBB408" s="9"/>
      <c r="UBC408" s="9"/>
      <c r="UBD408" s="9"/>
      <c r="UBE408" s="9"/>
      <c r="UBF408" s="9"/>
      <c r="UBG408" s="9"/>
      <c r="UBH408" s="9"/>
      <c r="UBI408" s="9"/>
      <c r="UBJ408" s="9"/>
      <c r="UBK408" s="9"/>
      <c r="UBL408" s="9"/>
      <c r="UBM408" s="9"/>
      <c r="UBN408" s="9"/>
      <c r="UBO408" s="9"/>
      <c r="UBP408" s="9"/>
      <c r="UBQ408" s="9"/>
      <c r="UBR408" s="9"/>
      <c r="UBS408" s="9"/>
      <c r="UBT408" s="9"/>
      <c r="UBU408" s="9"/>
      <c r="UBV408" s="9"/>
      <c r="UBW408" s="9"/>
      <c r="UBX408" s="9"/>
      <c r="UBY408" s="9"/>
      <c r="UBZ408" s="9"/>
      <c r="UCA408" s="9"/>
      <c r="UCB408" s="9"/>
      <c r="UCC408" s="9"/>
      <c r="UCD408" s="9"/>
      <c r="UCE408" s="9"/>
      <c r="UCF408" s="9"/>
      <c r="UCG408" s="9"/>
      <c r="UCH408" s="9"/>
      <c r="UCI408" s="9"/>
      <c r="UCJ408" s="9"/>
      <c r="UCK408" s="9"/>
      <c r="UCL408" s="9"/>
      <c r="UCM408" s="9"/>
      <c r="UCN408" s="9"/>
      <c r="UCO408" s="9"/>
      <c r="UCP408" s="9"/>
      <c r="UCQ408" s="9"/>
      <c r="UCR408" s="9"/>
      <c r="UCS408" s="9"/>
      <c r="UCT408" s="9"/>
      <c r="UCU408" s="9"/>
      <c r="UCV408" s="9"/>
      <c r="UCW408" s="9"/>
      <c r="UCX408" s="9"/>
      <c r="UCY408" s="9"/>
      <c r="UCZ408" s="9"/>
      <c r="UDA408" s="9"/>
      <c r="UDB408" s="9"/>
      <c r="UDC408" s="9"/>
      <c r="UDD408" s="9"/>
      <c r="UDE408" s="9"/>
      <c r="UDF408" s="9"/>
      <c r="UDG408" s="9"/>
      <c r="UDH408" s="9"/>
      <c r="UDI408" s="9"/>
      <c r="UDJ408" s="9"/>
      <c r="UDK408" s="9"/>
      <c r="UDL408" s="9"/>
      <c r="UDM408" s="9"/>
      <c r="UDN408" s="9"/>
      <c r="UDO408" s="9"/>
      <c r="UDP408" s="9"/>
      <c r="UDQ408" s="9"/>
      <c r="UDR408" s="9"/>
      <c r="UDS408" s="9"/>
      <c r="UDT408" s="9"/>
      <c r="UDU408" s="9"/>
      <c r="UDV408" s="9"/>
      <c r="UDW408" s="9"/>
      <c r="UDX408" s="9"/>
      <c r="UDY408" s="9"/>
      <c r="UDZ408" s="9"/>
      <c r="UEA408" s="9"/>
      <c r="UEB408" s="9"/>
      <c r="UEC408" s="9"/>
      <c r="UED408" s="9"/>
      <c r="UEE408" s="9"/>
      <c r="UEF408" s="9"/>
      <c r="UEG408" s="9"/>
      <c r="UEH408" s="9"/>
      <c r="UEI408" s="9"/>
      <c r="UEJ408" s="9"/>
      <c r="UEK408" s="9"/>
      <c r="UEL408" s="9"/>
      <c r="UEM408" s="9"/>
      <c r="UEN408" s="9"/>
      <c r="UEO408" s="9"/>
      <c r="UEP408" s="9"/>
      <c r="UEQ408" s="9"/>
      <c r="UER408" s="9"/>
      <c r="UES408" s="9"/>
      <c r="UET408" s="9"/>
      <c r="UEU408" s="9"/>
      <c r="UEV408" s="9"/>
      <c r="UEW408" s="9"/>
      <c r="UEX408" s="9"/>
      <c r="UEY408" s="9"/>
      <c r="UEZ408" s="9"/>
      <c r="UFA408" s="9"/>
      <c r="UFB408" s="9"/>
      <c r="UFC408" s="9"/>
      <c r="UFD408" s="9"/>
      <c r="UFE408" s="9"/>
      <c r="UFF408" s="9"/>
      <c r="UFG408" s="9"/>
      <c r="UFH408" s="9"/>
      <c r="UFI408" s="9"/>
      <c r="UFJ408" s="9"/>
      <c r="UFK408" s="9"/>
      <c r="UFL408" s="9"/>
      <c r="UFM408" s="9"/>
      <c r="UFN408" s="9"/>
      <c r="UFO408" s="9"/>
      <c r="UFP408" s="9"/>
      <c r="UFQ408" s="9"/>
      <c r="UFR408" s="9"/>
      <c r="UFS408" s="9"/>
      <c r="UFT408" s="9"/>
      <c r="UFU408" s="9"/>
      <c r="UFV408" s="9"/>
      <c r="UFW408" s="9"/>
      <c r="UFX408" s="9"/>
      <c r="UFY408" s="9"/>
      <c r="UFZ408" s="9"/>
      <c r="UGA408" s="9"/>
      <c r="UGB408" s="9"/>
      <c r="UGC408" s="9"/>
      <c r="UGD408" s="9"/>
      <c r="UGE408" s="9"/>
      <c r="UGF408" s="9"/>
      <c r="UGG408" s="9"/>
      <c r="UGH408" s="9"/>
      <c r="UGI408" s="9"/>
      <c r="UGJ408" s="9"/>
      <c r="UGK408" s="9"/>
      <c r="UGL408" s="9"/>
      <c r="UGM408" s="9"/>
      <c r="UGN408" s="9"/>
      <c r="UGO408" s="9"/>
      <c r="UGP408" s="9"/>
      <c r="UGQ408" s="9"/>
      <c r="UGR408" s="9"/>
      <c r="UGS408" s="9"/>
      <c r="UGT408" s="9"/>
      <c r="UGU408" s="9"/>
      <c r="UGV408" s="9"/>
      <c r="UGW408" s="9"/>
      <c r="UGX408" s="9"/>
      <c r="UGY408" s="9"/>
      <c r="UGZ408" s="9"/>
      <c r="UHA408" s="9"/>
      <c r="UHB408" s="9"/>
      <c r="UHC408" s="9"/>
      <c r="UHD408" s="9"/>
      <c r="UHE408" s="9"/>
      <c r="UHF408" s="9"/>
      <c r="UHG408" s="9"/>
      <c r="UHH408" s="9"/>
      <c r="UHI408" s="9"/>
      <c r="UHJ408" s="9"/>
      <c r="UHK408" s="9"/>
      <c r="UHL408" s="9"/>
      <c r="UHM408" s="9"/>
      <c r="UHN408" s="9"/>
      <c r="UHO408" s="9"/>
      <c r="UHP408" s="9"/>
      <c r="UHQ408" s="9"/>
      <c r="UHR408" s="9"/>
      <c r="UHS408" s="9"/>
      <c r="UHT408" s="9"/>
      <c r="UHU408" s="9"/>
      <c r="UHV408" s="9"/>
      <c r="UHW408" s="9"/>
      <c r="UHX408" s="9"/>
      <c r="UHY408" s="9"/>
      <c r="UHZ408" s="9"/>
      <c r="UIA408" s="9"/>
      <c r="UIB408" s="9"/>
      <c r="UIC408" s="9"/>
      <c r="UID408" s="9"/>
      <c r="UIE408" s="9"/>
      <c r="UIF408" s="9"/>
      <c r="UIG408" s="9"/>
      <c r="UIH408" s="9"/>
      <c r="UII408" s="9"/>
      <c r="UIJ408" s="9"/>
      <c r="UIK408" s="9"/>
      <c r="UIL408" s="9"/>
      <c r="UIM408" s="9"/>
      <c r="UIN408" s="9"/>
      <c r="UIO408" s="9"/>
      <c r="UIP408" s="9"/>
      <c r="UIQ408" s="9"/>
      <c r="UIR408" s="9"/>
      <c r="UIS408" s="9"/>
      <c r="UIT408" s="9"/>
      <c r="UIU408" s="9"/>
      <c r="UIV408" s="9"/>
      <c r="UIW408" s="9"/>
      <c r="UIX408" s="9"/>
      <c r="UIY408" s="9"/>
      <c r="UIZ408" s="9"/>
      <c r="UJA408" s="9"/>
      <c r="UJB408" s="9"/>
      <c r="UJC408" s="9"/>
      <c r="UJD408" s="9"/>
      <c r="UJE408" s="9"/>
      <c r="UJF408" s="9"/>
      <c r="UJG408" s="9"/>
      <c r="UJH408" s="9"/>
      <c r="UJI408" s="9"/>
      <c r="UJJ408" s="9"/>
      <c r="UJK408" s="9"/>
      <c r="UJL408" s="9"/>
      <c r="UJM408" s="9"/>
      <c r="UJN408" s="9"/>
      <c r="UJO408" s="9"/>
      <c r="UJP408" s="9"/>
      <c r="UJQ408" s="9"/>
      <c r="UJR408" s="9"/>
      <c r="UJS408" s="9"/>
      <c r="UJT408" s="9"/>
      <c r="UJU408" s="9"/>
      <c r="UJV408" s="9"/>
      <c r="UJW408" s="9"/>
      <c r="UJX408" s="9"/>
      <c r="UJY408" s="9"/>
      <c r="UJZ408" s="9"/>
      <c r="UKA408" s="9"/>
      <c r="UKB408" s="9"/>
      <c r="UKC408" s="9"/>
      <c r="UKD408" s="9"/>
      <c r="UKE408" s="9"/>
      <c r="UKF408" s="9"/>
      <c r="UKG408" s="9"/>
      <c r="UKH408" s="9"/>
      <c r="UKI408" s="9"/>
      <c r="UKJ408" s="9"/>
      <c r="UKK408" s="9"/>
      <c r="UKL408" s="9"/>
      <c r="UKM408" s="9"/>
      <c r="UKN408" s="9"/>
      <c r="UKO408" s="9"/>
      <c r="UKP408" s="9"/>
      <c r="UKQ408" s="9"/>
      <c r="UKR408" s="9"/>
      <c r="UKS408" s="9"/>
      <c r="UKT408" s="9"/>
      <c r="UKU408" s="9"/>
      <c r="UKV408" s="9"/>
      <c r="UKW408" s="9"/>
      <c r="UKX408" s="9"/>
      <c r="UKY408" s="9"/>
      <c r="UKZ408" s="9"/>
      <c r="ULA408" s="9"/>
      <c r="ULB408" s="9"/>
      <c r="ULC408" s="9"/>
      <c r="ULD408" s="9"/>
      <c r="ULE408" s="9"/>
      <c r="ULF408" s="9"/>
      <c r="ULG408" s="9"/>
      <c r="ULH408" s="9"/>
      <c r="ULI408" s="9"/>
      <c r="ULJ408" s="9"/>
      <c r="ULK408" s="9"/>
      <c r="ULL408" s="9"/>
      <c r="ULM408" s="9"/>
      <c r="ULN408" s="9"/>
      <c r="ULO408" s="9"/>
      <c r="ULP408" s="9"/>
      <c r="ULQ408" s="9"/>
      <c r="ULR408" s="9"/>
      <c r="ULS408" s="9"/>
      <c r="ULT408" s="9"/>
      <c r="ULU408" s="9"/>
      <c r="ULV408" s="9"/>
      <c r="ULW408" s="9"/>
      <c r="ULX408" s="9"/>
      <c r="ULY408" s="9"/>
      <c r="ULZ408" s="9"/>
      <c r="UMA408" s="9"/>
      <c r="UMB408" s="9"/>
      <c r="UMC408" s="9"/>
      <c r="UMD408" s="9"/>
      <c r="UME408" s="9"/>
      <c r="UMF408" s="9"/>
      <c r="UMG408" s="9"/>
      <c r="UMH408" s="9"/>
      <c r="UMI408" s="9"/>
      <c r="UMJ408" s="9"/>
      <c r="UMK408" s="9"/>
      <c r="UML408" s="9"/>
      <c r="UMM408" s="9"/>
      <c r="UMN408" s="9"/>
      <c r="UMO408" s="9"/>
      <c r="UMP408" s="9"/>
      <c r="UMQ408" s="9"/>
      <c r="UMR408" s="9"/>
      <c r="UMS408" s="9"/>
      <c r="UMT408" s="9"/>
      <c r="UMU408" s="9"/>
      <c r="UMV408" s="9"/>
      <c r="UMW408" s="9"/>
      <c r="UMX408" s="9"/>
      <c r="UMY408" s="9"/>
      <c r="UMZ408" s="9"/>
      <c r="UNA408" s="9"/>
      <c r="UNB408" s="9"/>
      <c r="UNC408" s="9"/>
      <c r="UND408" s="9"/>
      <c r="UNE408" s="9"/>
      <c r="UNF408" s="9"/>
      <c r="UNG408" s="9"/>
      <c r="UNH408" s="9"/>
      <c r="UNI408" s="9"/>
      <c r="UNJ408" s="9"/>
      <c r="UNK408" s="9"/>
      <c r="UNL408" s="9"/>
      <c r="UNM408" s="9"/>
      <c r="UNN408" s="9"/>
      <c r="UNO408" s="9"/>
      <c r="UNP408" s="9"/>
      <c r="UNQ408" s="9"/>
      <c r="UNR408" s="9"/>
      <c r="UNS408" s="9"/>
      <c r="UNT408" s="9"/>
      <c r="UNU408" s="9"/>
      <c r="UNV408" s="9"/>
      <c r="UNW408" s="9"/>
      <c r="UNX408" s="9"/>
      <c r="UNY408" s="9"/>
      <c r="UNZ408" s="9"/>
      <c r="UOA408" s="9"/>
      <c r="UOB408" s="9"/>
      <c r="UOC408" s="9"/>
      <c r="UOD408" s="9"/>
      <c r="UOE408" s="9"/>
      <c r="UOF408" s="9"/>
      <c r="UOG408" s="9"/>
      <c r="UOH408" s="9"/>
      <c r="UOI408" s="9"/>
      <c r="UOJ408" s="9"/>
      <c r="UOK408" s="9"/>
      <c r="UOL408" s="9"/>
      <c r="UOM408" s="9"/>
      <c r="UON408" s="9"/>
      <c r="UOO408" s="9"/>
      <c r="UOP408" s="9"/>
      <c r="UOQ408" s="9"/>
      <c r="UOR408" s="9"/>
      <c r="UOS408" s="9"/>
      <c r="UOT408" s="9"/>
      <c r="UOU408" s="9"/>
      <c r="UOV408" s="9"/>
      <c r="UOW408" s="9"/>
      <c r="UOX408" s="9"/>
      <c r="UOY408" s="9"/>
      <c r="UOZ408" s="9"/>
      <c r="UPA408" s="9"/>
      <c r="UPB408" s="9"/>
      <c r="UPC408" s="9"/>
      <c r="UPD408" s="9"/>
      <c r="UPE408" s="9"/>
      <c r="UPF408" s="9"/>
      <c r="UPG408" s="9"/>
      <c r="UPH408" s="9"/>
      <c r="UPI408" s="9"/>
      <c r="UPJ408" s="9"/>
      <c r="UPK408" s="9"/>
      <c r="UPL408" s="9"/>
      <c r="UPM408" s="9"/>
      <c r="UPN408" s="9"/>
      <c r="UPO408" s="9"/>
      <c r="UPP408" s="9"/>
      <c r="UPQ408" s="9"/>
      <c r="UPR408" s="9"/>
      <c r="UPS408" s="9"/>
      <c r="UPT408" s="9"/>
      <c r="UPU408" s="9"/>
      <c r="UPV408" s="9"/>
      <c r="UPW408" s="9"/>
      <c r="UPX408" s="9"/>
      <c r="UPY408" s="9"/>
      <c r="UPZ408" s="9"/>
      <c r="UQA408" s="9"/>
      <c r="UQB408" s="9"/>
      <c r="UQC408" s="9"/>
      <c r="UQD408" s="9"/>
      <c r="UQE408" s="9"/>
      <c r="UQF408" s="9"/>
      <c r="UQG408" s="9"/>
      <c r="UQH408" s="9"/>
      <c r="UQI408" s="9"/>
      <c r="UQJ408" s="9"/>
      <c r="UQK408" s="9"/>
      <c r="UQL408" s="9"/>
      <c r="UQM408" s="9"/>
      <c r="UQN408" s="9"/>
      <c r="UQO408" s="9"/>
      <c r="UQP408" s="9"/>
      <c r="UQQ408" s="9"/>
      <c r="UQR408" s="9"/>
      <c r="UQS408" s="9"/>
      <c r="UQT408" s="9"/>
      <c r="UQU408" s="9"/>
      <c r="UQV408" s="9"/>
      <c r="UQW408" s="9"/>
      <c r="UQX408" s="9"/>
      <c r="UQY408" s="9"/>
      <c r="UQZ408" s="9"/>
      <c r="URA408" s="9"/>
      <c r="URB408" s="9"/>
      <c r="URC408" s="9"/>
      <c r="URD408" s="9"/>
      <c r="URE408" s="9"/>
      <c r="URF408" s="9"/>
      <c r="URG408" s="9"/>
      <c r="URH408" s="9"/>
      <c r="URI408" s="9"/>
      <c r="URJ408" s="9"/>
      <c r="URK408" s="9"/>
      <c r="URL408" s="9"/>
      <c r="URM408" s="9"/>
      <c r="URN408" s="9"/>
      <c r="URO408" s="9"/>
      <c r="URP408" s="9"/>
      <c r="URQ408" s="9"/>
      <c r="URR408" s="9"/>
      <c r="URS408" s="9"/>
      <c r="URT408" s="9"/>
      <c r="URU408" s="9"/>
      <c r="URV408" s="9"/>
      <c r="URW408" s="9"/>
      <c r="URX408" s="9"/>
      <c r="URY408" s="9"/>
      <c r="URZ408" s="9"/>
      <c r="USA408" s="9"/>
      <c r="USB408" s="9"/>
      <c r="USC408" s="9"/>
      <c r="USD408" s="9"/>
      <c r="USE408" s="9"/>
      <c r="USF408" s="9"/>
      <c r="USG408" s="9"/>
      <c r="USH408" s="9"/>
      <c r="USI408" s="9"/>
      <c r="USJ408" s="9"/>
      <c r="USK408" s="9"/>
      <c r="USL408" s="9"/>
      <c r="USM408" s="9"/>
      <c r="USN408" s="9"/>
      <c r="USO408" s="9"/>
      <c r="USP408" s="9"/>
      <c r="USQ408" s="9"/>
      <c r="USR408" s="9"/>
      <c r="USS408" s="9"/>
      <c r="UST408" s="9"/>
      <c r="USU408" s="9"/>
      <c r="USV408" s="9"/>
      <c r="USW408" s="9"/>
      <c r="USX408" s="9"/>
      <c r="USY408" s="9"/>
      <c r="USZ408" s="9"/>
      <c r="UTA408" s="9"/>
      <c r="UTB408" s="9"/>
      <c r="UTC408" s="9"/>
      <c r="UTD408" s="9"/>
      <c r="UTE408" s="9"/>
      <c r="UTF408" s="9"/>
      <c r="UTG408" s="9"/>
      <c r="UTH408" s="9"/>
      <c r="UTI408" s="9"/>
      <c r="UTJ408" s="9"/>
      <c r="UTK408" s="9"/>
      <c r="UTL408" s="9"/>
      <c r="UTM408" s="9"/>
      <c r="UTN408" s="9"/>
      <c r="UTO408" s="9"/>
      <c r="UTP408" s="9"/>
      <c r="UTQ408" s="9"/>
      <c r="UTR408" s="9"/>
      <c r="UTS408" s="9"/>
      <c r="UTT408" s="9"/>
      <c r="UTU408" s="9"/>
      <c r="UTV408" s="9"/>
      <c r="UTW408" s="9"/>
      <c r="UTX408" s="9"/>
      <c r="UTY408" s="9"/>
      <c r="UTZ408" s="9"/>
      <c r="UUA408" s="9"/>
      <c r="UUB408" s="9"/>
      <c r="UUC408" s="9"/>
      <c r="UUD408" s="9"/>
      <c r="UUE408" s="9"/>
      <c r="UUF408" s="9"/>
      <c r="UUG408" s="9"/>
      <c r="UUH408" s="9"/>
      <c r="UUI408" s="9"/>
      <c r="UUJ408" s="9"/>
      <c r="UUK408" s="9"/>
      <c r="UUL408" s="9"/>
      <c r="UUM408" s="9"/>
      <c r="UUN408" s="9"/>
      <c r="UUO408" s="9"/>
      <c r="UUP408" s="9"/>
      <c r="UUQ408" s="9"/>
      <c r="UUR408" s="9"/>
      <c r="UUS408" s="9"/>
      <c r="UUT408" s="9"/>
      <c r="UUU408" s="9"/>
      <c r="UUV408" s="9"/>
      <c r="UUW408" s="9"/>
      <c r="UUX408" s="9"/>
      <c r="UUY408" s="9"/>
      <c r="UUZ408" s="9"/>
      <c r="UVA408" s="9"/>
      <c r="UVB408" s="9"/>
      <c r="UVC408" s="9"/>
      <c r="UVD408" s="9"/>
      <c r="UVE408" s="9"/>
      <c r="UVF408" s="9"/>
      <c r="UVG408" s="9"/>
      <c r="UVH408" s="9"/>
      <c r="UVI408" s="9"/>
      <c r="UVJ408" s="9"/>
      <c r="UVK408" s="9"/>
      <c r="UVL408" s="9"/>
      <c r="UVM408" s="9"/>
      <c r="UVN408" s="9"/>
      <c r="UVO408" s="9"/>
      <c r="UVP408" s="9"/>
      <c r="UVQ408" s="9"/>
      <c r="UVR408" s="9"/>
      <c r="UVS408" s="9"/>
      <c r="UVT408" s="9"/>
      <c r="UVU408" s="9"/>
      <c r="UVV408" s="9"/>
      <c r="UVW408" s="9"/>
      <c r="UVX408" s="9"/>
      <c r="UVY408" s="9"/>
      <c r="UVZ408" s="9"/>
      <c r="UWA408" s="9"/>
      <c r="UWB408" s="9"/>
      <c r="UWC408" s="9"/>
      <c r="UWD408" s="9"/>
      <c r="UWE408" s="9"/>
      <c r="UWF408" s="9"/>
      <c r="UWG408" s="9"/>
      <c r="UWH408" s="9"/>
      <c r="UWI408" s="9"/>
      <c r="UWJ408" s="9"/>
      <c r="UWK408" s="9"/>
      <c r="UWL408" s="9"/>
      <c r="UWM408" s="9"/>
      <c r="UWN408" s="9"/>
      <c r="UWO408" s="9"/>
      <c r="UWP408" s="9"/>
      <c r="UWQ408" s="9"/>
      <c r="UWR408" s="9"/>
      <c r="UWS408" s="9"/>
      <c r="UWT408" s="9"/>
      <c r="UWU408" s="9"/>
      <c r="UWV408" s="9"/>
      <c r="UWW408" s="9"/>
      <c r="UWX408" s="9"/>
      <c r="UWY408" s="9"/>
      <c r="UWZ408" s="9"/>
      <c r="UXA408" s="9"/>
      <c r="UXB408" s="9"/>
      <c r="UXC408" s="9"/>
      <c r="UXD408" s="9"/>
      <c r="UXE408" s="9"/>
      <c r="UXF408" s="9"/>
      <c r="UXG408" s="9"/>
      <c r="UXH408" s="9"/>
      <c r="UXI408" s="9"/>
      <c r="UXJ408" s="9"/>
      <c r="UXK408" s="9"/>
      <c r="UXL408" s="9"/>
      <c r="UXM408" s="9"/>
      <c r="UXN408" s="9"/>
      <c r="UXO408" s="9"/>
      <c r="UXP408" s="9"/>
      <c r="UXQ408" s="9"/>
      <c r="UXR408" s="9"/>
      <c r="UXS408" s="9"/>
      <c r="UXT408" s="9"/>
      <c r="UXU408" s="9"/>
      <c r="UXV408" s="9"/>
      <c r="UXW408" s="9"/>
      <c r="UXX408" s="9"/>
      <c r="UXY408" s="9"/>
      <c r="UXZ408" s="9"/>
      <c r="UYA408" s="9"/>
      <c r="UYB408" s="9"/>
      <c r="UYC408" s="9"/>
      <c r="UYD408" s="9"/>
      <c r="UYE408" s="9"/>
      <c r="UYF408" s="9"/>
      <c r="UYG408" s="9"/>
      <c r="UYH408" s="9"/>
      <c r="UYI408" s="9"/>
      <c r="UYJ408" s="9"/>
      <c r="UYK408" s="9"/>
      <c r="UYL408" s="9"/>
      <c r="UYM408" s="9"/>
      <c r="UYN408" s="9"/>
      <c r="UYO408" s="9"/>
      <c r="UYP408" s="9"/>
      <c r="UYQ408" s="9"/>
      <c r="UYR408" s="9"/>
      <c r="UYS408" s="9"/>
      <c r="UYT408" s="9"/>
      <c r="UYU408" s="9"/>
      <c r="UYV408" s="9"/>
      <c r="UYW408" s="9"/>
      <c r="UYX408" s="9"/>
      <c r="UYY408" s="9"/>
      <c r="UYZ408" s="9"/>
      <c r="UZA408" s="9"/>
      <c r="UZB408" s="9"/>
      <c r="UZC408" s="9"/>
      <c r="UZD408" s="9"/>
      <c r="UZE408" s="9"/>
      <c r="UZF408" s="9"/>
      <c r="UZG408" s="9"/>
      <c r="UZH408" s="9"/>
      <c r="UZI408" s="9"/>
      <c r="UZJ408" s="9"/>
      <c r="UZK408" s="9"/>
      <c r="UZL408" s="9"/>
      <c r="UZM408" s="9"/>
      <c r="UZN408" s="9"/>
      <c r="UZO408" s="9"/>
      <c r="UZP408" s="9"/>
      <c r="UZQ408" s="9"/>
      <c r="UZR408" s="9"/>
      <c r="UZS408" s="9"/>
      <c r="UZT408" s="9"/>
      <c r="UZU408" s="9"/>
      <c r="UZV408" s="9"/>
      <c r="UZW408" s="9"/>
      <c r="UZX408" s="9"/>
      <c r="UZY408" s="9"/>
      <c r="UZZ408" s="9"/>
      <c r="VAA408" s="9"/>
      <c r="VAB408" s="9"/>
      <c r="VAC408" s="9"/>
      <c r="VAD408" s="9"/>
      <c r="VAE408" s="9"/>
      <c r="VAF408" s="9"/>
      <c r="VAG408" s="9"/>
      <c r="VAH408" s="9"/>
      <c r="VAI408" s="9"/>
      <c r="VAJ408" s="9"/>
      <c r="VAK408" s="9"/>
      <c r="VAL408" s="9"/>
      <c r="VAM408" s="9"/>
      <c r="VAN408" s="9"/>
      <c r="VAO408" s="9"/>
      <c r="VAP408" s="9"/>
      <c r="VAQ408" s="9"/>
      <c r="VAR408" s="9"/>
      <c r="VAS408" s="9"/>
      <c r="VAT408" s="9"/>
      <c r="VAU408" s="9"/>
      <c r="VAV408" s="9"/>
      <c r="VAW408" s="9"/>
      <c r="VAX408" s="9"/>
      <c r="VAY408" s="9"/>
      <c r="VAZ408" s="9"/>
      <c r="VBA408" s="9"/>
      <c r="VBB408" s="9"/>
      <c r="VBC408" s="9"/>
      <c r="VBD408" s="9"/>
      <c r="VBE408" s="9"/>
      <c r="VBF408" s="9"/>
      <c r="VBG408" s="9"/>
      <c r="VBH408" s="9"/>
      <c r="VBI408" s="9"/>
      <c r="VBJ408" s="9"/>
      <c r="VBK408" s="9"/>
      <c r="VBL408" s="9"/>
      <c r="VBM408" s="9"/>
      <c r="VBN408" s="9"/>
      <c r="VBO408" s="9"/>
      <c r="VBP408" s="9"/>
      <c r="VBQ408" s="9"/>
      <c r="VBR408" s="9"/>
      <c r="VBS408" s="9"/>
      <c r="VBT408" s="9"/>
      <c r="VBU408" s="9"/>
      <c r="VBV408" s="9"/>
      <c r="VBW408" s="9"/>
      <c r="VBX408" s="9"/>
      <c r="VBY408" s="9"/>
      <c r="VBZ408" s="9"/>
      <c r="VCA408" s="9"/>
      <c r="VCB408" s="9"/>
      <c r="VCC408" s="9"/>
      <c r="VCD408" s="9"/>
      <c r="VCE408" s="9"/>
      <c r="VCF408" s="9"/>
      <c r="VCG408" s="9"/>
      <c r="VCH408" s="9"/>
      <c r="VCI408" s="9"/>
      <c r="VCJ408" s="9"/>
      <c r="VCK408" s="9"/>
      <c r="VCL408" s="9"/>
      <c r="VCM408" s="9"/>
      <c r="VCN408" s="9"/>
      <c r="VCO408" s="9"/>
      <c r="VCP408" s="9"/>
      <c r="VCQ408" s="9"/>
      <c r="VCR408" s="9"/>
      <c r="VCS408" s="9"/>
      <c r="VCT408" s="9"/>
      <c r="VCU408" s="9"/>
      <c r="VCV408" s="9"/>
      <c r="VCW408" s="9"/>
      <c r="VCX408" s="9"/>
      <c r="VCY408" s="9"/>
      <c r="VCZ408" s="9"/>
      <c r="VDA408" s="9"/>
      <c r="VDB408" s="9"/>
      <c r="VDC408" s="9"/>
      <c r="VDD408" s="9"/>
      <c r="VDE408" s="9"/>
      <c r="VDF408" s="9"/>
      <c r="VDG408" s="9"/>
      <c r="VDH408" s="9"/>
      <c r="VDI408" s="9"/>
      <c r="VDJ408" s="9"/>
      <c r="VDK408" s="9"/>
      <c r="VDL408" s="9"/>
      <c r="VDM408" s="9"/>
      <c r="VDN408" s="9"/>
      <c r="VDO408" s="9"/>
      <c r="VDP408" s="9"/>
      <c r="VDQ408" s="9"/>
      <c r="VDR408" s="9"/>
      <c r="VDS408" s="9"/>
      <c r="VDT408" s="9"/>
      <c r="VDU408" s="9"/>
      <c r="VDV408" s="9"/>
      <c r="VDW408" s="9"/>
      <c r="VDX408" s="9"/>
      <c r="VDY408" s="9"/>
      <c r="VDZ408" s="9"/>
      <c r="VEA408" s="9"/>
      <c r="VEB408" s="9"/>
      <c r="VEC408" s="9"/>
      <c r="VED408" s="9"/>
      <c r="VEE408" s="9"/>
      <c r="VEF408" s="9"/>
      <c r="VEG408" s="9"/>
      <c r="VEH408" s="9"/>
      <c r="VEI408" s="9"/>
      <c r="VEJ408" s="9"/>
      <c r="VEK408" s="9"/>
      <c r="VEL408" s="9"/>
      <c r="VEM408" s="9"/>
      <c r="VEN408" s="9"/>
      <c r="VEO408" s="9"/>
      <c r="VEP408" s="9"/>
      <c r="VEQ408" s="9"/>
      <c r="VER408" s="9"/>
      <c r="VES408" s="9"/>
      <c r="VET408" s="9"/>
      <c r="VEU408" s="9"/>
      <c r="VEV408" s="9"/>
      <c r="VEW408" s="9"/>
      <c r="VEX408" s="9"/>
      <c r="VEY408" s="9"/>
      <c r="VEZ408" s="9"/>
      <c r="VFA408" s="9"/>
      <c r="VFB408" s="9"/>
      <c r="VFC408" s="9"/>
      <c r="VFD408" s="9"/>
      <c r="VFE408" s="9"/>
      <c r="VFF408" s="9"/>
      <c r="VFG408" s="9"/>
      <c r="VFH408" s="9"/>
      <c r="VFI408" s="9"/>
      <c r="VFJ408" s="9"/>
      <c r="VFK408" s="9"/>
      <c r="VFL408" s="9"/>
      <c r="VFM408" s="9"/>
      <c r="VFN408" s="9"/>
      <c r="VFO408" s="9"/>
      <c r="VFP408" s="9"/>
      <c r="VFQ408" s="9"/>
      <c r="VFR408" s="9"/>
      <c r="VFS408" s="9"/>
      <c r="VFT408" s="9"/>
      <c r="VFU408" s="9"/>
      <c r="VFV408" s="9"/>
      <c r="VFW408" s="9"/>
      <c r="VFX408" s="9"/>
      <c r="VFY408" s="9"/>
      <c r="VFZ408" s="9"/>
      <c r="VGA408" s="9"/>
      <c r="VGB408" s="9"/>
      <c r="VGC408" s="9"/>
      <c r="VGD408" s="9"/>
      <c r="VGE408" s="9"/>
      <c r="VGF408" s="9"/>
      <c r="VGG408" s="9"/>
      <c r="VGH408" s="9"/>
      <c r="VGI408" s="9"/>
      <c r="VGJ408" s="9"/>
      <c r="VGK408" s="9"/>
      <c r="VGL408" s="9"/>
      <c r="VGM408" s="9"/>
      <c r="VGN408" s="9"/>
      <c r="VGO408" s="9"/>
      <c r="VGP408" s="9"/>
      <c r="VGQ408" s="9"/>
      <c r="VGR408" s="9"/>
      <c r="VGS408" s="9"/>
      <c r="VGT408" s="9"/>
      <c r="VGU408" s="9"/>
      <c r="VGV408" s="9"/>
      <c r="VGW408" s="9"/>
      <c r="VGX408" s="9"/>
      <c r="VGY408" s="9"/>
      <c r="VGZ408" s="9"/>
      <c r="VHA408" s="9"/>
      <c r="VHB408" s="9"/>
      <c r="VHC408" s="9"/>
      <c r="VHD408" s="9"/>
      <c r="VHE408" s="9"/>
      <c r="VHF408" s="9"/>
      <c r="VHG408" s="9"/>
      <c r="VHH408" s="9"/>
      <c r="VHI408" s="9"/>
      <c r="VHJ408" s="9"/>
      <c r="VHK408" s="9"/>
      <c r="VHL408" s="9"/>
      <c r="VHM408" s="9"/>
      <c r="VHN408" s="9"/>
      <c r="VHO408" s="9"/>
      <c r="VHP408" s="9"/>
      <c r="VHQ408" s="9"/>
      <c r="VHR408" s="9"/>
      <c r="VHS408" s="9"/>
      <c r="VHT408" s="9"/>
      <c r="VHU408" s="9"/>
      <c r="VHV408" s="9"/>
      <c r="VHW408" s="9"/>
      <c r="VHX408" s="9"/>
      <c r="VHY408" s="9"/>
      <c r="VHZ408" s="9"/>
      <c r="VIA408" s="9"/>
      <c r="VIB408" s="9"/>
      <c r="VIC408" s="9"/>
      <c r="VID408" s="9"/>
      <c r="VIE408" s="9"/>
      <c r="VIF408" s="9"/>
      <c r="VIG408" s="9"/>
      <c r="VIH408" s="9"/>
      <c r="VII408" s="9"/>
      <c r="VIJ408" s="9"/>
      <c r="VIK408" s="9"/>
      <c r="VIL408" s="9"/>
      <c r="VIM408" s="9"/>
      <c r="VIN408" s="9"/>
      <c r="VIO408" s="9"/>
      <c r="VIP408" s="9"/>
      <c r="VIQ408" s="9"/>
      <c r="VIR408" s="9"/>
      <c r="VIS408" s="9"/>
      <c r="VIT408" s="9"/>
      <c r="VIU408" s="9"/>
      <c r="VIV408" s="9"/>
      <c r="VIW408" s="9"/>
      <c r="VIX408" s="9"/>
      <c r="VIY408" s="9"/>
      <c r="VIZ408" s="9"/>
      <c r="VJA408" s="9"/>
      <c r="VJB408" s="9"/>
      <c r="VJC408" s="9"/>
      <c r="VJD408" s="9"/>
      <c r="VJE408" s="9"/>
      <c r="VJF408" s="9"/>
      <c r="VJG408" s="9"/>
      <c r="VJH408" s="9"/>
      <c r="VJI408" s="9"/>
      <c r="VJJ408" s="9"/>
      <c r="VJK408" s="9"/>
      <c r="VJL408" s="9"/>
      <c r="VJM408" s="9"/>
      <c r="VJN408" s="9"/>
      <c r="VJO408" s="9"/>
      <c r="VJP408" s="9"/>
      <c r="VJQ408" s="9"/>
      <c r="VJR408" s="9"/>
      <c r="VJS408" s="9"/>
      <c r="VJT408" s="9"/>
      <c r="VJU408" s="9"/>
      <c r="VJV408" s="9"/>
      <c r="VJW408" s="9"/>
      <c r="VJX408" s="9"/>
      <c r="VJY408" s="9"/>
      <c r="VJZ408" s="9"/>
      <c r="VKA408" s="9"/>
      <c r="VKB408" s="9"/>
      <c r="VKC408" s="9"/>
      <c r="VKD408" s="9"/>
      <c r="VKE408" s="9"/>
      <c r="VKF408" s="9"/>
      <c r="VKG408" s="9"/>
      <c r="VKH408" s="9"/>
      <c r="VKI408" s="9"/>
      <c r="VKJ408" s="9"/>
      <c r="VKK408" s="9"/>
      <c r="VKL408" s="9"/>
      <c r="VKM408" s="9"/>
      <c r="VKN408" s="9"/>
      <c r="VKO408" s="9"/>
      <c r="VKP408" s="9"/>
      <c r="VKQ408" s="9"/>
      <c r="VKR408" s="9"/>
      <c r="VKS408" s="9"/>
      <c r="VKT408" s="9"/>
      <c r="VKU408" s="9"/>
      <c r="VKV408" s="9"/>
      <c r="VKW408" s="9"/>
      <c r="VKX408" s="9"/>
      <c r="VKY408" s="9"/>
      <c r="VKZ408" s="9"/>
      <c r="VLA408" s="9"/>
      <c r="VLB408" s="9"/>
      <c r="VLC408" s="9"/>
      <c r="VLD408" s="9"/>
      <c r="VLE408" s="9"/>
      <c r="VLF408" s="9"/>
      <c r="VLG408" s="9"/>
      <c r="VLH408" s="9"/>
      <c r="VLI408" s="9"/>
      <c r="VLJ408" s="9"/>
      <c r="VLK408" s="9"/>
      <c r="VLL408" s="9"/>
      <c r="VLM408" s="9"/>
      <c r="VLN408" s="9"/>
      <c r="VLO408" s="9"/>
      <c r="VLP408" s="9"/>
      <c r="VLQ408" s="9"/>
      <c r="VLR408" s="9"/>
      <c r="VLS408" s="9"/>
      <c r="VLT408" s="9"/>
      <c r="VLU408" s="9"/>
      <c r="VLV408" s="9"/>
      <c r="VLW408" s="9"/>
      <c r="VLX408" s="9"/>
      <c r="VLY408" s="9"/>
      <c r="VLZ408" s="9"/>
      <c r="VMA408" s="9"/>
      <c r="VMB408" s="9"/>
      <c r="VMC408" s="9"/>
      <c r="VMD408" s="9"/>
      <c r="VME408" s="9"/>
      <c r="VMF408" s="9"/>
      <c r="VMG408" s="9"/>
      <c r="VMH408" s="9"/>
      <c r="VMI408" s="9"/>
      <c r="VMJ408" s="9"/>
      <c r="VMK408" s="9"/>
      <c r="VML408" s="9"/>
      <c r="VMM408" s="9"/>
      <c r="VMN408" s="9"/>
      <c r="VMO408" s="9"/>
      <c r="VMP408" s="9"/>
      <c r="VMQ408" s="9"/>
      <c r="VMR408" s="9"/>
      <c r="VMS408" s="9"/>
      <c r="VMT408" s="9"/>
      <c r="VMU408" s="9"/>
      <c r="VMV408" s="9"/>
      <c r="VMW408" s="9"/>
      <c r="VMX408" s="9"/>
      <c r="VMY408" s="9"/>
      <c r="VMZ408" s="9"/>
      <c r="VNA408" s="9"/>
      <c r="VNB408" s="9"/>
      <c r="VNC408" s="9"/>
      <c r="VND408" s="9"/>
      <c r="VNE408" s="9"/>
      <c r="VNF408" s="9"/>
      <c r="VNG408" s="9"/>
      <c r="VNH408" s="9"/>
      <c r="VNI408" s="9"/>
      <c r="VNJ408" s="9"/>
      <c r="VNK408" s="9"/>
      <c r="VNL408" s="9"/>
      <c r="VNM408" s="9"/>
      <c r="VNN408" s="9"/>
      <c r="VNO408" s="9"/>
      <c r="VNP408" s="9"/>
      <c r="VNQ408" s="9"/>
      <c r="VNR408" s="9"/>
      <c r="VNS408" s="9"/>
      <c r="VNT408" s="9"/>
      <c r="VNU408" s="9"/>
      <c r="VNV408" s="9"/>
      <c r="VNW408" s="9"/>
      <c r="VNX408" s="9"/>
      <c r="VNY408" s="9"/>
      <c r="VNZ408" s="9"/>
      <c r="VOA408" s="9"/>
      <c r="VOB408" s="9"/>
      <c r="VOC408" s="9"/>
      <c r="VOD408" s="9"/>
      <c r="VOE408" s="9"/>
      <c r="VOF408" s="9"/>
      <c r="VOG408" s="9"/>
      <c r="VOH408" s="9"/>
      <c r="VOI408" s="9"/>
      <c r="VOJ408" s="9"/>
      <c r="VOK408" s="9"/>
      <c r="VOL408" s="9"/>
      <c r="VOM408" s="9"/>
      <c r="VON408" s="9"/>
      <c r="VOO408" s="9"/>
      <c r="VOP408" s="9"/>
      <c r="VOQ408" s="9"/>
      <c r="VOR408" s="9"/>
      <c r="VOS408" s="9"/>
      <c r="VOT408" s="9"/>
      <c r="VOU408" s="9"/>
      <c r="VOV408" s="9"/>
      <c r="VOW408" s="9"/>
      <c r="VOX408" s="9"/>
      <c r="VOY408" s="9"/>
      <c r="VOZ408" s="9"/>
      <c r="VPA408" s="9"/>
      <c r="VPB408" s="9"/>
      <c r="VPC408" s="9"/>
      <c r="VPD408" s="9"/>
      <c r="VPE408" s="9"/>
      <c r="VPF408" s="9"/>
      <c r="VPG408" s="9"/>
      <c r="VPH408" s="9"/>
      <c r="VPI408" s="9"/>
      <c r="VPJ408" s="9"/>
      <c r="VPK408" s="9"/>
      <c r="VPL408" s="9"/>
      <c r="VPM408" s="9"/>
      <c r="VPN408" s="9"/>
      <c r="VPO408" s="9"/>
      <c r="VPP408" s="9"/>
      <c r="VPQ408" s="9"/>
      <c r="VPR408" s="9"/>
      <c r="VPS408" s="9"/>
      <c r="VPT408" s="9"/>
      <c r="VPU408" s="9"/>
      <c r="VPV408" s="9"/>
      <c r="VPW408" s="9"/>
      <c r="VPX408" s="9"/>
      <c r="VPY408" s="9"/>
      <c r="VPZ408" s="9"/>
      <c r="VQA408" s="9"/>
      <c r="VQB408" s="9"/>
      <c r="VQC408" s="9"/>
      <c r="VQD408" s="9"/>
      <c r="VQE408" s="9"/>
      <c r="VQF408" s="9"/>
      <c r="VQG408" s="9"/>
      <c r="VQH408" s="9"/>
      <c r="VQI408" s="9"/>
      <c r="VQJ408" s="9"/>
      <c r="VQK408" s="9"/>
      <c r="VQL408" s="9"/>
      <c r="VQM408" s="9"/>
      <c r="VQN408" s="9"/>
      <c r="VQO408" s="9"/>
      <c r="VQP408" s="9"/>
      <c r="VQQ408" s="9"/>
      <c r="VQR408" s="9"/>
      <c r="VQS408" s="9"/>
      <c r="VQT408" s="9"/>
      <c r="VQU408" s="9"/>
      <c r="VQV408" s="9"/>
      <c r="VQW408" s="9"/>
      <c r="VQX408" s="9"/>
      <c r="VQY408" s="9"/>
      <c r="VQZ408" s="9"/>
      <c r="VRA408" s="9"/>
      <c r="VRB408" s="9"/>
      <c r="VRC408" s="9"/>
      <c r="VRD408" s="9"/>
      <c r="VRE408" s="9"/>
      <c r="VRF408" s="9"/>
      <c r="VRG408" s="9"/>
      <c r="VRH408" s="9"/>
      <c r="VRI408" s="9"/>
      <c r="VRJ408" s="9"/>
      <c r="VRK408" s="9"/>
      <c r="VRL408" s="9"/>
      <c r="VRM408" s="9"/>
      <c r="VRN408" s="9"/>
      <c r="VRO408" s="9"/>
      <c r="VRP408" s="9"/>
      <c r="VRQ408" s="9"/>
      <c r="VRR408" s="9"/>
      <c r="VRS408" s="9"/>
      <c r="VRT408" s="9"/>
      <c r="VRU408" s="9"/>
      <c r="VRV408" s="9"/>
      <c r="VRW408" s="9"/>
      <c r="VRX408" s="9"/>
      <c r="VRY408" s="9"/>
      <c r="VRZ408" s="9"/>
      <c r="VSA408" s="9"/>
      <c r="VSB408" s="9"/>
      <c r="VSC408" s="9"/>
      <c r="VSD408" s="9"/>
      <c r="VSE408" s="9"/>
      <c r="VSF408" s="9"/>
      <c r="VSG408" s="9"/>
      <c r="VSH408" s="9"/>
      <c r="VSI408" s="9"/>
      <c r="VSJ408" s="9"/>
      <c r="VSK408" s="9"/>
      <c r="VSL408" s="9"/>
      <c r="VSM408" s="9"/>
      <c r="VSN408" s="9"/>
      <c r="VSO408" s="9"/>
      <c r="VSP408" s="9"/>
      <c r="VSQ408" s="9"/>
      <c r="VSR408" s="9"/>
      <c r="VSS408" s="9"/>
      <c r="VST408" s="9"/>
      <c r="VSU408" s="9"/>
      <c r="VSV408" s="9"/>
      <c r="VSW408" s="9"/>
      <c r="VSX408" s="9"/>
      <c r="VSY408" s="9"/>
      <c r="VSZ408" s="9"/>
      <c r="VTA408" s="9"/>
      <c r="VTB408" s="9"/>
      <c r="VTC408" s="9"/>
      <c r="VTD408" s="9"/>
      <c r="VTE408" s="9"/>
      <c r="VTF408" s="9"/>
      <c r="VTG408" s="9"/>
      <c r="VTH408" s="9"/>
      <c r="VTI408" s="9"/>
      <c r="VTJ408" s="9"/>
      <c r="VTK408" s="9"/>
      <c r="VTL408" s="9"/>
      <c r="VTM408" s="9"/>
      <c r="VTN408" s="9"/>
      <c r="VTO408" s="9"/>
      <c r="VTP408" s="9"/>
      <c r="VTQ408" s="9"/>
      <c r="VTR408" s="9"/>
      <c r="VTS408" s="9"/>
      <c r="VTT408" s="9"/>
      <c r="VTU408" s="9"/>
      <c r="VTV408" s="9"/>
      <c r="VTW408" s="9"/>
      <c r="VTX408" s="9"/>
      <c r="VTY408" s="9"/>
      <c r="VTZ408" s="9"/>
      <c r="VUA408" s="9"/>
      <c r="VUB408" s="9"/>
      <c r="VUC408" s="9"/>
      <c r="VUD408" s="9"/>
      <c r="VUE408" s="9"/>
      <c r="VUF408" s="9"/>
      <c r="VUG408" s="9"/>
      <c r="VUH408" s="9"/>
      <c r="VUI408" s="9"/>
      <c r="VUJ408" s="9"/>
      <c r="VUK408" s="9"/>
      <c r="VUL408" s="9"/>
      <c r="VUM408" s="9"/>
      <c r="VUN408" s="9"/>
      <c r="VUO408" s="9"/>
      <c r="VUP408" s="9"/>
      <c r="VUQ408" s="9"/>
      <c r="VUR408" s="9"/>
      <c r="VUS408" s="9"/>
      <c r="VUT408" s="9"/>
      <c r="VUU408" s="9"/>
      <c r="VUV408" s="9"/>
      <c r="VUW408" s="9"/>
      <c r="VUX408" s="9"/>
      <c r="VUY408" s="9"/>
      <c r="VUZ408" s="9"/>
      <c r="VVA408" s="9"/>
      <c r="VVB408" s="9"/>
      <c r="VVC408" s="9"/>
      <c r="VVD408" s="9"/>
      <c r="VVE408" s="9"/>
      <c r="VVF408" s="9"/>
      <c r="VVG408" s="9"/>
      <c r="VVH408" s="9"/>
      <c r="VVI408" s="9"/>
      <c r="VVJ408" s="9"/>
      <c r="VVK408" s="9"/>
      <c r="VVL408" s="9"/>
      <c r="VVM408" s="9"/>
      <c r="VVN408" s="9"/>
      <c r="VVO408" s="9"/>
      <c r="VVP408" s="9"/>
      <c r="VVQ408" s="9"/>
      <c r="VVR408" s="9"/>
      <c r="VVS408" s="9"/>
      <c r="VVT408" s="9"/>
      <c r="VVU408" s="9"/>
      <c r="VVV408" s="9"/>
      <c r="VVW408" s="9"/>
      <c r="VVX408" s="9"/>
      <c r="VVY408" s="9"/>
      <c r="VVZ408" s="9"/>
      <c r="VWA408" s="9"/>
      <c r="VWB408" s="9"/>
      <c r="VWC408" s="9"/>
      <c r="VWD408" s="9"/>
      <c r="VWE408" s="9"/>
      <c r="VWF408" s="9"/>
      <c r="VWG408" s="9"/>
      <c r="VWH408" s="9"/>
      <c r="VWI408" s="9"/>
      <c r="VWJ408" s="9"/>
      <c r="VWK408" s="9"/>
      <c r="VWL408" s="9"/>
      <c r="VWM408" s="9"/>
      <c r="VWN408" s="9"/>
      <c r="VWO408" s="9"/>
      <c r="VWP408" s="9"/>
      <c r="VWQ408" s="9"/>
      <c r="VWR408" s="9"/>
      <c r="VWS408" s="9"/>
      <c r="VWT408" s="9"/>
      <c r="VWU408" s="9"/>
      <c r="VWV408" s="9"/>
      <c r="VWW408" s="9"/>
      <c r="VWX408" s="9"/>
      <c r="VWY408" s="9"/>
      <c r="VWZ408" s="9"/>
      <c r="VXA408" s="9"/>
      <c r="VXB408" s="9"/>
      <c r="VXC408" s="9"/>
      <c r="VXD408" s="9"/>
      <c r="VXE408" s="9"/>
      <c r="VXF408" s="9"/>
      <c r="VXG408" s="9"/>
      <c r="VXH408" s="9"/>
      <c r="VXI408" s="9"/>
      <c r="VXJ408" s="9"/>
      <c r="VXK408" s="9"/>
      <c r="VXL408" s="9"/>
      <c r="VXM408" s="9"/>
      <c r="VXN408" s="9"/>
      <c r="VXO408" s="9"/>
      <c r="VXP408" s="9"/>
      <c r="VXQ408" s="9"/>
      <c r="VXR408" s="9"/>
      <c r="VXS408" s="9"/>
      <c r="VXT408" s="9"/>
      <c r="VXU408" s="9"/>
      <c r="VXV408" s="9"/>
      <c r="VXW408" s="9"/>
      <c r="VXX408" s="9"/>
      <c r="VXY408" s="9"/>
      <c r="VXZ408" s="9"/>
      <c r="VYA408" s="9"/>
      <c r="VYB408" s="9"/>
      <c r="VYC408" s="9"/>
      <c r="VYD408" s="9"/>
      <c r="VYE408" s="9"/>
      <c r="VYF408" s="9"/>
      <c r="VYG408" s="9"/>
      <c r="VYH408" s="9"/>
      <c r="VYI408" s="9"/>
      <c r="VYJ408" s="9"/>
      <c r="VYK408" s="9"/>
      <c r="VYL408" s="9"/>
      <c r="VYM408" s="9"/>
      <c r="VYN408" s="9"/>
      <c r="VYO408" s="9"/>
      <c r="VYP408" s="9"/>
      <c r="VYQ408" s="9"/>
      <c r="VYR408" s="9"/>
      <c r="VYS408" s="9"/>
      <c r="VYT408" s="9"/>
      <c r="VYU408" s="9"/>
      <c r="VYV408" s="9"/>
      <c r="VYW408" s="9"/>
      <c r="VYX408" s="9"/>
      <c r="VYY408" s="9"/>
      <c r="VYZ408" s="9"/>
      <c r="VZA408" s="9"/>
      <c r="VZB408" s="9"/>
      <c r="VZC408" s="9"/>
      <c r="VZD408" s="9"/>
      <c r="VZE408" s="9"/>
      <c r="VZF408" s="9"/>
      <c r="VZG408" s="9"/>
      <c r="VZH408" s="9"/>
      <c r="VZI408" s="9"/>
      <c r="VZJ408" s="9"/>
      <c r="VZK408" s="9"/>
      <c r="VZL408" s="9"/>
      <c r="VZM408" s="9"/>
      <c r="VZN408" s="9"/>
      <c r="VZO408" s="9"/>
      <c r="VZP408" s="9"/>
      <c r="VZQ408" s="9"/>
      <c r="VZR408" s="9"/>
      <c r="VZS408" s="9"/>
      <c r="VZT408" s="9"/>
      <c r="VZU408" s="9"/>
      <c r="VZV408" s="9"/>
      <c r="VZW408" s="9"/>
      <c r="VZX408" s="9"/>
      <c r="VZY408" s="9"/>
      <c r="VZZ408" s="9"/>
      <c r="WAA408" s="9"/>
      <c r="WAB408" s="9"/>
      <c r="WAC408" s="9"/>
      <c r="WAD408" s="9"/>
      <c r="WAE408" s="9"/>
      <c r="WAF408" s="9"/>
      <c r="WAG408" s="9"/>
      <c r="WAH408" s="9"/>
      <c r="WAI408" s="9"/>
      <c r="WAJ408" s="9"/>
      <c r="WAK408" s="9"/>
      <c r="WAL408" s="9"/>
      <c r="WAM408" s="9"/>
      <c r="WAN408" s="9"/>
      <c r="WAO408" s="9"/>
      <c r="WAP408" s="9"/>
      <c r="WAQ408" s="9"/>
      <c r="WAR408" s="9"/>
      <c r="WAS408" s="9"/>
      <c r="WAT408" s="9"/>
      <c r="WAU408" s="9"/>
      <c r="WAV408" s="9"/>
      <c r="WAW408" s="9"/>
      <c r="WAX408" s="9"/>
      <c r="WAY408" s="9"/>
      <c r="WAZ408" s="9"/>
      <c r="WBA408" s="9"/>
      <c r="WBB408" s="9"/>
      <c r="WBC408" s="9"/>
      <c r="WBD408" s="9"/>
      <c r="WBE408" s="9"/>
      <c r="WBF408" s="9"/>
      <c r="WBG408" s="9"/>
      <c r="WBH408" s="9"/>
      <c r="WBI408" s="9"/>
      <c r="WBJ408" s="9"/>
      <c r="WBK408" s="9"/>
      <c r="WBL408" s="9"/>
      <c r="WBM408" s="9"/>
      <c r="WBN408" s="9"/>
      <c r="WBO408" s="9"/>
      <c r="WBP408" s="9"/>
      <c r="WBQ408" s="9"/>
      <c r="WBR408" s="9"/>
      <c r="WBS408" s="9"/>
      <c r="WBT408" s="9"/>
      <c r="WBU408" s="9"/>
      <c r="WBV408" s="9"/>
      <c r="WBW408" s="9"/>
      <c r="WBX408" s="9"/>
      <c r="WBY408" s="9"/>
      <c r="WBZ408" s="9"/>
      <c r="WCA408" s="9"/>
      <c r="WCB408" s="9"/>
      <c r="WCC408" s="9"/>
      <c r="WCD408" s="9"/>
      <c r="WCE408" s="9"/>
      <c r="WCF408" s="9"/>
      <c r="WCG408" s="9"/>
      <c r="WCH408" s="9"/>
      <c r="WCI408" s="9"/>
      <c r="WCJ408" s="9"/>
      <c r="WCK408" s="9"/>
      <c r="WCL408" s="9"/>
      <c r="WCM408" s="9"/>
      <c r="WCN408" s="9"/>
      <c r="WCO408" s="9"/>
      <c r="WCP408" s="9"/>
      <c r="WCQ408" s="9"/>
      <c r="WCR408" s="9"/>
      <c r="WCS408" s="9"/>
      <c r="WCT408" s="9"/>
      <c r="WCU408" s="9"/>
      <c r="WCV408" s="9"/>
      <c r="WCW408" s="9"/>
      <c r="WCX408" s="9"/>
      <c r="WCY408" s="9"/>
      <c r="WCZ408" s="9"/>
      <c r="WDA408" s="9"/>
      <c r="WDB408" s="9"/>
      <c r="WDC408" s="9"/>
      <c r="WDD408" s="9"/>
      <c r="WDE408" s="9"/>
      <c r="WDF408" s="9"/>
      <c r="WDG408" s="9"/>
      <c r="WDH408" s="9"/>
      <c r="WDI408" s="9"/>
      <c r="WDJ408" s="9"/>
      <c r="WDK408" s="9"/>
      <c r="WDL408" s="9"/>
      <c r="WDM408" s="9"/>
      <c r="WDN408" s="9"/>
      <c r="WDO408" s="9"/>
      <c r="WDP408" s="9"/>
      <c r="WDQ408" s="9"/>
      <c r="WDR408" s="9"/>
      <c r="WDS408" s="9"/>
      <c r="WDT408" s="9"/>
      <c r="WDU408" s="9"/>
      <c r="WDV408" s="9"/>
      <c r="WDW408" s="9"/>
      <c r="WDX408" s="9"/>
      <c r="WDY408" s="9"/>
      <c r="WDZ408" s="9"/>
      <c r="WEA408" s="9"/>
      <c r="WEB408" s="9"/>
      <c r="WEC408" s="9"/>
      <c r="WED408" s="9"/>
      <c r="WEE408" s="9"/>
      <c r="WEF408" s="9"/>
      <c r="WEG408" s="9"/>
      <c r="WEH408" s="9"/>
      <c r="WEI408" s="9"/>
      <c r="WEJ408" s="9"/>
      <c r="WEK408" s="9"/>
      <c r="WEL408" s="9"/>
      <c r="WEM408" s="9"/>
      <c r="WEN408" s="9"/>
      <c r="WEO408" s="9"/>
      <c r="WEP408" s="9"/>
      <c r="WEQ408" s="9"/>
      <c r="WER408" s="9"/>
      <c r="WES408" s="9"/>
      <c r="WET408" s="9"/>
      <c r="WEU408" s="9"/>
      <c r="WEV408" s="9"/>
      <c r="WEW408" s="9"/>
      <c r="WEX408" s="9"/>
      <c r="WEY408" s="9"/>
      <c r="WEZ408" s="9"/>
      <c r="WFA408" s="9"/>
      <c r="WFB408" s="9"/>
      <c r="WFC408" s="9"/>
      <c r="WFD408" s="9"/>
      <c r="WFE408" s="9"/>
      <c r="WFF408" s="9"/>
      <c r="WFG408" s="9"/>
      <c r="WFH408" s="9"/>
      <c r="WFI408" s="9"/>
      <c r="WFJ408" s="9"/>
      <c r="WFK408" s="9"/>
      <c r="WFL408" s="9"/>
      <c r="WFM408" s="9"/>
      <c r="WFN408" s="9"/>
      <c r="WFO408" s="9"/>
      <c r="WFP408" s="9"/>
      <c r="WFQ408" s="9"/>
      <c r="WFR408" s="9"/>
      <c r="WFS408" s="9"/>
      <c r="WFT408" s="9"/>
      <c r="WFU408" s="9"/>
      <c r="WFV408" s="9"/>
      <c r="WFW408" s="9"/>
      <c r="WFX408" s="9"/>
      <c r="WFY408" s="9"/>
      <c r="WFZ408" s="9"/>
      <c r="WGA408" s="9"/>
      <c r="WGB408" s="9"/>
      <c r="WGC408" s="9"/>
      <c r="WGD408" s="9"/>
      <c r="WGE408" s="9"/>
      <c r="WGF408" s="9"/>
      <c r="WGG408" s="9"/>
      <c r="WGH408" s="9"/>
      <c r="WGI408" s="9"/>
      <c r="WGJ408" s="9"/>
      <c r="WGK408" s="9"/>
      <c r="WGL408" s="9"/>
      <c r="WGM408" s="9"/>
      <c r="WGN408" s="9"/>
      <c r="WGO408" s="9"/>
      <c r="WGP408" s="9"/>
      <c r="WGQ408" s="9"/>
      <c r="WGR408" s="9"/>
      <c r="WGS408" s="9"/>
      <c r="WGT408" s="9"/>
      <c r="WGU408" s="9"/>
      <c r="WGV408" s="9"/>
      <c r="WGW408" s="9"/>
      <c r="WGX408" s="9"/>
      <c r="WGY408" s="9"/>
      <c r="WGZ408" s="9"/>
      <c r="WHA408" s="9"/>
      <c r="WHB408" s="9"/>
      <c r="WHC408" s="9"/>
      <c r="WHD408" s="9"/>
      <c r="WHE408" s="9"/>
      <c r="WHF408" s="9"/>
      <c r="WHG408" s="9"/>
      <c r="WHH408" s="9"/>
      <c r="WHI408" s="9"/>
      <c r="WHJ408" s="9"/>
      <c r="WHK408" s="9"/>
      <c r="WHL408" s="9"/>
      <c r="WHM408" s="9"/>
      <c r="WHN408" s="9"/>
      <c r="WHO408" s="9"/>
      <c r="WHP408" s="9"/>
      <c r="WHQ408" s="9"/>
      <c r="WHR408" s="9"/>
      <c r="WHS408" s="9"/>
      <c r="WHT408" s="9"/>
      <c r="WHU408" s="9"/>
      <c r="WHV408" s="9"/>
      <c r="WHW408" s="9"/>
      <c r="WHX408" s="9"/>
      <c r="WHY408" s="9"/>
      <c r="WHZ408" s="9"/>
      <c r="WIA408" s="9"/>
      <c r="WIB408" s="9"/>
      <c r="WIC408" s="9"/>
      <c r="WID408" s="9"/>
      <c r="WIE408" s="9"/>
      <c r="WIF408" s="9"/>
      <c r="WIG408" s="9"/>
      <c r="WIH408" s="9"/>
      <c r="WII408" s="9"/>
      <c r="WIJ408" s="9"/>
      <c r="WIK408" s="9"/>
      <c r="WIL408" s="9"/>
      <c r="WIM408" s="9"/>
      <c r="WIN408" s="9"/>
      <c r="WIO408" s="9"/>
      <c r="WIP408" s="9"/>
      <c r="WIQ408" s="9"/>
      <c r="WIR408" s="9"/>
      <c r="WIS408" s="9"/>
      <c r="WIT408" s="9"/>
      <c r="WIU408" s="9"/>
      <c r="WIV408" s="9"/>
      <c r="WIW408" s="9"/>
      <c r="WIX408" s="9"/>
      <c r="WIY408" s="9"/>
      <c r="WIZ408" s="9"/>
      <c r="WJA408" s="9"/>
      <c r="WJB408" s="9"/>
      <c r="WJC408" s="9"/>
      <c r="WJD408" s="9"/>
      <c r="WJE408" s="9"/>
      <c r="WJF408" s="9"/>
      <c r="WJG408" s="9"/>
      <c r="WJH408" s="9"/>
      <c r="WJI408" s="9"/>
      <c r="WJJ408" s="9"/>
      <c r="WJK408" s="9"/>
      <c r="WJL408" s="9"/>
      <c r="WJM408" s="9"/>
      <c r="WJN408" s="9"/>
      <c r="WJO408" s="9"/>
      <c r="WJP408" s="9"/>
      <c r="WJQ408" s="9"/>
      <c r="WJR408" s="9"/>
      <c r="WJS408" s="9"/>
      <c r="WJT408" s="9"/>
      <c r="WJU408" s="9"/>
      <c r="WJV408" s="9"/>
      <c r="WJW408" s="9"/>
      <c r="WJX408" s="9"/>
      <c r="WJY408" s="9"/>
      <c r="WJZ408" s="9"/>
      <c r="WKA408" s="9"/>
      <c r="WKB408" s="9"/>
      <c r="WKC408" s="9"/>
      <c r="WKD408" s="9"/>
      <c r="WKE408" s="9"/>
      <c r="WKF408" s="9"/>
      <c r="WKG408" s="9"/>
      <c r="WKH408" s="9"/>
      <c r="WKI408" s="9"/>
      <c r="WKJ408" s="9"/>
      <c r="WKK408" s="9"/>
      <c r="WKL408" s="9"/>
      <c r="WKM408" s="9"/>
      <c r="WKN408" s="9"/>
      <c r="WKO408" s="9"/>
      <c r="WKP408" s="9"/>
      <c r="WKQ408" s="9"/>
      <c r="WKR408" s="9"/>
      <c r="WKS408" s="9"/>
      <c r="WKT408" s="9"/>
      <c r="WKU408" s="9"/>
      <c r="WKV408" s="9"/>
      <c r="WKW408" s="9"/>
      <c r="WKX408" s="9"/>
      <c r="WKY408" s="9"/>
      <c r="WKZ408" s="9"/>
      <c r="WLA408" s="9"/>
      <c r="WLB408" s="9"/>
      <c r="WLC408" s="9"/>
      <c r="WLD408" s="9"/>
      <c r="WLE408" s="9"/>
      <c r="WLF408" s="9"/>
      <c r="WLG408" s="9"/>
      <c r="WLH408" s="9"/>
      <c r="WLI408" s="9"/>
      <c r="WLJ408" s="9"/>
      <c r="WLK408" s="9"/>
      <c r="WLL408" s="9"/>
      <c r="WLM408" s="9"/>
      <c r="WLN408" s="9"/>
      <c r="WLO408" s="9"/>
      <c r="WLP408" s="9"/>
      <c r="WLQ408" s="9"/>
      <c r="WLR408" s="9"/>
      <c r="WLS408" s="9"/>
      <c r="WLT408" s="9"/>
      <c r="WLU408" s="9"/>
      <c r="WLV408" s="9"/>
      <c r="WLW408" s="9"/>
      <c r="WLX408" s="9"/>
      <c r="WLY408" s="9"/>
      <c r="WLZ408" s="9"/>
      <c r="WMA408" s="9"/>
      <c r="WMB408" s="9"/>
      <c r="WMC408" s="9"/>
      <c r="WMD408" s="9"/>
      <c r="WME408" s="9"/>
      <c r="WMF408" s="9"/>
      <c r="WMG408" s="9"/>
      <c r="WMH408" s="9"/>
      <c r="WMI408" s="9"/>
      <c r="WMJ408" s="9"/>
      <c r="WMK408" s="9"/>
      <c r="WML408" s="9"/>
      <c r="WMM408" s="9"/>
      <c r="WMN408" s="9"/>
      <c r="WMO408" s="9"/>
      <c r="WMP408" s="9"/>
      <c r="WMQ408" s="9"/>
      <c r="WMR408" s="9"/>
      <c r="WMS408" s="9"/>
      <c r="WMT408" s="9"/>
      <c r="WMU408" s="9"/>
      <c r="WMV408" s="9"/>
      <c r="WMW408" s="9"/>
      <c r="WMX408" s="9"/>
      <c r="WMY408" s="9"/>
      <c r="WMZ408" s="9"/>
      <c r="WNA408" s="9"/>
      <c r="WNB408" s="9"/>
      <c r="WNC408" s="9"/>
      <c r="WND408" s="9"/>
      <c r="WNE408" s="9"/>
      <c r="WNF408" s="9"/>
      <c r="WNG408" s="9"/>
      <c r="WNH408" s="9"/>
      <c r="WNI408" s="9"/>
      <c r="WNJ408" s="9"/>
      <c r="WNK408" s="9"/>
      <c r="WNL408" s="9"/>
      <c r="WNM408" s="9"/>
      <c r="WNN408" s="9"/>
      <c r="WNO408" s="9"/>
      <c r="WNP408" s="9"/>
      <c r="WNQ408" s="9"/>
      <c r="WNR408" s="9"/>
      <c r="WNS408" s="9"/>
      <c r="WNT408" s="9"/>
      <c r="WNU408" s="9"/>
      <c r="WNV408" s="9"/>
      <c r="WNW408" s="9"/>
      <c r="WNX408" s="9"/>
      <c r="WNY408" s="9"/>
      <c r="WNZ408" s="9"/>
      <c r="WOA408" s="9"/>
      <c r="WOB408" s="9"/>
      <c r="WOC408" s="9"/>
      <c r="WOD408" s="9"/>
      <c r="WOE408" s="9"/>
      <c r="WOF408" s="9"/>
      <c r="WOG408" s="9"/>
      <c r="WOH408" s="9"/>
      <c r="WOI408" s="9"/>
      <c r="WOJ408" s="9"/>
      <c r="WOK408" s="9"/>
      <c r="WOL408" s="9"/>
      <c r="WOM408" s="9"/>
      <c r="WON408" s="9"/>
      <c r="WOO408" s="9"/>
      <c r="WOP408" s="9"/>
      <c r="WOQ408" s="9"/>
      <c r="WOR408" s="9"/>
      <c r="WOS408" s="9"/>
      <c r="WOT408" s="9"/>
      <c r="WOU408" s="9"/>
      <c r="WOV408" s="9"/>
      <c r="WOW408" s="9"/>
      <c r="WOX408" s="9"/>
      <c r="WOY408" s="9"/>
      <c r="WOZ408" s="9"/>
      <c r="WPA408" s="9"/>
      <c r="WPB408" s="9"/>
      <c r="WPC408" s="9"/>
      <c r="WPD408" s="9"/>
      <c r="WPE408" s="9"/>
      <c r="WPF408" s="9"/>
      <c r="WPG408" s="9"/>
      <c r="WPH408" s="9"/>
      <c r="WPI408" s="9"/>
      <c r="WPJ408" s="9"/>
      <c r="WPK408" s="9"/>
      <c r="WPL408" s="9"/>
      <c r="WPM408" s="9"/>
      <c r="WPN408" s="9"/>
      <c r="WPO408" s="9"/>
      <c r="WPP408" s="9"/>
      <c r="WPQ408" s="9"/>
      <c r="WPR408" s="9"/>
      <c r="WPS408" s="9"/>
      <c r="WPT408" s="9"/>
      <c r="WPU408" s="9"/>
      <c r="WPV408" s="9"/>
      <c r="WPW408" s="9"/>
      <c r="WPX408" s="9"/>
      <c r="WPY408" s="9"/>
      <c r="WPZ408" s="9"/>
      <c r="WQA408" s="9"/>
      <c r="WQB408" s="9"/>
      <c r="WQC408" s="9"/>
      <c r="WQD408" s="9"/>
      <c r="WQE408" s="9"/>
      <c r="WQF408" s="9"/>
      <c r="WQG408" s="9"/>
      <c r="WQH408" s="9"/>
      <c r="WQI408" s="9"/>
      <c r="WQJ408" s="9"/>
      <c r="WQK408" s="9"/>
      <c r="WQL408" s="9"/>
      <c r="WQM408" s="9"/>
      <c r="WQN408" s="9"/>
      <c r="WQO408" s="9"/>
      <c r="WQP408" s="9"/>
      <c r="WQQ408" s="9"/>
      <c r="WQR408" s="9"/>
      <c r="WQS408" s="9"/>
      <c r="WQT408" s="9"/>
      <c r="WQU408" s="9"/>
      <c r="WQV408" s="9"/>
      <c r="WQW408" s="9"/>
      <c r="WQX408" s="9"/>
      <c r="WQY408" s="9"/>
      <c r="WQZ408" s="9"/>
      <c r="WRA408" s="9"/>
      <c r="WRB408" s="9"/>
      <c r="WRC408" s="9"/>
      <c r="WRD408" s="9"/>
      <c r="WRE408" s="9"/>
      <c r="WRF408" s="9"/>
      <c r="WRG408" s="9"/>
      <c r="WRH408" s="9"/>
      <c r="WRI408" s="9"/>
      <c r="WRJ408" s="9"/>
      <c r="WRK408" s="9"/>
      <c r="WRL408" s="9"/>
      <c r="WRM408" s="9"/>
      <c r="WRN408" s="9"/>
      <c r="WRO408" s="9"/>
      <c r="WRP408" s="9"/>
      <c r="WRQ408" s="9"/>
      <c r="WRR408" s="9"/>
      <c r="WRS408" s="9"/>
      <c r="WRT408" s="9"/>
      <c r="WRU408" s="9"/>
      <c r="WRV408" s="9"/>
      <c r="WRW408" s="9"/>
      <c r="WRX408" s="9"/>
      <c r="WRY408" s="9"/>
      <c r="WRZ408" s="9"/>
      <c r="WSA408" s="9"/>
      <c r="WSB408" s="9"/>
      <c r="WSC408" s="9"/>
      <c r="WSD408" s="9"/>
      <c r="WSE408" s="9"/>
      <c r="WSF408" s="9"/>
      <c r="WSG408" s="9"/>
      <c r="WSH408" s="9"/>
      <c r="WSI408" s="9"/>
      <c r="WSJ408" s="9"/>
      <c r="WSK408" s="9"/>
      <c r="WSL408" s="9"/>
      <c r="WSM408" s="9"/>
      <c r="WSN408" s="9"/>
      <c r="WSO408" s="9"/>
      <c r="WSP408" s="9"/>
      <c r="WSQ408" s="9"/>
      <c r="WSR408" s="9"/>
      <c r="WSS408" s="9"/>
      <c r="WST408" s="9"/>
      <c r="WSU408" s="9"/>
      <c r="WSV408" s="9"/>
      <c r="WSW408" s="9"/>
      <c r="WSX408" s="9"/>
      <c r="WSY408" s="9"/>
      <c r="WSZ408" s="9"/>
      <c r="WTA408" s="9"/>
      <c r="WTB408" s="9"/>
      <c r="WTC408" s="9"/>
      <c r="WTD408" s="9"/>
      <c r="WTE408" s="9"/>
      <c r="WTF408" s="9"/>
      <c r="WTG408" s="9"/>
      <c r="WTH408" s="9"/>
      <c r="WTI408" s="9"/>
      <c r="WTJ408" s="9"/>
      <c r="WTK408" s="9"/>
      <c r="WTL408" s="9"/>
      <c r="WTM408" s="9"/>
      <c r="WTN408" s="9"/>
      <c r="WTO408" s="9"/>
      <c r="WTP408" s="9"/>
      <c r="WTQ408" s="9"/>
      <c r="WTR408" s="9"/>
      <c r="WTS408" s="9"/>
      <c r="WTT408" s="9"/>
      <c r="WTU408" s="9"/>
      <c r="WTV408" s="9"/>
      <c r="WTW408" s="9"/>
      <c r="WTX408" s="9"/>
      <c r="WTY408" s="9"/>
      <c r="WTZ408" s="9"/>
      <c r="WUA408" s="9"/>
      <c r="WUB408" s="9"/>
      <c r="WUC408" s="9"/>
      <c r="WUD408" s="9"/>
      <c r="WUE408" s="9"/>
      <c r="WUF408" s="9"/>
      <c r="WUG408" s="9"/>
      <c r="WUH408" s="9"/>
      <c r="WUI408" s="9"/>
      <c r="WUJ408" s="9"/>
      <c r="WUK408" s="9"/>
      <c r="WUL408" s="9"/>
      <c r="WUM408" s="9"/>
      <c r="WUN408" s="9"/>
      <c r="WUO408" s="9"/>
      <c r="WUP408" s="9"/>
      <c r="WUQ408" s="9"/>
      <c r="WUR408" s="9"/>
      <c r="WUS408" s="9"/>
      <c r="WUT408" s="9"/>
      <c r="WUU408" s="9"/>
      <c r="WUV408" s="9"/>
      <c r="WUW408" s="9"/>
      <c r="WUX408" s="9"/>
      <c r="WUY408" s="9"/>
      <c r="WUZ408" s="9"/>
      <c r="WVA408" s="9"/>
      <c r="WVB408" s="9"/>
      <c r="WVC408" s="9"/>
      <c r="WVD408" s="9"/>
      <c r="WVE408" s="9"/>
      <c r="WVF408" s="9"/>
      <c r="WVG408" s="9"/>
      <c r="WVH408" s="9"/>
      <c r="WVI408" s="9"/>
      <c r="WVJ408" s="9"/>
      <c r="WVK408" s="9"/>
      <c r="WVL408" s="9"/>
      <c r="WVM408" s="9"/>
      <c r="WVN408" s="9"/>
      <c r="WVO408" s="9"/>
      <c r="WVP408" s="9"/>
      <c r="WVQ408" s="9"/>
      <c r="WVR408" s="9"/>
      <c r="WVS408" s="9"/>
      <c r="WVT408" s="9"/>
      <c r="WVU408" s="9"/>
      <c r="WVV408" s="9"/>
      <c r="WVW408" s="9"/>
      <c r="WVX408" s="9"/>
      <c r="WVY408" s="9"/>
      <c r="WVZ408" s="9"/>
      <c r="WWA408" s="9"/>
      <c r="WWB408" s="9"/>
      <c r="WWC408" s="9"/>
      <c r="WWD408" s="9"/>
      <c r="WWE408" s="9"/>
      <c r="WWF408" s="9"/>
      <c r="WWG408" s="9"/>
      <c r="WWH408" s="9"/>
      <c r="WWI408" s="9"/>
      <c r="WWJ408" s="9"/>
      <c r="WWK408" s="9"/>
      <c r="WWL408" s="9"/>
      <c r="WWM408" s="9"/>
      <c r="WWN408" s="9"/>
      <c r="WWO408" s="9"/>
      <c r="WWP408" s="9"/>
      <c r="WWQ408" s="9"/>
      <c r="WWR408" s="9"/>
      <c r="WWS408" s="9"/>
      <c r="WWT408" s="9"/>
      <c r="WWU408" s="9"/>
      <c r="WWV408" s="9"/>
      <c r="WWW408" s="9"/>
      <c r="WWX408" s="9"/>
      <c r="WWY408" s="9"/>
      <c r="WWZ408" s="9"/>
      <c r="WXA408" s="9"/>
      <c r="WXB408" s="9"/>
      <c r="WXC408" s="9"/>
      <c r="WXD408" s="9"/>
      <c r="WXE408" s="9"/>
      <c r="WXF408" s="9"/>
      <c r="WXG408" s="9"/>
      <c r="WXH408" s="9"/>
      <c r="WXI408" s="9"/>
      <c r="WXJ408" s="9"/>
      <c r="WXK408" s="9"/>
      <c r="WXL408" s="9"/>
      <c r="WXM408" s="9"/>
      <c r="WXN408" s="9"/>
      <c r="WXO408" s="9"/>
      <c r="WXP408" s="9"/>
      <c r="WXQ408" s="9"/>
      <c r="WXR408" s="9"/>
      <c r="WXS408" s="9"/>
      <c r="WXT408" s="9"/>
      <c r="WXU408" s="9"/>
      <c r="WXV408" s="9"/>
      <c r="WXW408" s="9"/>
      <c r="WXX408" s="9"/>
      <c r="WXY408" s="9"/>
      <c r="WXZ408" s="9"/>
      <c r="WYA408" s="9"/>
      <c r="WYB408" s="9"/>
      <c r="WYC408" s="9"/>
      <c r="WYD408" s="9"/>
      <c r="WYE408" s="9"/>
      <c r="WYF408" s="9"/>
      <c r="WYG408" s="9"/>
      <c r="WYH408" s="9"/>
      <c r="WYI408" s="9"/>
      <c r="WYJ408" s="9"/>
      <c r="WYK408" s="9"/>
      <c r="WYL408" s="9"/>
      <c r="WYM408" s="9"/>
      <c r="WYN408" s="9"/>
      <c r="WYO408" s="9"/>
      <c r="WYP408" s="9"/>
      <c r="WYQ408" s="9"/>
      <c r="WYR408" s="9"/>
      <c r="WYS408" s="9"/>
      <c r="WYT408" s="9"/>
      <c r="WYU408" s="9"/>
      <c r="WYV408" s="9"/>
      <c r="WYW408" s="9"/>
      <c r="WYX408" s="9"/>
      <c r="WYY408" s="9"/>
      <c r="WYZ408" s="9"/>
      <c r="WZA408" s="9"/>
      <c r="WZB408" s="9"/>
      <c r="WZC408" s="9"/>
      <c r="WZD408" s="9"/>
      <c r="WZE408" s="9"/>
      <c r="WZF408" s="9"/>
      <c r="WZG408" s="9"/>
      <c r="WZH408" s="9"/>
      <c r="WZI408" s="9"/>
      <c r="WZJ408" s="9"/>
      <c r="WZK408" s="9"/>
      <c r="WZL408" s="9"/>
      <c r="WZM408" s="9"/>
      <c r="WZN408" s="9"/>
      <c r="WZO408" s="9"/>
      <c r="WZP408" s="9"/>
      <c r="WZQ408" s="9"/>
      <c r="WZR408" s="9"/>
      <c r="WZS408" s="9"/>
      <c r="WZT408" s="9"/>
      <c r="WZU408" s="9"/>
      <c r="WZV408" s="9"/>
      <c r="WZW408" s="9"/>
      <c r="WZX408" s="9"/>
      <c r="WZY408" s="9"/>
      <c r="WZZ408" s="9"/>
      <c r="XAA408" s="9"/>
      <c r="XAB408" s="9"/>
      <c r="XAC408" s="9"/>
      <c r="XAD408" s="9"/>
      <c r="XAE408" s="9"/>
      <c r="XAF408" s="9"/>
      <c r="XAG408" s="9"/>
      <c r="XAH408" s="9"/>
      <c r="XAI408" s="9"/>
      <c r="XAJ408" s="9"/>
      <c r="XAK408" s="9"/>
      <c r="XAL408" s="9"/>
      <c r="XAM408" s="9"/>
      <c r="XAN408" s="9"/>
      <c r="XAO408" s="9"/>
      <c r="XAP408" s="9"/>
      <c r="XAQ408" s="9"/>
      <c r="XAR408" s="9"/>
      <c r="XAS408" s="9"/>
      <c r="XAT408" s="9"/>
      <c r="XAU408" s="9"/>
      <c r="XAV408" s="9"/>
      <c r="XAW408" s="9"/>
      <c r="XAX408" s="9"/>
      <c r="XAY408" s="9"/>
      <c r="XAZ408" s="9"/>
      <c r="XBA408" s="9"/>
      <c r="XBB408" s="9"/>
      <c r="XBC408" s="9"/>
      <c r="XBD408" s="9"/>
      <c r="XBE408" s="9"/>
      <c r="XBF408" s="9"/>
      <c r="XBG408" s="9"/>
      <c r="XBH408" s="9"/>
      <c r="XBI408" s="9"/>
      <c r="XBJ408" s="9"/>
      <c r="XBK408" s="9"/>
      <c r="XBL408" s="9"/>
      <c r="XBM408" s="9"/>
      <c r="XBN408" s="9"/>
      <c r="XBO408" s="9"/>
      <c r="XBP408" s="9"/>
      <c r="XBQ408" s="9"/>
      <c r="XBR408" s="9"/>
      <c r="XBS408" s="9"/>
      <c r="XBT408" s="9"/>
      <c r="XBU408" s="9"/>
      <c r="XBV408" s="9"/>
      <c r="XBW408" s="9"/>
      <c r="XBX408" s="9"/>
      <c r="XBY408" s="9"/>
      <c r="XBZ408" s="9"/>
      <c r="XCA408" s="9"/>
      <c r="XCB408" s="9"/>
      <c r="XCC408" s="9"/>
      <c r="XCD408" s="9"/>
      <c r="XCE408" s="9"/>
      <c r="XCF408" s="9"/>
      <c r="XCG408" s="9"/>
      <c r="XCH408" s="9"/>
      <c r="XCI408" s="9"/>
      <c r="XCJ408" s="9"/>
      <c r="XCK408" s="9"/>
      <c r="XCL408" s="9"/>
      <c r="XCM408" s="9"/>
      <c r="XCN408" s="9"/>
      <c r="XCO408" s="9"/>
      <c r="XCP408" s="9"/>
      <c r="XCQ408" s="9"/>
      <c r="XCR408" s="9"/>
      <c r="XCS408" s="9"/>
      <c r="XCT408" s="9"/>
      <c r="XCU408" s="9"/>
      <c r="XCV408" s="9"/>
      <c r="XCW408" s="9"/>
      <c r="XCX408" s="9"/>
      <c r="XCY408" s="9"/>
      <c r="XCZ408" s="9"/>
      <c r="XDA408" s="9"/>
      <c r="XDB408" s="9"/>
      <c r="XDC408" s="9"/>
      <c r="XDD408" s="9"/>
      <c r="XDE408" s="9"/>
      <c r="XDF408" s="9"/>
      <c r="XDG408" s="9"/>
      <c r="XDH408" s="9"/>
      <c r="XDI408" s="9"/>
      <c r="XDJ408" s="9"/>
      <c r="XDK408" s="9"/>
      <c r="XDL408" s="9"/>
      <c r="XDM408" s="9"/>
      <c r="XDN408" s="9"/>
      <c r="XDO408" s="9"/>
      <c r="XDP408" s="9"/>
      <c r="XDQ408" s="9"/>
      <c r="XDR408" s="9"/>
      <c r="XDS408" s="9"/>
      <c r="XDT408" s="9"/>
      <c r="XDU408" s="9"/>
      <c r="XDV408" s="9"/>
      <c r="XDW408" s="9"/>
      <c r="XDX408" s="9"/>
      <c r="XDY408" s="9"/>
      <c r="XDZ408" s="9"/>
      <c r="XEA408" s="9"/>
      <c r="XEB408" s="9"/>
      <c r="XEC408" s="9"/>
      <c r="XED408" s="9"/>
      <c r="XEE408" s="9"/>
      <c r="XEF408" s="9"/>
      <c r="XEG408" s="9"/>
      <c r="XEH408" s="9"/>
      <c r="XEI408" s="9"/>
      <c r="XEJ408" s="9"/>
      <c r="XEK408" s="9"/>
      <c r="XEL408" s="9"/>
      <c r="XEM408" s="9"/>
      <c r="XEN408" s="9"/>
      <c r="XEO408" s="9"/>
      <c r="XEP408" s="9"/>
      <c r="XEQ408" s="9"/>
      <c r="XER408" s="9"/>
      <c r="XES408" s="9"/>
      <c r="XET408" s="9"/>
      <c r="XEU408" s="9"/>
      <c r="XEV408" s="9"/>
      <c r="XEW408" s="9"/>
      <c r="XEX408" s="9"/>
      <c r="XEY408" s="9"/>
      <c r="XEZ408" s="9"/>
      <c r="XFA408" s="9"/>
      <c r="XFB408" s="9"/>
    </row>
    <row r="409" spans="1:16382" s="18" customFormat="1" ht="12" x14ac:dyDescent="0.2">
      <c r="A409" s="21" t="s">
        <v>111</v>
      </c>
      <c r="B409" s="21" t="s">
        <v>182</v>
      </c>
      <c r="C409" s="21" t="s">
        <v>711</v>
      </c>
      <c r="D409" s="21" t="s">
        <v>712</v>
      </c>
      <c r="E409" s="21" t="s">
        <v>211</v>
      </c>
      <c r="F409" s="21" t="s">
        <v>657</v>
      </c>
      <c r="G409" s="21" t="s">
        <v>683</v>
      </c>
      <c r="H409" s="21" t="s">
        <v>713</v>
      </c>
      <c r="I409" s="21" t="s">
        <v>89</v>
      </c>
      <c r="J409" s="21" t="s">
        <v>25</v>
      </c>
      <c r="K409" s="22">
        <f t="shared" si="24"/>
        <v>1666.6666666666667</v>
      </c>
      <c r="L409" s="22"/>
      <c r="M409" s="21" t="s">
        <v>667</v>
      </c>
      <c r="N409" s="21" t="s">
        <v>714</v>
      </c>
      <c r="O409" s="23">
        <v>1</v>
      </c>
      <c r="P409" s="21"/>
      <c r="Q409" s="21" t="s">
        <v>208</v>
      </c>
      <c r="R409" s="9" t="s">
        <v>652</v>
      </c>
      <c r="S409" s="21" t="s">
        <v>77</v>
      </c>
      <c r="T409" s="31" t="s">
        <v>852</v>
      </c>
      <c r="U409" s="9" t="s">
        <v>733</v>
      </c>
      <c r="V409" s="21" t="s">
        <v>832</v>
      </c>
      <c r="W409" s="9" t="s">
        <v>859</v>
      </c>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c r="CZ409" s="9"/>
      <c r="DA409" s="9"/>
      <c r="DB409" s="9"/>
      <c r="DC409" s="9"/>
      <c r="DD409" s="9"/>
      <c r="DE409" s="9"/>
      <c r="DF409" s="9"/>
      <c r="DG409" s="9"/>
      <c r="DH409" s="9"/>
      <c r="DI409" s="9"/>
      <c r="DJ409" s="9"/>
      <c r="DK409" s="9"/>
      <c r="DL409" s="9"/>
      <c r="DM409" s="9"/>
      <c r="DN409" s="9"/>
      <c r="DO409" s="9"/>
      <c r="DP409" s="9"/>
      <c r="DQ409" s="9"/>
      <c r="DR409" s="9"/>
      <c r="DS409" s="9"/>
      <c r="DT409" s="9"/>
      <c r="DU409" s="9"/>
      <c r="DV409" s="9"/>
      <c r="DW409" s="9"/>
      <c r="DX409" s="9"/>
      <c r="DY409" s="9"/>
      <c r="DZ409" s="9"/>
      <c r="EA409" s="9"/>
      <c r="EB409" s="9"/>
      <c r="EC409" s="9"/>
      <c r="ED409" s="9"/>
      <c r="EE409" s="9"/>
      <c r="EF409" s="9"/>
      <c r="EG409" s="9"/>
      <c r="EH409" s="9"/>
      <c r="EI409" s="9"/>
      <c r="EJ409" s="9"/>
      <c r="EK409" s="9"/>
      <c r="EL409" s="9"/>
      <c r="EM409" s="9"/>
      <c r="EN409" s="9"/>
      <c r="EO409" s="9"/>
      <c r="EP409" s="9"/>
      <c r="EQ409" s="9"/>
      <c r="ER409" s="9"/>
      <c r="ES409" s="9"/>
      <c r="ET409" s="9"/>
      <c r="EU409" s="9"/>
      <c r="EV409" s="9"/>
      <c r="EW409" s="9"/>
      <c r="EX409" s="9"/>
      <c r="EY409" s="9"/>
      <c r="EZ409" s="9"/>
      <c r="FA409" s="9"/>
      <c r="FB409" s="9"/>
      <c r="FC409" s="9"/>
      <c r="FD409" s="9"/>
      <c r="FE409" s="9"/>
      <c r="FF409" s="9"/>
      <c r="FG409" s="9"/>
      <c r="FH409" s="9"/>
      <c r="FI409" s="9"/>
      <c r="FJ409" s="9"/>
      <c r="FK409" s="9"/>
      <c r="FL409" s="9"/>
      <c r="FM409" s="9"/>
      <c r="FN409" s="9"/>
      <c r="FO409" s="9"/>
      <c r="FP409" s="9"/>
      <c r="FQ409" s="9"/>
      <c r="FR409" s="9"/>
      <c r="FS409" s="9"/>
      <c r="FT409" s="9"/>
      <c r="FU409" s="9"/>
      <c r="FV409" s="9"/>
      <c r="FW409" s="9"/>
      <c r="FX409" s="9"/>
      <c r="FY409" s="9"/>
      <c r="FZ409" s="9"/>
      <c r="GA409" s="9"/>
      <c r="GB409" s="9"/>
      <c r="GC409" s="9"/>
      <c r="GD409" s="9"/>
      <c r="GE409" s="9"/>
      <c r="GF409" s="9"/>
      <c r="GG409" s="9"/>
      <c r="GH409" s="9"/>
      <c r="GI409" s="9"/>
      <c r="GJ409" s="9"/>
      <c r="GK409" s="9"/>
      <c r="GL409" s="9"/>
      <c r="GM409" s="9"/>
      <c r="GN409" s="9"/>
      <c r="GO409" s="9"/>
      <c r="GP409" s="9"/>
      <c r="GQ409" s="9"/>
      <c r="GR409" s="9"/>
      <c r="GS409" s="9"/>
      <c r="GT409" s="9"/>
      <c r="GU409" s="9"/>
      <c r="GV409" s="9"/>
      <c r="GW409" s="9"/>
      <c r="GX409" s="9"/>
      <c r="GY409" s="9"/>
      <c r="GZ409" s="9"/>
      <c r="HA409" s="9"/>
      <c r="HB409" s="9"/>
      <c r="HC409" s="9"/>
      <c r="HD409" s="9"/>
      <c r="HE409" s="9"/>
      <c r="HF409" s="9"/>
      <c r="HG409" s="9"/>
      <c r="HH409" s="9"/>
      <c r="HI409" s="9"/>
      <c r="HJ409" s="9"/>
      <c r="HK409" s="9"/>
      <c r="HL409" s="9"/>
      <c r="HM409" s="9"/>
      <c r="HN409" s="9"/>
      <c r="HO409" s="9"/>
      <c r="HP409" s="9"/>
      <c r="HQ409" s="9"/>
      <c r="HR409" s="9"/>
      <c r="HS409" s="9"/>
      <c r="HT409" s="9"/>
      <c r="HU409" s="9"/>
      <c r="HV409" s="9"/>
      <c r="HW409" s="9"/>
      <c r="HX409" s="9"/>
      <c r="HY409" s="9"/>
      <c r="HZ409" s="9"/>
      <c r="IA409" s="9"/>
      <c r="IB409" s="9"/>
      <c r="IC409" s="9"/>
      <c r="ID409" s="9"/>
      <c r="IE409" s="9"/>
      <c r="IF409" s="9"/>
      <c r="IG409" s="9"/>
      <c r="IH409" s="9"/>
      <c r="II409" s="9"/>
      <c r="IJ409" s="9"/>
      <c r="IK409" s="9"/>
      <c r="IL409" s="9"/>
      <c r="IM409" s="9"/>
      <c r="IN409" s="9"/>
      <c r="IO409" s="9"/>
      <c r="IP409" s="9"/>
      <c r="IQ409" s="9"/>
      <c r="IR409" s="9"/>
      <c r="IS409" s="9"/>
      <c r="IT409" s="9"/>
      <c r="IU409" s="9"/>
      <c r="IV409" s="9"/>
      <c r="IW409" s="9"/>
      <c r="IX409" s="9"/>
      <c r="IY409" s="9"/>
      <c r="IZ409" s="9"/>
      <c r="JA409" s="9"/>
      <c r="JB409" s="9"/>
      <c r="JC409" s="9"/>
      <c r="JD409" s="9"/>
      <c r="JE409" s="9"/>
      <c r="JF409" s="9"/>
      <c r="JG409" s="9"/>
      <c r="JH409" s="9"/>
      <c r="JI409" s="9"/>
      <c r="JJ409" s="9"/>
      <c r="JK409" s="9"/>
      <c r="JL409" s="9"/>
      <c r="JM409" s="9"/>
      <c r="JN409" s="9"/>
      <c r="JO409" s="9"/>
      <c r="JP409" s="9"/>
      <c r="JQ409" s="9"/>
      <c r="JR409" s="9"/>
      <c r="JS409" s="9"/>
      <c r="JT409" s="9"/>
      <c r="JU409" s="9"/>
      <c r="JV409" s="9"/>
      <c r="JW409" s="9"/>
      <c r="JX409" s="9"/>
      <c r="JY409" s="9"/>
      <c r="JZ409" s="9"/>
      <c r="KA409" s="9"/>
      <c r="KB409" s="9"/>
      <c r="KC409" s="9"/>
      <c r="KD409" s="9"/>
      <c r="KE409" s="9"/>
      <c r="KF409" s="9"/>
      <c r="KG409" s="9"/>
      <c r="KH409" s="9"/>
      <c r="KI409" s="9"/>
      <c r="KJ409" s="9"/>
      <c r="KK409" s="9"/>
      <c r="KL409" s="9"/>
      <c r="KM409" s="9"/>
      <c r="KN409" s="9"/>
      <c r="KO409" s="9"/>
      <c r="KP409" s="9"/>
      <c r="KQ409" s="9"/>
      <c r="KR409" s="9"/>
      <c r="KS409" s="9"/>
      <c r="KT409" s="9"/>
      <c r="KU409" s="9"/>
      <c r="KV409" s="9"/>
      <c r="KW409" s="9"/>
      <c r="KX409" s="9"/>
      <c r="KY409" s="9"/>
      <c r="KZ409" s="9"/>
      <c r="LA409" s="9"/>
      <c r="LB409" s="9"/>
      <c r="LC409" s="9"/>
      <c r="LD409" s="9"/>
      <c r="LE409" s="9"/>
      <c r="LF409" s="9"/>
      <c r="LG409" s="9"/>
      <c r="LH409" s="9"/>
      <c r="LI409" s="9"/>
      <c r="LJ409" s="9"/>
      <c r="LK409" s="9"/>
      <c r="LL409" s="9"/>
      <c r="LM409" s="9"/>
      <c r="LN409" s="9"/>
      <c r="LO409" s="9"/>
      <c r="LP409" s="9"/>
      <c r="LQ409" s="9"/>
      <c r="LR409" s="9"/>
      <c r="LS409" s="9"/>
      <c r="LT409" s="9"/>
      <c r="LU409" s="9"/>
      <c r="LV409" s="9"/>
      <c r="LW409" s="9"/>
      <c r="LX409" s="9"/>
      <c r="LY409" s="9"/>
      <c r="LZ409" s="9"/>
      <c r="MA409" s="9"/>
      <c r="MB409" s="9"/>
      <c r="MC409" s="9"/>
      <c r="MD409" s="9"/>
      <c r="ME409" s="9"/>
      <c r="MF409" s="9"/>
      <c r="MG409" s="9"/>
      <c r="MH409" s="9"/>
      <c r="MI409" s="9"/>
      <c r="MJ409" s="9"/>
      <c r="MK409" s="9"/>
      <c r="ML409" s="9"/>
      <c r="MM409" s="9"/>
      <c r="MN409" s="9"/>
      <c r="MO409" s="9"/>
      <c r="MP409" s="9"/>
      <c r="MQ409" s="9"/>
      <c r="MR409" s="9"/>
      <c r="MS409" s="9"/>
      <c r="MT409" s="9"/>
      <c r="MU409" s="9"/>
      <c r="MV409" s="9"/>
      <c r="MW409" s="9"/>
      <c r="MX409" s="9"/>
      <c r="MY409" s="9"/>
      <c r="MZ409" s="9"/>
      <c r="NA409" s="9"/>
      <c r="NB409" s="9"/>
      <c r="NC409" s="9"/>
      <c r="ND409" s="9"/>
      <c r="NE409" s="9"/>
      <c r="NF409" s="9"/>
      <c r="NG409" s="9"/>
      <c r="NH409" s="9"/>
      <c r="NI409" s="9"/>
      <c r="NJ409" s="9"/>
      <c r="NK409" s="9"/>
      <c r="NL409" s="9"/>
      <c r="NM409" s="9"/>
      <c r="NN409" s="9"/>
      <c r="NO409" s="9"/>
      <c r="NP409" s="9"/>
      <c r="NQ409" s="9"/>
      <c r="NR409" s="9"/>
      <c r="NS409" s="9"/>
      <c r="NT409" s="9"/>
      <c r="NU409" s="9"/>
      <c r="NV409" s="9"/>
      <c r="NW409" s="9"/>
      <c r="NX409" s="9"/>
      <c r="NY409" s="9"/>
      <c r="NZ409" s="9"/>
      <c r="OA409" s="9"/>
      <c r="OB409" s="9"/>
      <c r="OC409" s="9"/>
      <c r="OD409" s="9"/>
      <c r="OE409" s="9"/>
      <c r="OF409" s="9"/>
      <c r="OG409" s="9"/>
      <c r="OH409" s="9"/>
      <c r="OI409" s="9"/>
      <c r="OJ409" s="9"/>
      <c r="OK409" s="9"/>
      <c r="OL409" s="9"/>
      <c r="OM409" s="9"/>
      <c r="ON409" s="9"/>
      <c r="OO409" s="9"/>
      <c r="OP409" s="9"/>
      <c r="OQ409" s="9"/>
      <c r="OR409" s="9"/>
      <c r="OS409" s="9"/>
      <c r="OT409" s="9"/>
      <c r="OU409" s="9"/>
      <c r="OV409" s="9"/>
      <c r="OW409" s="9"/>
      <c r="OX409" s="9"/>
      <c r="OY409" s="9"/>
      <c r="OZ409" s="9"/>
      <c r="PA409" s="9"/>
      <c r="PB409" s="9"/>
      <c r="PC409" s="9"/>
      <c r="PD409" s="9"/>
      <c r="PE409" s="9"/>
      <c r="PF409" s="9"/>
      <c r="PG409" s="9"/>
      <c r="PH409" s="9"/>
      <c r="PI409" s="9"/>
      <c r="PJ409" s="9"/>
      <c r="PK409" s="9"/>
      <c r="PL409" s="9"/>
      <c r="PM409" s="9"/>
      <c r="PN409" s="9"/>
      <c r="PO409" s="9"/>
      <c r="PP409" s="9"/>
      <c r="PQ409" s="9"/>
      <c r="PR409" s="9"/>
      <c r="PS409" s="9"/>
      <c r="PT409" s="9"/>
      <c r="PU409" s="9"/>
      <c r="PV409" s="9"/>
      <c r="PW409" s="9"/>
      <c r="PX409" s="9"/>
      <c r="PY409" s="9"/>
      <c r="PZ409" s="9"/>
      <c r="QA409" s="9"/>
      <c r="QB409" s="9"/>
      <c r="QC409" s="9"/>
      <c r="QD409" s="9"/>
      <c r="QE409" s="9"/>
      <c r="QF409" s="9"/>
      <c r="QG409" s="9"/>
      <c r="QH409" s="9"/>
      <c r="QI409" s="9"/>
      <c r="QJ409" s="9"/>
      <c r="QK409" s="9"/>
      <c r="QL409" s="9"/>
      <c r="QM409" s="9"/>
      <c r="QN409" s="9"/>
      <c r="QO409" s="9"/>
      <c r="QP409" s="9"/>
      <c r="QQ409" s="9"/>
      <c r="QR409" s="9"/>
      <c r="QS409" s="9"/>
      <c r="QT409" s="9"/>
      <c r="QU409" s="9"/>
      <c r="QV409" s="9"/>
      <c r="QW409" s="9"/>
      <c r="QX409" s="9"/>
      <c r="QY409" s="9"/>
      <c r="QZ409" s="9"/>
      <c r="RA409" s="9"/>
      <c r="RB409" s="9"/>
      <c r="RC409" s="9"/>
      <c r="RD409" s="9"/>
      <c r="RE409" s="9"/>
      <c r="RF409" s="9"/>
      <c r="RG409" s="9"/>
      <c r="RH409" s="9"/>
      <c r="RI409" s="9"/>
      <c r="RJ409" s="9"/>
      <c r="RK409" s="9"/>
      <c r="RL409" s="9"/>
      <c r="RM409" s="9"/>
      <c r="RN409" s="9"/>
      <c r="RO409" s="9"/>
      <c r="RP409" s="9"/>
      <c r="RQ409" s="9"/>
      <c r="RR409" s="9"/>
      <c r="RS409" s="9"/>
      <c r="RT409" s="9"/>
      <c r="RU409" s="9"/>
      <c r="RV409" s="9"/>
      <c r="RW409" s="9"/>
      <c r="RX409" s="9"/>
      <c r="RY409" s="9"/>
      <c r="RZ409" s="9"/>
      <c r="SA409" s="9"/>
      <c r="SB409" s="9"/>
      <c r="SC409" s="9"/>
      <c r="SD409" s="9"/>
      <c r="SE409" s="9"/>
      <c r="SF409" s="9"/>
      <c r="SG409" s="9"/>
      <c r="SH409" s="9"/>
      <c r="SI409" s="9"/>
      <c r="SJ409" s="9"/>
      <c r="SK409" s="9"/>
      <c r="SL409" s="9"/>
      <c r="SM409" s="9"/>
      <c r="SN409" s="9"/>
      <c r="SO409" s="9"/>
      <c r="SP409" s="9"/>
      <c r="SQ409" s="9"/>
      <c r="SR409" s="9"/>
      <c r="SS409" s="9"/>
      <c r="ST409" s="9"/>
      <c r="SU409" s="9"/>
      <c r="SV409" s="9"/>
      <c r="SW409" s="9"/>
      <c r="SX409" s="9"/>
      <c r="SY409" s="9"/>
      <c r="SZ409" s="9"/>
      <c r="TA409" s="9"/>
      <c r="TB409" s="9"/>
      <c r="TC409" s="9"/>
      <c r="TD409" s="9"/>
      <c r="TE409" s="9"/>
      <c r="TF409" s="9"/>
      <c r="TG409" s="9"/>
      <c r="TH409" s="9"/>
      <c r="TI409" s="9"/>
      <c r="TJ409" s="9"/>
      <c r="TK409" s="9"/>
      <c r="TL409" s="9"/>
      <c r="TM409" s="9"/>
      <c r="TN409" s="9"/>
      <c r="TO409" s="9"/>
      <c r="TP409" s="9"/>
      <c r="TQ409" s="9"/>
      <c r="TR409" s="9"/>
      <c r="TS409" s="9"/>
      <c r="TT409" s="9"/>
      <c r="TU409" s="9"/>
      <c r="TV409" s="9"/>
      <c r="TW409" s="9"/>
      <c r="TX409" s="9"/>
      <c r="TY409" s="9"/>
      <c r="TZ409" s="9"/>
      <c r="UA409" s="9"/>
      <c r="UB409" s="9"/>
      <c r="UC409" s="9"/>
      <c r="UD409" s="9"/>
      <c r="UE409" s="9"/>
      <c r="UF409" s="9"/>
      <c r="UG409" s="9"/>
      <c r="UH409" s="9"/>
      <c r="UI409" s="9"/>
      <c r="UJ409" s="9"/>
      <c r="UK409" s="9"/>
      <c r="UL409" s="9"/>
      <c r="UM409" s="9"/>
      <c r="UN409" s="9"/>
      <c r="UO409" s="9"/>
      <c r="UP409" s="9"/>
      <c r="UQ409" s="9"/>
      <c r="UR409" s="9"/>
      <c r="US409" s="9"/>
      <c r="UT409" s="9"/>
      <c r="UU409" s="9"/>
      <c r="UV409" s="9"/>
      <c r="UW409" s="9"/>
      <c r="UX409" s="9"/>
      <c r="UY409" s="9"/>
      <c r="UZ409" s="9"/>
      <c r="VA409" s="9"/>
      <c r="VB409" s="9"/>
      <c r="VC409" s="9"/>
      <c r="VD409" s="9"/>
      <c r="VE409" s="9"/>
      <c r="VF409" s="9"/>
      <c r="VG409" s="9"/>
      <c r="VH409" s="9"/>
      <c r="VI409" s="9"/>
      <c r="VJ409" s="9"/>
      <c r="VK409" s="9"/>
      <c r="VL409" s="9"/>
      <c r="VM409" s="9"/>
      <c r="VN409" s="9"/>
      <c r="VO409" s="9"/>
      <c r="VP409" s="9"/>
      <c r="VQ409" s="9"/>
      <c r="VR409" s="9"/>
      <c r="VS409" s="9"/>
      <c r="VT409" s="9"/>
      <c r="VU409" s="9"/>
      <c r="VV409" s="9"/>
      <c r="VW409" s="9"/>
      <c r="VX409" s="9"/>
      <c r="VY409" s="9"/>
      <c r="VZ409" s="9"/>
      <c r="WA409" s="9"/>
      <c r="WB409" s="9"/>
      <c r="WC409" s="9"/>
      <c r="WD409" s="9"/>
      <c r="WE409" s="9"/>
      <c r="WF409" s="9"/>
      <c r="WG409" s="9"/>
      <c r="WH409" s="9"/>
      <c r="WI409" s="9"/>
      <c r="WJ409" s="9"/>
      <c r="WK409" s="9"/>
      <c r="WL409" s="9"/>
      <c r="WM409" s="9"/>
      <c r="WN409" s="9"/>
      <c r="WO409" s="9"/>
      <c r="WP409" s="9"/>
      <c r="WQ409" s="9"/>
      <c r="WR409" s="9"/>
      <c r="WS409" s="9"/>
      <c r="WT409" s="9"/>
      <c r="WU409" s="9"/>
      <c r="WV409" s="9"/>
      <c r="WW409" s="9"/>
      <c r="WX409" s="9"/>
      <c r="WY409" s="9"/>
      <c r="WZ409" s="9"/>
      <c r="XA409" s="9"/>
      <c r="XB409" s="9"/>
      <c r="XC409" s="9"/>
      <c r="XD409" s="9"/>
      <c r="XE409" s="9"/>
      <c r="XF409" s="9"/>
      <c r="XG409" s="9"/>
      <c r="XH409" s="9"/>
      <c r="XI409" s="9"/>
      <c r="XJ409" s="9"/>
      <c r="XK409" s="9"/>
      <c r="XL409" s="9"/>
      <c r="XM409" s="9"/>
      <c r="XN409" s="9"/>
      <c r="XO409" s="9"/>
      <c r="XP409" s="9"/>
      <c r="XQ409" s="9"/>
      <c r="XR409" s="9"/>
      <c r="XS409" s="9"/>
      <c r="XT409" s="9"/>
      <c r="XU409" s="9"/>
      <c r="XV409" s="9"/>
      <c r="XW409" s="9"/>
      <c r="XX409" s="9"/>
      <c r="XY409" s="9"/>
      <c r="XZ409" s="9"/>
      <c r="YA409" s="9"/>
      <c r="YB409" s="9"/>
      <c r="YC409" s="9"/>
      <c r="YD409" s="9"/>
      <c r="YE409" s="9"/>
      <c r="YF409" s="9"/>
      <c r="YG409" s="9"/>
      <c r="YH409" s="9"/>
      <c r="YI409" s="9"/>
      <c r="YJ409" s="9"/>
      <c r="YK409" s="9"/>
      <c r="YL409" s="9"/>
      <c r="YM409" s="9"/>
      <c r="YN409" s="9"/>
      <c r="YO409" s="9"/>
      <c r="YP409" s="9"/>
      <c r="YQ409" s="9"/>
      <c r="YR409" s="9"/>
      <c r="YS409" s="9"/>
      <c r="YT409" s="9"/>
      <c r="YU409" s="9"/>
      <c r="YV409" s="9"/>
      <c r="YW409" s="9"/>
      <c r="YX409" s="9"/>
      <c r="YY409" s="9"/>
      <c r="YZ409" s="9"/>
      <c r="ZA409" s="9"/>
      <c r="ZB409" s="9"/>
      <c r="ZC409" s="9"/>
      <c r="ZD409" s="9"/>
      <c r="ZE409" s="9"/>
      <c r="ZF409" s="9"/>
      <c r="ZG409" s="9"/>
      <c r="ZH409" s="9"/>
      <c r="ZI409" s="9"/>
      <c r="ZJ409" s="9"/>
      <c r="ZK409" s="9"/>
      <c r="ZL409" s="9"/>
      <c r="ZM409" s="9"/>
      <c r="ZN409" s="9"/>
      <c r="ZO409" s="9"/>
      <c r="ZP409" s="9"/>
      <c r="ZQ409" s="9"/>
      <c r="ZR409" s="9"/>
      <c r="ZS409" s="9"/>
      <c r="ZT409" s="9"/>
      <c r="ZU409" s="9"/>
      <c r="ZV409" s="9"/>
      <c r="ZW409" s="9"/>
      <c r="ZX409" s="9"/>
      <c r="ZY409" s="9"/>
      <c r="ZZ409" s="9"/>
      <c r="AAA409" s="9"/>
      <c r="AAB409" s="9"/>
      <c r="AAC409" s="9"/>
      <c r="AAD409" s="9"/>
      <c r="AAE409" s="9"/>
      <c r="AAF409" s="9"/>
      <c r="AAG409" s="9"/>
      <c r="AAH409" s="9"/>
      <c r="AAI409" s="9"/>
      <c r="AAJ409" s="9"/>
      <c r="AAK409" s="9"/>
      <c r="AAL409" s="9"/>
      <c r="AAM409" s="9"/>
      <c r="AAN409" s="9"/>
      <c r="AAO409" s="9"/>
      <c r="AAP409" s="9"/>
      <c r="AAQ409" s="9"/>
      <c r="AAR409" s="9"/>
      <c r="AAS409" s="9"/>
      <c r="AAT409" s="9"/>
      <c r="AAU409" s="9"/>
      <c r="AAV409" s="9"/>
      <c r="AAW409" s="9"/>
      <c r="AAX409" s="9"/>
      <c r="AAY409" s="9"/>
      <c r="AAZ409" s="9"/>
      <c r="ABA409" s="9"/>
      <c r="ABB409" s="9"/>
      <c r="ABC409" s="9"/>
      <c r="ABD409" s="9"/>
      <c r="ABE409" s="9"/>
      <c r="ABF409" s="9"/>
      <c r="ABG409" s="9"/>
      <c r="ABH409" s="9"/>
      <c r="ABI409" s="9"/>
      <c r="ABJ409" s="9"/>
      <c r="ABK409" s="9"/>
      <c r="ABL409" s="9"/>
      <c r="ABM409" s="9"/>
      <c r="ABN409" s="9"/>
      <c r="ABO409" s="9"/>
      <c r="ABP409" s="9"/>
      <c r="ABQ409" s="9"/>
      <c r="ABR409" s="9"/>
      <c r="ABS409" s="9"/>
      <c r="ABT409" s="9"/>
      <c r="ABU409" s="9"/>
      <c r="ABV409" s="9"/>
      <c r="ABW409" s="9"/>
      <c r="ABX409" s="9"/>
      <c r="ABY409" s="9"/>
      <c r="ABZ409" s="9"/>
      <c r="ACA409" s="9"/>
      <c r="ACB409" s="9"/>
      <c r="ACC409" s="9"/>
      <c r="ACD409" s="9"/>
      <c r="ACE409" s="9"/>
      <c r="ACF409" s="9"/>
      <c r="ACG409" s="9"/>
      <c r="ACH409" s="9"/>
      <c r="ACI409" s="9"/>
      <c r="ACJ409" s="9"/>
      <c r="ACK409" s="9"/>
      <c r="ACL409" s="9"/>
      <c r="ACM409" s="9"/>
      <c r="ACN409" s="9"/>
      <c r="ACO409" s="9"/>
      <c r="ACP409" s="9"/>
      <c r="ACQ409" s="9"/>
      <c r="ACR409" s="9"/>
      <c r="ACS409" s="9"/>
      <c r="ACT409" s="9"/>
      <c r="ACU409" s="9"/>
      <c r="ACV409" s="9"/>
      <c r="ACW409" s="9"/>
      <c r="ACX409" s="9"/>
      <c r="ACY409" s="9"/>
      <c r="ACZ409" s="9"/>
      <c r="ADA409" s="9"/>
      <c r="ADB409" s="9"/>
      <c r="ADC409" s="9"/>
      <c r="ADD409" s="9"/>
      <c r="ADE409" s="9"/>
      <c r="ADF409" s="9"/>
      <c r="ADG409" s="9"/>
      <c r="ADH409" s="9"/>
      <c r="ADI409" s="9"/>
      <c r="ADJ409" s="9"/>
      <c r="ADK409" s="9"/>
      <c r="ADL409" s="9"/>
      <c r="ADM409" s="9"/>
      <c r="ADN409" s="9"/>
      <c r="ADO409" s="9"/>
      <c r="ADP409" s="9"/>
      <c r="ADQ409" s="9"/>
      <c r="ADR409" s="9"/>
      <c r="ADS409" s="9"/>
      <c r="ADT409" s="9"/>
      <c r="ADU409" s="9"/>
      <c r="ADV409" s="9"/>
      <c r="ADW409" s="9"/>
      <c r="ADX409" s="9"/>
      <c r="ADY409" s="9"/>
      <c r="ADZ409" s="9"/>
      <c r="AEA409" s="9"/>
      <c r="AEB409" s="9"/>
      <c r="AEC409" s="9"/>
      <c r="AED409" s="9"/>
      <c r="AEE409" s="9"/>
      <c r="AEF409" s="9"/>
      <c r="AEG409" s="9"/>
      <c r="AEH409" s="9"/>
      <c r="AEI409" s="9"/>
      <c r="AEJ409" s="9"/>
      <c r="AEK409" s="9"/>
      <c r="AEL409" s="9"/>
      <c r="AEM409" s="9"/>
      <c r="AEN409" s="9"/>
      <c r="AEO409" s="9"/>
      <c r="AEP409" s="9"/>
      <c r="AEQ409" s="9"/>
      <c r="AER409" s="9"/>
      <c r="AES409" s="9"/>
      <c r="AET409" s="9"/>
      <c r="AEU409" s="9"/>
      <c r="AEV409" s="9"/>
      <c r="AEW409" s="9"/>
      <c r="AEX409" s="9"/>
      <c r="AEY409" s="9"/>
      <c r="AEZ409" s="9"/>
      <c r="AFA409" s="9"/>
      <c r="AFB409" s="9"/>
      <c r="AFC409" s="9"/>
      <c r="AFD409" s="9"/>
      <c r="AFE409" s="9"/>
      <c r="AFF409" s="9"/>
      <c r="AFG409" s="9"/>
      <c r="AFH409" s="9"/>
      <c r="AFI409" s="9"/>
      <c r="AFJ409" s="9"/>
      <c r="AFK409" s="9"/>
      <c r="AFL409" s="9"/>
      <c r="AFM409" s="9"/>
      <c r="AFN409" s="9"/>
      <c r="AFO409" s="9"/>
      <c r="AFP409" s="9"/>
      <c r="AFQ409" s="9"/>
      <c r="AFR409" s="9"/>
      <c r="AFS409" s="9"/>
      <c r="AFT409" s="9"/>
      <c r="AFU409" s="9"/>
      <c r="AFV409" s="9"/>
      <c r="AFW409" s="9"/>
      <c r="AFX409" s="9"/>
      <c r="AFY409" s="9"/>
      <c r="AFZ409" s="9"/>
      <c r="AGA409" s="9"/>
      <c r="AGB409" s="9"/>
      <c r="AGC409" s="9"/>
      <c r="AGD409" s="9"/>
      <c r="AGE409" s="9"/>
      <c r="AGF409" s="9"/>
      <c r="AGG409" s="9"/>
      <c r="AGH409" s="9"/>
      <c r="AGI409" s="9"/>
      <c r="AGJ409" s="9"/>
      <c r="AGK409" s="9"/>
      <c r="AGL409" s="9"/>
      <c r="AGM409" s="9"/>
      <c r="AGN409" s="9"/>
      <c r="AGO409" s="9"/>
      <c r="AGP409" s="9"/>
      <c r="AGQ409" s="9"/>
      <c r="AGR409" s="9"/>
      <c r="AGS409" s="9"/>
      <c r="AGT409" s="9"/>
      <c r="AGU409" s="9"/>
      <c r="AGV409" s="9"/>
      <c r="AGW409" s="9"/>
      <c r="AGX409" s="9"/>
      <c r="AGY409" s="9"/>
      <c r="AGZ409" s="9"/>
      <c r="AHA409" s="9"/>
      <c r="AHB409" s="9"/>
      <c r="AHC409" s="9"/>
      <c r="AHD409" s="9"/>
      <c r="AHE409" s="9"/>
      <c r="AHF409" s="9"/>
      <c r="AHG409" s="9"/>
      <c r="AHH409" s="9"/>
      <c r="AHI409" s="9"/>
      <c r="AHJ409" s="9"/>
      <c r="AHK409" s="9"/>
      <c r="AHL409" s="9"/>
      <c r="AHM409" s="9"/>
      <c r="AHN409" s="9"/>
      <c r="AHO409" s="9"/>
      <c r="AHP409" s="9"/>
      <c r="AHQ409" s="9"/>
      <c r="AHR409" s="9"/>
      <c r="AHS409" s="9"/>
      <c r="AHT409" s="9"/>
      <c r="AHU409" s="9"/>
      <c r="AHV409" s="9"/>
      <c r="AHW409" s="9"/>
      <c r="AHX409" s="9"/>
      <c r="AHY409" s="9"/>
      <c r="AHZ409" s="9"/>
      <c r="AIA409" s="9"/>
      <c r="AIB409" s="9"/>
      <c r="AIC409" s="9"/>
      <c r="AID409" s="9"/>
      <c r="AIE409" s="9"/>
      <c r="AIF409" s="9"/>
      <c r="AIG409" s="9"/>
      <c r="AIH409" s="9"/>
      <c r="AII409" s="9"/>
      <c r="AIJ409" s="9"/>
      <c r="AIK409" s="9"/>
      <c r="AIL409" s="9"/>
      <c r="AIM409" s="9"/>
      <c r="AIN409" s="9"/>
      <c r="AIO409" s="9"/>
      <c r="AIP409" s="9"/>
      <c r="AIQ409" s="9"/>
      <c r="AIR409" s="9"/>
      <c r="AIS409" s="9"/>
      <c r="AIT409" s="9"/>
      <c r="AIU409" s="9"/>
      <c r="AIV409" s="9"/>
      <c r="AIW409" s="9"/>
      <c r="AIX409" s="9"/>
      <c r="AIY409" s="9"/>
      <c r="AIZ409" s="9"/>
      <c r="AJA409" s="9"/>
      <c r="AJB409" s="9"/>
      <c r="AJC409" s="9"/>
      <c r="AJD409" s="9"/>
      <c r="AJE409" s="9"/>
      <c r="AJF409" s="9"/>
      <c r="AJG409" s="9"/>
      <c r="AJH409" s="9"/>
      <c r="AJI409" s="9"/>
      <c r="AJJ409" s="9"/>
      <c r="AJK409" s="9"/>
      <c r="AJL409" s="9"/>
      <c r="AJM409" s="9"/>
      <c r="AJN409" s="9"/>
      <c r="AJO409" s="9"/>
      <c r="AJP409" s="9"/>
      <c r="AJQ409" s="9"/>
      <c r="AJR409" s="9"/>
      <c r="AJS409" s="9"/>
      <c r="AJT409" s="9"/>
      <c r="AJU409" s="9"/>
      <c r="AJV409" s="9"/>
      <c r="AJW409" s="9"/>
      <c r="AJX409" s="9"/>
      <c r="AJY409" s="9"/>
      <c r="AJZ409" s="9"/>
      <c r="AKA409" s="9"/>
      <c r="AKB409" s="9"/>
      <c r="AKC409" s="9"/>
      <c r="AKD409" s="9"/>
      <c r="AKE409" s="9"/>
      <c r="AKF409" s="9"/>
      <c r="AKG409" s="9"/>
      <c r="AKH409" s="9"/>
      <c r="AKI409" s="9"/>
      <c r="AKJ409" s="9"/>
      <c r="AKK409" s="9"/>
      <c r="AKL409" s="9"/>
      <c r="AKM409" s="9"/>
      <c r="AKN409" s="9"/>
      <c r="AKO409" s="9"/>
      <c r="AKP409" s="9"/>
      <c r="AKQ409" s="9"/>
      <c r="AKR409" s="9"/>
      <c r="AKS409" s="9"/>
      <c r="AKT409" s="9"/>
      <c r="AKU409" s="9"/>
      <c r="AKV409" s="9"/>
      <c r="AKW409" s="9"/>
      <c r="AKX409" s="9"/>
      <c r="AKY409" s="9"/>
      <c r="AKZ409" s="9"/>
      <c r="ALA409" s="9"/>
      <c r="ALB409" s="9"/>
      <c r="ALC409" s="9"/>
      <c r="ALD409" s="9"/>
      <c r="ALE409" s="9"/>
      <c r="ALF409" s="9"/>
      <c r="ALG409" s="9"/>
      <c r="ALH409" s="9"/>
      <c r="ALI409" s="9"/>
      <c r="ALJ409" s="9"/>
      <c r="ALK409" s="9"/>
      <c r="ALL409" s="9"/>
      <c r="ALM409" s="9"/>
      <c r="ALN409" s="9"/>
      <c r="ALO409" s="9"/>
      <c r="ALP409" s="9"/>
      <c r="ALQ409" s="9"/>
      <c r="ALR409" s="9"/>
      <c r="ALS409" s="9"/>
      <c r="ALT409" s="9"/>
      <c r="ALU409" s="9"/>
      <c r="ALV409" s="9"/>
      <c r="ALW409" s="9"/>
      <c r="ALX409" s="9"/>
      <c r="ALY409" s="9"/>
      <c r="ALZ409" s="9"/>
      <c r="AMA409" s="9"/>
      <c r="AMB409" s="9"/>
      <c r="AMC409" s="9"/>
      <c r="AMD409" s="9"/>
      <c r="AME409" s="9"/>
      <c r="AMF409" s="9"/>
      <c r="AMG409" s="9"/>
      <c r="AMH409" s="9"/>
      <c r="AMI409" s="9"/>
      <c r="AMJ409" s="9"/>
      <c r="AMK409" s="9"/>
      <c r="AML409" s="9"/>
      <c r="AMM409" s="9"/>
      <c r="AMN409" s="9"/>
      <c r="AMO409" s="9"/>
      <c r="AMP409" s="9"/>
      <c r="AMQ409" s="9"/>
      <c r="AMR409" s="9"/>
      <c r="AMS409" s="9"/>
      <c r="AMT409" s="9"/>
      <c r="AMU409" s="9"/>
      <c r="AMV409" s="9"/>
      <c r="AMW409" s="9"/>
      <c r="AMX409" s="9"/>
      <c r="AMY409" s="9"/>
      <c r="AMZ409" s="9"/>
      <c r="ANA409" s="9"/>
      <c r="ANB409" s="9"/>
      <c r="ANC409" s="9"/>
      <c r="AND409" s="9"/>
      <c r="ANE409" s="9"/>
      <c r="ANF409" s="9"/>
      <c r="ANG409" s="9"/>
      <c r="ANH409" s="9"/>
      <c r="ANI409" s="9"/>
      <c r="ANJ409" s="9"/>
      <c r="ANK409" s="9"/>
      <c r="ANL409" s="9"/>
      <c r="ANM409" s="9"/>
      <c r="ANN409" s="9"/>
      <c r="ANO409" s="9"/>
      <c r="ANP409" s="9"/>
      <c r="ANQ409" s="9"/>
      <c r="ANR409" s="9"/>
      <c r="ANS409" s="9"/>
      <c r="ANT409" s="9"/>
      <c r="ANU409" s="9"/>
      <c r="ANV409" s="9"/>
      <c r="ANW409" s="9"/>
      <c r="ANX409" s="9"/>
      <c r="ANY409" s="9"/>
      <c r="ANZ409" s="9"/>
      <c r="AOA409" s="9"/>
      <c r="AOB409" s="9"/>
      <c r="AOC409" s="9"/>
      <c r="AOD409" s="9"/>
      <c r="AOE409" s="9"/>
      <c r="AOF409" s="9"/>
      <c r="AOG409" s="9"/>
      <c r="AOH409" s="9"/>
      <c r="AOI409" s="9"/>
      <c r="AOJ409" s="9"/>
      <c r="AOK409" s="9"/>
      <c r="AOL409" s="9"/>
      <c r="AOM409" s="9"/>
      <c r="AON409" s="9"/>
      <c r="AOO409" s="9"/>
      <c r="AOP409" s="9"/>
      <c r="AOQ409" s="9"/>
      <c r="AOR409" s="9"/>
      <c r="AOS409" s="9"/>
      <c r="AOT409" s="9"/>
      <c r="AOU409" s="9"/>
      <c r="AOV409" s="9"/>
      <c r="AOW409" s="9"/>
      <c r="AOX409" s="9"/>
      <c r="AOY409" s="9"/>
      <c r="AOZ409" s="9"/>
      <c r="APA409" s="9"/>
      <c r="APB409" s="9"/>
      <c r="APC409" s="9"/>
      <c r="APD409" s="9"/>
      <c r="APE409" s="9"/>
      <c r="APF409" s="9"/>
      <c r="APG409" s="9"/>
      <c r="APH409" s="9"/>
      <c r="API409" s="9"/>
      <c r="APJ409" s="9"/>
      <c r="APK409" s="9"/>
      <c r="APL409" s="9"/>
      <c r="APM409" s="9"/>
      <c r="APN409" s="9"/>
      <c r="APO409" s="9"/>
      <c r="APP409" s="9"/>
      <c r="APQ409" s="9"/>
      <c r="APR409" s="9"/>
      <c r="APS409" s="9"/>
      <c r="APT409" s="9"/>
      <c r="APU409" s="9"/>
      <c r="APV409" s="9"/>
      <c r="APW409" s="9"/>
      <c r="APX409" s="9"/>
      <c r="APY409" s="9"/>
      <c r="APZ409" s="9"/>
      <c r="AQA409" s="9"/>
      <c r="AQB409" s="9"/>
      <c r="AQC409" s="9"/>
      <c r="AQD409" s="9"/>
      <c r="AQE409" s="9"/>
      <c r="AQF409" s="9"/>
      <c r="AQG409" s="9"/>
      <c r="AQH409" s="9"/>
      <c r="AQI409" s="9"/>
      <c r="AQJ409" s="9"/>
      <c r="AQK409" s="9"/>
      <c r="AQL409" s="9"/>
      <c r="AQM409" s="9"/>
      <c r="AQN409" s="9"/>
      <c r="AQO409" s="9"/>
      <c r="AQP409" s="9"/>
      <c r="AQQ409" s="9"/>
      <c r="AQR409" s="9"/>
      <c r="AQS409" s="9"/>
      <c r="AQT409" s="9"/>
      <c r="AQU409" s="9"/>
      <c r="AQV409" s="9"/>
      <c r="AQW409" s="9"/>
      <c r="AQX409" s="9"/>
      <c r="AQY409" s="9"/>
      <c r="AQZ409" s="9"/>
      <c r="ARA409" s="9"/>
      <c r="ARB409" s="9"/>
      <c r="ARC409" s="9"/>
      <c r="ARD409" s="9"/>
      <c r="ARE409" s="9"/>
      <c r="ARF409" s="9"/>
      <c r="ARG409" s="9"/>
      <c r="ARH409" s="9"/>
      <c r="ARI409" s="9"/>
      <c r="ARJ409" s="9"/>
      <c r="ARK409" s="9"/>
      <c r="ARL409" s="9"/>
      <c r="ARM409" s="9"/>
      <c r="ARN409" s="9"/>
      <c r="ARO409" s="9"/>
      <c r="ARP409" s="9"/>
      <c r="ARQ409" s="9"/>
      <c r="ARR409" s="9"/>
      <c r="ARS409" s="9"/>
      <c r="ART409" s="9"/>
      <c r="ARU409" s="9"/>
      <c r="ARV409" s="9"/>
      <c r="ARW409" s="9"/>
      <c r="ARX409" s="9"/>
      <c r="ARY409" s="9"/>
      <c r="ARZ409" s="9"/>
      <c r="ASA409" s="9"/>
      <c r="ASB409" s="9"/>
      <c r="ASC409" s="9"/>
      <c r="ASD409" s="9"/>
      <c r="ASE409" s="9"/>
      <c r="ASF409" s="9"/>
      <c r="ASG409" s="9"/>
      <c r="ASH409" s="9"/>
      <c r="ASI409" s="9"/>
      <c r="ASJ409" s="9"/>
      <c r="ASK409" s="9"/>
      <c r="ASL409" s="9"/>
      <c r="ASM409" s="9"/>
      <c r="ASN409" s="9"/>
      <c r="ASO409" s="9"/>
      <c r="ASP409" s="9"/>
      <c r="ASQ409" s="9"/>
      <c r="ASR409" s="9"/>
      <c r="ASS409" s="9"/>
      <c r="AST409" s="9"/>
      <c r="ASU409" s="9"/>
      <c r="ASV409" s="9"/>
      <c r="ASW409" s="9"/>
      <c r="ASX409" s="9"/>
      <c r="ASY409" s="9"/>
      <c r="ASZ409" s="9"/>
      <c r="ATA409" s="9"/>
      <c r="ATB409" s="9"/>
      <c r="ATC409" s="9"/>
      <c r="ATD409" s="9"/>
      <c r="ATE409" s="9"/>
      <c r="ATF409" s="9"/>
      <c r="ATG409" s="9"/>
      <c r="ATH409" s="9"/>
      <c r="ATI409" s="9"/>
      <c r="ATJ409" s="9"/>
      <c r="ATK409" s="9"/>
      <c r="ATL409" s="9"/>
      <c r="ATM409" s="9"/>
      <c r="ATN409" s="9"/>
      <c r="ATO409" s="9"/>
      <c r="ATP409" s="9"/>
      <c r="ATQ409" s="9"/>
      <c r="ATR409" s="9"/>
      <c r="ATS409" s="9"/>
      <c r="ATT409" s="9"/>
      <c r="ATU409" s="9"/>
      <c r="ATV409" s="9"/>
      <c r="ATW409" s="9"/>
      <c r="ATX409" s="9"/>
      <c r="ATY409" s="9"/>
      <c r="ATZ409" s="9"/>
      <c r="AUA409" s="9"/>
      <c r="AUB409" s="9"/>
      <c r="AUC409" s="9"/>
      <c r="AUD409" s="9"/>
      <c r="AUE409" s="9"/>
      <c r="AUF409" s="9"/>
      <c r="AUG409" s="9"/>
      <c r="AUH409" s="9"/>
      <c r="AUI409" s="9"/>
      <c r="AUJ409" s="9"/>
      <c r="AUK409" s="9"/>
      <c r="AUL409" s="9"/>
      <c r="AUM409" s="9"/>
      <c r="AUN409" s="9"/>
      <c r="AUO409" s="9"/>
      <c r="AUP409" s="9"/>
      <c r="AUQ409" s="9"/>
      <c r="AUR409" s="9"/>
      <c r="AUS409" s="9"/>
      <c r="AUT409" s="9"/>
      <c r="AUU409" s="9"/>
      <c r="AUV409" s="9"/>
      <c r="AUW409" s="9"/>
      <c r="AUX409" s="9"/>
      <c r="AUY409" s="9"/>
      <c r="AUZ409" s="9"/>
      <c r="AVA409" s="9"/>
      <c r="AVB409" s="9"/>
      <c r="AVC409" s="9"/>
      <c r="AVD409" s="9"/>
      <c r="AVE409" s="9"/>
      <c r="AVF409" s="9"/>
      <c r="AVG409" s="9"/>
      <c r="AVH409" s="9"/>
      <c r="AVI409" s="9"/>
      <c r="AVJ409" s="9"/>
      <c r="AVK409" s="9"/>
      <c r="AVL409" s="9"/>
      <c r="AVM409" s="9"/>
      <c r="AVN409" s="9"/>
      <c r="AVO409" s="9"/>
      <c r="AVP409" s="9"/>
      <c r="AVQ409" s="9"/>
      <c r="AVR409" s="9"/>
      <c r="AVS409" s="9"/>
      <c r="AVT409" s="9"/>
      <c r="AVU409" s="9"/>
      <c r="AVV409" s="9"/>
      <c r="AVW409" s="9"/>
      <c r="AVX409" s="9"/>
      <c r="AVY409" s="9"/>
      <c r="AVZ409" s="9"/>
      <c r="AWA409" s="9"/>
      <c r="AWB409" s="9"/>
      <c r="AWC409" s="9"/>
      <c r="AWD409" s="9"/>
      <c r="AWE409" s="9"/>
      <c r="AWF409" s="9"/>
      <c r="AWG409" s="9"/>
      <c r="AWH409" s="9"/>
      <c r="AWI409" s="9"/>
      <c r="AWJ409" s="9"/>
      <c r="AWK409" s="9"/>
      <c r="AWL409" s="9"/>
      <c r="AWM409" s="9"/>
      <c r="AWN409" s="9"/>
      <c r="AWO409" s="9"/>
      <c r="AWP409" s="9"/>
      <c r="AWQ409" s="9"/>
      <c r="AWR409" s="9"/>
      <c r="AWS409" s="9"/>
      <c r="AWT409" s="9"/>
      <c r="AWU409" s="9"/>
      <c r="AWV409" s="9"/>
      <c r="AWW409" s="9"/>
      <c r="AWX409" s="9"/>
      <c r="AWY409" s="9"/>
      <c r="AWZ409" s="9"/>
      <c r="AXA409" s="9"/>
      <c r="AXB409" s="9"/>
      <c r="AXC409" s="9"/>
      <c r="AXD409" s="9"/>
      <c r="AXE409" s="9"/>
      <c r="AXF409" s="9"/>
      <c r="AXG409" s="9"/>
      <c r="AXH409" s="9"/>
      <c r="AXI409" s="9"/>
      <c r="AXJ409" s="9"/>
      <c r="AXK409" s="9"/>
      <c r="AXL409" s="9"/>
      <c r="AXM409" s="9"/>
      <c r="AXN409" s="9"/>
      <c r="AXO409" s="9"/>
      <c r="AXP409" s="9"/>
      <c r="AXQ409" s="9"/>
      <c r="AXR409" s="9"/>
      <c r="AXS409" s="9"/>
      <c r="AXT409" s="9"/>
      <c r="AXU409" s="9"/>
      <c r="AXV409" s="9"/>
      <c r="AXW409" s="9"/>
      <c r="AXX409" s="9"/>
      <c r="AXY409" s="9"/>
      <c r="AXZ409" s="9"/>
      <c r="AYA409" s="9"/>
      <c r="AYB409" s="9"/>
      <c r="AYC409" s="9"/>
      <c r="AYD409" s="9"/>
      <c r="AYE409" s="9"/>
      <c r="AYF409" s="9"/>
      <c r="AYG409" s="9"/>
      <c r="AYH409" s="9"/>
      <c r="AYI409" s="9"/>
      <c r="AYJ409" s="9"/>
      <c r="AYK409" s="9"/>
      <c r="AYL409" s="9"/>
      <c r="AYM409" s="9"/>
      <c r="AYN409" s="9"/>
      <c r="AYO409" s="9"/>
      <c r="AYP409" s="9"/>
      <c r="AYQ409" s="9"/>
      <c r="AYR409" s="9"/>
      <c r="AYS409" s="9"/>
      <c r="AYT409" s="9"/>
      <c r="AYU409" s="9"/>
      <c r="AYV409" s="9"/>
      <c r="AYW409" s="9"/>
      <c r="AYX409" s="9"/>
      <c r="AYY409" s="9"/>
      <c r="AYZ409" s="9"/>
      <c r="AZA409" s="9"/>
      <c r="AZB409" s="9"/>
      <c r="AZC409" s="9"/>
      <c r="AZD409" s="9"/>
      <c r="AZE409" s="9"/>
      <c r="AZF409" s="9"/>
      <c r="AZG409" s="9"/>
      <c r="AZH409" s="9"/>
      <c r="AZI409" s="9"/>
      <c r="AZJ409" s="9"/>
      <c r="AZK409" s="9"/>
      <c r="AZL409" s="9"/>
      <c r="AZM409" s="9"/>
      <c r="AZN409" s="9"/>
      <c r="AZO409" s="9"/>
      <c r="AZP409" s="9"/>
      <c r="AZQ409" s="9"/>
      <c r="AZR409" s="9"/>
      <c r="AZS409" s="9"/>
      <c r="AZT409" s="9"/>
      <c r="AZU409" s="9"/>
      <c r="AZV409" s="9"/>
      <c r="AZW409" s="9"/>
      <c r="AZX409" s="9"/>
      <c r="AZY409" s="9"/>
      <c r="AZZ409" s="9"/>
      <c r="BAA409" s="9"/>
      <c r="BAB409" s="9"/>
      <c r="BAC409" s="9"/>
      <c r="BAD409" s="9"/>
      <c r="BAE409" s="9"/>
      <c r="BAF409" s="9"/>
      <c r="BAG409" s="9"/>
      <c r="BAH409" s="9"/>
      <c r="BAI409" s="9"/>
      <c r="BAJ409" s="9"/>
      <c r="BAK409" s="9"/>
      <c r="BAL409" s="9"/>
      <c r="BAM409" s="9"/>
      <c r="BAN409" s="9"/>
      <c r="BAO409" s="9"/>
      <c r="BAP409" s="9"/>
      <c r="BAQ409" s="9"/>
      <c r="BAR409" s="9"/>
      <c r="BAS409" s="9"/>
      <c r="BAT409" s="9"/>
      <c r="BAU409" s="9"/>
      <c r="BAV409" s="9"/>
      <c r="BAW409" s="9"/>
      <c r="BAX409" s="9"/>
      <c r="BAY409" s="9"/>
      <c r="BAZ409" s="9"/>
      <c r="BBA409" s="9"/>
      <c r="BBB409" s="9"/>
      <c r="BBC409" s="9"/>
      <c r="BBD409" s="9"/>
      <c r="BBE409" s="9"/>
      <c r="BBF409" s="9"/>
      <c r="BBG409" s="9"/>
      <c r="BBH409" s="9"/>
      <c r="BBI409" s="9"/>
      <c r="BBJ409" s="9"/>
      <c r="BBK409" s="9"/>
      <c r="BBL409" s="9"/>
      <c r="BBM409" s="9"/>
      <c r="BBN409" s="9"/>
      <c r="BBO409" s="9"/>
      <c r="BBP409" s="9"/>
      <c r="BBQ409" s="9"/>
      <c r="BBR409" s="9"/>
      <c r="BBS409" s="9"/>
      <c r="BBT409" s="9"/>
      <c r="BBU409" s="9"/>
      <c r="BBV409" s="9"/>
      <c r="BBW409" s="9"/>
      <c r="BBX409" s="9"/>
      <c r="BBY409" s="9"/>
      <c r="BBZ409" s="9"/>
      <c r="BCA409" s="9"/>
      <c r="BCB409" s="9"/>
      <c r="BCC409" s="9"/>
      <c r="BCD409" s="9"/>
      <c r="BCE409" s="9"/>
      <c r="BCF409" s="9"/>
      <c r="BCG409" s="9"/>
      <c r="BCH409" s="9"/>
      <c r="BCI409" s="9"/>
      <c r="BCJ409" s="9"/>
      <c r="BCK409" s="9"/>
      <c r="BCL409" s="9"/>
      <c r="BCM409" s="9"/>
      <c r="BCN409" s="9"/>
      <c r="BCO409" s="9"/>
      <c r="BCP409" s="9"/>
      <c r="BCQ409" s="9"/>
      <c r="BCR409" s="9"/>
      <c r="BCS409" s="9"/>
      <c r="BCT409" s="9"/>
      <c r="BCU409" s="9"/>
      <c r="BCV409" s="9"/>
      <c r="BCW409" s="9"/>
      <c r="BCX409" s="9"/>
      <c r="BCY409" s="9"/>
      <c r="BCZ409" s="9"/>
      <c r="BDA409" s="9"/>
      <c r="BDB409" s="9"/>
      <c r="BDC409" s="9"/>
      <c r="BDD409" s="9"/>
      <c r="BDE409" s="9"/>
      <c r="BDF409" s="9"/>
      <c r="BDG409" s="9"/>
      <c r="BDH409" s="9"/>
      <c r="BDI409" s="9"/>
      <c r="BDJ409" s="9"/>
      <c r="BDK409" s="9"/>
      <c r="BDL409" s="9"/>
      <c r="BDM409" s="9"/>
      <c r="BDN409" s="9"/>
      <c r="BDO409" s="9"/>
      <c r="BDP409" s="9"/>
      <c r="BDQ409" s="9"/>
      <c r="BDR409" s="9"/>
      <c r="BDS409" s="9"/>
      <c r="BDT409" s="9"/>
      <c r="BDU409" s="9"/>
      <c r="BDV409" s="9"/>
      <c r="BDW409" s="9"/>
      <c r="BDX409" s="9"/>
      <c r="BDY409" s="9"/>
      <c r="BDZ409" s="9"/>
      <c r="BEA409" s="9"/>
      <c r="BEB409" s="9"/>
      <c r="BEC409" s="9"/>
      <c r="BED409" s="9"/>
      <c r="BEE409" s="9"/>
      <c r="BEF409" s="9"/>
      <c r="BEG409" s="9"/>
      <c r="BEH409" s="9"/>
      <c r="BEI409" s="9"/>
      <c r="BEJ409" s="9"/>
      <c r="BEK409" s="9"/>
      <c r="BEL409" s="9"/>
      <c r="BEM409" s="9"/>
      <c r="BEN409" s="9"/>
      <c r="BEO409" s="9"/>
      <c r="BEP409" s="9"/>
      <c r="BEQ409" s="9"/>
      <c r="BER409" s="9"/>
      <c r="BES409" s="9"/>
      <c r="BET409" s="9"/>
      <c r="BEU409" s="9"/>
      <c r="BEV409" s="9"/>
      <c r="BEW409" s="9"/>
      <c r="BEX409" s="9"/>
      <c r="BEY409" s="9"/>
      <c r="BEZ409" s="9"/>
      <c r="BFA409" s="9"/>
      <c r="BFB409" s="9"/>
      <c r="BFC409" s="9"/>
      <c r="BFD409" s="9"/>
      <c r="BFE409" s="9"/>
      <c r="BFF409" s="9"/>
      <c r="BFG409" s="9"/>
      <c r="BFH409" s="9"/>
      <c r="BFI409" s="9"/>
      <c r="BFJ409" s="9"/>
      <c r="BFK409" s="9"/>
      <c r="BFL409" s="9"/>
      <c r="BFM409" s="9"/>
      <c r="BFN409" s="9"/>
      <c r="BFO409" s="9"/>
      <c r="BFP409" s="9"/>
      <c r="BFQ409" s="9"/>
      <c r="BFR409" s="9"/>
      <c r="BFS409" s="9"/>
      <c r="BFT409" s="9"/>
      <c r="BFU409" s="9"/>
      <c r="BFV409" s="9"/>
      <c r="BFW409" s="9"/>
      <c r="BFX409" s="9"/>
      <c r="BFY409" s="9"/>
      <c r="BFZ409" s="9"/>
      <c r="BGA409" s="9"/>
      <c r="BGB409" s="9"/>
      <c r="BGC409" s="9"/>
      <c r="BGD409" s="9"/>
      <c r="BGE409" s="9"/>
      <c r="BGF409" s="9"/>
      <c r="BGG409" s="9"/>
      <c r="BGH409" s="9"/>
      <c r="BGI409" s="9"/>
      <c r="BGJ409" s="9"/>
      <c r="BGK409" s="9"/>
      <c r="BGL409" s="9"/>
      <c r="BGM409" s="9"/>
      <c r="BGN409" s="9"/>
      <c r="BGO409" s="9"/>
      <c r="BGP409" s="9"/>
      <c r="BGQ409" s="9"/>
      <c r="BGR409" s="9"/>
      <c r="BGS409" s="9"/>
      <c r="BGT409" s="9"/>
      <c r="BGU409" s="9"/>
      <c r="BGV409" s="9"/>
      <c r="BGW409" s="9"/>
      <c r="BGX409" s="9"/>
      <c r="BGY409" s="9"/>
      <c r="BGZ409" s="9"/>
      <c r="BHA409" s="9"/>
      <c r="BHB409" s="9"/>
      <c r="BHC409" s="9"/>
      <c r="BHD409" s="9"/>
      <c r="BHE409" s="9"/>
      <c r="BHF409" s="9"/>
      <c r="BHG409" s="9"/>
      <c r="BHH409" s="9"/>
      <c r="BHI409" s="9"/>
      <c r="BHJ409" s="9"/>
      <c r="BHK409" s="9"/>
      <c r="BHL409" s="9"/>
      <c r="BHM409" s="9"/>
      <c r="BHN409" s="9"/>
      <c r="BHO409" s="9"/>
      <c r="BHP409" s="9"/>
      <c r="BHQ409" s="9"/>
      <c r="BHR409" s="9"/>
      <c r="BHS409" s="9"/>
      <c r="BHT409" s="9"/>
      <c r="BHU409" s="9"/>
      <c r="BHV409" s="9"/>
      <c r="BHW409" s="9"/>
      <c r="BHX409" s="9"/>
      <c r="BHY409" s="9"/>
      <c r="BHZ409" s="9"/>
      <c r="BIA409" s="9"/>
      <c r="BIB409" s="9"/>
      <c r="BIC409" s="9"/>
      <c r="BID409" s="9"/>
      <c r="BIE409" s="9"/>
      <c r="BIF409" s="9"/>
      <c r="BIG409" s="9"/>
      <c r="BIH409" s="9"/>
      <c r="BII409" s="9"/>
      <c r="BIJ409" s="9"/>
      <c r="BIK409" s="9"/>
      <c r="BIL409" s="9"/>
      <c r="BIM409" s="9"/>
      <c r="BIN409" s="9"/>
      <c r="BIO409" s="9"/>
      <c r="BIP409" s="9"/>
      <c r="BIQ409" s="9"/>
      <c r="BIR409" s="9"/>
      <c r="BIS409" s="9"/>
      <c r="BIT409" s="9"/>
      <c r="BIU409" s="9"/>
      <c r="BIV409" s="9"/>
      <c r="BIW409" s="9"/>
      <c r="BIX409" s="9"/>
      <c r="BIY409" s="9"/>
      <c r="BIZ409" s="9"/>
      <c r="BJA409" s="9"/>
      <c r="BJB409" s="9"/>
      <c r="BJC409" s="9"/>
      <c r="BJD409" s="9"/>
      <c r="BJE409" s="9"/>
      <c r="BJF409" s="9"/>
      <c r="BJG409" s="9"/>
      <c r="BJH409" s="9"/>
      <c r="BJI409" s="9"/>
      <c r="BJJ409" s="9"/>
      <c r="BJK409" s="9"/>
      <c r="BJL409" s="9"/>
      <c r="BJM409" s="9"/>
      <c r="BJN409" s="9"/>
      <c r="BJO409" s="9"/>
      <c r="BJP409" s="9"/>
      <c r="BJQ409" s="9"/>
      <c r="BJR409" s="9"/>
      <c r="BJS409" s="9"/>
      <c r="BJT409" s="9"/>
      <c r="BJU409" s="9"/>
      <c r="BJV409" s="9"/>
      <c r="BJW409" s="9"/>
      <c r="BJX409" s="9"/>
      <c r="BJY409" s="9"/>
      <c r="BJZ409" s="9"/>
      <c r="BKA409" s="9"/>
      <c r="BKB409" s="9"/>
      <c r="BKC409" s="9"/>
      <c r="BKD409" s="9"/>
      <c r="BKE409" s="9"/>
      <c r="BKF409" s="9"/>
      <c r="BKG409" s="9"/>
      <c r="BKH409" s="9"/>
      <c r="BKI409" s="9"/>
      <c r="BKJ409" s="9"/>
      <c r="BKK409" s="9"/>
      <c r="BKL409" s="9"/>
      <c r="BKM409" s="9"/>
      <c r="BKN409" s="9"/>
      <c r="BKO409" s="9"/>
      <c r="BKP409" s="9"/>
      <c r="BKQ409" s="9"/>
      <c r="BKR409" s="9"/>
      <c r="BKS409" s="9"/>
      <c r="BKT409" s="9"/>
      <c r="BKU409" s="9"/>
      <c r="BKV409" s="9"/>
      <c r="BKW409" s="9"/>
      <c r="BKX409" s="9"/>
      <c r="BKY409" s="9"/>
      <c r="BKZ409" s="9"/>
      <c r="BLA409" s="9"/>
      <c r="BLB409" s="9"/>
      <c r="BLC409" s="9"/>
      <c r="BLD409" s="9"/>
      <c r="BLE409" s="9"/>
      <c r="BLF409" s="9"/>
      <c r="BLG409" s="9"/>
      <c r="BLH409" s="9"/>
      <c r="BLI409" s="9"/>
      <c r="BLJ409" s="9"/>
      <c r="BLK409" s="9"/>
      <c r="BLL409" s="9"/>
      <c r="BLM409" s="9"/>
      <c r="BLN409" s="9"/>
      <c r="BLO409" s="9"/>
      <c r="BLP409" s="9"/>
      <c r="BLQ409" s="9"/>
      <c r="BLR409" s="9"/>
      <c r="BLS409" s="9"/>
      <c r="BLT409" s="9"/>
      <c r="BLU409" s="9"/>
      <c r="BLV409" s="9"/>
      <c r="BLW409" s="9"/>
      <c r="BLX409" s="9"/>
      <c r="BLY409" s="9"/>
      <c r="BLZ409" s="9"/>
      <c r="BMA409" s="9"/>
      <c r="BMB409" s="9"/>
      <c r="BMC409" s="9"/>
      <c r="BMD409" s="9"/>
      <c r="BME409" s="9"/>
      <c r="BMF409" s="9"/>
      <c r="BMG409" s="9"/>
      <c r="BMH409" s="9"/>
      <c r="BMI409" s="9"/>
      <c r="BMJ409" s="9"/>
      <c r="BMK409" s="9"/>
      <c r="BML409" s="9"/>
      <c r="BMM409" s="9"/>
      <c r="BMN409" s="9"/>
      <c r="BMO409" s="9"/>
      <c r="BMP409" s="9"/>
      <c r="BMQ409" s="9"/>
      <c r="BMR409" s="9"/>
      <c r="BMS409" s="9"/>
      <c r="BMT409" s="9"/>
      <c r="BMU409" s="9"/>
      <c r="BMV409" s="9"/>
      <c r="BMW409" s="9"/>
      <c r="BMX409" s="9"/>
      <c r="BMY409" s="9"/>
      <c r="BMZ409" s="9"/>
      <c r="BNA409" s="9"/>
      <c r="BNB409" s="9"/>
      <c r="BNC409" s="9"/>
      <c r="BND409" s="9"/>
      <c r="BNE409" s="9"/>
      <c r="BNF409" s="9"/>
      <c r="BNG409" s="9"/>
      <c r="BNH409" s="9"/>
      <c r="BNI409" s="9"/>
      <c r="BNJ409" s="9"/>
      <c r="BNK409" s="9"/>
      <c r="BNL409" s="9"/>
      <c r="BNM409" s="9"/>
      <c r="BNN409" s="9"/>
      <c r="BNO409" s="9"/>
      <c r="BNP409" s="9"/>
      <c r="BNQ409" s="9"/>
      <c r="BNR409" s="9"/>
      <c r="BNS409" s="9"/>
      <c r="BNT409" s="9"/>
      <c r="BNU409" s="9"/>
      <c r="BNV409" s="9"/>
      <c r="BNW409" s="9"/>
      <c r="BNX409" s="9"/>
      <c r="BNY409" s="9"/>
      <c r="BNZ409" s="9"/>
      <c r="BOA409" s="9"/>
      <c r="BOB409" s="9"/>
      <c r="BOC409" s="9"/>
      <c r="BOD409" s="9"/>
      <c r="BOE409" s="9"/>
      <c r="BOF409" s="9"/>
      <c r="BOG409" s="9"/>
      <c r="BOH409" s="9"/>
      <c r="BOI409" s="9"/>
      <c r="BOJ409" s="9"/>
      <c r="BOK409" s="9"/>
      <c r="BOL409" s="9"/>
      <c r="BOM409" s="9"/>
      <c r="BON409" s="9"/>
      <c r="BOO409" s="9"/>
      <c r="BOP409" s="9"/>
      <c r="BOQ409" s="9"/>
      <c r="BOR409" s="9"/>
      <c r="BOS409" s="9"/>
      <c r="BOT409" s="9"/>
      <c r="BOU409" s="9"/>
      <c r="BOV409" s="9"/>
      <c r="BOW409" s="9"/>
      <c r="BOX409" s="9"/>
      <c r="BOY409" s="9"/>
      <c r="BOZ409" s="9"/>
      <c r="BPA409" s="9"/>
      <c r="BPB409" s="9"/>
      <c r="BPC409" s="9"/>
      <c r="BPD409" s="9"/>
      <c r="BPE409" s="9"/>
      <c r="BPF409" s="9"/>
      <c r="BPG409" s="9"/>
      <c r="BPH409" s="9"/>
      <c r="BPI409" s="9"/>
      <c r="BPJ409" s="9"/>
      <c r="BPK409" s="9"/>
      <c r="BPL409" s="9"/>
      <c r="BPM409" s="9"/>
      <c r="BPN409" s="9"/>
      <c r="BPO409" s="9"/>
      <c r="BPP409" s="9"/>
      <c r="BPQ409" s="9"/>
      <c r="BPR409" s="9"/>
      <c r="BPS409" s="9"/>
      <c r="BPT409" s="9"/>
      <c r="BPU409" s="9"/>
      <c r="BPV409" s="9"/>
      <c r="BPW409" s="9"/>
      <c r="BPX409" s="9"/>
      <c r="BPY409" s="9"/>
      <c r="BPZ409" s="9"/>
      <c r="BQA409" s="9"/>
      <c r="BQB409" s="9"/>
      <c r="BQC409" s="9"/>
      <c r="BQD409" s="9"/>
      <c r="BQE409" s="9"/>
      <c r="BQF409" s="9"/>
      <c r="BQG409" s="9"/>
      <c r="BQH409" s="9"/>
      <c r="BQI409" s="9"/>
      <c r="BQJ409" s="9"/>
      <c r="BQK409" s="9"/>
      <c r="BQL409" s="9"/>
      <c r="BQM409" s="9"/>
      <c r="BQN409" s="9"/>
      <c r="BQO409" s="9"/>
      <c r="BQP409" s="9"/>
      <c r="BQQ409" s="9"/>
      <c r="BQR409" s="9"/>
      <c r="BQS409" s="9"/>
      <c r="BQT409" s="9"/>
      <c r="BQU409" s="9"/>
      <c r="BQV409" s="9"/>
      <c r="BQW409" s="9"/>
      <c r="BQX409" s="9"/>
      <c r="BQY409" s="9"/>
      <c r="BQZ409" s="9"/>
      <c r="BRA409" s="9"/>
      <c r="BRB409" s="9"/>
      <c r="BRC409" s="9"/>
      <c r="BRD409" s="9"/>
      <c r="BRE409" s="9"/>
      <c r="BRF409" s="9"/>
      <c r="BRG409" s="9"/>
      <c r="BRH409" s="9"/>
      <c r="BRI409" s="9"/>
      <c r="BRJ409" s="9"/>
      <c r="BRK409" s="9"/>
      <c r="BRL409" s="9"/>
      <c r="BRM409" s="9"/>
      <c r="BRN409" s="9"/>
      <c r="BRO409" s="9"/>
      <c r="BRP409" s="9"/>
      <c r="BRQ409" s="9"/>
      <c r="BRR409" s="9"/>
      <c r="BRS409" s="9"/>
      <c r="BRT409" s="9"/>
      <c r="BRU409" s="9"/>
      <c r="BRV409" s="9"/>
      <c r="BRW409" s="9"/>
      <c r="BRX409" s="9"/>
      <c r="BRY409" s="9"/>
      <c r="BRZ409" s="9"/>
      <c r="BSA409" s="9"/>
      <c r="BSB409" s="9"/>
      <c r="BSC409" s="9"/>
      <c r="BSD409" s="9"/>
      <c r="BSE409" s="9"/>
      <c r="BSF409" s="9"/>
      <c r="BSG409" s="9"/>
      <c r="BSH409" s="9"/>
      <c r="BSI409" s="9"/>
      <c r="BSJ409" s="9"/>
      <c r="BSK409" s="9"/>
      <c r="BSL409" s="9"/>
      <c r="BSM409" s="9"/>
      <c r="BSN409" s="9"/>
      <c r="BSO409" s="9"/>
      <c r="BSP409" s="9"/>
      <c r="BSQ409" s="9"/>
      <c r="BSR409" s="9"/>
      <c r="BSS409" s="9"/>
      <c r="BST409" s="9"/>
      <c r="BSU409" s="9"/>
      <c r="BSV409" s="9"/>
      <c r="BSW409" s="9"/>
      <c r="BSX409" s="9"/>
      <c r="BSY409" s="9"/>
      <c r="BSZ409" s="9"/>
      <c r="BTA409" s="9"/>
      <c r="BTB409" s="9"/>
      <c r="BTC409" s="9"/>
      <c r="BTD409" s="9"/>
      <c r="BTE409" s="9"/>
      <c r="BTF409" s="9"/>
      <c r="BTG409" s="9"/>
      <c r="BTH409" s="9"/>
      <c r="BTI409" s="9"/>
      <c r="BTJ409" s="9"/>
      <c r="BTK409" s="9"/>
      <c r="BTL409" s="9"/>
      <c r="BTM409" s="9"/>
      <c r="BTN409" s="9"/>
      <c r="BTO409" s="9"/>
      <c r="BTP409" s="9"/>
      <c r="BTQ409" s="9"/>
      <c r="BTR409" s="9"/>
      <c r="BTS409" s="9"/>
      <c r="BTT409" s="9"/>
      <c r="BTU409" s="9"/>
      <c r="BTV409" s="9"/>
      <c r="BTW409" s="9"/>
      <c r="BTX409" s="9"/>
      <c r="BTY409" s="9"/>
      <c r="BTZ409" s="9"/>
      <c r="BUA409" s="9"/>
      <c r="BUB409" s="9"/>
      <c r="BUC409" s="9"/>
      <c r="BUD409" s="9"/>
      <c r="BUE409" s="9"/>
      <c r="BUF409" s="9"/>
      <c r="BUG409" s="9"/>
      <c r="BUH409" s="9"/>
      <c r="BUI409" s="9"/>
      <c r="BUJ409" s="9"/>
      <c r="BUK409" s="9"/>
      <c r="BUL409" s="9"/>
      <c r="BUM409" s="9"/>
      <c r="BUN409" s="9"/>
      <c r="BUO409" s="9"/>
      <c r="BUP409" s="9"/>
      <c r="BUQ409" s="9"/>
      <c r="BUR409" s="9"/>
      <c r="BUS409" s="9"/>
      <c r="BUT409" s="9"/>
      <c r="BUU409" s="9"/>
      <c r="BUV409" s="9"/>
      <c r="BUW409" s="9"/>
      <c r="BUX409" s="9"/>
      <c r="BUY409" s="9"/>
      <c r="BUZ409" s="9"/>
      <c r="BVA409" s="9"/>
      <c r="BVB409" s="9"/>
      <c r="BVC409" s="9"/>
      <c r="BVD409" s="9"/>
      <c r="BVE409" s="9"/>
      <c r="BVF409" s="9"/>
      <c r="BVG409" s="9"/>
      <c r="BVH409" s="9"/>
      <c r="BVI409" s="9"/>
      <c r="BVJ409" s="9"/>
      <c r="BVK409" s="9"/>
      <c r="BVL409" s="9"/>
      <c r="BVM409" s="9"/>
      <c r="BVN409" s="9"/>
      <c r="BVO409" s="9"/>
      <c r="BVP409" s="9"/>
      <c r="BVQ409" s="9"/>
      <c r="BVR409" s="9"/>
      <c r="BVS409" s="9"/>
      <c r="BVT409" s="9"/>
      <c r="BVU409" s="9"/>
      <c r="BVV409" s="9"/>
      <c r="BVW409" s="9"/>
      <c r="BVX409" s="9"/>
      <c r="BVY409" s="9"/>
      <c r="BVZ409" s="9"/>
      <c r="BWA409" s="9"/>
      <c r="BWB409" s="9"/>
      <c r="BWC409" s="9"/>
      <c r="BWD409" s="9"/>
      <c r="BWE409" s="9"/>
      <c r="BWF409" s="9"/>
      <c r="BWG409" s="9"/>
      <c r="BWH409" s="9"/>
      <c r="BWI409" s="9"/>
      <c r="BWJ409" s="9"/>
      <c r="BWK409" s="9"/>
      <c r="BWL409" s="9"/>
      <c r="BWM409" s="9"/>
      <c r="BWN409" s="9"/>
      <c r="BWO409" s="9"/>
      <c r="BWP409" s="9"/>
      <c r="BWQ409" s="9"/>
      <c r="BWR409" s="9"/>
      <c r="BWS409" s="9"/>
      <c r="BWT409" s="9"/>
      <c r="BWU409" s="9"/>
      <c r="BWV409" s="9"/>
      <c r="BWW409" s="9"/>
      <c r="BWX409" s="9"/>
      <c r="BWY409" s="9"/>
      <c r="BWZ409" s="9"/>
      <c r="BXA409" s="9"/>
      <c r="BXB409" s="9"/>
      <c r="BXC409" s="9"/>
      <c r="BXD409" s="9"/>
      <c r="BXE409" s="9"/>
      <c r="BXF409" s="9"/>
      <c r="BXG409" s="9"/>
      <c r="BXH409" s="9"/>
      <c r="BXI409" s="9"/>
      <c r="BXJ409" s="9"/>
      <c r="BXK409" s="9"/>
      <c r="BXL409" s="9"/>
      <c r="BXM409" s="9"/>
      <c r="BXN409" s="9"/>
      <c r="BXO409" s="9"/>
      <c r="BXP409" s="9"/>
      <c r="BXQ409" s="9"/>
      <c r="BXR409" s="9"/>
      <c r="BXS409" s="9"/>
      <c r="BXT409" s="9"/>
      <c r="BXU409" s="9"/>
      <c r="BXV409" s="9"/>
      <c r="BXW409" s="9"/>
      <c r="BXX409" s="9"/>
      <c r="BXY409" s="9"/>
      <c r="BXZ409" s="9"/>
      <c r="BYA409" s="9"/>
      <c r="BYB409" s="9"/>
      <c r="BYC409" s="9"/>
      <c r="BYD409" s="9"/>
      <c r="BYE409" s="9"/>
      <c r="BYF409" s="9"/>
      <c r="BYG409" s="9"/>
      <c r="BYH409" s="9"/>
      <c r="BYI409" s="9"/>
      <c r="BYJ409" s="9"/>
      <c r="BYK409" s="9"/>
      <c r="BYL409" s="9"/>
      <c r="BYM409" s="9"/>
      <c r="BYN409" s="9"/>
      <c r="BYO409" s="9"/>
      <c r="BYP409" s="9"/>
      <c r="BYQ409" s="9"/>
      <c r="BYR409" s="9"/>
      <c r="BYS409" s="9"/>
      <c r="BYT409" s="9"/>
      <c r="BYU409" s="9"/>
      <c r="BYV409" s="9"/>
      <c r="BYW409" s="9"/>
      <c r="BYX409" s="9"/>
      <c r="BYY409" s="9"/>
      <c r="BYZ409" s="9"/>
      <c r="BZA409" s="9"/>
      <c r="BZB409" s="9"/>
      <c r="BZC409" s="9"/>
      <c r="BZD409" s="9"/>
      <c r="BZE409" s="9"/>
      <c r="BZF409" s="9"/>
      <c r="BZG409" s="9"/>
      <c r="BZH409" s="9"/>
      <c r="BZI409" s="9"/>
      <c r="BZJ409" s="9"/>
      <c r="BZK409" s="9"/>
      <c r="BZL409" s="9"/>
      <c r="BZM409" s="9"/>
      <c r="BZN409" s="9"/>
      <c r="BZO409" s="9"/>
      <c r="BZP409" s="9"/>
      <c r="BZQ409" s="9"/>
      <c r="BZR409" s="9"/>
      <c r="BZS409" s="9"/>
      <c r="BZT409" s="9"/>
      <c r="BZU409" s="9"/>
      <c r="BZV409" s="9"/>
      <c r="BZW409" s="9"/>
      <c r="BZX409" s="9"/>
      <c r="BZY409" s="9"/>
      <c r="BZZ409" s="9"/>
      <c r="CAA409" s="9"/>
      <c r="CAB409" s="9"/>
      <c r="CAC409" s="9"/>
      <c r="CAD409" s="9"/>
      <c r="CAE409" s="9"/>
      <c r="CAF409" s="9"/>
      <c r="CAG409" s="9"/>
      <c r="CAH409" s="9"/>
      <c r="CAI409" s="9"/>
      <c r="CAJ409" s="9"/>
      <c r="CAK409" s="9"/>
      <c r="CAL409" s="9"/>
      <c r="CAM409" s="9"/>
      <c r="CAN409" s="9"/>
      <c r="CAO409" s="9"/>
      <c r="CAP409" s="9"/>
      <c r="CAQ409" s="9"/>
      <c r="CAR409" s="9"/>
      <c r="CAS409" s="9"/>
      <c r="CAT409" s="9"/>
      <c r="CAU409" s="9"/>
      <c r="CAV409" s="9"/>
      <c r="CAW409" s="9"/>
      <c r="CAX409" s="9"/>
      <c r="CAY409" s="9"/>
      <c r="CAZ409" s="9"/>
      <c r="CBA409" s="9"/>
      <c r="CBB409" s="9"/>
      <c r="CBC409" s="9"/>
      <c r="CBD409" s="9"/>
      <c r="CBE409" s="9"/>
      <c r="CBF409" s="9"/>
      <c r="CBG409" s="9"/>
      <c r="CBH409" s="9"/>
      <c r="CBI409" s="9"/>
      <c r="CBJ409" s="9"/>
      <c r="CBK409" s="9"/>
      <c r="CBL409" s="9"/>
      <c r="CBM409" s="9"/>
      <c r="CBN409" s="9"/>
      <c r="CBO409" s="9"/>
      <c r="CBP409" s="9"/>
      <c r="CBQ409" s="9"/>
      <c r="CBR409" s="9"/>
      <c r="CBS409" s="9"/>
      <c r="CBT409" s="9"/>
      <c r="CBU409" s="9"/>
      <c r="CBV409" s="9"/>
      <c r="CBW409" s="9"/>
      <c r="CBX409" s="9"/>
      <c r="CBY409" s="9"/>
      <c r="CBZ409" s="9"/>
      <c r="CCA409" s="9"/>
      <c r="CCB409" s="9"/>
      <c r="CCC409" s="9"/>
      <c r="CCD409" s="9"/>
      <c r="CCE409" s="9"/>
      <c r="CCF409" s="9"/>
      <c r="CCG409" s="9"/>
      <c r="CCH409" s="9"/>
      <c r="CCI409" s="9"/>
      <c r="CCJ409" s="9"/>
      <c r="CCK409" s="9"/>
      <c r="CCL409" s="9"/>
      <c r="CCM409" s="9"/>
      <c r="CCN409" s="9"/>
      <c r="CCO409" s="9"/>
      <c r="CCP409" s="9"/>
      <c r="CCQ409" s="9"/>
      <c r="CCR409" s="9"/>
      <c r="CCS409" s="9"/>
      <c r="CCT409" s="9"/>
      <c r="CCU409" s="9"/>
      <c r="CCV409" s="9"/>
      <c r="CCW409" s="9"/>
      <c r="CCX409" s="9"/>
      <c r="CCY409" s="9"/>
      <c r="CCZ409" s="9"/>
      <c r="CDA409" s="9"/>
      <c r="CDB409" s="9"/>
      <c r="CDC409" s="9"/>
      <c r="CDD409" s="9"/>
      <c r="CDE409" s="9"/>
      <c r="CDF409" s="9"/>
      <c r="CDG409" s="9"/>
      <c r="CDH409" s="9"/>
      <c r="CDI409" s="9"/>
      <c r="CDJ409" s="9"/>
      <c r="CDK409" s="9"/>
      <c r="CDL409" s="9"/>
      <c r="CDM409" s="9"/>
      <c r="CDN409" s="9"/>
      <c r="CDO409" s="9"/>
      <c r="CDP409" s="9"/>
      <c r="CDQ409" s="9"/>
      <c r="CDR409" s="9"/>
      <c r="CDS409" s="9"/>
      <c r="CDT409" s="9"/>
      <c r="CDU409" s="9"/>
      <c r="CDV409" s="9"/>
      <c r="CDW409" s="9"/>
      <c r="CDX409" s="9"/>
      <c r="CDY409" s="9"/>
      <c r="CDZ409" s="9"/>
      <c r="CEA409" s="9"/>
      <c r="CEB409" s="9"/>
      <c r="CEC409" s="9"/>
      <c r="CED409" s="9"/>
      <c r="CEE409" s="9"/>
      <c r="CEF409" s="9"/>
      <c r="CEG409" s="9"/>
      <c r="CEH409" s="9"/>
      <c r="CEI409" s="9"/>
      <c r="CEJ409" s="9"/>
      <c r="CEK409" s="9"/>
      <c r="CEL409" s="9"/>
      <c r="CEM409" s="9"/>
      <c r="CEN409" s="9"/>
      <c r="CEO409" s="9"/>
      <c r="CEP409" s="9"/>
      <c r="CEQ409" s="9"/>
      <c r="CER409" s="9"/>
      <c r="CES409" s="9"/>
      <c r="CET409" s="9"/>
      <c r="CEU409" s="9"/>
      <c r="CEV409" s="9"/>
      <c r="CEW409" s="9"/>
      <c r="CEX409" s="9"/>
      <c r="CEY409" s="9"/>
      <c r="CEZ409" s="9"/>
      <c r="CFA409" s="9"/>
      <c r="CFB409" s="9"/>
      <c r="CFC409" s="9"/>
      <c r="CFD409" s="9"/>
      <c r="CFE409" s="9"/>
      <c r="CFF409" s="9"/>
      <c r="CFG409" s="9"/>
      <c r="CFH409" s="9"/>
      <c r="CFI409" s="9"/>
      <c r="CFJ409" s="9"/>
      <c r="CFK409" s="9"/>
      <c r="CFL409" s="9"/>
      <c r="CFM409" s="9"/>
      <c r="CFN409" s="9"/>
      <c r="CFO409" s="9"/>
      <c r="CFP409" s="9"/>
      <c r="CFQ409" s="9"/>
      <c r="CFR409" s="9"/>
      <c r="CFS409" s="9"/>
      <c r="CFT409" s="9"/>
      <c r="CFU409" s="9"/>
      <c r="CFV409" s="9"/>
      <c r="CFW409" s="9"/>
      <c r="CFX409" s="9"/>
      <c r="CFY409" s="9"/>
      <c r="CFZ409" s="9"/>
      <c r="CGA409" s="9"/>
      <c r="CGB409" s="9"/>
      <c r="CGC409" s="9"/>
      <c r="CGD409" s="9"/>
      <c r="CGE409" s="9"/>
      <c r="CGF409" s="9"/>
      <c r="CGG409" s="9"/>
      <c r="CGH409" s="9"/>
      <c r="CGI409" s="9"/>
      <c r="CGJ409" s="9"/>
      <c r="CGK409" s="9"/>
      <c r="CGL409" s="9"/>
      <c r="CGM409" s="9"/>
      <c r="CGN409" s="9"/>
      <c r="CGO409" s="9"/>
      <c r="CGP409" s="9"/>
      <c r="CGQ409" s="9"/>
      <c r="CGR409" s="9"/>
      <c r="CGS409" s="9"/>
      <c r="CGT409" s="9"/>
      <c r="CGU409" s="9"/>
      <c r="CGV409" s="9"/>
      <c r="CGW409" s="9"/>
      <c r="CGX409" s="9"/>
      <c r="CGY409" s="9"/>
      <c r="CGZ409" s="9"/>
      <c r="CHA409" s="9"/>
      <c r="CHB409" s="9"/>
      <c r="CHC409" s="9"/>
      <c r="CHD409" s="9"/>
      <c r="CHE409" s="9"/>
      <c r="CHF409" s="9"/>
      <c r="CHG409" s="9"/>
      <c r="CHH409" s="9"/>
      <c r="CHI409" s="9"/>
      <c r="CHJ409" s="9"/>
      <c r="CHK409" s="9"/>
      <c r="CHL409" s="9"/>
      <c r="CHM409" s="9"/>
      <c r="CHN409" s="9"/>
      <c r="CHO409" s="9"/>
      <c r="CHP409" s="9"/>
      <c r="CHQ409" s="9"/>
      <c r="CHR409" s="9"/>
      <c r="CHS409" s="9"/>
      <c r="CHT409" s="9"/>
      <c r="CHU409" s="9"/>
      <c r="CHV409" s="9"/>
      <c r="CHW409" s="9"/>
      <c r="CHX409" s="9"/>
      <c r="CHY409" s="9"/>
      <c r="CHZ409" s="9"/>
      <c r="CIA409" s="9"/>
      <c r="CIB409" s="9"/>
      <c r="CIC409" s="9"/>
      <c r="CID409" s="9"/>
      <c r="CIE409" s="9"/>
      <c r="CIF409" s="9"/>
      <c r="CIG409" s="9"/>
      <c r="CIH409" s="9"/>
      <c r="CII409" s="9"/>
      <c r="CIJ409" s="9"/>
      <c r="CIK409" s="9"/>
      <c r="CIL409" s="9"/>
      <c r="CIM409" s="9"/>
      <c r="CIN409" s="9"/>
      <c r="CIO409" s="9"/>
      <c r="CIP409" s="9"/>
      <c r="CIQ409" s="9"/>
      <c r="CIR409" s="9"/>
      <c r="CIS409" s="9"/>
      <c r="CIT409" s="9"/>
      <c r="CIU409" s="9"/>
      <c r="CIV409" s="9"/>
      <c r="CIW409" s="9"/>
      <c r="CIX409" s="9"/>
      <c r="CIY409" s="9"/>
      <c r="CIZ409" s="9"/>
      <c r="CJA409" s="9"/>
      <c r="CJB409" s="9"/>
      <c r="CJC409" s="9"/>
      <c r="CJD409" s="9"/>
      <c r="CJE409" s="9"/>
      <c r="CJF409" s="9"/>
      <c r="CJG409" s="9"/>
      <c r="CJH409" s="9"/>
      <c r="CJI409" s="9"/>
      <c r="CJJ409" s="9"/>
      <c r="CJK409" s="9"/>
      <c r="CJL409" s="9"/>
      <c r="CJM409" s="9"/>
      <c r="CJN409" s="9"/>
      <c r="CJO409" s="9"/>
      <c r="CJP409" s="9"/>
      <c r="CJQ409" s="9"/>
      <c r="CJR409" s="9"/>
      <c r="CJS409" s="9"/>
      <c r="CJT409" s="9"/>
      <c r="CJU409" s="9"/>
      <c r="CJV409" s="9"/>
      <c r="CJW409" s="9"/>
      <c r="CJX409" s="9"/>
      <c r="CJY409" s="9"/>
      <c r="CJZ409" s="9"/>
      <c r="CKA409" s="9"/>
      <c r="CKB409" s="9"/>
      <c r="CKC409" s="9"/>
      <c r="CKD409" s="9"/>
      <c r="CKE409" s="9"/>
      <c r="CKF409" s="9"/>
      <c r="CKG409" s="9"/>
      <c r="CKH409" s="9"/>
      <c r="CKI409" s="9"/>
      <c r="CKJ409" s="9"/>
      <c r="CKK409" s="9"/>
      <c r="CKL409" s="9"/>
      <c r="CKM409" s="9"/>
      <c r="CKN409" s="9"/>
      <c r="CKO409" s="9"/>
      <c r="CKP409" s="9"/>
      <c r="CKQ409" s="9"/>
      <c r="CKR409" s="9"/>
      <c r="CKS409" s="9"/>
      <c r="CKT409" s="9"/>
      <c r="CKU409" s="9"/>
      <c r="CKV409" s="9"/>
      <c r="CKW409" s="9"/>
      <c r="CKX409" s="9"/>
      <c r="CKY409" s="9"/>
      <c r="CKZ409" s="9"/>
      <c r="CLA409" s="9"/>
      <c r="CLB409" s="9"/>
      <c r="CLC409" s="9"/>
      <c r="CLD409" s="9"/>
      <c r="CLE409" s="9"/>
      <c r="CLF409" s="9"/>
      <c r="CLG409" s="9"/>
      <c r="CLH409" s="9"/>
      <c r="CLI409" s="9"/>
      <c r="CLJ409" s="9"/>
      <c r="CLK409" s="9"/>
      <c r="CLL409" s="9"/>
      <c r="CLM409" s="9"/>
      <c r="CLN409" s="9"/>
      <c r="CLO409" s="9"/>
      <c r="CLP409" s="9"/>
      <c r="CLQ409" s="9"/>
      <c r="CLR409" s="9"/>
      <c r="CLS409" s="9"/>
      <c r="CLT409" s="9"/>
      <c r="CLU409" s="9"/>
      <c r="CLV409" s="9"/>
      <c r="CLW409" s="9"/>
      <c r="CLX409" s="9"/>
      <c r="CLY409" s="9"/>
      <c r="CLZ409" s="9"/>
      <c r="CMA409" s="9"/>
      <c r="CMB409" s="9"/>
      <c r="CMC409" s="9"/>
      <c r="CMD409" s="9"/>
      <c r="CME409" s="9"/>
      <c r="CMF409" s="9"/>
      <c r="CMG409" s="9"/>
      <c r="CMH409" s="9"/>
      <c r="CMI409" s="9"/>
      <c r="CMJ409" s="9"/>
      <c r="CMK409" s="9"/>
      <c r="CML409" s="9"/>
      <c r="CMM409" s="9"/>
      <c r="CMN409" s="9"/>
      <c r="CMO409" s="9"/>
      <c r="CMP409" s="9"/>
      <c r="CMQ409" s="9"/>
      <c r="CMR409" s="9"/>
      <c r="CMS409" s="9"/>
      <c r="CMT409" s="9"/>
      <c r="CMU409" s="9"/>
      <c r="CMV409" s="9"/>
      <c r="CMW409" s="9"/>
      <c r="CMX409" s="9"/>
      <c r="CMY409" s="9"/>
      <c r="CMZ409" s="9"/>
      <c r="CNA409" s="9"/>
      <c r="CNB409" s="9"/>
      <c r="CNC409" s="9"/>
      <c r="CND409" s="9"/>
      <c r="CNE409" s="9"/>
      <c r="CNF409" s="9"/>
      <c r="CNG409" s="9"/>
      <c r="CNH409" s="9"/>
      <c r="CNI409" s="9"/>
      <c r="CNJ409" s="9"/>
      <c r="CNK409" s="9"/>
      <c r="CNL409" s="9"/>
      <c r="CNM409" s="9"/>
      <c r="CNN409" s="9"/>
      <c r="CNO409" s="9"/>
      <c r="CNP409" s="9"/>
      <c r="CNQ409" s="9"/>
      <c r="CNR409" s="9"/>
      <c r="CNS409" s="9"/>
      <c r="CNT409" s="9"/>
      <c r="CNU409" s="9"/>
      <c r="CNV409" s="9"/>
      <c r="CNW409" s="9"/>
      <c r="CNX409" s="9"/>
      <c r="CNY409" s="9"/>
      <c r="CNZ409" s="9"/>
      <c r="COA409" s="9"/>
      <c r="COB409" s="9"/>
      <c r="COC409" s="9"/>
      <c r="COD409" s="9"/>
      <c r="COE409" s="9"/>
      <c r="COF409" s="9"/>
      <c r="COG409" s="9"/>
      <c r="COH409" s="9"/>
      <c r="COI409" s="9"/>
      <c r="COJ409" s="9"/>
      <c r="COK409" s="9"/>
      <c r="COL409" s="9"/>
      <c r="COM409" s="9"/>
      <c r="CON409" s="9"/>
      <c r="COO409" s="9"/>
      <c r="COP409" s="9"/>
      <c r="COQ409" s="9"/>
      <c r="COR409" s="9"/>
      <c r="COS409" s="9"/>
      <c r="COT409" s="9"/>
      <c r="COU409" s="9"/>
      <c r="COV409" s="9"/>
      <c r="COW409" s="9"/>
      <c r="COX409" s="9"/>
      <c r="COY409" s="9"/>
      <c r="COZ409" s="9"/>
      <c r="CPA409" s="9"/>
      <c r="CPB409" s="9"/>
      <c r="CPC409" s="9"/>
      <c r="CPD409" s="9"/>
      <c r="CPE409" s="9"/>
      <c r="CPF409" s="9"/>
      <c r="CPG409" s="9"/>
      <c r="CPH409" s="9"/>
      <c r="CPI409" s="9"/>
      <c r="CPJ409" s="9"/>
      <c r="CPK409" s="9"/>
      <c r="CPL409" s="9"/>
      <c r="CPM409" s="9"/>
      <c r="CPN409" s="9"/>
      <c r="CPO409" s="9"/>
      <c r="CPP409" s="9"/>
      <c r="CPQ409" s="9"/>
      <c r="CPR409" s="9"/>
      <c r="CPS409" s="9"/>
      <c r="CPT409" s="9"/>
      <c r="CPU409" s="9"/>
      <c r="CPV409" s="9"/>
      <c r="CPW409" s="9"/>
      <c r="CPX409" s="9"/>
      <c r="CPY409" s="9"/>
      <c r="CPZ409" s="9"/>
      <c r="CQA409" s="9"/>
      <c r="CQB409" s="9"/>
      <c r="CQC409" s="9"/>
      <c r="CQD409" s="9"/>
      <c r="CQE409" s="9"/>
      <c r="CQF409" s="9"/>
      <c r="CQG409" s="9"/>
      <c r="CQH409" s="9"/>
      <c r="CQI409" s="9"/>
      <c r="CQJ409" s="9"/>
      <c r="CQK409" s="9"/>
      <c r="CQL409" s="9"/>
      <c r="CQM409" s="9"/>
      <c r="CQN409" s="9"/>
      <c r="CQO409" s="9"/>
      <c r="CQP409" s="9"/>
      <c r="CQQ409" s="9"/>
      <c r="CQR409" s="9"/>
      <c r="CQS409" s="9"/>
      <c r="CQT409" s="9"/>
      <c r="CQU409" s="9"/>
      <c r="CQV409" s="9"/>
      <c r="CQW409" s="9"/>
      <c r="CQX409" s="9"/>
      <c r="CQY409" s="9"/>
      <c r="CQZ409" s="9"/>
      <c r="CRA409" s="9"/>
      <c r="CRB409" s="9"/>
      <c r="CRC409" s="9"/>
      <c r="CRD409" s="9"/>
      <c r="CRE409" s="9"/>
      <c r="CRF409" s="9"/>
      <c r="CRG409" s="9"/>
      <c r="CRH409" s="9"/>
      <c r="CRI409" s="9"/>
      <c r="CRJ409" s="9"/>
      <c r="CRK409" s="9"/>
      <c r="CRL409" s="9"/>
      <c r="CRM409" s="9"/>
      <c r="CRN409" s="9"/>
      <c r="CRO409" s="9"/>
      <c r="CRP409" s="9"/>
      <c r="CRQ409" s="9"/>
      <c r="CRR409" s="9"/>
      <c r="CRS409" s="9"/>
      <c r="CRT409" s="9"/>
      <c r="CRU409" s="9"/>
      <c r="CRV409" s="9"/>
      <c r="CRW409" s="9"/>
      <c r="CRX409" s="9"/>
      <c r="CRY409" s="9"/>
      <c r="CRZ409" s="9"/>
      <c r="CSA409" s="9"/>
      <c r="CSB409" s="9"/>
      <c r="CSC409" s="9"/>
      <c r="CSD409" s="9"/>
      <c r="CSE409" s="9"/>
      <c r="CSF409" s="9"/>
      <c r="CSG409" s="9"/>
      <c r="CSH409" s="9"/>
      <c r="CSI409" s="9"/>
      <c r="CSJ409" s="9"/>
      <c r="CSK409" s="9"/>
      <c r="CSL409" s="9"/>
      <c r="CSM409" s="9"/>
      <c r="CSN409" s="9"/>
      <c r="CSO409" s="9"/>
      <c r="CSP409" s="9"/>
      <c r="CSQ409" s="9"/>
      <c r="CSR409" s="9"/>
      <c r="CSS409" s="9"/>
      <c r="CST409" s="9"/>
      <c r="CSU409" s="9"/>
      <c r="CSV409" s="9"/>
      <c r="CSW409" s="9"/>
      <c r="CSX409" s="9"/>
      <c r="CSY409" s="9"/>
      <c r="CSZ409" s="9"/>
      <c r="CTA409" s="9"/>
      <c r="CTB409" s="9"/>
      <c r="CTC409" s="9"/>
      <c r="CTD409" s="9"/>
      <c r="CTE409" s="9"/>
      <c r="CTF409" s="9"/>
      <c r="CTG409" s="9"/>
      <c r="CTH409" s="9"/>
      <c r="CTI409" s="9"/>
      <c r="CTJ409" s="9"/>
      <c r="CTK409" s="9"/>
      <c r="CTL409" s="9"/>
      <c r="CTM409" s="9"/>
      <c r="CTN409" s="9"/>
      <c r="CTO409" s="9"/>
      <c r="CTP409" s="9"/>
      <c r="CTQ409" s="9"/>
      <c r="CTR409" s="9"/>
      <c r="CTS409" s="9"/>
      <c r="CTT409" s="9"/>
      <c r="CTU409" s="9"/>
      <c r="CTV409" s="9"/>
      <c r="CTW409" s="9"/>
      <c r="CTX409" s="9"/>
      <c r="CTY409" s="9"/>
      <c r="CTZ409" s="9"/>
      <c r="CUA409" s="9"/>
      <c r="CUB409" s="9"/>
      <c r="CUC409" s="9"/>
      <c r="CUD409" s="9"/>
      <c r="CUE409" s="9"/>
      <c r="CUF409" s="9"/>
      <c r="CUG409" s="9"/>
      <c r="CUH409" s="9"/>
      <c r="CUI409" s="9"/>
      <c r="CUJ409" s="9"/>
      <c r="CUK409" s="9"/>
      <c r="CUL409" s="9"/>
      <c r="CUM409" s="9"/>
      <c r="CUN409" s="9"/>
      <c r="CUO409" s="9"/>
      <c r="CUP409" s="9"/>
      <c r="CUQ409" s="9"/>
      <c r="CUR409" s="9"/>
      <c r="CUS409" s="9"/>
      <c r="CUT409" s="9"/>
      <c r="CUU409" s="9"/>
      <c r="CUV409" s="9"/>
      <c r="CUW409" s="9"/>
      <c r="CUX409" s="9"/>
      <c r="CUY409" s="9"/>
      <c r="CUZ409" s="9"/>
      <c r="CVA409" s="9"/>
      <c r="CVB409" s="9"/>
      <c r="CVC409" s="9"/>
      <c r="CVD409" s="9"/>
      <c r="CVE409" s="9"/>
      <c r="CVF409" s="9"/>
      <c r="CVG409" s="9"/>
      <c r="CVH409" s="9"/>
      <c r="CVI409" s="9"/>
      <c r="CVJ409" s="9"/>
      <c r="CVK409" s="9"/>
      <c r="CVL409" s="9"/>
      <c r="CVM409" s="9"/>
      <c r="CVN409" s="9"/>
      <c r="CVO409" s="9"/>
      <c r="CVP409" s="9"/>
      <c r="CVQ409" s="9"/>
      <c r="CVR409" s="9"/>
      <c r="CVS409" s="9"/>
      <c r="CVT409" s="9"/>
      <c r="CVU409" s="9"/>
      <c r="CVV409" s="9"/>
      <c r="CVW409" s="9"/>
      <c r="CVX409" s="9"/>
      <c r="CVY409" s="9"/>
      <c r="CVZ409" s="9"/>
      <c r="CWA409" s="9"/>
      <c r="CWB409" s="9"/>
      <c r="CWC409" s="9"/>
      <c r="CWD409" s="9"/>
      <c r="CWE409" s="9"/>
      <c r="CWF409" s="9"/>
      <c r="CWG409" s="9"/>
      <c r="CWH409" s="9"/>
      <c r="CWI409" s="9"/>
      <c r="CWJ409" s="9"/>
      <c r="CWK409" s="9"/>
      <c r="CWL409" s="9"/>
      <c r="CWM409" s="9"/>
      <c r="CWN409" s="9"/>
      <c r="CWO409" s="9"/>
      <c r="CWP409" s="9"/>
      <c r="CWQ409" s="9"/>
      <c r="CWR409" s="9"/>
      <c r="CWS409" s="9"/>
      <c r="CWT409" s="9"/>
      <c r="CWU409" s="9"/>
      <c r="CWV409" s="9"/>
      <c r="CWW409" s="9"/>
      <c r="CWX409" s="9"/>
      <c r="CWY409" s="9"/>
      <c r="CWZ409" s="9"/>
      <c r="CXA409" s="9"/>
      <c r="CXB409" s="9"/>
      <c r="CXC409" s="9"/>
      <c r="CXD409" s="9"/>
      <c r="CXE409" s="9"/>
      <c r="CXF409" s="9"/>
      <c r="CXG409" s="9"/>
      <c r="CXH409" s="9"/>
      <c r="CXI409" s="9"/>
      <c r="CXJ409" s="9"/>
      <c r="CXK409" s="9"/>
      <c r="CXL409" s="9"/>
      <c r="CXM409" s="9"/>
      <c r="CXN409" s="9"/>
      <c r="CXO409" s="9"/>
      <c r="CXP409" s="9"/>
      <c r="CXQ409" s="9"/>
      <c r="CXR409" s="9"/>
      <c r="CXS409" s="9"/>
      <c r="CXT409" s="9"/>
      <c r="CXU409" s="9"/>
      <c r="CXV409" s="9"/>
      <c r="CXW409" s="9"/>
      <c r="CXX409" s="9"/>
      <c r="CXY409" s="9"/>
      <c r="CXZ409" s="9"/>
      <c r="CYA409" s="9"/>
      <c r="CYB409" s="9"/>
      <c r="CYC409" s="9"/>
      <c r="CYD409" s="9"/>
      <c r="CYE409" s="9"/>
      <c r="CYF409" s="9"/>
      <c r="CYG409" s="9"/>
      <c r="CYH409" s="9"/>
      <c r="CYI409" s="9"/>
      <c r="CYJ409" s="9"/>
      <c r="CYK409" s="9"/>
      <c r="CYL409" s="9"/>
      <c r="CYM409" s="9"/>
      <c r="CYN409" s="9"/>
      <c r="CYO409" s="9"/>
      <c r="CYP409" s="9"/>
      <c r="CYQ409" s="9"/>
      <c r="CYR409" s="9"/>
      <c r="CYS409" s="9"/>
      <c r="CYT409" s="9"/>
      <c r="CYU409" s="9"/>
      <c r="CYV409" s="9"/>
      <c r="CYW409" s="9"/>
      <c r="CYX409" s="9"/>
      <c r="CYY409" s="9"/>
      <c r="CYZ409" s="9"/>
      <c r="CZA409" s="9"/>
      <c r="CZB409" s="9"/>
      <c r="CZC409" s="9"/>
      <c r="CZD409" s="9"/>
      <c r="CZE409" s="9"/>
      <c r="CZF409" s="9"/>
      <c r="CZG409" s="9"/>
      <c r="CZH409" s="9"/>
      <c r="CZI409" s="9"/>
      <c r="CZJ409" s="9"/>
      <c r="CZK409" s="9"/>
      <c r="CZL409" s="9"/>
      <c r="CZM409" s="9"/>
      <c r="CZN409" s="9"/>
      <c r="CZO409" s="9"/>
      <c r="CZP409" s="9"/>
      <c r="CZQ409" s="9"/>
      <c r="CZR409" s="9"/>
      <c r="CZS409" s="9"/>
      <c r="CZT409" s="9"/>
      <c r="CZU409" s="9"/>
      <c r="CZV409" s="9"/>
      <c r="CZW409" s="9"/>
      <c r="CZX409" s="9"/>
      <c r="CZY409" s="9"/>
      <c r="CZZ409" s="9"/>
      <c r="DAA409" s="9"/>
      <c r="DAB409" s="9"/>
      <c r="DAC409" s="9"/>
      <c r="DAD409" s="9"/>
      <c r="DAE409" s="9"/>
      <c r="DAF409" s="9"/>
      <c r="DAG409" s="9"/>
      <c r="DAH409" s="9"/>
      <c r="DAI409" s="9"/>
      <c r="DAJ409" s="9"/>
      <c r="DAK409" s="9"/>
      <c r="DAL409" s="9"/>
      <c r="DAM409" s="9"/>
      <c r="DAN409" s="9"/>
      <c r="DAO409" s="9"/>
      <c r="DAP409" s="9"/>
      <c r="DAQ409" s="9"/>
      <c r="DAR409" s="9"/>
      <c r="DAS409" s="9"/>
      <c r="DAT409" s="9"/>
      <c r="DAU409" s="9"/>
      <c r="DAV409" s="9"/>
      <c r="DAW409" s="9"/>
      <c r="DAX409" s="9"/>
      <c r="DAY409" s="9"/>
      <c r="DAZ409" s="9"/>
      <c r="DBA409" s="9"/>
      <c r="DBB409" s="9"/>
      <c r="DBC409" s="9"/>
      <c r="DBD409" s="9"/>
      <c r="DBE409" s="9"/>
      <c r="DBF409" s="9"/>
      <c r="DBG409" s="9"/>
      <c r="DBH409" s="9"/>
      <c r="DBI409" s="9"/>
      <c r="DBJ409" s="9"/>
      <c r="DBK409" s="9"/>
      <c r="DBL409" s="9"/>
      <c r="DBM409" s="9"/>
      <c r="DBN409" s="9"/>
      <c r="DBO409" s="9"/>
      <c r="DBP409" s="9"/>
      <c r="DBQ409" s="9"/>
      <c r="DBR409" s="9"/>
      <c r="DBS409" s="9"/>
      <c r="DBT409" s="9"/>
      <c r="DBU409" s="9"/>
      <c r="DBV409" s="9"/>
      <c r="DBW409" s="9"/>
      <c r="DBX409" s="9"/>
      <c r="DBY409" s="9"/>
      <c r="DBZ409" s="9"/>
      <c r="DCA409" s="9"/>
      <c r="DCB409" s="9"/>
      <c r="DCC409" s="9"/>
      <c r="DCD409" s="9"/>
      <c r="DCE409" s="9"/>
      <c r="DCF409" s="9"/>
      <c r="DCG409" s="9"/>
      <c r="DCH409" s="9"/>
      <c r="DCI409" s="9"/>
      <c r="DCJ409" s="9"/>
      <c r="DCK409" s="9"/>
      <c r="DCL409" s="9"/>
      <c r="DCM409" s="9"/>
      <c r="DCN409" s="9"/>
      <c r="DCO409" s="9"/>
      <c r="DCP409" s="9"/>
      <c r="DCQ409" s="9"/>
      <c r="DCR409" s="9"/>
      <c r="DCS409" s="9"/>
      <c r="DCT409" s="9"/>
      <c r="DCU409" s="9"/>
      <c r="DCV409" s="9"/>
      <c r="DCW409" s="9"/>
      <c r="DCX409" s="9"/>
      <c r="DCY409" s="9"/>
      <c r="DCZ409" s="9"/>
      <c r="DDA409" s="9"/>
      <c r="DDB409" s="9"/>
      <c r="DDC409" s="9"/>
      <c r="DDD409" s="9"/>
      <c r="DDE409" s="9"/>
      <c r="DDF409" s="9"/>
      <c r="DDG409" s="9"/>
      <c r="DDH409" s="9"/>
      <c r="DDI409" s="9"/>
      <c r="DDJ409" s="9"/>
      <c r="DDK409" s="9"/>
      <c r="DDL409" s="9"/>
      <c r="DDM409" s="9"/>
      <c r="DDN409" s="9"/>
      <c r="DDO409" s="9"/>
      <c r="DDP409" s="9"/>
      <c r="DDQ409" s="9"/>
      <c r="DDR409" s="9"/>
      <c r="DDS409" s="9"/>
      <c r="DDT409" s="9"/>
      <c r="DDU409" s="9"/>
      <c r="DDV409" s="9"/>
      <c r="DDW409" s="9"/>
      <c r="DDX409" s="9"/>
      <c r="DDY409" s="9"/>
      <c r="DDZ409" s="9"/>
      <c r="DEA409" s="9"/>
      <c r="DEB409" s="9"/>
      <c r="DEC409" s="9"/>
      <c r="DED409" s="9"/>
      <c r="DEE409" s="9"/>
      <c r="DEF409" s="9"/>
      <c r="DEG409" s="9"/>
      <c r="DEH409" s="9"/>
      <c r="DEI409" s="9"/>
      <c r="DEJ409" s="9"/>
      <c r="DEK409" s="9"/>
      <c r="DEL409" s="9"/>
      <c r="DEM409" s="9"/>
      <c r="DEN409" s="9"/>
      <c r="DEO409" s="9"/>
      <c r="DEP409" s="9"/>
      <c r="DEQ409" s="9"/>
      <c r="DER409" s="9"/>
      <c r="DES409" s="9"/>
      <c r="DET409" s="9"/>
      <c r="DEU409" s="9"/>
      <c r="DEV409" s="9"/>
      <c r="DEW409" s="9"/>
      <c r="DEX409" s="9"/>
      <c r="DEY409" s="9"/>
      <c r="DEZ409" s="9"/>
      <c r="DFA409" s="9"/>
      <c r="DFB409" s="9"/>
      <c r="DFC409" s="9"/>
      <c r="DFD409" s="9"/>
      <c r="DFE409" s="9"/>
      <c r="DFF409" s="9"/>
      <c r="DFG409" s="9"/>
      <c r="DFH409" s="9"/>
      <c r="DFI409" s="9"/>
      <c r="DFJ409" s="9"/>
      <c r="DFK409" s="9"/>
      <c r="DFL409" s="9"/>
      <c r="DFM409" s="9"/>
      <c r="DFN409" s="9"/>
      <c r="DFO409" s="9"/>
      <c r="DFP409" s="9"/>
      <c r="DFQ409" s="9"/>
      <c r="DFR409" s="9"/>
      <c r="DFS409" s="9"/>
      <c r="DFT409" s="9"/>
      <c r="DFU409" s="9"/>
      <c r="DFV409" s="9"/>
      <c r="DFW409" s="9"/>
      <c r="DFX409" s="9"/>
      <c r="DFY409" s="9"/>
      <c r="DFZ409" s="9"/>
      <c r="DGA409" s="9"/>
      <c r="DGB409" s="9"/>
      <c r="DGC409" s="9"/>
      <c r="DGD409" s="9"/>
      <c r="DGE409" s="9"/>
      <c r="DGF409" s="9"/>
      <c r="DGG409" s="9"/>
      <c r="DGH409" s="9"/>
      <c r="DGI409" s="9"/>
      <c r="DGJ409" s="9"/>
      <c r="DGK409" s="9"/>
      <c r="DGL409" s="9"/>
      <c r="DGM409" s="9"/>
      <c r="DGN409" s="9"/>
      <c r="DGO409" s="9"/>
      <c r="DGP409" s="9"/>
      <c r="DGQ409" s="9"/>
      <c r="DGR409" s="9"/>
      <c r="DGS409" s="9"/>
      <c r="DGT409" s="9"/>
      <c r="DGU409" s="9"/>
      <c r="DGV409" s="9"/>
      <c r="DGW409" s="9"/>
      <c r="DGX409" s="9"/>
      <c r="DGY409" s="9"/>
      <c r="DGZ409" s="9"/>
      <c r="DHA409" s="9"/>
      <c r="DHB409" s="9"/>
      <c r="DHC409" s="9"/>
      <c r="DHD409" s="9"/>
      <c r="DHE409" s="9"/>
      <c r="DHF409" s="9"/>
      <c r="DHG409" s="9"/>
      <c r="DHH409" s="9"/>
      <c r="DHI409" s="9"/>
      <c r="DHJ409" s="9"/>
      <c r="DHK409" s="9"/>
      <c r="DHL409" s="9"/>
      <c r="DHM409" s="9"/>
      <c r="DHN409" s="9"/>
      <c r="DHO409" s="9"/>
      <c r="DHP409" s="9"/>
      <c r="DHQ409" s="9"/>
      <c r="DHR409" s="9"/>
      <c r="DHS409" s="9"/>
      <c r="DHT409" s="9"/>
      <c r="DHU409" s="9"/>
      <c r="DHV409" s="9"/>
      <c r="DHW409" s="9"/>
      <c r="DHX409" s="9"/>
      <c r="DHY409" s="9"/>
      <c r="DHZ409" s="9"/>
      <c r="DIA409" s="9"/>
      <c r="DIB409" s="9"/>
      <c r="DIC409" s="9"/>
      <c r="DID409" s="9"/>
      <c r="DIE409" s="9"/>
      <c r="DIF409" s="9"/>
      <c r="DIG409" s="9"/>
      <c r="DIH409" s="9"/>
      <c r="DII409" s="9"/>
      <c r="DIJ409" s="9"/>
      <c r="DIK409" s="9"/>
      <c r="DIL409" s="9"/>
      <c r="DIM409" s="9"/>
      <c r="DIN409" s="9"/>
      <c r="DIO409" s="9"/>
      <c r="DIP409" s="9"/>
      <c r="DIQ409" s="9"/>
      <c r="DIR409" s="9"/>
      <c r="DIS409" s="9"/>
      <c r="DIT409" s="9"/>
      <c r="DIU409" s="9"/>
      <c r="DIV409" s="9"/>
      <c r="DIW409" s="9"/>
      <c r="DIX409" s="9"/>
      <c r="DIY409" s="9"/>
      <c r="DIZ409" s="9"/>
      <c r="DJA409" s="9"/>
      <c r="DJB409" s="9"/>
      <c r="DJC409" s="9"/>
      <c r="DJD409" s="9"/>
      <c r="DJE409" s="9"/>
      <c r="DJF409" s="9"/>
      <c r="DJG409" s="9"/>
      <c r="DJH409" s="9"/>
      <c r="DJI409" s="9"/>
      <c r="DJJ409" s="9"/>
      <c r="DJK409" s="9"/>
      <c r="DJL409" s="9"/>
      <c r="DJM409" s="9"/>
      <c r="DJN409" s="9"/>
      <c r="DJO409" s="9"/>
      <c r="DJP409" s="9"/>
      <c r="DJQ409" s="9"/>
      <c r="DJR409" s="9"/>
      <c r="DJS409" s="9"/>
      <c r="DJT409" s="9"/>
      <c r="DJU409" s="9"/>
      <c r="DJV409" s="9"/>
      <c r="DJW409" s="9"/>
      <c r="DJX409" s="9"/>
      <c r="DJY409" s="9"/>
      <c r="DJZ409" s="9"/>
      <c r="DKA409" s="9"/>
      <c r="DKB409" s="9"/>
      <c r="DKC409" s="9"/>
      <c r="DKD409" s="9"/>
      <c r="DKE409" s="9"/>
      <c r="DKF409" s="9"/>
      <c r="DKG409" s="9"/>
      <c r="DKH409" s="9"/>
      <c r="DKI409" s="9"/>
      <c r="DKJ409" s="9"/>
      <c r="DKK409" s="9"/>
      <c r="DKL409" s="9"/>
      <c r="DKM409" s="9"/>
      <c r="DKN409" s="9"/>
      <c r="DKO409" s="9"/>
      <c r="DKP409" s="9"/>
      <c r="DKQ409" s="9"/>
      <c r="DKR409" s="9"/>
      <c r="DKS409" s="9"/>
      <c r="DKT409" s="9"/>
      <c r="DKU409" s="9"/>
      <c r="DKV409" s="9"/>
      <c r="DKW409" s="9"/>
      <c r="DKX409" s="9"/>
      <c r="DKY409" s="9"/>
      <c r="DKZ409" s="9"/>
      <c r="DLA409" s="9"/>
      <c r="DLB409" s="9"/>
      <c r="DLC409" s="9"/>
      <c r="DLD409" s="9"/>
      <c r="DLE409" s="9"/>
      <c r="DLF409" s="9"/>
      <c r="DLG409" s="9"/>
      <c r="DLH409" s="9"/>
      <c r="DLI409" s="9"/>
      <c r="DLJ409" s="9"/>
      <c r="DLK409" s="9"/>
      <c r="DLL409" s="9"/>
      <c r="DLM409" s="9"/>
      <c r="DLN409" s="9"/>
      <c r="DLO409" s="9"/>
      <c r="DLP409" s="9"/>
      <c r="DLQ409" s="9"/>
      <c r="DLR409" s="9"/>
      <c r="DLS409" s="9"/>
      <c r="DLT409" s="9"/>
      <c r="DLU409" s="9"/>
      <c r="DLV409" s="9"/>
      <c r="DLW409" s="9"/>
      <c r="DLX409" s="9"/>
      <c r="DLY409" s="9"/>
      <c r="DLZ409" s="9"/>
      <c r="DMA409" s="9"/>
      <c r="DMB409" s="9"/>
      <c r="DMC409" s="9"/>
      <c r="DMD409" s="9"/>
      <c r="DME409" s="9"/>
      <c r="DMF409" s="9"/>
      <c r="DMG409" s="9"/>
      <c r="DMH409" s="9"/>
      <c r="DMI409" s="9"/>
      <c r="DMJ409" s="9"/>
      <c r="DMK409" s="9"/>
      <c r="DML409" s="9"/>
      <c r="DMM409" s="9"/>
      <c r="DMN409" s="9"/>
      <c r="DMO409" s="9"/>
      <c r="DMP409" s="9"/>
      <c r="DMQ409" s="9"/>
      <c r="DMR409" s="9"/>
      <c r="DMS409" s="9"/>
      <c r="DMT409" s="9"/>
      <c r="DMU409" s="9"/>
      <c r="DMV409" s="9"/>
      <c r="DMW409" s="9"/>
      <c r="DMX409" s="9"/>
      <c r="DMY409" s="9"/>
      <c r="DMZ409" s="9"/>
      <c r="DNA409" s="9"/>
      <c r="DNB409" s="9"/>
      <c r="DNC409" s="9"/>
      <c r="DND409" s="9"/>
      <c r="DNE409" s="9"/>
      <c r="DNF409" s="9"/>
      <c r="DNG409" s="9"/>
      <c r="DNH409" s="9"/>
      <c r="DNI409" s="9"/>
      <c r="DNJ409" s="9"/>
      <c r="DNK409" s="9"/>
      <c r="DNL409" s="9"/>
      <c r="DNM409" s="9"/>
      <c r="DNN409" s="9"/>
      <c r="DNO409" s="9"/>
      <c r="DNP409" s="9"/>
      <c r="DNQ409" s="9"/>
      <c r="DNR409" s="9"/>
      <c r="DNS409" s="9"/>
      <c r="DNT409" s="9"/>
      <c r="DNU409" s="9"/>
      <c r="DNV409" s="9"/>
      <c r="DNW409" s="9"/>
      <c r="DNX409" s="9"/>
      <c r="DNY409" s="9"/>
      <c r="DNZ409" s="9"/>
      <c r="DOA409" s="9"/>
      <c r="DOB409" s="9"/>
      <c r="DOC409" s="9"/>
      <c r="DOD409" s="9"/>
      <c r="DOE409" s="9"/>
      <c r="DOF409" s="9"/>
      <c r="DOG409" s="9"/>
      <c r="DOH409" s="9"/>
      <c r="DOI409" s="9"/>
      <c r="DOJ409" s="9"/>
      <c r="DOK409" s="9"/>
      <c r="DOL409" s="9"/>
      <c r="DOM409" s="9"/>
      <c r="DON409" s="9"/>
      <c r="DOO409" s="9"/>
      <c r="DOP409" s="9"/>
      <c r="DOQ409" s="9"/>
      <c r="DOR409" s="9"/>
      <c r="DOS409" s="9"/>
      <c r="DOT409" s="9"/>
      <c r="DOU409" s="9"/>
      <c r="DOV409" s="9"/>
      <c r="DOW409" s="9"/>
      <c r="DOX409" s="9"/>
      <c r="DOY409" s="9"/>
      <c r="DOZ409" s="9"/>
      <c r="DPA409" s="9"/>
      <c r="DPB409" s="9"/>
      <c r="DPC409" s="9"/>
      <c r="DPD409" s="9"/>
      <c r="DPE409" s="9"/>
      <c r="DPF409" s="9"/>
      <c r="DPG409" s="9"/>
      <c r="DPH409" s="9"/>
      <c r="DPI409" s="9"/>
      <c r="DPJ409" s="9"/>
      <c r="DPK409" s="9"/>
      <c r="DPL409" s="9"/>
      <c r="DPM409" s="9"/>
      <c r="DPN409" s="9"/>
      <c r="DPO409" s="9"/>
      <c r="DPP409" s="9"/>
      <c r="DPQ409" s="9"/>
      <c r="DPR409" s="9"/>
      <c r="DPS409" s="9"/>
      <c r="DPT409" s="9"/>
      <c r="DPU409" s="9"/>
      <c r="DPV409" s="9"/>
      <c r="DPW409" s="9"/>
      <c r="DPX409" s="9"/>
      <c r="DPY409" s="9"/>
      <c r="DPZ409" s="9"/>
      <c r="DQA409" s="9"/>
      <c r="DQB409" s="9"/>
      <c r="DQC409" s="9"/>
      <c r="DQD409" s="9"/>
      <c r="DQE409" s="9"/>
      <c r="DQF409" s="9"/>
      <c r="DQG409" s="9"/>
      <c r="DQH409" s="9"/>
      <c r="DQI409" s="9"/>
      <c r="DQJ409" s="9"/>
      <c r="DQK409" s="9"/>
      <c r="DQL409" s="9"/>
      <c r="DQM409" s="9"/>
      <c r="DQN409" s="9"/>
      <c r="DQO409" s="9"/>
      <c r="DQP409" s="9"/>
      <c r="DQQ409" s="9"/>
      <c r="DQR409" s="9"/>
      <c r="DQS409" s="9"/>
      <c r="DQT409" s="9"/>
      <c r="DQU409" s="9"/>
      <c r="DQV409" s="9"/>
      <c r="DQW409" s="9"/>
      <c r="DQX409" s="9"/>
      <c r="DQY409" s="9"/>
      <c r="DQZ409" s="9"/>
      <c r="DRA409" s="9"/>
      <c r="DRB409" s="9"/>
      <c r="DRC409" s="9"/>
      <c r="DRD409" s="9"/>
      <c r="DRE409" s="9"/>
      <c r="DRF409" s="9"/>
      <c r="DRG409" s="9"/>
      <c r="DRH409" s="9"/>
      <c r="DRI409" s="9"/>
      <c r="DRJ409" s="9"/>
      <c r="DRK409" s="9"/>
      <c r="DRL409" s="9"/>
      <c r="DRM409" s="9"/>
      <c r="DRN409" s="9"/>
      <c r="DRO409" s="9"/>
      <c r="DRP409" s="9"/>
      <c r="DRQ409" s="9"/>
      <c r="DRR409" s="9"/>
      <c r="DRS409" s="9"/>
      <c r="DRT409" s="9"/>
      <c r="DRU409" s="9"/>
      <c r="DRV409" s="9"/>
      <c r="DRW409" s="9"/>
      <c r="DRX409" s="9"/>
      <c r="DRY409" s="9"/>
      <c r="DRZ409" s="9"/>
      <c r="DSA409" s="9"/>
      <c r="DSB409" s="9"/>
      <c r="DSC409" s="9"/>
      <c r="DSD409" s="9"/>
      <c r="DSE409" s="9"/>
      <c r="DSF409" s="9"/>
      <c r="DSG409" s="9"/>
      <c r="DSH409" s="9"/>
      <c r="DSI409" s="9"/>
      <c r="DSJ409" s="9"/>
      <c r="DSK409" s="9"/>
      <c r="DSL409" s="9"/>
      <c r="DSM409" s="9"/>
      <c r="DSN409" s="9"/>
      <c r="DSO409" s="9"/>
      <c r="DSP409" s="9"/>
      <c r="DSQ409" s="9"/>
      <c r="DSR409" s="9"/>
      <c r="DSS409" s="9"/>
      <c r="DST409" s="9"/>
      <c r="DSU409" s="9"/>
      <c r="DSV409" s="9"/>
      <c r="DSW409" s="9"/>
      <c r="DSX409" s="9"/>
      <c r="DSY409" s="9"/>
      <c r="DSZ409" s="9"/>
      <c r="DTA409" s="9"/>
      <c r="DTB409" s="9"/>
      <c r="DTC409" s="9"/>
      <c r="DTD409" s="9"/>
      <c r="DTE409" s="9"/>
      <c r="DTF409" s="9"/>
      <c r="DTG409" s="9"/>
      <c r="DTH409" s="9"/>
      <c r="DTI409" s="9"/>
      <c r="DTJ409" s="9"/>
      <c r="DTK409" s="9"/>
      <c r="DTL409" s="9"/>
      <c r="DTM409" s="9"/>
      <c r="DTN409" s="9"/>
      <c r="DTO409" s="9"/>
      <c r="DTP409" s="9"/>
      <c r="DTQ409" s="9"/>
      <c r="DTR409" s="9"/>
      <c r="DTS409" s="9"/>
      <c r="DTT409" s="9"/>
      <c r="DTU409" s="9"/>
      <c r="DTV409" s="9"/>
      <c r="DTW409" s="9"/>
      <c r="DTX409" s="9"/>
      <c r="DTY409" s="9"/>
      <c r="DTZ409" s="9"/>
      <c r="DUA409" s="9"/>
      <c r="DUB409" s="9"/>
      <c r="DUC409" s="9"/>
      <c r="DUD409" s="9"/>
      <c r="DUE409" s="9"/>
      <c r="DUF409" s="9"/>
      <c r="DUG409" s="9"/>
      <c r="DUH409" s="9"/>
      <c r="DUI409" s="9"/>
      <c r="DUJ409" s="9"/>
      <c r="DUK409" s="9"/>
      <c r="DUL409" s="9"/>
      <c r="DUM409" s="9"/>
      <c r="DUN409" s="9"/>
      <c r="DUO409" s="9"/>
      <c r="DUP409" s="9"/>
      <c r="DUQ409" s="9"/>
      <c r="DUR409" s="9"/>
      <c r="DUS409" s="9"/>
      <c r="DUT409" s="9"/>
      <c r="DUU409" s="9"/>
      <c r="DUV409" s="9"/>
      <c r="DUW409" s="9"/>
      <c r="DUX409" s="9"/>
      <c r="DUY409" s="9"/>
      <c r="DUZ409" s="9"/>
      <c r="DVA409" s="9"/>
      <c r="DVB409" s="9"/>
      <c r="DVC409" s="9"/>
      <c r="DVD409" s="9"/>
      <c r="DVE409" s="9"/>
      <c r="DVF409" s="9"/>
      <c r="DVG409" s="9"/>
      <c r="DVH409" s="9"/>
      <c r="DVI409" s="9"/>
      <c r="DVJ409" s="9"/>
      <c r="DVK409" s="9"/>
      <c r="DVL409" s="9"/>
      <c r="DVM409" s="9"/>
      <c r="DVN409" s="9"/>
      <c r="DVO409" s="9"/>
      <c r="DVP409" s="9"/>
      <c r="DVQ409" s="9"/>
      <c r="DVR409" s="9"/>
      <c r="DVS409" s="9"/>
      <c r="DVT409" s="9"/>
      <c r="DVU409" s="9"/>
      <c r="DVV409" s="9"/>
      <c r="DVW409" s="9"/>
      <c r="DVX409" s="9"/>
      <c r="DVY409" s="9"/>
      <c r="DVZ409" s="9"/>
      <c r="DWA409" s="9"/>
      <c r="DWB409" s="9"/>
      <c r="DWC409" s="9"/>
      <c r="DWD409" s="9"/>
      <c r="DWE409" s="9"/>
      <c r="DWF409" s="9"/>
      <c r="DWG409" s="9"/>
      <c r="DWH409" s="9"/>
      <c r="DWI409" s="9"/>
      <c r="DWJ409" s="9"/>
      <c r="DWK409" s="9"/>
      <c r="DWL409" s="9"/>
      <c r="DWM409" s="9"/>
      <c r="DWN409" s="9"/>
      <c r="DWO409" s="9"/>
      <c r="DWP409" s="9"/>
      <c r="DWQ409" s="9"/>
      <c r="DWR409" s="9"/>
      <c r="DWS409" s="9"/>
      <c r="DWT409" s="9"/>
      <c r="DWU409" s="9"/>
      <c r="DWV409" s="9"/>
      <c r="DWW409" s="9"/>
      <c r="DWX409" s="9"/>
      <c r="DWY409" s="9"/>
      <c r="DWZ409" s="9"/>
      <c r="DXA409" s="9"/>
      <c r="DXB409" s="9"/>
      <c r="DXC409" s="9"/>
      <c r="DXD409" s="9"/>
      <c r="DXE409" s="9"/>
      <c r="DXF409" s="9"/>
      <c r="DXG409" s="9"/>
      <c r="DXH409" s="9"/>
      <c r="DXI409" s="9"/>
      <c r="DXJ409" s="9"/>
      <c r="DXK409" s="9"/>
      <c r="DXL409" s="9"/>
      <c r="DXM409" s="9"/>
      <c r="DXN409" s="9"/>
      <c r="DXO409" s="9"/>
      <c r="DXP409" s="9"/>
      <c r="DXQ409" s="9"/>
      <c r="DXR409" s="9"/>
      <c r="DXS409" s="9"/>
      <c r="DXT409" s="9"/>
      <c r="DXU409" s="9"/>
      <c r="DXV409" s="9"/>
      <c r="DXW409" s="9"/>
      <c r="DXX409" s="9"/>
      <c r="DXY409" s="9"/>
      <c r="DXZ409" s="9"/>
      <c r="DYA409" s="9"/>
      <c r="DYB409" s="9"/>
      <c r="DYC409" s="9"/>
      <c r="DYD409" s="9"/>
      <c r="DYE409" s="9"/>
      <c r="DYF409" s="9"/>
      <c r="DYG409" s="9"/>
      <c r="DYH409" s="9"/>
      <c r="DYI409" s="9"/>
      <c r="DYJ409" s="9"/>
      <c r="DYK409" s="9"/>
      <c r="DYL409" s="9"/>
      <c r="DYM409" s="9"/>
      <c r="DYN409" s="9"/>
      <c r="DYO409" s="9"/>
      <c r="DYP409" s="9"/>
      <c r="DYQ409" s="9"/>
      <c r="DYR409" s="9"/>
      <c r="DYS409" s="9"/>
      <c r="DYT409" s="9"/>
      <c r="DYU409" s="9"/>
      <c r="DYV409" s="9"/>
      <c r="DYW409" s="9"/>
      <c r="DYX409" s="9"/>
      <c r="DYY409" s="9"/>
      <c r="DYZ409" s="9"/>
      <c r="DZA409" s="9"/>
      <c r="DZB409" s="9"/>
      <c r="DZC409" s="9"/>
      <c r="DZD409" s="9"/>
      <c r="DZE409" s="9"/>
      <c r="DZF409" s="9"/>
      <c r="DZG409" s="9"/>
      <c r="DZH409" s="9"/>
      <c r="DZI409" s="9"/>
      <c r="DZJ409" s="9"/>
      <c r="DZK409" s="9"/>
      <c r="DZL409" s="9"/>
      <c r="DZM409" s="9"/>
      <c r="DZN409" s="9"/>
      <c r="DZO409" s="9"/>
      <c r="DZP409" s="9"/>
      <c r="DZQ409" s="9"/>
      <c r="DZR409" s="9"/>
      <c r="DZS409" s="9"/>
      <c r="DZT409" s="9"/>
      <c r="DZU409" s="9"/>
      <c r="DZV409" s="9"/>
      <c r="DZW409" s="9"/>
      <c r="DZX409" s="9"/>
      <c r="DZY409" s="9"/>
      <c r="DZZ409" s="9"/>
      <c r="EAA409" s="9"/>
      <c r="EAB409" s="9"/>
      <c r="EAC409" s="9"/>
      <c r="EAD409" s="9"/>
      <c r="EAE409" s="9"/>
      <c r="EAF409" s="9"/>
      <c r="EAG409" s="9"/>
      <c r="EAH409" s="9"/>
      <c r="EAI409" s="9"/>
      <c r="EAJ409" s="9"/>
      <c r="EAK409" s="9"/>
      <c r="EAL409" s="9"/>
      <c r="EAM409" s="9"/>
      <c r="EAN409" s="9"/>
      <c r="EAO409" s="9"/>
      <c r="EAP409" s="9"/>
      <c r="EAQ409" s="9"/>
      <c r="EAR409" s="9"/>
      <c r="EAS409" s="9"/>
      <c r="EAT409" s="9"/>
      <c r="EAU409" s="9"/>
      <c r="EAV409" s="9"/>
      <c r="EAW409" s="9"/>
      <c r="EAX409" s="9"/>
      <c r="EAY409" s="9"/>
      <c r="EAZ409" s="9"/>
      <c r="EBA409" s="9"/>
      <c r="EBB409" s="9"/>
      <c r="EBC409" s="9"/>
      <c r="EBD409" s="9"/>
      <c r="EBE409" s="9"/>
      <c r="EBF409" s="9"/>
      <c r="EBG409" s="9"/>
      <c r="EBH409" s="9"/>
      <c r="EBI409" s="9"/>
      <c r="EBJ409" s="9"/>
      <c r="EBK409" s="9"/>
      <c r="EBL409" s="9"/>
      <c r="EBM409" s="9"/>
      <c r="EBN409" s="9"/>
      <c r="EBO409" s="9"/>
      <c r="EBP409" s="9"/>
      <c r="EBQ409" s="9"/>
      <c r="EBR409" s="9"/>
      <c r="EBS409" s="9"/>
      <c r="EBT409" s="9"/>
      <c r="EBU409" s="9"/>
      <c r="EBV409" s="9"/>
      <c r="EBW409" s="9"/>
      <c r="EBX409" s="9"/>
      <c r="EBY409" s="9"/>
      <c r="EBZ409" s="9"/>
      <c r="ECA409" s="9"/>
      <c r="ECB409" s="9"/>
      <c r="ECC409" s="9"/>
      <c r="ECD409" s="9"/>
      <c r="ECE409" s="9"/>
      <c r="ECF409" s="9"/>
      <c r="ECG409" s="9"/>
      <c r="ECH409" s="9"/>
      <c r="ECI409" s="9"/>
      <c r="ECJ409" s="9"/>
      <c r="ECK409" s="9"/>
      <c r="ECL409" s="9"/>
      <c r="ECM409" s="9"/>
      <c r="ECN409" s="9"/>
      <c r="ECO409" s="9"/>
      <c r="ECP409" s="9"/>
      <c r="ECQ409" s="9"/>
      <c r="ECR409" s="9"/>
      <c r="ECS409" s="9"/>
      <c r="ECT409" s="9"/>
      <c r="ECU409" s="9"/>
      <c r="ECV409" s="9"/>
      <c r="ECW409" s="9"/>
      <c r="ECX409" s="9"/>
      <c r="ECY409" s="9"/>
      <c r="ECZ409" s="9"/>
      <c r="EDA409" s="9"/>
      <c r="EDB409" s="9"/>
      <c r="EDC409" s="9"/>
      <c r="EDD409" s="9"/>
      <c r="EDE409" s="9"/>
      <c r="EDF409" s="9"/>
      <c r="EDG409" s="9"/>
      <c r="EDH409" s="9"/>
      <c r="EDI409" s="9"/>
      <c r="EDJ409" s="9"/>
      <c r="EDK409" s="9"/>
      <c r="EDL409" s="9"/>
      <c r="EDM409" s="9"/>
      <c r="EDN409" s="9"/>
      <c r="EDO409" s="9"/>
      <c r="EDP409" s="9"/>
      <c r="EDQ409" s="9"/>
      <c r="EDR409" s="9"/>
      <c r="EDS409" s="9"/>
      <c r="EDT409" s="9"/>
      <c r="EDU409" s="9"/>
      <c r="EDV409" s="9"/>
      <c r="EDW409" s="9"/>
      <c r="EDX409" s="9"/>
      <c r="EDY409" s="9"/>
      <c r="EDZ409" s="9"/>
      <c r="EEA409" s="9"/>
      <c r="EEB409" s="9"/>
      <c r="EEC409" s="9"/>
      <c r="EED409" s="9"/>
      <c r="EEE409" s="9"/>
      <c r="EEF409" s="9"/>
      <c r="EEG409" s="9"/>
      <c r="EEH409" s="9"/>
      <c r="EEI409" s="9"/>
      <c r="EEJ409" s="9"/>
      <c r="EEK409" s="9"/>
      <c r="EEL409" s="9"/>
      <c r="EEM409" s="9"/>
      <c r="EEN409" s="9"/>
      <c r="EEO409" s="9"/>
      <c r="EEP409" s="9"/>
      <c r="EEQ409" s="9"/>
      <c r="EER409" s="9"/>
      <c r="EES409" s="9"/>
      <c r="EET409" s="9"/>
      <c r="EEU409" s="9"/>
      <c r="EEV409" s="9"/>
      <c r="EEW409" s="9"/>
      <c r="EEX409" s="9"/>
      <c r="EEY409" s="9"/>
      <c r="EEZ409" s="9"/>
      <c r="EFA409" s="9"/>
      <c r="EFB409" s="9"/>
      <c r="EFC409" s="9"/>
      <c r="EFD409" s="9"/>
      <c r="EFE409" s="9"/>
      <c r="EFF409" s="9"/>
      <c r="EFG409" s="9"/>
      <c r="EFH409" s="9"/>
      <c r="EFI409" s="9"/>
      <c r="EFJ409" s="9"/>
      <c r="EFK409" s="9"/>
      <c r="EFL409" s="9"/>
      <c r="EFM409" s="9"/>
      <c r="EFN409" s="9"/>
      <c r="EFO409" s="9"/>
      <c r="EFP409" s="9"/>
      <c r="EFQ409" s="9"/>
      <c r="EFR409" s="9"/>
      <c r="EFS409" s="9"/>
      <c r="EFT409" s="9"/>
      <c r="EFU409" s="9"/>
      <c r="EFV409" s="9"/>
      <c r="EFW409" s="9"/>
      <c r="EFX409" s="9"/>
      <c r="EFY409" s="9"/>
      <c r="EFZ409" s="9"/>
      <c r="EGA409" s="9"/>
      <c r="EGB409" s="9"/>
      <c r="EGC409" s="9"/>
      <c r="EGD409" s="9"/>
      <c r="EGE409" s="9"/>
      <c r="EGF409" s="9"/>
      <c r="EGG409" s="9"/>
      <c r="EGH409" s="9"/>
      <c r="EGI409" s="9"/>
      <c r="EGJ409" s="9"/>
      <c r="EGK409" s="9"/>
      <c r="EGL409" s="9"/>
      <c r="EGM409" s="9"/>
      <c r="EGN409" s="9"/>
      <c r="EGO409" s="9"/>
      <c r="EGP409" s="9"/>
      <c r="EGQ409" s="9"/>
      <c r="EGR409" s="9"/>
      <c r="EGS409" s="9"/>
      <c r="EGT409" s="9"/>
      <c r="EGU409" s="9"/>
      <c r="EGV409" s="9"/>
      <c r="EGW409" s="9"/>
      <c r="EGX409" s="9"/>
      <c r="EGY409" s="9"/>
      <c r="EGZ409" s="9"/>
      <c r="EHA409" s="9"/>
      <c r="EHB409" s="9"/>
      <c r="EHC409" s="9"/>
      <c r="EHD409" s="9"/>
      <c r="EHE409" s="9"/>
      <c r="EHF409" s="9"/>
      <c r="EHG409" s="9"/>
      <c r="EHH409" s="9"/>
      <c r="EHI409" s="9"/>
      <c r="EHJ409" s="9"/>
      <c r="EHK409" s="9"/>
      <c r="EHL409" s="9"/>
      <c r="EHM409" s="9"/>
      <c r="EHN409" s="9"/>
      <c r="EHO409" s="9"/>
      <c r="EHP409" s="9"/>
      <c r="EHQ409" s="9"/>
      <c r="EHR409" s="9"/>
      <c r="EHS409" s="9"/>
      <c r="EHT409" s="9"/>
      <c r="EHU409" s="9"/>
      <c r="EHV409" s="9"/>
      <c r="EHW409" s="9"/>
      <c r="EHX409" s="9"/>
      <c r="EHY409" s="9"/>
      <c r="EHZ409" s="9"/>
      <c r="EIA409" s="9"/>
      <c r="EIB409" s="9"/>
      <c r="EIC409" s="9"/>
      <c r="EID409" s="9"/>
      <c r="EIE409" s="9"/>
      <c r="EIF409" s="9"/>
      <c r="EIG409" s="9"/>
      <c r="EIH409" s="9"/>
      <c r="EII409" s="9"/>
      <c r="EIJ409" s="9"/>
      <c r="EIK409" s="9"/>
      <c r="EIL409" s="9"/>
      <c r="EIM409" s="9"/>
      <c r="EIN409" s="9"/>
      <c r="EIO409" s="9"/>
      <c r="EIP409" s="9"/>
      <c r="EIQ409" s="9"/>
      <c r="EIR409" s="9"/>
      <c r="EIS409" s="9"/>
      <c r="EIT409" s="9"/>
      <c r="EIU409" s="9"/>
      <c r="EIV409" s="9"/>
      <c r="EIW409" s="9"/>
      <c r="EIX409" s="9"/>
      <c r="EIY409" s="9"/>
      <c r="EIZ409" s="9"/>
      <c r="EJA409" s="9"/>
      <c r="EJB409" s="9"/>
      <c r="EJC409" s="9"/>
      <c r="EJD409" s="9"/>
      <c r="EJE409" s="9"/>
      <c r="EJF409" s="9"/>
      <c r="EJG409" s="9"/>
      <c r="EJH409" s="9"/>
      <c r="EJI409" s="9"/>
      <c r="EJJ409" s="9"/>
      <c r="EJK409" s="9"/>
      <c r="EJL409" s="9"/>
      <c r="EJM409" s="9"/>
      <c r="EJN409" s="9"/>
      <c r="EJO409" s="9"/>
      <c r="EJP409" s="9"/>
      <c r="EJQ409" s="9"/>
      <c r="EJR409" s="9"/>
      <c r="EJS409" s="9"/>
      <c r="EJT409" s="9"/>
      <c r="EJU409" s="9"/>
      <c r="EJV409" s="9"/>
      <c r="EJW409" s="9"/>
      <c r="EJX409" s="9"/>
      <c r="EJY409" s="9"/>
      <c r="EJZ409" s="9"/>
      <c r="EKA409" s="9"/>
      <c r="EKB409" s="9"/>
      <c r="EKC409" s="9"/>
      <c r="EKD409" s="9"/>
      <c r="EKE409" s="9"/>
      <c r="EKF409" s="9"/>
      <c r="EKG409" s="9"/>
      <c r="EKH409" s="9"/>
      <c r="EKI409" s="9"/>
      <c r="EKJ409" s="9"/>
      <c r="EKK409" s="9"/>
      <c r="EKL409" s="9"/>
      <c r="EKM409" s="9"/>
      <c r="EKN409" s="9"/>
      <c r="EKO409" s="9"/>
      <c r="EKP409" s="9"/>
      <c r="EKQ409" s="9"/>
      <c r="EKR409" s="9"/>
      <c r="EKS409" s="9"/>
      <c r="EKT409" s="9"/>
      <c r="EKU409" s="9"/>
      <c r="EKV409" s="9"/>
      <c r="EKW409" s="9"/>
      <c r="EKX409" s="9"/>
      <c r="EKY409" s="9"/>
      <c r="EKZ409" s="9"/>
      <c r="ELA409" s="9"/>
      <c r="ELB409" s="9"/>
      <c r="ELC409" s="9"/>
      <c r="ELD409" s="9"/>
      <c r="ELE409" s="9"/>
      <c r="ELF409" s="9"/>
      <c r="ELG409" s="9"/>
      <c r="ELH409" s="9"/>
      <c r="ELI409" s="9"/>
      <c r="ELJ409" s="9"/>
      <c r="ELK409" s="9"/>
      <c r="ELL409" s="9"/>
      <c r="ELM409" s="9"/>
      <c r="ELN409" s="9"/>
      <c r="ELO409" s="9"/>
      <c r="ELP409" s="9"/>
      <c r="ELQ409" s="9"/>
      <c r="ELR409" s="9"/>
      <c r="ELS409" s="9"/>
      <c r="ELT409" s="9"/>
      <c r="ELU409" s="9"/>
      <c r="ELV409" s="9"/>
      <c r="ELW409" s="9"/>
      <c r="ELX409" s="9"/>
      <c r="ELY409" s="9"/>
      <c r="ELZ409" s="9"/>
      <c r="EMA409" s="9"/>
      <c r="EMB409" s="9"/>
      <c r="EMC409" s="9"/>
      <c r="EMD409" s="9"/>
      <c r="EME409" s="9"/>
      <c r="EMF409" s="9"/>
      <c r="EMG409" s="9"/>
      <c r="EMH409" s="9"/>
      <c r="EMI409" s="9"/>
      <c r="EMJ409" s="9"/>
      <c r="EMK409" s="9"/>
      <c r="EML409" s="9"/>
      <c r="EMM409" s="9"/>
      <c r="EMN409" s="9"/>
      <c r="EMO409" s="9"/>
      <c r="EMP409" s="9"/>
      <c r="EMQ409" s="9"/>
      <c r="EMR409" s="9"/>
      <c r="EMS409" s="9"/>
      <c r="EMT409" s="9"/>
      <c r="EMU409" s="9"/>
      <c r="EMV409" s="9"/>
      <c r="EMW409" s="9"/>
      <c r="EMX409" s="9"/>
      <c r="EMY409" s="9"/>
      <c r="EMZ409" s="9"/>
      <c r="ENA409" s="9"/>
      <c r="ENB409" s="9"/>
      <c r="ENC409" s="9"/>
      <c r="END409" s="9"/>
      <c r="ENE409" s="9"/>
      <c r="ENF409" s="9"/>
      <c r="ENG409" s="9"/>
      <c r="ENH409" s="9"/>
      <c r="ENI409" s="9"/>
      <c r="ENJ409" s="9"/>
      <c r="ENK409" s="9"/>
      <c r="ENL409" s="9"/>
      <c r="ENM409" s="9"/>
      <c r="ENN409" s="9"/>
      <c r="ENO409" s="9"/>
      <c r="ENP409" s="9"/>
      <c r="ENQ409" s="9"/>
      <c r="ENR409" s="9"/>
      <c r="ENS409" s="9"/>
      <c r="ENT409" s="9"/>
      <c r="ENU409" s="9"/>
      <c r="ENV409" s="9"/>
      <c r="ENW409" s="9"/>
      <c r="ENX409" s="9"/>
      <c r="ENY409" s="9"/>
      <c r="ENZ409" s="9"/>
      <c r="EOA409" s="9"/>
      <c r="EOB409" s="9"/>
      <c r="EOC409" s="9"/>
      <c r="EOD409" s="9"/>
      <c r="EOE409" s="9"/>
      <c r="EOF409" s="9"/>
      <c r="EOG409" s="9"/>
      <c r="EOH409" s="9"/>
      <c r="EOI409" s="9"/>
      <c r="EOJ409" s="9"/>
      <c r="EOK409" s="9"/>
      <c r="EOL409" s="9"/>
      <c r="EOM409" s="9"/>
      <c r="EON409" s="9"/>
      <c r="EOO409" s="9"/>
      <c r="EOP409" s="9"/>
      <c r="EOQ409" s="9"/>
      <c r="EOR409" s="9"/>
      <c r="EOS409" s="9"/>
      <c r="EOT409" s="9"/>
      <c r="EOU409" s="9"/>
      <c r="EOV409" s="9"/>
      <c r="EOW409" s="9"/>
      <c r="EOX409" s="9"/>
      <c r="EOY409" s="9"/>
      <c r="EOZ409" s="9"/>
      <c r="EPA409" s="9"/>
      <c r="EPB409" s="9"/>
      <c r="EPC409" s="9"/>
      <c r="EPD409" s="9"/>
      <c r="EPE409" s="9"/>
      <c r="EPF409" s="9"/>
      <c r="EPG409" s="9"/>
      <c r="EPH409" s="9"/>
      <c r="EPI409" s="9"/>
      <c r="EPJ409" s="9"/>
      <c r="EPK409" s="9"/>
      <c r="EPL409" s="9"/>
      <c r="EPM409" s="9"/>
      <c r="EPN409" s="9"/>
      <c r="EPO409" s="9"/>
      <c r="EPP409" s="9"/>
      <c r="EPQ409" s="9"/>
      <c r="EPR409" s="9"/>
      <c r="EPS409" s="9"/>
      <c r="EPT409" s="9"/>
      <c r="EPU409" s="9"/>
      <c r="EPV409" s="9"/>
      <c r="EPW409" s="9"/>
      <c r="EPX409" s="9"/>
      <c r="EPY409" s="9"/>
      <c r="EPZ409" s="9"/>
      <c r="EQA409" s="9"/>
      <c r="EQB409" s="9"/>
      <c r="EQC409" s="9"/>
      <c r="EQD409" s="9"/>
      <c r="EQE409" s="9"/>
      <c r="EQF409" s="9"/>
      <c r="EQG409" s="9"/>
      <c r="EQH409" s="9"/>
      <c r="EQI409" s="9"/>
      <c r="EQJ409" s="9"/>
      <c r="EQK409" s="9"/>
      <c r="EQL409" s="9"/>
      <c r="EQM409" s="9"/>
      <c r="EQN409" s="9"/>
      <c r="EQO409" s="9"/>
      <c r="EQP409" s="9"/>
      <c r="EQQ409" s="9"/>
      <c r="EQR409" s="9"/>
      <c r="EQS409" s="9"/>
      <c r="EQT409" s="9"/>
      <c r="EQU409" s="9"/>
      <c r="EQV409" s="9"/>
      <c r="EQW409" s="9"/>
      <c r="EQX409" s="9"/>
      <c r="EQY409" s="9"/>
      <c r="EQZ409" s="9"/>
      <c r="ERA409" s="9"/>
      <c r="ERB409" s="9"/>
      <c r="ERC409" s="9"/>
      <c r="ERD409" s="9"/>
      <c r="ERE409" s="9"/>
      <c r="ERF409" s="9"/>
      <c r="ERG409" s="9"/>
      <c r="ERH409" s="9"/>
      <c r="ERI409" s="9"/>
      <c r="ERJ409" s="9"/>
      <c r="ERK409" s="9"/>
      <c r="ERL409" s="9"/>
      <c r="ERM409" s="9"/>
      <c r="ERN409" s="9"/>
      <c r="ERO409" s="9"/>
      <c r="ERP409" s="9"/>
      <c r="ERQ409" s="9"/>
      <c r="ERR409" s="9"/>
      <c r="ERS409" s="9"/>
      <c r="ERT409" s="9"/>
      <c r="ERU409" s="9"/>
      <c r="ERV409" s="9"/>
      <c r="ERW409" s="9"/>
      <c r="ERX409" s="9"/>
      <c r="ERY409" s="9"/>
      <c r="ERZ409" s="9"/>
      <c r="ESA409" s="9"/>
      <c r="ESB409" s="9"/>
      <c r="ESC409" s="9"/>
      <c r="ESD409" s="9"/>
      <c r="ESE409" s="9"/>
      <c r="ESF409" s="9"/>
      <c r="ESG409" s="9"/>
      <c r="ESH409" s="9"/>
      <c r="ESI409" s="9"/>
      <c r="ESJ409" s="9"/>
      <c r="ESK409" s="9"/>
      <c r="ESL409" s="9"/>
      <c r="ESM409" s="9"/>
      <c r="ESN409" s="9"/>
      <c r="ESO409" s="9"/>
      <c r="ESP409" s="9"/>
      <c r="ESQ409" s="9"/>
      <c r="ESR409" s="9"/>
      <c r="ESS409" s="9"/>
      <c r="EST409" s="9"/>
      <c r="ESU409" s="9"/>
      <c r="ESV409" s="9"/>
      <c r="ESW409" s="9"/>
      <c r="ESX409" s="9"/>
      <c r="ESY409" s="9"/>
      <c r="ESZ409" s="9"/>
      <c r="ETA409" s="9"/>
      <c r="ETB409" s="9"/>
      <c r="ETC409" s="9"/>
      <c r="ETD409" s="9"/>
      <c r="ETE409" s="9"/>
      <c r="ETF409" s="9"/>
      <c r="ETG409" s="9"/>
      <c r="ETH409" s="9"/>
      <c r="ETI409" s="9"/>
      <c r="ETJ409" s="9"/>
      <c r="ETK409" s="9"/>
      <c r="ETL409" s="9"/>
      <c r="ETM409" s="9"/>
      <c r="ETN409" s="9"/>
      <c r="ETO409" s="9"/>
      <c r="ETP409" s="9"/>
      <c r="ETQ409" s="9"/>
      <c r="ETR409" s="9"/>
      <c r="ETS409" s="9"/>
      <c r="ETT409" s="9"/>
      <c r="ETU409" s="9"/>
      <c r="ETV409" s="9"/>
      <c r="ETW409" s="9"/>
      <c r="ETX409" s="9"/>
      <c r="ETY409" s="9"/>
      <c r="ETZ409" s="9"/>
      <c r="EUA409" s="9"/>
      <c r="EUB409" s="9"/>
      <c r="EUC409" s="9"/>
      <c r="EUD409" s="9"/>
      <c r="EUE409" s="9"/>
      <c r="EUF409" s="9"/>
      <c r="EUG409" s="9"/>
      <c r="EUH409" s="9"/>
      <c r="EUI409" s="9"/>
      <c r="EUJ409" s="9"/>
      <c r="EUK409" s="9"/>
      <c r="EUL409" s="9"/>
      <c r="EUM409" s="9"/>
      <c r="EUN409" s="9"/>
      <c r="EUO409" s="9"/>
      <c r="EUP409" s="9"/>
      <c r="EUQ409" s="9"/>
      <c r="EUR409" s="9"/>
      <c r="EUS409" s="9"/>
      <c r="EUT409" s="9"/>
      <c r="EUU409" s="9"/>
      <c r="EUV409" s="9"/>
      <c r="EUW409" s="9"/>
      <c r="EUX409" s="9"/>
      <c r="EUY409" s="9"/>
      <c r="EUZ409" s="9"/>
      <c r="EVA409" s="9"/>
      <c r="EVB409" s="9"/>
      <c r="EVC409" s="9"/>
      <c r="EVD409" s="9"/>
      <c r="EVE409" s="9"/>
      <c r="EVF409" s="9"/>
      <c r="EVG409" s="9"/>
      <c r="EVH409" s="9"/>
      <c r="EVI409" s="9"/>
      <c r="EVJ409" s="9"/>
      <c r="EVK409" s="9"/>
      <c r="EVL409" s="9"/>
      <c r="EVM409" s="9"/>
      <c r="EVN409" s="9"/>
      <c r="EVO409" s="9"/>
      <c r="EVP409" s="9"/>
      <c r="EVQ409" s="9"/>
      <c r="EVR409" s="9"/>
      <c r="EVS409" s="9"/>
      <c r="EVT409" s="9"/>
      <c r="EVU409" s="9"/>
      <c r="EVV409" s="9"/>
      <c r="EVW409" s="9"/>
      <c r="EVX409" s="9"/>
      <c r="EVY409" s="9"/>
      <c r="EVZ409" s="9"/>
      <c r="EWA409" s="9"/>
      <c r="EWB409" s="9"/>
      <c r="EWC409" s="9"/>
      <c r="EWD409" s="9"/>
      <c r="EWE409" s="9"/>
      <c r="EWF409" s="9"/>
      <c r="EWG409" s="9"/>
      <c r="EWH409" s="9"/>
      <c r="EWI409" s="9"/>
      <c r="EWJ409" s="9"/>
      <c r="EWK409" s="9"/>
      <c r="EWL409" s="9"/>
      <c r="EWM409" s="9"/>
      <c r="EWN409" s="9"/>
      <c r="EWO409" s="9"/>
      <c r="EWP409" s="9"/>
      <c r="EWQ409" s="9"/>
      <c r="EWR409" s="9"/>
      <c r="EWS409" s="9"/>
      <c r="EWT409" s="9"/>
      <c r="EWU409" s="9"/>
      <c r="EWV409" s="9"/>
      <c r="EWW409" s="9"/>
      <c r="EWX409" s="9"/>
      <c r="EWY409" s="9"/>
      <c r="EWZ409" s="9"/>
      <c r="EXA409" s="9"/>
      <c r="EXB409" s="9"/>
      <c r="EXC409" s="9"/>
      <c r="EXD409" s="9"/>
      <c r="EXE409" s="9"/>
      <c r="EXF409" s="9"/>
      <c r="EXG409" s="9"/>
      <c r="EXH409" s="9"/>
      <c r="EXI409" s="9"/>
      <c r="EXJ409" s="9"/>
      <c r="EXK409" s="9"/>
      <c r="EXL409" s="9"/>
      <c r="EXM409" s="9"/>
      <c r="EXN409" s="9"/>
      <c r="EXO409" s="9"/>
      <c r="EXP409" s="9"/>
      <c r="EXQ409" s="9"/>
      <c r="EXR409" s="9"/>
      <c r="EXS409" s="9"/>
      <c r="EXT409" s="9"/>
      <c r="EXU409" s="9"/>
      <c r="EXV409" s="9"/>
      <c r="EXW409" s="9"/>
      <c r="EXX409" s="9"/>
      <c r="EXY409" s="9"/>
      <c r="EXZ409" s="9"/>
      <c r="EYA409" s="9"/>
      <c r="EYB409" s="9"/>
      <c r="EYC409" s="9"/>
      <c r="EYD409" s="9"/>
      <c r="EYE409" s="9"/>
      <c r="EYF409" s="9"/>
      <c r="EYG409" s="9"/>
      <c r="EYH409" s="9"/>
      <c r="EYI409" s="9"/>
      <c r="EYJ409" s="9"/>
      <c r="EYK409" s="9"/>
      <c r="EYL409" s="9"/>
      <c r="EYM409" s="9"/>
      <c r="EYN409" s="9"/>
      <c r="EYO409" s="9"/>
      <c r="EYP409" s="9"/>
      <c r="EYQ409" s="9"/>
      <c r="EYR409" s="9"/>
      <c r="EYS409" s="9"/>
      <c r="EYT409" s="9"/>
      <c r="EYU409" s="9"/>
      <c r="EYV409" s="9"/>
      <c r="EYW409" s="9"/>
      <c r="EYX409" s="9"/>
      <c r="EYY409" s="9"/>
      <c r="EYZ409" s="9"/>
      <c r="EZA409" s="9"/>
      <c r="EZB409" s="9"/>
      <c r="EZC409" s="9"/>
      <c r="EZD409" s="9"/>
      <c r="EZE409" s="9"/>
      <c r="EZF409" s="9"/>
      <c r="EZG409" s="9"/>
      <c r="EZH409" s="9"/>
      <c r="EZI409" s="9"/>
      <c r="EZJ409" s="9"/>
      <c r="EZK409" s="9"/>
      <c r="EZL409" s="9"/>
      <c r="EZM409" s="9"/>
      <c r="EZN409" s="9"/>
      <c r="EZO409" s="9"/>
      <c r="EZP409" s="9"/>
      <c r="EZQ409" s="9"/>
      <c r="EZR409" s="9"/>
      <c r="EZS409" s="9"/>
      <c r="EZT409" s="9"/>
      <c r="EZU409" s="9"/>
      <c r="EZV409" s="9"/>
      <c r="EZW409" s="9"/>
      <c r="EZX409" s="9"/>
      <c r="EZY409" s="9"/>
      <c r="EZZ409" s="9"/>
      <c r="FAA409" s="9"/>
      <c r="FAB409" s="9"/>
      <c r="FAC409" s="9"/>
      <c r="FAD409" s="9"/>
      <c r="FAE409" s="9"/>
      <c r="FAF409" s="9"/>
      <c r="FAG409" s="9"/>
      <c r="FAH409" s="9"/>
      <c r="FAI409" s="9"/>
      <c r="FAJ409" s="9"/>
      <c r="FAK409" s="9"/>
      <c r="FAL409" s="9"/>
      <c r="FAM409" s="9"/>
      <c r="FAN409" s="9"/>
      <c r="FAO409" s="9"/>
      <c r="FAP409" s="9"/>
      <c r="FAQ409" s="9"/>
      <c r="FAR409" s="9"/>
      <c r="FAS409" s="9"/>
      <c r="FAT409" s="9"/>
      <c r="FAU409" s="9"/>
      <c r="FAV409" s="9"/>
      <c r="FAW409" s="9"/>
      <c r="FAX409" s="9"/>
      <c r="FAY409" s="9"/>
      <c r="FAZ409" s="9"/>
      <c r="FBA409" s="9"/>
      <c r="FBB409" s="9"/>
      <c r="FBC409" s="9"/>
      <c r="FBD409" s="9"/>
      <c r="FBE409" s="9"/>
      <c r="FBF409" s="9"/>
      <c r="FBG409" s="9"/>
      <c r="FBH409" s="9"/>
      <c r="FBI409" s="9"/>
      <c r="FBJ409" s="9"/>
      <c r="FBK409" s="9"/>
      <c r="FBL409" s="9"/>
      <c r="FBM409" s="9"/>
      <c r="FBN409" s="9"/>
      <c r="FBO409" s="9"/>
      <c r="FBP409" s="9"/>
      <c r="FBQ409" s="9"/>
      <c r="FBR409" s="9"/>
      <c r="FBS409" s="9"/>
      <c r="FBT409" s="9"/>
      <c r="FBU409" s="9"/>
      <c r="FBV409" s="9"/>
      <c r="FBW409" s="9"/>
      <c r="FBX409" s="9"/>
      <c r="FBY409" s="9"/>
      <c r="FBZ409" s="9"/>
      <c r="FCA409" s="9"/>
      <c r="FCB409" s="9"/>
      <c r="FCC409" s="9"/>
      <c r="FCD409" s="9"/>
      <c r="FCE409" s="9"/>
      <c r="FCF409" s="9"/>
      <c r="FCG409" s="9"/>
      <c r="FCH409" s="9"/>
      <c r="FCI409" s="9"/>
      <c r="FCJ409" s="9"/>
      <c r="FCK409" s="9"/>
      <c r="FCL409" s="9"/>
      <c r="FCM409" s="9"/>
      <c r="FCN409" s="9"/>
      <c r="FCO409" s="9"/>
      <c r="FCP409" s="9"/>
      <c r="FCQ409" s="9"/>
      <c r="FCR409" s="9"/>
      <c r="FCS409" s="9"/>
      <c r="FCT409" s="9"/>
      <c r="FCU409" s="9"/>
      <c r="FCV409" s="9"/>
      <c r="FCW409" s="9"/>
      <c r="FCX409" s="9"/>
      <c r="FCY409" s="9"/>
      <c r="FCZ409" s="9"/>
      <c r="FDA409" s="9"/>
      <c r="FDB409" s="9"/>
      <c r="FDC409" s="9"/>
      <c r="FDD409" s="9"/>
      <c r="FDE409" s="9"/>
      <c r="FDF409" s="9"/>
      <c r="FDG409" s="9"/>
      <c r="FDH409" s="9"/>
      <c r="FDI409" s="9"/>
      <c r="FDJ409" s="9"/>
      <c r="FDK409" s="9"/>
      <c r="FDL409" s="9"/>
      <c r="FDM409" s="9"/>
      <c r="FDN409" s="9"/>
      <c r="FDO409" s="9"/>
      <c r="FDP409" s="9"/>
      <c r="FDQ409" s="9"/>
      <c r="FDR409" s="9"/>
      <c r="FDS409" s="9"/>
      <c r="FDT409" s="9"/>
      <c r="FDU409" s="9"/>
      <c r="FDV409" s="9"/>
      <c r="FDW409" s="9"/>
      <c r="FDX409" s="9"/>
      <c r="FDY409" s="9"/>
      <c r="FDZ409" s="9"/>
      <c r="FEA409" s="9"/>
      <c r="FEB409" s="9"/>
      <c r="FEC409" s="9"/>
      <c r="FED409" s="9"/>
      <c r="FEE409" s="9"/>
      <c r="FEF409" s="9"/>
      <c r="FEG409" s="9"/>
      <c r="FEH409" s="9"/>
      <c r="FEI409" s="9"/>
      <c r="FEJ409" s="9"/>
      <c r="FEK409" s="9"/>
      <c r="FEL409" s="9"/>
      <c r="FEM409" s="9"/>
      <c r="FEN409" s="9"/>
      <c r="FEO409" s="9"/>
      <c r="FEP409" s="9"/>
      <c r="FEQ409" s="9"/>
      <c r="FER409" s="9"/>
      <c r="FES409" s="9"/>
      <c r="FET409" s="9"/>
      <c r="FEU409" s="9"/>
      <c r="FEV409" s="9"/>
      <c r="FEW409" s="9"/>
      <c r="FEX409" s="9"/>
      <c r="FEY409" s="9"/>
      <c r="FEZ409" s="9"/>
      <c r="FFA409" s="9"/>
      <c r="FFB409" s="9"/>
      <c r="FFC409" s="9"/>
      <c r="FFD409" s="9"/>
      <c r="FFE409" s="9"/>
      <c r="FFF409" s="9"/>
      <c r="FFG409" s="9"/>
      <c r="FFH409" s="9"/>
      <c r="FFI409" s="9"/>
      <c r="FFJ409" s="9"/>
      <c r="FFK409" s="9"/>
      <c r="FFL409" s="9"/>
      <c r="FFM409" s="9"/>
      <c r="FFN409" s="9"/>
      <c r="FFO409" s="9"/>
      <c r="FFP409" s="9"/>
      <c r="FFQ409" s="9"/>
      <c r="FFR409" s="9"/>
      <c r="FFS409" s="9"/>
      <c r="FFT409" s="9"/>
      <c r="FFU409" s="9"/>
      <c r="FFV409" s="9"/>
      <c r="FFW409" s="9"/>
      <c r="FFX409" s="9"/>
      <c r="FFY409" s="9"/>
      <c r="FFZ409" s="9"/>
      <c r="FGA409" s="9"/>
      <c r="FGB409" s="9"/>
      <c r="FGC409" s="9"/>
      <c r="FGD409" s="9"/>
      <c r="FGE409" s="9"/>
      <c r="FGF409" s="9"/>
      <c r="FGG409" s="9"/>
      <c r="FGH409" s="9"/>
      <c r="FGI409" s="9"/>
      <c r="FGJ409" s="9"/>
      <c r="FGK409" s="9"/>
      <c r="FGL409" s="9"/>
      <c r="FGM409" s="9"/>
      <c r="FGN409" s="9"/>
      <c r="FGO409" s="9"/>
      <c r="FGP409" s="9"/>
      <c r="FGQ409" s="9"/>
      <c r="FGR409" s="9"/>
      <c r="FGS409" s="9"/>
      <c r="FGT409" s="9"/>
      <c r="FGU409" s="9"/>
      <c r="FGV409" s="9"/>
      <c r="FGW409" s="9"/>
      <c r="FGX409" s="9"/>
      <c r="FGY409" s="9"/>
      <c r="FGZ409" s="9"/>
      <c r="FHA409" s="9"/>
      <c r="FHB409" s="9"/>
      <c r="FHC409" s="9"/>
      <c r="FHD409" s="9"/>
      <c r="FHE409" s="9"/>
      <c r="FHF409" s="9"/>
      <c r="FHG409" s="9"/>
      <c r="FHH409" s="9"/>
      <c r="FHI409" s="9"/>
      <c r="FHJ409" s="9"/>
      <c r="FHK409" s="9"/>
      <c r="FHL409" s="9"/>
      <c r="FHM409" s="9"/>
      <c r="FHN409" s="9"/>
      <c r="FHO409" s="9"/>
      <c r="FHP409" s="9"/>
      <c r="FHQ409" s="9"/>
      <c r="FHR409" s="9"/>
      <c r="FHS409" s="9"/>
      <c r="FHT409" s="9"/>
      <c r="FHU409" s="9"/>
      <c r="FHV409" s="9"/>
      <c r="FHW409" s="9"/>
      <c r="FHX409" s="9"/>
      <c r="FHY409" s="9"/>
      <c r="FHZ409" s="9"/>
      <c r="FIA409" s="9"/>
      <c r="FIB409" s="9"/>
      <c r="FIC409" s="9"/>
      <c r="FID409" s="9"/>
      <c r="FIE409" s="9"/>
      <c r="FIF409" s="9"/>
      <c r="FIG409" s="9"/>
      <c r="FIH409" s="9"/>
      <c r="FII409" s="9"/>
      <c r="FIJ409" s="9"/>
      <c r="FIK409" s="9"/>
      <c r="FIL409" s="9"/>
      <c r="FIM409" s="9"/>
      <c r="FIN409" s="9"/>
      <c r="FIO409" s="9"/>
      <c r="FIP409" s="9"/>
      <c r="FIQ409" s="9"/>
      <c r="FIR409" s="9"/>
      <c r="FIS409" s="9"/>
      <c r="FIT409" s="9"/>
      <c r="FIU409" s="9"/>
      <c r="FIV409" s="9"/>
      <c r="FIW409" s="9"/>
      <c r="FIX409" s="9"/>
      <c r="FIY409" s="9"/>
      <c r="FIZ409" s="9"/>
      <c r="FJA409" s="9"/>
      <c r="FJB409" s="9"/>
      <c r="FJC409" s="9"/>
      <c r="FJD409" s="9"/>
      <c r="FJE409" s="9"/>
      <c r="FJF409" s="9"/>
      <c r="FJG409" s="9"/>
      <c r="FJH409" s="9"/>
      <c r="FJI409" s="9"/>
      <c r="FJJ409" s="9"/>
      <c r="FJK409" s="9"/>
      <c r="FJL409" s="9"/>
      <c r="FJM409" s="9"/>
      <c r="FJN409" s="9"/>
      <c r="FJO409" s="9"/>
      <c r="FJP409" s="9"/>
      <c r="FJQ409" s="9"/>
      <c r="FJR409" s="9"/>
      <c r="FJS409" s="9"/>
      <c r="FJT409" s="9"/>
      <c r="FJU409" s="9"/>
      <c r="FJV409" s="9"/>
      <c r="FJW409" s="9"/>
      <c r="FJX409" s="9"/>
      <c r="FJY409" s="9"/>
      <c r="FJZ409" s="9"/>
      <c r="FKA409" s="9"/>
      <c r="FKB409" s="9"/>
      <c r="FKC409" s="9"/>
      <c r="FKD409" s="9"/>
      <c r="FKE409" s="9"/>
      <c r="FKF409" s="9"/>
      <c r="FKG409" s="9"/>
      <c r="FKH409" s="9"/>
      <c r="FKI409" s="9"/>
      <c r="FKJ409" s="9"/>
      <c r="FKK409" s="9"/>
      <c r="FKL409" s="9"/>
      <c r="FKM409" s="9"/>
      <c r="FKN409" s="9"/>
      <c r="FKO409" s="9"/>
      <c r="FKP409" s="9"/>
      <c r="FKQ409" s="9"/>
      <c r="FKR409" s="9"/>
      <c r="FKS409" s="9"/>
      <c r="FKT409" s="9"/>
      <c r="FKU409" s="9"/>
      <c r="FKV409" s="9"/>
      <c r="FKW409" s="9"/>
      <c r="FKX409" s="9"/>
      <c r="FKY409" s="9"/>
      <c r="FKZ409" s="9"/>
      <c r="FLA409" s="9"/>
      <c r="FLB409" s="9"/>
      <c r="FLC409" s="9"/>
      <c r="FLD409" s="9"/>
      <c r="FLE409" s="9"/>
      <c r="FLF409" s="9"/>
      <c r="FLG409" s="9"/>
      <c r="FLH409" s="9"/>
      <c r="FLI409" s="9"/>
      <c r="FLJ409" s="9"/>
      <c r="FLK409" s="9"/>
      <c r="FLL409" s="9"/>
      <c r="FLM409" s="9"/>
      <c r="FLN409" s="9"/>
      <c r="FLO409" s="9"/>
      <c r="FLP409" s="9"/>
      <c r="FLQ409" s="9"/>
      <c r="FLR409" s="9"/>
      <c r="FLS409" s="9"/>
      <c r="FLT409" s="9"/>
      <c r="FLU409" s="9"/>
      <c r="FLV409" s="9"/>
      <c r="FLW409" s="9"/>
      <c r="FLX409" s="9"/>
      <c r="FLY409" s="9"/>
      <c r="FLZ409" s="9"/>
      <c r="FMA409" s="9"/>
      <c r="FMB409" s="9"/>
      <c r="FMC409" s="9"/>
      <c r="FMD409" s="9"/>
      <c r="FME409" s="9"/>
      <c r="FMF409" s="9"/>
      <c r="FMG409" s="9"/>
      <c r="FMH409" s="9"/>
      <c r="FMI409" s="9"/>
      <c r="FMJ409" s="9"/>
      <c r="FMK409" s="9"/>
      <c r="FML409" s="9"/>
      <c r="FMM409" s="9"/>
      <c r="FMN409" s="9"/>
      <c r="FMO409" s="9"/>
      <c r="FMP409" s="9"/>
      <c r="FMQ409" s="9"/>
      <c r="FMR409" s="9"/>
      <c r="FMS409" s="9"/>
      <c r="FMT409" s="9"/>
      <c r="FMU409" s="9"/>
      <c r="FMV409" s="9"/>
      <c r="FMW409" s="9"/>
      <c r="FMX409" s="9"/>
      <c r="FMY409" s="9"/>
      <c r="FMZ409" s="9"/>
      <c r="FNA409" s="9"/>
      <c r="FNB409" s="9"/>
      <c r="FNC409" s="9"/>
      <c r="FND409" s="9"/>
      <c r="FNE409" s="9"/>
      <c r="FNF409" s="9"/>
      <c r="FNG409" s="9"/>
      <c r="FNH409" s="9"/>
      <c r="FNI409" s="9"/>
      <c r="FNJ409" s="9"/>
      <c r="FNK409" s="9"/>
      <c r="FNL409" s="9"/>
      <c r="FNM409" s="9"/>
      <c r="FNN409" s="9"/>
      <c r="FNO409" s="9"/>
      <c r="FNP409" s="9"/>
      <c r="FNQ409" s="9"/>
      <c r="FNR409" s="9"/>
      <c r="FNS409" s="9"/>
      <c r="FNT409" s="9"/>
      <c r="FNU409" s="9"/>
      <c r="FNV409" s="9"/>
      <c r="FNW409" s="9"/>
      <c r="FNX409" s="9"/>
      <c r="FNY409" s="9"/>
      <c r="FNZ409" s="9"/>
      <c r="FOA409" s="9"/>
      <c r="FOB409" s="9"/>
      <c r="FOC409" s="9"/>
      <c r="FOD409" s="9"/>
      <c r="FOE409" s="9"/>
      <c r="FOF409" s="9"/>
      <c r="FOG409" s="9"/>
      <c r="FOH409" s="9"/>
      <c r="FOI409" s="9"/>
      <c r="FOJ409" s="9"/>
      <c r="FOK409" s="9"/>
      <c r="FOL409" s="9"/>
      <c r="FOM409" s="9"/>
      <c r="FON409" s="9"/>
      <c r="FOO409" s="9"/>
      <c r="FOP409" s="9"/>
      <c r="FOQ409" s="9"/>
      <c r="FOR409" s="9"/>
      <c r="FOS409" s="9"/>
      <c r="FOT409" s="9"/>
      <c r="FOU409" s="9"/>
      <c r="FOV409" s="9"/>
      <c r="FOW409" s="9"/>
      <c r="FOX409" s="9"/>
      <c r="FOY409" s="9"/>
      <c r="FOZ409" s="9"/>
      <c r="FPA409" s="9"/>
      <c r="FPB409" s="9"/>
      <c r="FPC409" s="9"/>
      <c r="FPD409" s="9"/>
      <c r="FPE409" s="9"/>
      <c r="FPF409" s="9"/>
      <c r="FPG409" s="9"/>
      <c r="FPH409" s="9"/>
      <c r="FPI409" s="9"/>
      <c r="FPJ409" s="9"/>
      <c r="FPK409" s="9"/>
      <c r="FPL409" s="9"/>
      <c r="FPM409" s="9"/>
      <c r="FPN409" s="9"/>
      <c r="FPO409" s="9"/>
      <c r="FPP409" s="9"/>
      <c r="FPQ409" s="9"/>
      <c r="FPR409" s="9"/>
      <c r="FPS409" s="9"/>
      <c r="FPT409" s="9"/>
      <c r="FPU409" s="9"/>
      <c r="FPV409" s="9"/>
      <c r="FPW409" s="9"/>
      <c r="FPX409" s="9"/>
      <c r="FPY409" s="9"/>
      <c r="FPZ409" s="9"/>
      <c r="FQA409" s="9"/>
      <c r="FQB409" s="9"/>
      <c r="FQC409" s="9"/>
      <c r="FQD409" s="9"/>
      <c r="FQE409" s="9"/>
      <c r="FQF409" s="9"/>
      <c r="FQG409" s="9"/>
      <c r="FQH409" s="9"/>
      <c r="FQI409" s="9"/>
      <c r="FQJ409" s="9"/>
      <c r="FQK409" s="9"/>
      <c r="FQL409" s="9"/>
      <c r="FQM409" s="9"/>
      <c r="FQN409" s="9"/>
      <c r="FQO409" s="9"/>
      <c r="FQP409" s="9"/>
      <c r="FQQ409" s="9"/>
      <c r="FQR409" s="9"/>
      <c r="FQS409" s="9"/>
      <c r="FQT409" s="9"/>
      <c r="FQU409" s="9"/>
      <c r="FQV409" s="9"/>
      <c r="FQW409" s="9"/>
      <c r="FQX409" s="9"/>
      <c r="FQY409" s="9"/>
      <c r="FQZ409" s="9"/>
      <c r="FRA409" s="9"/>
      <c r="FRB409" s="9"/>
      <c r="FRC409" s="9"/>
      <c r="FRD409" s="9"/>
      <c r="FRE409" s="9"/>
      <c r="FRF409" s="9"/>
      <c r="FRG409" s="9"/>
      <c r="FRH409" s="9"/>
      <c r="FRI409" s="9"/>
      <c r="FRJ409" s="9"/>
      <c r="FRK409" s="9"/>
      <c r="FRL409" s="9"/>
      <c r="FRM409" s="9"/>
      <c r="FRN409" s="9"/>
      <c r="FRO409" s="9"/>
      <c r="FRP409" s="9"/>
      <c r="FRQ409" s="9"/>
      <c r="FRR409" s="9"/>
      <c r="FRS409" s="9"/>
      <c r="FRT409" s="9"/>
      <c r="FRU409" s="9"/>
      <c r="FRV409" s="9"/>
      <c r="FRW409" s="9"/>
      <c r="FRX409" s="9"/>
      <c r="FRY409" s="9"/>
      <c r="FRZ409" s="9"/>
      <c r="FSA409" s="9"/>
      <c r="FSB409" s="9"/>
      <c r="FSC409" s="9"/>
      <c r="FSD409" s="9"/>
      <c r="FSE409" s="9"/>
      <c r="FSF409" s="9"/>
      <c r="FSG409" s="9"/>
      <c r="FSH409" s="9"/>
      <c r="FSI409" s="9"/>
      <c r="FSJ409" s="9"/>
      <c r="FSK409" s="9"/>
      <c r="FSL409" s="9"/>
      <c r="FSM409" s="9"/>
      <c r="FSN409" s="9"/>
      <c r="FSO409" s="9"/>
      <c r="FSP409" s="9"/>
      <c r="FSQ409" s="9"/>
      <c r="FSR409" s="9"/>
      <c r="FSS409" s="9"/>
      <c r="FST409" s="9"/>
      <c r="FSU409" s="9"/>
      <c r="FSV409" s="9"/>
      <c r="FSW409" s="9"/>
      <c r="FSX409" s="9"/>
      <c r="FSY409" s="9"/>
      <c r="FSZ409" s="9"/>
      <c r="FTA409" s="9"/>
      <c r="FTB409" s="9"/>
      <c r="FTC409" s="9"/>
      <c r="FTD409" s="9"/>
      <c r="FTE409" s="9"/>
      <c r="FTF409" s="9"/>
      <c r="FTG409" s="9"/>
      <c r="FTH409" s="9"/>
      <c r="FTI409" s="9"/>
      <c r="FTJ409" s="9"/>
      <c r="FTK409" s="9"/>
      <c r="FTL409" s="9"/>
      <c r="FTM409" s="9"/>
      <c r="FTN409" s="9"/>
      <c r="FTO409" s="9"/>
      <c r="FTP409" s="9"/>
      <c r="FTQ409" s="9"/>
      <c r="FTR409" s="9"/>
      <c r="FTS409" s="9"/>
      <c r="FTT409" s="9"/>
      <c r="FTU409" s="9"/>
      <c r="FTV409" s="9"/>
      <c r="FTW409" s="9"/>
      <c r="FTX409" s="9"/>
      <c r="FTY409" s="9"/>
      <c r="FTZ409" s="9"/>
      <c r="FUA409" s="9"/>
      <c r="FUB409" s="9"/>
      <c r="FUC409" s="9"/>
      <c r="FUD409" s="9"/>
      <c r="FUE409" s="9"/>
      <c r="FUF409" s="9"/>
      <c r="FUG409" s="9"/>
      <c r="FUH409" s="9"/>
      <c r="FUI409" s="9"/>
      <c r="FUJ409" s="9"/>
      <c r="FUK409" s="9"/>
      <c r="FUL409" s="9"/>
      <c r="FUM409" s="9"/>
      <c r="FUN409" s="9"/>
      <c r="FUO409" s="9"/>
      <c r="FUP409" s="9"/>
      <c r="FUQ409" s="9"/>
      <c r="FUR409" s="9"/>
      <c r="FUS409" s="9"/>
      <c r="FUT409" s="9"/>
      <c r="FUU409" s="9"/>
      <c r="FUV409" s="9"/>
      <c r="FUW409" s="9"/>
      <c r="FUX409" s="9"/>
      <c r="FUY409" s="9"/>
      <c r="FUZ409" s="9"/>
      <c r="FVA409" s="9"/>
      <c r="FVB409" s="9"/>
      <c r="FVC409" s="9"/>
      <c r="FVD409" s="9"/>
      <c r="FVE409" s="9"/>
      <c r="FVF409" s="9"/>
      <c r="FVG409" s="9"/>
      <c r="FVH409" s="9"/>
      <c r="FVI409" s="9"/>
      <c r="FVJ409" s="9"/>
      <c r="FVK409" s="9"/>
      <c r="FVL409" s="9"/>
      <c r="FVM409" s="9"/>
      <c r="FVN409" s="9"/>
      <c r="FVO409" s="9"/>
      <c r="FVP409" s="9"/>
      <c r="FVQ409" s="9"/>
      <c r="FVR409" s="9"/>
      <c r="FVS409" s="9"/>
      <c r="FVT409" s="9"/>
      <c r="FVU409" s="9"/>
      <c r="FVV409" s="9"/>
      <c r="FVW409" s="9"/>
      <c r="FVX409" s="9"/>
      <c r="FVY409" s="9"/>
      <c r="FVZ409" s="9"/>
      <c r="FWA409" s="9"/>
      <c r="FWB409" s="9"/>
      <c r="FWC409" s="9"/>
      <c r="FWD409" s="9"/>
      <c r="FWE409" s="9"/>
      <c r="FWF409" s="9"/>
      <c r="FWG409" s="9"/>
      <c r="FWH409" s="9"/>
      <c r="FWI409" s="9"/>
      <c r="FWJ409" s="9"/>
      <c r="FWK409" s="9"/>
      <c r="FWL409" s="9"/>
      <c r="FWM409" s="9"/>
      <c r="FWN409" s="9"/>
      <c r="FWO409" s="9"/>
      <c r="FWP409" s="9"/>
      <c r="FWQ409" s="9"/>
      <c r="FWR409" s="9"/>
      <c r="FWS409" s="9"/>
      <c r="FWT409" s="9"/>
      <c r="FWU409" s="9"/>
      <c r="FWV409" s="9"/>
      <c r="FWW409" s="9"/>
      <c r="FWX409" s="9"/>
      <c r="FWY409" s="9"/>
      <c r="FWZ409" s="9"/>
      <c r="FXA409" s="9"/>
      <c r="FXB409" s="9"/>
      <c r="FXC409" s="9"/>
      <c r="FXD409" s="9"/>
      <c r="FXE409" s="9"/>
      <c r="FXF409" s="9"/>
      <c r="FXG409" s="9"/>
      <c r="FXH409" s="9"/>
      <c r="FXI409" s="9"/>
      <c r="FXJ409" s="9"/>
      <c r="FXK409" s="9"/>
      <c r="FXL409" s="9"/>
      <c r="FXM409" s="9"/>
      <c r="FXN409" s="9"/>
      <c r="FXO409" s="9"/>
      <c r="FXP409" s="9"/>
      <c r="FXQ409" s="9"/>
      <c r="FXR409" s="9"/>
      <c r="FXS409" s="9"/>
      <c r="FXT409" s="9"/>
      <c r="FXU409" s="9"/>
      <c r="FXV409" s="9"/>
      <c r="FXW409" s="9"/>
      <c r="FXX409" s="9"/>
      <c r="FXY409" s="9"/>
      <c r="FXZ409" s="9"/>
      <c r="FYA409" s="9"/>
      <c r="FYB409" s="9"/>
      <c r="FYC409" s="9"/>
      <c r="FYD409" s="9"/>
      <c r="FYE409" s="9"/>
      <c r="FYF409" s="9"/>
      <c r="FYG409" s="9"/>
      <c r="FYH409" s="9"/>
      <c r="FYI409" s="9"/>
      <c r="FYJ409" s="9"/>
      <c r="FYK409" s="9"/>
      <c r="FYL409" s="9"/>
      <c r="FYM409" s="9"/>
      <c r="FYN409" s="9"/>
      <c r="FYO409" s="9"/>
      <c r="FYP409" s="9"/>
      <c r="FYQ409" s="9"/>
      <c r="FYR409" s="9"/>
      <c r="FYS409" s="9"/>
      <c r="FYT409" s="9"/>
      <c r="FYU409" s="9"/>
      <c r="FYV409" s="9"/>
      <c r="FYW409" s="9"/>
      <c r="FYX409" s="9"/>
      <c r="FYY409" s="9"/>
      <c r="FYZ409" s="9"/>
      <c r="FZA409" s="9"/>
      <c r="FZB409" s="9"/>
      <c r="FZC409" s="9"/>
      <c r="FZD409" s="9"/>
      <c r="FZE409" s="9"/>
      <c r="FZF409" s="9"/>
      <c r="FZG409" s="9"/>
      <c r="FZH409" s="9"/>
      <c r="FZI409" s="9"/>
      <c r="FZJ409" s="9"/>
      <c r="FZK409" s="9"/>
      <c r="FZL409" s="9"/>
      <c r="FZM409" s="9"/>
      <c r="FZN409" s="9"/>
      <c r="FZO409" s="9"/>
      <c r="FZP409" s="9"/>
      <c r="FZQ409" s="9"/>
      <c r="FZR409" s="9"/>
      <c r="FZS409" s="9"/>
      <c r="FZT409" s="9"/>
      <c r="FZU409" s="9"/>
      <c r="FZV409" s="9"/>
      <c r="FZW409" s="9"/>
      <c r="FZX409" s="9"/>
      <c r="FZY409" s="9"/>
      <c r="FZZ409" s="9"/>
      <c r="GAA409" s="9"/>
      <c r="GAB409" s="9"/>
      <c r="GAC409" s="9"/>
      <c r="GAD409" s="9"/>
      <c r="GAE409" s="9"/>
      <c r="GAF409" s="9"/>
      <c r="GAG409" s="9"/>
      <c r="GAH409" s="9"/>
      <c r="GAI409" s="9"/>
      <c r="GAJ409" s="9"/>
      <c r="GAK409" s="9"/>
      <c r="GAL409" s="9"/>
      <c r="GAM409" s="9"/>
      <c r="GAN409" s="9"/>
      <c r="GAO409" s="9"/>
      <c r="GAP409" s="9"/>
      <c r="GAQ409" s="9"/>
      <c r="GAR409" s="9"/>
      <c r="GAS409" s="9"/>
      <c r="GAT409" s="9"/>
      <c r="GAU409" s="9"/>
      <c r="GAV409" s="9"/>
      <c r="GAW409" s="9"/>
      <c r="GAX409" s="9"/>
      <c r="GAY409" s="9"/>
      <c r="GAZ409" s="9"/>
      <c r="GBA409" s="9"/>
      <c r="GBB409" s="9"/>
      <c r="GBC409" s="9"/>
      <c r="GBD409" s="9"/>
      <c r="GBE409" s="9"/>
      <c r="GBF409" s="9"/>
      <c r="GBG409" s="9"/>
      <c r="GBH409" s="9"/>
      <c r="GBI409" s="9"/>
      <c r="GBJ409" s="9"/>
      <c r="GBK409" s="9"/>
      <c r="GBL409" s="9"/>
      <c r="GBM409" s="9"/>
      <c r="GBN409" s="9"/>
      <c r="GBO409" s="9"/>
      <c r="GBP409" s="9"/>
      <c r="GBQ409" s="9"/>
      <c r="GBR409" s="9"/>
      <c r="GBS409" s="9"/>
      <c r="GBT409" s="9"/>
      <c r="GBU409" s="9"/>
      <c r="GBV409" s="9"/>
      <c r="GBW409" s="9"/>
      <c r="GBX409" s="9"/>
      <c r="GBY409" s="9"/>
      <c r="GBZ409" s="9"/>
      <c r="GCA409" s="9"/>
      <c r="GCB409" s="9"/>
      <c r="GCC409" s="9"/>
      <c r="GCD409" s="9"/>
      <c r="GCE409" s="9"/>
      <c r="GCF409" s="9"/>
      <c r="GCG409" s="9"/>
      <c r="GCH409" s="9"/>
      <c r="GCI409" s="9"/>
      <c r="GCJ409" s="9"/>
      <c r="GCK409" s="9"/>
      <c r="GCL409" s="9"/>
      <c r="GCM409" s="9"/>
      <c r="GCN409" s="9"/>
      <c r="GCO409" s="9"/>
      <c r="GCP409" s="9"/>
      <c r="GCQ409" s="9"/>
      <c r="GCR409" s="9"/>
      <c r="GCS409" s="9"/>
      <c r="GCT409" s="9"/>
      <c r="GCU409" s="9"/>
      <c r="GCV409" s="9"/>
      <c r="GCW409" s="9"/>
      <c r="GCX409" s="9"/>
      <c r="GCY409" s="9"/>
      <c r="GCZ409" s="9"/>
      <c r="GDA409" s="9"/>
      <c r="GDB409" s="9"/>
      <c r="GDC409" s="9"/>
      <c r="GDD409" s="9"/>
      <c r="GDE409" s="9"/>
      <c r="GDF409" s="9"/>
      <c r="GDG409" s="9"/>
      <c r="GDH409" s="9"/>
      <c r="GDI409" s="9"/>
      <c r="GDJ409" s="9"/>
      <c r="GDK409" s="9"/>
      <c r="GDL409" s="9"/>
      <c r="GDM409" s="9"/>
      <c r="GDN409" s="9"/>
      <c r="GDO409" s="9"/>
      <c r="GDP409" s="9"/>
      <c r="GDQ409" s="9"/>
      <c r="GDR409" s="9"/>
      <c r="GDS409" s="9"/>
      <c r="GDT409" s="9"/>
      <c r="GDU409" s="9"/>
      <c r="GDV409" s="9"/>
      <c r="GDW409" s="9"/>
      <c r="GDX409" s="9"/>
      <c r="GDY409" s="9"/>
      <c r="GDZ409" s="9"/>
      <c r="GEA409" s="9"/>
      <c r="GEB409" s="9"/>
      <c r="GEC409" s="9"/>
      <c r="GED409" s="9"/>
      <c r="GEE409" s="9"/>
      <c r="GEF409" s="9"/>
      <c r="GEG409" s="9"/>
      <c r="GEH409" s="9"/>
      <c r="GEI409" s="9"/>
      <c r="GEJ409" s="9"/>
      <c r="GEK409" s="9"/>
      <c r="GEL409" s="9"/>
      <c r="GEM409" s="9"/>
      <c r="GEN409" s="9"/>
      <c r="GEO409" s="9"/>
      <c r="GEP409" s="9"/>
      <c r="GEQ409" s="9"/>
      <c r="GER409" s="9"/>
      <c r="GES409" s="9"/>
      <c r="GET409" s="9"/>
      <c r="GEU409" s="9"/>
      <c r="GEV409" s="9"/>
      <c r="GEW409" s="9"/>
      <c r="GEX409" s="9"/>
      <c r="GEY409" s="9"/>
      <c r="GEZ409" s="9"/>
      <c r="GFA409" s="9"/>
      <c r="GFB409" s="9"/>
      <c r="GFC409" s="9"/>
      <c r="GFD409" s="9"/>
      <c r="GFE409" s="9"/>
      <c r="GFF409" s="9"/>
      <c r="GFG409" s="9"/>
      <c r="GFH409" s="9"/>
      <c r="GFI409" s="9"/>
      <c r="GFJ409" s="9"/>
      <c r="GFK409" s="9"/>
      <c r="GFL409" s="9"/>
      <c r="GFM409" s="9"/>
      <c r="GFN409" s="9"/>
      <c r="GFO409" s="9"/>
      <c r="GFP409" s="9"/>
      <c r="GFQ409" s="9"/>
      <c r="GFR409" s="9"/>
      <c r="GFS409" s="9"/>
      <c r="GFT409" s="9"/>
      <c r="GFU409" s="9"/>
      <c r="GFV409" s="9"/>
      <c r="GFW409" s="9"/>
      <c r="GFX409" s="9"/>
      <c r="GFY409" s="9"/>
      <c r="GFZ409" s="9"/>
      <c r="GGA409" s="9"/>
      <c r="GGB409" s="9"/>
      <c r="GGC409" s="9"/>
      <c r="GGD409" s="9"/>
      <c r="GGE409" s="9"/>
      <c r="GGF409" s="9"/>
      <c r="GGG409" s="9"/>
      <c r="GGH409" s="9"/>
      <c r="GGI409" s="9"/>
      <c r="GGJ409" s="9"/>
      <c r="GGK409" s="9"/>
      <c r="GGL409" s="9"/>
      <c r="GGM409" s="9"/>
      <c r="GGN409" s="9"/>
      <c r="GGO409" s="9"/>
      <c r="GGP409" s="9"/>
      <c r="GGQ409" s="9"/>
      <c r="GGR409" s="9"/>
      <c r="GGS409" s="9"/>
      <c r="GGT409" s="9"/>
      <c r="GGU409" s="9"/>
      <c r="GGV409" s="9"/>
      <c r="GGW409" s="9"/>
      <c r="GGX409" s="9"/>
      <c r="GGY409" s="9"/>
      <c r="GGZ409" s="9"/>
      <c r="GHA409" s="9"/>
      <c r="GHB409" s="9"/>
      <c r="GHC409" s="9"/>
      <c r="GHD409" s="9"/>
      <c r="GHE409" s="9"/>
      <c r="GHF409" s="9"/>
      <c r="GHG409" s="9"/>
      <c r="GHH409" s="9"/>
      <c r="GHI409" s="9"/>
      <c r="GHJ409" s="9"/>
      <c r="GHK409" s="9"/>
      <c r="GHL409" s="9"/>
      <c r="GHM409" s="9"/>
      <c r="GHN409" s="9"/>
      <c r="GHO409" s="9"/>
      <c r="GHP409" s="9"/>
      <c r="GHQ409" s="9"/>
      <c r="GHR409" s="9"/>
      <c r="GHS409" s="9"/>
      <c r="GHT409" s="9"/>
      <c r="GHU409" s="9"/>
      <c r="GHV409" s="9"/>
      <c r="GHW409" s="9"/>
      <c r="GHX409" s="9"/>
      <c r="GHY409" s="9"/>
      <c r="GHZ409" s="9"/>
      <c r="GIA409" s="9"/>
      <c r="GIB409" s="9"/>
      <c r="GIC409" s="9"/>
      <c r="GID409" s="9"/>
      <c r="GIE409" s="9"/>
      <c r="GIF409" s="9"/>
      <c r="GIG409" s="9"/>
      <c r="GIH409" s="9"/>
      <c r="GII409" s="9"/>
      <c r="GIJ409" s="9"/>
      <c r="GIK409" s="9"/>
      <c r="GIL409" s="9"/>
      <c r="GIM409" s="9"/>
      <c r="GIN409" s="9"/>
      <c r="GIO409" s="9"/>
      <c r="GIP409" s="9"/>
      <c r="GIQ409" s="9"/>
      <c r="GIR409" s="9"/>
      <c r="GIS409" s="9"/>
      <c r="GIT409" s="9"/>
      <c r="GIU409" s="9"/>
      <c r="GIV409" s="9"/>
      <c r="GIW409" s="9"/>
      <c r="GIX409" s="9"/>
      <c r="GIY409" s="9"/>
      <c r="GIZ409" s="9"/>
      <c r="GJA409" s="9"/>
      <c r="GJB409" s="9"/>
      <c r="GJC409" s="9"/>
      <c r="GJD409" s="9"/>
      <c r="GJE409" s="9"/>
      <c r="GJF409" s="9"/>
      <c r="GJG409" s="9"/>
      <c r="GJH409" s="9"/>
      <c r="GJI409" s="9"/>
      <c r="GJJ409" s="9"/>
      <c r="GJK409" s="9"/>
      <c r="GJL409" s="9"/>
      <c r="GJM409" s="9"/>
      <c r="GJN409" s="9"/>
      <c r="GJO409" s="9"/>
      <c r="GJP409" s="9"/>
      <c r="GJQ409" s="9"/>
      <c r="GJR409" s="9"/>
      <c r="GJS409" s="9"/>
      <c r="GJT409" s="9"/>
      <c r="GJU409" s="9"/>
      <c r="GJV409" s="9"/>
      <c r="GJW409" s="9"/>
      <c r="GJX409" s="9"/>
      <c r="GJY409" s="9"/>
      <c r="GJZ409" s="9"/>
      <c r="GKA409" s="9"/>
      <c r="GKB409" s="9"/>
      <c r="GKC409" s="9"/>
      <c r="GKD409" s="9"/>
      <c r="GKE409" s="9"/>
      <c r="GKF409" s="9"/>
      <c r="GKG409" s="9"/>
      <c r="GKH409" s="9"/>
      <c r="GKI409" s="9"/>
      <c r="GKJ409" s="9"/>
      <c r="GKK409" s="9"/>
      <c r="GKL409" s="9"/>
      <c r="GKM409" s="9"/>
      <c r="GKN409" s="9"/>
      <c r="GKO409" s="9"/>
      <c r="GKP409" s="9"/>
      <c r="GKQ409" s="9"/>
      <c r="GKR409" s="9"/>
      <c r="GKS409" s="9"/>
      <c r="GKT409" s="9"/>
      <c r="GKU409" s="9"/>
      <c r="GKV409" s="9"/>
      <c r="GKW409" s="9"/>
      <c r="GKX409" s="9"/>
      <c r="GKY409" s="9"/>
      <c r="GKZ409" s="9"/>
      <c r="GLA409" s="9"/>
      <c r="GLB409" s="9"/>
      <c r="GLC409" s="9"/>
      <c r="GLD409" s="9"/>
      <c r="GLE409" s="9"/>
      <c r="GLF409" s="9"/>
      <c r="GLG409" s="9"/>
      <c r="GLH409" s="9"/>
      <c r="GLI409" s="9"/>
      <c r="GLJ409" s="9"/>
      <c r="GLK409" s="9"/>
      <c r="GLL409" s="9"/>
      <c r="GLM409" s="9"/>
      <c r="GLN409" s="9"/>
      <c r="GLO409" s="9"/>
      <c r="GLP409" s="9"/>
      <c r="GLQ409" s="9"/>
      <c r="GLR409" s="9"/>
      <c r="GLS409" s="9"/>
      <c r="GLT409" s="9"/>
      <c r="GLU409" s="9"/>
      <c r="GLV409" s="9"/>
      <c r="GLW409" s="9"/>
      <c r="GLX409" s="9"/>
      <c r="GLY409" s="9"/>
      <c r="GLZ409" s="9"/>
      <c r="GMA409" s="9"/>
      <c r="GMB409" s="9"/>
      <c r="GMC409" s="9"/>
      <c r="GMD409" s="9"/>
      <c r="GME409" s="9"/>
      <c r="GMF409" s="9"/>
      <c r="GMG409" s="9"/>
      <c r="GMH409" s="9"/>
      <c r="GMI409" s="9"/>
      <c r="GMJ409" s="9"/>
      <c r="GMK409" s="9"/>
      <c r="GML409" s="9"/>
      <c r="GMM409" s="9"/>
      <c r="GMN409" s="9"/>
      <c r="GMO409" s="9"/>
      <c r="GMP409" s="9"/>
      <c r="GMQ409" s="9"/>
      <c r="GMR409" s="9"/>
      <c r="GMS409" s="9"/>
      <c r="GMT409" s="9"/>
      <c r="GMU409" s="9"/>
      <c r="GMV409" s="9"/>
      <c r="GMW409" s="9"/>
      <c r="GMX409" s="9"/>
      <c r="GMY409" s="9"/>
      <c r="GMZ409" s="9"/>
      <c r="GNA409" s="9"/>
      <c r="GNB409" s="9"/>
      <c r="GNC409" s="9"/>
      <c r="GND409" s="9"/>
      <c r="GNE409" s="9"/>
      <c r="GNF409" s="9"/>
      <c r="GNG409" s="9"/>
      <c r="GNH409" s="9"/>
      <c r="GNI409" s="9"/>
      <c r="GNJ409" s="9"/>
      <c r="GNK409" s="9"/>
      <c r="GNL409" s="9"/>
      <c r="GNM409" s="9"/>
      <c r="GNN409" s="9"/>
      <c r="GNO409" s="9"/>
      <c r="GNP409" s="9"/>
      <c r="GNQ409" s="9"/>
      <c r="GNR409" s="9"/>
      <c r="GNS409" s="9"/>
      <c r="GNT409" s="9"/>
      <c r="GNU409" s="9"/>
      <c r="GNV409" s="9"/>
      <c r="GNW409" s="9"/>
      <c r="GNX409" s="9"/>
      <c r="GNY409" s="9"/>
      <c r="GNZ409" s="9"/>
      <c r="GOA409" s="9"/>
      <c r="GOB409" s="9"/>
      <c r="GOC409" s="9"/>
      <c r="GOD409" s="9"/>
      <c r="GOE409" s="9"/>
      <c r="GOF409" s="9"/>
      <c r="GOG409" s="9"/>
      <c r="GOH409" s="9"/>
      <c r="GOI409" s="9"/>
      <c r="GOJ409" s="9"/>
      <c r="GOK409" s="9"/>
      <c r="GOL409" s="9"/>
      <c r="GOM409" s="9"/>
      <c r="GON409" s="9"/>
      <c r="GOO409" s="9"/>
      <c r="GOP409" s="9"/>
      <c r="GOQ409" s="9"/>
      <c r="GOR409" s="9"/>
      <c r="GOS409" s="9"/>
      <c r="GOT409" s="9"/>
      <c r="GOU409" s="9"/>
      <c r="GOV409" s="9"/>
      <c r="GOW409" s="9"/>
      <c r="GOX409" s="9"/>
      <c r="GOY409" s="9"/>
      <c r="GOZ409" s="9"/>
      <c r="GPA409" s="9"/>
      <c r="GPB409" s="9"/>
      <c r="GPC409" s="9"/>
      <c r="GPD409" s="9"/>
      <c r="GPE409" s="9"/>
      <c r="GPF409" s="9"/>
      <c r="GPG409" s="9"/>
      <c r="GPH409" s="9"/>
      <c r="GPI409" s="9"/>
      <c r="GPJ409" s="9"/>
      <c r="GPK409" s="9"/>
      <c r="GPL409" s="9"/>
      <c r="GPM409" s="9"/>
      <c r="GPN409" s="9"/>
      <c r="GPO409" s="9"/>
      <c r="GPP409" s="9"/>
      <c r="GPQ409" s="9"/>
      <c r="GPR409" s="9"/>
      <c r="GPS409" s="9"/>
      <c r="GPT409" s="9"/>
      <c r="GPU409" s="9"/>
      <c r="GPV409" s="9"/>
      <c r="GPW409" s="9"/>
      <c r="GPX409" s="9"/>
      <c r="GPY409" s="9"/>
      <c r="GPZ409" s="9"/>
      <c r="GQA409" s="9"/>
      <c r="GQB409" s="9"/>
      <c r="GQC409" s="9"/>
      <c r="GQD409" s="9"/>
      <c r="GQE409" s="9"/>
      <c r="GQF409" s="9"/>
      <c r="GQG409" s="9"/>
      <c r="GQH409" s="9"/>
      <c r="GQI409" s="9"/>
      <c r="GQJ409" s="9"/>
      <c r="GQK409" s="9"/>
      <c r="GQL409" s="9"/>
      <c r="GQM409" s="9"/>
      <c r="GQN409" s="9"/>
      <c r="GQO409" s="9"/>
      <c r="GQP409" s="9"/>
      <c r="GQQ409" s="9"/>
      <c r="GQR409" s="9"/>
      <c r="GQS409" s="9"/>
      <c r="GQT409" s="9"/>
      <c r="GQU409" s="9"/>
      <c r="GQV409" s="9"/>
      <c r="GQW409" s="9"/>
      <c r="GQX409" s="9"/>
      <c r="GQY409" s="9"/>
      <c r="GQZ409" s="9"/>
      <c r="GRA409" s="9"/>
      <c r="GRB409" s="9"/>
      <c r="GRC409" s="9"/>
      <c r="GRD409" s="9"/>
      <c r="GRE409" s="9"/>
      <c r="GRF409" s="9"/>
      <c r="GRG409" s="9"/>
      <c r="GRH409" s="9"/>
      <c r="GRI409" s="9"/>
      <c r="GRJ409" s="9"/>
      <c r="GRK409" s="9"/>
      <c r="GRL409" s="9"/>
      <c r="GRM409" s="9"/>
      <c r="GRN409" s="9"/>
      <c r="GRO409" s="9"/>
      <c r="GRP409" s="9"/>
      <c r="GRQ409" s="9"/>
      <c r="GRR409" s="9"/>
      <c r="GRS409" s="9"/>
      <c r="GRT409" s="9"/>
      <c r="GRU409" s="9"/>
      <c r="GRV409" s="9"/>
      <c r="GRW409" s="9"/>
      <c r="GRX409" s="9"/>
      <c r="GRY409" s="9"/>
      <c r="GRZ409" s="9"/>
      <c r="GSA409" s="9"/>
      <c r="GSB409" s="9"/>
      <c r="GSC409" s="9"/>
      <c r="GSD409" s="9"/>
      <c r="GSE409" s="9"/>
      <c r="GSF409" s="9"/>
      <c r="GSG409" s="9"/>
      <c r="GSH409" s="9"/>
      <c r="GSI409" s="9"/>
      <c r="GSJ409" s="9"/>
      <c r="GSK409" s="9"/>
      <c r="GSL409" s="9"/>
      <c r="GSM409" s="9"/>
      <c r="GSN409" s="9"/>
      <c r="GSO409" s="9"/>
      <c r="GSP409" s="9"/>
      <c r="GSQ409" s="9"/>
      <c r="GSR409" s="9"/>
      <c r="GSS409" s="9"/>
      <c r="GST409" s="9"/>
      <c r="GSU409" s="9"/>
      <c r="GSV409" s="9"/>
      <c r="GSW409" s="9"/>
      <c r="GSX409" s="9"/>
      <c r="GSY409" s="9"/>
      <c r="GSZ409" s="9"/>
      <c r="GTA409" s="9"/>
      <c r="GTB409" s="9"/>
      <c r="GTC409" s="9"/>
      <c r="GTD409" s="9"/>
      <c r="GTE409" s="9"/>
      <c r="GTF409" s="9"/>
      <c r="GTG409" s="9"/>
      <c r="GTH409" s="9"/>
      <c r="GTI409" s="9"/>
      <c r="GTJ409" s="9"/>
      <c r="GTK409" s="9"/>
      <c r="GTL409" s="9"/>
      <c r="GTM409" s="9"/>
      <c r="GTN409" s="9"/>
      <c r="GTO409" s="9"/>
      <c r="GTP409" s="9"/>
      <c r="GTQ409" s="9"/>
      <c r="GTR409" s="9"/>
      <c r="GTS409" s="9"/>
      <c r="GTT409" s="9"/>
      <c r="GTU409" s="9"/>
      <c r="GTV409" s="9"/>
      <c r="GTW409" s="9"/>
      <c r="GTX409" s="9"/>
      <c r="GTY409" s="9"/>
      <c r="GTZ409" s="9"/>
      <c r="GUA409" s="9"/>
      <c r="GUB409" s="9"/>
      <c r="GUC409" s="9"/>
      <c r="GUD409" s="9"/>
      <c r="GUE409" s="9"/>
      <c r="GUF409" s="9"/>
      <c r="GUG409" s="9"/>
      <c r="GUH409" s="9"/>
      <c r="GUI409" s="9"/>
      <c r="GUJ409" s="9"/>
      <c r="GUK409" s="9"/>
      <c r="GUL409" s="9"/>
      <c r="GUM409" s="9"/>
      <c r="GUN409" s="9"/>
      <c r="GUO409" s="9"/>
      <c r="GUP409" s="9"/>
      <c r="GUQ409" s="9"/>
      <c r="GUR409" s="9"/>
      <c r="GUS409" s="9"/>
      <c r="GUT409" s="9"/>
      <c r="GUU409" s="9"/>
      <c r="GUV409" s="9"/>
      <c r="GUW409" s="9"/>
      <c r="GUX409" s="9"/>
      <c r="GUY409" s="9"/>
      <c r="GUZ409" s="9"/>
      <c r="GVA409" s="9"/>
      <c r="GVB409" s="9"/>
      <c r="GVC409" s="9"/>
      <c r="GVD409" s="9"/>
      <c r="GVE409" s="9"/>
      <c r="GVF409" s="9"/>
      <c r="GVG409" s="9"/>
      <c r="GVH409" s="9"/>
      <c r="GVI409" s="9"/>
      <c r="GVJ409" s="9"/>
      <c r="GVK409" s="9"/>
      <c r="GVL409" s="9"/>
      <c r="GVM409" s="9"/>
      <c r="GVN409" s="9"/>
      <c r="GVO409" s="9"/>
      <c r="GVP409" s="9"/>
      <c r="GVQ409" s="9"/>
      <c r="GVR409" s="9"/>
      <c r="GVS409" s="9"/>
      <c r="GVT409" s="9"/>
      <c r="GVU409" s="9"/>
      <c r="GVV409" s="9"/>
      <c r="GVW409" s="9"/>
      <c r="GVX409" s="9"/>
      <c r="GVY409" s="9"/>
      <c r="GVZ409" s="9"/>
      <c r="GWA409" s="9"/>
      <c r="GWB409" s="9"/>
      <c r="GWC409" s="9"/>
      <c r="GWD409" s="9"/>
      <c r="GWE409" s="9"/>
      <c r="GWF409" s="9"/>
      <c r="GWG409" s="9"/>
      <c r="GWH409" s="9"/>
      <c r="GWI409" s="9"/>
      <c r="GWJ409" s="9"/>
      <c r="GWK409" s="9"/>
      <c r="GWL409" s="9"/>
      <c r="GWM409" s="9"/>
      <c r="GWN409" s="9"/>
      <c r="GWO409" s="9"/>
      <c r="GWP409" s="9"/>
      <c r="GWQ409" s="9"/>
      <c r="GWR409" s="9"/>
      <c r="GWS409" s="9"/>
      <c r="GWT409" s="9"/>
      <c r="GWU409" s="9"/>
      <c r="GWV409" s="9"/>
      <c r="GWW409" s="9"/>
      <c r="GWX409" s="9"/>
      <c r="GWY409" s="9"/>
      <c r="GWZ409" s="9"/>
      <c r="GXA409" s="9"/>
      <c r="GXB409" s="9"/>
      <c r="GXC409" s="9"/>
      <c r="GXD409" s="9"/>
      <c r="GXE409" s="9"/>
      <c r="GXF409" s="9"/>
      <c r="GXG409" s="9"/>
      <c r="GXH409" s="9"/>
      <c r="GXI409" s="9"/>
      <c r="GXJ409" s="9"/>
      <c r="GXK409" s="9"/>
      <c r="GXL409" s="9"/>
      <c r="GXM409" s="9"/>
      <c r="GXN409" s="9"/>
      <c r="GXO409" s="9"/>
      <c r="GXP409" s="9"/>
      <c r="GXQ409" s="9"/>
      <c r="GXR409" s="9"/>
      <c r="GXS409" s="9"/>
      <c r="GXT409" s="9"/>
      <c r="GXU409" s="9"/>
      <c r="GXV409" s="9"/>
      <c r="GXW409" s="9"/>
      <c r="GXX409" s="9"/>
      <c r="GXY409" s="9"/>
      <c r="GXZ409" s="9"/>
      <c r="GYA409" s="9"/>
      <c r="GYB409" s="9"/>
      <c r="GYC409" s="9"/>
      <c r="GYD409" s="9"/>
      <c r="GYE409" s="9"/>
      <c r="GYF409" s="9"/>
      <c r="GYG409" s="9"/>
      <c r="GYH409" s="9"/>
      <c r="GYI409" s="9"/>
      <c r="GYJ409" s="9"/>
      <c r="GYK409" s="9"/>
      <c r="GYL409" s="9"/>
      <c r="GYM409" s="9"/>
      <c r="GYN409" s="9"/>
      <c r="GYO409" s="9"/>
      <c r="GYP409" s="9"/>
      <c r="GYQ409" s="9"/>
      <c r="GYR409" s="9"/>
      <c r="GYS409" s="9"/>
      <c r="GYT409" s="9"/>
      <c r="GYU409" s="9"/>
      <c r="GYV409" s="9"/>
      <c r="GYW409" s="9"/>
      <c r="GYX409" s="9"/>
      <c r="GYY409" s="9"/>
      <c r="GYZ409" s="9"/>
      <c r="GZA409" s="9"/>
      <c r="GZB409" s="9"/>
      <c r="GZC409" s="9"/>
      <c r="GZD409" s="9"/>
      <c r="GZE409" s="9"/>
      <c r="GZF409" s="9"/>
      <c r="GZG409" s="9"/>
      <c r="GZH409" s="9"/>
      <c r="GZI409" s="9"/>
      <c r="GZJ409" s="9"/>
      <c r="GZK409" s="9"/>
      <c r="GZL409" s="9"/>
      <c r="GZM409" s="9"/>
      <c r="GZN409" s="9"/>
      <c r="GZO409" s="9"/>
      <c r="GZP409" s="9"/>
      <c r="GZQ409" s="9"/>
      <c r="GZR409" s="9"/>
      <c r="GZS409" s="9"/>
      <c r="GZT409" s="9"/>
      <c r="GZU409" s="9"/>
      <c r="GZV409" s="9"/>
      <c r="GZW409" s="9"/>
      <c r="GZX409" s="9"/>
      <c r="GZY409" s="9"/>
      <c r="GZZ409" s="9"/>
      <c r="HAA409" s="9"/>
      <c r="HAB409" s="9"/>
      <c r="HAC409" s="9"/>
      <c r="HAD409" s="9"/>
      <c r="HAE409" s="9"/>
      <c r="HAF409" s="9"/>
      <c r="HAG409" s="9"/>
      <c r="HAH409" s="9"/>
      <c r="HAI409" s="9"/>
      <c r="HAJ409" s="9"/>
      <c r="HAK409" s="9"/>
      <c r="HAL409" s="9"/>
      <c r="HAM409" s="9"/>
      <c r="HAN409" s="9"/>
      <c r="HAO409" s="9"/>
      <c r="HAP409" s="9"/>
      <c r="HAQ409" s="9"/>
      <c r="HAR409" s="9"/>
      <c r="HAS409" s="9"/>
      <c r="HAT409" s="9"/>
      <c r="HAU409" s="9"/>
      <c r="HAV409" s="9"/>
      <c r="HAW409" s="9"/>
      <c r="HAX409" s="9"/>
      <c r="HAY409" s="9"/>
      <c r="HAZ409" s="9"/>
      <c r="HBA409" s="9"/>
      <c r="HBB409" s="9"/>
      <c r="HBC409" s="9"/>
      <c r="HBD409" s="9"/>
      <c r="HBE409" s="9"/>
      <c r="HBF409" s="9"/>
      <c r="HBG409" s="9"/>
      <c r="HBH409" s="9"/>
      <c r="HBI409" s="9"/>
      <c r="HBJ409" s="9"/>
      <c r="HBK409" s="9"/>
      <c r="HBL409" s="9"/>
      <c r="HBM409" s="9"/>
      <c r="HBN409" s="9"/>
      <c r="HBO409" s="9"/>
      <c r="HBP409" s="9"/>
      <c r="HBQ409" s="9"/>
      <c r="HBR409" s="9"/>
      <c r="HBS409" s="9"/>
      <c r="HBT409" s="9"/>
      <c r="HBU409" s="9"/>
      <c r="HBV409" s="9"/>
      <c r="HBW409" s="9"/>
      <c r="HBX409" s="9"/>
      <c r="HBY409" s="9"/>
      <c r="HBZ409" s="9"/>
      <c r="HCA409" s="9"/>
      <c r="HCB409" s="9"/>
      <c r="HCC409" s="9"/>
      <c r="HCD409" s="9"/>
      <c r="HCE409" s="9"/>
      <c r="HCF409" s="9"/>
      <c r="HCG409" s="9"/>
      <c r="HCH409" s="9"/>
      <c r="HCI409" s="9"/>
      <c r="HCJ409" s="9"/>
      <c r="HCK409" s="9"/>
      <c r="HCL409" s="9"/>
      <c r="HCM409" s="9"/>
      <c r="HCN409" s="9"/>
      <c r="HCO409" s="9"/>
      <c r="HCP409" s="9"/>
      <c r="HCQ409" s="9"/>
      <c r="HCR409" s="9"/>
      <c r="HCS409" s="9"/>
      <c r="HCT409" s="9"/>
      <c r="HCU409" s="9"/>
      <c r="HCV409" s="9"/>
      <c r="HCW409" s="9"/>
      <c r="HCX409" s="9"/>
      <c r="HCY409" s="9"/>
      <c r="HCZ409" s="9"/>
      <c r="HDA409" s="9"/>
      <c r="HDB409" s="9"/>
      <c r="HDC409" s="9"/>
      <c r="HDD409" s="9"/>
      <c r="HDE409" s="9"/>
      <c r="HDF409" s="9"/>
      <c r="HDG409" s="9"/>
      <c r="HDH409" s="9"/>
      <c r="HDI409" s="9"/>
      <c r="HDJ409" s="9"/>
      <c r="HDK409" s="9"/>
      <c r="HDL409" s="9"/>
      <c r="HDM409" s="9"/>
      <c r="HDN409" s="9"/>
      <c r="HDO409" s="9"/>
      <c r="HDP409" s="9"/>
      <c r="HDQ409" s="9"/>
      <c r="HDR409" s="9"/>
      <c r="HDS409" s="9"/>
      <c r="HDT409" s="9"/>
      <c r="HDU409" s="9"/>
      <c r="HDV409" s="9"/>
      <c r="HDW409" s="9"/>
      <c r="HDX409" s="9"/>
      <c r="HDY409" s="9"/>
      <c r="HDZ409" s="9"/>
      <c r="HEA409" s="9"/>
      <c r="HEB409" s="9"/>
      <c r="HEC409" s="9"/>
      <c r="HED409" s="9"/>
      <c r="HEE409" s="9"/>
      <c r="HEF409" s="9"/>
      <c r="HEG409" s="9"/>
      <c r="HEH409" s="9"/>
      <c r="HEI409" s="9"/>
      <c r="HEJ409" s="9"/>
      <c r="HEK409" s="9"/>
      <c r="HEL409" s="9"/>
      <c r="HEM409" s="9"/>
      <c r="HEN409" s="9"/>
      <c r="HEO409" s="9"/>
      <c r="HEP409" s="9"/>
      <c r="HEQ409" s="9"/>
      <c r="HER409" s="9"/>
      <c r="HES409" s="9"/>
      <c r="HET409" s="9"/>
      <c r="HEU409" s="9"/>
      <c r="HEV409" s="9"/>
      <c r="HEW409" s="9"/>
      <c r="HEX409" s="9"/>
      <c r="HEY409" s="9"/>
      <c r="HEZ409" s="9"/>
      <c r="HFA409" s="9"/>
      <c r="HFB409" s="9"/>
      <c r="HFC409" s="9"/>
      <c r="HFD409" s="9"/>
      <c r="HFE409" s="9"/>
      <c r="HFF409" s="9"/>
      <c r="HFG409" s="9"/>
      <c r="HFH409" s="9"/>
      <c r="HFI409" s="9"/>
      <c r="HFJ409" s="9"/>
      <c r="HFK409" s="9"/>
      <c r="HFL409" s="9"/>
      <c r="HFM409" s="9"/>
      <c r="HFN409" s="9"/>
      <c r="HFO409" s="9"/>
      <c r="HFP409" s="9"/>
      <c r="HFQ409" s="9"/>
      <c r="HFR409" s="9"/>
      <c r="HFS409" s="9"/>
      <c r="HFT409" s="9"/>
      <c r="HFU409" s="9"/>
      <c r="HFV409" s="9"/>
      <c r="HFW409" s="9"/>
      <c r="HFX409" s="9"/>
      <c r="HFY409" s="9"/>
      <c r="HFZ409" s="9"/>
      <c r="HGA409" s="9"/>
      <c r="HGB409" s="9"/>
      <c r="HGC409" s="9"/>
      <c r="HGD409" s="9"/>
      <c r="HGE409" s="9"/>
      <c r="HGF409" s="9"/>
      <c r="HGG409" s="9"/>
      <c r="HGH409" s="9"/>
      <c r="HGI409" s="9"/>
      <c r="HGJ409" s="9"/>
      <c r="HGK409" s="9"/>
      <c r="HGL409" s="9"/>
      <c r="HGM409" s="9"/>
      <c r="HGN409" s="9"/>
      <c r="HGO409" s="9"/>
      <c r="HGP409" s="9"/>
      <c r="HGQ409" s="9"/>
      <c r="HGR409" s="9"/>
      <c r="HGS409" s="9"/>
      <c r="HGT409" s="9"/>
      <c r="HGU409" s="9"/>
      <c r="HGV409" s="9"/>
      <c r="HGW409" s="9"/>
      <c r="HGX409" s="9"/>
      <c r="HGY409" s="9"/>
      <c r="HGZ409" s="9"/>
      <c r="HHA409" s="9"/>
      <c r="HHB409" s="9"/>
      <c r="HHC409" s="9"/>
      <c r="HHD409" s="9"/>
      <c r="HHE409" s="9"/>
      <c r="HHF409" s="9"/>
      <c r="HHG409" s="9"/>
      <c r="HHH409" s="9"/>
      <c r="HHI409" s="9"/>
      <c r="HHJ409" s="9"/>
      <c r="HHK409" s="9"/>
      <c r="HHL409" s="9"/>
      <c r="HHM409" s="9"/>
      <c r="HHN409" s="9"/>
      <c r="HHO409" s="9"/>
      <c r="HHP409" s="9"/>
      <c r="HHQ409" s="9"/>
      <c r="HHR409" s="9"/>
      <c r="HHS409" s="9"/>
      <c r="HHT409" s="9"/>
      <c r="HHU409" s="9"/>
      <c r="HHV409" s="9"/>
      <c r="HHW409" s="9"/>
      <c r="HHX409" s="9"/>
      <c r="HHY409" s="9"/>
      <c r="HHZ409" s="9"/>
      <c r="HIA409" s="9"/>
      <c r="HIB409" s="9"/>
      <c r="HIC409" s="9"/>
      <c r="HID409" s="9"/>
      <c r="HIE409" s="9"/>
      <c r="HIF409" s="9"/>
      <c r="HIG409" s="9"/>
      <c r="HIH409" s="9"/>
      <c r="HII409" s="9"/>
      <c r="HIJ409" s="9"/>
      <c r="HIK409" s="9"/>
      <c r="HIL409" s="9"/>
      <c r="HIM409" s="9"/>
      <c r="HIN409" s="9"/>
      <c r="HIO409" s="9"/>
      <c r="HIP409" s="9"/>
      <c r="HIQ409" s="9"/>
      <c r="HIR409" s="9"/>
      <c r="HIS409" s="9"/>
      <c r="HIT409" s="9"/>
      <c r="HIU409" s="9"/>
      <c r="HIV409" s="9"/>
      <c r="HIW409" s="9"/>
      <c r="HIX409" s="9"/>
      <c r="HIY409" s="9"/>
      <c r="HIZ409" s="9"/>
      <c r="HJA409" s="9"/>
      <c r="HJB409" s="9"/>
      <c r="HJC409" s="9"/>
      <c r="HJD409" s="9"/>
      <c r="HJE409" s="9"/>
      <c r="HJF409" s="9"/>
      <c r="HJG409" s="9"/>
      <c r="HJH409" s="9"/>
      <c r="HJI409" s="9"/>
      <c r="HJJ409" s="9"/>
      <c r="HJK409" s="9"/>
      <c r="HJL409" s="9"/>
      <c r="HJM409" s="9"/>
      <c r="HJN409" s="9"/>
      <c r="HJO409" s="9"/>
      <c r="HJP409" s="9"/>
      <c r="HJQ409" s="9"/>
      <c r="HJR409" s="9"/>
      <c r="HJS409" s="9"/>
      <c r="HJT409" s="9"/>
      <c r="HJU409" s="9"/>
      <c r="HJV409" s="9"/>
      <c r="HJW409" s="9"/>
      <c r="HJX409" s="9"/>
      <c r="HJY409" s="9"/>
      <c r="HJZ409" s="9"/>
      <c r="HKA409" s="9"/>
      <c r="HKB409" s="9"/>
      <c r="HKC409" s="9"/>
      <c r="HKD409" s="9"/>
      <c r="HKE409" s="9"/>
      <c r="HKF409" s="9"/>
      <c r="HKG409" s="9"/>
      <c r="HKH409" s="9"/>
      <c r="HKI409" s="9"/>
      <c r="HKJ409" s="9"/>
      <c r="HKK409" s="9"/>
      <c r="HKL409" s="9"/>
      <c r="HKM409" s="9"/>
      <c r="HKN409" s="9"/>
      <c r="HKO409" s="9"/>
      <c r="HKP409" s="9"/>
      <c r="HKQ409" s="9"/>
      <c r="HKR409" s="9"/>
      <c r="HKS409" s="9"/>
      <c r="HKT409" s="9"/>
      <c r="HKU409" s="9"/>
      <c r="HKV409" s="9"/>
      <c r="HKW409" s="9"/>
      <c r="HKX409" s="9"/>
      <c r="HKY409" s="9"/>
      <c r="HKZ409" s="9"/>
      <c r="HLA409" s="9"/>
      <c r="HLB409" s="9"/>
      <c r="HLC409" s="9"/>
      <c r="HLD409" s="9"/>
      <c r="HLE409" s="9"/>
      <c r="HLF409" s="9"/>
      <c r="HLG409" s="9"/>
      <c r="HLH409" s="9"/>
      <c r="HLI409" s="9"/>
      <c r="HLJ409" s="9"/>
      <c r="HLK409" s="9"/>
      <c r="HLL409" s="9"/>
      <c r="HLM409" s="9"/>
      <c r="HLN409" s="9"/>
      <c r="HLO409" s="9"/>
      <c r="HLP409" s="9"/>
      <c r="HLQ409" s="9"/>
      <c r="HLR409" s="9"/>
      <c r="HLS409" s="9"/>
      <c r="HLT409" s="9"/>
      <c r="HLU409" s="9"/>
      <c r="HLV409" s="9"/>
      <c r="HLW409" s="9"/>
      <c r="HLX409" s="9"/>
      <c r="HLY409" s="9"/>
      <c r="HLZ409" s="9"/>
      <c r="HMA409" s="9"/>
      <c r="HMB409" s="9"/>
      <c r="HMC409" s="9"/>
      <c r="HMD409" s="9"/>
      <c r="HME409" s="9"/>
      <c r="HMF409" s="9"/>
      <c r="HMG409" s="9"/>
      <c r="HMH409" s="9"/>
      <c r="HMI409" s="9"/>
      <c r="HMJ409" s="9"/>
      <c r="HMK409" s="9"/>
      <c r="HML409" s="9"/>
      <c r="HMM409" s="9"/>
      <c r="HMN409" s="9"/>
      <c r="HMO409" s="9"/>
      <c r="HMP409" s="9"/>
      <c r="HMQ409" s="9"/>
      <c r="HMR409" s="9"/>
      <c r="HMS409" s="9"/>
      <c r="HMT409" s="9"/>
      <c r="HMU409" s="9"/>
      <c r="HMV409" s="9"/>
      <c r="HMW409" s="9"/>
      <c r="HMX409" s="9"/>
      <c r="HMY409" s="9"/>
      <c r="HMZ409" s="9"/>
      <c r="HNA409" s="9"/>
      <c r="HNB409" s="9"/>
      <c r="HNC409" s="9"/>
      <c r="HND409" s="9"/>
      <c r="HNE409" s="9"/>
      <c r="HNF409" s="9"/>
      <c r="HNG409" s="9"/>
      <c r="HNH409" s="9"/>
      <c r="HNI409" s="9"/>
      <c r="HNJ409" s="9"/>
      <c r="HNK409" s="9"/>
      <c r="HNL409" s="9"/>
      <c r="HNM409" s="9"/>
      <c r="HNN409" s="9"/>
      <c r="HNO409" s="9"/>
      <c r="HNP409" s="9"/>
      <c r="HNQ409" s="9"/>
      <c r="HNR409" s="9"/>
      <c r="HNS409" s="9"/>
      <c r="HNT409" s="9"/>
      <c r="HNU409" s="9"/>
      <c r="HNV409" s="9"/>
      <c r="HNW409" s="9"/>
      <c r="HNX409" s="9"/>
      <c r="HNY409" s="9"/>
      <c r="HNZ409" s="9"/>
      <c r="HOA409" s="9"/>
      <c r="HOB409" s="9"/>
      <c r="HOC409" s="9"/>
      <c r="HOD409" s="9"/>
      <c r="HOE409" s="9"/>
      <c r="HOF409" s="9"/>
      <c r="HOG409" s="9"/>
      <c r="HOH409" s="9"/>
      <c r="HOI409" s="9"/>
      <c r="HOJ409" s="9"/>
      <c r="HOK409" s="9"/>
      <c r="HOL409" s="9"/>
      <c r="HOM409" s="9"/>
      <c r="HON409" s="9"/>
      <c r="HOO409" s="9"/>
      <c r="HOP409" s="9"/>
      <c r="HOQ409" s="9"/>
      <c r="HOR409" s="9"/>
      <c r="HOS409" s="9"/>
      <c r="HOT409" s="9"/>
      <c r="HOU409" s="9"/>
      <c r="HOV409" s="9"/>
      <c r="HOW409" s="9"/>
      <c r="HOX409" s="9"/>
      <c r="HOY409" s="9"/>
      <c r="HOZ409" s="9"/>
      <c r="HPA409" s="9"/>
      <c r="HPB409" s="9"/>
      <c r="HPC409" s="9"/>
      <c r="HPD409" s="9"/>
      <c r="HPE409" s="9"/>
      <c r="HPF409" s="9"/>
      <c r="HPG409" s="9"/>
      <c r="HPH409" s="9"/>
      <c r="HPI409" s="9"/>
      <c r="HPJ409" s="9"/>
      <c r="HPK409" s="9"/>
      <c r="HPL409" s="9"/>
      <c r="HPM409" s="9"/>
      <c r="HPN409" s="9"/>
      <c r="HPO409" s="9"/>
      <c r="HPP409" s="9"/>
      <c r="HPQ409" s="9"/>
      <c r="HPR409" s="9"/>
      <c r="HPS409" s="9"/>
      <c r="HPT409" s="9"/>
      <c r="HPU409" s="9"/>
      <c r="HPV409" s="9"/>
      <c r="HPW409" s="9"/>
      <c r="HPX409" s="9"/>
      <c r="HPY409" s="9"/>
      <c r="HPZ409" s="9"/>
      <c r="HQA409" s="9"/>
      <c r="HQB409" s="9"/>
      <c r="HQC409" s="9"/>
      <c r="HQD409" s="9"/>
      <c r="HQE409" s="9"/>
      <c r="HQF409" s="9"/>
      <c r="HQG409" s="9"/>
      <c r="HQH409" s="9"/>
      <c r="HQI409" s="9"/>
      <c r="HQJ409" s="9"/>
      <c r="HQK409" s="9"/>
      <c r="HQL409" s="9"/>
      <c r="HQM409" s="9"/>
      <c r="HQN409" s="9"/>
      <c r="HQO409" s="9"/>
      <c r="HQP409" s="9"/>
      <c r="HQQ409" s="9"/>
      <c r="HQR409" s="9"/>
      <c r="HQS409" s="9"/>
      <c r="HQT409" s="9"/>
      <c r="HQU409" s="9"/>
      <c r="HQV409" s="9"/>
      <c r="HQW409" s="9"/>
      <c r="HQX409" s="9"/>
      <c r="HQY409" s="9"/>
      <c r="HQZ409" s="9"/>
      <c r="HRA409" s="9"/>
      <c r="HRB409" s="9"/>
      <c r="HRC409" s="9"/>
      <c r="HRD409" s="9"/>
      <c r="HRE409" s="9"/>
      <c r="HRF409" s="9"/>
      <c r="HRG409" s="9"/>
      <c r="HRH409" s="9"/>
      <c r="HRI409" s="9"/>
      <c r="HRJ409" s="9"/>
      <c r="HRK409" s="9"/>
      <c r="HRL409" s="9"/>
      <c r="HRM409" s="9"/>
      <c r="HRN409" s="9"/>
      <c r="HRO409" s="9"/>
      <c r="HRP409" s="9"/>
      <c r="HRQ409" s="9"/>
      <c r="HRR409" s="9"/>
      <c r="HRS409" s="9"/>
      <c r="HRT409" s="9"/>
      <c r="HRU409" s="9"/>
      <c r="HRV409" s="9"/>
      <c r="HRW409" s="9"/>
      <c r="HRX409" s="9"/>
      <c r="HRY409" s="9"/>
      <c r="HRZ409" s="9"/>
      <c r="HSA409" s="9"/>
      <c r="HSB409" s="9"/>
      <c r="HSC409" s="9"/>
      <c r="HSD409" s="9"/>
      <c r="HSE409" s="9"/>
      <c r="HSF409" s="9"/>
      <c r="HSG409" s="9"/>
      <c r="HSH409" s="9"/>
      <c r="HSI409" s="9"/>
      <c r="HSJ409" s="9"/>
      <c r="HSK409" s="9"/>
      <c r="HSL409" s="9"/>
      <c r="HSM409" s="9"/>
      <c r="HSN409" s="9"/>
      <c r="HSO409" s="9"/>
      <c r="HSP409" s="9"/>
      <c r="HSQ409" s="9"/>
      <c r="HSR409" s="9"/>
      <c r="HSS409" s="9"/>
      <c r="HST409" s="9"/>
      <c r="HSU409" s="9"/>
      <c r="HSV409" s="9"/>
      <c r="HSW409" s="9"/>
      <c r="HSX409" s="9"/>
      <c r="HSY409" s="9"/>
      <c r="HSZ409" s="9"/>
      <c r="HTA409" s="9"/>
      <c r="HTB409" s="9"/>
      <c r="HTC409" s="9"/>
      <c r="HTD409" s="9"/>
      <c r="HTE409" s="9"/>
      <c r="HTF409" s="9"/>
      <c r="HTG409" s="9"/>
      <c r="HTH409" s="9"/>
      <c r="HTI409" s="9"/>
      <c r="HTJ409" s="9"/>
      <c r="HTK409" s="9"/>
      <c r="HTL409" s="9"/>
      <c r="HTM409" s="9"/>
      <c r="HTN409" s="9"/>
      <c r="HTO409" s="9"/>
      <c r="HTP409" s="9"/>
      <c r="HTQ409" s="9"/>
      <c r="HTR409" s="9"/>
      <c r="HTS409" s="9"/>
      <c r="HTT409" s="9"/>
      <c r="HTU409" s="9"/>
      <c r="HTV409" s="9"/>
      <c r="HTW409" s="9"/>
      <c r="HTX409" s="9"/>
      <c r="HTY409" s="9"/>
      <c r="HTZ409" s="9"/>
      <c r="HUA409" s="9"/>
      <c r="HUB409" s="9"/>
      <c r="HUC409" s="9"/>
      <c r="HUD409" s="9"/>
      <c r="HUE409" s="9"/>
      <c r="HUF409" s="9"/>
      <c r="HUG409" s="9"/>
      <c r="HUH409" s="9"/>
      <c r="HUI409" s="9"/>
      <c r="HUJ409" s="9"/>
      <c r="HUK409" s="9"/>
      <c r="HUL409" s="9"/>
      <c r="HUM409" s="9"/>
      <c r="HUN409" s="9"/>
      <c r="HUO409" s="9"/>
      <c r="HUP409" s="9"/>
      <c r="HUQ409" s="9"/>
      <c r="HUR409" s="9"/>
      <c r="HUS409" s="9"/>
      <c r="HUT409" s="9"/>
      <c r="HUU409" s="9"/>
      <c r="HUV409" s="9"/>
      <c r="HUW409" s="9"/>
      <c r="HUX409" s="9"/>
      <c r="HUY409" s="9"/>
      <c r="HUZ409" s="9"/>
      <c r="HVA409" s="9"/>
      <c r="HVB409" s="9"/>
      <c r="HVC409" s="9"/>
      <c r="HVD409" s="9"/>
      <c r="HVE409" s="9"/>
      <c r="HVF409" s="9"/>
      <c r="HVG409" s="9"/>
      <c r="HVH409" s="9"/>
      <c r="HVI409" s="9"/>
      <c r="HVJ409" s="9"/>
      <c r="HVK409" s="9"/>
      <c r="HVL409" s="9"/>
      <c r="HVM409" s="9"/>
      <c r="HVN409" s="9"/>
      <c r="HVO409" s="9"/>
      <c r="HVP409" s="9"/>
      <c r="HVQ409" s="9"/>
      <c r="HVR409" s="9"/>
      <c r="HVS409" s="9"/>
      <c r="HVT409" s="9"/>
      <c r="HVU409" s="9"/>
      <c r="HVV409" s="9"/>
      <c r="HVW409" s="9"/>
      <c r="HVX409" s="9"/>
      <c r="HVY409" s="9"/>
      <c r="HVZ409" s="9"/>
      <c r="HWA409" s="9"/>
      <c r="HWB409" s="9"/>
      <c r="HWC409" s="9"/>
      <c r="HWD409" s="9"/>
      <c r="HWE409" s="9"/>
      <c r="HWF409" s="9"/>
      <c r="HWG409" s="9"/>
      <c r="HWH409" s="9"/>
      <c r="HWI409" s="9"/>
      <c r="HWJ409" s="9"/>
      <c r="HWK409" s="9"/>
      <c r="HWL409" s="9"/>
      <c r="HWM409" s="9"/>
      <c r="HWN409" s="9"/>
      <c r="HWO409" s="9"/>
      <c r="HWP409" s="9"/>
      <c r="HWQ409" s="9"/>
      <c r="HWR409" s="9"/>
      <c r="HWS409" s="9"/>
      <c r="HWT409" s="9"/>
      <c r="HWU409" s="9"/>
      <c r="HWV409" s="9"/>
      <c r="HWW409" s="9"/>
      <c r="HWX409" s="9"/>
      <c r="HWY409" s="9"/>
      <c r="HWZ409" s="9"/>
      <c r="HXA409" s="9"/>
      <c r="HXB409" s="9"/>
      <c r="HXC409" s="9"/>
      <c r="HXD409" s="9"/>
      <c r="HXE409" s="9"/>
      <c r="HXF409" s="9"/>
      <c r="HXG409" s="9"/>
      <c r="HXH409" s="9"/>
      <c r="HXI409" s="9"/>
      <c r="HXJ409" s="9"/>
      <c r="HXK409" s="9"/>
      <c r="HXL409" s="9"/>
      <c r="HXM409" s="9"/>
      <c r="HXN409" s="9"/>
      <c r="HXO409" s="9"/>
      <c r="HXP409" s="9"/>
      <c r="HXQ409" s="9"/>
      <c r="HXR409" s="9"/>
      <c r="HXS409" s="9"/>
      <c r="HXT409" s="9"/>
      <c r="HXU409" s="9"/>
      <c r="HXV409" s="9"/>
      <c r="HXW409" s="9"/>
      <c r="HXX409" s="9"/>
      <c r="HXY409" s="9"/>
      <c r="HXZ409" s="9"/>
      <c r="HYA409" s="9"/>
      <c r="HYB409" s="9"/>
      <c r="HYC409" s="9"/>
      <c r="HYD409" s="9"/>
      <c r="HYE409" s="9"/>
      <c r="HYF409" s="9"/>
      <c r="HYG409" s="9"/>
      <c r="HYH409" s="9"/>
      <c r="HYI409" s="9"/>
      <c r="HYJ409" s="9"/>
      <c r="HYK409" s="9"/>
      <c r="HYL409" s="9"/>
      <c r="HYM409" s="9"/>
      <c r="HYN409" s="9"/>
      <c r="HYO409" s="9"/>
      <c r="HYP409" s="9"/>
      <c r="HYQ409" s="9"/>
      <c r="HYR409" s="9"/>
      <c r="HYS409" s="9"/>
      <c r="HYT409" s="9"/>
      <c r="HYU409" s="9"/>
      <c r="HYV409" s="9"/>
      <c r="HYW409" s="9"/>
      <c r="HYX409" s="9"/>
      <c r="HYY409" s="9"/>
      <c r="HYZ409" s="9"/>
      <c r="HZA409" s="9"/>
      <c r="HZB409" s="9"/>
      <c r="HZC409" s="9"/>
      <c r="HZD409" s="9"/>
      <c r="HZE409" s="9"/>
      <c r="HZF409" s="9"/>
      <c r="HZG409" s="9"/>
      <c r="HZH409" s="9"/>
      <c r="HZI409" s="9"/>
      <c r="HZJ409" s="9"/>
      <c r="HZK409" s="9"/>
      <c r="HZL409" s="9"/>
      <c r="HZM409" s="9"/>
      <c r="HZN409" s="9"/>
      <c r="HZO409" s="9"/>
      <c r="HZP409" s="9"/>
      <c r="HZQ409" s="9"/>
      <c r="HZR409" s="9"/>
      <c r="HZS409" s="9"/>
      <c r="HZT409" s="9"/>
      <c r="HZU409" s="9"/>
      <c r="HZV409" s="9"/>
      <c r="HZW409" s="9"/>
      <c r="HZX409" s="9"/>
      <c r="HZY409" s="9"/>
      <c r="HZZ409" s="9"/>
      <c r="IAA409" s="9"/>
      <c r="IAB409" s="9"/>
      <c r="IAC409" s="9"/>
      <c r="IAD409" s="9"/>
      <c r="IAE409" s="9"/>
      <c r="IAF409" s="9"/>
      <c r="IAG409" s="9"/>
      <c r="IAH409" s="9"/>
      <c r="IAI409" s="9"/>
      <c r="IAJ409" s="9"/>
      <c r="IAK409" s="9"/>
      <c r="IAL409" s="9"/>
      <c r="IAM409" s="9"/>
      <c r="IAN409" s="9"/>
      <c r="IAO409" s="9"/>
      <c r="IAP409" s="9"/>
      <c r="IAQ409" s="9"/>
      <c r="IAR409" s="9"/>
      <c r="IAS409" s="9"/>
      <c r="IAT409" s="9"/>
      <c r="IAU409" s="9"/>
      <c r="IAV409" s="9"/>
      <c r="IAW409" s="9"/>
      <c r="IAX409" s="9"/>
      <c r="IAY409" s="9"/>
      <c r="IAZ409" s="9"/>
      <c r="IBA409" s="9"/>
      <c r="IBB409" s="9"/>
      <c r="IBC409" s="9"/>
      <c r="IBD409" s="9"/>
      <c r="IBE409" s="9"/>
      <c r="IBF409" s="9"/>
      <c r="IBG409" s="9"/>
      <c r="IBH409" s="9"/>
      <c r="IBI409" s="9"/>
      <c r="IBJ409" s="9"/>
      <c r="IBK409" s="9"/>
      <c r="IBL409" s="9"/>
      <c r="IBM409" s="9"/>
      <c r="IBN409" s="9"/>
      <c r="IBO409" s="9"/>
      <c r="IBP409" s="9"/>
      <c r="IBQ409" s="9"/>
      <c r="IBR409" s="9"/>
      <c r="IBS409" s="9"/>
      <c r="IBT409" s="9"/>
      <c r="IBU409" s="9"/>
      <c r="IBV409" s="9"/>
      <c r="IBW409" s="9"/>
      <c r="IBX409" s="9"/>
      <c r="IBY409" s="9"/>
      <c r="IBZ409" s="9"/>
      <c r="ICA409" s="9"/>
      <c r="ICB409" s="9"/>
      <c r="ICC409" s="9"/>
      <c r="ICD409" s="9"/>
      <c r="ICE409" s="9"/>
      <c r="ICF409" s="9"/>
      <c r="ICG409" s="9"/>
      <c r="ICH409" s="9"/>
      <c r="ICI409" s="9"/>
      <c r="ICJ409" s="9"/>
      <c r="ICK409" s="9"/>
      <c r="ICL409" s="9"/>
      <c r="ICM409" s="9"/>
      <c r="ICN409" s="9"/>
      <c r="ICO409" s="9"/>
      <c r="ICP409" s="9"/>
      <c r="ICQ409" s="9"/>
      <c r="ICR409" s="9"/>
      <c r="ICS409" s="9"/>
      <c r="ICT409" s="9"/>
      <c r="ICU409" s="9"/>
      <c r="ICV409" s="9"/>
      <c r="ICW409" s="9"/>
      <c r="ICX409" s="9"/>
      <c r="ICY409" s="9"/>
      <c r="ICZ409" s="9"/>
      <c r="IDA409" s="9"/>
      <c r="IDB409" s="9"/>
      <c r="IDC409" s="9"/>
      <c r="IDD409" s="9"/>
      <c r="IDE409" s="9"/>
      <c r="IDF409" s="9"/>
      <c r="IDG409" s="9"/>
      <c r="IDH409" s="9"/>
      <c r="IDI409" s="9"/>
      <c r="IDJ409" s="9"/>
      <c r="IDK409" s="9"/>
      <c r="IDL409" s="9"/>
      <c r="IDM409" s="9"/>
      <c r="IDN409" s="9"/>
      <c r="IDO409" s="9"/>
      <c r="IDP409" s="9"/>
      <c r="IDQ409" s="9"/>
      <c r="IDR409" s="9"/>
      <c r="IDS409" s="9"/>
      <c r="IDT409" s="9"/>
      <c r="IDU409" s="9"/>
      <c r="IDV409" s="9"/>
      <c r="IDW409" s="9"/>
      <c r="IDX409" s="9"/>
      <c r="IDY409" s="9"/>
      <c r="IDZ409" s="9"/>
      <c r="IEA409" s="9"/>
      <c r="IEB409" s="9"/>
      <c r="IEC409" s="9"/>
      <c r="IED409" s="9"/>
      <c r="IEE409" s="9"/>
      <c r="IEF409" s="9"/>
      <c r="IEG409" s="9"/>
      <c r="IEH409" s="9"/>
      <c r="IEI409" s="9"/>
      <c r="IEJ409" s="9"/>
      <c r="IEK409" s="9"/>
      <c r="IEL409" s="9"/>
      <c r="IEM409" s="9"/>
      <c r="IEN409" s="9"/>
      <c r="IEO409" s="9"/>
      <c r="IEP409" s="9"/>
      <c r="IEQ409" s="9"/>
      <c r="IER409" s="9"/>
      <c r="IES409" s="9"/>
      <c r="IET409" s="9"/>
      <c r="IEU409" s="9"/>
      <c r="IEV409" s="9"/>
      <c r="IEW409" s="9"/>
      <c r="IEX409" s="9"/>
      <c r="IEY409" s="9"/>
      <c r="IEZ409" s="9"/>
      <c r="IFA409" s="9"/>
      <c r="IFB409" s="9"/>
      <c r="IFC409" s="9"/>
      <c r="IFD409" s="9"/>
      <c r="IFE409" s="9"/>
      <c r="IFF409" s="9"/>
      <c r="IFG409" s="9"/>
      <c r="IFH409" s="9"/>
      <c r="IFI409" s="9"/>
      <c r="IFJ409" s="9"/>
      <c r="IFK409" s="9"/>
      <c r="IFL409" s="9"/>
      <c r="IFM409" s="9"/>
      <c r="IFN409" s="9"/>
      <c r="IFO409" s="9"/>
      <c r="IFP409" s="9"/>
      <c r="IFQ409" s="9"/>
      <c r="IFR409" s="9"/>
      <c r="IFS409" s="9"/>
      <c r="IFT409" s="9"/>
      <c r="IFU409" s="9"/>
      <c r="IFV409" s="9"/>
      <c r="IFW409" s="9"/>
      <c r="IFX409" s="9"/>
      <c r="IFY409" s="9"/>
      <c r="IFZ409" s="9"/>
      <c r="IGA409" s="9"/>
      <c r="IGB409" s="9"/>
      <c r="IGC409" s="9"/>
      <c r="IGD409" s="9"/>
      <c r="IGE409" s="9"/>
      <c r="IGF409" s="9"/>
      <c r="IGG409" s="9"/>
      <c r="IGH409" s="9"/>
      <c r="IGI409" s="9"/>
      <c r="IGJ409" s="9"/>
      <c r="IGK409" s="9"/>
      <c r="IGL409" s="9"/>
      <c r="IGM409" s="9"/>
      <c r="IGN409" s="9"/>
      <c r="IGO409" s="9"/>
      <c r="IGP409" s="9"/>
      <c r="IGQ409" s="9"/>
      <c r="IGR409" s="9"/>
      <c r="IGS409" s="9"/>
      <c r="IGT409" s="9"/>
      <c r="IGU409" s="9"/>
      <c r="IGV409" s="9"/>
      <c r="IGW409" s="9"/>
      <c r="IGX409" s="9"/>
      <c r="IGY409" s="9"/>
      <c r="IGZ409" s="9"/>
      <c r="IHA409" s="9"/>
      <c r="IHB409" s="9"/>
      <c r="IHC409" s="9"/>
      <c r="IHD409" s="9"/>
      <c r="IHE409" s="9"/>
      <c r="IHF409" s="9"/>
      <c r="IHG409" s="9"/>
      <c r="IHH409" s="9"/>
      <c r="IHI409" s="9"/>
      <c r="IHJ409" s="9"/>
      <c r="IHK409" s="9"/>
      <c r="IHL409" s="9"/>
      <c r="IHM409" s="9"/>
      <c r="IHN409" s="9"/>
      <c r="IHO409" s="9"/>
      <c r="IHP409" s="9"/>
      <c r="IHQ409" s="9"/>
      <c r="IHR409" s="9"/>
      <c r="IHS409" s="9"/>
      <c r="IHT409" s="9"/>
      <c r="IHU409" s="9"/>
      <c r="IHV409" s="9"/>
      <c r="IHW409" s="9"/>
      <c r="IHX409" s="9"/>
      <c r="IHY409" s="9"/>
      <c r="IHZ409" s="9"/>
      <c r="IIA409" s="9"/>
      <c r="IIB409" s="9"/>
      <c r="IIC409" s="9"/>
      <c r="IID409" s="9"/>
      <c r="IIE409" s="9"/>
      <c r="IIF409" s="9"/>
      <c r="IIG409" s="9"/>
      <c r="IIH409" s="9"/>
      <c r="III409" s="9"/>
      <c r="IIJ409" s="9"/>
      <c r="IIK409" s="9"/>
      <c r="IIL409" s="9"/>
      <c r="IIM409" s="9"/>
      <c r="IIN409" s="9"/>
      <c r="IIO409" s="9"/>
      <c r="IIP409" s="9"/>
      <c r="IIQ409" s="9"/>
      <c r="IIR409" s="9"/>
      <c r="IIS409" s="9"/>
      <c r="IIT409" s="9"/>
      <c r="IIU409" s="9"/>
      <c r="IIV409" s="9"/>
      <c r="IIW409" s="9"/>
      <c r="IIX409" s="9"/>
      <c r="IIY409" s="9"/>
      <c r="IIZ409" s="9"/>
      <c r="IJA409" s="9"/>
      <c r="IJB409" s="9"/>
      <c r="IJC409" s="9"/>
      <c r="IJD409" s="9"/>
      <c r="IJE409" s="9"/>
      <c r="IJF409" s="9"/>
      <c r="IJG409" s="9"/>
      <c r="IJH409" s="9"/>
      <c r="IJI409" s="9"/>
      <c r="IJJ409" s="9"/>
      <c r="IJK409" s="9"/>
      <c r="IJL409" s="9"/>
      <c r="IJM409" s="9"/>
      <c r="IJN409" s="9"/>
      <c r="IJO409" s="9"/>
      <c r="IJP409" s="9"/>
      <c r="IJQ409" s="9"/>
      <c r="IJR409" s="9"/>
      <c r="IJS409" s="9"/>
      <c r="IJT409" s="9"/>
      <c r="IJU409" s="9"/>
      <c r="IJV409" s="9"/>
      <c r="IJW409" s="9"/>
      <c r="IJX409" s="9"/>
      <c r="IJY409" s="9"/>
      <c r="IJZ409" s="9"/>
      <c r="IKA409" s="9"/>
      <c r="IKB409" s="9"/>
      <c r="IKC409" s="9"/>
      <c r="IKD409" s="9"/>
      <c r="IKE409" s="9"/>
      <c r="IKF409" s="9"/>
      <c r="IKG409" s="9"/>
      <c r="IKH409" s="9"/>
      <c r="IKI409" s="9"/>
      <c r="IKJ409" s="9"/>
      <c r="IKK409" s="9"/>
      <c r="IKL409" s="9"/>
      <c r="IKM409" s="9"/>
      <c r="IKN409" s="9"/>
      <c r="IKO409" s="9"/>
      <c r="IKP409" s="9"/>
      <c r="IKQ409" s="9"/>
      <c r="IKR409" s="9"/>
      <c r="IKS409" s="9"/>
      <c r="IKT409" s="9"/>
      <c r="IKU409" s="9"/>
      <c r="IKV409" s="9"/>
      <c r="IKW409" s="9"/>
      <c r="IKX409" s="9"/>
      <c r="IKY409" s="9"/>
      <c r="IKZ409" s="9"/>
      <c r="ILA409" s="9"/>
      <c r="ILB409" s="9"/>
      <c r="ILC409" s="9"/>
      <c r="ILD409" s="9"/>
      <c r="ILE409" s="9"/>
      <c r="ILF409" s="9"/>
      <c r="ILG409" s="9"/>
      <c r="ILH409" s="9"/>
      <c r="ILI409" s="9"/>
      <c r="ILJ409" s="9"/>
      <c r="ILK409" s="9"/>
      <c r="ILL409" s="9"/>
      <c r="ILM409" s="9"/>
      <c r="ILN409" s="9"/>
      <c r="ILO409" s="9"/>
      <c r="ILP409" s="9"/>
      <c r="ILQ409" s="9"/>
      <c r="ILR409" s="9"/>
      <c r="ILS409" s="9"/>
      <c r="ILT409" s="9"/>
      <c r="ILU409" s="9"/>
      <c r="ILV409" s="9"/>
      <c r="ILW409" s="9"/>
      <c r="ILX409" s="9"/>
      <c r="ILY409" s="9"/>
      <c r="ILZ409" s="9"/>
      <c r="IMA409" s="9"/>
      <c r="IMB409" s="9"/>
      <c r="IMC409" s="9"/>
      <c r="IMD409" s="9"/>
      <c r="IME409" s="9"/>
      <c r="IMF409" s="9"/>
      <c r="IMG409" s="9"/>
      <c r="IMH409" s="9"/>
      <c r="IMI409" s="9"/>
      <c r="IMJ409" s="9"/>
      <c r="IMK409" s="9"/>
      <c r="IML409" s="9"/>
      <c r="IMM409" s="9"/>
      <c r="IMN409" s="9"/>
      <c r="IMO409" s="9"/>
      <c r="IMP409" s="9"/>
      <c r="IMQ409" s="9"/>
      <c r="IMR409" s="9"/>
      <c r="IMS409" s="9"/>
      <c r="IMT409" s="9"/>
      <c r="IMU409" s="9"/>
      <c r="IMV409" s="9"/>
      <c r="IMW409" s="9"/>
      <c r="IMX409" s="9"/>
      <c r="IMY409" s="9"/>
      <c r="IMZ409" s="9"/>
      <c r="INA409" s="9"/>
      <c r="INB409" s="9"/>
      <c r="INC409" s="9"/>
      <c r="IND409" s="9"/>
      <c r="INE409" s="9"/>
      <c r="INF409" s="9"/>
      <c r="ING409" s="9"/>
      <c r="INH409" s="9"/>
      <c r="INI409" s="9"/>
      <c r="INJ409" s="9"/>
      <c r="INK409" s="9"/>
      <c r="INL409" s="9"/>
      <c r="INM409" s="9"/>
      <c r="INN409" s="9"/>
      <c r="INO409" s="9"/>
      <c r="INP409" s="9"/>
      <c r="INQ409" s="9"/>
      <c r="INR409" s="9"/>
      <c r="INS409" s="9"/>
      <c r="INT409" s="9"/>
      <c r="INU409" s="9"/>
      <c r="INV409" s="9"/>
      <c r="INW409" s="9"/>
      <c r="INX409" s="9"/>
      <c r="INY409" s="9"/>
      <c r="INZ409" s="9"/>
      <c r="IOA409" s="9"/>
      <c r="IOB409" s="9"/>
      <c r="IOC409" s="9"/>
      <c r="IOD409" s="9"/>
      <c r="IOE409" s="9"/>
      <c r="IOF409" s="9"/>
      <c r="IOG409" s="9"/>
      <c r="IOH409" s="9"/>
      <c r="IOI409" s="9"/>
      <c r="IOJ409" s="9"/>
      <c r="IOK409" s="9"/>
      <c r="IOL409" s="9"/>
      <c r="IOM409" s="9"/>
      <c r="ION409" s="9"/>
      <c r="IOO409" s="9"/>
      <c r="IOP409" s="9"/>
      <c r="IOQ409" s="9"/>
      <c r="IOR409" s="9"/>
      <c r="IOS409" s="9"/>
      <c r="IOT409" s="9"/>
      <c r="IOU409" s="9"/>
      <c r="IOV409" s="9"/>
      <c r="IOW409" s="9"/>
      <c r="IOX409" s="9"/>
      <c r="IOY409" s="9"/>
      <c r="IOZ409" s="9"/>
      <c r="IPA409" s="9"/>
      <c r="IPB409" s="9"/>
      <c r="IPC409" s="9"/>
      <c r="IPD409" s="9"/>
      <c r="IPE409" s="9"/>
      <c r="IPF409" s="9"/>
      <c r="IPG409" s="9"/>
      <c r="IPH409" s="9"/>
      <c r="IPI409" s="9"/>
      <c r="IPJ409" s="9"/>
      <c r="IPK409" s="9"/>
      <c r="IPL409" s="9"/>
      <c r="IPM409" s="9"/>
      <c r="IPN409" s="9"/>
      <c r="IPO409" s="9"/>
      <c r="IPP409" s="9"/>
      <c r="IPQ409" s="9"/>
      <c r="IPR409" s="9"/>
      <c r="IPS409" s="9"/>
      <c r="IPT409" s="9"/>
      <c r="IPU409" s="9"/>
      <c r="IPV409" s="9"/>
      <c r="IPW409" s="9"/>
      <c r="IPX409" s="9"/>
      <c r="IPY409" s="9"/>
      <c r="IPZ409" s="9"/>
      <c r="IQA409" s="9"/>
      <c r="IQB409" s="9"/>
      <c r="IQC409" s="9"/>
      <c r="IQD409" s="9"/>
      <c r="IQE409" s="9"/>
      <c r="IQF409" s="9"/>
      <c r="IQG409" s="9"/>
      <c r="IQH409" s="9"/>
      <c r="IQI409" s="9"/>
      <c r="IQJ409" s="9"/>
      <c r="IQK409" s="9"/>
      <c r="IQL409" s="9"/>
      <c r="IQM409" s="9"/>
      <c r="IQN409" s="9"/>
      <c r="IQO409" s="9"/>
      <c r="IQP409" s="9"/>
      <c r="IQQ409" s="9"/>
      <c r="IQR409" s="9"/>
      <c r="IQS409" s="9"/>
      <c r="IQT409" s="9"/>
      <c r="IQU409" s="9"/>
      <c r="IQV409" s="9"/>
      <c r="IQW409" s="9"/>
      <c r="IQX409" s="9"/>
      <c r="IQY409" s="9"/>
      <c r="IQZ409" s="9"/>
      <c r="IRA409" s="9"/>
      <c r="IRB409" s="9"/>
      <c r="IRC409" s="9"/>
      <c r="IRD409" s="9"/>
      <c r="IRE409" s="9"/>
      <c r="IRF409" s="9"/>
      <c r="IRG409" s="9"/>
      <c r="IRH409" s="9"/>
      <c r="IRI409" s="9"/>
      <c r="IRJ409" s="9"/>
      <c r="IRK409" s="9"/>
      <c r="IRL409" s="9"/>
      <c r="IRM409" s="9"/>
      <c r="IRN409" s="9"/>
      <c r="IRO409" s="9"/>
      <c r="IRP409" s="9"/>
      <c r="IRQ409" s="9"/>
      <c r="IRR409" s="9"/>
      <c r="IRS409" s="9"/>
      <c r="IRT409" s="9"/>
      <c r="IRU409" s="9"/>
      <c r="IRV409" s="9"/>
      <c r="IRW409" s="9"/>
      <c r="IRX409" s="9"/>
      <c r="IRY409" s="9"/>
      <c r="IRZ409" s="9"/>
      <c r="ISA409" s="9"/>
      <c r="ISB409" s="9"/>
      <c r="ISC409" s="9"/>
      <c r="ISD409" s="9"/>
      <c r="ISE409" s="9"/>
      <c r="ISF409" s="9"/>
      <c r="ISG409" s="9"/>
      <c r="ISH409" s="9"/>
      <c r="ISI409" s="9"/>
      <c r="ISJ409" s="9"/>
      <c r="ISK409" s="9"/>
      <c r="ISL409" s="9"/>
      <c r="ISM409" s="9"/>
      <c r="ISN409" s="9"/>
      <c r="ISO409" s="9"/>
      <c r="ISP409" s="9"/>
      <c r="ISQ409" s="9"/>
      <c r="ISR409" s="9"/>
      <c r="ISS409" s="9"/>
      <c r="IST409" s="9"/>
      <c r="ISU409" s="9"/>
      <c r="ISV409" s="9"/>
      <c r="ISW409" s="9"/>
      <c r="ISX409" s="9"/>
      <c r="ISY409" s="9"/>
      <c r="ISZ409" s="9"/>
      <c r="ITA409" s="9"/>
      <c r="ITB409" s="9"/>
      <c r="ITC409" s="9"/>
      <c r="ITD409" s="9"/>
      <c r="ITE409" s="9"/>
      <c r="ITF409" s="9"/>
      <c r="ITG409" s="9"/>
      <c r="ITH409" s="9"/>
      <c r="ITI409" s="9"/>
      <c r="ITJ409" s="9"/>
      <c r="ITK409" s="9"/>
      <c r="ITL409" s="9"/>
      <c r="ITM409" s="9"/>
      <c r="ITN409" s="9"/>
      <c r="ITO409" s="9"/>
      <c r="ITP409" s="9"/>
      <c r="ITQ409" s="9"/>
      <c r="ITR409" s="9"/>
      <c r="ITS409" s="9"/>
      <c r="ITT409" s="9"/>
      <c r="ITU409" s="9"/>
      <c r="ITV409" s="9"/>
      <c r="ITW409" s="9"/>
      <c r="ITX409" s="9"/>
      <c r="ITY409" s="9"/>
      <c r="ITZ409" s="9"/>
      <c r="IUA409" s="9"/>
      <c r="IUB409" s="9"/>
      <c r="IUC409" s="9"/>
      <c r="IUD409" s="9"/>
      <c r="IUE409" s="9"/>
      <c r="IUF409" s="9"/>
      <c r="IUG409" s="9"/>
      <c r="IUH409" s="9"/>
      <c r="IUI409" s="9"/>
      <c r="IUJ409" s="9"/>
      <c r="IUK409" s="9"/>
      <c r="IUL409" s="9"/>
      <c r="IUM409" s="9"/>
      <c r="IUN409" s="9"/>
      <c r="IUO409" s="9"/>
      <c r="IUP409" s="9"/>
      <c r="IUQ409" s="9"/>
      <c r="IUR409" s="9"/>
      <c r="IUS409" s="9"/>
      <c r="IUT409" s="9"/>
      <c r="IUU409" s="9"/>
      <c r="IUV409" s="9"/>
      <c r="IUW409" s="9"/>
      <c r="IUX409" s="9"/>
      <c r="IUY409" s="9"/>
      <c r="IUZ409" s="9"/>
      <c r="IVA409" s="9"/>
      <c r="IVB409" s="9"/>
      <c r="IVC409" s="9"/>
      <c r="IVD409" s="9"/>
      <c r="IVE409" s="9"/>
      <c r="IVF409" s="9"/>
      <c r="IVG409" s="9"/>
      <c r="IVH409" s="9"/>
      <c r="IVI409" s="9"/>
      <c r="IVJ409" s="9"/>
      <c r="IVK409" s="9"/>
      <c r="IVL409" s="9"/>
      <c r="IVM409" s="9"/>
      <c r="IVN409" s="9"/>
      <c r="IVO409" s="9"/>
      <c r="IVP409" s="9"/>
      <c r="IVQ409" s="9"/>
      <c r="IVR409" s="9"/>
      <c r="IVS409" s="9"/>
      <c r="IVT409" s="9"/>
      <c r="IVU409" s="9"/>
      <c r="IVV409" s="9"/>
      <c r="IVW409" s="9"/>
      <c r="IVX409" s="9"/>
      <c r="IVY409" s="9"/>
      <c r="IVZ409" s="9"/>
      <c r="IWA409" s="9"/>
      <c r="IWB409" s="9"/>
      <c r="IWC409" s="9"/>
      <c r="IWD409" s="9"/>
      <c r="IWE409" s="9"/>
      <c r="IWF409" s="9"/>
      <c r="IWG409" s="9"/>
      <c r="IWH409" s="9"/>
      <c r="IWI409" s="9"/>
      <c r="IWJ409" s="9"/>
      <c r="IWK409" s="9"/>
      <c r="IWL409" s="9"/>
      <c r="IWM409" s="9"/>
      <c r="IWN409" s="9"/>
      <c r="IWO409" s="9"/>
      <c r="IWP409" s="9"/>
      <c r="IWQ409" s="9"/>
      <c r="IWR409" s="9"/>
      <c r="IWS409" s="9"/>
      <c r="IWT409" s="9"/>
      <c r="IWU409" s="9"/>
      <c r="IWV409" s="9"/>
      <c r="IWW409" s="9"/>
      <c r="IWX409" s="9"/>
      <c r="IWY409" s="9"/>
      <c r="IWZ409" s="9"/>
      <c r="IXA409" s="9"/>
      <c r="IXB409" s="9"/>
      <c r="IXC409" s="9"/>
      <c r="IXD409" s="9"/>
      <c r="IXE409" s="9"/>
      <c r="IXF409" s="9"/>
      <c r="IXG409" s="9"/>
      <c r="IXH409" s="9"/>
      <c r="IXI409" s="9"/>
      <c r="IXJ409" s="9"/>
      <c r="IXK409" s="9"/>
      <c r="IXL409" s="9"/>
      <c r="IXM409" s="9"/>
      <c r="IXN409" s="9"/>
      <c r="IXO409" s="9"/>
      <c r="IXP409" s="9"/>
      <c r="IXQ409" s="9"/>
      <c r="IXR409" s="9"/>
      <c r="IXS409" s="9"/>
      <c r="IXT409" s="9"/>
      <c r="IXU409" s="9"/>
      <c r="IXV409" s="9"/>
      <c r="IXW409" s="9"/>
      <c r="IXX409" s="9"/>
      <c r="IXY409" s="9"/>
      <c r="IXZ409" s="9"/>
      <c r="IYA409" s="9"/>
      <c r="IYB409" s="9"/>
      <c r="IYC409" s="9"/>
      <c r="IYD409" s="9"/>
      <c r="IYE409" s="9"/>
      <c r="IYF409" s="9"/>
      <c r="IYG409" s="9"/>
      <c r="IYH409" s="9"/>
      <c r="IYI409" s="9"/>
      <c r="IYJ409" s="9"/>
      <c r="IYK409" s="9"/>
      <c r="IYL409" s="9"/>
      <c r="IYM409" s="9"/>
      <c r="IYN409" s="9"/>
      <c r="IYO409" s="9"/>
      <c r="IYP409" s="9"/>
      <c r="IYQ409" s="9"/>
      <c r="IYR409" s="9"/>
      <c r="IYS409" s="9"/>
      <c r="IYT409" s="9"/>
      <c r="IYU409" s="9"/>
      <c r="IYV409" s="9"/>
      <c r="IYW409" s="9"/>
      <c r="IYX409" s="9"/>
      <c r="IYY409" s="9"/>
      <c r="IYZ409" s="9"/>
      <c r="IZA409" s="9"/>
      <c r="IZB409" s="9"/>
      <c r="IZC409" s="9"/>
      <c r="IZD409" s="9"/>
      <c r="IZE409" s="9"/>
      <c r="IZF409" s="9"/>
      <c r="IZG409" s="9"/>
      <c r="IZH409" s="9"/>
      <c r="IZI409" s="9"/>
      <c r="IZJ409" s="9"/>
      <c r="IZK409" s="9"/>
      <c r="IZL409" s="9"/>
      <c r="IZM409" s="9"/>
      <c r="IZN409" s="9"/>
      <c r="IZO409" s="9"/>
      <c r="IZP409" s="9"/>
      <c r="IZQ409" s="9"/>
      <c r="IZR409" s="9"/>
      <c r="IZS409" s="9"/>
      <c r="IZT409" s="9"/>
      <c r="IZU409" s="9"/>
      <c r="IZV409" s="9"/>
      <c r="IZW409" s="9"/>
      <c r="IZX409" s="9"/>
      <c r="IZY409" s="9"/>
      <c r="IZZ409" s="9"/>
      <c r="JAA409" s="9"/>
      <c r="JAB409" s="9"/>
      <c r="JAC409" s="9"/>
      <c r="JAD409" s="9"/>
      <c r="JAE409" s="9"/>
      <c r="JAF409" s="9"/>
      <c r="JAG409" s="9"/>
      <c r="JAH409" s="9"/>
      <c r="JAI409" s="9"/>
      <c r="JAJ409" s="9"/>
      <c r="JAK409" s="9"/>
      <c r="JAL409" s="9"/>
      <c r="JAM409" s="9"/>
      <c r="JAN409" s="9"/>
      <c r="JAO409" s="9"/>
      <c r="JAP409" s="9"/>
      <c r="JAQ409" s="9"/>
      <c r="JAR409" s="9"/>
      <c r="JAS409" s="9"/>
      <c r="JAT409" s="9"/>
      <c r="JAU409" s="9"/>
      <c r="JAV409" s="9"/>
      <c r="JAW409" s="9"/>
      <c r="JAX409" s="9"/>
      <c r="JAY409" s="9"/>
      <c r="JAZ409" s="9"/>
      <c r="JBA409" s="9"/>
      <c r="JBB409" s="9"/>
      <c r="JBC409" s="9"/>
      <c r="JBD409" s="9"/>
      <c r="JBE409" s="9"/>
      <c r="JBF409" s="9"/>
      <c r="JBG409" s="9"/>
      <c r="JBH409" s="9"/>
      <c r="JBI409" s="9"/>
      <c r="JBJ409" s="9"/>
      <c r="JBK409" s="9"/>
      <c r="JBL409" s="9"/>
      <c r="JBM409" s="9"/>
      <c r="JBN409" s="9"/>
      <c r="JBO409" s="9"/>
      <c r="JBP409" s="9"/>
      <c r="JBQ409" s="9"/>
      <c r="JBR409" s="9"/>
      <c r="JBS409" s="9"/>
      <c r="JBT409" s="9"/>
      <c r="JBU409" s="9"/>
      <c r="JBV409" s="9"/>
      <c r="JBW409" s="9"/>
      <c r="JBX409" s="9"/>
      <c r="JBY409" s="9"/>
      <c r="JBZ409" s="9"/>
      <c r="JCA409" s="9"/>
      <c r="JCB409" s="9"/>
      <c r="JCC409" s="9"/>
      <c r="JCD409" s="9"/>
      <c r="JCE409" s="9"/>
      <c r="JCF409" s="9"/>
      <c r="JCG409" s="9"/>
      <c r="JCH409" s="9"/>
      <c r="JCI409" s="9"/>
      <c r="JCJ409" s="9"/>
      <c r="JCK409" s="9"/>
      <c r="JCL409" s="9"/>
      <c r="JCM409" s="9"/>
      <c r="JCN409" s="9"/>
      <c r="JCO409" s="9"/>
      <c r="JCP409" s="9"/>
      <c r="JCQ409" s="9"/>
      <c r="JCR409" s="9"/>
      <c r="JCS409" s="9"/>
      <c r="JCT409" s="9"/>
      <c r="JCU409" s="9"/>
      <c r="JCV409" s="9"/>
      <c r="JCW409" s="9"/>
      <c r="JCX409" s="9"/>
      <c r="JCY409" s="9"/>
      <c r="JCZ409" s="9"/>
      <c r="JDA409" s="9"/>
      <c r="JDB409" s="9"/>
      <c r="JDC409" s="9"/>
      <c r="JDD409" s="9"/>
      <c r="JDE409" s="9"/>
      <c r="JDF409" s="9"/>
      <c r="JDG409" s="9"/>
      <c r="JDH409" s="9"/>
      <c r="JDI409" s="9"/>
      <c r="JDJ409" s="9"/>
      <c r="JDK409" s="9"/>
      <c r="JDL409" s="9"/>
      <c r="JDM409" s="9"/>
      <c r="JDN409" s="9"/>
      <c r="JDO409" s="9"/>
      <c r="JDP409" s="9"/>
      <c r="JDQ409" s="9"/>
      <c r="JDR409" s="9"/>
      <c r="JDS409" s="9"/>
      <c r="JDT409" s="9"/>
      <c r="JDU409" s="9"/>
      <c r="JDV409" s="9"/>
      <c r="JDW409" s="9"/>
      <c r="JDX409" s="9"/>
      <c r="JDY409" s="9"/>
      <c r="JDZ409" s="9"/>
      <c r="JEA409" s="9"/>
      <c r="JEB409" s="9"/>
      <c r="JEC409" s="9"/>
      <c r="JED409" s="9"/>
      <c r="JEE409" s="9"/>
      <c r="JEF409" s="9"/>
      <c r="JEG409" s="9"/>
      <c r="JEH409" s="9"/>
      <c r="JEI409" s="9"/>
      <c r="JEJ409" s="9"/>
      <c r="JEK409" s="9"/>
      <c r="JEL409" s="9"/>
      <c r="JEM409" s="9"/>
      <c r="JEN409" s="9"/>
      <c r="JEO409" s="9"/>
      <c r="JEP409" s="9"/>
      <c r="JEQ409" s="9"/>
      <c r="JER409" s="9"/>
      <c r="JES409" s="9"/>
      <c r="JET409" s="9"/>
      <c r="JEU409" s="9"/>
      <c r="JEV409" s="9"/>
      <c r="JEW409" s="9"/>
      <c r="JEX409" s="9"/>
      <c r="JEY409" s="9"/>
      <c r="JEZ409" s="9"/>
      <c r="JFA409" s="9"/>
      <c r="JFB409" s="9"/>
      <c r="JFC409" s="9"/>
      <c r="JFD409" s="9"/>
      <c r="JFE409" s="9"/>
      <c r="JFF409" s="9"/>
      <c r="JFG409" s="9"/>
      <c r="JFH409" s="9"/>
      <c r="JFI409" s="9"/>
      <c r="JFJ409" s="9"/>
      <c r="JFK409" s="9"/>
      <c r="JFL409" s="9"/>
      <c r="JFM409" s="9"/>
      <c r="JFN409" s="9"/>
      <c r="JFO409" s="9"/>
      <c r="JFP409" s="9"/>
      <c r="JFQ409" s="9"/>
      <c r="JFR409" s="9"/>
      <c r="JFS409" s="9"/>
      <c r="JFT409" s="9"/>
      <c r="JFU409" s="9"/>
      <c r="JFV409" s="9"/>
      <c r="JFW409" s="9"/>
      <c r="JFX409" s="9"/>
      <c r="JFY409" s="9"/>
      <c r="JFZ409" s="9"/>
      <c r="JGA409" s="9"/>
      <c r="JGB409" s="9"/>
      <c r="JGC409" s="9"/>
      <c r="JGD409" s="9"/>
      <c r="JGE409" s="9"/>
      <c r="JGF409" s="9"/>
      <c r="JGG409" s="9"/>
      <c r="JGH409" s="9"/>
      <c r="JGI409" s="9"/>
      <c r="JGJ409" s="9"/>
      <c r="JGK409" s="9"/>
      <c r="JGL409" s="9"/>
      <c r="JGM409" s="9"/>
      <c r="JGN409" s="9"/>
      <c r="JGO409" s="9"/>
      <c r="JGP409" s="9"/>
      <c r="JGQ409" s="9"/>
      <c r="JGR409" s="9"/>
      <c r="JGS409" s="9"/>
      <c r="JGT409" s="9"/>
      <c r="JGU409" s="9"/>
      <c r="JGV409" s="9"/>
      <c r="JGW409" s="9"/>
      <c r="JGX409" s="9"/>
      <c r="JGY409" s="9"/>
      <c r="JGZ409" s="9"/>
      <c r="JHA409" s="9"/>
      <c r="JHB409" s="9"/>
      <c r="JHC409" s="9"/>
      <c r="JHD409" s="9"/>
      <c r="JHE409" s="9"/>
      <c r="JHF409" s="9"/>
      <c r="JHG409" s="9"/>
      <c r="JHH409" s="9"/>
      <c r="JHI409" s="9"/>
      <c r="JHJ409" s="9"/>
      <c r="JHK409" s="9"/>
      <c r="JHL409" s="9"/>
      <c r="JHM409" s="9"/>
      <c r="JHN409" s="9"/>
      <c r="JHO409" s="9"/>
      <c r="JHP409" s="9"/>
      <c r="JHQ409" s="9"/>
      <c r="JHR409" s="9"/>
      <c r="JHS409" s="9"/>
      <c r="JHT409" s="9"/>
      <c r="JHU409" s="9"/>
      <c r="JHV409" s="9"/>
      <c r="JHW409" s="9"/>
      <c r="JHX409" s="9"/>
      <c r="JHY409" s="9"/>
      <c r="JHZ409" s="9"/>
      <c r="JIA409" s="9"/>
      <c r="JIB409" s="9"/>
      <c r="JIC409" s="9"/>
      <c r="JID409" s="9"/>
      <c r="JIE409" s="9"/>
      <c r="JIF409" s="9"/>
      <c r="JIG409" s="9"/>
      <c r="JIH409" s="9"/>
      <c r="JII409" s="9"/>
      <c r="JIJ409" s="9"/>
      <c r="JIK409" s="9"/>
      <c r="JIL409" s="9"/>
      <c r="JIM409" s="9"/>
      <c r="JIN409" s="9"/>
      <c r="JIO409" s="9"/>
      <c r="JIP409" s="9"/>
      <c r="JIQ409" s="9"/>
      <c r="JIR409" s="9"/>
      <c r="JIS409" s="9"/>
      <c r="JIT409" s="9"/>
      <c r="JIU409" s="9"/>
      <c r="JIV409" s="9"/>
      <c r="JIW409" s="9"/>
      <c r="JIX409" s="9"/>
      <c r="JIY409" s="9"/>
      <c r="JIZ409" s="9"/>
      <c r="JJA409" s="9"/>
      <c r="JJB409" s="9"/>
      <c r="JJC409" s="9"/>
      <c r="JJD409" s="9"/>
      <c r="JJE409" s="9"/>
      <c r="JJF409" s="9"/>
      <c r="JJG409" s="9"/>
      <c r="JJH409" s="9"/>
      <c r="JJI409" s="9"/>
      <c r="JJJ409" s="9"/>
      <c r="JJK409" s="9"/>
      <c r="JJL409" s="9"/>
      <c r="JJM409" s="9"/>
      <c r="JJN409" s="9"/>
      <c r="JJO409" s="9"/>
      <c r="JJP409" s="9"/>
      <c r="JJQ409" s="9"/>
      <c r="JJR409" s="9"/>
      <c r="JJS409" s="9"/>
      <c r="JJT409" s="9"/>
      <c r="JJU409" s="9"/>
      <c r="JJV409" s="9"/>
      <c r="JJW409" s="9"/>
      <c r="JJX409" s="9"/>
      <c r="JJY409" s="9"/>
      <c r="JJZ409" s="9"/>
      <c r="JKA409" s="9"/>
      <c r="JKB409" s="9"/>
      <c r="JKC409" s="9"/>
      <c r="JKD409" s="9"/>
      <c r="JKE409" s="9"/>
      <c r="JKF409" s="9"/>
      <c r="JKG409" s="9"/>
      <c r="JKH409" s="9"/>
      <c r="JKI409" s="9"/>
      <c r="JKJ409" s="9"/>
      <c r="JKK409" s="9"/>
      <c r="JKL409" s="9"/>
      <c r="JKM409" s="9"/>
      <c r="JKN409" s="9"/>
      <c r="JKO409" s="9"/>
      <c r="JKP409" s="9"/>
      <c r="JKQ409" s="9"/>
      <c r="JKR409" s="9"/>
      <c r="JKS409" s="9"/>
      <c r="JKT409" s="9"/>
      <c r="JKU409" s="9"/>
      <c r="JKV409" s="9"/>
      <c r="JKW409" s="9"/>
      <c r="JKX409" s="9"/>
      <c r="JKY409" s="9"/>
      <c r="JKZ409" s="9"/>
      <c r="JLA409" s="9"/>
      <c r="JLB409" s="9"/>
      <c r="JLC409" s="9"/>
      <c r="JLD409" s="9"/>
      <c r="JLE409" s="9"/>
      <c r="JLF409" s="9"/>
      <c r="JLG409" s="9"/>
      <c r="JLH409" s="9"/>
      <c r="JLI409" s="9"/>
      <c r="JLJ409" s="9"/>
      <c r="JLK409" s="9"/>
      <c r="JLL409" s="9"/>
      <c r="JLM409" s="9"/>
      <c r="JLN409" s="9"/>
      <c r="JLO409" s="9"/>
      <c r="JLP409" s="9"/>
      <c r="JLQ409" s="9"/>
      <c r="JLR409" s="9"/>
      <c r="JLS409" s="9"/>
      <c r="JLT409" s="9"/>
      <c r="JLU409" s="9"/>
      <c r="JLV409" s="9"/>
      <c r="JLW409" s="9"/>
      <c r="JLX409" s="9"/>
      <c r="JLY409" s="9"/>
      <c r="JLZ409" s="9"/>
      <c r="JMA409" s="9"/>
      <c r="JMB409" s="9"/>
      <c r="JMC409" s="9"/>
      <c r="JMD409" s="9"/>
      <c r="JME409" s="9"/>
      <c r="JMF409" s="9"/>
      <c r="JMG409" s="9"/>
      <c r="JMH409" s="9"/>
      <c r="JMI409" s="9"/>
      <c r="JMJ409" s="9"/>
      <c r="JMK409" s="9"/>
      <c r="JML409" s="9"/>
      <c r="JMM409" s="9"/>
      <c r="JMN409" s="9"/>
      <c r="JMO409" s="9"/>
      <c r="JMP409" s="9"/>
      <c r="JMQ409" s="9"/>
      <c r="JMR409" s="9"/>
      <c r="JMS409" s="9"/>
      <c r="JMT409" s="9"/>
      <c r="JMU409" s="9"/>
      <c r="JMV409" s="9"/>
      <c r="JMW409" s="9"/>
      <c r="JMX409" s="9"/>
      <c r="JMY409" s="9"/>
      <c r="JMZ409" s="9"/>
      <c r="JNA409" s="9"/>
      <c r="JNB409" s="9"/>
      <c r="JNC409" s="9"/>
      <c r="JND409" s="9"/>
      <c r="JNE409" s="9"/>
      <c r="JNF409" s="9"/>
      <c r="JNG409" s="9"/>
      <c r="JNH409" s="9"/>
      <c r="JNI409" s="9"/>
      <c r="JNJ409" s="9"/>
      <c r="JNK409" s="9"/>
      <c r="JNL409" s="9"/>
      <c r="JNM409" s="9"/>
      <c r="JNN409" s="9"/>
      <c r="JNO409" s="9"/>
      <c r="JNP409" s="9"/>
      <c r="JNQ409" s="9"/>
      <c r="JNR409" s="9"/>
      <c r="JNS409" s="9"/>
      <c r="JNT409" s="9"/>
      <c r="JNU409" s="9"/>
      <c r="JNV409" s="9"/>
      <c r="JNW409" s="9"/>
      <c r="JNX409" s="9"/>
      <c r="JNY409" s="9"/>
      <c r="JNZ409" s="9"/>
      <c r="JOA409" s="9"/>
      <c r="JOB409" s="9"/>
      <c r="JOC409" s="9"/>
      <c r="JOD409" s="9"/>
      <c r="JOE409" s="9"/>
      <c r="JOF409" s="9"/>
      <c r="JOG409" s="9"/>
      <c r="JOH409" s="9"/>
      <c r="JOI409" s="9"/>
      <c r="JOJ409" s="9"/>
      <c r="JOK409" s="9"/>
      <c r="JOL409" s="9"/>
      <c r="JOM409" s="9"/>
      <c r="JON409" s="9"/>
      <c r="JOO409" s="9"/>
      <c r="JOP409" s="9"/>
      <c r="JOQ409" s="9"/>
      <c r="JOR409" s="9"/>
      <c r="JOS409" s="9"/>
      <c r="JOT409" s="9"/>
      <c r="JOU409" s="9"/>
      <c r="JOV409" s="9"/>
      <c r="JOW409" s="9"/>
      <c r="JOX409" s="9"/>
      <c r="JOY409" s="9"/>
      <c r="JOZ409" s="9"/>
      <c r="JPA409" s="9"/>
      <c r="JPB409" s="9"/>
      <c r="JPC409" s="9"/>
      <c r="JPD409" s="9"/>
      <c r="JPE409" s="9"/>
      <c r="JPF409" s="9"/>
      <c r="JPG409" s="9"/>
      <c r="JPH409" s="9"/>
      <c r="JPI409" s="9"/>
      <c r="JPJ409" s="9"/>
      <c r="JPK409" s="9"/>
      <c r="JPL409" s="9"/>
      <c r="JPM409" s="9"/>
      <c r="JPN409" s="9"/>
      <c r="JPO409" s="9"/>
      <c r="JPP409" s="9"/>
      <c r="JPQ409" s="9"/>
      <c r="JPR409" s="9"/>
      <c r="JPS409" s="9"/>
      <c r="JPT409" s="9"/>
      <c r="JPU409" s="9"/>
      <c r="JPV409" s="9"/>
      <c r="JPW409" s="9"/>
      <c r="JPX409" s="9"/>
      <c r="JPY409" s="9"/>
      <c r="JPZ409" s="9"/>
      <c r="JQA409" s="9"/>
      <c r="JQB409" s="9"/>
      <c r="JQC409" s="9"/>
      <c r="JQD409" s="9"/>
      <c r="JQE409" s="9"/>
      <c r="JQF409" s="9"/>
      <c r="JQG409" s="9"/>
      <c r="JQH409" s="9"/>
      <c r="JQI409" s="9"/>
      <c r="JQJ409" s="9"/>
      <c r="JQK409" s="9"/>
      <c r="JQL409" s="9"/>
      <c r="JQM409" s="9"/>
      <c r="JQN409" s="9"/>
      <c r="JQO409" s="9"/>
      <c r="JQP409" s="9"/>
      <c r="JQQ409" s="9"/>
      <c r="JQR409" s="9"/>
      <c r="JQS409" s="9"/>
      <c r="JQT409" s="9"/>
      <c r="JQU409" s="9"/>
      <c r="JQV409" s="9"/>
      <c r="JQW409" s="9"/>
      <c r="JQX409" s="9"/>
      <c r="JQY409" s="9"/>
      <c r="JQZ409" s="9"/>
      <c r="JRA409" s="9"/>
      <c r="JRB409" s="9"/>
      <c r="JRC409" s="9"/>
      <c r="JRD409" s="9"/>
      <c r="JRE409" s="9"/>
      <c r="JRF409" s="9"/>
      <c r="JRG409" s="9"/>
      <c r="JRH409" s="9"/>
      <c r="JRI409" s="9"/>
      <c r="JRJ409" s="9"/>
      <c r="JRK409" s="9"/>
      <c r="JRL409" s="9"/>
      <c r="JRM409" s="9"/>
      <c r="JRN409" s="9"/>
      <c r="JRO409" s="9"/>
      <c r="JRP409" s="9"/>
      <c r="JRQ409" s="9"/>
      <c r="JRR409" s="9"/>
      <c r="JRS409" s="9"/>
      <c r="JRT409" s="9"/>
      <c r="JRU409" s="9"/>
      <c r="JRV409" s="9"/>
      <c r="JRW409" s="9"/>
      <c r="JRX409" s="9"/>
      <c r="JRY409" s="9"/>
      <c r="JRZ409" s="9"/>
      <c r="JSA409" s="9"/>
      <c r="JSB409" s="9"/>
      <c r="JSC409" s="9"/>
      <c r="JSD409" s="9"/>
      <c r="JSE409" s="9"/>
      <c r="JSF409" s="9"/>
      <c r="JSG409" s="9"/>
      <c r="JSH409" s="9"/>
      <c r="JSI409" s="9"/>
      <c r="JSJ409" s="9"/>
      <c r="JSK409" s="9"/>
      <c r="JSL409" s="9"/>
      <c r="JSM409" s="9"/>
      <c r="JSN409" s="9"/>
      <c r="JSO409" s="9"/>
      <c r="JSP409" s="9"/>
      <c r="JSQ409" s="9"/>
      <c r="JSR409" s="9"/>
      <c r="JSS409" s="9"/>
      <c r="JST409" s="9"/>
      <c r="JSU409" s="9"/>
      <c r="JSV409" s="9"/>
      <c r="JSW409" s="9"/>
      <c r="JSX409" s="9"/>
      <c r="JSY409" s="9"/>
      <c r="JSZ409" s="9"/>
      <c r="JTA409" s="9"/>
      <c r="JTB409" s="9"/>
      <c r="JTC409" s="9"/>
      <c r="JTD409" s="9"/>
      <c r="JTE409" s="9"/>
      <c r="JTF409" s="9"/>
      <c r="JTG409" s="9"/>
      <c r="JTH409" s="9"/>
      <c r="JTI409" s="9"/>
      <c r="JTJ409" s="9"/>
      <c r="JTK409" s="9"/>
      <c r="JTL409" s="9"/>
      <c r="JTM409" s="9"/>
      <c r="JTN409" s="9"/>
      <c r="JTO409" s="9"/>
      <c r="JTP409" s="9"/>
      <c r="JTQ409" s="9"/>
      <c r="JTR409" s="9"/>
      <c r="JTS409" s="9"/>
      <c r="JTT409" s="9"/>
      <c r="JTU409" s="9"/>
      <c r="JTV409" s="9"/>
      <c r="JTW409" s="9"/>
      <c r="JTX409" s="9"/>
      <c r="JTY409" s="9"/>
      <c r="JTZ409" s="9"/>
      <c r="JUA409" s="9"/>
      <c r="JUB409" s="9"/>
      <c r="JUC409" s="9"/>
      <c r="JUD409" s="9"/>
      <c r="JUE409" s="9"/>
      <c r="JUF409" s="9"/>
      <c r="JUG409" s="9"/>
      <c r="JUH409" s="9"/>
      <c r="JUI409" s="9"/>
      <c r="JUJ409" s="9"/>
      <c r="JUK409" s="9"/>
      <c r="JUL409" s="9"/>
      <c r="JUM409" s="9"/>
      <c r="JUN409" s="9"/>
      <c r="JUO409" s="9"/>
      <c r="JUP409" s="9"/>
      <c r="JUQ409" s="9"/>
      <c r="JUR409" s="9"/>
      <c r="JUS409" s="9"/>
      <c r="JUT409" s="9"/>
      <c r="JUU409" s="9"/>
      <c r="JUV409" s="9"/>
      <c r="JUW409" s="9"/>
      <c r="JUX409" s="9"/>
      <c r="JUY409" s="9"/>
      <c r="JUZ409" s="9"/>
      <c r="JVA409" s="9"/>
      <c r="JVB409" s="9"/>
      <c r="JVC409" s="9"/>
      <c r="JVD409" s="9"/>
      <c r="JVE409" s="9"/>
      <c r="JVF409" s="9"/>
      <c r="JVG409" s="9"/>
      <c r="JVH409" s="9"/>
      <c r="JVI409" s="9"/>
      <c r="JVJ409" s="9"/>
      <c r="JVK409" s="9"/>
      <c r="JVL409" s="9"/>
      <c r="JVM409" s="9"/>
      <c r="JVN409" s="9"/>
      <c r="JVO409" s="9"/>
      <c r="JVP409" s="9"/>
      <c r="JVQ409" s="9"/>
      <c r="JVR409" s="9"/>
      <c r="JVS409" s="9"/>
      <c r="JVT409" s="9"/>
      <c r="JVU409" s="9"/>
      <c r="JVV409" s="9"/>
      <c r="JVW409" s="9"/>
      <c r="JVX409" s="9"/>
      <c r="JVY409" s="9"/>
      <c r="JVZ409" s="9"/>
      <c r="JWA409" s="9"/>
      <c r="JWB409" s="9"/>
      <c r="JWC409" s="9"/>
      <c r="JWD409" s="9"/>
      <c r="JWE409" s="9"/>
      <c r="JWF409" s="9"/>
      <c r="JWG409" s="9"/>
      <c r="JWH409" s="9"/>
      <c r="JWI409" s="9"/>
      <c r="JWJ409" s="9"/>
      <c r="JWK409" s="9"/>
      <c r="JWL409" s="9"/>
      <c r="JWM409" s="9"/>
      <c r="JWN409" s="9"/>
      <c r="JWO409" s="9"/>
      <c r="JWP409" s="9"/>
      <c r="JWQ409" s="9"/>
      <c r="JWR409" s="9"/>
      <c r="JWS409" s="9"/>
      <c r="JWT409" s="9"/>
      <c r="JWU409" s="9"/>
      <c r="JWV409" s="9"/>
      <c r="JWW409" s="9"/>
      <c r="JWX409" s="9"/>
      <c r="JWY409" s="9"/>
      <c r="JWZ409" s="9"/>
      <c r="JXA409" s="9"/>
      <c r="JXB409" s="9"/>
      <c r="JXC409" s="9"/>
      <c r="JXD409" s="9"/>
      <c r="JXE409" s="9"/>
      <c r="JXF409" s="9"/>
      <c r="JXG409" s="9"/>
      <c r="JXH409" s="9"/>
      <c r="JXI409" s="9"/>
      <c r="JXJ409" s="9"/>
      <c r="JXK409" s="9"/>
      <c r="JXL409" s="9"/>
      <c r="JXM409" s="9"/>
      <c r="JXN409" s="9"/>
      <c r="JXO409" s="9"/>
      <c r="JXP409" s="9"/>
      <c r="JXQ409" s="9"/>
      <c r="JXR409" s="9"/>
      <c r="JXS409" s="9"/>
      <c r="JXT409" s="9"/>
      <c r="JXU409" s="9"/>
      <c r="JXV409" s="9"/>
      <c r="JXW409" s="9"/>
      <c r="JXX409" s="9"/>
      <c r="JXY409" s="9"/>
      <c r="JXZ409" s="9"/>
      <c r="JYA409" s="9"/>
      <c r="JYB409" s="9"/>
      <c r="JYC409" s="9"/>
      <c r="JYD409" s="9"/>
      <c r="JYE409" s="9"/>
      <c r="JYF409" s="9"/>
      <c r="JYG409" s="9"/>
      <c r="JYH409" s="9"/>
      <c r="JYI409" s="9"/>
      <c r="JYJ409" s="9"/>
      <c r="JYK409" s="9"/>
      <c r="JYL409" s="9"/>
      <c r="JYM409" s="9"/>
      <c r="JYN409" s="9"/>
      <c r="JYO409" s="9"/>
      <c r="JYP409" s="9"/>
      <c r="JYQ409" s="9"/>
      <c r="JYR409" s="9"/>
      <c r="JYS409" s="9"/>
      <c r="JYT409" s="9"/>
      <c r="JYU409" s="9"/>
      <c r="JYV409" s="9"/>
      <c r="JYW409" s="9"/>
      <c r="JYX409" s="9"/>
      <c r="JYY409" s="9"/>
      <c r="JYZ409" s="9"/>
      <c r="JZA409" s="9"/>
      <c r="JZB409" s="9"/>
      <c r="JZC409" s="9"/>
      <c r="JZD409" s="9"/>
      <c r="JZE409" s="9"/>
      <c r="JZF409" s="9"/>
      <c r="JZG409" s="9"/>
      <c r="JZH409" s="9"/>
      <c r="JZI409" s="9"/>
      <c r="JZJ409" s="9"/>
      <c r="JZK409" s="9"/>
      <c r="JZL409" s="9"/>
      <c r="JZM409" s="9"/>
      <c r="JZN409" s="9"/>
      <c r="JZO409" s="9"/>
      <c r="JZP409" s="9"/>
      <c r="JZQ409" s="9"/>
      <c r="JZR409" s="9"/>
      <c r="JZS409" s="9"/>
      <c r="JZT409" s="9"/>
      <c r="JZU409" s="9"/>
      <c r="JZV409" s="9"/>
      <c r="JZW409" s="9"/>
      <c r="JZX409" s="9"/>
      <c r="JZY409" s="9"/>
      <c r="JZZ409" s="9"/>
      <c r="KAA409" s="9"/>
      <c r="KAB409" s="9"/>
      <c r="KAC409" s="9"/>
      <c r="KAD409" s="9"/>
      <c r="KAE409" s="9"/>
      <c r="KAF409" s="9"/>
      <c r="KAG409" s="9"/>
      <c r="KAH409" s="9"/>
      <c r="KAI409" s="9"/>
      <c r="KAJ409" s="9"/>
      <c r="KAK409" s="9"/>
      <c r="KAL409" s="9"/>
      <c r="KAM409" s="9"/>
      <c r="KAN409" s="9"/>
      <c r="KAO409" s="9"/>
      <c r="KAP409" s="9"/>
      <c r="KAQ409" s="9"/>
      <c r="KAR409" s="9"/>
      <c r="KAS409" s="9"/>
      <c r="KAT409" s="9"/>
      <c r="KAU409" s="9"/>
      <c r="KAV409" s="9"/>
      <c r="KAW409" s="9"/>
      <c r="KAX409" s="9"/>
      <c r="KAY409" s="9"/>
      <c r="KAZ409" s="9"/>
      <c r="KBA409" s="9"/>
      <c r="KBB409" s="9"/>
      <c r="KBC409" s="9"/>
      <c r="KBD409" s="9"/>
      <c r="KBE409" s="9"/>
      <c r="KBF409" s="9"/>
      <c r="KBG409" s="9"/>
      <c r="KBH409" s="9"/>
      <c r="KBI409" s="9"/>
      <c r="KBJ409" s="9"/>
      <c r="KBK409" s="9"/>
      <c r="KBL409" s="9"/>
      <c r="KBM409" s="9"/>
      <c r="KBN409" s="9"/>
      <c r="KBO409" s="9"/>
      <c r="KBP409" s="9"/>
      <c r="KBQ409" s="9"/>
      <c r="KBR409" s="9"/>
      <c r="KBS409" s="9"/>
      <c r="KBT409" s="9"/>
      <c r="KBU409" s="9"/>
      <c r="KBV409" s="9"/>
      <c r="KBW409" s="9"/>
      <c r="KBX409" s="9"/>
      <c r="KBY409" s="9"/>
      <c r="KBZ409" s="9"/>
      <c r="KCA409" s="9"/>
      <c r="KCB409" s="9"/>
      <c r="KCC409" s="9"/>
      <c r="KCD409" s="9"/>
      <c r="KCE409" s="9"/>
      <c r="KCF409" s="9"/>
      <c r="KCG409" s="9"/>
      <c r="KCH409" s="9"/>
      <c r="KCI409" s="9"/>
      <c r="KCJ409" s="9"/>
      <c r="KCK409" s="9"/>
      <c r="KCL409" s="9"/>
      <c r="KCM409" s="9"/>
      <c r="KCN409" s="9"/>
      <c r="KCO409" s="9"/>
      <c r="KCP409" s="9"/>
      <c r="KCQ409" s="9"/>
      <c r="KCR409" s="9"/>
      <c r="KCS409" s="9"/>
      <c r="KCT409" s="9"/>
      <c r="KCU409" s="9"/>
      <c r="KCV409" s="9"/>
      <c r="KCW409" s="9"/>
      <c r="KCX409" s="9"/>
      <c r="KCY409" s="9"/>
      <c r="KCZ409" s="9"/>
      <c r="KDA409" s="9"/>
      <c r="KDB409" s="9"/>
      <c r="KDC409" s="9"/>
      <c r="KDD409" s="9"/>
      <c r="KDE409" s="9"/>
      <c r="KDF409" s="9"/>
      <c r="KDG409" s="9"/>
      <c r="KDH409" s="9"/>
      <c r="KDI409" s="9"/>
      <c r="KDJ409" s="9"/>
      <c r="KDK409" s="9"/>
      <c r="KDL409" s="9"/>
      <c r="KDM409" s="9"/>
      <c r="KDN409" s="9"/>
      <c r="KDO409" s="9"/>
      <c r="KDP409" s="9"/>
      <c r="KDQ409" s="9"/>
      <c r="KDR409" s="9"/>
      <c r="KDS409" s="9"/>
      <c r="KDT409" s="9"/>
      <c r="KDU409" s="9"/>
      <c r="KDV409" s="9"/>
      <c r="KDW409" s="9"/>
      <c r="KDX409" s="9"/>
      <c r="KDY409" s="9"/>
      <c r="KDZ409" s="9"/>
      <c r="KEA409" s="9"/>
      <c r="KEB409" s="9"/>
      <c r="KEC409" s="9"/>
      <c r="KED409" s="9"/>
      <c r="KEE409" s="9"/>
      <c r="KEF409" s="9"/>
      <c r="KEG409" s="9"/>
      <c r="KEH409" s="9"/>
      <c r="KEI409" s="9"/>
      <c r="KEJ409" s="9"/>
      <c r="KEK409" s="9"/>
      <c r="KEL409" s="9"/>
      <c r="KEM409" s="9"/>
      <c r="KEN409" s="9"/>
      <c r="KEO409" s="9"/>
      <c r="KEP409" s="9"/>
      <c r="KEQ409" s="9"/>
      <c r="KER409" s="9"/>
      <c r="KES409" s="9"/>
      <c r="KET409" s="9"/>
      <c r="KEU409" s="9"/>
      <c r="KEV409" s="9"/>
      <c r="KEW409" s="9"/>
      <c r="KEX409" s="9"/>
      <c r="KEY409" s="9"/>
      <c r="KEZ409" s="9"/>
      <c r="KFA409" s="9"/>
      <c r="KFB409" s="9"/>
      <c r="KFC409" s="9"/>
      <c r="KFD409" s="9"/>
      <c r="KFE409" s="9"/>
      <c r="KFF409" s="9"/>
      <c r="KFG409" s="9"/>
      <c r="KFH409" s="9"/>
      <c r="KFI409" s="9"/>
      <c r="KFJ409" s="9"/>
      <c r="KFK409" s="9"/>
      <c r="KFL409" s="9"/>
      <c r="KFM409" s="9"/>
      <c r="KFN409" s="9"/>
      <c r="KFO409" s="9"/>
      <c r="KFP409" s="9"/>
      <c r="KFQ409" s="9"/>
      <c r="KFR409" s="9"/>
      <c r="KFS409" s="9"/>
      <c r="KFT409" s="9"/>
      <c r="KFU409" s="9"/>
      <c r="KFV409" s="9"/>
      <c r="KFW409" s="9"/>
      <c r="KFX409" s="9"/>
      <c r="KFY409" s="9"/>
      <c r="KFZ409" s="9"/>
      <c r="KGA409" s="9"/>
      <c r="KGB409" s="9"/>
      <c r="KGC409" s="9"/>
      <c r="KGD409" s="9"/>
      <c r="KGE409" s="9"/>
      <c r="KGF409" s="9"/>
      <c r="KGG409" s="9"/>
      <c r="KGH409" s="9"/>
      <c r="KGI409" s="9"/>
      <c r="KGJ409" s="9"/>
      <c r="KGK409" s="9"/>
      <c r="KGL409" s="9"/>
      <c r="KGM409" s="9"/>
      <c r="KGN409" s="9"/>
      <c r="KGO409" s="9"/>
      <c r="KGP409" s="9"/>
      <c r="KGQ409" s="9"/>
      <c r="KGR409" s="9"/>
      <c r="KGS409" s="9"/>
      <c r="KGT409" s="9"/>
      <c r="KGU409" s="9"/>
      <c r="KGV409" s="9"/>
      <c r="KGW409" s="9"/>
      <c r="KGX409" s="9"/>
      <c r="KGY409" s="9"/>
      <c r="KGZ409" s="9"/>
      <c r="KHA409" s="9"/>
      <c r="KHB409" s="9"/>
      <c r="KHC409" s="9"/>
      <c r="KHD409" s="9"/>
      <c r="KHE409" s="9"/>
      <c r="KHF409" s="9"/>
      <c r="KHG409" s="9"/>
      <c r="KHH409" s="9"/>
      <c r="KHI409" s="9"/>
      <c r="KHJ409" s="9"/>
      <c r="KHK409" s="9"/>
      <c r="KHL409" s="9"/>
      <c r="KHM409" s="9"/>
      <c r="KHN409" s="9"/>
      <c r="KHO409" s="9"/>
      <c r="KHP409" s="9"/>
      <c r="KHQ409" s="9"/>
      <c r="KHR409" s="9"/>
      <c r="KHS409" s="9"/>
      <c r="KHT409" s="9"/>
      <c r="KHU409" s="9"/>
      <c r="KHV409" s="9"/>
      <c r="KHW409" s="9"/>
      <c r="KHX409" s="9"/>
      <c r="KHY409" s="9"/>
      <c r="KHZ409" s="9"/>
      <c r="KIA409" s="9"/>
      <c r="KIB409" s="9"/>
      <c r="KIC409" s="9"/>
      <c r="KID409" s="9"/>
      <c r="KIE409" s="9"/>
      <c r="KIF409" s="9"/>
      <c r="KIG409" s="9"/>
      <c r="KIH409" s="9"/>
      <c r="KII409" s="9"/>
      <c r="KIJ409" s="9"/>
      <c r="KIK409" s="9"/>
      <c r="KIL409" s="9"/>
      <c r="KIM409" s="9"/>
      <c r="KIN409" s="9"/>
      <c r="KIO409" s="9"/>
      <c r="KIP409" s="9"/>
      <c r="KIQ409" s="9"/>
      <c r="KIR409" s="9"/>
      <c r="KIS409" s="9"/>
      <c r="KIT409" s="9"/>
      <c r="KIU409" s="9"/>
      <c r="KIV409" s="9"/>
      <c r="KIW409" s="9"/>
      <c r="KIX409" s="9"/>
      <c r="KIY409" s="9"/>
      <c r="KIZ409" s="9"/>
      <c r="KJA409" s="9"/>
      <c r="KJB409" s="9"/>
      <c r="KJC409" s="9"/>
      <c r="KJD409" s="9"/>
      <c r="KJE409" s="9"/>
      <c r="KJF409" s="9"/>
      <c r="KJG409" s="9"/>
      <c r="KJH409" s="9"/>
      <c r="KJI409" s="9"/>
      <c r="KJJ409" s="9"/>
      <c r="KJK409" s="9"/>
      <c r="KJL409" s="9"/>
      <c r="KJM409" s="9"/>
      <c r="KJN409" s="9"/>
      <c r="KJO409" s="9"/>
      <c r="KJP409" s="9"/>
      <c r="KJQ409" s="9"/>
      <c r="KJR409" s="9"/>
      <c r="KJS409" s="9"/>
      <c r="KJT409" s="9"/>
      <c r="KJU409" s="9"/>
      <c r="KJV409" s="9"/>
      <c r="KJW409" s="9"/>
      <c r="KJX409" s="9"/>
      <c r="KJY409" s="9"/>
      <c r="KJZ409" s="9"/>
      <c r="KKA409" s="9"/>
      <c r="KKB409" s="9"/>
      <c r="KKC409" s="9"/>
      <c r="KKD409" s="9"/>
      <c r="KKE409" s="9"/>
      <c r="KKF409" s="9"/>
      <c r="KKG409" s="9"/>
      <c r="KKH409" s="9"/>
      <c r="KKI409" s="9"/>
      <c r="KKJ409" s="9"/>
      <c r="KKK409" s="9"/>
      <c r="KKL409" s="9"/>
      <c r="KKM409" s="9"/>
      <c r="KKN409" s="9"/>
      <c r="KKO409" s="9"/>
      <c r="KKP409" s="9"/>
      <c r="KKQ409" s="9"/>
      <c r="KKR409" s="9"/>
      <c r="KKS409" s="9"/>
      <c r="KKT409" s="9"/>
      <c r="KKU409" s="9"/>
      <c r="KKV409" s="9"/>
      <c r="KKW409" s="9"/>
      <c r="KKX409" s="9"/>
      <c r="KKY409" s="9"/>
      <c r="KKZ409" s="9"/>
      <c r="KLA409" s="9"/>
      <c r="KLB409" s="9"/>
      <c r="KLC409" s="9"/>
      <c r="KLD409" s="9"/>
      <c r="KLE409" s="9"/>
      <c r="KLF409" s="9"/>
      <c r="KLG409" s="9"/>
      <c r="KLH409" s="9"/>
      <c r="KLI409" s="9"/>
      <c r="KLJ409" s="9"/>
      <c r="KLK409" s="9"/>
      <c r="KLL409" s="9"/>
      <c r="KLM409" s="9"/>
      <c r="KLN409" s="9"/>
      <c r="KLO409" s="9"/>
      <c r="KLP409" s="9"/>
      <c r="KLQ409" s="9"/>
      <c r="KLR409" s="9"/>
      <c r="KLS409" s="9"/>
      <c r="KLT409" s="9"/>
      <c r="KLU409" s="9"/>
      <c r="KLV409" s="9"/>
      <c r="KLW409" s="9"/>
      <c r="KLX409" s="9"/>
      <c r="KLY409" s="9"/>
      <c r="KLZ409" s="9"/>
      <c r="KMA409" s="9"/>
      <c r="KMB409" s="9"/>
      <c r="KMC409" s="9"/>
      <c r="KMD409" s="9"/>
      <c r="KME409" s="9"/>
      <c r="KMF409" s="9"/>
      <c r="KMG409" s="9"/>
      <c r="KMH409" s="9"/>
      <c r="KMI409" s="9"/>
      <c r="KMJ409" s="9"/>
      <c r="KMK409" s="9"/>
      <c r="KML409" s="9"/>
      <c r="KMM409" s="9"/>
      <c r="KMN409" s="9"/>
      <c r="KMO409" s="9"/>
      <c r="KMP409" s="9"/>
      <c r="KMQ409" s="9"/>
      <c r="KMR409" s="9"/>
      <c r="KMS409" s="9"/>
      <c r="KMT409" s="9"/>
      <c r="KMU409" s="9"/>
      <c r="KMV409" s="9"/>
      <c r="KMW409" s="9"/>
      <c r="KMX409" s="9"/>
      <c r="KMY409" s="9"/>
      <c r="KMZ409" s="9"/>
      <c r="KNA409" s="9"/>
      <c r="KNB409" s="9"/>
      <c r="KNC409" s="9"/>
      <c r="KND409" s="9"/>
      <c r="KNE409" s="9"/>
      <c r="KNF409" s="9"/>
      <c r="KNG409" s="9"/>
      <c r="KNH409" s="9"/>
      <c r="KNI409" s="9"/>
      <c r="KNJ409" s="9"/>
      <c r="KNK409" s="9"/>
      <c r="KNL409" s="9"/>
      <c r="KNM409" s="9"/>
      <c r="KNN409" s="9"/>
      <c r="KNO409" s="9"/>
      <c r="KNP409" s="9"/>
      <c r="KNQ409" s="9"/>
      <c r="KNR409" s="9"/>
      <c r="KNS409" s="9"/>
      <c r="KNT409" s="9"/>
      <c r="KNU409" s="9"/>
      <c r="KNV409" s="9"/>
      <c r="KNW409" s="9"/>
      <c r="KNX409" s="9"/>
      <c r="KNY409" s="9"/>
      <c r="KNZ409" s="9"/>
      <c r="KOA409" s="9"/>
      <c r="KOB409" s="9"/>
      <c r="KOC409" s="9"/>
      <c r="KOD409" s="9"/>
      <c r="KOE409" s="9"/>
      <c r="KOF409" s="9"/>
      <c r="KOG409" s="9"/>
      <c r="KOH409" s="9"/>
      <c r="KOI409" s="9"/>
      <c r="KOJ409" s="9"/>
      <c r="KOK409" s="9"/>
      <c r="KOL409" s="9"/>
      <c r="KOM409" s="9"/>
      <c r="KON409" s="9"/>
      <c r="KOO409" s="9"/>
      <c r="KOP409" s="9"/>
      <c r="KOQ409" s="9"/>
      <c r="KOR409" s="9"/>
      <c r="KOS409" s="9"/>
      <c r="KOT409" s="9"/>
      <c r="KOU409" s="9"/>
      <c r="KOV409" s="9"/>
      <c r="KOW409" s="9"/>
      <c r="KOX409" s="9"/>
      <c r="KOY409" s="9"/>
      <c r="KOZ409" s="9"/>
      <c r="KPA409" s="9"/>
      <c r="KPB409" s="9"/>
      <c r="KPC409" s="9"/>
      <c r="KPD409" s="9"/>
      <c r="KPE409" s="9"/>
      <c r="KPF409" s="9"/>
      <c r="KPG409" s="9"/>
      <c r="KPH409" s="9"/>
      <c r="KPI409" s="9"/>
      <c r="KPJ409" s="9"/>
      <c r="KPK409" s="9"/>
      <c r="KPL409" s="9"/>
      <c r="KPM409" s="9"/>
      <c r="KPN409" s="9"/>
      <c r="KPO409" s="9"/>
      <c r="KPP409" s="9"/>
      <c r="KPQ409" s="9"/>
      <c r="KPR409" s="9"/>
      <c r="KPS409" s="9"/>
      <c r="KPT409" s="9"/>
      <c r="KPU409" s="9"/>
      <c r="KPV409" s="9"/>
      <c r="KPW409" s="9"/>
      <c r="KPX409" s="9"/>
      <c r="KPY409" s="9"/>
      <c r="KPZ409" s="9"/>
      <c r="KQA409" s="9"/>
      <c r="KQB409" s="9"/>
      <c r="KQC409" s="9"/>
      <c r="KQD409" s="9"/>
      <c r="KQE409" s="9"/>
      <c r="KQF409" s="9"/>
      <c r="KQG409" s="9"/>
      <c r="KQH409" s="9"/>
      <c r="KQI409" s="9"/>
      <c r="KQJ409" s="9"/>
      <c r="KQK409" s="9"/>
      <c r="KQL409" s="9"/>
      <c r="KQM409" s="9"/>
      <c r="KQN409" s="9"/>
      <c r="KQO409" s="9"/>
      <c r="KQP409" s="9"/>
      <c r="KQQ409" s="9"/>
      <c r="KQR409" s="9"/>
      <c r="KQS409" s="9"/>
      <c r="KQT409" s="9"/>
      <c r="KQU409" s="9"/>
      <c r="KQV409" s="9"/>
      <c r="KQW409" s="9"/>
      <c r="KQX409" s="9"/>
      <c r="KQY409" s="9"/>
      <c r="KQZ409" s="9"/>
      <c r="KRA409" s="9"/>
      <c r="KRB409" s="9"/>
      <c r="KRC409" s="9"/>
      <c r="KRD409" s="9"/>
      <c r="KRE409" s="9"/>
      <c r="KRF409" s="9"/>
      <c r="KRG409" s="9"/>
      <c r="KRH409" s="9"/>
      <c r="KRI409" s="9"/>
      <c r="KRJ409" s="9"/>
      <c r="KRK409" s="9"/>
      <c r="KRL409" s="9"/>
      <c r="KRM409" s="9"/>
      <c r="KRN409" s="9"/>
      <c r="KRO409" s="9"/>
      <c r="KRP409" s="9"/>
      <c r="KRQ409" s="9"/>
      <c r="KRR409" s="9"/>
      <c r="KRS409" s="9"/>
      <c r="KRT409" s="9"/>
      <c r="KRU409" s="9"/>
      <c r="KRV409" s="9"/>
      <c r="KRW409" s="9"/>
      <c r="KRX409" s="9"/>
      <c r="KRY409" s="9"/>
      <c r="KRZ409" s="9"/>
      <c r="KSA409" s="9"/>
      <c r="KSB409" s="9"/>
      <c r="KSC409" s="9"/>
      <c r="KSD409" s="9"/>
      <c r="KSE409" s="9"/>
      <c r="KSF409" s="9"/>
      <c r="KSG409" s="9"/>
      <c r="KSH409" s="9"/>
      <c r="KSI409" s="9"/>
      <c r="KSJ409" s="9"/>
      <c r="KSK409" s="9"/>
      <c r="KSL409" s="9"/>
      <c r="KSM409" s="9"/>
      <c r="KSN409" s="9"/>
      <c r="KSO409" s="9"/>
      <c r="KSP409" s="9"/>
      <c r="KSQ409" s="9"/>
      <c r="KSR409" s="9"/>
      <c r="KSS409" s="9"/>
      <c r="KST409" s="9"/>
      <c r="KSU409" s="9"/>
      <c r="KSV409" s="9"/>
      <c r="KSW409" s="9"/>
      <c r="KSX409" s="9"/>
      <c r="KSY409" s="9"/>
      <c r="KSZ409" s="9"/>
      <c r="KTA409" s="9"/>
      <c r="KTB409" s="9"/>
      <c r="KTC409" s="9"/>
      <c r="KTD409" s="9"/>
      <c r="KTE409" s="9"/>
      <c r="KTF409" s="9"/>
      <c r="KTG409" s="9"/>
      <c r="KTH409" s="9"/>
      <c r="KTI409" s="9"/>
      <c r="KTJ409" s="9"/>
      <c r="KTK409" s="9"/>
      <c r="KTL409" s="9"/>
      <c r="KTM409" s="9"/>
      <c r="KTN409" s="9"/>
      <c r="KTO409" s="9"/>
      <c r="KTP409" s="9"/>
      <c r="KTQ409" s="9"/>
      <c r="KTR409" s="9"/>
      <c r="KTS409" s="9"/>
      <c r="KTT409" s="9"/>
      <c r="KTU409" s="9"/>
      <c r="KTV409" s="9"/>
      <c r="KTW409" s="9"/>
      <c r="KTX409" s="9"/>
      <c r="KTY409" s="9"/>
      <c r="KTZ409" s="9"/>
      <c r="KUA409" s="9"/>
      <c r="KUB409" s="9"/>
      <c r="KUC409" s="9"/>
      <c r="KUD409" s="9"/>
      <c r="KUE409" s="9"/>
      <c r="KUF409" s="9"/>
      <c r="KUG409" s="9"/>
      <c r="KUH409" s="9"/>
      <c r="KUI409" s="9"/>
      <c r="KUJ409" s="9"/>
      <c r="KUK409" s="9"/>
      <c r="KUL409" s="9"/>
      <c r="KUM409" s="9"/>
      <c r="KUN409" s="9"/>
      <c r="KUO409" s="9"/>
      <c r="KUP409" s="9"/>
      <c r="KUQ409" s="9"/>
      <c r="KUR409" s="9"/>
      <c r="KUS409" s="9"/>
      <c r="KUT409" s="9"/>
      <c r="KUU409" s="9"/>
      <c r="KUV409" s="9"/>
      <c r="KUW409" s="9"/>
      <c r="KUX409" s="9"/>
      <c r="KUY409" s="9"/>
      <c r="KUZ409" s="9"/>
      <c r="KVA409" s="9"/>
      <c r="KVB409" s="9"/>
      <c r="KVC409" s="9"/>
      <c r="KVD409" s="9"/>
      <c r="KVE409" s="9"/>
      <c r="KVF409" s="9"/>
      <c r="KVG409" s="9"/>
      <c r="KVH409" s="9"/>
      <c r="KVI409" s="9"/>
      <c r="KVJ409" s="9"/>
      <c r="KVK409" s="9"/>
      <c r="KVL409" s="9"/>
      <c r="KVM409" s="9"/>
      <c r="KVN409" s="9"/>
      <c r="KVO409" s="9"/>
      <c r="KVP409" s="9"/>
      <c r="KVQ409" s="9"/>
      <c r="KVR409" s="9"/>
      <c r="KVS409" s="9"/>
      <c r="KVT409" s="9"/>
      <c r="KVU409" s="9"/>
      <c r="KVV409" s="9"/>
      <c r="KVW409" s="9"/>
      <c r="KVX409" s="9"/>
      <c r="KVY409" s="9"/>
      <c r="KVZ409" s="9"/>
      <c r="KWA409" s="9"/>
      <c r="KWB409" s="9"/>
      <c r="KWC409" s="9"/>
      <c r="KWD409" s="9"/>
      <c r="KWE409" s="9"/>
      <c r="KWF409" s="9"/>
      <c r="KWG409" s="9"/>
      <c r="KWH409" s="9"/>
      <c r="KWI409" s="9"/>
      <c r="KWJ409" s="9"/>
      <c r="KWK409" s="9"/>
      <c r="KWL409" s="9"/>
      <c r="KWM409" s="9"/>
      <c r="KWN409" s="9"/>
      <c r="KWO409" s="9"/>
      <c r="KWP409" s="9"/>
      <c r="KWQ409" s="9"/>
      <c r="KWR409" s="9"/>
      <c r="KWS409" s="9"/>
      <c r="KWT409" s="9"/>
      <c r="KWU409" s="9"/>
      <c r="KWV409" s="9"/>
      <c r="KWW409" s="9"/>
      <c r="KWX409" s="9"/>
      <c r="KWY409" s="9"/>
      <c r="KWZ409" s="9"/>
      <c r="KXA409" s="9"/>
      <c r="KXB409" s="9"/>
      <c r="KXC409" s="9"/>
      <c r="KXD409" s="9"/>
      <c r="KXE409" s="9"/>
      <c r="KXF409" s="9"/>
      <c r="KXG409" s="9"/>
      <c r="KXH409" s="9"/>
      <c r="KXI409" s="9"/>
      <c r="KXJ409" s="9"/>
      <c r="KXK409" s="9"/>
      <c r="KXL409" s="9"/>
      <c r="KXM409" s="9"/>
      <c r="KXN409" s="9"/>
      <c r="KXO409" s="9"/>
      <c r="KXP409" s="9"/>
      <c r="KXQ409" s="9"/>
      <c r="KXR409" s="9"/>
      <c r="KXS409" s="9"/>
      <c r="KXT409" s="9"/>
      <c r="KXU409" s="9"/>
      <c r="KXV409" s="9"/>
      <c r="KXW409" s="9"/>
      <c r="KXX409" s="9"/>
      <c r="KXY409" s="9"/>
      <c r="KXZ409" s="9"/>
      <c r="KYA409" s="9"/>
      <c r="KYB409" s="9"/>
      <c r="KYC409" s="9"/>
      <c r="KYD409" s="9"/>
      <c r="KYE409" s="9"/>
      <c r="KYF409" s="9"/>
      <c r="KYG409" s="9"/>
      <c r="KYH409" s="9"/>
      <c r="KYI409" s="9"/>
      <c r="KYJ409" s="9"/>
      <c r="KYK409" s="9"/>
      <c r="KYL409" s="9"/>
      <c r="KYM409" s="9"/>
      <c r="KYN409" s="9"/>
      <c r="KYO409" s="9"/>
      <c r="KYP409" s="9"/>
      <c r="KYQ409" s="9"/>
      <c r="KYR409" s="9"/>
      <c r="KYS409" s="9"/>
      <c r="KYT409" s="9"/>
      <c r="KYU409" s="9"/>
      <c r="KYV409" s="9"/>
      <c r="KYW409" s="9"/>
      <c r="KYX409" s="9"/>
      <c r="KYY409" s="9"/>
      <c r="KYZ409" s="9"/>
      <c r="KZA409" s="9"/>
      <c r="KZB409" s="9"/>
      <c r="KZC409" s="9"/>
      <c r="KZD409" s="9"/>
      <c r="KZE409" s="9"/>
      <c r="KZF409" s="9"/>
      <c r="KZG409" s="9"/>
      <c r="KZH409" s="9"/>
      <c r="KZI409" s="9"/>
      <c r="KZJ409" s="9"/>
      <c r="KZK409" s="9"/>
      <c r="KZL409" s="9"/>
      <c r="KZM409" s="9"/>
      <c r="KZN409" s="9"/>
      <c r="KZO409" s="9"/>
      <c r="KZP409" s="9"/>
      <c r="KZQ409" s="9"/>
      <c r="KZR409" s="9"/>
      <c r="KZS409" s="9"/>
      <c r="KZT409" s="9"/>
      <c r="KZU409" s="9"/>
      <c r="KZV409" s="9"/>
      <c r="KZW409" s="9"/>
      <c r="KZX409" s="9"/>
      <c r="KZY409" s="9"/>
      <c r="KZZ409" s="9"/>
      <c r="LAA409" s="9"/>
      <c r="LAB409" s="9"/>
      <c r="LAC409" s="9"/>
      <c r="LAD409" s="9"/>
      <c r="LAE409" s="9"/>
      <c r="LAF409" s="9"/>
      <c r="LAG409" s="9"/>
      <c r="LAH409" s="9"/>
      <c r="LAI409" s="9"/>
      <c r="LAJ409" s="9"/>
      <c r="LAK409" s="9"/>
      <c r="LAL409" s="9"/>
      <c r="LAM409" s="9"/>
      <c r="LAN409" s="9"/>
      <c r="LAO409" s="9"/>
      <c r="LAP409" s="9"/>
      <c r="LAQ409" s="9"/>
      <c r="LAR409" s="9"/>
      <c r="LAS409" s="9"/>
      <c r="LAT409" s="9"/>
      <c r="LAU409" s="9"/>
      <c r="LAV409" s="9"/>
      <c r="LAW409" s="9"/>
      <c r="LAX409" s="9"/>
      <c r="LAY409" s="9"/>
      <c r="LAZ409" s="9"/>
      <c r="LBA409" s="9"/>
      <c r="LBB409" s="9"/>
      <c r="LBC409" s="9"/>
      <c r="LBD409" s="9"/>
      <c r="LBE409" s="9"/>
      <c r="LBF409" s="9"/>
      <c r="LBG409" s="9"/>
      <c r="LBH409" s="9"/>
      <c r="LBI409" s="9"/>
      <c r="LBJ409" s="9"/>
      <c r="LBK409" s="9"/>
      <c r="LBL409" s="9"/>
      <c r="LBM409" s="9"/>
      <c r="LBN409" s="9"/>
      <c r="LBO409" s="9"/>
      <c r="LBP409" s="9"/>
      <c r="LBQ409" s="9"/>
      <c r="LBR409" s="9"/>
      <c r="LBS409" s="9"/>
      <c r="LBT409" s="9"/>
      <c r="LBU409" s="9"/>
      <c r="LBV409" s="9"/>
      <c r="LBW409" s="9"/>
      <c r="LBX409" s="9"/>
      <c r="LBY409" s="9"/>
      <c r="LBZ409" s="9"/>
      <c r="LCA409" s="9"/>
      <c r="LCB409" s="9"/>
      <c r="LCC409" s="9"/>
      <c r="LCD409" s="9"/>
      <c r="LCE409" s="9"/>
      <c r="LCF409" s="9"/>
      <c r="LCG409" s="9"/>
      <c r="LCH409" s="9"/>
      <c r="LCI409" s="9"/>
      <c r="LCJ409" s="9"/>
      <c r="LCK409" s="9"/>
      <c r="LCL409" s="9"/>
      <c r="LCM409" s="9"/>
      <c r="LCN409" s="9"/>
      <c r="LCO409" s="9"/>
      <c r="LCP409" s="9"/>
      <c r="LCQ409" s="9"/>
      <c r="LCR409" s="9"/>
      <c r="LCS409" s="9"/>
      <c r="LCT409" s="9"/>
      <c r="LCU409" s="9"/>
      <c r="LCV409" s="9"/>
      <c r="LCW409" s="9"/>
      <c r="LCX409" s="9"/>
      <c r="LCY409" s="9"/>
      <c r="LCZ409" s="9"/>
      <c r="LDA409" s="9"/>
      <c r="LDB409" s="9"/>
      <c r="LDC409" s="9"/>
      <c r="LDD409" s="9"/>
      <c r="LDE409" s="9"/>
      <c r="LDF409" s="9"/>
      <c r="LDG409" s="9"/>
      <c r="LDH409" s="9"/>
      <c r="LDI409" s="9"/>
      <c r="LDJ409" s="9"/>
      <c r="LDK409" s="9"/>
      <c r="LDL409" s="9"/>
      <c r="LDM409" s="9"/>
      <c r="LDN409" s="9"/>
      <c r="LDO409" s="9"/>
      <c r="LDP409" s="9"/>
      <c r="LDQ409" s="9"/>
      <c r="LDR409" s="9"/>
      <c r="LDS409" s="9"/>
      <c r="LDT409" s="9"/>
      <c r="LDU409" s="9"/>
      <c r="LDV409" s="9"/>
      <c r="LDW409" s="9"/>
      <c r="LDX409" s="9"/>
      <c r="LDY409" s="9"/>
      <c r="LDZ409" s="9"/>
      <c r="LEA409" s="9"/>
      <c r="LEB409" s="9"/>
      <c r="LEC409" s="9"/>
      <c r="LED409" s="9"/>
      <c r="LEE409" s="9"/>
      <c r="LEF409" s="9"/>
      <c r="LEG409" s="9"/>
      <c r="LEH409" s="9"/>
      <c r="LEI409" s="9"/>
      <c r="LEJ409" s="9"/>
      <c r="LEK409" s="9"/>
      <c r="LEL409" s="9"/>
      <c r="LEM409" s="9"/>
      <c r="LEN409" s="9"/>
      <c r="LEO409" s="9"/>
      <c r="LEP409" s="9"/>
      <c r="LEQ409" s="9"/>
      <c r="LER409" s="9"/>
      <c r="LES409" s="9"/>
      <c r="LET409" s="9"/>
      <c r="LEU409" s="9"/>
      <c r="LEV409" s="9"/>
      <c r="LEW409" s="9"/>
      <c r="LEX409" s="9"/>
      <c r="LEY409" s="9"/>
      <c r="LEZ409" s="9"/>
      <c r="LFA409" s="9"/>
      <c r="LFB409" s="9"/>
      <c r="LFC409" s="9"/>
      <c r="LFD409" s="9"/>
      <c r="LFE409" s="9"/>
      <c r="LFF409" s="9"/>
      <c r="LFG409" s="9"/>
      <c r="LFH409" s="9"/>
      <c r="LFI409" s="9"/>
      <c r="LFJ409" s="9"/>
      <c r="LFK409" s="9"/>
      <c r="LFL409" s="9"/>
      <c r="LFM409" s="9"/>
      <c r="LFN409" s="9"/>
      <c r="LFO409" s="9"/>
      <c r="LFP409" s="9"/>
      <c r="LFQ409" s="9"/>
      <c r="LFR409" s="9"/>
      <c r="LFS409" s="9"/>
      <c r="LFT409" s="9"/>
      <c r="LFU409" s="9"/>
      <c r="LFV409" s="9"/>
      <c r="LFW409" s="9"/>
      <c r="LFX409" s="9"/>
      <c r="LFY409" s="9"/>
      <c r="LFZ409" s="9"/>
      <c r="LGA409" s="9"/>
      <c r="LGB409" s="9"/>
      <c r="LGC409" s="9"/>
      <c r="LGD409" s="9"/>
      <c r="LGE409" s="9"/>
      <c r="LGF409" s="9"/>
      <c r="LGG409" s="9"/>
      <c r="LGH409" s="9"/>
      <c r="LGI409" s="9"/>
      <c r="LGJ409" s="9"/>
      <c r="LGK409" s="9"/>
      <c r="LGL409" s="9"/>
      <c r="LGM409" s="9"/>
      <c r="LGN409" s="9"/>
      <c r="LGO409" s="9"/>
      <c r="LGP409" s="9"/>
      <c r="LGQ409" s="9"/>
      <c r="LGR409" s="9"/>
      <c r="LGS409" s="9"/>
      <c r="LGT409" s="9"/>
      <c r="LGU409" s="9"/>
      <c r="LGV409" s="9"/>
      <c r="LGW409" s="9"/>
      <c r="LGX409" s="9"/>
      <c r="LGY409" s="9"/>
      <c r="LGZ409" s="9"/>
      <c r="LHA409" s="9"/>
      <c r="LHB409" s="9"/>
      <c r="LHC409" s="9"/>
      <c r="LHD409" s="9"/>
      <c r="LHE409" s="9"/>
      <c r="LHF409" s="9"/>
      <c r="LHG409" s="9"/>
      <c r="LHH409" s="9"/>
      <c r="LHI409" s="9"/>
      <c r="LHJ409" s="9"/>
      <c r="LHK409" s="9"/>
      <c r="LHL409" s="9"/>
      <c r="LHM409" s="9"/>
      <c r="LHN409" s="9"/>
      <c r="LHO409" s="9"/>
      <c r="LHP409" s="9"/>
      <c r="LHQ409" s="9"/>
      <c r="LHR409" s="9"/>
      <c r="LHS409" s="9"/>
      <c r="LHT409" s="9"/>
      <c r="LHU409" s="9"/>
      <c r="LHV409" s="9"/>
      <c r="LHW409" s="9"/>
      <c r="LHX409" s="9"/>
      <c r="LHY409" s="9"/>
      <c r="LHZ409" s="9"/>
      <c r="LIA409" s="9"/>
      <c r="LIB409" s="9"/>
      <c r="LIC409" s="9"/>
      <c r="LID409" s="9"/>
      <c r="LIE409" s="9"/>
      <c r="LIF409" s="9"/>
      <c r="LIG409" s="9"/>
      <c r="LIH409" s="9"/>
      <c r="LII409" s="9"/>
      <c r="LIJ409" s="9"/>
      <c r="LIK409" s="9"/>
      <c r="LIL409" s="9"/>
      <c r="LIM409" s="9"/>
      <c r="LIN409" s="9"/>
      <c r="LIO409" s="9"/>
      <c r="LIP409" s="9"/>
      <c r="LIQ409" s="9"/>
      <c r="LIR409" s="9"/>
      <c r="LIS409" s="9"/>
      <c r="LIT409" s="9"/>
      <c r="LIU409" s="9"/>
      <c r="LIV409" s="9"/>
      <c r="LIW409" s="9"/>
      <c r="LIX409" s="9"/>
      <c r="LIY409" s="9"/>
      <c r="LIZ409" s="9"/>
      <c r="LJA409" s="9"/>
      <c r="LJB409" s="9"/>
      <c r="LJC409" s="9"/>
      <c r="LJD409" s="9"/>
      <c r="LJE409" s="9"/>
      <c r="LJF409" s="9"/>
      <c r="LJG409" s="9"/>
      <c r="LJH409" s="9"/>
      <c r="LJI409" s="9"/>
      <c r="LJJ409" s="9"/>
      <c r="LJK409" s="9"/>
      <c r="LJL409" s="9"/>
      <c r="LJM409" s="9"/>
      <c r="LJN409" s="9"/>
      <c r="LJO409" s="9"/>
      <c r="LJP409" s="9"/>
      <c r="LJQ409" s="9"/>
      <c r="LJR409" s="9"/>
      <c r="LJS409" s="9"/>
      <c r="LJT409" s="9"/>
      <c r="LJU409" s="9"/>
      <c r="LJV409" s="9"/>
      <c r="LJW409" s="9"/>
      <c r="LJX409" s="9"/>
      <c r="LJY409" s="9"/>
      <c r="LJZ409" s="9"/>
      <c r="LKA409" s="9"/>
      <c r="LKB409" s="9"/>
      <c r="LKC409" s="9"/>
      <c r="LKD409" s="9"/>
      <c r="LKE409" s="9"/>
      <c r="LKF409" s="9"/>
      <c r="LKG409" s="9"/>
      <c r="LKH409" s="9"/>
      <c r="LKI409" s="9"/>
      <c r="LKJ409" s="9"/>
      <c r="LKK409" s="9"/>
      <c r="LKL409" s="9"/>
      <c r="LKM409" s="9"/>
      <c r="LKN409" s="9"/>
      <c r="LKO409" s="9"/>
      <c r="LKP409" s="9"/>
      <c r="LKQ409" s="9"/>
      <c r="LKR409" s="9"/>
      <c r="LKS409" s="9"/>
      <c r="LKT409" s="9"/>
      <c r="LKU409" s="9"/>
      <c r="LKV409" s="9"/>
      <c r="LKW409" s="9"/>
      <c r="LKX409" s="9"/>
      <c r="LKY409" s="9"/>
      <c r="LKZ409" s="9"/>
      <c r="LLA409" s="9"/>
      <c r="LLB409" s="9"/>
      <c r="LLC409" s="9"/>
      <c r="LLD409" s="9"/>
      <c r="LLE409" s="9"/>
      <c r="LLF409" s="9"/>
      <c r="LLG409" s="9"/>
      <c r="LLH409" s="9"/>
      <c r="LLI409" s="9"/>
      <c r="LLJ409" s="9"/>
      <c r="LLK409" s="9"/>
      <c r="LLL409" s="9"/>
      <c r="LLM409" s="9"/>
      <c r="LLN409" s="9"/>
      <c r="LLO409" s="9"/>
      <c r="LLP409" s="9"/>
      <c r="LLQ409" s="9"/>
      <c r="LLR409" s="9"/>
      <c r="LLS409" s="9"/>
      <c r="LLT409" s="9"/>
      <c r="LLU409" s="9"/>
      <c r="LLV409" s="9"/>
      <c r="LLW409" s="9"/>
      <c r="LLX409" s="9"/>
      <c r="LLY409" s="9"/>
      <c r="LLZ409" s="9"/>
      <c r="LMA409" s="9"/>
      <c r="LMB409" s="9"/>
      <c r="LMC409" s="9"/>
      <c r="LMD409" s="9"/>
      <c r="LME409" s="9"/>
      <c r="LMF409" s="9"/>
      <c r="LMG409" s="9"/>
      <c r="LMH409" s="9"/>
      <c r="LMI409" s="9"/>
      <c r="LMJ409" s="9"/>
      <c r="LMK409" s="9"/>
      <c r="LML409" s="9"/>
      <c r="LMM409" s="9"/>
      <c r="LMN409" s="9"/>
      <c r="LMO409" s="9"/>
      <c r="LMP409" s="9"/>
      <c r="LMQ409" s="9"/>
      <c r="LMR409" s="9"/>
      <c r="LMS409" s="9"/>
      <c r="LMT409" s="9"/>
      <c r="LMU409" s="9"/>
      <c r="LMV409" s="9"/>
      <c r="LMW409" s="9"/>
      <c r="LMX409" s="9"/>
      <c r="LMY409" s="9"/>
      <c r="LMZ409" s="9"/>
      <c r="LNA409" s="9"/>
      <c r="LNB409" s="9"/>
      <c r="LNC409" s="9"/>
      <c r="LND409" s="9"/>
      <c r="LNE409" s="9"/>
      <c r="LNF409" s="9"/>
      <c r="LNG409" s="9"/>
      <c r="LNH409" s="9"/>
      <c r="LNI409" s="9"/>
      <c r="LNJ409" s="9"/>
      <c r="LNK409" s="9"/>
      <c r="LNL409" s="9"/>
      <c r="LNM409" s="9"/>
      <c r="LNN409" s="9"/>
      <c r="LNO409" s="9"/>
      <c r="LNP409" s="9"/>
      <c r="LNQ409" s="9"/>
      <c r="LNR409" s="9"/>
      <c r="LNS409" s="9"/>
      <c r="LNT409" s="9"/>
      <c r="LNU409" s="9"/>
      <c r="LNV409" s="9"/>
      <c r="LNW409" s="9"/>
      <c r="LNX409" s="9"/>
      <c r="LNY409" s="9"/>
      <c r="LNZ409" s="9"/>
      <c r="LOA409" s="9"/>
      <c r="LOB409" s="9"/>
      <c r="LOC409" s="9"/>
      <c r="LOD409" s="9"/>
      <c r="LOE409" s="9"/>
      <c r="LOF409" s="9"/>
      <c r="LOG409" s="9"/>
      <c r="LOH409" s="9"/>
      <c r="LOI409" s="9"/>
      <c r="LOJ409" s="9"/>
      <c r="LOK409" s="9"/>
      <c r="LOL409" s="9"/>
      <c r="LOM409" s="9"/>
      <c r="LON409" s="9"/>
      <c r="LOO409" s="9"/>
      <c r="LOP409" s="9"/>
      <c r="LOQ409" s="9"/>
      <c r="LOR409" s="9"/>
      <c r="LOS409" s="9"/>
      <c r="LOT409" s="9"/>
      <c r="LOU409" s="9"/>
      <c r="LOV409" s="9"/>
      <c r="LOW409" s="9"/>
      <c r="LOX409" s="9"/>
      <c r="LOY409" s="9"/>
      <c r="LOZ409" s="9"/>
      <c r="LPA409" s="9"/>
      <c r="LPB409" s="9"/>
      <c r="LPC409" s="9"/>
      <c r="LPD409" s="9"/>
      <c r="LPE409" s="9"/>
      <c r="LPF409" s="9"/>
      <c r="LPG409" s="9"/>
      <c r="LPH409" s="9"/>
      <c r="LPI409" s="9"/>
      <c r="LPJ409" s="9"/>
      <c r="LPK409" s="9"/>
      <c r="LPL409" s="9"/>
      <c r="LPM409" s="9"/>
      <c r="LPN409" s="9"/>
      <c r="LPO409" s="9"/>
      <c r="LPP409" s="9"/>
      <c r="LPQ409" s="9"/>
      <c r="LPR409" s="9"/>
      <c r="LPS409" s="9"/>
      <c r="LPT409" s="9"/>
      <c r="LPU409" s="9"/>
      <c r="LPV409" s="9"/>
      <c r="LPW409" s="9"/>
      <c r="LPX409" s="9"/>
      <c r="LPY409" s="9"/>
      <c r="LPZ409" s="9"/>
      <c r="LQA409" s="9"/>
      <c r="LQB409" s="9"/>
      <c r="LQC409" s="9"/>
      <c r="LQD409" s="9"/>
      <c r="LQE409" s="9"/>
      <c r="LQF409" s="9"/>
      <c r="LQG409" s="9"/>
      <c r="LQH409" s="9"/>
      <c r="LQI409" s="9"/>
      <c r="LQJ409" s="9"/>
      <c r="LQK409" s="9"/>
      <c r="LQL409" s="9"/>
      <c r="LQM409" s="9"/>
      <c r="LQN409" s="9"/>
      <c r="LQO409" s="9"/>
      <c r="LQP409" s="9"/>
      <c r="LQQ409" s="9"/>
      <c r="LQR409" s="9"/>
      <c r="LQS409" s="9"/>
      <c r="LQT409" s="9"/>
      <c r="LQU409" s="9"/>
      <c r="LQV409" s="9"/>
      <c r="LQW409" s="9"/>
      <c r="LQX409" s="9"/>
      <c r="LQY409" s="9"/>
      <c r="LQZ409" s="9"/>
      <c r="LRA409" s="9"/>
      <c r="LRB409" s="9"/>
      <c r="LRC409" s="9"/>
      <c r="LRD409" s="9"/>
      <c r="LRE409" s="9"/>
      <c r="LRF409" s="9"/>
      <c r="LRG409" s="9"/>
      <c r="LRH409" s="9"/>
      <c r="LRI409" s="9"/>
      <c r="LRJ409" s="9"/>
      <c r="LRK409" s="9"/>
      <c r="LRL409" s="9"/>
      <c r="LRM409" s="9"/>
      <c r="LRN409" s="9"/>
      <c r="LRO409" s="9"/>
      <c r="LRP409" s="9"/>
      <c r="LRQ409" s="9"/>
      <c r="LRR409" s="9"/>
      <c r="LRS409" s="9"/>
      <c r="LRT409" s="9"/>
      <c r="LRU409" s="9"/>
      <c r="LRV409" s="9"/>
      <c r="LRW409" s="9"/>
      <c r="LRX409" s="9"/>
      <c r="LRY409" s="9"/>
      <c r="LRZ409" s="9"/>
      <c r="LSA409" s="9"/>
      <c r="LSB409" s="9"/>
      <c r="LSC409" s="9"/>
      <c r="LSD409" s="9"/>
      <c r="LSE409" s="9"/>
      <c r="LSF409" s="9"/>
      <c r="LSG409" s="9"/>
      <c r="LSH409" s="9"/>
      <c r="LSI409" s="9"/>
      <c r="LSJ409" s="9"/>
      <c r="LSK409" s="9"/>
      <c r="LSL409" s="9"/>
      <c r="LSM409" s="9"/>
      <c r="LSN409" s="9"/>
      <c r="LSO409" s="9"/>
      <c r="LSP409" s="9"/>
      <c r="LSQ409" s="9"/>
      <c r="LSR409" s="9"/>
      <c r="LSS409" s="9"/>
      <c r="LST409" s="9"/>
      <c r="LSU409" s="9"/>
      <c r="LSV409" s="9"/>
      <c r="LSW409" s="9"/>
      <c r="LSX409" s="9"/>
      <c r="LSY409" s="9"/>
      <c r="LSZ409" s="9"/>
      <c r="LTA409" s="9"/>
      <c r="LTB409" s="9"/>
      <c r="LTC409" s="9"/>
      <c r="LTD409" s="9"/>
      <c r="LTE409" s="9"/>
      <c r="LTF409" s="9"/>
      <c r="LTG409" s="9"/>
      <c r="LTH409" s="9"/>
      <c r="LTI409" s="9"/>
      <c r="LTJ409" s="9"/>
      <c r="LTK409" s="9"/>
      <c r="LTL409" s="9"/>
      <c r="LTM409" s="9"/>
      <c r="LTN409" s="9"/>
      <c r="LTO409" s="9"/>
      <c r="LTP409" s="9"/>
      <c r="LTQ409" s="9"/>
      <c r="LTR409" s="9"/>
      <c r="LTS409" s="9"/>
      <c r="LTT409" s="9"/>
      <c r="LTU409" s="9"/>
      <c r="LTV409" s="9"/>
      <c r="LTW409" s="9"/>
      <c r="LTX409" s="9"/>
      <c r="LTY409" s="9"/>
      <c r="LTZ409" s="9"/>
      <c r="LUA409" s="9"/>
      <c r="LUB409" s="9"/>
      <c r="LUC409" s="9"/>
      <c r="LUD409" s="9"/>
      <c r="LUE409" s="9"/>
      <c r="LUF409" s="9"/>
      <c r="LUG409" s="9"/>
      <c r="LUH409" s="9"/>
      <c r="LUI409" s="9"/>
      <c r="LUJ409" s="9"/>
      <c r="LUK409" s="9"/>
      <c r="LUL409" s="9"/>
      <c r="LUM409" s="9"/>
      <c r="LUN409" s="9"/>
      <c r="LUO409" s="9"/>
      <c r="LUP409" s="9"/>
      <c r="LUQ409" s="9"/>
      <c r="LUR409" s="9"/>
      <c r="LUS409" s="9"/>
      <c r="LUT409" s="9"/>
      <c r="LUU409" s="9"/>
      <c r="LUV409" s="9"/>
      <c r="LUW409" s="9"/>
      <c r="LUX409" s="9"/>
      <c r="LUY409" s="9"/>
      <c r="LUZ409" s="9"/>
      <c r="LVA409" s="9"/>
      <c r="LVB409" s="9"/>
      <c r="LVC409" s="9"/>
      <c r="LVD409" s="9"/>
      <c r="LVE409" s="9"/>
      <c r="LVF409" s="9"/>
      <c r="LVG409" s="9"/>
      <c r="LVH409" s="9"/>
      <c r="LVI409" s="9"/>
      <c r="LVJ409" s="9"/>
      <c r="LVK409" s="9"/>
      <c r="LVL409" s="9"/>
      <c r="LVM409" s="9"/>
      <c r="LVN409" s="9"/>
      <c r="LVO409" s="9"/>
      <c r="LVP409" s="9"/>
      <c r="LVQ409" s="9"/>
      <c r="LVR409" s="9"/>
      <c r="LVS409" s="9"/>
      <c r="LVT409" s="9"/>
      <c r="LVU409" s="9"/>
      <c r="LVV409" s="9"/>
      <c r="LVW409" s="9"/>
      <c r="LVX409" s="9"/>
      <c r="LVY409" s="9"/>
      <c r="LVZ409" s="9"/>
      <c r="LWA409" s="9"/>
      <c r="LWB409" s="9"/>
      <c r="LWC409" s="9"/>
      <c r="LWD409" s="9"/>
      <c r="LWE409" s="9"/>
      <c r="LWF409" s="9"/>
      <c r="LWG409" s="9"/>
      <c r="LWH409" s="9"/>
      <c r="LWI409" s="9"/>
      <c r="LWJ409" s="9"/>
      <c r="LWK409" s="9"/>
      <c r="LWL409" s="9"/>
      <c r="LWM409" s="9"/>
      <c r="LWN409" s="9"/>
      <c r="LWO409" s="9"/>
      <c r="LWP409" s="9"/>
      <c r="LWQ409" s="9"/>
      <c r="LWR409" s="9"/>
      <c r="LWS409" s="9"/>
      <c r="LWT409" s="9"/>
      <c r="LWU409" s="9"/>
      <c r="LWV409" s="9"/>
      <c r="LWW409" s="9"/>
      <c r="LWX409" s="9"/>
      <c r="LWY409" s="9"/>
      <c r="LWZ409" s="9"/>
      <c r="LXA409" s="9"/>
      <c r="LXB409" s="9"/>
      <c r="LXC409" s="9"/>
      <c r="LXD409" s="9"/>
      <c r="LXE409" s="9"/>
      <c r="LXF409" s="9"/>
      <c r="LXG409" s="9"/>
      <c r="LXH409" s="9"/>
      <c r="LXI409" s="9"/>
      <c r="LXJ409" s="9"/>
      <c r="LXK409" s="9"/>
      <c r="LXL409" s="9"/>
      <c r="LXM409" s="9"/>
      <c r="LXN409" s="9"/>
      <c r="LXO409" s="9"/>
      <c r="LXP409" s="9"/>
      <c r="LXQ409" s="9"/>
      <c r="LXR409" s="9"/>
      <c r="LXS409" s="9"/>
      <c r="LXT409" s="9"/>
      <c r="LXU409" s="9"/>
      <c r="LXV409" s="9"/>
      <c r="LXW409" s="9"/>
      <c r="LXX409" s="9"/>
      <c r="LXY409" s="9"/>
      <c r="LXZ409" s="9"/>
      <c r="LYA409" s="9"/>
      <c r="LYB409" s="9"/>
      <c r="LYC409" s="9"/>
      <c r="LYD409" s="9"/>
      <c r="LYE409" s="9"/>
      <c r="LYF409" s="9"/>
      <c r="LYG409" s="9"/>
      <c r="LYH409" s="9"/>
      <c r="LYI409" s="9"/>
      <c r="LYJ409" s="9"/>
      <c r="LYK409" s="9"/>
      <c r="LYL409" s="9"/>
      <c r="LYM409" s="9"/>
      <c r="LYN409" s="9"/>
      <c r="LYO409" s="9"/>
      <c r="LYP409" s="9"/>
      <c r="LYQ409" s="9"/>
      <c r="LYR409" s="9"/>
      <c r="LYS409" s="9"/>
      <c r="LYT409" s="9"/>
      <c r="LYU409" s="9"/>
      <c r="LYV409" s="9"/>
      <c r="LYW409" s="9"/>
      <c r="LYX409" s="9"/>
      <c r="LYY409" s="9"/>
      <c r="LYZ409" s="9"/>
      <c r="LZA409" s="9"/>
      <c r="LZB409" s="9"/>
      <c r="LZC409" s="9"/>
      <c r="LZD409" s="9"/>
      <c r="LZE409" s="9"/>
      <c r="LZF409" s="9"/>
      <c r="LZG409" s="9"/>
      <c r="LZH409" s="9"/>
      <c r="LZI409" s="9"/>
      <c r="LZJ409" s="9"/>
      <c r="LZK409" s="9"/>
      <c r="LZL409" s="9"/>
      <c r="LZM409" s="9"/>
      <c r="LZN409" s="9"/>
      <c r="LZO409" s="9"/>
      <c r="LZP409" s="9"/>
      <c r="LZQ409" s="9"/>
      <c r="LZR409" s="9"/>
      <c r="LZS409" s="9"/>
      <c r="LZT409" s="9"/>
      <c r="LZU409" s="9"/>
      <c r="LZV409" s="9"/>
      <c r="LZW409" s="9"/>
      <c r="LZX409" s="9"/>
      <c r="LZY409" s="9"/>
      <c r="LZZ409" s="9"/>
      <c r="MAA409" s="9"/>
      <c r="MAB409" s="9"/>
      <c r="MAC409" s="9"/>
      <c r="MAD409" s="9"/>
      <c r="MAE409" s="9"/>
      <c r="MAF409" s="9"/>
      <c r="MAG409" s="9"/>
      <c r="MAH409" s="9"/>
      <c r="MAI409" s="9"/>
      <c r="MAJ409" s="9"/>
      <c r="MAK409" s="9"/>
      <c r="MAL409" s="9"/>
      <c r="MAM409" s="9"/>
      <c r="MAN409" s="9"/>
      <c r="MAO409" s="9"/>
      <c r="MAP409" s="9"/>
      <c r="MAQ409" s="9"/>
      <c r="MAR409" s="9"/>
      <c r="MAS409" s="9"/>
      <c r="MAT409" s="9"/>
      <c r="MAU409" s="9"/>
      <c r="MAV409" s="9"/>
      <c r="MAW409" s="9"/>
      <c r="MAX409" s="9"/>
      <c r="MAY409" s="9"/>
      <c r="MAZ409" s="9"/>
      <c r="MBA409" s="9"/>
      <c r="MBB409" s="9"/>
      <c r="MBC409" s="9"/>
      <c r="MBD409" s="9"/>
      <c r="MBE409" s="9"/>
      <c r="MBF409" s="9"/>
      <c r="MBG409" s="9"/>
      <c r="MBH409" s="9"/>
      <c r="MBI409" s="9"/>
      <c r="MBJ409" s="9"/>
      <c r="MBK409" s="9"/>
      <c r="MBL409" s="9"/>
      <c r="MBM409" s="9"/>
      <c r="MBN409" s="9"/>
      <c r="MBO409" s="9"/>
      <c r="MBP409" s="9"/>
      <c r="MBQ409" s="9"/>
      <c r="MBR409" s="9"/>
      <c r="MBS409" s="9"/>
      <c r="MBT409" s="9"/>
      <c r="MBU409" s="9"/>
      <c r="MBV409" s="9"/>
      <c r="MBW409" s="9"/>
      <c r="MBX409" s="9"/>
      <c r="MBY409" s="9"/>
      <c r="MBZ409" s="9"/>
      <c r="MCA409" s="9"/>
      <c r="MCB409" s="9"/>
      <c r="MCC409" s="9"/>
      <c r="MCD409" s="9"/>
      <c r="MCE409" s="9"/>
      <c r="MCF409" s="9"/>
      <c r="MCG409" s="9"/>
      <c r="MCH409" s="9"/>
      <c r="MCI409" s="9"/>
      <c r="MCJ409" s="9"/>
      <c r="MCK409" s="9"/>
      <c r="MCL409" s="9"/>
      <c r="MCM409" s="9"/>
      <c r="MCN409" s="9"/>
      <c r="MCO409" s="9"/>
      <c r="MCP409" s="9"/>
      <c r="MCQ409" s="9"/>
      <c r="MCR409" s="9"/>
      <c r="MCS409" s="9"/>
      <c r="MCT409" s="9"/>
      <c r="MCU409" s="9"/>
      <c r="MCV409" s="9"/>
      <c r="MCW409" s="9"/>
      <c r="MCX409" s="9"/>
      <c r="MCY409" s="9"/>
      <c r="MCZ409" s="9"/>
      <c r="MDA409" s="9"/>
      <c r="MDB409" s="9"/>
      <c r="MDC409" s="9"/>
      <c r="MDD409" s="9"/>
      <c r="MDE409" s="9"/>
      <c r="MDF409" s="9"/>
      <c r="MDG409" s="9"/>
      <c r="MDH409" s="9"/>
      <c r="MDI409" s="9"/>
      <c r="MDJ409" s="9"/>
      <c r="MDK409" s="9"/>
      <c r="MDL409" s="9"/>
      <c r="MDM409" s="9"/>
      <c r="MDN409" s="9"/>
      <c r="MDO409" s="9"/>
      <c r="MDP409" s="9"/>
      <c r="MDQ409" s="9"/>
      <c r="MDR409" s="9"/>
      <c r="MDS409" s="9"/>
      <c r="MDT409" s="9"/>
      <c r="MDU409" s="9"/>
      <c r="MDV409" s="9"/>
      <c r="MDW409" s="9"/>
      <c r="MDX409" s="9"/>
      <c r="MDY409" s="9"/>
      <c r="MDZ409" s="9"/>
      <c r="MEA409" s="9"/>
      <c r="MEB409" s="9"/>
      <c r="MEC409" s="9"/>
      <c r="MED409" s="9"/>
      <c r="MEE409" s="9"/>
      <c r="MEF409" s="9"/>
      <c r="MEG409" s="9"/>
      <c r="MEH409" s="9"/>
      <c r="MEI409" s="9"/>
      <c r="MEJ409" s="9"/>
      <c r="MEK409" s="9"/>
      <c r="MEL409" s="9"/>
      <c r="MEM409" s="9"/>
      <c r="MEN409" s="9"/>
      <c r="MEO409" s="9"/>
      <c r="MEP409" s="9"/>
      <c r="MEQ409" s="9"/>
      <c r="MER409" s="9"/>
      <c r="MES409" s="9"/>
      <c r="MET409" s="9"/>
      <c r="MEU409" s="9"/>
      <c r="MEV409" s="9"/>
      <c r="MEW409" s="9"/>
      <c r="MEX409" s="9"/>
      <c r="MEY409" s="9"/>
      <c r="MEZ409" s="9"/>
      <c r="MFA409" s="9"/>
      <c r="MFB409" s="9"/>
      <c r="MFC409" s="9"/>
      <c r="MFD409" s="9"/>
      <c r="MFE409" s="9"/>
      <c r="MFF409" s="9"/>
      <c r="MFG409" s="9"/>
      <c r="MFH409" s="9"/>
      <c r="MFI409" s="9"/>
      <c r="MFJ409" s="9"/>
      <c r="MFK409" s="9"/>
      <c r="MFL409" s="9"/>
      <c r="MFM409" s="9"/>
      <c r="MFN409" s="9"/>
      <c r="MFO409" s="9"/>
      <c r="MFP409" s="9"/>
      <c r="MFQ409" s="9"/>
      <c r="MFR409" s="9"/>
      <c r="MFS409" s="9"/>
      <c r="MFT409" s="9"/>
      <c r="MFU409" s="9"/>
      <c r="MFV409" s="9"/>
      <c r="MFW409" s="9"/>
      <c r="MFX409" s="9"/>
      <c r="MFY409" s="9"/>
      <c r="MFZ409" s="9"/>
      <c r="MGA409" s="9"/>
      <c r="MGB409" s="9"/>
      <c r="MGC409" s="9"/>
      <c r="MGD409" s="9"/>
      <c r="MGE409" s="9"/>
      <c r="MGF409" s="9"/>
      <c r="MGG409" s="9"/>
      <c r="MGH409" s="9"/>
      <c r="MGI409" s="9"/>
      <c r="MGJ409" s="9"/>
      <c r="MGK409" s="9"/>
      <c r="MGL409" s="9"/>
      <c r="MGM409" s="9"/>
      <c r="MGN409" s="9"/>
      <c r="MGO409" s="9"/>
      <c r="MGP409" s="9"/>
      <c r="MGQ409" s="9"/>
      <c r="MGR409" s="9"/>
      <c r="MGS409" s="9"/>
      <c r="MGT409" s="9"/>
      <c r="MGU409" s="9"/>
      <c r="MGV409" s="9"/>
      <c r="MGW409" s="9"/>
      <c r="MGX409" s="9"/>
      <c r="MGY409" s="9"/>
      <c r="MGZ409" s="9"/>
      <c r="MHA409" s="9"/>
      <c r="MHB409" s="9"/>
      <c r="MHC409" s="9"/>
      <c r="MHD409" s="9"/>
      <c r="MHE409" s="9"/>
      <c r="MHF409" s="9"/>
      <c r="MHG409" s="9"/>
      <c r="MHH409" s="9"/>
      <c r="MHI409" s="9"/>
      <c r="MHJ409" s="9"/>
      <c r="MHK409" s="9"/>
      <c r="MHL409" s="9"/>
      <c r="MHM409" s="9"/>
      <c r="MHN409" s="9"/>
      <c r="MHO409" s="9"/>
      <c r="MHP409" s="9"/>
      <c r="MHQ409" s="9"/>
      <c r="MHR409" s="9"/>
      <c r="MHS409" s="9"/>
      <c r="MHT409" s="9"/>
      <c r="MHU409" s="9"/>
      <c r="MHV409" s="9"/>
      <c r="MHW409" s="9"/>
      <c r="MHX409" s="9"/>
      <c r="MHY409" s="9"/>
      <c r="MHZ409" s="9"/>
      <c r="MIA409" s="9"/>
      <c r="MIB409" s="9"/>
      <c r="MIC409" s="9"/>
      <c r="MID409" s="9"/>
      <c r="MIE409" s="9"/>
      <c r="MIF409" s="9"/>
      <c r="MIG409" s="9"/>
      <c r="MIH409" s="9"/>
      <c r="MII409" s="9"/>
      <c r="MIJ409" s="9"/>
      <c r="MIK409" s="9"/>
      <c r="MIL409" s="9"/>
      <c r="MIM409" s="9"/>
      <c r="MIN409" s="9"/>
      <c r="MIO409" s="9"/>
      <c r="MIP409" s="9"/>
      <c r="MIQ409" s="9"/>
      <c r="MIR409" s="9"/>
      <c r="MIS409" s="9"/>
      <c r="MIT409" s="9"/>
      <c r="MIU409" s="9"/>
      <c r="MIV409" s="9"/>
      <c r="MIW409" s="9"/>
      <c r="MIX409" s="9"/>
      <c r="MIY409" s="9"/>
      <c r="MIZ409" s="9"/>
      <c r="MJA409" s="9"/>
      <c r="MJB409" s="9"/>
      <c r="MJC409" s="9"/>
      <c r="MJD409" s="9"/>
      <c r="MJE409" s="9"/>
      <c r="MJF409" s="9"/>
      <c r="MJG409" s="9"/>
      <c r="MJH409" s="9"/>
      <c r="MJI409" s="9"/>
      <c r="MJJ409" s="9"/>
      <c r="MJK409" s="9"/>
      <c r="MJL409" s="9"/>
      <c r="MJM409" s="9"/>
      <c r="MJN409" s="9"/>
      <c r="MJO409" s="9"/>
      <c r="MJP409" s="9"/>
      <c r="MJQ409" s="9"/>
      <c r="MJR409" s="9"/>
      <c r="MJS409" s="9"/>
      <c r="MJT409" s="9"/>
      <c r="MJU409" s="9"/>
      <c r="MJV409" s="9"/>
      <c r="MJW409" s="9"/>
      <c r="MJX409" s="9"/>
      <c r="MJY409" s="9"/>
      <c r="MJZ409" s="9"/>
      <c r="MKA409" s="9"/>
      <c r="MKB409" s="9"/>
      <c r="MKC409" s="9"/>
      <c r="MKD409" s="9"/>
      <c r="MKE409" s="9"/>
      <c r="MKF409" s="9"/>
      <c r="MKG409" s="9"/>
      <c r="MKH409" s="9"/>
      <c r="MKI409" s="9"/>
      <c r="MKJ409" s="9"/>
      <c r="MKK409" s="9"/>
      <c r="MKL409" s="9"/>
      <c r="MKM409" s="9"/>
      <c r="MKN409" s="9"/>
      <c r="MKO409" s="9"/>
      <c r="MKP409" s="9"/>
      <c r="MKQ409" s="9"/>
      <c r="MKR409" s="9"/>
      <c r="MKS409" s="9"/>
      <c r="MKT409" s="9"/>
      <c r="MKU409" s="9"/>
      <c r="MKV409" s="9"/>
      <c r="MKW409" s="9"/>
      <c r="MKX409" s="9"/>
      <c r="MKY409" s="9"/>
      <c r="MKZ409" s="9"/>
      <c r="MLA409" s="9"/>
      <c r="MLB409" s="9"/>
      <c r="MLC409" s="9"/>
      <c r="MLD409" s="9"/>
      <c r="MLE409" s="9"/>
      <c r="MLF409" s="9"/>
      <c r="MLG409" s="9"/>
      <c r="MLH409" s="9"/>
      <c r="MLI409" s="9"/>
      <c r="MLJ409" s="9"/>
      <c r="MLK409" s="9"/>
      <c r="MLL409" s="9"/>
      <c r="MLM409" s="9"/>
      <c r="MLN409" s="9"/>
      <c r="MLO409" s="9"/>
      <c r="MLP409" s="9"/>
      <c r="MLQ409" s="9"/>
      <c r="MLR409" s="9"/>
      <c r="MLS409" s="9"/>
      <c r="MLT409" s="9"/>
      <c r="MLU409" s="9"/>
      <c r="MLV409" s="9"/>
      <c r="MLW409" s="9"/>
      <c r="MLX409" s="9"/>
      <c r="MLY409" s="9"/>
      <c r="MLZ409" s="9"/>
      <c r="MMA409" s="9"/>
      <c r="MMB409" s="9"/>
      <c r="MMC409" s="9"/>
      <c r="MMD409" s="9"/>
      <c r="MME409" s="9"/>
      <c r="MMF409" s="9"/>
      <c r="MMG409" s="9"/>
      <c r="MMH409" s="9"/>
      <c r="MMI409" s="9"/>
      <c r="MMJ409" s="9"/>
      <c r="MMK409" s="9"/>
      <c r="MML409" s="9"/>
      <c r="MMM409" s="9"/>
      <c r="MMN409" s="9"/>
      <c r="MMO409" s="9"/>
      <c r="MMP409" s="9"/>
      <c r="MMQ409" s="9"/>
      <c r="MMR409" s="9"/>
      <c r="MMS409" s="9"/>
      <c r="MMT409" s="9"/>
      <c r="MMU409" s="9"/>
      <c r="MMV409" s="9"/>
      <c r="MMW409" s="9"/>
      <c r="MMX409" s="9"/>
      <c r="MMY409" s="9"/>
      <c r="MMZ409" s="9"/>
      <c r="MNA409" s="9"/>
      <c r="MNB409" s="9"/>
      <c r="MNC409" s="9"/>
      <c r="MND409" s="9"/>
      <c r="MNE409" s="9"/>
      <c r="MNF409" s="9"/>
      <c r="MNG409" s="9"/>
      <c r="MNH409" s="9"/>
      <c r="MNI409" s="9"/>
      <c r="MNJ409" s="9"/>
      <c r="MNK409" s="9"/>
      <c r="MNL409" s="9"/>
      <c r="MNM409" s="9"/>
      <c r="MNN409" s="9"/>
      <c r="MNO409" s="9"/>
      <c r="MNP409" s="9"/>
      <c r="MNQ409" s="9"/>
      <c r="MNR409" s="9"/>
      <c r="MNS409" s="9"/>
      <c r="MNT409" s="9"/>
      <c r="MNU409" s="9"/>
      <c r="MNV409" s="9"/>
      <c r="MNW409" s="9"/>
      <c r="MNX409" s="9"/>
      <c r="MNY409" s="9"/>
      <c r="MNZ409" s="9"/>
      <c r="MOA409" s="9"/>
      <c r="MOB409" s="9"/>
      <c r="MOC409" s="9"/>
      <c r="MOD409" s="9"/>
      <c r="MOE409" s="9"/>
      <c r="MOF409" s="9"/>
      <c r="MOG409" s="9"/>
      <c r="MOH409" s="9"/>
      <c r="MOI409" s="9"/>
      <c r="MOJ409" s="9"/>
      <c r="MOK409" s="9"/>
      <c r="MOL409" s="9"/>
      <c r="MOM409" s="9"/>
      <c r="MON409" s="9"/>
      <c r="MOO409" s="9"/>
      <c r="MOP409" s="9"/>
      <c r="MOQ409" s="9"/>
      <c r="MOR409" s="9"/>
      <c r="MOS409" s="9"/>
      <c r="MOT409" s="9"/>
      <c r="MOU409" s="9"/>
      <c r="MOV409" s="9"/>
      <c r="MOW409" s="9"/>
      <c r="MOX409" s="9"/>
      <c r="MOY409" s="9"/>
      <c r="MOZ409" s="9"/>
      <c r="MPA409" s="9"/>
      <c r="MPB409" s="9"/>
      <c r="MPC409" s="9"/>
      <c r="MPD409" s="9"/>
      <c r="MPE409" s="9"/>
      <c r="MPF409" s="9"/>
      <c r="MPG409" s="9"/>
      <c r="MPH409" s="9"/>
      <c r="MPI409" s="9"/>
      <c r="MPJ409" s="9"/>
      <c r="MPK409" s="9"/>
      <c r="MPL409" s="9"/>
      <c r="MPM409" s="9"/>
      <c r="MPN409" s="9"/>
      <c r="MPO409" s="9"/>
      <c r="MPP409" s="9"/>
      <c r="MPQ409" s="9"/>
      <c r="MPR409" s="9"/>
      <c r="MPS409" s="9"/>
      <c r="MPT409" s="9"/>
      <c r="MPU409" s="9"/>
      <c r="MPV409" s="9"/>
      <c r="MPW409" s="9"/>
      <c r="MPX409" s="9"/>
      <c r="MPY409" s="9"/>
      <c r="MPZ409" s="9"/>
      <c r="MQA409" s="9"/>
      <c r="MQB409" s="9"/>
      <c r="MQC409" s="9"/>
      <c r="MQD409" s="9"/>
      <c r="MQE409" s="9"/>
      <c r="MQF409" s="9"/>
      <c r="MQG409" s="9"/>
      <c r="MQH409" s="9"/>
      <c r="MQI409" s="9"/>
      <c r="MQJ409" s="9"/>
      <c r="MQK409" s="9"/>
      <c r="MQL409" s="9"/>
      <c r="MQM409" s="9"/>
      <c r="MQN409" s="9"/>
      <c r="MQO409" s="9"/>
      <c r="MQP409" s="9"/>
      <c r="MQQ409" s="9"/>
      <c r="MQR409" s="9"/>
      <c r="MQS409" s="9"/>
      <c r="MQT409" s="9"/>
      <c r="MQU409" s="9"/>
      <c r="MQV409" s="9"/>
      <c r="MQW409" s="9"/>
      <c r="MQX409" s="9"/>
      <c r="MQY409" s="9"/>
      <c r="MQZ409" s="9"/>
      <c r="MRA409" s="9"/>
      <c r="MRB409" s="9"/>
      <c r="MRC409" s="9"/>
      <c r="MRD409" s="9"/>
      <c r="MRE409" s="9"/>
      <c r="MRF409" s="9"/>
      <c r="MRG409" s="9"/>
      <c r="MRH409" s="9"/>
      <c r="MRI409" s="9"/>
      <c r="MRJ409" s="9"/>
      <c r="MRK409" s="9"/>
      <c r="MRL409" s="9"/>
      <c r="MRM409" s="9"/>
      <c r="MRN409" s="9"/>
      <c r="MRO409" s="9"/>
      <c r="MRP409" s="9"/>
      <c r="MRQ409" s="9"/>
      <c r="MRR409" s="9"/>
      <c r="MRS409" s="9"/>
      <c r="MRT409" s="9"/>
      <c r="MRU409" s="9"/>
      <c r="MRV409" s="9"/>
      <c r="MRW409" s="9"/>
      <c r="MRX409" s="9"/>
      <c r="MRY409" s="9"/>
      <c r="MRZ409" s="9"/>
      <c r="MSA409" s="9"/>
      <c r="MSB409" s="9"/>
      <c r="MSC409" s="9"/>
      <c r="MSD409" s="9"/>
      <c r="MSE409" s="9"/>
      <c r="MSF409" s="9"/>
      <c r="MSG409" s="9"/>
      <c r="MSH409" s="9"/>
      <c r="MSI409" s="9"/>
      <c r="MSJ409" s="9"/>
      <c r="MSK409" s="9"/>
      <c r="MSL409" s="9"/>
      <c r="MSM409" s="9"/>
      <c r="MSN409" s="9"/>
      <c r="MSO409" s="9"/>
      <c r="MSP409" s="9"/>
      <c r="MSQ409" s="9"/>
      <c r="MSR409" s="9"/>
      <c r="MSS409" s="9"/>
      <c r="MST409" s="9"/>
      <c r="MSU409" s="9"/>
      <c r="MSV409" s="9"/>
      <c r="MSW409" s="9"/>
      <c r="MSX409" s="9"/>
      <c r="MSY409" s="9"/>
      <c r="MSZ409" s="9"/>
      <c r="MTA409" s="9"/>
      <c r="MTB409" s="9"/>
      <c r="MTC409" s="9"/>
      <c r="MTD409" s="9"/>
      <c r="MTE409" s="9"/>
      <c r="MTF409" s="9"/>
      <c r="MTG409" s="9"/>
      <c r="MTH409" s="9"/>
      <c r="MTI409" s="9"/>
      <c r="MTJ409" s="9"/>
      <c r="MTK409" s="9"/>
      <c r="MTL409" s="9"/>
      <c r="MTM409" s="9"/>
      <c r="MTN409" s="9"/>
      <c r="MTO409" s="9"/>
      <c r="MTP409" s="9"/>
      <c r="MTQ409" s="9"/>
      <c r="MTR409" s="9"/>
      <c r="MTS409" s="9"/>
      <c r="MTT409" s="9"/>
      <c r="MTU409" s="9"/>
      <c r="MTV409" s="9"/>
      <c r="MTW409" s="9"/>
      <c r="MTX409" s="9"/>
      <c r="MTY409" s="9"/>
      <c r="MTZ409" s="9"/>
      <c r="MUA409" s="9"/>
      <c r="MUB409" s="9"/>
      <c r="MUC409" s="9"/>
      <c r="MUD409" s="9"/>
      <c r="MUE409" s="9"/>
      <c r="MUF409" s="9"/>
      <c r="MUG409" s="9"/>
      <c r="MUH409" s="9"/>
      <c r="MUI409" s="9"/>
      <c r="MUJ409" s="9"/>
      <c r="MUK409" s="9"/>
      <c r="MUL409" s="9"/>
      <c r="MUM409" s="9"/>
      <c r="MUN409" s="9"/>
      <c r="MUO409" s="9"/>
      <c r="MUP409" s="9"/>
      <c r="MUQ409" s="9"/>
      <c r="MUR409" s="9"/>
      <c r="MUS409" s="9"/>
      <c r="MUT409" s="9"/>
      <c r="MUU409" s="9"/>
      <c r="MUV409" s="9"/>
      <c r="MUW409" s="9"/>
      <c r="MUX409" s="9"/>
      <c r="MUY409" s="9"/>
      <c r="MUZ409" s="9"/>
      <c r="MVA409" s="9"/>
      <c r="MVB409" s="9"/>
      <c r="MVC409" s="9"/>
      <c r="MVD409" s="9"/>
      <c r="MVE409" s="9"/>
      <c r="MVF409" s="9"/>
      <c r="MVG409" s="9"/>
      <c r="MVH409" s="9"/>
      <c r="MVI409" s="9"/>
      <c r="MVJ409" s="9"/>
      <c r="MVK409" s="9"/>
      <c r="MVL409" s="9"/>
      <c r="MVM409" s="9"/>
      <c r="MVN409" s="9"/>
      <c r="MVO409" s="9"/>
      <c r="MVP409" s="9"/>
      <c r="MVQ409" s="9"/>
      <c r="MVR409" s="9"/>
      <c r="MVS409" s="9"/>
      <c r="MVT409" s="9"/>
      <c r="MVU409" s="9"/>
      <c r="MVV409" s="9"/>
      <c r="MVW409" s="9"/>
      <c r="MVX409" s="9"/>
      <c r="MVY409" s="9"/>
      <c r="MVZ409" s="9"/>
      <c r="MWA409" s="9"/>
      <c r="MWB409" s="9"/>
      <c r="MWC409" s="9"/>
      <c r="MWD409" s="9"/>
      <c r="MWE409" s="9"/>
      <c r="MWF409" s="9"/>
      <c r="MWG409" s="9"/>
      <c r="MWH409" s="9"/>
      <c r="MWI409" s="9"/>
      <c r="MWJ409" s="9"/>
      <c r="MWK409" s="9"/>
      <c r="MWL409" s="9"/>
      <c r="MWM409" s="9"/>
      <c r="MWN409" s="9"/>
      <c r="MWO409" s="9"/>
      <c r="MWP409" s="9"/>
      <c r="MWQ409" s="9"/>
      <c r="MWR409" s="9"/>
      <c r="MWS409" s="9"/>
      <c r="MWT409" s="9"/>
      <c r="MWU409" s="9"/>
      <c r="MWV409" s="9"/>
      <c r="MWW409" s="9"/>
      <c r="MWX409" s="9"/>
      <c r="MWY409" s="9"/>
      <c r="MWZ409" s="9"/>
      <c r="MXA409" s="9"/>
      <c r="MXB409" s="9"/>
      <c r="MXC409" s="9"/>
      <c r="MXD409" s="9"/>
      <c r="MXE409" s="9"/>
      <c r="MXF409" s="9"/>
      <c r="MXG409" s="9"/>
      <c r="MXH409" s="9"/>
      <c r="MXI409" s="9"/>
      <c r="MXJ409" s="9"/>
      <c r="MXK409" s="9"/>
      <c r="MXL409" s="9"/>
      <c r="MXM409" s="9"/>
      <c r="MXN409" s="9"/>
      <c r="MXO409" s="9"/>
      <c r="MXP409" s="9"/>
      <c r="MXQ409" s="9"/>
      <c r="MXR409" s="9"/>
      <c r="MXS409" s="9"/>
      <c r="MXT409" s="9"/>
      <c r="MXU409" s="9"/>
      <c r="MXV409" s="9"/>
      <c r="MXW409" s="9"/>
      <c r="MXX409" s="9"/>
      <c r="MXY409" s="9"/>
      <c r="MXZ409" s="9"/>
      <c r="MYA409" s="9"/>
      <c r="MYB409" s="9"/>
      <c r="MYC409" s="9"/>
      <c r="MYD409" s="9"/>
      <c r="MYE409" s="9"/>
      <c r="MYF409" s="9"/>
      <c r="MYG409" s="9"/>
      <c r="MYH409" s="9"/>
      <c r="MYI409" s="9"/>
      <c r="MYJ409" s="9"/>
      <c r="MYK409" s="9"/>
      <c r="MYL409" s="9"/>
      <c r="MYM409" s="9"/>
      <c r="MYN409" s="9"/>
      <c r="MYO409" s="9"/>
      <c r="MYP409" s="9"/>
      <c r="MYQ409" s="9"/>
      <c r="MYR409" s="9"/>
      <c r="MYS409" s="9"/>
      <c r="MYT409" s="9"/>
      <c r="MYU409" s="9"/>
      <c r="MYV409" s="9"/>
      <c r="MYW409" s="9"/>
      <c r="MYX409" s="9"/>
      <c r="MYY409" s="9"/>
      <c r="MYZ409" s="9"/>
      <c r="MZA409" s="9"/>
      <c r="MZB409" s="9"/>
      <c r="MZC409" s="9"/>
      <c r="MZD409" s="9"/>
      <c r="MZE409" s="9"/>
      <c r="MZF409" s="9"/>
      <c r="MZG409" s="9"/>
      <c r="MZH409" s="9"/>
      <c r="MZI409" s="9"/>
      <c r="MZJ409" s="9"/>
      <c r="MZK409" s="9"/>
      <c r="MZL409" s="9"/>
      <c r="MZM409" s="9"/>
      <c r="MZN409" s="9"/>
      <c r="MZO409" s="9"/>
      <c r="MZP409" s="9"/>
      <c r="MZQ409" s="9"/>
      <c r="MZR409" s="9"/>
      <c r="MZS409" s="9"/>
      <c r="MZT409" s="9"/>
      <c r="MZU409" s="9"/>
      <c r="MZV409" s="9"/>
      <c r="MZW409" s="9"/>
      <c r="MZX409" s="9"/>
      <c r="MZY409" s="9"/>
      <c r="MZZ409" s="9"/>
      <c r="NAA409" s="9"/>
      <c r="NAB409" s="9"/>
      <c r="NAC409" s="9"/>
      <c r="NAD409" s="9"/>
      <c r="NAE409" s="9"/>
      <c r="NAF409" s="9"/>
      <c r="NAG409" s="9"/>
      <c r="NAH409" s="9"/>
      <c r="NAI409" s="9"/>
      <c r="NAJ409" s="9"/>
      <c r="NAK409" s="9"/>
      <c r="NAL409" s="9"/>
      <c r="NAM409" s="9"/>
      <c r="NAN409" s="9"/>
      <c r="NAO409" s="9"/>
      <c r="NAP409" s="9"/>
      <c r="NAQ409" s="9"/>
      <c r="NAR409" s="9"/>
      <c r="NAS409" s="9"/>
      <c r="NAT409" s="9"/>
      <c r="NAU409" s="9"/>
      <c r="NAV409" s="9"/>
      <c r="NAW409" s="9"/>
      <c r="NAX409" s="9"/>
      <c r="NAY409" s="9"/>
      <c r="NAZ409" s="9"/>
      <c r="NBA409" s="9"/>
      <c r="NBB409" s="9"/>
      <c r="NBC409" s="9"/>
      <c r="NBD409" s="9"/>
      <c r="NBE409" s="9"/>
      <c r="NBF409" s="9"/>
      <c r="NBG409" s="9"/>
      <c r="NBH409" s="9"/>
      <c r="NBI409" s="9"/>
      <c r="NBJ409" s="9"/>
      <c r="NBK409" s="9"/>
      <c r="NBL409" s="9"/>
      <c r="NBM409" s="9"/>
      <c r="NBN409" s="9"/>
      <c r="NBO409" s="9"/>
      <c r="NBP409" s="9"/>
      <c r="NBQ409" s="9"/>
      <c r="NBR409" s="9"/>
      <c r="NBS409" s="9"/>
      <c r="NBT409" s="9"/>
      <c r="NBU409" s="9"/>
      <c r="NBV409" s="9"/>
      <c r="NBW409" s="9"/>
      <c r="NBX409" s="9"/>
      <c r="NBY409" s="9"/>
      <c r="NBZ409" s="9"/>
      <c r="NCA409" s="9"/>
      <c r="NCB409" s="9"/>
      <c r="NCC409" s="9"/>
      <c r="NCD409" s="9"/>
      <c r="NCE409" s="9"/>
      <c r="NCF409" s="9"/>
      <c r="NCG409" s="9"/>
      <c r="NCH409" s="9"/>
      <c r="NCI409" s="9"/>
      <c r="NCJ409" s="9"/>
      <c r="NCK409" s="9"/>
      <c r="NCL409" s="9"/>
      <c r="NCM409" s="9"/>
      <c r="NCN409" s="9"/>
      <c r="NCO409" s="9"/>
      <c r="NCP409" s="9"/>
      <c r="NCQ409" s="9"/>
      <c r="NCR409" s="9"/>
      <c r="NCS409" s="9"/>
      <c r="NCT409" s="9"/>
      <c r="NCU409" s="9"/>
      <c r="NCV409" s="9"/>
      <c r="NCW409" s="9"/>
      <c r="NCX409" s="9"/>
      <c r="NCY409" s="9"/>
      <c r="NCZ409" s="9"/>
      <c r="NDA409" s="9"/>
      <c r="NDB409" s="9"/>
      <c r="NDC409" s="9"/>
      <c r="NDD409" s="9"/>
      <c r="NDE409" s="9"/>
      <c r="NDF409" s="9"/>
      <c r="NDG409" s="9"/>
      <c r="NDH409" s="9"/>
      <c r="NDI409" s="9"/>
      <c r="NDJ409" s="9"/>
      <c r="NDK409" s="9"/>
      <c r="NDL409" s="9"/>
      <c r="NDM409" s="9"/>
      <c r="NDN409" s="9"/>
      <c r="NDO409" s="9"/>
      <c r="NDP409" s="9"/>
      <c r="NDQ409" s="9"/>
      <c r="NDR409" s="9"/>
      <c r="NDS409" s="9"/>
      <c r="NDT409" s="9"/>
      <c r="NDU409" s="9"/>
      <c r="NDV409" s="9"/>
      <c r="NDW409" s="9"/>
      <c r="NDX409" s="9"/>
      <c r="NDY409" s="9"/>
      <c r="NDZ409" s="9"/>
      <c r="NEA409" s="9"/>
      <c r="NEB409" s="9"/>
      <c r="NEC409" s="9"/>
      <c r="NED409" s="9"/>
      <c r="NEE409" s="9"/>
      <c r="NEF409" s="9"/>
      <c r="NEG409" s="9"/>
      <c r="NEH409" s="9"/>
      <c r="NEI409" s="9"/>
      <c r="NEJ409" s="9"/>
      <c r="NEK409" s="9"/>
      <c r="NEL409" s="9"/>
      <c r="NEM409" s="9"/>
      <c r="NEN409" s="9"/>
      <c r="NEO409" s="9"/>
      <c r="NEP409" s="9"/>
      <c r="NEQ409" s="9"/>
      <c r="NER409" s="9"/>
      <c r="NES409" s="9"/>
      <c r="NET409" s="9"/>
      <c r="NEU409" s="9"/>
      <c r="NEV409" s="9"/>
      <c r="NEW409" s="9"/>
      <c r="NEX409" s="9"/>
      <c r="NEY409" s="9"/>
      <c r="NEZ409" s="9"/>
      <c r="NFA409" s="9"/>
      <c r="NFB409" s="9"/>
      <c r="NFC409" s="9"/>
      <c r="NFD409" s="9"/>
      <c r="NFE409" s="9"/>
      <c r="NFF409" s="9"/>
      <c r="NFG409" s="9"/>
      <c r="NFH409" s="9"/>
      <c r="NFI409" s="9"/>
      <c r="NFJ409" s="9"/>
      <c r="NFK409" s="9"/>
      <c r="NFL409" s="9"/>
      <c r="NFM409" s="9"/>
      <c r="NFN409" s="9"/>
      <c r="NFO409" s="9"/>
      <c r="NFP409" s="9"/>
      <c r="NFQ409" s="9"/>
      <c r="NFR409" s="9"/>
      <c r="NFS409" s="9"/>
      <c r="NFT409" s="9"/>
      <c r="NFU409" s="9"/>
      <c r="NFV409" s="9"/>
      <c r="NFW409" s="9"/>
      <c r="NFX409" s="9"/>
      <c r="NFY409" s="9"/>
      <c r="NFZ409" s="9"/>
      <c r="NGA409" s="9"/>
      <c r="NGB409" s="9"/>
      <c r="NGC409" s="9"/>
      <c r="NGD409" s="9"/>
      <c r="NGE409" s="9"/>
      <c r="NGF409" s="9"/>
      <c r="NGG409" s="9"/>
      <c r="NGH409" s="9"/>
      <c r="NGI409" s="9"/>
      <c r="NGJ409" s="9"/>
      <c r="NGK409" s="9"/>
      <c r="NGL409" s="9"/>
      <c r="NGM409" s="9"/>
      <c r="NGN409" s="9"/>
      <c r="NGO409" s="9"/>
      <c r="NGP409" s="9"/>
      <c r="NGQ409" s="9"/>
      <c r="NGR409" s="9"/>
      <c r="NGS409" s="9"/>
      <c r="NGT409" s="9"/>
      <c r="NGU409" s="9"/>
      <c r="NGV409" s="9"/>
      <c r="NGW409" s="9"/>
      <c r="NGX409" s="9"/>
      <c r="NGY409" s="9"/>
      <c r="NGZ409" s="9"/>
      <c r="NHA409" s="9"/>
      <c r="NHB409" s="9"/>
      <c r="NHC409" s="9"/>
      <c r="NHD409" s="9"/>
      <c r="NHE409" s="9"/>
      <c r="NHF409" s="9"/>
      <c r="NHG409" s="9"/>
      <c r="NHH409" s="9"/>
      <c r="NHI409" s="9"/>
      <c r="NHJ409" s="9"/>
      <c r="NHK409" s="9"/>
      <c r="NHL409" s="9"/>
      <c r="NHM409" s="9"/>
      <c r="NHN409" s="9"/>
      <c r="NHO409" s="9"/>
      <c r="NHP409" s="9"/>
      <c r="NHQ409" s="9"/>
      <c r="NHR409" s="9"/>
      <c r="NHS409" s="9"/>
      <c r="NHT409" s="9"/>
      <c r="NHU409" s="9"/>
      <c r="NHV409" s="9"/>
      <c r="NHW409" s="9"/>
      <c r="NHX409" s="9"/>
      <c r="NHY409" s="9"/>
      <c r="NHZ409" s="9"/>
      <c r="NIA409" s="9"/>
      <c r="NIB409" s="9"/>
      <c r="NIC409" s="9"/>
      <c r="NID409" s="9"/>
      <c r="NIE409" s="9"/>
      <c r="NIF409" s="9"/>
      <c r="NIG409" s="9"/>
      <c r="NIH409" s="9"/>
      <c r="NII409" s="9"/>
      <c r="NIJ409" s="9"/>
      <c r="NIK409" s="9"/>
      <c r="NIL409" s="9"/>
      <c r="NIM409" s="9"/>
      <c r="NIN409" s="9"/>
      <c r="NIO409" s="9"/>
      <c r="NIP409" s="9"/>
      <c r="NIQ409" s="9"/>
      <c r="NIR409" s="9"/>
      <c r="NIS409" s="9"/>
      <c r="NIT409" s="9"/>
      <c r="NIU409" s="9"/>
      <c r="NIV409" s="9"/>
      <c r="NIW409" s="9"/>
      <c r="NIX409" s="9"/>
      <c r="NIY409" s="9"/>
      <c r="NIZ409" s="9"/>
      <c r="NJA409" s="9"/>
      <c r="NJB409" s="9"/>
      <c r="NJC409" s="9"/>
      <c r="NJD409" s="9"/>
      <c r="NJE409" s="9"/>
      <c r="NJF409" s="9"/>
      <c r="NJG409" s="9"/>
      <c r="NJH409" s="9"/>
      <c r="NJI409" s="9"/>
      <c r="NJJ409" s="9"/>
      <c r="NJK409" s="9"/>
      <c r="NJL409" s="9"/>
      <c r="NJM409" s="9"/>
      <c r="NJN409" s="9"/>
      <c r="NJO409" s="9"/>
      <c r="NJP409" s="9"/>
      <c r="NJQ409" s="9"/>
      <c r="NJR409" s="9"/>
      <c r="NJS409" s="9"/>
      <c r="NJT409" s="9"/>
      <c r="NJU409" s="9"/>
      <c r="NJV409" s="9"/>
      <c r="NJW409" s="9"/>
      <c r="NJX409" s="9"/>
      <c r="NJY409" s="9"/>
      <c r="NJZ409" s="9"/>
      <c r="NKA409" s="9"/>
      <c r="NKB409" s="9"/>
      <c r="NKC409" s="9"/>
      <c r="NKD409" s="9"/>
      <c r="NKE409" s="9"/>
      <c r="NKF409" s="9"/>
      <c r="NKG409" s="9"/>
      <c r="NKH409" s="9"/>
      <c r="NKI409" s="9"/>
      <c r="NKJ409" s="9"/>
      <c r="NKK409" s="9"/>
      <c r="NKL409" s="9"/>
      <c r="NKM409" s="9"/>
      <c r="NKN409" s="9"/>
      <c r="NKO409" s="9"/>
      <c r="NKP409" s="9"/>
      <c r="NKQ409" s="9"/>
      <c r="NKR409" s="9"/>
      <c r="NKS409" s="9"/>
      <c r="NKT409" s="9"/>
      <c r="NKU409" s="9"/>
      <c r="NKV409" s="9"/>
      <c r="NKW409" s="9"/>
      <c r="NKX409" s="9"/>
      <c r="NKY409" s="9"/>
      <c r="NKZ409" s="9"/>
      <c r="NLA409" s="9"/>
      <c r="NLB409" s="9"/>
      <c r="NLC409" s="9"/>
      <c r="NLD409" s="9"/>
      <c r="NLE409" s="9"/>
      <c r="NLF409" s="9"/>
      <c r="NLG409" s="9"/>
      <c r="NLH409" s="9"/>
      <c r="NLI409" s="9"/>
      <c r="NLJ409" s="9"/>
      <c r="NLK409" s="9"/>
      <c r="NLL409" s="9"/>
      <c r="NLM409" s="9"/>
      <c r="NLN409" s="9"/>
      <c r="NLO409" s="9"/>
      <c r="NLP409" s="9"/>
      <c r="NLQ409" s="9"/>
      <c r="NLR409" s="9"/>
      <c r="NLS409" s="9"/>
      <c r="NLT409" s="9"/>
      <c r="NLU409" s="9"/>
      <c r="NLV409" s="9"/>
      <c r="NLW409" s="9"/>
      <c r="NLX409" s="9"/>
      <c r="NLY409" s="9"/>
      <c r="NLZ409" s="9"/>
      <c r="NMA409" s="9"/>
      <c r="NMB409" s="9"/>
      <c r="NMC409" s="9"/>
      <c r="NMD409" s="9"/>
      <c r="NME409" s="9"/>
      <c r="NMF409" s="9"/>
      <c r="NMG409" s="9"/>
      <c r="NMH409" s="9"/>
      <c r="NMI409" s="9"/>
      <c r="NMJ409" s="9"/>
      <c r="NMK409" s="9"/>
      <c r="NML409" s="9"/>
      <c r="NMM409" s="9"/>
      <c r="NMN409" s="9"/>
      <c r="NMO409" s="9"/>
      <c r="NMP409" s="9"/>
      <c r="NMQ409" s="9"/>
      <c r="NMR409" s="9"/>
      <c r="NMS409" s="9"/>
      <c r="NMT409" s="9"/>
      <c r="NMU409" s="9"/>
      <c r="NMV409" s="9"/>
      <c r="NMW409" s="9"/>
      <c r="NMX409" s="9"/>
      <c r="NMY409" s="9"/>
      <c r="NMZ409" s="9"/>
      <c r="NNA409" s="9"/>
      <c r="NNB409" s="9"/>
      <c r="NNC409" s="9"/>
      <c r="NND409" s="9"/>
      <c r="NNE409" s="9"/>
      <c r="NNF409" s="9"/>
      <c r="NNG409" s="9"/>
      <c r="NNH409" s="9"/>
      <c r="NNI409" s="9"/>
      <c r="NNJ409" s="9"/>
      <c r="NNK409" s="9"/>
      <c r="NNL409" s="9"/>
      <c r="NNM409" s="9"/>
      <c r="NNN409" s="9"/>
      <c r="NNO409" s="9"/>
      <c r="NNP409" s="9"/>
      <c r="NNQ409" s="9"/>
      <c r="NNR409" s="9"/>
      <c r="NNS409" s="9"/>
      <c r="NNT409" s="9"/>
      <c r="NNU409" s="9"/>
      <c r="NNV409" s="9"/>
      <c r="NNW409" s="9"/>
      <c r="NNX409" s="9"/>
      <c r="NNY409" s="9"/>
      <c r="NNZ409" s="9"/>
      <c r="NOA409" s="9"/>
      <c r="NOB409" s="9"/>
      <c r="NOC409" s="9"/>
      <c r="NOD409" s="9"/>
      <c r="NOE409" s="9"/>
      <c r="NOF409" s="9"/>
      <c r="NOG409" s="9"/>
      <c r="NOH409" s="9"/>
      <c r="NOI409" s="9"/>
      <c r="NOJ409" s="9"/>
      <c r="NOK409" s="9"/>
      <c r="NOL409" s="9"/>
      <c r="NOM409" s="9"/>
      <c r="NON409" s="9"/>
      <c r="NOO409" s="9"/>
      <c r="NOP409" s="9"/>
      <c r="NOQ409" s="9"/>
      <c r="NOR409" s="9"/>
      <c r="NOS409" s="9"/>
      <c r="NOT409" s="9"/>
      <c r="NOU409" s="9"/>
      <c r="NOV409" s="9"/>
      <c r="NOW409" s="9"/>
      <c r="NOX409" s="9"/>
      <c r="NOY409" s="9"/>
      <c r="NOZ409" s="9"/>
      <c r="NPA409" s="9"/>
      <c r="NPB409" s="9"/>
      <c r="NPC409" s="9"/>
      <c r="NPD409" s="9"/>
      <c r="NPE409" s="9"/>
      <c r="NPF409" s="9"/>
      <c r="NPG409" s="9"/>
      <c r="NPH409" s="9"/>
      <c r="NPI409" s="9"/>
      <c r="NPJ409" s="9"/>
      <c r="NPK409" s="9"/>
      <c r="NPL409" s="9"/>
      <c r="NPM409" s="9"/>
      <c r="NPN409" s="9"/>
      <c r="NPO409" s="9"/>
      <c r="NPP409" s="9"/>
      <c r="NPQ409" s="9"/>
      <c r="NPR409" s="9"/>
      <c r="NPS409" s="9"/>
      <c r="NPT409" s="9"/>
      <c r="NPU409" s="9"/>
      <c r="NPV409" s="9"/>
      <c r="NPW409" s="9"/>
      <c r="NPX409" s="9"/>
      <c r="NPY409" s="9"/>
      <c r="NPZ409" s="9"/>
      <c r="NQA409" s="9"/>
      <c r="NQB409" s="9"/>
      <c r="NQC409" s="9"/>
      <c r="NQD409" s="9"/>
      <c r="NQE409" s="9"/>
      <c r="NQF409" s="9"/>
      <c r="NQG409" s="9"/>
      <c r="NQH409" s="9"/>
      <c r="NQI409" s="9"/>
      <c r="NQJ409" s="9"/>
      <c r="NQK409" s="9"/>
      <c r="NQL409" s="9"/>
      <c r="NQM409" s="9"/>
      <c r="NQN409" s="9"/>
      <c r="NQO409" s="9"/>
      <c r="NQP409" s="9"/>
      <c r="NQQ409" s="9"/>
      <c r="NQR409" s="9"/>
      <c r="NQS409" s="9"/>
      <c r="NQT409" s="9"/>
      <c r="NQU409" s="9"/>
      <c r="NQV409" s="9"/>
      <c r="NQW409" s="9"/>
      <c r="NQX409" s="9"/>
      <c r="NQY409" s="9"/>
      <c r="NQZ409" s="9"/>
      <c r="NRA409" s="9"/>
      <c r="NRB409" s="9"/>
      <c r="NRC409" s="9"/>
      <c r="NRD409" s="9"/>
      <c r="NRE409" s="9"/>
      <c r="NRF409" s="9"/>
      <c r="NRG409" s="9"/>
      <c r="NRH409" s="9"/>
      <c r="NRI409" s="9"/>
      <c r="NRJ409" s="9"/>
      <c r="NRK409" s="9"/>
      <c r="NRL409" s="9"/>
      <c r="NRM409" s="9"/>
      <c r="NRN409" s="9"/>
      <c r="NRO409" s="9"/>
      <c r="NRP409" s="9"/>
      <c r="NRQ409" s="9"/>
      <c r="NRR409" s="9"/>
      <c r="NRS409" s="9"/>
      <c r="NRT409" s="9"/>
      <c r="NRU409" s="9"/>
      <c r="NRV409" s="9"/>
      <c r="NRW409" s="9"/>
      <c r="NRX409" s="9"/>
      <c r="NRY409" s="9"/>
      <c r="NRZ409" s="9"/>
      <c r="NSA409" s="9"/>
      <c r="NSB409" s="9"/>
      <c r="NSC409" s="9"/>
      <c r="NSD409" s="9"/>
      <c r="NSE409" s="9"/>
      <c r="NSF409" s="9"/>
      <c r="NSG409" s="9"/>
      <c r="NSH409" s="9"/>
      <c r="NSI409" s="9"/>
      <c r="NSJ409" s="9"/>
      <c r="NSK409" s="9"/>
      <c r="NSL409" s="9"/>
      <c r="NSM409" s="9"/>
      <c r="NSN409" s="9"/>
      <c r="NSO409" s="9"/>
      <c r="NSP409" s="9"/>
      <c r="NSQ409" s="9"/>
      <c r="NSR409" s="9"/>
      <c r="NSS409" s="9"/>
      <c r="NST409" s="9"/>
      <c r="NSU409" s="9"/>
      <c r="NSV409" s="9"/>
      <c r="NSW409" s="9"/>
      <c r="NSX409" s="9"/>
      <c r="NSY409" s="9"/>
      <c r="NSZ409" s="9"/>
      <c r="NTA409" s="9"/>
      <c r="NTB409" s="9"/>
      <c r="NTC409" s="9"/>
      <c r="NTD409" s="9"/>
      <c r="NTE409" s="9"/>
      <c r="NTF409" s="9"/>
      <c r="NTG409" s="9"/>
      <c r="NTH409" s="9"/>
      <c r="NTI409" s="9"/>
      <c r="NTJ409" s="9"/>
      <c r="NTK409" s="9"/>
      <c r="NTL409" s="9"/>
      <c r="NTM409" s="9"/>
      <c r="NTN409" s="9"/>
      <c r="NTO409" s="9"/>
      <c r="NTP409" s="9"/>
      <c r="NTQ409" s="9"/>
      <c r="NTR409" s="9"/>
      <c r="NTS409" s="9"/>
      <c r="NTT409" s="9"/>
      <c r="NTU409" s="9"/>
      <c r="NTV409" s="9"/>
      <c r="NTW409" s="9"/>
      <c r="NTX409" s="9"/>
      <c r="NTY409" s="9"/>
      <c r="NTZ409" s="9"/>
      <c r="NUA409" s="9"/>
      <c r="NUB409" s="9"/>
      <c r="NUC409" s="9"/>
      <c r="NUD409" s="9"/>
      <c r="NUE409" s="9"/>
      <c r="NUF409" s="9"/>
      <c r="NUG409" s="9"/>
      <c r="NUH409" s="9"/>
      <c r="NUI409" s="9"/>
      <c r="NUJ409" s="9"/>
      <c r="NUK409" s="9"/>
      <c r="NUL409" s="9"/>
      <c r="NUM409" s="9"/>
      <c r="NUN409" s="9"/>
      <c r="NUO409" s="9"/>
      <c r="NUP409" s="9"/>
      <c r="NUQ409" s="9"/>
      <c r="NUR409" s="9"/>
      <c r="NUS409" s="9"/>
      <c r="NUT409" s="9"/>
      <c r="NUU409" s="9"/>
      <c r="NUV409" s="9"/>
      <c r="NUW409" s="9"/>
      <c r="NUX409" s="9"/>
      <c r="NUY409" s="9"/>
      <c r="NUZ409" s="9"/>
      <c r="NVA409" s="9"/>
      <c r="NVB409" s="9"/>
      <c r="NVC409" s="9"/>
      <c r="NVD409" s="9"/>
      <c r="NVE409" s="9"/>
      <c r="NVF409" s="9"/>
      <c r="NVG409" s="9"/>
      <c r="NVH409" s="9"/>
      <c r="NVI409" s="9"/>
      <c r="NVJ409" s="9"/>
      <c r="NVK409" s="9"/>
      <c r="NVL409" s="9"/>
      <c r="NVM409" s="9"/>
      <c r="NVN409" s="9"/>
      <c r="NVO409" s="9"/>
      <c r="NVP409" s="9"/>
      <c r="NVQ409" s="9"/>
      <c r="NVR409" s="9"/>
      <c r="NVS409" s="9"/>
      <c r="NVT409" s="9"/>
      <c r="NVU409" s="9"/>
      <c r="NVV409" s="9"/>
      <c r="NVW409" s="9"/>
      <c r="NVX409" s="9"/>
      <c r="NVY409" s="9"/>
      <c r="NVZ409" s="9"/>
      <c r="NWA409" s="9"/>
      <c r="NWB409" s="9"/>
      <c r="NWC409" s="9"/>
      <c r="NWD409" s="9"/>
      <c r="NWE409" s="9"/>
      <c r="NWF409" s="9"/>
      <c r="NWG409" s="9"/>
      <c r="NWH409" s="9"/>
      <c r="NWI409" s="9"/>
      <c r="NWJ409" s="9"/>
      <c r="NWK409" s="9"/>
      <c r="NWL409" s="9"/>
      <c r="NWM409" s="9"/>
      <c r="NWN409" s="9"/>
      <c r="NWO409" s="9"/>
      <c r="NWP409" s="9"/>
      <c r="NWQ409" s="9"/>
      <c r="NWR409" s="9"/>
      <c r="NWS409" s="9"/>
      <c r="NWT409" s="9"/>
      <c r="NWU409" s="9"/>
      <c r="NWV409" s="9"/>
      <c r="NWW409" s="9"/>
      <c r="NWX409" s="9"/>
      <c r="NWY409" s="9"/>
      <c r="NWZ409" s="9"/>
      <c r="NXA409" s="9"/>
      <c r="NXB409" s="9"/>
      <c r="NXC409" s="9"/>
      <c r="NXD409" s="9"/>
      <c r="NXE409" s="9"/>
      <c r="NXF409" s="9"/>
      <c r="NXG409" s="9"/>
      <c r="NXH409" s="9"/>
      <c r="NXI409" s="9"/>
      <c r="NXJ409" s="9"/>
      <c r="NXK409" s="9"/>
      <c r="NXL409" s="9"/>
      <c r="NXM409" s="9"/>
      <c r="NXN409" s="9"/>
      <c r="NXO409" s="9"/>
      <c r="NXP409" s="9"/>
      <c r="NXQ409" s="9"/>
      <c r="NXR409" s="9"/>
      <c r="NXS409" s="9"/>
      <c r="NXT409" s="9"/>
      <c r="NXU409" s="9"/>
      <c r="NXV409" s="9"/>
      <c r="NXW409" s="9"/>
      <c r="NXX409" s="9"/>
      <c r="NXY409" s="9"/>
      <c r="NXZ409" s="9"/>
      <c r="NYA409" s="9"/>
      <c r="NYB409" s="9"/>
      <c r="NYC409" s="9"/>
      <c r="NYD409" s="9"/>
      <c r="NYE409" s="9"/>
      <c r="NYF409" s="9"/>
      <c r="NYG409" s="9"/>
      <c r="NYH409" s="9"/>
      <c r="NYI409" s="9"/>
      <c r="NYJ409" s="9"/>
      <c r="NYK409" s="9"/>
      <c r="NYL409" s="9"/>
      <c r="NYM409" s="9"/>
      <c r="NYN409" s="9"/>
      <c r="NYO409" s="9"/>
      <c r="NYP409" s="9"/>
      <c r="NYQ409" s="9"/>
      <c r="NYR409" s="9"/>
      <c r="NYS409" s="9"/>
      <c r="NYT409" s="9"/>
      <c r="NYU409" s="9"/>
      <c r="NYV409" s="9"/>
      <c r="NYW409" s="9"/>
      <c r="NYX409" s="9"/>
      <c r="NYY409" s="9"/>
      <c r="NYZ409" s="9"/>
      <c r="NZA409" s="9"/>
      <c r="NZB409" s="9"/>
      <c r="NZC409" s="9"/>
      <c r="NZD409" s="9"/>
      <c r="NZE409" s="9"/>
      <c r="NZF409" s="9"/>
      <c r="NZG409" s="9"/>
      <c r="NZH409" s="9"/>
      <c r="NZI409" s="9"/>
      <c r="NZJ409" s="9"/>
      <c r="NZK409" s="9"/>
      <c r="NZL409" s="9"/>
      <c r="NZM409" s="9"/>
      <c r="NZN409" s="9"/>
      <c r="NZO409" s="9"/>
      <c r="NZP409" s="9"/>
      <c r="NZQ409" s="9"/>
      <c r="NZR409" s="9"/>
      <c r="NZS409" s="9"/>
      <c r="NZT409" s="9"/>
      <c r="NZU409" s="9"/>
      <c r="NZV409" s="9"/>
      <c r="NZW409" s="9"/>
      <c r="NZX409" s="9"/>
      <c r="NZY409" s="9"/>
      <c r="NZZ409" s="9"/>
      <c r="OAA409" s="9"/>
      <c r="OAB409" s="9"/>
      <c r="OAC409" s="9"/>
      <c r="OAD409" s="9"/>
      <c r="OAE409" s="9"/>
      <c r="OAF409" s="9"/>
      <c r="OAG409" s="9"/>
      <c r="OAH409" s="9"/>
      <c r="OAI409" s="9"/>
      <c r="OAJ409" s="9"/>
      <c r="OAK409" s="9"/>
      <c r="OAL409" s="9"/>
      <c r="OAM409" s="9"/>
      <c r="OAN409" s="9"/>
      <c r="OAO409" s="9"/>
      <c r="OAP409" s="9"/>
      <c r="OAQ409" s="9"/>
      <c r="OAR409" s="9"/>
      <c r="OAS409" s="9"/>
      <c r="OAT409" s="9"/>
      <c r="OAU409" s="9"/>
      <c r="OAV409" s="9"/>
      <c r="OAW409" s="9"/>
      <c r="OAX409" s="9"/>
      <c r="OAY409" s="9"/>
      <c r="OAZ409" s="9"/>
      <c r="OBA409" s="9"/>
      <c r="OBB409" s="9"/>
      <c r="OBC409" s="9"/>
      <c r="OBD409" s="9"/>
      <c r="OBE409" s="9"/>
      <c r="OBF409" s="9"/>
      <c r="OBG409" s="9"/>
      <c r="OBH409" s="9"/>
      <c r="OBI409" s="9"/>
      <c r="OBJ409" s="9"/>
      <c r="OBK409" s="9"/>
      <c r="OBL409" s="9"/>
      <c r="OBM409" s="9"/>
      <c r="OBN409" s="9"/>
      <c r="OBO409" s="9"/>
      <c r="OBP409" s="9"/>
      <c r="OBQ409" s="9"/>
      <c r="OBR409" s="9"/>
      <c r="OBS409" s="9"/>
      <c r="OBT409" s="9"/>
      <c r="OBU409" s="9"/>
      <c r="OBV409" s="9"/>
      <c r="OBW409" s="9"/>
      <c r="OBX409" s="9"/>
      <c r="OBY409" s="9"/>
      <c r="OBZ409" s="9"/>
      <c r="OCA409" s="9"/>
      <c r="OCB409" s="9"/>
      <c r="OCC409" s="9"/>
      <c r="OCD409" s="9"/>
      <c r="OCE409" s="9"/>
      <c r="OCF409" s="9"/>
      <c r="OCG409" s="9"/>
      <c r="OCH409" s="9"/>
      <c r="OCI409" s="9"/>
      <c r="OCJ409" s="9"/>
      <c r="OCK409" s="9"/>
      <c r="OCL409" s="9"/>
      <c r="OCM409" s="9"/>
      <c r="OCN409" s="9"/>
      <c r="OCO409" s="9"/>
      <c r="OCP409" s="9"/>
      <c r="OCQ409" s="9"/>
      <c r="OCR409" s="9"/>
      <c r="OCS409" s="9"/>
      <c r="OCT409" s="9"/>
      <c r="OCU409" s="9"/>
      <c r="OCV409" s="9"/>
      <c r="OCW409" s="9"/>
      <c r="OCX409" s="9"/>
      <c r="OCY409" s="9"/>
      <c r="OCZ409" s="9"/>
      <c r="ODA409" s="9"/>
      <c r="ODB409" s="9"/>
      <c r="ODC409" s="9"/>
      <c r="ODD409" s="9"/>
      <c r="ODE409" s="9"/>
      <c r="ODF409" s="9"/>
      <c r="ODG409" s="9"/>
      <c r="ODH409" s="9"/>
      <c r="ODI409" s="9"/>
      <c r="ODJ409" s="9"/>
      <c r="ODK409" s="9"/>
      <c r="ODL409" s="9"/>
      <c r="ODM409" s="9"/>
      <c r="ODN409" s="9"/>
      <c r="ODO409" s="9"/>
      <c r="ODP409" s="9"/>
      <c r="ODQ409" s="9"/>
      <c r="ODR409" s="9"/>
      <c r="ODS409" s="9"/>
      <c r="ODT409" s="9"/>
      <c r="ODU409" s="9"/>
      <c r="ODV409" s="9"/>
      <c r="ODW409" s="9"/>
      <c r="ODX409" s="9"/>
      <c r="ODY409" s="9"/>
      <c r="ODZ409" s="9"/>
      <c r="OEA409" s="9"/>
      <c r="OEB409" s="9"/>
      <c r="OEC409" s="9"/>
      <c r="OED409" s="9"/>
      <c r="OEE409" s="9"/>
      <c r="OEF409" s="9"/>
      <c r="OEG409" s="9"/>
      <c r="OEH409" s="9"/>
      <c r="OEI409" s="9"/>
      <c r="OEJ409" s="9"/>
      <c r="OEK409" s="9"/>
      <c r="OEL409" s="9"/>
      <c r="OEM409" s="9"/>
      <c r="OEN409" s="9"/>
      <c r="OEO409" s="9"/>
      <c r="OEP409" s="9"/>
      <c r="OEQ409" s="9"/>
      <c r="OER409" s="9"/>
      <c r="OES409" s="9"/>
      <c r="OET409" s="9"/>
      <c r="OEU409" s="9"/>
      <c r="OEV409" s="9"/>
      <c r="OEW409" s="9"/>
      <c r="OEX409" s="9"/>
      <c r="OEY409" s="9"/>
      <c r="OEZ409" s="9"/>
      <c r="OFA409" s="9"/>
      <c r="OFB409" s="9"/>
      <c r="OFC409" s="9"/>
      <c r="OFD409" s="9"/>
      <c r="OFE409" s="9"/>
      <c r="OFF409" s="9"/>
      <c r="OFG409" s="9"/>
      <c r="OFH409" s="9"/>
      <c r="OFI409" s="9"/>
      <c r="OFJ409" s="9"/>
      <c r="OFK409" s="9"/>
      <c r="OFL409" s="9"/>
      <c r="OFM409" s="9"/>
      <c r="OFN409" s="9"/>
      <c r="OFO409" s="9"/>
      <c r="OFP409" s="9"/>
      <c r="OFQ409" s="9"/>
      <c r="OFR409" s="9"/>
      <c r="OFS409" s="9"/>
      <c r="OFT409" s="9"/>
      <c r="OFU409" s="9"/>
      <c r="OFV409" s="9"/>
      <c r="OFW409" s="9"/>
      <c r="OFX409" s="9"/>
      <c r="OFY409" s="9"/>
      <c r="OFZ409" s="9"/>
      <c r="OGA409" s="9"/>
      <c r="OGB409" s="9"/>
      <c r="OGC409" s="9"/>
      <c r="OGD409" s="9"/>
      <c r="OGE409" s="9"/>
      <c r="OGF409" s="9"/>
      <c r="OGG409" s="9"/>
      <c r="OGH409" s="9"/>
      <c r="OGI409" s="9"/>
      <c r="OGJ409" s="9"/>
      <c r="OGK409" s="9"/>
      <c r="OGL409" s="9"/>
      <c r="OGM409" s="9"/>
      <c r="OGN409" s="9"/>
      <c r="OGO409" s="9"/>
      <c r="OGP409" s="9"/>
      <c r="OGQ409" s="9"/>
      <c r="OGR409" s="9"/>
      <c r="OGS409" s="9"/>
      <c r="OGT409" s="9"/>
      <c r="OGU409" s="9"/>
      <c r="OGV409" s="9"/>
      <c r="OGW409" s="9"/>
      <c r="OGX409" s="9"/>
      <c r="OGY409" s="9"/>
      <c r="OGZ409" s="9"/>
      <c r="OHA409" s="9"/>
      <c r="OHB409" s="9"/>
      <c r="OHC409" s="9"/>
      <c r="OHD409" s="9"/>
      <c r="OHE409" s="9"/>
      <c r="OHF409" s="9"/>
      <c r="OHG409" s="9"/>
      <c r="OHH409" s="9"/>
      <c r="OHI409" s="9"/>
      <c r="OHJ409" s="9"/>
      <c r="OHK409" s="9"/>
      <c r="OHL409" s="9"/>
      <c r="OHM409" s="9"/>
      <c r="OHN409" s="9"/>
      <c r="OHO409" s="9"/>
      <c r="OHP409" s="9"/>
      <c r="OHQ409" s="9"/>
      <c r="OHR409" s="9"/>
      <c r="OHS409" s="9"/>
      <c r="OHT409" s="9"/>
      <c r="OHU409" s="9"/>
      <c r="OHV409" s="9"/>
      <c r="OHW409" s="9"/>
      <c r="OHX409" s="9"/>
      <c r="OHY409" s="9"/>
      <c r="OHZ409" s="9"/>
      <c r="OIA409" s="9"/>
      <c r="OIB409" s="9"/>
      <c r="OIC409" s="9"/>
      <c r="OID409" s="9"/>
      <c r="OIE409" s="9"/>
      <c r="OIF409" s="9"/>
      <c r="OIG409" s="9"/>
      <c r="OIH409" s="9"/>
      <c r="OII409" s="9"/>
      <c r="OIJ409" s="9"/>
      <c r="OIK409" s="9"/>
      <c r="OIL409" s="9"/>
      <c r="OIM409" s="9"/>
      <c r="OIN409" s="9"/>
      <c r="OIO409" s="9"/>
      <c r="OIP409" s="9"/>
      <c r="OIQ409" s="9"/>
      <c r="OIR409" s="9"/>
      <c r="OIS409" s="9"/>
      <c r="OIT409" s="9"/>
      <c r="OIU409" s="9"/>
      <c r="OIV409" s="9"/>
      <c r="OIW409" s="9"/>
      <c r="OIX409" s="9"/>
      <c r="OIY409" s="9"/>
      <c r="OIZ409" s="9"/>
      <c r="OJA409" s="9"/>
      <c r="OJB409" s="9"/>
      <c r="OJC409" s="9"/>
      <c r="OJD409" s="9"/>
      <c r="OJE409" s="9"/>
      <c r="OJF409" s="9"/>
      <c r="OJG409" s="9"/>
      <c r="OJH409" s="9"/>
      <c r="OJI409" s="9"/>
      <c r="OJJ409" s="9"/>
      <c r="OJK409" s="9"/>
      <c r="OJL409" s="9"/>
      <c r="OJM409" s="9"/>
      <c r="OJN409" s="9"/>
      <c r="OJO409" s="9"/>
      <c r="OJP409" s="9"/>
      <c r="OJQ409" s="9"/>
      <c r="OJR409" s="9"/>
      <c r="OJS409" s="9"/>
      <c r="OJT409" s="9"/>
      <c r="OJU409" s="9"/>
      <c r="OJV409" s="9"/>
      <c r="OJW409" s="9"/>
      <c r="OJX409" s="9"/>
      <c r="OJY409" s="9"/>
      <c r="OJZ409" s="9"/>
      <c r="OKA409" s="9"/>
      <c r="OKB409" s="9"/>
      <c r="OKC409" s="9"/>
      <c r="OKD409" s="9"/>
      <c r="OKE409" s="9"/>
      <c r="OKF409" s="9"/>
      <c r="OKG409" s="9"/>
      <c r="OKH409" s="9"/>
      <c r="OKI409" s="9"/>
      <c r="OKJ409" s="9"/>
      <c r="OKK409" s="9"/>
      <c r="OKL409" s="9"/>
      <c r="OKM409" s="9"/>
      <c r="OKN409" s="9"/>
      <c r="OKO409" s="9"/>
      <c r="OKP409" s="9"/>
      <c r="OKQ409" s="9"/>
      <c r="OKR409" s="9"/>
      <c r="OKS409" s="9"/>
      <c r="OKT409" s="9"/>
      <c r="OKU409" s="9"/>
      <c r="OKV409" s="9"/>
      <c r="OKW409" s="9"/>
      <c r="OKX409" s="9"/>
      <c r="OKY409" s="9"/>
      <c r="OKZ409" s="9"/>
      <c r="OLA409" s="9"/>
      <c r="OLB409" s="9"/>
      <c r="OLC409" s="9"/>
      <c r="OLD409" s="9"/>
      <c r="OLE409" s="9"/>
      <c r="OLF409" s="9"/>
      <c r="OLG409" s="9"/>
      <c r="OLH409" s="9"/>
      <c r="OLI409" s="9"/>
      <c r="OLJ409" s="9"/>
      <c r="OLK409" s="9"/>
      <c r="OLL409" s="9"/>
      <c r="OLM409" s="9"/>
      <c r="OLN409" s="9"/>
      <c r="OLO409" s="9"/>
      <c r="OLP409" s="9"/>
      <c r="OLQ409" s="9"/>
      <c r="OLR409" s="9"/>
      <c r="OLS409" s="9"/>
      <c r="OLT409" s="9"/>
      <c r="OLU409" s="9"/>
      <c r="OLV409" s="9"/>
      <c r="OLW409" s="9"/>
      <c r="OLX409" s="9"/>
      <c r="OLY409" s="9"/>
      <c r="OLZ409" s="9"/>
      <c r="OMA409" s="9"/>
      <c r="OMB409" s="9"/>
      <c r="OMC409" s="9"/>
      <c r="OMD409" s="9"/>
      <c r="OME409" s="9"/>
      <c r="OMF409" s="9"/>
      <c r="OMG409" s="9"/>
      <c r="OMH409" s="9"/>
      <c r="OMI409" s="9"/>
      <c r="OMJ409" s="9"/>
      <c r="OMK409" s="9"/>
      <c r="OML409" s="9"/>
      <c r="OMM409" s="9"/>
      <c r="OMN409" s="9"/>
      <c r="OMO409" s="9"/>
      <c r="OMP409" s="9"/>
      <c r="OMQ409" s="9"/>
      <c r="OMR409" s="9"/>
      <c r="OMS409" s="9"/>
      <c r="OMT409" s="9"/>
      <c r="OMU409" s="9"/>
      <c r="OMV409" s="9"/>
      <c r="OMW409" s="9"/>
      <c r="OMX409" s="9"/>
      <c r="OMY409" s="9"/>
      <c r="OMZ409" s="9"/>
      <c r="ONA409" s="9"/>
      <c r="ONB409" s="9"/>
      <c r="ONC409" s="9"/>
      <c r="OND409" s="9"/>
      <c r="ONE409" s="9"/>
      <c r="ONF409" s="9"/>
      <c r="ONG409" s="9"/>
      <c r="ONH409" s="9"/>
      <c r="ONI409" s="9"/>
      <c r="ONJ409" s="9"/>
      <c r="ONK409" s="9"/>
      <c r="ONL409" s="9"/>
      <c r="ONM409" s="9"/>
      <c r="ONN409" s="9"/>
      <c r="ONO409" s="9"/>
      <c r="ONP409" s="9"/>
      <c r="ONQ409" s="9"/>
      <c r="ONR409" s="9"/>
      <c r="ONS409" s="9"/>
      <c r="ONT409" s="9"/>
      <c r="ONU409" s="9"/>
      <c r="ONV409" s="9"/>
      <c r="ONW409" s="9"/>
      <c r="ONX409" s="9"/>
      <c r="ONY409" s="9"/>
      <c r="ONZ409" s="9"/>
      <c r="OOA409" s="9"/>
      <c r="OOB409" s="9"/>
      <c r="OOC409" s="9"/>
      <c r="OOD409" s="9"/>
      <c r="OOE409" s="9"/>
      <c r="OOF409" s="9"/>
      <c r="OOG409" s="9"/>
      <c r="OOH409" s="9"/>
      <c r="OOI409" s="9"/>
      <c r="OOJ409" s="9"/>
      <c r="OOK409" s="9"/>
      <c r="OOL409" s="9"/>
      <c r="OOM409" s="9"/>
      <c r="OON409" s="9"/>
      <c r="OOO409" s="9"/>
      <c r="OOP409" s="9"/>
      <c r="OOQ409" s="9"/>
      <c r="OOR409" s="9"/>
      <c r="OOS409" s="9"/>
      <c r="OOT409" s="9"/>
      <c r="OOU409" s="9"/>
      <c r="OOV409" s="9"/>
      <c r="OOW409" s="9"/>
      <c r="OOX409" s="9"/>
      <c r="OOY409" s="9"/>
      <c r="OOZ409" s="9"/>
      <c r="OPA409" s="9"/>
      <c r="OPB409" s="9"/>
      <c r="OPC409" s="9"/>
      <c r="OPD409" s="9"/>
      <c r="OPE409" s="9"/>
      <c r="OPF409" s="9"/>
      <c r="OPG409" s="9"/>
      <c r="OPH409" s="9"/>
      <c r="OPI409" s="9"/>
      <c r="OPJ409" s="9"/>
      <c r="OPK409" s="9"/>
      <c r="OPL409" s="9"/>
      <c r="OPM409" s="9"/>
      <c r="OPN409" s="9"/>
      <c r="OPO409" s="9"/>
      <c r="OPP409" s="9"/>
      <c r="OPQ409" s="9"/>
      <c r="OPR409" s="9"/>
      <c r="OPS409" s="9"/>
      <c r="OPT409" s="9"/>
      <c r="OPU409" s="9"/>
      <c r="OPV409" s="9"/>
      <c r="OPW409" s="9"/>
      <c r="OPX409" s="9"/>
      <c r="OPY409" s="9"/>
      <c r="OPZ409" s="9"/>
      <c r="OQA409" s="9"/>
      <c r="OQB409" s="9"/>
      <c r="OQC409" s="9"/>
      <c r="OQD409" s="9"/>
      <c r="OQE409" s="9"/>
      <c r="OQF409" s="9"/>
      <c r="OQG409" s="9"/>
      <c r="OQH409" s="9"/>
      <c r="OQI409" s="9"/>
      <c r="OQJ409" s="9"/>
      <c r="OQK409" s="9"/>
      <c r="OQL409" s="9"/>
      <c r="OQM409" s="9"/>
      <c r="OQN409" s="9"/>
      <c r="OQO409" s="9"/>
      <c r="OQP409" s="9"/>
      <c r="OQQ409" s="9"/>
      <c r="OQR409" s="9"/>
      <c r="OQS409" s="9"/>
      <c r="OQT409" s="9"/>
      <c r="OQU409" s="9"/>
      <c r="OQV409" s="9"/>
      <c r="OQW409" s="9"/>
      <c r="OQX409" s="9"/>
      <c r="OQY409" s="9"/>
      <c r="OQZ409" s="9"/>
      <c r="ORA409" s="9"/>
      <c r="ORB409" s="9"/>
      <c r="ORC409" s="9"/>
      <c r="ORD409" s="9"/>
      <c r="ORE409" s="9"/>
      <c r="ORF409" s="9"/>
      <c r="ORG409" s="9"/>
      <c r="ORH409" s="9"/>
      <c r="ORI409" s="9"/>
      <c r="ORJ409" s="9"/>
      <c r="ORK409" s="9"/>
      <c r="ORL409" s="9"/>
      <c r="ORM409" s="9"/>
      <c r="ORN409" s="9"/>
      <c r="ORO409" s="9"/>
      <c r="ORP409" s="9"/>
      <c r="ORQ409" s="9"/>
      <c r="ORR409" s="9"/>
      <c r="ORS409" s="9"/>
      <c r="ORT409" s="9"/>
      <c r="ORU409" s="9"/>
      <c r="ORV409" s="9"/>
      <c r="ORW409" s="9"/>
      <c r="ORX409" s="9"/>
      <c r="ORY409" s="9"/>
      <c r="ORZ409" s="9"/>
      <c r="OSA409" s="9"/>
      <c r="OSB409" s="9"/>
      <c r="OSC409" s="9"/>
      <c r="OSD409" s="9"/>
      <c r="OSE409" s="9"/>
      <c r="OSF409" s="9"/>
      <c r="OSG409" s="9"/>
      <c r="OSH409" s="9"/>
      <c r="OSI409" s="9"/>
      <c r="OSJ409" s="9"/>
      <c r="OSK409" s="9"/>
      <c r="OSL409" s="9"/>
      <c r="OSM409" s="9"/>
      <c r="OSN409" s="9"/>
      <c r="OSO409" s="9"/>
      <c r="OSP409" s="9"/>
      <c r="OSQ409" s="9"/>
      <c r="OSR409" s="9"/>
      <c r="OSS409" s="9"/>
      <c r="OST409" s="9"/>
      <c r="OSU409" s="9"/>
      <c r="OSV409" s="9"/>
      <c r="OSW409" s="9"/>
      <c r="OSX409" s="9"/>
      <c r="OSY409" s="9"/>
      <c r="OSZ409" s="9"/>
      <c r="OTA409" s="9"/>
      <c r="OTB409" s="9"/>
      <c r="OTC409" s="9"/>
      <c r="OTD409" s="9"/>
      <c r="OTE409" s="9"/>
      <c r="OTF409" s="9"/>
      <c r="OTG409" s="9"/>
      <c r="OTH409" s="9"/>
      <c r="OTI409" s="9"/>
      <c r="OTJ409" s="9"/>
      <c r="OTK409" s="9"/>
      <c r="OTL409" s="9"/>
      <c r="OTM409" s="9"/>
      <c r="OTN409" s="9"/>
      <c r="OTO409" s="9"/>
      <c r="OTP409" s="9"/>
      <c r="OTQ409" s="9"/>
      <c r="OTR409" s="9"/>
      <c r="OTS409" s="9"/>
      <c r="OTT409" s="9"/>
      <c r="OTU409" s="9"/>
      <c r="OTV409" s="9"/>
      <c r="OTW409" s="9"/>
      <c r="OTX409" s="9"/>
      <c r="OTY409" s="9"/>
      <c r="OTZ409" s="9"/>
      <c r="OUA409" s="9"/>
      <c r="OUB409" s="9"/>
      <c r="OUC409" s="9"/>
      <c r="OUD409" s="9"/>
      <c r="OUE409" s="9"/>
      <c r="OUF409" s="9"/>
      <c r="OUG409" s="9"/>
      <c r="OUH409" s="9"/>
      <c r="OUI409" s="9"/>
      <c r="OUJ409" s="9"/>
      <c r="OUK409" s="9"/>
      <c r="OUL409" s="9"/>
      <c r="OUM409" s="9"/>
      <c r="OUN409" s="9"/>
      <c r="OUO409" s="9"/>
      <c r="OUP409" s="9"/>
      <c r="OUQ409" s="9"/>
      <c r="OUR409" s="9"/>
      <c r="OUS409" s="9"/>
      <c r="OUT409" s="9"/>
      <c r="OUU409" s="9"/>
      <c r="OUV409" s="9"/>
      <c r="OUW409" s="9"/>
      <c r="OUX409" s="9"/>
      <c r="OUY409" s="9"/>
      <c r="OUZ409" s="9"/>
      <c r="OVA409" s="9"/>
      <c r="OVB409" s="9"/>
      <c r="OVC409" s="9"/>
      <c r="OVD409" s="9"/>
      <c r="OVE409" s="9"/>
      <c r="OVF409" s="9"/>
      <c r="OVG409" s="9"/>
      <c r="OVH409" s="9"/>
      <c r="OVI409" s="9"/>
      <c r="OVJ409" s="9"/>
      <c r="OVK409" s="9"/>
      <c r="OVL409" s="9"/>
      <c r="OVM409" s="9"/>
      <c r="OVN409" s="9"/>
      <c r="OVO409" s="9"/>
      <c r="OVP409" s="9"/>
      <c r="OVQ409" s="9"/>
      <c r="OVR409" s="9"/>
      <c r="OVS409" s="9"/>
      <c r="OVT409" s="9"/>
      <c r="OVU409" s="9"/>
      <c r="OVV409" s="9"/>
      <c r="OVW409" s="9"/>
      <c r="OVX409" s="9"/>
      <c r="OVY409" s="9"/>
      <c r="OVZ409" s="9"/>
      <c r="OWA409" s="9"/>
      <c r="OWB409" s="9"/>
      <c r="OWC409" s="9"/>
      <c r="OWD409" s="9"/>
      <c r="OWE409" s="9"/>
      <c r="OWF409" s="9"/>
      <c r="OWG409" s="9"/>
      <c r="OWH409" s="9"/>
      <c r="OWI409" s="9"/>
      <c r="OWJ409" s="9"/>
      <c r="OWK409" s="9"/>
      <c r="OWL409" s="9"/>
      <c r="OWM409" s="9"/>
      <c r="OWN409" s="9"/>
      <c r="OWO409" s="9"/>
      <c r="OWP409" s="9"/>
      <c r="OWQ409" s="9"/>
      <c r="OWR409" s="9"/>
      <c r="OWS409" s="9"/>
      <c r="OWT409" s="9"/>
      <c r="OWU409" s="9"/>
      <c r="OWV409" s="9"/>
      <c r="OWW409" s="9"/>
      <c r="OWX409" s="9"/>
      <c r="OWY409" s="9"/>
      <c r="OWZ409" s="9"/>
      <c r="OXA409" s="9"/>
      <c r="OXB409" s="9"/>
      <c r="OXC409" s="9"/>
      <c r="OXD409" s="9"/>
      <c r="OXE409" s="9"/>
      <c r="OXF409" s="9"/>
      <c r="OXG409" s="9"/>
      <c r="OXH409" s="9"/>
      <c r="OXI409" s="9"/>
      <c r="OXJ409" s="9"/>
      <c r="OXK409" s="9"/>
      <c r="OXL409" s="9"/>
      <c r="OXM409" s="9"/>
      <c r="OXN409" s="9"/>
      <c r="OXO409" s="9"/>
      <c r="OXP409" s="9"/>
      <c r="OXQ409" s="9"/>
      <c r="OXR409" s="9"/>
      <c r="OXS409" s="9"/>
      <c r="OXT409" s="9"/>
      <c r="OXU409" s="9"/>
      <c r="OXV409" s="9"/>
      <c r="OXW409" s="9"/>
      <c r="OXX409" s="9"/>
      <c r="OXY409" s="9"/>
      <c r="OXZ409" s="9"/>
      <c r="OYA409" s="9"/>
      <c r="OYB409" s="9"/>
      <c r="OYC409" s="9"/>
      <c r="OYD409" s="9"/>
      <c r="OYE409" s="9"/>
      <c r="OYF409" s="9"/>
      <c r="OYG409" s="9"/>
      <c r="OYH409" s="9"/>
      <c r="OYI409" s="9"/>
      <c r="OYJ409" s="9"/>
      <c r="OYK409" s="9"/>
      <c r="OYL409" s="9"/>
      <c r="OYM409" s="9"/>
      <c r="OYN409" s="9"/>
      <c r="OYO409" s="9"/>
      <c r="OYP409" s="9"/>
      <c r="OYQ409" s="9"/>
      <c r="OYR409" s="9"/>
      <c r="OYS409" s="9"/>
      <c r="OYT409" s="9"/>
      <c r="OYU409" s="9"/>
      <c r="OYV409" s="9"/>
      <c r="OYW409" s="9"/>
      <c r="OYX409" s="9"/>
      <c r="OYY409" s="9"/>
      <c r="OYZ409" s="9"/>
      <c r="OZA409" s="9"/>
      <c r="OZB409" s="9"/>
      <c r="OZC409" s="9"/>
      <c r="OZD409" s="9"/>
      <c r="OZE409" s="9"/>
      <c r="OZF409" s="9"/>
      <c r="OZG409" s="9"/>
      <c r="OZH409" s="9"/>
      <c r="OZI409" s="9"/>
      <c r="OZJ409" s="9"/>
      <c r="OZK409" s="9"/>
      <c r="OZL409" s="9"/>
      <c r="OZM409" s="9"/>
      <c r="OZN409" s="9"/>
      <c r="OZO409" s="9"/>
      <c r="OZP409" s="9"/>
      <c r="OZQ409" s="9"/>
      <c r="OZR409" s="9"/>
      <c r="OZS409" s="9"/>
      <c r="OZT409" s="9"/>
      <c r="OZU409" s="9"/>
      <c r="OZV409" s="9"/>
      <c r="OZW409" s="9"/>
      <c r="OZX409" s="9"/>
      <c r="OZY409" s="9"/>
      <c r="OZZ409" s="9"/>
      <c r="PAA409" s="9"/>
      <c r="PAB409" s="9"/>
      <c r="PAC409" s="9"/>
      <c r="PAD409" s="9"/>
      <c r="PAE409" s="9"/>
      <c r="PAF409" s="9"/>
      <c r="PAG409" s="9"/>
      <c r="PAH409" s="9"/>
      <c r="PAI409" s="9"/>
      <c r="PAJ409" s="9"/>
      <c r="PAK409" s="9"/>
      <c r="PAL409" s="9"/>
      <c r="PAM409" s="9"/>
      <c r="PAN409" s="9"/>
      <c r="PAO409" s="9"/>
      <c r="PAP409" s="9"/>
      <c r="PAQ409" s="9"/>
      <c r="PAR409" s="9"/>
      <c r="PAS409" s="9"/>
      <c r="PAT409" s="9"/>
      <c r="PAU409" s="9"/>
      <c r="PAV409" s="9"/>
      <c r="PAW409" s="9"/>
      <c r="PAX409" s="9"/>
      <c r="PAY409" s="9"/>
      <c r="PAZ409" s="9"/>
      <c r="PBA409" s="9"/>
      <c r="PBB409" s="9"/>
      <c r="PBC409" s="9"/>
      <c r="PBD409" s="9"/>
      <c r="PBE409" s="9"/>
      <c r="PBF409" s="9"/>
      <c r="PBG409" s="9"/>
      <c r="PBH409" s="9"/>
      <c r="PBI409" s="9"/>
      <c r="PBJ409" s="9"/>
      <c r="PBK409" s="9"/>
      <c r="PBL409" s="9"/>
      <c r="PBM409" s="9"/>
      <c r="PBN409" s="9"/>
      <c r="PBO409" s="9"/>
      <c r="PBP409" s="9"/>
      <c r="PBQ409" s="9"/>
      <c r="PBR409" s="9"/>
      <c r="PBS409" s="9"/>
      <c r="PBT409" s="9"/>
      <c r="PBU409" s="9"/>
      <c r="PBV409" s="9"/>
      <c r="PBW409" s="9"/>
      <c r="PBX409" s="9"/>
      <c r="PBY409" s="9"/>
      <c r="PBZ409" s="9"/>
      <c r="PCA409" s="9"/>
      <c r="PCB409" s="9"/>
      <c r="PCC409" s="9"/>
      <c r="PCD409" s="9"/>
      <c r="PCE409" s="9"/>
      <c r="PCF409" s="9"/>
      <c r="PCG409" s="9"/>
      <c r="PCH409" s="9"/>
      <c r="PCI409" s="9"/>
      <c r="PCJ409" s="9"/>
      <c r="PCK409" s="9"/>
      <c r="PCL409" s="9"/>
      <c r="PCM409" s="9"/>
      <c r="PCN409" s="9"/>
      <c r="PCO409" s="9"/>
      <c r="PCP409" s="9"/>
      <c r="PCQ409" s="9"/>
      <c r="PCR409" s="9"/>
      <c r="PCS409" s="9"/>
      <c r="PCT409" s="9"/>
      <c r="PCU409" s="9"/>
      <c r="PCV409" s="9"/>
      <c r="PCW409" s="9"/>
      <c r="PCX409" s="9"/>
      <c r="PCY409" s="9"/>
      <c r="PCZ409" s="9"/>
      <c r="PDA409" s="9"/>
      <c r="PDB409" s="9"/>
      <c r="PDC409" s="9"/>
      <c r="PDD409" s="9"/>
      <c r="PDE409" s="9"/>
      <c r="PDF409" s="9"/>
      <c r="PDG409" s="9"/>
      <c r="PDH409" s="9"/>
      <c r="PDI409" s="9"/>
      <c r="PDJ409" s="9"/>
      <c r="PDK409" s="9"/>
      <c r="PDL409" s="9"/>
      <c r="PDM409" s="9"/>
      <c r="PDN409" s="9"/>
      <c r="PDO409" s="9"/>
      <c r="PDP409" s="9"/>
      <c r="PDQ409" s="9"/>
      <c r="PDR409" s="9"/>
      <c r="PDS409" s="9"/>
      <c r="PDT409" s="9"/>
      <c r="PDU409" s="9"/>
      <c r="PDV409" s="9"/>
      <c r="PDW409" s="9"/>
      <c r="PDX409" s="9"/>
      <c r="PDY409" s="9"/>
      <c r="PDZ409" s="9"/>
      <c r="PEA409" s="9"/>
      <c r="PEB409" s="9"/>
      <c r="PEC409" s="9"/>
      <c r="PED409" s="9"/>
      <c r="PEE409" s="9"/>
      <c r="PEF409" s="9"/>
      <c r="PEG409" s="9"/>
      <c r="PEH409" s="9"/>
      <c r="PEI409" s="9"/>
      <c r="PEJ409" s="9"/>
      <c r="PEK409" s="9"/>
      <c r="PEL409" s="9"/>
      <c r="PEM409" s="9"/>
      <c r="PEN409" s="9"/>
      <c r="PEO409" s="9"/>
      <c r="PEP409" s="9"/>
      <c r="PEQ409" s="9"/>
      <c r="PER409" s="9"/>
      <c r="PES409" s="9"/>
      <c r="PET409" s="9"/>
      <c r="PEU409" s="9"/>
      <c r="PEV409" s="9"/>
      <c r="PEW409" s="9"/>
      <c r="PEX409" s="9"/>
      <c r="PEY409" s="9"/>
      <c r="PEZ409" s="9"/>
      <c r="PFA409" s="9"/>
      <c r="PFB409" s="9"/>
      <c r="PFC409" s="9"/>
      <c r="PFD409" s="9"/>
      <c r="PFE409" s="9"/>
      <c r="PFF409" s="9"/>
      <c r="PFG409" s="9"/>
      <c r="PFH409" s="9"/>
      <c r="PFI409" s="9"/>
      <c r="PFJ409" s="9"/>
      <c r="PFK409" s="9"/>
      <c r="PFL409" s="9"/>
      <c r="PFM409" s="9"/>
      <c r="PFN409" s="9"/>
      <c r="PFO409" s="9"/>
      <c r="PFP409" s="9"/>
      <c r="PFQ409" s="9"/>
      <c r="PFR409" s="9"/>
      <c r="PFS409" s="9"/>
      <c r="PFT409" s="9"/>
      <c r="PFU409" s="9"/>
      <c r="PFV409" s="9"/>
      <c r="PFW409" s="9"/>
      <c r="PFX409" s="9"/>
      <c r="PFY409" s="9"/>
      <c r="PFZ409" s="9"/>
      <c r="PGA409" s="9"/>
      <c r="PGB409" s="9"/>
      <c r="PGC409" s="9"/>
      <c r="PGD409" s="9"/>
      <c r="PGE409" s="9"/>
      <c r="PGF409" s="9"/>
      <c r="PGG409" s="9"/>
      <c r="PGH409" s="9"/>
      <c r="PGI409" s="9"/>
      <c r="PGJ409" s="9"/>
      <c r="PGK409" s="9"/>
      <c r="PGL409" s="9"/>
      <c r="PGM409" s="9"/>
      <c r="PGN409" s="9"/>
      <c r="PGO409" s="9"/>
      <c r="PGP409" s="9"/>
      <c r="PGQ409" s="9"/>
      <c r="PGR409" s="9"/>
      <c r="PGS409" s="9"/>
      <c r="PGT409" s="9"/>
      <c r="PGU409" s="9"/>
      <c r="PGV409" s="9"/>
      <c r="PGW409" s="9"/>
      <c r="PGX409" s="9"/>
      <c r="PGY409" s="9"/>
      <c r="PGZ409" s="9"/>
      <c r="PHA409" s="9"/>
      <c r="PHB409" s="9"/>
      <c r="PHC409" s="9"/>
      <c r="PHD409" s="9"/>
      <c r="PHE409" s="9"/>
      <c r="PHF409" s="9"/>
      <c r="PHG409" s="9"/>
      <c r="PHH409" s="9"/>
      <c r="PHI409" s="9"/>
      <c r="PHJ409" s="9"/>
      <c r="PHK409" s="9"/>
      <c r="PHL409" s="9"/>
      <c r="PHM409" s="9"/>
      <c r="PHN409" s="9"/>
      <c r="PHO409" s="9"/>
      <c r="PHP409" s="9"/>
      <c r="PHQ409" s="9"/>
      <c r="PHR409" s="9"/>
      <c r="PHS409" s="9"/>
      <c r="PHT409" s="9"/>
      <c r="PHU409" s="9"/>
      <c r="PHV409" s="9"/>
      <c r="PHW409" s="9"/>
      <c r="PHX409" s="9"/>
      <c r="PHY409" s="9"/>
      <c r="PHZ409" s="9"/>
      <c r="PIA409" s="9"/>
      <c r="PIB409" s="9"/>
      <c r="PIC409" s="9"/>
      <c r="PID409" s="9"/>
      <c r="PIE409" s="9"/>
      <c r="PIF409" s="9"/>
      <c r="PIG409" s="9"/>
      <c r="PIH409" s="9"/>
      <c r="PII409" s="9"/>
      <c r="PIJ409" s="9"/>
      <c r="PIK409" s="9"/>
      <c r="PIL409" s="9"/>
      <c r="PIM409" s="9"/>
      <c r="PIN409" s="9"/>
      <c r="PIO409" s="9"/>
      <c r="PIP409" s="9"/>
      <c r="PIQ409" s="9"/>
      <c r="PIR409" s="9"/>
      <c r="PIS409" s="9"/>
      <c r="PIT409" s="9"/>
      <c r="PIU409" s="9"/>
      <c r="PIV409" s="9"/>
      <c r="PIW409" s="9"/>
      <c r="PIX409" s="9"/>
      <c r="PIY409" s="9"/>
      <c r="PIZ409" s="9"/>
      <c r="PJA409" s="9"/>
      <c r="PJB409" s="9"/>
      <c r="PJC409" s="9"/>
      <c r="PJD409" s="9"/>
      <c r="PJE409" s="9"/>
      <c r="PJF409" s="9"/>
      <c r="PJG409" s="9"/>
      <c r="PJH409" s="9"/>
      <c r="PJI409" s="9"/>
      <c r="PJJ409" s="9"/>
      <c r="PJK409" s="9"/>
      <c r="PJL409" s="9"/>
      <c r="PJM409" s="9"/>
      <c r="PJN409" s="9"/>
      <c r="PJO409" s="9"/>
      <c r="PJP409" s="9"/>
      <c r="PJQ409" s="9"/>
      <c r="PJR409" s="9"/>
      <c r="PJS409" s="9"/>
      <c r="PJT409" s="9"/>
      <c r="PJU409" s="9"/>
      <c r="PJV409" s="9"/>
      <c r="PJW409" s="9"/>
      <c r="PJX409" s="9"/>
      <c r="PJY409" s="9"/>
      <c r="PJZ409" s="9"/>
      <c r="PKA409" s="9"/>
      <c r="PKB409" s="9"/>
      <c r="PKC409" s="9"/>
      <c r="PKD409" s="9"/>
      <c r="PKE409" s="9"/>
      <c r="PKF409" s="9"/>
      <c r="PKG409" s="9"/>
      <c r="PKH409" s="9"/>
      <c r="PKI409" s="9"/>
      <c r="PKJ409" s="9"/>
      <c r="PKK409" s="9"/>
      <c r="PKL409" s="9"/>
      <c r="PKM409" s="9"/>
      <c r="PKN409" s="9"/>
      <c r="PKO409" s="9"/>
      <c r="PKP409" s="9"/>
      <c r="PKQ409" s="9"/>
      <c r="PKR409" s="9"/>
      <c r="PKS409" s="9"/>
      <c r="PKT409" s="9"/>
      <c r="PKU409" s="9"/>
      <c r="PKV409" s="9"/>
      <c r="PKW409" s="9"/>
      <c r="PKX409" s="9"/>
      <c r="PKY409" s="9"/>
      <c r="PKZ409" s="9"/>
      <c r="PLA409" s="9"/>
      <c r="PLB409" s="9"/>
      <c r="PLC409" s="9"/>
      <c r="PLD409" s="9"/>
      <c r="PLE409" s="9"/>
      <c r="PLF409" s="9"/>
      <c r="PLG409" s="9"/>
      <c r="PLH409" s="9"/>
      <c r="PLI409" s="9"/>
      <c r="PLJ409" s="9"/>
      <c r="PLK409" s="9"/>
      <c r="PLL409" s="9"/>
      <c r="PLM409" s="9"/>
      <c r="PLN409" s="9"/>
      <c r="PLO409" s="9"/>
      <c r="PLP409" s="9"/>
      <c r="PLQ409" s="9"/>
      <c r="PLR409" s="9"/>
      <c r="PLS409" s="9"/>
      <c r="PLT409" s="9"/>
      <c r="PLU409" s="9"/>
      <c r="PLV409" s="9"/>
      <c r="PLW409" s="9"/>
      <c r="PLX409" s="9"/>
      <c r="PLY409" s="9"/>
      <c r="PLZ409" s="9"/>
      <c r="PMA409" s="9"/>
      <c r="PMB409" s="9"/>
      <c r="PMC409" s="9"/>
      <c r="PMD409" s="9"/>
      <c r="PME409" s="9"/>
      <c r="PMF409" s="9"/>
      <c r="PMG409" s="9"/>
      <c r="PMH409" s="9"/>
      <c r="PMI409" s="9"/>
      <c r="PMJ409" s="9"/>
      <c r="PMK409" s="9"/>
      <c r="PML409" s="9"/>
      <c r="PMM409" s="9"/>
      <c r="PMN409" s="9"/>
      <c r="PMO409" s="9"/>
      <c r="PMP409" s="9"/>
      <c r="PMQ409" s="9"/>
      <c r="PMR409" s="9"/>
      <c r="PMS409" s="9"/>
      <c r="PMT409" s="9"/>
      <c r="PMU409" s="9"/>
      <c r="PMV409" s="9"/>
      <c r="PMW409" s="9"/>
      <c r="PMX409" s="9"/>
      <c r="PMY409" s="9"/>
      <c r="PMZ409" s="9"/>
      <c r="PNA409" s="9"/>
      <c r="PNB409" s="9"/>
      <c r="PNC409" s="9"/>
      <c r="PND409" s="9"/>
      <c r="PNE409" s="9"/>
      <c r="PNF409" s="9"/>
      <c r="PNG409" s="9"/>
      <c r="PNH409" s="9"/>
      <c r="PNI409" s="9"/>
      <c r="PNJ409" s="9"/>
      <c r="PNK409" s="9"/>
      <c r="PNL409" s="9"/>
      <c r="PNM409" s="9"/>
      <c r="PNN409" s="9"/>
      <c r="PNO409" s="9"/>
      <c r="PNP409" s="9"/>
      <c r="PNQ409" s="9"/>
      <c r="PNR409" s="9"/>
      <c r="PNS409" s="9"/>
      <c r="PNT409" s="9"/>
      <c r="PNU409" s="9"/>
      <c r="PNV409" s="9"/>
      <c r="PNW409" s="9"/>
      <c r="PNX409" s="9"/>
      <c r="PNY409" s="9"/>
      <c r="PNZ409" s="9"/>
      <c r="POA409" s="9"/>
      <c r="POB409" s="9"/>
      <c r="POC409" s="9"/>
      <c r="POD409" s="9"/>
      <c r="POE409" s="9"/>
      <c r="POF409" s="9"/>
      <c r="POG409" s="9"/>
      <c r="POH409" s="9"/>
      <c r="POI409" s="9"/>
      <c r="POJ409" s="9"/>
      <c r="POK409" s="9"/>
      <c r="POL409" s="9"/>
      <c r="POM409" s="9"/>
      <c r="PON409" s="9"/>
      <c r="POO409" s="9"/>
      <c r="POP409" s="9"/>
      <c r="POQ409" s="9"/>
      <c r="POR409" s="9"/>
      <c r="POS409" s="9"/>
      <c r="POT409" s="9"/>
      <c r="POU409" s="9"/>
      <c r="POV409" s="9"/>
      <c r="POW409" s="9"/>
      <c r="POX409" s="9"/>
      <c r="POY409" s="9"/>
      <c r="POZ409" s="9"/>
      <c r="PPA409" s="9"/>
      <c r="PPB409" s="9"/>
      <c r="PPC409" s="9"/>
      <c r="PPD409" s="9"/>
      <c r="PPE409" s="9"/>
      <c r="PPF409" s="9"/>
      <c r="PPG409" s="9"/>
      <c r="PPH409" s="9"/>
      <c r="PPI409" s="9"/>
      <c r="PPJ409" s="9"/>
      <c r="PPK409" s="9"/>
      <c r="PPL409" s="9"/>
      <c r="PPM409" s="9"/>
      <c r="PPN409" s="9"/>
      <c r="PPO409" s="9"/>
      <c r="PPP409" s="9"/>
      <c r="PPQ409" s="9"/>
      <c r="PPR409" s="9"/>
      <c r="PPS409" s="9"/>
      <c r="PPT409" s="9"/>
      <c r="PPU409" s="9"/>
      <c r="PPV409" s="9"/>
      <c r="PPW409" s="9"/>
      <c r="PPX409" s="9"/>
      <c r="PPY409" s="9"/>
      <c r="PPZ409" s="9"/>
      <c r="PQA409" s="9"/>
      <c r="PQB409" s="9"/>
      <c r="PQC409" s="9"/>
      <c r="PQD409" s="9"/>
      <c r="PQE409" s="9"/>
      <c r="PQF409" s="9"/>
      <c r="PQG409" s="9"/>
      <c r="PQH409" s="9"/>
      <c r="PQI409" s="9"/>
      <c r="PQJ409" s="9"/>
      <c r="PQK409" s="9"/>
      <c r="PQL409" s="9"/>
      <c r="PQM409" s="9"/>
      <c r="PQN409" s="9"/>
      <c r="PQO409" s="9"/>
      <c r="PQP409" s="9"/>
      <c r="PQQ409" s="9"/>
      <c r="PQR409" s="9"/>
      <c r="PQS409" s="9"/>
      <c r="PQT409" s="9"/>
      <c r="PQU409" s="9"/>
      <c r="PQV409" s="9"/>
      <c r="PQW409" s="9"/>
      <c r="PQX409" s="9"/>
      <c r="PQY409" s="9"/>
      <c r="PQZ409" s="9"/>
      <c r="PRA409" s="9"/>
      <c r="PRB409" s="9"/>
      <c r="PRC409" s="9"/>
      <c r="PRD409" s="9"/>
      <c r="PRE409" s="9"/>
      <c r="PRF409" s="9"/>
      <c r="PRG409" s="9"/>
      <c r="PRH409" s="9"/>
      <c r="PRI409" s="9"/>
      <c r="PRJ409" s="9"/>
      <c r="PRK409" s="9"/>
      <c r="PRL409" s="9"/>
      <c r="PRM409" s="9"/>
      <c r="PRN409" s="9"/>
      <c r="PRO409" s="9"/>
      <c r="PRP409" s="9"/>
      <c r="PRQ409" s="9"/>
      <c r="PRR409" s="9"/>
      <c r="PRS409" s="9"/>
      <c r="PRT409" s="9"/>
      <c r="PRU409" s="9"/>
      <c r="PRV409" s="9"/>
      <c r="PRW409" s="9"/>
      <c r="PRX409" s="9"/>
      <c r="PRY409" s="9"/>
      <c r="PRZ409" s="9"/>
      <c r="PSA409" s="9"/>
      <c r="PSB409" s="9"/>
      <c r="PSC409" s="9"/>
      <c r="PSD409" s="9"/>
      <c r="PSE409" s="9"/>
      <c r="PSF409" s="9"/>
      <c r="PSG409" s="9"/>
      <c r="PSH409" s="9"/>
      <c r="PSI409" s="9"/>
      <c r="PSJ409" s="9"/>
      <c r="PSK409" s="9"/>
      <c r="PSL409" s="9"/>
      <c r="PSM409" s="9"/>
      <c r="PSN409" s="9"/>
      <c r="PSO409" s="9"/>
      <c r="PSP409" s="9"/>
      <c r="PSQ409" s="9"/>
      <c r="PSR409" s="9"/>
      <c r="PSS409" s="9"/>
      <c r="PST409" s="9"/>
      <c r="PSU409" s="9"/>
      <c r="PSV409" s="9"/>
      <c r="PSW409" s="9"/>
      <c r="PSX409" s="9"/>
      <c r="PSY409" s="9"/>
      <c r="PSZ409" s="9"/>
      <c r="PTA409" s="9"/>
      <c r="PTB409" s="9"/>
      <c r="PTC409" s="9"/>
      <c r="PTD409" s="9"/>
      <c r="PTE409" s="9"/>
      <c r="PTF409" s="9"/>
      <c r="PTG409" s="9"/>
      <c r="PTH409" s="9"/>
      <c r="PTI409" s="9"/>
      <c r="PTJ409" s="9"/>
      <c r="PTK409" s="9"/>
      <c r="PTL409" s="9"/>
      <c r="PTM409" s="9"/>
      <c r="PTN409" s="9"/>
      <c r="PTO409" s="9"/>
      <c r="PTP409" s="9"/>
      <c r="PTQ409" s="9"/>
      <c r="PTR409" s="9"/>
      <c r="PTS409" s="9"/>
      <c r="PTT409" s="9"/>
      <c r="PTU409" s="9"/>
      <c r="PTV409" s="9"/>
      <c r="PTW409" s="9"/>
      <c r="PTX409" s="9"/>
      <c r="PTY409" s="9"/>
      <c r="PTZ409" s="9"/>
      <c r="PUA409" s="9"/>
      <c r="PUB409" s="9"/>
      <c r="PUC409" s="9"/>
      <c r="PUD409" s="9"/>
      <c r="PUE409" s="9"/>
      <c r="PUF409" s="9"/>
      <c r="PUG409" s="9"/>
      <c r="PUH409" s="9"/>
      <c r="PUI409" s="9"/>
      <c r="PUJ409" s="9"/>
      <c r="PUK409" s="9"/>
      <c r="PUL409" s="9"/>
      <c r="PUM409" s="9"/>
      <c r="PUN409" s="9"/>
      <c r="PUO409" s="9"/>
      <c r="PUP409" s="9"/>
      <c r="PUQ409" s="9"/>
      <c r="PUR409" s="9"/>
      <c r="PUS409" s="9"/>
      <c r="PUT409" s="9"/>
      <c r="PUU409" s="9"/>
      <c r="PUV409" s="9"/>
      <c r="PUW409" s="9"/>
      <c r="PUX409" s="9"/>
      <c r="PUY409" s="9"/>
      <c r="PUZ409" s="9"/>
      <c r="PVA409" s="9"/>
      <c r="PVB409" s="9"/>
      <c r="PVC409" s="9"/>
      <c r="PVD409" s="9"/>
      <c r="PVE409" s="9"/>
      <c r="PVF409" s="9"/>
      <c r="PVG409" s="9"/>
      <c r="PVH409" s="9"/>
      <c r="PVI409" s="9"/>
      <c r="PVJ409" s="9"/>
      <c r="PVK409" s="9"/>
      <c r="PVL409" s="9"/>
      <c r="PVM409" s="9"/>
      <c r="PVN409" s="9"/>
      <c r="PVO409" s="9"/>
      <c r="PVP409" s="9"/>
      <c r="PVQ409" s="9"/>
      <c r="PVR409" s="9"/>
      <c r="PVS409" s="9"/>
      <c r="PVT409" s="9"/>
      <c r="PVU409" s="9"/>
      <c r="PVV409" s="9"/>
      <c r="PVW409" s="9"/>
      <c r="PVX409" s="9"/>
      <c r="PVY409" s="9"/>
      <c r="PVZ409" s="9"/>
      <c r="PWA409" s="9"/>
      <c r="PWB409" s="9"/>
      <c r="PWC409" s="9"/>
      <c r="PWD409" s="9"/>
      <c r="PWE409" s="9"/>
      <c r="PWF409" s="9"/>
      <c r="PWG409" s="9"/>
      <c r="PWH409" s="9"/>
      <c r="PWI409" s="9"/>
      <c r="PWJ409" s="9"/>
      <c r="PWK409" s="9"/>
      <c r="PWL409" s="9"/>
      <c r="PWM409" s="9"/>
      <c r="PWN409" s="9"/>
      <c r="PWO409" s="9"/>
      <c r="PWP409" s="9"/>
      <c r="PWQ409" s="9"/>
      <c r="PWR409" s="9"/>
      <c r="PWS409" s="9"/>
      <c r="PWT409" s="9"/>
      <c r="PWU409" s="9"/>
      <c r="PWV409" s="9"/>
      <c r="PWW409" s="9"/>
      <c r="PWX409" s="9"/>
      <c r="PWY409" s="9"/>
      <c r="PWZ409" s="9"/>
      <c r="PXA409" s="9"/>
      <c r="PXB409" s="9"/>
      <c r="PXC409" s="9"/>
      <c r="PXD409" s="9"/>
      <c r="PXE409" s="9"/>
      <c r="PXF409" s="9"/>
      <c r="PXG409" s="9"/>
      <c r="PXH409" s="9"/>
      <c r="PXI409" s="9"/>
      <c r="PXJ409" s="9"/>
      <c r="PXK409" s="9"/>
      <c r="PXL409" s="9"/>
      <c r="PXM409" s="9"/>
      <c r="PXN409" s="9"/>
      <c r="PXO409" s="9"/>
      <c r="PXP409" s="9"/>
      <c r="PXQ409" s="9"/>
      <c r="PXR409" s="9"/>
      <c r="PXS409" s="9"/>
      <c r="PXT409" s="9"/>
      <c r="PXU409" s="9"/>
      <c r="PXV409" s="9"/>
      <c r="PXW409" s="9"/>
      <c r="PXX409" s="9"/>
      <c r="PXY409" s="9"/>
      <c r="PXZ409" s="9"/>
      <c r="PYA409" s="9"/>
      <c r="PYB409" s="9"/>
      <c r="PYC409" s="9"/>
      <c r="PYD409" s="9"/>
      <c r="PYE409" s="9"/>
      <c r="PYF409" s="9"/>
      <c r="PYG409" s="9"/>
      <c r="PYH409" s="9"/>
      <c r="PYI409" s="9"/>
      <c r="PYJ409" s="9"/>
      <c r="PYK409" s="9"/>
      <c r="PYL409" s="9"/>
      <c r="PYM409" s="9"/>
      <c r="PYN409" s="9"/>
      <c r="PYO409" s="9"/>
      <c r="PYP409" s="9"/>
      <c r="PYQ409" s="9"/>
      <c r="PYR409" s="9"/>
      <c r="PYS409" s="9"/>
      <c r="PYT409" s="9"/>
      <c r="PYU409" s="9"/>
      <c r="PYV409" s="9"/>
      <c r="PYW409" s="9"/>
      <c r="PYX409" s="9"/>
      <c r="PYY409" s="9"/>
      <c r="PYZ409" s="9"/>
      <c r="PZA409" s="9"/>
      <c r="PZB409" s="9"/>
      <c r="PZC409" s="9"/>
      <c r="PZD409" s="9"/>
      <c r="PZE409" s="9"/>
      <c r="PZF409" s="9"/>
      <c r="PZG409" s="9"/>
      <c r="PZH409" s="9"/>
      <c r="PZI409" s="9"/>
      <c r="PZJ409" s="9"/>
      <c r="PZK409" s="9"/>
      <c r="PZL409" s="9"/>
      <c r="PZM409" s="9"/>
      <c r="PZN409" s="9"/>
      <c r="PZO409" s="9"/>
      <c r="PZP409" s="9"/>
      <c r="PZQ409" s="9"/>
      <c r="PZR409" s="9"/>
      <c r="PZS409" s="9"/>
      <c r="PZT409" s="9"/>
      <c r="PZU409" s="9"/>
      <c r="PZV409" s="9"/>
      <c r="PZW409" s="9"/>
      <c r="PZX409" s="9"/>
      <c r="PZY409" s="9"/>
      <c r="PZZ409" s="9"/>
      <c r="QAA409" s="9"/>
      <c r="QAB409" s="9"/>
      <c r="QAC409" s="9"/>
      <c r="QAD409" s="9"/>
      <c r="QAE409" s="9"/>
      <c r="QAF409" s="9"/>
      <c r="QAG409" s="9"/>
      <c r="QAH409" s="9"/>
      <c r="QAI409" s="9"/>
      <c r="QAJ409" s="9"/>
      <c r="QAK409" s="9"/>
      <c r="QAL409" s="9"/>
      <c r="QAM409" s="9"/>
      <c r="QAN409" s="9"/>
      <c r="QAO409" s="9"/>
      <c r="QAP409" s="9"/>
      <c r="QAQ409" s="9"/>
      <c r="QAR409" s="9"/>
      <c r="QAS409" s="9"/>
      <c r="QAT409" s="9"/>
      <c r="QAU409" s="9"/>
      <c r="QAV409" s="9"/>
      <c r="QAW409" s="9"/>
      <c r="QAX409" s="9"/>
      <c r="QAY409" s="9"/>
      <c r="QAZ409" s="9"/>
      <c r="QBA409" s="9"/>
      <c r="QBB409" s="9"/>
      <c r="QBC409" s="9"/>
      <c r="QBD409" s="9"/>
      <c r="QBE409" s="9"/>
      <c r="QBF409" s="9"/>
      <c r="QBG409" s="9"/>
      <c r="QBH409" s="9"/>
      <c r="QBI409" s="9"/>
      <c r="QBJ409" s="9"/>
      <c r="QBK409" s="9"/>
      <c r="QBL409" s="9"/>
      <c r="QBM409" s="9"/>
      <c r="QBN409" s="9"/>
      <c r="QBO409" s="9"/>
      <c r="QBP409" s="9"/>
      <c r="QBQ409" s="9"/>
      <c r="QBR409" s="9"/>
      <c r="QBS409" s="9"/>
      <c r="QBT409" s="9"/>
      <c r="QBU409" s="9"/>
      <c r="QBV409" s="9"/>
      <c r="QBW409" s="9"/>
      <c r="QBX409" s="9"/>
      <c r="QBY409" s="9"/>
      <c r="QBZ409" s="9"/>
      <c r="QCA409" s="9"/>
      <c r="QCB409" s="9"/>
      <c r="QCC409" s="9"/>
      <c r="QCD409" s="9"/>
      <c r="QCE409" s="9"/>
      <c r="QCF409" s="9"/>
      <c r="QCG409" s="9"/>
      <c r="QCH409" s="9"/>
      <c r="QCI409" s="9"/>
      <c r="QCJ409" s="9"/>
      <c r="QCK409" s="9"/>
      <c r="QCL409" s="9"/>
      <c r="QCM409" s="9"/>
      <c r="QCN409" s="9"/>
      <c r="QCO409" s="9"/>
      <c r="QCP409" s="9"/>
      <c r="QCQ409" s="9"/>
      <c r="QCR409" s="9"/>
      <c r="QCS409" s="9"/>
      <c r="QCT409" s="9"/>
      <c r="QCU409" s="9"/>
      <c r="QCV409" s="9"/>
      <c r="QCW409" s="9"/>
      <c r="QCX409" s="9"/>
      <c r="QCY409" s="9"/>
      <c r="QCZ409" s="9"/>
      <c r="QDA409" s="9"/>
      <c r="QDB409" s="9"/>
      <c r="QDC409" s="9"/>
      <c r="QDD409" s="9"/>
      <c r="QDE409" s="9"/>
      <c r="QDF409" s="9"/>
      <c r="QDG409" s="9"/>
      <c r="QDH409" s="9"/>
      <c r="QDI409" s="9"/>
      <c r="QDJ409" s="9"/>
      <c r="QDK409" s="9"/>
      <c r="QDL409" s="9"/>
      <c r="QDM409" s="9"/>
      <c r="QDN409" s="9"/>
      <c r="QDO409" s="9"/>
      <c r="QDP409" s="9"/>
      <c r="QDQ409" s="9"/>
      <c r="QDR409" s="9"/>
      <c r="QDS409" s="9"/>
      <c r="QDT409" s="9"/>
      <c r="QDU409" s="9"/>
      <c r="QDV409" s="9"/>
      <c r="QDW409" s="9"/>
      <c r="QDX409" s="9"/>
      <c r="QDY409" s="9"/>
      <c r="QDZ409" s="9"/>
      <c r="QEA409" s="9"/>
      <c r="QEB409" s="9"/>
      <c r="QEC409" s="9"/>
      <c r="QED409" s="9"/>
      <c r="QEE409" s="9"/>
      <c r="QEF409" s="9"/>
      <c r="QEG409" s="9"/>
      <c r="QEH409" s="9"/>
      <c r="QEI409" s="9"/>
      <c r="QEJ409" s="9"/>
      <c r="QEK409" s="9"/>
      <c r="QEL409" s="9"/>
      <c r="QEM409" s="9"/>
      <c r="QEN409" s="9"/>
      <c r="QEO409" s="9"/>
      <c r="QEP409" s="9"/>
      <c r="QEQ409" s="9"/>
      <c r="QER409" s="9"/>
      <c r="QES409" s="9"/>
      <c r="QET409" s="9"/>
      <c r="QEU409" s="9"/>
      <c r="QEV409" s="9"/>
      <c r="QEW409" s="9"/>
      <c r="QEX409" s="9"/>
      <c r="QEY409" s="9"/>
      <c r="QEZ409" s="9"/>
      <c r="QFA409" s="9"/>
      <c r="QFB409" s="9"/>
      <c r="QFC409" s="9"/>
      <c r="QFD409" s="9"/>
      <c r="QFE409" s="9"/>
      <c r="QFF409" s="9"/>
      <c r="QFG409" s="9"/>
      <c r="QFH409" s="9"/>
      <c r="QFI409" s="9"/>
      <c r="QFJ409" s="9"/>
      <c r="QFK409" s="9"/>
      <c r="QFL409" s="9"/>
      <c r="QFM409" s="9"/>
      <c r="QFN409" s="9"/>
      <c r="QFO409" s="9"/>
      <c r="QFP409" s="9"/>
      <c r="QFQ409" s="9"/>
      <c r="QFR409" s="9"/>
      <c r="QFS409" s="9"/>
      <c r="QFT409" s="9"/>
      <c r="QFU409" s="9"/>
      <c r="QFV409" s="9"/>
      <c r="QFW409" s="9"/>
      <c r="QFX409" s="9"/>
      <c r="QFY409" s="9"/>
      <c r="QFZ409" s="9"/>
      <c r="QGA409" s="9"/>
      <c r="QGB409" s="9"/>
      <c r="QGC409" s="9"/>
      <c r="QGD409" s="9"/>
      <c r="QGE409" s="9"/>
      <c r="QGF409" s="9"/>
      <c r="QGG409" s="9"/>
      <c r="QGH409" s="9"/>
      <c r="QGI409" s="9"/>
      <c r="QGJ409" s="9"/>
      <c r="QGK409" s="9"/>
      <c r="QGL409" s="9"/>
      <c r="QGM409" s="9"/>
      <c r="QGN409" s="9"/>
      <c r="QGO409" s="9"/>
      <c r="QGP409" s="9"/>
      <c r="QGQ409" s="9"/>
      <c r="QGR409" s="9"/>
      <c r="QGS409" s="9"/>
      <c r="QGT409" s="9"/>
      <c r="QGU409" s="9"/>
      <c r="QGV409" s="9"/>
      <c r="QGW409" s="9"/>
      <c r="QGX409" s="9"/>
      <c r="QGY409" s="9"/>
      <c r="QGZ409" s="9"/>
      <c r="QHA409" s="9"/>
      <c r="QHB409" s="9"/>
      <c r="QHC409" s="9"/>
      <c r="QHD409" s="9"/>
      <c r="QHE409" s="9"/>
      <c r="QHF409" s="9"/>
      <c r="QHG409" s="9"/>
      <c r="QHH409" s="9"/>
      <c r="QHI409" s="9"/>
      <c r="QHJ409" s="9"/>
      <c r="QHK409" s="9"/>
      <c r="QHL409" s="9"/>
      <c r="QHM409" s="9"/>
      <c r="QHN409" s="9"/>
      <c r="QHO409" s="9"/>
      <c r="QHP409" s="9"/>
      <c r="QHQ409" s="9"/>
      <c r="QHR409" s="9"/>
      <c r="QHS409" s="9"/>
      <c r="QHT409" s="9"/>
      <c r="QHU409" s="9"/>
      <c r="QHV409" s="9"/>
      <c r="QHW409" s="9"/>
      <c r="QHX409" s="9"/>
      <c r="QHY409" s="9"/>
      <c r="QHZ409" s="9"/>
      <c r="QIA409" s="9"/>
      <c r="QIB409" s="9"/>
      <c r="QIC409" s="9"/>
      <c r="QID409" s="9"/>
      <c r="QIE409" s="9"/>
      <c r="QIF409" s="9"/>
      <c r="QIG409" s="9"/>
      <c r="QIH409" s="9"/>
      <c r="QII409" s="9"/>
      <c r="QIJ409" s="9"/>
      <c r="QIK409" s="9"/>
      <c r="QIL409" s="9"/>
      <c r="QIM409" s="9"/>
      <c r="QIN409" s="9"/>
      <c r="QIO409" s="9"/>
      <c r="QIP409" s="9"/>
      <c r="QIQ409" s="9"/>
      <c r="QIR409" s="9"/>
      <c r="QIS409" s="9"/>
      <c r="QIT409" s="9"/>
      <c r="QIU409" s="9"/>
      <c r="QIV409" s="9"/>
      <c r="QIW409" s="9"/>
      <c r="QIX409" s="9"/>
      <c r="QIY409" s="9"/>
      <c r="QIZ409" s="9"/>
      <c r="QJA409" s="9"/>
      <c r="QJB409" s="9"/>
      <c r="QJC409" s="9"/>
      <c r="QJD409" s="9"/>
      <c r="QJE409" s="9"/>
      <c r="QJF409" s="9"/>
      <c r="QJG409" s="9"/>
      <c r="QJH409" s="9"/>
      <c r="QJI409" s="9"/>
      <c r="QJJ409" s="9"/>
      <c r="QJK409" s="9"/>
      <c r="QJL409" s="9"/>
      <c r="QJM409" s="9"/>
      <c r="QJN409" s="9"/>
      <c r="QJO409" s="9"/>
      <c r="QJP409" s="9"/>
      <c r="QJQ409" s="9"/>
      <c r="QJR409" s="9"/>
      <c r="QJS409" s="9"/>
      <c r="QJT409" s="9"/>
      <c r="QJU409" s="9"/>
      <c r="QJV409" s="9"/>
      <c r="QJW409" s="9"/>
      <c r="QJX409" s="9"/>
      <c r="QJY409" s="9"/>
      <c r="QJZ409" s="9"/>
      <c r="QKA409" s="9"/>
      <c r="QKB409" s="9"/>
      <c r="QKC409" s="9"/>
      <c r="QKD409" s="9"/>
      <c r="QKE409" s="9"/>
      <c r="QKF409" s="9"/>
      <c r="QKG409" s="9"/>
      <c r="QKH409" s="9"/>
      <c r="QKI409" s="9"/>
      <c r="QKJ409" s="9"/>
      <c r="QKK409" s="9"/>
      <c r="QKL409" s="9"/>
      <c r="QKM409" s="9"/>
      <c r="QKN409" s="9"/>
      <c r="QKO409" s="9"/>
      <c r="QKP409" s="9"/>
      <c r="QKQ409" s="9"/>
      <c r="QKR409" s="9"/>
      <c r="QKS409" s="9"/>
      <c r="QKT409" s="9"/>
      <c r="QKU409" s="9"/>
      <c r="QKV409" s="9"/>
      <c r="QKW409" s="9"/>
      <c r="QKX409" s="9"/>
      <c r="QKY409" s="9"/>
      <c r="QKZ409" s="9"/>
      <c r="QLA409" s="9"/>
      <c r="QLB409" s="9"/>
      <c r="QLC409" s="9"/>
      <c r="QLD409" s="9"/>
      <c r="QLE409" s="9"/>
      <c r="QLF409" s="9"/>
      <c r="QLG409" s="9"/>
      <c r="QLH409" s="9"/>
      <c r="QLI409" s="9"/>
      <c r="QLJ409" s="9"/>
      <c r="QLK409" s="9"/>
      <c r="QLL409" s="9"/>
      <c r="QLM409" s="9"/>
      <c r="QLN409" s="9"/>
      <c r="QLO409" s="9"/>
      <c r="QLP409" s="9"/>
      <c r="QLQ409" s="9"/>
      <c r="QLR409" s="9"/>
      <c r="QLS409" s="9"/>
      <c r="QLT409" s="9"/>
      <c r="QLU409" s="9"/>
      <c r="QLV409" s="9"/>
      <c r="QLW409" s="9"/>
      <c r="QLX409" s="9"/>
      <c r="QLY409" s="9"/>
      <c r="QLZ409" s="9"/>
      <c r="QMA409" s="9"/>
      <c r="QMB409" s="9"/>
      <c r="QMC409" s="9"/>
      <c r="QMD409" s="9"/>
      <c r="QME409" s="9"/>
      <c r="QMF409" s="9"/>
      <c r="QMG409" s="9"/>
      <c r="QMH409" s="9"/>
      <c r="QMI409" s="9"/>
      <c r="QMJ409" s="9"/>
      <c r="QMK409" s="9"/>
      <c r="QML409" s="9"/>
      <c r="QMM409" s="9"/>
      <c r="QMN409" s="9"/>
      <c r="QMO409" s="9"/>
      <c r="QMP409" s="9"/>
      <c r="QMQ409" s="9"/>
      <c r="QMR409" s="9"/>
      <c r="QMS409" s="9"/>
      <c r="QMT409" s="9"/>
      <c r="QMU409" s="9"/>
      <c r="QMV409" s="9"/>
      <c r="QMW409" s="9"/>
      <c r="QMX409" s="9"/>
      <c r="QMY409" s="9"/>
      <c r="QMZ409" s="9"/>
      <c r="QNA409" s="9"/>
      <c r="QNB409" s="9"/>
      <c r="QNC409" s="9"/>
      <c r="QND409" s="9"/>
      <c r="QNE409" s="9"/>
      <c r="QNF409" s="9"/>
      <c r="QNG409" s="9"/>
      <c r="QNH409" s="9"/>
      <c r="QNI409" s="9"/>
      <c r="QNJ409" s="9"/>
      <c r="QNK409" s="9"/>
      <c r="QNL409" s="9"/>
      <c r="QNM409" s="9"/>
      <c r="QNN409" s="9"/>
      <c r="QNO409" s="9"/>
      <c r="QNP409" s="9"/>
      <c r="QNQ409" s="9"/>
      <c r="QNR409" s="9"/>
      <c r="QNS409" s="9"/>
      <c r="QNT409" s="9"/>
      <c r="QNU409" s="9"/>
      <c r="QNV409" s="9"/>
      <c r="QNW409" s="9"/>
      <c r="QNX409" s="9"/>
      <c r="QNY409" s="9"/>
      <c r="QNZ409" s="9"/>
      <c r="QOA409" s="9"/>
      <c r="QOB409" s="9"/>
      <c r="QOC409" s="9"/>
      <c r="QOD409" s="9"/>
      <c r="QOE409" s="9"/>
      <c r="QOF409" s="9"/>
      <c r="QOG409" s="9"/>
      <c r="QOH409" s="9"/>
      <c r="QOI409" s="9"/>
      <c r="QOJ409" s="9"/>
      <c r="QOK409" s="9"/>
      <c r="QOL409" s="9"/>
      <c r="QOM409" s="9"/>
      <c r="QON409" s="9"/>
      <c r="QOO409" s="9"/>
      <c r="QOP409" s="9"/>
      <c r="QOQ409" s="9"/>
      <c r="QOR409" s="9"/>
      <c r="QOS409" s="9"/>
      <c r="QOT409" s="9"/>
      <c r="QOU409" s="9"/>
      <c r="QOV409" s="9"/>
      <c r="QOW409" s="9"/>
      <c r="QOX409" s="9"/>
      <c r="QOY409" s="9"/>
      <c r="QOZ409" s="9"/>
      <c r="QPA409" s="9"/>
      <c r="QPB409" s="9"/>
      <c r="QPC409" s="9"/>
      <c r="QPD409" s="9"/>
      <c r="QPE409" s="9"/>
      <c r="QPF409" s="9"/>
      <c r="QPG409" s="9"/>
      <c r="QPH409" s="9"/>
      <c r="QPI409" s="9"/>
      <c r="QPJ409" s="9"/>
      <c r="QPK409" s="9"/>
      <c r="QPL409" s="9"/>
      <c r="QPM409" s="9"/>
      <c r="QPN409" s="9"/>
      <c r="QPO409" s="9"/>
      <c r="QPP409" s="9"/>
      <c r="QPQ409" s="9"/>
      <c r="QPR409" s="9"/>
      <c r="QPS409" s="9"/>
      <c r="QPT409" s="9"/>
      <c r="QPU409" s="9"/>
      <c r="QPV409" s="9"/>
      <c r="QPW409" s="9"/>
      <c r="QPX409" s="9"/>
      <c r="QPY409" s="9"/>
      <c r="QPZ409" s="9"/>
      <c r="QQA409" s="9"/>
      <c r="QQB409" s="9"/>
      <c r="QQC409" s="9"/>
      <c r="QQD409" s="9"/>
      <c r="QQE409" s="9"/>
      <c r="QQF409" s="9"/>
      <c r="QQG409" s="9"/>
      <c r="QQH409" s="9"/>
      <c r="QQI409" s="9"/>
      <c r="QQJ409" s="9"/>
      <c r="QQK409" s="9"/>
      <c r="QQL409" s="9"/>
      <c r="QQM409" s="9"/>
      <c r="QQN409" s="9"/>
      <c r="QQO409" s="9"/>
      <c r="QQP409" s="9"/>
      <c r="QQQ409" s="9"/>
      <c r="QQR409" s="9"/>
      <c r="QQS409" s="9"/>
      <c r="QQT409" s="9"/>
      <c r="QQU409" s="9"/>
      <c r="QQV409" s="9"/>
      <c r="QQW409" s="9"/>
      <c r="QQX409" s="9"/>
      <c r="QQY409" s="9"/>
      <c r="QQZ409" s="9"/>
      <c r="QRA409" s="9"/>
      <c r="QRB409" s="9"/>
      <c r="QRC409" s="9"/>
      <c r="QRD409" s="9"/>
      <c r="QRE409" s="9"/>
      <c r="QRF409" s="9"/>
      <c r="QRG409" s="9"/>
      <c r="QRH409" s="9"/>
      <c r="QRI409" s="9"/>
      <c r="QRJ409" s="9"/>
      <c r="QRK409" s="9"/>
      <c r="QRL409" s="9"/>
      <c r="QRM409" s="9"/>
      <c r="QRN409" s="9"/>
      <c r="QRO409" s="9"/>
      <c r="QRP409" s="9"/>
      <c r="QRQ409" s="9"/>
      <c r="QRR409" s="9"/>
      <c r="QRS409" s="9"/>
      <c r="QRT409" s="9"/>
      <c r="QRU409" s="9"/>
      <c r="QRV409" s="9"/>
      <c r="QRW409" s="9"/>
      <c r="QRX409" s="9"/>
      <c r="QRY409" s="9"/>
      <c r="QRZ409" s="9"/>
      <c r="QSA409" s="9"/>
      <c r="QSB409" s="9"/>
      <c r="QSC409" s="9"/>
      <c r="QSD409" s="9"/>
      <c r="QSE409" s="9"/>
      <c r="QSF409" s="9"/>
      <c r="QSG409" s="9"/>
      <c r="QSH409" s="9"/>
      <c r="QSI409" s="9"/>
      <c r="QSJ409" s="9"/>
      <c r="QSK409" s="9"/>
      <c r="QSL409" s="9"/>
      <c r="QSM409" s="9"/>
      <c r="QSN409" s="9"/>
      <c r="QSO409" s="9"/>
      <c r="QSP409" s="9"/>
      <c r="QSQ409" s="9"/>
      <c r="QSR409" s="9"/>
      <c r="QSS409" s="9"/>
      <c r="QST409" s="9"/>
      <c r="QSU409" s="9"/>
      <c r="QSV409" s="9"/>
      <c r="QSW409" s="9"/>
      <c r="QSX409" s="9"/>
      <c r="QSY409" s="9"/>
      <c r="QSZ409" s="9"/>
      <c r="QTA409" s="9"/>
      <c r="QTB409" s="9"/>
      <c r="QTC409" s="9"/>
      <c r="QTD409" s="9"/>
      <c r="QTE409" s="9"/>
      <c r="QTF409" s="9"/>
      <c r="QTG409" s="9"/>
      <c r="QTH409" s="9"/>
      <c r="QTI409" s="9"/>
      <c r="QTJ409" s="9"/>
      <c r="QTK409" s="9"/>
      <c r="QTL409" s="9"/>
      <c r="QTM409" s="9"/>
      <c r="QTN409" s="9"/>
      <c r="QTO409" s="9"/>
      <c r="QTP409" s="9"/>
      <c r="QTQ409" s="9"/>
      <c r="QTR409" s="9"/>
      <c r="QTS409" s="9"/>
      <c r="QTT409" s="9"/>
      <c r="QTU409" s="9"/>
      <c r="QTV409" s="9"/>
      <c r="QTW409" s="9"/>
      <c r="QTX409" s="9"/>
      <c r="QTY409" s="9"/>
      <c r="QTZ409" s="9"/>
      <c r="QUA409" s="9"/>
      <c r="QUB409" s="9"/>
      <c r="QUC409" s="9"/>
      <c r="QUD409" s="9"/>
      <c r="QUE409" s="9"/>
      <c r="QUF409" s="9"/>
      <c r="QUG409" s="9"/>
      <c r="QUH409" s="9"/>
      <c r="QUI409" s="9"/>
      <c r="QUJ409" s="9"/>
      <c r="QUK409" s="9"/>
      <c r="QUL409" s="9"/>
      <c r="QUM409" s="9"/>
      <c r="QUN409" s="9"/>
      <c r="QUO409" s="9"/>
      <c r="QUP409" s="9"/>
      <c r="QUQ409" s="9"/>
      <c r="QUR409" s="9"/>
      <c r="QUS409" s="9"/>
      <c r="QUT409" s="9"/>
      <c r="QUU409" s="9"/>
      <c r="QUV409" s="9"/>
      <c r="QUW409" s="9"/>
      <c r="QUX409" s="9"/>
      <c r="QUY409" s="9"/>
      <c r="QUZ409" s="9"/>
      <c r="QVA409" s="9"/>
      <c r="QVB409" s="9"/>
      <c r="QVC409" s="9"/>
      <c r="QVD409" s="9"/>
      <c r="QVE409" s="9"/>
      <c r="QVF409" s="9"/>
      <c r="QVG409" s="9"/>
      <c r="QVH409" s="9"/>
      <c r="QVI409" s="9"/>
      <c r="QVJ409" s="9"/>
      <c r="QVK409" s="9"/>
      <c r="QVL409" s="9"/>
      <c r="QVM409" s="9"/>
      <c r="QVN409" s="9"/>
      <c r="QVO409" s="9"/>
      <c r="QVP409" s="9"/>
      <c r="QVQ409" s="9"/>
      <c r="QVR409" s="9"/>
      <c r="QVS409" s="9"/>
      <c r="QVT409" s="9"/>
      <c r="QVU409" s="9"/>
      <c r="QVV409" s="9"/>
      <c r="QVW409" s="9"/>
      <c r="QVX409" s="9"/>
      <c r="QVY409" s="9"/>
      <c r="QVZ409" s="9"/>
      <c r="QWA409" s="9"/>
      <c r="QWB409" s="9"/>
      <c r="QWC409" s="9"/>
      <c r="QWD409" s="9"/>
      <c r="QWE409" s="9"/>
      <c r="QWF409" s="9"/>
      <c r="QWG409" s="9"/>
      <c r="QWH409" s="9"/>
      <c r="QWI409" s="9"/>
      <c r="QWJ409" s="9"/>
      <c r="QWK409" s="9"/>
      <c r="QWL409" s="9"/>
      <c r="QWM409" s="9"/>
      <c r="QWN409" s="9"/>
      <c r="QWO409" s="9"/>
      <c r="QWP409" s="9"/>
      <c r="QWQ409" s="9"/>
      <c r="QWR409" s="9"/>
      <c r="QWS409" s="9"/>
      <c r="QWT409" s="9"/>
      <c r="QWU409" s="9"/>
      <c r="QWV409" s="9"/>
      <c r="QWW409" s="9"/>
      <c r="QWX409" s="9"/>
      <c r="QWY409" s="9"/>
      <c r="QWZ409" s="9"/>
      <c r="QXA409" s="9"/>
      <c r="QXB409" s="9"/>
      <c r="QXC409" s="9"/>
      <c r="QXD409" s="9"/>
      <c r="QXE409" s="9"/>
      <c r="QXF409" s="9"/>
      <c r="QXG409" s="9"/>
      <c r="QXH409" s="9"/>
      <c r="QXI409" s="9"/>
      <c r="QXJ409" s="9"/>
      <c r="QXK409" s="9"/>
      <c r="QXL409" s="9"/>
      <c r="QXM409" s="9"/>
      <c r="QXN409" s="9"/>
      <c r="QXO409" s="9"/>
      <c r="QXP409" s="9"/>
      <c r="QXQ409" s="9"/>
      <c r="QXR409" s="9"/>
      <c r="QXS409" s="9"/>
      <c r="QXT409" s="9"/>
      <c r="QXU409" s="9"/>
      <c r="QXV409" s="9"/>
      <c r="QXW409" s="9"/>
      <c r="QXX409" s="9"/>
      <c r="QXY409" s="9"/>
      <c r="QXZ409" s="9"/>
      <c r="QYA409" s="9"/>
      <c r="QYB409" s="9"/>
      <c r="QYC409" s="9"/>
      <c r="QYD409" s="9"/>
      <c r="QYE409" s="9"/>
      <c r="QYF409" s="9"/>
      <c r="QYG409" s="9"/>
      <c r="QYH409" s="9"/>
      <c r="QYI409" s="9"/>
      <c r="QYJ409" s="9"/>
      <c r="QYK409" s="9"/>
      <c r="QYL409" s="9"/>
      <c r="QYM409" s="9"/>
      <c r="QYN409" s="9"/>
      <c r="QYO409" s="9"/>
      <c r="QYP409" s="9"/>
      <c r="QYQ409" s="9"/>
      <c r="QYR409" s="9"/>
      <c r="QYS409" s="9"/>
      <c r="QYT409" s="9"/>
      <c r="QYU409" s="9"/>
      <c r="QYV409" s="9"/>
      <c r="QYW409" s="9"/>
      <c r="QYX409" s="9"/>
      <c r="QYY409" s="9"/>
      <c r="QYZ409" s="9"/>
      <c r="QZA409" s="9"/>
      <c r="QZB409" s="9"/>
      <c r="QZC409" s="9"/>
      <c r="QZD409" s="9"/>
      <c r="QZE409" s="9"/>
      <c r="QZF409" s="9"/>
      <c r="QZG409" s="9"/>
      <c r="QZH409" s="9"/>
      <c r="QZI409" s="9"/>
      <c r="QZJ409" s="9"/>
      <c r="QZK409" s="9"/>
      <c r="QZL409" s="9"/>
      <c r="QZM409" s="9"/>
      <c r="QZN409" s="9"/>
      <c r="QZO409" s="9"/>
      <c r="QZP409" s="9"/>
      <c r="QZQ409" s="9"/>
      <c r="QZR409" s="9"/>
      <c r="QZS409" s="9"/>
      <c r="QZT409" s="9"/>
      <c r="QZU409" s="9"/>
      <c r="QZV409" s="9"/>
      <c r="QZW409" s="9"/>
      <c r="QZX409" s="9"/>
      <c r="QZY409" s="9"/>
      <c r="QZZ409" s="9"/>
      <c r="RAA409" s="9"/>
      <c r="RAB409" s="9"/>
      <c r="RAC409" s="9"/>
      <c r="RAD409" s="9"/>
      <c r="RAE409" s="9"/>
      <c r="RAF409" s="9"/>
      <c r="RAG409" s="9"/>
      <c r="RAH409" s="9"/>
      <c r="RAI409" s="9"/>
      <c r="RAJ409" s="9"/>
      <c r="RAK409" s="9"/>
      <c r="RAL409" s="9"/>
      <c r="RAM409" s="9"/>
      <c r="RAN409" s="9"/>
      <c r="RAO409" s="9"/>
      <c r="RAP409" s="9"/>
      <c r="RAQ409" s="9"/>
      <c r="RAR409" s="9"/>
      <c r="RAS409" s="9"/>
      <c r="RAT409" s="9"/>
      <c r="RAU409" s="9"/>
      <c r="RAV409" s="9"/>
      <c r="RAW409" s="9"/>
      <c r="RAX409" s="9"/>
      <c r="RAY409" s="9"/>
      <c r="RAZ409" s="9"/>
      <c r="RBA409" s="9"/>
      <c r="RBB409" s="9"/>
      <c r="RBC409" s="9"/>
      <c r="RBD409" s="9"/>
      <c r="RBE409" s="9"/>
      <c r="RBF409" s="9"/>
      <c r="RBG409" s="9"/>
      <c r="RBH409" s="9"/>
      <c r="RBI409" s="9"/>
      <c r="RBJ409" s="9"/>
      <c r="RBK409" s="9"/>
      <c r="RBL409" s="9"/>
      <c r="RBM409" s="9"/>
      <c r="RBN409" s="9"/>
      <c r="RBO409" s="9"/>
      <c r="RBP409" s="9"/>
      <c r="RBQ409" s="9"/>
      <c r="RBR409" s="9"/>
      <c r="RBS409" s="9"/>
      <c r="RBT409" s="9"/>
      <c r="RBU409" s="9"/>
      <c r="RBV409" s="9"/>
      <c r="RBW409" s="9"/>
      <c r="RBX409" s="9"/>
      <c r="RBY409" s="9"/>
      <c r="RBZ409" s="9"/>
      <c r="RCA409" s="9"/>
      <c r="RCB409" s="9"/>
      <c r="RCC409" s="9"/>
      <c r="RCD409" s="9"/>
      <c r="RCE409" s="9"/>
      <c r="RCF409" s="9"/>
      <c r="RCG409" s="9"/>
      <c r="RCH409" s="9"/>
      <c r="RCI409" s="9"/>
      <c r="RCJ409" s="9"/>
      <c r="RCK409" s="9"/>
      <c r="RCL409" s="9"/>
      <c r="RCM409" s="9"/>
      <c r="RCN409" s="9"/>
      <c r="RCO409" s="9"/>
      <c r="RCP409" s="9"/>
      <c r="RCQ409" s="9"/>
      <c r="RCR409" s="9"/>
      <c r="RCS409" s="9"/>
      <c r="RCT409" s="9"/>
      <c r="RCU409" s="9"/>
      <c r="RCV409" s="9"/>
      <c r="RCW409" s="9"/>
      <c r="RCX409" s="9"/>
      <c r="RCY409" s="9"/>
      <c r="RCZ409" s="9"/>
      <c r="RDA409" s="9"/>
      <c r="RDB409" s="9"/>
      <c r="RDC409" s="9"/>
      <c r="RDD409" s="9"/>
      <c r="RDE409" s="9"/>
      <c r="RDF409" s="9"/>
      <c r="RDG409" s="9"/>
      <c r="RDH409" s="9"/>
      <c r="RDI409" s="9"/>
      <c r="RDJ409" s="9"/>
      <c r="RDK409" s="9"/>
      <c r="RDL409" s="9"/>
      <c r="RDM409" s="9"/>
      <c r="RDN409" s="9"/>
      <c r="RDO409" s="9"/>
      <c r="RDP409" s="9"/>
      <c r="RDQ409" s="9"/>
      <c r="RDR409" s="9"/>
      <c r="RDS409" s="9"/>
      <c r="RDT409" s="9"/>
      <c r="RDU409" s="9"/>
      <c r="RDV409" s="9"/>
      <c r="RDW409" s="9"/>
      <c r="RDX409" s="9"/>
      <c r="RDY409" s="9"/>
      <c r="RDZ409" s="9"/>
      <c r="REA409" s="9"/>
      <c r="REB409" s="9"/>
      <c r="REC409" s="9"/>
      <c r="RED409" s="9"/>
      <c r="REE409" s="9"/>
      <c r="REF409" s="9"/>
      <c r="REG409" s="9"/>
      <c r="REH409" s="9"/>
      <c r="REI409" s="9"/>
      <c r="REJ409" s="9"/>
      <c r="REK409" s="9"/>
      <c r="REL409" s="9"/>
      <c r="REM409" s="9"/>
      <c r="REN409" s="9"/>
      <c r="REO409" s="9"/>
      <c r="REP409" s="9"/>
      <c r="REQ409" s="9"/>
      <c r="RER409" s="9"/>
      <c r="RES409" s="9"/>
      <c r="RET409" s="9"/>
      <c r="REU409" s="9"/>
      <c r="REV409" s="9"/>
      <c r="REW409" s="9"/>
      <c r="REX409" s="9"/>
      <c r="REY409" s="9"/>
      <c r="REZ409" s="9"/>
      <c r="RFA409" s="9"/>
      <c r="RFB409" s="9"/>
      <c r="RFC409" s="9"/>
      <c r="RFD409" s="9"/>
      <c r="RFE409" s="9"/>
      <c r="RFF409" s="9"/>
      <c r="RFG409" s="9"/>
      <c r="RFH409" s="9"/>
      <c r="RFI409" s="9"/>
      <c r="RFJ409" s="9"/>
      <c r="RFK409" s="9"/>
      <c r="RFL409" s="9"/>
      <c r="RFM409" s="9"/>
      <c r="RFN409" s="9"/>
      <c r="RFO409" s="9"/>
      <c r="RFP409" s="9"/>
      <c r="RFQ409" s="9"/>
      <c r="RFR409" s="9"/>
      <c r="RFS409" s="9"/>
      <c r="RFT409" s="9"/>
      <c r="RFU409" s="9"/>
      <c r="RFV409" s="9"/>
      <c r="RFW409" s="9"/>
      <c r="RFX409" s="9"/>
      <c r="RFY409" s="9"/>
      <c r="RFZ409" s="9"/>
      <c r="RGA409" s="9"/>
      <c r="RGB409" s="9"/>
      <c r="RGC409" s="9"/>
      <c r="RGD409" s="9"/>
      <c r="RGE409" s="9"/>
      <c r="RGF409" s="9"/>
      <c r="RGG409" s="9"/>
      <c r="RGH409" s="9"/>
      <c r="RGI409" s="9"/>
      <c r="RGJ409" s="9"/>
      <c r="RGK409" s="9"/>
      <c r="RGL409" s="9"/>
      <c r="RGM409" s="9"/>
      <c r="RGN409" s="9"/>
      <c r="RGO409" s="9"/>
      <c r="RGP409" s="9"/>
      <c r="RGQ409" s="9"/>
      <c r="RGR409" s="9"/>
      <c r="RGS409" s="9"/>
      <c r="RGT409" s="9"/>
      <c r="RGU409" s="9"/>
      <c r="RGV409" s="9"/>
      <c r="RGW409" s="9"/>
      <c r="RGX409" s="9"/>
      <c r="RGY409" s="9"/>
      <c r="RGZ409" s="9"/>
      <c r="RHA409" s="9"/>
      <c r="RHB409" s="9"/>
      <c r="RHC409" s="9"/>
      <c r="RHD409" s="9"/>
      <c r="RHE409" s="9"/>
      <c r="RHF409" s="9"/>
      <c r="RHG409" s="9"/>
      <c r="RHH409" s="9"/>
      <c r="RHI409" s="9"/>
      <c r="RHJ409" s="9"/>
      <c r="RHK409" s="9"/>
      <c r="RHL409" s="9"/>
      <c r="RHM409" s="9"/>
      <c r="RHN409" s="9"/>
      <c r="RHO409" s="9"/>
      <c r="RHP409" s="9"/>
      <c r="RHQ409" s="9"/>
      <c r="RHR409" s="9"/>
      <c r="RHS409" s="9"/>
      <c r="RHT409" s="9"/>
      <c r="RHU409" s="9"/>
      <c r="RHV409" s="9"/>
      <c r="RHW409" s="9"/>
      <c r="RHX409" s="9"/>
      <c r="RHY409" s="9"/>
      <c r="RHZ409" s="9"/>
      <c r="RIA409" s="9"/>
      <c r="RIB409" s="9"/>
      <c r="RIC409" s="9"/>
      <c r="RID409" s="9"/>
      <c r="RIE409" s="9"/>
      <c r="RIF409" s="9"/>
      <c r="RIG409" s="9"/>
      <c r="RIH409" s="9"/>
      <c r="RII409" s="9"/>
      <c r="RIJ409" s="9"/>
      <c r="RIK409" s="9"/>
      <c r="RIL409" s="9"/>
      <c r="RIM409" s="9"/>
      <c r="RIN409" s="9"/>
      <c r="RIO409" s="9"/>
      <c r="RIP409" s="9"/>
      <c r="RIQ409" s="9"/>
      <c r="RIR409" s="9"/>
      <c r="RIS409" s="9"/>
      <c r="RIT409" s="9"/>
      <c r="RIU409" s="9"/>
      <c r="RIV409" s="9"/>
      <c r="RIW409" s="9"/>
      <c r="RIX409" s="9"/>
      <c r="RIY409" s="9"/>
      <c r="RIZ409" s="9"/>
      <c r="RJA409" s="9"/>
      <c r="RJB409" s="9"/>
      <c r="RJC409" s="9"/>
      <c r="RJD409" s="9"/>
      <c r="RJE409" s="9"/>
      <c r="RJF409" s="9"/>
      <c r="RJG409" s="9"/>
      <c r="RJH409" s="9"/>
      <c r="RJI409" s="9"/>
      <c r="RJJ409" s="9"/>
      <c r="RJK409" s="9"/>
      <c r="RJL409" s="9"/>
      <c r="RJM409" s="9"/>
      <c r="RJN409" s="9"/>
      <c r="RJO409" s="9"/>
      <c r="RJP409" s="9"/>
      <c r="RJQ409" s="9"/>
      <c r="RJR409" s="9"/>
      <c r="RJS409" s="9"/>
      <c r="RJT409" s="9"/>
      <c r="RJU409" s="9"/>
      <c r="RJV409" s="9"/>
      <c r="RJW409" s="9"/>
      <c r="RJX409" s="9"/>
      <c r="RJY409" s="9"/>
      <c r="RJZ409" s="9"/>
      <c r="RKA409" s="9"/>
      <c r="RKB409" s="9"/>
      <c r="RKC409" s="9"/>
      <c r="RKD409" s="9"/>
      <c r="RKE409" s="9"/>
      <c r="RKF409" s="9"/>
      <c r="RKG409" s="9"/>
      <c r="RKH409" s="9"/>
      <c r="RKI409" s="9"/>
      <c r="RKJ409" s="9"/>
      <c r="RKK409" s="9"/>
      <c r="RKL409" s="9"/>
      <c r="RKM409" s="9"/>
      <c r="RKN409" s="9"/>
      <c r="RKO409" s="9"/>
      <c r="RKP409" s="9"/>
      <c r="RKQ409" s="9"/>
      <c r="RKR409" s="9"/>
      <c r="RKS409" s="9"/>
      <c r="RKT409" s="9"/>
      <c r="RKU409" s="9"/>
      <c r="RKV409" s="9"/>
      <c r="RKW409" s="9"/>
      <c r="RKX409" s="9"/>
      <c r="RKY409" s="9"/>
      <c r="RKZ409" s="9"/>
      <c r="RLA409" s="9"/>
      <c r="RLB409" s="9"/>
      <c r="RLC409" s="9"/>
      <c r="RLD409" s="9"/>
      <c r="RLE409" s="9"/>
      <c r="RLF409" s="9"/>
      <c r="RLG409" s="9"/>
      <c r="RLH409" s="9"/>
      <c r="RLI409" s="9"/>
      <c r="RLJ409" s="9"/>
      <c r="RLK409" s="9"/>
      <c r="RLL409" s="9"/>
      <c r="RLM409" s="9"/>
      <c r="RLN409" s="9"/>
      <c r="RLO409" s="9"/>
      <c r="RLP409" s="9"/>
      <c r="RLQ409" s="9"/>
      <c r="RLR409" s="9"/>
      <c r="RLS409" s="9"/>
      <c r="RLT409" s="9"/>
      <c r="RLU409" s="9"/>
      <c r="RLV409" s="9"/>
      <c r="RLW409" s="9"/>
      <c r="RLX409" s="9"/>
      <c r="RLY409" s="9"/>
      <c r="RLZ409" s="9"/>
      <c r="RMA409" s="9"/>
      <c r="RMB409" s="9"/>
      <c r="RMC409" s="9"/>
      <c r="RMD409" s="9"/>
      <c r="RME409" s="9"/>
      <c r="RMF409" s="9"/>
      <c r="RMG409" s="9"/>
      <c r="RMH409" s="9"/>
      <c r="RMI409" s="9"/>
      <c r="RMJ409" s="9"/>
      <c r="RMK409" s="9"/>
      <c r="RML409" s="9"/>
      <c r="RMM409" s="9"/>
      <c r="RMN409" s="9"/>
      <c r="RMO409" s="9"/>
      <c r="RMP409" s="9"/>
      <c r="RMQ409" s="9"/>
      <c r="RMR409" s="9"/>
      <c r="RMS409" s="9"/>
      <c r="RMT409" s="9"/>
      <c r="RMU409" s="9"/>
      <c r="RMV409" s="9"/>
      <c r="RMW409" s="9"/>
      <c r="RMX409" s="9"/>
      <c r="RMY409" s="9"/>
      <c r="RMZ409" s="9"/>
      <c r="RNA409" s="9"/>
      <c r="RNB409" s="9"/>
      <c r="RNC409" s="9"/>
      <c r="RND409" s="9"/>
      <c r="RNE409" s="9"/>
      <c r="RNF409" s="9"/>
      <c r="RNG409" s="9"/>
      <c r="RNH409" s="9"/>
      <c r="RNI409" s="9"/>
      <c r="RNJ409" s="9"/>
      <c r="RNK409" s="9"/>
      <c r="RNL409" s="9"/>
      <c r="RNM409" s="9"/>
      <c r="RNN409" s="9"/>
      <c r="RNO409" s="9"/>
      <c r="RNP409" s="9"/>
      <c r="RNQ409" s="9"/>
      <c r="RNR409" s="9"/>
      <c r="RNS409" s="9"/>
      <c r="RNT409" s="9"/>
      <c r="RNU409" s="9"/>
      <c r="RNV409" s="9"/>
      <c r="RNW409" s="9"/>
      <c r="RNX409" s="9"/>
      <c r="RNY409" s="9"/>
      <c r="RNZ409" s="9"/>
      <c r="ROA409" s="9"/>
      <c r="ROB409" s="9"/>
      <c r="ROC409" s="9"/>
      <c r="ROD409" s="9"/>
      <c r="ROE409" s="9"/>
      <c r="ROF409" s="9"/>
      <c r="ROG409" s="9"/>
      <c r="ROH409" s="9"/>
      <c r="ROI409" s="9"/>
      <c r="ROJ409" s="9"/>
      <c r="ROK409" s="9"/>
      <c r="ROL409" s="9"/>
      <c r="ROM409" s="9"/>
      <c r="RON409" s="9"/>
      <c r="ROO409" s="9"/>
      <c r="ROP409" s="9"/>
      <c r="ROQ409" s="9"/>
      <c r="ROR409" s="9"/>
      <c r="ROS409" s="9"/>
      <c r="ROT409" s="9"/>
      <c r="ROU409" s="9"/>
      <c r="ROV409" s="9"/>
      <c r="ROW409" s="9"/>
      <c r="ROX409" s="9"/>
      <c r="ROY409" s="9"/>
      <c r="ROZ409" s="9"/>
      <c r="RPA409" s="9"/>
      <c r="RPB409" s="9"/>
      <c r="RPC409" s="9"/>
      <c r="RPD409" s="9"/>
      <c r="RPE409" s="9"/>
      <c r="RPF409" s="9"/>
      <c r="RPG409" s="9"/>
      <c r="RPH409" s="9"/>
      <c r="RPI409" s="9"/>
      <c r="RPJ409" s="9"/>
      <c r="RPK409" s="9"/>
      <c r="RPL409" s="9"/>
      <c r="RPM409" s="9"/>
      <c r="RPN409" s="9"/>
      <c r="RPO409" s="9"/>
      <c r="RPP409" s="9"/>
      <c r="RPQ409" s="9"/>
      <c r="RPR409" s="9"/>
      <c r="RPS409" s="9"/>
      <c r="RPT409" s="9"/>
      <c r="RPU409" s="9"/>
      <c r="RPV409" s="9"/>
      <c r="RPW409" s="9"/>
      <c r="RPX409" s="9"/>
      <c r="RPY409" s="9"/>
      <c r="RPZ409" s="9"/>
      <c r="RQA409" s="9"/>
      <c r="RQB409" s="9"/>
      <c r="RQC409" s="9"/>
      <c r="RQD409" s="9"/>
      <c r="RQE409" s="9"/>
      <c r="RQF409" s="9"/>
      <c r="RQG409" s="9"/>
      <c r="RQH409" s="9"/>
      <c r="RQI409" s="9"/>
      <c r="RQJ409" s="9"/>
      <c r="RQK409" s="9"/>
      <c r="RQL409" s="9"/>
      <c r="RQM409" s="9"/>
      <c r="RQN409" s="9"/>
      <c r="RQO409" s="9"/>
      <c r="RQP409" s="9"/>
      <c r="RQQ409" s="9"/>
      <c r="RQR409" s="9"/>
      <c r="RQS409" s="9"/>
      <c r="RQT409" s="9"/>
      <c r="RQU409" s="9"/>
      <c r="RQV409" s="9"/>
      <c r="RQW409" s="9"/>
      <c r="RQX409" s="9"/>
      <c r="RQY409" s="9"/>
      <c r="RQZ409" s="9"/>
      <c r="RRA409" s="9"/>
      <c r="RRB409" s="9"/>
      <c r="RRC409" s="9"/>
      <c r="RRD409" s="9"/>
      <c r="RRE409" s="9"/>
      <c r="RRF409" s="9"/>
      <c r="RRG409" s="9"/>
      <c r="RRH409" s="9"/>
      <c r="RRI409" s="9"/>
      <c r="RRJ409" s="9"/>
      <c r="RRK409" s="9"/>
      <c r="RRL409" s="9"/>
      <c r="RRM409" s="9"/>
      <c r="RRN409" s="9"/>
      <c r="RRO409" s="9"/>
      <c r="RRP409" s="9"/>
      <c r="RRQ409" s="9"/>
      <c r="RRR409" s="9"/>
      <c r="RRS409" s="9"/>
      <c r="RRT409" s="9"/>
      <c r="RRU409" s="9"/>
      <c r="RRV409" s="9"/>
      <c r="RRW409" s="9"/>
      <c r="RRX409" s="9"/>
      <c r="RRY409" s="9"/>
      <c r="RRZ409" s="9"/>
      <c r="RSA409" s="9"/>
      <c r="RSB409" s="9"/>
      <c r="RSC409" s="9"/>
      <c r="RSD409" s="9"/>
      <c r="RSE409" s="9"/>
      <c r="RSF409" s="9"/>
      <c r="RSG409" s="9"/>
      <c r="RSH409" s="9"/>
      <c r="RSI409" s="9"/>
      <c r="RSJ409" s="9"/>
      <c r="RSK409" s="9"/>
      <c r="RSL409" s="9"/>
      <c r="RSM409" s="9"/>
      <c r="RSN409" s="9"/>
      <c r="RSO409" s="9"/>
      <c r="RSP409" s="9"/>
      <c r="RSQ409" s="9"/>
      <c r="RSR409" s="9"/>
      <c r="RSS409" s="9"/>
      <c r="RST409" s="9"/>
      <c r="RSU409" s="9"/>
      <c r="RSV409" s="9"/>
      <c r="RSW409" s="9"/>
      <c r="RSX409" s="9"/>
      <c r="RSY409" s="9"/>
      <c r="RSZ409" s="9"/>
      <c r="RTA409" s="9"/>
      <c r="RTB409" s="9"/>
      <c r="RTC409" s="9"/>
      <c r="RTD409" s="9"/>
      <c r="RTE409" s="9"/>
      <c r="RTF409" s="9"/>
      <c r="RTG409" s="9"/>
      <c r="RTH409" s="9"/>
      <c r="RTI409" s="9"/>
      <c r="RTJ409" s="9"/>
      <c r="RTK409" s="9"/>
      <c r="RTL409" s="9"/>
      <c r="RTM409" s="9"/>
      <c r="RTN409" s="9"/>
      <c r="RTO409" s="9"/>
      <c r="RTP409" s="9"/>
      <c r="RTQ409" s="9"/>
      <c r="RTR409" s="9"/>
      <c r="RTS409" s="9"/>
      <c r="RTT409" s="9"/>
      <c r="RTU409" s="9"/>
      <c r="RTV409" s="9"/>
      <c r="RTW409" s="9"/>
      <c r="RTX409" s="9"/>
      <c r="RTY409" s="9"/>
      <c r="RTZ409" s="9"/>
      <c r="RUA409" s="9"/>
      <c r="RUB409" s="9"/>
      <c r="RUC409" s="9"/>
      <c r="RUD409" s="9"/>
      <c r="RUE409" s="9"/>
      <c r="RUF409" s="9"/>
      <c r="RUG409" s="9"/>
      <c r="RUH409" s="9"/>
      <c r="RUI409" s="9"/>
      <c r="RUJ409" s="9"/>
      <c r="RUK409" s="9"/>
      <c r="RUL409" s="9"/>
      <c r="RUM409" s="9"/>
      <c r="RUN409" s="9"/>
      <c r="RUO409" s="9"/>
      <c r="RUP409" s="9"/>
      <c r="RUQ409" s="9"/>
      <c r="RUR409" s="9"/>
      <c r="RUS409" s="9"/>
      <c r="RUT409" s="9"/>
      <c r="RUU409" s="9"/>
      <c r="RUV409" s="9"/>
      <c r="RUW409" s="9"/>
      <c r="RUX409" s="9"/>
      <c r="RUY409" s="9"/>
      <c r="RUZ409" s="9"/>
      <c r="RVA409" s="9"/>
      <c r="RVB409" s="9"/>
      <c r="RVC409" s="9"/>
      <c r="RVD409" s="9"/>
      <c r="RVE409" s="9"/>
      <c r="RVF409" s="9"/>
      <c r="RVG409" s="9"/>
      <c r="RVH409" s="9"/>
      <c r="RVI409" s="9"/>
      <c r="RVJ409" s="9"/>
      <c r="RVK409" s="9"/>
      <c r="RVL409" s="9"/>
      <c r="RVM409" s="9"/>
      <c r="RVN409" s="9"/>
      <c r="RVO409" s="9"/>
      <c r="RVP409" s="9"/>
      <c r="RVQ409" s="9"/>
      <c r="RVR409" s="9"/>
      <c r="RVS409" s="9"/>
      <c r="RVT409" s="9"/>
      <c r="RVU409" s="9"/>
      <c r="RVV409" s="9"/>
      <c r="RVW409" s="9"/>
      <c r="RVX409" s="9"/>
      <c r="RVY409" s="9"/>
      <c r="RVZ409" s="9"/>
      <c r="RWA409" s="9"/>
      <c r="RWB409" s="9"/>
      <c r="RWC409" s="9"/>
      <c r="RWD409" s="9"/>
      <c r="RWE409" s="9"/>
      <c r="RWF409" s="9"/>
      <c r="RWG409" s="9"/>
      <c r="RWH409" s="9"/>
      <c r="RWI409" s="9"/>
      <c r="RWJ409" s="9"/>
      <c r="RWK409" s="9"/>
      <c r="RWL409" s="9"/>
      <c r="RWM409" s="9"/>
      <c r="RWN409" s="9"/>
      <c r="RWO409" s="9"/>
      <c r="RWP409" s="9"/>
      <c r="RWQ409" s="9"/>
      <c r="RWR409" s="9"/>
      <c r="RWS409" s="9"/>
      <c r="RWT409" s="9"/>
      <c r="RWU409" s="9"/>
      <c r="RWV409" s="9"/>
      <c r="RWW409" s="9"/>
      <c r="RWX409" s="9"/>
      <c r="RWY409" s="9"/>
      <c r="RWZ409" s="9"/>
      <c r="RXA409" s="9"/>
      <c r="RXB409" s="9"/>
      <c r="RXC409" s="9"/>
      <c r="RXD409" s="9"/>
      <c r="RXE409" s="9"/>
      <c r="RXF409" s="9"/>
      <c r="RXG409" s="9"/>
      <c r="RXH409" s="9"/>
      <c r="RXI409" s="9"/>
      <c r="RXJ409" s="9"/>
      <c r="RXK409" s="9"/>
      <c r="RXL409" s="9"/>
      <c r="RXM409" s="9"/>
      <c r="RXN409" s="9"/>
      <c r="RXO409" s="9"/>
      <c r="RXP409" s="9"/>
      <c r="RXQ409" s="9"/>
      <c r="RXR409" s="9"/>
      <c r="RXS409" s="9"/>
      <c r="RXT409" s="9"/>
      <c r="RXU409" s="9"/>
      <c r="RXV409" s="9"/>
      <c r="RXW409" s="9"/>
      <c r="RXX409" s="9"/>
      <c r="RXY409" s="9"/>
      <c r="RXZ409" s="9"/>
      <c r="RYA409" s="9"/>
      <c r="RYB409" s="9"/>
      <c r="RYC409" s="9"/>
      <c r="RYD409" s="9"/>
      <c r="RYE409" s="9"/>
      <c r="RYF409" s="9"/>
      <c r="RYG409" s="9"/>
      <c r="RYH409" s="9"/>
      <c r="RYI409" s="9"/>
      <c r="RYJ409" s="9"/>
      <c r="RYK409" s="9"/>
      <c r="RYL409" s="9"/>
      <c r="RYM409" s="9"/>
      <c r="RYN409" s="9"/>
      <c r="RYO409" s="9"/>
      <c r="RYP409" s="9"/>
      <c r="RYQ409" s="9"/>
      <c r="RYR409" s="9"/>
      <c r="RYS409" s="9"/>
      <c r="RYT409" s="9"/>
      <c r="RYU409" s="9"/>
      <c r="RYV409" s="9"/>
      <c r="RYW409" s="9"/>
      <c r="RYX409" s="9"/>
      <c r="RYY409" s="9"/>
      <c r="RYZ409" s="9"/>
      <c r="RZA409" s="9"/>
      <c r="RZB409" s="9"/>
      <c r="RZC409" s="9"/>
      <c r="RZD409" s="9"/>
      <c r="RZE409" s="9"/>
      <c r="RZF409" s="9"/>
      <c r="RZG409" s="9"/>
      <c r="RZH409" s="9"/>
      <c r="RZI409" s="9"/>
      <c r="RZJ409" s="9"/>
      <c r="RZK409" s="9"/>
      <c r="RZL409" s="9"/>
      <c r="RZM409" s="9"/>
      <c r="RZN409" s="9"/>
      <c r="RZO409" s="9"/>
      <c r="RZP409" s="9"/>
      <c r="RZQ409" s="9"/>
      <c r="RZR409" s="9"/>
      <c r="RZS409" s="9"/>
      <c r="RZT409" s="9"/>
      <c r="RZU409" s="9"/>
      <c r="RZV409" s="9"/>
      <c r="RZW409" s="9"/>
      <c r="RZX409" s="9"/>
      <c r="RZY409" s="9"/>
      <c r="RZZ409" s="9"/>
      <c r="SAA409" s="9"/>
      <c r="SAB409" s="9"/>
      <c r="SAC409" s="9"/>
      <c r="SAD409" s="9"/>
      <c r="SAE409" s="9"/>
      <c r="SAF409" s="9"/>
      <c r="SAG409" s="9"/>
      <c r="SAH409" s="9"/>
      <c r="SAI409" s="9"/>
      <c r="SAJ409" s="9"/>
      <c r="SAK409" s="9"/>
      <c r="SAL409" s="9"/>
      <c r="SAM409" s="9"/>
      <c r="SAN409" s="9"/>
      <c r="SAO409" s="9"/>
      <c r="SAP409" s="9"/>
      <c r="SAQ409" s="9"/>
      <c r="SAR409" s="9"/>
      <c r="SAS409" s="9"/>
      <c r="SAT409" s="9"/>
      <c r="SAU409" s="9"/>
      <c r="SAV409" s="9"/>
      <c r="SAW409" s="9"/>
      <c r="SAX409" s="9"/>
      <c r="SAY409" s="9"/>
      <c r="SAZ409" s="9"/>
      <c r="SBA409" s="9"/>
      <c r="SBB409" s="9"/>
      <c r="SBC409" s="9"/>
      <c r="SBD409" s="9"/>
      <c r="SBE409" s="9"/>
      <c r="SBF409" s="9"/>
      <c r="SBG409" s="9"/>
      <c r="SBH409" s="9"/>
      <c r="SBI409" s="9"/>
      <c r="SBJ409" s="9"/>
      <c r="SBK409" s="9"/>
      <c r="SBL409" s="9"/>
      <c r="SBM409" s="9"/>
      <c r="SBN409" s="9"/>
      <c r="SBO409" s="9"/>
      <c r="SBP409" s="9"/>
      <c r="SBQ409" s="9"/>
      <c r="SBR409" s="9"/>
      <c r="SBS409" s="9"/>
      <c r="SBT409" s="9"/>
      <c r="SBU409" s="9"/>
      <c r="SBV409" s="9"/>
      <c r="SBW409" s="9"/>
      <c r="SBX409" s="9"/>
      <c r="SBY409" s="9"/>
      <c r="SBZ409" s="9"/>
      <c r="SCA409" s="9"/>
      <c r="SCB409" s="9"/>
      <c r="SCC409" s="9"/>
      <c r="SCD409" s="9"/>
      <c r="SCE409" s="9"/>
      <c r="SCF409" s="9"/>
      <c r="SCG409" s="9"/>
      <c r="SCH409" s="9"/>
      <c r="SCI409" s="9"/>
      <c r="SCJ409" s="9"/>
      <c r="SCK409" s="9"/>
      <c r="SCL409" s="9"/>
      <c r="SCM409" s="9"/>
      <c r="SCN409" s="9"/>
      <c r="SCO409" s="9"/>
      <c r="SCP409" s="9"/>
      <c r="SCQ409" s="9"/>
      <c r="SCR409" s="9"/>
      <c r="SCS409" s="9"/>
      <c r="SCT409" s="9"/>
      <c r="SCU409" s="9"/>
      <c r="SCV409" s="9"/>
      <c r="SCW409" s="9"/>
      <c r="SCX409" s="9"/>
      <c r="SCY409" s="9"/>
      <c r="SCZ409" s="9"/>
      <c r="SDA409" s="9"/>
      <c r="SDB409" s="9"/>
      <c r="SDC409" s="9"/>
      <c r="SDD409" s="9"/>
      <c r="SDE409" s="9"/>
      <c r="SDF409" s="9"/>
      <c r="SDG409" s="9"/>
      <c r="SDH409" s="9"/>
      <c r="SDI409" s="9"/>
      <c r="SDJ409" s="9"/>
      <c r="SDK409" s="9"/>
      <c r="SDL409" s="9"/>
      <c r="SDM409" s="9"/>
      <c r="SDN409" s="9"/>
      <c r="SDO409" s="9"/>
      <c r="SDP409" s="9"/>
      <c r="SDQ409" s="9"/>
      <c r="SDR409" s="9"/>
      <c r="SDS409" s="9"/>
      <c r="SDT409" s="9"/>
      <c r="SDU409" s="9"/>
      <c r="SDV409" s="9"/>
      <c r="SDW409" s="9"/>
      <c r="SDX409" s="9"/>
      <c r="SDY409" s="9"/>
      <c r="SDZ409" s="9"/>
      <c r="SEA409" s="9"/>
      <c r="SEB409" s="9"/>
      <c r="SEC409" s="9"/>
      <c r="SED409" s="9"/>
      <c r="SEE409" s="9"/>
      <c r="SEF409" s="9"/>
      <c r="SEG409" s="9"/>
      <c r="SEH409" s="9"/>
      <c r="SEI409" s="9"/>
      <c r="SEJ409" s="9"/>
      <c r="SEK409" s="9"/>
      <c r="SEL409" s="9"/>
      <c r="SEM409" s="9"/>
      <c r="SEN409" s="9"/>
      <c r="SEO409" s="9"/>
      <c r="SEP409" s="9"/>
      <c r="SEQ409" s="9"/>
      <c r="SER409" s="9"/>
      <c r="SES409" s="9"/>
      <c r="SET409" s="9"/>
      <c r="SEU409" s="9"/>
      <c r="SEV409" s="9"/>
      <c r="SEW409" s="9"/>
      <c r="SEX409" s="9"/>
      <c r="SEY409" s="9"/>
      <c r="SEZ409" s="9"/>
      <c r="SFA409" s="9"/>
      <c r="SFB409" s="9"/>
      <c r="SFC409" s="9"/>
      <c r="SFD409" s="9"/>
      <c r="SFE409" s="9"/>
      <c r="SFF409" s="9"/>
      <c r="SFG409" s="9"/>
      <c r="SFH409" s="9"/>
      <c r="SFI409" s="9"/>
      <c r="SFJ409" s="9"/>
      <c r="SFK409" s="9"/>
      <c r="SFL409" s="9"/>
      <c r="SFM409" s="9"/>
      <c r="SFN409" s="9"/>
      <c r="SFO409" s="9"/>
      <c r="SFP409" s="9"/>
      <c r="SFQ409" s="9"/>
      <c r="SFR409" s="9"/>
      <c r="SFS409" s="9"/>
      <c r="SFT409" s="9"/>
      <c r="SFU409" s="9"/>
      <c r="SFV409" s="9"/>
      <c r="SFW409" s="9"/>
      <c r="SFX409" s="9"/>
      <c r="SFY409" s="9"/>
      <c r="SFZ409" s="9"/>
      <c r="SGA409" s="9"/>
      <c r="SGB409" s="9"/>
      <c r="SGC409" s="9"/>
      <c r="SGD409" s="9"/>
      <c r="SGE409" s="9"/>
      <c r="SGF409" s="9"/>
      <c r="SGG409" s="9"/>
      <c r="SGH409" s="9"/>
      <c r="SGI409" s="9"/>
      <c r="SGJ409" s="9"/>
      <c r="SGK409" s="9"/>
      <c r="SGL409" s="9"/>
      <c r="SGM409" s="9"/>
      <c r="SGN409" s="9"/>
      <c r="SGO409" s="9"/>
      <c r="SGP409" s="9"/>
      <c r="SGQ409" s="9"/>
      <c r="SGR409" s="9"/>
      <c r="SGS409" s="9"/>
      <c r="SGT409" s="9"/>
      <c r="SGU409" s="9"/>
      <c r="SGV409" s="9"/>
      <c r="SGW409" s="9"/>
      <c r="SGX409" s="9"/>
      <c r="SGY409" s="9"/>
      <c r="SGZ409" s="9"/>
      <c r="SHA409" s="9"/>
      <c r="SHB409" s="9"/>
      <c r="SHC409" s="9"/>
      <c r="SHD409" s="9"/>
      <c r="SHE409" s="9"/>
      <c r="SHF409" s="9"/>
      <c r="SHG409" s="9"/>
      <c r="SHH409" s="9"/>
      <c r="SHI409" s="9"/>
      <c r="SHJ409" s="9"/>
      <c r="SHK409" s="9"/>
      <c r="SHL409" s="9"/>
      <c r="SHM409" s="9"/>
      <c r="SHN409" s="9"/>
      <c r="SHO409" s="9"/>
      <c r="SHP409" s="9"/>
      <c r="SHQ409" s="9"/>
      <c r="SHR409" s="9"/>
      <c r="SHS409" s="9"/>
      <c r="SHT409" s="9"/>
      <c r="SHU409" s="9"/>
      <c r="SHV409" s="9"/>
      <c r="SHW409" s="9"/>
      <c r="SHX409" s="9"/>
      <c r="SHY409" s="9"/>
      <c r="SHZ409" s="9"/>
      <c r="SIA409" s="9"/>
      <c r="SIB409" s="9"/>
      <c r="SIC409" s="9"/>
      <c r="SID409" s="9"/>
      <c r="SIE409" s="9"/>
      <c r="SIF409" s="9"/>
      <c r="SIG409" s="9"/>
      <c r="SIH409" s="9"/>
      <c r="SII409" s="9"/>
      <c r="SIJ409" s="9"/>
      <c r="SIK409" s="9"/>
      <c r="SIL409" s="9"/>
      <c r="SIM409" s="9"/>
      <c r="SIN409" s="9"/>
      <c r="SIO409" s="9"/>
      <c r="SIP409" s="9"/>
      <c r="SIQ409" s="9"/>
      <c r="SIR409" s="9"/>
      <c r="SIS409" s="9"/>
      <c r="SIT409" s="9"/>
      <c r="SIU409" s="9"/>
      <c r="SIV409" s="9"/>
      <c r="SIW409" s="9"/>
      <c r="SIX409" s="9"/>
      <c r="SIY409" s="9"/>
      <c r="SIZ409" s="9"/>
      <c r="SJA409" s="9"/>
      <c r="SJB409" s="9"/>
      <c r="SJC409" s="9"/>
      <c r="SJD409" s="9"/>
      <c r="SJE409" s="9"/>
      <c r="SJF409" s="9"/>
      <c r="SJG409" s="9"/>
      <c r="SJH409" s="9"/>
      <c r="SJI409" s="9"/>
      <c r="SJJ409" s="9"/>
      <c r="SJK409" s="9"/>
      <c r="SJL409" s="9"/>
      <c r="SJM409" s="9"/>
      <c r="SJN409" s="9"/>
      <c r="SJO409" s="9"/>
      <c r="SJP409" s="9"/>
      <c r="SJQ409" s="9"/>
      <c r="SJR409" s="9"/>
      <c r="SJS409" s="9"/>
      <c r="SJT409" s="9"/>
      <c r="SJU409" s="9"/>
      <c r="SJV409" s="9"/>
      <c r="SJW409" s="9"/>
      <c r="SJX409" s="9"/>
      <c r="SJY409" s="9"/>
      <c r="SJZ409" s="9"/>
      <c r="SKA409" s="9"/>
      <c r="SKB409" s="9"/>
      <c r="SKC409" s="9"/>
      <c r="SKD409" s="9"/>
      <c r="SKE409" s="9"/>
      <c r="SKF409" s="9"/>
      <c r="SKG409" s="9"/>
      <c r="SKH409" s="9"/>
      <c r="SKI409" s="9"/>
      <c r="SKJ409" s="9"/>
      <c r="SKK409" s="9"/>
      <c r="SKL409" s="9"/>
      <c r="SKM409" s="9"/>
      <c r="SKN409" s="9"/>
      <c r="SKO409" s="9"/>
      <c r="SKP409" s="9"/>
      <c r="SKQ409" s="9"/>
      <c r="SKR409" s="9"/>
      <c r="SKS409" s="9"/>
      <c r="SKT409" s="9"/>
      <c r="SKU409" s="9"/>
      <c r="SKV409" s="9"/>
      <c r="SKW409" s="9"/>
      <c r="SKX409" s="9"/>
      <c r="SKY409" s="9"/>
      <c r="SKZ409" s="9"/>
      <c r="SLA409" s="9"/>
      <c r="SLB409" s="9"/>
      <c r="SLC409" s="9"/>
      <c r="SLD409" s="9"/>
      <c r="SLE409" s="9"/>
      <c r="SLF409" s="9"/>
      <c r="SLG409" s="9"/>
      <c r="SLH409" s="9"/>
      <c r="SLI409" s="9"/>
      <c r="SLJ409" s="9"/>
      <c r="SLK409" s="9"/>
      <c r="SLL409" s="9"/>
      <c r="SLM409" s="9"/>
      <c r="SLN409" s="9"/>
      <c r="SLO409" s="9"/>
      <c r="SLP409" s="9"/>
      <c r="SLQ409" s="9"/>
      <c r="SLR409" s="9"/>
      <c r="SLS409" s="9"/>
      <c r="SLT409" s="9"/>
      <c r="SLU409" s="9"/>
      <c r="SLV409" s="9"/>
      <c r="SLW409" s="9"/>
      <c r="SLX409" s="9"/>
      <c r="SLY409" s="9"/>
      <c r="SLZ409" s="9"/>
      <c r="SMA409" s="9"/>
      <c r="SMB409" s="9"/>
      <c r="SMC409" s="9"/>
      <c r="SMD409" s="9"/>
      <c r="SME409" s="9"/>
      <c r="SMF409" s="9"/>
      <c r="SMG409" s="9"/>
      <c r="SMH409" s="9"/>
      <c r="SMI409" s="9"/>
      <c r="SMJ409" s="9"/>
      <c r="SMK409" s="9"/>
      <c r="SML409" s="9"/>
      <c r="SMM409" s="9"/>
      <c r="SMN409" s="9"/>
      <c r="SMO409" s="9"/>
      <c r="SMP409" s="9"/>
      <c r="SMQ409" s="9"/>
      <c r="SMR409" s="9"/>
      <c r="SMS409" s="9"/>
      <c r="SMT409" s="9"/>
      <c r="SMU409" s="9"/>
      <c r="SMV409" s="9"/>
      <c r="SMW409" s="9"/>
      <c r="SMX409" s="9"/>
      <c r="SMY409" s="9"/>
      <c r="SMZ409" s="9"/>
      <c r="SNA409" s="9"/>
      <c r="SNB409" s="9"/>
      <c r="SNC409" s="9"/>
      <c r="SND409" s="9"/>
      <c r="SNE409" s="9"/>
      <c r="SNF409" s="9"/>
      <c r="SNG409" s="9"/>
      <c r="SNH409" s="9"/>
      <c r="SNI409" s="9"/>
      <c r="SNJ409" s="9"/>
      <c r="SNK409" s="9"/>
      <c r="SNL409" s="9"/>
      <c r="SNM409" s="9"/>
      <c r="SNN409" s="9"/>
      <c r="SNO409" s="9"/>
      <c r="SNP409" s="9"/>
      <c r="SNQ409" s="9"/>
      <c r="SNR409" s="9"/>
      <c r="SNS409" s="9"/>
      <c r="SNT409" s="9"/>
      <c r="SNU409" s="9"/>
      <c r="SNV409" s="9"/>
      <c r="SNW409" s="9"/>
      <c r="SNX409" s="9"/>
      <c r="SNY409" s="9"/>
      <c r="SNZ409" s="9"/>
      <c r="SOA409" s="9"/>
      <c r="SOB409" s="9"/>
      <c r="SOC409" s="9"/>
      <c r="SOD409" s="9"/>
      <c r="SOE409" s="9"/>
      <c r="SOF409" s="9"/>
      <c r="SOG409" s="9"/>
      <c r="SOH409" s="9"/>
      <c r="SOI409" s="9"/>
      <c r="SOJ409" s="9"/>
      <c r="SOK409" s="9"/>
      <c r="SOL409" s="9"/>
      <c r="SOM409" s="9"/>
      <c r="SON409" s="9"/>
      <c r="SOO409" s="9"/>
      <c r="SOP409" s="9"/>
      <c r="SOQ409" s="9"/>
      <c r="SOR409" s="9"/>
      <c r="SOS409" s="9"/>
      <c r="SOT409" s="9"/>
      <c r="SOU409" s="9"/>
      <c r="SOV409" s="9"/>
      <c r="SOW409" s="9"/>
      <c r="SOX409" s="9"/>
      <c r="SOY409" s="9"/>
      <c r="SOZ409" s="9"/>
      <c r="SPA409" s="9"/>
      <c r="SPB409" s="9"/>
      <c r="SPC409" s="9"/>
      <c r="SPD409" s="9"/>
      <c r="SPE409" s="9"/>
      <c r="SPF409" s="9"/>
      <c r="SPG409" s="9"/>
      <c r="SPH409" s="9"/>
      <c r="SPI409" s="9"/>
      <c r="SPJ409" s="9"/>
      <c r="SPK409" s="9"/>
      <c r="SPL409" s="9"/>
      <c r="SPM409" s="9"/>
      <c r="SPN409" s="9"/>
      <c r="SPO409" s="9"/>
      <c r="SPP409" s="9"/>
      <c r="SPQ409" s="9"/>
      <c r="SPR409" s="9"/>
      <c r="SPS409" s="9"/>
      <c r="SPT409" s="9"/>
      <c r="SPU409" s="9"/>
      <c r="SPV409" s="9"/>
      <c r="SPW409" s="9"/>
      <c r="SPX409" s="9"/>
      <c r="SPY409" s="9"/>
      <c r="SPZ409" s="9"/>
      <c r="SQA409" s="9"/>
      <c r="SQB409" s="9"/>
      <c r="SQC409" s="9"/>
      <c r="SQD409" s="9"/>
      <c r="SQE409" s="9"/>
      <c r="SQF409" s="9"/>
      <c r="SQG409" s="9"/>
      <c r="SQH409" s="9"/>
      <c r="SQI409" s="9"/>
      <c r="SQJ409" s="9"/>
      <c r="SQK409" s="9"/>
      <c r="SQL409" s="9"/>
      <c r="SQM409" s="9"/>
      <c r="SQN409" s="9"/>
      <c r="SQO409" s="9"/>
      <c r="SQP409" s="9"/>
      <c r="SQQ409" s="9"/>
      <c r="SQR409" s="9"/>
      <c r="SQS409" s="9"/>
      <c r="SQT409" s="9"/>
      <c r="SQU409" s="9"/>
      <c r="SQV409" s="9"/>
      <c r="SQW409" s="9"/>
      <c r="SQX409" s="9"/>
      <c r="SQY409" s="9"/>
      <c r="SQZ409" s="9"/>
      <c r="SRA409" s="9"/>
      <c r="SRB409" s="9"/>
      <c r="SRC409" s="9"/>
      <c r="SRD409" s="9"/>
      <c r="SRE409" s="9"/>
      <c r="SRF409" s="9"/>
      <c r="SRG409" s="9"/>
      <c r="SRH409" s="9"/>
      <c r="SRI409" s="9"/>
      <c r="SRJ409" s="9"/>
      <c r="SRK409" s="9"/>
      <c r="SRL409" s="9"/>
      <c r="SRM409" s="9"/>
      <c r="SRN409" s="9"/>
      <c r="SRO409" s="9"/>
      <c r="SRP409" s="9"/>
      <c r="SRQ409" s="9"/>
      <c r="SRR409" s="9"/>
      <c r="SRS409" s="9"/>
      <c r="SRT409" s="9"/>
      <c r="SRU409" s="9"/>
      <c r="SRV409" s="9"/>
      <c r="SRW409" s="9"/>
      <c r="SRX409" s="9"/>
      <c r="SRY409" s="9"/>
      <c r="SRZ409" s="9"/>
      <c r="SSA409" s="9"/>
      <c r="SSB409" s="9"/>
      <c r="SSC409" s="9"/>
      <c r="SSD409" s="9"/>
      <c r="SSE409" s="9"/>
      <c r="SSF409" s="9"/>
      <c r="SSG409" s="9"/>
      <c r="SSH409" s="9"/>
      <c r="SSI409" s="9"/>
      <c r="SSJ409" s="9"/>
      <c r="SSK409" s="9"/>
      <c r="SSL409" s="9"/>
      <c r="SSM409" s="9"/>
      <c r="SSN409" s="9"/>
      <c r="SSO409" s="9"/>
      <c r="SSP409" s="9"/>
      <c r="SSQ409" s="9"/>
      <c r="SSR409" s="9"/>
      <c r="SSS409" s="9"/>
      <c r="SST409" s="9"/>
      <c r="SSU409" s="9"/>
      <c r="SSV409" s="9"/>
      <c r="SSW409" s="9"/>
      <c r="SSX409" s="9"/>
      <c r="SSY409" s="9"/>
      <c r="SSZ409" s="9"/>
      <c r="STA409" s="9"/>
      <c r="STB409" s="9"/>
      <c r="STC409" s="9"/>
      <c r="STD409" s="9"/>
      <c r="STE409" s="9"/>
      <c r="STF409" s="9"/>
      <c r="STG409" s="9"/>
      <c r="STH409" s="9"/>
      <c r="STI409" s="9"/>
      <c r="STJ409" s="9"/>
      <c r="STK409" s="9"/>
      <c r="STL409" s="9"/>
      <c r="STM409" s="9"/>
      <c r="STN409" s="9"/>
      <c r="STO409" s="9"/>
      <c r="STP409" s="9"/>
      <c r="STQ409" s="9"/>
      <c r="STR409" s="9"/>
      <c r="STS409" s="9"/>
      <c r="STT409" s="9"/>
      <c r="STU409" s="9"/>
      <c r="STV409" s="9"/>
      <c r="STW409" s="9"/>
      <c r="STX409" s="9"/>
      <c r="STY409" s="9"/>
      <c r="STZ409" s="9"/>
      <c r="SUA409" s="9"/>
      <c r="SUB409" s="9"/>
      <c r="SUC409" s="9"/>
      <c r="SUD409" s="9"/>
      <c r="SUE409" s="9"/>
      <c r="SUF409" s="9"/>
      <c r="SUG409" s="9"/>
      <c r="SUH409" s="9"/>
      <c r="SUI409" s="9"/>
      <c r="SUJ409" s="9"/>
      <c r="SUK409" s="9"/>
      <c r="SUL409" s="9"/>
      <c r="SUM409" s="9"/>
      <c r="SUN409" s="9"/>
      <c r="SUO409" s="9"/>
      <c r="SUP409" s="9"/>
      <c r="SUQ409" s="9"/>
      <c r="SUR409" s="9"/>
      <c r="SUS409" s="9"/>
      <c r="SUT409" s="9"/>
      <c r="SUU409" s="9"/>
      <c r="SUV409" s="9"/>
      <c r="SUW409" s="9"/>
      <c r="SUX409" s="9"/>
      <c r="SUY409" s="9"/>
      <c r="SUZ409" s="9"/>
      <c r="SVA409" s="9"/>
      <c r="SVB409" s="9"/>
      <c r="SVC409" s="9"/>
      <c r="SVD409" s="9"/>
      <c r="SVE409" s="9"/>
      <c r="SVF409" s="9"/>
      <c r="SVG409" s="9"/>
      <c r="SVH409" s="9"/>
      <c r="SVI409" s="9"/>
      <c r="SVJ409" s="9"/>
      <c r="SVK409" s="9"/>
      <c r="SVL409" s="9"/>
      <c r="SVM409" s="9"/>
      <c r="SVN409" s="9"/>
      <c r="SVO409" s="9"/>
      <c r="SVP409" s="9"/>
      <c r="SVQ409" s="9"/>
      <c r="SVR409" s="9"/>
      <c r="SVS409" s="9"/>
      <c r="SVT409" s="9"/>
      <c r="SVU409" s="9"/>
      <c r="SVV409" s="9"/>
      <c r="SVW409" s="9"/>
      <c r="SVX409" s="9"/>
      <c r="SVY409" s="9"/>
      <c r="SVZ409" s="9"/>
      <c r="SWA409" s="9"/>
      <c r="SWB409" s="9"/>
      <c r="SWC409" s="9"/>
      <c r="SWD409" s="9"/>
      <c r="SWE409" s="9"/>
      <c r="SWF409" s="9"/>
      <c r="SWG409" s="9"/>
      <c r="SWH409" s="9"/>
      <c r="SWI409" s="9"/>
      <c r="SWJ409" s="9"/>
      <c r="SWK409" s="9"/>
      <c r="SWL409" s="9"/>
      <c r="SWM409" s="9"/>
      <c r="SWN409" s="9"/>
      <c r="SWO409" s="9"/>
      <c r="SWP409" s="9"/>
      <c r="SWQ409" s="9"/>
      <c r="SWR409" s="9"/>
      <c r="SWS409" s="9"/>
      <c r="SWT409" s="9"/>
      <c r="SWU409" s="9"/>
      <c r="SWV409" s="9"/>
      <c r="SWW409" s="9"/>
      <c r="SWX409" s="9"/>
      <c r="SWY409" s="9"/>
      <c r="SWZ409" s="9"/>
      <c r="SXA409" s="9"/>
      <c r="SXB409" s="9"/>
      <c r="SXC409" s="9"/>
      <c r="SXD409" s="9"/>
      <c r="SXE409" s="9"/>
      <c r="SXF409" s="9"/>
      <c r="SXG409" s="9"/>
      <c r="SXH409" s="9"/>
      <c r="SXI409" s="9"/>
      <c r="SXJ409" s="9"/>
      <c r="SXK409" s="9"/>
      <c r="SXL409" s="9"/>
      <c r="SXM409" s="9"/>
      <c r="SXN409" s="9"/>
      <c r="SXO409" s="9"/>
      <c r="SXP409" s="9"/>
      <c r="SXQ409" s="9"/>
      <c r="SXR409" s="9"/>
      <c r="SXS409" s="9"/>
      <c r="SXT409" s="9"/>
      <c r="SXU409" s="9"/>
      <c r="SXV409" s="9"/>
      <c r="SXW409" s="9"/>
      <c r="SXX409" s="9"/>
      <c r="SXY409" s="9"/>
      <c r="SXZ409" s="9"/>
      <c r="SYA409" s="9"/>
      <c r="SYB409" s="9"/>
      <c r="SYC409" s="9"/>
      <c r="SYD409" s="9"/>
      <c r="SYE409" s="9"/>
      <c r="SYF409" s="9"/>
      <c r="SYG409" s="9"/>
      <c r="SYH409" s="9"/>
      <c r="SYI409" s="9"/>
      <c r="SYJ409" s="9"/>
      <c r="SYK409" s="9"/>
      <c r="SYL409" s="9"/>
      <c r="SYM409" s="9"/>
      <c r="SYN409" s="9"/>
      <c r="SYO409" s="9"/>
      <c r="SYP409" s="9"/>
      <c r="SYQ409" s="9"/>
      <c r="SYR409" s="9"/>
      <c r="SYS409" s="9"/>
      <c r="SYT409" s="9"/>
      <c r="SYU409" s="9"/>
      <c r="SYV409" s="9"/>
      <c r="SYW409" s="9"/>
      <c r="SYX409" s="9"/>
      <c r="SYY409" s="9"/>
      <c r="SYZ409" s="9"/>
      <c r="SZA409" s="9"/>
      <c r="SZB409" s="9"/>
      <c r="SZC409" s="9"/>
      <c r="SZD409" s="9"/>
      <c r="SZE409" s="9"/>
      <c r="SZF409" s="9"/>
      <c r="SZG409" s="9"/>
      <c r="SZH409" s="9"/>
      <c r="SZI409" s="9"/>
      <c r="SZJ409" s="9"/>
      <c r="SZK409" s="9"/>
      <c r="SZL409" s="9"/>
      <c r="SZM409" s="9"/>
      <c r="SZN409" s="9"/>
      <c r="SZO409" s="9"/>
      <c r="SZP409" s="9"/>
      <c r="SZQ409" s="9"/>
      <c r="SZR409" s="9"/>
      <c r="SZS409" s="9"/>
      <c r="SZT409" s="9"/>
      <c r="SZU409" s="9"/>
      <c r="SZV409" s="9"/>
      <c r="SZW409" s="9"/>
      <c r="SZX409" s="9"/>
      <c r="SZY409" s="9"/>
      <c r="SZZ409" s="9"/>
      <c r="TAA409" s="9"/>
      <c r="TAB409" s="9"/>
      <c r="TAC409" s="9"/>
      <c r="TAD409" s="9"/>
      <c r="TAE409" s="9"/>
      <c r="TAF409" s="9"/>
      <c r="TAG409" s="9"/>
      <c r="TAH409" s="9"/>
      <c r="TAI409" s="9"/>
      <c r="TAJ409" s="9"/>
      <c r="TAK409" s="9"/>
      <c r="TAL409" s="9"/>
      <c r="TAM409" s="9"/>
      <c r="TAN409" s="9"/>
      <c r="TAO409" s="9"/>
      <c r="TAP409" s="9"/>
      <c r="TAQ409" s="9"/>
      <c r="TAR409" s="9"/>
      <c r="TAS409" s="9"/>
      <c r="TAT409" s="9"/>
      <c r="TAU409" s="9"/>
      <c r="TAV409" s="9"/>
      <c r="TAW409" s="9"/>
      <c r="TAX409" s="9"/>
      <c r="TAY409" s="9"/>
      <c r="TAZ409" s="9"/>
      <c r="TBA409" s="9"/>
      <c r="TBB409" s="9"/>
      <c r="TBC409" s="9"/>
      <c r="TBD409" s="9"/>
      <c r="TBE409" s="9"/>
      <c r="TBF409" s="9"/>
      <c r="TBG409" s="9"/>
      <c r="TBH409" s="9"/>
      <c r="TBI409" s="9"/>
      <c r="TBJ409" s="9"/>
      <c r="TBK409" s="9"/>
      <c r="TBL409" s="9"/>
      <c r="TBM409" s="9"/>
      <c r="TBN409" s="9"/>
      <c r="TBO409" s="9"/>
      <c r="TBP409" s="9"/>
      <c r="TBQ409" s="9"/>
      <c r="TBR409" s="9"/>
      <c r="TBS409" s="9"/>
      <c r="TBT409" s="9"/>
      <c r="TBU409" s="9"/>
      <c r="TBV409" s="9"/>
      <c r="TBW409" s="9"/>
      <c r="TBX409" s="9"/>
      <c r="TBY409" s="9"/>
      <c r="TBZ409" s="9"/>
      <c r="TCA409" s="9"/>
      <c r="TCB409" s="9"/>
      <c r="TCC409" s="9"/>
      <c r="TCD409" s="9"/>
      <c r="TCE409" s="9"/>
      <c r="TCF409" s="9"/>
      <c r="TCG409" s="9"/>
      <c r="TCH409" s="9"/>
      <c r="TCI409" s="9"/>
      <c r="TCJ409" s="9"/>
      <c r="TCK409" s="9"/>
      <c r="TCL409" s="9"/>
      <c r="TCM409" s="9"/>
      <c r="TCN409" s="9"/>
      <c r="TCO409" s="9"/>
      <c r="TCP409" s="9"/>
      <c r="TCQ409" s="9"/>
      <c r="TCR409" s="9"/>
      <c r="TCS409" s="9"/>
      <c r="TCT409" s="9"/>
      <c r="TCU409" s="9"/>
      <c r="TCV409" s="9"/>
      <c r="TCW409" s="9"/>
      <c r="TCX409" s="9"/>
      <c r="TCY409" s="9"/>
      <c r="TCZ409" s="9"/>
      <c r="TDA409" s="9"/>
      <c r="TDB409" s="9"/>
      <c r="TDC409" s="9"/>
      <c r="TDD409" s="9"/>
      <c r="TDE409" s="9"/>
      <c r="TDF409" s="9"/>
      <c r="TDG409" s="9"/>
      <c r="TDH409" s="9"/>
      <c r="TDI409" s="9"/>
      <c r="TDJ409" s="9"/>
      <c r="TDK409" s="9"/>
      <c r="TDL409" s="9"/>
      <c r="TDM409" s="9"/>
      <c r="TDN409" s="9"/>
      <c r="TDO409" s="9"/>
      <c r="TDP409" s="9"/>
      <c r="TDQ409" s="9"/>
      <c r="TDR409" s="9"/>
      <c r="TDS409" s="9"/>
      <c r="TDT409" s="9"/>
      <c r="TDU409" s="9"/>
      <c r="TDV409" s="9"/>
      <c r="TDW409" s="9"/>
      <c r="TDX409" s="9"/>
      <c r="TDY409" s="9"/>
      <c r="TDZ409" s="9"/>
      <c r="TEA409" s="9"/>
      <c r="TEB409" s="9"/>
      <c r="TEC409" s="9"/>
      <c r="TED409" s="9"/>
      <c r="TEE409" s="9"/>
      <c r="TEF409" s="9"/>
      <c r="TEG409" s="9"/>
      <c r="TEH409" s="9"/>
      <c r="TEI409" s="9"/>
      <c r="TEJ409" s="9"/>
      <c r="TEK409" s="9"/>
      <c r="TEL409" s="9"/>
      <c r="TEM409" s="9"/>
      <c r="TEN409" s="9"/>
      <c r="TEO409" s="9"/>
      <c r="TEP409" s="9"/>
      <c r="TEQ409" s="9"/>
      <c r="TER409" s="9"/>
      <c r="TES409" s="9"/>
      <c r="TET409" s="9"/>
      <c r="TEU409" s="9"/>
      <c r="TEV409" s="9"/>
      <c r="TEW409" s="9"/>
      <c r="TEX409" s="9"/>
      <c r="TEY409" s="9"/>
      <c r="TEZ409" s="9"/>
      <c r="TFA409" s="9"/>
      <c r="TFB409" s="9"/>
      <c r="TFC409" s="9"/>
      <c r="TFD409" s="9"/>
      <c r="TFE409" s="9"/>
      <c r="TFF409" s="9"/>
      <c r="TFG409" s="9"/>
      <c r="TFH409" s="9"/>
      <c r="TFI409" s="9"/>
      <c r="TFJ409" s="9"/>
      <c r="TFK409" s="9"/>
      <c r="TFL409" s="9"/>
      <c r="TFM409" s="9"/>
      <c r="TFN409" s="9"/>
      <c r="TFO409" s="9"/>
      <c r="TFP409" s="9"/>
      <c r="TFQ409" s="9"/>
      <c r="TFR409" s="9"/>
      <c r="TFS409" s="9"/>
      <c r="TFT409" s="9"/>
      <c r="TFU409" s="9"/>
      <c r="TFV409" s="9"/>
      <c r="TFW409" s="9"/>
      <c r="TFX409" s="9"/>
      <c r="TFY409" s="9"/>
      <c r="TFZ409" s="9"/>
      <c r="TGA409" s="9"/>
      <c r="TGB409" s="9"/>
      <c r="TGC409" s="9"/>
      <c r="TGD409" s="9"/>
      <c r="TGE409" s="9"/>
      <c r="TGF409" s="9"/>
      <c r="TGG409" s="9"/>
      <c r="TGH409" s="9"/>
      <c r="TGI409" s="9"/>
      <c r="TGJ409" s="9"/>
      <c r="TGK409" s="9"/>
      <c r="TGL409" s="9"/>
      <c r="TGM409" s="9"/>
      <c r="TGN409" s="9"/>
      <c r="TGO409" s="9"/>
      <c r="TGP409" s="9"/>
      <c r="TGQ409" s="9"/>
      <c r="TGR409" s="9"/>
      <c r="TGS409" s="9"/>
      <c r="TGT409" s="9"/>
      <c r="TGU409" s="9"/>
      <c r="TGV409" s="9"/>
      <c r="TGW409" s="9"/>
      <c r="TGX409" s="9"/>
      <c r="TGY409" s="9"/>
      <c r="TGZ409" s="9"/>
      <c r="THA409" s="9"/>
      <c r="THB409" s="9"/>
      <c r="THC409" s="9"/>
      <c r="THD409" s="9"/>
      <c r="THE409" s="9"/>
      <c r="THF409" s="9"/>
      <c r="THG409" s="9"/>
      <c r="THH409" s="9"/>
      <c r="THI409" s="9"/>
      <c r="THJ409" s="9"/>
      <c r="THK409" s="9"/>
      <c r="THL409" s="9"/>
      <c r="THM409" s="9"/>
      <c r="THN409" s="9"/>
      <c r="THO409" s="9"/>
      <c r="THP409" s="9"/>
      <c r="THQ409" s="9"/>
      <c r="THR409" s="9"/>
      <c r="THS409" s="9"/>
      <c r="THT409" s="9"/>
      <c r="THU409" s="9"/>
      <c r="THV409" s="9"/>
      <c r="THW409" s="9"/>
      <c r="THX409" s="9"/>
      <c r="THY409" s="9"/>
      <c r="THZ409" s="9"/>
      <c r="TIA409" s="9"/>
      <c r="TIB409" s="9"/>
      <c r="TIC409" s="9"/>
      <c r="TID409" s="9"/>
      <c r="TIE409" s="9"/>
      <c r="TIF409" s="9"/>
      <c r="TIG409" s="9"/>
      <c r="TIH409" s="9"/>
      <c r="TII409" s="9"/>
      <c r="TIJ409" s="9"/>
      <c r="TIK409" s="9"/>
      <c r="TIL409" s="9"/>
      <c r="TIM409" s="9"/>
      <c r="TIN409" s="9"/>
      <c r="TIO409" s="9"/>
      <c r="TIP409" s="9"/>
      <c r="TIQ409" s="9"/>
      <c r="TIR409" s="9"/>
      <c r="TIS409" s="9"/>
      <c r="TIT409" s="9"/>
      <c r="TIU409" s="9"/>
      <c r="TIV409" s="9"/>
      <c r="TIW409" s="9"/>
      <c r="TIX409" s="9"/>
      <c r="TIY409" s="9"/>
      <c r="TIZ409" s="9"/>
      <c r="TJA409" s="9"/>
      <c r="TJB409" s="9"/>
      <c r="TJC409" s="9"/>
      <c r="TJD409" s="9"/>
      <c r="TJE409" s="9"/>
      <c r="TJF409" s="9"/>
      <c r="TJG409" s="9"/>
      <c r="TJH409" s="9"/>
      <c r="TJI409" s="9"/>
      <c r="TJJ409" s="9"/>
      <c r="TJK409" s="9"/>
      <c r="TJL409" s="9"/>
      <c r="TJM409" s="9"/>
      <c r="TJN409" s="9"/>
      <c r="TJO409" s="9"/>
      <c r="TJP409" s="9"/>
      <c r="TJQ409" s="9"/>
      <c r="TJR409" s="9"/>
      <c r="TJS409" s="9"/>
      <c r="TJT409" s="9"/>
      <c r="TJU409" s="9"/>
      <c r="TJV409" s="9"/>
      <c r="TJW409" s="9"/>
      <c r="TJX409" s="9"/>
      <c r="TJY409" s="9"/>
      <c r="TJZ409" s="9"/>
      <c r="TKA409" s="9"/>
      <c r="TKB409" s="9"/>
      <c r="TKC409" s="9"/>
      <c r="TKD409" s="9"/>
      <c r="TKE409" s="9"/>
      <c r="TKF409" s="9"/>
      <c r="TKG409" s="9"/>
      <c r="TKH409" s="9"/>
      <c r="TKI409" s="9"/>
      <c r="TKJ409" s="9"/>
      <c r="TKK409" s="9"/>
      <c r="TKL409" s="9"/>
      <c r="TKM409" s="9"/>
      <c r="TKN409" s="9"/>
      <c r="TKO409" s="9"/>
      <c r="TKP409" s="9"/>
      <c r="TKQ409" s="9"/>
      <c r="TKR409" s="9"/>
      <c r="TKS409" s="9"/>
      <c r="TKT409" s="9"/>
      <c r="TKU409" s="9"/>
      <c r="TKV409" s="9"/>
      <c r="TKW409" s="9"/>
      <c r="TKX409" s="9"/>
      <c r="TKY409" s="9"/>
      <c r="TKZ409" s="9"/>
      <c r="TLA409" s="9"/>
      <c r="TLB409" s="9"/>
      <c r="TLC409" s="9"/>
      <c r="TLD409" s="9"/>
      <c r="TLE409" s="9"/>
      <c r="TLF409" s="9"/>
      <c r="TLG409" s="9"/>
      <c r="TLH409" s="9"/>
      <c r="TLI409" s="9"/>
      <c r="TLJ409" s="9"/>
      <c r="TLK409" s="9"/>
      <c r="TLL409" s="9"/>
      <c r="TLM409" s="9"/>
      <c r="TLN409" s="9"/>
      <c r="TLO409" s="9"/>
      <c r="TLP409" s="9"/>
      <c r="TLQ409" s="9"/>
      <c r="TLR409" s="9"/>
      <c r="TLS409" s="9"/>
      <c r="TLT409" s="9"/>
      <c r="TLU409" s="9"/>
      <c r="TLV409" s="9"/>
      <c r="TLW409" s="9"/>
      <c r="TLX409" s="9"/>
      <c r="TLY409" s="9"/>
      <c r="TLZ409" s="9"/>
      <c r="TMA409" s="9"/>
      <c r="TMB409" s="9"/>
      <c r="TMC409" s="9"/>
      <c r="TMD409" s="9"/>
      <c r="TME409" s="9"/>
      <c r="TMF409" s="9"/>
      <c r="TMG409" s="9"/>
      <c r="TMH409" s="9"/>
      <c r="TMI409" s="9"/>
      <c r="TMJ409" s="9"/>
      <c r="TMK409" s="9"/>
      <c r="TML409" s="9"/>
      <c r="TMM409" s="9"/>
      <c r="TMN409" s="9"/>
      <c r="TMO409" s="9"/>
      <c r="TMP409" s="9"/>
      <c r="TMQ409" s="9"/>
      <c r="TMR409" s="9"/>
      <c r="TMS409" s="9"/>
      <c r="TMT409" s="9"/>
      <c r="TMU409" s="9"/>
      <c r="TMV409" s="9"/>
      <c r="TMW409" s="9"/>
      <c r="TMX409" s="9"/>
      <c r="TMY409" s="9"/>
      <c r="TMZ409" s="9"/>
      <c r="TNA409" s="9"/>
      <c r="TNB409" s="9"/>
      <c r="TNC409" s="9"/>
      <c r="TND409" s="9"/>
      <c r="TNE409" s="9"/>
      <c r="TNF409" s="9"/>
      <c r="TNG409" s="9"/>
      <c r="TNH409" s="9"/>
      <c r="TNI409" s="9"/>
      <c r="TNJ409" s="9"/>
      <c r="TNK409" s="9"/>
      <c r="TNL409" s="9"/>
      <c r="TNM409" s="9"/>
      <c r="TNN409" s="9"/>
      <c r="TNO409" s="9"/>
      <c r="TNP409" s="9"/>
      <c r="TNQ409" s="9"/>
      <c r="TNR409" s="9"/>
      <c r="TNS409" s="9"/>
      <c r="TNT409" s="9"/>
      <c r="TNU409" s="9"/>
      <c r="TNV409" s="9"/>
      <c r="TNW409" s="9"/>
      <c r="TNX409" s="9"/>
      <c r="TNY409" s="9"/>
      <c r="TNZ409" s="9"/>
      <c r="TOA409" s="9"/>
      <c r="TOB409" s="9"/>
      <c r="TOC409" s="9"/>
      <c r="TOD409" s="9"/>
      <c r="TOE409" s="9"/>
      <c r="TOF409" s="9"/>
      <c r="TOG409" s="9"/>
      <c r="TOH409" s="9"/>
      <c r="TOI409" s="9"/>
      <c r="TOJ409" s="9"/>
      <c r="TOK409" s="9"/>
      <c r="TOL409" s="9"/>
      <c r="TOM409" s="9"/>
      <c r="TON409" s="9"/>
      <c r="TOO409" s="9"/>
      <c r="TOP409" s="9"/>
      <c r="TOQ409" s="9"/>
      <c r="TOR409" s="9"/>
      <c r="TOS409" s="9"/>
      <c r="TOT409" s="9"/>
      <c r="TOU409" s="9"/>
      <c r="TOV409" s="9"/>
      <c r="TOW409" s="9"/>
      <c r="TOX409" s="9"/>
      <c r="TOY409" s="9"/>
      <c r="TOZ409" s="9"/>
      <c r="TPA409" s="9"/>
      <c r="TPB409" s="9"/>
      <c r="TPC409" s="9"/>
      <c r="TPD409" s="9"/>
      <c r="TPE409" s="9"/>
      <c r="TPF409" s="9"/>
      <c r="TPG409" s="9"/>
      <c r="TPH409" s="9"/>
      <c r="TPI409" s="9"/>
      <c r="TPJ409" s="9"/>
      <c r="TPK409" s="9"/>
      <c r="TPL409" s="9"/>
      <c r="TPM409" s="9"/>
      <c r="TPN409" s="9"/>
      <c r="TPO409" s="9"/>
      <c r="TPP409" s="9"/>
      <c r="TPQ409" s="9"/>
      <c r="TPR409" s="9"/>
      <c r="TPS409" s="9"/>
      <c r="TPT409" s="9"/>
      <c r="TPU409" s="9"/>
      <c r="TPV409" s="9"/>
      <c r="TPW409" s="9"/>
      <c r="TPX409" s="9"/>
      <c r="TPY409" s="9"/>
      <c r="TPZ409" s="9"/>
      <c r="TQA409" s="9"/>
      <c r="TQB409" s="9"/>
      <c r="TQC409" s="9"/>
      <c r="TQD409" s="9"/>
      <c r="TQE409" s="9"/>
      <c r="TQF409" s="9"/>
      <c r="TQG409" s="9"/>
      <c r="TQH409" s="9"/>
      <c r="TQI409" s="9"/>
      <c r="TQJ409" s="9"/>
      <c r="TQK409" s="9"/>
      <c r="TQL409" s="9"/>
      <c r="TQM409" s="9"/>
      <c r="TQN409" s="9"/>
      <c r="TQO409" s="9"/>
      <c r="TQP409" s="9"/>
      <c r="TQQ409" s="9"/>
      <c r="TQR409" s="9"/>
      <c r="TQS409" s="9"/>
      <c r="TQT409" s="9"/>
      <c r="TQU409" s="9"/>
      <c r="TQV409" s="9"/>
      <c r="TQW409" s="9"/>
      <c r="TQX409" s="9"/>
      <c r="TQY409" s="9"/>
      <c r="TQZ409" s="9"/>
      <c r="TRA409" s="9"/>
      <c r="TRB409" s="9"/>
      <c r="TRC409" s="9"/>
      <c r="TRD409" s="9"/>
      <c r="TRE409" s="9"/>
      <c r="TRF409" s="9"/>
      <c r="TRG409" s="9"/>
      <c r="TRH409" s="9"/>
      <c r="TRI409" s="9"/>
      <c r="TRJ409" s="9"/>
      <c r="TRK409" s="9"/>
      <c r="TRL409" s="9"/>
      <c r="TRM409" s="9"/>
      <c r="TRN409" s="9"/>
      <c r="TRO409" s="9"/>
      <c r="TRP409" s="9"/>
      <c r="TRQ409" s="9"/>
      <c r="TRR409" s="9"/>
      <c r="TRS409" s="9"/>
      <c r="TRT409" s="9"/>
      <c r="TRU409" s="9"/>
      <c r="TRV409" s="9"/>
      <c r="TRW409" s="9"/>
      <c r="TRX409" s="9"/>
      <c r="TRY409" s="9"/>
      <c r="TRZ409" s="9"/>
      <c r="TSA409" s="9"/>
      <c r="TSB409" s="9"/>
      <c r="TSC409" s="9"/>
      <c r="TSD409" s="9"/>
      <c r="TSE409" s="9"/>
      <c r="TSF409" s="9"/>
      <c r="TSG409" s="9"/>
      <c r="TSH409" s="9"/>
      <c r="TSI409" s="9"/>
      <c r="TSJ409" s="9"/>
      <c r="TSK409" s="9"/>
      <c r="TSL409" s="9"/>
      <c r="TSM409" s="9"/>
      <c r="TSN409" s="9"/>
      <c r="TSO409" s="9"/>
      <c r="TSP409" s="9"/>
      <c r="TSQ409" s="9"/>
      <c r="TSR409" s="9"/>
      <c r="TSS409" s="9"/>
      <c r="TST409" s="9"/>
      <c r="TSU409" s="9"/>
      <c r="TSV409" s="9"/>
      <c r="TSW409" s="9"/>
      <c r="TSX409" s="9"/>
      <c r="TSY409" s="9"/>
      <c r="TSZ409" s="9"/>
      <c r="TTA409" s="9"/>
      <c r="TTB409" s="9"/>
      <c r="TTC409" s="9"/>
      <c r="TTD409" s="9"/>
      <c r="TTE409" s="9"/>
      <c r="TTF409" s="9"/>
      <c r="TTG409" s="9"/>
      <c r="TTH409" s="9"/>
      <c r="TTI409" s="9"/>
      <c r="TTJ409" s="9"/>
      <c r="TTK409" s="9"/>
      <c r="TTL409" s="9"/>
      <c r="TTM409" s="9"/>
      <c r="TTN409" s="9"/>
      <c r="TTO409" s="9"/>
      <c r="TTP409" s="9"/>
      <c r="TTQ409" s="9"/>
      <c r="TTR409" s="9"/>
      <c r="TTS409" s="9"/>
      <c r="TTT409" s="9"/>
      <c r="TTU409" s="9"/>
      <c r="TTV409" s="9"/>
      <c r="TTW409" s="9"/>
      <c r="TTX409" s="9"/>
      <c r="TTY409" s="9"/>
      <c r="TTZ409" s="9"/>
      <c r="TUA409" s="9"/>
      <c r="TUB409" s="9"/>
      <c r="TUC409" s="9"/>
      <c r="TUD409" s="9"/>
      <c r="TUE409" s="9"/>
      <c r="TUF409" s="9"/>
      <c r="TUG409" s="9"/>
      <c r="TUH409" s="9"/>
      <c r="TUI409" s="9"/>
      <c r="TUJ409" s="9"/>
      <c r="TUK409" s="9"/>
      <c r="TUL409" s="9"/>
      <c r="TUM409" s="9"/>
      <c r="TUN409" s="9"/>
      <c r="TUO409" s="9"/>
      <c r="TUP409" s="9"/>
      <c r="TUQ409" s="9"/>
      <c r="TUR409" s="9"/>
      <c r="TUS409" s="9"/>
      <c r="TUT409" s="9"/>
      <c r="TUU409" s="9"/>
      <c r="TUV409" s="9"/>
      <c r="TUW409" s="9"/>
      <c r="TUX409" s="9"/>
      <c r="TUY409" s="9"/>
      <c r="TUZ409" s="9"/>
      <c r="TVA409" s="9"/>
      <c r="TVB409" s="9"/>
      <c r="TVC409" s="9"/>
      <c r="TVD409" s="9"/>
      <c r="TVE409" s="9"/>
      <c r="TVF409" s="9"/>
      <c r="TVG409" s="9"/>
      <c r="TVH409" s="9"/>
      <c r="TVI409" s="9"/>
      <c r="TVJ409" s="9"/>
      <c r="TVK409" s="9"/>
      <c r="TVL409" s="9"/>
      <c r="TVM409" s="9"/>
      <c r="TVN409" s="9"/>
      <c r="TVO409" s="9"/>
      <c r="TVP409" s="9"/>
      <c r="TVQ409" s="9"/>
      <c r="TVR409" s="9"/>
      <c r="TVS409" s="9"/>
      <c r="TVT409" s="9"/>
      <c r="TVU409" s="9"/>
      <c r="TVV409" s="9"/>
      <c r="TVW409" s="9"/>
      <c r="TVX409" s="9"/>
      <c r="TVY409" s="9"/>
      <c r="TVZ409" s="9"/>
      <c r="TWA409" s="9"/>
      <c r="TWB409" s="9"/>
      <c r="TWC409" s="9"/>
      <c r="TWD409" s="9"/>
      <c r="TWE409" s="9"/>
      <c r="TWF409" s="9"/>
      <c r="TWG409" s="9"/>
      <c r="TWH409" s="9"/>
      <c r="TWI409" s="9"/>
      <c r="TWJ409" s="9"/>
      <c r="TWK409" s="9"/>
      <c r="TWL409" s="9"/>
      <c r="TWM409" s="9"/>
      <c r="TWN409" s="9"/>
      <c r="TWO409" s="9"/>
      <c r="TWP409" s="9"/>
      <c r="TWQ409" s="9"/>
      <c r="TWR409" s="9"/>
      <c r="TWS409" s="9"/>
      <c r="TWT409" s="9"/>
      <c r="TWU409" s="9"/>
      <c r="TWV409" s="9"/>
      <c r="TWW409" s="9"/>
      <c r="TWX409" s="9"/>
      <c r="TWY409" s="9"/>
      <c r="TWZ409" s="9"/>
      <c r="TXA409" s="9"/>
      <c r="TXB409" s="9"/>
      <c r="TXC409" s="9"/>
      <c r="TXD409" s="9"/>
      <c r="TXE409" s="9"/>
      <c r="TXF409" s="9"/>
      <c r="TXG409" s="9"/>
      <c r="TXH409" s="9"/>
      <c r="TXI409" s="9"/>
      <c r="TXJ409" s="9"/>
      <c r="TXK409" s="9"/>
      <c r="TXL409" s="9"/>
      <c r="TXM409" s="9"/>
      <c r="TXN409" s="9"/>
      <c r="TXO409" s="9"/>
      <c r="TXP409" s="9"/>
      <c r="TXQ409" s="9"/>
      <c r="TXR409" s="9"/>
      <c r="TXS409" s="9"/>
      <c r="TXT409" s="9"/>
      <c r="TXU409" s="9"/>
      <c r="TXV409" s="9"/>
      <c r="TXW409" s="9"/>
      <c r="TXX409" s="9"/>
      <c r="TXY409" s="9"/>
      <c r="TXZ409" s="9"/>
      <c r="TYA409" s="9"/>
      <c r="TYB409" s="9"/>
      <c r="TYC409" s="9"/>
      <c r="TYD409" s="9"/>
      <c r="TYE409" s="9"/>
      <c r="TYF409" s="9"/>
      <c r="TYG409" s="9"/>
      <c r="TYH409" s="9"/>
      <c r="TYI409" s="9"/>
      <c r="TYJ409" s="9"/>
      <c r="TYK409" s="9"/>
      <c r="TYL409" s="9"/>
      <c r="TYM409" s="9"/>
      <c r="TYN409" s="9"/>
      <c r="TYO409" s="9"/>
      <c r="TYP409" s="9"/>
      <c r="TYQ409" s="9"/>
      <c r="TYR409" s="9"/>
      <c r="TYS409" s="9"/>
      <c r="TYT409" s="9"/>
      <c r="TYU409" s="9"/>
      <c r="TYV409" s="9"/>
      <c r="TYW409" s="9"/>
      <c r="TYX409" s="9"/>
      <c r="TYY409" s="9"/>
      <c r="TYZ409" s="9"/>
      <c r="TZA409" s="9"/>
      <c r="TZB409" s="9"/>
      <c r="TZC409" s="9"/>
      <c r="TZD409" s="9"/>
      <c r="TZE409" s="9"/>
      <c r="TZF409" s="9"/>
      <c r="TZG409" s="9"/>
      <c r="TZH409" s="9"/>
      <c r="TZI409" s="9"/>
      <c r="TZJ409" s="9"/>
      <c r="TZK409" s="9"/>
      <c r="TZL409" s="9"/>
      <c r="TZM409" s="9"/>
      <c r="TZN409" s="9"/>
      <c r="TZO409" s="9"/>
      <c r="TZP409" s="9"/>
      <c r="TZQ409" s="9"/>
      <c r="TZR409" s="9"/>
      <c r="TZS409" s="9"/>
      <c r="TZT409" s="9"/>
      <c r="TZU409" s="9"/>
      <c r="TZV409" s="9"/>
      <c r="TZW409" s="9"/>
      <c r="TZX409" s="9"/>
      <c r="TZY409" s="9"/>
      <c r="TZZ409" s="9"/>
      <c r="UAA409" s="9"/>
      <c r="UAB409" s="9"/>
      <c r="UAC409" s="9"/>
      <c r="UAD409" s="9"/>
      <c r="UAE409" s="9"/>
      <c r="UAF409" s="9"/>
      <c r="UAG409" s="9"/>
      <c r="UAH409" s="9"/>
      <c r="UAI409" s="9"/>
      <c r="UAJ409" s="9"/>
      <c r="UAK409" s="9"/>
      <c r="UAL409" s="9"/>
      <c r="UAM409" s="9"/>
      <c r="UAN409" s="9"/>
      <c r="UAO409" s="9"/>
      <c r="UAP409" s="9"/>
      <c r="UAQ409" s="9"/>
      <c r="UAR409" s="9"/>
      <c r="UAS409" s="9"/>
      <c r="UAT409" s="9"/>
      <c r="UAU409" s="9"/>
      <c r="UAV409" s="9"/>
      <c r="UAW409" s="9"/>
      <c r="UAX409" s="9"/>
      <c r="UAY409" s="9"/>
      <c r="UAZ409" s="9"/>
      <c r="UBA409" s="9"/>
      <c r="UBB409" s="9"/>
      <c r="UBC409" s="9"/>
      <c r="UBD409" s="9"/>
      <c r="UBE409" s="9"/>
      <c r="UBF409" s="9"/>
      <c r="UBG409" s="9"/>
      <c r="UBH409" s="9"/>
      <c r="UBI409" s="9"/>
      <c r="UBJ409" s="9"/>
      <c r="UBK409" s="9"/>
      <c r="UBL409" s="9"/>
      <c r="UBM409" s="9"/>
      <c r="UBN409" s="9"/>
      <c r="UBO409" s="9"/>
      <c r="UBP409" s="9"/>
      <c r="UBQ409" s="9"/>
      <c r="UBR409" s="9"/>
      <c r="UBS409" s="9"/>
      <c r="UBT409" s="9"/>
      <c r="UBU409" s="9"/>
      <c r="UBV409" s="9"/>
      <c r="UBW409" s="9"/>
      <c r="UBX409" s="9"/>
      <c r="UBY409" s="9"/>
      <c r="UBZ409" s="9"/>
      <c r="UCA409" s="9"/>
      <c r="UCB409" s="9"/>
      <c r="UCC409" s="9"/>
      <c r="UCD409" s="9"/>
      <c r="UCE409" s="9"/>
      <c r="UCF409" s="9"/>
      <c r="UCG409" s="9"/>
      <c r="UCH409" s="9"/>
      <c r="UCI409" s="9"/>
      <c r="UCJ409" s="9"/>
      <c r="UCK409" s="9"/>
      <c r="UCL409" s="9"/>
      <c r="UCM409" s="9"/>
      <c r="UCN409" s="9"/>
      <c r="UCO409" s="9"/>
      <c r="UCP409" s="9"/>
      <c r="UCQ409" s="9"/>
      <c r="UCR409" s="9"/>
      <c r="UCS409" s="9"/>
      <c r="UCT409" s="9"/>
      <c r="UCU409" s="9"/>
      <c r="UCV409" s="9"/>
      <c r="UCW409" s="9"/>
      <c r="UCX409" s="9"/>
      <c r="UCY409" s="9"/>
      <c r="UCZ409" s="9"/>
      <c r="UDA409" s="9"/>
      <c r="UDB409" s="9"/>
      <c r="UDC409" s="9"/>
      <c r="UDD409" s="9"/>
      <c r="UDE409" s="9"/>
      <c r="UDF409" s="9"/>
      <c r="UDG409" s="9"/>
      <c r="UDH409" s="9"/>
      <c r="UDI409" s="9"/>
      <c r="UDJ409" s="9"/>
      <c r="UDK409" s="9"/>
      <c r="UDL409" s="9"/>
      <c r="UDM409" s="9"/>
      <c r="UDN409" s="9"/>
      <c r="UDO409" s="9"/>
      <c r="UDP409" s="9"/>
      <c r="UDQ409" s="9"/>
      <c r="UDR409" s="9"/>
      <c r="UDS409" s="9"/>
      <c r="UDT409" s="9"/>
      <c r="UDU409" s="9"/>
      <c r="UDV409" s="9"/>
      <c r="UDW409" s="9"/>
      <c r="UDX409" s="9"/>
      <c r="UDY409" s="9"/>
      <c r="UDZ409" s="9"/>
      <c r="UEA409" s="9"/>
      <c r="UEB409" s="9"/>
      <c r="UEC409" s="9"/>
      <c r="UED409" s="9"/>
      <c r="UEE409" s="9"/>
      <c r="UEF409" s="9"/>
      <c r="UEG409" s="9"/>
      <c r="UEH409" s="9"/>
      <c r="UEI409" s="9"/>
      <c r="UEJ409" s="9"/>
      <c r="UEK409" s="9"/>
      <c r="UEL409" s="9"/>
      <c r="UEM409" s="9"/>
      <c r="UEN409" s="9"/>
      <c r="UEO409" s="9"/>
      <c r="UEP409" s="9"/>
      <c r="UEQ409" s="9"/>
      <c r="UER409" s="9"/>
      <c r="UES409" s="9"/>
      <c r="UET409" s="9"/>
      <c r="UEU409" s="9"/>
      <c r="UEV409" s="9"/>
      <c r="UEW409" s="9"/>
      <c r="UEX409" s="9"/>
      <c r="UEY409" s="9"/>
      <c r="UEZ409" s="9"/>
      <c r="UFA409" s="9"/>
      <c r="UFB409" s="9"/>
      <c r="UFC409" s="9"/>
      <c r="UFD409" s="9"/>
      <c r="UFE409" s="9"/>
      <c r="UFF409" s="9"/>
      <c r="UFG409" s="9"/>
      <c r="UFH409" s="9"/>
      <c r="UFI409" s="9"/>
      <c r="UFJ409" s="9"/>
      <c r="UFK409" s="9"/>
      <c r="UFL409" s="9"/>
      <c r="UFM409" s="9"/>
      <c r="UFN409" s="9"/>
      <c r="UFO409" s="9"/>
      <c r="UFP409" s="9"/>
      <c r="UFQ409" s="9"/>
      <c r="UFR409" s="9"/>
      <c r="UFS409" s="9"/>
      <c r="UFT409" s="9"/>
      <c r="UFU409" s="9"/>
      <c r="UFV409" s="9"/>
      <c r="UFW409" s="9"/>
      <c r="UFX409" s="9"/>
      <c r="UFY409" s="9"/>
      <c r="UFZ409" s="9"/>
      <c r="UGA409" s="9"/>
      <c r="UGB409" s="9"/>
      <c r="UGC409" s="9"/>
      <c r="UGD409" s="9"/>
      <c r="UGE409" s="9"/>
      <c r="UGF409" s="9"/>
      <c r="UGG409" s="9"/>
      <c r="UGH409" s="9"/>
      <c r="UGI409" s="9"/>
      <c r="UGJ409" s="9"/>
      <c r="UGK409" s="9"/>
      <c r="UGL409" s="9"/>
      <c r="UGM409" s="9"/>
      <c r="UGN409" s="9"/>
      <c r="UGO409" s="9"/>
      <c r="UGP409" s="9"/>
      <c r="UGQ409" s="9"/>
      <c r="UGR409" s="9"/>
      <c r="UGS409" s="9"/>
      <c r="UGT409" s="9"/>
      <c r="UGU409" s="9"/>
      <c r="UGV409" s="9"/>
      <c r="UGW409" s="9"/>
      <c r="UGX409" s="9"/>
      <c r="UGY409" s="9"/>
      <c r="UGZ409" s="9"/>
      <c r="UHA409" s="9"/>
      <c r="UHB409" s="9"/>
      <c r="UHC409" s="9"/>
      <c r="UHD409" s="9"/>
      <c r="UHE409" s="9"/>
      <c r="UHF409" s="9"/>
      <c r="UHG409" s="9"/>
      <c r="UHH409" s="9"/>
      <c r="UHI409" s="9"/>
      <c r="UHJ409" s="9"/>
      <c r="UHK409" s="9"/>
      <c r="UHL409" s="9"/>
      <c r="UHM409" s="9"/>
      <c r="UHN409" s="9"/>
      <c r="UHO409" s="9"/>
      <c r="UHP409" s="9"/>
      <c r="UHQ409" s="9"/>
      <c r="UHR409" s="9"/>
      <c r="UHS409" s="9"/>
      <c r="UHT409" s="9"/>
      <c r="UHU409" s="9"/>
      <c r="UHV409" s="9"/>
      <c r="UHW409" s="9"/>
      <c r="UHX409" s="9"/>
      <c r="UHY409" s="9"/>
      <c r="UHZ409" s="9"/>
      <c r="UIA409" s="9"/>
      <c r="UIB409" s="9"/>
      <c r="UIC409" s="9"/>
      <c r="UID409" s="9"/>
      <c r="UIE409" s="9"/>
      <c r="UIF409" s="9"/>
      <c r="UIG409" s="9"/>
      <c r="UIH409" s="9"/>
      <c r="UII409" s="9"/>
      <c r="UIJ409" s="9"/>
      <c r="UIK409" s="9"/>
      <c r="UIL409" s="9"/>
      <c r="UIM409" s="9"/>
      <c r="UIN409" s="9"/>
      <c r="UIO409" s="9"/>
      <c r="UIP409" s="9"/>
      <c r="UIQ409" s="9"/>
      <c r="UIR409" s="9"/>
      <c r="UIS409" s="9"/>
      <c r="UIT409" s="9"/>
      <c r="UIU409" s="9"/>
      <c r="UIV409" s="9"/>
      <c r="UIW409" s="9"/>
      <c r="UIX409" s="9"/>
      <c r="UIY409" s="9"/>
      <c r="UIZ409" s="9"/>
      <c r="UJA409" s="9"/>
      <c r="UJB409" s="9"/>
      <c r="UJC409" s="9"/>
      <c r="UJD409" s="9"/>
      <c r="UJE409" s="9"/>
      <c r="UJF409" s="9"/>
      <c r="UJG409" s="9"/>
      <c r="UJH409" s="9"/>
      <c r="UJI409" s="9"/>
      <c r="UJJ409" s="9"/>
      <c r="UJK409" s="9"/>
      <c r="UJL409" s="9"/>
      <c r="UJM409" s="9"/>
      <c r="UJN409" s="9"/>
      <c r="UJO409" s="9"/>
      <c r="UJP409" s="9"/>
      <c r="UJQ409" s="9"/>
      <c r="UJR409" s="9"/>
      <c r="UJS409" s="9"/>
      <c r="UJT409" s="9"/>
      <c r="UJU409" s="9"/>
      <c r="UJV409" s="9"/>
      <c r="UJW409" s="9"/>
      <c r="UJX409" s="9"/>
      <c r="UJY409" s="9"/>
      <c r="UJZ409" s="9"/>
      <c r="UKA409" s="9"/>
      <c r="UKB409" s="9"/>
      <c r="UKC409" s="9"/>
      <c r="UKD409" s="9"/>
      <c r="UKE409" s="9"/>
      <c r="UKF409" s="9"/>
      <c r="UKG409" s="9"/>
      <c r="UKH409" s="9"/>
      <c r="UKI409" s="9"/>
      <c r="UKJ409" s="9"/>
      <c r="UKK409" s="9"/>
      <c r="UKL409" s="9"/>
      <c r="UKM409" s="9"/>
      <c r="UKN409" s="9"/>
      <c r="UKO409" s="9"/>
      <c r="UKP409" s="9"/>
      <c r="UKQ409" s="9"/>
      <c r="UKR409" s="9"/>
      <c r="UKS409" s="9"/>
      <c r="UKT409" s="9"/>
      <c r="UKU409" s="9"/>
      <c r="UKV409" s="9"/>
      <c r="UKW409" s="9"/>
      <c r="UKX409" s="9"/>
      <c r="UKY409" s="9"/>
      <c r="UKZ409" s="9"/>
      <c r="ULA409" s="9"/>
      <c r="ULB409" s="9"/>
      <c r="ULC409" s="9"/>
      <c r="ULD409" s="9"/>
      <c r="ULE409" s="9"/>
      <c r="ULF409" s="9"/>
      <c r="ULG409" s="9"/>
      <c r="ULH409" s="9"/>
      <c r="ULI409" s="9"/>
      <c r="ULJ409" s="9"/>
      <c r="ULK409" s="9"/>
      <c r="ULL409" s="9"/>
      <c r="ULM409" s="9"/>
      <c r="ULN409" s="9"/>
      <c r="ULO409" s="9"/>
      <c r="ULP409" s="9"/>
      <c r="ULQ409" s="9"/>
      <c r="ULR409" s="9"/>
      <c r="ULS409" s="9"/>
      <c r="ULT409" s="9"/>
      <c r="ULU409" s="9"/>
      <c r="ULV409" s="9"/>
      <c r="ULW409" s="9"/>
      <c r="ULX409" s="9"/>
      <c r="ULY409" s="9"/>
      <c r="ULZ409" s="9"/>
      <c r="UMA409" s="9"/>
      <c r="UMB409" s="9"/>
      <c r="UMC409" s="9"/>
      <c r="UMD409" s="9"/>
      <c r="UME409" s="9"/>
      <c r="UMF409" s="9"/>
      <c r="UMG409" s="9"/>
      <c r="UMH409" s="9"/>
      <c r="UMI409" s="9"/>
      <c r="UMJ409" s="9"/>
      <c r="UMK409" s="9"/>
      <c r="UML409" s="9"/>
      <c r="UMM409" s="9"/>
      <c r="UMN409" s="9"/>
      <c r="UMO409" s="9"/>
      <c r="UMP409" s="9"/>
      <c r="UMQ409" s="9"/>
      <c r="UMR409" s="9"/>
      <c r="UMS409" s="9"/>
      <c r="UMT409" s="9"/>
      <c r="UMU409" s="9"/>
      <c r="UMV409" s="9"/>
      <c r="UMW409" s="9"/>
      <c r="UMX409" s="9"/>
      <c r="UMY409" s="9"/>
      <c r="UMZ409" s="9"/>
      <c r="UNA409" s="9"/>
      <c r="UNB409" s="9"/>
      <c r="UNC409" s="9"/>
      <c r="UND409" s="9"/>
      <c r="UNE409" s="9"/>
      <c r="UNF409" s="9"/>
      <c r="UNG409" s="9"/>
      <c r="UNH409" s="9"/>
      <c r="UNI409" s="9"/>
      <c r="UNJ409" s="9"/>
      <c r="UNK409" s="9"/>
      <c r="UNL409" s="9"/>
      <c r="UNM409" s="9"/>
      <c r="UNN409" s="9"/>
      <c r="UNO409" s="9"/>
      <c r="UNP409" s="9"/>
      <c r="UNQ409" s="9"/>
      <c r="UNR409" s="9"/>
      <c r="UNS409" s="9"/>
      <c r="UNT409" s="9"/>
      <c r="UNU409" s="9"/>
      <c r="UNV409" s="9"/>
      <c r="UNW409" s="9"/>
      <c r="UNX409" s="9"/>
      <c r="UNY409" s="9"/>
      <c r="UNZ409" s="9"/>
      <c r="UOA409" s="9"/>
      <c r="UOB409" s="9"/>
      <c r="UOC409" s="9"/>
      <c r="UOD409" s="9"/>
      <c r="UOE409" s="9"/>
      <c r="UOF409" s="9"/>
      <c r="UOG409" s="9"/>
      <c r="UOH409" s="9"/>
      <c r="UOI409" s="9"/>
      <c r="UOJ409" s="9"/>
      <c r="UOK409" s="9"/>
      <c r="UOL409" s="9"/>
      <c r="UOM409" s="9"/>
      <c r="UON409" s="9"/>
      <c r="UOO409" s="9"/>
      <c r="UOP409" s="9"/>
      <c r="UOQ409" s="9"/>
      <c r="UOR409" s="9"/>
      <c r="UOS409" s="9"/>
      <c r="UOT409" s="9"/>
      <c r="UOU409" s="9"/>
      <c r="UOV409" s="9"/>
      <c r="UOW409" s="9"/>
      <c r="UOX409" s="9"/>
      <c r="UOY409" s="9"/>
      <c r="UOZ409" s="9"/>
      <c r="UPA409" s="9"/>
      <c r="UPB409" s="9"/>
      <c r="UPC409" s="9"/>
      <c r="UPD409" s="9"/>
      <c r="UPE409" s="9"/>
      <c r="UPF409" s="9"/>
      <c r="UPG409" s="9"/>
      <c r="UPH409" s="9"/>
      <c r="UPI409" s="9"/>
      <c r="UPJ409" s="9"/>
      <c r="UPK409" s="9"/>
      <c r="UPL409" s="9"/>
      <c r="UPM409" s="9"/>
      <c r="UPN409" s="9"/>
      <c r="UPO409" s="9"/>
      <c r="UPP409" s="9"/>
      <c r="UPQ409" s="9"/>
      <c r="UPR409" s="9"/>
      <c r="UPS409" s="9"/>
      <c r="UPT409" s="9"/>
      <c r="UPU409" s="9"/>
      <c r="UPV409" s="9"/>
      <c r="UPW409" s="9"/>
      <c r="UPX409" s="9"/>
      <c r="UPY409" s="9"/>
      <c r="UPZ409" s="9"/>
      <c r="UQA409" s="9"/>
      <c r="UQB409" s="9"/>
      <c r="UQC409" s="9"/>
      <c r="UQD409" s="9"/>
      <c r="UQE409" s="9"/>
      <c r="UQF409" s="9"/>
      <c r="UQG409" s="9"/>
      <c r="UQH409" s="9"/>
      <c r="UQI409" s="9"/>
      <c r="UQJ409" s="9"/>
      <c r="UQK409" s="9"/>
      <c r="UQL409" s="9"/>
      <c r="UQM409" s="9"/>
      <c r="UQN409" s="9"/>
      <c r="UQO409" s="9"/>
      <c r="UQP409" s="9"/>
      <c r="UQQ409" s="9"/>
      <c r="UQR409" s="9"/>
      <c r="UQS409" s="9"/>
      <c r="UQT409" s="9"/>
      <c r="UQU409" s="9"/>
      <c r="UQV409" s="9"/>
      <c r="UQW409" s="9"/>
      <c r="UQX409" s="9"/>
      <c r="UQY409" s="9"/>
      <c r="UQZ409" s="9"/>
      <c r="URA409" s="9"/>
      <c r="URB409" s="9"/>
      <c r="URC409" s="9"/>
      <c r="URD409" s="9"/>
      <c r="URE409" s="9"/>
      <c r="URF409" s="9"/>
      <c r="URG409" s="9"/>
      <c r="URH409" s="9"/>
      <c r="URI409" s="9"/>
      <c r="URJ409" s="9"/>
      <c r="URK409" s="9"/>
      <c r="URL409" s="9"/>
      <c r="URM409" s="9"/>
      <c r="URN409" s="9"/>
      <c r="URO409" s="9"/>
      <c r="URP409" s="9"/>
      <c r="URQ409" s="9"/>
      <c r="URR409" s="9"/>
      <c r="URS409" s="9"/>
      <c r="URT409" s="9"/>
      <c r="URU409" s="9"/>
      <c r="URV409" s="9"/>
      <c r="URW409" s="9"/>
      <c r="URX409" s="9"/>
      <c r="URY409" s="9"/>
      <c r="URZ409" s="9"/>
      <c r="USA409" s="9"/>
      <c r="USB409" s="9"/>
      <c r="USC409" s="9"/>
      <c r="USD409" s="9"/>
      <c r="USE409" s="9"/>
      <c r="USF409" s="9"/>
      <c r="USG409" s="9"/>
      <c r="USH409" s="9"/>
      <c r="USI409" s="9"/>
      <c r="USJ409" s="9"/>
      <c r="USK409" s="9"/>
      <c r="USL409" s="9"/>
      <c r="USM409" s="9"/>
      <c r="USN409" s="9"/>
      <c r="USO409" s="9"/>
      <c r="USP409" s="9"/>
      <c r="USQ409" s="9"/>
      <c r="USR409" s="9"/>
      <c r="USS409" s="9"/>
      <c r="UST409" s="9"/>
      <c r="USU409" s="9"/>
      <c r="USV409" s="9"/>
      <c r="USW409" s="9"/>
      <c r="USX409" s="9"/>
      <c r="USY409" s="9"/>
      <c r="USZ409" s="9"/>
      <c r="UTA409" s="9"/>
      <c r="UTB409" s="9"/>
      <c r="UTC409" s="9"/>
      <c r="UTD409" s="9"/>
      <c r="UTE409" s="9"/>
      <c r="UTF409" s="9"/>
      <c r="UTG409" s="9"/>
      <c r="UTH409" s="9"/>
      <c r="UTI409" s="9"/>
      <c r="UTJ409" s="9"/>
      <c r="UTK409" s="9"/>
      <c r="UTL409" s="9"/>
      <c r="UTM409" s="9"/>
      <c r="UTN409" s="9"/>
      <c r="UTO409" s="9"/>
      <c r="UTP409" s="9"/>
      <c r="UTQ409" s="9"/>
      <c r="UTR409" s="9"/>
      <c r="UTS409" s="9"/>
      <c r="UTT409" s="9"/>
      <c r="UTU409" s="9"/>
      <c r="UTV409" s="9"/>
      <c r="UTW409" s="9"/>
      <c r="UTX409" s="9"/>
      <c r="UTY409" s="9"/>
      <c r="UTZ409" s="9"/>
      <c r="UUA409" s="9"/>
      <c r="UUB409" s="9"/>
      <c r="UUC409" s="9"/>
      <c r="UUD409" s="9"/>
      <c r="UUE409" s="9"/>
      <c r="UUF409" s="9"/>
      <c r="UUG409" s="9"/>
      <c r="UUH409" s="9"/>
      <c r="UUI409" s="9"/>
      <c r="UUJ409" s="9"/>
      <c r="UUK409" s="9"/>
      <c r="UUL409" s="9"/>
      <c r="UUM409" s="9"/>
      <c r="UUN409" s="9"/>
      <c r="UUO409" s="9"/>
      <c r="UUP409" s="9"/>
      <c r="UUQ409" s="9"/>
      <c r="UUR409" s="9"/>
      <c r="UUS409" s="9"/>
      <c r="UUT409" s="9"/>
      <c r="UUU409" s="9"/>
      <c r="UUV409" s="9"/>
      <c r="UUW409" s="9"/>
      <c r="UUX409" s="9"/>
      <c r="UUY409" s="9"/>
      <c r="UUZ409" s="9"/>
      <c r="UVA409" s="9"/>
      <c r="UVB409" s="9"/>
      <c r="UVC409" s="9"/>
      <c r="UVD409" s="9"/>
      <c r="UVE409" s="9"/>
      <c r="UVF409" s="9"/>
      <c r="UVG409" s="9"/>
      <c r="UVH409" s="9"/>
      <c r="UVI409" s="9"/>
      <c r="UVJ409" s="9"/>
      <c r="UVK409" s="9"/>
      <c r="UVL409" s="9"/>
      <c r="UVM409" s="9"/>
      <c r="UVN409" s="9"/>
      <c r="UVO409" s="9"/>
      <c r="UVP409" s="9"/>
      <c r="UVQ409" s="9"/>
      <c r="UVR409" s="9"/>
      <c r="UVS409" s="9"/>
      <c r="UVT409" s="9"/>
      <c r="UVU409" s="9"/>
      <c r="UVV409" s="9"/>
      <c r="UVW409" s="9"/>
      <c r="UVX409" s="9"/>
      <c r="UVY409" s="9"/>
      <c r="UVZ409" s="9"/>
      <c r="UWA409" s="9"/>
      <c r="UWB409" s="9"/>
      <c r="UWC409" s="9"/>
      <c r="UWD409" s="9"/>
      <c r="UWE409" s="9"/>
      <c r="UWF409" s="9"/>
      <c r="UWG409" s="9"/>
      <c r="UWH409" s="9"/>
      <c r="UWI409" s="9"/>
      <c r="UWJ409" s="9"/>
      <c r="UWK409" s="9"/>
      <c r="UWL409" s="9"/>
      <c r="UWM409" s="9"/>
      <c r="UWN409" s="9"/>
      <c r="UWO409" s="9"/>
      <c r="UWP409" s="9"/>
      <c r="UWQ409" s="9"/>
      <c r="UWR409" s="9"/>
      <c r="UWS409" s="9"/>
      <c r="UWT409" s="9"/>
      <c r="UWU409" s="9"/>
      <c r="UWV409" s="9"/>
      <c r="UWW409" s="9"/>
      <c r="UWX409" s="9"/>
      <c r="UWY409" s="9"/>
      <c r="UWZ409" s="9"/>
      <c r="UXA409" s="9"/>
      <c r="UXB409" s="9"/>
      <c r="UXC409" s="9"/>
      <c r="UXD409" s="9"/>
      <c r="UXE409" s="9"/>
      <c r="UXF409" s="9"/>
      <c r="UXG409" s="9"/>
      <c r="UXH409" s="9"/>
      <c r="UXI409" s="9"/>
      <c r="UXJ409" s="9"/>
      <c r="UXK409" s="9"/>
      <c r="UXL409" s="9"/>
      <c r="UXM409" s="9"/>
      <c r="UXN409" s="9"/>
      <c r="UXO409" s="9"/>
      <c r="UXP409" s="9"/>
      <c r="UXQ409" s="9"/>
      <c r="UXR409" s="9"/>
      <c r="UXS409" s="9"/>
      <c r="UXT409" s="9"/>
      <c r="UXU409" s="9"/>
      <c r="UXV409" s="9"/>
      <c r="UXW409" s="9"/>
      <c r="UXX409" s="9"/>
      <c r="UXY409" s="9"/>
      <c r="UXZ409" s="9"/>
      <c r="UYA409" s="9"/>
      <c r="UYB409" s="9"/>
      <c r="UYC409" s="9"/>
      <c r="UYD409" s="9"/>
      <c r="UYE409" s="9"/>
      <c r="UYF409" s="9"/>
      <c r="UYG409" s="9"/>
      <c r="UYH409" s="9"/>
      <c r="UYI409" s="9"/>
      <c r="UYJ409" s="9"/>
      <c r="UYK409" s="9"/>
      <c r="UYL409" s="9"/>
      <c r="UYM409" s="9"/>
      <c r="UYN409" s="9"/>
      <c r="UYO409" s="9"/>
      <c r="UYP409" s="9"/>
      <c r="UYQ409" s="9"/>
      <c r="UYR409" s="9"/>
      <c r="UYS409" s="9"/>
      <c r="UYT409" s="9"/>
      <c r="UYU409" s="9"/>
      <c r="UYV409" s="9"/>
      <c r="UYW409" s="9"/>
      <c r="UYX409" s="9"/>
      <c r="UYY409" s="9"/>
      <c r="UYZ409" s="9"/>
      <c r="UZA409" s="9"/>
      <c r="UZB409" s="9"/>
      <c r="UZC409" s="9"/>
      <c r="UZD409" s="9"/>
      <c r="UZE409" s="9"/>
      <c r="UZF409" s="9"/>
      <c r="UZG409" s="9"/>
      <c r="UZH409" s="9"/>
      <c r="UZI409" s="9"/>
      <c r="UZJ409" s="9"/>
      <c r="UZK409" s="9"/>
      <c r="UZL409" s="9"/>
      <c r="UZM409" s="9"/>
      <c r="UZN409" s="9"/>
      <c r="UZO409" s="9"/>
      <c r="UZP409" s="9"/>
      <c r="UZQ409" s="9"/>
      <c r="UZR409" s="9"/>
      <c r="UZS409" s="9"/>
      <c r="UZT409" s="9"/>
      <c r="UZU409" s="9"/>
      <c r="UZV409" s="9"/>
      <c r="UZW409" s="9"/>
      <c r="UZX409" s="9"/>
      <c r="UZY409" s="9"/>
      <c r="UZZ409" s="9"/>
      <c r="VAA409" s="9"/>
      <c r="VAB409" s="9"/>
      <c r="VAC409" s="9"/>
      <c r="VAD409" s="9"/>
      <c r="VAE409" s="9"/>
      <c r="VAF409" s="9"/>
      <c r="VAG409" s="9"/>
      <c r="VAH409" s="9"/>
      <c r="VAI409" s="9"/>
      <c r="VAJ409" s="9"/>
      <c r="VAK409" s="9"/>
      <c r="VAL409" s="9"/>
      <c r="VAM409" s="9"/>
      <c r="VAN409" s="9"/>
      <c r="VAO409" s="9"/>
      <c r="VAP409" s="9"/>
      <c r="VAQ409" s="9"/>
      <c r="VAR409" s="9"/>
      <c r="VAS409" s="9"/>
      <c r="VAT409" s="9"/>
      <c r="VAU409" s="9"/>
      <c r="VAV409" s="9"/>
      <c r="VAW409" s="9"/>
      <c r="VAX409" s="9"/>
      <c r="VAY409" s="9"/>
      <c r="VAZ409" s="9"/>
      <c r="VBA409" s="9"/>
      <c r="VBB409" s="9"/>
      <c r="VBC409" s="9"/>
      <c r="VBD409" s="9"/>
      <c r="VBE409" s="9"/>
      <c r="VBF409" s="9"/>
      <c r="VBG409" s="9"/>
      <c r="VBH409" s="9"/>
      <c r="VBI409" s="9"/>
      <c r="VBJ409" s="9"/>
      <c r="VBK409" s="9"/>
      <c r="VBL409" s="9"/>
      <c r="VBM409" s="9"/>
      <c r="VBN409" s="9"/>
      <c r="VBO409" s="9"/>
      <c r="VBP409" s="9"/>
      <c r="VBQ409" s="9"/>
      <c r="VBR409" s="9"/>
      <c r="VBS409" s="9"/>
      <c r="VBT409" s="9"/>
      <c r="VBU409" s="9"/>
      <c r="VBV409" s="9"/>
      <c r="VBW409" s="9"/>
      <c r="VBX409" s="9"/>
      <c r="VBY409" s="9"/>
      <c r="VBZ409" s="9"/>
      <c r="VCA409" s="9"/>
      <c r="VCB409" s="9"/>
      <c r="VCC409" s="9"/>
      <c r="VCD409" s="9"/>
      <c r="VCE409" s="9"/>
      <c r="VCF409" s="9"/>
      <c r="VCG409" s="9"/>
      <c r="VCH409" s="9"/>
      <c r="VCI409" s="9"/>
      <c r="VCJ409" s="9"/>
      <c r="VCK409" s="9"/>
      <c r="VCL409" s="9"/>
      <c r="VCM409" s="9"/>
      <c r="VCN409" s="9"/>
      <c r="VCO409" s="9"/>
      <c r="VCP409" s="9"/>
      <c r="VCQ409" s="9"/>
      <c r="VCR409" s="9"/>
      <c r="VCS409" s="9"/>
      <c r="VCT409" s="9"/>
      <c r="VCU409" s="9"/>
      <c r="VCV409" s="9"/>
      <c r="VCW409" s="9"/>
      <c r="VCX409" s="9"/>
      <c r="VCY409" s="9"/>
      <c r="VCZ409" s="9"/>
      <c r="VDA409" s="9"/>
      <c r="VDB409" s="9"/>
      <c r="VDC409" s="9"/>
      <c r="VDD409" s="9"/>
      <c r="VDE409" s="9"/>
      <c r="VDF409" s="9"/>
      <c r="VDG409" s="9"/>
      <c r="VDH409" s="9"/>
      <c r="VDI409" s="9"/>
      <c r="VDJ409" s="9"/>
      <c r="VDK409" s="9"/>
      <c r="VDL409" s="9"/>
      <c r="VDM409" s="9"/>
      <c r="VDN409" s="9"/>
      <c r="VDO409" s="9"/>
      <c r="VDP409" s="9"/>
      <c r="VDQ409" s="9"/>
      <c r="VDR409" s="9"/>
      <c r="VDS409" s="9"/>
      <c r="VDT409" s="9"/>
      <c r="VDU409" s="9"/>
      <c r="VDV409" s="9"/>
      <c r="VDW409" s="9"/>
      <c r="VDX409" s="9"/>
      <c r="VDY409" s="9"/>
      <c r="VDZ409" s="9"/>
      <c r="VEA409" s="9"/>
      <c r="VEB409" s="9"/>
      <c r="VEC409" s="9"/>
      <c r="VED409" s="9"/>
      <c r="VEE409" s="9"/>
      <c r="VEF409" s="9"/>
      <c r="VEG409" s="9"/>
      <c r="VEH409" s="9"/>
      <c r="VEI409" s="9"/>
      <c r="VEJ409" s="9"/>
      <c r="VEK409" s="9"/>
      <c r="VEL409" s="9"/>
      <c r="VEM409" s="9"/>
      <c r="VEN409" s="9"/>
      <c r="VEO409" s="9"/>
      <c r="VEP409" s="9"/>
      <c r="VEQ409" s="9"/>
      <c r="VER409" s="9"/>
      <c r="VES409" s="9"/>
      <c r="VET409" s="9"/>
      <c r="VEU409" s="9"/>
      <c r="VEV409" s="9"/>
      <c r="VEW409" s="9"/>
      <c r="VEX409" s="9"/>
      <c r="VEY409" s="9"/>
      <c r="VEZ409" s="9"/>
      <c r="VFA409" s="9"/>
      <c r="VFB409" s="9"/>
      <c r="VFC409" s="9"/>
      <c r="VFD409" s="9"/>
      <c r="VFE409" s="9"/>
      <c r="VFF409" s="9"/>
      <c r="VFG409" s="9"/>
      <c r="VFH409" s="9"/>
      <c r="VFI409" s="9"/>
      <c r="VFJ409" s="9"/>
      <c r="VFK409" s="9"/>
      <c r="VFL409" s="9"/>
      <c r="VFM409" s="9"/>
      <c r="VFN409" s="9"/>
      <c r="VFO409" s="9"/>
      <c r="VFP409" s="9"/>
      <c r="VFQ409" s="9"/>
      <c r="VFR409" s="9"/>
      <c r="VFS409" s="9"/>
      <c r="VFT409" s="9"/>
      <c r="VFU409" s="9"/>
      <c r="VFV409" s="9"/>
      <c r="VFW409" s="9"/>
      <c r="VFX409" s="9"/>
      <c r="VFY409" s="9"/>
      <c r="VFZ409" s="9"/>
      <c r="VGA409" s="9"/>
      <c r="VGB409" s="9"/>
      <c r="VGC409" s="9"/>
      <c r="VGD409" s="9"/>
      <c r="VGE409" s="9"/>
      <c r="VGF409" s="9"/>
      <c r="VGG409" s="9"/>
      <c r="VGH409" s="9"/>
      <c r="VGI409" s="9"/>
      <c r="VGJ409" s="9"/>
      <c r="VGK409" s="9"/>
      <c r="VGL409" s="9"/>
      <c r="VGM409" s="9"/>
      <c r="VGN409" s="9"/>
      <c r="VGO409" s="9"/>
      <c r="VGP409" s="9"/>
      <c r="VGQ409" s="9"/>
      <c r="VGR409" s="9"/>
      <c r="VGS409" s="9"/>
      <c r="VGT409" s="9"/>
      <c r="VGU409" s="9"/>
      <c r="VGV409" s="9"/>
      <c r="VGW409" s="9"/>
      <c r="VGX409" s="9"/>
      <c r="VGY409" s="9"/>
      <c r="VGZ409" s="9"/>
      <c r="VHA409" s="9"/>
      <c r="VHB409" s="9"/>
      <c r="VHC409" s="9"/>
      <c r="VHD409" s="9"/>
      <c r="VHE409" s="9"/>
      <c r="VHF409" s="9"/>
      <c r="VHG409" s="9"/>
      <c r="VHH409" s="9"/>
      <c r="VHI409" s="9"/>
      <c r="VHJ409" s="9"/>
      <c r="VHK409" s="9"/>
      <c r="VHL409" s="9"/>
      <c r="VHM409" s="9"/>
      <c r="VHN409" s="9"/>
      <c r="VHO409" s="9"/>
      <c r="VHP409" s="9"/>
      <c r="VHQ409" s="9"/>
      <c r="VHR409" s="9"/>
      <c r="VHS409" s="9"/>
      <c r="VHT409" s="9"/>
      <c r="VHU409" s="9"/>
      <c r="VHV409" s="9"/>
      <c r="VHW409" s="9"/>
      <c r="VHX409" s="9"/>
      <c r="VHY409" s="9"/>
      <c r="VHZ409" s="9"/>
      <c r="VIA409" s="9"/>
      <c r="VIB409" s="9"/>
      <c r="VIC409" s="9"/>
      <c r="VID409" s="9"/>
      <c r="VIE409" s="9"/>
      <c r="VIF409" s="9"/>
      <c r="VIG409" s="9"/>
      <c r="VIH409" s="9"/>
      <c r="VII409" s="9"/>
      <c r="VIJ409" s="9"/>
      <c r="VIK409" s="9"/>
      <c r="VIL409" s="9"/>
      <c r="VIM409" s="9"/>
      <c r="VIN409" s="9"/>
      <c r="VIO409" s="9"/>
      <c r="VIP409" s="9"/>
      <c r="VIQ409" s="9"/>
      <c r="VIR409" s="9"/>
      <c r="VIS409" s="9"/>
      <c r="VIT409" s="9"/>
      <c r="VIU409" s="9"/>
      <c r="VIV409" s="9"/>
      <c r="VIW409" s="9"/>
      <c r="VIX409" s="9"/>
      <c r="VIY409" s="9"/>
      <c r="VIZ409" s="9"/>
      <c r="VJA409" s="9"/>
      <c r="VJB409" s="9"/>
      <c r="VJC409" s="9"/>
      <c r="VJD409" s="9"/>
      <c r="VJE409" s="9"/>
      <c r="VJF409" s="9"/>
      <c r="VJG409" s="9"/>
      <c r="VJH409" s="9"/>
      <c r="VJI409" s="9"/>
      <c r="VJJ409" s="9"/>
      <c r="VJK409" s="9"/>
      <c r="VJL409" s="9"/>
      <c r="VJM409" s="9"/>
      <c r="VJN409" s="9"/>
      <c r="VJO409" s="9"/>
      <c r="VJP409" s="9"/>
      <c r="VJQ409" s="9"/>
      <c r="VJR409" s="9"/>
      <c r="VJS409" s="9"/>
      <c r="VJT409" s="9"/>
      <c r="VJU409" s="9"/>
      <c r="VJV409" s="9"/>
      <c r="VJW409" s="9"/>
      <c r="VJX409" s="9"/>
      <c r="VJY409" s="9"/>
      <c r="VJZ409" s="9"/>
      <c r="VKA409" s="9"/>
      <c r="VKB409" s="9"/>
      <c r="VKC409" s="9"/>
      <c r="VKD409" s="9"/>
      <c r="VKE409" s="9"/>
      <c r="VKF409" s="9"/>
      <c r="VKG409" s="9"/>
      <c r="VKH409" s="9"/>
      <c r="VKI409" s="9"/>
      <c r="VKJ409" s="9"/>
      <c r="VKK409" s="9"/>
      <c r="VKL409" s="9"/>
      <c r="VKM409" s="9"/>
      <c r="VKN409" s="9"/>
      <c r="VKO409" s="9"/>
      <c r="VKP409" s="9"/>
      <c r="VKQ409" s="9"/>
      <c r="VKR409" s="9"/>
      <c r="VKS409" s="9"/>
      <c r="VKT409" s="9"/>
      <c r="VKU409" s="9"/>
      <c r="VKV409" s="9"/>
      <c r="VKW409" s="9"/>
      <c r="VKX409" s="9"/>
      <c r="VKY409" s="9"/>
      <c r="VKZ409" s="9"/>
      <c r="VLA409" s="9"/>
      <c r="VLB409" s="9"/>
      <c r="VLC409" s="9"/>
      <c r="VLD409" s="9"/>
      <c r="VLE409" s="9"/>
      <c r="VLF409" s="9"/>
      <c r="VLG409" s="9"/>
      <c r="VLH409" s="9"/>
      <c r="VLI409" s="9"/>
      <c r="VLJ409" s="9"/>
      <c r="VLK409" s="9"/>
      <c r="VLL409" s="9"/>
      <c r="VLM409" s="9"/>
      <c r="VLN409" s="9"/>
      <c r="VLO409" s="9"/>
      <c r="VLP409" s="9"/>
      <c r="VLQ409" s="9"/>
      <c r="VLR409" s="9"/>
      <c r="VLS409" s="9"/>
      <c r="VLT409" s="9"/>
      <c r="VLU409" s="9"/>
      <c r="VLV409" s="9"/>
      <c r="VLW409" s="9"/>
      <c r="VLX409" s="9"/>
      <c r="VLY409" s="9"/>
      <c r="VLZ409" s="9"/>
      <c r="VMA409" s="9"/>
      <c r="VMB409" s="9"/>
      <c r="VMC409" s="9"/>
      <c r="VMD409" s="9"/>
      <c r="VME409" s="9"/>
      <c r="VMF409" s="9"/>
      <c r="VMG409" s="9"/>
      <c r="VMH409" s="9"/>
      <c r="VMI409" s="9"/>
      <c r="VMJ409" s="9"/>
      <c r="VMK409" s="9"/>
      <c r="VML409" s="9"/>
      <c r="VMM409" s="9"/>
      <c r="VMN409" s="9"/>
      <c r="VMO409" s="9"/>
      <c r="VMP409" s="9"/>
      <c r="VMQ409" s="9"/>
      <c r="VMR409" s="9"/>
      <c r="VMS409" s="9"/>
      <c r="VMT409" s="9"/>
      <c r="VMU409" s="9"/>
      <c r="VMV409" s="9"/>
      <c r="VMW409" s="9"/>
      <c r="VMX409" s="9"/>
      <c r="VMY409" s="9"/>
      <c r="VMZ409" s="9"/>
      <c r="VNA409" s="9"/>
      <c r="VNB409" s="9"/>
      <c r="VNC409" s="9"/>
      <c r="VND409" s="9"/>
      <c r="VNE409" s="9"/>
      <c r="VNF409" s="9"/>
      <c r="VNG409" s="9"/>
      <c r="VNH409" s="9"/>
      <c r="VNI409" s="9"/>
      <c r="VNJ409" s="9"/>
      <c r="VNK409" s="9"/>
      <c r="VNL409" s="9"/>
      <c r="VNM409" s="9"/>
      <c r="VNN409" s="9"/>
      <c r="VNO409" s="9"/>
      <c r="VNP409" s="9"/>
      <c r="VNQ409" s="9"/>
      <c r="VNR409" s="9"/>
      <c r="VNS409" s="9"/>
      <c r="VNT409" s="9"/>
      <c r="VNU409" s="9"/>
      <c r="VNV409" s="9"/>
      <c r="VNW409" s="9"/>
      <c r="VNX409" s="9"/>
      <c r="VNY409" s="9"/>
      <c r="VNZ409" s="9"/>
      <c r="VOA409" s="9"/>
      <c r="VOB409" s="9"/>
      <c r="VOC409" s="9"/>
      <c r="VOD409" s="9"/>
      <c r="VOE409" s="9"/>
      <c r="VOF409" s="9"/>
      <c r="VOG409" s="9"/>
      <c r="VOH409" s="9"/>
      <c r="VOI409" s="9"/>
      <c r="VOJ409" s="9"/>
      <c r="VOK409" s="9"/>
      <c r="VOL409" s="9"/>
      <c r="VOM409" s="9"/>
      <c r="VON409" s="9"/>
      <c r="VOO409" s="9"/>
      <c r="VOP409" s="9"/>
      <c r="VOQ409" s="9"/>
      <c r="VOR409" s="9"/>
      <c r="VOS409" s="9"/>
      <c r="VOT409" s="9"/>
      <c r="VOU409" s="9"/>
      <c r="VOV409" s="9"/>
      <c r="VOW409" s="9"/>
      <c r="VOX409" s="9"/>
      <c r="VOY409" s="9"/>
      <c r="VOZ409" s="9"/>
      <c r="VPA409" s="9"/>
      <c r="VPB409" s="9"/>
      <c r="VPC409" s="9"/>
      <c r="VPD409" s="9"/>
      <c r="VPE409" s="9"/>
      <c r="VPF409" s="9"/>
      <c r="VPG409" s="9"/>
      <c r="VPH409" s="9"/>
      <c r="VPI409" s="9"/>
      <c r="VPJ409" s="9"/>
      <c r="VPK409" s="9"/>
      <c r="VPL409" s="9"/>
      <c r="VPM409" s="9"/>
      <c r="VPN409" s="9"/>
      <c r="VPO409" s="9"/>
      <c r="VPP409" s="9"/>
      <c r="VPQ409" s="9"/>
      <c r="VPR409" s="9"/>
      <c r="VPS409" s="9"/>
      <c r="VPT409" s="9"/>
      <c r="VPU409" s="9"/>
      <c r="VPV409" s="9"/>
      <c r="VPW409" s="9"/>
      <c r="VPX409" s="9"/>
      <c r="VPY409" s="9"/>
      <c r="VPZ409" s="9"/>
      <c r="VQA409" s="9"/>
      <c r="VQB409" s="9"/>
      <c r="VQC409" s="9"/>
      <c r="VQD409" s="9"/>
      <c r="VQE409" s="9"/>
      <c r="VQF409" s="9"/>
      <c r="VQG409" s="9"/>
      <c r="VQH409" s="9"/>
      <c r="VQI409" s="9"/>
      <c r="VQJ409" s="9"/>
      <c r="VQK409" s="9"/>
      <c r="VQL409" s="9"/>
      <c r="VQM409" s="9"/>
      <c r="VQN409" s="9"/>
      <c r="VQO409" s="9"/>
      <c r="VQP409" s="9"/>
      <c r="VQQ409" s="9"/>
      <c r="VQR409" s="9"/>
      <c r="VQS409" s="9"/>
      <c r="VQT409" s="9"/>
      <c r="VQU409" s="9"/>
      <c r="VQV409" s="9"/>
      <c r="VQW409" s="9"/>
      <c r="VQX409" s="9"/>
      <c r="VQY409" s="9"/>
      <c r="VQZ409" s="9"/>
      <c r="VRA409" s="9"/>
      <c r="VRB409" s="9"/>
      <c r="VRC409" s="9"/>
      <c r="VRD409" s="9"/>
      <c r="VRE409" s="9"/>
      <c r="VRF409" s="9"/>
      <c r="VRG409" s="9"/>
      <c r="VRH409" s="9"/>
      <c r="VRI409" s="9"/>
      <c r="VRJ409" s="9"/>
      <c r="VRK409" s="9"/>
      <c r="VRL409" s="9"/>
      <c r="VRM409" s="9"/>
      <c r="VRN409" s="9"/>
      <c r="VRO409" s="9"/>
      <c r="VRP409" s="9"/>
      <c r="VRQ409" s="9"/>
      <c r="VRR409" s="9"/>
      <c r="VRS409" s="9"/>
      <c r="VRT409" s="9"/>
      <c r="VRU409" s="9"/>
      <c r="VRV409" s="9"/>
      <c r="VRW409" s="9"/>
      <c r="VRX409" s="9"/>
      <c r="VRY409" s="9"/>
      <c r="VRZ409" s="9"/>
      <c r="VSA409" s="9"/>
      <c r="VSB409" s="9"/>
      <c r="VSC409" s="9"/>
      <c r="VSD409" s="9"/>
      <c r="VSE409" s="9"/>
      <c r="VSF409" s="9"/>
      <c r="VSG409" s="9"/>
      <c r="VSH409" s="9"/>
      <c r="VSI409" s="9"/>
      <c r="VSJ409" s="9"/>
      <c r="VSK409" s="9"/>
      <c r="VSL409" s="9"/>
      <c r="VSM409" s="9"/>
      <c r="VSN409" s="9"/>
      <c r="VSO409" s="9"/>
      <c r="VSP409" s="9"/>
      <c r="VSQ409" s="9"/>
      <c r="VSR409" s="9"/>
      <c r="VSS409" s="9"/>
      <c r="VST409" s="9"/>
      <c r="VSU409" s="9"/>
      <c r="VSV409" s="9"/>
      <c r="VSW409" s="9"/>
      <c r="VSX409" s="9"/>
      <c r="VSY409" s="9"/>
      <c r="VSZ409" s="9"/>
      <c r="VTA409" s="9"/>
      <c r="VTB409" s="9"/>
      <c r="VTC409" s="9"/>
      <c r="VTD409" s="9"/>
      <c r="VTE409" s="9"/>
      <c r="VTF409" s="9"/>
      <c r="VTG409" s="9"/>
      <c r="VTH409" s="9"/>
      <c r="VTI409" s="9"/>
      <c r="VTJ409" s="9"/>
      <c r="VTK409" s="9"/>
      <c r="VTL409" s="9"/>
      <c r="VTM409" s="9"/>
      <c r="VTN409" s="9"/>
      <c r="VTO409" s="9"/>
      <c r="VTP409" s="9"/>
      <c r="VTQ409" s="9"/>
      <c r="VTR409" s="9"/>
      <c r="VTS409" s="9"/>
      <c r="VTT409" s="9"/>
      <c r="VTU409" s="9"/>
      <c r="VTV409" s="9"/>
      <c r="VTW409" s="9"/>
      <c r="VTX409" s="9"/>
      <c r="VTY409" s="9"/>
      <c r="VTZ409" s="9"/>
      <c r="VUA409" s="9"/>
      <c r="VUB409" s="9"/>
      <c r="VUC409" s="9"/>
      <c r="VUD409" s="9"/>
      <c r="VUE409" s="9"/>
      <c r="VUF409" s="9"/>
      <c r="VUG409" s="9"/>
      <c r="VUH409" s="9"/>
      <c r="VUI409" s="9"/>
      <c r="VUJ409" s="9"/>
      <c r="VUK409" s="9"/>
      <c r="VUL409" s="9"/>
      <c r="VUM409" s="9"/>
      <c r="VUN409" s="9"/>
      <c r="VUO409" s="9"/>
      <c r="VUP409" s="9"/>
      <c r="VUQ409" s="9"/>
      <c r="VUR409" s="9"/>
      <c r="VUS409" s="9"/>
      <c r="VUT409" s="9"/>
      <c r="VUU409" s="9"/>
      <c r="VUV409" s="9"/>
      <c r="VUW409" s="9"/>
      <c r="VUX409" s="9"/>
      <c r="VUY409" s="9"/>
      <c r="VUZ409" s="9"/>
      <c r="VVA409" s="9"/>
      <c r="VVB409" s="9"/>
      <c r="VVC409" s="9"/>
      <c r="VVD409" s="9"/>
      <c r="VVE409" s="9"/>
      <c r="VVF409" s="9"/>
      <c r="VVG409" s="9"/>
      <c r="VVH409" s="9"/>
      <c r="VVI409" s="9"/>
      <c r="VVJ409" s="9"/>
      <c r="VVK409" s="9"/>
      <c r="VVL409" s="9"/>
      <c r="VVM409" s="9"/>
      <c r="VVN409" s="9"/>
      <c r="VVO409" s="9"/>
      <c r="VVP409" s="9"/>
      <c r="VVQ409" s="9"/>
      <c r="VVR409" s="9"/>
      <c r="VVS409" s="9"/>
      <c r="VVT409" s="9"/>
      <c r="VVU409" s="9"/>
      <c r="VVV409" s="9"/>
      <c r="VVW409" s="9"/>
      <c r="VVX409" s="9"/>
      <c r="VVY409" s="9"/>
      <c r="VVZ409" s="9"/>
      <c r="VWA409" s="9"/>
      <c r="VWB409" s="9"/>
      <c r="VWC409" s="9"/>
      <c r="VWD409" s="9"/>
      <c r="VWE409" s="9"/>
      <c r="VWF409" s="9"/>
      <c r="VWG409" s="9"/>
      <c r="VWH409" s="9"/>
      <c r="VWI409" s="9"/>
      <c r="VWJ409" s="9"/>
      <c r="VWK409" s="9"/>
      <c r="VWL409" s="9"/>
      <c r="VWM409" s="9"/>
      <c r="VWN409" s="9"/>
      <c r="VWO409" s="9"/>
      <c r="VWP409" s="9"/>
      <c r="VWQ409" s="9"/>
      <c r="VWR409" s="9"/>
      <c r="VWS409" s="9"/>
      <c r="VWT409" s="9"/>
      <c r="VWU409" s="9"/>
      <c r="VWV409" s="9"/>
      <c r="VWW409" s="9"/>
      <c r="VWX409" s="9"/>
      <c r="VWY409" s="9"/>
      <c r="VWZ409" s="9"/>
      <c r="VXA409" s="9"/>
      <c r="VXB409" s="9"/>
      <c r="VXC409" s="9"/>
      <c r="VXD409" s="9"/>
      <c r="VXE409" s="9"/>
      <c r="VXF409" s="9"/>
      <c r="VXG409" s="9"/>
      <c r="VXH409" s="9"/>
      <c r="VXI409" s="9"/>
      <c r="VXJ409" s="9"/>
      <c r="VXK409" s="9"/>
      <c r="VXL409" s="9"/>
      <c r="VXM409" s="9"/>
      <c r="VXN409" s="9"/>
      <c r="VXO409" s="9"/>
      <c r="VXP409" s="9"/>
      <c r="VXQ409" s="9"/>
      <c r="VXR409" s="9"/>
      <c r="VXS409" s="9"/>
      <c r="VXT409" s="9"/>
      <c r="VXU409" s="9"/>
      <c r="VXV409" s="9"/>
      <c r="VXW409" s="9"/>
      <c r="VXX409" s="9"/>
      <c r="VXY409" s="9"/>
      <c r="VXZ409" s="9"/>
      <c r="VYA409" s="9"/>
      <c r="VYB409" s="9"/>
      <c r="VYC409" s="9"/>
      <c r="VYD409" s="9"/>
      <c r="VYE409" s="9"/>
      <c r="VYF409" s="9"/>
      <c r="VYG409" s="9"/>
      <c r="VYH409" s="9"/>
      <c r="VYI409" s="9"/>
      <c r="VYJ409" s="9"/>
      <c r="VYK409" s="9"/>
      <c r="VYL409" s="9"/>
      <c r="VYM409" s="9"/>
      <c r="VYN409" s="9"/>
      <c r="VYO409" s="9"/>
      <c r="VYP409" s="9"/>
      <c r="VYQ409" s="9"/>
      <c r="VYR409" s="9"/>
      <c r="VYS409" s="9"/>
      <c r="VYT409" s="9"/>
      <c r="VYU409" s="9"/>
      <c r="VYV409" s="9"/>
      <c r="VYW409" s="9"/>
      <c r="VYX409" s="9"/>
      <c r="VYY409" s="9"/>
      <c r="VYZ409" s="9"/>
      <c r="VZA409" s="9"/>
      <c r="VZB409" s="9"/>
      <c r="VZC409" s="9"/>
      <c r="VZD409" s="9"/>
      <c r="VZE409" s="9"/>
      <c r="VZF409" s="9"/>
      <c r="VZG409" s="9"/>
      <c r="VZH409" s="9"/>
      <c r="VZI409" s="9"/>
      <c r="VZJ409" s="9"/>
      <c r="VZK409" s="9"/>
      <c r="VZL409" s="9"/>
      <c r="VZM409" s="9"/>
      <c r="VZN409" s="9"/>
      <c r="VZO409" s="9"/>
      <c r="VZP409" s="9"/>
      <c r="VZQ409" s="9"/>
      <c r="VZR409" s="9"/>
      <c r="VZS409" s="9"/>
      <c r="VZT409" s="9"/>
      <c r="VZU409" s="9"/>
      <c r="VZV409" s="9"/>
      <c r="VZW409" s="9"/>
      <c r="VZX409" s="9"/>
      <c r="VZY409" s="9"/>
      <c r="VZZ409" s="9"/>
      <c r="WAA409" s="9"/>
      <c r="WAB409" s="9"/>
      <c r="WAC409" s="9"/>
      <c r="WAD409" s="9"/>
      <c r="WAE409" s="9"/>
      <c r="WAF409" s="9"/>
      <c r="WAG409" s="9"/>
      <c r="WAH409" s="9"/>
      <c r="WAI409" s="9"/>
      <c r="WAJ409" s="9"/>
      <c r="WAK409" s="9"/>
      <c r="WAL409" s="9"/>
      <c r="WAM409" s="9"/>
      <c r="WAN409" s="9"/>
      <c r="WAO409" s="9"/>
      <c r="WAP409" s="9"/>
      <c r="WAQ409" s="9"/>
      <c r="WAR409" s="9"/>
      <c r="WAS409" s="9"/>
      <c r="WAT409" s="9"/>
      <c r="WAU409" s="9"/>
      <c r="WAV409" s="9"/>
      <c r="WAW409" s="9"/>
      <c r="WAX409" s="9"/>
      <c r="WAY409" s="9"/>
      <c r="WAZ409" s="9"/>
      <c r="WBA409" s="9"/>
      <c r="WBB409" s="9"/>
      <c r="WBC409" s="9"/>
      <c r="WBD409" s="9"/>
      <c r="WBE409" s="9"/>
      <c r="WBF409" s="9"/>
      <c r="WBG409" s="9"/>
      <c r="WBH409" s="9"/>
      <c r="WBI409" s="9"/>
      <c r="WBJ409" s="9"/>
      <c r="WBK409" s="9"/>
      <c r="WBL409" s="9"/>
      <c r="WBM409" s="9"/>
      <c r="WBN409" s="9"/>
      <c r="WBO409" s="9"/>
      <c r="WBP409" s="9"/>
      <c r="WBQ409" s="9"/>
      <c r="WBR409" s="9"/>
      <c r="WBS409" s="9"/>
      <c r="WBT409" s="9"/>
      <c r="WBU409" s="9"/>
      <c r="WBV409" s="9"/>
      <c r="WBW409" s="9"/>
      <c r="WBX409" s="9"/>
      <c r="WBY409" s="9"/>
      <c r="WBZ409" s="9"/>
      <c r="WCA409" s="9"/>
      <c r="WCB409" s="9"/>
      <c r="WCC409" s="9"/>
      <c r="WCD409" s="9"/>
      <c r="WCE409" s="9"/>
      <c r="WCF409" s="9"/>
      <c r="WCG409" s="9"/>
      <c r="WCH409" s="9"/>
      <c r="WCI409" s="9"/>
      <c r="WCJ409" s="9"/>
      <c r="WCK409" s="9"/>
      <c r="WCL409" s="9"/>
      <c r="WCM409" s="9"/>
      <c r="WCN409" s="9"/>
      <c r="WCO409" s="9"/>
      <c r="WCP409" s="9"/>
      <c r="WCQ409" s="9"/>
      <c r="WCR409" s="9"/>
      <c r="WCS409" s="9"/>
      <c r="WCT409" s="9"/>
      <c r="WCU409" s="9"/>
      <c r="WCV409" s="9"/>
      <c r="WCW409" s="9"/>
      <c r="WCX409" s="9"/>
      <c r="WCY409" s="9"/>
      <c r="WCZ409" s="9"/>
      <c r="WDA409" s="9"/>
      <c r="WDB409" s="9"/>
      <c r="WDC409" s="9"/>
      <c r="WDD409" s="9"/>
      <c r="WDE409" s="9"/>
      <c r="WDF409" s="9"/>
      <c r="WDG409" s="9"/>
      <c r="WDH409" s="9"/>
      <c r="WDI409" s="9"/>
      <c r="WDJ409" s="9"/>
      <c r="WDK409" s="9"/>
      <c r="WDL409" s="9"/>
      <c r="WDM409" s="9"/>
      <c r="WDN409" s="9"/>
      <c r="WDO409" s="9"/>
      <c r="WDP409" s="9"/>
      <c r="WDQ409" s="9"/>
      <c r="WDR409" s="9"/>
      <c r="WDS409" s="9"/>
      <c r="WDT409" s="9"/>
      <c r="WDU409" s="9"/>
      <c r="WDV409" s="9"/>
      <c r="WDW409" s="9"/>
      <c r="WDX409" s="9"/>
      <c r="WDY409" s="9"/>
      <c r="WDZ409" s="9"/>
      <c r="WEA409" s="9"/>
      <c r="WEB409" s="9"/>
      <c r="WEC409" s="9"/>
      <c r="WED409" s="9"/>
      <c r="WEE409" s="9"/>
      <c r="WEF409" s="9"/>
      <c r="WEG409" s="9"/>
      <c r="WEH409" s="9"/>
      <c r="WEI409" s="9"/>
      <c r="WEJ409" s="9"/>
      <c r="WEK409" s="9"/>
      <c r="WEL409" s="9"/>
      <c r="WEM409" s="9"/>
      <c r="WEN409" s="9"/>
      <c r="WEO409" s="9"/>
      <c r="WEP409" s="9"/>
      <c r="WEQ409" s="9"/>
      <c r="WER409" s="9"/>
      <c r="WES409" s="9"/>
      <c r="WET409" s="9"/>
      <c r="WEU409" s="9"/>
      <c r="WEV409" s="9"/>
      <c r="WEW409" s="9"/>
      <c r="WEX409" s="9"/>
      <c r="WEY409" s="9"/>
      <c r="WEZ409" s="9"/>
      <c r="WFA409" s="9"/>
      <c r="WFB409" s="9"/>
      <c r="WFC409" s="9"/>
      <c r="WFD409" s="9"/>
      <c r="WFE409" s="9"/>
      <c r="WFF409" s="9"/>
      <c r="WFG409" s="9"/>
      <c r="WFH409" s="9"/>
      <c r="WFI409" s="9"/>
      <c r="WFJ409" s="9"/>
      <c r="WFK409" s="9"/>
      <c r="WFL409" s="9"/>
      <c r="WFM409" s="9"/>
      <c r="WFN409" s="9"/>
      <c r="WFO409" s="9"/>
      <c r="WFP409" s="9"/>
      <c r="WFQ409" s="9"/>
      <c r="WFR409" s="9"/>
      <c r="WFS409" s="9"/>
      <c r="WFT409" s="9"/>
      <c r="WFU409" s="9"/>
      <c r="WFV409" s="9"/>
      <c r="WFW409" s="9"/>
      <c r="WFX409" s="9"/>
      <c r="WFY409" s="9"/>
      <c r="WFZ409" s="9"/>
      <c r="WGA409" s="9"/>
      <c r="WGB409" s="9"/>
      <c r="WGC409" s="9"/>
      <c r="WGD409" s="9"/>
      <c r="WGE409" s="9"/>
      <c r="WGF409" s="9"/>
      <c r="WGG409" s="9"/>
      <c r="WGH409" s="9"/>
      <c r="WGI409" s="9"/>
      <c r="WGJ409" s="9"/>
      <c r="WGK409" s="9"/>
      <c r="WGL409" s="9"/>
      <c r="WGM409" s="9"/>
      <c r="WGN409" s="9"/>
      <c r="WGO409" s="9"/>
      <c r="WGP409" s="9"/>
      <c r="WGQ409" s="9"/>
      <c r="WGR409" s="9"/>
      <c r="WGS409" s="9"/>
      <c r="WGT409" s="9"/>
      <c r="WGU409" s="9"/>
      <c r="WGV409" s="9"/>
      <c r="WGW409" s="9"/>
      <c r="WGX409" s="9"/>
      <c r="WGY409" s="9"/>
      <c r="WGZ409" s="9"/>
      <c r="WHA409" s="9"/>
      <c r="WHB409" s="9"/>
      <c r="WHC409" s="9"/>
      <c r="WHD409" s="9"/>
      <c r="WHE409" s="9"/>
      <c r="WHF409" s="9"/>
      <c r="WHG409" s="9"/>
      <c r="WHH409" s="9"/>
      <c r="WHI409" s="9"/>
      <c r="WHJ409" s="9"/>
      <c r="WHK409" s="9"/>
      <c r="WHL409" s="9"/>
      <c r="WHM409" s="9"/>
      <c r="WHN409" s="9"/>
      <c r="WHO409" s="9"/>
      <c r="WHP409" s="9"/>
      <c r="WHQ409" s="9"/>
      <c r="WHR409" s="9"/>
      <c r="WHS409" s="9"/>
      <c r="WHT409" s="9"/>
      <c r="WHU409" s="9"/>
      <c r="WHV409" s="9"/>
      <c r="WHW409" s="9"/>
      <c r="WHX409" s="9"/>
      <c r="WHY409" s="9"/>
      <c r="WHZ409" s="9"/>
      <c r="WIA409" s="9"/>
      <c r="WIB409" s="9"/>
      <c r="WIC409" s="9"/>
      <c r="WID409" s="9"/>
      <c r="WIE409" s="9"/>
      <c r="WIF409" s="9"/>
      <c r="WIG409" s="9"/>
      <c r="WIH409" s="9"/>
      <c r="WII409" s="9"/>
      <c r="WIJ409" s="9"/>
      <c r="WIK409" s="9"/>
      <c r="WIL409" s="9"/>
      <c r="WIM409" s="9"/>
      <c r="WIN409" s="9"/>
      <c r="WIO409" s="9"/>
      <c r="WIP409" s="9"/>
      <c r="WIQ409" s="9"/>
      <c r="WIR409" s="9"/>
      <c r="WIS409" s="9"/>
      <c r="WIT409" s="9"/>
      <c r="WIU409" s="9"/>
      <c r="WIV409" s="9"/>
      <c r="WIW409" s="9"/>
      <c r="WIX409" s="9"/>
      <c r="WIY409" s="9"/>
      <c r="WIZ409" s="9"/>
      <c r="WJA409" s="9"/>
      <c r="WJB409" s="9"/>
      <c r="WJC409" s="9"/>
      <c r="WJD409" s="9"/>
      <c r="WJE409" s="9"/>
      <c r="WJF409" s="9"/>
      <c r="WJG409" s="9"/>
      <c r="WJH409" s="9"/>
      <c r="WJI409" s="9"/>
      <c r="WJJ409" s="9"/>
      <c r="WJK409" s="9"/>
      <c r="WJL409" s="9"/>
      <c r="WJM409" s="9"/>
      <c r="WJN409" s="9"/>
      <c r="WJO409" s="9"/>
      <c r="WJP409" s="9"/>
      <c r="WJQ409" s="9"/>
      <c r="WJR409" s="9"/>
      <c r="WJS409" s="9"/>
      <c r="WJT409" s="9"/>
      <c r="WJU409" s="9"/>
      <c r="WJV409" s="9"/>
      <c r="WJW409" s="9"/>
      <c r="WJX409" s="9"/>
      <c r="WJY409" s="9"/>
      <c r="WJZ409" s="9"/>
      <c r="WKA409" s="9"/>
      <c r="WKB409" s="9"/>
      <c r="WKC409" s="9"/>
      <c r="WKD409" s="9"/>
      <c r="WKE409" s="9"/>
      <c r="WKF409" s="9"/>
      <c r="WKG409" s="9"/>
      <c r="WKH409" s="9"/>
      <c r="WKI409" s="9"/>
      <c r="WKJ409" s="9"/>
      <c r="WKK409" s="9"/>
      <c r="WKL409" s="9"/>
      <c r="WKM409" s="9"/>
      <c r="WKN409" s="9"/>
      <c r="WKO409" s="9"/>
      <c r="WKP409" s="9"/>
      <c r="WKQ409" s="9"/>
      <c r="WKR409" s="9"/>
      <c r="WKS409" s="9"/>
      <c r="WKT409" s="9"/>
      <c r="WKU409" s="9"/>
      <c r="WKV409" s="9"/>
      <c r="WKW409" s="9"/>
      <c r="WKX409" s="9"/>
      <c r="WKY409" s="9"/>
      <c r="WKZ409" s="9"/>
      <c r="WLA409" s="9"/>
      <c r="WLB409" s="9"/>
      <c r="WLC409" s="9"/>
      <c r="WLD409" s="9"/>
      <c r="WLE409" s="9"/>
      <c r="WLF409" s="9"/>
      <c r="WLG409" s="9"/>
      <c r="WLH409" s="9"/>
      <c r="WLI409" s="9"/>
      <c r="WLJ409" s="9"/>
      <c r="WLK409" s="9"/>
      <c r="WLL409" s="9"/>
      <c r="WLM409" s="9"/>
      <c r="WLN409" s="9"/>
      <c r="WLO409" s="9"/>
      <c r="WLP409" s="9"/>
      <c r="WLQ409" s="9"/>
      <c r="WLR409" s="9"/>
      <c r="WLS409" s="9"/>
      <c r="WLT409" s="9"/>
      <c r="WLU409" s="9"/>
      <c r="WLV409" s="9"/>
      <c r="WLW409" s="9"/>
      <c r="WLX409" s="9"/>
      <c r="WLY409" s="9"/>
      <c r="WLZ409" s="9"/>
      <c r="WMA409" s="9"/>
      <c r="WMB409" s="9"/>
      <c r="WMC409" s="9"/>
      <c r="WMD409" s="9"/>
      <c r="WME409" s="9"/>
      <c r="WMF409" s="9"/>
      <c r="WMG409" s="9"/>
      <c r="WMH409" s="9"/>
      <c r="WMI409" s="9"/>
      <c r="WMJ409" s="9"/>
      <c r="WMK409" s="9"/>
      <c r="WML409" s="9"/>
      <c r="WMM409" s="9"/>
      <c r="WMN409" s="9"/>
      <c r="WMO409" s="9"/>
      <c r="WMP409" s="9"/>
      <c r="WMQ409" s="9"/>
      <c r="WMR409" s="9"/>
      <c r="WMS409" s="9"/>
      <c r="WMT409" s="9"/>
      <c r="WMU409" s="9"/>
      <c r="WMV409" s="9"/>
      <c r="WMW409" s="9"/>
      <c r="WMX409" s="9"/>
      <c r="WMY409" s="9"/>
      <c r="WMZ409" s="9"/>
      <c r="WNA409" s="9"/>
      <c r="WNB409" s="9"/>
      <c r="WNC409" s="9"/>
      <c r="WND409" s="9"/>
      <c r="WNE409" s="9"/>
      <c r="WNF409" s="9"/>
      <c r="WNG409" s="9"/>
      <c r="WNH409" s="9"/>
      <c r="WNI409" s="9"/>
      <c r="WNJ409" s="9"/>
      <c r="WNK409" s="9"/>
      <c r="WNL409" s="9"/>
      <c r="WNM409" s="9"/>
      <c r="WNN409" s="9"/>
      <c r="WNO409" s="9"/>
      <c r="WNP409" s="9"/>
      <c r="WNQ409" s="9"/>
      <c r="WNR409" s="9"/>
      <c r="WNS409" s="9"/>
      <c r="WNT409" s="9"/>
      <c r="WNU409" s="9"/>
      <c r="WNV409" s="9"/>
      <c r="WNW409" s="9"/>
      <c r="WNX409" s="9"/>
      <c r="WNY409" s="9"/>
      <c r="WNZ409" s="9"/>
      <c r="WOA409" s="9"/>
      <c r="WOB409" s="9"/>
      <c r="WOC409" s="9"/>
      <c r="WOD409" s="9"/>
      <c r="WOE409" s="9"/>
      <c r="WOF409" s="9"/>
      <c r="WOG409" s="9"/>
      <c r="WOH409" s="9"/>
      <c r="WOI409" s="9"/>
      <c r="WOJ409" s="9"/>
      <c r="WOK409" s="9"/>
      <c r="WOL409" s="9"/>
      <c r="WOM409" s="9"/>
      <c r="WON409" s="9"/>
      <c r="WOO409" s="9"/>
      <c r="WOP409" s="9"/>
      <c r="WOQ409" s="9"/>
      <c r="WOR409" s="9"/>
      <c r="WOS409" s="9"/>
      <c r="WOT409" s="9"/>
      <c r="WOU409" s="9"/>
      <c r="WOV409" s="9"/>
      <c r="WOW409" s="9"/>
      <c r="WOX409" s="9"/>
      <c r="WOY409" s="9"/>
      <c r="WOZ409" s="9"/>
      <c r="WPA409" s="9"/>
      <c r="WPB409" s="9"/>
      <c r="WPC409" s="9"/>
      <c r="WPD409" s="9"/>
      <c r="WPE409" s="9"/>
      <c r="WPF409" s="9"/>
      <c r="WPG409" s="9"/>
      <c r="WPH409" s="9"/>
      <c r="WPI409" s="9"/>
      <c r="WPJ409" s="9"/>
      <c r="WPK409" s="9"/>
      <c r="WPL409" s="9"/>
      <c r="WPM409" s="9"/>
      <c r="WPN409" s="9"/>
      <c r="WPO409" s="9"/>
      <c r="WPP409" s="9"/>
      <c r="WPQ409" s="9"/>
      <c r="WPR409" s="9"/>
      <c r="WPS409" s="9"/>
      <c r="WPT409" s="9"/>
      <c r="WPU409" s="9"/>
      <c r="WPV409" s="9"/>
      <c r="WPW409" s="9"/>
      <c r="WPX409" s="9"/>
      <c r="WPY409" s="9"/>
      <c r="WPZ409" s="9"/>
      <c r="WQA409" s="9"/>
      <c r="WQB409" s="9"/>
      <c r="WQC409" s="9"/>
      <c r="WQD409" s="9"/>
      <c r="WQE409" s="9"/>
      <c r="WQF409" s="9"/>
      <c r="WQG409" s="9"/>
      <c r="WQH409" s="9"/>
      <c r="WQI409" s="9"/>
      <c r="WQJ409" s="9"/>
      <c r="WQK409" s="9"/>
      <c r="WQL409" s="9"/>
      <c r="WQM409" s="9"/>
      <c r="WQN409" s="9"/>
      <c r="WQO409" s="9"/>
      <c r="WQP409" s="9"/>
      <c r="WQQ409" s="9"/>
      <c r="WQR409" s="9"/>
      <c r="WQS409" s="9"/>
      <c r="WQT409" s="9"/>
      <c r="WQU409" s="9"/>
      <c r="WQV409" s="9"/>
      <c r="WQW409" s="9"/>
      <c r="WQX409" s="9"/>
      <c r="WQY409" s="9"/>
      <c r="WQZ409" s="9"/>
      <c r="WRA409" s="9"/>
      <c r="WRB409" s="9"/>
      <c r="WRC409" s="9"/>
      <c r="WRD409" s="9"/>
      <c r="WRE409" s="9"/>
      <c r="WRF409" s="9"/>
      <c r="WRG409" s="9"/>
      <c r="WRH409" s="9"/>
      <c r="WRI409" s="9"/>
      <c r="WRJ409" s="9"/>
      <c r="WRK409" s="9"/>
      <c r="WRL409" s="9"/>
      <c r="WRM409" s="9"/>
      <c r="WRN409" s="9"/>
      <c r="WRO409" s="9"/>
      <c r="WRP409" s="9"/>
      <c r="WRQ409" s="9"/>
      <c r="WRR409" s="9"/>
      <c r="WRS409" s="9"/>
      <c r="WRT409" s="9"/>
      <c r="WRU409" s="9"/>
      <c r="WRV409" s="9"/>
      <c r="WRW409" s="9"/>
      <c r="WRX409" s="9"/>
      <c r="WRY409" s="9"/>
      <c r="WRZ409" s="9"/>
      <c r="WSA409" s="9"/>
      <c r="WSB409" s="9"/>
      <c r="WSC409" s="9"/>
      <c r="WSD409" s="9"/>
      <c r="WSE409" s="9"/>
      <c r="WSF409" s="9"/>
      <c r="WSG409" s="9"/>
      <c r="WSH409" s="9"/>
      <c r="WSI409" s="9"/>
      <c r="WSJ409" s="9"/>
      <c r="WSK409" s="9"/>
      <c r="WSL409" s="9"/>
      <c r="WSM409" s="9"/>
      <c r="WSN409" s="9"/>
      <c r="WSO409" s="9"/>
      <c r="WSP409" s="9"/>
      <c r="WSQ409" s="9"/>
      <c r="WSR409" s="9"/>
      <c r="WSS409" s="9"/>
      <c r="WST409" s="9"/>
      <c r="WSU409" s="9"/>
      <c r="WSV409" s="9"/>
      <c r="WSW409" s="9"/>
      <c r="WSX409" s="9"/>
      <c r="WSY409" s="9"/>
      <c r="WSZ409" s="9"/>
      <c r="WTA409" s="9"/>
      <c r="WTB409" s="9"/>
      <c r="WTC409" s="9"/>
      <c r="WTD409" s="9"/>
      <c r="WTE409" s="9"/>
      <c r="WTF409" s="9"/>
      <c r="WTG409" s="9"/>
      <c r="WTH409" s="9"/>
      <c r="WTI409" s="9"/>
      <c r="WTJ409" s="9"/>
      <c r="WTK409" s="9"/>
      <c r="WTL409" s="9"/>
      <c r="WTM409" s="9"/>
      <c r="WTN409" s="9"/>
      <c r="WTO409" s="9"/>
      <c r="WTP409" s="9"/>
      <c r="WTQ409" s="9"/>
      <c r="WTR409" s="9"/>
      <c r="WTS409" s="9"/>
      <c r="WTT409" s="9"/>
      <c r="WTU409" s="9"/>
      <c r="WTV409" s="9"/>
      <c r="WTW409" s="9"/>
      <c r="WTX409" s="9"/>
      <c r="WTY409" s="9"/>
      <c r="WTZ409" s="9"/>
      <c r="WUA409" s="9"/>
      <c r="WUB409" s="9"/>
      <c r="WUC409" s="9"/>
      <c r="WUD409" s="9"/>
      <c r="WUE409" s="9"/>
      <c r="WUF409" s="9"/>
      <c r="WUG409" s="9"/>
      <c r="WUH409" s="9"/>
      <c r="WUI409" s="9"/>
      <c r="WUJ409" s="9"/>
      <c r="WUK409" s="9"/>
      <c r="WUL409" s="9"/>
      <c r="WUM409" s="9"/>
      <c r="WUN409" s="9"/>
      <c r="WUO409" s="9"/>
      <c r="WUP409" s="9"/>
      <c r="WUQ409" s="9"/>
      <c r="WUR409" s="9"/>
      <c r="WUS409" s="9"/>
      <c r="WUT409" s="9"/>
      <c r="WUU409" s="9"/>
      <c r="WUV409" s="9"/>
      <c r="WUW409" s="9"/>
      <c r="WUX409" s="9"/>
      <c r="WUY409" s="9"/>
      <c r="WUZ409" s="9"/>
      <c r="WVA409" s="9"/>
      <c r="WVB409" s="9"/>
      <c r="WVC409" s="9"/>
      <c r="WVD409" s="9"/>
      <c r="WVE409" s="9"/>
      <c r="WVF409" s="9"/>
      <c r="WVG409" s="9"/>
      <c r="WVH409" s="9"/>
      <c r="WVI409" s="9"/>
      <c r="WVJ409" s="9"/>
      <c r="WVK409" s="9"/>
      <c r="WVL409" s="9"/>
      <c r="WVM409" s="9"/>
      <c r="WVN409" s="9"/>
      <c r="WVO409" s="9"/>
      <c r="WVP409" s="9"/>
      <c r="WVQ409" s="9"/>
      <c r="WVR409" s="9"/>
      <c r="WVS409" s="9"/>
      <c r="WVT409" s="9"/>
      <c r="WVU409" s="9"/>
      <c r="WVV409" s="9"/>
      <c r="WVW409" s="9"/>
      <c r="WVX409" s="9"/>
      <c r="WVY409" s="9"/>
      <c r="WVZ409" s="9"/>
      <c r="WWA409" s="9"/>
      <c r="WWB409" s="9"/>
      <c r="WWC409" s="9"/>
      <c r="WWD409" s="9"/>
      <c r="WWE409" s="9"/>
      <c r="WWF409" s="9"/>
      <c r="WWG409" s="9"/>
      <c r="WWH409" s="9"/>
      <c r="WWI409" s="9"/>
      <c r="WWJ409" s="9"/>
      <c r="WWK409" s="9"/>
      <c r="WWL409" s="9"/>
      <c r="WWM409" s="9"/>
      <c r="WWN409" s="9"/>
      <c r="WWO409" s="9"/>
      <c r="WWP409" s="9"/>
      <c r="WWQ409" s="9"/>
      <c r="WWR409" s="9"/>
      <c r="WWS409" s="9"/>
      <c r="WWT409" s="9"/>
      <c r="WWU409" s="9"/>
      <c r="WWV409" s="9"/>
      <c r="WWW409" s="9"/>
      <c r="WWX409" s="9"/>
      <c r="WWY409" s="9"/>
      <c r="WWZ409" s="9"/>
      <c r="WXA409" s="9"/>
      <c r="WXB409" s="9"/>
      <c r="WXC409" s="9"/>
      <c r="WXD409" s="9"/>
      <c r="WXE409" s="9"/>
      <c r="WXF409" s="9"/>
      <c r="WXG409" s="9"/>
      <c r="WXH409" s="9"/>
      <c r="WXI409" s="9"/>
      <c r="WXJ409" s="9"/>
      <c r="WXK409" s="9"/>
      <c r="WXL409" s="9"/>
      <c r="WXM409" s="9"/>
      <c r="WXN409" s="9"/>
      <c r="WXO409" s="9"/>
      <c r="WXP409" s="9"/>
      <c r="WXQ409" s="9"/>
      <c r="WXR409" s="9"/>
      <c r="WXS409" s="9"/>
      <c r="WXT409" s="9"/>
      <c r="WXU409" s="9"/>
      <c r="WXV409" s="9"/>
      <c r="WXW409" s="9"/>
      <c r="WXX409" s="9"/>
      <c r="WXY409" s="9"/>
      <c r="WXZ409" s="9"/>
      <c r="WYA409" s="9"/>
      <c r="WYB409" s="9"/>
      <c r="WYC409" s="9"/>
      <c r="WYD409" s="9"/>
      <c r="WYE409" s="9"/>
      <c r="WYF409" s="9"/>
      <c r="WYG409" s="9"/>
      <c r="WYH409" s="9"/>
      <c r="WYI409" s="9"/>
      <c r="WYJ409" s="9"/>
      <c r="WYK409" s="9"/>
      <c r="WYL409" s="9"/>
      <c r="WYM409" s="9"/>
      <c r="WYN409" s="9"/>
      <c r="WYO409" s="9"/>
      <c r="WYP409" s="9"/>
      <c r="WYQ409" s="9"/>
      <c r="WYR409" s="9"/>
      <c r="WYS409" s="9"/>
      <c r="WYT409" s="9"/>
      <c r="WYU409" s="9"/>
      <c r="WYV409" s="9"/>
      <c r="WYW409" s="9"/>
      <c r="WYX409" s="9"/>
      <c r="WYY409" s="9"/>
      <c r="WYZ409" s="9"/>
      <c r="WZA409" s="9"/>
      <c r="WZB409" s="9"/>
      <c r="WZC409" s="9"/>
      <c r="WZD409" s="9"/>
      <c r="WZE409" s="9"/>
      <c r="WZF409" s="9"/>
      <c r="WZG409" s="9"/>
      <c r="WZH409" s="9"/>
      <c r="WZI409" s="9"/>
      <c r="WZJ409" s="9"/>
      <c r="WZK409" s="9"/>
      <c r="WZL409" s="9"/>
      <c r="WZM409" s="9"/>
      <c r="WZN409" s="9"/>
      <c r="WZO409" s="9"/>
      <c r="WZP409" s="9"/>
      <c r="WZQ409" s="9"/>
      <c r="WZR409" s="9"/>
      <c r="WZS409" s="9"/>
      <c r="WZT409" s="9"/>
      <c r="WZU409" s="9"/>
      <c r="WZV409" s="9"/>
      <c r="WZW409" s="9"/>
      <c r="WZX409" s="9"/>
      <c r="WZY409" s="9"/>
      <c r="WZZ409" s="9"/>
      <c r="XAA409" s="9"/>
      <c r="XAB409" s="9"/>
      <c r="XAC409" s="9"/>
      <c r="XAD409" s="9"/>
      <c r="XAE409" s="9"/>
      <c r="XAF409" s="9"/>
      <c r="XAG409" s="9"/>
      <c r="XAH409" s="9"/>
      <c r="XAI409" s="9"/>
      <c r="XAJ409" s="9"/>
      <c r="XAK409" s="9"/>
      <c r="XAL409" s="9"/>
      <c r="XAM409" s="9"/>
      <c r="XAN409" s="9"/>
      <c r="XAO409" s="9"/>
      <c r="XAP409" s="9"/>
      <c r="XAQ409" s="9"/>
      <c r="XAR409" s="9"/>
      <c r="XAS409" s="9"/>
      <c r="XAT409" s="9"/>
      <c r="XAU409" s="9"/>
      <c r="XAV409" s="9"/>
      <c r="XAW409" s="9"/>
      <c r="XAX409" s="9"/>
      <c r="XAY409" s="9"/>
      <c r="XAZ409" s="9"/>
      <c r="XBA409" s="9"/>
      <c r="XBB409" s="9"/>
      <c r="XBC409" s="9"/>
      <c r="XBD409" s="9"/>
      <c r="XBE409" s="9"/>
      <c r="XBF409" s="9"/>
      <c r="XBG409" s="9"/>
      <c r="XBH409" s="9"/>
      <c r="XBI409" s="9"/>
      <c r="XBJ409" s="9"/>
      <c r="XBK409" s="9"/>
      <c r="XBL409" s="9"/>
      <c r="XBM409" s="9"/>
      <c r="XBN409" s="9"/>
      <c r="XBO409" s="9"/>
      <c r="XBP409" s="9"/>
      <c r="XBQ409" s="9"/>
      <c r="XBR409" s="9"/>
      <c r="XBS409" s="9"/>
      <c r="XBT409" s="9"/>
      <c r="XBU409" s="9"/>
      <c r="XBV409" s="9"/>
      <c r="XBW409" s="9"/>
      <c r="XBX409" s="9"/>
      <c r="XBY409" s="9"/>
      <c r="XBZ409" s="9"/>
      <c r="XCA409" s="9"/>
      <c r="XCB409" s="9"/>
      <c r="XCC409" s="9"/>
      <c r="XCD409" s="9"/>
      <c r="XCE409" s="9"/>
      <c r="XCF409" s="9"/>
      <c r="XCG409" s="9"/>
      <c r="XCH409" s="9"/>
      <c r="XCI409" s="9"/>
      <c r="XCJ409" s="9"/>
      <c r="XCK409" s="9"/>
      <c r="XCL409" s="9"/>
      <c r="XCM409" s="9"/>
      <c r="XCN409" s="9"/>
      <c r="XCO409" s="9"/>
      <c r="XCP409" s="9"/>
      <c r="XCQ409" s="9"/>
      <c r="XCR409" s="9"/>
      <c r="XCS409" s="9"/>
      <c r="XCT409" s="9"/>
      <c r="XCU409" s="9"/>
      <c r="XCV409" s="9"/>
      <c r="XCW409" s="9"/>
      <c r="XCX409" s="9"/>
      <c r="XCY409" s="9"/>
      <c r="XCZ409" s="9"/>
      <c r="XDA409" s="9"/>
      <c r="XDB409" s="9"/>
      <c r="XDC409" s="9"/>
      <c r="XDD409" s="9"/>
      <c r="XDE409" s="9"/>
      <c r="XDF409" s="9"/>
      <c r="XDG409" s="9"/>
      <c r="XDH409" s="9"/>
      <c r="XDI409" s="9"/>
      <c r="XDJ409" s="9"/>
      <c r="XDK409" s="9"/>
      <c r="XDL409" s="9"/>
      <c r="XDM409" s="9"/>
      <c r="XDN409" s="9"/>
      <c r="XDO409" s="9"/>
      <c r="XDP409" s="9"/>
      <c r="XDQ409" s="9"/>
      <c r="XDR409" s="9"/>
      <c r="XDS409" s="9"/>
      <c r="XDT409" s="9"/>
      <c r="XDU409" s="9"/>
      <c r="XDV409" s="9"/>
      <c r="XDW409" s="9"/>
      <c r="XDX409" s="9"/>
      <c r="XDY409" s="9"/>
      <c r="XDZ409" s="9"/>
      <c r="XEA409" s="9"/>
      <c r="XEB409" s="9"/>
      <c r="XEC409" s="9"/>
      <c r="XED409" s="9"/>
      <c r="XEE409" s="9"/>
      <c r="XEF409" s="9"/>
      <c r="XEG409" s="9"/>
      <c r="XEH409" s="9"/>
      <c r="XEI409" s="9"/>
      <c r="XEJ409" s="9"/>
      <c r="XEK409" s="9"/>
      <c r="XEL409" s="9"/>
      <c r="XEM409" s="9"/>
      <c r="XEN409" s="9"/>
      <c r="XEO409" s="9"/>
      <c r="XEP409" s="9"/>
      <c r="XEQ409" s="9"/>
      <c r="XER409" s="9"/>
      <c r="XES409" s="9"/>
      <c r="XET409" s="9"/>
      <c r="XEU409" s="9"/>
      <c r="XEV409" s="9"/>
      <c r="XEW409" s="9"/>
      <c r="XEX409" s="9"/>
      <c r="XEY409" s="9"/>
      <c r="XEZ409" s="9"/>
      <c r="XFA409" s="9"/>
      <c r="XFB409" s="9"/>
    </row>
    <row r="410" spans="1:16382" s="18" customFormat="1" ht="12" x14ac:dyDescent="0.2">
      <c r="A410" s="21" t="s">
        <v>111</v>
      </c>
      <c r="B410" s="21" t="s">
        <v>182</v>
      </c>
      <c r="C410" s="21" t="s">
        <v>711</v>
      </c>
      <c r="D410" s="21" t="s">
        <v>712</v>
      </c>
      <c r="E410" s="21" t="s">
        <v>211</v>
      </c>
      <c r="F410" s="21" t="s">
        <v>657</v>
      </c>
      <c r="G410" s="21" t="s">
        <v>683</v>
      </c>
      <c r="H410" s="21" t="s">
        <v>713</v>
      </c>
      <c r="I410" s="21" t="s">
        <v>89</v>
      </c>
      <c r="J410" s="21" t="s">
        <v>25</v>
      </c>
      <c r="K410" s="22">
        <f t="shared" si="24"/>
        <v>1666.6666666666667</v>
      </c>
      <c r="L410" s="22"/>
      <c r="M410" s="21" t="s">
        <v>667</v>
      </c>
      <c r="N410" s="21" t="s">
        <v>714</v>
      </c>
      <c r="O410" s="23">
        <v>1</v>
      </c>
      <c r="P410" s="21"/>
      <c r="Q410" s="21" t="s">
        <v>208</v>
      </c>
      <c r="R410" s="9" t="s">
        <v>340</v>
      </c>
      <c r="S410" s="21" t="s">
        <v>77</v>
      </c>
      <c r="T410" s="31" t="s">
        <v>852</v>
      </c>
      <c r="U410" s="9" t="s">
        <v>733</v>
      </c>
      <c r="V410" s="21" t="s">
        <v>832</v>
      </c>
      <c r="W410" s="9" t="s">
        <v>859</v>
      </c>
      <c r="X410" s="9"/>
      <c r="Y410" s="9"/>
      <c r="Z410" s="9"/>
      <c r="AA410" s="9"/>
      <c r="AB410" s="9"/>
      <c r="AC410" s="9"/>
      <c r="AD410" s="9"/>
      <c r="AE410" s="9"/>
      <c r="AF410" s="9"/>
      <c r="AG410" s="9"/>
      <c r="AH410" s="9"/>
      <c r="AI410" s="9"/>
      <c r="AJ410" s="9"/>
      <c r="AK410" s="9"/>
      <c r="AL410" s="9"/>
      <c r="AM410" s="9"/>
      <c r="AN410" s="9"/>
      <c r="AO410" s="9"/>
      <c r="AP410" s="9"/>
      <c r="AQ410" s="9"/>
      <c r="AR410" s="9"/>
      <c r="AS410" s="9"/>
      <c r="AT410" s="9"/>
      <c r="AU410" s="9"/>
      <c r="AV410" s="9"/>
      <c r="AW410" s="9"/>
      <c r="AX410" s="9"/>
      <c r="AY410" s="9"/>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c r="CZ410" s="9"/>
      <c r="DA410" s="9"/>
      <c r="DB410" s="9"/>
      <c r="DC410" s="9"/>
      <c r="DD410" s="9"/>
      <c r="DE410" s="9"/>
      <c r="DF410" s="9"/>
      <c r="DG410" s="9"/>
      <c r="DH410" s="9"/>
      <c r="DI410" s="9"/>
      <c r="DJ410" s="9"/>
      <c r="DK410" s="9"/>
      <c r="DL410" s="9"/>
      <c r="DM410" s="9"/>
      <c r="DN410" s="9"/>
      <c r="DO410" s="9"/>
      <c r="DP410" s="9"/>
      <c r="DQ410" s="9"/>
      <c r="DR410" s="9"/>
      <c r="DS410" s="9"/>
      <c r="DT410" s="9"/>
      <c r="DU410" s="9"/>
      <c r="DV410" s="9"/>
      <c r="DW410" s="9"/>
      <c r="DX410" s="9"/>
      <c r="DY410" s="9"/>
      <c r="DZ410" s="9"/>
      <c r="EA410" s="9"/>
      <c r="EB410" s="9"/>
      <c r="EC410" s="9"/>
      <c r="ED410" s="9"/>
      <c r="EE410" s="9"/>
      <c r="EF410" s="9"/>
      <c r="EG410" s="9"/>
      <c r="EH410" s="9"/>
      <c r="EI410" s="9"/>
      <c r="EJ410" s="9"/>
      <c r="EK410" s="9"/>
      <c r="EL410" s="9"/>
      <c r="EM410" s="9"/>
      <c r="EN410" s="9"/>
      <c r="EO410" s="9"/>
      <c r="EP410" s="9"/>
      <c r="EQ410" s="9"/>
      <c r="ER410" s="9"/>
      <c r="ES410" s="9"/>
      <c r="ET410" s="9"/>
      <c r="EU410" s="9"/>
      <c r="EV410" s="9"/>
      <c r="EW410" s="9"/>
      <c r="EX410" s="9"/>
      <c r="EY410" s="9"/>
      <c r="EZ410" s="9"/>
      <c r="FA410" s="9"/>
      <c r="FB410" s="9"/>
      <c r="FC410" s="9"/>
      <c r="FD410" s="9"/>
      <c r="FE410" s="9"/>
      <c r="FF410" s="9"/>
      <c r="FG410" s="9"/>
      <c r="FH410" s="9"/>
      <c r="FI410" s="9"/>
      <c r="FJ410" s="9"/>
      <c r="FK410" s="9"/>
      <c r="FL410" s="9"/>
      <c r="FM410" s="9"/>
      <c r="FN410" s="9"/>
      <c r="FO410" s="9"/>
      <c r="FP410" s="9"/>
      <c r="FQ410" s="9"/>
      <c r="FR410" s="9"/>
      <c r="FS410" s="9"/>
      <c r="FT410" s="9"/>
      <c r="FU410" s="9"/>
      <c r="FV410" s="9"/>
      <c r="FW410" s="9"/>
      <c r="FX410" s="9"/>
      <c r="FY410" s="9"/>
      <c r="FZ410" s="9"/>
      <c r="GA410" s="9"/>
      <c r="GB410" s="9"/>
      <c r="GC410" s="9"/>
      <c r="GD410" s="9"/>
      <c r="GE410" s="9"/>
      <c r="GF410" s="9"/>
      <c r="GG410" s="9"/>
      <c r="GH410" s="9"/>
      <c r="GI410" s="9"/>
      <c r="GJ410" s="9"/>
      <c r="GK410" s="9"/>
      <c r="GL410" s="9"/>
      <c r="GM410" s="9"/>
      <c r="GN410" s="9"/>
      <c r="GO410" s="9"/>
      <c r="GP410" s="9"/>
      <c r="GQ410" s="9"/>
      <c r="GR410" s="9"/>
      <c r="GS410" s="9"/>
      <c r="GT410" s="9"/>
      <c r="GU410" s="9"/>
      <c r="GV410" s="9"/>
      <c r="GW410" s="9"/>
      <c r="GX410" s="9"/>
      <c r="GY410" s="9"/>
      <c r="GZ410" s="9"/>
      <c r="HA410" s="9"/>
      <c r="HB410" s="9"/>
      <c r="HC410" s="9"/>
      <c r="HD410" s="9"/>
      <c r="HE410" s="9"/>
      <c r="HF410" s="9"/>
      <c r="HG410" s="9"/>
      <c r="HH410" s="9"/>
      <c r="HI410" s="9"/>
      <c r="HJ410" s="9"/>
      <c r="HK410" s="9"/>
      <c r="HL410" s="9"/>
      <c r="HM410" s="9"/>
      <c r="HN410" s="9"/>
      <c r="HO410" s="9"/>
      <c r="HP410" s="9"/>
      <c r="HQ410" s="9"/>
      <c r="HR410" s="9"/>
      <c r="HS410" s="9"/>
      <c r="HT410" s="9"/>
      <c r="HU410" s="9"/>
      <c r="HV410" s="9"/>
      <c r="HW410" s="9"/>
      <c r="HX410" s="9"/>
      <c r="HY410" s="9"/>
      <c r="HZ410" s="9"/>
      <c r="IA410" s="9"/>
      <c r="IB410" s="9"/>
      <c r="IC410" s="9"/>
      <c r="ID410" s="9"/>
      <c r="IE410" s="9"/>
      <c r="IF410" s="9"/>
      <c r="IG410" s="9"/>
      <c r="IH410" s="9"/>
      <c r="II410" s="9"/>
      <c r="IJ410" s="9"/>
      <c r="IK410" s="9"/>
      <c r="IL410" s="9"/>
      <c r="IM410" s="9"/>
      <c r="IN410" s="9"/>
      <c r="IO410" s="9"/>
      <c r="IP410" s="9"/>
      <c r="IQ410" s="9"/>
      <c r="IR410" s="9"/>
      <c r="IS410" s="9"/>
      <c r="IT410" s="9"/>
      <c r="IU410" s="9"/>
      <c r="IV410" s="9"/>
      <c r="IW410" s="9"/>
      <c r="IX410" s="9"/>
      <c r="IY410" s="9"/>
      <c r="IZ410" s="9"/>
      <c r="JA410" s="9"/>
      <c r="JB410" s="9"/>
      <c r="JC410" s="9"/>
      <c r="JD410" s="9"/>
      <c r="JE410" s="9"/>
      <c r="JF410" s="9"/>
      <c r="JG410" s="9"/>
      <c r="JH410" s="9"/>
      <c r="JI410" s="9"/>
      <c r="JJ410" s="9"/>
      <c r="JK410" s="9"/>
      <c r="JL410" s="9"/>
      <c r="JM410" s="9"/>
      <c r="JN410" s="9"/>
      <c r="JO410" s="9"/>
      <c r="JP410" s="9"/>
      <c r="JQ410" s="9"/>
      <c r="JR410" s="9"/>
      <c r="JS410" s="9"/>
      <c r="JT410" s="9"/>
      <c r="JU410" s="9"/>
      <c r="JV410" s="9"/>
      <c r="JW410" s="9"/>
      <c r="JX410" s="9"/>
      <c r="JY410" s="9"/>
      <c r="JZ410" s="9"/>
      <c r="KA410" s="9"/>
      <c r="KB410" s="9"/>
      <c r="KC410" s="9"/>
      <c r="KD410" s="9"/>
      <c r="KE410" s="9"/>
      <c r="KF410" s="9"/>
      <c r="KG410" s="9"/>
      <c r="KH410" s="9"/>
      <c r="KI410" s="9"/>
      <c r="KJ410" s="9"/>
      <c r="KK410" s="9"/>
      <c r="KL410" s="9"/>
      <c r="KM410" s="9"/>
      <c r="KN410" s="9"/>
      <c r="KO410" s="9"/>
      <c r="KP410" s="9"/>
      <c r="KQ410" s="9"/>
      <c r="KR410" s="9"/>
      <c r="KS410" s="9"/>
      <c r="KT410" s="9"/>
      <c r="KU410" s="9"/>
      <c r="KV410" s="9"/>
      <c r="KW410" s="9"/>
      <c r="KX410" s="9"/>
      <c r="KY410" s="9"/>
      <c r="KZ410" s="9"/>
      <c r="LA410" s="9"/>
      <c r="LB410" s="9"/>
      <c r="LC410" s="9"/>
      <c r="LD410" s="9"/>
      <c r="LE410" s="9"/>
      <c r="LF410" s="9"/>
      <c r="LG410" s="9"/>
      <c r="LH410" s="9"/>
      <c r="LI410" s="9"/>
      <c r="LJ410" s="9"/>
      <c r="LK410" s="9"/>
      <c r="LL410" s="9"/>
      <c r="LM410" s="9"/>
      <c r="LN410" s="9"/>
      <c r="LO410" s="9"/>
      <c r="LP410" s="9"/>
      <c r="LQ410" s="9"/>
      <c r="LR410" s="9"/>
      <c r="LS410" s="9"/>
      <c r="LT410" s="9"/>
      <c r="LU410" s="9"/>
      <c r="LV410" s="9"/>
      <c r="LW410" s="9"/>
      <c r="LX410" s="9"/>
      <c r="LY410" s="9"/>
      <c r="LZ410" s="9"/>
      <c r="MA410" s="9"/>
      <c r="MB410" s="9"/>
      <c r="MC410" s="9"/>
      <c r="MD410" s="9"/>
      <c r="ME410" s="9"/>
      <c r="MF410" s="9"/>
      <c r="MG410" s="9"/>
      <c r="MH410" s="9"/>
      <c r="MI410" s="9"/>
      <c r="MJ410" s="9"/>
      <c r="MK410" s="9"/>
      <c r="ML410" s="9"/>
      <c r="MM410" s="9"/>
      <c r="MN410" s="9"/>
      <c r="MO410" s="9"/>
      <c r="MP410" s="9"/>
      <c r="MQ410" s="9"/>
      <c r="MR410" s="9"/>
      <c r="MS410" s="9"/>
      <c r="MT410" s="9"/>
      <c r="MU410" s="9"/>
      <c r="MV410" s="9"/>
      <c r="MW410" s="9"/>
      <c r="MX410" s="9"/>
      <c r="MY410" s="9"/>
      <c r="MZ410" s="9"/>
      <c r="NA410" s="9"/>
      <c r="NB410" s="9"/>
      <c r="NC410" s="9"/>
      <c r="ND410" s="9"/>
      <c r="NE410" s="9"/>
      <c r="NF410" s="9"/>
      <c r="NG410" s="9"/>
      <c r="NH410" s="9"/>
      <c r="NI410" s="9"/>
      <c r="NJ410" s="9"/>
      <c r="NK410" s="9"/>
      <c r="NL410" s="9"/>
      <c r="NM410" s="9"/>
      <c r="NN410" s="9"/>
      <c r="NO410" s="9"/>
      <c r="NP410" s="9"/>
      <c r="NQ410" s="9"/>
      <c r="NR410" s="9"/>
      <c r="NS410" s="9"/>
      <c r="NT410" s="9"/>
      <c r="NU410" s="9"/>
      <c r="NV410" s="9"/>
      <c r="NW410" s="9"/>
      <c r="NX410" s="9"/>
      <c r="NY410" s="9"/>
      <c r="NZ410" s="9"/>
      <c r="OA410" s="9"/>
      <c r="OB410" s="9"/>
      <c r="OC410" s="9"/>
      <c r="OD410" s="9"/>
      <c r="OE410" s="9"/>
      <c r="OF410" s="9"/>
      <c r="OG410" s="9"/>
      <c r="OH410" s="9"/>
      <c r="OI410" s="9"/>
      <c r="OJ410" s="9"/>
      <c r="OK410" s="9"/>
      <c r="OL410" s="9"/>
      <c r="OM410" s="9"/>
      <c r="ON410" s="9"/>
      <c r="OO410" s="9"/>
      <c r="OP410" s="9"/>
      <c r="OQ410" s="9"/>
      <c r="OR410" s="9"/>
      <c r="OS410" s="9"/>
      <c r="OT410" s="9"/>
      <c r="OU410" s="9"/>
      <c r="OV410" s="9"/>
      <c r="OW410" s="9"/>
      <c r="OX410" s="9"/>
      <c r="OY410" s="9"/>
      <c r="OZ410" s="9"/>
      <c r="PA410" s="9"/>
      <c r="PB410" s="9"/>
      <c r="PC410" s="9"/>
      <c r="PD410" s="9"/>
      <c r="PE410" s="9"/>
      <c r="PF410" s="9"/>
      <c r="PG410" s="9"/>
      <c r="PH410" s="9"/>
      <c r="PI410" s="9"/>
      <c r="PJ410" s="9"/>
      <c r="PK410" s="9"/>
      <c r="PL410" s="9"/>
      <c r="PM410" s="9"/>
      <c r="PN410" s="9"/>
      <c r="PO410" s="9"/>
      <c r="PP410" s="9"/>
      <c r="PQ410" s="9"/>
      <c r="PR410" s="9"/>
      <c r="PS410" s="9"/>
      <c r="PT410" s="9"/>
      <c r="PU410" s="9"/>
      <c r="PV410" s="9"/>
      <c r="PW410" s="9"/>
      <c r="PX410" s="9"/>
      <c r="PY410" s="9"/>
      <c r="PZ410" s="9"/>
      <c r="QA410" s="9"/>
      <c r="QB410" s="9"/>
      <c r="QC410" s="9"/>
      <c r="QD410" s="9"/>
      <c r="QE410" s="9"/>
      <c r="QF410" s="9"/>
      <c r="QG410" s="9"/>
      <c r="QH410" s="9"/>
      <c r="QI410" s="9"/>
      <c r="QJ410" s="9"/>
      <c r="QK410" s="9"/>
      <c r="QL410" s="9"/>
      <c r="QM410" s="9"/>
      <c r="QN410" s="9"/>
      <c r="QO410" s="9"/>
      <c r="QP410" s="9"/>
      <c r="QQ410" s="9"/>
      <c r="QR410" s="9"/>
      <c r="QS410" s="9"/>
      <c r="QT410" s="9"/>
      <c r="QU410" s="9"/>
      <c r="QV410" s="9"/>
      <c r="QW410" s="9"/>
      <c r="QX410" s="9"/>
      <c r="QY410" s="9"/>
      <c r="QZ410" s="9"/>
      <c r="RA410" s="9"/>
      <c r="RB410" s="9"/>
      <c r="RC410" s="9"/>
      <c r="RD410" s="9"/>
      <c r="RE410" s="9"/>
      <c r="RF410" s="9"/>
      <c r="RG410" s="9"/>
      <c r="RH410" s="9"/>
      <c r="RI410" s="9"/>
      <c r="RJ410" s="9"/>
      <c r="RK410" s="9"/>
      <c r="RL410" s="9"/>
      <c r="RM410" s="9"/>
      <c r="RN410" s="9"/>
      <c r="RO410" s="9"/>
      <c r="RP410" s="9"/>
      <c r="RQ410" s="9"/>
      <c r="RR410" s="9"/>
      <c r="RS410" s="9"/>
      <c r="RT410" s="9"/>
      <c r="RU410" s="9"/>
      <c r="RV410" s="9"/>
      <c r="RW410" s="9"/>
      <c r="RX410" s="9"/>
      <c r="RY410" s="9"/>
      <c r="RZ410" s="9"/>
      <c r="SA410" s="9"/>
      <c r="SB410" s="9"/>
      <c r="SC410" s="9"/>
      <c r="SD410" s="9"/>
      <c r="SE410" s="9"/>
      <c r="SF410" s="9"/>
      <c r="SG410" s="9"/>
      <c r="SH410" s="9"/>
      <c r="SI410" s="9"/>
      <c r="SJ410" s="9"/>
      <c r="SK410" s="9"/>
      <c r="SL410" s="9"/>
      <c r="SM410" s="9"/>
      <c r="SN410" s="9"/>
      <c r="SO410" s="9"/>
      <c r="SP410" s="9"/>
      <c r="SQ410" s="9"/>
      <c r="SR410" s="9"/>
      <c r="SS410" s="9"/>
      <c r="ST410" s="9"/>
      <c r="SU410" s="9"/>
      <c r="SV410" s="9"/>
      <c r="SW410" s="9"/>
      <c r="SX410" s="9"/>
      <c r="SY410" s="9"/>
      <c r="SZ410" s="9"/>
      <c r="TA410" s="9"/>
      <c r="TB410" s="9"/>
      <c r="TC410" s="9"/>
      <c r="TD410" s="9"/>
      <c r="TE410" s="9"/>
      <c r="TF410" s="9"/>
      <c r="TG410" s="9"/>
      <c r="TH410" s="9"/>
      <c r="TI410" s="9"/>
      <c r="TJ410" s="9"/>
      <c r="TK410" s="9"/>
      <c r="TL410" s="9"/>
      <c r="TM410" s="9"/>
      <c r="TN410" s="9"/>
      <c r="TO410" s="9"/>
      <c r="TP410" s="9"/>
      <c r="TQ410" s="9"/>
      <c r="TR410" s="9"/>
      <c r="TS410" s="9"/>
      <c r="TT410" s="9"/>
      <c r="TU410" s="9"/>
      <c r="TV410" s="9"/>
      <c r="TW410" s="9"/>
      <c r="TX410" s="9"/>
      <c r="TY410" s="9"/>
      <c r="TZ410" s="9"/>
      <c r="UA410" s="9"/>
      <c r="UB410" s="9"/>
      <c r="UC410" s="9"/>
      <c r="UD410" s="9"/>
      <c r="UE410" s="9"/>
      <c r="UF410" s="9"/>
      <c r="UG410" s="9"/>
      <c r="UH410" s="9"/>
      <c r="UI410" s="9"/>
      <c r="UJ410" s="9"/>
      <c r="UK410" s="9"/>
      <c r="UL410" s="9"/>
      <c r="UM410" s="9"/>
      <c r="UN410" s="9"/>
      <c r="UO410" s="9"/>
      <c r="UP410" s="9"/>
      <c r="UQ410" s="9"/>
      <c r="UR410" s="9"/>
      <c r="US410" s="9"/>
      <c r="UT410" s="9"/>
      <c r="UU410" s="9"/>
      <c r="UV410" s="9"/>
      <c r="UW410" s="9"/>
      <c r="UX410" s="9"/>
      <c r="UY410" s="9"/>
      <c r="UZ410" s="9"/>
      <c r="VA410" s="9"/>
      <c r="VB410" s="9"/>
      <c r="VC410" s="9"/>
      <c r="VD410" s="9"/>
      <c r="VE410" s="9"/>
      <c r="VF410" s="9"/>
      <c r="VG410" s="9"/>
      <c r="VH410" s="9"/>
      <c r="VI410" s="9"/>
      <c r="VJ410" s="9"/>
      <c r="VK410" s="9"/>
      <c r="VL410" s="9"/>
      <c r="VM410" s="9"/>
      <c r="VN410" s="9"/>
      <c r="VO410" s="9"/>
      <c r="VP410" s="9"/>
      <c r="VQ410" s="9"/>
      <c r="VR410" s="9"/>
      <c r="VS410" s="9"/>
      <c r="VT410" s="9"/>
      <c r="VU410" s="9"/>
      <c r="VV410" s="9"/>
      <c r="VW410" s="9"/>
      <c r="VX410" s="9"/>
      <c r="VY410" s="9"/>
      <c r="VZ410" s="9"/>
      <c r="WA410" s="9"/>
      <c r="WB410" s="9"/>
      <c r="WC410" s="9"/>
      <c r="WD410" s="9"/>
      <c r="WE410" s="9"/>
      <c r="WF410" s="9"/>
      <c r="WG410" s="9"/>
      <c r="WH410" s="9"/>
      <c r="WI410" s="9"/>
      <c r="WJ410" s="9"/>
      <c r="WK410" s="9"/>
      <c r="WL410" s="9"/>
      <c r="WM410" s="9"/>
      <c r="WN410" s="9"/>
      <c r="WO410" s="9"/>
      <c r="WP410" s="9"/>
      <c r="WQ410" s="9"/>
      <c r="WR410" s="9"/>
      <c r="WS410" s="9"/>
      <c r="WT410" s="9"/>
      <c r="WU410" s="9"/>
      <c r="WV410" s="9"/>
      <c r="WW410" s="9"/>
      <c r="WX410" s="9"/>
      <c r="WY410" s="9"/>
      <c r="WZ410" s="9"/>
      <c r="XA410" s="9"/>
      <c r="XB410" s="9"/>
      <c r="XC410" s="9"/>
      <c r="XD410" s="9"/>
      <c r="XE410" s="9"/>
      <c r="XF410" s="9"/>
      <c r="XG410" s="9"/>
      <c r="XH410" s="9"/>
      <c r="XI410" s="9"/>
      <c r="XJ410" s="9"/>
      <c r="XK410" s="9"/>
      <c r="XL410" s="9"/>
      <c r="XM410" s="9"/>
      <c r="XN410" s="9"/>
      <c r="XO410" s="9"/>
      <c r="XP410" s="9"/>
      <c r="XQ410" s="9"/>
      <c r="XR410" s="9"/>
      <c r="XS410" s="9"/>
      <c r="XT410" s="9"/>
      <c r="XU410" s="9"/>
      <c r="XV410" s="9"/>
      <c r="XW410" s="9"/>
      <c r="XX410" s="9"/>
      <c r="XY410" s="9"/>
      <c r="XZ410" s="9"/>
      <c r="YA410" s="9"/>
      <c r="YB410" s="9"/>
      <c r="YC410" s="9"/>
      <c r="YD410" s="9"/>
      <c r="YE410" s="9"/>
      <c r="YF410" s="9"/>
      <c r="YG410" s="9"/>
      <c r="YH410" s="9"/>
      <c r="YI410" s="9"/>
      <c r="YJ410" s="9"/>
      <c r="YK410" s="9"/>
      <c r="YL410" s="9"/>
      <c r="YM410" s="9"/>
      <c r="YN410" s="9"/>
      <c r="YO410" s="9"/>
      <c r="YP410" s="9"/>
      <c r="YQ410" s="9"/>
      <c r="YR410" s="9"/>
      <c r="YS410" s="9"/>
      <c r="YT410" s="9"/>
      <c r="YU410" s="9"/>
      <c r="YV410" s="9"/>
      <c r="YW410" s="9"/>
      <c r="YX410" s="9"/>
      <c r="YY410" s="9"/>
      <c r="YZ410" s="9"/>
      <c r="ZA410" s="9"/>
      <c r="ZB410" s="9"/>
      <c r="ZC410" s="9"/>
      <c r="ZD410" s="9"/>
      <c r="ZE410" s="9"/>
      <c r="ZF410" s="9"/>
      <c r="ZG410" s="9"/>
      <c r="ZH410" s="9"/>
      <c r="ZI410" s="9"/>
      <c r="ZJ410" s="9"/>
      <c r="ZK410" s="9"/>
      <c r="ZL410" s="9"/>
      <c r="ZM410" s="9"/>
      <c r="ZN410" s="9"/>
      <c r="ZO410" s="9"/>
      <c r="ZP410" s="9"/>
      <c r="ZQ410" s="9"/>
      <c r="ZR410" s="9"/>
      <c r="ZS410" s="9"/>
      <c r="ZT410" s="9"/>
      <c r="ZU410" s="9"/>
      <c r="ZV410" s="9"/>
      <c r="ZW410" s="9"/>
      <c r="ZX410" s="9"/>
      <c r="ZY410" s="9"/>
      <c r="ZZ410" s="9"/>
      <c r="AAA410" s="9"/>
      <c r="AAB410" s="9"/>
      <c r="AAC410" s="9"/>
      <c r="AAD410" s="9"/>
      <c r="AAE410" s="9"/>
      <c r="AAF410" s="9"/>
      <c r="AAG410" s="9"/>
      <c r="AAH410" s="9"/>
      <c r="AAI410" s="9"/>
      <c r="AAJ410" s="9"/>
      <c r="AAK410" s="9"/>
      <c r="AAL410" s="9"/>
      <c r="AAM410" s="9"/>
      <c r="AAN410" s="9"/>
      <c r="AAO410" s="9"/>
      <c r="AAP410" s="9"/>
      <c r="AAQ410" s="9"/>
      <c r="AAR410" s="9"/>
      <c r="AAS410" s="9"/>
      <c r="AAT410" s="9"/>
      <c r="AAU410" s="9"/>
      <c r="AAV410" s="9"/>
      <c r="AAW410" s="9"/>
      <c r="AAX410" s="9"/>
      <c r="AAY410" s="9"/>
      <c r="AAZ410" s="9"/>
      <c r="ABA410" s="9"/>
      <c r="ABB410" s="9"/>
      <c r="ABC410" s="9"/>
      <c r="ABD410" s="9"/>
      <c r="ABE410" s="9"/>
      <c r="ABF410" s="9"/>
      <c r="ABG410" s="9"/>
      <c r="ABH410" s="9"/>
      <c r="ABI410" s="9"/>
      <c r="ABJ410" s="9"/>
      <c r="ABK410" s="9"/>
      <c r="ABL410" s="9"/>
      <c r="ABM410" s="9"/>
      <c r="ABN410" s="9"/>
      <c r="ABO410" s="9"/>
      <c r="ABP410" s="9"/>
      <c r="ABQ410" s="9"/>
      <c r="ABR410" s="9"/>
      <c r="ABS410" s="9"/>
      <c r="ABT410" s="9"/>
      <c r="ABU410" s="9"/>
      <c r="ABV410" s="9"/>
      <c r="ABW410" s="9"/>
      <c r="ABX410" s="9"/>
      <c r="ABY410" s="9"/>
      <c r="ABZ410" s="9"/>
      <c r="ACA410" s="9"/>
      <c r="ACB410" s="9"/>
      <c r="ACC410" s="9"/>
      <c r="ACD410" s="9"/>
      <c r="ACE410" s="9"/>
      <c r="ACF410" s="9"/>
      <c r="ACG410" s="9"/>
      <c r="ACH410" s="9"/>
      <c r="ACI410" s="9"/>
      <c r="ACJ410" s="9"/>
      <c r="ACK410" s="9"/>
      <c r="ACL410" s="9"/>
      <c r="ACM410" s="9"/>
      <c r="ACN410" s="9"/>
      <c r="ACO410" s="9"/>
      <c r="ACP410" s="9"/>
      <c r="ACQ410" s="9"/>
      <c r="ACR410" s="9"/>
      <c r="ACS410" s="9"/>
      <c r="ACT410" s="9"/>
      <c r="ACU410" s="9"/>
      <c r="ACV410" s="9"/>
      <c r="ACW410" s="9"/>
      <c r="ACX410" s="9"/>
      <c r="ACY410" s="9"/>
      <c r="ACZ410" s="9"/>
      <c r="ADA410" s="9"/>
      <c r="ADB410" s="9"/>
      <c r="ADC410" s="9"/>
      <c r="ADD410" s="9"/>
      <c r="ADE410" s="9"/>
      <c r="ADF410" s="9"/>
      <c r="ADG410" s="9"/>
      <c r="ADH410" s="9"/>
      <c r="ADI410" s="9"/>
      <c r="ADJ410" s="9"/>
      <c r="ADK410" s="9"/>
      <c r="ADL410" s="9"/>
      <c r="ADM410" s="9"/>
      <c r="ADN410" s="9"/>
      <c r="ADO410" s="9"/>
      <c r="ADP410" s="9"/>
      <c r="ADQ410" s="9"/>
      <c r="ADR410" s="9"/>
      <c r="ADS410" s="9"/>
      <c r="ADT410" s="9"/>
      <c r="ADU410" s="9"/>
      <c r="ADV410" s="9"/>
      <c r="ADW410" s="9"/>
      <c r="ADX410" s="9"/>
      <c r="ADY410" s="9"/>
      <c r="ADZ410" s="9"/>
      <c r="AEA410" s="9"/>
      <c r="AEB410" s="9"/>
      <c r="AEC410" s="9"/>
      <c r="AED410" s="9"/>
      <c r="AEE410" s="9"/>
      <c r="AEF410" s="9"/>
      <c r="AEG410" s="9"/>
      <c r="AEH410" s="9"/>
      <c r="AEI410" s="9"/>
      <c r="AEJ410" s="9"/>
      <c r="AEK410" s="9"/>
      <c r="AEL410" s="9"/>
      <c r="AEM410" s="9"/>
      <c r="AEN410" s="9"/>
      <c r="AEO410" s="9"/>
      <c r="AEP410" s="9"/>
      <c r="AEQ410" s="9"/>
      <c r="AER410" s="9"/>
      <c r="AES410" s="9"/>
      <c r="AET410" s="9"/>
      <c r="AEU410" s="9"/>
      <c r="AEV410" s="9"/>
      <c r="AEW410" s="9"/>
      <c r="AEX410" s="9"/>
      <c r="AEY410" s="9"/>
      <c r="AEZ410" s="9"/>
      <c r="AFA410" s="9"/>
      <c r="AFB410" s="9"/>
      <c r="AFC410" s="9"/>
      <c r="AFD410" s="9"/>
      <c r="AFE410" s="9"/>
      <c r="AFF410" s="9"/>
      <c r="AFG410" s="9"/>
      <c r="AFH410" s="9"/>
      <c r="AFI410" s="9"/>
      <c r="AFJ410" s="9"/>
      <c r="AFK410" s="9"/>
      <c r="AFL410" s="9"/>
      <c r="AFM410" s="9"/>
      <c r="AFN410" s="9"/>
      <c r="AFO410" s="9"/>
      <c r="AFP410" s="9"/>
      <c r="AFQ410" s="9"/>
      <c r="AFR410" s="9"/>
      <c r="AFS410" s="9"/>
      <c r="AFT410" s="9"/>
      <c r="AFU410" s="9"/>
      <c r="AFV410" s="9"/>
      <c r="AFW410" s="9"/>
      <c r="AFX410" s="9"/>
      <c r="AFY410" s="9"/>
      <c r="AFZ410" s="9"/>
      <c r="AGA410" s="9"/>
      <c r="AGB410" s="9"/>
      <c r="AGC410" s="9"/>
      <c r="AGD410" s="9"/>
      <c r="AGE410" s="9"/>
      <c r="AGF410" s="9"/>
      <c r="AGG410" s="9"/>
      <c r="AGH410" s="9"/>
      <c r="AGI410" s="9"/>
      <c r="AGJ410" s="9"/>
      <c r="AGK410" s="9"/>
      <c r="AGL410" s="9"/>
      <c r="AGM410" s="9"/>
      <c r="AGN410" s="9"/>
      <c r="AGO410" s="9"/>
      <c r="AGP410" s="9"/>
      <c r="AGQ410" s="9"/>
      <c r="AGR410" s="9"/>
      <c r="AGS410" s="9"/>
      <c r="AGT410" s="9"/>
      <c r="AGU410" s="9"/>
      <c r="AGV410" s="9"/>
      <c r="AGW410" s="9"/>
      <c r="AGX410" s="9"/>
      <c r="AGY410" s="9"/>
      <c r="AGZ410" s="9"/>
      <c r="AHA410" s="9"/>
      <c r="AHB410" s="9"/>
      <c r="AHC410" s="9"/>
      <c r="AHD410" s="9"/>
      <c r="AHE410" s="9"/>
      <c r="AHF410" s="9"/>
      <c r="AHG410" s="9"/>
      <c r="AHH410" s="9"/>
      <c r="AHI410" s="9"/>
      <c r="AHJ410" s="9"/>
      <c r="AHK410" s="9"/>
      <c r="AHL410" s="9"/>
      <c r="AHM410" s="9"/>
      <c r="AHN410" s="9"/>
      <c r="AHO410" s="9"/>
      <c r="AHP410" s="9"/>
      <c r="AHQ410" s="9"/>
      <c r="AHR410" s="9"/>
      <c r="AHS410" s="9"/>
      <c r="AHT410" s="9"/>
      <c r="AHU410" s="9"/>
      <c r="AHV410" s="9"/>
      <c r="AHW410" s="9"/>
      <c r="AHX410" s="9"/>
      <c r="AHY410" s="9"/>
      <c r="AHZ410" s="9"/>
      <c r="AIA410" s="9"/>
      <c r="AIB410" s="9"/>
      <c r="AIC410" s="9"/>
      <c r="AID410" s="9"/>
      <c r="AIE410" s="9"/>
      <c r="AIF410" s="9"/>
      <c r="AIG410" s="9"/>
      <c r="AIH410" s="9"/>
      <c r="AII410" s="9"/>
      <c r="AIJ410" s="9"/>
      <c r="AIK410" s="9"/>
      <c r="AIL410" s="9"/>
      <c r="AIM410" s="9"/>
      <c r="AIN410" s="9"/>
      <c r="AIO410" s="9"/>
      <c r="AIP410" s="9"/>
      <c r="AIQ410" s="9"/>
      <c r="AIR410" s="9"/>
      <c r="AIS410" s="9"/>
      <c r="AIT410" s="9"/>
      <c r="AIU410" s="9"/>
      <c r="AIV410" s="9"/>
      <c r="AIW410" s="9"/>
      <c r="AIX410" s="9"/>
      <c r="AIY410" s="9"/>
      <c r="AIZ410" s="9"/>
      <c r="AJA410" s="9"/>
      <c r="AJB410" s="9"/>
      <c r="AJC410" s="9"/>
      <c r="AJD410" s="9"/>
      <c r="AJE410" s="9"/>
      <c r="AJF410" s="9"/>
      <c r="AJG410" s="9"/>
      <c r="AJH410" s="9"/>
      <c r="AJI410" s="9"/>
      <c r="AJJ410" s="9"/>
      <c r="AJK410" s="9"/>
      <c r="AJL410" s="9"/>
      <c r="AJM410" s="9"/>
      <c r="AJN410" s="9"/>
      <c r="AJO410" s="9"/>
      <c r="AJP410" s="9"/>
      <c r="AJQ410" s="9"/>
      <c r="AJR410" s="9"/>
      <c r="AJS410" s="9"/>
      <c r="AJT410" s="9"/>
      <c r="AJU410" s="9"/>
      <c r="AJV410" s="9"/>
      <c r="AJW410" s="9"/>
      <c r="AJX410" s="9"/>
      <c r="AJY410" s="9"/>
      <c r="AJZ410" s="9"/>
      <c r="AKA410" s="9"/>
      <c r="AKB410" s="9"/>
      <c r="AKC410" s="9"/>
      <c r="AKD410" s="9"/>
      <c r="AKE410" s="9"/>
      <c r="AKF410" s="9"/>
      <c r="AKG410" s="9"/>
      <c r="AKH410" s="9"/>
      <c r="AKI410" s="9"/>
      <c r="AKJ410" s="9"/>
      <c r="AKK410" s="9"/>
      <c r="AKL410" s="9"/>
      <c r="AKM410" s="9"/>
      <c r="AKN410" s="9"/>
      <c r="AKO410" s="9"/>
      <c r="AKP410" s="9"/>
      <c r="AKQ410" s="9"/>
      <c r="AKR410" s="9"/>
      <c r="AKS410" s="9"/>
      <c r="AKT410" s="9"/>
      <c r="AKU410" s="9"/>
      <c r="AKV410" s="9"/>
      <c r="AKW410" s="9"/>
      <c r="AKX410" s="9"/>
      <c r="AKY410" s="9"/>
      <c r="AKZ410" s="9"/>
      <c r="ALA410" s="9"/>
      <c r="ALB410" s="9"/>
      <c r="ALC410" s="9"/>
      <c r="ALD410" s="9"/>
      <c r="ALE410" s="9"/>
      <c r="ALF410" s="9"/>
      <c r="ALG410" s="9"/>
      <c r="ALH410" s="9"/>
      <c r="ALI410" s="9"/>
      <c r="ALJ410" s="9"/>
      <c r="ALK410" s="9"/>
      <c r="ALL410" s="9"/>
      <c r="ALM410" s="9"/>
      <c r="ALN410" s="9"/>
      <c r="ALO410" s="9"/>
      <c r="ALP410" s="9"/>
      <c r="ALQ410" s="9"/>
      <c r="ALR410" s="9"/>
      <c r="ALS410" s="9"/>
      <c r="ALT410" s="9"/>
      <c r="ALU410" s="9"/>
      <c r="ALV410" s="9"/>
      <c r="ALW410" s="9"/>
      <c r="ALX410" s="9"/>
      <c r="ALY410" s="9"/>
      <c r="ALZ410" s="9"/>
      <c r="AMA410" s="9"/>
      <c r="AMB410" s="9"/>
      <c r="AMC410" s="9"/>
      <c r="AMD410" s="9"/>
      <c r="AME410" s="9"/>
      <c r="AMF410" s="9"/>
      <c r="AMG410" s="9"/>
      <c r="AMH410" s="9"/>
      <c r="AMI410" s="9"/>
      <c r="AMJ410" s="9"/>
      <c r="AMK410" s="9"/>
      <c r="AML410" s="9"/>
      <c r="AMM410" s="9"/>
      <c r="AMN410" s="9"/>
      <c r="AMO410" s="9"/>
      <c r="AMP410" s="9"/>
      <c r="AMQ410" s="9"/>
      <c r="AMR410" s="9"/>
      <c r="AMS410" s="9"/>
      <c r="AMT410" s="9"/>
      <c r="AMU410" s="9"/>
      <c r="AMV410" s="9"/>
      <c r="AMW410" s="9"/>
      <c r="AMX410" s="9"/>
      <c r="AMY410" s="9"/>
      <c r="AMZ410" s="9"/>
      <c r="ANA410" s="9"/>
      <c r="ANB410" s="9"/>
      <c r="ANC410" s="9"/>
      <c r="AND410" s="9"/>
      <c r="ANE410" s="9"/>
      <c r="ANF410" s="9"/>
      <c r="ANG410" s="9"/>
      <c r="ANH410" s="9"/>
      <c r="ANI410" s="9"/>
      <c r="ANJ410" s="9"/>
      <c r="ANK410" s="9"/>
      <c r="ANL410" s="9"/>
      <c r="ANM410" s="9"/>
      <c r="ANN410" s="9"/>
      <c r="ANO410" s="9"/>
      <c r="ANP410" s="9"/>
      <c r="ANQ410" s="9"/>
      <c r="ANR410" s="9"/>
      <c r="ANS410" s="9"/>
      <c r="ANT410" s="9"/>
      <c r="ANU410" s="9"/>
      <c r="ANV410" s="9"/>
      <c r="ANW410" s="9"/>
      <c r="ANX410" s="9"/>
      <c r="ANY410" s="9"/>
      <c r="ANZ410" s="9"/>
      <c r="AOA410" s="9"/>
      <c r="AOB410" s="9"/>
      <c r="AOC410" s="9"/>
      <c r="AOD410" s="9"/>
      <c r="AOE410" s="9"/>
      <c r="AOF410" s="9"/>
      <c r="AOG410" s="9"/>
      <c r="AOH410" s="9"/>
      <c r="AOI410" s="9"/>
      <c r="AOJ410" s="9"/>
      <c r="AOK410" s="9"/>
      <c r="AOL410" s="9"/>
      <c r="AOM410" s="9"/>
      <c r="AON410" s="9"/>
      <c r="AOO410" s="9"/>
      <c r="AOP410" s="9"/>
      <c r="AOQ410" s="9"/>
      <c r="AOR410" s="9"/>
      <c r="AOS410" s="9"/>
      <c r="AOT410" s="9"/>
      <c r="AOU410" s="9"/>
      <c r="AOV410" s="9"/>
      <c r="AOW410" s="9"/>
      <c r="AOX410" s="9"/>
      <c r="AOY410" s="9"/>
      <c r="AOZ410" s="9"/>
      <c r="APA410" s="9"/>
      <c r="APB410" s="9"/>
      <c r="APC410" s="9"/>
      <c r="APD410" s="9"/>
      <c r="APE410" s="9"/>
      <c r="APF410" s="9"/>
      <c r="APG410" s="9"/>
      <c r="APH410" s="9"/>
      <c r="API410" s="9"/>
      <c r="APJ410" s="9"/>
      <c r="APK410" s="9"/>
      <c r="APL410" s="9"/>
      <c r="APM410" s="9"/>
      <c r="APN410" s="9"/>
      <c r="APO410" s="9"/>
      <c r="APP410" s="9"/>
      <c r="APQ410" s="9"/>
      <c r="APR410" s="9"/>
      <c r="APS410" s="9"/>
      <c r="APT410" s="9"/>
      <c r="APU410" s="9"/>
      <c r="APV410" s="9"/>
      <c r="APW410" s="9"/>
      <c r="APX410" s="9"/>
      <c r="APY410" s="9"/>
      <c r="APZ410" s="9"/>
      <c r="AQA410" s="9"/>
      <c r="AQB410" s="9"/>
      <c r="AQC410" s="9"/>
      <c r="AQD410" s="9"/>
      <c r="AQE410" s="9"/>
      <c r="AQF410" s="9"/>
      <c r="AQG410" s="9"/>
      <c r="AQH410" s="9"/>
      <c r="AQI410" s="9"/>
      <c r="AQJ410" s="9"/>
      <c r="AQK410" s="9"/>
      <c r="AQL410" s="9"/>
      <c r="AQM410" s="9"/>
      <c r="AQN410" s="9"/>
      <c r="AQO410" s="9"/>
      <c r="AQP410" s="9"/>
      <c r="AQQ410" s="9"/>
      <c r="AQR410" s="9"/>
      <c r="AQS410" s="9"/>
      <c r="AQT410" s="9"/>
      <c r="AQU410" s="9"/>
      <c r="AQV410" s="9"/>
      <c r="AQW410" s="9"/>
      <c r="AQX410" s="9"/>
      <c r="AQY410" s="9"/>
      <c r="AQZ410" s="9"/>
      <c r="ARA410" s="9"/>
      <c r="ARB410" s="9"/>
      <c r="ARC410" s="9"/>
      <c r="ARD410" s="9"/>
      <c r="ARE410" s="9"/>
      <c r="ARF410" s="9"/>
      <c r="ARG410" s="9"/>
      <c r="ARH410" s="9"/>
      <c r="ARI410" s="9"/>
      <c r="ARJ410" s="9"/>
      <c r="ARK410" s="9"/>
      <c r="ARL410" s="9"/>
      <c r="ARM410" s="9"/>
      <c r="ARN410" s="9"/>
      <c r="ARO410" s="9"/>
      <c r="ARP410" s="9"/>
      <c r="ARQ410" s="9"/>
      <c r="ARR410" s="9"/>
      <c r="ARS410" s="9"/>
      <c r="ART410" s="9"/>
      <c r="ARU410" s="9"/>
      <c r="ARV410" s="9"/>
      <c r="ARW410" s="9"/>
      <c r="ARX410" s="9"/>
      <c r="ARY410" s="9"/>
      <c r="ARZ410" s="9"/>
      <c r="ASA410" s="9"/>
      <c r="ASB410" s="9"/>
      <c r="ASC410" s="9"/>
      <c r="ASD410" s="9"/>
      <c r="ASE410" s="9"/>
      <c r="ASF410" s="9"/>
      <c r="ASG410" s="9"/>
      <c r="ASH410" s="9"/>
      <c r="ASI410" s="9"/>
      <c r="ASJ410" s="9"/>
      <c r="ASK410" s="9"/>
      <c r="ASL410" s="9"/>
      <c r="ASM410" s="9"/>
      <c r="ASN410" s="9"/>
      <c r="ASO410" s="9"/>
      <c r="ASP410" s="9"/>
      <c r="ASQ410" s="9"/>
      <c r="ASR410" s="9"/>
      <c r="ASS410" s="9"/>
      <c r="AST410" s="9"/>
      <c r="ASU410" s="9"/>
      <c r="ASV410" s="9"/>
      <c r="ASW410" s="9"/>
      <c r="ASX410" s="9"/>
      <c r="ASY410" s="9"/>
      <c r="ASZ410" s="9"/>
      <c r="ATA410" s="9"/>
      <c r="ATB410" s="9"/>
      <c r="ATC410" s="9"/>
      <c r="ATD410" s="9"/>
      <c r="ATE410" s="9"/>
      <c r="ATF410" s="9"/>
      <c r="ATG410" s="9"/>
      <c r="ATH410" s="9"/>
      <c r="ATI410" s="9"/>
      <c r="ATJ410" s="9"/>
      <c r="ATK410" s="9"/>
      <c r="ATL410" s="9"/>
      <c r="ATM410" s="9"/>
      <c r="ATN410" s="9"/>
      <c r="ATO410" s="9"/>
      <c r="ATP410" s="9"/>
      <c r="ATQ410" s="9"/>
      <c r="ATR410" s="9"/>
      <c r="ATS410" s="9"/>
      <c r="ATT410" s="9"/>
      <c r="ATU410" s="9"/>
      <c r="ATV410" s="9"/>
      <c r="ATW410" s="9"/>
      <c r="ATX410" s="9"/>
      <c r="ATY410" s="9"/>
      <c r="ATZ410" s="9"/>
      <c r="AUA410" s="9"/>
      <c r="AUB410" s="9"/>
      <c r="AUC410" s="9"/>
      <c r="AUD410" s="9"/>
      <c r="AUE410" s="9"/>
      <c r="AUF410" s="9"/>
      <c r="AUG410" s="9"/>
      <c r="AUH410" s="9"/>
      <c r="AUI410" s="9"/>
      <c r="AUJ410" s="9"/>
      <c r="AUK410" s="9"/>
      <c r="AUL410" s="9"/>
      <c r="AUM410" s="9"/>
      <c r="AUN410" s="9"/>
      <c r="AUO410" s="9"/>
      <c r="AUP410" s="9"/>
      <c r="AUQ410" s="9"/>
      <c r="AUR410" s="9"/>
      <c r="AUS410" s="9"/>
      <c r="AUT410" s="9"/>
      <c r="AUU410" s="9"/>
      <c r="AUV410" s="9"/>
      <c r="AUW410" s="9"/>
      <c r="AUX410" s="9"/>
      <c r="AUY410" s="9"/>
      <c r="AUZ410" s="9"/>
      <c r="AVA410" s="9"/>
      <c r="AVB410" s="9"/>
      <c r="AVC410" s="9"/>
      <c r="AVD410" s="9"/>
      <c r="AVE410" s="9"/>
      <c r="AVF410" s="9"/>
      <c r="AVG410" s="9"/>
      <c r="AVH410" s="9"/>
      <c r="AVI410" s="9"/>
      <c r="AVJ410" s="9"/>
      <c r="AVK410" s="9"/>
      <c r="AVL410" s="9"/>
      <c r="AVM410" s="9"/>
      <c r="AVN410" s="9"/>
      <c r="AVO410" s="9"/>
      <c r="AVP410" s="9"/>
      <c r="AVQ410" s="9"/>
      <c r="AVR410" s="9"/>
      <c r="AVS410" s="9"/>
      <c r="AVT410" s="9"/>
      <c r="AVU410" s="9"/>
      <c r="AVV410" s="9"/>
      <c r="AVW410" s="9"/>
      <c r="AVX410" s="9"/>
      <c r="AVY410" s="9"/>
      <c r="AVZ410" s="9"/>
      <c r="AWA410" s="9"/>
      <c r="AWB410" s="9"/>
      <c r="AWC410" s="9"/>
      <c r="AWD410" s="9"/>
      <c r="AWE410" s="9"/>
      <c r="AWF410" s="9"/>
      <c r="AWG410" s="9"/>
      <c r="AWH410" s="9"/>
      <c r="AWI410" s="9"/>
      <c r="AWJ410" s="9"/>
      <c r="AWK410" s="9"/>
      <c r="AWL410" s="9"/>
      <c r="AWM410" s="9"/>
      <c r="AWN410" s="9"/>
      <c r="AWO410" s="9"/>
      <c r="AWP410" s="9"/>
      <c r="AWQ410" s="9"/>
      <c r="AWR410" s="9"/>
      <c r="AWS410" s="9"/>
      <c r="AWT410" s="9"/>
      <c r="AWU410" s="9"/>
      <c r="AWV410" s="9"/>
      <c r="AWW410" s="9"/>
      <c r="AWX410" s="9"/>
      <c r="AWY410" s="9"/>
      <c r="AWZ410" s="9"/>
      <c r="AXA410" s="9"/>
      <c r="AXB410" s="9"/>
      <c r="AXC410" s="9"/>
      <c r="AXD410" s="9"/>
      <c r="AXE410" s="9"/>
      <c r="AXF410" s="9"/>
      <c r="AXG410" s="9"/>
      <c r="AXH410" s="9"/>
      <c r="AXI410" s="9"/>
      <c r="AXJ410" s="9"/>
      <c r="AXK410" s="9"/>
      <c r="AXL410" s="9"/>
      <c r="AXM410" s="9"/>
      <c r="AXN410" s="9"/>
      <c r="AXO410" s="9"/>
      <c r="AXP410" s="9"/>
      <c r="AXQ410" s="9"/>
      <c r="AXR410" s="9"/>
      <c r="AXS410" s="9"/>
      <c r="AXT410" s="9"/>
      <c r="AXU410" s="9"/>
      <c r="AXV410" s="9"/>
      <c r="AXW410" s="9"/>
      <c r="AXX410" s="9"/>
      <c r="AXY410" s="9"/>
      <c r="AXZ410" s="9"/>
      <c r="AYA410" s="9"/>
      <c r="AYB410" s="9"/>
      <c r="AYC410" s="9"/>
      <c r="AYD410" s="9"/>
      <c r="AYE410" s="9"/>
      <c r="AYF410" s="9"/>
      <c r="AYG410" s="9"/>
      <c r="AYH410" s="9"/>
      <c r="AYI410" s="9"/>
      <c r="AYJ410" s="9"/>
      <c r="AYK410" s="9"/>
      <c r="AYL410" s="9"/>
      <c r="AYM410" s="9"/>
      <c r="AYN410" s="9"/>
      <c r="AYO410" s="9"/>
      <c r="AYP410" s="9"/>
      <c r="AYQ410" s="9"/>
      <c r="AYR410" s="9"/>
      <c r="AYS410" s="9"/>
      <c r="AYT410" s="9"/>
      <c r="AYU410" s="9"/>
      <c r="AYV410" s="9"/>
      <c r="AYW410" s="9"/>
      <c r="AYX410" s="9"/>
      <c r="AYY410" s="9"/>
      <c r="AYZ410" s="9"/>
      <c r="AZA410" s="9"/>
      <c r="AZB410" s="9"/>
      <c r="AZC410" s="9"/>
      <c r="AZD410" s="9"/>
      <c r="AZE410" s="9"/>
      <c r="AZF410" s="9"/>
      <c r="AZG410" s="9"/>
      <c r="AZH410" s="9"/>
      <c r="AZI410" s="9"/>
      <c r="AZJ410" s="9"/>
      <c r="AZK410" s="9"/>
      <c r="AZL410" s="9"/>
      <c r="AZM410" s="9"/>
      <c r="AZN410" s="9"/>
      <c r="AZO410" s="9"/>
      <c r="AZP410" s="9"/>
      <c r="AZQ410" s="9"/>
      <c r="AZR410" s="9"/>
      <c r="AZS410" s="9"/>
      <c r="AZT410" s="9"/>
      <c r="AZU410" s="9"/>
      <c r="AZV410" s="9"/>
      <c r="AZW410" s="9"/>
      <c r="AZX410" s="9"/>
      <c r="AZY410" s="9"/>
      <c r="AZZ410" s="9"/>
      <c r="BAA410" s="9"/>
      <c r="BAB410" s="9"/>
      <c r="BAC410" s="9"/>
      <c r="BAD410" s="9"/>
      <c r="BAE410" s="9"/>
      <c r="BAF410" s="9"/>
      <c r="BAG410" s="9"/>
      <c r="BAH410" s="9"/>
      <c r="BAI410" s="9"/>
      <c r="BAJ410" s="9"/>
      <c r="BAK410" s="9"/>
      <c r="BAL410" s="9"/>
      <c r="BAM410" s="9"/>
      <c r="BAN410" s="9"/>
      <c r="BAO410" s="9"/>
      <c r="BAP410" s="9"/>
      <c r="BAQ410" s="9"/>
      <c r="BAR410" s="9"/>
      <c r="BAS410" s="9"/>
      <c r="BAT410" s="9"/>
      <c r="BAU410" s="9"/>
      <c r="BAV410" s="9"/>
      <c r="BAW410" s="9"/>
      <c r="BAX410" s="9"/>
      <c r="BAY410" s="9"/>
      <c r="BAZ410" s="9"/>
      <c r="BBA410" s="9"/>
      <c r="BBB410" s="9"/>
      <c r="BBC410" s="9"/>
      <c r="BBD410" s="9"/>
      <c r="BBE410" s="9"/>
      <c r="BBF410" s="9"/>
      <c r="BBG410" s="9"/>
      <c r="BBH410" s="9"/>
      <c r="BBI410" s="9"/>
      <c r="BBJ410" s="9"/>
      <c r="BBK410" s="9"/>
      <c r="BBL410" s="9"/>
      <c r="BBM410" s="9"/>
      <c r="BBN410" s="9"/>
      <c r="BBO410" s="9"/>
      <c r="BBP410" s="9"/>
      <c r="BBQ410" s="9"/>
      <c r="BBR410" s="9"/>
      <c r="BBS410" s="9"/>
      <c r="BBT410" s="9"/>
      <c r="BBU410" s="9"/>
      <c r="BBV410" s="9"/>
      <c r="BBW410" s="9"/>
      <c r="BBX410" s="9"/>
      <c r="BBY410" s="9"/>
      <c r="BBZ410" s="9"/>
      <c r="BCA410" s="9"/>
      <c r="BCB410" s="9"/>
      <c r="BCC410" s="9"/>
      <c r="BCD410" s="9"/>
      <c r="BCE410" s="9"/>
      <c r="BCF410" s="9"/>
      <c r="BCG410" s="9"/>
      <c r="BCH410" s="9"/>
      <c r="BCI410" s="9"/>
      <c r="BCJ410" s="9"/>
      <c r="BCK410" s="9"/>
      <c r="BCL410" s="9"/>
      <c r="BCM410" s="9"/>
      <c r="BCN410" s="9"/>
      <c r="BCO410" s="9"/>
      <c r="BCP410" s="9"/>
      <c r="BCQ410" s="9"/>
      <c r="BCR410" s="9"/>
      <c r="BCS410" s="9"/>
      <c r="BCT410" s="9"/>
      <c r="BCU410" s="9"/>
      <c r="BCV410" s="9"/>
      <c r="BCW410" s="9"/>
      <c r="BCX410" s="9"/>
      <c r="BCY410" s="9"/>
      <c r="BCZ410" s="9"/>
      <c r="BDA410" s="9"/>
      <c r="BDB410" s="9"/>
      <c r="BDC410" s="9"/>
      <c r="BDD410" s="9"/>
      <c r="BDE410" s="9"/>
      <c r="BDF410" s="9"/>
      <c r="BDG410" s="9"/>
      <c r="BDH410" s="9"/>
      <c r="BDI410" s="9"/>
      <c r="BDJ410" s="9"/>
      <c r="BDK410" s="9"/>
      <c r="BDL410" s="9"/>
      <c r="BDM410" s="9"/>
      <c r="BDN410" s="9"/>
      <c r="BDO410" s="9"/>
      <c r="BDP410" s="9"/>
      <c r="BDQ410" s="9"/>
      <c r="BDR410" s="9"/>
      <c r="BDS410" s="9"/>
      <c r="BDT410" s="9"/>
      <c r="BDU410" s="9"/>
      <c r="BDV410" s="9"/>
      <c r="BDW410" s="9"/>
      <c r="BDX410" s="9"/>
      <c r="BDY410" s="9"/>
      <c r="BDZ410" s="9"/>
      <c r="BEA410" s="9"/>
      <c r="BEB410" s="9"/>
      <c r="BEC410" s="9"/>
      <c r="BED410" s="9"/>
      <c r="BEE410" s="9"/>
      <c r="BEF410" s="9"/>
      <c r="BEG410" s="9"/>
      <c r="BEH410" s="9"/>
      <c r="BEI410" s="9"/>
      <c r="BEJ410" s="9"/>
      <c r="BEK410" s="9"/>
      <c r="BEL410" s="9"/>
      <c r="BEM410" s="9"/>
      <c r="BEN410" s="9"/>
      <c r="BEO410" s="9"/>
      <c r="BEP410" s="9"/>
      <c r="BEQ410" s="9"/>
      <c r="BER410" s="9"/>
      <c r="BES410" s="9"/>
      <c r="BET410" s="9"/>
      <c r="BEU410" s="9"/>
      <c r="BEV410" s="9"/>
      <c r="BEW410" s="9"/>
      <c r="BEX410" s="9"/>
      <c r="BEY410" s="9"/>
      <c r="BEZ410" s="9"/>
      <c r="BFA410" s="9"/>
      <c r="BFB410" s="9"/>
      <c r="BFC410" s="9"/>
      <c r="BFD410" s="9"/>
      <c r="BFE410" s="9"/>
      <c r="BFF410" s="9"/>
      <c r="BFG410" s="9"/>
      <c r="BFH410" s="9"/>
      <c r="BFI410" s="9"/>
      <c r="BFJ410" s="9"/>
      <c r="BFK410" s="9"/>
      <c r="BFL410" s="9"/>
      <c r="BFM410" s="9"/>
      <c r="BFN410" s="9"/>
      <c r="BFO410" s="9"/>
      <c r="BFP410" s="9"/>
      <c r="BFQ410" s="9"/>
      <c r="BFR410" s="9"/>
      <c r="BFS410" s="9"/>
      <c r="BFT410" s="9"/>
      <c r="BFU410" s="9"/>
      <c r="BFV410" s="9"/>
      <c r="BFW410" s="9"/>
      <c r="BFX410" s="9"/>
      <c r="BFY410" s="9"/>
      <c r="BFZ410" s="9"/>
      <c r="BGA410" s="9"/>
      <c r="BGB410" s="9"/>
      <c r="BGC410" s="9"/>
      <c r="BGD410" s="9"/>
      <c r="BGE410" s="9"/>
      <c r="BGF410" s="9"/>
      <c r="BGG410" s="9"/>
      <c r="BGH410" s="9"/>
      <c r="BGI410" s="9"/>
      <c r="BGJ410" s="9"/>
      <c r="BGK410" s="9"/>
      <c r="BGL410" s="9"/>
      <c r="BGM410" s="9"/>
      <c r="BGN410" s="9"/>
      <c r="BGO410" s="9"/>
      <c r="BGP410" s="9"/>
      <c r="BGQ410" s="9"/>
      <c r="BGR410" s="9"/>
      <c r="BGS410" s="9"/>
      <c r="BGT410" s="9"/>
      <c r="BGU410" s="9"/>
      <c r="BGV410" s="9"/>
      <c r="BGW410" s="9"/>
      <c r="BGX410" s="9"/>
      <c r="BGY410" s="9"/>
      <c r="BGZ410" s="9"/>
      <c r="BHA410" s="9"/>
      <c r="BHB410" s="9"/>
      <c r="BHC410" s="9"/>
      <c r="BHD410" s="9"/>
      <c r="BHE410" s="9"/>
      <c r="BHF410" s="9"/>
      <c r="BHG410" s="9"/>
      <c r="BHH410" s="9"/>
      <c r="BHI410" s="9"/>
      <c r="BHJ410" s="9"/>
      <c r="BHK410" s="9"/>
      <c r="BHL410" s="9"/>
      <c r="BHM410" s="9"/>
      <c r="BHN410" s="9"/>
      <c r="BHO410" s="9"/>
      <c r="BHP410" s="9"/>
      <c r="BHQ410" s="9"/>
      <c r="BHR410" s="9"/>
      <c r="BHS410" s="9"/>
      <c r="BHT410" s="9"/>
      <c r="BHU410" s="9"/>
      <c r="BHV410" s="9"/>
      <c r="BHW410" s="9"/>
      <c r="BHX410" s="9"/>
      <c r="BHY410" s="9"/>
      <c r="BHZ410" s="9"/>
      <c r="BIA410" s="9"/>
      <c r="BIB410" s="9"/>
      <c r="BIC410" s="9"/>
      <c r="BID410" s="9"/>
      <c r="BIE410" s="9"/>
      <c r="BIF410" s="9"/>
      <c r="BIG410" s="9"/>
      <c r="BIH410" s="9"/>
      <c r="BII410" s="9"/>
      <c r="BIJ410" s="9"/>
      <c r="BIK410" s="9"/>
      <c r="BIL410" s="9"/>
      <c r="BIM410" s="9"/>
      <c r="BIN410" s="9"/>
      <c r="BIO410" s="9"/>
      <c r="BIP410" s="9"/>
      <c r="BIQ410" s="9"/>
      <c r="BIR410" s="9"/>
      <c r="BIS410" s="9"/>
      <c r="BIT410" s="9"/>
      <c r="BIU410" s="9"/>
      <c r="BIV410" s="9"/>
      <c r="BIW410" s="9"/>
      <c r="BIX410" s="9"/>
      <c r="BIY410" s="9"/>
      <c r="BIZ410" s="9"/>
      <c r="BJA410" s="9"/>
      <c r="BJB410" s="9"/>
      <c r="BJC410" s="9"/>
      <c r="BJD410" s="9"/>
      <c r="BJE410" s="9"/>
      <c r="BJF410" s="9"/>
      <c r="BJG410" s="9"/>
      <c r="BJH410" s="9"/>
      <c r="BJI410" s="9"/>
      <c r="BJJ410" s="9"/>
      <c r="BJK410" s="9"/>
      <c r="BJL410" s="9"/>
      <c r="BJM410" s="9"/>
      <c r="BJN410" s="9"/>
      <c r="BJO410" s="9"/>
      <c r="BJP410" s="9"/>
      <c r="BJQ410" s="9"/>
      <c r="BJR410" s="9"/>
      <c r="BJS410" s="9"/>
      <c r="BJT410" s="9"/>
      <c r="BJU410" s="9"/>
      <c r="BJV410" s="9"/>
      <c r="BJW410" s="9"/>
      <c r="BJX410" s="9"/>
      <c r="BJY410" s="9"/>
      <c r="BJZ410" s="9"/>
      <c r="BKA410" s="9"/>
      <c r="BKB410" s="9"/>
      <c r="BKC410" s="9"/>
      <c r="BKD410" s="9"/>
      <c r="BKE410" s="9"/>
      <c r="BKF410" s="9"/>
      <c r="BKG410" s="9"/>
      <c r="BKH410" s="9"/>
      <c r="BKI410" s="9"/>
      <c r="BKJ410" s="9"/>
      <c r="BKK410" s="9"/>
      <c r="BKL410" s="9"/>
      <c r="BKM410" s="9"/>
      <c r="BKN410" s="9"/>
      <c r="BKO410" s="9"/>
      <c r="BKP410" s="9"/>
      <c r="BKQ410" s="9"/>
      <c r="BKR410" s="9"/>
      <c r="BKS410" s="9"/>
      <c r="BKT410" s="9"/>
      <c r="BKU410" s="9"/>
      <c r="BKV410" s="9"/>
      <c r="BKW410" s="9"/>
      <c r="BKX410" s="9"/>
      <c r="BKY410" s="9"/>
      <c r="BKZ410" s="9"/>
      <c r="BLA410" s="9"/>
      <c r="BLB410" s="9"/>
      <c r="BLC410" s="9"/>
      <c r="BLD410" s="9"/>
      <c r="BLE410" s="9"/>
      <c r="BLF410" s="9"/>
      <c r="BLG410" s="9"/>
      <c r="BLH410" s="9"/>
      <c r="BLI410" s="9"/>
      <c r="BLJ410" s="9"/>
      <c r="BLK410" s="9"/>
      <c r="BLL410" s="9"/>
      <c r="BLM410" s="9"/>
      <c r="BLN410" s="9"/>
      <c r="BLO410" s="9"/>
      <c r="BLP410" s="9"/>
      <c r="BLQ410" s="9"/>
      <c r="BLR410" s="9"/>
      <c r="BLS410" s="9"/>
      <c r="BLT410" s="9"/>
      <c r="BLU410" s="9"/>
      <c r="BLV410" s="9"/>
      <c r="BLW410" s="9"/>
      <c r="BLX410" s="9"/>
      <c r="BLY410" s="9"/>
      <c r="BLZ410" s="9"/>
      <c r="BMA410" s="9"/>
      <c r="BMB410" s="9"/>
      <c r="BMC410" s="9"/>
      <c r="BMD410" s="9"/>
      <c r="BME410" s="9"/>
      <c r="BMF410" s="9"/>
      <c r="BMG410" s="9"/>
      <c r="BMH410" s="9"/>
      <c r="BMI410" s="9"/>
      <c r="BMJ410" s="9"/>
      <c r="BMK410" s="9"/>
      <c r="BML410" s="9"/>
      <c r="BMM410" s="9"/>
      <c r="BMN410" s="9"/>
      <c r="BMO410" s="9"/>
      <c r="BMP410" s="9"/>
      <c r="BMQ410" s="9"/>
      <c r="BMR410" s="9"/>
      <c r="BMS410" s="9"/>
      <c r="BMT410" s="9"/>
      <c r="BMU410" s="9"/>
      <c r="BMV410" s="9"/>
      <c r="BMW410" s="9"/>
      <c r="BMX410" s="9"/>
      <c r="BMY410" s="9"/>
      <c r="BMZ410" s="9"/>
      <c r="BNA410" s="9"/>
      <c r="BNB410" s="9"/>
      <c r="BNC410" s="9"/>
      <c r="BND410" s="9"/>
      <c r="BNE410" s="9"/>
      <c r="BNF410" s="9"/>
      <c r="BNG410" s="9"/>
      <c r="BNH410" s="9"/>
      <c r="BNI410" s="9"/>
      <c r="BNJ410" s="9"/>
      <c r="BNK410" s="9"/>
      <c r="BNL410" s="9"/>
      <c r="BNM410" s="9"/>
      <c r="BNN410" s="9"/>
      <c r="BNO410" s="9"/>
      <c r="BNP410" s="9"/>
      <c r="BNQ410" s="9"/>
      <c r="BNR410" s="9"/>
      <c r="BNS410" s="9"/>
      <c r="BNT410" s="9"/>
      <c r="BNU410" s="9"/>
      <c r="BNV410" s="9"/>
      <c r="BNW410" s="9"/>
      <c r="BNX410" s="9"/>
      <c r="BNY410" s="9"/>
      <c r="BNZ410" s="9"/>
      <c r="BOA410" s="9"/>
      <c r="BOB410" s="9"/>
      <c r="BOC410" s="9"/>
      <c r="BOD410" s="9"/>
      <c r="BOE410" s="9"/>
      <c r="BOF410" s="9"/>
      <c r="BOG410" s="9"/>
      <c r="BOH410" s="9"/>
      <c r="BOI410" s="9"/>
      <c r="BOJ410" s="9"/>
      <c r="BOK410" s="9"/>
      <c r="BOL410" s="9"/>
      <c r="BOM410" s="9"/>
      <c r="BON410" s="9"/>
      <c r="BOO410" s="9"/>
      <c r="BOP410" s="9"/>
      <c r="BOQ410" s="9"/>
      <c r="BOR410" s="9"/>
      <c r="BOS410" s="9"/>
      <c r="BOT410" s="9"/>
      <c r="BOU410" s="9"/>
      <c r="BOV410" s="9"/>
      <c r="BOW410" s="9"/>
      <c r="BOX410" s="9"/>
      <c r="BOY410" s="9"/>
      <c r="BOZ410" s="9"/>
      <c r="BPA410" s="9"/>
      <c r="BPB410" s="9"/>
      <c r="BPC410" s="9"/>
      <c r="BPD410" s="9"/>
      <c r="BPE410" s="9"/>
      <c r="BPF410" s="9"/>
      <c r="BPG410" s="9"/>
      <c r="BPH410" s="9"/>
      <c r="BPI410" s="9"/>
      <c r="BPJ410" s="9"/>
      <c r="BPK410" s="9"/>
      <c r="BPL410" s="9"/>
      <c r="BPM410" s="9"/>
      <c r="BPN410" s="9"/>
      <c r="BPO410" s="9"/>
      <c r="BPP410" s="9"/>
      <c r="BPQ410" s="9"/>
      <c r="BPR410" s="9"/>
      <c r="BPS410" s="9"/>
      <c r="BPT410" s="9"/>
      <c r="BPU410" s="9"/>
      <c r="BPV410" s="9"/>
      <c r="BPW410" s="9"/>
      <c r="BPX410" s="9"/>
      <c r="BPY410" s="9"/>
      <c r="BPZ410" s="9"/>
      <c r="BQA410" s="9"/>
      <c r="BQB410" s="9"/>
      <c r="BQC410" s="9"/>
      <c r="BQD410" s="9"/>
      <c r="BQE410" s="9"/>
      <c r="BQF410" s="9"/>
      <c r="BQG410" s="9"/>
      <c r="BQH410" s="9"/>
      <c r="BQI410" s="9"/>
      <c r="BQJ410" s="9"/>
      <c r="BQK410" s="9"/>
      <c r="BQL410" s="9"/>
      <c r="BQM410" s="9"/>
      <c r="BQN410" s="9"/>
      <c r="BQO410" s="9"/>
      <c r="BQP410" s="9"/>
      <c r="BQQ410" s="9"/>
      <c r="BQR410" s="9"/>
      <c r="BQS410" s="9"/>
      <c r="BQT410" s="9"/>
      <c r="BQU410" s="9"/>
      <c r="BQV410" s="9"/>
      <c r="BQW410" s="9"/>
      <c r="BQX410" s="9"/>
      <c r="BQY410" s="9"/>
      <c r="BQZ410" s="9"/>
      <c r="BRA410" s="9"/>
      <c r="BRB410" s="9"/>
      <c r="BRC410" s="9"/>
      <c r="BRD410" s="9"/>
      <c r="BRE410" s="9"/>
      <c r="BRF410" s="9"/>
      <c r="BRG410" s="9"/>
      <c r="BRH410" s="9"/>
      <c r="BRI410" s="9"/>
      <c r="BRJ410" s="9"/>
      <c r="BRK410" s="9"/>
      <c r="BRL410" s="9"/>
      <c r="BRM410" s="9"/>
      <c r="BRN410" s="9"/>
      <c r="BRO410" s="9"/>
      <c r="BRP410" s="9"/>
      <c r="BRQ410" s="9"/>
      <c r="BRR410" s="9"/>
      <c r="BRS410" s="9"/>
      <c r="BRT410" s="9"/>
      <c r="BRU410" s="9"/>
      <c r="BRV410" s="9"/>
      <c r="BRW410" s="9"/>
      <c r="BRX410" s="9"/>
      <c r="BRY410" s="9"/>
      <c r="BRZ410" s="9"/>
      <c r="BSA410" s="9"/>
      <c r="BSB410" s="9"/>
      <c r="BSC410" s="9"/>
      <c r="BSD410" s="9"/>
      <c r="BSE410" s="9"/>
      <c r="BSF410" s="9"/>
      <c r="BSG410" s="9"/>
      <c r="BSH410" s="9"/>
      <c r="BSI410" s="9"/>
      <c r="BSJ410" s="9"/>
      <c r="BSK410" s="9"/>
      <c r="BSL410" s="9"/>
      <c r="BSM410" s="9"/>
      <c r="BSN410" s="9"/>
      <c r="BSO410" s="9"/>
      <c r="BSP410" s="9"/>
      <c r="BSQ410" s="9"/>
      <c r="BSR410" s="9"/>
      <c r="BSS410" s="9"/>
      <c r="BST410" s="9"/>
      <c r="BSU410" s="9"/>
      <c r="BSV410" s="9"/>
      <c r="BSW410" s="9"/>
      <c r="BSX410" s="9"/>
      <c r="BSY410" s="9"/>
      <c r="BSZ410" s="9"/>
      <c r="BTA410" s="9"/>
      <c r="BTB410" s="9"/>
      <c r="BTC410" s="9"/>
      <c r="BTD410" s="9"/>
      <c r="BTE410" s="9"/>
      <c r="BTF410" s="9"/>
      <c r="BTG410" s="9"/>
      <c r="BTH410" s="9"/>
      <c r="BTI410" s="9"/>
      <c r="BTJ410" s="9"/>
      <c r="BTK410" s="9"/>
      <c r="BTL410" s="9"/>
      <c r="BTM410" s="9"/>
      <c r="BTN410" s="9"/>
      <c r="BTO410" s="9"/>
      <c r="BTP410" s="9"/>
      <c r="BTQ410" s="9"/>
      <c r="BTR410" s="9"/>
      <c r="BTS410" s="9"/>
      <c r="BTT410" s="9"/>
      <c r="BTU410" s="9"/>
      <c r="BTV410" s="9"/>
      <c r="BTW410" s="9"/>
      <c r="BTX410" s="9"/>
      <c r="BTY410" s="9"/>
      <c r="BTZ410" s="9"/>
      <c r="BUA410" s="9"/>
      <c r="BUB410" s="9"/>
      <c r="BUC410" s="9"/>
      <c r="BUD410" s="9"/>
      <c r="BUE410" s="9"/>
      <c r="BUF410" s="9"/>
      <c r="BUG410" s="9"/>
      <c r="BUH410" s="9"/>
      <c r="BUI410" s="9"/>
      <c r="BUJ410" s="9"/>
      <c r="BUK410" s="9"/>
      <c r="BUL410" s="9"/>
      <c r="BUM410" s="9"/>
      <c r="BUN410" s="9"/>
      <c r="BUO410" s="9"/>
      <c r="BUP410" s="9"/>
      <c r="BUQ410" s="9"/>
      <c r="BUR410" s="9"/>
      <c r="BUS410" s="9"/>
      <c r="BUT410" s="9"/>
      <c r="BUU410" s="9"/>
      <c r="BUV410" s="9"/>
      <c r="BUW410" s="9"/>
      <c r="BUX410" s="9"/>
      <c r="BUY410" s="9"/>
      <c r="BUZ410" s="9"/>
      <c r="BVA410" s="9"/>
      <c r="BVB410" s="9"/>
      <c r="BVC410" s="9"/>
      <c r="BVD410" s="9"/>
      <c r="BVE410" s="9"/>
      <c r="BVF410" s="9"/>
      <c r="BVG410" s="9"/>
      <c r="BVH410" s="9"/>
      <c r="BVI410" s="9"/>
      <c r="BVJ410" s="9"/>
      <c r="BVK410" s="9"/>
      <c r="BVL410" s="9"/>
      <c r="BVM410" s="9"/>
      <c r="BVN410" s="9"/>
      <c r="BVO410" s="9"/>
      <c r="BVP410" s="9"/>
      <c r="BVQ410" s="9"/>
      <c r="BVR410" s="9"/>
      <c r="BVS410" s="9"/>
      <c r="BVT410" s="9"/>
      <c r="BVU410" s="9"/>
      <c r="BVV410" s="9"/>
      <c r="BVW410" s="9"/>
      <c r="BVX410" s="9"/>
      <c r="BVY410" s="9"/>
      <c r="BVZ410" s="9"/>
      <c r="BWA410" s="9"/>
      <c r="BWB410" s="9"/>
      <c r="BWC410" s="9"/>
      <c r="BWD410" s="9"/>
      <c r="BWE410" s="9"/>
      <c r="BWF410" s="9"/>
      <c r="BWG410" s="9"/>
      <c r="BWH410" s="9"/>
      <c r="BWI410" s="9"/>
      <c r="BWJ410" s="9"/>
      <c r="BWK410" s="9"/>
      <c r="BWL410" s="9"/>
      <c r="BWM410" s="9"/>
      <c r="BWN410" s="9"/>
      <c r="BWO410" s="9"/>
      <c r="BWP410" s="9"/>
      <c r="BWQ410" s="9"/>
      <c r="BWR410" s="9"/>
      <c r="BWS410" s="9"/>
      <c r="BWT410" s="9"/>
      <c r="BWU410" s="9"/>
      <c r="BWV410" s="9"/>
      <c r="BWW410" s="9"/>
      <c r="BWX410" s="9"/>
      <c r="BWY410" s="9"/>
      <c r="BWZ410" s="9"/>
      <c r="BXA410" s="9"/>
      <c r="BXB410" s="9"/>
      <c r="BXC410" s="9"/>
      <c r="BXD410" s="9"/>
      <c r="BXE410" s="9"/>
      <c r="BXF410" s="9"/>
      <c r="BXG410" s="9"/>
      <c r="BXH410" s="9"/>
      <c r="BXI410" s="9"/>
      <c r="BXJ410" s="9"/>
      <c r="BXK410" s="9"/>
      <c r="BXL410" s="9"/>
      <c r="BXM410" s="9"/>
      <c r="BXN410" s="9"/>
      <c r="BXO410" s="9"/>
      <c r="BXP410" s="9"/>
      <c r="BXQ410" s="9"/>
      <c r="BXR410" s="9"/>
      <c r="BXS410" s="9"/>
      <c r="BXT410" s="9"/>
      <c r="BXU410" s="9"/>
      <c r="BXV410" s="9"/>
      <c r="BXW410" s="9"/>
      <c r="BXX410" s="9"/>
      <c r="BXY410" s="9"/>
      <c r="BXZ410" s="9"/>
      <c r="BYA410" s="9"/>
      <c r="BYB410" s="9"/>
      <c r="BYC410" s="9"/>
      <c r="BYD410" s="9"/>
      <c r="BYE410" s="9"/>
      <c r="BYF410" s="9"/>
      <c r="BYG410" s="9"/>
      <c r="BYH410" s="9"/>
      <c r="BYI410" s="9"/>
      <c r="BYJ410" s="9"/>
      <c r="BYK410" s="9"/>
      <c r="BYL410" s="9"/>
      <c r="BYM410" s="9"/>
      <c r="BYN410" s="9"/>
      <c r="BYO410" s="9"/>
      <c r="BYP410" s="9"/>
      <c r="BYQ410" s="9"/>
      <c r="BYR410" s="9"/>
      <c r="BYS410" s="9"/>
      <c r="BYT410" s="9"/>
      <c r="BYU410" s="9"/>
      <c r="BYV410" s="9"/>
      <c r="BYW410" s="9"/>
      <c r="BYX410" s="9"/>
      <c r="BYY410" s="9"/>
      <c r="BYZ410" s="9"/>
      <c r="BZA410" s="9"/>
      <c r="BZB410" s="9"/>
      <c r="BZC410" s="9"/>
      <c r="BZD410" s="9"/>
      <c r="BZE410" s="9"/>
      <c r="BZF410" s="9"/>
      <c r="BZG410" s="9"/>
      <c r="BZH410" s="9"/>
      <c r="BZI410" s="9"/>
      <c r="BZJ410" s="9"/>
      <c r="BZK410" s="9"/>
      <c r="BZL410" s="9"/>
      <c r="BZM410" s="9"/>
      <c r="BZN410" s="9"/>
      <c r="BZO410" s="9"/>
      <c r="BZP410" s="9"/>
      <c r="BZQ410" s="9"/>
      <c r="BZR410" s="9"/>
      <c r="BZS410" s="9"/>
      <c r="BZT410" s="9"/>
      <c r="BZU410" s="9"/>
      <c r="BZV410" s="9"/>
      <c r="BZW410" s="9"/>
      <c r="BZX410" s="9"/>
      <c r="BZY410" s="9"/>
      <c r="BZZ410" s="9"/>
      <c r="CAA410" s="9"/>
      <c r="CAB410" s="9"/>
      <c r="CAC410" s="9"/>
      <c r="CAD410" s="9"/>
      <c r="CAE410" s="9"/>
      <c r="CAF410" s="9"/>
      <c r="CAG410" s="9"/>
      <c r="CAH410" s="9"/>
      <c r="CAI410" s="9"/>
      <c r="CAJ410" s="9"/>
      <c r="CAK410" s="9"/>
      <c r="CAL410" s="9"/>
      <c r="CAM410" s="9"/>
      <c r="CAN410" s="9"/>
      <c r="CAO410" s="9"/>
      <c r="CAP410" s="9"/>
      <c r="CAQ410" s="9"/>
      <c r="CAR410" s="9"/>
      <c r="CAS410" s="9"/>
      <c r="CAT410" s="9"/>
      <c r="CAU410" s="9"/>
      <c r="CAV410" s="9"/>
      <c r="CAW410" s="9"/>
      <c r="CAX410" s="9"/>
      <c r="CAY410" s="9"/>
      <c r="CAZ410" s="9"/>
      <c r="CBA410" s="9"/>
      <c r="CBB410" s="9"/>
      <c r="CBC410" s="9"/>
      <c r="CBD410" s="9"/>
      <c r="CBE410" s="9"/>
      <c r="CBF410" s="9"/>
      <c r="CBG410" s="9"/>
      <c r="CBH410" s="9"/>
      <c r="CBI410" s="9"/>
      <c r="CBJ410" s="9"/>
      <c r="CBK410" s="9"/>
      <c r="CBL410" s="9"/>
      <c r="CBM410" s="9"/>
      <c r="CBN410" s="9"/>
      <c r="CBO410" s="9"/>
      <c r="CBP410" s="9"/>
      <c r="CBQ410" s="9"/>
      <c r="CBR410" s="9"/>
      <c r="CBS410" s="9"/>
      <c r="CBT410" s="9"/>
      <c r="CBU410" s="9"/>
      <c r="CBV410" s="9"/>
      <c r="CBW410" s="9"/>
      <c r="CBX410" s="9"/>
      <c r="CBY410" s="9"/>
      <c r="CBZ410" s="9"/>
      <c r="CCA410" s="9"/>
      <c r="CCB410" s="9"/>
      <c r="CCC410" s="9"/>
      <c r="CCD410" s="9"/>
      <c r="CCE410" s="9"/>
      <c r="CCF410" s="9"/>
      <c r="CCG410" s="9"/>
      <c r="CCH410" s="9"/>
      <c r="CCI410" s="9"/>
      <c r="CCJ410" s="9"/>
      <c r="CCK410" s="9"/>
      <c r="CCL410" s="9"/>
      <c r="CCM410" s="9"/>
      <c r="CCN410" s="9"/>
      <c r="CCO410" s="9"/>
      <c r="CCP410" s="9"/>
      <c r="CCQ410" s="9"/>
      <c r="CCR410" s="9"/>
      <c r="CCS410" s="9"/>
      <c r="CCT410" s="9"/>
      <c r="CCU410" s="9"/>
      <c r="CCV410" s="9"/>
      <c r="CCW410" s="9"/>
      <c r="CCX410" s="9"/>
      <c r="CCY410" s="9"/>
      <c r="CCZ410" s="9"/>
      <c r="CDA410" s="9"/>
      <c r="CDB410" s="9"/>
      <c r="CDC410" s="9"/>
      <c r="CDD410" s="9"/>
      <c r="CDE410" s="9"/>
      <c r="CDF410" s="9"/>
      <c r="CDG410" s="9"/>
      <c r="CDH410" s="9"/>
      <c r="CDI410" s="9"/>
      <c r="CDJ410" s="9"/>
      <c r="CDK410" s="9"/>
      <c r="CDL410" s="9"/>
      <c r="CDM410" s="9"/>
      <c r="CDN410" s="9"/>
      <c r="CDO410" s="9"/>
      <c r="CDP410" s="9"/>
      <c r="CDQ410" s="9"/>
      <c r="CDR410" s="9"/>
      <c r="CDS410" s="9"/>
      <c r="CDT410" s="9"/>
      <c r="CDU410" s="9"/>
      <c r="CDV410" s="9"/>
      <c r="CDW410" s="9"/>
      <c r="CDX410" s="9"/>
      <c r="CDY410" s="9"/>
      <c r="CDZ410" s="9"/>
      <c r="CEA410" s="9"/>
      <c r="CEB410" s="9"/>
      <c r="CEC410" s="9"/>
      <c r="CED410" s="9"/>
      <c r="CEE410" s="9"/>
      <c r="CEF410" s="9"/>
      <c r="CEG410" s="9"/>
      <c r="CEH410" s="9"/>
      <c r="CEI410" s="9"/>
      <c r="CEJ410" s="9"/>
      <c r="CEK410" s="9"/>
      <c r="CEL410" s="9"/>
      <c r="CEM410" s="9"/>
      <c r="CEN410" s="9"/>
      <c r="CEO410" s="9"/>
      <c r="CEP410" s="9"/>
      <c r="CEQ410" s="9"/>
      <c r="CER410" s="9"/>
      <c r="CES410" s="9"/>
      <c r="CET410" s="9"/>
      <c r="CEU410" s="9"/>
      <c r="CEV410" s="9"/>
      <c r="CEW410" s="9"/>
      <c r="CEX410" s="9"/>
      <c r="CEY410" s="9"/>
      <c r="CEZ410" s="9"/>
      <c r="CFA410" s="9"/>
      <c r="CFB410" s="9"/>
      <c r="CFC410" s="9"/>
      <c r="CFD410" s="9"/>
      <c r="CFE410" s="9"/>
      <c r="CFF410" s="9"/>
      <c r="CFG410" s="9"/>
      <c r="CFH410" s="9"/>
      <c r="CFI410" s="9"/>
      <c r="CFJ410" s="9"/>
      <c r="CFK410" s="9"/>
      <c r="CFL410" s="9"/>
      <c r="CFM410" s="9"/>
      <c r="CFN410" s="9"/>
      <c r="CFO410" s="9"/>
      <c r="CFP410" s="9"/>
      <c r="CFQ410" s="9"/>
      <c r="CFR410" s="9"/>
      <c r="CFS410" s="9"/>
      <c r="CFT410" s="9"/>
      <c r="CFU410" s="9"/>
      <c r="CFV410" s="9"/>
      <c r="CFW410" s="9"/>
      <c r="CFX410" s="9"/>
      <c r="CFY410" s="9"/>
      <c r="CFZ410" s="9"/>
      <c r="CGA410" s="9"/>
      <c r="CGB410" s="9"/>
      <c r="CGC410" s="9"/>
      <c r="CGD410" s="9"/>
      <c r="CGE410" s="9"/>
      <c r="CGF410" s="9"/>
      <c r="CGG410" s="9"/>
      <c r="CGH410" s="9"/>
      <c r="CGI410" s="9"/>
      <c r="CGJ410" s="9"/>
      <c r="CGK410" s="9"/>
      <c r="CGL410" s="9"/>
      <c r="CGM410" s="9"/>
      <c r="CGN410" s="9"/>
      <c r="CGO410" s="9"/>
      <c r="CGP410" s="9"/>
      <c r="CGQ410" s="9"/>
      <c r="CGR410" s="9"/>
      <c r="CGS410" s="9"/>
      <c r="CGT410" s="9"/>
      <c r="CGU410" s="9"/>
      <c r="CGV410" s="9"/>
      <c r="CGW410" s="9"/>
      <c r="CGX410" s="9"/>
      <c r="CGY410" s="9"/>
      <c r="CGZ410" s="9"/>
      <c r="CHA410" s="9"/>
      <c r="CHB410" s="9"/>
      <c r="CHC410" s="9"/>
      <c r="CHD410" s="9"/>
      <c r="CHE410" s="9"/>
      <c r="CHF410" s="9"/>
      <c r="CHG410" s="9"/>
      <c r="CHH410" s="9"/>
      <c r="CHI410" s="9"/>
      <c r="CHJ410" s="9"/>
      <c r="CHK410" s="9"/>
      <c r="CHL410" s="9"/>
      <c r="CHM410" s="9"/>
      <c r="CHN410" s="9"/>
      <c r="CHO410" s="9"/>
      <c r="CHP410" s="9"/>
      <c r="CHQ410" s="9"/>
      <c r="CHR410" s="9"/>
      <c r="CHS410" s="9"/>
      <c r="CHT410" s="9"/>
      <c r="CHU410" s="9"/>
      <c r="CHV410" s="9"/>
      <c r="CHW410" s="9"/>
      <c r="CHX410" s="9"/>
      <c r="CHY410" s="9"/>
      <c r="CHZ410" s="9"/>
      <c r="CIA410" s="9"/>
      <c r="CIB410" s="9"/>
      <c r="CIC410" s="9"/>
      <c r="CID410" s="9"/>
      <c r="CIE410" s="9"/>
      <c r="CIF410" s="9"/>
      <c r="CIG410" s="9"/>
      <c r="CIH410" s="9"/>
      <c r="CII410" s="9"/>
      <c r="CIJ410" s="9"/>
      <c r="CIK410" s="9"/>
      <c r="CIL410" s="9"/>
      <c r="CIM410" s="9"/>
      <c r="CIN410" s="9"/>
      <c r="CIO410" s="9"/>
      <c r="CIP410" s="9"/>
      <c r="CIQ410" s="9"/>
      <c r="CIR410" s="9"/>
      <c r="CIS410" s="9"/>
      <c r="CIT410" s="9"/>
      <c r="CIU410" s="9"/>
      <c r="CIV410" s="9"/>
      <c r="CIW410" s="9"/>
      <c r="CIX410" s="9"/>
      <c r="CIY410" s="9"/>
      <c r="CIZ410" s="9"/>
      <c r="CJA410" s="9"/>
      <c r="CJB410" s="9"/>
      <c r="CJC410" s="9"/>
      <c r="CJD410" s="9"/>
      <c r="CJE410" s="9"/>
      <c r="CJF410" s="9"/>
      <c r="CJG410" s="9"/>
      <c r="CJH410" s="9"/>
      <c r="CJI410" s="9"/>
      <c r="CJJ410" s="9"/>
      <c r="CJK410" s="9"/>
      <c r="CJL410" s="9"/>
      <c r="CJM410" s="9"/>
      <c r="CJN410" s="9"/>
      <c r="CJO410" s="9"/>
      <c r="CJP410" s="9"/>
      <c r="CJQ410" s="9"/>
      <c r="CJR410" s="9"/>
      <c r="CJS410" s="9"/>
      <c r="CJT410" s="9"/>
      <c r="CJU410" s="9"/>
      <c r="CJV410" s="9"/>
      <c r="CJW410" s="9"/>
      <c r="CJX410" s="9"/>
      <c r="CJY410" s="9"/>
      <c r="CJZ410" s="9"/>
      <c r="CKA410" s="9"/>
      <c r="CKB410" s="9"/>
      <c r="CKC410" s="9"/>
      <c r="CKD410" s="9"/>
      <c r="CKE410" s="9"/>
      <c r="CKF410" s="9"/>
      <c r="CKG410" s="9"/>
      <c r="CKH410" s="9"/>
      <c r="CKI410" s="9"/>
      <c r="CKJ410" s="9"/>
      <c r="CKK410" s="9"/>
      <c r="CKL410" s="9"/>
      <c r="CKM410" s="9"/>
      <c r="CKN410" s="9"/>
      <c r="CKO410" s="9"/>
      <c r="CKP410" s="9"/>
      <c r="CKQ410" s="9"/>
      <c r="CKR410" s="9"/>
      <c r="CKS410" s="9"/>
      <c r="CKT410" s="9"/>
      <c r="CKU410" s="9"/>
      <c r="CKV410" s="9"/>
      <c r="CKW410" s="9"/>
      <c r="CKX410" s="9"/>
      <c r="CKY410" s="9"/>
      <c r="CKZ410" s="9"/>
      <c r="CLA410" s="9"/>
      <c r="CLB410" s="9"/>
      <c r="CLC410" s="9"/>
      <c r="CLD410" s="9"/>
      <c r="CLE410" s="9"/>
      <c r="CLF410" s="9"/>
      <c r="CLG410" s="9"/>
      <c r="CLH410" s="9"/>
      <c r="CLI410" s="9"/>
      <c r="CLJ410" s="9"/>
      <c r="CLK410" s="9"/>
      <c r="CLL410" s="9"/>
      <c r="CLM410" s="9"/>
      <c r="CLN410" s="9"/>
      <c r="CLO410" s="9"/>
      <c r="CLP410" s="9"/>
      <c r="CLQ410" s="9"/>
      <c r="CLR410" s="9"/>
      <c r="CLS410" s="9"/>
      <c r="CLT410" s="9"/>
      <c r="CLU410" s="9"/>
      <c r="CLV410" s="9"/>
      <c r="CLW410" s="9"/>
      <c r="CLX410" s="9"/>
      <c r="CLY410" s="9"/>
      <c r="CLZ410" s="9"/>
      <c r="CMA410" s="9"/>
      <c r="CMB410" s="9"/>
      <c r="CMC410" s="9"/>
      <c r="CMD410" s="9"/>
      <c r="CME410" s="9"/>
      <c r="CMF410" s="9"/>
      <c r="CMG410" s="9"/>
      <c r="CMH410" s="9"/>
      <c r="CMI410" s="9"/>
      <c r="CMJ410" s="9"/>
      <c r="CMK410" s="9"/>
      <c r="CML410" s="9"/>
      <c r="CMM410" s="9"/>
      <c r="CMN410" s="9"/>
      <c r="CMO410" s="9"/>
      <c r="CMP410" s="9"/>
      <c r="CMQ410" s="9"/>
      <c r="CMR410" s="9"/>
      <c r="CMS410" s="9"/>
      <c r="CMT410" s="9"/>
      <c r="CMU410" s="9"/>
      <c r="CMV410" s="9"/>
      <c r="CMW410" s="9"/>
      <c r="CMX410" s="9"/>
      <c r="CMY410" s="9"/>
      <c r="CMZ410" s="9"/>
      <c r="CNA410" s="9"/>
      <c r="CNB410" s="9"/>
      <c r="CNC410" s="9"/>
      <c r="CND410" s="9"/>
      <c r="CNE410" s="9"/>
      <c r="CNF410" s="9"/>
      <c r="CNG410" s="9"/>
      <c r="CNH410" s="9"/>
      <c r="CNI410" s="9"/>
      <c r="CNJ410" s="9"/>
      <c r="CNK410" s="9"/>
      <c r="CNL410" s="9"/>
      <c r="CNM410" s="9"/>
      <c r="CNN410" s="9"/>
      <c r="CNO410" s="9"/>
      <c r="CNP410" s="9"/>
      <c r="CNQ410" s="9"/>
      <c r="CNR410" s="9"/>
      <c r="CNS410" s="9"/>
      <c r="CNT410" s="9"/>
      <c r="CNU410" s="9"/>
      <c r="CNV410" s="9"/>
      <c r="CNW410" s="9"/>
      <c r="CNX410" s="9"/>
      <c r="CNY410" s="9"/>
      <c r="CNZ410" s="9"/>
      <c r="COA410" s="9"/>
      <c r="COB410" s="9"/>
      <c r="COC410" s="9"/>
      <c r="COD410" s="9"/>
      <c r="COE410" s="9"/>
      <c r="COF410" s="9"/>
      <c r="COG410" s="9"/>
      <c r="COH410" s="9"/>
      <c r="COI410" s="9"/>
      <c r="COJ410" s="9"/>
      <c r="COK410" s="9"/>
      <c r="COL410" s="9"/>
      <c r="COM410" s="9"/>
      <c r="CON410" s="9"/>
      <c r="COO410" s="9"/>
      <c r="COP410" s="9"/>
      <c r="COQ410" s="9"/>
      <c r="COR410" s="9"/>
      <c r="COS410" s="9"/>
      <c r="COT410" s="9"/>
      <c r="COU410" s="9"/>
      <c r="COV410" s="9"/>
      <c r="COW410" s="9"/>
      <c r="COX410" s="9"/>
      <c r="COY410" s="9"/>
      <c r="COZ410" s="9"/>
      <c r="CPA410" s="9"/>
      <c r="CPB410" s="9"/>
      <c r="CPC410" s="9"/>
      <c r="CPD410" s="9"/>
      <c r="CPE410" s="9"/>
      <c r="CPF410" s="9"/>
      <c r="CPG410" s="9"/>
      <c r="CPH410" s="9"/>
      <c r="CPI410" s="9"/>
      <c r="CPJ410" s="9"/>
      <c r="CPK410" s="9"/>
      <c r="CPL410" s="9"/>
      <c r="CPM410" s="9"/>
      <c r="CPN410" s="9"/>
      <c r="CPO410" s="9"/>
      <c r="CPP410" s="9"/>
      <c r="CPQ410" s="9"/>
      <c r="CPR410" s="9"/>
      <c r="CPS410" s="9"/>
      <c r="CPT410" s="9"/>
      <c r="CPU410" s="9"/>
      <c r="CPV410" s="9"/>
      <c r="CPW410" s="9"/>
      <c r="CPX410" s="9"/>
      <c r="CPY410" s="9"/>
      <c r="CPZ410" s="9"/>
      <c r="CQA410" s="9"/>
      <c r="CQB410" s="9"/>
      <c r="CQC410" s="9"/>
      <c r="CQD410" s="9"/>
      <c r="CQE410" s="9"/>
      <c r="CQF410" s="9"/>
      <c r="CQG410" s="9"/>
      <c r="CQH410" s="9"/>
      <c r="CQI410" s="9"/>
      <c r="CQJ410" s="9"/>
      <c r="CQK410" s="9"/>
      <c r="CQL410" s="9"/>
      <c r="CQM410" s="9"/>
      <c r="CQN410" s="9"/>
      <c r="CQO410" s="9"/>
      <c r="CQP410" s="9"/>
      <c r="CQQ410" s="9"/>
      <c r="CQR410" s="9"/>
      <c r="CQS410" s="9"/>
      <c r="CQT410" s="9"/>
      <c r="CQU410" s="9"/>
      <c r="CQV410" s="9"/>
      <c r="CQW410" s="9"/>
      <c r="CQX410" s="9"/>
      <c r="CQY410" s="9"/>
      <c r="CQZ410" s="9"/>
      <c r="CRA410" s="9"/>
      <c r="CRB410" s="9"/>
      <c r="CRC410" s="9"/>
      <c r="CRD410" s="9"/>
      <c r="CRE410" s="9"/>
      <c r="CRF410" s="9"/>
      <c r="CRG410" s="9"/>
      <c r="CRH410" s="9"/>
      <c r="CRI410" s="9"/>
      <c r="CRJ410" s="9"/>
      <c r="CRK410" s="9"/>
      <c r="CRL410" s="9"/>
      <c r="CRM410" s="9"/>
      <c r="CRN410" s="9"/>
      <c r="CRO410" s="9"/>
      <c r="CRP410" s="9"/>
      <c r="CRQ410" s="9"/>
      <c r="CRR410" s="9"/>
      <c r="CRS410" s="9"/>
      <c r="CRT410" s="9"/>
      <c r="CRU410" s="9"/>
      <c r="CRV410" s="9"/>
      <c r="CRW410" s="9"/>
      <c r="CRX410" s="9"/>
      <c r="CRY410" s="9"/>
      <c r="CRZ410" s="9"/>
      <c r="CSA410" s="9"/>
      <c r="CSB410" s="9"/>
      <c r="CSC410" s="9"/>
      <c r="CSD410" s="9"/>
      <c r="CSE410" s="9"/>
      <c r="CSF410" s="9"/>
      <c r="CSG410" s="9"/>
      <c r="CSH410" s="9"/>
      <c r="CSI410" s="9"/>
      <c r="CSJ410" s="9"/>
      <c r="CSK410" s="9"/>
      <c r="CSL410" s="9"/>
      <c r="CSM410" s="9"/>
      <c r="CSN410" s="9"/>
      <c r="CSO410" s="9"/>
      <c r="CSP410" s="9"/>
      <c r="CSQ410" s="9"/>
      <c r="CSR410" s="9"/>
      <c r="CSS410" s="9"/>
      <c r="CST410" s="9"/>
      <c r="CSU410" s="9"/>
      <c r="CSV410" s="9"/>
      <c r="CSW410" s="9"/>
      <c r="CSX410" s="9"/>
      <c r="CSY410" s="9"/>
      <c r="CSZ410" s="9"/>
      <c r="CTA410" s="9"/>
      <c r="CTB410" s="9"/>
      <c r="CTC410" s="9"/>
      <c r="CTD410" s="9"/>
      <c r="CTE410" s="9"/>
      <c r="CTF410" s="9"/>
      <c r="CTG410" s="9"/>
      <c r="CTH410" s="9"/>
      <c r="CTI410" s="9"/>
      <c r="CTJ410" s="9"/>
      <c r="CTK410" s="9"/>
      <c r="CTL410" s="9"/>
      <c r="CTM410" s="9"/>
      <c r="CTN410" s="9"/>
      <c r="CTO410" s="9"/>
      <c r="CTP410" s="9"/>
      <c r="CTQ410" s="9"/>
      <c r="CTR410" s="9"/>
      <c r="CTS410" s="9"/>
      <c r="CTT410" s="9"/>
      <c r="CTU410" s="9"/>
      <c r="CTV410" s="9"/>
      <c r="CTW410" s="9"/>
      <c r="CTX410" s="9"/>
      <c r="CTY410" s="9"/>
      <c r="CTZ410" s="9"/>
      <c r="CUA410" s="9"/>
      <c r="CUB410" s="9"/>
      <c r="CUC410" s="9"/>
      <c r="CUD410" s="9"/>
      <c r="CUE410" s="9"/>
      <c r="CUF410" s="9"/>
      <c r="CUG410" s="9"/>
      <c r="CUH410" s="9"/>
      <c r="CUI410" s="9"/>
      <c r="CUJ410" s="9"/>
      <c r="CUK410" s="9"/>
      <c r="CUL410" s="9"/>
      <c r="CUM410" s="9"/>
      <c r="CUN410" s="9"/>
      <c r="CUO410" s="9"/>
      <c r="CUP410" s="9"/>
      <c r="CUQ410" s="9"/>
      <c r="CUR410" s="9"/>
      <c r="CUS410" s="9"/>
      <c r="CUT410" s="9"/>
      <c r="CUU410" s="9"/>
      <c r="CUV410" s="9"/>
      <c r="CUW410" s="9"/>
      <c r="CUX410" s="9"/>
      <c r="CUY410" s="9"/>
      <c r="CUZ410" s="9"/>
      <c r="CVA410" s="9"/>
      <c r="CVB410" s="9"/>
      <c r="CVC410" s="9"/>
      <c r="CVD410" s="9"/>
      <c r="CVE410" s="9"/>
      <c r="CVF410" s="9"/>
      <c r="CVG410" s="9"/>
      <c r="CVH410" s="9"/>
      <c r="CVI410" s="9"/>
      <c r="CVJ410" s="9"/>
      <c r="CVK410" s="9"/>
      <c r="CVL410" s="9"/>
      <c r="CVM410" s="9"/>
      <c r="CVN410" s="9"/>
      <c r="CVO410" s="9"/>
      <c r="CVP410" s="9"/>
      <c r="CVQ410" s="9"/>
      <c r="CVR410" s="9"/>
      <c r="CVS410" s="9"/>
      <c r="CVT410" s="9"/>
      <c r="CVU410" s="9"/>
      <c r="CVV410" s="9"/>
      <c r="CVW410" s="9"/>
      <c r="CVX410" s="9"/>
      <c r="CVY410" s="9"/>
      <c r="CVZ410" s="9"/>
      <c r="CWA410" s="9"/>
      <c r="CWB410" s="9"/>
      <c r="CWC410" s="9"/>
      <c r="CWD410" s="9"/>
      <c r="CWE410" s="9"/>
      <c r="CWF410" s="9"/>
      <c r="CWG410" s="9"/>
      <c r="CWH410" s="9"/>
      <c r="CWI410" s="9"/>
      <c r="CWJ410" s="9"/>
      <c r="CWK410" s="9"/>
      <c r="CWL410" s="9"/>
      <c r="CWM410" s="9"/>
      <c r="CWN410" s="9"/>
      <c r="CWO410" s="9"/>
      <c r="CWP410" s="9"/>
      <c r="CWQ410" s="9"/>
      <c r="CWR410" s="9"/>
      <c r="CWS410" s="9"/>
      <c r="CWT410" s="9"/>
      <c r="CWU410" s="9"/>
      <c r="CWV410" s="9"/>
      <c r="CWW410" s="9"/>
      <c r="CWX410" s="9"/>
      <c r="CWY410" s="9"/>
      <c r="CWZ410" s="9"/>
      <c r="CXA410" s="9"/>
      <c r="CXB410" s="9"/>
      <c r="CXC410" s="9"/>
      <c r="CXD410" s="9"/>
      <c r="CXE410" s="9"/>
      <c r="CXF410" s="9"/>
      <c r="CXG410" s="9"/>
      <c r="CXH410" s="9"/>
      <c r="CXI410" s="9"/>
      <c r="CXJ410" s="9"/>
      <c r="CXK410" s="9"/>
      <c r="CXL410" s="9"/>
      <c r="CXM410" s="9"/>
      <c r="CXN410" s="9"/>
      <c r="CXO410" s="9"/>
      <c r="CXP410" s="9"/>
      <c r="CXQ410" s="9"/>
      <c r="CXR410" s="9"/>
      <c r="CXS410" s="9"/>
      <c r="CXT410" s="9"/>
      <c r="CXU410" s="9"/>
      <c r="CXV410" s="9"/>
      <c r="CXW410" s="9"/>
      <c r="CXX410" s="9"/>
      <c r="CXY410" s="9"/>
      <c r="CXZ410" s="9"/>
      <c r="CYA410" s="9"/>
      <c r="CYB410" s="9"/>
      <c r="CYC410" s="9"/>
      <c r="CYD410" s="9"/>
      <c r="CYE410" s="9"/>
      <c r="CYF410" s="9"/>
      <c r="CYG410" s="9"/>
      <c r="CYH410" s="9"/>
      <c r="CYI410" s="9"/>
      <c r="CYJ410" s="9"/>
      <c r="CYK410" s="9"/>
      <c r="CYL410" s="9"/>
      <c r="CYM410" s="9"/>
      <c r="CYN410" s="9"/>
      <c r="CYO410" s="9"/>
      <c r="CYP410" s="9"/>
      <c r="CYQ410" s="9"/>
      <c r="CYR410" s="9"/>
      <c r="CYS410" s="9"/>
      <c r="CYT410" s="9"/>
      <c r="CYU410" s="9"/>
      <c r="CYV410" s="9"/>
      <c r="CYW410" s="9"/>
      <c r="CYX410" s="9"/>
      <c r="CYY410" s="9"/>
      <c r="CYZ410" s="9"/>
      <c r="CZA410" s="9"/>
      <c r="CZB410" s="9"/>
      <c r="CZC410" s="9"/>
      <c r="CZD410" s="9"/>
      <c r="CZE410" s="9"/>
      <c r="CZF410" s="9"/>
      <c r="CZG410" s="9"/>
      <c r="CZH410" s="9"/>
      <c r="CZI410" s="9"/>
      <c r="CZJ410" s="9"/>
      <c r="CZK410" s="9"/>
      <c r="CZL410" s="9"/>
      <c r="CZM410" s="9"/>
      <c r="CZN410" s="9"/>
      <c r="CZO410" s="9"/>
      <c r="CZP410" s="9"/>
      <c r="CZQ410" s="9"/>
      <c r="CZR410" s="9"/>
      <c r="CZS410" s="9"/>
      <c r="CZT410" s="9"/>
      <c r="CZU410" s="9"/>
      <c r="CZV410" s="9"/>
      <c r="CZW410" s="9"/>
      <c r="CZX410" s="9"/>
      <c r="CZY410" s="9"/>
      <c r="CZZ410" s="9"/>
      <c r="DAA410" s="9"/>
      <c r="DAB410" s="9"/>
      <c r="DAC410" s="9"/>
      <c r="DAD410" s="9"/>
      <c r="DAE410" s="9"/>
      <c r="DAF410" s="9"/>
      <c r="DAG410" s="9"/>
      <c r="DAH410" s="9"/>
      <c r="DAI410" s="9"/>
      <c r="DAJ410" s="9"/>
      <c r="DAK410" s="9"/>
      <c r="DAL410" s="9"/>
      <c r="DAM410" s="9"/>
      <c r="DAN410" s="9"/>
      <c r="DAO410" s="9"/>
      <c r="DAP410" s="9"/>
      <c r="DAQ410" s="9"/>
      <c r="DAR410" s="9"/>
      <c r="DAS410" s="9"/>
      <c r="DAT410" s="9"/>
      <c r="DAU410" s="9"/>
      <c r="DAV410" s="9"/>
      <c r="DAW410" s="9"/>
      <c r="DAX410" s="9"/>
      <c r="DAY410" s="9"/>
      <c r="DAZ410" s="9"/>
      <c r="DBA410" s="9"/>
      <c r="DBB410" s="9"/>
      <c r="DBC410" s="9"/>
      <c r="DBD410" s="9"/>
      <c r="DBE410" s="9"/>
      <c r="DBF410" s="9"/>
      <c r="DBG410" s="9"/>
      <c r="DBH410" s="9"/>
      <c r="DBI410" s="9"/>
      <c r="DBJ410" s="9"/>
      <c r="DBK410" s="9"/>
      <c r="DBL410" s="9"/>
      <c r="DBM410" s="9"/>
      <c r="DBN410" s="9"/>
      <c r="DBO410" s="9"/>
      <c r="DBP410" s="9"/>
      <c r="DBQ410" s="9"/>
      <c r="DBR410" s="9"/>
      <c r="DBS410" s="9"/>
      <c r="DBT410" s="9"/>
      <c r="DBU410" s="9"/>
      <c r="DBV410" s="9"/>
      <c r="DBW410" s="9"/>
      <c r="DBX410" s="9"/>
      <c r="DBY410" s="9"/>
      <c r="DBZ410" s="9"/>
      <c r="DCA410" s="9"/>
      <c r="DCB410" s="9"/>
      <c r="DCC410" s="9"/>
      <c r="DCD410" s="9"/>
      <c r="DCE410" s="9"/>
      <c r="DCF410" s="9"/>
      <c r="DCG410" s="9"/>
      <c r="DCH410" s="9"/>
      <c r="DCI410" s="9"/>
      <c r="DCJ410" s="9"/>
      <c r="DCK410" s="9"/>
      <c r="DCL410" s="9"/>
      <c r="DCM410" s="9"/>
      <c r="DCN410" s="9"/>
      <c r="DCO410" s="9"/>
      <c r="DCP410" s="9"/>
      <c r="DCQ410" s="9"/>
      <c r="DCR410" s="9"/>
      <c r="DCS410" s="9"/>
      <c r="DCT410" s="9"/>
      <c r="DCU410" s="9"/>
      <c r="DCV410" s="9"/>
      <c r="DCW410" s="9"/>
      <c r="DCX410" s="9"/>
      <c r="DCY410" s="9"/>
      <c r="DCZ410" s="9"/>
      <c r="DDA410" s="9"/>
      <c r="DDB410" s="9"/>
      <c r="DDC410" s="9"/>
      <c r="DDD410" s="9"/>
      <c r="DDE410" s="9"/>
      <c r="DDF410" s="9"/>
      <c r="DDG410" s="9"/>
      <c r="DDH410" s="9"/>
      <c r="DDI410" s="9"/>
      <c r="DDJ410" s="9"/>
      <c r="DDK410" s="9"/>
      <c r="DDL410" s="9"/>
      <c r="DDM410" s="9"/>
      <c r="DDN410" s="9"/>
      <c r="DDO410" s="9"/>
      <c r="DDP410" s="9"/>
      <c r="DDQ410" s="9"/>
      <c r="DDR410" s="9"/>
      <c r="DDS410" s="9"/>
      <c r="DDT410" s="9"/>
      <c r="DDU410" s="9"/>
      <c r="DDV410" s="9"/>
      <c r="DDW410" s="9"/>
      <c r="DDX410" s="9"/>
      <c r="DDY410" s="9"/>
      <c r="DDZ410" s="9"/>
      <c r="DEA410" s="9"/>
      <c r="DEB410" s="9"/>
      <c r="DEC410" s="9"/>
      <c r="DED410" s="9"/>
      <c r="DEE410" s="9"/>
      <c r="DEF410" s="9"/>
      <c r="DEG410" s="9"/>
      <c r="DEH410" s="9"/>
      <c r="DEI410" s="9"/>
      <c r="DEJ410" s="9"/>
      <c r="DEK410" s="9"/>
      <c r="DEL410" s="9"/>
      <c r="DEM410" s="9"/>
      <c r="DEN410" s="9"/>
      <c r="DEO410" s="9"/>
      <c r="DEP410" s="9"/>
      <c r="DEQ410" s="9"/>
      <c r="DER410" s="9"/>
      <c r="DES410" s="9"/>
      <c r="DET410" s="9"/>
      <c r="DEU410" s="9"/>
      <c r="DEV410" s="9"/>
      <c r="DEW410" s="9"/>
      <c r="DEX410" s="9"/>
      <c r="DEY410" s="9"/>
      <c r="DEZ410" s="9"/>
      <c r="DFA410" s="9"/>
      <c r="DFB410" s="9"/>
      <c r="DFC410" s="9"/>
      <c r="DFD410" s="9"/>
      <c r="DFE410" s="9"/>
      <c r="DFF410" s="9"/>
      <c r="DFG410" s="9"/>
      <c r="DFH410" s="9"/>
      <c r="DFI410" s="9"/>
      <c r="DFJ410" s="9"/>
      <c r="DFK410" s="9"/>
      <c r="DFL410" s="9"/>
      <c r="DFM410" s="9"/>
      <c r="DFN410" s="9"/>
      <c r="DFO410" s="9"/>
      <c r="DFP410" s="9"/>
      <c r="DFQ410" s="9"/>
      <c r="DFR410" s="9"/>
      <c r="DFS410" s="9"/>
      <c r="DFT410" s="9"/>
      <c r="DFU410" s="9"/>
      <c r="DFV410" s="9"/>
      <c r="DFW410" s="9"/>
      <c r="DFX410" s="9"/>
      <c r="DFY410" s="9"/>
      <c r="DFZ410" s="9"/>
      <c r="DGA410" s="9"/>
      <c r="DGB410" s="9"/>
      <c r="DGC410" s="9"/>
      <c r="DGD410" s="9"/>
      <c r="DGE410" s="9"/>
      <c r="DGF410" s="9"/>
      <c r="DGG410" s="9"/>
      <c r="DGH410" s="9"/>
      <c r="DGI410" s="9"/>
      <c r="DGJ410" s="9"/>
      <c r="DGK410" s="9"/>
      <c r="DGL410" s="9"/>
      <c r="DGM410" s="9"/>
      <c r="DGN410" s="9"/>
      <c r="DGO410" s="9"/>
      <c r="DGP410" s="9"/>
      <c r="DGQ410" s="9"/>
      <c r="DGR410" s="9"/>
      <c r="DGS410" s="9"/>
      <c r="DGT410" s="9"/>
      <c r="DGU410" s="9"/>
      <c r="DGV410" s="9"/>
      <c r="DGW410" s="9"/>
      <c r="DGX410" s="9"/>
      <c r="DGY410" s="9"/>
      <c r="DGZ410" s="9"/>
      <c r="DHA410" s="9"/>
      <c r="DHB410" s="9"/>
      <c r="DHC410" s="9"/>
      <c r="DHD410" s="9"/>
      <c r="DHE410" s="9"/>
      <c r="DHF410" s="9"/>
      <c r="DHG410" s="9"/>
      <c r="DHH410" s="9"/>
      <c r="DHI410" s="9"/>
      <c r="DHJ410" s="9"/>
      <c r="DHK410" s="9"/>
      <c r="DHL410" s="9"/>
      <c r="DHM410" s="9"/>
      <c r="DHN410" s="9"/>
      <c r="DHO410" s="9"/>
      <c r="DHP410" s="9"/>
      <c r="DHQ410" s="9"/>
      <c r="DHR410" s="9"/>
      <c r="DHS410" s="9"/>
      <c r="DHT410" s="9"/>
      <c r="DHU410" s="9"/>
      <c r="DHV410" s="9"/>
      <c r="DHW410" s="9"/>
      <c r="DHX410" s="9"/>
      <c r="DHY410" s="9"/>
      <c r="DHZ410" s="9"/>
      <c r="DIA410" s="9"/>
      <c r="DIB410" s="9"/>
      <c r="DIC410" s="9"/>
      <c r="DID410" s="9"/>
      <c r="DIE410" s="9"/>
      <c r="DIF410" s="9"/>
      <c r="DIG410" s="9"/>
      <c r="DIH410" s="9"/>
      <c r="DII410" s="9"/>
      <c r="DIJ410" s="9"/>
      <c r="DIK410" s="9"/>
      <c r="DIL410" s="9"/>
      <c r="DIM410" s="9"/>
      <c r="DIN410" s="9"/>
      <c r="DIO410" s="9"/>
      <c r="DIP410" s="9"/>
      <c r="DIQ410" s="9"/>
      <c r="DIR410" s="9"/>
      <c r="DIS410" s="9"/>
      <c r="DIT410" s="9"/>
      <c r="DIU410" s="9"/>
      <c r="DIV410" s="9"/>
      <c r="DIW410" s="9"/>
      <c r="DIX410" s="9"/>
      <c r="DIY410" s="9"/>
      <c r="DIZ410" s="9"/>
      <c r="DJA410" s="9"/>
      <c r="DJB410" s="9"/>
      <c r="DJC410" s="9"/>
      <c r="DJD410" s="9"/>
      <c r="DJE410" s="9"/>
      <c r="DJF410" s="9"/>
      <c r="DJG410" s="9"/>
      <c r="DJH410" s="9"/>
      <c r="DJI410" s="9"/>
      <c r="DJJ410" s="9"/>
      <c r="DJK410" s="9"/>
      <c r="DJL410" s="9"/>
      <c r="DJM410" s="9"/>
      <c r="DJN410" s="9"/>
      <c r="DJO410" s="9"/>
      <c r="DJP410" s="9"/>
      <c r="DJQ410" s="9"/>
      <c r="DJR410" s="9"/>
      <c r="DJS410" s="9"/>
      <c r="DJT410" s="9"/>
      <c r="DJU410" s="9"/>
      <c r="DJV410" s="9"/>
      <c r="DJW410" s="9"/>
      <c r="DJX410" s="9"/>
      <c r="DJY410" s="9"/>
      <c r="DJZ410" s="9"/>
      <c r="DKA410" s="9"/>
      <c r="DKB410" s="9"/>
      <c r="DKC410" s="9"/>
      <c r="DKD410" s="9"/>
      <c r="DKE410" s="9"/>
      <c r="DKF410" s="9"/>
      <c r="DKG410" s="9"/>
      <c r="DKH410" s="9"/>
      <c r="DKI410" s="9"/>
      <c r="DKJ410" s="9"/>
      <c r="DKK410" s="9"/>
      <c r="DKL410" s="9"/>
      <c r="DKM410" s="9"/>
      <c r="DKN410" s="9"/>
      <c r="DKO410" s="9"/>
      <c r="DKP410" s="9"/>
      <c r="DKQ410" s="9"/>
      <c r="DKR410" s="9"/>
      <c r="DKS410" s="9"/>
      <c r="DKT410" s="9"/>
      <c r="DKU410" s="9"/>
      <c r="DKV410" s="9"/>
      <c r="DKW410" s="9"/>
      <c r="DKX410" s="9"/>
      <c r="DKY410" s="9"/>
      <c r="DKZ410" s="9"/>
      <c r="DLA410" s="9"/>
      <c r="DLB410" s="9"/>
      <c r="DLC410" s="9"/>
      <c r="DLD410" s="9"/>
      <c r="DLE410" s="9"/>
      <c r="DLF410" s="9"/>
      <c r="DLG410" s="9"/>
      <c r="DLH410" s="9"/>
      <c r="DLI410" s="9"/>
      <c r="DLJ410" s="9"/>
      <c r="DLK410" s="9"/>
      <c r="DLL410" s="9"/>
      <c r="DLM410" s="9"/>
      <c r="DLN410" s="9"/>
      <c r="DLO410" s="9"/>
      <c r="DLP410" s="9"/>
      <c r="DLQ410" s="9"/>
      <c r="DLR410" s="9"/>
      <c r="DLS410" s="9"/>
      <c r="DLT410" s="9"/>
      <c r="DLU410" s="9"/>
      <c r="DLV410" s="9"/>
      <c r="DLW410" s="9"/>
      <c r="DLX410" s="9"/>
      <c r="DLY410" s="9"/>
      <c r="DLZ410" s="9"/>
      <c r="DMA410" s="9"/>
      <c r="DMB410" s="9"/>
      <c r="DMC410" s="9"/>
      <c r="DMD410" s="9"/>
      <c r="DME410" s="9"/>
      <c r="DMF410" s="9"/>
      <c r="DMG410" s="9"/>
      <c r="DMH410" s="9"/>
      <c r="DMI410" s="9"/>
      <c r="DMJ410" s="9"/>
      <c r="DMK410" s="9"/>
      <c r="DML410" s="9"/>
      <c r="DMM410" s="9"/>
      <c r="DMN410" s="9"/>
      <c r="DMO410" s="9"/>
      <c r="DMP410" s="9"/>
      <c r="DMQ410" s="9"/>
      <c r="DMR410" s="9"/>
      <c r="DMS410" s="9"/>
      <c r="DMT410" s="9"/>
      <c r="DMU410" s="9"/>
      <c r="DMV410" s="9"/>
      <c r="DMW410" s="9"/>
      <c r="DMX410" s="9"/>
      <c r="DMY410" s="9"/>
      <c r="DMZ410" s="9"/>
      <c r="DNA410" s="9"/>
      <c r="DNB410" s="9"/>
      <c r="DNC410" s="9"/>
      <c r="DND410" s="9"/>
      <c r="DNE410" s="9"/>
      <c r="DNF410" s="9"/>
      <c r="DNG410" s="9"/>
      <c r="DNH410" s="9"/>
      <c r="DNI410" s="9"/>
      <c r="DNJ410" s="9"/>
      <c r="DNK410" s="9"/>
      <c r="DNL410" s="9"/>
      <c r="DNM410" s="9"/>
      <c r="DNN410" s="9"/>
      <c r="DNO410" s="9"/>
      <c r="DNP410" s="9"/>
      <c r="DNQ410" s="9"/>
      <c r="DNR410" s="9"/>
      <c r="DNS410" s="9"/>
      <c r="DNT410" s="9"/>
      <c r="DNU410" s="9"/>
      <c r="DNV410" s="9"/>
      <c r="DNW410" s="9"/>
      <c r="DNX410" s="9"/>
      <c r="DNY410" s="9"/>
      <c r="DNZ410" s="9"/>
      <c r="DOA410" s="9"/>
      <c r="DOB410" s="9"/>
      <c r="DOC410" s="9"/>
      <c r="DOD410" s="9"/>
      <c r="DOE410" s="9"/>
      <c r="DOF410" s="9"/>
      <c r="DOG410" s="9"/>
      <c r="DOH410" s="9"/>
      <c r="DOI410" s="9"/>
      <c r="DOJ410" s="9"/>
      <c r="DOK410" s="9"/>
      <c r="DOL410" s="9"/>
      <c r="DOM410" s="9"/>
      <c r="DON410" s="9"/>
      <c r="DOO410" s="9"/>
      <c r="DOP410" s="9"/>
      <c r="DOQ410" s="9"/>
      <c r="DOR410" s="9"/>
      <c r="DOS410" s="9"/>
      <c r="DOT410" s="9"/>
      <c r="DOU410" s="9"/>
      <c r="DOV410" s="9"/>
      <c r="DOW410" s="9"/>
      <c r="DOX410" s="9"/>
      <c r="DOY410" s="9"/>
      <c r="DOZ410" s="9"/>
      <c r="DPA410" s="9"/>
      <c r="DPB410" s="9"/>
      <c r="DPC410" s="9"/>
      <c r="DPD410" s="9"/>
      <c r="DPE410" s="9"/>
      <c r="DPF410" s="9"/>
      <c r="DPG410" s="9"/>
      <c r="DPH410" s="9"/>
      <c r="DPI410" s="9"/>
      <c r="DPJ410" s="9"/>
      <c r="DPK410" s="9"/>
      <c r="DPL410" s="9"/>
      <c r="DPM410" s="9"/>
      <c r="DPN410" s="9"/>
      <c r="DPO410" s="9"/>
      <c r="DPP410" s="9"/>
      <c r="DPQ410" s="9"/>
      <c r="DPR410" s="9"/>
      <c r="DPS410" s="9"/>
      <c r="DPT410" s="9"/>
      <c r="DPU410" s="9"/>
      <c r="DPV410" s="9"/>
      <c r="DPW410" s="9"/>
      <c r="DPX410" s="9"/>
      <c r="DPY410" s="9"/>
      <c r="DPZ410" s="9"/>
      <c r="DQA410" s="9"/>
      <c r="DQB410" s="9"/>
      <c r="DQC410" s="9"/>
      <c r="DQD410" s="9"/>
      <c r="DQE410" s="9"/>
      <c r="DQF410" s="9"/>
      <c r="DQG410" s="9"/>
      <c r="DQH410" s="9"/>
      <c r="DQI410" s="9"/>
      <c r="DQJ410" s="9"/>
      <c r="DQK410" s="9"/>
      <c r="DQL410" s="9"/>
      <c r="DQM410" s="9"/>
      <c r="DQN410" s="9"/>
      <c r="DQO410" s="9"/>
      <c r="DQP410" s="9"/>
      <c r="DQQ410" s="9"/>
      <c r="DQR410" s="9"/>
      <c r="DQS410" s="9"/>
      <c r="DQT410" s="9"/>
      <c r="DQU410" s="9"/>
      <c r="DQV410" s="9"/>
      <c r="DQW410" s="9"/>
      <c r="DQX410" s="9"/>
      <c r="DQY410" s="9"/>
      <c r="DQZ410" s="9"/>
      <c r="DRA410" s="9"/>
      <c r="DRB410" s="9"/>
      <c r="DRC410" s="9"/>
      <c r="DRD410" s="9"/>
      <c r="DRE410" s="9"/>
      <c r="DRF410" s="9"/>
      <c r="DRG410" s="9"/>
      <c r="DRH410" s="9"/>
      <c r="DRI410" s="9"/>
      <c r="DRJ410" s="9"/>
      <c r="DRK410" s="9"/>
      <c r="DRL410" s="9"/>
      <c r="DRM410" s="9"/>
      <c r="DRN410" s="9"/>
      <c r="DRO410" s="9"/>
      <c r="DRP410" s="9"/>
      <c r="DRQ410" s="9"/>
      <c r="DRR410" s="9"/>
      <c r="DRS410" s="9"/>
      <c r="DRT410" s="9"/>
      <c r="DRU410" s="9"/>
      <c r="DRV410" s="9"/>
      <c r="DRW410" s="9"/>
      <c r="DRX410" s="9"/>
      <c r="DRY410" s="9"/>
      <c r="DRZ410" s="9"/>
      <c r="DSA410" s="9"/>
      <c r="DSB410" s="9"/>
      <c r="DSC410" s="9"/>
      <c r="DSD410" s="9"/>
      <c r="DSE410" s="9"/>
      <c r="DSF410" s="9"/>
      <c r="DSG410" s="9"/>
      <c r="DSH410" s="9"/>
      <c r="DSI410" s="9"/>
      <c r="DSJ410" s="9"/>
      <c r="DSK410" s="9"/>
      <c r="DSL410" s="9"/>
      <c r="DSM410" s="9"/>
      <c r="DSN410" s="9"/>
      <c r="DSO410" s="9"/>
      <c r="DSP410" s="9"/>
      <c r="DSQ410" s="9"/>
      <c r="DSR410" s="9"/>
      <c r="DSS410" s="9"/>
      <c r="DST410" s="9"/>
      <c r="DSU410" s="9"/>
      <c r="DSV410" s="9"/>
      <c r="DSW410" s="9"/>
      <c r="DSX410" s="9"/>
      <c r="DSY410" s="9"/>
      <c r="DSZ410" s="9"/>
      <c r="DTA410" s="9"/>
      <c r="DTB410" s="9"/>
      <c r="DTC410" s="9"/>
      <c r="DTD410" s="9"/>
      <c r="DTE410" s="9"/>
      <c r="DTF410" s="9"/>
      <c r="DTG410" s="9"/>
      <c r="DTH410" s="9"/>
      <c r="DTI410" s="9"/>
      <c r="DTJ410" s="9"/>
      <c r="DTK410" s="9"/>
      <c r="DTL410" s="9"/>
      <c r="DTM410" s="9"/>
      <c r="DTN410" s="9"/>
      <c r="DTO410" s="9"/>
      <c r="DTP410" s="9"/>
      <c r="DTQ410" s="9"/>
      <c r="DTR410" s="9"/>
      <c r="DTS410" s="9"/>
      <c r="DTT410" s="9"/>
      <c r="DTU410" s="9"/>
      <c r="DTV410" s="9"/>
      <c r="DTW410" s="9"/>
      <c r="DTX410" s="9"/>
      <c r="DTY410" s="9"/>
      <c r="DTZ410" s="9"/>
      <c r="DUA410" s="9"/>
      <c r="DUB410" s="9"/>
      <c r="DUC410" s="9"/>
      <c r="DUD410" s="9"/>
      <c r="DUE410" s="9"/>
      <c r="DUF410" s="9"/>
      <c r="DUG410" s="9"/>
      <c r="DUH410" s="9"/>
      <c r="DUI410" s="9"/>
      <c r="DUJ410" s="9"/>
      <c r="DUK410" s="9"/>
      <c r="DUL410" s="9"/>
      <c r="DUM410" s="9"/>
      <c r="DUN410" s="9"/>
      <c r="DUO410" s="9"/>
      <c r="DUP410" s="9"/>
      <c r="DUQ410" s="9"/>
      <c r="DUR410" s="9"/>
      <c r="DUS410" s="9"/>
      <c r="DUT410" s="9"/>
      <c r="DUU410" s="9"/>
      <c r="DUV410" s="9"/>
      <c r="DUW410" s="9"/>
      <c r="DUX410" s="9"/>
      <c r="DUY410" s="9"/>
      <c r="DUZ410" s="9"/>
      <c r="DVA410" s="9"/>
      <c r="DVB410" s="9"/>
      <c r="DVC410" s="9"/>
      <c r="DVD410" s="9"/>
      <c r="DVE410" s="9"/>
      <c r="DVF410" s="9"/>
      <c r="DVG410" s="9"/>
      <c r="DVH410" s="9"/>
      <c r="DVI410" s="9"/>
      <c r="DVJ410" s="9"/>
      <c r="DVK410" s="9"/>
      <c r="DVL410" s="9"/>
      <c r="DVM410" s="9"/>
      <c r="DVN410" s="9"/>
      <c r="DVO410" s="9"/>
      <c r="DVP410" s="9"/>
      <c r="DVQ410" s="9"/>
      <c r="DVR410" s="9"/>
      <c r="DVS410" s="9"/>
      <c r="DVT410" s="9"/>
      <c r="DVU410" s="9"/>
      <c r="DVV410" s="9"/>
      <c r="DVW410" s="9"/>
      <c r="DVX410" s="9"/>
      <c r="DVY410" s="9"/>
      <c r="DVZ410" s="9"/>
      <c r="DWA410" s="9"/>
      <c r="DWB410" s="9"/>
      <c r="DWC410" s="9"/>
      <c r="DWD410" s="9"/>
      <c r="DWE410" s="9"/>
      <c r="DWF410" s="9"/>
      <c r="DWG410" s="9"/>
      <c r="DWH410" s="9"/>
      <c r="DWI410" s="9"/>
      <c r="DWJ410" s="9"/>
      <c r="DWK410" s="9"/>
      <c r="DWL410" s="9"/>
      <c r="DWM410" s="9"/>
      <c r="DWN410" s="9"/>
      <c r="DWO410" s="9"/>
      <c r="DWP410" s="9"/>
      <c r="DWQ410" s="9"/>
      <c r="DWR410" s="9"/>
      <c r="DWS410" s="9"/>
      <c r="DWT410" s="9"/>
      <c r="DWU410" s="9"/>
      <c r="DWV410" s="9"/>
      <c r="DWW410" s="9"/>
      <c r="DWX410" s="9"/>
      <c r="DWY410" s="9"/>
      <c r="DWZ410" s="9"/>
      <c r="DXA410" s="9"/>
      <c r="DXB410" s="9"/>
      <c r="DXC410" s="9"/>
      <c r="DXD410" s="9"/>
      <c r="DXE410" s="9"/>
      <c r="DXF410" s="9"/>
      <c r="DXG410" s="9"/>
      <c r="DXH410" s="9"/>
      <c r="DXI410" s="9"/>
      <c r="DXJ410" s="9"/>
      <c r="DXK410" s="9"/>
      <c r="DXL410" s="9"/>
      <c r="DXM410" s="9"/>
      <c r="DXN410" s="9"/>
      <c r="DXO410" s="9"/>
      <c r="DXP410" s="9"/>
      <c r="DXQ410" s="9"/>
      <c r="DXR410" s="9"/>
      <c r="DXS410" s="9"/>
      <c r="DXT410" s="9"/>
      <c r="DXU410" s="9"/>
      <c r="DXV410" s="9"/>
      <c r="DXW410" s="9"/>
      <c r="DXX410" s="9"/>
      <c r="DXY410" s="9"/>
      <c r="DXZ410" s="9"/>
      <c r="DYA410" s="9"/>
      <c r="DYB410" s="9"/>
      <c r="DYC410" s="9"/>
      <c r="DYD410" s="9"/>
      <c r="DYE410" s="9"/>
      <c r="DYF410" s="9"/>
      <c r="DYG410" s="9"/>
      <c r="DYH410" s="9"/>
      <c r="DYI410" s="9"/>
      <c r="DYJ410" s="9"/>
      <c r="DYK410" s="9"/>
      <c r="DYL410" s="9"/>
      <c r="DYM410" s="9"/>
      <c r="DYN410" s="9"/>
      <c r="DYO410" s="9"/>
      <c r="DYP410" s="9"/>
      <c r="DYQ410" s="9"/>
      <c r="DYR410" s="9"/>
      <c r="DYS410" s="9"/>
      <c r="DYT410" s="9"/>
      <c r="DYU410" s="9"/>
      <c r="DYV410" s="9"/>
      <c r="DYW410" s="9"/>
      <c r="DYX410" s="9"/>
      <c r="DYY410" s="9"/>
      <c r="DYZ410" s="9"/>
      <c r="DZA410" s="9"/>
      <c r="DZB410" s="9"/>
      <c r="DZC410" s="9"/>
      <c r="DZD410" s="9"/>
      <c r="DZE410" s="9"/>
      <c r="DZF410" s="9"/>
      <c r="DZG410" s="9"/>
      <c r="DZH410" s="9"/>
      <c r="DZI410" s="9"/>
      <c r="DZJ410" s="9"/>
      <c r="DZK410" s="9"/>
      <c r="DZL410" s="9"/>
      <c r="DZM410" s="9"/>
      <c r="DZN410" s="9"/>
      <c r="DZO410" s="9"/>
      <c r="DZP410" s="9"/>
      <c r="DZQ410" s="9"/>
      <c r="DZR410" s="9"/>
      <c r="DZS410" s="9"/>
      <c r="DZT410" s="9"/>
      <c r="DZU410" s="9"/>
      <c r="DZV410" s="9"/>
      <c r="DZW410" s="9"/>
      <c r="DZX410" s="9"/>
      <c r="DZY410" s="9"/>
      <c r="DZZ410" s="9"/>
      <c r="EAA410" s="9"/>
      <c r="EAB410" s="9"/>
      <c r="EAC410" s="9"/>
      <c r="EAD410" s="9"/>
      <c r="EAE410" s="9"/>
      <c r="EAF410" s="9"/>
      <c r="EAG410" s="9"/>
      <c r="EAH410" s="9"/>
      <c r="EAI410" s="9"/>
      <c r="EAJ410" s="9"/>
      <c r="EAK410" s="9"/>
      <c r="EAL410" s="9"/>
      <c r="EAM410" s="9"/>
      <c r="EAN410" s="9"/>
      <c r="EAO410" s="9"/>
      <c r="EAP410" s="9"/>
      <c r="EAQ410" s="9"/>
      <c r="EAR410" s="9"/>
      <c r="EAS410" s="9"/>
      <c r="EAT410" s="9"/>
      <c r="EAU410" s="9"/>
      <c r="EAV410" s="9"/>
      <c r="EAW410" s="9"/>
      <c r="EAX410" s="9"/>
      <c r="EAY410" s="9"/>
      <c r="EAZ410" s="9"/>
      <c r="EBA410" s="9"/>
      <c r="EBB410" s="9"/>
      <c r="EBC410" s="9"/>
      <c r="EBD410" s="9"/>
      <c r="EBE410" s="9"/>
      <c r="EBF410" s="9"/>
      <c r="EBG410" s="9"/>
      <c r="EBH410" s="9"/>
      <c r="EBI410" s="9"/>
      <c r="EBJ410" s="9"/>
      <c r="EBK410" s="9"/>
      <c r="EBL410" s="9"/>
      <c r="EBM410" s="9"/>
      <c r="EBN410" s="9"/>
      <c r="EBO410" s="9"/>
      <c r="EBP410" s="9"/>
      <c r="EBQ410" s="9"/>
      <c r="EBR410" s="9"/>
      <c r="EBS410" s="9"/>
      <c r="EBT410" s="9"/>
      <c r="EBU410" s="9"/>
      <c r="EBV410" s="9"/>
      <c r="EBW410" s="9"/>
      <c r="EBX410" s="9"/>
      <c r="EBY410" s="9"/>
      <c r="EBZ410" s="9"/>
      <c r="ECA410" s="9"/>
      <c r="ECB410" s="9"/>
      <c r="ECC410" s="9"/>
      <c r="ECD410" s="9"/>
      <c r="ECE410" s="9"/>
      <c r="ECF410" s="9"/>
      <c r="ECG410" s="9"/>
      <c r="ECH410" s="9"/>
      <c r="ECI410" s="9"/>
      <c r="ECJ410" s="9"/>
      <c r="ECK410" s="9"/>
      <c r="ECL410" s="9"/>
      <c r="ECM410" s="9"/>
      <c r="ECN410" s="9"/>
      <c r="ECO410" s="9"/>
      <c r="ECP410" s="9"/>
      <c r="ECQ410" s="9"/>
      <c r="ECR410" s="9"/>
      <c r="ECS410" s="9"/>
      <c r="ECT410" s="9"/>
      <c r="ECU410" s="9"/>
      <c r="ECV410" s="9"/>
      <c r="ECW410" s="9"/>
      <c r="ECX410" s="9"/>
      <c r="ECY410" s="9"/>
      <c r="ECZ410" s="9"/>
      <c r="EDA410" s="9"/>
      <c r="EDB410" s="9"/>
      <c r="EDC410" s="9"/>
      <c r="EDD410" s="9"/>
      <c r="EDE410" s="9"/>
      <c r="EDF410" s="9"/>
      <c r="EDG410" s="9"/>
      <c r="EDH410" s="9"/>
      <c r="EDI410" s="9"/>
      <c r="EDJ410" s="9"/>
      <c r="EDK410" s="9"/>
      <c r="EDL410" s="9"/>
      <c r="EDM410" s="9"/>
      <c r="EDN410" s="9"/>
      <c r="EDO410" s="9"/>
      <c r="EDP410" s="9"/>
      <c r="EDQ410" s="9"/>
      <c r="EDR410" s="9"/>
      <c r="EDS410" s="9"/>
      <c r="EDT410" s="9"/>
      <c r="EDU410" s="9"/>
      <c r="EDV410" s="9"/>
      <c r="EDW410" s="9"/>
      <c r="EDX410" s="9"/>
      <c r="EDY410" s="9"/>
      <c r="EDZ410" s="9"/>
      <c r="EEA410" s="9"/>
      <c r="EEB410" s="9"/>
      <c r="EEC410" s="9"/>
      <c r="EED410" s="9"/>
      <c r="EEE410" s="9"/>
      <c r="EEF410" s="9"/>
      <c r="EEG410" s="9"/>
      <c r="EEH410" s="9"/>
      <c r="EEI410" s="9"/>
      <c r="EEJ410" s="9"/>
      <c r="EEK410" s="9"/>
      <c r="EEL410" s="9"/>
      <c r="EEM410" s="9"/>
      <c r="EEN410" s="9"/>
      <c r="EEO410" s="9"/>
      <c r="EEP410" s="9"/>
      <c r="EEQ410" s="9"/>
      <c r="EER410" s="9"/>
      <c r="EES410" s="9"/>
      <c r="EET410" s="9"/>
      <c r="EEU410" s="9"/>
      <c r="EEV410" s="9"/>
      <c r="EEW410" s="9"/>
      <c r="EEX410" s="9"/>
      <c r="EEY410" s="9"/>
      <c r="EEZ410" s="9"/>
      <c r="EFA410" s="9"/>
      <c r="EFB410" s="9"/>
      <c r="EFC410" s="9"/>
      <c r="EFD410" s="9"/>
      <c r="EFE410" s="9"/>
      <c r="EFF410" s="9"/>
      <c r="EFG410" s="9"/>
      <c r="EFH410" s="9"/>
      <c r="EFI410" s="9"/>
      <c r="EFJ410" s="9"/>
      <c r="EFK410" s="9"/>
      <c r="EFL410" s="9"/>
      <c r="EFM410" s="9"/>
      <c r="EFN410" s="9"/>
      <c r="EFO410" s="9"/>
      <c r="EFP410" s="9"/>
      <c r="EFQ410" s="9"/>
      <c r="EFR410" s="9"/>
      <c r="EFS410" s="9"/>
      <c r="EFT410" s="9"/>
      <c r="EFU410" s="9"/>
      <c r="EFV410" s="9"/>
      <c r="EFW410" s="9"/>
      <c r="EFX410" s="9"/>
      <c r="EFY410" s="9"/>
      <c r="EFZ410" s="9"/>
      <c r="EGA410" s="9"/>
      <c r="EGB410" s="9"/>
      <c r="EGC410" s="9"/>
      <c r="EGD410" s="9"/>
      <c r="EGE410" s="9"/>
      <c r="EGF410" s="9"/>
      <c r="EGG410" s="9"/>
      <c r="EGH410" s="9"/>
      <c r="EGI410" s="9"/>
      <c r="EGJ410" s="9"/>
      <c r="EGK410" s="9"/>
      <c r="EGL410" s="9"/>
      <c r="EGM410" s="9"/>
      <c r="EGN410" s="9"/>
      <c r="EGO410" s="9"/>
      <c r="EGP410" s="9"/>
      <c r="EGQ410" s="9"/>
      <c r="EGR410" s="9"/>
      <c r="EGS410" s="9"/>
      <c r="EGT410" s="9"/>
      <c r="EGU410" s="9"/>
      <c r="EGV410" s="9"/>
      <c r="EGW410" s="9"/>
      <c r="EGX410" s="9"/>
      <c r="EGY410" s="9"/>
      <c r="EGZ410" s="9"/>
      <c r="EHA410" s="9"/>
      <c r="EHB410" s="9"/>
      <c r="EHC410" s="9"/>
      <c r="EHD410" s="9"/>
      <c r="EHE410" s="9"/>
      <c r="EHF410" s="9"/>
      <c r="EHG410" s="9"/>
      <c r="EHH410" s="9"/>
      <c r="EHI410" s="9"/>
      <c r="EHJ410" s="9"/>
      <c r="EHK410" s="9"/>
      <c r="EHL410" s="9"/>
      <c r="EHM410" s="9"/>
      <c r="EHN410" s="9"/>
      <c r="EHO410" s="9"/>
      <c r="EHP410" s="9"/>
      <c r="EHQ410" s="9"/>
      <c r="EHR410" s="9"/>
      <c r="EHS410" s="9"/>
      <c r="EHT410" s="9"/>
      <c r="EHU410" s="9"/>
      <c r="EHV410" s="9"/>
      <c r="EHW410" s="9"/>
      <c r="EHX410" s="9"/>
      <c r="EHY410" s="9"/>
      <c r="EHZ410" s="9"/>
      <c r="EIA410" s="9"/>
      <c r="EIB410" s="9"/>
      <c r="EIC410" s="9"/>
      <c r="EID410" s="9"/>
      <c r="EIE410" s="9"/>
      <c r="EIF410" s="9"/>
      <c r="EIG410" s="9"/>
      <c r="EIH410" s="9"/>
      <c r="EII410" s="9"/>
      <c r="EIJ410" s="9"/>
      <c r="EIK410" s="9"/>
      <c r="EIL410" s="9"/>
      <c r="EIM410" s="9"/>
      <c r="EIN410" s="9"/>
      <c r="EIO410" s="9"/>
      <c r="EIP410" s="9"/>
      <c r="EIQ410" s="9"/>
      <c r="EIR410" s="9"/>
      <c r="EIS410" s="9"/>
      <c r="EIT410" s="9"/>
      <c r="EIU410" s="9"/>
      <c r="EIV410" s="9"/>
      <c r="EIW410" s="9"/>
      <c r="EIX410" s="9"/>
      <c r="EIY410" s="9"/>
      <c r="EIZ410" s="9"/>
      <c r="EJA410" s="9"/>
      <c r="EJB410" s="9"/>
      <c r="EJC410" s="9"/>
      <c r="EJD410" s="9"/>
      <c r="EJE410" s="9"/>
      <c r="EJF410" s="9"/>
      <c r="EJG410" s="9"/>
      <c r="EJH410" s="9"/>
      <c r="EJI410" s="9"/>
      <c r="EJJ410" s="9"/>
      <c r="EJK410" s="9"/>
      <c r="EJL410" s="9"/>
      <c r="EJM410" s="9"/>
      <c r="EJN410" s="9"/>
      <c r="EJO410" s="9"/>
      <c r="EJP410" s="9"/>
      <c r="EJQ410" s="9"/>
      <c r="EJR410" s="9"/>
      <c r="EJS410" s="9"/>
      <c r="EJT410" s="9"/>
      <c r="EJU410" s="9"/>
      <c r="EJV410" s="9"/>
      <c r="EJW410" s="9"/>
      <c r="EJX410" s="9"/>
      <c r="EJY410" s="9"/>
      <c r="EJZ410" s="9"/>
      <c r="EKA410" s="9"/>
      <c r="EKB410" s="9"/>
      <c r="EKC410" s="9"/>
      <c r="EKD410" s="9"/>
      <c r="EKE410" s="9"/>
      <c r="EKF410" s="9"/>
      <c r="EKG410" s="9"/>
      <c r="EKH410" s="9"/>
      <c r="EKI410" s="9"/>
      <c r="EKJ410" s="9"/>
      <c r="EKK410" s="9"/>
      <c r="EKL410" s="9"/>
      <c r="EKM410" s="9"/>
      <c r="EKN410" s="9"/>
      <c r="EKO410" s="9"/>
      <c r="EKP410" s="9"/>
      <c r="EKQ410" s="9"/>
      <c r="EKR410" s="9"/>
      <c r="EKS410" s="9"/>
      <c r="EKT410" s="9"/>
      <c r="EKU410" s="9"/>
      <c r="EKV410" s="9"/>
      <c r="EKW410" s="9"/>
      <c r="EKX410" s="9"/>
      <c r="EKY410" s="9"/>
      <c r="EKZ410" s="9"/>
      <c r="ELA410" s="9"/>
      <c r="ELB410" s="9"/>
      <c r="ELC410" s="9"/>
      <c r="ELD410" s="9"/>
      <c r="ELE410" s="9"/>
      <c r="ELF410" s="9"/>
      <c r="ELG410" s="9"/>
      <c r="ELH410" s="9"/>
      <c r="ELI410" s="9"/>
      <c r="ELJ410" s="9"/>
      <c r="ELK410" s="9"/>
      <c r="ELL410" s="9"/>
      <c r="ELM410" s="9"/>
      <c r="ELN410" s="9"/>
      <c r="ELO410" s="9"/>
      <c r="ELP410" s="9"/>
      <c r="ELQ410" s="9"/>
      <c r="ELR410" s="9"/>
      <c r="ELS410" s="9"/>
      <c r="ELT410" s="9"/>
      <c r="ELU410" s="9"/>
      <c r="ELV410" s="9"/>
      <c r="ELW410" s="9"/>
      <c r="ELX410" s="9"/>
      <c r="ELY410" s="9"/>
      <c r="ELZ410" s="9"/>
      <c r="EMA410" s="9"/>
      <c r="EMB410" s="9"/>
      <c r="EMC410" s="9"/>
      <c r="EMD410" s="9"/>
      <c r="EME410" s="9"/>
      <c r="EMF410" s="9"/>
      <c r="EMG410" s="9"/>
      <c r="EMH410" s="9"/>
      <c r="EMI410" s="9"/>
      <c r="EMJ410" s="9"/>
      <c r="EMK410" s="9"/>
      <c r="EML410" s="9"/>
      <c r="EMM410" s="9"/>
      <c r="EMN410" s="9"/>
      <c r="EMO410" s="9"/>
      <c r="EMP410" s="9"/>
      <c r="EMQ410" s="9"/>
      <c r="EMR410" s="9"/>
      <c r="EMS410" s="9"/>
      <c r="EMT410" s="9"/>
      <c r="EMU410" s="9"/>
      <c r="EMV410" s="9"/>
      <c r="EMW410" s="9"/>
      <c r="EMX410" s="9"/>
      <c r="EMY410" s="9"/>
      <c r="EMZ410" s="9"/>
      <c r="ENA410" s="9"/>
      <c r="ENB410" s="9"/>
      <c r="ENC410" s="9"/>
      <c r="END410" s="9"/>
      <c r="ENE410" s="9"/>
      <c r="ENF410" s="9"/>
      <c r="ENG410" s="9"/>
      <c r="ENH410" s="9"/>
      <c r="ENI410" s="9"/>
      <c r="ENJ410" s="9"/>
      <c r="ENK410" s="9"/>
      <c r="ENL410" s="9"/>
      <c r="ENM410" s="9"/>
      <c r="ENN410" s="9"/>
      <c r="ENO410" s="9"/>
      <c r="ENP410" s="9"/>
      <c r="ENQ410" s="9"/>
      <c r="ENR410" s="9"/>
      <c r="ENS410" s="9"/>
      <c r="ENT410" s="9"/>
      <c r="ENU410" s="9"/>
      <c r="ENV410" s="9"/>
      <c r="ENW410" s="9"/>
      <c r="ENX410" s="9"/>
      <c r="ENY410" s="9"/>
      <c r="ENZ410" s="9"/>
      <c r="EOA410" s="9"/>
      <c r="EOB410" s="9"/>
      <c r="EOC410" s="9"/>
      <c r="EOD410" s="9"/>
      <c r="EOE410" s="9"/>
      <c r="EOF410" s="9"/>
      <c r="EOG410" s="9"/>
      <c r="EOH410" s="9"/>
      <c r="EOI410" s="9"/>
      <c r="EOJ410" s="9"/>
      <c r="EOK410" s="9"/>
      <c r="EOL410" s="9"/>
      <c r="EOM410" s="9"/>
      <c r="EON410" s="9"/>
      <c r="EOO410" s="9"/>
      <c r="EOP410" s="9"/>
      <c r="EOQ410" s="9"/>
      <c r="EOR410" s="9"/>
      <c r="EOS410" s="9"/>
      <c r="EOT410" s="9"/>
      <c r="EOU410" s="9"/>
      <c r="EOV410" s="9"/>
      <c r="EOW410" s="9"/>
      <c r="EOX410" s="9"/>
      <c r="EOY410" s="9"/>
      <c r="EOZ410" s="9"/>
      <c r="EPA410" s="9"/>
      <c r="EPB410" s="9"/>
      <c r="EPC410" s="9"/>
      <c r="EPD410" s="9"/>
      <c r="EPE410" s="9"/>
      <c r="EPF410" s="9"/>
      <c r="EPG410" s="9"/>
      <c r="EPH410" s="9"/>
      <c r="EPI410" s="9"/>
      <c r="EPJ410" s="9"/>
      <c r="EPK410" s="9"/>
      <c r="EPL410" s="9"/>
      <c r="EPM410" s="9"/>
      <c r="EPN410" s="9"/>
      <c r="EPO410" s="9"/>
      <c r="EPP410" s="9"/>
      <c r="EPQ410" s="9"/>
      <c r="EPR410" s="9"/>
      <c r="EPS410" s="9"/>
      <c r="EPT410" s="9"/>
      <c r="EPU410" s="9"/>
      <c r="EPV410" s="9"/>
      <c r="EPW410" s="9"/>
      <c r="EPX410" s="9"/>
      <c r="EPY410" s="9"/>
      <c r="EPZ410" s="9"/>
      <c r="EQA410" s="9"/>
      <c r="EQB410" s="9"/>
      <c r="EQC410" s="9"/>
      <c r="EQD410" s="9"/>
      <c r="EQE410" s="9"/>
      <c r="EQF410" s="9"/>
      <c r="EQG410" s="9"/>
      <c r="EQH410" s="9"/>
      <c r="EQI410" s="9"/>
      <c r="EQJ410" s="9"/>
      <c r="EQK410" s="9"/>
      <c r="EQL410" s="9"/>
      <c r="EQM410" s="9"/>
      <c r="EQN410" s="9"/>
      <c r="EQO410" s="9"/>
      <c r="EQP410" s="9"/>
      <c r="EQQ410" s="9"/>
      <c r="EQR410" s="9"/>
      <c r="EQS410" s="9"/>
      <c r="EQT410" s="9"/>
      <c r="EQU410" s="9"/>
      <c r="EQV410" s="9"/>
      <c r="EQW410" s="9"/>
      <c r="EQX410" s="9"/>
      <c r="EQY410" s="9"/>
      <c r="EQZ410" s="9"/>
      <c r="ERA410" s="9"/>
      <c r="ERB410" s="9"/>
      <c r="ERC410" s="9"/>
      <c r="ERD410" s="9"/>
      <c r="ERE410" s="9"/>
      <c r="ERF410" s="9"/>
      <c r="ERG410" s="9"/>
      <c r="ERH410" s="9"/>
      <c r="ERI410" s="9"/>
      <c r="ERJ410" s="9"/>
      <c r="ERK410" s="9"/>
      <c r="ERL410" s="9"/>
      <c r="ERM410" s="9"/>
      <c r="ERN410" s="9"/>
      <c r="ERO410" s="9"/>
      <c r="ERP410" s="9"/>
      <c r="ERQ410" s="9"/>
      <c r="ERR410" s="9"/>
      <c r="ERS410" s="9"/>
      <c r="ERT410" s="9"/>
      <c r="ERU410" s="9"/>
      <c r="ERV410" s="9"/>
      <c r="ERW410" s="9"/>
      <c r="ERX410" s="9"/>
      <c r="ERY410" s="9"/>
      <c r="ERZ410" s="9"/>
      <c r="ESA410" s="9"/>
      <c r="ESB410" s="9"/>
      <c r="ESC410" s="9"/>
      <c r="ESD410" s="9"/>
      <c r="ESE410" s="9"/>
      <c r="ESF410" s="9"/>
      <c r="ESG410" s="9"/>
      <c r="ESH410" s="9"/>
      <c r="ESI410" s="9"/>
      <c r="ESJ410" s="9"/>
      <c r="ESK410" s="9"/>
      <c r="ESL410" s="9"/>
      <c r="ESM410" s="9"/>
      <c r="ESN410" s="9"/>
      <c r="ESO410" s="9"/>
      <c r="ESP410" s="9"/>
      <c r="ESQ410" s="9"/>
      <c r="ESR410" s="9"/>
      <c r="ESS410" s="9"/>
      <c r="EST410" s="9"/>
      <c r="ESU410" s="9"/>
      <c r="ESV410" s="9"/>
      <c r="ESW410" s="9"/>
      <c r="ESX410" s="9"/>
      <c r="ESY410" s="9"/>
      <c r="ESZ410" s="9"/>
      <c r="ETA410" s="9"/>
      <c r="ETB410" s="9"/>
      <c r="ETC410" s="9"/>
      <c r="ETD410" s="9"/>
      <c r="ETE410" s="9"/>
      <c r="ETF410" s="9"/>
      <c r="ETG410" s="9"/>
      <c r="ETH410" s="9"/>
      <c r="ETI410" s="9"/>
      <c r="ETJ410" s="9"/>
      <c r="ETK410" s="9"/>
      <c r="ETL410" s="9"/>
      <c r="ETM410" s="9"/>
      <c r="ETN410" s="9"/>
      <c r="ETO410" s="9"/>
      <c r="ETP410" s="9"/>
      <c r="ETQ410" s="9"/>
      <c r="ETR410" s="9"/>
      <c r="ETS410" s="9"/>
      <c r="ETT410" s="9"/>
      <c r="ETU410" s="9"/>
      <c r="ETV410" s="9"/>
      <c r="ETW410" s="9"/>
      <c r="ETX410" s="9"/>
      <c r="ETY410" s="9"/>
      <c r="ETZ410" s="9"/>
      <c r="EUA410" s="9"/>
      <c r="EUB410" s="9"/>
      <c r="EUC410" s="9"/>
      <c r="EUD410" s="9"/>
      <c r="EUE410" s="9"/>
      <c r="EUF410" s="9"/>
      <c r="EUG410" s="9"/>
      <c r="EUH410" s="9"/>
      <c r="EUI410" s="9"/>
      <c r="EUJ410" s="9"/>
      <c r="EUK410" s="9"/>
      <c r="EUL410" s="9"/>
      <c r="EUM410" s="9"/>
      <c r="EUN410" s="9"/>
      <c r="EUO410" s="9"/>
      <c r="EUP410" s="9"/>
      <c r="EUQ410" s="9"/>
      <c r="EUR410" s="9"/>
      <c r="EUS410" s="9"/>
      <c r="EUT410" s="9"/>
      <c r="EUU410" s="9"/>
      <c r="EUV410" s="9"/>
      <c r="EUW410" s="9"/>
      <c r="EUX410" s="9"/>
      <c r="EUY410" s="9"/>
      <c r="EUZ410" s="9"/>
      <c r="EVA410" s="9"/>
      <c r="EVB410" s="9"/>
      <c r="EVC410" s="9"/>
      <c r="EVD410" s="9"/>
      <c r="EVE410" s="9"/>
      <c r="EVF410" s="9"/>
      <c r="EVG410" s="9"/>
      <c r="EVH410" s="9"/>
      <c r="EVI410" s="9"/>
      <c r="EVJ410" s="9"/>
      <c r="EVK410" s="9"/>
      <c r="EVL410" s="9"/>
      <c r="EVM410" s="9"/>
      <c r="EVN410" s="9"/>
      <c r="EVO410" s="9"/>
      <c r="EVP410" s="9"/>
      <c r="EVQ410" s="9"/>
      <c r="EVR410" s="9"/>
      <c r="EVS410" s="9"/>
      <c r="EVT410" s="9"/>
      <c r="EVU410" s="9"/>
      <c r="EVV410" s="9"/>
      <c r="EVW410" s="9"/>
      <c r="EVX410" s="9"/>
      <c r="EVY410" s="9"/>
      <c r="EVZ410" s="9"/>
      <c r="EWA410" s="9"/>
      <c r="EWB410" s="9"/>
      <c r="EWC410" s="9"/>
      <c r="EWD410" s="9"/>
      <c r="EWE410" s="9"/>
      <c r="EWF410" s="9"/>
      <c r="EWG410" s="9"/>
      <c r="EWH410" s="9"/>
      <c r="EWI410" s="9"/>
      <c r="EWJ410" s="9"/>
      <c r="EWK410" s="9"/>
      <c r="EWL410" s="9"/>
      <c r="EWM410" s="9"/>
      <c r="EWN410" s="9"/>
      <c r="EWO410" s="9"/>
      <c r="EWP410" s="9"/>
      <c r="EWQ410" s="9"/>
      <c r="EWR410" s="9"/>
      <c r="EWS410" s="9"/>
      <c r="EWT410" s="9"/>
      <c r="EWU410" s="9"/>
      <c r="EWV410" s="9"/>
      <c r="EWW410" s="9"/>
      <c r="EWX410" s="9"/>
      <c r="EWY410" s="9"/>
      <c r="EWZ410" s="9"/>
      <c r="EXA410" s="9"/>
      <c r="EXB410" s="9"/>
      <c r="EXC410" s="9"/>
      <c r="EXD410" s="9"/>
      <c r="EXE410" s="9"/>
      <c r="EXF410" s="9"/>
      <c r="EXG410" s="9"/>
      <c r="EXH410" s="9"/>
      <c r="EXI410" s="9"/>
      <c r="EXJ410" s="9"/>
      <c r="EXK410" s="9"/>
      <c r="EXL410" s="9"/>
      <c r="EXM410" s="9"/>
      <c r="EXN410" s="9"/>
      <c r="EXO410" s="9"/>
      <c r="EXP410" s="9"/>
      <c r="EXQ410" s="9"/>
      <c r="EXR410" s="9"/>
      <c r="EXS410" s="9"/>
      <c r="EXT410" s="9"/>
      <c r="EXU410" s="9"/>
      <c r="EXV410" s="9"/>
      <c r="EXW410" s="9"/>
      <c r="EXX410" s="9"/>
      <c r="EXY410" s="9"/>
      <c r="EXZ410" s="9"/>
      <c r="EYA410" s="9"/>
      <c r="EYB410" s="9"/>
      <c r="EYC410" s="9"/>
      <c r="EYD410" s="9"/>
      <c r="EYE410" s="9"/>
      <c r="EYF410" s="9"/>
      <c r="EYG410" s="9"/>
      <c r="EYH410" s="9"/>
      <c r="EYI410" s="9"/>
      <c r="EYJ410" s="9"/>
      <c r="EYK410" s="9"/>
      <c r="EYL410" s="9"/>
      <c r="EYM410" s="9"/>
      <c r="EYN410" s="9"/>
      <c r="EYO410" s="9"/>
      <c r="EYP410" s="9"/>
      <c r="EYQ410" s="9"/>
      <c r="EYR410" s="9"/>
      <c r="EYS410" s="9"/>
      <c r="EYT410" s="9"/>
      <c r="EYU410" s="9"/>
      <c r="EYV410" s="9"/>
      <c r="EYW410" s="9"/>
      <c r="EYX410" s="9"/>
      <c r="EYY410" s="9"/>
      <c r="EYZ410" s="9"/>
      <c r="EZA410" s="9"/>
      <c r="EZB410" s="9"/>
      <c r="EZC410" s="9"/>
      <c r="EZD410" s="9"/>
      <c r="EZE410" s="9"/>
      <c r="EZF410" s="9"/>
      <c r="EZG410" s="9"/>
      <c r="EZH410" s="9"/>
      <c r="EZI410" s="9"/>
      <c r="EZJ410" s="9"/>
      <c r="EZK410" s="9"/>
      <c r="EZL410" s="9"/>
      <c r="EZM410" s="9"/>
      <c r="EZN410" s="9"/>
      <c r="EZO410" s="9"/>
      <c r="EZP410" s="9"/>
      <c r="EZQ410" s="9"/>
      <c r="EZR410" s="9"/>
      <c r="EZS410" s="9"/>
      <c r="EZT410" s="9"/>
      <c r="EZU410" s="9"/>
      <c r="EZV410" s="9"/>
      <c r="EZW410" s="9"/>
      <c r="EZX410" s="9"/>
      <c r="EZY410" s="9"/>
      <c r="EZZ410" s="9"/>
      <c r="FAA410" s="9"/>
      <c r="FAB410" s="9"/>
      <c r="FAC410" s="9"/>
      <c r="FAD410" s="9"/>
      <c r="FAE410" s="9"/>
      <c r="FAF410" s="9"/>
      <c r="FAG410" s="9"/>
      <c r="FAH410" s="9"/>
      <c r="FAI410" s="9"/>
      <c r="FAJ410" s="9"/>
      <c r="FAK410" s="9"/>
      <c r="FAL410" s="9"/>
      <c r="FAM410" s="9"/>
      <c r="FAN410" s="9"/>
      <c r="FAO410" s="9"/>
      <c r="FAP410" s="9"/>
      <c r="FAQ410" s="9"/>
      <c r="FAR410" s="9"/>
      <c r="FAS410" s="9"/>
      <c r="FAT410" s="9"/>
      <c r="FAU410" s="9"/>
      <c r="FAV410" s="9"/>
      <c r="FAW410" s="9"/>
      <c r="FAX410" s="9"/>
      <c r="FAY410" s="9"/>
      <c r="FAZ410" s="9"/>
      <c r="FBA410" s="9"/>
      <c r="FBB410" s="9"/>
      <c r="FBC410" s="9"/>
      <c r="FBD410" s="9"/>
      <c r="FBE410" s="9"/>
      <c r="FBF410" s="9"/>
      <c r="FBG410" s="9"/>
      <c r="FBH410" s="9"/>
      <c r="FBI410" s="9"/>
      <c r="FBJ410" s="9"/>
      <c r="FBK410" s="9"/>
      <c r="FBL410" s="9"/>
      <c r="FBM410" s="9"/>
      <c r="FBN410" s="9"/>
      <c r="FBO410" s="9"/>
      <c r="FBP410" s="9"/>
      <c r="FBQ410" s="9"/>
      <c r="FBR410" s="9"/>
      <c r="FBS410" s="9"/>
      <c r="FBT410" s="9"/>
      <c r="FBU410" s="9"/>
      <c r="FBV410" s="9"/>
      <c r="FBW410" s="9"/>
      <c r="FBX410" s="9"/>
      <c r="FBY410" s="9"/>
      <c r="FBZ410" s="9"/>
      <c r="FCA410" s="9"/>
      <c r="FCB410" s="9"/>
      <c r="FCC410" s="9"/>
      <c r="FCD410" s="9"/>
      <c r="FCE410" s="9"/>
      <c r="FCF410" s="9"/>
      <c r="FCG410" s="9"/>
      <c r="FCH410" s="9"/>
      <c r="FCI410" s="9"/>
      <c r="FCJ410" s="9"/>
      <c r="FCK410" s="9"/>
      <c r="FCL410" s="9"/>
      <c r="FCM410" s="9"/>
      <c r="FCN410" s="9"/>
      <c r="FCO410" s="9"/>
      <c r="FCP410" s="9"/>
      <c r="FCQ410" s="9"/>
      <c r="FCR410" s="9"/>
      <c r="FCS410" s="9"/>
      <c r="FCT410" s="9"/>
      <c r="FCU410" s="9"/>
      <c r="FCV410" s="9"/>
      <c r="FCW410" s="9"/>
      <c r="FCX410" s="9"/>
      <c r="FCY410" s="9"/>
      <c r="FCZ410" s="9"/>
      <c r="FDA410" s="9"/>
      <c r="FDB410" s="9"/>
      <c r="FDC410" s="9"/>
      <c r="FDD410" s="9"/>
      <c r="FDE410" s="9"/>
      <c r="FDF410" s="9"/>
      <c r="FDG410" s="9"/>
      <c r="FDH410" s="9"/>
      <c r="FDI410" s="9"/>
      <c r="FDJ410" s="9"/>
      <c r="FDK410" s="9"/>
      <c r="FDL410" s="9"/>
      <c r="FDM410" s="9"/>
      <c r="FDN410" s="9"/>
      <c r="FDO410" s="9"/>
      <c r="FDP410" s="9"/>
      <c r="FDQ410" s="9"/>
      <c r="FDR410" s="9"/>
      <c r="FDS410" s="9"/>
      <c r="FDT410" s="9"/>
      <c r="FDU410" s="9"/>
      <c r="FDV410" s="9"/>
      <c r="FDW410" s="9"/>
      <c r="FDX410" s="9"/>
      <c r="FDY410" s="9"/>
      <c r="FDZ410" s="9"/>
      <c r="FEA410" s="9"/>
      <c r="FEB410" s="9"/>
      <c r="FEC410" s="9"/>
      <c r="FED410" s="9"/>
      <c r="FEE410" s="9"/>
      <c r="FEF410" s="9"/>
      <c r="FEG410" s="9"/>
      <c r="FEH410" s="9"/>
      <c r="FEI410" s="9"/>
      <c r="FEJ410" s="9"/>
      <c r="FEK410" s="9"/>
      <c r="FEL410" s="9"/>
      <c r="FEM410" s="9"/>
      <c r="FEN410" s="9"/>
      <c r="FEO410" s="9"/>
      <c r="FEP410" s="9"/>
      <c r="FEQ410" s="9"/>
      <c r="FER410" s="9"/>
      <c r="FES410" s="9"/>
      <c r="FET410" s="9"/>
      <c r="FEU410" s="9"/>
      <c r="FEV410" s="9"/>
      <c r="FEW410" s="9"/>
      <c r="FEX410" s="9"/>
      <c r="FEY410" s="9"/>
      <c r="FEZ410" s="9"/>
      <c r="FFA410" s="9"/>
      <c r="FFB410" s="9"/>
      <c r="FFC410" s="9"/>
      <c r="FFD410" s="9"/>
      <c r="FFE410" s="9"/>
      <c r="FFF410" s="9"/>
      <c r="FFG410" s="9"/>
      <c r="FFH410" s="9"/>
      <c r="FFI410" s="9"/>
      <c r="FFJ410" s="9"/>
      <c r="FFK410" s="9"/>
      <c r="FFL410" s="9"/>
      <c r="FFM410" s="9"/>
      <c r="FFN410" s="9"/>
      <c r="FFO410" s="9"/>
      <c r="FFP410" s="9"/>
      <c r="FFQ410" s="9"/>
      <c r="FFR410" s="9"/>
      <c r="FFS410" s="9"/>
      <c r="FFT410" s="9"/>
      <c r="FFU410" s="9"/>
      <c r="FFV410" s="9"/>
      <c r="FFW410" s="9"/>
      <c r="FFX410" s="9"/>
      <c r="FFY410" s="9"/>
      <c r="FFZ410" s="9"/>
      <c r="FGA410" s="9"/>
      <c r="FGB410" s="9"/>
      <c r="FGC410" s="9"/>
      <c r="FGD410" s="9"/>
      <c r="FGE410" s="9"/>
      <c r="FGF410" s="9"/>
      <c r="FGG410" s="9"/>
      <c r="FGH410" s="9"/>
      <c r="FGI410" s="9"/>
      <c r="FGJ410" s="9"/>
      <c r="FGK410" s="9"/>
      <c r="FGL410" s="9"/>
      <c r="FGM410" s="9"/>
      <c r="FGN410" s="9"/>
      <c r="FGO410" s="9"/>
      <c r="FGP410" s="9"/>
      <c r="FGQ410" s="9"/>
      <c r="FGR410" s="9"/>
      <c r="FGS410" s="9"/>
      <c r="FGT410" s="9"/>
      <c r="FGU410" s="9"/>
      <c r="FGV410" s="9"/>
      <c r="FGW410" s="9"/>
      <c r="FGX410" s="9"/>
      <c r="FGY410" s="9"/>
      <c r="FGZ410" s="9"/>
      <c r="FHA410" s="9"/>
      <c r="FHB410" s="9"/>
      <c r="FHC410" s="9"/>
      <c r="FHD410" s="9"/>
      <c r="FHE410" s="9"/>
      <c r="FHF410" s="9"/>
      <c r="FHG410" s="9"/>
      <c r="FHH410" s="9"/>
      <c r="FHI410" s="9"/>
      <c r="FHJ410" s="9"/>
      <c r="FHK410" s="9"/>
      <c r="FHL410" s="9"/>
      <c r="FHM410" s="9"/>
      <c r="FHN410" s="9"/>
      <c r="FHO410" s="9"/>
      <c r="FHP410" s="9"/>
      <c r="FHQ410" s="9"/>
      <c r="FHR410" s="9"/>
      <c r="FHS410" s="9"/>
      <c r="FHT410" s="9"/>
      <c r="FHU410" s="9"/>
      <c r="FHV410" s="9"/>
      <c r="FHW410" s="9"/>
      <c r="FHX410" s="9"/>
      <c r="FHY410" s="9"/>
      <c r="FHZ410" s="9"/>
      <c r="FIA410" s="9"/>
      <c r="FIB410" s="9"/>
      <c r="FIC410" s="9"/>
      <c r="FID410" s="9"/>
      <c r="FIE410" s="9"/>
      <c r="FIF410" s="9"/>
      <c r="FIG410" s="9"/>
      <c r="FIH410" s="9"/>
      <c r="FII410" s="9"/>
      <c r="FIJ410" s="9"/>
      <c r="FIK410" s="9"/>
      <c r="FIL410" s="9"/>
      <c r="FIM410" s="9"/>
      <c r="FIN410" s="9"/>
      <c r="FIO410" s="9"/>
      <c r="FIP410" s="9"/>
      <c r="FIQ410" s="9"/>
      <c r="FIR410" s="9"/>
      <c r="FIS410" s="9"/>
      <c r="FIT410" s="9"/>
      <c r="FIU410" s="9"/>
      <c r="FIV410" s="9"/>
      <c r="FIW410" s="9"/>
      <c r="FIX410" s="9"/>
      <c r="FIY410" s="9"/>
      <c r="FIZ410" s="9"/>
      <c r="FJA410" s="9"/>
      <c r="FJB410" s="9"/>
      <c r="FJC410" s="9"/>
      <c r="FJD410" s="9"/>
      <c r="FJE410" s="9"/>
      <c r="FJF410" s="9"/>
      <c r="FJG410" s="9"/>
      <c r="FJH410" s="9"/>
      <c r="FJI410" s="9"/>
      <c r="FJJ410" s="9"/>
      <c r="FJK410" s="9"/>
      <c r="FJL410" s="9"/>
      <c r="FJM410" s="9"/>
      <c r="FJN410" s="9"/>
      <c r="FJO410" s="9"/>
      <c r="FJP410" s="9"/>
      <c r="FJQ410" s="9"/>
      <c r="FJR410" s="9"/>
      <c r="FJS410" s="9"/>
      <c r="FJT410" s="9"/>
      <c r="FJU410" s="9"/>
      <c r="FJV410" s="9"/>
      <c r="FJW410" s="9"/>
      <c r="FJX410" s="9"/>
      <c r="FJY410" s="9"/>
      <c r="FJZ410" s="9"/>
      <c r="FKA410" s="9"/>
      <c r="FKB410" s="9"/>
      <c r="FKC410" s="9"/>
      <c r="FKD410" s="9"/>
      <c r="FKE410" s="9"/>
      <c r="FKF410" s="9"/>
      <c r="FKG410" s="9"/>
      <c r="FKH410" s="9"/>
      <c r="FKI410" s="9"/>
      <c r="FKJ410" s="9"/>
      <c r="FKK410" s="9"/>
      <c r="FKL410" s="9"/>
      <c r="FKM410" s="9"/>
      <c r="FKN410" s="9"/>
      <c r="FKO410" s="9"/>
      <c r="FKP410" s="9"/>
      <c r="FKQ410" s="9"/>
      <c r="FKR410" s="9"/>
      <c r="FKS410" s="9"/>
      <c r="FKT410" s="9"/>
      <c r="FKU410" s="9"/>
      <c r="FKV410" s="9"/>
      <c r="FKW410" s="9"/>
      <c r="FKX410" s="9"/>
      <c r="FKY410" s="9"/>
      <c r="FKZ410" s="9"/>
      <c r="FLA410" s="9"/>
      <c r="FLB410" s="9"/>
      <c r="FLC410" s="9"/>
      <c r="FLD410" s="9"/>
      <c r="FLE410" s="9"/>
      <c r="FLF410" s="9"/>
      <c r="FLG410" s="9"/>
      <c r="FLH410" s="9"/>
      <c r="FLI410" s="9"/>
      <c r="FLJ410" s="9"/>
      <c r="FLK410" s="9"/>
      <c r="FLL410" s="9"/>
      <c r="FLM410" s="9"/>
      <c r="FLN410" s="9"/>
      <c r="FLO410" s="9"/>
      <c r="FLP410" s="9"/>
      <c r="FLQ410" s="9"/>
      <c r="FLR410" s="9"/>
      <c r="FLS410" s="9"/>
      <c r="FLT410" s="9"/>
      <c r="FLU410" s="9"/>
      <c r="FLV410" s="9"/>
      <c r="FLW410" s="9"/>
      <c r="FLX410" s="9"/>
      <c r="FLY410" s="9"/>
      <c r="FLZ410" s="9"/>
      <c r="FMA410" s="9"/>
      <c r="FMB410" s="9"/>
      <c r="FMC410" s="9"/>
      <c r="FMD410" s="9"/>
      <c r="FME410" s="9"/>
      <c r="FMF410" s="9"/>
      <c r="FMG410" s="9"/>
      <c r="FMH410" s="9"/>
      <c r="FMI410" s="9"/>
      <c r="FMJ410" s="9"/>
      <c r="FMK410" s="9"/>
      <c r="FML410" s="9"/>
      <c r="FMM410" s="9"/>
      <c r="FMN410" s="9"/>
      <c r="FMO410" s="9"/>
      <c r="FMP410" s="9"/>
      <c r="FMQ410" s="9"/>
      <c r="FMR410" s="9"/>
      <c r="FMS410" s="9"/>
      <c r="FMT410" s="9"/>
      <c r="FMU410" s="9"/>
      <c r="FMV410" s="9"/>
      <c r="FMW410" s="9"/>
      <c r="FMX410" s="9"/>
      <c r="FMY410" s="9"/>
      <c r="FMZ410" s="9"/>
      <c r="FNA410" s="9"/>
      <c r="FNB410" s="9"/>
      <c r="FNC410" s="9"/>
      <c r="FND410" s="9"/>
      <c r="FNE410" s="9"/>
      <c r="FNF410" s="9"/>
      <c r="FNG410" s="9"/>
      <c r="FNH410" s="9"/>
      <c r="FNI410" s="9"/>
      <c r="FNJ410" s="9"/>
      <c r="FNK410" s="9"/>
      <c r="FNL410" s="9"/>
      <c r="FNM410" s="9"/>
      <c r="FNN410" s="9"/>
      <c r="FNO410" s="9"/>
      <c r="FNP410" s="9"/>
      <c r="FNQ410" s="9"/>
      <c r="FNR410" s="9"/>
      <c r="FNS410" s="9"/>
      <c r="FNT410" s="9"/>
      <c r="FNU410" s="9"/>
      <c r="FNV410" s="9"/>
      <c r="FNW410" s="9"/>
      <c r="FNX410" s="9"/>
      <c r="FNY410" s="9"/>
      <c r="FNZ410" s="9"/>
      <c r="FOA410" s="9"/>
      <c r="FOB410" s="9"/>
      <c r="FOC410" s="9"/>
      <c r="FOD410" s="9"/>
      <c r="FOE410" s="9"/>
      <c r="FOF410" s="9"/>
      <c r="FOG410" s="9"/>
      <c r="FOH410" s="9"/>
      <c r="FOI410" s="9"/>
      <c r="FOJ410" s="9"/>
      <c r="FOK410" s="9"/>
      <c r="FOL410" s="9"/>
      <c r="FOM410" s="9"/>
      <c r="FON410" s="9"/>
      <c r="FOO410" s="9"/>
      <c r="FOP410" s="9"/>
      <c r="FOQ410" s="9"/>
      <c r="FOR410" s="9"/>
      <c r="FOS410" s="9"/>
      <c r="FOT410" s="9"/>
      <c r="FOU410" s="9"/>
      <c r="FOV410" s="9"/>
      <c r="FOW410" s="9"/>
      <c r="FOX410" s="9"/>
      <c r="FOY410" s="9"/>
      <c r="FOZ410" s="9"/>
      <c r="FPA410" s="9"/>
      <c r="FPB410" s="9"/>
      <c r="FPC410" s="9"/>
      <c r="FPD410" s="9"/>
      <c r="FPE410" s="9"/>
      <c r="FPF410" s="9"/>
      <c r="FPG410" s="9"/>
      <c r="FPH410" s="9"/>
      <c r="FPI410" s="9"/>
      <c r="FPJ410" s="9"/>
      <c r="FPK410" s="9"/>
      <c r="FPL410" s="9"/>
      <c r="FPM410" s="9"/>
      <c r="FPN410" s="9"/>
      <c r="FPO410" s="9"/>
      <c r="FPP410" s="9"/>
      <c r="FPQ410" s="9"/>
      <c r="FPR410" s="9"/>
      <c r="FPS410" s="9"/>
      <c r="FPT410" s="9"/>
      <c r="FPU410" s="9"/>
      <c r="FPV410" s="9"/>
      <c r="FPW410" s="9"/>
      <c r="FPX410" s="9"/>
      <c r="FPY410" s="9"/>
      <c r="FPZ410" s="9"/>
      <c r="FQA410" s="9"/>
      <c r="FQB410" s="9"/>
      <c r="FQC410" s="9"/>
      <c r="FQD410" s="9"/>
      <c r="FQE410" s="9"/>
      <c r="FQF410" s="9"/>
      <c r="FQG410" s="9"/>
      <c r="FQH410" s="9"/>
      <c r="FQI410" s="9"/>
      <c r="FQJ410" s="9"/>
      <c r="FQK410" s="9"/>
      <c r="FQL410" s="9"/>
      <c r="FQM410" s="9"/>
      <c r="FQN410" s="9"/>
      <c r="FQO410" s="9"/>
      <c r="FQP410" s="9"/>
      <c r="FQQ410" s="9"/>
      <c r="FQR410" s="9"/>
      <c r="FQS410" s="9"/>
      <c r="FQT410" s="9"/>
      <c r="FQU410" s="9"/>
      <c r="FQV410" s="9"/>
      <c r="FQW410" s="9"/>
      <c r="FQX410" s="9"/>
      <c r="FQY410" s="9"/>
      <c r="FQZ410" s="9"/>
      <c r="FRA410" s="9"/>
      <c r="FRB410" s="9"/>
      <c r="FRC410" s="9"/>
      <c r="FRD410" s="9"/>
      <c r="FRE410" s="9"/>
      <c r="FRF410" s="9"/>
      <c r="FRG410" s="9"/>
      <c r="FRH410" s="9"/>
      <c r="FRI410" s="9"/>
      <c r="FRJ410" s="9"/>
      <c r="FRK410" s="9"/>
      <c r="FRL410" s="9"/>
      <c r="FRM410" s="9"/>
      <c r="FRN410" s="9"/>
      <c r="FRO410" s="9"/>
      <c r="FRP410" s="9"/>
      <c r="FRQ410" s="9"/>
      <c r="FRR410" s="9"/>
      <c r="FRS410" s="9"/>
      <c r="FRT410" s="9"/>
      <c r="FRU410" s="9"/>
      <c r="FRV410" s="9"/>
      <c r="FRW410" s="9"/>
      <c r="FRX410" s="9"/>
      <c r="FRY410" s="9"/>
      <c r="FRZ410" s="9"/>
      <c r="FSA410" s="9"/>
      <c r="FSB410" s="9"/>
      <c r="FSC410" s="9"/>
      <c r="FSD410" s="9"/>
      <c r="FSE410" s="9"/>
      <c r="FSF410" s="9"/>
      <c r="FSG410" s="9"/>
      <c r="FSH410" s="9"/>
      <c r="FSI410" s="9"/>
      <c r="FSJ410" s="9"/>
      <c r="FSK410" s="9"/>
      <c r="FSL410" s="9"/>
      <c r="FSM410" s="9"/>
      <c r="FSN410" s="9"/>
      <c r="FSO410" s="9"/>
      <c r="FSP410" s="9"/>
      <c r="FSQ410" s="9"/>
      <c r="FSR410" s="9"/>
      <c r="FSS410" s="9"/>
      <c r="FST410" s="9"/>
      <c r="FSU410" s="9"/>
      <c r="FSV410" s="9"/>
      <c r="FSW410" s="9"/>
      <c r="FSX410" s="9"/>
      <c r="FSY410" s="9"/>
      <c r="FSZ410" s="9"/>
      <c r="FTA410" s="9"/>
      <c r="FTB410" s="9"/>
      <c r="FTC410" s="9"/>
      <c r="FTD410" s="9"/>
      <c r="FTE410" s="9"/>
      <c r="FTF410" s="9"/>
      <c r="FTG410" s="9"/>
      <c r="FTH410" s="9"/>
      <c r="FTI410" s="9"/>
      <c r="FTJ410" s="9"/>
      <c r="FTK410" s="9"/>
      <c r="FTL410" s="9"/>
      <c r="FTM410" s="9"/>
      <c r="FTN410" s="9"/>
      <c r="FTO410" s="9"/>
      <c r="FTP410" s="9"/>
      <c r="FTQ410" s="9"/>
      <c r="FTR410" s="9"/>
      <c r="FTS410" s="9"/>
      <c r="FTT410" s="9"/>
      <c r="FTU410" s="9"/>
      <c r="FTV410" s="9"/>
      <c r="FTW410" s="9"/>
      <c r="FTX410" s="9"/>
      <c r="FTY410" s="9"/>
      <c r="FTZ410" s="9"/>
      <c r="FUA410" s="9"/>
      <c r="FUB410" s="9"/>
      <c r="FUC410" s="9"/>
      <c r="FUD410" s="9"/>
      <c r="FUE410" s="9"/>
      <c r="FUF410" s="9"/>
      <c r="FUG410" s="9"/>
      <c r="FUH410" s="9"/>
      <c r="FUI410" s="9"/>
      <c r="FUJ410" s="9"/>
      <c r="FUK410" s="9"/>
      <c r="FUL410" s="9"/>
      <c r="FUM410" s="9"/>
      <c r="FUN410" s="9"/>
      <c r="FUO410" s="9"/>
      <c r="FUP410" s="9"/>
      <c r="FUQ410" s="9"/>
      <c r="FUR410" s="9"/>
      <c r="FUS410" s="9"/>
      <c r="FUT410" s="9"/>
      <c r="FUU410" s="9"/>
      <c r="FUV410" s="9"/>
      <c r="FUW410" s="9"/>
      <c r="FUX410" s="9"/>
      <c r="FUY410" s="9"/>
      <c r="FUZ410" s="9"/>
      <c r="FVA410" s="9"/>
      <c r="FVB410" s="9"/>
      <c r="FVC410" s="9"/>
      <c r="FVD410" s="9"/>
      <c r="FVE410" s="9"/>
      <c r="FVF410" s="9"/>
      <c r="FVG410" s="9"/>
      <c r="FVH410" s="9"/>
      <c r="FVI410" s="9"/>
      <c r="FVJ410" s="9"/>
      <c r="FVK410" s="9"/>
      <c r="FVL410" s="9"/>
      <c r="FVM410" s="9"/>
      <c r="FVN410" s="9"/>
      <c r="FVO410" s="9"/>
      <c r="FVP410" s="9"/>
      <c r="FVQ410" s="9"/>
      <c r="FVR410" s="9"/>
      <c r="FVS410" s="9"/>
      <c r="FVT410" s="9"/>
      <c r="FVU410" s="9"/>
      <c r="FVV410" s="9"/>
      <c r="FVW410" s="9"/>
      <c r="FVX410" s="9"/>
      <c r="FVY410" s="9"/>
      <c r="FVZ410" s="9"/>
      <c r="FWA410" s="9"/>
      <c r="FWB410" s="9"/>
      <c r="FWC410" s="9"/>
      <c r="FWD410" s="9"/>
      <c r="FWE410" s="9"/>
      <c r="FWF410" s="9"/>
      <c r="FWG410" s="9"/>
      <c r="FWH410" s="9"/>
      <c r="FWI410" s="9"/>
      <c r="FWJ410" s="9"/>
      <c r="FWK410" s="9"/>
      <c r="FWL410" s="9"/>
      <c r="FWM410" s="9"/>
      <c r="FWN410" s="9"/>
      <c r="FWO410" s="9"/>
      <c r="FWP410" s="9"/>
      <c r="FWQ410" s="9"/>
      <c r="FWR410" s="9"/>
      <c r="FWS410" s="9"/>
      <c r="FWT410" s="9"/>
      <c r="FWU410" s="9"/>
      <c r="FWV410" s="9"/>
      <c r="FWW410" s="9"/>
      <c r="FWX410" s="9"/>
      <c r="FWY410" s="9"/>
      <c r="FWZ410" s="9"/>
      <c r="FXA410" s="9"/>
      <c r="FXB410" s="9"/>
      <c r="FXC410" s="9"/>
      <c r="FXD410" s="9"/>
      <c r="FXE410" s="9"/>
      <c r="FXF410" s="9"/>
      <c r="FXG410" s="9"/>
      <c r="FXH410" s="9"/>
      <c r="FXI410" s="9"/>
      <c r="FXJ410" s="9"/>
      <c r="FXK410" s="9"/>
      <c r="FXL410" s="9"/>
      <c r="FXM410" s="9"/>
      <c r="FXN410" s="9"/>
      <c r="FXO410" s="9"/>
      <c r="FXP410" s="9"/>
      <c r="FXQ410" s="9"/>
      <c r="FXR410" s="9"/>
      <c r="FXS410" s="9"/>
      <c r="FXT410" s="9"/>
      <c r="FXU410" s="9"/>
      <c r="FXV410" s="9"/>
      <c r="FXW410" s="9"/>
      <c r="FXX410" s="9"/>
      <c r="FXY410" s="9"/>
      <c r="FXZ410" s="9"/>
      <c r="FYA410" s="9"/>
      <c r="FYB410" s="9"/>
      <c r="FYC410" s="9"/>
      <c r="FYD410" s="9"/>
      <c r="FYE410" s="9"/>
      <c r="FYF410" s="9"/>
      <c r="FYG410" s="9"/>
      <c r="FYH410" s="9"/>
      <c r="FYI410" s="9"/>
      <c r="FYJ410" s="9"/>
      <c r="FYK410" s="9"/>
      <c r="FYL410" s="9"/>
      <c r="FYM410" s="9"/>
      <c r="FYN410" s="9"/>
      <c r="FYO410" s="9"/>
      <c r="FYP410" s="9"/>
      <c r="FYQ410" s="9"/>
      <c r="FYR410" s="9"/>
      <c r="FYS410" s="9"/>
      <c r="FYT410" s="9"/>
      <c r="FYU410" s="9"/>
      <c r="FYV410" s="9"/>
      <c r="FYW410" s="9"/>
      <c r="FYX410" s="9"/>
      <c r="FYY410" s="9"/>
      <c r="FYZ410" s="9"/>
      <c r="FZA410" s="9"/>
      <c r="FZB410" s="9"/>
      <c r="FZC410" s="9"/>
      <c r="FZD410" s="9"/>
      <c r="FZE410" s="9"/>
      <c r="FZF410" s="9"/>
      <c r="FZG410" s="9"/>
      <c r="FZH410" s="9"/>
      <c r="FZI410" s="9"/>
      <c r="FZJ410" s="9"/>
      <c r="FZK410" s="9"/>
      <c r="FZL410" s="9"/>
      <c r="FZM410" s="9"/>
      <c r="FZN410" s="9"/>
      <c r="FZO410" s="9"/>
      <c r="FZP410" s="9"/>
      <c r="FZQ410" s="9"/>
      <c r="FZR410" s="9"/>
      <c r="FZS410" s="9"/>
      <c r="FZT410" s="9"/>
      <c r="FZU410" s="9"/>
      <c r="FZV410" s="9"/>
      <c r="FZW410" s="9"/>
      <c r="FZX410" s="9"/>
      <c r="FZY410" s="9"/>
      <c r="FZZ410" s="9"/>
      <c r="GAA410" s="9"/>
      <c r="GAB410" s="9"/>
      <c r="GAC410" s="9"/>
      <c r="GAD410" s="9"/>
      <c r="GAE410" s="9"/>
      <c r="GAF410" s="9"/>
      <c r="GAG410" s="9"/>
      <c r="GAH410" s="9"/>
      <c r="GAI410" s="9"/>
      <c r="GAJ410" s="9"/>
      <c r="GAK410" s="9"/>
      <c r="GAL410" s="9"/>
      <c r="GAM410" s="9"/>
      <c r="GAN410" s="9"/>
      <c r="GAO410" s="9"/>
      <c r="GAP410" s="9"/>
      <c r="GAQ410" s="9"/>
      <c r="GAR410" s="9"/>
      <c r="GAS410" s="9"/>
      <c r="GAT410" s="9"/>
      <c r="GAU410" s="9"/>
      <c r="GAV410" s="9"/>
      <c r="GAW410" s="9"/>
      <c r="GAX410" s="9"/>
      <c r="GAY410" s="9"/>
      <c r="GAZ410" s="9"/>
      <c r="GBA410" s="9"/>
      <c r="GBB410" s="9"/>
      <c r="GBC410" s="9"/>
      <c r="GBD410" s="9"/>
      <c r="GBE410" s="9"/>
      <c r="GBF410" s="9"/>
      <c r="GBG410" s="9"/>
      <c r="GBH410" s="9"/>
      <c r="GBI410" s="9"/>
      <c r="GBJ410" s="9"/>
      <c r="GBK410" s="9"/>
      <c r="GBL410" s="9"/>
      <c r="GBM410" s="9"/>
      <c r="GBN410" s="9"/>
      <c r="GBO410" s="9"/>
      <c r="GBP410" s="9"/>
      <c r="GBQ410" s="9"/>
      <c r="GBR410" s="9"/>
      <c r="GBS410" s="9"/>
      <c r="GBT410" s="9"/>
      <c r="GBU410" s="9"/>
      <c r="GBV410" s="9"/>
      <c r="GBW410" s="9"/>
      <c r="GBX410" s="9"/>
      <c r="GBY410" s="9"/>
      <c r="GBZ410" s="9"/>
      <c r="GCA410" s="9"/>
      <c r="GCB410" s="9"/>
      <c r="GCC410" s="9"/>
      <c r="GCD410" s="9"/>
      <c r="GCE410" s="9"/>
      <c r="GCF410" s="9"/>
      <c r="GCG410" s="9"/>
      <c r="GCH410" s="9"/>
      <c r="GCI410" s="9"/>
      <c r="GCJ410" s="9"/>
      <c r="GCK410" s="9"/>
      <c r="GCL410" s="9"/>
      <c r="GCM410" s="9"/>
      <c r="GCN410" s="9"/>
      <c r="GCO410" s="9"/>
      <c r="GCP410" s="9"/>
      <c r="GCQ410" s="9"/>
      <c r="GCR410" s="9"/>
      <c r="GCS410" s="9"/>
      <c r="GCT410" s="9"/>
      <c r="GCU410" s="9"/>
      <c r="GCV410" s="9"/>
      <c r="GCW410" s="9"/>
      <c r="GCX410" s="9"/>
      <c r="GCY410" s="9"/>
      <c r="GCZ410" s="9"/>
      <c r="GDA410" s="9"/>
      <c r="GDB410" s="9"/>
      <c r="GDC410" s="9"/>
      <c r="GDD410" s="9"/>
      <c r="GDE410" s="9"/>
      <c r="GDF410" s="9"/>
      <c r="GDG410" s="9"/>
      <c r="GDH410" s="9"/>
      <c r="GDI410" s="9"/>
      <c r="GDJ410" s="9"/>
      <c r="GDK410" s="9"/>
      <c r="GDL410" s="9"/>
      <c r="GDM410" s="9"/>
      <c r="GDN410" s="9"/>
      <c r="GDO410" s="9"/>
      <c r="GDP410" s="9"/>
      <c r="GDQ410" s="9"/>
      <c r="GDR410" s="9"/>
      <c r="GDS410" s="9"/>
      <c r="GDT410" s="9"/>
      <c r="GDU410" s="9"/>
      <c r="GDV410" s="9"/>
      <c r="GDW410" s="9"/>
      <c r="GDX410" s="9"/>
      <c r="GDY410" s="9"/>
      <c r="GDZ410" s="9"/>
      <c r="GEA410" s="9"/>
      <c r="GEB410" s="9"/>
      <c r="GEC410" s="9"/>
      <c r="GED410" s="9"/>
      <c r="GEE410" s="9"/>
      <c r="GEF410" s="9"/>
      <c r="GEG410" s="9"/>
      <c r="GEH410" s="9"/>
      <c r="GEI410" s="9"/>
      <c r="GEJ410" s="9"/>
      <c r="GEK410" s="9"/>
      <c r="GEL410" s="9"/>
      <c r="GEM410" s="9"/>
      <c r="GEN410" s="9"/>
      <c r="GEO410" s="9"/>
      <c r="GEP410" s="9"/>
      <c r="GEQ410" s="9"/>
      <c r="GER410" s="9"/>
      <c r="GES410" s="9"/>
      <c r="GET410" s="9"/>
      <c r="GEU410" s="9"/>
      <c r="GEV410" s="9"/>
      <c r="GEW410" s="9"/>
      <c r="GEX410" s="9"/>
      <c r="GEY410" s="9"/>
      <c r="GEZ410" s="9"/>
      <c r="GFA410" s="9"/>
      <c r="GFB410" s="9"/>
      <c r="GFC410" s="9"/>
      <c r="GFD410" s="9"/>
      <c r="GFE410" s="9"/>
      <c r="GFF410" s="9"/>
      <c r="GFG410" s="9"/>
      <c r="GFH410" s="9"/>
      <c r="GFI410" s="9"/>
      <c r="GFJ410" s="9"/>
      <c r="GFK410" s="9"/>
      <c r="GFL410" s="9"/>
      <c r="GFM410" s="9"/>
      <c r="GFN410" s="9"/>
      <c r="GFO410" s="9"/>
      <c r="GFP410" s="9"/>
      <c r="GFQ410" s="9"/>
      <c r="GFR410" s="9"/>
      <c r="GFS410" s="9"/>
      <c r="GFT410" s="9"/>
      <c r="GFU410" s="9"/>
      <c r="GFV410" s="9"/>
      <c r="GFW410" s="9"/>
      <c r="GFX410" s="9"/>
      <c r="GFY410" s="9"/>
      <c r="GFZ410" s="9"/>
      <c r="GGA410" s="9"/>
      <c r="GGB410" s="9"/>
      <c r="GGC410" s="9"/>
      <c r="GGD410" s="9"/>
      <c r="GGE410" s="9"/>
      <c r="GGF410" s="9"/>
      <c r="GGG410" s="9"/>
      <c r="GGH410" s="9"/>
      <c r="GGI410" s="9"/>
      <c r="GGJ410" s="9"/>
      <c r="GGK410" s="9"/>
      <c r="GGL410" s="9"/>
      <c r="GGM410" s="9"/>
      <c r="GGN410" s="9"/>
      <c r="GGO410" s="9"/>
      <c r="GGP410" s="9"/>
      <c r="GGQ410" s="9"/>
      <c r="GGR410" s="9"/>
      <c r="GGS410" s="9"/>
      <c r="GGT410" s="9"/>
      <c r="GGU410" s="9"/>
      <c r="GGV410" s="9"/>
      <c r="GGW410" s="9"/>
      <c r="GGX410" s="9"/>
      <c r="GGY410" s="9"/>
      <c r="GGZ410" s="9"/>
      <c r="GHA410" s="9"/>
      <c r="GHB410" s="9"/>
      <c r="GHC410" s="9"/>
      <c r="GHD410" s="9"/>
      <c r="GHE410" s="9"/>
      <c r="GHF410" s="9"/>
      <c r="GHG410" s="9"/>
      <c r="GHH410" s="9"/>
      <c r="GHI410" s="9"/>
      <c r="GHJ410" s="9"/>
      <c r="GHK410" s="9"/>
      <c r="GHL410" s="9"/>
      <c r="GHM410" s="9"/>
      <c r="GHN410" s="9"/>
      <c r="GHO410" s="9"/>
      <c r="GHP410" s="9"/>
      <c r="GHQ410" s="9"/>
      <c r="GHR410" s="9"/>
      <c r="GHS410" s="9"/>
      <c r="GHT410" s="9"/>
      <c r="GHU410" s="9"/>
      <c r="GHV410" s="9"/>
      <c r="GHW410" s="9"/>
      <c r="GHX410" s="9"/>
      <c r="GHY410" s="9"/>
      <c r="GHZ410" s="9"/>
      <c r="GIA410" s="9"/>
      <c r="GIB410" s="9"/>
      <c r="GIC410" s="9"/>
      <c r="GID410" s="9"/>
      <c r="GIE410" s="9"/>
      <c r="GIF410" s="9"/>
      <c r="GIG410" s="9"/>
      <c r="GIH410" s="9"/>
      <c r="GII410" s="9"/>
      <c r="GIJ410" s="9"/>
      <c r="GIK410" s="9"/>
      <c r="GIL410" s="9"/>
      <c r="GIM410" s="9"/>
      <c r="GIN410" s="9"/>
      <c r="GIO410" s="9"/>
      <c r="GIP410" s="9"/>
      <c r="GIQ410" s="9"/>
      <c r="GIR410" s="9"/>
      <c r="GIS410" s="9"/>
      <c r="GIT410" s="9"/>
      <c r="GIU410" s="9"/>
      <c r="GIV410" s="9"/>
      <c r="GIW410" s="9"/>
      <c r="GIX410" s="9"/>
      <c r="GIY410" s="9"/>
      <c r="GIZ410" s="9"/>
      <c r="GJA410" s="9"/>
      <c r="GJB410" s="9"/>
      <c r="GJC410" s="9"/>
      <c r="GJD410" s="9"/>
      <c r="GJE410" s="9"/>
      <c r="GJF410" s="9"/>
      <c r="GJG410" s="9"/>
      <c r="GJH410" s="9"/>
      <c r="GJI410" s="9"/>
      <c r="GJJ410" s="9"/>
      <c r="GJK410" s="9"/>
      <c r="GJL410" s="9"/>
      <c r="GJM410" s="9"/>
      <c r="GJN410" s="9"/>
      <c r="GJO410" s="9"/>
      <c r="GJP410" s="9"/>
      <c r="GJQ410" s="9"/>
      <c r="GJR410" s="9"/>
      <c r="GJS410" s="9"/>
      <c r="GJT410" s="9"/>
      <c r="GJU410" s="9"/>
      <c r="GJV410" s="9"/>
      <c r="GJW410" s="9"/>
      <c r="GJX410" s="9"/>
      <c r="GJY410" s="9"/>
      <c r="GJZ410" s="9"/>
      <c r="GKA410" s="9"/>
      <c r="GKB410" s="9"/>
      <c r="GKC410" s="9"/>
      <c r="GKD410" s="9"/>
      <c r="GKE410" s="9"/>
      <c r="GKF410" s="9"/>
      <c r="GKG410" s="9"/>
      <c r="GKH410" s="9"/>
      <c r="GKI410" s="9"/>
      <c r="GKJ410" s="9"/>
      <c r="GKK410" s="9"/>
      <c r="GKL410" s="9"/>
      <c r="GKM410" s="9"/>
      <c r="GKN410" s="9"/>
      <c r="GKO410" s="9"/>
      <c r="GKP410" s="9"/>
      <c r="GKQ410" s="9"/>
      <c r="GKR410" s="9"/>
      <c r="GKS410" s="9"/>
      <c r="GKT410" s="9"/>
      <c r="GKU410" s="9"/>
      <c r="GKV410" s="9"/>
      <c r="GKW410" s="9"/>
      <c r="GKX410" s="9"/>
      <c r="GKY410" s="9"/>
      <c r="GKZ410" s="9"/>
      <c r="GLA410" s="9"/>
      <c r="GLB410" s="9"/>
      <c r="GLC410" s="9"/>
      <c r="GLD410" s="9"/>
      <c r="GLE410" s="9"/>
      <c r="GLF410" s="9"/>
      <c r="GLG410" s="9"/>
      <c r="GLH410" s="9"/>
      <c r="GLI410" s="9"/>
      <c r="GLJ410" s="9"/>
      <c r="GLK410" s="9"/>
      <c r="GLL410" s="9"/>
      <c r="GLM410" s="9"/>
      <c r="GLN410" s="9"/>
      <c r="GLO410" s="9"/>
      <c r="GLP410" s="9"/>
      <c r="GLQ410" s="9"/>
      <c r="GLR410" s="9"/>
      <c r="GLS410" s="9"/>
      <c r="GLT410" s="9"/>
      <c r="GLU410" s="9"/>
      <c r="GLV410" s="9"/>
      <c r="GLW410" s="9"/>
      <c r="GLX410" s="9"/>
      <c r="GLY410" s="9"/>
      <c r="GLZ410" s="9"/>
      <c r="GMA410" s="9"/>
      <c r="GMB410" s="9"/>
      <c r="GMC410" s="9"/>
      <c r="GMD410" s="9"/>
      <c r="GME410" s="9"/>
      <c r="GMF410" s="9"/>
      <c r="GMG410" s="9"/>
      <c r="GMH410" s="9"/>
      <c r="GMI410" s="9"/>
      <c r="GMJ410" s="9"/>
      <c r="GMK410" s="9"/>
      <c r="GML410" s="9"/>
      <c r="GMM410" s="9"/>
      <c r="GMN410" s="9"/>
      <c r="GMO410" s="9"/>
      <c r="GMP410" s="9"/>
      <c r="GMQ410" s="9"/>
      <c r="GMR410" s="9"/>
      <c r="GMS410" s="9"/>
      <c r="GMT410" s="9"/>
      <c r="GMU410" s="9"/>
      <c r="GMV410" s="9"/>
      <c r="GMW410" s="9"/>
      <c r="GMX410" s="9"/>
      <c r="GMY410" s="9"/>
      <c r="GMZ410" s="9"/>
      <c r="GNA410" s="9"/>
      <c r="GNB410" s="9"/>
      <c r="GNC410" s="9"/>
      <c r="GND410" s="9"/>
      <c r="GNE410" s="9"/>
      <c r="GNF410" s="9"/>
      <c r="GNG410" s="9"/>
      <c r="GNH410" s="9"/>
      <c r="GNI410" s="9"/>
      <c r="GNJ410" s="9"/>
      <c r="GNK410" s="9"/>
      <c r="GNL410" s="9"/>
      <c r="GNM410" s="9"/>
      <c r="GNN410" s="9"/>
      <c r="GNO410" s="9"/>
      <c r="GNP410" s="9"/>
      <c r="GNQ410" s="9"/>
      <c r="GNR410" s="9"/>
      <c r="GNS410" s="9"/>
      <c r="GNT410" s="9"/>
      <c r="GNU410" s="9"/>
      <c r="GNV410" s="9"/>
      <c r="GNW410" s="9"/>
      <c r="GNX410" s="9"/>
      <c r="GNY410" s="9"/>
      <c r="GNZ410" s="9"/>
      <c r="GOA410" s="9"/>
      <c r="GOB410" s="9"/>
      <c r="GOC410" s="9"/>
      <c r="GOD410" s="9"/>
      <c r="GOE410" s="9"/>
      <c r="GOF410" s="9"/>
      <c r="GOG410" s="9"/>
      <c r="GOH410" s="9"/>
      <c r="GOI410" s="9"/>
      <c r="GOJ410" s="9"/>
      <c r="GOK410" s="9"/>
      <c r="GOL410" s="9"/>
      <c r="GOM410" s="9"/>
      <c r="GON410" s="9"/>
      <c r="GOO410" s="9"/>
      <c r="GOP410" s="9"/>
      <c r="GOQ410" s="9"/>
      <c r="GOR410" s="9"/>
      <c r="GOS410" s="9"/>
      <c r="GOT410" s="9"/>
      <c r="GOU410" s="9"/>
      <c r="GOV410" s="9"/>
      <c r="GOW410" s="9"/>
      <c r="GOX410" s="9"/>
      <c r="GOY410" s="9"/>
      <c r="GOZ410" s="9"/>
      <c r="GPA410" s="9"/>
      <c r="GPB410" s="9"/>
      <c r="GPC410" s="9"/>
      <c r="GPD410" s="9"/>
      <c r="GPE410" s="9"/>
      <c r="GPF410" s="9"/>
      <c r="GPG410" s="9"/>
      <c r="GPH410" s="9"/>
      <c r="GPI410" s="9"/>
      <c r="GPJ410" s="9"/>
      <c r="GPK410" s="9"/>
      <c r="GPL410" s="9"/>
      <c r="GPM410" s="9"/>
      <c r="GPN410" s="9"/>
      <c r="GPO410" s="9"/>
      <c r="GPP410" s="9"/>
      <c r="GPQ410" s="9"/>
      <c r="GPR410" s="9"/>
      <c r="GPS410" s="9"/>
      <c r="GPT410" s="9"/>
      <c r="GPU410" s="9"/>
      <c r="GPV410" s="9"/>
      <c r="GPW410" s="9"/>
      <c r="GPX410" s="9"/>
      <c r="GPY410" s="9"/>
      <c r="GPZ410" s="9"/>
      <c r="GQA410" s="9"/>
      <c r="GQB410" s="9"/>
      <c r="GQC410" s="9"/>
      <c r="GQD410" s="9"/>
      <c r="GQE410" s="9"/>
      <c r="GQF410" s="9"/>
      <c r="GQG410" s="9"/>
      <c r="GQH410" s="9"/>
      <c r="GQI410" s="9"/>
      <c r="GQJ410" s="9"/>
      <c r="GQK410" s="9"/>
      <c r="GQL410" s="9"/>
      <c r="GQM410" s="9"/>
      <c r="GQN410" s="9"/>
      <c r="GQO410" s="9"/>
      <c r="GQP410" s="9"/>
      <c r="GQQ410" s="9"/>
      <c r="GQR410" s="9"/>
      <c r="GQS410" s="9"/>
      <c r="GQT410" s="9"/>
      <c r="GQU410" s="9"/>
      <c r="GQV410" s="9"/>
      <c r="GQW410" s="9"/>
      <c r="GQX410" s="9"/>
      <c r="GQY410" s="9"/>
      <c r="GQZ410" s="9"/>
      <c r="GRA410" s="9"/>
      <c r="GRB410" s="9"/>
      <c r="GRC410" s="9"/>
      <c r="GRD410" s="9"/>
      <c r="GRE410" s="9"/>
      <c r="GRF410" s="9"/>
      <c r="GRG410" s="9"/>
      <c r="GRH410" s="9"/>
      <c r="GRI410" s="9"/>
      <c r="GRJ410" s="9"/>
      <c r="GRK410" s="9"/>
      <c r="GRL410" s="9"/>
      <c r="GRM410" s="9"/>
      <c r="GRN410" s="9"/>
      <c r="GRO410" s="9"/>
      <c r="GRP410" s="9"/>
      <c r="GRQ410" s="9"/>
      <c r="GRR410" s="9"/>
      <c r="GRS410" s="9"/>
      <c r="GRT410" s="9"/>
      <c r="GRU410" s="9"/>
      <c r="GRV410" s="9"/>
      <c r="GRW410" s="9"/>
      <c r="GRX410" s="9"/>
      <c r="GRY410" s="9"/>
      <c r="GRZ410" s="9"/>
      <c r="GSA410" s="9"/>
      <c r="GSB410" s="9"/>
      <c r="GSC410" s="9"/>
      <c r="GSD410" s="9"/>
      <c r="GSE410" s="9"/>
      <c r="GSF410" s="9"/>
      <c r="GSG410" s="9"/>
      <c r="GSH410" s="9"/>
      <c r="GSI410" s="9"/>
      <c r="GSJ410" s="9"/>
      <c r="GSK410" s="9"/>
      <c r="GSL410" s="9"/>
      <c r="GSM410" s="9"/>
      <c r="GSN410" s="9"/>
      <c r="GSO410" s="9"/>
      <c r="GSP410" s="9"/>
      <c r="GSQ410" s="9"/>
      <c r="GSR410" s="9"/>
      <c r="GSS410" s="9"/>
      <c r="GST410" s="9"/>
      <c r="GSU410" s="9"/>
      <c r="GSV410" s="9"/>
      <c r="GSW410" s="9"/>
      <c r="GSX410" s="9"/>
      <c r="GSY410" s="9"/>
      <c r="GSZ410" s="9"/>
      <c r="GTA410" s="9"/>
      <c r="GTB410" s="9"/>
      <c r="GTC410" s="9"/>
      <c r="GTD410" s="9"/>
      <c r="GTE410" s="9"/>
      <c r="GTF410" s="9"/>
      <c r="GTG410" s="9"/>
      <c r="GTH410" s="9"/>
      <c r="GTI410" s="9"/>
      <c r="GTJ410" s="9"/>
      <c r="GTK410" s="9"/>
      <c r="GTL410" s="9"/>
      <c r="GTM410" s="9"/>
      <c r="GTN410" s="9"/>
      <c r="GTO410" s="9"/>
      <c r="GTP410" s="9"/>
      <c r="GTQ410" s="9"/>
      <c r="GTR410" s="9"/>
      <c r="GTS410" s="9"/>
      <c r="GTT410" s="9"/>
      <c r="GTU410" s="9"/>
      <c r="GTV410" s="9"/>
      <c r="GTW410" s="9"/>
      <c r="GTX410" s="9"/>
      <c r="GTY410" s="9"/>
      <c r="GTZ410" s="9"/>
      <c r="GUA410" s="9"/>
      <c r="GUB410" s="9"/>
      <c r="GUC410" s="9"/>
      <c r="GUD410" s="9"/>
      <c r="GUE410" s="9"/>
      <c r="GUF410" s="9"/>
      <c r="GUG410" s="9"/>
      <c r="GUH410" s="9"/>
      <c r="GUI410" s="9"/>
      <c r="GUJ410" s="9"/>
      <c r="GUK410" s="9"/>
      <c r="GUL410" s="9"/>
      <c r="GUM410" s="9"/>
      <c r="GUN410" s="9"/>
      <c r="GUO410" s="9"/>
      <c r="GUP410" s="9"/>
      <c r="GUQ410" s="9"/>
      <c r="GUR410" s="9"/>
      <c r="GUS410" s="9"/>
      <c r="GUT410" s="9"/>
      <c r="GUU410" s="9"/>
      <c r="GUV410" s="9"/>
      <c r="GUW410" s="9"/>
      <c r="GUX410" s="9"/>
      <c r="GUY410" s="9"/>
      <c r="GUZ410" s="9"/>
      <c r="GVA410" s="9"/>
      <c r="GVB410" s="9"/>
      <c r="GVC410" s="9"/>
      <c r="GVD410" s="9"/>
      <c r="GVE410" s="9"/>
      <c r="GVF410" s="9"/>
      <c r="GVG410" s="9"/>
      <c r="GVH410" s="9"/>
      <c r="GVI410" s="9"/>
      <c r="GVJ410" s="9"/>
      <c r="GVK410" s="9"/>
      <c r="GVL410" s="9"/>
      <c r="GVM410" s="9"/>
      <c r="GVN410" s="9"/>
      <c r="GVO410" s="9"/>
      <c r="GVP410" s="9"/>
      <c r="GVQ410" s="9"/>
      <c r="GVR410" s="9"/>
      <c r="GVS410" s="9"/>
      <c r="GVT410" s="9"/>
      <c r="GVU410" s="9"/>
      <c r="GVV410" s="9"/>
      <c r="GVW410" s="9"/>
      <c r="GVX410" s="9"/>
      <c r="GVY410" s="9"/>
      <c r="GVZ410" s="9"/>
      <c r="GWA410" s="9"/>
      <c r="GWB410" s="9"/>
      <c r="GWC410" s="9"/>
      <c r="GWD410" s="9"/>
      <c r="GWE410" s="9"/>
      <c r="GWF410" s="9"/>
      <c r="GWG410" s="9"/>
      <c r="GWH410" s="9"/>
      <c r="GWI410" s="9"/>
      <c r="GWJ410" s="9"/>
      <c r="GWK410" s="9"/>
      <c r="GWL410" s="9"/>
      <c r="GWM410" s="9"/>
      <c r="GWN410" s="9"/>
      <c r="GWO410" s="9"/>
      <c r="GWP410" s="9"/>
      <c r="GWQ410" s="9"/>
      <c r="GWR410" s="9"/>
      <c r="GWS410" s="9"/>
      <c r="GWT410" s="9"/>
      <c r="GWU410" s="9"/>
      <c r="GWV410" s="9"/>
      <c r="GWW410" s="9"/>
      <c r="GWX410" s="9"/>
      <c r="GWY410" s="9"/>
      <c r="GWZ410" s="9"/>
      <c r="GXA410" s="9"/>
      <c r="GXB410" s="9"/>
      <c r="GXC410" s="9"/>
      <c r="GXD410" s="9"/>
      <c r="GXE410" s="9"/>
      <c r="GXF410" s="9"/>
      <c r="GXG410" s="9"/>
      <c r="GXH410" s="9"/>
      <c r="GXI410" s="9"/>
      <c r="GXJ410" s="9"/>
      <c r="GXK410" s="9"/>
      <c r="GXL410" s="9"/>
      <c r="GXM410" s="9"/>
      <c r="GXN410" s="9"/>
      <c r="GXO410" s="9"/>
      <c r="GXP410" s="9"/>
      <c r="GXQ410" s="9"/>
      <c r="GXR410" s="9"/>
      <c r="GXS410" s="9"/>
      <c r="GXT410" s="9"/>
      <c r="GXU410" s="9"/>
      <c r="GXV410" s="9"/>
      <c r="GXW410" s="9"/>
      <c r="GXX410" s="9"/>
      <c r="GXY410" s="9"/>
      <c r="GXZ410" s="9"/>
      <c r="GYA410" s="9"/>
      <c r="GYB410" s="9"/>
      <c r="GYC410" s="9"/>
      <c r="GYD410" s="9"/>
      <c r="GYE410" s="9"/>
      <c r="GYF410" s="9"/>
      <c r="GYG410" s="9"/>
      <c r="GYH410" s="9"/>
      <c r="GYI410" s="9"/>
      <c r="GYJ410" s="9"/>
      <c r="GYK410" s="9"/>
      <c r="GYL410" s="9"/>
      <c r="GYM410" s="9"/>
      <c r="GYN410" s="9"/>
      <c r="GYO410" s="9"/>
      <c r="GYP410" s="9"/>
      <c r="GYQ410" s="9"/>
      <c r="GYR410" s="9"/>
      <c r="GYS410" s="9"/>
      <c r="GYT410" s="9"/>
      <c r="GYU410" s="9"/>
      <c r="GYV410" s="9"/>
      <c r="GYW410" s="9"/>
      <c r="GYX410" s="9"/>
      <c r="GYY410" s="9"/>
      <c r="GYZ410" s="9"/>
      <c r="GZA410" s="9"/>
      <c r="GZB410" s="9"/>
      <c r="GZC410" s="9"/>
      <c r="GZD410" s="9"/>
      <c r="GZE410" s="9"/>
      <c r="GZF410" s="9"/>
      <c r="GZG410" s="9"/>
      <c r="GZH410" s="9"/>
      <c r="GZI410" s="9"/>
      <c r="GZJ410" s="9"/>
      <c r="GZK410" s="9"/>
      <c r="GZL410" s="9"/>
      <c r="GZM410" s="9"/>
      <c r="GZN410" s="9"/>
      <c r="GZO410" s="9"/>
      <c r="GZP410" s="9"/>
      <c r="GZQ410" s="9"/>
      <c r="GZR410" s="9"/>
      <c r="GZS410" s="9"/>
      <c r="GZT410" s="9"/>
      <c r="GZU410" s="9"/>
      <c r="GZV410" s="9"/>
      <c r="GZW410" s="9"/>
      <c r="GZX410" s="9"/>
      <c r="GZY410" s="9"/>
      <c r="GZZ410" s="9"/>
      <c r="HAA410" s="9"/>
      <c r="HAB410" s="9"/>
      <c r="HAC410" s="9"/>
      <c r="HAD410" s="9"/>
      <c r="HAE410" s="9"/>
      <c r="HAF410" s="9"/>
      <c r="HAG410" s="9"/>
      <c r="HAH410" s="9"/>
      <c r="HAI410" s="9"/>
      <c r="HAJ410" s="9"/>
      <c r="HAK410" s="9"/>
      <c r="HAL410" s="9"/>
      <c r="HAM410" s="9"/>
      <c r="HAN410" s="9"/>
      <c r="HAO410" s="9"/>
      <c r="HAP410" s="9"/>
      <c r="HAQ410" s="9"/>
      <c r="HAR410" s="9"/>
      <c r="HAS410" s="9"/>
      <c r="HAT410" s="9"/>
      <c r="HAU410" s="9"/>
      <c r="HAV410" s="9"/>
      <c r="HAW410" s="9"/>
      <c r="HAX410" s="9"/>
      <c r="HAY410" s="9"/>
      <c r="HAZ410" s="9"/>
      <c r="HBA410" s="9"/>
      <c r="HBB410" s="9"/>
      <c r="HBC410" s="9"/>
      <c r="HBD410" s="9"/>
      <c r="HBE410" s="9"/>
      <c r="HBF410" s="9"/>
      <c r="HBG410" s="9"/>
      <c r="HBH410" s="9"/>
      <c r="HBI410" s="9"/>
      <c r="HBJ410" s="9"/>
      <c r="HBK410" s="9"/>
      <c r="HBL410" s="9"/>
      <c r="HBM410" s="9"/>
      <c r="HBN410" s="9"/>
      <c r="HBO410" s="9"/>
      <c r="HBP410" s="9"/>
      <c r="HBQ410" s="9"/>
      <c r="HBR410" s="9"/>
      <c r="HBS410" s="9"/>
      <c r="HBT410" s="9"/>
      <c r="HBU410" s="9"/>
      <c r="HBV410" s="9"/>
      <c r="HBW410" s="9"/>
      <c r="HBX410" s="9"/>
      <c r="HBY410" s="9"/>
      <c r="HBZ410" s="9"/>
      <c r="HCA410" s="9"/>
      <c r="HCB410" s="9"/>
      <c r="HCC410" s="9"/>
      <c r="HCD410" s="9"/>
      <c r="HCE410" s="9"/>
      <c r="HCF410" s="9"/>
      <c r="HCG410" s="9"/>
      <c r="HCH410" s="9"/>
      <c r="HCI410" s="9"/>
      <c r="HCJ410" s="9"/>
      <c r="HCK410" s="9"/>
      <c r="HCL410" s="9"/>
      <c r="HCM410" s="9"/>
      <c r="HCN410" s="9"/>
      <c r="HCO410" s="9"/>
      <c r="HCP410" s="9"/>
      <c r="HCQ410" s="9"/>
      <c r="HCR410" s="9"/>
      <c r="HCS410" s="9"/>
      <c r="HCT410" s="9"/>
      <c r="HCU410" s="9"/>
      <c r="HCV410" s="9"/>
      <c r="HCW410" s="9"/>
      <c r="HCX410" s="9"/>
      <c r="HCY410" s="9"/>
      <c r="HCZ410" s="9"/>
      <c r="HDA410" s="9"/>
      <c r="HDB410" s="9"/>
      <c r="HDC410" s="9"/>
      <c r="HDD410" s="9"/>
      <c r="HDE410" s="9"/>
      <c r="HDF410" s="9"/>
      <c r="HDG410" s="9"/>
      <c r="HDH410" s="9"/>
      <c r="HDI410" s="9"/>
      <c r="HDJ410" s="9"/>
      <c r="HDK410" s="9"/>
      <c r="HDL410" s="9"/>
      <c r="HDM410" s="9"/>
      <c r="HDN410" s="9"/>
      <c r="HDO410" s="9"/>
      <c r="HDP410" s="9"/>
      <c r="HDQ410" s="9"/>
      <c r="HDR410" s="9"/>
      <c r="HDS410" s="9"/>
      <c r="HDT410" s="9"/>
      <c r="HDU410" s="9"/>
      <c r="HDV410" s="9"/>
      <c r="HDW410" s="9"/>
      <c r="HDX410" s="9"/>
      <c r="HDY410" s="9"/>
      <c r="HDZ410" s="9"/>
      <c r="HEA410" s="9"/>
      <c r="HEB410" s="9"/>
      <c r="HEC410" s="9"/>
      <c r="HED410" s="9"/>
      <c r="HEE410" s="9"/>
      <c r="HEF410" s="9"/>
      <c r="HEG410" s="9"/>
      <c r="HEH410" s="9"/>
      <c r="HEI410" s="9"/>
      <c r="HEJ410" s="9"/>
      <c r="HEK410" s="9"/>
      <c r="HEL410" s="9"/>
      <c r="HEM410" s="9"/>
      <c r="HEN410" s="9"/>
      <c r="HEO410" s="9"/>
      <c r="HEP410" s="9"/>
      <c r="HEQ410" s="9"/>
      <c r="HER410" s="9"/>
      <c r="HES410" s="9"/>
      <c r="HET410" s="9"/>
      <c r="HEU410" s="9"/>
      <c r="HEV410" s="9"/>
      <c r="HEW410" s="9"/>
      <c r="HEX410" s="9"/>
      <c r="HEY410" s="9"/>
      <c r="HEZ410" s="9"/>
      <c r="HFA410" s="9"/>
      <c r="HFB410" s="9"/>
      <c r="HFC410" s="9"/>
      <c r="HFD410" s="9"/>
      <c r="HFE410" s="9"/>
      <c r="HFF410" s="9"/>
      <c r="HFG410" s="9"/>
      <c r="HFH410" s="9"/>
      <c r="HFI410" s="9"/>
      <c r="HFJ410" s="9"/>
      <c r="HFK410" s="9"/>
      <c r="HFL410" s="9"/>
      <c r="HFM410" s="9"/>
      <c r="HFN410" s="9"/>
      <c r="HFO410" s="9"/>
      <c r="HFP410" s="9"/>
      <c r="HFQ410" s="9"/>
      <c r="HFR410" s="9"/>
      <c r="HFS410" s="9"/>
      <c r="HFT410" s="9"/>
      <c r="HFU410" s="9"/>
      <c r="HFV410" s="9"/>
      <c r="HFW410" s="9"/>
      <c r="HFX410" s="9"/>
      <c r="HFY410" s="9"/>
      <c r="HFZ410" s="9"/>
      <c r="HGA410" s="9"/>
      <c r="HGB410" s="9"/>
      <c r="HGC410" s="9"/>
      <c r="HGD410" s="9"/>
      <c r="HGE410" s="9"/>
      <c r="HGF410" s="9"/>
      <c r="HGG410" s="9"/>
      <c r="HGH410" s="9"/>
      <c r="HGI410" s="9"/>
      <c r="HGJ410" s="9"/>
      <c r="HGK410" s="9"/>
      <c r="HGL410" s="9"/>
      <c r="HGM410" s="9"/>
      <c r="HGN410" s="9"/>
      <c r="HGO410" s="9"/>
      <c r="HGP410" s="9"/>
      <c r="HGQ410" s="9"/>
      <c r="HGR410" s="9"/>
      <c r="HGS410" s="9"/>
      <c r="HGT410" s="9"/>
      <c r="HGU410" s="9"/>
      <c r="HGV410" s="9"/>
      <c r="HGW410" s="9"/>
      <c r="HGX410" s="9"/>
      <c r="HGY410" s="9"/>
      <c r="HGZ410" s="9"/>
      <c r="HHA410" s="9"/>
      <c r="HHB410" s="9"/>
      <c r="HHC410" s="9"/>
      <c r="HHD410" s="9"/>
      <c r="HHE410" s="9"/>
      <c r="HHF410" s="9"/>
      <c r="HHG410" s="9"/>
      <c r="HHH410" s="9"/>
      <c r="HHI410" s="9"/>
      <c r="HHJ410" s="9"/>
      <c r="HHK410" s="9"/>
      <c r="HHL410" s="9"/>
      <c r="HHM410" s="9"/>
      <c r="HHN410" s="9"/>
      <c r="HHO410" s="9"/>
      <c r="HHP410" s="9"/>
      <c r="HHQ410" s="9"/>
      <c r="HHR410" s="9"/>
      <c r="HHS410" s="9"/>
      <c r="HHT410" s="9"/>
      <c r="HHU410" s="9"/>
      <c r="HHV410" s="9"/>
      <c r="HHW410" s="9"/>
      <c r="HHX410" s="9"/>
      <c r="HHY410" s="9"/>
      <c r="HHZ410" s="9"/>
      <c r="HIA410" s="9"/>
      <c r="HIB410" s="9"/>
      <c r="HIC410" s="9"/>
      <c r="HID410" s="9"/>
      <c r="HIE410" s="9"/>
      <c r="HIF410" s="9"/>
      <c r="HIG410" s="9"/>
      <c r="HIH410" s="9"/>
      <c r="HII410" s="9"/>
      <c r="HIJ410" s="9"/>
      <c r="HIK410" s="9"/>
      <c r="HIL410" s="9"/>
      <c r="HIM410" s="9"/>
      <c r="HIN410" s="9"/>
      <c r="HIO410" s="9"/>
      <c r="HIP410" s="9"/>
      <c r="HIQ410" s="9"/>
      <c r="HIR410" s="9"/>
      <c r="HIS410" s="9"/>
      <c r="HIT410" s="9"/>
      <c r="HIU410" s="9"/>
      <c r="HIV410" s="9"/>
      <c r="HIW410" s="9"/>
      <c r="HIX410" s="9"/>
      <c r="HIY410" s="9"/>
      <c r="HIZ410" s="9"/>
      <c r="HJA410" s="9"/>
      <c r="HJB410" s="9"/>
      <c r="HJC410" s="9"/>
      <c r="HJD410" s="9"/>
      <c r="HJE410" s="9"/>
      <c r="HJF410" s="9"/>
      <c r="HJG410" s="9"/>
      <c r="HJH410" s="9"/>
      <c r="HJI410" s="9"/>
      <c r="HJJ410" s="9"/>
      <c r="HJK410" s="9"/>
      <c r="HJL410" s="9"/>
      <c r="HJM410" s="9"/>
      <c r="HJN410" s="9"/>
      <c r="HJO410" s="9"/>
      <c r="HJP410" s="9"/>
      <c r="HJQ410" s="9"/>
      <c r="HJR410" s="9"/>
      <c r="HJS410" s="9"/>
      <c r="HJT410" s="9"/>
      <c r="HJU410" s="9"/>
      <c r="HJV410" s="9"/>
      <c r="HJW410" s="9"/>
      <c r="HJX410" s="9"/>
      <c r="HJY410" s="9"/>
      <c r="HJZ410" s="9"/>
      <c r="HKA410" s="9"/>
      <c r="HKB410" s="9"/>
      <c r="HKC410" s="9"/>
      <c r="HKD410" s="9"/>
      <c r="HKE410" s="9"/>
      <c r="HKF410" s="9"/>
      <c r="HKG410" s="9"/>
      <c r="HKH410" s="9"/>
      <c r="HKI410" s="9"/>
      <c r="HKJ410" s="9"/>
      <c r="HKK410" s="9"/>
      <c r="HKL410" s="9"/>
      <c r="HKM410" s="9"/>
      <c r="HKN410" s="9"/>
      <c r="HKO410" s="9"/>
      <c r="HKP410" s="9"/>
      <c r="HKQ410" s="9"/>
      <c r="HKR410" s="9"/>
      <c r="HKS410" s="9"/>
      <c r="HKT410" s="9"/>
      <c r="HKU410" s="9"/>
      <c r="HKV410" s="9"/>
      <c r="HKW410" s="9"/>
      <c r="HKX410" s="9"/>
      <c r="HKY410" s="9"/>
      <c r="HKZ410" s="9"/>
      <c r="HLA410" s="9"/>
      <c r="HLB410" s="9"/>
      <c r="HLC410" s="9"/>
      <c r="HLD410" s="9"/>
      <c r="HLE410" s="9"/>
      <c r="HLF410" s="9"/>
      <c r="HLG410" s="9"/>
      <c r="HLH410" s="9"/>
      <c r="HLI410" s="9"/>
      <c r="HLJ410" s="9"/>
      <c r="HLK410" s="9"/>
      <c r="HLL410" s="9"/>
      <c r="HLM410" s="9"/>
      <c r="HLN410" s="9"/>
      <c r="HLO410" s="9"/>
      <c r="HLP410" s="9"/>
      <c r="HLQ410" s="9"/>
      <c r="HLR410" s="9"/>
      <c r="HLS410" s="9"/>
      <c r="HLT410" s="9"/>
      <c r="HLU410" s="9"/>
      <c r="HLV410" s="9"/>
      <c r="HLW410" s="9"/>
      <c r="HLX410" s="9"/>
      <c r="HLY410" s="9"/>
      <c r="HLZ410" s="9"/>
      <c r="HMA410" s="9"/>
      <c r="HMB410" s="9"/>
      <c r="HMC410" s="9"/>
      <c r="HMD410" s="9"/>
      <c r="HME410" s="9"/>
      <c r="HMF410" s="9"/>
      <c r="HMG410" s="9"/>
      <c r="HMH410" s="9"/>
      <c r="HMI410" s="9"/>
      <c r="HMJ410" s="9"/>
      <c r="HMK410" s="9"/>
      <c r="HML410" s="9"/>
      <c r="HMM410" s="9"/>
      <c r="HMN410" s="9"/>
      <c r="HMO410" s="9"/>
      <c r="HMP410" s="9"/>
      <c r="HMQ410" s="9"/>
      <c r="HMR410" s="9"/>
      <c r="HMS410" s="9"/>
      <c r="HMT410" s="9"/>
      <c r="HMU410" s="9"/>
      <c r="HMV410" s="9"/>
      <c r="HMW410" s="9"/>
      <c r="HMX410" s="9"/>
      <c r="HMY410" s="9"/>
      <c r="HMZ410" s="9"/>
      <c r="HNA410" s="9"/>
      <c r="HNB410" s="9"/>
      <c r="HNC410" s="9"/>
      <c r="HND410" s="9"/>
      <c r="HNE410" s="9"/>
      <c r="HNF410" s="9"/>
      <c r="HNG410" s="9"/>
      <c r="HNH410" s="9"/>
      <c r="HNI410" s="9"/>
      <c r="HNJ410" s="9"/>
      <c r="HNK410" s="9"/>
      <c r="HNL410" s="9"/>
      <c r="HNM410" s="9"/>
      <c r="HNN410" s="9"/>
      <c r="HNO410" s="9"/>
      <c r="HNP410" s="9"/>
      <c r="HNQ410" s="9"/>
      <c r="HNR410" s="9"/>
      <c r="HNS410" s="9"/>
      <c r="HNT410" s="9"/>
      <c r="HNU410" s="9"/>
      <c r="HNV410" s="9"/>
      <c r="HNW410" s="9"/>
      <c r="HNX410" s="9"/>
      <c r="HNY410" s="9"/>
      <c r="HNZ410" s="9"/>
      <c r="HOA410" s="9"/>
      <c r="HOB410" s="9"/>
      <c r="HOC410" s="9"/>
      <c r="HOD410" s="9"/>
      <c r="HOE410" s="9"/>
      <c r="HOF410" s="9"/>
      <c r="HOG410" s="9"/>
      <c r="HOH410" s="9"/>
      <c r="HOI410" s="9"/>
      <c r="HOJ410" s="9"/>
      <c r="HOK410" s="9"/>
      <c r="HOL410" s="9"/>
      <c r="HOM410" s="9"/>
      <c r="HON410" s="9"/>
      <c r="HOO410" s="9"/>
      <c r="HOP410" s="9"/>
      <c r="HOQ410" s="9"/>
      <c r="HOR410" s="9"/>
      <c r="HOS410" s="9"/>
      <c r="HOT410" s="9"/>
      <c r="HOU410" s="9"/>
      <c r="HOV410" s="9"/>
      <c r="HOW410" s="9"/>
      <c r="HOX410" s="9"/>
      <c r="HOY410" s="9"/>
      <c r="HOZ410" s="9"/>
      <c r="HPA410" s="9"/>
      <c r="HPB410" s="9"/>
      <c r="HPC410" s="9"/>
      <c r="HPD410" s="9"/>
      <c r="HPE410" s="9"/>
      <c r="HPF410" s="9"/>
      <c r="HPG410" s="9"/>
      <c r="HPH410" s="9"/>
      <c r="HPI410" s="9"/>
      <c r="HPJ410" s="9"/>
      <c r="HPK410" s="9"/>
      <c r="HPL410" s="9"/>
      <c r="HPM410" s="9"/>
      <c r="HPN410" s="9"/>
      <c r="HPO410" s="9"/>
      <c r="HPP410" s="9"/>
      <c r="HPQ410" s="9"/>
      <c r="HPR410" s="9"/>
      <c r="HPS410" s="9"/>
      <c r="HPT410" s="9"/>
      <c r="HPU410" s="9"/>
      <c r="HPV410" s="9"/>
      <c r="HPW410" s="9"/>
      <c r="HPX410" s="9"/>
      <c r="HPY410" s="9"/>
      <c r="HPZ410" s="9"/>
      <c r="HQA410" s="9"/>
      <c r="HQB410" s="9"/>
      <c r="HQC410" s="9"/>
      <c r="HQD410" s="9"/>
      <c r="HQE410" s="9"/>
      <c r="HQF410" s="9"/>
      <c r="HQG410" s="9"/>
      <c r="HQH410" s="9"/>
      <c r="HQI410" s="9"/>
      <c r="HQJ410" s="9"/>
      <c r="HQK410" s="9"/>
      <c r="HQL410" s="9"/>
      <c r="HQM410" s="9"/>
      <c r="HQN410" s="9"/>
      <c r="HQO410" s="9"/>
      <c r="HQP410" s="9"/>
      <c r="HQQ410" s="9"/>
      <c r="HQR410" s="9"/>
      <c r="HQS410" s="9"/>
      <c r="HQT410" s="9"/>
      <c r="HQU410" s="9"/>
      <c r="HQV410" s="9"/>
      <c r="HQW410" s="9"/>
      <c r="HQX410" s="9"/>
      <c r="HQY410" s="9"/>
      <c r="HQZ410" s="9"/>
      <c r="HRA410" s="9"/>
      <c r="HRB410" s="9"/>
      <c r="HRC410" s="9"/>
      <c r="HRD410" s="9"/>
      <c r="HRE410" s="9"/>
      <c r="HRF410" s="9"/>
      <c r="HRG410" s="9"/>
      <c r="HRH410" s="9"/>
      <c r="HRI410" s="9"/>
      <c r="HRJ410" s="9"/>
      <c r="HRK410" s="9"/>
      <c r="HRL410" s="9"/>
      <c r="HRM410" s="9"/>
      <c r="HRN410" s="9"/>
      <c r="HRO410" s="9"/>
      <c r="HRP410" s="9"/>
      <c r="HRQ410" s="9"/>
      <c r="HRR410" s="9"/>
      <c r="HRS410" s="9"/>
      <c r="HRT410" s="9"/>
      <c r="HRU410" s="9"/>
      <c r="HRV410" s="9"/>
      <c r="HRW410" s="9"/>
      <c r="HRX410" s="9"/>
      <c r="HRY410" s="9"/>
      <c r="HRZ410" s="9"/>
      <c r="HSA410" s="9"/>
      <c r="HSB410" s="9"/>
      <c r="HSC410" s="9"/>
      <c r="HSD410" s="9"/>
      <c r="HSE410" s="9"/>
      <c r="HSF410" s="9"/>
      <c r="HSG410" s="9"/>
      <c r="HSH410" s="9"/>
      <c r="HSI410" s="9"/>
      <c r="HSJ410" s="9"/>
      <c r="HSK410" s="9"/>
      <c r="HSL410" s="9"/>
      <c r="HSM410" s="9"/>
      <c r="HSN410" s="9"/>
      <c r="HSO410" s="9"/>
      <c r="HSP410" s="9"/>
      <c r="HSQ410" s="9"/>
      <c r="HSR410" s="9"/>
      <c r="HSS410" s="9"/>
      <c r="HST410" s="9"/>
      <c r="HSU410" s="9"/>
      <c r="HSV410" s="9"/>
      <c r="HSW410" s="9"/>
      <c r="HSX410" s="9"/>
      <c r="HSY410" s="9"/>
      <c r="HSZ410" s="9"/>
      <c r="HTA410" s="9"/>
      <c r="HTB410" s="9"/>
      <c r="HTC410" s="9"/>
      <c r="HTD410" s="9"/>
      <c r="HTE410" s="9"/>
      <c r="HTF410" s="9"/>
      <c r="HTG410" s="9"/>
      <c r="HTH410" s="9"/>
      <c r="HTI410" s="9"/>
      <c r="HTJ410" s="9"/>
      <c r="HTK410" s="9"/>
      <c r="HTL410" s="9"/>
      <c r="HTM410" s="9"/>
      <c r="HTN410" s="9"/>
      <c r="HTO410" s="9"/>
      <c r="HTP410" s="9"/>
      <c r="HTQ410" s="9"/>
      <c r="HTR410" s="9"/>
      <c r="HTS410" s="9"/>
      <c r="HTT410" s="9"/>
      <c r="HTU410" s="9"/>
      <c r="HTV410" s="9"/>
      <c r="HTW410" s="9"/>
      <c r="HTX410" s="9"/>
      <c r="HTY410" s="9"/>
      <c r="HTZ410" s="9"/>
      <c r="HUA410" s="9"/>
      <c r="HUB410" s="9"/>
      <c r="HUC410" s="9"/>
      <c r="HUD410" s="9"/>
      <c r="HUE410" s="9"/>
      <c r="HUF410" s="9"/>
      <c r="HUG410" s="9"/>
      <c r="HUH410" s="9"/>
      <c r="HUI410" s="9"/>
      <c r="HUJ410" s="9"/>
      <c r="HUK410" s="9"/>
      <c r="HUL410" s="9"/>
      <c r="HUM410" s="9"/>
      <c r="HUN410" s="9"/>
      <c r="HUO410" s="9"/>
      <c r="HUP410" s="9"/>
      <c r="HUQ410" s="9"/>
      <c r="HUR410" s="9"/>
      <c r="HUS410" s="9"/>
      <c r="HUT410" s="9"/>
      <c r="HUU410" s="9"/>
      <c r="HUV410" s="9"/>
      <c r="HUW410" s="9"/>
      <c r="HUX410" s="9"/>
      <c r="HUY410" s="9"/>
      <c r="HUZ410" s="9"/>
      <c r="HVA410" s="9"/>
      <c r="HVB410" s="9"/>
      <c r="HVC410" s="9"/>
      <c r="HVD410" s="9"/>
      <c r="HVE410" s="9"/>
      <c r="HVF410" s="9"/>
      <c r="HVG410" s="9"/>
      <c r="HVH410" s="9"/>
      <c r="HVI410" s="9"/>
      <c r="HVJ410" s="9"/>
      <c r="HVK410" s="9"/>
      <c r="HVL410" s="9"/>
      <c r="HVM410" s="9"/>
      <c r="HVN410" s="9"/>
      <c r="HVO410" s="9"/>
      <c r="HVP410" s="9"/>
      <c r="HVQ410" s="9"/>
      <c r="HVR410" s="9"/>
      <c r="HVS410" s="9"/>
      <c r="HVT410" s="9"/>
      <c r="HVU410" s="9"/>
      <c r="HVV410" s="9"/>
      <c r="HVW410" s="9"/>
      <c r="HVX410" s="9"/>
      <c r="HVY410" s="9"/>
      <c r="HVZ410" s="9"/>
      <c r="HWA410" s="9"/>
      <c r="HWB410" s="9"/>
      <c r="HWC410" s="9"/>
      <c r="HWD410" s="9"/>
      <c r="HWE410" s="9"/>
      <c r="HWF410" s="9"/>
      <c r="HWG410" s="9"/>
      <c r="HWH410" s="9"/>
      <c r="HWI410" s="9"/>
      <c r="HWJ410" s="9"/>
      <c r="HWK410" s="9"/>
      <c r="HWL410" s="9"/>
      <c r="HWM410" s="9"/>
      <c r="HWN410" s="9"/>
      <c r="HWO410" s="9"/>
      <c r="HWP410" s="9"/>
      <c r="HWQ410" s="9"/>
      <c r="HWR410" s="9"/>
      <c r="HWS410" s="9"/>
      <c r="HWT410" s="9"/>
      <c r="HWU410" s="9"/>
      <c r="HWV410" s="9"/>
      <c r="HWW410" s="9"/>
      <c r="HWX410" s="9"/>
      <c r="HWY410" s="9"/>
      <c r="HWZ410" s="9"/>
      <c r="HXA410" s="9"/>
      <c r="HXB410" s="9"/>
      <c r="HXC410" s="9"/>
      <c r="HXD410" s="9"/>
      <c r="HXE410" s="9"/>
      <c r="HXF410" s="9"/>
      <c r="HXG410" s="9"/>
      <c r="HXH410" s="9"/>
      <c r="HXI410" s="9"/>
      <c r="HXJ410" s="9"/>
      <c r="HXK410" s="9"/>
      <c r="HXL410" s="9"/>
      <c r="HXM410" s="9"/>
      <c r="HXN410" s="9"/>
      <c r="HXO410" s="9"/>
      <c r="HXP410" s="9"/>
      <c r="HXQ410" s="9"/>
      <c r="HXR410" s="9"/>
      <c r="HXS410" s="9"/>
      <c r="HXT410" s="9"/>
      <c r="HXU410" s="9"/>
      <c r="HXV410" s="9"/>
      <c r="HXW410" s="9"/>
      <c r="HXX410" s="9"/>
      <c r="HXY410" s="9"/>
      <c r="HXZ410" s="9"/>
      <c r="HYA410" s="9"/>
      <c r="HYB410" s="9"/>
      <c r="HYC410" s="9"/>
      <c r="HYD410" s="9"/>
      <c r="HYE410" s="9"/>
      <c r="HYF410" s="9"/>
      <c r="HYG410" s="9"/>
      <c r="HYH410" s="9"/>
      <c r="HYI410" s="9"/>
      <c r="HYJ410" s="9"/>
      <c r="HYK410" s="9"/>
      <c r="HYL410" s="9"/>
      <c r="HYM410" s="9"/>
      <c r="HYN410" s="9"/>
      <c r="HYO410" s="9"/>
      <c r="HYP410" s="9"/>
      <c r="HYQ410" s="9"/>
      <c r="HYR410" s="9"/>
      <c r="HYS410" s="9"/>
      <c r="HYT410" s="9"/>
      <c r="HYU410" s="9"/>
      <c r="HYV410" s="9"/>
      <c r="HYW410" s="9"/>
      <c r="HYX410" s="9"/>
      <c r="HYY410" s="9"/>
      <c r="HYZ410" s="9"/>
      <c r="HZA410" s="9"/>
      <c r="HZB410" s="9"/>
      <c r="HZC410" s="9"/>
      <c r="HZD410" s="9"/>
      <c r="HZE410" s="9"/>
      <c r="HZF410" s="9"/>
      <c r="HZG410" s="9"/>
      <c r="HZH410" s="9"/>
      <c r="HZI410" s="9"/>
      <c r="HZJ410" s="9"/>
      <c r="HZK410" s="9"/>
      <c r="HZL410" s="9"/>
      <c r="HZM410" s="9"/>
      <c r="HZN410" s="9"/>
      <c r="HZO410" s="9"/>
      <c r="HZP410" s="9"/>
      <c r="HZQ410" s="9"/>
      <c r="HZR410" s="9"/>
      <c r="HZS410" s="9"/>
      <c r="HZT410" s="9"/>
      <c r="HZU410" s="9"/>
      <c r="HZV410" s="9"/>
      <c r="HZW410" s="9"/>
      <c r="HZX410" s="9"/>
      <c r="HZY410" s="9"/>
      <c r="HZZ410" s="9"/>
      <c r="IAA410" s="9"/>
      <c r="IAB410" s="9"/>
      <c r="IAC410" s="9"/>
      <c r="IAD410" s="9"/>
      <c r="IAE410" s="9"/>
      <c r="IAF410" s="9"/>
      <c r="IAG410" s="9"/>
      <c r="IAH410" s="9"/>
      <c r="IAI410" s="9"/>
      <c r="IAJ410" s="9"/>
      <c r="IAK410" s="9"/>
      <c r="IAL410" s="9"/>
      <c r="IAM410" s="9"/>
      <c r="IAN410" s="9"/>
      <c r="IAO410" s="9"/>
      <c r="IAP410" s="9"/>
      <c r="IAQ410" s="9"/>
      <c r="IAR410" s="9"/>
      <c r="IAS410" s="9"/>
      <c r="IAT410" s="9"/>
      <c r="IAU410" s="9"/>
      <c r="IAV410" s="9"/>
      <c r="IAW410" s="9"/>
      <c r="IAX410" s="9"/>
      <c r="IAY410" s="9"/>
      <c r="IAZ410" s="9"/>
      <c r="IBA410" s="9"/>
      <c r="IBB410" s="9"/>
      <c r="IBC410" s="9"/>
      <c r="IBD410" s="9"/>
      <c r="IBE410" s="9"/>
      <c r="IBF410" s="9"/>
      <c r="IBG410" s="9"/>
      <c r="IBH410" s="9"/>
      <c r="IBI410" s="9"/>
      <c r="IBJ410" s="9"/>
      <c r="IBK410" s="9"/>
      <c r="IBL410" s="9"/>
      <c r="IBM410" s="9"/>
      <c r="IBN410" s="9"/>
      <c r="IBO410" s="9"/>
      <c r="IBP410" s="9"/>
      <c r="IBQ410" s="9"/>
      <c r="IBR410" s="9"/>
      <c r="IBS410" s="9"/>
      <c r="IBT410" s="9"/>
      <c r="IBU410" s="9"/>
      <c r="IBV410" s="9"/>
      <c r="IBW410" s="9"/>
      <c r="IBX410" s="9"/>
      <c r="IBY410" s="9"/>
      <c r="IBZ410" s="9"/>
      <c r="ICA410" s="9"/>
      <c r="ICB410" s="9"/>
      <c r="ICC410" s="9"/>
      <c r="ICD410" s="9"/>
      <c r="ICE410" s="9"/>
      <c r="ICF410" s="9"/>
      <c r="ICG410" s="9"/>
      <c r="ICH410" s="9"/>
      <c r="ICI410" s="9"/>
      <c r="ICJ410" s="9"/>
      <c r="ICK410" s="9"/>
      <c r="ICL410" s="9"/>
      <c r="ICM410" s="9"/>
      <c r="ICN410" s="9"/>
      <c r="ICO410" s="9"/>
      <c r="ICP410" s="9"/>
      <c r="ICQ410" s="9"/>
      <c r="ICR410" s="9"/>
      <c r="ICS410" s="9"/>
      <c r="ICT410" s="9"/>
      <c r="ICU410" s="9"/>
      <c r="ICV410" s="9"/>
      <c r="ICW410" s="9"/>
      <c r="ICX410" s="9"/>
      <c r="ICY410" s="9"/>
      <c r="ICZ410" s="9"/>
      <c r="IDA410" s="9"/>
      <c r="IDB410" s="9"/>
      <c r="IDC410" s="9"/>
      <c r="IDD410" s="9"/>
      <c r="IDE410" s="9"/>
      <c r="IDF410" s="9"/>
      <c r="IDG410" s="9"/>
      <c r="IDH410" s="9"/>
      <c r="IDI410" s="9"/>
      <c r="IDJ410" s="9"/>
      <c r="IDK410" s="9"/>
      <c r="IDL410" s="9"/>
      <c r="IDM410" s="9"/>
      <c r="IDN410" s="9"/>
      <c r="IDO410" s="9"/>
      <c r="IDP410" s="9"/>
      <c r="IDQ410" s="9"/>
      <c r="IDR410" s="9"/>
      <c r="IDS410" s="9"/>
      <c r="IDT410" s="9"/>
      <c r="IDU410" s="9"/>
      <c r="IDV410" s="9"/>
      <c r="IDW410" s="9"/>
      <c r="IDX410" s="9"/>
      <c r="IDY410" s="9"/>
      <c r="IDZ410" s="9"/>
      <c r="IEA410" s="9"/>
      <c r="IEB410" s="9"/>
      <c r="IEC410" s="9"/>
      <c r="IED410" s="9"/>
      <c r="IEE410" s="9"/>
      <c r="IEF410" s="9"/>
      <c r="IEG410" s="9"/>
      <c r="IEH410" s="9"/>
      <c r="IEI410" s="9"/>
      <c r="IEJ410" s="9"/>
      <c r="IEK410" s="9"/>
      <c r="IEL410" s="9"/>
      <c r="IEM410" s="9"/>
      <c r="IEN410" s="9"/>
      <c r="IEO410" s="9"/>
      <c r="IEP410" s="9"/>
      <c r="IEQ410" s="9"/>
      <c r="IER410" s="9"/>
      <c r="IES410" s="9"/>
      <c r="IET410" s="9"/>
      <c r="IEU410" s="9"/>
      <c r="IEV410" s="9"/>
      <c r="IEW410" s="9"/>
      <c r="IEX410" s="9"/>
      <c r="IEY410" s="9"/>
      <c r="IEZ410" s="9"/>
      <c r="IFA410" s="9"/>
      <c r="IFB410" s="9"/>
      <c r="IFC410" s="9"/>
      <c r="IFD410" s="9"/>
      <c r="IFE410" s="9"/>
      <c r="IFF410" s="9"/>
      <c r="IFG410" s="9"/>
      <c r="IFH410" s="9"/>
      <c r="IFI410" s="9"/>
      <c r="IFJ410" s="9"/>
      <c r="IFK410" s="9"/>
      <c r="IFL410" s="9"/>
      <c r="IFM410" s="9"/>
      <c r="IFN410" s="9"/>
      <c r="IFO410" s="9"/>
      <c r="IFP410" s="9"/>
      <c r="IFQ410" s="9"/>
      <c r="IFR410" s="9"/>
      <c r="IFS410" s="9"/>
      <c r="IFT410" s="9"/>
      <c r="IFU410" s="9"/>
      <c r="IFV410" s="9"/>
      <c r="IFW410" s="9"/>
      <c r="IFX410" s="9"/>
      <c r="IFY410" s="9"/>
      <c r="IFZ410" s="9"/>
      <c r="IGA410" s="9"/>
      <c r="IGB410" s="9"/>
      <c r="IGC410" s="9"/>
      <c r="IGD410" s="9"/>
      <c r="IGE410" s="9"/>
      <c r="IGF410" s="9"/>
      <c r="IGG410" s="9"/>
      <c r="IGH410" s="9"/>
      <c r="IGI410" s="9"/>
      <c r="IGJ410" s="9"/>
      <c r="IGK410" s="9"/>
      <c r="IGL410" s="9"/>
      <c r="IGM410" s="9"/>
      <c r="IGN410" s="9"/>
      <c r="IGO410" s="9"/>
      <c r="IGP410" s="9"/>
      <c r="IGQ410" s="9"/>
      <c r="IGR410" s="9"/>
      <c r="IGS410" s="9"/>
      <c r="IGT410" s="9"/>
      <c r="IGU410" s="9"/>
      <c r="IGV410" s="9"/>
      <c r="IGW410" s="9"/>
      <c r="IGX410" s="9"/>
      <c r="IGY410" s="9"/>
      <c r="IGZ410" s="9"/>
      <c r="IHA410" s="9"/>
      <c r="IHB410" s="9"/>
      <c r="IHC410" s="9"/>
      <c r="IHD410" s="9"/>
      <c r="IHE410" s="9"/>
      <c r="IHF410" s="9"/>
      <c r="IHG410" s="9"/>
      <c r="IHH410" s="9"/>
      <c r="IHI410" s="9"/>
      <c r="IHJ410" s="9"/>
      <c r="IHK410" s="9"/>
      <c r="IHL410" s="9"/>
      <c r="IHM410" s="9"/>
      <c r="IHN410" s="9"/>
      <c r="IHO410" s="9"/>
      <c r="IHP410" s="9"/>
      <c r="IHQ410" s="9"/>
      <c r="IHR410" s="9"/>
      <c r="IHS410" s="9"/>
      <c r="IHT410" s="9"/>
      <c r="IHU410" s="9"/>
      <c r="IHV410" s="9"/>
      <c r="IHW410" s="9"/>
      <c r="IHX410" s="9"/>
      <c r="IHY410" s="9"/>
      <c r="IHZ410" s="9"/>
      <c r="IIA410" s="9"/>
      <c r="IIB410" s="9"/>
      <c r="IIC410" s="9"/>
      <c r="IID410" s="9"/>
      <c r="IIE410" s="9"/>
      <c r="IIF410" s="9"/>
      <c r="IIG410" s="9"/>
      <c r="IIH410" s="9"/>
      <c r="III410" s="9"/>
      <c r="IIJ410" s="9"/>
      <c r="IIK410" s="9"/>
      <c r="IIL410" s="9"/>
      <c r="IIM410" s="9"/>
      <c r="IIN410" s="9"/>
      <c r="IIO410" s="9"/>
      <c r="IIP410" s="9"/>
      <c r="IIQ410" s="9"/>
      <c r="IIR410" s="9"/>
      <c r="IIS410" s="9"/>
      <c r="IIT410" s="9"/>
      <c r="IIU410" s="9"/>
      <c r="IIV410" s="9"/>
      <c r="IIW410" s="9"/>
      <c r="IIX410" s="9"/>
      <c r="IIY410" s="9"/>
      <c r="IIZ410" s="9"/>
      <c r="IJA410" s="9"/>
      <c r="IJB410" s="9"/>
      <c r="IJC410" s="9"/>
      <c r="IJD410" s="9"/>
      <c r="IJE410" s="9"/>
      <c r="IJF410" s="9"/>
      <c r="IJG410" s="9"/>
      <c r="IJH410" s="9"/>
      <c r="IJI410" s="9"/>
      <c r="IJJ410" s="9"/>
      <c r="IJK410" s="9"/>
      <c r="IJL410" s="9"/>
      <c r="IJM410" s="9"/>
      <c r="IJN410" s="9"/>
      <c r="IJO410" s="9"/>
      <c r="IJP410" s="9"/>
      <c r="IJQ410" s="9"/>
      <c r="IJR410" s="9"/>
      <c r="IJS410" s="9"/>
      <c r="IJT410" s="9"/>
      <c r="IJU410" s="9"/>
      <c r="IJV410" s="9"/>
      <c r="IJW410" s="9"/>
      <c r="IJX410" s="9"/>
      <c r="IJY410" s="9"/>
      <c r="IJZ410" s="9"/>
      <c r="IKA410" s="9"/>
      <c r="IKB410" s="9"/>
      <c r="IKC410" s="9"/>
      <c r="IKD410" s="9"/>
      <c r="IKE410" s="9"/>
      <c r="IKF410" s="9"/>
      <c r="IKG410" s="9"/>
      <c r="IKH410" s="9"/>
      <c r="IKI410" s="9"/>
      <c r="IKJ410" s="9"/>
      <c r="IKK410" s="9"/>
      <c r="IKL410" s="9"/>
      <c r="IKM410" s="9"/>
      <c r="IKN410" s="9"/>
      <c r="IKO410" s="9"/>
      <c r="IKP410" s="9"/>
      <c r="IKQ410" s="9"/>
      <c r="IKR410" s="9"/>
      <c r="IKS410" s="9"/>
      <c r="IKT410" s="9"/>
      <c r="IKU410" s="9"/>
      <c r="IKV410" s="9"/>
      <c r="IKW410" s="9"/>
      <c r="IKX410" s="9"/>
      <c r="IKY410" s="9"/>
      <c r="IKZ410" s="9"/>
      <c r="ILA410" s="9"/>
      <c r="ILB410" s="9"/>
      <c r="ILC410" s="9"/>
      <c r="ILD410" s="9"/>
      <c r="ILE410" s="9"/>
      <c r="ILF410" s="9"/>
      <c r="ILG410" s="9"/>
      <c r="ILH410" s="9"/>
      <c r="ILI410" s="9"/>
      <c r="ILJ410" s="9"/>
      <c r="ILK410" s="9"/>
      <c r="ILL410" s="9"/>
      <c r="ILM410" s="9"/>
      <c r="ILN410" s="9"/>
      <c r="ILO410" s="9"/>
      <c r="ILP410" s="9"/>
      <c r="ILQ410" s="9"/>
      <c r="ILR410" s="9"/>
      <c r="ILS410" s="9"/>
      <c r="ILT410" s="9"/>
      <c r="ILU410" s="9"/>
      <c r="ILV410" s="9"/>
      <c r="ILW410" s="9"/>
      <c r="ILX410" s="9"/>
      <c r="ILY410" s="9"/>
      <c r="ILZ410" s="9"/>
      <c r="IMA410" s="9"/>
      <c r="IMB410" s="9"/>
      <c r="IMC410" s="9"/>
      <c r="IMD410" s="9"/>
      <c r="IME410" s="9"/>
      <c r="IMF410" s="9"/>
      <c r="IMG410" s="9"/>
      <c r="IMH410" s="9"/>
      <c r="IMI410" s="9"/>
      <c r="IMJ410" s="9"/>
      <c r="IMK410" s="9"/>
      <c r="IML410" s="9"/>
      <c r="IMM410" s="9"/>
      <c r="IMN410" s="9"/>
      <c r="IMO410" s="9"/>
      <c r="IMP410" s="9"/>
      <c r="IMQ410" s="9"/>
      <c r="IMR410" s="9"/>
      <c r="IMS410" s="9"/>
      <c r="IMT410" s="9"/>
      <c r="IMU410" s="9"/>
      <c r="IMV410" s="9"/>
      <c r="IMW410" s="9"/>
      <c r="IMX410" s="9"/>
      <c r="IMY410" s="9"/>
      <c r="IMZ410" s="9"/>
      <c r="INA410" s="9"/>
      <c r="INB410" s="9"/>
      <c r="INC410" s="9"/>
      <c r="IND410" s="9"/>
      <c r="INE410" s="9"/>
      <c r="INF410" s="9"/>
      <c r="ING410" s="9"/>
      <c r="INH410" s="9"/>
      <c r="INI410" s="9"/>
      <c r="INJ410" s="9"/>
      <c r="INK410" s="9"/>
      <c r="INL410" s="9"/>
      <c r="INM410" s="9"/>
      <c r="INN410" s="9"/>
      <c r="INO410" s="9"/>
      <c r="INP410" s="9"/>
      <c r="INQ410" s="9"/>
      <c r="INR410" s="9"/>
      <c r="INS410" s="9"/>
      <c r="INT410" s="9"/>
      <c r="INU410" s="9"/>
      <c r="INV410" s="9"/>
      <c r="INW410" s="9"/>
      <c r="INX410" s="9"/>
      <c r="INY410" s="9"/>
      <c r="INZ410" s="9"/>
      <c r="IOA410" s="9"/>
      <c r="IOB410" s="9"/>
      <c r="IOC410" s="9"/>
      <c r="IOD410" s="9"/>
      <c r="IOE410" s="9"/>
      <c r="IOF410" s="9"/>
      <c r="IOG410" s="9"/>
      <c r="IOH410" s="9"/>
      <c r="IOI410" s="9"/>
      <c r="IOJ410" s="9"/>
      <c r="IOK410" s="9"/>
      <c r="IOL410" s="9"/>
      <c r="IOM410" s="9"/>
      <c r="ION410" s="9"/>
      <c r="IOO410" s="9"/>
      <c r="IOP410" s="9"/>
      <c r="IOQ410" s="9"/>
      <c r="IOR410" s="9"/>
      <c r="IOS410" s="9"/>
      <c r="IOT410" s="9"/>
      <c r="IOU410" s="9"/>
      <c r="IOV410" s="9"/>
      <c r="IOW410" s="9"/>
      <c r="IOX410" s="9"/>
      <c r="IOY410" s="9"/>
      <c r="IOZ410" s="9"/>
      <c r="IPA410" s="9"/>
      <c r="IPB410" s="9"/>
      <c r="IPC410" s="9"/>
      <c r="IPD410" s="9"/>
      <c r="IPE410" s="9"/>
      <c r="IPF410" s="9"/>
      <c r="IPG410" s="9"/>
      <c r="IPH410" s="9"/>
      <c r="IPI410" s="9"/>
      <c r="IPJ410" s="9"/>
      <c r="IPK410" s="9"/>
      <c r="IPL410" s="9"/>
      <c r="IPM410" s="9"/>
      <c r="IPN410" s="9"/>
      <c r="IPO410" s="9"/>
      <c r="IPP410" s="9"/>
      <c r="IPQ410" s="9"/>
      <c r="IPR410" s="9"/>
      <c r="IPS410" s="9"/>
      <c r="IPT410" s="9"/>
      <c r="IPU410" s="9"/>
      <c r="IPV410" s="9"/>
      <c r="IPW410" s="9"/>
      <c r="IPX410" s="9"/>
      <c r="IPY410" s="9"/>
      <c r="IPZ410" s="9"/>
      <c r="IQA410" s="9"/>
      <c r="IQB410" s="9"/>
      <c r="IQC410" s="9"/>
      <c r="IQD410" s="9"/>
      <c r="IQE410" s="9"/>
      <c r="IQF410" s="9"/>
      <c r="IQG410" s="9"/>
      <c r="IQH410" s="9"/>
      <c r="IQI410" s="9"/>
      <c r="IQJ410" s="9"/>
      <c r="IQK410" s="9"/>
      <c r="IQL410" s="9"/>
      <c r="IQM410" s="9"/>
      <c r="IQN410" s="9"/>
      <c r="IQO410" s="9"/>
      <c r="IQP410" s="9"/>
      <c r="IQQ410" s="9"/>
      <c r="IQR410" s="9"/>
      <c r="IQS410" s="9"/>
      <c r="IQT410" s="9"/>
      <c r="IQU410" s="9"/>
      <c r="IQV410" s="9"/>
      <c r="IQW410" s="9"/>
      <c r="IQX410" s="9"/>
      <c r="IQY410" s="9"/>
      <c r="IQZ410" s="9"/>
      <c r="IRA410" s="9"/>
      <c r="IRB410" s="9"/>
      <c r="IRC410" s="9"/>
      <c r="IRD410" s="9"/>
      <c r="IRE410" s="9"/>
      <c r="IRF410" s="9"/>
      <c r="IRG410" s="9"/>
      <c r="IRH410" s="9"/>
      <c r="IRI410" s="9"/>
      <c r="IRJ410" s="9"/>
      <c r="IRK410" s="9"/>
      <c r="IRL410" s="9"/>
      <c r="IRM410" s="9"/>
      <c r="IRN410" s="9"/>
      <c r="IRO410" s="9"/>
      <c r="IRP410" s="9"/>
      <c r="IRQ410" s="9"/>
      <c r="IRR410" s="9"/>
      <c r="IRS410" s="9"/>
      <c r="IRT410" s="9"/>
      <c r="IRU410" s="9"/>
      <c r="IRV410" s="9"/>
      <c r="IRW410" s="9"/>
      <c r="IRX410" s="9"/>
      <c r="IRY410" s="9"/>
      <c r="IRZ410" s="9"/>
      <c r="ISA410" s="9"/>
      <c r="ISB410" s="9"/>
      <c r="ISC410" s="9"/>
      <c r="ISD410" s="9"/>
      <c r="ISE410" s="9"/>
      <c r="ISF410" s="9"/>
      <c r="ISG410" s="9"/>
      <c r="ISH410" s="9"/>
      <c r="ISI410" s="9"/>
      <c r="ISJ410" s="9"/>
      <c r="ISK410" s="9"/>
      <c r="ISL410" s="9"/>
      <c r="ISM410" s="9"/>
      <c r="ISN410" s="9"/>
      <c r="ISO410" s="9"/>
      <c r="ISP410" s="9"/>
      <c r="ISQ410" s="9"/>
      <c r="ISR410" s="9"/>
      <c r="ISS410" s="9"/>
      <c r="IST410" s="9"/>
      <c r="ISU410" s="9"/>
      <c r="ISV410" s="9"/>
      <c r="ISW410" s="9"/>
      <c r="ISX410" s="9"/>
      <c r="ISY410" s="9"/>
      <c r="ISZ410" s="9"/>
      <c r="ITA410" s="9"/>
      <c r="ITB410" s="9"/>
      <c r="ITC410" s="9"/>
      <c r="ITD410" s="9"/>
      <c r="ITE410" s="9"/>
      <c r="ITF410" s="9"/>
      <c r="ITG410" s="9"/>
      <c r="ITH410" s="9"/>
      <c r="ITI410" s="9"/>
      <c r="ITJ410" s="9"/>
      <c r="ITK410" s="9"/>
      <c r="ITL410" s="9"/>
      <c r="ITM410" s="9"/>
      <c r="ITN410" s="9"/>
      <c r="ITO410" s="9"/>
      <c r="ITP410" s="9"/>
      <c r="ITQ410" s="9"/>
      <c r="ITR410" s="9"/>
      <c r="ITS410" s="9"/>
      <c r="ITT410" s="9"/>
      <c r="ITU410" s="9"/>
      <c r="ITV410" s="9"/>
      <c r="ITW410" s="9"/>
      <c r="ITX410" s="9"/>
      <c r="ITY410" s="9"/>
      <c r="ITZ410" s="9"/>
      <c r="IUA410" s="9"/>
      <c r="IUB410" s="9"/>
      <c r="IUC410" s="9"/>
      <c r="IUD410" s="9"/>
      <c r="IUE410" s="9"/>
      <c r="IUF410" s="9"/>
      <c r="IUG410" s="9"/>
      <c r="IUH410" s="9"/>
      <c r="IUI410" s="9"/>
      <c r="IUJ410" s="9"/>
      <c r="IUK410" s="9"/>
      <c r="IUL410" s="9"/>
      <c r="IUM410" s="9"/>
      <c r="IUN410" s="9"/>
      <c r="IUO410" s="9"/>
      <c r="IUP410" s="9"/>
      <c r="IUQ410" s="9"/>
      <c r="IUR410" s="9"/>
      <c r="IUS410" s="9"/>
      <c r="IUT410" s="9"/>
      <c r="IUU410" s="9"/>
      <c r="IUV410" s="9"/>
      <c r="IUW410" s="9"/>
      <c r="IUX410" s="9"/>
      <c r="IUY410" s="9"/>
      <c r="IUZ410" s="9"/>
      <c r="IVA410" s="9"/>
      <c r="IVB410" s="9"/>
      <c r="IVC410" s="9"/>
      <c r="IVD410" s="9"/>
      <c r="IVE410" s="9"/>
      <c r="IVF410" s="9"/>
      <c r="IVG410" s="9"/>
      <c r="IVH410" s="9"/>
      <c r="IVI410" s="9"/>
      <c r="IVJ410" s="9"/>
      <c r="IVK410" s="9"/>
      <c r="IVL410" s="9"/>
      <c r="IVM410" s="9"/>
      <c r="IVN410" s="9"/>
      <c r="IVO410" s="9"/>
      <c r="IVP410" s="9"/>
      <c r="IVQ410" s="9"/>
      <c r="IVR410" s="9"/>
      <c r="IVS410" s="9"/>
      <c r="IVT410" s="9"/>
      <c r="IVU410" s="9"/>
      <c r="IVV410" s="9"/>
      <c r="IVW410" s="9"/>
      <c r="IVX410" s="9"/>
      <c r="IVY410" s="9"/>
      <c r="IVZ410" s="9"/>
      <c r="IWA410" s="9"/>
      <c r="IWB410" s="9"/>
      <c r="IWC410" s="9"/>
      <c r="IWD410" s="9"/>
      <c r="IWE410" s="9"/>
      <c r="IWF410" s="9"/>
      <c r="IWG410" s="9"/>
      <c r="IWH410" s="9"/>
      <c r="IWI410" s="9"/>
      <c r="IWJ410" s="9"/>
      <c r="IWK410" s="9"/>
      <c r="IWL410" s="9"/>
      <c r="IWM410" s="9"/>
      <c r="IWN410" s="9"/>
      <c r="IWO410" s="9"/>
      <c r="IWP410" s="9"/>
      <c r="IWQ410" s="9"/>
      <c r="IWR410" s="9"/>
      <c r="IWS410" s="9"/>
      <c r="IWT410" s="9"/>
      <c r="IWU410" s="9"/>
      <c r="IWV410" s="9"/>
      <c r="IWW410" s="9"/>
      <c r="IWX410" s="9"/>
      <c r="IWY410" s="9"/>
      <c r="IWZ410" s="9"/>
      <c r="IXA410" s="9"/>
      <c r="IXB410" s="9"/>
      <c r="IXC410" s="9"/>
      <c r="IXD410" s="9"/>
      <c r="IXE410" s="9"/>
      <c r="IXF410" s="9"/>
      <c r="IXG410" s="9"/>
      <c r="IXH410" s="9"/>
      <c r="IXI410" s="9"/>
      <c r="IXJ410" s="9"/>
      <c r="IXK410" s="9"/>
      <c r="IXL410" s="9"/>
      <c r="IXM410" s="9"/>
      <c r="IXN410" s="9"/>
      <c r="IXO410" s="9"/>
      <c r="IXP410" s="9"/>
      <c r="IXQ410" s="9"/>
      <c r="IXR410" s="9"/>
      <c r="IXS410" s="9"/>
      <c r="IXT410" s="9"/>
      <c r="IXU410" s="9"/>
      <c r="IXV410" s="9"/>
      <c r="IXW410" s="9"/>
      <c r="IXX410" s="9"/>
      <c r="IXY410" s="9"/>
      <c r="IXZ410" s="9"/>
      <c r="IYA410" s="9"/>
      <c r="IYB410" s="9"/>
      <c r="IYC410" s="9"/>
      <c r="IYD410" s="9"/>
      <c r="IYE410" s="9"/>
      <c r="IYF410" s="9"/>
      <c r="IYG410" s="9"/>
      <c r="IYH410" s="9"/>
      <c r="IYI410" s="9"/>
      <c r="IYJ410" s="9"/>
      <c r="IYK410" s="9"/>
      <c r="IYL410" s="9"/>
      <c r="IYM410" s="9"/>
      <c r="IYN410" s="9"/>
      <c r="IYO410" s="9"/>
      <c r="IYP410" s="9"/>
      <c r="IYQ410" s="9"/>
      <c r="IYR410" s="9"/>
      <c r="IYS410" s="9"/>
      <c r="IYT410" s="9"/>
      <c r="IYU410" s="9"/>
      <c r="IYV410" s="9"/>
      <c r="IYW410" s="9"/>
      <c r="IYX410" s="9"/>
      <c r="IYY410" s="9"/>
      <c r="IYZ410" s="9"/>
      <c r="IZA410" s="9"/>
      <c r="IZB410" s="9"/>
      <c r="IZC410" s="9"/>
      <c r="IZD410" s="9"/>
      <c r="IZE410" s="9"/>
      <c r="IZF410" s="9"/>
      <c r="IZG410" s="9"/>
      <c r="IZH410" s="9"/>
      <c r="IZI410" s="9"/>
      <c r="IZJ410" s="9"/>
      <c r="IZK410" s="9"/>
      <c r="IZL410" s="9"/>
      <c r="IZM410" s="9"/>
      <c r="IZN410" s="9"/>
      <c r="IZO410" s="9"/>
      <c r="IZP410" s="9"/>
      <c r="IZQ410" s="9"/>
      <c r="IZR410" s="9"/>
      <c r="IZS410" s="9"/>
      <c r="IZT410" s="9"/>
      <c r="IZU410" s="9"/>
      <c r="IZV410" s="9"/>
      <c r="IZW410" s="9"/>
      <c r="IZX410" s="9"/>
      <c r="IZY410" s="9"/>
      <c r="IZZ410" s="9"/>
      <c r="JAA410" s="9"/>
      <c r="JAB410" s="9"/>
      <c r="JAC410" s="9"/>
      <c r="JAD410" s="9"/>
      <c r="JAE410" s="9"/>
      <c r="JAF410" s="9"/>
      <c r="JAG410" s="9"/>
      <c r="JAH410" s="9"/>
      <c r="JAI410" s="9"/>
      <c r="JAJ410" s="9"/>
      <c r="JAK410" s="9"/>
      <c r="JAL410" s="9"/>
      <c r="JAM410" s="9"/>
      <c r="JAN410" s="9"/>
      <c r="JAO410" s="9"/>
      <c r="JAP410" s="9"/>
      <c r="JAQ410" s="9"/>
      <c r="JAR410" s="9"/>
      <c r="JAS410" s="9"/>
      <c r="JAT410" s="9"/>
      <c r="JAU410" s="9"/>
      <c r="JAV410" s="9"/>
      <c r="JAW410" s="9"/>
      <c r="JAX410" s="9"/>
      <c r="JAY410" s="9"/>
      <c r="JAZ410" s="9"/>
      <c r="JBA410" s="9"/>
      <c r="JBB410" s="9"/>
      <c r="JBC410" s="9"/>
      <c r="JBD410" s="9"/>
      <c r="JBE410" s="9"/>
      <c r="JBF410" s="9"/>
      <c r="JBG410" s="9"/>
      <c r="JBH410" s="9"/>
      <c r="JBI410" s="9"/>
      <c r="JBJ410" s="9"/>
      <c r="JBK410" s="9"/>
      <c r="JBL410" s="9"/>
      <c r="JBM410" s="9"/>
      <c r="JBN410" s="9"/>
      <c r="JBO410" s="9"/>
      <c r="JBP410" s="9"/>
      <c r="JBQ410" s="9"/>
      <c r="JBR410" s="9"/>
      <c r="JBS410" s="9"/>
      <c r="JBT410" s="9"/>
      <c r="JBU410" s="9"/>
      <c r="JBV410" s="9"/>
      <c r="JBW410" s="9"/>
      <c r="JBX410" s="9"/>
      <c r="JBY410" s="9"/>
      <c r="JBZ410" s="9"/>
      <c r="JCA410" s="9"/>
      <c r="JCB410" s="9"/>
      <c r="JCC410" s="9"/>
      <c r="JCD410" s="9"/>
      <c r="JCE410" s="9"/>
      <c r="JCF410" s="9"/>
      <c r="JCG410" s="9"/>
      <c r="JCH410" s="9"/>
      <c r="JCI410" s="9"/>
      <c r="JCJ410" s="9"/>
      <c r="JCK410" s="9"/>
      <c r="JCL410" s="9"/>
      <c r="JCM410" s="9"/>
      <c r="JCN410" s="9"/>
      <c r="JCO410" s="9"/>
      <c r="JCP410" s="9"/>
      <c r="JCQ410" s="9"/>
      <c r="JCR410" s="9"/>
      <c r="JCS410" s="9"/>
      <c r="JCT410" s="9"/>
      <c r="JCU410" s="9"/>
      <c r="JCV410" s="9"/>
      <c r="JCW410" s="9"/>
      <c r="JCX410" s="9"/>
      <c r="JCY410" s="9"/>
      <c r="JCZ410" s="9"/>
      <c r="JDA410" s="9"/>
      <c r="JDB410" s="9"/>
      <c r="JDC410" s="9"/>
      <c r="JDD410" s="9"/>
      <c r="JDE410" s="9"/>
      <c r="JDF410" s="9"/>
      <c r="JDG410" s="9"/>
      <c r="JDH410" s="9"/>
      <c r="JDI410" s="9"/>
      <c r="JDJ410" s="9"/>
      <c r="JDK410" s="9"/>
      <c r="JDL410" s="9"/>
      <c r="JDM410" s="9"/>
      <c r="JDN410" s="9"/>
      <c r="JDO410" s="9"/>
      <c r="JDP410" s="9"/>
      <c r="JDQ410" s="9"/>
      <c r="JDR410" s="9"/>
      <c r="JDS410" s="9"/>
      <c r="JDT410" s="9"/>
      <c r="JDU410" s="9"/>
      <c r="JDV410" s="9"/>
      <c r="JDW410" s="9"/>
      <c r="JDX410" s="9"/>
      <c r="JDY410" s="9"/>
      <c r="JDZ410" s="9"/>
      <c r="JEA410" s="9"/>
      <c r="JEB410" s="9"/>
      <c r="JEC410" s="9"/>
      <c r="JED410" s="9"/>
      <c r="JEE410" s="9"/>
      <c r="JEF410" s="9"/>
      <c r="JEG410" s="9"/>
      <c r="JEH410" s="9"/>
      <c r="JEI410" s="9"/>
      <c r="JEJ410" s="9"/>
      <c r="JEK410" s="9"/>
      <c r="JEL410" s="9"/>
      <c r="JEM410" s="9"/>
      <c r="JEN410" s="9"/>
      <c r="JEO410" s="9"/>
      <c r="JEP410" s="9"/>
      <c r="JEQ410" s="9"/>
      <c r="JER410" s="9"/>
      <c r="JES410" s="9"/>
      <c r="JET410" s="9"/>
      <c r="JEU410" s="9"/>
      <c r="JEV410" s="9"/>
      <c r="JEW410" s="9"/>
      <c r="JEX410" s="9"/>
      <c r="JEY410" s="9"/>
      <c r="JEZ410" s="9"/>
      <c r="JFA410" s="9"/>
      <c r="JFB410" s="9"/>
      <c r="JFC410" s="9"/>
      <c r="JFD410" s="9"/>
      <c r="JFE410" s="9"/>
      <c r="JFF410" s="9"/>
      <c r="JFG410" s="9"/>
      <c r="JFH410" s="9"/>
      <c r="JFI410" s="9"/>
      <c r="JFJ410" s="9"/>
      <c r="JFK410" s="9"/>
      <c r="JFL410" s="9"/>
      <c r="JFM410" s="9"/>
      <c r="JFN410" s="9"/>
      <c r="JFO410" s="9"/>
      <c r="JFP410" s="9"/>
      <c r="JFQ410" s="9"/>
      <c r="JFR410" s="9"/>
      <c r="JFS410" s="9"/>
      <c r="JFT410" s="9"/>
      <c r="JFU410" s="9"/>
      <c r="JFV410" s="9"/>
      <c r="JFW410" s="9"/>
      <c r="JFX410" s="9"/>
      <c r="JFY410" s="9"/>
      <c r="JFZ410" s="9"/>
      <c r="JGA410" s="9"/>
      <c r="JGB410" s="9"/>
      <c r="JGC410" s="9"/>
      <c r="JGD410" s="9"/>
      <c r="JGE410" s="9"/>
      <c r="JGF410" s="9"/>
      <c r="JGG410" s="9"/>
      <c r="JGH410" s="9"/>
      <c r="JGI410" s="9"/>
      <c r="JGJ410" s="9"/>
      <c r="JGK410" s="9"/>
      <c r="JGL410" s="9"/>
      <c r="JGM410" s="9"/>
      <c r="JGN410" s="9"/>
      <c r="JGO410" s="9"/>
      <c r="JGP410" s="9"/>
      <c r="JGQ410" s="9"/>
      <c r="JGR410" s="9"/>
      <c r="JGS410" s="9"/>
      <c r="JGT410" s="9"/>
      <c r="JGU410" s="9"/>
      <c r="JGV410" s="9"/>
      <c r="JGW410" s="9"/>
      <c r="JGX410" s="9"/>
      <c r="JGY410" s="9"/>
      <c r="JGZ410" s="9"/>
      <c r="JHA410" s="9"/>
      <c r="JHB410" s="9"/>
      <c r="JHC410" s="9"/>
      <c r="JHD410" s="9"/>
      <c r="JHE410" s="9"/>
      <c r="JHF410" s="9"/>
      <c r="JHG410" s="9"/>
      <c r="JHH410" s="9"/>
      <c r="JHI410" s="9"/>
      <c r="JHJ410" s="9"/>
      <c r="JHK410" s="9"/>
      <c r="JHL410" s="9"/>
      <c r="JHM410" s="9"/>
      <c r="JHN410" s="9"/>
      <c r="JHO410" s="9"/>
      <c r="JHP410" s="9"/>
      <c r="JHQ410" s="9"/>
      <c r="JHR410" s="9"/>
      <c r="JHS410" s="9"/>
      <c r="JHT410" s="9"/>
      <c r="JHU410" s="9"/>
      <c r="JHV410" s="9"/>
      <c r="JHW410" s="9"/>
      <c r="JHX410" s="9"/>
      <c r="JHY410" s="9"/>
      <c r="JHZ410" s="9"/>
      <c r="JIA410" s="9"/>
      <c r="JIB410" s="9"/>
      <c r="JIC410" s="9"/>
      <c r="JID410" s="9"/>
      <c r="JIE410" s="9"/>
      <c r="JIF410" s="9"/>
      <c r="JIG410" s="9"/>
      <c r="JIH410" s="9"/>
      <c r="JII410" s="9"/>
      <c r="JIJ410" s="9"/>
      <c r="JIK410" s="9"/>
      <c r="JIL410" s="9"/>
      <c r="JIM410" s="9"/>
      <c r="JIN410" s="9"/>
      <c r="JIO410" s="9"/>
      <c r="JIP410" s="9"/>
      <c r="JIQ410" s="9"/>
      <c r="JIR410" s="9"/>
      <c r="JIS410" s="9"/>
      <c r="JIT410" s="9"/>
      <c r="JIU410" s="9"/>
      <c r="JIV410" s="9"/>
      <c r="JIW410" s="9"/>
      <c r="JIX410" s="9"/>
      <c r="JIY410" s="9"/>
      <c r="JIZ410" s="9"/>
      <c r="JJA410" s="9"/>
      <c r="JJB410" s="9"/>
      <c r="JJC410" s="9"/>
      <c r="JJD410" s="9"/>
      <c r="JJE410" s="9"/>
      <c r="JJF410" s="9"/>
      <c r="JJG410" s="9"/>
      <c r="JJH410" s="9"/>
      <c r="JJI410" s="9"/>
      <c r="JJJ410" s="9"/>
      <c r="JJK410" s="9"/>
      <c r="JJL410" s="9"/>
      <c r="JJM410" s="9"/>
      <c r="JJN410" s="9"/>
      <c r="JJO410" s="9"/>
      <c r="JJP410" s="9"/>
      <c r="JJQ410" s="9"/>
      <c r="JJR410" s="9"/>
      <c r="JJS410" s="9"/>
      <c r="JJT410" s="9"/>
      <c r="JJU410" s="9"/>
      <c r="JJV410" s="9"/>
      <c r="JJW410" s="9"/>
      <c r="JJX410" s="9"/>
      <c r="JJY410" s="9"/>
      <c r="JJZ410" s="9"/>
      <c r="JKA410" s="9"/>
      <c r="JKB410" s="9"/>
      <c r="JKC410" s="9"/>
      <c r="JKD410" s="9"/>
      <c r="JKE410" s="9"/>
      <c r="JKF410" s="9"/>
      <c r="JKG410" s="9"/>
      <c r="JKH410" s="9"/>
      <c r="JKI410" s="9"/>
      <c r="JKJ410" s="9"/>
      <c r="JKK410" s="9"/>
      <c r="JKL410" s="9"/>
      <c r="JKM410" s="9"/>
      <c r="JKN410" s="9"/>
      <c r="JKO410" s="9"/>
      <c r="JKP410" s="9"/>
      <c r="JKQ410" s="9"/>
      <c r="JKR410" s="9"/>
      <c r="JKS410" s="9"/>
      <c r="JKT410" s="9"/>
      <c r="JKU410" s="9"/>
      <c r="JKV410" s="9"/>
      <c r="JKW410" s="9"/>
      <c r="JKX410" s="9"/>
      <c r="JKY410" s="9"/>
      <c r="JKZ410" s="9"/>
      <c r="JLA410" s="9"/>
      <c r="JLB410" s="9"/>
      <c r="JLC410" s="9"/>
      <c r="JLD410" s="9"/>
      <c r="JLE410" s="9"/>
      <c r="JLF410" s="9"/>
      <c r="JLG410" s="9"/>
      <c r="JLH410" s="9"/>
      <c r="JLI410" s="9"/>
      <c r="JLJ410" s="9"/>
      <c r="JLK410" s="9"/>
      <c r="JLL410" s="9"/>
      <c r="JLM410" s="9"/>
      <c r="JLN410" s="9"/>
      <c r="JLO410" s="9"/>
      <c r="JLP410" s="9"/>
      <c r="JLQ410" s="9"/>
      <c r="JLR410" s="9"/>
      <c r="JLS410" s="9"/>
      <c r="JLT410" s="9"/>
      <c r="JLU410" s="9"/>
      <c r="JLV410" s="9"/>
      <c r="JLW410" s="9"/>
      <c r="JLX410" s="9"/>
      <c r="JLY410" s="9"/>
      <c r="JLZ410" s="9"/>
      <c r="JMA410" s="9"/>
      <c r="JMB410" s="9"/>
      <c r="JMC410" s="9"/>
      <c r="JMD410" s="9"/>
      <c r="JME410" s="9"/>
      <c r="JMF410" s="9"/>
      <c r="JMG410" s="9"/>
      <c r="JMH410" s="9"/>
      <c r="JMI410" s="9"/>
      <c r="JMJ410" s="9"/>
      <c r="JMK410" s="9"/>
      <c r="JML410" s="9"/>
      <c r="JMM410" s="9"/>
      <c r="JMN410" s="9"/>
      <c r="JMO410" s="9"/>
      <c r="JMP410" s="9"/>
      <c r="JMQ410" s="9"/>
      <c r="JMR410" s="9"/>
      <c r="JMS410" s="9"/>
      <c r="JMT410" s="9"/>
      <c r="JMU410" s="9"/>
      <c r="JMV410" s="9"/>
      <c r="JMW410" s="9"/>
      <c r="JMX410" s="9"/>
      <c r="JMY410" s="9"/>
      <c r="JMZ410" s="9"/>
      <c r="JNA410" s="9"/>
      <c r="JNB410" s="9"/>
      <c r="JNC410" s="9"/>
      <c r="JND410" s="9"/>
      <c r="JNE410" s="9"/>
      <c r="JNF410" s="9"/>
      <c r="JNG410" s="9"/>
      <c r="JNH410" s="9"/>
      <c r="JNI410" s="9"/>
      <c r="JNJ410" s="9"/>
      <c r="JNK410" s="9"/>
      <c r="JNL410" s="9"/>
      <c r="JNM410" s="9"/>
      <c r="JNN410" s="9"/>
      <c r="JNO410" s="9"/>
      <c r="JNP410" s="9"/>
      <c r="JNQ410" s="9"/>
      <c r="JNR410" s="9"/>
      <c r="JNS410" s="9"/>
      <c r="JNT410" s="9"/>
      <c r="JNU410" s="9"/>
      <c r="JNV410" s="9"/>
      <c r="JNW410" s="9"/>
      <c r="JNX410" s="9"/>
      <c r="JNY410" s="9"/>
      <c r="JNZ410" s="9"/>
      <c r="JOA410" s="9"/>
      <c r="JOB410" s="9"/>
      <c r="JOC410" s="9"/>
      <c r="JOD410" s="9"/>
      <c r="JOE410" s="9"/>
      <c r="JOF410" s="9"/>
      <c r="JOG410" s="9"/>
      <c r="JOH410" s="9"/>
      <c r="JOI410" s="9"/>
      <c r="JOJ410" s="9"/>
      <c r="JOK410" s="9"/>
      <c r="JOL410" s="9"/>
      <c r="JOM410" s="9"/>
      <c r="JON410" s="9"/>
      <c r="JOO410" s="9"/>
      <c r="JOP410" s="9"/>
      <c r="JOQ410" s="9"/>
      <c r="JOR410" s="9"/>
      <c r="JOS410" s="9"/>
      <c r="JOT410" s="9"/>
      <c r="JOU410" s="9"/>
      <c r="JOV410" s="9"/>
      <c r="JOW410" s="9"/>
      <c r="JOX410" s="9"/>
      <c r="JOY410" s="9"/>
      <c r="JOZ410" s="9"/>
      <c r="JPA410" s="9"/>
      <c r="JPB410" s="9"/>
      <c r="JPC410" s="9"/>
      <c r="JPD410" s="9"/>
      <c r="JPE410" s="9"/>
      <c r="JPF410" s="9"/>
      <c r="JPG410" s="9"/>
      <c r="JPH410" s="9"/>
      <c r="JPI410" s="9"/>
      <c r="JPJ410" s="9"/>
      <c r="JPK410" s="9"/>
      <c r="JPL410" s="9"/>
      <c r="JPM410" s="9"/>
      <c r="JPN410" s="9"/>
      <c r="JPO410" s="9"/>
      <c r="JPP410" s="9"/>
      <c r="JPQ410" s="9"/>
      <c r="JPR410" s="9"/>
      <c r="JPS410" s="9"/>
      <c r="JPT410" s="9"/>
      <c r="JPU410" s="9"/>
      <c r="JPV410" s="9"/>
      <c r="JPW410" s="9"/>
      <c r="JPX410" s="9"/>
      <c r="JPY410" s="9"/>
      <c r="JPZ410" s="9"/>
      <c r="JQA410" s="9"/>
      <c r="JQB410" s="9"/>
      <c r="JQC410" s="9"/>
      <c r="JQD410" s="9"/>
      <c r="JQE410" s="9"/>
      <c r="JQF410" s="9"/>
      <c r="JQG410" s="9"/>
      <c r="JQH410" s="9"/>
      <c r="JQI410" s="9"/>
      <c r="JQJ410" s="9"/>
      <c r="JQK410" s="9"/>
      <c r="JQL410" s="9"/>
      <c r="JQM410" s="9"/>
      <c r="JQN410" s="9"/>
      <c r="JQO410" s="9"/>
      <c r="JQP410" s="9"/>
      <c r="JQQ410" s="9"/>
      <c r="JQR410" s="9"/>
      <c r="JQS410" s="9"/>
      <c r="JQT410" s="9"/>
      <c r="JQU410" s="9"/>
      <c r="JQV410" s="9"/>
      <c r="JQW410" s="9"/>
      <c r="JQX410" s="9"/>
      <c r="JQY410" s="9"/>
      <c r="JQZ410" s="9"/>
      <c r="JRA410" s="9"/>
      <c r="JRB410" s="9"/>
      <c r="JRC410" s="9"/>
      <c r="JRD410" s="9"/>
      <c r="JRE410" s="9"/>
      <c r="JRF410" s="9"/>
      <c r="JRG410" s="9"/>
      <c r="JRH410" s="9"/>
      <c r="JRI410" s="9"/>
      <c r="JRJ410" s="9"/>
      <c r="JRK410" s="9"/>
      <c r="JRL410" s="9"/>
      <c r="JRM410" s="9"/>
      <c r="JRN410" s="9"/>
      <c r="JRO410" s="9"/>
      <c r="JRP410" s="9"/>
      <c r="JRQ410" s="9"/>
      <c r="JRR410" s="9"/>
      <c r="JRS410" s="9"/>
      <c r="JRT410" s="9"/>
      <c r="JRU410" s="9"/>
      <c r="JRV410" s="9"/>
      <c r="JRW410" s="9"/>
      <c r="JRX410" s="9"/>
      <c r="JRY410" s="9"/>
      <c r="JRZ410" s="9"/>
      <c r="JSA410" s="9"/>
      <c r="JSB410" s="9"/>
      <c r="JSC410" s="9"/>
      <c r="JSD410" s="9"/>
      <c r="JSE410" s="9"/>
      <c r="JSF410" s="9"/>
      <c r="JSG410" s="9"/>
      <c r="JSH410" s="9"/>
      <c r="JSI410" s="9"/>
      <c r="JSJ410" s="9"/>
      <c r="JSK410" s="9"/>
      <c r="JSL410" s="9"/>
      <c r="JSM410" s="9"/>
      <c r="JSN410" s="9"/>
      <c r="JSO410" s="9"/>
      <c r="JSP410" s="9"/>
      <c r="JSQ410" s="9"/>
      <c r="JSR410" s="9"/>
      <c r="JSS410" s="9"/>
      <c r="JST410" s="9"/>
      <c r="JSU410" s="9"/>
      <c r="JSV410" s="9"/>
      <c r="JSW410" s="9"/>
      <c r="JSX410" s="9"/>
      <c r="JSY410" s="9"/>
      <c r="JSZ410" s="9"/>
      <c r="JTA410" s="9"/>
      <c r="JTB410" s="9"/>
      <c r="JTC410" s="9"/>
      <c r="JTD410" s="9"/>
      <c r="JTE410" s="9"/>
      <c r="JTF410" s="9"/>
      <c r="JTG410" s="9"/>
      <c r="JTH410" s="9"/>
      <c r="JTI410" s="9"/>
      <c r="JTJ410" s="9"/>
      <c r="JTK410" s="9"/>
      <c r="JTL410" s="9"/>
      <c r="JTM410" s="9"/>
      <c r="JTN410" s="9"/>
      <c r="JTO410" s="9"/>
      <c r="JTP410" s="9"/>
      <c r="JTQ410" s="9"/>
      <c r="JTR410" s="9"/>
      <c r="JTS410" s="9"/>
      <c r="JTT410" s="9"/>
      <c r="JTU410" s="9"/>
      <c r="JTV410" s="9"/>
      <c r="JTW410" s="9"/>
      <c r="JTX410" s="9"/>
      <c r="JTY410" s="9"/>
      <c r="JTZ410" s="9"/>
      <c r="JUA410" s="9"/>
      <c r="JUB410" s="9"/>
      <c r="JUC410" s="9"/>
      <c r="JUD410" s="9"/>
      <c r="JUE410" s="9"/>
      <c r="JUF410" s="9"/>
      <c r="JUG410" s="9"/>
      <c r="JUH410" s="9"/>
      <c r="JUI410" s="9"/>
      <c r="JUJ410" s="9"/>
      <c r="JUK410" s="9"/>
      <c r="JUL410" s="9"/>
      <c r="JUM410" s="9"/>
      <c r="JUN410" s="9"/>
      <c r="JUO410" s="9"/>
      <c r="JUP410" s="9"/>
      <c r="JUQ410" s="9"/>
      <c r="JUR410" s="9"/>
      <c r="JUS410" s="9"/>
      <c r="JUT410" s="9"/>
      <c r="JUU410" s="9"/>
      <c r="JUV410" s="9"/>
      <c r="JUW410" s="9"/>
      <c r="JUX410" s="9"/>
      <c r="JUY410" s="9"/>
      <c r="JUZ410" s="9"/>
      <c r="JVA410" s="9"/>
      <c r="JVB410" s="9"/>
      <c r="JVC410" s="9"/>
      <c r="JVD410" s="9"/>
      <c r="JVE410" s="9"/>
      <c r="JVF410" s="9"/>
      <c r="JVG410" s="9"/>
      <c r="JVH410" s="9"/>
      <c r="JVI410" s="9"/>
      <c r="JVJ410" s="9"/>
      <c r="JVK410" s="9"/>
      <c r="JVL410" s="9"/>
      <c r="JVM410" s="9"/>
      <c r="JVN410" s="9"/>
      <c r="JVO410" s="9"/>
      <c r="JVP410" s="9"/>
      <c r="JVQ410" s="9"/>
      <c r="JVR410" s="9"/>
      <c r="JVS410" s="9"/>
      <c r="JVT410" s="9"/>
      <c r="JVU410" s="9"/>
      <c r="JVV410" s="9"/>
      <c r="JVW410" s="9"/>
      <c r="JVX410" s="9"/>
      <c r="JVY410" s="9"/>
      <c r="JVZ410" s="9"/>
      <c r="JWA410" s="9"/>
      <c r="JWB410" s="9"/>
      <c r="JWC410" s="9"/>
      <c r="JWD410" s="9"/>
      <c r="JWE410" s="9"/>
      <c r="JWF410" s="9"/>
      <c r="JWG410" s="9"/>
      <c r="JWH410" s="9"/>
      <c r="JWI410" s="9"/>
      <c r="JWJ410" s="9"/>
      <c r="JWK410" s="9"/>
      <c r="JWL410" s="9"/>
      <c r="JWM410" s="9"/>
      <c r="JWN410" s="9"/>
      <c r="JWO410" s="9"/>
      <c r="JWP410" s="9"/>
      <c r="JWQ410" s="9"/>
      <c r="JWR410" s="9"/>
      <c r="JWS410" s="9"/>
      <c r="JWT410" s="9"/>
      <c r="JWU410" s="9"/>
      <c r="JWV410" s="9"/>
      <c r="JWW410" s="9"/>
      <c r="JWX410" s="9"/>
      <c r="JWY410" s="9"/>
      <c r="JWZ410" s="9"/>
      <c r="JXA410" s="9"/>
      <c r="JXB410" s="9"/>
      <c r="JXC410" s="9"/>
      <c r="JXD410" s="9"/>
      <c r="JXE410" s="9"/>
      <c r="JXF410" s="9"/>
      <c r="JXG410" s="9"/>
      <c r="JXH410" s="9"/>
      <c r="JXI410" s="9"/>
      <c r="JXJ410" s="9"/>
      <c r="JXK410" s="9"/>
      <c r="JXL410" s="9"/>
      <c r="JXM410" s="9"/>
      <c r="JXN410" s="9"/>
      <c r="JXO410" s="9"/>
      <c r="JXP410" s="9"/>
      <c r="JXQ410" s="9"/>
      <c r="JXR410" s="9"/>
      <c r="JXS410" s="9"/>
      <c r="JXT410" s="9"/>
      <c r="JXU410" s="9"/>
      <c r="JXV410" s="9"/>
      <c r="JXW410" s="9"/>
      <c r="JXX410" s="9"/>
      <c r="JXY410" s="9"/>
      <c r="JXZ410" s="9"/>
      <c r="JYA410" s="9"/>
      <c r="JYB410" s="9"/>
      <c r="JYC410" s="9"/>
      <c r="JYD410" s="9"/>
      <c r="JYE410" s="9"/>
      <c r="JYF410" s="9"/>
      <c r="JYG410" s="9"/>
      <c r="JYH410" s="9"/>
      <c r="JYI410" s="9"/>
      <c r="JYJ410" s="9"/>
      <c r="JYK410" s="9"/>
      <c r="JYL410" s="9"/>
      <c r="JYM410" s="9"/>
      <c r="JYN410" s="9"/>
      <c r="JYO410" s="9"/>
      <c r="JYP410" s="9"/>
      <c r="JYQ410" s="9"/>
      <c r="JYR410" s="9"/>
      <c r="JYS410" s="9"/>
      <c r="JYT410" s="9"/>
      <c r="JYU410" s="9"/>
      <c r="JYV410" s="9"/>
      <c r="JYW410" s="9"/>
      <c r="JYX410" s="9"/>
      <c r="JYY410" s="9"/>
      <c r="JYZ410" s="9"/>
      <c r="JZA410" s="9"/>
      <c r="JZB410" s="9"/>
      <c r="JZC410" s="9"/>
      <c r="JZD410" s="9"/>
      <c r="JZE410" s="9"/>
      <c r="JZF410" s="9"/>
      <c r="JZG410" s="9"/>
      <c r="JZH410" s="9"/>
      <c r="JZI410" s="9"/>
      <c r="JZJ410" s="9"/>
      <c r="JZK410" s="9"/>
      <c r="JZL410" s="9"/>
      <c r="JZM410" s="9"/>
      <c r="JZN410" s="9"/>
      <c r="JZO410" s="9"/>
      <c r="JZP410" s="9"/>
      <c r="JZQ410" s="9"/>
      <c r="JZR410" s="9"/>
      <c r="JZS410" s="9"/>
      <c r="JZT410" s="9"/>
      <c r="JZU410" s="9"/>
      <c r="JZV410" s="9"/>
      <c r="JZW410" s="9"/>
      <c r="JZX410" s="9"/>
      <c r="JZY410" s="9"/>
      <c r="JZZ410" s="9"/>
      <c r="KAA410" s="9"/>
      <c r="KAB410" s="9"/>
      <c r="KAC410" s="9"/>
      <c r="KAD410" s="9"/>
      <c r="KAE410" s="9"/>
      <c r="KAF410" s="9"/>
      <c r="KAG410" s="9"/>
      <c r="KAH410" s="9"/>
      <c r="KAI410" s="9"/>
      <c r="KAJ410" s="9"/>
      <c r="KAK410" s="9"/>
      <c r="KAL410" s="9"/>
      <c r="KAM410" s="9"/>
      <c r="KAN410" s="9"/>
      <c r="KAO410" s="9"/>
      <c r="KAP410" s="9"/>
      <c r="KAQ410" s="9"/>
      <c r="KAR410" s="9"/>
      <c r="KAS410" s="9"/>
      <c r="KAT410" s="9"/>
      <c r="KAU410" s="9"/>
      <c r="KAV410" s="9"/>
      <c r="KAW410" s="9"/>
      <c r="KAX410" s="9"/>
      <c r="KAY410" s="9"/>
      <c r="KAZ410" s="9"/>
      <c r="KBA410" s="9"/>
      <c r="KBB410" s="9"/>
      <c r="KBC410" s="9"/>
      <c r="KBD410" s="9"/>
      <c r="KBE410" s="9"/>
      <c r="KBF410" s="9"/>
      <c r="KBG410" s="9"/>
      <c r="KBH410" s="9"/>
      <c r="KBI410" s="9"/>
      <c r="KBJ410" s="9"/>
      <c r="KBK410" s="9"/>
      <c r="KBL410" s="9"/>
      <c r="KBM410" s="9"/>
      <c r="KBN410" s="9"/>
      <c r="KBO410" s="9"/>
      <c r="KBP410" s="9"/>
      <c r="KBQ410" s="9"/>
      <c r="KBR410" s="9"/>
      <c r="KBS410" s="9"/>
      <c r="KBT410" s="9"/>
      <c r="KBU410" s="9"/>
      <c r="KBV410" s="9"/>
      <c r="KBW410" s="9"/>
      <c r="KBX410" s="9"/>
      <c r="KBY410" s="9"/>
      <c r="KBZ410" s="9"/>
      <c r="KCA410" s="9"/>
      <c r="KCB410" s="9"/>
      <c r="KCC410" s="9"/>
      <c r="KCD410" s="9"/>
      <c r="KCE410" s="9"/>
      <c r="KCF410" s="9"/>
      <c r="KCG410" s="9"/>
      <c r="KCH410" s="9"/>
      <c r="KCI410" s="9"/>
      <c r="KCJ410" s="9"/>
      <c r="KCK410" s="9"/>
      <c r="KCL410" s="9"/>
      <c r="KCM410" s="9"/>
      <c r="KCN410" s="9"/>
      <c r="KCO410" s="9"/>
      <c r="KCP410" s="9"/>
      <c r="KCQ410" s="9"/>
      <c r="KCR410" s="9"/>
      <c r="KCS410" s="9"/>
      <c r="KCT410" s="9"/>
      <c r="KCU410" s="9"/>
      <c r="KCV410" s="9"/>
      <c r="KCW410" s="9"/>
      <c r="KCX410" s="9"/>
      <c r="KCY410" s="9"/>
      <c r="KCZ410" s="9"/>
      <c r="KDA410" s="9"/>
      <c r="KDB410" s="9"/>
      <c r="KDC410" s="9"/>
      <c r="KDD410" s="9"/>
      <c r="KDE410" s="9"/>
      <c r="KDF410" s="9"/>
      <c r="KDG410" s="9"/>
      <c r="KDH410" s="9"/>
      <c r="KDI410" s="9"/>
      <c r="KDJ410" s="9"/>
      <c r="KDK410" s="9"/>
      <c r="KDL410" s="9"/>
      <c r="KDM410" s="9"/>
      <c r="KDN410" s="9"/>
      <c r="KDO410" s="9"/>
      <c r="KDP410" s="9"/>
      <c r="KDQ410" s="9"/>
      <c r="KDR410" s="9"/>
      <c r="KDS410" s="9"/>
      <c r="KDT410" s="9"/>
      <c r="KDU410" s="9"/>
      <c r="KDV410" s="9"/>
      <c r="KDW410" s="9"/>
      <c r="KDX410" s="9"/>
      <c r="KDY410" s="9"/>
      <c r="KDZ410" s="9"/>
      <c r="KEA410" s="9"/>
      <c r="KEB410" s="9"/>
      <c r="KEC410" s="9"/>
      <c r="KED410" s="9"/>
      <c r="KEE410" s="9"/>
      <c r="KEF410" s="9"/>
      <c r="KEG410" s="9"/>
      <c r="KEH410" s="9"/>
      <c r="KEI410" s="9"/>
      <c r="KEJ410" s="9"/>
      <c r="KEK410" s="9"/>
      <c r="KEL410" s="9"/>
      <c r="KEM410" s="9"/>
      <c r="KEN410" s="9"/>
      <c r="KEO410" s="9"/>
      <c r="KEP410" s="9"/>
      <c r="KEQ410" s="9"/>
      <c r="KER410" s="9"/>
      <c r="KES410" s="9"/>
      <c r="KET410" s="9"/>
      <c r="KEU410" s="9"/>
      <c r="KEV410" s="9"/>
      <c r="KEW410" s="9"/>
      <c r="KEX410" s="9"/>
      <c r="KEY410" s="9"/>
      <c r="KEZ410" s="9"/>
      <c r="KFA410" s="9"/>
      <c r="KFB410" s="9"/>
      <c r="KFC410" s="9"/>
      <c r="KFD410" s="9"/>
      <c r="KFE410" s="9"/>
      <c r="KFF410" s="9"/>
      <c r="KFG410" s="9"/>
      <c r="KFH410" s="9"/>
      <c r="KFI410" s="9"/>
      <c r="KFJ410" s="9"/>
      <c r="KFK410" s="9"/>
      <c r="KFL410" s="9"/>
      <c r="KFM410" s="9"/>
      <c r="KFN410" s="9"/>
      <c r="KFO410" s="9"/>
      <c r="KFP410" s="9"/>
      <c r="KFQ410" s="9"/>
      <c r="KFR410" s="9"/>
      <c r="KFS410" s="9"/>
      <c r="KFT410" s="9"/>
      <c r="KFU410" s="9"/>
      <c r="KFV410" s="9"/>
      <c r="KFW410" s="9"/>
      <c r="KFX410" s="9"/>
      <c r="KFY410" s="9"/>
      <c r="KFZ410" s="9"/>
      <c r="KGA410" s="9"/>
      <c r="KGB410" s="9"/>
      <c r="KGC410" s="9"/>
      <c r="KGD410" s="9"/>
      <c r="KGE410" s="9"/>
      <c r="KGF410" s="9"/>
      <c r="KGG410" s="9"/>
      <c r="KGH410" s="9"/>
      <c r="KGI410" s="9"/>
      <c r="KGJ410" s="9"/>
      <c r="KGK410" s="9"/>
      <c r="KGL410" s="9"/>
      <c r="KGM410" s="9"/>
      <c r="KGN410" s="9"/>
      <c r="KGO410" s="9"/>
      <c r="KGP410" s="9"/>
      <c r="KGQ410" s="9"/>
      <c r="KGR410" s="9"/>
      <c r="KGS410" s="9"/>
      <c r="KGT410" s="9"/>
      <c r="KGU410" s="9"/>
      <c r="KGV410" s="9"/>
      <c r="KGW410" s="9"/>
      <c r="KGX410" s="9"/>
      <c r="KGY410" s="9"/>
      <c r="KGZ410" s="9"/>
      <c r="KHA410" s="9"/>
      <c r="KHB410" s="9"/>
      <c r="KHC410" s="9"/>
      <c r="KHD410" s="9"/>
      <c r="KHE410" s="9"/>
      <c r="KHF410" s="9"/>
      <c r="KHG410" s="9"/>
      <c r="KHH410" s="9"/>
      <c r="KHI410" s="9"/>
      <c r="KHJ410" s="9"/>
      <c r="KHK410" s="9"/>
      <c r="KHL410" s="9"/>
      <c r="KHM410" s="9"/>
      <c r="KHN410" s="9"/>
      <c r="KHO410" s="9"/>
      <c r="KHP410" s="9"/>
      <c r="KHQ410" s="9"/>
      <c r="KHR410" s="9"/>
      <c r="KHS410" s="9"/>
      <c r="KHT410" s="9"/>
      <c r="KHU410" s="9"/>
      <c r="KHV410" s="9"/>
      <c r="KHW410" s="9"/>
      <c r="KHX410" s="9"/>
      <c r="KHY410" s="9"/>
      <c r="KHZ410" s="9"/>
      <c r="KIA410" s="9"/>
      <c r="KIB410" s="9"/>
      <c r="KIC410" s="9"/>
      <c r="KID410" s="9"/>
      <c r="KIE410" s="9"/>
      <c r="KIF410" s="9"/>
      <c r="KIG410" s="9"/>
      <c r="KIH410" s="9"/>
      <c r="KII410" s="9"/>
      <c r="KIJ410" s="9"/>
      <c r="KIK410" s="9"/>
      <c r="KIL410" s="9"/>
      <c r="KIM410" s="9"/>
      <c r="KIN410" s="9"/>
      <c r="KIO410" s="9"/>
      <c r="KIP410" s="9"/>
      <c r="KIQ410" s="9"/>
      <c r="KIR410" s="9"/>
      <c r="KIS410" s="9"/>
      <c r="KIT410" s="9"/>
      <c r="KIU410" s="9"/>
      <c r="KIV410" s="9"/>
      <c r="KIW410" s="9"/>
      <c r="KIX410" s="9"/>
      <c r="KIY410" s="9"/>
      <c r="KIZ410" s="9"/>
      <c r="KJA410" s="9"/>
      <c r="KJB410" s="9"/>
      <c r="KJC410" s="9"/>
      <c r="KJD410" s="9"/>
      <c r="KJE410" s="9"/>
      <c r="KJF410" s="9"/>
      <c r="KJG410" s="9"/>
      <c r="KJH410" s="9"/>
      <c r="KJI410" s="9"/>
      <c r="KJJ410" s="9"/>
      <c r="KJK410" s="9"/>
      <c r="KJL410" s="9"/>
      <c r="KJM410" s="9"/>
      <c r="KJN410" s="9"/>
      <c r="KJO410" s="9"/>
      <c r="KJP410" s="9"/>
      <c r="KJQ410" s="9"/>
      <c r="KJR410" s="9"/>
      <c r="KJS410" s="9"/>
      <c r="KJT410" s="9"/>
      <c r="KJU410" s="9"/>
      <c r="KJV410" s="9"/>
      <c r="KJW410" s="9"/>
      <c r="KJX410" s="9"/>
      <c r="KJY410" s="9"/>
      <c r="KJZ410" s="9"/>
      <c r="KKA410" s="9"/>
      <c r="KKB410" s="9"/>
      <c r="KKC410" s="9"/>
      <c r="KKD410" s="9"/>
      <c r="KKE410" s="9"/>
      <c r="KKF410" s="9"/>
      <c r="KKG410" s="9"/>
      <c r="KKH410" s="9"/>
      <c r="KKI410" s="9"/>
      <c r="KKJ410" s="9"/>
      <c r="KKK410" s="9"/>
      <c r="KKL410" s="9"/>
      <c r="KKM410" s="9"/>
      <c r="KKN410" s="9"/>
      <c r="KKO410" s="9"/>
      <c r="KKP410" s="9"/>
      <c r="KKQ410" s="9"/>
      <c r="KKR410" s="9"/>
      <c r="KKS410" s="9"/>
      <c r="KKT410" s="9"/>
      <c r="KKU410" s="9"/>
      <c r="KKV410" s="9"/>
      <c r="KKW410" s="9"/>
      <c r="KKX410" s="9"/>
      <c r="KKY410" s="9"/>
      <c r="KKZ410" s="9"/>
      <c r="KLA410" s="9"/>
      <c r="KLB410" s="9"/>
      <c r="KLC410" s="9"/>
      <c r="KLD410" s="9"/>
      <c r="KLE410" s="9"/>
      <c r="KLF410" s="9"/>
      <c r="KLG410" s="9"/>
      <c r="KLH410" s="9"/>
      <c r="KLI410" s="9"/>
      <c r="KLJ410" s="9"/>
      <c r="KLK410" s="9"/>
      <c r="KLL410" s="9"/>
      <c r="KLM410" s="9"/>
      <c r="KLN410" s="9"/>
      <c r="KLO410" s="9"/>
      <c r="KLP410" s="9"/>
      <c r="KLQ410" s="9"/>
      <c r="KLR410" s="9"/>
      <c r="KLS410" s="9"/>
      <c r="KLT410" s="9"/>
      <c r="KLU410" s="9"/>
      <c r="KLV410" s="9"/>
      <c r="KLW410" s="9"/>
      <c r="KLX410" s="9"/>
      <c r="KLY410" s="9"/>
      <c r="KLZ410" s="9"/>
      <c r="KMA410" s="9"/>
      <c r="KMB410" s="9"/>
      <c r="KMC410" s="9"/>
      <c r="KMD410" s="9"/>
      <c r="KME410" s="9"/>
      <c r="KMF410" s="9"/>
      <c r="KMG410" s="9"/>
      <c r="KMH410" s="9"/>
      <c r="KMI410" s="9"/>
      <c r="KMJ410" s="9"/>
      <c r="KMK410" s="9"/>
      <c r="KML410" s="9"/>
      <c r="KMM410" s="9"/>
      <c r="KMN410" s="9"/>
      <c r="KMO410" s="9"/>
      <c r="KMP410" s="9"/>
      <c r="KMQ410" s="9"/>
      <c r="KMR410" s="9"/>
      <c r="KMS410" s="9"/>
      <c r="KMT410" s="9"/>
      <c r="KMU410" s="9"/>
      <c r="KMV410" s="9"/>
      <c r="KMW410" s="9"/>
      <c r="KMX410" s="9"/>
      <c r="KMY410" s="9"/>
      <c r="KMZ410" s="9"/>
      <c r="KNA410" s="9"/>
      <c r="KNB410" s="9"/>
      <c r="KNC410" s="9"/>
      <c r="KND410" s="9"/>
      <c r="KNE410" s="9"/>
      <c r="KNF410" s="9"/>
      <c r="KNG410" s="9"/>
      <c r="KNH410" s="9"/>
      <c r="KNI410" s="9"/>
      <c r="KNJ410" s="9"/>
      <c r="KNK410" s="9"/>
      <c r="KNL410" s="9"/>
      <c r="KNM410" s="9"/>
      <c r="KNN410" s="9"/>
      <c r="KNO410" s="9"/>
      <c r="KNP410" s="9"/>
      <c r="KNQ410" s="9"/>
      <c r="KNR410" s="9"/>
      <c r="KNS410" s="9"/>
      <c r="KNT410" s="9"/>
      <c r="KNU410" s="9"/>
      <c r="KNV410" s="9"/>
      <c r="KNW410" s="9"/>
      <c r="KNX410" s="9"/>
      <c r="KNY410" s="9"/>
      <c r="KNZ410" s="9"/>
      <c r="KOA410" s="9"/>
      <c r="KOB410" s="9"/>
      <c r="KOC410" s="9"/>
      <c r="KOD410" s="9"/>
      <c r="KOE410" s="9"/>
      <c r="KOF410" s="9"/>
      <c r="KOG410" s="9"/>
      <c r="KOH410" s="9"/>
      <c r="KOI410" s="9"/>
      <c r="KOJ410" s="9"/>
      <c r="KOK410" s="9"/>
      <c r="KOL410" s="9"/>
      <c r="KOM410" s="9"/>
      <c r="KON410" s="9"/>
      <c r="KOO410" s="9"/>
      <c r="KOP410" s="9"/>
      <c r="KOQ410" s="9"/>
      <c r="KOR410" s="9"/>
      <c r="KOS410" s="9"/>
      <c r="KOT410" s="9"/>
      <c r="KOU410" s="9"/>
      <c r="KOV410" s="9"/>
      <c r="KOW410" s="9"/>
      <c r="KOX410" s="9"/>
      <c r="KOY410" s="9"/>
      <c r="KOZ410" s="9"/>
      <c r="KPA410" s="9"/>
      <c r="KPB410" s="9"/>
      <c r="KPC410" s="9"/>
      <c r="KPD410" s="9"/>
      <c r="KPE410" s="9"/>
      <c r="KPF410" s="9"/>
      <c r="KPG410" s="9"/>
      <c r="KPH410" s="9"/>
      <c r="KPI410" s="9"/>
      <c r="KPJ410" s="9"/>
      <c r="KPK410" s="9"/>
      <c r="KPL410" s="9"/>
      <c r="KPM410" s="9"/>
      <c r="KPN410" s="9"/>
      <c r="KPO410" s="9"/>
      <c r="KPP410" s="9"/>
      <c r="KPQ410" s="9"/>
      <c r="KPR410" s="9"/>
      <c r="KPS410" s="9"/>
      <c r="KPT410" s="9"/>
      <c r="KPU410" s="9"/>
      <c r="KPV410" s="9"/>
      <c r="KPW410" s="9"/>
      <c r="KPX410" s="9"/>
      <c r="KPY410" s="9"/>
      <c r="KPZ410" s="9"/>
      <c r="KQA410" s="9"/>
      <c r="KQB410" s="9"/>
      <c r="KQC410" s="9"/>
      <c r="KQD410" s="9"/>
      <c r="KQE410" s="9"/>
      <c r="KQF410" s="9"/>
      <c r="KQG410" s="9"/>
      <c r="KQH410" s="9"/>
      <c r="KQI410" s="9"/>
      <c r="KQJ410" s="9"/>
      <c r="KQK410" s="9"/>
      <c r="KQL410" s="9"/>
      <c r="KQM410" s="9"/>
      <c r="KQN410" s="9"/>
      <c r="KQO410" s="9"/>
      <c r="KQP410" s="9"/>
      <c r="KQQ410" s="9"/>
      <c r="KQR410" s="9"/>
      <c r="KQS410" s="9"/>
      <c r="KQT410" s="9"/>
      <c r="KQU410" s="9"/>
      <c r="KQV410" s="9"/>
      <c r="KQW410" s="9"/>
      <c r="KQX410" s="9"/>
      <c r="KQY410" s="9"/>
      <c r="KQZ410" s="9"/>
      <c r="KRA410" s="9"/>
      <c r="KRB410" s="9"/>
      <c r="KRC410" s="9"/>
      <c r="KRD410" s="9"/>
      <c r="KRE410" s="9"/>
      <c r="KRF410" s="9"/>
      <c r="KRG410" s="9"/>
      <c r="KRH410" s="9"/>
      <c r="KRI410" s="9"/>
      <c r="KRJ410" s="9"/>
      <c r="KRK410" s="9"/>
      <c r="KRL410" s="9"/>
      <c r="KRM410" s="9"/>
      <c r="KRN410" s="9"/>
      <c r="KRO410" s="9"/>
      <c r="KRP410" s="9"/>
      <c r="KRQ410" s="9"/>
      <c r="KRR410" s="9"/>
      <c r="KRS410" s="9"/>
      <c r="KRT410" s="9"/>
      <c r="KRU410" s="9"/>
      <c r="KRV410" s="9"/>
      <c r="KRW410" s="9"/>
      <c r="KRX410" s="9"/>
      <c r="KRY410" s="9"/>
      <c r="KRZ410" s="9"/>
      <c r="KSA410" s="9"/>
      <c r="KSB410" s="9"/>
      <c r="KSC410" s="9"/>
      <c r="KSD410" s="9"/>
      <c r="KSE410" s="9"/>
      <c r="KSF410" s="9"/>
      <c r="KSG410" s="9"/>
      <c r="KSH410" s="9"/>
      <c r="KSI410" s="9"/>
      <c r="KSJ410" s="9"/>
      <c r="KSK410" s="9"/>
      <c r="KSL410" s="9"/>
      <c r="KSM410" s="9"/>
      <c r="KSN410" s="9"/>
      <c r="KSO410" s="9"/>
      <c r="KSP410" s="9"/>
      <c r="KSQ410" s="9"/>
      <c r="KSR410" s="9"/>
      <c r="KSS410" s="9"/>
      <c r="KST410" s="9"/>
      <c r="KSU410" s="9"/>
      <c r="KSV410" s="9"/>
      <c r="KSW410" s="9"/>
      <c r="KSX410" s="9"/>
      <c r="KSY410" s="9"/>
      <c r="KSZ410" s="9"/>
      <c r="KTA410" s="9"/>
      <c r="KTB410" s="9"/>
      <c r="KTC410" s="9"/>
      <c r="KTD410" s="9"/>
      <c r="KTE410" s="9"/>
      <c r="KTF410" s="9"/>
      <c r="KTG410" s="9"/>
      <c r="KTH410" s="9"/>
      <c r="KTI410" s="9"/>
      <c r="KTJ410" s="9"/>
      <c r="KTK410" s="9"/>
      <c r="KTL410" s="9"/>
      <c r="KTM410" s="9"/>
      <c r="KTN410" s="9"/>
      <c r="KTO410" s="9"/>
      <c r="KTP410" s="9"/>
      <c r="KTQ410" s="9"/>
      <c r="KTR410" s="9"/>
      <c r="KTS410" s="9"/>
      <c r="KTT410" s="9"/>
      <c r="KTU410" s="9"/>
      <c r="KTV410" s="9"/>
      <c r="KTW410" s="9"/>
      <c r="KTX410" s="9"/>
      <c r="KTY410" s="9"/>
      <c r="KTZ410" s="9"/>
      <c r="KUA410" s="9"/>
      <c r="KUB410" s="9"/>
      <c r="KUC410" s="9"/>
      <c r="KUD410" s="9"/>
      <c r="KUE410" s="9"/>
      <c r="KUF410" s="9"/>
      <c r="KUG410" s="9"/>
      <c r="KUH410" s="9"/>
      <c r="KUI410" s="9"/>
      <c r="KUJ410" s="9"/>
      <c r="KUK410" s="9"/>
      <c r="KUL410" s="9"/>
      <c r="KUM410" s="9"/>
      <c r="KUN410" s="9"/>
      <c r="KUO410" s="9"/>
      <c r="KUP410" s="9"/>
      <c r="KUQ410" s="9"/>
      <c r="KUR410" s="9"/>
      <c r="KUS410" s="9"/>
      <c r="KUT410" s="9"/>
      <c r="KUU410" s="9"/>
      <c r="KUV410" s="9"/>
      <c r="KUW410" s="9"/>
      <c r="KUX410" s="9"/>
      <c r="KUY410" s="9"/>
      <c r="KUZ410" s="9"/>
      <c r="KVA410" s="9"/>
      <c r="KVB410" s="9"/>
      <c r="KVC410" s="9"/>
      <c r="KVD410" s="9"/>
      <c r="KVE410" s="9"/>
      <c r="KVF410" s="9"/>
      <c r="KVG410" s="9"/>
      <c r="KVH410" s="9"/>
      <c r="KVI410" s="9"/>
      <c r="KVJ410" s="9"/>
      <c r="KVK410" s="9"/>
      <c r="KVL410" s="9"/>
      <c r="KVM410" s="9"/>
      <c r="KVN410" s="9"/>
      <c r="KVO410" s="9"/>
      <c r="KVP410" s="9"/>
      <c r="KVQ410" s="9"/>
      <c r="KVR410" s="9"/>
      <c r="KVS410" s="9"/>
      <c r="KVT410" s="9"/>
      <c r="KVU410" s="9"/>
      <c r="KVV410" s="9"/>
      <c r="KVW410" s="9"/>
      <c r="KVX410" s="9"/>
      <c r="KVY410" s="9"/>
      <c r="KVZ410" s="9"/>
      <c r="KWA410" s="9"/>
      <c r="KWB410" s="9"/>
      <c r="KWC410" s="9"/>
      <c r="KWD410" s="9"/>
      <c r="KWE410" s="9"/>
      <c r="KWF410" s="9"/>
      <c r="KWG410" s="9"/>
      <c r="KWH410" s="9"/>
      <c r="KWI410" s="9"/>
      <c r="KWJ410" s="9"/>
      <c r="KWK410" s="9"/>
      <c r="KWL410" s="9"/>
      <c r="KWM410" s="9"/>
      <c r="KWN410" s="9"/>
      <c r="KWO410" s="9"/>
      <c r="KWP410" s="9"/>
      <c r="KWQ410" s="9"/>
      <c r="KWR410" s="9"/>
      <c r="KWS410" s="9"/>
      <c r="KWT410" s="9"/>
      <c r="KWU410" s="9"/>
      <c r="KWV410" s="9"/>
      <c r="KWW410" s="9"/>
      <c r="KWX410" s="9"/>
      <c r="KWY410" s="9"/>
      <c r="KWZ410" s="9"/>
      <c r="KXA410" s="9"/>
      <c r="KXB410" s="9"/>
      <c r="KXC410" s="9"/>
      <c r="KXD410" s="9"/>
      <c r="KXE410" s="9"/>
      <c r="KXF410" s="9"/>
      <c r="KXG410" s="9"/>
      <c r="KXH410" s="9"/>
      <c r="KXI410" s="9"/>
      <c r="KXJ410" s="9"/>
      <c r="KXK410" s="9"/>
      <c r="KXL410" s="9"/>
      <c r="KXM410" s="9"/>
      <c r="KXN410" s="9"/>
      <c r="KXO410" s="9"/>
      <c r="KXP410" s="9"/>
      <c r="KXQ410" s="9"/>
      <c r="KXR410" s="9"/>
      <c r="KXS410" s="9"/>
      <c r="KXT410" s="9"/>
      <c r="KXU410" s="9"/>
      <c r="KXV410" s="9"/>
      <c r="KXW410" s="9"/>
      <c r="KXX410" s="9"/>
      <c r="KXY410" s="9"/>
      <c r="KXZ410" s="9"/>
      <c r="KYA410" s="9"/>
      <c r="KYB410" s="9"/>
      <c r="KYC410" s="9"/>
      <c r="KYD410" s="9"/>
      <c r="KYE410" s="9"/>
      <c r="KYF410" s="9"/>
      <c r="KYG410" s="9"/>
      <c r="KYH410" s="9"/>
      <c r="KYI410" s="9"/>
      <c r="KYJ410" s="9"/>
      <c r="KYK410" s="9"/>
      <c r="KYL410" s="9"/>
      <c r="KYM410" s="9"/>
      <c r="KYN410" s="9"/>
      <c r="KYO410" s="9"/>
      <c r="KYP410" s="9"/>
      <c r="KYQ410" s="9"/>
      <c r="KYR410" s="9"/>
      <c r="KYS410" s="9"/>
      <c r="KYT410" s="9"/>
      <c r="KYU410" s="9"/>
      <c r="KYV410" s="9"/>
      <c r="KYW410" s="9"/>
      <c r="KYX410" s="9"/>
      <c r="KYY410" s="9"/>
      <c r="KYZ410" s="9"/>
      <c r="KZA410" s="9"/>
      <c r="KZB410" s="9"/>
      <c r="KZC410" s="9"/>
      <c r="KZD410" s="9"/>
      <c r="KZE410" s="9"/>
      <c r="KZF410" s="9"/>
      <c r="KZG410" s="9"/>
      <c r="KZH410" s="9"/>
      <c r="KZI410" s="9"/>
      <c r="KZJ410" s="9"/>
      <c r="KZK410" s="9"/>
      <c r="KZL410" s="9"/>
      <c r="KZM410" s="9"/>
      <c r="KZN410" s="9"/>
      <c r="KZO410" s="9"/>
      <c r="KZP410" s="9"/>
      <c r="KZQ410" s="9"/>
      <c r="KZR410" s="9"/>
      <c r="KZS410" s="9"/>
      <c r="KZT410" s="9"/>
      <c r="KZU410" s="9"/>
      <c r="KZV410" s="9"/>
      <c r="KZW410" s="9"/>
      <c r="KZX410" s="9"/>
      <c r="KZY410" s="9"/>
      <c r="KZZ410" s="9"/>
      <c r="LAA410" s="9"/>
      <c r="LAB410" s="9"/>
      <c r="LAC410" s="9"/>
      <c r="LAD410" s="9"/>
      <c r="LAE410" s="9"/>
      <c r="LAF410" s="9"/>
      <c r="LAG410" s="9"/>
      <c r="LAH410" s="9"/>
      <c r="LAI410" s="9"/>
      <c r="LAJ410" s="9"/>
      <c r="LAK410" s="9"/>
      <c r="LAL410" s="9"/>
      <c r="LAM410" s="9"/>
      <c r="LAN410" s="9"/>
      <c r="LAO410" s="9"/>
      <c r="LAP410" s="9"/>
      <c r="LAQ410" s="9"/>
      <c r="LAR410" s="9"/>
      <c r="LAS410" s="9"/>
      <c r="LAT410" s="9"/>
      <c r="LAU410" s="9"/>
      <c r="LAV410" s="9"/>
      <c r="LAW410" s="9"/>
      <c r="LAX410" s="9"/>
      <c r="LAY410" s="9"/>
      <c r="LAZ410" s="9"/>
      <c r="LBA410" s="9"/>
      <c r="LBB410" s="9"/>
      <c r="LBC410" s="9"/>
      <c r="LBD410" s="9"/>
      <c r="LBE410" s="9"/>
      <c r="LBF410" s="9"/>
      <c r="LBG410" s="9"/>
      <c r="LBH410" s="9"/>
      <c r="LBI410" s="9"/>
      <c r="LBJ410" s="9"/>
      <c r="LBK410" s="9"/>
      <c r="LBL410" s="9"/>
      <c r="LBM410" s="9"/>
      <c r="LBN410" s="9"/>
      <c r="LBO410" s="9"/>
      <c r="LBP410" s="9"/>
      <c r="LBQ410" s="9"/>
      <c r="LBR410" s="9"/>
      <c r="LBS410" s="9"/>
      <c r="LBT410" s="9"/>
      <c r="LBU410" s="9"/>
      <c r="LBV410" s="9"/>
      <c r="LBW410" s="9"/>
      <c r="LBX410" s="9"/>
      <c r="LBY410" s="9"/>
      <c r="LBZ410" s="9"/>
      <c r="LCA410" s="9"/>
      <c r="LCB410" s="9"/>
      <c r="LCC410" s="9"/>
      <c r="LCD410" s="9"/>
      <c r="LCE410" s="9"/>
      <c r="LCF410" s="9"/>
      <c r="LCG410" s="9"/>
      <c r="LCH410" s="9"/>
      <c r="LCI410" s="9"/>
      <c r="LCJ410" s="9"/>
      <c r="LCK410" s="9"/>
      <c r="LCL410" s="9"/>
      <c r="LCM410" s="9"/>
      <c r="LCN410" s="9"/>
      <c r="LCO410" s="9"/>
      <c r="LCP410" s="9"/>
      <c r="LCQ410" s="9"/>
      <c r="LCR410" s="9"/>
      <c r="LCS410" s="9"/>
      <c r="LCT410" s="9"/>
      <c r="LCU410" s="9"/>
      <c r="LCV410" s="9"/>
      <c r="LCW410" s="9"/>
      <c r="LCX410" s="9"/>
      <c r="LCY410" s="9"/>
      <c r="LCZ410" s="9"/>
      <c r="LDA410" s="9"/>
      <c r="LDB410" s="9"/>
      <c r="LDC410" s="9"/>
      <c r="LDD410" s="9"/>
      <c r="LDE410" s="9"/>
      <c r="LDF410" s="9"/>
      <c r="LDG410" s="9"/>
      <c r="LDH410" s="9"/>
      <c r="LDI410" s="9"/>
      <c r="LDJ410" s="9"/>
      <c r="LDK410" s="9"/>
      <c r="LDL410" s="9"/>
      <c r="LDM410" s="9"/>
      <c r="LDN410" s="9"/>
      <c r="LDO410" s="9"/>
      <c r="LDP410" s="9"/>
      <c r="LDQ410" s="9"/>
      <c r="LDR410" s="9"/>
      <c r="LDS410" s="9"/>
      <c r="LDT410" s="9"/>
      <c r="LDU410" s="9"/>
      <c r="LDV410" s="9"/>
      <c r="LDW410" s="9"/>
      <c r="LDX410" s="9"/>
      <c r="LDY410" s="9"/>
      <c r="LDZ410" s="9"/>
      <c r="LEA410" s="9"/>
      <c r="LEB410" s="9"/>
      <c r="LEC410" s="9"/>
      <c r="LED410" s="9"/>
      <c r="LEE410" s="9"/>
      <c r="LEF410" s="9"/>
      <c r="LEG410" s="9"/>
      <c r="LEH410" s="9"/>
      <c r="LEI410" s="9"/>
      <c r="LEJ410" s="9"/>
      <c r="LEK410" s="9"/>
      <c r="LEL410" s="9"/>
      <c r="LEM410" s="9"/>
      <c r="LEN410" s="9"/>
      <c r="LEO410" s="9"/>
      <c r="LEP410" s="9"/>
      <c r="LEQ410" s="9"/>
      <c r="LER410" s="9"/>
      <c r="LES410" s="9"/>
      <c r="LET410" s="9"/>
      <c r="LEU410" s="9"/>
      <c r="LEV410" s="9"/>
      <c r="LEW410" s="9"/>
      <c r="LEX410" s="9"/>
      <c r="LEY410" s="9"/>
      <c r="LEZ410" s="9"/>
      <c r="LFA410" s="9"/>
      <c r="LFB410" s="9"/>
      <c r="LFC410" s="9"/>
      <c r="LFD410" s="9"/>
      <c r="LFE410" s="9"/>
      <c r="LFF410" s="9"/>
      <c r="LFG410" s="9"/>
      <c r="LFH410" s="9"/>
      <c r="LFI410" s="9"/>
      <c r="LFJ410" s="9"/>
      <c r="LFK410" s="9"/>
      <c r="LFL410" s="9"/>
      <c r="LFM410" s="9"/>
      <c r="LFN410" s="9"/>
      <c r="LFO410" s="9"/>
      <c r="LFP410" s="9"/>
      <c r="LFQ410" s="9"/>
      <c r="LFR410" s="9"/>
      <c r="LFS410" s="9"/>
      <c r="LFT410" s="9"/>
      <c r="LFU410" s="9"/>
      <c r="LFV410" s="9"/>
      <c r="LFW410" s="9"/>
      <c r="LFX410" s="9"/>
      <c r="LFY410" s="9"/>
      <c r="LFZ410" s="9"/>
      <c r="LGA410" s="9"/>
      <c r="LGB410" s="9"/>
      <c r="LGC410" s="9"/>
      <c r="LGD410" s="9"/>
      <c r="LGE410" s="9"/>
      <c r="LGF410" s="9"/>
      <c r="LGG410" s="9"/>
      <c r="LGH410" s="9"/>
      <c r="LGI410" s="9"/>
      <c r="LGJ410" s="9"/>
      <c r="LGK410" s="9"/>
      <c r="LGL410" s="9"/>
      <c r="LGM410" s="9"/>
      <c r="LGN410" s="9"/>
      <c r="LGO410" s="9"/>
      <c r="LGP410" s="9"/>
      <c r="LGQ410" s="9"/>
      <c r="LGR410" s="9"/>
      <c r="LGS410" s="9"/>
      <c r="LGT410" s="9"/>
      <c r="LGU410" s="9"/>
      <c r="LGV410" s="9"/>
      <c r="LGW410" s="9"/>
      <c r="LGX410" s="9"/>
      <c r="LGY410" s="9"/>
      <c r="LGZ410" s="9"/>
      <c r="LHA410" s="9"/>
      <c r="LHB410" s="9"/>
      <c r="LHC410" s="9"/>
      <c r="LHD410" s="9"/>
      <c r="LHE410" s="9"/>
      <c r="LHF410" s="9"/>
      <c r="LHG410" s="9"/>
      <c r="LHH410" s="9"/>
      <c r="LHI410" s="9"/>
      <c r="LHJ410" s="9"/>
      <c r="LHK410" s="9"/>
      <c r="LHL410" s="9"/>
      <c r="LHM410" s="9"/>
      <c r="LHN410" s="9"/>
      <c r="LHO410" s="9"/>
      <c r="LHP410" s="9"/>
      <c r="LHQ410" s="9"/>
      <c r="LHR410" s="9"/>
      <c r="LHS410" s="9"/>
      <c r="LHT410" s="9"/>
      <c r="LHU410" s="9"/>
      <c r="LHV410" s="9"/>
      <c r="LHW410" s="9"/>
      <c r="LHX410" s="9"/>
      <c r="LHY410" s="9"/>
      <c r="LHZ410" s="9"/>
      <c r="LIA410" s="9"/>
      <c r="LIB410" s="9"/>
      <c r="LIC410" s="9"/>
      <c r="LID410" s="9"/>
      <c r="LIE410" s="9"/>
      <c r="LIF410" s="9"/>
      <c r="LIG410" s="9"/>
      <c r="LIH410" s="9"/>
      <c r="LII410" s="9"/>
      <c r="LIJ410" s="9"/>
      <c r="LIK410" s="9"/>
      <c r="LIL410" s="9"/>
      <c r="LIM410" s="9"/>
      <c r="LIN410" s="9"/>
      <c r="LIO410" s="9"/>
      <c r="LIP410" s="9"/>
      <c r="LIQ410" s="9"/>
      <c r="LIR410" s="9"/>
      <c r="LIS410" s="9"/>
      <c r="LIT410" s="9"/>
      <c r="LIU410" s="9"/>
      <c r="LIV410" s="9"/>
      <c r="LIW410" s="9"/>
      <c r="LIX410" s="9"/>
      <c r="LIY410" s="9"/>
      <c r="LIZ410" s="9"/>
      <c r="LJA410" s="9"/>
      <c r="LJB410" s="9"/>
      <c r="LJC410" s="9"/>
      <c r="LJD410" s="9"/>
      <c r="LJE410" s="9"/>
      <c r="LJF410" s="9"/>
      <c r="LJG410" s="9"/>
      <c r="LJH410" s="9"/>
      <c r="LJI410" s="9"/>
      <c r="LJJ410" s="9"/>
      <c r="LJK410" s="9"/>
      <c r="LJL410" s="9"/>
      <c r="LJM410" s="9"/>
      <c r="LJN410" s="9"/>
      <c r="LJO410" s="9"/>
      <c r="LJP410" s="9"/>
      <c r="LJQ410" s="9"/>
      <c r="LJR410" s="9"/>
      <c r="LJS410" s="9"/>
      <c r="LJT410" s="9"/>
      <c r="LJU410" s="9"/>
      <c r="LJV410" s="9"/>
      <c r="LJW410" s="9"/>
      <c r="LJX410" s="9"/>
      <c r="LJY410" s="9"/>
      <c r="LJZ410" s="9"/>
      <c r="LKA410" s="9"/>
      <c r="LKB410" s="9"/>
      <c r="LKC410" s="9"/>
      <c r="LKD410" s="9"/>
      <c r="LKE410" s="9"/>
      <c r="LKF410" s="9"/>
      <c r="LKG410" s="9"/>
      <c r="LKH410" s="9"/>
      <c r="LKI410" s="9"/>
      <c r="LKJ410" s="9"/>
      <c r="LKK410" s="9"/>
      <c r="LKL410" s="9"/>
      <c r="LKM410" s="9"/>
      <c r="LKN410" s="9"/>
      <c r="LKO410" s="9"/>
      <c r="LKP410" s="9"/>
      <c r="LKQ410" s="9"/>
      <c r="LKR410" s="9"/>
      <c r="LKS410" s="9"/>
      <c r="LKT410" s="9"/>
      <c r="LKU410" s="9"/>
      <c r="LKV410" s="9"/>
      <c r="LKW410" s="9"/>
      <c r="LKX410" s="9"/>
      <c r="LKY410" s="9"/>
      <c r="LKZ410" s="9"/>
      <c r="LLA410" s="9"/>
      <c r="LLB410" s="9"/>
      <c r="LLC410" s="9"/>
      <c r="LLD410" s="9"/>
      <c r="LLE410" s="9"/>
      <c r="LLF410" s="9"/>
      <c r="LLG410" s="9"/>
      <c r="LLH410" s="9"/>
      <c r="LLI410" s="9"/>
      <c r="LLJ410" s="9"/>
      <c r="LLK410" s="9"/>
      <c r="LLL410" s="9"/>
      <c r="LLM410" s="9"/>
      <c r="LLN410" s="9"/>
      <c r="LLO410" s="9"/>
      <c r="LLP410" s="9"/>
      <c r="LLQ410" s="9"/>
      <c r="LLR410" s="9"/>
      <c r="LLS410" s="9"/>
      <c r="LLT410" s="9"/>
      <c r="LLU410" s="9"/>
      <c r="LLV410" s="9"/>
      <c r="LLW410" s="9"/>
      <c r="LLX410" s="9"/>
      <c r="LLY410" s="9"/>
      <c r="LLZ410" s="9"/>
      <c r="LMA410" s="9"/>
      <c r="LMB410" s="9"/>
      <c r="LMC410" s="9"/>
      <c r="LMD410" s="9"/>
      <c r="LME410" s="9"/>
      <c r="LMF410" s="9"/>
      <c r="LMG410" s="9"/>
      <c r="LMH410" s="9"/>
      <c r="LMI410" s="9"/>
      <c r="LMJ410" s="9"/>
      <c r="LMK410" s="9"/>
      <c r="LML410" s="9"/>
      <c r="LMM410" s="9"/>
      <c r="LMN410" s="9"/>
      <c r="LMO410" s="9"/>
      <c r="LMP410" s="9"/>
      <c r="LMQ410" s="9"/>
      <c r="LMR410" s="9"/>
      <c r="LMS410" s="9"/>
      <c r="LMT410" s="9"/>
      <c r="LMU410" s="9"/>
      <c r="LMV410" s="9"/>
      <c r="LMW410" s="9"/>
      <c r="LMX410" s="9"/>
      <c r="LMY410" s="9"/>
      <c r="LMZ410" s="9"/>
      <c r="LNA410" s="9"/>
      <c r="LNB410" s="9"/>
      <c r="LNC410" s="9"/>
      <c r="LND410" s="9"/>
      <c r="LNE410" s="9"/>
      <c r="LNF410" s="9"/>
      <c r="LNG410" s="9"/>
      <c r="LNH410" s="9"/>
      <c r="LNI410" s="9"/>
      <c r="LNJ410" s="9"/>
      <c r="LNK410" s="9"/>
      <c r="LNL410" s="9"/>
      <c r="LNM410" s="9"/>
      <c r="LNN410" s="9"/>
      <c r="LNO410" s="9"/>
      <c r="LNP410" s="9"/>
      <c r="LNQ410" s="9"/>
      <c r="LNR410" s="9"/>
      <c r="LNS410" s="9"/>
      <c r="LNT410" s="9"/>
      <c r="LNU410" s="9"/>
      <c r="LNV410" s="9"/>
      <c r="LNW410" s="9"/>
      <c r="LNX410" s="9"/>
      <c r="LNY410" s="9"/>
      <c r="LNZ410" s="9"/>
      <c r="LOA410" s="9"/>
      <c r="LOB410" s="9"/>
      <c r="LOC410" s="9"/>
      <c r="LOD410" s="9"/>
      <c r="LOE410" s="9"/>
      <c r="LOF410" s="9"/>
      <c r="LOG410" s="9"/>
      <c r="LOH410" s="9"/>
      <c r="LOI410" s="9"/>
      <c r="LOJ410" s="9"/>
      <c r="LOK410" s="9"/>
      <c r="LOL410" s="9"/>
      <c r="LOM410" s="9"/>
      <c r="LON410" s="9"/>
      <c r="LOO410" s="9"/>
      <c r="LOP410" s="9"/>
      <c r="LOQ410" s="9"/>
      <c r="LOR410" s="9"/>
      <c r="LOS410" s="9"/>
      <c r="LOT410" s="9"/>
      <c r="LOU410" s="9"/>
      <c r="LOV410" s="9"/>
      <c r="LOW410" s="9"/>
      <c r="LOX410" s="9"/>
      <c r="LOY410" s="9"/>
      <c r="LOZ410" s="9"/>
      <c r="LPA410" s="9"/>
      <c r="LPB410" s="9"/>
      <c r="LPC410" s="9"/>
      <c r="LPD410" s="9"/>
      <c r="LPE410" s="9"/>
      <c r="LPF410" s="9"/>
      <c r="LPG410" s="9"/>
      <c r="LPH410" s="9"/>
      <c r="LPI410" s="9"/>
      <c r="LPJ410" s="9"/>
      <c r="LPK410" s="9"/>
      <c r="LPL410" s="9"/>
      <c r="LPM410" s="9"/>
      <c r="LPN410" s="9"/>
      <c r="LPO410" s="9"/>
      <c r="LPP410" s="9"/>
      <c r="LPQ410" s="9"/>
      <c r="LPR410" s="9"/>
      <c r="LPS410" s="9"/>
      <c r="LPT410" s="9"/>
      <c r="LPU410" s="9"/>
      <c r="LPV410" s="9"/>
      <c r="LPW410" s="9"/>
      <c r="LPX410" s="9"/>
      <c r="LPY410" s="9"/>
      <c r="LPZ410" s="9"/>
      <c r="LQA410" s="9"/>
      <c r="LQB410" s="9"/>
      <c r="LQC410" s="9"/>
      <c r="LQD410" s="9"/>
      <c r="LQE410" s="9"/>
      <c r="LQF410" s="9"/>
      <c r="LQG410" s="9"/>
      <c r="LQH410" s="9"/>
      <c r="LQI410" s="9"/>
      <c r="LQJ410" s="9"/>
      <c r="LQK410" s="9"/>
      <c r="LQL410" s="9"/>
      <c r="LQM410" s="9"/>
      <c r="LQN410" s="9"/>
      <c r="LQO410" s="9"/>
      <c r="LQP410" s="9"/>
      <c r="LQQ410" s="9"/>
      <c r="LQR410" s="9"/>
      <c r="LQS410" s="9"/>
      <c r="LQT410" s="9"/>
      <c r="LQU410" s="9"/>
      <c r="LQV410" s="9"/>
      <c r="LQW410" s="9"/>
      <c r="LQX410" s="9"/>
      <c r="LQY410" s="9"/>
      <c r="LQZ410" s="9"/>
      <c r="LRA410" s="9"/>
      <c r="LRB410" s="9"/>
      <c r="LRC410" s="9"/>
      <c r="LRD410" s="9"/>
      <c r="LRE410" s="9"/>
      <c r="LRF410" s="9"/>
      <c r="LRG410" s="9"/>
      <c r="LRH410" s="9"/>
      <c r="LRI410" s="9"/>
      <c r="LRJ410" s="9"/>
      <c r="LRK410" s="9"/>
      <c r="LRL410" s="9"/>
      <c r="LRM410" s="9"/>
      <c r="LRN410" s="9"/>
      <c r="LRO410" s="9"/>
      <c r="LRP410" s="9"/>
      <c r="LRQ410" s="9"/>
      <c r="LRR410" s="9"/>
      <c r="LRS410" s="9"/>
      <c r="LRT410" s="9"/>
      <c r="LRU410" s="9"/>
      <c r="LRV410" s="9"/>
      <c r="LRW410" s="9"/>
      <c r="LRX410" s="9"/>
      <c r="LRY410" s="9"/>
      <c r="LRZ410" s="9"/>
      <c r="LSA410" s="9"/>
      <c r="LSB410" s="9"/>
      <c r="LSC410" s="9"/>
      <c r="LSD410" s="9"/>
      <c r="LSE410" s="9"/>
      <c r="LSF410" s="9"/>
      <c r="LSG410" s="9"/>
      <c r="LSH410" s="9"/>
      <c r="LSI410" s="9"/>
      <c r="LSJ410" s="9"/>
      <c r="LSK410" s="9"/>
      <c r="LSL410" s="9"/>
      <c r="LSM410" s="9"/>
      <c r="LSN410" s="9"/>
      <c r="LSO410" s="9"/>
      <c r="LSP410" s="9"/>
      <c r="LSQ410" s="9"/>
      <c r="LSR410" s="9"/>
      <c r="LSS410" s="9"/>
      <c r="LST410" s="9"/>
      <c r="LSU410" s="9"/>
      <c r="LSV410" s="9"/>
      <c r="LSW410" s="9"/>
      <c r="LSX410" s="9"/>
      <c r="LSY410" s="9"/>
      <c r="LSZ410" s="9"/>
      <c r="LTA410" s="9"/>
      <c r="LTB410" s="9"/>
      <c r="LTC410" s="9"/>
      <c r="LTD410" s="9"/>
      <c r="LTE410" s="9"/>
      <c r="LTF410" s="9"/>
      <c r="LTG410" s="9"/>
      <c r="LTH410" s="9"/>
      <c r="LTI410" s="9"/>
      <c r="LTJ410" s="9"/>
      <c r="LTK410" s="9"/>
      <c r="LTL410" s="9"/>
      <c r="LTM410" s="9"/>
      <c r="LTN410" s="9"/>
      <c r="LTO410" s="9"/>
      <c r="LTP410" s="9"/>
      <c r="LTQ410" s="9"/>
      <c r="LTR410" s="9"/>
      <c r="LTS410" s="9"/>
      <c r="LTT410" s="9"/>
      <c r="LTU410" s="9"/>
      <c r="LTV410" s="9"/>
      <c r="LTW410" s="9"/>
      <c r="LTX410" s="9"/>
      <c r="LTY410" s="9"/>
      <c r="LTZ410" s="9"/>
      <c r="LUA410" s="9"/>
      <c r="LUB410" s="9"/>
      <c r="LUC410" s="9"/>
      <c r="LUD410" s="9"/>
      <c r="LUE410" s="9"/>
      <c r="LUF410" s="9"/>
      <c r="LUG410" s="9"/>
      <c r="LUH410" s="9"/>
      <c r="LUI410" s="9"/>
      <c r="LUJ410" s="9"/>
      <c r="LUK410" s="9"/>
      <c r="LUL410" s="9"/>
      <c r="LUM410" s="9"/>
      <c r="LUN410" s="9"/>
      <c r="LUO410" s="9"/>
      <c r="LUP410" s="9"/>
      <c r="LUQ410" s="9"/>
      <c r="LUR410" s="9"/>
      <c r="LUS410" s="9"/>
      <c r="LUT410" s="9"/>
      <c r="LUU410" s="9"/>
      <c r="LUV410" s="9"/>
      <c r="LUW410" s="9"/>
      <c r="LUX410" s="9"/>
      <c r="LUY410" s="9"/>
      <c r="LUZ410" s="9"/>
      <c r="LVA410" s="9"/>
      <c r="LVB410" s="9"/>
      <c r="LVC410" s="9"/>
      <c r="LVD410" s="9"/>
      <c r="LVE410" s="9"/>
      <c r="LVF410" s="9"/>
      <c r="LVG410" s="9"/>
      <c r="LVH410" s="9"/>
      <c r="LVI410" s="9"/>
      <c r="LVJ410" s="9"/>
      <c r="LVK410" s="9"/>
      <c r="LVL410" s="9"/>
      <c r="LVM410" s="9"/>
      <c r="LVN410" s="9"/>
      <c r="LVO410" s="9"/>
      <c r="LVP410" s="9"/>
      <c r="LVQ410" s="9"/>
      <c r="LVR410" s="9"/>
      <c r="LVS410" s="9"/>
      <c r="LVT410" s="9"/>
      <c r="LVU410" s="9"/>
      <c r="LVV410" s="9"/>
      <c r="LVW410" s="9"/>
      <c r="LVX410" s="9"/>
      <c r="LVY410" s="9"/>
      <c r="LVZ410" s="9"/>
      <c r="LWA410" s="9"/>
      <c r="LWB410" s="9"/>
      <c r="LWC410" s="9"/>
      <c r="LWD410" s="9"/>
      <c r="LWE410" s="9"/>
      <c r="LWF410" s="9"/>
      <c r="LWG410" s="9"/>
      <c r="LWH410" s="9"/>
      <c r="LWI410" s="9"/>
      <c r="LWJ410" s="9"/>
      <c r="LWK410" s="9"/>
      <c r="LWL410" s="9"/>
      <c r="LWM410" s="9"/>
      <c r="LWN410" s="9"/>
      <c r="LWO410" s="9"/>
      <c r="LWP410" s="9"/>
      <c r="LWQ410" s="9"/>
      <c r="LWR410" s="9"/>
      <c r="LWS410" s="9"/>
      <c r="LWT410" s="9"/>
      <c r="LWU410" s="9"/>
      <c r="LWV410" s="9"/>
      <c r="LWW410" s="9"/>
      <c r="LWX410" s="9"/>
      <c r="LWY410" s="9"/>
      <c r="LWZ410" s="9"/>
      <c r="LXA410" s="9"/>
      <c r="LXB410" s="9"/>
      <c r="LXC410" s="9"/>
      <c r="LXD410" s="9"/>
      <c r="LXE410" s="9"/>
      <c r="LXF410" s="9"/>
      <c r="LXG410" s="9"/>
      <c r="LXH410" s="9"/>
      <c r="LXI410" s="9"/>
      <c r="LXJ410" s="9"/>
      <c r="LXK410" s="9"/>
      <c r="LXL410" s="9"/>
      <c r="LXM410" s="9"/>
      <c r="LXN410" s="9"/>
      <c r="LXO410" s="9"/>
      <c r="LXP410" s="9"/>
      <c r="LXQ410" s="9"/>
      <c r="LXR410" s="9"/>
      <c r="LXS410" s="9"/>
      <c r="LXT410" s="9"/>
      <c r="LXU410" s="9"/>
      <c r="LXV410" s="9"/>
      <c r="LXW410" s="9"/>
      <c r="LXX410" s="9"/>
      <c r="LXY410" s="9"/>
      <c r="LXZ410" s="9"/>
      <c r="LYA410" s="9"/>
      <c r="LYB410" s="9"/>
      <c r="LYC410" s="9"/>
      <c r="LYD410" s="9"/>
      <c r="LYE410" s="9"/>
      <c r="LYF410" s="9"/>
      <c r="LYG410" s="9"/>
      <c r="LYH410" s="9"/>
      <c r="LYI410" s="9"/>
      <c r="LYJ410" s="9"/>
      <c r="LYK410" s="9"/>
      <c r="LYL410" s="9"/>
      <c r="LYM410" s="9"/>
      <c r="LYN410" s="9"/>
      <c r="LYO410" s="9"/>
      <c r="LYP410" s="9"/>
      <c r="LYQ410" s="9"/>
      <c r="LYR410" s="9"/>
      <c r="LYS410" s="9"/>
      <c r="LYT410" s="9"/>
      <c r="LYU410" s="9"/>
      <c r="LYV410" s="9"/>
      <c r="LYW410" s="9"/>
      <c r="LYX410" s="9"/>
      <c r="LYY410" s="9"/>
      <c r="LYZ410" s="9"/>
      <c r="LZA410" s="9"/>
      <c r="LZB410" s="9"/>
      <c r="LZC410" s="9"/>
      <c r="LZD410" s="9"/>
      <c r="LZE410" s="9"/>
      <c r="LZF410" s="9"/>
      <c r="LZG410" s="9"/>
      <c r="LZH410" s="9"/>
      <c r="LZI410" s="9"/>
      <c r="LZJ410" s="9"/>
      <c r="LZK410" s="9"/>
      <c r="LZL410" s="9"/>
      <c r="LZM410" s="9"/>
      <c r="LZN410" s="9"/>
      <c r="LZO410" s="9"/>
      <c r="LZP410" s="9"/>
      <c r="LZQ410" s="9"/>
      <c r="LZR410" s="9"/>
      <c r="LZS410" s="9"/>
      <c r="LZT410" s="9"/>
      <c r="LZU410" s="9"/>
      <c r="LZV410" s="9"/>
      <c r="LZW410" s="9"/>
      <c r="LZX410" s="9"/>
      <c r="LZY410" s="9"/>
      <c r="LZZ410" s="9"/>
      <c r="MAA410" s="9"/>
      <c r="MAB410" s="9"/>
      <c r="MAC410" s="9"/>
      <c r="MAD410" s="9"/>
      <c r="MAE410" s="9"/>
      <c r="MAF410" s="9"/>
      <c r="MAG410" s="9"/>
      <c r="MAH410" s="9"/>
      <c r="MAI410" s="9"/>
      <c r="MAJ410" s="9"/>
      <c r="MAK410" s="9"/>
      <c r="MAL410" s="9"/>
      <c r="MAM410" s="9"/>
      <c r="MAN410" s="9"/>
      <c r="MAO410" s="9"/>
      <c r="MAP410" s="9"/>
      <c r="MAQ410" s="9"/>
      <c r="MAR410" s="9"/>
      <c r="MAS410" s="9"/>
      <c r="MAT410" s="9"/>
      <c r="MAU410" s="9"/>
      <c r="MAV410" s="9"/>
      <c r="MAW410" s="9"/>
      <c r="MAX410" s="9"/>
      <c r="MAY410" s="9"/>
      <c r="MAZ410" s="9"/>
      <c r="MBA410" s="9"/>
      <c r="MBB410" s="9"/>
      <c r="MBC410" s="9"/>
      <c r="MBD410" s="9"/>
      <c r="MBE410" s="9"/>
      <c r="MBF410" s="9"/>
      <c r="MBG410" s="9"/>
      <c r="MBH410" s="9"/>
      <c r="MBI410" s="9"/>
      <c r="MBJ410" s="9"/>
      <c r="MBK410" s="9"/>
      <c r="MBL410" s="9"/>
      <c r="MBM410" s="9"/>
      <c r="MBN410" s="9"/>
      <c r="MBO410" s="9"/>
      <c r="MBP410" s="9"/>
      <c r="MBQ410" s="9"/>
      <c r="MBR410" s="9"/>
      <c r="MBS410" s="9"/>
      <c r="MBT410" s="9"/>
      <c r="MBU410" s="9"/>
      <c r="MBV410" s="9"/>
      <c r="MBW410" s="9"/>
      <c r="MBX410" s="9"/>
      <c r="MBY410" s="9"/>
      <c r="MBZ410" s="9"/>
      <c r="MCA410" s="9"/>
      <c r="MCB410" s="9"/>
      <c r="MCC410" s="9"/>
      <c r="MCD410" s="9"/>
      <c r="MCE410" s="9"/>
      <c r="MCF410" s="9"/>
      <c r="MCG410" s="9"/>
      <c r="MCH410" s="9"/>
      <c r="MCI410" s="9"/>
      <c r="MCJ410" s="9"/>
      <c r="MCK410" s="9"/>
      <c r="MCL410" s="9"/>
      <c r="MCM410" s="9"/>
      <c r="MCN410" s="9"/>
      <c r="MCO410" s="9"/>
      <c r="MCP410" s="9"/>
      <c r="MCQ410" s="9"/>
      <c r="MCR410" s="9"/>
      <c r="MCS410" s="9"/>
      <c r="MCT410" s="9"/>
      <c r="MCU410" s="9"/>
      <c r="MCV410" s="9"/>
      <c r="MCW410" s="9"/>
      <c r="MCX410" s="9"/>
      <c r="MCY410" s="9"/>
      <c r="MCZ410" s="9"/>
      <c r="MDA410" s="9"/>
      <c r="MDB410" s="9"/>
      <c r="MDC410" s="9"/>
      <c r="MDD410" s="9"/>
      <c r="MDE410" s="9"/>
      <c r="MDF410" s="9"/>
      <c r="MDG410" s="9"/>
      <c r="MDH410" s="9"/>
      <c r="MDI410" s="9"/>
      <c r="MDJ410" s="9"/>
      <c r="MDK410" s="9"/>
      <c r="MDL410" s="9"/>
      <c r="MDM410" s="9"/>
      <c r="MDN410" s="9"/>
      <c r="MDO410" s="9"/>
      <c r="MDP410" s="9"/>
      <c r="MDQ410" s="9"/>
      <c r="MDR410" s="9"/>
      <c r="MDS410" s="9"/>
      <c r="MDT410" s="9"/>
      <c r="MDU410" s="9"/>
      <c r="MDV410" s="9"/>
      <c r="MDW410" s="9"/>
      <c r="MDX410" s="9"/>
      <c r="MDY410" s="9"/>
      <c r="MDZ410" s="9"/>
      <c r="MEA410" s="9"/>
      <c r="MEB410" s="9"/>
      <c r="MEC410" s="9"/>
      <c r="MED410" s="9"/>
      <c r="MEE410" s="9"/>
      <c r="MEF410" s="9"/>
      <c r="MEG410" s="9"/>
      <c r="MEH410" s="9"/>
      <c r="MEI410" s="9"/>
      <c r="MEJ410" s="9"/>
      <c r="MEK410" s="9"/>
      <c r="MEL410" s="9"/>
      <c r="MEM410" s="9"/>
      <c r="MEN410" s="9"/>
      <c r="MEO410" s="9"/>
      <c r="MEP410" s="9"/>
      <c r="MEQ410" s="9"/>
      <c r="MER410" s="9"/>
      <c r="MES410" s="9"/>
      <c r="MET410" s="9"/>
      <c r="MEU410" s="9"/>
      <c r="MEV410" s="9"/>
      <c r="MEW410" s="9"/>
      <c r="MEX410" s="9"/>
      <c r="MEY410" s="9"/>
      <c r="MEZ410" s="9"/>
      <c r="MFA410" s="9"/>
      <c r="MFB410" s="9"/>
      <c r="MFC410" s="9"/>
      <c r="MFD410" s="9"/>
      <c r="MFE410" s="9"/>
      <c r="MFF410" s="9"/>
      <c r="MFG410" s="9"/>
      <c r="MFH410" s="9"/>
      <c r="MFI410" s="9"/>
      <c r="MFJ410" s="9"/>
      <c r="MFK410" s="9"/>
      <c r="MFL410" s="9"/>
      <c r="MFM410" s="9"/>
      <c r="MFN410" s="9"/>
      <c r="MFO410" s="9"/>
      <c r="MFP410" s="9"/>
      <c r="MFQ410" s="9"/>
      <c r="MFR410" s="9"/>
      <c r="MFS410" s="9"/>
      <c r="MFT410" s="9"/>
      <c r="MFU410" s="9"/>
      <c r="MFV410" s="9"/>
      <c r="MFW410" s="9"/>
      <c r="MFX410" s="9"/>
      <c r="MFY410" s="9"/>
      <c r="MFZ410" s="9"/>
      <c r="MGA410" s="9"/>
      <c r="MGB410" s="9"/>
      <c r="MGC410" s="9"/>
      <c r="MGD410" s="9"/>
      <c r="MGE410" s="9"/>
      <c r="MGF410" s="9"/>
      <c r="MGG410" s="9"/>
      <c r="MGH410" s="9"/>
      <c r="MGI410" s="9"/>
      <c r="MGJ410" s="9"/>
      <c r="MGK410" s="9"/>
      <c r="MGL410" s="9"/>
      <c r="MGM410" s="9"/>
      <c r="MGN410" s="9"/>
      <c r="MGO410" s="9"/>
      <c r="MGP410" s="9"/>
      <c r="MGQ410" s="9"/>
      <c r="MGR410" s="9"/>
      <c r="MGS410" s="9"/>
      <c r="MGT410" s="9"/>
      <c r="MGU410" s="9"/>
      <c r="MGV410" s="9"/>
      <c r="MGW410" s="9"/>
      <c r="MGX410" s="9"/>
      <c r="MGY410" s="9"/>
      <c r="MGZ410" s="9"/>
      <c r="MHA410" s="9"/>
      <c r="MHB410" s="9"/>
      <c r="MHC410" s="9"/>
      <c r="MHD410" s="9"/>
      <c r="MHE410" s="9"/>
      <c r="MHF410" s="9"/>
      <c r="MHG410" s="9"/>
      <c r="MHH410" s="9"/>
      <c r="MHI410" s="9"/>
      <c r="MHJ410" s="9"/>
      <c r="MHK410" s="9"/>
      <c r="MHL410" s="9"/>
      <c r="MHM410" s="9"/>
      <c r="MHN410" s="9"/>
      <c r="MHO410" s="9"/>
      <c r="MHP410" s="9"/>
      <c r="MHQ410" s="9"/>
      <c r="MHR410" s="9"/>
      <c r="MHS410" s="9"/>
      <c r="MHT410" s="9"/>
      <c r="MHU410" s="9"/>
      <c r="MHV410" s="9"/>
      <c r="MHW410" s="9"/>
      <c r="MHX410" s="9"/>
      <c r="MHY410" s="9"/>
      <c r="MHZ410" s="9"/>
      <c r="MIA410" s="9"/>
      <c r="MIB410" s="9"/>
      <c r="MIC410" s="9"/>
      <c r="MID410" s="9"/>
      <c r="MIE410" s="9"/>
      <c r="MIF410" s="9"/>
      <c r="MIG410" s="9"/>
      <c r="MIH410" s="9"/>
      <c r="MII410" s="9"/>
      <c r="MIJ410" s="9"/>
      <c r="MIK410" s="9"/>
      <c r="MIL410" s="9"/>
      <c r="MIM410" s="9"/>
      <c r="MIN410" s="9"/>
      <c r="MIO410" s="9"/>
      <c r="MIP410" s="9"/>
      <c r="MIQ410" s="9"/>
      <c r="MIR410" s="9"/>
      <c r="MIS410" s="9"/>
      <c r="MIT410" s="9"/>
      <c r="MIU410" s="9"/>
      <c r="MIV410" s="9"/>
      <c r="MIW410" s="9"/>
      <c r="MIX410" s="9"/>
      <c r="MIY410" s="9"/>
      <c r="MIZ410" s="9"/>
      <c r="MJA410" s="9"/>
      <c r="MJB410" s="9"/>
      <c r="MJC410" s="9"/>
      <c r="MJD410" s="9"/>
      <c r="MJE410" s="9"/>
      <c r="MJF410" s="9"/>
      <c r="MJG410" s="9"/>
      <c r="MJH410" s="9"/>
      <c r="MJI410" s="9"/>
      <c r="MJJ410" s="9"/>
      <c r="MJK410" s="9"/>
      <c r="MJL410" s="9"/>
      <c r="MJM410" s="9"/>
      <c r="MJN410" s="9"/>
      <c r="MJO410" s="9"/>
      <c r="MJP410" s="9"/>
      <c r="MJQ410" s="9"/>
      <c r="MJR410" s="9"/>
      <c r="MJS410" s="9"/>
      <c r="MJT410" s="9"/>
      <c r="MJU410" s="9"/>
      <c r="MJV410" s="9"/>
      <c r="MJW410" s="9"/>
      <c r="MJX410" s="9"/>
      <c r="MJY410" s="9"/>
      <c r="MJZ410" s="9"/>
      <c r="MKA410" s="9"/>
      <c r="MKB410" s="9"/>
      <c r="MKC410" s="9"/>
      <c r="MKD410" s="9"/>
      <c r="MKE410" s="9"/>
      <c r="MKF410" s="9"/>
      <c r="MKG410" s="9"/>
      <c r="MKH410" s="9"/>
      <c r="MKI410" s="9"/>
      <c r="MKJ410" s="9"/>
      <c r="MKK410" s="9"/>
      <c r="MKL410" s="9"/>
      <c r="MKM410" s="9"/>
      <c r="MKN410" s="9"/>
      <c r="MKO410" s="9"/>
      <c r="MKP410" s="9"/>
      <c r="MKQ410" s="9"/>
      <c r="MKR410" s="9"/>
      <c r="MKS410" s="9"/>
      <c r="MKT410" s="9"/>
      <c r="MKU410" s="9"/>
      <c r="MKV410" s="9"/>
      <c r="MKW410" s="9"/>
      <c r="MKX410" s="9"/>
      <c r="MKY410" s="9"/>
      <c r="MKZ410" s="9"/>
      <c r="MLA410" s="9"/>
      <c r="MLB410" s="9"/>
      <c r="MLC410" s="9"/>
      <c r="MLD410" s="9"/>
      <c r="MLE410" s="9"/>
      <c r="MLF410" s="9"/>
      <c r="MLG410" s="9"/>
      <c r="MLH410" s="9"/>
      <c r="MLI410" s="9"/>
      <c r="MLJ410" s="9"/>
      <c r="MLK410" s="9"/>
      <c r="MLL410" s="9"/>
      <c r="MLM410" s="9"/>
      <c r="MLN410" s="9"/>
      <c r="MLO410" s="9"/>
      <c r="MLP410" s="9"/>
      <c r="MLQ410" s="9"/>
      <c r="MLR410" s="9"/>
      <c r="MLS410" s="9"/>
      <c r="MLT410" s="9"/>
      <c r="MLU410" s="9"/>
      <c r="MLV410" s="9"/>
      <c r="MLW410" s="9"/>
      <c r="MLX410" s="9"/>
      <c r="MLY410" s="9"/>
      <c r="MLZ410" s="9"/>
      <c r="MMA410" s="9"/>
      <c r="MMB410" s="9"/>
      <c r="MMC410" s="9"/>
      <c r="MMD410" s="9"/>
      <c r="MME410" s="9"/>
      <c r="MMF410" s="9"/>
      <c r="MMG410" s="9"/>
      <c r="MMH410" s="9"/>
      <c r="MMI410" s="9"/>
      <c r="MMJ410" s="9"/>
      <c r="MMK410" s="9"/>
      <c r="MML410" s="9"/>
      <c r="MMM410" s="9"/>
      <c r="MMN410" s="9"/>
      <c r="MMO410" s="9"/>
      <c r="MMP410" s="9"/>
      <c r="MMQ410" s="9"/>
      <c r="MMR410" s="9"/>
      <c r="MMS410" s="9"/>
      <c r="MMT410" s="9"/>
      <c r="MMU410" s="9"/>
      <c r="MMV410" s="9"/>
      <c r="MMW410" s="9"/>
      <c r="MMX410" s="9"/>
      <c r="MMY410" s="9"/>
      <c r="MMZ410" s="9"/>
      <c r="MNA410" s="9"/>
      <c r="MNB410" s="9"/>
      <c r="MNC410" s="9"/>
      <c r="MND410" s="9"/>
      <c r="MNE410" s="9"/>
      <c r="MNF410" s="9"/>
      <c r="MNG410" s="9"/>
      <c r="MNH410" s="9"/>
      <c r="MNI410" s="9"/>
      <c r="MNJ410" s="9"/>
      <c r="MNK410" s="9"/>
      <c r="MNL410" s="9"/>
      <c r="MNM410" s="9"/>
      <c r="MNN410" s="9"/>
      <c r="MNO410" s="9"/>
      <c r="MNP410" s="9"/>
      <c r="MNQ410" s="9"/>
      <c r="MNR410" s="9"/>
      <c r="MNS410" s="9"/>
      <c r="MNT410" s="9"/>
      <c r="MNU410" s="9"/>
      <c r="MNV410" s="9"/>
      <c r="MNW410" s="9"/>
      <c r="MNX410" s="9"/>
      <c r="MNY410" s="9"/>
      <c r="MNZ410" s="9"/>
      <c r="MOA410" s="9"/>
      <c r="MOB410" s="9"/>
      <c r="MOC410" s="9"/>
      <c r="MOD410" s="9"/>
      <c r="MOE410" s="9"/>
      <c r="MOF410" s="9"/>
      <c r="MOG410" s="9"/>
      <c r="MOH410" s="9"/>
      <c r="MOI410" s="9"/>
      <c r="MOJ410" s="9"/>
      <c r="MOK410" s="9"/>
      <c r="MOL410" s="9"/>
      <c r="MOM410" s="9"/>
      <c r="MON410" s="9"/>
      <c r="MOO410" s="9"/>
      <c r="MOP410" s="9"/>
      <c r="MOQ410" s="9"/>
      <c r="MOR410" s="9"/>
      <c r="MOS410" s="9"/>
      <c r="MOT410" s="9"/>
      <c r="MOU410" s="9"/>
      <c r="MOV410" s="9"/>
      <c r="MOW410" s="9"/>
      <c r="MOX410" s="9"/>
      <c r="MOY410" s="9"/>
      <c r="MOZ410" s="9"/>
      <c r="MPA410" s="9"/>
      <c r="MPB410" s="9"/>
      <c r="MPC410" s="9"/>
      <c r="MPD410" s="9"/>
      <c r="MPE410" s="9"/>
      <c r="MPF410" s="9"/>
      <c r="MPG410" s="9"/>
      <c r="MPH410" s="9"/>
      <c r="MPI410" s="9"/>
      <c r="MPJ410" s="9"/>
      <c r="MPK410" s="9"/>
      <c r="MPL410" s="9"/>
      <c r="MPM410" s="9"/>
      <c r="MPN410" s="9"/>
      <c r="MPO410" s="9"/>
      <c r="MPP410" s="9"/>
      <c r="MPQ410" s="9"/>
      <c r="MPR410" s="9"/>
      <c r="MPS410" s="9"/>
      <c r="MPT410" s="9"/>
      <c r="MPU410" s="9"/>
      <c r="MPV410" s="9"/>
      <c r="MPW410" s="9"/>
      <c r="MPX410" s="9"/>
      <c r="MPY410" s="9"/>
      <c r="MPZ410" s="9"/>
      <c r="MQA410" s="9"/>
      <c r="MQB410" s="9"/>
      <c r="MQC410" s="9"/>
      <c r="MQD410" s="9"/>
      <c r="MQE410" s="9"/>
      <c r="MQF410" s="9"/>
      <c r="MQG410" s="9"/>
      <c r="MQH410" s="9"/>
      <c r="MQI410" s="9"/>
      <c r="MQJ410" s="9"/>
      <c r="MQK410" s="9"/>
      <c r="MQL410" s="9"/>
      <c r="MQM410" s="9"/>
      <c r="MQN410" s="9"/>
      <c r="MQO410" s="9"/>
      <c r="MQP410" s="9"/>
      <c r="MQQ410" s="9"/>
      <c r="MQR410" s="9"/>
      <c r="MQS410" s="9"/>
      <c r="MQT410" s="9"/>
      <c r="MQU410" s="9"/>
      <c r="MQV410" s="9"/>
      <c r="MQW410" s="9"/>
      <c r="MQX410" s="9"/>
      <c r="MQY410" s="9"/>
      <c r="MQZ410" s="9"/>
      <c r="MRA410" s="9"/>
      <c r="MRB410" s="9"/>
      <c r="MRC410" s="9"/>
      <c r="MRD410" s="9"/>
      <c r="MRE410" s="9"/>
      <c r="MRF410" s="9"/>
      <c r="MRG410" s="9"/>
      <c r="MRH410" s="9"/>
      <c r="MRI410" s="9"/>
      <c r="MRJ410" s="9"/>
      <c r="MRK410" s="9"/>
      <c r="MRL410" s="9"/>
      <c r="MRM410" s="9"/>
      <c r="MRN410" s="9"/>
      <c r="MRO410" s="9"/>
      <c r="MRP410" s="9"/>
      <c r="MRQ410" s="9"/>
      <c r="MRR410" s="9"/>
      <c r="MRS410" s="9"/>
      <c r="MRT410" s="9"/>
      <c r="MRU410" s="9"/>
      <c r="MRV410" s="9"/>
      <c r="MRW410" s="9"/>
      <c r="MRX410" s="9"/>
      <c r="MRY410" s="9"/>
      <c r="MRZ410" s="9"/>
      <c r="MSA410" s="9"/>
      <c r="MSB410" s="9"/>
      <c r="MSC410" s="9"/>
      <c r="MSD410" s="9"/>
      <c r="MSE410" s="9"/>
      <c r="MSF410" s="9"/>
      <c r="MSG410" s="9"/>
      <c r="MSH410" s="9"/>
      <c r="MSI410" s="9"/>
      <c r="MSJ410" s="9"/>
      <c r="MSK410" s="9"/>
      <c r="MSL410" s="9"/>
      <c r="MSM410" s="9"/>
      <c r="MSN410" s="9"/>
      <c r="MSO410" s="9"/>
      <c r="MSP410" s="9"/>
      <c r="MSQ410" s="9"/>
      <c r="MSR410" s="9"/>
      <c r="MSS410" s="9"/>
      <c r="MST410" s="9"/>
      <c r="MSU410" s="9"/>
      <c r="MSV410" s="9"/>
      <c r="MSW410" s="9"/>
      <c r="MSX410" s="9"/>
      <c r="MSY410" s="9"/>
      <c r="MSZ410" s="9"/>
      <c r="MTA410" s="9"/>
      <c r="MTB410" s="9"/>
      <c r="MTC410" s="9"/>
      <c r="MTD410" s="9"/>
      <c r="MTE410" s="9"/>
      <c r="MTF410" s="9"/>
      <c r="MTG410" s="9"/>
      <c r="MTH410" s="9"/>
      <c r="MTI410" s="9"/>
      <c r="MTJ410" s="9"/>
      <c r="MTK410" s="9"/>
      <c r="MTL410" s="9"/>
      <c r="MTM410" s="9"/>
      <c r="MTN410" s="9"/>
      <c r="MTO410" s="9"/>
      <c r="MTP410" s="9"/>
      <c r="MTQ410" s="9"/>
      <c r="MTR410" s="9"/>
      <c r="MTS410" s="9"/>
      <c r="MTT410" s="9"/>
      <c r="MTU410" s="9"/>
      <c r="MTV410" s="9"/>
      <c r="MTW410" s="9"/>
      <c r="MTX410" s="9"/>
      <c r="MTY410" s="9"/>
      <c r="MTZ410" s="9"/>
      <c r="MUA410" s="9"/>
      <c r="MUB410" s="9"/>
      <c r="MUC410" s="9"/>
      <c r="MUD410" s="9"/>
      <c r="MUE410" s="9"/>
      <c r="MUF410" s="9"/>
      <c r="MUG410" s="9"/>
      <c r="MUH410" s="9"/>
      <c r="MUI410" s="9"/>
      <c r="MUJ410" s="9"/>
      <c r="MUK410" s="9"/>
      <c r="MUL410" s="9"/>
      <c r="MUM410" s="9"/>
      <c r="MUN410" s="9"/>
      <c r="MUO410" s="9"/>
      <c r="MUP410" s="9"/>
      <c r="MUQ410" s="9"/>
      <c r="MUR410" s="9"/>
      <c r="MUS410" s="9"/>
      <c r="MUT410" s="9"/>
      <c r="MUU410" s="9"/>
      <c r="MUV410" s="9"/>
      <c r="MUW410" s="9"/>
      <c r="MUX410" s="9"/>
      <c r="MUY410" s="9"/>
      <c r="MUZ410" s="9"/>
      <c r="MVA410" s="9"/>
      <c r="MVB410" s="9"/>
      <c r="MVC410" s="9"/>
      <c r="MVD410" s="9"/>
      <c r="MVE410" s="9"/>
      <c r="MVF410" s="9"/>
      <c r="MVG410" s="9"/>
      <c r="MVH410" s="9"/>
      <c r="MVI410" s="9"/>
      <c r="MVJ410" s="9"/>
      <c r="MVK410" s="9"/>
      <c r="MVL410" s="9"/>
      <c r="MVM410" s="9"/>
      <c r="MVN410" s="9"/>
      <c r="MVO410" s="9"/>
      <c r="MVP410" s="9"/>
      <c r="MVQ410" s="9"/>
      <c r="MVR410" s="9"/>
      <c r="MVS410" s="9"/>
      <c r="MVT410" s="9"/>
      <c r="MVU410" s="9"/>
      <c r="MVV410" s="9"/>
      <c r="MVW410" s="9"/>
      <c r="MVX410" s="9"/>
      <c r="MVY410" s="9"/>
      <c r="MVZ410" s="9"/>
      <c r="MWA410" s="9"/>
      <c r="MWB410" s="9"/>
      <c r="MWC410" s="9"/>
      <c r="MWD410" s="9"/>
      <c r="MWE410" s="9"/>
      <c r="MWF410" s="9"/>
      <c r="MWG410" s="9"/>
      <c r="MWH410" s="9"/>
      <c r="MWI410" s="9"/>
      <c r="MWJ410" s="9"/>
      <c r="MWK410" s="9"/>
      <c r="MWL410" s="9"/>
      <c r="MWM410" s="9"/>
      <c r="MWN410" s="9"/>
      <c r="MWO410" s="9"/>
      <c r="MWP410" s="9"/>
      <c r="MWQ410" s="9"/>
      <c r="MWR410" s="9"/>
      <c r="MWS410" s="9"/>
      <c r="MWT410" s="9"/>
      <c r="MWU410" s="9"/>
      <c r="MWV410" s="9"/>
      <c r="MWW410" s="9"/>
      <c r="MWX410" s="9"/>
      <c r="MWY410" s="9"/>
      <c r="MWZ410" s="9"/>
      <c r="MXA410" s="9"/>
      <c r="MXB410" s="9"/>
      <c r="MXC410" s="9"/>
      <c r="MXD410" s="9"/>
      <c r="MXE410" s="9"/>
      <c r="MXF410" s="9"/>
      <c r="MXG410" s="9"/>
      <c r="MXH410" s="9"/>
      <c r="MXI410" s="9"/>
      <c r="MXJ410" s="9"/>
      <c r="MXK410" s="9"/>
      <c r="MXL410" s="9"/>
      <c r="MXM410" s="9"/>
      <c r="MXN410" s="9"/>
      <c r="MXO410" s="9"/>
      <c r="MXP410" s="9"/>
      <c r="MXQ410" s="9"/>
      <c r="MXR410" s="9"/>
      <c r="MXS410" s="9"/>
      <c r="MXT410" s="9"/>
      <c r="MXU410" s="9"/>
      <c r="MXV410" s="9"/>
      <c r="MXW410" s="9"/>
      <c r="MXX410" s="9"/>
      <c r="MXY410" s="9"/>
      <c r="MXZ410" s="9"/>
      <c r="MYA410" s="9"/>
      <c r="MYB410" s="9"/>
      <c r="MYC410" s="9"/>
      <c r="MYD410" s="9"/>
      <c r="MYE410" s="9"/>
      <c r="MYF410" s="9"/>
      <c r="MYG410" s="9"/>
      <c r="MYH410" s="9"/>
      <c r="MYI410" s="9"/>
      <c r="MYJ410" s="9"/>
      <c r="MYK410" s="9"/>
      <c r="MYL410" s="9"/>
      <c r="MYM410" s="9"/>
      <c r="MYN410" s="9"/>
      <c r="MYO410" s="9"/>
      <c r="MYP410" s="9"/>
      <c r="MYQ410" s="9"/>
      <c r="MYR410" s="9"/>
      <c r="MYS410" s="9"/>
      <c r="MYT410" s="9"/>
      <c r="MYU410" s="9"/>
      <c r="MYV410" s="9"/>
      <c r="MYW410" s="9"/>
      <c r="MYX410" s="9"/>
      <c r="MYY410" s="9"/>
      <c r="MYZ410" s="9"/>
      <c r="MZA410" s="9"/>
      <c r="MZB410" s="9"/>
      <c r="MZC410" s="9"/>
      <c r="MZD410" s="9"/>
      <c r="MZE410" s="9"/>
      <c r="MZF410" s="9"/>
      <c r="MZG410" s="9"/>
      <c r="MZH410" s="9"/>
      <c r="MZI410" s="9"/>
      <c r="MZJ410" s="9"/>
      <c r="MZK410" s="9"/>
      <c r="MZL410" s="9"/>
      <c r="MZM410" s="9"/>
      <c r="MZN410" s="9"/>
      <c r="MZO410" s="9"/>
      <c r="MZP410" s="9"/>
      <c r="MZQ410" s="9"/>
      <c r="MZR410" s="9"/>
      <c r="MZS410" s="9"/>
      <c r="MZT410" s="9"/>
      <c r="MZU410" s="9"/>
      <c r="MZV410" s="9"/>
      <c r="MZW410" s="9"/>
      <c r="MZX410" s="9"/>
      <c r="MZY410" s="9"/>
      <c r="MZZ410" s="9"/>
      <c r="NAA410" s="9"/>
      <c r="NAB410" s="9"/>
      <c r="NAC410" s="9"/>
      <c r="NAD410" s="9"/>
      <c r="NAE410" s="9"/>
      <c r="NAF410" s="9"/>
      <c r="NAG410" s="9"/>
      <c r="NAH410" s="9"/>
      <c r="NAI410" s="9"/>
      <c r="NAJ410" s="9"/>
      <c r="NAK410" s="9"/>
      <c r="NAL410" s="9"/>
      <c r="NAM410" s="9"/>
      <c r="NAN410" s="9"/>
      <c r="NAO410" s="9"/>
      <c r="NAP410" s="9"/>
      <c r="NAQ410" s="9"/>
      <c r="NAR410" s="9"/>
      <c r="NAS410" s="9"/>
      <c r="NAT410" s="9"/>
      <c r="NAU410" s="9"/>
      <c r="NAV410" s="9"/>
      <c r="NAW410" s="9"/>
      <c r="NAX410" s="9"/>
      <c r="NAY410" s="9"/>
      <c r="NAZ410" s="9"/>
      <c r="NBA410" s="9"/>
      <c r="NBB410" s="9"/>
      <c r="NBC410" s="9"/>
      <c r="NBD410" s="9"/>
      <c r="NBE410" s="9"/>
      <c r="NBF410" s="9"/>
      <c r="NBG410" s="9"/>
      <c r="NBH410" s="9"/>
      <c r="NBI410" s="9"/>
      <c r="NBJ410" s="9"/>
      <c r="NBK410" s="9"/>
      <c r="NBL410" s="9"/>
      <c r="NBM410" s="9"/>
      <c r="NBN410" s="9"/>
      <c r="NBO410" s="9"/>
      <c r="NBP410" s="9"/>
      <c r="NBQ410" s="9"/>
      <c r="NBR410" s="9"/>
      <c r="NBS410" s="9"/>
      <c r="NBT410" s="9"/>
      <c r="NBU410" s="9"/>
      <c r="NBV410" s="9"/>
      <c r="NBW410" s="9"/>
      <c r="NBX410" s="9"/>
      <c r="NBY410" s="9"/>
      <c r="NBZ410" s="9"/>
      <c r="NCA410" s="9"/>
      <c r="NCB410" s="9"/>
      <c r="NCC410" s="9"/>
      <c r="NCD410" s="9"/>
      <c r="NCE410" s="9"/>
      <c r="NCF410" s="9"/>
      <c r="NCG410" s="9"/>
      <c r="NCH410" s="9"/>
      <c r="NCI410" s="9"/>
      <c r="NCJ410" s="9"/>
      <c r="NCK410" s="9"/>
      <c r="NCL410" s="9"/>
      <c r="NCM410" s="9"/>
      <c r="NCN410" s="9"/>
      <c r="NCO410" s="9"/>
      <c r="NCP410" s="9"/>
      <c r="NCQ410" s="9"/>
      <c r="NCR410" s="9"/>
      <c r="NCS410" s="9"/>
      <c r="NCT410" s="9"/>
      <c r="NCU410" s="9"/>
      <c r="NCV410" s="9"/>
      <c r="NCW410" s="9"/>
      <c r="NCX410" s="9"/>
      <c r="NCY410" s="9"/>
      <c r="NCZ410" s="9"/>
      <c r="NDA410" s="9"/>
      <c r="NDB410" s="9"/>
      <c r="NDC410" s="9"/>
      <c r="NDD410" s="9"/>
      <c r="NDE410" s="9"/>
      <c r="NDF410" s="9"/>
      <c r="NDG410" s="9"/>
      <c r="NDH410" s="9"/>
      <c r="NDI410" s="9"/>
      <c r="NDJ410" s="9"/>
      <c r="NDK410" s="9"/>
      <c r="NDL410" s="9"/>
      <c r="NDM410" s="9"/>
      <c r="NDN410" s="9"/>
      <c r="NDO410" s="9"/>
      <c r="NDP410" s="9"/>
      <c r="NDQ410" s="9"/>
      <c r="NDR410" s="9"/>
      <c r="NDS410" s="9"/>
      <c r="NDT410" s="9"/>
      <c r="NDU410" s="9"/>
      <c r="NDV410" s="9"/>
      <c r="NDW410" s="9"/>
      <c r="NDX410" s="9"/>
      <c r="NDY410" s="9"/>
      <c r="NDZ410" s="9"/>
      <c r="NEA410" s="9"/>
      <c r="NEB410" s="9"/>
      <c r="NEC410" s="9"/>
      <c r="NED410" s="9"/>
      <c r="NEE410" s="9"/>
      <c r="NEF410" s="9"/>
      <c r="NEG410" s="9"/>
      <c r="NEH410" s="9"/>
      <c r="NEI410" s="9"/>
      <c r="NEJ410" s="9"/>
      <c r="NEK410" s="9"/>
      <c r="NEL410" s="9"/>
      <c r="NEM410" s="9"/>
      <c r="NEN410" s="9"/>
      <c r="NEO410" s="9"/>
      <c r="NEP410" s="9"/>
      <c r="NEQ410" s="9"/>
      <c r="NER410" s="9"/>
      <c r="NES410" s="9"/>
      <c r="NET410" s="9"/>
      <c r="NEU410" s="9"/>
      <c r="NEV410" s="9"/>
      <c r="NEW410" s="9"/>
      <c r="NEX410" s="9"/>
      <c r="NEY410" s="9"/>
      <c r="NEZ410" s="9"/>
      <c r="NFA410" s="9"/>
      <c r="NFB410" s="9"/>
      <c r="NFC410" s="9"/>
      <c r="NFD410" s="9"/>
      <c r="NFE410" s="9"/>
      <c r="NFF410" s="9"/>
      <c r="NFG410" s="9"/>
      <c r="NFH410" s="9"/>
      <c r="NFI410" s="9"/>
      <c r="NFJ410" s="9"/>
      <c r="NFK410" s="9"/>
      <c r="NFL410" s="9"/>
      <c r="NFM410" s="9"/>
      <c r="NFN410" s="9"/>
      <c r="NFO410" s="9"/>
      <c r="NFP410" s="9"/>
      <c r="NFQ410" s="9"/>
      <c r="NFR410" s="9"/>
      <c r="NFS410" s="9"/>
      <c r="NFT410" s="9"/>
      <c r="NFU410" s="9"/>
      <c r="NFV410" s="9"/>
      <c r="NFW410" s="9"/>
      <c r="NFX410" s="9"/>
      <c r="NFY410" s="9"/>
      <c r="NFZ410" s="9"/>
      <c r="NGA410" s="9"/>
      <c r="NGB410" s="9"/>
      <c r="NGC410" s="9"/>
      <c r="NGD410" s="9"/>
      <c r="NGE410" s="9"/>
      <c r="NGF410" s="9"/>
      <c r="NGG410" s="9"/>
      <c r="NGH410" s="9"/>
      <c r="NGI410" s="9"/>
      <c r="NGJ410" s="9"/>
      <c r="NGK410" s="9"/>
      <c r="NGL410" s="9"/>
      <c r="NGM410" s="9"/>
      <c r="NGN410" s="9"/>
      <c r="NGO410" s="9"/>
      <c r="NGP410" s="9"/>
      <c r="NGQ410" s="9"/>
      <c r="NGR410" s="9"/>
      <c r="NGS410" s="9"/>
      <c r="NGT410" s="9"/>
      <c r="NGU410" s="9"/>
      <c r="NGV410" s="9"/>
      <c r="NGW410" s="9"/>
      <c r="NGX410" s="9"/>
      <c r="NGY410" s="9"/>
      <c r="NGZ410" s="9"/>
      <c r="NHA410" s="9"/>
      <c r="NHB410" s="9"/>
      <c r="NHC410" s="9"/>
      <c r="NHD410" s="9"/>
      <c r="NHE410" s="9"/>
      <c r="NHF410" s="9"/>
      <c r="NHG410" s="9"/>
      <c r="NHH410" s="9"/>
      <c r="NHI410" s="9"/>
      <c r="NHJ410" s="9"/>
      <c r="NHK410" s="9"/>
      <c r="NHL410" s="9"/>
      <c r="NHM410" s="9"/>
      <c r="NHN410" s="9"/>
      <c r="NHO410" s="9"/>
      <c r="NHP410" s="9"/>
      <c r="NHQ410" s="9"/>
      <c r="NHR410" s="9"/>
      <c r="NHS410" s="9"/>
      <c r="NHT410" s="9"/>
      <c r="NHU410" s="9"/>
      <c r="NHV410" s="9"/>
      <c r="NHW410" s="9"/>
      <c r="NHX410" s="9"/>
      <c r="NHY410" s="9"/>
      <c r="NHZ410" s="9"/>
      <c r="NIA410" s="9"/>
      <c r="NIB410" s="9"/>
      <c r="NIC410" s="9"/>
      <c r="NID410" s="9"/>
      <c r="NIE410" s="9"/>
      <c r="NIF410" s="9"/>
      <c r="NIG410" s="9"/>
      <c r="NIH410" s="9"/>
      <c r="NII410" s="9"/>
      <c r="NIJ410" s="9"/>
      <c r="NIK410" s="9"/>
      <c r="NIL410" s="9"/>
      <c r="NIM410" s="9"/>
      <c r="NIN410" s="9"/>
      <c r="NIO410" s="9"/>
      <c r="NIP410" s="9"/>
      <c r="NIQ410" s="9"/>
      <c r="NIR410" s="9"/>
      <c r="NIS410" s="9"/>
      <c r="NIT410" s="9"/>
      <c r="NIU410" s="9"/>
      <c r="NIV410" s="9"/>
      <c r="NIW410" s="9"/>
      <c r="NIX410" s="9"/>
      <c r="NIY410" s="9"/>
      <c r="NIZ410" s="9"/>
      <c r="NJA410" s="9"/>
      <c r="NJB410" s="9"/>
      <c r="NJC410" s="9"/>
      <c r="NJD410" s="9"/>
      <c r="NJE410" s="9"/>
      <c r="NJF410" s="9"/>
      <c r="NJG410" s="9"/>
      <c r="NJH410" s="9"/>
      <c r="NJI410" s="9"/>
      <c r="NJJ410" s="9"/>
      <c r="NJK410" s="9"/>
      <c r="NJL410" s="9"/>
      <c r="NJM410" s="9"/>
      <c r="NJN410" s="9"/>
      <c r="NJO410" s="9"/>
      <c r="NJP410" s="9"/>
      <c r="NJQ410" s="9"/>
      <c r="NJR410" s="9"/>
      <c r="NJS410" s="9"/>
      <c r="NJT410" s="9"/>
      <c r="NJU410" s="9"/>
      <c r="NJV410" s="9"/>
      <c r="NJW410" s="9"/>
      <c r="NJX410" s="9"/>
      <c r="NJY410" s="9"/>
      <c r="NJZ410" s="9"/>
      <c r="NKA410" s="9"/>
      <c r="NKB410" s="9"/>
      <c r="NKC410" s="9"/>
      <c r="NKD410" s="9"/>
      <c r="NKE410" s="9"/>
      <c r="NKF410" s="9"/>
      <c r="NKG410" s="9"/>
      <c r="NKH410" s="9"/>
      <c r="NKI410" s="9"/>
      <c r="NKJ410" s="9"/>
      <c r="NKK410" s="9"/>
      <c r="NKL410" s="9"/>
      <c r="NKM410" s="9"/>
      <c r="NKN410" s="9"/>
      <c r="NKO410" s="9"/>
      <c r="NKP410" s="9"/>
      <c r="NKQ410" s="9"/>
      <c r="NKR410" s="9"/>
      <c r="NKS410" s="9"/>
      <c r="NKT410" s="9"/>
      <c r="NKU410" s="9"/>
      <c r="NKV410" s="9"/>
      <c r="NKW410" s="9"/>
      <c r="NKX410" s="9"/>
      <c r="NKY410" s="9"/>
      <c r="NKZ410" s="9"/>
      <c r="NLA410" s="9"/>
      <c r="NLB410" s="9"/>
      <c r="NLC410" s="9"/>
      <c r="NLD410" s="9"/>
      <c r="NLE410" s="9"/>
      <c r="NLF410" s="9"/>
      <c r="NLG410" s="9"/>
      <c r="NLH410" s="9"/>
      <c r="NLI410" s="9"/>
      <c r="NLJ410" s="9"/>
      <c r="NLK410" s="9"/>
      <c r="NLL410" s="9"/>
      <c r="NLM410" s="9"/>
      <c r="NLN410" s="9"/>
      <c r="NLO410" s="9"/>
      <c r="NLP410" s="9"/>
      <c r="NLQ410" s="9"/>
      <c r="NLR410" s="9"/>
      <c r="NLS410" s="9"/>
      <c r="NLT410" s="9"/>
      <c r="NLU410" s="9"/>
      <c r="NLV410" s="9"/>
      <c r="NLW410" s="9"/>
      <c r="NLX410" s="9"/>
      <c r="NLY410" s="9"/>
      <c r="NLZ410" s="9"/>
      <c r="NMA410" s="9"/>
      <c r="NMB410" s="9"/>
      <c r="NMC410" s="9"/>
      <c r="NMD410" s="9"/>
      <c r="NME410" s="9"/>
      <c r="NMF410" s="9"/>
      <c r="NMG410" s="9"/>
      <c r="NMH410" s="9"/>
      <c r="NMI410" s="9"/>
      <c r="NMJ410" s="9"/>
      <c r="NMK410" s="9"/>
      <c r="NML410" s="9"/>
      <c r="NMM410" s="9"/>
      <c r="NMN410" s="9"/>
      <c r="NMO410" s="9"/>
      <c r="NMP410" s="9"/>
      <c r="NMQ410" s="9"/>
      <c r="NMR410" s="9"/>
      <c r="NMS410" s="9"/>
      <c r="NMT410" s="9"/>
      <c r="NMU410" s="9"/>
      <c r="NMV410" s="9"/>
      <c r="NMW410" s="9"/>
      <c r="NMX410" s="9"/>
      <c r="NMY410" s="9"/>
      <c r="NMZ410" s="9"/>
      <c r="NNA410" s="9"/>
      <c r="NNB410" s="9"/>
      <c r="NNC410" s="9"/>
      <c r="NND410" s="9"/>
      <c r="NNE410" s="9"/>
      <c r="NNF410" s="9"/>
      <c r="NNG410" s="9"/>
      <c r="NNH410" s="9"/>
      <c r="NNI410" s="9"/>
      <c r="NNJ410" s="9"/>
      <c r="NNK410" s="9"/>
      <c r="NNL410" s="9"/>
      <c r="NNM410" s="9"/>
      <c r="NNN410" s="9"/>
      <c r="NNO410" s="9"/>
      <c r="NNP410" s="9"/>
      <c r="NNQ410" s="9"/>
      <c r="NNR410" s="9"/>
      <c r="NNS410" s="9"/>
      <c r="NNT410" s="9"/>
      <c r="NNU410" s="9"/>
      <c r="NNV410" s="9"/>
      <c r="NNW410" s="9"/>
      <c r="NNX410" s="9"/>
      <c r="NNY410" s="9"/>
      <c r="NNZ410" s="9"/>
      <c r="NOA410" s="9"/>
      <c r="NOB410" s="9"/>
      <c r="NOC410" s="9"/>
      <c r="NOD410" s="9"/>
      <c r="NOE410" s="9"/>
      <c r="NOF410" s="9"/>
      <c r="NOG410" s="9"/>
      <c r="NOH410" s="9"/>
      <c r="NOI410" s="9"/>
      <c r="NOJ410" s="9"/>
      <c r="NOK410" s="9"/>
      <c r="NOL410" s="9"/>
      <c r="NOM410" s="9"/>
      <c r="NON410" s="9"/>
      <c r="NOO410" s="9"/>
      <c r="NOP410" s="9"/>
      <c r="NOQ410" s="9"/>
      <c r="NOR410" s="9"/>
      <c r="NOS410" s="9"/>
      <c r="NOT410" s="9"/>
      <c r="NOU410" s="9"/>
      <c r="NOV410" s="9"/>
      <c r="NOW410" s="9"/>
      <c r="NOX410" s="9"/>
      <c r="NOY410" s="9"/>
      <c r="NOZ410" s="9"/>
      <c r="NPA410" s="9"/>
      <c r="NPB410" s="9"/>
      <c r="NPC410" s="9"/>
      <c r="NPD410" s="9"/>
      <c r="NPE410" s="9"/>
      <c r="NPF410" s="9"/>
      <c r="NPG410" s="9"/>
      <c r="NPH410" s="9"/>
      <c r="NPI410" s="9"/>
      <c r="NPJ410" s="9"/>
      <c r="NPK410" s="9"/>
      <c r="NPL410" s="9"/>
      <c r="NPM410" s="9"/>
      <c r="NPN410" s="9"/>
      <c r="NPO410" s="9"/>
      <c r="NPP410" s="9"/>
      <c r="NPQ410" s="9"/>
      <c r="NPR410" s="9"/>
      <c r="NPS410" s="9"/>
      <c r="NPT410" s="9"/>
      <c r="NPU410" s="9"/>
      <c r="NPV410" s="9"/>
      <c r="NPW410" s="9"/>
      <c r="NPX410" s="9"/>
      <c r="NPY410" s="9"/>
      <c r="NPZ410" s="9"/>
      <c r="NQA410" s="9"/>
      <c r="NQB410" s="9"/>
      <c r="NQC410" s="9"/>
      <c r="NQD410" s="9"/>
      <c r="NQE410" s="9"/>
      <c r="NQF410" s="9"/>
      <c r="NQG410" s="9"/>
      <c r="NQH410" s="9"/>
      <c r="NQI410" s="9"/>
      <c r="NQJ410" s="9"/>
      <c r="NQK410" s="9"/>
      <c r="NQL410" s="9"/>
      <c r="NQM410" s="9"/>
      <c r="NQN410" s="9"/>
      <c r="NQO410" s="9"/>
      <c r="NQP410" s="9"/>
      <c r="NQQ410" s="9"/>
      <c r="NQR410" s="9"/>
      <c r="NQS410" s="9"/>
      <c r="NQT410" s="9"/>
      <c r="NQU410" s="9"/>
      <c r="NQV410" s="9"/>
      <c r="NQW410" s="9"/>
      <c r="NQX410" s="9"/>
      <c r="NQY410" s="9"/>
      <c r="NQZ410" s="9"/>
      <c r="NRA410" s="9"/>
      <c r="NRB410" s="9"/>
      <c r="NRC410" s="9"/>
      <c r="NRD410" s="9"/>
      <c r="NRE410" s="9"/>
      <c r="NRF410" s="9"/>
      <c r="NRG410" s="9"/>
      <c r="NRH410" s="9"/>
      <c r="NRI410" s="9"/>
      <c r="NRJ410" s="9"/>
      <c r="NRK410" s="9"/>
      <c r="NRL410" s="9"/>
      <c r="NRM410" s="9"/>
      <c r="NRN410" s="9"/>
      <c r="NRO410" s="9"/>
      <c r="NRP410" s="9"/>
      <c r="NRQ410" s="9"/>
      <c r="NRR410" s="9"/>
      <c r="NRS410" s="9"/>
      <c r="NRT410" s="9"/>
      <c r="NRU410" s="9"/>
      <c r="NRV410" s="9"/>
      <c r="NRW410" s="9"/>
      <c r="NRX410" s="9"/>
      <c r="NRY410" s="9"/>
      <c r="NRZ410" s="9"/>
      <c r="NSA410" s="9"/>
      <c r="NSB410" s="9"/>
      <c r="NSC410" s="9"/>
      <c r="NSD410" s="9"/>
      <c r="NSE410" s="9"/>
      <c r="NSF410" s="9"/>
      <c r="NSG410" s="9"/>
      <c r="NSH410" s="9"/>
      <c r="NSI410" s="9"/>
      <c r="NSJ410" s="9"/>
      <c r="NSK410" s="9"/>
      <c r="NSL410" s="9"/>
      <c r="NSM410" s="9"/>
      <c r="NSN410" s="9"/>
      <c r="NSO410" s="9"/>
      <c r="NSP410" s="9"/>
      <c r="NSQ410" s="9"/>
      <c r="NSR410" s="9"/>
      <c r="NSS410" s="9"/>
      <c r="NST410" s="9"/>
      <c r="NSU410" s="9"/>
      <c r="NSV410" s="9"/>
      <c r="NSW410" s="9"/>
      <c r="NSX410" s="9"/>
      <c r="NSY410" s="9"/>
      <c r="NSZ410" s="9"/>
      <c r="NTA410" s="9"/>
      <c r="NTB410" s="9"/>
      <c r="NTC410" s="9"/>
      <c r="NTD410" s="9"/>
      <c r="NTE410" s="9"/>
      <c r="NTF410" s="9"/>
      <c r="NTG410" s="9"/>
      <c r="NTH410" s="9"/>
      <c r="NTI410" s="9"/>
      <c r="NTJ410" s="9"/>
      <c r="NTK410" s="9"/>
      <c r="NTL410" s="9"/>
      <c r="NTM410" s="9"/>
      <c r="NTN410" s="9"/>
      <c r="NTO410" s="9"/>
      <c r="NTP410" s="9"/>
      <c r="NTQ410" s="9"/>
      <c r="NTR410" s="9"/>
      <c r="NTS410" s="9"/>
      <c r="NTT410" s="9"/>
      <c r="NTU410" s="9"/>
      <c r="NTV410" s="9"/>
      <c r="NTW410" s="9"/>
      <c r="NTX410" s="9"/>
      <c r="NTY410" s="9"/>
      <c r="NTZ410" s="9"/>
      <c r="NUA410" s="9"/>
      <c r="NUB410" s="9"/>
      <c r="NUC410" s="9"/>
      <c r="NUD410" s="9"/>
      <c r="NUE410" s="9"/>
      <c r="NUF410" s="9"/>
      <c r="NUG410" s="9"/>
      <c r="NUH410" s="9"/>
      <c r="NUI410" s="9"/>
      <c r="NUJ410" s="9"/>
      <c r="NUK410" s="9"/>
      <c r="NUL410" s="9"/>
      <c r="NUM410" s="9"/>
      <c r="NUN410" s="9"/>
      <c r="NUO410" s="9"/>
      <c r="NUP410" s="9"/>
      <c r="NUQ410" s="9"/>
      <c r="NUR410" s="9"/>
      <c r="NUS410" s="9"/>
      <c r="NUT410" s="9"/>
      <c r="NUU410" s="9"/>
      <c r="NUV410" s="9"/>
      <c r="NUW410" s="9"/>
      <c r="NUX410" s="9"/>
      <c r="NUY410" s="9"/>
      <c r="NUZ410" s="9"/>
      <c r="NVA410" s="9"/>
      <c r="NVB410" s="9"/>
      <c r="NVC410" s="9"/>
      <c r="NVD410" s="9"/>
      <c r="NVE410" s="9"/>
      <c r="NVF410" s="9"/>
      <c r="NVG410" s="9"/>
      <c r="NVH410" s="9"/>
      <c r="NVI410" s="9"/>
      <c r="NVJ410" s="9"/>
      <c r="NVK410" s="9"/>
      <c r="NVL410" s="9"/>
      <c r="NVM410" s="9"/>
      <c r="NVN410" s="9"/>
      <c r="NVO410" s="9"/>
      <c r="NVP410" s="9"/>
      <c r="NVQ410" s="9"/>
      <c r="NVR410" s="9"/>
      <c r="NVS410" s="9"/>
      <c r="NVT410" s="9"/>
      <c r="NVU410" s="9"/>
      <c r="NVV410" s="9"/>
      <c r="NVW410" s="9"/>
      <c r="NVX410" s="9"/>
      <c r="NVY410" s="9"/>
      <c r="NVZ410" s="9"/>
      <c r="NWA410" s="9"/>
      <c r="NWB410" s="9"/>
      <c r="NWC410" s="9"/>
      <c r="NWD410" s="9"/>
      <c r="NWE410" s="9"/>
      <c r="NWF410" s="9"/>
      <c r="NWG410" s="9"/>
      <c r="NWH410" s="9"/>
      <c r="NWI410" s="9"/>
      <c r="NWJ410" s="9"/>
      <c r="NWK410" s="9"/>
      <c r="NWL410" s="9"/>
      <c r="NWM410" s="9"/>
      <c r="NWN410" s="9"/>
      <c r="NWO410" s="9"/>
      <c r="NWP410" s="9"/>
      <c r="NWQ410" s="9"/>
      <c r="NWR410" s="9"/>
      <c r="NWS410" s="9"/>
      <c r="NWT410" s="9"/>
      <c r="NWU410" s="9"/>
      <c r="NWV410" s="9"/>
      <c r="NWW410" s="9"/>
      <c r="NWX410" s="9"/>
      <c r="NWY410" s="9"/>
      <c r="NWZ410" s="9"/>
      <c r="NXA410" s="9"/>
      <c r="NXB410" s="9"/>
      <c r="NXC410" s="9"/>
      <c r="NXD410" s="9"/>
      <c r="NXE410" s="9"/>
      <c r="NXF410" s="9"/>
      <c r="NXG410" s="9"/>
      <c r="NXH410" s="9"/>
      <c r="NXI410" s="9"/>
      <c r="NXJ410" s="9"/>
      <c r="NXK410" s="9"/>
      <c r="NXL410" s="9"/>
      <c r="NXM410" s="9"/>
      <c r="NXN410" s="9"/>
      <c r="NXO410" s="9"/>
      <c r="NXP410" s="9"/>
      <c r="NXQ410" s="9"/>
      <c r="NXR410" s="9"/>
      <c r="NXS410" s="9"/>
      <c r="NXT410" s="9"/>
      <c r="NXU410" s="9"/>
      <c r="NXV410" s="9"/>
      <c r="NXW410" s="9"/>
      <c r="NXX410" s="9"/>
      <c r="NXY410" s="9"/>
      <c r="NXZ410" s="9"/>
      <c r="NYA410" s="9"/>
      <c r="NYB410" s="9"/>
      <c r="NYC410" s="9"/>
      <c r="NYD410" s="9"/>
      <c r="NYE410" s="9"/>
      <c r="NYF410" s="9"/>
      <c r="NYG410" s="9"/>
      <c r="NYH410" s="9"/>
      <c r="NYI410" s="9"/>
      <c r="NYJ410" s="9"/>
      <c r="NYK410" s="9"/>
      <c r="NYL410" s="9"/>
      <c r="NYM410" s="9"/>
      <c r="NYN410" s="9"/>
      <c r="NYO410" s="9"/>
      <c r="NYP410" s="9"/>
      <c r="NYQ410" s="9"/>
      <c r="NYR410" s="9"/>
      <c r="NYS410" s="9"/>
      <c r="NYT410" s="9"/>
      <c r="NYU410" s="9"/>
      <c r="NYV410" s="9"/>
      <c r="NYW410" s="9"/>
      <c r="NYX410" s="9"/>
      <c r="NYY410" s="9"/>
      <c r="NYZ410" s="9"/>
      <c r="NZA410" s="9"/>
      <c r="NZB410" s="9"/>
      <c r="NZC410" s="9"/>
      <c r="NZD410" s="9"/>
      <c r="NZE410" s="9"/>
      <c r="NZF410" s="9"/>
      <c r="NZG410" s="9"/>
      <c r="NZH410" s="9"/>
      <c r="NZI410" s="9"/>
      <c r="NZJ410" s="9"/>
      <c r="NZK410" s="9"/>
      <c r="NZL410" s="9"/>
      <c r="NZM410" s="9"/>
      <c r="NZN410" s="9"/>
      <c r="NZO410" s="9"/>
      <c r="NZP410" s="9"/>
      <c r="NZQ410" s="9"/>
      <c r="NZR410" s="9"/>
      <c r="NZS410" s="9"/>
      <c r="NZT410" s="9"/>
      <c r="NZU410" s="9"/>
      <c r="NZV410" s="9"/>
      <c r="NZW410" s="9"/>
      <c r="NZX410" s="9"/>
      <c r="NZY410" s="9"/>
      <c r="NZZ410" s="9"/>
      <c r="OAA410" s="9"/>
      <c r="OAB410" s="9"/>
      <c r="OAC410" s="9"/>
      <c r="OAD410" s="9"/>
      <c r="OAE410" s="9"/>
      <c r="OAF410" s="9"/>
      <c r="OAG410" s="9"/>
      <c r="OAH410" s="9"/>
      <c r="OAI410" s="9"/>
      <c r="OAJ410" s="9"/>
      <c r="OAK410" s="9"/>
      <c r="OAL410" s="9"/>
      <c r="OAM410" s="9"/>
      <c r="OAN410" s="9"/>
      <c r="OAO410" s="9"/>
      <c r="OAP410" s="9"/>
      <c r="OAQ410" s="9"/>
      <c r="OAR410" s="9"/>
      <c r="OAS410" s="9"/>
      <c r="OAT410" s="9"/>
      <c r="OAU410" s="9"/>
      <c r="OAV410" s="9"/>
      <c r="OAW410" s="9"/>
      <c r="OAX410" s="9"/>
      <c r="OAY410" s="9"/>
      <c r="OAZ410" s="9"/>
      <c r="OBA410" s="9"/>
      <c r="OBB410" s="9"/>
      <c r="OBC410" s="9"/>
      <c r="OBD410" s="9"/>
      <c r="OBE410" s="9"/>
      <c r="OBF410" s="9"/>
      <c r="OBG410" s="9"/>
      <c r="OBH410" s="9"/>
      <c r="OBI410" s="9"/>
      <c r="OBJ410" s="9"/>
      <c r="OBK410" s="9"/>
      <c r="OBL410" s="9"/>
      <c r="OBM410" s="9"/>
      <c r="OBN410" s="9"/>
      <c r="OBO410" s="9"/>
      <c r="OBP410" s="9"/>
      <c r="OBQ410" s="9"/>
      <c r="OBR410" s="9"/>
      <c r="OBS410" s="9"/>
      <c r="OBT410" s="9"/>
      <c r="OBU410" s="9"/>
      <c r="OBV410" s="9"/>
      <c r="OBW410" s="9"/>
      <c r="OBX410" s="9"/>
      <c r="OBY410" s="9"/>
      <c r="OBZ410" s="9"/>
      <c r="OCA410" s="9"/>
      <c r="OCB410" s="9"/>
      <c r="OCC410" s="9"/>
      <c r="OCD410" s="9"/>
      <c r="OCE410" s="9"/>
      <c r="OCF410" s="9"/>
      <c r="OCG410" s="9"/>
      <c r="OCH410" s="9"/>
      <c r="OCI410" s="9"/>
      <c r="OCJ410" s="9"/>
      <c r="OCK410" s="9"/>
      <c r="OCL410" s="9"/>
      <c r="OCM410" s="9"/>
      <c r="OCN410" s="9"/>
      <c r="OCO410" s="9"/>
      <c r="OCP410" s="9"/>
      <c r="OCQ410" s="9"/>
      <c r="OCR410" s="9"/>
      <c r="OCS410" s="9"/>
      <c r="OCT410" s="9"/>
      <c r="OCU410" s="9"/>
      <c r="OCV410" s="9"/>
      <c r="OCW410" s="9"/>
      <c r="OCX410" s="9"/>
      <c r="OCY410" s="9"/>
      <c r="OCZ410" s="9"/>
      <c r="ODA410" s="9"/>
      <c r="ODB410" s="9"/>
      <c r="ODC410" s="9"/>
      <c r="ODD410" s="9"/>
      <c r="ODE410" s="9"/>
      <c r="ODF410" s="9"/>
      <c r="ODG410" s="9"/>
      <c r="ODH410" s="9"/>
      <c r="ODI410" s="9"/>
      <c r="ODJ410" s="9"/>
      <c r="ODK410" s="9"/>
      <c r="ODL410" s="9"/>
      <c r="ODM410" s="9"/>
      <c r="ODN410" s="9"/>
      <c r="ODO410" s="9"/>
      <c r="ODP410" s="9"/>
      <c r="ODQ410" s="9"/>
      <c r="ODR410" s="9"/>
      <c r="ODS410" s="9"/>
      <c r="ODT410" s="9"/>
      <c r="ODU410" s="9"/>
      <c r="ODV410" s="9"/>
      <c r="ODW410" s="9"/>
      <c r="ODX410" s="9"/>
      <c r="ODY410" s="9"/>
      <c r="ODZ410" s="9"/>
      <c r="OEA410" s="9"/>
      <c r="OEB410" s="9"/>
      <c r="OEC410" s="9"/>
      <c r="OED410" s="9"/>
      <c r="OEE410" s="9"/>
      <c r="OEF410" s="9"/>
      <c r="OEG410" s="9"/>
      <c r="OEH410" s="9"/>
      <c r="OEI410" s="9"/>
      <c r="OEJ410" s="9"/>
      <c r="OEK410" s="9"/>
      <c r="OEL410" s="9"/>
      <c r="OEM410" s="9"/>
      <c r="OEN410" s="9"/>
      <c r="OEO410" s="9"/>
      <c r="OEP410" s="9"/>
      <c r="OEQ410" s="9"/>
      <c r="OER410" s="9"/>
      <c r="OES410" s="9"/>
      <c r="OET410" s="9"/>
      <c r="OEU410" s="9"/>
      <c r="OEV410" s="9"/>
      <c r="OEW410" s="9"/>
      <c r="OEX410" s="9"/>
      <c r="OEY410" s="9"/>
      <c r="OEZ410" s="9"/>
      <c r="OFA410" s="9"/>
      <c r="OFB410" s="9"/>
      <c r="OFC410" s="9"/>
      <c r="OFD410" s="9"/>
      <c r="OFE410" s="9"/>
      <c r="OFF410" s="9"/>
      <c r="OFG410" s="9"/>
      <c r="OFH410" s="9"/>
      <c r="OFI410" s="9"/>
      <c r="OFJ410" s="9"/>
      <c r="OFK410" s="9"/>
      <c r="OFL410" s="9"/>
      <c r="OFM410" s="9"/>
      <c r="OFN410" s="9"/>
      <c r="OFO410" s="9"/>
      <c r="OFP410" s="9"/>
      <c r="OFQ410" s="9"/>
      <c r="OFR410" s="9"/>
      <c r="OFS410" s="9"/>
      <c r="OFT410" s="9"/>
      <c r="OFU410" s="9"/>
      <c r="OFV410" s="9"/>
      <c r="OFW410" s="9"/>
      <c r="OFX410" s="9"/>
      <c r="OFY410" s="9"/>
      <c r="OFZ410" s="9"/>
      <c r="OGA410" s="9"/>
      <c r="OGB410" s="9"/>
      <c r="OGC410" s="9"/>
      <c r="OGD410" s="9"/>
      <c r="OGE410" s="9"/>
      <c r="OGF410" s="9"/>
      <c r="OGG410" s="9"/>
      <c r="OGH410" s="9"/>
      <c r="OGI410" s="9"/>
      <c r="OGJ410" s="9"/>
      <c r="OGK410" s="9"/>
      <c r="OGL410" s="9"/>
      <c r="OGM410" s="9"/>
      <c r="OGN410" s="9"/>
      <c r="OGO410" s="9"/>
      <c r="OGP410" s="9"/>
      <c r="OGQ410" s="9"/>
      <c r="OGR410" s="9"/>
      <c r="OGS410" s="9"/>
      <c r="OGT410" s="9"/>
      <c r="OGU410" s="9"/>
      <c r="OGV410" s="9"/>
      <c r="OGW410" s="9"/>
      <c r="OGX410" s="9"/>
      <c r="OGY410" s="9"/>
      <c r="OGZ410" s="9"/>
      <c r="OHA410" s="9"/>
      <c r="OHB410" s="9"/>
      <c r="OHC410" s="9"/>
      <c r="OHD410" s="9"/>
      <c r="OHE410" s="9"/>
      <c r="OHF410" s="9"/>
      <c r="OHG410" s="9"/>
      <c r="OHH410" s="9"/>
      <c r="OHI410" s="9"/>
      <c r="OHJ410" s="9"/>
      <c r="OHK410" s="9"/>
      <c r="OHL410" s="9"/>
      <c r="OHM410" s="9"/>
      <c r="OHN410" s="9"/>
      <c r="OHO410" s="9"/>
      <c r="OHP410" s="9"/>
      <c r="OHQ410" s="9"/>
      <c r="OHR410" s="9"/>
      <c r="OHS410" s="9"/>
      <c r="OHT410" s="9"/>
      <c r="OHU410" s="9"/>
      <c r="OHV410" s="9"/>
      <c r="OHW410" s="9"/>
      <c r="OHX410" s="9"/>
      <c r="OHY410" s="9"/>
      <c r="OHZ410" s="9"/>
      <c r="OIA410" s="9"/>
      <c r="OIB410" s="9"/>
      <c r="OIC410" s="9"/>
      <c r="OID410" s="9"/>
      <c r="OIE410" s="9"/>
      <c r="OIF410" s="9"/>
      <c r="OIG410" s="9"/>
      <c r="OIH410" s="9"/>
      <c r="OII410" s="9"/>
      <c r="OIJ410" s="9"/>
      <c r="OIK410" s="9"/>
      <c r="OIL410" s="9"/>
      <c r="OIM410" s="9"/>
      <c r="OIN410" s="9"/>
      <c r="OIO410" s="9"/>
      <c r="OIP410" s="9"/>
      <c r="OIQ410" s="9"/>
      <c r="OIR410" s="9"/>
      <c r="OIS410" s="9"/>
      <c r="OIT410" s="9"/>
      <c r="OIU410" s="9"/>
      <c r="OIV410" s="9"/>
      <c r="OIW410" s="9"/>
      <c r="OIX410" s="9"/>
      <c r="OIY410" s="9"/>
      <c r="OIZ410" s="9"/>
      <c r="OJA410" s="9"/>
      <c r="OJB410" s="9"/>
      <c r="OJC410" s="9"/>
      <c r="OJD410" s="9"/>
      <c r="OJE410" s="9"/>
      <c r="OJF410" s="9"/>
      <c r="OJG410" s="9"/>
      <c r="OJH410" s="9"/>
      <c r="OJI410" s="9"/>
      <c r="OJJ410" s="9"/>
      <c r="OJK410" s="9"/>
      <c r="OJL410" s="9"/>
      <c r="OJM410" s="9"/>
      <c r="OJN410" s="9"/>
      <c r="OJO410" s="9"/>
      <c r="OJP410" s="9"/>
      <c r="OJQ410" s="9"/>
      <c r="OJR410" s="9"/>
      <c r="OJS410" s="9"/>
      <c r="OJT410" s="9"/>
      <c r="OJU410" s="9"/>
      <c r="OJV410" s="9"/>
      <c r="OJW410" s="9"/>
      <c r="OJX410" s="9"/>
      <c r="OJY410" s="9"/>
      <c r="OJZ410" s="9"/>
      <c r="OKA410" s="9"/>
      <c r="OKB410" s="9"/>
      <c r="OKC410" s="9"/>
      <c r="OKD410" s="9"/>
      <c r="OKE410" s="9"/>
      <c r="OKF410" s="9"/>
      <c r="OKG410" s="9"/>
      <c r="OKH410" s="9"/>
      <c r="OKI410" s="9"/>
      <c r="OKJ410" s="9"/>
      <c r="OKK410" s="9"/>
      <c r="OKL410" s="9"/>
      <c r="OKM410" s="9"/>
      <c r="OKN410" s="9"/>
      <c r="OKO410" s="9"/>
      <c r="OKP410" s="9"/>
      <c r="OKQ410" s="9"/>
      <c r="OKR410" s="9"/>
      <c r="OKS410" s="9"/>
      <c r="OKT410" s="9"/>
      <c r="OKU410" s="9"/>
      <c r="OKV410" s="9"/>
      <c r="OKW410" s="9"/>
      <c r="OKX410" s="9"/>
      <c r="OKY410" s="9"/>
      <c r="OKZ410" s="9"/>
      <c r="OLA410" s="9"/>
      <c r="OLB410" s="9"/>
      <c r="OLC410" s="9"/>
      <c r="OLD410" s="9"/>
      <c r="OLE410" s="9"/>
      <c r="OLF410" s="9"/>
      <c r="OLG410" s="9"/>
      <c r="OLH410" s="9"/>
      <c r="OLI410" s="9"/>
      <c r="OLJ410" s="9"/>
      <c r="OLK410" s="9"/>
      <c r="OLL410" s="9"/>
      <c r="OLM410" s="9"/>
      <c r="OLN410" s="9"/>
      <c r="OLO410" s="9"/>
      <c r="OLP410" s="9"/>
      <c r="OLQ410" s="9"/>
      <c r="OLR410" s="9"/>
      <c r="OLS410" s="9"/>
      <c r="OLT410" s="9"/>
      <c r="OLU410" s="9"/>
      <c r="OLV410" s="9"/>
      <c r="OLW410" s="9"/>
      <c r="OLX410" s="9"/>
      <c r="OLY410" s="9"/>
      <c r="OLZ410" s="9"/>
      <c r="OMA410" s="9"/>
      <c r="OMB410" s="9"/>
      <c r="OMC410" s="9"/>
      <c r="OMD410" s="9"/>
      <c r="OME410" s="9"/>
      <c r="OMF410" s="9"/>
      <c r="OMG410" s="9"/>
      <c r="OMH410" s="9"/>
      <c r="OMI410" s="9"/>
      <c r="OMJ410" s="9"/>
      <c r="OMK410" s="9"/>
      <c r="OML410" s="9"/>
      <c r="OMM410" s="9"/>
      <c r="OMN410" s="9"/>
      <c r="OMO410" s="9"/>
      <c r="OMP410" s="9"/>
      <c r="OMQ410" s="9"/>
      <c r="OMR410" s="9"/>
      <c r="OMS410" s="9"/>
      <c r="OMT410" s="9"/>
      <c r="OMU410" s="9"/>
      <c r="OMV410" s="9"/>
      <c r="OMW410" s="9"/>
      <c r="OMX410" s="9"/>
      <c r="OMY410" s="9"/>
      <c r="OMZ410" s="9"/>
      <c r="ONA410" s="9"/>
      <c r="ONB410" s="9"/>
      <c r="ONC410" s="9"/>
      <c r="OND410" s="9"/>
      <c r="ONE410" s="9"/>
      <c r="ONF410" s="9"/>
      <c r="ONG410" s="9"/>
      <c r="ONH410" s="9"/>
      <c r="ONI410" s="9"/>
      <c r="ONJ410" s="9"/>
      <c r="ONK410" s="9"/>
      <c r="ONL410" s="9"/>
      <c r="ONM410" s="9"/>
      <c r="ONN410" s="9"/>
      <c r="ONO410" s="9"/>
      <c r="ONP410" s="9"/>
      <c r="ONQ410" s="9"/>
      <c r="ONR410" s="9"/>
      <c r="ONS410" s="9"/>
      <c r="ONT410" s="9"/>
      <c r="ONU410" s="9"/>
      <c r="ONV410" s="9"/>
      <c r="ONW410" s="9"/>
      <c r="ONX410" s="9"/>
      <c r="ONY410" s="9"/>
      <c r="ONZ410" s="9"/>
      <c r="OOA410" s="9"/>
      <c r="OOB410" s="9"/>
      <c r="OOC410" s="9"/>
      <c r="OOD410" s="9"/>
      <c r="OOE410" s="9"/>
      <c r="OOF410" s="9"/>
      <c r="OOG410" s="9"/>
      <c r="OOH410" s="9"/>
      <c r="OOI410" s="9"/>
      <c r="OOJ410" s="9"/>
      <c r="OOK410" s="9"/>
      <c r="OOL410" s="9"/>
      <c r="OOM410" s="9"/>
      <c r="OON410" s="9"/>
      <c r="OOO410" s="9"/>
      <c r="OOP410" s="9"/>
      <c r="OOQ410" s="9"/>
      <c r="OOR410" s="9"/>
      <c r="OOS410" s="9"/>
      <c r="OOT410" s="9"/>
      <c r="OOU410" s="9"/>
      <c r="OOV410" s="9"/>
      <c r="OOW410" s="9"/>
      <c r="OOX410" s="9"/>
      <c r="OOY410" s="9"/>
      <c r="OOZ410" s="9"/>
      <c r="OPA410" s="9"/>
      <c r="OPB410" s="9"/>
      <c r="OPC410" s="9"/>
      <c r="OPD410" s="9"/>
      <c r="OPE410" s="9"/>
      <c r="OPF410" s="9"/>
      <c r="OPG410" s="9"/>
      <c r="OPH410" s="9"/>
      <c r="OPI410" s="9"/>
      <c r="OPJ410" s="9"/>
      <c r="OPK410" s="9"/>
      <c r="OPL410" s="9"/>
      <c r="OPM410" s="9"/>
      <c r="OPN410" s="9"/>
      <c r="OPO410" s="9"/>
      <c r="OPP410" s="9"/>
      <c r="OPQ410" s="9"/>
      <c r="OPR410" s="9"/>
      <c r="OPS410" s="9"/>
      <c r="OPT410" s="9"/>
      <c r="OPU410" s="9"/>
      <c r="OPV410" s="9"/>
      <c r="OPW410" s="9"/>
      <c r="OPX410" s="9"/>
      <c r="OPY410" s="9"/>
      <c r="OPZ410" s="9"/>
      <c r="OQA410" s="9"/>
      <c r="OQB410" s="9"/>
      <c r="OQC410" s="9"/>
      <c r="OQD410" s="9"/>
      <c r="OQE410" s="9"/>
      <c r="OQF410" s="9"/>
      <c r="OQG410" s="9"/>
      <c r="OQH410" s="9"/>
      <c r="OQI410" s="9"/>
      <c r="OQJ410" s="9"/>
      <c r="OQK410" s="9"/>
      <c r="OQL410" s="9"/>
      <c r="OQM410" s="9"/>
      <c r="OQN410" s="9"/>
      <c r="OQO410" s="9"/>
      <c r="OQP410" s="9"/>
      <c r="OQQ410" s="9"/>
      <c r="OQR410" s="9"/>
      <c r="OQS410" s="9"/>
      <c r="OQT410" s="9"/>
      <c r="OQU410" s="9"/>
      <c r="OQV410" s="9"/>
      <c r="OQW410" s="9"/>
      <c r="OQX410" s="9"/>
      <c r="OQY410" s="9"/>
      <c r="OQZ410" s="9"/>
      <c r="ORA410" s="9"/>
      <c r="ORB410" s="9"/>
      <c r="ORC410" s="9"/>
      <c r="ORD410" s="9"/>
      <c r="ORE410" s="9"/>
      <c r="ORF410" s="9"/>
      <c r="ORG410" s="9"/>
      <c r="ORH410" s="9"/>
      <c r="ORI410" s="9"/>
      <c r="ORJ410" s="9"/>
      <c r="ORK410" s="9"/>
      <c r="ORL410" s="9"/>
      <c r="ORM410" s="9"/>
      <c r="ORN410" s="9"/>
      <c r="ORO410" s="9"/>
      <c r="ORP410" s="9"/>
      <c r="ORQ410" s="9"/>
      <c r="ORR410" s="9"/>
      <c r="ORS410" s="9"/>
      <c r="ORT410" s="9"/>
      <c r="ORU410" s="9"/>
      <c r="ORV410" s="9"/>
      <c r="ORW410" s="9"/>
      <c r="ORX410" s="9"/>
      <c r="ORY410" s="9"/>
      <c r="ORZ410" s="9"/>
      <c r="OSA410" s="9"/>
      <c r="OSB410" s="9"/>
      <c r="OSC410" s="9"/>
      <c r="OSD410" s="9"/>
      <c r="OSE410" s="9"/>
      <c r="OSF410" s="9"/>
      <c r="OSG410" s="9"/>
      <c r="OSH410" s="9"/>
      <c r="OSI410" s="9"/>
      <c r="OSJ410" s="9"/>
      <c r="OSK410" s="9"/>
      <c r="OSL410" s="9"/>
      <c r="OSM410" s="9"/>
      <c r="OSN410" s="9"/>
      <c r="OSO410" s="9"/>
      <c r="OSP410" s="9"/>
      <c r="OSQ410" s="9"/>
      <c r="OSR410" s="9"/>
      <c r="OSS410" s="9"/>
      <c r="OST410" s="9"/>
      <c r="OSU410" s="9"/>
      <c r="OSV410" s="9"/>
      <c r="OSW410" s="9"/>
      <c r="OSX410" s="9"/>
      <c r="OSY410" s="9"/>
      <c r="OSZ410" s="9"/>
      <c r="OTA410" s="9"/>
      <c r="OTB410" s="9"/>
      <c r="OTC410" s="9"/>
      <c r="OTD410" s="9"/>
      <c r="OTE410" s="9"/>
      <c r="OTF410" s="9"/>
      <c r="OTG410" s="9"/>
      <c r="OTH410" s="9"/>
      <c r="OTI410" s="9"/>
      <c r="OTJ410" s="9"/>
      <c r="OTK410" s="9"/>
      <c r="OTL410" s="9"/>
      <c r="OTM410" s="9"/>
      <c r="OTN410" s="9"/>
      <c r="OTO410" s="9"/>
      <c r="OTP410" s="9"/>
      <c r="OTQ410" s="9"/>
      <c r="OTR410" s="9"/>
      <c r="OTS410" s="9"/>
      <c r="OTT410" s="9"/>
      <c r="OTU410" s="9"/>
      <c r="OTV410" s="9"/>
      <c r="OTW410" s="9"/>
      <c r="OTX410" s="9"/>
      <c r="OTY410" s="9"/>
      <c r="OTZ410" s="9"/>
      <c r="OUA410" s="9"/>
      <c r="OUB410" s="9"/>
      <c r="OUC410" s="9"/>
      <c r="OUD410" s="9"/>
      <c r="OUE410" s="9"/>
      <c r="OUF410" s="9"/>
      <c r="OUG410" s="9"/>
      <c r="OUH410" s="9"/>
      <c r="OUI410" s="9"/>
      <c r="OUJ410" s="9"/>
      <c r="OUK410" s="9"/>
      <c r="OUL410" s="9"/>
      <c r="OUM410" s="9"/>
      <c r="OUN410" s="9"/>
      <c r="OUO410" s="9"/>
      <c r="OUP410" s="9"/>
      <c r="OUQ410" s="9"/>
      <c r="OUR410" s="9"/>
      <c r="OUS410" s="9"/>
      <c r="OUT410" s="9"/>
      <c r="OUU410" s="9"/>
      <c r="OUV410" s="9"/>
      <c r="OUW410" s="9"/>
      <c r="OUX410" s="9"/>
      <c r="OUY410" s="9"/>
      <c r="OUZ410" s="9"/>
      <c r="OVA410" s="9"/>
      <c r="OVB410" s="9"/>
      <c r="OVC410" s="9"/>
      <c r="OVD410" s="9"/>
      <c r="OVE410" s="9"/>
      <c r="OVF410" s="9"/>
      <c r="OVG410" s="9"/>
      <c r="OVH410" s="9"/>
      <c r="OVI410" s="9"/>
      <c r="OVJ410" s="9"/>
      <c r="OVK410" s="9"/>
      <c r="OVL410" s="9"/>
      <c r="OVM410" s="9"/>
      <c r="OVN410" s="9"/>
      <c r="OVO410" s="9"/>
      <c r="OVP410" s="9"/>
      <c r="OVQ410" s="9"/>
      <c r="OVR410" s="9"/>
      <c r="OVS410" s="9"/>
      <c r="OVT410" s="9"/>
      <c r="OVU410" s="9"/>
      <c r="OVV410" s="9"/>
      <c r="OVW410" s="9"/>
      <c r="OVX410" s="9"/>
      <c r="OVY410" s="9"/>
      <c r="OVZ410" s="9"/>
      <c r="OWA410" s="9"/>
      <c r="OWB410" s="9"/>
      <c r="OWC410" s="9"/>
      <c r="OWD410" s="9"/>
      <c r="OWE410" s="9"/>
      <c r="OWF410" s="9"/>
      <c r="OWG410" s="9"/>
      <c r="OWH410" s="9"/>
      <c r="OWI410" s="9"/>
      <c r="OWJ410" s="9"/>
      <c r="OWK410" s="9"/>
      <c r="OWL410" s="9"/>
      <c r="OWM410" s="9"/>
      <c r="OWN410" s="9"/>
      <c r="OWO410" s="9"/>
      <c r="OWP410" s="9"/>
      <c r="OWQ410" s="9"/>
      <c r="OWR410" s="9"/>
      <c r="OWS410" s="9"/>
      <c r="OWT410" s="9"/>
      <c r="OWU410" s="9"/>
      <c r="OWV410" s="9"/>
      <c r="OWW410" s="9"/>
      <c r="OWX410" s="9"/>
      <c r="OWY410" s="9"/>
      <c r="OWZ410" s="9"/>
      <c r="OXA410" s="9"/>
      <c r="OXB410" s="9"/>
      <c r="OXC410" s="9"/>
      <c r="OXD410" s="9"/>
      <c r="OXE410" s="9"/>
      <c r="OXF410" s="9"/>
      <c r="OXG410" s="9"/>
      <c r="OXH410" s="9"/>
      <c r="OXI410" s="9"/>
      <c r="OXJ410" s="9"/>
      <c r="OXK410" s="9"/>
      <c r="OXL410" s="9"/>
      <c r="OXM410" s="9"/>
      <c r="OXN410" s="9"/>
      <c r="OXO410" s="9"/>
      <c r="OXP410" s="9"/>
      <c r="OXQ410" s="9"/>
      <c r="OXR410" s="9"/>
      <c r="OXS410" s="9"/>
      <c r="OXT410" s="9"/>
      <c r="OXU410" s="9"/>
      <c r="OXV410" s="9"/>
      <c r="OXW410" s="9"/>
      <c r="OXX410" s="9"/>
      <c r="OXY410" s="9"/>
      <c r="OXZ410" s="9"/>
      <c r="OYA410" s="9"/>
      <c r="OYB410" s="9"/>
      <c r="OYC410" s="9"/>
      <c r="OYD410" s="9"/>
      <c r="OYE410" s="9"/>
      <c r="OYF410" s="9"/>
      <c r="OYG410" s="9"/>
      <c r="OYH410" s="9"/>
      <c r="OYI410" s="9"/>
      <c r="OYJ410" s="9"/>
      <c r="OYK410" s="9"/>
      <c r="OYL410" s="9"/>
      <c r="OYM410" s="9"/>
      <c r="OYN410" s="9"/>
      <c r="OYO410" s="9"/>
      <c r="OYP410" s="9"/>
      <c r="OYQ410" s="9"/>
      <c r="OYR410" s="9"/>
      <c r="OYS410" s="9"/>
      <c r="OYT410" s="9"/>
      <c r="OYU410" s="9"/>
      <c r="OYV410" s="9"/>
      <c r="OYW410" s="9"/>
      <c r="OYX410" s="9"/>
      <c r="OYY410" s="9"/>
      <c r="OYZ410" s="9"/>
      <c r="OZA410" s="9"/>
      <c r="OZB410" s="9"/>
      <c r="OZC410" s="9"/>
      <c r="OZD410" s="9"/>
      <c r="OZE410" s="9"/>
      <c r="OZF410" s="9"/>
      <c r="OZG410" s="9"/>
      <c r="OZH410" s="9"/>
      <c r="OZI410" s="9"/>
      <c r="OZJ410" s="9"/>
      <c r="OZK410" s="9"/>
      <c r="OZL410" s="9"/>
      <c r="OZM410" s="9"/>
      <c r="OZN410" s="9"/>
      <c r="OZO410" s="9"/>
      <c r="OZP410" s="9"/>
      <c r="OZQ410" s="9"/>
      <c r="OZR410" s="9"/>
      <c r="OZS410" s="9"/>
      <c r="OZT410" s="9"/>
      <c r="OZU410" s="9"/>
      <c r="OZV410" s="9"/>
      <c r="OZW410" s="9"/>
      <c r="OZX410" s="9"/>
      <c r="OZY410" s="9"/>
      <c r="OZZ410" s="9"/>
      <c r="PAA410" s="9"/>
      <c r="PAB410" s="9"/>
      <c r="PAC410" s="9"/>
      <c r="PAD410" s="9"/>
      <c r="PAE410" s="9"/>
      <c r="PAF410" s="9"/>
      <c r="PAG410" s="9"/>
      <c r="PAH410" s="9"/>
      <c r="PAI410" s="9"/>
      <c r="PAJ410" s="9"/>
      <c r="PAK410" s="9"/>
      <c r="PAL410" s="9"/>
      <c r="PAM410" s="9"/>
      <c r="PAN410" s="9"/>
      <c r="PAO410" s="9"/>
      <c r="PAP410" s="9"/>
      <c r="PAQ410" s="9"/>
      <c r="PAR410" s="9"/>
      <c r="PAS410" s="9"/>
      <c r="PAT410" s="9"/>
      <c r="PAU410" s="9"/>
      <c r="PAV410" s="9"/>
      <c r="PAW410" s="9"/>
      <c r="PAX410" s="9"/>
      <c r="PAY410" s="9"/>
      <c r="PAZ410" s="9"/>
      <c r="PBA410" s="9"/>
      <c r="PBB410" s="9"/>
      <c r="PBC410" s="9"/>
      <c r="PBD410" s="9"/>
      <c r="PBE410" s="9"/>
      <c r="PBF410" s="9"/>
      <c r="PBG410" s="9"/>
      <c r="PBH410" s="9"/>
      <c r="PBI410" s="9"/>
      <c r="PBJ410" s="9"/>
      <c r="PBK410" s="9"/>
      <c r="PBL410" s="9"/>
      <c r="PBM410" s="9"/>
      <c r="PBN410" s="9"/>
      <c r="PBO410" s="9"/>
      <c r="PBP410" s="9"/>
      <c r="PBQ410" s="9"/>
      <c r="PBR410" s="9"/>
      <c r="PBS410" s="9"/>
      <c r="PBT410" s="9"/>
      <c r="PBU410" s="9"/>
      <c r="PBV410" s="9"/>
      <c r="PBW410" s="9"/>
      <c r="PBX410" s="9"/>
      <c r="PBY410" s="9"/>
      <c r="PBZ410" s="9"/>
      <c r="PCA410" s="9"/>
      <c r="PCB410" s="9"/>
      <c r="PCC410" s="9"/>
      <c r="PCD410" s="9"/>
      <c r="PCE410" s="9"/>
      <c r="PCF410" s="9"/>
      <c r="PCG410" s="9"/>
      <c r="PCH410" s="9"/>
      <c r="PCI410" s="9"/>
      <c r="PCJ410" s="9"/>
      <c r="PCK410" s="9"/>
      <c r="PCL410" s="9"/>
      <c r="PCM410" s="9"/>
      <c r="PCN410" s="9"/>
      <c r="PCO410" s="9"/>
      <c r="PCP410" s="9"/>
      <c r="PCQ410" s="9"/>
      <c r="PCR410" s="9"/>
      <c r="PCS410" s="9"/>
      <c r="PCT410" s="9"/>
      <c r="PCU410" s="9"/>
      <c r="PCV410" s="9"/>
      <c r="PCW410" s="9"/>
      <c r="PCX410" s="9"/>
      <c r="PCY410" s="9"/>
      <c r="PCZ410" s="9"/>
      <c r="PDA410" s="9"/>
      <c r="PDB410" s="9"/>
      <c r="PDC410" s="9"/>
      <c r="PDD410" s="9"/>
      <c r="PDE410" s="9"/>
      <c r="PDF410" s="9"/>
      <c r="PDG410" s="9"/>
      <c r="PDH410" s="9"/>
      <c r="PDI410" s="9"/>
      <c r="PDJ410" s="9"/>
      <c r="PDK410" s="9"/>
      <c r="PDL410" s="9"/>
      <c r="PDM410" s="9"/>
      <c r="PDN410" s="9"/>
      <c r="PDO410" s="9"/>
      <c r="PDP410" s="9"/>
      <c r="PDQ410" s="9"/>
      <c r="PDR410" s="9"/>
      <c r="PDS410" s="9"/>
      <c r="PDT410" s="9"/>
      <c r="PDU410" s="9"/>
      <c r="PDV410" s="9"/>
      <c r="PDW410" s="9"/>
      <c r="PDX410" s="9"/>
      <c r="PDY410" s="9"/>
      <c r="PDZ410" s="9"/>
      <c r="PEA410" s="9"/>
      <c r="PEB410" s="9"/>
      <c r="PEC410" s="9"/>
      <c r="PED410" s="9"/>
      <c r="PEE410" s="9"/>
      <c r="PEF410" s="9"/>
      <c r="PEG410" s="9"/>
      <c r="PEH410" s="9"/>
      <c r="PEI410" s="9"/>
      <c r="PEJ410" s="9"/>
      <c r="PEK410" s="9"/>
      <c r="PEL410" s="9"/>
      <c r="PEM410" s="9"/>
      <c r="PEN410" s="9"/>
      <c r="PEO410" s="9"/>
      <c r="PEP410" s="9"/>
      <c r="PEQ410" s="9"/>
      <c r="PER410" s="9"/>
      <c r="PES410" s="9"/>
      <c r="PET410" s="9"/>
      <c r="PEU410" s="9"/>
      <c r="PEV410" s="9"/>
      <c r="PEW410" s="9"/>
      <c r="PEX410" s="9"/>
      <c r="PEY410" s="9"/>
      <c r="PEZ410" s="9"/>
      <c r="PFA410" s="9"/>
      <c r="PFB410" s="9"/>
      <c r="PFC410" s="9"/>
      <c r="PFD410" s="9"/>
      <c r="PFE410" s="9"/>
      <c r="PFF410" s="9"/>
      <c r="PFG410" s="9"/>
      <c r="PFH410" s="9"/>
      <c r="PFI410" s="9"/>
      <c r="PFJ410" s="9"/>
      <c r="PFK410" s="9"/>
      <c r="PFL410" s="9"/>
      <c r="PFM410" s="9"/>
      <c r="PFN410" s="9"/>
      <c r="PFO410" s="9"/>
      <c r="PFP410" s="9"/>
      <c r="PFQ410" s="9"/>
      <c r="PFR410" s="9"/>
      <c r="PFS410" s="9"/>
      <c r="PFT410" s="9"/>
      <c r="PFU410" s="9"/>
      <c r="PFV410" s="9"/>
      <c r="PFW410" s="9"/>
      <c r="PFX410" s="9"/>
      <c r="PFY410" s="9"/>
      <c r="PFZ410" s="9"/>
      <c r="PGA410" s="9"/>
      <c r="PGB410" s="9"/>
      <c r="PGC410" s="9"/>
      <c r="PGD410" s="9"/>
      <c r="PGE410" s="9"/>
      <c r="PGF410" s="9"/>
      <c r="PGG410" s="9"/>
      <c r="PGH410" s="9"/>
      <c r="PGI410" s="9"/>
      <c r="PGJ410" s="9"/>
      <c r="PGK410" s="9"/>
      <c r="PGL410" s="9"/>
      <c r="PGM410" s="9"/>
      <c r="PGN410" s="9"/>
      <c r="PGO410" s="9"/>
      <c r="PGP410" s="9"/>
      <c r="PGQ410" s="9"/>
      <c r="PGR410" s="9"/>
      <c r="PGS410" s="9"/>
      <c r="PGT410" s="9"/>
      <c r="PGU410" s="9"/>
      <c r="PGV410" s="9"/>
      <c r="PGW410" s="9"/>
      <c r="PGX410" s="9"/>
      <c r="PGY410" s="9"/>
      <c r="PGZ410" s="9"/>
      <c r="PHA410" s="9"/>
      <c r="PHB410" s="9"/>
      <c r="PHC410" s="9"/>
      <c r="PHD410" s="9"/>
      <c r="PHE410" s="9"/>
      <c r="PHF410" s="9"/>
      <c r="PHG410" s="9"/>
      <c r="PHH410" s="9"/>
      <c r="PHI410" s="9"/>
      <c r="PHJ410" s="9"/>
      <c r="PHK410" s="9"/>
      <c r="PHL410" s="9"/>
      <c r="PHM410" s="9"/>
      <c r="PHN410" s="9"/>
      <c r="PHO410" s="9"/>
      <c r="PHP410" s="9"/>
      <c r="PHQ410" s="9"/>
      <c r="PHR410" s="9"/>
      <c r="PHS410" s="9"/>
      <c r="PHT410" s="9"/>
      <c r="PHU410" s="9"/>
      <c r="PHV410" s="9"/>
      <c r="PHW410" s="9"/>
      <c r="PHX410" s="9"/>
      <c r="PHY410" s="9"/>
      <c r="PHZ410" s="9"/>
      <c r="PIA410" s="9"/>
      <c r="PIB410" s="9"/>
      <c r="PIC410" s="9"/>
      <c r="PID410" s="9"/>
      <c r="PIE410" s="9"/>
      <c r="PIF410" s="9"/>
      <c r="PIG410" s="9"/>
      <c r="PIH410" s="9"/>
      <c r="PII410" s="9"/>
      <c r="PIJ410" s="9"/>
      <c r="PIK410" s="9"/>
      <c r="PIL410" s="9"/>
      <c r="PIM410" s="9"/>
      <c r="PIN410" s="9"/>
      <c r="PIO410" s="9"/>
      <c r="PIP410" s="9"/>
      <c r="PIQ410" s="9"/>
      <c r="PIR410" s="9"/>
      <c r="PIS410" s="9"/>
      <c r="PIT410" s="9"/>
      <c r="PIU410" s="9"/>
      <c r="PIV410" s="9"/>
      <c r="PIW410" s="9"/>
      <c r="PIX410" s="9"/>
      <c r="PIY410" s="9"/>
      <c r="PIZ410" s="9"/>
      <c r="PJA410" s="9"/>
      <c r="PJB410" s="9"/>
      <c r="PJC410" s="9"/>
      <c r="PJD410" s="9"/>
      <c r="PJE410" s="9"/>
      <c r="PJF410" s="9"/>
      <c r="PJG410" s="9"/>
      <c r="PJH410" s="9"/>
      <c r="PJI410" s="9"/>
      <c r="PJJ410" s="9"/>
      <c r="PJK410" s="9"/>
      <c r="PJL410" s="9"/>
      <c r="PJM410" s="9"/>
      <c r="PJN410" s="9"/>
      <c r="PJO410" s="9"/>
      <c r="PJP410" s="9"/>
      <c r="PJQ410" s="9"/>
      <c r="PJR410" s="9"/>
      <c r="PJS410" s="9"/>
      <c r="PJT410" s="9"/>
      <c r="PJU410" s="9"/>
      <c r="PJV410" s="9"/>
      <c r="PJW410" s="9"/>
      <c r="PJX410" s="9"/>
      <c r="PJY410" s="9"/>
      <c r="PJZ410" s="9"/>
      <c r="PKA410" s="9"/>
      <c r="PKB410" s="9"/>
      <c r="PKC410" s="9"/>
      <c r="PKD410" s="9"/>
      <c r="PKE410" s="9"/>
      <c r="PKF410" s="9"/>
      <c r="PKG410" s="9"/>
      <c r="PKH410" s="9"/>
      <c r="PKI410" s="9"/>
      <c r="PKJ410" s="9"/>
      <c r="PKK410" s="9"/>
      <c r="PKL410" s="9"/>
      <c r="PKM410" s="9"/>
      <c r="PKN410" s="9"/>
      <c r="PKO410" s="9"/>
      <c r="PKP410" s="9"/>
      <c r="PKQ410" s="9"/>
      <c r="PKR410" s="9"/>
      <c r="PKS410" s="9"/>
      <c r="PKT410" s="9"/>
      <c r="PKU410" s="9"/>
      <c r="PKV410" s="9"/>
      <c r="PKW410" s="9"/>
      <c r="PKX410" s="9"/>
      <c r="PKY410" s="9"/>
      <c r="PKZ410" s="9"/>
      <c r="PLA410" s="9"/>
      <c r="PLB410" s="9"/>
      <c r="PLC410" s="9"/>
      <c r="PLD410" s="9"/>
      <c r="PLE410" s="9"/>
      <c r="PLF410" s="9"/>
      <c r="PLG410" s="9"/>
      <c r="PLH410" s="9"/>
      <c r="PLI410" s="9"/>
      <c r="PLJ410" s="9"/>
      <c r="PLK410" s="9"/>
      <c r="PLL410" s="9"/>
      <c r="PLM410" s="9"/>
      <c r="PLN410" s="9"/>
      <c r="PLO410" s="9"/>
      <c r="PLP410" s="9"/>
      <c r="PLQ410" s="9"/>
      <c r="PLR410" s="9"/>
      <c r="PLS410" s="9"/>
      <c r="PLT410" s="9"/>
      <c r="PLU410" s="9"/>
      <c r="PLV410" s="9"/>
      <c r="PLW410" s="9"/>
      <c r="PLX410" s="9"/>
      <c r="PLY410" s="9"/>
      <c r="PLZ410" s="9"/>
      <c r="PMA410" s="9"/>
      <c r="PMB410" s="9"/>
      <c r="PMC410" s="9"/>
      <c r="PMD410" s="9"/>
      <c r="PME410" s="9"/>
      <c r="PMF410" s="9"/>
      <c r="PMG410" s="9"/>
      <c r="PMH410" s="9"/>
      <c r="PMI410" s="9"/>
      <c r="PMJ410" s="9"/>
      <c r="PMK410" s="9"/>
      <c r="PML410" s="9"/>
      <c r="PMM410" s="9"/>
      <c r="PMN410" s="9"/>
      <c r="PMO410" s="9"/>
      <c r="PMP410" s="9"/>
      <c r="PMQ410" s="9"/>
      <c r="PMR410" s="9"/>
      <c r="PMS410" s="9"/>
      <c r="PMT410" s="9"/>
      <c r="PMU410" s="9"/>
      <c r="PMV410" s="9"/>
      <c r="PMW410" s="9"/>
      <c r="PMX410" s="9"/>
      <c r="PMY410" s="9"/>
      <c r="PMZ410" s="9"/>
      <c r="PNA410" s="9"/>
      <c r="PNB410" s="9"/>
      <c r="PNC410" s="9"/>
      <c r="PND410" s="9"/>
      <c r="PNE410" s="9"/>
      <c r="PNF410" s="9"/>
      <c r="PNG410" s="9"/>
      <c r="PNH410" s="9"/>
      <c r="PNI410" s="9"/>
      <c r="PNJ410" s="9"/>
      <c r="PNK410" s="9"/>
      <c r="PNL410" s="9"/>
      <c r="PNM410" s="9"/>
      <c r="PNN410" s="9"/>
      <c r="PNO410" s="9"/>
      <c r="PNP410" s="9"/>
      <c r="PNQ410" s="9"/>
      <c r="PNR410" s="9"/>
      <c r="PNS410" s="9"/>
      <c r="PNT410" s="9"/>
      <c r="PNU410" s="9"/>
      <c r="PNV410" s="9"/>
      <c r="PNW410" s="9"/>
      <c r="PNX410" s="9"/>
      <c r="PNY410" s="9"/>
      <c r="PNZ410" s="9"/>
      <c r="POA410" s="9"/>
      <c r="POB410" s="9"/>
      <c r="POC410" s="9"/>
      <c r="POD410" s="9"/>
      <c r="POE410" s="9"/>
      <c r="POF410" s="9"/>
      <c r="POG410" s="9"/>
      <c r="POH410" s="9"/>
      <c r="POI410" s="9"/>
      <c r="POJ410" s="9"/>
      <c r="POK410" s="9"/>
      <c r="POL410" s="9"/>
      <c r="POM410" s="9"/>
      <c r="PON410" s="9"/>
      <c r="POO410" s="9"/>
      <c r="POP410" s="9"/>
      <c r="POQ410" s="9"/>
      <c r="POR410" s="9"/>
      <c r="POS410" s="9"/>
      <c r="POT410" s="9"/>
      <c r="POU410" s="9"/>
      <c r="POV410" s="9"/>
      <c r="POW410" s="9"/>
      <c r="POX410" s="9"/>
      <c r="POY410" s="9"/>
      <c r="POZ410" s="9"/>
      <c r="PPA410" s="9"/>
      <c r="PPB410" s="9"/>
      <c r="PPC410" s="9"/>
      <c r="PPD410" s="9"/>
      <c r="PPE410" s="9"/>
      <c r="PPF410" s="9"/>
      <c r="PPG410" s="9"/>
      <c r="PPH410" s="9"/>
      <c r="PPI410" s="9"/>
      <c r="PPJ410" s="9"/>
      <c r="PPK410" s="9"/>
      <c r="PPL410" s="9"/>
      <c r="PPM410" s="9"/>
      <c r="PPN410" s="9"/>
      <c r="PPO410" s="9"/>
      <c r="PPP410" s="9"/>
      <c r="PPQ410" s="9"/>
      <c r="PPR410" s="9"/>
      <c r="PPS410" s="9"/>
      <c r="PPT410" s="9"/>
      <c r="PPU410" s="9"/>
      <c r="PPV410" s="9"/>
      <c r="PPW410" s="9"/>
      <c r="PPX410" s="9"/>
      <c r="PPY410" s="9"/>
      <c r="PPZ410" s="9"/>
      <c r="PQA410" s="9"/>
      <c r="PQB410" s="9"/>
      <c r="PQC410" s="9"/>
      <c r="PQD410" s="9"/>
      <c r="PQE410" s="9"/>
      <c r="PQF410" s="9"/>
      <c r="PQG410" s="9"/>
      <c r="PQH410" s="9"/>
      <c r="PQI410" s="9"/>
      <c r="PQJ410" s="9"/>
      <c r="PQK410" s="9"/>
      <c r="PQL410" s="9"/>
      <c r="PQM410" s="9"/>
      <c r="PQN410" s="9"/>
      <c r="PQO410" s="9"/>
      <c r="PQP410" s="9"/>
      <c r="PQQ410" s="9"/>
      <c r="PQR410" s="9"/>
      <c r="PQS410" s="9"/>
      <c r="PQT410" s="9"/>
      <c r="PQU410" s="9"/>
      <c r="PQV410" s="9"/>
      <c r="PQW410" s="9"/>
      <c r="PQX410" s="9"/>
      <c r="PQY410" s="9"/>
      <c r="PQZ410" s="9"/>
      <c r="PRA410" s="9"/>
      <c r="PRB410" s="9"/>
      <c r="PRC410" s="9"/>
      <c r="PRD410" s="9"/>
      <c r="PRE410" s="9"/>
      <c r="PRF410" s="9"/>
      <c r="PRG410" s="9"/>
      <c r="PRH410" s="9"/>
      <c r="PRI410" s="9"/>
      <c r="PRJ410" s="9"/>
      <c r="PRK410" s="9"/>
      <c r="PRL410" s="9"/>
      <c r="PRM410" s="9"/>
      <c r="PRN410" s="9"/>
      <c r="PRO410" s="9"/>
      <c r="PRP410" s="9"/>
      <c r="PRQ410" s="9"/>
      <c r="PRR410" s="9"/>
      <c r="PRS410" s="9"/>
      <c r="PRT410" s="9"/>
      <c r="PRU410" s="9"/>
      <c r="PRV410" s="9"/>
      <c r="PRW410" s="9"/>
      <c r="PRX410" s="9"/>
      <c r="PRY410" s="9"/>
      <c r="PRZ410" s="9"/>
      <c r="PSA410" s="9"/>
      <c r="PSB410" s="9"/>
      <c r="PSC410" s="9"/>
      <c r="PSD410" s="9"/>
      <c r="PSE410" s="9"/>
      <c r="PSF410" s="9"/>
      <c r="PSG410" s="9"/>
      <c r="PSH410" s="9"/>
      <c r="PSI410" s="9"/>
      <c r="PSJ410" s="9"/>
      <c r="PSK410" s="9"/>
      <c r="PSL410" s="9"/>
      <c r="PSM410" s="9"/>
      <c r="PSN410" s="9"/>
      <c r="PSO410" s="9"/>
      <c r="PSP410" s="9"/>
      <c r="PSQ410" s="9"/>
      <c r="PSR410" s="9"/>
      <c r="PSS410" s="9"/>
      <c r="PST410" s="9"/>
      <c r="PSU410" s="9"/>
      <c r="PSV410" s="9"/>
      <c r="PSW410" s="9"/>
      <c r="PSX410" s="9"/>
      <c r="PSY410" s="9"/>
      <c r="PSZ410" s="9"/>
      <c r="PTA410" s="9"/>
      <c r="PTB410" s="9"/>
      <c r="PTC410" s="9"/>
      <c r="PTD410" s="9"/>
      <c r="PTE410" s="9"/>
      <c r="PTF410" s="9"/>
      <c r="PTG410" s="9"/>
      <c r="PTH410" s="9"/>
      <c r="PTI410" s="9"/>
      <c r="PTJ410" s="9"/>
      <c r="PTK410" s="9"/>
      <c r="PTL410" s="9"/>
      <c r="PTM410" s="9"/>
      <c r="PTN410" s="9"/>
      <c r="PTO410" s="9"/>
      <c r="PTP410" s="9"/>
      <c r="PTQ410" s="9"/>
      <c r="PTR410" s="9"/>
      <c r="PTS410" s="9"/>
      <c r="PTT410" s="9"/>
      <c r="PTU410" s="9"/>
      <c r="PTV410" s="9"/>
      <c r="PTW410" s="9"/>
      <c r="PTX410" s="9"/>
      <c r="PTY410" s="9"/>
      <c r="PTZ410" s="9"/>
      <c r="PUA410" s="9"/>
      <c r="PUB410" s="9"/>
      <c r="PUC410" s="9"/>
      <c r="PUD410" s="9"/>
      <c r="PUE410" s="9"/>
      <c r="PUF410" s="9"/>
      <c r="PUG410" s="9"/>
      <c r="PUH410" s="9"/>
      <c r="PUI410" s="9"/>
      <c r="PUJ410" s="9"/>
      <c r="PUK410" s="9"/>
      <c r="PUL410" s="9"/>
      <c r="PUM410" s="9"/>
      <c r="PUN410" s="9"/>
      <c r="PUO410" s="9"/>
      <c r="PUP410" s="9"/>
      <c r="PUQ410" s="9"/>
      <c r="PUR410" s="9"/>
      <c r="PUS410" s="9"/>
      <c r="PUT410" s="9"/>
      <c r="PUU410" s="9"/>
      <c r="PUV410" s="9"/>
      <c r="PUW410" s="9"/>
      <c r="PUX410" s="9"/>
      <c r="PUY410" s="9"/>
      <c r="PUZ410" s="9"/>
      <c r="PVA410" s="9"/>
      <c r="PVB410" s="9"/>
      <c r="PVC410" s="9"/>
      <c r="PVD410" s="9"/>
      <c r="PVE410" s="9"/>
      <c r="PVF410" s="9"/>
      <c r="PVG410" s="9"/>
      <c r="PVH410" s="9"/>
      <c r="PVI410" s="9"/>
      <c r="PVJ410" s="9"/>
      <c r="PVK410" s="9"/>
      <c r="PVL410" s="9"/>
      <c r="PVM410" s="9"/>
      <c r="PVN410" s="9"/>
      <c r="PVO410" s="9"/>
      <c r="PVP410" s="9"/>
      <c r="PVQ410" s="9"/>
      <c r="PVR410" s="9"/>
      <c r="PVS410" s="9"/>
      <c r="PVT410" s="9"/>
      <c r="PVU410" s="9"/>
      <c r="PVV410" s="9"/>
      <c r="PVW410" s="9"/>
      <c r="PVX410" s="9"/>
      <c r="PVY410" s="9"/>
      <c r="PVZ410" s="9"/>
      <c r="PWA410" s="9"/>
      <c r="PWB410" s="9"/>
      <c r="PWC410" s="9"/>
      <c r="PWD410" s="9"/>
      <c r="PWE410" s="9"/>
      <c r="PWF410" s="9"/>
      <c r="PWG410" s="9"/>
      <c r="PWH410" s="9"/>
      <c r="PWI410" s="9"/>
      <c r="PWJ410" s="9"/>
      <c r="PWK410" s="9"/>
      <c r="PWL410" s="9"/>
      <c r="PWM410" s="9"/>
      <c r="PWN410" s="9"/>
      <c r="PWO410" s="9"/>
      <c r="PWP410" s="9"/>
      <c r="PWQ410" s="9"/>
      <c r="PWR410" s="9"/>
      <c r="PWS410" s="9"/>
      <c r="PWT410" s="9"/>
      <c r="PWU410" s="9"/>
      <c r="PWV410" s="9"/>
      <c r="PWW410" s="9"/>
      <c r="PWX410" s="9"/>
      <c r="PWY410" s="9"/>
      <c r="PWZ410" s="9"/>
      <c r="PXA410" s="9"/>
      <c r="PXB410" s="9"/>
      <c r="PXC410" s="9"/>
      <c r="PXD410" s="9"/>
      <c r="PXE410" s="9"/>
      <c r="PXF410" s="9"/>
      <c r="PXG410" s="9"/>
      <c r="PXH410" s="9"/>
      <c r="PXI410" s="9"/>
      <c r="PXJ410" s="9"/>
      <c r="PXK410" s="9"/>
      <c r="PXL410" s="9"/>
      <c r="PXM410" s="9"/>
      <c r="PXN410" s="9"/>
      <c r="PXO410" s="9"/>
      <c r="PXP410" s="9"/>
      <c r="PXQ410" s="9"/>
      <c r="PXR410" s="9"/>
      <c r="PXS410" s="9"/>
      <c r="PXT410" s="9"/>
      <c r="PXU410" s="9"/>
      <c r="PXV410" s="9"/>
      <c r="PXW410" s="9"/>
      <c r="PXX410" s="9"/>
      <c r="PXY410" s="9"/>
      <c r="PXZ410" s="9"/>
      <c r="PYA410" s="9"/>
      <c r="PYB410" s="9"/>
      <c r="PYC410" s="9"/>
      <c r="PYD410" s="9"/>
      <c r="PYE410" s="9"/>
      <c r="PYF410" s="9"/>
      <c r="PYG410" s="9"/>
      <c r="PYH410" s="9"/>
      <c r="PYI410" s="9"/>
      <c r="PYJ410" s="9"/>
      <c r="PYK410" s="9"/>
      <c r="PYL410" s="9"/>
      <c r="PYM410" s="9"/>
      <c r="PYN410" s="9"/>
      <c r="PYO410" s="9"/>
      <c r="PYP410" s="9"/>
      <c r="PYQ410" s="9"/>
      <c r="PYR410" s="9"/>
      <c r="PYS410" s="9"/>
      <c r="PYT410" s="9"/>
      <c r="PYU410" s="9"/>
      <c r="PYV410" s="9"/>
      <c r="PYW410" s="9"/>
      <c r="PYX410" s="9"/>
      <c r="PYY410" s="9"/>
      <c r="PYZ410" s="9"/>
      <c r="PZA410" s="9"/>
      <c r="PZB410" s="9"/>
      <c r="PZC410" s="9"/>
      <c r="PZD410" s="9"/>
      <c r="PZE410" s="9"/>
      <c r="PZF410" s="9"/>
      <c r="PZG410" s="9"/>
      <c r="PZH410" s="9"/>
      <c r="PZI410" s="9"/>
      <c r="PZJ410" s="9"/>
      <c r="PZK410" s="9"/>
      <c r="PZL410" s="9"/>
      <c r="PZM410" s="9"/>
      <c r="PZN410" s="9"/>
      <c r="PZO410" s="9"/>
      <c r="PZP410" s="9"/>
      <c r="PZQ410" s="9"/>
      <c r="PZR410" s="9"/>
      <c r="PZS410" s="9"/>
      <c r="PZT410" s="9"/>
      <c r="PZU410" s="9"/>
      <c r="PZV410" s="9"/>
      <c r="PZW410" s="9"/>
      <c r="PZX410" s="9"/>
      <c r="PZY410" s="9"/>
      <c r="PZZ410" s="9"/>
      <c r="QAA410" s="9"/>
      <c r="QAB410" s="9"/>
      <c r="QAC410" s="9"/>
      <c r="QAD410" s="9"/>
      <c r="QAE410" s="9"/>
      <c r="QAF410" s="9"/>
      <c r="QAG410" s="9"/>
      <c r="QAH410" s="9"/>
      <c r="QAI410" s="9"/>
      <c r="QAJ410" s="9"/>
      <c r="QAK410" s="9"/>
      <c r="QAL410" s="9"/>
      <c r="QAM410" s="9"/>
      <c r="QAN410" s="9"/>
      <c r="QAO410" s="9"/>
      <c r="QAP410" s="9"/>
      <c r="QAQ410" s="9"/>
      <c r="QAR410" s="9"/>
      <c r="QAS410" s="9"/>
      <c r="QAT410" s="9"/>
      <c r="QAU410" s="9"/>
      <c r="QAV410" s="9"/>
      <c r="QAW410" s="9"/>
      <c r="QAX410" s="9"/>
      <c r="QAY410" s="9"/>
      <c r="QAZ410" s="9"/>
      <c r="QBA410" s="9"/>
      <c r="QBB410" s="9"/>
      <c r="QBC410" s="9"/>
      <c r="QBD410" s="9"/>
      <c r="QBE410" s="9"/>
      <c r="QBF410" s="9"/>
      <c r="QBG410" s="9"/>
      <c r="QBH410" s="9"/>
      <c r="QBI410" s="9"/>
      <c r="QBJ410" s="9"/>
      <c r="QBK410" s="9"/>
      <c r="QBL410" s="9"/>
      <c r="QBM410" s="9"/>
      <c r="QBN410" s="9"/>
      <c r="QBO410" s="9"/>
      <c r="QBP410" s="9"/>
      <c r="QBQ410" s="9"/>
      <c r="QBR410" s="9"/>
      <c r="QBS410" s="9"/>
      <c r="QBT410" s="9"/>
      <c r="QBU410" s="9"/>
      <c r="QBV410" s="9"/>
      <c r="QBW410" s="9"/>
      <c r="QBX410" s="9"/>
      <c r="QBY410" s="9"/>
      <c r="QBZ410" s="9"/>
      <c r="QCA410" s="9"/>
      <c r="QCB410" s="9"/>
      <c r="QCC410" s="9"/>
      <c r="QCD410" s="9"/>
      <c r="QCE410" s="9"/>
      <c r="QCF410" s="9"/>
      <c r="QCG410" s="9"/>
      <c r="QCH410" s="9"/>
      <c r="QCI410" s="9"/>
      <c r="QCJ410" s="9"/>
      <c r="QCK410" s="9"/>
      <c r="QCL410" s="9"/>
      <c r="QCM410" s="9"/>
      <c r="QCN410" s="9"/>
      <c r="QCO410" s="9"/>
      <c r="QCP410" s="9"/>
      <c r="QCQ410" s="9"/>
      <c r="QCR410" s="9"/>
      <c r="QCS410" s="9"/>
      <c r="QCT410" s="9"/>
      <c r="QCU410" s="9"/>
      <c r="QCV410" s="9"/>
      <c r="QCW410" s="9"/>
      <c r="QCX410" s="9"/>
      <c r="QCY410" s="9"/>
      <c r="QCZ410" s="9"/>
      <c r="QDA410" s="9"/>
      <c r="QDB410" s="9"/>
      <c r="QDC410" s="9"/>
      <c r="QDD410" s="9"/>
      <c r="QDE410" s="9"/>
      <c r="QDF410" s="9"/>
      <c r="QDG410" s="9"/>
      <c r="QDH410" s="9"/>
      <c r="QDI410" s="9"/>
      <c r="QDJ410" s="9"/>
      <c r="QDK410" s="9"/>
      <c r="QDL410" s="9"/>
      <c r="QDM410" s="9"/>
      <c r="QDN410" s="9"/>
      <c r="QDO410" s="9"/>
      <c r="QDP410" s="9"/>
      <c r="QDQ410" s="9"/>
      <c r="QDR410" s="9"/>
      <c r="QDS410" s="9"/>
      <c r="QDT410" s="9"/>
      <c r="QDU410" s="9"/>
      <c r="QDV410" s="9"/>
      <c r="QDW410" s="9"/>
      <c r="QDX410" s="9"/>
      <c r="QDY410" s="9"/>
      <c r="QDZ410" s="9"/>
      <c r="QEA410" s="9"/>
      <c r="QEB410" s="9"/>
      <c r="QEC410" s="9"/>
      <c r="QED410" s="9"/>
      <c r="QEE410" s="9"/>
      <c r="QEF410" s="9"/>
      <c r="QEG410" s="9"/>
      <c r="QEH410" s="9"/>
      <c r="QEI410" s="9"/>
      <c r="QEJ410" s="9"/>
      <c r="QEK410" s="9"/>
      <c r="QEL410" s="9"/>
      <c r="QEM410" s="9"/>
      <c r="QEN410" s="9"/>
      <c r="QEO410" s="9"/>
      <c r="QEP410" s="9"/>
      <c r="QEQ410" s="9"/>
      <c r="QER410" s="9"/>
      <c r="QES410" s="9"/>
      <c r="QET410" s="9"/>
      <c r="QEU410" s="9"/>
      <c r="QEV410" s="9"/>
      <c r="QEW410" s="9"/>
      <c r="QEX410" s="9"/>
      <c r="QEY410" s="9"/>
      <c r="QEZ410" s="9"/>
      <c r="QFA410" s="9"/>
      <c r="QFB410" s="9"/>
      <c r="QFC410" s="9"/>
      <c r="QFD410" s="9"/>
      <c r="QFE410" s="9"/>
      <c r="QFF410" s="9"/>
      <c r="QFG410" s="9"/>
      <c r="QFH410" s="9"/>
      <c r="QFI410" s="9"/>
      <c r="QFJ410" s="9"/>
      <c r="QFK410" s="9"/>
      <c r="QFL410" s="9"/>
      <c r="QFM410" s="9"/>
      <c r="QFN410" s="9"/>
      <c r="QFO410" s="9"/>
      <c r="QFP410" s="9"/>
      <c r="QFQ410" s="9"/>
      <c r="QFR410" s="9"/>
      <c r="QFS410" s="9"/>
      <c r="QFT410" s="9"/>
      <c r="QFU410" s="9"/>
      <c r="QFV410" s="9"/>
      <c r="QFW410" s="9"/>
      <c r="QFX410" s="9"/>
      <c r="QFY410" s="9"/>
      <c r="QFZ410" s="9"/>
      <c r="QGA410" s="9"/>
      <c r="QGB410" s="9"/>
      <c r="QGC410" s="9"/>
      <c r="QGD410" s="9"/>
      <c r="QGE410" s="9"/>
      <c r="QGF410" s="9"/>
      <c r="QGG410" s="9"/>
      <c r="QGH410" s="9"/>
      <c r="QGI410" s="9"/>
      <c r="QGJ410" s="9"/>
      <c r="QGK410" s="9"/>
      <c r="QGL410" s="9"/>
      <c r="QGM410" s="9"/>
      <c r="QGN410" s="9"/>
      <c r="QGO410" s="9"/>
      <c r="QGP410" s="9"/>
      <c r="QGQ410" s="9"/>
      <c r="QGR410" s="9"/>
      <c r="QGS410" s="9"/>
      <c r="QGT410" s="9"/>
      <c r="QGU410" s="9"/>
      <c r="QGV410" s="9"/>
      <c r="QGW410" s="9"/>
      <c r="QGX410" s="9"/>
      <c r="QGY410" s="9"/>
      <c r="QGZ410" s="9"/>
      <c r="QHA410" s="9"/>
      <c r="QHB410" s="9"/>
      <c r="QHC410" s="9"/>
      <c r="QHD410" s="9"/>
      <c r="QHE410" s="9"/>
      <c r="QHF410" s="9"/>
      <c r="QHG410" s="9"/>
      <c r="QHH410" s="9"/>
      <c r="QHI410" s="9"/>
      <c r="QHJ410" s="9"/>
      <c r="QHK410" s="9"/>
      <c r="QHL410" s="9"/>
      <c r="QHM410" s="9"/>
      <c r="QHN410" s="9"/>
      <c r="QHO410" s="9"/>
      <c r="QHP410" s="9"/>
      <c r="QHQ410" s="9"/>
      <c r="QHR410" s="9"/>
      <c r="QHS410" s="9"/>
      <c r="QHT410" s="9"/>
      <c r="QHU410" s="9"/>
      <c r="QHV410" s="9"/>
      <c r="QHW410" s="9"/>
      <c r="QHX410" s="9"/>
      <c r="QHY410" s="9"/>
      <c r="QHZ410" s="9"/>
      <c r="QIA410" s="9"/>
      <c r="QIB410" s="9"/>
      <c r="QIC410" s="9"/>
      <c r="QID410" s="9"/>
      <c r="QIE410" s="9"/>
      <c r="QIF410" s="9"/>
      <c r="QIG410" s="9"/>
      <c r="QIH410" s="9"/>
      <c r="QII410" s="9"/>
      <c r="QIJ410" s="9"/>
      <c r="QIK410" s="9"/>
      <c r="QIL410" s="9"/>
      <c r="QIM410" s="9"/>
      <c r="QIN410" s="9"/>
      <c r="QIO410" s="9"/>
      <c r="QIP410" s="9"/>
      <c r="QIQ410" s="9"/>
      <c r="QIR410" s="9"/>
      <c r="QIS410" s="9"/>
      <c r="QIT410" s="9"/>
      <c r="QIU410" s="9"/>
      <c r="QIV410" s="9"/>
      <c r="QIW410" s="9"/>
      <c r="QIX410" s="9"/>
      <c r="QIY410" s="9"/>
      <c r="QIZ410" s="9"/>
      <c r="QJA410" s="9"/>
      <c r="QJB410" s="9"/>
      <c r="QJC410" s="9"/>
      <c r="QJD410" s="9"/>
      <c r="QJE410" s="9"/>
      <c r="QJF410" s="9"/>
      <c r="QJG410" s="9"/>
      <c r="QJH410" s="9"/>
      <c r="QJI410" s="9"/>
      <c r="QJJ410" s="9"/>
      <c r="QJK410" s="9"/>
      <c r="QJL410" s="9"/>
      <c r="QJM410" s="9"/>
      <c r="QJN410" s="9"/>
      <c r="QJO410" s="9"/>
      <c r="QJP410" s="9"/>
      <c r="QJQ410" s="9"/>
      <c r="QJR410" s="9"/>
      <c r="QJS410" s="9"/>
      <c r="QJT410" s="9"/>
      <c r="QJU410" s="9"/>
      <c r="QJV410" s="9"/>
      <c r="QJW410" s="9"/>
      <c r="QJX410" s="9"/>
      <c r="QJY410" s="9"/>
      <c r="QJZ410" s="9"/>
      <c r="QKA410" s="9"/>
      <c r="QKB410" s="9"/>
      <c r="QKC410" s="9"/>
      <c r="QKD410" s="9"/>
      <c r="QKE410" s="9"/>
      <c r="QKF410" s="9"/>
      <c r="QKG410" s="9"/>
      <c r="QKH410" s="9"/>
      <c r="QKI410" s="9"/>
      <c r="QKJ410" s="9"/>
      <c r="QKK410" s="9"/>
      <c r="QKL410" s="9"/>
      <c r="QKM410" s="9"/>
      <c r="QKN410" s="9"/>
      <c r="QKO410" s="9"/>
      <c r="QKP410" s="9"/>
      <c r="QKQ410" s="9"/>
      <c r="QKR410" s="9"/>
      <c r="QKS410" s="9"/>
      <c r="QKT410" s="9"/>
      <c r="QKU410" s="9"/>
      <c r="QKV410" s="9"/>
      <c r="QKW410" s="9"/>
      <c r="QKX410" s="9"/>
      <c r="QKY410" s="9"/>
      <c r="QKZ410" s="9"/>
      <c r="QLA410" s="9"/>
      <c r="QLB410" s="9"/>
      <c r="QLC410" s="9"/>
      <c r="QLD410" s="9"/>
      <c r="QLE410" s="9"/>
      <c r="QLF410" s="9"/>
      <c r="QLG410" s="9"/>
      <c r="QLH410" s="9"/>
      <c r="QLI410" s="9"/>
      <c r="QLJ410" s="9"/>
      <c r="QLK410" s="9"/>
      <c r="QLL410" s="9"/>
      <c r="QLM410" s="9"/>
      <c r="QLN410" s="9"/>
      <c r="QLO410" s="9"/>
      <c r="QLP410" s="9"/>
      <c r="QLQ410" s="9"/>
      <c r="QLR410" s="9"/>
      <c r="QLS410" s="9"/>
      <c r="QLT410" s="9"/>
      <c r="QLU410" s="9"/>
      <c r="QLV410" s="9"/>
      <c r="QLW410" s="9"/>
      <c r="QLX410" s="9"/>
      <c r="QLY410" s="9"/>
      <c r="QLZ410" s="9"/>
      <c r="QMA410" s="9"/>
      <c r="QMB410" s="9"/>
      <c r="QMC410" s="9"/>
      <c r="QMD410" s="9"/>
      <c r="QME410" s="9"/>
      <c r="QMF410" s="9"/>
      <c r="QMG410" s="9"/>
      <c r="QMH410" s="9"/>
      <c r="QMI410" s="9"/>
      <c r="QMJ410" s="9"/>
      <c r="QMK410" s="9"/>
      <c r="QML410" s="9"/>
      <c r="QMM410" s="9"/>
      <c r="QMN410" s="9"/>
      <c r="QMO410" s="9"/>
      <c r="QMP410" s="9"/>
      <c r="QMQ410" s="9"/>
      <c r="QMR410" s="9"/>
      <c r="QMS410" s="9"/>
      <c r="QMT410" s="9"/>
      <c r="QMU410" s="9"/>
      <c r="QMV410" s="9"/>
      <c r="QMW410" s="9"/>
      <c r="QMX410" s="9"/>
      <c r="QMY410" s="9"/>
      <c r="QMZ410" s="9"/>
      <c r="QNA410" s="9"/>
      <c r="QNB410" s="9"/>
      <c r="QNC410" s="9"/>
      <c r="QND410" s="9"/>
      <c r="QNE410" s="9"/>
      <c r="QNF410" s="9"/>
      <c r="QNG410" s="9"/>
      <c r="QNH410" s="9"/>
      <c r="QNI410" s="9"/>
      <c r="QNJ410" s="9"/>
      <c r="QNK410" s="9"/>
      <c r="QNL410" s="9"/>
      <c r="QNM410" s="9"/>
      <c r="QNN410" s="9"/>
      <c r="QNO410" s="9"/>
      <c r="QNP410" s="9"/>
      <c r="QNQ410" s="9"/>
      <c r="QNR410" s="9"/>
      <c r="QNS410" s="9"/>
      <c r="QNT410" s="9"/>
      <c r="QNU410" s="9"/>
      <c r="QNV410" s="9"/>
      <c r="QNW410" s="9"/>
      <c r="QNX410" s="9"/>
      <c r="QNY410" s="9"/>
      <c r="QNZ410" s="9"/>
      <c r="QOA410" s="9"/>
      <c r="QOB410" s="9"/>
      <c r="QOC410" s="9"/>
      <c r="QOD410" s="9"/>
      <c r="QOE410" s="9"/>
      <c r="QOF410" s="9"/>
      <c r="QOG410" s="9"/>
      <c r="QOH410" s="9"/>
      <c r="QOI410" s="9"/>
      <c r="QOJ410" s="9"/>
      <c r="QOK410" s="9"/>
      <c r="QOL410" s="9"/>
      <c r="QOM410" s="9"/>
      <c r="QON410" s="9"/>
      <c r="QOO410" s="9"/>
      <c r="QOP410" s="9"/>
      <c r="QOQ410" s="9"/>
      <c r="QOR410" s="9"/>
      <c r="QOS410" s="9"/>
      <c r="QOT410" s="9"/>
      <c r="QOU410" s="9"/>
      <c r="QOV410" s="9"/>
      <c r="QOW410" s="9"/>
      <c r="QOX410" s="9"/>
      <c r="QOY410" s="9"/>
      <c r="QOZ410" s="9"/>
      <c r="QPA410" s="9"/>
      <c r="QPB410" s="9"/>
      <c r="QPC410" s="9"/>
      <c r="QPD410" s="9"/>
      <c r="QPE410" s="9"/>
      <c r="QPF410" s="9"/>
      <c r="QPG410" s="9"/>
      <c r="QPH410" s="9"/>
      <c r="QPI410" s="9"/>
      <c r="QPJ410" s="9"/>
      <c r="QPK410" s="9"/>
      <c r="QPL410" s="9"/>
      <c r="QPM410" s="9"/>
      <c r="QPN410" s="9"/>
      <c r="QPO410" s="9"/>
      <c r="QPP410" s="9"/>
      <c r="QPQ410" s="9"/>
      <c r="QPR410" s="9"/>
      <c r="QPS410" s="9"/>
      <c r="QPT410" s="9"/>
      <c r="QPU410" s="9"/>
      <c r="QPV410" s="9"/>
      <c r="QPW410" s="9"/>
      <c r="QPX410" s="9"/>
      <c r="QPY410" s="9"/>
      <c r="QPZ410" s="9"/>
      <c r="QQA410" s="9"/>
      <c r="QQB410" s="9"/>
      <c r="QQC410" s="9"/>
      <c r="QQD410" s="9"/>
      <c r="QQE410" s="9"/>
      <c r="QQF410" s="9"/>
      <c r="QQG410" s="9"/>
      <c r="QQH410" s="9"/>
      <c r="QQI410" s="9"/>
      <c r="QQJ410" s="9"/>
      <c r="QQK410" s="9"/>
      <c r="QQL410" s="9"/>
      <c r="QQM410" s="9"/>
      <c r="QQN410" s="9"/>
      <c r="QQO410" s="9"/>
      <c r="QQP410" s="9"/>
      <c r="QQQ410" s="9"/>
      <c r="QQR410" s="9"/>
      <c r="QQS410" s="9"/>
      <c r="QQT410" s="9"/>
      <c r="QQU410" s="9"/>
      <c r="QQV410" s="9"/>
      <c r="QQW410" s="9"/>
      <c r="QQX410" s="9"/>
      <c r="QQY410" s="9"/>
      <c r="QQZ410" s="9"/>
      <c r="QRA410" s="9"/>
      <c r="QRB410" s="9"/>
      <c r="QRC410" s="9"/>
      <c r="QRD410" s="9"/>
      <c r="QRE410" s="9"/>
      <c r="QRF410" s="9"/>
      <c r="QRG410" s="9"/>
      <c r="QRH410" s="9"/>
      <c r="QRI410" s="9"/>
      <c r="QRJ410" s="9"/>
      <c r="QRK410" s="9"/>
      <c r="QRL410" s="9"/>
      <c r="QRM410" s="9"/>
      <c r="QRN410" s="9"/>
      <c r="QRO410" s="9"/>
      <c r="QRP410" s="9"/>
      <c r="QRQ410" s="9"/>
      <c r="QRR410" s="9"/>
      <c r="QRS410" s="9"/>
      <c r="QRT410" s="9"/>
      <c r="QRU410" s="9"/>
      <c r="QRV410" s="9"/>
      <c r="QRW410" s="9"/>
      <c r="QRX410" s="9"/>
      <c r="QRY410" s="9"/>
      <c r="QRZ410" s="9"/>
      <c r="QSA410" s="9"/>
      <c r="QSB410" s="9"/>
      <c r="QSC410" s="9"/>
      <c r="QSD410" s="9"/>
      <c r="QSE410" s="9"/>
      <c r="QSF410" s="9"/>
      <c r="QSG410" s="9"/>
      <c r="QSH410" s="9"/>
      <c r="QSI410" s="9"/>
      <c r="QSJ410" s="9"/>
      <c r="QSK410" s="9"/>
      <c r="QSL410" s="9"/>
      <c r="QSM410" s="9"/>
      <c r="QSN410" s="9"/>
      <c r="QSO410" s="9"/>
      <c r="QSP410" s="9"/>
      <c r="QSQ410" s="9"/>
      <c r="QSR410" s="9"/>
      <c r="QSS410" s="9"/>
      <c r="QST410" s="9"/>
      <c r="QSU410" s="9"/>
      <c r="QSV410" s="9"/>
      <c r="QSW410" s="9"/>
      <c r="QSX410" s="9"/>
      <c r="QSY410" s="9"/>
      <c r="QSZ410" s="9"/>
      <c r="QTA410" s="9"/>
      <c r="QTB410" s="9"/>
      <c r="QTC410" s="9"/>
      <c r="QTD410" s="9"/>
      <c r="QTE410" s="9"/>
      <c r="QTF410" s="9"/>
      <c r="QTG410" s="9"/>
      <c r="QTH410" s="9"/>
      <c r="QTI410" s="9"/>
      <c r="QTJ410" s="9"/>
      <c r="QTK410" s="9"/>
      <c r="QTL410" s="9"/>
      <c r="QTM410" s="9"/>
      <c r="QTN410" s="9"/>
      <c r="QTO410" s="9"/>
      <c r="QTP410" s="9"/>
      <c r="QTQ410" s="9"/>
      <c r="QTR410" s="9"/>
      <c r="QTS410" s="9"/>
      <c r="QTT410" s="9"/>
      <c r="QTU410" s="9"/>
      <c r="QTV410" s="9"/>
      <c r="QTW410" s="9"/>
      <c r="QTX410" s="9"/>
      <c r="QTY410" s="9"/>
      <c r="QTZ410" s="9"/>
      <c r="QUA410" s="9"/>
      <c r="QUB410" s="9"/>
      <c r="QUC410" s="9"/>
      <c r="QUD410" s="9"/>
      <c r="QUE410" s="9"/>
      <c r="QUF410" s="9"/>
      <c r="QUG410" s="9"/>
      <c r="QUH410" s="9"/>
      <c r="QUI410" s="9"/>
      <c r="QUJ410" s="9"/>
      <c r="QUK410" s="9"/>
      <c r="QUL410" s="9"/>
      <c r="QUM410" s="9"/>
      <c r="QUN410" s="9"/>
      <c r="QUO410" s="9"/>
      <c r="QUP410" s="9"/>
      <c r="QUQ410" s="9"/>
      <c r="QUR410" s="9"/>
      <c r="QUS410" s="9"/>
      <c r="QUT410" s="9"/>
      <c r="QUU410" s="9"/>
      <c r="QUV410" s="9"/>
      <c r="QUW410" s="9"/>
      <c r="QUX410" s="9"/>
      <c r="QUY410" s="9"/>
      <c r="QUZ410" s="9"/>
      <c r="QVA410" s="9"/>
      <c r="QVB410" s="9"/>
      <c r="QVC410" s="9"/>
      <c r="QVD410" s="9"/>
      <c r="QVE410" s="9"/>
      <c r="QVF410" s="9"/>
      <c r="QVG410" s="9"/>
      <c r="QVH410" s="9"/>
      <c r="QVI410" s="9"/>
      <c r="QVJ410" s="9"/>
      <c r="QVK410" s="9"/>
      <c r="QVL410" s="9"/>
      <c r="QVM410" s="9"/>
      <c r="QVN410" s="9"/>
      <c r="QVO410" s="9"/>
      <c r="QVP410" s="9"/>
      <c r="QVQ410" s="9"/>
      <c r="QVR410" s="9"/>
      <c r="QVS410" s="9"/>
      <c r="QVT410" s="9"/>
      <c r="QVU410" s="9"/>
      <c r="QVV410" s="9"/>
      <c r="QVW410" s="9"/>
      <c r="QVX410" s="9"/>
      <c r="QVY410" s="9"/>
      <c r="QVZ410" s="9"/>
      <c r="QWA410" s="9"/>
      <c r="QWB410" s="9"/>
      <c r="QWC410" s="9"/>
      <c r="QWD410" s="9"/>
      <c r="QWE410" s="9"/>
      <c r="QWF410" s="9"/>
      <c r="QWG410" s="9"/>
      <c r="QWH410" s="9"/>
      <c r="QWI410" s="9"/>
      <c r="QWJ410" s="9"/>
      <c r="QWK410" s="9"/>
      <c r="QWL410" s="9"/>
      <c r="QWM410" s="9"/>
      <c r="QWN410" s="9"/>
      <c r="QWO410" s="9"/>
      <c r="QWP410" s="9"/>
      <c r="QWQ410" s="9"/>
      <c r="QWR410" s="9"/>
      <c r="QWS410" s="9"/>
      <c r="QWT410" s="9"/>
      <c r="QWU410" s="9"/>
      <c r="QWV410" s="9"/>
      <c r="QWW410" s="9"/>
      <c r="QWX410" s="9"/>
      <c r="QWY410" s="9"/>
      <c r="QWZ410" s="9"/>
      <c r="QXA410" s="9"/>
      <c r="QXB410" s="9"/>
      <c r="QXC410" s="9"/>
      <c r="QXD410" s="9"/>
      <c r="QXE410" s="9"/>
      <c r="QXF410" s="9"/>
      <c r="QXG410" s="9"/>
      <c r="QXH410" s="9"/>
      <c r="QXI410" s="9"/>
      <c r="QXJ410" s="9"/>
      <c r="QXK410" s="9"/>
      <c r="QXL410" s="9"/>
      <c r="QXM410" s="9"/>
      <c r="QXN410" s="9"/>
      <c r="QXO410" s="9"/>
      <c r="QXP410" s="9"/>
      <c r="QXQ410" s="9"/>
      <c r="QXR410" s="9"/>
      <c r="QXS410" s="9"/>
      <c r="QXT410" s="9"/>
      <c r="QXU410" s="9"/>
      <c r="QXV410" s="9"/>
      <c r="QXW410" s="9"/>
      <c r="QXX410" s="9"/>
      <c r="QXY410" s="9"/>
      <c r="QXZ410" s="9"/>
      <c r="QYA410" s="9"/>
      <c r="QYB410" s="9"/>
      <c r="QYC410" s="9"/>
      <c r="QYD410" s="9"/>
      <c r="QYE410" s="9"/>
      <c r="QYF410" s="9"/>
      <c r="QYG410" s="9"/>
      <c r="QYH410" s="9"/>
      <c r="QYI410" s="9"/>
      <c r="QYJ410" s="9"/>
      <c r="QYK410" s="9"/>
      <c r="QYL410" s="9"/>
      <c r="QYM410" s="9"/>
      <c r="QYN410" s="9"/>
      <c r="QYO410" s="9"/>
      <c r="QYP410" s="9"/>
      <c r="QYQ410" s="9"/>
      <c r="QYR410" s="9"/>
      <c r="QYS410" s="9"/>
      <c r="QYT410" s="9"/>
      <c r="QYU410" s="9"/>
      <c r="QYV410" s="9"/>
      <c r="QYW410" s="9"/>
      <c r="QYX410" s="9"/>
      <c r="QYY410" s="9"/>
      <c r="QYZ410" s="9"/>
      <c r="QZA410" s="9"/>
      <c r="QZB410" s="9"/>
      <c r="QZC410" s="9"/>
      <c r="QZD410" s="9"/>
      <c r="QZE410" s="9"/>
      <c r="QZF410" s="9"/>
      <c r="QZG410" s="9"/>
      <c r="QZH410" s="9"/>
      <c r="QZI410" s="9"/>
      <c r="QZJ410" s="9"/>
      <c r="QZK410" s="9"/>
      <c r="QZL410" s="9"/>
      <c r="QZM410" s="9"/>
      <c r="QZN410" s="9"/>
      <c r="QZO410" s="9"/>
      <c r="QZP410" s="9"/>
      <c r="QZQ410" s="9"/>
      <c r="QZR410" s="9"/>
      <c r="QZS410" s="9"/>
      <c r="QZT410" s="9"/>
      <c r="QZU410" s="9"/>
      <c r="QZV410" s="9"/>
      <c r="QZW410" s="9"/>
      <c r="QZX410" s="9"/>
      <c r="QZY410" s="9"/>
      <c r="QZZ410" s="9"/>
      <c r="RAA410" s="9"/>
      <c r="RAB410" s="9"/>
      <c r="RAC410" s="9"/>
      <c r="RAD410" s="9"/>
      <c r="RAE410" s="9"/>
      <c r="RAF410" s="9"/>
      <c r="RAG410" s="9"/>
      <c r="RAH410" s="9"/>
      <c r="RAI410" s="9"/>
      <c r="RAJ410" s="9"/>
      <c r="RAK410" s="9"/>
      <c r="RAL410" s="9"/>
      <c r="RAM410" s="9"/>
      <c r="RAN410" s="9"/>
      <c r="RAO410" s="9"/>
      <c r="RAP410" s="9"/>
      <c r="RAQ410" s="9"/>
      <c r="RAR410" s="9"/>
      <c r="RAS410" s="9"/>
      <c r="RAT410" s="9"/>
      <c r="RAU410" s="9"/>
      <c r="RAV410" s="9"/>
      <c r="RAW410" s="9"/>
      <c r="RAX410" s="9"/>
      <c r="RAY410" s="9"/>
      <c r="RAZ410" s="9"/>
      <c r="RBA410" s="9"/>
      <c r="RBB410" s="9"/>
      <c r="RBC410" s="9"/>
      <c r="RBD410" s="9"/>
      <c r="RBE410" s="9"/>
      <c r="RBF410" s="9"/>
      <c r="RBG410" s="9"/>
      <c r="RBH410" s="9"/>
      <c r="RBI410" s="9"/>
      <c r="RBJ410" s="9"/>
      <c r="RBK410" s="9"/>
      <c r="RBL410" s="9"/>
      <c r="RBM410" s="9"/>
      <c r="RBN410" s="9"/>
      <c r="RBO410" s="9"/>
      <c r="RBP410" s="9"/>
      <c r="RBQ410" s="9"/>
      <c r="RBR410" s="9"/>
      <c r="RBS410" s="9"/>
      <c r="RBT410" s="9"/>
      <c r="RBU410" s="9"/>
      <c r="RBV410" s="9"/>
      <c r="RBW410" s="9"/>
      <c r="RBX410" s="9"/>
      <c r="RBY410" s="9"/>
      <c r="RBZ410" s="9"/>
      <c r="RCA410" s="9"/>
      <c r="RCB410" s="9"/>
      <c r="RCC410" s="9"/>
      <c r="RCD410" s="9"/>
      <c r="RCE410" s="9"/>
      <c r="RCF410" s="9"/>
      <c r="RCG410" s="9"/>
      <c r="RCH410" s="9"/>
      <c r="RCI410" s="9"/>
      <c r="RCJ410" s="9"/>
      <c r="RCK410" s="9"/>
      <c r="RCL410" s="9"/>
      <c r="RCM410" s="9"/>
      <c r="RCN410" s="9"/>
      <c r="RCO410" s="9"/>
      <c r="RCP410" s="9"/>
      <c r="RCQ410" s="9"/>
      <c r="RCR410" s="9"/>
      <c r="RCS410" s="9"/>
      <c r="RCT410" s="9"/>
      <c r="RCU410" s="9"/>
      <c r="RCV410" s="9"/>
      <c r="RCW410" s="9"/>
      <c r="RCX410" s="9"/>
      <c r="RCY410" s="9"/>
      <c r="RCZ410" s="9"/>
      <c r="RDA410" s="9"/>
      <c r="RDB410" s="9"/>
      <c r="RDC410" s="9"/>
      <c r="RDD410" s="9"/>
      <c r="RDE410" s="9"/>
      <c r="RDF410" s="9"/>
      <c r="RDG410" s="9"/>
      <c r="RDH410" s="9"/>
      <c r="RDI410" s="9"/>
      <c r="RDJ410" s="9"/>
      <c r="RDK410" s="9"/>
      <c r="RDL410" s="9"/>
      <c r="RDM410" s="9"/>
      <c r="RDN410" s="9"/>
      <c r="RDO410" s="9"/>
      <c r="RDP410" s="9"/>
      <c r="RDQ410" s="9"/>
      <c r="RDR410" s="9"/>
      <c r="RDS410" s="9"/>
      <c r="RDT410" s="9"/>
      <c r="RDU410" s="9"/>
      <c r="RDV410" s="9"/>
      <c r="RDW410" s="9"/>
      <c r="RDX410" s="9"/>
      <c r="RDY410" s="9"/>
      <c r="RDZ410" s="9"/>
      <c r="REA410" s="9"/>
      <c r="REB410" s="9"/>
      <c r="REC410" s="9"/>
      <c r="RED410" s="9"/>
      <c r="REE410" s="9"/>
      <c r="REF410" s="9"/>
      <c r="REG410" s="9"/>
      <c r="REH410" s="9"/>
      <c r="REI410" s="9"/>
      <c r="REJ410" s="9"/>
      <c r="REK410" s="9"/>
      <c r="REL410" s="9"/>
      <c r="REM410" s="9"/>
      <c r="REN410" s="9"/>
      <c r="REO410" s="9"/>
      <c r="REP410" s="9"/>
      <c r="REQ410" s="9"/>
      <c r="RER410" s="9"/>
      <c r="RES410" s="9"/>
      <c r="RET410" s="9"/>
      <c r="REU410" s="9"/>
      <c r="REV410" s="9"/>
      <c r="REW410" s="9"/>
      <c r="REX410" s="9"/>
      <c r="REY410" s="9"/>
      <c r="REZ410" s="9"/>
      <c r="RFA410" s="9"/>
      <c r="RFB410" s="9"/>
      <c r="RFC410" s="9"/>
      <c r="RFD410" s="9"/>
      <c r="RFE410" s="9"/>
      <c r="RFF410" s="9"/>
      <c r="RFG410" s="9"/>
      <c r="RFH410" s="9"/>
      <c r="RFI410" s="9"/>
      <c r="RFJ410" s="9"/>
      <c r="RFK410" s="9"/>
      <c r="RFL410" s="9"/>
      <c r="RFM410" s="9"/>
      <c r="RFN410" s="9"/>
      <c r="RFO410" s="9"/>
      <c r="RFP410" s="9"/>
      <c r="RFQ410" s="9"/>
      <c r="RFR410" s="9"/>
      <c r="RFS410" s="9"/>
      <c r="RFT410" s="9"/>
      <c r="RFU410" s="9"/>
      <c r="RFV410" s="9"/>
      <c r="RFW410" s="9"/>
      <c r="RFX410" s="9"/>
      <c r="RFY410" s="9"/>
      <c r="RFZ410" s="9"/>
      <c r="RGA410" s="9"/>
      <c r="RGB410" s="9"/>
      <c r="RGC410" s="9"/>
      <c r="RGD410" s="9"/>
      <c r="RGE410" s="9"/>
      <c r="RGF410" s="9"/>
      <c r="RGG410" s="9"/>
      <c r="RGH410" s="9"/>
      <c r="RGI410" s="9"/>
      <c r="RGJ410" s="9"/>
      <c r="RGK410" s="9"/>
      <c r="RGL410" s="9"/>
      <c r="RGM410" s="9"/>
      <c r="RGN410" s="9"/>
      <c r="RGO410" s="9"/>
      <c r="RGP410" s="9"/>
      <c r="RGQ410" s="9"/>
      <c r="RGR410" s="9"/>
      <c r="RGS410" s="9"/>
      <c r="RGT410" s="9"/>
      <c r="RGU410" s="9"/>
      <c r="RGV410" s="9"/>
      <c r="RGW410" s="9"/>
      <c r="RGX410" s="9"/>
      <c r="RGY410" s="9"/>
      <c r="RGZ410" s="9"/>
      <c r="RHA410" s="9"/>
      <c r="RHB410" s="9"/>
      <c r="RHC410" s="9"/>
      <c r="RHD410" s="9"/>
      <c r="RHE410" s="9"/>
      <c r="RHF410" s="9"/>
      <c r="RHG410" s="9"/>
      <c r="RHH410" s="9"/>
      <c r="RHI410" s="9"/>
      <c r="RHJ410" s="9"/>
      <c r="RHK410" s="9"/>
      <c r="RHL410" s="9"/>
      <c r="RHM410" s="9"/>
      <c r="RHN410" s="9"/>
      <c r="RHO410" s="9"/>
      <c r="RHP410" s="9"/>
      <c r="RHQ410" s="9"/>
      <c r="RHR410" s="9"/>
      <c r="RHS410" s="9"/>
      <c r="RHT410" s="9"/>
      <c r="RHU410" s="9"/>
      <c r="RHV410" s="9"/>
      <c r="RHW410" s="9"/>
      <c r="RHX410" s="9"/>
      <c r="RHY410" s="9"/>
      <c r="RHZ410" s="9"/>
      <c r="RIA410" s="9"/>
      <c r="RIB410" s="9"/>
      <c r="RIC410" s="9"/>
      <c r="RID410" s="9"/>
      <c r="RIE410" s="9"/>
      <c r="RIF410" s="9"/>
      <c r="RIG410" s="9"/>
      <c r="RIH410" s="9"/>
      <c r="RII410" s="9"/>
      <c r="RIJ410" s="9"/>
      <c r="RIK410" s="9"/>
      <c r="RIL410" s="9"/>
      <c r="RIM410" s="9"/>
      <c r="RIN410" s="9"/>
      <c r="RIO410" s="9"/>
      <c r="RIP410" s="9"/>
      <c r="RIQ410" s="9"/>
      <c r="RIR410" s="9"/>
      <c r="RIS410" s="9"/>
      <c r="RIT410" s="9"/>
      <c r="RIU410" s="9"/>
      <c r="RIV410" s="9"/>
      <c r="RIW410" s="9"/>
      <c r="RIX410" s="9"/>
      <c r="RIY410" s="9"/>
      <c r="RIZ410" s="9"/>
      <c r="RJA410" s="9"/>
      <c r="RJB410" s="9"/>
      <c r="RJC410" s="9"/>
      <c r="RJD410" s="9"/>
      <c r="RJE410" s="9"/>
      <c r="RJF410" s="9"/>
      <c r="RJG410" s="9"/>
      <c r="RJH410" s="9"/>
      <c r="RJI410" s="9"/>
      <c r="RJJ410" s="9"/>
      <c r="RJK410" s="9"/>
      <c r="RJL410" s="9"/>
      <c r="RJM410" s="9"/>
      <c r="RJN410" s="9"/>
      <c r="RJO410" s="9"/>
      <c r="RJP410" s="9"/>
      <c r="RJQ410" s="9"/>
      <c r="RJR410" s="9"/>
      <c r="RJS410" s="9"/>
      <c r="RJT410" s="9"/>
      <c r="RJU410" s="9"/>
      <c r="RJV410" s="9"/>
      <c r="RJW410" s="9"/>
      <c r="RJX410" s="9"/>
      <c r="RJY410" s="9"/>
      <c r="RJZ410" s="9"/>
      <c r="RKA410" s="9"/>
      <c r="RKB410" s="9"/>
      <c r="RKC410" s="9"/>
      <c r="RKD410" s="9"/>
      <c r="RKE410" s="9"/>
      <c r="RKF410" s="9"/>
      <c r="RKG410" s="9"/>
      <c r="RKH410" s="9"/>
      <c r="RKI410" s="9"/>
      <c r="RKJ410" s="9"/>
      <c r="RKK410" s="9"/>
      <c r="RKL410" s="9"/>
      <c r="RKM410" s="9"/>
      <c r="RKN410" s="9"/>
      <c r="RKO410" s="9"/>
      <c r="RKP410" s="9"/>
      <c r="RKQ410" s="9"/>
      <c r="RKR410" s="9"/>
      <c r="RKS410" s="9"/>
      <c r="RKT410" s="9"/>
      <c r="RKU410" s="9"/>
      <c r="RKV410" s="9"/>
      <c r="RKW410" s="9"/>
      <c r="RKX410" s="9"/>
      <c r="RKY410" s="9"/>
      <c r="RKZ410" s="9"/>
      <c r="RLA410" s="9"/>
      <c r="RLB410" s="9"/>
      <c r="RLC410" s="9"/>
      <c r="RLD410" s="9"/>
      <c r="RLE410" s="9"/>
      <c r="RLF410" s="9"/>
      <c r="RLG410" s="9"/>
      <c r="RLH410" s="9"/>
      <c r="RLI410" s="9"/>
      <c r="RLJ410" s="9"/>
      <c r="RLK410" s="9"/>
      <c r="RLL410" s="9"/>
      <c r="RLM410" s="9"/>
      <c r="RLN410" s="9"/>
      <c r="RLO410" s="9"/>
      <c r="RLP410" s="9"/>
      <c r="RLQ410" s="9"/>
      <c r="RLR410" s="9"/>
      <c r="RLS410" s="9"/>
      <c r="RLT410" s="9"/>
      <c r="RLU410" s="9"/>
      <c r="RLV410" s="9"/>
      <c r="RLW410" s="9"/>
      <c r="RLX410" s="9"/>
      <c r="RLY410" s="9"/>
      <c r="RLZ410" s="9"/>
      <c r="RMA410" s="9"/>
      <c r="RMB410" s="9"/>
      <c r="RMC410" s="9"/>
      <c r="RMD410" s="9"/>
      <c r="RME410" s="9"/>
      <c r="RMF410" s="9"/>
      <c r="RMG410" s="9"/>
      <c r="RMH410" s="9"/>
      <c r="RMI410" s="9"/>
      <c r="RMJ410" s="9"/>
      <c r="RMK410" s="9"/>
      <c r="RML410" s="9"/>
      <c r="RMM410" s="9"/>
      <c r="RMN410" s="9"/>
      <c r="RMO410" s="9"/>
      <c r="RMP410" s="9"/>
      <c r="RMQ410" s="9"/>
      <c r="RMR410" s="9"/>
      <c r="RMS410" s="9"/>
      <c r="RMT410" s="9"/>
      <c r="RMU410" s="9"/>
      <c r="RMV410" s="9"/>
      <c r="RMW410" s="9"/>
      <c r="RMX410" s="9"/>
      <c r="RMY410" s="9"/>
      <c r="RMZ410" s="9"/>
      <c r="RNA410" s="9"/>
      <c r="RNB410" s="9"/>
      <c r="RNC410" s="9"/>
      <c r="RND410" s="9"/>
      <c r="RNE410" s="9"/>
      <c r="RNF410" s="9"/>
      <c r="RNG410" s="9"/>
      <c r="RNH410" s="9"/>
      <c r="RNI410" s="9"/>
      <c r="RNJ410" s="9"/>
      <c r="RNK410" s="9"/>
      <c r="RNL410" s="9"/>
      <c r="RNM410" s="9"/>
      <c r="RNN410" s="9"/>
      <c r="RNO410" s="9"/>
      <c r="RNP410" s="9"/>
      <c r="RNQ410" s="9"/>
      <c r="RNR410" s="9"/>
      <c r="RNS410" s="9"/>
      <c r="RNT410" s="9"/>
      <c r="RNU410" s="9"/>
      <c r="RNV410" s="9"/>
      <c r="RNW410" s="9"/>
      <c r="RNX410" s="9"/>
      <c r="RNY410" s="9"/>
      <c r="RNZ410" s="9"/>
      <c r="ROA410" s="9"/>
      <c r="ROB410" s="9"/>
      <c r="ROC410" s="9"/>
      <c r="ROD410" s="9"/>
      <c r="ROE410" s="9"/>
      <c r="ROF410" s="9"/>
      <c r="ROG410" s="9"/>
      <c r="ROH410" s="9"/>
      <c r="ROI410" s="9"/>
      <c r="ROJ410" s="9"/>
      <c r="ROK410" s="9"/>
      <c r="ROL410" s="9"/>
      <c r="ROM410" s="9"/>
      <c r="RON410" s="9"/>
      <c r="ROO410" s="9"/>
      <c r="ROP410" s="9"/>
      <c r="ROQ410" s="9"/>
      <c r="ROR410" s="9"/>
      <c r="ROS410" s="9"/>
      <c r="ROT410" s="9"/>
      <c r="ROU410" s="9"/>
      <c r="ROV410" s="9"/>
      <c r="ROW410" s="9"/>
      <c r="ROX410" s="9"/>
      <c r="ROY410" s="9"/>
      <c r="ROZ410" s="9"/>
      <c r="RPA410" s="9"/>
      <c r="RPB410" s="9"/>
      <c r="RPC410" s="9"/>
      <c r="RPD410" s="9"/>
      <c r="RPE410" s="9"/>
      <c r="RPF410" s="9"/>
      <c r="RPG410" s="9"/>
      <c r="RPH410" s="9"/>
      <c r="RPI410" s="9"/>
      <c r="RPJ410" s="9"/>
      <c r="RPK410" s="9"/>
      <c r="RPL410" s="9"/>
      <c r="RPM410" s="9"/>
      <c r="RPN410" s="9"/>
      <c r="RPO410" s="9"/>
      <c r="RPP410" s="9"/>
      <c r="RPQ410" s="9"/>
      <c r="RPR410" s="9"/>
      <c r="RPS410" s="9"/>
      <c r="RPT410" s="9"/>
      <c r="RPU410" s="9"/>
      <c r="RPV410" s="9"/>
      <c r="RPW410" s="9"/>
      <c r="RPX410" s="9"/>
      <c r="RPY410" s="9"/>
      <c r="RPZ410" s="9"/>
      <c r="RQA410" s="9"/>
      <c r="RQB410" s="9"/>
      <c r="RQC410" s="9"/>
      <c r="RQD410" s="9"/>
      <c r="RQE410" s="9"/>
      <c r="RQF410" s="9"/>
      <c r="RQG410" s="9"/>
      <c r="RQH410" s="9"/>
      <c r="RQI410" s="9"/>
      <c r="RQJ410" s="9"/>
      <c r="RQK410" s="9"/>
      <c r="RQL410" s="9"/>
      <c r="RQM410" s="9"/>
      <c r="RQN410" s="9"/>
      <c r="RQO410" s="9"/>
      <c r="RQP410" s="9"/>
      <c r="RQQ410" s="9"/>
      <c r="RQR410" s="9"/>
      <c r="RQS410" s="9"/>
      <c r="RQT410" s="9"/>
      <c r="RQU410" s="9"/>
      <c r="RQV410" s="9"/>
      <c r="RQW410" s="9"/>
      <c r="RQX410" s="9"/>
      <c r="RQY410" s="9"/>
      <c r="RQZ410" s="9"/>
      <c r="RRA410" s="9"/>
      <c r="RRB410" s="9"/>
      <c r="RRC410" s="9"/>
      <c r="RRD410" s="9"/>
      <c r="RRE410" s="9"/>
      <c r="RRF410" s="9"/>
      <c r="RRG410" s="9"/>
      <c r="RRH410" s="9"/>
      <c r="RRI410" s="9"/>
      <c r="RRJ410" s="9"/>
      <c r="RRK410" s="9"/>
      <c r="RRL410" s="9"/>
      <c r="RRM410" s="9"/>
      <c r="RRN410" s="9"/>
      <c r="RRO410" s="9"/>
      <c r="RRP410" s="9"/>
      <c r="RRQ410" s="9"/>
      <c r="RRR410" s="9"/>
      <c r="RRS410" s="9"/>
      <c r="RRT410" s="9"/>
      <c r="RRU410" s="9"/>
      <c r="RRV410" s="9"/>
      <c r="RRW410" s="9"/>
      <c r="RRX410" s="9"/>
      <c r="RRY410" s="9"/>
      <c r="RRZ410" s="9"/>
      <c r="RSA410" s="9"/>
      <c r="RSB410" s="9"/>
      <c r="RSC410" s="9"/>
      <c r="RSD410" s="9"/>
      <c r="RSE410" s="9"/>
      <c r="RSF410" s="9"/>
      <c r="RSG410" s="9"/>
      <c r="RSH410" s="9"/>
      <c r="RSI410" s="9"/>
      <c r="RSJ410" s="9"/>
      <c r="RSK410" s="9"/>
      <c r="RSL410" s="9"/>
      <c r="RSM410" s="9"/>
      <c r="RSN410" s="9"/>
      <c r="RSO410" s="9"/>
      <c r="RSP410" s="9"/>
      <c r="RSQ410" s="9"/>
      <c r="RSR410" s="9"/>
      <c r="RSS410" s="9"/>
      <c r="RST410" s="9"/>
      <c r="RSU410" s="9"/>
      <c r="RSV410" s="9"/>
      <c r="RSW410" s="9"/>
      <c r="RSX410" s="9"/>
      <c r="RSY410" s="9"/>
      <c r="RSZ410" s="9"/>
      <c r="RTA410" s="9"/>
      <c r="RTB410" s="9"/>
      <c r="RTC410" s="9"/>
      <c r="RTD410" s="9"/>
      <c r="RTE410" s="9"/>
      <c r="RTF410" s="9"/>
      <c r="RTG410" s="9"/>
      <c r="RTH410" s="9"/>
      <c r="RTI410" s="9"/>
      <c r="RTJ410" s="9"/>
      <c r="RTK410" s="9"/>
      <c r="RTL410" s="9"/>
      <c r="RTM410" s="9"/>
      <c r="RTN410" s="9"/>
      <c r="RTO410" s="9"/>
      <c r="RTP410" s="9"/>
      <c r="RTQ410" s="9"/>
      <c r="RTR410" s="9"/>
      <c r="RTS410" s="9"/>
      <c r="RTT410" s="9"/>
      <c r="RTU410" s="9"/>
      <c r="RTV410" s="9"/>
      <c r="RTW410" s="9"/>
      <c r="RTX410" s="9"/>
      <c r="RTY410" s="9"/>
      <c r="RTZ410" s="9"/>
      <c r="RUA410" s="9"/>
      <c r="RUB410" s="9"/>
      <c r="RUC410" s="9"/>
      <c r="RUD410" s="9"/>
      <c r="RUE410" s="9"/>
      <c r="RUF410" s="9"/>
      <c r="RUG410" s="9"/>
      <c r="RUH410" s="9"/>
      <c r="RUI410" s="9"/>
      <c r="RUJ410" s="9"/>
      <c r="RUK410" s="9"/>
      <c r="RUL410" s="9"/>
      <c r="RUM410" s="9"/>
      <c r="RUN410" s="9"/>
      <c r="RUO410" s="9"/>
      <c r="RUP410" s="9"/>
      <c r="RUQ410" s="9"/>
      <c r="RUR410" s="9"/>
      <c r="RUS410" s="9"/>
      <c r="RUT410" s="9"/>
      <c r="RUU410" s="9"/>
      <c r="RUV410" s="9"/>
      <c r="RUW410" s="9"/>
      <c r="RUX410" s="9"/>
      <c r="RUY410" s="9"/>
      <c r="RUZ410" s="9"/>
      <c r="RVA410" s="9"/>
      <c r="RVB410" s="9"/>
      <c r="RVC410" s="9"/>
      <c r="RVD410" s="9"/>
      <c r="RVE410" s="9"/>
      <c r="RVF410" s="9"/>
      <c r="RVG410" s="9"/>
      <c r="RVH410" s="9"/>
      <c r="RVI410" s="9"/>
      <c r="RVJ410" s="9"/>
      <c r="RVK410" s="9"/>
      <c r="RVL410" s="9"/>
      <c r="RVM410" s="9"/>
      <c r="RVN410" s="9"/>
      <c r="RVO410" s="9"/>
      <c r="RVP410" s="9"/>
      <c r="RVQ410" s="9"/>
      <c r="RVR410" s="9"/>
      <c r="RVS410" s="9"/>
      <c r="RVT410" s="9"/>
      <c r="RVU410" s="9"/>
      <c r="RVV410" s="9"/>
      <c r="RVW410" s="9"/>
      <c r="RVX410" s="9"/>
      <c r="RVY410" s="9"/>
      <c r="RVZ410" s="9"/>
      <c r="RWA410" s="9"/>
      <c r="RWB410" s="9"/>
      <c r="RWC410" s="9"/>
      <c r="RWD410" s="9"/>
      <c r="RWE410" s="9"/>
      <c r="RWF410" s="9"/>
      <c r="RWG410" s="9"/>
      <c r="RWH410" s="9"/>
      <c r="RWI410" s="9"/>
      <c r="RWJ410" s="9"/>
      <c r="RWK410" s="9"/>
      <c r="RWL410" s="9"/>
      <c r="RWM410" s="9"/>
      <c r="RWN410" s="9"/>
      <c r="RWO410" s="9"/>
      <c r="RWP410" s="9"/>
      <c r="RWQ410" s="9"/>
      <c r="RWR410" s="9"/>
      <c r="RWS410" s="9"/>
      <c r="RWT410" s="9"/>
      <c r="RWU410" s="9"/>
      <c r="RWV410" s="9"/>
      <c r="RWW410" s="9"/>
      <c r="RWX410" s="9"/>
      <c r="RWY410" s="9"/>
      <c r="RWZ410" s="9"/>
      <c r="RXA410" s="9"/>
      <c r="RXB410" s="9"/>
      <c r="RXC410" s="9"/>
      <c r="RXD410" s="9"/>
      <c r="RXE410" s="9"/>
      <c r="RXF410" s="9"/>
      <c r="RXG410" s="9"/>
      <c r="RXH410" s="9"/>
      <c r="RXI410" s="9"/>
      <c r="RXJ410" s="9"/>
      <c r="RXK410" s="9"/>
      <c r="RXL410" s="9"/>
      <c r="RXM410" s="9"/>
      <c r="RXN410" s="9"/>
      <c r="RXO410" s="9"/>
      <c r="RXP410" s="9"/>
      <c r="RXQ410" s="9"/>
      <c r="RXR410" s="9"/>
      <c r="RXS410" s="9"/>
      <c r="RXT410" s="9"/>
      <c r="RXU410" s="9"/>
      <c r="RXV410" s="9"/>
      <c r="RXW410" s="9"/>
      <c r="RXX410" s="9"/>
      <c r="RXY410" s="9"/>
      <c r="RXZ410" s="9"/>
      <c r="RYA410" s="9"/>
      <c r="RYB410" s="9"/>
      <c r="RYC410" s="9"/>
      <c r="RYD410" s="9"/>
      <c r="RYE410" s="9"/>
      <c r="RYF410" s="9"/>
      <c r="RYG410" s="9"/>
      <c r="RYH410" s="9"/>
      <c r="RYI410" s="9"/>
      <c r="RYJ410" s="9"/>
      <c r="RYK410" s="9"/>
      <c r="RYL410" s="9"/>
      <c r="RYM410" s="9"/>
      <c r="RYN410" s="9"/>
      <c r="RYO410" s="9"/>
      <c r="RYP410" s="9"/>
      <c r="RYQ410" s="9"/>
      <c r="RYR410" s="9"/>
      <c r="RYS410" s="9"/>
      <c r="RYT410" s="9"/>
      <c r="RYU410" s="9"/>
      <c r="RYV410" s="9"/>
      <c r="RYW410" s="9"/>
      <c r="RYX410" s="9"/>
      <c r="RYY410" s="9"/>
      <c r="RYZ410" s="9"/>
      <c r="RZA410" s="9"/>
      <c r="RZB410" s="9"/>
      <c r="RZC410" s="9"/>
      <c r="RZD410" s="9"/>
      <c r="RZE410" s="9"/>
      <c r="RZF410" s="9"/>
      <c r="RZG410" s="9"/>
      <c r="RZH410" s="9"/>
      <c r="RZI410" s="9"/>
      <c r="RZJ410" s="9"/>
      <c r="RZK410" s="9"/>
      <c r="RZL410" s="9"/>
      <c r="RZM410" s="9"/>
      <c r="RZN410" s="9"/>
      <c r="RZO410" s="9"/>
      <c r="RZP410" s="9"/>
      <c r="RZQ410" s="9"/>
      <c r="RZR410" s="9"/>
      <c r="RZS410" s="9"/>
      <c r="RZT410" s="9"/>
      <c r="RZU410" s="9"/>
      <c r="RZV410" s="9"/>
      <c r="RZW410" s="9"/>
      <c r="RZX410" s="9"/>
      <c r="RZY410" s="9"/>
      <c r="RZZ410" s="9"/>
      <c r="SAA410" s="9"/>
      <c r="SAB410" s="9"/>
      <c r="SAC410" s="9"/>
      <c r="SAD410" s="9"/>
      <c r="SAE410" s="9"/>
      <c r="SAF410" s="9"/>
      <c r="SAG410" s="9"/>
      <c r="SAH410" s="9"/>
      <c r="SAI410" s="9"/>
      <c r="SAJ410" s="9"/>
      <c r="SAK410" s="9"/>
      <c r="SAL410" s="9"/>
      <c r="SAM410" s="9"/>
      <c r="SAN410" s="9"/>
      <c r="SAO410" s="9"/>
      <c r="SAP410" s="9"/>
      <c r="SAQ410" s="9"/>
      <c r="SAR410" s="9"/>
      <c r="SAS410" s="9"/>
      <c r="SAT410" s="9"/>
      <c r="SAU410" s="9"/>
      <c r="SAV410" s="9"/>
      <c r="SAW410" s="9"/>
      <c r="SAX410" s="9"/>
      <c r="SAY410" s="9"/>
      <c r="SAZ410" s="9"/>
      <c r="SBA410" s="9"/>
      <c r="SBB410" s="9"/>
      <c r="SBC410" s="9"/>
      <c r="SBD410" s="9"/>
      <c r="SBE410" s="9"/>
      <c r="SBF410" s="9"/>
      <c r="SBG410" s="9"/>
      <c r="SBH410" s="9"/>
      <c r="SBI410" s="9"/>
      <c r="SBJ410" s="9"/>
      <c r="SBK410" s="9"/>
      <c r="SBL410" s="9"/>
      <c r="SBM410" s="9"/>
      <c r="SBN410" s="9"/>
      <c r="SBO410" s="9"/>
      <c r="SBP410" s="9"/>
      <c r="SBQ410" s="9"/>
      <c r="SBR410" s="9"/>
      <c r="SBS410" s="9"/>
      <c r="SBT410" s="9"/>
      <c r="SBU410" s="9"/>
      <c r="SBV410" s="9"/>
      <c r="SBW410" s="9"/>
      <c r="SBX410" s="9"/>
      <c r="SBY410" s="9"/>
      <c r="SBZ410" s="9"/>
      <c r="SCA410" s="9"/>
      <c r="SCB410" s="9"/>
      <c r="SCC410" s="9"/>
      <c r="SCD410" s="9"/>
      <c r="SCE410" s="9"/>
      <c r="SCF410" s="9"/>
      <c r="SCG410" s="9"/>
      <c r="SCH410" s="9"/>
      <c r="SCI410" s="9"/>
      <c r="SCJ410" s="9"/>
      <c r="SCK410" s="9"/>
      <c r="SCL410" s="9"/>
      <c r="SCM410" s="9"/>
      <c r="SCN410" s="9"/>
      <c r="SCO410" s="9"/>
      <c r="SCP410" s="9"/>
      <c r="SCQ410" s="9"/>
      <c r="SCR410" s="9"/>
      <c r="SCS410" s="9"/>
      <c r="SCT410" s="9"/>
      <c r="SCU410" s="9"/>
      <c r="SCV410" s="9"/>
      <c r="SCW410" s="9"/>
      <c r="SCX410" s="9"/>
      <c r="SCY410" s="9"/>
      <c r="SCZ410" s="9"/>
      <c r="SDA410" s="9"/>
      <c r="SDB410" s="9"/>
      <c r="SDC410" s="9"/>
      <c r="SDD410" s="9"/>
      <c r="SDE410" s="9"/>
      <c r="SDF410" s="9"/>
      <c r="SDG410" s="9"/>
      <c r="SDH410" s="9"/>
      <c r="SDI410" s="9"/>
      <c r="SDJ410" s="9"/>
      <c r="SDK410" s="9"/>
      <c r="SDL410" s="9"/>
      <c r="SDM410" s="9"/>
      <c r="SDN410" s="9"/>
      <c r="SDO410" s="9"/>
      <c r="SDP410" s="9"/>
      <c r="SDQ410" s="9"/>
      <c r="SDR410" s="9"/>
      <c r="SDS410" s="9"/>
      <c r="SDT410" s="9"/>
      <c r="SDU410" s="9"/>
      <c r="SDV410" s="9"/>
      <c r="SDW410" s="9"/>
      <c r="SDX410" s="9"/>
      <c r="SDY410" s="9"/>
      <c r="SDZ410" s="9"/>
      <c r="SEA410" s="9"/>
      <c r="SEB410" s="9"/>
      <c r="SEC410" s="9"/>
      <c r="SED410" s="9"/>
      <c r="SEE410" s="9"/>
      <c r="SEF410" s="9"/>
      <c r="SEG410" s="9"/>
      <c r="SEH410" s="9"/>
      <c r="SEI410" s="9"/>
      <c r="SEJ410" s="9"/>
      <c r="SEK410" s="9"/>
      <c r="SEL410" s="9"/>
      <c r="SEM410" s="9"/>
      <c r="SEN410" s="9"/>
      <c r="SEO410" s="9"/>
      <c r="SEP410" s="9"/>
      <c r="SEQ410" s="9"/>
      <c r="SER410" s="9"/>
      <c r="SES410" s="9"/>
      <c r="SET410" s="9"/>
      <c r="SEU410" s="9"/>
      <c r="SEV410" s="9"/>
      <c r="SEW410" s="9"/>
      <c r="SEX410" s="9"/>
      <c r="SEY410" s="9"/>
      <c r="SEZ410" s="9"/>
      <c r="SFA410" s="9"/>
      <c r="SFB410" s="9"/>
      <c r="SFC410" s="9"/>
      <c r="SFD410" s="9"/>
      <c r="SFE410" s="9"/>
      <c r="SFF410" s="9"/>
      <c r="SFG410" s="9"/>
      <c r="SFH410" s="9"/>
      <c r="SFI410" s="9"/>
      <c r="SFJ410" s="9"/>
      <c r="SFK410" s="9"/>
      <c r="SFL410" s="9"/>
      <c r="SFM410" s="9"/>
      <c r="SFN410" s="9"/>
      <c r="SFO410" s="9"/>
      <c r="SFP410" s="9"/>
      <c r="SFQ410" s="9"/>
      <c r="SFR410" s="9"/>
      <c r="SFS410" s="9"/>
      <c r="SFT410" s="9"/>
      <c r="SFU410" s="9"/>
      <c r="SFV410" s="9"/>
      <c r="SFW410" s="9"/>
      <c r="SFX410" s="9"/>
      <c r="SFY410" s="9"/>
      <c r="SFZ410" s="9"/>
      <c r="SGA410" s="9"/>
      <c r="SGB410" s="9"/>
      <c r="SGC410" s="9"/>
      <c r="SGD410" s="9"/>
      <c r="SGE410" s="9"/>
      <c r="SGF410" s="9"/>
      <c r="SGG410" s="9"/>
      <c r="SGH410" s="9"/>
      <c r="SGI410" s="9"/>
      <c r="SGJ410" s="9"/>
      <c r="SGK410" s="9"/>
      <c r="SGL410" s="9"/>
      <c r="SGM410" s="9"/>
      <c r="SGN410" s="9"/>
      <c r="SGO410" s="9"/>
      <c r="SGP410" s="9"/>
      <c r="SGQ410" s="9"/>
      <c r="SGR410" s="9"/>
      <c r="SGS410" s="9"/>
      <c r="SGT410" s="9"/>
      <c r="SGU410" s="9"/>
      <c r="SGV410" s="9"/>
      <c r="SGW410" s="9"/>
      <c r="SGX410" s="9"/>
      <c r="SGY410" s="9"/>
      <c r="SGZ410" s="9"/>
      <c r="SHA410" s="9"/>
      <c r="SHB410" s="9"/>
      <c r="SHC410" s="9"/>
      <c r="SHD410" s="9"/>
      <c r="SHE410" s="9"/>
      <c r="SHF410" s="9"/>
      <c r="SHG410" s="9"/>
      <c r="SHH410" s="9"/>
      <c r="SHI410" s="9"/>
      <c r="SHJ410" s="9"/>
      <c r="SHK410" s="9"/>
      <c r="SHL410" s="9"/>
      <c r="SHM410" s="9"/>
      <c r="SHN410" s="9"/>
      <c r="SHO410" s="9"/>
      <c r="SHP410" s="9"/>
      <c r="SHQ410" s="9"/>
      <c r="SHR410" s="9"/>
      <c r="SHS410" s="9"/>
      <c r="SHT410" s="9"/>
      <c r="SHU410" s="9"/>
      <c r="SHV410" s="9"/>
      <c r="SHW410" s="9"/>
      <c r="SHX410" s="9"/>
      <c r="SHY410" s="9"/>
      <c r="SHZ410" s="9"/>
      <c r="SIA410" s="9"/>
      <c r="SIB410" s="9"/>
      <c r="SIC410" s="9"/>
      <c r="SID410" s="9"/>
      <c r="SIE410" s="9"/>
      <c r="SIF410" s="9"/>
      <c r="SIG410" s="9"/>
      <c r="SIH410" s="9"/>
      <c r="SII410" s="9"/>
      <c r="SIJ410" s="9"/>
      <c r="SIK410" s="9"/>
      <c r="SIL410" s="9"/>
      <c r="SIM410" s="9"/>
      <c r="SIN410" s="9"/>
      <c r="SIO410" s="9"/>
      <c r="SIP410" s="9"/>
      <c r="SIQ410" s="9"/>
      <c r="SIR410" s="9"/>
      <c r="SIS410" s="9"/>
      <c r="SIT410" s="9"/>
      <c r="SIU410" s="9"/>
      <c r="SIV410" s="9"/>
      <c r="SIW410" s="9"/>
      <c r="SIX410" s="9"/>
      <c r="SIY410" s="9"/>
      <c r="SIZ410" s="9"/>
      <c r="SJA410" s="9"/>
      <c r="SJB410" s="9"/>
      <c r="SJC410" s="9"/>
      <c r="SJD410" s="9"/>
      <c r="SJE410" s="9"/>
      <c r="SJF410" s="9"/>
      <c r="SJG410" s="9"/>
      <c r="SJH410" s="9"/>
      <c r="SJI410" s="9"/>
      <c r="SJJ410" s="9"/>
      <c r="SJK410" s="9"/>
      <c r="SJL410" s="9"/>
      <c r="SJM410" s="9"/>
      <c r="SJN410" s="9"/>
      <c r="SJO410" s="9"/>
      <c r="SJP410" s="9"/>
      <c r="SJQ410" s="9"/>
      <c r="SJR410" s="9"/>
      <c r="SJS410" s="9"/>
      <c r="SJT410" s="9"/>
      <c r="SJU410" s="9"/>
      <c r="SJV410" s="9"/>
      <c r="SJW410" s="9"/>
      <c r="SJX410" s="9"/>
      <c r="SJY410" s="9"/>
      <c r="SJZ410" s="9"/>
      <c r="SKA410" s="9"/>
      <c r="SKB410" s="9"/>
      <c r="SKC410" s="9"/>
      <c r="SKD410" s="9"/>
      <c r="SKE410" s="9"/>
      <c r="SKF410" s="9"/>
      <c r="SKG410" s="9"/>
      <c r="SKH410" s="9"/>
      <c r="SKI410" s="9"/>
      <c r="SKJ410" s="9"/>
      <c r="SKK410" s="9"/>
      <c r="SKL410" s="9"/>
      <c r="SKM410" s="9"/>
      <c r="SKN410" s="9"/>
      <c r="SKO410" s="9"/>
      <c r="SKP410" s="9"/>
      <c r="SKQ410" s="9"/>
      <c r="SKR410" s="9"/>
      <c r="SKS410" s="9"/>
      <c r="SKT410" s="9"/>
      <c r="SKU410" s="9"/>
      <c r="SKV410" s="9"/>
      <c r="SKW410" s="9"/>
      <c r="SKX410" s="9"/>
      <c r="SKY410" s="9"/>
      <c r="SKZ410" s="9"/>
      <c r="SLA410" s="9"/>
      <c r="SLB410" s="9"/>
      <c r="SLC410" s="9"/>
      <c r="SLD410" s="9"/>
      <c r="SLE410" s="9"/>
      <c r="SLF410" s="9"/>
      <c r="SLG410" s="9"/>
      <c r="SLH410" s="9"/>
      <c r="SLI410" s="9"/>
      <c r="SLJ410" s="9"/>
      <c r="SLK410" s="9"/>
      <c r="SLL410" s="9"/>
      <c r="SLM410" s="9"/>
      <c r="SLN410" s="9"/>
      <c r="SLO410" s="9"/>
      <c r="SLP410" s="9"/>
      <c r="SLQ410" s="9"/>
      <c r="SLR410" s="9"/>
      <c r="SLS410" s="9"/>
      <c r="SLT410" s="9"/>
      <c r="SLU410" s="9"/>
      <c r="SLV410" s="9"/>
      <c r="SLW410" s="9"/>
      <c r="SLX410" s="9"/>
      <c r="SLY410" s="9"/>
      <c r="SLZ410" s="9"/>
      <c r="SMA410" s="9"/>
      <c r="SMB410" s="9"/>
      <c r="SMC410" s="9"/>
      <c r="SMD410" s="9"/>
      <c r="SME410" s="9"/>
      <c r="SMF410" s="9"/>
      <c r="SMG410" s="9"/>
      <c r="SMH410" s="9"/>
      <c r="SMI410" s="9"/>
      <c r="SMJ410" s="9"/>
      <c r="SMK410" s="9"/>
      <c r="SML410" s="9"/>
      <c r="SMM410" s="9"/>
      <c r="SMN410" s="9"/>
      <c r="SMO410" s="9"/>
      <c r="SMP410" s="9"/>
      <c r="SMQ410" s="9"/>
      <c r="SMR410" s="9"/>
      <c r="SMS410" s="9"/>
      <c r="SMT410" s="9"/>
      <c r="SMU410" s="9"/>
      <c r="SMV410" s="9"/>
      <c r="SMW410" s="9"/>
      <c r="SMX410" s="9"/>
      <c r="SMY410" s="9"/>
      <c r="SMZ410" s="9"/>
      <c r="SNA410" s="9"/>
      <c r="SNB410" s="9"/>
      <c r="SNC410" s="9"/>
      <c r="SND410" s="9"/>
      <c r="SNE410" s="9"/>
      <c r="SNF410" s="9"/>
      <c r="SNG410" s="9"/>
      <c r="SNH410" s="9"/>
      <c r="SNI410" s="9"/>
      <c r="SNJ410" s="9"/>
      <c r="SNK410" s="9"/>
      <c r="SNL410" s="9"/>
      <c r="SNM410" s="9"/>
      <c r="SNN410" s="9"/>
      <c r="SNO410" s="9"/>
      <c r="SNP410" s="9"/>
      <c r="SNQ410" s="9"/>
      <c r="SNR410" s="9"/>
      <c r="SNS410" s="9"/>
      <c r="SNT410" s="9"/>
      <c r="SNU410" s="9"/>
      <c r="SNV410" s="9"/>
      <c r="SNW410" s="9"/>
      <c r="SNX410" s="9"/>
      <c r="SNY410" s="9"/>
      <c r="SNZ410" s="9"/>
      <c r="SOA410" s="9"/>
      <c r="SOB410" s="9"/>
      <c r="SOC410" s="9"/>
      <c r="SOD410" s="9"/>
      <c r="SOE410" s="9"/>
      <c r="SOF410" s="9"/>
      <c r="SOG410" s="9"/>
      <c r="SOH410" s="9"/>
      <c r="SOI410" s="9"/>
      <c r="SOJ410" s="9"/>
      <c r="SOK410" s="9"/>
      <c r="SOL410" s="9"/>
      <c r="SOM410" s="9"/>
      <c r="SON410" s="9"/>
      <c r="SOO410" s="9"/>
      <c r="SOP410" s="9"/>
      <c r="SOQ410" s="9"/>
      <c r="SOR410" s="9"/>
      <c r="SOS410" s="9"/>
      <c r="SOT410" s="9"/>
      <c r="SOU410" s="9"/>
      <c r="SOV410" s="9"/>
      <c r="SOW410" s="9"/>
      <c r="SOX410" s="9"/>
      <c r="SOY410" s="9"/>
      <c r="SOZ410" s="9"/>
      <c r="SPA410" s="9"/>
      <c r="SPB410" s="9"/>
      <c r="SPC410" s="9"/>
      <c r="SPD410" s="9"/>
      <c r="SPE410" s="9"/>
      <c r="SPF410" s="9"/>
      <c r="SPG410" s="9"/>
      <c r="SPH410" s="9"/>
      <c r="SPI410" s="9"/>
      <c r="SPJ410" s="9"/>
      <c r="SPK410" s="9"/>
      <c r="SPL410" s="9"/>
      <c r="SPM410" s="9"/>
      <c r="SPN410" s="9"/>
      <c r="SPO410" s="9"/>
      <c r="SPP410" s="9"/>
      <c r="SPQ410" s="9"/>
      <c r="SPR410" s="9"/>
      <c r="SPS410" s="9"/>
      <c r="SPT410" s="9"/>
      <c r="SPU410" s="9"/>
      <c r="SPV410" s="9"/>
      <c r="SPW410" s="9"/>
      <c r="SPX410" s="9"/>
      <c r="SPY410" s="9"/>
      <c r="SPZ410" s="9"/>
      <c r="SQA410" s="9"/>
      <c r="SQB410" s="9"/>
      <c r="SQC410" s="9"/>
      <c r="SQD410" s="9"/>
      <c r="SQE410" s="9"/>
      <c r="SQF410" s="9"/>
      <c r="SQG410" s="9"/>
      <c r="SQH410" s="9"/>
      <c r="SQI410" s="9"/>
      <c r="SQJ410" s="9"/>
      <c r="SQK410" s="9"/>
      <c r="SQL410" s="9"/>
      <c r="SQM410" s="9"/>
      <c r="SQN410" s="9"/>
      <c r="SQO410" s="9"/>
      <c r="SQP410" s="9"/>
      <c r="SQQ410" s="9"/>
      <c r="SQR410" s="9"/>
      <c r="SQS410" s="9"/>
      <c r="SQT410" s="9"/>
      <c r="SQU410" s="9"/>
      <c r="SQV410" s="9"/>
      <c r="SQW410" s="9"/>
      <c r="SQX410" s="9"/>
      <c r="SQY410" s="9"/>
      <c r="SQZ410" s="9"/>
      <c r="SRA410" s="9"/>
      <c r="SRB410" s="9"/>
      <c r="SRC410" s="9"/>
      <c r="SRD410" s="9"/>
      <c r="SRE410" s="9"/>
      <c r="SRF410" s="9"/>
      <c r="SRG410" s="9"/>
      <c r="SRH410" s="9"/>
      <c r="SRI410" s="9"/>
      <c r="SRJ410" s="9"/>
      <c r="SRK410" s="9"/>
      <c r="SRL410" s="9"/>
      <c r="SRM410" s="9"/>
      <c r="SRN410" s="9"/>
      <c r="SRO410" s="9"/>
      <c r="SRP410" s="9"/>
      <c r="SRQ410" s="9"/>
      <c r="SRR410" s="9"/>
      <c r="SRS410" s="9"/>
      <c r="SRT410" s="9"/>
      <c r="SRU410" s="9"/>
      <c r="SRV410" s="9"/>
      <c r="SRW410" s="9"/>
      <c r="SRX410" s="9"/>
      <c r="SRY410" s="9"/>
      <c r="SRZ410" s="9"/>
      <c r="SSA410" s="9"/>
      <c r="SSB410" s="9"/>
      <c r="SSC410" s="9"/>
      <c r="SSD410" s="9"/>
      <c r="SSE410" s="9"/>
      <c r="SSF410" s="9"/>
      <c r="SSG410" s="9"/>
      <c r="SSH410" s="9"/>
      <c r="SSI410" s="9"/>
      <c r="SSJ410" s="9"/>
      <c r="SSK410" s="9"/>
      <c r="SSL410" s="9"/>
      <c r="SSM410" s="9"/>
      <c r="SSN410" s="9"/>
      <c r="SSO410" s="9"/>
      <c r="SSP410" s="9"/>
      <c r="SSQ410" s="9"/>
      <c r="SSR410" s="9"/>
      <c r="SSS410" s="9"/>
      <c r="SST410" s="9"/>
      <c r="SSU410" s="9"/>
      <c r="SSV410" s="9"/>
      <c r="SSW410" s="9"/>
      <c r="SSX410" s="9"/>
      <c r="SSY410" s="9"/>
      <c r="SSZ410" s="9"/>
      <c r="STA410" s="9"/>
      <c r="STB410" s="9"/>
      <c r="STC410" s="9"/>
      <c r="STD410" s="9"/>
      <c r="STE410" s="9"/>
      <c r="STF410" s="9"/>
      <c r="STG410" s="9"/>
      <c r="STH410" s="9"/>
      <c r="STI410" s="9"/>
      <c r="STJ410" s="9"/>
      <c r="STK410" s="9"/>
      <c r="STL410" s="9"/>
      <c r="STM410" s="9"/>
      <c r="STN410" s="9"/>
      <c r="STO410" s="9"/>
      <c r="STP410" s="9"/>
      <c r="STQ410" s="9"/>
      <c r="STR410" s="9"/>
      <c r="STS410" s="9"/>
      <c r="STT410" s="9"/>
      <c r="STU410" s="9"/>
      <c r="STV410" s="9"/>
      <c r="STW410" s="9"/>
      <c r="STX410" s="9"/>
      <c r="STY410" s="9"/>
      <c r="STZ410" s="9"/>
      <c r="SUA410" s="9"/>
      <c r="SUB410" s="9"/>
      <c r="SUC410" s="9"/>
      <c r="SUD410" s="9"/>
      <c r="SUE410" s="9"/>
      <c r="SUF410" s="9"/>
      <c r="SUG410" s="9"/>
      <c r="SUH410" s="9"/>
      <c r="SUI410" s="9"/>
      <c r="SUJ410" s="9"/>
      <c r="SUK410" s="9"/>
      <c r="SUL410" s="9"/>
      <c r="SUM410" s="9"/>
      <c r="SUN410" s="9"/>
      <c r="SUO410" s="9"/>
      <c r="SUP410" s="9"/>
      <c r="SUQ410" s="9"/>
      <c r="SUR410" s="9"/>
      <c r="SUS410" s="9"/>
      <c r="SUT410" s="9"/>
      <c r="SUU410" s="9"/>
      <c r="SUV410" s="9"/>
      <c r="SUW410" s="9"/>
      <c r="SUX410" s="9"/>
      <c r="SUY410" s="9"/>
      <c r="SUZ410" s="9"/>
      <c r="SVA410" s="9"/>
      <c r="SVB410" s="9"/>
      <c r="SVC410" s="9"/>
      <c r="SVD410" s="9"/>
      <c r="SVE410" s="9"/>
      <c r="SVF410" s="9"/>
      <c r="SVG410" s="9"/>
      <c r="SVH410" s="9"/>
      <c r="SVI410" s="9"/>
      <c r="SVJ410" s="9"/>
      <c r="SVK410" s="9"/>
      <c r="SVL410" s="9"/>
      <c r="SVM410" s="9"/>
      <c r="SVN410" s="9"/>
      <c r="SVO410" s="9"/>
      <c r="SVP410" s="9"/>
      <c r="SVQ410" s="9"/>
      <c r="SVR410" s="9"/>
      <c r="SVS410" s="9"/>
      <c r="SVT410" s="9"/>
      <c r="SVU410" s="9"/>
      <c r="SVV410" s="9"/>
      <c r="SVW410" s="9"/>
      <c r="SVX410" s="9"/>
      <c r="SVY410" s="9"/>
      <c r="SVZ410" s="9"/>
      <c r="SWA410" s="9"/>
      <c r="SWB410" s="9"/>
      <c r="SWC410" s="9"/>
      <c r="SWD410" s="9"/>
      <c r="SWE410" s="9"/>
      <c r="SWF410" s="9"/>
      <c r="SWG410" s="9"/>
      <c r="SWH410" s="9"/>
      <c r="SWI410" s="9"/>
      <c r="SWJ410" s="9"/>
      <c r="SWK410" s="9"/>
      <c r="SWL410" s="9"/>
      <c r="SWM410" s="9"/>
      <c r="SWN410" s="9"/>
      <c r="SWO410" s="9"/>
      <c r="SWP410" s="9"/>
      <c r="SWQ410" s="9"/>
      <c r="SWR410" s="9"/>
      <c r="SWS410" s="9"/>
      <c r="SWT410" s="9"/>
      <c r="SWU410" s="9"/>
      <c r="SWV410" s="9"/>
      <c r="SWW410" s="9"/>
      <c r="SWX410" s="9"/>
      <c r="SWY410" s="9"/>
      <c r="SWZ410" s="9"/>
      <c r="SXA410" s="9"/>
      <c r="SXB410" s="9"/>
      <c r="SXC410" s="9"/>
      <c r="SXD410" s="9"/>
      <c r="SXE410" s="9"/>
      <c r="SXF410" s="9"/>
      <c r="SXG410" s="9"/>
      <c r="SXH410" s="9"/>
      <c r="SXI410" s="9"/>
      <c r="SXJ410" s="9"/>
      <c r="SXK410" s="9"/>
      <c r="SXL410" s="9"/>
      <c r="SXM410" s="9"/>
      <c r="SXN410" s="9"/>
      <c r="SXO410" s="9"/>
      <c r="SXP410" s="9"/>
      <c r="SXQ410" s="9"/>
      <c r="SXR410" s="9"/>
      <c r="SXS410" s="9"/>
      <c r="SXT410" s="9"/>
      <c r="SXU410" s="9"/>
      <c r="SXV410" s="9"/>
      <c r="SXW410" s="9"/>
      <c r="SXX410" s="9"/>
      <c r="SXY410" s="9"/>
      <c r="SXZ410" s="9"/>
      <c r="SYA410" s="9"/>
      <c r="SYB410" s="9"/>
      <c r="SYC410" s="9"/>
      <c r="SYD410" s="9"/>
      <c r="SYE410" s="9"/>
      <c r="SYF410" s="9"/>
      <c r="SYG410" s="9"/>
      <c r="SYH410" s="9"/>
      <c r="SYI410" s="9"/>
      <c r="SYJ410" s="9"/>
      <c r="SYK410" s="9"/>
      <c r="SYL410" s="9"/>
      <c r="SYM410" s="9"/>
      <c r="SYN410" s="9"/>
      <c r="SYO410" s="9"/>
      <c r="SYP410" s="9"/>
      <c r="SYQ410" s="9"/>
      <c r="SYR410" s="9"/>
      <c r="SYS410" s="9"/>
      <c r="SYT410" s="9"/>
      <c r="SYU410" s="9"/>
      <c r="SYV410" s="9"/>
      <c r="SYW410" s="9"/>
      <c r="SYX410" s="9"/>
      <c r="SYY410" s="9"/>
      <c r="SYZ410" s="9"/>
      <c r="SZA410" s="9"/>
      <c r="SZB410" s="9"/>
      <c r="SZC410" s="9"/>
      <c r="SZD410" s="9"/>
      <c r="SZE410" s="9"/>
      <c r="SZF410" s="9"/>
      <c r="SZG410" s="9"/>
      <c r="SZH410" s="9"/>
      <c r="SZI410" s="9"/>
      <c r="SZJ410" s="9"/>
      <c r="SZK410" s="9"/>
      <c r="SZL410" s="9"/>
      <c r="SZM410" s="9"/>
      <c r="SZN410" s="9"/>
      <c r="SZO410" s="9"/>
      <c r="SZP410" s="9"/>
      <c r="SZQ410" s="9"/>
      <c r="SZR410" s="9"/>
      <c r="SZS410" s="9"/>
      <c r="SZT410" s="9"/>
      <c r="SZU410" s="9"/>
      <c r="SZV410" s="9"/>
      <c r="SZW410" s="9"/>
      <c r="SZX410" s="9"/>
      <c r="SZY410" s="9"/>
      <c r="SZZ410" s="9"/>
      <c r="TAA410" s="9"/>
      <c r="TAB410" s="9"/>
      <c r="TAC410" s="9"/>
      <c r="TAD410" s="9"/>
      <c r="TAE410" s="9"/>
      <c r="TAF410" s="9"/>
      <c r="TAG410" s="9"/>
      <c r="TAH410" s="9"/>
      <c r="TAI410" s="9"/>
      <c r="TAJ410" s="9"/>
      <c r="TAK410" s="9"/>
      <c r="TAL410" s="9"/>
      <c r="TAM410" s="9"/>
      <c r="TAN410" s="9"/>
      <c r="TAO410" s="9"/>
      <c r="TAP410" s="9"/>
      <c r="TAQ410" s="9"/>
      <c r="TAR410" s="9"/>
      <c r="TAS410" s="9"/>
      <c r="TAT410" s="9"/>
      <c r="TAU410" s="9"/>
      <c r="TAV410" s="9"/>
      <c r="TAW410" s="9"/>
      <c r="TAX410" s="9"/>
      <c r="TAY410" s="9"/>
      <c r="TAZ410" s="9"/>
      <c r="TBA410" s="9"/>
      <c r="TBB410" s="9"/>
      <c r="TBC410" s="9"/>
      <c r="TBD410" s="9"/>
      <c r="TBE410" s="9"/>
      <c r="TBF410" s="9"/>
      <c r="TBG410" s="9"/>
      <c r="TBH410" s="9"/>
      <c r="TBI410" s="9"/>
      <c r="TBJ410" s="9"/>
      <c r="TBK410" s="9"/>
      <c r="TBL410" s="9"/>
      <c r="TBM410" s="9"/>
      <c r="TBN410" s="9"/>
      <c r="TBO410" s="9"/>
      <c r="TBP410" s="9"/>
      <c r="TBQ410" s="9"/>
      <c r="TBR410" s="9"/>
      <c r="TBS410" s="9"/>
      <c r="TBT410" s="9"/>
      <c r="TBU410" s="9"/>
      <c r="TBV410" s="9"/>
      <c r="TBW410" s="9"/>
      <c r="TBX410" s="9"/>
      <c r="TBY410" s="9"/>
      <c r="TBZ410" s="9"/>
      <c r="TCA410" s="9"/>
      <c r="TCB410" s="9"/>
      <c r="TCC410" s="9"/>
      <c r="TCD410" s="9"/>
      <c r="TCE410" s="9"/>
      <c r="TCF410" s="9"/>
      <c r="TCG410" s="9"/>
      <c r="TCH410" s="9"/>
      <c r="TCI410" s="9"/>
      <c r="TCJ410" s="9"/>
      <c r="TCK410" s="9"/>
      <c r="TCL410" s="9"/>
      <c r="TCM410" s="9"/>
      <c r="TCN410" s="9"/>
      <c r="TCO410" s="9"/>
      <c r="TCP410" s="9"/>
      <c r="TCQ410" s="9"/>
      <c r="TCR410" s="9"/>
      <c r="TCS410" s="9"/>
      <c r="TCT410" s="9"/>
      <c r="TCU410" s="9"/>
      <c r="TCV410" s="9"/>
      <c r="TCW410" s="9"/>
      <c r="TCX410" s="9"/>
      <c r="TCY410" s="9"/>
      <c r="TCZ410" s="9"/>
      <c r="TDA410" s="9"/>
      <c r="TDB410" s="9"/>
      <c r="TDC410" s="9"/>
      <c r="TDD410" s="9"/>
      <c r="TDE410" s="9"/>
      <c r="TDF410" s="9"/>
      <c r="TDG410" s="9"/>
      <c r="TDH410" s="9"/>
      <c r="TDI410" s="9"/>
      <c r="TDJ410" s="9"/>
      <c r="TDK410" s="9"/>
      <c r="TDL410" s="9"/>
      <c r="TDM410" s="9"/>
      <c r="TDN410" s="9"/>
      <c r="TDO410" s="9"/>
      <c r="TDP410" s="9"/>
      <c r="TDQ410" s="9"/>
      <c r="TDR410" s="9"/>
      <c r="TDS410" s="9"/>
      <c r="TDT410" s="9"/>
      <c r="TDU410" s="9"/>
      <c r="TDV410" s="9"/>
      <c r="TDW410" s="9"/>
      <c r="TDX410" s="9"/>
      <c r="TDY410" s="9"/>
      <c r="TDZ410" s="9"/>
      <c r="TEA410" s="9"/>
      <c r="TEB410" s="9"/>
      <c r="TEC410" s="9"/>
      <c r="TED410" s="9"/>
      <c r="TEE410" s="9"/>
      <c r="TEF410" s="9"/>
      <c r="TEG410" s="9"/>
      <c r="TEH410" s="9"/>
      <c r="TEI410" s="9"/>
      <c r="TEJ410" s="9"/>
      <c r="TEK410" s="9"/>
      <c r="TEL410" s="9"/>
      <c r="TEM410" s="9"/>
      <c r="TEN410" s="9"/>
      <c r="TEO410" s="9"/>
      <c r="TEP410" s="9"/>
      <c r="TEQ410" s="9"/>
      <c r="TER410" s="9"/>
      <c r="TES410" s="9"/>
      <c r="TET410" s="9"/>
      <c r="TEU410" s="9"/>
      <c r="TEV410" s="9"/>
      <c r="TEW410" s="9"/>
      <c r="TEX410" s="9"/>
      <c r="TEY410" s="9"/>
      <c r="TEZ410" s="9"/>
      <c r="TFA410" s="9"/>
      <c r="TFB410" s="9"/>
      <c r="TFC410" s="9"/>
      <c r="TFD410" s="9"/>
      <c r="TFE410" s="9"/>
      <c r="TFF410" s="9"/>
      <c r="TFG410" s="9"/>
      <c r="TFH410" s="9"/>
      <c r="TFI410" s="9"/>
      <c r="TFJ410" s="9"/>
      <c r="TFK410" s="9"/>
      <c r="TFL410" s="9"/>
      <c r="TFM410" s="9"/>
      <c r="TFN410" s="9"/>
      <c r="TFO410" s="9"/>
      <c r="TFP410" s="9"/>
      <c r="TFQ410" s="9"/>
      <c r="TFR410" s="9"/>
      <c r="TFS410" s="9"/>
      <c r="TFT410" s="9"/>
      <c r="TFU410" s="9"/>
      <c r="TFV410" s="9"/>
      <c r="TFW410" s="9"/>
      <c r="TFX410" s="9"/>
      <c r="TFY410" s="9"/>
      <c r="TFZ410" s="9"/>
      <c r="TGA410" s="9"/>
      <c r="TGB410" s="9"/>
      <c r="TGC410" s="9"/>
      <c r="TGD410" s="9"/>
      <c r="TGE410" s="9"/>
      <c r="TGF410" s="9"/>
      <c r="TGG410" s="9"/>
      <c r="TGH410" s="9"/>
      <c r="TGI410" s="9"/>
      <c r="TGJ410" s="9"/>
      <c r="TGK410" s="9"/>
      <c r="TGL410" s="9"/>
      <c r="TGM410" s="9"/>
      <c r="TGN410" s="9"/>
      <c r="TGO410" s="9"/>
      <c r="TGP410" s="9"/>
      <c r="TGQ410" s="9"/>
      <c r="TGR410" s="9"/>
      <c r="TGS410" s="9"/>
      <c r="TGT410" s="9"/>
      <c r="TGU410" s="9"/>
      <c r="TGV410" s="9"/>
      <c r="TGW410" s="9"/>
      <c r="TGX410" s="9"/>
      <c r="TGY410" s="9"/>
      <c r="TGZ410" s="9"/>
      <c r="THA410" s="9"/>
      <c r="THB410" s="9"/>
      <c r="THC410" s="9"/>
      <c r="THD410" s="9"/>
      <c r="THE410" s="9"/>
      <c r="THF410" s="9"/>
      <c r="THG410" s="9"/>
      <c r="THH410" s="9"/>
      <c r="THI410" s="9"/>
      <c r="THJ410" s="9"/>
      <c r="THK410" s="9"/>
      <c r="THL410" s="9"/>
      <c r="THM410" s="9"/>
      <c r="THN410" s="9"/>
      <c r="THO410" s="9"/>
      <c r="THP410" s="9"/>
      <c r="THQ410" s="9"/>
      <c r="THR410" s="9"/>
      <c r="THS410" s="9"/>
      <c r="THT410" s="9"/>
      <c r="THU410" s="9"/>
      <c r="THV410" s="9"/>
      <c r="THW410" s="9"/>
      <c r="THX410" s="9"/>
      <c r="THY410" s="9"/>
      <c r="THZ410" s="9"/>
      <c r="TIA410" s="9"/>
      <c r="TIB410" s="9"/>
      <c r="TIC410" s="9"/>
      <c r="TID410" s="9"/>
      <c r="TIE410" s="9"/>
      <c r="TIF410" s="9"/>
      <c r="TIG410" s="9"/>
      <c r="TIH410" s="9"/>
      <c r="TII410" s="9"/>
      <c r="TIJ410" s="9"/>
      <c r="TIK410" s="9"/>
      <c r="TIL410" s="9"/>
      <c r="TIM410" s="9"/>
      <c r="TIN410" s="9"/>
      <c r="TIO410" s="9"/>
      <c r="TIP410" s="9"/>
      <c r="TIQ410" s="9"/>
      <c r="TIR410" s="9"/>
      <c r="TIS410" s="9"/>
      <c r="TIT410" s="9"/>
      <c r="TIU410" s="9"/>
      <c r="TIV410" s="9"/>
      <c r="TIW410" s="9"/>
      <c r="TIX410" s="9"/>
      <c r="TIY410" s="9"/>
      <c r="TIZ410" s="9"/>
      <c r="TJA410" s="9"/>
      <c r="TJB410" s="9"/>
      <c r="TJC410" s="9"/>
      <c r="TJD410" s="9"/>
      <c r="TJE410" s="9"/>
      <c r="TJF410" s="9"/>
      <c r="TJG410" s="9"/>
      <c r="TJH410" s="9"/>
      <c r="TJI410" s="9"/>
      <c r="TJJ410" s="9"/>
      <c r="TJK410" s="9"/>
      <c r="TJL410" s="9"/>
      <c r="TJM410" s="9"/>
      <c r="TJN410" s="9"/>
      <c r="TJO410" s="9"/>
      <c r="TJP410" s="9"/>
      <c r="TJQ410" s="9"/>
      <c r="TJR410" s="9"/>
      <c r="TJS410" s="9"/>
      <c r="TJT410" s="9"/>
      <c r="TJU410" s="9"/>
      <c r="TJV410" s="9"/>
      <c r="TJW410" s="9"/>
      <c r="TJX410" s="9"/>
      <c r="TJY410" s="9"/>
      <c r="TJZ410" s="9"/>
      <c r="TKA410" s="9"/>
      <c r="TKB410" s="9"/>
      <c r="TKC410" s="9"/>
      <c r="TKD410" s="9"/>
      <c r="TKE410" s="9"/>
      <c r="TKF410" s="9"/>
      <c r="TKG410" s="9"/>
      <c r="TKH410" s="9"/>
      <c r="TKI410" s="9"/>
      <c r="TKJ410" s="9"/>
      <c r="TKK410" s="9"/>
      <c r="TKL410" s="9"/>
      <c r="TKM410" s="9"/>
      <c r="TKN410" s="9"/>
      <c r="TKO410" s="9"/>
      <c r="TKP410" s="9"/>
      <c r="TKQ410" s="9"/>
      <c r="TKR410" s="9"/>
      <c r="TKS410" s="9"/>
      <c r="TKT410" s="9"/>
      <c r="TKU410" s="9"/>
      <c r="TKV410" s="9"/>
      <c r="TKW410" s="9"/>
      <c r="TKX410" s="9"/>
      <c r="TKY410" s="9"/>
      <c r="TKZ410" s="9"/>
      <c r="TLA410" s="9"/>
      <c r="TLB410" s="9"/>
      <c r="TLC410" s="9"/>
      <c r="TLD410" s="9"/>
      <c r="TLE410" s="9"/>
      <c r="TLF410" s="9"/>
      <c r="TLG410" s="9"/>
      <c r="TLH410" s="9"/>
      <c r="TLI410" s="9"/>
      <c r="TLJ410" s="9"/>
      <c r="TLK410" s="9"/>
      <c r="TLL410" s="9"/>
      <c r="TLM410" s="9"/>
      <c r="TLN410" s="9"/>
      <c r="TLO410" s="9"/>
      <c r="TLP410" s="9"/>
      <c r="TLQ410" s="9"/>
      <c r="TLR410" s="9"/>
      <c r="TLS410" s="9"/>
      <c r="TLT410" s="9"/>
      <c r="TLU410" s="9"/>
      <c r="TLV410" s="9"/>
      <c r="TLW410" s="9"/>
      <c r="TLX410" s="9"/>
      <c r="TLY410" s="9"/>
      <c r="TLZ410" s="9"/>
      <c r="TMA410" s="9"/>
      <c r="TMB410" s="9"/>
      <c r="TMC410" s="9"/>
      <c r="TMD410" s="9"/>
      <c r="TME410" s="9"/>
      <c r="TMF410" s="9"/>
      <c r="TMG410" s="9"/>
      <c r="TMH410" s="9"/>
      <c r="TMI410" s="9"/>
      <c r="TMJ410" s="9"/>
      <c r="TMK410" s="9"/>
      <c r="TML410" s="9"/>
      <c r="TMM410" s="9"/>
      <c r="TMN410" s="9"/>
      <c r="TMO410" s="9"/>
      <c r="TMP410" s="9"/>
      <c r="TMQ410" s="9"/>
      <c r="TMR410" s="9"/>
      <c r="TMS410" s="9"/>
      <c r="TMT410" s="9"/>
      <c r="TMU410" s="9"/>
      <c r="TMV410" s="9"/>
      <c r="TMW410" s="9"/>
      <c r="TMX410" s="9"/>
      <c r="TMY410" s="9"/>
      <c r="TMZ410" s="9"/>
      <c r="TNA410" s="9"/>
      <c r="TNB410" s="9"/>
      <c r="TNC410" s="9"/>
      <c r="TND410" s="9"/>
      <c r="TNE410" s="9"/>
      <c r="TNF410" s="9"/>
      <c r="TNG410" s="9"/>
      <c r="TNH410" s="9"/>
      <c r="TNI410" s="9"/>
      <c r="TNJ410" s="9"/>
      <c r="TNK410" s="9"/>
      <c r="TNL410" s="9"/>
      <c r="TNM410" s="9"/>
      <c r="TNN410" s="9"/>
      <c r="TNO410" s="9"/>
      <c r="TNP410" s="9"/>
      <c r="TNQ410" s="9"/>
      <c r="TNR410" s="9"/>
      <c r="TNS410" s="9"/>
      <c r="TNT410" s="9"/>
      <c r="TNU410" s="9"/>
      <c r="TNV410" s="9"/>
      <c r="TNW410" s="9"/>
      <c r="TNX410" s="9"/>
      <c r="TNY410" s="9"/>
      <c r="TNZ410" s="9"/>
      <c r="TOA410" s="9"/>
      <c r="TOB410" s="9"/>
      <c r="TOC410" s="9"/>
      <c r="TOD410" s="9"/>
      <c r="TOE410" s="9"/>
      <c r="TOF410" s="9"/>
      <c r="TOG410" s="9"/>
      <c r="TOH410" s="9"/>
      <c r="TOI410" s="9"/>
      <c r="TOJ410" s="9"/>
      <c r="TOK410" s="9"/>
      <c r="TOL410" s="9"/>
      <c r="TOM410" s="9"/>
      <c r="TON410" s="9"/>
      <c r="TOO410" s="9"/>
      <c r="TOP410" s="9"/>
      <c r="TOQ410" s="9"/>
      <c r="TOR410" s="9"/>
      <c r="TOS410" s="9"/>
      <c r="TOT410" s="9"/>
      <c r="TOU410" s="9"/>
      <c r="TOV410" s="9"/>
      <c r="TOW410" s="9"/>
      <c r="TOX410" s="9"/>
      <c r="TOY410" s="9"/>
      <c r="TOZ410" s="9"/>
      <c r="TPA410" s="9"/>
      <c r="TPB410" s="9"/>
      <c r="TPC410" s="9"/>
      <c r="TPD410" s="9"/>
      <c r="TPE410" s="9"/>
      <c r="TPF410" s="9"/>
      <c r="TPG410" s="9"/>
      <c r="TPH410" s="9"/>
      <c r="TPI410" s="9"/>
      <c r="TPJ410" s="9"/>
      <c r="TPK410" s="9"/>
      <c r="TPL410" s="9"/>
      <c r="TPM410" s="9"/>
      <c r="TPN410" s="9"/>
      <c r="TPO410" s="9"/>
      <c r="TPP410" s="9"/>
      <c r="TPQ410" s="9"/>
      <c r="TPR410" s="9"/>
      <c r="TPS410" s="9"/>
      <c r="TPT410" s="9"/>
      <c r="TPU410" s="9"/>
      <c r="TPV410" s="9"/>
      <c r="TPW410" s="9"/>
      <c r="TPX410" s="9"/>
      <c r="TPY410" s="9"/>
      <c r="TPZ410" s="9"/>
      <c r="TQA410" s="9"/>
      <c r="TQB410" s="9"/>
      <c r="TQC410" s="9"/>
      <c r="TQD410" s="9"/>
      <c r="TQE410" s="9"/>
      <c r="TQF410" s="9"/>
      <c r="TQG410" s="9"/>
      <c r="TQH410" s="9"/>
      <c r="TQI410" s="9"/>
      <c r="TQJ410" s="9"/>
      <c r="TQK410" s="9"/>
      <c r="TQL410" s="9"/>
      <c r="TQM410" s="9"/>
      <c r="TQN410" s="9"/>
      <c r="TQO410" s="9"/>
      <c r="TQP410" s="9"/>
      <c r="TQQ410" s="9"/>
      <c r="TQR410" s="9"/>
      <c r="TQS410" s="9"/>
      <c r="TQT410" s="9"/>
      <c r="TQU410" s="9"/>
      <c r="TQV410" s="9"/>
      <c r="TQW410" s="9"/>
      <c r="TQX410" s="9"/>
      <c r="TQY410" s="9"/>
      <c r="TQZ410" s="9"/>
      <c r="TRA410" s="9"/>
      <c r="TRB410" s="9"/>
      <c r="TRC410" s="9"/>
      <c r="TRD410" s="9"/>
      <c r="TRE410" s="9"/>
      <c r="TRF410" s="9"/>
      <c r="TRG410" s="9"/>
      <c r="TRH410" s="9"/>
      <c r="TRI410" s="9"/>
      <c r="TRJ410" s="9"/>
      <c r="TRK410" s="9"/>
      <c r="TRL410" s="9"/>
      <c r="TRM410" s="9"/>
      <c r="TRN410" s="9"/>
      <c r="TRO410" s="9"/>
      <c r="TRP410" s="9"/>
      <c r="TRQ410" s="9"/>
      <c r="TRR410" s="9"/>
      <c r="TRS410" s="9"/>
      <c r="TRT410" s="9"/>
      <c r="TRU410" s="9"/>
      <c r="TRV410" s="9"/>
      <c r="TRW410" s="9"/>
      <c r="TRX410" s="9"/>
      <c r="TRY410" s="9"/>
      <c r="TRZ410" s="9"/>
      <c r="TSA410" s="9"/>
      <c r="TSB410" s="9"/>
      <c r="TSC410" s="9"/>
      <c r="TSD410" s="9"/>
      <c r="TSE410" s="9"/>
      <c r="TSF410" s="9"/>
      <c r="TSG410" s="9"/>
      <c r="TSH410" s="9"/>
      <c r="TSI410" s="9"/>
      <c r="TSJ410" s="9"/>
      <c r="TSK410" s="9"/>
      <c r="TSL410" s="9"/>
      <c r="TSM410" s="9"/>
      <c r="TSN410" s="9"/>
      <c r="TSO410" s="9"/>
      <c r="TSP410" s="9"/>
      <c r="TSQ410" s="9"/>
      <c r="TSR410" s="9"/>
      <c r="TSS410" s="9"/>
      <c r="TST410" s="9"/>
      <c r="TSU410" s="9"/>
      <c r="TSV410" s="9"/>
      <c r="TSW410" s="9"/>
      <c r="TSX410" s="9"/>
      <c r="TSY410" s="9"/>
      <c r="TSZ410" s="9"/>
      <c r="TTA410" s="9"/>
      <c r="TTB410" s="9"/>
      <c r="TTC410" s="9"/>
      <c r="TTD410" s="9"/>
      <c r="TTE410" s="9"/>
      <c r="TTF410" s="9"/>
      <c r="TTG410" s="9"/>
      <c r="TTH410" s="9"/>
      <c r="TTI410" s="9"/>
      <c r="TTJ410" s="9"/>
      <c r="TTK410" s="9"/>
      <c r="TTL410" s="9"/>
      <c r="TTM410" s="9"/>
      <c r="TTN410" s="9"/>
      <c r="TTO410" s="9"/>
      <c r="TTP410" s="9"/>
      <c r="TTQ410" s="9"/>
      <c r="TTR410" s="9"/>
      <c r="TTS410" s="9"/>
      <c r="TTT410" s="9"/>
      <c r="TTU410" s="9"/>
      <c r="TTV410" s="9"/>
      <c r="TTW410" s="9"/>
      <c r="TTX410" s="9"/>
      <c r="TTY410" s="9"/>
      <c r="TTZ410" s="9"/>
      <c r="TUA410" s="9"/>
      <c r="TUB410" s="9"/>
      <c r="TUC410" s="9"/>
      <c r="TUD410" s="9"/>
      <c r="TUE410" s="9"/>
      <c r="TUF410" s="9"/>
      <c r="TUG410" s="9"/>
      <c r="TUH410" s="9"/>
      <c r="TUI410" s="9"/>
      <c r="TUJ410" s="9"/>
      <c r="TUK410" s="9"/>
      <c r="TUL410" s="9"/>
      <c r="TUM410" s="9"/>
      <c r="TUN410" s="9"/>
      <c r="TUO410" s="9"/>
      <c r="TUP410" s="9"/>
      <c r="TUQ410" s="9"/>
      <c r="TUR410" s="9"/>
      <c r="TUS410" s="9"/>
      <c r="TUT410" s="9"/>
      <c r="TUU410" s="9"/>
      <c r="TUV410" s="9"/>
      <c r="TUW410" s="9"/>
      <c r="TUX410" s="9"/>
      <c r="TUY410" s="9"/>
      <c r="TUZ410" s="9"/>
      <c r="TVA410" s="9"/>
      <c r="TVB410" s="9"/>
      <c r="TVC410" s="9"/>
      <c r="TVD410" s="9"/>
      <c r="TVE410" s="9"/>
      <c r="TVF410" s="9"/>
      <c r="TVG410" s="9"/>
      <c r="TVH410" s="9"/>
      <c r="TVI410" s="9"/>
      <c r="TVJ410" s="9"/>
      <c r="TVK410" s="9"/>
      <c r="TVL410" s="9"/>
      <c r="TVM410" s="9"/>
      <c r="TVN410" s="9"/>
      <c r="TVO410" s="9"/>
      <c r="TVP410" s="9"/>
      <c r="TVQ410" s="9"/>
      <c r="TVR410" s="9"/>
      <c r="TVS410" s="9"/>
      <c r="TVT410" s="9"/>
      <c r="TVU410" s="9"/>
      <c r="TVV410" s="9"/>
      <c r="TVW410" s="9"/>
      <c r="TVX410" s="9"/>
      <c r="TVY410" s="9"/>
      <c r="TVZ410" s="9"/>
      <c r="TWA410" s="9"/>
      <c r="TWB410" s="9"/>
      <c r="TWC410" s="9"/>
      <c r="TWD410" s="9"/>
      <c r="TWE410" s="9"/>
      <c r="TWF410" s="9"/>
      <c r="TWG410" s="9"/>
      <c r="TWH410" s="9"/>
      <c r="TWI410" s="9"/>
      <c r="TWJ410" s="9"/>
      <c r="TWK410" s="9"/>
      <c r="TWL410" s="9"/>
      <c r="TWM410" s="9"/>
      <c r="TWN410" s="9"/>
      <c r="TWO410" s="9"/>
      <c r="TWP410" s="9"/>
      <c r="TWQ410" s="9"/>
      <c r="TWR410" s="9"/>
      <c r="TWS410" s="9"/>
      <c r="TWT410" s="9"/>
      <c r="TWU410" s="9"/>
      <c r="TWV410" s="9"/>
      <c r="TWW410" s="9"/>
      <c r="TWX410" s="9"/>
      <c r="TWY410" s="9"/>
      <c r="TWZ410" s="9"/>
      <c r="TXA410" s="9"/>
      <c r="TXB410" s="9"/>
      <c r="TXC410" s="9"/>
      <c r="TXD410" s="9"/>
      <c r="TXE410" s="9"/>
      <c r="TXF410" s="9"/>
      <c r="TXG410" s="9"/>
      <c r="TXH410" s="9"/>
      <c r="TXI410" s="9"/>
      <c r="TXJ410" s="9"/>
      <c r="TXK410" s="9"/>
      <c r="TXL410" s="9"/>
      <c r="TXM410" s="9"/>
      <c r="TXN410" s="9"/>
      <c r="TXO410" s="9"/>
      <c r="TXP410" s="9"/>
      <c r="TXQ410" s="9"/>
      <c r="TXR410" s="9"/>
      <c r="TXS410" s="9"/>
      <c r="TXT410" s="9"/>
      <c r="TXU410" s="9"/>
      <c r="TXV410" s="9"/>
      <c r="TXW410" s="9"/>
      <c r="TXX410" s="9"/>
      <c r="TXY410" s="9"/>
      <c r="TXZ410" s="9"/>
      <c r="TYA410" s="9"/>
      <c r="TYB410" s="9"/>
      <c r="TYC410" s="9"/>
      <c r="TYD410" s="9"/>
      <c r="TYE410" s="9"/>
      <c r="TYF410" s="9"/>
      <c r="TYG410" s="9"/>
      <c r="TYH410" s="9"/>
      <c r="TYI410" s="9"/>
      <c r="TYJ410" s="9"/>
      <c r="TYK410" s="9"/>
      <c r="TYL410" s="9"/>
      <c r="TYM410" s="9"/>
      <c r="TYN410" s="9"/>
      <c r="TYO410" s="9"/>
      <c r="TYP410" s="9"/>
      <c r="TYQ410" s="9"/>
      <c r="TYR410" s="9"/>
      <c r="TYS410" s="9"/>
      <c r="TYT410" s="9"/>
      <c r="TYU410" s="9"/>
      <c r="TYV410" s="9"/>
      <c r="TYW410" s="9"/>
      <c r="TYX410" s="9"/>
      <c r="TYY410" s="9"/>
      <c r="TYZ410" s="9"/>
      <c r="TZA410" s="9"/>
      <c r="TZB410" s="9"/>
      <c r="TZC410" s="9"/>
      <c r="TZD410" s="9"/>
      <c r="TZE410" s="9"/>
      <c r="TZF410" s="9"/>
      <c r="TZG410" s="9"/>
      <c r="TZH410" s="9"/>
      <c r="TZI410" s="9"/>
      <c r="TZJ410" s="9"/>
      <c r="TZK410" s="9"/>
      <c r="TZL410" s="9"/>
      <c r="TZM410" s="9"/>
      <c r="TZN410" s="9"/>
      <c r="TZO410" s="9"/>
      <c r="TZP410" s="9"/>
      <c r="TZQ410" s="9"/>
      <c r="TZR410" s="9"/>
      <c r="TZS410" s="9"/>
      <c r="TZT410" s="9"/>
      <c r="TZU410" s="9"/>
      <c r="TZV410" s="9"/>
      <c r="TZW410" s="9"/>
      <c r="TZX410" s="9"/>
      <c r="TZY410" s="9"/>
      <c r="TZZ410" s="9"/>
      <c r="UAA410" s="9"/>
      <c r="UAB410" s="9"/>
      <c r="UAC410" s="9"/>
      <c r="UAD410" s="9"/>
      <c r="UAE410" s="9"/>
      <c r="UAF410" s="9"/>
      <c r="UAG410" s="9"/>
      <c r="UAH410" s="9"/>
      <c r="UAI410" s="9"/>
      <c r="UAJ410" s="9"/>
      <c r="UAK410" s="9"/>
      <c r="UAL410" s="9"/>
      <c r="UAM410" s="9"/>
      <c r="UAN410" s="9"/>
      <c r="UAO410" s="9"/>
      <c r="UAP410" s="9"/>
      <c r="UAQ410" s="9"/>
      <c r="UAR410" s="9"/>
      <c r="UAS410" s="9"/>
      <c r="UAT410" s="9"/>
      <c r="UAU410" s="9"/>
      <c r="UAV410" s="9"/>
      <c r="UAW410" s="9"/>
      <c r="UAX410" s="9"/>
      <c r="UAY410" s="9"/>
      <c r="UAZ410" s="9"/>
      <c r="UBA410" s="9"/>
      <c r="UBB410" s="9"/>
      <c r="UBC410" s="9"/>
      <c r="UBD410" s="9"/>
      <c r="UBE410" s="9"/>
      <c r="UBF410" s="9"/>
      <c r="UBG410" s="9"/>
      <c r="UBH410" s="9"/>
      <c r="UBI410" s="9"/>
      <c r="UBJ410" s="9"/>
      <c r="UBK410" s="9"/>
      <c r="UBL410" s="9"/>
      <c r="UBM410" s="9"/>
      <c r="UBN410" s="9"/>
      <c r="UBO410" s="9"/>
      <c r="UBP410" s="9"/>
      <c r="UBQ410" s="9"/>
      <c r="UBR410" s="9"/>
      <c r="UBS410" s="9"/>
      <c r="UBT410" s="9"/>
      <c r="UBU410" s="9"/>
      <c r="UBV410" s="9"/>
      <c r="UBW410" s="9"/>
      <c r="UBX410" s="9"/>
      <c r="UBY410" s="9"/>
      <c r="UBZ410" s="9"/>
      <c r="UCA410" s="9"/>
      <c r="UCB410" s="9"/>
      <c r="UCC410" s="9"/>
      <c r="UCD410" s="9"/>
      <c r="UCE410" s="9"/>
      <c r="UCF410" s="9"/>
      <c r="UCG410" s="9"/>
      <c r="UCH410" s="9"/>
      <c r="UCI410" s="9"/>
      <c r="UCJ410" s="9"/>
      <c r="UCK410" s="9"/>
      <c r="UCL410" s="9"/>
      <c r="UCM410" s="9"/>
      <c r="UCN410" s="9"/>
      <c r="UCO410" s="9"/>
      <c r="UCP410" s="9"/>
      <c r="UCQ410" s="9"/>
      <c r="UCR410" s="9"/>
      <c r="UCS410" s="9"/>
      <c r="UCT410" s="9"/>
      <c r="UCU410" s="9"/>
      <c r="UCV410" s="9"/>
      <c r="UCW410" s="9"/>
      <c r="UCX410" s="9"/>
      <c r="UCY410" s="9"/>
      <c r="UCZ410" s="9"/>
      <c r="UDA410" s="9"/>
      <c r="UDB410" s="9"/>
      <c r="UDC410" s="9"/>
      <c r="UDD410" s="9"/>
      <c r="UDE410" s="9"/>
      <c r="UDF410" s="9"/>
      <c r="UDG410" s="9"/>
      <c r="UDH410" s="9"/>
      <c r="UDI410" s="9"/>
      <c r="UDJ410" s="9"/>
      <c r="UDK410" s="9"/>
      <c r="UDL410" s="9"/>
      <c r="UDM410" s="9"/>
      <c r="UDN410" s="9"/>
      <c r="UDO410" s="9"/>
      <c r="UDP410" s="9"/>
      <c r="UDQ410" s="9"/>
      <c r="UDR410" s="9"/>
      <c r="UDS410" s="9"/>
      <c r="UDT410" s="9"/>
      <c r="UDU410" s="9"/>
      <c r="UDV410" s="9"/>
      <c r="UDW410" s="9"/>
      <c r="UDX410" s="9"/>
      <c r="UDY410" s="9"/>
      <c r="UDZ410" s="9"/>
      <c r="UEA410" s="9"/>
      <c r="UEB410" s="9"/>
      <c r="UEC410" s="9"/>
      <c r="UED410" s="9"/>
      <c r="UEE410" s="9"/>
      <c r="UEF410" s="9"/>
      <c r="UEG410" s="9"/>
      <c r="UEH410" s="9"/>
      <c r="UEI410" s="9"/>
      <c r="UEJ410" s="9"/>
      <c r="UEK410" s="9"/>
      <c r="UEL410" s="9"/>
      <c r="UEM410" s="9"/>
      <c r="UEN410" s="9"/>
      <c r="UEO410" s="9"/>
      <c r="UEP410" s="9"/>
      <c r="UEQ410" s="9"/>
      <c r="UER410" s="9"/>
      <c r="UES410" s="9"/>
      <c r="UET410" s="9"/>
      <c r="UEU410" s="9"/>
      <c r="UEV410" s="9"/>
      <c r="UEW410" s="9"/>
      <c r="UEX410" s="9"/>
      <c r="UEY410" s="9"/>
      <c r="UEZ410" s="9"/>
      <c r="UFA410" s="9"/>
      <c r="UFB410" s="9"/>
      <c r="UFC410" s="9"/>
      <c r="UFD410" s="9"/>
      <c r="UFE410" s="9"/>
      <c r="UFF410" s="9"/>
      <c r="UFG410" s="9"/>
      <c r="UFH410" s="9"/>
      <c r="UFI410" s="9"/>
      <c r="UFJ410" s="9"/>
      <c r="UFK410" s="9"/>
      <c r="UFL410" s="9"/>
      <c r="UFM410" s="9"/>
      <c r="UFN410" s="9"/>
      <c r="UFO410" s="9"/>
      <c r="UFP410" s="9"/>
      <c r="UFQ410" s="9"/>
      <c r="UFR410" s="9"/>
      <c r="UFS410" s="9"/>
      <c r="UFT410" s="9"/>
      <c r="UFU410" s="9"/>
      <c r="UFV410" s="9"/>
      <c r="UFW410" s="9"/>
      <c r="UFX410" s="9"/>
      <c r="UFY410" s="9"/>
      <c r="UFZ410" s="9"/>
      <c r="UGA410" s="9"/>
      <c r="UGB410" s="9"/>
      <c r="UGC410" s="9"/>
      <c r="UGD410" s="9"/>
      <c r="UGE410" s="9"/>
      <c r="UGF410" s="9"/>
      <c r="UGG410" s="9"/>
      <c r="UGH410" s="9"/>
      <c r="UGI410" s="9"/>
      <c r="UGJ410" s="9"/>
      <c r="UGK410" s="9"/>
      <c r="UGL410" s="9"/>
      <c r="UGM410" s="9"/>
      <c r="UGN410" s="9"/>
      <c r="UGO410" s="9"/>
      <c r="UGP410" s="9"/>
      <c r="UGQ410" s="9"/>
      <c r="UGR410" s="9"/>
      <c r="UGS410" s="9"/>
      <c r="UGT410" s="9"/>
      <c r="UGU410" s="9"/>
      <c r="UGV410" s="9"/>
      <c r="UGW410" s="9"/>
      <c r="UGX410" s="9"/>
      <c r="UGY410" s="9"/>
      <c r="UGZ410" s="9"/>
      <c r="UHA410" s="9"/>
      <c r="UHB410" s="9"/>
      <c r="UHC410" s="9"/>
      <c r="UHD410" s="9"/>
      <c r="UHE410" s="9"/>
      <c r="UHF410" s="9"/>
      <c r="UHG410" s="9"/>
      <c r="UHH410" s="9"/>
      <c r="UHI410" s="9"/>
      <c r="UHJ410" s="9"/>
      <c r="UHK410" s="9"/>
      <c r="UHL410" s="9"/>
      <c r="UHM410" s="9"/>
      <c r="UHN410" s="9"/>
      <c r="UHO410" s="9"/>
      <c r="UHP410" s="9"/>
      <c r="UHQ410" s="9"/>
      <c r="UHR410" s="9"/>
      <c r="UHS410" s="9"/>
      <c r="UHT410" s="9"/>
      <c r="UHU410" s="9"/>
      <c r="UHV410" s="9"/>
      <c r="UHW410" s="9"/>
      <c r="UHX410" s="9"/>
      <c r="UHY410" s="9"/>
      <c r="UHZ410" s="9"/>
      <c r="UIA410" s="9"/>
      <c r="UIB410" s="9"/>
      <c r="UIC410" s="9"/>
      <c r="UID410" s="9"/>
      <c r="UIE410" s="9"/>
      <c r="UIF410" s="9"/>
      <c r="UIG410" s="9"/>
      <c r="UIH410" s="9"/>
      <c r="UII410" s="9"/>
      <c r="UIJ410" s="9"/>
      <c r="UIK410" s="9"/>
      <c r="UIL410" s="9"/>
      <c r="UIM410" s="9"/>
      <c r="UIN410" s="9"/>
      <c r="UIO410" s="9"/>
      <c r="UIP410" s="9"/>
      <c r="UIQ410" s="9"/>
      <c r="UIR410" s="9"/>
      <c r="UIS410" s="9"/>
      <c r="UIT410" s="9"/>
      <c r="UIU410" s="9"/>
      <c r="UIV410" s="9"/>
      <c r="UIW410" s="9"/>
      <c r="UIX410" s="9"/>
      <c r="UIY410" s="9"/>
      <c r="UIZ410" s="9"/>
      <c r="UJA410" s="9"/>
      <c r="UJB410" s="9"/>
      <c r="UJC410" s="9"/>
      <c r="UJD410" s="9"/>
      <c r="UJE410" s="9"/>
      <c r="UJF410" s="9"/>
      <c r="UJG410" s="9"/>
      <c r="UJH410" s="9"/>
      <c r="UJI410" s="9"/>
      <c r="UJJ410" s="9"/>
      <c r="UJK410" s="9"/>
      <c r="UJL410" s="9"/>
      <c r="UJM410" s="9"/>
      <c r="UJN410" s="9"/>
      <c r="UJO410" s="9"/>
      <c r="UJP410" s="9"/>
      <c r="UJQ410" s="9"/>
      <c r="UJR410" s="9"/>
      <c r="UJS410" s="9"/>
      <c r="UJT410" s="9"/>
      <c r="UJU410" s="9"/>
      <c r="UJV410" s="9"/>
      <c r="UJW410" s="9"/>
      <c r="UJX410" s="9"/>
      <c r="UJY410" s="9"/>
      <c r="UJZ410" s="9"/>
      <c r="UKA410" s="9"/>
      <c r="UKB410" s="9"/>
      <c r="UKC410" s="9"/>
      <c r="UKD410" s="9"/>
      <c r="UKE410" s="9"/>
      <c r="UKF410" s="9"/>
      <c r="UKG410" s="9"/>
      <c r="UKH410" s="9"/>
      <c r="UKI410" s="9"/>
      <c r="UKJ410" s="9"/>
      <c r="UKK410" s="9"/>
      <c r="UKL410" s="9"/>
      <c r="UKM410" s="9"/>
      <c r="UKN410" s="9"/>
      <c r="UKO410" s="9"/>
      <c r="UKP410" s="9"/>
      <c r="UKQ410" s="9"/>
      <c r="UKR410" s="9"/>
      <c r="UKS410" s="9"/>
      <c r="UKT410" s="9"/>
      <c r="UKU410" s="9"/>
      <c r="UKV410" s="9"/>
      <c r="UKW410" s="9"/>
      <c r="UKX410" s="9"/>
      <c r="UKY410" s="9"/>
      <c r="UKZ410" s="9"/>
      <c r="ULA410" s="9"/>
      <c r="ULB410" s="9"/>
      <c r="ULC410" s="9"/>
      <c r="ULD410" s="9"/>
      <c r="ULE410" s="9"/>
      <c r="ULF410" s="9"/>
      <c r="ULG410" s="9"/>
      <c r="ULH410" s="9"/>
      <c r="ULI410" s="9"/>
      <c r="ULJ410" s="9"/>
      <c r="ULK410" s="9"/>
      <c r="ULL410" s="9"/>
      <c r="ULM410" s="9"/>
      <c r="ULN410" s="9"/>
      <c r="ULO410" s="9"/>
      <c r="ULP410" s="9"/>
      <c r="ULQ410" s="9"/>
      <c r="ULR410" s="9"/>
      <c r="ULS410" s="9"/>
      <c r="ULT410" s="9"/>
      <c r="ULU410" s="9"/>
      <c r="ULV410" s="9"/>
      <c r="ULW410" s="9"/>
      <c r="ULX410" s="9"/>
      <c r="ULY410" s="9"/>
      <c r="ULZ410" s="9"/>
      <c r="UMA410" s="9"/>
      <c r="UMB410" s="9"/>
      <c r="UMC410" s="9"/>
      <c r="UMD410" s="9"/>
      <c r="UME410" s="9"/>
      <c r="UMF410" s="9"/>
      <c r="UMG410" s="9"/>
      <c r="UMH410" s="9"/>
      <c r="UMI410" s="9"/>
      <c r="UMJ410" s="9"/>
      <c r="UMK410" s="9"/>
      <c r="UML410" s="9"/>
      <c r="UMM410" s="9"/>
      <c r="UMN410" s="9"/>
      <c r="UMO410" s="9"/>
      <c r="UMP410" s="9"/>
      <c r="UMQ410" s="9"/>
      <c r="UMR410" s="9"/>
      <c r="UMS410" s="9"/>
      <c r="UMT410" s="9"/>
      <c r="UMU410" s="9"/>
      <c r="UMV410" s="9"/>
      <c r="UMW410" s="9"/>
      <c r="UMX410" s="9"/>
      <c r="UMY410" s="9"/>
      <c r="UMZ410" s="9"/>
      <c r="UNA410" s="9"/>
      <c r="UNB410" s="9"/>
      <c r="UNC410" s="9"/>
      <c r="UND410" s="9"/>
      <c r="UNE410" s="9"/>
      <c r="UNF410" s="9"/>
      <c r="UNG410" s="9"/>
      <c r="UNH410" s="9"/>
      <c r="UNI410" s="9"/>
      <c r="UNJ410" s="9"/>
      <c r="UNK410" s="9"/>
      <c r="UNL410" s="9"/>
      <c r="UNM410" s="9"/>
      <c r="UNN410" s="9"/>
      <c r="UNO410" s="9"/>
      <c r="UNP410" s="9"/>
      <c r="UNQ410" s="9"/>
      <c r="UNR410" s="9"/>
      <c r="UNS410" s="9"/>
      <c r="UNT410" s="9"/>
      <c r="UNU410" s="9"/>
      <c r="UNV410" s="9"/>
      <c r="UNW410" s="9"/>
      <c r="UNX410" s="9"/>
      <c r="UNY410" s="9"/>
      <c r="UNZ410" s="9"/>
      <c r="UOA410" s="9"/>
      <c r="UOB410" s="9"/>
      <c r="UOC410" s="9"/>
      <c r="UOD410" s="9"/>
      <c r="UOE410" s="9"/>
      <c r="UOF410" s="9"/>
      <c r="UOG410" s="9"/>
      <c r="UOH410" s="9"/>
      <c r="UOI410" s="9"/>
      <c r="UOJ410" s="9"/>
      <c r="UOK410" s="9"/>
      <c r="UOL410" s="9"/>
      <c r="UOM410" s="9"/>
      <c r="UON410" s="9"/>
      <c r="UOO410" s="9"/>
      <c r="UOP410" s="9"/>
      <c r="UOQ410" s="9"/>
      <c r="UOR410" s="9"/>
      <c r="UOS410" s="9"/>
      <c r="UOT410" s="9"/>
      <c r="UOU410" s="9"/>
      <c r="UOV410" s="9"/>
      <c r="UOW410" s="9"/>
      <c r="UOX410" s="9"/>
      <c r="UOY410" s="9"/>
      <c r="UOZ410" s="9"/>
      <c r="UPA410" s="9"/>
      <c r="UPB410" s="9"/>
      <c r="UPC410" s="9"/>
      <c r="UPD410" s="9"/>
      <c r="UPE410" s="9"/>
      <c r="UPF410" s="9"/>
      <c r="UPG410" s="9"/>
      <c r="UPH410" s="9"/>
      <c r="UPI410" s="9"/>
      <c r="UPJ410" s="9"/>
      <c r="UPK410" s="9"/>
      <c r="UPL410" s="9"/>
      <c r="UPM410" s="9"/>
      <c r="UPN410" s="9"/>
      <c r="UPO410" s="9"/>
      <c r="UPP410" s="9"/>
      <c r="UPQ410" s="9"/>
      <c r="UPR410" s="9"/>
      <c r="UPS410" s="9"/>
      <c r="UPT410" s="9"/>
      <c r="UPU410" s="9"/>
      <c r="UPV410" s="9"/>
      <c r="UPW410" s="9"/>
      <c r="UPX410" s="9"/>
      <c r="UPY410" s="9"/>
      <c r="UPZ410" s="9"/>
      <c r="UQA410" s="9"/>
      <c r="UQB410" s="9"/>
      <c r="UQC410" s="9"/>
      <c r="UQD410" s="9"/>
      <c r="UQE410" s="9"/>
      <c r="UQF410" s="9"/>
      <c r="UQG410" s="9"/>
      <c r="UQH410" s="9"/>
      <c r="UQI410" s="9"/>
      <c r="UQJ410" s="9"/>
      <c r="UQK410" s="9"/>
      <c r="UQL410" s="9"/>
      <c r="UQM410" s="9"/>
      <c r="UQN410" s="9"/>
      <c r="UQO410" s="9"/>
      <c r="UQP410" s="9"/>
      <c r="UQQ410" s="9"/>
      <c r="UQR410" s="9"/>
      <c r="UQS410" s="9"/>
      <c r="UQT410" s="9"/>
      <c r="UQU410" s="9"/>
      <c r="UQV410" s="9"/>
      <c r="UQW410" s="9"/>
      <c r="UQX410" s="9"/>
      <c r="UQY410" s="9"/>
      <c r="UQZ410" s="9"/>
      <c r="URA410" s="9"/>
      <c r="URB410" s="9"/>
      <c r="URC410" s="9"/>
      <c r="URD410" s="9"/>
      <c r="URE410" s="9"/>
      <c r="URF410" s="9"/>
      <c r="URG410" s="9"/>
      <c r="URH410" s="9"/>
      <c r="URI410" s="9"/>
      <c r="URJ410" s="9"/>
      <c r="URK410" s="9"/>
      <c r="URL410" s="9"/>
      <c r="URM410" s="9"/>
      <c r="URN410" s="9"/>
      <c r="URO410" s="9"/>
      <c r="URP410" s="9"/>
      <c r="URQ410" s="9"/>
      <c r="URR410" s="9"/>
      <c r="URS410" s="9"/>
      <c r="URT410" s="9"/>
      <c r="URU410" s="9"/>
      <c r="URV410" s="9"/>
      <c r="URW410" s="9"/>
      <c r="URX410" s="9"/>
      <c r="URY410" s="9"/>
      <c r="URZ410" s="9"/>
      <c r="USA410" s="9"/>
      <c r="USB410" s="9"/>
      <c r="USC410" s="9"/>
      <c r="USD410" s="9"/>
      <c r="USE410" s="9"/>
      <c r="USF410" s="9"/>
      <c r="USG410" s="9"/>
      <c r="USH410" s="9"/>
      <c r="USI410" s="9"/>
      <c r="USJ410" s="9"/>
      <c r="USK410" s="9"/>
      <c r="USL410" s="9"/>
      <c r="USM410" s="9"/>
      <c r="USN410" s="9"/>
      <c r="USO410" s="9"/>
      <c r="USP410" s="9"/>
      <c r="USQ410" s="9"/>
      <c r="USR410" s="9"/>
      <c r="USS410" s="9"/>
      <c r="UST410" s="9"/>
      <c r="USU410" s="9"/>
      <c r="USV410" s="9"/>
      <c r="USW410" s="9"/>
      <c r="USX410" s="9"/>
      <c r="USY410" s="9"/>
      <c r="USZ410" s="9"/>
      <c r="UTA410" s="9"/>
      <c r="UTB410" s="9"/>
      <c r="UTC410" s="9"/>
      <c r="UTD410" s="9"/>
      <c r="UTE410" s="9"/>
      <c r="UTF410" s="9"/>
      <c r="UTG410" s="9"/>
      <c r="UTH410" s="9"/>
      <c r="UTI410" s="9"/>
      <c r="UTJ410" s="9"/>
      <c r="UTK410" s="9"/>
      <c r="UTL410" s="9"/>
      <c r="UTM410" s="9"/>
      <c r="UTN410" s="9"/>
      <c r="UTO410" s="9"/>
      <c r="UTP410" s="9"/>
      <c r="UTQ410" s="9"/>
      <c r="UTR410" s="9"/>
      <c r="UTS410" s="9"/>
      <c r="UTT410" s="9"/>
      <c r="UTU410" s="9"/>
      <c r="UTV410" s="9"/>
      <c r="UTW410" s="9"/>
      <c r="UTX410" s="9"/>
      <c r="UTY410" s="9"/>
      <c r="UTZ410" s="9"/>
      <c r="UUA410" s="9"/>
      <c r="UUB410" s="9"/>
      <c r="UUC410" s="9"/>
      <c r="UUD410" s="9"/>
      <c r="UUE410" s="9"/>
      <c r="UUF410" s="9"/>
      <c r="UUG410" s="9"/>
      <c r="UUH410" s="9"/>
      <c r="UUI410" s="9"/>
      <c r="UUJ410" s="9"/>
      <c r="UUK410" s="9"/>
      <c r="UUL410" s="9"/>
      <c r="UUM410" s="9"/>
      <c r="UUN410" s="9"/>
      <c r="UUO410" s="9"/>
      <c r="UUP410" s="9"/>
      <c r="UUQ410" s="9"/>
      <c r="UUR410" s="9"/>
      <c r="UUS410" s="9"/>
      <c r="UUT410" s="9"/>
      <c r="UUU410" s="9"/>
      <c r="UUV410" s="9"/>
      <c r="UUW410" s="9"/>
      <c r="UUX410" s="9"/>
      <c r="UUY410" s="9"/>
      <c r="UUZ410" s="9"/>
      <c r="UVA410" s="9"/>
      <c r="UVB410" s="9"/>
      <c r="UVC410" s="9"/>
      <c r="UVD410" s="9"/>
      <c r="UVE410" s="9"/>
      <c r="UVF410" s="9"/>
      <c r="UVG410" s="9"/>
      <c r="UVH410" s="9"/>
      <c r="UVI410" s="9"/>
      <c r="UVJ410" s="9"/>
      <c r="UVK410" s="9"/>
      <c r="UVL410" s="9"/>
      <c r="UVM410" s="9"/>
      <c r="UVN410" s="9"/>
      <c r="UVO410" s="9"/>
      <c r="UVP410" s="9"/>
      <c r="UVQ410" s="9"/>
      <c r="UVR410" s="9"/>
      <c r="UVS410" s="9"/>
      <c r="UVT410" s="9"/>
      <c r="UVU410" s="9"/>
      <c r="UVV410" s="9"/>
      <c r="UVW410" s="9"/>
      <c r="UVX410" s="9"/>
      <c r="UVY410" s="9"/>
      <c r="UVZ410" s="9"/>
      <c r="UWA410" s="9"/>
      <c r="UWB410" s="9"/>
      <c r="UWC410" s="9"/>
      <c r="UWD410" s="9"/>
      <c r="UWE410" s="9"/>
      <c r="UWF410" s="9"/>
      <c r="UWG410" s="9"/>
      <c r="UWH410" s="9"/>
      <c r="UWI410" s="9"/>
      <c r="UWJ410" s="9"/>
      <c r="UWK410" s="9"/>
      <c r="UWL410" s="9"/>
      <c r="UWM410" s="9"/>
      <c r="UWN410" s="9"/>
      <c r="UWO410" s="9"/>
      <c r="UWP410" s="9"/>
      <c r="UWQ410" s="9"/>
      <c r="UWR410" s="9"/>
      <c r="UWS410" s="9"/>
      <c r="UWT410" s="9"/>
      <c r="UWU410" s="9"/>
      <c r="UWV410" s="9"/>
      <c r="UWW410" s="9"/>
      <c r="UWX410" s="9"/>
      <c r="UWY410" s="9"/>
      <c r="UWZ410" s="9"/>
      <c r="UXA410" s="9"/>
      <c r="UXB410" s="9"/>
      <c r="UXC410" s="9"/>
      <c r="UXD410" s="9"/>
      <c r="UXE410" s="9"/>
      <c r="UXF410" s="9"/>
      <c r="UXG410" s="9"/>
      <c r="UXH410" s="9"/>
      <c r="UXI410" s="9"/>
      <c r="UXJ410" s="9"/>
      <c r="UXK410" s="9"/>
      <c r="UXL410" s="9"/>
      <c r="UXM410" s="9"/>
      <c r="UXN410" s="9"/>
      <c r="UXO410" s="9"/>
      <c r="UXP410" s="9"/>
      <c r="UXQ410" s="9"/>
      <c r="UXR410" s="9"/>
      <c r="UXS410" s="9"/>
      <c r="UXT410" s="9"/>
      <c r="UXU410" s="9"/>
      <c r="UXV410" s="9"/>
      <c r="UXW410" s="9"/>
      <c r="UXX410" s="9"/>
      <c r="UXY410" s="9"/>
      <c r="UXZ410" s="9"/>
      <c r="UYA410" s="9"/>
      <c r="UYB410" s="9"/>
      <c r="UYC410" s="9"/>
      <c r="UYD410" s="9"/>
      <c r="UYE410" s="9"/>
      <c r="UYF410" s="9"/>
      <c r="UYG410" s="9"/>
      <c r="UYH410" s="9"/>
      <c r="UYI410" s="9"/>
      <c r="UYJ410" s="9"/>
      <c r="UYK410" s="9"/>
      <c r="UYL410" s="9"/>
      <c r="UYM410" s="9"/>
      <c r="UYN410" s="9"/>
      <c r="UYO410" s="9"/>
      <c r="UYP410" s="9"/>
      <c r="UYQ410" s="9"/>
      <c r="UYR410" s="9"/>
      <c r="UYS410" s="9"/>
      <c r="UYT410" s="9"/>
      <c r="UYU410" s="9"/>
      <c r="UYV410" s="9"/>
      <c r="UYW410" s="9"/>
      <c r="UYX410" s="9"/>
      <c r="UYY410" s="9"/>
      <c r="UYZ410" s="9"/>
      <c r="UZA410" s="9"/>
      <c r="UZB410" s="9"/>
      <c r="UZC410" s="9"/>
      <c r="UZD410" s="9"/>
      <c r="UZE410" s="9"/>
      <c r="UZF410" s="9"/>
      <c r="UZG410" s="9"/>
      <c r="UZH410" s="9"/>
      <c r="UZI410" s="9"/>
      <c r="UZJ410" s="9"/>
      <c r="UZK410" s="9"/>
      <c r="UZL410" s="9"/>
      <c r="UZM410" s="9"/>
      <c r="UZN410" s="9"/>
      <c r="UZO410" s="9"/>
      <c r="UZP410" s="9"/>
      <c r="UZQ410" s="9"/>
      <c r="UZR410" s="9"/>
      <c r="UZS410" s="9"/>
      <c r="UZT410" s="9"/>
      <c r="UZU410" s="9"/>
      <c r="UZV410" s="9"/>
      <c r="UZW410" s="9"/>
      <c r="UZX410" s="9"/>
      <c r="UZY410" s="9"/>
      <c r="UZZ410" s="9"/>
      <c r="VAA410" s="9"/>
      <c r="VAB410" s="9"/>
      <c r="VAC410" s="9"/>
      <c r="VAD410" s="9"/>
      <c r="VAE410" s="9"/>
      <c r="VAF410" s="9"/>
      <c r="VAG410" s="9"/>
      <c r="VAH410" s="9"/>
      <c r="VAI410" s="9"/>
      <c r="VAJ410" s="9"/>
      <c r="VAK410" s="9"/>
      <c r="VAL410" s="9"/>
      <c r="VAM410" s="9"/>
      <c r="VAN410" s="9"/>
      <c r="VAO410" s="9"/>
      <c r="VAP410" s="9"/>
      <c r="VAQ410" s="9"/>
      <c r="VAR410" s="9"/>
      <c r="VAS410" s="9"/>
      <c r="VAT410" s="9"/>
      <c r="VAU410" s="9"/>
      <c r="VAV410" s="9"/>
      <c r="VAW410" s="9"/>
      <c r="VAX410" s="9"/>
      <c r="VAY410" s="9"/>
      <c r="VAZ410" s="9"/>
      <c r="VBA410" s="9"/>
      <c r="VBB410" s="9"/>
      <c r="VBC410" s="9"/>
      <c r="VBD410" s="9"/>
      <c r="VBE410" s="9"/>
      <c r="VBF410" s="9"/>
      <c r="VBG410" s="9"/>
      <c r="VBH410" s="9"/>
      <c r="VBI410" s="9"/>
      <c r="VBJ410" s="9"/>
      <c r="VBK410" s="9"/>
      <c r="VBL410" s="9"/>
      <c r="VBM410" s="9"/>
      <c r="VBN410" s="9"/>
      <c r="VBO410" s="9"/>
      <c r="VBP410" s="9"/>
      <c r="VBQ410" s="9"/>
      <c r="VBR410" s="9"/>
      <c r="VBS410" s="9"/>
      <c r="VBT410" s="9"/>
      <c r="VBU410" s="9"/>
      <c r="VBV410" s="9"/>
      <c r="VBW410" s="9"/>
      <c r="VBX410" s="9"/>
      <c r="VBY410" s="9"/>
      <c r="VBZ410" s="9"/>
      <c r="VCA410" s="9"/>
      <c r="VCB410" s="9"/>
      <c r="VCC410" s="9"/>
      <c r="VCD410" s="9"/>
      <c r="VCE410" s="9"/>
      <c r="VCF410" s="9"/>
      <c r="VCG410" s="9"/>
      <c r="VCH410" s="9"/>
      <c r="VCI410" s="9"/>
      <c r="VCJ410" s="9"/>
      <c r="VCK410" s="9"/>
      <c r="VCL410" s="9"/>
      <c r="VCM410" s="9"/>
      <c r="VCN410" s="9"/>
      <c r="VCO410" s="9"/>
      <c r="VCP410" s="9"/>
      <c r="VCQ410" s="9"/>
      <c r="VCR410" s="9"/>
      <c r="VCS410" s="9"/>
      <c r="VCT410" s="9"/>
      <c r="VCU410" s="9"/>
      <c r="VCV410" s="9"/>
      <c r="VCW410" s="9"/>
      <c r="VCX410" s="9"/>
      <c r="VCY410" s="9"/>
      <c r="VCZ410" s="9"/>
      <c r="VDA410" s="9"/>
      <c r="VDB410" s="9"/>
      <c r="VDC410" s="9"/>
      <c r="VDD410" s="9"/>
      <c r="VDE410" s="9"/>
      <c r="VDF410" s="9"/>
      <c r="VDG410" s="9"/>
      <c r="VDH410" s="9"/>
      <c r="VDI410" s="9"/>
      <c r="VDJ410" s="9"/>
      <c r="VDK410" s="9"/>
      <c r="VDL410" s="9"/>
      <c r="VDM410" s="9"/>
      <c r="VDN410" s="9"/>
      <c r="VDO410" s="9"/>
      <c r="VDP410" s="9"/>
      <c r="VDQ410" s="9"/>
      <c r="VDR410" s="9"/>
      <c r="VDS410" s="9"/>
      <c r="VDT410" s="9"/>
      <c r="VDU410" s="9"/>
      <c r="VDV410" s="9"/>
      <c r="VDW410" s="9"/>
      <c r="VDX410" s="9"/>
      <c r="VDY410" s="9"/>
      <c r="VDZ410" s="9"/>
      <c r="VEA410" s="9"/>
      <c r="VEB410" s="9"/>
      <c r="VEC410" s="9"/>
      <c r="VED410" s="9"/>
      <c r="VEE410" s="9"/>
      <c r="VEF410" s="9"/>
      <c r="VEG410" s="9"/>
      <c r="VEH410" s="9"/>
      <c r="VEI410" s="9"/>
      <c r="VEJ410" s="9"/>
      <c r="VEK410" s="9"/>
      <c r="VEL410" s="9"/>
      <c r="VEM410" s="9"/>
      <c r="VEN410" s="9"/>
      <c r="VEO410" s="9"/>
      <c r="VEP410" s="9"/>
      <c r="VEQ410" s="9"/>
      <c r="VER410" s="9"/>
      <c r="VES410" s="9"/>
      <c r="VET410" s="9"/>
      <c r="VEU410" s="9"/>
      <c r="VEV410" s="9"/>
      <c r="VEW410" s="9"/>
      <c r="VEX410" s="9"/>
      <c r="VEY410" s="9"/>
      <c r="VEZ410" s="9"/>
      <c r="VFA410" s="9"/>
      <c r="VFB410" s="9"/>
      <c r="VFC410" s="9"/>
      <c r="VFD410" s="9"/>
      <c r="VFE410" s="9"/>
      <c r="VFF410" s="9"/>
      <c r="VFG410" s="9"/>
      <c r="VFH410" s="9"/>
      <c r="VFI410" s="9"/>
      <c r="VFJ410" s="9"/>
      <c r="VFK410" s="9"/>
      <c r="VFL410" s="9"/>
      <c r="VFM410" s="9"/>
      <c r="VFN410" s="9"/>
      <c r="VFO410" s="9"/>
      <c r="VFP410" s="9"/>
      <c r="VFQ410" s="9"/>
      <c r="VFR410" s="9"/>
      <c r="VFS410" s="9"/>
      <c r="VFT410" s="9"/>
      <c r="VFU410" s="9"/>
      <c r="VFV410" s="9"/>
      <c r="VFW410" s="9"/>
      <c r="VFX410" s="9"/>
      <c r="VFY410" s="9"/>
      <c r="VFZ410" s="9"/>
      <c r="VGA410" s="9"/>
      <c r="VGB410" s="9"/>
      <c r="VGC410" s="9"/>
      <c r="VGD410" s="9"/>
      <c r="VGE410" s="9"/>
      <c r="VGF410" s="9"/>
      <c r="VGG410" s="9"/>
      <c r="VGH410" s="9"/>
      <c r="VGI410" s="9"/>
      <c r="VGJ410" s="9"/>
      <c r="VGK410" s="9"/>
      <c r="VGL410" s="9"/>
      <c r="VGM410" s="9"/>
      <c r="VGN410" s="9"/>
      <c r="VGO410" s="9"/>
      <c r="VGP410" s="9"/>
      <c r="VGQ410" s="9"/>
      <c r="VGR410" s="9"/>
      <c r="VGS410" s="9"/>
      <c r="VGT410" s="9"/>
      <c r="VGU410" s="9"/>
      <c r="VGV410" s="9"/>
      <c r="VGW410" s="9"/>
      <c r="VGX410" s="9"/>
      <c r="VGY410" s="9"/>
      <c r="VGZ410" s="9"/>
      <c r="VHA410" s="9"/>
      <c r="VHB410" s="9"/>
      <c r="VHC410" s="9"/>
      <c r="VHD410" s="9"/>
      <c r="VHE410" s="9"/>
      <c r="VHF410" s="9"/>
      <c r="VHG410" s="9"/>
      <c r="VHH410" s="9"/>
      <c r="VHI410" s="9"/>
      <c r="VHJ410" s="9"/>
      <c r="VHK410" s="9"/>
      <c r="VHL410" s="9"/>
      <c r="VHM410" s="9"/>
      <c r="VHN410" s="9"/>
      <c r="VHO410" s="9"/>
      <c r="VHP410" s="9"/>
      <c r="VHQ410" s="9"/>
      <c r="VHR410" s="9"/>
      <c r="VHS410" s="9"/>
      <c r="VHT410" s="9"/>
      <c r="VHU410" s="9"/>
      <c r="VHV410" s="9"/>
      <c r="VHW410" s="9"/>
      <c r="VHX410" s="9"/>
      <c r="VHY410" s="9"/>
      <c r="VHZ410" s="9"/>
      <c r="VIA410" s="9"/>
      <c r="VIB410" s="9"/>
      <c r="VIC410" s="9"/>
      <c r="VID410" s="9"/>
      <c r="VIE410" s="9"/>
      <c r="VIF410" s="9"/>
      <c r="VIG410" s="9"/>
      <c r="VIH410" s="9"/>
      <c r="VII410" s="9"/>
      <c r="VIJ410" s="9"/>
      <c r="VIK410" s="9"/>
      <c r="VIL410" s="9"/>
      <c r="VIM410" s="9"/>
      <c r="VIN410" s="9"/>
      <c r="VIO410" s="9"/>
      <c r="VIP410" s="9"/>
      <c r="VIQ410" s="9"/>
      <c r="VIR410" s="9"/>
      <c r="VIS410" s="9"/>
      <c r="VIT410" s="9"/>
      <c r="VIU410" s="9"/>
      <c r="VIV410" s="9"/>
      <c r="VIW410" s="9"/>
      <c r="VIX410" s="9"/>
      <c r="VIY410" s="9"/>
      <c r="VIZ410" s="9"/>
      <c r="VJA410" s="9"/>
      <c r="VJB410" s="9"/>
      <c r="VJC410" s="9"/>
      <c r="VJD410" s="9"/>
      <c r="VJE410" s="9"/>
      <c r="VJF410" s="9"/>
      <c r="VJG410" s="9"/>
      <c r="VJH410" s="9"/>
      <c r="VJI410" s="9"/>
      <c r="VJJ410" s="9"/>
      <c r="VJK410" s="9"/>
      <c r="VJL410" s="9"/>
      <c r="VJM410" s="9"/>
      <c r="VJN410" s="9"/>
      <c r="VJO410" s="9"/>
      <c r="VJP410" s="9"/>
      <c r="VJQ410" s="9"/>
      <c r="VJR410" s="9"/>
      <c r="VJS410" s="9"/>
      <c r="VJT410" s="9"/>
      <c r="VJU410" s="9"/>
      <c r="VJV410" s="9"/>
      <c r="VJW410" s="9"/>
      <c r="VJX410" s="9"/>
      <c r="VJY410" s="9"/>
      <c r="VJZ410" s="9"/>
      <c r="VKA410" s="9"/>
      <c r="VKB410" s="9"/>
      <c r="VKC410" s="9"/>
      <c r="VKD410" s="9"/>
      <c r="VKE410" s="9"/>
      <c r="VKF410" s="9"/>
      <c r="VKG410" s="9"/>
      <c r="VKH410" s="9"/>
      <c r="VKI410" s="9"/>
      <c r="VKJ410" s="9"/>
      <c r="VKK410" s="9"/>
      <c r="VKL410" s="9"/>
      <c r="VKM410" s="9"/>
      <c r="VKN410" s="9"/>
      <c r="VKO410" s="9"/>
      <c r="VKP410" s="9"/>
      <c r="VKQ410" s="9"/>
      <c r="VKR410" s="9"/>
      <c r="VKS410" s="9"/>
      <c r="VKT410" s="9"/>
      <c r="VKU410" s="9"/>
      <c r="VKV410" s="9"/>
      <c r="VKW410" s="9"/>
      <c r="VKX410" s="9"/>
      <c r="VKY410" s="9"/>
      <c r="VKZ410" s="9"/>
      <c r="VLA410" s="9"/>
      <c r="VLB410" s="9"/>
      <c r="VLC410" s="9"/>
      <c r="VLD410" s="9"/>
      <c r="VLE410" s="9"/>
      <c r="VLF410" s="9"/>
      <c r="VLG410" s="9"/>
      <c r="VLH410" s="9"/>
      <c r="VLI410" s="9"/>
      <c r="VLJ410" s="9"/>
      <c r="VLK410" s="9"/>
      <c r="VLL410" s="9"/>
      <c r="VLM410" s="9"/>
      <c r="VLN410" s="9"/>
      <c r="VLO410" s="9"/>
      <c r="VLP410" s="9"/>
      <c r="VLQ410" s="9"/>
      <c r="VLR410" s="9"/>
      <c r="VLS410" s="9"/>
      <c r="VLT410" s="9"/>
      <c r="VLU410" s="9"/>
      <c r="VLV410" s="9"/>
      <c r="VLW410" s="9"/>
      <c r="VLX410" s="9"/>
      <c r="VLY410" s="9"/>
      <c r="VLZ410" s="9"/>
      <c r="VMA410" s="9"/>
      <c r="VMB410" s="9"/>
      <c r="VMC410" s="9"/>
      <c r="VMD410" s="9"/>
      <c r="VME410" s="9"/>
      <c r="VMF410" s="9"/>
      <c r="VMG410" s="9"/>
      <c r="VMH410" s="9"/>
      <c r="VMI410" s="9"/>
      <c r="VMJ410" s="9"/>
      <c r="VMK410" s="9"/>
      <c r="VML410" s="9"/>
      <c r="VMM410" s="9"/>
      <c r="VMN410" s="9"/>
      <c r="VMO410" s="9"/>
      <c r="VMP410" s="9"/>
      <c r="VMQ410" s="9"/>
      <c r="VMR410" s="9"/>
      <c r="VMS410" s="9"/>
      <c r="VMT410" s="9"/>
      <c r="VMU410" s="9"/>
      <c r="VMV410" s="9"/>
      <c r="VMW410" s="9"/>
      <c r="VMX410" s="9"/>
      <c r="VMY410" s="9"/>
      <c r="VMZ410" s="9"/>
      <c r="VNA410" s="9"/>
      <c r="VNB410" s="9"/>
      <c r="VNC410" s="9"/>
      <c r="VND410" s="9"/>
      <c r="VNE410" s="9"/>
      <c r="VNF410" s="9"/>
      <c r="VNG410" s="9"/>
      <c r="VNH410" s="9"/>
      <c r="VNI410" s="9"/>
      <c r="VNJ410" s="9"/>
      <c r="VNK410" s="9"/>
      <c r="VNL410" s="9"/>
      <c r="VNM410" s="9"/>
      <c r="VNN410" s="9"/>
      <c r="VNO410" s="9"/>
      <c r="VNP410" s="9"/>
      <c r="VNQ410" s="9"/>
      <c r="VNR410" s="9"/>
      <c r="VNS410" s="9"/>
      <c r="VNT410" s="9"/>
      <c r="VNU410" s="9"/>
      <c r="VNV410" s="9"/>
      <c r="VNW410" s="9"/>
      <c r="VNX410" s="9"/>
      <c r="VNY410" s="9"/>
      <c r="VNZ410" s="9"/>
      <c r="VOA410" s="9"/>
      <c r="VOB410" s="9"/>
      <c r="VOC410" s="9"/>
      <c r="VOD410" s="9"/>
      <c r="VOE410" s="9"/>
      <c r="VOF410" s="9"/>
      <c r="VOG410" s="9"/>
      <c r="VOH410" s="9"/>
      <c r="VOI410" s="9"/>
      <c r="VOJ410" s="9"/>
      <c r="VOK410" s="9"/>
      <c r="VOL410" s="9"/>
      <c r="VOM410" s="9"/>
      <c r="VON410" s="9"/>
      <c r="VOO410" s="9"/>
      <c r="VOP410" s="9"/>
      <c r="VOQ410" s="9"/>
      <c r="VOR410" s="9"/>
      <c r="VOS410" s="9"/>
      <c r="VOT410" s="9"/>
      <c r="VOU410" s="9"/>
      <c r="VOV410" s="9"/>
      <c r="VOW410" s="9"/>
      <c r="VOX410" s="9"/>
      <c r="VOY410" s="9"/>
      <c r="VOZ410" s="9"/>
      <c r="VPA410" s="9"/>
      <c r="VPB410" s="9"/>
      <c r="VPC410" s="9"/>
      <c r="VPD410" s="9"/>
      <c r="VPE410" s="9"/>
      <c r="VPF410" s="9"/>
      <c r="VPG410" s="9"/>
      <c r="VPH410" s="9"/>
      <c r="VPI410" s="9"/>
      <c r="VPJ410" s="9"/>
      <c r="VPK410" s="9"/>
      <c r="VPL410" s="9"/>
      <c r="VPM410" s="9"/>
      <c r="VPN410" s="9"/>
      <c r="VPO410" s="9"/>
      <c r="VPP410" s="9"/>
      <c r="VPQ410" s="9"/>
      <c r="VPR410" s="9"/>
      <c r="VPS410" s="9"/>
      <c r="VPT410" s="9"/>
      <c r="VPU410" s="9"/>
      <c r="VPV410" s="9"/>
      <c r="VPW410" s="9"/>
      <c r="VPX410" s="9"/>
      <c r="VPY410" s="9"/>
      <c r="VPZ410" s="9"/>
      <c r="VQA410" s="9"/>
      <c r="VQB410" s="9"/>
      <c r="VQC410" s="9"/>
      <c r="VQD410" s="9"/>
      <c r="VQE410" s="9"/>
      <c r="VQF410" s="9"/>
      <c r="VQG410" s="9"/>
      <c r="VQH410" s="9"/>
      <c r="VQI410" s="9"/>
      <c r="VQJ410" s="9"/>
      <c r="VQK410" s="9"/>
      <c r="VQL410" s="9"/>
      <c r="VQM410" s="9"/>
      <c r="VQN410" s="9"/>
      <c r="VQO410" s="9"/>
      <c r="VQP410" s="9"/>
      <c r="VQQ410" s="9"/>
      <c r="VQR410" s="9"/>
      <c r="VQS410" s="9"/>
      <c r="VQT410" s="9"/>
      <c r="VQU410" s="9"/>
      <c r="VQV410" s="9"/>
      <c r="VQW410" s="9"/>
      <c r="VQX410" s="9"/>
      <c r="VQY410" s="9"/>
      <c r="VQZ410" s="9"/>
      <c r="VRA410" s="9"/>
      <c r="VRB410" s="9"/>
      <c r="VRC410" s="9"/>
      <c r="VRD410" s="9"/>
      <c r="VRE410" s="9"/>
      <c r="VRF410" s="9"/>
      <c r="VRG410" s="9"/>
      <c r="VRH410" s="9"/>
      <c r="VRI410" s="9"/>
      <c r="VRJ410" s="9"/>
      <c r="VRK410" s="9"/>
      <c r="VRL410" s="9"/>
      <c r="VRM410" s="9"/>
      <c r="VRN410" s="9"/>
      <c r="VRO410" s="9"/>
      <c r="VRP410" s="9"/>
      <c r="VRQ410" s="9"/>
      <c r="VRR410" s="9"/>
      <c r="VRS410" s="9"/>
      <c r="VRT410" s="9"/>
      <c r="VRU410" s="9"/>
      <c r="VRV410" s="9"/>
      <c r="VRW410" s="9"/>
      <c r="VRX410" s="9"/>
      <c r="VRY410" s="9"/>
      <c r="VRZ410" s="9"/>
      <c r="VSA410" s="9"/>
      <c r="VSB410" s="9"/>
      <c r="VSC410" s="9"/>
      <c r="VSD410" s="9"/>
      <c r="VSE410" s="9"/>
      <c r="VSF410" s="9"/>
      <c r="VSG410" s="9"/>
      <c r="VSH410" s="9"/>
      <c r="VSI410" s="9"/>
      <c r="VSJ410" s="9"/>
      <c r="VSK410" s="9"/>
      <c r="VSL410" s="9"/>
      <c r="VSM410" s="9"/>
      <c r="VSN410" s="9"/>
      <c r="VSO410" s="9"/>
      <c r="VSP410" s="9"/>
      <c r="VSQ410" s="9"/>
      <c r="VSR410" s="9"/>
      <c r="VSS410" s="9"/>
      <c r="VST410" s="9"/>
      <c r="VSU410" s="9"/>
      <c r="VSV410" s="9"/>
      <c r="VSW410" s="9"/>
      <c r="VSX410" s="9"/>
      <c r="VSY410" s="9"/>
      <c r="VSZ410" s="9"/>
      <c r="VTA410" s="9"/>
      <c r="VTB410" s="9"/>
      <c r="VTC410" s="9"/>
      <c r="VTD410" s="9"/>
      <c r="VTE410" s="9"/>
      <c r="VTF410" s="9"/>
      <c r="VTG410" s="9"/>
      <c r="VTH410" s="9"/>
      <c r="VTI410" s="9"/>
      <c r="VTJ410" s="9"/>
      <c r="VTK410" s="9"/>
      <c r="VTL410" s="9"/>
      <c r="VTM410" s="9"/>
      <c r="VTN410" s="9"/>
      <c r="VTO410" s="9"/>
      <c r="VTP410" s="9"/>
      <c r="VTQ410" s="9"/>
      <c r="VTR410" s="9"/>
      <c r="VTS410" s="9"/>
      <c r="VTT410" s="9"/>
      <c r="VTU410" s="9"/>
      <c r="VTV410" s="9"/>
      <c r="VTW410" s="9"/>
      <c r="VTX410" s="9"/>
      <c r="VTY410" s="9"/>
      <c r="VTZ410" s="9"/>
      <c r="VUA410" s="9"/>
      <c r="VUB410" s="9"/>
      <c r="VUC410" s="9"/>
      <c r="VUD410" s="9"/>
      <c r="VUE410" s="9"/>
      <c r="VUF410" s="9"/>
      <c r="VUG410" s="9"/>
      <c r="VUH410" s="9"/>
      <c r="VUI410" s="9"/>
      <c r="VUJ410" s="9"/>
      <c r="VUK410" s="9"/>
      <c r="VUL410" s="9"/>
      <c r="VUM410" s="9"/>
      <c r="VUN410" s="9"/>
      <c r="VUO410" s="9"/>
      <c r="VUP410" s="9"/>
      <c r="VUQ410" s="9"/>
      <c r="VUR410" s="9"/>
      <c r="VUS410" s="9"/>
      <c r="VUT410" s="9"/>
      <c r="VUU410" s="9"/>
      <c r="VUV410" s="9"/>
      <c r="VUW410" s="9"/>
      <c r="VUX410" s="9"/>
      <c r="VUY410" s="9"/>
      <c r="VUZ410" s="9"/>
      <c r="VVA410" s="9"/>
      <c r="VVB410" s="9"/>
      <c r="VVC410" s="9"/>
      <c r="VVD410" s="9"/>
      <c r="VVE410" s="9"/>
      <c r="VVF410" s="9"/>
      <c r="VVG410" s="9"/>
      <c r="VVH410" s="9"/>
      <c r="VVI410" s="9"/>
      <c r="VVJ410" s="9"/>
      <c r="VVK410" s="9"/>
      <c r="VVL410" s="9"/>
      <c r="VVM410" s="9"/>
      <c r="VVN410" s="9"/>
      <c r="VVO410" s="9"/>
      <c r="VVP410" s="9"/>
      <c r="VVQ410" s="9"/>
      <c r="VVR410" s="9"/>
      <c r="VVS410" s="9"/>
      <c r="VVT410" s="9"/>
      <c r="VVU410" s="9"/>
      <c r="VVV410" s="9"/>
      <c r="VVW410" s="9"/>
      <c r="VVX410" s="9"/>
      <c r="VVY410" s="9"/>
      <c r="VVZ410" s="9"/>
      <c r="VWA410" s="9"/>
      <c r="VWB410" s="9"/>
      <c r="VWC410" s="9"/>
      <c r="VWD410" s="9"/>
      <c r="VWE410" s="9"/>
      <c r="VWF410" s="9"/>
      <c r="VWG410" s="9"/>
      <c r="VWH410" s="9"/>
      <c r="VWI410" s="9"/>
      <c r="VWJ410" s="9"/>
      <c r="VWK410" s="9"/>
      <c r="VWL410" s="9"/>
      <c r="VWM410" s="9"/>
      <c r="VWN410" s="9"/>
      <c r="VWO410" s="9"/>
      <c r="VWP410" s="9"/>
      <c r="VWQ410" s="9"/>
      <c r="VWR410" s="9"/>
      <c r="VWS410" s="9"/>
      <c r="VWT410" s="9"/>
      <c r="VWU410" s="9"/>
      <c r="VWV410" s="9"/>
      <c r="VWW410" s="9"/>
      <c r="VWX410" s="9"/>
      <c r="VWY410" s="9"/>
      <c r="VWZ410" s="9"/>
      <c r="VXA410" s="9"/>
      <c r="VXB410" s="9"/>
      <c r="VXC410" s="9"/>
      <c r="VXD410" s="9"/>
      <c r="VXE410" s="9"/>
      <c r="VXF410" s="9"/>
      <c r="VXG410" s="9"/>
      <c r="VXH410" s="9"/>
      <c r="VXI410" s="9"/>
      <c r="VXJ410" s="9"/>
      <c r="VXK410" s="9"/>
      <c r="VXL410" s="9"/>
      <c r="VXM410" s="9"/>
      <c r="VXN410" s="9"/>
      <c r="VXO410" s="9"/>
      <c r="VXP410" s="9"/>
      <c r="VXQ410" s="9"/>
      <c r="VXR410" s="9"/>
      <c r="VXS410" s="9"/>
      <c r="VXT410" s="9"/>
      <c r="VXU410" s="9"/>
      <c r="VXV410" s="9"/>
      <c r="VXW410" s="9"/>
      <c r="VXX410" s="9"/>
      <c r="VXY410" s="9"/>
      <c r="VXZ410" s="9"/>
      <c r="VYA410" s="9"/>
      <c r="VYB410" s="9"/>
      <c r="VYC410" s="9"/>
      <c r="VYD410" s="9"/>
      <c r="VYE410" s="9"/>
      <c r="VYF410" s="9"/>
      <c r="VYG410" s="9"/>
      <c r="VYH410" s="9"/>
      <c r="VYI410" s="9"/>
      <c r="VYJ410" s="9"/>
      <c r="VYK410" s="9"/>
      <c r="VYL410" s="9"/>
      <c r="VYM410" s="9"/>
      <c r="VYN410" s="9"/>
      <c r="VYO410" s="9"/>
      <c r="VYP410" s="9"/>
      <c r="VYQ410" s="9"/>
      <c r="VYR410" s="9"/>
      <c r="VYS410" s="9"/>
      <c r="VYT410" s="9"/>
      <c r="VYU410" s="9"/>
      <c r="VYV410" s="9"/>
      <c r="VYW410" s="9"/>
      <c r="VYX410" s="9"/>
      <c r="VYY410" s="9"/>
      <c r="VYZ410" s="9"/>
      <c r="VZA410" s="9"/>
      <c r="VZB410" s="9"/>
      <c r="VZC410" s="9"/>
      <c r="VZD410" s="9"/>
      <c r="VZE410" s="9"/>
      <c r="VZF410" s="9"/>
      <c r="VZG410" s="9"/>
      <c r="VZH410" s="9"/>
      <c r="VZI410" s="9"/>
      <c r="VZJ410" s="9"/>
      <c r="VZK410" s="9"/>
      <c r="VZL410" s="9"/>
      <c r="VZM410" s="9"/>
      <c r="VZN410" s="9"/>
      <c r="VZO410" s="9"/>
      <c r="VZP410" s="9"/>
      <c r="VZQ410" s="9"/>
      <c r="VZR410" s="9"/>
      <c r="VZS410" s="9"/>
      <c r="VZT410" s="9"/>
      <c r="VZU410" s="9"/>
      <c r="VZV410" s="9"/>
      <c r="VZW410" s="9"/>
      <c r="VZX410" s="9"/>
      <c r="VZY410" s="9"/>
      <c r="VZZ410" s="9"/>
      <c r="WAA410" s="9"/>
      <c r="WAB410" s="9"/>
      <c r="WAC410" s="9"/>
      <c r="WAD410" s="9"/>
      <c r="WAE410" s="9"/>
      <c r="WAF410" s="9"/>
      <c r="WAG410" s="9"/>
      <c r="WAH410" s="9"/>
      <c r="WAI410" s="9"/>
      <c r="WAJ410" s="9"/>
      <c r="WAK410" s="9"/>
      <c r="WAL410" s="9"/>
      <c r="WAM410" s="9"/>
      <c r="WAN410" s="9"/>
      <c r="WAO410" s="9"/>
      <c r="WAP410" s="9"/>
      <c r="WAQ410" s="9"/>
      <c r="WAR410" s="9"/>
      <c r="WAS410" s="9"/>
      <c r="WAT410" s="9"/>
      <c r="WAU410" s="9"/>
      <c r="WAV410" s="9"/>
      <c r="WAW410" s="9"/>
      <c r="WAX410" s="9"/>
      <c r="WAY410" s="9"/>
      <c r="WAZ410" s="9"/>
      <c r="WBA410" s="9"/>
      <c r="WBB410" s="9"/>
      <c r="WBC410" s="9"/>
      <c r="WBD410" s="9"/>
      <c r="WBE410" s="9"/>
      <c r="WBF410" s="9"/>
      <c r="WBG410" s="9"/>
      <c r="WBH410" s="9"/>
      <c r="WBI410" s="9"/>
      <c r="WBJ410" s="9"/>
      <c r="WBK410" s="9"/>
      <c r="WBL410" s="9"/>
      <c r="WBM410" s="9"/>
      <c r="WBN410" s="9"/>
      <c r="WBO410" s="9"/>
      <c r="WBP410" s="9"/>
      <c r="WBQ410" s="9"/>
      <c r="WBR410" s="9"/>
      <c r="WBS410" s="9"/>
      <c r="WBT410" s="9"/>
      <c r="WBU410" s="9"/>
      <c r="WBV410" s="9"/>
      <c r="WBW410" s="9"/>
      <c r="WBX410" s="9"/>
      <c r="WBY410" s="9"/>
      <c r="WBZ410" s="9"/>
      <c r="WCA410" s="9"/>
      <c r="WCB410" s="9"/>
      <c r="WCC410" s="9"/>
      <c r="WCD410" s="9"/>
      <c r="WCE410" s="9"/>
      <c r="WCF410" s="9"/>
      <c r="WCG410" s="9"/>
      <c r="WCH410" s="9"/>
      <c r="WCI410" s="9"/>
      <c r="WCJ410" s="9"/>
      <c r="WCK410" s="9"/>
      <c r="WCL410" s="9"/>
      <c r="WCM410" s="9"/>
      <c r="WCN410" s="9"/>
      <c r="WCO410" s="9"/>
      <c r="WCP410" s="9"/>
      <c r="WCQ410" s="9"/>
      <c r="WCR410" s="9"/>
      <c r="WCS410" s="9"/>
      <c r="WCT410" s="9"/>
      <c r="WCU410" s="9"/>
      <c r="WCV410" s="9"/>
      <c r="WCW410" s="9"/>
      <c r="WCX410" s="9"/>
      <c r="WCY410" s="9"/>
      <c r="WCZ410" s="9"/>
      <c r="WDA410" s="9"/>
      <c r="WDB410" s="9"/>
      <c r="WDC410" s="9"/>
      <c r="WDD410" s="9"/>
      <c r="WDE410" s="9"/>
      <c r="WDF410" s="9"/>
      <c r="WDG410" s="9"/>
      <c r="WDH410" s="9"/>
      <c r="WDI410" s="9"/>
      <c r="WDJ410" s="9"/>
      <c r="WDK410" s="9"/>
      <c r="WDL410" s="9"/>
      <c r="WDM410" s="9"/>
      <c r="WDN410" s="9"/>
      <c r="WDO410" s="9"/>
      <c r="WDP410" s="9"/>
      <c r="WDQ410" s="9"/>
      <c r="WDR410" s="9"/>
      <c r="WDS410" s="9"/>
      <c r="WDT410" s="9"/>
      <c r="WDU410" s="9"/>
      <c r="WDV410" s="9"/>
      <c r="WDW410" s="9"/>
      <c r="WDX410" s="9"/>
      <c r="WDY410" s="9"/>
      <c r="WDZ410" s="9"/>
      <c r="WEA410" s="9"/>
      <c r="WEB410" s="9"/>
      <c r="WEC410" s="9"/>
      <c r="WED410" s="9"/>
      <c r="WEE410" s="9"/>
      <c r="WEF410" s="9"/>
      <c r="WEG410" s="9"/>
      <c r="WEH410" s="9"/>
      <c r="WEI410" s="9"/>
      <c r="WEJ410" s="9"/>
      <c r="WEK410" s="9"/>
      <c r="WEL410" s="9"/>
      <c r="WEM410" s="9"/>
      <c r="WEN410" s="9"/>
      <c r="WEO410" s="9"/>
      <c r="WEP410" s="9"/>
      <c r="WEQ410" s="9"/>
      <c r="WER410" s="9"/>
      <c r="WES410" s="9"/>
      <c r="WET410" s="9"/>
      <c r="WEU410" s="9"/>
      <c r="WEV410" s="9"/>
      <c r="WEW410" s="9"/>
      <c r="WEX410" s="9"/>
      <c r="WEY410" s="9"/>
      <c r="WEZ410" s="9"/>
      <c r="WFA410" s="9"/>
      <c r="WFB410" s="9"/>
      <c r="WFC410" s="9"/>
      <c r="WFD410" s="9"/>
      <c r="WFE410" s="9"/>
      <c r="WFF410" s="9"/>
      <c r="WFG410" s="9"/>
      <c r="WFH410" s="9"/>
      <c r="WFI410" s="9"/>
      <c r="WFJ410" s="9"/>
      <c r="WFK410" s="9"/>
      <c r="WFL410" s="9"/>
      <c r="WFM410" s="9"/>
      <c r="WFN410" s="9"/>
      <c r="WFO410" s="9"/>
      <c r="WFP410" s="9"/>
      <c r="WFQ410" s="9"/>
      <c r="WFR410" s="9"/>
      <c r="WFS410" s="9"/>
      <c r="WFT410" s="9"/>
      <c r="WFU410" s="9"/>
      <c r="WFV410" s="9"/>
      <c r="WFW410" s="9"/>
      <c r="WFX410" s="9"/>
      <c r="WFY410" s="9"/>
      <c r="WFZ410" s="9"/>
      <c r="WGA410" s="9"/>
      <c r="WGB410" s="9"/>
      <c r="WGC410" s="9"/>
      <c r="WGD410" s="9"/>
      <c r="WGE410" s="9"/>
      <c r="WGF410" s="9"/>
      <c r="WGG410" s="9"/>
      <c r="WGH410" s="9"/>
      <c r="WGI410" s="9"/>
      <c r="WGJ410" s="9"/>
      <c r="WGK410" s="9"/>
      <c r="WGL410" s="9"/>
      <c r="WGM410" s="9"/>
      <c r="WGN410" s="9"/>
      <c r="WGO410" s="9"/>
      <c r="WGP410" s="9"/>
      <c r="WGQ410" s="9"/>
      <c r="WGR410" s="9"/>
      <c r="WGS410" s="9"/>
      <c r="WGT410" s="9"/>
      <c r="WGU410" s="9"/>
      <c r="WGV410" s="9"/>
      <c r="WGW410" s="9"/>
      <c r="WGX410" s="9"/>
      <c r="WGY410" s="9"/>
      <c r="WGZ410" s="9"/>
      <c r="WHA410" s="9"/>
      <c r="WHB410" s="9"/>
      <c r="WHC410" s="9"/>
      <c r="WHD410" s="9"/>
      <c r="WHE410" s="9"/>
      <c r="WHF410" s="9"/>
      <c r="WHG410" s="9"/>
      <c r="WHH410" s="9"/>
      <c r="WHI410" s="9"/>
      <c r="WHJ410" s="9"/>
      <c r="WHK410" s="9"/>
      <c r="WHL410" s="9"/>
      <c r="WHM410" s="9"/>
      <c r="WHN410" s="9"/>
      <c r="WHO410" s="9"/>
      <c r="WHP410" s="9"/>
      <c r="WHQ410" s="9"/>
      <c r="WHR410" s="9"/>
      <c r="WHS410" s="9"/>
      <c r="WHT410" s="9"/>
      <c r="WHU410" s="9"/>
      <c r="WHV410" s="9"/>
      <c r="WHW410" s="9"/>
      <c r="WHX410" s="9"/>
      <c r="WHY410" s="9"/>
      <c r="WHZ410" s="9"/>
      <c r="WIA410" s="9"/>
      <c r="WIB410" s="9"/>
      <c r="WIC410" s="9"/>
      <c r="WID410" s="9"/>
      <c r="WIE410" s="9"/>
      <c r="WIF410" s="9"/>
      <c r="WIG410" s="9"/>
      <c r="WIH410" s="9"/>
      <c r="WII410" s="9"/>
      <c r="WIJ410" s="9"/>
      <c r="WIK410" s="9"/>
      <c r="WIL410" s="9"/>
      <c r="WIM410" s="9"/>
      <c r="WIN410" s="9"/>
      <c r="WIO410" s="9"/>
      <c r="WIP410" s="9"/>
      <c r="WIQ410" s="9"/>
      <c r="WIR410" s="9"/>
      <c r="WIS410" s="9"/>
      <c r="WIT410" s="9"/>
      <c r="WIU410" s="9"/>
      <c r="WIV410" s="9"/>
      <c r="WIW410" s="9"/>
      <c r="WIX410" s="9"/>
      <c r="WIY410" s="9"/>
      <c r="WIZ410" s="9"/>
      <c r="WJA410" s="9"/>
      <c r="WJB410" s="9"/>
      <c r="WJC410" s="9"/>
      <c r="WJD410" s="9"/>
      <c r="WJE410" s="9"/>
      <c r="WJF410" s="9"/>
      <c r="WJG410" s="9"/>
      <c r="WJH410" s="9"/>
      <c r="WJI410" s="9"/>
      <c r="WJJ410" s="9"/>
      <c r="WJK410" s="9"/>
      <c r="WJL410" s="9"/>
      <c r="WJM410" s="9"/>
      <c r="WJN410" s="9"/>
      <c r="WJO410" s="9"/>
      <c r="WJP410" s="9"/>
      <c r="WJQ410" s="9"/>
      <c r="WJR410" s="9"/>
      <c r="WJS410" s="9"/>
      <c r="WJT410" s="9"/>
      <c r="WJU410" s="9"/>
      <c r="WJV410" s="9"/>
      <c r="WJW410" s="9"/>
      <c r="WJX410" s="9"/>
      <c r="WJY410" s="9"/>
      <c r="WJZ410" s="9"/>
      <c r="WKA410" s="9"/>
      <c r="WKB410" s="9"/>
      <c r="WKC410" s="9"/>
      <c r="WKD410" s="9"/>
      <c r="WKE410" s="9"/>
      <c r="WKF410" s="9"/>
      <c r="WKG410" s="9"/>
      <c r="WKH410" s="9"/>
      <c r="WKI410" s="9"/>
      <c r="WKJ410" s="9"/>
      <c r="WKK410" s="9"/>
      <c r="WKL410" s="9"/>
      <c r="WKM410" s="9"/>
      <c r="WKN410" s="9"/>
      <c r="WKO410" s="9"/>
      <c r="WKP410" s="9"/>
      <c r="WKQ410" s="9"/>
      <c r="WKR410" s="9"/>
      <c r="WKS410" s="9"/>
      <c r="WKT410" s="9"/>
      <c r="WKU410" s="9"/>
      <c r="WKV410" s="9"/>
      <c r="WKW410" s="9"/>
      <c r="WKX410" s="9"/>
      <c r="WKY410" s="9"/>
      <c r="WKZ410" s="9"/>
      <c r="WLA410" s="9"/>
      <c r="WLB410" s="9"/>
      <c r="WLC410" s="9"/>
      <c r="WLD410" s="9"/>
      <c r="WLE410" s="9"/>
      <c r="WLF410" s="9"/>
      <c r="WLG410" s="9"/>
      <c r="WLH410" s="9"/>
      <c r="WLI410" s="9"/>
      <c r="WLJ410" s="9"/>
      <c r="WLK410" s="9"/>
      <c r="WLL410" s="9"/>
      <c r="WLM410" s="9"/>
      <c r="WLN410" s="9"/>
      <c r="WLO410" s="9"/>
      <c r="WLP410" s="9"/>
      <c r="WLQ410" s="9"/>
      <c r="WLR410" s="9"/>
      <c r="WLS410" s="9"/>
      <c r="WLT410" s="9"/>
      <c r="WLU410" s="9"/>
      <c r="WLV410" s="9"/>
      <c r="WLW410" s="9"/>
      <c r="WLX410" s="9"/>
      <c r="WLY410" s="9"/>
      <c r="WLZ410" s="9"/>
      <c r="WMA410" s="9"/>
      <c r="WMB410" s="9"/>
      <c r="WMC410" s="9"/>
      <c r="WMD410" s="9"/>
      <c r="WME410" s="9"/>
      <c r="WMF410" s="9"/>
      <c r="WMG410" s="9"/>
      <c r="WMH410" s="9"/>
      <c r="WMI410" s="9"/>
      <c r="WMJ410" s="9"/>
      <c r="WMK410" s="9"/>
      <c r="WML410" s="9"/>
      <c r="WMM410" s="9"/>
      <c r="WMN410" s="9"/>
      <c r="WMO410" s="9"/>
      <c r="WMP410" s="9"/>
      <c r="WMQ410" s="9"/>
      <c r="WMR410" s="9"/>
      <c r="WMS410" s="9"/>
      <c r="WMT410" s="9"/>
      <c r="WMU410" s="9"/>
      <c r="WMV410" s="9"/>
      <c r="WMW410" s="9"/>
      <c r="WMX410" s="9"/>
      <c r="WMY410" s="9"/>
      <c r="WMZ410" s="9"/>
      <c r="WNA410" s="9"/>
      <c r="WNB410" s="9"/>
      <c r="WNC410" s="9"/>
      <c r="WND410" s="9"/>
      <c r="WNE410" s="9"/>
      <c r="WNF410" s="9"/>
      <c r="WNG410" s="9"/>
      <c r="WNH410" s="9"/>
      <c r="WNI410" s="9"/>
      <c r="WNJ410" s="9"/>
      <c r="WNK410" s="9"/>
      <c r="WNL410" s="9"/>
      <c r="WNM410" s="9"/>
      <c r="WNN410" s="9"/>
      <c r="WNO410" s="9"/>
      <c r="WNP410" s="9"/>
      <c r="WNQ410" s="9"/>
      <c r="WNR410" s="9"/>
      <c r="WNS410" s="9"/>
      <c r="WNT410" s="9"/>
      <c r="WNU410" s="9"/>
      <c r="WNV410" s="9"/>
      <c r="WNW410" s="9"/>
      <c r="WNX410" s="9"/>
      <c r="WNY410" s="9"/>
      <c r="WNZ410" s="9"/>
      <c r="WOA410" s="9"/>
      <c r="WOB410" s="9"/>
      <c r="WOC410" s="9"/>
      <c r="WOD410" s="9"/>
      <c r="WOE410" s="9"/>
      <c r="WOF410" s="9"/>
      <c r="WOG410" s="9"/>
      <c r="WOH410" s="9"/>
      <c r="WOI410" s="9"/>
      <c r="WOJ410" s="9"/>
      <c r="WOK410" s="9"/>
      <c r="WOL410" s="9"/>
      <c r="WOM410" s="9"/>
      <c r="WON410" s="9"/>
      <c r="WOO410" s="9"/>
      <c r="WOP410" s="9"/>
      <c r="WOQ410" s="9"/>
      <c r="WOR410" s="9"/>
      <c r="WOS410" s="9"/>
      <c r="WOT410" s="9"/>
      <c r="WOU410" s="9"/>
      <c r="WOV410" s="9"/>
      <c r="WOW410" s="9"/>
      <c r="WOX410" s="9"/>
      <c r="WOY410" s="9"/>
      <c r="WOZ410" s="9"/>
      <c r="WPA410" s="9"/>
      <c r="WPB410" s="9"/>
      <c r="WPC410" s="9"/>
      <c r="WPD410" s="9"/>
      <c r="WPE410" s="9"/>
      <c r="WPF410" s="9"/>
      <c r="WPG410" s="9"/>
      <c r="WPH410" s="9"/>
      <c r="WPI410" s="9"/>
      <c r="WPJ410" s="9"/>
      <c r="WPK410" s="9"/>
      <c r="WPL410" s="9"/>
      <c r="WPM410" s="9"/>
      <c r="WPN410" s="9"/>
      <c r="WPO410" s="9"/>
      <c r="WPP410" s="9"/>
      <c r="WPQ410" s="9"/>
      <c r="WPR410" s="9"/>
      <c r="WPS410" s="9"/>
      <c r="WPT410" s="9"/>
      <c r="WPU410" s="9"/>
      <c r="WPV410" s="9"/>
      <c r="WPW410" s="9"/>
      <c r="WPX410" s="9"/>
      <c r="WPY410" s="9"/>
      <c r="WPZ410" s="9"/>
      <c r="WQA410" s="9"/>
      <c r="WQB410" s="9"/>
      <c r="WQC410" s="9"/>
      <c r="WQD410" s="9"/>
      <c r="WQE410" s="9"/>
      <c r="WQF410" s="9"/>
      <c r="WQG410" s="9"/>
      <c r="WQH410" s="9"/>
      <c r="WQI410" s="9"/>
      <c r="WQJ410" s="9"/>
      <c r="WQK410" s="9"/>
      <c r="WQL410" s="9"/>
      <c r="WQM410" s="9"/>
      <c r="WQN410" s="9"/>
      <c r="WQO410" s="9"/>
      <c r="WQP410" s="9"/>
      <c r="WQQ410" s="9"/>
      <c r="WQR410" s="9"/>
      <c r="WQS410" s="9"/>
      <c r="WQT410" s="9"/>
      <c r="WQU410" s="9"/>
      <c r="WQV410" s="9"/>
      <c r="WQW410" s="9"/>
      <c r="WQX410" s="9"/>
      <c r="WQY410" s="9"/>
      <c r="WQZ410" s="9"/>
      <c r="WRA410" s="9"/>
      <c r="WRB410" s="9"/>
      <c r="WRC410" s="9"/>
      <c r="WRD410" s="9"/>
      <c r="WRE410" s="9"/>
      <c r="WRF410" s="9"/>
      <c r="WRG410" s="9"/>
      <c r="WRH410" s="9"/>
      <c r="WRI410" s="9"/>
      <c r="WRJ410" s="9"/>
      <c r="WRK410" s="9"/>
      <c r="WRL410" s="9"/>
      <c r="WRM410" s="9"/>
      <c r="WRN410" s="9"/>
      <c r="WRO410" s="9"/>
      <c r="WRP410" s="9"/>
      <c r="WRQ410" s="9"/>
      <c r="WRR410" s="9"/>
      <c r="WRS410" s="9"/>
      <c r="WRT410" s="9"/>
      <c r="WRU410" s="9"/>
      <c r="WRV410" s="9"/>
      <c r="WRW410" s="9"/>
      <c r="WRX410" s="9"/>
      <c r="WRY410" s="9"/>
      <c r="WRZ410" s="9"/>
      <c r="WSA410" s="9"/>
      <c r="WSB410" s="9"/>
      <c r="WSC410" s="9"/>
      <c r="WSD410" s="9"/>
      <c r="WSE410" s="9"/>
      <c r="WSF410" s="9"/>
      <c r="WSG410" s="9"/>
      <c r="WSH410" s="9"/>
      <c r="WSI410" s="9"/>
      <c r="WSJ410" s="9"/>
      <c r="WSK410" s="9"/>
      <c r="WSL410" s="9"/>
      <c r="WSM410" s="9"/>
      <c r="WSN410" s="9"/>
      <c r="WSO410" s="9"/>
      <c r="WSP410" s="9"/>
      <c r="WSQ410" s="9"/>
      <c r="WSR410" s="9"/>
      <c r="WSS410" s="9"/>
      <c r="WST410" s="9"/>
      <c r="WSU410" s="9"/>
      <c r="WSV410" s="9"/>
      <c r="WSW410" s="9"/>
      <c r="WSX410" s="9"/>
      <c r="WSY410" s="9"/>
      <c r="WSZ410" s="9"/>
      <c r="WTA410" s="9"/>
      <c r="WTB410" s="9"/>
      <c r="WTC410" s="9"/>
      <c r="WTD410" s="9"/>
      <c r="WTE410" s="9"/>
      <c r="WTF410" s="9"/>
      <c r="WTG410" s="9"/>
      <c r="WTH410" s="9"/>
      <c r="WTI410" s="9"/>
      <c r="WTJ410" s="9"/>
      <c r="WTK410" s="9"/>
      <c r="WTL410" s="9"/>
      <c r="WTM410" s="9"/>
      <c r="WTN410" s="9"/>
      <c r="WTO410" s="9"/>
      <c r="WTP410" s="9"/>
      <c r="WTQ410" s="9"/>
      <c r="WTR410" s="9"/>
      <c r="WTS410" s="9"/>
      <c r="WTT410" s="9"/>
      <c r="WTU410" s="9"/>
      <c r="WTV410" s="9"/>
      <c r="WTW410" s="9"/>
      <c r="WTX410" s="9"/>
      <c r="WTY410" s="9"/>
      <c r="WTZ410" s="9"/>
      <c r="WUA410" s="9"/>
      <c r="WUB410" s="9"/>
      <c r="WUC410" s="9"/>
      <c r="WUD410" s="9"/>
      <c r="WUE410" s="9"/>
      <c r="WUF410" s="9"/>
      <c r="WUG410" s="9"/>
      <c r="WUH410" s="9"/>
      <c r="WUI410" s="9"/>
      <c r="WUJ410" s="9"/>
      <c r="WUK410" s="9"/>
      <c r="WUL410" s="9"/>
      <c r="WUM410" s="9"/>
      <c r="WUN410" s="9"/>
      <c r="WUO410" s="9"/>
      <c r="WUP410" s="9"/>
      <c r="WUQ410" s="9"/>
      <c r="WUR410" s="9"/>
      <c r="WUS410" s="9"/>
      <c r="WUT410" s="9"/>
      <c r="WUU410" s="9"/>
      <c r="WUV410" s="9"/>
      <c r="WUW410" s="9"/>
      <c r="WUX410" s="9"/>
      <c r="WUY410" s="9"/>
      <c r="WUZ410" s="9"/>
      <c r="WVA410" s="9"/>
      <c r="WVB410" s="9"/>
      <c r="WVC410" s="9"/>
      <c r="WVD410" s="9"/>
      <c r="WVE410" s="9"/>
      <c r="WVF410" s="9"/>
      <c r="WVG410" s="9"/>
      <c r="WVH410" s="9"/>
      <c r="WVI410" s="9"/>
      <c r="WVJ410" s="9"/>
      <c r="WVK410" s="9"/>
      <c r="WVL410" s="9"/>
      <c r="WVM410" s="9"/>
      <c r="WVN410" s="9"/>
      <c r="WVO410" s="9"/>
      <c r="WVP410" s="9"/>
      <c r="WVQ410" s="9"/>
      <c r="WVR410" s="9"/>
      <c r="WVS410" s="9"/>
      <c r="WVT410" s="9"/>
      <c r="WVU410" s="9"/>
      <c r="WVV410" s="9"/>
      <c r="WVW410" s="9"/>
      <c r="WVX410" s="9"/>
      <c r="WVY410" s="9"/>
      <c r="WVZ410" s="9"/>
      <c r="WWA410" s="9"/>
      <c r="WWB410" s="9"/>
      <c r="WWC410" s="9"/>
      <c r="WWD410" s="9"/>
      <c r="WWE410" s="9"/>
      <c r="WWF410" s="9"/>
      <c r="WWG410" s="9"/>
      <c r="WWH410" s="9"/>
      <c r="WWI410" s="9"/>
      <c r="WWJ410" s="9"/>
      <c r="WWK410" s="9"/>
      <c r="WWL410" s="9"/>
      <c r="WWM410" s="9"/>
      <c r="WWN410" s="9"/>
      <c r="WWO410" s="9"/>
      <c r="WWP410" s="9"/>
      <c r="WWQ410" s="9"/>
      <c r="WWR410" s="9"/>
      <c r="WWS410" s="9"/>
      <c r="WWT410" s="9"/>
      <c r="WWU410" s="9"/>
      <c r="WWV410" s="9"/>
      <c r="WWW410" s="9"/>
      <c r="WWX410" s="9"/>
      <c r="WWY410" s="9"/>
      <c r="WWZ410" s="9"/>
      <c r="WXA410" s="9"/>
      <c r="WXB410" s="9"/>
      <c r="WXC410" s="9"/>
      <c r="WXD410" s="9"/>
      <c r="WXE410" s="9"/>
      <c r="WXF410" s="9"/>
      <c r="WXG410" s="9"/>
      <c r="WXH410" s="9"/>
      <c r="WXI410" s="9"/>
      <c r="WXJ410" s="9"/>
      <c r="WXK410" s="9"/>
      <c r="WXL410" s="9"/>
      <c r="WXM410" s="9"/>
      <c r="WXN410" s="9"/>
      <c r="WXO410" s="9"/>
      <c r="WXP410" s="9"/>
      <c r="WXQ410" s="9"/>
      <c r="WXR410" s="9"/>
      <c r="WXS410" s="9"/>
      <c r="WXT410" s="9"/>
      <c r="WXU410" s="9"/>
      <c r="WXV410" s="9"/>
      <c r="WXW410" s="9"/>
      <c r="WXX410" s="9"/>
      <c r="WXY410" s="9"/>
      <c r="WXZ410" s="9"/>
      <c r="WYA410" s="9"/>
      <c r="WYB410" s="9"/>
      <c r="WYC410" s="9"/>
      <c r="WYD410" s="9"/>
      <c r="WYE410" s="9"/>
      <c r="WYF410" s="9"/>
      <c r="WYG410" s="9"/>
      <c r="WYH410" s="9"/>
      <c r="WYI410" s="9"/>
      <c r="WYJ410" s="9"/>
      <c r="WYK410" s="9"/>
      <c r="WYL410" s="9"/>
      <c r="WYM410" s="9"/>
      <c r="WYN410" s="9"/>
      <c r="WYO410" s="9"/>
      <c r="WYP410" s="9"/>
      <c r="WYQ410" s="9"/>
      <c r="WYR410" s="9"/>
      <c r="WYS410" s="9"/>
      <c r="WYT410" s="9"/>
      <c r="WYU410" s="9"/>
      <c r="WYV410" s="9"/>
      <c r="WYW410" s="9"/>
      <c r="WYX410" s="9"/>
      <c r="WYY410" s="9"/>
      <c r="WYZ410" s="9"/>
      <c r="WZA410" s="9"/>
      <c r="WZB410" s="9"/>
      <c r="WZC410" s="9"/>
      <c r="WZD410" s="9"/>
      <c r="WZE410" s="9"/>
      <c r="WZF410" s="9"/>
      <c r="WZG410" s="9"/>
      <c r="WZH410" s="9"/>
      <c r="WZI410" s="9"/>
      <c r="WZJ410" s="9"/>
      <c r="WZK410" s="9"/>
      <c r="WZL410" s="9"/>
      <c r="WZM410" s="9"/>
      <c r="WZN410" s="9"/>
      <c r="WZO410" s="9"/>
      <c r="WZP410" s="9"/>
      <c r="WZQ410" s="9"/>
      <c r="WZR410" s="9"/>
      <c r="WZS410" s="9"/>
      <c r="WZT410" s="9"/>
      <c r="WZU410" s="9"/>
      <c r="WZV410" s="9"/>
      <c r="WZW410" s="9"/>
      <c r="WZX410" s="9"/>
      <c r="WZY410" s="9"/>
      <c r="WZZ410" s="9"/>
      <c r="XAA410" s="9"/>
      <c r="XAB410" s="9"/>
      <c r="XAC410" s="9"/>
      <c r="XAD410" s="9"/>
      <c r="XAE410" s="9"/>
      <c r="XAF410" s="9"/>
      <c r="XAG410" s="9"/>
      <c r="XAH410" s="9"/>
      <c r="XAI410" s="9"/>
      <c r="XAJ410" s="9"/>
      <c r="XAK410" s="9"/>
      <c r="XAL410" s="9"/>
      <c r="XAM410" s="9"/>
      <c r="XAN410" s="9"/>
      <c r="XAO410" s="9"/>
      <c r="XAP410" s="9"/>
      <c r="XAQ410" s="9"/>
      <c r="XAR410" s="9"/>
      <c r="XAS410" s="9"/>
      <c r="XAT410" s="9"/>
      <c r="XAU410" s="9"/>
      <c r="XAV410" s="9"/>
      <c r="XAW410" s="9"/>
      <c r="XAX410" s="9"/>
      <c r="XAY410" s="9"/>
      <c r="XAZ410" s="9"/>
      <c r="XBA410" s="9"/>
      <c r="XBB410" s="9"/>
      <c r="XBC410" s="9"/>
      <c r="XBD410" s="9"/>
      <c r="XBE410" s="9"/>
      <c r="XBF410" s="9"/>
      <c r="XBG410" s="9"/>
      <c r="XBH410" s="9"/>
      <c r="XBI410" s="9"/>
      <c r="XBJ410" s="9"/>
      <c r="XBK410" s="9"/>
      <c r="XBL410" s="9"/>
      <c r="XBM410" s="9"/>
      <c r="XBN410" s="9"/>
      <c r="XBO410" s="9"/>
      <c r="XBP410" s="9"/>
      <c r="XBQ410" s="9"/>
      <c r="XBR410" s="9"/>
      <c r="XBS410" s="9"/>
      <c r="XBT410" s="9"/>
      <c r="XBU410" s="9"/>
      <c r="XBV410" s="9"/>
      <c r="XBW410" s="9"/>
      <c r="XBX410" s="9"/>
      <c r="XBY410" s="9"/>
      <c r="XBZ410" s="9"/>
      <c r="XCA410" s="9"/>
      <c r="XCB410" s="9"/>
      <c r="XCC410" s="9"/>
      <c r="XCD410" s="9"/>
      <c r="XCE410" s="9"/>
      <c r="XCF410" s="9"/>
      <c r="XCG410" s="9"/>
      <c r="XCH410" s="9"/>
      <c r="XCI410" s="9"/>
      <c r="XCJ410" s="9"/>
      <c r="XCK410" s="9"/>
      <c r="XCL410" s="9"/>
      <c r="XCM410" s="9"/>
      <c r="XCN410" s="9"/>
      <c r="XCO410" s="9"/>
      <c r="XCP410" s="9"/>
      <c r="XCQ410" s="9"/>
      <c r="XCR410" s="9"/>
      <c r="XCS410" s="9"/>
      <c r="XCT410" s="9"/>
      <c r="XCU410" s="9"/>
      <c r="XCV410" s="9"/>
      <c r="XCW410" s="9"/>
      <c r="XCX410" s="9"/>
      <c r="XCY410" s="9"/>
      <c r="XCZ410" s="9"/>
      <c r="XDA410" s="9"/>
      <c r="XDB410" s="9"/>
      <c r="XDC410" s="9"/>
      <c r="XDD410" s="9"/>
      <c r="XDE410" s="9"/>
      <c r="XDF410" s="9"/>
      <c r="XDG410" s="9"/>
      <c r="XDH410" s="9"/>
      <c r="XDI410" s="9"/>
      <c r="XDJ410" s="9"/>
      <c r="XDK410" s="9"/>
      <c r="XDL410" s="9"/>
      <c r="XDM410" s="9"/>
      <c r="XDN410" s="9"/>
      <c r="XDO410" s="9"/>
      <c r="XDP410" s="9"/>
      <c r="XDQ410" s="9"/>
      <c r="XDR410" s="9"/>
      <c r="XDS410" s="9"/>
      <c r="XDT410" s="9"/>
      <c r="XDU410" s="9"/>
      <c r="XDV410" s="9"/>
      <c r="XDW410" s="9"/>
      <c r="XDX410" s="9"/>
      <c r="XDY410" s="9"/>
      <c r="XDZ410" s="9"/>
      <c r="XEA410" s="9"/>
      <c r="XEB410" s="9"/>
      <c r="XEC410" s="9"/>
      <c r="XED410" s="9"/>
      <c r="XEE410" s="9"/>
      <c r="XEF410" s="9"/>
      <c r="XEG410" s="9"/>
      <c r="XEH410" s="9"/>
      <c r="XEI410" s="9"/>
      <c r="XEJ410" s="9"/>
      <c r="XEK410" s="9"/>
      <c r="XEL410" s="9"/>
      <c r="XEM410" s="9"/>
      <c r="XEN410" s="9"/>
      <c r="XEO410" s="9"/>
      <c r="XEP410" s="9"/>
      <c r="XEQ410" s="9"/>
      <c r="XER410" s="9"/>
      <c r="XES410" s="9"/>
      <c r="XET410" s="9"/>
      <c r="XEU410" s="9"/>
      <c r="XEV410" s="9"/>
      <c r="XEW410" s="9"/>
      <c r="XEX410" s="9"/>
      <c r="XEY410" s="9"/>
      <c r="XEZ410" s="9"/>
      <c r="XFA410" s="9"/>
      <c r="XFB410" s="9"/>
    </row>
    <row r="411" spans="1:16382" s="18" customFormat="1" ht="12" x14ac:dyDescent="0.2">
      <c r="A411" s="9" t="s">
        <v>111</v>
      </c>
      <c r="B411" s="9" t="s">
        <v>182</v>
      </c>
      <c r="C411" s="9" t="s">
        <v>972</v>
      </c>
      <c r="D411" s="9" t="s">
        <v>973</v>
      </c>
      <c r="E411" s="9" t="s">
        <v>211</v>
      </c>
      <c r="F411" s="9" t="s">
        <v>883</v>
      </c>
      <c r="G411" s="9" t="s">
        <v>884</v>
      </c>
      <c r="H411" s="9" t="s">
        <v>974</v>
      </c>
      <c r="I411" s="9" t="s">
        <v>61</v>
      </c>
      <c r="J411" s="9" t="s">
        <v>30</v>
      </c>
      <c r="K411" s="10">
        <f t="shared" ref="K411:K416" si="25">150000/6</f>
        <v>25000</v>
      </c>
      <c r="L411" s="22"/>
      <c r="M411" s="21" t="s">
        <v>893</v>
      </c>
      <c r="N411" s="21" t="s">
        <v>975</v>
      </c>
      <c r="O411" s="21">
        <v>5</v>
      </c>
      <c r="P411" s="21"/>
      <c r="Q411" s="21" t="s">
        <v>26</v>
      </c>
      <c r="R411" s="11" t="s">
        <v>304</v>
      </c>
      <c r="S411" s="9" t="s">
        <v>77</v>
      </c>
      <c r="T411" s="9" t="s">
        <v>852</v>
      </c>
      <c r="U411" s="9" t="s">
        <v>733</v>
      </c>
      <c r="V411" s="9" t="s">
        <v>1078</v>
      </c>
      <c r="W411" s="9" t="s">
        <v>1061</v>
      </c>
      <c r="X411" s="9"/>
      <c r="Y411" s="9"/>
      <c r="Z411" s="9"/>
      <c r="AA411" s="9"/>
      <c r="AB411" s="9"/>
      <c r="AC411" s="9"/>
      <c r="AD411" s="9"/>
      <c r="AE411" s="9"/>
      <c r="AF411" s="9"/>
      <c r="AG411" s="9"/>
      <c r="AH411" s="9"/>
      <c r="AI411" s="9"/>
      <c r="AJ411" s="9"/>
      <c r="AK411" s="9"/>
      <c r="AL411" s="9"/>
      <c r="AM411" s="9"/>
      <c r="AN411" s="9"/>
      <c r="AO411" s="9"/>
      <c r="AP411" s="9"/>
      <c r="AQ411" s="9"/>
      <c r="AR411" s="9"/>
      <c r="AS411" s="9"/>
      <c r="AT411" s="9"/>
      <c r="AU411" s="9"/>
      <c r="AV411" s="9"/>
      <c r="AW411" s="9"/>
      <c r="AX411" s="9"/>
      <c r="AY411" s="9"/>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c r="CZ411" s="9"/>
      <c r="DA411" s="9"/>
      <c r="DB411" s="9"/>
      <c r="DC411" s="9"/>
      <c r="DD411" s="9"/>
      <c r="DE411" s="9"/>
      <c r="DF411" s="9"/>
      <c r="DG411" s="9"/>
      <c r="DH411" s="9"/>
      <c r="DI411" s="9"/>
      <c r="DJ411" s="9"/>
      <c r="DK411" s="9"/>
      <c r="DL411" s="9"/>
      <c r="DM411" s="9"/>
      <c r="DN411" s="9"/>
      <c r="DO411" s="9"/>
      <c r="DP411" s="9"/>
      <c r="DQ411" s="9"/>
      <c r="DR411" s="9"/>
      <c r="DS411" s="9"/>
      <c r="DT411" s="9"/>
      <c r="DU411" s="9"/>
      <c r="DV411" s="9"/>
      <c r="DW411" s="9"/>
      <c r="DX411" s="9"/>
      <c r="DY411" s="9"/>
      <c r="DZ411" s="9"/>
      <c r="EA411" s="9"/>
      <c r="EB411" s="9"/>
      <c r="EC411" s="9"/>
      <c r="ED411" s="9"/>
      <c r="EE411" s="9"/>
      <c r="EF411" s="9"/>
      <c r="EG411" s="9"/>
      <c r="EH411" s="9"/>
      <c r="EI411" s="9"/>
      <c r="EJ411" s="9"/>
      <c r="EK411" s="9"/>
      <c r="EL411" s="9"/>
      <c r="EM411" s="9"/>
      <c r="EN411" s="9"/>
      <c r="EO411" s="9"/>
      <c r="EP411" s="9"/>
      <c r="EQ411" s="9"/>
      <c r="ER411" s="9"/>
      <c r="ES411" s="9"/>
      <c r="ET411" s="9"/>
      <c r="EU411" s="9"/>
      <c r="EV411" s="9"/>
      <c r="EW411" s="9"/>
      <c r="EX411" s="9"/>
      <c r="EY411" s="9"/>
      <c r="EZ411" s="9"/>
      <c r="FA411" s="9"/>
      <c r="FB411" s="9"/>
      <c r="FC411" s="9"/>
      <c r="FD411" s="9"/>
      <c r="FE411" s="9"/>
      <c r="FF411" s="9"/>
      <c r="FG411" s="9"/>
      <c r="FH411" s="9"/>
      <c r="FI411" s="9"/>
      <c r="FJ411" s="9"/>
      <c r="FK411" s="9"/>
      <c r="FL411" s="9"/>
      <c r="FM411" s="9"/>
      <c r="FN411" s="9"/>
      <c r="FO411" s="9"/>
      <c r="FP411" s="9"/>
      <c r="FQ411" s="9"/>
      <c r="FR411" s="9"/>
      <c r="FS411" s="9"/>
      <c r="FT411" s="9"/>
      <c r="FU411" s="9"/>
      <c r="FV411" s="9"/>
      <c r="FW411" s="9"/>
      <c r="FX411" s="9"/>
      <c r="FY411" s="9"/>
      <c r="FZ411" s="9"/>
      <c r="GA411" s="9"/>
      <c r="GB411" s="9"/>
      <c r="GC411" s="9"/>
      <c r="GD411" s="9"/>
      <c r="GE411" s="9"/>
      <c r="GF411" s="9"/>
      <c r="GG411" s="9"/>
      <c r="GH411" s="9"/>
      <c r="GI411" s="9"/>
      <c r="GJ411" s="9"/>
      <c r="GK411" s="9"/>
      <c r="GL411" s="9"/>
      <c r="GM411" s="9"/>
      <c r="GN411" s="9"/>
      <c r="GO411" s="9"/>
      <c r="GP411" s="9"/>
      <c r="GQ411" s="9"/>
      <c r="GR411" s="9"/>
      <c r="GS411" s="9"/>
      <c r="GT411" s="9"/>
      <c r="GU411" s="9"/>
      <c r="GV411" s="9"/>
      <c r="GW411" s="9"/>
      <c r="GX411" s="9"/>
      <c r="GY411" s="9"/>
      <c r="GZ411" s="9"/>
      <c r="HA411" s="9"/>
      <c r="HB411" s="9"/>
      <c r="HC411" s="9"/>
      <c r="HD411" s="9"/>
      <c r="HE411" s="9"/>
      <c r="HF411" s="9"/>
      <c r="HG411" s="9"/>
      <c r="HH411" s="9"/>
      <c r="HI411" s="9"/>
      <c r="HJ411" s="9"/>
      <c r="HK411" s="9"/>
      <c r="HL411" s="9"/>
      <c r="HM411" s="9"/>
      <c r="HN411" s="9"/>
      <c r="HO411" s="9"/>
      <c r="HP411" s="9"/>
      <c r="HQ411" s="9"/>
      <c r="HR411" s="9"/>
      <c r="HS411" s="9"/>
      <c r="HT411" s="9"/>
      <c r="HU411" s="9"/>
      <c r="HV411" s="9"/>
      <c r="HW411" s="9"/>
      <c r="HX411" s="9"/>
      <c r="HY411" s="9"/>
      <c r="HZ411" s="9"/>
      <c r="IA411" s="9"/>
      <c r="IB411" s="9"/>
      <c r="IC411" s="9"/>
      <c r="ID411" s="9"/>
      <c r="IE411" s="9"/>
      <c r="IF411" s="9"/>
      <c r="IG411" s="9"/>
      <c r="IH411" s="9"/>
      <c r="II411" s="9"/>
      <c r="IJ411" s="9"/>
      <c r="IK411" s="9"/>
      <c r="IL411" s="9"/>
      <c r="IM411" s="9"/>
      <c r="IN411" s="9"/>
      <c r="IO411" s="9"/>
      <c r="IP411" s="9"/>
      <c r="IQ411" s="9"/>
      <c r="IR411" s="9"/>
      <c r="IS411" s="9"/>
      <c r="IT411" s="9"/>
      <c r="IU411" s="9"/>
      <c r="IV411" s="9"/>
      <c r="IW411" s="9"/>
      <c r="IX411" s="9"/>
      <c r="IY411" s="9"/>
      <c r="IZ411" s="9"/>
      <c r="JA411" s="9"/>
      <c r="JB411" s="9"/>
      <c r="JC411" s="9"/>
      <c r="JD411" s="9"/>
      <c r="JE411" s="9"/>
      <c r="JF411" s="9"/>
      <c r="JG411" s="9"/>
      <c r="JH411" s="9"/>
      <c r="JI411" s="9"/>
      <c r="JJ411" s="9"/>
      <c r="JK411" s="9"/>
      <c r="JL411" s="9"/>
      <c r="JM411" s="9"/>
      <c r="JN411" s="9"/>
      <c r="JO411" s="9"/>
      <c r="JP411" s="9"/>
      <c r="JQ411" s="9"/>
      <c r="JR411" s="9"/>
      <c r="JS411" s="9"/>
      <c r="JT411" s="9"/>
      <c r="JU411" s="9"/>
      <c r="JV411" s="9"/>
      <c r="JW411" s="9"/>
      <c r="JX411" s="9"/>
      <c r="JY411" s="9"/>
      <c r="JZ411" s="9"/>
      <c r="KA411" s="9"/>
      <c r="KB411" s="9"/>
      <c r="KC411" s="9"/>
      <c r="KD411" s="9"/>
      <c r="KE411" s="9"/>
      <c r="KF411" s="9"/>
      <c r="KG411" s="9"/>
      <c r="KH411" s="9"/>
      <c r="KI411" s="9"/>
      <c r="KJ411" s="9"/>
      <c r="KK411" s="9"/>
      <c r="KL411" s="9"/>
      <c r="KM411" s="9"/>
      <c r="KN411" s="9"/>
      <c r="KO411" s="9"/>
      <c r="KP411" s="9"/>
      <c r="KQ411" s="9"/>
      <c r="KR411" s="9"/>
      <c r="KS411" s="9"/>
      <c r="KT411" s="9"/>
      <c r="KU411" s="9"/>
      <c r="KV411" s="9"/>
      <c r="KW411" s="9"/>
      <c r="KX411" s="9"/>
      <c r="KY411" s="9"/>
      <c r="KZ411" s="9"/>
      <c r="LA411" s="9"/>
      <c r="LB411" s="9"/>
      <c r="LC411" s="9"/>
      <c r="LD411" s="9"/>
      <c r="LE411" s="9"/>
      <c r="LF411" s="9"/>
      <c r="LG411" s="9"/>
      <c r="LH411" s="9"/>
      <c r="LI411" s="9"/>
      <c r="LJ411" s="9"/>
      <c r="LK411" s="9"/>
      <c r="LL411" s="9"/>
      <c r="LM411" s="9"/>
      <c r="LN411" s="9"/>
      <c r="LO411" s="9"/>
      <c r="LP411" s="9"/>
      <c r="LQ411" s="9"/>
      <c r="LR411" s="9"/>
      <c r="LS411" s="9"/>
      <c r="LT411" s="9"/>
      <c r="LU411" s="9"/>
      <c r="LV411" s="9"/>
      <c r="LW411" s="9"/>
      <c r="LX411" s="9"/>
      <c r="LY411" s="9"/>
      <c r="LZ411" s="9"/>
      <c r="MA411" s="9"/>
      <c r="MB411" s="9"/>
      <c r="MC411" s="9"/>
      <c r="MD411" s="9"/>
      <c r="ME411" s="9"/>
      <c r="MF411" s="9"/>
      <c r="MG411" s="9"/>
      <c r="MH411" s="9"/>
      <c r="MI411" s="9"/>
      <c r="MJ411" s="9"/>
      <c r="MK411" s="9"/>
      <c r="ML411" s="9"/>
      <c r="MM411" s="9"/>
      <c r="MN411" s="9"/>
      <c r="MO411" s="9"/>
      <c r="MP411" s="9"/>
      <c r="MQ411" s="9"/>
      <c r="MR411" s="9"/>
      <c r="MS411" s="9"/>
      <c r="MT411" s="9"/>
      <c r="MU411" s="9"/>
      <c r="MV411" s="9"/>
      <c r="MW411" s="9"/>
      <c r="MX411" s="9"/>
      <c r="MY411" s="9"/>
      <c r="MZ411" s="9"/>
      <c r="NA411" s="9"/>
      <c r="NB411" s="9"/>
      <c r="NC411" s="9"/>
      <c r="ND411" s="9"/>
      <c r="NE411" s="9"/>
      <c r="NF411" s="9"/>
      <c r="NG411" s="9"/>
      <c r="NH411" s="9"/>
      <c r="NI411" s="9"/>
      <c r="NJ411" s="9"/>
      <c r="NK411" s="9"/>
      <c r="NL411" s="9"/>
      <c r="NM411" s="9"/>
      <c r="NN411" s="9"/>
      <c r="NO411" s="9"/>
      <c r="NP411" s="9"/>
      <c r="NQ411" s="9"/>
      <c r="NR411" s="9"/>
      <c r="NS411" s="9"/>
      <c r="NT411" s="9"/>
      <c r="NU411" s="9"/>
      <c r="NV411" s="9"/>
      <c r="NW411" s="9"/>
      <c r="NX411" s="9"/>
      <c r="NY411" s="9"/>
      <c r="NZ411" s="9"/>
      <c r="OA411" s="9"/>
      <c r="OB411" s="9"/>
      <c r="OC411" s="9"/>
      <c r="OD411" s="9"/>
      <c r="OE411" s="9"/>
      <c r="OF411" s="9"/>
      <c r="OG411" s="9"/>
      <c r="OH411" s="9"/>
      <c r="OI411" s="9"/>
      <c r="OJ411" s="9"/>
      <c r="OK411" s="9"/>
      <c r="OL411" s="9"/>
      <c r="OM411" s="9"/>
      <c r="ON411" s="9"/>
      <c r="OO411" s="9"/>
      <c r="OP411" s="9"/>
      <c r="OQ411" s="9"/>
      <c r="OR411" s="9"/>
      <c r="OS411" s="9"/>
      <c r="OT411" s="9"/>
      <c r="OU411" s="9"/>
      <c r="OV411" s="9"/>
      <c r="OW411" s="9"/>
      <c r="OX411" s="9"/>
      <c r="OY411" s="9"/>
      <c r="OZ411" s="9"/>
      <c r="PA411" s="9"/>
      <c r="PB411" s="9"/>
      <c r="PC411" s="9"/>
      <c r="PD411" s="9"/>
      <c r="PE411" s="9"/>
      <c r="PF411" s="9"/>
      <c r="PG411" s="9"/>
      <c r="PH411" s="9"/>
      <c r="PI411" s="9"/>
      <c r="PJ411" s="9"/>
      <c r="PK411" s="9"/>
      <c r="PL411" s="9"/>
      <c r="PM411" s="9"/>
      <c r="PN411" s="9"/>
      <c r="PO411" s="9"/>
      <c r="PP411" s="9"/>
      <c r="PQ411" s="9"/>
      <c r="PR411" s="9"/>
      <c r="PS411" s="9"/>
      <c r="PT411" s="9"/>
      <c r="PU411" s="9"/>
      <c r="PV411" s="9"/>
      <c r="PW411" s="9"/>
      <c r="PX411" s="9"/>
      <c r="PY411" s="9"/>
      <c r="PZ411" s="9"/>
      <c r="QA411" s="9"/>
      <c r="QB411" s="9"/>
      <c r="QC411" s="9"/>
      <c r="QD411" s="9"/>
      <c r="QE411" s="9"/>
      <c r="QF411" s="9"/>
      <c r="QG411" s="9"/>
      <c r="QH411" s="9"/>
      <c r="QI411" s="9"/>
      <c r="QJ411" s="9"/>
      <c r="QK411" s="9"/>
      <c r="QL411" s="9"/>
      <c r="QM411" s="9"/>
      <c r="QN411" s="9"/>
      <c r="QO411" s="9"/>
      <c r="QP411" s="9"/>
      <c r="QQ411" s="9"/>
      <c r="QR411" s="9"/>
      <c r="QS411" s="9"/>
      <c r="QT411" s="9"/>
      <c r="QU411" s="9"/>
      <c r="QV411" s="9"/>
      <c r="QW411" s="9"/>
      <c r="QX411" s="9"/>
      <c r="QY411" s="9"/>
      <c r="QZ411" s="9"/>
      <c r="RA411" s="9"/>
      <c r="RB411" s="9"/>
      <c r="RC411" s="9"/>
      <c r="RD411" s="9"/>
      <c r="RE411" s="9"/>
      <c r="RF411" s="9"/>
      <c r="RG411" s="9"/>
      <c r="RH411" s="9"/>
      <c r="RI411" s="9"/>
      <c r="RJ411" s="9"/>
      <c r="RK411" s="9"/>
      <c r="RL411" s="9"/>
      <c r="RM411" s="9"/>
      <c r="RN411" s="9"/>
      <c r="RO411" s="9"/>
      <c r="RP411" s="9"/>
      <c r="RQ411" s="9"/>
      <c r="RR411" s="9"/>
      <c r="RS411" s="9"/>
      <c r="RT411" s="9"/>
      <c r="RU411" s="9"/>
      <c r="RV411" s="9"/>
      <c r="RW411" s="9"/>
      <c r="RX411" s="9"/>
      <c r="RY411" s="9"/>
      <c r="RZ411" s="9"/>
      <c r="SA411" s="9"/>
      <c r="SB411" s="9"/>
      <c r="SC411" s="9"/>
      <c r="SD411" s="9"/>
      <c r="SE411" s="9"/>
      <c r="SF411" s="9"/>
      <c r="SG411" s="9"/>
      <c r="SH411" s="9"/>
      <c r="SI411" s="9"/>
      <c r="SJ411" s="9"/>
      <c r="SK411" s="9"/>
      <c r="SL411" s="9"/>
      <c r="SM411" s="9"/>
      <c r="SN411" s="9"/>
      <c r="SO411" s="9"/>
      <c r="SP411" s="9"/>
      <c r="SQ411" s="9"/>
      <c r="SR411" s="9"/>
      <c r="SS411" s="9"/>
      <c r="ST411" s="9"/>
      <c r="SU411" s="9"/>
      <c r="SV411" s="9"/>
      <c r="SW411" s="9"/>
      <c r="SX411" s="9"/>
      <c r="SY411" s="9"/>
      <c r="SZ411" s="9"/>
      <c r="TA411" s="9"/>
      <c r="TB411" s="9"/>
      <c r="TC411" s="9"/>
      <c r="TD411" s="9"/>
      <c r="TE411" s="9"/>
      <c r="TF411" s="9"/>
      <c r="TG411" s="9"/>
      <c r="TH411" s="9"/>
      <c r="TI411" s="9"/>
      <c r="TJ411" s="9"/>
      <c r="TK411" s="9"/>
      <c r="TL411" s="9"/>
      <c r="TM411" s="9"/>
      <c r="TN411" s="9"/>
      <c r="TO411" s="9"/>
      <c r="TP411" s="9"/>
      <c r="TQ411" s="9"/>
      <c r="TR411" s="9"/>
      <c r="TS411" s="9"/>
      <c r="TT411" s="9"/>
      <c r="TU411" s="9"/>
      <c r="TV411" s="9"/>
      <c r="TW411" s="9"/>
      <c r="TX411" s="9"/>
      <c r="TY411" s="9"/>
      <c r="TZ411" s="9"/>
      <c r="UA411" s="9"/>
      <c r="UB411" s="9"/>
      <c r="UC411" s="9"/>
      <c r="UD411" s="9"/>
      <c r="UE411" s="9"/>
      <c r="UF411" s="9"/>
      <c r="UG411" s="9"/>
      <c r="UH411" s="9"/>
      <c r="UI411" s="9"/>
      <c r="UJ411" s="9"/>
      <c r="UK411" s="9"/>
      <c r="UL411" s="9"/>
      <c r="UM411" s="9"/>
      <c r="UN411" s="9"/>
      <c r="UO411" s="9"/>
      <c r="UP411" s="9"/>
      <c r="UQ411" s="9"/>
      <c r="UR411" s="9"/>
      <c r="US411" s="9"/>
      <c r="UT411" s="9"/>
      <c r="UU411" s="9"/>
      <c r="UV411" s="9"/>
      <c r="UW411" s="9"/>
      <c r="UX411" s="9"/>
      <c r="UY411" s="9"/>
      <c r="UZ411" s="9"/>
      <c r="VA411" s="9"/>
      <c r="VB411" s="9"/>
      <c r="VC411" s="9"/>
      <c r="VD411" s="9"/>
      <c r="VE411" s="9"/>
      <c r="VF411" s="9"/>
      <c r="VG411" s="9"/>
      <c r="VH411" s="9"/>
      <c r="VI411" s="9"/>
      <c r="VJ411" s="9"/>
      <c r="VK411" s="9"/>
      <c r="VL411" s="9"/>
      <c r="VM411" s="9"/>
      <c r="VN411" s="9"/>
      <c r="VO411" s="9"/>
      <c r="VP411" s="9"/>
      <c r="VQ411" s="9"/>
      <c r="VR411" s="9"/>
      <c r="VS411" s="9"/>
      <c r="VT411" s="9"/>
      <c r="VU411" s="9"/>
      <c r="VV411" s="9"/>
      <c r="VW411" s="9"/>
      <c r="VX411" s="9"/>
      <c r="VY411" s="9"/>
      <c r="VZ411" s="9"/>
      <c r="WA411" s="9"/>
      <c r="WB411" s="9"/>
      <c r="WC411" s="9"/>
      <c r="WD411" s="9"/>
      <c r="WE411" s="9"/>
      <c r="WF411" s="9"/>
      <c r="WG411" s="9"/>
      <c r="WH411" s="9"/>
      <c r="WI411" s="9"/>
      <c r="WJ411" s="9"/>
      <c r="WK411" s="9"/>
      <c r="WL411" s="9"/>
      <c r="WM411" s="9"/>
      <c r="WN411" s="9"/>
      <c r="WO411" s="9"/>
      <c r="WP411" s="9"/>
      <c r="WQ411" s="9"/>
      <c r="WR411" s="9"/>
      <c r="WS411" s="9"/>
      <c r="WT411" s="9"/>
      <c r="WU411" s="9"/>
      <c r="WV411" s="9"/>
      <c r="WW411" s="9"/>
      <c r="WX411" s="9"/>
      <c r="WY411" s="9"/>
      <c r="WZ411" s="9"/>
      <c r="XA411" s="9"/>
      <c r="XB411" s="9"/>
      <c r="XC411" s="9"/>
      <c r="XD411" s="9"/>
      <c r="XE411" s="9"/>
      <c r="XF411" s="9"/>
      <c r="XG411" s="9"/>
      <c r="XH411" s="9"/>
      <c r="XI411" s="9"/>
      <c r="XJ411" s="9"/>
      <c r="XK411" s="9"/>
      <c r="XL411" s="9"/>
      <c r="XM411" s="9"/>
      <c r="XN411" s="9"/>
      <c r="XO411" s="9"/>
      <c r="XP411" s="9"/>
      <c r="XQ411" s="9"/>
      <c r="XR411" s="9"/>
      <c r="XS411" s="9"/>
      <c r="XT411" s="9"/>
      <c r="XU411" s="9"/>
      <c r="XV411" s="9"/>
      <c r="XW411" s="9"/>
      <c r="XX411" s="9"/>
      <c r="XY411" s="9"/>
      <c r="XZ411" s="9"/>
      <c r="YA411" s="9"/>
      <c r="YB411" s="9"/>
      <c r="YC411" s="9"/>
      <c r="YD411" s="9"/>
      <c r="YE411" s="9"/>
      <c r="YF411" s="9"/>
      <c r="YG411" s="9"/>
      <c r="YH411" s="9"/>
      <c r="YI411" s="9"/>
      <c r="YJ411" s="9"/>
      <c r="YK411" s="9"/>
      <c r="YL411" s="9"/>
      <c r="YM411" s="9"/>
      <c r="YN411" s="9"/>
      <c r="YO411" s="9"/>
      <c r="YP411" s="9"/>
      <c r="YQ411" s="9"/>
      <c r="YR411" s="9"/>
      <c r="YS411" s="9"/>
      <c r="YT411" s="9"/>
      <c r="YU411" s="9"/>
      <c r="YV411" s="9"/>
      <c r="YW411" s="9"/>
      <c r="YX411" s="9"/>
      <c r="YY411" s="9"/>
      <c r="YZ411" s="9"/>
      <c r="ZA411" s="9"/>
      <c r="ZB411" s="9"/>
      <c r="ZC411" s="9"/>
      <c r="ZD411" s="9"/>
      <c r="ZE411" s="9"/>
      <c r="ZF411" s="9"/>
      <c r="ZG411" s="9"/>
      <c r="ZH411" s="9"/>
      <c r="ZI411" s="9"/>
      <c r="ZJ411" s="9"/>
      <c r="ZK411" s="9"/>
      <c r="ZL411" s="9"/>
      <c r="ZM411" s="9"/>
      <c r="ZN411" s="9"/>
      <c r="ZO411" s="9"/>
      <c r="ZP411" s="9"/>
      <c r="ZQ411" s="9"/>
      <c r="ZR411" s="9"/>
      <c r="ZS411" s="9"/>
      <c r="ZT411" s="9"/>
      <c r="ZU411" s="9"/>
      <c r="ZV411" s="9"/>
      <c r="ZW411" s="9"/>
      <c r="ZX411" s="9"/>
      <c r="ZY411" s="9"/>
      <c r="ZZ411" s="9"/>
      <c r="AAA411" s="9"/>
      <c r="AAB411" s="9"/>
      <c r="AAC411" s="9"/>
      <c r="AAD411" s="9"/>
      <c r="AAE411" s="9"/>
      <c r="AAF411" s="9"/>
      <c r="AAG411" s="9"/>
      <c r="AAH411" s="9"/>
      <c r="AAI411" s="9"/>
      <c r="AAJ411" s="9"/>
      <c r="AAK411" s="9"/>
      <c r="AAL411" s="9"/>
      <c r="AAM411" s="9"/>
      <c r="AAN411" s="9"/>
      <c r="AAO411" s="9"/>
      <c r="AAP411" s="9"/>
      <c r="AAQ411" s="9"/>
      <c r="AAR411" s="9"/>
      <c r="AAS411" s="9"/>
      <c r="AAT411" s="9"/>
      <c r="AAU411" s="9"/>
      <c r="AAV411" s="9"/>
      <c r="AAW411" s="9"/>
      <c r="AAX411" s="9"/>
      <c r="AAY411" s="9"/>
      <c r="AAZ411" s="9"/>
      <c r="ABA411" s="9"/>
      <c r="ABB411" s="9"/>
      <c r="ABC411" s="9"/>
      <c r="ABD411" s="9"/>
      <c r="ABE411" s="9"/>
      <c r="ABF411" s="9"/>
      <c r="ABG411" s="9"/>
      <c r="ABH411" s="9"/>
      <c r="ABI411" s="9"/>
      <c r="ABJ411" s="9"/>
      <c r="ABK411" s="9"/>
      <c r="ABL411" s="9"/>
      <c r="ABM411" s="9"/>
      <c r="ABN411" s="9"/>
      <c r="ABO411" s="9"/>
      <c r="ABP411" s="9"/>
      <c r="ABQ411" s="9"/>
      <c r="ABR411" s="9"/>
      <c r="ABS411" s="9"/>
      <c r="ABT411" s="9"/>
      <c r="ABU411" s="9"/>
      <c r="ABV411" s="9"/>
      <c r="ABW411" s="9"/>
      <c r="ABX411" s="9"/>
      <c r="ABY411" s="9"/>
      <c r="ABZ411" s="9"/>
      <c r="ACA411" s="9"/>
      <c r="ACB411" s="9"/>
      <c r="ACC411" s="9"/>
      <c r="ACD411" s="9"/>
      <c r="ACE411" s="9"/>
      <c r="ACF411" s="9"/>
      <c r="ACG411" s="9"/>
      <c r="ACH411" s="9"/>
      <c r="ACI411" s="9"/>
      <c r="ACJ411" s="9"/>
      <c r="ACK411" s="9"/>
      <c r="ACL411" s="9"/>
      <c r="ACM411" s="9"/>
      <c r="ACN411" s="9"/>
      <c r="ACO411" s="9"/>
      <c r="ACP411" s="9"/>
      <c r="ACQ411" s="9"/>
      <c r="ACR411" s="9"/>
      <c r="ACS411" s="9"/>
      <c r="ACT411" s="9"/>
      <c r="ACU411" s="9"/>
      <c r="ACV411" s="9"/>
      <c r="ACW411" s="9"/>
      <c r="ACX411" s="9"/>
      <c r="ACY411" s="9"/>
      <c r="ACZ411" s="9"/>
      <c r="ADA411" s="9"/>
      <c r="ADB411" s="9"/>
      <c r="ADC411" s="9"/>
      <c r="ADD411" s="9"/>
      <c r="ADE411" s="9"/>
      <c r="ADF411" s="9"/>
      <c r="ADG411" s="9"/>
      <c r="ADH411" s="9"/>
      <c r="ADI411" s="9"/>
      <c r="ADJ411" s="9"/>
      <c r="ADK411" s="9"/>
      <c r="ADL411" s="9"/>
      <c r="ADM411" s="9"/>
      <c r="ADN411" s="9"/>
      <c r="ADO411" s="9"/>
      <c r="ADP411" s="9"/>
      <c r="ADQ411" s="9"/>
      <c r="ADR411" s="9"/>
      <c r="ADS411" s="9"/>
      <c r="ADT411" s="9"/>
      <c r="ADU411" s="9"/>
      <c r="ADV411" s="9"/>
      <c r="ADW411" s="9"/>
      <c r="ADX411" s="9"/>
      <c r="ADY411" s="9"/>
      <c r="ADZ411" s="9"/>
      <c r="AEA411" s="9"/>
      <c r="AEB411" s="9"/>
      <c r="AEC411" s="9"/>
      <c r="AED411" s="9"/>
      <c r="AEE411" s="9"/>
      <c r="AEF411" s="9"/>
      <c r="AEG411" s="9"/>
      <c r="AEH411" s="9"/>
      <c r="AEI411" s="9"/>
      <c r="AEJ411" s="9"/>
      <c r="AEK411" s="9"/>
      <c r="AEL411" s="9"/>
      <c r="AEM411" s="9"/>
      <c r="AEN411" s="9"/>
      <c r="AEO411" s="9"/>
      <c r="AEP411" s="9"/>
      <c r="AEQ411" s="9"/>
      <c r="AER411" s="9"/>
      <c r="AES411" s="9"/>
      <c r="AET411" s="9"/>
      <c r="AEU411" s="9"/>
      <c r="AEV411" s="9"/>
      <c r="AEW411" s="9"/>
      <c r="AEX411" s="9"/>
      <c r="AEY411" s="9"/>
      <c r="AEZ411" s="9"/>
      <c r="AFA411" s="9"/>
      <c r="AFB411" s="9"/>
      <c r="AFC411" s="9"/>
      <c r="AFD411" s="9"/>
      <c r="AFE411" s="9"/>
      <c r="AFF411" s="9"/>
      <c r="AFG411" s="9"/>
      <c r="AFH411" s="9"/>
      <c r="AFI411" s="9"/>
      <c r="AFJ411" s="9"/>
      <c r="AFK411" s="9"/>
      <c r="AFL411" s="9"/>
      <c r="AFM411" s="9"/>
      <c r="AFN411" s="9"/>
      <c r="AFO411" s="9"/>
      <c r="AFP411" s="9"/>
      <c r="AFQ411" s="9"/>
      <c r="AFR411" s="9"/>
      <c r="AFS411" s="9"/>
      <c r="AFT411" s="9"/>
      <c r="AFU411" s="9"/>
      <c r="AFV411" s="9"/>
      <c r="AFW411" s="9"/>
      <c r="AFX411" s="9"/>
      <c r="AFY411" s="9"/>
      <c r="AFZ411" s="9"/>
      <c r="AGA411" s="9"/>
      <c r="AGB411" s="9"/>
      <c r="AGC411" s="9"/>
      <c r="AGD411" s="9"/>
      <c r="AGE411" s="9"/>
      <c r="AGF411" s="9"/>
      <c r="AGG411" s="9"/>
      <c r="AGH411" s="9"/>
      <c r="AGI411" s="9"/>
      <c r="AGJ411" s="9"/>
      <c r="AGK411" s="9"/>
      <c r="AGL411" s="9"/>
      <c r="AGM411" s="9"/>
      <c r="AGN411" s="9"/>
      <c r="AGO411" s="9"/>
      <c r="AGP411" s="9"/>
      <c r="AGQ411" s="9"/>
      <c r="AGR411" s="9"/>
      <c r="AGS411" s="9"/>
      <c r="AGT411" s="9"/>
      <c r="AGU411" s="9"/>
      <c r="AGV411" s="9"/>
      <c r="AGW411" s="9"/>
      <c r="AGX411" s="9"/>
      <c r="AGY411" s="9"/>
      <c r="AGZ411" s="9"/>
      <c r="AHA411" s="9"/>
      <c r="AHB411" s="9"/>
      <c r="AHC411" s="9"/>
      <c r="AHD411" s="9"/>
      <c r="AHE411" s="9"/>
      <c r="AHF411" s="9"/>
      <c r="AHG411" s="9"/>
      <c r="AHH411" s="9"/>
      <c r="AHI411" s="9"/>
      <c r="AHJ411" s="9"/>
      <c r="AHK411" s="9"/>
      <c r="AHL411" s="9"/>
      <c r="AHM411" s="9"/>
      <c r="AHN411" s="9"/>
      <c r="AHO411" s="9"/>
      <c r="AHP411" s="9"/>
      <c r="AHQ411" s="9"/>
      <c r="AHR411" s="9"/>
      <c r="AHS411" s="9"/>
      <c r="AHT411" s="9"/>
      <c r="AHU411" s="9"/>
      <c r="AHV411" s="9"/>
      <c r="AHW411" s="9"/>
      <c r="AHX411" s="9"/>
      <c r="AHY411" s="9"/>
      <c r="AHZ411" s="9"/>
      <c r="AIA411" s="9"/>
      <c r="AIB411" s="9"/>
      <c r="AIC411" s="9"/>
      <c r="AID411" s="9"/>
      <c r="AIE411" s="9"/>
      <c r="AIF411" s="9"/>
      <c r="AIG411" s="9"/>
      <c r="AIH411" s="9"/>
      <c r="AII411" s="9"/>
      <c r="AIJ411" s="9"/>
      <c r="AIK411" s="9"/>
      <c r="AIL411" s="9"/>
      <c r="AIM411" s="9"/>
      <c r="AIN411" s="9"/>
      <c r="AIO411" s="9"/>
      <c r="AIP411" s="9"/>
      <c r="AIQ411" s="9"/>
      <c r="AIR411" s="9"/>
      <c r="AIS411" s="9"/>
      <c r="AIT411" s="9"/>
      <c r="AIU411" s="9"/>
      <c r="AIV411" s="9"/>
      <c r="AIW411" s="9"/>
      <c r="AIX411" s="9"/>
      <c r="AIY411" s="9"/>
      <c r="AIZ411" s="9"/>
      <c r="AJA411" s="9"/>
      <c r="AJB411" s="9"/>
      <c r="AJC411" s="9"/>
      <c r="AJD411" s="9"/>
      <c r="AJE411" s="9"/>
      <c r="AJF411" s="9"/>
      <c r="AJG411" s="9"/>
      <c r="AJH411" s="9"/>
      <c r="AJI411" s="9"/>
      <c r="AJJ411" s="9"/>
      <c r="AJK411" s="9"/>
      <c r="AJL411" s="9"/>
      <c r="AJM411" s="9"/>
      <c r="AJN411" s="9"/>
      <c r="AJO411" s="9"/>
      <c r="AJP411" s="9"/>
      <c r="AJQ411" s="9"/>
      <c r="AJR411" s="9"/>
      <c r="AJS411" s="9"/>
      <c r="AJT411" s="9"/>
      <c r="AJU411" s="9"/>
      <c r="AJV411" s="9"/>
      <c r="AJW411" s="9"/>
      <c r="AJX411" s="9"/>
      <c r="AJY411" s="9"/>
      <c r="AJZ411" s="9"/>
      <c r="AKA411" s="9"/>
      <c r="AKB411" s="9"/>
      <c r="AKC411" s="9"/>
      <c r="AKD411" s="9"/>
      <c r="AKE411" s="9"/>
      <c r="AKF411" s="9"/>
      <c r="AKG411" s="9"/>
      <c r="AKH411" s="9"/>
      <c r="AKI411" s="9"/>
      <c r="AKJ411" s="9"/>
      <c r="AKK411" s="9"/>
      <c r="AKL411" s="9"/>
      <c r="AKM411" s="9"/>
      <c r="AKN411" s="9"/>
      <c r="AKO411" s="9"/>
      <c r="AKP411" s="9"/>
      <c r="AKQ411" s="9"/>
      <c r="AKR411" s="9"/>
      <c r="AKS411" s="9"/>
      <c r="AKT411" s="9"/>
      <c r="AKU411" s="9"/>
      <c r="AKV411" s="9"/>
      <c r="AKW411" s="9"/>
      <c r="AKX411" s="9"/>
      <c r="AKY411" s="9"/>
      <c r="AKZ411" s="9"/>
      <c r="ALA411" s="9"/>
      <c r="ALB411" s="9"/>
      <c r="ALC411" s="9"/>
      <c r="ALD411" s="9"/>
      <c r="ALE411" s="9"/>
      <c r="ALF411" s="9"/>
      <c r="ALG411" s="9"/>
      <c r="ALH411" s="9"/>
      <c r="ALI411" s="9"/>
      <c r="ALJ411" s="9"/>
      <c r="ALK411" s="9"/>
      <c r="ALL411" s="9"/>
      <c r="ALM411" s="9"/>
      <c r="ALN411" s="9"/>
      <c r="ALO411" s="9"/>
      <c r="ALP411" s="9"/>
      <c r="ALQ411" s="9"/>
      <c r="ALR411" s="9"/>
      <c r="ALS411" s="9"/>
      <c r="ALT411" s="9"/>
      <c r="ALU411" s="9"/>
      <c r="ALV411" s="9"/>
      <c r="ALW411" s="9"/>
      <c r="ALX411" s="9"/>
      <c r="ALY411" s="9"/>
      <c r="ALZ411" s="9"/>
      <c r="AMA411" s="9"/>
      <c r="AMB411" s="9"/>
      <c r="AMC411" s="9"/>
      <c r="AMD411" s="9"/>
      <c r="AME411" s="9"/>
      <c r="AMF411" s="9"/>
      <c r="AMG411" s="9"/>
      <c r="AMH411" s="9"/>
      <c r="AMI411" s="9"/>
      <c r="AMJ411" s="9"/>
      <c r="AMK411" s="9"/>
      <c r="AML411" s="9"/>
      <c r="AMM411" s="9"/>
      <c r="AMN411" s="9"/>
      <c r="AMO411" s="9"/>
      <c r="AMP411" s="9"/>
      <c r="AMQ411" s="9"/>
      <c r="AMR411" s="9"/>
      <c r="AMS411" s="9"/>
      <c r="AMT411" s="9"/>
      <c r="AMU411" s="9"/>
      <c r="AMV411" s="9"/>
      <c r="AMW411" s="9"/>
      <c r="AMX411" s="9"/>
      <c r="AMY411" s="9"/>
      <c r="AMZ411" s="9"/>
      <c r="ANA411" s="9"/>
      <c r="ANB411" s="9"/>
      <c r="ANC411" s="9"/>
      <c r="AND411" s="9"/>
      <c r="ANE411" s="9"/>
      <c r="ANF411" s="9"/>
      <c r="ANG411" s="9"/>
      <c r="ANH411" s="9"/>
      <c r="ANI411" s="9"/>
      <c r="ANJ411" s="9"/>
      <c r="ANK411" s="9"/>
      <c r="ANL411" s="9"/>
      <c r="ANM411" s="9"/>
      <c r="ANN411" s="9"/>
      <c r="ANO411" s="9"/>
      <c r="ANP411" s="9"/>
      <c r="ANQ411" s="9"/>
      <c r="ANR411" s="9"/>
      <c r="ANS411" s="9"/>
      <c r="ANT411" s="9"/>
      <c r="ANU411" s="9"/>
      <c r="ANV411" s="9"/>
      <c r="ANW411" s="9"/>
      <c r="ANX411" s="9"/>
      <c r="ANY411" s="9"/>
      <c r="ANZ411" s="9"/>
      <c r="AOA411" s="9"/>
      <c r="AOB411" s="9"/>
      <c r="AOC411" s="9"/>
      <c r="AOD411" s="9"/>
      <c r="AOE411" s="9"/>
      <c r="AOF411" s="9"/>
      <c r="AOG411" s="9"/>
      <c r="AOH411" s="9"/>
      <c r="AOI411" s="9"/>
      <c r="AOJ411" s="9"/>
      <c r="AOK411" s="9"/>
      <c r="AOL411" s="9"/>
      <c r="AOM411" s="9"/>
      <c r="AON411" s="9"/>
      <c r="AOO411" s="9"/>
      <c r="AOP411" s="9"/>
      <c r="AOQ411" s="9"/>
      <c r="AOR411" s="9"/>
      <c r="AOS411" s="9"/>
      <c r="AOT411" s="9"/>
      <c r="AOU411" s="9"/>
      <c r="AOV411" s="9"/>
      <c r="AOW411" s="9"/>
      <c r="AOX411" s="9"/>
      <c r="AOY411" s="9"/>
      <c r="AOZ411" s="9"/>
      <c r="APA411" s="9"/>
      <c r="APB411" s="9"/>
      <c r="APC411" s="9"/>
      <c r="APD411" s="9"/>
      <c r="APE411" s="9"/>
      <c r="APF411" s="9"/>
      <c r="APG411" s="9"/>
      <c r="APH411" s="9"/>
      <c r="API411" s="9"/>
      <c r="APJ411" s="9"/>
      <c r="APK411" s="9"/>
      <c r="APL411" s="9"/>
      <c r="APM411" s="9"/>
      <c r="APN411" s="9"/>
      <c r="APO411" s="9"/>
      <c r="APP411" s="9"/>
      <c r="APQ411" s="9"/>
      <c r="APR411" s="9"/>
      <c r="APS411" s="9"/>
      <c r="APT411" s="9"/>
      <c r="APU411" s="9"/>
      <c r="APV411" s="9"/>
      <c r="APW411" s="9"/>
      <c r="APX411" s="9"/>
      <c r="APY411" s="9"/>
      <c r="APZ411" s="9"/>
      <c r="AQA411" s="9"/>
      <c r="AQB411" s="9"/>
      <c r="AQC411" s="9"/>
      <c r="AQD411" s="9"/>
      <c r="AQE411" s="9"/>
      <c r="AQF411" s="9"/>
      <c r="AQG411" s="9"/>
      <c r="AQH411" s="9"/>
      <c r="AQI411" s="9"/>
      <c r="AQJ411" s="9"/>
      <c r="AQK411" s="9"/>
      <c r="AQL411" s="9"/>
      <c r="AQM411" s="9"/>
      <c r="AQN411" s="9"/>
      <c r="AQO411" s="9"/>
      <c r="AQP411" s="9"/>
      <c r="AQQ411" s="9"/>
      <c r="AQR411" s="9"/>
      <c r="AQS411" s="9"/>
      <c r="AQT411" s="9"/>
      <c r="AQU411" s="9"/>
      <c r="AQV411" s="9"/>
      <c r="AQW411" s="9"/>
      <c r="AQX411" s="9"/>
      <c r="AQY411" s="9"/>
      <c r="AQZ411" s="9"/>
      <c r="ARA411" s="9"/>
      <c r="ARB411" s="9"/>
      <c r="ARC411" s="9"/>
      <c r="ARD411" s="9"/>
      <c r="ARE411" s="9"/>
      <c r="ARF411" s="9"/>
      <c r="ARG411" s="9"/>
      <c r="ARH411" s="9"/>
      <c r="ARI411" s="9"/>
      <c r="ARJ411" s="9"/>
      <c r="ARK411" s="9"/>
      <c r="ARL411" s="9"/>
      <c r="ARM411" s="9"/>
      <c r="ARN411" s="9"/>
      <c r="ARO411" s="9"/>
      <c r="ARP411" s="9"/>
      <c r="ARQ411" s="9"/>
      <c r="ARR411" s="9"/>
      <c r="ARS411" s="9"/>
      <c r="ART411" s="9"/>
      <c r="ARU411" s="9"/>
      <c r="ARV411" s="9"/>
      <c r="ARW411" s="9"/>
      <c r="ARX411" s="9"/>
      <c r="ARY411" s="9"/>
      <c r="ARZ411" s="9"/>
      <c r="ASA411" s="9"/>
      <c r="ASB411" s="9"/>
      <c r="ASC411" s="9"/>
      <c r="ASD411" s="9"/>
      <c r="ASE411" s="9"/>
      <c r="ASF411" s="9"/>
      <c r="ASG411" s="9"/>
      <c r="ASH411" s="9"/>
      <c r="ASI411" s="9"/>
      <c r="ASJ411" s="9"/>
      <c r="ASK411" s="9"/>
      <c r="ASL411" s="9"/>
      <c r="ASM411" s="9"/>
      <c r="ASN411" s="9"/>
      <c r="ASO411" s="9"/>
      <c r="ASP411" s="9"/>
      <c r="ASQ411" s="9"/>
      <c r="ASR411" s="9"/>
      <c r="ASS411" s="9"/>
      <c r="AST411" s="9"/>
      <c r="ASU411" s="9"/>
      <c r="ASV411" s="9"/>
      <c r="ASW411" s="9"/>
      <c r="ASX411" s="9"/>
      <c r="ASY411" s="9"/>
      <c r="ASZ411" s="9"/>
      <c r="ATA411" s="9"/>
      <c r="ATB411" s="9"/>
      <c r="ATC411" s="9"/>
      <c r="ATD411" s="9"/>
      <c r="ATE411" s="9"/>
      <c r="ATF411" s="9"/>
      <c r="ATG411" s="9"/>
      <c r="ATH411" s="9"/>
      <c r="ATI411" s="9"/>
      <c r="ATJ411" s="9"/>
      <c r="ATK411" s="9"/>
      <c r="ATL411" s="9"/>
      <c r="ATM411" s="9"/>
      <c r="ATN411" s="9"/>
      <c r="ATO411" s="9"/>
      <c r="ATP411" s="9"/>
      <c r="ATQ411" s="9"/>
      <c r="ATR411" s="9"/>
      <c r="ATS411" s="9"/>
      <c r="ATT411" s="9"/>
      <c r="ATU411" s="9"/>
      <c r="ATV411" s="9"/>
      <c r="ATW411" s="9"/>
      <c r="ATX411" s="9"/>
      <c r="ATY411" s="9"/>
      <c r="ATZ411" s="9"/>
      <c r="AUA411" s="9"/>
      <c r="AUB411" s="9"/>
      <c r="AUC411" s="9"/>
      <c r="AUD411" s="9"/>
      <c r="AUE411" s="9"/>
      <c r="AUF411" s="9"/>
      <c r="AUG411" s="9"/>
      <c r="AUH411" s="9"/>
      <c r="AUI411" s="9"/>
      <c r="AUJ411" s="9"/>
      <c r="AUK411" s="9"/>
      <c r="AUL411" s="9"/>
      <c r="AUM411" s="9"/>
      <c r="AUN411" s="9"/>
      <c r="AUO411" s="9"/>
      <c r="AUP411" s="9"/>
      <c r="AUQ411" s="9"/>
      <c r="AUR411" s="9"/>
      <c r="AUS411" s="9"/>
      <c r="AUT411" s="9"/>
      <c r="AUU411" s="9"/>
      <c r="AUV411" s="9"/>
      <c r="AUW411" s="9"/>
      <c r="AUX411" s="9"/>
      <c r="AUY411" s="9"/>
      <c r="AUZ411" s="9"/>
      <c r="AVA411" s="9"/>
      <c r="AVB411" s="9"/>
      <c r="AVC411" s="9"/>
      <c r="AVD411" s="9"/>
      <c r="AVE411" s="9"/>
      <c r="AVF411" s="9"/>
      <c r="AVG411" s="9"/>
      <c r="AVH411" s="9"/>
      <c r="AVI411" s="9"/>
      <c r="AVJ411" s="9"/>
      <c r="AVK411" s="9"/>
      <c r="AVL411" s="9"/>
      <c r="AVM411" s="9"/>
      <c r="AVN411" s="9"/>
      <c r="AVO411" s="9"/>
      <c r="AVP411" s="9"/>
      <c r="AVQ411" s="9"/>
      <c r="AVR411" s="9"/>
      <c r="AVS411" s="9"/>
      <c r="AVT411" s="9"/>
      <c r="AVU411" s="9"/>
      <c r="AVV411" s="9"/>
      <c r="AVW411" s="9"/>
      <c r="AVX411" s="9"/>
      <c r="AVY411" s="9"/>
      <c r="AVZ411" s="9"/>
      <c r="AWA411" s="9"/>
      <c r="AWB411" s="9"/>
      <c r="AWC411" s="9"/>
      <c r="AWD411" s="9"/>
      <c r="AWE411" s="9"/>
      <c r="AWF411" s="9"/>
      <c r="AWG411" s="9"/>
      <c r="AWH411" s="9"/>
      <c r="AWI411" s="9"/>
      <c r="AWJ411" s="9"/>
      <c r="AWK411" s="9"/>
      <c r="AWL411" s="9"/>
      <c r="AWM411" s="9"/>
      <c r="AWN411" s="9"/>
      <c r="AWO411" s="9"/>
      <c r="AWP411" s="9"/>
      <c r="AWQ411" s="9"/>
      <c r="AWR411" s="9"/>
      <c r="AWS411" s="9"/>
      <c r="AWT411" s="9"/>
      <c r="AWU411" s="9"/>
      <c r="AWV411" s="9"/>
      <c r="AWW411" s="9"/>
      <c r="AWX411" s="9"/>
      <c r="AWY411" s="9"/>
      <c r="AWZ411" s="9"/>
      <c r="AXA411" s="9"/>
      <c r="AXB411" s="9"/>
      <c r="AXC411" s="9"/>
      <c r="AXD411" s="9"/>
      <c r="AXE411" s="9"/>
      <c r="AXF411" s="9"/>
      <c r="AXG411" s="9"/>
      <c r="AXH411" s="9"/>
      <c r="AXI411" s="9"/>
      <c r="AXJ411" s="9"/>
      <c r="AXK411" s="9"/>
      <c r="AXL411" s="9"/>
      <c r="AXM411" s="9"/>
      <c r="AXN411" s="9"/>
      <c r="AXO411" s="9"/>
      <c r="AXP411" s="9"/>
      <c r="AXQ411" s="9"/>
      <c r="AXR411" s="9"/>
      <c r="AXS411" s="9"/>
      <c r="AXT411" s="9"/>
      <c r="AXU411" s="9"/>
      <c r="AXV411" s="9"/>
      <c r="AXW411" s="9"/>
      <c r="AXX411" s="9"/>
      <c r="AXY411" s="9"/>
      <c r="AXZ411" s="9"/>
      <c r="AYA411" s="9"/>
      <c r="AYB411" s="9"/>
      <c r="AYC411" s="9"/>
      <c r="AYD411" s="9"/>
      <c r="AYE411" s="9"/>
      <c r="AYF411" s="9"/>
      <c r="AYG411" s="9"/>
      <c r="AYH411" s="9"/>
      <c r="AYI411" s="9"/>
      <c r="AYJ411" s="9"/>
      <c r="AYK411" s="9"/>
      <c r="AYL411" s="9"/>
      <c r="AYM411" s="9"/>
      <c r="AYN411" s="9"/>
      <c r="AYO411" s="9"/>
      <c r="AYP411" s="9"/>
      <c r="AYQ411" s="9"/>
      <c r="AYR411" s="9"/>
      <c r="AYS411" s="9"/>
      <c r="AYT411" s="9"/>
      <c r="AYU411" s="9"/>
      <c r="AYV411" s="9"/>
      <c r="AYW411" s="9"/>
      <c r="AYX411" s="9"/>
      <c r="AYY411" s="9"/>
      <c r="AYZ411" s="9"/>
      <c r="AZA411" s="9"/>
      <c r="AZB411" s="9"/>
      <c r="AZC411" s="9"/>
      <c r="AZD411" s="9"/>
      <c r="AZE411" s="9"/>
      <c r="AZF411" s="9"/>
      <c r="AZG411" s="9"/>
      <c r="AZH411" s="9"/>
      <c r="AZI411" s="9"/>
      <c r="AZJ411" s="9"/>
      <c r="AZK411" s="9"/>
      <c r="AZL411" s="9"/>
      <c r="AZM411" s="9"/>
      <c r="AZN411" s="9"/>
      <c r="AZO411" s="9"/>
      <c r="AZP411" s="9"/>
      <c r="AZQ411" s="9"/>
      <c r="AZR411" s="9"/>
      <c r="AZS411" s="9"/>
      <c r="AZT411" s="9"/>
      <c r="AZU411" s="9"/>
      <c r="AZV411" s="9"/>
      <c r="AZW411" s="9"/>
      <c r="AZX411" s="9"/>
      <c r="AZY411" s="9"/>
      <c r="AZZ411" s="9"/>
      <c r="BAA411" s="9"/>
      <c r="BAB411" s="9"/>
      <c r="BAC411" s="9"/>
      <c r="BAD411" s="9"/>
      <c r="BAE411" s="9"/>
      <c r="BAF411" s="9"/>
      <c r="BAG411" s="9"/>
      <c r="BAH411" s="9"/>
      <c r="BAI411" s="9"/>
      <c r="BAJ411" s="9"/>
      <c r="BAK411" s="9"/>
      <c r="BAL411" s="9"/>
      <c r="BAM411" s="9"/>
      <c r="BAN411" s="9"/>
      <c r="BAO411" s="9"/>
      <c r="BAP411" s="9"/>
      <c r="BAQ411" s="9"/>
      <c r="BAR411" s="9"/>
      <c r="BAS411" s="9"/>
      <c r="BAT411" s="9"/>
      <c r="BAU411" s="9"/>
      <c r="BAV411" s="9"/>
      <c r="BAW411" s="9"/>
      <c r="BAX411" s="9"/>
      <c r="BAY411" s="9"/>
      <c r="BAZ411" s="9"/>
      <c r="BBA411" s="9"/>
      <c r="BBB411" s="9"/>
      <c r="BBC411" s="9"/>
      <c r="BBD411" s="9"/>
      <c r="BBE411" s="9"/>
      <c r="BBF411" s="9"/>
      <c r="BBG411" s="9"/>
      <c r="BBH411" s="9"/>
      <c r="BBI411" s="9"/>
      <c r="BBJ411" s="9"/>
      <c r="BBK411" s="9"/>
      <c r="BBL411" s="9"/>
      <c r="BBM411" s="9"/>
      <c r="BBN411" s="9"/>
      <c r="BBO411" s="9"/>
      <c r="BBP411" s="9"/>
      <c r="BBQ411" s="9"/>
      <c r="BBR411" s="9"/>
      <c r="BBS411" s="9"/>
      <c r="BBT411" s="9"/>
      <c r="BBU411" s="9"/>
      <c r="BBV411" s="9"/>
      <c r="BBW411" s="9"/>
      <c r="BBX411" s="9"/>
      <c r="BBY411" s="9"/>
      <c r="BBZ411" s="9"/>
      <c r="BCA411" s="9"/>
      <c r="BCB411" s="9"/>
      <c r="BCC411" s="9"/>
      <c r="BCD411" s="9"/>
      <c r="BCE411" s="9"/>
      <c r="BCF411" s="9"/>
      <c r="BCG411" s="9"/>
      <c r="BCH411" s="9"/>
      <c r="BCI411" s="9"/>
      <c r="BCJ411" s="9"/>
      <c r="BCK411" s="9"/>
      <c r="BCL411" s="9"/>
      <c r="BCM411" s="9"/>
      <c r="BCN411" s="9"/>
      <c r="BCO411" s="9"/>
      <c r="BCP411" s="9"/>
      <c r="BCQ411" s="9"/>
      <c r="BCR411" s="9"/>
      <c r="BCS411" s="9"/>
      <c r="BCT411" s="9"/>
      <c r="BCU411" s="9"/>
      <c r="BCV411" s="9"/>
      <c r="BCW411" s="9"/>
      <c r="BCX411" s="9"/>
      <c r="BCY411" s="9"/>
      <c r="BCZ411" s="9"/>
      <c r="BDA411" s="9"/>
      <c r="BDB411" s="9"/>
      <c r="BDC411" s="9"/>
      <c r="BDD411" s="9"/>
      <c r="BDE411" s="9"/>
      <c r="BDF411" s="9"/>
      <c r="BDG411" s="9"/>
      <c r="BDH411" s="9"/>
      <c r="BDI411" s="9"/>
      <c r="BDJ411" s="9"/>
      <c r="BDK411" s="9"/>
      <c r="BDL411" s="9"/>
      <c r="BDM411" s="9"/>
      <c r="BDN411" s="9"/>
      <c r="BDO411" s="9"/>
      <c r="BDP411" s="9"/>
      <c r="BDQ411" s="9"/>
      <c r="BDR411" s="9"/>
      <c r="BDS411" s="9"/>
      <c r="BDT411" s="9"/>
      <c r="BDU411" s="9"/>
      <c r="BDV411" s="9"/>
      <c r="BDW411" s="9"/>
      <c r="BDX411" s="9"/>
      <c r="BDY411" s="9"/>
      <c r="BDZ411" s="9"/>
      <c r="BEA411" s="9"/>
      <c r="BEB411" s="9"/>
      <c r="BEC411" s="9"/>
      <c r="BED411" s="9"/>
      <c r="BEE411" s="9"/>
      <c r="BEF411" s="9"/>
      <c r="BEG411" s="9"/>
      <c r="BEH411" s="9"/>
      <c r="BEI411" s="9"/>
      <c r="BEJ411" s="9"/>
      <c r="BEK411" s="9"/>
      <c r="BEL411" s="9"/>
      <c r="BEM411" s="9"/>
      <c r="BEN411" s="9"/>
      <c r="BEO411" s="9"/>
      <c r="BEP411" s="9"/>
      <c r="BEQ411" s="9"/>
      <c r="BER411" s="9"/>
      <c r="BES411" s="9"/>
      <c r="BET411" s="9"/>
      <c r="BEU411" s="9"/>
      <c r="BEV411" s="9"/>
      <c r="BEW411" s="9"/>
      <c r="BEX411" s="9"/>
      <c r="BEY411" s="9"/>
      <c r="BEZ411" s="9"/>
      <c r="BFA411" s="9"/>
      <c r="BFB411" s="9"/>
      <c r="BFC411" s="9"/>
      <c r="BFD411" s="9"/>
      <c r="BFE411" s="9"/>
      <c r="BFF411" s="9"/>
      <c r="BFG411" s="9"/>
      <c r="BFH411" s="9"/>
      <c r="BFI411" s="9"/>
      <c r="BFJ411" s="9"/>
      <c r="BFK411" s="9"/>
      <c r="BFL411" s="9"/>
      <c r="BFM411" s="9"/>
      <c r="BFN411" s="9"/>
      <c r="BFO411" s="9"/>
      <c r="BFP411" s="9"/>
      <c r="BFQ411" s="9"/>
      <c r="BFR411" s="9"/>
      <c r="BFS411" s="9"/>
      <c r="BFT411" s="9"/>
      <c r="BFU411" s="9"/>
      <c r="BFV411" s="9"/>
      <c r="BFW411" s="9"/>
      <c r="BFX411" s="9"/>
      <c r="BFY411" s="9"/>
      <c r="BFZ411" s="9"/>
      <c r="BGA411" s="9"/>
      <c r="BGB411" s="9"/>
      <c r="BGC411" s="9"/>
      <c r="BGD411" s="9"/>
      <c r="BGE411" s="9"/>
      <c r="BGF411" s="9"/>
      <c r="BGG411" s="9"/>
      <c r="BGH411" s="9"/>
      <c r="BGI411" s="9"/>
      <c r="BGJ411" s="9"/>
      <c r="BGK411" s="9"/>
      <c r="BGL411" s="9"/>
      <c r="BGM411" s="9"/>
      <c r="BGN411" s="9"/>
      <c r="BGO411" s="9"/>
      <c r="BGP411" s="9"/>
      <c r="BGQ411" s="9"/>
      <c r="BGR411" s="9"/>
      <c r="BGS411" s="9"/>
      <c r="BGT411" s="9"/>
      <c r="BGU411" s="9"/>
      <c r="BGV411" s="9"/>
      <c r="BGW411" s="9"/>
      <c r="BGX411" s="9"/>
      <c r="BGY411" s="9"/>
      <c r="BGZ411" s="9"/>
      <c r="BHA411" s="9"/>
      <c r="BHB411" s="9"/>
      <c r="BHC411" s="9"/>
      <c r="BHD411" s="9"/>
      <c r="BHE411" s="9"/>
      <c r="BHF411" s="9"/>
      <c r="BHG411" s="9"/>
      <c r="BHH411" s="9"/>
      <c r="BHI411" s="9"/>
      <c r="BHJ411" s="9"/>
      <c r="BHK411" s="9"/>
      <c r="BHL411" s="9"/>
      <c r="BHM411" s="9"/>
      <c r="BHN411" s="9"/>
      <c r="BHO411" s="9"/>
      <c r="BHP411" s="9"/>
      <c r="BHQ411" s="9"/>
      <c r="BHR411" s="9"/>
      <c r="BHS411" s="9"/>
      <c r="BHT411" s="9"/>
      <c r="BHU411" s="9"/>
      <c r="BHV411" s="9"/>
      <c r="BHW411" s="9"/>
      <c r="BHX411" s="9"/>
      <c r="BHY411" s="9"/>
      <c r="BHZ411" s="9"/>
      <c r="BIA411" s="9"/>
      <c r="BIB411" s="9"/>
      <c r="BIC411" s="9"/>
      <c r="BID411" s="9"/>
      <c r="BIE411" s="9"/>
      <c r="BIF411" s="9"/>
      <c r="BIG411" s="9"/>
      <c r="BIH411" s="9"/>
      <c r="BII411" s="9"/>
      <c r="BIJ411" s="9"/>
      <c r="BIK411" s="9"/>
      <c r="BIL411" s="9"/>
      <c r="BIM411" s="9"/>
      <c r="BIN411" s="9"/>
      <c r="BIO411" s="9"/>
      <c r="BIP411" s="9"/>
      <c r="BIQ411" s="9"/>
      <c r="BIR411" s="9"/>
      <c r="BIS411" s="9"/>
      <c r="BIT411" s="9"/>
      <c r="BIU411" s="9"/>
      <c r="BIV411" s="9"/>
      <c r="BIW411" s="9"/>
      <c r="BIX411" s="9"/>
      <c r="BIY411" s="9"/>
      <c r="BIZ411" s="9"/>
      <c r="BJA411" s="9"/>
      <c r="BJB411" s="9"/>
      <c r="BJC411" s="9"/>
      <c r="BJD411" s="9"/>
      <c r="BJE411" s="9"/>
      <c r="BJF411" s="9"/>
      <c r="BJG411" s="9"/>
      <c r="BJH411" s="9"/>
      <c r="BJI411" s="9"/>
      <c r="BJJ411" s="9"/>
      <c r="BJK411" s="9"/>
      <c r="BJL411" s="9"/>
      <c r="BJM411" s="9"/>
      <c r="BJN411" s="9"/>
      <c r="BJO411" s="9"/>
      <c r="BJP411" s="9"/>
      <c r="BJQ411" s="9"/>
      <c r="BJR411" s="9"/>
      <c r="BJS411" s="9"/>
      <c r="BJT411" s="9"/>
      <c r="BJU411" s="9"/>
      <c r="BJV411" s="9"/>
      <c r="BJW411" s="9"/>
      <c r="BJX411" s="9"/>
      <c r="BJY411" s="9"/>
      <c r="BJZ411" s="9"/>
      <c r="BKA411" s="9"/>
      <c r="BKB411" s="9"/>
      <c r="BKC411" s="9"/>
      <c r="BKD411" s="9"/>
      <c r="BKE411" s="9"/>
      <c r="BKF411" s="9"/>
      <c r="BKG411" s="9"/>
      <c r="BKH411" s="9"/>
      <c r="BKI411" s="9"/>
      <c r="BKJ411" s="9"/>
      <c r="BKK411" s="9"/>
      <c r="BKL411" s="9"/>
      <c r="BKM411" s="9"/>
      <c r="BKN411" s="9"/>
      <c r="BKO411" s="9"/>
      <c r="BKP411" s="9"/>
      <c r="BKQ411" s="9"/>
      <c r="BKR411" s="9"/>
      <c r="BKS411" s="9"/>
      <c r="BKT411" s="9"/>
      <c r="BKU411" s="9"/>
      <c r="BKV411" s="9"/>
      <c r="BKW411" s="9"/>
      <c r="BKX411" s="9"/>
      <c r="BKY411" s="9"/>
      <c r="BKZ411" s="9"/>
      <c r="BLA411" s="9"/>
      <c r="BLB411" s="9"/>
      <c r="BLC411" s="9"/>
      <c r="BLD411" s="9"/>
      <c r="BLE411" s="9"/>
      <c r="BLF411" s="9"/>
      <c r="BLG411" s="9"/>
      <c r="BLH411" s="9"/>
      <c r="BLI411" s="9"/>
      <c r="BLJ411" s="9"/>
      <c r="BLK411" s="9"/>
      <c r="BLL411" s="9"/>
      <c r="BLM411" s="9"/>
      <c r="BLN411" s="9"/>
      <c r="BLO411" s="9"/>
      <c r="BLP411" s="9"/>
      <c r="BLQ411" s="9"/>
      <c r="BLR411" s="9"/>
      <c r="BLS411" s="9"/>
      <c r="BLT411" s="9"/>
      <c r="BLU411" s="9"/>
      <c r="BLV411" s="9"/>
      <c r="BLW411" s="9"/>
      <c r="BLX411" s="9"/>
      <c r="BLY411" s="9"/>
      <c r="BLZ411" s="9"/>
      <c r="BMA411" s="9"/>
      <c r="BMB411" s="9"/>
      <c r="BMC411" s="9"/>
      <c r="BMD411" s="9"/>
      <c r="BME411" s="9"/>
      <c r="BMF411" s="9"/>
      <c r="BMG411" s="9"/>
      <c r="BMH411" s="9"/>
      <c r="BMI411" s="9"/>
      <c r="BMJ411" s="9"/>
      <c r="BMK411" s="9"/>
      <c r="BML411" s="9"/>
      <c r="BMM411" s="9"/>
      <c r="BMN411" s="9"/>
      <c r="BMO411" s="9"/>
      <c r="BMP411" s="9"/>
      <c r="BMQ411" s="9"/>
      <c r="BMR411" s="9"/>
      <c r="BMS411" s="9"/>
      <c r="BMT411" s="9"/>
      <c r="BMU411" s="9"/>
      <c r="BMV411" s="9"/>
      <c r="BMW411" s="9"/>
      <c r="BMX411" s="9"/>
      <c r="BMY411" s="9"/>
      <c r="BMZ411" s="9"/>
      <c r="BNA411" s="9"/>
      <c r="BNB411" s="9"/>
      <c r="BNC411" s="9"/>
      <c r="BND411" s="9"/>
      <c r="BNE411" s="9"/>
      <c r="BNF411" s="9"/>
      <c r="BNG411" s="9"/>
      <c r="BNH411" s="9"/>
      <c r="BNI411" s="9"/>
      <c r="BNJ411" s="9"/>
      <c r="BNK411" s="9"/>
      <c r="BNL411" s="9"/>
      <c r="BNM411" s="9"/>
      <c r="BNN411" s="9"/>
      <c r="BNO411" s="9"/>
      <c r="BNP411" s="9"/>
      <c r="BNQ411" s="9"/>
      <c r="BNR411" s="9"/>
      <c r="BNS411" s="9"/>
      <c r="BNT411" s="9"/>
      <c r="BNU411" s="9"/>
      <c r="BNV411" s="9"/>
      <c r="BNW411" s="9"/>
      <c r="BNX411" s="9"/>
      <c r="BNY411" s="9"/>
      <c r="BNZ411" s="9"/>
      <c r="BOA411" s="9"/>
      <c r="BOB411" s="9"/>
      <c r="BOC411" s="9"/>
      <c r="BOD411" s="9"/>
      <c r="BOE411" s="9"/>
      <c r="BOF411" s="9"/>
      <c r="BOG411" s="9"/>
      <c r="BOH411" s="9"/>
      <c r="BOI411" s="9"/>
      <c r="BOJ411" s="9"/>
      <c r="BOK411" s="9"/>
      <c r="BOL411" s="9"/>
      <c r="BOM411" s="9"/>
      <c r="BON411" s="9"/>
      <c r="BOO411" s="9"/>
      <c r="BOP411" s="9"/>
      <c r="BOQ411" s="9"/>
      <c r="BOR411" s="9"/>
      <c r="BOS411" s="9"/>
      <c r="BOT411" s="9"/>
      <c r="BOU411" s="9"/>
      <c r="BOV411" s="9"/>
      <c r="BOW411" s="9"/>
      <c r="BOX411" s="9"/>
      <c r="BOY411" s="9"/>
      <c r="BOZ411" s="9"/>
      <c r="BPA411" s="9"/>
      <c r="BPB411" s="9"/>
      <c r="BPC411" s="9"/>
      <c r="BPD411" s="9"/>
      <c r="BPE411" s="9"/>
      <c r="BPF411" s="9"/>
      <c r="BPG411" s="9"/>
      <c r="BPH411" s="9"/>
      <c r="BPI411" s="9"/>
      <c r="BPJ411" s="9"/>
      <c r="BPK411" s="9"/>
      <c r="BPL411" s="9"/>
      <c r="BPM411" s="9"/>
      <c r="BPN411" s="9"/>
      <c r="BPO411" s="9"/>
      <c r="BPP411" s="9"/>
      <c r="BPQ411" s="9"/>
      <c r="BPR411" s="9"/>
      <c r="BPS411" s="9"/>
      <c r="BPT411" s="9"/>
      <c r="BPU411" s="9"/>
      <c r="BPV411" s="9"/>
      <c r="BPW411" s="9"/>
      <c r="BPX411" s="9"/>
      <c r="BPY411" s="9"/>
      <c r="BPZ411" s="9"/>
      <c r="BQA411" s="9"/>
      <c r="BQB411" s="9"/>
      <c r="BQC411" s="9"/>
      <c r="BQD411" s="9"/>
      <c r="BQE411" s="9"/>
      <c r="BQF411" s="9"/>
      <c r="BQG411" s="9"/>
      <c r="BQH411" s="9"/>
      <c r="BQI411" s="9"/>
      <c r="BQJ411" s="9"/>
      <c r="BQK411" s="9"/>
      <c r="BQL411" s="9"/>
      <c r="BQM411" s="9"/>
      <c r="BQN411" s="9"/>
      <c r="BQO411" s="9"/>
      <c r="BQP411" s="9"/>
      <c r="BQQ411" s="9"/>
      <c r="BQR411" s="9"/>
      <c r="BQS411" s="9"/>
      <c r="BQT411" s="9"/>
      <c r="BQU411" s="9"/>
      <c r="BQV411" s="9"/>
      <c r="BQW411" s="9"/>
      <c r="BQX411" s="9"/>
      <c r="BQY411" s="9"/>
      <c r="BQZ411" s="9"/>
      <c r="BRA411" s="9"/>
      <c r="BRB411" s="9"/>
      <c r="BRC411" s="9"/>
      <c r="BRD411" s="9"/>
      <c r="BRE411" s="9"/>
      <c r="BRF411" s="9"/>
      <c r="BRG411" s="9"/>
      <c r="BRH411" s="9"/>
      <c r="BRI411" s="9"/>
      <c r="BRJ411" s="9"/>
      <c r="BRK411" s="9"/>
      <c r="BRL411" s="9"/>
      <c r="BRM411" s="9"/>
      <c r="BRN411" s="9"/>
      <c r="BRO411" s="9"/>
      <c r="BRP411" s="9"/>
      <c r="BRQ411" s="9"/>
      <c r="BRR411" s="9"/>
      <c r="BRS411" s="9"/>
      <c r="BRT411" s="9"/>
      <c r="BRU411" s="9"/>
      <c r="BRV411" s="9"/>
      <c r="BRW411" s="9"/>
      <c r="BRX411" s="9"/>
      <c r="BRY411" s="9"/>
      <c r="BRZ411" s="9"/>
      <c r="BSA411" s="9"/>
      <c r="BSB411" s="9"/>
      <c r="BSC411" s="9"/>
      <c r="BSD411" s="9"/>
      <c r="BSE411" s="9"/>
      <c r="BSF411" s="9"/>
      <c r="BSG411" s="9"/>
      <c r="BSH411" s="9"/>
      <c r="BSI411" s="9"/>
      <c r="BSJ411" s="9"/>
      <c r="BSK411" s="9"/>
      <c r="BSL411" s="9"/>
      <c r="BSM411" s="9"/>
      <c r="BSN411" s="9"/>
      <c r="BSO411" s="9"/>
      <c r="BSP411" s="9"/>
      <c r="BSQ411" s="9"/>
      <c r="BSR411" s="9"/>
      <c r="BSS411" s="9"/>
      <c r="BST411" s="9"/>
      <c r="BSU411" s="9"/>
      <c r="BSV411" s="9"/>
      <c r="BSW411" s="9"/>
      <c r="BSX411" s="9"/>
      <c r="BSY411" s="9"/>
      <c r="BSZ411" s="9"/>
      <c r="BTA411" s="9"/>
      <c r="BTB411" s="9"/>
      <c r="BTC411" s="9"/>
      <c r="BTD411" s="9"/>
      <c r="BTE411" s="9"/>
      <c r="BTF411" s="9"/>
      <c r="BTG411" s="9"/>
      <c r="BTH411" s="9"/>
      <c r="BTI411" s="9"/>
      <c r="BTJ411" s="9"/>
      <c r="BTK411" s="9"/>
      <c r="BTL411" s="9"/>
      <c r="BTM411" s="9"/>
      <c r="BTN411" s="9"/>
      <c r="BTO411" s="9"/>
      <c r="BTP411" s="9"/>
      <c r="BTQ411" s="9"/>
      <c r="BTR411" s="9"/>
      <c r="BTS411" s="9"/>
      <c r="BTT411" s="9"/>
      <c r="BTU411" s="9"/>
      <c r="BTV411" s="9"/>
      <c r="BTW411" s="9"/>
      <c r="BTX411" s="9"/>
      <c r="BTY411" s="9"/>
      <c r="BTZ411" s="9"/>
      <c r="BUA411" s="9"/>
      <c r="BUB411" s="9"/>
      <c r="BUC411" s="9"/>
      <c r="BUD411" s="9"/>
      <c r="BUE411" s="9"/>
      <c r="BUF411" s="9"/>
      <c r="BUG411" s="9"/>
      <c r="BUH411" s="9"/>
      <c r="BUI411" s="9"/>
      <c r="BUJ411" s="9"/>
      <c r="BUK411" s="9"/>
      <c r="BUL411" s="9"/>
      <c r="BUM411" s="9"/>
      <c r="BUN411" s="9"/>
      <c r="BUO411" s="9"/>
      <c r="BUP411" s="9"/>
      <c r="BUQ411" s="9"/>
      <c r="BUR411" s="9"/>
      <c r="BUS411" s="9"/>
      <c r="BUT411" s="9"/>
      <c r="BUU411" s="9"/>
      <c r="BUV411" s="9"/>
      <c r="BUW411" s="9"/>
      <c r="BUX411" s="9"/>
      <c r="BUY411" s="9"/>
      <c r="BUZ411" s="9"/>
      <c r="BVA411" s="9"/>
      <c r="BVB411" s="9"/>
      <c r="BVC411" s="9"/>
      <c r="BVD411" s="9"/>
      <c r="BVE411" s="9"/>
      <c r="BVF411" s="9"/>
      <c r="BVG411" s="9"/>
      <c r="BVH411" s="9"/>
      <c r="BVI411" s="9"/>
      <c r="BVJ411" s="9"/>
      <c r="BVK411" s="9"/>
      <c r="BVL411" s="9"/>
      <c r="BVM411" s="9"/>
      <c r="BVN411" s="9"/>
      <c r="BVO411" s="9"/>
      <c r="BVP411" s="9"/>
      <c r="BVQ411" s="9"/>
      <c r="BVR411" s="9"/>
      <c r="BVS411" s="9"/>
      <c r="BVT411" s="9"/>
      <c r="BVU411" s="9"/>
      <c r="BVV411" s="9"/>
      <c r="BVW411" s="9"/>
      <c r="BVX411" s="9"/>
      <c r="BVY411" s="9"/>
      <c r="BVZ411" s="9"/>
      <c r="BWA411" s="9"/>
      <c r="BWB411" s="9"/>
      <c r="BWC411" s="9"/>
      <c r="BWD411" s="9"/>
      <c r="BWE411" s="9"/>
      <c r="BWF411" s="9"/>
      <c r="BWG411" s="9"/>
      <c r="BWH411" s="9"/>
      <c r="BWI411" s="9"/>
      <c r="BWJ411" s="9"/>
      <c r="BWK411" s="9"/>
      <c r="BWL411" s="9"/>
      <c r="BWM411" s="9"/>
      <c r="BWN411" s="9"/>
      <c r="BWO411" s="9"/>
      <c r="BWP411" s="9"/>
      <c r="BWQ411" s="9"/>
      <c r="BWR411" s="9"/>
      <c r="BWS411" s="9"/>
      <c r="BWT411" s="9"/>
      <c r="BWU411" s="9"/>
      <c r="BWV411" s="9"/>
      <c r="BWW411" s="9"/>
      <c r="BWX411" s="9"/>
      <c r="BWY411" s="9"/>
      <c r="BWZ411" s="9"/>
      <c r="BXA411" s="9"/>
      <c r="BXB411" s="9"/>
      <c r="BXC411" s="9"/>
      <c r="BXD411" s="9"/>
      <c r="BXE411" s="9"/>
      <c r="BXF411" s="9"/>
      <c r="BXG411" s="9"/>
      <c r="BXH411" s="9"/>
      <c r="BXI411" s="9"/>
      <c r="BXJ411" s="9"/>
      <c r="BXK411" s="9"/>
      <c r="BXL411" s="9"/>
      <c r="BXM411" s="9"/>
      <c r="BXN411" s="9"/>
      <c r="BXO411" s="9"/>
      <c r="BXP411" s="9"/>
      <c r="BXQ411" s="9"/>
      <c r="BXR411" s="9"/>
      <c r="BXS411" s="9"/>
      <c r="BXT411" s="9"/>
      <c r="BXU411" s="9"/>
      <c r="BXV411" s="9"/>
      <c r="BXW411" s="9"/>
      <c r="BXX411" s="9"/>
      <c r="BXY411" s="9"/>
      <c r="BXZ411" s="9"/>
      <c r="BYA411" s="9"/>
      <c r="BYB411" s="9"/>
      <c r="BYC411" s="9"/>
      <c r="BYD411" s="9"/>
      <c r="BYE411" s="9"/>
      <c r="BYF411" s="9"/>
      <c r="BYG411" s="9"/>
      <c r="BYH411" s="9"/>
      <c r="BYI411" s="9"/>
      <c r="BYJ411" s="9"/>
      <c r="BYK411" s="9"/>
      <c r="BYL411" s="9"/>
      <c r="BYM411" s="9"/>
      <c r="BYN411" s="9"/>
      <c r="BYO411" s="9"/>
      <c r="BYP411" s="9"/>
      <c r="BYQ411" s="9"/>
      <c r="BYR411" s="9"/>
      <c r="BYS411" s="9"/>
      <c r="BYT411" s="9"/>
      <c r="BYU411" s="9"/>
      <c r="BYV411" s="9"/>
      <c r="BYW411" s="9"/>
      <c r="BYX411" s="9"/>
      <c r="BYY411" s="9"/>
      <c r="BYZ411" s="9"/>
      <c r="BZA411" s="9"/>
      <c r="BZB411" s="9"/>
      <c r="BZC411" s="9"/>
      <c r="BZD411" s="9"/>
      <c r="BZE411" s="9"/>
      <c r="BZF411" s="9"/>
      <c r="BZG411" s="9"/>
      <c r="BZH411" s="9"/>
      <c r="BZI411" s="9"/>
      <c r="BZJ411" s="9"/>
      <c r="BZK411" s="9"/>
      <c r="BZL411" s="9"/>
      <c r="BZM411" s="9"/>
      <c r="BZN411" s="9"/>
      <c r="BZO411" s="9"/>
      <c r="BZP411" s="9"/>
      <c r="BZQ411" s="9"/>
      <c r="BZR411" s="9"/>
      <c r="BZS411" s="9"/>
      <c r="BZT411" s="9"/>
      <c r="BZU411" s="9"/>
      <c r="BZV411" s="9"/>
      <c r="BZW411" s="9"/>
      <c r="BZX411" s="9"/>
      <c r="BZY411" s="9"/>
      <c r="BZZ411" s="9"/>
      <c r="CAA411" s="9"/>
      <c r="CAB411" s="9"/>
      <c r="CAC411" s="9"/>
      <c r="CAD411" s="9"/>
      <c r="CAE411" s="9"/>
      <c r="CAF411" s="9"/>
      <c r="CAG411" s="9"/>
      <c r="CAH411" s="9"/>
      <c r="CAI411" s="9"/>
      <c r="CAJ411" s="9"/>
      <c r="CAK411" s="9"/>
      <c r="CAL411" s="9"/>
      <c r="CAM411" s="9"/>
      <c r="CAN411" s="9"/>
      <c r="CAO411" s="9"/>
      <c r="CAP411" s="9"/>
      <c r="CAQ411" s="9"/>
      <c r="CAR411" s="9"/>
      <c r="CAS411" s="9"/>
      <c r="CAT411" s="9"/>
      <c r="CAU411" s="9"/>
      <c r="CAV411" s="9"/>
      <c r="CAW411" s="9"/>
      <c r="CAX411" s="9"/>
      <c r="CAY411" s="9"/>
      <c r="CAZ411" s="9"/>
      <c r="CBA411" s="9"/>
      <c r="CBB411" s="9"/>
      <c r="CBC411" s="9"/>
      <c r="CBD411" s="9"/>
      <c r="CBE411" s="9"/>
      <c r="CBF411" s="9"/>
      <c r="CBG411" s="9"/>
      <c r="CBH411" s="9"/>
      <c r="CBI411" s="9"/>
      <c r="CBJ411" s="9"/>
      <c r="CBK411" s="9"/>
      <c r="CBL411" s="9"/>
      <c r="CBM411" s="9"/>
      <c r="CBN411" s="9"/>
      <c r="CBO411" s="9"/>
      <c r="CBP411" s="9"/>
      <c r="CBQ411" s="9"/>
      <c r="CBR411" s="9"/>
      <c r="CBS411" s="9"/>
      <c r="CBT411" s="9"/>
      <c r="CBU411" s="9"/>
      <c r="CBV411" s="9"/>
      <c r="CBW411" s="9"/>
      <c r="CBX411" s="9"/>
      <c r="CBY411" s="9"/>
      <c r="CBZ411" s="9"/>
      <c r="CCA411" s="9"/>
      <c r="CCB411" s="9"/>
      <c r="CCC411" s="9"/>
      <c r="CCD411" s="9"/>
      <c r="CCE411" s="9"/>
      <c r="CCF411" s="9"/>
      <c r="CCG411" s="9"/>
      <c r="CCH411" s="9"/>
      <c r="CCI411" s="9"/>
      <c r="CCJ411" s="9"/>
      <c r="CCK411" s="9"/>
      <c r="CCL411" s="9"/>
      <c r="CCM411" s="9"/>
      <c r="CCN411" s="9"/>
      <c r="CCO411" s="9"/>
      <c r="CCP411" s="9"/>
      <c r="CCQ411" s="9"/>
      <c r="CCR411" s="9"/>
      <c r="CCS411" s="9"/>
      <c r="CCT411" s="9"/>
      <c r="CCU411" s="9"/>
      <c r="CCV411" s="9"/>
      <c r="CCW411" s="9"/>
      <c r="CCX411" s="9"/>
      <c r="CCY411" s="9"/>
      <c r="CCZ411" s="9"/>
      <c r="CDA411" s="9"/>
      <c r="CDB411" s="9"/>
      <c r="CDC411" s="9"/>
      <c r="CDD411" s="9"/>
      <c r="CDE411" s="9"/>
      <c r="CDF411" s="9"/>
      <c r="CDG411" s="9"/>
      <c r="CDH411" s="9"/>
      <c r="CDI411" s="9"/>
      <c r="CDJ411" s="9"/>
      <c r="CDK411" s="9"/>
      <c r="CDL411" s="9"/>
      <c r="CDM411" s="9"/>
      <c r="CDN411" s="9"/>
      <c r="CDO411" s="9"/>
      <c r="CDP411" s="9"/>
      <c r="CDQ411" s="9"/>
      <c r="CDR411" s="9"/>
      <c r="CDS411" s="9"/>
      <c r="CDT411" s="9"/>
      <c r="CDU411" s="9"/>
      <c r="CDV411" s="9"/>
      <c r="CDW411" s="9"/>
      <c r="CDX411" s="9"/>
      <c r="CDY411" s="9"/>
      <c r="CDZ411" s="9"/>
      <c r="CEA411" s="9"/>
      <c r="CEB411" s="9"/>
      <c r="CEC411" s="9"/>
      <c r="CED411" s="9"/>
      <c r="CEE411" s="9"/>
      <c r="CEF411" s="9"/>
      <c r="CEG411" s="9"/>
      <c r="CEH411" s="9"/>
      <c r="CEI411" s="9"/>
      <c r="CEJ411" s="9"/>
      <c r="CEK411" s="9"/>
      <c r="CEL411" s="9"/>
      <c r="CEM411" s="9"/>
      <c r="CEN411" s="9"/>
      <c r="CEO411" s="9"/>
      <c r="CEP411" s="9"/>
      <c r="CEQ411" s="9"/>
      <c r="CER411" s="9"/>
      <c r="CES411" s="9"/>
      <c r="CET411" s="9"/>
      <c r="CEU411" s="9"/>
      <c r="CEV411" s="9"/>
      <c r="CEW411" s="9"/>
      <c r="CEX411" s="9"/>
      <c r="CEY411" s="9"/>
      <c r="CEZ411" s="9"/>
      <c r="CFA411" s="9"/>
      <c r="CFB411" s="9"/>
      <c r="CFC411" s="9"/>
      <c r="CFD411" s="9"/>
      <c r="CFE411" s="9"/>
      <c r="CFF411" s="9"/>
      <c r="CFG411" s="9"/>
      <c r="CFH411" s="9"/>
      <c r="CFI411" s="9"/>
      <c r="CFJ411" s="9"/>
      <c r="CFK411" s="9"/>
      <c r="CFL411" s="9"/>
      <c r="CFM411" s="9"/>
      <c r="CFN411" s="9"/>
      <c r="CFO411" s="9"/>
      <c r="CFP411" s="9"/>
      <c r="CFQ411" s="9"/>
      <c r="CFR411" s="9"/>
      <c r="CFS411" s="9"/>
      <c r="CFT411" s="9"/>
      <c r="CFU411" s="9"/>
      <c r="CFV411" s="9"/>
      <c r="CFW411" s="9"/>
      <c r="CFX411" s="9"/>
      <c r="CFY411" s="9"/>
      <c r="CFZ411" s="9"/>
      <c r="CGA411" s="9"/>
      <c r="CGB411" s="9"/>
      <c r="CGC411" s="9"/>
      <c r="CGD411" s="9"/>
      <c r="CGE411" s="9"/>
      <c r="CGF411" s="9"/>
      <c r="CGG411" s="9"/>
      <c r="CGH411" s="9"/>
      <c r="CGI411" s="9"/>
      <c r="CGJ411" s="9"/>
      <c r="CGK411" s="9"/>
      <c r="CGL411" s="9"/>
      <c r="CGM411" s="9"/>
      <c r="CGN411" s="9"/>
      <c r="CGO411" s="9"/>
      <c r="CGP411" s="9"/>
      <c r="CGQ411" s="9"/>
      <c r="CGR411" s="9"/>
      <c r="CGS411" s="9"/>
      <c r="CGT411" s="9"/>
      <c r="CGU411" s="9"/>
      <c r="CGV411" s="9"/>
      <c r="CGW411" s="9"/>
      <c r="CGX411" s="9"/>
      <c r="CGY411" s="9"/>
      <c r="CGZ411" s="9"/>
      <c r="CHA411" s="9"/>
      <c r="CHB411" s="9"/>
      <c r="CHC411" s="9"/>
      <c r="CHD411" s="9"/>
      <c r="CHE411" s="9"/>
      <c r="CHF411" s="9"/>
      <c r="CHG411" s="9"/>
      <c r="CHH411" s="9"/>
      <c r="CHI411" s="9"/>
      <c r="CHJ411" s="9"/>
      <c r="CHK411" s="9"/>
      <c r="CHL411" s="9"/>
      <c r="CHM411" s="9"/>
      <c r="CHN411" s="9"/>
      <c r="CHO411" s="9"/>
      <c r="CHP411" s="9"/>
      <c r="CHQ411" s="9"/>
      <c r="CHR411" s="9"/>
      <c r="CHS411" s="9"/>
      <c r="CHT411" s="9"/>
      <c r="CHU411" s="9"/>
      <c r="CHV411" s="9"/>
      <c r="CHW411" s="9"/>
      <c r="CHX411" s="9"/>
      <c r="CHY411" s="9"/>
      <c r="CHZ411" s="9"/>
      <c r="CIA411" s="9"/>
      <c r="CIB411" s="9"/>
      <c r="CIC411" s="9"/>
      <c r="CID411" s="9"/>
      <c r="CIE411" s="9"/>
      <c r="CIF411" s="9"/>
      <c r="CIG411" s="9"/>
      <c r="CIH411" s="9"/>
      <c r="CII411" s="9"/>
      <c r="CIJ411" s="9"/>
      <c r="CIK411" s="9"/>
      <c r="CIL411" s="9"/>
      <c r="CIM411" s="9"/>
      <c r="CIN411" s="9"/>
      <c r="CIO411" s="9"/>
      <c r="CIP411" s="9"/>
      <c r="CIQ411" s="9"/>
      <c r="CIR411" s="9"/>
      <c r="CIS411" s="9"/>
      <c r="CIT411" s="9"/>
      <c r="CIU411" s="9"/>
      <c r="CIV411" s="9"/>
      <c r="CIW411" s="9"/>
      <c r="CIX411" s="9"/>
      <c r="CIY411" s="9"/>
      <c r="CIZ411" s="9"/>
      <c r="CJA411" s="9"/>
      <c r="CJB411" s="9"/>
      <c r="CJC411" s="9"/>
      <c r="CJD411" s="9"/>
      <c r="CJE411" s="9"/>
      <c r="CJF411" s="9"/>
      <c r="CJG411" s="9"/>
      <c r="CJH411" s="9"/>
      <c r="CJI411" s="9"/>
      <c r="CJJ411" s="9"/>
      <c r="CJK411" s="9"/>
      <c r="CJL411" s="9"/>
      <c r="CJM411" s="9"/>
      <c r="CJN411" s="9"/>
      <c r="CJO411" s="9"/>
      <c r="CJP411" s="9"/>
      <c r="CJQ411" s="9"/>
      <c r="CJR411" s="9"/>
      <c r="CJS411" s="9"/>
      <c r="CJT411" s="9"/>
      <c r="CJU411" s="9"/>
      <c r="CJV411" s="9"/>
      <c r="CJW411" s="9"/>
      <c r="CJX411" s="9"/>
      <c r="CJY411" s="9"/>
      <c r="CJZ411" s="9"/>
      <c r="CKA411" s="9"/>
      <c r="CKB411" s="9"/>
      <c r="CKC411" s="9"/>
      <c r="CKD411" s="9"/>
      <c r="CKE411" s="9"/>
      <c r="CKF411" s="9"/>
      <c r="CKG411" s="9"/>
      <c r="CKH411" s="9"/>
      <c r="CKI411" s="9"/>
      <c r="CKJ411" s="9"/>
      <c r="CKK411" s="9"/>
      <c r="CKL411" s="9"/>
      <c r="CKM411" s="9"/>
      <c r="CKN411" s="9"/>
      <c r="CKO411" s="9"/>
      <c r="CKP411" s="9"/>
      <c r="CKQ411" s="9"/>
      <c r="CKR411" s="9"/>
      <c r="CKS411" s="9"/>
      <c r="CKT411" s="9"/>
      <c r="CKU411" s="9"/>
      <c r="CKV411" s="9"/>
      <c r="CKW411" s="9"/>
      <c r="CKX411" s="9"/>
      <c r="CKY411" s="9"/>
      <c r="CKZ411" s="9"/>
      <c r="CLA411" s="9"/>
      <c r="CLB411" s="9"/>
      <c r="CLC411" s="9"/>
      <c r="CLD411" s="9"/>
      <c r="CLE411" s="9"/>
      <c r="CLF411" s="9"/>
      <c r="CLG411" s="9"/>
      <c r="CLH411" s="9"/>
      <c r="CLI411" s="9"/>
      <c r="CLJ411" s="9"/>
      <c r="CLK411" s="9"/>
      <c r="CLL411" s="9"/>
      <c r="CLM411" s="9"/>
      <c r="CLN411" s="9"/>
      <c r="CLO411" s="9"/>
      <c r="CLP411" s="9"/>
      <c r="CLQ411" s="9"/>
      <c r="CLR411" s="9"/>
      <c r="CLS411" s="9"/>
      <c r="CLT411" s="9"/>
      <c r="CLU411" s="9"/>
      <c r="CLV411" s="9"/>
      <c r="CLW411" s="9"/>
      <c r="CLX411" s="9"/>
      <c r="CLY411" s="9"/>
      <c r="CLZ411" s="9"/>
      <c r="CMA411" s="9"/>
      <c r="CMB411" s="9"/>
      <c r="CMC411" s="9"/>
      <c r="CMD411" s="9"/>
      <c r="CME411" s="9"/>
      <c r="CMF411" s="9"/>
      <c r="CMG411" s="9"/>
      <c r="CMH411" s="9"/>
      <c r="CMI411" s="9"/>
      <c r="CMJ411" s="9"/>
      <c r="CMK411" s="9"/>
      <c r="CML411" s="9"/>
      <c r="CMM411" s="9"/>
      <c r="CMN411" s="9"/>
      <c r="CMO411" s="9"/>
      <c r="CMP411" s="9"/>
      <c r="CMQ411" s="9"/>
      <c r="CMR411" s="9"/>
      <c r="CMS411" s="9"/>
      <c r="CMT411" s="9"/>
      <c r="CMU411" s="9"/>
      <c r="CMV411" s="9"/>
      <c r="CMW411" s="9"/>
      <c r="CMX411" s="9"/>
      <c r="CMY411" s="9"/>
      <c r="CMZ411" s="9"/>
      <c r="CNA411" s="9"/>
      <c r="CNB411" s="9"/>
      <c r="CNC411" s="9"/>
      <c r="CND411" s="9"/>
      <c r="CNE411" s="9"/>
      <c r="CNF411" s="9"/>
      <c r="CNG411" s="9"/>
      <c r="CNH411" s="9"/>
      <c r="CNI411" s="9"/>
      <c r="CNJ411" s="9"/>
      <c r="CNK411" s="9"/>
      <c r="CNL411" s="9"/>
      <c r="CNM411" s="9"/>
      <c r="CNN411" s="9"/>
      <c r="CNO411" s="9"/>
      <c r="CNP411" s="9"/>
      <c r="CNQ411" s="9"/>
      <c r="CNR411" s="9"/>
      <c r="CNS411" s="9"/>
      <c r="CNT411" s="9"/>
      <c r="CNU411" s="9"/>
      <c r="CNV411" s="9"/>
      <c r="CNW411" s="9"/>
      <c r="CNX411" s="9"/>
      <c r="CNY411" s="9"/>
      <c r="CNZ411" s="9"/>
      <c r="COA411" s="9"/>
      <c r="COB411" s="9"/>
      <c r="COC411" s="9"/>
      <c r="COD411" s="9"/>
      <c r="COE411" s="9"/>
      <c r="COF411" s="9"/>
      <c r="COG411" s="9"/>
      <c r="COH411" s="9"/>
      <c r="COI411" s="9"/>
      <c r="COJ411" s="9"/>
      <c r="COK411" s="9"/>
      <c r="COL411" s="9"/>
      <c r="COM411" s="9"/>
      <c r="CON411" s="9"/>
      <c r="COO411" s="9"/>
      <c r="COP411" s="9"/>
      <c r="COQ411" s="9"/>
      <c r="COR411" s="9"/>
      <c r="COS411" s="9"/>
      <c r="COT411" s="9"/>
      <c r="COU411" s="9"/>
      <c r="COV411" s="9"/>
      <c r="COW411" s="9"/>
      <c r="COX411" s="9"/>
      <c r="COY411" s="9"/>
      <c r="COZ411" s="9"/>
      <c r="CPA411" s="9"/>
      <c r="CPB411" s="9"/>
      <c r="CPC411" s="9"/>
      <c r="CPD411" s="9"/>
      <c r="CPE411" s="9"/>
      <c r="CPF411" s="9"/>
      <c r="CPG411" s="9"/>
      <c r="CPH411" s="9"/>
      <c r="CPI411" s="9"/>
      <c r="CPJ411" s="9"/>
      <c r="CPK411" s="9"/>
      <c r="CPL411" s="9"/>
      <c r="CPM411" s="9"/>
      <c r="CPN411" s="9"/>
      <c r="CPO411" s="9"/>
      <c r="CPP411" s="9"/>
      <c r="CPQ411" s="9"/>
      <c r="CPR411" s="9"/>
      <c r="CPS411" s="9"/>
      <c r="CPT411" s="9"/>
      <c r="CPU411" s="9"/>
      <c r="CPV411" s="9"/>
      <c r="CPW411" s="9"/>
      <c r="CPX411" s="9"/>
      <c r="CPY411" s="9"/>
      <c r="CPZ411" s="9"/>
      <c r="CQA411" s="9"/>
      <c r="CQB411" s="9"/>
      <c r="CQC411" s="9"/>
      <c r="CQD411" s="9"/>
      <c r="CQE411" s="9"/>
      <c r="CQF411" s="9"/>
      <c r="CQG411" s="9"/>
      <c r="CQH411" s="9"/>
      <c r="CQI411" s="9"/>
      <c r="CQJ411" s="9"/>
      <c r="CQK411" s="9"/>
      <c r="CQL411" s="9"/>
      <c r="CQM411" s="9"/>
      <c r="CQN411" s="9"/>
      <c r="CQO411" s="9"/>
      <c r="CQP411" s="9"/>
      <c r="CQQ411" s="9"/>
      <c r="CQR411" s="9"/>
      <c r="CQS411" s="9"/>
      <c r="CQT411" s="9"/>
      <c r="CQU411" s="9"/>
      <c r="CQV411" s="9"/>
      <c r="CQW411" s="9"/>
      <c r="CQX411" s="9"/>
      <c r="CQY411" s="9"/>
      <c r="CQZ411" s="9"/>
      <c r="CRA411" s="9"/>
      <c r="CRB411" s="9"/>
      <c r="CRC411" s="9"/>
      <c r="CRD411" s="9"/>
      <c r="CRE411" s="9"/>
      <c r="CRF411" s="9"/>
      <c r="CRG411" s="9"/>
      <c r="CRH411" s="9"/>
      <c r="CRI411" s="9"/>
      <c r="CRJ411" s="9"/>
      <c r="CRK411" s="9"/>
      <c r="CRL411" s="9"/>
      <c r="CRM411" s="9"/>
      <c r="CRN411" s="9"/>
      <c r="CRO411" s="9"/>
      <c r="CRP411" s="9"/>
      <c r="CRQ411" s="9"/>
      <c r="CRR411" s="9"/>
      <c r="CRS411" s="9"/>
      <c r="CRT411" s="9"/>
      <c r="CRU411" s="9"/>
      <c r="CRV411" s="9"/>
      <c r="CRW411" s="9"/>
      <c r="CRX411" s="9"/>
      <c r="CRY411" s="9"/>
      <c r="CRZ411" s="9"/>
      <c r="CSA411" s="9"/>
      <c r="CSB411" s="9"/>
      <c r="CSC411" s="9"/>
      <c r="CSD411" s="9"/>
      <c r="CSE411" s="9"/>
      <c r="CSF411" s="9"/>
      <c r="CSG411" s="9"/>
      <c r="CSH411" s="9"/>
      <c r="CSI411" s="9"/>
      <c r="CSJ411" s="9"/>
      <c r="CSK411" s="9"/>
      <c r="CSL411" s="9"/>
      <c r="CSM411" s="9"/>
      <c r="CSN411" s="9"/>
      <c r="CSO411" s="9"/>
      <c r="CSP411" s="9"/>
      <c r="CSQ411" s="9"/>
      <c r="CSR411" s="9"/>
      <c r="CSS411" s="9"/>
      <c r="CST411" s="9"/>
      <c r="CSU411" s="9"/>
      <c r="CSV411" s="9"/>
      <c r="CSW411" s="9"/>
      <c r="CSX411" s="9"/>
      <c r="CSY411" s="9"/>
      <c r="CSZ411" s="9"/>
      <c r="CTA411" s="9"/>
      <c r="CTB411" s="9"/>
      <c r="CTC411" s="9"/>
      <c r="CTD411" s="9"/>
      <c r="CTE411" s="9"/>
      <c r="CTF411" s="9"/>
      <c r="CTG411" s="9"/>
      <c r="CTH411" s="9"/>
      <c r="CTI411" s="9"/>
      <c r="CTJ411" s="9"/>
      <c r="CTK411" s="9"/>
      <c r="CTL411" s="9"/>
      <c r="CTM411" s="9"/>
      <c r="CTN411" s="9"/>
      <c r="CTO411" s="9"/>
      <c r="CTP411" s="9"/>
      <c r="CTQ411" s="9"/>
      <c r="CTR411" s="9"/>
      <c r="CTS411" s="9"/>
      <c r="CTT411" s="9"/>
      <c r="CTU411" s="9"/>
      <c r="CTV411" s="9"/>
      <c r="CTW411" s="9"/>
      <c r="CTX411" s="9"/>
      <c r="CTY411" s="9"/>
      <c r="CTZ411" s="9"/>
      <c r="CUA411" s="9"/>
      <c r="CUB411" s="9"/>
      <c r="CUC411" s="9"/>
      <c r="CUD411" s="9"/>
      <c r="CUE411" s="9"/>
      <c r="CUF411" s="9"/>
      <c r="CUG411" s="9"/>
      <c r="CUH411" s="9"/>
      <c r="CUI411" s="9"/>
      <c r="CUJ411" s="9"/>
      <c r="CUK411" s="9"/>
      <c r="CUL411" s="9"/>
      <c r="CUM411" s="9"/>
      <c r="CUN411" s="9"/>
      <c r="CUO411" s="9"/>
      <c r="CUP411" s="9"/>
      <c r="CUQ411" s="9"/>
      <c r="CUR411" s="9"/>
      <c r="CUS411" s="9"/>
      <c r="CUT411" s="9"/>
      <c r="CUU411" s="9"/>
      <c r="CUV411" s="9"/>
      <c r="CUW411" s="9"/>
      <c r="CUX411" s="9"/>
      <c r="CUY411" s="9"/>
      <c r="CUZ411" s="9"/>
      <c r="CVA411" s="9"/>
      <c r="CVB411" s="9"/>
      <c r="CVC411" s="9"/>
      <c r="CVD411" s="9"/>
      <c r="CVE411" s="9"/>
      <c r="CVF411" s="9"/>
      <c r="CVG411" s="9"/>
      <c r="CVH411" s="9"/>
      <c r="CVI411" s="9"/>
      <c r="CVJ411" s="9"/>
      <c r="CVK411" s="9"/>
      <c r="CVL411" s="9"/>
      <c r="CVM411" s="9"/>
      <c r="CVN411" s="9"/>
      <c r="CVO411" s="9"/>
      <c r="CVP411" s="9"/>
      <c r="CVQ411" s="9"/>
      <c r="CVR411" s="9"/>
      <c r="CVS411" s="9"/>
      <c r="CVT411" s="9"/>
      <c r="CVU411" s="9"/>
      <c r="CVV411" s="9"/>
      <c r="CVW411" s="9"/>
      <c r="CVX411" s="9"/>
      <c r="CVY411" s="9"/>
      <c r="CVZ411" s="9"/>
      <c r="CWA411" s="9"/>
      <c r="CWB411" s="9"/>
      <c r="CWC411" s="9"/>
      <c r="CWD411" s="9"/>
      <c r="CWE411" s="9"/>
      <c r="CWF411" s="9"/>
      <c r="CWG411" s="9"/>
      <c r="CWH411" s="9"/>
      <c r="CWI411" s="9"/>
      <c r="CWJ411" s="9"/>
      <c r="CWK411" s="9"/>
      <c r="CWL411" s="9"/>
      <c r="CWM411" s="9"/>
      <c r="CWN411" s="9"/>
      <c r="CWO411" s="9"/>
      <c r="CWP411" s="9"/>
      <c r="CWQ411" s="9"/>
      <c r="CWR411" s="9"/>
      <c r="CWS411" s="9"/>
      <c r="CWT411" s="9"/>
      <c r="CWU411" s="9"/>
      <c r="CWV411" s="9"/>
      <c r="CWW411" s="9"/>
      <c r="CWX411" s="9"/>
      <c r="CWY411" s="9"/>
      <c r="CWZ411" s="9"/>
      <c r="CXA411" s="9"/>
      <c r="CXB411" s="9"/>
      <c r="CXC411" s="9"/>
      <c r="CXD411" s="9"/>
      <c r="CXE411" s="9"/>
      <c r="CXF411" s="9"/>
      <c r="CXG411" s="9"/>
      <c r="CXH411" s="9"/>
      <c r="CXI411" s="9"/>
      <c r="CXJ411" s="9"/>
      <c r="CXK411" s="9"/>
      <c r="CXL411" s="9"/>
      <c r="CXM411" s="9"/>
      <c r="CXN411" s="9"/>
      <c r="CXO411" s="9"/>
      <c r="CXP411" s="9"/>
      <c r="CXQ411" s="9"/>
      <c r="CXR411" s="9"/>
      <c r="CXS411" s="9"/>
      <c r="CXT411" s="9"/>
      <c r="CXU411" s="9"/>
      <c r="CXV411" s="9"/>
      <c r="CXW411" s="9"/>
      <c r="CXX411" s="9"/>
      <c r="CXY411" s="9"/>
      <c r="CXZ411" s="9"/>
      <c r="CYA411" s="9"/>
      <c r="CYB411" s="9"/>
      <c r="CYC411" s="9"/>
      <c r="CYD411" s="9"/>
      <c r="CYE411" s="9"/>
      <c r="CYF411" s="9"/>
      <c r="CYG411" s="9"/>
      <c r="CYH411" s="9"/>
      <c r="CYI411" s="9"/>
      <c r="CYJ411" s="9"/>
      <c r="CYK411" s="9"/>
      <c r="CYL411" s="9"/>
      <c r="CYM411" s="9"/>
      <c r="CYN411" s="9"/>
      <c r="CYO411" s="9"/>
      <c r="CYP411" s="9"/>
      <c r="CYQ411" s="9"/>
      <c r="CYR411" s="9"/>
      <c r="CYS411" s="9"/>
      <c r="CYT411" s="9"/>
      <c r="CYU411" s="9"/>
      <c r="CYV411" s="9"/>
      <c r="CYW411" s="9"/>
      <c r="CYX411" s="9"/>
      <c r="CYY411" s="9"/>
      <c r="CYZ411" s="9"/>
      <c r="CZA411" s="9"/>
      <c r="CZB411" s="9"/>
      <c r="CZC411" s="9"/>
      <c r="CZD411" s="9"/>
      <c r="CZE411" s="9"/>
      <c r="CZF411" s="9"/>
      <c r="CZG411" s="9"/>
      <c r="CZH411" s="9"/>
      <c r="CZI411" s="9"/>
      <c r="CZJ411" s="9"/>
      <c r="CZK411" s="9"/>
      <c r="CZL411" s="9"/>
      <c r="CZM411" s="9"/>
      <c r="CZN411" s="9"/>
      <c r="CZO411" s="9"/>
      <c r="CZP411" s="9"/>
      <c r="CZQ411" s="9"/>
      <c r="CZR411" s="9"/>
      <c r="CZS411" s="9"/>
      <c r="CZT411" s="9"/>
      <c r="CZU411" s="9"/>
      <c r="CZV411" s="9"/>
      <c r="CZW411" s="9"/>
      <c r="CZX411" s="9"/>
      <c r="CZY411" s="9"/>
      <c r="CZZ411" s="9"/>
      <c r="DAA411" s="9"/>
      <c r="DAB411" s="9"/>
      <c r="DAC411" s="9"/>
      <c r="DAD411" s="9"/>
      <c r="DAE411" s="9"/>
      <c r="DAF411" s="9"/>
      <c r="DAG411" s="9"/>
      <c r="DAH411" s="9"/>
      <c r="DAI411" s="9"/>
      <c r="DAJ411" s="9"/>
      <c r="DAK411" s="9"/>
      <c r="DAL411" s="9"/>
      <c r="DAM411" s="9"/>
      <c r="DAN411" s="9"/>
      <c r="DAO411" s="9"/>
      <c r="DAP411" s="9"/>
      <c r="DAQ411" s="9"/>
      <c r="DAR411" s="9"/>
      <c r="DAS411" s="9"/>
      <c r="DAT411" s="9"/>
      <c r="DAU411" s="9"/>
      <c r="DAV411" s="9"/>
      <c r="DAW411" s="9"/>
      <c r="DAX411" s="9"/>
      <c r="DAY411" s="9"/>
      <c r="DAZ411" s="9"/>
      <c r="DBA411" s="9"/>
      <c r="DBB411" s="9"/>
      <c r="DBC411" s="9"/>
      <c r="DBD411" s="9"/>
      <c r="DBE411" s="9"/>
      <c r="DBF411" s="9"/>
      <c r="DBG411" s="9"/>
      <c r="DBH411" s="9"/>
      <c r="DBI411" s="9"/>
      <c r="DBJ411" s="9"/>
      <c r="DBK411" s="9"/>
      <c r="DBL411" s="9"/>
      <c r="DBM411" s="9"/>
      <c r="DBN411" s="9"/>
      <c r="DBO411" s="9"/>
      <c r="DBP411" s="9"/>
      <c r="DBQ411" s="9"/>
      <c r="DBR411" s="9"/>
      <c r="DBS411" s="9"/>
      <c r="DBT411" s="9"/>
      <c r="DBU411" s="9"/>
      <c r="DBV411" s="9"/>
      <c r="DBW411" s="9"/>
      <c r="DBX411" s="9"/>
      <c r="DBY411" s="9"/>
      <c r="DBZ411" s="9"/>
      <c r="DCA411" s="9"/>
      <c r="DCB411" s="9"/>
      <c r="DCC411" s="9"/>
      <c r="DCD411" s="9"/>
      <c r="DCE411" s="9"/>
      <c r="DCF411" s="9"/>
      <c r="DCG411" s="9"/>
      <c r="DCH411" s="9"/>
      <c r="DCI411" s="9"/>
      <c r="DCJ411" s="9"/>
      <c r="DCK411" s="9"/>
      <c r="DCL411" s="9"/>
      <c r="DCM411" s="9"/>
      <c r="DCN411" s="9"/>
      <c r="DCO411" s="9"/>
      <c r="DCP411" s="9"/>
      <c r="DCQ411" s="9"/>
      <c r="DCR411" s="9"/>
      <c r="DCS411" s="9"/>
      <c r="DCT411" s="9"/>
      <c r="DCU411" s="9"/>
      <c r="DCV411" s="9"/>
      <c r="DCW411" s="9"/>
      <c r="DCX411" s="9"/>
      <c r="DCY411" s="9"/>
      <c r="DCZ411" s="9"/>
      <c r="DDA411" s="9"/>
      <c r="DDB411" s="9"/>
      <c r="DDC411" s="9"/>
      <c r="DDD411" s="9"/>
      <c r="DDE411" s="9"/>
      <c r="DDF411" s="9"/>
      <c r="DDG411" s="9"/>
      <c r="DDH411" s="9"/>
      <c r="DDI411" s="9"/>
      <c r="DDJ411" s="9"/>
      <c r="DDK411" s="9"/>
      <c r="DDL411" s="9"/>
      <c r="DDM411" s="9"/>
      <c r="DDN411" s="9"/>
      <c r="DDO411" s="9"/>
      <c r="DDP411" s="9"/>
      <c r="DDQ411" s="9"/>
      <c r="DDR411" s="9"/>
      <c r="DDS411" s="9"/>
      <c r="DDT411" s="9"/>
      <c r="DDU411" s="9"/>
      <c r="DDV411" s="9"/>
      <c r="DDW411" s="9"/>
      <c r="DDX411" s="9"/>
      <c r="DDY411" s="9"/>
      <c r="DDZ411" s="9"/>
      <c r="DEA411" s="9"/>
      <c r="DEB411" s="9"/>
      <c r="DEC411" s="9"/>
      <c r="DED411" s="9"/>
      <c r="DEE411" s="9"/>
      <c r="DEF411" s="9"/>
      <c r="DEG411" s="9"/>
      <c r="DEH411" s="9"/>
      <c r="DEI411" s="9"/>
      <c r="DEJ411" s="9"/>
      <c r="DEK411" s="9"/>
      <c r="DEL411" s="9"/>
      <c r="DEM411" s="9"/>
      <c r="DEN411" s="9"/>
      <c r="DEO411" s="9"/>
      <c r="DEP411" s="9"/>
      <c r="DEQ411" s="9"/>
      <c r="DER411" s="9"/>
      <c r="DES411" s="9"/>
      <c r="DET411" s="9"/>
      <c r="DEU411" s="9"/>
      <c r="DEV411" s="9"/>
      <c r="DEW411" s="9"/>
      <c r="DEX411" s="9"/>
      <c r="DEY411" s="9"/>
      <c r="DEZ411" s="9"/>
      <c r="DFA411" s="9"/>
      <c r="DFB411" s="9"/>
      <c r="DFC411" s="9"/>
      <c r="DFD411" s="9"/>
      <c r="DFE411" s="9"/>
      <c r="DFF411" s="9"/>
      <c r="DFG411" s="9"/>
      <c r="DFH411" s="9"/>
      <c r="DFI411" s="9"/>
      <c r="DFJ411" s="9"/>
      <c r="DFK411" s="9"/>
      <c r="DFL411" s="9"/>
      <c r="DFM411" s="9"/>
      <c r="DFN411" s="9"/>
      <c r="DFO411" s="9"/>
      <c r="DFP411" s="9"/>
      <c r="DFQ411" s="9"/>
      <c r="DFR411" s="9"/>
      <c r="DFS411" s="9"/>
      <c r="DFT411" s="9"/>
      <c r="DFU411" s="9"/>
      <c r="DFV411" s="9"/>
      <c r="DFW411" s="9"/>
      <c r="DFX411" s="9"/>
      <c r="DFY411" s="9"/>
      <c r="DFZ411" s="9"/>
      <c r="DGA411" s="9"/>
      <c r="DGB411" s="9"/>
      <c r="DGC411" s="9"/>
      <c r="DGD411" s="9"/>
      <c r="DGE411" s="9"/>
      <c r="DGF411" s="9"/>
      <c r="DGG411" s="9"/>
      <c r="DGH411" s="9"/>
      <c r="DGI411" s="9"/>
      <c r="DGJ411" s="9"/>
      <c r="DGK411" s="9"/>
      <c r="DGL411" s="9"/>
      <c r="DGM411" s="9"/>
      <c r="DGN411" s="9"/>
      <c r="DGO411" s="9"/>
      <c r="DGP411" s="9"/>
      <c r="DGQ411" s="9"/>
      <c r="DGR411" s="9"/>
      <c r="DGS411" s="9"/>
      <c r="DGT411" s="9"/>
      <c r="DGU411" s="9"/>
      <c r="DGV411" s="9"/>
      <c r="DGW411" s="9"/>
      <c r="DGX411" s="9"/>
      <c r="DGY411" s="9"/>
      <c r="DGZ411" s="9"/>
      <c r="DHA411" s="9"/>
      <c r="DHB411" s="9"/>
      <c r="DHC411" s="9"/>
      <c r="DHD411" s="9"/>
      <c r="DHE411" s="9"/>
      <c r="DHF411" s="9"/>
      <c r="DHG411" s="9"/>
      <c r="DHH411" s="9"/>
      <c r="DHI411" s="9"/>
      <c r="DHJ411" s="9"/>
      <c r="DHK411" s="9"/>
      <c r="DHL411" s="9"/>
      <c r="DHM411" s="9"/>
      <c r="DHN411" s="9"/>
      <c r="DHO411" s="9"/>
      <c r="DHP411" s="9"/>
      <c r="DHQ411" s="9"/>
      <c r="DHR411" s="9"/>
      <c r="DHS411" s="9"/>
      <c r="DHT411" s="9"/>
      <c r="DHU411" s="9"/>
      <c r="DHV411" s="9"/>
      <c r="DHW411" s="9"/>
      <c r="DHX411" s="9"/>
      <c r="DHY411" s="9"/>
      <c r="DHZ411" s="9"/>
      <c r="DIA411" s="9"/>
      <c r="DIB411" s="9"/>
      <c r="DIC411" s="9"/>
      <c r="DID411" s="9"/>
      <c r="DIE411" s="9"/>
      <c r="DIF411" s="9"/>
      <c r="DIG411" s="9"/>
      <c r="DIH411" s="9"/>
      <c r="DII411" s="9"/>
      <c r="DIJ411" s="9"/>
      <c r="DIK411" s="9"/>
      <c r="DIL411" s="9"/>
      <c r="DIM411" s="9"/>
      <c r="DIN411" s="9"/>
      <c r="DIO411" s="9"/>
      <c r="DIP411" s="9"/>
      <c r="DIQ411" s="9"/>
      <c r="DIR411" s="9"/>
      <c r="DIS411" s="9"/>
      <c r="DIT411" s="9"/>
      <c r="DIU411" s="9"/>
      <c r="DIV411" s="9"/>
      <c r="DIW411" s="9"/>
      <c r="DIX411" s="9"/>
      <c r="DIY411" s="9"/>
      <c r="DIZ411" s="9"/>
      <c r="DJA411" s="9"/>
      <c r="DJB411" s="9"/>
      <c r="DJC411" s="9"/>
      <c r="DJD411" s="9"/>
      <c r="DJE411" s="9"/>
      <c r="DJF411" s="9"/>
      <c r="DJG411" s="9"/>
      <c r="DJH411" s="9"/>
      <c r="DJI411" s="9"/>
      <c r="DJJ411" s="9"/>
      <c r="DJK411" s="9"/>
      <c r="DJL411" s="9"/>
      <c r="DJM411" s="9"/>
      <c r="DJN411" s="9"/>
      <c r="DJO411" s="9"/>
      <c r="DJP411" s="9"/>
      <c r="DJQ411" s="9"/>
      <c r="DJR411" s="9"/>
      <c r="DJS411" s="9"/>
      <c r="DJT411" s="9"/>
      <c r="DJU411" s="9"/>
      <c r="DJV411" s="9"/>
      <c r="DJW411" s="9"/>
      <c r="DJX411" s="9"/>
      <c r="DJY411" s="9"/>
      <c r="DJZ411" s="9"/>
      <c r="DKA411" s="9"/>
      <c r="DKB411" s="9"/>
      <c r="DKC411" s="9"/>
      <c r="DKD411" s="9"/>
      <c r="DKE411" s="9"/>
      <c r="DKF411" s="9"/>
      <c r="DKG411" s="9"/>
      <c r="DKH411" s="9"/>
      <c r="DKI411" s="9"/>
      <c r="DKJ411" s="9"/>
      <c r="DKK411" s="9"/>
      <c r="DKL411" s="9"/>
      <c r="DKM411" s="9"/>
      <c r="DKN411" s="9"/>
      <c r="DKO411" s="9"/>
      <c r="DKP411" s="9"/>
      <c r="DKQ411" s="9"/>
      <c r="DKR411" s="9"/>
      <c r="DKS411" s="9"/>
      <c r="DKT411" s="9"/>
      <c r="DKU411" s="9"/>
      <c r="DKV411" s="9"/>
      <c r="DKW411" s="9"/>
      <c r="DKX411" s="9"/>
      <c r="DKY411" s="9"/>
      <c r="DKZ411" s="9"/>
      <c r="DLA411" s="9"/>
      <c r="DLB411" s="9"/>
      <c r="DLC411" s="9"/>
      <c r="DLD411" s="9"/>
      <c r="DLE411" s="9"/>
      <c r="DLF411" s="9"/>
      <c r="DLG411" s="9"/>
      <c r="DLH411" s="9"/>
      <c r="DLI411" s="9"/>
      <c r="DLJ411" s="9"/>
      <c r="DLK411" s="9"/>
      <c r="DLL411" s="9"/>
      <c r="DLM411" s="9"/>
      <c r="DLN411" s="9"/>
      <c r="DLO411" s="9"/>
      <c r="DLP411" s="9"/>
      <c r="DLQ411" s="9"/>
      <c r="DLR411" s="9"/>
      <c r="DLS411" s="9"/>
      <c r="DLT411" s="9"/>
      <c r="DLU411" s="9"/>
      <c r="DLV411" s="9"/>
      <c r="DLW411" s="9"/>
      <c r="DLX411" s="9"/>
      <c r="DLY411" s="9"/>
      <c r="DLZ411" s="9"/>
      <c r="DMA411" s="9"/>
      <c r="DMB411" s="9"/>
      <c r="DMC411" s="9"/>
      <c r="DMD411" s="9"/>
      <c r="DME411" s="9"/>
      <c r="DMF411" s="9"/>
      <c r="DMG411" s="9"/>
      <c r="DMH411" s="9"/>
      <c r="DMI411" s="9"/>
      <c r="DMJ411" s="9"/>
      <c r="DMK411" s="9"/>
      <c r="DML411" s="9"/>
      <c r="DMM411" s="9"/>
      <c r="DMN411" s="9"/>
      <c r="DMO411" s="9"/>
      <c r="DMP411" s="9"/>
      <c r="DMQ411" s="9"/>
      <c r="DMR411" s="9"/>
      <c r="DMS411" s="9"/>
      <c r="DMT411" s="9"/>
      <c r="DMU411" s="9"/>
      <c r="DMV411" s="9"/>
      <c r="DMW411" s="9"/>
      <c r="DMX411" s="9"/>
      <c r="DMY411" s="9"/>
      <c r="DMZ411" s="9"/>
      <c r="DNA411" s="9"/>
      <c r="DNB411" s="9"/>
      <c r="DNC411" s="9"/>
      <c r="DND411" s="9"/>
      <c r="DNE411" s="9"/>
      <c r="DNF411" s="9"/>
      <c r="DNG411" s="9"/>
      <c r="DNH411" s="9"/>
      <c r="DNI411" s="9"/>
      <c r="DNJ411" s="9"/>
      <c r="DNK411" s="9"/>
      <c r="DNL411" s="9"/>
      <c r="DNM411" s="9"/>
      <c r="DNN411" s="9"/>
      <c r="DNO411" s="9"/>
      <c r="DNP411" s="9"/>
      <c r="DNQ411" s="9"/>
      <c r="DNR411" s="9"/>
      <c r="DNS411" s="9"/>
      <c r="DNT411" s="9"/>
      <c r="DNU411" s="9"/>
      <c r="DNV411" s="9"/>
      <c r="DNW411" s="9"/>
      <c r="DNX411" s="9"/>
      <c r="DNY411" s="9"/>
      <c r="DNZ411" s="9"/>
      <c r="DOA411" s="9"/>
      <c r="DOB411" s="9"/>
      <c r="DOC411" s="9"/>
      <c r="DOD411" s="9"/>
      <c r="DOE411" s="9"/>
      <c r="DOF411" s="9"/>
      <c r="DOG411" s="9"/>
      <c r="DOH411" s="9"/>
      <c r="DOI411" s="9"/>
      <c r="DOJ411" s="9"/>
      <c r="DOK411" s="9"/>
      <c r="DOL411" s="9"/>
      <c r="DOM411" s="9"/>
      <c r="DON411" s="9"/>
      <c r="DOO411" s="9"/>
      <c r="DOP411" s="9"/>
      <c r="DOQ411" s="9"/>
      <c r="DOR411" s="9"/>
      <c r="DOS411" s="9"/>
      <c r="DOT411" s="9"/>
      <c r="DOU411" s="9"/>
      <c r="DOV411" s="9"/>
      <c r="DOW411" s="9"/>
      <c r="DOX411" s="9"/>
      <c r="DOY411" s="9"/>
      <c r="DOZ411" s="9"/>
      <c r="DPA411" s="9"/>
      <c r="DPB411" s="9"/>
      <c r="DPC411" s="9"/>
      <c r="DPD411" s="9"/>
      <c r="DPE411" s="9"/>
      <c r="DPF411" s="9"/>
      <c r="DPG411" s="9"/>
      <c r="DPH411" s="9"/>
      <c r="DPI411" s="9"/>
      <c r="DPJ411" s="9"/>
      <c r="DPK411" s="9"/>
      <c r="DPL411" s="9"/>
      <c r="DPM411" s="9"/>
      <c r="DPN411" s="9"/>
      <c r="DPO411" s="9"/>
      <c r="DPP411" s="9"/>
      <c r="DPQ411" s="9"/>
      <c r="DPR411" s="9"/>
      <c r="DPS411" s="9"/>
      <c r="DPT411" s="9"/>
      <c r="DPU411" s="9"/>
      <c r="DPV411" s="9"/>
      <c r="DPW411" s="9"/>
      <c r="DPX411" s="9"/>
      <c r="DPY411" s="9"/>
      <c r="DPZ411" s="9"/>
      <c r="DQA411" s="9"/>
      <c r="DQB411" s="9"/>
      <c r="DQC411" s="9"/>
      <c r="DQD411" s="9"/>
      <c r="DQE411" s="9"/>
      <c r="DQF411" s="9"/>
      <c r="DQG411" s="9"/>
      <c r="DQH411" s="9"/>
      <c r="DQI411" s="9"/>
      <c r="DQJ411" s="9"/>
      <c r="DQK411" s="9"/>
      <c r="DQL411" s="9"/>
      <c r="DQM411" s="9"/>
      <c r="DQN411" s="9"/>
      <c r="DQO411" s="9"/>
      <c r="DQP411" s="9"/>
      <c r="DQQ411" s="9"/>
      <c r="DQR411" s="9"/>
      <c r="DQS411" s="9"/>
      <c r="DQT411" s="9"/>
      <c r="DQU411" s="9"/>
      <c r="DQV411" s="9"/>
      <c r="DQW411" s="9"/>
      <c r="DQX411" s="9"/>
      <c r="DQY411" s="9"/>
      <c r="DQZ411" s="9"/>
      <c r="DRA411" s="9"/>
      <c r="DRB411" s="9"/>
      <c r="DRC411" s="9"/>
      <c r="DRD411" s="9"/>
      <c r="DRE411" s="9"/>
      <c r="DRF411" s="9"/>
      <c r="DRG411" s="9"/>
      <c r="DRH411" s="9"/>
      <c r="DRI411" s="9"/>
      <c r="DRJ411" s="9"/>
      <c r="DRK411" s="9"/>
      <c r="DRL411" s="9"/>
      <c r="DRM411" s="9"/>
      <c r="DRN411" s="9"/>
      <c r="DRO411" s="9"/>
      <c r="DRP411" s="9"/>
      <c r="DRQ411" s="9"/>
      <c r="DRR411" s="9"/>
      <c r="DRS411" s="9"/>
      <c r="DRT411" s="9"/>
      <c r="DRU411" s="9"/>
      <c r="DRV411" s="9"/>
      <c r="DRW411" s="9"/>
      <c r="DRX411" s="9"/>
      <c r="DRY411" s="9"/>
      <c r="DRZ411" s="9"/>
      <c r="DSA411" s="9"/>
      <c r="DSB411" s="9"/>
      <c r="DSC411" s="9"/>
      <c r="DSD411" s="9"/>
      <c r="DSE411" s="9"/>
      <c r="DSF411" s="9"/>
      <c r="DSG411" s="9"/>
      <c r="DSH411" s="9"/>
      <c r="DSI411" s="9"/>
      <c r="DSJ411" s="9"/>
      <c r="DSK411" s="9"/>
      <c r="DSL411" s="9"/>
      <c r="DSM411" s="9"/>
      <c r="DSN411" s="9"/>
      <c r="DSO411" s="9"/>
      <c r="DSP411" s="9"/>
      <c r="DSQ411" s="9"/>
      <c r="DSR411" s="9"/>
      <c r="DSS411" s="9"/>
      <c r="DST411" s="9"/>
      <c r="DSU411" s="9"/>
      <c r="DSV411" s="9"/>
      <c r="DSW411" s="9"/>
      <c r="DSX411" s="9"/>
      <c r="DSY411" s="9"/>
      <c r="DSZ411" s="9"/>
      <c r="DTA411" s="9"/>
      <c r="DTB411" s="9"/>
      <c r="DTC411" s="9"/>
      <c r="DTD411" s="9"/>
      <c r="DTE411" s="9"/>
      <c r="DTF411" s="9"/>
      <c r="DTG411" s="9"/>
      <c r="DTH411" s="9"/>
      <c r="DTI411" s="9"/>
      <c r="DTJ411" s="9"/>
      <c r="DTK411" s="9"/>
      <c r="DTL411" s="9"/>
      <c r="DTM411" s="9"/>
      <c r="DTN411" s="9"/>
      <c r="DTO411" s="9"/>
      <c r="DTP411" s="9"/>
      <c r="DTQ411" s="9"/>
      <c r="DTR411" s="9"/>
      <c r="DTS411" s="9"/>
      <c r="DTT411" s="9"/>
      <c r="DTU411" s="9"/>
      <c r="DTV411" s="9"/>
      <c r="DTW411" s="9"/>
      <c r="DTX411" s="9"/>
      <c r="DTY411" s="9"/>
      <c r="DTZ411" s="9"/>
      <c r="DUA411" s="9"/>
      <c r="DUB411" s="9"/>
      <c r="DUC411" s="9"/>
      <c r="DUD411" s="9"/>
      <c r="DUE411" s="9"/>
      <c r="DUF411" s="9"/>
      <c r="DUG411" s="9"/>
      <c r="DUH411" s="9"/>
      <c r="DUI411" s="9"/>
      <c r="DUJ411" s="9"/>
      <c r="DUK411" s="9"/>
      <c r="DUL411" s="9"/>
      <c r="DUM411" s="9"/>
      <c r="DUN411" s="9"/>
      <c r="DUO411" s="9"/>
      <c r="DUP411" s="9"/>
      <c r="DUQ411" s="9"/>
      <c r="DUR411" s="9"/>
      <c r="DUS411" s="9"/>
      <c r="DUT411" s="9"/>
      <c r="DUU411" s="9"/>
      <c r="DUV411" s="9"/>
      <c r="DUW411" s="9"/>
      <c r="DUX411" s="9"/>
      <c r="DUY411" s="9"/>
      <c r="DUZ411" s="9"/>
      <c r="DVA411" s="9"/>
      <c r="DVB411" s="9"/>
      <c r="DVC411" s="9"/>
      <c r="DVD411" s="9"/>
      <c r="DVE411" s="9"/>
      <c r="DVF411" s="9"/>
      <c r="DVG411" s="9"/>
      <c r="DVH411" s="9"/>
      <c r="DVI411" s="9"/>
      <c r="DVJ411" s="9"/>
      <c r="DVK411" s="9"/>
      <c r="DVL411" s="9"/>
      <c r="DVM411" s="9"/>
      <c r="DVN411" s="9"/>
      <c r="DVO411" s="9"/>
      <c r="DVP411" s="9"/>
      <c r="DVQ411" s="9"/>
      <c r="DVR411" s="9"/>
      <c r="DVS411" s="9"/>
      <c r="DVT411" s="9"/>
      <c r="DVU411" s="9"/>
      <c r="DVV411" s="9"/>
      <c r="DVW411" s="9"/>
      <c r="DVX411" s="9"/>
      <c r="DVY411" s="9"/>
      <c r="DVZ411" s="9"/>
      <c r="DWA411" s="9"/>
      <c r="DWB411" s="9"/>
      <c r="DWC411" s="9"/>
      <c r="DWD411" s="9"/>
      <c r="DWE411" s="9"/>
      <c r="DWF411" s="9"/>
      <c r="DWG411" s="9"/>
      <c r="DWH411" s="9"/>
      <c r="DWI411" s="9"/>
      <c r="DWJ411" s="9"/>
      <c r="DWK411" s="9"/>
      <c r="DWL411" s="9"/>
      <c r="DWM411" s="9"/>
      <c r="DWN411" s="9"/>
      <c r="DWO411" s="9"/>
      <c r="DWP411" s="9"/>
      <c r="DWQ411" s="9"/>
      <c r="DWR411" s="9"/>
      <c r="DWS411" s="9"/>
      <c r="DWT411" s="9"/>
      <c r="DWU411" s="9"/>
      <c r="DWV411" s="9"/>
      <c r="DWW411" s="9"/>
      <c r="DWX411" s="9"/>
      <c r="DWY411" s="9"/>
      <c r="DWZ411" s="9"/>
      <c r="DXA411" s="9"/>
      <c r="DXB411" s="9"/>
      <c r="DXC411" s="9"/>
      <c r="DXD411" s="9"/>
      <c r="DXE411" s="9"/>
      <c r="DXF411" s="9"/>
      <c r="DXG411" s="9"/>
      <c r="DXH411" s="9"/>
      <c r="DXI411" s="9"/>
      <c r="DXJ411" s="9"/>
      <c r="DXK411" s="9"/>
      <c r="DXL411" s="9"/>
      <c r="DXM411" s="9"/>
      <c r="DXN411" s="9"/>
      <c r="DXO411" s="9"/>
      <c r="DXP411" s="9"/>
      <c r="DXQ411" s="9"/>
      <c r="DXR411" s="9"/>
      <c r="DXS411" s="9"/>
      <c r="DXT411" s="9"/>
      <c r="DXU411" s="9"/>
      <c r="DXV411" s="9"/>
      <c r="DXW411" s="9"/>
      <c r="DXX411" s="9"/>
      <c r="DXY411" s="9"/>
      <c r="DXZ411" s="9"/>
      <c r="DYA411" s="9"/>
      <c r="DYB411" s="9"/>
      <c r="DYC411" s="9"/>
      <c r="DYD411" s="9"/>
      <c r="DYE411" s="9"/>
      <c r="DYF411" s="9"/>
      <c r="DYG411" s="9"/>
      <c r="DYH411" s="9"/>
      <c r="DYI411" s="9"/>
      <c r="DYJ411" s="9"/>
      <c r="DYK411" s="9"/>
      <c r="DYL411" s="9"/>
      <c r="DYM411" s="9"/>
      <c r="DYN411" s="9"/>
      <c r="DYO411" s="9"/>
      <c r="DYP411" s="9"/>
      <c r="DYQ411" s="9"/>
      <c r="DYR411" s="9"/>
      <c r="DYS411" s="9"/>
      <c r="DYT411" s="9"/>
      <c r="DYU411" s="9"/>
      <c r="DYV411" s="9"/>
      <c r="DYW411" s="9"/>
      <c r="DYX411" s="9"/>
      <c r="DYY411" s="9"/>
      <c r="DYZ411" s="9"/>
      <c r="DZA411" s="9"/>
      <c r="DZB411" s="9"/>
      <c r="DZC411" s="9"/>
      <c r="DZD411" s="9"/>
      <c r="DZE411" s="9"/>
      <c r="DZF411" s="9"/>
      <c r="DZG411" s="9"/>
      <c r="DZH411" s="9"/>
      <c r="DZI411" s="9"/>
      <c r="DZJ411" s="9"/>
      <c r="DZK411" s="9"/>
      <c r="DZL411" s="9"/>
      <c r="DZM411" s="9"/>
      <c r="DZN411" s="9"/>
      <c r="DZO411" s="9"/>
      <c r="DZP411" s="9"/>
      <c r="DZQ411" s="9"/>
      <c r="DZR411" s="9"/>
      <c r="DZS411" s="9"/>
      <c r="DZT411" s="9"/>
      <c r="DZU411" s="9"/>
      <c r="DZV411" s="9"/>
      <c r="DZW411" s="9"/>
      <c r="DZX411" s="9"/>
      <c r="DZY411" s="9"/>
      <c r="DZZ411" s="9"/>
      <c r="EAA411" s="9"/>
      <c r="EAB411" s="9"/>
      <c r="EAC411" s="9"/>
      <c r="EAD411" s="9"/>
      <c r="EAE411" s="9"/>
      <c r="EAF411" s="9"/>
      <c r="EAG411" s="9"/>
      <c r="EAH411" s="9"/>
      <c r="EAI411" s="9"/>
      <c r="EAJ411" s="9"/>
      <c r="EAK411" s="9"/>
      <c r="EAL411" s="9"/>
      <c r="EAM411" s="9"/>
      <c r="EAN411" s="9"/>
      <c r="EAO411" s="9"/>
      <c r="EAP411" s="9"/>
      <c r="EAQ411" s="9"/>
      <c r="EAR411" s="9"/>
      <c r="EAS411" s="9"/>
      <c r="EAT411" s="9"/>
      <c r="EAU411" s="9"/>
      <c r="EAV411" s="9"/>
      <c r="EAW411" s="9"/>
      <c r="EAX411" s="9"/>
      <c r="EAY411" s="9"/>
      <c r="EAZ411" s="9"/>
      <c r="EBA411" s="9"/>
      <c r="EBB411" s="9"/>
      <c r="EBC411" s="9"/>
      <c r="EBD411" s="9"/>
      <c r="EBE411" s="9"/>
      <c r="EBF411" s="9"/>
      <c r="EBG411" s="9"/>
      <c r="EBH411" s="9"/>
      <c r="EBI411" s="9"/>
      <c r="EBJ411" s="9"/>
      <c r="EBK411" s="9"/>
      <c r="EBL411" s="9"/>
      <c r="EBM411" s="9"/>
      <c r="EBN411" s="9"/>
      <c r="EBO411" s="9"/>
      <c r="EBP411" s="9"/>
      <c r="EBQ411" s="9"/>
      <c r="EBR411" s="9"/>
      <c r="EBS411" s="9"/>
      <c r="EBT411" s="9"/>
      <c r="EBU411" s="9"/>
      <c r="EBV411" s="9"/>
      <c r="EBW411" s="9"/>
      <c r="EBX411" s="9"/>
      <c r="EBY411" s="9"/>
      <c r="EBZ411" s="9"/>
      <c r="ECA411" s="9"/>
      <c r="ECB411" s="9"/>
      <c r="ECC411" s="9"/>
      <c r="ECD411" s="9"/>
      <c r="ECE411" s="9"/>
      <c r="ECF411" s="9"/>
      <c r="ECG411" s="9"/>
      <c r="ECH411" s="9"/>
      <c r="ECI411" s="9"/>
      <c r="ECJ411" s="9"/>
      <c r="ECK411" s="9"/>
      <c r="ECL411" s="9"/>
      <c r="ECM411" s="9"/>
      <c r="ECN411" s="9"/>
      <c r="ECO411" s="9"/>
      <c r="ECP411" s="9"/>
      <c r="ECQ411" s="9"/>
      <c r="ECR411" s="9"/>
      <c r="ECS411" s="9"/>
      <c r="ECT411" s="9"/>
      <c r="ECU411" s="9"/>
      <c r="ECV411" s="9"/>
      <c r="ECW411" s="9"/>
      <c r="ECX411" s="9"/>
      <c r="ECY411" s="9"/>
      <c r="ECZ411" s="9"/>
      <c r="EDA411" s="9"/>
      <c r="EDB411" s="9"/>
      <c r="EDC411" s="9"/>
      <c r="EDD411" s="9"/>
      <c r="EDE411" s="9"/>
      <c r="EDF411" s="9"/>
      <c r="EDG411" s="9"/>
      <c r="EDH411" s="9"/>
      <c r="EDI411" s="9"/>
      <c r="EDJ411" s="9"/>
      <c r="EDK411" s="9"/>
      <c r="EDL411" s="9"/>
      <c r="EDM411" s="9"/>
      <c r="EDN411" s="9"/>
      <c r="EDO411" s="9"/>
      <c r="EDP411" s="9"/>
      <c r="EDQ411" s="9"/>
      <c r="EDR411" s="9"/>
      <c r="EDS411" s="9"/>
      <c r="EDT411" s="9"/>
      <c r="EDU411" s="9"/>
      <c r="EDV411" s="9"/>
      <c r="EDW411" s="9"/>
      <c r="EDX411" s="9"/>
      <c r="EDY411" s="9"/>
      <c r="EDZ411" s="9"/>
      <c r="EEA411" s="9"/>
      <c r="EEB411" s="9"/>
      <c r="EEC411" s="9"/>
      <c r="EED411" s="9"/>
      <c r="EEE411" s="9"/>
      <c r="EEF411" s="9"/>
      <c r="EEG411" s="9"/>
      <c r="EEH411" s="9"/>
      <c r="EEI411" s="9"/>
      <c r="EEJ411" s="9"/>
      <c r="EEK411" s="9"/>
      <c r="EEL411" s="9"/>
      <c r="EEM411" s="9"/>
      <c r="EEN411" s="9"/>
      <c r="EEO411" s="9"/>
      <c r="EEP411" s="9"/>
      <c r="EEQ411" s="9"/>
      <c r="EER411" s="9"/>
      <c r="EES411" s="9"/>
      <c r="EET411" s="9"/>
      <c r="EEU411" s="9"/>
      <c r="EEV411" s="9"/>
      <c r="EEW411" s="9"/>
      <c r="EEX411" s="9"/>
      <c r="EEY411" s="9"/>
      <c r="EEZ411" s="9"/>
      <c r="EFA411" s="9"/>
      <c r="EFB411" s="9"/>
      <c r="EFC411" s="9"/>
      <c r="EFD411" s="9"/>
      <c r="EFE411" s="9"/>
      <c r="EFF411" s="9"/>
      <c r="EFG411" s="9"/>
      <c r="EFH411" s="9"/>
      <c r="EFI411" s="9"/>
      <c r="EFJ411" s="9"/>
      <c r="EFK411" s="9"/>
      <c r="EFL411" s="9"/>
      <c r="EFM411" s="9"/>
      <c r="EFN411" s="9"/>
      <c r="EFO411" s="9"/>
      <c r="EFP411" s="9"/>
      <c r="EFQ411" s="9"/>
      <c r="EFR411" s="9"/>
      <c r="EFS411" s="9"/>
      <c r="EFT411" s="9"/>
      <c r="EFU411" s="9"/>
      <c r="EFV411" s="9"/>
      <c r="EFW411" s="9"/>
      <c r="EFX411" s="9"/>
      <c r="EFY411" s="9"/>
      <c r="EFZ411" s="9"/>
      <c r="EGA411" s="9"/>
      <c r="EGB411" s="9"/>
      <c r="EGC411" s="9"/>
      <c r="EGD411" s="9"/>
      <c r="EGE411" s="9"/>
      <c r="EGF411" s="9"/>
      <c r="EGG411" s="9"/>
      <c r="EGH411" s="9"/>
      <c r="EGI411" s="9"/>
      <c r="EGJ411" s="9"/>
      <c r="EGK411" s="9"/>
      <c r="EGL411" s="9"/>
      <c r="EGM411" s="9"/>
      <c r="EGN411" s="9"/>
      <c r="EGO411" s="9"/>
      <c r="EGP411" s="9"/>
      <c r="EGQ411" s="9"/>
      <c r="EGR411" s="9"/>
      <c r="EGS411" s="9"/>
      <c r="EGT411" s="9"/>
      <c r="EGU411" s="9"/>
      <c r="EGV411" s="9"/>
      <c r="EGW411" s="9"/>
      <c r="EGX411" s="9"/>
      <c r="EGY411" s="9"/>
      <c r="EGZ411" s="9"/>
      <c r="EHA411" s="9"/>
      <c r="EHB411" s="9"/>
      <c r="EHC411" s="9"/>
      <c r="EHD411" s="9"/>
      <c r="EHE411" s="9"/>
      <c r="EHF411" s="9"/>
      <c r="EHG411" s="9"/>
      <c r="EHH411" s="9"/>
      <c r="EHI411" s="9"/>
      <c r="EHJ411" s="9"/>
      <c r="EHK411" s="9"/>
      <c r="EHL411" s="9"/>
      <c r="EHM411" s="9"/>
      <c r="EHN411" s="9"/>
      <c r="EHO411" s="9"/>
      <c r="EHP411" s="9"/>
      <c r="EHQ411" s="9"/>
      <c r="EHR411" s="9"/>
      <c r="EHS411" s="9"/>
      <c r="EHT411" s="9"/>
      <c r="EHU411" s="9"/>
      <c r="EHV411" s="9"/>
      <c r="EHW411" s="9"/>
      <c r="EHX411" s="9"/>
      <c r="EHY411" s="9"/>
      <c r="EHZ411" s="9"/>
      <c r="EIA411" s="9"/>
      <c r="EIB411" s="9"/>
      <c r="EIC411" s="9"/>
      <c r="EID411" s="9"/>
      <c r="EIE411" s="9"/>
      <c r="EIF411" s="9"/>
      <c r="EIG411" s="9"/>
      <c r="EIH411" s="9"/>
      <c r="EII411" s="9"/>
      <c r="EIJ411" s="9"/>
      <c r="EIK411" s="9"/>
      <c r="EIL411" s="9"/>
      <c r="EIM411" s="9"/>
      <c r="EIN411" s="9"/>
      <c r="EIO411" s="9"/>
      <c r="EIP411" s="9"/>
      <c r="EIQ411" s="9"/>
      <c r="EIR411" s="9"/>
      <c r="EIS411" s="9"/>
      <c r="EIT411" s="9"/>
      <c r="EIU411" s="9"/>
      <c r="EIV411" s="9"/>
      <c r="EIW411" s="9"/>
      <c r="EIX411" s="9"/>
      <c r="EIY411" s="9"/>
      <c r="EIZ411" s="9"/>
      <c r="EJA411" s="9"/>
      <c r="EJB411" s="9"/>
      <c r="EJC411" s="9"/>
      <c r="EJD411" s="9"/>
      <c r="EJE411" s="9"/>
      <c r="EJF411" s="9"/>
      <c r="EJG411" s="9"/>
      <c r="EJH411" s="9"/>
      <c r="EJI411" s="9"/>
      <c r="EJJ411" s="9"/>
      <c r="EJK411" s="9"/>
      <c r="EJL411" s="9"/>
      <c r="EJM411" s="9"/>
      <c r="EJN411" s="9"/>
      <c r="EJO411" s="9"/>
      <c r="EJP411" s="9"/>
      <c r="EJQ411" s="9"/>
      <c r="EJR411" s="9"/>
      <c r="EJS411" s="9"/>
      <c r="EJT411" s="9"/>
      <c r="EJU411" s="9"/>
      <c r="EJV411" s="9"/>
      <c r="EJW411" s="9"/>
      <c r="EJX411" s="9"/>
      <c r="EJY411" s="9"/>
      <c r="EJZ411" s="9"/>
      <c r="EKA411" s="9"/>
      <c r="EKB411" s="9"/>
      <c r="EKC411" s="9"/>
      <c r="EKD411" s="9"/>
      <c r="EKE411" s="9"/>
      <c r="EKF411" s="9"/>
      <c r="EKG411" s="9"/>
      <c r="EKH411" s="9"/>
      <c r="EKI411" s="9"/>
      <c r="EKJ411" s="9"/>
      <c r="EKK411" s="9"/>
      <c r="EKL411" s="9"/>
      <c r="EKM411" s="9"/>
      <c r="EKN411" s="9"/>
      <c r="EKO411" s="9"/>
      <c r="EKP411" s="9"/>
      <c r="EKQ411" s="9"/>
      <c r="EKR411" s="9"/>
      <c r="EKS411" s="9"/>
      <c r="EKT411" s="9"/>
      <c r="EKU411" s="9"/>
      <c r="EKV411" s="9"/>
      <c r="EKW411" s="9"/>
      <c r="EKX411" s="9"/>
      <c r="EKY411" s="9"/>
      <c r="EKZ411" s="9"/>
      <c r="ELA411" s="9"/>
      <c r="ELB411" s="9"/>
      <c r="ELC411" s="9"/>
      <c r="ELD411" s="9"/>
      <c r="ELE411" s="9"/>
      <c r="ELF411" s="9"/>
      <c r="ELG411" s="9"/>
      <c r="ELH411" s="9"/>
      <c r="ELI411" s="9"/>
      <c r="ELJ411" s="9"/>
      <c r="ELK411" s="9"/>
      <c r="ELL411" s="9"/>
      <c r="ELM411" s="9"/>
      <c r="ELN411" s="9"/>
      <c r="ELO411" s="9"/>
      <c r="ELP411" s="9"/>
      <c r="ELQ411" s="9"/>
      <c r="ELR411" s="9"/>
      <c r="ELS411" s="9"/>
      <c r="ELT411" s="9"/>
      <c r="ELU411" s="9"/>
      <c r="ELV411" s="9"/>
      <c r="ELW411" s="9"/>
      <c r="ELX411" s="9"/>
      <c r="ELY411" s="9"/>
      <c r="ELZ411" s="9"/>
      <c r="EMA411" s="9"/>
      <c r="EMB411" s="9"/>
      <c r="EMC411" s="9"/>
      <c r="EMD411" s="9"/>
      <c r="EME411" s="9"/>
      <c r="EMF411" s="9"/>
      <c r="EMG411" s="9"/>
      <c r="EMH411" s="9"/>
      <c r="EMI411" s="9"/>
      <c r="EMJ411" s="9"/>
      <c r="EMK411" s="9"/>
      <c r="EML411" s="9"/>
      <c r="EMM411" s="9"/>
      <c r="EMN411" s="9"/>
      <c r="EMO411" s="9"/>
      <c r="EMP411" s="9"/>
      <c r="EMQ411" s="9"/>
      <c r="EMR411" s="9"/>
      <c r="EMS411" s="9"/>
      <c r="EMT411" s="9"/>
      <c r="EMU411" s="9"/>
      <c r="EMV411" s="9"/>
      <c r="EMW411" s="9"/>
      <c r="EMX411" s="9"/>
      <c r="EMY411" s="9"/>
      <c r="EMZ411" s="9"/>
      <c r="ENA411" s="9"/>
      <c r="ENB411" s="9"/>
      <c r="ENC411" s="9"/>
      <c r="END411" s="9"/>
      <c r="ENE411" s="9"/>
      <c r="ENF411" s="9"/>
      <c r="ENG411" s="9"/>
      <c r="ENH411" s="9"/>
      <c r="ENI411" s="9"/>
      <c r="ENJ411" s="9"/>
      <c r="ENK411" s="9"/>
      <c r="ENL411" s="9"/>
      <c r="ENM411" s="9"/>
      <c r="ENN411" s="9"/>
      <c r="ENO411" s="9"/>
      <c r="ENP411" s="9"/>
      <c r="ENQ411" s="9"/>
      <c r="ENR411" s="9"/>
      <c r="ENS411" s="9"/>
      <c r="ENT411" s="9"/>
      <c r="ENU411" s="9"/>
      <c r="ENV411" s="9"/>
      <c r="ENW411" s="9"/>
      <c r="ENX411" s="9"/>
      <c r="ENY411" s="9"/>
      <c r="ENZ411" s="9"/>
      <c r="EOA411" s="9"/>
      <c r="EOB411" s="9"/>
      <c r="EOC411" s="9"/>
      <c r="EOD411" s="9"/>
      <c r="EOE411" s="9"/>
      <c r="EOF411" s="9"/>
      <c r="EOG411" s="9"/>
      <c r="EOH411" s="9"/>
      <c r="EOI411" s="9"/>
      <c r="EOJ411" s="9"/>
      <c r="EOK411" s="9"/>
      <c r="EOL411" s="9"/>
      <c r="EOM411" s="9"/>
      <c r="EON411" s="9"/>
      <c r="EOO411" s="9"/>
      <c r="EOP411" s="9"/>
      <c r="EOQ411" s="9"/>
      <c r="EOR411" s="9"/>
      <c r="EOS411" s="9"/>
      <c r="EOT411" s="9"/>
      <c r="EOU411" s="9"/>
      <c r="EOV411" s="9"/>
      <c r="EOW411" s="9"/>
      <c r="EOX411" s="9"/>
      <c r="EOY411" s="9"/>
      <c r="EOZ411" s="9"/>
      <c r="EPA411" s="9"/>
      <c r="EPB411" s="9"/>
      <c r="EPC411" s="9"/>
      <c r="EPD411" s="9"/>
      <c r="EPE411" s="9"/>
      <c r="EPF411" s="9"/>
      <c r="EPG411" s="9"/>
      <c r="EPH411" s="9"/>
      <c r="EPI411" s="9"/>
      <c r="EPJ411" s="9"/>
      <c r="EPK411" s="9"/>
      <c r="EPL411" s="9"/>
      <c r="EPM411" s="9"/>
      <c r="EPN411" s="9"/>
      <c r="EPO411" s="9"/>
      <c r="EPP411" s="9"/>
      <c r="EPQ411" s="9"/>
      <c r="EPR411" s="9"/>
      <c r="EPS411" s="9"/>
      <c r="EPT411" s="9"/>
      <c r="EPU411" s="9"/>
      <c r="EPV411" s="9"/>
      <c r="EPW411" s="9"/>
      <c r="EPX411" s="9"/>
      <c r="EPY411" s="9"/>
      <c r="EPZ411" s="9"/>
      <c r="EQA411" s="9"/>
      <c r="EQB411" s="9"/>
      <c r="EQC411" s="9"/>
      <c r="EQD411" s="9"/>
      <c r="EQE411" s="9"/>
      <c r="EQF411" s="9"/>
      <c r="EQG411" s="9"/>
      <c r="EQH411" s="9"/>
      <c r="EQI411" s="9"/>
      <c r="EQJ411" s="9"/>
      <c r="EQK411" s="9"/>
      <c r="EQL411" s="9"/>
      <c r="EQM411" s="9"/>
      <c r="EQN411" s="9"/>
      <c r="EQO411" s="9"/>
      <c r="EQP411" s="9"/>
      <c r="EQQ411" s="9"/>
      <c r="EQR411" s="9"/>
      <c r="EQS411" s="9"/>
      <c r="EQT411" s="9"/>
      <c r="EQU411" s="9"/>
      <c r="EQV411" s="9"/>
      <c r="EQW411" s="9"/>
      <c r="EQX411" s="9"/>
      <c r="EQY411" s="9"/>
      <c r="EQZ411" s="9"/>
      <c r="ERA411" s="9"/>
      <c r="ERB411" s="9"/>
      <c r="ERC411" s="9"/>
      <c r="ERD411" s="9"/>
      <c r="ERE411" s="9"/>
      <c r="ERF411" s="9"/>
      <c r="ERG411" s="9"/>
      <c r="ERH411" s="9"/>
      <c r="ERI411" s="9"/>
      <c r="ERJ411" s="9"/>
      <c r="ERK411" s="9"/>
      <c r="ERL411" s="9"/>
      <c r="ERM411" s="9"/>
      <c r="ERN411" s="9"/>
      <c r="ERO411" s="9"/>
      <c r="ERP411" s="9"/>
      <c r="ERQ411" s="9"/>
      <c r="ERR411" s="9"/>
      <c r="ERS411" s="9"/>
      <c r="ERT411" s="9"/>
      <c r="ERU411" s="9"/>
      <c r="ERV411" s="9"/>
      <c r="ERW411" s="9"/>
      <c r="ERX411" s="9"/>
      <c r="ERY411" s="9"/>
      <c r="ERZ411" s="9"/>
      <c r="ESA411" s="9"/>
      <c r="ESB411" s="9"/>
      <c r="ESC411" s="9"/>
      <c r="ESD411" s="9"/>
      <c r="ESE411" s="9"/>
      <c r="ESF411" s="9"/>
      <c r="ESG411" s="9"/>
      <c r="ESH411" s="9"/>
      <c r="ESI411" s="9"/>
      <c r="ESJ411" s="9"/>
      <c r="ESK411" s="9"/>
      <c r="ESL411" s="9"/>
      <c r="ESM411" s="9"/>
      <c r="ESN411" s="9"/>
      <c r="ESO411" s="9"/>
      <c r="ESP411" s="9"/>
      <c r="ESQ411" s="9"/>
      <c r="ESR411" s="9"/>
      <c r="ESS411" s="9"/>
      <c r="EST411" s="9"/>
      <c r="ESU411" s="9"/>
      <c r="ESV411" s="9"/>
      <c r="ESW411" s="9"/>
      <c r="ESX411" s="9"/>
      <c r="ESY411" s="9"/>
      <c r="ESZ411" s="9"/>
      <c r="ETA411" s="9"/>
      <c r="ETB411" s="9"/>
      <c r="ETC411" s="9"/>
      <c r="ETD411" s="9"/>
      <c r="ETE411" s="9"/>
      <c r="ETF411" s="9"/>
      <c r="ETG411" s="9"/>
      <c r="ETH411" s="9"/>
      <c r="ETI411" s="9"/>
      <c r="ETJ411" s="9"/>
      <c r="ETK411" s="9"/>
      <c r="ETL411" s="9"/>
      <c r="ETM411" s="9"/>
      <c r="ETN411" s="9"/>
      <c r="ETO411" s="9"/>
      <c r="ETP411" s="9"/>
      <c r="ETQ411" s="9"/>
      <c r="ETR411" s="9"/>
      <c r="ETS411" s="9"/>
      <c r="ETT411" s="9"/>
      <c r="ETU411" s="9"/>
      <c r="ETV411" s="9"/>
      <c r="ETW411" s="9"/>
      <c r="ETX411" s="9"/>
      <c r="ETY411" s="9"/>
      <c r="ETZ411" s="9"/>
      <c r="EUA411" s="9"/>
      <c r="EUB411" s="9"/>
      <c r="EUC411" s="9"/>
      <c r="EUD411" s="9"/>
      <c r="EUE411" s="9"/>
      <c r="EUF411" s="9"/>
      <c r="EUG411" s="9"/>
      <c r="EUH411" s="9"/>
      <c r="EUI411" s="9"/>
      <c r="EUJ411" s="9"/>
      <c r="EUK411" s="9"/>
      <c r="EUL411" s="9"/>
      <c r="EUM411" s="9"/>
      <c r="EUN411" s="9"/>
      <c r="EUO411" s="9"/>
      <c r="EUP411" s="9"/>
      <c r="EUQ411" s="9"/>
      <c r="EUR411" s="9"/>
      <c r="EUS411" s="9"/>
      <c r="EUT411" s="9"/>
      <c r="EUU411" s="9"/>
      <c r="EUV411" s="9"/>
      <c r="EUW411" s="9"/>
      <c r="EUX411" s="9"/>
      <c r="EUY411" s="9"/>
      <c r="EUZ411" s="9"/>
      <c r="EVA411" s="9"/>
      <c r="EVB411" s="9"/>
      <c r="EVC411" s="9"/>
      <c r="EVD411" s="9"/>
      <c r="EVE411" s="9"/>
      <c r="EVF411" s="9"/>
      <c r="EVG411" s="9"/>
      <c r="EVH411" s="9"/>
      <c r="EVI411" s="9"/>
      <c r="EVJ411" s="9"/>
      <c r="EVK411" s="9"/>
      <c r="EVL411" s="9"/>
      <c r="EVM411" s="9"/>
      <c r="EVN411" s="9"/>
      <c r="EVO411" s="9"/>
      <c r="EVP411" s="9"/>
      <c r="EVQ411" s="9"/>
      <c r="EVR411" s="9"/>
      <c r="EVS411" s="9"/>
      <c r="EVT411" s="9"/>
      <c r="EVU411" s="9"/>
      <c r="EVV411" s="9"/>
      <c r="EVW411" s="9"/>
      <c r="EVX411" s="9"/>
      <c r="EVY411" s="9"/>
      <c r="EVZ411" s="9"/>
      <c r="EWA411" s="9"/>
      <c r="EWB411" s="9"/>
      <c r="EWC411" s="9"/>
      <c r="EWD411" s="9"/>
      <c r="EWE411" s="9"/>
      <c r="EWF411" s="9"/>
      <c r="EWG411" s="9"/>
      <c r="EWH411" s="9"/>
      <c r="EWI411" s="9"/>
      <c r="EWJ411" s="9"/>
      <c r="EWK411" s="9"/>
      <c r="EWL411" s="9"/>
      <c r="EWM411" s="9"/>
      <c r="EWN411" s="9"/>
      <c r="EWO411" s="9"/>
      <c r="EWP411" s="9"/>
      <c r="EWQ411" s="9"/>
      <c r="EWR411" s="9"/>
      <c r="EWS411" s="9"/>
      <c r="EWT411" s="9"/>
      <c r="EWU411" s="9"/>
      <c r="EWV411" s="9"/>
      <c r="EWW411" s="9"/>
      <c r="EWX411" s="9"/>
      <c r="EWY411" s="9"/>
      <c r="EWZ411" s="9"/>
      <c r="EXA411" s="9"/>
      <c r="EXB411" s="9"/>
      <c r="EXC411" s="9"/>
      <c r="EXD411" s="9"/>
      <c r="EXE411" s="9"/>
      <c r="EXF411" s="9"/>
      <c r="EXG411" s="9"/>
      <c r="EXH411" s="9"/>
      <c r="EXI411" s="9"/>
      <c r="EXJ411" s="9"/>
      <c r="EXK411" s="9"/>
      <c r="EXL411" s="9"/>
      <c r="EXM411" s="9"/>
      <c r="EXN411" s="9"/>
      <c r="EXO411" s="9"/>
      <c r="EXP411" s="9"/>
      <c r="EXQ411" s="9"/>
      <c r="EXR411" s="9"/>
      <c r="EXS411" s="9"/>
      <c r="EXT411" s="9"/>
      <c r="EXU411" s="9"/>
      <c r="EXV411" s="9"/>
      <c r="EXW411" s="9"/>
      <c r="EXX411" s="9"/>
      <c r="EXY411" s="9"/>
      <c r="EXZ411" s="9"/>
      <c r="EYA411" s="9"/>
      <c r="EYB411" s="9"/>
      <c r="EYC411" s="9"/>
      <c r="EYD411" s="9"/>
      <c r="EYE411" s="9"/>
      <c r="EYF411" s="9"/>
      <c r="EYG411" s="9"/>
      <c r="EYH411" s="9"/>
      <c r="EYI411" s="9"/>
      <c r="EYJ411" s="9"/>
      <c r="EYK411" s="9"/>
      <c r="EYL411" s="9"/>
      <c r="EYM411" s="9"/>
      <c r="EYN411" s="9"/>
      <c r="EYO411" s="9"/>
      <c r="EYP411" s="9"/>
      <c r="EYQ411" s="9"/>
      <c r="EYR411" s="9"/>
      <c r="EYS411" s="9"/>
      <c r="EYT411" s="9"/>
      <c r="EYU411" s="9"/>
      <c r="EYV411" s="9"/>
      <c r="EYW411" s="9"/>
      <c r="EYX411" s="9"/>
      <c r="EYY411" s="9"/>
      <c r="EYZ411" s="9"/>
      <c r="EZA411" s="9"/>
      <c r="EZB411" s="9"/>
      <c r="EZC411" s="9"/>
      <c r="EZD411" s="9"/>
      <c r="EZE411" s="9"/>
      <c r="EZF411" s="9"/>
      <c r="EZG411" s="9"/>
      <c r="EZH411" s="9"/>
      <c r="EZI411" s="9"/>
      <c r="EZJ411" s="9"/>
      <c r="EZK411" s="9"/>
      <c r="EZL411" s="9"/>
      <c r="EZM411" s="9"/>
      <c r="EZN411" s="9"/>
      <c r="EZO411" s="9"/>
      <c r="EZP411" s="9"/>
      <c r="EZQ411" s="9"/>
      <c r="EZR411" s="9"/>
      <c r="EZS411" s="9"/>
      <c r="EZT411" s="9"/>
      <c r="EZU411" s="9"/>
      <c r="EZV411" s="9"/>
      <c r="EZW411" s="9"/>
      <c r="EZX411" s="9"/>
      <c r="EZY411" s="9"/>
      <c r="EZZ411" s="9"/>
      <c r="FAA411" s="9"/>
      <c r="FAB411" s="9"/>
      <c r="FAC411" s="9"/>
      <c r="FAD411" s="9"/>
      <c r="FAE411" s="9"/>
      <c r="FAF411" s="9"/>
      <c r="FAG411" s="9"/>
      <c r="FAH411" s="9"/>
      <c r="FAI411" s="9"/>
      <c r="FAJ411" s="9"/>
      <c r="FAK411" s="9"/>
      <c r="FAL411" s="9"/>
      <c r="FAM411" s="9"/>
      <c r="FAN411" s="9"/>
      <c r="FAO411" s="9"/>
      <c r="FAP411" s="9"/>
      <c r="FAQ411" s="9"/>
      <c r="FAR411" s="9"/>
      <c r="FAS411" s="9"/>
      <c r="FAT411" s="9"/>
      <c r="FAU411" s="9"/>
      <c r="FAV411" s="9"/>
      <c r="FAW411" s="9"/>
      <c r="FAX411" s="9"/>
      <c r="FAY411" s="9"/>
      <c r="FAZ411" s="9"/>
      <c r="FBA411" s="9"/>
      <c r="FBB411" s="9"/>
      <c r="FBC411" s="9"/>
      <c r="FBD411" s="9"/>
      <c r="FBE411" s="9"/>
      <c r="FBF411" s="9"/>
      <c r="FBG411" s="9"/>
      <c r="FBH411" s="9"/>
      <c r="FBI411" s="9"/>
      <c r="FBJ411" s="9"/>
      <c r="FBK411" s="9"/>
      <c r="FBL411" s="9"/>
      <c r="FBM411" s="9"/>
      <c r="FBN411" s="9"/>
      <c r="FBO411" s="9"/>
      <c r="FBP411" s="9"/>
      <c r="FBQ411" s="9"/>
      <c r="FBR411" s="9"/>
      <c r="FBS411" s="9"/>
      <c r="FBT411" s="9"/>
      <c r="FBU411" s="9"/>
      <c r="FBV411" s="9"/>
      <c r="FBW411" s="9"/>
      <c r="FBX411" s="9"/>
      <c r="FBY411" s="9"/>
      <c r="FBZ411" s="9"/>
      <c r="FCA411" s="9"/>
      <c r="FCB411" s="9"/>
      <c r="FCC411" s="9"/>
      <c r="FCD411" s="9"/>
      <c r="FCE411" s="9"/>
      <c r="FCF411" s="9"/>
      <c r="FCG411" s="9"/>
      <c r="FCH411" s="9"/>
      <c r="FCI411" s="9"/>
      <c r="FCJ411" s="9"/>
      <c r="FCK411" s="9"/>
      <c r="FCL411" s="9"/>
      <c r="FCM411" s="9"/>
      <c r="FCN411" s="9"/>
      <c r="FCO411" s="9"/>
      <c r="FCP411" s="9"/>
      <c r="FCQ411" s="9"/>
      <c r="FCR411" s="9"/>
      <c r="FCS411" s="9"/>
      <c r="FCT411" s="9"/>
      <c r="FCU411" s="9"/>
      <c r="FCV411" s="9"/>
      <c r="FCW411" s="9"/>
      <c r="FCX411" s="9"/>
      <c r="FCY411" s="9"/>
      <c r="FCZ411" s="9"/>
      <c r="FDA411" s="9"/>
      <c r="FDB411" s="9"/>
      <c r="FDC411" s="9"/>
      <c r="FDD411" s="9"/>
      <c r="FDE411" s="9"/>
      <c r="FDF411" s="9"/>
      <c r="FDG411" s="9"/>
      <c r="FDH411" s="9"/>
      <c r="FDI411" s="9"/>
      <c r="FDJ411" s="9"/>
      <c r="FDK411" s="9"/>
      <c r="FDL411" s="9"/>
      <c r="FDM411" s="9"/>
      <c r="FDN411" s="9"/>
      <c r="FDO411" s="9"/>
      <c r="FDP411" s="9"/>
      <c r="FDQ411" s="9"/>
      <c r="FDR411" s="9"/>
      <c r="FDS411" s="9"/>
      <c r="FDT411" s="9"/>
      <c r="FDU411" s="9"/>
      <c r="FDV411" s="9"/>
      <c r="FDW411" s="9"/>
      <c r="FDX411" s="9"/>
      <c r="FDY411" s="9"/>
      <c r="FDZ411" s="9"/>
      <c r="FEA411" s="9"/>
      <c r="FEB411" s="9"/>
      <c r="FEC411" s="9"/>
      <c r="FED411" s="9"/>
      <c r="FEE411" s="9"/>
      <c r="FEF411" s="9"/>
      <c r="FEG411" s="9"/>
      <c r="FEH411" s="9"/>
      <c r="FEI411" s="9"/>
      <c r="FEJ411" s="9"/>
      <c r="FEK411" s="9"/>
      <c r="FEL411" s="9"/>
      <c r="FEM411" s="9"/>
      <c r="FEN411" s="9"/>
      <c r="FEO411" s="9"/>
      <c r="FEP411" s="9"/>
      <c r="FEQ411" s="9"/>
      <c r="FER411" s="9"/>
      <c r="FES411" s="9"/>
      <c r="FET411" s="9"/>
      <c r="FEU411" s="9"/>
      <c r="FEV411" s="9"/>
      <c r="FEW411" s="9"/>
      <c r="FEX411" s="9"/>
      <c r="FEY411" s="9"/>
      <c r="FEZ411" s="9"/>
      <c r="FFA411" s="9"/>
      <c r="FFB411" s="9"/>
      <c r="FFC411" s="9"/>
      <c r="FFD411" s="9"/>
      <c r="FFE411" s="9"/>
      <c r="FFF411" s="9"/>
      <c r="FFG411" s="9"/>
      <c r="FFH411" s="9"/>
      <c r="FFI411" s="9"/>
      <c r="FFJ411" s="9"/>
      <c r="FFK411" s="9"/>
      <c r="FFL411" s="9"/>
      <c r="FFM411" s="9"/>
      <c r="FFN411" s="9"/>
      <c r="FFO411" s="9"/>
      <c r="FFP411" s="9"/>
      <c r="FFQ411" s="9"/>
      <c r="FFR411" s="9"/>
      <c r="FFS411" s="9"/>
      <c r="FFT411" s="9"/>
      <c r="FFU411" s="9"/>
      <c r="FFV411" s="9"/>
      <c r="FFW411" s="9"/>
      <c r="FFX411" s="9"/>
      <c r="FFY411" s="9"/>
      <c r="FFZ411" s="9"/>
      <c r="FGA411" s="9"/>
      <c r="FGB411" s="9"/>
      <c r="FGC411" s="9"/>
      <c r="FGD411" s="9"/>
      <c r="FGE411" s="9"/>
      <c r="FGF411" s="9"/>
      <c r="FGG411" s="9"/>
      <c r="FGH411" s="9"/>
      <c r="FGI411" s="9"/>
      <c r="FGJ411" s="9"/>
      <c r="FGK411" s="9"/>
      <c r="FGL411" s="9"/>
      <c r="FGM411" s="9"/>
      <c r="FGN411" s="9"/>
      <c r="FGO411" s="9"/>
      <c r="FGP411" s="9"/>
      <c r="FGQ411" s="9"/>
      <c r="FGR411" s="9"/>
      <c r="FGS411" s="9"/>
      <c r="FGT411" s="9"/>
      <c r="FGU411" s="9"/>
      <c r="FGV411" s="9"/>
      <c r="FGW411" s="9"/>
      <c r="FGX411" s="9"/>
      <c r="FGY411" s="9"/>
      <c r="FGZ411" s="9"/>
      <c r="FHA411" s="9"/>
      <c r="FHB411" s="9"/>
      <c r="FHC411" s="9"/>
      <c r="FHD411" s="9"/>
      <c r="FHE411" s="9"/>
      <c r="FHF411" s="9"/>
      <c r="FHG411" s="9"/>
      <c r="FHH411" s="9"/>
      <c r="FHI411" s="9"/>
      <c r="FHJ411" s="9"/>
      <c r="FHK411" s="9"/>
      <c r="FHL411" s="9"/>
      <c r="FHM411" s="9"/>
      <c r="FHN411" s="9"/>
      <c r="FHO411" s="9"/>
      <c r="FHP411" s="9"/>
      <c r="FHQ411" s="9"/>
      <c r="FHR411" s="9"/>
      <c r="FHS411" s="9"/>
      <c r="FHT411" s="9"/>
      <c r="FHU411" s="9"/>
      <c r="FHV411" s="9"/>
      <c r="FHW411" s="9"/>
      <c r="FHX411" s="9"/>
      <c r="FHY411" s="9"/>
      <c r="FHZ411" s="9"/>
      <c r="FIA411" s="9"/>
      <c r="FIB411" s="9"/>
      <c r="FIC411" s="9"/>
      <c r="FID411" s="9"/>
      <c r="FIE411" s="9"/>
      <c r="FIF411" s="9"/>
      <c r="FIG411" s="9"/>
      <c r="FIH411" s="9"/>
      <c r="FII411" s="9"/>
      <c r="FIJ411" s="9"/>
      <c r="FIK411" s="9"/>
      <c r="FIL411" s="9"/>
      <c r="FIM411" s="9"/>
      <c r="FIN411" s="9"/>
      <c r="FIO411" s="9"/>
      <c r="FIP411" s="9"/>
      <c r="FIQ411" s="9"/>
      <c r="FIR411" s="9"/>
      <c r="FIS411" s="9"/>
      <c r="FIT411" s="9"/>
      <c r="FIU411" s="9"/>
      <c r="FIV411" s="9"/>
      <c r="FIW411" s="9"/>
      <c r="FIX411" s="9"/>
      <c r="FIY411" s="9"/>
      <c r="FIZ411" s="9"/>
      <c r="FJA411" s="9"/>
      <c r="FJB411" s="9"/>
      <c r="FJC411" s="9"/>
      <c r="FJD411" s="9"/>
      <c r="FJE411" s="9"/>
      <c r="FJF411" s="9"/>
      <c r="FJG411" s="9"/>
      <c r="FJH411" s="9"/>
      <c r="FJI411" s="9"/>
      <c r="FJJ411" s="9"/>
      <c r="FJK411" s="9"/>
      <c r="FJL411" s="9"/>
      <c r="FJM411" s="9"/>
      <c r="FJN411" s="9"/>
      <c r="FJO411" s="9"/>
      <c r="FJP411" s="9"/>
      <c r="FJQ411" s="9"/>
      <c r="FJR411" s="9"/>
      <c r="FJS411" s="9"/>
      <c r="FJT411" s="9"/>
      <c r="FJU411" s="9"/>
      <c r="FJV411" s="9"/>
      <c r="FJW411" s="9"/>
      <c r="FJX411" s="9"/>
      <c r="FJY411" s="9"/>
      <c r="FJZ411" s="9"/>
      <c r="FKA411" s="9"/>
      <c r="FKB411" s="9"/>
      <c r="FKC411" s="9"/>
      <c r="FKD411" s="9"/>
      <c r="FKE411" s="9"/>
      <c r="FKF411" s="9"/>
      <c r="FKG411" s="9"/>
      <c r="FKH411" s="9"/>
      <c r="FKI411" s="9"/>
      <c r="FKJ411" s="9"/>
      <c r="FKK411" s="9"/>
      <c r="FKL411" s="9"/>
      <c r="FKM411" s="9"/>
      <c r="FKN411" s="9"/>
      <c r="FKO411" s="9"/>
      <c r="FKP411" s="9"/>
      <c r="FKQ411" s="9"/>
      <c r="FKR411" s="9"/>
      <c r="FKS411" s="9"/>
      <c r="FKT411" s="9"/>
      <c r="FKU411" s="9"/>
      <c r="FKV411" s="9"/>
      <c r="FKW411" s="9"/>
      <c r="FKX411" s="9"/>
      <c r="FKY411" s="9"/>
      <c r="FKZ411" s="9"/>
      <c r="FLA411" s="9"/>
      <c r="FLB411" s="9"/>
      <c r="FLC411" s="9"/>
      <c r="FLD411" s="9"/>
      <c r="FLE411" s="9"/>
      <c r="FLF411" s="9"/>
      <c r="FLG411" s="9"/>
      <c r="FLH411" s="9"/>
      <c r="FLI411" s="9"/>
      <c r="FLJ411" s="9"/>
      <c r="FLK411" s="9"/>
      <c r="FLL411" s="9"/>
      <c r="FLM411" s="9"/>
      <c r="FLN411" s="9"/>
      <c r="FLO411" s="9"/>
      <c r="FLP411" s="9"/>
      <c r="FLQ411" s="9"/>
      <c r="FLR411" s="9"/>
      <c r="FLS411" s="9"/>
      <c r="FLT411" s="9"/>
      <c r="FLU411" s="9"/>
      <c r="FLV411" s="9"/>
      <c r="FLW411" s="9"/>
      <c r="FLX411" s="9"/>
      <c r="FLY411" s="9"/>
      <c r="FLZ411" s="9"/>
      <c r="FMA411" s="9"/>
      <c r="FMB411" s="9"/>
      <c r="FMC411" s="9"/>
      <c r="FMD411" s="9"/>
      <c r="FME411" s="9"/>
      <c r="FMF411" s="9"/>
      <c r="FMG411" s="9"/>
      <c r="FMH411" s="9"/>
      <c r="FMI411" s="9"/>
      <c r="FMJ411" s="9"/>
      <c r="FMK411" s="9"/>
      <c r="FML411" s="9"/>
      <c r="FMM411" s="9"/>
      <c r="FMN411" s="9"/>
      <c r="FMO411" s="9"/>
      <c r="FMP411" s="9"/>
      <c r="FMQ411" s="9"/>
      <c r="FMR411" s="9"/>
      <c r="FMS411" s="9"/>
      <c r="FMT411" s="9"/>
      <c r="FMU411" s="9"/>
      <c r="FMV411" s="9"/>
      <c r="FMW411" s="9"/>
      <c r="FMX411" s="9"/>
      <c r="FMY411" s="9"/>
      <c r="FMZ411" s="9"/>
      <c r="FNA411" s="9"/>
      <c r="FNB411" s="9"/>
      <c r="FNC411" s="9"/>
      <c r="FND411" s="9"/>
      <c r="FNE411" s="9"/>
      <c r="FNF411" s="9"/>
      <c r="FNG411" s="9"/>
      <c r="FNH411" s="9"/>
      <c r="FNI411" s="9"/>
      <c r="FNJ411" s="9"/>
      <c r="FNK411" s="9"/>
      <c r="FNL411" s="9"/>
      <c r="FNM411" s="9"/>
      <c r="FNN411" s="9"/>
      <c r="FNO411" s="9"/>
      <c r="FNP411" s="9"/>
      <c r="FNQ411" s="9"/>
      <c r="FNR411" s="9"/>
      <c r="FNS411" s="9"/>
      <c r="FNT411" s="9"/>
      <c r="FNU411" s="9"/>
      <c r="FNV411" s="9"/>
      <c r="FNW411" s="9"/>
      <c r="FNX411" s="9"/>
      <c r="FNY411" s="9"/>
      <c r="FNZ411" s="9"/>
      <c r="FOA411" s="9"/>
      <c r="FOB411" s="9"/>
      <c r="FOC411" s="9"/>
      <c r="FOD411" s="9"/>
      <c r="FOE411" s="9"/>
      <c r="FOF411" s="9"/>
      <c r="FOG411" s="9"/>
      <c r="FOH411" s="9"/>
      <c r="FOI411" s="9"/>
      <c r="FOJ411" s="9"/>
      <c r="FOK411" s="9"/>
      <c r="FOL411" s="9"/>
      <c r="FOM411" s="9"/>
      <c r="FON411" s="9"/>
      <c r="FOO411" s="9"/>
      <c r="FOP411" s="9"/>
      <c r="FOQ411" s="9"/>
      <c r="FOR411" s="9"/>
      <c r="FOS411" s="9"/>
      <c r="FOT411" s="9"/>
      <c r="FOU411" s="9"/>
      <c r="FOV411" s="9"/>
      <c r="FOW411" s="9"/>
      <c r="FOX411" s="9"/>
      <c r="FOY411" s="9"/>
      <c r="FOZ411" s="9"/>
      <c r="FPA411" s="9"/>
      <c r="FPB411" s="9"/>
      <c r="FPC411" s="9"/>
      <c r="FPD411" s="9"/>
      <c r="FPE411" s="9"/>
      <c r="FPF411" s="9"/>
      <c r="FPG411" s="9"/>
      <c r="FPH411" s="9"/>
      <c r="FPI411" s="9"/>
      <c r="FPJ411" s="9"/>
      <c r="FPK411" s="9"/>
      <c r="FPL411" s="9"/>
      <c r="FPM411" s="9"/>
      <c r="FPN411" s="9"/>
      <c r="FPO411" s="9"/>
      <c r="FPP411" s="9"/>
      <c r="FPQ411" s="9"/>
      <c r="FPR411" s="9"/>
      <c r="FPS411" s="9"/>
      <c r="FPT411" s="9"/>
      <c r="FPU411" s="9"/>
      <c r="FPV411" s="9"/>
      <c r="FPW411" s="9"/>
      <c r="FPX411" s="9"/>
      <c r="FPY411" s="9"/>
      <c r="FPZ411" s="9"/>
      <c r="FQA411" s="9"/>
      <c r="FQB411" s="9"/>
      <c r="FQC411" s="9"/>
      <c r="FQD411" s="9"/>
      <c r="FQE411" s="9"/>
      <c r="FQF411" s="9"/>
      <c r="FQG411" s="9"/>
      <c r="FQH411" s="9"/>
      <c r="FQI411" s="9"/>
      <c r="FQJ411" s="9"/>
      <c r="FQK411" s="9"/>
      <c r="FQL411" s="9"/>
      <c r="FQM411" s="9"/>
      <c r="FQN411" s="9"/>
      <c r="FQO411" s="9"/>
      <c r="FQP411" s="9"/>
      <c r="FQQ411" s="9"/>
      <c r="FQR411" s="9"/>
      <c r="FQS411" s="9"/>
      <c r="FQT411" s="9"/>
      <c r="FQU411" s="9"/>
      <c r="FQV411" s="9"/>
      <c r="FQW411" s="9"/>
      <c r="FQX411" s="9"/>
      <c r="FQY411" s="9"/>
      <c r="FQZ411" s="9"/>
      <c r="FRA411" s="9"/>
      <c r="FRB411" s="9"/>
      <c r="FRC411" s="9"/>
      <c r="FRD411" s="9"/>
      <c r="FRE411" s="9"/>
      <c r="FRF411" s="9"/>
      <c r="FRG411" s="9"/>
      <c r="FRH411" s="9"/>
      <c r="FRI411" s="9"/>
      <c r="FRJ411" s="9"/>
      <c r="FRK411" s="9"/>
      <c r="FRL411" s="9"/>
      <c r="FRM411" s="9"/>
      <c r="FRN411" s="9"/>
      <c r="FRO411" s="9"/>
      <c r="FRP411" s="9"/>
      <c r="FRQ411" s="9"/>
      <c r="FRR411" s="9"/>
      <c r="FRS411" s="9"/>
      <c r="FRT411" s="9"/>
      <c r="FRU411" s="9"/>
      <c r="FRV411" s="9"/>
      <c r="FRW411" s="9"/>
      <c r="FRX411" s="9"/>
      <c r="FRY411" s="9"/>
      <c r="FRZ411" s="9"/>
      <c r="FSA411" s="9"/>
      <c r="FSB411" s="9"/>
      <c r="FSC411" s="9"/>
      <c r="FSD411" s="9"/>
      <c r="FSE411" s="9"/>
      <c r="FSF411" s="9"/>
      <c r="FSG411" s="9"/>
      <c r="FSH411" s="9"/>
      <c r="FSI411" s="9"/>
      <c r="FSJ411" s="9"/>
      <c r="FSK411" s="9"/>
      <c r="FSL411" s="9"/>
      <c r="FSM411" s="9"/>
      <c r="FSN411" s="9"/>
      <c r="FSO411" s="9"/>
      <c r="FSP411" s="9"/>
      <c r="FSQ411" s="9"/>
      <c r="FSR411" s="9"/>
      <c r="FSS411" s="9"/>
      <c r="FST411" s="9"/>
      <c r="FSU411" s="9"/>
      <c r="FSV411" s="9"/>
      <c r="FSW411" s="9"/>
      <c r="FSX411" s="9"/>
      <c r="FSY411" s="9"/>
      <c r="FSZ411" s="9"/>
      <c r="FTA411" s="9"/>
      <c r="FTB411" s="9"/>
      <c r="FTC411" s="9"/>
      <c r="FTD411" s="9"/>
      <c r="FTE411" s="9"/>
      <c r="FTF411" s="9"/>
      <c r="FTG411" s="9"/>
      <c r="FTH411" s="9"/>
      <c r="FTI411" s="9"/>
      <c r="FTJ411" s="9"/>
      <c r="FTK411" s="9"/>
      <c r="FTL411" s="9"/>
      <c r="FTM411" s="9"/>
      <c r="FTN411" s="9"/>
      <c r="FTO411" s="9"/>
      <c r="FTP411" s="9"/>
      <c r="FTQ411" s="9"/>
      <c r="FTR411" s="9"/>
      <c r="FTS411" s="9"/>
      <c r="FTT411" s="9"/>
      <c r="FTU411" s="9"/>
      <c r="FTV411" s="9"/>
      <c r="FTW411" s="9"/>
      <c r="FTX411" s="9"/>
      <c r="FTY411" s="9"/>
      <c r="FTZ411" s="9"/>
      <c r="FUA411" s="9"/>
      <c r="FUB411" s="9"/>
      <c r="FUC411" s="9"/>
      <c r="FUD411" s="9"/>
      <c r="FUE411" s="9"/>
      <c r="FUF411" s="9"/>
      <c r="FUG411" s="9"/>
      <c r="FUH411" s="9"/>
      <c r="FUI411" s="9"/>
      <c r="FUJ411" s="9"/>
      <c r="FUK411" s="9"/>
      <c r="FUL411" s="9"/>
      <c r="FUM411" s="9"/>
      <c r="FUN411" s="9"/>
      <c r="FUO411" s="9"/>
      <c r="FUP411" s="9"/>
      <c r="FUQ411" s="9"/>
      <c r="FUR411" s="9"/>
      <c r="FUS411" s="9"/>
      <c r="FUT411" s="9"/>
      <c r="FUU411" s="9"/>
      <c r="FUV411" s="9"/>
      <c r="FUW411" s="9"/>
      <c r="FUX411" s="9"/>
      <c r="FUY411" s="9"/>
      <c r="FUZ411" s="9"/>
      <c r="FVA411" s="9"/>
      <c r="FVB411" s="9"/>
      <c r="FVC411" s="9"/>
      <c r="FVD411" s="9"/>
      <c r="FVE411" s="9"/>
      <c r="FVF411" s="9"/>
      <c r="FVG411" s="9"/>
      <c r="FVH411" s="9"/>
      <c r="FVI411" s="9"/>
      <c r="FVJ411" s="9"/>
      <c r="FVK411" s="9"/>
      <c r="FVL411" s="9"/>
      <c r="FVM411" s="9"/>
      <c r="FVN411" s="9"/>
      <c r="FVO411" s="9"/>
      <c r="FVP411" s="9"/>
      <c r="FVQ411" s="9"/>
      <c r="FVR411" s="9"/>
      <c r="FVS411" s="9"/>
      <c r="FVT411" s="9"/>
      <c r="FVU411" s="9"/>
      <c r="FVV411" s="9"/>
      <c r="FVW411" s="9"/>
      <c r="FVX411" s="9"/>
      <c r="FVY411" s="9"/>
      <c r="FVZ411" s="9"/>
      <c r="FWA411" s="9"/>
      <c r="FWB411" s="9"/>
      <c r="FWC411" s="9"/>
      <c r="FWD411" s="9"/>
      <c r="FWE411" s="9"/>
      <c r="FWF411" s="9"/>
      <c r="FWG411" s="9"/>
      <c r="FWH411" s="9"/>
      <c r="FWI411" s="9"/>
      <c r="FWJ411" s="9"/>
      <c r="FWK411" s="9"/>
      <c r="FWL411" s="9"/>
      <c r="FWM411" s="9"/>
      <c r="FWN411" s="9"/>
      <c r="FWO411" s="9"/>
      <c r="FWP411" s="9"/>
      <c r="FWQ411" s="9"/>
      <c r="FWR411" s="9"/>
      <c r="FWS411" s="9"/>
      <c r="FWT411" s="9"/>
      <c r="FWU411" s="9"/>
      <c r="FWV411" s="9"/>
      <c r="FWW411" s="9"/>
      <c r="FWX411" s="9"/>
      <c r="FWY411" s="9"/>
      <c r="FWZ411" s="9"/>
      <c r="FXA411" s="9"/>
      <c r="FXB411" s="9"/>
      <c r="FXC411" s="9"/>
      <c r="FXD411" s="9"/>
      <c r="FXE411" s="9"/>
      <c r="FXF411" s="9"/>
      <c r="FXG411" s="9"/>
      <c r="FXH411" s="9"/>
      <c r="FXI411" s="9"/>
      <c r="FXJ411" s="9"/>
      <c r="FXK411" s="9"/>
      <c r="FXL411" s="9"/>
      <c r="FXM411" s="9"/>
      <c r="FXN411" s="9"/>
      <c r="FXO411" s="9"/>
      <c r="FXP411" s="9"/>
      <c r="FXQ411" s="9"/>
      <c r="FXR411" s="9"/>
      <c r="FXS411" s="9"/>
      <c r="FXT411" s="9"/>
      <c r="FXU411" s="9"/>
      <c r="FXV411" s="9"/>
      <c r="FXW411" s="9"/>
      <c r="FXX411" s="9"/>
      <c r="FXY411" s="9"/>
      <c r="FXZ411" s="9"/>
      <c r="FYA411" s="9"/>
      <c r="FYB411" s="9"/>
      <c r="FYC411" s="9"/>
      <c r="FYD411" s="9"/>
      <c r="FYE411" s="9"/>
      <c r="FYF411" s="9"/>
      <c r="FYG411" s="9"/>
      <c r="FYH411" s="9"/>
      <c r="FYI411" s="9"/>
      <c r="FYJ411" s="9"/>
      <c r="FYK411" s="9"/>
      <c r="FYL411" s="9"/>
      <c r="FYM411" s="9"/>
      <c r="FYN411" s="9"/>
      <c r="FYO411" s="9"/>
      <c r="FYP411" s="9"/>
      <c r="FYQ411" s="9"/>
      <c r="FYR411" s="9"/>
      <c r="FYS411" s="9"/>
      <c r="FYT411" s="9"/>
      <c r="FYU411" s="9"/>
      <c r="FYV411" s="9"/>
      <c r="FYW411" s="9"/>
      <c r="FYX411" s="9"/>
      <c r="FYY411" s="9"/>
      <c r="FYZ411" s="9"/>
      <c r="FZA411" s="9"/>
      <c r="FZB411" s="9"/>
      <c r="FZC411" s="9"/>
      <c r="FZD411" s="9"/>
      <c r="FZE411" s="9"/>
      <c r="FZF411" s="9"/>
      <c r="FZG411" s="9"/>
      <c r="FZH411" s="9"/>
      <c r="FZI411" s="9"/>
      <c r="FZJ411" s="9"/>
      <c r="FZK411" s="9"/>
      <c r="FZL411" s="9"/>
      <c r="FZM411" s="9"/>
      <c r="FZN411" s="9"/>
      <c r="FZO411" s="9"/>
      <c r="FZP411" s="9"/>
      <c r="FZQ411" s="9"/>
      <c r="FZR411" s="9"/>
      <c r="FZS411" s="9"/>
      <c r="FZT411" s="9"/>
      <c r="FZU411" s="9"/>
      <c r="FZV411" s="9"/>
      <c r="FZW411" s="9"/>
      <c r="FZX411" s="9"/>
      <c r="FZY411" s="9"/>
      <c r="FZZ411" s="9"/>
      <c r="GAA411" s="9"/>
      <c r="GAB411" s="9"/>
      <c r="GAC411" s="9"/>
      <c r="GAD411" s="9"/>
      <c r="GAE411" s="9"/>
      <c r="GAF411" s="9"/>
      <c r="GAG411" s="9"/>
      <c r="GAH411" s="9"/>
      <c r="GAI411" s="9"/>
      <c r="GAJ411" s="9"/>
      <c r="GAK411" s="9"/>
      <c r="GAL411" s="9"/>
      <c r="GAM411" s="9"/>
      <c r="GAN411" s="9"/>
      <c r="GAO411" s="9"/>
      <c r="GAP411" s="9"/>
      <c r="GAQ411" s="9"/>
      <c r="GAR411" s="9"/>
      <c r="GAS411" s="9"/>
      <c r="GAT411" s="9"/>
      <c r="GAU411" s="9"/>
      <c r="GAV411" s="9"/>
      <c r="GAW411" s="9"/>
      <c r="GAX411" s="9"/>
      <c r="GAY411" s="9"/>
      <c r="GAZ411" s="9"/>
      <c r="GBA411" s="9"/>
      <c r="GBB411" s="9"/>
      <c r="GBC411" s="9"/>
      <c r="GBD411" s="9"/>
      <c r="GBE411" s="9"/>
      <c r="GBF411" s="9"/>
      <c r="GBG411" s="9"/>
      <c r="GBH411" s="9"/>
      <c r="GBI411" s="9"/>
      <c r="GBJ411" s="9"/>
      <c r="GBK411" s="9"/>
      <c r="GBL411" s="9"/>
      <c r="GBM411" s="9"/>
      <c r="GBN411" s="9"/>
      <c r="GBO411" s="9"/>
      <c r="GBP411" s="9"/>
      <c r="GBQ411" s="9"/>
      <c r="GBR411" s="9"/>
      <c r="GBS411" s="9"/>
      <c r="GBT411" s="9"/>
      <c r="GBU411" s="9"/>
      <c r="GBV411" s="9"/>
      <c r="GBW411" s="9"/>
      <c r="GBX411" s="9"/>
      <c r="GBY411" s="9"/>
      <c r="GBZ411" s="9"/>
      <c r="GCA411" s="9"/>
      <c r="GCB411" s="9"/>
      <c r="GCC411" s="9"/>
      <c r="GCD411" s="9"/>
      <c r="GCE411" s="9"/>
      <c r="GCF411" s="9"/>
      <c r="GCG411" s="9"/>
      <c r="GCH411" s="9"/>
      <c r="GCI411" s="9"/>
      <c r="GCJ411" s="9"/>
      <c r="GCK411" s="9"/>
      <c r="GCL411" s="9"/>
      <c r="GCM411" s="9"/>
      <c r="GCN411" s="9"/>
      <c r="GCO411" s="9"/>
      <c r="GCP411" s="9"/>
      <c r="GCQ411" s="9"/>
      <c r="GCR411" s="9"/>
      <c r="GCS411" s="9"/>
      <c r="GCT411" s="9"/>
      <c r="GCU411" s="9"/>
      <c r="GCV411" s="9"/>
      <c r="GCW411" s="9"/>
      <c r="GCX411" s="9"/>
      <c r="GCY411" s="9"/>
      <c r="GCZ411" s="9"/>
      <c r="GDA411" s="9"/>
      <c r="GDB411" s="9"/>
      <c r="GDC411" s="9"/>
      <c r="GDD411" s="9"/>
      <c r="GDE411" s="9"/>
      <c r="GDF411" s="9"/>
      <c r="GDG411" s="9"/>
      <c r="GDH411" s="9"/>
      <c r="GDI411" s="9"/>
      <c r="GDJ411" s="9"/>
      <c r="GDK411" s="9"/>
      <c r="GDL411" s="9"/>
      <c r="GDM411" s="9"/>
      <c r="GDN411" s="9"/>
      <c r="GDO411" s="9"/>
      <c r="GDP411" s="9"/>
      <c r="GDQ411" s="9"/>
      <c r="GDR411" s="9"/>
      <c r="GDS411" s="9"/>
      <c r="GDT411" s="9"/>
      <c r="GDU411" s="9"/>
      <c r="GDV411" s="9"/>
      <c r="GDW411" s="9"/>
      <c r="GDX411" s="9"/>
      <c r="GDY411" s="9"/>
      <c r="GDZ411" s="9"/>
      <c r="GEA411" s="9"/>
      <c r="GEB411" s="9"/>
      <c r="GEC411" s="9"/>
      <c r="GED411" s="9"/>
      <c r="GEE411" s="9"/>
      <c r="GEF411" s="9"/>
      <c r="GEG411" s="9"/>
      <c r="GEH411" s="9"/>
      <c r="GEI411" s="9"/>
      <c r="GEJ411" s="9"/>
      <c r="GEK411" s="9"/>
      <c r="GEL411" s="9"/>
      <c r="GEM411" s="9"/>
      <c r="GEN411" s="9"/>
      <c r="GEO411" s="9"/>
      <c r="GEP411" s="9"/>
      <c r="GEQ411" s="9"/>
      <c r="GER411" s="9"/>
      <c r="GES411" s="9"/>
      <c r="GET411" s="9"/>
      <c r="GEU411" s="9"/>
      <c r="GEV411" s="9"/>
      <c r="GEW411" s="9"/>
      <c r="GEX411" s="9"/>
      <c r="GEY411" s="9"/>
      <c r="GEZ411" s="9"/>
      <c r="GFA411" s="9"/>
      <c r="GFB411" s="9"/>
      <c r="GFC411" s="9"/>
      <c r="GFD411" s="9"/>
      <c r="GFE411" s="9"/>
      <c r="GFF411" s="9"/>
      <c r="GFG411" s="9"/>
      <c r="GFH411" s="9"/>
      <c r="GFI411" s="9"/>
      <c r="GFJ411" s="9"/>
      <c r="GFK411" s="9"/>
      <c r="GFL411" s="9"/>
      <c r="GFM411" s="9"/>
      <c r="GFN411" s="9"/>
      <c r="GFO411" s="9"/>
      <c r="GFP411" s="9"/>
      <c r="GFQ411" s="9"/>
      <c r="GFR411" s="9"/>
      <c r="GFS411" s="9"/>
      <c r="GFT411" s="9"/>
      <c r="GFU411" s="9"/>
      <c r="GFV411" s="9"/>
      <c r="GFW411" s="9"/>
      <c r="GFX411" s="9"/>
      <c r="GFY411" s="9"/>
      <c r="GFZ411" s="9"/>
      <c r="GGA411" s="9"/>
      <c r="GGB411" s="9"/>
      <c r="GGC411" s="9"/>
      <c r="GGD411" s="9"/>
      <c r="GGE411" s="9"/>
      <c r="GGF411" s="9"/>
      <c r="GGG411" s="9"/>
      <c r="GGH411" s="9"/>
      <c r="GGI411" s="9"/>
      <c r="GGJ411" s="9"/>
      <c r="GGK411" s="9"/>
      <c r="GGL411" s="9"/>
      <c r="GGM411" s="9"/>
      <c r="GGN411" s="9"/>
      <c r="GGO411" s="9"/>
      <c r="GGP411" s="9"/>
      <c r="GGQ411" s="9"/>
      <c r="GGR411" s="9"/>
      <c r="GGS411" s="9"/>
      <c r="GGT411" s="9"/>
      <c r="GGU411" s="9"/>
      <c r="GGV411" s="9"/>
      <c r="GGW411" s="9"/>
      <c r="GGX411" s="9"/>
      <c r="GGY411" s="9"/>
      <c r="GGZ411" s="9"/>
      <c r="GHA411" s="9"/>
      <c r="GHB411" s="9"/>
      <c r="GHC411" s="9"/>
      <c r="GHD411" s="9"/>
      <c r="GHE411" s="9"/>
      <c r="GHF411" s="9"/>
      <c r="GHG411" s="9"/>
      <c r="GHH411" s="9"/>
      <c r="GHI411" s="9"/>
      <c r="GHJ411" s="9"/>
      <c r="GHK411" s="9"/>
      <c r="GHL411" s="9"/>
      <c r="GHM411" s="9"/>
      <c r="GHN411" s="9"/>
      <c r="GHO411" s="9"/>
      <c r="GHP411" s="9"/>
      <c r="GHQ411" s="9"/>
      <c r="GHR411" s="9"/>
      <c r="GHS411" s="9"/>
      <c r="GHT411" s="9"/>
      <c r="GHU411" s="9"/>
      <c r="GHV411" s="9"/>
      <c r="GHW411" s="9"/>
      <c r="GHX411" s="9"/>
      <c r="GHY411" s="9"/>
      <c r="GHZ411" s="9"/>
      <c r="GIA411" s="9"/>
      <c r="GIB411" s="9"/>
      <c r="GIC411" s="9"/>
      <c r="GID411" s="9"/>
      <c r="GIE411" s="9"/>
      <c r="GIF411" s="9"/>
      <c r="GIG411" s="9"/>
      <c r="GIH411" s="9"/>
      <c r="GII411" s="9"/>
      <c r="GIJ411" s="9"/>
      <c r="GIK411" s="9"/>
      <c r="GIL411" s="9"/>
      <c r="GIM411" s="9"/>
      <c r="GIN411" s="9"/>
      <c r="GIO411" s="9"/>
      <c r="GIP411" s="9"/>
      <c r="GIQ411" s="9"/>
      <c r="GIR411" s="9"/>
      <c r="GIS411" s="9"/>
      <c r="GIT411" s="9"/>
      <c r="GIU411" s="9"/>
      <c r="GIV411" s="9"/>
      <c r="GIW411" s="9"/>
      <c r="GIX411" s="9"/>
      <c r="GIY411" s="9"/>
      <c r="GIZ411" s="9"/>
      <c r="GJA411" s="9"/>
      <c r="GJB411" s="9"/>
      <c r="GJC411" s="9"/>
      <c r="GJD411" s="9"/>
      <c r="GJE411" s="9"/>
      <c r="GJF411" s="9"/>
      <c r="GJG411" s="9"/>
      <c r="GJH411" s="9"/>
      <c r="GJI411" s="9"/>
      <c r="GJJ411" s="9"/>
      <c r="GJK411" s="9"/>
      <c r="GJL411" s="9"/>
      <c r="GJM411" s="9"/>
      <c r="GJN411" s="9"/>
      <c r="GJO411" s="9"/>
      <c r="GJP411" s="9"/>
      <c r="GJQ411" s="9"/>
      <c r="GJR411" s="9"/>
      <c r="GJS411" s="9"/>
      <c r="GJT411" s="9"/>
      <c r="GJU411" s="9"/>
      <c r="GJV411" s="9"/>
      <c r="GJW411" s="9"/>
      <c r="GJX411" s="9"/>
      <c r="GJY411" s="9"/>
      <c r="GJZ411" s="9"/>
      <c r="GKA411" s="9"/>
      <c r="GKB411" s="9"/>
      <c r="GKC411" s="9"/>
      <c r="GKD411" s="9"/>
      <c r="GKE411" s="9"/>
      <c r="GKF411" s="9"/>
      <c r="GKG411" s="9"/>
      <c r="GKH411" s="9"/>
      <c r="GKI411" s="9"/>
      <c r="GKJ411" s="9"/>
      <c r="GKK411" s="9"/>
      <c r="GKL411" s="9"/>
      <c r="GKM411" s="9"/>
      <c r="GKN411" s="9"/>
      <c r="GKO411" s="9"/>
      <c r="GKP411" s="9"/>
      <c r="GKQ411" s="9"/>
      <c r="GKR411" s="9"/>
      <c r="GKS411" s="9"/>
      <c r="GKT411" s="9"/>
      <c r="GKU411" s="9"/>
      <c r="GKV411" s="9"/>
      <c r="GKW411" s="9"/>
      <c r="GKX411" s="9"/>
      <c r="GKY411" s="9"/>
      <c r="GKZ411" s="9"/>
      <c r="GLA411" s="9"/>
      <c r="GLB411" s="9"/>
      <c r="GLC411" s="9"/>
      <c r="GLD411" s="9"/>
      <c r="GLE411" s="9"/>
      <c r="GLF411" s="9"/>
      <c r="GLG411" s="9"/>
      <c r="GLH411" s="9"/>
      <c r="GLI411" s="9"/>
      <c r="GLJ411" s="9"/>
      <c r="GLK411" s="9"/>
      <c r="GLL411" s="9"/>
      <c r="GLM411" s="9"/>
      <c r="GLN411" s="9"/>
      <c r="GLO411" s="9"/>
      <c r="GLP411" s="9"/>
      <c r="GLQ411" s="9"/>
      <c r="GLR411" s="9"/>
      <c r="GLS411" s="9"/>
      <c r="GLT411" s="9"/>
      <c r="GLU411" s="9"/>
      <c r="GLV411" s="9"/>
      <c r="GLW411" s="9"/>
      <c r="GLX411" s="9"/>
      <c r="GLY411" s="9"/>
      <c r="GLZ411" s="9"/>
      <c r="GMA411" s="9"/>
      <c r="GMB411" s="9"/>
      <c r="GMC411" s="9"/>
      <c r="GMD411" s="9"/>
      <c r="GME411" s="9"/>
      <c r="GMF411" s="9"/>
      <c r="GMG411" s="9"/>
      <c r="GMH411" s="9"/>
      <c r="GMI411" s="9"/>
      <c r="GMJ411" s="9"/>
      <c r="GMK411" s="9"/>
      <c r="GML411" s="9"/>
      <c r="GMM411" s="9"/>
      <c r="GMN411" s="9"/>
      <c r="GMO411" s="9"/>
      <c r="GMP411" s="9"/>
      <c r="GMQ411" s="9"/>
      <c r="GMR411" s="9"/>
      <c r="GMS411" s="9"/>
      <c r="GMT411" s="9"/>
      <c r="GMU411" s="9"/>
      <c r="GMV411" s="9"/>
      <c r="GMW411" s="9"/>
      <c r="GMX411" s="9"/>
      <c r="GMY411" s="9"/>
      <c r="GMZ411" s="9"/>
      <c r="GNA411" s="9"/>
      <c r="GNB411" s="9"/>
      <c r="GNC411" s="9"/>
      <c r="GND411" s="9"/>
      <c r="GNE411" s="9"/>
      <c r="GNF411" s="9"/>
      <c r="GNG411" s="9"/>
      <c r="GNH411" s="9"/>
      <c r="GNI411" s="9"/>
      <c r="GNJ411" s="9"/>
      <c r="GNK411" s="9"/>
      <c r="GNL411" s="9"/>
      <c r="GNM411" s="9"/>
      <c r="GNN411" s="9"/>
      <c r="GNO411" s="9"/>
      <c r="GNP411" s="9"/>
      <c r="GNQ411" s="9"/>
      <c r="GNR411" s="9"/>
      <c r="GNS411" s="9"/>
      <c r="GNT411" s="9"/>
      <c r="GNU411" s="9"/>
      <c r="GNV411" s="9"/>
      <c r="GNW411" s="9"/>
      <c r="GNX411" s="9"/>
      <c r="GNY411" s="9"/>
      <c r="GNZ411" s="9"/>
      <c r="GOA411" s="9"/>
      <c r="GOB411" s="9"/>
      <c r="GOC411" s="9"/>
      <c r="GOD411" s="9"/>
      <c r="GOE411" s="9"/>
      <c r="GOF411" s="9"/>
      <c r="GOG411" s="9"/>
      <c r="GOH411" s="9"/>
      <c r="GOI411" s="9"/>
      <c r="GOJ411" s="9"/>
      <c r="GOK411" s="9"/>
      <c r="GOL411" s="9"/>
      <c r="GOM411" s="9"/>
      <c r="GON411" s="9"/>
      <c r="GOO411" s="9"/>
      <c r="GOP411" s="9"/>
      <c r="GOQ411" s="9"/>
      <c r="GOR411" s="9"/>
      <c r="GOS411" s="9"/>
      <c r="GOT411" s="9"/>
      <c r="GOU411" s="9"/>
      <c r="GOV411" s="9"/>
      <c r="GOW411" s="9"/>
      <c r="GOX411" s="9"/>
      <c r="GOY411" s="9"/>
      <c r="GOZ411" s="9"/>
      <c r="GPA411" s="9"/>
      <c r="GPB411" s="9"/>
      <c r="GPC411" s="9"/>
      <c r="GPD411" s="9"/>
      <c r="GPE411" s="9"/>
      <c r="GPF411" s="9"/>
      <c r="GPG411" s="9"/>
      <c r="GPH411" s="9"/>
      <c r="GPI411" s="9"/>
      <c r="GPJ411" s="9"/>
      <c r="GPK411" s="9"/>
      <c r="GPL411" s="9"/>
      <c r="GPM411" s="9"/>
      <c r="GPN411" s="9"/>
      <c r="GPO411" s="9"/>
      <c r="GPP411" s="9"/>
      <c r="GPQ411" s="9"/>
      <c r="GPR411" s="9"/>
      <c r="GPS411" s="9"/>
      <c r="GPT411" s="9"/>
      <c r="GPU411" s="9"/>
      <c r="GPV411" s="9"/>
      <c r="GPW411" s="9"/>
      <c r="GPX411" s="9"/>
      <c r="GPY411" s="9"/>
      <c r="GPZ411" s="9"/>
      <c r="GQA411" s="9"/>
      <c r="GQB411" s="9"/>
      <c r="GQC411" s="9"/>
      <c r="GQD411" s="9"/>
      <c r="GQE411" s="9"/>
      <c r="GQF411" s="9"/>
      <c r="GQG411" s="9"/>
      <c r="GQH411" s="9"/>
      <c r="GQI411" s="9"/>
      <c r="GQJ411" s="9"/>
      <c r="GQK411" s="9"/>
      <c r="GQL411" s="9"/>
      <c r="GQM411" s="9"/>
      <c r="GQN411" s="9"/>
      <c r="GQO411" s="9"/>
      <c r="GQP411" s="9"/>
      <c r="GQQ411" s="9"/>
      <c r="GQR411" s="9"/>
      <c r="GQS411" s="9"/>
      <c r="GQT411" s="9"/>
      <c r="GQU411" s="9"/>
      <c r="GQV411" s="9"/>
      <c r="GQW411" s="9"/>
      <c r="GQX411" s="9"/>
      <c r="GQY411" s="9"/>
      <c r="GQZ411" s="9"/>
      <c r="GRA411" s="9"/>
      <c r="GRB411" s="9"/>
      <c r="GRC411" s="9"/>
      <c r="GRD411" s="9"/>
      <c r="GRE411" s="9"/>
      <c r="GRF411" s="9"/>
      <c r="GRG411" s="9"/>
      <c r="GRH411" s="9"/>
      <c r="GRI411" s="9"/>
      <c r="GRJ411" s="9"/>
      <c r="GRK411" s="9"/>
      <c r="GRL411" s="9"/>
      <c r="GRM411" s="9"/>
      <c r="GRN411" s="9"/>
      <c r="GRO411" s="9"/>
      <c r="GRP411" s="9"/>
      <c r="GRQ411" s="9"/>
      <c r="GRR411" s="9"/>
      <c r="GRS411" s="9"/>
      <c r="GRT411" s="9"/>
      <c r="GRU411" s="9"/>
      <c r="GRV411" s="9"/>
      <c r="GRW411" s="9"/>
      <c r="GRX411" s="9"/>
      <c r="GRY411" s="9"/>
      <c r="GRZ411" s="9"/>
      <c r="GSA411" s="9"/>
      <c r="GSB411" s="9"/>
      <c r="GSC411" s="9"/>
      <c r="GSD411" s="9"/>
      <c r="GSE411" s="9"/>
      <c r="GSF411" s="9"/>
      <c r="GSG411" s="9"/>
      <c r="GSH411" s="9"/>
      <c r="GSI411" s="9"/>
      <c r="GSJ411" s="9"/>
      <c r="GSK411" s="9"/>
      <c r="GSL411" s="9"/>
      <c r="GSM411" s="9"/>
      <c r="GSN411" s="9"/>
      <c r="GSO411" s="9"/>
      <c r="GSP411" s="9"/>
      <c r="GSQ411" s="9"/>
      <c r="GSR411" s="9"/>
      <c r="GSS411" s="9"/>
      <c r="GST411" s="9"/>
      <c r="GSU411" s="9"/>
      <c r="GSV411" s="9"/>
      <c r="GSW411" s="9"/>
      <c r="GSX411" s="9"/>
      <c r="GSY411" s="9"/>
      <c r="GSZ411" s="9"/>
      <c r="GTA411" s="9"/>
      <c r="GTB411" s="9"/>
      <c r="GTC411" s="9"/>
      <c r="GTD411" s="9"/>
      <c r="GTE411" s="9"/>
      <c r="GTF411" s="9"/>
      <c r="GTG411" s="9"/>
      <c r="GTH411" s="9"/>
      <c r="GTI411" s="9"/>
      <c r="GTJ411" s="9"/>
      <c r="GTK411" s="9"/>
      <c r="GTL411" s="9"/>
      <c r="GTM411" s="9"/>
      <c r="GTN411" s="9"/>
      <c r="GTO411" s="9"/>
      <c r="GTP411" s="9"/>
      <c r="GTQ411" s="9"/>
      <c r="GTR411" s="9"/>
      <c r="GTS411" s="9"/>
      <c r="GTT411" s="9"/>
      <c r="GTU411" s="9"/>
      <c r="GTV411" s="9"/>
      <c r="GTW411" s="9"/>
      <c r="GTX411" s="9"/>
      <c r="GTY411" s="9"/>
      <c r="GTZ411" s="9"/>
      <c r="GUA411" s="9"/>
      <c r="GUB411" s="9"/>
      <c r="GUC411" s="9"/>
      <c r="GUD411" s="9"/>
      <c r="GUE411" s="9"/>
      <c r="GUF411" s="9"/>
      <c r="GUG411" s="9"/>
      <c r="GUH411" s="9"/>
      <c r="GUI411" s="9"/>
      <c r="GUJ411" s="9"/>
      <c r="GUK411" s="9"/>
      <c r="GUL411" s="9"/>
      <c r="GUM411" s="9"/>
      <c r="GUN411" s="9"/>
      <c r="GUO411" s="9"/>
      <c r="GUP411" s="9"/>
      <c r="GUQ411" s="9"/>
      <c r="GUR411" s="9"/>
      <c r="GUS411" s="9"/>
      <c r="GUT411" s="9"/>
      <c r="GUU411" s="9"/>
      <c r="GUV411" s="9"/>
      <c r="GUW411" s="9"/>
      <c r="GUX411" s="9"/>
      <c r="GUY411" s="9"/>
      <c r="GUZ411" s="9"/>
      <c r="GVA411" s="9"/>
      <c r="GVB411" s="9"/>
      <c r="GVC411" s="9"/>
      <c r="GVD411" s="9"/>
      <c r="GVE411" s="9"/>
      <c r="GVF411" s="9"/>
      <c r="GVG411" s="9"/>
      <c r="GVH411" s="9"/>
      <c r="GVI411" s="9"/>
      <c r="GVJ411" s="9"/>
      <c r="GVK411" s="9"/>
      <c r="GVL411" s="9"/>
      <c r="GVM411" s="9"/>
      <c r="GVN411" s="9"/>
      <c r="GVO411" s="9"/>
      <c r="GVP411" s="9"/>
      <c r="GVQ411" s="9"/>
      <c r="GVR411" s="9"/>
      <c r="GVS411" s="9"/>
      <c r="GVT411" s="9"/>
      <c r="GVU411" s="9"/>
      <c r="GVV411" s="9"/>
      <c r="GVW411" s="9"/>
      <c r="GVX411" s="9"/>
      <c r="GVY411" s="9"/>
      <c r="GVZ411" s="9"/>
      <c r="GWA411" s="9"/>
      <c r="GWB411" s="9"/>
      <c r="GWC411" s="9"/>
      <c r="GWD411" s="9"/>
      <c r="GWE411" s="9"/>
      <c r="GWF411" s="9"/>
      <c r="GWG411" s="9"/>
      <c r="GWH411" s="9"/>
      <c r="GWI411" s="9"/>
      <c r="GWJ411" s="9"/>
      <c r="GWK411" s="9"/>
      <c r="GWL411" s="9"/>
      <c r="GWM411" s="9"/>
      <c r="GWN411" s="9"/>
      <c r="GWO411" s="9"/>
      <c r="GWP411" s="9"/>
      <c r="GWQ411" s="9"/>
      <c r="GWR411" s="9"/>
      <c r="GWS411" s="9"/>
      <c r="GWT411" s="9"/>
      <c r="GWU411" s="9"/>
      <c r="GWV411" s="9"/>
      <c r="GWW411" s="9"/>
      <c r="GWX411" s="9"/>
      <c r="GWY411" s="9"/>
      <c r="GWZ411" s="9"/>
      <c r="GXA411" s="9"/>
      <c r="GXB411" s="9"/>
      <c r="GXC411" s="9"/>
      <c r="GXD411" s="9"/>
      <c r="GXE411" s="9"/>
      <c r="GXF411" s="9"/>
      <c r="GXG411" s="9"/>
      <c r="GXH411" s="9"/>
      <c r="GXI411" s="9"/>
      <c r="GXJ411" s="9"/>
      <c r="GXK411" s="9"/>
      <c r="GXL411" s="9"/>
      <c r="GXM411" s="9"/>
      <c r="GXN411" s="9"/>
      <c r="GXO411" s="9"/>
      <c r="GXP411" s="9"/>
      <c r="GXQ411" s="9"/>
      <c r="GXR411" s="9"/>
      <c r="GXS411" s="9"/>
      <c r="GXT411" s="9"/>
      <c r="GXU411" s="9"/>
      <c r="GXV411" s="9"/>
      <c r="GXW411" s="9"/>
      <c r="GXX411" s="9"/>
      <c r="GXY411" s="9"/>
      <c r="GXZ411" s="9"/>
      <c r="GYA411" s="9"/>
      <c r="GYB411" s="9"/>
      <c r="GYC411" s="9"/>
      <c r="GYD411" s="9"/>
      <c r="GYE411" s="9"/>
      <c r="GYF411" s="9"/>
      <c r="GYG411" s="9"/>
      <c r="GYH411" s="9"/>
      <c r="GYI411" s="9"/>
      <c r="GYJ411" s="9"/>
      <c r="GYK411" s="9"/>
      <c r="GYL411" s="9"/>
      <c r="GYM411" s="9"/>
      <c r="GYN411" s="9"/>
      <c r="GYO411" s="9"/>
      <c r="GYP411" s="9"/>
      <c r="GYQ411" s="9"/>
      <c r="GYR411" s="9"/>
      <c r="GYS411" s="9"/>
      <c r="GYT411" s="9"/>
      <c r="GYU411" s="9"/>
      <c r="GYV411" s="9"/>
      <c r="GYW411" s="9"/>
      <c r="GYX411" s="9"/>
      <c r="GYY411" s="9"/>
      <c r="GYZ411" s="9"/>
      <c r="GZA411" s="9"/>
      <c r="GZB411" s="9"/>
      <c r="GZC411" s="9"/>
      <c r="GZD411" s="9"/>
      <c r="GZE411" s="9"/>
      <c r="GZF411" s="9"/>
      <c r="GZG411" s="9"/>
      <c r="GZH411" s="9"/>
      <c r="GZI411" s="9"/>
      <c r="GZJ411" s="9"/>
      <c r="GZK411" s="9"/>
      <c r="GZL411" s="9"/>
      <c r="GZM411" s="9"/>
      <c r="GZN411" s="9"/>
      <c r="GZO411" s="9"/>
      <c r="GZP411" s="9"/>
      <c r="GZQ411" s="9"/>
      <c r="GZR411" s="9"/>
      <c r="GZS411" s="9"/>
      <c r="GZT411" s="9"/>
      <c r="GZU411" s="9"/>
      <c r="GZV411" s="9"/>
      <c r="GZW411" s="9"/>
      <c r="GZX411" s="9"/>
      <c r="GZY411" s="9"/>
      <c r="GZZ411" s="9"/>
      <c r="HAA411" s="9"/>
      <c r="HAB411" s="9"/>
      <c r="HAC411" s="9"/>
      <c r="HAD411" s="9"/>
      <c r="HAE411" s="9"/>
      <c r="HAF411" s="9"/>
      <c r="HAG411" s="9"/>
      <c r="HAH411" s="9"/>
      <c r="HAI411" s="9"/>
      <c r="HAJ411" s="9"/>
      <c r="HAK411" s="9"/>
      <c r="HAL411" s="9"/>
      <c r="HAM411" s="9"/>
      <c r="HAN411" s="9"/>
      <c r="HAO411" s="9"/>
      <c r="HAP411" s="9"/>
      <c r="HAQ411" s="9"/>
      <c r="HAR411" s="9"/>
      <c r="HAS411" s="9"/>
      <c r="HAT411" s="9"/>
      <c r="HAU411" s="9"/>
      <c r="HAV411" s="9"/>
      <c r="HAW411" s="9"/>
      <c r="HAX411" s="9"/>
      <c r="HAY411" s="9"/>
      <c r="HAZ411" s="9"/>
      <c r="HBA411" s="9"/>
      <c r="HBB411" s="9"/>
      <c r="HBC411" s="9"/>
      <c r="HBD411" s="9"/>
      <c r="HBE411" s="9"/>
      <c r="HBF411" s="9"/>
      <c r="HBG411" s="9"/>
      <c r="HBH411" s="9"/>
      <c r="HBI411" s="9"/>
      <c r="HBJ411" s="9"/>
      <c r="HBK411" s="9"/>
      <c r="HBL411" s="9"/>
      <c r="HBM411" s="9"/>
      <c r="HBN411" s="9"/>
      <c r="HBO411" s="9"/>
      <c r="HBP411" s="9"/>
      <c r="HBQ411" s="9"/>
      <c r="HBR411" s="9"/>
      <c r="HBS411" s="9"/>
      <c r="HBT411" s="9"/>
      <c r="HBU411" s="9"/>
      <c r="HBV411" s="9"/>
      <c r="HBW411" s="9"/>
      <c r="HBX411" s="9"/>
      <c r="HBY411" s="9"/>
      <c r="HBZ411" s="9"/>
      <c r="HCA411" s="9"/>
      <c r="HCB411" s="9"/>
      <c r="HCC411" s="9"/>
      <c r="HCD411" s="9"/>
      <c r="HCE411" s="9"/>
      <c r="HCF411" s="9"/>
      <c r="HCG411" s="9"/>
      <c r="HCH411" s="9"/>
      <c r="HCI411" s="9"/>
      <c r="HCJ411" s="9"/>
      <c r="HCK411" s="9"/>
      <c r="HCL411" s="9"/>
      <c r="HCM411" s="9"/>
      <c r="HCN411" s="9"/>
      <c r="HCO411" s="9"/>
      <c r="HCP411" s="9"/>
      <c r="HCQ411" s="9"/>
      <c r="HCR411" s="9"/>
      <c r="HCS411" s="9"/>
      <c r="HCT411" s="9"/>
      <c r="HCU411" s="9"/>
      <c r="HCV411" s="9"/>
      <c r="HCW411" s="9"/>
      <c r="HCX411" s="9"/>
      <c r="HCY411" s="9"/>
      <c r="HCZ411" s="9"/>
      <c r="HDA411" s="9"/>
      <c r="HDB411" s="9"/>
      <c r="HDC411" s="9"/>
      <c r="HDD411" s="9"/>
      <c r="HDE411" s="9"/>
      <c r="HDF411" s="9"/>
      <c r="HDG411" s="9"/>
      <c r="HDH411" s="9"/>
      <c r="HDI411" s="9"/>
      <c r="HDJ411" s="9"/>
      <c r="HDK411" s="9"/>
      <c r="HDL411" s="9"/>
      <c r="HDM411" s="9"/>
      <c r="HDN411" s="9"/>
      <c r="HDO411" s="9"/>
      <c r="HDP411" s="9"/>
      <c r="HDQ411" s="9"/>
      <c r="HDR411" s="9"/>
      <c r="HDS411" s="9"/>
      <c r="HDT411" s="9"/>
      <c r="HDU411" s="9"/>
      <c r="HDV411" s="9"/>
      <c r="HDW411" s="9"/>
      <c r="HDX411" s="9"/>
      <c r="HDY411" s="9"/>
      <c r="HDZ411" s="9"/>
      <c r="HEA411" s="9"/>
      <c r="HEB411" s="9"/>
      <c r="HEC411" s="9"/>
      <c r="HED411" s="9"/>
      <c r="HEE411" s="9"/>
      <c r="HEF411" s="9"/>
      <c r="HEG411" s="9"/>
      <c r="HEH411" s="9"/>
      <c r="HEI411" s="9"/>
      <c r="HEJ411" s="9"/>
      <c r="HEK411" s="9"/>
      <c r="HEL411" s="9"/>
      <c r="HEM411" s="9"/>
      <c r="HEN411" s="9"/>
      <c r="HEO411" s="9"/>
      <c r="HEP411" s="9"/>
      <c r="HEQ411" s="9"/>
      <c r="HER411" s="9"/>
      <c r="HES411" s="9"/>
      <c r="HET411" s="9"/>
      <c r="HEU411" s="9"/>
      <c r="HEV411" s="9"/>
      <c r="HEW411" s="9"/>
      <c r="HEX411" s="9"/>
      <c r="HEY411" s="9"/>
      <c r="HEZ411" s="9"/>
      <c r="HFA411" s="9"/>
      <c r="HFB411" s="9"/>
      <c r="HFC411" s="9"/>
      <c r="HFD411" s="9"/>
      <c r="HFE411" s="9"/>
      <c r="HFF411" s="9"/>
      <c r="HFG411" s="9"/>
      <c r="HFH411" s="9"/>
      <c r="HFI411" s="9"/>
      <c r="HFJ411" s="9"/>
      <c r="HFK411" s="9"/>
      <c r="HFL411" s="9"/>
      <c r="HFM411" s="9"/>
      <c r="HFN411" s="9"/>
      <c r="HFO411" s="9"/>
      <c r="HFP411" s="9"/>
      <c r="HFQ411" s="9"/>
      <c r="HFR411" s="9"/>
      <c r="HFS411" s="9"/>
      <c r="HFT411" s="9"/>
      <c r="HFU411" s="9"/>
      <c r="HFV411" s="9"/>
      <c r="HFW411" s="9"/>
      <c r="HFX411" s="9"/>
      <c r="HFY411" s="9"/>
      <c r="HFZ411" s="9"/>
      <c r="HGA411" s="9"/>
      <c r="HGB411" s="9"/>
      <c r="HGC411" s="9"/>
      <c r="HGD411" s="9"/>
      <c r="HGE411" s="9"/>
      <c r="HGF411" s="9"/>
      <c r="HGG411" s="9"/>
      <c r="HGH411" s="9"/>
      <c r="HGI411" s="9"/>
      <c r="HGJ411" s="9"/>
      <c r="HGK411" s="9"/>
      <c r="HGL411" s="9"/>
      <c r="HGM411" s="9"/>
      <c r="HGN411" s="9"/>
      <c r="HGO411" s="9"/>
      <c r="HGP411" s="9"/>
      <c r="HGQ411" s="9"/>
      <c r="HGR411" s="9"/>
      <c r="HGS411" s="9"/>
      <c r="HGT411" s="9"/>
      <c r="HGU411" s="9"/>
      <c r="HGV411" s="9"/>
      <c r="HGW411" s="9"/>
      <c r="HGX411" s="9"/>
      <c r="HGY411" s="9"/>
      <c r="HGZ411" s="9"/>
      <c r="HHA411" s="9"/>
      <c r="HHB411" s="9"/>
      <c r="HHC411" s="9"/>
      <c r="HHD411" s="9"/>
      <c r="HHE411" s="9"/>
      <c r="HHF411" s="9"/>
      <c r="HHG411" s="9"/>
      <c r="HHH411" s="9"/>
      <c r="HHI411" s="9"/>
      <c r="HHJ411" s="9"/>
      <c r="HHK411" s="9"/>
      <c r="HHL411" s="9"/>
      <c r="HHM411" s="9"/>
      <c r="HHN411" s="9"/>
      <c r="HHO411" s="9"/>
      <c r="HHP411" s="9"/>
      <c r="HHQ411" s="9"/>
      <c r="HHR411" s="9"/>
      <c r="HHS411" s="9"/>
      <c r="HHT411" s="9"/>
      <c r="HHU411" s="9"/>
      <c r="HHV411" s="9"/>
      <c r="HHW411" s="9"/>
      <c r="HHX411" s="9"/>
      <c r="HHY411" s="9"/>
      <c r="HHZ411" s="9"/>
      <c r="HIA411" s="9"/>
      <c r="HIB411" s="9"/>
      <c r="HIC411" s="9"/>
      <c r="HID411" s="9"/>
      <c r="HIE411" s="9"/>
      <c r="HIF411" s="9"/>
      <c r="HIG411" s="9"/>
      <c r="HIH411" s="9"/>
      <c r="HII411" s="9"/>
      <c r="HIJ411" s="9"/>
      <c r="HIK411" s="9"/>
      <c r="HIL411" s="9"/>
      <c r="HIM411" s="9"/>
      <c r="HIN411" s="9"/>
      <c r="HIO411" s="9"/>
      <c r="HIP411" s="9"/>
      <c r="HIQ411" s="9"/>
      <c r="HIR411" s="9"/>
      <c r="HIS411" s="9"/>
      <c r="HIT411" s="9"/>
      <c r="HIU411" s="9"/>
      <c r="HIV411" s="9"/>
      <c r="HIW411" s="9"/>
      <c r="HIX411" s="9"/>
      <c r="HIY411" s="9"/>
      <c r="HIZ411" s="9"/>
      <c r="HJA411" s="9"/>
      <c r="HJB411" s="9"/>
      <c r="HJC411" s="9"/>
      <c r="HJD411" s="9"/>
      <c r="HJE411" s="9"/>
      <c r="HJF411" s="9"/>
      <c r="HJG411" s="9"/>
      <c r="HJH411" s="9"/>
      <c r="HJI411" s="9"/>
      <c r="HJJ411" s="9"/>
      <c r="HJK411" s="9"/>
      <c r="HJL411" s="9"/>
      <c r="HJM411" s="9"/>
      <c r="HJN411" s="9"/>
      <c r="HJO411" s="9"/>
      <c r="HJP411" s="9"/>
      <c r="HJQ411" s="9"/>
      <c r="HJR411" s="9"/>
      <c r="HJS411" s="9"/>
      <c r="HJT411" s="9"/>
      <c r="HJU411" s="9"/>
      <c r="HJV411" s="9"/>
      <c r="HJW411" s="9"/>
      <c r="HJX411" s="9"/>
      <c r="HJY411" s="9"/>
      <c r="HJZ411" s="9"/>
      <c r="HKA411" s="9"/>
      <c r="HKB411" s="9"/>
      <c r="HKC411" s="9"/>
      <c r="HKD411" s="9"/>
      <c r="HKE411" s="9"/>
      <c r="HKF411" s="9"/>
      <c r="HKG411" s="9"/>
      <c r="HKH411" s="9"/>
      <c r="HKI411" s="9"/>
      <c r="HKJ411" s="9"/>
      <c r="HKK411" s="9"/>
      <c r="HKL411" s="9"/>
      <c r="HKM411" s="9"/>
      <c r="HKN411" s="9"/>
      <c r="HKO411" s="9"/>
      <c r="HKP411" s="9"/>
      <c r="HKQ411" s="9"/>
      <c r="HKR411" s="9"/>
      <c r="HKS411" s="9"/>
      <c r="HKT411" s="9"/>
      <c r="HKU411" s="9"/>
      <c r="HKV411" s="9"/>
      <c r="HKW411" s="9"/>
      <c r="HKX411" s="9"/>
      <c r="HKY411" s="9"/>
      <c r="HKZ411" s="9"/>
      <c r="HLA411" s="9"/>
      <c r="HLB411" s="9"/>
      <c r="HLC411" s="9"/>
      <c r="HLD411" s="9"/>
      <c r="HLE411" s="9"/>
      <c r="HLF411" s="9"/>
      <c r="HLG411" s="9"/>
      <c r="HLH411" s="9"/>
      <c r="HLI411" s="9"/>
      <c r="HLJ411" s="9"/>
      <c r="HLK411" s="9"/>
      <c r="HLL411" s="9"/>
      <c r="HLM411" s="9"/>
      <c r="HLN411" s="9"/>
      <c r="HLO411" s="9"/>
      <c r="HLP411" s="9"/>
      <c r="HLQ411" s="9"/>
      <c r="HLR411" s="9"/>
      <c r="HLS411" s="9"/>
      <c r="HLT411" s="9"/>
      <c r="HLU411" s="9"/>
      <c r="HLV411" s="9"/>
      <c r="HLW411" s="9"/>
      <c r="HLX411" s="9"/>
      <c r="HLY411" s="9"/>
      <c r="HLZ411" s="9"/>
      <c r="HMA411" s="9"/>
      <c r="HMB411" s="9"/>
      <c r="HMC411" s="9"/>
      <c r="HMD411" s="9"/>
      <c r="HME411" s="9"/>
      <c r="HMF411" s="9"/>
      <c r="HMG411" s="9"/>
      <c r="HMH411" s="9"/>
      <c r="HMI411" s="9"/>
      <c r="HMJ411" s="9"/>
      <c r="HMK411" s="9"/>
      <c r="HML411" s="9"/>
      <c r="HMM411" s="9"/>
      <c r="HMN411" s="9"/>
      <c r="HMO411" s="9"/>
      <c r="HMP411" s="9"/>
      <c r="HMQ411" s="9"/>
      <c r="HMR411" s="9"/>
      <c r="HMS411" s="9"/>
      <c r="HMT411" s="9"/>
      <c r="HMU411" s="9"/>
      <c r="HMV411" s="9"/>
      <c r="HMW411" s="9"/>
      <c r="HMX411" s="9"/>
      <c r="HMY411" s="9"/>
      <c r="HMZ411" s="9"/>
      <c r="HNA411" s="9"/>
      <c r="HNB411" s="9"/>
      <c r="HNC411" s="9"/>
      <c r="HND411" s="9"/>
      <c r="HNE411" s="9"/>
      <c r="HNF411" s="9"/>
      <c r="HNG411" s="9"/>
      <c r="HNH411" s="9"/>
      <c r="HNI411" s="9"/>
      <c r="HNJ411" s="9"/>
      <c r="HNK411" s="9"/>
      <c r="HNL411" s="9"/>
      <c r="HNM411" s="9"/>
      <c r="HNN411" s="9"/>
      <c r="HNO411" s="9"/>
      <c r="HNP411" s="9"/>
      <c r="HNQ411" s="9"/>
      <c r="HNR411" s="9"/>
      <c r="HNS411" s="9"/>
      <c r="HNT411" s="9"/>
      <c r="HNU411" s="9"/>
      <c r="HNV411" s="9"/>
      <c r="HNW411" s="9"/>
      <c r="HNX411" s="9"/>
      <c r="HNY411" s="9"/>
      <c r="HNZ411" s="9"/>
      <c r="HOA411" s="9"/>
      <c r="HOB411" s="9"/>
      <c r="HOC411" s="9"/>
      <c r="HOD411" s="9"/>
      <c r="HOE411" s="9"/>
      <c r="HOF411" s="9"/>
      <c r="HOG411" s="9"/>
      <c r="HOH411" s="9"/>
      <c r="HOI411" s="9"/>
      <c r="HOJ411" s="9"/>
      <c r="HOK411" s="9"/>
      <c r="HOL411" s="9"/>
      <c r="HOM411" s="9"/>
      <c r="HON411" s="9"/>
      <c r="HOO411" s="9"/>
      <c r="HOP411" s="9"/>
      <c r="HOQ411" s="9"/>
      <c r="HOR411" s="9"/>
      <c r="HOS411" s="9"/>
      <c r="HOT411" s="9"/>
      <c r="HOU411" s="9"/>
      <c r="HOV411" s="9"/>
      <c r="HOW411" s="9"/>
      <c r="HOX411" s="9"/>
      <c r="HOY411" s="9"/>
      <c r="HOZ411" s="9"/>
      <c r="HPA411" s="9"/>
      <c r="HPB411" s="9"/>
      <c r="HPC411" s="9"/>
      <c r="HPD411" s="9"/>
      <c r="HPE411" s="9"/>
      <c r="HPF411" s="9"/>
      <c r="HPG411" s="9"/>
      <c r="HPH411" s="9"/>
      <c r="HPI411" s="9"/>
      <c r="HPJ411" s="9"/>
      <c r="HPK411" s="9"/>
      <c r="HPL411" s="9"/>
      <c r="HPM411" s="9"/>
      <c r="HPN411" s="9"/>
      <c r="HPO411" s="9"/>
      <c r="HPP411" s="9"/>
      <c r="HPQ411" s="9"/>
      <c r="HPR411" s="9"/>
      <c r="HPS411" s="9"/>
      <c r="HPT411" s="9"/>
      <c r="HPU411" s="9"/>
      <c r="HPV411" s="9"/>
      <c r="HPW411" s="9"/>
      <c r="HPX411" s="9"/>
      <c r="HPY411" s="9"/>
      <c r="HPZ411" s="9"/>
      <c r="HQA411" s="9"/>
      <c r="HQB411" s="9"/>
      <c r="HQC411" s="9"/>
      <c r="HQD411" s="9"/>
      <c r="HQE411" s="9"/>
      <c r="HQF411" s="9"/>
      <c r="HQG411" s="9"/>
      <c r="HQH411" s="9"/>
      <c r="HQI411" s="9"/>
      <c r="HQJ411" s="9"/>
      <c r="HQK411" s="9"/>
      <c r="HQL411" s="9"/>
      <c r="HQM411" s="9"/>
      <c r="HQN411" s="9"/>
      <c r="HQO411" s="9"/>
      <c r="HQP411" s="9"/>
      <c r="HQQ411" s="9"/>
      <c r="HQR411" s="9"/>
      <c r="HQS411" s="9"/>
      <c r="HQT411" s="9"/>
      <c r="HQU411" s="9"/>
      <c r="HQV411" s="9"/>
      <c r="HQW411" s="9"/>
      <c r="HQX411" s="9"/>
      <c r="HQY411" s="9"/>
      <c r="HQZ411" s="9"/>
      <c r="HRA411" s="9"/>
      <c r="HRB411" s="9"/>
      <c r="HRC411" s="9"/>
      <c r="HRD411" s="9"/>
      <c r="HRE411" s="9"/>
      <c r="HRF411" s="9"/>
      <c r="HRG411" s="9"/>
      <c r="HRH411" s="9"/>
      <c r="HRI411" s="9"/>
      <c r="HRJ411" s="9"/>
      <c r="HRK411" s="9"/>
      <c r="HRL411" s="9"/>
      <c r="HRM411" s="9"/>
      <c r="HRN411" s="9"/>
      <c r="HRO411" s="9"/>
      <c r="HRP411" s="9"/>
      <c r="HRQ411" s="9"/>
      <c r="HRR411" s="9"/>
      <c r="HRS411" s="9"/>
      <c r="HRT411" s="9"/>
      <c r="HRU411" s="9"/>
      <c r="HRV411" s="9"/>
      <c r="HRW411" s="9"/>
      <c r="HRX411" s="9"/>
      <c r="HRY411" s="9"/>
      <c r="HRZ411" s="9"/>
      <c r="HSA411" s="9"/>
      <c r="HSB411" s="9"/>
      <c r="HSC411" s="9"/>
      <c r="HSD411" s="9"/>
      <c r="HSE411" s="9"/>
      <c r="HSF411" s="9"/>
      <c r="HSG411" s="9"/>
      <c r="HSH411" s="9"/>
      <c r="HSI411" s="9"/>
      <c r="HSJ411" s="9"/>
      <c r="HSK411" s="9"/>
      <c r="HSL411" s="9"/>
      <c r="HSM411" s="9"/>
      <c r="HSN411" s="9"/>
      <c r="HSO411" s="9"/>
      <c r="HSP411" s="9"/>
      <c r="HSQ411" s="9"/>
      <c r="HSR411" s="9"/>
      <c r="HSS411" s="9"/>
      <c r="HST411" s="9"/>
      <c r="HSU411" s="9"/>
      <c r="HSV411" s="9"/>
      <c r="HSW411" s="9"/>
      <c r="HSX411" s="9"/>
      <c r="HSY411" s="9"/>
      <c r="HSZ411" s="9"/>
      <c r="HTA411" s="9"/>
      <c r="HTB411" s="9"/>
      <c r="HTC411" s="9"/>
      <c r="HTD411" s="9"/>
      <c r="HTE411" s="9"/>
      <c r="HTF411" s="9"/>
      <c r="HTG411" s="9"/>
      <c r="HTH411" s="9"/>
      <c r="HTI411" s="9"/>
      <c r="HTJ411" s="9"/>
      <c r="HTK411" s="9"/>
      <c r="HTL411" s="9"/>
      <c r="HTM411" s="9"/>
      <c r="HTN411" s="9"/>
      <c r="HTO411" s="9"/>
      <c r="HTP411" s="9"/>
      <c r="HTQ411" s="9"/>
      <c r="HTR411" s="9"/>
      <c r="HTS411" s="9"/>
      <c r="HTT411" s="9"/>
      <c r="HTU411" s="9"/>
      <c r="HTV411" s="9"/>
      <c r="HTW411" s="9"/>
      <c r="HTX411" s="9"/>
      <c r="HTY411" s="9"/>
      <c r="HTZ411" s="9"/>
      <c r="HUA411" s="9"/>
      <c r="HUB411" s="9"/>
      <c r="HUC411" s="9"/>
      <c r="HUD411" s="9"/>
      <c r="HUE411" s="9"/>
      <c r="HUF411" s="9"/>
      <c r="HUG411" s="9"/>
      <c r="HUH411" s="9"/>
      <c r="HUI411" s="9"/>
      <c r="HUJ411" s="9"/>
      <c r="HUK411" s="9"/>
      <c r="HUL411" s="9"/>
      <c r="HUM411" s="9"/>
      <c r="HUN411" s="9"/>
      <c r="HUO411" s="9"/>
      <c r="HUP411" s="9"/>
      <c r="HUQ411" s="9"/>
      <c r="HUR411" s="9"/>
      <c r="HUS411" s="9"/>
      <c r="HUT411" s="9"/>
      <c r="HUU411" s="9"/>
      <c r="HUV411" s="9"/>
      <c r="HUW411" s="9"/>
      <c r="HUX411" s="9"/>
      <c r="HUY411" s="9"/>
      <c r="HUZ411" s="9"/>
      <c r="HVA411" s="9"/>
      <c r="HVB411" s="9"/>
      <c r="HVC411" s="9"/>
      <c r="HVD411" s="9"/>
      <c r="HVE411" s="9"/>
      <c r="HVF411" s="9"/>
      <c r="HVG411" s="9"/>
      <c r="HVH411" s="9"/>
      <c r="HVI411" s="9"/>
      <c r="HVJ411" s="9"/>
      <c r="HVK411" s="9"/>
      <c r="HVL411" s="9"/>
      <c r="HVM411" s="9"/>
      <c r="HVN411" s="9"/>
      <c r="HVO411" s="9"/>
      <c r="HVP411" s="9"/>
      <c r="HVQ411" s="9"/>
      <c r="HVR411" s="9"/>
      <c r="HVS411" s="9"/>
      <c r="HVT411" s="9"/>
      <c r="HVU411" s="9"/>
      <c r="HVV411" s="9"/>
      <c r="HVW411" s="9"/>
      <c r="HVX411" s="9"/>
      <c r="HVY411" s="9"/>
      <c r="HVZ411" s="9"/>
      <c r="HWA411" s="9"/>
      <c r="HWB411" s="9"/>
      <c r="HWC411" s="9"/>
      <c r="HWD411" s="9"/>
      <c r="HWE411" s="9"/>
      <c r="HWF411" s="9"/>
      <c r="HWG411" s="9"/>
      <c r="HWH411" s="9"/>
      <c r="HWI411" s="9"/>
      <c r="HWJ411" s="9"/>
      <c r="HWK411" s="9"/>
      <c r="HWL411" s="9"/>
      <c r="HWM411" s="9"/>
      <c r="HWN411" s="9"/>
      <c r="HWO411" s="9"/>
      <c r="HWP411" s="9"/>
      <c r="HWQ411" s="9"/>
      <c r="HWR411" s="9"/>
      <c r="HWS411" s="9"/>
      <c r="HWT411" s="9"/>
      <c r="HWU411" s="9"/>
      <c r="HWV411" s="9"/>
      <c r="HWW411" s="9"/>
      <c r="HWX411" s="9"/>
      <c r="HWY411" s="9"/>
      <c r="HWZ411" s="9"/>
      <c r="HXA411" s="9"/>
      <c r="HXB411" s="9"/>
      <c r="HXC411" s="9"/>
      <c r="HXD411" s="9"/>
      <c r="HXE411" s="9"/>
      <c r="HXF411" s="9"/>
      <c r="HXG411" s="9"/>
      <c r="HXH411" s="9"/>
      <c r="HXI411" s="9"/>
      <c r="HXJ411" s="9"/>
      <c r="HXK411" s="9"/>
      <c r="HXL411" s="9"/>
      <c r="HXM411" s="9"/>
      <c r="HXN411" s="9"/>
      <c r="HXO411" s="9"/>
      <c r="HXP411" s="9"/>
      <c r="HXQ411" s="9"/>
      <c r="HXR411" s="9"/>
      <c r="HXS411" s="9"/>
      <c r="HXT411" s="9"/>
      <c r="HXU411" s="9"/>
      <c r="HXV411" s="9"/>
      <c r="HXW411" s="9"/>
      <c r="HXX411" s="9"/>
      <c r="HXY411" s="9"/>
      <c r="HXZ411" s="9"/>
      <c r="HYA411" s="9"/>
      <c r="HYB411" s="9"/>
      <c r="HYC411" s="9"/>
      <c r="HYD411" s="9"/>
      <c r="HYE411" s="9"/>
      <c r="HYF411" s="9"/>
      <c r="HYG411" s="9"/>
      <c r="HYH411" s="9"/>
      <c r="HYI411" s="9"/>
      <c r="HYJ411" s="9"/>
      <c r="HYK411" s="9"/>
      <c r="HYL411" s="9"/>
      <c r="HYM411" s="9"/>
      <c r="HYN411" s="9"/>
      <c r="HYO411" s="9"/>
      <c r="HYP411" s="9"/>
      <c r="HYQ411" s="9"/>
      <c r="HYR411" s="9"/>
      <c r="HYS411" s="9"/>
      <c r="HYT411" s="9"/>
      <c r="HYU411" s="9"/>
      <c r="HYV411" s="9"/>
      <c r="HYW411" s="9"/>
      <c r="HYX411" s="9"/>
      <c r="HYY411" s="9"/>
      <c r="HYZ411" s="9"/>
      <c r="HZA411" s="9"/>
      <c r="HZB411" s="9"/>
      <c r="HZC411" s="9"/>
      <c r="HZD411" s="9"/>
      <c r="HZE411" s="9"/>
      <c r="HZF411" s="9"/>
      <c r="HZG411" s="9"/>
      <c r="HZH411" s="9"/>
      <c r="HZI411" s="9"/>
      <c r="HZJ411" s="9"/>
      <c r="HZK411" s="9"/>
      <c r="HZL411" s="9"/>
      <c r="HZM411" s="9"/>
      <c r="HZN411" s="9"/>
      <c r="HZO411" s="9"/>
      <c r="HZP411" s="9"/>
      <c r="HZQ411" s="9"/>
      <c r="HZR411" s="9"/>
      <c r="HZS411" s="9"/>
      <c r="HZT411" s="9"/>
      <c r="HZU411" s="9"/>
      <c r="HZV411" s="9"/>
      <c r="HZW411" s="9"/>
      <c r="HZX411" s="9"/>
      <c r="HZY411" s="9"/>
      <c r="HZZ411" s="9"/>
      <c r="IAA411" s="9"/>
      <c r="IAB411" s="9"/>
      <c r="IAC411" s="9"/>
      <c r="IAD411" s="9"/>
      <c r="IAE411" s="9"/>
      <c r="IAF411" s="9"/>
      <c r="IAG411" s="9"/>
      <c r="IAH411" s="9"/>
      <c r="IAI411" s="9"/>
      <c r="IAJ411" s="9"/>
      <c r="IAK411" s="9"/>
      <c r="IAL411" s="9"/>
      <c r="IAM411" s="9"/>
      <c r="IAN411" s="9"/>
      <c r="IAO411" s="9"/>
      <c r="IAP411" s="9"/>
      <c r="IAQ411" s="9"/>
      <c r="IAR411" s="9"/>
      <c r="IAS411" s="9"/>
      <c r="IAT411" s="9"/>
      <c r="IAU411" s="9"/>
      <c r="IAV411" s="9"/>
      <c r="IAW411" s="9"/>
      <c r="IAX411" s="9"/>
      <c r="IAY411" s="9"/>
      <c r="IAZ411" s="9"/>
      <c r="IBA411" s="9"/>
      <c r="IBB411" s="9"/>
      <c r="IBC411" s="9"/>
      <c r="IBD411" s="9"/>
      <c r="IBE411" s="9"/>
      <c r="IBF411" s="9"/>
      <c r="IBG411" s="9"/>
      <c r="IBH411" s="9"/>
      <c r="IBI411" s="9"/>
      <c r="IBJ411" s="9"/>
      <c r="IBK411" s="9"/>
      <c r="IBL411" s="9"/>
      <c r="IBM411" s="9"/>
      <c r="IBN411" s="9"/>
      <c r="IBO411" s="9"/>
      <c r="IBP411" s="9"/>
      <c r="IBQ411" s="9"/>
      <c r="IBR411" s="9"/>
      <c r="IBS411" s="9"/>
      <c r="IBT411" s="9"/>
      <c r="IBU411" s="9"/>
      <c r="IBV411" s="9"/>
      <c r="IBW411" s="9"/>
      <c r="IBX411" s="9"/>
      <c r="IBY411" s="9"/>
      <c r="IBZ411" s="9"/>
      <c r="ICA411" s="9"/>
      <c r="ICB411" s="9"/>
      <c r="ICC411" s="9"/>
      <c r="ICD411" s="9"/>
      <c r="ICE411" s="9"/>
      <c r="ICF411" s="9"/>
      <c r="ICG411" s="9"/>
      <c r="ICH411" s="9"/>
      <c r="ICI411" s="9"/>
      <c r="ICJ411" s="9"/>
      <c r="ICK411" s="9"/>
      <c r="ICL411" s="9"/>
      <c r="ICM411" s="9"/>
      <c r="ICN411" s="9"/>
      <c r="ICO411" s="9"/>
      <c r="ICP411" s="9"/>
      <c r="ICQ411" s="9"/>
      <c r="ICR411" s="9"/>
      <c r="ICS411" s="9"/>
      <c r="ICT411" s="9"/>
      <c r="ICU411" s="9"/>
      <c r="ICV411" s="9"/>
      <c r="ICW411" s="9"/>
      <c r="ICX411" s="9"/>
      <c r="ICY411" s="9"/>
      <c r="ICZ411" s="9"/>
      <c r="IDA411" s="9"/>
      <c r="IDB411" s="9"/>
      <c r="IDC411" s="9"/>
      <c r="IDD411" s="9"/>
      <c r="IDE411" s="9"/>
      <c r="IDF411" s="9"/>
      <c r="IDG411" s="9"/>
      <c r="IDH411" s="9"/>
      <c r="IDI411" s="9"/>
      <c r="IDJ411" s="9"/>
      <c r="IDK411" s="9"/>
      <c r="IDL411" s="9"/>
      <c r="IDM411" s="9"/>
      <c r="IDN411" s="9"/>
      <c r="IDO411" s="9"/>
      <c r="IDP411" s="9"/>
      <c r="IDQ411" s="9"/>
      <c r="IDR411" s="9"/>
      <c r="IDS411" s="9"/>
      <c r="IDT411" s="9"/>
      <c r="IDU411" s="9"/>
      <c r="IDV411" s="9"/>
      <c r="IDW411" s="9"/>
      <c r="IDX411" s="9"/>
      <c r="IDY411" s="9"/>
      <c r="IDZ411" s="9"/>
      <c r="IEA411" s="9"/>
      <c r="IEB411" s="9"/>
      <c r="IEC411" s="9"/>
      <c r="IED411" s="9"/>
      <c r="IEE411" s="9"/>
      <c r="IEF411" s="9"/>
      <c r="IEG411" s="9"/>
      <c r="IEH411" s="9"/>
      <c r="IEI411" s="9"/>
      <c r="IEJ411" s="9"/>
      <c r="IEK411" s="9"/>
      <c r="IEL411" s="9"/>
      <c r="IEM411" s="9"/>
      <c r="IEN411" s="9"/>
      <c r="IEO411" s="9"/>
      <c r="IEP411" s="9"/>
      <c r="IEQ411" s="9"/>
      <c r="IER411" s="9"/>
      <c r="IES411" s="9"/>
      <c r="IET411" s="9"/>
      <c r="IEU411" s="9"/>
      <c r="IEV411" s="9"/>
      <c r="IEW411" s="9"/>
      <c r="IEX411" s="9"/>
      <c r="IEY411" s="9"/>
      <c r="IEZ411" s="9"/>
      <c r="IFA411" s="9"/>
      <c r="IFB411" s="9"/>
      <c r="IFC411" s="9"/>
      <c r="IFD411" s="9"/>
      <c r="IFE411" s="9"/>
      <c r="IFF411" s="9"/>
      <c r="IFG411" s="9"/>
      <c r="IFH411" s="9"/>
      <c r="IFI411" s="9"/>
      <c r="IFJ411" s="9"/>
      <c r="IFK411" s="9"/>
      <c r="IFL411" s="9"/>
      <c r="IFM411" s="9"/>
      <c r="IFN411" s="9"/>
      <c r="IFO411" s="9"/>
      <c r="IFP411" s="9"/>
      <c r="IFQ411" s="9"/>
      <c r="IFR411" s="9"/>
      <c r="IFS411" s="9"/>
      <c r="IFT411" s="9"/>
      <c r="IFU411" s="9"/>
      <c r="IFV411" s="9"/>
      <c r="IFW411" s="9"/>
      <c r="IFX411" s="9"/>
      <c r="IFY411" s="9"/>
      <c r="IFZ411" s="9"/>
      <c r="IGA411" s="9"/>
      <c r="IGB411" s="9"/>
      <c r="IGC411" s="9"/>
      <c r="IGD411" s="9"/>
      <c r="IGE411" s="9"/>
      <c r="IGF411" s="9"/>
      <c r="IGG411" s="9"/>
      <c r="IGH411" s="9"/>
      <c r="IGI411" s="9"/>
      <c r="IGJ411" s="9"/>
      <c r="IGK411" s="9"/>
      <c r="IGL411" s="9"/>
      <c r="IGM411" s="9"/>
      <c r="IGN411" s="9"/>
      <c r="IGO411" s="9"/>
      <c r="IGP411" s="9"/>
      <c r="IGQ411" s="9"/>
      <c r="IGR411" s="9"/>
      <c r="IGS411" s="9"/>
      <c r="IGT411" s="9"/>
      <c r="IGU411" s="9"/>
      <c r="IGV411" s="9"/>
      <c r="IGW411" s="9"/>
      <c r="IGX411" s="9"/>
      <c r="IGY411" s="9"/>
      <c r="IGZ411" s="9"/>
      <c r="IHA411" s="9"/>
      <c r="IHB411" s="9"/>
      <c r="IHC411" s="9"/>
      <c r="IHD411" s="9"/>
      <c r="IHE411" s="9"/>
      <c r="IHF411" s="9"/>
      <c r="IHG411" s="9"/>
      <c r="IHH411" s="9"/>
      <c r="IHI411" s="9"/>
      <c r="IHJ411" s="9"/>
      <c r="IHK411" s="9"/>
      <c r="IHL411" s="9"/>
      <c r="IHM411" s="9"/>
      <c r="IHN411" s="9"/>
      <c r="IHO411" s="9"/>
      <c r="IHP411" s="9"/>
      <c r="IHQ411" s="9"/>
      <c r="IHR411" s="9"/>
      <c r="IHS411" s="9"/>
      <c r="IHT411" s="9"/>
      <c r="IHU411" s="9"/>
      <c r="IHV411" s="9"/>
      <c r="IHW411" s="9"/>
      <c r="IHX411" s="9"/>
      <c r="IHY411" s="9"/>
      <c r="IHZ411" s="9"/>
      <c r="IIA411" s="9"/>
      <c r="IIB411" s="9"/>
      <c r="IIC411" s="9"/>
      <c r="IID411" s="9"/>
      <c r="IIE411" s="9"/>
      <c r="IIF411" s="9"/>
      <c r="IIG411" s="9"/>
      <c r="IIH411" s="9"/>
      <c r="III411" s="9"/>
      <c r="IIJ411" s="9"/>
      <c r="IIK411" s="9"/>
      <c r="IIL411" s="9"/>
      <c r="IIM411" s="9"/>
      <c r="IIN411" s="9"/>
      <c r="IIO411" s="9"/>
      <c r="IIP411" s="9"/>
      <c r="IIQ411" s="9"/>
      <c r="IIR411" s="9"/>
      <c r="IIS411" s="9"/>
      <c r="IIT411" s="9"/>
      <c r="IIU411" s="9"/>
      <c r="IIV411" s="9"/>
      <c r="IIW411" s="9"/>
      <c r="IIX411" s="9"/>
      <c r="IIY411" s="9"/>
      <c r="IIZ411" s="9"/>
      <c r="IJA411" s="9"/>
      <c r="IJB411" s="9"/>
      <c r="IJC411" s="9"/>
      <c r="IJD411" s="9"/>
      <c r="IJE411" s="9"/>
      <c r="IJF411" s="9"/>
      <c r="IJG411" s="9"/>
      <c r="IJH411" s="9"/>
      <c r="IJI411" s="9"/>
      <c r="IJJ411" s="9"/>
      <c r="IJK411" s="9"/>
      <c r="IJL411" s="9"/>
      <c r="IJM411" s="9"/>
      <c r="IJN411" s="9"/>
      <c r="IJO411" s="9"/>
      <c r="IJP411" s="9"/>
      <c r="IJQ411" s="9"/>
      <c r="IJR411" s="9"/>
      <c r="IJS411" s="9"/>
      <c r="IJT411" s="9"/>
      <c r="IJU411" s="9"/>
      <c r="IJV411" s="9"/>
      <c r="IJW411" s="9"/>
      <c r="IJX411" s="9"/>
      <c r="IJY411" s="9"/>
      <c r="IJZ411" s="9"/>
      <c r="IKA411" s="9"/>
      <c r="IKB411" s="9"/>
      <c r="IKC411" s="9"/>
      <c r="IKD411" s="9"/>
      <c r="IKE411" s="9"/>
      <c r="IKF411" s="9"/>
      <c r="IKG411" s="9"/>
      <c r="IKH411" s="9"/>
      <c r="IKI411" s="9"/>
      <c r="IKJ411" s="9"/>
      <c r="IKK411" s="9"/>
      <c r="IKL411" s="9"/>
      <c r="IKM411" s="9"/>
      <c r="IKN411" s="9"/>
      <c r="IKO411" s="9"/>
      <c r="IKP411" s="9"/>
      <c r="IKQ411" s="9"/>
      <c r="IKR411" s="9"/>
      <c r="IKS411" s="9"/>
      <c r="IKT411" s="9"/>
      <c r="IKU411" s="9"/>
      <c r="IKV411" s="9"/>
      <c r="IKW411" s="9"/>
      <c r="IKX411" s="9"/>
      <c r="IKY411" s="9"/>
      <c r="IKZ411" s="9"/>
      <c r="ILA411" s="9"/>
      <c r="ILB411" s="9"/>
      <c r="ILC411" s="9"/>
      <c r="ILD411" s="9"/>
      <c r="ILE411" s="9"/>
      <c r="ILF411" s="9"/>
      <c r="ILG411" s="9"/>
      <c r="ILH411" s="9"/>
      <c r="ILI411" s="9"/>
      <c r="ILJ411" s="9"/>
      <c r="ILK411" s="9"/>
      <c r="ILL411" s="9"/>
      <c r="ILM411" s="9"/>
      <c r="ILN411" s="9"/>
      <c r="ILO411" s="9"/>
      <c r="ILP411" s="9"/>
      <c r="ILQ411" s="9"/>
      <c r="ILR411" s="9"/>
      <c r="ILS411" s="9"/>
      <c r="ILT411" s="9"/>
      <c r="ILU411" s="9"/>
      <c r="ILV411" s="9"/>
      <c r="ILW411" s="9"/>
      <c r="ILX411" s="9"/>
      <c r="ILY411" s="9"/>
      <c r="ILZ411" s="9"/>
      <c r="IMA411" s="9"/>
      <c r="IMB411" s="9"/>
      <c r="IMC411" s="9"/>
      <c r="IMD411" s="9"/>
      <c r="IME411" s="9"/>
      <c r="IMF411" s="9"/>
      <c r="IMG411" s="9"/>
      <c r="IMH411" s="9"/>
      <c r="IMI411" s="9"/>
      <c r="IMJ411" s="9"/>
      <c r="IMK411" s="9"/>
      <c r="IML411" s="9"/>
      <c r="IMM411" s="9"/>
      <c r="IMN411" s="9"/>
      <c r="IMO411" s="9"/>
      <c r="IMP411" s="9"/>
      <c r="IMQ411" s="9"/>
      <c r="IMR411" s="9"/>
      <c r="IMS411" s="9"/>
      <c r="IMT411" s="9"/>
      <c r="IMU411" s="9"/>
      <c r="IMV411" s="9"/>
      <c r="IMW411" s="9"/>
      <c r="IMX411" s="9"/>
      <c r="IMY411" s="9"/>
      <c r="IMZ411" s="9"/>
      <c r="INA411" s="9"/>
      <c r="INB411" s="9"/>
      <c r="INC411" s="9"/>
      <c r="IND411" s="9"/>
      <c r="INE411" s="9"/>
      <c r="INF411" s="9"/>
      <c r="ING411" s="9"/>
      <c r="INH411" s="9"/>
      <c r="INI411" s="9"/>
      <c r="INJ411" s="9"/>
      <c r="INK411" s="9"/>
      <c r="INL411" s="9"/>
      <c r="INM411" s="9"/>
      <c r="INN411" s="9"/>
      <c r="INO411" s="9"/>
      <c r="INP411" s="9"/>
      <c r="INQ411" s="9"/>
      <c r="INR411" s="9"/>
      <c r="INS411" s="9"/>
      <c r="INT411" s="9"/>
      <c r="INU411" s="9"/>
      <c r="INV411" s="9"/>
      <c r="INW411" s="9"/>
      <c r="INX411" s="9"/>
      <c r="INY411" s="9"/>
      <c r="INZ411" s="9"/>
      <c r="IOA411" s="9"/>
      <c r="IOB411" s="9"/>
      <c r="IOC411" s="9"/>
      <c r="IOD411" s="9"/>
      <c r="IOE411" s="9"/>
      <c r="IOF411" s="9"/>
      <c r="IOG411" s="9"/>
      <c r="IOH411" s="9"/>
      <c r="IOI411" s="9"/>
      <c r="IOJ411" s="9"/>
      <c r="IOK411" s="9"/>
      <c r="IOL411" s="9"/>
      <c r="IOM411" s="9"/>
      <c r="ION411" s="9"/>
      <c r="IOO411" s="9"/>
      <c r="IOP411" s="9"/>
      <c r="IOQ411" s="9"/>
      <c r="IOR411" s="9"/>
      <c r="IOS411" s="9"/>
      <c r="IOT411" s="9"/>
      <c r="IOU411" s="9"/>
      <c r="IOV411" s="9"/>
      <c r="IOW411" s="9"/>
      <c r="IOX411" s="9"/>
      <c r="IOY411" s="9"/>
      <c r="IOZ411" s="9"/>
      <c r="IPA411" s="9"/>
      <c r="IPB411" s="9"/>
      <c r="IPC411" s="9"/>
      <c r="IPD411" s="9"/>
      <c r="IPE411" s="9"/>
      <c r="IPF411" s="9"/>
      <c r="IPG411" s="9"/>
      <c r="IPH411" s="9"/>
      <c r="IPI411" s="9"/>
      <c r="IPJ411" s="9"/>
      <c r="IPK411" s="9"/>
      <c r="IPL411" s="9"/>
      <c r="IPM411" s="9"/>
      <c r="IPN411" s="9"/>
      <c r="IPO411" s="9"/>
      <c r="IPP411" s="9"/>
      <c r="IPQ411" s="9"/>
      <c r="IPR411" s="9"/>
      <c r="IPS411" s="9"/>
      <c r="IPT411" s="9"/>
      <c r="IPU411" s="9"/>
      <c r="IPV411" s="9"/>
      <c r="IPW411" s="9"/>
      <c r="IPX411" s="9"/>
      <c r="IPY411" s="9"/>
      <c r="IPZ411" s="9"/>
      <c r="IQA411" s="9"/>
      <c r="IQB411" s="9"/>
      <c r="IQC411" s="9"/>
      <c r="IQD411" s="9"/>
      <c r="IQE411" s="9"/>
      <c r="IQF411" s="9"/>
      <c r="IQG411" s="9"/>
      <c r="IQH411" s="9"/>
      <c r="IQI411" s="9"/>
      <c r="IQJ411" s="9"/>
      <c r="IQK411" s="9"/>
      <c r="IQL411" s="9"/>
      <c r="IQM411" s="9"/>
      <c r="IQN411" s="9"/>
      <c r="IQO411" s="9"/>
      <c r="IQP411" s="9"/>
      <c r="IQQ411" s="9"/>
      <c r="IQR411" s="9"/>
      <c r="IQS411" s="9"/>
      <c r="IQT411" s="9"/>
      <c r="IQU411" s="9"/>
      <c r="IQV411" s="9"/>
      <c r="IQW411" s="9"/>
      <c r="IQX411" s="9"/>
      <c r="IQY411" s="9"/>
      <c r="IQZ411" s="9"/>
      <c r="IRA411" s="9"/>
      <c r="IRB411" s="9"/>
      <c r="IRC411" s="9"/>
      <c r="IRD411" s="9"/>
      <c r="IRE411" s="9"/>
      <c r="IRF411" s="9"/>
      <c r="IRG411" s="9"/>
      <c r="IRH411" s="9"/>
      <c r="IRI411" s="9"/>
      <c r="IRJ411" s="9"/>
      <c r="IRK411" s="9"/>
      <c r="IRL411" s="9"/>
      <c r="IRM411" s="9"/>
      <c r="IRN411" s="9"/>
      <c r="IRO411" s="9"/>
      <c r="IRP411" s="9"/>
      <c r="IRQ411" s="9"/>
      <c r="IRR411" s="9"/>
      <c r="IRS411" s="9"/>
      <c r="IRT411" s="9"/>
      <c r="IRU411" s="9"/>
      <c r="IRV411" s="9"/>
      <c r="IRW411" s="9"/>
      <c r="IRX411" s="9"/>
      <c r="IRY411" s="9"/>
      <c r="IRZ411" s="9"/>
      <c r="ISA411" s="9"/>
      <c r="ISB411" s="9"/>
      <c r="ISC411" s="9"/>
      <c r="ISD411" s="9"/>
      <c r="ISE411" s="9"/>
      <c r="ISF411" s="9"/>
      <c r="ISG411" s="9"/>
      <c r="ISH411" s="9"/>
      <c r="ISI411" s="9"/>
      <c r="ISJ411" s="9"/>
      <c r="ISK411" s="9"/>
      <c r="ISL411" s="9"/>
      <c r="ISM411" s="9"/>
      <c r="ISN411" s="9"/>
      <c r="ISO411" s="9"/>
      <c r="ISP411" s="9"/>
      <c r="ISQ411" s="9"/>
      <c r="ISR411" s="9"/>
      <c r="ISS411" s="9"/>
      <c r="IST411" s="9"/>
      <c r="ISU411" s="9"/>
      <c r="ISV411" s="9"/>
      <c r="ISW411" s="9"/>
      <c r="ISX411" s="9"/>
      <c r="ISY411" s="9"/>
      <c r="ISZ411" s="9"/>
      <c r="ITA411" s="9"/>
      <c r="ITB411" s="9"/>
      <c r="ITC411" s="9"/>
      <c r="ITD411" s="9"/>
      <c r="ITE411" s="9"/>
      <c r="ITF411" s="9"/>
      <c r="ITG411" s="9"/>
      <c r="ITH411" s="9"/>
      <c r="ITI411" s="9"/>
      <c r="ITJ411" s="9"/>
      <c r="ITK411" s="9"/>
      <c r="ITL411" s="9"/>
      <c r="ITM411" s="9"/>
      <c r="ITN411" s="9"/>
      <c r="ITO411" s="9"/>
      <c r="ITP411" s="9"/>
      <c r="ITQ411" s="9"/>
      <c r="ITR411" s="9"/>
      <c r="ITS411" s="9"/>
      <c r="ITT411" s="9"/>
      <c r="ITU411" s="9"/>
      <c r="ITV411" s="9"/>
      <c r="ITW411" s="9"/>
      <c r="ITX411" s="9"/>
      <c r="ITY411" s="9"/>
      <c r="ITZ411" s="9"/>
      <c r="IUA411" s="9"/>
      <c r="IUB411" s="9"/>
      <c r="IUC411" s="9"/>
      <c r="IUD411" s="9"/>
      <c r="IUE411" s="9"/>
      <c r="IUF411" s="9"/>
      <c r="IUG411" s="9"/>
      <c r="IUH411" s="9"/>
      <c r="IUI411" s="9"/>
      <c r="IUJ411" s="9"/>
      <c r="IUK411" s="9"/>
      <c r="IUL411" s="9"/>
      <c r="IUM411" s="9"/>
      <c r="IUN411" s="9"/>
      <c r="IUO411" s="9"/>
      <c r="IUP411" s="9"/>
      <c r="IUQ411" s="9"/>
      <c r="IUR411" s="9"/>
      <c r="IUS411" s="9"/>
      <c r="IUT411" s="9"/>
      <c r="IUU411" s="9"/>
      <c r="IUV411" s="9"/>
      <c r="IUW411" s="9"/>
      <c r="IUX411" s="9"/>
      <c r="IUY411" s="9"/>
      <c r="IUZ411" s="9"/>
      <c r="IVA411" s="9"/>
      <c r="IVB411" s="9"/>
      <c r="IVC411" s="9"/>
      <c r="IVD411" s="9"/>
      <c r="IVE411" s="9"/>
      <c r="IVF411" s="9"/>
      <c r="IVG411" s="9"/>
      <c r="IVH411" s="9"/>
      <c r="IVI411" s="9"/>
      <c r="IVJ411" s="9"/>
      <c r="IVK411" s="9"/>
      <c r="IVL411" s="9"/>
      <c r="IVM411" s="9"/>
      <c r="IVN411" s="9"/>
      <c r="IVO411" s="9"/>
      <c r="IVP411" s="9"/>
      <c r="IVQ411" s="9"/>
      <c r="IVR411" s="9"/>
      <c r="IVS411" s="9"/>
      <c r="IVT411" s="9"/>
      <c r="IVU411" s="9"/>
      <c r="IVV411" s="9"/>
      <c r="IVW411" s="9"/>
      <c r="IVX411" s="9"/>
      <c r="IVY411" s="9"/>
      <c r="IVZ411" s="9"/>
      <c r="IWA411" s="9"/>
      <c r="IWB411" s="9"/>
      <c r="IWC411" s="9"/>
      <c r="IWD411" s="9"/>
      <c r="IWE411" s="9"/>
      <c r="IWF411" s="9"/>
      <c r="IWG411" s="9"/>
      <c r="IWH411" s="9"/>
      <c r="IWI411" s="9"/>
      <c r="IWJ411" s="9"/>
      <c r="IWK411" s="9"/>
      <c r="IWL411" s="9"/>
      <c r="IWM411" s="9"/>
      <c r="IWN411" s="9"/>
      <c r="IWO411" s="9"/>
      <c r="IWP411" s="9"/>
      <c r="IWQ411" s="9"/>
      <c r="IWR411" s="9"/>
      <c r="IWS411" s="9"/>
      <c r="IWT411" s="9"/>
      <c r="IWU411" s="9"/>
      <c r="IWV411" s="9"/>
      <c r="IWW411" s="9"/>
      <c r="IWX411" s="9"/>
      <c r="IWY411" s="9"/>
      <c r="IWZ411" s="9"/>
      <c r="IXA411" s="9"/>
      <c r="IXB411" s="9"/>
      <c r="IXC411" s="9"/>
      <c r="IXD411" s="9"/>
      <c r="IXE411" s="9"/>
      <c r="IXF411" s="9"/>
      <c r="IXG411" s="9"/>
      <c r="IXH411" s="9"/>
      <c r="IXI411" s="9"/>
      <c r="IXJ411" s="9"/>
      <c r="IXK411" s="9"/>
      <c r="IXL411" s="9"/>
      <c r="IXM411" s="9"/>
      <c r="IXN411" s="9"/>
      <c r="IXO411" s="9"/>
      <c r="IXP411" s="9"/>
      <c r="IXQ411" s="9"/>
      <c r="IXR411" s="9"/>
      <c r="IXS411" s="9"/>
      <c r="IXT411" s="9"/>
      <c r="IXU411" s="9"/>
      <c r="IXV411" s="9"/>
      <c r="IXW411" s="9"/>
      <c r="IXX411" s="9"/>
      <c r="IXY411" s="9"/>
      <c r="IXZ411" s="9"/>
      <c r="IYA411" s="9"/>
      <c r="IYB411" s="9"/>
      <c r="IYC411" s="9"/>
      <c r="IYD411" s="9"/>
      <c r="IYE411" s="9"/>
      <c r="IYF411" s="9"/>
      <c r="IYG411" s="9"/>
      <c r="IYH411" s="9"/>
      <c r="IYI411" s="9"/>
      <c r="IYJ411" s="9"/>
      <c r="IYK411" s="9"/>
      <c r="IYL411" s="9"/>
      <c r="IYM411" s="9"/>
      <c r="IYN411" s="9"/>
      <c r="IYO411" s="9"/>
      <c r="IYP411" s="9"/>
      <c r="IYQ411" s="9"/>
      <c r="IYR411" s="9"/>
      <c r="IYS411" s="9"/>
      <c r="IYT411" s="9"/>
      <c r="IYU411" s="9"/>
      <c r="IYV411" s="9"/>
      <c r="IYW411" s="9"/>
      <c r="IYX411" s="9"/>
      <c r="IYY411" s="9"/>
      <c r="IYZ411" s="9"/>
      <c r="IZA411" s="9"/>
      <c r="IZB411" s="9"/>
      <c r="IZC411" s="9"/>
      <c r="IZD411" s="9"/>
      <c r="IZE411" s="9"/>
      <c r="IZF411" s="9"/>
      <c r="IZG411" s="9"/>
      <c r="IZH411" s="9"/>
      <c r="IZI411" s="9"/>
      <c r="IZJ411" s="9"/>
      <c r="IZK411" s="9"/>
      <c r="IZL411" s="9"/>
      <c r="IZM411" s="9"/>
      <c r="IZN411" s="9"/>
      <c r="IZO411" s="9"/>
      <c r="IZP411" s="9"/>
      <c r="IZQ411" s="9"/>
      <c r="IZR411" s="9"/>
      <c r="IZS411" s="9"/>
      <c r="IZT411" s="9"/>
      <c r="IZU411" s="9"/>
      <c r="IZV411" s="9"/>
      <c r="IZW411" s="9"/>
      <c r="IZX411" s="9"/>
      <c r="IZY411" s="9"/>
      <c r="IZZ411" s="9"/>
      <c r="JAA411" s="9"/>
      <c r="JAB411" s="9"/>
      <c r="JAC411" s="9"/>
      <c r="JAD411" s="9"/>
      <c r="JAE411" s="9"/>
      <c r="JAF411" s="9"/>
      <c r="JAG411" s="9"/>
      <c r="JAH411" s="9"/>
      <c r="JAI411" s="9"/>
      <c r="JAJ411" s="9"/>
      <c r="JAK411" s="9"/>
      <c r="JAL411" s="9"/>
      <c r="JAM411" s="9"/>
      <c r="JAN411" s="9"/>
      <c r="JAO411" s="9"/>
      <c r="JAP411" s="9"/>
      <c r="JAQ411" s="9"/>
      <c r="JAR411" s="9"/>
      <c r="JAS411" s="9"/>
      <c r="JAT411" s="9"/>
      <c r="JAU411" s="9"/>
      <c r="JAV411" s="9"/>
      <c r="JAW411" s="9"/>
      <c r="JAX411" s="9"/>
      <c r="JAY411" s="9"/>
      <c r="JAZ411" s="9"/>
      <c r="JBA411" s="9"/>
      <c r="JBB411" s="9"/>
      <c r="JBC411" s="9"/>
      <c r="JBD411" s="9"/>
      <c r="JBE411" s="9"/>
      <c r="JBF411" s="9"/>
      <c r="JBG411" s="9"/>
      <c r="JBH411" s="9"/>
      <c r="JBI411" s="9"/>
      <c r="JBJ411" s="9"/>
      <c r="JBK411" s="9"/>
      <c r="JBL411" s="9"/>
      <c r="JBM411" s="9"/>
      <c r="JBN411" s="9"/>
      <c r="JBO411" s="9"/>
      <c r="JBP411" s="9"/>
      <c r="JBQ411" s="9"/>
      <c r="JBR411" s="9"/>
      <c r="JBS411" s="9"/>
      <c r="JBT411" s="9"/>
      <c r="JBU411" s="9"/>
      <c r="JBV411" s="9"/>
      <c r="JBW411" s="9"/>
      <c r="JBX411" s="9"/>
      <c r="JBY411" s="9"/>
      <c r="JBZ411" s="9"/>
      <c r="JCA411" s="9"/>
      <c r="JCB411" s="9"/>
      <c r="JCC411" s="9"/>
      <c r="JCD411" s="9"/>
      <c r="JCE411" s="9"/>
      <c r="JCF411" s="9"/>
      <c r="JCG411" s="9"/>
      <c r="JCH411" s="9"/>
      <c r="JCI411" s="9"/>
      <c r="JCJ411" s="9"/>
      <c r="JCK411" s="9"/>
      <c r="JCL411" s="9"/>
      <c r="JCM411" s="9"/>
      <c r="JCN411" s="9"/>
      <c r="JCO411" s="9"/>
      <c r="JCP411" s="9"/>
      <c r="JCQ411" s="9"/>
      <c r="JCR411" s="9"/>
      <c r="JCS411" s="9"/>
      <c r="JCT411" s="9"/>
      <c r="JCU411" s="9"/>
      <c r="JCV411" s="9"/>
      <c r="JCW411" s="9"/>
      <c r="JCX411" s="9"/>
      <c r="JCY411" s="9"/>
      <c r="JCZ411" s="9"/>
      <c r="JDA411" s="9"/>
      <c r="JDB411" s="9"/>
      <c r="JDC411" s="9"/>
      <c r="JDD411" s="9"/>
      <c r="JDE411" s="9"/>
      <c r="JDF411" s="9"/>
      <c r="JDG411" s="9"/>
      <c r="JDH411" s="9"/>
      <c r="JDI411" s="9"/>
      <c r="JDJ411" s="9"/>
      <c r="JDK411" s="9"/>
      <c r="JDL411" s="9"/>
      <c r="JDM411" s="9"/>
      <c r="JDN411" s="9"/>
      <c r="JDO411" s="9"/>
      <c r="JDP411" s="9"/>
      <c r="JDQ411" s="9"/>
      <c r="JDR411" s="9"/>
      <c r="JDS411" s="9"/>
      <c r="JDT411" s="9"/>
      <c r="JDU411" s="9"/>
      <c r="JDV411" s="9"/>
      <c r="JDW411" s="9"/>
      <c r="JDX411" s="9"/>
      <c r="JDY411" s="9"/>
      <c r="JDZ411" s="9"/>
      <c r="JEA411" s="9"/>
      <c r="JEB411" s="9"/>
      <c r="JEC411" s="9"/>
      <c r="JED411" s="9"/>
      <c r="JEE411" s="9"/>
      <c r="JEF411" s="9"/>
      <c r="JEG411" s="9"/>
      <c r="JEH411" s="9"/>
      <c r="JEI411" s="9"/>
      <c r="JEJ411" s="9"/>
      <c r="JEK411" s="9"/>
      <c r="JEL411" s="9"/>
      <c r="JEM411" s="9"/>
      <c r="JEN411" s="9"/>
      <c r="JEO411" s="9"/>
      <c r="JEP411" s="9"/>
      <c r="JEQ411" s="9"/>
      <c r="JER411" s="9"/>
      <c r="JES411" s="9"/>
      <c r="JET411" s="9"/>
      <c r="JEU411" s="9"/>
      <c r="JEV411" s="9"/>
      <c r="JEW411" s="9"/>
      <c r="JEX411" s="9"/>
      <c r="JEY411" s="9"/>
      <c r="JEZ411" s="9"/>
      <c r="JFA411" s="9"/>
      <c r="JFB411" s="9"/>
      <c r="JFC411" s="9"/>
      <c r="JFD411" s="9"/>
      <c r="JFE411" s="9"/>
      <c r="JFF411" s="9"/>
      <c r="JFG411" s="9"/>
      <c r="JFH411" s="9"/>
      <c r="JFI411" s="9"/>
      <c r="JFJ411" s="9"/>
      <c r="JFK411" s="9"/>
      <c r="JFL411" s="9"/>
      <c r="JFM411" s="9"/>
      <c r="JFN411" s="9"/>
      <c r="JFO411" s="9"/>
      <c r="JFP411" s="9"/>
      <c r="JFQ411" s="9"/>
      <c r="JFR411" s="9"/>
      <c r="JFS411" s="9"/>
      <c r="JFT411" s="9"/>
      <c r="JFU411" s="9"/>
      <c r="JFV411" s="9"/>
      <c r="JFW411" s="9"/>
      <c r="JFX411" s="9"/>
      <c r="JFY411" s="9"/>
      <c r="JFZ411" s="9"/>
      <c r="JGA411" s="9"/>
      <c r="JGB411" s="9"/>
      <c r="JGC411" s="9"/>
      <c r="JGD411" s="9"/>
      <c r="JGE411" s="9"/>
      <c r="JGF411" s="9"/>
      <c r="JGG411" s="9"/>
      <c r="JGH411" s="9"/>
      <c r="JGI411" s="9"/>
      <c r="JGJ411" s="9"/>
      <c r="JGK411" s="9"/>
      <c r="JGL411" s="9"/>
      <c r="JGM411" s="9"/>
      <c r="JGN411" s="9"/>
      <c r="JGO411" s="9"/>
      <c r="JGP411" s="9"/>
      <c r="JGQ411" s="9"/>
      <c r="JGR411" s="9"/>
      <c r="JGS411" s="9"/>
      <c r="JGT411" s="9"/>
      <c r="JGU411" s="9"/>
      <c r="JGV411" s="9"/>
      <c r="JGW411" s="9"/>
      <c r="JGX411" s="9"/>
      <c r="JGY411" s="9"/>
      <c r="JGZ411" s="9"/>
      <c r="JHA411" s="9"/>
      <c r="JHB411" s="9"/>
      <c r="JHC411" s="9"/>
      <c r="JHD411" s="9"/>
      <c r="JHE411" s="9"/>
      <c r="JHF411" s="9"/>
      <c r="JHG411" s="9"/>
      <c r="JHH411" s="9"/>
      <c r="JHI411" s="9"/>
      <c r="JHJ411" s="9"/>
      <c r="JHK411" s="9"/>
      <c r="JHL411" s="9"/>
      <c r="JHM411" s="9"/>
      <c r="JHN411" s="9"/>
      <c r="JHO411" s="9"/>
      <c r="JHP411" s="9"/>
      <c r="JHQ411" s="9"/>
      <c r="JHR411" s="9"/>
      <c r="JHS411" s="9"/>
      <c r="JHT411" s="9"/>
      <c r="JHU411" s="9"/>
      <c r="JHV411" s="9"/>
      <c r="JHW411" s="9"/>
      <c r="JHX411" s="9"/>
      <c r="JHY411" s="9"/>
      <c r="JHZ411" s="9"/>
      <c r="JIA411" s="9"/>
      <c r="JIB411" s="9"/>
      <c r="JIC411" s="9"/>
      <c r="JID411" s="9"/>
      <c r="JIE411" s="9"/>
      <c r="JIF411" s="9"/>
      <c r="JIG411" s="9"/>
      <c r="JIH411" s="9"/>
      <c r="JII411" s="9"/>
      <c r="JIJ411" s="9"/>
      <c r="JIK411" s="9"/>
      <c r="JIL411" s="9"/>
      <c r="JIM411" s="9"/>
      <c r="JIN411" s="9"/>
      <c r="JIO411" s="9"/>
      <c r="JIP411" s="9"/>
      <c r="JIQ411" s="9"/>
      <c r="JIR411" s="9"/>
      <c r="JIS411" s="9"/>
      <c r="JIT411" s="9"/>
      <c r="JIU411" s="9"/>
      <c r="JIV411" s="9"/>
      <c r="JIW411" s="9"/>
      <c r="JIX411" s="9"/>
      <c r="JIY411" s="9"/>
      <c r="JIZ411" s="9"/>
      <c r="JJA411" s="9"/>
      <c r="JJB411" s="9"/>
      <c r="JJC411" s="9"/>
      <c r="JJD411" s="9"/>
      <c r="JJE411" s="9"/>
      <c r="JJF411" s="9"/>
      <c r="JJG411" s="9"/>
      <c r="JJH411" s="9"/>
      <c r="JJI411" s="9"/>
      <c r="JJJ411" s="9"/>
      <c r="JJK411" s="9"/>
      <c r="JJL411" s="9"/>
      <c r="JJM411" s="9"/>
      <c r="JJN411" s="9"/>
      <c r="JJO411" s="9"/>
      <c r="JJP411" s="9"/>
      <c r="JJQ411" s="9"/>
      <c r="JJR411" s="9"/>
      <c r="JJS411" s="9"/>
      <c r="JJT411" s="9"/>
      <c r="JJU411" s="9"/>
      <c r="JJV411" s="9"/>
      <c r="JJW411" s="9"/>
      <c r="JJX411" s="9"/>
      <c r="JJY411" s="9"/>
      <c r="JJZ411" s="9"/>
      <c r="JKA411" s="9"/>
      <c r="JKB411" s="9"/>
      <c r="JKC411" s="9"/>
      <c r="JKD411" s="9"/>
      <c r="JKE411" s="9"/>
      <c r="JKF411" s="9"/>
      <c r="JKG411" s="9"/>
      <c r="JKH411" s="9"/>
      <c r="JKI411" s="9"/>
      <c r="JKJ411" s="9"/>
      <c r="JKK411" s="9"/>
      <c r="JKL411" s="9"/>
      <c r="JKM411" s="9"/>
      <c r="JKN411" s="9"/>
      <c r="JKO411" s="9"/>
      <c r="JKP411" s="9"/>
      <c r="JKQ411" s="9"/>
      <c r="JKR411" s="9"/>
      <c r="JKS411" s="9"/>
      <c r="JKT411" s="9"/>
      <c r="JKU411" s="9"/>
      <c r="JKV411" s="9"/>
      <c r="JKW411" s="9"/>
      <c r="JKX411" s="9"/>
      <c r="JKY411" s="9"/>
      <c r="JKZ411" s="9"/>
      <c r="JLA411" s="9"/>
      <c r="JLB411" s="9"/>
      <c r="JLC411" s="9"/>
      <c r="JLD411" s="9"/>
      <c r="JLE411" s="9"/>
      <c r="JLF411" s="9"/>
      <c r="JLG411" s="9"/>
      <c r="JLH411" s="9"/>
      <c r="JLI411" s="9"/>
      <c r="JLJ411" s="9"/>
      <c r="JLK411" s="9"/>
      <c r="JLL411" s="9"/>
      <c r="JLM411" s="9"/>
      <c r="JLN411" s="9"/>
      <c r="JLO411" s="9"/>
      <c r="JLP411" s="9"/>
      <c r="JLQ411" s="9"/>
      <c r="JLR411" s="9"/>
      <c r="JLS411" s="9"/>
      <c r="JLT411" s="9"/>
      <c r="JLU411" s="9"/>
      <c r="JLV411" s="9"/>
      <c r="JLW411" s="9"/>
      <c r="JLX411" s="9"/>
      <c r="JLY411" s="9"/>
      <c r="JLZ411" s="9"/>
      <c r="JMA411" s="9"/>
      <c r="JMB411" s="9"/>
      <c r="JMC411" s="9"/>
      <c r="JMD411" s="9"/>
      <c r="JME411" s="9"/>
      <c r="JMF411" s="9"/>
      <c r="JMG411" s="9"/>
      <c r="JMH411" s="9"/>
      <c r="JMI411" s="9"/>
      <c r="JMJ411" s="9"/>
      <c r="JMK411" s="9"/>
      <c r="JML411" s="9"/>
      <c r="JMM411" s="9"/>
      <c r="JMN411" s="9"/>
      <c r="JMO411" s="9"/>
      <c r="JMP411" s="9"/>
      <c r="JMQ411" s="9"/>
      <c r="JMR411" s="9"/>
      <c r="JMS411" s="9"/>
      <c r="JMT411" s="9"/>
      <c r="JMU411" s="9"/>
      <c r="JMV411" s="9"/>
      <c r="JMW411" s="9"/>
      <c r="JMX411" s="9"/>
      <c r="JMY411" s="9"/>
      <c r="JMZ411" s="9"/>
      <c r="JNA411" s="9"/>
      <c r="JNB411" s="9"/>
      <c r="JNC411" s="9"/>
      <c r="JND411" s="9"/>
      <c r="JNE411" s="9"/>
      <c r="JNF411" s="9"/>
      <c r="JNG411" s="9"/>
      <c r="JNH411" s="9"/>
      <c r="JNI411" s="9"/>
      <c r="JNJ411" s="9"/>
      <c r="JNK411" s="9"/>
      <c r="JNL411" s="9"/>
      <c r="JNM411" s="9"/>
      <c r="JNN411" s="9"/>
      <c r="JNO411" s="9"/>
      <c r="JNP411" s="9"/>
      <c r="JNQ411" s="9"/>
      <c r="JNR411" s="9"/>
      <c r="JNS411" s="9"/>
      <c r="JNT411" s="9"/>
      <c r="JNU411" s="9"/>
      <c r="JNV411" s="9"/>
      <c r="JNW411" s="9"/>
      <c r="JNX411" s="9"/>
      <c r="JNY411" s="9"/>
      <c r="JNZ411" s="9"/>
      <c r="JOA411" s="9"/>
      <c r="JOB411" s="9"/>
      <c r="JOC411" s="9"/>
      <c r="JOD411" s="9"/>
      <c r="JOE411" s="9"/>
      <c r="JOF411" s="9"/>
      <c r="JOG411" s="9"/>
      <c r="JOH411" s="9"/>
      <c r="JOI411" s="9"/>
      <c r="JOJ411" s="9"/>
      <c r="JOK411" s="9"/>
      <c r="JOL411" s="9"/>
      <c r="JOM411" s="9"/>
      <c r="JON411" s="9"/>
      <c r="JOO411" s="9"/>
      <c r="JOP411" s="9"/>
      <c r="JOQ411" s="9"/>
      <c r="JOR411" s="9"/>
      <c r="JOS411" s="9"/>
      <c r="JOT411" s="9"/>
      <c r="JOU411" s="9"/>
      <c r="JOV411" s="9"/>
      <c r="JOW411" s="9"/>
      <c r="JOX411" s="9"/>
      <c r="JOY411" s="9"/>
      <c r="JOZ411" s="9"/>
      <c r="JPA411" s="9"/>
      <c r="JPB411" s="9"/>
      <c r="JPC411" s="9"/>
      <c r="JPD411" s="9"/>
      <c r="JPE411" s="9"/>
      <c r="JPF411" s="9"/>
      <c r="JPG411" s="9"/>
      <c r="JPH411" s="9"/>
      <c r="JPI411" s="9"/>
      <c r="JPJ411" s="9"/>
      <c r="JPK411" s="9"/>
      <c r="JPL411" s="9"/>
      <c r="JPM411" s="9"/>
      <c r="JPN411" s="9"/>
      <c r="JPO411" s="9"/>
      <c r="JPP411" s="9"/>
      <c r="JPQ411" s="9"/>
      <c r="JPR411" s="9"/>
      <c r="JPS411" s="9"/>
      <c r="JPT411" s="9"/>
      <c r="JPU411" s="9"/>
      <c r="JPV411" s="9"/>
      <c r="JPW411" s="9"/>
      <c r="JPX411" s="9"/>
      <c r="JPY411" s="9"/>
      <c r="JPZ411" s="9"/>
      <c r="JQA411" s="9"/>
      <c r="JQB411" s="9"/>
      <c r="JQC411" s="9"/>
      <c r="JQD411" s="9"/>
      <c r="JQE411" s="9"/>
      <c r="JQF411" s="9"/>
      <c r="JQG411" s="9"/>
      <c r="JQH411" s="9"/>
      <c r="JQI411" s="9"/>
      <c r="JQJ411" s="9"/>
      <c r="JQK411" s="9"/>
      <c r="JQL411" s="9"/>
      <c r="JQM411" s="9"/>
      <c r="JQN411" s="9"/>
      <c r="JQO411" s="9"/>
      <c r="JQP411" s="9"/>
      <c r="JQQ411" s="9"/>
      <c r="JQR411" s="9"/>
      <c r="JQS411" s="9"/>
      <c r="JQT411" s="9"/>
      <c r="JQU411" s="9"/>
      <c r="JQV411" s="9"/>
      <c r="JQW411" s="9"/>
      <c r="JQX411" s="9"/>
      <c r="JQY411" s="9"/>
      <c r="JQZ411" s="9"/>
      <c r="JRA411" s="9"/>
      <c r="JRB411" s="9"/>
      <c r="JRC411" s="9"/>
      <c r="JRD411" s="9"/>
      <c r="JRE411" s="9"/>
      <c r="JRF411" s="9"/>
      <c r="JRG411" s="9"/>
      <c r="JRH411" s="9"/>
      <c r="JRI411" s="9"/>
      <c r="JRJ411" s="9"/>
      <c r="JRK411" s="9"/>
      <c r="JRL411" s="9"/>
      <c r="JRM411" s="9"/>
      <c r="JRN411" s="9"/>
      <c r="JRO411" s="9"/>
      <c r="JRP411" s="9"/>
      <c r="JRQ411" s="9"/>
      <c r="JRR411" s="9"/>
      <c r="JRS411" s="9"/>
      <c r="JRT411" s="9"/>
      <c r="JRU411" s="9"/>
      <c r="JRV411" s="9"/>
      <c r="JRW411" s="9"/>
      <c r="JRX411" s="9"/>
      <c r="JRY411" s="9"/>
      <c r="JRZ411" s="9"/>
      <c r="JSA411" s="9"/>
      <c r="JSB411" s="9"/>
      <c r="JSC411" s="9"/>
      <c r="JSD411" s="9"/>
      <c r="JSE411" s="9"/>
      <c r="JSF411" s="9"/>
      <c r="JSG411" s="9"/>
      <c r="JSH411" s="9"/>
      <c r="JSI411" s="9"/>
      <c r="JSJ411" s="9"/>
      <c r="JSK411" s="9"/>
      <c r="JSL411" s="9"/>
      <c r="JSM411" s="9"/>
      <c r="JSN411" s="9"/>
      <c r="JSO411" s="9"/>
      <c r="JSP411" s="9"/>
      <c r="JSQ411" s="9"/>
      <c r="JSR411" s="9"/>
      <c r="JSS411" s="9"/>
      <c r="JST411" s="9"/>
      <c r="JSU411" s="9"/>
      <c r="JSV411" s="9"/>
      <c r="JSW411" s="9"/>
      <c r="JSX411" s="9"/>
      <c r="JSY411" s="9"/>
      <c r="JSZ411" s="9"/>
      <c r="JTA411" s="9"/>
      <c r="JTB411" s="9"/>
      <c r="JTC411" s="9"/>
      <c r="JTD411" s="9"/>
      <c r="JTE411" s="9"/>
      <c r="JTF411" s="9"/>
      <c r="JTG411" s="9"/>
      <c r="JTH411" s="9"/>
      <c r="JTI411" s="9"/>
      <c r="JTJ411" s="9"/>
      <c r="JTK411" s="9"/>
      <c r="JTL411" s="9"/>
      <c r="JTM411" s="9"/>
      <c r="JTN411" s="9"/>
      <c r="JTO411" s="9"/>
      <c r="JTP411" s="9"/>
      <c r="JTQ411" s="9"/>
      <c r="JTR411" s="9"/>
      <c r="JTS411" s="9"/>
      <c r="JTT411" s="9"/>
      <c r="JTU411" s="9"/>
      <c r="JTV411" s="9"/>
      <c r="JTW411" s="9"/>
      <c r="JTX411" s="9"/>
      <c r="JTY411" s="9"/>
      <c r="JTZ411" s="9"/>
      <c r="JUA411" s="9"/>
      <c r="JUB411" s="9"/>
      <c r="JUC411" s="9"/>
      <c r="JUD411" s="9"/>
      <c r="JUE411" s="9"/>
      <c r="JUF411" s="9"/>
      <c r="JUG411" s="9"/>
      <c r="JUH411" s="9"/>
      <c r="JUI411" s="9"/>
      <c r="JUJ411" s="9"/>
      <c r="JUK411" s="9"/>
      <c r="JUL411" s="9"/>
      <c r="JUM411" s="9"/>
      <c r="JUN411" s="9"/>
      <c r="JUO411" s="9"/>
      <c r="JUP411" s="9"/>
      <c r="JUQ411" s="9"/>
      <c r="JUR411" s="9"/>
      <c r="JUS411" s="9"/>
      <c r="JUT411" s="9"/>
      <c r="JUU411" s="9"/>
      <c r="JUV411" s="9"/>
      <c r="JUW411" s="9"/>
      <c r="JUX411" s="9"/>
      <c r="JUY411" s="9"/>
      <c r="JUZ411" s="9"/>
      <c r="JVA411" s="9"/>
      <c r="JVB411" s="9"/>
      <c r="JVC411" s="9"/>
      <c r="JVD411" s="9"/>
      <c r="JVE411" s="9"/>
      <c r="JVF411" s="9"/>
      <c r="JVG411" s="9"/>
      <c r="JVH411" s="9"/>
      <c r="JVI411" s="9"/>
      <c r="JVJ411" s="9"/>
      <c r="JVK411" s="9"/>
      <c r="JVL411" s="9"/>
      <c r="JVM411" s="9"/>
      <c r="JVN411" s="9"/>
      <c r="JVO411" s="9"/>
      <c r="JVP411" s="9"/>
      <c r="JVQ411" s="9"/>
      <c r="JVR411" s="9"/>
      <c r="JVS411" s="9"/>
      <c r="JVT411" s="9"/>
      <c r="JVU411" s="9"/>
      <c r="JVV411" s="9"/>
      <c r="JVW411" s="9"/>
      <c r="JVX411" s="9"/>
      <c r="JVY411" s="9"/>
      <c r="JVZ411" s="9"/>
      <c r="JWA411" s="9"/>
      <c r="JWB411" s="9"/>
      <c r="JWC411" s="9"/>
      <c r="JWD411" s="9"/>
      <c r="JWE411" s="9"/>
      <c r="JWF411" s="9"/>
      <c r="JWG411" s="9"/>
      <c r="JWH411" s="9"/>
      <c r="JWI411" s="9"/>
      <c r="JWJ411" s="9"/>
      <c r="JWK411" s="9"/>
      <c r="JWL411" s="9"/>
      <c r="JWM411" s="9"/>
      <c r="JWN411" s="9"/>
      <c r="JWO411" s="9"/>
      <c r="JWP411" s="9"/>
      <c r="JWQ411" s="9"/>
      <c r="JWR411" s="9"/>
      <c r="JWS411" s="9"/>
      <c r="JWT411" s="9"/>
      <c r="JWU411" s="9"/>
      <c r="JWV411" s="9"/>
      <c r="JWW411" s="9"/>
      <c r="JWX411" s="9"/>
      <c r="JWY411" s="9"/>
      <c r="JWZ411" s="9"/>
      <c r="JXA411" s="9"/>
      <c r="JXB411" s="9"/>
      <c r="JXC411" s="9"/>
      <c r="JXD411" s="9"/>
      <c r="JXE411" s="9"/>
      <c r="JXF411" s="9"/>
      <c r="JXG411" s="9"/>
      <c r="JXH411" s="9"/>
      <c r="JXI411" s="9"/>
      <c r="JXJ411" s="9"/>
      <c r="JXK411" s="9"/>
      <c r="JXL411" s="9"/>
      <c r="JXM411" s="9"/>
      <c r="JXN411" s="9"/>
      <c r="JXO411" s="9"/>
      <c r="JXP411" s="9"/>
      <c r="JXQ411" s="9"/>
      <c r="JXR411" s="9"/>
      <c r="JXS411" s="9"/>
      <c r="JXT411" s="9"/>
      <c r="JXU411" s="9"/>
      <c r="JXV411" s="9"/>
      <c r="JXW411" s="9"/>
      <c r="JXX411" s="9"/>
      <c r="JXY411" s="9"/>
      <c r="JXZ411" s="9"/>
      <c r="JYA411" s="9"/>
      <c r="JYB411" s="9"/>
      <c r="JYC411" s="9"/>
      <c r="JYD411" s="9"/>
      <c r="JYE411" s="9"/>
      <c r="JYF411" s="9"/>
      <c r="JYG411" s="9"/>
      <c r="JYH411" s="9"/>
      <c r="JYI411" s="9"/>
      <c r="JYJ411" s="9"/>
      <c r="JYK411" s="9"/>
      <c r="JYL411" s="9"/>
      <c r="JYM411" s="9"/>
      <c r="JYN411" s="9"/>
      <c r="JYO411" s="9"/>
      <c r="JYP411" s="9"/>
      <c r="JYQ411" s="9"/>
      <c r="JYR411" s="9"/>
      <c r="JYS411" s="9"/>
      <c r="JYT411" s="9"/>
      <c r="JYU411" s="9"/>
      <c r="JYV411" s="9"/>
      <c r="JYW411" s="9"/>
      <c r="JYX411" s="9"/>
      <c r="JYY411" s="9"/>
      <c r="JYZ411" s="9"/>
      <c r="JZA411" s="9"/>
      <c r="JZB411" s="9"/>
      <c r="JZC411" s="9"/>
      <c r="JZD411" s="9"/>
      <c r="JZE411" s="9"/>
      <c r="JZF411" s="9"/>
      <c r="JZG411" s="9"/>
      <c r="JZH411" s="9"/>
      <c r="JZI411" s="9"/>
      <c r="JZJ411" s="9"/>
      <c r="JZK411" s="9"/>
      <c r="JZL411" s="9"/>
      <c r="JZM411" s="9"/>
      <c r="JZN411" s="9"/>
      <c r="JZO411" s="9"/>
      <c r="JZP411" s="9"/>
      <c r="JZQ411" s="9"/>
      <c r="JZR411" s="9"/>
      <c r="JZS411" s="9"/>
      <c r="JZT411" s="9"/>
      <c r="JZU411" s="9"/>
      <c r="JZV411" s="9"/>
      <c r="JZW411" s="9"/>
      <c r="JZX411" s="9"/>
      <c r="JZY411" s="9"/>
      <c r="JZZ411" s="9"/>
      <c r="KAA411" s="9"/>
      <c r="KAB411" s="9"/>
      <c r="KAC411" s="9"/>
      <c r="KAD411" s="9"/>
      <c r="KAE411" s="9"/>
      <c r="KAF411" s="9"/>
      <c r="KAG411" s="9"/>
      <c r="KAH411" s="9"/>
      <c r="KAI411" s="9"/>
      <c r="KAJ411" s="9"/>
      <c r="KAK411" s="9"/>
      <c r="KAL411" s="9"/>
      <c r="KAM411" s="9"/>
      <c r="KAN411" s="9"/>
      <c r="KAO411" s="9"/>
      <c r="KAP411" s="9"/>
      <c r="KAQ411" s="9"/>
      <c r="KAR411" s="9"/>
      <c r="KAS411" s="9"/>
      <c r="KAT411" s="9"/>
      <c r="KAU411" s="9"/>
      <c r="KAV411" s="9"/>
      <c r="KAW411" s="9"/>
      <c r="KAX411" s="9"/>
      <c r="KAY411" s="9"/>
      <c r="KAZ411" s="9"/>
      <c r="KBA411" s="9"/>
      <c r="KBB411" s="9"/>
      <c r="KBC411" s="9"/>
      <c r="KBD411" s="9"/>
      <c r="KBE411" s="9"/>
      <c r="KBF411" s="9"/>
      <c r="KBG411" s="9"/>
      <c r="KBH411" s="9"/>
      <c r="KBI411" s="9"/>
      <c r="KBJ411" s="9"/>
      <c r="KBK411" s="9"/>
      <c r="KBL411" s="9"/>
      <c r="KBM411" s="9"/>
      <c r="KBN411" s="9"/>
      <c r="KBO411" s="9"/>
      <c r="KBP411" s="9"/>
      <c r="KBQ411" s="9"/>
      <c r="KBR411" s="9"/>
      <c r="KBS411" s="9"/>
      <c r="KBT411" s="9"/>
      <c r="KBU411" s="9"/>
      <c r="KBV411" s="9"/>
      <c r="KBW411" s="9"/>
      <c r="KBX411" s="9"/>
      <c r="KBY411" s="9"/>
      <c r="KBZ411" s="9"/>
      <c r="KCA411" s="9"/>
      <c r="KCB411" s="9"/>
      <c r="KCC411" s="9"/>
      <c r="KCD411" s="9"/>
      <c r="KCE411" s="9"/>
      <c r="KCF411" s="9"/>
      <c r="KCG411" s="9"/>
      <c r="KCH411" s="9"/>
      <c r="KCI411" s="9"/>
      <c r="KCJ411" s="9"/>
      <c r="KCK411" s="9"/>
      <c r="KCL411" s="9"/>
      <c r="KCM411" s="9"/>
      <c r="KCN411" s="9"/>
      <c r="KCO411" s="9"/>
      <c r="KCP411" s="9"/>
      <c r="KCQ411" s="9"/>
      <c r="KCR411" s="9"/>
      <c r="KCS411" s="9"/>
      <c r="KCT411" s="9"/>
      <c r="KCU411" s="9"/>
      <c r="KCV411" s="9"/>
      <c r="KCW411" s="9"/>
      <c r="KCX411" s="9"/>
      <c r="KCY411" s="9"/>
      <c r="KCZ411" s="9"/>
      <c r="KDA411" s="9"/>
      <c r="KDB411" s="9"/>
      <c r="KDC411" s="9"/>
      <c r="KDD411" s="9"/>
      <c r="KDE411" s="9"/>
      <c r="KDF411" s="9"/>
      <c r="KDG411" s="9"/>
      <c r="KDH411" s="9"/>
      <c r="KDI411" s="9"/>
      <c r="KDJ411" s="9"/>
      <c r="KDK411" s="9"/>
      <c r="KDL411" s="9"/>
      <c r="KDM411" s="9"/>
      <c r="KDN411" s="9"/>
      <c r="KDO411" s="9"/>
      <c r="KDP411" s="9"/>
      <c r="KDQ411" s="9"/>
      <c r="KDR411" s="9"/>
      <c r="KDS411" s="9"/>
      <c r="KDT411" s="9"/>
      <c r="KDU411" s="9"/>
      <c r="KDV411" s="9"/>
      <c r="KDW411" s="9"/>
      <c r="KDX411" s="9"/>
      <c r="KDY411" s="9"/>
      <c r="KDZ411" s="9"/>
      <c r="KEA411" s="9"/>
      <c r="KEB411" s="9"/>
      <c r="KEC411" s="9"/>
      <c r="KED411" s="9"/>
      <c r="KEE411" s="9"/>
      <c r="KEF411" s="9"/>
      <c r="KEG411" s="9"/>
      <c r="KEH411" s="9"/>
      <c r="KEI411" s="9"/>
      <c r="KEJ411" s="9"/>
      <c r="KEK411" s="9"/>
      <c r="KEL411" s="9"/>
      <c r="KEM411" s="9"/>
      <c r="KEN411" s="9"/>
      <c r="KEO411" s="9"/>
      <c r="KEP411" s="9"/>
      <c r="KEQ411" s="9"/>
      <c r="KER411" s="9"/>
      <c r="KES411" s="9"/>
      <c r="KET411" s="9"/>
      <c r="KEU411" s="9"/>
      <c r="KEV411" s="9"/>
      <c r="KEW411" s="9"/>
      <c r="KEX411" s="9"/>
      <c r="KEY411" s="9"/>
      <c r="KEZ411" s="9"/>
      <c r="KFA411" s="9"/>
      <c r="KFB411" s="9"/>
      <c r="KFC411" s="9"/>
      <c r="KFD411" s="9"/>
      <c r="KFE411" s="9"/>
      <c r="KFF411" s="9"/>
      <c r="KFG411" s="9"/>
      <c r="KFH411" s="9"/>
      <c r="KFI411" s="9"/>
      <c r="KFJ411" s="9"/>
      <c r="KFK411" s="9"/>
      <c r="KFL411" s="9"/>
      <c r="KFM411" s="9"/>
      <c r="KFN411" s="9"/>
      <c r="KFO411" s="9"/>
      <c r="KFP411" s="9"/>
      <c r="KFQ411" s="9"/>
      <c r="KFR411" s="9"/>
      <c r="KFS411" s="9"/>
      <c r="KFT411" s="9"/>
      <c r="KFU411" s="9"/>
      <c r="KFV411" s="9"/>
      <c r="KFW411" s="9"/>
      <c r="KFX411" s="9"/>
      <c r="KFY411" s="9"/>
      <c r="KFZ411" s="9"/>
      <c r="KGA411" s="9"/>
      <c r="KGB411" s="9"/>
      <c r="KGC411" s="9"/>
      <c r="KGD411" s="9"/>
      <c r="KGE411" s="9"/>
      <c r="KGF411" s="9"/>
      <c r="KGG411" s="9"/>
      <c r="KGH411" s="9"/>
      <c r="KGI411" s="9"/>
      <c r="KGJ411" s="9"/>
      <c r="KGK411" s="9"/>
      <c r="KGL411" s="9"/>
      <c r="KGM411" s="9"/>
      <c r="KGN411" s="9"/>
      <c r="KGO411" s="9"/>
      <c r="KGP411" s="9"/>
      <c r="KGQ411" s="9"/>
      <c r="KGR411" s="9"/>
      <c r="KGS411" s="9"/>
      <c r="KGT411" s="9"/>
      <c r="KGU411" s="9"/>
      <c r="KGV411" s="9"/>
      <c r="KGW411" s="9"/>
      <c r="KGX411" s="9"/>
      <c r="KGY411" s="9"/>
      <c r="KGZ411" s="9"/>
      <c r="KHA411" s="9"/>
      <c r="KHB411" s="9"/>
      <c r="KHC411" s="9"/>
      <c r="KHD411" s="9"/>
      <c r="KHE411" s="9"/>
      <c r="KHF411" s="9"/>
      <c r="KHG411" s="9"/>
      <c r="KHH411" s="9"/>
      <c r="KHI411" s="9"/>
      <c r="KHJ411" s="9"/>
      <c r="KHK411" s="9"/>
      <c r="KHL411" s="9"/>
      <c r="KHM411" s="9"/>
      <c r="KHN411" s="9"/>
      <c r="KHO411" s="9"/>
      <c r="KHP411" s="9"/>
      <c r="KHQ411" s="9"/>
      <c r="KHR411" s="9"/>
      <c r="KHS411" s="9"/>
      <c r="KHT411" s="9"/>
      <c r="KHU411" s="9"/>
      <c r="KHV411" s="9"/>
      <c r="KHW411" s="9"/>
      <c r="KHX411" s="9"/>
      <c r="KHY411" s="9"/>
      <c r="KHZ411" s="9"/>
      <c r="KIA411" s="9"/>
      <c r="KIB411" s="9"/>
      <c r="KIC411" s="9"/>
      <c r="KID411" s="9"/>
      <c r="KIE411" s="9"/>
      <c r="KIF411" s="9"/>
      <c r="KIG411" s="9"/>
      <c r="KIH411" s="9"/>
      <c r="KII411" s="9"/>
      <c r="KIJ411" s="9"/>
      <c r="KIK411" s="9"/>
      <c r="KIL411" s="9"/>
      <c r="KIM411" s="9"/>
      <c r="KIN411" s="9"/>
      <c r="KIO411" s="9"/>
      <c r="KIP411" s="9"/>
      <c r="KIQ411" s="9"/>
      <c r="KIR411" s="9"/>
      <c r="KIS411" s="9"/>
      <c r="KIT411" s="9"/>
      <c r="KIU411" s="9"/>
      <c r="KIV411" s="9"/>
      <c r="KIW411" s="9"/>
      <c r="KIX411" s="9"/>
      <c r="KIY411" s="9"/>
      <c r="KIZ411" s="9"/>
      <c r="KJA411" s="9"/>
      <c r="KJB411" s="9"/>
      <c r="KJC411" s="9"/>
      <c r="KJD411" s="9"/>
      <c r="KJE411" s="9"/>
      <c r="KJF411" s="9"/>
      <c r="KJG411" s="9"/>
      <c r="KJH411" s="9"/>
      <c r="KJI411" s="9"/>
      <c r="KJJ411" s="9"/>
      <c r="KJK411" s="9"/>
      <c r="KJL411" s="9"/>
      <c r="KJM411" s="9"/>
      <c r="KJN411" s="9"/>
      <c r="KJO411" s="9"/>
      <c r="KJP411" s="9"/>
      <c r="KJQ411" s="9"/>
      <c r="KJR411" s="9"/>
      <c r="KJS411" s="9"/>
      <c r="KJT411" s="9"/>
      <c r="KJU411" s="9"/>
      <c r="KJV411" s="9"/>
      <c r="KJW411" s="9"/>
      <c r="KJX411" s="9"/>
      <c r="KJY411" s="9"/>
      <c r="KJZ411" s="9"/>
      <c r="KKA411" s="9"/>
      <c r="KKB411" s="9"/>
      <c r="KKC411" s="9"/>
      <c r="KKD411" s="9"/>
      <c r="KKE411" s="9"/>
      <c r="KKF411" s="9"/>
      <c r="KKG411" s="9"/>
      <c r="KKH411" s="9"/>
      <c r="KKI411" s="9"/>
      <c r="KKJ411" s="9"/>
      <c r="KKK411" s="9"/>
      <c r="KKL411" s="9"/>
      <c r="KKM411" s="9"/>
      <c r="KKN411" s="9"/>
      <c r="KKO411" s="9"/>
      <c r="KKP411" s="9"/>
      <c r="KKQ411" s="9"/>
      <c r="KKR411" s="9"/>
      <c r="KKS411" s="9"/>
      <c r="KKT411" s="9"/>
      <c r="KKU411" s="9"/>
      <c r="KKV411" s="9"/>
      <c r="KKW411" s="9"/>
      <c r="KKX411" s="9"/>
      <c r="KKY411" s="9"/>
      <c r="KKZ411" s="9"/>
      <c r="KLA411" s="9"/>
      <c r="KLB411" s="9"/>
      <c r="KLC411" s="9"/>
      <c r="KLD411" s="9"/>
      <c r="KLE411" s="9"/>
      <c r="KLF411" s="9"/>
      <c r="KLG411" s="9"/>
      <c r="KLH411" s="9"/>
      <c r="KLI411" s="9"/>
      <c r="KLJ411" s="9"/>
      <c r="KLK411" s="9"/>
      <c r="KLL411" s="9"/>
      <c r="KLM411" s="9"/>
      <c r="KLN411" s="9"/>
      <c r="KLO411" s="9"/>
      <c r="KLP411" s="9"/>
      <c r="KLQ411" s="9"/>
      <c r="KLR411" s="9"/>
      <c r="KLS411" s="9"/>
      <c r="KLT411" s="9"/>
      <c r="KLU411" s="9"/>
      <c r="KLV411" s="9"/>
      <c r="KLW411" s="9"/>
      <c r="KLX411" s="9"/>
      <c r="KLY411" s="9"/>
      <c r="KLZ411" s="9"/>
      <c r="KMA411" s="9"/>
      <c r="KMB411" s="9"/>
      <c r="KMC411" s="9"/>
      <c r="KMD411" s="9"/>
      <c r="KME411" s="9"/>
      <c r="KMF411" s="9"/>
      <c r="KMG411" s="9"/>
      <c r="KMH411" s="9"/>
      <c r="KMI411" s="9"/>
      <c r="KMJ411" s="9"/>
      <c r="KMK411" s="9"/>
      <c r="KML411" s="9"/>
      <c r="KMM411" s="9"/>
      <c r="KMN411" s="9"/>
      <c r="KMO411" s="9"/>
      <c r="KMP411" s="9"/>
      <c r="KMQ411" s="9"/>
      <c r="KMR411" s="9"/>
      <c r="KMS411" s="9"/>
      <c r="KMT411" s="9"/>
      <c r="KMU411" s="9"/>
      <c r="KMV411" s="9"/>
      <c r="KMW411" s="9"/>
      <c r="KMX411" s="9"/>
      <c r="KMY411" s="9"/>
      <c r="KMZ411" s="9"/>
      <c r="KNA411" s="9"/>
      <c r="KNB411" s="9"/>
      <c r="KNC411" s="9"/>
      <c r="KND411" s="9"/>
      <c r="KNE411" s="9"/>
      <c r="KNF411" s="9"/>
      <c r="KNG411" s="9"/>
      <c r="KNH411" s="9"/>
      <c r="KNI411" s="9"/>
      <c r="KNJ411" s="9"/>
      <c r="KNK411" s="9"/>
      <c r="KNL411" s="9"/>
      <c r="KNM411" s="9"/>
      <c r="KNN411" s="9"/>
      <c r="KNO411" s="9"/>
      <c r="KNP411" s="9"/>
      <c r="KNQ411" s="9"/>
      <c r="KNR411" s="9"/>
      <c r="KNS411" s="9"/>
      <c r="KNT411" s="9"/>
      <c r="KNU411" s="9"/>
      <c r="KNV411" s="9"/>
      <c r="KNW411" s="9"/>
      <c r="KNX411" s="9"/>
      <c r="KNY411" s="9"/>
      <c r="KNZ411" s="9"/>
      <c r="KOA411" s="9"/>
      <c r="KOB411" s="9"/>
      <c r="KOC411" s="9"/>
      <c r="KOD411" s="9"/>
      <c r="KOE411" s="9"/>
      <c r="KOF411" s="9"/>
      <c r="KOG411" s="9"/>
      <c r="KOH411" s="9"/>
      <c r="KOI411" s="9"/>
      <c r="KOJ411" s="9"/>
      <c r="KOK411" s="9"/>
      <c r="KOL411" s="9"/>
      <c r="KOM411" s="9"/>
      <c r="KON411" s="9"/>
      <c r="KOO411" s="9"/>
      <c r="KOP411" s="9"/>
      <c r="KOQ411" s="9"/>
      <c r="KOR411" s="9"/>
      <c r="KOS411" s="9"/>
      <c r="KOT411" s="9"/>
      <c r="KOU411" s="9"/>
      <c r="KOV411" s="9"/>
      <c r="KOW411" s="9"/>
      <c r="KOX411" s="9"/>
      <c r="KOY411" s="9"/>
      <c r="KOZ411" s="9"/>
      <c r="KPA411" s="9"/>
      <c r="KPB411" s="9"/>
      <c r="KPC411" s="9"/>
      <c r="KPD411" s="9"/>
      <c r="KPE411" s="9"/>
      <c r="KPF411" s="9"/>
      <c r="KPG411" s="9"/>
      <c r="KPH411" s="9"/>
      <c r="KPI411" s="9"/>
      <c r="KPJ411" s="9"/>
      <c r="KPK411" s="9"/>
      <c r="KPL411" s="9"/>
      <c r="KPM411" s="9"/>
      <c r="KPN411" s="9"/>
      <c r="KPO411" s="9"/>
      <c r="KPP411" s="9"/>
      <c r="KPQ411" s="9"/>
      <c r="KPR411" s="9"/>
      <c r="KPS411" s="9"/>
      <c r="KPT411" s="9"/>
      <c r="KPU411" s="9"/>
      <c r="KPV411" s="9"/>
      <c r="KPW411" s="9"/>
      <c r="KPX411" s="9"/>
      <c r="KPY411" s="9"/>
      <c r="KPZ411" s="9"/>
      <c r="KQA411" s="9"/>
      <c r="KQB411" s="9"/>
      <c r="KQC411" s="9"/>
      <c r="KQD411" s="9"/>
      <c r="KQE411" s="9"/>
      <c r="KQF411" s="9"/>
      <c r="KQG411" s="9"/>
      <c r="KQH411" s="9"/>
      <c r="KQI411" s="9"/>
      <c r="KQJ411" s="9"/>
      <c r="KQK411" s="9"/>
      <c r="KQL411" s="9"/>
      <c r="KQM411" s="9"/>
      <c r="KQN411" s="9"/>
      <c r="KQO411" s="9"/>
      <c r="KQP411" s="9"/>
      <c r="KQQ411" s="9"/>
      <c r="KQR411" s="9"/>
      <c r="KQS411" s="9"/>
      <c r="KQT411" s="9"/>
      <c r="KQU411" s="9"/>
      <c r="KQV411" s="9"/>
      <c r="KQW411" s="9"/>
      <c r="KQX411" s="9"/>
      <c r="KQY411" s="9"/>
      <c r="KQZ411" s="9"/>
      <c r="KRA411" s="9"/>
      <c r="KRB411" s="9"/>
      <c r="KRC411" s="9"/>
      <c r="KRD411" s="9"/>
      <c r="KRE411" s="9"/>
      <c r="KRF411" s="9"/>
      <c r="KRG411" s="9"/>
      <c r="KRH411" s="9"/>
      <c r="KRI411" s="9"/>
      <c r="KRJ411" s="9"/>
      <c r="KRK411" s="9"/>
      <c r="KRL411" s="9"/>
      <c r="KRM411" s="9"/>
      <c r="KRN411" s="9"/>
      <c r="KRO411" s="9"/>
      <c r="KRP411" s="9"/>
      <c r="KRQ411" s="9"/>
      <c r="KRR411" s="9"/>
      <c r="KRS411" s="9"/>
      <c r="KRT411" s="9"/>
      <c r="KRU411" s="9"/>
      <c r="KRV411" s="9"/>
      <c r="KRW411" s="9"/>
      <c r="KRX411" s="9"/>
      <c r="KRY411" s="9"/>
      <c r="KRZ411" s="9"/>
      <c r="KSA411" s="9"/>
      <c r="KSB411" s="9"/>
      <c r="KSC411" s="9"/>
      <c r="KSD411" s="9"/>
      <c r="KSE411" s="9"/>
      <c r="KSF411" s="9"/>
      <c r="KSG411" s="9"/>
      <c r="KSH411" s="9"/>
      <c r="KSI411" s="9"/>
      <c r="KSJ411" s="9"/>
      <c r="KSK411" s="9"/>
      <c r="KSL411" s="9"/>
      <c r="KSM411" s="9"/>
      <c r="KSN411" s="9"/>
      <c r="KSO411" s="9"/>
      <c r="KSP411" s="9"/>
      <c r="KSQ411" s="9"/>
      <c r="KSR411" s="9"/>
      <c r="KSS411" s="9"/>
      <c r="KST411" s="9"/>
      <c r="KSU411" s="9"/>
      <c r="KSV411" s="9"/>
      <c r="KSW411" s="9"/>
      <c r="KSX411" s="9"/>
      <c r="KSY411" s="9"/>
      <c r="KSZ411" s="9"/>
      <c r="KTA411" s="9"/>
      <c r="KTB411" s="9"/>
      <c r="KTC411" s="9"/>
      <c r="KTD411" s="9"/>
      <c r="KTE411" s="9"/>
      <c r="KTF411" s="9"/>
      <c r="KTG411" s="9"/>
      <c r="KTH411" s="9"/>
      <c r="KTI411" s="9"/>
      <c r="KTJ411" s="9"/>
      <c r="KTK411" s="9"/>
      <c r="KTL411" s="9"/>
      <c r="KTM411" s="9"/>
      <c r="KTN411" s="9"/>
      <c r="KTO411" s="9"/>
      <c r="KTP411" s="9"/>
      <c r="KTQ411" s="9"/>
      <c r="KTR411" s="9"/>
      <c r="KTS411" s="9"/>
      <c r="KTT411" s="9"/>
      <c r="KTU411" s="9"/>
      <c r="KTV411" s="9"/>
      <c r="KTW411" s="9"/>
      <c r="KTX411" s="9"/>
      <c r="KTY411" s="9"/>
      <c r="KTZ411" s="9"/>
      <c r="KUA411" s="9"/>
      <c r="KUB411" s="9"/>
      <c r="KUC411" s="9"/>
      <c r="KUD411" s="9"/>
      <c r="KUE411" s="9"/>
      <c r="KUF411" s="9"/>
      <c r="KUG411" s="9"/>
      <c r="KUH411" s="9"/>
      <c r="KUI411" s="9"/>
      <c r="KUJ411" s="9"/>
      <c r="KUK411" s="9"/>
      <c r="KUL411" s="9"/>
      <c r="KUM411" s="9"/>
      <c r="KUN411" s="9"/>
      <c r="KUO411" s="9"/>
      <c r="KUP411" s="9"/>
      <c r="KUQ411" s="9"/>
      <c r="KUR411" s="9"/>
      <c r="KUS411" s="9"/>
      <c r="KUT411" s="9"/>
      <c r="KUU411" s="9"/>
      <c r="KUV411" s="9"/>
      <c r="KUW411" s="9"/>
      <c r="KUX411" s="9"/>
      <c r="KUY411" s="9"/>
      <c r="KUZ411" s="9"/>
      <c r="KVA411" s="9"/>
      <c r="KVB411" s="9"/>
      <c r="KVC411" s="9"/>
      <c r="KVD411" s="9"/>
      <c r="KVE411" s="9"/>
      <c r="KVF411" s="9"/>
      <c r="KVG411" s="9"/>
      <c r="KVH411" s="9"/>
      <c r="KVI411" s="9"/>
      <c r="KVJ411" s="9"/>
      <c r="KVK411" s="9"/>
      <c r="KVL411" s="9"/>
      <c r="KVM411" s="9"/>
      <c r="KVN411" s="9"/>
      <c r="KVO411" s="9"/>
      <c r="KVP411" s="9"/>
      <c r="KVQ411" s="9"/>
      <c r="KVR411" s="9"/>
      <c r="KVS411" s="9"/>
      <c r="KVT411" s="9"/>
      <c r="KVU411" s="9"/>
      <c r="KVV411" s="9"/>
      <c r="KVW411" s="9"/>
      <c r="KVX411" s="9"/>
      <c r="KVY411" s="9"/>
      <c r="KVZ411" s="9"/>
      <c r="KWA411" s="9"/>
      <c r="KWB411" s="9"/>
      <c r="KWC411" s="9"/>
      <c r="KWD411" s="9"/>
      <c r="KWE411" s="9"/>
      <c r="KWF411" s="9"/>
      <c r="KWG411" s="9"/>
      <c r="KWH411" s="9"/>
      <c r="KWI411" s="9"/>
      <c r="KWJ411" s="9"/>
      <c r="KWK411" s="9"/>
      <c r="KWL411" s="9"/>
      <c r="KWM411" s="9"/>
      <c r="KWN411" s="9"/>
      <c r="KWO411" s="9"/>
      <c r="KWP411" s="9"/>
      <c r="KWQ411" s="9"/>
      <c r="KWR411" s="9"/>
      <c r="KWS411" s="9"/>
      <c r="KWT411" s="9"/>
      <c r="KWU411" s="9"/>
      <c r="KWV411" s="9"/>
      <c r="KWW411" s="9"/>
      <c r="KWX411" s="9"/>
      <c r="KWY411" s="9"/>
      <c r="KWZ411" s="9"/>
      <c r="KXA411" s="9"/>
      <c r="KXB411" s="9"/>
      <c r="KXC411" s="9"/>
      <c r="KXD411" s="9"/>
      <c r="KXE411" s="9"/>
      <c r="KXF411" s="9"/>
      <c r="KXG411" s="9"/>
      <c r="KXH411" s="9"/>
      <c r="KXI411" s="9"/>
      <c r="KXJ411" s="9"/>
      <c r="KXK411" s="9"/>
      <c r="KXL411" s="9"/>
      <c r="KXM411" s="9"/>
      <c r="KXN411" s="9"/>
      <c r="KXO411" s="9"/>
      <c r="KXP411" s="9"/>
      <c r="KXQ411" s="9"/>
      <c r="KXR411" s="9"/>
      <c r="KXS411" s="9"/>
      <c r="KXT411" s="9"/>
      <c r="KXU411" s="9"/>
      <c r="KXV411" s="9"/>
      <c r="KXW411" s="9"/>
      <c r="KXX411" s="9"/>
      <c r="KXY411" s="9"/>
      <c r="KXZ411" s="9"/>
      <c r="KYA411" s="9"/>
      <c r="KYB411" s="9"/>
      <c r="KYC411" s="9"/>
      <c r="KYD411" s="9"/>
      <c r="KYE411" s="9"/>
      <c r="KYF411" s="9"/>
      <c r="KYG411" s="9"/>
      <c r="KYH411" s="9"/>
      <c r="KYI411" s="9"/>
      <c r="KYJ411" s="9"/>
      <c r="KYK411" s="9"/>
      <c r="KYL411" s="9"/>
      <c r="KYM411" s="9"/>
      <c r="KYN411" s="9"/>
      <c r="KYO411" s="9"/>
      <c r="KYP411" s="9"/>
      <c r="KYQ411" s="9"/>
      <c r="KYR411" s="9"/>
      <c r="KYS411" s="9"/>
      <c r="KYT411" s="9"/>
      <c r="KYU411" s="9"/>
      <c r="KYV411" s="9"/>
      <c r="KYW411" s="9"/>
      <c r="KYX411" s="9"/>
      <c r="KYY411" s="9"/>
      <c r="KYZ411" s="9"/>
      <c r="KZA411" s="9"/>
      <c r="KZB411" s="9"/>
      <c r="KZC411" s="9"/>
      <c r="KZD411" s="9"/>
      <c r="KZE411" s="9"/>
      <c r="KZF411" s="9"/>
      <c r="KZG411" s="9"/>
      <c r="KZH411" s="9"/>
      <c r="KZI411" s="9"/>
      <c r="KZJ411" s="9"/>
      <c r="KZK411" s="9"/>
      <c r="KZL411" s="9"/>
      <c r="KZM411" s="9"/>
      <c r="KZN411" s="9"/>
      <c r="KZO411" s="9"/>
      <c r="KZP411" s="9"/>
      <c r="KZQ411" s="9"/>
      <c r="KZR411" s="9"/>
      <c r="KZS411" s="9"/>
      <c r="KZT411" s="9"/>
      <c r="KZU411" s="9"/>
      <c r="KZV411" s="9"/>
      <c r="KZW411" s="9"/>
      <c r="KZX411" s="9"/>
      <c r="KZY411" s="9"/>
      <c r="KZZ411" s="9"/>
      <c r="LAA411" s="9"/>
      <c r="LAB411" s="9"/>
      <c r="LAC411" s="9"/>
      <c r="LAD411" s="9"/>
      <c r="LAE411" s="9"/>
      <c r="LAF411" s="9"/>
      <c r="LAG411" s="9"/>
      <c r="LAH411" s="9"/>
      <c r="LAI411" s="9"/>
      <c r="LAJ411" s="9"/>
      <c r="LAK411" s="9"/>
      <c r="LAL411" s="9"/>
      <c r="LAM411" s="9"/>
      <c r="LAN411" s="9"/>
      <c r="LAO411" s="9"/>
      <c r="LAP411" s="9"/>
      <c r="LAQ411" s="9"/>
      <c r="LAR411" s="9"/>
      <c r="LAS411" s="9"/>
      <c r="LAT411" s="9"/>
      <c r="LAU411" s="9"/>
      <c r="LAV411" s="9"/>
      <c r="LAW411" s="9"/>
      <c r="LAX411" s="9"/>
      <c r="LAY411" s="9"/>
      <c r="LAZ411" s="9"/>
      <c r="LBA411" s="9"/>
      <c r="LBB411" s="9"/>
      <c r="LBC411" s="9"/>
      <c r="LBD411" s="9"/>
      <c r="LBE411" s="9"/>
      <c r="LBF411" s="9"/>
      <c r="LBG411" s="9"/>
      <c r="LBH411" s="9"/>
      <c r="LBI411" s="9"/>
      <c r="LBJ411" s="9"/>
      <c r="LBK411" s="9"/>
      <c r="LBL411" s="9"/>
      <c r="LBM411" s="9"/>
      <c r="LBN411" s="9"/>
      <c r="LBO411" s="9"/>
      <c r="LBP411" s="9"/>
      <c r="LBQ411" s="9"/>
      <c r="LBR411" s="9"/>
      <c r="LBS411" s="9"/>
      <c r="LBT411" s="9"/>
      <c r="LBU411" s="9"/>
      <c r="LBV411" s="9"/>
      <c r="LBW411" s="9"/>
      <c r="LBX411" s="9"/>
      <c r="LBY411" s="9"/>
      <c r="LBZ411" s="9"/>
      <c r="LCA411" s="9"/>
      <c r="LCB411" s="9"/>
      <c r="LCC411" s="9"/>
      <c r="LCD411" s="9"/>
      <c r="LCE411" s="9"/>
      <c r="LCF411" s="9"/>
      <c r="LCG411" s="9"/>
      <c r="LCH411" s="9"/>
      <c r="LCI411" s="9"/>
      <c r="LCJ411" s="9"/>
      <c r="LCK411" s="9"/>
      <c r="LCL411" s="9"/>
      <c r="LCM411" s="9"/>
      <c r="LCN411" s="9"/>
      <c r="LCO411" s="9"/>
      <c r="LCP411" s="9"/>
      <c r="LCQ411" s="9"/>
      <c r="LCR411" s="9"/>
      <c r="LCS411" s="9"/>
      <c r="LCT411" s="9"/>
      <c r="LCU411" s="9"/>
      <c r="LCV411" s="9"/>
      <c r="LCW411" s="9"/>
      <c r="LCX411" s="9"/>
      <c r="LCY411" s="9"/>
      <c r="LCZ411" s="9"/>
      <c r="LDA411" s="9"/>
      <c r="LDB411" s="9"/>
      <c r="LDC411" s="9"/>
      <c r="LDD411" s="9"/>
      <c r="LDE411" s="9"/>
      <c r="LDF411" s="9"/>
      <c r="LDG411" s="9"/>
      <c r="LDH411" s="9"/>
      <c r="LDI411" s="9"/>
      <c r="LDJ411" s="9"/>
      <c r="LDK411" s="9"/>
      <c r="LDL411" s="9"/>
      <c r="LDM411" s="9"/>
      <c r="LDN411" s="9"/>
      <c r="LDO411" s="9"/>
      <c r="LDP411" s="9"/>
      <c r="LDQ411" s="9"/>
      <c r="LDR411" s="9"/>
      <c r="LDS411" s="9"/>
      <c r="LDT411" s="9"/>
      <c r="LDU411" s="9"/>
      <c r="LDV411" s="9"/>
      <c r="LDW411" s="9"/>
      <c r="LDX411" s="9"/>
      <c r="LDY411" s="9"/>
      <c r="LDZ411" s="9"/>
      <c r="LEA411" s="9"/>
      <c r="LEB411" s="9"/>
      <c r="LEC411" s="9"/>
      <c r="LED411" s="9"/>
      <c r="LEE411" s="9"/>
      <c r="LEF411" s="9"/>
      <c r="LEG411" s="9"/>
      <c r="LEH411" s="9"/>
      <c r="LEI411" s="9"/>
      <c r="LEJ411" s="9"/>
      <c r="LEK411" s="9"/>
      <c r="LEL411" s="9"/>
      <c r="LEM411" s="9"/>
      <c r="LEN411" s="9"/>
      <c r="LEO411" s="9"/>
      <c r="LEP411" s="9"/>
      <c r="LEQ411" s="9"/>
      <c r="LER411" s="9"/>
      <c r="LES411" s="9"/>
      <c r="LET411" s="9"/>
      <c r="LEU411" s="9"/>
      <c r="LEV411" s="9"/>
      <c r="LEW411" s="9"/>
      <c r="LEX411" s="9"/>
      <c r="LEY411" s="9"/>
      <c r="LEZ411" s="9"/>
      <c r="LFA411" s="9"/>
      <c r="LFB411" s="9"/>
      <c r="LFC411" s="9"/>
      <c r="LFD411" s="9"/>
      <c r="LFE411" s="9"/>
      <c r="LFF411" s="9"/>
      <c r="LFG411" s="9"/>
      <c r="LFH411" s="9"/>
      <c r="LFI411" s="9"/>
      <c r="LFJ411" s="9"/>
      <c r="LFK411" s="9"/>
      <c r="LFL411" s="9"/>
      <c r="LFM411" s="9"/>
      <c r="LFN411" s="9"/>
      <c r="LFO411" s="9"/>
      <c r="LFP411" s="9"/>
      <c r="LFQ411" s="9"/>
      <c r="LFR411" s="9"/>
      <c r="LFS411" s="9"/>
      <c r="LFT411" s="9"/>
      <c r="LFU411" s="9"/>
      <c r="LFV411" s="9"/>
      <c r="LFW411" s="9"/>
      <c r="LFX411" s="9"/>
      <c r="LFY411" s="9"/>
      <c r="LFZ411" s="9"/>
      <c r="LGA411" s="9"/>
      <c r="LGB411" s="9"/>
      <c r="LGC411" s="9"/>
      <c r="LGD411" s="9"/>
      <c r="LGE411" s="9"/>
      <c r="LGF411" s="9"/>
      <c r="LGG411" s="9"/>
      <c r="LGH411" s="9"/>
      <c r="LGI411" s="9"/>
      <c r="LGJ411" s="9"/>
      <c r="LGK411" s="9"/>
      <c r="LGL411" s="9"/>
      <c r="LGM411" s="9"/>
      <c r="LGN411" s="9"/>
      <c r="LGO411" s="9"/>
      <c r="LGP411" s="9"/>
      <c r="LGQ411" s="9"/>
      <c r="LGR411" s="9"/>
      <c r="LGS411" s="9"/>
      <c r="LGT411" s="9"/>
      <c r="LGU411" s="9"/>
      <c r="LGV411" s="9"/>
      <c r="LGW411" s="9"/>
      <c r="LGX411" s="9"/>
      <c r="LGY411" s="9"/>
      <c r="LGZ411" s="9"/>
      <c r="LHA411" s="9"/>
      <c r="LHB411" s="9"/>
      <c r="LHC411" s="9"/>
      <c r="LHD411" s="9"/>
      <c r="LHE411" s="9"/>
      <c r="LHF411" s="9"/>
      <c r="LHG411" s="9"/>
      <c r="LHH411" s="9"/>
      <c r="LHI411" s="9"/>
      <c r="LHJ411" s="9"/>
      <c r="LHK411" s="9"/>
      <c r="LHL411" s="9"/>
      <c r="LHM411" s="9"/>
      <c r="LHN411" s="9"/>
      <c r="LHO411" s="9"/>
      <c r="LHP411" s="9"/>
      <c r="LHQ411" s="9"/>
      <c r="LHR411" s="9"/>
      <c r="LHS411" s="9"/>
      <c r="LHT411" s="9"/>
      <c r="LHU411" s="9"/>
      <c r="LHV411" s="9"/>
      <c r="LHW411" s="9"/>
      <c r="LHX411" s="9"/>
      <c r="LHY411" s="9"/>
      <c r="LHZ411" s="9"/>
      <c r="LIA411" s="9"/>
      <c r="LIB411" s="9"/>
      <c r="LIC411" s="9"/>
      <c r="LID411" s="9"/>
      <c r="LIE411" s="9"/>
      <c r="LIF411" s="9"/>
      <c r="LIG411" s="9"/>
      <c r="LIH411" s="9"/>
      <c r="LII411" s="9"/>
      <c r="LIJ411" s="9"/>
      <c r="LIK411" s="9"/>
      <c r="LIL411" s="9"/>
      <c r="LIM411" s="9"/>
      <c r="LIN411" s="9"/>
      <c r="LIO411" s="9"/>
      <c r="LIP411" s="9"/>
      <c r="LIQ411" s="9"/>
      <c r="LIR411" s="9"/>
      <c r="LIS411" s="9"/>
      <c r="LIT411" s="9"/>
      <c r="LIU411" s="9"/>
      <c r="LIV411" s="9"/>
      <c r="LIW411" s="9"/>
      <c r="LIX411" s="9"/>
      <c r="LIY411" s="9"/>
      <c r="LIZ411" s="9"/>
      <c r="LJA411" s="9"/>
      <c r="LJB411" s="9"/>
      <c r="LJC411" s="9"/>
      <c r="LJD411" s="9"/>
      <c r="LJE411" s="9"/>
      <c r="LJF411" s="9"/>
      <c r="LJG411" s="9"/>
      <c r="LJH411" s="9"/>
      <c r="LJI411" s="9"/>
      <c r="LJJ411" s="9"/>
      <c r="LJK411" s="9"/>
      <c r="LJL411" s="9"/>
      <c r="LJM411" s="9"/>
      <c r="LJN411" s="9"/>
      <c r="LJO411" s="9"/>
      <c r="LJP411" s="9"/>
      <c r="LJQ411" s="9"/>
      <c r="LJR411" s="9"/>
      <c r="LJS411" s="9"/>
      <c r="LJT411" s="9"/>
      <c r="LJU411" s="9"/>
      <c r="LJV411" s="9"/>
      <c r="LJW411" s="9"/>
      <c r="LJX411" s="9"/>
      <c r="LJY411" s="9"/>
      <c r="LJZ411" s="9"/>
      <c r="LKA411" s="9"/>
      <c r="LKB411" s="9"/>
      <c r="LKC411" s="9"/>
      <c r="LKD411" s="9"/>
      <c r="LKE411" s="9"/>
      <c r="LKF411" s="9"/>
      <c r="LKG411" s="9"/>
      <c r="LKH411" s="9"/>
      <c r="LKI411" s="9"/>
      <c r="LKJ411" s="9"/>
      <c r="LKK411" s="9"/>
      <c r="LKL411" s="9"/>
      <c r="LKM411" s="9"/>
      <c r="LKN411" s="9"/>
      <c r="LKO411" s="9"/>
      <c r="LKP411" s="9"/>
      <c r="LKQ411" s="9"/>
      <c r="LKR411" s="9"/>
      <c r="LKS411" s="9"/>
      <c r="LKT411" s="9"/>
      <c r="LKU411" s="9"/>
      <c r="LKV411" s="9"/>
      <c r="LKW411" s="9"/>
      <c r="LKX411" s="9"/>
      <c r="LKY411" s="9"/>
      <c r="LKZ411" s="9"/>
      <c r="LLA411" s="9"/>
      <c r="LLB411" s="9"/>
      <c r="LLC411" s="9"/>
      <c r="LLD411" s="9"/>
      <c r="LLE411" s="9"/>
      <c r="LLF411" s="9"/>
      <c r="LLG411" s="9"/>
      <c r="LLH411" s="9"/>
      <c r="LLI411" s="9"/>
      <c r="LLJ411" s="9"/>
      <c r="LLK411" s="9"/>
      <c r="LLL411" s="9"/>
      <c r="LLM411" s="9"/>
      <c r="LLN411" s="9"/>
      <c r="LLO411" s="9"/>
      <c r="LLP411" s="9"/>
      <c r="LLQ411" s="9"/>
      <c r="LLR411" s="9"/>
      <c r="LLS411" s="9"/>
      <c r="LLT411" s="9"/>
      <c r="LLU411" s="9"/>
      <c r="LLV411" s="9"/>
      <c r="LLW411" s="9"/>
      <c r="LLX411" s="9"/>
      <c r="LLY411" s="9"/>
      <c r="LLZ411" s="9"/>
      <c r="LMA411" s="9"/>
      <c r="LMB411" s="9"/>
      <c r="LMC411" s="9"/>
      <c r="LMD411" s="9"/>
      <c r="LME411" s="9"/>
      <c r="LMF411" s="9"/>
      <c r="LMG411" s="9"/>
      <c r="LMH411" s="9"/>
      <c r="LMI411" s="9"/>
      <c r="LMJ411" s="9"/>
      <c r="LMK411" s="9"/>
      <c r="LML411" s="9"/>
      <c r="LMM411" s="9"/>
      <c r="LMN411" s="9"/>
      <c r="LMO411" s="9"/>
      <c r="LMP411" s="9"/>
      <c r="LMQ411" s="9"/>
      <c r="LMR411" s="9"/>
      <c r="LMS411" s="9"/>
      <c r="LMT411" s="9"/>
      <c r="LMU411" s="9"/>
      <c r="LMV411" s="9"/>
      <c r="LMW411" s="9"/>
      <c r="LMX411" s="9"/>
      <c r="LMY411" s="9"/>
      <c r="LMZ411" s="9"/>
      <c r="LNA411" s="9"/>
      <c r="LNB411" s="9"/>
      <c r="LNC411" s="9"/>
      <c r="LND411" s="9"/>
      <c r="LNE411" s="9"/>
      <c r="LNF411" s="9"/>
      <c r="LNG411" s="9"/>
      <c r="LNH411" s="9"/>
      <c r="LNI411" s="9"/>
      <c r="LNJ411" s="9"/>
      <c r="LNK411" s="9"/>
      <c r="LNL411" s="9"/>
      <c r="LNM411" s="9"/>
      <c r="LNN411" s="9"/>
      <c r="LNO411" s="9"/>
      <c r="LNP411" s="9"/>
      <c r="LNQ411" s="9"/>
      <c r="LNR411" s="9"/>
      <c r="LNS411" s="9"/>
      <c r="LNT411" s="9"/>
      <c r="LNU411" s="9"/>
      <c r="LNV411" s="9"/>
      <c r="LNW411" s="9"/>
      <c r="LNX411" s="9"/>
      <c r="LNY411" s="9"/>
      <c r="LNZ411" s="9"/>
      <c r="LOA411" s="9"/>
      <c r="LOB411" s="9"/>
      <c r="LOC411" s="9"/>
      <c r="LOD411" s="9"/>
      <c r="LOE411" s="9"/>
      <c r="LOF411" s="9"/>
      <c r="LOG411" s="9"/>
      <c r="LOH411" s="9"/>
      <c r="LOI411" s="9"/>
      <c r="LOJ411" s="9"/>
      <c r="LOK411" s="9"/>
      <c r="LOL411" s="9"/>
      <c r="LOM411" s="9"/>
      <c r="LON411" s="9"/>
      <c r="LOO411" s="9"/>
      <c r="LOP411" s="9"/>
      <c r="LOQ411" s="9"/>
      <c r="LOR411" s="9"/>
      <c r="LOS411" s="9"/>
      <c r="LOT411" s="9"/>
      <c r="LOU411" s="9"/>
      <c r="LOV411" s="9"/>
      <c r="LOW411" s="9"/>
      <c r="LOX411" s="9"/>
      <c r="LOY411" s="9"/>
      <c r="LOZ411" s="9"/>
      <c r="LPA411" s="9"/>
      <c r="LPB411" s="9"/>
      <c r="LPC411" s="9"/>
      <c r="LPD411" s="9"/>
      <c r="LPE411" s="9"/>
      <c r="LPF411" s="9"/>
      <c r="LPG411" s="9"/>
      <c r="LPH411" s="9"/>
      <c r="LPI411" s="9"/>
      <c r="LPJ411" s="9"/>
      <c r="LPK411" s="9"/>
      <c r="LPL411" s="9"/>
      <c r="LPM411" s="9"/>
      <c r="LPN411" s="9"/>
      <c r="LPO411" s="9"/>
      <c r="LPP411" s="9"/>
      <c r="LPQ411" s="9"/>
      <c r="LPR411" s="9"/>
      <c r="LPS411" s="9"/>
      <c r="LPT411" s="9"/>
      <c r="LPU411" s="9"/>
      <c r="LPV411" s="9"/>
      <c r="LPW411" s="9"/>
      <c r="LPX411" s="9"/>
      <c r="LPY411" s="9"/>
      <c r="LPZ411" s="9"/>
      <c r="LQA411" s="9"/>
      <c r="LQB411" s="9"/>
      <c r="LQC411" s="9"/>
      <c r="LQD411" s="9"/>
      <c r="LQE411" s="9"/>
      <c r="LQF411" s="9"/>
      <c r="LQG411" s="9"/>
      <c r="LQH411" s="9"/>
      <c r="LQI411" s="9"/>
      <c r="LQJ411" s="9"/>
      <c r="LQK411" s="9"/>
      <c r="LQL411" s="9"/>
      <c r="LQM411" s="9"/>
      <c r="LQN411" s="9"/>
      <c r="LQO411" s="9"/>
      <c r="LQP411" s="9"/>
      <c r="LQQ411" s="9"/>
      <c r="LQR411" s="9"/>
      <c r="LQS411" s="9"/>
      <c r="LQT411" s="9"/>
      <c r="LQU411" s="9"/>
      <c r="LQV411" s="9"/>
      <c r="LQW411" s="9"/>
      <c r="LQX411" s="9"/>
      <c r="LQY411" s="9"/>
      <c r="LQZ411" s="9"/>
      <c r="LRA411" s="9"/>
      <c r="LRB411" s="9"/>
      <c r="LRC411" s="9"/>
      <c r="LRD411" s="9"/>
      <c r="LRE411" s="9"/>
      <c r="LRF411" s="9"/>
      <c r="LRG411" s="9"/>
      <c r="LRH411" s="9"/>
      <c r="LRI411" s="9"/>
      <c r="LRJ411" s="9"/>
      <c r="LRK411" s="9"/>
      <c r="LRL411" s="9"/>
      <c r="LRM411" s="9"/>
      <c r="LRN411" s="9"/>
      <c r="LRO411" s="9"/>
      <c r="LRP411" s="9"/>
      <c r="LRQ411" s="9"/>
      <c r="LRR411" s="9"/>
      <c r="LRS411" s="9"/>
      <c r="LRT411" s="9"/>
      <c r="LRU411" s="9"/>
      <c r="LRV411" s="9"/>
      <c r="LRW411" s="9"/>
      <c r="LRX411" s="9"/>
      <c r="LRY411" s="9"/>
      <c r="LRZ411" s="9"/>
      <c r="LSA411" s="9"/>
      <c r="LSB411" s="9"/>
      <c r="LSC411" s="9"/>
      <c r="LSD411" s="9"/>
      <c r="LSE411" s="9"/>
      <c r="LSF411" s="9"/>
      <c r="LSG411" s="9"/>
      <c r="LSH411" s="9"/>
      <c r="LSI411" s="9"/>
      <c r="LSJ411" s="9"/>
      <c r="LSK411" s="9"/>
      <c r="LSL411" s="9"/>
      <c r="LSM411" s="9"/>
      <c r="LSN411" s="9"/>
      <c r="LSO411" s="9"/>
      <c r="LSP411" s="9"/>
      <c r="LSQ411" s="9"/>
      <c r="LSR411" s="9"/>
      <c r="LSS411" s="9"/>
      <c r="LST411" s="9"/>
      <c r="LSU411" s="9"/>
      <c r="LSV411" s="9"/>
      <c r="LSW411" s="9"/>
      <c r="LSX411" s="9"/>
      <c r="LSY411" s="9"/>
      <c r="LSZ411" s="9"/>
      <c r="LTA411" s="9"/>
      <c r="LTB411" s="9"/>
      <c r="LTC411" s="9"/>
      <c r="LTD411" s="9"/>
      <c r="LTE411" s="9"/>
      <c r="LTF411" s="9"/>
      <c r="LTG411" s="9"/>
      <c r="LTH411" s="9"/>
      <c r="LTI411" s="9"/>
      <c r="LTJ411" s="9"/>
      <c r="LTK411" s="9"/>
      <c r="LTL411" s="9"/>
      <c r="LTM411" s="9"/>
      <c r="LTN411" s="9"/>
      <c r="LTO411" s="9"/>
      <c r="LTP411" s="9"/>
      <c r="LTQ411" s="9"/>
      <c r="LTR411" s="9"/>
      <c r="LTS411" s="9"/>
      <c r="LTT411" s="9"/>
      <c r="LTU411" s="9"/>
      <c r="LTV411" s="9"/>
      <c r="LTW411" s="9"/>
      <c r="LTX411" s="9"/>
      <c r="LTY411" s="9"/>
      <c r="LTZ411" s="9"/>
      <c r="LUA411" s="9"/>
      <c r="LUB411" s="9"/>
      <c r="LUC411" s="9"/>
      <c r="LUD411" s="9"/>
      <c r="LUE411" s="9"/>
      <c r="LUF411" s="9"/>
      <c r="LUG411" s="9"/>
      <c r="LUH411" s="9"/>
      <c r="LUI411" s="9"/>
      <c r="LUJ411" s="9"/>
      <c r="LUK411" s="9"/>
      <c r="LUL411" s="9"/>
      <c r="LUM411" s="9"/>
      <c r="LUN411" s="9"/>
      <c r="LUO411" s="9"/>
      <c r="LUP411" s="9"/>
      <c r="LUQ411" s="9"/>
      <c r="LUR411" s="9"/>
      <c r="LUS411" s="9"/>
      <c r="LUT411" s="9"/>
      <c r="LUU411" s="9"/>
      <c r="LUV411" s="9"/>
      <c r="LUW411" s="9"/>
      <c r="LUX411" s="9"/>
      <c r="LUY411" s="9"/>
      <c r="LUZ411" s="9"/>
      <c r="LVA411" s="9"/>
      <c r="LVB411" s="9"/>
      <c r="LVC411" s="9"/>
      <c r="LVD411" s="9"/>
      <c r="LVE411" s="9"/>
      <c r="LVF411" s="9"/>
      <c r="LVG411" s="9"/>
      <c r="LVH411" s="9"/>
      <c r="LVI411" s="9"/>
      <c r="LVJ411" s="9"/>
      <c r="LVK411" s="9"/>
      <c r="LVL411" s="9"/>
      <c r="LVM411" s="9"/>
      <c r="LVN411" s="9"/>
      <c r="LVO411" s="9"/>
      <c r="LVP411" s="9"/>
      <c r="LVQ411" s="9"/>
      <c r="LVR411" s="9"/>
      <c r="LVS411" s="9"/>
      <c r="LVT411" s="9"/>
      <c r="LVU411" s="9"/>
      <c r="LVV411" s="9"/>
      <c r="LVW411" s="9"/>
      <c r="LVX411" s="9"/>
      <c r="LVY411" s="9"/>
      <c r="LVZ411" s="9"/>
      <c r="LWA411" s="9"/>
      <c r="LWB411" s="9"/>
      <c r="LWC411" s="9"/>
      <c r="LWD411" s="9"/>
      <c r="LWE411" s="9"/>
      <c r="LWF411" s="9"/>
      <c r="LWG411" s="9"/>
      <c r="LWH411" s="9"/>
      <c r="LWI411" s="9"/>
      <c r="LWJ411" s="9"/>
      <c r="LWK411" s="9"/>
      <c r="LWL411" s="9"/>
      <c r="LWM411" s="9"/>
      <c r="LWN411" s="9"/>
      <c r="LWO411" s="9"/>
      <c r="LWP411" s="9"/>
      <c r="LWQ411" s="9"/>
      <c r="LWR411" s="9"/>
      <c r="LWS411" s="9"/>
      <c r="LWT411" s="9"/>
      <c r="LWU411" s="9"/>
      <c r="LWV411" s="9"/>
      <c r="LWW411" s="9"/>
      <c r="LWX411" s="9"/>
      <c r="LWY411" s="9"/>
      <c r="LWZ411" s="9"/>
      <c r="LXA411" s="9"/>
      <c r="LXB411" s="9"/>
      <c r="LXC411" s="9"/>
      <c r="LXD411" s="9"/>
      <c r="LXE411" s="9"/>
      <c r="LXF411" s="9"/>
      <c r="LXG411" s="9"/>
      <c r="LXH411" s="9"/>
      <c r="LXI411" s="9"/>
      <c r="LXJ411" s="9"/>
      <c r="LXK411" s="9"/>
      <c r="LXL411" s="9"/>
      <c r="LXM411" s="9"/>
      <c r="LXN411" s="9"/>
      <c r="LXO411" s="9"/>
      <c r="LXP411" s="9"/>
      <c r="LXQ411" s="9"/>
      <c r="LXR411" s="9"/>
      <c r="LXS411" s="9"/>
      <c r="LXT411" s="9"/>
      <c r="LXU411" s="9"/>
      <c r="LXV411" s="9"/>
      <c r="LXW411" s="9"/>
      <c r="LXX411" s="9"/>
      <c r="LXY411" s="9"/>
      <c r="LXZ411" s="9"/>
      <c r="LYA411" s="9"/>
      <c r="LYB411" s="9"/>
      <c r="LYC411" s="9"/>
      <c r="LYD411" s="9"/>
      <c r="LYE411" s="9"/>
      <c r="LYF411" s="9"/>
      <c r="LYG411" s="9"/>
      <c r="LYH411" s="9"/>
      <c r="LYI411" s="9"/>
      <c r="LYJ411" s="9"/>
      <c r="LYK411" s="9"/>
      <c r="LYL411" s="9"/>
      <c r="LYM411" s="9"/>
      <c r="LYN411" s="9"/>
      <c r="LYO411" s="9"/>
      <c r="LYP411" s="9"/>
      <c r="LYQ411" s="9"/>
      <c r="LYR411" s="9"/>
      <c r="LYS411" s="9"/>
      <c r="LYT411" s="9"/>
      <c r="LYU411" s="9"/>
      <c r="LYV411" s="9"/>
      <c r="LYW411" s="9"/>
      <c r="LYX411" s="9"/>
      <c r="LYY411" s="9"/>
      <c r="LYZ411" s="9"/>
      <c r="LZA411" s="9"/>
      <c r="LZB411" s="9"/>
      <c r="LZC411" s="9"/>
      <c r="LZD411" s="9"/>
      <c r="LZE411" s="9"/>
      <c r="LZF411" s="9"/>
      <c r="LZG411" s="9"/>
      <c r="LZH411" s="9"/>
      <c r="LZI411" s="9"/>
      <c r="LZJ411" s="9"/>
      <c r="LZK411" s="9"/>
      <c r="LZL411" s="9"/>
      <c r="LZM411" s="9"/>
      <c r="LZN411" s="9"/>
      <c r="LZO411" s="9"/>
      <c r="LZP411" s="9"/>
      <c r="LZQ411" s="9"/>
      <c r="LZR411" s="9"/>
      <c r="LZS411" s="9"/>
      <c r="LZT411" s="9"/>
      <c r="LZU411" s="9"/>
      <c r="LZV411" s="9"/>
      <c r="LZW411" s="9"/>
      <c r="LZX411" s="9"/>
      <c r="LZY411" s="9"/>
      <c r="LZZ411" s="9"/>
      <c r="MAA411" s="9"/>
      <c r="MAB411" s="9"/>
      <c r="MAC411" s="9"/>
      <c r="MAD411" s="9"/>
      <c r="MAE411" s="9"/>
      <c r="MAF411" s="9"/>
      <c r="MAG411" s="9"/>
      <c r="MAH411" s="9"/>
      <c r="MAI411" s="9"/>
      <c r="MAJ411" s="9"/>
      <c r="MAK411" s="9"/>
      <c r="MAL411" s="9"/>
      <c r="MAM411" s="9"/>
      <c r="MAN411" s="9"/>
      <c r="MAO411" s="9"/>
      <c r="MAP411" s="9"/>
      <c r="MAQ411" s="9"/>
      <c r="MAR411" s="9"/>
      <c r="MAS411" s="9"/>
      <c r="MAT411" s="9"/>
      <c r="MAU411" s="9"/>
      <c r="MAV411" s="9"/>
      <c r="MAW411" s="9"/>
      <c r="MAX411" s="9"/>
      <c r="MAY411" s="9"/>
      <c r="MAZ411" s="9"/>
      <c r="MBA411" s="9"/>
      <c r="MBB411" s="9"/>
      <c r="MBC411" s="9"/>
      <c r="MBD411" s="9"/>
      <c r="MBE411" s="9"/>
      <c r="MBF411" s="9"/>
      <c r="MBG411" s="9"/>
      <c r="MBH411" s="9"/>
      <c r="MBI411" s="9"/>
      <c r="MBJ411" s="9"/>
      <c r="MBK411" s="9"/>
      <c r="MBL411" s="9"/>
      <c r="MBM411" s="9"/>
      <c r="MBN411" s="9"/>
      <c r="MBO411" s="9"/>
      <c r="MBP411" s="9"/>
      <c r="MBQ411" s="9"/>
      <c r="MBR411" s="9"/>
      <c r="MBS411" s="9"/>
      <c r="MBT411" s="9"/>
      <c r="MBU411" s="9"/>
      <c r="MBV411" s="9"/>
      <c r="MBW411" s="9"/>
      <c r="MBX411" s="9"/>
      <c r="MBY411" s="9"/>
      <c r="MBZ411" s="9"/>
      <c r="MCA411" s="9"/>
      <c r="MCB411" s="9"/>
      <c r="MCC411" s="9"/>
      <c r="MCD411" s="9"/>
      <c r="MCE411" s="9"/>
      <c r="MCF411" s="9"/>
      <c r="MCG411" s="9"/>
      <c r="MCH411" s="9"/>
      <c r="MCI411" s="9"/>
      <c r="MCJ411" s="9"/>
      <c r="MCK411" s="9"/>
      <c r="MCL411" s="9"/>
      <c r="MCM411" s="9"/>
      <c r="MCN411" s="9"/>
      <c r="MCO411" s="9"/>
      <c r="MCP411" s="9"/>
      <c r="MCQ411" s="9"/>
      <c r="MCR411" s="9"/>
      <c r="MCS411" s="9"/>
      <c r="MCT411" s="9"/>
      <c r="MCU411" s="9"/>
      <c r="MCV411" s="9"/>
      <c r="MCW411" s="9"/>
      <c r="MCX411" s="9"/>
      <c r="MCY411" s="9"/>
      <c r="MCZ411" s="9"/>
      <c r="MDA411" s="9"/>
      <c r="MDB411" s="9"/>
      <c r="MDC411" s="9"/>
      <c r="MDD411" s="9"/>
      <c r="MDE411" s="9"/>
      <c r="MDF411" s="9"/>
      <c r="MDG411" s="9"/>
      <c r="MDH411" s="9"/>
      <c r="MDI411" s="9"/>
      <c r="MDJ411" s="9"/>
      <c r="MDK411" s="9"/>
      <c r="MDL411" s="9"/>
      <c r="MDM411" s="9"/>
      <c r="MDN411" s="9"/>
      <c r="MDO411" s="9"/>
      <c r="MDP411" s="9"/>
      <c r="MDQ411" s="9"/>
      <c r="MDR411" s="9"/>
      <c r="MDS411" s="9"/>
      <c r="MDT411" s="9"/>
      <c r="MDU411" s="9"/>
      <c r="MDV411" s="9"/>
      <c r="MDW411" s="9"/>
      <c r="MDX411" s="9"/>
      <c r="MDY411" s="9"/>
      <c r="MDZ411" s="9"/>
      <c r="MEA411" s="9"/>
      <c r="MEB411" s="9"/>
      <c r="MEC411" s="9"/>
      <c r="MED411" s="9"/>
      <c r="MEE411" s="9"/>
      <c r="MEF411" s="9"/>
      <c r="MEG411" s="9"/>
      <c r="MEH411" s="9"/>
      <c r="MEI411" s="9"/>
      <c r="MEJ411" s="9"/>
      <c r="MEK411" s="9"/>
      <c r="MEL411" s="9"/>
      <c r="MEM411" s="9"/>
      <c r="MEN411" s="9"/>
      <c r="MEO411" s="9"/>
      <c r="MEP411" s="9"/>
      <c r="MEQ411" s="9"/>
      <c r="MER411" s="9"/>
      <c r="MES411" s="9"/>
      <c r="MET411" s="9"/>
      <c r="MEU411" s="9"/>
      <c r="MEV411" s="9"/>
      <c r="MEW411" s="9"/>
      <c r="MEX411" s="9"/>
      <c r="MEY411" s="9"/>
      <c r="MEZ411" s="9"/>
      <c r="MFA411" s="9"/>
      <c r="MFB411" s="9"/>
      <c r="MFC411" s="9"/>
      <c r="MFD411" s="9"/>
      <c r="MFE411" s="9"/>
      <c r="MFF411" s="9"/>
      <c r="MFG411" s="9"/>
      <c r="MFH411" s="9"/>
      <c r="MFI411" s="9"/>
      <c r="MFJ411" s="9"/>
      <c r="MFK411" s="9"/>
      <c r="MFL411" s="9"/>
      <c r="MFM411" s="9"/>
      <c r="MFN411" s="9"/>
      <c r="MFO411" s="9"/>
      <c r="MFP411" s="9"/>
      <c r="MFQ411" s="9"/>
      <c r="MFR411" s="9"/>
      <c r="MFS411" s="9"/>
      <c r="MFT411" s="9"/>
      <c r="MFU411" s="9"/>
      <c r="MFV411" s="9"/>
      <c r="MFW411" s="9"/>
      <c r="MFX411" s="9"/>
      <c r="MFY411" s="9"/>
      <c r="MFZ411" s="9"/>
      <c r="MGA411" s="9"/>
      <c r="MGB411" s="9"/>
      <c r="MGC411" s="9"/>
      <c r="MGD411" s="9"/>
      <c r="MGE411" s="9"/>
      <c r="MGF411" s="9"/>
      <c r="MGG411" s="9"/>
      <c r="MGH411" s="9"/>
      <c r="MGI411" s="9"/>
      <c r="MGJ411" s="9"/>
      <c r="MGK411" s="9"/>
      <c r="MGL411" s="9"/>
      <c r="MGM411" s="9"/>
      <c r="MGN411" s="9"/>
      <c r="MGO411" s="9"/>
      <c r="MGP411" s="9"/>
      <c r="MGQ411" s="9"/>
      <c r="MGR411" s="9"/>
      <c r="MGS411" s="9"/>
      <c r="MGT411" s="9"/>
      <c r="MGU411" s="9"/>
      <c r="MGV411" s="9"/>
      <c r="MGW411" s="9"/>
      <c r="MGX411" s="9"/>
      <c r="MGY411" s="9"/>
      <c r="MGZ411" s="9"/>
      <c r="MHA411" s="9"/>
      <c r="MHB411" s="9"/>
      <c r="MHC411" s="9"/>
      <c r="MHD411" s="9"/>
      <c r="MHE411" s="9"/>
      <c r="MHF411" s="9"/>
      <c r="MHG411" s="9"/>
      <c r="MHH411" s="9"/>
      <c r="MHI411" s="9"/>
      <c r="MHJ411" s="9"/>
      <c r="MHK411" s="9"/>
      <c r="MHL411" s="9"/>
      <c r="MHM411" s="9"/>
      <c r="MHN411" s="9"/>
      <c r="MHO411" s="9"/>
      <c r="MHP411" s="9"/>
      <c r="MHQ411" s="9"/>
      <c r="MHR411" s="9"/>
      <c r="MHS411" s="9"/>
      <c r="MHT411" s="9"/>
      <c r="MHU411" s="9"/>
      <c r="MHV411" s="9"/>
      <c r="MHW411" s="9"/>
      <c r="MHX411" s="9"/>
      <c r="MHY411" s="9"/>
      <c r="MHZ411" s="9"/>
      <c r="MIA411" s="9"/>
      <c r="MIB411" s="9"/>
      <c r="MIC411" s="9"/>
      <c r="MID411" s="9"/>
      <c r="MIE411" s="9"/>
      <c r="MIF411" s="9"/>
      <c r="MIG411" s="9"/>
      <c r="MIH411" s="9"/>
      <c r="MII411" s="9"/>
      <c r="MIJ411" s="9"/>
      <c r="MIK411" s="9"/>
      <c r="MIL411" s="9"/>
      <c r="MIM411" s="9"/>
      <c r="MIN411" s="9"/>
      <c r="MIO411" s="9"/>
      <c r="MIP411" s="9"/>
      <c r="MIQ411" s="9"/>
      <c r="MIR411" s="9"/>
      <c r="MIS411" s="9"/>
      <c r="MIT411" s="9"/>
      <c r="MIU411" s="9"/>
      <c r="MIV411" s="9"/>
      <c r="MIW411" s="9"/>
      <c r="MIX411" s="9"/>
      <c r="MIY411" s="9"/>
      <c r="MIZ411" s="9"/>
      <c r="MJA411" s="9"/>
      <c r="MJB411" s="9"/>
      <c r="MJC411" s="9"/>
      <c r="MJD411" s="9"/>
      <c r="MJE411" s="9"/>
      <c r="MJF411" s="9"/>
      <c r="MJG411" s="9"/>
      <c r="MJH411" s="9"/>
      <c r="MJI411" s="9"/>
      <c r="MJJ411" s="9"/>
      <c r="MJK411" s="9"/>
      <c r="MJL411" s="9"/>
      <c r="MJM411" s="9"/>
      <c r="MJN411" s="9"/>
      <c r="MJO411" s="9"/>
      <c r="MJP411" s="9"/>
      <c r="MJQ411" s="9"/>
      <c r="MJR411" s="9"/>
      <c r="MJS411" s="9"/>
      <c r="MJT411" s="9"/>
      <c r="MJU411" s="9"/>
      <c r="MJV411" s="9"/>
      <c r="MJW411" s="9"/>
      <c r="MJX411" s="9"/>
      <c r="MJY411" s="9"/>
      <c r="MJZ411" s="9"/>
      <c r="MKA411" s="9"/>
      <c r="MKB411" s="9"/>
      <c r="MKC411" s="9"/>
      <c r="MKD411" s="9"/>
      <c r="MKE411" s="9"/>
      <c r="MKF411" s="9"/>
      <c r="MKG411" s="9"/>
      <c r="MKH411" s="9"/>
      <c r="MKI411" s="9"/>
      <c r="MKJ411" s="9"/>
      <c r="MKK411" s="9"/>
      <c r="MKL411" s="9"/>
      <c r="MKM411" s="9"/>
      <c r="MKN411" s="9"/>
      <c r="MKO411" s="9"/>
      <c r="MKP411" s="9"/>
      <c r="MKQ411" s="9"/>
      <c r="MKR411" s="9"/>
      <c r="MKS411" s="9"/>
      <c r="MKT411" s="9"/>
      <c r="MKU411" s="9"/>
      <c r="MKV411" s="9"/>
      <c r="MKW411" s="9"/>
      <c r="MKX411" s="9"/>
      <c r="MKY411" s="9"/>
      <c r="MKZ411" s="9"/>
      <c r="MLA411" s="9"/>
      <c r="MLB411" s="9"/>
      <c r="MLC411" s="9"/>
      <c r="MLD411" s="9"/>
      <c r="MLE411" s="9"/>
      <c r="MLF411" s="9"/>
      <c r="MLG411" s="9"/>
      <c r="MLH411" s="9"/>
      <c r="MLI411" s="9"/>
      <c r="MLJ411" s="9"/>
      <c r="MLK411" s="9"/>
      <c r="MLL411" s="9"/>
      <c r="MLM411" s="9"/>
      <c r="MLN411" s="9"/>
      <c r="MLO411" s="9"/>
      <c r="MLP411" s="9"/>
      <c r="MLQ411" s="9"/>
      <c r="MLR411" s="9"/>
      <c r="MLS411" s="9"/>
      <c r="MLT411" s="9"/>
      <c r="MLU411" s="9"/>
      <c r="MLV411" s="9"/>
      <c r="MLW411" s="9"/>
      <c r="MLX411" s="9"/>
      <c r="MLY411" s="9"/>
      <c r="MLZ411" s="9"/>
      <c r="MMA411" s="9"/>
      <c r="MMB411" s="9"/>
      <c r="MMC411" s="9"/>
      <c r="MMD411" s="9"/>
      <c r="MME411" s="9"/>
      <c r="MMF411" s="9"/>
      <c r="MMG411" s="9"/>
      <c r="MMH411" s="9"/>
      <c r="MMI411" s="9"/>
      <c r="MMJ411" s="9"/>
      <c r="MMK411" s="9"/>
      <c r="MML411" s="9"/>
      <c r="MMM411" s="9"/>
      <c r="MMN411" s="9"/>
      <c r="MMO411" s="9"/>
      <c r="MMP411" s="9"/>
      <c r="MMQ411" s="9"/>
      <c r="MMR411" s="9"/>
      <c r="MMS411" s="9"/>
      <c r="MMT411" s="9"/>
      <c r="MMU411" s="9"/>
      <c r="MMV411" s="9"/>
      <c r="MMW411" s="9"/>
      <c r="MMX411" s="9"/>
      <c r="MMY411" s="9"/>
      <c r="MMZ411" s="9"/>
      <c r="MNA411" s="9"/>
      <c r="MNB411" s="9"/>
      <c r="MNC411" s="9"/>
      <c r="MND411" s="9"/>
      <c r="MNE411" s="9"/>
      <c r="MNF411" s="9"/>
      <c r="MNG411" s="9"/>
      <c r="MNH411" s="9"/>
      <c r="MNI411" s="9"/>
      <c r="MNJ411" s="9"/>
      <c r="MNK411" s="9"/>
      <c r="MNL411" s="9"/>
      <c r="MNM411" s="9"/>
      <c r="MNN411" s="9"/>
      <c r="MNO411" s="9"/>
      <c r="MNP411" s="9"/>
      <c r="MNQ411" s="9"/>
      <c r="MNR411" s="9"/>
      <c r="MNS411" s="9"/>
      <c r="MNT411" s="9"/>
      <c r="MNU411" s="9"/>
      <c r="MNV411" s="9"/>
      <c r="MNW411" s="9"/>
      <c r="MNX411" s="9"/>
      <c r="MNY411" s="9"/>
      <c r="MNZ411" s="9"/>
      <c r="MOA411" s="9"/>
      <c r="MOB411" s="9"/>
      <c r="MOC411" s="9"/>
      <c r="MOD411" s="9"/>
      <c r="MOE411" s="9"/>
      <c r="MOF411" s="9"/>
      <c r="MOG411" s="9"/>
      <c r="MOH411" s="9"/>
      <c r="MOI411" s="9"/>
      <c r="MOJ411" s="9"/>
      <c r="MOK411" s="9"/>
      <c r="MOL411" s="9"/>
      <c r="MOM411" s="9"/>
      <c r="MON411" s="9"/>
      <c r="MOO411" s="9"/>
      <c r="MOP411" s="9"/>
      <c r="MOQ411" s="9"/>
      <c r="MOR411" s="9"/>
      <c r="MOS411" s="9"/>
      <c r="MOT411" s="9"/>
      <c r="MOU411" s="9"/>
      <c r="MOV411" s="9"/>
      <c r="MOW411" s="9"/>
      <c r="MOX411" s="9"/>
      <c r="MOY411" s="9"/>
      <c r="MOZ411" s="9"/>
      <c r="MPA411" s="9"/>
      <c r="MPB411" s="9"/>
      <c r="MPC411" s="9"/>
      <c r="MPD411" s="9"/>
      <c r="MPE411" s="9"/>
      <c r="MPF411" s="9"/>
      <c r="MPG411" s="9"/>
      <c r="MPH411" s="9"/>
      <c r="MPI411" s="9"/>
      <c r="MPJ411" s="9"/>
      <c r="MPK411" s="9"/>
      <c r="MPL411" s="9"/>
      <c r="MPM411" s="9"/>
      <c r="MPN411" s="9"/>
      <c r="MPO411" s="9"/>
      <c r="MPP411" s="9"/>
      <c r="MPQ411" s="9"/>
      <c r="MPR411" s="9"/>
      <c r="MPS411" s="9"/>
      <c r="MPT411" s="9"/>
      <c r="MPU411" s="9"/>
      <c r="MPV411" s="9"/>
      <c r="MPW411" s="9"/>
      <c r="MPX411" s="9"/>
      <c r="MPY411" s="9"/>
      <c r="MPZ411" s="9"/>
      <c r="MQA411" s="9"/>
      <c r="MQB411" s="9"/>
      <c r="MQC411" s="9"/>
      <c r="MQD411" s="9"/>
      <c r="MQE411" s="9"/>
      <c r="MQF411" s="9"/>
      <c r="MQG411" s="9"/>
      <c r="MQH411" s="9"/>
      <c r="MQI411" s="9"/>
      <c r="MQJ411" s="9"/>
      <c r="MQK411" s="9"/>
      <c r="MQL411" s="9"/>
      <c r="MQM411" s="9"/>
      <c r="MQN411" s="9"/>
      <c r="MQO411" s="9"/>
      <c r="MQP411" s="9"/>
      <c r="MQQ411" s="9"/>
      <c r="MQR411" s="9"/>
      <c r="MQS411" s="9"/>
      <c r="MQT411" s="9"/>
      <c r="MQU411" s="9"/>
      <c r="MQV411" s="9"/>
      <c r="MQW411" s="9"/>
      <c r="MQX411" s="9"/>
      <c r="MQY411" s="9"/>
      <c r="MQZ411" s="9"/>
      <c r="MRA411" s="9"/>
      <c r="MRB411" s="9"/>
      <c r="MRC411" s="9"/>
      <c r="MRD411" s="9"/>
      <c r="MRE411" s="9"/>
      <c r="MRF411" s="9"/>
      <c r="MRG411" s="9"/>
      <c r="MRH411" s="9"/>
      <c r="MRI411" s="9"/>
      <c r="MRJ411" s="9"/>
      <c r="MRK411" s="9"/>
      <c r="MRL411" s="9"/>
      <c r="MRM411" s="9"/>
      <c r="MRN411" s="9"/>
      <c r="MRO411" s="9"/>
      <c r="MRP411" s="9"/>
      <c r="MRQ411" s="9"/>
      <c r="MRR411" s="9"/>
      <c r="MRS411" s="9"/>
      <c r="MRT411" s="9"/>
      <c r="MRU411" s="9"/>
      <c r="MRV411" s="9"/>
      <c r="MRW411" s="9"/>
      <c r="MRX411" s="9"/>
      <c r="MRY411" s="9"/>
      <c r="MRZ411" s="9"/>
      <c r="MSA411" s="9"/>
      <c r="MSB411" s="9"/>
      <c r="MSC411" s="9"/>
      <c r="MSD411" s="9"/>
      <c r="MSE411" s="9"/>
      <c r="MSF411" s="9"/>
      <c r="MSG411" s="9"/>
      <c r="MSH411" s="9"/>
      <c r="MSI411" s="9"/>
      <c r="MSJ411" s="9"/>
      <c r="MSK411" s="9"/>
      <c r="MSL411" s="9"/>
      <c r="MSM411" s="9"/>
      <c r="MSN411" s="9"/>
      <c r="MSO411" s="9"/>
      <c r="MSP411" s="9"/>
      <c r="MSQ411" s="9"/>
      <c r="MSR411" s="9"/>
      <c r="MSS411" s="9"/>
      <c r="MST411" s="9"/>
      <c r="MSU411" s="9"/>
      <c r="MSV411" s="9"/>
      <c r="MSW411" s="9"/>
      <c r="MSX411" s="9"/>
      <c r="MSY411" s="9"/>
      <c r="MSZ411" s="9"/>
      <c r="MTA411" s="9"/>
      <c r="MTB411" s="9"/>
      <c r="MTC411" s="9"/>
      <c r="MTD411" s="9"/>
      <c r="MTE411" s="9"/>
      <c r="MTF411" s="9"/>
      <c r="MTG411" s="9"/>
      <c r="MTH411" s="9"/>
      <c r="MTI411" s="9"/>
      <c r="MTJ411" s="9"/>
      <c r="MTK411" s="9"/>
      <c r="MTL411" s="9"/>
      <c r="MTM411" s="9"/>
      <c r="MTN411" s="9"/>
      <c r="MTO411" s="9"/>
      <c r="MTP411" s="9"/>
      <c r="MTQ411" s="9"/>
      <c r="MTR411" s="9"/>
      <c r="MTS411" s="9"/>
      <c r="MTT411" s="9"/>
      <c r="MTU411" s="9"/>
      <c r="MTV411" s="9"/>
      <c r="MTW411" s="9"/>
      <c r="MTX411" s="9"/>
      <c r="MTY411" s="9"/>
      <c r="MTZ411" s="9"/>
      <c r="MUA411" s="9"/>
      <c r="MUB411" s="9"/>
      <c r="MUC411" s="9"/>
      <c r="MUD411" s="9"/>
      <c r="MUE411" s="9"/>
      <c r="MUF411" s="9"/>
      <c r="MUG411" s="9"/>
      <c r="MUH411" s="9"/>
      <c r="MUI411" s="9"/>
      <c r="MUJ411" s="9"/>
      <c r="MUK411" s="9"/>
      <c r="MUL411" s="9"/>
      <c r="MUM411" s="9"/>
      <c r="MUN411" s="9"/>
      <c r="MUO411" s="9"/>
      <c r="MUP411" s="9"/>
      <c r="MUQ411" s="9"/>
      <c r="MUR411" s="9"/>
      <c r="MUS411" s="9"/>
      <c r="MUT411" s="9"/>
      <c r="MUU411" s="9"/>
      <c r="MUV411" s="9"/>
      <c r="MUW411" s="9"/>
      <c r="MUX411" s="9"/>
      <c r="MUY411" s="9"/>
      <c r="MUZ411" s="9"/>
      <c r="MVA411" s="9"/>
      <c r="MVB411" s="9"/>
      <c r="MVC411" s="9"/>
      <c r="MVD411" s="9"/>
      <c r="MVE411" s="9"/>
      <c r="MVF411" s="9"/>
      <c r="MVG411" s="9"/>
      <c r="MVH411" s="9"/>
      <c r="MVI411" s="9"/>
      <c r="MVJ411" s="9"/>
      <c r="MVK411" s="9"/>
      <c r="MVL411" s="9"/>
      <c r="MVM411" s="9"/>
      <c r="MVN411" s="9"/>
      <c r="MVO411" s="9"/>
      <c r="MVP411" s="9"/>
      <c r="MVQ411" s="9"/>
      <c r="MVR411" s="9"/>
      <c r="MVS411" s="9"/>
      <c r="MVT411" s="9"/>
      <c r="MVU411" s="9"/>
      <c r="MVV411" s="9"/>
      <c r="MVW411" s="9"/>
      <c r="MVX411" s="9"/>
      <c r="MVY411" s="9"/>
      <c r="MVZ411" s="9"/>
      <c r="MWA411" s="9"/>
      <c r="MWB411" s="9"/>
      <c r="MWC411" s="9"/>
      <c r="MWD411" s="9"/>
      <c r="MWE411" s="9"/>
      <c r="MWF411" s="9"/>
      <c r="MWG411" s="9"/>
      <c r="MWH411" s="9"/>
      <c r="MWI411" s="9"/>
      <c r="MWJ411" s="9"/>
      <c r="MWK411" s="9"/>
      <c r="MWL411" s="9"/>
      <c r="MWM411" s="9"/>
      <c r="MWN411" s="9"/>
      <c r="MWO411" s="9"/>
      <c r="MWP411" s="9"/>
      <c r="MWQ411" s="9"/>
      <c r="MWR411" s="9"/>
      <c r="MWS411" s="9"/>
      <c r="MWT411" s="9"/>
      <c r="MWU411" s="9"/>
      <c r="MWV411" s="9"/>
      <c r="MWW411" s="9"/>
      <c r="MWX411" s="9"/>
      <c r="MWY411" s="9"/>
      <c r="MWZ411" s="9"/>
      <c r="MXA411" s="9"/>
      <c r="MXB411" s="9"/>
      <c r="MXC411" s="9"/>
      <c r="MXD411" s="9"/>
      <c r="MXE411" s="9"/>
      <c r="MXF411" s="9"/>
      <c r="MXG411" s="9"/>
      <c r="MXH411" s="9"/>
      <c r="MXI411" s="9"/>
      <c r="MXJ411" s="9"/>
      <c r="MXK411" s="9"/>
      <c r="MXL411" s="9"/>
      <c r="MXM411" s="9"/>
      <c r="MXN411" s="9"/>
      <c r="MXO411" s="9"/>
      <c r="MXP411" s="9"/>
      <c r="MXQ411" s="9"/>
      <c r="MXR411" s="9"/>
      <c r="MXS411" s="9"/>
      <c r="MXT411" s="9"/>
      <c r="MXU411" s="9"/>
      <c r="MXV411" s="9"/>
      <c r="MXW411" s="9"/>
      <c r="MXX411" s="9"/>
      <c r="MXY411" s="9"/>
      <c r="MXZ411" s="9"/>
      <c r="MYA411" s="9"/>
      <c r="MYB411" s="9"/>
      <c r="MYC411" s="9"/>
      <c r="MYD411" s="9"/>
      <c r="MYE411" s="9"/>
      <c r="MYF411" s="9"/>
      <c r="MYG411" s="9"/>
      <c r="MYH411" s="9"/>
      <c r="MYI411" s="9"/>
      <c r="MYJ411" s="9"/>
      <c r="MYK411" s="9"/>
      <c r="MYL411" s="9"/>
      <c r="MYM411" s="9"/>
      <c r="MYN411" s="9"/>
      <c r="MYO411" s="9"/>
      <c r="MYP411" s="9"/>
      <c r="MYQ411" s="9"/>
      <c r="MYR411" s="9"/>
      <c r="MYS411" s="9"/>
      <c r="MYT411" s="9"/>
      <c r="MYU411" s="9"/>
      <c r="MYV411" s="9"/>
      <c r="MYW411" s="9"/>
      <c r="MYX411" s="9"/>
      <c r="MYY411" s="9"/>
      <c r="MYZ411" s="9"/>
      <c r="MZA411" s="9"/>
      <c r="MZB411" s="9"/>
      <c r="MZC411" s="9"/>
      <c r="MZD411" s="9"/>
      <c r="MZE411" s="9"/>
      <c r="MZF411" s="9"/>
      <c r="MZG411" s="9"/>
      <c r="MZH411" s="9"/>
      <c r="MZI411" s="9"/>
      <c r="MZJ411" s="9"/>
      <c r="MZK411" s="9"/>
      <c r="MZL411" s="9"/>
      <c r="MZM411" s="9"/>
      <c r="MZN411" s="9"/>
      <c r="MZO411" s="9"/>
      <c r="MZP411" s="9"/>
      <c r="MZQ411" s="9"/>
      <c r="MZR411" s="9"/>
      <c r="MZS411" s="9"/>
      <c r="MZT411" s="9"/>
      <c r="MZU411" s="9"/>
      <c r="MZV411" s="9"/>
      <c r="MZW411" s="9"/>
      <c r="MZX411" s="9"/>
      <c r="MZY411" s="9"/>
      <c r="MZZ411" s="9"/>
      <c r="NAA411" s="9"/>
      <c r="NAB411" s="9"/>
      <c r="NAC411" s="9"/>
      <c r="NAD411" s="9"/>
      <c r="NAE411" s="9"/>
      <c r="NAF411" s="9"/>
      <c r="NAG411" s="9"/>
      <c r="NAH411" s="9"/>
      <c r="NAI411" s="9"/>
      <c r="NAJ411" s="9"/>
      <c r="NAK411" s="9"/>
      <c r="NAL411" s="9"/>
      <c r="NAM411" s="9"/>
      <c r="NAN411" s="9"/>
      <c r="NAO411" s="9"/>
      <c r="NAP411" s="9"/>
      <c r="NAQ411" s="9"/>
      <c r="NAR411" s="9"/>
      <c r="NAS411" s="9"/>
      <c r="NAT411" s="9"/>
      <c r="NAU411" s="9"/>
      <c r="NAV411" s="9"/>
      <c r="NAW411" s="9"/>
      <c r="NAX411" s="9"/>
      <c r="NAY411" s="9"/>
      <c r="NAZ411" s="9"/>
      <c r="NBA411" s="9"/>
      <c r="NBB411" s="9"/>
      <c r="NBC411" s="9"/>
      <c r="NBD411" s="9"/>
      <c r="NBE411" s="9"/>
      <c r="NBF411" s="9"/>
      <c r="NBG411" s="9"/>
      <c r="NBH411" s="9"/>
      <c r="NBI411" s="9"/>
      <c r="NBJ411" s="9"/>
      <c r="NBK411" s="9"/>
      <c r="NBL411" s="9"/>
      <c r="NBM411" s="9"/>
      <c r="NBN411" s="9"/>
      <c r="NBO411" s="9"/>
      <c r="NBP411" s="9"/>
      <c r="NBQ411" s="9"/>
      <c r="NBR411" s="9"/>
      <c r="NBS411" s="9"/>
      <c r="NBT411" s="9"/>
      <c r="NBU411" s="9"/>
      <c r="NBV411" s="9"/>
      <c r="NBW411" s="9"/>
      <c r="NBX411" s="9"/>
      <c r="NBY411" s="9"/>
      <c r="NBZ411" s="9"/>
      <c r="NCA411" s="9"/>
      <c r="NCB411" s="9"/>
      <c r="NCC411" s="9"/>
      <c r="NCD411" s="9"/>
      <c r="NCE411" s="9"/>
      <c r="NCF411" s="9"/>
      <c r="NCG411" s="9"/>
      <c r="NCH411" s="9"/>
      <c r="NCI411" s="9"/>
      <c r="NCJ411" s="9"/>
      <c r="NCK411" s="9"/>
      <c r="NCL411" s="9"/>
      <c r="NCM411" s="9"/>
      <c r="NCN411" s="9"/>
      <c r="NCO411" s="9"/>
      <c r="NCP411" s="9"/>
      <c r="NCQ411" s="9"/>
      <c r="NCR411" s="9"/>
      <c r="NCS411" s="9"/>
      <c r="NCT411" s="9"/>
      <c r="NCU411" s="9"/>
      <c r="NCV411" s="9"/>
      <c r="NCW411" s="9"/>
      <c r="NCX411" s="9"/>
      <c r="NCY411" s="9"/>
      <c r="NCZ411" s="9"/>
      <c r="NDA411" s="9"/>
      <c r="NDB411" s="9"/>
      <c r="NDC411" s="9"/>
      <c r="NDD411" s="9"/>
      <c r="NDE411" s="9"/>
      <c r="NDF411" s="9"/>
      <c r="NDG411" s="9"/>
      <c r="NDH411" s="9"/>
      <c r="NDI411" s="9"/>
      <c r="NDJ411" s="9"/>
      <c r="NDK411" s="9"/>
      <c r="NDL411" s="9"/>
      <c r="NDM411" s="9"/>
      <c r="NDN411" s="9"/>
      <c r="NDO411" s="9"/>
      <c r="NDP411" s="9"/>
      <c r="NDQ411" s="9"/>
      <c r="NDR411" s="9"/>
      <c r="NDS411" s="9"/>
      <c r="NDT411" s="9"/>
      <c r="NDU411" s="9"/>
      <c r="NDV411" s="9"/>
      <c r="NDW411" s="9"/>
      <c r="NDX411" s="9"/>
      <c r="NDY411" s="9"/>
      <c r="NDZ411" s="9"/>
      <c r="NEA411" s="9"/>
      <c r="NEB411" s="9"/>
      <c r="NEC411" s="9"/>
      <c r="NED411" s="9"/>
      <c r="NEE411" s="9"/>
      <c r="NEF411" s="9"/>
      <c r="NEG411" s="9"/>
      <c r="NEH411" s="9"/>
      <c r="NEI411" s="9"/>
      <c r="NEJ411" s="9"/>
      <c r="NEK411" s="9"/>
      <c r="NEL411" s="9"/>
      <c r="NEM411" s="9"/>
      <c r="NEN411" s="9"/>
      <c r="NEO411" s="9"/>
      <c r="NEP411" s="9"/>
      <c r="NEQ411" s="9"/>
      <c r="NER411" s="9"/>
      <c r="NES411" s="9"/>
      <c r="NET411" s="9"/>
      <c r="NEU411" s="9"/>
      <c r="NEV411" s="9"/>
      <c r="NEW411" s="9"/>
      <c r="NEX411" s="9"/>
      <c r="NEY411" s="9"/>
      <c r="NEZ411" s="9"/>
      <c r="NFA411" s="9"/>
      <c r="NFB411" s="9"/>
      <c r="NFC411" s="9"/>
      <c r="NFD411" s="9"/>
      <c r="NFE411" s="9"/>
      <c r="NFF411" s="9"/>
      <c r="NFG411" s="9"/>
      <c r="NFH411" s="9"/>
      <c r="NFI411" s="9"/>
      <c r="NFJ411" s="9"/>
      <c r="NFK411" s="9"/>
      <c r="NFL411" s="9"/>
      <c r="NFM411" s="9"/>
      <c r="NFN411" s="9"/>
      <c r="NFO411" s="9"/>
      <c r="NFP411" s="9"/>
      <c r="NFQ411" s="9"/>
      <c r="NFR411" s="9"/>
      <c r="NFS411" s="9"/>
      <c r="NFT411" s="9"/>
      <c r="NFU411" s="9"/>
      <c r="NFV411" s="9"/>
      <c r="NFW411" s="9"/>
      <c r="NFX411" s="9"/>
      <c r="NFY411" s="9"/>
      <c r="NFZ411" s="9"/>
      <c r="NGA411" s="9"/>
      <c r="NGB411" s="9"/>
      <c r="NGC411" s="9"/>
      <c r="NGD411" s="9"/>
      <c r="NGE411" s="9"/>
      <c r="NGF411" s="9"/>
      <c r="NGG411" s="9"/>
      <c r="NGH411" s="9"/>
      <c r="NGI411" s="9"/>
      <c r="NGJ411" s="9"/>
      <c r="NGK411" s="9"/>
      <c r="NGL411" s="9"/>
      <c r="NGM411" s="9"/>
      <c r="NGN411" s="9"/>
      <c r="NGO411" s="9"/>
      <c r="NGP411" s="9"/>
      <c r="NGQ411" s="9"/>
      <c r="NGR411" s="9"/>
      <c r="NGS411" s="9"/>
      <c r="NGT411" s="9"/>
      <c r="NGU411" s="9"/>
      <c r="NGV411" s="9"/>
      <c r="NGW411" s="9"/>
      <c r="NGX411" s="9"/>
      <c r="NGY411" s="9"/>
      <c r="NGZ411" s="9"/>
      <c r="NHA411" s="9"/>
      <c r="NHB411" s="9"/>
      <c r="NHC411" s="9"/>
      <c r="NHD411" s="9"/>
      <c r="NHE411" s="9"/>
      <c r="NHF411" s="9"/>
      <c r="NHG411" s="9"/>
      <c r="NHH411" s="9"/>
      <c r="NHI411" s="9"/>
      <c r="NHJ411" s="9"/>
      <c r="NHK411" s="9"/>
      <c r="NHL411" s="9"/>
      <c r="NHM411" s="9"/>
      <c r="NHN411" s="9"/>
      <c r="NHO411" s="9"/>
      <c r="NHP411" s="9"/>
      <c r="NHQ411" s="9"/>
      <c r="NHR411" s="9"/>
      <c r="NHS411" s="9"/>
      <c r="NHT411" s="9"/>
      <c r="NHU411" s="9"/>
      <c r="NHV411" s="9"/>
      <c r="NHW411" s="9"/>
      <c r="NHX411" s="9"/>
      <c r="NHY411" s="9"/>
      <c r="NHZ411" s="9"/>
      <c r="NIA411" s="9"/>
      <c r="NIB411" s="9"/>
      <c r="NIC411" s="9"/>
      <c r="NID411" s="9"/>
      <c r="NIE411" s="9"/>
      <c r="NIF411" s="9"/>
      <c r="NIG411" s="9"/>
      <c r="NIH411" s="9"/>
      <c r="NII411" s="9"/>
      <c r="NIJ411" s="9"/>
      <c r="NIK411" s="9"/>
      <c r="NIL411" s="9"/>
      <c r="NIM411" s="9"/>
      <c r="NIN411" s="9"/>
      <c r="NIO411" s="9"/>
      <c r="NIP411" s="9"/>
      <c r="NIQ411" s="9"/>
      <c r="NIR411" s="9"/>
      <c r="NIS411" s="9"/>
      <c r="NIT411" s="9"/>
      <c r="NIU411" s="9"/>
      <c r="NIV411" s="9"/>
      <c r="NIW411" s="9"/>
      <c r="NIX411" s="9"/>
      <c r="NIY411" s="9"/>
      <c r="NIZ411" s="9"/>
      <c r="NJA411" s="9"/>
      <c r="NJB411" s="9"/>
      <c r="NJC411" s="9"/>
      <c r="NJD411" s="9"/>
      <c r="NJE411" s="9"/>
      <c r="NJF411" s="9"/>
      <c r="NJG411" s="9"/>
      <c r="NJH411" s="9"/>
      <c r="NJI411" s="9"/>
      <c r="NJJ411" s="9"/>
      <c r="NJK411" s="9"/>
      <c r="NJL411" s="9"/>
      <c r="NJM411" s="9"/>
      <c r="NJN411" s="9"/>
      <c r="NJO411" s="9"/>
      <c r="NJP411" s="9"/>
      <c r="NJQ411" s="9"/>
      <c r="NJR411" s="9"/>
      <c r="NJS411" s="9"/>
      <c r="NJT411" s="9"/>
      <c r="NJU411" s="9"/>
      <c r="NJV411" s="9"/>
      <c r="NJW411" s="9"/>
      <c r="NJX411" s="9"/>
      <c r="NJY411" s="9"/>
      <c r="NJZ411" s="9"/>
      <c r="NKA411" s="9"/>
      <c r="NKB411" s="9"/>
      <c r="NKC411" s="9"/>
      <c r="NKD411" s="9"/>
      <c r="NKE411" s="9"/>
      <c r="NKF411" s="9"/>
      <c r="NKG411" s="9"/>
      <c r="NKH411" s="9"/>
      <c r="NKI411" s="9"/>
      <c r="NKJ411" s="9"/>
      <c r="NKK411" s="9"/>
      <c r="NKL411" s="9"/>
      <c r="NKM411" s="9"/>
      <c r="NKN411" s="9"/>
      <c r="NKO411" s="9"/>
      <c r="NKP411" s="9"/>
      <c r="NKQ411" s="9"/>
      <c r="NKR411" s="9"/>
      <c r="NKS411" s="9"/>
      <c r="NKT411" s="9"/>
      <c r="NKU411" s="9"/>
      <c r="NKV411" s="9"/>
      <c r="NKW411" s="9"/>
      <c r="NKX411" s="9"/>
      <c r="NKY411" s="9"/>
      <c r="NKZ411" s="9"/>
      <c r="NLA411" s="9"/>
      <c r="NLB411" s="9"/>
      <c r="NLC411" s="9"/>
      <c r="NLD411" s="9"/>
      <c r="NLE411" s="9"/>
      <c r="NLF411" s="9"/>
      <c r="NLG411" s="9"/>
      <c r="NLH411" s="9"/>
      <c r="NLI411" s="9"/>
      <c r="NLJ411" s="9"/>
      <c r="NLK411" s="9"/>
      <c r="NLL411" s="9"/>
      <c r="NLM411" s="9"/>
      <c r="NLN411" s="9"/>
      <c r="NLO411" s="9"/>
      <c r="NLP411" s="9"/>
      <c r="NLQ411" s="9"/>
      <c r="NLR411" s="9"/>
      <c r="NLS411" s="9"/>
      <c r="NLT411" s="9"/>
      <c r="NLU411" s="9"/>
      <c r="NLV411" s="9"/>
      <c r="NLW411" s="9"/>
      <c r="NLX411" s="9"/>
      <c r="NLY411" s="9"/>
      <c r="NLZ411" s="9"/>
      <c r="NMA411" s="9"/>
      <c r="NMB411" s="9"/>
      <c r="NMC411" s="9"/>
      <c r="NMD411" s="9"/>
      <c r="NME411" s="9"/>
      <c r="NMF411" s="9"/>
      <c r="NMG411" s="9"/>
      <c r="NMH411" s="9"/>
      <c r="NMI411" s="9"/>
      <c r="NMJ411" s="9"/>
      <c r="NMK411" s="9"/>
      <c r="NML411" s="9"/>
      <c r="NMM411" s="9"/>
      <c r="NMN411" s="9"/>
      <c r="NMO411" s="9"/>
      <c r="NMP411" s="9"/>
      <c r="NMQ411" s="9"/>
      <c r="NMR411" s="9"/>
      <c r="NMS411" s="9"/>
      <c r="NMT411" s="9"/>
      <c r="NMU411" s="9"/>
      <c r="NMV411" s="9"/>
      <c r="NMW411" s="9"/>
      <c r="NMX411" s="9"/>
      <c r="NMY411" s="9"/>
      <c r="NMZ411" s="9"/>
      <c r="NNA411" s="9"/>
      <c r="NNB411" s="9"/>
      <c r="NNC411" s="9"/>
      <c r="NND411" s="9"/>
      <c r="NNE411" s="9"/>
      <c r="NNF411" s="9"/>
      <c r="NNG411" s="9"/>
      <c r="NNH411" s="9"/>
      <c r="NNI411" s="9"/>
      <c r="NNJ411" s="9"/>
      <c r="NNK411" s="9"/>
      <c r="NNL411" s="9"/>
      <c r="NNM411" s="9"/>
      <c r="NNN411" s="9"/>
      <c r="NNO411" s="9"/>
      <c r="NNP411" s="9"/>
      <c r="NNQ411" s="9"/>
      <c r="NNR411" s="9"/>
      <c r="NNS411" s="9"/>
      <c r="NNT411" s="9"/>
      <c r="NNU411" s="9"/>
      <c r="NNV411" s="9"/>
      <c r="NNW411" s="9"/>
      <c r="NNX411" s="9"/>
      <c r="NNY411" s="9"/>
      <c r="NNZ411" s="9"/>
      <c r="NOA411" s="9"/>
      <c r="NOB411" s="9"/>
      <c r="NOC411" s="9"/>
      <c r="NOD411" s="9"/>
      <c r="NOE411" s="9"/>
      <c r="NOF411" s="9"/>
      <c r="NOG411" s="9"/>
      <c r="NOH411" s="9"/>
      <c r="NOI411" s="9"/>
      <c r="NOJ411" s="9"/>
      <c r="NOK411" s="9"/>
      <c r="NOL411" s="9"/>
      <c r="NOM411" s="9"/>
      <c r="NON411" s="9"/>
      <c r="NOO411" s="9"/>
      <c r="NOP411" s="9"/>
      <c r="NOQ411" s="9"/>
      <c r="NOR411" s="9"/>
      <c r="NOS411" s="9"/>
      <c r="NOT411" s="9"/>
      <c r="NOU411" s="9"/>
      <c r="NOV411" s="9"/>
      <c r="NOW411" s="9"/>
      <c r="NOX411" s="9"/>
      <c r="NOY411" s="9"/>
      <c r="NOZ411" s="9"/>
      <c r="NPA411" s="9"/>
      <c r="NPB411" s="9"/>
      <c r="NPC411" s="9"/>
      <c r="NPD411" s="9"/>
      <c r="NPE411" s="9"/>
      <c r="NPF411" s="9"/>
      <c r="NPG411" s="9"/>
      <c r="NPH411" s="9"/>
      <c r="NPI411" s="9"/>
      <c r="NPJ411" s="9"/>
      <c r="NPK411" s="9"/>
      <c r="NPL411" s="9"/>
      <c r="NPM411" s="9"/>
      <c r="NPN411" s="9"/>
      <c r="NPO411" s="9"/>
      <c r="NPP411" s="9"/>
      <c r="NPQ411" s="9"/>
      <c r="NPR411" s="9"/>
      <c r="NPS411" s="9"/>
      <c r="NPT411" s="9"/>
      <c r="NPU411" s="9"/>
      <c r="NPV411" s="9"/>
      <c r="NPW411" s="9"/>
      <c r="NPX411" s="9"/>
      <c r="NPY411" s="9"/>
      <c r="NPZ411" s="9"/>
      <c r="NQA411" s="9"/>
      <c r="NQB411" s="9"/>
      <c r="NQC411" s="9"/>
      <c r="NQD411" s="9"/>
      <c r="NQE411" s="9"/>
      <c r="NQF411" s="9"/>
      <c r="NQG411" s="9"/>
      <c r="NQH411" s="9"/>
      <c r="NQI411" s="9"/>
      <c r="NQJ411" s="9"/>
      <c r="NQK411" s="9"/>
      <c r="NQL411" s="9"/>
      <c r="NQM411" s="9"/>
      <c r="NQN411" s="9"/>
      <c r="NQO411" s="9"/>
      <c r="NQP411" s="9"/>
      <c r="NQQ411" s="9"/>
      <c r="NQR411" s="9"/>
      <c r="NQS411" s="9"/>
      <c r="NQT411" s="9"/>
      <c r="NQU411" s="9"/>
      <c r="NQV411" s="9"/>
      <c r="NQW411" s="9"/>
      <c r="NQX411" s="9"/>
      <c r="NQY411" s="9"/>
      <c r="NQZ411" s="9"/>
      <c r="NRA411" s="9"/>
      <c r="NRB411" s="9"/>
      <c r="NRC411" s="9"/>
      <c r="NRD411" s="9"/>
      <c r="NRE411" s="9"/>
      <c r="NRF411" s="9"/>
      <c r="NRG411" s="9"/>
      <c r="NRH411" s="9"/>
      <c r="NRI411" s="9"/>
      <c r="NRJ411" s="9"/>
      <c r="NRK411" s="9"/>
      <c r="NRL411" s="9"/>
      <c r="NRM411" s="9"/>
      <c r="NRN411" s="9"/>
      <c r="NRO411" s="9"/>
      <c r="NRP411" s="9"/>
      <c r="NRQ411" s="9"/>
      <c r="NRR411" s="9"/>
      <c r="NRS411" s="9"/>
      <c r="NRT411" s="9"/>
      <c r="NRU411" s="9"/>
      <c r="NRV411" s="9"/>
      <c r="NRW411" s="9"/>
      <c r="NRX411" s="9"/>
      <c r="NRY411" s="9"/>
      <c r="NRZ411" s="9"/>
      <c r="NSA411" s="9"/>
      <c r="NSB411" s="9"/>
      <c r="NSC411" s="9"/>
      <c r="NSD411" s="9"/>
      <c r="NSE411" s="9"/>
      <c r="NSF411" s="9"/>
      <c r="NSG411" s="9"/>
      <c r="NSH411" s="9"/>
      <c r="NSI411" s="9"/>
      <c r="NSJ411" s="9"/>
      <c r="NSK411" s="9"/>
      <c r="NSL411" s="9"/>
      <c r="NSM411" s="9"/>
      <c r="NSN411" s="9"/>
      <c r="NSO411" s="9"/>
      <c r="NSP411" s="9"/>
      <c r="NSQ411" s="9"/>
      <c r="NSR411" s="9"/>
      <c r="NSS411" s="9"/>
      <c r="NST411" s="9"/>
      <c r="NSU411" s="9"/>
      <c r="NSV411" s="9"/>
      <c r="NSW411" s="9"/>
      <c r="NSX411" s="9"/>
      <c r="NSY411" s="9"/>
      <c r="NSZ411" s="9"/>
      <c r="NTA411" s="9"/>
      <c r="NTB411" s="9"/>
      <c r="NTC411" s="9"/>
      <c r="NTD411" s="9"/>
      <c r="NTE411" s="9"/>
      <c r="NTF411" s="9"/>
      <c r="NTG411" s="9"/>
      <c r="NTH411" s="9"/>
      <c r="NTI411" s="9"/>
      <c r="NTJ411" s="9"/>
      <c r="NTK411" s="9"/>
      <c r="NTL411" s="9"/>
      <c r="NTM411" s="9"/>
      <c r="NTN411" s="9"/>
      <c r="NTO411" s="9"/>
      <c r="NTP411" s="9"/>
      <c r="NTQ411" s="9"/>
      <c r="NTR411" s="9"/>
      <c r="NTS411" s="9"/>
      <c r="NTT411" s="9"/>
      <c r="NTU411" s="9"/>
      <c r="NTV411" s="9"/>
      <c r="NTW411" s="9"/>
      <c r="NTX411" s="9"/>
      <c r="NTY411" s="9"/>
      <c r="NTZ411" s="9"/>
      <c r="NUA411" s="9"/>
      <c r="NUB411" s="9"/>
      <c r="NUC411" s="9"/>
      <c r="NUD411" s="9"/>
      <c r="NUE411" s="9"/>
      <c r="NUF411" s="9"/>
      <c r="NUG411" s="9"/>
      <c r="NUH411" s="9"/>
      <c r="NUI411" s="9"/>
      <c r="NUJ411" s="9"/>
      <c r="NUK411" s="9"/>
      <c r="NUL411" s="9"/>
      <c r="NUM411" s="9"/>
      <c r="NUN411" s="9"/>
      <c r="NUO411" s="9"/>
      <c r="NUP411" s="9"/>
      <c r="NUQ411" s="9"/>
      <c r="NUR411" s="9"/>
      <c r="NUS411" s="9"/>
      <c r="NUT411" s="9"/>
      <c r="NUU411" s="9"/>
      <c r="NUV411" s="9"/>
      <c r="NUW411" s="9"/>
      <c r="NUX411" s="9"/>
      <c r="NUY411" s="9"/>
      <c r="NUZ411" s="9"/>
      <c r="NVA411" s="9"/>
      <c r="NVB411" s="9"/>
      <c r="NVC411" s="9"/>
      <c r="NVD411" s="9"/>
      <c r="NVE411" s="9"/>
      <c r="NVF411" s="9"/>
      <c r="NVG411" s="9"/>
      <c r="NVH411" s="9"/>
      <c r="NVI411" s="9"/>
      <c r="NVJ411" s="9"/>
      <c r="NVK411" s="9"/>
      <c r="NVL411" s="9"/>
      <c r="NVM411" s="9"/>
      <c r="NVN411" s="9"/>
      <c r="NVO411" s="9"/>
      <c r="NVP411" s="9"/>
      <c r="NVQ411" s="9"/>
      <c r="NVR411" s="9"/>
      <c r="NVS411" s="9"/>
      <c r="NVT411" s="9"/>
      <c r="NVU411" s="9"/>
      <c r="NVV411" s="9"/>
      <c r="NVW411" s="9"/>
      <c r="NVX411" s="9"/>
      <c r="NVY411" s="9"/>
      <c r="NVZ411" s="9"/>
      <c r="NWA411" s="9"/>
      <c r="NWB411" s="9"/>
      <c r="NWC411" s="9"/>
      <c r="NWD411" s="9"/>
      <c r="NWE411" s="9"/>
      <c r="NWF411" s="9"/>
      <c r="NWG411" s="9"/>
      <c r="NWH411" s="9"/>
      <c r="NWI411" s="9"/>
      <c r="NWJ411" s="9"/>
      <c r="NWK411" s="9"/>
      <c r="NWL411" s="9"/>
      <c r="NWM411" s="9"/>
      <c r="NWN411" s="9"/>
      <c r="NWO411" s="9"/>
      <c r="NWP411" s="9"/>
      <c r="NWQ411" s="9"/>
      <c r="NWR411" s="9"/>
      <c r="NWS411" s="9"/>
      <c r="NWT411" s="9"/>
      <c r="NWU411" s="9"/>
      <c r="NWV411" s="9"/>
      <c r="NWW411" s="9"/>
      <c r="NWX411" s="9"/>
      <c r="NWY411" s="9"/>
      <c r="NWZ411" s="9"/>
      <c r="NXA411" s="9"/>
      <c r="NXB411" s="9"/>
      <c r="NXC411" s="9"/>
      <c r="NXD411" s="9"/>
      <c r="NXE411" s="9"/>
      <c r="NXF411" s="9"/>
      <c r="NXG411" s="9"/>
      <c r="NXH411" s="9"/>
      <c r="NXI411" s="9"/>
      <c r="NXJ411" s="9"/>
      <c r="NXK411" s="9"/>
      <c r="NXL411" s="9"/>
      <c r="NXM411" s="9"/>
      <c r="NXN411" s="9"/>
      <c r="NXO411" s="9"/>
      <c r="NXP411" s="9"/>
      <c r="NXQ411" s="9"/>
      <c r="NXR411" s="9"/>
      <c r="NXS411" s="9"/>
      <c r="NXT411" s="9"/>
      <c r="NXU411" s="9"/>
      <c r="NXV411" s="9"/>
      <c r="NXW411" s="9"/>
      <c r="NXX411" s="9"/>
      <c r="NXY411" s="9"/>
      <c r="NXZ411" s="9"/>
      <c r="NYA411" s="9"/>
      <c r="NYB411" s="9"/>
      <c r="NYC411" s="9"/>
      <c r="NYD411" s="9"/>
      <c r="NYE411" s="9"/>
      <c r="NYF411" s="9"/>
      <c r="NYG411" s="9"/>
      <c r="NYH411" s="9"/>
      <c r="NYI411" s="9"/>
      <c r="NYJ411" s="9"/>
      <c r="NYK411" s="9"/>
      <c r="NYL411" s="9"/>
      <c r="NYM411" s="9"/>
      <c r="NYN411" s="9"/>
      <c r="NYO411" s="9"/>
      <c r="NYP411" s="9"/>
      <c r="NYQ411" s="9"/>
      <c r="NYR411" s="9"/>
      <c r="NYS411" s="9"/>
      <c r="NYT411" s="9"/>
      <c r="NYU411" s="9"/>
      <c r="NYV411" s="9"/>
      <c r="NYW411" s="9"/>
      <c r="NYX411" s="9"/>
      <c r="NYY411" s="9"/>
      <c r="NYZ411" s="9"/>
      <c r="NZA411" s="9"/>
      <c r="NZB411" s="9"/>
      <c r="NZC411" s="9"/>
      <c r="NZD411" s="9"/>
      <c r="NZE411" s="9"/>
      <c r="NZF411" s="9"/>
      <c r="NZG411" s="9"/>
      <c r="NZH411" s="9"/>
      <c r="NZI411" s="9"/>
      <c r="NZJ411" s="9"/>
      <c r="NZK411" s="9"/>
      <c r="NZL411" s="9"/>
      <c r="NZM411" s="9"/>
      <c r="NZN411" s="9"/>
      <c r="NZO411" s="9"/>
      <c r="NZP411" s="9"/>
      <c r="NZQ411" s="9"/>
      <c r="NZR411" s="9"/>
      <c r="NZS411" s="9"/>
      <c r="NZT411" s="9"/>
      <c r="NZU411" s="9"/>
      <c r="NZV411" s="9"/>
      <c r="NZW411" s="9"/>
      <c r="NZX411" s="9"/>
      <c r="NZY411" s="9"/>
      <c r="NZZ411" s="9"/>
      <c r="OAA411" s="9"/>
      <c r="OAB411" s="9"/>
      <c r="OAC411" s="9"/>
      <c r="OAD411" s="9"/>
      <c r="OAE411" s="9"/>
      <c r="OAF411" s="9"/>
      <c r="OAG411" s="9"/>
      <c r="OAH411" s="9"/>
      <c r="OAI411" s="9"/>
      <c r="OAJ411" s="9"/>
      <c r="OAK411" s="9"/>
      <c r="OAL411" s="9"/>
      <c r="OAM411" s="9"/>
      <c r="OAN411" s="9"/>
      <c r="OAO411" s="9"/>
      <c r="OAP411" s="9"/>
      <c r="OAQ411" s="9"/>
      <c r="OAR411" s="9"/>
      <c r="OAS411" s="9"/>
      <c r="OAT411" s="9"/>
      <c r="OAU411" s="9"/>
      <c r="OAV411" s="9"/>
      <c r="OAW411" s="9"/>
      <c r="OAX411" s="9"/>
      <c r="OAY411" s="9"/>
      <c r="OAZ411" s="9"/>
      <c r="OBA411" s="9"/>
      <c r="OBB411" s="9"/>
      <c r="OBC411" s="9"/>
      <c r="OBD411" s="9"/>
      <c r="OBE411" s="9"/>
      <c r="OBF411" s="9"/>
      <c r="OBG411" s="9"/>
      <c r="OBH411" s="9"/>
      <c r="OBI411" s="9"/>
      <c r="OBJ411" s="9"/>
      <c r="OBK411" s="9"/>
      <c r="OBL411" s="9"/>
      <c r="OBM411" s="9"/>
      <c r="OBN411" s="9"/>
      <c r="OBO411" s="9"/>
      <c r="OBP411" s="9"/>
      <c r="OBQ411" s="9"/>
      <c r="OBR411" s="9"/>
      <c r="OBS411" s="9"/>
      <c r="OBT411" s="9"/>
      <c r="OBU411" s="9"/>
      <c r="OBV411" s="9"/>
      <c r="OBW411" s="9"/>
      <c r="OBX411" s="9"/>
      <c r="OBY411" s="9"/>
      <c r="OBZ411" s="9"/>
      <c r="OCA411" s="9"/>
      <c r="OCB411" s="9"/>
      <c r="OCC411" s="9"/>
      <c r="OCD411" s="9"/>
      <c r="OCE411" s="9"/>
      <c r="OCF411" s="9"/>
      <c r="OCG411" s="9"/>
      <c r="OCH411" s="9"/>
      <c r="OCI411" s="9"/>
      <c r="OCJ411" s="9"/>
      <c r="OCK411" s="9"/>
      <c r="OCL411" s="9"/>
      <c r="OCM411" s="9"/>
      <c r="OCN411" s="9"/>
      <c r="OCO411" s="9"/>
      <c r="OCP411" s="9"/>
      <c r="OCQ411" s="9"/>
      <c r="OCR411" s="9"/>
      <c r="OCS411" s="9"/>
      <c r="OCT411" s="9"/>
      <c r="OCU411" s="9"/>
      <c r="OCV411" s="9"/>
      <c r="OCW411" s="9"/>
      <c r="OCX411" s="9"/>
      <c r="OCY411" s="9"/>
      <c r="OCZ411" s="9"/>
      <c r="ODA411" s="9"/>
      <c r="ODB411" s="9"/>
      <c r="ODC411" s="9"/>
      <c r="ODD411" s="9"/>
      <c r="ODE411" s="9"/>
      <c r="ODF411" s="9"/>
      <c r="ODG411" s="9"/>
      <c r="ODH411" s="9"/>
      <c r="ODI411" s="9"/>
      <c r="ODJ411" s="9"/>
      <c r="ODK411" s="9"/>
      <c r="ODL411" s="9"/>
      <c r="ODM411" s="9"/>
      <c r="ODN411" s="9"/>
      <c r="ODO411" s="9"/>
      <c r="ODP411" s="9"/>
      <c r="ODQ411" s="9"/>
      <c r="ODR411" s="9"/>
      <c r="ODS411" s="9"/>
      <c r="ODT411" s="9"/>
      <c r="ODU411" s="9"/>
      <c r="ODV411" s="9"/>
      <c r="ODW411" s="9"/>
      <c r="ODX411" s="9"/>
      <c r="ODY411" s="9"/>
      <c r="ODZ411" s="9"/>
      <c r="OEA411" s="9"/>
      <c r="OEB411" s="9"/>
      <c r="OEC411" s="9"/>
      <c r="OED411" s="9"/>
      <c r="OEE411" s="9"/>
      <c r="OEF411" s="9"/>
      <c r="OEG411" s="9"/>
      <c r="OEH411" s="9"/>
      <c r="OEI411" s="9"/>
      <c r="OEJ411" s="9"/>
      <c r="OEK411" s="9"/>
      <c r="OEL411" s="9"/>
      <c r="OEM411" s="9"/>
      <c r="OEN411" s="9"/>
      <c r="OEO411" s="9"/>
      <c r="OEP411" s="9"/>
      <c r="OEQ411" s="9"/>
      <c r="OER411" s="9"/>
      <c r="OES411" s="9"/>
      <c r="OET411" s="9"/>
      <c r="OEU411" s="9"/>
      <c r="OEV411" s="9"/>
      <c r="OEW411" s="9"/>
      <c r="OEX411" s="9"/>
      <c r="OEY411" s="9"/>
      <c r="OEZ411" s="9"/>
      <c r="OFA411" s="9"/>
      <c r="OFB411" s="9"/>
      <c r="OFC411" s="9"/>
      <c r="OFD411" s="9"/>
      <c r="OFE411" s="9"/>
      <c r="OFF411" s="9"/>
      <c r="OFG411" s="9"/>
      <c r="OFH411" s="9"/>
      <c r="OFI411" s="9"/>
      <c r="OFJ411" s="9"/>
      <c r="OFK411" s="9"/>
      <c r="OFL411" s="9"/>
      <c r="OFM411" s="9"/>
      <c r="OFN411" s="9"/>
      <c r="OFO411" s="9"/>
      <c r="OFP411" s="9"/>
      <c r="OFQ411" s="9"/>
      <c r="OFR411" s="9"/>
      <c r="OFS411" s="9"/>
      <c r="OFT411" s="9"/>
      <c r="OFU411" s="9"/>
      <c r="OFV411" s="9"/>
      <c r="OFW411" s="9"/>
      <c r="OFX411" s="9"/>
      <c r="OFY411" s="9"/>
      <c r="OFZ411" s="9"/>
      <c r="OGA411" s="9"/>
      <c r="OGB411" s="9"/>
      <c r="OGC411" s="9"/>
      <c r="OGD411" s="9"/>
      <c r="OGE411" s="9"/>
      <c r="OGF411" s="9"/>
      <c r="OGG411" s="9"/>
      <c r="OGH411" s="9"/>
      <c r="OGI411" s="9"/>
      <c r="OGJ411" s="9"/>
      <c r="OGK411" s="9"/>
      <c r="OGL411" s="9"/>
      <c r="OGM411" s="9"/>
      <c r="OGN411" s="9"/>
      <c r="OGO411" s="9"/>
      <c r="OGP411" s="9"/>
      <c r="OGQ411" s="9"/>
      <c r="OGR411" s="9"/>
      <c r="OGS411" s="9"/>
      <c r="OGT411" s="9"/>
      <c r="OGU411" s="9"/>
      <c r="OGV411" s="9"/>
      <c r="OGW411" s="9"/>
      <c r="OGX411" s="9"/>
      <c r="OGY411" s="9"/>
      <c r="OGZ411" s="9"/>
      <c r="OHA411" s="9"/>
      <c r="OHB411" s="9"/>
      <c r="OHC411" s="9"/>
      <c r="OHD411" s="9"/>
      <c r="OHE411" s="9"/>
      <c r="OHF411" s="9"/>
      <c r="OHG411" s="9"/>
      <c r="OHH411" s="9"/>
      <c r="OHI411" s="9"/>
      <c r="OHJ411" s="9"/>
      <c r="OHK411" s="9"/>
      <c r="OHL411" s="9"/>
      <c r="OHM411" s="9"/>
      <c r="OHN411" s="9"/>
      <c r="OHO411" s="9"/>
      <c r="OHP411" s="9"/>
      <c r="OHQ411" s="9"/>
      <c r="OHR411" s="9"/>
      <c r="OHS411" s="9"/>
      <c r="OHT411" s="9"/>
      <c r="OHU411" s="9"/>
      <c r="OHV411" s="9"/>
      <c r="OHW411" s="9"/>
      <c r="OHX411" s="9"/>
      <c r="OHY411" s="9"/>
      <c r="OHZ411" s="9"/>
      <c r="OIA411" s="9"/>
      <c r="OIB411" s="9"/>
      <c r="OIC411" s="9"/>
      <c r="OID411" s="9"/>
      <c r="OIE411" s="9"/>
      <c r="OIF411" s="9"/>
      <c r="OIG411" s="9"/>
      <c r="OIH411" s="9"/>
      <c r="OII411" s="9"/>
      <c r="OIJ411" s="9"/>
      <c r="OIK411" s="9"/>
      <c r="OIL411" s="9"/>
      <c r="OIM411" s="9"/>
      <c r="OIN411" s="9"/>
      <c r="OIO411" s="9"/>
      <c r="OIP411" s="9"/>
      <c r="OIQ411" s="9"/>
      <c r="OIR411" s="9"/>
      <c r="OIS411" s="9"/>
      <c r="OIT411" s="9"/>
      <c r="OIU411" s="9"/>
      <c r="OIV411" s="9"/>
      <c r="OIW411" s="9"/>
      <c r="OIX411" s="9"/>
      <c r="OIY411" s="9"/>
      <c r="OIZ411" s="9"/>
      <c r="OJA411" s="9"/>
      <c r="OJB411" s="9"/>
      <c r="OJC411" s="9"/>
      <c r="OJD411" s="9"/>
      <c r="OJE411" s="9"/>
      <c r="OJF411" s="9"/>
      <c r="OJG411" s="9"/>
      <c r="OJH411" s="9"/>
      <c r="OJI411" s="9"/>
      <c r="OJJ411" s="9"/>
      <c r="OJK411" s="9"/>
      <c r="OJL411" s="9"/>
      <c r="OJM411" s="9"/>
      <c r="OJN411" s="9"/>
      <c r="OJO411" s="9"/>
      <c r="OJP411" s="9"/>
      <c r="OJQ411" s="9"/>
      <c r="OJR411" s="9"/>
      <c r="OJS411" s="9"/>
      <c r="OJT411" s="9"/>
      <c r="OJU411" s="9"/>
      <c r="OJV411" s="9"/>
      <c r="OJW411" s="9"/>
      <c r="OJX411" s="9"/>
      <c r="OJY411" s="9"/>
      <c r="OJZ411" s="9"/>
      <c r="OKA411" s="9"/>
      <c r="OKB411" s="9"/>
      <c r="OKC411" s="9"/>
      <c r="OKD411" s="9"/>
      <c r="OKE411" s="9"/>
      <c r="OKF411" s="9"/>
      <c r="OKG411" s="9"/>
      <c r="OKH411" s="9"/>
      <c r="OKI411" s="9"/>
      <c r="OKJ411" s="9"/>
      <c r="OKK411" s="9"/>
      <c r="OKL411" s="9"/>
      <c r="OKM411" s="9"/>
      <c r="OKN411" s="9"/>
      <c r="OKO411" s="9"/>
      <c r="OKP411" s="9"/>
      <c r="OKQ411" s="9"/>
      <c r="OKR411" s="9"/>
      <c r="OKS411" s="9"/>
      <c r="OKT411" s="9"/>
      <c r="OKU411" s="9"/>
      <c r="OKV411" s="9"/>
      <c r="OKW411" s="9"/>
      <c r="OKX411" s="9"/>
      <c r="OKY411" s="9"/>
      <c r="OKZ411" s="9"/>
      <c r="OLA411" s="9"/>
      <c r="OLB411" s="9"/>
      <c r="OLC411" s="9"/>
      <c r="OLD411" s="9"/>
      <c r="OLE411" s="9"/>
      <c r="OLF411" s="9"/>
      <c r="OLG411" s="9"/>
      <c r="OLH411" s="9"/>
      <c r="OLI411" s="9"/>
      <c r="OLJ411" s="9"/>
      <c r="OLK411" s="9"/>
      <c r="OLL411" s="9"/>
      <c r="OLM411" s="9"/>
      <c r="OLN411" s="9"/>
      <c r="OLO411" s="9"/>
      <c r="OLP411" s="9"/>
      <c r="OLQ411" s="9"/>
      <c r="OLR411" s="9"/>
      <c r="OLS411" s="9"/>
      <c r="OLT411" s="9"/>
      <c r="OLU411" s="9"/>
      <c r="OLV411" s="9"/>
      <c r="OLW411" s="9"/>
      <c r="OLX411" s="9"/>
      <c r="OLY411" s="9"/>
      <c r="OLZ411" s="9"/>
      <c r="OMA411" s="9"/>
      <c r="OMB411" s="9"/>
      <c r="OMC411" s="9"/>
      <c r="OMD411" s="9"/>
      <c r="OME411" s="9"/>
      <c r="OMF411" s="9"/>
      <c r="OMG411" s="9"/>
      <c r="OMH411" s="9"/>
      <c r="OMI411" s="9"/>
      <c r="OMJ411" s="9"/>
      <c r="OMK411" s="9"/>
      <c r="OML411" s="9"/>
      <c r="OMM411" s="9"/>
      <c r="OMN411" s="9"/>
      <c r="OMO411" s="9"/>
      <c r="OMP411" s="9"/>
      <c r="OMQ411" s="9"/>
      <c r="OMR411" s="9"/>
      <c r="OMS411" s="9"/>
      <c r="OMT411" s="9"/>
      <c r="OMU411" s="9"/>
      <c r="OMV411" s="9"/>
      <c r="OMW411" s="9"/>
      <c r="OMX411" s="9"/>
      <c r="OMY411" s="9"/>
      <c r="OMZ411" s="9"/>
      <c r="ONA411" s="9"/>
      <c r="ONB411" s="9"/>
      <c r="ONC411" s="9"/>
      <c r="OND411" s="9"/>
      <c r="ONE411" s="9"/>
      <c r="ONF411" s="9"/>
      <c r="ONG411" s="9"/>
      <c r="ONH411" s="9"/>
      <c r="ONI411" s="9"/>
      <c r="ONJ411" s="9"/>
      <c r="ONK411" s="9"/>
      <c r="ONL411" s="9"/>
      <c r="ONM411" s="9"/>
      <c r="ONN411" s="9"/>
      <c r="ONO411" s="9"/>
      <c r="ONP411" s="9"/>
      <c r="ONQ411" s="9"/>
      <c r="ONR411" s="9"/>
      <c r="ONS411" s="9"/>
      <c r="ONT411" s="9"/>
      <c r="ONU411" s="9"/>
      <c r="ONV411" s="9"/>
      <c r="ONW411" s="9"/>
      <c r="ONX411" s="9"/>
      <c r="ONY411" s="9"/>
      <c r="ONZ411" s="9"/>
      <c r="OOA411" s="9"/>
      <c r="OOB411" s="9"/>
      <c r="OOC411" s="9"/>
      <c r="OOD411" s="9"/>
      <c r="OOE411" s="9"/>
      <c r="OOF411" s="9"/>
      <c r="OOG411" s="9"/>
      <c r="OOH411" s="9"/>
      <c r="OOI411" s="9"/>
      <c r="OOJ411" s="9"/>
      <c r="OOK411" s="9"/>
      <c r="OOL411" s="9"/>
      <c r="OOM411" s="9"/>
      <c r="OON411" s="9"/>
      <c r="OOO411" s="9"/>
      <c r="OOP411" s="9"/>
      <c r="OOQ411" s="9"/>
      <c r="OOR411" s="9"/>
      <c r="OOS411" s="9"/>
      <c r="OOT411" s="9"/>
      <c r="OOU411" s="9"/>
      <c r="OOV411" s="9"/>
      <c r="OOW411" s="9"/>
      <c r="OOX411" s="9"/>
      <c r="OOY411" s="9"/>
      <c r="OOZ411" s="9"/>
      <c r="OPA411" s="9"/>
      <c r="OPB411" s="9"/>
      <c r="OPC411" s="9"/>
      <c r="OPD411" s="9"/>
      <c r="OPE411" s="9"/>
      <c r="OPF411" s="9"/>
      <c r="OPG411" s="9"/>
      <c r="OPH411" s="9"/>
      <c r="OPI411" s="9"/>
      <c r="OPJ411" s="9"/>
      <c r="OPK411" s="9"/>
      <c r="OPL411" s="9"/>
      <c r="OPM411" s="9"/>
      <c r="OPN411" s="9"/>
      <c r="OPO411" s="9"/>
      <c r="OPP411" s="9"/>
      <c r="OPQ411" s="9"/>
      <c r="OPR411" s="9"/>
      <c r="OPS411" s="9"/>
      <c r="OPT411" s="9"/>
      <c r="OPU411" s="9"/>
      <c r="OPV411" s="9"/>
      <c r="OPW411" s="9"/>
      <c r="OPX411" s="9"/>
      <c r="OPY411" s="9"/>
      <c r="OPZ411" s="9"/>
      <c r="OQA411" s="9"/>
      <c r="OQB411" s="9"/>
      <c r="OQC411" s="9"/>
      <c r="OQD411" s="9"/>
      <c r="OQE411" s="9"/>
      <c r="OQF411" s="9"/>
      <c r="OQG411" s="9"/>
      <c r="OQH411" s="9"/>
      <c r="OQI411" s="9"/>
      <c r="OQJ411" s="9"/>
      <c r="OQK411" s="9"/>
      <c r="OQL411" s="9"/>
      <c r="OQM411" s="9"/>
      <c r="OQN411" s="9"/>
      <c r="OQO411" s="9"/>
      <c r="OQP411" s="9"/>
      <c r="OQQ411" s="9"/>
      <c r="OQR411" s="9"/>
      <c r="OQS411" s="9"/>
      <c r="OQT411" s="9"/>
      <c r="OQU411" s="9"/>
      <c r="OQV411" s="9"/>
      <c r="OQW411" s="9"/>
      <c r="OQX411" s="9"/>
      <c r="OQY411" s="9"/>
      <c r="OQZ411" s="9"/>
      <c r="ORA411" s="9"/>
      <c r="ORB411" s="9"/>
      <c r="ORC411" s="9"/>
      <c r="ORD411" s="9"/>
      <c r="ORE411" s="9"/>
      <c r="ORF411" s="9"/>
      <c r="ORG411" s="9"/>
      <c r="ORH411" s="9"/>
      <c r="ORI411" s="9"/>
      <c r="ORJ411" s="9"/>
      <c r="ORK411" s="9"/>
      <c r="ORL411" s="9"/>
      <c r="ORM411" s="9"/>
      <c r="ORN411" s="9"/>
      <c r="ORO411" s="9"/>
      <c r="ORP411" s="9"/>
      <c r="ORQ411" s="9"/>
      <c r="ORR411" s="9"/>
      <c r="ORS411" s="9"/>
      <c r="ORT411" s="9"/>
      <c r="ORU411" s="9"/>
      <c r="ORV411" s="9"/>
      <c r="ORW411" s="9"/>
      <c r="ORX411" s="9"/>
      <c r="ORY411" s="9"/>
      <c r="ORZ411" s="9"/>
      <c r="OSA411" s="9"/>
      <c r="OSB411" s="9"/>
      <c r="OSC411" s="9"/>
      <c r="OSD411" s="9"/>
      <c r="OSE411" s="9"/>
      <c r="OSF411" s="9"/>
      <c r="OSG411" s="9"/>
      <c r="OSH411" s="9"/>
      <c r="OSI411" s="9"/>
      <c r="OSJ411" s="9"/>
      <c r="OSK411" s="9"/>
      <c r="OSL411" s="9"/>
      <c r="OSM411" s="9"/>
      <c r="OSN411" s="9"/>
      <c r="OSO411" s="9"/>
      <c r="OSP411" s="9"/>
      <c r="OSQ411" s="9"/>
      <c r="OSR411" s="9"/>
      <c r="OSS411" s="9"/>
      <c r="OST411" s="9"/>
      <c r="OSU411" s="9"/>
      <c r="OSV411" s="9"/>
      <c r="OSW411" s="9"/>
      <c r="OSX411" s="9"/>
      <c r="OSY411" s="9"/>
      <c r="OSZ411" s="9"/>
      <c r="OTA411" s="9"/>
      <c r="OTB411" s="9"/>
      <c r="OTC411" s="9"/>
      <c r="OTD411" s="9"/>
      <c r="OTE411" s="9"/>
      <c r="OTF411" s="9"/>
      <c r="OTG411" s="9"/>
      <c r="OTH411" s="9"/>
      <c r="OTI411" s="9"/>
      <c r="OTJ411" s="9"/>
      <c r="OTK411" s="9"/>
      <c r="OTL411" s="9"/>
      <c r="OTM411" s="9"/>
      <c r="OTN411" s="9"/>
      <c r="OTO411" s="9"/>
      <c r="OTP411" s="9"/>
      <c r="OTQ411" s="9"/>
      <c r="OTR411" s="9"/>
      <c r="OTS411" s="9"/>
      <c r="OTT411" s="9"/>
      <c r="OTU411" s="9"/>
      <c r="OTV411" s="9"/>
      <c r="OTW411" s="9"/>
      <c r="OTX411" s="9"/>
      <c r="OTY411" s="9"/>
      <c r="OTZ411" s="9"/>
      <c r="OUA411" s="9"/>
      <c r="OUB411" s="9"/>
      <c r="OUC411" s="9"/>
      <c r="OUD411" s="9"/>
      <c r="OUE411" s="9"/>
      <c r="OUF411" s="9"/>
      <c r="OUG411" s="9"/>
      <c r="OUH411" s="9"/>
      <c r="OUI411" s="9"/>
      <c r="OUJ411" s="9"/>
      <c r="OUK411" s="9"/>
      <c r="OUL411" s="9"/>
      <c r="OUM411" s="9"/>
      <c r="OUN411" s="9"/>
      <c r="OUO411" s="9"/>
      <c r="OUP411" s="9"/>
      <c r="OUQ411" s="9"/>
      <c r="OUR411" s="9"/>
      <c r="OUS411" s="9"/>
      <c r="OUT411" s="9"/>
      <c r="OUU411" s="9"/>
      <c r="OUV411" s="9"/>
      <c r="OUW411" s="9"/>
      <c r="OUX411" s="9"/>
      <c r="OUY411" s="9"/>
      <c r="OUZ411" s="9"/>
      <c r="OVA411" s="9"/>
      <c r="OVB411" s="9"/>
      <c r="OVC411" s="9"/>
      <c r="OVD411" s="9"/>
      <c r="OVE411" s="9"/>
      <c r="OVF411" s="9"/>
      <c r="OVG411" s="9"/>
      <c r="OVH411" s="9"/>
      <c r="OVI411" s="9"/>
      <c r="OVJ411" s="9"/>
      <c r="OVK411" s="9"/>
      <c r="OVL411" s="9"/>
      <c r="OVM411" s="9"/>
      <c r="OVN411" s="9"/>
      <c r="OVO411" s="9"/>
      <c r="OVP411" s="9"/>
      <c r="OVQ411" s="9"/>
      <c r="OVR411" s="9"/>
      <c r="OVS411" s="9"/>
      <c r="OVT411" s="9"/>
      <c r="OVU411" s="9"/>
      <c r="OVV411" s="9"/>
      <c r="OVW411" s="9"/>
      <c r="OVX411" s="9"/>
      <c r="OVY411" s="9"/>
      <c r="OVZ411" s="9"/>
      <c r="OWA411" s="9"/>
      <c r="OWB411" s="9"/>
      <c r="OWC411" s="9"/>
      <c r="OWD411" s="9"/>
      <c r="OWE411" s="9"/>
      <c r="OWF411" s="9"/>
      <c r="OWG411" s="9"/>
      <c r="OWH411" s="9"/>
      <c r="OWI411" s="9"/>
      <c r="OWJ411" s="9"/>
      <c r="OWK411" s="9"/>
      <c r="OWL411" s="9"/>
      <c r="OWM411" s="9"/>
      <c r="OWN411" s="9"/>
      <c r="OWO411" s="9"/>
      <c r="OWP411" s="9"/>
      <c r="OWQ411" s="9"/>
      <c r="OWR411" s="9"/>
      <c r="OWS411" s="9"/>
      <c r="OWT411" s="9"/>
      <c r="OWU411" s="9"/>
      <c r="OWV411" s="9"/>
      <c r="OWW411" s="9"/>
      <c r="OWX411" s="9"/>
      <c r="OWY411" s="9"/>
      <c r="OWZ411" s="9"/>
      <c r="OXA411" s="9"/>
      <c r="OXB411" s="9"/>
      <c r="OXC411" s="9"/>
      <c r="OXD411" s="9"/>
      <c r="OXE411" s="9"/>
      <c r="OXF411" s="9"/>
      <c r="OXG411" s="9"/>
      <c r="OXH411" s="9"/>
      <c r="OXI411" s="9"/>
      <c r="OXJ411" s="9"/>
      <c r="OXK411" s="9"/>
      <c r="OXL411" s="9"/>
      <c r="OXM411" s="9"/>
      <c r="OXN411" s="9"/>
      <c r="OXO411" s="9"/>
      <c r="OXP411" s="9"/>
      <c r="OXQ411" s="9"/>
      <c r="OXR411" s="9"/>
      <c r="OXS411" s="9"/>
      <c r="OXT411" s="9"/>
      <c r="OXU411" s="9"/>
      <c r="OXV411" s="9"/>
      <c r="OXW411" s="9"/>
      <c r="OXX411" s="9"/>
      <c r="OXY411" s="9"/>
      <c r="OXZ411" s="9"/>
      <c r="OYA411" s="9"/>
      <c r="OYB411" s="9"/>
      <c r="OYC411" s="9"/>
      <c r="OYD411" s="9"/>
      <c r="OYE411" s="9"/>
      <c r="OYF411" s="9"/>
      <c r="OYG411" s="9"/>
      <c r="OYH411" s="9"/>
      <c r="OYI411" s="9"/>
      <c r="OYJ411" s="9"/>
      <c r="OYK411" s="9"/>
      <c r="OYL411" s="9"/>
      <c r="OYM411" s="9"/>
      <c r="OYN411" s="9"/>
      <c r="OYO411" s="9"/>
      <c r="OYP411" s="9"/>
      <c r="OYQ411" s="9"/>
      <c r="OYR411" s="9"/>
      <c r="OYS411" s="9"/>
      <c r="OYT411" s="9"/>
      <c r="OYU411" s="9"/>
      <c r="OYV411" s="9"/>
      <c r="OYW411" s="9"/>
      <c r="OYX411" s="9"/>
      <c r="OYY411" s="9"/>
      <c r="OYZ411" s="9"/>
      <c r="OZA411" s="9"/>
      <c r="OZB411" s="9"/>
      <c r="OZC411" s="9"/>
      <c r="OZD411" s="9"/>
      <c r="OZE411" s="9"/>
      <c r="OZF411" s="9"/>
      <c r="OZG411" s="9"/>
      <c r="OZH411" s="9"/>
      <c r="OZI411" s="9"/>
      <c r="OZJ411" s="9"/>
      <c r="OZK411" s="9"/>
      <c r="OZL411" s="9"/>
      <c r="OZM411" s="9"/>
      <c r="OZN411" s="9"/>
      <c r="OZO411" s="9"/>
      <c r="OZP411" s="9"/>
      <c r="OZQ411" s="9"/>
      <c r="OZR411" s="9"/>
      <c r="OZS411" s="9"/>
      <c r="OZT411" s="9"/>
      <c r="OZU411" s="9"/>
      <c r="OZV411" s="9"/>
      <c r="OZW411" s="9"/>
      <c r="OZX411" s="9"/>
      <c r="OZY411" s="9"/>
      <c r="OZZ411" s="9"/>
      <c r="PAA411" s="9"/>
      <c r="PAB411" s="9"/>
      <c r="PAC411" s="9"/>
      <c r="PAD411" s="9"/>
      <c r="PAE411" s="9"/>
      <c r="PAF411" s="9"/>
      <c r="PAG411" s="9"/>
      <c r="PAH411" s="9"/>
      <c r="PAI411" s="9"/>
      <c r="PAJ411" s="9"/>
      <c r="PAK411" s="9"/>
      <c r="PAL411" s="9"/>
      <c r="PAM411" s="9"/>
      <c r="PAN411" s="9"/>
      <c r="PAO411" s="9"/>
      <c r="PAP411" s="9"/>
      <c r="PAQ411" s="9"/>
      <c r="PAR411" s="9"/>
      <c r="PAS411" s="9"/>
      <c r="PAT411" s="9"/>
      <c r="PAU411" s="9"/>
      <c r="PAV411" s="9"/>
      <c r="PAW411" s="9"/>
      <c r="PAX411" s="9"/>
      <c r="PAY411" s="9"/>
      <c r="PAZ411" s="9"/>
      <c r="PBA411" s="9"/>
      <c r="PBB411" s="9"/>
      <c r="PBC411" s="9"/>
      <c r="PBD411" s="9"/>
      <c r="PBE411" s="9"/>
      <c r="PBF411" s="9"/>
      <c r="PBG411" s="9"/>
      <c r="PBH411" s="9"/>
      <c r="PBI411" s="9"/>
      <c r="PBJ411" s="9"/>
      <c r="PBK411" s="9"/>
      <c r="PBL411" s="9"/>
      <c r="PBM411" s="9"/>
      <c r="PBN411" s="9"/>
      <c r="PBO411" s="9"/>
      <c r="PBP411" s="9"/>
      <c r="PBQ411" s="9"/>
      <c r="PBR411" s="9"/>
      <c r="PBS411" s="9"/>
      <c r="PBT411" s="9"/>
      <c r="PBU411" s="9"/>
      <c r="PBV411" s="9"/>
      <c r="PBW411" s="9"/>
      <c r="PBX411" s="9"/>
      <c r="PBY411" s="9"/>
      <c r="PBZ411" s="9"/>
      <c r="PCA411" s="9"/>
      <c r="PCB411" s="9"/>
      <c r="PCC411" s="9"/>
      <c r="PCD411" s="9"/>
      <c r="PCE411" s="9"/>
      <c r="PCF411" s="9"/>
      <c r="PCG411" s="9"/>
      <c r="PCH411" s="9"/>
      <c r="PCI411" s="9"/>
      <c r="PCJ411" s="9"/>
      <c r="PCK411" s="9"/>
      <c r="PCL411" s="9"/>
      <c r="PCM411" s="9"/>
      <c r="PCN411" s="9"/>
      <c r="PCO411" s="9"/>
      <c r="PCP411" s="9"/>
      <c r="PCQ411" s="9"/>
      <c r="PCR411" s="9"/>
      <c r="PCS411" s="9"/>
      <c r="PCT411" s="9"/>
      <c r="PCU411" s="9"/>
      <c r="PCV411" s="9"/>
      <c r="PCW411" s="9"/>
      <c r="PCX411" s="9"/>
      <c r="PCY411" s="9"/>
      <c r="PCZ411" s="9"/>
      <c r="PDA411" s="9"/>
      <c r="PDB411" s="9"/>
      <c r="PDC411" s="9"/>
      <c r="PDD411" s="9"/>
      <c r="PDE411" s="9"/>
      <c r="PDF411" s="9"/>
      <c r="PDG411" s="9"/>
      <c r="PDH411" s="9"/>
      <c r="PDI411" s="9"/>
      <c r="PDJ411" s="9"/>
      <c r="PDK411" s="9"/>
      <c r="PDL411" s="9"/>
      <c r="PDM411" s="9"/>
      <c r="PDN411" s="9"/>
      <c r="PDO411" s="9"/>
      <c r="PDP411" s="9"/>
      <c r="PDQ411" s="9"/>
      <c r="PDR411" s="9"/>
      <c r="PDS411" s="9"/>
      <c r="PDT411" s="9"/>
      <c r="PDU411" s="9"/>
      <c r="PDV411" s="9"/>
      <c r="PDW411" s="9"/>
      <c r="PDX411" s="9"/>
      <c r="PDY411" s="9"/>
      <c r="PDZ411" s="9"/>
      <c r="PEA411" s="9"/>
      <c r="PEB411" s="9"/>
      <c r="PEC411" s="9"/>
      <c r="PED411" s="9"/>
      <c r="PEE411" s="9"/>
      <c r="PEF411" s="9"/>
      <c r="PEG411" s="9"/>
      <c r="PEH411" s="9"/>
      <c r="PEI411" s="9"/>
      <c r="PEJ411" s="9"/>
      <c r="PEK411" s="9"/>
      <c r="PEL411" s="9"/>
      <c r="PEM411" s="9"/>
      <c r="PEN411" s="9"/>
      <c r="PEO411" s="9"/>
      <c r="PEP411" s="9"/>
      <c r="PEQ411" s="9"/>
      <c r="PER411" s="9"/>
      <c r="PES411" s="9"/>
      <c r="PET411" s="9"/>
      <c r="PEU411" s="9"/>
      <c r="PEV411" s="9"/>
      <c r="PEW411" s="9"/>
      <c r="PEX411" s="9"/>
      <c r="PEY411" s="9"/>
      <c r="PEZ411" s="9"/>
      <c r="PFA411" s="9"/>
      <c r="PFB411" s="9"/>
      <c r="PFC411" s="9"/>
      <c r="PFD411" s="9"/>
      <c r="PFE411" s="9"/>
      <c r="PFF411" s="9"/>
      <c r="PFG411" s="9"/>
      <c r="PFH411" s="9"/>
      <c r="PFI411" s="9"/>
      <c r="PFJ411" s="9"/>
      <c r="PFK411" s="9"/>
      <c r="PFL411" s="9"/>
      <c r="PFM411" s="9"/>
      <c r="PFN411" s="9"/>
      <c r="PFO411" s="9"/>
      <c r="PFP411" s="9"/>
      <c r="PFQ411" s="9"/>
      <c r="PFR411" s="9"/>
      <c r="PFS411" s="9"/>
      <c r="PFT411" s="9"/>
      <c r="PFU411" s="9"/>
      <c r="PFV411" s="9"/>
      <c r="PFW411" s="9"/>
      <c r="PFX411" s="9"/>
      <c r="PFY411" s="9"/>
      <c r="PFZ411" s="9"/>
      <c r="PGA411" s="9"/>
      <c r="PGB411" s="9"/>
      <c r="PGC411" s="9"/>
      <c r="PGD411" s="9"/>
      <c r="PGE411" s="9"/>
      <c r="PGF411" s="9"/>
      <c r="PGG411" s="9"/>
      <c r="PGH411" s="9"/>
      <c r="PGI411" s="9"/>
      <c r="PGJ411" s="9"/>
      <c r="PGK411" s="9"/>
      <c r="PGL411" s="9"/>
      <c r="PGM411" s="9"/>
      <c r="PGN411" s="9"/>
      <c r="PGO411" s="9"/>
      <c r="PGP411" s="9"/>
      <c r="PGQ411" s="9"/>
      <c r="PGR411" s="9"/>
      <c r="PGS411" s="9"/>
      <c r="PGT411" s="9"/>
      <c r="PGU411" s="9"/>
      <c r="PGV411" s="9"/>
      <c r="PGW411" s="9"/>
      <c r="PGX411" s="9"/>
      <c r="PGY411" s="9"/>
      <c r="PGZ411" s="9"/>
      <c r="PHA411" s="9"/>
      <c r="PHB411" s="9"/>
      <c r="PHC411" s="9"/>
      <c r="PHD411" s="9"/>
      <c r="PHE411" s="9"/>
      <c r="PHF411" s="9"/>
      <c r="PHG411" s="9"/>
      <c r="PHH411" s="9"/>
      <c r="PHI411" s="9"/>
      <c r="PHJ411" s="9"/>
      <c r="PHK411" s="9"/>
      <c r="PHL411" s="9"/>
      <c r="PHM411" s="9"/>
      <c r="PHN411" s="9"/>
      <c r="PHO411" s="9"/>
      <c r="PHP411" s="9"/>
      <c r="PHQ411" s="9"/>
      <c r="PHR411" s="9"/>
      <c r="PHS411" s="9"/>
      <c r="PHT411" s="9"/>
      <c r="PHU411" s="9"/>
      <c r="PHV411" s="9"/>
      <c r="PHW411" s="9"/>
      <c r="PHX411" s="9"/>
      <c r="PHY411" s="9"/>
      <c r="PHZ411" s="9"/>
      <c r="PIA411" s="9"/>
      <c r="PIB411" s="9"/>
      <c r="PIC411" s="9"/>
      <c r="PID411" s="9"/>
      <c r="PIE411" s="9"/>
      <c r="PIF411" s="9"/>
      <c r="PIG411" s="9"/>
      <c r="PIH411" s="9"/>
      <c r="PII411" s="9"/>
      <c r="PIJ411" s="9"/>
      <c r="PIK411" s="9"/>
      <c r="PIL411" s="9"/>
      <c r="PIM411" s="9"/>
      <c r="PIN411" s="9"/>
      <c r="PIO411" s="9"/>
      <c r="PIP411" s="9"/>
      <c r="PIQ411" s="9"/>
      <c r="PIR411" s="9"/>
      <c r="PIS411" s="9"/>
      <c r="PIT411" s="9"/>
      <c r="PIU411" s="9"/>
      <c r="PIV411" s="9"/>
      <c r="PIW411" s="9"/>
      <c r="PIX411" s="9"/>
      <c r="PIY411" s="9"/>
      <c r="PIZ411" s="9"/>
      <c r="PJA411" s="9"/>
      <c r="PJB411" s="9"/>
      <c r="PJC411" s="9"/>
      <c r="PJD411" s="9"/>
      <c r="PJE411" s="9"/>
      <c r="PJF411" s="9"/>
      <c r="PJG411" s="9"/>
      <c r="PJH411" s="9"/>
      <c r="PJI411" s="9"/>
      <c r="PJJ411" s="9"/>
      <c r="PJK411" s="9"/>
      <c r="PJL411" s="9"/>
      <c r="PJM411" s="9"/>
      <c r="PJN411" s="9"/>
      <c r="PJO411" s="9"/>
      <c r="PJP411" s="9"/>
      <c r="PJQ411" s="9"/>
      <c r="PJR411" s="9"/>
      <c r="PJS411" s="9"/>
      <c r="PJT411" s="9"/>
      <c r="PJU411" s="9"/>
      <c r="PJV411" s="9"/>
      <c r="PJW411" s="9"/>
      <c r="PJX411" s="9"/>
      <c r="PJY411" s="9"/>
      <c r="PJZ411" s="9"/>
      <c r="PKA411" s="9"/>
      <c r="PKB411" s="9"/>
      <c r="PKC411" s="9"/>
      <c r="PKD411" s="9"/>
      <c r="PKE411" s="9"/>
      <c r="PKF411" s="9"/>
      <c r="PKG411" s="9"/>
      <c r="PKH411" s="9"/>
      <c r="PKI411" s="9"/>
      <c r="PKJ411" s="9"/>
      <c r="PKK411" s="9"/>
      <c r="PKL411" s="9"/>
      <c r="PKM411" s="9"/>
      <c r="PKN411" s="9"/>
      <c r="PKO411" s="9"/>
      <c r="PKP411" s="9"/>
      <c r="PKQ411" s="9"/>
      <c r="PKR411" s="9"/>
      <c r="PKS411" s="9"/>
      <c r="PKT411" s="9"/>
      <c r="PKU411" s="9"/>
      <c r="PKV411" s="9"/>
      <c r="PKW411" s="9"/>
      <c r="PKX411" s="9"/>
      <c r="PKY411" s="9"/>
      <c r="PKZ411" s="9"/>
      <c r="PLA411" s="9"/>
      <c r="PLB411" s="9"/>
      <c r="PLC411" s="9"/>
      <c r="PLD411" s="9"/>
      <c r="PLE411" s="9"/>
      <c r="PLF411" s="9"/>
      <c r="PLG411" s="9"/>
      <c r="PLH411" s="9"/>
      <c r="PLI411" s="9"/>
      <c r="PLJ411" s="9"/>
      <c r="PLK411" s="9"/>
      <c r="PLL411" s="9"/>
      <c r="PLM411" s="9"/>
      <c r="PLN411" s="9"/>
      <c r="PLO411" s="9"/>
      <c r="PLP411" s="9"/>
      <c r="PLQ411" s="9"/>
      <c r="PLR411" s="9"/>
      <c r="PLS411" s="9"/>
      <c r="PLT411" s="9"/>
      <c r="PLU411" s="9"/>
      <c r="PLV411" s="9"/>
      <c r="PLW411" s="9"/>
      <c r="PLX411" s="9"/>
      <c r="PLY411" s="9"/>
      <c r="PLZ411" s="9"/>
      <c r="PMA411" s="9"/>
      <c r="PMB411" s="9"/>
      <c r="PMC411" s="9"/>
      <c r="PMD411" s="9"/>
      <c r="PME411" s="9"/>
      <c r="PMF411" s="9"/>
      <c r="PMG411" s="9"/>
      <c r="PMH411" s="9"/>
      <c r="PMI411" s="9"/>
      <c r="PMJ411" s="9"/>
      <c r="PMK411" s="9"/>
      <c r="PML411" s="9"/>
      <c r="PMM411" s="9"/>
      <c r="PMN411" s="9"/>
      <c r="PMO411" s="9"/>
      <c r="PMP411" s="9"/>
      <c r="PMQ411" s="9"/>
      <c r="PMR411" s="9"/>
      <c r="PMS411" s="9"/>
      <c r="PMT411" s="9"/>
      <c r="PMU411" s="9"/>
      <c r="PMV411" s="9"/>
      <c r="PMW411" s="9"/>
      <c r="PMX411" s="9"/>
      <c r="PMY411" s="9"/>
      <c r="PMZ411" s="9"/>
      <c r="PNA411" s="9"/>
      <c r="PNB411" s="9"/>
      <c r="PNC411" s="9"/>
      <c r="PND411" s="9"/>
      <c r="PNE411" s="9"/>
      <c r="PNF411" s="9"/>
      <c r="PNG411" s="9"/>
      <c r="PNH411" s="9"/>
      <c r="PNI411" s="9"/>
      <c r="PNJ411" s="9"/>
      <c r="PNK411" s="9"/>
      <c r="PNL411" s="9"/>
      <c r="PNM411" s="9"/>
      <c r="PNN411" s="9"/>
      <c r="PNO411" s="9"/>
      <c r="PNP411" s="9"/>
      <c r="PNQ411" s="9"/>
      <c r="PNR411" s="9"/>
      <c r="PNS411" s="9"/>
      <c r="PNT411" s="9"/>
      <c r="PNU411" s="9"/>
      <c r="PNV411" s="9"/>
      <c r="PNW411" s="9"/>
      <c r="PNX411" s="9"/>
      <c r="PNY411" s="9"/>
      <c r="PNZ411" s="9"/>
      <c r="POA411" s="9"/>
      <c r="POB411" s="9"/>
      <c r="POC411" s="9"/>
      <c r="POD411" s="9"/>
      <c r="POE411" s="9"/>
      <c r="POF411" s="9"/>
      <c r="POG411" s="9"/>
      <c r="POH411" s="9"/>
      <c r="POI411" s="9"/>
      <c r="POJ411" s="9"/>
      <c r="POK411" s="9"/>
      <c r="POL411" s="9"/>
      <c r="POM411" s="9"/>
      <c r="PON411" s="9"/>
      <c r="POO411" s="9"/>
      <c r="POP411" s="9"/>
      <c r="POQ411" s="9"/>
      <c r="POR411" s="9"/>
      <c r="POS411" s="9"/>
      <c r="POT411" s="9"/>
      <c r="POU411" s="9"/>
      <c r="POV411" s="9"/>
      <c r="POW411" s="9"/>
      <c r="POX411" s="9"/>
      <c r="POY411" s="9"/>
      <c r="POZ411" s="9"/>
      <c r="PPA411" s="9"/>
      <c r="PPB411" s="9"/>
      <c r="PPC411" s="9"/>
      <c r="PPD411" s="9"/>
      <c r="PPE411" s="9"/>
      <c r="PPF411" s="9"/>
      <c r="PPG411" s="9"/>
      <c r="PPH411" s="9"/>
      <c r="PPI411" s="9"/>
      <c r="PPJ411" s="9"/>
      <c r="PPK411" s="9"/>
      <c r="PPL411" s="9"/>
      <c r="PPM411" s="9"/>
      <c r="PPN411" s="9"/>
      <c r="PPO411" s="9"/>
      <c r="PPP411" s="9"/>
      <c r="PPQ411" s="9"/>
      <c r="PPR411" s="9"/>
      <c r="PPS411" s="9"/>
      <c r="PPT411" s="9"/>
      <c r="PPU411" s="9"/>
      <c r="PPV411" s="9"/>
      <c r="PPW411" s="9"/>
      <c r="PPX411" s="9"/>
      <c r="PPY411" s="9"/>
      <c r="PPZ411" s="9"/>
      <c r="PQA411" s="9"/>
      <c r="PQB411" s="9"/>
      <c r="PQC411" s="9"/>
      <c r="PQD411" s="9"/>
      <c r="PQE411" s="9"/>
      <c r="PQF411" s="9"/>
      <c r="PQG411" s="9"/>
      <c r="PQH411" s="9"/>
      <c r="PQI411" s="9"/>
      <c r="PQJ411" s="9"/>
      <c r="PQK411" s="9"/>
      <c r="PQL411" s="9"/>
      <c r="PQM411" s="9"/>
      <c r="PQN411" s="9"/>
      <c r="PQO411" s="9"/>
      <c r="PQP411" s="9"/>
      <c r="PQQ411" s="9"/>
      <c r="PQR411" s="9"/>
      <c r="PQS411" s="9"/>
      <c r="PQT411" s="9"/>
      <c r="PQU411" s="9"/>
      <c r="PQV411" s="9"/>
      <c r="PQW411" s="9"/>
      <c r="PQX411" s="9"/>
      <c r="PQY411" s="9"/>
      <c r="PQZ411" s="9"/>
      <c r="PRA411" s="9"/>
      <c r="PRB411" s="9"/>
      <c r="PRC411" s="9"/>
      <c r="PRD411" s="9"/>
      <c r="PRE411" s="9"/>
      <c r="PRF411" s="9"/>
      <c r="PRG411" s="9"/>
      <c r="PRH411" s="9"/>
      <c r="PRI411" s="9"/>
      <c r="PRJ411" s="9"/>
      <c r="PRK411" s="9"/>
      <c r="PRL411" s="9"/>
      <c r="PRM411" s="9"/>
      <c r="PRN411" s="9"/>
      <c r="PRO411" s="9"/>
      <c r="PRP411" s="9"/>
      <c r="PRQ411" s="9"/>
      <c r="PRR411" s="9"/>
      <c r="PRS411" s="9"/>
      <c r="PRT411" s="9"/>
      <c r="PRU411" s="9"/>
      <c r="PRV411" s="9"/>
      <c r="PRW411" s="9"/>
      <c r="PRX411" s="9"/>
      <c r="PRY411" s="9"/>
      <c r="PRZ411" s="9"/>
      <c r="PSA411" s="9"/>
      <c r="PSB411" s="9"/>
      <c r="PSC411" s="9"/>
      <c r="PSD411" s="9"/>
      <c r="PSE411" s="9"/>
      <c r="PSF411" s="9"/>
      <c r="PSG411" s="9"/>
      <c r="PSH411" s="9"/>
      <c r="PSI411" s="9"/>
      <c r="PSJ411" s="9"/>
      <c r="PSK411" s="9"/>
      <c r="PSL411" s="9"/>
      <c r="PSM411" s="9"/>
      <c r="PSN411" s="9"/>
      <c r="PSO411" s="9"/>
      <c r="PSP411" s="9"/>
      <c r="PSQ411" s="9"/>
      <c r="PSR411" s="9"/>
      <c r="PSS411" s="9"/>
      <c r="PST411" s="9"/>
      <c r="PSU411" s="9"/>
      <c r="PSV411" s="9"/>
      <c r="PSW411" s="9"/>
      <c r="PSX411" s="9"/>
      <c r="PSY411" s="9"/>
      <c r="PSZ411" s="9"/>
      <c r="PTA411" s="9"/>
      <c r="PTB411" s="9"/>
      <c r="PTC411" s="9"/>
      <c r="PTD411" s="9"/>
      <c r="PTE411" s="9"/>
      <c r="PTF411" s="9"/>
      <c r="PTG411" s="9"/>
      <c r="PTH411" s="9"/>
      <c r="PTI411" s="9"/>
      <c r="PTJ411" s="9"/>
      <c r="PTK411" s="9"/>
      <c r="PTL411" s="9"/>
      <c r="PTM411" s="9"/>
      <c r="PTN411" s="9"/>
      <c r="PTO411" s="9"/>
      <c r="PTP411" s="9"/>
      <c r="PTQ411" s="9"/>
      <c r="PTR411" s="9"/>
      <c r="PTS411" s="9"/>
      <c r="PTT411" s="9"/>
      <c r="PTU411" s="9"/>
      <c r="PTV411" s="9"/>
      <c r="PTW411" s="9"/>
      <c r="PTX411" s="9"/>
      <c r="PTY411" s="9"/>
      <c r="PTZ411" s="9"/>
      <c r="PUA411" s="9"/>
      <c r="PUB411" s="9"/>
      <c r="PUC411" s="9"/>
      <c r="PUD411" s="9"/>
      <c r="PUE411" s="9"/>
      <c r="PUF411" s="9"/>
      <c r="PUG411" s="9"/>
      <c r="PUH411" s="9"/>
      <c r="PUI411" s="9"/>
      <c r="PUJ411" s="9"/>
      <c r="PUK411" s="9"/>
      <c r="PUL411" s="9"/>
      <c r="PUM411" s="9"/>
      <c r="PUN411" s="9"/>
      <c r="PUO411" s="9"/>
      <c r="PUP411" s="9"/>
      <c r="PUQ411" s="9"/>
      <c r="PUR411" s="9"/>
      <c r="PUS411" s="9"/>
      <c r="PUT411" s="9"/>
      <c r="PUU411" s="9"/>
      <c r="PUV411" s="9"/>
      <c r="PUW411" s="9"/>
      <c r="PUX411" s="9"/>
      <c r="PUY411" s="9"/>
      <c r="PUZ411" s="9"/>
      <c r="PVA411" s="9"/>
      <c r="PVB411" s="9"/>
      <c r="PVC411" s="9"/>
      <c r="PVD411" s="9"/>
      <c r="PVE411" s="9"/>
      <c r="PVF411" s="9"/>
      <c r="PVG411" s="9"/>
      <c r="PVH411" s="9"/>
      <c r="PVI411" s="9"/>
      <c r="PVJ411" s="9"/>
      <c r="PVK411" s="9"/>
      <c r="PVL411" s="9"/>
      <c r="PVM411" s="9"/>
      <c r="PVN411" s="9"/>
      <c r="PVO411" s="9"/>
      <c r="PVP411" s="9"/>
      <c r="PVQ411" s="9"/>
      <c r="PVR411" s="9"/>
      <c r="PVS411" s="9"/>
      <c r="PVT411" s="9"/>
      <c r="PVU411" s="9"/>
      <c r="PVV411" s="9"/>
      <c r="PVW411" s="9"/>
      <c r="PVX411" s="9"/>
      <c r="PVY411" s="9"/>
      <c r="PVZ411" s="9"/>
      <c r="PWA411" s="9"/>
      <c r="PWB411" s="9"/>
      <c r="PWC411" s="9"/>
      <c r="PWD411" s="9"/>
      <c r="PWE411" s="9"/>
      <c r="PWF411" s="9"/>
      <c r="PWG411" s="9"/>
      <c r="PWH411" s="9"/>
      <c r="PWI411" s="9"/>
      <c r="PWJ411" s="9"/>
      <c r="PWK411" s="9"/>
      <c r="PWL411" s="9"/>
      <c r="PWM411" s="9"/>
      <c r="PWN411" s="9"/>
      <c r="PWO411" s="9"/>
      <c r="PWP411" s="9"/>
      <c r="PWQ411" s="9"/>
      <c r="PWR411" s="9"/>
      <c r="PWS411" s="9"/>
      <c r="PWT411" s="9"/>
      <c r="PWU411" s="9"/>
      <c r="PWV411" s="9"/>
      <c r="PWW411" s="9"/>
      <c r="PWX411" s="9"/>
      <c r="PWY411" s="9"/>
      <c r="PWZ411" s="9"/>
      <c r="PXA411" s="9"/>
      <c r="PXB411" s="9"/>
      <c r="PXC411" s="9"/>
      <c r="PXD411" s="9"/>
      <c r="PXE411" s="9"/>
      <c r="PXF411" s="9"/>
      <c r="PXG411" s="9"/>
      <c r="PXH411" s="9"/>
      <c r="PXI411" s="9"/>
      <c r="PXJ411" s="9"/>
      <c r="PXK411" s="9"/>
      <c r="PXL411" s="9"/>
      <c r="PXM411" s="9"/>
      <c r="PXN411" s="9"/>
      <c r="PXO411" s="9"/>
      <c r="PXP411" s="9"/>
      <c r="PXQ411" s="9"/>
      <c r="PXR411" s="9"/>
      <c r="PXS411" s="9"/>
      <c r="PXT411" s="9"/>
      <c r="PXU411" s="9"/>
      <c r="PXV411" s="9"/>
      <c r="PXW411" s="9"/>
      <c r="PXX411" s="9"/>
      <c r="PXY411" s="9"/>
      <c r="PXZ411" s="9"/>
      <c r="PYA411" s="9"/>
      <c r="PYB411" s="9"/>
      <c r="PYC411" s="9"/>
      <c r="PYD411" s="9"/>
      <c r="PYE411" s="9"/>
      <c r="PYF411" s="9"/>
      <c r="PYG411" s="9"/>
      <c r="PYH411" s="9"/>
      <c r="PYI411" s="9"/>
      <c r="PYJ411" s="9"/>
      <c r="PYK411" s="9"/>
      <c r="PYL411" s="9"/>
      <c r="PYM411" s="9"/>
      <c r="PYN411" s="9"/>
      <c r="PYO411" s="9"/>
      <c r="PYP411" s="9"/>
      <c r="PYQ411" s="9"/>
      <c r="PYR411" s="9"/>
      <c r="PYS411" s="9"/>
      <c r="PYT411" s="9"/>
      <c r="PYU411" s="9"/>
      <c r="PYV411" s="9"/>
      <c r="PYW411" s="9"/>
      <c r="PYX411" s="9"/>
      <c r="PYY411" s="9"/>
      <c r="PYZ411" s="9"/>
      <c r="PZA411" s="9"/>
      <c r="PZB411" s="9"/>
      <c r="PZC411" s="9"/>
      <c r="PZD411" s="9"/>
      <c r="PZE411" s="9"/>
      <c r="PZF411" s="9"/>
      <c r="PZG411" s="9"/>
      <c r="PZH411" s="9"/>
      <c r="PZI411" s="9"/>
      <c r="PZJ411" s="9"/>
      <c r="PZK411" s="9"/>
      <c r="PZL411" s="9"/>
      <c r="PZM411" s="9"/>
      <c r="PZN411" s="9"/>
      <c r="PZO411" s="9"/>
      <c r="PZP411" s="9"/>
      <c r="PZQ411" s="9"/>
      <c r="PZR411" s="9"/>
      <c r="PZS411" s="9"/>
      <c r="PZT411" s="9"/>
      <c r="PZU411" s="9"/>
      <c r="PZV411" s="9"/>
      <c r="PZW411" s="9"/>
      <c r="PZX411" s="9"/>
      <c r="PZY411" s="9"/>
      <c r="PZZ411" s="9"/>
      <c r="QAA411" s="9"/>
      <c r="QAB411" s="9"/>
      <c r="QAC411" s="9"/>
      <c r="QAD411" s="9"/>
      <c r="QAE411" s="9"/>
      <c r="QAF411" s="9"/>
      <c r="QAG411" s="9"/>
      <c r="QAH411" s="9"/>
      <c r="QAI411" s="9"/>
      <c r="QAJ411" s="9"/>
      <c r="QAK411" s="9"/>
      <c r="QAL411" s="9"/>
      <c r="QAM411" s="9"/>
      <c r="QAN411" s="9"/>
      <c r="QAO411" s="9"/>
      <c r="QAP411" s="9"/>
      <c r="QAQ411" s="9"/>
      <c r="QAR411" s="9"/>
      <c r="QAS411" s="9"/>
      <c r="QAT411" s="9"/>
      <c r="QAU411" s="9"/>
      <c r="QAV411" s="9"/>
      <c r="QAW411" s="9"/>
      <c r="QAX411" s="9"/>
      <c r="QAY411" s="9"/>
      <c r="QAZ411" s="9"/>
      <c r="QBA411" s="9"/>
      <c r="QBB411" s="9"/>
      <c r="QBC411" s="9"/>
      <c r="QBD411" s="9"/>
      <c r="QBE411" s="9"/>
      <c r="QBF411" s="9"/>
      <c r="QBG411" s="9"/>
      <c r="QBH411" s="9"/>
      <c r="QBI411" s="9"/>
      <c r="QBJ411" s="9"/>
      <c r="QBK411" s="9"/>
      <c r="QBL411" s="9"/>
      <c r="QBM411" s="9"/>
      <c r="QBN411" s="9"/>
      <c r="QBO411" s="9"/>
      <c r="QBP411" s="9"/>
      <c r="QBQ411" s="9"/>
      <c r="QBR411" s="9"/>
      <c r="QBS411" s="9"/>
      <c r="QBT411" s="9"/>
      <c r="QBU411" s="9"/>
      <c r="QBV411" s="9"/>
      <c r="QBW411" s="9"/>
      <c r="QBX411" s="9"/>
      <c r="QBY411" s="9"/>
      <c r="QBZ411" s="9"/>
      <c r="QCA411" s="9"/>
      <c r="QCB411" s="9"/>
      <c r="QCC411" s="9"/>
      <c r="QCD411" s="9"/>
      <c r="QCE411" s="9"/>
      <c r="QCF411" s="9"/>
      <c r="QCG411" s="9"/>
      <c r="QCH411" s="9"/>
      <c r="QCI411" s="9"/>
      <c r="QCJ411" s="9"/>
      <c r="QCK411" s="9"/>
      <c r="QCL411" s="9"/>
      <c r="QCM411" s="9"/>
      <c r="QCN411" s="9"/>
      <c r="QCO411" s="9"/>
      <c r="QCP411" s="9"/>
      <c r="QCQ411" s="9"/>
      <c r="QCR411" s="9"/>
      <c r="QCS411" s="9"/>
      <c r="QCT411" s="9"/>
      <c r="QCU411" s="9"/>
      <c r="QCV411" s="9"/>
      <c r="QCW411" s="9"/>
      <c r="QCX411" s="9"/>
      <c r="QCY411" s="9"/>
      <c r="QCZ411" s="9"/>
      <c r="QDA411" s="9"/>
      <c r="QDB411" s="9"/>
      <c r="QDC411" s="9"/>
      <c r="QDD411" s="9"/>
      <c r="QDE411" s="9"/>
      <c r="QDF411" s="9"/>
      <c r="QDG411" s="9"/>
      <c r="QDH411" s="9"/>
      <c r="QDI411" s="9"/>
      <c r="QDJ411" s="9"/>
      <c r="QDK411" s="9"/>
      <c r="QDL411" s="9"/>
      <c r="QDM411" s="9"/>
      <c r="QDN411" s="9"/>
      <c r="QDO411" s="9"/>
      <c r="QDP411" s="9"/>
      <c r="QDQ411" s="9"/>
      <c r="QDR411" s="9"/>
      <c r="QDS411" s="9"/>
      <c r="QDT411" s="9"/>
      <c r="QDU411" s="9"/>
      <c r="QDV411" s="9"/>
      <c r="QDW411" s="9"/>
      <c r="QDX411" s="9"/>
      <c r="QDY411" s="9"/>
      <c r="QDZ411" s="9"/>
      <c r="QEA411" s="9"/>
      <c r="QEB411" s="9"/>
      <c r="QEC411" s="9"/>
      <c r="QED411" s="9"/>
      <c r="QEE411" s="9"/>
      <c r="QEF411" s="9"/>
      <c r="QEG411" s="9"/>
      <c r="QEH411" s="9"/>
      <c r="QEI411" s="9"/>
      <c r="QEJ411" s="9"/>
      <c r="QEK411" s="9"/>
      <c r="QEL411" s="9"/>
      <c r="QEM411" s="9"/>
      <c r="QEN411" s="9"/>
      <c r="QEO411" s="9"/>
      <c r="QEP411" s="9"/>
      <c r="QEQ411" s="9"/>
      <c r="QER411" s="9"/>
      <c r="QES411" s="9"/>
      <c r="QET411" s="9"/>
      <c r="QEU411" s="9"/>
      <c r="QEV411" s="9"/>
      <c r="QEW411" s="9"/>
      <c r="QEX411" s="9"/>
      <c r="QEY411" s="9"/>
      <c r="QEZ411" s="9"/>
      <c r="QFA411" s="9"/>
      <c r="QFB411" s="9"/>
      <c r="QFC411" s="9"/>
      <c r="QFD411" s="9"/>
      <c r="QFE411" s="9"/>
      <c r="QFF411" s="9"/>
      <c r="QFG411" s="9"/>
      <c r="QFH411" s="9"/>
      <c r="QFI411" s="9"/>
      <c r="QFJ411" s="9"/>
      <c r="QFK411" s="9"/>
      <c r="QFL411" s="9"/>
      <c r="QFM411" s="9"/>
      <c r="QFN411" s="9"/>
      <c r="QFO411" s="9"/>
      <c r="QFP411" s="9"/>
      <c r="QFQ411" s="9"/>
      <c r="QFR411" s="9"/>
      <c r="QFS411" s="9"/>
      <c r="QFT411" s="9"/>
      <c r="QFU411" s="9"/>
      <c r="QFV411" s="9"/>
      <c r="QFW411" s="9"/>
      <c r="QFX411" s="9"/>
      <c r="QFY411" s="9"/>
      <c r="QFZ411" s="9"/>
      <c r="QGA411" s="9"/>
      <c r="QGB411" s="9"/>
      <c r="QGC411" s="9"/>
      <c r="QGD411" s="9"/>
      <c r="QGE411" s="9"/>
      <c r="QGF411" s="9"/>
      <c r="QGG411" s="9"/>
      <c r="QGH411" s="9"/>
      <c r="QGI411" s="9"/>
      <c r="QGJ411" s="9"/>
      <c r="QGK411" s="9"/>
      <c r="QGL411" s="9"/>
      <c r="QGM411" s="9"/>
      <c r="QGN411" s="9"/>
      <c r="QGO411" s="9"/>
      <c r="QGP411" s="9"/>
      <c r="QGQ411" s="9"/>
      <c r="QGR411" s="9"/>
      <c r="QGS411" s="9"/>
      <c r="QGT411" s="9"/>
      <c r="QGU411" s="9"/>
      <c r="QGV411" s="9"/>
      <c r="QGW411" s="9"/>
      <c r="QGX411" s="9"/>
      <c r="QGY411" s="9"/>
      <c r="QGZ411" s="9"/>
      <c r="QHA411" s="9"/>
      <c r="QHB411" s="9"/>
      <c r="QHC411" s="9"/>
      <c r="QHD411" s="9"/>
      <c r="QHE411" s="9"/>
      <c r="QHF411" s="9"/>
      <c r="QHG411" s="9"/>
      <c r="QHH411" s="9"/>
      <c r="QHI411" s="9"/>
      <c r="QHJ411" s="9"/>
      <c r="QHK411" s="9"/>
      <c r="QHL411" s="9"/>
      <c r="QHM411" s="9"/>
      <c r="QHN411" s="9"/>
      <c r="QHO411" s="9"/>
      <c r="QHP411" s="9"/>
      <c r="QHQ411" s="9"/>
      <c r="QHR411" s="9"/>
      <c r="QHS411" s="9"/>
      <c r="QHT411" s="9"/>
      <c r="QHU411" s="9"/>
      <c r="QHV411" s="9"/>
      <c r="QHW411" s="9"/>
      <c r="QHX411" s="9"/>
      <c r="QHY411" s="9"/>
      <c r="QHZ411" s="9"/>
      <c r="QIA411" s="9"/>
      <c r="QIB411" s="9"/>
      <c r="QIC411" s="9"/>
      <c r="QID411" s="9"/>
      <c r="QIE411" s="9"/>
      <c r="QIF411" s="9"/>
      <c r="QIG411" s="9"/>
      <c r="QIH411" s="9"/>
      <c r="QII411" s="9"/>
      <c r="QIJ411" s="9"/>
      <c r="QIK411" s="9"/>
      <c r="QIL411" s="9"/>
      <c r="QIM411" s="9"/>
      <c r="QIN411" s="9"/>
      <c r="QIO411" s="9"/>
      <c r="QIP411" s="9"/>
      <c r="QIQ411" s="9"/>
      <c r="QIR411" s="9"/>
      <c r="QIS411" s="9"/>
      <c r="QIT411" s="9"/>
      <c r="QIU411" s="9"/>
      <c r="QIV411" s="9"/>
      <c r="QIW411" s="9"/>
      <c r="QIX411" s="9"/>
      <c r="QIY411" s="9"/>
      <c r="QIZ411" s="9"/>
      <c r="QJA411" s="9"/>
      <c r="QJB411" s="9"/>
      <c r="QJC411" s="9"/>
      <c r="QJD411" s="9"/>
      <c r="QJE411" s="9"/>
      <c r="QJF411" s="9"/>
      <c r="QJG411" s="9"/>
      <c r="QJH411" s="9"/>
      <c r="QJI411" s="9"/>
      <c r="QJJ411" s="9"/>
      <c r="QJK411" s="9"/>
      <c r="QJL411" s="9"/>
      <c r="QJM411" s="9"/>
      <c r="QJN411" s="9"/>
      <c r="QJO411" s="9"/>
      <c r="QJP411" s="9"/>
      <c r="QJQ411" s="9"/>
      <c r="QJR411" s="9"/>
      <c r="QJS411" s="9"/>
      <c r="QJT411" s="9"/>
      <c r="QJU411" s="9"/>
      <c r="QJV411" s="9"/>
      <c r="QJW411" s="9"/>
      <c r="QJX411" s="9"/>
      <c r="QJY411" s="9"/>
      <c r="QJZ411" s="9"/>
      <c r="QKA411" s="9"/>
      <c r="QKB411" s="9"/>
      <c r="QKC411" s="9"/>
      <c r="QKD411" s="9"/>
      <c r="QKE411" s="9"/>
      <c r="QKF411" s="9"/>
      <c r="QKG411" s="9"/>
      <c r="QKH411" s="9"/>
      <c r="QKI411" s="9"/>
      <c r="QKJ411" s="9"/>
      <c r="QKK411" s="9"/>
      <c r="QKL411" s="9"/>
      <c r="QKM411" s="9"/>
      <c r="QKN411" s="9"/>
      <c r="QKO411" s="9"/>
      <c r="QKP411" s="9"/>
      <c r="QKQ411" s="9"/>
      <c r="QKR411" s="9"/>
      <c r="QKS411" s="9"/>
      <c r="QKT411" s="9"/>
      <c r="QKU411" s="9"/>
      <c r="QKV411" s="9"/>
      <c r="QKW411" s="9"/>
      <c r="QKX411" s="9"/>
      <c r="QKY411" s="9"/>
      <c r="QKZ411" s="9"/>
      <c r="QLA411" s="9"/>
      <c r="QLB411" s="9"/>
      <c r="QLC411" s="9"/>
      <c r="QLD411" s="9"/>
      <c r="QLE411" s="9"/>
      <c r="QLF411" s="9"/>
      <c r="QLG411" s="9"/>
      <c r="QLH411" s="9"/>
      <c r="QLI411" s="9"/>
      <c r="QLJ411" s="9"/>
      <c r="QLK411" s="9"/>
      <c r="QLL411" s="9"/>
      <c r="QLM411" s="9"/>
      <c r="QLN411" s="9"/>
      <c r="QLO411" s="9"/>
      <c r="QLP411" s="9"/>
      <c r="QLQ411" s="9"/>
      <c r="QLR411" s="9"/>
      <c r="QLS411" s="9"/>
      <c r="QLT411" s="9"/>
      <c r="QLU411" s="9"/>
      <c r="QLV411" s="9"/>
      <c r="QLW411" s="9"/>
      <c r="QLX411" s="9"/>
      <c r="QLY411" s="9"/>
      <c r="QLZ411" s="9"/>
      <c r="QMA411" s="9"/>
      <c r="QMB411" s="9"/>
      <c r="QMC411" s="9"/>
      <c r="QMD411" s="9"/>
      <c r="QME411" s="9"/>
      <c r="QMF411" s="9"/>
      <c r="QMG411" s="9"/>
      <c r="QMH411" s="9"/>
      <c r="QMI411" s="9"/>
      <c r="QMJ411" s="9"/>
      <c r="QMK411" s="9"/>
      <c r="QML411" s="9"/>
      <c r="QMM411" s="9"/>
      <c r="QMN411" s="9"/>
      <c r="QMO411" s="9"/>
      <c r="QMP411" s="9"/>
      <c r="QMQ411" s="9"/>
      <c r="QMR411" s="9"/>
      <c r="QMS411" s="9"/>
      <c r="QMT411" s="9"/>
      <c r="QMU411" s="9"/>
      <c r="QMV411" s="9"/>
      <c r="QMW411" s="9"/>
      <c r="QMX411" s="9"/>
      <c r="QMY411" s="9"/>
      <c r="QMZ411" s="9"/>
      <c r="QNA411" s="9"/>
      <c r="QNB411" s="9"/>
      <c r="QNC411" s="9"/>
      <c r="QND411" s="9"/>
      <c r="QNE411" s="9"/>
      <c r="QNF411" s="9"/>
      <c r="QNG411" s="9"/>
      <c r="QNH411" s="9"/>
      <c r="QNI411" s="9"/>
      <c r="QNJ411" s="9"/>
      <c r="QNK411" s="9"/>
      <c r="QNL411" s="9"/>
      <c r="QNM411" s="9"/>
      <c r="QNN411" s="9"/>
      <c r="QNO411" s="9"/>
      <c r="QNP411" s="9"/>
      <c r="QNQ411" s="9"/>
      <c r="QNR411" s="9"/>
      <c r="QNS411" s="9"/>
      <c r="QNT411" s="9"/>
      <c r="QNU411" s="9"/>
      <c r="QNV411" s="9"/>
      <c r="QNW411" s="9"/>
      <c r="QNX411" s="9"/>
      <c r="QNY411" s="9"/>
      <c r="QNZ411" s="9"/>
      <c r="QOA411" s="9"/>
      <c r="QOB411" s="9"/>
      <c r="QOC411" s="9"/>
      <c r="QOD411" s="9"/>
      <c r="QOE411" s="9"/>
      <c r="QOF411" s="9"/>
      <c r="QOG411" s="9"/>
      <c r="QOH411" s="9"/>
      <c r="QOI411" s="9"/>
      <c r="QOJ411" s="9"/>
      <c r="QOK411" s="9"/>
      <c r="QOL411" s="9"/>
      <c r="QOM411" s="9"/>
      <c r="QON411" s="9"/>
      <c r="QOO411" s="9"/>
      <c r="QOP411" s="9"/>
      <c r="QOQ411" s="9"/>
      <c r="QOR411" s="9"/>
      <c r="QOS411" s="9"/>
      <c r="QOT411" s="9"/>
      <c r="QOU411" s="9"/>
      <c r="QOV411" s="9"/>
      <c r="QOW411" s="9"/>
      <c r="QOX411" s="9"/>
      <c r="QOY411" s="9"/>
      <c r="QOZ411" s="9"/>
      <c r="QPA411" s="9"/>
      <c r="QPB411" s="9"/>
      <c r="QPC411" s="9"/>
      <c r="QPD411" s="9"/>
      <c r="QPE411" s="9"/>
      <c r="QPF411" s="9"/>
      <c r="QPG411" s="9"/>
      <c r="QPH411" s="9"/>
      <c r="QPI411" s="9"/>
      <c r="QPJ411" s="9"/>
      <c r="QPK411" s="9"/>
      <c r="QPL411" s="9"/>
      <c r="QPM411" s="9"/>
      <c r="QPN411" s="9"/>
      <c r="QPO411" s="9"/>
      <c r="QPP411" s="9"/>
      <c r="QPQ411" s="9"/>
      <c r="QPR411" s="9"/>
      <c r="QPS411" s="9"/>
      <c r="QPT411" s="9"/>
      <c r="QPU411" s="9"/>
      <c r="QPV411" s="9"/>
      <c r="QPW411" s="9"/>
      <c r="QPX411" s="9"/>
      <c r="QPY411" s="9"/>
      <c r="QPZ411" s="9"/>
      <c r="QQA411" s="9"/>
      <c r="QQB411" s="9"/>
      <c r="QQC411" s="9"/>
      <c r="QQD411" s="9"/>
      <c r="QQE411" s="9"/>
      <c r="QQF411" s="9"/>
      <c r="QQG411" s="9"/>
      <c r="QQH411" s="9"/>
      <c r="QQI411" s="9"/>
      <c r="QQJ411" s="9"/>
      <c r="QQK411" s="9"/>
      <c r="QQL411" s="9"/>
      <c r="QQM411" s="9"/>
      <c r="QQN411" s="9"/>
      <c r="QQO411" s="9"/>
      <c r="QQP411" s="9"/>
      <c r="QQQ411" s="9"/>
      <c r="QQR411" s="9"/>
      <c r="QQS411" s="9"/>
      <c r="QQT411" s="9"/>
      <c r="QQU411" s="9"/>
      <c r="QQV411" s="9"/>
      <c r="QQW411" s="9"/>
      <c r="QQX411" s="9"/>
      <c r="QQY411" s="9"/>
      <c r="QQZ411" s="9"/>
      <c r="QRA411" s="9"/>
      <c r="QRB411" s="9"/>
      <c r="QRC411" s="9"/>
      <c r="QRD411" s="9"/>
      <c r="QRE411" s="9"/>
      <c r="QRF411" s="9"/>
      <c r="QRG411" s="9"/>
      <c r="QRH411" s="9"/>
      <c r="QRI411" s="9"/>
      <c r="QRJ411" s="9"/>
      <c r="QRK411" s="9"/>
      <c r="QRL411" s="9"/>
      <c r="QRM411" s="9"/>
      <c r="QRN411" s="9"/>
      <c r="QRO411" s="9"/>
      <c r="QRP411" s="9"/>
      <c r="QRQ411" s="9"/>
      <c r="QRR411" s="9"/>
      <c r="QRS411" s="9"/>
      <c r="QRT411" s="9"/>
      <c r="QRU411" s="9"/>
      <c r="QRV411" s="9"/>
      <c r="QRW411" s="9"/>
      <c r="QRX411" s="9"/>
      <c r="QRY411" s="9"/>
      <c r="QRZ411" s="9"/>
      <c r="QSA411" s="9"/>
      <c r="QSB411" s="9"/>
      <c r="QSC411" s="9"/>
      <c r="QSD411" s="9"/>
      <c r="QSE411" s="9"/>
      <c r="QSF411" s="9"/>
      <c r="QSG411" s="9"/>
      <c r="QSH411" s="9"/>
      <c r="QSI411" s="9"/>
      <c r="QSJ411" s="9"/>
      <c r="QSK411" s="9"/>
      <c r="QSL411" s="9"/>
      <c r="QSM411" s="9"/>
      <c r="QSN411" s="9"/>
      <c r="QSO411" s="9"/>
      <c r="QSP411" s="9"/>
      <c r="QSQ411" s="9"/>
      <c r="QSR411" s="9"/>
      <c r="QSS411" s="9"/>
      <c r="QST411" s="9"/>
      <c r="QSU411" s="9"/>
      <c r="QSV411" s="9"/>
      <c r="QSW411" s="9"/>
      <c r="QSX411" s="9"/>
      <c r="QSY411" s="9"/>
      <c r="QSZ411" s="9"/>
      <c r="QTA411" s="9"/>
      <c r="QTB411" s="9"/>
      <c r="QTC411" s="9"/>
      <c r="QTD411" s="9"/>
      <c r="QTE411" s="9"/>
      <c r="QTF411" s="9"/>
      <c r="QTG411" s="9"/>
      <c r="QTH411" s="9"/>
      <c r="QTI411" s="9"/>
      <c r="QTJ411" s="9"/>
      <c r="QTK411" s="9"/>
      <c r="QTL411" s="9"/>
      <c r="QTM411" s="9"/>
      <c r="QTN411" s="9"/>
      <c r="QTO411" s="9"/>
      <c r="QTP411" s="9"/>
      <c r="QTQ411" s="9"/>
      <c r="QTR411" s="9"/>
      <c r="QTS411" s="9"/>
      <c r="QTT411" s="9"/>
      <c r="QTU411" s="9"/>
      <c r="QTV411" s="9"/>
      <c r="QTW411" s="9"/>
      <c r="QTX411" s="9"/>
      <c r="QTY411" s="9"/>
      <c r="QTZ411" s="9"/>
      <c r="QUA411" s="9"/>
      <c r="QUB411" s="9"/>
      <c r="QUC411" s="9"/>
      <c r="QUD411" s="9"/>
      <c r="QUE411" s="9"/>
      <c r="QUF411" s="9"/>
      <c r="QUG411" s="9"/>
      <c r="QUH411" s="9"/>
      <c r="QUI411" s="9"/>
      <c r="QUJ411" s="9"/>
      <c r="QUK411" s="9"/>
      <c r="QUL411" s="9"/>
      <c r="QUM411" s="9"/>
      <c r="QUN411" s="9"/>
      <c r="QUO411" s="9"/>
      <c r="QUP411" s="9"/>
      <c r="QUQ411" s="9"/>
      <c r="QUR411" s="9"/>
      <c r="QUS411" s="9"/>
      <c r="QUT411" s="9"/>
      <c r="QUU411" s="9"/>
      <c r="QUV411" s="9"/>
      <c r="QUW411" s="9"/>
      <c r="QUX411" s="9"/>
      <c r="QUY411" s="9"/>
      <c r="QUZ411" s="9"/>
      <c r="QVA411" s="9"/>
      <c r="QVB411" s="9"/>
      <c r="QVC411" s="9"/>
      <c r="QVD411" s="9"/>
      <c r="QVE411" s="9"/>
      <c r="QVF411" s="9"/>
      <c r="QVG411" s="9"/>
      <c r="QVH411" s="9"/>
      <c r="QVI411" s="9"/>
      <c r="QVJ411" s="9"/>
      <c r="QVK411" s="9"/>
      <c r="QVL411" s="9"/>
      <c r="QVM411" s="9"/>
      <c r="QVN411" s="9"/>
      <c r="QVO411" s="9"/>
      <c r="QVP411" s="9"/>
      <c r="QVQ411" s="9"/>
      <c r="QVR411" s="9"/>
      <c r="QVS411" s="9"/>
      <c r="QVT411" s="9"/>
      <c r="QVU411" s="9"/>
      <c r="QVV411" s="9"/>
      <c r="QVW411" s="9"/>
      <c r="QVX411" s="9"/>
      <c r="QVY411" s="9"/>
      <c r="QVZ411" s="9"/>
      <c r="QWA411" s="9"/>
      <c r="QWB411" s="9"/>
      <c r="QWC411" s="9"/>
      <c r="QWD411" s="9"/>
      <c r="QWE411" s="9"/>
      <c r="QWF411" s="9"/>
      <c r="QWG411" s="9"/>
      <c r="QWH411" s="9"/>
      <c r="QWI411" s="9"/>
      <c r="QWJ411" s="9"/>
      <c r="QWK411" s="9"/>
      <c r="QWL411" s="9"/>
      <c r="QWM411" s="9"/>
      <c r="QWN411" s="9"/>
      <c r="QWO411" s="9"/>
      <c r="QWP411" s="9"/>
      <c r="QWQ411" s="9"/>
      <c r="QWR411" s="9"/>
      <c r="QWS411" s="9"/>
      <c r="QWT411" s="9"/>
      <c r="QWU411" s="9"/>
      <c r="QWV411" s="9"/>
      <c r="QWW411" s="9"/>
      <c r="QWX411" s="9"/>
      <c r="QWY411" s="9"/>
      <c r="QWZ411" s="9"/>
      <c r="QXA411" s="9"/>
      <c r="QXB411" s="9"/>
      <c r="QXC411" s="9"/>
      <c r="QXD411" s="9"/>
      <c r="QXE411" s="9"/>
      <c r="QXF411" s="9"/>
      <c r="QXG411" s="9"/>
      <c r="QXH411" s="9"/>
      <c r="QXI411" s="9"/>
      <c r="QXJ411" s="9"/>
      <c r="QXK411" s="9"/>
      <c r="QXL411" s="9"/>
      <c r="QXM411" s="9"/>
      <c r="QXN411" s="9"/>
      <c r="QXO411" s="9"/>
      <c r="QXP411" s="9"/>
      <c r="QXQ411" s="9"/>
      <c r="QXR411" s="9"/>
      <c r="QXS411" s="9"/>
      <c r="QXT411" s="9"/>
      <c r="QXU411" s="9"/>
      <c r="QXV411" s="9"/>
      <c r="QXW411" s="9"/>
      <c r="QXX411" s="9"/>
      <c r="QXY411" s="9"/>
      <c r="QXZ411" s="9"/>
      <c r="QYA411" s="9"/>
      <c r="QYB411" s="9"/>
      <c r="QYC411" s="9"/>
      <c r="QYD411" s="9"/>
      <c r="QYE411" s="9"/>
      <c r="QYF411" s="9"/>
      <c r="QYG411" s="9"/>
      <c r="QYH411" s="9"/>
      <c r="QYI411" s="9"/>
      <c r="QYJ411" s="9"/>
      <c r="QYK411" s="9"/>
      <c r="QYL411" s="9"/>
      <c r="QYM411" s="9"/>
      <c r="QYN411" s="9"/>
      <c r="QYO411" s="9"/>
      <c r="QYP411" s="9"/>
      <c r="QYQ411" s="9"/>
      <c r="QYR411" s="9"/>
      <c r="QYS411" s="9"/>
      <c r="QYT411" s="9"/>
      <c r="QYU411" s="9"/>
      <c r="QYV411" s="9"/>
      <c r="QYW411" s="9"/>
      <c r="QYX411" s="9"/>
      <c r="QYY411" s="9"/>
      <c r="QYZ411" s="9"/>
      <c r="QZA411" s="9"/>
      <c r="QZB411" s="9"/>
      <c r="QZC411" s="9"/>
      <c r="QZD411" s="9"/>
      <c r="QZE411" s="9"/>
      <c r="QZF411" s="9"/>
      <c r="QZG411" s="9"/>
      <c r="QZH411" s="9"/>
      <c r="QZI411" s="9"/>
      <c r="QZJ411" s="9"/>
      <c r="QZK411" s="9"/>
      <c r="QZL411" s="9"/>
      <c r="QZM411" s="9"/>
      <c r="QZN411" s="9"/>
      <c r="QZO411" s="9"/>
      <c r="QZP411" s="9"/>
      <c r="QZQ411" s="9"/>
      <c r="QZR411" s="9"/>
      <c r="QZS411" s="9"/>
      <c r="QZT411" s="9"/>
      <c r="QZU411" s="9"/>
      <c r="QZV411" s="9"/>
      <c r="QZW411" s="9"/>
      <c r="QZX411" s="9"/>
      <c r="QZY411" s="9"/>
      <c r="QZZ411" s="9"/>
      <c r="RAA411" s="9"/>
      <c r="RAB411" s="9"/>
      <c r="RAC411" s="9"/>
      <c r="RAD411" s="9"/>
      <c r="RAE411" s="9"/>
      <c r="RAF411" s="9"/>
      <c r="RAG411" s="9"/>
      <c r="RAH411" s="9"/>
      <c r="RAI411" s="9"/>
      <c r="RAJ411" s="9"/>
      <c r="RAK411" s="9"/>
      <c r="RAL411" s="9"/>
      <c r="RAM411" s="9"/>
      <c r="RAN411" s="9"/>
      <c r="RAO411" s="9"/>
      <c r="RAP411" s="9"/>
      <c r="RAQ411" s="9"/>
      <c r="RAR411" s="9"/>
      <c r="RAS411" s="9"/>
      <c r="RAT411" s="9"/>
      <c r="RAU411" s="9"/>
      <c r="RAV411" s="9"/>
      <c r="RAW411" s="9"/>
      <c r="RAX411" s="9"/>
      <c r="RAY411" s="9"/>
      <c r="RAZ411" s="9"/>
      <c r="RBA411" s="9"/>
      <c r="RBB411" s="9"/>
      <c r="RBC411" s="9"/>
      <c r="RBD411" s="9"/>
      <c r="RBE411" s="9"/>
      <c r="RBF411" s="9"/>
      <c r="RBG411" s="9"/>
      <c r="RBH411" s="9"/>
      <c r="RBI411" s="9"/>
      <c r="RBJ411" s="9"/>
      <c r="RBK411" s="9"/>
      <c r="RBL411" s="9"/>
      <c r="RBM411" s="9"/>
      <c r="RBN411" s="9"/>
      <c r="RBO411" s="9"/>
      <c r="RBP411" s="9"/>
      <c r="RBQ411" s="9"/>
      <c r="RBR411" s="9"/>
      <c r="RBS411" s="9"/>
      <c r="RBT411" s="9"/>
      <c r="RBU411" s="9"/>
      <c r="RBV411" s="9"/>
      <c r="RBW411" s="9"/>
      <c r="RBX411" s="9"/>
      <c r="RBY411" s="9"/>
      <c r="RBZ411" s="9"/>
      <c r="RCA411" s="9"/>
      <c r="RCB411" s="9"/>
      <c r="RCC411" s="9"/>
      <c r="RCD411" s="9"/>
      <c r="RCE411" s="9"/>
      <c r="RCF411" s="9"/>
      <c r="RCG411" s="9"/>
      <c r="RCH411" s="9"/>
      <c r="RCI411" s="9"/>
      <c r="RCJ411" s="9"/>
      <c r="RCK411" s="9"/>
      <c r="RCL411" s="9"/>
      <c r="RCM411" s="9"/>
      <c r="RCN411" s="9"/>
      <c r="RCO411" s="9"/>
      <c r="RCP411" s="9"/>
      <c r="RCQ411" s="9"/>
      <c r="RCR411" s="9"/>
      <c r="RCS411" s="9"/>
      <c r="RCT411" s="9"/>
      <c r="RCU411" s="9"/>
      <c r="RCV411" s="9"/>
      <c r="RCW411" s="9"/>
      <c r="RCX411" s="9"/>
      <c r="RCY411" s="9"/>
      <c r="RCZ411" s="9"/>
      <c r="RDA411" s="9"/>
      <c r="RDB411" s="9"/>
      <c r="RDC411" s="9"/>
      <c r="RDD411" s="9"/>
      <c r="RDE411" s="9"/>
      <c r="RDF411" s="9"/>
      <c r="RDG411" s="9"/>
      <c r="RDH411" s="9"/>
      <c r="RDI411" s="9"/>
      <c r="RDJ411" s="9"/>
      <c r="RDK411" s="9"/>
      <c r="RDL411" s="9"/>
      <c r="RDM411" s="9"/>
      <c r="RDN411" s="9"/>
      <c r="RDO411" s="9"/>
      <c r="RDP411" s="9"/>
      <c r="RDQ411" s="9"/>
      <c r="RDR411" s="9"/>
      <c r="RDS411" s="9"/>
      <c r="RDT411" s="9"/>
      <c r="RDU411" s="9"/>
      <c r="RDV411" s="9"/>
      <c r="RDW411" s="9"/>
      <c r="RDX411" s="9"/>
      <c r="RDY411" s="9"/>
      <c r="RDZ411" s="9"/>
      <c r="REA411" s="9"/>
      <c r="REB411" s="9"/>
      <c r="REC411" s="9"/>
      <c r="RED411" s="9"/>
      <c r="REE411" s="9"/>
      <c r="REF411" s="9"/>
      <c r="REG411" s="9"/>
      <c r="REH411" s="9"/>
      <c r="REI411" s="9"/>
      <c r="REJ411" s="9"/>
      <c r="REK411" s="9"/>
      <c r="REL411" s="9"/>
      <c r="REM411" s="9"/>
      <c r="REN411" s="9"/>
      <c r="REO411" s="9"/>
      <c r="REP411" s="9"/>
      <c r="REQ411" s="9"/>
      <c r="RER411" s="9"/>
      <c r="RES411" s="9"/>
      <c r="RET411" s="9"/>
      <c r="REU411" s="9"/>
      <c r="REV411" s="9"/>
      <c r="REW411" s="9"/>
      <c r="REX411" s="9"/>
      <c r="REY411" s="9"/>
      <c r="REZ411" s="9"/>
      <c r="RFA411" s="9"/>
      <c r="RFB411" s="9"/>
      <c r="RFC411" s="9"/>
      <c r="RFD411" s="9"/>
      <c r="RFE411" s="9"/>
      <c r="RFF411" s="9"/>
      <c r="RFG411" s="9"/>
      <c r="RFH411" s="9"/>
      <c r="RFI411" s="9"/>
      <c r="RFJ411" s="9"/>
      <c r="RFK411" s="9"/>
      <c r="RFL411" s="9"/>
      <c r="RFM411" s="9"/>
      <c r="RFN411" s="9"/>
      <c r="RFO411" s="9"/>
      <c r="RFP411" s="9"/>
      <c r="RFQ411" s="9"/>
      <c r="RFR411" s="9"/>
      <c r="RFS411" s="9"/>
      <c r="RFT411" s="9"/>
      <c r="RFU411" s="9"/>
      <c r="RFV411" s="9"/>
      <c r="RFW411" s="9"/>
      <c r="RFX411" s="9"/>
      <c r="RFY411" s="9"/>
      <c r="RFZ411" s="9"/>
      <c r="RGA411" s="9"/>
      <c r="RGB411" s="9"/>
      <c r="RGC411" s="9"/>
      <c r="RGD411" s="9"/>
      <c r="RGE411" s="9"/>
      <c r="RGF411" s="9"/>
      <c r="RGG411" s="9"/>
      <c r="RGH411" s="9"/>
      <c r="RGI411" s="9"/>
      <c r="RGJ411" s="9"/>
      <c r="RGK411" s="9"/>
      <c r="RGL411" s="9"/>
      <c r="RGM411" s="9"/>
      <c r="RGN411" s="9"/>
      <c r="RGO411" s="9"/>
      <c r="RGP411" s="9"/>
      <c r="RGQ411" s="9"/>
      <c r="RGR411" s="9"/>
      <c r="RGS411" s="9"/>
      <c r="RGT411" s="9"/>
      <c r="RGU411" s="9"/>
      <c r="RGV411" s="9"/>
      <c r="RGW411" s="9"/>
      <c r="RGX411" s="9"/>
      <c r="RGY411" s="9"/>
      <c r="RGZ411" s="9"/>
      <c r="RHA411" s="9"/>
      <c r="RHB411" s="9"/>
      <c r="RHC411" s="9"/>
      <c r="RHD411" s="9"/>
      <c r="RHE411" s="9"/>
      <c r="RHF411" s="9"/>
      <c r="RHG411" s="9"/>
      <c r="RHH411" s="9"/>
      <c r="RHI411" s="9"/>
      <c r="RHJ411" s="9"/>
      <c r="RHK411" s="9"/>
      <c r="RHL411" s="9"/>
      <c r="RHM411" s="9"/>
      <c r="RHN411" s="9"/>
      <c r="RHO411" s="9"/>
      <c r="RHP411" s="9"/>
      <c r="RHQ411" s="9"/>
      <c r="RHR411" s="9"/>
      <c r="RHS411" s="9"/>
      <c r="RHT411" s="9"/>
      <c r="RHU411" s="9"/>
      <c r="RHV411" s="9"/>
      <c r="RHW411" s="9"/>
      <c r="RHX411" s="9"/>
      <c r="RHY411" s="9"/>
      <c r="RHZ411" s="9"/>
      <c r="RIA411" s="9"/>
      <c r="RIB411" s="9"/>
      <c r="RIC411" s="9"/>
      <c r="RID411" s="9"/>
      <c r="RIE411" s="9"/>
      <c r="RIF411" s="9"/>
      <c r="RIG411" s="9"/>
      <c r="RIH411" s="9"/>
      <c r="RII411" s="9"/>
      <c r="RIJ411" s="9"/>
      <c r="RIK411" s="9"/>
      <c r="RIL411" s="9"/>
      <c r="RIM411" s="9"/>
      <c r="RIN411" s="9"/>
      <c r="RIO411" s="9"/>
      <c r="RIP411" s="9"/>
      <c r="RIQ411" s="9"/>
      <c r="RIR411" s="9"/>
      <c r="RIS411" s="9"/>
      <c r="RIT411" s="9"/>
      <c r="RIU411" s="9"/>
      <c r="RIV411" s="9"/>
      <c r="RIW411" s="9"/>
      <c r="RIX411" s="9"/>
      <c r="RIY411" s="9"/>
      <c r="RIZ411" s="9"/>
      <c r="RJA411" s="9"/>
      <c r="RJB411" s="9"/>
      <c r="RJC411" s="9"/>
      <c r="RJD411" s="9"/>
      <c r="RJE411" s="9"/>
      <c r="RJF411" s="9"/>
      <c r="RJG411" s="9"/>
      <c r="RJH411" s="9"/>
      <c r="RJI411" s="9"/>
      <c r="RJJ411" s="9"/>
      <c r="RJK411" s="9"/>
      <c r="RJL411" s="9"/>
      <c r="RJM411" s="9"/>
      <c r="RJN411" s="9"/>
      <c r="RJO411" s="9"/>
      <c r="RJP411" s="9"/>
      <c r="RJQ411" s="9"/>
      <c r="RJR411" s="9"/>
      <c r="RJS411" s="9"/>
      <c r="RJT411" s="9"/>
      <c r="RJU411" s="9"/>
      <c r="RJV411" s="9"/>
      <c r="RJW411" s="9"/>
      <c r="RJX411" s="9"/>
      <c r="RJY411" s="9"/>
      <c r="RJZ411" s="9"/>
      <c r="RKA411" s="9"/>
      <c r="RKB411" s="9"/>
      <c r="RKC411" s="9"/>
      <c r="RKD411" s="9"/>
      <c r="RKE411" s="9"/>
      <c r="RKF411" s="9"/>
      <c r="RKG411" s="9"/>
      <c r="RKH411" s="9"/>
      <c r="RKI411" s="9"/>
      <c r="RKJ411" s="9"/>
      <c r="RKK411" s="9"/>
      <c r="RKL411" s="9"/>
      <c r="RKM411" s="9"/>
      <c r="RKN411" s="9"/>
      <c r="RKO411" s="9"/>
      <c r="RKP411" s="9"/>
      <c r="RKQ411" s="9"/>
      <c r="RKR411" s="9"/>
      <c r="RKS411" s="9"/>
      <c r="RKT411" s="9"/>
      <c r="RKU411" s="9"/>
      <c r="RKV411" s="9"/>
      <c r="RKW411" s="9"/>
      <c r="RKX411" s="9"/>
      <c r="RKY411" s="9"/>
      <c r="RKZ411" s="9"/>
      <c r="RLA411" s="9"/>
      <c r="RLB411" s="9"/>
      <c r="RLC411" s="9"/>
      <c r="RLD411" s="9"/>
      <c r="RLE411" s="9"/>
      <c r="RLF411" s="9"/>
      <c r="RLG411" s="9"/>
      <c r="RLH411" s="9"/>
      <c r="RLI411" s="9"/>
      <c r="RLJ411" s="9"/>
      <c r="RLK411" s="9"/>
      <c r="RLL411" s="9"/>
      <c r="RLM411" s="9"/>
      <c r="RLN411" s="9"/>
      <c r="RLO411" s="9"/>
      <c r="RLP411" s="9"/>
      <c r="RLQ411" s="9"/>
      <c r="RLR411" s="9"/>
      <c r="RLS411" s="9"/>
      <c r="RLT411" s="9"/>
      <c r="RLU411" s="9"/>
      <c r="RLV411" s="9"/>
      <c r="RLW411" s="9"/>
      <c r="RLX411" s="9"/>
      <c r="RLY411" s="9"/>
      <c r="RLZ411" s="9"/>
      <c r="RMA411" s="9"/>
      <c r="RMB411" s="9"/>
      <c r="RMC411" s="9"/>
      <c r="RMD411" s="9"/>
      <c r="RME411" s="9"/>
      <c r="RMF411" s="9"/>
      <c r="RMG411" s="9"/>
      <c r="RMH411" s="9"/>
      <c r="RMI411" s="9"/>
      <c r="RMJ411" s="9"/>
      <c r="RMK411" s="9"/>
      <c r="RML411" s="9"/>
      <c r="RMM411" s="9"/>
      <c r="RMN411" s="9"/>
      <c r="RMO411" s="9"/>
      <c r="RMP411" s="9"/>
      <c r="RMQ411" s="9"/>
      <c r="RMR411" s="9"/>
      <c r="RMS411" s="9"/>
      <c r="RMT411" s="9"/>
      <c r="RMU411" s="9"/>
      <c r="RMV411" s="9"/>
      <c r="RMW411" s="9"/>
      <c r="RMX411" s="9"/>
      <c r="RMY411" s="9"/>
      <c r="RMZ411" s="9"/>
      <c r="RNA411" s="9"/>
      <c r="RNB411" s="9"/>
      <c r="RNC411" s="9"/>
      <c r="RND411" s="9"/>
      <c r="RNE411" s="9"/>
      <c r="RNF411" s="9"/>
      <c r="RNG411" s="9"/>
      <c r="RNH411" s="9"/>
      <c r="RNI411" s="9"/>
      <c r="RNJ411" s="9"/>
      <c r="RNK411" s="9"/>
      <c r="RNL411" s="9"/>
      <c r="RNM411" s="9"/>
      <c r="RNN411" s="9"/>
      <c r="RNO411" s="9"/>
      <c r="RNP411" s="9"/>
      <c r="RNQ411" s="9"/>
      <c r="RNR411" s="9"/>
      <c r="RNS411" s="9"/>
      <c r="RNT411" s="9"/>
      <c r="RNU411" s="9"/>
      <c r="RNV411" s="9"/>
      <c r="RNW411" s="9"/>
      <c r="RNX411" s="9"/>
      <c r="RNY411" s="9"/>
      <c r="RNZ411" s="9"/>
      <c r="ROA411" s="9"/>
      <c r="ROB411" s="9"/>
      <c r="ROC411" s="9"/>
      <c r="ROD411" s="9"/>
      <c r="ROE411" s="9"/>
      <c r="ROF411" s="9"/>
      <c r="ROG411" s="9"/>
      <c r="ROH411" s="9"/>
      <c r="ROI411" s="9"/>
      <c r="ROJ411" s="9"/>
      <c r="ROK411" s="9"/>
      <c r="ROL411" s="9"/>
      <c r="ROM411" s="9"/>
      <c r="RON411" s="9"/>
      <c r="ROO411" s="9"/>
      <c r="ROP411" s="9"/>
      <c r="ROQ411" s="9"/>
      <c r="ROR411" s="9"/>
      <c r="ROS411" s="9"/>
      <c r="ROT411" s="9"/>
      <c r="ROU411" s="9"/>
      <c r="ROV411" s="9"/>
      <c r="ROW411" s="9"/>
      <c r="ROX411" s="9"/>
      <c r="ROY411" s="9"/>
      <c r="ROZ411" s="9"/>
      <c r="RPA411" s="9"/>
      <c r="RPB411" s="9"/>
      <c r="RPC411" s="9"/>
      <c r="RPD411" s="9"/>
      <c r="RPE411" s="9"/>
      <c r="RPF411" s="9"/>
      <c r="RPG411" s="9"/>
      <c r="RPH411" s="9"/>
      <c r="RPI411" s="9"/>
      <c r="RPJ411" s="9"/>
      <c r="RPK411" s="9"/>
      <c r="RPL411" s="9"/>
      <c r="RPM411" s="9"/>
      <c r="RPN411" s="9"/>
      <c r="RPO411" s="9"/>
      <c r="RPP411" s="9"/>
      <c r="RPQ411" s="9"/>
      <c r="RPR411" s="9"/>
      <c r="RPS411" s="9"/>
      <c r="RPT411" s="9"/>
      <c r="RPU411" s="9"/>
      <c r="RPV411" s="9"/>
      <c r="RPW411" s="9"/>
      <c r="RPX411" s="9"/>
      <c r="RPY411" s="9"/>
      <c r="RPZ411" s="9"/>
      <c r="RQA411" s="9"/>
      <c r="RQB411" s="9"/>
      <c r="RQC411" s="9"/>
      <c r="RQD411" s="9"/>
      <c r="RQE411" s="9"/>
      <c r="RQF411" s="9"/>
      <c r="RQG411" s="9"/>
      <c r="RQH411" s="9"/>
      <c r="RQI411" s="9"/>
      <c r="RQJ411" s="9"/>
      <c r="RQK411" s="9"/>
      <c r="RQL411" s="9"/>
      <c r="RQM411" s="9"/>
      <c r="RQN411" s="9"/>
      <c r="RQO411" s="9"/>
      <c r="RQP411" s="9"/>
      <c r="RQQ411" s="9"/>
      <c r="RQR411" s="9"/>
      <c r="RQS411" s="9"/>
      <c r="RQT411" s="9"/>
      <c r="RQU411" s="9"/>
      <c r="RQV411" s="9"/>
      <c r="RQW411" s="9"/>
      <c r="RQX411" s="9"/>
      <c r="RQY411" s="9"/>
      <c r="RQZ411" s="9"/>
      <c r="RRA411" s="9"/>
      <c r="RRB411" s="9"/>
      <c r="RRC411" s="9"/>
      <c r="RRD411" s="9"/>
      <c r="RRE411" s="9"/>
      <c r="RRF411" s="9"/>
      <c r="RRG411" s="9"/>
      <c r="RRH411" s="9"/>
      <c r="RRI411" s="9"/>
      <c r="RRJ411" s="9"/>
      <c r="RRK411" s="9"/>
      <c r="RRL411" s="9"/>
      <c r="RRM411" s="9"/>
      <c r="RRN411" s="9"/>
      <c r="RRO411" s="9"/>
      <c r="RRP411" s="9"/>
      <c r="RRQ411" s="9"/>
      <c r="RRR411" s="9"/>
      <c r="RRS411" s="9"/>
      <c r="RRT411" s="9"/>
      <c r="RRU411" s="9"/>
      <c r="RRV411" s="9"/>
      <c r="RRW411" s="9"/>
      <c r="RRX411" s="9"/>
      <c r="RRY411" s="9"/>
      <c r="RRZ411" s="9"/>
      <c r="RSA411" s="9"/>
      <c r="RSB411" s="9"/>
      <c r="RSC411" s="9"/>
      <c r="RSD411" s="9"/>
      <c r="RSE411" s="9"/>
      <c r="RSF411" s="9"/>
      <c r="RSG411" s="9"/>
      <c r="RSH411" s="9"/>
      <c r="RSI411" s="9"/>
      <c r="RSJ411" s="9"/>
      <c r="RSK411" s="9"/>
      <c r="RSL411" s="9"/>
      <c r="RSM411" s="9"/>
      <c r="RSN411" s="9"/>
      <c r="RSO411" s="9"/>
      <c r="RSP411" s="9"/>
      <c r="RSQ411" s="9"/>
      <c r="RSR411" s="9"/>
      <c r="RSS411" s="9"/>
      <c r="RST411" s="9"/>
      <c r="RSU411" s="9"/>
      <c r="RSV411" s="9"/>
      <c r="RSW411" s="9"/>
      <c r="RSX411" s="9"/>
      <c r="RSY411" s="9"/>
      <c r="RSZ411" s="9"/>
      <c r="RTA411" s="9"/>
      <c r="RTB411" s="9"/>
      <c r="RTC411" s="9"/>
      <c r="RTD411" s="9"/>
      <c r="RTE411" s="9"/>
      <c r="RTF411" s="9"/>
      <c r="RTG411" s="9"/>
      <c r="RTH411" s="9"/>
      <c r="RTI411" s="9"/>
      <c r="RTJ411" s="9"/>
      <c r="RTK411" s="9"/>
      <c r="RTL411" s="9"/>
      <c r="RTM411" s="9"/>
      <c r="RTN411" s="9"/>
      <c r="RTO411" s="9"/>
      <c r="RTP411" s="9"/>
      <c r="RTQ411" s="9"/>
      <c r="RTR411" s="9"/>
      <c r="RTS411" s="9"/>
      <c r="RTT411" s="9"/>
      <c r="RTU411" s="9"/>
      <c r="RTV411" s="9"/>
      <c r="RTW411" s="9"/>
      <c r="RTX411" s="9"/>
      <c r="RTY411" s="9"/>
      <c r="RTZ411" s="9"/>
      <c r="RUA411" s="9"/>
      <c r="RUB411" s="9"/>
      <c r="RUC411" s="9"/>
      <c r="RUD411" s="9"/>
      <c r="RUE411" s="9"/>
      <c r="RUF411" s="9"/>
      <c r="RUG411" s="9"/>
      <c r="RUH411" s="9"/>
      <c r="RUI411" s="9"/>
      <c r="RUJ411" s="9"/>
      <c r="RUK411" s="9"/>
      <c r="RUL411" s="9"/>
      <c r="RUM411" s="9"/>
      <c r="RUN411" s="9"/>
      <c r="RUO411" s="9"/>
      <c r="RUP411" s="9"/>
      <c r="RUQ411" s="9"/>
      <c r="RUR411" s="9"/>
      <c r="RUS411" s="9"/>
      <c r="RUT411" s="9"/>
      <c r="RUU411" s="9"/>
      <c r="RUV411" s="9"/>
      <c r="RUW411" s="9"/>
      <c r="RUX411" s="9"/>
      <c r="RUY411" s="9"/>
      <c r="RUZ411" s="9"/>
      <c r="RVA411" s="9"/>
      <c r="RVB411" s="9"/>
      <c r="RVC411" s="9"/>
      <c r="RVD411" s="9"/>
      <c r="RVE411" s="9"/>
      <c r="RVF411" s="9"/>
      <c r="RVG411" s="9"/>
      <c r="RVH411" s="9"/>
      <c r="RVI411" s="9"/>
      <c r="RVJ411" s="9"/>
      <c r="RVK411" s="9"/>
      <c r="RVL411" s="9"/>
      <c r="RVM411" s="9"/>
      <c r="RVN411" s="9"/>
      <c r="RVO411" s="9"/>
      <c r="RVP411" s="9"/>
      <c r="RVQ411" s="9"/>
      <c r="RVR411" s="9"/>
      <c r="RVS411" s="9"/>
      <c r="RVT411" s="9"/>
      <c r="RVU411" s="9"/>
      <c r="RVV411" s="9"/>
      <c r="RVW411" s="9"/>
      <c r="RVX411" s="9"/>
      <c r="RVY411" s="9"/>
      <c r="RVZ411" s="9"/>
      <c r="RWA411" s="9"/>
      <c r="RWB411" s="9"/>
      <c r="RWC411" s="9"/>
      <c r="RWD411" s="9"/>
      <c r="RWE411" s="9"/>
      <c r="RWF411" s="9"/>
      <c r="RWG411" s="9"/>
      <c r="RWH411" s="9"/>
      <c r="RWI411" s="9"/>
      <c r="RWJ411" s="9"/>
      <c r="RWK411" s="9"/>
      <c r="RWL411" s="9"/>
      <c r="RWM411" s="9"/>
      <c r="RWN411" s="9"/>
      <c r="RWO411" s="9"/>
      <c r="RWP411" s="9"/>
      <c r="RWQ411" s="9"/>
      <c r="RWR411" s="9"/>
      <c r="RWS411" s="9"/>
      <c r="RWT411" s="9"/>
      <c r="RWU411" s="9"/>
      <c r="RWV411" s="9"/>
      <c r="RWW411" s="9"/>
      <c r="RWX411" s="9"/>
      <c r="RWY411" s="9"/>
      <c r="RWZ411" s="9"/>
      <c r="RXA411" s="9"/>
      <c r="RXB411" s="9"/>
      <c r="RXC411" s="9"/>
      <c r="RXD411" s="9"/>
      <c r="RXE411" s="9"/>
      <c r="RXF411" s="9"/>
      <c r="RXG411" s="9"/>
      <c r="RXH411" s="9"/>
      <c r="RXI411" s="9"/>
      <c r="RXJ411" s="9"/>
      <c r="RXK411" s="9"/>
      <c r="RXL411" s="9"/>
      <c r="RXM411" s="9"/>
      <c r="RXN411" s="9"/>
      <c r="RXO411" s="9"/>
      <c r="RXP411" s="9"/>
      <c r="RXQ411" s="9"/>
      <c r="RXR411" s="9"/>
      <c r="RXS411" s="9"/>
      <c r="RXT411" s="9"/>
      <c r="RXU411" s="9"/>
      <c r="RXV411" s="9"/>
      <c r="RXW411" s="9"/>
      <c r="RXX411" s="9"/>
      <c r="RXY411" s="9"/>
      <c r="RXZ411" s="9"/>
      <c r="RYA411" s="9"/>
      <c r="RYB411" s="9"/>
      <c r="RYC411" s="9"/>
      <c r="RYD411" s="9"/>
      <c r="RYE411" s="9"/>
      <c r="RYF411" s="9"/>
      <c r="RYG411" s="9"/>
      <c r="RYH411" s="9"/>
      <c r="RYI411" s="9"/>
      <c r="RYJ411" s="9"/>
      <c r="RYK411" s="9"/>
      <c r="RYL411" s="9"/>
      <c r="RYM411" s="9"/>
      <c r="RYN411" s="9"/>
      <c r="RYO411" s="9"/>
      <c r="RYP411" s="9"/>
      <c r="RYQ411" s="9"/>
      <c r="RYR411" s="9"/>
      <c r="RYS411" s="9"/>
      <c r="RYT411" s="9"/>
      <c r="RYU411" s="9"/>
      <c r="RYV411" s="9"/>
      <c r="RYW411" s="9"/>
      <c r="RYX411" s="9"/>
      <c r="RYY411" s="9"/>
      <c r="RYZ411" s="9"/>
      <c r="RZA411" s="9"/>
      <c r="RZB411" s="9"/>
      <c r="RZC411" s="9"/>
      <c r="RZD411" s="9"/>
      <c r="RZE411" s="9"/>
      <c r="RZF411" s="9"/>
      <c r="RZG411" s="9"/>
      <c r="RZH411" s="9"/>
      <c r="RZI411" s="9"/>
      <c r="RZJ411" s="9"/>
      <c r="RZK411" s="9"/>
      <c r="RZL411" s="9"/>
      <c r="RZM411" s="9"/>
      <c r="RZN411" s="9"/>
      <c r="RZO411" s="9"/>
      <c r="RZP411" s="9"/>
      <c r="RZQ411" s="9"/>
      <c r="RZR411" s="9"/>
      <c r="RZS411" s="9"/>
      <c r="RZT411" s="9"/>
      <c r="RZU411" s="9"/>
      <c r="RZV411" s="9"/>
      <c r="RZW411" s="9"/>
      <c r="RZX411" s="9"/>
      <c r="RZY411" s="9"/>
      <c r="RZZ411" s="9"/>
      <c r="SAA411" s="9"/>
      <c r="SAB411" s="9"/>
      <c r="SAC411" s="9"/>
      <c r="SAD411" s="9"/>
      <c r="SAE411" s="9"/>
      <c r="SAF411" s="9"/>
      <c r="SAG411" s="9"/>
      <c r="SAH411" s="9"/>
      <c r="SAI411" s="9"/>
      <c r="SAJ411" s="9"/>
      <c r="SAK411" s="9"/>
      <c r="SAL411" s="9"/>
      <c r="SAM411" s="9"/>
      <c r="SAN411" s="9"/>
      <c r="SAO411" s="9"/>
      <c r="SAP411" s="9"/>
      <c r="SAQ411" s="9"/>
      <c r="SAR411" s="9"/>
      <c r="SAS411" s="9"/>
      <c r="SAT411" s="9"/>
      <c r="SAU411" s="9"/>
      <c r="SAV411" s="9"/>
      <c r="SAW411" s="9"/>
      <c r="SAX411" s="9"/>
      <c r="SAY411" s="9"/>
      <c r="SAZ411" s="9"/>
      <c r="SBA411" s="9"/>
      <c r="SBB411" s="9"/>
      <c r="SBC411" s="9"/>
      <c r="SBD411" s="9"/>
      <c r="SBE411" s="9"/>
      <c r="SBF411" s="9"/>
      <c r="SBG411" s="9"/>
      <c r="SBH411" s="9"/>
      <c r="SBI411" s="9"/>
      <c r="SBJ411" s="9"/>
      <c r="SBK411" s="9"/>
      <c r="SBL411" s="9"/>
      <c r="SBM411" s="9"/>
      <c r="SBN411" s="9"/>
      <c r="SBO411" s="9"/>
      <c r="SBP411" s="9"/>
      <c r="SBQ411" s="9"/>
      <c r="SBR411" s="9"/>
      <c r="SBS411" s="9"/>
      <c r="SBT411" s="9"/>
      <c r="SBU411" s="9"/>
      <c r="SBV411" s="9"/>
      <c r="SBW411" s="9"/>
      <c r="SBX411" s="9"/>
      <c r="SBY411" s="9"/>
      <c r="SBZ411" s="9"/>
      <c r="SCA411" s="9"/>
      <c r="SCB411" s="9"/>
      <c r="SCC411" s="9"/>
      <c r="SCD411" s="9"/>
      <c r="SCE411" s="9"/>
      <c r="SCF411" s="9"/>
      <c r="SCG411" s="9"/>
      <c r="SCH411" s="9"/>
      <c r="SCI411" s="9"/>
      <c r="SCJ411" s="9"/>
      <c r="SCK411" s="9"/>
      <c r="SCL411" s="9"/>
      <c r="SCM411" s="9"/>
      <c r="SCN411" s="9"/>
      <c r="SCO411" s="9"/>
      <c r="SCP411" s="9"/>
      <c r="SCQ411" s="9"/>
      <c r="SCR411" s="9"/>
      <c r="SCS411" s="9"/>
      <c r="SCT411" s="9"/>
      <c r="SCU411" s="9"/>
      <c r="SCV411" s="9"/>
      <c r="SCW411" s="9"/>
      <c r="SCX411" s="9"/>
      <c r="SCY411" s="9"/>
      <c r="SCZ411" s="9"/>
      <c r="SDA411" s="9"/>
      <c r="SDB411" s="9"/>
      <c r="SDC411" s="9"/>
      <c r="SDD411" s="9"/>
      <c r="SDE411" s="9"/>
      <c r="SDF411" s="9"/>
      <c r="SDG411" s="9"/>
      <c r="SDH411" s="9"/>
      <c r="SDI411" s="9"/>
      <c r="SDJ411" s="9"/>
      <c r="SDK411" s="9"/>
      <c r="SDL411" s="9"/>
      <c r="SDM411" s="9"/>
      <c r="SDN411" s="9"/>
      <c r="SDO411" s="9"/>
      <c r="SDP411" s="9"/>
      <c r="SDQ411" s="9"/>
      <c r="SDR411" s="9"/>
      <c r="SDS411" s="9"/>
      <c r="SDT411" s="9"/>
      <c r="SDU411" s="9"/>
      <c r="SDV411" s="9"/>
      <c r="SDW411" s="9"/>
      <c r="SDX411" s="9"/>
      <c r="SDY411" s="9"/>
      <c r="SDZ411" s="9"/>
      <c r="SEA411" s="9"/>
      <c r="SEB411" s="9"/>
      <c r="SEC411" s="9"/>
      <c r="SED411" s="9"/>
      <c r="SEE411" s="9"/>
      <c r="SEF411" s="9"/>
      <c r="SEG411" s="9"/>
      <c r="SEH411" s="9"/>
      <c r="SEI411" s="9"/>
      <c r="SEJ411" s="9"/>
      <c r="SEK411" s="9"/>
      <c r="SEL411" s="9"/>
      <c r="SEM411" s="9"/>
      <c r="SEN411" s="9"/>
      <c r="SEO411" s="9"/>
      <c r="SEP411" s="9"/>
      <c r="SEQ411" s="9"/>
      <c r="SER411" s="9"/>
      <c r="SES411" s="9"/>
      <c r="SET411" s="9"/>
      <c r="SEU411" s="9"/>
      <c r="SEV411" s="9"/>
      <c r="SEW411" s="9"/>
      <c r="SEX411" s="9"/>
      <c r="SEY411" s="9"/>
      <c r="SEZ411" s="9"/>
      <c r="SFA411" s="9"/>
      <c r="SFB411" s="9"/>
      <c r="SFC411" s="9"/>
      <c r="SFD411" s="9"/>
      <c r="SFE411" s="9"/>
      <c r="SFF411" s="9"/>
      <c r="SFG411" s="9"/>
      <c r="SFH411" s="9"/>
      <c r="SFI411" s="9"/>
      <c r="SFJ411" s="9"/>
      <c r="SFK411" s="9"/>
      <c r="SFL411" s="9"/>
      <c r="SFM411" s="9"/>
      <c r="SFN411" s="9"/>
      <c r="SFO411" s="9"/>
      <c r="SFP411" s="9"/>
      <c r="SFQ411" s="9"/>
      <c r="SFR411" s="9"/>
      <c r="SFS411" s="9"/>
      <c r="SFT411" s="9"/>
      <c r="SFU411" s="9"/>
      <c r="SFV411" s="9"/>
      <c r="SFW411" s="9"/>
      <c r="SFX411" s="9"/>
      <c r="SFY411" s="9"/>
      <c r="SFZ411" s="9"/>
      <c r="SGA411" s="9"/>
      <c r="SGB411" s="9"/>
      <c r="SGC411" s="9"/>
      <c r="SGD411" s="9"/>
      <c r="SGE411" s="9"/>
      <c r="SGF411" s="9"/>
      <c r="SGG411" s="9"/>
      <c r="SGH411" s="9"/>
      <c r="SGI411" s="9"/>
      <c r="SGJ411" s="9"/>
      <c r="SGK411" s="9"/>
      <c r="SGL411" s="9"/>
      <c r="SGM411" s="9"/>
      <c r="SGN411" s="9"/>
      <c r="SGO411" s="9"/>
      <c r="SGP411" s="9"/>
      <c r="SGQ411" s="9"/>
      <c r="SGR411" s="9"/>
      <c r="SGS411" s="9"/>
      <c r="SGT411" s="9"/>
      <c r="SGU411" s="9"/>
      <c r="SGV411" s="9"/>
      <c r="SGW411" s="9"/>
      <c r="SGX411" s="9"/>
      <c r="SGY411" s="9"/>
      <c r="SGZ411" s="9"/>
      <c r="SHA411" s="9"/>
      <c r="SHB411" s="9"/>
      <c r="SHC411" s="9"/>
      <c r="SHD411" s="9"/>
      <c r="SHE411" s="9"/>
      <c r="SHF411" s="9"/>
      <c r="SHG411" s="9"/>
      <c r="SHH411" s="9"/>
      <c r="SHI411" s="9"/>
      <c r="SHJ411" s="9"/>
      <c r="SHK411" s="9"/>
      <c r="SHL411" s="9"/>
      <c r="SHM411" s="9"/>
      <c r="SHN411" s="9"/>
      <c r="SHO411" s="9"/>
      <c r="SHP411" s="9"/>
      <c r="SHQ411" s="9"/>
      <c r="SHR411" s="9"/>
      <c r="SHS411" s="9"/>
      <c r="SHT411" s="9"/>
      <c r="SHU411" s="9"/>
      <c r="SHV411" s="9"/>
      <c r="SHW411" s="9"/>
      <c r="SHX411" s="9"/>
      <c r="SHY411" s="9"/>
      <c r="SHZ411" s="9"/>
      <c r="SIA411" s="9"/>
      <c r="SIB411" s="9"/>
      <c r="SIC411" s="9"/>
      <c r="SID411" s="9"/>
      <c r="SIE411" s="9"/>
      <c r="SIF411" s="9"/>
      <c r="SIG411" s="9"/>
      <c r="SIH411" s="9"/>
      <c r="SII411" s="9"/>
      <c r="SIJ411" s="9"/>
      <c r="SIK411" s="9"/>
      <c r="SIL411" s="9"/>
      <c r="SIM411" s="9"/>
      <c r="SIN411" s="9"/>
      <c r="SIO411" s="9"/>
      <c r="SIP411" s="9"/>
      <c r="SIQ411" s="9"/>
      <c r="SIR411" s="9"/>
      <c r="SIS411" s="9"/>
      <c r="SIT411" s="9"/>
      <c r="SIU411" s="9"/>
      <c r="SIV411" s="9"/>
      <c r="SIW411" s="9"/>
      <c r="SIX411" s="9"/>
      <c r="SIY411" s="9"/>
      <c r="SIZ411" s="9"/>
      <c r="SJA411" s="9"/>
      <c r="SJB411" s="9"/>
      <c r="SJC411" s="9"/>
      <c r="SJD411" s="9"/>
      <c r="SJE411" s="9"/>
      <c r="SJF411" s="9"/>
      <c r="SJG411" s="9"/>
      <c r="SJH411" s="9"/>
      <c r="SJI411" s="9"/>
      <c r="SJJ411" s="9"/>
      <c r="SJK411" s="9"/>
      <c r="SJL411" s="9"/>
      <c r="SJM411" s="9"/>
      <c r="SJN411" s="9"/>
      <c r="SJO411" s="9"/>
      <c r="SJP411" s="9"/>
      <c r="SJQ411" s="9"/>
      <c r="SJR411" s="9"/>
      <c r="SJS411" s="9"/>
      <c r="SJT411" s="9"/>
      <c r="SJU411" s="9"/>
      <c r="SJV411" s="9"/>
      <c r="SJW411" s="9"/>
      <c r="SJX411" s="9"/>
      <c r="SJY411" s="9"/>
      <c r="SJZ411" s="9"/>
      <c r="SKA411" s="9"/>
      <c r="SKB411" s="9"/>
      <c r="SKC411" s="9"/>
      <c r="SKD411" s="9"/>
      <c r="SKE411" s="9"/>
      <c r="SKF411" s="9"/>
      <c r="SKG411" s="9"/>
      <c r="SKH411" s="9"/>
      <c r="SKI411" s="9"/>
      <c r="SKJ411" s="9"/>
      <c r="SKK411" s="9"/>
      <c r="SKL411" s="9"/>
      <c r="SKM411" s="9"/>
      <c r="SKN411" s="9"/>
      <c r="SKO411" s="9"/>
      <c r="SKP411" s="9"/>
      <c r="SKQ411" s="9"/>
      <c r="SKR411" s="9"/>
      <c r="SKS411" s="9"/>
      <c r="SKT411" s="9"/>
      <c r="SKU411" s="9"/>
      <c r="SKV411" s="9"/>
      <c r="SKW411" s="9"/>
      <c r="SKX411" s="9"/>
      <c r="SKY411" s="9"/>
      <c r="SKZ411" s="9"/>
      <c r="SLA411" s="9"/>
      <c r="SLB411" s="9"/>
      <c r="SLC411" s="9"/>
      <c r="SLD411" s="9"/>
      <c r="SLE411" s="9"/>
      <c r="SLF411" s="9"/>
      <c r="SLG411" s="9"/>
      <c r="SLH411" s="9"/>
      <c r="SLI411" s="9"/>
      <c r="SLJ411" s="9"/>
      <c r="SLK411" s="9"/>
      <c r="SLL411" s="9"/>
      <c r="SLM411" s="9"/>
      <c r="SLN411" s="9"/>
      <c r="SLO411" s="9"/>
      <c r="SLP411" s="9"/>
      <c r="SLQ411" s="9"/>
      <c r="SLR411" s="9"/>
      <c r="SLS411" s="9"/>
      <c r="SLT411" s="9"/>
      <c r="SLU411" s="9"/>
      <c r="SLV411" s="9"/>
      <c r="SLW411" s="9"/>
      <c r="SLX411" s="9"/>
      <c r="SLY411" s="9"/>
      <c r="SLZ411" s="9"/>
      <c r="SMA411" s="9"/>
      <c r="SMB411" s="9"/>
      <c r="SMC411" s="9"/>
      <c r="SMD411" s="9"/>
      <c r="SME411" s="9"/>
      <c r="SMF411" s="9"/>
      <c r="SMG411" s="9"/>
      <c r="SMH411" s="9"/>
      <c r="SMI411" s="9"/>
      <c r="SMJ411" s="9"/>
      <c r="SMK411" s="9"/>
      <c r="SML411" s="9"/>
      <c r="SMM411" s="9"/>
      <c r="SMN411" s="9"/>
      <c r="SMO411" s="9"/>
      <c r="SMP411" s="9"/>
      <c r="SMQ411" s="9"/>
      <c r="SMR411" s="9"/>
      <c r="SMS411" s="9"/>
      <c r="SMT411" s="9"/>
      <c r="SMU411" s="9"/>
      <c r="SMV411" s="9"/>
      <c r="SMW411" s="9"/>
      <c r="SMX411" s="9"/>
      <c r="SMY411" s="9"/>
      <c r="SMZ411" s="9"/>
      <c r="SNA411" s="9"/>
      <c r="SNB411" s="9"/>
      <c r="SNC411" s="9"/>
      <c r="SND411" s="9"/>
      <c r="SNE411" s="9"/>
      <c r="SNF411" s="9"/>
      <c r="SNG411" s="9"/>
      <c r="SNH411" s="9"/>
      <c r="SNI411" s="9"/>
      <c r="SNJ411" s="9"/>
      <c r="SNK411" s="9"/>
      <c r="SNL411" s="9"/>
      <c r="SNM411" s="9"/>
      <c r="SNN411" s="9"/>
      <c r="SNO411" s="9"/>
      <c r="SNP411" s="9"/>
      <c r="SNQ411" s="9"/>
      <c r="SNR411" s="9"/>
      <c r="SNS411" s="9"/>
      <c r="SNT411" s="9"/>
      <c r="SNU411" s="9"/>
      <c r="SNV411" s="9"/>
      <c r="SNW411" s="9"/>
      <c r="SNX411" s="9"/>
      <c r="SNY411" s="9"/>
      <c r="SNZ411" s="9"/>
      <c r="SOA411" s="9"/>
      <c r="SOB411" s="9"/>
      <c r="SOC411" s="9"/>
      <c r="SOD411" s="9"/>
      <c r="SOE411" s="9"/>
      <c r="SOF411" s="9"/>
      <c r="SOG411" s="9"/>
      <c r="SOH411" s="9"/>
      <c r="SOI411" s="9"/>
      <c r="SOJ411" s="9"/>
      <c r="SOK411" s="9"/>
      <c r="SOL411" s="9"/>
      <c r="SOM411" s="9"/>
      <c r="SON411" s="9"/>
      <c r="SOO411" s="9"/>
      <c r="SOP411" s="9"/>
      <c r="SOQ411" s="9"/>
      <c r="SOR411" s="9"/>
      <c r="SOS411" s="9"/>
      <c r="SOT411" s="9"/>
      <c r="SOU411" s="9"/>
      <c r="SOV411" s="9"/>
      <c r="SOW411" s="9"/>
      <c r="SOX411" s="9"/>
      <c r="SOY411" s="9"/>
      <c r="SOZ411" s="9"/>
      <c r="SPA411" s="9"/>
      <c r="SPB411" s="9"/>
      <c r="SPC411" s="9"/>
      <c r="SPD411" s="9"/>
      <c r="SPE411" s="9"/>
      <c r="SPF411" s="9"/>
      <c r="SPG411" s="9"/>
      <c r="SPH411" s="9"/>
      <c r="SPI411" s="9"/>
      <c r="SPJ411" s="9"/>
      <c r="SPK411" s="9"/>
      <c r="SPL411" s="9"/>
      <c r="SPM411" s="9"/>
      <c r="SPN411" s="9"/>
      <c r="SPO411" s="9"/>
      <c r="SPP411" s="9"/>
      <c r="SPQ411" s="9"/>
      <c r="SPR411" s="9"/>
      <c r="SPS411" s="9"/>
      <c r="SPT411" s="9"/>
      <c r="SPU411" s="9"/>
      <c r="SPV411" s="9"/>
      <c r="SPW411" s="9"/>
      <c r="SPX411" s="9"/>
      <c r="SPY411" s="9"/>
      <c r="SPZ411" s="9"/>
      <c r="SQA411" s="9"/>
      <c r="SQB411" s="9"/>
      <c r="SQC411" s="9"/>
      <c r="SQD411" s="9"/>
      <c r="SQE411" s="9"/>
      <c r="SQF411" s="9"/>
      <c r="SQG411" s="9"/>
      <c r="SQH411" s="9"/>
      <c r="SQI411" s="9"/>
      <c r="SQJ411" s="9"/>
      <c r="SQK411" s="9"/>
      <c r="SQL411" s="9"/>
      <c r="SQM411" s="9"/>
      <c r="SQN411" s="9"/>
      <c r="SQO411" s="9"/>
      <c r="SQP411" s="9"/>
      <c r="SQQ411" s="9"/>
      <c r="SQR411" s="9"/>
      <c r="SQS411" s="9"/>
      <c r="SQT411" s="9"/>
      <c r="SQU411" s="9"/>
      <c r="SQV411" s="9"/>
      <c r="SQW411" s="9"/>
      <c r="SQX411" s="9"/>
      <c r="SQY411" s="9"/>
      <c r="SQZ411" s="9"/>
      <c r="SRA411" s="9"/>
      <c r="SRB411" s="9"/>
      <c r="SRC411" s="9"/>
      <c r="SRD411" s="9"/>
      <c r="SRE411" s="9"/>
      <c r="SRF411" s="9"/>
      <c r="SRG411" s="9"/>
      <c r="SRH411" s="9"/>
      <c r="SRI411" s="9"/>
      <c r="SRJ411" s="9"/>
      <c r="SRK411" s="9"/>
      <c r="SRL411" s="9"/>
      <c r="SRM411" s="9"/>
      <c r="SRN411" s="9"/>
      <c r="SRO411" s="9"/>
      <c r="SRP411" s="9"/>
      <c r="SRQ411" s="9"/>
      <c r="SRR411" s="9"/>
      <c r="SRS411" s="9"/>
      <c r="SRT411" s="9"/>
      <c r="SRU411" s="9"/>
      <c r="SRV411" s="9"/>
      <c r="SRW411" s="9"/>
      <c r="SRX411" s="9"/>
      <c r="SRY411" s="9"/>
      <c r="SRZ411" s="9"/>
      <c r="SSA411" s="9"/>
      <c r="SSB411" s="9"/>
      <c r="SSC411" s="9"/>
      <c r="SSD411" s="9"/>
      <c r="SSE411" s="9"/>
      <c r="SSF411" s="9"/>
      <c r="SSG411" s="9"/>
      <c r="SSH411" s="9"/>
      <c r="SSI411" s="9"/>
      <c r="SSJ411" s="9"/>
      <c r="SSK411" s="9"/>
      <c r="SSL411" s="9"/>
      <c r="SSM411" s="9"/>
      <c r="SSN411" s="9"/>
      <c r="SSO411" s="9"/>
      <c r="SSP411" s="9"/>
      <c r="SSQ411" s="9"/>
      <c r="SSR411" s="9"/>
      <c r="SSS411" s="9"/>
      <c r="SST411" s="9"/>
      <c r="SSU411" s="9"/>
      <c r="SSV411" s="9"/>
      <c r="SSW411" s="9"/>
      <c r="SSX411" s="9"/>
      <c r="SSY411" s="9"/>
      <c r="SSZ411" s="9"/>
      <c r="STA411" s="9"/>
      <c r="STB411" s="9"/>
      <c r="STC411" s="9"/>
      <c r="STD411" s="9"/>
      <c r="STE411" s="9"/>
      <c r="STF411" s="9"/>
      <c r="STG411" s="9"/>
      <c r="STH411" s="9"/>
      <c r="STI411" s="9"/>
      <c r="STJ411" s="9"/>
      <c r="STK411" s="9"/>
      <c r="STL411" s="9"/>
      <c r="STM411" s="9"/>
      <c r="STN411" s="9"/>
      <c r="STO411" s="9"/>
      <c r="STP411" s="9"/>
      <c r="STQ411" s="9"/>
      <c r="STR411" s="9"/>
      <c r="STS411" s="9"/>
      <c r="STT411" s="9"/>
      <c r="STU411" s="9"/>
      <c r="STV411" s="9"/>
      <c r="STW411" s="9"/>
      <c r="STX411" s="9"/>
      <c r="STY411" s="9"/>
      <c r="STZ411" s="9"/>
      <c r="SUA411" s="9"/>
      <c r="SUB411" s="9"/>
      <c r="SUC411" s="9"/>
      <c r="SUD411" s="9"/>
      <c r="SUE411" s="9"/>
      <c r="SUF411" s="9"/>
      <c r="SUG411" s="9"/>
      <c r="SUH411" s="9"/>
      <c r="SUI411" s="9"/>
      <c r="SUJ411" s="9"/>
      <c r="SUK411" s="9"/>
      <c r="SUL411" s="9"/>
      <c r="SUM411" s="9"/>
      <c r="SUN411" s="9"/>
      <c r="SUO411" s="9"/>
      <c r="SUP411" s="9"/>
      <c r="SUQ411" s="9"/>
      <c r="SUR411" s="9"/>
      <c r="SUS411" s="9"/>
      <c r="SUT411" s="9"/>
      <c r="SUU411" s="9"/>
      <c r="SUV411" s="9"/>
      <c r="SUW411" s="9"/>
      <c r="SUX411" s="9"/>
      <c r="SUY411" s="9"/>
      <c r="SUZ411" s="9"/>
      <c r="SVA411" s="9"/>
      <c r="SVB411" s="9"/>
      <c r="SVC411" s="9"/>
      <c r="SVD411" s="9"/>
      <c r="SVE411" s="9"/>
      <c r="SVF411" s="9"/>
      <c r="SVG411" s="9"/>
      <c r="SVH411" s="9"/>
      <c r="SVI411" s="9"/>
      <c r="SVJ411" s="9"/>
      <c r="SVK411" s="9"/>
      <c r="SVL411" s="9"/>
      <c r="SVM411" s="9"/>
      <c r="SVN411" s="9"/>
      <c r="SVO411" s="9"/>
      <c r="SVP411" s="9"/>
      <c r="SVQ411" s="9"/>
      <c r="SVR411" s="9"/>
      <c r="SVS411" s="9"/>
      <c r="SVT411" s="9"/>
      <c r="SVU411" s="9"/>
      <c r="SVV411" s="9"/>
      <c r="SVW411" s="9"/>
      <c r="SVX411" s="9"/>
      <c r="SVY411" s="9"/>
      <c r="SVZ411" s="9"/>
      <c r="SWA411" s="9"/>
      <c r="SWB411" s="9"/>
      <c r="SWC411" s="9"/>
      <c r="SWD411" s="9"/>
      <c r="SWE411" s="9"/>
      <c r="SWF411" s="9"/>
      <c r="SWG411" s="9"/>
      <c r="SWH411" s="9"/>
      <c r="SWI411" s="9"/>
      <c r="SWJ411" s="9"/>
      <c r="SWK411" s="9"/>
      <c r="SWL411" s="9"/>
      <c r="SWM411" s="9"/>
      <c r="SWN411" s="9"/>
      <c r="SWO411" s="9"/>
      <c r="SWP411" s="9"/>
      <c r="SWQ411" s="9"/>
      <c r="SWR411" s="9"/>
      <c r="SWS411" s="9"/>
      <c r="SWT411" s="9"/>
      <c r="SWU411" s="9"/>
      <c r="SWV411" s="9"/>
      <c r="SWW411" s="9"/>
      <c r="SWX411" s="9"/>
      <c r="SWY411" s="9"/>
      <c r="SWZ411" s="9"/>
      <c r="SXA411" s="9"/>
      <c r="SXB411" s="9"/>
      <c r="SXC411" s="9"/>
      <c r="SXD411" s="9"/>
      <c r="SXE411" s="9"/>
      <c r="SXF411" s="9"/>
      <c r="SXG411" s="9"/>
      <c r="SXH411" s="9"/>
      <c r="SXI411" s="9"/>
      <c r="SXJ411" s="9"/>
      <c r="SXK411" s="9"/>
      <c r="SXL411" s="9"/>
      <c r="SXM411" s="9"/>
      <c r="SXN411" s="9"/>
      <c r="SXO411" s="9"/>
      <c r="SXP411" s="9"/>
      <c r="SXQ411" s="9"/>
      <c r="SXR411" s="9"/>
      <c r="SXS411" s="9"/>
      <c r="SXT411" s="9"/>
      <c r="SXU411" s="9"/>
      <c r="SXV411" s="9"/>
      <c r="SXW411" s="9"/>
      <c r="SXX411" s="9"/>
      <c r="SXY411" s="9"/>
      <c r="SXZ411" s="9"/>
      <c r="SYA411" s="9"/>
      <c r="SYB411" s="9"/>
      <c r="SYC411" s="9"/>
      <c r="SYD411" s="9"/>
      <c r="SYE411" s="9"/>
      <c r="SYF411" s="9"/>
      <c r="SYG411" s="9"/>
      <c r="SYH411" s="9"/>
      <c r="SYI411" s="9"/>
      <c r="SYJ411" s="9"/>
      <c r="SYK411" s="9"/>
      <c r="SYL411" s="9"/>
      <c r="SYM411" s="9"/>
      <c r="SYN411" s="9"/>
      <c r="SYO411" s="9"/>
      <c r="SYP411" s="9"/>
      <c r="SYQ411" s="9"/>
      <c r="SYR411" s="9"/>
      <c r="SYS411" s="9"/>
      <c r="SYT411" s="9"/>
      <c r="SYU411" s="9"/>
      <c r="SYV411" s="9"/>
      <c r="SYW411" s="9"/>
      <c r="SYX411" s="9"/>
      <c r="SYY411" s="9"/>
      <c r="SYZ411" s="9"/>
      <c r="SZA411" s="9"/>
      <c r="SZB411" s="9"/>
      <c r="SZC411" s="9"/>
      <c r="SZD411" s="9"/>
      <c r="SZE411" s="9"/>
      <c r="SZF411" s="9"/>
      <c r="SZG411" s="9"/>
      <c r="SZH411" s="9"/>
      <c r="SZI411" s="9"/>
      <c r="SZJ411" s="9"/>
      <c r="SZK411" s="9"/>
      <c r="SZL411" s="9"/>
      <c r="SZM411" s="9"/>
      <c r="SZN411" s="9"/>
      <c r="SZO411" s="9"/>
      <c r="SZP411" s="9"/>
      <c r="SZQ411" s="9"/>
      <c r="SZR411" s="9"/>
      <c r="SZS411" s="9"/>
      <c r="SZT411" s="9"/>
      <c r="SZU411" s="9"/>
      <c r="SZV411" s="9"/>
      <c r="SZW411" s="9"/>
      <c r="SZX411" s="9"/>
      <c r="SZY411" s="9"/>
      <c r="SZZ411" s="9"/>
      <c r="TAA411" s="9"/>
      <c r="TAB411" s="9"/>
      <c r="TAC411" s="9"/>
      <c r="TAD411" s="9"/>
      <c r="TAE411" s="9"/>
      <c r="TAF411" s="9"/>
      <c r="TAG411" s="9"/>
      <c r="TAH411" s="9"/>
      <c r="TAI411" s="9"/>
      <c r="TAJ411" s="9"/>
      <c r="TAK411" s="9"/>
      <c r="TAL411" s="9"/>
      <c r="TAM411" s="9"/>
      <c r="TAN411" s="9"/>
      <c r="TAO411" s="9"/>
      <c r="TAP411" s="9"/>
      <c r="TAQ411" s="9"/>
      <c r="TAR411" s="9"/>
      <c r="TAS411" s="9"/>
      <c r="TAT411" s="9"/>
      <c r="TAU411" s="9"/>
      <c r="TAV411" s="9"/>
      <c r="TAW411" s="9"/>
      <c r="TAX411" s="9"/>
      <c r="TAY411" s="9"/>
      <c r="TAZ411" s="9"/>
      <c r="TBA411" s="9"/>
      <c r="TBB411" s="9"/>
      <c r="TBC411" s="9"/>
      <c r="TBD411" s="9"/>
      <c r="TBE411" s="9"/>
      <c r="TBF411" s="9"/>
      <c r="TBG411" s="9"/>
      <c r="TBH411" s="9"/>
      <c r="TBI411" s="9"/>
      <c r="TBJ411" s="9"/>
      <c r="TBK411" s="9"/>
      <c r="TBL411" s="9"/>
      <c r="TBM411" s="9"/>
      <c r="TBN411" s="9"/>
      <c r="TBO411" s="9"/>
      <c r="TBP411" s="9"/>
      <c r="TBQ411" s="9"/>
      <c r="TBR411" s="9"/>
      <c r="TBS411" s="9"/>
      <c r="TBT411" s="9"/>
      <c r="TBU411" s="9"/>
      <c r="TBV411" s="9"/>
      <c r="TBW411" s="9"/>
      <c r="TBX411" s="9"/>
      <c r="TBY411" s="9"/>
      <c r="TBZ411" s="9"/>
      <c r="TCA411" s="9"/>
      <c r="TCB411" s="9"/>
      <c r="TCC411" s="9"/>
      <c r="TCD411" s="9"/>
      <c r="TCE411" s="9"/>
      <c r="TCF411" s="9"/>
      <c r="TCG411" s="9"/>
      <c r="TCH411" s="9"/>
      <c r="TCI411" s="9"/>
      <c r="TCJ411" s="9"/>
      <c r="TCK411" s="9"/>
      <c r="TCL411" s="9"/>
      <c r="TCM411" s="9"/>
      <c r="TCN411" s="9"/>
      <c r="TCO411" s="9"/>
      <c r="TCP411" s="9"/>
      <c r="TCQ411" s="9"/>
      <c r="TCR411" s="9"/>
      <c r="TCS411" s="9"/>
      <c r="TCT411" s="9"/>
      <c r="TCU411" s="9"/>
      <c r="TCV411" s="9"/>
      <c r="TCW411" s="9"/>
      <c r="TCX411" s="9"/>
      <c r="TCY411" s="9"/>
      <c r="TCZ411" s="9"/>
      <c r="TDA411" s="9"/>
      <c r="TDB411" s="9"/>
      <c r="TDC411" s="9"/>
      <c r="TDD411" s="9"/>
      <c r="TDE411" s="9"/>
      <c r="TDF411" s="9"/>
      <c r="TDG411" s="9"/>
      <c r="TDH411" s="9"/>
      <c r="TDI411" s="9"/>
      <c r="TDJ411" s="9"/>
      <c r="TDK411" s="9"/>
      <c r="TDL411" s="9"/>
      <c r="TDM411" s="9"/>
      <c r="TDN411" s="9"/>
      <c r="TDO411" s="9"/>
      <c r="TDP411" s="9"/>
      <c r="TDQ411" s="9"/>
      <c r="TDR411" s="9"/>
      <c r="TDS411" s="9"/>
      <c r="TDT411" s="9"/>
      <c r="TDU411" s="9"/>
      <c r="TDV411" s="9"/>
      <c r="TDW411" s="9"/>
      <c r="TDX411" s="9"/>
      <c r="TDY411" s="9"/>
      <c r="TDZ411" s="9"/>
      <c r="TEA411" s="9"/>
      <c r="TEB411" s="9"/>
      <c r="TEC411" s="9"/>
      <c r="TED411" s="9"/>
      <c r="TEE411" s="9"/>
      <c r="TEF411" s="9"/>
      <c r="TEG411" s="9"/>
      <c r="TEH411" s="9"/>
      <c r="TEI411" s="9"/>
      <c r="TEJ411" s="9"/>
      <c r="TEK411" s="9"/>
      <c r="TEL411" s="9"/>
      <c r="TEM411" s="9"/>
      <c r="TEN411" s="9"/>
      <c r="TEO411" s="9"/>
      <c r="TEP411" s="9"/>
      <c r="TEQ411" s="9"/>
      <c r="TER411" s="9"/>
      <c r="TES411" s="9"/>
      <c r="TET411" s="9"/>
      <c r="TEU411" s="9"/>
      <c r="TEV411" s="9"/>
      <c r="TEW411" s="9"/>
      <c r="TEX411" s="9"/>
      <c r="TEY411" s="9"/>
      <c r="TEZ411" s="9"/>
      <c r="TFA411" s="9"/>
      <c r="TFB411" s="9"/>
      <c r="TFC411" s="9"/>
      <c r="TFD411" s="9"/>
      <c r="TFE411" s="9"/>
      <c r="TFF411" s="9"/>
      <c r="TFG411" s="9"/>
      <c r="TFH411" s="9"/>
      <c r="TFI411" s="9"/>
      <c r="TFJ411" s="9"/>
      <c r="TFK411" s="9"/>
      <c r="TFL411" s="9"/>
      <c r="TFM411" s="9"/>
      <c r="TFN411" s="9"/>
      <c r="TFO411" s="9"/>
      <c r="TFP411" s="9"/>
      <c r="TFQ411" s="9"/>
      <c r="TFR411" s="9"/>
      <c r="TFS411" s="9"/>
      <c r="TFT411" s="9"/>
      <c r="TFU411" s="9"/>
      <c r="TFV411" s="9"/>
      <c r="TFW411" s="9"/>
      <c r="TFX411" s="9"/>
      <c r="TFY411" s="9"/>
      <c r="TFZ411" s="9"/>
      <c r="TGA411" s="9"/>
      <c r="TGB411" s="9"/>
      <c r="TGC411" s="9"/>
      <c r="TGD411" s="9"/>
      <c r="TGE411" s="9"/>
      <c r="TGF411" s="9"/>
      <c r="TGG411" s="9"/>
      <c r="TGH411" s="9"/>
      <c r="TGI411" s="9"/>
      <c r="TGJ411" s="9"/>
      <c r="TGK411" s="9"/>
      <c r="TGL411" s="9"/>
      <c r="TGM411" s="9"/>
      <c r="TGN411" s="9"/>
      <c r="TGO411" s="9"/>
      <c r="TGP411" s="9"/>
      <c r="TGQ411" s="9"/>
      <c r="TGR411" s="9"/>
      <c r="TGS411" s="9"/>
      <c r="TGT411" s="9"/>
      <c r="TGU411" s="9"/>
      <c r="TGV411" s="9"/>
      <c r="TGW411" s="9"/>
      <c r="TGX411" s="9"/>
      <c r="TGY411" s="9"/>
      <c r="TGZ411" s="9"/>
      <c r="THA411" s="9"/>
      <c r="THB411" s="9"/>
      <c r="THC411" s="9"/>
      <c r="THD411" s="9"/>
      <c r="THE411" s="9"/>
      <c r="THF411" s="9"/>
      <c r="THG411" s="9"/>
      <c r="THH411" s="9"/>
      <c r="THI411" s="9"/>
      <c r="THJ411" s="9"/>
      <c r="THK411" s="9"/>
      <c r="THL411" s="9"/>
      <c r="THM411" s="9"/>
      <c r="THN411" s="9"/>
      <c r="THO411" s="9"/>
      <c r="THP411" s="9"/>
      <c r="THQ411" s="9"/>
      <c r="THR411" s="9"/>
      <c r="THS411" s="9"/>
      <c r="THT411" s="9"/>
      <c r="THU411" s="9"/>
      <c r="THV411" s="9"/>
      <c r="THW411" s="9"/>
      <c r="THX411" s="9"/>
      <c r="THY411" s="9"/>
      <c r="THZ411" s="9"/>
      <c r="TIA411" s="9"/>
      <c r="TIB411" s="9"/>
      <c r="TIC411" s="9"/>
      <c r="TID411" s="9"/>
      <c r="TIE411" s="9"/>
      <c r="TIF411" s="9"/>
      <c r="TIG411" s="9"/>
      <c r="TIH411" s="9"/>
      <c r="TII411" s="9"/>
      <c r="TIJ411" s="9"/>
      <c r="TIK411" s="9"/>
      <c r="TIL411" s="9"/>
      <c r="TIM411" s="9"/>
      <c r="TIN411" s="9"/>
      <c r="TIO411" s="9"/>
      <c r="TIP411" s="9"/>
      <c r="TIQ411" s="9"/>
      <c r="TIR411" s="9"/>
      <c r="TIS411" s="9"/>
      <c r="TIT411" s="9"/>
      <c r="TIU411" s="9"/>
      <c r="TIV411" s="9"/>
      <c r="TIW411" s="9"/>
      <c r="TIX411" s="9"/>
      <c r="TIY411" s="9"/>
      <c r="TIZ411" s="9"/>
      <c r="TJA411" s="9"/>
      <c r="TJB411" s="9"/>
      <c r="TJC411" s="9"/>
      <c r="TJD411" s="9"/>
      <c r="TJE411" s="9"/>
      <c r="TJF411" s="9"/>
      <c r="TJG411" s="9"/>
      <c r="TJH411" s="9"/>
      <c r="TJI411" s="9"/>
      <c r="TJJ411" s="9"/>
      <c r="TJK411" s="9"/>
      <c r="TJL411" s="9"/>
      <c r="TJM411" s="9"/>
      <c r="TJN411" s="9"/>
      <c r="TJO411" s="9"/>
      <c r="TJP411" s="9"/>
      <c r="TJQ411" s="9"/>
      <c r="TJR411" s="9"/>
      <c r="TJS411" s="9"/>
      <c r="TJT411" s="9"/>
      <c r="TJU411" s="9"/>
      <c r="TJV411" s="9"/>
      <c r="TJW411" s="9"/>
      <c r="TJX411" s="9"/>
      <c r="TJY411" s="9"/>
      <c r="TJZ411" s="9"/>
      <c r="TKA411" s="9"/>
      <c r="TKB411" s="9"/>
      <c r="TKC411" s="9"/>
      <c r="TKD411" s="9"/>
      <c r="TKE411" s="9"/>
      <c r="TKF411" s="9"/>
      <c r="TKG411" s="9"/>
      <c r="TKH411" s="9"/>
      <c r="TKI411" s="9"/>
      <c r="TKJ411" s="9"/>
      <c r="TKK411" s="9"/>
      <c r="TKL411" s="9"/>
      <c r="TKM411" s="9"/>
      <c r="TKN411" s="9"/>
      <c r="TKO411" s="9"/>
      <c r="TKP411" s="9"/>
      <c r="TKQ411" s="9"/>
      <c r="TKR411" s="9"/>
      <c r="TKS411" s="9"/>
      <c r="TKT411" s="9"/>
      <c r="TKU411" s="9"/>
      <c r="TKV411" s="9"/>
      <c r="TKW411" s="9"/>
      <c r="TKX411" s="9"/>
      <c r="TKY411" s="9"/>
      <c r="TKZ411" s="9"/>
      <c r="TLA411" s="9"/>
      <c r="TLB411" s="9"/>
      <c r="TLC411" s="9"/>
      <c r="TLD411" s="9"/>
      <c r="TLE411" s="9"/>
      <c r="TLF411" s="9"/>
      <c r="TLG411" s="9"/>
      <c r="TLH411" s="9"/>
      <c r="TLI411" s="9"/>
      <c r="TLJ411" s="9"/>
      <c r="TLK411" s="9"/>
      <c r="TLL411" s="9"/>
      <c r="TLM411" s="9"/>
      <c r="TLN411" s="9"/>
      <c r="TLO411" s="9"/>
      <c r="TLP411" s="9"/>
      <c r="TLQ411" s="9"/>
      <c r="TLR411" s="9"/>
      <c r="TLS411" s="9"/>
      <c r="TLT411" s="9"/>
      <c r="TLU411" s="9"/>
      <c r="TLV411" s="9"/>
      <c r="TLW411" s="9"/>
      <c r="TLX411" s="9"/>
      <c r="TLY411" s="9"/>
      <c r="TLZ411" s="9"/>
      <c r="TMA411" s="9"/>
      <c r="TMB411" s="9"/>
      <c r="TMC411" s="9"/>
      <c r="TMD411" s="9"/>
      <c r="TME411" s="9"/>
      <c r="TMF411" s="9"/>
      <c r="TMG411" s="9"/>
      <c r="TMH411" s="9"/>
      <c r="TMI411" s="9"/>
      <c r="TMJ411" s="9"/>
      <c r="TMK411" s="9"/>
      <c r="TML411" s="9"/>
      <c r="TMM411" s="9"/>
      <c r="TMN411" s="9"/>
      <c r="TMO411" s="9"/>
      <c r="TMP411" s="9"/>
      <c r="TMQ411" s="9"/>
      <c r="TMR411" s="9"/>
      <c r="TMS411" s="9"/>
      <c r="TMT411" s="9"/>
      <c r="TMU411" s="9"/>
      <c r="TMV411" s="9"/>
      <c r="TMW411" s="9"/>
      <c r="TMX411" s="9"/>
      <c r="TMY411" s="9"/>
      <c r="TMZ411" s="9"/>
      <c r="TNA411" s="9"/>
      <c r="TNB411" s="9"/>
      <c r="TNC411" s="9"/>
      <c r="TND411" s="9"/>
      <c r="TNE411" s="9"/>
      <c r="TNF411" s="9"/>
      <c r="TNG411" s="9"/>
      <c r="TNH411" s="9"/>
      <c r="TNI411" s="9"/>
      <c r="TNJ411" s="9"/>
      <c r="TNK411" s="9"/>
      <c r="TNL411" s="9"/>
      <c r="TNM411" s="9"/>
      <c r="TNN411" s="9"/>
      <c r="TNO411" s="9"/>
      <c r="TNP411" s="9"/>
      <c r="TNQ411" s="9"/>
      <c r="TNR411" s="9"/>
      <c r="TNS411" s="9"/>
      <c r="TNT411" s="9"/>
      <c r="TNU411" s="9"/>
      <c r="TNV411" s="9"/>
      <c r="TNW411" s="9"/>
      <c r="TNX411" s="9"/>
      <c r="TNY411" s="9"/>
      <c r="TNZ411" s="9"/>
      <c r="TOA411" s="9"/>
      <c r="TOB411" s="9"/>
      <c r="TOC411" s="9"/>
      <c r="TOD411" s="9"/>
      <c r="TOE411" s="9"/>
      <c r="TOF411" s="9"/>
      <c r="TOG411" s="9"/>
      <c r="TOH411" s="9"/>
      <c r="TOI411" s="9"/>
      <c r="TOJ411" s="9"/>
      <c r="TOK411" s="9"/>
      <c r="TOL411" s="9"/>
      <c r="TOM411" s="9"/>
      <c r="TON411" s="9"/>
      <c r="TOO411" s="9"/>
      <c r="TOP411" s="9"/>
      <c r="TOQ411" s="9"/>
      <c r="TOR411" s="9"/>
      <c r="TOS411" s="9"/>
      <c r="TOT411" s="9"/>
      <c r="TOU411" s="9"/>
      <c r="TOV411" s="9"/>
      <c r="TOW411" s="9"/>
      <c r="TOX411" s="9"/>
      <c r="TOY411" s="9"/>
      <c r="TOZ411" s="9"/>
      <c r="TPA411" s="9"/>
      <c r="TPB411" s="9"/>
      <c r="TPC411" s="9"/>
      <c r="TPD411" s="9"/>
      <c r="TPE411" s="9"/>
      <c r="TPF411" s="9"/>
      <c r="TPG411" s="9"/>
      <c r="TPH411" s="9"/>
      <c r="TPI411" s="9"/>
      <c r="TPJ411" s="9"/>
      <c r="TPK411" s="9"/>
      <c r="TPL411" s="9"/>
      <c r="TPM411" s="9"/>
      <c r="TPN411" s="9"/>
      <c r="TPO411" s="9"/>
      <c r="TPP411" s="9"/>
      <c r="TPQ411" s="9"/>
      <c r="TPR411" s="9"/>
      <c r="TPS411" s="9"/>
      <c r="TPT411" s="9"/>
      <c r="TPU411" s="9"/>
      <c r="TPV411" s="9"/>
      <c r="TPW411" s="9"/>
      <c r="TPX411" s="9"/>
      <c r="TPY411" s="9"/>
      <c r="TPZ411" s="9"/>
      <c r="TQA411" s="9"/>
      <c r="TQB411" s="9"/>
      <c r="TQC411" s="9"/>
      <c r="TQD411" s="9"/>
      <c r="TQE411" s="9"/>
      <c r="TQF411" s="9"/>
      <c r="TQG411" s="9"/>
      <c r="TQH411" s="9"/>
      <c r="TQI411" s="9"/>
      <c r="TQJ411" s="9"/>
      <c r="TQK411" s="9"/>
      <c r="TQL411" s="9"/>
      <c r="TQM411" s="9"/>
      <c r="TQN411" s="9"/>
      <c r="TQO411" s="9"/>
      <c r="TQP411" s="9"/>
      <c r="TQQ411" s="9"/>
      <c r="TQR411" s="9"/>
      <c r="TQS411" s="9"/>
      <c r="TQT411" s="9"/>
      <c r="TQU411" s="9"/>
      <c r="TQV411" s="9"/>
      <c r="TQW411" s="9"/>
      <c r="TQX411" s="9"/>
      <c r="TQY411" s="9"/>
      <c r="TQZ411" s="9"/>
      <c r="TRA411" s="9"/>
      <c r="TRB411" s="9"/>
      <c r="TRC411" s="9"/>
      <c r="TRD411" s="9"/>
      <c r="TRE411" s="9"/>
      <c r="TRF411" s="9"/>
      <c r="TRG411" s="9"/>
      <c r="TRH411" s="9"/>
      <c r="TRI411" s="9"/>
      <c r="TRJ411" s="9"/>
      <c r="TRK411" s="9"/>
      <c r="TRL411" s="9"/>
      <c r="TRM411" s="9"/>
      <c r="TRN411" s="9"/>
      <c r="TRO411" s="9"/>
      <c r="TRP411" s="9"/>
      <c r="TRQ411" s="9"/>
      <c r="TRR411" s="9"/>
      <c r="TRS411" s="9"/>
      <c r="TRT411" s="9"/>
      <c r="TRU411" s="9"/>
      <c r="TRV411" s="9"/>
      <c r="TRW411" s="9"/>
      <c r="TRX411" s="9"/>
      <c r="TRY411" s="9"/>
      <c r="TRZ411" s="9"/>
      <c r="TSA411" s="9"/>
      <c r="TSB411" s="9"/>
      <c r="TSC411" s="9"/>
      <c r="TSD411" s="9"/>
      <c r="TSE411" s="9"/>
      <c r="TSF411" s="9"/>
      <c r="TSG411" s="9"/>
      <c r="TSH411" s="9"/>
      <c r="TSI411" s="9"/>
      <c r="TSJ411" s="9"/>
      <c r="TSK411" s="9"/>
      <c r="TSL411" s="9"/>
      <c r="TSM411" s="9"/>
      <c r="TSN411" s="9"/>
      <c r="TSO411" s="9"/>
      <c r="TSP411" s="9"/>
      <c r="TSQ411" s="9"/>
      <c r="TSR411" s="9"/>
      <c r="TSS411" s="9"/>
      <c r="TST411" s="9"/>
      <c r="TSU411" s="9"/>
      <c r="TSV411" s="9"/>
      <c r="TSW411" s="9"/>
      <c r="TSX411" s="9"/>
      <c r="TSY411" s="9"/>
      <c r="TSZ411" s="9"/>
      <c r="TTA411" s="9"/>
      <c r="TTB411" s="9"/>
      <c r="TTC411" s="9"/>
      <c r="TTD411" s="9"/>
      <c r="TTE411" s="9"/>
      <c r="TTF411" s="9"/>
      <c r="TTG411" s="9"/>
      <c r="TTH411" s="9"/>
      <c r="TTI411" s="9"/>
      <c r="TTJ411" s="9"/>
      <c r="TTK411" s="9"/>
      <c r="TTL411" s="9"/>
      <c r="TTM411" s="9"/>
      <c r="TTN411" s="9"/>
      <c r="TTO411" s="9"/>
      <c r="TTP411" s="9"/>
      <c r="TTQ411" s="9"/>
      <c r="TTR411" s="9"/>
      <c r="TTS411" s="9"/>
      <c r="TTT411" s="9"/>
      <c r="TTU411" s="9"/>
      <c r="TTV411" s="9"/>
      <c r="TTW411" s="9"/>
      <c r="TTX411" s="9"/>
      <c r="TTY411" s="9"/>
      <c r="TTZ411" s="9"/>
      <c r="TUA411" s="9"/>
      <c r="TUB411" s="9"/>
      <c r="TUC411" s="9"/>
      <c r="TUD411" s="9"/>
      <c r="TUE411" s="9"/>
      <c r="TUF411" s="9"/>
      <c r="TUG411" s="9"/>
      <c r="TUH411" s="9"/>
      <c r="TUI411" s="9"/>
      <c r="TUJ411" s="9"/>
      <c r="TUK411" s="9"/>
      <c r="TUL411" s="9"/>
      <c r="TUM411" s="9"/>
      <c r="TUN411" s="9"/>
      <c r="TUO411" s="9"/>
      <c r="TUP411" s="9"/>
      <c r="TUQ411" s="9"/>
      <c r="TUR411" s="9"/>
      <c r="TUS411" s="9"/>
      <c r="TUT411" s="9"/>
      <c r="TUU411" s="9"/>
      <c r="TUV411" s="9"/>
      <c r="TUW411" s="9"/>
      <c r="TUX411" s="9"/>
      <c r="TUY411" s="9"/>
      <c r="TUZ411" s="9"/>
      <c r="TVA411" s="9"/>
      <c r="TVB411" s="9"/>
      <c r="TVC411" s="9"/>
      <c r="TVD411" s="9"/>
      <c r="TVE411" s="9"/>
      <c r="TVF411" s="9"/>
      <c r="TVG411" s="9"/>
      <c r="TVH411" s="9"/>
      <c r="TVI411" s="9"/>
      <c r="TVJ411" s="9"/>
      <c r="TVK411" s="9"/>
      <c r="TVL411" s="9"/>
      <c r="TVM411" s="9"/>
      <c r="TVN411" s="9"/>
      <c r="TVO411" s="9"/>
      <c r="TVP411" s="9"/>
      <c r="TVQ411" s="9"/>
      <c r="TVR411" s="9"/>
      <c r="TVS411" s="9"/>
      <c r="TVT411" s="9"/>
      <c r="TVU411" s="9"/>
      <c r="TVV411" s="9"/>
      <c r="TVW411" s="9"/>
      <c r="TVX411" s="9"/>
      <c r="TVY411" s="9"/>
      <c r="TVZ411" s="9"/>
      <c r="TWA411" s="9"/>
      <c r="TWB411" s="9"/>
      <c r="TWC411" s="9"/>
      <c r="TWD411" s="9"/>
      <c r="TWE411" s="9"/>
      <c r="TWF411" s="9"/>
      <c r="TWG411" s="9"/>
      <c r="TWH411" s="9"/>
      <c r="TWI411" s="9"/>
      <c r="TWJ411" s="9"/>
      <c r="TWK411" s="9"/>
      <c r="TWL411" s="9"/>
      <c r="TWM411" s="9"/>
      <c r="TWN411" s="9"/>
      <c r="TWO411" s="9"/>
      <c r="TWP411" s="9"/>
      <c r="TWQ411" s="9"/>
      <c r="TWR411" s="9"/>
      <c r="TWS411" s="9"/>
      <c r="TWT411" s="9"/>
      <c r="TWU411" s="9"/>
      <c r="TWV411" s="9"/>
      <c r="TWW411" s="9"/>
      <c r="TWX411" s="9"/>
      <c r="TWY411" s="9"/>
      <c r="TWZ411" s="9"/>
      <c r="TXA411" s="9"/>
      <c r="TXB411" s="9"/>
      <c r="TXC411" s="9"/>
      <c r="TXD411" s="9"/>
      <c r="TXE411" s="9"/>
      <c r="TXF411" s="9"/>
      <c r="TXG411" s="9"/>
      <c r="TXH411" s="9"/>
      <c r="TXI411" s="9"/>
      <c r="TXJ411" s="9"/>
      <c r="TXK411" s="9"/>
      <c r="TXL411" s="9"/>
      <c r="TXM411" s="9"/>
      <c r="TXN411" s="9"/>
      <c r="TXO411" s="9"/>
      <c r="TXP411" s="9"/>
      <c r="TXQ411" s="9"/>
      <c r="TXR411" s="9"/>
      <c r="TXS411" s="9"/>
      <c r="TXT411" s="9"/>
      <c r="TXU411" s="9"/>
      <c r="TXV411" s="9"/>
      <c r="TXW411" s="9"/>
      <c r="TXX411" s="9"/>
      <c r="TXY411" s="9"/>
      <c r="TXZ411" s="9"/>
      <c r="TYA411" s="9"/>
      <c r="TYB411" s="9"/>
      <c r="TYC411" s="9"/>
      <c r="TYD411" s="9"/>
      <c r="TYE411" s="9"/>
      <c r="TYF411" s="9"/>
      <c r="TYG411" s="9"/>
      <c r="TYH411" s="9"/>
      <c r="TYI411" s="9"/>
      <c r="TYJ411" s="9"/>
      <c r="TYK411" s="9"/>
      <c r="TYL411" s="9"/>
      <c r="TYM411" s="9"/>
      <c r="TYN411" s="9"/>
      <c r="TYO411" s="9"/>
      <c r="TYP411" s="9"/>
      <c r="TYQ411" s="9"/>
      <c r="TYR411" s="9"/>
      <c r="TYS411" s="9"/>
      <c r="TYT411" s="9"/>
      <c r="TYU411" s="9"/>
      <c r="TYV411" s="9"/>
      <c r="TYW411" s="9"/>
      <c r="TYX411" s="9"/>
      <c r="TYY411" s="9"/>
      <c r="TYZ411" s="9"/>
      <c r="TZA411" s="9"/>
      <c r="TZB411" s="9"/>
      <c r="TZC411" s="9"/>
      <c r="TZD411" s="9"/>
      <c r="TZE411" s="9"/>
      <c r="TZF411" s="9"/>
      <c r="TZG411" s="9"/>
      <c r="TZH411" s="9"/>
      <c r="TZI411" s="9"/>
      <c r="TZJ411" s="9"/>
      <c r="TZK411" s="9"/>
      <c r="TZL411" s="9"/>
      <c r="TZM411" s="9"/>
      <c r="TZN411" s="9"/>
      <c r="TZO411" s="9"/>
      <c r="TZP411" s="9"/>
      <c r="TZQ411" s="9"/>
      <c r="TZR411" s="9"/>
      <c r="TZS411" s="9"/>
      <c r="TZT411" s="9"/>
      <c r="TZU411" s="9"/>
      <c r="TZV411" s="9"/>
      <c r="TZW411" s="9"/>
      <c r="TZX411" s="9"/>
      <c r="TZY411" s="9"/>
      <c r="TZZ411" s="9"/>
      <c r="UAA411" s="9"/>
      <c r="UAB411" s="9"/>
      <c r="UAC411" s="9"/>
      <c r="UAD411" s="9"/>
      <c r="UAE411" s="9"/>
      <c r="UAF411" s="9"/>
      <c r="UAG411" s="9"/>
      <c r="UAH411" s="9"/>
      <c r="UAI411" s="9"/>
      <c r="UAJ411" s="9"/>
      <c r="UAK411" s="9"/>
      <c r="UAL411" s="9"/>
      <c r="UAM411" s="9"/>
      <c r="UAN411" s="9"/>
      <c r="UAO411" s="9"/>
      <c r="UAP411" s="9"/>
      <c r="UAQ411" s="9"/>
      <c r="UAR411" s="9"/>
      <c r="UAS411" s="9"/>
      <c r="UAT411" s="9"/>
      <c r="UAU411" s="9"/>
      <c r="UAV411" s="9"/>
      <c r="UAW411" s="9"/>
      <c r="UAX411" s="9"/>
      <c r="UAY411" s="9"/>
      <c r="UAZ411" s="9"/>
      <c r="UBA411" s="9"/>
      <c r="UBB411" s="9"/>
      <c r="UBC411" s="9"/>
      <c r="UBD411" s="9"/>
      <c r="UBE411" s="9"/>
      <c r="UBF411" s="9"/>
      <c r="UBG411" s="9"/>
      <c r="UBH411" s="9"/>
      <c r="UBI411" s="9"/>
      <c r="UBJ411" s="9"/>
      <c r="UBK411" s="9"/>
      <c r="UBL411" s="9"/>
      <c r="UBM411" s="9"/>
      <c r="UBN411" s="9"/>
      <c r="UBO411" s="9"/>
      <c r="UBP411" s="9"/>
      <c r="UBQ411" s="9"/>
      <c r="UBR411" s="9"/>
      <c r="UBS411" s="9"/>
      <c r="UBT411" s="9"/>
      <c r="UBU411" s="9"/>
      <c r="UBV411" s="9"/>
      <c r="UBW411" s="9"/>
      <c r="UBX411" s="9"/>
      <c r="UBY411" s="9"/>
      <c r="UBZ411" s="9"/>
      <c r="UCA411" s="9"/>
      <c r="UCB411" s="9"/>
      <c r="UCC411" s="9"/>
      <c r="UCD411" s="9"/>
      <c r="UCE411" s="9"/>
      <c r="UCF411" s="9"/>
      <c r="UCG411" s="9"/>
      <c r="UCH411" s="9"/>
      <c r="UCI411" s="9"/>
      <c r="UCJ411" s="9"/>
      <c r="UCK411" s="9"/>
      <c r="UCL411" s="9"/>
      <c r="UCM411" s="9"/>
      <c r="UCN411" s="9"/>
      <c r="UCO411" s="9"/>
      <c r="UCP411" s="9"/>
      <c r="UCQ411" s="9"/>
      <c r="UCR411" s="9"/>
      <c r="UCS411" s="9"/>
      <c r="UCT411" s="9"/>
      <c r="UCU411" s="9"/>
      <c r="UCV411" s="9"/>
      <c r="UCW411" s="9"/>
      <c r="UCX411" s="9"/>
      <c r="UCY411" s="9"/>
      <c r="UCZ411" s="9"/>
      <c r="UDA411" s="9"/>
      <c r="UDB411" s="9"/>
      <c r="UDC411" s="9"/>
      <c r="UDD411" s="9"/>
      <c r="UDE411" s="9"/>
      <c r="UDF411" s="9"/>
      <c r="UDG411" s="9"/>
      <c r="UDH411" s="9"/>
      <c r="UDI411" s="9"/>
      <c r="UDJ411" s="9"/>
      <c r="UDK411" s="9"/>
      <c r="UDL411" s="9"/>
      <c r="UDM411" s="9"/>
      <c r="UDN411" s="9"/>
      <c r="UDO411" s="9"/>
      <c r="UDP411" s="9"/>
      <c r="UDQ411" s="9"/>
      <c r="UDR411" s="9"/>
      <c r="UDS411" s="9"/>
      <c r="UDT411" s="9"/>
      <c r="UDU411" s="9"/>
      <c r="UDV411" s="9"/>
      <c r="UDW411" s="9"/>
      <c r="UDX411" s="9"/>
      <c r="UDY411" s="9"/>
      <c r="UDZ411" s="9"/>
      <c r="UEA411" s="9"/>
      <c r="UEB411" s="9"/>
      <c r="UEC411" s="9"/>
      <c r="UED411" s="9"/>
      <c r="UEE411" s="9"/>
      <c r="UEF411" s="9"/>
      <c r="UEG411" s="9"/>
      <c r="UEH411" s="9"/>
      <c r="UEI411" s="9"/>
      <c r="UEJ411" s="9"/>
      <c r="UEK411" s="9"/>
      <c r="UEL411" s="9"/>
      <c r="UEM411" s="9"/>
      <c r="UEN411" s="9"/>
      <c r="UEO411" s="9"/>
      <c r="UEP411" s="9"/>
      <c r="UEQ411" s="9"/>
      <c r="UER411" s="9"/>
      <c r="UES411" s="9"/>
      <c r="UET411" s="9"/>
      <c r="UEU411" s="9"/>
      <c r="UEV411" s="9"/>
      <c r="UEW411" s="9"/>
      <c r="UEX411" s="9"/>
      <c r="UEY411" s="9"/>
      <c r="UEZ411" s="9"/>
      <c r="UFA411" s="9"/>
      <c r="UFB411" s="9"/>
      <c r="UFC411" s="9"/>
      <c r="UFD411" s="9"/>
      <c r="UFE411" s="9"/>
      <c r="UFF411" s="9"/>
      <c r="UFG411" s="9"/>
      <c r="UFH411" s="9"/>
      <c r="UFI411" s="9"/>
      <c r="UFJ411" s="9"/>
      <c r="UFK411" s="9"/>
      <c r="UFL411" s="9"/>
      <c r="UFM411" s="9"/>
      <c r="UFN411" s="9"/>
      <c r="UFO411" s="9"/>
      <c r="UFP411" s="9"/>
      <c r="UFQ411" s="9"/>
      <c r="UFR411" s="9"/>
      <c r="UFS411" s="9"/>
      <c r="UFT411" s="9"/>
      <c r="UFU411" s="9"/>
      <c r="UFV411" s="9"/>
      <c r="UFW411" s="9"/>
      <c r="UFX411" s="9"/>
      <c r="UFY411" s="9"/>
      <c r="UFZ411" s="9"/>
      <c r="UGA411" s="9"/>
      <c r="UGB411" s="9"/>
      <c r="UGC411" s="9"/>
      <c r="UGD411" s="9"/>
      <c r="UGE411" s="9"/>
      <c r="UGF411" s="9"/>
      <c r="UGG411" s="9"/>
      <c r="UGH411" s="9"/>
      <c r="UGI411" s="9"/>
      <c r="UGJ411" s="9"/>
      <c r="UGK411" s="9"/>
      <c r="UGL411" s="9"/>
      <c r="UGM411" s="9"/>
      <c r="UGN411" s="9"/>
      <c r="UGO411" s="9"/>
      <c r="UGP411" s="9"/>
      <c r="UGQ411" s="9"/>
      <c r="UGR411" s="9"/>
      <c r="UGS411" s="9"/>
      <c r="UGT411" s="9"/>
      <c r="UGU411" s="9"/>
      <c r="UGV411" s="9"/>
      <c r="UGW411" s="9"/>
      <c r="UGX411" s="9"/>
      <c r="UGY411" s="9"/>
      <c r="UGZ411" s="9"/>
      <c r="UHA411" s="9"/>
      <c r="UHB411" s="9"/>
      <c r="UHC411" s="9"/>
      <c r="UHD411" s="9"/>
      <c r="UHE411" s="9"/>
      <c r="UHF411" s="9"/>
      <c r="UHG411" s="9"/>
      <c r="UHH411" s="9"/>
      <c r="UHI411" s="9"/>
      <c r="UHJ411" s="9"/>
      <c r="UHK411" s="9"/>
      <c r="UHL411" s="9"/>
      <c r="UHM411" s="9"/>
      <c r="UHN411" s="9"/>
      <c r="UHO411" s="9"/>
      <c r="UHP411" s="9"/>
      <c r="UHQ411" s="9"/>
      <c r="UHR411" s="9"/>
      <c r="UHS411" s="9"/>
      <c r="UHT411" s="9"/>
      <c r="UHU411" s="9"/>
      <c r="UHV411" s="9"/>
      <c r="UHW411" s="9"/>
      <c r="UHX411" s="9"/>
      <c r="UHY411" s="9"/>
      <c r="UHZ411" s="9"/>
      <c r="UIA411" s="9"/>
      <c r="UIB411" s="9"/>
      <c r="UIC411" s="9"/>
      <c r="UID411" s="9"/>
      <c r="UIE411" s="9"/>
      <c r="UIF411" s="9"/>
      <c r="UIG411" s="9"/>
      <c r="UIH411" s="9"/>
      <c r="UII411" s="9"/>
      <c r="UIJ411" s="9"/>
      <c r="UIK411" s="9"/>
      <c r="UIL411" s="9"/>
      <c r="UIM411" s="9"/>
      <c r="UIN411" s="9"/>
      <c r="UIO411" s="9"/>
      <c r="UIP411" s="9"/>
      <c r="UIQ411" s="9"/>
      <c r="UIR411" s="9"/>
      <c r="UIS411" s="9"/>
      <c r="UIT411" s="9"/>
      <c r="UIU411" s="9"/>
      <c r="UIV411" s="9"/>
      <c r="UIW411" s="9"/>
      <c r="UIX411" s="9"/>
      <c r="UIY411" s="9"/>
      <c r="UIZ411" s="9"/>
      <c r="UJA411" s="9"/>
      <c r="UJB411" s="9"/>
      <c r="UJC411" s="9"/>
      <c r="UJD411" s="9"/>
      <c r="UJE411" s="9"/>
      <c r="UJF411" s="9"/>
      <c r="UJG411" s="9"/>
      <c r="UJH411" s="9"/>
      <c r="UJI411" s="9"/>
      <c r="UJJ411" s="9"/>
      <c r="UJK411" s="9"/>
      <c r="UJL411" s="9"/>
      <c r="UJM411" s="9"/>
      <c r="UJN411" s="9"/>
      <c r="UJO411" s="9"/>
      <c r="UJP411" s="9"/>
      <c r="UJQ411" s="9"/>
      <c r="UJR411" s="9"/>
      <c r="UJS411" s="9"/>
      <c r="UJT411" s="9"/>
      <c r="UJU411" s="9"/>
      <c r="UJV411" s="9"/>
      <c r="UJW411" s="9"/>
      <c r="UJX411" s="9"/>
      <c r="UJY411" s="9"/>
      <c r="UJZ411" s="9"/>
      <c r="UKA411" s="9"/>
      <c r="UKB411" s="9"/>
      <c r="UKC411" s="9"/>
      <c r="UKD411" s="9"/>
      <c r="UKE411" s="9"/>
      <c r="UKF411" s="9"/>
      <c r="UKG411" s="9"/>
      <c r="UKH411" s="9"/>
      <c r="UKI411" s="9"/>
      <c r="UKJ411" s="9"/>
      <c r="UKK411" s="9"/>
      <c r="UKL411" s="9"/>
      <c r="UKM411" s="9"/>
      <c r="UKN411" s="9"/>
      <c r="UKO411" s="9"/>
      <c r="UKP411" s="9"/>
      <c r="UKQ411" s="9"/>
      <c r="UKR411" s="9"/>
      <c r="UKS411" s="9"/>
      <c r="UKT411" s="9"/>
      <c r="UKU411" s="9"/>
      <c r="UKV411" s="9"/>
      <c r="UKW411" s="9"/>
      <c r="UKX411" s="9"/>
      <c r="UKY411" s="9"/>
      <c r="UKZ411" s="9"/>
      <c r="ULA411" s="9"/>
      <c r="ULB411" s="9"/>
      <c r="ULC411" s="9"/>
      <c r="ULD411" s="9"/>
      <c r="ULE411" s="9"/>
      <c r="ULF411" s="9"/>
      <c r="ULG411" s="9"/>
      <c r="ULH411" s="9"/>
      <c r="ULI411" s="9"/>
      <c r="ULJ411" s="9"/>
      <c r="ULK411" s="9"/>
      <c r="ULL411" s="9"/>
      <c r="ULM411" s="9"/>
      <c r="ULN411" s="9"/>
      <c r="ULO411" s="9"/>
      <c r="ULP411" s="9"/>
      <c r="ULQ411" s="9"/>
      <c r="ULR411" s="9"/>
      <c r="ULS411" s="9"/>
      <c r="ULT411" s="9"/>
      <c r="ULU411" s="9"/>
      <c r="ULV411" s="9"/>
      <c r="ULW411" s="9"/>
      <c r="ULX411" s="9"/>
      <c r="ULY411" s="9"/>
      <c r="ULZ411" s="9"/>
      <c r="UMA411" s="9"/>
      <c r="UMB411" s="9"/>
      <c r="UMC411" s="9"/>
      <c r="UMD411" s="9"/>
      <c r="UME411" s="9"/>
      <c r="UMF411" s="9"/>
      <c r="UMG411" s="9"/>
      <c r="UMH411" s="9"/>
      <c r="UMI411" s="9"/>
      <c r="UMJ411" s="9"/>
      <c r="UMK411" s="9"/>
      <c r="UML411" s="9"/>
      <c r="UMM411" s="9"/>
      <c r="UMN411" s="9"/>
      <c r="UMO411" s="9"/>
      <c r="UMP411" s="9"/>
      <c r="UMQ411" s="9"/>
      <c r="UMR411" s="9"/>
      <c r="UMS411" s="9"/>
      <c r="UMT411" s="9"/>
      <c r="UMU411" s="9"/>
      <c r="UMV411" s="9"/>
      <c r="UMW411" s="9"/>
      <c r="UMX411" s="9"/>
      <c r="UMY411" s="9"/>
      <c r="UMZ411" s="9"/>
      <c r="UNA411" s="9"/>
      <c r="UNB411" s="9"/>
      <c r="UNC411" s="9"/>
      <c r="UND411" s="9"/>
      <c r="UNE411" s="9"/>
      <c r="UNF411" s="9"/>
      <c r="UNG411" s="9"/>
      <c r="UNH411" s="9"/>
      <c r="UNI411" s="9"/>
      <c r="UNJ411" s="9"/>
      <c r="UNK411" s="9"/>
      <c r="UNL411" s="9"/>
      <c r="UNM411" s="9"/>
      <c r="UNN411" s="9"/>
      <c r="UNO411" s="9"/>
      <c r="UNP411" s="9"/>
      <c r="UNQ411" s="9"/>
      <c r="UNR411" s="9"/>
      <c r="UNS411" s="9"/>
      <c r="UNT411" s="9"/>
      <c r="UNU411" s="9"/>
      <c r="UNV411" s="9"/>
      <c r="UNW411" s="9"/>
      <c r="UNX411" s="9"/>
      <c r="UNY411" s="9"/>
      <c r="UNZ411" s="9"/>
      <c r="UOA411" s="9"/>
      <c r="UOB411" s="9"/>
      <c r="UOC411" s="9"/>
      <c r="UOD411" s="9"/>
      <c r="UOE411" s="9"/>
      <c r="UOF411" s="9"/>
      <c r="UOG411" s="9"/>
      <c r="UOH411" s="9"/>
      <c r="UOI411" s="9"/>
      <c r="UOJ411" s="9"/>
      <c r="UOK411" s="9"/>
      <c r="UOL411" s="9"/>
      <c r="UOM411" s="9"/>
      <c r="UON411" s="9"/>
      <c r="UOO411" s="9"/>
      <c r="UOP411" s="9"/>
      <c r="UOQ411" s="9"/>
      <c r="UOR411" s="9"/>
      <c r="UOS411" s="9"/>
      <c r="UOT411" s="9"/>
      <c r="UOU411" s="9"/>
      <c r="UOV411" s="9"/>
      <c r="UOW411" s="9"/>
      <c r="UOX411" s="9"/>
      <c r="UOY411" s="9"/>
      <c r="UOZ411" s="9"/>
      <c r="UPA411" s="9"/>
      <c r="UPB411" s="9"/>
      <c r="UPC411" s="9"/>
      <c r="UPD411" s="9"/>
      <c r="UPE411" s="9"/>
      <c r="UPF411" s="9"/>
      <c r="UPG411" s="9"/>
      <c r="UPH411" s="9"/>
      <c r="UPI411" s="9"/>
      <c r="UPJ411" s="9"/>
      <c r="UPK411" s="9"/>
      <c r="UPL411" s="9"/>
      <c r="UPM411" s="9"/>
      <c r="UPN411" s="9"/>
      <c r="UPO411" s="9"/>
      <c r="UPP411" s="9"/>
      <c r="UPQ411" s="9"/>
      <c r="UPR411" s="9"/>
      <c r="UPS411" s="9"/>
      <c r="UPT411" s="9"/>
      <c r="UPU411" s="9"/>
      <c r="UPV411" s="9"/>
      <c r="UPW411" s="9"/>
      <c r="UPX411" s="9"/>
      <c r="UPY411" s="9"/>
      <c r="UPZ411" s="9"/>
      <c r="UQA411" s="9"/>
      <c r="UQB411" s="9"/>
      <c r="UQC411" s="9"/>
      <c r="UQD411" s="9"/>
      <c r="UQE411" s="9"/>
      <c r="UQF411" s="9"/>
      <c r="UQG411" s="9"/>
      <c r="UQH411" s="9"/>
      <c r="UQI411" s="9"/>
      <c r="UQJ411" s="9"/>
      <c r="UQK411" s="9"/>
      <c r="UQL411" s="9"/>
      <c r="UQM411" s="9"/>
      <c r="UQN411" s="9"/>
      <c r="UQO411" s="9"/>
      <c r="UQP411" s="9"/>
      <c r="UQQ411" s="9"/>
      <c r="UQR411" s="9"/>
      <c r="UQS411" s="9"/>
      <c r="UQT411" s="9"/>
      <c r="UQU411" s="9"/>
      <c r="UQV411" s="9"/>
      <c r="UQW411" s="9"/>
      <c r="UQX411" s="9"/>
      <c r="UQY411" s="9"/>
      <c r="UQZ411" s="9"/>
      <c r="URA411" s="9"/>
      <c r="URB411" s="9"/>
      <c r="URC411" s="9"/>
      <c r="URD411" s="9"/>
      <c r="URE411" s="9"/>
      <c r="URF411" s="9"/>
      <c r="URG411" s="9"/>
      <c r="URH411" s="9"/>
      <c r="URI411" s="9"/>
      <c r="URJ411" s="9"/>
      <c r="URK411" s="9"/>
      <c r="URL411" s="9"/>
      <c r="URM411" s="9"/>
      <c r="URN411" s="9"/>
      <c r="URO411" s="9"/>
      <c r="URP411" s="9"/>
      <c r="URQ411" s="9"/>
      <c r="URR411" s="9"/>
      <c r="URS411" s="9"/>
      <c r="URT411" s="9"/>
      <c r="URU411" s="9"/>
      <c r="URV411" s="9"/>
      <c r="URW411" s="9"/>
      <c r="URX411" s="9"/>
      <c r="URY411" s="9"/>
      <c r="URZ411" s="9"/>
      <c r="USA411" s="9"/>
      <c r="USB411" s="9"/>
      <c r="USC411" s="9"/>
      <c r="USD411" s="9"/>
      <c r="USE411" s="9"/>
      <c r="USF411" s="9"/>
      <c r="USG411" s="9"/>
      <c r="USH411" s="9"/>
      <c r="USI411" s="9"/>
      <c r="USJ411" s="9"/>
      <c r="USK411" s="9"/>
      <c r="USL411" s="9"/>
      <c r="USM411" s="9"/>
      <c r="USN411" s="9"/>
      <c r="USO411" s="9"/>
      <c r="USP411" s="9"/>
      <c r="USQ411" s="9"/>
      <c r="USR411" s="9"/>
      <c r="USS411" s="9"/>
      <c r="UST411" s="9"/>
      <c r="USU411" s="9"/>
      <c r="USV411" s="9"/>
      <c r="USW411" s="9"/>
      <c r="USX411" s="9"/>
      <c r="USY411" s="9"/>
      <c r="USZ411" s="9"/>
      <c r="UTA411" s="9"/>
      <c r="UTB411" s="9"/>
      <c r="UTC411" s="9"/>
      <c r="UTD411" s="9"/>
      <c r="UTE411" s="9"/>
      <c r="UTF411" s="9"/>
      <c r="UTG411" s="9"/>
      <c r="UTH411" s="9"/>
      <c r="UTI411" s="9"/>
      <c r="UTJ411" s="9"/>
      <c r="UTK411" s="9"/>
      <c r="UTL411" s="9"/>
      <c r="UTM411" s="9"/>
      <c r="UTN411" s="9"/>
      <c r="UTO411" s="9"/>
      <c r="UTP411" s="9"/>
      <c r="UTQ411" s="9"/>
      <c r="UTR411" s="9"/>
      <c r="UTS411" s="9"/>
      <c r="UTT411" s="9"/>
      <c r="UTU411" s="9"/>
      <c r="UTV411" s="9"/>
      <c r="UTW411" s="9"/>
      <c r="UTX411" s="9"/>
      <c r="UTY411" s="9"/>
      <c r="UTZ411" s="9"/>
      <c r="UUA411" s="9"/>
      <c r="UUB411" s="9"/>
      <c r="UUC411" s="9"/>
      <c r="UUD411" s="9"/>
      <c r="UUE411" s="9"/>
      <c r="UUF411" s="9"/>
      <c r="UUG411" s="9"/>
      <c r="UUH411" s="9"/>
      <c r="UUI411" s="9"/>
      <c r="UUJ411" s="9"/>
      <c r="UUK411" s="9"/>
      <c r="UUL411" s="9"/>
      <c r="UUM411" s="9"/>
      <c r="UUN411" s="9"/>
      <c r="UUO411" s="9"/>
      <c r="UUP411" s="9"/>
      <c r="UUQ411" s="9"/>
      <c r="UUR411" s="9"/>
      <c r="UUS411" s="9"/>
      <c r="UUT411" s="9"/>
      <c r="UUU411" s="9"/>
      <c r="UUV411" s="9"/>
      <c r="UUW411" s="9"/>
      <c r="UUX411" s="9"/>
      <c r="UUY411" s="9"/>
      <c r="UUZ411" s="9"/>
      <c r="UVA411" s="9"/>
      <c r="UVB411" s="9"/>
      <c r="UVC411" s="9"/>
      <c r="UVD411" s="9"/>
      <c r="UVE411" s="9"/>
      <c r="UVF411" s="9"/>
      <c r="UVG411" s="9"/>
      <c r="UVH411" s="9"/>
      <c r="UVI411" s="9"/>
      <c r="UVJ411" s="9"/>
      <c r="UVK411" s="9"/>
      <c r="UVL411" s="9"/>
      <c r="UVM411" s="9"/>
      <c r="UVN411" s="9"/>
      <c r="UVO411" s="9"/>
      <c r="UVP411" s="9"/>
      <c r="UVQ411" s="9"/>
      <c r="UVR411" s="9"/>
      <c r="UVS411" s="9"/>
      <c r="UVT411" s="9"/>
      <c r="UVU411" s="9"/>
      <c r="UVV411" s="9"/>
      <c r="UVW411" s="9"/>
      <c r="UVX411" s="9"/>
      <c r="UVY411" s="9"/>
      <c r="UVZ411" s="9"/>
      <c r="UWA411" s="9"/>
      <c r="UWB411" s="9"/>
      <c r="UWC411" s="9"/>
      <c r="UWD411" s="9"/>
      <c r="UWE411" s="9"/>
      <c r="UWF411" s="9"/>
      <c r="UWG411" s="9"/>
      <c r="UWH411" s="9"/>
      <c r="UWI411" s="9"/>
      <c r="UWJ411" s="9"/>
      <c r="UWK411" s="9"/>
      <c r="UWL411" s="9"/>
      <c r="UWM411" s="9"/>
      <c r="UWN411" s="9"/>
      <c r="UWO411" s="9"/>
      <c r="UWP411" s="9"/>
      <c r="UWQ411" s="9"/>
      <c r="UWR411" s="9"/>
      <c r="UWS411" s="9"/>
      <c r="UWT411" s="9"/>
      <c r="UWU411" s="9"/>
      <c r="UWV411" s="9"/>
      <c r="UWW411" s="9"/>
      <c r="UWX411" s="9"/>
      <c r="UWY411" s="9"/>
      <c r="UWZ411" s="9"/>
      <c r="UXA411" s="9"/>
      <c r="UXB411" s="9"/>
      <c r="UXC411" s="9"/>
      <c r="UXD411" s="9"/>
      <c r="UXE411" s="9"/>
      <c r="UXF411" s="9"/>
      <c r="UXG411" s="9"/>
      <c r="UXH411" s="9"/>
      <c r="UXI411" s="9"/>
      <c r="UXJ411" s="9"/>
      <c r="UXK411" s="9"/>
      <c r="UXL411" s="9"/>
      <c r="UXM411" s="9"/>
      <c r="UXN411" s="9"/>
      <c r="UXO411" s="9"/>
      <c r="UXP411" s="9"/>
      <c r="UXQ411" s="9"/>
      <c r="UXR411" s="9"/>
      <c r="UXS411" s="9"/>
      <c r="UXT411" s="9"/>
      <c r="UXU411" s="9"/>
      <c r="UXV411" s="9"/>
      <c r="UXW411" s="9"/>
      <c r="UXX411" s="9"/>
      <c r="UXY411" s="9"/>
      <c r="UXZ411" s="9"/>
      <c r="UYA411" s="9"/>
      <c r="UYB411" s="9"/>
      <c r="UYC411" s="9"/>
      <c r="UYD411" s="9"/>
      <c r="UYE411" s="9"/>
      <c r="UYF411" s="9"/>
      <c r="UYG411" s="9"/>
      <c r="UYH411" s="9"/>
      <c r="UYI411" s="9"/>
      <c r="UYJ411" s="9"/>
      <c r="UYK411" s="9"/>
      <c r="UYL411" s="9"/>
      <c r="UYM411" s="9"/>
      <c r="UYN411" s="9"/>
      <c r="UYO411" s="9"/>
      <c r="UYP411" s="9"/>
      <c r="UYQ411" s="9"/>
      <c r="UYR411" s="9"/>
      <c r="UYS411" s="9"/>
      <c r="UYT411" s="9"/>
      <c r="UYU411" s="9"/>
      <c r="UYV411" s="9"/>
      <c r="UYW411" s="9"/>
      <c r="UYX411" s="9"/>
      <c r="UYY411" s="9"/>
      <c r="UYZ411" s="9"/>
      <c r="UZA411" s="9"/>
      <c r="UZB411" s="9"/>
      <c r="UZC411" s="9"/>
      <c r="UZD411" s="9"/>
      <c r="UZE411" s="9"/>
      <c r="UZF411" s="9"/>
      <c r="UZG411" s="9"/>
      <c r="UZH411" s="9"/>
      <c r="UZI411" s="9"/>
      <c r="UZJ411" s="9"/>
      <c r="UZK411" s="9"/>
      <c r="UZL411" s="9"/>
      <c r="UZM411" s="9"/>
      <c r="UZN411" s="9"/>
      <c r="UZO411" s="9"/>
      <c r="UZP411" s="9"/>
      <c r="UZQ411" s="9"/>
      <c r="UZR411" s="9"/>
      <c r="UZS411" s="9"/>
      <c r="UZT411" s="9"/>
      <c r="UZU411" s="9"/>
      <c r="UZV411" s="9"/>
      <c r="UZW411" s="9"/>
      <c r="UZX411" s="9"/>
      <c r="UZY411" s="9"/>
      <c r="UZZ411" s="9"/>
      <c r="VAA411" s="9"/>
      <c r="VAB411" s="9"/>
      <c r="VAC411" s="9"/>
      <c r="VAD411" s="9"/>
      <c r="VAE411" s="9"/>
      <c r="VAF411" s="9"/>
      <c r="VAG411" s="9"/>
      <c r="VAH411" s="9"/>
      <c r="VAI411" s="9"/>
      <c r="VAJ411" s="9"/>
      <c r="VAK411" s="9"/>
      <c r="VAL411" s="9"/>
      <c r="VAM411" s="9"/>
      <c r="VAN411" s="9"/>
      <c r="VAO411" s="9"/>
      <c r="VAP411" s="9"/>
      <c r="VAQ411" s="9"/>
      <c r="VAR411" s="9"/>
      <c r="VAS411" s="9"/>
      <c r="VAT411" s="9"/>
      <c r="VAU411" s="9"/>
      <c r="VAV411" s="9"/>
      <c r="VAW411" s="9"/>
      <c r="VAX411" s="9"/>
      <c r="VAY411" s="9"/>
      <c r="VAZ411" s="9"/>
      <c r="VBA411" s="9"/>
      <c r="VBB411" s="9"/>
      <c r="VBC411" s="9"/>
      <c r="VBD411" s="9"/>
      <c r="VBE411" s="9"/>
      <c r="VBF411" s="9"/>
      <c r="VBG411" s="9"/>
      <c r="VBH411" s="9"/>
      <c r="VBI411" s="9"/>
      <c r="VBJ411" s="9"/>
      <c r="VBK411" s="9"/>
      <c r="VBL411" s="9"/>
      <c r="VBM411" s="9"/>
      <c r="VBN411" s="9"/>
      <c r="VBO411" s="9"/>
      <c r="VBP411" s="9"/>
      <c r="VBQ411" s="9"/>
      <c r="VBR411" s="9"/>
      <c r="VBS411" s="9"/>
      <c r="VBT411" s="9"/>
      <c r="VBU411" s="9"/>
      <c r="VBV411" s="9"/>
      <c r="VBW411" s="9"/>
      <c r="VBX411" s="9"/>
      <c r="VBY411" s="9"/>
      <c r="VBZ411" s="9"/>
      <c r="VCA411" s="9"/>
      <c r="VCB411" s="9"/>
      <c r="VCC411" s="9"/>
      <c r="VCD411" s="9"/>
      <c r="VCE411" s="9"/>
      <c r="VCF411" s="9"/>
      <c r="VCG411" s="9"/>
      <c r="VCH411" s="9"/>
      <c r="VCI411" s="9"/>
      <c r="VCJ411" s="9"/>
      <c r="VCK411" s="9"/>
      <c r="VCL411" s="9"/>
      <c r="VCM411" s="9"/>
      <c r="VCN411" s="9"/>
      <c r="VCO411" s="9"/>
      <c r="VCP411" s="9"/>
      <c r="VCQ411" s="9"/>
      <c r="VCR411" s="9"/>
      <c r="VCS411" s="9"/>
      <c r="VCT411" s="9"/>
      <c r="VCU411" s="9"/>
      <c r="VCV411" s="9"/>
      <c r="VCW411" s="9"/>
      <c r="VCX411" s="9"/>
      <c r="VCY411" s="9"/>
      <c r="VCZ411" s="9"/>
      <c r="VDA411" s="9"/>
      <c r="VDB411" s="9"/>
      <c r="VDC411" s="9"/>
      <c r="VDD411" s="9"/>
      <c r="VDE411" s="9"/>
      <c r="VDF411" s="9"/>
      <c r="VDG411" s="9"/>
      <c r="VDH411" s="9"/>
      <c r="VDI411" s="9"/>
      <c r="VDJ411" s="9"/>
      <c r="VDK411" s="9"/>
      <c r="VDL411" s="9"/>
      <c r="VDM411" s="9"/>
      <c r="VDN411" s="9"/>
      <c r="VDO411" s="9"/>
      <c r="VDP411" s="9"/>
      <c r="VDQ411" s="9"/>
      <c r="VDR411" s="9"/>
      <c r="VDS411" s="9"/>
      <c r="VDT411" s="9"/>
      <c r="VDU411" s="9"/>
      <c r="VDV411" s="9"/>
      <c r="VDW411" s="9"/>
      <c r="VDX411" s="9"/>
      <c r="VDY411" s="9"/>
      <c r="VDZ411" s="9"/>
      <c r="VEA411" s="9"/>
      <c r="VEB411" s="9"/>
      <c r="VEC411" s="9"/>
      <c r="VED411" s="9"/>
      <c r="VEE411" s="9"/>
      <c r="VEF411" s="9"/>
      <c r="VEG411" s="9"/>
      <c r="VEH411" s="9"/>
      <c r="VEI411" s="9"/>
      <c r="VEJ411" s="9"/>
      <c r="VEK411" s="9"/>
      <c r="VEL411" s="9"/>
      <c r="VEM411" s="9"/>
      <c r="VEN411" s="9"/>
      <c r="VEO411" s="9"/>
      <c r="VEP411" s="9"/>
      <c r="VEQ411" s="9"/>
      <c r="VER411" s="9"/>
      <c r="VES411" s="9"/>
      <c r="VET411" s="9"/>
      <c r="VEU411" s="9"/>
      <c r="VEV411" s="9"/>
      <c r="VEW411" s="9"/>
      <c r="VEX411" s="9"/>
      <c r="VEY411" s="9"/>
      <c r="VEZ411" s="9"/>
      <c r="VFA411" s="9"/>
      <c r="VFB411" s="9"/>
      <c r="VFC411" s="9"/>
      <c r="VFD411" s="9"/>
      <c r="VFE411" s="9"/>
      <c r="VFF411" s="9"/>
      <c r="VFG411" s="9"/>
      <c r="VFH411" s="9"/>
      <c r="VFI411" s="9"/>
      <c r="VFJ411" s="9"/>
      <c r="VFK411" s="9"/>
      <c r="VFL411" s="9"/>
      <c r="VFM411" s="9"/>
      <c r="VFN411" s="9"/>
      <c r="VFO411" s="9"/>
      <c r="VFP411" s="9"/>
      <c r="VFQ411" s="9"/>
      <c r="VFR411" s="9"/>
      <c r="VFS411" s="9"/>
      <c r="VFT411" s="9"/>
      <c r="VFU411" s="9"/>
      <c r="VFV411" s="9"/>
      <c r="VFW411" s="9"/>
      <c r="VFX411" s="9"/>
      <c r="VFY411" s="9"/>
      <c r="VFZ411" s="9"/>
      <c r="VGA411" s="9"/>
      <c r="VGB411" s="9"/>
      <c r="VGC411" s="9"/>
      <c r="VGD411" s="9"/>
      <c r="VGE411" s="9"/>
      <c r="VGF411" s="9"/>
      <c r="VGG411" s="9"/>
      <c r="VGH411" s="9"/>
      <c r="VGI411" s="9"/>
      <c r="VGJ411" s="9"/>
      <c r="VGK411" s="9"/>
      <c r="VGL411" s="9"/>
      <c r="VGM411" s="9"/>
      <c r="VGN411" s="9"/>
      <c r="VGO411" s="9"/>
      <c r="VGP411" s="9"/>
      <c r="VGQ411" s="9"/>
      <c r="VGR411" s="9"/>
      <c r="VGS411" s="9"/>
      <c r="VGT411" s="9"/>
      <c r="VGU411" s="9"/>
      <c r="VGV411" s="9"/>
      <c r="VGW411" s="9"/>
      <c r="VGX411" s="9"/>
      <c r="VGY411" s="9"/>
      <c r="VGZ411" s="9"/>
      <c r="VHA411" s="9"/>
      <c r="VHB411" s="9"/>
      <c r="VHC411" s="9"/>
      <c r="VHD411" s="9"/>
      <c r="VHE411" s="9"/>
      <c r="VHF411" s="9"/>
      <c r="VHG411" s="9"/>
      <c r="VHH411" s="9"/>
      <c r="VHI411" s="9"/>
      <c r="VHJ411" s="9"/>
      <c r="VHK411" s="9"/>
      <c r="VHL411" s="9"/>
      <c r="VHM411" s="9"/>
      <c r="VHN411" s="9"/>
      <c r="VHO411" s="9"/>
      <c r="VHP411" s="9"/>
      <c r="VHQ411" s="9"/>
      <c r="VHR411" s="9"/>
      <c r="VHS411" s="9"/>
      <c r="VHT411" s="9"/>
      <c r="VHU411" s="9"/>
      <c r="VHV411" s="9"/>
      <c r="VHW411" s="9"/>
      <c r="VHX411" s="9"/>
      <c r="VHY411" s="9"/>
      <c r="VHZ411" s="9"/>
      <c r="VIA411" s="9"/>
      <c r="VIB411" s="9"/>
      <c r="VIC411" s="9"/>
      <c r="VID411" s="9"/>
      <c r="VIE411" s="9"/>
      <c r="VIF411" s="9"/>
      <c r="VIG411" s="9"/>
      <c r="VIH411" s="9"/>
      <c r="VII411" s="9"/>
      <c r="VIJ411" s="9"/>
      <c r="VIK411" s="9"/>
      <c r="VIL411" s="9"/>
      <c r="VIM411" s="9"/>
      <c r="VIN411" s="9"/>
      <c r="VIO411" s="9"/>
      <c r="VIP411" s="9"/>
      <c r="VIQ411" s="9"/>
      <c r="VIR411" s="9"/>
      <c r="VIS411" s="9"/>
      <c r="VIT411" s="9"/>
      <c r="VIU411" s="9"/>
      <c r="VIV411" s="9"/>
      <c r="VIW411" s="9"/>
      <c r="VIX411" s="9"/>
      <c r="VIY411" s="9"/>
      <c r="VIZ411" s="9"/>
      <c r="VJA411" s="9"/>
      <c r="VJB411" s="9"/>
      <c r="VJC411" s="9"/>
      <c r="VJD411" s="9"/>
      <c r="VJE411" s="9"/>
      <c r="VJF411" s="9"/>
      <c r="VJG411" s="9"/>
      <c r="VJH411" s="9"/>
      <c r="VJI411" s="9"/>
      <c r="VJJ411" s="9"/>
      <c r="VJK411" s="9"/>
      <c r="VJL411" s="9"/>
      <c r="VJM411" s="9"/>
      <c r="VJN411" s="9"/>
      <c r="VJO411" s="9"/>
      <c r="VJP411" s="9"/>
      <c r="VJQ411" s="9"/>
      <c r="VJR411" s="9"/>
      <c r="VJS411" s="9"/>
      <c r="VJT411" s="9"/>
      <c r="VJU411" s="9"/>
      <c r="VJV411" s="9"/>
      <c r="VJW411" s="9"/>
      <c r="VJX411" s="9"/>
      <c r="VJY411" s="9"/>
      <c r="VJZ411" s="9"/>
      <c r="VKA411" s="9"/>
      <c r="VKB411" s="9"/>
      <c r="VKC411" s="9"/>
      <c r="VKD411" s="9"/>
      <c r="VKE411" s="9"/>
      <c r="VKF411" s="9"/>
      <c r="VKG411" s="9"/>
      <c r="VKH411" s="9"/>
      <c r="VKI411" s="9"/>
      <c r="VKJ411" s="9"/>
      <c r="VKK411" s="9"/>
      <c r="VKL411" s="9"/>
      <c r="VKM411" s="9"/>
      <c r="VKN411" s="9"/>
      <c r="VKO411" s="9"/>
      <c r="VKP411" s="9"/>
      <c r="VKQ411" s="9"/>
      <c r="VKR411" s="9"/>
      <c r="VKS411" s="9"/>
      <c r="VKT411" s="9"/>
      <c r="VKU411" s="9"/>
      <c r="VKV411" s="9"/>
      <c r="VKW411" s="9"/>
      <c r="VKX411" s="9"/>
      <c r="VKY411" s="9"/>
      <c r="VKZ411" s="9"/>
      <c r="VLA411" s="9"/>
      <c r="VLB411" s="9"/>
      <c r="VLC411" s="9"/>
      <c r="VLD411" s="9"/>
      <c r="VLE411" s="9"/>
      <c r="VLF411" s="9"/>
      <c r="VLG411" s="9"/>
      <c r="VLH411" s="9"/>
      <c r="VLI411" s="9"/>
      <c r="VLJ411" s="9"/>
      <c r="VLK411" s="9"/>
      <c r="VLL411" s="9"/>
      <c r="VLM411" s="9"/>
      <c r="VLN411" s="9"/>
      <c r="VLO411" s="9"/>
      <c r="VLP411" s="9"/>
      <c r="VLQ411" s="9"/>
      <c r="VLR411" s="9"/>
      <c r="VLS411" s="9"/>
      <c r="VLT411" s="9"/>
      <c r="VLU411" s="9"/>
      <c r="VLV411" s="9"/>
      <c r="VLW411" s="9"/>
      <c r="VLX411" s="9"/>
      <c r="VLY411" s="9"/>
      <c r="VLZ411" s="9"/>
      <c r="VMA411" s="9"/>
      <c r="VMB411" s="9"/>
      <c r="VMC411" s="9"/>
      <c r="VMD411" s="9"/>
      <c r="VME411" s="9"/>
      <c r="VMF411" s="9"/>
      <c r="VMG411" s="9"/>
      <c r="VMH411" s="9"/>
      <c r="VMI411" s="9"/>
      <c r="VMJ411" s="9"/>
      <c r="VMK411" s="9"/>
      <c r="VML411" s="9"/>
      <c r="VMM411" s="9"/>
      <c r="VMN411" s="9"/>
      <c r="VMO411" s="9"/>
      <c r="VMP411" s="9"/>
      <c r="VMQ411" s="9"/>
      <c r="VMR411" s="9"/>
      <c r="VMS411" s="9"/>
      <c r="VMT411" s="9"/>
      <c r="VMU411" s="9"/>
      <c r="VMV411" s="9"/>
      <c r="VMW411" s="9"/>
      <c r="VMX411" s="9"/>
      <c r="VMY411" s="9"/>
      <c r="VMZ411" s="9"/>
      <c r="VNA411" s="9"/>
      <c r="VNB411" s="9"/>
      <c r="VNC411" s="9"/>
      <c r="VND411" s="9"/>
      <c r="VNE411" s="9"/>
      <c r="VNF411" s="9"/>
      <c r="VNG411" s="9"/>
      <c r="VNH411" s="9"/>
      <c r="VNI411" s="9"/>
      <c r="VNJ411" s="9"/>
      <c r="VNK411" s="9"/>
      <c r="VNL411" s="9"/>
      <c r="VNM411" s="9"/>
      <c r="VNN411" s="9"/>
      <c r="VNO411" s="9"/>
      <c r="VNP411" s="9"/>
      <c r="VNQ411" s="9"/>
      <c r="VNR411" s="9"/>
      <c r="VNS411" s="9"/>
      <c r="VNT411" s="9"/>
      <c r="VNU411" s="9"/>
      <c r="VNV411" s="9"/>
      <c r="VNW411" s="9"/>
      <c r="VNX411" s="9"/>
      <c r="VNY411" s="9"/>
      <c r="VNZ411" s="9"/>
      <c r="VOA411" s="9"/>
      <c r="VOB411" s="9"/>
      <c r="VOC411" s="9"/>
      <c r="VOD411" s="9"/>
      <c r="VOE411" s="9"/>
      <c r="VOF411" s="9"/>
      <c r="VOG411" s="9"/>
      <c r="VOH411" s="9"/>
      <c r="VOI411" s="9"/>
      <c r="VOJ411" s="9"/>
      <c r="VOK411" s="9"/>
      <c r="VOL411" s="9"/>
      <c r="VOM411" s="9"/>
      <c r="VON411" s="9"/>
      <c r="VOO411" s="9"/>
      <c r="VOP411" s="9"/>
      <c r="VOQ411" s="9"/>
      <c r="VOR411" s="9"/>
      <c r="VOS411" s="9"/>
      <c r="VOT411" s="9"/>
      <c r="VOU411" s="9"/>
      <c r="VOV411" s="9"/>
      <c r="VOW411" s="9"/>
      <c r="VOX411" s="9"/>
      <c r="VOY411" s="9"/>
      <c r="VOZ411" s="9"/>
      <c r="VPA411" s="9"/>
      <c r="VPB411" s="9"/>
      <c r="VPC411" s="9"/>
      <c r="VPD411" s="9"/>
      <c r="VPE411" s="9"/>
      <c r="VPF411" s="9"/>
      <c r="VPG411" s="9"/>
      <c r="VPH411" s="9"/>
      <c r="VPI411" s="9"/>
      <c r="VPJ411" s="9"/>
      <c r="VPK411" s="9"/>
      <c r="VPL411" s="9"/>
      <c r="VPM411" s="9"/>
      <c r="VPN411" s="9"/>
      <c r="VPO411" s="9"/>
      <c r="VPP411" s="9"/>
      <c r="VPQ411" s="9"/>
      <c r="VPR411" s="9"/>
      <c r="VPS411" s="9"/>
      <c r="VPT411" s="9"/>
      <c r="VPU411" s="9"/>
      <c r="VPV411" s="9"/>
      <c r="VPW411" s="9"/>
      <c r="VPX411" s="9"/>
      <c r="VPY411" s="9"/>
      <c r="VPZ411" s="9"/>
      <c r="VQA411" s="9"/>
      <c r="VQB411" s="9"/>
      <c r="VQC411" s="9"/>
      <c r="VQD411" s="9"/>
      <c r="VQE411" s="9"/>
      <c r="VQF411" s="9"/>
      <c r="VQG411" s="9"/>
      <c r="VQH411" s="9"/>
      <c r="VQI411" s="9"/>
      <c r="VQJ411" s="9"/>
      <c r="VQK411" s="9"/>
      <c r="VQL411" s="9"/>
      <c r="VQM411" s="9"/>
      <c r="VQN411" s="9"/>
      <c r="VQO411" s="9"/>
      <c r="VQP411" s="9"/>
      <c r="VQQ411" s="9"/>
      <c r="VQR411" s="9"/>
      <c r="VQS411" s="9"/>
      <c r="VQT411" s="9"/>
      <c r="VQU411" s="9"/>
      <c r="VQV411" s="9"/>
      <c r="VQW411" s="9"/>
      <c r="VQX411" s="9"/>
      <c r="VQY411" s="9"/>
      <c r="VQZ411" s="9"/>
      <c r="VRA411" s="9"/>
      <c r="VRB411" s="9"/>
      <c r="VRC411" s="9"/>
      <c r="VRD411" s="9"/>
      <c r="VRE411" s="9"/>
      <c r="VRF411" s="9"/>
      <c r="VRG411" s="9"/>
      <c r="VRH411" s="9"/>
      <c r="VRI411" s="9"/>
      <c r="VRJ411" s="9"/>
      <c r="VRK411" s="9"/>
      <c r="VRL411" s="9"/>
      <c r="VRM411" s="9"/>
      <c r="VRN411" s="9"/>
      <c r="VRO411" s="9"/>
      <c r="VRP411" s="9"/>
      <c r="VRQ411" s="9"/>
      <c r="VRR411" s="9"/>
      <c r="VRS411" s="9"/>
      <c r="VRT411" s="9"/>
      <c r="VRU411" s="9"/>
      <c r="VRV411" s="9"/>
      <c r="VRW411" s="9"/>
      <c r="VRX411" s="9"/>
      <c r="VRY411" s="9"/>
      <c r="VRZ411" s="9"/>
      <c r="VSA411" s="9"/>
      <c r="VSB411" s="9"/>
      <c r="VSC411" s="9"/>
      <c r="VSD411" s="9"/>
      <c r="VSE411" s="9"/>
      <c r="VSF411" s="9"/>
      <c r="VSG411" s="9"/>
      <c r="VSH411" s="9"/>
      <c r="VSI411" s="9"/>
      <c r="VSJ411" s="9"/>
      <c r="VSK411" s="9"/>
      <c r="VSL411" s="9"/>
      <c r="VSM411" s="9"/>
      <c r="VSN411" s="9"/>
      <c r="VSO411" s="9"/>
      <c r="VSP411" s="9"/>
      <c r="VSQ411" s="9"/>
      <c r="VSR411" s="9"/>
      <c r="VSS411" s="9"/>
      <c r="VST411" s="9"/>
      <c r="VSU411" s="9"/>
      <c r="VSV411" s="9"/>
      <c r="VSW411" s="9"/>
      <c r="VSX411" s="9"/>
      <c r="VSY411" s="9"/>
      <c r="VSZ411" s="9"/>
      <c r="VTA411" s="9"/>
      <c r="VTB411" s="9"/>
      <c r="VTC411" s="9"/>
      <c r="VTD411" s="9"/>
      <c r="VTE411" s="9"/>
      <c r="VTF411" s="9"/>
      <c r="VTG411" s="9"/>
      <c r="VTH411" s="9"/>
      <c r="VTI411" s="9"/>
      <c r="VTJ411" s="9"/>
      <c r="VTK411" s="9"/>
      <c r="VTL411" s="9"/>
      <c r="VTM411" s="9"/>
      <c r="VTN411" s="9"/>
      <c r="VTO411" s="9"/>
      <c r="VTP411" s="9"/>
      <c r="VTQ411" s="9"/>
      <c r="VTR411" s="9"/>
      <c r="VTS411" s="9"/>
      <c r="VTT411" s="9"/>
      <c r="VTU411" s="9"/>
      <c r="VTV411" s="9"/>
      <c r="VTW411" s="9"/>
      <c r="VTX411" s="9"/>
      <c r="VTY411" s="9"/>
      <c r="VTZ411" s="9"/>
      <c r="VUA411" s="9"/>
      <c r="VUB411" s="9"/>
      <c r="VUC411" s="9"/>
      <c r="VUD411" s="9"/>
      <c r="VUE411" s="9"/>
      <c r="VUF411" s="9"/>
      <c r="VUG411" s="9"/>
      <c r="VUH411" s="9"/>
      <c r="VUI411" s="9"/>
      <c r="VUJ411" s="9"/>
      <c r="VUK411" s="9"/>
      <c r="VUL411" s="9"/>
      <c r="VUM411" s="9"/>
      <c r="VUN411" s="9"/>
      <c r="VUO411" s="9"/>
      <c r="VUP411" s="9"/>
      <c r="VUQ411" s="9"/>
      <c r="VUR411" s="9"/>
      <c r="VUS411" s="9"/>
      <c r="VUT411" s="9"/>
      <c r="VUU411" s="9"/>
      <c r="VUV411" s="9"/>
      <c r="VUW411" s="9"/>
      <c r="VUX411" s="9"/>
      <c r="VUY411" s="9"/>
      <c r="VUZ411" s="9"/>
      <c r="VVA411" s="9"/>
      <c r="VVB411" s="9"/>
      <c r="VVC411" s="9"/>
      <c r="VVD411" s="9"/>
      <c r="VVE411" s="9"/>
      <c r="VVF411" s="9"/>
      <c r="VVG411" s="9"/>
      <c r="VVH411" s="9"/>
      <c r="VVI411" s="9"/>
      <c r="VVJ411" s="9"/>
      <c r="VVK411" s="9"/>
      <c r="VVL411" s="9"/>
      <c r="VVM411" s="9"/>
      <c r="VVN411" s="9"/>
      <c r="VVO411" s="9"/>
      <c r="VVP411" s="9"/>
      <c r="VVQ411" s="9"/>
      <c r="VVR411" s="9"/>
      <c r="VVS411" s="9"/>
      <c r="VVT411" s="9"/>
      <c r="VVU411" s="9"/>
      <c r="VVV411" s="9"/>
      <c r="VVW411" s="9"/>
      <c r="VVX411" s="9"/>
      <c r="VVY411" s="9"/>
      <c r="VVZ411" s="9"/>
      <c r="VWA411" s="9"/>
      <c r="VWB411" s="9"/>
      <c r="VWC411" s="9"/>
      <c r="VWD411" s="9"/>
      <c r="VWE411" s="9"/>
      <c r="VWF411" s="9"/>
      <c r="VWG411" s="9"/>
      <c r="VWH411" s="9"/>
      <c r="VWI411" s="9"/>
      <c r="VWJ411" s="9"/>
      <c r="VWK411" s="9"/>
      <c r="VWL411" s="9"/>
      <c r="VWM411" s="9"/>
      <c r="VWN411" s="9"/>
      <c r="VWO411" s="9"/>
      <c r="VWP411" s="9"/>
      <c r="VWQ411" s="9"/>
      <c r="VWR411" s="9"/>
      <c r="VWS411" s="9"/>
      <c r="VWT411" s="9"/>
      <c r="VWU411" s="9"/>
      <c r="VWV411" s="9"/>
      <c r="VWW411" s="9"/>
      <c r="VWX411" s="9"/>
      <c r="VWY411" s="9"/>
      <c r="VWZ411" s="9"/>
      <c r="VXA411" s="9"/>
      <c r="VXB411" s="9"/>
      <c r="VXC411" s="9"/>
      <c r="VXD411" s="9"/>
      <c r="VXE411" s="9"/>
      <c r="VXF411" s="9"/>
      <c r="VXG411" s="9"/>
      <c r="VXH411" s="9"/>
      <c r="VXI411" s="9"/>
      <c r="VXJ411" s="9"/>
      <c r="VXK411" s="9"/>
      <c r="VXL411" s="9"/>
      <c r="VXM411" s="9"/>
      <c r="VXN411" s="9"/>
      <c r="VXO411" s="9"/>
      <c r="VXP411" s="9"/>
      <c r="VXQ411" s="9"/>
      <c r="VXR411" s="9"/>
      <c r="VXS411" s="9"/>
      <c r="VXT411" s="9"/>
      <c r="VXU411" s="9"/>
      <c r="VXV411" s="9"/>
      <c r="VXW411" s="9"/>
      <c r="VXX411" s="9"/>
      <c r="VXY411" s="9"/>
      <c r="VXZ411" s="9"/>
      <c r="VYA411" s="9"/>
      <c r="VYB411" s="9"/>
      <c r="VYC411" s="9"/>
      <c r="VYD411" s="9"/>
      <c r="VYE411" s="9"/>
      <c r="VYF411" s="9"/>
      <c r="VYG411" s="9"/>
      <c r="VYH411" s="9"/>
      <c r="VYI411" s="9"/>
      <c r="VYJ411" s="9"/>
      <c r="VYK411" s="9"/>
      <c r="VYL411" s="9"/>
      <c r="VYM411" s="9"/>
      <c r="VYN411" s="9"/>
      <c r="VYO411" s="9"/>
      <c r="VYP411" s="9"/>
      <c r="VYQ411" s="9"/>
      <c r="VYR411" s="9"/>
      <c r="VYS411" s="9"/>
      <c r="VYT411" s="9"/>
      <c r="VYU411" s="9"/>
      <c r="VYV411" s="9"/>
      <c r="VYW411" s="9"/>
      <c r="VYX411" s="9"/>
      <c r="VYY411" s="9"/>
      <c r="VYZ411" s="9"/>
      <c r="VZA411" s="9"/>
      <c r="VZB411" s="9"/>
      <c r="VZC411" s="9"/>
      <c r="VZD411" s="9"/>
      <c r="VZE411" s="9"/>
      <c r="VZF411" s="9"/>
      <c r="VZG411" s="9"/>
      <c r="VZH411" s="9"/>
      <c r="VZI411" s="9"/>
      <c r="VZJ411" s="9"/>
      <c r="VZK411" s="9"/>
      <c r="VZL411" s="9"/>
      <c r="VZM411" s="9"/>
      <c r="VZN411" s="9"/>
      <c r="VZO411" s="9"/>
      <c r="VZP411" s="9"/>
      <c r="VZQ411" s="9"/>
      <c r="VZR411" s="9"/>
      <c r="VZS411" s="9"/>
      <c r="VZT411" s="9"/>
      <c r="VZU411" s="9"/>
      <c r="VZV411" s="9"/>
      <c r="VZW411" s="9"/>
      <c r="VZX411" s="9"/>
      <c r="VZY411" s="9"/>
      <c r="VZZ411" s="9"/>
      <c r="WAA411" s="9"/>
      <c r="WAB411" s="9"/>
      <c r="WAC411" s="9"/>
      <c r="WAD411" s="9"/>
      <c r="WAE411" s="9"/>
      <c r="WAF411" s="9"/>
      <c r="WAG411" s="9"/>
      <c r="WAH411" s="9"/>
      <c r="WAI411" s="9"/>
      <c r="WAJ411" s="9"/>
      <c r="WAK411" s="9"/>
      <c r="WAL411" s="9"/>
      <c r="WAM411" s="9"/>
      <c r="WAN411" s="9"/>
      <c r="WAO411" s="9"/>
      <c r="WAP411" s="9"/>
      <c r="WAQ411" s="9"/>
      <c r="WAR411" s="9"/>
      <c r="WAS411" s="9"/>
      <c r="WAT411" s="9"/>
      <c r="WAU411" s="9"/>
      <c r="WAV411" s="9"/>
      <c r="WAW411" s="9"/>
      <c r="WAX411" s="9"/>
      <c r="WAY411" s="9"/>
      <c r="WAZ411" s="9"/>
      <c r="WBA411" s="9"/>
      <c r="WBB411" s="9"/>
      <c r="WBC411" s="9"/>
      <c r="WBD411" s="9"/>
      <c r="WBE411" s="9"/>
      <c r="WBF411" s="9"/>
      <c r="WBG411" s="9"/>
      <c r="WBH411" s="9"/>
      <c r="WBI411" s="9"/>
      <c r="WBJ411" s="9"/>
      <c r="WBK411" s="9"/>
      <c r="WBL411" s="9"/>
      <c r="WBM411" s="9"/>
      <c r="WBN411" s="9"/>
      <c r="WBO411" s="9"/>
      <c r="WBP411" s="9"/>
      <c r="WBQ411" s="9"/>
      <c r="WBR411" s="9"/>
      <c r="WBS411" s="9"/>
      <c r="WBT411" s="9"/>
      <c r="WBU411" s="9"/>
      <c r="WBV411" s="9"/>
      <c r="WBW411" s="9"/>
      <c r="WBX411" s="9"/>
      <c r="WBY411" s="9"/>
      <c r="WBZ411" s="9"/>
      <c r="WCA411" s="9"/>
      <c r="WCB411" s="9"/>
      <c r="WCC411" s="9"/>
      <c r="WCD411" s="9"/>
      <c r="WCE411" s="9"/>
      <c r="WCF411" s="9"/>
      <c r="WCG411" s="9"/>
      <c r="WCH411" s="9"/>
      <c r="WCI411" s="9"/>
      <c r="WCJ411" s="9"/>
      <c r="WCK411" s="9"/>
      <c r="WCL411" s="9"/>
      <c r="WCM411" s="9"/>
      <c r="WCN411" s="9"/>
      <c r="WCO411" s="9"/>
      <c r="WCP411" s="9"/>
      <c r="WCQ411" s="9"/>
      <c r="WCR411" s="9"/>
      <c r="WCS411" s="9"/>
      <c r="WCT411" s="9"/>
      <c r="WCU411" s="9"/>
      <c r="WCV411" s="9"/>
      <c r="WCW411" s="9"/>
      <c r="WCX411" s="9"/>
      <c r="WCY411" s="9"/>
      <c r="WCZ411" s="9"/>
      <c r="WDA411" s="9"/>
      <c r="WDB411" s="9"/>
      <c r="WDC411" s="9"/>
      <c r="WDD411" s="9"/>
      <c r="WDE411" s="9"/>
      <c r="WDF411" s="9"/>
      <c r="WDG411" s="9"/>
      <c r="WDH411" s="9"/>
      <c r="WDI411" s="9"/>
      <c r="WDJ411" s="9"/>
      <c r="WDK411" s="9"/>
      <c r="WDL411" s="9"/>
      <c r="WDM411" s="9"/>
      <c r="WDN411" s="9"/>
      <c r="WDO411" s="9"/>
      <c r="WDP411" s="9"/>
      <c r="WDQ411" s="9"/>
      <c r="WDR411" s="9"/>
      <c r="WDS411" s="9"/>
      <c r="WDT411" s="9"/>
      <c r="WDU411" s="9"/>
      <c r="WDV411" s="9"/>
      <c r="WDW411" s="9"/>
      <c r="WDX411" s="9"/>
      <c r="WDY411" s="9"/>
      <c r="WDZ411" s="9"/>
      <c r="WEA411" s="9"/>
      <c r="WEB411" s="9"/>
      <c r="WEC411" s="9"/>
      <c r="WED411" s="9"/>
      <c r="WEE411" s="9"/>
      <c r="WEF411" s="9"/>
      <c r="WEG411" s="9"/>
      <c r="WEH411" s="9"/>
      <c r="WEI411" s="9"/>
      <c r="WEJ411" s="9"/>
      <c r="WEK411" s="9"/>
      <c r="WEL411" s="9"/>
      <c r="WEM411" s="9"/>
      <c r="WEN411" s="9"/>
      <c r="WEO411" s="9"/>
      <c r="WEP411" s="9"/>
      <c r="WEQ411" s="9"/>
      <c r="WER411" s="9"/>
      <c r="WES411" s="9"/>
      <c r="WET411" s="9"/>
      <c r="WEU411" s="9"/>
      <c r="WEV411" s="9"/>
      <c r="WEW411" s="9"/>
      <c r="WEX411" s="9"/>
      <c r="WEY411" s="9"/>
      <c r="WEZ411" s="9"/>
      <c r="WFA411" s="9"/>
      <c r="WFB411" s="9"/>
      <c r="WFC411" s="9"/>
      <c r="WFD411" s="9"/>
      <c r="WFE411" s="9"/>
      <c r="WFF411" s="9"/>
      <c r="WFG411" s="9"/>
      <c r="WFH411" s="9"/>
      <c r="WFI411" s="9"/>
      <c r="WFJ411" s="9"/>
      <c r="WFK411" s="9"/>
      <c r="WFL411" s="9"/>
      <c r="WFM411" s="9"/>
      <c r="WFN411" s="9"/>
      <c r="WFO411" s="9"/>
      <c r="WFP411" s="9"/>
      <c r="WFQ411" s="9"/>
      <c r="WFR411" s="9"/>
      <c r="WFS411" s="9"/>
      <c r="WFT411" s="9"/>
      <c r="WFU411" s="9"/>
      <c r="WFV411" s="9"/>
      <c r="WFW411" s="9"/>
      <c r="WFX411" s="9"/>
      <c r="WFY411" s="9"/>
      <c r="WFZ411" s="9"/>
      <c r="WGA411" s="9"/>
      <c r="WGB411" s="9"/>
      <c r="WGC411" s="9"/>
      <c r="WGD411" s="9"/>
      <c r="WGE411" s="9"/>
      <c r="WGF411" s="9"/>
      <c r="WGG411" s="9"/>
      <c r="WGH411" s="9"/>
      <c r="WGI411" s="9"/>
      <c r="WGJ411" s="9"/>
      <c r="WGK411" s="9"/>
      <c r="WGL411" s="9"/>
      <c r="WGM411" s="9"/>
      <c r="WGN411" s="9"/>
      <c r="WGO411" s="9"/>
      <c r="WGP411" s="9"/>
      <c r="WGQ411" s="9"/>
      <c r="WGR411" s="9"/>
      <c r="WGS411" s="9"/>
      <c r="WGT411" s="9"/>
      <c r="WGU411" s="9"/>
      <c r="WGV411" s="9"/>
      <c r="WGW411" s="9"/>
      <c r="WGX411" s="9"/>
      <c r="WGY411" s="9"/>
      <c r="WGZ411" s="9"/>
      <c r="WHA411" s="9"/>
      <c r="WHB411" s="9"/>
      <c r="WHC411" s="9"/>
      <c r="WHD411" s="9"/>
      <c r="WHE411" s="9"/>
      <c r="WHF411" s="9"/>
      <c r="WHG411" s="9"/>
      <c r="WHH411" s="9"/>
      <c r="WHI411" s="9"/>
      <c r="WHJ411" s="9"/>
      <c r="WHK411" s="9"/>
      <c r="WHL411" s="9"/>
      <c r="WHM411" s="9"/>
      <c r="WHN411" s="9"/>
      <c r="WHO411" s="9"/>
      <c r="WHP411" s="9"/>
      <c r="WHQ411" s="9"/>
      <c r="WHR411" s="9"/>
      <c r="WHS411" s="9"/>
      <c r="WHT411" s="9"/>
      <c r="WHU411" s="9"/>
      <c r="WHV411" s="9"/>
      <c r="WHW411" s="9"/>
      <c r="WHX411" s="9"/>
      <c r="WHY411" s="9"/>
      <c r="WHZ411" s="9"/>
      <c r="WIA411" s="9"/>
      <c r="WIB411" s="9"/>
      <c r="WIC411" s="9"/>
      <c r="WID411" s="9"/>
      <c r="WIE411" s="9"/>
      <c r="WIF411" s="9"/>
      <c r="WIG411" s="9"/>
      <c r="WIH411" s="9"/>
      <c r="WII411" s="9"/>
      <c r="WIJ411" s="9"/>
      <c r="WIK411" s="9"/>
      <c r="WIL411" s="9"/>
      <c r="WIM411" s="9"/>
      <c r="WIN411" s="9"/>
      <c r="WIO411" s="9"/>
      <c r="WIP411" s="9"/>
      <c r="WIQ411" s="9"/>
      <c r="WIR411" s="9"/>
      <c r="WIS411" s="9"/>
      <c r="WIT411" s="9"/>
      <c r="WIU411" s="9"/>
      <c r="WIV411" s="9"/>
      <c r="WIW411" s="9"/>
      <c r="WIX411" s="9"/>
      <c r="WIY411" s="9"/>
      <c r="WIZ411" s="9"/>
      <c r="WJA411" s="9"/>
      <c r="WJB411" s="9"/>
      <c r="WJC411" s="9"/>
      <c r="WJD411" s="9"/>
      <c r="WJE411" s="9"/>
      <c r="WJF411" s="9"/>
      <c r="WJG411" s="9"/>
      <c r="WJH411" s="9"/>
      <c r="WJI411" s="9"/>
      <c r="WJJ411" s="9"/>
      <c r="WJK411" s="9"/>
      <c r="WJL411" s="9"/>
      <c r="WJM411" s="9"/>
      <c r="WJN411" s="9"/>
      <c r="WJO411" s="9"/>
      <c r="WJP411" s="9"/>
      <c r="WJQ411" s="9"/>
      <c r="WJR411" s="9"/>
      <c r="WJS411" s="9"/>
      <c r="WJT411" s="9"/>
      <c r="WJU411" s="9"/>
      <c r="WJV411" s="9"/>
      <c r="WJW411" s="9"/>
      <c r="WJX411" s="9"/>
      <c r="WJY411" s="9"/>
      <c r="WJZ411" s="9"/>
      <c r="WKA411" s="9"/>
      <c r="WKB411" s="9"/>
      <c r="WKC411" s="9"/>
      <c r="WKD411" s="9"/>
      <c r="WKE411" s="9"/>
      <c r="WKF411" s="9"/>
      <c r="WKG411" s="9"/>
      <c r="WKH411" s="9"/>
      <c r="WKI411" s="9"/>
      <c r="WKJ411" s="9"/>
      <c r="WKK411" s="9"/>
      <c r="WKL411" s="9"/>
      <c r="WKM411" s="9"/>
      <c r="WKN411" s="9"/>
      <c r="WKO411" s="9"/>
      <c r="WKP411" s="9"/>
      <c r="WKQ411" s="9"/>
      <c r="WKR411" s="9"/>
      <c r="WKS411" s="9"/>
      <c r="WKT411" s="9"/>
      <c r="WKU411" s="9"/>
      <c r="WKV411" s="9"/>
      <c r="WKW411" s="9"/>
      <c r="WKX411" s="9"/>
      <c r="WKY411" s="9"/>
      <c r="WKZ411" s="9"/>
      <c r="WLA411" s="9"/>
      <c r="WLB411" s="9"/>
      <c r="WLC411" s="9"/>
      <c r="WLD411" s="9"/>
      <c r="WLE411" s="9"/>
      <c r="WLF411" s="9"/>
      <c r="WLG411" s="9"/>
      <c r="WLH411" s="9"/>
      <c r="WLI411" s="9"/>
      <c r="WLJ411" s="9"/>
      <c r="WLK411" s="9"/>
      <c r="WLL411" s="9"/>
      <c r="WLM411" s="9"/>
      <c r="WLN411" s="9"/>
      <c r="WLO411" s="9"/>
      <c r="WLP411" s="9"/>
      <c r="WLQ411" s="9"/>
      <c r="WLR411" s="9"/>
      <c r="WLS411" s="9"/>
      <c r="WLT411" s="9"/>
      <c r="WLU411" s="9"/>
      <c r="WLV411" s="9"/>
      <c r="WLW411" s="9"/>
      <c r="WLX411" s="9"/>
      <c r="WLY411" s="9"/>
      <c r="WLZ411" s="9"/>
      <c r="WMA411" s="9"/>
      <c r="WMB411" s="9"/>
      <c r="WMC411" s="9"/>
      <c r="WMD411" s="9"/>
      <c r="WME411" s="9"/>
      <c r="WMF411" s="9"/>
      <c r="WMG411" s="9"/>
      <c r="WMH411" s="9"/>
      <c r="WMI411" s="9"/>
      <c r="WMJ411" s="9"/>
      <c r="WMK411" s="9"/>
      <c r="WML411" s="9"/>
      <c r="WMM411" s="9"/>
      <c r="WMN411" s="9"/>
      <c r="WMO411" s="9"/>
      <c r="WMP411" s="9"/>
      <c r="WMQ411" s="9"/>
      <c r="WMR411" s="9"/>
      <c r="WMS411" s="9"/>
      <c r="WMT411" s="9"/>
      <c r="WMU411" s="9"/>
      <c r="WMV411" s="9"/>
      <c r="WMW411" s="9"/>
      <c r="WMX411" s="9"/>
      <c r="WMY411" s="9"/>
      <c r="WMZ411" s="9"/>
      <c r="WNA411" s="9"/>
      <c r="WNB411" s="9"/>
      <c r="WNC411" s="9"/>
      <c r="WND411" s="9"/>
      <c r="WNE411" s="9"/>
      <c r="WNF411" s="9"/>
      <c r="WNG411" s="9"/>
      <c r="WNH411" s="9"/>
      <c r="WNI411" s="9"/>
      <c r="WNJ411" s="9"/>
      <c r="WNK411" s="9"/>
      <c r="WNL411" s="9"/>
      <c r="WNM411" s="9"/>
      <c r="WNN411" s="9"/>
      <c r="WNO411" s="9"/>
      <c r="WNP411" s="9"/>
      <c r="WNQ411" s="9"/>
      <c r="WNR411" s="9"/>
      <c r="WNS411" s="9"/>
      <c r="WNT411" s="9"/>
      <c r="WNU411" s="9"/>
      <c r="WNV411" s="9"/>
      <c r="WNW411" s="9"/>
      <c r="WNX411" s="9"/>
      <c r="WNY411" s="9"/>
      <c r="WNZ411" s="9"/>
      <c r="WOA411" s="9"/>
      <c r="WOB411" s="9"/>
      <c r="WOC411" s="9"/>
      <c r="WOD411" s="9"/>
      <c r="WOE411" s="9"/>
      <c r="WOF411" s="9"/>
      <c r="WOG411" s="9"/>
      <c r="WOH411" s="9"/>
      <c r="WOI411" s="9"/>
      <c r="WOJ411" s="9"/>
      <c r="WOK411" s="9"/>
      <c r="WOL411" s="9"/>
      <c r="WOM411" s="9"/>
      <c r="WON411" s="9"/>
      <c r="WOO411" s="9"/>
      <c r="WOP411" s="9"/>
      <c r="WOQ411" s="9"/>
      <c r="WOR411" s="9"/>
      <c r="WOS411" s="9"/>
      <c r="WOT411" s="9"/>
      <c r="WOU411" s="9"/>
      <c r="WOV411" s="9"/>
      <c r="WOW411" s="9"/>
      <c r="WOX411" s="9"/>
      <c r="WOY411" s="9"/>
      <c r="WOZ411" s="9"/>
      <c r="WPA411" s="9"/>
      <c r="WPB411" s="9"/>
      <c r="WPC411" s="9"/>
      <c r="WPD411" s="9"/>
      <c r="WPE411" s="9"/>
      <c r="WPF411" s="9"/>
      <c r="WPG411" s="9"/>
      <c r="WPH411" s="9"/>
      <c r="WPI411" s="9"/>
      <c r="WPJ411" s="9"/>
      <c r="WPK411" s="9"/>
      <c r="WPL411" s="9"/>
      <c r="WPM411" s="9"/>
      <c r="WPN411" s="9"/>
      <c r="WPO411" s="9"/>
      <c r="WPP411" s="9"/>
      <c r="WPQ411" s="9"/>
      <c r="WPR411" s="9"/>
      <c r="WPS411" s="9"/>
      <c r="WPT411" s="9"/>
      <c r="WPU411" s="9"/>
      <c r="WPV411" s="9"/>
      <c r="WPW411" s="9"/>
      <c r="WPX411" s="9"/>
      <c r="WPY411" s="9"/>
      <c r="WPZ411" s="9"/>
      <c r="WQA411" s="9"/>
      <c r="WQB411" s="9"/>
      <c r="WQC411" s="9"/>
      <c r="WQD411" s="9"/>
      <c r="WQE411" s="9"/>
      <c r="WQF411" s="9"/>
      <c r="WQG411" s="9"/>
      <c r="WQH411" s="9"/>
      <c r="WQI411" s="9"/>
      <c r="WQJ411" s="9"/>
      <c r="WQK411" s="9"/>
      <c r="WQL411" s="9"/>
      <c r="WQM411" s="9"/>
      <c r="WQN411" s="9"/>
      <c r="WQO411" s="9"/>
      <c r="WQP411" s="9"/>
      <c r="WQQ411" s="9"/>
      <c r="WQR411" s="9"/>
      <c r="WQS411" s="9"/>
      <c r="WQT411" s="9"/>
      <c r="WQU411" s="9"/>
      <c r="WQV411" s="9"/>
      <c r="WQW411" s="9"/>
      <c r="WQX411" s="9"/>
      <c r="WQY411" s="9"/>
      <c r="WQZ411" s="9"/>
      <c r="WRA411" s="9"/>
      <c r="WRB411" s="9"/>
      <c r="WRC411" s="9"/>
      <c r="WRD411" s="9"/>
      <c r="WRE411" s="9"/>
      <c r="WRF411" s="9"/>
      <c r="WRG411" s="9"/>
      <c r="WRH411" s="9"/>
      <c r="WRI411" s="9"/>
      <c r="WRJ411" s="9"/>
      <c r="WRK411" s="9"/>
      <c r="WRL411" s="9"/>
      <c r="WRM411" s="9"/>
      <c r="WRN411" s="9"/>
      <c r="WRO411" s="9"/>
      <c r="WRP411" s="9"/>
      <c r="WRQ411" s="9"/>
      <c r="WRR411" s="9"/>
      <c r="WRS411" s="9"/>
      <c r="WRT411" s="9"/>
      <c r="WRU411" s="9"/>
      <c r="WRV411" s="9"/>
      <c r="WRW411" s="9"/>
      <c r="WRX411" s="9"/>
      <c r="WRY411" s="9"/>
      <c r="WRZ411" s="9"/>
      <c r="WSA411" s="9"/>
      <c r="WSB411" s="9"/>
      <c r="WSC411" s="9"/>
      <c r="WSD411" s="9"/>
      <c r="WSE411" s="9"/>
      <c r="WSF411" s="9"/>
      <c r="WSG411" s="9"/>
      <c r="WSH411" s="9"/>
      <c r="WSI411" s="9"/>
      <c r="WSJ411" s="9"/>
      <c r="WSK411" s="9"/>
      <c r="WSL411" s="9"/>
      <c r="WSM411" s="9"/>
      <c r="WSN411" s="9"/>
      <c r="WSO411" s="9"/>
      <c r="WSP411" s="9"/>
      <c r="WSQ411" s="9"/>
      <c r="WSR411" s="9"/>
      <c r="WSS411" s="9"/>
      <c r="WST411" s="9"/>
      <c r="WSU411" s="9"/>
      <c r="WSV411" s="9"/>
      <c r="WSW411" s="9"/>
      <c r="WSX411" s="9"/>
      <c r="WSY411" s="9"/>
      <c r="WSZ411" s="9"/>
      <c r="WTA411" s="9"/>
      <c r="WTB411" s="9"/>
      <c r="WTC411" s="9"/>
      <c r="WTD411" s="9"/>
      <c r="WTE411" s="9"/>
      <c r="WTF411" s="9"/>
      <c r="WTG411" s="9"/>
      <c r="WTH411" s="9"/>
      <c r="WTI411" s="9"/>
      <c r="WTJ411" s="9"/>
      <c r="WTK411" s="9"/>
      <c r="WTL411" s="9"/>
      <c r="WTM411" s="9"/>
      <c r="WTN411" s="9"/>
      <c r="WTO411" s="9"/>
      <c r="WTP411" s="9"/>
      <c r="WTQ411" s="9"/>
      <c r="WTR411" s="9"/>
      <c r="WTS411" s="9"/>
      <c r="WTT411" s="9"/>
      <c r="WTU411" s="9"/>
      <c r="WTV411" s="9"/>
      <c r="WTW411" s="9"/>
      <c r="WTX411" s="9"/>
      <c r="WTY411" s="9"/>
      <c r="WTZ411" s="9"/>
      <c r="WUA411" s="9"/>
      <c r="WUB411" s="9"/>
      <c r="WUC411" s="9"/>
      <c r="WUD411" s="9"/>
      <c r="WUE411" s="9"/>
      <c r="WUF411" s="9"/>
      <c r="WUG411" s="9"/>
      <c r="WUH411" s="9"/>
      <c r="WUI411" s="9"/>
      <c r="WUJ411" s="9"/>
      <c r="WUK411" s="9"/>
      <c r="WUL411" s="9"/>
      <c r="WUM411" s="9"/>
      <c r="WUN411" s="9"/>
      <c r="WUO411" s="9"/>
      <c r="WUP411" s="9"/>
      <c r="WUQ411" s="9"/>
      <c r="WUR411" s="9"/>
      <c r="WUS411" s="9"/>
      <c r="WUT411" s="9"/>
      <c r="WUU411" s="9"/>
      <c r="WUV411" s="9"/>
      <c r="WUW411" s="9"/>
      <c r="WUX411" s="9"/>
      <c r="WUY411" s="9"/>
      <c r="WUZ411" s="9"/>
      <c r="WVA411" s="9"/>
      <c r="WVB411" s="9"/>
      <c r="WVC411" s="9"/>
      <c r="WVD411" s="9"/>
      <c r="WVE411" s="9"/>
      <c r="WVF411" s="9"/>
      <c r="WVG411" s="9"/>
      <c r="WVH411" s="9"/>
      <c r="WVI411" s="9"/>
      <c r="WVJ411" s="9"/>
      <c r="WVK411" s="9"/>
      <c r="WVL411" s="9"/>
      <c r="WVM411" s="9"/>
      <c r="WVN411" s="9"/>
      <c r="WVO411" s="9"/>
      <c r="WVP411" s="9"/>
      <c r="WVQ411" s="9"/>
      <c r="WVR411" s="9"/>
      <c r="WVS411" s="9"/>
      <c r="WVT411" s="9"/>
      <c r="WVU411" s="9"/>
      <c r="WVV411" s="9"/>
      <c r="WVW411" s="9"/>
      <c r="WVX411" s="9"/>
      <c r="WVY411" s="9"/>
      <c r="WVZ411" s="9"/>
      <c r="WWA411" s="9"/>
      <c r="WWB411" s="9"/>
      <c r="WWC411" s="9"/>
      <c r="WWD411" s="9"/>
      <c r="WWE411" s="9"/>
      <c r="WWF411" s="9"/>
      <c r="WWG411" s="9"/>
      <c r="WWH411" s="9"/>
      <c r="WWI411" s="9"/>
      <c r="WWJ411" s="9"/>
      <c r="WWK411" s="9"/>
      <c r="WWL411" s="9"/>
      <c r="WWM411" s="9"/>
      <c r="WWN411" s="9"/>
      <c r="WWO411" s="9"/>
      <c r="WWP411" s="9"/>
      <c r="WWQ411" s="9"/>
      <c r="WWR411" s="9"/>
      <c r="WWS411" s="9"/>
      <c r="WWT411" s="9"/>
      <c r="WWU411" s="9"/>
      <c r="WWV411" s="9"/>
      <c r="WWW411" s="9"/>
      <c r="WWX411" s="9"/>
      <c r="WWY411" s="9"/>
      <c r="WWZ411" s="9"/>
      <c r="WXA411" s="9"/>
      <c r="WXB411" s="9"/>
      <c r="WXC411" s="9"/>
      <c r="WXD411" s="9"/>
      <c r="WXE411" s="9"/>
      <c r="WXF411" s="9"/>
      <c r="WXG411" s="9"/>
      <c r="WXH411" s="9"/>
      <c r="WXI411" s="9"/>
      <c r="WXJ411" s="9"/>
      <c r="WXK411" s="9"/>
      <c r="WXL411" s="9"/>
      <c r="WXM411" s="9"/>
      <c r="WXN411" s="9"/>
      <c r="WXO411" s="9"/>
      <c r="WXP411" s="9"/>
      <c r="WXQ411" s="9"/>
      <c r="WXR411" s="9"/>
      <c r="WXS411" s="9"/>
      <c r="WXT411" s="9"/>
      <c r="WXU411" s="9"/>
      <c r="WXV411" s="9"/>
      <c r="WXW411" s="9"/>
      <c r="WXX411" s="9"/>
      <c r="WXY411" s="9"/>
      <c r="WXZ411" s="9"/>
      <c r="WYA411" s="9"/>
      <c r="WYB411" s="9"/>
      <c r="WYC411" s="9"/>
      <c r="WYD411" s="9"/>
      <c r="WYE411" s="9"/>
      <c r="WYF411" s="9"/>
      <c r="WYG411" s="9"/>
      <c r="WYH411" s="9"/>
      <c r="WYI411" s="9"/>
      <c r="WYJ411" s="9"/>
      <c r="WYK411" s="9"/>
      <c r="WYL411" s="9"/>
      <c r="WYM411" s="9"/>
      <c r="WYN411" s="9"/>
      <c r="WYO411" s="9"/>
      <c r="WYP411" s="9"/>
      <c r="WYQ411" s="9"/>
      <c r="WYR411" s="9"/>
      <c r="WYS411" s="9"/>
      <c r="WYT411" s="9"/>
      <c r="WYU411" s="9"/>
      <c r="WYV411" s="9"/>
      <c r="WYW411" s="9"/>
      <c r="WYX411" s="9"/>
      <c r="WYY411" s="9"/>
      <c r="WYZ411" s="9"/>
      <c r="WZA411" s="9"/>
      <c r="WZB411" s="9"/>
      <c r="WZC411" s="9"/>
      <c r="WZD411" s="9"/>
      <c r="WZE411" s="9"/>
      <c r="WZF411" s="9"/>
      <c r="WZG411" s="9"/>
      <c r="WZH411" s="9"/>
      <c r="WZI411" s="9"/>
      <c r="WZJ411" s="9"/>
      <c r="WZK411" s="9"/>
      <c r="WZL411" s="9"/>
      <c r="WZM411" s="9"/>
      <c r="WZN411" s="9"/>
      <c r="WZO411" s="9"/>
      <c r="WZP411" s="9"/>
      <c r="WZQ411" s="9"/>
      <c r="WZR411" s="9"/>
      <c r="WZS411" s="9"/>
      <c r="WZT411" s="9"/>
      <c r="WZU411" s="9"/>
      <c r="WZV411" s="9"/>
      <c r="WZW411" s="9"/>
      <c r="WZX411" s="9"/>
      <c r="WZY411" s="9"/>
      <c r="WZZ411" s="9"/>
      <c r="XAA411" s="9"/>
      <c r="XAB411" s="9"/>
      <c r="XAC411" s="9"/>
      <c r="XAD411" s="9"/>
      <c r="XAE411" s="9"/>
      <c r="XAF411" s="9"/>
      <c r="XAG411" s="9"/>
      <c r="XAH411" s="9"/>
      <c r="XAI411" s="9"/>
      <c r="XAJ411" s="9"/>
      <c r="XAK411" s="9"/>
      <c r="XAL411" s="9"/>
      <c r="XAM411" s="9"/>
      <c r="XAN411" s="9"/>
      <c r="XAO411" s="9"/>
      <c r="XAP411" s="9"/>
      <c r="XAQ411" s="9"/>
      <c r="XAR411" s="9"/>
      <c r="XAS411" s="9"/>
      <c r="XAT411" s="9"/>
      <c r="XAU411" s="9"/>
      <c r="XAV411" s="9"/>
      <c r="XAW411" s="9"/>
      <c r="XAX411" s="9"/>
      <c r="XAY411" s="9"/>
      <c r="XAZ411" s="9"/>
      <c r="XBA411" s="9"/>
      <c r="XBB411" s="9"/>
      <c r="XBC411" s="9"/>
      <c r="XBD411" s="9"/>
      <c r="XBE411" s="9"/>
      <c r="XBF411" s="9"/>
      <c r="XBG411" s="9"/>
      <c r="XBH411" s="9"/>
      <c r="XBI411" s="9"/>
      <c r="XBJ411" s="9"/>
      <c r="XBK411" s="9"/>
      <c r="XBL411" s="9"/>
      <c r="XBM411" s="9"/>
      <c r="XBN411" s="9"/>
      <c r="XBO411" s="9"/>
      <c r="XBP411" s="9"/>
      <c r="XBQ411" s="9"/>
      <c r="XBR411" s="9"/>
      <c r="XBS411" s="9"/>
      <c r="XBT411" s="9"/>
      <c r="XBU411" s="9"/>
      <c r="XBV411" s="9"/>
      <c r="XBW411" s="9"/>
      <c r="XBX411" s="9"/>
      <c r="XBY411" s="9"/>
      <c r="XBZ411" s="9"/>
      <c r="XCA411" s="9"/>
      <c r="XCB411" s="9"/>
      <c r="XCC411" s="9"/>
      <c r="XCD411" s="9"/>
      <c r="XCE411" s="9"/>
      <c r="XCF411" s="9"/>
      <c r="XCG411" s="9"/>
      <c r="XCH411" s="9"/>
      <c r="XCI411" s="9"/>
      <c r="XCJ411" s="9"/>
      <c r="XCK411" s="9"/>
      <c r="XCL411" s="9"/>
      <c r="XCM411" s="9"/>
      <c r="XCN411" s="9"/>
      <c r="XCO411" s="9"/>
      <c r="XCP411" s="9"/>
      <c r="XCQ411" s="9"/>
      <c r="XCR411" s="9"/>
      <c r="XCS411" s="9"/>
      <c r="XCT411" s="9"/>
      <c r="XCU411" s="9"/>
      <c r="XCV411" s="9"/>
      <c r="XCW411" s="9"/>
      <c r="XCX411" s="9"/>
      <c r="XCY411" s="9"/>
      <c r="XCZ411" s="9"/>
      <c r="XDA411" s="9"/>
      <c r="XDB411" s="9"/>
      <c r="XDC411" s="9"/>
      <c r="XDD411" s="9"/>
      <c r="XDE411" s="9"/>
      <c r="XDF411" s="9"/>
      <c r="XDG411" s="9"/>
      <c r="XDH411" s="9"/>
      <c r="XDI411" s="9"/>
      <c r="XDJ411" s="9"/>
      <c r="XDK411" s="9"/>
      <c r="XDL411" s="9"/>
      <c r="XDM411" s="9"/>
      <c r="XDN411" s="9"/>
      <c r="XDO411" s="9"/>
      <c r="XDP411" s="9"/>
      <c r="XDQ411" s="9"/>
      <c r="XDR411" s="9"/>
      <c r="XDS411" s="9"/>
      <c r="XDT411" s="9"/>
      <c r="XDU411" s="9"/>
      <c r="XDV411" s="9"/>
      <c r="XDW411" s="9"/>
      <c r="XDX411" s="9"/>
      <c r="XDY411" s="9"/>
      <c r="XDZ411" s="9"/>
      <c r="XEA411" s="9"/>
      <c r="XEB411" s="9"/>
      <c r="XEC411" s="9"/>
      <c r="XED411" s="9"/>
      <c r="XEE411" s="9"/>
      <c r="XEF411" s="9"/>
      <c r="XEG411" s="9"/>
      <c r="XEH411" s="9"/>
      <c r="XEI411" s="9"/>
      <c r="XEJ411" s="9"/>
      <c r="XEK411" s="9"/>
      <c r="XEL411" s="9"/>
      <c r="XEM411" s="9"/>
      <c r="XEN411" s="9"/>
      <c r="XEO411" s="9"/>
      <c r="XEP411" s="9"/>
      <c r="XEQ411" s="9"/>
      <c r="XER411" s="9"/>
      <c r="XES411" s="9"/>
      <c r="XET411" s="9"/>
      <c r="XEU411" s="9"/>
      <c r="XEV411" s="9"/>
      <c r="XEW411" s="9"/>
      <c r="XEX411" s="9"/>
      <c r="XEY411" s="9"/>
      <c r="XEZ411" s="9"/>
      <c r="XFA411" s="9"/>
      <c r="XFB411" s="9"/>
    </row>
    <row r="412" spans="1:16382" s="18" customFormat="1" ht="12" x14ac:dyDescent="0.2">
      <c r="A412" s="9" t="s">
        <v>111</v>
      </c>
      <c r="B412" s="9" t="s">
        <v>182</v>
      </c>
      <c r="C412" s="9" t="s">
        <v>972</v>
      </c>
      <c r="D412" s="9" t="s">
        <v>973</v>
      </c>
      <c r="E412" s="9" t="s">
        <v>211</v>
      </c>
      <c r="F412" s="9" t="s">
        <v>883</v>
      </c>
      <c r="G412" s="9" t="s">
        <v>884</v>
      </c>
      <c r="H412" s="9" t="s">
        <v>974</v>
      </c>
      <c r="I412" s="9" t="s">
        <v>61</v>
      </c>
      <c r="J412" s="9" t="s">
        <v>30</v>
      </c>
      <c r="K412" s="10">
        <f t="shared" si="25"/>
        <v>25000</v>
      </c>
      <c r="L412" s="22"/>
      <c r="M412" s="21" t="s">
        <v>893</v>
      </c>
      <c r="N412" s="21" t="s">
        <v>975</v>
      </c>
      <c r="O412" s="21">
        <v>5</v>
      </c>
      <c r="P412" s="21"/>
      <c r="Q412" s="21" t="s">
        <v>26</v>
      </c>
      <c r="R412" s="9" t="s">
        <v>222</v>
      </c>
      <c r="S412" s="9" t="s">
        <v>77</v>
      </c>
      <c r="T412" s="9" t="s">
        <v>852</v>
      </c>
      <c r="U412" s="9" t="s">
        <v>733</v>
      </c>
      <c r="V412" s="9" t="s">
        <v>1078</v>
      </c>
      <c r="W412" s="9" t="s">
        <v>1061</v>
      </c>
      <c r="X412" s="9"/>
      <c r="Y412" s="9"/>
      <c r="Z412" s="9"/>
      <c r="AA412" s="9"/>
      <c r="AB412" s="9"/>
      <c r="AC412" s="9"/>
      <c r="AD412" s="9"/>
      <c r="AE412" s="9"/>
      <c r="AF412" s="9"/>
      <c r="AG412" s="9"/>
      <c r="AH412" s="9"/>
      <c r="AI412" s="9"/>
      <c r="AJ412" s="9"/>
      <c r="AK412" s="9"/>
      <c r="AL412" s="9"/>
      <c r="AM412" s="9"/>
      <c r="AN412" s="9"/>
      <c r="AO412" s="9"/>
      <c r="AP412" s="9"/>
      <c r="AQ412" s="9"/>
      <c r="AR412" s="9"/>
      <c r="AS412" s="9"/>
      <c r="AT412" s="9"/>
      <c r="AU412" s="9"/>
      <c r="AV412" s="9"/>
      <c r="AW412" s="9"/>
      <c r="AX412" s="9"/>
      <c r="AY412" s="9"/>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c r="CZ412" s="9"/>
      <c r="DA412" s="9"/>
      <c r="DB412" s="9"/>
      <c r="DC412" s="9"/>
      <c r="DD412" s="9"/>
      <c r="DE412" s="9"/>
      <c r="DF412" s="9"/>
      <c r="DG412" s="9"/>
      <c r="DH412" s="9"/>
      <c r="DI412" s="9"/>
      <c r="DJ412" s="9"/>
      <c r="DK412" s="9"/>
      <c r="DL412" s="9"/>
      <c r="DM412" s="9"/>
      <c r="DN412" s="9"/>
      <c r="DO412" s="9"/>
      <c r="DP412" s="9"/>
      <c r="DQ412" s="9"/>
      <c r="DR412" s="9"/>
      <c r="DS412" s="9"/>
      <c r="DT412" s="9"/>
      <c r="DU412" s="9"/>
      <c r="DV412" s="9"/>
      <c r="DW412" s="9"/>
      <c r="DX412" s="9"/>
      <c r="DY412" s="9"/>
      <c r="DZ412" s="9"/>
      <c r="EA412" s="9"/>
      <c r="EB412" s="9"/>
      <c r="EC412" s="9"/>
      <c r="ED412" s="9"/>
      <c r="EE412" s="9"/>
      <c r="EF412" s="9"/>
      <c r="EG412" s="9"/>
      <c r="EH412" s="9"/>
      <c r="EI412" s="9"/>
      <c r="EJ412" s="9"/>
      <c r="EK412" s="9"/>
      <c r="EL412" s="9"/>
      <c r="EM412" s="9"/>
      <c r="EN412" s="9"/>
      <c r="EO412" s="9"/>
      <c r="EP412" s="9"/>
      <c r="EQ412" s="9"/>
      <c r="ER412" s="9"/>
      <c r="ES412" s="9"/>
      <c r="ET412" s="9"/>
      <c r="EU412" s="9"/>
      <c r="EV412" s="9"/>
      <c r="EW412" s="9"/>
      <c r="EX412" s="9"/>
      <c r="EY412" s="9"/>
      <c r="EZ412" s="9"/>
      <c r="FA412" s="9"/>
      <c r="FB412" s="9"/>
      <c r="FC412" s="9"/>
      <c r="FD412" s="9"/>
      <c r="FE412" s="9"/>
      <c r="FF412" s="9"/>
      <c r="FG412" s="9"/>
      <c r="FH412" s="9"/>
      <c r="FI412" s="9"/>
      <c r="FJ412" s="9"/>
      <c r="FK412" s="9"/>
      <c r="FL412" s="9"/>
      <c r="FM412" s="9"/>
      <c r="FN412" s="9"/>
      <c r="FO412" s="9"/>
      <c r="FP412" s="9"/>
      <c r="FQ412" s="9"/>
      <c r="FR412" s="9"/>
      <c r="FS412" s="9"/>
      <c r="FT412" s="9"/>
      <c r="FU412" s="9"/>
      <c r="FV412" s="9"/>
      <c r="FW412" s="9"/>
      <c r="FX412" s="9"/>
      <c r="FY412" s="9"/>
      <c r="FZ412" s="9"/>
      <c r="GA412" s="9"/>
      <c r="GB412" s="9"/>
      <c r="GC412" s="9"/>
      <c r="GD412" s="9"/>
      <c r="GE412" s="9"/>
      <c r="GF412" s="9"/>
      <c r="GG412" s="9"/>
      <c r="GH412" s="9"/>
      <c r="GI412" s="9"/>
      <c r="GJ412" s="9"/>
      <c r="GK412" s="9"/>
      <c r="GL412" s="9"/>
      <c r="GM412" s="9"/>
      <c r="GN412" s="9"/>
      <c r="GO412" s="9"/>
      <c r="GP412" s="9"/>
      <c r="GQ412" s="9"/>
      <c r="GR412" s="9"/>
      <c r="GS412" s="9"/>
      <c r="GT412" s="9"/>
      <c r="GU412" s="9"/>
      <c r="GV412" s="9"/>
      <c r="GW412" s="9"/>
      <c r="GX412" s="9"/>
      <c r="GY412" s="9"/>
      <c r="GZ412" s="9"/>
      <c r="HA412" s="9"/>
      <c r="HB412" s="9"/>
      <c r="HC412" s="9"/>
      <c r="HD412" s="9"/>
      <c r="HE412" s="9"/>
      <c r="HF412" s="9"/>
      <c r="HG412" s="9"/>
      <c r="HH412" s="9"/>
      <c r="HI412" s="9"/>
      <c r="HJ412" s="9"/>
      <c r="HK412" s="9"/>
      <c r="HL412" s="9"/>
      <c r="HM412" s="9"/>
      <c r="HN412" s="9"/>
      <c r="HO412" s="9"/>
      <c r="HP412" s="9"/>
      <c r="HQ412" s="9"/>
      <c r="HR412" s="9"/>
      <c r="HS412" s="9"/>
      <c r="HT412" s="9"/>
      <c r="HU412" s="9"/>
      <c r="HV412" s="9"/>
      <c r="HW412" s="9"/>
      <c r="HX412" s="9"/>
      <c r="HY412" s="9"/>
      <c r="HZ412" s="9"/>
      <c r="IA412" s="9"/>
      <c r="IB412" s="9"/>
      <c r="IC412" s="9"/>
      <c r="ID412" s="9"/>
      <c r="IE412" s="9"/>
      <c r="IF412" s="9"/>
      <c r="IG412" s="9"/>
      <c r="IH412" s="9"/>
      <c r="II412" s="9"/>
      <c r="IJ412" s="9"/>
      <c r="IK412" s="9"/>
      <c r="IL412" s="9"/>
      <c r="IM412" s="9"/>
      <c r="IN412" s="9"/>
      <c r="IO412" s="9"/>
      <c r="IP412" s="9"/>
      <c r="IQ412" s="9"/>
      <c r="IR412" s="9"/>
      <c r="IS412" s="9"/>
      <c r="IT412" s="9"/>
      <c r="IU412" s="9"/>
      <c r="IV412" s="9"/>
      <c r="IW412" s="9"/>
      <c r="IX412" s="9"/>
      <c r="IY412" s="9"/>
      <c r="IZ412" s="9"/>
      <c r="JA412" s="9"/>
      <c r="JB412" s="9"/>
      <c r="JC412" s="9"/>
      <c r="JD412" s="9"/>
      <c r="JE412" s="9"/>
      <c r="JF412" s="9"/>
      <c r="JG412" s="9"/>
      <c r="JH412" s="9"/>
      <c r="JI412" s="9"/>
      <c r="JJ412" s="9"/>
      <c r="JK412" s="9"/>
      <c r="JL412" s="9"/>
      <c r="JM412" s="9"/>
      <c r="JN412" s="9"/>
      <c r="JO412" s="9"/>
      <c r="JP412" s="9"/>
      <c r="JQ412" s="9"/>
      <c r="JR412" s="9"/>
      <c r="JS412" s="9"/>
      <c r="JT412" s="9"/>
      <c r="JU412" s="9"/>
      <c r="JV412" s="9"/>
      <c r="JW412" s="9"/>
      <c r="JX412" s="9"/>
      <c r="JY412" s="9"/>
      <c r="JZ412" s="9"/>
      <c r="KA412" s="9"/>
      <c r="KB412" s="9"/>
      <c r="KC412" s="9"/>
      <c r="KD412" s="9"/>
      <c r="KE412" s="9"/>
      <c r="KF412" s="9"/>
      <c r="KG412" s="9"/>
      <c r="KH412" s="9"/>
      <c r="KI412" s="9"/>
      <c r="KJ412" s="9"/>
      <c r="KK412" s="9"/>
      <c r="KL412" s="9"/>
      <c r="KM412" s="9"/>
      <c r="KN412" s="9"/>
      <c r="KO412" s="9"/>
      <c r="KP412" s="9"/>
      <c r="KQ412" s="9"/>
      <c r="KR412" s="9"/>
      <c r="KS412" s="9"/>
      <c r="KT412" s="9"/>
      <c r="KU412" s="9"/>
      <c r="KV412" s="9"/>
      <c r="KW412" s="9"/>
      <c r="KX412" s="9"/>
      <c r="KY412" s="9"/>
      <c r="KZ412" s="9"/>
      <c r="LA412" s="9"/>
      <c r="LB412" s="9"/>
      <c r="LC412" s="9"/>
      <c r="LD412" s="9"/>
      <c r="LE412" s="9"/>
      <c r="LF412" s="9"/>
      <c r="LG412" s="9"/>
      <c r="LH412" s="9"/>
      <c r="LI412" s="9"/>
      <c r="LJ412" s="9"/>
      <c r="LK412" s="9"/>
      <c r="LL412" s="9"/>
      <c r="LM412" s="9"/>
      <c r="LN412" s="9"/>
      <c r="LO412" s="9"/>
      <c r="LP412" s="9"/>
      <c r="LQ412" s="9"/>
      <c r="LR412" s="9"/>
      <c r="LS412" s="9"/>
      <c r="LT412" s="9"/>
      <c r="LU412" s="9"/>
      <c r="LV412" s="9"/>
      <c r="LW412" s="9"/>
      <c r="LX412" s="9"/>
      <c r="LY412" s="9"/>
      <c r="LZ412" s="9"/>
      <c r="MA412" s="9"/>
      <c r="MB412" s="9"/>
      <c r="MC412" s="9"/>
      <c r="MD412" s="9"/>
      <c r="ME412" s="9"/>
      <c r="MF412" s="9"/>
      <c r="MG412" s="9"/>
      <c r="MH412" s="9"/>
      <c r="MI412" s="9"/>
      <c r="MJ412" s="9"/>
      <c r="MK412" s="9"/>
      <c r="ML412" s="9"/>
      <c r="MM412" s="9"/>
      <c r="MN412" s="9"/>
      <c r="MO412" s="9"/>
      <c r="MP412" s="9"/>
      <c r="MQ412" s="9"/>
      <c r="MR412" s="9"/>
      <c r="MS412" s="9"/>
      <c r="MT412" s="9"/>
      <c r="MU412" s="9"/>
      <c r="MV412" s="9"/>
      <c r="MW412" s="9"/>
      <c r="MX412" s="9"/>
      <c r="MY412" s="9"/>
      <c r="MZ412" s="9"/>
      <c r="NA412" s="9"/>
      <c r="NB412" s="9"/>
      <c r="NC412" s="9"/>
      <c r="ND412" s="9"/>
      <c r="NE412" s="9"/>
      <c r="NF412" s="9"/>
      <c r="NG412" s="9"/>
      <c r="NH412" s="9"/>
      <c r="NI412" s="9"/>
      <c r="NJ412" s="9"/>
      <c r="NK412" s="9"/>
      <c r="NL412" s="9"/>
      <c r="NM412" s="9"/>
      <c r="NN412" s="9"/>
      <c r="NO412" s="9"/>
      <c r="NP412" s="9"/>
      <c r="NQ412" s="9"/>
      <c r="NR412" s="9"/>
      <c r="NS412" s="9"/>
      <c r="NT412" s="9"/>
      <c r="NU412" s="9"/>
      <c r="NV412" s="9"/>
      <c r="NW412" s="9"/>
      <c r="NX412" s="9"/>
      <c r="NY412" s="9"/>
      <c r="NZ412" s="9"/>
      <c r="OA412" s="9"/>
      <c r="OB412" s="9"/>
      <c r="OC412" s="9"/>
      <c r="OD412" s="9"/>
      <c r="OE412" s="9"/>
      <c r="OF412" s="9"/>
      <c r="OG412" s="9"/>
      <c r="OH412" s="9"/>
      <c r="OI412" s="9"/>
      <c r="OJ412" s="9"/>
      <c r="OK412" s="9"/>
      <c r="OL412" s="9"/>
      <c r="OM412" s="9"/>
      <c r="ON412" s="9"/>
      <c r="OO412" s="9"/>
      <c r="OP412" s="9"/>
      <c r="OQ412" s="9"/>
      <c r="OR412" s="9"/>
      <c r="OS412" s="9"/>
      <c r="OT412" s="9"/>
      <c r="OU412" s="9"/>
      <c r="OV412" s="9"/>
      <c r="OW412" s="9"/>
      <c r="OX412" s="9"/>
      <c r="OY412" s="9"/>
      <c r="OZ412" s="9"/>
      <c r="PA412" s="9"/>
      <c r="PB412" s="9"/>
      <c r="PC412" s="9"/>
      <c r="PD412" s="9"/>
      <c r="PE412" s="9"/>
      <c r="PF412" s="9"/>
      <c r="PG412" s="9"/>
      <c r="PH412" s="9"/>
      <c r="PI412" s="9"/>
      <c r="PJ412" s="9"/>
      <c r="PK412" s="9"/>
      <c r="PL412" s="9"/>
      <c r="PM412" s="9"/>
      <c r="PN412" s="9"/>
      <c r="PO412" s="9"/>
      <c r="PP412" s="9"/>
      <c r="PQ412" s="9"/>
      <c r="PR412" s="9"/>
      <c r="PS412" s="9"/>
      <c r="PT412" s="9"/>
      <c r="PU412" s="9"/>
      <c r="PV412" s="9"/>
      <c r="PW412" s="9"/>
      <c r="PX412" s="9"/>
      <c r="PY412" s="9"/>
      <c r="PZ412" s="9"/>
      <c r="QA412" s="9"/>
      <c r="QB412" s="9"/>
      <c r="QC412" s="9"/>
      <c r="QD412" s="9"/>
      <c r="QE412" s="9"/>
      <c r="QF412" s="9"/>
      <c r="QG412" s="9"/>
      <c r="QH412" s="9"/>
      <c r="QI412" s="9"/>
      <c r="QJ412" s="9"/>
      <c r="QK412" s="9"/>
      <c r="QL412" s="9"/>
      <c r="QM412" s="9"/>
      <c r="QN412" s="9"/>
      <c r="QO412" s="9"/>
      <c r="QP412" s="9"/>
      <c r="QQ412" s="9"/>
      <c r="QR412" s="9"/>
      <c r="QS412" s="9"/>
      <c r="QT412" s="9"/>
      <c r="QU412" s="9"/>
      <c r="QV412" s="9"/>
      <c r="QW412" s="9"/>
      <c r="QX412" s="9"/>
      <c r="QY412" s="9"/>
      <c r="QZ412" s="9"/>
      <c r="RA412" s="9"/>
      <c r="RB412" s="9"/>
      <c r="RC412" s="9"/>
      <c r="RD412" s="9"/>
      <c r="RE412" s="9"/>
      <c r="RF412" s="9"/>
      <c r="RG412" s="9"/>
      <c r="RH412" s="9"/>
      <c r="RI412" s="9"/>
      <c r="RJ412" s="9"/>
      <c r="RK412" s="9"/>
      <c r="RL412" s="9"/>
      <c r="RM412" s="9"/>
      <c r="RN412" s="9"/>
      <c r="RO412" s="9"/>
      <c r="RP412" s="9"/>
      <c r="RQ412" s="9"/>
      <c r="RR412" s="9"/>
      <c r="RS412" s="9"/>
      <c r="RT412" s="9"/>
      <c r="RU412" s="9"/>
      <c r="RV412" s="9"/>
      <c r="RW412" s="9"/>
      <c r="RX412" s="9"/>
      <c r="RY412" s="9"/>
      <c r="RZ412" s="9"/>
      <c r="SA412" s="9"/>
      <c r="SB412" s="9"/>
      <c r="SC412" s="9"/>
      <c r="SD412" s="9"/>
      <c r="SE412" s="9"/>
      <c r="SF412" s="9"/>
      <c r="SG412" s="9"/>
      <c r="SH412" s="9"/>
      <c r="SI412" s="9"/>
      <c r="SJ412" s="9"/>
      <c r="SK412" s="9"/>
      <c r="SL412" s="9"/>
      <c r="SM412" s="9"/>
      <c r="SN412" s="9"/>
      <c r="SO412" s="9"/>
      <c r="SP412" s="9"/>
      <c r="SQ412" s="9"/>
      <c r="SR412" s="9"/>
      <c r="SS412" s="9"/>
      <c r="ST412" s="9"/>
      <c r="SU412" s="9"/>
      <c r="SV412" s="9"/>
      <c r="SW412" s="9"/>
      <c r="SX412" s="9"/>
      <c r="SY412" s="9"/>
      <c r="SZ412" s="9"/>
      <c r="TA412" s="9"/>
      <c r="TB412" s="9"/>
      <c r="TC412" s="9"/>
      <c r="TD412" s="9"/>
      <c r="TE412" s="9"/>
      <c r="TF412" s="9"/>
      <c r="TG412" s="9"/>
      <c r="TH412" s="9"/>
      <c r="TI412" s="9"/>
      <c r="TJ412" s="9"/>
      <c r="TK412" s="9"/>
      <c r="TL412" s="9"/>
      <c r="TM412" s="9"/>
      <c r="TN412" s="9"/>
      <c r="TO412" s="9"/>
      <c r="TP412" s="9"/>
      <c r="TQ412" s="9"/>
      <c r="TR412" s="9"/>
      <c r="TS412" s="9"/>
      <c r="TT412" s="9"/>
      <c r="TU412" s="9"/>
      <c r="TV412" s="9"/>
      <c r="TW412" s="9"/>
      <c r="TX412" s="9"/>
      <c r="TY412" s="9"/>
      <c r="TZ412" s="9"/>
      <c r="UA412" s="9"/>
      <c r="UB412" s="9"/>
      <c r="UC412" s="9"/>
      <c r="UD412" s="9"/>
      <c r="UE412" s="9"/>
      <c r="UF412" s="9"/>
      <c r="UG412" s="9"/>
      <c r="UH412" s="9"/>
      <c r="UI412" s="9"/>
      <c r="UJ412" s="9"/>
      <c r="UK412" s="9"/>
      <c r="UL412" s="9"/>
      <c r="UM412" s="9"/>
      <c r="UN412" s="9"/>
      <c r="UO412" s="9"/>
      <c r="UP412" s="9"/>
      <c r="UQ412" s="9"/>
      <c r="UR412" s="9"/>
      <c r="US412" s="9"/>
      <c r="UT412" s="9"/>
      <c r="UU412" s="9"/>
      <c r="UV412" s="9"/>
      <c r="UW412" s="9"/>
      <c r="UX412" s="9"/>
      <c r="UY412" s="9"/>
      <c r="UZ412" s="9"/>
      <c r="VA412" s="9"/>
      <c r="VB412" s="9"/>
      <c r="VC412" s="9"/>
      <c r="VD412" s="9"/>
      <c r="VE412" s="9"/>
      <c r="VF412" s="9"/>
      <c r="VG412" s="9"/>
      <c r="VH412" s="9"/>
      <c r="VI412" s="9"/>
      <c r="VJ412" s="9"/>
      <c r="VK412" s="9"/>
      <c r="VL412" s="9"/>
      <c r="VM412" s="9"/>
      <c r="VN412" s="9"/>
      <c r="VO412" s="9"/>
      <c r="VP412" s="9"/>
      <c r="VQ412" s="9"/>
      <c r="VR412" s="9"/>
      <c r="VS412" s="9"/>
      <c r="VT412" s="9"/>
      <c r="VU412" s="9"/>
      <c r="VV412" s="9"/>
      <c r="VW412" s="9"/>
      <c r="VX412" s="9"/>
      <c r="VY412" s="9"/>
      <c r="VZ412" s="9"/>
      <c r="WA412" s="9"/>
      <c r="WB412" s="9"/>
      <c r="WC412" s="9"/>
      <c r="WD412" s="9"/>
      <c r="WE412" s="9"/>
      <c r="WF412" s="9"/>
      <c r="WG412" s="9"/>
      <c r="WH412" s="9"/>
      <c r="WI412" s="9"/>
      <c r="WJ412" s="9"/>
      <c r="WK412" s="9"/>
      <c r="WL412" s="9"/>
      <c r="WM412" s="9"/>
      <c r="WN412" s="9"/>
      <c r="WO412" s="9"/>
      <c r="WP412" s="9"/>
      <c r="WQ412" s="9"/>
      <c r="WR412" s="9"/>
      <c r="WS412" s="9"/>
      <c r="WT412" s="9"/>
      <c r="WU412" s="9"/>
      <c r="WV412" s="9"/>
      <c r="WW412" s="9"/>
      <c r="WX412" s="9"/>
      <c r="WY412" s="9"/>
      <c r="WZ412" s="9"/>
      <c r="XA412" s="9"/>
      <c r="XB412" s="9"/>
      <c r="XC412" s="9"/>
      <c r="XD412" s="9"/>
      <c r="XE412" s="9"/>
      <c r="XF412" s="9"/>
      <c r="XG412" s="9"/>
      <c r="XH412" s="9"/>
      <c r="XI412" s="9"/>
      <c r="XJ412" s="9"/>
      <c r="XK412" s="9"/>
      <c r="XL412" s="9"/>
      <c r="XM412" s="9"/>
      <c r="XN412" s="9"/>
      <c r="XO412" s="9"/>
      <c r="XP412" s="9"/>
      <c r="XQ412" s="9"/>
      <c r="XR412" s="9"/>
      <c r="XS412" s="9"/>
      <c r="XT412" s="9"/>
      <c r="XU412" s="9"/>
      <c r="XV412" s="9"/>
      <c r="XW412" s="9"/>
      <c r="XX412" s="9"/>
      <c r="XY412" s="9"/>
      <c r="XZ412" s="9"/>
      <c r="YA412" s="9"/>
      <c r="YB412" s="9"/>
      <c r="YC412" s="9"/>
      <c r="YD412" s="9"/>
      <c r="YE412" s="9"/>
      <c r="YF412" s="9"/>
      <c r="YG412" s="9"/>
      <c r="YH412" s="9"/>
      <c r="YI412" s="9"/>
      <c r="YJ412" s="9"/>
      <c r="YK412" s="9"/>
      <c r="YL412" s="9"/>
      <c r="YM412" s="9"/>
      <c r="YN412" s="9"/>
      <c r="YO412" s="9"/>
      <c r="YP412" s="9"/>
      <c r="YQ412" s="9"/>
      <c r="YR412" s="9"/>
      <c r="YS412" s="9"/>
      <c r="YT412" s="9"/>
      <c r="YU412" s="9"/>
      <c r="YV412" s="9"/>
      <c r="YW412" s="9"/>
      <c r="YX412" s="9"/>
      <c r="YY412" s="9"/>
      <c r="YZ412" s="9"/>
      <c r="ZA412" s="9"/>
      <c r="ZB412" s="9"/>
      <c r="ZC412" s="9"/>
      <c r="ZD412" s="9"/>
      <c r="ZE412" s="9"/>
      <c r="ZF412" s="9"/>
      <c r="ZG412" s="9"/>
      <c r="ZH412" s="9"/>
      <c r="ZI412" s="9"/>
      <c r="ZJ412" s="9"/>
      <c r="ZK412" s="9"/>
      <c r="ZL412" s="9"/>
      <c r="ZM412" s="9"/>
      <c r="ZN412" s="9"/>
      <c r="ZO412" s="9"/>
      <c r="ZP412" s="9"/>
      <c r="ZQ412" s="9"/>
      <c r="ZR412" s="9"/>
      <c r="ZS412" s="9"/>
      <c r="ZT412" s="9"/>
      <c r="ZU412" s="9"/>
      <c r="ZV412" s="9"/>
      <c r="ZW412" s="9"/>
      <c r="ZX412" s="9"/>
      <c r="ZY412" s="9"/>
      <c r="ZZ412" s="9"/>
      <c r="AAA412" s="9"/>
      <c r="AAB412" s="9"/>
      <c r="AAC412" s="9"/>
      <c r="AAD412" s="9"/>
      <c r="AAE412" s="9"/>
      <c r="AAF412" s="9"/>
      <c r="AAG412" s="9"/>
      <c r="AAH412" s="9"/>
      <c r="AAI412" s="9"/>
      <c r="AAJ412" s="9"/>
      <c r="AAK412" s="9"/>
      <c r="AAL412" s="9"/>
      <c r="AAM412" s="9"/>
      <c r="AAN412" s="9"/>
      <c r="AAO412" s="9"/>
      <c r="AAP412" s="9"/>
      <c r="AAQ412" s="9"/>
      <c r="AAR412" s="9"/>
      <c r="AAS412" s="9"/>
      <c r="AAT412" s="9"/>
      <c r="AAU412" s="9"/>
      <c r="AAV412" s="9"/>
      <c r="AAW412" s="9"/>
      <c r="AAX412" s="9"/>
      <c r="AAY412" s="9"/>
      <c r="AAZ412" s="9"/>
      <c r="ABA412" s="9"/>
      <c r="ABB412" s="9"/>
      <c r="ABC412" s="9"/>
      <c r="ABD412" s="9"/>
      <c r="ABE412" s="9"/>
      <c r="ABF412" s="9"/>
      <c r="ABG412" s="9"/>
      <c r="ABH412" s="9"/>
      <c r="ABI412" s="9"/>
      <c r="ABJ412" s="9"/>
      <c r="ABK412" s="9"/>
      <c r="ABL412" s="9"/>
      <c r="ABM412" s="9"/>
      <c r="ABN412" s="9"/>
      <c r="ABO412" s="9"/>
      <c r="ABP412" s="9"/>
      <c r="ABQ412" s="9"/>
      <c r="ABR412" s="9"/>
      <c r="ABS412" s="9"/>
      <c r="ABT412" s="9"/>
      <c r="ABU412" s="9"/>
      <c r="ABV412" s="9"/>
      <c r="ABW412" s="9"/>
      <c r="ABX412" s="9"/>
      <c r="ABY412" s="9"/>
      <c r="ABZ412" s="9"/>
      <c r="ACA412" s="9"/>
      <c r="ACB412" s="9"/>
      <c r="ACC412" s="9"/>
      <c r="ACD412" s="9"/>
      <c r="ACE412" s="9"/>
      <c r="ACF412" s="9"/>
      <c r="ACG412" s="9"/>
      <c r="ACH412" s="9"/>
      <c r="ACI412" s="9"/>
      <c r="ACJ412" s="9"/>
      <c r="ACK412" s="9"/>
      <c r="ACL412" s="9"/>
      <c r="ACM412" s="9"/>
      <c r="ACN412" s="9"/>
      <c r="ACO412" s="9"/>
      <c r="ACP412" s="9"/>
      <c r="ACQ412" s="9"/>
      <c r="ACR412" s="9"/>
      <c r="ACS412" s="9"/>
      <c r="ACT412" s="9"/>
      <c r="ACU412" s="9"/>
      <c r="ACV412" s="9"/>
      <c r="ACW412" s="9"/>
      <c r="ACX412" s="9"/>
      <c r="ACY412" s="9"/>
      <c r="ACZ412" s="9"/>
      <c r="ADA412" s="9"/>
      <c r="ADB412" s="9"/>
      <c r="ADC412" s="9"/>
      <c r="ADD412" s="9"/>
      <c r="ADE412" s="9"/>
      <c r="ADF412" s="9"/>
      <c r="ADG412" s="9"/>
      <c r="ADH412" s="9"/>
      <c r="ADI412" s="9"/>
      <c r="ADJ412" s="9"/>
      <c r="ADK412" s="9"/>
      <c r="ADL412" s="9"/>
      <c r="ADM412" s="9"/>
      <c r="ADN412" s="9"/>
      <c r="ADO412" s="9"/>
      <c r="ADP412" s="9"/>
      <c r="ADQ412" s="9"/>
      <c r="ADR412" s="9"/>
      <c r="ADS412" s="9"/>
      <c r="ADT412" s="9"/>
      <c r="ADU412" s="9"/>
      <c r="ADV412" s="9"/>
      <c r="ADW412" s="9"/>
      <c r="ADX412" s="9"/>
      <c r="ADY412" s="9"/>
      <c r="ADZ412" s="9"/>
      <c r="AEA412" s="9"/>
      <c r="AEB412" s="9"/>
      <c r="AEC412" s="9"/>
      <c r="AED412" s="9"/>
      <c r="AEE412" s="9"/>
      <c r="AEF412" s="9"/>
      <c r="AEG412" s="9"/>
      <c r="AEH412" s="9"/>
      <c r="AEI412" s="9"/>
      <c r="AEJ412" s="9"/>
      <c r="AEK412" s="9"/>
      <c r="AEL412" s="9"/>
      <c r="AEM412" s="9"/>
      <c r="AEN412" s="9"/>
      <c r="AEO412" s="9"/>
      <c r="AEP412" s="9"/>
      <c r="AEQ412" s="9"/>
      <c r="AER412" s="9"/>
      <c r="AES412" s="9"/>
      <c r="AET412" s="9"/>
      <c r="AEU412" s="9"/>
      <c r="AEV412" s="9"/>
      <c r="AEW412" s="9"/>
      <c r="AEX412" s="9"/>
      <c r="AEY412" s="9"/>
      <c r="AEZ412" s="9"/>
      <c r="AFA412" s="9"/>
      <c r="AFB412" s="9"/>
      <c r="AFC412" s="9"/>
      <c r="AFD412" s="9"/>
      <c r="AFE412" s="9"/>
      <c r="AFF412" s="9"/>
      <c r="AFG412" s="9"/>
      <c r="AFH412" s="9"/>
      <c r="AFI412" s="9"/>
      <c r="AFJ412" s="9"/>
      <c r="AFK412" s="9"/>
      <c r="AFL412" s="9"/>
      <c r="AFM412" s="9"/>
      <c r="AFN412" s="9"/>
      <c r="AFO412" s="9"/>
      <c r="AFP412" s="9"/>
      <c r="AFQ412" s="9"/>
      <c r="AFR412" s="9"/>
      <c r="AFS412" s="9"/>
      <c r="AFT412" s="9"/>
      <c r="AFU412" s="9"/>
      <c r="AFV412" s="9"/>
      <c r="AFW412" s="9"/>
      <c r="AFX412" s="9"/>
      <c r="AFY412" s="9"/>
      <c r="AFZ412" s="9"/>
      <c r="AGA412" s="9"/>
      <c r="AGB412" s="9"/>
      <c r="AGC412" s="9"/>
      <c r="AGD412" s="9"/>
      <c r="AGE412" s="9"/>
      <c r="AGF412" s="9"/>
      <c r="AGG412" s="9"/>
      <c r="AGH412" s="9"/>
      <c r="AGI412" s="9"/>
      <c r="AGJ412" s="9"/>
      <c r="AGK412" s="9"/>
      <c r="AGL412" s="9"/>
      <c r="AGM412" s="9"/>
      <c r="AGN412" s="9"/>
      <c r="AGO412" s="9"/>
      <c r="AGP412" s="9"/>
      <c r="AGQ412" s="9"/>
      <c r="AGR412" s="9"/>
      <c r="AGS412" s="9"/>
      <c r="AGT412" s="9"/>
      <c r="AGU412" s="9"/>
      <c r="AGV412" s="9"/>
      <c r="AGW412" s="9"/>
      <c r="AGX412" s="9"/>
      <c r="AGY412" s="9"/>
      <c r="AGZ412" s="9"/>
      <c r="AHA412" s="9"/>
      <c r="AHB412" s="9"/>
      <c r="AHC412" s="9"/>
      <c r="AHD412" s="9"/>
      <c r="AHE412" s="9"/>
      <c r="AHF412" s="9"/>
      <c r="AHG412" s="9"/>
      <c r="AHH412" s="9"/>
      <c r="AHI412" s="9"/>
      <c r="AHJ412" s="9"/>
      <c r="AHK412" s="9"/>
      <c r="AHL412" s="9"/>
      <c r="AHM412" s="9"/>
      <c r="AHN412" s="9"/>
      <c r="AHO412" s="9"/>
      <c r="AHP412" s="9"/>
      <c r="AHQ412" s="9"/>
      <c r="AHR412" s="9"/>
      <c r="AHS412" s="9"/>
      <c r="AHT412" s="9"/>
      <c r="AHU412" s="9"/>
      <c r="AHV412" s="9"/>
      <c r="AHW412" s="9"/>
      <c r="AHX412" s="9"/>
      <c r="AHY412" s="9"/>
      <c r="AHZ412" s="9"/>
      <c r="AIA412" s="9"/>
      <c r="AIB412" s="9"/>
      <c r="AIC412" s="9"/>
      <c r="AID412" s="9"/>
      <c r="AIE412" s="9"/>
      <c r="AIF412" s="9"/>
      <c r="AIG412" s="9"/>
      <c r="AIH412" s="9"/>
      <c r="AII412" s="9"/>
      <c r="AIJ412" s="9"/>
      <c r="AIK412" s="9"/>
      <c r="AIL412" s="9"/>
      <c r="AIM412" s="9"/>
      <c r="AIN412" s="9"/>
      <c r="AIO412" s="9"/>
      <c r="AIP412" s="9"/>
      <c r="AIQ412" s="9"/>
      <c r="AIR412" s="9"/>
      <c r="AIS412" s="9"/>
      <c r="AIT412" s="9"/>
      <c r="AIU412" s="9"/>
      <c r="AIV412" s="9"/>
      <c r="AIW412" s="9"/>
      <c r="AIX412" s="9"/>
      <c r="AIY412" s="9"/>
      <c r="AIZ412" s="9"/>
      <c r="AJA412" s="9"/>
      <c r="AJB412" s="9"/>
      <c r="AJC412" s="9"/>
      <c r="AJD412" s="9"/>
      <c r="AJE412" s="9"/>
      <c r="AJF412" s="9"/>
      <c r="AJG412" s="9"/>
      <c r="AJH412" s="9"/>
      <c r="AJI412" s="9"/>
      <c r="AJJ412" s="9"/>
      <c r="AJK412" s="9"/>
      <c r="AJL412" s="9"/>
      <c r="AJM412" s="9"/>
      <c r="AJN412" s="9"/>
      <c r="AJO412" s="9"/>
      <c r="AJP412" s="9"/>
      <c r="AJQ412" s="9"/>
      <c r="AJR412" s="9"/>
      <c r="AJS412" s="9"/>
      <c r="AJT412" s="9"/>
      <c r="AJU412" s="9"/>
      <c r="AJV412" s="9"/>
      <c r="AJW412" s="9"/>
      <c r="AJX412" s="9"/>
      <c r="AJY412" s="9"/>
      <c r="AJZ412" s="9"/>
      <c r="AKA412" s="9"/>
      <c r="AKB412" s="9"/>
      <c r="AKC412" s="9"/>
      <c r="AKD412" s="9"/>
      <c r="AKE412" s="9"/>
      <c r="AKF412" s="9"/>
      <c r="AKG412" s="9"/>
      <c r="AKH412" s="9"/>
      <c r="AKI412" s="9"/>
      <c r="AKJ412" s="9"/>
      <c r="AKK412" s="9"/>
      <c r="AKL412" s="9"/>
      <c r="AKM412" s="9"/>
      <c r="AKN412" s="9"/>
      <c r="AKO412" s="9"/>
      <c r="AKP412" s="9"/>
      <c r="AKQ412" s="9"/>
      <c r="AKR412" s="9"/>
      <c r="AKS412" s="9"/>
      <c r="AKT412" s="9"/>
      <c r="AKU412" s="9"/>
      <c r="AKV412" s="9"/>
      <c r="AKW412" s="9"/>
      <c r="AKX412" s="9"/>
      <c r="AKY412" s="9"/>
      <c r="AKZ412" s="9"/>
      <c r="ALA412" s="9"/>
      <c r="ALB412" s="9"/>
      <c r="ALC412" s="9"/>
      <c r="ALD412" s="9"/>
      <c r="ALE412" s="9"/>
      <c r="ALF412" s="9"/>
      <c r="ALG412" s="9"/>
      <c r="ALH412" s="9"/>
      <c r="ALI412" s="9"/>
      <c r="ALJ412" s="9"/>
      <c r="ALK412" s="9"/>
      <c r="ALL412" s="9"/>
      <c r="ALM412" s="9"/>
      <c r="ALN412" s="9"/>
      <c r="ALO412" s="9"/>
      <c r="ALP412" s="9"/>
      <c r="ALQ412" s="9"/>
      <c r="ALR412" s="9"/>
      <c r="ALS412" s="9"/>
      <c r="ALT412" s="9"/>
      <c r="ALU412" s="9"/>
      <c r="ALV412" s="9"/>
      <c r="ALW412" s="9"/>
      <c r="ALX412" s="9"/>
      <c r="ALY412" s="9"/>
      <c r="ALZ412" s="9"/>
      <c r="AMA412" s="9"/>
      <c r="AMB412" s="9"/>
      <c r="AMC412" s="9"/>
      <c r="AMD412" s="9"/>
      <c r="AME412" s="9"/>
      <c r="AMF412" s="9"/>
      <c r="AMG412" s="9"/>
      <c r="AMH412" s="9"/>
      <c r="AMI412" s="9"/>
      <c r="AMJ412" s="9"/>
      <c r="AMK412" s="9"/>
      <c r="AML412" s="9"/>
      <c r="AMM412" s="9"/>
      <c r="AMN412" s="9"/>
      <c r="AMO412" s="9"/>
      <c r="AMP412" s="9"/>
      <c r="AMQ412" s="9"/>
      <c r="AMR412" s="9"/>
      <c r="AMS412" s="9"/>
      <c r="AMT412" s="9"/>
      <c r="AMU412" s="9"/>
      <c r="AMV412" s="9"/>
      <c r="AMW412" s="9"/>
      <c r="AMX412" s="9"/>
      <c r="AMY412" s="9"/>
      <c r="AMZ412" s="9"/>
      <c r="ANA412" s="9"/>
      <c r="ANB412" s="9"/>
      <c r="ANC412" s="9"/>
      <c r="AND412" s="9"/>
      <c r="ANE412" s="9"/>
      <c r="ANF412" s="9"/>
      <c r="ANG412" s="9"/>
      <c r="ANH412" s="9"/>
      <c r="ANI412" s="9"/>
      <c r="ANJ412" s="9"/>
      <c r="ANK412" s="9"/>
      <c r="ANL412" s="9"/>
      <c r="ANM412" s="9"/>
      <c r="ANN412" s="9"/>
      <c r="ANO412" s="9"/>
      <c r="ANP412" s="9"/>
      <c r="ANQ412" s="9"/>
      <c r="ANR412" s="9"/>
      <c r="ANS412" s="9"/>
      <c r="ANT412" s="9"/>
      <c r="ANU412" s="9"/>
      <c r="ANV412" s="9"/>
      <c r="ANW412" s="9"/>
      <c r="ANX412" s="9"/>
      <c r="ANY412" s="9"/>
      <c r="ANZ412" s="9"/>
      <c r="AOA412" s="9"/>
      <c r="AOB412" s="9"/>
      <c r="AOC412" s="9"/>
      <c r="AOD412" s="9"/>
      <c r="AOE412" s="9"/>
      <c r="AOF412" s="9"/>
      <c r="AOG412" s="9"/>
      <c r="AOH412" s="9"/>
      <c r="AOI412" s="9"/>
      <c r="AOJ412" s="9"/>
      <c r="AOK412" s="9"/>
      <c r="AOL412" s="9"/>
      <c r="AOM412" s="9"/>
      <c r="AON412" s="9"/>
      <c r="AOO412" s="9"/>
      <c r="AOP412" s="9"/>
      <c r="AOQ412" s="9"/>
      <c r="AOR412" s="9"/>
      <c r="AOS412" s="9"/>
      <c r="AOT412" s="9"/>
      <c r="AOU412" s="9"/>
      <c r="AOV412" s="9"/>
      <c r="AOW412" s="9"/>
      <c r="AOX412" s="9"/>
      <c r="AOY412" s="9"/>
      <c r="AOZ412" s="9"/>
      <c r="APA412" s="9"/>
      <c r="APB412" s="9"/>
      <c r="APC412" s="9"/>
      <c r="APD412" s="9"/>
      <c r="APE412" s="9"/>
      <c r="APF412" s="9"/>
      <c r="APG412" s="9"/>
      <c r="APH412" s="9"/>
      <c r="API412" s="9"/>
      <c r="APJ412" s="9"/>
      <c r="APK412" s="9"/>
      <c r="APL412" s="9"/>
      <c r="APM412" s="9"/>
      <c r="APN412" s="9"/>
      <c r="APO412" s="9"/>
      <c r="APP412" s="9"/>
      <c r="APQ412" s="9"/>
      <c r="APR412" s="9"/>
      <c r="APS412" s="9"/>
      <c r="APT412" s="9"/>
      <c r="APU412" s="9"/>
      <c r="APV412" s="9"/>
      <c r="APW412" s="9"/>
      <c r="APX412" s="9"/>
      <c r="APY412" s="9"/>
      <c r="APZ412" s="9"/>
      <c r="AQA412" s="9"/>
      <c r="AQB412" s="9"/>
      <c r="AQC412" s="9"/>
      <c r="AQD412" s="9"/>
      <c r="AQE412" s="9"/>
      <c r="AQF412" s="9"/>
      <c r="AQG412" s="9"/>
      <c r="AQH412" s="9"/>
      <c r="AQI412" s="9"/>
      <c r="AQJ412" s="9"/>
      <c r="AQK412" s="9"/>
      <c r="AQL412" s="9"/>
      <c r="AQM412" s="9"/>
      <c r="AQN412" s="9"/>
      <c r="AQO412" s="9"/>
      <c r="AQP412" s="9"/>
      <c r="AQQ412" s="9"/>
      <c r="AQR412" s="9"/>
      <c r="AQS412" s="9"/>
      <c r="AQT412" s="9"/>
      <c r="AQU412" s="9"/>
      <c r="AQV412" s="9"/>
      <c r="AQW412" s="9"/>
      <c r="AQX412" s="9"/>
      <c r="AQY412" s="9"/>
      <c r="AQZ412" s="9"/>
      <c r="ARA412" s="9"/>
      <c r="ARB412" s="9"/>
      <c r="ARC412" s="9"/>
      <c r="ARD412" s="9"/>
      <c r="ARE412" s="9"/>
      <c r="ARF412" s="9"/>
      <c r="ARG412" s="9"/>
      <c r="ARH412" s="9"/>
      <c r="ARI412" s="9"/>
      <c r="ARJ412" s="9"/>
      <c r="ARK412" s="9"/>
      <c r="ARL412" s="9"/>
      <c r="ARM412" s="9"/>
      <c r="ARN412" s="9"/>
      <c r="ARO412" s="9"/>
      <c r="ARP412" s="9"/>
      <c r="ARQ412" s="9"/>
      <c r="ARR412" s="9"/>
      <c r="ARS412" s="9"/>
      <c r="ART412" s="9"/>
      <c r="ARU412" s="9"/>
      <c r="ARV412" s="9"/>
      <c r="ARW412" s="9"/>
      <c r="ARX412" s="9"/>
      <c r="ARY412" s="9"/>
      <c r="ARZ412" s="9"/>
      <c r="ASA412" s="9"/>
      <c r="ASB412" s="9"/>
      <c r="ASC412" s="9"/>
      <c r="ASD412" s="9"/>
      <c r="ASE412" s="9"/>
      <c r="ASF412" s="9"/>
      <c r="ASG412" s="9"/>
      <c r="ASH412" s="9"/>
      <c r="ASI412" s="9"/>
      <c r="ASJ412" s="9"/>
      <c r="ASK412" s="9"/>
      <c r="ASL412" s="9"/>
      <c r="ASM412" s="9"/>
      <c r="ASN412" s="9"/>
      <c r="ASO412" s="9"/>
      <c r="ASP412" s="9"/>
      <c r="ASQ412" s="9"/>
      <c r="ASR412" s="9"/>
      <c r="ASS412" s="9"/>
      <c r="AST412" s="9"/>
      <c r="ASU412" s="9"/>
      <c r="ASV412" s="9"/>
      <c r="ASW412" s="9"/>
      <c r="ASX412" s="9"/>
      <c r="ASY412" s="9"/>
      <c r="ASZ412" s="9"/>
      <c r="ATA412" s="9"/>
      <c r="ATB412" s="9"/>
      <c r="ATC412" s="9"/>
      <c r="ATD412" s="9"/>
      <c r="ATE412" s="9"/>
      <c r="ATF412" s="9"/>
      <c r="ATG412" s="9"/>
      <c r="ATH412" s="9"/>
      <c r="ATI412" s="9"/>
      <c r="ATJ412" s="9"/>
      <c r="ATK412" s="9"/>
      <c r="ATL412" s="9"/>
      <c r="ATM412" s="9"/>
      <c r="ATN412" s="9"/>
      <c r="ATO412" s="9"/>
      <c r="ATP412" s="9"/>
      <c r="ATQ412" s="9"/>
      <c r="ATR412" s="9"/>
      <c r="ATS412" s="9"/>
      <c r="ATT412" s="9"/>
      <c r="ATU412" s="9"/>
      <c r="ATV412" s="9"/>
      <c r="ATW412" s="9"/>
      <c r="ATX412" s="9"/>
      <c r="ATY412" s="9"/>
      <c r="ATZ412" s="9"/>
      <c r="AUA412" s="9"/>
      <c r="AUB412" s="9"/>
      <c r="AUC412" s="9"/>
      <c r="AUD412" s="9"/>
      <c r="AUE412" s="9"/>
      <c r="AUF412" s="9"/>
      <c r="AUG412" s="9"/>
      <c r="AUH412" s="9"/>
      <c r="AUI412" s="9"/>
      <c r="AUJ412" s="9"/>
      <c r="AUK412" s="9"/>
      <c r="AUL412" s="9"/>
      <c r="AUM412" s="9"/>
      <c r="AUN412" s="9"/>
      <c r="AUO412" s="9"/>
      <c r="AUP412" s="9"/>
      <c r="AUQ412" s="9"/>
      <c r="AUR412" s="9"/>
      <c r="AUS412" s="9"/>
      <c r="AUT412" s="9"/>
      <c r="AUU412" s="9"/>
      <c r="AUV412" s="9"/>
      <c r="AUW412" s="9"/>
      <c r="AUX412" s="9"/>
      <c r="AUY412" s="9"/>
      <c r="AUZ412" s="9"/>
      <c r="AVA412" s="9"/>
      <c r="AVB412" s="9"/>
      <c r="AVC412" s="9"/>
      <c r="AVD412" s="9"/>
      <c r="AVE412" s="9"/>
      <c r="AVF412" s="9"/>
      <c r="AVG412" s="9"/>
      <c r="AVH412" s="9"/>
      <c r="AVI412" s="9"/>
      <c r="AVJ412" s="9"/>
      <c r="AVK412" s="9"/>
      <c r="AVL412" s="9"/>
      <c r="AVM412" s="9"/>
      <c r="AVN412" s="9"/>
      <c r="AVO412" s="9"/>
      <c r="AVP412" s="9"/>
      <c r="AVQ412" s="9"/>
      <c r="AVR412" s="9"/>
      <c r="AVS412" s="9"/>
      <c r="AVT412" s="9"/>
      <c r="AVU412" s="9"/>
      <c r="AVV412" s="9"/>
      <c r="AVW412" s="9"/>
      <c r="AVX412" s="9"/>
      <c r="AVY412" s="9"/>
      <c r="AVZ412" s="9"/>
      <c r="AWA412" s="9"/>
      <c r="AWB412" s="9"/>
      <c r="AWC412" s="9"/>
      <c r="AWD412" s="9"/>
      <c r="AWE412" s="9"/>
      <c r="AWF412" s="9"/>
      <c r="AWG412" s="9"/>
      <c r="AWH412" s="9"/>
      <c r="AWI412" s="9"/>
      <c r="AWJ412" s="9"/>
      <c r="AWK412" s="9"/>
      <c r="AWL412" s="9"/>
      <c r="AWM412" s="9"/>
      <c r="AWN412" s="9"/>
      <c r="AWO412" s="9"/>
      <c r="AWP412" s="9"/>
      <c r="AWQ412" s="9"/>
      <c r="AWR412" s="9"/>
      <c r="AWS412" s="9"/>
      <c r="AWT412" s="9"/>
      <c r="AWU412" s="9"/>
      <c r="AWV412" s="9"/>
      <c r="AWW412" s="9"/>
      <c r="AWX412" s="9"/>
      <c r="AWY412" s="9"/>
      <c r="AWZ412" s="9"/>
      <c r="AXA412" s="9"/>
      <c r="AXB412" s="9"/>
      <c r="AXC412" s="9"/>
      <c r="AXD412" s="9"/>
      <c r="AXE412" s="9"/>
      <c r="AXF412" s="9"/>
      <c r="AXG412" s="9"/>
      <c r="AXH412" s="9"/>
      <c r="AXI412" s="9"/>
      <c r="AXJ412" s="9"/>
      <c r="AXK412" s="9"/>
      <c r="AXL412" s="9"/>
      <c r="AXM412" s="9"/>
      <c r="AXN412" s="9"/>
      <c r="AXO412" s="9"/>
      <c r="AXP412" s="9"/>
      <c r="AXQ412" s="9"/>
      <c r="AXR412" s="9"/>
      <c r="AXS412" s="9"/>
      <c r="AXT412" s="9"/>
      <c r="AXU412" s="9"/>
      <c r="AXV412" s="9"/>
      <c r="AXW412" s="9"/>
      <c r="AXX412" s="9"/>
      <c r="AXY412" s="9"/>
      <c r="AXZ412" s="9"/>
      <c r="AYA412" s="9"/>
      <c r="AYB412" s="9"/>
      <c r="AYC412" s="9"/>
      <c r="AYD412" s="9"/>
      <c r="AYE412" s="9"/>
      <c r="AYF412" s="9"/>
      <c r="AYG412" s="9"/>
      <c r="AYH412" s="9"/>
      <c r="AYI412" s="9"/>
      <c r="AYJ412" s="9"/>
      <c r="AYK412" s="9"/>
      <c r="AYL412" s="9"/>
      <c r="AYM412" s="9"/>
      <c r="AYN412" s="9"/>
      <c r="AYO412" s="9"/>
      <c r="AYP412" s="9"/>
      <c r="AYQ412" s="9"/>
      <c r="AYR412" s="9"/>
      <c r="AYS412" s="9"/>
      <c r="AYT412" s="9"/>
      <c r="AYU412" s="9"/>
      <c r="AYV412" s="9"/>
      <c r="AYW412" s="9"/>
      <c r="AYX412" s="9"/>
      <c r="AYY412" s="9"/>
      <c r="AYZ412" s="9"/>
      <c r="AZA412" s="9"/>
      <c r="AZB412" s="9"/>
      <c r="AZC412" s="9"/>
      <c r="AZD412" s="9"/>
      <c r="AZE412" s="9"/>
      <c r="AZF412" s="9"/>
      <c r="AZG412" s="9"/>
      <c r="AZH412" s="9"/>
      <c r="AZI412" s="9"/>
      <c r="AZJ412" s="9"/>
      <c r="AZK412" s="9"/>
      <c r="AZL412" s="9"/>
      <c r="AZM412" s="9"/>
      <c r="AZN412" s="9"/>
      <c r="AZO412" s="9"/>
      <c r="AZP412" s="9"/>
      <c r="AZQ412" s="9"/>
      <c r="AZR412" s="9"/>
      <c r="AZS412" s="9"/>
      <c r="AZT412" s="9"/>
      <c r="AZU412" s="9"/>
      <c r="AZV412" s="9"/>
      <c r="AZW412" s="9"/>
      <c r="AZX412" s="9"/>
      <c r="AZY412" s="9"/>
      <c r="AZZ412" s="9"/>
      <c r="BAA412" s="9"/>
      <c r="BAB412" s="9"/>
      <c r="BAC412" s="9"/>
      <c r="BAD412" s="9"/>
      <c r="BAE412" s="9"/>
      <c r="BAF412" s="9"/>
      <c r="BAG412" s="9"/>
      <c r="BAH412" s="9"/>
      <c r="BAI412" s="9"/>
      <c r="BAJ412" s="9"/>
      <c r="BAK412" s="9"/>
      <c r="BAL412" s="9"/>
      <c r="BAM412" s="9"/>
      <c r="BAN412" s="9"/>
      <c r="BAO412" s="9"/>
      <c r="BAP412" s="9"/>
      <c r="BAQ412" s="9"/>
      <c r="BAR412" s="9"/>
      <c r="BAS412" s="9"/>
      <c r="BAT412" s="9"/>
      <c r="BAU412" s="9"/>
      <c r="BAV412" s="9"/>
      <c r="BAW412" s="9"/>
      <c r="BAX412" s="9"/>
      <c r="BAY412" s="9"/>
      <c r="BAZ412" s="9"/>
      <c r="BBA412" s="9"/>
      <c r="BBB412" s="9"/>
      <c r="BBC412" s="9"/>
      <c r="BBD412" s="9"/>
      <c r="BBE412" s="9"/>
      <c r="BBF412" s="9"/>
      <c r="BBG412" s="9"/>
      <c r="BBH412" s="9"/>
      <c r="BBI412" s="9"/>
      <c r="BBJ412" s="9"/>
      <c r="BBK412" s="9"/>
      <c r="BBL412" s="9"/>
      <c r="BBM412" s="9"/>
      <c r="BBN412" s="9"/>
      <c r="BBO412" s="9"/>
      <c r="BBP412" s="9"/>
      <c r="BBQ412" s="9"/>
      <c r="BBR412" s="9"/>
      <c r="BBS412" s="9"/>
      <c r="BBT412" s="9"/>
      <c r="BBU412" s="9"/>
      <c r="BBV412" s="9"/>
      <c r="BBW412" s="9"/>
      <c r="BBX412" s="9"/>
      <c r="BBY412" s="9"/>
      <c r="BBZ412" s="9"/>
      <c r="BCA412" s="9"/>
      <c r="BCB412" s="9"/>
      <c r="BCC412" s="9"/>
      <c r="BCD412" s="9"/>
      <c r="BCE412" s="9"/>
      <c r="BCF412" s="9"/>
      <c r="BCG412" s="9"/>
      <c r="BCH412" s="9"/>
      <c r="BCI412" s="9"/>
      <c r="BCJ412" s="9"/>
      <c r="BCK412" s="9"/>
      <c r="BCL412" s="9"/>
      <c r="BCM412" s="9"/>
      <c r="BCN412" s="9"/>
      <c r="BCO412" s="9"/>
      <c r="BCP412" s="9"/>
      <c r="BCQ412" s="9"/>
      <c r="BCR412" s="9"/>
      <c r="BCS412" s="9"/>
      <c r="BCT412" s="9"/>
      <c r="BCU412" s="9"/>
      <c r="BCV412" s="9"/>
      <c r="BCW412" s="9"/>
      <c r="BCX412" s="9"/>
      <c r="BCY412" s="9"/>
      <c r="BCZ412" s="9"/>
      <c r="BDA412" s="9"/>
      <c r="BDB412" s="9"/>
      <c r="BDC412" s="9"/>
      <c r="BDD412" s="9"/>
      <c r="BDE412" s="9"/>
      <c r="BDF412" s="9"/>
      <c r="BDG412" s="9"/>
      <c r="BDH412" s="9"/>
      <c r="BDI412" s="9"/>
      <c r="BDJ412" s="9"/>
      <c r="BDK412" s="9"/>
      <c r="BDL412" s="9"/>
      <c r="BDM412" s="9"/>
      <c r="BDN412" s="9"/>
      <c r="BDO412" s="9"/>
      <c r="BDP412" s="9"/>
      <c r="BDQ412" s="9"/>
      <c r="BDR412" s="9"/>
      <c r="BDS412" s="9"/>
      <c r="BDT412" s="9"/>
      <c r="BDU412" s="9"/>
      <c r="BDV412" s="9"/>
      <c r="BDW412" s="9"/>
      <c r="BDX412" s="9"/>
      <c r="BDY412" s="9"/>
      <c r="BDZ412" s="9"/>
      <c r="BEA412" s="9"/>
      <c r="BEB412" s="9"/>
      <c r="BEC412" s="9"/>
      <c r="BED412" s="9"/>
      <c r="BEE412" s="9"/>
      <c r="BEF412" s="9"/>
      <c r="BEG412" s="9"/>
      <c r="BEH412" s="9"/>
      <c r="BEI412" s="9"/>
      <c r="BEJ412" s="9"/>
      <c r="BEK412" s="9"/>
      <c r="BEL412" s="9"/>
      <c r="BEM412" s="9"/>
      <c r="BEN412" s="9"/>
      <c r="BEO412" s="9"/>
      <c r="BEP412" s="9"/>
      <c r="BEQ412" s="9"/>
      <c r="BER412" s="9"/>
      <c r="BES412" s="9"/>
      <c r="BET412" s="9"/>
      <c r="BEU412" s="9"/>
      <c r="BEV412" s="9"/>
      <c r="BEW412" s="9"/>
      <c r="BEX412" s="9"/>
      <c r="BEY412" s="9"/>
      <c r="BEZ412" s="9"/>
      <c r="BFA412" s="9"/>
      <c r="BFB412" s="9"/>
      <c r="BFC412" s="9"/>
      <c r="BFD412" s="9"/>
      <c r="BFE412" s="9"/>
      <c r="BFF412" s="9"/>
      <c r="BFG412" s="9"/>
      <c r="BFH412" s="9"/>
      <c r="BFI412" s="9"/>
      <c r="BFJ412" s="9"/>
      <c r="BFK412" s="9"/>
      <c r="BFL412" s="9"/>
      <c r="BFM412" s="9"/>
      <c r="BFN412" s="9"/>
      <c r="BFO412" s="9"/>
      <c r="BFP412" s="9"/>
      <c r="BFQ412" s="9"/>
      <c r="BFR412" s="9"/>
      <c r="BFS412" s="9"/>
      <c r="BFT412" s="9"/>
      <c r="BFU412" s="9"/>
      <c r="BFV412" s="9"/>
      <c r="BFW412" s="9"/>
      <c r="BFX412" s="9"/>
      <c r="BFY412" s="9"/>
      <c r="BFZ412" s="9"/>
      <c r="BGA412" s="9"/>
      <c r="BGB412" s="9"/>
      <c r="BGC412" s="9"/>
      <c r="BGD412" s="9"/>
      <c r="BGE412" s="9"/>
      <c r="BGF412" s="9"/>
      <c r="BGG412" s="9"/>
      <c r="BGH412" s="9"/>
      <c r="BGI412" s="9"/>
      <c r="BGJ412" s="9"/>
      <c r="BGK412" s="9"/>
      <c r="BGL412" s="9"/>
      <c r="BGM412" s="9"/>
      <c r="BGN412" s="9"/>
      <c r="BGO412" s="9"/>
      <c r="BGP412" s="9"/>
      <c r="BGQ412" s="9"/>
      <c r="BGR412" s="9"/>
      <c r="BGS412" s="9"/>
      <c r="BGT412" s="9"/>
      <c r="BGU412" s="9"/>
      <c r="BGV412" s="9"/>
      <c r="BGW412" s="9"/>
      <c r="BGX412" s="9"/>
      <c r="BGY412" s="9"/>
      <c r="BGZ412" s="9"/>
      <c r="BHA412" s="9"/>
      <c r="BHB412" s="9"/>
      <c r="BHC412" s="9"/>
      <c r="BHD412" s="9"/>
      <c r="BHE412" s="9"/>
      <c r="BHF412" s="9"/>
      <c r="BHG412" s="9"/>
      <c r="BHH412" s="9"/>
      <c r="BHI412" s="9"/>
      <c r="BHJ412" s="9"/>
      <c r="BHK412" s="9"/>
      <c r="BHL412" s="9"/>
      <c r="BHM412" s="9"/>
      <c r="BHN412" s="9"/>
      <c r="BHO412" s="9"/>
      <c r="BHP412" s="9"/>
      <c r="BHQ412" s="9"/>
      <c r="BHR412" s="9"/>
      <c r="BHS412" s="9"/>
      <c r="BHT412" s="9"/>
      <c r="BHU412" s="9"/>
      <c r="BHV412" s="9"/>
      <c r="BHW412" s="9"/>
      <c r="BHX412" s="9"/>
      <c r="BHY412" s="9"/>
      <c r="BHZ412" s="9"/>
      <c r="BIA412" s="9"/>
      <c r="BIB412" s="9"/>
      <c r="BIC412" s="9"/>
      <c r="BID412" s="9"/>
      <c r="BIE412" s="9"/>
      <c r="BIF412" s="9"/>
      <c r="BIG412" s="9"/>
      <c r="BIH412" s="9"/>
      <c r="BII412" s="9"/>
      <c r="BIJ412" s="9"/>
      <c r="BIK412" s="9"/>
      <c r="BIL412" s="9"/>
      <c r="BIM412" s="9"/>
      <c r="BIN412" s="9"/>
      <c r="BIO412" s="9"/>
      <c r="BIP412" s="9"/>
      <c r="BIQ412" s="9"/>
      <c r="BIR412" s="9"/>
      <c r="BIS412" s="9"/>
      <c r="BIT412" s="9"/>
      <c r="BIU412" s="9"/>
      <c r="BIV412" s="9"/>
      <c r="BIW412" s="9"/>
      <c r="BIX412" s="9"/>
      <c r="BIY412" s="9"/>
      <c r="BIZ412" s="9"/>
      <c r="BJA412" s="9"/>
      <c r="BJB412" s="9"/>
      <c r="BJC412" s="9"/>
      <c r="BJD412" s="9"/>
      <c r="BJE412" s="9"/>
      <c r="BJF412" s="9"/>
      <c r="BJG412" s="9"/>
      <c r="BJH412" s="9"/>
      <c r="BJI412" s="9"/>
      <c r="BJJ412" s="9"/>
      <c r="BJK412" s="9"/>
      <c r="BJL412" s="9"/>
      <c r="BJM412" s="9"/>
      <c r="BJN412" s="9"/>
      <c r="BJO412" s="9"/>
      <c r="BJP412" s="9"/>
      <c r="BJQ412" s="9"/>
      <c r="BJR412" s="9"/>
      <c r="BJS412" s="9"/>
      <c r="BJT412" s="9"/>
      <c r="BJU412" s="9"/>
      <c r="BJV412" s="9"/>
      <c r="BJW412" s="9"/>
      <c r="BJX412" s="9"/>
      <c r="BJY412" s="9"/>
      <c r="BJZ412" s="9"/>
      <c r="BKA412" s="9"/>
      <c r="BKB412" s="9"/>
      <c r="BKC412" s="9"/>
      <c r="BKD412" s="9"/>
      <c r="BKE412" s="9"/>
      <c r="BKF412" s="9"/>
      <c r="BKG412" s="9"/>
      <c r="BKH412" s="9"/>
      <c r="BKI412" s="9"/>
      <c r="BKJ412" s="9"/>
      <c r="BKK412" s="9"/>
      <c r="BKL412" s="9"/>
      <c r="BKM412" s="9"/>
      <c r="BKN412" s="9"/>
      <c r="BKO412" s="9"/>
      <c r="BKP412" s="9"/>
      <c r="BKQ412" s="9"/>
      <c r="BKR412" s="9"/>
      <c r="BKS412" s="9"/>
      <c r="BKT412" s="9"/>
      <c r="BKU412" s="9"/>
      <c r="BKV412" s="9"/>
      <c r="BKW412" s="9"/>
      <c r="BKX412" s="9"/>
      <c r="BKY412" s="9"/>
      <c r="BKZ412" s="9"/>
      <c r="BLA412" s="9"/>
      <c r="BLB412" s="9"/>
      <c r="BLC412" s="9"/>
      <c r="BLD412" s="9"/>
      <c r="BLE412" s="9"/>
      <c r="BLF412" s="9"/>
      <c r="BLG412" s="9"/>
      <c r="BLH412" s="9"/>
      <c r="BLI412" s="9"/>
      <c r="BLJ412" s="9"/>
      <c r="BLK412" s="9"/>
      <c r="BLL412" s="9"/>
      <c r="BLM412" s="9"/>
      <c r="BLN412" s="9"/>
      <c r="BLO412" s="9"/>
      <c r="BLP412" s="9"/>
      <c r="BLQ412" s="9"/>
      <c r="BLR412" s="9"/>
      <c r="BLS412" s="9"/>
      <c r="BLT412" s="9"/>
      <c r="BLU412" s="9"/>
      <c r="BLV412" s="9"/>
      <c r="BLW412" s="9"/>
      <c r="BLX412" s="9"/>
      <c r="BLY412" s="9"/>
      <c r="BLZ412" s="9"/>
      <c r="BMA412" s="9"/>
      <c r="BMB412" s="9"/>
      <c r="BMC412" s="9"/>
      <c r="BMD412" s="9"/>
      <c r="BME412" s="9"/>
      <c r="BMF412" s="9"/>
      <c r="BMG412" s="9"/>
      <c r="BMH412" s="9"/>
      <c r="BMI412" s="9"/>
      <c r="BMJ412" s="9"/>
      <c r="BMK412" s="9"/>
      <c r="BML412" s="9"/>
      <c r="BMM412" s="9"/>
      <c r="BMN412" s="9"/>
      <c r="BMO412" s="9"/>
      <c r="BMP412" s="9"/>
      <c r="BMQ412" s="9"/>
      <c r="BMR412" s="9"/>
      <c r="BMS412" s="9"/>
      <c r="BMT412" s="9"/>
      <c r="BMU412" s="9"/>
      <c r="BMV412" s="9"/>
      <c r="BMW412" s="9"/>
      <c r="BMX412" s="9"/>
      <c r="BMY412" s="9"/>
      <c r="BMZ412" s="9"/>
      <c r="BNA412" s="9"/>
      <c r="BNB412" s="9"/>
      <c r="BNC412" s="9"/>
      <c r="BND412" s="9"/>
      <c r="BNE412" s="9"/>
      <c r="BNF412" s="9"/>
      <c r="BNG412" s="9"/>
      <c r="BNH412" s="9"/>
      <c r="BNI412" s="9"/>
      <c r="BNJ412" s="9"/>
      <c r="BNK412" s="9"/>
      <c r="BNL412" s="9"/>
      <c r="BNM412" s="9"/>
      <c r="BNN412" s="9"/>
      <c r="BNO412" s="9"/>
      <c r="BNP412" s="9"/>
      <c r="BNQ412" s="9"/>
      <c r="BNR412" s="9"/>
      <c r="BNS412" s="9"/>
      <c r="BNT412" s="9"/>
      <c r="BNU412" s="9"/>
      <c r="BNV412" s="9"/>
      <c r="BNW412" s="9"/>
      <c r="BNX412" s="9"/>
      <c r="BNY412" s="9"/>
      <c r="BNZ412" s="9"/>
      <c r="BOA412" s="9"/>
      <c r="BOB412" s="9"/>
      <c r="BOC412" s="9"/>
      <c r="BOD412" s="9"/>
      <c r="BOE412" s="9"/>
      <c r="BOF412" s="9"/>
      <c r="BOG412" s="9"/>
      <c r="BOH412" s="9"/>
      <c r="BOI412" s="9"/>
      <c r="BOJ412" s="9"/>
      <c r="BOK412" s="9"/>
      <c r="BOL412" s="9"/>
      <c r="BOM412" s="9"/>
      <c r="BON412" s="9"/>
      <c r="BOO412" s="9"/>
      <c r="BOP412" s="9"/>
      <c r="BOQ412" s="9"/>
      <c r="BOR412" s="9"/>
      <c r="BOS412" s="9"/>
      <c r="BOT412" s="9"/>
      <c r="BOU412" s="9"/>
      <c r="BOV412" s="9"/>
      <c r="BOW412" s="9"/>
      <c r="BOX412" s="9"/>
      <c r="BOY412" s="9"/>
      <c r="BOZ412" s="9"/>
      <c r="BPA412" s="9"/>
      <c r="BPB412" s="9"/>
      <c r="BPC412" s="9"/>
      <c r="BPD412" s="9"/>
      <c r="BPE412" s="9"/>
      <c r="BPF412" s="9"/>
      <c r="BPG412" s="9"/>
      <c r="BPH412" s="9"/>
      <c r="BPI412" s="9"/>
      <c r="BPJ412" s="9"/>
      <c r="BPK412" s="9"/>
      <c r="BPL412" s="9"/>
      <c r="BPM412" s="9"/>
      <c r="BPN412" s="9"/>
      <c r="BPO412" s="9"/>
      <c r="BPP412" s="9"/>
      <c r="BPQ412" s="9"/>
      <c r="BPR412" s="9"/>
      <c r="BPS412" s="9"/>
      <c r="BPT412" s="9"/>
      <c r="BPU412" s="9"/>
      <c r="BPV412" s="9"/>
      <c r="BPW412" s="9"/>
      <c r="BPX412" s="9"/>
      <c r="BPY412" s="9"/>
      <c r="BPZ412" s="9"/>
      <c r="BQA412" s="9"/>
      <c r="BQB412" s="9"/>
      <c r="BQC412" s="9"/>
      <c r="BQD412" s="9"/>
      <c r="BQE412" s="9"/>
      <c r="BQF412" s="9"/>
      <c r="BQG412" s="9"/>
      <c r="BQH412" s="9"/>
      <c r="BQI412" s="9"/>
      <c r="BQJ412" s="9"/>
      <c r="BQK412" s="9"/>
      <c r="BQL412" s="9"/>
      <c r="BQM412" s="9"/>
      <c r="BQN412" s="9"/>
      <c r="BQO412" s="9"/>
      <c r="BQP412" s="9"/>
      <c r="BQQ412" s="9"/>
      <c r="BQR412" s="9"/>
      <c r="BQS412" s="9"/>
      <c r="BQT412" s="9"/>
      <c r="BQU412" s="9"/>
      <c r="BQV412" s="9"/>
      <c r="BQW412" s="9"/>
      <c r="BQX412" s="9"/>
      <c r="BQY412" s="9"/>
      <c r="BQZ412" s="9"/>
      <c r="BRA412" s="9"/>
      <c r="BRB412" s="9"/>
      <c r="BRC412" s="9"/>
      <c r="BRD412" s="9"/>
      <c r="BRE412" s="9"/>
      <c r="BRF412" s="9"/>
      <c r="BRG412" s="9"/>
      <c r="BRH412" s="9"/>
      <c r="BRI412" s="9"/>
      <c r="BRJ412" s="9"/>
      <c r="BRK412" s="9"/>
      <c r="BRL412" s="9"/>
      <c r="BRM412" s="9"/>
      <c r="BRN412" s="9"/>
      <c r="BRO412" s="9"/>
      <c r="BRP412" s="9"/>
      <c r="BRQ412" s="9"/>
      <c r="BRR412" s="9"/>
      <c r="BRS412" s="9"/>
      <c r="BRT412" s="9"/>
      <c r="BRU412" s="9"/>
      <c r="BRV412" s="9"/>
      <c r="BRW412" s="9"/>
      <c r="BRX412" s="9"/>
      <c r="BRY412" s="9"/>
      <c r="BRZ412" s="9"/>
      <c r="BSA412" s="9"/>
      <c r="BSB412" s="9"/>
      <c r="BSC412" s="9"/>
      <c r="BSD412" s="9"/>
      <c r="BSE412" s="9"/>
      <c r="BSF412" s="9"/>
      <c r="BSG412" s="9"/>
      <c r="BSH412" s="9"/>
      <c r="BSI412" s="9"/>
      <c r="BSJ412" s="9"/>
      <c r="BSK412" s="9"/>
      <c r="BSL412" s="9"/>
      <c r="BSM412" s="9"/>
      <c r="BSN412" s="9"/>
      <c r="BSO412" s="9"/>
      <c r="BSP412" s="9"/>
      <c r="BSQ412" s="9"/>
      <c r="BSR412" s="9"/>
      <c r="BSS412" s="9"/>
      <c r="BST412" s="9"/>
      <c r="BSU412" s="9"/>
      <c r="BSV412" s="9"/>
      <c r="BSW412" s="9"/>
      <c r="BSX412" s="9"/>
      <c r="BSY412" s="9"/>
      <c r="BSZ412" s="9"/>
      <c r="BTA412" s="9"/>
      <c r="BTB412" s="9"/>
      <c r="BTC412" s="9"/>
      <c r="BTD412" s="9"/>
      <c r="BTE412" s="9"/>
      <c r="BTF412" s="9"/>
      <c r="BTG412" s="9"/>
      <c r="BTH412" s="9"/>
      <c r="BTI412" s="9"/>
      <c r="BTJ412" s="9"/>
      <c r="BTK412" s="9"/>
      <c r="BTL412" s="9"/>
      <c r="BTM412" s="9"/>
      <c r="BTN412" s="9"/>
      <c r="BTO412" s="9"/>
      <c r="BTP412" s="9"/>
      <c r="BTQ412" s="9"/>
      <c r="BTR412" s="9"/>
      <c r="BTS412" s="9"/>
      <c r="BTT412" s="9"/>
      <c r="BTU412" s="9"/>
      <c r="BTV412" s="9"/>
      <c r="BTW412" s="9"/>
      <c r="BTX412" s="9"/>
      <c r="BTY412" s="9"/>
      <c r="BTZ412" s="9"/>
      <c r="BUA412" s="9"/>
      <c r="BUB412" s="9"/>
      <c r="BUC412" s="9"/>
      <c r="BUD412" s="9"/>
      <c r="BUE412" s="9"/>
      <c r="BUF412" s="9"/>
      <c r="BUG412" s="9"/>
      <c r="BUH412" s="9"/>
      <c r="BUI412" s="9"/>
      <c r="BUJ412" s="9"/>
      <c r="BUK412" s="9"/>
      <c r="BUL412" s="9"/>
      <c r="BUM412" s="9"/>
      <c r="BUN412" s="9"/>
      <c r="BUO412" s="9"/>
      <c r="BUP412" s="9"/>
      <c r="BUQ412" s="9"/>
      <c r="BUR412" s="9"/>
      <c r="BUS412" s="9"/>
      <c r="BUT412" s="9"/>
      <c r="BUU412" s="9"/>
      <c r="BUV412" s="9"/>
      <c r="BUW412" s="9"/>
      <c r="BUX412" s="9"/>
      <c r="BUY412" s="9"/>
      <c r="BUZ412" s="9"/>
      <c r="BVA412" s="9"/>
      <c r="BVB412" s="9"/>
      <c r="BVC412" s="9"/>
      <c r="BVD412" s="9"/>
      <c r="BVE412" s="9"/>
      <c r="BVF412" s="9"/>
      <c r="BVG412" s="9"/>
      <c r="BVH412" s="9"/>
      <c r="BVI412" s="9"/>
      <c r="BVJ412" s="9"/>
      <c r="BVK412" s="9"/>
      <c r="BVL412" s="9"/>
      <c r="BVM412" s="9"/>
      <c r="BVN412" s="9"/>
      <c r="BVO412" s="9"/>
      <c r="BVP412" s="9"/>
      <c r="BVQ412" s="9"/>
      <c r="BVR412" s="9"/>
      <c r="BVS412" s="9"/>
      <c r="BVT412" s="9"/>
      <c r="BVU412" s="9"/>
      <c r="BVV412" s="9"/>
      <c r="BVW412" s="9"/>
      <c r="BVX412" s="9"/>
      <c r="BVY412" s="9"/>
      <c r="BVZ412" s="9"/>
      <c r="BWA412" s="9"/>
      <c r="BWB412" s="9"/>
      <c r="BWC412" s="9"/>
      <c r="BWD412" s="9"/>
      <c r="BWE412" s="9"/>
      <c r="BWF412" s="9"/>
      <c r="BWG412" s="9"/>
      <c r="BWH412" s="9"/>
      <c r="BWI412" s="9"/>
      <c r="BWJ412" s="9"/>
      <c r="BWK412" s="9"/>
      <c r="BWL412" s="9"/>
      <c r="BWM412" s="9"/>
      <c r="BWN412" s="9"/>
      <c r="BWO412" s="9"/>
      <c r="BWP412" s="9"/>
      <c r="BWQ412" s="9"/>
      <c r="BWR412" s="9"/>
      <c r="BWS412" s="9"/>
      <c r="BWT412" s="9"/>
      <c r="BWU412" s="9"/>
      <c r="BWV412" s="9"/>
      <c r="BWW412" s="9"/>
      <c r="BWX412" s="9"/>
      <c r="BWY412" s="9"/>
      <c r="BWZ412" s="9"/>
      <c r="BXA412" s="9"/>
      <c r="BXB412" s="9"/>
      <c r="BXC412" s="9"/>
      <c r="BXD412" s="9"/>
      <c r="BXE412" s="9"/>
      <c r="BXF412" s="9"/>
      <c r="BXG412" s="9"/>
      <c r="BXH412" s="9"/>
      <c r="BXI412" s="9"/>
      <c r="BXJ412" s="9"/>
      <c r="BXK412" s="9"/>
      <c r="BXL412" s="9"/>
      <c r="BXM412" s="9"/>
      <c r="BXN412" s="9"/>
      <c r="BXO412" s="9"/>
      <c r="BXP412" s="9"/>
      <c r="BXQ412" s="9"/>
      <c r="BXR412" s="9"/>
      <c r="BXS412" s="9"/>
      <c r="BXT412" s="9"/>
      <c r="BXU412" s="9"/>
      <c r="BXV412" s="9"/>
      <c r="BXW412" s="9"/>
      <c r="BXX412" s="9"/>
      <c r="BXY412" s="9"/>
      <c r="BXZ412" s="9"/>
      <c r="BYA412" s="9"/>
      <c r="BYB412" s="9"/>
      <c r="BYC412" s="9"/>
      <c r="BYD412" s="9"/>
      <c r="BYE412" s="9"/>
      <c r="BYF412" s="9"/>
      <c r="BYG412" s="9"/>
      <c r="BYH412" s="9"/>
      <c r="BYI412" s="9"/>
      <c r="BYJ412" s="9"/>
      <c r="BYK412" s="9"/>
      <c r="BYL412" s="9"/>
      <c r="BYM412" s="9"/>
      <c r="BYN412" s="9"/>
      <c r="BYO412" s="9"/>
      <c r="BYP412" s="9"/>
      <c r="BYQ412" s="9"/>
      <c r="BYR412" s="9"/>
      <c r="BYS412" s="9"/>
      <c r="BYT412" s="9"/>
      <c r="BYU412" s="9"/>
      <c r="BYV412" s="9"/>
      <c r="BYW412" s="9"/>
      <c r="BYX412" s="9"/>
      <c r="BYY412" s="9"/>
      <c r="BYZ412" s="9"/>
      <c r="BZA412" s="9"/>
      <c r="BZB412" s="9"/>
      <c r="BZC412" s="9"/>
      <c r="BZD412" s="9"/>
      <c r="BZE412" s="9"/>
      <c r="BZF412" s="9"/>
      <c r="BZG412" s="9"/>
      <c r="BZH412" s="9"/>
      <c r="BZI412" s="9"/>
      <c r="BZJ412" s="9"/>
      <c r="BZK412" s="9"/>
      <c r="BZL412" s="9"/>
      <c r="BZM412" s="9"/>
      <c r="BZN412" s="9"/>
      <c r="BZO412" s="9"/>
      <c r="BZP412" s="9"/>
      <c r="BZQ412" s="9"/>
      <c r="BZR412" s="9"/>
      <c r="BZS412" s="9"/>
      <c r="BZT412" s="9"/>
      <c r="BZU412" s="9"/>
      <c r="BZV412" s="9"/>
      <c r="BZW412" s="9"/>
      <c r="BZX412" s="9"/>
      <c r="BZY412" s="9"/>
      <c r="BZZ412" s="9"/>
      <c r="CAA412" s="9"/>
      <c r="CAB412" s="9"/>
      <c r="CAC412" s="9"/>
      <c r="CAD412" s="9"/>
      <c r="CAE412" s="9"/>
      <c r="CAF412" s="9"/>
      <c r="CAG412" s="9"/>
      <c r="CAH412" s="9"/>
      <c r="CAI412" s="9"/>
      <c r="CAJ412" s="9"/>
      <c r="CAK412" s="9"/>
      <c r="CAL412" s="9"/>
      <c r="CAM412" s="9"/>
      <c r="CAN412" s="9"/>
      <c r="CAO412" s="9"/>
      <c r="CAP412" s="9"/>
      <c r="CAQ412" s="9"/>
      <c r="CAR412" s="9"/>
      <c r="CAS412" s="9"/>
      <c r="CAT412" s="9"/>
      <c r="CAU412" s="9"/>
      <c r="CAV412" s="9"/>
      <c r="CAW412" s="9"/>
      <c r="CAX412" s="9"/>
      <c r="CAY412" s="9"/>
      <c r="CAZ412" s="9"/>
      <c r="CBA412" s="9"/>
      <c r="CBB412" s="9"/>
      <c r="CBC412" s="9"/>
      <c r="CBD412" s="9"/>
      <c r="CBE412" s="9"/>
      <c r="CBF412" s="9"/>
      <c r="CBG412" s="9"/>
      <c r="CBH412" s="9"/>
      <c r="CBI412" s="9"/>
      <c r="CBJ412" s="9"/>
      <c r="CBK412" s="9"/>
      <c r="CBL412" s="9"/>
      <c r="CBM412" s="9"/>
      <c r="CBN412" s="9"/>
      <c r="CBO412" s="9"/>
      <c r="CBP412" s="9"/>
      <c r="CBQ412" s="9"/>
      <c r="CBR412" s="9"/>
      <c r="CBS412" s="9"/>
      <c r="CBT412" s="9"/>
      <c r="CBU412" s="9"/>
      <c r="CBV412" s="9"/>
      <c r="CBW412" s="9"/>
      <c r="CBX412" s="9"/>
      <c r="CBY412" s="9"/>
      <c r="CBZ412" s="9"/>
      <c r="CCA412" s="9"/>
      <c r="CCB412" s="9"/>
      <c r="CCC412" s="9"/>
      <c r="CCD412" s="9"/>
      <c r="CCE412" s="9"/>
      <c r="CCF412" s="9"/>
      <c r="CCG412" s="9"/>
      <c r="CCH412" s="9"/>
      <c r="CCI412" s="9"/>
      <c r="CCJ412" s="9"/>
      <c r="CCK412" s="9"/>
      <c r="CCL412" s="9"/>
      <c r="CCM412" s="9"/>
      <c r="CCN412" s="9"/>
      <c r="CCO412" s="9"/>
      <c r="CCP412" s="9"/>
      <c r="CCQ412" s="9"/>
      <c r="CCR412" s="9"/>
      <c r="CCS412" s="9"/>
      <c r="CCT412" s="9"/>
      <c r="CCU412" s="9"/>
      <c r="CCV412" s="9"/>
      <c r="CCW412" s="9"/>
      <c r="CCX412" s="9"/>
      <c r="CCY412" s="9"/>
      <c r="CCZ412" s="9"/>
      <c r="CDA412" s="9"/>
      <c r="CDB412" s="9"/>
      <c r="CDC412" s="9"/>
      <c r="CDD412" s="9"/>
      <c r="CDE412" s="9"/>
      <c r="CDF412" s="9"/>
      <c r="CDG412" s="9"/>
      <c r="CDH412" s="9"/>
      <c r="CDI412" s="9"/>
      <c r="CDJ412" s="9"/>
      <c r="CDK412" s="9"/>
      <c r="CDL412" s="9"/>
      <c r="CDM412" s="9"/>
      <c r="CDN412" s="9"/>
      <c r="CDO412" s="9"/>
      <c r="CDP412" s="9"/>
      <c r="CDQ412" s="9"/>
      <c r="CDR412" s="9"/>
      <c r="CDS412" s="9"/>
      <c r="CDT412" s="9"/>
      <c r="CDU412" s="9"/>
      <c r="CDV412" s="9"/>
      <c r="CDW412" s="9"/>
      <c r="CDX412" s="9"/>
      <c r="CDY412" s="9"/>
      <c r="CDZ412" s="9"/>
      <c r="CEA412" s="9"/>
      <c r="CEB412" s="9"/>
      <c r="CEC412" s="9"/>
      <c r="CED412" s="9"/>
      <c r="CEE412" s="9"/>
      <c r="CEF412" s="9"/>
      <c r="CEG412" s="9"/>
      <c r="CEH412" s="9"/>
      <c r="CEI412" s="9"/>
      <c r="CEJ412" s="9"/>
      <c r="CEK412" s="9"/>
      <c r="CEL412" s="9"/>
      <c r="CEM412" s="9"/>
      <c r="CEN412" s="9"/>
      <c r="CEO412" s="9"/>
      <c r="CEP412" s="9"/>
      <c r="CEQ412" s="9"/>
      <c r="CER412" s="9"/>
      <c r="CES412" s="9"/>
      <c r="CET412" s="9"/>
      <c r="CEU412" s="9"/>
      <c r="CEV412" s="9"/>
      <c r="CEW412" s="9"/>
      <c r="CEX412" s="9"/>
      <c r="CEY412" s="9"/>
      <c r="CEZ412" s="9"/>
      <c r="CFA412" s="9"/>
      <c r="CFB412" s="9"/>
      <c r="CFC412" s="9"/>
      <c r="CFD412" s="9"/>
      <c r="CFE412" s="9"/>
      <c r="CFF412" s="9"/>
      <c r="CFG412" s="9"/>
      <c r="CFH412" s="9"/>
      <c r="CFI412" s="9"/>
      <c r="CFJ412" s="9"/>
      <c r="CFK412" s="9"/>
      <c r="CFL412" s="9"/>
      <c r="CFM412" s="9"/>
      <c r="CFN412" s="9"/>
      <c r="CFO412" s="9"/>
      <c r="CFP412" s="9"/>
      <c r="CFQ412" s="9"/>
      <c r="CFR412" s="9"/>
      <c r="CFS412" s="9"/>
      <c r="CFT412" s="9"/>
      <c r="CFU412" s="9"/>
      <c r="CFV412" s="9"/>
      <c r="CFW412" s="9"/>
      <c r="CFX412" s="9"/>
      <c r="CFY412" s="9"/>
      <c r="CFZ412" s="9"/>
      <c r="CGA412" s="9"/>
      <c r="CGB412" s="9"/>
      <c r="CGC412" s="9"/>
      <c r="CGD412" s="9"/>
      <c r="CGE412" s="9"/>
      <c r="CGF412" s="9"/>
      <c r="CGG412" s="9"/>
      <c r="CGH412" s="9"/>
      <c r="CGI412" s="9"/>
      <c r="CGJ412" s="9"/>
      <c r="CGK412" s="9"/>
      <c r="CGL412" s="9"/>
      <c r="CGM412" s="9"/>
      <c r="CGN412" s="9"/>
      <c r="CGO412" s="9"/>
      <c r="CGP412" s="9"/>
      <c r="CGQ412" s="9"/>
      <c r="CGR412" s="9"/>
      <c r="CGS412" s="9"/>
      <c r="CGT412" s="9"/>
      <c r="CGU412" s="9"/>
      <c r="CGV412" s="9"/>
      <c r="CGW412" s="9"/>
      <c r="CGX412" s="9"/>
      <c r="CGY412" s="9"/>
      <c r="CGZ412" s="9"/>
      <c r="CHA412" s="9"/>
      <c r="CHB412" s="9"/>
      <c r="CHC412" s="9"/>
      <c r="CHD412" s="9"/>
      <c r="CHE412" s="9"/>
      <c r="CHF412" s="9"/>
      <c r="CHG412" s="9"/>
      <c r="CHH412" s="9"/>
      <c r="CHI412" s="9"/>
      <c r="CHJ412" s="9"/>
      <c r="CHK412" s="9"/>
      <c r="CHL412" s="9"/>
      <c r="CHM412" s="9"/>
      <c r="CHN412" s="9"/>
      <c r="CHO412" s="9"/>
      <c r="CHP412" s="9"/>
      <c r="CHQ412" s="9"/>
      <c r="CHR412" s="9"/>
      <c r="CHS412" s="9"/>
      <c r="CHT412" s="9"/>
      <c r="CHU412" s="9"/>
      <c r="CHV412" s="9"/>
      <c r="CHW412" s="9"/>
      <c r="CHX412" s="9"/>
      <c r="CHY412" s="9"/>
      <c r="CHZ412" s="9"/>
      <c r="CIA412" s="9"/>
      <c r="CIB412" s="9"/>
      <c r="CIC412" s="9"/>
      <c r="CID412" s="9"/>
      <c r="CIE412" s="9"/>
      <c r="CIF412" s="9"/>
      <c r="CIG412" s="9"/>
      <c r="CIH412" s="9"/>
      <c r="CII412" s="9"/>
      <c r="CIJ412" s="9"/>
      <c r="CIK412" s="9"/>
      <c r="CIL412" s="9"/>
      <c r="CIM412" s="9"/>
      <c r="CIN412" s="9"/>
      <c r="CIO412" s="9"/>
      <c r="CIP412" s="9"/>
      <c r="CIQ412" s="9"/>
      <c r="CIR412" s="9"/>
      <c r="CIS412" s="9"/>
      <c r="CIT412" s="9"/>
      <c r="CIU412" s="9"/>
      <c r="CIV412" s="9"/>
      <c r="CIW412" s="9"/>
      <c r="CIX412" s="9"/>
      <c r="CIY412" s="9"/>
      <c r="CIZ412" s="9"/>
      <c r="CJA412" s="9"/>
      <c r="CJB412" s="9"/>
      <c r="CJC412" s="9"/>
      <c r="CJD412" s="9"/>
      <c r="CJE412" s="9"/>
      <c r="CJF412" s="9"/>
      <c r="CJG412" s="9"/>
      <c r="CJH412" s="9"/>
      <c r="CJI412" s="9"/>
      <c r="CJJ412" s="9"/>
      <c r="CJK412" s="9"/>
      <c r="CJL412" s="9"/>
      <c r="CJM412" s="9"/>
      <c r="CJN412" s="9"/>
      <c r="CJO412" s="9"/>
      <c r="CJP412" s="9"/>
      <c r="CJQ412" s="9"/>
      <c r="CJR412" s="9"/>
      <c r="CJS412" s="9"/>
      <c r="CJT412" s="9"/>
      <c r="CJU412" s="9"/>
      <c r="CJV412" s="9"/>
      <c r="CJW412" s="9"/>
      <c r="CJX412" s="9"/>
      <c r="CJY412" s="9"/>
      <c r="CJZ412" s="9"/>
      <c r="CKA412" s="9"/>
      <c r="CKB412" s="9"/>
      <c r="CKC412" s="9"/>
      <c r="CKD412" s="9"/>
      <c r="CKE412" s="9"/>
      <c r="CKF412" s="9"/>
      <c r="CKG412" s="9"/>
      <c r="CKH412" s="9"/>
      <c r="CKI412" s="9"/>
      <c r="CKJ412" s="9"/>
      <c r="CKK412" s="9"/>
      <c r="CKL412" s="9"/>
      <c r="CKM412" s="9"/>
      <c r="CKN412" s="9"/>
      <c r="CKO412" s="9"/>
      <c r="CKP412" s="9"/>
      <c r="CKQ412" s="9"/>
      <c r="CKR412" s="9"/>
      <c r="CKS412" s="9"/>
      <c r="CKT412" s="9"/>
      <c r="CKU412" s="9"/>
      <c r="CKV412" s="9"/>
      <c r="CKW412" s="9"/>
      <c r="CKX412" s="9"/>
      <c r="CKY412" s="9"/>
      <c r="CKZ412" s="9"/>
      <c r="CLA412" s="9"/>
      <c r="CLB412" s="9"/>
      <c r="CLC412" s="9"/>
      <c r="CLD412" s="9"/>
      <c r="CLE412" s="9"/>
      <c r="CLF412" s="9"/>
      <c r="CLG412" s="9"/>
      <c r="CLH412" s="9"/>
      <c r="CLI412" s="9"/>
      <c r="CLJ412" s="9"/>
      <c r="CLK412" s="9"/>
      <c r="CLL412" s="9"/>
      <c r="CLM412" s="9"/>
      <c r="CLN412" s="9"/>
      <c r="CLO412" s="9"/>
      <c r="CLP412" s="9"/>
      <c r="CLQ412" s="9"/>
      <c r="CLR412" s="9"/>
      <c r="CLS412" s="9"/>
      <c r="CLT412" s="9"/>
      <c r="CLU412" s="9"/>
      <c r="CLV412" s="9"/>
      <c r="CLW412" s="9"/>
      <c r="CLX412" s="9"/>
      <c r="CLY412" s="9"/>
      <c r="CLZ412" s="9"/>
      <c r="CMA412" s="9"/>
      <c r="CMB412" s="9"/>
      <c r="CMC412" s="9"/>
      <c r="CMD412" s="9"/>
      <c r="CME412" s="9"/>
      <c r="CMF412" s="9"/>
      <c r="CMG412" s="9"/>
      <c r="CMH412" s="9"/>
      <c r="CMI412" s="9"/>
      <c r="CMJ412" s="9"/>
      <c r="CMK412" s="9"/>
      <c r="CML412" s="9"/>
      <c r="CMM412" s="9"/>
      <c r="CMN412" s="9"/>
      <c r="CMO412" s="9"/>
      <c r="CMP412" s="9"/>
      <c r="CMQ412" s="9"/>
      <c r="CMR412" s="9"/>
      <c r="CMS412" s="9"/>
      <c r="CMT412" s="9"/>
      <c r="CMU412" s="9"/>
      <c r="CMV412" s="9"/>
      <c r="CMW412" s="9"/>
      <c r="CMX412" s="9"/>
      <c r="CMY412" s="9"/>
      <c r="CMZ412" s="9"/>
      <c r="CNA412" s="9"/>
      <c r="CNB412" s="9"/>
      <c r="CNC412" s="9"/>
      <c r="CND412" s="9"/>
      <c r="CNE412" s="9"/>
      <c r="CNF412" s="9"/>
      <c r="CNG412" s="9"/>
      <c r="CNH412" s="9"/>
      <c r="CNI412" s="9"/>
      <c r="CNJ412" s="9"/>
      <c r="CNK412" s="9"/>
      <c r="CNL412" s="9"/>
      <c r="CNM412" s="9"/>
      <c r="CNN412" s="9"/>
      <c r="CNO412" s="9"/>
      <c r="CNP412" s="9"/>
      <c r="CNQ412" s="9"/>
      <c r="CNR412" s="9"/>
      <c r="CNS412" s="9"/>
      <c r="CNT412" s="9"/>
      <c r="CNU412" s="9"/>
      <c r="CNV412" s="9"/>
      <c r="CNW412" s="9"/>
      <c r="CNX412" s="9"/>
      <c r="CNY412" s="9"/>
      <c r="CNZ412" s="9"/>
      <c r="COA412" s="9"/>
      <c r="COB412" s="9"/>
      <c r="COC412" s="9"/>
      <c r="COD412" s="9"/>
      <c r="COE412" s="9"/>
      <c r="COF412" s="9"/>
      <c r="COG412" s="9"/>
      <c r="COH412" s="9"/>
      <c r="COI412" s="9"/>
      <c r="COJ412" s="9"/>
      <c r="COK412" s="9"/>
      <c r="COL412" s="9"/>
      <c r="COM412" s="9"/>
      <c r="CON412" s="9"/>
      <c r="COO412" s="9"/>
      <c r="COP412" s="9"/>
      <c r="COQ412" s="9"/>
      <c r="COR412" s="9"/>
      <c r="COS412" s="9"/>
      <c r="COT412" s="9"/>
      <c r="COU412" s="9"/>
      <c r="COV412" s="9"/>
      <c r="COW412" s="9"/>
      <c r="COX412" s="9"/>
      <c r="COY412" s="9"/>
      <c r="COZ412" s="9"/>
      <c r="CPA412" s="9"/>
      <c r="CPB412" s="9"/>
      <c r="CPC412" s="9"/>
      <c r="CPD412" s="9"/>
      <c r="CPE412" s="9"/>
      <c r="CPF412" s="9"/>
      <c r="CPG412" s="9"/>
      <c r="CPH412" s="9"/>
      <c r="CPI412" s="9"/>
      <c r="CPJ412" s="9"/>
      <c r="CPK412" s="9"/>
      <c r="CPL412" s="9"/>
      <c r="CPM412" s="9"/>
      <c r="CPN412" s="9"/>
      <c r="CPO412" s="9"/>
      <c r="CPP412" s="9"/>
      <c r="CPQ412" s="9"/>
      <c r="CPR412" s="9"/>
      <c r="CPS412" s="9"/>
      <c r="CPT412" s="9"/>
      <c r="CPU412" s="9"/>
      <c r="CPV412" s="9"/>
      <c r="CPW412" s="9"/>
      <c r="CPX412" s="9"/>
      <c r="CPY412" s="9"/>
      <c r="CPZ412" s="9"/>
      <c r="CQA412" s="9"/>
      <c r="CQB412" s="9"/>
      <c r="CQC412" s="9"/>
      <c r="CQD412" s="9"/>
      <c r="CQE412" s="9"/>
      <c r="CQF412" s="9"/>
      <c r="CQG412" s="9"/>
      <c r="CQH412" s="9"/>
      <c r="CQI412" s="9"/>
      <c r="CQJ412" s="9"/>
      <c r="CQK412" s="9"/>
      <c r="CQL412" s="9"/>
      <c r="CQM412" s="9"/>
      <c r="CQN412" s="9"/>
      <c r="CQO412" s="9"/>
      <c r="CQP412" s="9"/>
      <c r="CQQ412" s="9"/>
      <c r="CQR412" s="9"/>
      <c r="CQS412" s="9"/>
      <c r="CQT412" s="9"/>
      <c r="CQU412" s="9"/>
      <c r="CQV412" s="9"/>
      <c r="CQW412" s="9"/>
      <c r="CQX412" s="9"/>
      <c r="CQY412" s="9"/>
      <c r="CQZ412" s="9"/>
      <c r="CRA412" s="9"/>
      <c r="CRB412" s="9"/>
      <c r="CRC412" s="9"/>
      <c r="CRD412" s="9"/>
      <c r="CRE412" s="9"/>
      <c r="CRF412" s="9"/>
      <c r="CRG412" s="9"/>
      <c r="CRH412" s="9"/>
      <c r="CRI412" s="9"/>
      <c r="CRJ412" s="9"/>
      <c r="CRK412" s="9"/>
      <c r="CRL412" s="9"/>
      <c r="CRM412" s="9"/>
      <c r="CRN412" s="9"/>
      <c r="CRO412" s="9"/>
      <c r="CRP412" s="9"/>
      <c r="CRQ412" s="9"/>
      <c r="CRR412" s="9"/>
      <c r="CRS412" s="9"/>
      <c r="CRT412" s="9"/>
      <c r="CRU412" s="9"/>
      <c r="CRV412" s="9"/>
      <c r="CRW412" s="9"/>
      <c r="CRX412" s="9"/>
      <c r="CRY412" s="9"/>
      <c r="CRZ412" s="9"/>
      <c r="CSA412" s="9"/>
      <c r="CSB412" s="9"/>
      <c r="CSC412" s="9"/>
      <c r="CSD412" s="9"/>
      <c r="CSE412" s="9"/>
      <c r="CSF412" s="9"/>
      <c r="CSG412" s="9"/>
      <c r="CSH412" s="9"/>
      <c r="CSI412" s="9"/>
      <c r="CSJ412" s="9"/>
      <c r="CSK412" s="9"/>
      <c r="CSL412" s="9"/>
      <c r="CSM412" s="9"/>
      <c r="CSN412" s="9"/>
      <c r="CSO412" s="9"/>
      <c r="CSP412" s="9"/>
      <c r="CSQ412" s="9"/>
      <c r="CSR412" s="9"/>
      <c r="CSS412" s="9"/>
      <c r="CST412" s="9"/>
      <c r="CSU412" s="9"/>
      <c r="CSV412" s="9"/>
      <c r="CSW412" s="9"/>
      <c r="CSX412" s="9"/>
      <c r="CSY412" s="9"/>
      <c r="CSZ412" s="9"/>
      <c r="CTA412" s="9"/>
      <c r="CTB412" s="9"/>
      <c r="CTC412" s="9"/>
      <c r="CTD412" s="9"/>
      <c r="CTE412" s="9"/>
      <c r="CTF412" s="9"/>
      <c r="CTG412" s="9"/>
      <c r="CTH412" s="9"/>
      <c r="CTI412" s="9"/>
      <c r="CTJ412" s="9"/>
      <c r="CTK412" s="9"/>
      <c r="CTL412" s="9"/>
      <c r="CTM412" s="9"/>
      <c r="CTN412" s="9"/>
      <c r="CTO412" s="9"/>
      <c r="CTP412" s="9"/>
      <c r="CTQ412" s="9"/>
      <c r="CTR412" s="9"/>
      <c r="CTS412" s="9"/>
      <c r="CTT412" s="9"/>
      <c r="CTU412" s="9"/>
      <c r="CTV412" s="9"/>
      <c r="CTW412" s="9"/>
      <c r="CTX412" s="9"/>
      <c r="CTY412" s="9"/>
      <c r="CTZ412" s="9"/>
      <c r="CUA412" s="9"/>
      <c r="CUB412" s="9"/>
      <c r="CUC412" s="9"/>
      <c r="CUD412" s="9"/>
      <c r="CUE412" s="9"/>
      <c r="CUF412" s="9"/>
      <c r="CUG412" s="9"/>
      <c r="CUH412" s="9"/>
      <c r="CUI412" s="9"/>
      <c r="CUJ412" s="9"/>
      <c r="CUK412" s="9"/>
      <c r="CUL412" s="9"/>
      <c r="CUM412" s="9"/>
      <c r="CUN412" s="9"/>
      <c r="CUO412" s="9"/>
      <c r="CUP412" s="9"/>
      <c r="CUQ412" s="9"/>
      <c r="CUR412" s="9"/>
      <c r="CUS412" s="9"/>
      <c r="CUT412" s="9"/>
      <c r="CUU412" s="9"/>
      <c r="CUV412" s="9"/>
      <c r="CUW412" s="9"/>
      <c r="CUX412" s="9"/>
      <c r="CUY412" s="9"/>
      <c r="CUZ412" s="9"/>
      <c r="CVA412" s="9"/>
      <c r="CVB412" s="9"/>
      <c r="CVC412" s="9"/>
      <c r="CVD412" s="9"/>
      <c r="CVE412" s="9"/>
      <c r="CVF412" s="9"/>
      <c r="CVG412" s="9"/>
      <c r="CVH412" s="9"/>
      <c r="CVI412" s="9"/>
      <c r="CVJ412" s="9"/>
      <c r="CVK412" s="9"/>
      <c r="CVL412" s="9"/>
      <c r="CVM412" s="9"/>
      <c r="CVN412" s="9"/>
      <c r="CVO412" s="9"/>
      <c r="CVP412" s="9"/>
      <c r="CVQ412" s="9"/>
      <c r="CVR412" s="9"/>
      <c r="CVS412" s="9"/>
      <c r="CVT412" s="9"/>
      <c r="CVU412" s="9"/>
      <c r="CVV412" s="9"/>
      <c r="CVW412" s="9"/>
      <c r="CVX412" s="9"/>
      <c r="CVY412" s="9"/>
      <c r="CVZ412" s="9"/>
      <c r="CWA412" s="9"/>
      <c r="CWB412" s="9"/>
      <c r="CWC412" s="9"/>
      <c r="CWD412" s="9"/>
      <c r="CWE412" s="9"/>
      <c r="CWF412" s="9"/>
      <c r="CWG412" s="9"/>
      <c r="CWH412" s="9"/>
      <c r="CWI412" s="9"/>
      <c r="CWJ412" s="9"/>
      <c r="CWK412" s="9"/>
      <c r="CWL412" s="9"/>
      <c r="CWM412" s="9"/>
      <c r="CWN412" s="9"/>
      <c r="CWO412" s="9"/>
      <c r="CWP412" s="9"/>
      <c r="CWQ412" s="9"/>
      <c r="CWR412" s="9"/>
      <c r="CWS412" s="9"/>
      <c r="CWT412" s="9"/>
      <c r="CWU412" s="9"/>
      <c r="CWV412" s="9"/>
      <c r="CWW412" s="9"/>
      <c r="CWX412" s="9"/>
      <c r="CWY412" s="9"/>
      <c r="CWZ412" s="9"/>
      <c r="CXA412" s="9"/>
      <c r="CXB412" s="9"/>
      <c r="CXC412" s="9"/>
      <c r="CXD412" s="9"/>
      <c r="CXE412" s="9"/>
      <c r="CXF412" s="9"/>
      <c r="CXG412" s="9"/>
      <c r="CXH412" s="9"/>
      <c r="CXI412" s="9"/>
      <c r="CXJ412" s="9"/>
      <c r="CXK412" s="9"/>
      <c r="CXL412" s="9"/>
      <c r="CXM412" s="9"/>
      <c r="CXN412" s="9"/>
      <c r="CXO412" s="9"/>
      <c r="CXP412" s="9"/>
      <c r="CXQ412" s="9"/>
      <c r="CXR412" s="9"/>
      <c r="CXS412" s="9"/>
      <c r="CXT412" s="9"/>
      <c r="CXU412" s="9"/>
      <c r="CXV412" s="9"/>
      <c r="CXW412" s="9"/>
      <c r="CXX412" s="9"/>
      <c r="CXY412" s="9"/>
      <c r="CXZ412" s="9"/>
      <c r="CYA412" s="9"/>
      <c r="CYB412" s="9"/>
      <c r="CYC412" s="9"/>
      <c r="CYD412" s="9"/>
      <c r="CYE412" s="9"/>
      <c r="CYF412" s="9"/>
      <c r="CYG412" s="9"/>
      <c r="CYH412" s="9"/>
      <c r="CYI412" s="9"/>
      <c r="CYJ412" s="9"/>
      <c r="CYK412" s="9"/>
      <c r="CYL412" s="9"/>
      <c r="CYM412" s="9"/>
      <c r="CYN412" s="9"/>
      <c r="CYO412" s="9"/>
      <c r="CYP412" s="9"/>
      <c r="CYQ412" s="9"/>
      <c r="CYR412" s="9"/>
      <c r="CYS412" s="9"/>
      <c r="CYT412" s="9"/>
      <c r="CYU412" s="9"/>
      <c r="CYV412" s="9"/>
      <c r="CYW412" s="9"/>
      <c r="CYX412" s="9"/>
      <c r="CYY412" s="9"/>
      <c r="CYZ412" s="9"/>
      <c r="CZA412" s="9"/>
      <c r="CZB412" s="9"/>
      <c r="CZC412" s="9"/>
      <c r="CZD412" s="9"/>
      <c r="CZE412" s="9"/>
      <c r="CZF412" s="9"/>
      <c r="CZG412" s="9"/>
      <c r="CZH412" s="9"/>
      <c r="CZI412" s="9"/>
      <c r="CZJ412" s="9"/>
      <c r="CZK412" s="9"/>
      <c r="CZL412" s="9"/>
      <c r="CZM412" s="9"/>
      <c r="CZN412" s="9"/>
      <c r="CZO412" s="9"/>
      <c r="CZP412" s="9"/>
      <c r="CZQ412" s="9"/>
      <c r="CZR412" s="9"/>
      <c r="CZS412" s="9"/>
      <c r="CZT412" s="9"/>
      <c r="CZU412" s="9"/>
      <c r="CZV412" s="9"/>
      <c r="CZW412" s="9"/>
      <c r="CZX412" s="9"/>
      <c r="CZY412" s="9"/>
      <c r="CZZ412" s="9"/>
      <c r="DAA412" s="9"/>
      <c r="DAB412" s="9"/>
      <c r="DAC412" s="9"/>
      <c r="DAD412" s="9"/>
      <c r="DAE412" s="9"/>
      <c r="DAF412" s="9"/>
      <c r="DAG412" s="9"/>
      <c r="DAH412" s="9"/>
      <c r="DAI412" s="9"/>
      <c r="DAJ412" s="9"/>
      <c r="DAK412" s="9"/>
      <c r="DAL412" s="9"/>
      <c r="DAM412" s="9"/>
      <c r="DAN412" s="9"/>
      <c r="DAO412" s="9"/>
      <c r="DAP412" s="9"/>
      <c r="DAQ412" s="9"/>
      <c r="DAR412" s="9"/>
      <c r="DAS412" s="9"/>
      <c r="DAT412" s="9"/>
      <c r="DAU412" s="9"/>
      <c r="DAV412" s="9"/>
      <c r="DAW412" s="9"/>
      <c r="DAX412" s="9"/>
      <c r="DAY412" s="9"/>
      <c r="DAZ412" s="9"/>
      <c r="DBA412" s="9"/>
      <c r="DBB412" s="9"/>
      <c r="DBC412" s="9"/>
      <c r="DBD412" s="9"/>
      <c r="DBE412" s="9"/>
      <c r="DBF412" s="9"/>
      <c r="DBG412" s="9"/>
      <c r="DBH412" s="9"/>
      <c r="DBI412" s="9"/>
      <c r="DBJ412" s="9"/>
      <c r="DBK412" s="9"/>
      <c r="DBL412" s="9"/>
      <c r="DBM412" s="9"/>
      <c r="DBN412" s="9"/>
      <c r="DBO412" s="9"/>
      <c r="DBP412" s="9"/>
      <c r="DBQ412" s="9"/>
      <c r="DBR412" s="9"/>
      <c r="DBS412" s="9"/>
      <c r="DBT412" s="9"/>
      <c r="DBU412" s="9"/>
      <c r="DBV412" s="9"/>
      <c r="DBW412" s="9"/>
      <c r="DBX412" s="9"/>
      <c r="DBY412" s="9"/>
      <c r="DBZ412" s="9"/>
      <c r="DCA412" s="9"/>
      <c r="DCB412" s="9"/>
      <c r="DCC412" s="9"/>
      <c r="DCD412" s="9"/>
      <c r="DCE412" s="9"/>
      <c r="DCF412" s="9"/>
      <c r="DCG412" s="9"/>
      <c r="DCH412" s="9"/>
      <c r="DCI412" s="9"/>
      <c r="DCJ412" s="9"/>
      <c r="DCK412" s="9"/>
      <c r="DCL412" s="9"/>
      <c r="DCM412" s="9"/>
      <c r="DCN412" s="9"/>
      <c r="DCO412" s="9"/>
      <c r="DCP412" s="9"/>
      <c r="DCQ412" s="9"/>
      <c r="DCR412" s="9"/>
      <c r="DCS412" s="9"/>
      <c r="DCT412" s="9"/>
      <c r="DCU412" s="9"/>
      <c r="DCV412" s="9"/>
      <c r="DCW412" s="9"/>
      <c r="DCX412" s="9"/>
      <c r="DCY412" s="9"/>
      <c r="DCZ412" s="9"/>
      <c r="DDA412" s="9"/>
      <c r="DDB412" s="9"/>
      <c r="DDC412" s="9"/>
      <c r="DDD412" s="9"/>
      <c r="DDE412" s="9"/>
      <c r="DDF412" s="9"/>
      <c r="DDG412" s="9"/>
      <c r="DDH412" s="9"/>
      <c r="DDI412" s="9"/>
      <c r="DDJ412" s="9"/>
      <c r="DDK412" s="9"/>
      <c r="DDL412" s="9"/>
      <c r="DDM412" s="9"/>
      <c r="DDN412" s="9"/>
      <c r="DDO412" s="9"/>
      <c r="DDP412" s="9"/>
      <c r="DDQ412" s="9"/>
      <c r="DDR412" s="9"/>
      <c r="DDS412" s="9"/>
      <c r="DDT412" s="9"/>
      <c r="DDU412" s="9"/>
      <c r="DDV412" s="9"/>
      <c r="DDW412" s="9"/>
      <c r="DDX412" s="9"/>
      <c r="DDY412" s="9"/>
      <c r="DDZ412" s="9"/>
      <c r="DEA412" s="9"/>
      <c r="DEB412" s="9"/>
      <c r="DEC412" s="9"/>
      <c r="DED412" s="9"/>
      <c r="DEE412" s="9"/>
      <c r="DEF412" s="9"/>
      <c r="DEG412" s="9"/>
      <c r="DEH412" s="9"/>
      <c r="DEI412" s="9"/>
      <c r="DEJ412" s="9"/>
      <c r="DEK412" s="9"/>
      <c r="DEL412" s="9"/>
      <c r="DEM412" s="9"/>
      <c r="DEN412" s="9"/>
      <c r="DEO412" s="9"/>
      <c r="DEP412" s="9"/>
      <c r="DEQ412" s="9"/>
      <c r="DER412" s="9"/>
      <c r="DES412" s="9"/>
      <c r="DET412" s="9"/>
      <c r="DEU412" s="9"/>
      <c r="DEV412" s="9"/>
      <c r="DEW412" s="9"/>
      <c r="DEX412" s="9"/>
      <c r="DEY412" s="9"/>
      <c r="DEZ412" s="9"/>
      <c r="DFA412" s="9"/>
      <c r="DFB412" s="9"/>
      <c r="DFC412" s="9"/>
      <c r="DFD412" s="9"/>
      <c r="DFE412" s="9"/>
      <c r="DFF412" s="9"/>
      <c r="DFG412" s="9"/>
      <c r="DFH412" s="9"/>
      <c r="DFI412" s="9"/>
      <c r="DFJ412" s="9"/>
      <c r="DFK412" s="9"/>
      <c r="DFL412" s="9"/>
      <c r="DFM412" s="9"/>
      <c r="DFN412" s="9"/>
      <c r="DFO412" s="9"/>
      <c r="DFP412" s="9"/>
      <c r="DFQ412" s="9"/>
      <c r="DFR412" s="9"/>
      <c r="DFS412" s="9"/>
      <c r="DFT412" s="9"/>
      <c r="DFU412" s="9"/>
      <c r="DFV412" s="9"/>
      <c r="DFW412" s="9"/>
      <c r="DFX412" s="9"/>
      <c r="DFY412" s="9"/>
      <c r="DFZ412" s="9"/>
      <c r="DGA412" s="9"/>
      <c r="DGB412" s="9"/>
      <c r="DGC412" s="9"/>
      <c r="DGD412" s="9"/>
      <c r="DGE412" s="9"/>
      <c r="DGF412" s="9"/>
      <c r="DGG412" s="9"/>
      <c r="DGH412" s="9"/>
      <c r="DGI412" s="9"/>
      <c r="DGJ412" s="9"/>
      <c r="DGK412" s="9"/>
      <c r="DGL412" s="9"/>
      <c r="DGM412" s="9"/>
      <c r="DGN412" s="9"/>
      <c r="DGO412" s="9"/>
      <c r="DGP412" s="9"/>
      <c r="DGQ412" s="9"/>
      <c r="DGR412" s="9"/>
      <c r="DGS412" s="9"/>
      <c r="DGT412" s="9"/>
      <c r="DGU412" s="9"/>
      <c r="DGV412" s="9"/>
      <c r="DGW412" s="9"/>
      <c r="DGX412" s="9"/>
      <c r="DGY412" s="9"/>
      <c r="DGZ412" s="9"/>
      <c r="DHA412" s="9"/>
      <c r="DHB412" s="9"/>
      <c r="DHC412" s="9"/>
      <c r="DHD412" s="9"/>
      <c r="DHE412" s="9"/>
      <c r="DHF412" s="9"/>
      <c r="DHG412" s="9"/>
      <c r="DHH412" s="9"/>
      <c r="DHI412" s="9"/>
      <c r="DHJ412" s="9"/>
      <c r="DHK412" s="9"/>
      <c r="DHL412" s="9"/>
      <c r="DHM412" s="9"/>
      <c r="DHN412" s="9"/>
      <c r="DHO412" s="9"/>
      <c r="DHP412" s="9"/>
      <c r="DHQ412" s="9"/>
      <c r="DHR412" s="9"/>
      <c r="DHS412" s="9"/>
      <c r="DHT412" s="9"/>
      <c r="DHU412" s="9"/>
      <c r="DHV412" s="9"/>
      <c r="DHW412" s="9"/>
      <c r="DHX412" s="9"/>
      <c r="DHY412" s="9"/>
      <c r="DHZ412" s="9"/>
      <c r="DIA412" s="9"/>
      <c r="DIB412" s="9"/>
      <c r="DIC412" s="9"/>
      <c r="DID412" s="9"/>
      <c r="DIE412" s="9"/>
      <c r="DIF412" s="9"/>
      <c r="DIG412" s="9"/>
      <c r="DIH412" s="9"/>
      <c r="DII412" s="9"/>
      <c r="DIJ412" s="9"/>
      <c r="DIK412" s="9"/>
      <c r="DIL412" s="9"/>
      <c r="DIM412" s="9"/>
      <c r="DIN412" s="9"/>
      <c r="DIO412" s="9"/>
      <c r="DIP412" s="9"/>
      <c r="DIQ412" s="9"/>
      <c r="DIR412" s="9"/>
      <c r="DIS412" s="9"/>
      <c r="DIT412" s="9"/>
      <c r="DIU412" s="9"/>
      <c r="DIV412" s="9"/>
      <c r="DIW412" s="9"/>
      <c r="DIX412" s="9"/>
      <c r="DIY412" s="9"/>
      <c r="DIZ412" s="9"/>
      <c r="DJA412" s="9"/>
      <c r="DJB412" s="9"/>
      <c r="DJC412" s="9"/>
      <c r="DJD412" s="9"/>
      <c r="DJE412" s="9"/>
      <c r="DJF412" s="9"/>
      <c r="DJG412" s="9"/>
      <c r="DJH412" s="9"/>
      <c r="DJI412" s="9"/>
      <c r="DJJ412" s="9"/>
      <c r="DJK412" s="9"/>
      <c r="DJL412" s="9"/>
      <c r="DJM412" s="9"/>
      <c r="DJN412" s="9"/>
      <c r="DJO412" s="9"/>
      <c r="DJP412" s="9"/>
      <c r="DJQ412" s="9"/>
      <c r="DJR412" s="9"/>
      <c r="DJS412" s="9"/>
      <c r="DJT412" s="9"/>
      <c r="DJU412" s="9"/>
      <c r="DJV412" s="9"/>
      <c r="DJW412" s="9"/>
      <c r="DJX412" s="9"/>
      <c r="DJY412" s="9"/>
      <c r="DJZ412" s="9"/>
      <c r="DKA412" s="9"/>
      <c r="DKB412" s="9"/>
      <c r="DKC412" s="9"/>
      <c r="DKD412" s="9"/>
      <c r="DKE412" s="9"/>
      <c r="DKF412" s="9"/>
      <c r="DKG412" s="9"/>
      <c r="DKH412" s="9"/>
      <c r="DKI412" s="9"/>
      <c r="DKJ412" s="9"/>
      <c r="DKK412" s="9"/>
      <c r="DKL412" s="9"/>
      <c r="DKM412" s="9"/>
      <c r="DKN412" s="9"/>
      <c r="DKO412" s="9"/>
      <c r="DKP412" s="9"/>
      <c r="DKQ412" s="9"/>
      <c r="DKR412" s="9"/>
      <c r="DKS412" s="9"/>
      <c r="DKT412" s="9"/>
      <c r="DKU412" s="9"/>
      <c r="DKV412" s="9"/>
      <c r="DKW412" s="9"/>
      <c r="DKX412" s="9"/>
      <c r="DKY412" s="9"/>
      <c r="DKZ412" s="9"/>
      <c r="DLA412" s="9"/>
      <c r="DLB412" s="9"/>
      <c r="DLC412" s="9"/>
      <c r="DLD412" s="9"/>
      <c r="DLE412" s="9"/>
      <c r="DLF412" s="9"/>
      <c r="DLG412" s="9"/>
      <c r="DLH412" s="9"/>
      <c r="DLI412" s="9"/>
      <c r="DLJ412" s="9"/>
      <c r="DLK412" s="9"/>
      <c r="DLL412" s="9"/>
      <c r="DLM412" s="9"/>
      <c r="DLN412" s="9"/>
      <c r="DLO412" s="9"/>
      <c r="DLP412" s="9"/>
      <c r="DLQ412" s="9"/>
      <c r="DLR412" s="9"/>
      <c r="DLS412" s="9"/>
      <c r="DLT412" s="9"/>
      <c r="DLU412" s="9"/>
      <c r="DLV412" s="9"/>
      <c r="DLW412" s="9"/>
      <c r="DLX412" s="9"/>
      <c r="DLY412" s="9"/>
      <c r="DLZ412" s="9"/>
      <c r="DMA412" s="9"/>
      <c r="DMB412" s="9"/>
      <c r="DMC412" s="9"/>
      <c r="DMD412" s="9"/>
      <c r="DME412" s="9"/>
      <c r="DMF412" s="9"/>
      <c r="DMG412" s="9"/>
      <c r="DMH412" s="9"/>
      <c r="DMI412" s="9"/>
      <c r="DMJ412" s="9"/>
      <c r="DMK412" s="9"/>
      <c r="DML412" s="9"/>
      <c r="DMM412" s="9"/>
      <c r="DMN412" s="9"/>
      <c r="DMO412" s="9"/>
      <c r="DMP412" s="9"/>
      <c r="DMQ412" s="9"/>
      <c r="DMR412" s="9"/>
      <c r="DMS412" s="9"/>
      <c r="DMT412" s="9"/>
      <c r="DMU412" s="9"/>
      <c r="DMV412" s="9"/>
      <c r="DMW412" s="9"/>
      <c r="DMX412" s="9"/>
      <c r="DMY412" s="9"/>
      <c r="DMZ412" s="9"/>
      <c r="DNA412" s="9"/>
      <c r="DNB412" s="9"/>
      <c r="DNC412" s="9"/>
      <c r="DND412" s="9"/>
      <c r="DNE412" s="9"/>
      <c r="DNF412" s="9"/>
      <c r="DNG412" s="9"/>
      <c r="DNH412" s="9"/>
      <c r="DNI412" s="9"/>
      <c r="DNJ412" s="9"/>
      <c r="DNK412" s="9"/>
      <c r="DNL412" s="9"/>
      <c r="DNM412" s="9"/>
      <c r="DNN412" s="9"/>
      <c r="DNO412" s="9"/>
      <c r="DNP412" s="9"/>
      <c r="DNQ412" s="9"/>
      <c r="DNR412" s="9"/>
      <c r="DNS412" s="9"/>
      <c r="DNT412" s="9"/>
      <c r="DNU412" s="9"/>
      <c r="DNV412" s="9"/>
      <c r="DNW412" s="9"/>
      <c r="DNX412" s="9"/>
      <c r="DNY412" s="9"/>
      <c r="DNZ412" s="9"/>
      <c r="DOA412" s="9"/>
      <c r="DOB412" s="9"/>
      <c r="DOC412" s="9"/>
      <c r="DOD412" s="9"/>
      <c r="DOE412" s="9"/>
      <c r="DOF412" s="9"/>
      <c r="DOG412" s="9"/>
      <c r="DOH412" s="9"/>
      <c r="DOI412" s="9"/>
      <c r="DOJ412" s="9"/>
      <c r="DOK412" s="9"/>
      <c r="DOL412" s="9"/>
      <c r="DOM412" s="9"/>
      <c r="DON412" s="9"/>
      <c r="DOO412" s="9"/>
      <c r="DOP412" s="9"/>
      <c r="DOQ412" s="9"/>
      <c r="DOR412" s="9"/>
      <c r="DOS412" s="9"/>
      <c r="DOT412" s="9"/>
      <c r="DOU412" s="9"/>
      <c r="DOV412" s="9"/>
      <c r="DOW412" s="9"/>
      <c r="DOX412" s="9"/>
      <c r="DOY412" s="9"/>
      <c r="DOZ412" s="9"/>
      <c r="DPA412" s="9"/>
      <c r="DPB412" s="9"/>
      <c r="DPC412" s="9"/>
      <c r="DPD412" s="9"/>
      <c r="DPE412" s="9"/>
      <c r="DPF412" s="9"/>
      <c r="DPG412" s="9"/>
      <c r="DPH412" s="9"/>
      <c r="DPI412" s="9"/>
      <c r="DPJ412" s="9"/>
      <c r="DPK412" s="9"/>
      <c r="DPL412" s="9"/>
      <c r="DPM412" s="9"/>
      <c r="DPN412" s="9"/>
      <c r="DPO412" s="9"/>
      <c r="DPP412" s="9"/>
      <c r="DPQ412" s="9"/>
      <c r="DPR412" s="9"/>
      <c r="DPS412" s="9"/>
      <c r="DPT412" s="9"/>
      <c r="DPU412" s="9"/>
      <c r="DPV412" s="9"/>
      <c r="DPW412" s="9"/>
      <c r="DPX412" s="9"/>
      <c r="DPY412" s="9"/>
      <c r="DPZ412" s="9"/>
      <c r="DQA412" s="9"/>
      <c r="DQB412" s="9"/>
      <c r="DQC412" s="9"/>
      <c r="DQD412" s="9"/>
      <c r="DQE412" s="9"/>
      <c r="DQF412" s="9"/>
      <c r="DQG412" s="9"/>
      <c r="DQH412" s="9"/>
      <c r="DQI412" s="9"/>
      <c r="DQJ412" s="9"/>
      <c r="DQK412" s="9"/>
      <c r="DQL412" s="9"/>
      <c r="DQM412" s="9"/>
      <c r="DQN412" s="9"/>
      <c r="DQO412" s="9"/>
      <c r="DQP412" s="9"/>
      <c r="DQQ412" s="9"/>
      <c r="DQR412" s="9"/>
      <c r="DQS412" s="9"/>
      <c r="DQT412" s="9"/>
      <c r="DQU412" s="9"/>
      <c r="DQV412" s="9"/>
      <c r="DQW412" s="9"/>
      <c r="DQX412" s="9"/>
      <c r="DQY412" s="9"/>
      <c r="DQZ412" s="9"/>
      <c r="DRA412" s="9"/>
      <c r="DRB412" s="9"/>
      <c r="DRC412" s="9"/>
      <c r="DRD412" s="9"/>
      <c r="DRE412" s="9"/>
      <c r="DRF412" s="9"/>
      <c r="DRG412" s="9"/>
      <c r="DRH412" s="9"/>
      <c r="DRI412" s="9"/>
      <c r="DRJ412" s="9"/>
      <c r="DRK412" s="9"/>
      <c r="DRL412" s="9"/>
      <c r="DRM412" s="9"/>
      <c r="DRN412" s="9"/>
      <c r="DRO412" s="9"/>
      <c r="DRP412" s="9"/>
      <c r="DRQ412" s="9"/>
      <c r="DRR412" s="9"/>
      <c r="DRS412" s="9"/>
      <c r="DRT412" s="9"/>
      <c r="DRU412" s="9"/>
      <c r="DRV412" s="9"/>
      <c r="DRW412" s="9"/>
      <c r="DRX412" s="9"/>
      <c r="DRY412" s="9"/>
      <c r="DRZ412" s="9"/>
      <c r="DSA412" s="9"/>
      <c r="DSB412" s="9"/>
      <c r="DSC412" s="9"/>
      <c r="DSD412" s="9"/>
      <c r="DSE412" s="9"/>
      <c r="DSF412" s="9"/>
      <c r="DSG412" s="9"/>
      <c r="DSH412" s="9"/>
      <c r="DSI412" s="9"/>
      <c r="DSJ412" s="9"/>
      <c r="DSK412" s="9"/>
      <c r="DSL412" s="9"/>
      <c r="DSM412" s="9"/>
      <c r="DSN412" s="9"/>
      <c r="DSO412" s="9"/>
      <c r="DSP412" s="9"/>
      <c r="DSQ412" s="9"/>
      <c r="DSR412" s="9"/>
      <c r="DSS412" s="9"/>
      <c r="DST412" s="9"/>
      <c r="DSU412" s="9"/>
      <c r="DSV412" s="9"/>
      <c r="DSW412" s="9"/>
      <c r="DSX412" s="9"/>
      <c r="DSY412" s="9"/>
      <c r="DSZ412" s="9"/>
      <c r="DTA412" s="9"/>
      <c r="DTB412" s="9"/>
      <c r="DTC412" s="9"/>
      <c r="DTD412" s="9"/>
      <c r="DTE412" s="9"/>
      <c r="DTF412" s="9"/>
      <c r="DTG412" s="9"/>
      <c r="DTH412" s="9"/>
      <c r="DTI412" s="9"/>
      <c r="DTJ412" s="9"/>
      <c r="DTK412" s="9"/>
      <c r="DTL412" s="9"/>
      <c r="DTM412" s="9"/>
      <c r="DTN412" s="9"/>
      <c r="DTO412" s="9"/>
      <c r="DTP412" s="9"/>
      <c r="DTQ412" s="9"/>
      <c r="DTR412" s="9"/>
      <c r="DTS412" s="9"/>
      <c r="DTT412" s="9"/>
      <c r="DTU412" s="9"/>
      <c r="DTV412" s="9"/>
      <c r="DTW412" s="9"/>
      <c r="DTX412" s="9"/>
      <c r="DTY412" s="9"/>
      <c r="DTZ412" s="9"/>
      <c r="DUA412" s="9"/>
      <c r="DUB412" s="9"/>
      <c r="DUC412" s="9"/>
      <c r="DUD412" s="9"/>
      <c r="DUE412" s="9"/>
      <c r="DUF412" s="9"/>
      <c r="DUG412" s="9"/>
      <c r="DUH412" s="9"/>
      <c r="DUI412" s="9"/>
      <c r="DUJ412" s="9"/>
      <c r="DUK412" s="9"/>
      <c r="DUL412" s="9"/>
      <c r="DUM412" s="9"/>
      <c r="DUN412" s="9"/>
      <c r="DUO412" s="9"/>
      <c r="DUP412" s="9"/>
      <c r="DUQ412" s="9"/>
      <c r="DUR412" s="9"/>
      <c r="DUS412" s="9"/>
      <c r="DUT412" s="9"/>
      <c r="DUU412" s="9"/>
      <c r="DUV412" s="9"/>
      <c r="DUW412" s="9"/>
      <c r="DUX412" s="9"/>
      <c r="DUY412" s="9"/>
      <c r="DUZ412" s="9"/>
      <c r="DVA412" s="9"/>
      <c r="DVB412" s="9"/>
      <c r="DVC412" s="9"/>
      <c r="DVD412" s="9"/>
      <c r="DVE412" s="9"/>
      <c r="DVF412" s="9"/>
      <c r="DVG412" s="9"/>
      <c r="DVH412" s="9"/>
      <c r="DVI412" s="9"/>
      <c r="DVJ412" s="9"/>
      <c r="DVK412" s="9"/>
      <c r="DVL412" s="9"/>
      <c r="DVM412" s="9"/>
      <c r="DVN412" s="9"/>
      <c r="DVO412" s="9"/>
      <c r="DVP412" s="9"/>
      <c r="DVQ412" s="9"/>
      <c r="DVR412" s="9"/>
      <c r="DVS412" s="9"/>
      <c r="DVT412" s="9"/>
      <c r="DVU412" s="9"/>
      <c r="DVV412" s="9"/>
      <c r="DVW412" s="9"/>
      <c r="DVX412" s="9"/>
      <c r="DVY412" s="9"/>
      <c r="DVZ412" s="9"/>
      <c r="DWA412" s="9"/>
      <c r="DWB412" s="9"/>
      <c r="DWC412" s="9"/>
      <c r="DWD412" s="9"/>
      <c r="DWE412" s="9"/>
      <c r="DWF412" s="9"/>
      <c r="DWG412" s="9"/>
      <c r="DWH412" s="9"/>
      <c r="DWI412" s="9"/>
      <c r="DWJ412" s="9"/>
      <c r="DWK412" s="9"/>
      <c r="DWL412" s="9"/>
      <c r="DWM412" s="9"/>
      <c r="DWN412" s="9"/>
      <c r="DWO412" s="9"/>
      <c r="DWP412" s="9"/>
      <c r="DWQ412" s="9"/>
      <c r="DWR412" s="9"/>
      <c r="DWS412" s="9"/>
      <c r="DWT412" s="9"/>
      <c r="DWU412" s="9"/>
      <c r="DWV412" s="9"/>
      <c r="DWW412" s="9"/>
      <c r="DWX412" s="9"/>
      <c r="DWY412" s="9"/>
      <c r="DWZ412" s="9"/>
      <c r="DXA412" s="9"/>
      <c r="DXB412" s="9"/>
      <c r="DXC412" s="9"/>
      <c r="DXD412" s="9"/>
      <c r="DXE412" s="9"/>
      <c r="DXF412" s="9"/>
      <c r="DXG412" s="9"/>
      <c r="DXH412" s="9"/>
      <c r="DXI412" s="9"/>
      <c r="DXJ412" s="9"/>
      <c r="DXK412" s="9"/>
      <c r="DXL412" s="9"/>
      <c r="DXM412" s="9"/>
      <c r="DXN412" s="9"/>
      <c r="DXO412" s="9"/>
      <c r="DXP412" s="9"/>
      <c r="DXQ412" s="9"/>
      <c r="DXR412" s="9"/>
      <c r="DXS412" s="9"/>
      <c r="DXT412" s="9"/>
      <c r="DXU412" s="9"/>
      <c r="DXV412" s="9"/>
      <c r="DXW412" s="9"/>
      <c r="DXX412" s="9"/>
      <c r="DXY412" s="9"/>
      <c r="DXZ412" s="9"/>
      <c r="DYA412" s="9"/>
      <c r="DYB412" s="9"/>
      <c r="DYC412" s="9"/>
      <c r="DYD412" s="9"/>
      <c r="DYE412" s="9"/>
      <c r="DYF412" s="9"/>
      <c r="DYG412" s="9"/>
      <c r="DYH412" s="9"/>
      <c r="DYI412" s="9"/>
      <c r="DYJ412" s="9"/>
      <c r="DYK412" s="9"/>
      <c r="DYL412" s="9"/>
      <c r="DYM412" s="9"/>
      <c r="DYN412" s="9"/>
      <c r="DYO412" s="9"/>
      <c r="DYP412" s="9"/>
      <c r="DYQ412" s="9"/>
      <c r="DYR412" s="9"/>
      <c r="DYS412" s="9"/>
      <c r="DYT412" s="9"/>
      <c r="DYU412" s="9"/>
      <c r="DYV412" s="9"/>
      <c r="DYW412" s="9"/>
      <c r="DYX412" s="9"/>
      <c r="DYY412" s="9"/>
      <c r="DYZ412" s="9"/>
      <c r="DZA412" s="9"/>
      <c r="DZB412" s="9"/>
      <c r="DZC412" s="9"/>
      <c r="DZD412" s="9"/>
      <c r="DZE412" s="9"/>
      <c r="DZF412" s="9"/>
      <c r="DZG412" s="9"/>
      <c r="DZH412" s="9"/>
      <c r="DZI412" s="9"/>
      <c r="DZJ412" s="9"/>
      <c r="DZK412" s="9"/>
      <c r="DZL412" s="9"/>
      <c r="DZM412" s="9"/>
      <c r="DZN412" s="9"/>
      <c r="DZO412" s="9"/>
      <c r="DZP412" s="9"/>
      <c r="DZQ412" s="9"/>
      <c r="DZR412" s="9"/>
      <c r="DZS412" s="9"/>
      <c r="DZT412" s="9"/>
      <c r="DZU412" s="9"/>
      <c r="DZV412" s="9"/>
      <c r="DZW412" s="9"/>
      <c r="DZX412" s="9"/>
      <c r="DZY412" s="9"/>
      <c r="DZZ412" s="9"/>
      <c r="EAA412" s="9"/>
      <c r="EAB412" s="9"/>
      <c r="EAC412" s="9"/>
      <c r="EAD412" s="9"/>
      <c r="EAE412" s="9"/>
      <c r="EAF412" s="9"/>
      <c r="EAG412" s="9"/>
      <c r="EAH412" s="9"/>
      <c r="EAI412" s="9"/>
      <c r="EAJ412" s="9"/>
      <c r="EAK412" s="9"/>
      <c r="EAL412" s="9"/>
      <c r="EAM412" s="9"/>
      <c r="EAN412" s="9"/>
      <c r="EAO412" s="9"/>
      <c r="EAP412" s="9"/>
      <c r="EAQ412" s="9"/>
      <c r="EAR412" s="9"/>
      <c r="EAS412" s="9"/>
      <c r="EAT412" s="9"/>
      <c r="EAU412" s="9"/>
      <c r="EAV412" s="9"/>
      <c r="EAW412" s="9"/>
      <c r="EAX412" s="9"/>
      <c r="EAY412" s="9"/>
      <c r="EAZ412" s="9"/>
      <c r="EBA412" s="9"/>
      <c r="EBB412" s="9"/>
      <c r="EBC412" s="9"/>
      <c r="EBD412" s="9"/>
      <c r="EBE412" s="9"/>
      <c r="EBF412" s="9"/>
      <c r="EBG412" s="9"/>
      <c r="EBH412" s="9"/>
      <c r="EBI412" s="9"/>
      <c r="EBJ412" s="9"/>
      <c r="EBK412" s="9"/>
      <c r="EBL412" s="9"/>
      <c r="EBM412" s="9"/>
      <c r="EBN412" s="9"/>
      <c r="EBO412" s="9"/>
      <c r="EBP412" s="9"/>
      <c r="EBQ412" s="9"/>
      <c r="EBR412" s="9"/>
      <c r="EBS412" s="9"/>
      <c r="EBT412" s="9"/>
      <c r="EBU412" s="9"/>
      <c r="EBV412" s="9"/>
      <c r="EBW412" s="9"/>
      <c r="EBX412" s="9"/>
      <c r="EBY412" s="9"/>
      <c r="EBZ412" s="9"/>
      <c r="ECA412" s="9"/>
      <c r="ECB412" s="9"/>
      <c r="ECC412" s="9"/>
      <c r="ECD412" s="9"/>
      <c r="ECE412" s="9"/>
      <c r="ECF412" s="9"/>
      <c r="ECG412" s="9"/>
      <c r="ECH412" s="9"/>
      <c r="ECI412" s="9"/>
      <c r="ECJ412" s="9"/>
      <c r="ECK412" s="9"/>
      <c r="ECL412" s="9"/>
      <c r="ECM412" s="9"/>
      <c r="ECN412" s="9"/>
      <c r="ECO412" s="9"/>
      <c r="ECP412" s="9"/>
      <c r="ECQ412" s="9"/>
      <c r="ECR412" s="9"/>
      <c r="ECS412" s="9"/>
      <c r="ECT412" s="9"/>
      <c r="ECU412" s="9"/>
      <c r="ECV412" s="9"/>
      <c r="ECW412" s="9"/>
      <c r="ECX412" s="9"/>
      <c r="ECY412" s="9"/>
      <c r="ECZ412" s="9"/>
      <c r="EDA412" s="9"/>
      <c r="EDB412" s="9"/>
      <c r="EDC412" s="9"/>
      <c r="EDD412" s="9"/>
      <c r="EDE412" s="9"/>
      <c r="EDF412" s="9"/>
      <c r="EDG412" s="9"/>
      <c r="EDH412" s="9"/>
      <c r="EDI412" s="9"/>
      <c r="EDJ412" s="9"/>
      <c r="EDK412" s="9"/>
      <c r="EDL412" s="9"/>
      <c r="EDM412" s="9"/>
      <c r="EDN412" s="9"/>
      <c r="EDO412" s="9"/>
      <c r="EDP412" s="9"/>
      <c r="EDQ412" s="9"/>
      <c r="EDR412" s="9"/>
      <c r="EDS412" s="9"/>
      <c r="EDT412" s="9"/>
      <c r="EDU412" s="9"/>
      <c r="EDV412" s="9"/>
      <c r="EDW412" s="9"/>
      <c r="EDX412" s="9"/>
      <c r="EDY412" s="9"/>
      <c r="EDZ412" s="9"/>
      <c r="EEA412" s="9"/>
      <c r="EEB412" s="9"/>
      <c r="EEC412" s="9"/>
      <c r="EED412" s="9"/>
      <c r="EEE412" s="9"/>
      <c r="EEF412" s="9"/>
      <c r="EEG412" s="9"/>
      <c r="EEH412" s="9"/>
      <c r="EEI412" s="9"/>
      <c r="EEJ412" s="9"/>
      <c r="EEK412" s="9"/>
      <c r="EEL412" s="9"/>
      <c r="EEM412" s="9"/>
      <c r="EEN412" s="9"/>
      <c r="EEO412" s="9"/>
      <c r="EEP412" s="9"/>
      <c r="EEQ412" s="9"/>
      <c r="EER412" s="9"/>
      <c r="EES412" s="9"/>
      <c r="EET412" s="9"/>
      <c r="EEU412" s="9"/>
      <c r="EEV412" s="9"/>
      <c r="EEW412" s="9"/>
      <c r="EEX412" s="9"/>
      <c r="EEY412" s="9"/>
      <c r="EEZ412" s="9"/>
      <c r="EFA412" s="9"/>
      <c r="EFB412" s="9"/>
      <c r="EFC412" s="9"/>
      <c r="EFD412" s="9"/>
      <c r="EFE412" s="9"/>
      <c r="EFF412" s="9"/>
      <c r="EFG412" s="9"/>
      <c r="EFH412" s="9"/>
      <c r="EFI412" s="9"/>
      <c r="EFJ412" s="9"/>
      <c r="EFK412" s="9"/>
      <c r="EFL412" s="9"/>
      <c r="EFM412" s="9"/>
      <c r="EFN412" s="9"/>
      <c r="EFO412" s="9"/>
      <c r="EFP412" s="9"/>
      <c r="EFQ412" s="9"/>
      <c r="EFR412" s="9"/>
      <c r="EFS412" s="9"/>
      <c r="EFT412" s="9"/>
      <c r="EFU412" s="9"/>
      <c r="EFV412" s="9"/>
      <c r="EFW412" s="9"/>
      <c r="EFX412" s="9"/>
      <c r="EFY412" s="9"/>
      <c r="EFZ412" s="9"/>
      <c r="EGA412" s="9"/>
      <c r="EGB412" s="9"/>
      <c r="EGC412" s="9"/>
      <c r="EGD412" s="9"/>
      <c r="EGE412" s="9"/>
      <c r="EGF412" s="9"/>
      <c r="EGG412" s="9"/>
      <c r="EGH412" s="9"/>
      <c r="EGI412" s="9"/>
      <c r="EGJ412" s="9"/>
      <c r="EGK412" s="9"/>
      <c r="EGL412" s="9"/>
      <c r="EGM412" s="9"/>
      <c r="EGN412" s="9"/>
      <c r="EGO412" s="9"/>
      <c r="EGP412" s="9"/>
      <c r="EGQ412" s="9"/>
      <c r="EGR412" s="9"/>
      <c r="EGS412" s="9"/>
      <c r="EGT412" s="9"/>
      <c r="EGU412" s="9"/>
      <c r="EGV412" s="9"/>
      <c r="EGW412" s="9"/>
      <c r="EGX412" s="9"/>
      <c r="EGY412" s="9"/>
      <c r="EGZ412" s="9"/>
      <c r="EHA412" s="9"/>
      <c r="EHB412" s="9"/>
      <c r="EHC412" s="9"/>
      <c r="EHD412" s="9"/>
      <c r="EHE412" s="9"/>
      <c r="EHF412" s="9"/>
      <c r="EHG412" s="9"/>
      <c r="EHH412" s="9"/>
      <c r="EHI412" s="9"/>
      <c r="EHJ412" s="9"/>
      <c r="EHK412" s="9"/>
      <c r="EHL412" s="9"/>
      <c r="EHM412" s="9"/>
      <c r="EHN412" s="9"/>
      <c r="EHO412" s="9"/>
      <c r="EHP412" s="9"/>
      <c r="EHQ412" s="9"/>
      <c r="EHR412" s="9"/>
      <c r="EHS412" s="9"/>
      <c r="EHT412" s="9"/>
      <c r="EHU412" s="9"/>
      <c r="EHV412" s="9"/>
      <c r="EHW412" s="9"/>
      <c r="EHX412" s="9"/>
      <c r="EHY412" s="9"/>
      <c r="EHZ412" s="9"/>
      <c r="EIA412" s="9"/>
      <c r="EIB412" s="9"/>
      <c r="EIC412" s="9"/>
      <c r="EID412" s="9"/>
      <c r="EIE412" s="9"/>
      <c r="EIF412" s="9"/>
      <c r="EIG412" s="9"/>
      <c r="EIH412" s="9"/>
      <c r="EII412" s="9"/>
      <c r="EIJ412" s="9"/>
      <c r="EIK412" s="9"/>
      <c r="EIL412" s="9"/>
      <c r="EIM412" s="9"/>
      <c r="EIN412" s="9"/>
      <c r="EIO412" s="9"/>
      <c r="EIP412" s="9"/>
      <c r="EIQ412" s="9"/>
      <c r="EIR412" s="9"/>
      <c r="EIS412" s="9"/>
      <c r="EIT412" s="9"/>
      <c r="EIU412" s="9"/>
      <c r="EIV412" s="9"/>
      <c r="EIW412" s="9"/>
      <c r="EIX412" s="9"/>
      <c r="EIY412" s="9"/>
      <c r="EIZ412" s="9"/>
      <c r="EJA412" s="9"/>
      <c r="EJB412" s="9"/>
      <c r="EJC412" s="9"/>
      <c r="EJD412" s="9"/>
      <c r="EJE412" s="9"/>
      <c r="EJF412" s="9"/>
      <c r="EJG412" s="9"/>
      <c r="EJH412" s="9"/>
      <c r="EJI412" s="9"/>
      <c r="EJJ412" s="9"/>
      <c r="EJK412" s="9"/>
      <c r="EJL412" s="9"/>
      <c r="EJM412" s="9"/>
      <c r="EJN412" s="9"/>
      <c r="EJO412" s="9"/>
      <c r="EJP412" s="9"/>
      <c r="EJQ412" s="9"/>
      <c r="EJR412" s="9"/>
      <c r="EJS412" s="9"/>
      <c r="EJT412" s="9"/>
      <c r="EJU412" s="9"/>
      <c r="EJV412" s="9"/>
      <c r="EJW412" s="9"/>
      <c r="EJX412" s="9"/>
      <c r="EJY412" s="9"/>
      <c r="EJZ412" s="9"/>
      <c r="EKA412" s="9"/>
      <c r="EKB412" s="9"/>
      <c r="EKC412" s="9"/>
      <c r="EKD412" s="9"/>
      <c r="EKE412" s="9"/>
      <c r="EKF412" s="9"/>
      <c r="EKG412" s="9"/>
      <c r="EKH412" s="9"/>
      <c r="EKI412" s="9"/>
      <c r="EKJ412" s="9"/>
      <c r="EKK412" s="9"/>
      <c r="EKL412" s="9"/>
      <c r="EKM412" s="9"/>
      <c r="EKN412" s="9"/>
      <c r="EKO412" s="9"/>
      <c r="EKP412" s="9"/>
      <c r="EKQ412" s="9"/>
      <c r="EKR412" s="9"/>
      <c r="EKS412" s="9"/>
      <c r="EKT412" s="9"/>
      <c r="EKU412" s="9"/>
      <c r="EKV412" s="9"/>
      <c r="EKW412" s="9"/>
      <c r="EKX412" s="9"/>
      <c r="EKY412" s="9"/>
      <c r="EKZ412" s="9"/>
      <c r="ELA412" s="9"/>
      <c r="ELB412" s="9"/>
      <c r="ELC412" s="9"/>
      <c r="ELD412" s="9"/>
      <c r="ELE412" s="9"/>
      <c r="ELF412" s="9"/>
      <c r="ELG412" s="9"/>
      <c r="ELH412" s="9"/>
      <c r="ELI412" s="9"/>
      <c r="ELJ412" s="9"/>
      <c r="ELK412" s="9"/>
      <c r="ELL412" s="9"/>
      <c r="ELM412" s="9"/>
      <c r="ELN412" s="9"/>
      <c r="ELO412" s="9"/>
      <c r="ELP412" s="9"/>
      <c r="ELQ412" s="9"/>
      <c r="ELR412" s="9"/>
      <c r="ELS412" s="9"/>
      <c r="ELT412" s="9"/>
      <c r="ELU412" s="9"/>
      <c r="ELV412" s="9"/>
      <c r="ELW412" s="9"/>
      <c r="ELX412" s="9"/>
      <c r="ELY412" s="9"/>
      <c r="ELZ412" s="9"/>
      <c r="EMA412" s="9"/>
      <c r="EMB412" s="9"/>
      <c r="EMC412" s="9"/>
      <c r="EMD412" s="9"/>
      <c r="EME412" s="9"/>
      <c r="EMF412" s="9"/>
      <c r="EMG412" s="9"/>
      <c r="EMH412" s="9"/>
      <c r="EMI412" s="9"/>
      <c r="EMJ412" s="9"/>
      <c r="EMK412" s="9"/>
      <c r="EML412" s="9"/>
      <c r="EMM412" s="9"/>
      <c r="EMN412" s="9"/>
      <c r="EMO412" s="9"/>
      <c r="EMP412" s="9"/>
      <c r="EMQ412" s="9"/>
      <c r="EMR412" s="9"/>
      <c r="EMS412" s="9"/>
      <c r="EMT412" s="9"/>
      <c r="EMU412" s="9"/>
      <c r="EMV412" s="9"/>
      <c r="EMW412" s="9"/>
      <c r="EMX412" s="9"/>
      <c r="EMY412" s="9"/>
      <c r="EMZ412" s="9"/>
      <c r="ENA412" s="9"/>
      <c r="ENB412" s="9"/>
      <c r="ENC412" s="9"/>
      <c r="END412" s="9"/>
      <c r="ENE412" s="9"/>
      <c r="ENF412" s="9"/>
      <c r="ENG412" s="9"/>
      <c r="ENH412" s="9"/>
      <c r="ENI412" s="9"/>
      <c r="ENJ412" s="9"/>
      <c r="ENK412" s="9"/>
      <c r="ENL412" s="9"/>
      <c r="ENM412" s="9"/>
      <c r="ENN412" s="9"/>
      <c r="ENO412" s="9"/>
      <c r="ENP412" s="9"/>
      <c r="ENQ412" s="9"/>
      <c r="ENR412" s="9"/>
      <c r="ENS412" s="9"/>
      <c r="ENT412" s="9"/>
      <c r="ENU412" s="9"/>
      <c r="ENV412" s="9"/>
      <c r="ENW412" s="9"/>
      <c r="ENX412" s="9"/>
      <c r="ENY412" s="9"/>
      <c r="ENZ412" s="9"/>
      <c r="EOA412" s="9"/>
      <c r="EOB412" s="9"/>
      <c r="EOC412" s="9"/>
      <c r="EOD412" s="9"/>
      <c r="EOE412" s="9"/>
      <c r="EOF412" s="9"/>
      <c r="EOG412" s="9"/>
      <c r="EOH412" s="9"/>
      <c r="EOI412" s="9"/>
      <c r="EOJ412" s="9"/>
      <c r="EOK412" s="9"/>
      <c r="EOL412" s="9"/>
      <c r="EOM412" s="9"/>
      <c r="EON412" s="9"/>
      <c r="EOO412" s="9"/>
      <c r="EOP412" s="9"/>
      <c r="EOQ412" s="9"/>
      <c r="EOR412" s="9"/>
      <c r="EOS412" s="9"/>
      <c r="EOT412" s="9"/>
      <c r="EOU412" s="9"/>
      <c r="EOV412" s="9"/>
      <c r="EOW412" s="9"/>
      <c r="EOX412" s="9"/>
      <c r="EOY412" s="9"/>
      <c r="EOZ412" s="9"/>
      <c r="EPA412" s="9"/>
      <c r="EPB412" s="9"/>
      <c r="EPC412" s="9"/>
      <c r="EPD412" s="9"/>
      <c r="EPE412" s="9"/>
      <c r="EPF412" s="9"/>
      <c r="EPG412" s="9"/>
      <c r="EPH412" s="9"/>
      <c r="EPI412" s="9"/>
      <c r="EPJ412" s="9"/>
      <c r="EPK412" s="9"/>
      <c r="EPL412" s="9"/>
      <c r="EPM412" s="9"/>
      <c r="EPN412" s="9"/>
      <c r="EPO412" s="9"/>
      <c r="EPP412" s="9"/>
      <c r="EPQ412" s="9"/>
      <c r="EPR412" s="9"/>
      <c r="EPS412" s="9"/>
      <c r="EPT412" s="9"/>
      <c r="EPU412" s="9"/>
      <c r="EPV412" s="9"/>
      <c r="EPW412" s="9"/>
      <c r="EPX412" s="9"/>
      <c r="EPY412" s="9"/>
      <c r="EPZ412" s="9"/>
      <c r="EQA412" s="9"/>
      <c r="EQB412" s="9"/>
      <c r="EQC412" s="9"/>
      <c r="EQD412" s="9"/>
      <c r="EQE412" s="9"/>
      <c r="EQF412" s="9"/>
      <c r="EQG412" s="9"/>
      <c r="EQH412" s="9"/>
      <c r="EQI412" s="9"/>
      <c r="EQJ412" s="9"/>
      <c r="EQK412" s="9"/>
      <c r="EQL412" s="9"/>
      <c r="EQM412" s="9"/>
      <c r="EQN412" s="9"/>
      <c r="EQO412" s="9"/>
      <c r="EQP412" s="9"/>
      <c r="EQQ412" s="9"/>
      <c r="EQR412" s="9"/>
      <c r="EQS412" s="9"/>
      <c r="EQT412" s="9"/>
      <c r="EQU412" s="9"/>
      <c r="EQV412" s="9"/>
      <c r="EQW412" s="9"/>
      <c r="EQX412" s="9"/>
      <c r="EQY412" s="9"/>
      <c r="EQZ412" s="9"/>
      <c r="ERA412" s="9"/>
      <c r="ERB412" s="9"/>
      <c r="ERC412" s="9"/>
      <c r="ERD412" s="9"/>
      <c r="ERE412" s="9"/>
      <c r="ERF412" s="9"/>
      <c r="ERG412" s="9"/>
      <c r="ERH412" s="9"/>
      <c r="ERI412" s="9"/>
      <c r="ERJ412" s="9"/>
      <c r="ERK412" s="9"/>
      <c r="ERL412" s="9"/>
      <c r="ERM412" s="9"/>
      <c r="ERN412" s="9"/>
      <c r="ERO412" s="9"/>
      <c r="ERP412" s="9"/>
      <c r="ERQ412" s="9"/>
      <c r="ERR412" s="9"/>
      <c r="ERS412" s="9"/>
      <c r="ERT412" s="9"/>
      <c r="ERU412" s="9"/>
      <c r="ERV412" s="9"/>
      <c r="ERW412" s="9"/>
      <c r="ERX412" s="9"/>
      <c r="ERY412" s="9"/>
      <c r="ERZ412" s="9"/>
      <c r="ESA412" s="9"/>
      <c r="ESB412" s="9"/>
      <c r="ESC412" s="9"/>
      <c r="ESD412" s="9"/>
      <c r="ESE412" s="9"/>
      <c r="ESF412" s="9"/>
      <c r="ESG412" s="9"/>
      <c r="ESH412" s="9"/>
      <c r="ESI412" s="9"/>
      <c r="ESJ412" s="9"/>
      <c r="ESK412" s="9"/>
      <c r="ESL412" s="9"/>
      <c r="ESM412" s="9"/>
      <c r="ESN412" s="9"/>
      <c r="ESO412" s="9"/>
      <c r="ESP412" s="9"/>
      <c r="ESQ412" s="9"/>
      <c r="ESR412" s="9"/>
      <c r="ESS412" s="9"/>
      <c r="EST412" s="9"/>
      <c r="ESU412" s="9"/>
      <c r="ESV412" s="9"/>
      <c r="ESW412" s="9"/>
      <c r="ESX412" s="9"/>
      <c r="ESY412" s="9"/>
      <c r="ESZ412" s="9"/>
      <c r="ETA412" s="9"/>
      <c r="ETB412" s="9"/>
      <c r="ETC412" s="9"/>
      <c r="ETD412" s="9"/>
      <c r="ETE412" s="9"/>
      <c r="ETF412" s="9"/>
      <c r="ETG412" s="9"/>
      <c r="ETH412" s="9"/>
      <c r="ETI412" s="9"/>
      <c r="ETJ412" s="9"/>
      <c r="ETK412" s="9"/>
      <c r="ETL412" s="9"/>
      <c r="ETM412" s="9"/>
      <c r="ETN412" s="9"/>
      <c r="ETO412" s="9"/>
      <c r="ETP412" s="9"/>
      <c r="ETQ412" s="9"/>
      <c r="ETR412" s="9"/>
      <c r="ETS412" s="9"/>
      <c r="ETT412" s="9"/>
      <c r="ETU412" s="9"/>
      <c r="ETV412" s="9"/>
      <c r="ETW412" s="9"/>
      <c r="ETX412" s="9"/>
      <c r="ETY412" s="9"/>
      <c r="ETZ412" s="9"/>
      <c r="EUA412" s="9"/>
      <c r="EUB412" s="9"/>
      <c r="EUC412" s="9"/>
      <c r="EUD412" s="9"/>
      <c r="EUE412" s="9"/>
      <c r="EUF412" s="9"/>
      <c r="EUG412" s="9"/>
      <c r="EUH412" s="9"/>
      <c r="EUI412" s="9"/>
      <c r="EUJ412" s="9"/>
      <c r="EUK412" s="9"/>
      <c r="EUL412" s="9"/>
      <c r="EUM412" s="9"/>
      <c r="EUN412" s="9"/>
      <c r="EUO412" s="9"/>
      <c r="EUP412" s="9"/>
      <c r="EUQ412" s="9"/>
      <c r="EUR412" s="9"/>
      <c r="EUS412" s="9"/>
      <c r="EUT412" s="9"/>
      <c r="EUU412" s="9"/>
      <c r="EUV412" s="9"/>
      <c r="EUW412" s="9"/>
      <c r="EUX412" s="9"/>
      <c r="EUY412" s="9"/>
      <c r="EUZ412" s="9"/>
      <c r="EVA412" s="9"/>
      <c r="EVB412" s="9"/>
      <c r="EVC412" s="9"/>
      <c r="EVD412" s="9"/>
      <c r="EVE412" s="9"/>
      <c r="EVF412" s="9"/>
      <c r="EVG412" s="9"/>
      <c r="EVH412" s="9"/>
      <c r="EVI412" s="9"/>
      <c r="EVJ412" s="9"/>
      <c r="EVK412" s="9"/>
      <c r="EVL412" s="9"/>
      <c r="EVM412" s="9"/>
      <c r="EVN412" s="9"/>
      <c r="EVO412" s="9"/>
      <c r="EVP412" s="9"/>
      <c r="EVQ412" s="9"/>
      <c r="EVR412" s="9"/>
      <c r="EVS412" s="9"/>
      <c r="EVT412" s="9"/>
      <c r="EVU412" s="9"/>
      <c r="EVV412" s="9"/>
      <c r="EVW412" s="9"/>
      <c r="EVX412" s="9"/>
      <c r="EVY412" s="9"/>
      <c r="EVZ412" s="9"/>
      <c r="EWA412" s="9"/>
      <c r="EWB412" s="9"/>
      <c r="EWC412" s="9"/>
      <c r="EWD412" s="9"/>
      <c r="EWE412" s="9"/>
      <c r="EWF412" s="9"/>
      <c r="EWG412" s="9"/>
      <c r="EWH412" s="9"/>
      <c r="EWI412" s="9"/>
      <c r="EWJ412" s="9"/>
      <c r="EWK412" s="9"/>
      <c r="EWL412" s="9"/>
      <c r="EWM412" s="9"/>
      <c r="EWN412" s="9"/>
      <c r="EWO412" s="9"/>
      <c r="EWP412" s="9"/>
      <c r="EWQ412" s="9"/>
      <c r="EWR412" s="9"/>
      <c r="EWS412" s="9"/>
      <c r="EWT412" s="9"/>
      <c r="EWU412" s="9"/>
      <c r="EWV412" s="9"/>
      <c r="EWW412" s="9"/>
      <c r="EWX412" s="9"/>
      <c r="EWY412" s="9"/>
      <c r="EWZ412" s="9"/>
      <c r="EXA412" s="9"/>
      <c r="EXB412" s="9"/>
      <c r="EXC412" s="9"/>
      <c r="EXD412" s="9"/>
      <c r="EXE412" s="9"/>
      <c r="EXF412" s="9"/>
      <c r="EXG412" s="9"/>
      <c r="EXH412" s="9"/>
      <c r="EXI412" s="9"/>
      <c r="EXJ412" s="9"/>
      <c r="EXK412" s="9"/>
      <c r="EXL412" s="9"/>
      <c r="EXM412" s="9"/>
      <c r="EXN412" s="9"/>
      <c r="EXO412" s="9"/>
      <c r="EXP412" s="9"/>
      <c r="EXQ412" s="9"/>
      <c r="EXR412" s="9"/>
      <c r="EXS412" s="9"/>
      <c r="EXT412" s="9"/>
      <c r="EXU412" s="9"/>
      <c r="EXV412" s="9"/>
      <c r="EXW412" s="9"/>
      <c r="EXX412" s="9"/>
      <c r="EXY412" s="9"/>
      <c r="EXZ412" s="9"/>
      <c r="EYA412" s="9"/>
      <c r="EYB412" s="9"/>
      <c r="EYC412" s="9"/>
      <c r="EYD412" s="9"/>
      <c r="EYE412" s="9"/>
      <c r="EYF412" s="9"/>
      <c r="EYG412" s="9"/>
      <c r="EYH412" s="9"/>
      <c r="EYI412" s="9"/>
      <c r="EYJ412" s="9"/>
      <c r="EYK412" s="9"/>
      <c r="EYL412" s="9"/>
      <c r="EYM412" s="9"/>
      <c r="EYN412" s="9"/>
      <c r="EYO412" s="9"/>
      <c r="EYP412" s="9"/>
      <c r="EYQ412" s="9"/>
      <c r="EYR412" s="9"/>
      <c r="EYS412" s="9"/>
      <c r="EYT412" s="9"/>
      <c r="EYU412" s="9"/>
      <c r="EYV412" s="9"/>
      <c r="EYW412" s="9"/>
      <c r="EYX412" s="9"/>
      <c r="EYY412" s="9"/>
      <c r="EYZ412" s="9"/>
      <c r="EZA412" s="9"/>
      <c r="EZB412" s="9"/>
      <c r="EZC412" s="9"/>
      <c r="EZD412" s="9"/>
      <c r="EZE412" s="9"/>
      <c r="EZF412" s="9"/>
      <c r="EZG412" s="9"/>
      <c r="EZH412" s="9"/>
      <c r="EZI412" s="9"/>
      <c r="EZJ412" s="9"/>
      <c r="EZK412" s="9"/>
      <c r="EZL412" s="9"/>
      <c r="EZM412" s="9"/>
      <c r="EZN412" s="9"/>
      <c r="EZO412" s="9"/>
      <c r="EZP412" s="9"/>
      <c r="EZQ412" s="9"/>
      <c r="EZR412" s="9"/>
      <c r="EZS412" s="9"/>
      <c r="EZT412" s="9"/>
      <c r="EZU412" s="9"/>
      <c r="EZV412" s="9"/>
      <c r="EZW412" s="9"/>
      <c r="EZX412" s="9"/>
      <c r="EZY412" s="9"/>
      <c r="EZZ412" s="9"/>
      <c r="FAA412" s="9"/>
      <c r="FAB412" s="9"/>
      <c r="FAC412" s="9"/>
      <c r="FAD412" s="9"/>
      <c r="FAE412" s="9"/>
      <c r="FAF412" s="9"/>
      <c r="FAG412" s="9"/>
      <c r="FAH412" s="9"/>
      <c r="FAI412" s="9"/>
      <c r="FAJ412" s="9"/>
      <c r="FAK412" s="9"/>
      <c r="FAL412" s="9"/>
      <c r="FAM412" s="9"/>
      <c r="FAN412" s="9"/>
      <c r="FAO412" s="9"/>
      <c r="FAP412" s="9"/>
      <c r="FAQ412" s="9"/>
      <c r="FAR412" s="9"/>
      <c r="FAS412" s="9"/>
      <c r="FAT412" s="9"/>
      <c r="FAU412" s="9"/>
      <c r="FAV412" s="9"/>
      <c r="FAW412" s="9"/>
      <c r="FAX412" s="9"/>
      <c r="FAY412" s="9"/>
      <c r="FAZ412" s="9"/>
      <c r="FBA412" s="9"/>
      <c r="FBB412" s="9"/>
      <c r="FBC412" s="9"/>
      <c r="FBD412" s="9"/>
      <c r="FBE412" s="9"/>
      <c r="FBF412" s="9"/>
      <c r="FBG412" s="9"/>
      <c r="FBH412" s="9"/>
      <c r="FBI412" s="9"/>
      <c r="FBJ412" s="9"/>
      <c r="FBK412" s="9"/>
      <c r="FBL412" s="9"/>
      <c r="FBM412" s="9"/>
      <c r="FBN412" s="9"/>
      <c r="FBO412" s="9"/>
      <c r="FBP412" s="9"/>
      <c r="FBQ412" s="9"/>
      <c r="FBR412" s="9"/>
      <c r="FBS412" s="9"/>
      <c r="FBT412" s="9"/>
      <c r="FBU412" s="9"/>
      <c r="FBV412" s="9"/>
      <c r="FBW412" s="9"/>
      <c r="FBX412" s="9"/>
      <c r="FBY412" s="9"/>
      <c r="FBZ412" s="9"/>
      <c r="FCA412" s="9"/>
      <c r="FCB412" s="9"/>
      <c r="FCC412" s="9"/>
      <c r="FCD412" s="9"/>
      <c r="FCE412" s="9"/>
      <c r="FCF412" s="9"/>
      <c r="FCG412" s="9"/>
      <c r="FCH412" s="9"/>
      <c r="FCI412" s="9"/>
      <c r="FCJ412" s="9"/>
      <c r="FCK412" s="9"/>
      <c r="FCL412" s="9"/>
      <c r="FCM412" s="9"/>
      <c r="FCN412" s="9"/>
      <c r="FCO412" s="9"/>
      <c r="FCP412" s="9"/>
      <c r="FCQ412" s="9"/>
      <c r="FCR412" s="9"/>
      <c r="FCS412" s="9"/>
      <c r="FCT412" s="9"/>
      <c r="FCU412" s="9"/>
      <c r="FCV412" s="9"/>
      <c r="FCW412" s="9"/>
      <c r="FCX412" s="9"/>
      <c r="FCY412" s="9"/>
      <c r="FCZ412" s="9"/>
      <c r="FDA412" s="9"/>
      <c r="FDB412" s="9"/>
      <c r="FDC412" s="9"/>
      <c r="FDD412" s="9"/>
      <c r="FDE412" s="9"/>
      <c r="FDF412" s="9"/>
      <c r="FDG412" s="9"/>
      <c r="FDH412" s="9"/>
      <c r="FDI412" s="9"/>
      <c r="FDJ412" s="9"/>
      <c r="FDK412" s="9"/>
      <c r="FDL412" s="9"/>
      <c r="FDM412" s="9"/>
      <c r="FDN412" s="9"/>
      <c r="FDO412" s="9"/>
      <c r="FDP412" s="9"/>
      <c r="FDQ412" s="9"/>
      <c r="FDR412" s="9"/>
      <c r="FDS412" s="9"/>
      <c r="FDT412" s="9"/>
      <c r="FDU412" s="9"/>
      <c r="FDV412" s="9"/>
      <c r="FDW412" s="9"/>
      <c r="FDX412" s="9"/>
      <c r="FDY412" s="9"/>
      <c r="FDZ412" s="9"/>
      <c r="FEA412" s="9"/>
      <c r="FEB412" s="9"/>
      <c r="FEC412" s="9"/>
      <c r="FED412" s="9"/>
      <c r="FEE412" s="9"/>
      <c r="FEF412" s="9"/>
      <c r="FEG412" s="9"/>
      <c r="FEH412" s="9"/>
      <c r="FEI412" s="9"/>
      <c r="FEJ412" s="9"/>
      <c r="FEK412" s="9"/>
      <c r="FEL412" s="9"/>
      <c r="FEM412" s="9"/>
      <c r="FEN412" s="9"/>
      <c r="FEO412" s="9"/>
      <c r="FEP412" s="9"/>
      <c r="FEQ412" s="9"/>
      <c r="FER412" s="9"/>
      <c r="FES412" s="9"/>
      <c r="FET412" s="9"/>
      <c r="FEU412" s="9"/>
      <c r="FEV412" s="9"/>
      <c r="FEW412" s="9"/>
      <c r="FEX412" s="9"/>
      <c r="FEY412" s="9"/>
      <c r="FEZ412" s="9"/>
      <c r="FFA412" s="9"/>
      <c r="FFB412" s="9"/>
      <c r="FFC412" s="9"/>
      <c r="FFD412" s="9"/>
      <c r="FFE412" s="9"/>
      <c r="FFF412" s="9"/>
      <c r="FFG412" s="9"/>
      <c r="FFH412" s="9"/>
      <c r="FFI412" s="9"/>
      <c r="FFJ412" s="9"/>
      <c r="FFK412" s="9"/>
      <c r="FFL412" s="9"/>
      <c r="FFM412" s="9"/>
      <c r="FFN412" s="9"/>
      <c r="FFO412" s="9"/>
      <c r="FFP412" s="9"/>
      <c r="FFQ412" s="9"/>
      <c r="FFR412" s="9"/>
      <c r="FFS412" s="9"/>
      <c r="FFT412" s="9"/>
      <c r="FFU412" s="9"/>
      <c r="FFV412" s="9"/>
      <c r="FFW412" s="9"/>
      <c r="FFX412" s="9"/>
      <c r="FFY412" s="9"/>
      <c r="FFZ412" s="9"/>
      <c r="FGA412" s="9"/>
      <c r="FGB412" s="9"/>
      <c r="FGC412" s="9"/>
      <c r="FGD412" s="9"/>
      <c r="FGE412" s="9"/>
      <c r="FGF412" s="9"/>
      <c r="FGG412" s="9"/>
      <c r="FGH412" s="9"/>
      <c r="FGI412" s="9"/>
      <c r="FGJ412" s="9"/>
      <c r="FGK412" s="9"/>
      <c r="FGL412" s="9"/>
      <c r="FGM412" s="9"/>
      <c r="FGN412" s="9"/>
      <c r="FGO412" s="9"/>
      <c r="FGP412" s="9"/>
      <c r="FGQ412" s="9"/>
      <c r="FGR412" s="9"/>
      <c r="FGS412" s="9"/>
      <c r="FGT412" s="9"/>
      <c r="FGU412" s="9"/>
      <c r="FGV412" s="9"/>
      <c r="FGW412" s="9"/>
      <c r="FGX412" s="9"/>
      <c r="FGY412" s="9"/>
      <c r="FGZ412" s="9"/>
      <c r="FHA412" s="9"/>
      <c r="FHB412" s="9"/>
      <c r="FHC412" s="9"/>
      <c r="FHD412" s="9"/>
      <c r="FHE412" s="9"/>
      <c r="FHF412" s="9"/>
      <c r="FHG412" s="9"/>
      <c r="FHH412" s="9"/>
      <c r="FHI412" s="9"/>
      <c r="FHJ412" s="9"/>
      <c r="FHK412" s="9"/>
      <c r="FHL412" s="9"/>
      <c r="FHM412" s="9"/>
      <c r="FHN412" s="9"/>
      <c r="FHO412" s="9"/>
      <c r="FHP412" s="9"/>
      <c r="FHQ412" s="9"/>
      <c r="FHR412" s="9"/>
      <c r="FHS412" s="9"/>
      <c r="FHT412" s="9"/>
      <c r="FHU412" s="9"/>
      <c r="FHV412" s="9"/>
      <c r="FHW412" s="9"/>
      <c r="FHX412" s="9"/>
      <c r="FHY412" s="9"/>
      <c r="FHZ412" s="9"/>
      <c r="FIA412" s="9"/>
      <c r="FIB412" s="9"/>
      <c r="FIC412" s="9"/>
      <c r="FID412" s="9"/>
      <c r="FIE412" s="9"/>
      <c r="FIF412" s="9"/>
      <c r="FIG412" s="9"/>
      <c r="FIH412" s="9"/>
      <c r="FII412" s="9"/>
      <c r="FIJ412" s="9"/>
      <c r="FIK412" s="9"/>
      <c r="FIL412" s="9"/>
      <c r="FIM412" s="9"/>
      <c r="FIN412" s="9"/>
      <c r="FIO412" s="9"/>
      <c r="FIP412" s="9"/>
      <c r="FIQ412" s="9"/>
      <c r="FIR412" s="9"/>
      <c r="FIS412" s="9"/>
      <c r="FIT412" s="9"/>
      <c r="FIU412" s="9"/>
      <c r="FIV412" s="9"/>
      <c r="FIW412" s="9"/>
      <c r="FIX412" s="9"/>
      <c r="FIY412" s="9"/>
      <c r="FIZ412" s="9"/>
      <c r="FJA412" s="9"/>
      <c r="FJB412" s="9"/>
      <c r="FJC412" s="9"/>
      <c r="FJD412" s="9"/>
      <c r="FJE412" s="9"/>
      <c r="FJF412" s="9"/>
      <c r="FJG412" s="9"/>
      <c r="FJH412" s="9"/>
      <c r="FJI412" s="9"/>
      <c r="FJJ412" s="9"/>
      <c r="FJK412" s="9"/>
      <c r="FJL412" s="9"/>
      <c r="FJM412" s="9"/>
      <c r="FJN412" s="9"/>
      <c r="FJO412" s="9"/>
      <c r="FJP412" s="9"/>
      <c r="FJQ412" s="9"/>
      <c r="FJR412" s="9"/>
      <c r="FJS412" s="9"/>
      <c r="FJT412" s="9"/>
      <c r="FJU412" s="9"/>
      <c r="FJV412" s="9"/>
      <c r="FJW412" s="9"/>
      <c r="FJX412" s="9"/>
      <c r="FJY412" s="9"/>
      <c r="FJZ412" s="9"/>
      <c r="FKA412" s="9"/>
      <c r="FKB412" s="9"/>
      <c r="FKC412" s="9"/>
      <c r="FKD412" s="9"/>
      <c r="FKE412" s="9"/>
      <c r="FKF412" s="9"/>
      <c r="FKG412" s="9"/>
      <c r="FKH412" s="9"/>
      <c r="FKI412" s="9"/>
      <c r="FKJ412" s="9"/>
      <c r="FKK412" s="9"/>
      <c r="FKL412" s="9"/>
      <c r="FKM412" s="9"/>
      <c r="FKN412" s="9"/>
      <c r="FKO412" s="9"/>
      <c r="FKP412" s="9"/>
      <c r="FKQ412" s="9"/>
      <c r="FKR412" s="9"/>
      <c r="FKS412" s="9"/>
      <c r="FKT412" s="9"/>
      <c r="FKU412" s="9"/>
      <c r="FKV412" s="9"/>
      <c r="FKW412" s="9"/>
      <c r="FKX412" s="9"/>
      <c r="FKY412" s="9"/>
      <c r="FKZ412" s="9"/>
      <c r="FLA412" s="9"/>
      <c r="FLB412" s="9"/>
      <c r="FLC412" s="9"/>
      <c r="FLD412" s="9"/>
      <c r="FLE412" s="9"/>
      <c r="FLF412" s="9"/>
      <c r="FLG412" s="9"/>
      <c r="FLH412" s="9"/>
      <c r="FLI412" s="9"/>
      <c r="FLJ412" s="9"/>
      <c r="FLK412" s="9"/>
      <c r="FLL412" s="9"/>
      <c r="FLM412" s="9"/>
      <c r="FLN412" s="9"/>
      <c r="FLO412" s="9"/>
      <c r="FLP412" s="9"/>
      <c r="FLQ412" s="9"/>
      <c r="FLR412" s="9"/>
      <c r="FLS412" s="9"/>
      <c r="FLT412" s="9"/>
      <c r="FLU412" s="9"/>
      <c r="FLV412" s="9"/>
      <c r="FLW412" s="9"/>
      <c r="FLX412" s="9"/>
      <c r="FLY412" s="9"/>
      <c r="FLZ412" s="9"/>
      <c r="FMA412" s="9"/>
      <c r="FMB412" s="9"/>
      <c r="FMC412" s="9"/>
      <c r="FMD412" s="9"/>
      <c r="FME412" s="9"/>
      <c r="FMF412" s="9"/>
      <c r="FMG412" s="9"/>
      <c r="FMH412" s="9"/>
      <c r="FMI412" s="9"/>
      <c r="FMJ412" s="9"/>
      <c r="FMK412" s="9"/>
      <c r="FML412" s="9"/>
      <c r="FMM412" s="9"/>
      <c r="FMN412" s="9"/>
      <c r="FMO412" s="9"/>
      <c r="FMP412" s="9"/>
      <c r="FMQ412" s="9"/>
      <c r="FMR412" s="9"/>
      <c r="FMS412" s="9"/>
      <c r="FMT412" s="9"/>
      <c r="FMU412" s="9"/>
      <c r="FMV412" s="9"/>
      <c r="FMW412" s="9"/>
      <c r="FMX412" s="9"/>
      <c r="FMY412" s="9"/>
      <c r="FMZ412" s="9"/>
      <c r="FNA412" s="9"/>
      <c r="FNB412" s="9"/>
      <c r="FNC412" s="9"/>
      <c r="FND412" s="9"/>
      <c r="FNE412" s="9"/>
      <c r="FNF412" s="9"/>
      <c r="FNG412" s="9"/>
      <c r="FNH412" s="9"/>
      <c r="FNI412" s="9"/>
      <c r="FNJ412" s="9"/>
      <c r="FNK412" s="9"/>
      <c r="FNL412" s="9"/>
      <c r="FNM412" s="9"/>
      <c r="FNN412" s="9"/>
      <c r="FNO412" s="9"/>
      <c r="FNP412" s="9"/>
      <c r="FNQ412" s="9"/>
      <c r="FNR412" s="9"/>
      <c r="FNS412" s="9"/>
      <c r="FNT412" s="9"/>
      <c r="FNU412" s="9"/>
      <c r="FNV412" s="9"/>
      <c r="FNW412" s="9"/>
      <c r="FNX412" s="9"/>
      <c r="FNY412" s="9"/>
      <c r="FNZ412" s="9"/>
      <c r="FOA412" s="9"/>
      <c r="FOB412" s="9"/>
      <c r="FOC412" s="9"/>
      <c r="FOD412" s="9"/>
      <c r="FOE412" s="9"/>
      <c r="FOF412" s="9"/>
      <c r="FOG412" s="9"/>
      <c r="FOH412" s="9"/>
      <c r="FOI412" s="9"/>
      <c r="FOJ412" s="9"/>
      <c r="FOK412" s="9"/>
      <c r="FOL412" s="9"/>
      <c r="FOM412" s="9"/>
      <c r="FON412" s="9"/>
      <c r="FOO412" s="9"/>
      <c r="FOP412" s="9"/>
      <c r="FOQ412" s="9"/>
      <c r="FOR412" s="9"/>
      <c r="FOS412" s="9"/>
      <c r="FOT412" s="9"/>
      <c r="FOU412" s="9"/>
      <c r="FOV412" s="9"/>
      <c r="FOW412" s="9"/>
      <c r="FOX412" s="9"/>
      <c r="FOY412" s="9"/>
      <c r="FOZ412" s="9"/>
      <c r="FPA412" s="9"/>
      <c r="FPB412" s="9"/>
      <c r="FPC412" s="9"/>
      <c r="FPD412" s="9"/>
      <c r="FPE412" s="9"/>
      <c r="FPF412" s="9"/>
      <c r="FPG412" s="9"/>
      <c r="FPH412" s="9"/>
      <c r="FPI412" s="9"/>
      <c r="FPJ412" s="9"/>
      <c r="FPK412" s="9"/>
      <c r="FPL412" s="9"/>
      <c r="FPM412" s="9"/>
      <c r="FPN412" s="9"/>
      <c r="FPO412" s="9"/>
      <c r="FPP412" s="9"/>
      <c r="FPQ412" s="9"/>
      <c r="FPR412" s="9"/>
      <c r="FPS412" s="9"/>
      <c r="FPT412" s="9"/>
      <c r="FPU412" s="9"/>
      <c r="FPV412" s="9"/>
      <c r="FPW412" s="9"/>
      <c r="FPX412" s="9"/>
      <c r="FPY412" s="9"/>
      <c r="FPZ412" s="9"/>
      <c r="FQA412" s="9"/>
      <c r="FQB412" s="9"/>
      <c r="FQC412" s="9"/>
      <c r="FQD412" s="9"/>
      <c r="FQE412" s="9"/>
      <c r="FQF412" s="9"/>
      <c r="FQG412" s="9"/>
      <c r="FQH412" s="9"/>
      <c r="FQI412" s="9"/>
      <c r="FQJ412" s="9"/>
      <c r="FQK412" s="9"/>
      <c r="FQL412" s="9"/>
      <c r="FQM412" s="9"/>
      <c r="FQN412" s="9"/>
      <c r="FQO412" s="9"/>
      <c r="FQP412" s="9"/>
      <c r="FQQ412" s="9"/>
      <c r="FQR412" s="9"/>
      <c r="FQS412" s="9"/>
      <c r="FQT412" s="9"/>
      <c r="FQU412" s="9"/>
      <c r="FQV412" s="9"/>
      <c r="FQW412" s="9"/>
      <c r="FQX412" s="9"/>
      <c r="FQY412" s="9"/>
      <c r="FQZ412" s="9"/>
      <c r="FRA412" s="9"/>
      <c r="FRB412" s="9"/>
      <c r="FRC412" s="9"/>
      <c r="FRD412" s="9"/>
      <c r="FRE412" s="9"/>
      <c r="FRF412" s="9"/>
      <c r="FRG412" s="9"/>
      <c r="FRH412" s="9"/>
      <c r="FRI412" s="9"/>
      <c r="FRJ412" s="9"/>
      <c r="FRK412" s="9"/>
      <c r="FRL412" s="9"/>
      <c r="FRM412" s="9"/>
      <c r="FRN412" s="9"/>
      <c r="FRO412" s="9"/>
      <c r="FRP412" s="9"/>
      <c r="FRQ412" s="9"/>
      <c r="FRR412" s="9"/>
      <c r="FRS412" s="9"/>
      <c r="FRT412" s="9"/>
      <c r="FRU412" s="9"/>
      <c r="FRV412" s="9"/>
      <c r="FRW412" s="9"/>
      <c r="FRX412" s="9"/>
      <c r="FRY412" s="9"/>
      <c r="FRZ412" s="9"/>
      <c r="FSA412" s="9"/>
      <c r="FSB412" s="9"/>
      <c r="FSC412" s="9"/>
      <c r="FSD412" s="9"/>
      <c r="FSE412" s="9"/>
      <c r="FSF412" s="9"/>
      <c r="FSG412" s="9"/>
      <c r="FSH412" s="9"/>
      <c r="FSI412" s="9"/>
      <c r="FSJ412" s="9"/>
      <c r="FSK412" s="9"/>
      <c r="FSL412" s="9"/>
      <c r="FSM412" s="9"/>
      <c r="FSN412" s="9"/>
      <c r="FSO412" s="9"/>
      <c r="FSP412" s="9"/>
      <c r="FSQ412" s="9"/>
      <c r="FSR412" s="9"/>
      <c r="FSS412" s="9"/>
      <c r="FST412" s="9"/>
      <c r="FSU412" s="9"/>
      <c r="FSV412" s="9"/>
      <c r="FSW412" s="9"/>
      <c r="FSX412" s="9"/>
      <c r="FSY412" s="9"/>
      <c r="FSZ412" s="9"/>
      <c r="FTA412" s="9"/>
      <c r="FTB412" s="9"/>
      <c r="FTC412" s="9"/>
      <c r="FTD412" s="9"/>
      <c r="FTE412" s="9"/>
      <c r="FTF412" s="9"/>
      <c r="FTG412" s="9"/>
      <c r="FTH412" s="9"/>
      <c r="FTI412" s="9"/>
      <c r="FTJ412" s="9"/>
      <c r="FTK412" s="9"/>
      <c r="FTL412" s="9"/>
      <c r="FTM412" s="9"/>
      <c r="FTN412" s="9"/>
      <c r="FTO412" s="9"/>
      <c r="FTP412" s="9"/>
      <c r="FTQ412" s="9"/>
      <c r="FTR412" s="9"/>
      <c r="FTS412" s="9"/>
      <c r="FTT412" s="9"/>
      <c r="FTU412" s="9"/>
      <c r="FTV412" s="9"/>
      <c r="FTW412" s="9"/>
      <c r="FTX412" s="9"/>
      <c r="FTY412" s="9"/>
      <c r="FTZ412" s="9"/>
      <c r="FUA412" s="9"/>
      <c r="FUB412" s="9"/>
      <c r="FUC412" s="9"/>
      <c r="FUD412" s="9"/>
      <c r="FUE412" s="9"/>
      <c r="FUF412" s="9"/>
      <c r="FUG412" s="9"/>
      <c r="FUH412" s="9"/>
      <c r="FUI412" s="9"/>
      <c r="FUJ412" s="9"/>
      <c r="FUK412" s="9"/>
      <c r="FUL412" s="9"/>
      <c r="FUM412" s="9"/>
      <c r="FUN412" s="9"/>
      <c r="FUO412" s="9"/>
      <c r="FUP412" s="9"/>
      <c r="FUQ412" s="9"/>
      <c r="FUR412" s="9"/>
      <c r="FUS412" s="9"/>
      <c r="FUT412" s="9"/>
      <c r="FUU412" s="9"/>
      <c r="FUV412" s="9"/>
      <c r="FUW412" s="9"/>
      <c r="FUX412" s="9"/>
      <c r="FUY412" s="9"/>
      <c r="FUZ412" s="9"/>
      <c r="FVA412" s="9"/>
      <c r="FVB412" s="9"/>
      <c r="FVC412" s="9"/>
      <c r="FVD412" s="9"/>
      <c r="FVE412" s="9"/>
      <c r="FVF412" s="9"/>
      <c r="FVG412" s="9"/>
      <c r="FVH412" s="9"/>
      <c r="FVI412" s="9"/>
      <c r="FVJ412" s="9"/>
      <c r="FVK412" s="9"/>
      <c r="FVL412" s="9"/>
      <c r="FVM412" s="9"/>
      <c r="FVN412" s="9"/>
      <c r="FVO412" s="9"/>
      <c r="FVP412" s="9"/>
      <c r="FVQ412" s="9"/>
      <c r="FVR412" s="9"/>
      <c r="FVS412" s="9"/>
      <c r="FVT412" s="9"/>
      <c r="FVU412" s="9"/>
      <c r="FVV412" s="9"/>
      <c r="FVW412" s="9"/>
      <c r="FVX412" s="9"/>
      <c r="FVY412" s="9"/>
      <c r="FVZ412" s="9"/>
      <c r="FWA412" s="9"/>
      <c r="FWB412" s="9"/>
      <c r="FWC412" s="9"/>
      <c r="FWD412" s="9"/>
      <c r="FWE412" s="9"/>
      <c r="FWF412" s="9"/>
      <c r="FWG412" s="9"/>
      <c r="FWH412" s="9"/>
      <c r="FWI412" s="9"/>
      <c r="FWJ412" s="9"/>
      <c r="FWK412" s="9"/>
      <c r="FWL412" s="9"/>
      <c r="FWM412" s="9"/>
      <c r="FWN412" s="9"/>
      <c r="FWO412" s="9"/>
      <c r="FWP412" s="9"/>
      <c r="FWQ412" s="9"/>
      <c r="FWR412" s="9"/>
      <c r="FWS412" s="9"/>
      <c r="FWT412" s="9"/>
      <c r="FWU412" s="9"/>
      <c r="FWV412" s="9"/>
      <c r="FWW412" s="9"/>
      <c r="FWX412" s="9"/>
      <c r="FWY412" s="9"/>
      <c r="FWZ412" s="9"/>
      <c r="FXA412" s="9"/>
      <c r="FXB412" s="9"/>
      <c r="FXC412" s="9"/>
      <c r="FXD412" s="9"/>
      <c r="FXE412" s="9"/>
      <c r="FXF412" s="9"/>
      <c r="FXG412" s="9"/>
      <c r="FXH412" s="9"/>
      <c r="FXI412" s="9"/>
      <c r="FXJ412" s="9"/>
      <c r="FXK412" s="9"/>
      <c r="FXL412" s="9"/>
      <c r="FXM412" s="9"/>
      <c r="FXN412" s="9"/>
      <c r="FXO412" s="9"/>
      <c r="FXP412" s="9"/>
      <c r="FXQ412" s="9"/>
      <c r="FXR412" s="9"/>
      <c r="FXS412" s="9"/>
      <c r="FXT412" s="9"/>
      <c r="FXU412" s="9"/>
      <c r="FXV412" s="9"/>
      <c r="FXW412" s="9"/>
      <c r="FXX412" s="9"/>
      <c r="FXY412" s="9"/>
      <c r="FXZ412" s="9"/>
      <c r="FYA412" s="9"/>
      <c r="FYB412" s="9"/>
      <c r="FYC412" s="9"/>
      <c r="FYD412" s="9"/>
      <c r="FYE412" s="9"/>
      <c r="FYF412" s="9"/>
      <c r="FYG412" s="9"/>
      <c r="FYH412" s="9"/>
      <c r="FYI412" s="9"/>
      <c r="FYJ412" s="9"/>
      <c r="FYK412" s="9"/>
      <c r="FYL412" s="9"/>
      <c r="FYM412" s="9"/>
      <c r="FYN412" s="9"/>
      <c r="FYO412" s="9"/>
      <c r="FYP412" s="9"/>
      <c r="FYQ412" s="9"/>
      <c r="FYR412" s="9"/>
      <c r="FYS412" s="9"/>
      <c r="FYT412" s="9"/>
      <c r="FYU412" s="9"/>
      <c r="FYV412" s="9"/>
      <c r="FYW412" s="9"/>
      <c r="FYX412" s="9"/>
      <c r="FYY412" s="9"/>
      <c r="FYZ412" s="9"/>
      <c r="FZA412" s="9"/>
      <c r="FZB412" s="9"/>
      <c r="FZC412" s="9"/>
      <c r="FZD412" s="9"/>
      <c r="FZE412" s="9"/>
      <c r="FZF412" s="9"/>
      <c r="FZG412" s="9"/>
      <c r="FZH412" s="9"/>
      <c r="FZI412" s="9"/>
      <c r="FZJ412" s="9"/>
      <c r="FZK412" s="9"/>
      <c r="FZL412" s="9"/>
      <c r="FZM412" s="9"/>
      <c r="FZN412" s="9"/>
      <c r="FZO412" s="9"/>
      <c r="FZP412" s="9"/>
      <c r="FZQ412" s="9"/>
      <c r="FZR412" s="9"/>
      <c r="FZS412" s="9"/>
      <c r="FZT412" s="9"/>
      <c r="FZU412" s="9"/>
      <c r="FZV412" s="9"/>
      <c r="FZW412" s="9"/>
      <c r="FZX412" s="9"/>
      <c r="FZY412" s="9"/>
      <c r="FZZ412" s="9"/>
      <c r="GAA412" s="9"/>
      <c r="GAB412" s="9"/>
      <c r="GAC412" s="9"/>
      <c r="GAD412" s="9"/>
      <c r="GAE412" s="9"/>
      <c r="GAF412" s="9"/>
      <c r="GAG412" s="9"/>
      <c r="GAH412" s="9"/>
      <c r="GAI412" s="9"/>
      <c r="GAJ412" s="9"/>
      <c r="GAK412" s="9"/>
      <c r="GAL412" s="9"/>
      <c r="GAM412" s="9"/>
      <c r="GAN412" s="9"/>
      <c r="GAO412" s="9"/>
      <c r="GAP412" s="9"/>
      <c r="GAQ412" s="9"/>
      <c r="GAR412" s="9"/>
      <c r="GAS412" s="9"/>
      <c r="GAT412" s="9"/>
      <c r="GAU412" s="9"/>
      <c r="GAV412" s="9"/>
      <c r="GAW412" s="9"/>
      <c r="GAX412" s="9"/>
      <c r="GAY412" s="9"/>
      <c r="GAZ412" s="9"/>
      <c r="GBA412" s="9"/>
      <c r="GBB412" s="9"/>
      <c r="GBC412" s="9"/>
      <c r="GBD412" s="9"/>
      <c r="GBE412" s="9"/>
      <c r="GBF412" s="9"/>
      <c r="GBG412" s="9"/>
      <c r="GBH412" s="9"/>
      <c r="GBI412" s="9"/>
      <c r="GBJ412" s="9"/>
      <c r="GBK412" s="9"/>
      <c r="GBL412" s="9"/>
      <c r="GBM412" s="9"/>
      <c r="GBN412" s="9"/>
      <c r="GBO412" s="9"/>
      <c r="GBP412" s="9"/>
      <c r="GBQ412" s="9"/>
      <c r="GBR412" s="9"/>
      <c r="GBS412" s="9"/>
      <c r="GBT412" s="9"/>
      <c r="GBU412" s="9"/>
      <c r="GBV412" s="9"/>
      <c r="GBW412" s="9"/>
      <c r="GBX412" s="9"/>
      <c r="GBY412" s="9"/>
      <c r="GBZ412" s="9"/>
      <c r="GCA412" s="9"/>
      <c r="GCB412" s="9"/>
      <c r="GCC412" s="9"/>
      <c r="GCD412" s="9"/>
      <c r="GCE412" s="9"/>
      <c r="GCF412" s="9"/>
      <c r="GCG412" s="9"/>
      <c r="GCH412" s="9"/>
      <c r="GCI412" s="9"/>
      <c r="GCJ412" s="9"/>
      <c r="GCK412" s="9"/>
      <c r="GCL412" s="9"/>
      <c r="GCM412" s="9"/>
      <c r="GCN412" s="9"/>
      <c r="GCO412" s="9"/>
      <c r="GCP412" s="9"/>
      <c r="GCQ412" s="9"/>
      <c r="GCR412" s="9"/>
      <c r="GCS412" s="9"/>
      <c r="GCT412" s="9"/>
      <c r="GCU412" s="9"/>
      <c r="GCV412" s="9"/>
      <c r="GCW412" s="9"/>
      <c r="GCX412" s="9"/>
      <c r="GCY412" s="9"/>
      <c r="GCZ412" s="9"/>
      <c r="GDA412" s="9"/>
      <c r="GDB412" s="9"/>
      <c r="GDC412" s="9"/>
      <c r="GDD412" s="9"/>
      <c r="GDE412" s="9"/>
      <c r="GDF412" s="9"/>
      <c r="GDG412" s="9"/>
      <c r="GDH412" s="9"/>
      <c r="GDI412" s="9"/>
      <c r="GDJ412" s="9"/>
      <c r="GDK412" s="9"/>
      <c r="GDL412" s="9"/>
      <c r="GDM412" s="9"/>
      <c r="GDN412" s="9"/>
      <c r="GDO412" s="9"/>
      <c r="GDP412" s="9"/>
      <c r="GDQ412" s="9"/>
      <c r="GDR412" s="9"/>
      <c r="GDS412" s="9"/>
      <c r="GDT412" s="9"/>
      <c r="GDU412" s="9"/>
      <c r="GDV412" s="9"/>
      <c r="GDW412" s="9"/>
      <c r="GDX412" s="9"/>
      <c r="GDY412" s="9"/>
      <c r="GDZ412" s="9"/>
      <c r="GEA412" s="9"/>
      <c r="GEB412" s="9"/>
      <c r="GEC412" s="9"/>
      <c r="GED412" s="9"/>
      <c r="GEE412" s="9"/>
      <c r="GEF412" s="9"/>
      <c r="GEG412" s="9"/>
      <c r="GEH412" s="9"/>
      <c r="GEI412" s="9"/>
      <c r="GEJ412" s="9"/>
      <c r="GEK412" s="9"/>
      <c r="GEL412" s="9"/>
      <c r="GEM412" s="9"/>
      <c r="GEN412" s="9"/>
      <c r="GEO412" s="9"/>
      <c r="GEP412" s="9"/>
      <c r="GEQ412" s="9"/>
      <c r="GER412" s="9"/>
      <c r="GES412" s="9"/>
      <c r="GET412" s="9"/>
      <c r="GEU412" s="9"/>
      <c r="GEV412" s="9"/>
      <c r="GEW412" s="9"/>
      <c r="GEX412" s="9"/>
      <c r="GEY412" s="9"/>
      <c r="GEZ412" s="9"/>
      <c r="GFA412" s="9"/>
      <c r="GFB412" s="9"/>
      <c r="GFC412" s="9"/>
      <c r="GFD412" s="9"/>
      <c r="GFE412" s="9"/>
      <c r="GFF412" s="9"/>
      <c r="GFG412" s="9"/>
      <c r="GFH412" s="9"/>
      <c r="GFI412" s="9"/>
      <c r="GFJ412" s="9"/>
      <c r="GFK412" s="9"/>
      <c r="GFL412" s="9"/>
      <c r="GFM412" s="9"/>
      <c r="GFN412" s="9"/>
      <c r="GFO412" s="9"/>
      <c r="GFP412" s="9"/>
      <c r="GFQ412" s="9"/>
      <c r="GFR412" s="9"/>
      <c r="GFS412" s="9"/>
      <c r="GFT412" s="9"/>
      <c r="GFU412" s="9"/>
      <c r="GFV412" s="9"/>
      <c r="GFW412" s="9"/>
      <c r="GFX412" s="9"/>
      <c r="GFY412" s="9"/>
      <c r="GFZ412" s="9"/>
      <c r="GGA412" s="9"/>
      <c r="GGB412" s="9"/>
      <c r="GGC412" s="9"/>
      <c r="GGD412" s="9"/>
      <c r="GGE412" s="9"/>
      <c r="GGF412" s="9"/>
      <c r="GGG412" s="9"/>
      <c r="GGH412" s="9"/>
      <c r="GGI412" s="9"/>
      <c r="GGJ412" s="9"/>
      <c r="GGK412" s="9"/>
      <c r="GGL412" s="9"/>
      <c r="GGM412" s="9"/>
      <c r="GGN412" s="9"/>
      <c r="GGO412" s="9"/>
      <c r="GGP412" s="9"/>
      <c r="GGQ412" s="9"/>
      <c r="GGR412" s="9"/>
      <c r="GGS412" s="9"/>
      <c r="GGT412" s="9"/>
      <c r="GGU412" s="9"/>
      <c r="GGV412" s="9"/>
      <c r="GGW412" s="9"/>
      <c r="GGX412" s="9"/>
      <c r="GGY412" s="9"/>
      <c r="GGZ412" s="9"/>
      <c r="GHA412" s="9"/>
      <c r="GHB412" s="9"/>
      <c r="GHC412" s="9"/>
      <c r="GHD412" s="9"/>
      <c r="GHE412" s="9"/>
      <c r="GHF412" s="9"/>
      <c r="GHG412" s="9"/>
      <c r="GHH412" s="9"/>
      <c r="GHI412" s="9"/>
      <c r="GHJ412" s="9"/>
      <c r="GHK412" s="9"/>
      <c r="GHL412" s="9"/>
      <c r="GHM412" s="9"/>
      <c r="GHN412" s="9"/>
      <c r="GHO412" s="9"/>
      <c r="GHP412" s="9"/>
      <c r="GHQ412" s="9"/>
      <c r="GHR412" s="9"/>
      <c r="GHS412" s="9"/>
      <c r="GHT412" s="9"/>
      <c r="GHU412" s="9"/>
      <c r="GHV412" s="9"/>
      <c r="GHW412" s="9"/>
      <c r="GHX412" s="9"/>
      <c r="GHY412" s="9"/>
      <c r="GHZ412" s="9"/>
      <c r="GIA412" s="9"/>
      <c r="GIB412" s="9"/>
      <c r="GIC412" s="9"/>
      <c r="GID412" s="9"/>
      <c r="GIE412" s="9"/>
      <c r="GIF412" s="9"/>
      <c r="GIG412" s="9"/>
      <c r="GIH412" s="9"/>
      <c r="GII412" s="9"/>
      <c r="GIJ412" s="9"/>
      <c r="GIK412" s="9"/>
      <c r="GIL412" s="9"/>
      <c r="GIM412" s="9"/>
      <c r="GIN412" s="9"/>
      <c r="GIO412" s="9"/>
      <c r="GIP412" s="9"/>
      <c r="GIQ412" s="9"/>
      <c r="GIR412" s="9"/>
      <c r="GIS412" s="9"/>
      <c r="GIT412" s="9"/>
      <c r="GIU412" s="9"/>
      <c r="GIV412" s="9"/>
      <c r="GIW412" s="9"/>
      <c r="GIX412" s="9"/>
      <c r="GIY412" s="9"/>
      <c r="GIZ412" s="9"/>
      <c r="GJA412" s="9"/>
      <c r="GJB412" s="9"/>
      <c r="GJC412" s="9"/>
      <c r="GJD412" s="9"/>
      <c r="GJE412" s="9"/>
      <c r="GJF412" s="9"/>
      <c r="GJG412" s="9"/>
      <c r="GJH412" s="9"/>
      <c r="GJI412" s="9"/>
      <c r="GJJ412" s="9"/>
      <c r="GJK412" s="9"/>
      <c r="GJL412" s="9"/>
      <c r="GJM412" s="9"/>
      <c r="GJN412" s="9"/>
      <c r="GJO412" s="9"/>
      <c r="GJP412" s="9"/>
      <c r="GJQ412" s="9"/>
      <c r="GJR412" s="9"/>
      <c r="GJS412" s="9"/>
      <c r="GJT412" s="9"/>
      <c r="GJU412" s="9"/>
      <c r="GJV412" s="9"/>
      <c r="GJW412" s="9"/>
      <c r="GJX412" s="9"/>
      <c r="GJY412" s="9"/>
      <c r="GJZ412" s="9"/>
      <c r="GKA412" s="9"/>
      <c r="GKB412" s="9"/>
      <c r="GKC412" s="9"/>
      <c r="GKD412" s="9"/>
      <c r="GKE412" s="9"/>
      <c r="GKF412" s="9"/>
      <c r="GKG412" s="9"/>
      <c r="GKH412" s="9"/>
      <c r="GKI412" s="9"/>
      <c r="GKJ412" s="9"/>
      <c r="GKK412" s="9"/>
      <c r="GKL412" s="9"/>
      <c r="GKM412" s="9"/>
      <c r="GKN412" s="9"/>
      <c r="GKO412" s="9"/>
      <c r="GKP412" s="9"/>
      <c r="GKQ412" s="9"/>
      <c r="GKR412" s="9"/>
      <c r="GKS412" s="9"/>
      <c r="GKT412" s="9"/>
      <c r="GKU412" s="9"/>
      <c r="GKV412" s="9"/>
      <c r="GKW412" s="9"/>
      <c r="GKX412" s="9"/>
      <c r="GKY412" s="9"/>
      <c r="GKZ412" s="9"/>
      <c r="GLA412" s="9"/>
      <c r="GLB412" s="9"/>
      <c r="GLC412" s="9"/>
      <c r="GLD412" s="9"/>
      <c r="GLE412" s="9"/>
      <c r="GLF412" s="9"/>
      <c r="GLG412" s="9"/>
      <c r="GLH412" s="9"/>
      <c r="GLI412" s="9"/>
      <c r="GLJ412" s="9"/>
      <c r="GLK412" s="9"/>
      <c r="GLL412" s="9"/>
      <c r="GLM412" s="9"/>
      <c r="GLN412" s="9"/>
      <c r="GLO412" s="9"/>
      <c r="GLP412" s="9"/>
      <c r="GLQ412" s="9"/>
      <c r="GLR412" s="9"/>
      <c r="GLS412" s="9"/>
      <c r="GLT412" s="9"/>
      <c r="GLU412" s="9"/>
      <c r="GLV412" s="9"/>
      <c r="GLW412" s="9"/>
      <c r="GLX412" s="9"/>
      <c r="GLY412" s="9"/>
      <c r="GLZ412" s="9"/>
      <c r="GMA412" s="9"/>
      <c r="GMB412" s="9"/>
      <c r="GMC412" s="9"/>
      <c r="GMD412" s="9"/>
      <c r="GME412" s="9"/>
      <c r="GMF412" s="9"/>
      <c r="GMG412" s="9"/>
      <c r="GMH412" s="9"/>
      <c r="GMI412" s="9"/>
      <c r="GMJ412" s="9"/>
      <c r="GMK412" s="9"/>
      <c r="GML412" s="9"/>
      <c r="GMM412" s="9"/>
      <c r="GMN412" s="9"/>
      <c r="GMO412" s="9"/>
      <c r="GMP412" s="9"/>
      <c r="GMQ412" s="9"/>
      <c r="GMR412" s="9"/>
      <c r="GMS412" s="9"/>
      <c r="GMT412" s="9"/>
      <c r="GMU412" s="9"/>
      <c r="GMV412" s="9"/>
      <c r="GMW412" s="9"/>
      <c r="GMX412" s="9"/>
      <c r="GMY412" s="9"/>
      <c r="GMZ412" s="9"/>
      <c r="GNA412" s="9"/>
      <c r="GNB412" s="9"/>
      <c r="GNC412" s="9"/>
      <c r="GND412" s="9"/>
      <c r="GNE412" s="9"/>
      <c r="GNF412" s="9"/>
      <c r="GNG412" s="9"/>
      <c r="GNH412" s="9"/>
      <c r="GNI412" s="9"/>
      <c r="GNJ412" s="9"/>
      <c r="GNK412" s="9"/>
      <c r="GNL412" s="9"/>
      <c r="GNM412" s="9"/>
      <c r="GNN412" s="9"/>
      <c r="GNO412" s="9"/>
      <c r="GNP412" s="9"/>
      <c r="GNQ412" s="9"/>
      <c r="GNR412" s="9"/>
      <c r="GNS412" s="9"/>
      <c r="GNT412" s="9"/>
      <c r="GNU412" s="9"/>
      <c r="GNV412" s="9"/>
      <c r="GNW412" s="9"/>
      <c r="GNX412" s="9"/>
      <c r="GNY412" s="9"/>
      <c r="GNZ412" s="9"/>
      <c r="GOA412" s="9"/>
      <c r="GOB412" s="9"/>
      <c r="GOC412" s="9"/>
      <c r="GOD412" s="9"/>
      <c r="GOE412" s="9"/>
      <c r="GOF412" s="9"/>
      <c r="GOG412" s="9"/>
      <c r="GOH412" s="9"/>
      <c r="GOI412" s="9"/>
      <c r="GOJ412" s="9"/>
      <c r="GOK412" s="9"/>
      <c r="GOL412" s="9"/>
      <c r="GOM412" s="9"/>
      <c r="GON412" s="9"/>
      <c r="GOO412" s="9"/>
      <c r="GOP412" s="9"/>
      <c r="GOQ412" s="9"/>
      <c r="GOR412" s="9"/>
      <c r="GOS412" s="9"/>
      <c r="GOT412" s="9"/>
      <c r="GOU412" s="9"/>
      <c r="GOV412" s="9"/>
      <c r="GOW412" s="9"/>
      <c r="GOX412" s="9"/>
      <c r="GOY412" s="9"/>
      <c r="GOZ412" s="9"/>
      <c r="GPA412" s="9"/>
      <c r="GPB412" s="9"/>
      <c r="GPC412" s="9"/>
      <c r="GPD412" s="9"/>
      <c r="GPE412" s="9"/>
      <c r="GPF412" s="9"/>
      <c r="GPG412" s="9"/>
      <c r="GPH412" s="9"/>
      <c r="GPI412" s="9"/>
      <c r="GPJ412" s="9"/>
      <c r="GPK412" s="9"/>
      <c r="GPL412" s="9"/>
      <c r="GPM412" s="9"/>
      <c r="GPN412" s="9"/>
      <c r="GPO412" s="9"/>
      <c r="GPP412" s="9"/>
      <c r="GPQ412" s="9"/>
      <c r="GPR412" s="9"/>
      <c r="GPS412" s="9"/>
      <c r="GPT412" s="9"/>
      <c r="GPU412" s="9"/>
      <c r="GPV412" s="9"/>
      <c r="GPW412" s="9"/>
      <c r="GPX412" s="9"/>
      <c r="GPY412" s="9"/>
      <c r="GPZ412" s="9"/>
      <c r="GQA412" s="9"/>
      <c r="GQB412" s="9"/>
      <c r="GQC412" s="9"/>
      <c r="GQD412" s="9"/>
      <c r="GQE412" s="9"/>
      <c r="GQF412" s="9"/>
      <c r="GQG412" s="9"/>
      <c r="GQH412" s="9"/>
      <c r="GQI412" s="9"/>
      <c r="GQJ412" s="9"/>
      <c r="GQK412" s="9"/>
      <c r="GQL412" s="9"/>
      <c r="GQM412" s="9"/>
      <c r="GQN412" s="9"/>
      <c r="GQO412" s="9"/>
      <c r="GQP412" s="9"/>
      <c r="GQQ412" s="9"/>
      <c r="GQR412" s="9"/>
      <c r="GQS412" s="9"/>
      <c r="GQT412" s="9"/>
      <c r="GQU412" s="9"/>
      <c r="GQV412" s="9"/>
      <c r="GQW412" s="9"/>
      <c r="GQX412" s="9"/>
      <c r="GQY412" s="9"/>
      <c r="GQZ412" s="9"/>
      <c r="GRA412" s="9"/>
      <c r="GRB412" s="9"/>
      <c r="GRC412" s="9"/>
      <c r="GRD412" s="9"/>
      <c r="GRE412" s="9"/>
      <c r="GRF412" s="9"/>
      <c r="GRG412" s="9"/>
      <c r="GRH412" s="9"/>
      <c r="GRI412" s="9"/>
      <c r="GRJ412" s="9"/>
      <c r="GRK412" s="9"/>
      <c r="GRL412" s="9"/>
      <c r="GRM412" s="9"/>
      <c r="GRN412" s="9"/>
      <c r="GRO412" s="9"/>
      <c r="GRP412" s="9"/>
      <c r="GRQ412" s="9"/>
      <c r="GRR412" s="9"/>
      <c r="GRS412" s="9"/>
      <c r="GRT412" s="9"/>
      <c r="GRU412" s="9"/>
      <c r="GRV412" s="9"/>
      <c r="GRW412" s="9"/>
      <c r="GRX412" s="9"/>
      <c r="GRY412" s="9"/>
      <c r="GRZ412" s="9"/>
      <c r="GSA412" s="9"/>
      <c r="GSB412" s="9"/>
      <c r="GSC412" s="9"/>
      <c r="GSD412" s="9"/>
      <c r="GSE412" s="9"/>
      <c r="GSF412" s="9"/>
      <c r="GSG412" s="9"/>
      <c r="GSH412" s="9"/>
      <c r="GSI412" s="9"/>
      <c r="GSJ412" s="9"/>
      <c r="GSK412" s="9"/>
      <c r="GSL412" s="9"/>
      <c r="GSM412" s="9"/>
      <c r="GSN412" s="9"/>
      <c r="GSO412" s="9"/>
      <c r="GSP412" s="9"/>
      <c r="GSQ412" s="9"/>
      <c r="GSR412" s="9"/>
      <c r="GSS412" s="9"/>
      <c r="GST412" s="9"/>
      <c r="GSU412" s="9"/>
      <c r="GSV412" s="9"/>
      <c r="GSW412" s="9"/>
      <c r="GSX412" s="9"/>
      <c r="GSY412" s="9"/>
      <c r="GSZ412" s="9"/>
      <c r="GTA412" s="9"/>
      <c r="GTB412" s="9"/>
      <c r="GTC412" s="9"/>
      <c r="GTD412" s="9"/>
      <c r="GTE412" s="9"/>
      <c r="GTF412" s="9"/>
      <c r="GTG412" s="9"/>
      <c r="GTH412" s="9"/>
      <c r="GTI412" s="9"/>
      <c r="GTJ412" s="9"/>
      <c r="GTK412" s="9"/>
      <c r="GTL412" s="9"/>
      <c r="GTM412" s="9"/>
      <c r="GTN412" s="9"/>
      <c r="GTO412" s="9"/>
      <c r="GTP412" s="9"/>
      <c r="GTQ412" s="9"/>
      <c r="GTR412" s="9"/>
      <c r="GTS412" s="9"/>
      <c r="GTT412" s="9"/>
      <c r="GTU412" s="9"/>
      <c r="GTV412" s="9"/>
      <c r="GTW412" s="9"/>
      <c r="GTX412" s="9"/>
      <c r="GTY412" s="9"/>
      <c r="GTZ412" s="9"/>
      <c r="GUA412" s="9"/>
      <c r="GUB412" s="9"/>
      <c r="GUC412" s="9"/>
      <c r="GUD412" s="9"/>
      <c r="GUE412" s="9"/>
      <c r="GUF412" s="9"/>
      <c r="GUG412" s="9"/>
      <c r="GUH412" s="9"/>
      <c r="GUI412" s="9"/>
      <c r="GUJ412" s="9"/>
      <c r="GUK412" s="9"/>
      <c r="GUL412" s="9"/>
      <c r="GUM412" s="9"/>
      <c r="GUN412" s="9"/>
      <c r="GUO412" s="9"/>
      <c r="GUP412" s="9"/>
      <c r="GUQ412" s="9"/>
      <c r="GUR412" s="9"/>
      <c r="GUS412" s="9"/>
      <c r="GUT412" s="9"/>
      <c r="GUU412" s="9"/>
      <c r="GUV412" s="9"/>
      <c r="GUW412" s="9"/>
      <c r="GUX412" s="9"/>
      <c r="GUY412" s="9"/>
      <c r="GUZ412" s="9"/>
      <c r="GVA412" s="9"/>
      <c r="GVB412" s="9"/>
      <c r="GVC412" s="9"/>
      <c r="GVD412" s="9"/>
      <c r="GVE412" s="9"/>
      <c r="GVF412" s="9"/>
      <c r="GVG412" s="9"/>
      <c r="GVH412" s="9"/>
      <c r="GVI412" s="9"/>
      <c r="GVJ412" s="9"/>
      <c r="GVK412" s="9"/>
      <c r="GVL412" s="9"/>
      <c r="GVM412" s="9"/>
      <c r="GVN412" s="9"/>
      <c r="GVO412" s="9"/>
      <c r="GVP412" s="9"/>
      <c r="GVQ412" s="9"/>
      <c r="GVR412" s="9"/>
      <c r="GVS412" s="9"/>
      <c r="GVT412" s="9"/>
      <c r="GVU412" s="9"/>
      <c r="GVV412" s="9"/>
      <c r="GVW412" s="9"/>
      <c r="GVX412" s="9"/>
      <c r="GVY412" s="9"/>
      <c r="GVZ412" s="9"/>
      <c r="GWA412" s="9"/>
      <c r="GWB412" s="9"/>
      <c r="GWC412" s="9"/>
      <c r="GWD412" s="9"/>
      <c r="GWE412" s="9"/>
      <c r="GWF412" s="9"/>
      <c r="GWG412" s="9"/>
      <c r="GWH412" s="9"/>
      <c r="GWI412" s="9"/>
      <c r="GWJ412" s="9"/>
      <c r="GWK412" s="9"/>
      <c r="GWL412" s="9"/>
      <c r="GWM412" s="9"/>
      <c r="GWN412" s="9"/>
      <c r="GWO412" s="9"/>
      <c r="GWP412" s="9"/>
      <c r="GWQ412" s="9"/>
      <c r="GWR412" s="9"/>
      <c r="GWS412" s="9"/>
      <c r="GWT412" s="9"/>
      <c r="GWU412" s="9"/>
      <c r="GWV412" s="9"/>
      <c r="GWW412" s="9"/>
      <c r="GWX412" s="9"/>
      <c r="GWY412" s="9"/>
      <c r="GWZ412" s="9"/>
      <c r="GXA412" s="9"/>
      <c r="GXB412" s="9"/>
      <c r="GXC412" s="9"/>
      <c r="GXD412" s="9"/>
      <c r="GXE412" s="9"/>
      <c r="GXF412" s="9"/>
      <c r="GXG412" s="9"/>
      <c r="GXH412" s="9"/>
      <c r="GXI412" s="9"/>
      <c r="GXJ412" s="9"/>
      <c r="GXK412" s="9"/>
      <c r="GXL412" s="9"/>
      <c r="GXM412" s="9"/>
      <c r="GXN412" s="9"/>
      <c r="GXO412" s="9"/>
      <c r="GXP412" s="9"/>
      <c r="GXQ412" s="9"/>
      <c r="GXR412" s="9"/>
      <c r="GXS412" s="9"/>
      <c r="GXT412" s="9"/>
      <c r="GXU412" s="9"/>
      <c r="GXV412" s="9"/>
      <c r="GXW412" s="9"/>
      <c r="GXX412" s="9"/>
      <c r="GXY412" s="9"/>
      <c r="GXZ412" s="9"/>
      <c r="GYA412" s="9"/>
      <c r="GYB412" s="9"/>
      <c r="GYC412" s="9"/>
      <c r="GYD412" s="9"/>
      <c r="GYE412" s="9"/>
      <c r="GYF412" s="9"/>
      <c r="GYG412" s="9"/>
      <c r="GYH412" s="9"/>
      <c r="GYI412" s="9"/>
      <c r="GYJ412" s="9"/>
      <c r="GYK412" s="9"/>
      <c r="GYL412" s="9"/>
      <c r="GYM412" s="9"/>
      <c r="GYN412" s="9"/>
      <c r="GYO412" s="9"/>
      <c r="GYP412" s="9"/>
      <c r="GYQ412" s="9"/>
      <c r="GYR412" s="9"/>
      <c r="GYS412" s="9"/>
      <c r="GYT412" s="9"/>
      <c r="GYU412" s="9"/>
      <c r="GYV412" s="9"/>
      <c r="GYW412" s="9"/>
      <c r="GYX412" s="9"/>
      <c r="GYY412" s="9"/>
      <c r="GYZ412" s="9"/>
      <c r="GZA412" s="9"/>
      <c r="GZB412" s="9"/>
      <c r="GZC412" s="9"/>
      <c r="GZD412" s="9"/>
      <c r="GZE412" s="9"/>
      <c r="GZF412" s="9"/>
      <c r="GZG412" s="9"/>
      <c r="GZH412" s="9"/>
      <c r="GZI412" s="9"/>
      <c r="GZJ412" s="9"/>
      <c r="GZK412" s="9"/>
      <c r="GZL412" s="9"/>
      <c r="GZM412" s="9"/>
      <c r="GZN412" s="9"/>
      <c r="GZO412" s="9"/>
      <c r="GZP412" s="9"/>
      <c r="GZQ412" s="9"/>
      <c r="GZR412" s="9"/>
      <c r="GZS412" s="9"/>
      <c r="GZT412" s="9"/>
      <c r="GZU412" s="9"/>
      <c r="GZV412" s="9"/>
      <c r="GZW412" s="9"/>
      <c r="GZX412" s="9"/>
      <c r="GZY412" s="9"/>
      <c r="GZZ412" s="9"/>
      <c r="HAA412" s="9"/>
      <c r="HAB412" s="9"/>
      <c r="HAC412" s="9"/>
      <c r="HAD412" s="9"/>
      <c r="HAE412" s="9"/>
      <c r="HAF412" s="9"/>
      <c r="HAG412" s="9"/>
      <c r="HAH412" s="9"/>
      <c r="HAI412" s="9"/>
      <c r="HAJ412" s="9"/>
      <c r="HAK412" s="9"/>
      <c r="HAL412" s="9"/>
      <c r="HAM412" s="9"/>
      <c r="HAN412" s="9"/>
      <c r="HAO412" s="9"/>
      <c r="HAP412" s="9"/>
      <c r="HAQ412" s="9"/>
      <c r="HAR412" s="9"/>
      <c r="HAS412" s="9"/>
      <c r="HAT412" s="9"/>
      <c r="HAU412" s="9"/>
      <c r="HAV412" s="9"/>
      <c r="HAW412" s="9"/>
      <c r="HAX412" s="9"/>
      <c r="HAY412" s="9"/>
      <c r="HAZ412" s="9"/>
      <c r="HBA412" s="9"/>
      <c r="HBB412" s="9"/>
      <c r="HBC412" s="9"/>
      <c r="HBD412" s="9"/>
      <c r="HBE412" s="9"/>
      <c r="HBF412" s="9"/>
      <c r="HBG412" s="9"/>
      <c r="HBH412" s="9"/>
      <c r="HBI412" s="9"/>
      <c r="HBJ412" s="9"/>
      <c r="HBK412" s="9"/>
      <c r="HBL412" s="9"/>
      <c r="HBM412" s="9"/>
      <c r="HBN412" s="9"/>
      <c r="HBO412" s="9"/>
      <c r="HBP412" s="9"/>
      <c r="HBQ412" s="9"/>
      <c r="HBR412" s="9"/>
      <c r="HBS412" s="9"/>
      <c r="HBT412" s="9"/>
      <c r="HBU412" s="9"/>
      <c r="HBV412" s="9"/>
      <c r="HBW412" s="9"/>
      <c r="HBX412" s="9"/>
      <c r="HBY412" s="9"/>
      <c r="HBZ412" s="9"/>
      <c r="HCA412" s="9"/>
      <c r="HCB412" s="9"/>
      <c r="HCC412" s="9"/>
      <c r="HCD412" s="9"/>
      <c r="HCE412" s="9"/>
      <c r="HCF412" s="9"/>
      <c r="HCG412" s="9"/>
      <c r="HCH412" s="9"/>
      <c r="HCI412" s="9"/>
      <c r="HCJ412" s="9"/>
      <c r="HCK412" s="9"/>
      <c r="HCL412" s="9"/>
      <c r="HCM412" s="9"/>
      <c r="HCN412" s="9"/>
      <c r="HCO412" s="9"/>
      <c r="HCP412" s="9"/>
      <c r="HCQ412" s="9"/>
      <c r="HCR412" s="9"/>
      <c r="HCS412" s="9"/>
      <c r="HCT412" s="9"/>
      <c r="HCU412" s="9"/>
      <c r="HCV412" s="9"/>
      <c r="HCW412" s="9"/>
      <c r="HCX412" s="9"/>
      <c r="HCY412" s="9"/>
      <c r="HCZ412" s="9"/>
      <c r="HDA412" s="9"/>
      <c r="HDB412" s="9"/>
      <c r="HDC412" s="9"/>
      <c r="HDD412" s="9"/>
      <c r="HDE412" s="9"/>
      <c r="HDF412" s="9"/>
      <c r="HDG412" s="9"/>
      <c r="HDH412" s="9"/>
      <c r="HDI412" s="9"/>
      <c r="HDJ412" s="9"/>
      <c r="HDK412" s="9"/>
      <c r="HDL412" s="9"/>
      <c r="HDM412" s="9"/>
      <c r="HDN412" s="9"/>
      <c r="HDO412" s="9"/>
      <c r="HDP412" s="9"/>
      <c r="HDQ412" s="9"/>
      <c r="HDR412" s="9"/>
      <c r="HDS412" s="9"/>
      <c r="HDT412" s="9"/>
      <c r="HDU412" s="9"/>
      <c r="HDV412" s="9"/>
      <c r="HDW412" s="9"/>
      <c r="HDX412" s="9"/>
      <c r="HDY412" s="9"/>
      <c r="HDZ412" s="9"/>
      <c r="HEA412" s="9"/>
      <c r="HEB412" s="9"/>
      <c r="HEC412" s="9"/>
      <c r="HED412" s="9"/>
      <c r="HEE412" s="9"/>
      <c r="HEF412" s="9"/>
      <c r="HEG412" s="9"/>
      <c r="HEH412" s="9"/>
      <c r="HEI412" s="9"/>
      <c r="HEJ412" s="9"/>
      <c r="HEK412" s="9"/>
      <c r="HEL412" s="9"/>
      <c r="HEM412" s="9"/>
      <c r="HEN412" s="9"/>
      <c r="HEO412" s="9"/>
      <c r="HEP412" s="9"/>
      <c r="HEQ412" s="9"/>
      <c r="HER412" s="9"/>
      <c r="HES412" s="9"/>
      <c r="HET412" s="9"/>
      <c r="HEU412" s="9"/>
      <c r="HEV412" s="9"/>
      <c r="HEW412" s="9"/>
      <c r="HEX412" s="9"/>
      <c r="HEY412" s="9"/>
      <c r="HEZ412" s="9"/>
      <c r="HFA412" s="9"/>
      <c r="HFB412" s="9"/>
      <c r="HFC412" s="9"/>
      <c r="HFD412" s="9"/>
      <c r="HFE412" s="9"/>
      <c r="HFF412" s="9"/>
      <c r="HFG412" s="9"/>
      <c r="HFH412" s="9"/>
      <c r="HFI412" s="9"/>
      <c r="HFJ412" s="9"/>
      <c r="HFK412" s="9"/>
      <c r="HFL412" s="9"/>
      <c r="HFM412" s="9"/>
      <c r="HFN412" s="9"/>
      <c r="HFO412" s="9"/>
      <c r="HFP412" s="9"/>
      <c r="HFQ412" s="9"/>
      <c r="HFR412" s="9"/>
      <c r="HFS412" s="9"/>
      <c r="HFT412" s="9"/>
      <c r="HFU412" s="9"/>
      <c r="HFV412" s="9"/>
      <c r="HFW412" s="9"/>
      <c r="HFX412" s="9"/>
      <c r="HFY412" s="9"/>
      <c r="HFZ412" s="9"/>
      <c r="HGA412" s="9"/>
      <c r="HGB412" s="9"/>
      <c r="HGC412" s="9"/>
      <c r="HGD412" s="9"/>
      <c r="HGE412" s="9"/>
      <c r="HGF412" s="9"/>
      <c r="HGG412" s="9"/>
      <c r="HGH412" s="9"/>
      <c r="HGI412" s="9"/>
      <c r="HGJ412" s="9"/>
      <c r="HGK412" s="9"/>
      <c r="HGL412" s="9"/>
      <c r="HGM412" s="9"/>
      <c r="HGN412" s="9"/>
      <c r="HGO412" s="9"/>
      <c r="HGP412" s="9"/>
      <c r="HGQ412" s="9"/>
      <c r="HGR412" s="9"/>
      <c r="HGS412" s="9"/>
      <c r="HGT412" s="9"/>
      <c r="HGU412" s="9"/>
      <c r="HGV412" s="9"/>
      <c r="HGW412" s="9"/>
      <c r="HGX412" s="9"/>
      <c r="HGY412" s="9"/>
      <c r="HGZ412" s="9"/>
      <c r="HHA412" s="9"/>
      <c r="HHB412" s="9"/>
      <c r="HHC412" s="9"/>
      <c r="HHD412" s="9"/>
      <c r="HHE412" s="9"/>
      <c r="HHF412" s="9"/>
      <c r="HHG412" s="9"/>
      <c r="HHH412" s="9"/>
      <c r="HHI412" s="9"/>
      <c r="HHJ412" s="9"/>
      <c r="HHK412" s="9"/>
      <c r="HHL412" s="9"/>
      <c r="HHM412" s="9"/>
      <c r="HHN412" s="9"/>
      <c r="HHO412" s="9"/>
      <c r="HHP412" s="9"/>
      <c r="HHQ412" s="9"/>
      <c r="HHR412" s="9"/>
      <c r="HHS412" s="9"/>
      <c r="HHT412" s="9"/>
      <c r="HHU412" s="9"/>
      <c r="HHV412" s="9"/>
      <c r="HHW412" s="9"/>
      <c r="HHX412" s="9"/>
      <c r="HHY412" s="9"/>
      <c r="HHZ412" s="9"/>
      <c r="HIA412" s="9"/>
      <c r="HIB412" s="9"/>
      <c r="HIC412" s="9"/>
      <c r="HID412" s="9"/>
      <c r="HIE412" s="9"/>
      <c r="HIF412" s="9"/>
      <c r="HIG412" s="9"/>
      <c r="HIH412" s="9"/>
      <c r="HII412" s="9"/>
      <c r="HIJ412" s="9"/>
      <c r="HIK412" s="9"/>
      <c r="HIL412" s="9"/>
      <c r="HIM412" s="9"/>
      <c r="HIN412" s="9"/>
      <c r="HIO412" s="9"/>
      <c r="HIP412" s="9"/>
      <c r="HIQ412" s="9"/>
      <c r="HIR412" s="9"/>
      <c r="HIS412" s="9"/>
      <c r="HIT412" s="9"/>
      <c r="HIU412" s="9"/>
      <c r="HIV412" s="9"/>
      <c r="HIW412" s="9"/>
      <c r="HIX412" s="9"/>
      <c r="HIY412" s="9"/>
      <c r="HIZ412" s="9"/>
      <c r="HJA412" s="9"/>
      <c r="HJB412" s="9"/>
      <c r="HJC412" s="9"/>
      <c r="HJD412" s="9"/>
      <c r="HJE412" s="9"/>
      <c r="HJF412" s="9"/>
      <c r="HJG412" s="9"/>
      <c r="HJH412" s="9"/>
      <c r="HJI412" s="9"/>
      <c r="HJJ412" s="9"/>
      <c r="HJK412" s="9"/>
      <c r="HJL412" s="9"/>
      <c r="HJM412" s="9"/>
      <c r="HJN412" s="9"/>
      <c r="HJO412" s="9"/>
      <c r="HJP412" s="9"/>
      <c r="HJQ412" s="9"/>
      <c r="HJR412" s="9"/>
      <c r="HJS412" s="9"/>
      <c r="HJT412" s="9"/>
      <c r="HJU412" s="9"/>
      <c r="HJV412" s="9"/>
      <c r="HJW412" s="9"/>
      <c r="HJX412" s="9"/>
      <c r="HJY412" s="9"/>
      <c r="HJZ412" s="9"/>
      <c r="HKA412" s="9"/>
      <c r="HKB412" s="9"/>
      <c r="HKC412" s="9"/>
      <c r="HKD412" s="9"/>
      <c r="HKE412" s="9"/>
      <c r="HKF412" s="9"/>
      <c r="HKG412" s="9"/>
      <c r="HKH412" s="9"/>
      <c r="HKI412" s="9"/>
      <c r="HKJ412" s="9"/>
      <c r="HKK412" s="9"/>
      <c r="HKL412" s="9"/>
      <c r="HKM412" s="9"/>
      <c r="HKN412" s="9"/>
      <c r="HKO412" s="9"/>
      <c r="HKP412" s="9"/>
      <c r="HKQ412" s="9"/>
      <c r="HKR412" s="9"/>
      <c r="HKS412" s="9"/>
      <c r="HKT412" s="9"/>
      <c r="HKU412" s="9"/>
      <c r="HKV412" s="9"/>
      <c r="HKW412" s="9"/>
      <c r="HKX412" s="9"/>
      <c r="HKY412" s="9"/>
      <c r="HKZ412" s="9"/>
      <c r="HLA412" s="9"/>
      <c r="HLB412" s="9"/>
      <c r="HLC412" s="9"/>
      <c r="HLD412" s="9"/>
      <c r="HLE412" s="9"/>
      <c r="HLF412" s="9"/>
      <c r="HLG412" s="9"/>
      <c r="HLH412" s="9"/>
      <c r="HLI412" s="9"/>
      <c r="HLJ412" s="9"/>
      <c r="HLK412" s="9"/>
      <c r="HLL412" s="9"/>
      <c r="HLM412" s="9"/>
      <c r="HLN412" s="9"/>
      <c r="HLO412" s="9"/>
      <c r="HLP412" s="9"/>
      <c r="HLQ412" s="9"/>
      <c r="HLR412" s="9"/>
      <c r="HLS412" s="9"/>
      <c r="HLT412" s="9"/>
      <c r="HLU412" s="9"/>
      <c r="HLV412" s="9"/>
      <c r="HLW412" s="9"/>
      <c r="HLX412" s="9"/>
      <c r="HLY412" s="9"/>
      <c r="HLZ412" s="9"/>
      <c r="HMA412" s="9"/>
      <c r="HMB412" s="9"/>
      <c r="HMC412" s="9"/>
      <c r="HMD412" s="9"/>
      <c r="HME412" s="9"/>
      <c r="HMF412" s="9"/>
      <c r="HMG412" s="9"/>
      <c r="HMH412" s="9"/>
      <c r="HMI412" s="9"/>
      <c r="HMJ412" s="9"/>
      <c r="HMK412" s="9"/>
      <c r="HML412" s="9"/>
      <c r="HMM412" s="9"/>
      <c r="HMN412" s="9"/>
      <c r="HMO412" s="9"/>
      <c r="HMP412" s="9"/>
      <c r="HMQ412" s="9"/>
      <c r="HMR412" s="9"/>
      <c r="HMS412" s="9"/>
      <c r="HMT412" s="9"/>
      <c r="HMU412" s="9"/>
      <c r="HMV412" s="9"/>
      <c r="HMW412" s="9"/>
      <c r="HMX412" s="9"/>
      <c r="HMY412" s="9"/>
      <c r="HMZ412" s="9"/>
      <c r="HNA412" s="9"/>
      <c r="HNB412" s="9"/>
      <c r="HNC412" s="9"/>
      <c r="HND412" s="9"/>
      <c r="HNE412" s="9"/>
      <c r="HNF412" s="9"/>
      <c r="HNG412" s="9"/>
      <c r="HNH412" s="9"/>
      <c r="HNI412" s="9"/>
      <c r="HNJ412" s="9"/>
      <c r="HNK412" s="9"/>
      <c r="HNL412" s="9"/>
      <c r="HNM412" s="9"/>
      <c r="HNN412" s="9"/>
      <c r="HNO412" s="9"/>
      <c r="HNP412" s="9"/>
      <c r="HNQ412" s="9"/>
      <c r="HNR412" s="9"/>
      <c r="HNS412" s="9"/>
      <c r="HNT412" s="9"/>
      <c r="HNU412" s="9"/>
      <c r="HNV412" s="9"/>
      <c r="HNW412" s="9"/>
      <c r="HNX412" s="9"/>
      <c r="HNY412" s="9"/>
      <c r="HNZ412" s="9"/>
      <c r="HOA412" s="9"/>
      <c r="HOB412" s="9"/>
      <c r="HOC412" s="9"/>
      <c r="HOD412" s="9"/>
      <c r="HOE412" s="9"/>
      <c r="HOF412" s="9"/>
      <c r="HOG412" s="9"/>
      <c r="HOH412" s="9"/>
      <c r="HOI412" s="9"/>
      <c r="HOJ412" s="9"/>
      <c r="HOK412" s="9"/>
      <c r="HOL412" s="9"/>
      <c r="HOM412" s="9"/>
      <c r="HON412" s="9"/>
      <c r="HOO412" s="9"/>
      <c r="HOP412" s="9"/>
      <c r="HOQ412" s="9"/>
      <c r="HOR412" s="9"/>
      <c r="HOS412" s="9"/>
      <c r="HOT412" s="9"/>
      <c r="HOU412" s="9"/>
      <c r="HOV412" s="9"/>
      <c r="HOW412" s="9"/>
      <c r="HOX412" s="9"/>
      <c r="HOY412" s="9"/>
      <c r="HOZ412" s="9"/>
      <c r="HPA412" s="9"/>
      <c r="HPB412" s="9"/>
      <c r="HPC412" s="9"/>
      <c r="HPD412" s="9"/>
      <c r="HPE412" s="9"/>
      <c r="HPF412" s="9"/>
      <c r="HPG412" s="9"/>
      <c r="HPH412" s="9"/>
      <c r="HPI412" s="9"/>
      <c r="HPJ412" s="9"/>
      <c r="HPK412" s="9"/>
      <c r="HPL412" s="9"/>
      <c r="HPM412" s="9"/>
      <c r="HPN412" s="9"/>
      <c r="HPO412" s="9"/>
      <c r="HPP412" s="9"/>
      <c r="HPQ412" s="9"/>
      <c r="HPR412" s="9"/>
      <c r="HPS412" s="9"/>
      <c r="HPT412" s="9"/>
      <c r="HPU412" s="9"/>
      <c r="HPV412" s="9"/>
      <c r="HPW412" s="9"/>
      <c r="HPX412" s="9"/>
      <c r="HPY412" s="9"/>
      <c r="HPZ412" s="9"/>
      <c r="HQA412" s="9"/>
      <c r="HQB412" s="9"/>
      <c r="HQC412" s="9"/>
      <c r="HQD412" s="9"/>
      <c r="HQE412" s="9"/>
      <c r="HQF412" s="9"/>
      <c r="HQG412" s="9"/>
      <c r="HQH412" s="9"/>
      <c r="HQI412" s="9"/>
      <c r="HQJ412" s="9"/>
      <c r="HQK412" s="9"/>
      <c r="HQL412" s="9"/>
      <c r="HQM412" s="9"/>
      <c r="HQN412" s="9"/>
      <c r="HQO412" s="9"/>
      <c r="HQP412" s="9"/>
      <c r="HQQ412" s="9"/>
      <c r="HQR412" s="9"/>
      <c r="HQS412" s="9"/>
      <c r="HQT412" s="9"/>
      <c r="HQU412" s="9"/>
      <c r="HQV412" s="9"/>
      <c r="HQW412" s="9"/>
      <c r="HQX412" s="9"/>
      <c r="HQY412" s="9"/>
      <c r="HQZ412" s="9"/>
      <c r="HRA412" s="9"/>
      <c r="HRB412" s="9"/>
      <c r="HRC412" s="9"/>
      <c r="HRD412" s="9"/>
      <c r="HRE412" s="9"/>
      <c r="HRF412" s="9"/>
      <c r="HRG412" s="9"/>
      <c r="HRH412" s="9"/>
      <c r="HRI412" s="9"/>
      <c r="HRJ412" s="9"/>
      <c r="HRK412" s="9"/>
      <c r="HRL412" s="9"/>
      <c r="HRM412" s="9"/>
      <c r="HRN412" s="9"/>
      <c r="HRO412" s="9"/>
      <c r="HRP412" s="9"/>
      <c r="HRQ412" s="9"/>
      <c r="HRR412" s="9"/>
      <c r="HRS412" s="9"/>
      <c r="HRT412" s="9"/>
      <c r="HRU412" s="9"/>
      <c r="HRV412" s="9"/>
      <c r="HRW412" s="9"/>
      <c r="HRX412" s="9"/>
      <c r="HRY412" s="9"/>
      <c r="HRZ412" s="9"/>
      <c r="HSA412" s="9"/>
      <c r="HSB412" s="9"/>
      <c r="HSC412" s="9"/>
      <c r="HSD412" s="9"/>
      <c r="HSE412" s="9"/>
      <c r="HSF412" s="9"/>
      <c r="HSG412" s="9"/>
      <c r="HSH412" s="9"/>
      <c r="HSI412" s="9"/>
      <c r="HSJ412" s="9"/>
      <c r="HSK412" s="9"/>
      <c r="HSL412" s="9"/>
      <c r="HSM412" s="9"/>
      <c r="HSN412" s="9"/>
      <c r="HSO412" s="9"/>
      <c r="HSP412" s="9"/>
      <c r="HSQ412" s="9"/>
      <c r="HSR412" s="9"/>
      <c r="HSS412" s="9"/>
      <c r="HST412" s="9"/>
      <c r="HSU412" s="9"/>
      <c r="HSV412" s="9"/>
      <c r="HSW412" s="9"/>
      <c r="HSX412" s="9"/>
      <c r="HSY412" s="9"/>
      <c r="HSZ412" s="9"/>
      <c r="HTA412" s="9"/>
      <c r="HTB412" s="9"/>
      <c r="HTC412" s="9"/>
      <c r="HTD412" s="9"/>
      <c r="HTE412" s="9"/>
      <c r="HTF412" s="9"/>
      <c r="HTG412" s="9"/>
      <c r="HTH412" s="9"/>
      <c r="HTI412" s="9"/>
      <c r="HTJ412" s="9"/>
      <c r="HTK412" s="9"/>
      <c r="HTL412" s="9"/>
      <c r="HTM412" s="9"/>
      <c r="HTN412" s="9"/>
      <c r="HTO412" s="9"/>
      <c r="HTP412" s="9"/>
      <c r="HTQ412" s="9"/>
      <c r="HTR412" s="9"/>
      <c r="HTS412" s="9"/>
      <c r="HTT412" s="9"/>
      <c r="HTU412" s="9"/>
      <c r="HTV412" s="9"/>
      <c r="HTW412" s="9"/>
      <c r="HTX412" s="9"/>
      <c r="HTY412" s="9"/>
      <c r="HTZ412" s="9"/>
      <c r="HUA412" s="9"/>
      <c r="HUB412" s="9"/>
      <c r="HUC412" s="9"/>
      <c r="HUD412" s="9"/>
      <c r="HUE412" s="9"/>
      <c r="HUF412" s="9"/>
      <c r="HUG412" s="9"/>
      <c r="HUH412" s="9"/>
      <c r="HUI412" s="9"/>
      <c r="HUJ412" s="9"/>
      <c r="HUK412" s="9"/>
      <c r="HUL412" s="9"/>
      <c r="HUM412" s="9"/>
      <c r="HUN412" s="9"/>
      <c r="HUO412" s="9"/>
      <c r="HUP412" s="9"/>
      <c r="HUQ412" s="9"/>
      <c r="HUR412" s="9"/>
      <c r="HUS412" s="9"/>
      <c r="HUT412" s="9"/>
      <c r="HUU412" s="9"/>
      <c r="HUV412" s="9"/>
      <c r="HUW412" s="9"/>
      <c r="HUX412" s="9"/>
      <c r="HUY412" s="9"/>
      <c r="HUZ412" s="9"/>
      <c r="HVA412" s="9"/>
      <c r="HVB412" s="9"/>
      <c r="HVC412" s="9"/>
      <c r="HVD412" s="9"/>
      <c r="HVE412" s="9"/>
      <c r="HVF412" s="9"/>
      <c r="HVG412" s="9"/>
      <c r="HVH412" s="9"/>
      <c r="HVI412" s="9"/>
      <c r="HVJ412" s="9"/>
      <c r="HVK412" s="9"/>
      <c r="HVL412" s="9"/>
      <c r="HVM412" s="9"/>
      <c r="HVN412" s="9"/>
      <c r="HVO412" s="9"/>
      <c r="HVP412" s="9"/>
      <c r="HVQ412" s="9"/>
      <c r="HVR412" s="9"/>
      <c r="HVS412" s="9"/>
      <c r="HVT412" s="9"/>
      <c r="HVU412" s="9"/>
      <c r="HVV412" s="9"/>
      <c r="HVW412" s="9"/>
      <c r="HVX412" s="9"/>
      <c r="HVY412" s="9"/>
      <c r="HVZ412" s="9"/>
      <c r="HWA412" s="9"/>
      <c r="HWB412" s="9"/>
      <c r="HWC412" s="9"/>
      <c r="HWD412" s="9"/>
      <c r="HWE412" s="9"/>
      <c r="HWF412" s="9"/>
      <c r="HWG412" s="9"/>
      <c r="HWH412" s="9"/>
      <c r="HWI412" s="9"/>
      <c r="HWJ412" s="9"/>
      <c r="HWK412" s="9"/>
      <c r="HWL412" s="9"/>
      <c r="HWM412" s="9"/>
      <c r="HWN412" s="9"/>
      <c r="HWO412" s="9"/>
      <c r="HWP412" s="9"/>
      <c r="HWQ412" s="9"/>
      <c r="HWR412" s="9"/>
      <c r="HWS412" s="9"/>
      <c r="HWT412" s="9"/>
      <c r="HWU412" s="9"/>
      <c r="HWV412" s="9"/>
      <c r="HWW412" s="9"/>
      <c r="HWX412" s="9"/>
      <c r="HWY412" s="9"/>
      <c r="HWZ412" s="9"/>
      <c r="HXA412" s="9"/>
      <c r="HXB412" s="9"/>
      <c r="HXC412" s="9"/>
      <c r="HXD412" s="9"/>
      <c r="HXE412" s="9"/>
      <c r="HXF412" s="9"/>
      <c r="HXG412" s="9"/>
      <c r="HXH412" s="9"/>
      <c r="HXI412" s="9"/>
      <c r="HXJ412" s="9"/>
      <c r="HXK412" s="9"/>
      <c r="HXL412" s="9"/>
      <c r="HXM412" s="9"/>
      <c r="HXN412" s="9"/>
      <c r="HXO412" s="9"/>
      <c r="HXP412" s="9"/>
      <c r="HXQ412" s="9"/>
      <c r="HXR412" s="9"/>
      <c r="HXS412" s="9"/>
      <c r="HXT412" s="9"/>
      <c r="HXU412" s="9"/>
      <c r="HXV412" s="9"/>
      <c r="HXW412" s="9"/>
      <c r="HXX412" s="9"/>
      <c r="HXY412" s="9"/>
      <c r="HXZ412" s="9"/>
      <c r="HYA412" s="9"/>
      <c r="HYB412" s="9"/>
      <c r="HYC412" s="9"/>
      <c r="HYD412" s="9"/>
      <c r="HYE412" s="9"/>
      <c r="HYF412" s="9"/>
      <c r="HYG412" s="9"/>
      <c r="HYH412" s="9"/>
      <c r="HYI412" s="9"/>
      <c r="HYJ412" s="9"/>
      <c r="HYK412" s="9"/>
      <c r="HYL412" s="9"/>
      <c r="HYM412" s="9"/>
      <c r="HYN412" s="9"/>
      <c r="HYO412" s="9"/>
      <c r="HYP412" s="9"/>
      <c r="HYQ412" s="9"/>
      <c r="HYR412" s="9"/>
      <c r="HYS412" s="9"/>
      <c r="HYT412" s="9"/>
      <c r="HYU412" s="9"/>
      <c r="HYV412" s="9"/>
      <c r="HYW412" s="9"/>
      <c r="HYX412" s="9"/>
      <c r="HYY412" s="9"/>
      <c r="HYZ412" s="9"/>
      <c r="HZA412" s="9"/>
      <c r="HZB412" s="9"/>
      <c r="HZC412" s="9"/>
      <c r="HZD412" s="9"/>
      <c r="HZE412" s="9"/>
      <c r="HZF412" s="9"/>
      <c r="HZG412" s="9"/>
      <c r="HZH412" s="9"/>
      <c r="HZI412" s="9"/>
      <c r="HZJ412" s="9"/>
      <c r="HZK412" s="9"/>
      <c r="HZL412" s="9"/>
      <c r="HZM412" s="9"/>
      <c r="HZN412" s="9"/>
      <c r="HZO412" s="9"/>
      <c r="HZP412" s="9"/>
      <c r="HZQ412" s="9"/>
      <c r="HZR412" s="9"/>
      <c r="HZS412" s="9"/>
      <c r="HZT412" s="9"/>
      <c r="HZU412" s="9"/>
      <c r="HZV412" s="9"/>
      <c r="HZW412" s="9"/>
      <c r="HZX412" s="9"/>
      <c r="HZY412" s="9"/>
      <c r="HZZ412" s="9"/>
      <c r="IAA412" s="9"/>
      <c r="IAB412" s="9"/>
      <c r="IAC412" s="9"/>
      <c r="IAD412" s="9"/>
      <c r="IAE412" s="9"/>
      <c r="IAF412" s="9"/>
      <c r="IAG412" s="9"/>
      <c r="IAH412" s="9"/>
      <c r="IAI412" s="9"/>
      <c r="IAJ412" s="9"/>
      <c r="IAK412" s="9"/>
      <c r="IAL412" s="9"/>
      <c r="IAM412" s="9"/>
      <c r="IAN412" s="9"/>
      <c r="IAO412" s="9"/>
      <c r="IAP412" s="9"/>
      <c r="IAQ412" s="9"/>
      <c r="IAR412" s="9"/>
      <c r="IAS412" s="9"/>
      <c r="IAT412" s="9"/>
      <c r="IAU412" s="9"/>
      <c r="IAV412" s="9"/>
      <c r="IAW412" s="9"/>
      <c r="IAX412" s="9"/>
      <c r="IAY412" s="9"/>
      <c r="IAZ412" s="9"/>
      <c r="IBA412" s="9"/>
      <c r="IBB412" s="9"/>
      <c r="IBC412" s="9"/>
      <c r="IBD412" s="9"/>
      <c r="IBE412" s="9"/>
      <c r="IBF412" s="9"/>
      <c r="IBG412" s="9"/>
      <c r="IBH412" s="9"/>
      <c r="IBI412" s="9"/>
      <c r="IBJ412" s="9"/>
      <c r="IBK412" s="9"/>
      <c r="IBL412" s="9"/>
      <c r="IBM412" s="9"/>
      <c r="IBN412" s="9"/>
      <c r="IBO412" s="9"/>
      <c r="IBP412" s="9"/>
      <c r="IBQ412" s="9"/>
      <c r="IBR412" s="9"/>
      <c r="IBS412" s="9"/>
      <c r="IBT412" s="9"/>
      <c r="IBU412" s="9"/>
      <c r="IBV412" s="9"/>
      <c r="IBW412" s="9"/>
      <c r="IBX412" s="9"/>
      <c r="IBY412" s="9"/>
      <c r="IBZ412" s="9"/>
      <c r="ICA412" s="9"/>
      <c r="ICB412" s="9"/>
      <c r="ICC412" s="9"/>
      <c r="ICD412" s="9"/>
      <c r="ICE412" s="9"/>
      <c r="ICF412" s="9"/>
      <c r="ICG412" s="9"/>
      <c r="ICH412" s="9"/>
      <c r="ICI412" s="9"/>
      <c r="ICJ412" s="9"/>
      <c r="ICK412" s="9"/>
      <c r="ICL412" s="9"/>
      <c r="ICM412" s="9"/>
      <c r="ICN412" s="9"/>
      <c r="ICO412" s="9"/>
      <c r="ICP412" s="9"/>
      <c r="ICQ412" s="9"/>
      <c r="ICR412" s="9"/>
      <c r="ICS412" s="9"/>
      <c r="ICT412" s="9"/>
      <c r="ICU412" s="9"/>
      <c r="ICV412" s="9"/>
      <c r="ICW412" s="9"/>
      <c r="ICX412" s="9"/>
      <c r="ICY412" s="9"/>
      <c r="ICZ412" s="9"/>
      <c r="IDA412" s="9"/>
      <c r="IDB412" s="9"/>
      <c r="IDC412" s="9"/>
      <c r="IDD412" s="9"/>
      <c r="IDE412" s="9"/>
      <c r="IDF412" s="9"/>
      <c r="IDG412" s="9"/>
      <c r="IDH412" s="9"/>
      <c r="IDI412" s="9"/>
      <c r="IDJ412" s="9"/>
      <c r="IDK412" s="9"/>
      <c r="IDL412" s="9"/>
      <c r="IDM412" s="9"/>
      <c r="IDN412" s="9"/>
      <c r="IDO412" s="9"/>
      <c r="IDP412" s="9"/>
      <c r="IDQ412" s="9"/>
      <c r="IDR412" s="9"/>
      <c r="IDS412" s="9"/>
      <c r="IDT412" s="9"/>
      <c r="IDU412" s="9"/>
      <c r="IDV412" s="9"/>
      <c r="IDW412" s="9"/>
      <c r="IDX412" s="9"/>
      <c r="IDY412" s="9"/>
      <c r="IDZ412" s="9"/>
      <c r="IEA412" s="9"/>
      <c r="IEB412" s="9"/>
      <c r="IEC412" s="9"/>
      <c r="IED412" s="9"/>
      <c r="IEE412" s="9"/>
      <c r="IEF412" s="9"/>
      <c r="IEG412" s="9"/>
      <c r="IEH412" s="9"/>
      <c r="IEI412" s="9"/>
      <c r="IEJ412" s="9"/>
      <c r="IEK412" s="9"/>
      <c r="IEL412" s="9"/>
      <c r="IEM412" s="9"/>
      <c r="IEN412" s="9"/>
      <c r="IEO412" s="9"/>
      <c r="IEP412" s="9"/>
      <c r="IEQ412" s="9"/>
      <c r="IER412" s="9"/>
      <c r="IES412" s="9"/>
      <c r="IET412" s="9"/>
      <c r="IEU412" s="9"/>
      <c r="IEV412" s="9"/>
      <c r="IEW412" s="9"/>
      <c r="IEX412" s="9"/>
      <c r="IEY412" s="9"/>
      <c r="IEZ412" s="9"/>
      <c r="IFA412" s="9"/>
      <c r="IFB412" s="9"/>
      <c r="IFC412" s="9"/>
      <c r="IFD412" s="9"/>
      <c r="IFE412" s="9"/>
      <c r="IFF412" s="9"/>
      <c r="IFG412" s="9"/>
      <c r="IFH412" s="9"/>
      <c r="IFI412" s="9"/>
      <c r="IFJ412" s="9"/>
      <c r="IFK412" s="9"/>
      <c r="IFL412" s="9"/>
      <c r="IFM412" s="9"/>
      <c r="IFN412" s="9"/>
      <c r="IFO412" s="9"/>
      <c r="IFP412" s="9"/>
      <c r="IFQ412" s="9"/>
      <c r="IFR412" s="9"/>
      <c r="IFS412" s="9"/>
      <c r="IFT412" s="9"/>
      <c r="IFU412" s="9"/>
      <c r="IFV412" s="9"/>
      <c r="IFW412" s="9"/>
      <c r="IFX412" s="9"/>
      <c r="IFY412" s="9"/>
      <c r="IFZ412" s="9"/>
      <c r="IGA412" s="9"/>
      <c r="IGB412" s="9"/>
      <c r="IGC412" s="9"/>
      <c r="IGD412" s="9"/>
      <c r="IGE412" s="9"/>
      <c r="IGF412" s="9"/>
      <c r="IGG412" s="9"/>
      <c r="IGH412" s="9"/>
      <c r="IGI412" s="9"/>
      <c r="IGJ412" s="9"/>
      <c r="IGK412" s="9"/>
      <c r="IGL412" s="9"/>
      <c r="IGM412" s="9"/>
      <c r="IGN412" s="9"/>
      <c r="IGO412" s="9"/>
      <c r="IGP412" s="9"/>
      <c r="IGQ412" s="9"/>
      <c r="IGR412" s="9"/>
      <c r="IGS412" s="9"/>
      <c r="IGT412" s="9"/>
      <c r="IGU412" s="9"/>
      <c r="IGV412" s="9"/>
      <c r="IGW412" s="9"/>
      <c r="IGX412" s="9"/>
      <c r="IGY412" s="9"/>
      <c r="IGZ412" s="9"/>
      <c r="IHA412" s="9"/>
      <c r="IHB412" s="9"/>
      <c r="IHC412" s="9"/>
      <c r="IHD412" s="9"/>
      <c r="IHE412" s="9"/>
      <c r="IHF412" s="9"/>
      <c r="IHG412" s="9"/>
      <c r="IHH412" s="9"/>
      <c r="IHI412" s="9"/>
      <c r="IHJ412" s="9"/>
      <c r="IHK412" s="9"/>
      <c r="IHL412" s="9"/>
      <c r="IHM412" s="9"/>
      <c r="IHN412" s="9"/>
      <c r="IHO412" s="9"/>
      <c r="IHP412" s="9"/>
      <c r="IHQ412" s="9"/>
      <c r="IHR412" s="9"/>
      <c r="IHS412" s="9"/>
      <c r="IHT412" s="9"/>
      <c r="IHU412" s="9"/>
      <c r="IHV412" s="9"/>
      <c r="IHW412" s="9"/>
      <c r="IHX412" s="9"/>
      <c r="IHY412" s="9"/>
      <c r="IHZ412" s="9"/>
      <c r="IIA412" s="9"/>
      <c r="IIB412" s="9"/>
      <c r="IIC412" s="9"/>
      <c r="IID412" s="9"/>
      <c r="IIE412" s="9"/>
      <c r="IIF412" s="9"/>
      <c r="IIG412" s="9"/>
      <c r="IIH412" s="9"/>
      <c r="III412" s="9"/>
      <c r="IIJ412" s="9"/>
      <c r="IIK412" s="9"/>
      <c r="IIL412" s="9"/>
      <c r="IIM412" s="9"/>
      <c r="IIN412" s="9"/>
      <c r="IIO412" s="9"/>
      <c r="IIP412" s="9"/>
      <c r="IIQ412" s="9"/>
      <c r="IIR412" s="9"/>
      <c r="IIS412" s="9"/>
      <c r="IIT412" s="9"/>
      <c r="IIU412" s="9"/>
      <c r="IIV412" s="9"/>
      <c r="IIW412" s="9"/>
      <c r="IIX412" s="9"/>
      <c r="IIY412" s="9"/>
      <c r="IIZ412" s="9"/>
      <c r="IJA412" s="9"/>
      <c r="IJB412" s="9"/>
      <c r="IJC412" s="9"/>
      <c r="IJD412" s="9"/>
      <c r="IJE412" s="9"/>
      <c r="IJF412" s="9"/>
      <c r="IJG412" s="9"/>
      <c r="IJH412" s="9"/>
      <c r="IJI412" s="9"/>
      <c r="IJJ412" s="9"/>
      <c r="IJK412" s="9"/>
      <c r="IJL412" s="9"/>
      <c r="IJM412" s="9"/>
      <c r="IJN412" s="9"/>
      <c r="IJO412" s="9"/>
      <c r="IJP412" s="9"/>
      <c r="IJQ412" s="9"/>
      <c r="IJR412" s="9"/>
      <c r="IJS412" s="9"/>
      <c r="IJT412" s="9"/>
      <c r="IJU412" s="9"/>
      <c r="IJV412" s="9"/>
      <c r="IJW412" s="9"/>
      <c r="IJX412" s="9"/>
      <c r="IJY412" s="9"/>
      <c r="IJZ412" s="9"/>
      <c r="IKA412" s="9"/>
      <c r="IKB412" s="9"/>
      <c r="IKC412" s="9"/>
      <c r="IKD412" s="9"/>
      <c r="IKE412" s="9"/>
      <c r="IKF412" s="9"/>
      <c r="IKG412" s="9"/>
      <c r="IKH412" s="9"/>
      <c r="IKI412" s="9"/>
      <c r="IKJ412" s="9"/>
      <c r="IKK412" s="9"/>
      <c r="IKL412" s="9"/>
      <c r="IKM412" s="9"/>
      <c r="IKN412" s="9"/>
      <c r="IKO412" s="9"/>
      <c r="IKP412" s="9"/>
      <c r="IKQ412" s="9"/>
      <c r="IKR412" s="9"/>
      <c r="IKS412" s="9"/>
      <c r="IKT412" s="9"/>
      <c r="IKU412" s="9"/>
      <c r="IKV412" s="9"/>
      <c r="IKW412" s="9"/>
      <c r="IKX412" s="9"/>
      <c r="IKY412" s="9"/>
      <c r="IKZ412" s="9"/>
      <c r="ILA412" s="9"/>
      <c r="ILB412" s="9"/>
      <c r="ILC412" s="9"/>
      <c r="ILD412" s="9"/>
      <c r="ILE412" s="9"/>
      <c r="ILF412" s="9"/>
      <c r="ILG412" s="9"/>
      <c r="ILH412" s="9"/>
      <c r="ILI412" s="9"/>
      <c r="ILJ412" s="9"/>
      <c r="ILK412" s="9"/>
      <c r="ILL412" s="9"/>
      <c r="ILM412" s="9"/>
      <c r="ILN412" s="9"/>
      <c r="ILO412" s="9"/>
      <c r="ILP412" s="9"/>
      <c r="ILQ412" s="9"/>
      <c r="ILR412" s="9"/>
      <c r="ILS412" s="9"/>
      <c r="ILT412" s="9"/>
      <c r="ILU412" s="9"/>
      <c r="ILV412" s="9"/>
      <c r="ILW412" s="9"/>
      <c r="ILX412" s="9"/>
      <c r="ILY412" s="9"/>
      <c r="ILZ412" s="9"/>
      <c r="IMA412" s="9"/>
      <c r="IMB412" s="9"/>
      <c r="IMC412" s="9"/>
      <c r="IMD412" s="9"/>
      <c r="IME412" s="9"/>
      <c r="IMF412" s="9"/>
      <c r="IMG412" s="9"/>
      <c r="IMH412" s="9"/>
      <c r="IMI412" s="9"/>
      <c r="IMJ412" s="9"/>
      <c r="IMK412" s="9"/>
      <c r="IML412" s="9"/>
      <c r="IMM412" s="9"/>
      <c r="IMN412" s="9"/>
      <c r="IMO412" s="9"/>
      <c r="IMP412" s="9"/>
      <c r="IMQ412" s="9"/>
      <c r="IMR412" s="9"/>
      <c r="IMS412" s="9"/>
      <c r="IMT412" s="9"/>
      <c r="IMU412" s="9"/>
      <c r="IMV412" s="9"/>
      <c r="IMW412" s="9"/>
      <c r="IMX412" s="9"/>
      <c r="IMY412" s="9"/>
      <c r="IMZ412" s="9"/>
      <c r="INA412" s="9"/>
      <c r="INB412" s="9"/>
      <c r="INC412" s="9"/>
      <c r="IND412" s="9"/>
      <c r="INE412" s="9"/>
      <c r="INF412" s="9"/>
      <c r="ING412" s="9"/>
      <c r="INH412" s="9"/>
      <c r="INI412" s="9"/>
      <c r="INJ412" s="9"/>
      <c r="INK412" s="9"/>
      <c r="INL412" s="9"/>
      <c r="INM412" s="9"/>
      <c r="INN412" s="9"/>
      <c r="INO412" s="9"/>
      <c r="INP412" s="9"/>
      <c r="INQ412" s="9"/>
      <c r="INR412" s="9"/>
      <c r="INS412" s="9"/>
      <c r="INT412" s="9"/>
      <c r="INU412" s="9"/>
      <c r="INV412" s="9"/>
      <c r="INW412" s="9"/>
      <c r="INX412" s="9"/>
      <c r="INY412" s="9"/>
      <c r="INZ412" s="9"/>
      <c r="IOA412" s="9"/>
      <c r="IOB412" s="9"/>
      <c r="IOC412" s="9"/>
      <c r="IOD412" s="9"/>
      <c r="IOE412" s="9"/>
      <c r="IOF412" s="9"/>
      <c r="IOG412" s="9"/>
      <c r="IOH412" s="9"/>
      <c r="IOI412" s="9"/>
      <c r="IOJ412" s="9"/>
      <c r="IOK412" s="9"/>
      <c r="IOL412" s="9"/>
      <c r="IOM412" s="9"/>
      <c r="ION412" s="9"/>
      <c r="IOO412" s="9"/>
      <c r="IOP412" s="9"/>
      <c r="IOQ412" s="9"/>
      <c r="IOR412" s="9"/>
      <c r="IOS412" s="9"/>
      <c r="IOT412" s="9"/>
      <c r="IOU412" s="9"/>
      <c r="IOV412" s="9"/>
      <c r="IOW412" s="9"/>
      <c r="IOX412" s="9"/>
      <c r="IOY412" s="9"/>
      <c r="IOZ412" s="9"/>
      <c r="IPA412" s="9"/>
      <c r="IPB412" s="9"/>
      <c r="IPC412" s="9"/>
      <c r="IPD412" s="9"/>
      <c r="IPE412" s="9"/>
      <c r="IPF412" s="9"/>
      <c r="IPG412" s="9"/>
      <c r="IPH412" s="9"/>
      <c r="IPI412" s="9"/>
      <c r="IPJ412" s="9"/>
      <c r="IPK412" s="9"/>
      <c r="IPL412" s="9"/>
      <c r="IPM412" s="9"/>
      <c r="IPN412" s="9"/>
      <c r="IPO412" s="9"/>
      <c r="IPP412" s="9"/>
      <c r="IPQ412" s="9"/>
      <c r="IPR412" s="9"/>
      <c r="IPS412" s="9"/>
      <c r="IPT412" s="9"/>
      <c r="IPU412" s="9"/>
      <c r="IPV412" s="9"/>
      <c r="IPW412" s="9"/>
      <c r="IPX412" s="9"/>
      <c r="IPY412" s="9"/>
      <c r="IPZ412" s="9"/>
      <c r="IQA412" s="9"/>
      <c r="IQB412" s="9"/>
      <c r="IQC412" s="9"/>
      <c r="IQD412" s="9"/>
      <c r="IQE412" s="9"/>
      <c r="IQF412" s="9"/>
      <c r="IQG412" s="9"/>
      <c r="IQH412" s="9"/>
      <c r="IQI412" s="9"/>
      <c r="IQJ412" s="9"/>
      <c r="IQK412" s="9"/>
      <c r="IQL412" s="9"/>
      <c r="IQM412" s="9"/>
      <c r="IQN412" s="9"/>
      <c r="IQO412" s="9"/>
      <c r="IQP412" s="9"/>
      <c r="IQQ412" s="9"/>
      <c r="IQR412" s="9"/>
      <c r="IQS412" s="9"/>
      <c r="IQT412" s="9"/>
      <c r="IQU412" s="9"/>
      <c r="IQV412" s="9"/>
      <c r="IQW412" s="9"/>
      <c r="IQX412" s="9"/>
      <c r="IQY412" s="9"/>
      <c r="IQZ412" s="9"/>
      <c r="IRA412" s="9"/>
      <c r="IRB412" s="9"/>
      <c r="IRC412" s="9"/>
      <c r="IRD412" s="9"/>
      <c r="IRE412" s="9"/>
      <c r="IRF412" s="9"/>
      <c r="IRG412" s="9"/>
      <c r="IRH412" s="9"/>
      <c r="IRI412" s="9"/>
      <c r="IRJ412" s="9"/>
      <c r="IRK412" s="9"/>
      <c r="IRL412" s="9"/>
      <c r="IRM412" s="9"/>
      <c r="IRN412" s="9"/>
      <c r="IRO412" s="9"/>
      <c r="IRP412" s="9"/>
      <c r="IRQ412" s="9"/>
      <c r="IRR412" s="9"/>
      <c r="IRS412" s="9"/>
      <c r="IRT412" s="9"/>
      <c r="IRU412" s="9"/>
      <c r="IRV412" s="9"/>
      <c r="IRW412" s="9"/>
      <c r="IRX412" s="9"/>
      <c r="IRY412" s="9"/>
      <c r="IRZ412" s="9"/>
      <c r="ISA412" s="9"/>
      <c r="ISB412" s="9"/>
      <c r="ISC412" s="9"/>
      <c r="ISD412" s="9"/>
      <c r="ISE412" s="9"/>
      <c r="ISF412" s="9"/>
      <c r="ISG412" s="9"/>
      <c r="ISH412" s="9"/>
      <c r="ISI412" s="9"/>
      <c r="ISJ412" s="9"/>
      <c r="ISK412" s="9"/>
      <c r="ISL412" s="9"/>
      <c r="ISM412" s="9"/>
      <c r="ISN412" s="9"/>
      <c r="ISO412" s="9"/>
      <c r="ISP412" s="9"/>
      <c r="ISQ412" s="9"/>
      <c r="ISR412" s="9"/>
      <c r="ISS412" s="9"/>
      <c r="IST412" s="9"/>
      <c r="ISU412" s="9"/>
      <c r="ISV412" s="9"/>
      <c r="ISW412" s="9"/>
      <c r="ISX412" s="9"/>
      <c r="ISY412" s="9"/>
      <c r="ISZ412" s="9"/>
      <c r="ITA412" s="9"/>
      <c r="ITB412" s="9"/>
      <c r="ITC412" s="9"/>
      <c r="ITD412" s="9"/>
      <c r="ITE412" s="9"/>
      <c r="ITF412" s="9"/>
      <c r="ITG412" s="9"/>
      <c r="ITH412" s="9"/>
      <c r="ITI412" s="9"/>
      <c r="ITJ412" s="9"/>
      <c r="ITK412" s="9"/>
      <c r="ITL412" s="9"/>
      <c r="ITM412" s="9"/>
      <c r="ITN412" s="9"/>
      <c r="ITO412" s="9"/>
      <c r="ITP412" s="9"/>
      <c r="ITQ412" s="9"/>
      <c r="ITR412" s="9"/>
      <c r="ITS412" s="9"/>
      <c r="ITT412" s="9"/>
      <c r="ITU412" s="9"/>
      <c r="ITV412" s="9"/>
      <c r="ITW412" s="9"/>
      <c r="ITX412" s="9"/>
      <c r="ITY412" s="9"/>
      <c r="ITZ412" s="9"/>
      <c r="IUA412" s="9"/>
      <c r="IUB412" s="9"/>
      <c r="IUC412" s="9"/>
      <c r="IUD412" s="9"/>
      <c r="IUE412" s="9"/>
      <c r="IUF412" s="9"/>
      <c r="IUG412" s="9"/>
      <c r="IUH412" s="9"/>
      <c r="IUI412" s="9"/>
      <c r="IUJ412" s="9"/>
      <c r="IUK412" s="9"/>
      <c r="IUL412" s="9"/>
      <c r="IUM412" s="9"/>
      <c r="IUN412" s="9"/>
      <c r="IUO412" s="9"/>
      <c r="IUP412" s="9"/>
      <c r="IUQ412" s="9"/>
      <c r="IUR412" s="9"/>
      <c r="IUS412" s="9"/>
      <c r="IUT412" s="9"/>
      <c r="IUU412" s="9"/>
      <c r="IUV412" s="9"/>
      <c r="IUW412" s="9"/>
      <c r="IUX412" s="9"/>
      <c r="IUY412" s="9"/>
      <c r="IUZ412" s="9"/>
      <c r="IVA412" s="9"/>
      <c r="IVB412" s="9"/>
      <c r="IVC412" s="9"/>
      <c r="IVD412" s="9"/>
      <c r="IVE412" s="9"/>
      <c r="IVF412" s="9"/>
      <c r="IVG412" s="9"/>
      <c r="IVH412" s="9"/>
      <c r="IVI412" s="9"/>
      <c r="IVJ412" s="9"/>
      <c r="IVK412" s="9"/>
      <c r="IVL412" s="9"/>
      <c r="IVM412" s="9"/>
      <c r="IVN412" s="9"/>
      <c r="IVO412" s="9"/>
      <c r="IVP412" s="9"/>
      <c r="IVQ412" s="9"/>
      <c r="IVR412" s="9"/>
      <c r="IVS412" s="9"/>
      <c r="IVT412" s="9"/>
      <c r="IVU412" s="9"/>
      <c r="IVV412" s="9"/>
      <c r="IVW412" s="9"/>
      <c r="IVX412" s="9"/>
      <c r="IVY412" s="9"/>
      <c r="IVZ412" s="9"/>
      <c r="IWA412" s="9"/>
      <c r="IWB412" s="9"/>
      <c r="IWC412" s="9"/>
      <c r="IWD412" s="9"/>
      <c r="IWE412" s="9"/>
      <c r="IWF412" s="9"/>
      <c r="IWG412" s="9"/>
      <c r="IWH412" s="9"/>
      <c r="IWI412" s="9"/>
      <c r="IWJ412" s="9"/>
      <c r="IWK412" s="9"/>
      <c r="IWL412" s="9"/>
      <c r="IWM412" s="9"/>
      <c r="IWN412" s="9"/>
      <c r="IWO412" s="9"/>
      <c r="IWP412" s="9"/>
      <c r="IWQ412" s="9"/>
      <c r="IWR412" s="9"/>
      <c r="IWS412" s="9"/>
      <c r="IWT412" s="9"/>
      <c r="IWU412" s="9"/>
      <c r="IWV412" s="9"/>
      <c r="IWW412" s="9"/>
      <c r="IWX412" s="9"/>
      <c r="IWY412" s="9"/>
      <c r="IWZ412" s="9"/>
      <c r="IXA412" s="9"/>
      <c r="IXB412" s="9"/>
      <c r="IXC412" s="9"/>
      <c r="IXD412" s="9"/>
      <c r="IXE412" s="9"/>
      <c r="IXF412" s="9"/>
      <c r="IXG412" s="9"/>
      <c r="IXH412" s="9"/>
      <c r="IXI412" s="9"/>
      <c r="IXJ412" s="9"/>
      <c r="IXK412" s="9"/>
      <c r="IXL412" s="9"/>
      <c r="IXM412" s="9"/>
      <c r="IXN412" s="9"/>
      <c r="IXO412" s="9"/>
      <c r="IXP412" s="9"/>
      <c r="IXQ412" s="9"/>
      <c r="IXR412" s="9"/>
      <c r="IXS412" s="9"/>
      <c r="IXT412" s="9"/>
      <c r="IXU412" s="9"/>
      <c r="IXV412" s="9"/>
      <c r="IXW412" s="9"/>
      <c r="IXX412" s="9"/>
      <c r="IXY412" s="9"/>
      <c r="IXZ412" s="9"/>
      <c r="IYA412" s="9"/>
      <c r="IYB412" s="9"/>
      <c r="IYC412" s="9"/>
      <c r="IYD412" s="9"/>
      <c r="IYE412" s="9"/>
      <c r="IYF412" s="9"/>
      <c r="IYG412" s="9"/>
      <c r="IYH412" s="9"/>
      <c r="IYI412" s="9"/>
      <c r="IYJ412" s="9"/>
      <c r="IYK412" s="9"/>
      <c r="IYL412" s="9"/>
      <c r="IYM412" s="9"/>
      <c r="IYN412" s="9"/>
      <c r="IYO412" s="9"/>
      <c r="IYP412" s="9"/>
      <c r="IYQ412" s="9"/>
      <c r="IYR412" s="9"/>
      <c r="IYS412" s="9"/>
      <c r="IYT412" s="9"/>
      <c r="IYU412" s="9"/>
      <c r="IYV412" s="9"/>
      <c r="IYW412" s="9"/>
      <c r="IYX412" s="9"/>
      <c r="IYY412" s="9"/>
      <c r="IYZ412" s="9"/>
      <c r="IZA412" s="9"/>
      <c r="IZB412" s="9"/>
      <c r="IZC412" s="9"/>
      <c r="IZD412" s="9"/>
      <c r="IZE412" s="9"/>
      <c r="IZF412" s="9"/>
      <c r="IZG412" s="9"/>
      <c r="IZH412" s="9"/>
      <c r="IZI412" s="9"/>
      <c r="IZJ412" s="9"/>
      <c r="IZK412" s="9"/>
      <c r="IZL412" s="9"/>
      <c r="IZM412" s="9"/>
      <c r="IZN412" s="9"/>
      <c r="IZO412" s="9"/>
      <c r="IZP412" s="9"/>
      <c r="IZQ412" s="9"/>
      <c r="IZR412" s="9"/>
      <c r="IZS412" s="9"/>
      <c r="IZT412" s="9"/>
      <c r="IZU412" s="9"/>
      <c r="IZV412" s="9"/>
      <c r="IZW412" s="9"/>
      <c r="IZX412" s="9"/>
      <c r="IZY412" s="9"/>
      <c r="IZZ412" s="9"/>
      <c r="JAA412" s="9"/>
      <c r="JAB412" s="9"/>
      <c r="JAC412" s="9"/>
      <c r="JAD412" s="9"/>
      <c r="JAE412" s="9"/>
      <c r="JAF412" s="9"/>
      <c r="JAG412" s="9"/>
      <c r="JAH412" s="9"/>
      <c r="JAI412" s="9"/>
      <c r="JAJ412" s="9"/>
      <c r="JAK412" s="9"/>
      <c r="JAL412" s="9"/>
      <c r="JAM412" s="9"/>
      <c r="JAN412" s="9"/>
      <c r="JAO412" s="9"/>
      <c r="JAP412" s="9"/>
      <c r="JAQ412" s="9"/>
      <c r="JAR412" s="9"/>
      <c r="JAS412" s="9"/>
      <c r="JAT412" s="9"/>
      <c r="JAU412" s="9"/>
      <c r="JAV412" s="9"/>
      <c r="JAW412" s="9"/>
      <c r="JAX412" s="9"/>
      <c r="JAY412" s="9"/>
      <c r="JAZ412" s="9"/>
      <c r="JBA412" s="9"/>
      <c r="JBB412" s="9"/>
      <c r="JBC412" s="9"/>
      <c r="JBD412" s="9"/>
      <c r="JBE412" s="9"/>
      <c r="JBF412" s="9"/>
      <c r="JBG412" s="9"/>
      <c r="JBH412" s="9"/>
      <c r="JBI412" s="9"/>
      <c r="JBJ412" s="9"/>
      <c r="JBK412" s="9"/>
      <c r="JBL412" s="9"/>
      <c r="JBM412" s="9"/>
      <c r="JBN412" s="9"/>
      <c r="JBO412" s="9"/>
      <c r="JBP412" s="9"/>
      <c r="JBQ412" s="9"/>
      <c r="JBR412" s="9"/>
      <c r="JBS412" s="9"/>
      <c r="JBT412" s="9"/>
      <c r="JBU412" s="9"/>
      <c r="JBV412" s="9"/>
      <c r="JBW412" s="9"/>
      <c r="JBX412" s="9"/>
      <c r="JBY412" s="9"/>
      <c r="JBZ412" s="9"/>
      <c r="JCA412" s="9"/>
      <c r="JCB412" s="9"/>
      <c r="JCC412" s="9"/>
      <c r="JCD412" s="9"/>
      <c r="JCE412" s="9"/>
      <c r="JCF412" s="9"/>
      <c r="JCG412" s="9"/>
      <c r="JCH412" s="9"/>
      <c r="JCI412" s="9"/>
      <c r="JCJ412" s="9"/>
      <c r="JCK412" s="9"/>
      <c r="JCL412" s="9"/>
      <c r="JCM412" s="9"/>
      <c r="JCN412" s="9"/>
      <c r="JCO412" s="9"/>
      <c r="JCP412" s="9"/>
      <c r="JCQ412" s="9"/>
      <c r="JCR412" s="9"/>
      <c r="JCS412" s="9"/>
      <c r="JCT412" s="9"/>
      <c r="JCU412" s="9"/>
      <c r="JCV412" s="9"/>
      <c r="JCW412" s="9"/>
      <c r="JCX412" s="9"/>
      <c r="JCY412" s="9"/>
      <c r="JCZ412" s="9"/>
      <c r="JDA412" s="9"/>
      <c r="JDB412" s="9"/>
      <c r="JDC412" s="9"/>
      <c r="JDD412" s="9"/>
      <c r="JDE412" s="9"/>
      <c r="JDF412" s="9"/>
      <c r="JDG412" s="9"/>
      <c r="JDH412" s="9"/>
      <c r="JDI412" s="9"/>
      <c r="JDJ412" s="9"/>
      <c r="JDK412" s="9"/>
      <c r="JDL412" s="9"/>
      <c r="JDM412" s="9"/>
      <c r="JDN412" s="9"/>
      <c r="JDO412" s="9"/>
      <c r="JDP412" s="9"/>
      <c r="JDQ412" s="9"/>
      <c r="JDR412" s="9"/>
      <c r="JDS412" s="9"/>
      <c r="JDT412" s="9"/>
      <c r="JDU412" s="9"/>
      <c r="JDV412" s="9"/>
      <c r="JDW412" s="9"/>
      <c r="JDX412" s="9"/>
      <c r="JDY412" s="9"/>
      <c r="JDZ412" s="9"/>
      <c r="JEA412" s="9"/>
      <c r="JEB412" s="9"/>
      <c r="JEC412" s="9"/>
      <c r="JED412" s="9"/>
      <c r="JEE412" s="9"/>
      <c r="JEF412" s="9"/>
      <c r="JEG412" s="9"/>
      <c r="JEH412" s="9"/>
      <c r="JEI412" s="9"/>
      <c r="JEJ412" s="9"/>
      <c r="JEK412" s="9"/>
      <c r="JEL412" s="9"/>
      <c r="JEM412" s="9"/>
      <c r="JEN412" s="9"/>
      <c r="JEO412" s="9"/>
      <c r="JEP412" s="9"/>
      <c r="JEQ412" s="9"/>
      <c r="JER412" s="9"/>
      <c r="JES412" s="9"/>
      <c r="JET412" s="9"/>
      <c r="JEU412" s="9"/>
      <c r="JEV412" s="9"/>
      <c r="JEW412" s="9"/>
      <c r="JEX412" s="9"/>
      <c r="JEY412" s="9"/>
      <c r="JEZ412" s="9"/>
      <c r="JFA412" s="9"/>
      <c r="JFB412" s="9"/>
      <c r="JFC412" s="9"/>
      <c r="JFD412" s="9"/>
      <c r="JFE412" s="9"/>
      <c r="JFF412" s="9"/>
      <c r="JFG412" s="9"/>
      <c r="JFH412" s="9"/>
      <c r="JFI412" s="9"/>
      <c r="JFJ412" s="9"/>
      <c r="JFK412" s="9"/>
      <c r="JFL412" s="9"/>
      <c r="JFM412" s="9"/>
      <c r="JFN412" s="9"/>
      <c r="JFO412" s="9"/>
      <c r="JFP412" s="9"/>
      <c r="JFQ412" s="9"/>
      <c r="JFR412" s="9"/>
      <c r="JFS412" s="9"/>
      <c r="JFT412" s="9"/>
      <c r="JFU412" s="9"/>
      <c r="JFV412" s="9"/>
      <c r="JFW412" s="9"/>
      <c r="JFX412" s="9"/>
      <c r="JFY412" s="9"/>
      <c r="JFZ412" s="9"/>
      <c r="JGA412" s="9"/>
      <c r="JGB412" s="9"/>
      <c r="JGC412" s="9"/>
      <c r="JGD412" s="9"/>
      <c r="JGE412" s="9"/>
      <c r="JGF412" s="9"/>
      <c r="JGG412" s="9"/>
      <c r="JGH412" s="9"/>
      <c r="JGI412" s="9"/>
      <c r="JGJ412" s="9"/>
      <c r="JGK412" s="9"/>
      <c r="JGL412" s="9"/>
      <c r="JGM412" s="9"/>
      <c r="JGN412" s="9"/>
      <c r="JGO412" s="9"/>
      <c r="JGP412" s="9"/>
      <c r="JGQ412" s="9"/>
      <c r="JGR412" s="9"/>
      <c r="JGS412" s="9"/>
      <c r="JGT412" s="9"/>
      <c r="JGU412" s="9"/>
      <c r="JGV412" s="9"/>
      <c r="JGW412" s="9"/>
      <c r="JGX412" s="9"/>
      <c r="JGY412" s="9"/>
      <c r="JGZ412" s="9"/>
      <c r="JHA412" s="9"/>
      <c r="JHB412" s="9"/>
      <c r="JHC412" s="9"/>
      <c r="JHD412" s="9"/>
      <c r="JHE412" s="9"/>
      <c r="JHF412" s="9"/>
      <c r="JHG412" s="9"/>
      <c r="JHH412" s="9"/>
      <c r="JHI412" s="9"/>
      <c r="JHJ412" s="9"/>
      <c r="JHK412" s="9"/>
      <c r="JHL412" s="9"/>
      <c r="JHM412" s="9"/>
      <c r="JHN412" s="9"/>
      <c r="JHO412" s="9"/>
      <c r="JHP412" s="9"/>
      <c r="JHQ412" s="9"/>
      <c r="JHR412" s="9"/>
      <c r="JHS412" s="9"/>
      <c r="JHT412" s="9"/>
      <c r="JHU412" s="9"/>
      <c r="JHV412" s="9"/>
      <c r="JHW412" s="9"/>
      <c r="JHX412" s="9"/>
      <c r="JHY412" s="9"/>
      <c r="JHZ412" s="9"/>
      <c r="JIA412" s="9"/>
      <c r="JIB412" s="9"/>
      <c r="JIC412" s="9"/>
      <c r="JID412" s="9"/>
      <c r="JIE412" s="9"/>
      <c r="JIF412" s="9"/>
      <c r="JIG412" s="9"/>
      <c r="JIH412" s="9"/>
      <c r="JII412" s="9"/>
      <c r="JIJ412" s="9"/>
      <c r="JIK412" s="9"/>
      <c r="JIL412" s="9"/>
      <c r="JIM412" s="9"/>
      <c r="JIN412" s="9"/>
      <c r="JIO412" s="9"/>
      <c r="JIP412" s="9"/>
      <c r="JIQ412" s="9"/>
      <c r="JIR412" s="9"/>
      <c r="JIS412" s="9"/>
      <c r="JIT412" s="9"/>
      <c r="JIU412" s="9"/>
      <c r="JIV412" s="9"/>
      <c r="JIW412" s="9"/>
      <c r="JIX412" s="9"/>
      <c r="JIY412" s="9"/>
      <c r="JIZ412" s="9"/>
      <c r="JJA412" s="9"/>
      <c r="JJB412" s="9"/>
      <c r="JJC412" s="9"/>
      <c r="JJD412" s="9"/>
      <c r="JJE412" s="9"/>
      <c r="JJF412" s="9"/>
      <c r="JJG412" s="9"/>
      <c r="JJH412" s="9"/>
      <c r="JJI412" s="9"/>
      <c r="JJJ412" s="9"/>
      <c r="JJK412" s="9"/>
      <c r="JJL412" s="9"/>
      <c r="JJM412" s="9"/>
      <c r="JJN412" s="9"/>
      <c r="JJO412" s="9"/>
      <c r="JJP412" s="9"/>
      <c r="JJQ412" s="9"/>
      <c r="JJR412" s="9"/>
      <c r="JJS412" s="9"/>
      <c r="JJT412" s="9"/>
      <c r="JJU412" s="9"/>
      <c r="JJV412" s="9"/>
      <c r="JJW412" s="9"/>
      <c r="JJX412" s="9"/>
      <c r="JJY412" s="9"/>
      <c r="JJZ412" s="9"/>
      <c r="JKA412" s="9"/>
      <c r="JKB412" s="9"/>
      <c r="JKC412" s="9"/>
      <c r="JKD412" s="9"/>
      <c r="JKE412" s="9"/>
      <c r="JKF412" s="9"/>
      <c r="JKG412" s="9"/>
      <c r="JKH412" s="9"/>
      <c r="JKI412" s="9"/>
      <c r="JKJ412" s="9"/>
      <c r="JKK412" s="9"/>
      <c r="JKL412" s="9"/>
      <c r="JKM412" s="9"/>
      <c r="JKN412" s="9"/>
      <c r="JKO412" s="9"/>
      <c r="JKP412" s="9"/>
      <c r="JKQ412" s="9"/>
      <c r="JKR412" s="9"/>
      <c r="JKS412" s="9"/>
      <c r="JKT412" s="9"/>
      <c r="JKU412" s="9"/>
      <c r="JKV412" s="9"/>
      <c r="JKW412" s="9"/>
      <c r="JKX412" s="9"/>
      <c r="JKY412" s="9"/>
      <c r="JKZ412" s="9"/>
      <c r="JLA412" s="9"/>
      <c r="JLB412" s="9"/>
      <c r="JLC412" s="9"/>
      <c r="JLD412" s="9"/>
      <c r="JLE412" s="9"/>
      <c r="JLF412" s="9"/>
      <c r="JLG412" s="9"/>
      <c r="JLH412" s="9"/>
      <c r="JLI412" s="9"/>
      <c r="JLJ412" s="9"/>
      <c r="JLK412" s="9"/>
      <c r="JLL412" s="9"/>
      <c r="JLM412" s="9"/>
      <c r="JLN412" s="9"/>
      <c r="JLO412" s="9"/>
      <c r="JLP412" s="9"/>
      <c r="JLQ412" s="9"/>
      <c r="JLR412" s="9"/>
      <c r="JLS412" s="9"/>
      <c r="JLT412" s="9"/>
      <c r="JLU412" s="9"/>
      <c r="JLV412" s="9"/>
      <c r="JLW412" s="9"/>
      <c r="JLX412" s="9"/>
      <c r="JLY412" s="9"/>
      <c r="JLZ412" s="9"/>
      <c r="JMA412" s="9"/>
      <c r="JMB412" s="9"/>
      <c r="JMC412" s="9"/>
      <c r="JMD412" s="9"/>
      <c r="JME412" s="9"/>
      <c r="JMF412" s="9"/>
      <c r="JMG412" s="9"/>
      <c r="JMH412" s="9"/>
      <c r="JMI412" s="9"/>
      <c r="JMJ412" s="9"/>
      <c r="JMK412" s="9"/>
      <c r="JML412" s="9"/>
      <c r="JMM412" s="9"/>
      <c r="JMN412" s="9"/>
      <c r="JMO412" s="9"/>
      <c r="JMP412" s="9"/>
      <c r="JMQ412" s="9"/>
      <c r="JMR412" s="9"/>
      <c r="JMS412" s="9"/>
      <c r="JMT412" s="9"/>
      <c r="JMU412" s="9"/>
      <c r="JMV412" s="9"/>
      <c r="JMW412" s="9"/>
      <c r="JMX412" s="9"/>
      <c r="JMY412" s="9"/>
      <c r="JMZ412" s="9"/>
      <c r="JNA412" s="9"/>
      <c r="JNB412" s="9"/>
      <c r="JNC412" s="9"/>
      <c r="JND412" s="9"/>
      <c r="JNE412" s="9"/>
      <c r="JNF412" s="9"/>
      <c r="JNG412" s="9"/>
      <c r="JNH412" s="9"/>
      <c r="JNI412" s="9"/>
      <c r="JNJ412" s="9"/>
      <c r="JNK412" s="9"/>
      <c r="JNL412" s="9"/>
      <c r="JNM412" s="9"/>
      <c r="JNN412" s="9"/>
      <c r="JNO412" s="9"/>
      <c r="JNP412" s="9"/>
      <c r="JNQ412" s="9"/>
      <c r="JNR412" s="9"/>
      <c r="JNS412" s="9"/>
      <c r="JNT412" s="9"/>
      <c r="JNU412" s="9"/>
      <c r="JNV412" s="9"/>
      <c r="JNW412" s="9"/>
      <c r="JNX412" s="9"/>
      <c r="JNY412" s="9"/>
      <c r="JNZ412" s="9"/>
      <c r="JOA412" s="9"/>
      <c r="JOB412" s="9"/>
      <c r="JOC412" s="9"/>
      <c r="JOD412" s="9"/>
      <c r="JOE412" s="9"/>
      <c r="JOF412" s="9"/>
      <c r="JOG412" s="9"/>
      <c r="JOH412" s="9"/>
      <c r="JOI412" s="9"/>
      <c r="JOJ412" s="9"/>
      <c r="JOK412" s="9"/>
      <c r="JOL412" s="9"/>
      <c r="JOM412" s="9"/>
      <c r="JON412" s="9"/>
      <c r="JOO412" s="9"/>
      <c r="JOP412" s="9"/>
      <c r="JOQ412" s="9"/>
      <c r="JOR412" s="9"/>
      <c r="JOS412" s="9"/>
      <c r="JOT412" s="9"/>
      <c r="JOU412" s="9"/>
      <c r="JOV412" s="9"/>
      <c r="JOW412" s="9"/>
      <c r="JOX412" s="9"/>
      <c r="JOY412" s="9"/>
      <c r="JOZ412" s="9"/>
      <c r="JPA412" s="9"/>
      <c r="JPB412" s="9"/>
      <c r="JPC412" s="9"/>
      <c r="JPD412" s="9"/>
      <c r="JPE412" s="9"/>
      <c r="JPF412" s="9"/>
      <c r="JPG412" s="9"/>
      <c r="JPH412" s="9"/>
      <c r="JPI412" s="9"/>
      <c r="JPJ412" s="9"/>
      <c r="JPK412" s="9"/>
      <c r="JPL412" s="9"/>
      <c r="JPM412" s="9"/>
      <c r="JPN412" s="9"/>
      <c r="JPO412" s="9"/>
      <c r="JPP412" s="9"/>
      <c r="JPQ412" s="9"/>
      <c r="JPR412" s="9"/>
      <c r="JPS412" s="9"/>
      <c r="JPT412" s="9"/>
      <c r="JPU412" s="9"/>
      <c r="JPV412" s="9"/>
      <c r="JPW412" s="9"/>
      <c r="JPX412" s="9"/>
      <c r="JPY412" s="9"/>
      <c r="JPZ412" s="9"/>
      <c r="JQA412" s="9"/>
      <c r="JQB412" s="9"/>
      <c r="JQC412" s="9"/>
      <c r="JQD412" s="9"/>
      <c r="JQE412" s="9"/>
      <c r="JQF412" s="9"/>
      <c r="JQG412" s="9"/>
      <c r="JQH412" s="9"/>
      <c r="JQI412" s="9"/>
      <c r="JQJ412" s="9"/>
      <c r="JQK412" s="9"/>
      <c r="JQL412" s="9"/>
      <c r="JQM412" s="9"/>
      <c r="JQN412" s="9"/>
      <c r="JQO412" s="9"/>
      <c r="JQP412" s="9"/>
      <c r="JQQ412" s="9"/>
      <c r="JQR412" s="9"/>
      <c r="JQS412" s="9"/>
      <c r="JQT412" s="9"/>
      <c r="JQU412" s="9"/>
      <c r="JQV412" s="9"/>
      <c r="JQW412" s="9"/>
      <c r="JQX412" s="9"/>
      <c r="JQY412" s="9"/>
      <c r="JQZ412" s="9"/>
      <c r="JRA412" s="9"/>
      <c r="JRB412" s="9"/>
      <c r="JRC412" s="9"/>
      <c r="JRD412" s="9"/>
      <c r="JRE412" s="9"/>
      <c r="JRF412" s="9"/>
      <c r="JRG412" s="9"/>
      <c r="JRH412" s="9"/>
      <c r="JRI412" s="9"/>
      <c r="JRJ412" s="9"/>
      <c r="JRK412" s="9"/>
      <c r="JRL412" s="9"/>
      <c r="JRM412" s="9"/>
      <c r="JRN412" s="9"/>
      <c r="JRO412" s="9"/>
      <c r="JRP412" s="9"/>
      <c r="JRQ412" s="9"/>
      <c r="JRR412" s="9"/>
      <c r="JRS412" s="9"/>
      <c r="JRT412" s="9"/>
      <c r="JRU412" s="9"/>
      <c r="JRV412" s="9"/>
      <c r="JRW412" s="9"/>
      <c r="JRX412" s="9"/>
      <c r="JRY412" s="9"/>
      <c r="JRZ412" s="9"/>
      <c r="JSA412" s="9"/>
      <c r="JSB412" s="9"/>
      <c r="JSC412" s="9"/>
      <c r="JSD412" s="9"/>
      <c r="JSE412" s="9"/>
      <c r="JSF412" s="9"/>
      <c r="JSG412" s="9"/>
      <c r="JSH412" s="9"/>
      <c r="JSI412" s="9"/>
      <c r="JSJ412" s="9"/>
      <c r="JSK412" s="9"/>
      <c r="JSL412" s="9"/>
      <c r="JSM412" s="9"/>
      <c r="JSN412" s="9"/>
      <c r="JSO412" s="9"/>
      <c r="JSP412" s="9"/>
      <c r="JSQ412" s="9"/>
      <c r="JSR412" s="9"/>
      <c r="JSS412" s="9"/>
      <c r="JST412" s="9"/>
      <c r="JSU412" s="9"/>
      <c r="JSV412" s="9"/>
      <c r="JSW412" s="9"/>
      <c r="JSX412" s="9"/>
      <c r="JSY412" s="9"/>
      <c r="JSZ412" s="9"/>
      <c r="JTA412" s="9"/>
      <c r="JTB412" s="9"/>
      <c r="JTC412" s="9"/>
      <c r="JTD412" s="9"/>
      <c r="JTE412" s="9"/>
      <c r="JTF412" s="9"/>
      <c r="JTG412" s="9"/>
      <c r="JTH412" s="9"/>
      <c r="JTI412" s="9"/>
      <c r="JTJ412" s="9"/>
      <c r="JTK412" s="9"/>
      <c r="JTL412" s="9"/>
      <c r="JTM412" s="9"/>
      <c r="JTN412" s="9"/>
      <c r="JTO412" s="9"/>
      <c r="JTP412" s="9"/>
      <c r="JTQ412" s="9"/>
      <c r="JTR412" s="9"/>
      <c r="JTS412" s="9"/>
      <c r="JTT412" s="9"/>
      <c r="JTU412" s="9"/>
      <c r="JTV412" s="9"/>
      <c r="JTW412" s="9"/>
      <c r="JTX412" s="9"/>
      <c r="JTY412" s="9"/>
      <c r="JTZ412" s="9"/>
      <c r="JUA412" s="9"/>
      <c r="JUB412" s="9"/>
      <c r="JUC412" s="9"/>
      <c r="JUD412" s="9"/>
      <c r="JUE412" s="9"/>
      <c r="JUF412" s="9"/>
      <c r="JUG412" s="9"/>
      <c r="JUH412" s="9"/>
      <c r="JUI412" s="9"/>
      <c r="JUJ412" s="9"/>
      <c r="JUK412" s="9"/>
      <c r="JUL412" s="9"/>
      <c r="JUM412" s="9"/>
      <c r="JUN412" s="9"/>
      <c r="JUO412" s="9"/>
      <c r="JUP412" s="9"/>
      <c r="JUQ412" s="9"/>
      <c r="JUR412" s="9"/>
      <c r="JUS412" s="9"/>
      <c r="JUT412" s="9"/>
      <c r="JUU412" s="9"/>
      <c r="JUV412" s="9"/>
      <c r="JUW412" s="9"/>
      <c r="JUX412" s="9"/>
      <c r="JUY412" s="9"/>
      <c r="JUZ412" s="9"/>
      <c r="JVA412" s="9"/>
      <c r="JVB412" s="9"/>
      <c r="JVC412" s="9"/>
      <c r="JVD412" s="9"/>
      <c r="JVE412" s="9"/>
      <c r="JVF412" s="9"/>
      <c r="JVG412" s="9"/>
      <c r="JVH412" s="9"/>
      <c r="JVI412" s="9"/>
      <c r="JVJ412" s="9"/>
      <c r="JVK412" s="9"/>
      <c r="JVL412" s="9"/>
      <c r="JVM412" s="9"/>
      <c r="JVN412" s="9"/>
      <c r="JVO412" s="9"/>
      <c r="JVP412" s="9"/>
      <c r="JVQ412" s="9"/>
      <c r="JVR412" s="9"/>
      <c r="JVS412" s="9"/>
      <c r="JVT412" s="9"/>
      <c r="JVU412" s="9"/>
      <c r="JVV412" s="9"/>
      <c r="JVW412" s="9"/>
      <c r="JVX412" s="9"/>
      <c r="JVY412" s="9"/>
      <c r="JVZ412" s="9"/>
      <c r="JWA412" s="9"/>
      <c r="JWB412" s="9"/>
      <c r="JWC412" s="9"/>
      <c r="JWD412" s="9"/>
      <c r="JWE412" s="9"/>
      <c r="JWF412" s="9"/>
      <c r="JWG412" s="9"/>
      <c r="JWH412" s="9"/>
      <c r="JWI412" s="9"/>
      <c r="JWJ412" s="9"/>
      <c r="JWK412" s="9"/>
      <c r="JWL412" s="9"/>
      <c r="JWM412" s="9"/>
      <c r="JWN412" s="9"/>
      <c r="JWO412" s="9"/>
      <c r="JWP412" s="9"/>
      <c r="JWQ412" s="9"/>
      <c r="JWR412" s="9"/>
      <c r="JWS412" s="9"/>
      <c r="JWT412" s="9"/>
      <c r="JWU412" s="9"/>
      <c r="JWV412" s="9"/>
      <c r="JWW412" s="9"/>
      <c r="JWX412" s="9"/>
      <c r="JWY412" s="9"/>
      <c r="JWZ412" s="9"/>
      <c r="JXA412" s="9"/>
      <c r="JXB412" s="9"/>
      <c r="JXC412" s="9"/>
      <c r="JXD412" s="9"/>
      <c r="JXE412" s="9"/>
      <c r="JXF412" s="9"/>
      <c r="JXG412" s="9"/>
      <c r="JXH412" s="9"/>
      <c r="JXI412" s="9"/>
      <c r="JXJ412" s="9"/>
      <c r="JXK412" s="9"/>
      <c r="JXL412" s="9"/>
      <c r="JXM412" s="9"/>
      <c r="JXN412" s="9"/>
      <c r="JXO412" s="9"/>
      <c r="JXP412" s="9"/>
      <c r="JXQ412" s="9"/>
      <c r="JXR412" s="9"/>
      <c r="JXS412" s="9"/>
      <c r="JXT412" s="9"/>
      <c r="JXU412" s="9"/>
      <c r="JXV412" s="9"/>
      <c r="JXW412" s="9"/>
      <c r="JXX412" s="9"/>
      <c r="JXY412" s="9"/>
      <c r="JXZ412" s="9"/>
      <c r="JYA412" s="9"/>
      <c r="JYB412" s="9"/>
      <c r="JYC412" s="9"/>
      <c r="JYD412" s="9"/>
      <c r="JYE412" s="9"/>
      <c r="JYF412" s="9"/>
      <c r="JYG412" s="9"/>
      <c r="JYH412" s="9"/>
      <c r="JYI412" s="9"/>
      <c r="JYJ412" s="9"/>
      <c r="JYK412" s="9"/>
      <c r="JYL412" s="9"/>
      <c r="JYM412" s="9"/>
      <c r="JYN412" s="9"/>
      <c r="JYO412" s="9"/>
      <c r="JYP412" s="9"/>
      <c r="JYQ412" s="9"/>
      <c r="JYR412" s="9"/>
      <c r="JYS412" s="9"/>
      <c r="JYT412" s="9"/>
      <c r="JYU412" s="9"/>
      <c r="JYV412" s="9"/>
      <c r="JYW412" s="9"/>
      <c r="JYX412" s="9"/>
      <c r="JYY412" s="9"/>
      <c r="JYZ412" s="9"/>
      <c r="JZA412" s="9"/>
      <c r="JZB412" s="9"/>
      <c r="JZC412" s="9"/>
      <c r="JZD412" s="9"/>
      <c r="JZE412" s="9"/>
      <c r="JZF412" s="9"/>
      <c r="JZG412" s="9"/>
      <c r="JZH412" s="9"/>
      <c r="JZI412" s="9"/>
      <c r="JZJ412" s="9"/>
      <c r="JZK412" s="9"/>
      <c r="JZL412" s="9"/>
      <c r="JZM412" s="9"/>
      <c r="JZN412" s="9"/>
      <c r="JZO412" s="9"/>
      <c r="JZP412" s="9"/>
      <c r="JZQ412" s="9"/>
      <c r="JZR412" s="9"/>
      <c r="JZS412" s="9"/>
      <c r="JZT412" s="9"/>
      <c r="JZU412" s="9"/>
      <c r="JZV412" s="9"/>
      <c r="JZW412" s="9"/>
      <c r="JZX412" s="9"/>
      <c r="JZY412" s="9"/>
      <c r="JZZ412" s="9"/>
      <c r="KAA412" s="9"/>
      <c r="KAB412" s="9"/>
      <c r="KAC412" s="9"/>
      <c r="KAD412" s="9"/>
      <c r="KAE412" s="9"/>
      <c r="KAF412" s="9"/>
      <c r="KAG412" s="9"/>
      <c r="KAH412" s="9"/>
      <c r="KAI412" s="9"/>
      <c r="KAJ412" s="9"/>
      <c r="KAK412" s="9"/>
      <c r="KAL412" s="9"/>
      <c r="KAM412" s="9"/>
      <c r="KAN412" s="9"/>
      <c r="KAO412" s="9"/>
      <c r="KAP412" s="9"/>
      <c r="KAQ412" s="9"/>
      <c r="KAR412" s="9"/>
      <c r="KAS412" s="9"/>
      <c r="KAT412" s="9"/>
      <c r="KAU412" s="9"/>
      <c r="KAV412" s="9"/>
      <c r="KAW412" s="9"/>
      <c r="KAX412" s="9"/>
      <c r="KAY412" s="9"/>
      <c r="KAZ412" s="9"/>
      <c r="KBA412" s="9"/>
      <c r="KBB412" s="9"/>
      <c r="KBC412" s="9"/>
      <c r="KBD412" s="9"/>
      <c r="KBE412" s="9"/>
      <c r="KBF412" s="9"/>
      <c r="KBG412" s="9"/>
      <c r="KBH412" s="9"/>
      <c r="KBI412" s="9"/>
      <c r="KBJ412" s="9"/>
      <c r="KBK412" s="9"/>
      <c r="KBL412" s="9"/>
      <c r="KBM412" s="9"/>
      <c r="KBN412" s="9"/>
      <c r="KBO412" s="9"/>
      <c r="KBP412" s="9"/>
      <c r="KBQ412" s="9"/>
      <c r="KBR412" s="9"/>
      <c r="KBS412" s="9"/>
      <c r="KBT412" s="9"/>
      <c r="KBU412" s="9"/>
      <c r="KBV412" s="9"/>
      <c r="KBW412" s="9"/>
      <c r="KBX412" s="9"/>
      <c r="KBY412" s="9"/>
      <c r="KBZ412" s="9"/>
      <c r="KCA412" s="9"/>
      <c r="KCB412" s="9"/>
      <c r="KCC412" s="9"/>
      <c r="KCD412" s="9"/>
      <c r="KCE412" s="9"/>
      <c r="KCF412" s="9"/>
      <c r="KCG412" s="9"/>
      <c r="KCH412" s="9"/>
      <c r="KCI412" s="9"/>
      <c r="KCJ412" s="9"/>
      <c r="KCK412" s="9"/>
      <c r="KCL412" s="9"/>
      <c r="KCM412" s="9"/>
      <c r="KCN412" s="9"/>
      <c r="KCO412" s="9"/>
      <c r="KCP412" s="9"/>
      <c r="KCQ412" s="9"/>
      <c r="KCR412" s="9"/>
      <c r="KCS412" s="9"/>
      <c r="KCT412" s="9"/>
      <c r="KCU412" s="9"/>
      <c r="KCV412" s="9"/>
      <c r="KCW412" s="9"/>
      <c r="KCX412" s="9"/>
      <c r="KCY412" s="9"/>
      <c r="KCZ412" s="9"/>
      <c r="KDA412" s="9"/>
      <c r="KDB412" s="9"/>
      <c r="KDC412" s="9"/>
      <c r="KDD412" s="9"/>
      <c r="KDE412" s="9"/>
      <c r="KDF412" s="9"/>
      <c r="KDG412" s="9"/>
      <c r="KDH412" s="9"/>
      <c r="KDI412" s="9"/>
      <c r="KDJ412" s="9"/>
      <c r="KDK412" s="9"/>
      <c r="KDL412" s="9"/>
      <c r="KDM412" s="9"/>
      <c r="KDN412" s="9"/>
      <c r="KDO412" s="9"/>
      <c r="KDP412" s="9"/>
      <c r="KDQ412" s="9"/>
      <c r="KDR412" s="9"/>
      <c r="KDS412" s="9"/>
      <c r="KDT412" s="9"/>
      <c r="KDU412" s="9"/>
      <c r="KDV412" s="9"/>
      <c r="KDW412" s="9"/>
      <c r="KDX412" s="9"/>
      <c r="KDY412" s="9"/>
      <c r="KDZ412" s="9"/>
      <c r="KEA412" s="9"/>
      <c r="KEB412" s="9"/>
      <c r="KEC412" s="9"/>
      <c r="KED412" s="9"/>
      <c r="KEE412" s="9"/>
      <c r="KEF412" s="9"/>
      <c r="KEG412" s="9"/>
      <c r="KEH412" s="9"/>
      <c r="KEI412" s="9"/>
      <c r="KEJ412" s="9"/>
      <c r="KEK412" s="9"/>
      <c r="KEL412" s="9"/>
      <c r="KEM412" s="9"/>
      <c r="KEN412" s="9"/>
      <c r="KEO412" s="9"/>
      <c r="KEP412" s="9"/>
      <c r="KEQ412" s="9"/>
      <c r="KER412" s="9"/>
      <c r="KES412" s="9"/>
      <c r="KET412" s="9"/>
      <c r="KEU412" s="9"/>
      <c r="KEV412" s="9"/>
      <c r="KEW412" s="9"/>
      <c r="KEX412" s="9"/>
      <c r="KEY412" s="9"/>
      <c r="KEZ412" s="9"/>
      <c r="KFA412" s="9"/>
      <c r="KFB412" s="9"/>
      <c r="KFC412" s="9"/>
      <c r="KFD412" s="9"/>
      <c r="KFE412" s="9"/>
      <c r="KFF412" s="9"/>
      <c r="KFG412" s="9"/>
      <c r="KFH412" s="9"/>
      <c r="KFI412" s="9"/>
      <c r="KFJ412" s="9"/>
      <c r="KFK412" s="9"/>
      <c r="KFL412" s="9"/>
      <c r="KFM412" s="9"/>
      <c r="KFN412" s="9"/>
      <c r="KFO412" s="9"/>
      <c r="KFP412" s="9"/>
      <c r="KFQ412" s="9"/>
      <c r="KFR412" s="9"/>
      <c r="KFS412" s="9"/>
      <c r="KFT412" s="9"/>
      <c r="KFU412" s="9"/>
      <c r="KFV412" s="9"/>
      <c r="KFW412" s="9"/>
      <c r="KFX412" s="9"/>
      <c r="KFY412" s="9"/>
      <c r="KFZ412" s="9"/>
      <c r="KGA412" s="9"/>
      <c r="KGB412" s="9"/>
      <c r="KGC412" s="9"/>
      <c r="KGD412" s="9"/>
      <c r="KGE412" s="9"/>
      <c r="KGF412" s="9"/>
      <c r="KGG412" s="9"/>
      <c r="KGH412" s="9"/>
      <c r="KGI412" s="9"/>
      <c r="KGJ412" s="9"/>
      <c r="KGK412" s="9"/>
      <c r="KGL412" s="9"/>
      <c r="KGM412" s="9"/>
      <c r="KGN412" s="9"/>
      <c r="KGO412" s="9"/>
      <c r="KGP412" s="9"/>
      <c r="KGQ412" s="9"/>
      <c r="KGR412" s="9"/>
      <c r="KGS412" s="9"/>
      <c r="KGT412" s="9"/>
      <c r="KGU412" s="9"/>
      <c r="KGV412" s="9"/>
      <c r="KGW412" s="9"/>
      <c r="KGX412" s="9"/>
      <c r="KGY412" s="9"/>
      <c r="KGZ412" s="9"/>
      <c r="KHA412" s="9"/>
      <c r="KHB412" s="9"/>
      <c r="KHC412" s="9"/>
      <c r="KHD412" s="9"/>
      <c r="KHE412" s="9"/>
      <c r="KHF412" s="9"/>
      <c r="KHG412" s="9"/>
      <c r="KHH412" s="9"/>
      <c r="KHI412" s="9"/>
      <c r="KHJ412" s="9"/>
      <c r="KHK412" s="9"/>
      <c r="KHL412" s="9"/>
      <c r="KHM412" s="9"/>
      <c r="KHN412" s="9"/>
      <c r="KHO412" s="9"/>
      <c r="KHP412" s="9"/>
      <c r="KHQ412" s="9"/>
      <c r="KHR412" s="9"/>
      <c r="KHS412" s="9"/>
      <c r="KHT412" s="9"/>
      <c r="KHU412" s="9"/>
      <c r="KHV412" s="9"/>
      <c r="KHW412" s="9"/>
      <c r="KHX412" s="9"/>
      <c r="KHY412" s="9"/>
      <c r="KHZ412" s="9"/>
      <c r="KIA412" s="9"/>
      <c r="KIB412" s="9"/>
      <c r="KIC412" s="9"/>
      <c r="KID412" s="9"/>
      <c r="KIE412" s="9"/>
      <c r="KIF412" s="9"/>
      <c r="KIG412" s="9"/>
      <c r="KIH412" s="9"/>
      <c r="KII412" s="9"/>
      <c r="KIJ412" s="9"/>
      <c r="KIK412" s="9"/>
      <c r="KIL412" s="9"/>
      <c r="KIM412" s="9"/>
      <c r="KIN412" s="9"/>
      <c r="KIO412" s="9"/>
      <c r="KIP412" s="9"/>
      <c r="KIQ412" s="9"/>
      <c r="KIR412" s="9"/>
      <c r="KIS412" s="9"/>
      <c r="KIT412" s="9"/>
      <c r="KIU412" s="9"/>
      <c r="KIV412" s="9"/>
      <c r="KIW412" s="9"/>
      <c r="KIX412" s="9"/>
      <c r="KIY412" s="9"/>
      <c r="KIZ412" s="9"/>
      <c r="KJA412" s="9"/>
      <c r="KJB412" s="9"/>
      <c r="KJC412" s="9"/>
      <c r="KJD412" s="9"/>
      <c r="KJE412" s="9"/>
      <c r="KJF412" s="9"/>
      <c r="KJG412" s="9"/>
      <c r="KJH412" s="9"/>
      <c r="KJI412" s="9"/>
      <c r="KJJ412" s="9"/>
      <c r="KJK412" s="9"/>
      <c r="KJL412" s="9"/>
      <c r="KJM412" s="9"/>
      <c r="KJN412" s="9"/>
      <c r="KJO412" s="9"/>
      <c r="KJP412" s="9"/>
      <c r="KJQ412" s="9"/>
      <c r="KJR412" s="9"/>
      <c r="KJS412" s="9"/>
      <c r="KJT412" s="9"/>
      <c r="KJU412" s="9"/>
      <c r="KJV412" s="9"/>
      <c r="KJW412" s="9"/>
      <c r="KJX412" s="9"/>
      <c r="KJY412" s="9"/>
      <c r="KJZ412" s="9"/>
      <c r="KKA412" s="9"/>
      <c r="KKB412" s="9"/>
      <c r="KKC412" s="9"/>
      <c r="KKD412" s="9"/>
      <c r="KKE412" s="9"/>
      <c r="KKF412" s="9"/>
      <c r="KKG412" s="9"/>
      <c r="KKH412" s="9"/>
      <c r="KKI412" s="9"/>
      <c r="KKJ412" s="9"/>
      <c r="KKK412" s="9"/>
      <c r="KKL412" s="9"/>
      <c r="KKM412" s="9"/>
      <c r="KKN412" s="9"/>
      <c r="KKO412" s="9"/>
      <c r="KKP412" s="9"/>
      <c r="KKQ412" s="9"/>
      <c r="KKR412" s="9"/>
      <c r="KKS412" s="9"/>
      <c r="KKT412" s="9"/>
      <c r="KKU412" s="9"/>
      <c r="KKV412" s="9"/>
      <c r="KKW412" s="9"/>
      <c r="KKX412" s="9"/>
      <c r="KKY412" s="9"/>
      <c r="KKZ412" s="9"/>
      <c r="KLA412" s="9"/>
      <c r="KLB412" s="9"/>
      <c r="KLC412" s="9"/>
      <c r="KLD412" s="9"/>
      <c r="KLE412" s="9"/>
      <c r="KLF412" s="9"/>
      <c r="KLG412" s="9"/>
      <c r="KLH412" s="9"/>
      <c r="KLI412" s="9"/>
      <c r="KLJ412" s="9"/>
      <c r="KLK412" s="9"/>
      <c r="KLL412" s="9"/>
      <c r="KLM412" s="9"/>
      <c r="KLN412" s="9"/>
      <c r="KLO412" s="9"/>
      <c r="KLP412" s="9"/>
      <c r="KLQ412" s="9"/>
      <c r="KLR412" s="9"/>
      <c r="KLS412" s="9"/>
      <c r="KLT412" s="9"/>
      <c r="KLU412" s="9"/>
      <c r="KLV412" s="9"/>
      <c r="KLW412" s="9"/>
      <c r="KLX412" s="9"/>
      <c r="KLY412" s="9"/>
      <c r="KLZ412" s="9"/>
      <c r="KMA412" s="9"/>
      <c r="KMB412" s="9"/>
      <c r="KMC412" s="9"/>
      <c r="KMD412" s="9"/>
      <c r="KME412" s="9"/>
      <c r="KMF412" s="9"/>
      <c r="KMG412" s="9"/>
      <c r="KMH412" s="9"/>
      <c r="KMI412" s="9"/>
      <c r="KMJ412" s="9"/>
      <c r="KMK412" s="9"/>
      <c r="KML412" s="9"/>
      <c r="KMM412" s="9"/>
      <c r="KMN412" s="9"/>
      <c r="KMO412" s="9"/>
      <c r="KMP412" s="9"/>
      <c r="KMQ412" s="9"/>
      <c r="KMR412" s="9"/>
      <c r="KMS412" s="9"/>
      <c r="KMT412" s="9"/>
      <c r="KMU412" s="9"/>
      <c r="KMV412" s="9"/>
      <c r="KMW412" s="9"/>
      <c r="KMX412" s="9"/>
      <c r="KMY412" s="9"/>
      <c r="KMZ412" s="9"/>
      <c r="KNA412" s="9"/>
      <c r="KNB412" s="9"/>
      <c r="KNC412" s="9"/>
      <c r="KND412" s="9"/>
      <c r="KNE412" s="9"/>
      <c r="KNF412" s="9"/>
      <c r="KNG412" s="9"/>
      <c r="KNH412" s="9"/>
      <c r="KNI412" s="9"/>
      <c r="KNJ412" s="9"/>
      <c r="KNK412" s="9"/>
      <c r="KNL412" s="9"/>
      <c r="KNM412" s="9"/>
      <c r="KNN412" s="9"/>
      <c r="KNO412" s="9"/>
      <c r="KNP412" s="9"/>
      <c r="KNQ412" s="9"/>
      <c r="KNR412" s="9"/>
      <c r="KNS412" s="9"/>
      <c r="KNT412" s="9"/>
      <c r="KNU412" s="9"/>
      <c r="KNV412" s="9"/>
      <c r="KNW412" s="9"/>
      <c r="KNX412" s="9"/>
      <c r="KNY412" s="9"/>
      <c r="KNZ412" s="9"/>
      <c r="KOA412" s="9"/>
      <c r="KOB412" s="9"/>
      <c r="KOC412" s="9"/>
      <c r="KOD412" s="9"/>
      <c r="KOE412" s="9"/>
      <c r="KOF412" s="9"/>
      <c r="KOG412" s="9"/>
      <c r="KOH412" s="9"/>
      <c r="KOI412" s="9"/>
      <c r="KOJ412" s="9"/>
      <c r="KOK412" s="9"/>
      <c r="KOL412" s="9"/>
      <c r="KOM412" s="9"/>
      <c r="KON412" s="9"/>
      <c r="KOO412" s="9"/>
      <c r="KOP412" s="9"/>
      <c r="KOQ412" s="9"/>
      <c r="KOR412" s="9"/>
      <c r="KOS412" s="9"/>
      <c r="KOT412" s="9"/>
      <c r="KOU412" s="9"/>
      <c r="KOV412" s="9"/>
      <c r="KOW412" s="9"/>
      <c r="KOX412" s="9"/>
      <c r="KOY412" s="9"/>
      <c r="KOZ412" s="9"/>
      <c r="KPA412" s="9"/>
      <c r="KPB412" s="9"/>
      <c r="KPC412" s="9"/>
      <c r="KPD412" s="9"/>
      <c r="KPE412" s="9"/>
      <c r="KPF412" s="9"/>
      <c r="KPG412" s="9"/>
      <c r="KPH412" s="9"/>
      <c r="KPI412" s="9"/>
      <c r="KPJ412" s="9"/>
      <c r="KPK412" s="9"/>
      <c r="KPL412" s="9"/>
      <c r="KPM412" s="9"/>
      <c r="KPN412" s="9"/>
      <c r="KPO412" s="9"/>
      <c r="KPP412" s="9"/>
      <c r="KPQ412" s="9"/>
      <c r="KPR412" s="9"/>
      <c r="KPS412" s="9"/>
      <c r="KPT412" s="9"/>
      <c r="KPU412" s="9"/>
      <c r="KPV412" s="9"/>
      <c r="KPW412" s="9"/>
      <c r="KPX412" s="9"/>
      <c r="KPY412" s="9"/>
      <c r="KPZ412" s="9"/>
      <c r="KQA412" s="9"/>
      <c r="KQB412" s="9"/>
      <c r="KQC412" s="9"/>
      <c r="KQD412" s="9"/>
      <c r="KQE412" s="9"/>
      <c r="KQF412" s="9"/>
      <c r="KQG412" s="9"/>
      <c r="KQH412" s="9"/>
      <c r="KQI412" s="9"/>
      <c r="KQJ412" s="9"/>
      <c r="KQK412" s="9"/>
      <c r="KQL412" s="9"/>
      <c r="KQM412" s="9"/>
      <c r="KQN412" s="9"/>
      <c r="KQO412" s="9"/>
      <c r="KQP412" s="9"/>
      <c r="KQQ412" s="9"/>
      <c r="KQR412" s="9"/>
      <c r="KQS412" s="9"/>
      <c r="KQT412" s="9"/>
      <c r="KQU412" s="9"/>
      <c r="KQV412" s="9"/>
      <c r="KQW412" s="9"/>
      <c r="KQX412" s="9"/>
      <c r="KQY412" s="9"/>
      <c r="KQZ412" s="9"/>
      <c r="KRA412" s="9"/>
      <c r="KRB412" s="9"/>
      <c r="KRC412" s="9"/>
      <c r="KRD412" s="9"/>
      <c r="KRE412" s="9"/>
      <c r="KRF412" s="9"/>
      <c r="KRG412" s="9"/>
      <c r="KRH412" s="9"/>
      <c r="KRI412" s="9"/>
      <c r="KRJ412" s="9"/>
      <c r="KRK412" s="9"/>
      <c r="KRL412" s="9"/>
      <c r="KRM412" s="9"/>
      <c r="KRN412" s="9"/>
      <c r="KRO412" s="9"/>
      <c r="KRP412" s="9"/>
      <c r="KRQ412" s="9"/>
      <c r="KRR412" s="9"/>
      <c r="KRS412" s="9"/>
      <c r="KRT412" s="9"/>
      <c r="KRU412" s="9"/>
      <c r="KRV412" s="9"/>
      <c r="KRW412" s="9"/>
      <c r="KRX412" s="9"/>
      <c r="KRY412" s="9"/>
      <c r="KRZ412" s="9"/>
      <c r="KSA412" s="9"/>
      <c r="KSB412" s="9"/>
      <c r="KSC412" s="9"/>
      <c r="KSD412" s="9"/>
      <c r="KSE412" s="9"/>
      <c r="KSF412" s="9"/>
      <c r="KSG412" s="9"/>
      <c r="KSH412" s="9"/>
      <c r="KSI412" s="9"/>
      <c r="KSJ412" s="9"/>
      <c r="KSK412" s="9"/>
      <c r="KSL412" s="9"/>
      <c r="KSM412" s="9"/>
      <c r="KSN412" s="9"/>
      <c r="KSO412" s="9"/>
      <c r="KSP412" s="9"/>
      <c r="KSQ412" s="9"/>
      <c r="KSR412" s="9"/>
      <c r="KSS412" s="9"/>
      <c r="KST412" s="9"/>
      <c r="KSU412" s="9"/>
      <c r="KSV412" s="9"/>
      <c r="KSW412" s="9"/>
      <c r="KSX412" s="9"/>
      <c r="KSY412" s="9"/>
      <c r="KSZ412" s="9"/>
      <c r="KTA412" s="9"/>
      <c r="KTB412" s="9"/>
      <c r="KTC412" s="9"/>
      <c r="KTD412" s="9"/>
      <c r="KTE412" s="9"/>
      <c r="KTF412" s="9"/>
      <c r="KTG412" s="9"/>
      <c r="KTH412" s="9"/>
      <c r="KTI412" s="9"/>
      <c r="KTJ412" s="9"/>
      <c r="KTK412" s="9"/>
      <c r="KTL412" s="9"/>
      <c r="KTM412" s="9"/>
      <c r="KTN412" s="9"/>
      <c r="KTO412" s="9"/>
      <c r="KTP412" s="9"/>
      <c r="KTQ412" s="9"/>
      <c r="KTR412" s="9"/>
      <c r="KTS412" s="9"/>
      <c r="KTT412" s="9"/>
      <c r="KTU412" s="9"/>
      <c r="KTV412" s="9"/>
      <c r="KTW412" s="9"/>
      <c r="KTX412" s="9"/>
      <c r="KTY412" s="9"/>
      <c r="KTZ412" s="9"/>
      <c r="KUA412" s="9"/>
      <c r="KUB412" s="9"/>
      <c r="KUC412" s="9"/>
      <c r="KUD412" s="9"/>
      <c r="KUE412" s="9"/>
      <c r="KUF412" s="9"/>
      <c r="KUG412" s="9"/>
      <c r="KUH412" s="9"/>
      <c r="KUI412" s="9"/>
      <c r="KUJ412" s="9"/>
      <c r="KUK412" s="9"/>
      <c r="KUL412" s="9"/>
      <c r="KUM412" s="9"/>
      <c r="KUN412" s="9"/>
      <c r="KUO412" s="9"/>
      <c r="KUP412" s="9"/>
      <c r="KUQ412" s="9"/>
      <c r="KUR412" s="9"/>
      <c r="KUS412" s="9"/>
      <c r="KUT412" s="9"/>
      <c r="KUU412" s="9"/>
      <c r="KUV412" s="9"/>
      <c r="KUW412" s="9"/>
      <c r="KUX412" s="9"/>
      <c r="KUY412" s="9"/>
      <c r="KUZ412" s="9"/>
      <c r="KVA412" s="9"/>
      <c r="KVB412" s="9"/>
      <c r="KVC412" s="9"/>
      <c r="KVD412" s="9"/>
      <c r="KVE412" s="9"/>
      <c r="KVF412" s="9"/>
      <c r="KVG412" s="9"/>
      <c r="KVH412" s="9"/>
      <c r="KVI412" s="9"/>
      <c r="KVJ412" s="9"/>
      <c r="KVK412" s="9"/>
      <c r="KVL412" s="9"/>
      <c r="KVM412" s="9"/>
      <c r="KVN412" s="9"/>
      <c r="KVO412" s="9"/>
      <c r="KVP412" s="9"/>
      <c r="KVQ412" s="9"/>
      <c r="KVR412" s="9"/>
      <c r="KVS412" s="9"/>
      <c r="KVT412" s="9"/>
      <c r="KVU412" s="9"/>
      <c r="KVV412" s="9"/>
      <c r="KVW412" s="9"/>
      <c r="KVX412" s="9"/>
      <c r="KVY412" s="9"/>
      <c r="KVZ412" s="9"/>
      <c r="KWA412" s="9"/>
      <c r="KWB412" s="9"/>
      <c r="KWC412" s="9"/>
      <c r="KWD412" s="9"/>
      <c r="KWE412" s="9"/>
      <c r="KWF412" s="9"/>
      <c r="KWG412" s="9"/>
      <c r="KWH412" s="9"/>
      <c r="KWI412" s="9"/>
      <c r="KWJ412" s="9"/>
      <c r="KWK412" s="9"/>
      <c r="KWL412" s="9"/>
      <c r="KWM412" s="9"/>
      <c r="KWN412" s="9"/>
      <c r="KWO412" s="9"/>
      <c r="KWP412" s="9"/>
      <c r="KWQ412" s="9"/>
      <c r="KWR412" s="9"/>
      <c r="KWS412" s="9"/>
      <c r="KWT412" s="9"/>
      <c r="KWU412" s="9"/>
      <c r="KWV412" s="9"/>
      <c r="KWW412" s="9"/>
      <c r="KWX412" s="9"/>
      <c r="KWY412" s="9"/>
      <c r="KWZ412" s="9"/>
      <c r="KXA412" s="9"/>
      <c r="KXB412" s="9"/>
      <c r="KXC412" s="9"/>
      <c r="KXD412" s="9"/>
      <c r="KXE412" s="9"/>
      <c r="KXF412" s="9"/>
      <c r="KXG412" s="9"/>
      <c r="KXH412" s="9"/>
      <c r="KXI412" s="9"/>
      <c r="KXJ412" s="9"/>
      <c r="KXK412" s="9"/>
      <c r="KXL412" s="9"/>
      <c r="KXM412" s="9"/>
      <c r="KXN412" s="9"/>
      <c r="KXO412" s="9"/>
      <c r="KXP412" s="9"/>
      <c r="KXQ412" s="9"/>
      <c r="KXR412" s="9"/>
      <c r="KXS412" s="9"/>
      <c r="KXT412" s="9"/>
      <c r="KXU412" s="9"/>
      <c r="KXV412" s="9"/>
      <c r="KXW412" s="9"/>
      <c r="KXX412" s="9"/>
      <c r="KXY412" s="9"/>
      <c r="KXZ412" s="9"/>
      <c r="KYA412" s="9"/>
      <c r="KYB412" s="9"/>
      <c r="KYC412" s="9"/>
      <c r="KYD412" s="9"/>
      <c r="KYE412" s="9"/>
      <c r="KYF412" s="9"/>
      <c r="KYG412" s="9"/>
      <c r="KYH412" s="9"/>
      <c r="KYI412" s="9"/>
      <c r="KYJ412" s="9"/>
      <c r="KYK412" s="9"/>
      <c r="KYL412" s="9"/>
      <c r="KYM412" s="9"/>
      <c r="KYN412" s="9"/>
      <c r="KYO412" s="9"/>
      <c r="KYP412" s="9"/>
      <c r="KYQ412" s="9"/>
      <c r="KYR412" s="9"/>
      <c r="KYS412" s="9"/>
      <c r="KYT412" s="9"/>
      <c r="KYU412" s="9"/>
      <c r="KYV412" s="9"/>
      <c r="KYW412" s="9"/>
      <c r="KYX412" s="9"/>
      <c r="KYY412" s="9"/>
      <c r="KYZ412" s="9"/>
      <c r="KZA412" s="9"/>
      <c r="KZB412" s="9"/>
      <c r="KZC412" s="9"/>
      <c r="KZD412" s="9"/>
      <c r="KZE412" s="9"/>
      <c r="KZF412" s="9"/>
      <c r="KZG412" s="9"/>
      <c r="KZH412" s="9"/>
      <c r="KZI412" s="9"/>
      <c r="KZJ412" s="9"/>
      <c r="KZK412" s="9"/>
      <c r="KZL412" s="9"/>
      <c r="KZM412" s="9"/>
      <c r="KZN412" s="9"/>
      <c r="KZO412" s="9"/>
      <c r="KZP412" s="9"/>
      <c r="KZQ412" s="9"/>
      <c r="KZR412" s="9"/>
      <c r="KZS412" s="9"/>
      <c r="KZT412" s="9"/>
      <c r="KZU412" s="9"/>
      <c r="KZV412" s="9"/>
      <c r="KZW412" s="9"/>
      <c r="KZX412" s="9"/>
      <c r="KZY412" s="9"/>
      <c r="KZZ412" s="9"/>
      <c r="LAA412" s="9"/>
      <c r="LAB412" s="9"/>
      <c r="LAC412" s="9"/>
      <c r="LAD412" s="9"/>
      <c r="LAE412" s="9"/>
      <c r="LAF412" s="9"/>
      <c r="LAG412" s="9"/>
      <c r="LAH412" s="9"/>
      <c r="LAI412" s="9"/>
      <c r="LAJ412" s="9"/>
      <c r="LAK412" s="9"/>
      <c r="LAL412" s="9"/>
      <c r="LAM412" s="9"/>
      <c r="LAN412" s="9"/>
      <c r="LAO412" s="9"/>
      <c r="LAP412" s="9"/>
      <c r="LAQ412" s="9"/>
      <c r="LAR412" s="9"/>
      <c r="LAS412" s="9"/>
      <c r="LAT412" s="9"/>
      <c r="LAU412" s="9"/>
      <c r="LAV412" s="9"/>
      <c r="LAW412" s="9"/>
      <c r="LAX412" s="9"/>
      <c r="LAY412" s="9"/>
      <c r="LAZ412" s="9"/>
      <c r="LBA412" s="9"/>
      <c r="LBB412" s="9"/>
      <c r="LBC412" s="9"/>
      <c r="LBD412" s="9"/>
      <c r="LBE412" s="9"/>
      <c r="LBF412" s="9"/>
      <c r="LBG412" s="9"/>
      <c r="LBH412" s="9"/>
      <c r="LBI412" s="9"/>
      <c r="LBJ412" s="9"/>
      <c r="LBK412" s="9"/>
      <c r="LBL412" s="9"/>
      <c r="LBM412" s="9"/>
      <c r="LBN412" s="9"/>
      <c r="LBO412" s="9"/>
      <c r="LBP412" s="9"/>
      <c r="LBQ412" s="9"/>
      <c r="LBR412" s="9"/>
      <c r="LBS412" s="9"/>
      <c r="LBT412" s="9"/>
      <c r="LBU412" s="9"/>
      <c r="LBV412" s="9"/>
      <c r="LBW412" s="9"/>
      <c r="LBX412" s="9"/>
      <c r="LBY412" s="9"/>
      <c r="LBZ412" s="9"/>
      <c r="LCA412" s="9"/>
      <c r="LCB412" s="9"/>
      <c r="LCC412" s="9"/>
      <c r="LCD412" s="9"/>
      <c r="LCE412" s="9"/>
      <c r="LCF412" s="9"/>
      <c r="LCG412" s="9"/>
      <c r="LCH412" s="9"/>
      <c r="LCI412" s="9"/>
      <c r="LCJ412" s="9"/>
      <c r="LCK412" s="9"/>
      <c r="LCL412" s="9"/>
      <c r="LCM412" s="9"/>
      <c r="LCN412" s="9"/>
      <c r="LCO412" s="9"/>
      <c r="LCP412" s="9"/>
      <c r="LCQ412" s="9"/>
      <c r="LCR412" s="9"/>
      <c r="LCS412" s="9"/>
      <c r="LCT412" s="9"/>
      <c r="LCU412" s="9"/>
      <c r="LCV412" s="9"/>
      <c r="LCW412" s="9"/>
      <c r="LCX412" s="9"/>
      <c r="LCY412" s="9"/>
      <c r="LCZ412" s="9"/>
      <c r="LDA412" s="9"/>
      <c r="LDB412" s="9"/>
      <c r="LDC412" s="9"/>
      <c r="LDD412" s="9"/>
      <c r="LDE412" s="9"/>
      <c r="LDF412" s="9"/>
      <c r="LDG412" s="9"/>
      <c r="LDH412" s="9"/>
      <c r="LDI412" s="9"/>
      <c r="LDJ412" s="9"/>
      <c r="LDK412" s="9"/>
      <c r="LDL412" s="9"/>
      <c r="LDM412" s="9"/>
      <c r="LDN412" s="9"/>
      <c r="LDO412" s="9"/>
      <c r="LDP412" s="9"/>
      <c r="LDQ412" s="9"/>
      <c r="LDR412" s="9"/>
      <c r="LDS412" s="9"/>
      <c r="LDT412" s="9"/>
      <c r="LDU412" s="9"/>
      <c r="LDV412" s="9"/>
      <c r="LDW412" s="9"/>
      <c r="LDX412" s="9"/>
      <c r="LDY412" s="9"/>
      <c r="LDZ412" s="9"/>
      <c r="LEA412" s="9"/>
      <c r="LEB412" s="9"/>
      <c r="LEC412" s="9"/>
      <c r="LED412" s="9"/>
      <c r="LEE412" s="9"/>
      <c r="LEF412" s="9"/>
      <c r="LEG412" s="9"/>
      <c r="LEH412" s="9"/>
      <c r="LEI412" s="9"/>
      <c r="LEJ412" s="9"/>
      <c r="LEK412" s="9"/>
      <c r="LEL412" s="9"/>
      <c r="LEM412" s="9"/>
      <c r="LEN412" s="9"/>
      <c r="LEO412" s="9"/>
      <c r="LEP412" s="9"/>
      <c r="LEQ412" s="9"/>
      <c r="LER412" s="9"/>
      <c r="LES412" s="9"/>
      <c r="LET412" s="9"/>
      <c r="LEU412" s="9"/>
      <c r="LEV412" s="9"/>
      <c r="LEW412" s="9"/>
      <c r="LEX412" s="9"/>
      <c r="LEY412" s="9"/>
      <c r="LEZ412" s="9"/>
      <c r="LFA412" s="9"/>
      <c r="LFB412" s="9"/>
      <c r="LFC412" s="9"/>
      <c r="LFD412" s="9"/>
      <c r="LFE412" s="9"/>
      <c r="LFF412" s="9"/>
      <c r="LFG412" s="9"/>
      <c r="LFH412" s="9"/>
      <c r="LFI412" s="9"/>
      <c r="LFJ412" s="9"/>
      <c r="LFK412" s="9"/>
      <c r="LFL412" s="9"/>
      <c r="LFM412" s="9"/>
      <c r="LFN412" s="9"/>
      <c r="LFO412" s="9"/>
      <c r="LFP412" s="9"/>
      <c r="LFQ412" s="9"/>
      <c r="LFR412" s="9"/>
      <c r="LFS412" s="9"/>
      <c r="LFT412" s="9"/>
      <c r="LFU412" s="9"/>
      <c r="LFV412" s="9"/>
      <c r="LFW412" s="9"/>
      <c r="LFX412" s="9"/>
      <c r="LFY412" s="9"/>
      <c r="LFZ412" s="9"/>
      <c r="LGA412" s="9"/>
      <c r="LGB412" s="9"/>
      <c r="LGC412" s="9"/>
      <c r="LGD412" s="9"/>
      <c r="LGE412" s="9"/>
      <c r="LGF412" s="9"/>
      <c r="LGG412" s="9"/>
      <c r="LGH412" s="9"/>
      <c r="LGI412" s="9"/>
      <c r="LGJ412" s="9"/>
      <c r="LGK412" s="9"/>
      <c r="LGL412" s="9"/>
      <c r="LGM412" s="9"/>
      <c r="LGN412" s="9"/>
      <c r="LGO412" s="9"/>
      <c r="LGP412" s="9"/>
      <c r="LGQ412" s="9"/>
      <c r="LGR412" s="9"/>
      <c r="LGS412" s="9"/>
      <c r="LGT412" s="9"/>
      <c r="LGU412" s="9"/>
      <c r="LGV412" s="9"/>
      <c r="LGW412" s="9"/>
      <c r="LGX412" s="9"/>
      <c r="LGY412" s="9"/>
      <c r="LGZ412" s="9"/>
      <c r="LHA412" s="9"/>
      <c r="LHB412" s="9"/>
      <c r="LHC412" s="9"/>
      <c r="LHD412" s="9"/>
      <c r="LHE412" s="9"/>
      <c r="LHF412" s="9"/>
      <c r="LHG412" s="9"/>
      <c r="LHH412" s="9"/>
      <c r="LHI412" s="9"/>
      <c r="LHJ412" s="9"/>
      <c r="LHK412" s="9"/>
      <c r="LHL412" s="9"/>
      <c r="LHM412" s="9"/>
      <c r="LHN412" s="9"/>
      <c r="LHO412" s="9"/>
      <c r="LHP412" s="9"/>
      <c r="LHQ412" s="9"/>
      <c r="LHR412" s="9"/>
      <c r="LHS412" s="9"/>
      <c r="LHT412" s="9"/>
      <c r="LHU412" s="9"/>
      <c r="LHV412" s="9"/>
      <c r="LHW412" s="9"/>
      <c r="LHX412" s="9"/>
      <c r="LHY412" s="9"/>
      <c r="LHZ412" s="9"/>
      <c r="LIA412" s="9"/>
      <c r="LIB412" s="9"/>
      <c r="LIC412" s="9"/>
      <c r="LID412" s="9"/>
      <c r="LIE412" s="9"/>
      <c r="LIF412" s="9"/>
      <c r="LIG412" s="9"/>
      <c r="LIH412" s="9"/>
      <c r="LII412" s="9"/>
      <c r="LIJ412" s="9"/>
      <c r="LIK412" s="9"/>
      <c r="LIL412" s="9"/>
      <c r="LIM412" s="9"/>
      <c r="LIN412" s="9"/>
      <c r="LIO412" s="9"/>
      <c r="LIP412" s="9"/>
      <c r="LIQ412" s="9"/>
      <c r="LIR412" s="9"/>
      <c r="LIS412" s="9"/>
      <c r="LIT412" s="9"/>
      <c r="LIU412" s="9"/>
      <c r="LIV412" s="9"/>
      <c r="LIW412" s="9"/>
      <c r="LIX412" s="9"/>
      <c r="LIY412" s="9"/>
      <c r="LIZ412" s="9"/>
      <c r="LJA412" s="9"/>
      <c r="LJB412" s="9"/>
      <c r="LJC412" s="9"/>
      <c r="LJD412" s="9"/>
      <c r="LJE412" s="9"/>
      <c r="LJF412" s="9"/>
      <c r="LJG412" s="9"/>
      <c r="LJH412" s="9"/>
      <c r="LJI412" s="9"/>
      <c r="LJJ412" s="9"/>
      <c r="LJK412" s="9"/>
      <c r="LJL412" s="9"/>
      <c r="LJM412" s="9"/>
      <c r="LJN412" s="9"/>
      <c r="LJO412" s="9"/>
      <c r="LJP412" s="9"/>
      <c r="LJQ412" s="9"/>
      <c r="LJR412" s="9"/>
      <c r="LJS412" s="9"/>
      <c r="LJT412" s="9"/>
      <c r="LJU412" s="9"/>
      <c r="LJV412" s="9"/>
      <c r="LJW412" s="9"/>
      <c r="LJX412" s="9"/>
      <c r="LJY412" s="9"/>
      <c r="LJZ412" s="9"/>
      <c r="LKA412" s="9"/>
      <c r="LKB412" s="9"/>
      <c r="LKC412" s="9"/>
      <c r="LKD412" s="9"/>
      <c r="LKE412" s="9"/>
      <c r="LKF412" s="9"/>
      <c r="LKG412" s="9"/>
      <c r="LKH412" s="9"/>
      <c r="LKI412" s="9"/>
      <c r="LKJ412" s="9"/>
      <c r="LKK412" s="9"/>
      <c r="LKL412" s="9"/>
      <c r="LKM412" s="9"/>
      <c r="LKN412" s="9"/>
      <c r="LKO412" s="9"/>
      <c r="LKP412" s="9"/>
      <c r="LKQ412" s="9"/>
      <c r="LKR412" s="9"/>
      <c r="LKS412" s="9"/>
      <c r="LKT412" s="9"/>
      <c r="LKU412" s="9"/>
      <c r="LKV412" s="9"/>
      <c r="LKW412" s="9"/>
      <c r="LKX412" s="9"/>
      <c r="LKY412" s="9"/>
      <c r="LKZ412" s="9"/>
      <c r="LLA412" s="9"/>
      <c r="LLB412" s="9"/>
      <c r="LLC412" s="9"/>
      <c r="LLD412" s="9"/>
      <c r="LLE412" s="9"/>
      <c r="LLF412" s="9"/>
      <c r="LLG412" s="9"/>
      <c r="LLH412" s="9"/>
      <c r="LLI412" s="9"/>
      <c r="LLJ412" s="9"/>
      <c r="LLK412" s="9"/>
      <c r="LLL412" s="9"/>
      <c r="LLM412" s="9"/>
      <c r="LLN412" s="9"/>
      <c r="LLO412" s="9"/>
      <c r="LLP412" s="9"/>
      <c r="LLQ412" s="9"/>
      <c r="LLR412" s="9"/>
      <c r="LLS412" s="9"/>
      <c r="LLT412" s="9"/>
      <c r="LLU412" s="9"/>
      <c r="LLV412" s="9"/>
      <c r="LLW412" s="9"/>
      <c r="LLX412" s="9"/>
      <c r="LLY412" s="9"/>
      <c r="LLZ412" s="9"/>
      <c r="LMA412" s="9"/>
      <c r="LMB412" s="9"/>
      <c r="LMC412" s="9"/>
      <c r="LMD412" s="9"/>
      <c r="LME412" s="9"/>
      <c r="LMF412" s="9"/>
      <c r="LMG412" s="9"/>
      <c r="LMH412" s="9"/>
      <c r="LMI412" s="9"/>
      <c r="LMJ412" s="9"/>
      <c r="LMK412" s="9"/>
      <c r="LML412" s="9"/>
      <c r="LMM412" s="9"/>
      <c r="LMN412" s="9"/>
      <c r="LMO412" s="9"/>
      <c r="LMP412" s="9"/>
      <c r="LMQ412" s="9"/>
      <c r="LMR412" s="9"/>
      <c r="LMS412" s="9"/>
      <c r="LMT412" s="9"/>
      <c r="LMU412" s="9"/>
      <c r="LMV412" s="9"/>
      <c r="LMW412" s="9"/>
      <c r="LMX412" s="9"/>
      <c r="LMY412" s="9"/>
      <c r="LMZ412" s="9"/>
      <c r="LNA412" s="9"/>
      <c r="LNB412" s="9"/>
      <c r="LNC412" s="9"/>
      <c r="LND412" s="9"/>
      <c r="LNE412" s="9"/>
      <c r="LNF412" s="9"/>
      <c r="LNG412" s="9"/>
      <c r="LNH412" s="9"/>
      <c r="LNI412" s="9"/>
      <c r="LNJ412" s="9"/>
      <c r="LNK412" s="9"/>
      <c r="LNL412" s="9"/>
      <c r="LNM412" s="9"/>
      <c r="LNN412" s="9"/>
      <c r="LNO412" s="9"/>
      <c r="LNP412" s="9"/>
      <c r="LNQ412" s="9"/>
      <c r="LNR412" s="9"/>
      <c r="LNS412" s="9"/>
      <c r="LNT412" s="9"/>
      <c r="LNU412" s="9"/>
      <c r="LNV412" s="9"/>
      <c r="LNW412" s="9"/>
      <c r="LNX412" s="9"/>
      <c r="LNY412" s="9"/>
      <c r="LNZ412" s="9"/>
      <c r="LOA412" s="9"/>
      <c r="LOB412" s="9"/>
      <c r="LOC412" s="9"/>
      <c r="LOD412" s="9"/>
      <c r="LOE412" s="9"/>
      <c r="LOF412" s="9"/>
      <c r="LOG412" s="9"/>
      <c r="LOH412" s="9"/>
      <c r="LOI412" s="9"/>
      <c r="LOJ412" s="9"/>
      <c r="LOK412" s="9"/>
      <c r="LOL412" s="9"/>
      <c r="LOM412" s="9"/>
      <c r="LON412" s="9"/>
      <c r="LOO412" s="9"/>
      <c r="LOP412" s="9"/>
      <c r="LOQ412" s="9"/>
      <c r="LOR412" s="9"/>
      <c r="LOS412" s="9"/>
      <c r="LOT412" s="9"/>
      <c r="LOU412" s="9"/>
      <c r="LOV412" s="9"/>
      <c r="LOW412" s="9"/>
      <c r="LOX412" s="9"/>
      <c r="LOY412" s="9"/>
      <c r="LOZ412" s="9"/>
      <c r="LPA412" s="9"/>
      <c r="LPB412" s="9"/>
      <c r="LPC412" s="9"/>
      <c r="LPD412" s="9"/>
      <c r="LPE412" s="9"/>
      <c r="LPF412" s="9"/>
      <c r="LPG412" s="9"/>
      <c r="LPH412" s="9"/>
      <c r="LPI412" s="9"/>
      <c r="LPJ412" s="9"/>
      <c r="LPK412" s="9"/>
      <c r="LPL412" s="9"/>
      <c r="LPM412" s="9"/>
      <c r="LPN412" s="9"/>
      <c r="LPO412" s="9"/>
      <c r="LPP412" s="9"/>
      <c r="LPQ412" s="9"/>
      <c r="LPR412" s="9"/>
      <c r="LPS412" s="9"/>
      <c r="LPT412" s="9"/>
      <c r="LPU412" s="9"/>
      <c r="LPV412" s="9"/>
      <c r="LPW412" s="9"/>
      <c r="LPX412" s="9"/>
      <c r="LPY412" s="9"/>
      <c r="LPZ412" s="9"/>
      <c r="LQA412" s="9"/>
      <c r="LQB412" s="9"/>
      <c r="LQC412" s="9"/>
      <c r="LQD412" s="9"/>
      <c r="LQE412" s="9"/>
      <c r="LQF412" s="9"/>
      <c r="LQG412" s="9"/>
      <c r="LQH412" s="9"/>
      <c r="LQI412" s="9"/>
      <c r="LQJ412" s="9"/>
      <c r="LQK412" s="9"/>
      <c r="LQL412" s="9"/>
      <c r="LQM412" s="9"/>
      <c r="LQN412" s="9"/>
      <c r="LQO412" s="9"/>
      <c r="LQP412" s="9"/>
      <c r="LQQ412" s="9"/>
      <c r="LQR412" s="9"/>
      <c r="LQS412" s="9"/>
      <c r="LQT412" s="9"/>
      <c r="LQU412" s="9"/>
      <c r="LQV412" s="9"/>
      <c r="LQW412" s="9"/>
      <c r="LQX412" s="9"/>
      <c r="LQY412" s="9"/>
      <c r="LQZ412" s="9"/>
      <c r="LRA412" s="9"/>
      <c r="LRB412" s="9"/>
      <c r="LRC412" s="9"/>
      <c r="LRD412" s="9"/>
      <c r="LRE412" s="9"/>
      <c r="LRF412" s="9"/>
      <c r="LRG412" s="9"/>
      <c r="LRH412" s="9"/>
      <c r="LRI412" s="9"/>
      <c r="LRJ412" s="9"/>
      <c r="LRK412" s="9"/>
      <c r="LRL412" s="9"/>
      <c r="LRM412" s="9"/>
      <c r="LRN412" s="9"/>
      <c r="LRO412" s="9"/>
      <c r="LRP412" s="9"/>
      <c r="LRQ412" s="9"/>
      <c r="LRR412" s="9"/>
      <c r="LRS412" s="9"/>
      <c r="LRT412" s="9"/>
      <c r="LRU412" s="9"/>
      <c r="LRV412" s="9"/>
      <c r="LRW412" s="9"/>
      <c r="LRX412" s="9"/>
      <c r="LRY412" s="9"/>
      <c r="LRZ412" s="9"/>
      <c r="LSA412" s="9"/>
      <c r="LSB412" s="9"/>
      <c r="LSC412" s="9"/>
      <c r="LSD412" s="9"/>
      <c r="LSE412" s="9"/>
      <c r="LSF412" s="9"/>
      <c r="LSG412" s="9"/>
      <c r="LSH412" s="9"/>
      <c r="LSI412" s="9"/>
      <c r="LSJ412" s="9"/>
      <c r="LSK412" s="9"/>
      <c r="LSL412" s="9"/>
      <c r="LSM412" s="9"/>
      <c r="LSN412" s="9"/>
      <c r="LSO412" s="9"/>
      <c r="LSP412" s="9"/>
      <c r="LSQ412" s="9"/>
      <c r="LSR412" s="9"/>
      <c r="LSS412" s="9"/>
      <c r="LST412" s="9"/>
      <c r="LSU412" s="9"/>
      <c r="LSV412" s="9"/>
      <c r="LSW412" s="9"/>
      <c r="LSX412" s="9"/>
      <c r="LSY412" s="9"/>
      <c r="LSZ412" s="9"/>
      <c r="LTA412" s="9"/>
      <c r="LTB412" s="9"/>
      <c r="LTC412" s="9"/>
      <c r="LTD412" s="9"/>
      <c r="LTE412" s="9"/>
      <c r="LTF412" s="9"/>
      <c r="LTG412" s="9"/>
      <c r="LTH412" s="9"/>
      <c r="LTI412" s="9"/>
      <c r="LTJ412" s="9"/>
      <c r="LTK412" s="9"/>
      <c r="LTL412" s="9"/>
      <c r="LTM412" s="9"/>
      <c r="LTN412" s="9"/>
      <c r="LTO412" s="9"/>
      <c r="LTP412" s="9"/>
      <c r="LTQ412" s="9"/>
      <c r="LTR412" s="9"/>
      <c r="LTS412" s="9"/>
      <c r="LTT412" s="9"/>
      <c r="LTU412" s="9"/>
      <c r="LTV412" s="9"/>
      <c r="LTW412" s="9"/>
      <c r="LTX412" s="9"/>
      <c r="LTY412" s="9"/>
      <c r="LTZ412" s="9"/>
      <c r="LUA412" s="9"/>
      <c r="LUB412" s="9"/>
      <c r="LUC412" s="9"/>
      <c r="LUD412" s="9"/>
      <c r="LUE412" s="9"/>
      <c r="LUF412" s="9"/>
      <c r="LUG412" s="9"/>
      <c r="LUH412" s="9"/>
      <c r="LUI412" s="9"/>
      <c r="LUJ412" s="9"/>
      <c r="LUK412" s="9"/>
      <c r="LUL412" s="9"/>
      <c r="LUM412" s="9"/>
      <c r="LUN412" s="9"/>
      <c r="LUO412" s="9"/>
      <c r="LUP412" s="9"/>
      <c r="LUQ412" s="9"/>
      <c r="LUR412" s="9"/>
      <c r="LUS412" s="9"/>
      <c r="LUT412" s="9"/>
      <c r="LUU412" s="9"/>
      <c r="LUV412" s="9"/>
      <c r="LUW412" s="9"/>
      <c r="LUX412" s="9"/>
      <c r="LUY412" s="9"/>
      <c r="LUZ412" s="9"/>
      <c r="LVA412" s="9"/>
      <c r="LVB412" s="9"/>
      <c r="LVC412" s="9"/>
      <c r="LVD412" s="9"/>
      <c r="LVE412" s="9"/>
      <c r="LVF412" s="9"/>
      <c r="LVG412" s="9"/>
      <c r="LVH412" s="9"/>
      <c r="LVI412" s="9"/>
      <c r="LVJ412" s="9"/>
      <c r="LVK412" s="9"/>
      <c r="LVL412" s="9"/>
      <c r="LVM412" s="9"/>
      <c r="LVN412" s="9"/>
      <c r="LVO412" s="9"/>
      <c r="LVP412" s="9"/>
      <c r="LVQ412" s="9"/>
      <c r="LVR412" s="9"/>
      <c r="LVS412" s="9"/>
      <c r="LVT412" s="9"/>
      <c r="LVU412" s="9"/>
      <c r="LVV412" s="9"/>
      <c r="LVW412" s="9"/>
      <c r="LVX412" s="9"/>
      <c r="LVY412" s="9"/>
      <c r="LVZ412" s="9"/>
      <c r="LWA412" s="9"/>
      <c r="LWB412" s="9"/>
      <c r="LWC412" s="9"/>
      <c r="LWD412" s="9"/>
      <c r="LWE412" s="9"/>
      <c r="LWF412" s="9"/>
      <c r="LWG412" s="9"/>
      <c r="LWH412" s="9"/>
      <c r="LWI412" s="9"/>
      <c r="LWJ412" s="9"/>
      <c r="LWK412" s="9"/>
      <c r="LWL412" s="9"/>
      <c r="LWM412" s="9"/>
      <c r="LWN412" s="9"/>
      <c r="LWO412" s="9"/>
      <c r="LWP412" s="9"/>
      <c r="LWQ412" s="9"/>
      <c r="LWR412" s="9"/>
      <c r="LWS412" s="9"/>
      <c r="LWT412" s="9"/>
      <c r="LWU412" s="9"/>
      <c r="LWV412" s="9"/>
      <c r="LWW412" s="9"/>
      <c r="LWX412" s="9"/>
      <c r="LWY412" s="9"/>
      <c r="LWZ412" s="9"/>
      <c r="LXA412" s="9"/>
      <c r="LXB412" s="9"/>
      <c r="LXC412" s="9"/>
      <c r="LXD412" s="9"/>
      <c r="LXE412" s="9"/>
      <c r="LXF412" s="9"/>
      <c r="LXG412" s="9"/>
      <c r="LXH412" s="9"/>
      <c r="LXI412" s="9"/>
      <c r="LXJ412" s="9"/>
      <c r="LXK412" s="9"/>
      <c r="LXL412" s="9"/>
      <c r="LXM412" s="9"/>
      <c r="LXN412" s="9"/>
      <c r="LXO412" s="9"/>
      <c r="LXP412" s="9"/>
      <c r="LXQ412" s="9"/>
      <c r="LXR412" s="9"/>
      <c r="LXS412" s="9"/>
      <c r="LXT412" s="9"/>
      <c r="LXU412" s="9"/>
      <c r="LXV412" s="9"/>
      <c r="LXW412" s="9"/>
      <c r="LXX412" s="9"/>
      <c r="LXY412" s="9"/>
      <c r="LXZ412" s="9"/>
      <c r="LYA412" s="9"/>
      <c r="LYB412" s="9"/>
      <c r="LYC412" s="9"/>
      <c r="LYD412" s="9"/>
      <c r="LYE412" s="9"/>
      <c r="LYF412" s="9"/>
      <c r="LYG412" s="9"/>
      <c r="LYH412" s="9"/>
      <c r="LYI412" s="9"/>
      <c r="LYJ412" s="9"/>
      <c r="LYK412" s="9"/>
      <c r="LYL412" s="9"/>
      <c r="LYM412" s="9"/>
      <c r="LYN412" s="9"/>
      <c r="LYO412" s="9"/>
      <c r="LYP412" s="9"/>
      <c r="LYQ412" s="9"/>
      <c r="LYR412" s="9"/>
      <c r="LYS412" s="9"/>
      <c r="LYT412" s="9"/>
      <c r="LYU412" s="9"/>
      <c r="LYV412" s="9"/>
      <c r="LYW412" s="9"/>
      <c r="LYX412" s="9"/>
      <c r="LYY412" s="9"/>
      <c r="LYZ412" s="9"/>
      <c r="LZA412" s="9"/>
      <c r="LZB412" s="9"/>
      <c r="LZC412" s="9"/>
      <c r="LZD412" s="9"/>
      <c r="LZE412" s="9"/>
      <c r="LZF412" s="9"/>
      <c r="LZG412" s="9"/>
      <c r="LZH412" s="9"/>
      <c r="LZI412" s="9"/>
      <c r="LZJ412" s="9"/>
      <c r="LZK412" s="9"/>
      <c r="LZL412" s="9"/>
      <c r="LZM412" s="9"/>
      <c r="LZN412" s="9"/>
      <c r="LZO412" s="9"/>
      <c r="LZP412" s="9"/>
      <c r="LZQ412" s="9"/>
      <c r="LZR412" s="9"/>
      <c r="LZS412" s="9"/>
      <c r="LZT412" s="9"/>
      <c r="LZU412" s="9"/>
      <c r="LZV412" s="9"/>
      <c r="LZW412" s="9"/>
      <c r="LZX412" s="9"/>
      <c r="LZY412" s="9"/>
      <c r="LZZ412" s="9"/>
      <c r="MAA412" s="9"/>
      <c r="MAB412" s="9"/>
      <c r="MAC412" s="9"/>
      <c r="MAD412" s="9"/>
      <c r="MAE412" s="9"/>
      <c r="MAF412" s="9"/>
      <c r="MAG412" s="9"/>
      <c r="MAH412" s="9"/>
      <c r="MAI412" s="9"/>
      <c r="MAJ412" s="9"/>
      <c r="MAK412" s="9"/>
      <c r="MAL412" s="9"/>
      <c r="MAM412" s="9"/>
      <c r="MAN412" s="9"/>
      <c r="MAO412" s="9"/>
      <c r="MAP412" s="9"/>
      <c r="MAQ412" s="9"/>
      <c r="MAR412" s="9"/>
      <c r="MAS412" s="9"/>
      <c r="MAT412" s="9"/>
      <c r="MAU412" s="9"/>
      <c r="MAV412" s="9"/>
      <c r="MAW412" s="9"/>
      <c r="MAX412" s="9"/>
      <c r="MAY412" s="9"/>
      <c r="MAZ412" s="9"/>
      <c r="MBA412" s="9"/>
      <c r="MBB412" s="9"/>
      <c r="MBC412" s="9"/>
      <c r="MBD412" s="9"/>
      <c r="MBE412" s="9"/>
      <c r="MBF412" s="9"/>
      <c r="MBG412" s="9"/>
      <c r="MBH412" s="9"/>
      <c r="MBI412" s="9"/>
      <c r="MBJ412" s="9"/>
      <c r="MBK412" s="9"/>
      <c r="MBL412" s="9"/>
      <c r="MBM412" s="9"/>
      <c r="MBN412" s="9"/>
      <c r="MBO412" s="9"/>
      <c r="MBP412" s="9"/>
      <c r="MBQ412" s="9"/>
      <c r="MBR412" s="9"/>
      <c r="MBS412" s="9"/>
      <c r="MBT412" s="9"/>
      <c r="MBU412" s="9"/>
      <c r="MBV412" s="9"/>
      <c r="MBW412" s="9"/>
      <c r="MBX412" s="9"/>
      <c r="MBY412" s="9"/>
      <c r="MBZ412" s="9"/>
      <c r="MCA412" s="9"/>
      <c r="MCB412" s="9"/>
      <c r="MCC412" s="9"/>
      <c r="MCD412" s="9"/>
      <c r="MCE412" s="9"/>
      <c r="MCF412" s="9"/>
      <c r="MCG412" s="9"/>
      <c r="MCH412" s="9"/>
      <c r="MCI412" s="9"/>
      <c r="MCJ412" s="9"/>
      <c r="MCK412" s="9"/>
      <c r="MCL412" s="9"/>
      <c r="MCM412" s="9"/>
      <c r="MCN412" s="9"/>
      <c r="MCO412" s="9"/>
      <c r="MCP412" s="9"/>
      <c r="MCQ412" s="9"/>
      <c r="MCR412" s="9"/>
      <c r="MCS412" s="9"/>
      <c r="MCT412" s="9"/>
      <c r="MCU412" s="9"/>
      <c r="MCV412" s="9"/>
      <c r="MCW412" s="9"/>
      <c r="MCX412" s="9"/>
      <c r="MCY412" s="9"/>
      <c r="MCZ412" s="9"/>
      <c r="MDA412" s="9"/>
      <c r="MDB412" s="9"/>
      <c r="MDC412" s="9"/>
      <c r="MDD412" s="9"/>
      <c r="MDE412" s="9"/>
      <c r="MDF412" s="9"/>
      <c r="MDG412" s="9"/>
      <c r="MDH412" s="9"/>
      <c r="MDI412" s="9"/>
      <c r="MDJ412" s="9"/>
      <c r="MDK412" s="9"/>
      <c r="MDL412" s="9"/>
      <c r="MDM412" s="9"/>
      <c r="MDN412" s="9"/>
      <c r="MDO412" s="9"/>
      <c r="MDP412" s="9"/>
      <c r="MDQ412" s="9"/>
      <c r="MDR412" s="9"/>
      <c r="MDS412" s="9"/>
      <c r="MDT412" s="9"/>
      <c r="MDU412" s="9"/>
      <c r="MDV412" s="9"/>
      <c r="MDW412" s="9"/>
      <c r="MDX412" s="9"/>
      <c r="MDY412" s="9"/>
      <c r="MDZ412" s="9"/>
      <c r="MEA412" s="9"/>
      <c r="MEB412" s="9"/>
      <c r="MEC412" s="9"/>
      <c r="MED412" s="9"/>
      <c r="MEE412" s="9"/>
      <c r="MEF412" s="9"/>
      <c r="MEG412" s="9"/>
      <c r="MEH412" s="9"/>
      <c r="MEI412" s="9"/>
      <c r="MEJ412" s="9"/>
      <c r="MEK412" s="9"/>
      <c r="MEL412" s="9"/>
      <c r="MEM412" s="9"/>
      <c r="MEN412" s="9"/>
      <c r="MEO412" s="9"/>
      <c r="MEP412" s="9"/>
      <c r="MEQ412" s="9"/>
      <c r="MER412" s="9"/>
      <c r="MES412" s="9"/>
      <c r="MET412" s="9"/>
      <c r="MEU412" s="9"/>
      <c r="MEV412" s="9"/>
      <c r="MEW412" s="9"/>
      <c r="MEX412" s="9"/>
      <c r="MEY412" s="9"/>
      <c r="MEZ412" s="9"/>
      <c r="MFA412" s="9"/>
      <c r="MFB412" s="9"/>
      <c r="MFC412" s="9"/>
      <c r="MFD412" s="9"/>
      <c r="MFE412" s="9"/>
      <c r="MFF412" s="9"/>
      <c r="MFG412" s="9"/>
      <c r="MFH412" s="9"/>
      <c r="MFI412" s="9"/>
      <c r="MFJ412" s="9"/>
      <c r="MFK412" s="9"/>
      <c r="MFL412" s="9"/>
      <c r="MFM412" s="9"/>
      <c r="MFN412" s="9"/>
      <c r="MFO412" s="9"/>
      <c r="MFP412" s="9"/>
      <c r="MFQ412" s="9"/>
      <c r="MFR412" s="9"/>
      <c r="MFS412" s="9"/>
      <c r="MFT412" s="9"/>
      <c r="MFU412" s="9"/>
      <c r="MFV412" s="9"/>
      <c r="MFW412" s="9"/>
      <c r="MFX412" s="9"/>
      <c r="MFY412" s="9"/>
      <c r="MFZ412" s="9"/>
      <c r="MGA412" s="9"/>
      <c r="MGB412" s="9"/>
      <c r="MGC412" s="9"/>
      <c r="MGD412" s="9"/>
      <c r="MGE412" s="9"/>
      <c r="MGF412" s="9"/>
      <c r="MGG412" s="9"/>
      <c r="MGH412" s="9"/>
      <c r="MGI412" s="9"/>
      <c r="MGJ412" s="9"/>
      <c r="MGK412" s="9"/>
      <c r="MGL412" s="9"/>
      <c r="MGM412" s="9"/>
      <c r="MGN412" s="9"/>
      <c r="MGO412" s="9"/>
      <c r="MGP412" s="9"/>
      <c r="MGQ412" s="9"/>
      <c r="MGR412" s="9"/>
      <c r="MGS412" s="9"/>
      <c r="MGT412" s="9"/>
      <c r="MGU412" s="9"/>
      <c r="MGV412" s="9"/>
      <c r="MGW412" s="9"/>
      <c r="MGX412" s="9"/>
      <c r="MGY412" s="9"/>
      <c r="MGZ412" s="9"/>
      <c r="MHA412" s="9"/>
      <c r="MHB412" s="9"/>
      <c r="MHC412" s="9"/>
      <c r="MHD412" s="9"/>
      <c r="MHE412" s="9"/>
      <c r="MHF412" s="9"/>
      <c r="MHG412" s="9"/>
      <c r="MHH412" s="9"/>
      <c r="MHI412" s="9"/>
      <c r="MHJ412" s="9"/>
      <c r="MHK412" s="9"/>
      <c r="MHL412" s="9"/>
      <c r="MHM412" s="9"/>
      <c r="MHN412" s="9"/>
      <c r="MHO412" s="9"/>
      <c r="MHP412" s="9"/>
      <c r="MHQ412" s="9"/>
      <c r="MHR412" s="9"/>
      <c r="MHS412" s="9"/>
      <c r="MHT412" s="9"/>
      <c r="MHU412" s="9"/>
      <c r="MHV412" s="9"/>
      <c r="MHW412" s="9"/>
      <c r="MHX412" s="9"/>
      <c r="MHY412" s="9"/>
      <c r="MHZ412" s="9"/>
      <c r="MIA412" s="9"/>
      <c r="MIB412" s="9"/>
      <c r="MIC412" s="9"/>
      <c r="MID412" s="9"/>
      <c r="MIE412" s="9"/>
      <c r="MIF412" s="9"/>
      <c r="MIG412" s="9"/>
      <c r="MIH412" s="9"/>
      <c r="MII412" s="9"/>
      <c r="MIJ412" s="9"/>
      <c r="MIK412" s="9"/>
      <c r="MIL412" s="9"/>
      <c r="MIM412" s="9"/>
      <c r="MIN412" s="9"/>
      <c r="MIO412" s="9"/>
      <c r="MIP412" s="9"/>
      <c r="MIQ412" s="9"/>
      <c r="MIR412" s="9"/>
      <c r="MIS412" s="9"/>
      <c r="MIT412" s="9"/>
      <c r="MIU412" s="9"/>
      <c r="MIV412" s="9"/>
      <c r="MIW412" s="9"/>
      <c r="MIX412" s="9"/>
      <c r="MIY412" s="9"/>
      <c r="MIZ412" s="9"/>
      <c r="MJA412" s="9"/>
      <c r="MJB412" s="9"/>
      <c r="MJC412" s="9"/>
      <c r="MJD412" s="9"/>
      <c r="MJE412" s="9"/>
      <c r="MJF412" s="9"/>
      <c r="MJG412" s="9"/>
      <c r="MJH412" s="9"/>
      <c r="MJI412" s="9"/>
      <c r="MJJ412" s="9"/>
      <c r="MJK412" s="9"/>
      <c r="MJL412" s="9"/>
      <c r="MJM412" s="9"/>
      <c r="MJN412" s="9"/>
      <c r="MJO412" s="9"/>
      <c r="MJP412" s="9"/>
      <c r="MJQ412" s="9"/>
      <c r="MJR412" s="9"/>
      <c r="MJS412" s="9"/>
      <c r="MJT412" s="9"/>
      <c r="MJU412" s="9"/>
      <c r="MJV412" s="9"/>
      <c r="MJW412" s="9"/>
      <c r="MJX412" s="9"/>
      <c r="MJY412" s="9"/>
      <c r="MJZ412" s="9"/>
      <c r="MKA412" s="9"/>
      <c r="MKB412" s="9"/>
      <c r="MKC412" s="9"/>
      <c r="MKD412" s="9"/>
      <c r="MKE412" s="9"/>
      <c r="MKF412" s="9"/>
      <c r="MKG412" s="9"/>
      <c r="MKH412" s="9"/>
      <c r="MKI412" s="9"/>
      <c r="MKJ412" s="9"/>
      <c r="MKK412" s="9"/>
      <c r="MKL412" s="9"/>
      <c r="MKM412" s="9"/>
      <c r="MKN412" s="9"/>
      <c r="MKO412" s="9"/>
      <c r="MKP412" s="9"/>
      <c r="MKQ412" s="9"/>
      <c r="MKR412" s="9"/>
      <c r="MKS412" s="9"/>
      <c r="MKT412" s="9"/>
      <c r="MKU412" s="9"/>
      <c r="MKV412" s="9"/>
      <c r="MKW412" s="9"/>
      <c r="MKX412" s="9"/>
      <c r="MKY412" s="9"/>
      <c r="MKZ412" s="9"/>
      <c r="MLA412" s="9"/>
      <c r="MLB412" s="9"/>
      <c r="MLC412" s="9"/>
      <c r="MLD412" s="9"/>
      <c r="MLE412" s="9"/>
      <c r="MLF412" s="9"/>
      <c r="MLG412" s="9"/>
      <c r="MLH412" s="9"/>
      <c r="MLI412" s="9"/>
      <c r="MLJ412" s="9"/>
      <c r="MLK412" s="9"/>
      <c r="MLL412" s="9"/>
      <c r="MLM412" s="9"/>
      <c r="MLN412" s="9"/>
      <c r="MLO412" s="9"/>
      <c r="MLP412" s="9"/>
      <c r="MLQ412" s="9"/>
      <c r="MLR412" s="9"/>
      <c r="MLS412" s="9"/>
      <c r="MLT412" s="9"/>
      <c r="MLU412" s="9"/>
      <c r="MLV412" s="9"/>
      <c r="MLW412" s="9"/>
      <c r="MLX412" s="9"/>
      <c r="MLY412" s="9"/>
      <c r="MLZ412" s="9"/>
      <c r="MMA412" s="9"/>
      <c r="MMB412" s="9"/>
      <c r="MMC412" s="9"/>
      <c r="MMD412" s="9"/>
      <c r="MME412" s="9"/>
      <c r="MMF412" s="9"/>
      <c r="MMG412" s="9"/>
      <c r="MMH412" s="9"/>
      <c r="MMI412" s="9"/>
      <c r="MMJ412" s="9"/>
      <c r="MMK412" s="9"/>
      <c r="MML412" s="9"/>
      <c r="MMM412" s="9"/>
      <c r="MMN412" s="9"/>
      <c r="MMO412" s="9"/>
      <c r="MMP412" s="9"/>
      <c r="MMQ412" s="9"/>
      <c r="MMR412" s="9"/>
      <c r="MMS412" s="9"/>
      <c r="MMT412" s="9"/>
      <c r="MMU412" s="9"/>
      <c r="MMV412" s="9"/>
      <c r="MMW412" s="9"/>
      <c r="MMX412" s="9"/>
      <c r="MMY412" s="9"/>
      <c r="MMZ412" s="9"/>
      <c r="MNA412" s="9"/>
      <c r="MNB412" s="9"/>
      <c r="MNC412" s="9"/>
      <c r="MND412" s="9"/>
      <c r="MNE412" s="9"/>
      <c r="MNF412" s="9"/>
      <c r="MNG412" s="9"/>
      <c r="MNH412" s="9"/>
      <c r="MNI412" s="9"/>
      <c r="MNJ412" s="9"/>
      <c r="MNK412" s="9"/>
      <c r="MNL412" s="9"/>
      <c r="MNM412" s="9"/>
      <c r="MNN412" s="9"/>
      <c r="MNO412" s="9"/>
      <c r="MNP412" s="9"/>
      <c r="MNQ412" s="9"/>
      <c r="MNR412" s="9"/>
      <c r="MNS412" s="9"/>
      <c r="MNT412" s="9"/>
      <c r="MNU412" s="9"/>
      <c r="MNV412" s="9"/>
      <c r="MNW412" s="9"/>
      <c r="MNX412" s="9"/>
      <c r="MNY412" s="9"/>
      <c r="MNZ412" s="9"/>
      <c r="MOA412" s="9"/>
      <c r="MOB412" s="9"/>
      <c r="MOC412" s="9"/>
      <c r="MOD412" s="9"/>
      <c r="MOE412" s="9"/>
      <c r="MOF412" s="9"/>
      <c r="MOG412" s="9"/>
      <c r="MOH412" s="9"/>
      <c r="MOI412" s="9"/>
      <c r="MOJ412" s="9"/>
      <c r="MOK412" s="9"/>
      <c r="MOL412" s="9"/>
      <c r="MOM412" s="9"/>
      <c r="MON412" s="9"/>
      <c r="MOO412" s="9"/>
      <c r="MOP412" s="9"/>
      <c r="MOQ412" s="9"/>
      <c r="MOR412" s="9"/>
      <c r="MOS412" s="9"/>
      <c r="MOT412" s="9"/>
      <c r="MOU412" s="9"/>
      <c r="MOV412" s="9"/>
      <c r="MOW412" s="9"/>
      <c r="MOX412" s="9"/>
      <c r="MOY412" s="9"/>
      <c r="MOZ412" s="9"/>
      <c r="MPA412" s="9"/>
      <c r="MPB412" s="9"/>
      <c r="MPC412" s="9"/>
      <c r="MPD412" s="9"/>
      <c r="MPE412" s="9"/>
      <c r="MPF412" s="9"/>
      <c r="MPG412" s="9"/>
      <c r="MPH412" s="9"/>
      <c r="MPI412" s="9"/>
      <c r="MPJ412" s="9"/>
      <c r="MPK412" s="9"/>
      <c r="MPL412" s="9"/>
      <c r="MPM412" s="9"/>
      <c r="MPN412" s="9"/>
      <c r="MPO412" s="9"/>
      <c r="MPP412" s="9"/>
      <c r="MPQ412" s="9"/>
      <c r="MPR412" s="9"/>
      <c r="MPS412" s="9"/>
      <c r="MPT412" s="9"/>
      <c r="MPU412" s="9"/>
      <c r="MPV412" s="9"/>
      <c r="MPW412" s="9"/>
      <c r="MPX412" s="9"/>
      <c r="MPY412" s="9"/>
      <c r="MPZ412" s="9"/>
      <c r="MQA412" s="9"/>
      <c r="MQB412" s="9"/>
      <c r="MQC412" s="9"/>
      <c r="MQD412" s="9"/>
      <c r="MQE412" s="9"/>
      <c r="MQF412" s="9"/>
      <c r="MQG412" s="9"/>
      <c r="MQH412" s="9"/>
      <c r="MQI412" s="9"/>
      <c r="MQJ412" s="9"/>
      <c r="MQK412" s="9"/>
      <c r="MQL412" s="9"/>
      <c r="MQM412" s="9"/>
      <c r="MQN412" s="9"/>
      <c r="MQO412" s="9"/>
      <c r="MQP412" s="9"/>
      <c r="MQQ412" s="9"/>
      <c r="MQR412" s="9"/>
      <c r="MQS412" s="9"/>
      <c r="MQT412" s="9"/>
      <c r="MQU412" s="9"/>
      <c r="MQV412" s="9"/>
      <c r="MQW412" s="9"/>
      <c r="MQX412" s="9"/>
      <c r="MQY412" s="9"/>
      <c r="MQZ412" s="9"/>
      <c r="MRA412" s="9"/>
      <c r="MRB412" s="9"/>
      <c r="MRC412" s="9"/>
      <c r="MRD412" s="9"/>
      <c r="MRE412" s="9"/>
      <c r="MRF412" s="9"/>
      <c r="MRG412" s="9"/>
      <c r="MRH412" s="9"/>
      <c r="MRI412" s="9"/>
      <c r="MRJ412" s="9"/>
      <c r="MRK412" s="9"/>
      <c r="MRL412" s="9"/>
      <c r="MRM412" s="9"/>
      <c r="MRN412" s="9"/>
      <c r="MRO412" s="9"/>
      <c r="MRP412" s="9"/>
      <c r="MRQ412" s="9"/>
      <c r="MRR412" s="9"/>
      <c r="MRS412" s="9"/>
      <c r="MRT412" s="9"/>
      <c r="MRU412" s="9"/>
      <c r="MRV412" s="9"/>
      <c r="MRW412" s="9"/>
      <c r="MRX412" s="9"/>
      <c r="MRY412" s="9"/>
      <c r="MRZ412" s="9"/>
      <c r="MSA412" s="9"/>
      <c r="MSB412" s="9"/>
      <c r="MSC412" s="9"/>
      <c r="MSD412" s="9"/>
      <c r="MSE412" s="9"/>
      <c r="MSF412" s="9"/>
      <c r="MSG412" s="9"/>
      <c r="MSH412" s="9"/>
      <c r="MSI412" s="9"/>
      <c r="MSJ412" s="9"/>
      <c r="MSK412" s="9"/>
      <c r="MSL412" s="9"/>
      <c r="MSM412" s="9"/>
      <c r="MSN412" s="9"/>
      <c r="MSO412" s="9"/>
      <c r="MSP412" s="9"/>
      <c r="MSQ412" s="9"/>
      <c r="MSR412" s="9"/>
      <c r="MSS412" s="9"/>
      <c r="MST412" s="9"/>
      <c r="MSU412" s="9"/>
      <c r="MSV412" s="9"/>
      <c r="MSW412" s="9"/>
      <c r="MSX412" s="9"/>
      <c r="MSY412" s="9"/>
      <c r="MSZ412" s="9"/>
      <c r="MTA412" s="9"/>
      <c r="MTB412" s="9"/>
      <c r="MTC412" s="9"/>
      <c r="MTD412" s="9"/>
      <c r="MTE412" s="9"/>
      <c r="MTF412" s="9"/>
      <c r="MTG412" s="9"/>
      <c r="MTH412" s="9"/>
      <c r="MTI412" s="9"/>
      <c r="MTJ412" s="9"/>
      <c r="MTK412" s="9"/>
      <c r="MTL412" s="9"/>
      <c r="MTM412" s="9"/>
      <c r="MTN412" s="9"/>
      <c r="MTO412" s="9"/>
      <c r="MTP412" s="9"/>
      <c r="MTQ412" s="9"/>
      <c r="MTR412" s="9"/>
      <c r="MTS412" s="9"/>
      <c r="MTT412" s="9"/>
      <c r="MTU412" s="9"/>
      <c r="MTV412" s="9"/>
      <c r="MTW412" s="9"/>
      <c r="MTX412" s="9"/>
      <c r="MTY412" s="9"/>
      <c r="MTZ412" s="9"/>
      <c r="MUA412" s="9"/>
      <c r="MUB412" s="9"/>
      <c r="MUC412" s="9"/>
      <c r="MUD412" s="9"/>
      <c r="MUE412" s="9"/>
      <c r="MUF412" s="9"/>
      <c r="MUG412" s="9"/>
      <c r="MUH412" s="9"/>
      <c r="MUI412" s="9"/>
      <c r="MUJ412" s="9"/>
      <c r="MUK412" s="9"/>
      <c r="MUL412" s="9"/>
      <c r="MUM412" s="9"/>
      <c r="MUN412" s="9"/>
      <c r="MUO412" s="9"/>
      <c r="MUP412" s="9"/>
      <c r="MUQ412" s="9"/>
      <c r="MUR412" s="9"/>
      <c r="MUS412" s="9"/>
      <c r="MUT412" s="9"/>
      <c r="MUU412" s="9"/>
      <c r="MUV412" s="9"/>
      <c r="MUW412" s="9"/>
      <c r="MUX412" s="9"/>
      <c r="MUY412" s="9"/>
      <c r="MUZ412" s="9"/>
      <c r="MVA412" s="9"/>
      <c r="MVB412" s="9"/>
      <c r="MVC412" s="9"/>
      <c r="MVD412" s="9"/>
      <c r="MVE412" s="9"/>
      <c r="MVF412" s="9"/>
      <c r="MVG412" s="9"/>
      <c r="MVH412" s="9"/>
      <c r="MVI412" s="9"/>
      <c r="MVJ412" s="9"/>
      <c r="MVK412" s="9"/>
      <c r="MVL412" s="9"/>
      <c r="MVM412" s="9"/>
      <c r="MVN412" s="9"/>
      <c r="MVO412" s="9"/>
      <c r="MVP412" s="9"/>
      <c r="MVQ412" s="9"/>
      <c r="MVR412" s="9"/>
      <c r="MVS412" s="9"/>
      <c r="MVT412" s="9"/>
      <c r="MVU412" s="9"/>
      <c r="MVV412" s="9"/>
      <c r="MVW412" s="9"/>
      <c r="MVX412" s="9"/>
      <c r="MVY412" s="9"/>
      <c r="MVZ412" s="9"/>
      <c r="MWA412" s="9"/>
      <c r="MWB412" s="9"/>
      <c r="MWC412" s="9"/>
      <c r="MWD412" s="9"/>
      <c r="MWE412" s="9"/>
      <c r="MWF412" s="9"/>
      <c r="MWG412" s="9"/>
      <c r="MWH412" s="9"/>
      <c r="MWI412" s="9"/>
      <c r="MWJ412" s="9"/>
      <c r="MWK412" s="9"/>
      <c r="MWL412" s="9"/>
      <c r="MWM412" s="9"/>
      <c r="MWN412" s="9"/>
      <c r="MWO412" s="9"/>
      <c r="MWP412" s="9"/>
      <c r="MWQ412" s="9"/>
      <c r="MWR412" s="9"/>
      <c r="MWS412" s="9"/>
      <c r="MWT412" s="9"/>
      <c r="MWU412" s="9"/>
      <c r="MWV412" s="9"/>
      <c r="MWW412" s="9"/>
      <c r="MWX412" s="9"/>
      <c r="MWY412" s="9"/>
      <c r="MWZ412" s="9"/>
      <c r="MXA412" s="9"/>
      <c r="MXB412" s="9"/>
      <c r="MXC412" s="9"/>
      <c r="MXD412" s="9"/>
      <c r="MXE412" s="9"/>
      <c r="MXF412" s="9"/>
      <c r="MXG412" s="9"/>
      <c r="MXH412" s="9"/>
      <c r="MXI412" s="9"/>
      <c r="MXJ412" s="9"/>
      <c r="MXK412" s="9"/>
      <c r="MXL412" s="9"/>
      <c r="MXM412" s="9"/>
      <c r="MXN412" s="9"/>
      <c r="MXO412" s="9"/>
      <c r="MXP412" s="9"/>
      <c r="MXQ412" s="9"/>
      <c r="MXR412" s="9"/>
      <c r="MXS412" s="9"/>
      <c r="MXT412" s="9"/>
      <c r="MXU412" s="9"/>
      <c r="MXV412" s="9"/>
      <c r="MXW412" s="9"/>
      <c r="MXX412" s="9"/>
      <c r="MXY412" s="9"/>
      <c r="MXZ412" s="9"/>
      <c r="MYA412" s="9"/>
      <c r="MYB412" s="9"/>
      <c r="MYC412" s="9"/>
      <c r="MYD412" s="9"/>
      <c r="MYE412" s="9"/>
      <c r="MYF412" s="9"/>
      <c r="MYG412" s="9"/>
      <c r="MYH412" s="9"/>
      <c r="MYI412" s="9"/>
      <c r="MYJ412" s="9"/>
      <c r="MYK412" s="9"/>
      <c r="MYL412" s="9"/>
      <c r="MYM412" s="9"/>
      <c r="MYN412" s="9"/>
      <c r="MYO412" s="9"/>
      <c r="MYP412" s="9"/>
      <c r="MYQ412" s="9"/>
      <c r="MYR412" s="9"/>
      <c r="MYS412" s="9"/>
      <c r="MYT412" s="9"/>
      <c r="MYU412" s="9"/>
      <c r="MYV412" s="9"/>
      <c r="MYW412" s="9"/>
      <c r="MYX412" s="9"/>
      <c r="MYY412" s="9"/>
      <c r="MYZ412" s="9"/>
      <c r="MZA412" s="9"/>
      <c r="MZB412" s="9"/>
      <c r="MZC412" s="9"/>
      <c r="MZD412" s="9"/>
      <c r="MZE412" s="9"/>
      <c r="MZF412" s="9"/>
      <c r="MZG412" s="9"/>
      <c r="MZH412" s="9"/>
      <c r="MZI412" s="9"/>
      <c r="MZJ412" s="9"/>
      <c r="MZK412" s="9"/>
      <c r="MZL412" s="9"/>
      <c r="MZM412" s="9"/>
      <c r="MZN412" s="9"/>
      <c r="MZO412" s="9"/>
      <c r="MZP412" s="9"/>
      <c r="MZQ412" s="9"/>
      <c r="MZR412" s="9"/>
      <c r="MZS412" s="9"/>
      <c r="MZT412" s="9"/>
      <c r="MZU412" s="9"/>
      <c r="MZV412" s="9"/>
      <c r="MZW412" s="9"/>
      <c r="MZX412" s="9"/>
      <c r="MZY412" s="9"/>
      <c r="MZZ412" s="9"/>
      <c r="NAA412" s="9"/>
      <c r="NAB412" s="9"/>
      <c r="NAC412" s="9"/>
      <c r="NAD412" s="9"/>
      <c r="NAE412" s="9"/>
      <c r="NAF412" s="9"/>
      <c r="NAG412" s="9"/>
      <c r="NAH412" s="9"/>
      <c r="NAI412" s="9"/>
      <c r="NAJ412" s="9"/>
      <c r="NAK412" s="9"/>
      <c r="NAL412" s="9"/>
      <c r="NAM412" s="9"/>
      <c r="NAN412" s="9"/>
      <c r="NAO412" s="9"/>
      <c r="NAP412" s="9"/>
      <c r="NAQ412" s="9"/>
      <c r="NAR412" s="9"/>
      <c r="NAS412" s="9"/>
      <c r="NAT412" s="9"/>
      <c r="NAU412" s="9"/>
      <c r="NAV412" s="9"/>
      <c r="NAW412" s="9"/>
      <c r="NAX412" s="9"/>
      <c r="NAY412" s="9"/>
      <c r="NAZ412" s="9"/>
      <c r="NBA412" s="9"/>
      <c r="NBB412" s="9"/>
      <c r="NBC412" s="9"/>
      <c r="NBD412" s="9"/>
      <c r="NBE412" s="9"/>
      <c r="NBF412" s="9"/>
      <c r="NBG412" s="9"/>
      <c r="NBH412" s="9"/>
      <c r="NBI412" s="9"/>
      <c r="NBJ412" s="9"/>
      <c r="NBK412" s="9"/>
      <c r="NBL412" s="9"/>
      <c r="NBM412" s="9"/>
      <c r="NBN412" s="9"/>
      <c r="NBO412" s="9"/>
      <c r="NBP412" s="9"/>
      <c r="NBQ412" s="9"/>
      <c r="NBR412" s="9"/>
      <c r="NBS412" s="9"/>
      <c r="NBT412" s="9"/>
      <c r="NBU412" s="9"/>
      <c r="NBV412" s="9"/>
      <c r="NBW412" s="9"/>
      <c r="NBX412" s="9"/>
      <c r="NBY412" s="9"/>
      <c r="NBZ412" s="9"/>
      <c r="NCA412" s="9"/>
      <c r="NCB412" s="9"/>
      <c r="NCC412" s="9"/>
      <c r="NCD412" s="9"/>
      <c r="NCE412" s="9"/>
      <c r="NCF412" s="9"/>
      <c r="NCG412" s="9"/>
      <c r="NCH412" s="9"/>
      <c r="NCI412" s="9"/>
      <c r="NCJ412" s="9"/>
      <c r="NCK412" s="9"/>
      <c r="NCL412" s="9"/>
      <c r="NCM412" s="9"/>
      <c r="NCN412" s="9"/>
      <c r="NCO412" s="9"/>
      <c r="NCP412" s="9"/>
      <c r="NCQ412" s="9"/>
      <c r="NCR412" s="9"/>
      <c r="NCS412" s="9"/>
      <c r="NCT412" s="9"/>
      <c r="NCU412" s="9"/>
      <c r="NCV412" s="9"/>
      <c r="NCW412" s="9"/>
      <c r="NCX412" s="9"/>
      <c r="NCY412" s="9"/>
      <c r="NCZ412" s="9"/>
      <c r="NDA412" s="9"/>
      <c r="NDB412" s="9"/>
      <c r="NDC412" s="9"/>
      <c r="NDD412" s="9"/>
      <c r="NDE412" s="9"/>
      <c r="NDF412" s="9"/>
      <c r="NDG412" s="9"/>
      <c r="NDH412" s="9"/>
      <c r="NDI412" s="9"/>
      <c r="NDJ412" s="9"/>
      <c r="NDK412" s="9"/>
      <c r="NDL412" s="9"/>
      <c r="NDM412" s="9"/>
      <c r="NDN412" s="9"/>
      <c r="NDO412" s="9"/>
      <c r="NDP412" s="9"/>
      <c r="NDQ412" s="9"/>
      <c r="NDR412" s="9"/>
      <c r="NDS412" s="9"/>
      <c r="NDT412" s="9"/>
      <c r="NDU412" s="9"/>
      <c r="NDV412" s="9"/>
      <c r="NDW412" s="9"/>
      <c r="NDX412" s="9"/>
      <c r="NDY412" s="9"/>
      <c r="NDZ412" s="9"/>
      <c r="NEA412" s="9"/>
      <c r="NEB412" s="9"/>
      <c r="NEC412" s="9"/>
      <c r="NED412" s="9"/>
      <c r="NEE412" s="9"/>
      <c r="NEF412" s="9"/>
      <c r="NEG412" s="9"/>
      <c r="NEH412" s="9"/>
      <c r="NEI412" s="9"/>
      <c r="NEJ412" s="9"/>
      <c r="NEK412" s="9"/>
      <c r="NEL412" s="9"/>
      <c r="NEM412" s="9"/>
      <c r="NEN412" s="9"/>
      <c r="NEO412" s="9"/>
      <c r="NEP412" s="9"/>
      <c r="NEQ412" s="9"/>
      <c r="NER412" s="9"/>
      <c r="NES412" s="9"/>
      <c r="NET412" s="9"/>
      <c r="NEU412" s="9"/>
      <c r="NEV412" s="9"/>
      <c r="NEW412" s="9"/>
      <c r="NEX412" s="9"/>
      <c r="NEY412" s="9"/>
      <c r="NEZ412" s="9"/>
      <c r="NFA412" s="9"/>
      <c r="NFB412" s="9"/>
      <c r="NFC412" s="9"/>
      <c r="NFD412" s="9"/>
      <c r="NFE412" s="9"/>
      <c r="NFF412" s="9"/>
      <c r="NFG412" s="9"/>
      <c r="NFH412" s="9"/>
      <c r="NFI412" s="9"/>
      <c r="NFJ412" s="9"/>
      <c r="NFK412" s="9"/>
      <c r="NFL412" s="9"/>
      <c r="NFM412" s="9"/>
      <c r="NFN412" s="9"/>
      <c r="NFO412" s="9"/>
      <c r="NFP412" s="9"/>
      <c r="NFQ412" s="9"/>
      <c r="NFR412" s="9"/>
      <c r="NFS412" s="9"/>
      <c r="NFT412" s="9"/>
      <c r="NFU412" s="9"/>
      <c r="NFV412" s="9"/>
      <c r="NFW412" s="9"/>
      <c r="NFX412" s="9"/>
      <c r="NFY412" s="9"/>
      <c r="NFZ412" s="9"/>
      <c r="NGA412" s="9"/>
      <c r="NGB412" s="9"/>
      <c r="NGC412" s="9"/>
      <c r="NGD412" s="9"/>
      <c r="NGE412" s="9"/>
      <c r="NGF412" s="9"/>
      <c r="NGG412" s="9"/>
      <c r="NGH412" s="9"/>
      <c r="NGI412" s="9"/>
      <c r="NGJ412" s="9"/>
      <c r="NGK412" s="9"/>
      <c r="NGL412" s="9"/>
      <c r="NGM412" s="9"/>
      <c r="NGN412" s="9"/>
      <c r="NGO412" s="9"/>
      <c r="NGP412" s="9"/>
      <c r="NGQ412" s="9"/>
      <c r="NGR412" s="9"/>
      <c r="NGS412" s="9"/>
      <c r="NGT412" s="9"/>
      <c r="NGU412" s="9"/>
      <c r="NGV412" s="9"/>
      <c r="NGW412" s="9"/>
      <c r="NGX412" s="9"/>
      <c r="NGY412" s="9"/>
      <c r="NGZ412" s="9"/>
      <c r="NHA412" s="9"/>
      <c r="NHB412" s="9"/>
      <c r="NHC412" s="9"/>
      <c r="NHD412" s="9"/>
      <c r="NHE412" s="9"/>
      <c r="NHF412" s="9"/>
      <c r="NHG412" s="9"/>
      <c r="NHH412" s="9"/>
      <c r="NHI412" s="9"/>
      <c r="NHJ412" s="9"/>
      <c r="NHK412" s="9"/>
      <c r="NHL412" s="9"/>
      <c r="NHM412" s="9"/>
      <c r="NHN412" s="9"/>
      <c r="NHO412" s="9"/>
      <c r="NHP412" s="9"/>
      <c r="NHQ412" s="9"/>
      <c r="NHR412" s="9"/>
      <c r="NHS412" s="9"/>
      <c r="NHT412" s="9"/>
      <c r="NHU412" s="9"/>
      <c r="NHV412" s="9"/>
      <c r="NHW412" s="9"/>
      <c r="NHX412" s="9"/>
      <c r="NHY412" s="9"/>
      <c r="NHZ412" s="9"/>
      <c r="NIA412" s="9"/>
      <c r="NIB412" s="9"/>
      <c r="NIC412" s="9"/>
      <c r="NID412" s="9"/>
      <c r="NIE412" s="9"/>
      <c r="NIF412" s="9"/>
      <c r="NIG412" s="9"/>
      <c r="NIH412" s="9"/>
      <c r="NII412" s="9"/>
      <c r="NIJ412" s="9"/>
      <c r="NIK412" s="9"/>
      <c r="NIL412" s="9"/>
      <c r="NIM412" s="9"/>
      <c r="NIN412" s="9"/>
      <c r="NIO412" s="9"/>
      <c r="NIP412" s="9"/>
      <c r="NIQ412" s="9"/>
      <c r="NIR412" s="9"/>
      <c r="NIS412" s="9"/>
      <c r="NIT412" s="9"/>
      <c r="NIU412" s="9"/>
      <c r="NIV412" s="9"/>
      <c r="NIW412" s="9"/>
      <c r="NIX412" s="9"/>
      <c r="NIY412" s="9"/>
      <c r="NIZ412" s="9"/>
      <c r="NJA412" s="9"/>
      <c r="NJB412" s="9"/>
      <c r="NJC412" s="9"/>
      <c r="NJD412" s="9"/>
      <c r="NJE412" s="9"/>
      <c r="NJF412" s="9"/>
      <c r="NJG412" s="9"/>
      <c r="NJH412" s="9"/>
      <c r="NJI412" s="9"/>
      <c r="NJJ412" s="9"/>
      <c r="NJK412" s="9"/>
      <c r="NJL412" s="9"/>
      <c r="NJM412" s="9"/>
      <c r="NJN412" s="9"/>
      <c r="NJO412" s="9"/>
      <c r="NJP412" s="9"/>
      <c r="NJQ412" s="9"/>
      <c r="NJR412" s="9"/>
      <c r="NJS412" s="9"/>
      <c r="NJT412" s="9"/>
      <c r="NJU412" s="9"/>
      <c r="NJV412" s="9"/>
      <c r="NJW412" s="9"/>
      <c r="NJX412" s="9"/>
      <c r="NJY412" s="9"/>
      <c r="NJZ412" s="9"/>
      <c r="NKA412" s="9"/>
      <c r="NKB412" s="9"/>
      <c r="NKC412" s="9"/>
      <c r="NKD412" s="9"/>
      <c r="NKE412" s="9"/>
      <c r="NKF412" s="9"/>
      <c r="NKG412" s="9"/>
      <c r="NKH412" s="9"/>
      <c r="NKI412" s="9"/>
      <c r="NKJ412" s="9"/>
      <c r="NKK412" s="9"/>
      <c r="NKL412" s="9"/>
      <c r="NKM412" s="9"/>
      <c r="NKN412" s="9"/>
      <c r="NKO412" s="9"/>
      <c r="NKP412" s="9"/>
      <c r="NKQ412" s="9"/>
      <c r="NKR412" s="9"/>
      <c r="NKS412" s="9"/>
      <c r="NKT412" s="9"/>
      <c r="NKU412" s="9"/>
      <c r="NKV412" s="9"/>
      <c r="NKW412" s="9"/>
      <c r="NKX412" s="9"/>
      <c r="NKY412" s="9"/>
      <c r="NKZ412" s="9"/>
      <c r="NLA412" s="9"/>
      <c r="NLB412" s="9"/>
      <c r="NLC412" s="9"/>
      <c r="NLD412" s="9"/>
      <c r="NLE412" s="9"/>
      <c r="NLF412" s="9"/>
      <c r="NLG412" s="9"/>
      <c r="NLH412" s="9"/>
      <c r="NLI412" s="9"/>
      <c r="NLJ412" s="9"/>
      <c r="NLK412" s="9"/>
      <c r="NLL412" s="9"/>
      <c r="NLM412" s="9"/>
      <c r="NLN412" s="9"/>
      <c r="NLO412" s="9"/>
      <c r="NLP412" s="9"/>
      <c r="NLQ412" s="9"/>
      <c r="NLR412" s="9"/>
      <c r="NLS412" s="9"/>
      <c r="NLT412" s="9"/>
      <c r="NLU412" s="9"/>
      <c r="NLV412" s="9"/>
      <c r="NLW412" s="9"/>
      <c r="NLX412" s="9"/>
      <c r="NLY412" s="9"/>
      <c r="NLZ412" s="9"/>
      <c r="NMA412" s="9"/>
      <c r="NMB412" s="9"/>
      <c r="NMC412" s="9"/>
      <c r="NMD412" s="9"/>
      <c r="NME412" s="9"/>
      <c r="NMF412" s="9"/>
      <c r="NMG412" s="9"/>
      <c r="NMH412" s="9"/>
      <c r="NMI412" s="9"/>
      <c r="NMJ412" s="9"/>
      <c r="NMK412" s="9"/>
      <c r="NML412" s="9"/>
      <c r="NMM412" s="9"/>
      <c r="NMN412" s="9"/>
      <c r="NMO412" s="9"/>
      <c r="NMP412" s="9"/>
      <c r="NMQ412" s="9"/>
      <c r="NMR412" s="9"/>
      <c r="NMS412" s="9"/>
      <c r="NMT412" s="9"/>
      <c r="NMU412" s="9"/>
      <c r="NMV412" s="9"/>
      <c r="NMW412" s="9"/>
      <c r="NMX412" s="9"/>
      <c r="NMY412" s="9"/>
      <c r="NMZ412" s="9"/>
      <c r="NNA412" s="9"/>
      <c r="NNB412" s="9"/>
      <c r="NNC412" s="9"/>
      <c r="NND412" s="9"/>
      <c r="NNE412" s="9"/>
      <c r="NNF412" s="9"/>
      <c r="NNG412" s="9"/>
      <c r="NNH412" s="9"/>
      <c r="NNI412" s="9"/>
      <c r="NNJ412" s="9"/>
      <c r="NNK412" s="9"/>
      <c r="NNL412" s="9"/>
      <c r="NNM412" s="9"/>
      <c r="NNN412" s="9"/>
      <c r="NNO412" s="9"/>
      <c r="NNP412" s="9"/>
      <c r="NNQ412" s="9"/>
      <c r="NNR412" s="9"/>
      <c r="NNS412" s="9"/>
      <c r="NNT412" s="9"/>
      <c r="NNU412" s="9"/>
      <c r="NNV412" s="9"/>
      <c r="NNW412" s="9"/>
      <c r="NNX412" s="9"/>
      <c r="NNY412" s="9"/>
      <c r="NNZ412" s="9"/>
      <c r="NOA412" s="9"/>
      <c r="NOB412" s="9"/>
      <c r="NOC412" s="9"/>
      <c r="NOD412" s="9"/>
      <c r="NOE412" s="9"/>
      <c r="NOF412" s="9"/>
      <c r="NOG412" s="9"/>
      <c r="NOH412" s="9"/>
      <c r="NOI412" s="9"/>
      <c r="NOJ412" s="9"/>
      <c r="NOK412" s="9"/>
      <c r="NOL412" s="9"/>
      <c r="NOM412" s="9"/>
      <c r="NON412" s="9"/>
      <c r="NOO412" s="9"/>
      <c r="NOP412" s="9"/>
      <c r="NOQ412" s="9"/>
      <c r="NOR412" s="9"/>
      <c r="NOS412" s="9"/>
      <c r="NOT412" s="9"/>
      <c r="NOU412" s="9"/>
      <c r="NOV412" s="9"/>
      <c r="NOW412" s="9"/>
      <c r="NOX412" s="9"/>
      <c r="NOY412" s="9"/>
      <c r="NOZ412" s="9"/>
      <c r="NPA412" s="9"/>
      <c r="NPB412" s="9"/>
      <c r="NPC412" s="9"/>
      <c r="NPD412" s="9"/>
      <c r="NPE412" s="9"/>
      <c r="NPF412" s="9"/>
      <c r="NPG412" s="9"/>
      <c r="NPH412" s="9"/>
      <c r="NPI412" s="9"/>
      <c r="NPJ412" s="9"/>
      <c r="NPK412" s="9"/>
      <c r="NPL412" s="9"/>
      <c r="NPM412" s="9"/>
      <c r="NPN412" s="9"/>
      <c r="NPO412" s="9"/>
      <c r="NPP412" s="9"/>
      <c r="NPQ412" s="9"/>
      <c r="NPR412" s="9"/>
      <c r="NPS412" s="9"/>
      <c r="NPT412" s="9"/>
      <c r="NPU412" s="9"/>
      <c r="NPV412" s="9"/>
      <c r="NPW412" s="9"/>
      <c r="NPX412" s="9"/>
      <c r="NPY412" s="9"/>
      <c r="NPZ412" s="9"/>
      <c r="NQA412" s="9"/>
      <c r="NQB412" s="9"/>
      <c r="NQC412" s="9"/>
      <c r="NQD412" s="9"/>
      <c r="NQE412" s="9"/>
      <c r="NQF412" s="9"/>
      <c r="NQG412" s="9"/>
      <c r="NQH412" s="9"/>
      <c r="NQI412" s="9"/>
      <c r="NQJ412" s="9"/>
      <c r="NQK412" s="9"/>
      <c r="NQL412" s="9"/>
      <c r="NQM412" s="9"/>
      <c r="NQN412" s="9"/>
      <c r="NQO412" s="9"/>
      <c r="NQP412" s="9"/>
      <c r="NQQ412" s="9"/>
      <c r="NQR412" s="9"/>
      <c r="NQS412" s="9"/>
      <c r="NQT412" s="9"/>
      <c r="NQU412" s="9"/>
      <c r="NQV412" s="9"/>
      <c r="NQW412" s="9"/>
      <c r="NQX412" s="9"/>
      <c r="NQY412" s="9"/>
      <c r="NQZ412" s="9"/>
      <c r="NRA412" s="9"/>
      <c r="NRB412" s="9"/>
      <c r="NRC412" s="9"/>
      <c r="NRD412" s="9"/>
      <c r="NRE412" s="9"/>
      <c r="NRF412" s="9"/>
      <c r="NRG412" s="9"/>
      <c r="NRH412" s="9"/>
      <c r="NRI412" s="9"/>
      <c r="NRJ412" s="9"/>
      <c r="NRK412" s="9"/>
      <c r="NRL412" s="9"/>
      <c r="NRM412" s="9"/>
      <c r="NRN412" s="9"/>
      <c r="NRO412" s="9"/>
      <c r="NRP412" s="9"/>
      <c r="NRQ412" s="9"/>
      <c r="NRR412" s="9"/>
      <c r="NRS412" s="9"/>
      <c r="NRT412" s="9"/>
      <c r="NRU412" s="9"/>
      <c r="NRV412" s="9"/>
      <c r="NRW412" s="9"/>
      <c r="NRX412" s="9"/>
      <c r="NRY412" s="9"/>
      <c r="NRZ412" s="9"/>
      <c r="NSA412" s="9"/>
      <c r="NSB412" s="9"/>
      <c r="NSC412" s="9"/>
      <c r="NSD412" s="9"/>
      <c r="NSE412" s="9"/>
      <c r="NSF412" s="9"/>
      <c r="NSG412" s="9"/>
      <c r="NSH412" s="9"/>
      <c r="NSI412" s="9"/>
      <c r="NSJ412" s="9"/>
      <c r="NSK412" s="9"/>
      <c r="NSL412" s="9"/>
      <c r="NSM412" s="9"/>
      <c r="NSN412" s="9"/>
      <c r="NSO412" s="9"/>
      <c r="NSP412" s="9"/>
      <c r="NSQ412" s="9"/>
      <c r="NSR412" s="9"/>
      <c r="NSS412" s="9"/>
      <c r="NST412" s="9"/>
      <c r="NSU412" s="9"/>
      <c r="NSV412" s="9"/>
      <c r="NSW412" s="9"/>
      <c r="NSX412" s="9"/>
      <c r="NSY412" s="9"/>
      <c r="NSZ412" s="9"/>
      <c r="NTA412" s="9"/>
      <c r="NTB412" s="9"/>
      <c r="NTC412" s="9"/>
      <c r="NTD412" s="9"/>
      <c r="NTE412" s="9"/>
      <c r="NTF412" s="9"/>
      <c r="NTG412" s="9"/>
      <c r="NTH412" s="9"/>
      <c r="NTI412" s="9"/>
      <c r="NTJ412" s="9"/>
      <c r="NTK412" s="9"/>
      <c r="NTL412" s="9"/>
      <c r="NTM412" s="9"/>
      <c r="NTN412" s="9"/>
      <c r="NTO412" s="9"/>
      <c r="NTP412" s="9"/>
      <c r="NTQ412" s="9"/>
      <c r="NTR412" s="9"/>
      <c r="NTS412" s="9"/>
      <c r="NTT412" s="9"/>
      <c r="NTU412" s="9"/>
      <c r="NTV412" s="9"/>
      <c r="NTW412" s="9"/>
      <c r="NTX412" s="9"/>
      <c r="NTY412" s="9"/>
      <c r="NTZ412" s="9"/>
      <c r="NUA412" s="9"/>
      <c r="NUB412" s="9"/>
      <c r="NUC412" s="9"/>
      <c r="NUD412" s="9"/>
      <c r="NUE412" s="9"/>
      <c r="NUF412" s="9"/>
      <c r="NUG412" s="9"/>
      <c r="NUH412" s="9"/>
      <c r="NUI412" s="9"/>
      <c r="NUJ412" s="9"/>
      <c r="NUK412" s="9"/>
      <c r="NUL412" s="9"/>
      <c r="NUM412" s="9"/>
      <c r="NUN412" s="9"/>
      <c r="NUO412" s="9"/>
      <c r="NUP412" s="9"/>
      <c r="NUQ412" s="9"/>
      <c r="NUR412" s="9"/>
      <c r="NUS412" s="9"/>
      <c r="NUT412" s="9"/>
      <c r="NUU412" s="9"/>
      <c r="NUV412" s="9"/>
      <c r="NUW412" s="9"/>
      <c r="NUX412" s="9"/>
      <c r="NUY412" s="9"/>
      <c r="NUZ412" s="9"/>
      <c r="NVA412" s="9"/>
      <c r="NVB412" s="9"/>
      <c r="NVC412" s="9"/>
      <c r="NVD412" s="9"/>
      <c r="NVE412" s="9"/>
      <c r="NVF412" s="9"/>
      <c r="NVG412" s="9"/>
      <c r="NVH412" s="9"/>
      <c r="NVI412" s="9"/>
      <c r="NVJ412" s="9"/>
      <c r="NVK412" s="9"/>
      <c r="NVL412" s="9"/>
      <c r="NVM412" s="9"/>
      <c r="NVN412" s="9"/>
      <c r="NVO412" s="9"/>
      <c r="NVP412" s="9"/>
      <c r="NVQ412" s="9"/>
      <c r="NVR412" s="9"/>
      <c r="NVS412" s="9"/>
      <c r="NVT412" s="9"/>
      <c r="NVU412" s="9"/>
      <c r="NVV412" s="9"/>
      <c r="NVW412" s="9"/>
      <c r="NVX412" s="9"/>
      <c r="NVY412" s="9"/>
      <c r="NVZ412" s="9"/>
      <c r="NWA412" s="9"/>
      <c r="NWB412" s="9"/>
      <c r="NWC412" s="9"/>
      <c r="NWD412" s="9"/>
      <c r="NWE412" s="9"/>
      <c r="NWF412" s="9"/>
      <c r="NWG412" s="9"/>
      <c r="NWH412" s="9"/>
      <c r="NWI412" s="9"/>
      <c r="NWJ412" s="9"/>
      <c r="NWK412" s="9"/>
      <c r="NWL412" s="9"/>
      <c r="NWM412" s="9"/>
      <c r="NWN412" s="9"/>
      <c r="NWO412" s="9"/>
      <c r="NWP412" s="9"/>
      <c r="NWQ412" s="9"/>
      <c r="NWR412" s="9"/>
      <c r="NWS412" s="9"/>
      <c r="NWT412" s="9"/>
      <c r="NWU412" s="9"/>
      <c r="NWV412" s="9"/>
      <c r="NWW412" s="9"/>
      <c r="NWX412" s="9"/>
      <c r="NWY412" s="9"/>
      <c r="NWZ412" s="9"/>
      <c r="NXA412" s="9"/>
      <c r="NXB412" s="9"/>
      <c r="NXC412" s="9"/>
      <c r="NXD412" s="9"/>
      <c r="NXE412" s="9"/>
      <c r="NXF412" s="9"/>
      <c r="NXG412" s="9"/>
      <c r="NXH412" s="9"/>
      <c r="NXI412" s="9"/>
      <c r="NXJ412" s="9"/>
      <c r="NXK412" s="9"/>
      <c r="NXL412" s="9"/>
      <c r="NXM412" s="9"/>
      <c r="NXN412" s="9"/>
      <c r="NXO412" s="9"/>
      <c r="NXP412" s="9"/>
      <c r="NXQ412" s="9"/>
      <c r="NXR412" s="9"/>
      <c r="NXS412" s="9"/>
      <c r="NXT412" s="9"/>
      <c r="NXU412" s="9"/>
      <c r="NXV412" s="9"/>
      <c r="NXW412" s="9"/>
      <c r="NXX412" s="9"/>
      <c r="NXY412" s="9"/>
      <c r="NXZ412" s="9"/>
      <c r="NYA412" s="9"/>
      <c r="NYB412" s="9"/>
      <c r="NYC412" s="9"/>
      <c r="NYD412" s="9"/>
      <c r="NYE412" s="9"/>
      <c r="NYF412" s="9"/>
      <c r="NYG412" s="9"/>
      <c r="NYH412" s="9"/>
      <c r="NYI412" s="9"/>
      <c r="NYJ412" s="9"/>
      <c r="NYK412" s="9"/>
      <c r="NYL412" s="9"/>
      <c r="NYM412" s="9"/>
      <c r="NYN412" s="9"/>
      <c r="NYO412" s="9"/>
      <c r="NYP412" s="9"/>
      <c r="NYQ412" s="9"/>
      <c r="NYR412" s="9"/>
      <c r="NYS412" s="9"/>
      <c r="NYT412" s="9"/>
      <c r="NYU412" s="9"/>
      <c r="NYV412" s="9"/>
      <c r="NYW412" s="9"/>
      <c r="NYX412" s="9"/>
      <c r="NYY412" s="9"/>
      <c r="NYZ412" s="9"/>
      <c r="NZA412" s="9"/>
      <c r="NZB412" s="9"/>
      <c r="NZC412" s="9"/>
      <c r="NZD412" s="9"/>
      <c r="NZE412" s="9"/>
      <c r="NZF412" s="9"/>
      <c r="NZG412" s="9"/>
      <c r="NZH412" s="9"/>
      <c r="NZI412" s="9"/>
      <c r="NZJ412" s="9"/>
      <c r="NZK412" s="9"/>
      <c r="NZL412" s="9"/>
      <c r="NZM412" s="9"/>
      <c r="NZN412" s="9"/>
      <c r="NZO412" s="9"/>
      <c r="NZP412" s="9"/>
      <c r="NZQ412" s="9"/>
      <c r="NZR412" s="9"/>
      <c r="NZS412" s="9"/>
      <c r="NZT412" s="9"/>
      <c r="NZU412" s="9"/>
      <c r="NZV412" s="9"/>
      <c r="NZW412" s="9"/>
      <c r="NZX412" s="9"/>
      <c r="NZY412" s="9"/>
      <c r="NZZ412" s="9"/>
      <c r="OAA412" s="9"/>
      <c r="OAB412" s="9"/>
      <c r="OAC412" s="9"/>
      <c r="OAD412" s="9"/>
      <c r="OAE412" s="9"/>
      <c r="OAF412" s="9"/>
      <c r="OAG412" s="9"/>
      <c r="OAH412" s="9"/>
      <c r="OAI412" s="9"/>
      <c r="OAJ412" s="9"/>
      <c r="OAK412" s="9"/>
      <c r="OAL412" s="9"/>
      <c r="OAM412" s="9"/>
      <c r="OAN412" s="9"/>
      <c r="OAO412" s="9"/>
      <c r="OAP412" s="9"/>
      <c r="OAQ412" s="9"/>
      <c r="OAR412" s="9"/>
      <c r="OAS412" s="9"/>
      <c r="OAT412" s="9"/>
      <c r="OAU412" s="9"/>
      <c r="OAV412" s="9"/>
      <c r="OAW412" s="9"/>
      <c r="OAX412" s="9"/>
      <c r="OAY412" s="9"/>
      <c r="OAZ412" s="9"/>
      <c r="OBA412" s="9"/>
      <c r="OBB412" s="9"/>
      <c r="OBC412" s="9"/>
      <c r="OBD412" s="9"/>
      <c r="OBE412" s="9"/>
      <c r="OBF412" s="9"/>
      <c r="OBG412" s="9"/>
      <c r="OBH412" s="9"/>
      <c r="OBI412" s="9"/>
      <c r="OBJ412" s="9"/>
      <c r="OBK412" s="9"/>
      <c r="OBL412" s="9"/>
      <c r="OBM412" s="9"/>
      <c r="OBN412" s="9"/>
      <c r="OBO412" s="9"/>
      <c r="OBP412" s="9"/>
      <c r="OBQ412" s="9"/>
      <c r="OBR412" s="9"/>
      <c r="OBS412" s="9"/>
      <c r="OBT412" s="9"/>
      <c r="OBU412" s="9"/>
      <c r="OBV412" s="9"/>
      <c r="OBW412" s="9"/>
      <c r="OBX412" s="9"/>
      <c r="OBY412" s="9"/>
      <c r="OBZ412" s="9"/>
      <c r="OCA412" s="9"/>
      <c r="OCB412" s="9"/>
      <c r="OCC412" s="9"/>
      <c r="OCD412" s="9"/>
      <c r="OCE412" s="9"/>
      <c r="OCF412" s="9"/>
      <c r="OCG412" s="9"/>
      <c r="OCH412" s="9"/>
      <c r="OCI412" s="9"/>
      <c r="OCJ412" s="9"/>
      <c r="OCK412" s="9"/>
      <c r="OCL412" s="9"/>
      <c r="OCM412" s="9"/>
      <c r="OCN412" s="9"/>
      <c r="OCO412" s="9"/>
      <c r="OCP412" s="9"/>
      <c r="OCQ412" s="9"/>
      <c r="OCR412" s="9"/>
      <c r="OCS412" s="9"/>
      <c r="OCT412" s="9"/>
      <c r="OCU412" s="9"/>
      <c r="OCV412" s="9"/>
      <c r="OCW412" s="9"/>
      <c r="OCX412" s="9"/>
      <c r="OCY412" s="9"/>
      <c r="OCZ412" s="9"/>
      <c r="ODA412" s="9"/>
      <c r="ODB412" s="9"/>
      <c r="ODC412" s="9"/>
      <c r="ODD412" s="9"/>
      <c r="ODE412" s="9"/>
      <c r="ODF412" s="9"/>
      <c r="ODG412" s="9"/>
      <c r="ODH412" s="9"/>
      <c r="ODI412" s="9"/>
      <c r="ODJ412" s="9"/>
      <c r="ODK412" s="9"/>
      <c r="ODL412" s="9"/>
      <c r="ODM412" s="9"/>
      <c r="ODN412" s="9"/>
      <c r="ODO412" s="9"/>
      <c r="ODP412" s="9"/>
      <c r="ODQ412" s="9"/>
      <c r="ODR412" s="9"/>
      <c r="ODS412" s="9"/>
      <c r="ODT412" s="9"/>
      <c r="ODU412" s="9"/>
      <c r="ODV412" s="9"/>
      <c r="ODW412" s="9"/>
      <c r="ODX412" s="9"/>
      <c r="ODY412" s="9"/>
      <c r="ODZ412" s="9"/>
      <c r="OEA412" s="9"/>
      <c r="OEB412" s="9"/>
      <c r="OEC412" s="9"/>
      <c r="OED412" s="9"/>
      <c r="OEE412" s="9"/>
      <c r="OEF412" s="9"/>
      <c r="OEG412" s="9"/>
      <c r="OEH412" s="9"/>
      <c r="OEI412" s="9"/>
      <c r="OEJ412" s="9"/>
      <c r="OEK412" s="9"/>
      <c r="OEL412" s="9"/>
      <c r="OEM412" s="9"/>
      <c r="OEN412" s="9"/>
      <c r="OEO412" s="9"/>
      <c r="OEP412" s="9"/>
      <c r="OEQ412" s="9"/>
      <c r="OER412" s="9"/>
      <c r="OES412" s="9"/>
      <c r="OET412" s="9"/>
      <c r="OEU412" s="9"/>
      <c r="OEV412" s="9"/>
      <c r="OEW412" s="9"/>
      <c r="OEX412" s="9"/>
      <c r="OEY412" s="9"/>
      <c r="OEZ412" s="9"/>
      <c r="OFA412" s="9"/>
      <c r="OFB412" s="9"/>
      <c r="OFC412" s="9"/>
      <c r="OFD412" s="9"/>
      <c r="OFE412" s="9"/>
      <c r="OFF412" s="9"/>
      <c r="OFG412" s="9"/>
      <c r="OFH412" s="9"/>
      <c r="OFI412" s="9"/>
      <c r="OFJ412" s="9"/>
      <c r="OFK412" s="9"/>
      <c r="OFL412" s="9"/>
      <c r="OFM412" s="9"/>
      <c r="OFN412" s="9"/>
      <c r="OFO412" s="9"/>
      <c r="OFP412" s="9"/>
      <c r="OFQ412" s="9"/>
      <c r="OFR412" s="9"/>
      <c r="OFS412" s="9"/>
      <c r="OFT412" s="9"/>
      <c r="OFU412" s="9"/>
      <c r="OFV412" s="9"/>
      <c r="OFW412" s="9"/>
      <c r="OFX412" s="9"/>
      <c r="OFY412" s="9"/>
      <c r="OFZ412" s="9"/>
      <c r="OGA412" s="9"/>
      <c r="OGB412" s="9"/>
      <c r="OGC412" s="9"/>
      <c r="OGD412" s="9"/>
      <c r="OGE412" s="9"/>
      <c r="OGF412" s="9"/>
      <c r="OGG412" s="9"/>
      <c r="OGH412" s="9"/>
      <c r="OGI412" s="9"/>
      <c r="OGJ412" s="9"/>
      <c r="OGK412" s="9"/>
      <c r="OGL412" s="9"/>
      <c r="OGM412" s="9"/>
      <c r="OGN412" s="9"/>
      <c r="OGO412" s="9"/>
      <c r="OGP412" s="9"/>
      <c r="OGQ412" s="9"/>
      <c r="OGR412" s="9"/>
      <c r="OGS412" s="9"/>
      <c r="OGT412" s="9"/>
      <c r="OGU412" s="9"/>
      <c r="OGV412" s="9"/>
      <c r="OGW412" s="9"/>
      <c r="OGX412" s="9"/>
      <c r="OGY412" s="9"/>
      <c r="OGZ412" s="9"/>
      <c r="OHA412" s="9"/>
      <c r="OHB412" s="9"/>
      <c r="OHC412" s="9"/>
      <c r="OHD412" s="9"/>
      <c r="OHE412" s="9"/>
      <c r="OHF412" s="9"/>
      <c r="OHG412" s="9"/>
      <c r="OHH412" s="9"/>
      <c r="OHI412" s="9"/>
      <c r="OHJ412" s="9"/>
      <c r="OHK412" s="9"/>
      <c r="OHL412" s="9"/>
      <c r="OHM412" s="9"/>
      <c r="OHN412" s="9"/>
      <c r="OHO412" s="9"/>
      <c r="OHP412" s="9"/>
      <c r="OHQ412" s="9"/>
      <c r="OHR412" s="9"/>
      <c r="OHS412" s="9"/>
      <c r="OHT412" s="9"/>
      <c r="OHU412" s="9"/>
      <c r="OHV412" s="9"/>
      <c r="OHW412" s="9"/>
      <c r="OHX412" s="9"/>
      <c r="OHY412" s="9"/>
      <c r="OHZ412" s="9"/>
      <c r="OIA412" s="9"/>
      <c r="OIB412" s="9"/>
      <c r="OIC412" s="9"/>
      <c r="OID412" s="9"/>
      <c r="OIE412" s="9"/>
      <c r="OIF412" s="9"/>
      <c r="OIG412" s="9"/>
      <c r="OIH412" s="9"/>
      <c r="OII412" s="9"/>
      <c r="OIJ412" s="9"/>
      <c r="OIK412" s="9"/>
      <c r="OIL412" s="9"/>
      <c r="OIM412" s="9"/>
      <c r="OIN412" s="9"/>
      <c r="OIO412" s="9"/>
      <c r="OIP412" s="9"/>
      <c r="OIQ412" s="9"/>
      <c r="OIR412" s="9"/>
      <c r="OIS412" s="9"/>
      <c r="OIT412" s="9"/>
      <c r="OIU412" s="9"/>
      <c r="OIV412" s="9"/>
      <c r="OIW412" s="9"/>
      <c r="OIX412" s="9"/>
      <c r="OIY412" s="9"/>
      <c r="OIZ412" s="9"/>
      <c r="OJA412" s="9"/>
      <c r="OJB412" s="9"/>
      <c r="OJC412" s="9"/>
      <c r="OJD412" s="9"/>
      <c r="OJE412" s="9"/>
      <c r="OJF412" s="9"/>
      <c r="OJG412" s="9"/>
      <c r="OJH412" s="9"/>
      <c r="OJI412" s="9"/>
      <c r="OJJ412" s="9"/>
      <c r="OJK412" s="9"/>
      <c r="OJL412" s="9"/>
      <c r="OJM412" s="9"/>
      <c r="OJN412" s="9"/>
      <c r="OJO412" s="9"/>
      <c r="OJP412" s="9"/>
      <c r="OJQ412" s="9"/>
      <c r="OJR412" s="9"/>
      <c r="OJS412" s="9"/>
      <c r="OJT412" s="9"/>
      <c r="OJU412" s="9"/>
      <c r="OJV412" s="9"/>
      <c r="OJW412" s="9"/>
      <c r="OJX412" s="9"/>
      <c r="OJY412" s="9"/>
      <c r="OJZ412" s="9"/>
      <c r="OKA412" s="9"/>
      <c r="OKB412" s="9"/>
      <c r="OKC412" s="9"/>
      <c r="OKD412" s="9"/>
      <c r="OKE412" s="9"/>
      <c r="OKF412" s="9"/>
      <c r="OKG412" s="9"/>
      <c r="OKH412" s="9"/>
      <c r="OKI412" s="9"/>
      <c r="OKJ412" s="9"/>
      <c r="OKK412" s="9"/>
      <c r="OKL412" s="9"/>
      <c r="OKM412" s="9"/>
      <c r="OKN412" s="9"/>
      <c r="OKO412" s="9"/>
      <c r="OKP412" s="9"/>
      <c r="OKQ412" s="9"/>
      <c r="OKR412" s="9"/>
      <c r="OKS412" s="9"/>
      <c r="OKT412" s="9"/>
      <c r="OKU412" s="9"/>
      <c r="OKV412" s="9"/>
      <c r="OKW412" s="9"/>
      <c r="OKX412" s="9"/>
      <c r="OKY412" s="9"/>
      <c r="OKZ412" s="9"/>
      <c r="OLA412" s="9"/>
      <c r="OLB412" s="9"/>
      <c r="OLC412" s="9"/>
      <c r="OLD412" s="9"/>
      <c r="OLE412" s="9"/>
      <c r="OLF412" s="9"/>
      <c r="OLG412" s="9"/>
      <c r="OLH412" s="9"/>
      <c r="OLI412" s="9"/>
      <c r="OLJ412" s="9"/>
      <c r="OLK412" s="9"/>
      <c r="OLL412" s="9"/>
      <c r="OLM412" s="9"/>
      <c r="OLN412" s="9"/>
      <c r="OLO412" s="9"/>
      <c r="OLP412" s="9"/>
      <c r="OLQ412" s="9"/>
      <c r="OLR412" s="9"/>
      <c r="OLS412" s="9"/>
      <c r="OLT412" s="9"/>
      <c r="OLU412" s="9"/>
      <c r="OLV412" s="9"/>
      <c r="OLW412" s="9"/>
      <c r="OLX412" s="9"/>
      <c r="OLY412" s="9"/>
      <c r="OLZ412" s="9"/>
      <c r="OMA412" s="9"/>
      <c r="OMB412" s="9"/>
      <c r="OMC412" s="9"/>
      <c r="OMD412" s="9"/>
      <c r="OME412" s="9"/>
      <c r="OMF412" s="9"/>
      <c r="OMG412" s="9"/>
      <c r="OMH412" s="9"/>
      <c r="OMI412" s="9"/>
      <c r="OMJ412" s="9"/>
      <c r="OMK412" s="9"/>
      <c r="OML412" s="9"/>
      <c r="OMM412" s="9"/>
      <c r="OMN412" s="9"/>
      <c r="OMO412" s="9"/>
      <c r="OMP412" s="9"/>
      <c r="OMQ412" s="9"/>
      <c r="OMR412" s="9"/>
      <c r="OMS412" s="9"/>
      <c r="OMT412" s="9"/>
      <c r="OMU412" s="9"/>
      <c r="OMV412" s="9"/>
      <c r="OMW412" s="9"/>
      <c r="OMX412" s="9"/>
      <c r="OMY412" s="9"/>
      <c r="OMZ412" s="9"/>
      <c r="ONA412" s="9"/>
      <c r="ONB412" s="9"/>
      <c r="ONC412" s="9"/>
      <c r="OND412" s="9"/>
      <c r="ONE412" s="9"/>
      <c r="ONF412" s="9"/>
      <c r="ONG412" s="9"/>
      <c r="ONH412" s="9"/>
      <c r="ONI412" s="9"/>
      <c r="ONJ412" s="9"/>
      <c r="ONK412" s="9"/>
      <c r="ONL412" s="9"/>
      <c r="ONM412" s="9"/>
      <c r="ONN412" s="9"/>
      <c r="ONO412" s="9"/>
      <c r="ONP412" s="9"/>
      <c r="ONQ412" s="9"/>
      <c r="ONR412" s="9"/>
      <c r="ONS412" s="9"/>
      <c r="ONT412" s="9"/>
      <c r="ONU412" s="9"/>
      <c r="ONV412" s="9"/>
      <c r="ONW412" s="9"/>
      <c r="ONX412" s="9"/>
      <c r="ONY412" s="9"/>
      <c r="ONZ412" s="9"/>
      <c r="OOA412" s="9"/>
      <c r="OOB412" s="9"/>
      <c r="OOC412" s="9"/>
      <c r="OOD412" s="9"/>
      <c r="OOE412" s="9"/>
      <c r="OOF412" s="9"/>
      <c r="OOG412" s="9"/>
      <c r="OOH412" s="9"/>
      <c r="OOI412" s="9"/>
      <c r="OOJ412" s="9"/>
      <c r="OOK412" s="9"/>
      <c r="OOL412" s="9"/>
      <c r="OOM412" s="9"/>
      <c r="OON412" s="9"/>
      <c r="OOO412" s="9"/>
      <c r="OOP412" s="9"/>
      <c r="OOQ412" s="9"/>
      <c r="OOR412" s="9"/>
      <c r="OOS412" s="9"/>
      <c r="OOT412" s="9"/>
      <c r="OOU412" s="9"/>
      <c r="OOV412" s="9"/>
      <c r="OOW412" s="9"/>
      <c r="OOX412" s="9"/>
      <c r="OOY412" s="9"/>
      <c r="OOZ412" s="9"/>
      <c r="OPA412" s="9"/>
      <c r="OPB412" s="9"/>
      <c r="OPC412" s="9"/>
      <c r="OPD412" s="9"/>
      <c r="OPE412" s="9"/>
      <c r="OPF412" s="9"/>
      <c r="OPG412" s="9"/>
      <c r="OPH412" s="9"/>
      <c r="OPI412" s="9"/>
      <c r="OPJ412" s="9"/>
      <c r="OPK412" s="9"/>
      <c r="OPL412" s="9"/>
      <c r="OPM412" s="9"/>
      <c r="OPN412" s="9"/>
      <c r="OPO412" s="9"/>
      <c r="OPP412" s="9"/>
      <c r="OPQ412" s="9"/>
      <c r="OPR412" s="9"/>
      <c r="OPS412" s="9"/>
      <c r="OPT412" s="9"/>
      <c r="OPU412" s="9"/>
      <c r="OPV412" s="9"/>
      <c r="OPW412" s="9"/>
      <c r="OPX412" s="9"/>
      <c r="OPY412" s="9"/>
      <c r="OPZ412" s="9"/>
      <c r="OQA412" s="9"/>
      <c r="OQB412" s="9"/>
      <c r="OQC412" s="9"/>
      <c r="OQD412" s="9"/>
      <c r="OQE412" s="9"/>
      <c r="OQF412" s="9"/>
      <c r="OQG412" s="9"/>
      <c r="OQH412" s="9"/>
      <c r="OQI412" s="9"/>
      <c r="OQJ412" s="9"/>
      <c r="OQK412" s="9"/>
      <c r="OQL412" s="9"/>
      <c r="OQM412" s="9"/>
      <c r="OQN412" s="9"/>
      <c r="OQO412" s="9"/>
      <c r="OQP412" s="9"/>
      <c r="OQQ412" s="9"/>
      <c r="OQR412" s="9"/>
      <c r="OQS412" s="9"/>
      <c r="OQT412" s="9"/>
      <c r="OQU412" s="9"/>
      <c r="OQV412" s="9"/>
      <c r="OQW412" s="9"/>
      <c r="OQX412" s="9"/>
      <c r="OQY412" s="9"/>
      <c r="OQZ412" s="9"/>
      <c r="ORA412" s="9"/>
      <c r="ORB412" s="9"/>
      <c r="ORC412" s="9"/>
      <c r="ORD412" s="9"/>
      <c r="ORE412" s="9"/>
      <c r="ORF412" s="9"/>
      <c r="ORG412" s="9"/>
      <c r="ORH412" s="9"/>
      <c r="ORI412" s="9"/>
      <c r="ORJ412" s="9"/>
      <c r="ORK412" s="9"/>
      <c r="ORL412" s="9"/>
      <c r="ORM412" s="9"/>
      <c r="ORN412" s="9"/>
      <c r="ORO412" s="9"/>
      <c r="ORP412" s="9"/>
      <c r="ORQ412" s="9"/>
      <c r="ORR412" s="9"/>
      <c r="ORS412" s="9"/>
      <c r="ORT412" s="9"/>
      <c r="ORU412" s="9"/>
      <c r="ORV412" s="9"/>
      <c r="ORW412" s="9"/>
      <c r="ORX412" s="9"/>
      <c r="ORY412" s="9"/>
      <c r="ORZ412" s="9"/>
      <c r="OSA412" s="9"/>
      <c r="OSB412" s="9"/>
      <c r="OSC412" s="9"/>
      <c r="OSD412" s="9"/>
      <c r="OSE412" s="9"/>
      <c r="OSF412" s="9"/>
      <c r="OSG412" s="9"/>
      <c r="OSH412" s="9"/>
      <c r="OSI412" s="9"/>
      <c r="OSJ412" s="9"/>
      <c r="OSK412" s="9"/>
      <c r="OSL412" s="9"/>
      <c r="OSM412" s="9"/>
      <c r="OSN412" s="9"/>
      <c r="OSO412" s="9"/>
      <c r="OSP412" s="9"/>
      <c r="OSQ412" s="9"/>
      <c r="OSR412" s="9"/>
      <c r="OSS412" s="9"/>
      <c r="OST412" s="9"/>
      <c r="OSU412" s="9"/>
      <c r="OSV412" s="9"/>
      <c r="OSW412" s="9"/>
      <c r="OSX412" s="9"/>
      <c r="OSY412" s="9"/>
      <c r="OSZ412" s="9"/>
      <c r="OTA412" s="9"/>
      <c r="OTB412" s="9"/>
      <c r="OTC412" s="9"/>
      <c r="OTD412" s="9"/>
      <c r="OTE412" s="9"/>
      <c r="OTF412" s="9"/>
      <c r="OTG412" s="9"/>
      <c r="OTH412" s="9"/>
      <c r="OTI412" s="9"/>
      <c r="OTJ412" s="9"/>
      <c r="OTK412" s="9"/>
      <c r="OTL412" s="9"/>
      <c r="OTM412" s="9"/>
      <c r="OTN412" s="9"/>
      <c r="OTO412" s="9"/>
      <c r="OTP412" s="9"/>
      <c r="OTQ412" s="9"/>
      <c r="OTR412" s="9"/>
      <c r="OTS412" s="9"/>
      <c r="OTT412" s="9"/>
      <c r="OTU412" s="9"/>
      <c r="OTV412" s="9"/>
      <c r="OTW412" s="9"/>
      <c r="OTX412" s="9"/>
      <c r="OTY412" s="9"/>
      <c r="OTZ412" s="9"/>
      <c r="OUA412" s="9"/>
      <c r="OUB412" s="9"/>
      <c r="OUC412" s="9"/>
      <c r="OUD412" s="9"/>
      <c r="OUE412" s="9"/>
      <c r="OUF412" s="9"/>
      <c r="OUG412" s="9"/>
      <c r="OUH412" s="9"/>
      <c r="OUI412" s="9"/>
      <c r="OUJ412" s="9"/>
      <c r="OUK412" s="9"/>
      <c r="OUL412" s="9"/>
      <c r="OUM412" s="9"/>
      <c r="OUN412" s="9"/>
      <c r="OUO412" s="9"/>
      <c r="OUP412" s="9"/>
      <c r="OUQ412" s="9"/>
      <c r="OUR412" s="9"/>
      <c r="OUS412" s="9"/>
      <c r="OUT412" s="9"/>
      <c r="OUU412" s="9"/>
      <c r="OUV412" s="9"/>
      <c r="OUW412" s="9"/>
      <c r="OUX412" s="9"/>
      <c r="OUY412" s="9"/>
      <c r="OUZ412" s="9"/>
      <c r="OVA412" s="9"/>
      <c r="OVB412" s="9"/>
      <c r="OVC412" s="9"/>
      <c r="OVD412" s="9"/>
      <c r="OVE412" s="9"/>
      <c r="OVF412" s="9"/>
      <c r="OVG412" s="9"/>
      <c r="OVH412" s="9"/>
      <c r="OVI412" s="9"/>
      <c r="OVJ412" s="9"/>
      <c r="OVK412" s="9"/>
      <c r="OVL412" s="9"/>
      <c r="OVM412" s="9"/>
      <c r="OVN412" s="9"/>
      <c r="OVO412" s="9"/>
      <c r="OVP412" s="9"/>
      <c r="OVQ412" s="9"/>
      <c r="OVR412" s="9"/>
      <c r="OVS412" s="9"/>
      <c r="OVT412" s="9"/>
      <c r="OVU412" s="9"/>
      <c r="OVV412" s="9"/>
      <c r="OVW412" s="9"/>
      <c r="OVX412" s="9"/>
      <c r="OVY412" s="9"/>
      <c r="OVZ412" s="9"/>
      <c r="OWA412" s="9"/>
      <c r="OWB412" s="9"/>
      <c r="OWC412" s="9"/>
      <c r="OWD412" s="9"/>
      <c r="OWE412" s="9"/>
      <c r="OWF412" s="9"/>
      <c r="OWG412" s="9"/>
      <c r="OWH412" s="9"/>
      <c r="OWI412" s="9"/>
      <c r="OWJ412" s="9"/>
      <c r="OWK412" s="9"/>
      <c r="OWL412" s="9"/>
      <c r="OWM412" s="9"/>
      <c r="OWN412" s="9"/>
      <c r="OWO412" s="9"/>
      <c r="OWP412" s="9"/>
      <c r="OWQ412" s="9"/>
      <c r="OWR412" s="9"/>
      <c r="OWS412" s="9"/>
      <c r="OWT412" s="9"/>
      <c r="OWU412" s="9"/>
      <c r="OWV412" s="9"/>
      <c r="OWW412" s="9"/>
      <c r="OWX412" s="9"/>
      <c r="OWY412" s="9"/>
      <c r="OWZ412" s="9"/>
      <c r="OXA412" s="9"/>
      <c r="OXB412" s="9"/>
      <c r="OXC412" s="9"/>
      <c r="OXD412" s="9"/>
      <c r="OXE412" s="9"/>
      <c r="OXF412" s="9"/>
      <c r="OXG412" s="9"/>
      <c r="OXH412" s="9"/>
      <c r="OXI412" s="9"/>
      <c r="OXJ412" s="9"/>
      <c r="OXK412" s="9"/>
      <c r="OXL412" s="9"/>
      <c r="OXM412" s="9"/>
      <c r="OXN412" s="9"/>
      <c r="OXO412" s="9"/>
      <c r="OXP412" s="9"/>
      <c r="OXQ412" s="9"/>
      <c r="OXR412" s="9"/>
      <c r="OXS412" s="9"/>
      <c r="OXT412" s="9"/>
      <c r="OXU412" s="9"/>
      <c r="OXV412" s="9"/>
      <c r="OXW412" s="9"/>
      <c r="OXX412" s="9"/>
      <c r="OXY412" s="9"/>
      <c r="OXZ412" s="9"/>
      <c r="OYA412" s="9"/>
      <c r="OYB412" s="9"/>
      <c r="OYC412" s="9"/>
      <c r="OYD412" s="9"/>
      <c r="OYE412" s="9"/>
      <c r="OYF412" s="9"/>
      <c r="OYG412" s="9"/>
      <c r="OYH412" s="9"/>
      <c r="OYI412" s="9"/>
      <c r="OYJ412" s="9"/>
      <c r="OYK412" s="9"/>
      <c r="OYL412" s="9"/>
      <c r="OYM412" s="9"/>
      <c r="OYN412" s="9"/>
      <c r="OYO412" s="9"/>
      <c r="OYP412" s="9"/>
      <c r="OYQ412" s="9"/>
      <c r="OYR412" s="9"/>
      <c r="OYS412" s="9"/>
      <c r="OYT412" s="9"/>
      <c r="OYU412" s="9"/>
      <c r="OYV412" s="9"/>
      <c r="OYW412" s="9"/>
      <c r="OYX412" s="9"/>
      <c r="OYY412" s="9"/>
      <c r="OYZ412" s="9"/>
      <c r="OZA412" s="9"/>
      <c r="OZB412" s="9"/>
      <c r="OZC412" s="9"/>
      <c r="OZD412" s="9"/>
      <c r="OZE412" s="9"/>
      <c r="OZF412" s="9"/>
      <c r="OZG412" s="9"/>
      <c r="OZH412" s="9"/>
      <c r="OZI412" s="9"/>
      <c r="OZJ412" s="9"/>
      <c r="OZK412" s="9"/>
      <c r="OZL412" s="9"/>
      <c r="OZM412" s="9"/>
      <c r="OZN412" s="9"/>
      <c r="OZO412" s="9"/>
      <c r="OZP412" s="9"/>
      <c r="OZQ412" s="9"/>
      <c r="OZR412" s="9"/>
      <c r="OZS412" s="9"/>
      <c r="OZT412" s="9"/>
      <c r="OZU412" s="9"/>
      <c r="OZV412" s="9"/>
      <c r="OZW412" s="9"/>
      <c r="OZX412" s="9"/>
      <c r="OZY412" s="9"/>
      <c r="OZZ412" s="9"/>
      <c r="PAA412" s="9"/>
      <c r="PAB412" s="9"/>
      <c r="PAC412" s="9"/>
      <c r="PAD412" s="9"/>
      <c r="PAE412" s="9"/>
      <c r="PAF412" s="9"/>
      <c r="PAG412" s="9"/>
      <c r="PAH412" s="9"/>
      <c r="PAI412" s="9"/>
      <c r="PAJ412" s="9"/>
      <c r="PAK412" s="9"/>
      <c r="PAL412" s="9"/>
      <c r="PAM412" s="9"/>
      <c r="PAN412" s="9"/>
      <c r="PAO412" s="9"/>
      <c r="PAP412" s="9"/>
      <c r="PAQ412" s="9"/>
      <c r="PAR412" s="9"/>
      <c r="PAS412" s="9"/>
      <c r="PAT412" s="9"/>
      <c r="PAU412" s="9"/>
      <c r="PAV412" s="9"/>
      <c r="PAW412" s="9"/>
      <c r="PAX412" s="9"/>
      <c r="PAY412" s="9"/>
      <c r="PAZ412" s="9"/>
      <c r="PBA412" s="9"/>
      <c r="PBB412" s="9"/>
      <c r="PBC412" s="9"/>
      <c r="PBD412" s="9"/>
      <c r="PBE412" s="9"/>
      <c r="PBF412" s="9"/>
      <c r="PBG412" s="9"/>
      <c r="PBH412" s="9"/>
      <c r="PBI412" s="9"/>
      <c r="PBJ412" s="9"/>
      <c r="PBK412" s="9"/>
      <c r="PBL412" s="9"/>
      <c r="PBM412" s="9"/>
      <c r="PBN412" s="9"/>
      <c r="PBO412" s="9"/>
      <c r="PBP412" s="9"/>
      <c r="PBQ412" s="9"/>
      <c r="PBR412" s="9"/>
      <c r="PBS412" s="9"/>
      <c r="PBT412" s="9"/>
      <c r="PBU412" s="9"/>
      <c r="PBV412" s="9"/>
      <c r="PBW412" s="9"/>
      <c r="PBX412" s="9"/>
      <c r="PBY412" s="9"/>
      <c r="PBZ412" s="9"/>
      <c r="PCA412" s="9"/>
      <c r="PCB412" s="9"/>
      <c r="PCC412" s="9"/>
      <c r="PCD412" s="9"/>
      <c r="PCE412" s="9"/>
      <c r="PCF412" s="9"/>
      <c r="PCG412" s="9"/>
      <c r="PCH412" s="9"/>
      <c r="PCI412" s="9"/>
      <c r="PCJ412" s="9"/>
      <c r="PCK412" s="9"/>
      <c r="PCL412" s="9"/>
      <c r="PCM412" s="9"/>
      <c r="PCN412" s="9"/>
      <c r="PCO412" s="9"/>
      <c r="PCP412" s="9"/>
      <c r="PCQ412" s="9"/>
      <c r="PCR412" s="9"/>
      <c r="PCS412" s="9"/>
      <c r="PCT412" s="9"/>
      <c r="PCU412" s="9"/>
      <c r="PCV412" s="9"/>
      <c r="PCW412" s="9"/>
      <c r="PCX412" s="9"/>
      <c r="PCY412" s="9"/>
      <c r="PCZ412" s="9"/>
      <c r="PDA412" s="9"/>
      <c r="PDB412" s="9"/>
      <c r="PDC412" s="9"/>
      <c r="PDD412" s="9"/>
      <c r="PDE412" s="9"/>
      <c r="PDF412" s="9"/>
      <c r="PDG412" s="9"/>
      <c r="PDH412" s="9"/>
      <c r="PDI412" s="9"/>
      <c r="PDJ412" s="9"/>
      <c r="PDK412" s="9"/>
      <c r="PDL412" s="9"/>
      <c r="PDM412" s="9"/>
      <c r="PDN412" s="9"/>
      <c r="PDO412" s="9"/>
      <c r="PDP412" s="9"/>
      <c r="PDQ412" s="9"/>
      <c r="PDR412" s="9"/>
      <c r="PDS412" s="9"/>
      <c r="PDT412" s="9"/>
      <c r="PDU412" s="9"/>
      <c r="PDV412" s="9"/>
      <c r="PDW412" s="9"/>
      <c r="PDX412" s="9"/>
      <c r="PDY412" s="9"/>
      <c r="PDZ412" s="9"/>
      <c r="PEA412" s="9"/>
      <c r="PEB412" s="9"/>
      <c r="PEC412" s="9"/>
      <c r="PED412" s="9"/>
      <c r="PEE412" s="9"/>
      <c r="PEF412" s="9"/>
      <c r="PEG412" s="9"/>
      <c r="PEH412" s="9"/>
      <c r="PEI412" s="9"/>
      <c r="PEJ412" s="9"/>
      <c r="PEK412" s="9"/>
      <c r="PEL412" s="9"/>
      <c r="PEM412" s="9"/>
      <c r="PEN412" s="9"/>
      <c r="PEO412" s="9"/>
      <c r="PEP412" s="9"/>
      <c r="PEQ412" s="9"/>
      <c r="PER412" s="9"/>
      <c r="PES412" s="9"/>
      <c r="PET412" s="9"/>
      <c r="PEU412" s="9"/>
      <c r="PEV412" s="9"/>
      <c r="PEW412" s="9"/>
      <c r="PEX412" s="9"/>
      <c r="PEY412" s="9"/>
      <c r="PEZ412" s="9"/>
      <c r="PFA412" s="9"/>
      <c r="PFB412" s="9"/>
      <c r="PFC412" s="9"/>
      <c r="PFD412" s="9"/>
      <c r="PFE412" s="9"/>
      <c r="PFF412" s="9"/>
      <c r="PFG412" s="9"/>
      <c r="PFH412" s="9"/>
      <c r="PFI412" s="9"/>
      <c r="PFJ412" s="9"/>
      <c r="PFK412" s="9"/>
      <c r="PFL412" s="9"/>
      <c r="PFM412" s="9"/>
      <c r="PFN412" s="9"/>
      <c r="PFO412" s="9"/>
      <c r="PFP412" s="9"/>
      <c r="PFQ412" s="9"/>
      <c r="PFR412" s="9"/>
      <c r="PFS412" s="9"/>
      <c r="PFT412" s="9"/>
      <c r="PFU412" s="9"/>
      <c r="PFV412" s="9"/>
      <c r="PFW412" s="9"/>
      <c r="PFX412" s="9"/>
      <c r="PFY412" s="9"/>
      <c r="PFZ412" s="9"/>
      <c r="PGA412" s="9"/>
      <c r="PGB412" s="9"/>
      <c r="PGC412" s="9"/>
      <c r="PGD412" s="9"/>
      <c r="PGE412" s="9"/>
      <c r="PGF412" s="9"/>
      <c r="PGG412" s="9"/>
      <c r="PGH412" s="9"/>
      <c r="PGI412" s="9"/>
      <c r="PGJ412" s="9"/>
      <c r="PGK412" s="9"/>
      <c r="PGL412" s="9"/>
      <c r="PGM412" s="9"/>
      <c r="PGN412" s="9"/>
      <c r="PGO412" s="9"/>
      <c r="PGP412" s="9"/>
      <c r="PGQ412" s="9"/>
      <c r="PGR412" s="9"/>
      <c r="PGS412" s="9"/>
      <c r="PGT412" s="9"/>
      <c r="PGU412" s="9"/>
      <c r="PGV412" s="9"/>
      <c r="PGW412" s="9"/>
      <c r="PGX412" s="9"/>
      <c r="PGY412" s="9"/>
      <c r="PGZ412" s="9"/>
      <c r="PHA412" s="9"/>
      <c r="PHB412" s="9"/>
      <c r="PHC412" s="9"/>
      <c r="PHD412" s="9"/>
      <c r="PHE412" s="9"/>
      <c r="PHF412" s="9"/>
      <c r="PHG412" s="9"/>
      <c r="PHH412" s="9"/>
      <c r="PHI412" s="9"/>
      <c r="PHJ412" s="9"/>
      <c r="PHK412" s="9"/>
      <c r="PHL412" s="9"/>
      <c r="PHM412" s="9"/>
      <c r="PHN412" s="9"/>
      <c r="PHO412" s="9"/>
      <c r="PHP412" s="9"/>
      <c r="PHQ412" s="9"/>
      <c r="PHR412" s="9"/>
      <c r="PHS412" s="9"/>
      <c r="PHT412" s="9"/>
      <c r="PHU412" s="9"/>
      <c r="PHV412" s="9"/>
      <c r="PHW412" s="9"/>
      <c r="PHX412" s="9"/>
      <c r="PHY412" s="9"/>
      <c r="PHZ412" s="9"/>
      <c r="PIA412" s="9"/>
      <c r="PIB412" s="9"/>
      <c r="PIC412" s="9"/>
      <c r="PID412" s="9"/>
      <c r="PIE412" s="9"/>
      <c r="PIF412" s="9"/>
      <c r="PIG412" s="9"/>
      <c r="PIH412" s="9"/>
      <c r="PII412" s="9"/>
      <c r="PIJ412" s="9"/>
      <c r="PIK412" s="9"/>
      <c r="PIL412" s="9"/>
      <c r="PIM412" s="9"/>
      <c r="PIN412" s="9"/>
      <c r="PIO412" s="9"/>
      <c r="PIP412" s="9"/>
      <c r="PIQ412" s="9"/>
      <c r="PIR412" s="9"/>
      <c r="PIS412" s="9"/>
      <c r="PIT412" s="9"/>
      <c r="PIU412" s="9"/>
      <c r="PIV412" s="9"/>
      <c r="PIW412" s="9"/>
      <c r="PIX412" s="9"/>
      <c r="PIY412" s="9"/>
      <c r="PIZ412" s="9"/>
      <c r="PJA412" s="9"/>
      <c r="PJB412" s="9"/>
      <c r="PJC412" s="9"/>
      <c r="PJD412" s="9"/>
      <c r="PJE412" s="9"/>
      <c r="PJF412" s="9"/>
      <c r="PJG412" s="9"/>
      <c r="PJH412" s="9"/>
      <c r="PJI412" s="9"/>
      <c r="PJJ412" s="9"/>
      <c r="PJK412" s="9"/>
      <c r="PJL412" s="9"/>
      <c r="PJM412" s="9"/>
      <c r="PJN412" s="9"/>
      <c r="PJO412" s="9"/>
      <c r="PJP412" s="9"/>
      <c r="PJQ412" s="9"/>
      <c r="PJR412" s="9"/>
      <c r="PJS412" s="9"/>
      <c r="PJT412" s="9"/>
      <c r="PJU412" s="9"/>
      <c r="PJV412" s="9"/>
      <c r="PJW412" s="9"/>
      <c r="PJX412" s="9"/>
      <c r="PJY412" s="9"/>
      <c r="PJZ412" s="9"/>
      <c r="PKA412" s="9"/>
      <c r="PKB412" s="9"/>
      <c r="PKC412" s="9"/>
      <c r="PKD412" s="9"/>
      <c r="PKE412" s="9"/>
      <c r="PKF412" s="9"/>
      <c r="PKG412" s="9"/>
      <c r="PKH412" s="9"/>
      <c r="PKI412" s="9"/>
      <c r="PKJ412" s="9"/>
      <c r="PKK412" s="9"/>
      <c r="PKL412" s="9"/>
      <c r="PKM412" s="9"/>
      <c r="PKN412" s="9"/>
      <c r="PKO412" s="9"/>
      <c r="PKP412" s="9"/>
      <c r="PKQ412" s="9"/>
      <c r="PKR412" s="9"/>
      <c r="PKS412" s="9"/>
      <c r="PKT412" s="9"/>
      <c r="PKU412" s="9"/>
      <c r="PKV412" s="9"/>
      <c r="PKW412" s="9"/>
      <c r="PKX412" s="9"/>
      <c r="PKY412" s="9"/>
      <c r="PKZ412" s="9"/>
      <c r="PLA412" s="9"/>
      <c r="PLB412" s="9"/>
      <c r="PLC412" s="9"/>
      <c r="PLD412" s="9"/>
      <c r="PLE412" s="9"/>
      <c r="PLF412" s="9"/>
      <c r="PLG412" s="9"/>
      <c r="PLH412" s="9"/>
      <c r="PLI412" s="9"/>
      <c r="PLJ412" s="9"/>
      <c r="PLK412" s="9"/>
      <c r="PLL412" s="9"/>
      <c r="PLM412" s="9"/>
      <c r="PLN412" s="9"/>
      <c r="PLO412" s="9"/>
      <c r="PLP412" s="9"/>
      <c r="PLQ412" s="9"/>
      <c r="PLR412" s="9"/>
      <c r="PLS412" s="9"/>
      <c r="PLT412" s="9"/>
      <c r="PLU412" s="9"/>
      <c r="PLV412" s="9"/>
      <c r="PLW412" s="9"/>
      <c r="PLX412" s="9"/>
      <c r="PLY412" s="9"/>
      <c r="PLZ412" s="9"/>
      <c r="PMA412" s="9"/>
      <c r="PMB412" s="9"/>
      <c r="PMC412" s="9"/>
      <c r="PMD412" s="9"/>
      <c r="PME412" s="9"/>
      <c r="PMF412" s="9"/>
      <c r="PMG412" s="9"/>
      <c r="PMH412" s="9"/>
      <c r="PMI412" s="9"/>
      <c r="PMJ412" s="9"/>
      <c r="PMK412" s="9"/>
      <c r="PML412" s="9"/>
      <c r="PMM412" s="9"/>
      <c r="PMN412" s="9"/>
      <c r="PMO412" s="9"/>
      <c r="PMP412" s="9"/>
      <c r="PMQ412" s="9"/>
      <c r="PMR412" s="9"/>
      <c r="PMS412" s="9"/>
      <c r="PMT412" s="9"/>
      <c r="PMU412" s="9"/>
      <c r="PMV412" s="9"/>
      <c r="PMW412" s="9"/>
      <c r="PMX412" s="9"/>
      <c r="PMY412" s="9"/>
      <c r="PMZ412" s="9"/>
      <c r="PNA412" s="9"/>
      <c r="PNB412" s="9"/>
      <c r="PNC412" s="9"/>
      <c r="PND412" s="9"/>
      <c r="PNE412" s="9"/>
      <c r="PNF412" s="9"/>
      <c r="PNG412" s="9"/>
      <c r="PNH412" s="9"/>
      <c r="PNI412" s="9"/>
      <c r="PNJ412" s="9"/>
      <c r="PNK412" s="9"/>
      <c r="PNL412" s="9"/>
      <c r="PNM412" s="9"/>
      <c r="PNN412" s="9"/>
      <c r="PNO412" s="9"/>
      <c r="PNP412" s="9"/>
      <c r="PNQ412" s="9"/>
      <c r="PNR412" s="9"/>
      <c r="PNS412" s="9"/>
      <c r="PNT412" s="9"/>
      <c r="PNU412" s="9"/>
      <c r="PNV412" s="9"/>
      <c r="PNW412" s="9"/>
      <c r="PNX412" s="9"/>
      <c r="PNY412" s="9"/>
      <c r="PNZ412" s="9"/>
      <c r="POA412" s="9"/>
      <c r="POB412" s="9"/>
      <c r="POC412" s="9"/>
      <c r="POD412" s="9"/>
      <c r="POE412" s="9"/>
      <c r="POF412" s="9"/>
      <c r="POG412" s="9"/>
      <c r="POH412" s="9"/>
      <c r="POI412" s="9"/>
      <c r="POJ412" s="9"/>
      <c r="POK412" s="9"/>
      <c r="POL412" s="9"/>
      <c r="POM412" s="9"/>
      <c r="PON412" s="9"/>
      <c r="POO412" s="9"/>
      <c r="POP412" s="9"/>
      <c r="POQ412" s="9"/>
      <c r="POR412" s="9"/>
      <c r="POS412" s="9"/>
      <c r="POT412" s="9"/>
      <c r="POU412" s="9"/>
      <c r="POV412" s="9"/>
      <c r="POW412" s="9"/>
      <c r="POX412" s="9"/>
      <c r="POY412" s="9"/>
      <c r="POZ412" s="9"/>
      <c r="PPA412" s="9"/>
      <c r="PPB412" s="9"/>
      <c r="PPC412" s="9"/>
      <c r="PPD412" s="9"/>
      <c r="PPE412" s="9"/>
      <c r="PPF412" s="9"/>
      <c r="PPG412" s="9"/>
      <c r="PPH412" s="9"/>
      <c r="PPI412" s="9"/>
      <c r="PPJ412" s="9"/>
      <c r="PPK412" s="9"/>
      <c r="PPL412" s="9"/>
      <c r="PPM412" s="9"/>
      <c r="PPN412" s="9"/>
      <c r="PPO412" s="9"/>
      <c r="PPP412" s="9"/>
      <c r="PPQ412" s="9"/>
      <c r="PPR412" s="9"/>
      <c r="PPS412" s="9"/>
      <c r="PPT412" s="9"/>
      <c r="PPU412" s="9"/>
      <c r="PPV412" s="9"/>
      <c r="PPW412" s="9"/>
      <c r="PPX412" s="9"/>
      <c r="PPY412" s="9"/>
      <c r="PPZ412" s="9"/>
      <c r="PQA412" s="9"/>
      <c r="PQB412" s="9"/>
      <c r="PQC412" s="9"/>
      <c r="PQD412" s="9"/>
      <c r="PQE412" s="9"/>
      <c r="PQF412" s="9"/>
      <c r="PQG412" s="9"/>
      <c r="PQH412" s="9"/>
      <c r="PQI412" s="9"/>
      <c r="PQJ412" s="9"/>
      <c r="PQK412" s="9"/>
      <c r="PQL412" s="9"/>
      <c r="PQM412" s="9"/>
      <c r="PQN412" s="9"/>
      <c r="PQO412" s="9"/>
      <c r="PQP412" s="9"/>
      <c r="PQQ412" s="9"/>
      <c r="PQR412" s="9"/>
      <c r="PQS412" s="9"/>
      <c r="PQT412" s="9"/>
      <c r="PQU412" s="9"/>
      <c r="PQV412" s="9"/>
      <c r="PQW412" s="9"/>
      <c r="PQX412" s="9"/>
      <c r="PQY412" s="9"/>
      <c r="PQZ412" s="9"/>
      <c r="PRA412" s="9"/>
      <c r="PRB412" s="9"/>
      <c r="PRC412" s="9"/>
      <c r="PRD412" s="9"/>
      <c r="PRE412" s="9"/>
      <c r="PRF412" s="9"/>
      <c r="PRG412" s="9"/>
      <c r="PRH412" s="9"/>
      <c r="PRI412" s="9"/>
      <c r="PRJ412" s="9"/>
      <c r="PRK412" s="9"/>
      <c r="PRL412" s="9"/>
      <c r="PRM412" s="9"/>
      <c r="PRN412" s="9"/>
      <c r="PRO412" s="9"/>
      <c r="PRP412" s="9"/>
      <c r="PRQ412" s="9"/>
      <c r="PRR412" s="9"/>
      <c r="PRS412" s="9"/>
      <c r="PRT412" s="9"/>
      <c r="PRU412" s="9"/>
      <c r="PRV412" s="9"/>
      <c r="PRW412" s="9"/>
      <c r="PRX412" s="9"/>
      <c r="PRY412" s="9"/>
      <c r="PRZ412" s="9"/>
      <c r="PSA412" s="9"/>
      <c r="PSB412" s="9"/>
      <c r="PSC412" s="9"/>
      <c r="PSD412" s="9"/>
      <c r="PSE412" s="9"/>
      <c r="PSF412" s="9"/>
      <c r="PSG412" s="9"/>
      <c r="PSH412" s="9"/>
      <c r="PSI412" s="9"/>
      <c r="PSJ412" s="9"/>
      <c r="PSK412" s="9"/>
      <c r="PSL412" s="9"/>
      <c r="PSM412" s="9"/>
      <c r="PSN412" s="9"/>
      <c r="PSO412" s="9"/>
      <c r="PSP412" s="9"/>
      <c r="PSQ412" s="9"/>
      <c r="PSR412" s="9"/>
      <c r="PSS412" s="9"/>
      <c r="PST412" s="9"/>
      <c r="PSU412" s="9"/>
      <c r="PSV412" s="9"/>
      <c r="PSW412" s="9"/>
      <c r="PSX412" s="9"/>
      <c r="PSY412" s="9"/>
      <c r="PSZ412" s="9"/>
      <c r="PTA412" s="9"/>
      <c r="PTB412" s="9"/>
      <c r="PTC412" s="9"/>
      <c r="PTD412" s="9"/>
      <c r="PTE412" s="9"/>
      <c r="PTF412" s="9"/>
      <c r="PTG412" s="9"/>
      <c r="PTH412" s="9"/>
      <c r="PTI412" s="9"/>
      <c r="PTJ412" s="9"/>
      <c r="PTK412" s="9"/>
      <c r="PTL412" s="9"/>
      <c r="PTM412" s="9"/>
      <c r="PTN412" s="9"/>
      <c r="PTO412" s="9"/>
      <c r="PTP412" s="9"/>
      <c r="PTQ412" s="9"/>
      <c r="PTR412" s="9"/>
      <c r="PTS412" s="9"/>
      <c r="PTT412" s="9"/>
      <c r="PTU412" s="9"/>
      <c r="PTV412" s="9"/>
      <c r="PTW412" s="9"/>
      <c r="PTX412" s="9"/>
      <c r="PTY412" s="9"/>
      <c r="PTZ412" s="9"/>
      <c r="PUA412" s="9"/>
      <c r="PUB412" s="9"/>
      <c r="PUC412" s="9"/>
      <c r="PUD412" s="9"/>
      <c r="PUE412" s="9"/>
      <c r="PUF412" s="9"/>
      <c r="PUG412" s="9"/>
      <c r="PUH412" s="9"/>
      <c r="PUI412" s="9"/>
      <c r="PUJ412" s="9"/>
      <c r="PUK412" s="9"/>
      <c r="PUL412" s="9"/>
      <c r="PUM412" s="9"/>
      <c r="PUN412" s="9"/>
      <c r="PUO412" s="9"/>
      <c r="PUP412" s="9"/>
      <c r="PUQ412" s="9"/>
      <c r="PUR412" s="9"/>
      <c r="PUS412" s="9"/>
      <c r="PUT412" s="9"/>
      <c r="PUU412" s="9"/>
      <c r="PUV412" s="9"/>
      <c r="PUW412" s="9"/>
      <c r="PUX412" s="9"/>
      <c r="PUY412" s="9"/>
      <c r="PUZ412" s="9"/>
      <c r="PVA412" s="9"/>
      <c r="PVB412" s="9"/>
      <c r="PVC412" s="9"/>
      <c r="PVD412" s="9"/>
      <c r="PVE412" s="9"/>
      <c r="PVF412" s="9"/>
      <c r="PVG412" s="9"/>
      <c r="PVH412" s="9"/>
      <c r="PVI412" s="9"/>
      <c r="PVJ412" s="9"/>
      <c r="PVK412" s="9"/>
      <c r="PVL412" s="9"/>
      <c r="PVM412" s="9"/>
      <c r="PVN412" s="9"/>
      <c r="PVO412" s="9"/>
      <c r="PVP412" s="9"/>
      <c r="PVQ412" s="9"/>
      <c r="PVR412" s="9"/>
      <c r="PVS412" s="9"/>
      <c r="PVT412" s="9"/>
      <c r="PVU412" s="9"/>
      <c r="PVV412" s="9"/>
      <c r="PVW412" s="9"/>
      <c r="PVX412" s="9"/>
      <c r="PVY412" s="9"/>
      <c r="PVZ412" s="9"/>
      <c r="PWA412" s="9"/>
      <c r="PWB412" s="9"/>
      <c r="PWC412" s="9"/>
      <c r="PWD412" s="9"/>
      <c r="PWE412" s="9"/>
      <c r="PWF412" s="9"/>
      <c r="PWG412" s="9"/>
      <c r="PWH412" s="9"/>
      <c r="PWI412" s="9"/>
      <c r="PWJ412" s="9"/>
      <c r="PWK412" s="9"/>
      <c r="PWL412" s="9"/>
      <c r="PWM412" s="9"/>
      <c r="PWN412" s="9"/>
      <c r="PWO412" s="9"/>
      <c r="PWP412" s="9"/>
      <c r="PWQ412" s="9"/>
      <c r="PWR412" s="9"/>
      <c r="PWS412" s="9"/>
      <c r="PWT412" s="9"/>
      <c r="PWU412" s="9"/>
      <c r="PWV412" s="9"/>
      <c r="PWW412" s="9"/>
      <c r="PWX412" s="9"/>
      <c r="PWY412" s="9"/>
      <c r="PWZ412" s="9"/>
      <c r="PXA412" s="9"/>
      <c r="PXB412" s="9"/>
      <c r="PXC412" s="9"/>
      <c r="PXD412" s="9"/>
      <c r="PXE412" s="9"/>
      <c r="PXF412" s="9"/>
      <c r="PXG412" s="9"/>
      <c r="PXH412" s="9"/>
      <c r="PXI412" s="9"/>
      <c r="PXJ412" s="9"/>
      <c r="PXK412" s="9"/>
      <c r="PXL412" s="9"/>
      <c r="PXM412" s="9"/>
      <c r="PXN412" s="9"/>
      <c r="PXO412" s="9"/>
      <c r="PXP412" s="9"/>
      <c r="PXQ412" s="9"/>
      <c r="PXR412" s="9"/>
      <c r="PXS412" s="9"/>
      <c r="PXT412" s="9"/>
      <c r="PXU412" s="9"/>
      <c r="PXV412" s="9"/>
      <c r="PXW412" s="9"/>
      <c r="PXX412" s="9"/>
      <c r="PXY412" s="9"/>
      <c r="PXZ412" s="9"/>
      <c r="PYA412" s="9"/>
      <c r="PYB412" s="9"/>
      <c r="PYC412" s="9"/>
      <c r="PYD412" s="9"/>
      <c r="PYE412" s="9"/>
      <c r="PYF412" s="9"/>
      <c r="PYG412" s="9"/>
      <c r="PYH412" s="9"/>
      <c r="PYI412" s="9"/>
      <c r="PYJ412" s="9"/>
      <c r="PYK412" s="9"/>
      <c r="PYL412" s="9"/>
      <c r="PYM412" s="9"/>
      <c r="PYN412" s="9"/>
      <c r="PYO412" s="9"/>
      <c r="PYP412" s="9"/>
      <c r="PYQ412" s="9"/>
      <c r="PYR412" s="9"/>
      <c r="PYS412" s="9"/>
      <c r="PYT412" s="9"/>
      <c r="PYU412" s="9"/>
      <c r="PYV412" s="9"/>
      <c r="PYW412" s="9"/>
      <c r="PYX412" s="9"/>
      <c r="PYY412" s="9"/>
      <c r="PYZ412" s="9"/>
      <c r="PZA412" s="9"/>
      <c r="PZB412" s="9"/>
      <c r="PZC412" s="9"/>
      <c r="PZD412" s="9"/>
      <c r="PZE412" s="9"/>
      <c r="PZF412" s="9"/>
      <c r="PZG412" s="9"/>
      <c r="PZH412" s="9"/>
      <c r="PZI412" s="9"/>
      <c r="PZJ412" s="9"/>
      <c r="PZK412" s="9"/>
      <c r="PZL412" s="9"/>
      <c r="PZM412" s="9"/>
      <c r="PZN412" s="9"/>
      <c r="PZO412" s="9"/>
      <c r="PZP412" s="9"/>
      <c r="PZQ412" s="9"/>
      <c r="PZR412" s="9"/>
      <c r="PZS412" s="9"/>
      <c r="PZT412" s="9"/>
      <c r="PZU412" s="9"/>
      <c r="PZV412" s="9"/>
      <c r="PZW412" s="9"/>
      <c r="PZX412" s="9"/>
      <c r="PZY412" s="9"/>
      <c r="PZZ412" s="9"/>
      <c r="QAA412" s="9"/>
      <c r="QAB412" s="9"/>
      <c r="QAC412" s="9"/>
      <c r="QAD412" s="9"/>
      <c r="QAE412" s="9"/>
      <c r="QAF412" s="9"/>
      <c r="QAG412" s="9"/>
      <c r="QAH412" s="9"/>
      <c r="QAI412" s="9"/>
      <c r="QAJ412" s="9"/>
      <c r="QAK412" s="9"/>
      <c r="QAL412" s="9"/>
      <c r="QAM412" s="9"/>
      <c r="QAN412" s="9"/>
      <c r="QAO412" s="9"/>
      <c r="QAP412" s="9"/>
      <c r="QAQ412" s="9"/>
      <c r="QAR412" s="9"/>
      <c r="QAS412" s="9"/>
      <c r="QAT412" s="9"/>
      <c r="QAU412" s="9"/>
      <c r="QAV412" s="9"/>
      <c r="QAW412" s="9"/>
      <c r="QAX412" s="9"/>
      <c r="QAY412" s="9"/>
      <c r="QAZ412" s="9"/>
      <c r="QBA412" s="9"/>
      <c r="QBB412" s="9"/>
      <c r="QBC412" s="9"/>
      <c r="QBD412" s="9"/>
      <c r="QBE412" s="9"/>
      <c r="QBF412" s="9"/>
      <c r="QBG412" s="9"/>
      <c r="QBH412" s="9"/>
      <c r="QBI412" s="9"/>
      <c r="QBJ412" s="9"/>
      <c r="QBK412" s="9"/>
      <c r="QBL412" s="9"/>
      <c r="QBM412" s="9"/>
      <c r="QBN412" s="9"/>
      <c r="QBO412" s="9"/>
      <c r="QBP412" s="9"/>
      <c r="QBQ412" s="9"/>
      <c r="QBR412" s="9"/>
      <c r="QBS412" s="9"/>
      <c r="QBT412" s="9"/>
      <c r="QBU412" s="9"/>
      <c r="QBV412" s="9"/>
      <c r="QBW412" s="9"/>
      <c r="QBX412" s="9"/>
      <c r="QBY412" s="9"/>
      <c r="QBZ412" s="9"/>
      <c r="QCA412" s="9"/>
      <c r="QCB412" s="9"/>
      <c r="QCC412" s="9"/>
      <c r="QCD412" s="9"/>
      <c r="QCE412" s="9"/>
      <c r="QCF412" s="9"/>
      <c r="QCG412" s="9"/>
      <c r="QCH412" s="9"/>
      <c r="QCI412" s="9"/>
      <c r="QCJ412" s="9"/>
      <c r="QCK412" s="9"/>
      <c r="QCL412" s="9"/>
      <c r="QCM412" s="9"/>
      <c r="QCN412" s="9"/>
      <c r="QCO412" s="9"/>
      <c r="QCP412" s="9"/>
      <c r="QCQ412" s="9"/>
      <c r="QCR412" s="9"/>
      <c r="QCS412" s="9"/>
      <c r="QCT412" s="9"/>
      <c r="QCU412" s="9"/>
      <c r="QCV412" s="9"/>
      <c r="QCW412" s="9"/>
      <c r="QCX412" s="9"/>
      <c r="QCY412" s="9"/>
      <c r="QCZ412" s="9"/>
      <c r="QDA412" s="9"/>
      <c r="QDB412" s="9"/>
      <c r="QDC412" s="9"/>
      <c r="QDD412" s="9"/>
      <c r="QDE412" s="9"/>
      <c r="QDF412" s="9"/>
      <c r="QDG412" s="9"/>
      <c r="QDH412" s="9"/>
      <c r="QDI412" s="9"/>
      <c r="QDJ412" s="9"/>
      <c r="QDK412" s="9"/>
      <c r="QDL412" s="9"/>
      <c r="QDM412" s="9"/>
      <c r="QDN412" s="9"/>
      <c r="QDO412" s="9"/>
      <c r="QDP412" s="9"/>
      <c r="QDQ412" s="9"/>
      <c r="QDR412" s="9"/>
      <c r="QDS412" s="9"/>
      <c r="QDT412" s="9"/>
      <c r="QDU412" s="9"/>
      <c r="QDV412" s="9"/>
      <c r="QDW412" s="9"/>
      <c r="QDX412" s="9"/>
      <c r="QDY412" s="9"/>
      <c r="QDZ412" s="9"/>
      <c r="QEA412" s="9"/>
      <c r="QEB412" s="9"/>
      <c r="QEC412" s="9"/>
      <c r="QED412" s="9"/>
      <c r="QEE412" s="9"/>
      <c r="QEF412" s="9"/>
      <c r="QEG412" s="9"/>
      <c r="QEH412" s="9"/>
      <c r="QEI412" s="9"/>
      <c r="QEJ412" s="9"/>
      <c r="QEK412" s="9"/>
      <c r="QEL412" s="9"/>
      <c r="QEM412" s="9"/>
      <c r="QEN412" s="9"/>
      <c r="QEO412" s="9"/>
      <c r="QEP412" s="9"/>
      <c r="QEQ412" s="9"/>
      <c r="QER412" s="9"/>
      <c r="QES412" s="9"/>
      <c r="QET412" s="9"/>
      <c r="QEU412" s="9"/>
      <c r="QEV412" s="9"/>
      <c r="QEW412" s="9"/>
      <c r="QEX412" s="9"/>
      <c r="QEY412" s="9"/>
      <c r="QEZ412" s="9"/>
      <c r="QFA412" s="9"/>
      <c r="QFB412" s="9"/>
      <c r="QFC412" s="9"/>
      <c r="QFD412" s="9"/>
      <c r="QFE412" s="9"/>
      <c r="QFF412" s="9"/>
      <c r="QFG412" s="9"/>
      <c r="QFH412" s="9"/>
      <c r="QFI412" s="9"/>
      <c r="QFJ412" s="9"/>
      <c r="QFK412" s="9"/>
      <c r="QFL412" s="9"/>
      <c r="QFM412" s="9"/>
      <c r="QFN412" s="9"/>
      <c r="QFO412" s="9"/>
      <c r="QFP412" s="9"/>
      <c r="QFQ412" s="9"/>
      <c r="QFR412" s="9"/>
      <c r="QFS412" s="9"/>
      <c r="QFT412" s="9"/>
      <c r="QFU412" s="9"/>
      <c r="QFV412" s="9"/>
      <c r="QFW412" s="9"/>
      <c r="QFX412" s="9"/>
      <c r="QFY412" s="9"/>
      <c r="QFZ412" s="9"/>
      <c r="QGA412" s="9"/>
      <c r="QGB412" s="9"/>
      <c r="QGC412" s="9"/>
      <c r="QGD412" s="9"/>
      <c r="QGE412" s="9"/>
      <c r="QGF412" s="9"/>
      <c r="QGG412" s="9"/>
      <c r="QGH412" s="9"/>
      <c r="QGI412" s="9"/>
      <c r="QGJ412" s="9"/>
      <c r="QGK412" s="9"/>
      <c r="QGL412" s="9"/>
      <c r="QGM412" s="9"/>
      <c r="QGN412" s="9"/>
      <c r="QGO412" s="9"/>
      <c r="QGP412" s="9"/>
      <c r="QGQ412" s="9"/>
      <c r="QGR412" s="9"/>
      <c r="QGS412" s="9"/>
      <c r="QGT412" s="9"/>
      <c r="QGU412" s="9"/>
      <c r="QGV412" s="9"/>
      <c r="QGW412" s="9"/>
      <c r="QGX412" s="9"/>
      <c r="QGY412" s="9"/>
      <c r="QGZ412" s="9"/>
      <c r="QHA412" s="9"/>
      <c r="QHB412" s="9"/>
      <c r="QHC412" s="9"/>
      <c r="QHD412" s="9"/>
      <c r="QHE412" s="9"/>
      <c r="QHF412" s="9"/>
      <c r="QHG412" s="9"/>
      <c r="QHH412" s="9"/>
      <c r="QHI412" s="9"/>
      <c r="QHJ412" s="9"/>
      <c r="QHK412" s="9"/>
      <c r="QHL412" s="9"/>
      <c r="QHM412" s="9"/>
      <c r="QHN412" s="9"/>
      <c r="QHO412" s="9"/>
      <c r="QHP412" s="9"/>
      <c r="QHQ412" s="9"/>
      <c r="QHR412" s="9"/>
      <c r="QHS412" s="9"/>
      <c r="QHT412" s="9"/>
      <c r="QHU412" s="9"/>
      <c r="QHV412" s="9"/>
      <c r="QHW412" s="9"/>
      <c r="QHX412" s="9"/>
      <c r="QHY412" s="9"/>
      <c r="QHZ412" s="9"/>
      <c r="QIA412" s="9"/>
      <c r="QIB412" s="9"/>
      <c r="QIC412" s="9"/>
      <c r="QID412" s="9"/>
      <c r="QIE412" s="9"/>
      <c r="QIF412" s="9"/>
      <c r="QIG412" s="9"/>
      <c r="QIH412" s="9"/>
      <c r="QII412" s="9"/>
      <c r="QIJ412" s="9"/>
      <c r="QIK412" s="9"/>
      <c r="QIL412" s="9"/>
      <c r="QIM412" s="9"/>
      <c r="QIN412" s="9"/>
      <c r="QIO412" s="9"/>
      <c r="QIP412" s="9"/>
      <c r="QIQ412" s="9"/>
      <c r="QIR412" s="9"/>
      <c r="QIS412" s="9"/>
      <c r="QIT412" s="9"/>
      <c r="QIU412" s="9"/>
      <c r="QIV412" s="9"/>
      <c r="QIW412" s="9"/>
      <c r="QIX412" s="9"/>
      <c r="QIY412" s="9"/>
      <c r="QIZ412" s="9"/>
      <c r="QJA412" s="9"/>
      <c r="QJB412" s="9"/>
      <c r="QJC412" s="9"/>
      <c r="QJD412" s="9"/>
      <c r="QJE412" s="9"/>
      <c r="QJF412" s="9"/>
      <c r="QJG412" s="9"/>
      <c r="QJH412" s="9"/>
      <c r="QJI412" s="9"/>
      <c r="QJJ412" s="9"/>
      <c r="QJK412" s="9"/>
      <c r="QJL412" s="9"/>
      <c r="QJM412" s="9"/>
      <c r="QJN412" s="9"/>
      <c r="QJO412" s="9"/>
      <c r="QJP412" s="9"/>
      <c r="QJQ412" s="9"/>
      <c r="QJR412" s="9"/>
      <c r="QJS412" s="9"/>
      <c r="QJT412" s="9"/>
      <c r="QJU412" s="9"/>
      <c r="QJV412" s="9"/>
      <c r="QJW412" s="9"/>
      <c r="QJX412" s="9"/>
      <c r="QJY412" s="9"/>
      <c r="QJZ412" s="9"/>
      <c r="QKA412" s="9"/>
      <c r="QKB412" s="9"/>
      <c r="QKC412" s="9"/>
      <c r="QKD412" s="9"/>
      <c r="QKE412" s="9"/>
      <c r="QKF412" s="9"/>
      <c r="QKG412" s="9"/>
      <c r="QKH412" s="9"/>
      <c r="QKI412" s="9"/>
      <c r="QKJ412" s="9"/>
      <c r="QKK412" s="9"/>
      <c r="QKL412" s="9"/>
      <c r="QKM412" s="9"/>
      <c r="QKN412" s="9"/>
      <c r="QKO412" s="9"/>
      <c r="QKP412" s="9"/>
      <c r="QKQ412" s="9"/>
      <c r="QKR412" s="9"/>
      <c r="QKS412" s="9"/>
      <c r="QKT412" s="9"/>
      <c r="QKU412" s="9"/>
      <c r="QKV412" s="9"/>
      <c r="QKW412" s="9"/>
      <c r="QKX412" s="9"/>
      <c r="QKY412" s="9"/>
      <c r="QKZ412" s="9"/>
      <c r="QLA412" s="9"/>
      <c r="QLB412" s="9"/>
      <c r="QLC412" s="9"/>
      <c r="QLD412" s="9"/>
      <c r="QLE412" s="9"/>
      <c r="QLF412" s="9"/>
      <c r="QLG412" s="9"/>
      <c r="QLH412" s="9"/>
      <c r="QLI412" s="9"/>
      <c r="QLJ412" s="9"/>
      <c r="QLK412" s="9"/>
      <c r="QLL412" s="9"/>
      <c r="QLM412" s="9"/>
      <c r="QLN412" s="9"/>
      <c r="QLO412" s="9"/>
      <c r="QLP412" s="9"/>
      <c r="QLQ412" s="9"/>
      <c r="QLR412" s="9"/>
      <c r="QLS412" s="9"/>
      <c r="QLT412" s="9"/>
      <c r="QLU412" s="9"/>
      <c r="QLV412" s="9"/>
      <c r="QLW412" s="9"/>
      <c r="QLX412" s="9"/>
      <c r="QLY412" s="9"/>
      <c r="QLZ412" s="9"/>
      <c r="QMA412" s="9"/>
      <c r="QMB412" s="9"/>
      <c r="QMC412" s="9"/>
      <c r="QMD412" s="9"/>
      <c r="QME412" s="9"/>
      <c r="QMF412" s="9"/>
      <c r="QMG412" s="9"/>
      <c r="QMH412" s="9"/>
      <c r="QMI412" s="9"/>
      <c r="QMJ412" s="9"/>
      <c r="QMK412" s="9"/>
      <c r="QML412" s="9"/>
      <c r="QMM412" s="9"/>
      <c r="QMN412" s="9"/>
      <c r="QMO412" s="9"/>
      <c r="QMP412" s="9"/>
      <c r="QMQ412" s="9"/>
      <c r="QMR412" s="9"/>
      <c r="QMS412" s="9"/>
      <c r="QMT412" s="9"/>
      <c r="QMU412" s="9"/>
      <c r="QMV412" s="9"/>
      <c r="QMW412" s="9"/>
      <c r="QMX412" s="9"/>
      <c r="QMY412" s="9"/>
      <c r="QMZ412" s="9"/>
      <c r="QNA412" s="9"/>
      <c r="QNB412" s="9"/>
      <c r="QNC412" s="9"/>
      <c r="QND412" s="9"/>
      <c r="QNE412" s="9"/>
      <c r="QNF412" s="9"/>
      <c r="QNG412" s="9"/>
      <c r="QNH412" s="9"/>
      <c r="QNI412" s="9"/>
      <c r="QNJ412" s="9"/>
      <c r="QNK412" s="9"/>
      <c r="QNL412" s="9"/>
      <c r="QNM412" s="9"/>
      <c r="QNN412" s="9"/>
      <c r="QNO412" s="9"/>
      <c r="QNP412" s="9"/>
      <c r="QNQ412" s="9"/>
      <c r="QNR412" s="9"/>
      <c r="QNS412" s="9"/>
      <c r="QNT412" s="9"/>
      <c r="QNU412" s="9"/>
      <c r="QNV412" s="9"/>
      <c r="QNW412" s="9"/>
      <c r="QNX412" s="9"/>
      <c r="QNY412" s="9"/>
      <c r="QNZ412" s="9"/>
      <c r="QOA412" s="9"/>
      <c r="QOB412" s="9"/>
      <c r="QOC412" s="9"/>
      <c r="QOD412" s="9"/>
      <c r="QOE412" s="9"/>
      <c r="QOF412" s="9"/>
      <c r="QOG412" s="9"/>
      <c r="QOH412" s="9"/>
      <c r="QOI412" s="9"/>
      <c r="QOJ412" s="9"/>
      <c r="QOK412" s="9"/>
      <c r="QOL412" s="9"/>
      <c r="QOM412" s="9"/>
      <c r="QON412" s="9"/>
      <c r="QOO412" s="9"/>
      <c r="QOP412" s="9"/>
      <c r="QOQ412" s="9"/>
      <c r="QOR412" s="9"/>
      <c r="QOS412" s="9"/>
      <c r="QOT412" s="9"/>
      <c r="QOU412" s="9"/>
      <c r="QOV412" s="9"/>
      <c r="QOW412" s="9"/>
      <c r="QOX412" s="9"/>
      <c r="QOY412" s="9"/>
      <c r="QOZ412" s="9"/>
      <c r="QPA412" s="9"/>
      <c r="QPB412" s="9"/>
      <c r="QPC412" s="9"/>
      <c r="QPD412" s="9"/>
      <c r="QPE412" s="9"/>
      <c r="QPF412" s="9"/>
      <c r="QPG412" s="9"/>
      <c r="QPH412" s="9"/>
      <c r="QPI412" s="9"/>
      <c r="QPJ412" s="9"/>
      <c r="QPK412" s="9"/>
      <c r="QPL412" s="9"/>
      <c r="QPM412" s="9"/>
      <c r="QPN412" s="9"/>
      <c r="QPO412" s="9"/>
      <c r="QPP412" s="9"/>
      <c r="QPQ412" s="9"/>
      <c r="QPR412" s="9"/>
      <c r="QPS412" s="9"/>
      <c r="QPT412" s="9"/>
      <c r="QPU412" s="9"/>
      <c r="QPV412" s="9"/>
      <c r="QPW412" s="9"/>
      <c r="QPX412" s="9"/>
      <c r="QPY412" s="9"/>
      <c r="QPZ412" s="9"/>
      <c r="QQA412" s="9"/>
      <c r="QQB412" s="9"/>
      <c r="QQC412" s="9"/>
      <c r="QQD412" s="9"/>
      <c r="QQE412" s="9"/>
      <c r="QQF412" s="9"/>
      <c r="QQG412" s="9"/>
      <c r="QQH412" s="9"/>
      <c r="QQI412" s="9"/>
      <c r="QQJ412" s="9"/>
      <c r="QQK412" s="9"/>
      <c r="QQL412" s="9"/>
      <c r="QQM412" s="9"/>
      <c r="QQN412" s="9"/>
      <c r="QQO412" s="9"/>
      <c r="QQP412" s="9"/>
      <c r="QQQ412" s="9"/>
      <c r="QQR412" s="9"/>
      <c r="QQS412" s="9"/>
      <c r="QQT412" s="9"/>
      <c r="QQU412" s="9"/>
      <c r="QQV412" s="9"/>
      <c r="QQW412" s="9"/>
      <c r="QQX412" s="9"/>
      <c r="QQY412" s="9"/>
      <c r="QQZ412" s="9"/>
      <c r="QRA412" s="9"/>
      <c r="QRB412" s="9"/>
      <c r="QRC412" s="9"/>
      <c r="QRD412" s="9"/>
      <c r="QRE412" s="9"/>
      <c r="QRF412" s="9"/>
      <c r="QRG412" s="9"/>
      <c r="QRH412" s="9"/>
      <c r="QRI412" s="9"/>
      <c r="QRJ412" s="9"/>
      <c r="QRK412" s="9"/>
      <c r="QRL412" s="9"/>
      <c r="QRM412" s="9"/>
      <c r="QRN412" s="9"/>
      <c r="QRO412" s="9"/>
      <c r="QRP412" s="9"/>
      <c r="QRQ412" s="9"/>
      <c r="QRR412" s="9"/>
      <c r="QRS412" s="9"/>
      <c r="QRT412" s="9"/>
      <c r="QRU412" s="9"/>
      <c r="QRV412" s="9"/>
      <c r="QRW412" s="9"/>
      <c r="QRX412" s="9"/>
      <c r="QRY412" s="9"/>
      <c r="QRZ412" s="9"/>
      <c r="QSA412" s="9"/>
      <c r="QSB412" s="9"/>
      <c r="QSC412" s="9"/>
      <c r="QSD412" s="9"/>
      <c r="QSE412" s="9"/>
      <c r="QSF412" s="9"/>
      <c r="QSG412" s="9"/>
      <c r="QSH412" s="9"/>
      <c r="QSI412" s="9"/>
      <c r="QSJ412" s="9"/>
      <c r="QSK412" s="9"/>
      <c r="QSL412" s="9"/>
      <c r="QSM412" s="9"/>
      <c r="QSN412" s="9"/>
      <c r="QSO412" s="9"/>
      <c r="QSP412" s="9"/>
      <c r="QSQ412" s="9"/>
      <c r="QSR412" s="9"/>
      <c r="QSS412" s="9"/>
      <c r="QST412" s="9"/>
      <c r="QSU412" s="9"/>
      <c r="QSV412" s="9"/>
      <c r="QSW412" s="9"/>
      <c r="QSX412" s="9"/>
      <c r="QSY412" s="9"/>
      <c r="QSZ412" s="9"/>
      <c r="QTA412" s="9"/>
      <c r="QTB412" s="9"/>
      <c r="QTC412" s="9"/>
      <c r="QTD412" s="9"/>
      <c r="QTE412" s="9"/>
      <c r="QTF412" s="9"/>
      <c r="QTG412" s="9"/>
      <c r="QTH412" s="9"/>
      <c r="QTI412" s="9"/>
      <c r="QTJ412" s="9"/>
      <c r="QTK412" s="9"/>
      <c r="QTL412" s="9"/>
      <c r="QTM412" s="9"/>
      <c r="QTN412" s="9"/>
      <c r="QTO412" s="9"/>
      <c r="QTP412" s="9"/>
      <c r="QTQ412" s="9"/>
      <c r="QTR412" s="9"/>
      <c r="QTS412" s="9"/>
      <c r="QTT412" s="9"/>
      <c r="QTU412" s="9"/>
      <c r="QTV412" s="9"/>
      <c r="QTW412" s="9"/>
      <c r="QTX412" s="9"/>
      <c r="QTY412" s="9"/>
      <c r="QTZ412" s="9"/>
      <c r="QUA412" s="9"/>
      <c r="QUB412" s="9"/>
      <c r="QUC412" s="9"/>
      <c r="QUD412" s="9"/>
      <c r="QUE412" s="9"/>
      <c r="QUF412" s="9"/>
      <c r="QUG412" s="9"/>
      <c r="QUH412" s="9"/>
      <c r="QUI412" s="9"/>
      <c r="QUJ412" s="9"/>
      <c r="QUK412" s="9"/>
      <c r="QUL412" s="9"/>
      <c r="QUM412" s="9"/>
      <c r="QUN412" s="9"/>
      <c r="QUO412" s="9"/>
      <c r="QUP412" s="9"/>
      <c r="QUQ412" s="9"/>
      <c r="QUR412" s="9"/>
      <c r="QUS412" s="9"/>
      <c r="QUT412" s="9"/>
      <c r="QUU412" s="9"/>
      <c r="QUV412" s="9"/>
      <c r="QUW412" s="9"/>
      <c r="QUX412" s="9"/>
      <c r="QUY412" s="9"/>
      <c r="QUZ412" s="9"/>
      <c r="QVA412" s="9"/>
      <c r="QVB412" s="9"/>
      <c r="QVC412" s="9"/>
      <c r="QVD412" s="9"/>
      <c r="QVE412" s="9"/>
      <c r="QVF412" s="9"/>
      <c r="QVG412" s="9"/>
      <c r="QVH412" s="9"/>
      <c r="QVI412" s="9"/>
      <c r="QVJ412" s="9"/>
      <c r="QVK412" s="9"/>
      <c r="QVL412" s="9"/>
      <c r="QVM412" s="9"/>
      <c r="QVN412" s="9"/>
      <c r="QVO412" s="9"/>
      <c r="QVP412" s="9"/>
      <c r="QVQ412" s="9"/>
      <c r="QVR412" s="9"/>
      <c r="QVS412" s="9"/>
      <c r="QVT412" s="9"/>
      <c r="QVU412" s="9"/>
      <c r="QVV412" s="9"/>
      <c r="QVW412" s="9"/>
      <c r="QVX412" s="9"/>
      <c r="QVY412" s="9"/>
      <c r="QVZ412" s="9"/>
      <c r="QWA412" s="9"/>
      <c r="QWB412" s="9"/>
      <c r="QWC412" s="9"/>
      <c r="QWD412" s="9"/>
      <c r="QWE412" s="9"/>
      <c r="QWF412" s="9"/>
      <c r="QWG412" s="9"/>
      <c r="QWH412" s="9"/>
      <c r="QWI412" s="9"/>
      <c r="QWJ412" s="9"/>
      <c r="QWK412" s="9"/>
      <c r="QWL412" s="9"/>
      <c r="QWM412" s="9"/>
      <c r="QWN412" s="9"/>
      <c r="QWO412" s="9"/>
      <c r="QWP412" s="9"/>
      <c r="QWQ412" s="9"/>
      <c r="QWR412" s="9"/>
      <c r="QWS412" s="9"/>
      <c r="QWT412" s="9"/>
      <c r="QWU412" s="9"/>
      <c r="QWV412" s="9"/>
      <c r="QWW412" s="9"/>
      <c r="QWX412" s="9"/>
      <c r="QWY412" s="9"/>
      <c r="QWZ412" s="9"/>
      <c r="QXA412" s="9"/>
      <c r="QXB412" s="9"/>
      <c r="QXC412" s="9"/>
      <c r="QXD412" s="9"/>
      <c r="QXE412" s="9"/>
      <c r="QXF412" s="9"/>
      <c r="QXG412" s="9"/>
      <c r="QXH412" s="9"/>
      <c r="QXI412" s="9"/>
      <c r="QXJ412" s="9"/>
      <c r="QXK412" s="9"/>
      <c r="QXL412" s="9"/>
      <c r="QXM412" s="9"/>
      <c r="QXN412" s="9"/>
      <c r="QXO412" s="9"/>
      <c r="QXP412" s="9"/>
      <c r="QXQ412" s="9"/>
      <c r="QXR412" s="9"/>
      <c r="QXS412" s="9"/>
      <c r="QXT412" s="9"/>
      <c r="QXU412" s="9"/>
      <c r="QXV412" s="9"/>
      <c r="QXW412" s="9"/>
      <c r="QXX412" s="9"/>
      <c r="QXY412" s="9"/>
      <c r="QXZ412" s="9"/>
      <c r="QYA412" s="9"/>
      <c r="QYB412" s="9"/>
      <c r="QYC412" s="9"/>
      <c r="QYD412" s="9"/>
      <c r="QYE412" s="9"/>
      <c r="QYF412" s="9"/>
      <c r="QYG412" s="9"/>
      <c r="QYH412" s="9"/>
      <c r="QYI412" s="9"/>
      <c r="QYJ412" s="9"/>
      <c r="QYK412" s="9"/>
      <c r="QYL412" s="9"/>
      <c r="QYM412" s="9"/>
      <c r="QYN412" s="9"/>
      <c r="QYO412" s="9"/>
      <c r="QYP412" s="9"/>
      <c r="QYQ412" s="9"/>
      <c r="QYR412" s="9"/>
      <c r="QYS412" s="9"/>
      <c r="QYT412" s="9"/>
      <c r="QYU412" s="9"/>
      <c r="QYV412" s="9"/>
      <c r="QYW412" s="9"/>
      <c r="QYX412" s="9"/>
      <c r="QYY412" s="9"/>
      <c r="QYZ412" s="9"/>
      <c r="QZA412" s="9"/>
      <c r="QZB412" s="9"/>
      <c r="QZC412" s="9"/>
      <c r="QZD412" s="9"/>
      <c r="QZE412" s="9"/>
      <c r="QZF412" s="9"/>
      <c r="QZG412" s="9"/>
      <c r="QZH412" s="9"/>
      <c r="QZI412" s="9"/>
      <c r="QZJ412" s="9"/>
      <c r="QZK412" s="9"/>
      <c r="QZL412" s="9"/>
      <c r="QZM412" s="9"/>
      <c r="QZN412" s="9"/>
      <c r="QZO412" s="9"/>
      <c r="QZP412" s="9"/>
      <c r="QZQ412" s="9"/>
      <c r="QZR412" s="9"/>
      <c r="QZS412" s="9"/>
      <c r="QZT412" s="9"/>
      <c r="QZU412" s="9"/>
      <c r="QZV412" s="9"/>
      <c r="QZW412" s="9"/>
      <c r="QZX412" s="9"/>
      <c r="QZY412" s="9"/>
      <c r="QZZ412" s="9"/>
      <c r="RAA412" s="9"/>
      <c r="RAB412" s="9"/>
      <c r="RAC412" s="9"/>
      <c r="RAD412" s="9"/>
      <c r="RAE412" s="9"/>
      <c r="RAF412" s="9"/>
      <c r="RAG412" s="9"/>
      <c r="RAH412" s="9"/>
      <c r="RAI412" s="9"/>
      <c r="RAJ412" s="9"/>
      <c r="RAK412" s="9"/>
      <c r="RAL412" s="9"/>
      <c r="RAM412" s="9"/>
      <c r="RAN412" s="9"/>
      <c r="RAO412" s="9"/>
      <c r="RAP412" s="9"/>
      <c r="RAQ412" s="9"/>
      <c r="RAR412" s="9"/>
      <c r="RAS412" s="9"/>
      <c r="RAT412" s="9"/>
      <c r="RAU412" s="9"/>
      <c r="RAV412" s="9"/>
      <c r="RAW412" s="9"/>
      <c r="RAX412" s="9"/>
      <c r="RAY412" s="9"/>
      <c r="RAZ412" s="9"/>
      <c r="RBA412" s="9"/>
      <c r="RBB412" s="9"/>
      <c r="RBC412" s="9"/>
      <c r="RBD412" s="9"/>
      <c r="RBE412" s="9"/>
      <c r="RBF412" s="9"/>
      <c r="RBG412" s="9"/>
      <c r="RBH412" s="9"/>
      <c r="RBI412" s="9"/>
      <c r="RBJ412" s="9"/>
      <c r="RBK412" s="9"/>
      <c r="RBL412" s="9"/>
      <c r="RBM412" s="9"/>
      <c r="RBN412" s="9"/>
      <c r="RBO412" s="9"/>
      <c r="RBP412" s="9"/>
      <c r="RBQ412" s="9"/>
      <c r="RBR412" s="9"/>
      <c r="RBS412" s="9"/>
      <c r="RBT412" s="9"/>
      <c r="RBU412" s="9"/>
      <c r="RBV412" s="9"/>
      <c r="RBW412" s="9"/>
      <c r="RBX412" s="9"/>
      <c r="RBY412" s="9"/>
      <c r="RBZ412" s="9"/>
      <c r="RCA412" s="9"/>
      <c r="RCB412" s="9"/>
      <c r="RCC412" s="9"/>
      <c r="RCD412" s="9"/>
      <c r="RCE412" s="9"/>
      <c r="RCF412" s="9"/>
      <c r="RCG412" s="9"/>
      <c r="RCH412" s="9"/>
      <c r="RCI412" s="9"/>
      <c r="RCJ412" s="9"/>
      <c r="RCK412" s="9"/>
      <c r="RCL412" s="9"/>
      <c r="RCM412" s="9"/>
      <c r="RCN412" s="9"/>
      <c r="RCO412" s="9"/>
      <c r="RCP412" s="9"/>
      <c r="RCQ412" s="9"/>
      <c r="RCR412" s="9"/>
      <c r="RCS412" s="9"/>
      <c r="RCT412" s="9"/>
      <c r="RCU412" s="9"/>
      <c r="RCV412" s="9"/>
      <c r="RCW412" s="9"/>
      <c r="RCX412" s="9"/>
      <c r="RCY412" s="9"/>
      <c r="RCZ412" s="9"/>
      <c r="RDA412" s="9"/>
      <c r="RDB412" s="9"/>
      <c r="RDC412" s="9"/>
      <c r="RDD412" s="9"/>
      <c r="RDE412" s="9"/>
      <c r="RDF412" s="9"/>
      <c r="RDG412" s="9"/>
      <c r="RDH412" s="9"/>
      <c r="RDI412" s="9"/>
      <c r="RDJ412" s="9"/>
      <c r="RDK412" s="9"/>
      <c r="RDL412" s="9"/>
      <c r="RDM412" s="9"/>
      <c r="RDN412" s="9"/>
      <c r="RDO412" s="9"/>
      <c r="RDP412" s="9"/>
      <c r="RDQ412" s="9"/>
      <c r="RDR412" s="9"/>
      <c r="RDS412" s="9"/>
      <c r="RDT412" s="9"/>
      <c r="RDU412" s="9"/>
      <c r="RDV412" s="9"/>
      <c r="RDW412" s="9"/>
      <c r="RDX412" s="9"/>
      <c r="RDY412" s="9"/>
      <c r="RDZ412" s="9"/>
      <c r="REA412" s="9"/>
      <c r="REB412" s="9"/>
      <c r="REC412" s="9"/>
      <c r="RED412" s="9"/>
      <c r="REE412" s="9"/>
      <c r="REF412" s="9"/>
      <c r="REG412" s="9"/>
      <c r="REH412" s="9"/>
      <c r="REI412" s="9"/>
      <c r="REJ412" s="9"/>
      <c r="REK412" s="9"/>
      <c r="REL412" s="9"/>
      <c r="REM412" s="9"/>
      <c r="REN412" s="9"/>
      <c r="REO412" s="9"/>
      <c r="REP412" s="9"/>
      <c r="REQ412" s="9"/>
      <c r="RER412" s="9"/>
      <c r="RES412" s="9"/>
      <c r="RET412" s="9"/>
      <c r="REU412" s="9"/>
      <c r="REV412" s="9"/>
      <c r="REW412" s="9"/>
      <c r="REX412" s="9"/>
      <c r="REY412" s="9"/>
      <c r="REZ412" s="9"/>
      <c r="RFA412" s="9"/>
      <c r="RFB412" s="9"/>
      <c r="RFC412" s="9"/>
      <c r="RFD412" s="9"/>
      <c r="RFE412" s="9"/>
      <c r="RFF412" s="9"/>
      <c r="RFG412" s="9"/>
      <c r="RFH412" s="9"/>
      <c r="RFI412" s="9"/>
      <c r="RFJ412" s="9"/>
      <c r="RFK412" s="9"/>
      <c r="RFL412" s="9"/>
      <c r="RFM412" s="9"/>
      <c r="RFN412" s="9"/>
      <c r="RFO412" s="9"/>
      <c r="RFP412" s="9"/>
      <c r="RFQ412" s="9"/>
      <c r="RFR412" s="9"/>
      <c r="RFS412" s="9"/>
      <c r="RFT412" s="9"/>
      <c r="RFU412" s="9"/>
      <c r="RFV412" s="9"/>
      <c r="RFW412" s="9"/>
      <c r="RFX412" s="9"/>
      <c r="RFY412" s="9"/>
      <c r="RFZ412" s="9"/>
      <c r="RGA412" s="9"/>
      <c r="RGB412" s="9"/>
      <c r="RGC412" s="9"/>
      <c r="RGD412" s="9"/>
      <c r="RGE412" s="9"/>
      <c r="RGF412" s="9"/>
      <c r="RGG412" s="9"/>
      <c r="RGH412" s="9"/>
      <c r="RGI412" s="9"/>
      <c r="RGJ412" s="9"/>
      <c r="RGK412" s="9"/>
      <c r="RGL412" s="9"/>
      <c r="RGM412" s="9"/>
      <c r="RGN412" s="9"/>
      <c r="RGO412" s="9"/>
      <c r="RGP412" s="9"/>
      <c r="RGQ412" s="9"/>
      <c r="RGR412" s="9"/>
      <c r="RGS412" s="9"/>
      <c r="RGT412" s="9"/>
      <c r="RGU412" s="9"/>
      <c r="RGV412" s="9"/>
      <c r="RGW412" s="9"/>
      <c r="RGX412" s="9"/>
      <c r="RGY412" s="9"/>
      <c r="RGZ412" s="9"/>
      <c r="RHA412" s="9"/>
      <c r="RHB412" s="9"/>
      <c r="RHC412" s="9"/>
      <c r="RHD412" s="9"/>
      <c r="RHE412" s="9"/>
      <c r="RHF412" s="9"/>
      <c r="RHG412" s="9"/>
      <c r="RHH412" s="9"/>
      <c r="RHI412" s="9"/>
      <c r="RHJ412" s="9"/>
      <c r="RHK412" s="9"/>
      <c r="RHL412" s="9"/>
      <c r="RHM412" s="9"/>
      <c r="RHN412" s="9"/>
      <c r="RHO412" s="9"/>
      <c r="RHP412" s="9"/>
      <c r="RHQ412" s="9"/>
      <c r="RHR412" s="9"/>
      <c r="RHS412" s="9"/>
      <c r="RHT412" s="9"/>
      <c r="RHU412" s="9"/>
      <c r="RHV412" s="9"/>
      <c r="RHW412" s="9"/>
      <c r="RHX412" s="9"/>
      <c r="RHY412" s="9"/>
      <c r="RHZ412" s="9"/>
      <c r="RIA412" s="9"/>
      <c r="RIB412" s="9"/>
      <c r="RIC412" s="9"/>
      <c r="RID412" s="9"/>
      <c r="RIE412" s="9"/>
      <c r="RIF412" s="9"/>
      <c r="RIG412" s="9"/>
      <c r="RIH412" s="9"/>
      <c r="RII412" s="9"/>
      <c r="RIJ412" s="9"/>
      <c r="RIK412" s="9"/>
      <c r="RIL412" s="9"/>
      <c r="RIM412" s="9"/>
      <c r="RIN412" s="9"/>
      <c r="RIO412" s="9"/>
      <c r="RIP412" s="9"/>
      <c r="RIQ412" s="9"/>
      <c r="RIR412" s="9"/>
      <c r="RIS412" s="9"/>
      <c r="RIT412" s="9"/>
      <c r="RIU412" s="9"/>
      <c r="RIV412" s="9"/>
      <c r="RIW412" s="9"/>
      <c r="RIX412" s="9"/>
      <c r="RIY412" s="9"/>
      <c r="RIZ412" s="9"/>
      <c r="RJA412" s="9"/>
      <c r="RJB412" s="9"/>
      <c r="RJC412" s="9"/>
      <c r="RJD412" s="9"/>
      <c r="RJE412" s="9"/>
      <c r="RJF412" s="9"/>
      <c r="RJG412" s="9"/>
      <c r="RJH412" s="9"/>
      <c r="RJI412" s="9"/>
      <c r="RJJ412" s="9"/>
      <c r="RJK412" s="9"/>
      <c r="RJL412" s="9"/>
      <c r="RJM412" s="9"/>
      <c r="RJN412" s="9"/>
      <c r="RJO412" s="9"/>
      <c r="RJP412" s="9"/>
      <c r="RJQ412" s="9"/>
      <c r="RJR412" s="9"/>
      <c r="RJS412" s="9"/>
      <c r="RJT412" s="9"/>
      <c r="RJU412" s="9"/>
      <c r="RJV412" s="9"/>
      <c r="RJW412" s="9"/>
      <c r="RJX412" s="9"/>
      <c r="RJY412" s="9"/>
      <c r="RJZ412" s="9"/>
      <c r="RKA412" s="9"/>
      <c r="RKB412" s="9"/>
      <c r="RKC412" s="9"/>
      <c r="RKD412" s="9"/>
      <c r="RKE412" s="9"/>
      <c r="RKF412" s="9"/>
      <c r="RKG412" s="9"/>
      <c r="RKH412" s="9"/>
      <c r="RKI412" s="9"/>
      <c r="RKJ412" s="9"/>
      <c r="RKK412" s="9"/>
      <c r="RKL412" s="9"/>
      <c r="RKM412" s="9"/>
      <c r="RKN412" s="9"/>
      <c r="RKO412" s="9"/>
      <c r="RKP412" s="9"/>
      <c r="RKQ412" s="9"/>
      <c r="RKR412" s="9"/>
      <c r="RKS412" s="9"/>
      <c r="RKT412" s="9"/>
      <c r="RKU412" s="9"/>
      <c r="RKV412" s="9"/>
      <c r="RKW412" s="9"/>
      <c r="RKX412" s="9"/>
      <c r="RKY412" s="9"/>
      <c r="RKZ412" s="9"/>
      <c r="RLA412" s="9"/>
      <c r="RLB412" s="9"/>
      <c r="RLC412" s="9"/>
      <c r="RLD412" s="9"/>
      <c r="RLE412" s="9"/>
      <c r="RLF412" s="9"/>
      <c r="RLG412" s="9"/>
      <c r="RLH412" s="9"/>
      <c r="RLI412" s="9"/>
      <c r="RLJ412" s="9"/>
      <c r="RLK412" s="9"/>
      <c r="RLL412" s="9"/>
      <c r="RLM412" s="9"/>
      <c r="RLN412" s="9"/>
      <c r="RLO412" s="9"/>
      <c r="RLP412" s="9"/>
      <c r="RLQ412" s="9"/>
      <c r="RLR412" s="9"/>
      <c r="RLS412" s="9"/>
      <c r="RLT412" s="9"/>
      <c r="RLU412" s="9"/>
      <c r="RLV412" s="9"/>
      <c r="RLW412" s="9"/>
      <c r="RLX412" s="9"/>
      <c r="RLY412" s="9"/>
      <c r="RLZ412" s="9"/>
      <c r="RMA412" s="9"/>
      <c r="RMB412" s="9"/>
      <c r="RMC412" s="9"/>
      <c r="RMD412" s="9"/>
      <c r="RME412" s="9"/>
      <c r="RMF412" s="9"/>
      <c r="RMG412" s="9"/>
      <c r="RMH412" s="9"/>
      <c r="RMI412" s="9"/>
      <c r="RMJ412" s="9"/>
      <c r="RMK412" s="9"/>
      <c r="RML412" s="9"/>
      <c r="RMM412" s="9"/>
      <c r="RMN412" s="9"/>
      <c r="RMO412" s="9"/>
      <c r="RMP412" s="9"/>
      <c r="RMQ412" s="9"/>
      <c r="RMR412" s="9"/>
      <c r="RMS412" s="9"/>
      <c r="RMT412" s="9"/>
      <c r="RMU412" s="9"/>
      <c r="RMV412" s="9"/>
      <c r="RMW412" s="9"/>
      <c r="RMX412" s="9"/>
      <c r="RMY412" s="9"/>
      <c r="RMZ412" s="9"/>
      <c r="RNA412" s="9"/>
      <c r="RNB412" s="9"/>
      <c r="RNC412" s="9"/>
      <c r="RND412" s="9"/>
      <c r="RNE412" s="9"/>
      <c r="RNF412" s="9"/>
      <c r="RNG412" s="9"/>
      <c r="RNH412" s="9"/>
      <c r="RNI412" s="9"/>
      <c r="RNJ412" s="9"/>
      <c r="RNK412" s="9"/>
      <c r="RNL412" s="9"/>
      <c r="RNM412" s="9"/>
      <c r="RNN412" s="9"/>
      <c r="RNO412" s="9"/>
      <c r="RNP412" s="9"/>
      <c r="RNQ412" s="9"/>
      <c r="RNR412" s="9"/>
      <c r="RNS412" s="9"/>
      <c r="RNT412" s="9"/>
      <c r="RNU412" s="9"/>
      <c r="RNV412" s="9"/>
      <c r="RNW412" s="9"/>
      <c r="RNX412" s="9"/>
      <c r="RNY412" s="9"/>
      <c r="RNZ412" s="9"/>
      <c r="ROA412" s="9"/>
      <c r="ROB412" s="9"/>
      <c r="ROC412" s="9"/>
      <c r="ROD412" s="9"/>
      <c r="ROE412" s="9"/>
      <c r="ROF412" s="9"/>
      <c r="ROG412" s="9"/>
      <c r="ROH412" s="9"/>
      <c r="ROI412" s="9"/>
      <c r="ROJ412" s="9"/>
      <c r="ROK412" s="9"/>
      <c r="ROL412" s="9"/>
      <c r="ROM412" s="9"/>
      <c r="RON412" s="9"/>
      <c r="ROO412" s="9"/>
      <c r="ROP412" s="9"/>
      <c r="ROQ412" s="9"/>
      <c r="ROR412" s="9"/>
      <c r="ROS412" s="9"/>
      <c r="ROT412" s="9"/>
      <c r="ROU412" s="9"/>
      <c r="ROV412" s="9"/>
      <c r="ROW412" s="9"/>
      <c r="ROX412" s="9"/>
      <c r="ROY412" s="9"/>
      <c r="ROZ412" s="9"/>
      <c r="RPA412" s="9"/>
      <c r="RPB412" s="9"/>
      <c r="RPC412" s="9"/>
      <c r="RPD412" s="9"/>
      <c r="RPE412" s="9"/>
      <c r="RPF412" s="9"/>
      <c r="RPG412" s="9"/>
      <c r="RPH412" s="9"/>
      <c r="RPI412" s="9"/>
      <c r="RPJ412" s="9"/>
      <c r="RPK412" s="9"/>
      <c r="RPL412" s="9"/>
      <c r="RPM412" s="9"/>
      <c r="RPN412" s="9"/>
      <c r="RPO412" s="9"/>
      <c r="RPP412" s="9"/>
      <c r="RPQ412" s="9"/>
      <c r="RPR412" s="9"/>
      <c r="RPS412" s="9"/>
      <c r="RPT412" s="9"/>
      <c r="RPU412" s="9"/>
      <c r="RPV412" s="9"/>
      <c r="RPW412" s="9"/>
      <c r="RPX412" s="9"/>
      <c r="RPY412" s="9"/>
      <c r="RPZ412" s="9"/>
      <c r="RQA412" s="9"/>
      <c r="RQB412" s="9"/>
      <c r="RQC412" s="9"/>
      <c r="RQD412" s="9"/>
      <c r="RQE412" s="9"/>
      <c r="RQF412" s="9"/>
      <c r="RQG412" s="9"/>
      <c r="RQH412" s="9"/>
      <c r="RQI412" s="9"/>
      <c r="RQJ412" s="9"/>
      <c r="RQK412" s="9"/>
      <c r="RQL412" s="9"/>
      <c r="RQM412" s="9"/>
      <c r="RQN412" s="9"/>
      <c r="RQO412" s="9"/>
      <c r="RQP412" s="9"/>
      <c r="RQQ412" s="9"/>
      <c r="RQR412" s="9"/>
      <c r="RQS412" s="9"/>
      <c r="RQT412" s="9"/>
      <c r="RQU412" s="9"/>
      <c r="RQV412" s="9"/>
      <c r="RQW412" s="9"/>
      <c r="RQX412" s="9"/>
      <c r="RQY412" s="9"/>
      <c r="RQZ412" s="9"/>
      <c r="RRA412" s="9"/>
      <c r="RRB412" s="9"/>
      <c r="RRC412" s="9"/>
      <c r="RRD412" s="9"/>
      <c r="RRE412" s="9"/>
      <c r="RRF412" s="9"/>
      <c r="RRG412" s="9"/>
      <c r="RRH412" s="9"/>
      <c r="RRI412" s="9"/>
      <c r="RRJ412" s="9"/>
      <c r="RRK412" s="9"/>
      <c r="RRL412" s="9"/>
      <c r="RRM412" s="9"/>
      <c r="RRN412" s="9"/>
      <c r="RRO412" s="9"/>
      <c r="RRP412" s="9"/>
      <c r="RRQ412" s="9"/>
      <c r="RRR412" s="9"/>
      <c r="RRS412" s="9"/>
      <c r="RRT412" s="9"/>
      <c r="RRU412" s="9"/>
      <c r="RRV412" s="9"/>
      <c r="RRW412" s="9"/>
      <c r="RRX412" s="9"/>
      <c r="RRY412" s="9"/>
      <c r="RRZ412" s="9"/>
      <c r="RSA412" s="9"/>
      <c r="RSB412" s="9"/>
      <c r="RSC412" s="9"/>
      <c r="RSD412" s="9"/>
      <c r="RSE412" s="9"/>
      <c r="RSF412" s="9"/>
      <c r="RSG412" s="9"/>
      <c r="RSH412" s="9"/>
      <c r="RSI412" s="9"/>
      <c r="RSJ412" s="9"/>
      <c r="RSK412" s="9"/>
      <c r="RSL412" s="9"/>
      <c r="RSM412" s="9"/>
      <c r="RSN412" s="9"/>
      <c r="RSO412" s="9"/>
      <c r="RSP412" s="9"/>
      <c r="RSQ412" s="9"/>
      <c r="RSR412" s="9"/>
      <c r="RSS412" s="9"/>
      <c r="RST412" s="9"/>
      <c r="RSU412" s="9"/>
      <c r="RSV412" s="9"/>
      <c r="RSW412" s="9"/>
      <c r="RSX412" s="9"/>
      <c r="RSY412" s="9"/>
      <c r="RSZ412" s="9"/>
      <c r="RTA412" s="9"/>
      <c r="RTB412" s="9"/>
      <c r="RTC412" s="9"/>
      <c r="RTD412" s="9"/>
      <c r="RTE412" s="9"/>
      <c r="RTF412" s="9"/>
      <c r="RTG412" s="9"/>
      <c r="RTH412" s="9"/>
      <c r="RTI412" s="9"/>
      <c r="RTJ412" s="9"/>
      <c r="RTK412" s="9"/>
      <c r="RTL412" s="9"/>
      <c r="RTM412" s="9"/>
      <c r="RTN412" s="9"/>
      <c r="RTO412" s="9"/>
      <c r="RTP412" s="9"/>
      <c r="RTQ412" s="9"/>
      <c r="RTR412" s="9"/>
      <c r="RTS412" s="9"/>
      <c r="RTT412" s="9"/>
      <c r="RTU412" s="9"/>
      <c r="RTV412" s="9"/>
      <c r="RTW412" s="9"/>
      <c r="RTX412" s="9"/>
      <c r="RTY412" s="9"/>
      <c r="RTZ412" s="9"/>
      <c r="RUA412" s="9"/>
      <c r="RUB412" s="9"/>
      <c r="RUC412" s="9"/>
      <c r="RUD412" s="9"/>
      <c r="RUE412" s="9"/>
      <c r="RUF412" s="9"/>
      <c r="RUG412" s="9"/>
      <c r="RUH412" s="9"/>
      <c r="RUI412" s="9"/>
      <c r="RUJ412" s="9"/>
      <c r="RUK412" s="9"/>
      <c r="RUL412" s="9"/>
      <c r="RUM412" s="9"/>
      <c r="RUN412" s="9"/>
      <c r="RUO412" s="9"/>
      <c r="RUP412" s="9"/>
      <c r="RUQ412" s="9"/>
      <c r="RUR412" s="9"/>
      <c r="RUS412" s="9"/>
      <c r="RUT412" s="9"/>
      <c r="RUU412" s="9"/>
      <c r="RUV412" s="9"/>
      <c r="RUW412" s="9"/>
      <c r="RUX412" s="9"/>
      <c r="RUY412" s="9"/>
      <c r="RUZ412" s="9"/>
      <c r="RVA412" s="9"/>
      <c r="RVB412" s="9"/>
      <c r="RVC412" s="9"/>
      <c r="RVD412" s="9"/>
      <c r="RVE412" s="9"/>
      <c r="RVF412" s="9"/>
      <c r="RVG412" s="9"/>
      <c r="RVH412" s="9"/>
      <c r="RVI412" s="9"/>
      <c r="RVJ412" s="9"/>
      <c r="RVK412" s="9"/>
      <c r="RVL412" s="9"/>
      <c r="RVM412" s="9"/>
      <c r="RVN412" s="9"/>
      <c r="RVO412" s="9"/>
      <c r="RVP412" s="9"/>
      <c r="RVQ412" s="9"/>
      <c r="RVR412" s="9"/>
      <c r="RVS412" s="9"/>
      <c r="RVT412" s="9"/>
      <c r="RVU412" s="9"/>
      <c r="RVV412" s="9"/>
      <c r="RVW412" s="9"/>
      <c r="RVX412" s="9"/>
      <c r="RVY412" s="9"/>
      <c r="RVZ412" s="9"/>
      <c r="RWA412" s="9"/>
      <c r="RWB412" s="9"/>
      <c r="RWC412" s="9"/>
      <c r="RWD412" s="9"/>
      <c r="RWE412" s="9"/>
      <c r="RWF412" s="9"/>
      <c r="RWG412" s="9"/>
      <c r="RWH412" s="9"/>
      <c r="RWI412" s="9"/>
      <c r="RWJ412" s="9"/>
      <c r="RWK412" s="9"/>
      <c r="RWL412" s="9"/>
      <c r="RWM412" s="9"/>
      <c r="RWN412" s="9"/>
      <c r="RWO412" s="9"/>
      <c r="RWP412" s="9"/>
      <c r="RWQ412" s="9"/>
      <c r="RWR412" s="9"/>
      <c r="RWS412" s="9"/>
      <c r="RWT412" s="9"/>
      <c r="RWU412" s="9"/>
      <c r="RWV412" s="9"/>
      <c r="RWW412" s="9"/>
      <c r="RWX412" s="9"/>
      <c r="RWY412" s="9"/>
      <c r="RWZ412" s="9"/>
      <c r="RXA412" s="9"/>
      <c r="RXB412" s="9"/>
      <c r="RXC412" s="9"/>
      <c r="RXD412" s="9"/>
      <c r="RXE412" s="9"/>
      <c r="RXF412" s="9"/>
      <c r="RXG412" s="9"/>
      <c r="RXH412" s="9"/>
      <c r="RXI412" s="9"/>
      <c r="RXJ412" s="9"/>
      <c r="RXK412" s="9"/>
      <c r="RXL412" s="9"/>
      <c r="RXM412" s="9"/>
      <c r="RXN412" s="9"/>
      <c r="RXO412" s="9"/>
      <c r="RXP412" s="9"/>
      <c r="RXQ412" s="9"/>
      <c r="RXR412" s="9"/>
      <c r="RXS412" s="9"/>
      <c r="RXT412" s="9"/>
      <c r="RXU412" s="9"/>
      <c r="RXV412" s="9"/>
      <c r="RXW412" s="9"/>
      <c r="RXX412" s="9"/>
      <c r="RXY412" s="9"/>
      <c r="RXZ412" s="9"/>
      <c r="RYA412" s="9"/>
      <c r="RYB412" s="9"/>
      <c r="RYC412" s="9"/>
      <c r="RYD412" s="9"/>
      <c r="RYE412" s="9"/>
      <c r="RYF412" s="9"/>
      <c r="RYG412" s="9"/>
      <c r="RYH412" s="9"/>
      <c r="RYI412" s="9"/>
      <c r="RYJ412" s="9"/>
      <c r="RYK412" s="9"/>
      <c r="RYL412" s="9"/>
      <c r="RYM412" s="9"/>
      <c r="RYN412" s="9"/>
      <c r="RYO412" s="9"/>
      <c r="RYP412" s="9"/>
      <c r="RYQ412" s="9"/>
      <c r="RYR412" s="9"/>
      <c r="RYS412" s="9"/>
      <c r="RYT412" s="9"/>
      <c r="RYU412" s="9"/>
      <c r="RYV412" s="9"/>
      <c r="RYW412" s="9"/>
      <c r="RYX412" s="9"/>
      <c r="RYY412" s="9"/>
      <c r="RYZ412" s="9"/>
      <c r="RZA412" s="9"/>
      <c r="RZB412" s="9"/>
      <c r="RZC412" s="9"/>
      <c r="RZD412" s="9"/>
      <c r="RZE412" s="9"/>
      <c r="RZF412" s="9"/>
      <c r="RZG412" s="9"/>
      <c r="RZH412" s="9"/>
      <c r="RZI412" s="9"/>
      <c r="RZJ412" s="9"/>
      <c r="RZK412" s="9"/>
      <c r="RZL412" s="9"/>
      <c r="RZM412" s="9"/>
      <c r="RZN412" s="9"/>
      <c r="RZO412" s="9"/>
      <c r="RZP412" s="9"/>
      <c r="RZQ412" s="9"/>
      <c r="RZR412" s="9"/>
      <c r="RZS412" s="9"/>
      <c r="RZT412" s="9"/>
      <c r="RZU412" s="9"/>
      <c r="RZV412" s="9"/>
      <c r="RZW412" s="9"/>
      <c r="RZX412" s="9"/>
      <c r="RZY412" s="9"/>
      <c r="RZZ412" s="9"/>
      <c r="SAA412" s="9"/>
      <c r="SAB412" s="9"/>
      <c r="SAC412" s="9"/>
      <c r="SAD412" s="9"/>
      <c r="SAE412" s="9"/>
      <c r="SAF412" s="9"/>
      <c r="SAG412" s="9"/>
      <c r="SAH412" s="9"/>
      <c r="SAI412" s="9"/>
      <c r="SAJ412" s="9"/>
      <c r="SAK412" s="9"/>
      <c r="SAL412" s="9"/>
      <c r="SAM412" s="9"/>
      <c r="SAN412" s="9"/>
      <c r="SAO412" s="9"/>
      <c r="SAP412" s="9"/>
      <c r="SAQ412" s="9"/>
      <c r="SAR412" s="9"/>
      <c r="SAS412" s="9"/>
      <c r="SAT412" s="9"/>
      <c r="SAU412" s="9"/>
      <c r="SAV412" s="9"/>
      <c r="SAW412" s="9"/>
      <c r="SAX412" s="9"/>
      <c r="SAY412" s="9"/>
      <c r="SAZ412" s="9"/>
      <c r="SBA412" s="9"/>
      <c r="SBB412" s="9"/>
      <c r="SBC412" s="9"/>
      <c r="SBD412" s="9"/>
      <c r="SBE412" s="9"/>
      <c r="SBF412" s="9"/>
      <c r="SBG412" s="9"/>
      <c r="SBH412" s="9"/>
      <c r="SBI412" s="9"/>
      <c r="SBJ412" s="9"/>
      <c r="SBK412" s="9"/>
      <c r="SBL412" s="9"/>
      <c r="SBM412" s="9"/>
      <c r="SBN412" s="9"/>
      <c r="SBO412" s="9"/>
      <c r="SBP412" s="9"/>
      <c r="SBQ412" s="9"/>
      <c r="SBR412" s="9"/>
      <c r="SBS412" s="9"/>
      <c r="SBT412" s="9"/>
      <c r="SBU412" s="9"/>
      <c r="SBV412" s="9"/>
      <c r="SBW412" s="9"/>
      <c r="SBX412" s="9"/>
      <c r="SBY412" s="9"/>
      <c r="SBZ412" s="9"/>
      <c r="SCA412" s="9"/>
      <c r="SCB412" s="9"/>
      <c r="SCC412" s="9"/>
      <c r="SCD412" s="9"/>
      <c r="SCE412" s="9"/>
      <c r="SCF412" s="9"/>
      <c r="SCG412" s="9"/>
      <c r="SCH412" s="9"/>
      <c r="SCI412" s="9"/>
      <c r="SCJ412" s="9"/>
      <c r="SCK412" s="9"/>
      <c r="SCL412" s="9"/>
      <c r="SCM412" s="9"/>
      <c r="SCN412" s="9"/>
      <c r="SCO412" s="9"/>
      <c r="SCP412" s="9"/>
      <c r="SCQ412" s="9"/>
      <c r="SCR412" s="9"/>
      <c r="SCS412" s="9"/>
      <c r="SCT412" s="9"/>
      <c r="SCU412" s="9"/>
      <c r="SCV412" s="9"/>
      <c r="SCW412" s="9"/>
      <c r="SCX412" s="9"/>
      <c r="SCY412" s="9"/>
      <c r="SCZ412" s="9"/>
      <c r="SDA412" s="9"/>
      <c r="SDB412" s="9"/>
      <c r="SDC412" s="9"/>
      <c r="SDD412" s="9"/>
      <c r="SDE412" s="9"/>
      <c r="SDF412" s="9"/>
      <c r="SDG412" s="9"/>
      <c r="SDH412" s="9"/>
      <c r="SDI412" s="9"/>
      <c r="SDJ412" s="9"/>
      <c r="SDK412" s="9"/>
      <c r="SDL412" s="9"/>
      <c r="SDM412" s="9"/>
      <c r="SDN412" s="9"/>
      <c r="SDO412" s="9"/>
      <c r="SDP412" s="9"/>
      <c r="SDQ412" s="9"/>
      <c r="SDR412" s="9"/>
      <c r="SDS412" s="9"/>
      <c r="SDT412" s="9"/>
      <c r="SDU412" s="9"/>
      <c r="SDV412" s="9"/>
      <c r="SDW412" s="9"/>
      <c r="SDX412" s="9"/>
      <c r="SDY412" s="9"/>
      <c r="SDZ412" s="9"/>
      <c r="SEA412" s="9"/>
      <c r="SEB412" s="9"/>
      <c r="SEC412" s="9"/>
      <c r="SED412" s="9"/>
      <c r="SEE412" s="9"/>
      <c r="SEF412" s="9"/>
      <c r="SEG412" s="9"/>
      <c r="SEH412" s="9"/>
      <c r="SEI412" s="9"/>
      <c r="SEJ412" s="9"/>
      <c r="SEK412" s="9"/>
      <c r="SEL412" s="9"/>
      <c r="SEM412" s="9"/>
      <c r="SEN412" s="9"/>
      <c r="SEO412" s="9"/>
      <c r="SEP412" s="9"/>
      <c r="SEQ412" s="9"/>
      <c r="SER412" s="9"/>
      <c r="SES412" s="9"/>
      <c r="SET412" s="9"/>
      <c r="SEU412" s="9"/>
      <c r="SEV412" s="9"/>
      <c r="SEW412" s="9"/>
      <c r="SEX412" s="9"/>
      <c r="SEY412" s="9"/>
      <c r="SEZ412" s="9"/>
      <c r="SFA412" s="9"/>
      <c r="SFB412" s="9"/>
      <c r="SFC412" s="9"/>
      <c r="SFD412" s="9"/>
      <c r="SFE412" s="9"/>
      <c r="SFF412" s="9"/>
      <c r="SFG412" s="9"/>
      <c r="SFH412" s="9"/>
      <c r="SFI412" s="9"/>
      <c r="SFJ412" s="9"/>
      <c r="SFK412" s="9"/>
      <c r="SFL412" s="9"/>
      <c r="SFM412" s="9"/>
      <c r="SFN412" s="9"/>
      <c r="SFO412" s="9"/>
      <c r="SFP412" s="9"/>
      <c r="SFQ412" s="9"/>
      <c r="SFR412" s="9"/>
      <c r="SFS412" s="9"/>
      <c r="SFT412" s="9"/>
      <c r="SFU412" s="9"/>
      <c r="SFV412" s="9"/>
      <c r="SFW412" s="9"/>
      <c r="SFX412" s="9"/>
      <c r="SFY412" s="9"/>
      <c r="SFZ412" s="9"/>
      <c r="SGA412" s="9"/>
      <c r="SGB412" s="9"/>
      <c r="SGC412" s="9"/>
      <c r="SGD412" s="9"/>
      <c r="SGE412" s="9"/>
      <c r="SGF412" s="9"/>
      <c r="SGG412" s="9"/>
      <c r="SGH412" s="9"/>
      <c r="SGI412" s="9"/>
      <c r="SGJ412" s="9"/>
      <c r="SGK412" s="9"/>
      <c r="SGL412" s="9"/>
      <c r="SGM412" s="9"/>
      <c r="SGN412" s="9"/>
      <c r="SGO412" s="9"/>
      <c r="SGP412" s="9"/>
      <c r="SGQ412" s="9"/>
      <c r="SGR412" s="9"/>
      <c r="SGS412" s="9"/>
      <c r="SGT412" s="9"/>
      <c r="SGU412" s="9"/>
      <c r="SGV412" s="9"/>
      <c r="SGW412" s="9"/>
      <c r="SGX412" s="9"/>
      <c r="SGY412" s="9"/>
      <c r="SGZ412" s="9"/>
      <c r="SHA412" s="9"/>
      <c r="SHB412" s="9"/>
      <c r="SHC412" s="9"/>
      <c r="SHD412" s="9"/>
      <c r="SHE412" s="9"/>
      <c r="SHF412" s="9"/>
      <c r="SHG412" s="9"/>
      <c r="SHH412" s="9"/>
      <c r="SHI412" s="9"/>
      <c r="SHJ412" s="9"/>
      <c r="SHK412" s="9"/>
      <c r="SHL412" s="9"/>
      <c r="SHM412" s="9"/>
      <c r="SHN412" s="9"/>
      <c r="SHO412" s="9"/>
      <c r="SHP412" s="9"/>
      <c r="SHQ412" s="9"/>
      <c r="SHR412" s="9"/>
      <c r="SHS412" s="9"/>
      <c r="SHT412" s="9"/>
      <c r="SHU412" s="9"/>
      <c r="SHV412" s="9"/>
      <c r="SHW412" s="9"/>
      <c r="SHX412" s="9"/>
      <c r="SHY412" s="9"/>
      <c r="SHZ412" s="9"/>
      <c r="SIA412" s="9"/>
      <c r="SIB412" s="9"/>
      <c r="SIC412" s="9"/>
      <c r="SID412" s="9"/>
      <c r="SIE412" s="9"/>
      <c r="SIF412" s="9"/>
      <c r="SIG412" s="9"/>
      <c r="SIH412" s="9"/>
      <c r="SII412" s="9"/>
      <c r="SIJ412" s="9"/>
      <c r="SIK412" s="9"/>
      <c r="SIL412" s="9"/>
      <c r="SIM412" s="9"/>
      <c r="SIN412" s="9"/>
      <c r="SIO412" s="9"/>
      <c r="SIP412" s="9"/>
      <c r="SIQ412" s="9"/>
      <c r="SIR412" s="9"/>
      <c r="SIS412" s="9"/>
      <c r="SIT412" s="9"/>
      <c r="SIU412" s="9"/>
      <c r="SIV412" s="9"/>
      <c r="SIW412" s="9"/>
      <c r="SIX412" s="9"/>
      <c r="SIY412" s="9"/>
      <c r="SIZ412" s="9"/>
      <c r="SJA412" s="9"/>
      <c r="SJB412" s="9"/>
      <c r="SJC412" s="9"/>
      <c r="SJD412" s="9"/>
      <c r="SJE412" s="9"/>
      <c r="SJF412" s="9"/>
      <c r="SJG412" s="9"/>
      <c r="SJH412" s="9"/>
      <c r="SJI412" s="9"/>
      <c r="SJJ412" s="9"/>
      <c r="SJK412" s="9"/>
      <c r="SJL412" s="9"/>
      <c r="SJM412" s="9"/>
      <c r="SJN412" s="9"/>
      <c r="SJO412" s="9"/>
      <c r="SJP412" s="9"/>
      <c r="SJQ412" s="9"/>
      <c r="SJR412" s="9"/>
      <c r="SJS412" s="9"/>
      <c r="SJT412" s="9"/>
      <c r="SJU412" s="9"/>
      <c r="SJV412" s="9"/>
      <c r="SJW412" s="9"/>
      <c r="SJX412" s="9"/>
      <c r="SJY412" s="9"/>
      <c r="SJZ412" s="9"/>
      <c r="SKA412" s="9"/>
      <c r="SKB412" s="9"/>
      <c r="SKC412" s="9"/>
      <c r="SKD412" s="9"/>
      <c r="SKE412" s="9"/>
      <c r="SKF412" s="9"/>
      <c r="SKG412" s="9"/>
      <c r="SKH412" s="9"/>
      <c r="SKI412" s="9"/>
      <c r="SKJ412" s="9"/>
      <c r="SKK412" s="9"/>
      <c r="SKL412" s="9"/>
      <c r="SKM412" s="9"/>
      <c r="SKN412" s="9"/>
      <c r="SKO412" s="9"/>
      <c r="SKP412" s="9"/>
      <c r="SKQ412" s="9"/>
      <c r="SKR412" s="9"/>
      <c r="SKS412" s="9"/>
      <c r="SKT412" s="9"/>
      <c r="SKU412" s="9"/>
      <c r="SKV412" s="9"/>
      <c r="SKW412" s="9"/>
      <c r="SKX412" s="9"/>
      <c r="SKY412" s="9"/>
      <c r="SKZ412" s="9"/>
      <c r="SLA412" s="9"/>
      <c r="SLB412" s="9"/>
      <c r="SLC412" s="9"/>
      <c r="SLD412" s="9"/>
      <c r="SLE412" s="9"/>
      <c r="SLF412" s="9"/>
      <c r="SLG412" s="9"/>
      <c r="SLH412" s="9"/>
      <c r="SLI412" s="9"/>
      <c r="SLJ412" s="9"/>
      <c r="SLK412" s="9"/>
      <c r="SLL412" s="9"/>
      <c r="SLM412" s="9"/>
      <c r="SLN412" s="9"/>
      <c r="SLO412" s="9"/>
      <c r="SLP412" s="9"/>
      <c r="SLQ412" s="9"/>
      <c r="SLR412" s="9"/>
      <c r="SLS412" s="9"/>
      <c r="SLT412" s="9"/>
      <c r="SLU412" s="9"/>
      <c r="SLV412" s="9"/>
      <c r="SLW412" s="9"/>
      <c r="SLX412" s="9"/>
      <c r="SLY412" s="9"/>
      <c r="SLZ412" s="9"/>
      <c r="SMA412" s="9"/>
      <c r="SMB412" s="9"/>
      <c r="SMC412" s="9"/>
      <c r="SMD412" s="9"/>
      <c r="SME412" s="9"/>
      <c r="SMF412" s="9"/>
      <c r="SMG412" s="9"/>
      <c r="SMH412" s="9"/>
      <c r="SMI412" s="9"/>
      <c r="SMJ412" s="9"/>
      <c r="SMK412" s="9"/>
      <c r="SML412" s="9"/>
      <c r="SMM412" s="9"/>
      <c r="SMN412" s="9"/>
      <c r="SMO412" s="9"/>
      <c r="SMP412" s="9"/>
      <c r="SMQ412" s="9"/>
      <c r="SMR412" s="9"/>
      <c r="SMS412" s="9"/>
      <c r="SMT412" s="9"/>
      <c r="SMU412" s="9"/>
      <c r="SMV412" s="9"/>
      <c r="SMW412" s="9"/>
      <c r="SMX412" s="9"/>
      <c r="SMY412" s="9"/>
      <c r="SMZ412" s="9"/>
      <c r="SNA412" s="9"/>
      <c r="SNB412" s="9"/>
      <c r="SNC412" s="9"/>
      <c r="SND412" s="9"/>
      <c r="SNE412" s="9"/>
      <c r="SNF412" s="9"/>
      <c r="SNG412" s="9"/>
      <c r="SNH412" s="9"/>
      <c r="SNI412" s="9"/>
      <c r="SNJ412" s="9"/>
      <c r="SNK412" s="9"/>
      <c r="SNL412" s="9"/>
      <c r="SNM412" s="9"/>
      <c r="SNN412" s="9"/>
      <c r="SNO412" s="9"/>
      <c r="SNP412" s="9"/>
      <c r="SNQ412" s="9"/>
      <c r="SNR412" s="9"/>
      <c r="SNS412" s="9"/>
      <c r="SNT412" s="9"/>
      <c r="SNU412" s="9"/>
      <c r="SNV412" s="9"/>
      <c r="SNW412" s="9"/>
      <c r="SNX412" s="9"/>
      <c r="SNY412" s="9"/>
      <c r="SNZ412" s="9"/>
      <c r="SOA412" s="9"/>
      <c r="SOB412" s="9"/>
      <c r="SOC412" s="9"/>
      <c r="SOD412" s="9"/>
      <c r="SOE412" s="9"/>
      <c r="SOF412" s="9"/>
      <c r="SOG412" s="9"/>
      <c r="SOH412" s="9"/>
      <c r="SOI412" s="9"/>
      <c r="SOJ412" s="9"/>
      <c r="SOK412" s="9"/>
      <c r="SOL412" s="9"/>
      <c r="SOM412" s="9"/>
      <c r="SON412" s="9"/>
      <c r="SOO412" s="9"/>
      <c r="SOP412" s="9"/>
      <c r="SOQ412" s="9"/>
      <c r="SOR412" s="9"/>
      <c r="SOS412" s="9"/>
      <c r="SOT412" s="9"/>
      <c r="SOU412" s="9"/>
      <c r="SOV412" s="9"/>
      <c r="SOW412" s="9"/>
      <c r="SOX412" s="9"/>
      <c r="SOY412" s="9"/>
      <c r="SOZ412" s="9"/>
      <c r="SPA412" s="9"/>
      <c r="SPB412" s="9"/>
      <c r="SPC412" s="9"/>
      <c r="SPD412" s="9"/>
      <c r="SPE412" s="9"/>
      <c r="SPF412" s="9"/>
      <c r="SPG412" s="9"/>
      <c r="SPH412" s="9"/>
      <c r="SPI412" s="9"/>
      <c r="SPJ412" s="9"/>
      <c r="SPK412" s="9"/>
      <c r="SPL412" s="9"/>
      <c r="SPM412" s="9"/>
      <c r="SPN412" s="9"/>
      <c r="SPO412" s="9"/>
      <c r="SPP412" s="9"/>
      <c r="SPQ412" s="9"/>
      <c r="SPR412" s="9"/>
      <c r="SPS412" s="9"/>
      <c r="SPT412" s="9"/>
      <c r="SPU412" s="9"/>
      <c r="SPV412" s="9"/>
      <c r="SPW412" s="9"/>
      <c r="SPX412" s="9"/>
      <c r="SPY412" s="9"/>
      <c r="SPZ412" s="9"/>
      <c r="SQA412" s="9"/>
      <c r="SQB412" s="9"/>
      <c r="SQC412" s="9"/>
      <c r="SQD412" s="9"/>
      <c r="SQE412" s="9"/>
      <c r="SQF412" s="9"/>
      <c r="SQG412" s="9"/>
      <c r="SQH412" s="9"/>
      <c r="SQI412" s="9"/>
      <c r="SQJ412" s="9"/>
      <c r="SQK412" s="9"/>
      <c r="SQL412" s="9"/>
      <c r="SQM412" s="9"/>
      <c r="SQN412" s="9"/>
      <c r="SQO412" s="9"/>
      <c r="SQP412" s="9"/>
      <c r="SQQ412" s="9"/>
      <c r="SQR412" s="9"/>
      <c r="SQS412" s="9"/>
      <c r="SQT412" s="9"/>
      <c r="SQU412" s="9"/>
      <c r="SQV412" s="9"/>
      <c r="SQW412" s="9"/>
      <c r="SQX412" s="9"/>
      <c r="SQY412" s="9"/>
      <c r="SQZ412" s="9"/>
      <c r="SRA412" s="9"/>
      <c r="SRB412" s="9"/>
      <c r="SRC412" s="9"/>
      <c r="SRD412" s="9"/>
      <c r="SRE412" s="9"/>
      <c r="SRF412" s="9"/>
      <c r="SRG412" s="9"/>
      <c r="SRH412" s="9"/>
      <c r="SRI412" s="9"/>
      <c r="SRJ412" s="9"/>
      <c r="SRK412" s="9"/>
      <c r="SRL412" s="9"/>
      <c r="SRM412" s="9"/>
      <c r="SRN412" s="9"/>
      <c r="SRO412" s="9"/>
      <c r="SRP412" s="9"/>
      <c r="SRQ412" s="9"/>
      <c r="SRR412" s="9"/>
      <c r="SRS412" s="9"/>
      <c r="SRT412" s="9"/>
      <c r="SRU412" s="9"/>
      <c r="SRV412" s="9"/>
      <c r="SRW412" s="9"/>
      <c r="SRX412" s="9"/>
      <c r="SRY412" s="9"/>
      <c r="SRZ412" s="9"/>
      <c r="SSA412" s="9"/>
      <c r="SSB412" s="9"/>
      <c r="SSC412" s="9"/>
      <c r="SSD412" s="9"/>
      <c r="SSE412" s="9"/>
      <c r="SSF412" s="9"/>
      <c r="SSG412" s="9"/>
      <c r="SSH412" s="9"/>
      <c r="SSI412" s="9"/>
      <c r="SSJ412" s="9"/>
      <c r="SSK412" s="9"/>
      <c r="SSL412" s="9"/>
      <c r="SSM412" s="9"/>
      <c r="SSN412" s="9"/>
      <c r="SSO412" s="9"/>
      <c r="SSP412" s="9"/>
      <c r="SSQ412" s="9"/>
      <c r="SSR412" s="9"/>
      <c r="SSS412" s="9"/>
      <c r="SST412" s="9"/>
      <c r="SSU412" s="9"/>
      <c r="SSV412" s="9"/>
      <c r="SSW412" s="9"/>
      <c r="SSX412" s="9"/>
      <c r="SSY412" s="9"/>
      <c r="SSZ412" s="9"/>
      <c r="STA412" s="9"/>
      <c r="STB412" s="9"/>
      <c r="STC412" s="9"/>
      <c r="STD412" s="9"/>
      <c r="STE412" s="9"/>
      <c r="STF412" s="9"/>
      <c r="STG412" s="9"/>
      <c r="STH412" s="9"/>
      <c r="STI412" s="9"/>
      <c r="STJ412" s="9"/>
      <c r="STK412" s="9"/>
      <c r="STL412" s="9"/>
      <c r="STM412" s="9"/>
      <c r="STN412" s="9"/>
      <c r="STO412" s="9"/>
      <c r="STP412" s="9"/>
      <c r="STQ412" s="9"/>
      <c r="STR412" s="9"/>
      <c r="STS412" s="9"/>
      <c r="STT412" s="9"/>
      <c r="STU412" s="9"/>
      <c r="STV412" s="9"/>
      <c r="STW412" s="9"/>
      <c r="STX412" s="9"/>
      <c r="STY412" s="9"/>
      <c r="STZ412" s="9"/>
      <c r="SUA412" s="9"/>
      <c r="SUB412" s="9"/>
      <c r="SUC412" s="9"/>
      <c r="SUD412" s="9"/>
      <c r="SUE412" s="9"/>
      <c r="SUF412" s="9"/>
      <c r="SUG412" s="9"/>
      <c r="SUH412" s="9"/>
      <c r="SUI412" s="9"/>
      <c r="SUJ412" s="9"/>
      <c r="SUK412" s="9"/>
      <c r="SUL412" s="9"/>
      <c r="SUM412" s="9"/>
      <c r="SUN412" s="9"/>
      <c r="SUO412" s="9"/>
      <c r="SUP412" s="9"/>
      <c r="SUQ412" s="9"/>
      <c r="SUR412" s="9"/>
      <c r="SUS412" s="9"/>
      <c r="SUT412" s="9"/>
      <c r="SUU412" s="9"/>
      <c r="SUV412" s="9"/>
      <c r="SUW412" s="9"/>
      <c r="SUX412" s="9"/>
      <c r="SUY412" s="9"/>
      <c r="SUZ412" s="9"/>
      <c r="SVA412" s="9"/>
      <c r="SVB412" s="9"/>
      <c r="SVC412" s="9"/>
      <c r="SVD412" s="9"/>
      <c r="SVE412" s="9"/>
      <c r="SVF412" s="9"/>
      <c r="SVG412" s="9"/>
      <c r="SVH412" s="9"/>
      <c r="SVI412" s="9"/>
      <c r="SVJ412" s="9"/>
      <c r="SVK412" s="9"/>
      <c r="SVL412" s="9"/>
      <c r="SVM412" s="9"/>
      <c r="SVN412" s="9"/>
      <c r="SVO412" s="9"/>
      <c r="SVP412" s="9"/>
      <c r="SVQ412" s="9"/>
      <c r="SVR412" s="9"/>
      <c r="SVS412" s="9"/>
      <c r="SVT412" s="9"/>
      <c r="SVU412" s="9"/>
      <c r="SVV412" s="9"/>
      <c r="SVW412" s="9"/>
      <c r="SVX412" s="9"/>
      <c r="SVY412" s="9"/>
      <c r="SVZ412" s="9"/>
      <c r="SWA412" s="9"/>
      <c r="SWB412" s="9"/>
      <c r="SWC412" s="9"/>
      <c r="SWD412" s="9"/>
      <c r="SWE412" s="9"/>
      <c r="SWF412" s="9"/>
      <c r="SWG412" s="9"/>
      <c r="SWH412" s="9"/>
      <c r="SWI412" s="9"/>
      <c r="SWJ412" s="9"/>
      <c r="SWK412" s="9"/>
      <c r="SWL412" s="9"/>
      <c r="SWM412" s="9"/>
      <c r="SWN412" s="9"/>
      <c r="SWO412" s="9"/>
      <c r="SWP412" s="9"/>
      <c r="SWQ412" s="9"/>
      <c r="SWR412" s="9"/>
      <c r="SWS412" s="9"/>
      <c r="SWT412" s="9"/>
      <c r="SWU412" s="9"/>
      <c r="SWV412" s="9"/>
      <c r="SWW412" s="9"/>
      <c r="SWX412" s="9"/>
      <c r="SWY412" s="9"/>
      <c r="SWZ412" s="9"/>
      <c r="SXA412" s="9"/>
      <c r="SXB412" s="9"/>
      <c r="SXC412" s="9"/>
      <c r="SXD412" s="9"/>
      <c r="SXE412" s="9"/>
      <c r="SXF412" s="9"/>
      <c r="SXG412" s="9"/>
      <c r="SXH412" s="9"/>
      <c r="SXI412" s="9"/>
      <c r="SXJ412" s="9"/>
      <c r="SXK412" s="9"/>
      <c r="SXL412" s="9"/>
      <c r="SXM412" s="9"/>
      <c r="SXN412" s="9"/>
      <c r="SXO412" s="9"/>
      <c r="SXP412" s="9"/>
      <c r="SXQ412" s="9"/>
      <c r="SXR412" s="9"/>
      <c r="SXS412" s="9"/>
      <c r="SXT412" s="9"/>
      <c r="SXU412" s="9"/>
      <c r="SXV412" s="9"/>
      <c r="SXW412" s="9"/>
      <c r="SXX412" s="9"/>
      <c r="SXY412" s="9"/>
      <c r="SXZ412" s="9"/>
      <c r="SYA412" s="9"/>
      <c r="SYB412" s="9"/>
      <c r="SYC412" s="9"/>
      <c r="SYD412" s="9"/>
      <c r="SYE412" s="9"/>
      <c r="SYF412" s="9"/>
      <c r="SYG412" s="9"/>
      <c r="SYH412" s="9"/>
      <c r="SYI412" s="9"/>
      <c r="SYJ412" s="9"/>
      <c r="SYK412" s="9"/>
      <c r="SYL412" s="9"/>
      <c r="SYM412" s="9"/>
      <c r="SYN412" s="9"/>
      <c r="SYO412" s="9"/>
      <c r="SYP412" s="9"/>
      <c r="SYQ412" s="9"/>
      <c r="SYR412" s="9"/>
      <c r="SYS412" s="9"/>
      <c r="SYT412" s="9"/>
      <c r="SYU412" s="9"/>
      <c r="SYV412" s="9"/>
      <c r="SYW412" s="9"/>
      <c r="SYX412" s="9"/>
      <c r="SYY412" s="9"/>
      <c r="SYZ412" s="9"/>
      <c r="SZA412" s="9"/>
      <c r="SZB412" s="9"/>
      <c r="SZC412" s="9"/>
      <c r="SZD412" s="9"/>
      <c r="SZE412" s="9"/>
      <c r="SZF412" s="9"/>
      <c r="SZG412" s="9"/>
      <c r="SZH412" s="9"/>
      <c r="SZI412" s="9"/>
      <c r="SZJ412" s="9"/>
      <c r="SZK412" s="9"/>
      <c r="SZL412" s="9"/>
      <c r="SZM412" s="9"/>
      <c r="SZN412" s="9"/>
      <c r="SZO412" s="9"/>
      <c r="SZP412" s="9"/>
      <c r="SZQ412" s="9"/>
      <c r="SZR412" s="9"/>
      <c r="SZS412" s="9"/>
      <c r="SZT412" s="9"/>
      <c r="SZU412" s="9"/>
      <c r="SZV412" s="9"/>
      <c r="SZW412" s="9"/>
      <c r="SZX412" s="9"/>
      <c r="SZY412" s="9"/>
      <c r="SZZ412" s="9"/>
      <c r="TAA412" s="9"/>
      <c r="TAB412" s="9"/>
      <c r="TAC412" s="9"/>
      <c r="TAD412" s="9"/>
      <c r="TAE412" s="9"/>
      <c r="TAF412" s="9"/>
      <c r="TAG412" s="9"/>
      <c r="TAH412" s="9"/>
      <c r="TAI412" s="9"/>
      <c r="TAJ412" s="9"/>
      <c r="TAK412" s="9"/>
      <c r="TAL412" s="9"/>
      <c r="TAM412" s="9"/>
      <c r="TAN412" s="9"/>
      <c r="TAO412" s="9"/>
      <c r="TAP412" s="9"/>
      <c r="TAQ412" s="9"/>
      <c r="TAR412" s="9"/>
      <c r="TAS412" s="9"/>
      <c r="TAT412" s="9"/>
      <c r="TAU412" s="9"/>
      <c r="TAV412" s="9"/>
      <c r="TAW412" s="9"/>
      <c r="TAX412" s="9"/>
      <c r="TAY412" s="9"/>
      <c r="TAZ412" s="9"/>
      <c r="TBA412" s="9"/>
      <c r="TBB412" s="9"/>
      <c r="TBC412" s="9"/>
      <c r="TBD412" s="9"/>
      <c r="TBE412" s="9"/>
      <c r="TBF412" s="9"/>
      <c r="TBG412" s="9"/>
      <c r="TBH412" s="9"/>
      <c r="TBI412" s="9"/>
      <c r="TBJ412" s="9"/>
      <c r="TBK412" s="9"/>
      <c r="TBL412" s="9"/>
      <c r="TBM412" s="9"/>
      <c r="TBN412" s="9"/>
      <c r="TBO412" s="9"/>
      <c r="TBP412" s="9"/>
      <c r="TBQ412" s="9"/>
      <c r="TBR412" s="9"/>
      <c r="TBS412" s="9"/>
      <c r="TBT412" s="9"/>
      <c r="TBU412" s="9"/>
      <c r="TBV412" s="9"/>
      <c r="TBW412" s="9"/>
      <c r="TBX412" s="9"/>
      <c r="TBY412" s="9"/>
      <c r="TBZ412" s="9"/>
      <c r="TCA412" s="9"/>
      <c r="TCB412" s="9"/>
      <c r="TCC412" s="9"/>
      <c r="TCD412" s="9"/>
      <c r="TCE412" s="9"/>
      <c r="TCF412" s="9"/>
      <c r="TCG412" s="9"/>
      <c r="TCH412" s="9"/>
      <c r="TCI412" s="9"/>
      <c r="TCJ412" s="9"/>
      <c r="TCK412" s="9"/>
      <c r="TCL412" s="9"/>
      <c r="TCM412" s="9"/>
      <c r="TCN412" s="9"/>
      <c r="TCO412" s="9"/>
      <c r="TCP412" s="9"/>
      <c r="TCQ412" s="9"/>
      <c r="TCR412" s="9"/>
      <c r="TCS412" s="9"/>
      <c r="TCT412" s="9"/>
      <c r="TCU412" s="9"/>
      <c r="TCV412" s="9"/>
      <c r="TCW412" s="9"/>
      <c r="TCX412" s="9"/>
      <c r="TCY412" s="9"/>
      <c r="TCZ412" s="9"/>
      <c r="TDA412" s="9"/>
      <c r="TDB412" s="9"/>
      <c r="TDC412" s="9"/>
      <c r="TDD412" s="9"/>
      <c r="TDE412" s="9"/>
      <c r="TDF412" s="9"/>
      <c r="TDG412" s="9"/>
      <c r="TDH412" s="9"/>
      <c r="TDI412" s="9"/>
      <c r="TDJ412" s="9"/>
      <c r="TDK412" s="9"/>
      <c r="TDL412" s="9"/>
      <c r="TDM412" s="9"/>
      <c r="TDN412" s="9"/>
      <c r="TDO412" s="9"/>
      <c r="TDP412" s="9"/>
      <c r="TDQ412" s="9"/>
      <c r="TDR412" s="9"/>
      <c r="TDS412" s="9"/>
      <c r="TDT412" s="9"/>
      <c r="TDU412" s="9"/>
      <c r="TDV412" s="9"/>
      <c r="TDW412" s="9"/>
      <c r="TDX412" s="9"/>
      <c r="TDY412" s="9"/>
      <c r="TDZ412" s="9"/>
      <c r="TEA412" s="9"/>
      <c r="TEB412" s="9"/>
      <c r="TEC412" s="9"/>
      <c r="TED412" s="9"/>
      <c r="TEE412" s="9"/>
      <c r="TEF412" s="9"/>
      <c r="TEG412" s="9"/>
      <c r="TEH412" s="9"/>
      <c r="TEI412" s="9"/>
      <c r="TEJ412" s="9"/>
      <c r="TEK412" s="9"/>
      <c r="TEL412" s="9"/>
      <c r="TEM412" s="9"/>
      <c r="TEN412" s="9"/>
      <c r="TEO412" s="9"/>
      <c r="TEP412" s="9"/>
      <c r="TEQ412" s="9"/>
      <c r="TER412" s="9"/>
      <c r="TES412" s="9"/>
      <c r="TET412" s="9"/>
      <c r="TEU412" s="9"/>
      <c r="TEV412" s="9"/>
      <c r="TEW412" s="9"/>
      <c r="TEX412" s="9"/>
      <c r="TEY412" s="9"/>
      <c r="TEZ412" s="9"/>
      <c r="TFA412" s="9"/>
      <c r="TFB412" s="9"/>
      <c r="TFC412" s="9"/>
      <c r="TFD412" s="9"/>
      <c r="TFE412" s="9"/>
      <c r="TFF412" s="9"/>
      <c r="TFG412" s="9"/>
      <c r="TFH412" s="9"/>
      <c r="TFI412" s="9"/>
      <c r="TFJ412" s="9"/>
      <c r="TFK412" s="9"/>
      <c r="TFL412" s="9"/>
      <c r="TFM412" s="9"/>
      <c r="TFN412" s="9"/>
      <c r="TFO412" s="9"/>
      <c r="TFP412" s="9"/>
      <c r="TFQ412" s="9"/>
      <c r="TFR412" s="9"/>
      <c r="TFS412" s="9"/>
      <c r="TFT412" s="9"/>
      <c r="TFU412" s="9"/>
      <c r="TFV412" s="9"/>
      <c r="TFW412" s="9"/>
      <c r="TFX412" s="9"/>
      <c r="TFY412" s="9"/>
      <c r="TFZ412" s="9"/>
      <c r="TGA412" s="9"/>
      <c r="TGB412" s="9"/>
      <c r="TGC412" s="9"/>
      <c r="TGD412" s="9"/>
      <c r="TGE412" s="9"/>
      <c r="TGF412" s="9"/>
      <c r="TGG412" s="9"/>
      <c r="TGH412" s="9"/>
      <c r="TGI412" s="9"/>
      <c r="TGJ412" s="9"/>
      <c r="TGK412" s="9"/>
      <c r="TGL412" s="9"/>
      <c r="TGM412" s="9"/>
      <c r="TGN412" s="9"/>
      <c r="TGO412" s="9"/>
      <c r="TGP412" s="9"/>
      <c r="TGQ412" s="9"/>
      <c r="TGR412" s="9"/>
      <c r="TGS412" s="9"/>
      <c r="TGT412" s="9"/>
      <c r="TGU412" s="9"/>
      <c r="TGV412" s="9"/>
      <c r="TGW412" s="9"/>
      <c r="TGX412" s="9"/>
      <c r="TGY412" s="9"/>
      <c r="TGZ412" s="9"/>
      <c r="THA412" s="9"/>
      <c r="THB412" s="9"/>
      <c r="THC412" s="9"/>
      <c r="THD412" s="9"/>
      <c r="THE412" s="9"/>
      <c r="THF412" s="9"/>
      <c r="THG412" s="9"/>
      <c r="THH412" s="9"/>
      <c r="THI412" s="9"/>
      <c r="THJ412" s="9"/>
      <c r="THK412" s="9"/>
      <c r="THL412" s="9"/>
      <c r="THM412" s="9"/>
      <c r="THN412" s="9"/>
      <c r="THO412" s="9"/>
      <c r="THP412" s="9"/>
      <c r="THQ412" s="9"/>
      <c r="THR412" s="9"/>
      <c r="THS412" s="9"/>
      <c r="THT412" s="9"/>
      <c r="THU412" s="9"/>
      <c r="THV412" s="9"/>
      <c r="THW412" s="9"/>
      <c r="THX412" s="9"/>
      <c r="THY412" s="9"/>
      <c r="THZ412" s="9"/>
      <c r="TIA412" s="9"/>
      <c r="TIB412" s="9"/>
      <c r="TIC412" s="9"/>
      <c r="TID412" s="9"/>
      <c r="TIE412" s="9"/>
      <c r="TIF412" s="9"/>
      <c r="TIG412" s="9"/>
      <c r="TIH412" s="9"/>
      <c r="TII412" s="9"/>
      <c r="TIJ412" s="9"/>
      <c r="TIK412" s="9"/>
      <c r="TIL412" s="9"/>
      <c r="TIM412" s="9"/>
      <c r="TIN412" s="9"/>
      <c r="TIO412" s="9"/>
      <c r="TIP412" s="9"/>
      <c r="TIQ412" s="9"/>
      <c r="TIR412" s="9"/>
      <c r="TIS412" s="9"/>
      <c r="TIT412" s="9"/>
      <c r="TIU412" s="9"/>
      <c r="TIV412" s="9"/>
      <c r="TIW412" s="9"/>
      <c r="TIX412" s="9"/>
      <c r="TIY412" s="9"/>
      <c r="TIZ412" s="9"/>
      <c r="TJA412" s="9"/>
      <c r="TJB412" s="9"/>
      <c r="TJC412" s="9"/>
      <c r="TJD412" s="9"/>
      <c r="TJE412" s="9"/>
      <c r="TJF412" s="9"/>
      <c r="TJG412" s="9"/>
      <c r="TJH412" s="9"/>
      <c r="TJI412" s="9"/>
      <c r="TJJ412" s="9"/>
      <c r="TJK412" s="9"/>
      <c r="TJL412" s="9"/>
      <c r="TJM412" s="9"/>
      <c r="TJN412" s="9"/>
      <c r="TJO412" s="9"/>
      <c r="TJP412" s="9"/>
      <c r="TJQ412" s="9"/>
      <c r="TJR412" s="9"/>
      <c r="TJS412" s="9"/>
      <c r="TJT412" s="9"/>
      <c r="TJU412" s="9"/>
      <c r="TJV412" s="9"/>
      <c r="TJW412" s="9"/>
      <c r="TJX412" s="9"/>
      <c r="TJY412" s="9"/>
      <c r="TJZ412" s="9"/>
      <c r="TKA412" s="9"/>
      <c r="TKB412" s="9"/>
      <c r="TKC412" s="9"/>
      <c r="TKD412" s="9"/>
      <c r="TKE412" s="9"/>
      <c r="TKF412" s="9"/>
      <c r="TKG412" s="9"/>
      <c r="TKH412" s="9"/>
      <c r="TKI412" s="9"/>
      <c r="TKJ412" s="9"/>
      <c r="TKK412" s="9"/>
      <c r="TKL412" s="9"/>
      <c r="TKM412" s="9"/>
      <c r="TKN412" s="9"/>
      <c r="TKO412" s="9"/>
      <c r="TKP412" s="9"/>
      <c r="TKQ412" s="9"/>
      <c r="TKR412" s="9"/>
      <c r="TKS412" s="9"/>
      <c r="TKT412" s="9"/>
      <c r="TKU412" s="9"/>
      <c r="TKV412" s="9"/>
      <c r="TKW412" s="9"/>
      <c r="TKX412" s="9"/>
      <c r="TKY412" s="9"/>
      <c r="TKZ412" s="9"/>
      <c r="TLA412" s="9"/>
      <c r="TLB412" s="9"/>
      <c r="TLC412" s="9"/>
      <c r="TLD412" s="9"/>
      <c r="TLE412" s="9"/>
      <c r="TLF412" s="9"/>
      <c r="TLG412" s="9"/>
      <c r="TLH412" s="9"/>
      <c r="TLI412" s="9"/>
      <c r="TLJ412" s="9"/>
      <c r="TLK412" s="9"/>
      <c r="TLL412" s="9"/>
      <c r="TLM412" s="9"/>
      <c r="TLN412" s="9"/>
      <c r="TLO412" s="9"/>
      <c r="TLP412" s="9"/>
      <c r="TLQ412" s="9"/>
      <c r="TLR412" s="9"/>
      <c r="TLS412" s="9"/>
      <c r="TLT412" s="9"/>
      <c r="TLU412" s="9"/>
      <c r="TLV412" s="9"/>
      <c r="TLW412" s="9"/>
      <c r="TLX412" s="9"/>
      <c r="TLY412" s="9"/>
      <c r="TLZ412" s="9"/>
      <c r="TMA412" s="9"/>
      <c r="TMB412" s="9"/>
      <c r="TMC412" s="9"/>
      <c r="TMD412" s="9"/>
      <c r="TME412" s="9"/>
      <c r="TMF412" s="9"/>
      <c r="TMG412" s="9"/>
      <c r="TMH412" s="9"/>
      <c r="TMI412" s="9"/>
      <c r="TMJ412" s="9"/>
      <c r="TMK412" s="9"/>
      <c r="TML412" s="9"/>
      <c r="TMM412" s="9"/>
      <c r="TMN412" s="9"/>
      <c r="TMO412" s="9"/>
      <c r="TMP412" s="9"/>
      <c r="TMQ412" s="9"/>
      <c r="TMR412" s="9"/>
      <c r="TMS412" s="9"/>
      <c r="TMT412" s="9"/>
      <c r="TMU412" s="9"/>
      <c r="TMV412" s="9"/>
      <c r="TMW412" s="9"/>
      <c r="TMX412" s="9"/>
      <c r="TMY412" s="9"/>
      <c r="TMZ412" s="9"/>
      <c r="TNA412" s="9"/>
      <c r="TNB412" s="9"/>
      <c r="TNC412" s="9"/>
      <c r="TND412" s="9"/>
      <c r="TNE412" s="9"/>
      <c r="TNF412" s="9"/>
      <c r="TNG412" s="9"/>
      <c r="TNH412" s="9"/>
      <c r="TNI412" s="9"/>
      <c r="TNJ412" s="9"/>
      <c r="TNK412" s="9"/>
      <c r="TNL412" s="9"/>
      <c r="TNM412" s="9"/>
      <c r="TNN412" s="9"/>
      <c r="TNO412" s="9"/>
      <c r="TNP412" s="9"/>
      <c r="TNQ412" s="9"/>
      <c r="TNR412" s="9"/>
      <c r="TNS412" s="9"/>
      <c r="TNT412" s="9"/>
      <c r="TNU412" s="9"/>
      <c r="TNV412" s="9"/>
      <c r="TNW412" s="9"/>
      <c r="TNX412" s="9"/>
      <c r="TNY412" s="9"/>
      <c r="TNZ412" s="9"/>
      <c r="TOA412" s="9"/>
      <c r="TOB412" s="9"/>
      <c r="TOC412" s="9"/>
      <c r="TOD412" s="9"/>
      <c r="TOE412" s="9"/>
      <c r="TOF412" s="9"/>
      <c r="TOG412" s="9"/>
      <c r="TOH412" s="9"/>
      <c r="TOI412" s="9"/>
      <c r="TOJ412" s="9"/>
      <c r="TOK412" s="9"/>
      <c r="TOL412" s="9"/>
      <c r="TOM412" s="9"/>
      <c r="TON412" s="9"/>
      <c r="TOO412" s="9"/>
      <c r="TOP412" s="9"/>
      <c r="TOQ412" s="9"/>
      <c r="TOR412" s="9"/>
      <c r="TOS412" s="9"/>
      <c r="TOT412" s="9"/>
      <c r="TOU412" s="9"/>
      <c r="TOV412" s="9"/>
      <c r="TOW412" s="9"/>
      <c r="TOX412" s="9"/>
      <c r="TOY412" s="9"/>
      <c r="TOZ412" s="9"/>
      <c r="TPA412" s="9"/>
      <c r="TPB412" s="9"/>
      <c r="TPC412" s="9"/>
      <c r="TPD412" s="9"/>
      <c r="TPE412" s="9"/>
      <c r="TPF412" s="9"/>
      <c r="TPG412" s="9"/>
      <c r="TPH412" s="9"/>
      <c r="TPI412" s="9"/>
      <c r="TPJ412" s="9"/>
      <c r="TPK412" s="9"/>
      <c r="TPL412" s="9"/>
      <c r="TPM412" s="9"/>
      <c r="TPN412" s="9"/>
      <c r="TPO412" s="9"/>
      <c r="TPP412" s="9"/>
      <c r="TPQ412" s="9"/>
      <c r="TPR412" s="9"/>
      <c r="TPS412" s="9"/>
      <c r="TPT412" s="9"/>
      <c r="TPU412" s="9"/>
      <c r="TPV412" s="9"/>
      <c r="TPW412" s="9"/>
      <c r="TPX412" s="9"/>
      <c r="TPY412" s="9"/>
      <c r="TPZ412" s="9"/>
      <c r="TQA412" s="9"/>
      <c r="TQB412" s="9"/>
      <c r="TQC412" s="9"/>
      <c r="TQD412" s="9"/>
      <c r="TQE412" s="9"/>
      <c r="TQF412" s="9"/>
      <c r="TQG412" s="9"/>
      <c r="TQH412" s="9"/>
      <c r="TQI412" s="9"/>
      <c r="TQJ412" s="9"/>
      <c r="TQK412" s="9"/>
      <c r="TQL412" s="9"/>
      <c r="TQM412" s="9"/>
      <c r="TQN412" s="9"/>
      <c r="TQO412" s="9"/>
      <c r="TQP412" s="9"/>
      <c r="TQQ412" s="9"/>
      <c r="TQR412" s="9"/>
      <c r="TQS412" s="9"/>
      <c r="TQT412" s="9"/>
      <c r="TQU412" s="9"/>
      <c r="TQV412" s="9"/>
      <c r="TQW412" s="9"/>
      <c r="TQX412" s="9"/>
      <c r="TQY412" s="9"/>
      <c r="TQZ412" s="9"/>
      <c r="TRA412" s="9"/>
      <c r="TRB412" s="9"/>
      <c r="TRC412" s="9"/>
      <c r="TRD412" s="9"/>
      <c r="TRE412" s="9"/>
      <c r="TRF412" s="9"/>
      <c r="TRG412" s="9"/>
      <c r="TRH412" s="9"/>
      <c r="TRI412" s="9"/>
      <c r="TRJ412" s="9"/>
      <c r="TRK412" s="9"/>
      <c r="TRL412" s="9"/>
      <c r="TRM412" s="9"/>
      <c r="TRN412" s="9"/>
      <c r="TRO412" s="9"/>
      <c r="TRP412" s="9"/>
      <c r="TRQ412" s="9"/>
      <c r="TRR412" s="9"/>
      <c r="TRS412" s="9"/>
      <c r="TRT412" s="9"/>
      <c r="TRU412" s="9"/>
      <c r="TRV412" s="9"/>
      <c r="TRW412" s="9"/>
      <c r="TRX412" s="9"/>
      <c r="TRY412" s="9"/>
      <c r="TRZ412" s="9"/>
      <c r="TSA412" s="9"/>
      <c r="TSB412" s="9"/>
      <c r="TSC412" s="9"/>
      <c r="TSD412" s="9"/>
      <c r="TSE412" s="9"/>
      <c r="TSF412" s="9"/>
      <c r="TSG412" s="9"/>
      <c r="TSH412" s="9"/>
      <c r="TSI412" s="9"/>
      <c r="TSJ412" s="9"/>
      <c r="TSK412" s="9"/>
      <c r="TSL412" s="9"/>
      <c r="TSM412" s="9"/>
      <c r="TSN412" s="9"/>
      <c r="TSO412" s="9"/>
      <c r="TSP412" s="9"/>
      <c r="TSQ412" s="9"/>
      <c r="TSR412" s="9"/>
      <c r="TSS412" s="9"/>
      <c r="TST412" s="9"/>
      <c r="TSU412" s="9"/>
      <c r="TSV412" s="9"/>
      <c r="TSW412" s="9"/>
      <c r="TSX412" s="9"/>
      <c r="TSY412" s="9"/>
      <c r="TSZ412" s="9"/>
      <c r="TTA412" s="9"/>
      <c r="TTB412" s="9"/>
      <c r="TTC412" s="9"/>
      <c r="TTD412" s="9"/>
      <c r="TTE412" s="9"/>
      <c r="TTF412" s="9"/>
      <c r="TTG412" s="9"/>
      <c r="TTH412" s="9"/>
      <c r="TTI412" s="9"/>
      <c r="TTJ412" s="9"/>
      <c r="TTK412" s="9"/>
      <c r="TTL412" s="9"/>
      <c r="TTM412" s="9"/>
      <c r="TTN412" s="9"/>
      <c r="TTO412" s="9"/>
      <c r="TTP412" s="9"/>
      <c r="TTQ412" s="9"/>
      <c r="TTR412" s="9"/>
      <c r="TTS412" s="9"/>
      <c r="TTT412" s="9"/>
      <c r="TTU412" s="9"/>
      <c r="TTV412" s="9"/>
      <c r="TTW412" s="9"/>
      <c r="TTX412" s="9"/>
      <c r="TTY412" s="9"/>
      <c r="TTZ412" s="9"/>
      <c r="TUA412" s="9"/>
      <c r="TUB412" s="9"/>
      <c r="TUC412" s="9"/>
      <c r="TUD412" s="9"/>
      <c r="TUE412" s="9"/>
      <c r="TUF412" s="9"/>
      <c r="TUG412" s="9"/>
      <c r="TUH412" s="9"/>
      <c r="TUI412" s="9"/>
      <c r="TUJ412" s="9"/>
      <c r="TUK412" s="9"/>
      <c r="TUL412" s="9"/>
      <c r="TUM412" s="9"/>
      <c r="TUN412" s="9"/>
      <c r="TUO412" s="9"/>
      <c r="TUP412" s="9"/>
      <c r="TUQ412" s="9"/>
      <c r="TUR412" s="9"/>
      <c r="TUS412" s="9"/>
      <c r="TUT412" s="9"/>
      <c r="TUU412" s="9"/>
      <c r="TUV412" s="9"/>
      <c r="TUW412" s="9"/>
      <c r="TUX412" s="9"/>
      <c r="TUY412" s="9"/>
      <c r="TUZ412" s="9"/>
      <c r="TVA412" s="9"/>
      <c r="TVB412" s="9"/>
      <c r="TVC412" s="9"/>
      <c r="TVD412" s="9"/>
      <c r="TVE412" s="9"/>
      <c r="TVF412" s="9"/>
      <c r="TVG412" s="9"/>
      <c r="TVH412" s="9"/>
      <c r="TVI412" s="9"/>
      <c r="TVJ412" s="9"/>
      <c r="TVK412" s="9"/>
      <c r="TVL412" s="9"/>
      <c r="TVM412" s="9"/>
      <c r="TVN412" s="9"/>
      <c r="TVO412" s="9"/>
      <c r="TVP412" s="9"/>
      <c r="TVQ412" s="9"/>
      <c r="TVR412" s="9"/>
      <c r="TVS412" s="9"/>
      <c r="TVT412" s="9"/>
      <c r="TVU412" s="9"/>
      <c r="TVV412" s="9"/>
      <c r="TVW412" s="9"/>
      <c r="TVX412" s="9"/>
      <c r="TVY412" s="9"/>
      <c r="TVZ412" s="9"/>
      <c r="TWA412" s="9"/>
      <c r="TWB412" s="9"/>
      <c r="TWC412" s="9"/>
      <c r="TWD412" s="9"/>
      <c r="TWE412" s="9"/>
      <c r="TWF412" s="9"/>
      <c r="TWG412" s="9"/>
      <c r="TWH412" s="9"/>
      <c r="TWI412" s="9"/>
      <c r="TWJ412" s="9"/>
      <c r="TWK412" s="9"/>
      <c r="TWL412" s="9"/>
      <c r="TWM412" s="9"/>
      <c r="TWN412" s="9"/>
      <c r="TWO412" s="9"/>
      <c r="TWP412" s="9"/>
      <c r="TWQ412" s="9"/>
      <c r="TWR412" s="9"/>
      <c r="TWS412" s="9"/>
      <c r="TWT412" s="9"/>
      <c r="TWU412" s="9"/>
      <c r="TWV412" s="9"/>
      <c r="TWW412" s="9"/>
      <c r="TWX412" s="9"/>
      <c r="TWY412" s="9"/>
      <c r="TWZ412" s="9"/>
      <c r="TXA412" s="9"/>
      <c r="TXB412" s="9"/>
      <c r="TXC412" s="9"/>
      <c r="TXD412" s="9"/>
      <c r="TXE412" s="9"/>
      <c r="TXF412" s="9"/>
      <c r="TXG412" s="9"/>
      <c r="TXH412" s="9"/>
      <c r="TXI412" s="9"/>
      <c r="TXJ412" s="9"/>
      <c r="TXK412" s="9"/>
      <c r="TXL412" s="9"/>
      <c r="TXM412" s="9"/>
      <c r="TXN412" s="9"/>
      <c r="TXO412" s="9"/>
      <c r="TXP412" s="9"/>
      <c r="TXQ412" s="9"/>
      <c r="TXR412" s="9"/>
      <c r="TXS412" s="9"/>
      <c r="TXT412" s="9"/>
      <c r="TXU412" s="9"/>
      <c r="TXV412" s="9"/>
      <c r="TXW412" s="9"/>
      <c r="TXX412" s="9"/>
      <c r="TXY412" s="9"/>
      <c r="TXZ412" s="9"/>
      <c r="TYA412" s="9"/>
      <c r="TYB412" s="9"/>
      <c r="TYC412" s="9"/>
      <c r="TYD412" s="9"/>
      <c r="TYE412" s="9"/>
      <c r="TYF412" s="9"/>
      <c r="TYG412" s="9"/>
      <c r="TYH412" s="9"/>
      <c r="TYI412" s="9"/>
      <c r="TYJ412" s="9"/>
      <c r="TYK412" s="9"/>
      <c r="TYL412" s="9"/>
      <c r="TYM412" s="9"/>
      <c r="TYN412" s="9"/>
      <c r="TYO412" s="9"/>
      <c r="TYP412" s="9"/>
      <c r="TYQ412" s="9"/>
      <c r="TYR412" s="9"/>
      <c r="TYS412" s="9"/>
      <c r="TYT412" s="9"/>
      <c r="TYU412" s="9"/>
      <c r="TYV412" s="9"/>
      <c r="TYW412" s="9"/>
      <c r="TYX412" s="9"/>
      <c r="TYY412" s="9"/>
      <c r="TYZ412" s="9"/>
      <c r="TZA412" s="9"/>
      <c r="TZB412" s="9"/>
      <c r="TZC412" s="9"/>
      <c r="TZD412" s="9"/>
      <c r="TZE412" s="9"/>
      <c r="TZF412" s="9"/>
      <c r="TZG412" s="9"/>
      <c r="TZH412" s="9"/>
      <c r="TZI412" s="9"/>
      <c r="TZJ412" s="9"/>
      <c r="TZK412" s="9"/>
      <c r="TZL412" s="9"/>
      <c r="TZM412" s="9"/>
      <c r="TZN412" s="9"/>
      <c r="TZO412" s="9"/>
      <c r="TZP412" s="9"/>
      <c r="TZQ412" s="9"/>
      <c r="TZR412" s="9"/>
      <c r="TZS412" s="9"/>
      <c r="TZT412" s="9"/>
      <c r="TZU412" s="9"/>
      <c r="TZV412" s="9"/>
      <c r="TZW412" s="9"/>
      <c r="TZX412" s="9"/>
      <c r="TZY412" s="9"/>
      <c r="TZZ412" s="9"/>
      <c r="UAA412" s="9"/>
      <c r="UAB412" s="9"/>
      <c r="UAC412" s="9"/>
      <c r="UAD412" s="9"/>
      <c r="UAE412" s="9"/>
      <c r="UAF412" s="9"/>
      <c r="UAG412" s="9"/>
      <c r="UAH412" s="9"/>
      <c r="UAI412" s="9"/>
      <c r="UAJ412" s="9"/>
      <c r="UAK412" s="9"/>
      <c r="UAL412" s="9"/>
      <c r="UAM412" s="9"/>
      <c r="UAN412" s="9"/>
      <c r="UAO412" s="9"/>
      <c r="UAP412" s="9"/>
      <c r="UAQ412" s="9"/>
      <c r="UAR412" s="9"/>
      <c r="UAS412" s="9"/>
      <c r="UAT412" s="9"/>
      <c r="UAU412" s="9"/>
      <c r="UAV412" s="9"/>
      <c r="UAW412" s="9"/>
      <c r="UAX412" s="9"/>
      <c r="UAY412" s="9"/>
      <c r="UAZ412" s="9"/>
      <c r="UBA412" s="9"/>
      <c r="UBB412" s="9"/>
      <c r="UBC412" s="9"/>
      <c r="UBD412" s="9"/>
      <c r="UBE412" s="9"/>
      <c r="UBF412" s="9"/>
      <c r="UBG412" s="9"/>
      <c r="UBH412" s="9"/>
      <c r="UBI412" s="9"/>
      <c r="UBJ412" s="9"/>
      <c r="UBK412" s="9"/>
      <c r="UBL412" s="9"/>
      <c r="UBM412" s="9"/>
      <c r="UBN412" s="9"/>
      <c r="UBO412" s="9"/>
      <c r="UBP412" s="9"/>
      <c r="UBQ412" s="9"/>
      <c r="UBR412" s="9"/>
      <c r="UBS412" s="9"/>
      <c r="UBT412" s="9"/>
      <c r="UBU412" s="9"/>
      <c r="UBV412" s="9"/>
      <c r="UBW412" s="9"/>
      <c r="UBX412" s="9"/>
      <c r="UBY412" s="9"/>
      <c r="UBZ412" s="9"/>
      <c r="UCA412" s="9"/>
      <c r="UCB412" s="9"/>
      <c r="UCC412" s="9"/>
      <c r="UCD412" s="9"/>
      <c r="UCE412" s="9"/>
      <c r="UCF412" s="9"/>
      <c r="UCG412" s="9"/>
      <c r="UCH412" s="9"/>
      <c r="UCI412" s="9"/>
      <c r="UCJ412" s="9"/>
      <c r="UCK412" s="9"/>
      <c r="UCL412" s="9"/>
      <c r="UCM412" s="9"/>
      <c r="UCN412" s="9"/>
      <c r="UCO412" s="9"/>
      <c r="UCP412" s="9"/>
      <c r="UCQ412" s="9"/>
      <c r="UCR412" s="9"/>
      <c r="UCS412" s="9"/>
      <c r="UCT412" s="9"/>
      <c r="UCU412" s="9"/>
      <c r="UCV412" s="9"/>
      <c r="UCW412" s="9"/>
      <c r="UCX412" s="9"/>
      <c r="UCY412" s="9"/>
      <c r="UCZ412" s="9"/>
      <c r="UDA412" s="9"/>
      <c r="UDB412" s="9"/>
      <c r="UDC412" s="9"/>
      <c r="UDD412" s="9"/>
      <c r="UDE412" s="9"/>
      <c r="UDF412" s="9"/>
      <c r="UDG412" s="9"/>
      <c r="UDH412" s="9"/>
      <c r="UDI412" s="9"/>
      <c r="UDJ412" s="9"/>
      <c r="UDK412" s="9"/>
      <c r="UDL412" s="9"/>
      <c r="UDM412" s="9"/>
      <c r="UDN412" s="9"/>
      <c r="UDO412" s="9"/>
      <c r="UDP412" s="9"/>
      <c r="UDQ412" s="9"/>
      <c r="UDR412" s="9"/>
      <c r="UDS412" s="9"/>
      <c r="UDT412" s="9"/>
      <c r="UDU412" s="9"/>
      <c r="UDV412" s="9"/>
      <c r="UDW412" s="9"/>
      <c r="UDX412" s="9"/>
      <c r="UDY412" s="9"/>
      <c r="UDZ412" s="9"/>
      <c r="UEA412" s="9"/>
      <c r="UEB412" s="9"/>
      <c r="UEC412" s="9"/>
      <c r="UED412" s="9"/>
      <c r="UEE412" s="9"/>
      <c r="UEF412" s="9"/>
      <c r="UEG412" s="9"/>
      <c r="UEH412" s="9"/>
      <c r="UEI412" s="9"/>
      <c r="UEJ412" s="9"/>
      <c r="UEK412" s="9"/>
      <c r="UEL412" s="9"/>
      <c r="UEM412" s="9"/>
      <c r="UEN412" s="9"/>
      <c r="UEO412" s="9"/>
      <c r="UEP412" s="9"/>
      <c r="UEQ412" s="9"/>
      <c r="UER412" s="9"/>
      <c r="UES412" s="9"/>
      <c r="UET412" s="9"/>
      <c r="UEU412" s="9"/>
      <c r="UEV412" s="9"/>
      <c r="UEW412" s="9"/>
      <c r="UEX412" s="9"/>
      <c r="UEY412" s="9"/>
      <c r="UEZ412" s="9"/>
      <c r="UFA412" s="9"/>
      <c r="UFB412" s="9"/>
      <c r="UFC412" s="9"/>
      <c r="UFD412" s="9"/>
      <c r="UFE412" s="9"/>
      <c r="UFF412" s="9"/>
      <c r="UFG412" s="9"/>
      <c r="UFH412" s="9"/>
      <c r="UFI412" s="9"/>
      <c r="UFJ412" s="9"/>
      <c r="UFK412" s="9"/>
      <c r="UFL412" s="9"/>
      <c r="UFM412" s="9"/>
      <c r="UFN412" s="9"/>
      <c r="UFO412" s="9"/>
      <c r="UFP412" s="9"/>
      <c r="UFQ412" s="9"/>
      <c r="UFR412" s="9"/>
      <c r="UFS412" s="9"/>
      <c r="UFT412" s="9"/>
      <c r="UFU412" s="9"/>
      <c r="UFV412" s="9"/>
      <c r="UFW412" s="9"/>
      <c r="UFX412" s="9"/>
      <c r="UFY412" s="9"/>
      <c r="UFZ412" s="9"/>
      <c r="UGA412" s="9"/>
      <c r="UGB412" s="9"/>
      <c r="UGC412" s="9"/>
      <c r="UGD412" s="9"/>
      <c r="UGE412" s="9"/>
      <c r="UGF412" s="9"/>
      <c r="UGG412" s="9"/>
      <c r="UGH412" s="9"/>
      <c r="UGI412" s="9"/>
      <c r="UGJ412" s="9"/>
      <c r="UGK412" s="9"/>
      <c r="UGL412" s="9"/>
      <c r="UGM412" s="9"/>
      <c r="UGN412" s="9"/>
      <c r="UGO412" s="9"/>
      <c r="UGP412" s="9"/>
      <c r="UGQ412" s="9"/>
      <c r="UGR412" s="9"/>
      <c r="UGS412" s="9"/>
      <c r="UGT412" s="9"/>
      <c r="UGU412" s="9"/>
      <c r="UGV412" s="9"/>
      <c r="UGW412" s="9"/>
      <c r="UGX412" s="9"/>
      <c r="UGY412" s="9"/>
      <c r="UGZ412" s="9"/>
      <c r="UHA412" s="9"/>
      <c r="UHB412" s="9"/>
      <c r="UHC412" s="9"/>
      <c r="UHD412" s="9"/>
      <c r="UHE412" s="9"/>
      <c r="UHF412" s="9"/>
      <c r="UHG412" s="9"/>
      <c r="UHH412" s="9"/>
      <c r="UHI412" s="9"/>
      <c r="UHJ412" s="9"/>
      <c r="UHK412" s="9"/>
      <c r="UHL412" s="9"/>
      <c r="UHM412" s="9"/>
      <c r="UHN412" s="9"/>
      <c r="UHO412" s="9"/>
      <c r="UHP412" s="9"/>
      <c r="UHQ412" s="9"/>
      <c r="UHR412" s="9"/>
      <c r="UHS412" s="9"/>
      <c r="UHT412" s="9"/>
      <c r="UHU412" s="9"/>
      <c r="UHV412" s="9"/>
      <c r="UHW412" s="9"/>
      <c r="UHX412" s="9"/>
      <c r="UHY412" s="9"/>
      <c r="UHZ412" s="9"/>
      <c r="UIA412" s="9"/>
      <c r="UIB412" s="9"/>
      <c r="UIC412" s="9"/>
      <c r="UID412" s="9"/>
      <c r="UIE412" s="9"/>
      <c r="UIF412" s="9"/>
      <c r="UIG412" s="9"/>
      <c r="UIH412" s="9"/>
      <c r="UII412" s="9"/>
      <c r="UIJ412" s="9"/>
      <c r="UIK412" s="9"/>
      <c r="UIL412" s="9"/>
      <c r="UIM412" s="9"/>
      <c r="UIN412" s="9"/>
      <c r="UIO412" s="9"/>
      <c r="UIP412" s="9"/>
      <c r="UIQ412" s="9"/>
      <c r="UIR412" s="9"/>
      <c r="UIS412" s="9"/>
      <c r="UIT412" s="9"/>
      <c r="UIU412" s="9"/>
      <c r="UIV412" s="9"/>
      <c r="UIW412" s="9"/>
      <c r="UIX412" s="9"/>
      <c r="UIY412" s="9"/>
      <c r="UIZ412" s="9"/>
      <c r="UJA412" s="9"/>
      <c r="UJB412" s="9"/>
      <c r="UJC412" s="9"/>
      <c r="UJD412" s="9"/>
      <c r="UJE412" s="9"/>
      <c r="UJF412" s="9"/>
      <c r="UJG412" s="9"/>
      <c r="UJH412" s="9"/>
      <c r="UJI412" s="9"/>
      <c r="UJJ412" s="9"/>
      <c r="UJK412" s="9"/>
      <c r="UJL412" s="9"/>
      <c r="UJM412" s="9"/>
      <c r="UJN412" s="9"/>
      <c r="UJO412" s="9"/>
      <c r="UJP412" s="9"/>
      <c r="UJQ412" s="9"/>
      <c r="UJR412" s="9"/>
      <c r="UJS412" s="9"/>
      <c r="UJT412" s="9"/>
      <c r="UJU412" s="9"/>
      <c r="UJV412" s="9"/>
      <c r="UJW412" s="9"/>
      <c r="UJX412" s="9"/>
      <c r="UJY412" s="9"/>
      <c r="UJZ412" s="9"/>
      <c r="UKA412" s="9"/>
      <c r="UKB412" s="9"/>
      <c r="UKC412" s="9"/>
      <c r="UKD412" s="9"/>
      <c r="UKE412" s="9"/>
      <c r="UKF412" s="9"/>
      <c r="UKG412" s="9"/>
      <c r="UKH412" s="9"/>
      <c r="UKI412" s="9"/>
      <c r="UKJ412" s="9"/>
      <c r="UKK412" s="9"/>
      <c r="UKL412" s="9"/>
      <c r="UKM412" s="9"/>
      <c r="UKN412" s="9"/>
      <c r="UKO412" s="9"/>
      <c r="UKP412" s="9"/>
      <c r="UKQ412" s="9"/>
      <c r="UKR412" s="9"/>
      <c r="UKS412" s="9"/>
      <c r="UKT412" s="9"/>
      <c r="UKU412" s="9"/>
      <c r="UKV412" s="9"/>
      <c r="UKW412" s="9"/>
      <c r="UKX412" s="9"/>
      <c r="UKY412" s="9"/>
      <c r="UKZ412" s="9"/>
      <c r="ULA412" s="9"/>
      <c r="ULB412" s="9"/>
      <c r="ULC412" s="9"/>
      <c r="ULD412" s="9"/>
      <c r="ULE412" s="9"/>
      <c r="ULF412" s="9"/>
      <c r="ULG412" s="9"/>
      <c r="ULH412" s="9"/>
      <c r="ULI412" s="9"/>
      <c r="ULJ412" s="9"/>
      <c r="ULK412" s="9"/>
      <c r="ULL412" s="9"/>
      <c r="ULM412" s="9"/>
      <c r="ULN412" s="9"/>
      <c r="ULO412" s="9"/>
      <c r="ULP412" s="9"/>
      <c r="ULQ412" s="9"/>
      <c r="ULR412" s="9"/>
      <c r="ULS412" s="9"/>
      <c r="ULT412" s="9"/>
      <c r="ULU412" s="9"/>
      <c r="ULV412" s="9"/>
      <c r="ULW412" s="9"/>
      <c r="ULX412" s="9"/>
      <c r="ULY412" s="9"/>
      <c r="ULZ412" s="9"/>
      <c r="UMA412" s="9"/>
      <c r="UMB412" s="9"/>
      <c r="UMC412" s="9"/>
      <c r="UMD412" s="9"/>
      <c r="UME412" s="9"/>
      <c r="UMF412" s="9"/>
      <c r="UMG412" s="9"/>
      <c r="UMH412" s="9"/>
      <c r="UMI412" s="9"/>
      <c r="UMJ412" s="9"/>
      <c r="UMK412" s="9"/>
      <c r="UML412" s="9"/>
      <c r="UMM412" s="9"/>
      <c r="UMN412" s="9"/>
      <c r="UMO412" s="9"/>
      <c r="UMP412" s="9"/>
      <c r="UMQ412" s="9"/>
      <c r="UMR412" s="9"/>
      <c r="UMS412" s="9"/>
      <c r="UMT412" s="9"/>
      <c r="UMU412" s="9"/>
      <c r="UMV412" s="9"/>
      <c r="UMW412" s="9"/>
      <c r="UMX412" s="9"/>
      <c r="UMY412" s="9"/>
      <c r="UMZ412" s="9"/>
      <c r="UNA412" s="9"/>
      <c r="UNB412" s="9"/>
      <c r="UNC412" s="9"/>
      <c r="UND412" s="9"/>
      <c r="UNE412" s="9"/>
      <c r="UNF412" s="9"/>
      <c r="UNG412" s="9"/>
      <c r="UNH412" s="9"/>
      <c r="UNI412" s="9"/>
      <c r="UNJ412" s="9"/>
      <c r="UNK412" s="9"/>
      <c r="UNL412" s="9"/>
      <c r="UNM412" s="9"/>
      <c r="UNN412" s="9"/>
      <c r="UNO412" s="9"/>
      <c r="UNP412" s="9"/>
      <c r="UNQ412" s="9"/>
      <c r="UNR412" s="9"/>
      <c r="UNS412" s="9"/>
      <c r="UNT412" s="9"/>
      <c r="UNU412" s="9"/>
      <c r="UNV412" s="9"/>
      <c r="UNW412" s="9"/>
      <c r="UNX412" s="9"/>
      <c r="UNY412" s="9"/>
      <c r="UNZ412" s="9"/>
      <c r="UOA412" s="9"/>
      <c r="UOB412" s="9"/>
      <c r="UOC412" s="9"/>
      <c r="UOD412" s="9"/>
      <c r="UOE412" s="9"/>
      <c r="UOF412" s="9"/>
      <c r="UOG412" s="9"/>
      <c r="UOH412" s="9"/>
      <c r="UOI412" s="9"/>
      <c r="UOJ412" s="9"/>
      <c r="UOK412" s="9"/>
      <c r="UOL412" s="9"/>
      <c r="UOM412" s="9"/>
      <c r="UON412" s="9"/>
      <c r="UOO412" s="9"/>
      <c r="UOP412" s="9"/>
      <c r="UOQ412" s="9"/>
      <c r="UOR412" s="9"/>
      <c r="UOS412" s="9"/>
      <c r="UOT412" s="9"/>
      <c r="UOU412" s="9"/>
      <c r="UOV412" s="9"/>
      <c r="UOW412" s="9"/>
      <c r="UOX412" s="9"/>
      <c r="UOY412" s="9"/>
      <c r="UOZ412" s="9"/>
      <c r="UPA412" s="9"/>
      <c r="UPB412" s="9"/>
      <c r="UPC412" s="9"/>
      <c r="UPD412" s="9"/>
      <c r="UPE412" s="9"/>
      <c r="UPF412" s="9"/>
      <c r="UPG412" s="9"/>
      <c r="UPH412" s="9"/>
      <c r="UPI412" s="9"/>
      <c r="UPJ412" s="9"/>
      <c r="UPK412" s="9"/>
      <c r="UPL412" s="9"/>
      <c r="UPM412" s="9"/>
      <c r="UPN412" s="9"/>
      <c r="UPO412" s="9"/>
      <c r="UPP412" s="9"/>
      <c r="UPQ412" s="9"/>
      <c r="UPR412" s="9"/>
      <c r="UPS412" s="9"/>
      <c r="UPT412" s="9"/>
      <c r="UPU412" s="9"/>
      <c r="UPV412" s="9"/>
      <c r="UPW412" s="9"/>
      <c r="UPX412" s="9"/>
      <c r="UPY412" s="9"/>
      <c r="UPZ412" s="9"/>
      <c r="UQA412" s="9"/>
      <c r="UQB412" s="9"/>
      <c r="UQC412" s="9"/>
      <c r="UQD412" s="9"/>
      <c r="UQE412" s="9"/>
      <c r="UQF412" s="9"/>
      <c r="UQG412" s="9"/>
      <c r="UQH412" s="9"/>
      <c r="UQI412" s="9"/>
      <c r="UQJ412" s="9"/>
      <c r="UQK412" s="9"/>
      <c r="UQL412" s="9"/>
      <c r="UQM412" s="9"/>
      <c r="UQN412" s="9"/>
      <c r="UQO412" s="9"/>
      <c r="UQP412" s="9"/>
      <c r="UQQ412" s="9"/>
      <c r="UQR412" s="9"/>
      <c r="UQS412" s="9"/>
      <c r="UQT412" s="9"/>
      <c r="UQU412" s="9"/>
      <c r="UQV412" s="9"/>
      <c r="UQW412" s="9"/>
      <c r="UQX412" s="9"/>
      <c r="UQY412" s="9"/>
      <c r="UQZ412" s="9"/>
      <c r="URA412" s="9"/>
      <c r="URB412" s="9"/>
      <c r="URC412" s="9"/>
      <c r="URD412" s="9"/>
      <c r="URE412" s="9"/>
      <c r="URF412" s="9"/>
      <c r="URG412" s="9"/>
      <c r="URH412" s="9"/>
      <c r="URI412" s="9"/>
      <c r="URJ412" s="9"/>
      <c r="URK412" s="9"/>
      <c r="URL412" s="9"/>
      <c r="URM412" s="9"/>
      <c r="URN412" s="9"/>
      <c r="URO412" s="9"/>
      <c r="URP412" s="9"/>
      <c r="URQ412" s="9"/>
      <c r="URR412" s="9"/>
      <c r="URS412" s="9"/>
      <c r="URT412" s="9"/>
      <c r="URU412" s="9"/>
      <c r="URV412" s="9"/>
      <c r="URW412" s="9"/>
      <c r="URX412" s="9"/>
      <c r="URY412" s="9"/>
      <c r="URZ412" s="9"/>
      <c r="USA412" s="9"/>
      <c r="USB412" s="9"/>
      <c r="USC412" s="9"/>
      <c r="USD412" s="9"/>
      <c r="USE412" s="9"/>
      <c r="USF412" s="9"/>
      <c r="USG412" s="9"/>
      <c r="USH412" s="9"/>
      <c r="USI412" s="9"/>
      <c r="USJ412" s="9"/>
      <c r="USK412" s="9"/>
      <c r="USL412" s="9"/>
      <c r="USM412" s="9"/>
      <c r="USN412" s="9"/>
      <c r="USO412" s="9"/>
      <c r="USP412" s="9"/>
      <c r="USQ412" s="9"/>
      <c r="USR412" s="9"/>
      <c r="USS412" s="9"/>
      <c r="UST412" s="9"/>
      <c r="USU412" s="9"/>
      <c r="USV412" s="9"/>
      <c r="USW412" s="9"/>
      <c r="USX412" s="9"/>
      <c r="USY412" s="9"/>
      <c r="USZ412" s="9"/>
      <c r="UTA412" s="9"/>
      <c r="UTB412" s="9"/>
      <c r="UTC412" s="9"/>
      <c r="UTD412" s="9"/>
      <c r="UTE412" s="9"/>
      <c r="UTF412" s="9"/>
      <c r="UTG412" s="9"/>
      <c r="UTH412" s="9"/>
      <c r="UTI412" s="9"/>
      <c r="UTJ412" s="9"/>
      <c r="UTK412" s="9"/>
      <c r="UTL412" s="9"/>
      <c r="UTM412" s="9"/>
      <c r="UTN412" s="9"/>
      <c r="UTO412" s="9"/>
      <c r="UTP412" s="9"/>
      <c r="UTQ412" s="9"/>
      <c r="UTR412" s="9"/>
      <c r="UTS412" s="9"/>
      <c r="UTT412" s="9"/>
      <c r="UTU412" s="9"/>
      <c r="UTV412" s="9"/>
      <c r="UTW412" s="9"/>
      <c r="UTX412" s="9"/>
      <c r="UTY412" s="9"/>
      <c r="UTZ412" s="9"/>
      <c r="UUA412" s="9"/>
      <c r="UUB412" s="9"/>
      <c r="UUC412" s="9"/>
      <c r="UUD412" s="9"/>
      <c r="UUE412" s="9"/>
      <c r="UUF412" s="9"/>
      <c r="UUG412" s="9"/>
      <c r="UUH412" s="9"/>
      <c r="UUI412" s="9"/>
      <c r="UUJ412" s="9"/>
      <c r="UUK412" s="9"/>
      <c r="UUL412" s="9"/>
      <c r="UUM412" s="9"/>
      <c r="UUN412" s="9"/>
      <c r="UUO412" s="9"/>
      <c r="UUP412" s="9"/>
      <c r="UUQ412" s="9"/>
      <c r="UUR412" s="9"/>
      <c r="UUS412" s="9"/>
      <c r="UUT412" s="9"/>
      <c r="UUU412" s="9"/>
      <c r="UUV412" s="9"/>
      <c r="UUW412" s="9"/>
      <c r="UUX412" s="9"/>
      <c r="UUY412" s="9"/>
      <c r="UUZ412" s="9"/>
      <c r="UVA412" s="9"/>
      <c r="UVB412" s="9"/>
      <c r="UVC412" s="9"/>
      <c r="UVD412" s="9"/>
      <c r="UVE412" s="9"/>
      <c r="UVF412" s="9"/>
      <c r="UVG412" s="9"/>
      <c r="UVH412" s="9"/>
      <c r="UVI412" s="9"/>
      <c r="UVJ412" s="9"/>
      <c r="UVK412" s="9"/>
      <c r="UVL412" s="9"/>
      <c r="UVM412" s="9"/>
      <c r="UVN412" s="9"/>
      <c r="UVO412" s="9"/>
      <c r="UVP412" s="9"/>
      <c r="UVQ412" s="9"/>
      <c r="UVR412" s="9"/>
      <c r="UVS412" s="9"/>
      <c r="UVT412" s="9"/>
      <c r="UVU412" s="9"/>
      <c r="UVV412" s="9"/>
      <c r="UVW412" s="9"/>
      <c r="UVX412" s="9"/>
      <c r="UVY412" s="9"/>
      <c r="UVZ412" s="9"/>
      <c r="UWA412" s="9"/>
      <c r="UWB412" s="9"/>
      <c r="UWC412" s="9"/>
      <c r="UWD412" s="9"/>
      <c r="UWE412" s="9"/>
      <c r="UWF412" s="9"/>
      <c r="UWG412" s="9"/>
      <c r="UWH412" s="9"/>
      <c r="UWI412" s="9"/>
      <c r="UWJ412" s="9"/>
      <c r="UWK412" s="9"/>
      <c r="UWL412" s="9"/>
      <c r="UWM412" s="9"/>
      <c r="UWN412" s="9"/>
      <c r="UWO412" s="9"/>
      <c r="UWP412" s="9"/>
      <c r="UWQ412" s="9"/>
      <c r="UWR412" s="9"/>
      <c r="UWS412" s="9"/>
      <c r="UWT412" s="9"/>
      <c r="UWU412" s="9"/>
      <c r="UWV412" s="9"/>
      <c r="UWW412" s="9"/>
      <c r="UWX412" s="9"/>
      <c r="UWY412" s="9"/>
      <c r="UWZ412" s="9"/>
      <c r="UXA412" s="9"/>
      <c r="UXB412" s="9"/>
      <c r="UXC412" s="9"/>
      <c r="UXD412" s="9"/>
      <c r="UXE412" s="9"/>
      <c r="UXF412" s="9"/>
      <c r="UXG412" s="9"/>
      <c r="UXH412" s="9"/>
      <c r="UXI412" s="9"/>
      <c r="UXJ412" s="9"/>
      <c r="UXK412" s="9"/>
      <c r="UXL412" s="9"/>
      <c r="UXM412" s="9"/>
      <c r="UXN412" s="9"/>
      <c r="UXO412" s="9"/>
      <c r="UXP412" s="9"/>
      <c r="UXQ412" s="9"/>
      <c r="UXR412" s="9"/>
      <c r="UXS412" s="9"/>
      <c r="UXT412" s="9"/>
      <c r="UXU412" s="9"/>
      <c r="UXV412" s="9"/>
      <c r="UXW412" s="9"/>
      <c r="UXX412" s="9"/>
      <c r="UXY412" s="9"/>
      <c r="UXZ412" s="9"/>
      <c r="UYA412" s="9"/>
      <c r="UYB412" s="9"/>
      <c r="UYC412" s="9"/>
      <c r="UYD412" s="9"/>
      <c r="UYE412" s="9"/>
      <c r="UYF412" s="9"/>
      <c r="UYG412" s="9"/>
      <c r="UYH412" s="9"/>
      <c r="UYI412" s="9"/>
      <c r="UYJ412" s="9"/>
      <c r="UYK412" s="9"/>
      <c r="UYL412" s="9"/>
      <c r="UYM412" s="9"/>
      <c r="UYN412" s="9"/>
      <c r="UYO412" s="9"/>
      <c r="UYP412" s="9"/>
      <c r="UYQ412" s="9"/>
      <c r="UYR412" s="9"/>
      <c r="UYS412" s="9"/>
      <c r="UYT412" s="9"/>
      <c r="UYU412" s="9"/>
      <c r="UYV412" s="9"/>
      <c r="UYW412" s="9"/>
      <c r="UYX412" s="9"/>
      <c r="UYY412" s="9"/>
      <c r="UYZ412" s="9"/>
      <c r="UZA412" s="9"/>
      <c r="UZB412" s="9"/>
      <c r="UZC412" s="9"/>
      <c r="UZD412" s="9"/>
      <c r="UZE412" s="9"/>
      <c r="UZF412" s="9"/>
      <c r="UZG412" s="9"/>
      <c r="UZH412" s="9"/>
      <c r="UZI412" s="9"/>
      <c r="UZJ412" s="9"/>
      <c r="UZK412" s="9"/>
      <c r="UZL412" s="9"/>
      <c r="UZM412" s="9"/>
      <c r="UZN412" s="9"/>
      <c r="UZO412" s="9"/>
      <c r="UZP412" s="9"/>
      <c r="UZQ412" s="9"/>
      <c r="UZR412" s="9"/>
      <c r="UZS412" s="9"/>
      <c r="UZT412" s="9"/>
      <c r="UZU412" s="9"/>
      <c r="UZV412" s="9"/>
      <c r="UZW412" s="9"/>
      <c r="UZX412" s="9"/>
      <c r="UZY412" s="9"/>
      <c r="UZZ412" s="9"/>
      <c r="VAA412" s="9"/>
      <c r="VAB412" s="9"/>
      <c r="VAC412" s="9"/>
      <c r="VAD412" s="9"/>
      <c r="VAE412" s="9"/>
      <c r="VAF412" s="9"/>
      <c r="VAG412" s="9"/>
      <c r="VAH412" s="9"/>
      <c r="VAI412" s="9"/>
      <c r="VAJ412" s="9"/>
      <c r="VAK412" s="9"/>
      <c r="VAL412" s="9"/>
      <c r="VAM412" s="9"/>
      <c r="VAN412" s="9"/>
      <c r="VAO412" s="9"/>
      <c r="VAP412" s="9"/>
      <c r="VAQ412" s="9"/>
      <c r="VAR412" s="9"/>
      <c r="VAS412" s="9"/>
      <c r="VAT412" s="9"/>
      <c r="VAU412" s="9"/>
      <c r="VAV412" s="9"/>
      <c r="VAW412" s="9"/>
      <c r="VAX412" s="9"/>
      <c r="VAY412" s="9"/>
      <c r="VAZ412" s="9"/>
      <c r="VBA412" s="9"/>
      <c r="VBB412" s="9"/>
      <c r="VBC412" s="9"/>
      <c r="VBD412" s="9"/>
      <c r="VBE412" s="9"/>
      <c r="VBF412" s="9"/>
      <c r="VBG412" s="9"/>
      <c r="VBH412" s="9"/>
      <c r="VBI412" s="9"/>
      <c r="VBJ412" s="9"/>
      <c r="VBK412" s="9"/>
      <c r="VBL412" s="9"/>
      <c r="VBM412" s="9"/>
      <c r="VBN412" s="9"/>
      <c r="VBO412" s="9"/>
      <c r="VBP412" s="9"/>
      <c r="VBQ412" s="9"/>
      <c r="VBR412" s="9"/>
      <c r="VBS412" s="9"/>
      <c r="VBT412" s="9"/>
      <c r="VBU412" s="9"/>
      <c r="VBV412" s="9"/>
      <c r="VBW412" s="9"/>
      <c r="VBX412" s="9"/>
      <c r="VBY412" s="9"/>
      <c r="VBZ412" s="9"/>
      <c r="VCA412" s="9"/>
      <c r="VCB412" s="9"/>
      <c r="VCC412" s="9"/>
      <c r="VCD412" s="9"/>
      <c r="VCE412" s="9"/>
      <c r="VCF412" s="9"/>
      <c r="VCG412" s="9"/>
      <c r="VCH412" s="9"/>
      <c r="VCI412" s="9"/>
      <c r="VCJ412" s="9"/>
      <c r="VCK412" s="9"/>
      <c r="VCL412" s="9"/>
      <c r="VCM412" s="9"/>
      <c r="VCN412" s="9"/>
      <c r="VCO412" s="9"/>
      <c r="VCP412" s="9"/>
      <c r="VCQ412" s="9"/>
      <c r="VCR412" s="9"/>
      <c r="VCS412" s="9"/>
      <c r="VCT412" s="9"/>
      <c r="VCU412" s="9"/>
      <c r="VCV412" s="9"/>
      <c r="VCW412" s="9"/>
      <c r="VCX412" s="9"/>
      <c r="VCY412" s="9"/>
      <c r="VCZ412" s="9"/>
      <c r="VDA412" s="9"/>
      <c r="VDB412" s="9"/>
      <c r="VDC412" s="9"/>
      <c r="VDD412" s="9"/>
      <c r="VDE412" s="9"/>
      <c r="VDF412" s="9"/>
      <c r="VDG412" s="9"/>
      <c r="VDH412" s="9"/>
      <c r="VDI412" s="9"/>
      <c r="VDJ412" s="9"/>
      <c r="VDK412" s="9"/>
      <c r="VDL412" s="9"/>
      <c r="VDM412" s="9"/>
      <c r="VDN412" s="9"/>
      <c r="VDO412" s="9"/>
      <c r="VDP412" s="9"/>
      <c r="VDQ412" s="9"/>
      <c r="VDR412" s="9"/>
      <c r="VDS412" s="9"/>
      <c r="VDT412" s="9"/>
      <c r="VDU412" s="9"/>
      <c r="VDV412" s="9"/>
      <c r="VDW412" s="9"/>
      <c r="VDX412" s="9"/>
      <c r="VDY412" s="9"/>
      <c r="VDZ412" s="9"/>
      <c r="VEA412" s="9"/>
      <c r="VEB412" s="9"/>
      <c r="VEC412" s="9"/>
      <c r="VED412" s="9"/>
      <c r="VEE412" s="9"/>
      <c r="VEF412" s="9"/>
      <c r="VEG412" s="9"/>
      <c r="VEH412" s="9"/>
      <c r="VEI412" s="9"/>
      <c r="VEJ412" s="9"/>
      <c r="VEK412" s="9"/>
      <c r="VEL412" s="9"/>
      <c r="VEM412" s="9"/>
      <c r="VEN412" s="9"/>
      <c r="VEO412" s="9"/>
      <c r="VEP412" s="9"/>
      <c r="VEQ412" s="9"/>
      <c r="VER412" s="9"/>
      <c r="VES412" s="9"/>
      <c r="VET412" s="9"/>
      <c r="VEU412" s="9"/>
      <c r="VEV412" s="9"/>
      <c r="VEW412" s="9"/>
      <c r="VEX412" s="9"/>
      <c r="VEY412" s="9"/>
      <c r="VEZ412" s="9"/>
      <c r="VFA412" s="9"/>
      <c r="VFB412" s="9"/>
      <c r="VFC412" s="9"/>
      <c r="VFD412" s="9"/>
      <c r="VFE412" s="9"/>
      <c r="VFF412" s="9"/>
      <c r="VFG412" s="9"/>
      <c r="VFH412" s="9"/>
      <c r="VFI412" s="9"/>
      <c r="VFJ412" s="9"/>
      <c r="VFK412" s="9"/>
      <c r="VFL412" s="9"/>
      <c r="VFM412" s="9"/>
      <c r="VFN412" s="9"/>
      <c r="VFO412" s="9"/>
      <c r="VFP412" s="9"/>
      <c r="VFQ412" s="9"/>
      <c r="VFR412" s="9"/>
      <c r="VFS412" s="9"/>
      <c r="VFT412" s="9"/>
      <c r="VFU412" s="9"/>
      <c r="VFV412" s="9"/>
      <c r="VFW412" s="9"/>
      <c r="VFX412" s="9"/>
      <c r="VFY412" s="9"/>
      <c r="VFZ412" s="9"/>
      <c r="VGA412" s="9"/>
      <c r="VGB412" s="9"/>
      <c r="VGC412" s="9"/>
      <c r="VGD412" s="9"/>
      <c r="VGE412" s="9"/>
      <c r="VGF412" s="9"/>
      <c r="VGG412" s="9"/>
      <c r="VGH412" s="9"/>
      <c r="VGI412" s="9"/>
      <c r="VGJ412" s="9"/>
      <c r="VGK412" s="9"/>
      <c r="VGL412" s="9"/>
      <c r="VGM412" s="9"/>
      <c r="VGN412" s="9"/>
      <c r="VGO412" s="9"/>
      <c r="VGP412" s="9"/>
      <c r="VGQ412" s="9"/>
      <c r="VGR412" s="9"/>
      <c r="VGS412" s="9"/>
      <c r="VGT412" s="9"/>
      <c r="VGU412" s="9"/>
      <c r="VGV412" s="9"/>
      <c r="VGW412" s="9"/>
      <c r="VGX412" s="9"/>
      <c r="VGY412" s="9"/>
      <c r="VGZ412" s="9"/>
      <c r="VHA412" s="9"/>
      <c r="VHB412" s="9"/>
      <c r="VHC412" s="9"/>
      <c r="VHD412" s="9"/>
      <c r="VHE412" s="9"/>
      <c r="VHF412" s="9"/>
      <c r="VHG412" s="9"/>
      <c r="VHH412" s="9"/>
      <c r="VHI412" s="9"/>
      <c r="VHJ412" s="9"/>
      <c r="VHK412" s="9"/>
      <c r="VHL412" s="9"/>
      <c r="VHM412" s="9"/>
      <c r="VHN412" s="9"/>
      <c r="VHO412" s="9"/>
      <c r="VHP412" s="9"/>
      <c r="VHQ412" s="9"/>
      <c r="VHR412" s="9"/>
      <c r="VHS412" s="9"/>
      <c r="VHT412" s="9"/>
      <c r="VHU412" s="9"/>
      <c r="VHV412" s="9"/>
      <c r="VHW412" s="9"/>
      <c r="VHX412" s="9"/>
      <c r="VHY412" s="9"/>
      <c r="VHZ412" s="9"/>
      <c r="VIA412" s="9"/>
      <c r="VIB412" s="9"/>
      <c r="VIC412" s="9"/>
      <c r="VID412" s="9"/>
      <c r="VIE412" s="9"/>
      <c r="VIF412" s="9"/>
      <c r="VIG412" s="9"/>
      <c r="VIH412" s="9"/>
      <c r="VII412" s="9"/>
      <c r="VIJ412" s="9"/>
      <c r="VIK412" s="9"/>
      <c r="VIL412" s="9"/>
      <c r="VIM412" s="9"/>
      <c r="VIN412" s="9"/>
      <c r="VIO412" s="9"/>
      <c r="VIP412" s="9"/>
      <c r="VIQ412" s="9"/>
      <c r="VIR412" s="9"/>
      <c r="VIS412" s="9"/>
      <c r="VIT412" s="9"/>
      <c r="VIU412" s="9"/>
      <c r="VIV412" s="9"/>
      <c r="VIW412" s="9"/>
      <c r="VIX412" s="9"/>
      <c r="VIY412" s="9"/>
      <c r="VIZ412" s="9"/>
      <c r="VJA412" s="9"/>
      <c r="VJB412" s="9"/>
      <c r="VJC412" s="9"/>
      <c r="VJD412" s="9"/>
      <c r="VJE412" s="9"/>
      <c r="VJF412" s="9"/>
      <c r="VJG412" s="9"/>
      <c r="VJH412" s="9"/>
      <c r="VJI412" s="9"/>
      <c r="VJJ412" s="9"/>
      <c r="VJK412" s="9"/>
      <c r="VJL412" s="9"/>
      <c r="VJM412" s="9"/>
      <c r="VJN412" s="9"/>
      <c r="VJO412" s="9"/>
      <c r="VJP412" s="9"/>
      <c r="VJQ412" s="9"/>
      <c r="VJR412" s="9"/>
      <c r="VJS412" s="9"/>
      <c r="VJT412" s="9"/>
      <c r="VJU412" s="9"/>
      <c r="VJV412" s="9"/>
      <c r="VJW412" s="9"/>
      <c r="VJX412" s="9"/>
      <c r="VJY412" s="9"/>
      <c r="VJZ412" s="9"/>
      <c r="VKA412" s="9"/>
      <c r="VKB412" s="9"/>
      <c r="VKC412" s="9"/>
      <c r="VKD412" s="9"/>
      <c r="VKE412" s="9"/>
      <c r="VKF412" s="9"/>
      <c r="VKG412" s="9"/>
      <c r="VKH412" s="9"/>
      <c r="VKI412" s="9"/>
      <c r="VKJ412" s="9"/>
      <c r="VKK412" s="9"/>
      <c r="VKL412" s="9"/>
      <c r="VKM412" s="9"/>
      <c r="VKN412" s="9"/>
      <c r="VKO412" s="9"/>
      <c r="VKP412" s="9"/>
      <c r="VKQ412" s="9"/>
      <c r="VKR412" s="9"/>
      <c r="VKS412" s="9"/>
      <c r="VKT412" s="9"/>
      <c r="VKU412" s="9"/>
      <c r="VKV412" s="9"/>
      <c r="VKW412" s="9"/>
      <c r="VKX412" s="9"/>
      <c r="VKY412" s="9"/>
      <c r="VKZ412" s="9"/>
      <c r="VLA412" s="9"/>
      <c r="VLB412" s="9"/>
      <c r="VLC412" s="9"/>
      <c r="VLD412" s="9"/>
      <c r="VLE412" s="9"/>
      <c r="VLF412" s="9"/>
      <c r="VLG412" s="9"/>
      <c r="VLH412" s="9"/>
      <c r="VLI412" s="9"/>
      <c r="VLJ412" s="9"/>
      <c r="VLK412" s="9"/>
      <c r="VLL412" s="9"/>
      <c r="VLM412" s="9"/>
      <c r="VLN412" s="9"/>
      <c r="VLO412" s="9"/>
      <c r="VLP412" s="9"/>
      <c r="VLQ412" s="9"/>
      <c r="VLR412" s="9"/>
      <c r="VLS412" s="9"/>
      <c r="VLT412" s="9"/>
      <c r="VLU412" s="9"/>
      <c r="VLV412" s="9"/>
      <c r="VLW412" s="9"/>
      <c r="VLX412" s="9"/>
      <c r="VLY412" s="9"/>
      <c r="VLZ412" s="9"/>
      <c r="VMA412" s="9"/>
      <c r="VMB412" s="9"/>
      <c r="VMC412" s="9"/>
      <c r="VMD412" s="9"/>
      <c r="VME412" s="9"/>
      <c r="VMF412" s="9"/>
      <c r="VMG412" s="9"/>
      <c r="VMH412" s="9"/>
      <c r="VMI412" s="9"/>
      <c r="VMJ412" s="9"/>
      <c r="VMK412" s="9"/>
      <c r="VML412" s="9"/>
      <c r="VMM412" s="9"/>
      <c r="VMN412" s="9"/>
      <c r="VMO412" s="9"/>
      <c r="VMP412" s="9"/>
      <c r="VMQ412" s="9"/>
      <c r="VMR412" s="9"/>
      <c r="VMS412" s="9"/>
      <c r="VMT412" s="9"/>
      <c r="VMU412" s="9"/>
      <c r="VMV412" s="9"/>
      <c r="VMW412" s="9"/>
      <c r="VMX412" s="9"/>
      <c r="VMY412" s="9"/>
      <c r="VMZ412" s="9"/>
      <c r="VNA412" s="9"/>
      <c r="VNB412" s="9"/>
      <c r="VNC412" s="9"/>
      <c r="VND412" s="9"/>
      <c r="VNE412" s="9"/>
      <c r="VNF412" s="9"/>
      <c r="VNG412" s="9"/>
      <c r="VNH412" s="9"/>
      <c r="VNI412" s="9"/>
      <c r="VNJ412" s="9"/>
      <c r="VNK412" s="9"/>
      <c r="VNL412" s="9"/>
      <c r="VNM412" s="9"/>
      <c r="VNN412" s="9"/>
      <c r="VNO412" s="9"/>
      <c r="VNP412" s="9"/>
      <c r="VNQ412" s="9"/>
      <c r="VNR412" s="9"/>
      <c r="VNS412" s="9"/>
      <c r="VNT412" s="9"/>
      <c r="VNU412" s="9"/>
      <c r="VNV412" s="9"/>
      <c r="VNW412" s="9"/>
      <c r="VNX412" s="9"/>
      <c r="VNY412" s="9"/>
      <c r="VNZ412" s="9"/>
      <c r="VOA412" s="9"/>
      <c r="VOB412" s="9"/>
      <c r="VOC412" s="9"/>
      <c r="VOD412" s="9"/>
      <c r="VOE412" s="9"/>
      <c r="VOF412" s="9"/>
      <c r="VOG412" s="9"/>
      <c r="VOH412" s="9"/>
      <c r="VOI412" s="9"/>
      <c r="VOJ412" s="9"/>
      <c r="VOK412" s="9"/>
      <c r="VOL412" s="9"/>
      <c r="VOM412" s="9"/>
      <c r="VON412" s="9"/>
      <c r="VOO412" s="9"/>
      <c r="VOP412" s="9"/>
      <c r="VOQ412" s="9"/>
      <c r="VOR412" s="9"/>
      <c r="VOS412" s="9"/>
      <c r="VOT412" s="9"/>
      <c r="VOU412" s="9"/>
      <c r="VOV412" s="9"/>
      <c r="VOW412" s="9"/>
      <c r="VOX412" s="9"/>
      <c r="VOY412" s="9"/>
      <c r="VOZ412" s="9"/>
      <c r="VPA412" s="9"/>
      <c r="VPB412" s="9"/>
      <c r="VPC412" s="9"/>
      <c r="VPD412" s="9"/>
      <c r="VPE412" s="9"/>
      <c r="VPF412" s="9"/>
      <c r="VPG412" s="9"/>
      <c r="VPH412" s="9"/>
      <c r="VPI412" s="9"/>
      <c r="VPJ412" s="9"/>
      <c r="VPK412" s="9"/>
      <c r="VPL412" s="9"/>
      <c r="VPM412" s="9"/>
      <c r="VPN412" s="9"/>
      <c r="VPO412" s="9"/>
      <c r="VPP412" s="9"/>
      <c r="VPQ412" s="9"/>
      <c r="VPR412" s="9"/>
      <c r="VPS412" s="9"/>
      <c r="VPT412" s="9"/>
      <c r="VPU412" s="9"/>
      <c r="VPV412" s="9"/>
      <c r="VPW412" s="9"/>
      <c r="VPX412" s="9"/>
      <c r="VPY412" s="9"/>
      <c r="VPZ412" s="9"/>
      <c r="VQA412" s="9"/>
      <c r="VQB412" s="9"/>
      <c r="VQC412" s="9"/>
      <c r="VQD412" s="9"/>
      <c r="VQE412" s="9"/>
      <c r="VQF412" s="9"/>
      <c r="VQG412" s="9"/>
      <c r="VQH412" s="9"/>
      <c r="VQI412" s="9"/>
      <c r="VQJ412" s="9"/>
      <c r="VQK412" s="9"/>
      <c r="VQL412" s="9"/>
      <c r="VQM412" s="9"/>
      <c r="VQN412" s="9"/>
      <c r="VQO412" s="9"/>
      <c r="VQP412" s="9"/>
      <c r="VQQ412" s="9"/>
      <c r="VQR412" s="9"/>
      <c r="VQS412" s="9"/>
      <c r="VQT412" s="9"/>
      <c r="VQU412" s="9"/>
      <c r="VQV412" s="9"/>
      <c r="VQW412" s="9"/>
      <c r="VQX412" s="9"/>
      <c r="VQY412" s="9"/>
      <c r="VQZ412" s="9"/>
      <c r="VRA412" s="9"/>
      <c r="VRB412" s="9"/>
      <c r="VRC412" s="9"/>
      <c r="VRD412" s="9"/>
      <c r="VRE412" s="9"/>
      <c r="VRF412" s="9"/>
      <c r="VRG412" s="9"/>
      <c r="VRH412" s="9"/>
      <c r="VRI412" s="9"/>
      <c r="VRJ412" s="9"/>
      <c r="VRK412" s="9"/>
      <c r="VRL412" s="9"/>
      <c r="VRM412" s="9"/>
      <c r="VRN412" s="9"/>
      <c r="VRO412" s="9"/>
      <c r="VRP412" s="9"/>
      <c r="VRQ412" s="9"/>
      <c r="VRR412" s="9"/>
      <c r="VRS412" s="9"/>
      <c r="VRT412" s="9"/>
      <c r="VRU412" s="9"/>
      <c r="VRV412" s="9"/>
      <c r="VRW412" s="9"/>
      <c r="VRX412" s="9"/>
      <c r="VRY412" s="9"/>
      <c r="VRZ412" s="9"/>
      <c r="VSA412" s="9"/>
      <c r="VSB412" s="9"/>
      <c r="VSC412" s="9"/>
      <c r="VSD412" s="9"/>
      <c r="VSE412" s="9"/>
      <c r="VSF412" s="9"/>
      <c r="VSG412" s="9"/>
      <c r="VSH412" s="9"/>
      <c r="VSI412" s="9"/>
      <c r="VSJ412" s="9"/>
      <c r="VSK412" s="9"/>
      <c r="VSL412" s="9"/>
      <c r="VSM412" s="9"/>
      <c r="VSN412" s="9"/>
      <c r="VSO412" s="9"/>
      <c r="VSP412" s="9"/>
      <c r="VSQ412" s="9"/>
      <c r="VSR412" s="9"/>
      <c r="VSS412" s="9"/>
      <c r="VST412" s="9"/>
      <c r="VSU412" s="9"/>
      <c r="VSV412" s="9"/>
      <c r="VSW412" s="9"/>
      <c r="VSX412" s="9"/>
      <c r="VSY412" s="9"/>
      <c r="VSZ412" s="9"/>
      <c r="VTA412" s="9"/>
      <c r="VTB412" s="9"/>
      <c r="VTC412" s="9"/>
      <c r="VTD412" s="9"/>
      <c r="VTE412" s="9"/>
      <c r="VTF412" s="9"/>
      <c r="VTG412" s="9"/>
      <c r="VTH412" s="9"/>
      <c r="VTI412" s="9"/>
      <c r="VTJ412" s="9"/>
      <c r="VTK412" s="9"/>
      <c r="VTL412" s="9"/>
      <c r="VTM412" s="9"/>
      <c r="VTN412" s="9"/>
      <c r="VTO412" s="9"/>
      <c r="VTP412" s="9"/>
      <c r="VTQ412" s="9"/>
      <c r="VTR412" s="9"/>
      <c r="VTS412" s="9"/>
      <c r="VTT412" s="9"/>
      <c r="VTU412" s="9"/>
      <c r="VTV412" s="9"/>
      <c r="VTW412" s="9"/>
      <c r="VTX412" s="9"/>
      <c r="VTY412" s="9"/>
      <c r="VTZ412" s="9"/>
      <c r="VUA412" s="9"/>
      <c r="VUB412" s="9"/>
      <c r="VUC412" s="9"/>
      <c r="VUD412" s="9"/>
      <c r="VUE412" s="9"/>
      <c r="VUF412" s="9"/>
      <c r="VUG412" s="9"/>
      <c r="VUH412" s="9"/>
      <c r="VUI412" s="9"/>
      <c r="VUJ412" s="9"/>
      <c r="VUK412" s="9"/>
      <c r="VUL412" s="9"/>
      <c r="VUM412" s="9"/>
      <c r="VUN412" s="9"/>
      <c r="VUO412" s="9"/>
      <c r="VUP412" s="9"/>
      <c r="VUQ412" s="9"/>
      <c r="VUR412" s="9"/>
      <c r="VUS412" s="9"/>
      <c r="VUT412" s="9"/>
      <c r="VUU412" s="9"/>
      <c r="VUV412" s="9"/>
      <c r="VUW412" s="9"/>
      <c r="VUX412" s="9"/>
      <c r="VUY412" s="9"/>
      <c r="VUZ412" s="9"/>
      <c r="VVA412" s="9"/>
      <c r="VVB412" s="9"/>
      <c r="VVC412" s="9"/>
      <c r="VVD412" s="9"/>
      <c r="VVE412" s="9"/>
      <c r="VVF412" s="9"/>
      <c r="VVG412" s="9"/>
      <c r="VVH412" s="9"/>
      <c r="VVI412" s="9"/>
      <c r="VVJ412" s="9"/>
      <c r="VVK412" s="9"/>
      <c r="VVL412" s="9"/>
      <c r="VVM412" s="9"/>
      <c r="VVN412" s="9"/>
      <c r="VVO412" s="9"/>
      <c r="VVP412" s="9"/>
      <c r="VVQ412" s="9"/>
      <c r="VVR412" s="9"/>
      <c r="VVS412" s="9"/>
      <c r="VVT412" s="9"/>
      <c r="VVU412" s="9"/>
      <c r="VVV412" s="9"/>
      <c r="VVW412" s="9"/>
      <c r="VVX412" s="9"/>
      <c r="VVY412" s="9"/>
      <c r="VVZ412" s="9"/>
      <c r="VWA412" s="9"/>
      <c r="VWB412" s="9"/>
      <c r="VWC412" s="9"/>
      <c r="VWD412" s="9"/>
      <c r="VWE412" s="9"/>
      <c r="VWF412" s="9"/>
      <c r="VWG412" s="9"/>
      <c r="VWH412" s="9"/>
      <c r="VWI412" s="9"/>
      <c r="VWJ412" s="9"/>
      <c r="VWK412" s="9"/>
      <c r="VWL412" s="9"/>
      <c r="VWM412" s="9"/>
      <c r="VWN412" s="9"/>
      <c r="VWO412" s="9"/>
      <c r="VWP412" s="9"/>
      <c r="VWQ412" s="9"/>
      <c r="VWR412" s="9"/>
      <c r="VWS412" s="9"/>
      <c r="VWT412" s="9"/>
      <c r="VWU412" s="9"/>
      <c r="VWV412" s="9"/>
      <c r="VWW412" s="9"/>
      <c r="VWX412" s="9"/>
      <c r="VWY412" s="9"/>
      <c r="VWZ412" s="9"/>
      <c r="VXA412" s="9"/>
      <c r="VXB412" s="9"/>
      <c r="VXC412" s="9"/>
      <c r="VXD412" s="9"/>
      <c r="VXE412" s="9"/>
      <c r="VXF412" s="9"/>
      <c r="VXG412" s="9"/>
      <c r="VXH412" s="9"/>
      <c r="VXI412" s="9"/>
      <c r="VXJ412" s="9"/>
      <c r="VXK412" s="9"/>
      <c r="VXL412" s="9"/>
      <c r="VXM412" s="9"/>
      <c r="VXN412" s="9"/>
      <c r="VXO412" s="9"/>
      <c r="VXP412" s="9"/>
      <c r="VXQ412" s="9"/>
      <c r="VXR412" s="9"/>
      <c r="VXS412" s="9"/>
      <c r="VXT412" s="9"/>
      <c r="VXU412" s="9"/>
      <c r="VXV412" s="9"/>
      <c r="VXW412" s="9"/>
      <c r="VXX412" s="9"/>
      <c r="VXY412" s="9"/>
      <c r="VXZ412" s="9"/>
      <c r="VYA412" s="9"/>
      <c r="VYB412" s="9"/>
      <c r="VYC412" s="9"/>
      <c r="VYD412" s="9"/>
      <c r="VYE412" s="9"/>
      <c r="VYF412" s="9"/>
      <c r="VYG412" s="9"/>
      <c r="VYH412" s="9"/>
      <c r="VYI412" s="9"/>
      <c r="VYJ412" s="9"/>
      <c r="VYK412" s="9"/>
      <c r="VYL412" s="9"/>
      <c r="VYM412" s="9"/>
      <c r="VYN412" s="9"/>
      <c r="VYO412" s="9"/>
      <c r="VYP412" s="9"/>
      <c r="VYQ412" s="9"/>
      <c r="VYR412" s="9"/>
      <c r="VYS412" s="9"/>
      <c r="VYT412" s="9"/>
      <c r="VYU412" s="9"/>
      <c r="VYV412" s="9"/>
      <c r="VYW412" s="9"/>
      <c r="VYX412" s="9"/>
      <c r="VYY412" s="9"/>
      <c r="VYZ412" s="9"/>
      <c r="VZA412" s="9"/>
      <c r="VZB412" s="9"/>
      <c r="VZC412" s="9"/>
      <c r="VZD412" s="9"/>
      <c r="VZE412" s="9"/>
      <c r="VZF412" s="9"/>
      <c r="VZG412" s="9"/>
      <c r="VZH412" s="9"/>
      <c r="VZI412" s="9"/>
      <c r="VZJ412" s="9"/>
      <c r="VZK412" s="9"/>
      <c r="VZL412" s="9"/>
      <c r="VZM412" s="9"/>
      <c r="VZN412" s="9"/>
      <c r="VZO412" s="9"/>
      <c r="VZP412" s="9"/>
      <c r="VZQ412" s="9"/>
      <c r="VZR412" s="9"/>
      <c r="VZS412" s="9"/>
      <c r="VZT412" s="9"/>
      <c r="VZU412" s="9"/>
      <c r="VZV412" s="9"/>
      <c r="VZW412" s="9"/>
      <c r="VZX412" s="9"/>
      <c r="VZY412" s="9"/>
      <c r="VZZ412" s="9"/>
      <c r="WAA412" s="9"/>
      <c r="WAB412" s="9"/>
      <c r="WAC412" s="9"/>
      <c r="WAD412" s="9"/>
      <c r="WAE412" s="9"/>
      <c r="WAF412" s="9"/>
      <c r="WAG412" s="9"/>
      <c r="WAH412" s="9"/>
      <c r="WAI412" s="9"/>
      <c r="WAJ412" s="9"/>
      <c r="WAK412" s="9"/>
      <c r="WAL412" s="9"/>
      <c r="WAM412" s="9"/>
      <c r="WAN412" s="9"/>
      <c r="WAO412" s="9"/>
      <c r="WAP412" s="9"/>
      <c r="WAQ412" s="9"/>
      <c r="WAR412" s="9"/>
      <c r="WAS412" s="9"/>
      <c r="WAT412" s="9"/>
      <c r="WAU412" s="9"/>
      <c r="WAV412" s="9"/>
      <c r="WAW412" s="9"/>
      <c r="WAX412" s="9"/>
      <c r="WAY412" s="9"/>
      <c r="WAZ412" s="9"/>
      <c r="WBA412" s="9"/>
      <c r="WBB412" s="9"/>
      <c r="WBC412" s="9"/>
      <c r="WBD412" s="9"/>
      <c r="WBE412" s="9"/>
      <c r="WBF412" s="9"/>
      <c r="WBG412" s="9"/>
      <c r="WBH412" s="9"/>
      <c r="WBI412" s="9"/>
      <c r="WBJ412" s="9"/>
      <c r="WBK412" s="9"/>
      <c r="WBL412" s="9"/>
      <c r="WBM412" s="9"/>
      <c r="WBN412" s="9"/>
      <c r="WBO412" s="9"/>
      <c r="WBP412" s="9"/>
      <c r="WBQ412" s="9"/>
      <c r="WBR412" s="9"/>
      <c r="WBS412" s="9"/>
      <c r="WBT412" s="9"/>
      <c r="WBU412" s="9"/>
      <c r="WBV412" s="9"/>
      <c r="WBW412" s="9"/>
      <c r="WBX412" s="9"/>
      <c r="WBY412" s="9"/>
      <c r="WBZ412" s="9"/>
      <c r="WCA412" s="9"/>
      <c r="WCB412" s="9"/>
      <c r="WCC412" s="9"/>
      <c r="WCD412" s="9"/>
      <c r="WCE412" s="9"/>
      <c r="WCF412" s="9"/>
      <c r="WCG412" s="9"/>
      <c r="WCH412" s="9"/>
      <c r="WCI412" s="9"/>
      <c r="WCJ412" s="9"/>
      <c r="WCK412" s="9"/>
      <c r="WCL412" s="9"/>
      <c r="WCM412" s="9"/>
      <c r="WCN412" s="9"/>
      <c r="WCO412" s="9"/>
      <c r="WCP412" s="9"/>
      <c r="WCQ412" s="9"/>
      <c r="WCR412" s="9"/>
      <c r="WCS412" s="9"/>
      <c r="WCT412" s="9"/>
      <c r="WCU412" s="9"/>
      <c r="WCV412" s="9"/>
      <c r="WCW412" s="9"/>
      <c r="WCX412" s="9"/>
      <c r="WCY412" s="9"/>
      <c r="WCZ412" s="9"/>
      <c r="WDA412" s="9"/>
      <c r="WDB412" s="9"/>
      <c r="WDC412" s="9"/>
      <c r="WDD412" s="9"/>
      <c r="WDE412" s="9"/>
      <c r="WDF412" s="9"/>
      <c r="WDG412" s="9"/>
      <c r="WDH412" s="9"/>
      <c r="WDI412" s="9"/>
      <c r="WDJ412" s="9"/>
      <c r="WDK412" s="9"/>
      <c r="WDL412" s="9"/>
      <c r="WDM412" s="9"/>
      <c r="WDN412" s="9"/>
      <c r="WDO412" s="9"/>
      <c r="WDP412" s="9"/>
      <c r="WDQ412" s="9"/>
      <c r="WDR412" s="9"/>
      <c r="WDS412" s="9"/>
      <c r="WDT412" s="9"/>
      <c r="WDU412" s="9"/>
      <c r="WDV412" s="9"/>
      <c r="WDW412" s="9"/>
      <c r="WDX412" s="9"/>
      <c r="WDY412" s="9"/>
      <c r="WDZ412" s="9"/>
      <c r="WEA412" s="9"/>
      <c r="WEB412" s="9"/>
      <c r="WEC412" s="9"/>
      <c r="WED412" s="9"/>
      <c r="WEE412" s="9"/>
      <c r="WEF412" s="9"/>
      <c r="WEG412" s="9"/>
      <c r="WEH412" s="9"/>
      <c r="WEI412" s="9"/>
      <c r="WEJ412" s="9"/>
      <c r="WEK412" s="9"/>
      <c r="WEL412" s="9"/>
      <c r="WEM412" s="9"/>
      <c r="WEN412" s="9"/>
      <c r="WEO412" s="9"/>
      <c r="WEP412" s="9"/>
      <c r="WEQ412" s="9"/>
      <c r="WER412" s="9"/>
      <c r="WES412" s="9"/>
      <c r="WET412" s="9"/>
      <c r="WEU412" s="9"/>
      <c r="WEV412" s="9"/>
      <c r="WEW412" s="9"/>
      <c r="WEX412" s="9"/>
      <c r="WEY412" s="9"/>
      <c r="WEZ412" s="9"/>
      <c r="WFA412" s="9"/>
      <c r="WFB412" s="9"/>
      <c r="WFC412" s="9"/>
      <c r="WFD412" s="9"/>
      <c r="WFE412" s="9"/>
      <c r="WFF412" s="9"/>
      <c r="WFG412" s="9"/>
      <c r="WFH412" s="9"/>
      <c r="WFI412" s="9"/>
      <c r="WFJ412" s="9"/>
      <c r="WFK412" s="9"/>
      <c r="WFL412" s="9"/>
      <c r="WFM412" s="9"/>
      <c r="WFN412" s="9"/>
      <c r="WFO412" s="9"/>
      <c r="WFP412" s="9"/>
      <c r="WFQ412" s="9"/>
      <c r="WFR412" s="9"/>
      <c r="WFS412" s="9"/>
      <c r="WFT412" s="9"/>
      <c r="WFU412" s="9"/>
      <c r="WFV412" s="9"/>
      <c r="WFW412" s="9"/>
      <c r="WFX412" s="9"/>
      <c r="WFY412" s="9"/>
      <c r="WFZ412" s="9"/>
      <c r="WGA412" s="9"/>
      <c r="WGB412" s="9"/>
      <c r="WGC412" s="9"/>
      <c r="WGD412" s="9"/>
      <c r="WGE412" s="9"/>
      <c r="WGF412" s="9"/>
      <c r="WGG412" s="9"/>
      <c r="WGH412" s="9"/>
      <c r="WGI412" s="9"/>
      <c r="WGJ412" s="9"/>
      <c r="WGK412" s="9"/>
      <c r="WGL412" s="9"/>
      <c r="WGM412" s="9"/>
      <c r="WGN412" s="9"/>
      <c r="WGO412" s="9"/>
      <c r="WGP412" s="9"/>
      <c r="WGQ412" s="9"/>
      <c r="WGR412" s="9"/>
      <c r="WGS412" s="9"/>
      <c r="WGT412" s="9"/>
      <c r="WGU412" s="9"/>
      <c r="WGV412" s="9"/>
      <c r="WGW412" s="9"/>
      <c r="WGX412" s="9"/>
      <c r="WGY412" s="9"/>
      <c r="WGZ412" s="9"/>
      <c r="WHA412" s="9"/>
      <c r="WHB412" s="9"/>
      <c r="WHC412" s="9"/>
      <c r="WHD412" s="9"/>
      <c r="WHE412" s="9"/>
      <c r="WHF412" s="9"/>
      <c r="WHG412" s="9"/>
      <c r="WHH412" s="9"/>
      <c r="WHI412" s="9"/>
      <c r="WHJ412" s="9"/>
      <c r="WHK412" s="9"/>
      <c r="WHL412" s="9"/>
      <c r="WHM412" s="9"/>
      <c r="WHN412" s="9"/>
      <c r="WHO412" s="9"/>
      <c r="WHP412" s="9"/>
      <c r="WHQ412" s="9"/>
      <c r="WHR412" s="9"/>
      <c r="WHS412" s="9"/>
      <c r="WHT412" s="9"/>
      <c r="WHU412" s="9"/>
      <c r="WHV412" s="9"/>
      <c r="WHW412" s="9"/>
      <c r="WHX412" s="9"/>
      <c r="WHY412" s="9"/>
      <c r="WHZ412" s="9"/>
      <c r="WIA412" s="9"/>
      <c r="WIB412" s="9"/>
      <c r="WIC412" s="9"/>
      <c r="WID412" s="9"/>
      <c r="WIE412" s="9"/>
      <c r="WIF412" s="9"/>
      <c r="WIG412" s="9"/>
      <c r="WIH412" s="9"/>
      <c r="WII412" s="9"/>
      <c r="WIJ412" s="9"/>
      <c r="WIK412" s="9"/>
      <c r="WIL412" s="9"/>
      <c r="WIM412" s="9"/>
      <c r="WIN412" s="9"/>
      <c r="WIO412" s="9"/>
      <c r="WIP412" s="9"/>
      <c r="WIQ412" s="9"/>
      <c r="WIR412" s="9"/>
      <c r="WIS412" s="9"/>
      <c r="WIT412" s="9"/>
      <c r="WIU412" s="9"/>
      <c r="WIV412" s="9"/>
      <c r="WIW412" s="9"/>
      <c r="WIX412" s="9"/>
      <c r="WIY412" s="9"/>
      <c r="WIZ412" s="9"/>
      <c r="WJA412" s="9"/>
      <c r="WJB412" s="9"/>
      <c r="WJC412" s="9"/>
      <c r="WJD412" s="9"/>
      <c r="WJE412" s="9"/>
      <c r="WJF412" s="9"/>
      <c r="WJG412" s="9"/>
      <c r="WJH412" s="9"/>
      <c r="WJI412" s="9"/>
      <c r="WJJ412" s="9"/>
      <c r="WJK412" s="9"/>
      <c r="WJL412" s="9"/>
      <c r="WJM412" s="9"/>
      <c r="WJN412" s="9"/>
      <c r="WJO412" s="9"/>
      <c r="WJP412" s="9"/>
      <c r="WJQ412" s="9"/>
      <c r="WJR412" s="9"/>
      <c r="WJS412" s="9"/>
      <c r="WJT412" s="9"/>
      <c r="WJU412" s="9"/>
      <c r="WJV412" s="9"/>
      <c r="WJW412" s="9"/>
      <c r="WJX412" s="9"/>
      <c r="WJY412" s="9"/>
      <c r="WJZ412" s="9"/>
      <c r="WKA412" s="9"/>
      <c r="WKB412" s="9"/>
      <c r="WKC412" s="9"/>
      <c r="WKD412" s="9"/>
      <c r="WKE412" s="9"/>
      <c r="WKF412" s="9"/>
      <c r="WKG412" s="9"/>
      <c r="WKH412" s="9"/>
      <c r="WKI412" s="9"/>
      <c r="WKJ412" s="9"/>
      <c r="WKK412" s="9"/>
      <c r="WKL412" s="9"/>
      <c r="WKM412" s="9"/>
      <c r="WKN412" s="9"/>
      <c r="WKO412" s="9"/>
      <c r="WKP412" s="9"/>
      <c r="WKQ412" s="9"/>
      <c r="WKR412" s="9"/>
      <c r="WKS412" s="9"/>
      <c r="WKT412" s="9"/>
      <c r="WKU412" s="9"/>
      <c r="WKV412" s="9"/>
      <c r="WKW412" s="9"/>
      <c r="WKX412" s="9"/>
      <c r="WKY412" s="9"/>
      <c r="WKZ412" s="9"/>
      <c r="WLA412" s="9"/>
      <c r="WLB412" s="9"/>
      <c r="WLC412" s="9"/>
      <c r="WLD412" s="9"/>
      <c r="WLE412" s="9"/>
      <c r="WLF412" s="9"/>
      <c r="WLG412" s="9"/>
      <c r="WLH412" s="9"/>
      <c r="WLI412" s="9"/>
      <c r="WLJ412" s="9"/>
      <c r="WLK412" s="9"/>
      <c r="WLL412" s="9"/>
      <c r="WLM412" s="9"/>
      <c r="WLN412" s="9"/>
      <c r="WLO412" s="9"/>
      <c r="WLP412" s="9"/>
      <c r="WLQ412" s="9"/>
      <c r="WLR412" s="9"/>
      <c r="WLS412" s="9"/>
      <c r="WLT412" s="9"/>
      <c r="WLU412" s="9"/>
      <c r="WLV412" s="9"/>
      <c r="WLW412" s="9"/>
      <c r="WLX412" s="9"/>
      <c r="WLY412" s="9"/>
      <c r="WLZ412" s="9"/>
      <c r="WMA412" s="9"/>
      <c r="WMB412" s="9"/>
      <c r="WMC412" s="9"/>
      <c r="WMD412" s="9"/>
      <c r="WME412" s="9"/>
      <c r="WMF412" s="9"/>
      <c r="WMG412" s="9"/>
      <c r="WMH412" s="9"/>
      <c r="WMI412" s="9"/>
      <c r="WMJ412" s="9"/>
      <c r="WMK412" s="9"/>
      <c r="WML412" s="9"/>
      <c r="WMM412" s="9"/>
      <c r="WMN412" s="9"/>
      <c r="WMO412" s="9"/>
      <c r="WMP412" s="9"/>
      <c r="WMQ412" s="9"/>
      <c r="WMR412" s="9"/>
      <c r="WMS412" s="9"/>
      <c r="WMT412" s="9"/>
      <c r="WMU412" s="9"/>
      <c r="WMV412" s="9"/>
      <c r="WMW412" s="9"/>
      <c r="WMX412" s="9"/>
      <c r="WMY412" s="9"/>
      <c r="WMZ412" s="9"/>
      <c r="WNA412" s="9"/>
      <c r="WNB412" s="9"/>
      <c r="WNC412" s="9"/>
      <c r="WND412" s="9"/>
      <c r="WNE412" s="9"/>
      <c r="WNF412" s="9"/>
      <c r="WNG412" s="9"/>
      <c r="WNH412" s="9"/>
      <c r="WNI412" s="9"/>
      <c r="WNJ412" s="9"/>
      <c r="WNK412" s="9"/>
      <c r="WNL412" s="9"/>
      <c r="WNM412" s="9"/>
      <c r="WNN412" s="9"/>
      <c r="WNO412" s="9"/>
      <c r="WNP412" s="9"/>
      <c r="WNQ412" s="9"/>
      <c r="WNR412" s="9"/>
      <c r="WNS412" s="9"/>
      <c r="WNT412" s="9"/>
      <c r="WNU412" s="9"/>
      <c r="WNV412" s="9"/>
      <c r="WNW412" s="9"/>
      <c r="WNX412" s="9"/>
      <c r="WNY412" s="9"/>
      <c r="WNZ412" s="9"/>
      <c r="WOA412" s="9"/>
      <c r="WOB412" s="9"/>
      <c r="WOC412" s="9"/>
      <c r="WOD412" s="9"/>
      <c r="WOE412" s="9"/>
      <c r="WOF412" s="9"/>
      <c r="WOG412" s="9"/>
      <c r="WOH412" s="9"/>
      <c r="WOI412" s="9"/>
      <c r="WOJ412" s="9"/>
      <c r="WOK412" s="9"/>
      <c r="WOL412" s="9"/>
      <c r="WOM412" s="9"/>
      <c r="WON412" s="9"/>
      <c r="WOO412" s="9"/>
      <c r="WOP412" s="9"/>
      <c r="WOQ412" s="9"/>
      <c r="WOR412" s="9"/>
      <c r="WOS412" s="9"/>
      <c r="WOT412" s="9"/>
      <c r="WOU412" s="9"/>
      <c r="WOV412" s="9"/>
      <c r="WOW412" s="9"/>
      <c r="WOX412" s="9"/>
      <c r="WOY412" s="9"/>
      <c r="WOZ412" s="9"/>
      <c r="WPA412" s="9"/>
      <c r="WPB412" s="9"/>
      <c r="WPC412" s="9"/>
      <c r="WPD412" s="9"/>
      <c r="WPE412" s="9"/>
      <c r="WPF412" s="9"/>
      <c r="WPG412" s="9"/>
      <c r="WPH412" s="9"/>
      <c r="WPI412" s="9"/>
      <c r="WPJ412" s="9"/>
      <c r="WPK412" s="9"/>
      <c r="WPL412" s="9"/>
      <c r="WPM412" s="9"/>
      <c r="WPN412" s="9"/>
      <c r="WPO412" s="9"/>
      <c r="WPP412" s="9"/>
      <c r="WPQ412" s="9"/>
      <c r="WPR412" s="9"/>
      <c r="WPS412" s="9"/>
      <c r="WPT412" s="9"/>
      <c r="WPU412" s="9"/>
      <c r="WPV412" s="9"/>
      <c r="WPW412" s="9"/>
      <c r="WPX412" s="9"/>
      <c r="WPY412" s="9"/>
      <c r="WPZ412" s="9"/>
      <c r="WQA412" s="9"/>
      <c r="WQB412" s="9"/>
      <c r="WQC412" s="9"/>
      <c r="WQD412" s="9"/>
      <c r="WQE412" s="9"/>
      <c r="WQF412" s="9"/>
      <c r="WQG412" s="9"/>
      <c r="WQH412" s="9"/>
      <c r="WQI412" s="9"/>
      <c r="WQJ412" s="9"/>
      <c r="WQK412" s="9"/>
      <c r="WQL412" s="9"/>
      <c r="WQM412" s="9"/>
      <c r="WQN412" s="9"/>
      <c r="WQO412" s="9"/>
      <c r="WQP412" s="9"/>
      <c r="WQQ412" s="9"/>
      <c r="WQR412" s="9"/>
      <c r="WQS412" s="9"/>
      <c r="WQT412" s="9"/>
      <c r="WQU412" s="9"/>
      <c r="WQV412" s="9"/>
      <c r="WQW412" s="9"/>
      <c r="WQX412" s="9"/>
      <c r="WQY412" s="9"/>
      <c r="WQZ412" s="9"/>
      <c r="WRA412" s="9"/>
      <c r="WRB412" s="9"/>
      <c r="WRC412" s="9"/>
      <c r="WRD412" s="9"/>
      <c r="WRE412" s="9"/>
      <c r="WRF412" s="9"/>
      <c r="WRG412" s="9"/>
      <c r="WRH412" s="9"/>
      <c r="WRI412" s="9"/>
      <c r="WRJ412" s="9"/>
      <c r="WRK412" s="9"/>
      <c r="WRL412" s="9"/>
      <c r="WRM412" s="9"/>
      <c r="WRN412" s="9"/>
      <c r="WRO412" s="9"/>
      <c r="WRP412" s="9"/>
      <c r="WRQ412" s="9"/>
      <c r="WRR412" s="9"/>
      <c r="WRS412" s="9"/>
      <c r="WRT412" s="9"/>
      <c r="WRU412" s="9"/>
      <c r="WRV412" s="9"/>
      <c r="WRW412" s="9"/>
      <c r="WRX412" s="9"/>
      <c r="WRY412" s="9"/>
      <c r="WRZ412" s="9"/>
      <c r="WSA412" s="9"/>
      <c r="WSB412" s="9"/>
      <c r="WSC412" s="9"/>
      <c r="WSD412" s="9"/>
      <c r="WSE412" s="9"/>
      <c r="WSF412" s="9"/>
      <c r="WSG412" s="9"/>
      <c r="WSH412" s="9"/>
      <c r="WSI412" s="9"/>
      <c r="WSJ412" s="9"/>
      <c r="WSK412" s="9"/>
      <c r="WSL412" s="9"/>
      <c r="WSM412" s="9"/>
      <c r="WSN412" s="9"/>
      <c r="WSO412" s="9"/>
      <c r="WSP412" s="9"/>
      <c r="WSQ412" s="9"/>
      <c r="WSR412" s="9"/>
      <c r="WSS412" s="9"/>
      <c r="WST412" s="9"/>
      <c r="WSU412" s="9"/>
      <c r="WSV412" s="9"/>
      <c r="WSW412" s="9"/>
      <c r="WSX412" s="9"/>
      <c r="WSY412" s="9"/>
      <c r="WSZ412" s="9"/>
      <c r="WTA412" s="9"/>
      <c r="WTB412" s="9"/>
      <c r="WTC412" s="9"/>
      <c r="WTD412" s="9"/>
      <c r="WTE412" s="9"/>
      <c r="WTF412" s="9"/>
      <c r="WTG412" s="9"/>
      <c r="WTH412" s="9"/>
      <c r="WTI412" s="9"/>
      <c r="WTJ412" s="9"/>
      <c r="WTK412" s="9"/>
      <c r="WTL412" s="9"/>
      <c r="WTM412" s="9"/>
      <c r="WTN412" s="9"/>
      <c r="WTO412" s="9"/>
      <c r="WTP412" s="9"/>
      <c r="WTQ412" s="9"/>
      <c r="WTR412" s="9"/>
      <c r="WTS412" s="9"/>
      <c r="WTT412" s="9"/>
      <c r="WTU412" s="9"/>
      <c r="WTV412" s="9"/>
      <c r="WTW412" s="9"/>
      <c r="WTX412" s="9"/>
      <c r="WTY412" s="9"/>
      <c r="WTZ412" s="9"/>
      <c r="WUA412" s="9"/>
      <c r="WUB412" s="9"/>
      <c r="WUC412" s="9"/>
      <c r="WUD412" s="9"/>
      <c r="WUE412" s="9"/>
      <c r="WUF412" s="9"/>
      <c r="WUG412" s="9"/>
      <c r="WUH412" s="9"/>
      <c r="WUI412" s="9"/>
      <c r="WUJ412" s="9"/>
      <c r="WUK412" s="9"/>
      <c r="WUL412" s="9"/>
      <c r="WUM412" s="9"/>
      <c r="WUN412" s="9"/>
      <c r="WUO412" s="9"/>
      <c r="WUP412" s="9"/>
      <c r="WUQ412" s="9"/>
      <c r="WUR412" s="9"/>
      <c r="WUS412" s="9"/>
      <c r="WUT412" s="9"/>
      <c r="WUU412" s="9"/>
      <c r="WUV412" s="9"/>
      <c r="WUW412" s="9"/>
      <c r="WUX412" s="9"/>
      <c r="WUY412" s="9"/>
      <c r="WUZ412" s="9"/>
      <c r="WVA412" s="9"/>
      <c r="WVB412" s="9"/>
      <c r="WVC412" s="9"/>
      <c r="WVD412" s="9"/>
      <c r="WVE412" s="9"/>
      <c r="WVF412" s="9"/>
      <c r="WVG412" s="9"/>
      <c r="WVH412" s="9"/>
      <c r="WVI412" s="9"/>
      <c r="WVJ412" s="9"/>
      <c r="WVK412" s="9"/>
      <c r="WVL412" s="9"/>
      <c r="WVM412" s="9"/>
      <c r="WVN412" s="9"/>
      <c r="WVO412" s="9"/>
      <c r="WVP412" s="9"/>
      <c r="WVQ412" s="9"/>
      <c r="WVR412" s="9"/>
      <c r="WVS412" s="9"/>
      <c r="WVT412" s="9"/>
      <c r="WVU412" s="9"/>
      <c r="WVV412" s="9"/>
      <c r="WVW412" s="9"/>
      <c r="WVX412" s="9"/>
      <c r="WVY412" s="9"/>
      <c r="WVZ412" s="9"/>
      <c r="WWA412" s="9"/>
      <c r="WWB412" s="9"/>
      <c r="WWC412" s="9"/>
      <c r="WWD412" s="9"/>
      <c r="WWE412" s="9"/>
      <c r="WWF412" s="9"/>
      <c r="WWG412" s="9"/>
      <c r="WWH412" s="9"/>
      <c r="WWI412" s="9"/>
      <c r="WWJ412" s="9"/>
      <c r="WWK412" s="9"/>
      <c r="WWL412" s="9"/>
      <c r="WWM412" s="9"/>
      <c r="WWN412" s="9"/>
      <c r="WWO412" s="9"/>
      <c r="WWP412" s="9"/>
      <c r="WWQ412" s="9"/>
      <c r="WWR412" s="9"/>
      <c r="WWS412" s="9"/>
      <c r="WWT412" s="9"/>
      <c r="WWU412" s="9"/>
      <c r="WWV412" s="9"/>
      <c r="WWW412" s="9"/>
      <c r="WWX412" s="9"/>
      <c r="WWY412" s="9"/>
      <c r="WWZ412" s="9"/>
      <c r="WXA412" s="9"/>
      <c r="WXB412" s="9"/>
      <c r="WXC412" s="9"/>
      <c r="WXD412" s="9"/>
      <c r="WXE412" s="9"/>
      <c r="WXF412" s="9"/>
      <c r="WXG412" s="9"/>
      <c r="WXH412" s="9"/>
      <c r="WXI412" s="9"/>
      <c r="WXJ412" s="9"/>
      <c r="WXK412" s="9"/>
      <c r="WXL412" s="9"/>
      <c r="WXM412" s="9"/>
      <c r="WXN412" s="9"/>
      <c r="WXO412" s="9"/>
      <c r="WXP412" s="9"/>
      <c r="WXQ412" s="9"/>
      <c r="WXR412" s="9"/>
      <c r="WXS412" s="9"/>
      <c r="WXT412" s="9"/>
      <c r="WXU412" s="9"/>
      <c r="WXV412" s="9"/>
      <c r="WXW412" s="9"/>
      <c r="WXX412" s="9"/>
      <c r="WXY412" s="9"/>
      <c r="WXZ412" s="9"/>
      <c r="WYA412" s="9"/>
      <c r="WYB412" s="9"/>
      <c r="WYC412" s="9"/>
      <c r="WYD412" s="9"/>
      <c r="WYE412" s="9"/>
      <c r="WYF412" s="9"/>
      <c r="WYG412" s="9"/>
      <c r="WYH412" s="9"/>
      <c r="WYI412" s="9"/>
      <c r="WYJ412" s="9"/>
      <c r="WYK412" s="9"/>
      <c r="WYL412" s="9"/>
      <c r="WYM412" s="9"/>
      <c r="WYN412" s="9"/>
      <c r="WYO412" s="9"/>
      <c r="WYP412" s="9"/>
      <c r="WYQ412" s="9"/>
      <c r="WYR412" s="9"/>
      <c r="WYS412" s="9"/>
      <c r="WYT412" s="9"/>
      <c r="WYU412" s="9"/>
      <c r="WYV412" s="9"/>
      <c r="WYW412" s="9"/>
      <c r="WYX412" s="9"/>
      <c r="WYY412" s="9"/>
      <c r="WYZ412" s="9"/>
      <c r="WZA412" s="9"/>
      <c r="WZB412" s="9"/>
      <c r="WZC412" s="9"/>
      <c r="WZD412" s="9"/>
      <c r="WZE412" s="9"/>
      <c r="WZF412" s="9"/>
      <c r="WZG412" s="9"/>
      <c r="WZH412" s="9"/>
      <c r="WZI412" s="9"/>
      <c r="WZJ412" s="9"/>
      <c r="WZK412" s="9"/>
      <c r="WZL412" s="9"/>
      <c r="WZM412" s="9"/>
      <c r="WZN412" s="9"/>
      <c r="WZO412" s="9"/>
      <c r="WZP412" s="9"/>
      <c r="WZQ412" s="9"/>
      <c r="WZR412" s="9"/>
      <c r="WZS412" s="9"/>
      <c r="WZT412" s="9"/>
      <c r="WZU412" s="9"/>
      <c r="WZV412" s="9"/>
      <c r="WZW412" s="9"/>
      <c r="WZX412" s="9"/>
      <c r="WZY412" s="9"/>
      <c r="WZZ412" s="9"/>
      <c r="XAA412" s="9"/>
      <c r="XAB412" s="9"/>
      <c r="XAC412" s="9"/>
      <c r="XAD412" s="9"/>
      <c r="XAE412" s="9"/>
      <c r="XAF412" s="9"/>
      <c r="XAG412" s="9"/>
      <c r="XAH412" s="9"/>
      <c r="XAI412" s="9"/>
      <c r="XAJ412" s="9"/>
      <c r="XAK412" s="9"/>
      <c r="XAL412" s="9"/>
      <c r="XAM412" s="9"/>
      <c r="XAN412" s="9"/>
      <c r="XAO412" s="9"/>
      <c r="XAP412" s="9"/>
      <c r="XAQ412" s="9"/>
      <c r="XAR412" s="9"/>
      <c r="XAS412" s="9"/>
      <c r="XAT412" s="9"/>
      <c r="XAU412" s="9"/>
      <c r="XAV412" s="9"/>
      <c r="XAW412" s="9"/>
      <c r="XAX412" s="9"/>
      <c r="XAY412" s="9"/>
      <c r="XAZ412" s="9"/>
      <c r="XBA412" s="9"/>
      <c r="XBB412" s="9"/>
      <c r="XBC412" s="9"/>
      <c r="XBD412" s="9"/>
      <c r="XBE412" s="9"/>
      <c r="XBF412" s="9"/>
      <c r="XBG412" s="9"/>
      <c r="XBH412" s="9"/>
      <c r="XBI412" s="9"/>
      <c r="XBJ412" s="9"/>
      <c r="XBK412" s="9"/>
      <c r="XBL412" s="9"/>
      <c r="XBM412" s="9"/>
      <c r="XBN412" s="9"/>
      <c r="XBO412" s="9"/>
      <c r="XBP412" s="9"/>
      <c r="XBQ412" s="9"/>
      <c r="XBR412" s="9"/>
      <c r="XBS412" s="9"/>
      <c r="XBT412" s="9"/>
      <c r="XBU412" s="9"/>
      <c r="XBV412" s="9"/>
      <c r="XBW412" s="9"/>
      <c r="XBX412" s="9"/>
      <c r="XBY412" s="9"/>
      <c r="XBZ412" s="9"/>
      <c r="XCA412" s="9"/>
      <c r="XCB412" s="9"/>
      <c r="XCC412" s="9"/>
      <c r="XCD412" s="9"/>
      <c r="XCE412" s="9"/>
      <c r="XCF412" s="9"/>
      <c r="XCG412" s="9"/>
      <c r="XCH412" s="9"/>
      <c r="XCI412" s="9"/>
      <c r="XCJ412" s="9"/>
      <c r="XCK412" s="9"/>
      <c r="XCL412" s="9"/>
      <c r="XCM412" s="9"/>
      <c r="XCN412" s="9"/>
      <c r="XCO412" s="9"/>
      <c r="XCP412" s="9"/>
      <c r="XCQ412" s="9"/>
      <c r="XCR412" s="9"/>
      <c r="XCS412" s="9"/>
      <c r="XCT412" s="9"/>
      <c r="XCU412" s="9"/>
      <c r="XCV412" s="9"/>
      <c r="XCW412" s="9"/>
      <c r="XCX412" s="9"/>
      <c r="XCY412" s="9"/>
      <c r="XCZ412" s="9"/>
      <c r="XDA412" s="9"/>
      <c r="XDB412" s="9"/>
      <c r="XDC412" s="9"/>
      <c r="XDD412" s="9"/>
      <c r="XDE412" s="9"/>
      <c r="XDF412" s="9"/>
      <c r="XDG412" s="9"/>
      <c r="XDH412" s="9"/>
      <c r="XDI412" s="9"/>
      <c r="XDJ412" s="9"/>
      <c r="XDK412" s="9"/>
      <c r="XDL412" s="9"/>
      <c r="XDM412" s="9"/>
      <c r="XDN412" s="9"/>
      <c r="XDO412" s="9"/>
      <c r="XDP412" s="9"/>
      <c r="XDQ412" s="9"/>
      <c r="XDR412" s="9"/>
      <c r="XDS412" s="9"/>
      <c r="XDT412" s="9"/>
      <c r="XDU412" s="9"/>
      <c r="XDV412" s="9"/>
      <c r="XDW412" s="9"/>
      <c r="XDX412" s="9"/>
      <c r="XDY412" s="9"/>
      <c r="XDZ412" s="9"/>
      <c r="XEA412" s="9"/>
      <c r="XEB412" s="9"/>
      <c r="XEC412" s="9"/>
      <c r="XED412" s="9"/>
      <c r="XEE412" s="9"/>
      <c r="XEF412" s="9"/>
      <c r="XEG412" s="9"/>
      <c r="XEH412" s="9"/>
      <c r="XEI412" s="9"/>
      <c r="XEJ412" s="9"/>
      <c r="XEK412" s="9"/>
      <c r="XEL412" s="9"/>
      <c r="XEM412" s="9"/>
      <c r="XEN412" s="9"/>
      <c r="XEO412" s="9"/>
      <c r="XEP412" s="9"/>
      <c r="XEQ412" s="9"/>
      <c r="XER412" s="9"/>
      <c r="XES412" s="9"/>
      <c r="XET412" s="9"/>
      <c r="XEU412" s="9"/>
      <c r="XEV412" s="9"/>
      <c r="XEW412" s="9"/>
      <c r="XEX412" s="9"/>
      <c r="XEY412" s="9"/>
      <c r="XEZ412" s="9"/>
      <c r="XFA412" s="9"/>
      <c r="XFB412" s="9"/>
    </row>
    <row r="413" spans="1:16382" s="18" customFormat="1" ht="12" x14ac:dyDescent="0.2">
      <c r="A413" s="9" t="s">
        <v>111</v>
      </c>
      <c r="B413" s="9" t="s">
        <v>182</v>
      </c>
      <c r="C413" s="9" t="s">
        <v>972</v>
      </c>
      <c r="D413" s="9" t="s">
        <v>973</v>
      </c>
      <c r="E413" s="9" t="s">
        <v>211</v>
      </c>
      <c r="F413" s="9" t="s">
        <v>883</v>
      </c>
      <c r="G413" s="9" t="s">
        <v>884</v>
      </c>
      <c r="H413" s="9" t="s">
        <v>974</v>
      </c>
      <c r="I413" s="9" t="s">
        <v>61</v>
      </c>
      <c r="J413" s="9" t="s">
        <v>30</v>
      </c>
      <c r="K413" s="10">
        <f t="shared" si="25"/>
        <v>25000</v>
      </c>
      <c r="L413" s="22"/>
      <c r="M413" s="21" t="s">
        <v>893</v>
      </c>
      <c r="N413" s="21" t="s">
        <v>975</v>
      </c>
      <c r="O413" s="21">
        <v>5</v>
      </c>
      <c r="P413" s="21"/>
      <c r="Q413" s="21" t="s">
        <v>26</v>
      </c>
      <c r="R413" s="9" t="s">
        <v>429</v>
      </c>
      <c r="S413" s="9" t="s">
        <v>77</v>
      </c>
      <c r="T413" s="9" t="s">
        <v>852</v>
      </c>
      <c r="U413" s="9" t="s">
        <v>733</v>
      </c>
      <c r="V413" s="9" t="s">
        <v>1078</v>
      </c>
      <c r="W413" s="9" t="s">
        <v>1061</v>
      </c>
      <c r="X413" s="9"/>
      <c r="Y413" s="9"/>
      <c r="Z413" s="9"/>
      <c r="AA413" s="9"/>
      <c r="AB413" s="9"/>
      <c r="AC413" s="9"/>
      <c r="AD413" s="9"/>
      <c r="AE413" s="9"/>
      <c r="AF413" s="9"/>
      <c r="AG413" s="9"/>
      <c r="AH413" s="9"/>
      <c r="AI413" s="9"/>
      <c r="AJ413" s="9"/>
      <c r="AK413" s="9"/>
      <c r="AL413" s="9"/>
      <c r="AM413" s="9"/>
      <c r="AN413" s="9"/>
      <c r="AO413" s="9"/>
      <c r="AP413" s="9"/>
      <c r="AQ413" s="9"/>
      <c r="AR413" s="9"/>
      <c r="AS413" s="9"/>
      <c r="AT413" s="9"/>
      <c r="AU413" s="9"/>
      <c r="AV413" s="9"/>
      <c r="AW413" s="9"/>
      <c r="AX413" s="9"/>
      <c r="AY413" s="9"/>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c r="CZ413" s="9"/>
      <c r="DA413" s="9"/>
      <c r="DB413" s="9"/>
      <c r="DC413" s="9"/>
      <c r="DD413" s="9"/>
      <c r="DE413" s="9"/>
      <c r="DF413" s="9"/>
      <c r="DG413" s="9"/>
      <c r="DH413" s="9"/>
      <c r="DI413" s="9"/>
      <c r="DJ413" s="9"/>
      <c r="DK413" s="9"/>
      <c r="DL413" s="9"/>
      <c r="DM413" s="9"/>
      <c r="DN413" s="9"/>
      <c r="DO413" s="9"/>
      <c r="DP413" s="9"/>
      <c r="DQ413" s="9"/>
      <c r="DR413" s="9"/>
      <c r="DS413" s="9"/>
      <c r="DT413" s="9"/>
      <c r="DU413" s="9"/>
      <c r="DV413" s="9"/>
      <c r="DW413" s="9"/>
      <c r="DX413" s="9"/>
      <c r="DY413" s="9"/>
      <c r="DZ413" s="9"/>
      <c r="EA413" s="9"/>
      <c r="EB413" s="9"/>
      <c r="EC413" s="9"/>
      <c r="ED413" s="9"/>
      <c r="EE413" s="9"/>
      <c r="EF413" s="9"/>
      <c r="EG413" s="9"/>
      <c r="EH413" s="9"/>
      <c r="EI413" s="9"/>
      <c r="EJ413" s="9"/>
      <c r="EK413" s="9"/>
      <c r="EL413" s="9"/>
      <c r="EM413" s="9"/>
      <c r="EN413" s="9"/>
      <c r="EO413" s="9"/>
      <c r="EP413" s="9"/>
      <c r="EQ413" s="9"/>
      <c r="ER413" s="9"/>
      <c r="ES413" s="9"/>
      <c r="ET413" s="9"/>
      <c r="EU413" s="9"/>
      <c r="EV413" s="9"/>
      <c r="EW413" s="9"/>
      <c r="EX413" s="9"/>
      <c r="EY413" s="9"/>
      <c r="EZ413" s="9"/>
      <c r="FA413" s="9"/>
      <c r="FB413" s="9"/>
      <c r="FC413" s="9"/>
      <c r="FD413" s="9"/>
      <c r="FE413" s="9"/>
      <c r="FF413" s="9"/>
      <c r="FG413" s="9"/>
      <c r="FH413" s="9"/>
      <c r="FI413" s="9"/>
      <c r="FJ413" s="9"/>
      <c r="FK413" s="9"/>
      <c r="FL413" s="9"/>
      <c r="FM413" s="9"/>
      <c r="FN413" s="9"/>
      <c r="FO413" s="9"/>
      <c r="FP413" s="9"/>
      <c r="FQ413" s="9"/>
      <c r="FR413" s="9"/>
      <c r="FS413" s="9"/>
      <c r="FT413" s="9"/>
      <c r="FU413" s="9"/>
      <c r="FV413" s="9"/>
      <c r="FW413" s="9"/>
      <c r="FX413" s="9"/>
      <c r="FY413" s="9"/>
      <c r="FZ413" s="9"/>
      <c r="GA413" s="9"/>
      <c r="GB413" s="9"/>
      <c r="GC413" s="9"/>
      <c r="GD413" s="9"/>
      <c r="GE413" s="9"/>
      <c r="GF413" s="9"/>
      <c r="GG413" s="9"/>
      <c r="GH413" s="9"/>
      <c r="GI413" s="9"/>
      <c r="GJ413" s="9"/>
      <c r="GK413" s="9"/>
      <c r="GL413" s="9"/>
      <c r="GM413" s="9"/>
      <c r="GN413" s="9"/>
      <c r="GO413" s="9"/>
      <c r="GP413" s="9"/>
      <c r="GQ413" s="9"/>
      <c r="GR413" s="9"/>
      <c r="GS413" s="9"/>
      <c r="GT413" s="9"/>
      <c r="GU413" s="9"/>
      <c r="GV413" s="9"/>
      <c r="GW413" s="9"/>
      <c r="GX413" s="9"/>
      <c r="GY413" s="9"/>
      <c r="GZ413" s="9"/>
      <c r="HA413" s="9"/>
      <c r="HB413" s="9"/>
      <c r="HC413" s="9"/>
      <c r="HD413" s="9"/>
      <c r="HE413" s="9"/>
      <c r="HF413" s="9"/>
      <c r="HG413" s="9"/>
      <c r="HH413" s="9"/>
      <c r="HI413" s="9"/>
      <c r="HJ413" s="9"/>
      <c r="HK413" s="9"/>
      <c r="HL413" s="9"/>
      <c r="HM413" s="9"/>
      <c r="HN413" s="9"/>
      <c r="HO413" s="9"/>
      <c r="HP413" s="9"/>
      <c r="HQ413" s="9"/>
      <c r="HR413" s="9"/>
      <c r="HS413" s="9"/>
      <c r="HT413" s="9"/>
      <c r="HU413" s="9"/>
      <c r="HV413" s="9"/>
      <c r="HW413" s="9"/>
      <c r="HX413" s="9"/>
      <c r="HY413" s="9"/>
      <c r="HZ413" s="9"/>
      <c r="IA413" s="9"/>
      <c r="IB413" s="9"/>
      <c r="IC413" s="9"/>
      <c r="ID413" s="9"/>
      <c r="IE413" s="9"/>
      <c r="IF413" s="9"/>
      <c r="IG413" s="9"/>
      <c r="IH413" s="9"/>
      <c r="II413" s="9"/>
      <c r="IJ413" s="9"/>
      <c r="IK413" s="9"/>
      <c r="IL413" s="9"/>
      <c r="IM413" s="9"/>
      <c r="IN413" s="9"/>
      <c r="IO413" s="9"/>
      <c r="IP413" s="9"/>
      <c r="IQ413" s="9"/>
      <c r="IR413" s="9"/>
      <c r="IS413" s="9"/>
      <c r="IT413" s="9"/>
      <c r="IU413" s="9"/>
      <c r="IV413" s="9"/>
      <c r="IW413" s="9"/>
      <c r="IX413" s="9"/>
      <c r="IY413" s="9"/>
      <c r="IZ413" s="9"/>
      <c r="JA413" s="9"/>
      <c r="JB413" s="9"/>
      <c r="JC413" s="9"/>
      <c r="JD413" s="9"/>
      <c r="JE413" s="9"/>
      <c r="JF413" s="9"/>
      <c r="JG413" s="9"/>
      <c r="JH413" s="9"/>
      <c r="JI413" s="9"/>
      <c r="JJ413" s="9"/>
      <c r="JK413" s="9"/>
      <c r="JL413" s="9"/>
      <c r="JM413" s="9"/>
      <c r="JN413" s="9"/>
      <c r="JO413" s="9"/>
      <c r="JP413" s="9"/>
      <c r="JQ413" s="9"/>
      <c r="JR413" s="9"/>
      <c r="JS413" s="9"/>
      <c r="JT413" s="9"/>
      <c r="JU413" s="9"/>
      <c r="JV413" s="9"/>
      <c r="JW413" s="9"/>
      <c r="JX413" s="9"/>
      <c r="JY413" s="9"/>
      <c r="JZ413" s="9"/>
      <c r="KA413" s="9"/>
      <c r="KB413" s="9"/>
      <c r="KC413" s="9"/>
      <c r="KD413" s="9"/>
      <c r="KE413" s="9"/>
      <c r="KF413" s="9"/>
      <c r="KG413" s="9"/>
      <c r="KH413" s="9"/>
      <c r="KI413" s="9"/>
      <c r="KJ413" s="9"/>
      <c r="KK413" s="9"/>
      <c r="KL413" s="9"/>
      <c r="KM413" s="9"/>
      <c r="KN413" s="9"/>
      <c r="KO413" s="9"/>
      <c r="KP413" s="9"/>
      <c r="KQ413" s="9"/>
      <c r="KR413" s="9"/>
      <c r="KS413" s="9"/>
      <c r="KT413" s="9"/>
      <c r="KU413" s="9"/>
      <c r="KV413" s="9"/>
      <c r="KW413" s="9"/>
      <c r="KX413" s="9"/>
      <c r="KY413" s="9"/>
      <c r="KZ413" s="9"/>
      <c r="LA413" s="9"/>
      <c r="LB413" s="9"/>
      <c r="LC413" s="9"/>
      <c r="LD413" s="9"/>
      <c r="LE413" s="9"/>
      <c r="LF413" s="9"/>
      <c r="LG413" s="9"/>
      <c r="LH413" s="9"/>
      <c r="LI413" s="9"/>
      <c r="LJ413" s="9"/>
      <c r="LK413" s="9"/>
      <c r="LL413" s="9"/>
      <c r="LM413" s="9"/>
      <c r="LN413" s="9"/>
      <c r="LO413" s="9"/>
      <c r="LP413" s="9"/>
      <c r="LQ413" s="9"/>
      <c r="LR413" s="9"/>
      <c r="LS413" s="9"/>
      <c r="LT413" s="9"/>
      <c r="LU413" s="9"/>
      <c r="LV413" s="9"/>
      <c r="LW413" s="9"/>
      <c r="LX413" s="9"/>
      <c r="LY413" s="9"/>
      <c r="LZ413" s="9"/>
      <c r="MA413" s="9"/>
      <c r="MB413" s="9"/>
      <c r="MC413" s="9"/>
      <c r="MD413" s="9"/>
      <c r="ME413" s="9"/>
      <c r="MF413" s="9"/>
      <c r="MG413" s="9"/>
      <c r="MH413" s="9"/>
      <c r="MI413" s="9"/>
      <c r="MJ413" s="9"/>
      <c r="MK413" s="9"/>
      <c r="ML413" s="9"/>
      <c r="MM413" s="9"/>
      <c r="MN413" s="9"/>
      <c r="MO413" s="9"/>
      <c r="MP413" s="9"/>
      <c r="MQ413" s="9"/>
      <c r="MR413" s="9"/>
      <c r="MS413" s="9"/>
      <c r="MT413" s="9"/>
      <c r="MU413" s="9"/>
      <c r="MV413" s="9"/>
      <c r="MW413" s="9"/>
      <c r="MX413" s="9"/>
      <c r="MY413" s="9"/>
      <c r="MZ413" s="9"/>
      <c r="NA413" s="9"/>
      <c r="NB413" s="9"/>
      <c r="NC413" s="9"/>
      <c r="ND413" s="9"/>
      <c r="NE413" s="9"/>
      <c r="NF413" s="9"/>
      <c r="NG413" s="9"/>
      <c r="NH413" s="9"/>
      <c r="NI413" s="9"/>
      <c r="NJ413" s="9"/>
      <c r="NK413" s="9"/>
      <c r="NL413" s="9"/>
      <c r="NM413" s="9"/>
      <c r="NN413" s="9"/>
      <c r="NO413" s="9"/>
      <c r="NP413" s="9"/>
      <c r="NQ413" s="9"/>
      <c r="NR413" s="9"/>
      <c r="NS413" s="9"/>
      <c r="NT413" s="9"/>
      <c r="NU413" s="9"/>
      <c r="NV413" s="9"/>
      <c r="NW413" s="9"/>
      <c r="NX413" s="9"/>
      <c r="NY413" s="9"/>
      <c r="NZ413" s="9"/>
      <c r="OA413" s="9"/>
      <c r="OB413" s="9"/>
      <c r="OC413" s="9"/>
      <c r="OD413" s="9"/>
      <c r="OE413" s="9"/>
      <c r="OF413" s="9"/>
      <c r="OG413" s="9"/>
      <c r="OH413" s="9"/>
      <c r="OI413" s="9"/>
      <c r="OJ413" s="9"/>
      <c r="OK413" s="9"/>
      <c r="OL413" s="9"/>
      <c r="OM413" s="9"/>
      <c r="ON413" s="9"/>
      <c r="OO413" s="9"/>
      <c r="OP413" s="9"/>
      <c r="OQ413" s="9"/>
      <c r="OR413" s="9"/>
      <c r="OS413" s="9"/>
      <c r="OT413" s="9"/>
      <c r="OU413" s="9"/>
      <c r="OV413" s="9"/>
      <c r="OW413" s="9"/>
      <c r="OX413" s="9"/>
      <c r="OY413" s="9"/>
      <c r="OZ413" s="9"/>
      <c r="PA413" s="9"/>
      <c r="PB413" s="9"/>
      <c r="PC413" s="9"/>
      <c r="PD413" s="9"/>
      <c r="PE413" s="9"/>
      <c r="PF413" s="9"/>
      <c r="PG413" s="9"/>
      <c r="PH413" s="9"/>
      <c r="PI413" s="9"/>
      <c r="PJ413" s="9"/>
      <c r="PK413" s="9"/>
      <c r="PL413" s="9"/>
      <c r="PM413" s="9"/>
      <c r="PN413" s="9"/>
      <c r="PO413" s="9"/>
      <c r="PP413" s="9"/>
      <c r="PQ413" s="9"/>
      <c r="PR413" s="9"/>
      <c r="PS413" s="9"/>
      <c r="PT413" s="9"/>
      <c r="PU413" s="9"/>
      <c r="PV413" s="9"/>
      <c r="PW413" s="9"/>
      <c r="PX413" s="9"/>
      <c r="PY413" s="9"/>
      <c r="PZ413" s="9"/>
      <c r="QA413" s="9"/>
      <c r="QB413" s="9"/>
      <c r="QC413" s="9"/>
      <c r="QD413" s="9"/>
      <c r="QE413" s="9"/>
      <c r="QF413" s="9"/>
      <c r="QG413" s="9"/>
      <c r="QH413" s="9"/>
      <c r="QI413" s="9"/>
      <c r="QJ413" s="9"/>
      <c r="QK413" s="9"/>
      <c r="QL413" s="9"/>
      <c r="QM413" s="9"/>
      <c r="QN413" s="9"/>
      <c r="QO413" s="9"/>
      <c r="QP413" s="9"/>
      <c r="QQ413" s="9"/>
      <c r="QR413" s="9"/>
      <c r="QS413" s="9"/>
      <c r="QT413" s="9"/>
      <c r="QU413" s="9"/>
      <c r="QV413" s="9"/>
      <c r="QW413" s="9"/>
      <c r="QX413" s="9"/>
      <c r="QY413" s="9"/>
      <c r="QZ413" s="9"/>
      <c r="RA413" s="9"/>
      <c r="RB413" s="9"/>
      <c r="RC413" s="9"/>
      <c r="RD413" s="9"/>
      <c r="RE413" s="9"/>
      <c r="RF413" s="9"/>
      <c r="RG413" s="9"/>
      <c r="RH413" s="9"/>
      <c r="RI413" s="9"/>
      <c r="RJ413" s="9"/>
      <c r="RK413" s="9"/>
      <c r="RL413" s="9"/>
      <c r="RM413" s="9"/>
      <c r="RN413" s="9"/>
      <c r="RO413" s="9"/>
      <c r="RP413" s="9"/>
      <c r="RQ413" s="9"/>
      <c r="RR413" s="9"/>
      <c r="RS413" s="9"/>
      <c r="RT413" s="9"/>
      <c r="RU413" s="9"/>
      <c r="RV413" s="9"/>
      <c r="RW413" s="9"/>
      <c r="RX413" s="9"/>
      <c r="RY413" s="9"/>
      <c r="RZ413" s="9"/>
      <c r="SA413" s="9"/>
      <c r="SB413" s="9"/>
      <c r="SC413" s="9"/>
      <c r="SD413" s="9"/>
      <c r="SE413" s="9"/>
      <c r="SF413" s="9"/>
      <c r="SG413" s="9"/>
      <c r="SH413" s="9"/>
      <c r="SI413" s="9"/>
      <c r="SJ413" s="9"/>
      <c r="SK413" s="9"/>
      <c r="SL413" s="9"/>
      <c r="SM413" s="9"/>
      <c r="SN413" s="9"/>
      <c r="SO413" s="9"/>
      <c r="SP413" s="9"/>
      <c r="SQ413" s="9"/>
      <c r="SR413" s="9"/>
      <c r="SS413" s="9"/>
      <c r="ST413" s="9"/>
      <c r="SU413" s="9"/>
      <c r="SV413" s="9"/>
      <c r="SW413" s="9"/>
      <c r="SX413" s="9"/>
      <c r="SY413" s="9"/>
      <c r="SZ413" s="9"/>
      <c r="TA413" s="9"/>
      <c r="TB413" s="9"/>
      <c r="TC413" s="9"/>
      <c r="TD413" s="9"/>
      <c r="TE413" s="9"/>
      <c r="TF413" s="9"/>
      <c r="TG413" s="9"/>
      <c r="TH413" s="9"/>
      <c r="TI413" s="9"/>
      <c r="TJ413" s="9"/>
      <c r="TK413" s="9"/>
      <c r="TL413" s="9"/>
      <c r="TM413" s="9"/>
      <c r="TN413" s="9"/>
      <c r="TO413" s="9"/>
      <c r="TP413" s="9"/>
      <c r="TQ413" s="9"/>
      <c r="TR413" s="9"/>
      <c r="TS413" s="9"/>
      <c r="TT413" s="9"/>
      <c r="TU413" s="9"/>
      <c r="TV413" s="9"/>
      <c r="TW413" s="9"/>
      <c r="TX413" s="9"/>
      <c r="TY413" s="9"/>
      <c r="TZ413" s="9"/>
      <c r="UA413" s="9"/>
      <c r="UB413" s="9"/>
      <c r="UC413" s="9"/>
      <c r="UD413" s="9"/>
      <c r="UE413" s="9"/>
      <c r="UF413" s="9"/>
      <c r="UG413" s="9"/>
      <c r="UH413" s="9"/>
      <c r="UI413" s="9"/>
      <c r="UJ413" s="9"/>
      <c r="UK413" s="9"/>
      <c r="UL413" s="9"/>
      <c r="UM413" s="9"/>
      <c r="UN413" s="9"/>
      <c r="UO413" s="9"/>
      <c r="UP413" s="9"/>
      <c r="UQ413" s="9"/>
      <c r="UR413" s="9"/>
      <c r="US413" s="9"/>
      <c r="UT413" s="9"/>
      <c r="UU413" s="9"/>
      <c r="UV413" s="9"/>
      <c r="UW413" s="9"/>
      <c r="UX413" s="9"/>
      <c r="UY413" s="9"/>
      <c r="UZ413" s="9"/>
      <c r="VA413" s="9"/>
      <c r="VB413" s="9"/>
      <c r="VC413" s="9"/>
      <c r="VD413" s="9"/>
      <c r="VE413" s="9"/>
      <c r="VF413" s="9"/>
      <c r="VG413" s="9"/>
      <c r="VH413" s="9"/>
      <c r="VI413" s="9"/>
      <c r="VJ413" s="9"/>
      <c r="VK413" s="9"/>
      <c r="VL413" s="9"/>
      <c r="VM413" s="9"/>
      <c r="VN413" s="9"/>
      <c r="VO413" s="9"/>
      <c r="VP413" s="9"/>
      <c r="VQ413" s="9"/>
      <c r="VR413" s="9"/>
      <c r="VS413" s="9"/>
      <c r="VT413" s="9"/>
      <c r="VU413" s="9"/>
      <c r="VV413" s="9"/>
      <c r="VW413" s="9"/>
      <c r="VX413" s="9"/>
      <c r="VY413" s="9"/>
      <c r="VZ413" s="9"/>
      <c r="WA413" s="9"/>
      <c r="WB413" s="9"/>
      <c r="WC413" s="9"/>
      <c r="WD413" s="9"/>
      <c r="WE413" s="9"/>
      <c r="WF413" s="9"/>
      <c r="WG413" s="9"/>
      <c r="WH413" s="9"/>
      <c r="WI413" s="9"/>
      <c r="WJ413" s="9"/>
      <c r="WK413" s="9"/>
      <c r="WL413" s="9"/>
      <c r="WM413" s="9"/>
      <c r="WN413" s="9"/>
      <c r="WO413" s="9"/>
      <c r="WP413" s="9"/>
      <c r="WQ413" s="9"/>
      <c r="WR413" s="9"/>
      <c r="WS413" s="9"/>
      <c r="WT413" s="9"/>
      <c r="WU413" s="9"/>
      <c r="WV413" s="9"/>
      <c r="WW413" s="9"/>
      <c r="WX413" s="9"/>
      <c r="WY413" s="9"/>
      <c r="WZ413" s="9"/>
      <c r="XA413" s="9"/>
      <c r="XB413" s="9"/>
      <c r="XC413" s="9"/>
      <c r="XD413" s="9"/>
      <c r="XE413" s="9"/>
      <c r="XF413" s="9"/>
      <c r="XG413" s="9"/>
      <c r="XH413" s="9"/>
      <c r="XI413" s="9"/>
      <c r="XJ413" s="9"/>
      <c r="XK413" s="9"/>
      <c r="XL413" s="9"/>
      <c r="XM413" s="9"/>
      <c r="XN413" s="9"/>
      <c r="XO413" s="9"/>
      <c r="XP413" s="9"/>
      <c r="XQ413" s="9"/>
      <c r="XR413" s="9"/>
      <c r="XS413" s="9"/>
      <c r="XT413" s="9"/>
      <c r="XU413" s="9"/>
      <c r="XV413" s="9"/>
      <c r="XW413" s="9"/>
      <c r="XX413" s="9"/>
      <c r="XY413" s="9"/>
      <c r="XZ413" s="9"/>
      <c r="YA413" s="9"/>
      <c r="YB413" s="9"/>
      <c r="YC413" s="9"/>
      <c r="YD413" s="9"/>
      <c r="YE413" s="9"/>
      <c r="YF413" s="9"/>
      <c r="YG413" s="9"/>
      <c r="YH413" s="9"/>
      <c r="YI413" s="9"/>
      <c r="YJ413" s="9"/>
      <c r="YK413" s="9"/>
      <c r="YL413" s="9"/>
      <c r="YM413" s="9"/>
      <c r="YN413" s="9"/>
      <c r="YO413" s="9"/>
      <c r="YP413" s="9"/>
      <c r="YQ413" s="9"/>
      <c r="YR413" s="9"/>
      <c r="YS413" s="9"/>
      <c r="YT413" s="9"/>
      <c r="YU413" s="9"/>
      <c r="YV413" s="9"/>
      <c r="YW413" s="9"/>
      <c r="YX413" s="9"/>
      <c r="YY413" s="9"/>
      <c r="YZ413" s="9"/>
      <c r="ZA413" s="9"/>
      <c r="ZB413" s="9"/>
      <c r="ZC413" s="9"/>
      <c r="ZD413" s="9"/>
      <c r="ZE413" s="9"/>
      <c r="ZF413" s="9"/>
      <c r="ZG413" s="9"/>
      <c r="ZH413" s="9"/>
      <c r="ZI413" s="9"/>
      <c r="ZJ413" s="9"/>
      <c r="ZK413" s="9"/>
      <c r="ZL413" s="9"/>
      <c r="ZM413" s="9"/>
      <c r="ZN413" s="9"/>
      <c r="ZO413" s="9"/>
      <c r="ZP413" s="9"/>
      <c r="ZQ413" s="9"/>
      <c r="ZR413" s="9"/>
      <c r="ZS413" s="9"/>
      <c r="ZT413" s="9"/>
      <c r="ZU413" s="9"/>
      <c r="ZV413" s="9"/>
      <c r="ZW413" s="9"/>
      <c r="ZX413" s="9"/>
      <c r="ZY413" s="9"/>
      <c r="ZZ413" s="9"/>
      <c r="AAA413" s="9"/>
      <c r="AAB413" s="9"/>
      <c r="AAC413" s="9"/>
      <c r="AAD413" s="9"/>
      <c r="AAE413" s="9"/>
      <c r="AAF413" s="9"/>
      <c r="AAG413" s="9"/>
      <c r="AAH413" s="9"/>
      <c r="AAI413" s="9"/>
      <c r="AAJ413" s="9"/>
      <c r="AAK413" s="9"/>
      <c r="AAL413" s="9"/>
      <c r="AAM413" s="9"/>
      <c r="AAN413" s="9"/>
      <c r="AAO413" s="9"/>
      <c r="AAP413" s="9"/>
      <c r="AAQ413" s="9"/>
      <c r="AAR413" s="9"/>
      <c r="AAS413" s="9"/>
      <c r="AAT413" s="9"/>
      <c r="AAU413" s="9"/>
      <c r="AAV413" s="9"/>
      <c r="AAW413" s="9"/>
      <c r="AAX413" s="9"/>
      <c r="AAY413" s="9"/>
      <c r="AAZ413" s="9"/>
      <c r="ABA413" s="9"/>
      <c r="ABB413" s="9"/>
      <c r="ABC413" s="9"/>
      <c r="ABD413" s="9"/>
      <c r="ABE413" s="9"/>
      <c r="ABF413" s="9"/>
      <c r="ABG413" s="9"/>
      <c r="ABH413" s="9"/>
      <c r="ABI413" s="9"/>
      <c r="ABJ413" s="9"/>
      <c r="ABK413" s="9"/>
      <c r="ABL413" s="9"/>
      <c r="ABM413" s="9"/>
      <c r="ABN413" s="9"/>
      <c r="ABO413" s="9"/>
      <c r="ABP413" s="9"/>
      <c r="ABQ413" s="9"/>
      <c r="ABR413" s="9"/>
      <c r="ABS413" s="9"/>
      <c r="ABT413" s="9"/>
      <c r="ABU413" s="9"/>
      <c r="ABV413" s="9"/>
      <c r="ABW413" s="9"/>
      <c r="ABX413" s="9"/>
      <c r="ABY413" s="9"/>
      <c r="ABZ413" s="9"/>
      <c r="ACA413" s="9"/>
      <c r="ACB413" s="9"/>
      <c r="ACC413" s="9"/>
      <c r="ACD413" s="9"/>
      <c r="ACE413" s="9"/>
      <c r="ACF413" s="9"/>
      <c r="ACG413" s="9"/>
      <c r="ACH413" s="9"/>
      <c r="ACI413" s="9"/>
      <c r="ACJ413" s="9"/>
      <c r="ACK413" s="9"/>
      <c r="ACL413" s="9"/>
      <c r="ACM413" s="9"/>
      <c r="ACN413" s="9"/>
      <c r="ACO413" s="9"/>
      <c r="ACP413" s="9"/>
      <c r="ACQ413" s="9"/>
      <c r="ACR413" s="9"/>
      <c r="ACS413" s="9"/>
      <c r="ACT413" s="9"/>
      <c r="ACU413" s="9"/>
      <c r="ACV413" s="9"/>
      <c r="ACW413" s="9"/>
      <c r="ACX413" s="9"/>
      <c r="ACY413" s="9"/>
      <c r="ACZ413" s="9"/>
      <c r="ADA413" s="9"/>
      <c r="ADB413" s="9"/>
      <c r="ADC413" s="9"/>
      <c r="ADD413" s="9"/>
      <c r="ADE413" s="9"/>
      <c r="ADF413" s="9"/>
      <c r="ADG413" s="9"/>
      <c r="ADH413" s="9"/>
      <c r="ADI413" s="9"/>
      <c r="ADJ413" s="9"/>
      <c r="ADK413" s="9"/>
      <c r="ADL413" s="9"/>
      <c r="ADM413" s="9"/>
      <c r="ADN413" s="9"/>
      <c r="ADO413" s="9"/>
      <c r="ADP413" s="9"/>
      <c r="ADQ413" s="9"/>
      <c r="ADR413" s="9"/>
      <c r="ADS413" s="9"/>
      <c r="ADT413" s="9"/>
      <c r="ADU413" s="9"/>
      <c r="ADV413" s="9"/>
      <c r="ADW413" s="9"/>
      <c r="ADX413" s="9"/>
      <c r="ADY413" s="9"/>
      <c r="ADZ413" s="9"/>
      <c r="AEA413" s="9"/>
      <c r="AEB413" s="9"/>
      <c r="AEC413" s="9"/>
      <c r="AED413" s="9"/>
      <c r="AEE413" s="9"/>
      <c r="AEF413" s="9"/>
      <c r="AEG413" s="9"/>
      <c r="AEH413" s="9"/>
      <c r="AEI413" s="9"/>
      <c r="AEJ413" s="9"/>
      <c r="AEK413" s="9"/>
      <c r="AEL413" s="9"/>
      <c r="AEM413" s="9"/>
      <c r="AEN413" s="9"/>
      <c r="AEO413" s="9"/>
      <c r="AEP413" s="9"/>
      <c r="AEQ413" s="9"/>
      <c r="AER413" s="9"/>
      <c r="AES413" s="9"/>
      <c r="AET413" s="9"/>
      <c r="AEU413" s="9"/>
      <c r="AEV413" s="9"/>
      <c r="AEW413" s="9"/>
      <c r="AEX413" s="9"/>
      <c r="AEY413" s="9"/>
      <c r="AEZ413" s="9"/>
      <c r="AFA413" s="9"/>
      <c r="AFB413" s="9"/>
      <c r="AFC413" s="9"/>
      <c r="AFD413" s="9"/>
      <c r="AFE413" s="9"/>
      <c r="AFF413" s="9"/>
      <c r="AFG413" s="9"/>
      <c r="AFH413" s="9"/>
      <c r="AFI413" s="9"/>
      <c r="AFJ413" s="9"/>
      <c r="AFK413" s="9"/>
      <c r="AFL413" s="9"/>
      <c r="AFM413" s="9"/>
      <c r="AFN413" s="9"/>
      <c r="AFO413" s="9"/>
      <c r="AFP413" s="9"/>
      <c r="AFQ413" s="9"/>
      <c r="AFR413" s="9"/>
      <c r="AFS413" s="9"/>
      <c r="AFT413" s="9"/>
      <c r="AFU413" s="9"/>
      <c r="AFV413" s="9"/>
      <c r="AFW413" s="9"/>
      <c r="AFX413" s="9"/>
      <c r="AFY413" s="9"/>
      <c r="AFZ413" s="9"/>
      <c r="AGA413" s="9"/>
      <c r="AGB413" s="9"/>
      <c r="AGC413" s="9"/>
      <c r="AGD413" s="9"/>
      <c r="AGE413" s="9"/>
      <c r="AGF413" s="9"/>
      <c r="AGG413" s="9"/>
      <c r="AGH413" s="9"/>
      <c r="AGI413" s="9"/>
      <c r="AGJ413" s="9"/>
      <c r="AGK413" s="9"/>
      <c r="AGL413" s="9"/>
      <c r="AGM413" s="9"/>
      <c r="AGN413" s="9"/>
      <c r="AGO413" s="9"/>
      <c r="AGP413" s="9"/>
      <c r="AGQ413" s="9"/>
      <c r="AGR413" s="9"/>
      <c r="AGS413" s="9"/>
      <c r="AGT413" s="9"/>
      <c r="AGU413" s="9"/>
      <c r="AGV413" s="9"/>
      <c r="AGW413" s="9"/>
      <c r="AGX413" s="9"/>
      <c r="AGY413" s="9"/>
      <c r="AGZ413" s="9"/>
      <c r="AHA413" s="9"/>
      <c r="AHB413" s="9"/>
      <c r="AHC413" s="9"/>
      <c r="AHD413" s="9"/>
      <c r="AHE413" s="9"/>
      <c r="AHF413" s="9"/>
      <c r="AHG413" s="9"/>
      <c r="AHH413" s="9"/>
      <c r="AHI413" s="9"/>
      <c r="AHJ413" s="9"/>
      <c r="AHK413" s="9"/>
      <c r="AHL413" s="9"/>
      <c r="AHM413" s="9"/>
      <c r="AHN413" s="9"/>
      <c r="AHO413" s="9"/>
      <c r="AHP413" s="9"/>
      <c r="AHQ413" s="9"/>
      <c r="AHR413" s="9"/>
      <c r="AHS413" s="9"/>
      <c r="AHT413" s="9"/>
      <c r="AHU413" s="9"/>
      <c r="AHV413" s="9"/>
      <c r="AHW413" s="9"/>
      <c r="AHX413" s="9"/>
      <c r="AHY413" s="9"/>
      <c r="AHZ413" s="9"/>
      <c r="AIA413" s="9"/>
      <c r="AIB413" s="9"/>
      <c r="AIC413" s="9"/>
      <c r="AID413" s="9"/>
      <c r="AIE413" s="9"/>
      <c r="AIF413" s="9"/>
      <c r="AIG413" s="9"/>
      <c r="AIH413" s="9"/>
      <c r="AII413" s="9"/>
      <c r="AIJ413" s="9"/>
      <c r="AIK413" s="9"/>
      <c r="AIL413" s="9"/>
      <c r="AIM413" s="9"/>
      <c r="AIN413" s="9"/>
      <c r="AIO413" s="9"/>
      <c r="AIP413" s="9"/>
      <c r="AIQ413" s="9"/>
      <c r="AIR413" s="9"/>
      <c r="AIS413" s="9"/>
      <c r="AIT413" s="9"/>
      <c r="AIU413" s="9"/>
      <c r="AIV413" s="9"/>
      <c r="AIW413" s="9"/>
      <c r="AIX413" s="9"/>
      <c r="AIY413" s="9"/>
      <c r="AIZ413" s="9"/>
      <c r="AJA413" s="9"/>
      <c r="AJB413" s="9"/>
      <c r="AJC413" s="9"/>
      <c r="AJD413" s="9"/>
      <c r="AJE413" s="9"/>
      <c r="AJF413" s="9"/>
      <c r="AJG413" s="9"/>
      <c r="AJH413" s="9"/>
      <c r="AJI413" s="9"/>
      <c r="AJJ413" s="9"/>
      <c r="AJK413" s="9"/>
      <c r="AJL413" s="9"/>
      <c r="AJM413" s="9"/>
      <c r="AJN413" s="9"/>
      <c r="AJO413" s="9"/>
      <c r="AJP413" s="9"/>
      <c r="AJQ413" s="9"/>
      <c r="AJR413" s="9"/>
      <c r="AJS413" s="9"/>
      <c r="AJT413" s="9"/>
      <c r="AJU413" s="9"/>
      <c r="AJV413" s="9"/>
      <c r="AJW413" s="9"/>
      <c r="AJX413" s="9"/>
      <c r="AJY413" s="9"/>
      <c r="AJZ413" s="9"/>
      <c r="AKA413" s="9"/>
      <c r="AKB413" s="9"/>
      <c r="AKC413" s="9"/>
      <c r="AKD413" s="9"/>
      <c r="AKE413" s="9"/>
      <c r="AKF413" s="9"/>
      <c r="AKG413" s="9"/>
      <c r="AKH413" s="9"/>
      <c r="AKI413" s="9"/>
      <c r="AKJ413" s="9"/>
      <c r="AKK413" s="9"/>
      <c r="AKL413" s="9"/>
      <c r="AKM413" s="9"/>
      <c r="AKN413" s="9"/>
      <c r="AKO413" s="9"/>
      <c r="AKP413" s="9"/>
      <c r="AKQ413" s="9"/>
      <c r="AKR413" s="9"/>
      <c r="AKS413" s="9"/>
      <c r="AKT413" s="9"/>
      <c r="AKU413" s="9"/>
      <c r="AKV413" s="9"/>
      <c r="AKW413" s="9"/>
      <c r="AKX413" s="9"/>
      <c r="AKY413" s="9"/>
      <c r="AKZ413" s="9"/>
      <c r="ALA413" s="9"/>
      <c r="ALB413" s="9"/>
      <c r="ALC413" s="9"/>
      <c r="ALD413" s="9"/>
      <c r="ALE413" s="9"/>
      <c r="ALF413" s="9"/>
      <c r="ALG413" s="9"/>
      <c r="ALH413" s="9"/>
      <c r="ALI413" s="9"/>
      <c r="ALJ413" s="9"/>
      <c r="ALK413" s="9"/>
      <c r="ALL413" s="9"/>
      <c r="ALM413" s="9"/>
      <c r="ALN413" s="9"/>
      <c r="ALO413" s="9"/>
      <c r="ALP413" s="9"/>
      <c r="ALQ413" s="9"/>
      <c r="ALR413" s="9"/>
      <c r="ALS413" s="9"/>
      <c r="ALT413" s="9"/>
      <c r="ALU413" s="9"/>
      <c r="ALV413" s="9"/>
      <c r="ALW413" s="9"/>
      <c r="ALX413" s="9"/>
      <c r="ALY413" s="9"/>
      <c r="ALZ413" s="9"/>
      <c r="AMA413" s="9"/>
      <c r="AMB413" s="9"/>
      <c r="AMC413" s="9"/>
      <c r="AMD413" s="9"/>
      <c r="AME413" s="9"/>
      <c r="AMF413" s="9"/>
      <c r="AMG413" s="9"/>
      <c r="AMH413" s="9"/>
      <c r="AMI413" s="9"/>
      <c r="AMJ413" s="9"/>
      <c r="AMK413" s="9"/>
      <c r="AML413" s="9"/>
      <c r="AMM413" s="9"/>
      <c r="AMN413" s="9"/>
      <c r="AMO413" s="9"/>
      <c r="AMP413" s="9"/>
      <c r="AMQ413" s="9"/>
      <c r="AMR413" s="9"/>
      <c r="AMS413" s="9"/>
      <c r="AMT413" s="9"/>
      <c r="AMU413" s="9"/>
      <c r="AMV413" s="9"/>
      <c r="AMW413" s="9"/>
      <c r="AMX413" s="9"/>
      <c r="AMY413" s="9"/>
      <c r="AMZ413" s="9"/>
      <c r="ANA413" s="9"/>
      <c r="ANB413" s="9"/>
      <c r="ANC413" s="9"/>
      <c r="AND413" s="9"/>
      <c r="ANE413" s="9"/>
      <c r="ANF413" s="9"/>
      <c r="ANG413" s="9"/>
      <c r="ANH413" s="9"/>
      <c r="ANI413" s="9"/>
      <c r="ANJ413" s="9"/>
      <c r="ANK413" s="9"/>
      <c r="ANL413" s="9"/>
      <c r="ANM413" s="9"/>
      <c r="ANN413" s="9"/>
      <c r="ANO413" s="9"/>
      <c r="ANP413" s="9"/>
      <c r="ANQ413" s="9"/>
      <c r="ANR413" s="9"/>
      <c r="ANS413" s="9"/>
      <c r="ANT413" s="9"/>
      <c r="ANU413" s="9"/>
      <c r="ANV413" s="9"/>
      <c r="ANW413" s="9"/>
      <c r="ANX413" s="9"/>
      <c r="ANY413" s="9"/>
      <c r="ANZ413" s="9"/>
      <c r="AOA413" s="9"/>
      <c r="AOB413" s="9"/>
      <c r="AOC413" s="9"/>
      <c r="AOD413" s="9"/>
      <c r="AOE413" s="9"/>
      <c r="AOF413" s="9"/>
      <c r="AOG413" s="9"/>
      <c r="AOH413" s="9"/>
      <c r="AOI413" s="9"/>
      <c r="AOJ413" s="9"/>
      <c r="AOK413" s="9"/>
      <c r="AOL413" s="9"/>
      <c r="AOM413" s="9"/>
      <c r="AON413" s="9"/>
      <c r="AOO413" s="9"/>
      <c r="AOP413" s="9"/>
      <c r="AOQ413" s="9"/>
      <c r="AOR413" s="9"/>
      <c r="AOS413" s="9"/>
      <c r="AOT413" s="9"/>
      <c r="AOU413" s="9"/>
      <c r="AOV413" s="9"/>
      <c r="AOW413" s="9"/>
      <c r="AOX413" s="9"/>
      <c r="AOY413" s="9"/>
      <c r="AOZ413" s="9"/>
      <c r="APA413" s="9"/>
      <c r="APB413" s="9"/>
      <c r="APC413" s="9"/>
      <c r="APD413" s="9"/>
      <c r="APE413" s="9"/>
      <c r="APF413" s="9"/>
      <c r="APG413" s="9"/>
      <c r="APH413" s="9"/>
      <c r="API413" s="9"/>
      <c r="APJ413" s="9"/>
      <c r="APK413" s="9"/>
      <c r="APL413" s="9"/>
      <c r="APM413" s="9"/>
      <c r="APN413" s="9"/>
      <c r="APO413" s="9"/>
      <c r="APP413" s="9"/>
      <c r="APQ413" s="9"/>
      <c r="APR413" s="9"/>
      <c r="APS413" s="9"/>
      <c r="APT413" s="9"/>
      <c r="APU413" s="9"/>
      <c r="APV413" s="9"/>
      <c r="APW413" s="9"/>
      <c r="APX413" s="9"/>
      <c r="APY413" s="9"/>
      <c r="APZ413" s="9"/>
      <c r="AQA413" s="9"/>
      <c r="AQB413" s="9"/>
      <c r="AQC413" s="9"/>
      <c r="AQD413" s="9"/>
      <c r="AQE413" s="9"/>
      <c r="AQF413" s="9"/>
      <c r="AQG413" s="9"/>
      <c r="AQH413" s="9"/>
      <c r="AQI413" s="9"/>
      <c r="AQJ413" s="9"/>
      <c r="AQK413" s="9"/>
      <c r="AQL413" s="9"/>
      <c r="AQM413" s="9"/>
      <c r="AQN413" s="9"/>
      <c r="AQO413" s="9"/>
      <c r="AQP413" s="9"/>
      <c r="AQQ413" s="9"/>
      <c r="AQR413" s="9"/>
      <c r="AQS413" s="9"/>
      <c r="AQT413" s="9"/>
      <c r="AQU413" s="9"/>
      <c r="AQV413" s="9"/>
      <c r="AQW413" s="9"/>
      <c r="AQX413" s="9"/>
      <c r="AQY413" s="9"/>
      <c r="AQZ413" s="9"/>
      <c r="ARA413" s="9"/>
      <c r="ARB413" s="9"/>
      <c r="ARC413" s="9"/>
      <c r="ARD413" s="9"/>
      <c r="ARE413" s="9"/>
      <c r="ARF413" s="9"/>
      <c r="ARG413" s="9"/>
      <c r="ARH413" s="9"/>
      <c r="ARI413" s="9"/>
      <c r="ARJ413" s="9"/>
      <c r="ARK413" s="9"/>
      <c r="ARL413" s="9"/>
      <c r="ARM413" s="9"/>
      <c r="ARN413" s="9"/>
      <c r="ARO413" s="9"/>
      <c r="ARP413" s="9"/>
      <c r="ARQ413" s="9"/>
      <c r="ARR413" s="9"/>
      <c r="ARS413" s="9"/>
      <c r="ART413" s="9"/>
      <c r="ARU413" s="9"/>
      <c r="ARV413" s="9"/>
      <c r="ARW413" s="9"/>
      <c r="ARX413" s="9"/>
      <c r="ARY413" s="9"/>
      <c r="ARZ413" s="9"/>
      <c r="ASA413" s="9"/>
      <c r="ASB413" s="9"/>
      <c r="ASC413" s="9"/>
      <c r="ASD413" s="9"/>
      <c r="ASE413" s="9"/>
      <c r="ASF413" s="9"/>
      <c r="ASG413" s="9"/>
      <c r="ASH413" s="9"/>
      <c r="ASI413" s="9"/>
      <c r="ASJ413" s="9"/>
      <c r="ASK413" s="9"/>
      <c r="ASL413" s="9"/>
      <c r="ASM413" s="9"/>
      <c r="ASN413" s="9"/>
      <c r="ASO413" s="9"/>
      <c r="ASP413" s="9"/>
      <c r="ASQ413" s="9"/>
      <c r="ASR413" s="9"/>
      <c r="ASS413" s="9"/>
      <c r="AST413" s="9"/>
      <c r="ASU413" s="9"/>
      <c r="ASV413" s="9"/>
      <c r="ASW413" s="9"/>
      <c r="ASX413" s="9"/>
      <c r="ASY413" s="9"/>
      <c r="ASZ413" s="9"/>
      <c r="ATA413" s="9"/>
      <c r="ATB413" s="9"/>
      <c r="ATC413" s="9"/>
      <c r="ATD413" s="9"/>
      <c r="ATE413" s="9"/>
      <c r="ATF413" s="9"/>
      <c r="ATG413" s="9"/>
      <c r="ATH413" s="9"/>
      <c r="ATI413" s="9"/>
      <c r="ATJ413" s="9"/>
      <c r="ATK413" s="9"/>
      <c r="ATL413" s="9"/>
      <c r="ATM413" s="9"/>
      <c r="ATN413" s="9"/>
      <c r="ATO413" s="9"/>
      <c r="ATP413" s="9"/>
      <c r="ATQ413" s="9"/>
      <c r="ATR413" s="9"/>
      <c r="ATS413" s="9"/>
      <c r="ATT413" s="9"/>
      <c r="ATU413" s="9"/>
      <c r="ATV413" s="9"/>
      <c r="ATW413" s="9"/>
      <c r="ATX413" s="9"/>
      <c r="ATY413" s="9"/>
      <c r="ATZ413" s="9"/>
      <c r="AUA413" s="9"/>
      <c r="AUB413" s="9"/>
      <c r="AUC413" s="9"/>
      <c r="AUD413" s="9"/>
      <c r="AUE413" s="9"/>
      <c r="AUF413" s="9"/>
      <c r="AUG413" s="9"/>
      <c r="AUH413" s="9"/>
      <c r="AUI413" s="9"/>
      <c r="AUJ413" s="9"/>
      <c r="AUK413" s="9"/>
      <c r="AUL413" s="9"/>
      <c r="AUM413" s="9"/>
      <c r="AUN413" s="9"/>
      <c r="AUO413" s="9"/>
      <c r="AUP413" s="9"/>
      <c r="AUQ413" s="9"/>
      <c r="AUR413" s="9"/>
      <c r="AUS413" s="9"/>
      <c r="AUT413" s="9"/>
      <c r="AUU413" s="9"/>
      <c r="AUV413" s="9"/>
      <c r="AUW413" s="9"/>
      <c r="AUX413" s="9"/>
      <c r="AUY413" s="9"/>
      <c r="AUZ413" s="9"/>
      <c r="AVA413" s="9"/>
      <c r="AVB413" s="9"/>
      <c r="AVC413" s="9"/>
      <c r="AVD413" s="9"/>
      <c r="AVE413" s="9"/>
      <c r="AVF413" s="9"/>
      <c r="AVG413" s="9"/>
      <c r="AVH413" s="9"/>
      <c r="AVI413" s="9"/>
      <c r="AVJ413" s="9"/>
      <c r="AVK413" s="9"/>
      <c r="AVL413" s="9"/>
      <c r="AVM413" s="9"/>
      <c r="AVN413" s="9"/>
      <c r="AVO413" s="9"/>
      <c r="AVP413" s="9"/>
      <c r="AVQ413" s="9"/>
      <c r="AVR413" s="9"/>
      <c r="AVS413" s="9"/>
      <c r="AVT413" s="9"/>
      <c r="AVU413" s="9"/>
      <c r="AVV413" s="9"/>
      <c r="AVW413" s="9"/>
      <c r="AVX413" s="9"/>
      <c r="AVY413" s="9"/>
      <c r="AVZ413" s="9"/>
      <c r="AWA413" s="9"/>
      <c r="AWB413" s="9"/>
      <c r="AWC413" s="9"/>
      <c r="AWD413" s="9"/>
      <c r="AWE413" s="9"/>
      <c r="AWF413" s="9"/>
      <c r="AWG413" s="9"/>
      <c r="AWH413" s="9"/>
      <c r="AWI413" s="9"/>
      <c r="AWJ413" s="9"/>
      <c r="AWK413" s="9"/>
      <c r="AWL413" s="9"/>
      <c r="AWM413" s="9"/>
      <c r="AWN413" s="9"/>
      <c r="AWO413" s="9"/>
      <c r="AWP413" s="9"/>
      <c r="AWQ413" s="9"/>
      <c r="AWR413" s="9"/>
      <c r="AWS413" s="9"/>
      <c r="AWT413" s="9"/>
      <c r="AWU413" s="9"/>
      <c r="AWV413" s="9"/>
      <c r="AWW413" s="9"/>
      <c r="AWX413" s="9"/>
      <c r="AWY413" s="9"/>
      <c r="AWZ413" s="9"/>
      <c r="AXA413" s="9"/>
      <c r="AXB413" s="9"/>
      <c r="AXC413" s="9"/>
      <c r="AXD413" s="9"/>
      <c r="AXE413" s="9"/>
      <c r="AXF413" s="9"/>
      <c r="AXG413" s="9"/>
      <c r="AXH413" s="9"/>
      <c r="AXI413" s="9"/>
      <c r="AXJ413" s="9"/>
      <c r="AXK413" s="9"/>
      <c r="AXL413" s="9"/>
      <c r="AXM413" s="9"/>
      <c r="AXN413" s="9"/>
      <c r="AXO413" s="9"/>
      <c r="AXP413" s="9"/>
      <c r="AXQ413" s="9"/>
      <c r="AXR413" s="9"/>
      <c r="AXS413" s="9"/>
      <c r="AXT413" s="9"/>
      <c r="AXU413" s="9"/>
      <c r="AXV413" s="9"/>
      <c r="AXW413" s="9"/>
      <c r="AXX413" s="9"/>
      <c r="AXY413" s="9"/>
      <c r="AXZ413" s="9"/>
      <c r="AYA413" s="9"/>
      <c r="AYB413" s="9"/>
      <c r="AYC413" s="9"/>
      <c r="AYD413" s="9"/>
      <c r="AYE413" s="9"/>
      <c r="AYF413" s="9"/>
      <c r="AYG413" s="9"/>
      <c r="AYH413" s="9"/>
      <c r="AYI413" s="9"/>
      <c r="AYJ413" s="9"/>
      <c r="AYK413" s="9"/>
      <c r="AYL413" s="9"/>
      <c r="AYM413" s="9"/>
      <c r="AYN413" s="9"/>
      <c r="AYO413" s="9"/>
      <c r="AYP413" s="9"/>
      <c r="AYQ413" s="9"/>
      <c r="AYR413" s="9"/>
      <c r="AYS413" s="9"/>
      <c r="AYT413" s="9"/>
      <c r="AYU413" s="9"/>
      <c r="AYV413" s="9"/>
      <c r="AYW413" s="9"/>
      <c r="AYX413" s="9"/>
      <c r="AYY413" s="9"/>
      <c r="AYZ413" s="9"/>
      <c r="AZA413" s="9"/>
      <c r="AZB413" s="9"/>
      <c r="AZC413" s="9"/>
      <c r="AZD413" s="9"/>
      <c r="AZE413" s="9"/>
      <c r="AZF413" s="9"/>
      <c r="AZG413" s="9"/>
      <c r="AZH413" s="9"/>
      <c r="AZI413" s="9"/>
      <c r="AZJ413" s="9"/>
      <c r="AZK413" s="9"/>
      <c r="AZL413" s="9"/>
      <c r="AZM413" s="9"/>
      <c r="AZN413" s="9"/>
      <c r="AZO413" s="9"/>
      <c r="AZP413" s="9"/>
      <c r="AZQ413" s="9"/>
      <c r="AZR413" s="9"/>
      <c r="AZS413" s="9"/>
      <c r="AZT413" s="9"/>
      <c r="AZU413" s="9"/>
      <c r="AZV413" s="9"/>
      <c r="AZW413" s="9"/>
      <c r="AZX413" s="9"/>
      <c r="AZY413" s="9"/>
      <c r="AZZ413" s="9"/>
      <c r="BAA413" s="9"/>
      <c r="BAB413" s="9"/>
      <c r="BAC413" s="9"/>
      <c r="BAD413" s="9"/>
      <c r="BAE413" s="9"/>
      <c r="BAF413" s="9"/>
      <c r="BAG413" s="9"/>
      <c r="BAH413" s="9"/>
      <c r="BAI413" s="9"/>
      <c r="BAJ413" s="9"/>
      <c r="BAK413" s="9"/>
      <c r="BAL413" s="9"/>
      <c r="BAM413" s="9"/>
      <c r="BAN413" s="9"/>
      <c r="BAO413" s="9"/>
      <c r="BAP413" s="9"/>
      <c r="BAQ413" s="9"/>
      <c r="BAR413" s="9"/>
      <c r="BAS413" s="9"/>
      <c r="BAT413" s="9"/>
      <c r="BAU413" s="9"/>
      <c r="BAV413" s="9"/>
      <c r="BAW413" s="9"/>
      <c r="BAX413" s="9"/>
      <c r="BAY413" s="9"/>
      <c r="BAZ413" s="9"/>
      <c r="BBA413" s="9"/>
      <c r="BBB413" s="9"/>
      <c r="BBC413" s="9"/>
      <c r="BBD413" s="9"/>
      <c r="BBE413" s="9"/>
      <c r="BBF413" s="9"/>
      <c r="BBG413" s="9"/>
      <c r="BBH413" s="9"/>
      <c r="BBI413" s="9"/>
      <c r="BBJ413" s="9"/>
      <c r="BBK413" s="9"/>
      <c r="BBL413" s="9"/>
      <c r="BBM413" s="9"/>
      <c r="BBN413" s="9"/>
      <c r="BBO413" s="9"/>
      <c r="BBP413" s="9"/>
      <c r="BBQ413" s="9"/>
      <c r="BBR413" s="9"/>
      <c r="BBS413" s="9"/>
      <c r="BBT413" s="9"/>
      <c r="BBU413" s="9"/>
      <c r="BBV413" s="9"/>
      <c r="BBW413" s="9"/>
      <c r="BBX413" s="9"/>
      <c r="BBY413" s="9"/>
      <c r="BBZ413" s="9"/>
      <c r="BCA413" s="9"/>
      <c r="BCB413" s="9"/>
      <c r="BCC413" s="9"/>
      <c r="BCD413" s="9"/>
      <c r="BCE413" s="9"/>
      <c r="BCF413" s="9"/>
      <c r="BCG413" s="9"/>
      <c r="BCH413" s="9"/>
      <c r="BCI413" s="9"/>
      <c r="BCJ413" s="9"/>
      <c r="BCK413" s="9"/>
      <c r="BCL413" s="9"/>
      <c r="BCM413" s="9"/>
      <c r="BCN413" s="9"/>
      <c r="BCO413" s="9"/>
      <c r="BCP413" s="9"/>
      <c r="BCQ413" s="9"/>
      <c r="BCR413" s="9"/>
      <c r="BCS413" s="9"/>
      <c r="BCT413" s="9"/>
      <c r="BCU413" s="9"/>
      <c r="BCV413" s="9"/>
      <c r="BCW413" s="9"/>
      <c r="BCX413" s="9"/>
      <c r="BCY413" s="9"/>
      <c r="BCZ413" s="9"/>
      <c r="BDA413" s="9"/>
      <c r="BDB413" s="9"/>
      <c r="BDC413" s="9"/>
      <c r="BDD413" s="9"/>
      <c r="BDE413" s="9"/>
      <c r="BDF413" s="9"/>
      <c r="BDG413" s="9"/>
      <c r="BDH413" s="9"/>
      <c r="BDI413" s="9"/>
      <c r="BDJ413" s="9"/>
      <c r="BDK413" s="9"/>
      <c r="BDL413" s="9"/>
      <c r="BDM413" s="9"/>
      <c r="BDN413" s="9"/>
      <c r="BDO413" s="9"/>
      <c r="BDP413" s="9"/>
      <c r="BDQ413" s="9"/>
      <c r="BDR413" s="9"/>
      <c r="BDS413" s="9"/>
      <c r="BDT413" s="9"/>
      <c r="BDU413" s="9"/>
      <c r="BDV413" s="9"/>
      <c r="BDW413" s="9"/>
      <c r="BDX413" s="9"/>
      <c r="BDY413" s="9"/>
      <c r="BDZ413" s="9"/>
      <c r="BEA413" s="9"/>
      <c r="BEB413" s="9"/>
      <c r="BEC413" s="9"/>
      <c r="BED413" s="9"/>
      <c r="BEE413" s="9"/>
      <c r="BEF413" s="9"/>
      <c r="BEG413" s="9"/>
      <c r="BEH413" s="9"/>
      <c r="BEI413" s="9"/>
      <c r="BEJ413" s="9"/>
      <c r="BEK413" s="9"/>
      <c r="BEL413" s="9"/>
      <c r="BEM413" s="9"/>
      <c r="BEN413" s="9"/>
      <c r="BEO413" s="9"/>
      <c r="BEP413" s="9"/>
      <c r="BEQ413" s="9"/>
      <c r="BER413" s="9"/>
      <c r="BES413" s="9"/>
      <c r="BET413" s="9"/>
      <c r="BEU413" s="9"/>
      <c r="BEV413" s="9"/>
      <c r="BEW413" s="9"/>
      <c r="BEX413" s="9"/>
      <c r="BEY413" s="9"/>
      <c r="BEZ413" s="9"/>
      <c r="BFA413" s="9"/>
      <c r="BFB413" s="9"/>
      <c r="BFC413" s="9"/>
      <c r="BFD413" s="9"/>
      <c r="BFE413" s="9"/>
      <c r="BFF413" s="9"/>
      <c r="BFG413" s="9"/>
      <c r="BFH413" s="9"/>
      <c r="BFI413" s="9"/>
      <c r="BFJ413" s="9"/>
      <c r="BFK413" s="9"/>
      <c r="BFL413" s="9"/>
      <c r="BFM413" s="9"/>
      <c r="BFN413" s="9"/>
      <c r="BFO413" s="9"/>
      <c r="BFP413" s="9"/>
      <c r="BFQ413" s="9"/>
      <c r="BFR413" s="9"/>
      <c r="BFS413" s="9"/>
      <c r="BFT413" s="9"/>
      <c r="BFU413" s="9"/>
      <c r="BFV413" s="9"/>
      <c r="BFW413" s="9"/>
      <c r="BFX413" s="9"/>
      <c r="BFY413" s="9"/>
      <c r="BFZ413" s="9"/>
      <c r="BGA413" s="9"/>
      <c r="BGB413" s="9"/>
      <c r="BGC413" s="9"/>
      <c r="BGD413" s="9"/>
      <c r="BGE413" s="9"/>
      <c r="BGF413" s="9"/>
      <c r="BGG413" s="9"/>
      <c r="BGH413" s="9"/>
      <c r="BGI413" s="9"/>
      <c r="BGJ413" s="9"/>
      <c r="BGK413" s="9"/>
      <c r="BGL413" s="9"/>
      <c r="BGM413" s="9"/>
      <c r="BGN413" s="9"/>
      <c r="BGO413" s="9"/>
      <c r="BGP413" s="9"/>
      <c r="BGQ413" s="9"/>
      <c r="BGR413" s="9"/>
      <c r="BGS413" s="9"/>
      <c r="BGT413" s="9"/>
      <c r="BGU413" s="9"/>
      <c r="BGV413" s="9"/>
      <c r="BGW413" s="9"/>
      <c r="BGX413" s="9"/>
      <c r="BGY413" s="9"/>
      <c r="BGZ413" s="9"/>
      <c r="BHA413" s="9"/>
      <c r="BHB413" s="9"/>
      <c r="BHC413" s="9"/>
      <c r="BHD413" s="9"/>
      <c r="BHE413" s="9"/>
      <c r="BHF413" s="9"/>
      <c r="BHG413" s="9"/>
      <c r="BHH413" s="9"/>
      <c r="BHI413" s="9"/>
      <c r="BHJ413" s="9"/>
      <c r="BHK413" s="9"/>
      <c r="BHL413" s="9"/>
      <c r="BHM413" s="9"/>
      <c r="BHN413" s="9"/>
      <c r="BHO413" s="9"/>
      <c r="BHP413" s="9"/>
      <c r="BHQ413" s="9"/>
      <c r="BHR413" s="9"/>
      <c r="BHS413" s="9"/>
      <c r="BHT413" s="9"/>
      <c r="BHU413" s="9"/>
      <c r="BHV413" s="9"/>
      <c r="BHW413" s="9"/>
      <c r="BHX413" s="9"/>
      <c r="BHY413" s="9"/>
      <c r="BHZ413" s="9"/>
      <c r="BIA413" s="9"/>
      <c r="BIB413" s="9"/>
      <c r="BIC413" s="9"/>
      <c r="BID413" s="9"/>
      <c r="BIE413" s="9"/>
      <c r="BIF413" s="9"/>
      <c r="BIG413" s="9"/>
      <c r="BIH413" s="9"/>
      <c r="BII413" s="9"/>
      <c r="BIJ413" s="9"/>
      <c r="BIK413" s="9"/>
      <c r="BIL413" s="9"/>
      <c r="BIM413" s="9"/>
      <c r="BIN413" s="9"/>
      <c r="BIO413" s="9"/>
      <c r="BIP413" s="9"/>
      <c r="BIQ413" s="9"/>
      <c r="BIR413" s="9"/>
      <c r="BIS413" s="9"/>
      <c r="BIT413" s="9"/>
      <c r="BIU413" s="9"/>
      <c r="BIV413" s="9"/>
      <c r="BIW413" s="9"/>
      <c r="BIX413" s="9"/>
      <c r="BIY413" s="9"/>
      <c r="BIZ413" s="9"/>
      <c r="BJA413" s="9"/>
      <c r="BJB413" s="9"/>
      <c r="BJC413" s="9"/>
      <c r="BJD413" s="9"/>
      <c r="BJE413" s="9"/>
      <c r="BJF413" s="9"/>
      <c r="BJG413" s="9"/>
      <c r="BJH413" s="9"/>
      <c r="BJI413" s="9"/>
      <c r="BJJ413" s="9"/>
      <c r="BJK413" s="9"/>
      <c r="BJL413" s="9"/>
      <c r="BJM413" s="9"/>
      <c r="BJN413" s="9"/>
      <c r="BJO413" s="9"/>
      <c r="BJP413" s="9"/>
      <c r="BJQ413" s="9"/>
      <c r="BJR413" s="9"/>
      <c r="BJS413" s="9"/>
      <c r="BJT413" s="9"/>
      <c r="BJU413" s="9"/>
      <c r="BJV413" s="9"/>
      <c r="BJW413" s="9"/>
      <c r="BJX413" s="9"/>
      <c r="BJY413" s="9"/>
      <c r="BJZ413" s="9"/>
      <c r="BKA413" s="9"/>
      <c r="BKB413" s="9"/>
      <c r="BKC413" s="9"/>
      <c r="BKD413" s="9"/>
      <c r="BKE413" s="9"/>
      <c r="BKF413" s="9"/>
      <c r="BKG413" s="9"/>
      <c r="BKH413" s="9"/>
      <c r="BKI413" s="9"/>
      <c r="BKJ413" s="9"/>
      <c r="BKK413" s="9"/>
      <c r="BKL413" s="9"/>
      <c r="BKM413" s="9"/>
      <c r="BKN413" s="9"/>
      <c r="BKO413" s="9"/>
      <c r="BKP413" s="9"/>
      <c r="BKQ413" s="9"/>
      <c r="BKR413" s="9"/>
      <c r="BKS413" s="9"/>
      <c r="BKT413" s="9"/>
      <c r="BKU413" s="9"/>
      <c r="BKV413" s="9"/>
      <c r="BKW413" s="9"/>
      <c r="BKX413" s="9"/>
      <c r="BKY413" s="9"/>
      <c r="BKZ413" s="9"/>
      <c r="BLA413" s="9"/>
      <c r="BLB413" s="9"/>
      <c r="BLC413" s="9"/>
      <c r="BLD413" s="9"/>
      <c r="BLE413" s="9"/>
      <c r="BLF413" s="9"/>
      <c r="BLG413" s="9"/>
      <c r="BLH413" s="9"/>
      <c r="BLI413" s="9"/>
      <c r="BLJ413" s="9"/>
      <c r="BLK413" s="9"/>
      <c r="BLL413" s="9"/>
      <c r="BLM413" s="9"/>
      <c r="BLN413" s="9"/>
      <c r="BLO413" s="9"/>
      <c r="BLP413" s="9"/>
      <c r="BLQ413" s="9"/>
      <c r="BLR413" s="9"/>
      <c r="BLS413" s="9"/>
      <c r="BLT413" s="9"/>
      <c r="BLU413" s="9"/>
      <c r="BLV413" s="9"/>
      <c r="BLW413" s="9"/>
      <c r="BLX413" s="9"/>
      <c r="BLY413" s="9"/>
      <c r="BLZ413" s="9"/>
      <c r="BMA413" s="9"/>
      <c r="BMB413" s="9"/>
      <c r="BMC413" s="9"/>
      <c r="BMD413" s="9"/>
      <c r="BME413" s="9"/>
      <c r="BMF413" s="9"/>
      <c r="BMG413" s="9"/>
      <c r="BMH413" s="9"/>
      <c r="BMI413" s="9"/>
      <c r="BMJ413" s="9"/>
      <c r="BMK413" s="9"/>
      <c r="BML413" s="9"/>
      <c r="BMM413" s="9"/>
      <c r="BMN413" s="9"/>
      <c r="BMO413" s="9"/>
      <c r="BMP413" s="9"/>
      <c r="BMQ413" s="9"/>
      <c r="BMR413" s="9"/>
      <c r="BMS413" s="9"/>
      <c r="BMT413" s="9"/>
      <c r="BMU413" s="9"/>
      <c r="BMV413" s="9"/>
      <c r="BMW413" s="9"/>
      <c r="BMX413" s="9"/>
      <c r="BMY413" s="9"/>
      <c r="BMZ413" s="9"/>
      <c r="BNA413" s="9"/>
      <c r="BNB413" s="9"/>
      <c r="BNC413" s="9"/>
      <c r="BND413" s="9"/>
      <c r="BNE413" s="9"/>
      <c r="BNF413" s="9"/>
      <c r="BNG413" s="9"/>
      <c r="BNH413" s="9"/>
      <c r="BNI413" s="9"/>
      <c r="BNJ413" s="9"/>
      <c r="BNK413" s="9"/>
      <c r="BNL413" s="9"/>
      <c r="BNM413" s="9"/>
      <c r="BNN413" s="9"/>
      <c r="BNO413" s="9"/>
      <c r="BNP413" s="9"/>
      <c r="BNQ413" s="9"/>
      <c r="BNR413" s="9"/>
      <c r="BNS413" s="9"/>
      <c r="BNT413" s="9"/>
      <c r="BNU413" s="9"/>
      <c r="BNV413" s="9"/>
      <c r="BNW413" s="9"/>
      <c r="BNX413" s="9"/>
      <c r="BNY413" s="9"/>
      <c r="BNZ413" s="9"/>
      <c r="BOA413" s="9"/>
      <c r="BOB413" s="9"/>
      <c r="BOC413" s="9"/>
      <c r="BOD413" s="9"/>
      <c r="BOE413" s="9"/>
      <c r="BOF413" s="9"/>
      <c r="BOG413" s="9"/>
      <c r="BOH413" s="9"/>
      <c r="BOI413" s="9"/>
      <c r="BOJ413" s="9"/>
      <c r="BOK413" s="9"/>
      <c r="BOL413" s="9"/>
      <c r="BOM413" s="9"/>
      <c r="BON413" s="9"/>
      <c r="BOO413" s="9"/>
      <c r="BOP413" s="9"/>
      <c r="BOQ413" s="9"/>
      <c r="BOR413" s="9"/>
      <c r="BOS413" s="9"/>
      <c r="BOT413" s="9"/>
      <c r="BOU413" s="9"/>
      <c r="BOV413" s="9"/>
      <c r="BOW413" s="9"/>
      <c r="BOX413" s="9"/>
      <c r="BOY413" s="9"/>
      <c r="BOZ413" s="9"/>
      <c r="BPA413" s="9"/>
      <c r="BPB413" s="9"/>
      <c r="BPC413" s="9"/>
      <c r="BPD413" s="9"/>
      <c r="BPE413" s="9"/>
      <c r="BPF413" s="9"/>
      <c r="BPG413" s="9"/>
      <c r="BPH413" s="9"/>
      <c r="BPI413" s="9"/>
      <c r="BPJ413" s="9"/>
      <c r="BPK413" s="9"/>
      <c r="BPL413" s="9"/>
      <c r="BPM413" s="9"/>
      <c r="BPN413" s="9"/>
      <c r="BPO413" s="9"/>
      <c r="BPP413" s="9"/>
      <c r="BPQ413" s="9"/>
      <c r="BPR413" s="9"/>
      <c r="BPS413" s="9"/>
      <c r="BPT413" s="9"/>
      <c r="BPU413" s="9"/>
      <c r="BPV413" s="9"/>
      <c r="BPW413" s="9"/>
      <c r="BPX413" s="9"/>
      <c r="BPY413" s="9"/>
      <c r="BPZ413" s="9"/>
      <c r="BQA413" s="9"/>
      <c r="BQB413" s="9"/>
      <c r="BQC413" s="9"/>
      <c r="BQD413" s="9"/>
      <c r="BQE413" s="9"/>
      <c r="BQF413" s="9"/>
      <c r="BQG413" s="9"/>
      <c r="BQH413" s="9"/>
      <c r="BQI413" s="9"/>
      <c r="BQJ413" s="9"/>
      <c r="BQK413" s="9"/>
      <c r="BQL413" s="9"/>
      <c r="BQM413" s="9"/>
      <c r="BQN413" s="9"/>
      <c r="BQO413" s="9"/>
      <c r="BQP413" s="9"/>
      <c r="BQQ413" s="9"/>
      <c r="BQR413" s="9"/>
      <c r="BQS413" s="9"/>
      <c r="BQT413" s="9"/>
      <c r="BQU413" s="9"/>
      <c r="BQV413" s="9"/>
      <c r="BQW413" s="9"/>
      <c r="BQX413" s="9"/>
      <c r="BQY413" s="9"/>
      <c r="BQZ413" s="9"/>
      <c r="BRA413" s="9"/>
      <c r="BRB413" s="9"/>
      <c r="BRC413" s="9"/>
      <c r="BRD413" s="9"/>
      <c r="BRE413" s="9"/>
      <c r="BRF413" s="9"/>
      <c r="BRG413" s="9"/>
      <c r="BRH413" s="9"/>
      <c r="BRI413" s="9"/>
      <c r="BRJ413" s="9"/>
      <c r="BRK413" s="9"/>
      <c r="BRL413" s="9"/>
      <c r="BRM413" s="9"/>
      <c r="BRN413" s="9"/>
      <c r="BRO413" s="9"/>
      <c r="BRP413" s="9"/>
      <c r="BRQ413" s="9"/>
      <c r="BRR413" s="9"/>
      <c r="BRS413" s="9"/>
      <c r="BRT413" s="9"/>
      <c r="BRU413" s="9"/>
      <c r="BRV413" s="9"/>
      <c r="BRW413" s="9"/>
      <c r="BRX413" s="9"/>
      <c r="BRY413" s="9"/>
      <c r="BRZ413" s="9"/>
      <c r="BSA413" s="9"/>
      <c r="BSB413" s="9"/>
      <c r="BSC413" s="9"/>
      <c r="BSD413" s="9"/>
      <c r="BSE413" s="9"/>
      <c r="BSF413" s="9"/>
      <c r="BSG413" s="9"/>
      <c r="BSH413" s="9"/>
      <c r="BSI413" s="9"/>
      <c r="BSJ413" s="9"/>
      <c r="BSK413" s="9"/>
      <c r="BSL413" s="9"/>
      <c r="BSM413" s="9"/>
      <c r="BSN413" s="9"/>
      <c r="BSO413" s="9"/>
      <c r="BSP413" s="9"/>
      <c r="BSQ413" s="9"/>
      <c r="BSR413" s="9"/>
      <c r="BSS413" s="9"/>
      <c r="BST413" s="9"/>
      <c r="BSU413" s="9"/>
      <c r="BSV413" s="9"/>
      <c r="BSW413" s="9"/>
      <c r="BSX413" s="9"/>
      <c r="BSY413" s="9"/>
      <c r="BSZ413" s="9"/>
      <c r="BTA413" s="9"/>
      <c r="BTB413" s="9"/>
      <c r="BTC413" s="9"/>
      <c r="BTD413" s="9"/>
      <c r="BTE413" s="9"/>
      <c r="BTF413" s="9"/>
      <c r="BTG413" s="9"/>
      <c r="BTH413" s="9"/>
      <c r="BTI413" s="9"/>
      <c r="BTJ413" s="9"/>
      <c r="BTK413" s="9"/>
      <c r="BTL413" s="9"/>
      <c r="BTM413" s="9"/>
      <c r="BTN413" s="9"/>
      <c r="BTO413" s="9"/>
      <c r="BTP413" s="9"/>
      <c r="BTQ413" s="9"/>
      <c r="BTR413" s="9"/>
      <c r="BTS413" s="9"/>
      <c r="BTT413" s="9"/>
      <c r="BTU413" s="9"/>
      <c r="BTV413" s="9"/>
      <c r="BTW413" s="9"/>
      <c r="BTX413" s="9"/>
      <c r="BTY413" s="9"/>
      <c r="BTZ413" s="9"/>
      <c r="BUA413" s="9"/>
      <c r="BUB413" s="9"/>
      <c r="BUC413" s="9"/>
      <c r="BUD413" s="9"/>
      <c r="BUE413" s="9"/>
      <c r="BUF413" s="9"/>
      <c r="BUG413" s="9"/>
      <c r="BUH413" s="9"/>
      <c r="BUI413" s="9"/>
      <c r="BUJ413" s="9"/>
      <c r="BUK413" s="9"/>
      <c r="BUL413" s="9"/>
      <c r="BUM413" s="9"/>
      <c r="BUN413" s="9"/>
      <c r="BUO413" s="9"/>
      <c r="BUP413" s="9"/>
      <c r="BUQ413" s="9"/>
      <c r="BUR413" s="9"/>
      <c r="BUS413" s="9"/>
      <c r="BUT413" s="9"/>
      <c r="BUU413" s="9"/>
      <c r="BUV413" s="9"/>
      <c r="BUW413" s="9"/>
      <c r="BUX413" s="9"/>
      <c r="BUY413" s="9"/>
      <c r="BUZ413" s="9"/>
      <c r="BVA413" s="9"/>
      <c r="BVB413" s="9"/>
      <c r="BVC413" s="9"/>
      <c r="BVD413" s="9"/>
      <c r="BVE413" s="9"/>
      <c r="BVF413" s="9"/>
      <c r="BVG413" s="9"/>
      <c r="BVH413" s="9"/>
      <c r="BVI413" s="9"/>
      <c r="BVJ413" s="9"/>
      <c r="BVK413" s="9"/>
      <c r="BVL413" s="9"/>
      <c r="BVM413" s="9"/>
      <c r="BVN413" s="9"/>
      <c r="BVO413" s="9"/>
      <c r="BVP413" s="9"/>
      <c r="BVQ413" s="9"/>
      <c r="BVR413" s="9"/>
      <c r="BVS413" s="9"/>
      <c r="BVT413" s="9"/>
      <c r="BVU413" s="9"/>
      <c r="BVV413" s="9"/>
      <c r="BVW413" s="9"/>
      <c r="BVX413" s="9"/>
      <c r="BVY413" s="9"/>
      <c r="BVZ413" s="9"/>
      <c r="BWA413" s="9"/>
      <c r="BWB413" s="9"/>
      <c r="BWC413" s="9"/>
      <c r="BWD413" s="9"/>
      <c r="BWE413" s="9"/>
      <c r="BWF413" s="9"/>
      <c r="BWG413" s="9"/>
      <c r="BWH413" s="9"/>
      <c r="BWI413" s="9"/>
      <c r="BWJ413" s="9"/>
      <c r="BWK413" s="9"/>
      <c r="BWL413" s="9"/>
      <c r="BWM413" s="9"/>
      <c r="BWN413" s="9"/>
      <c r="BWO413" s="9"/>
      <c r="BWP413" s="9"/>
      <c r="BWQ413" s="9"/>
      <c r="BWR413" s="9"/>
      <c r="BWS413" s="9"/>
      <c r="BWT413" s="9"/>
      <c r="BWU413" s="9"/>
      <c r="BWV413" s="9"/>
      <c r="BWW413" s="9"/>
      <c r="BWX413" s="9"/>
      <c r="BWY413" s="9"/>
      <c r="BWZ413" s="9"/>
      <c r="BXA413" s="9"/>
      <c r="BXB413" s="9"/>
      <c r="BXC413" s="9"/>
      <c r="BXD413" s="9"/>
      <c r="BXE413" s="9"/>
      <c r="BXF413" s="9"/>
      <c r="BXG413" s="9"/>
      <c r="BXH413" s="9"/>
      <c r="BXI413" s="9"/>
      <c r="BXJ413" s="9"/>
      <c r="BXK413" s="9"/>
      <c r="BXL413" s="9"/>
      <c r="BXM413" s="9"/>
      <c r="BXN413" s="9"/>
      <c r="BXO413" s="9"/>
      <c r="BXP413" s="9"/>
      <c r="BXQ413" s="9"/>
      <c r="BXR413" s="9"/>
      <c r="BXS413" s="9"/>
      <c r="BXT413" s="9"/>
      <c r="BXU413" s="9"/>
      <c r="BXV413" s="9"/>
      <c r="BXW413" s="9"/>
      <c r="BXX413" s="9"/>
      <c r="BXY413" s="9"/>
      <c r="BXZ413" s="9"/>
      <c r="BYA413" s="9"/>
      <c r="BYB413" s="9"/>
      <c r="BYC413" s="9"/>
      <c r="BYD413" s="9"/>
      <c r="BYE413" s="9"/>
      <c r="BYF413" s="9"/>
      <c r="BYG413" s="9"/>
      <c r="BYH413" s="9"/>
      <c r="BYI413" s="9"/>
      <c r="BYJ413" s="9"/>
      <c r="BYK413" s="9"/>
      <c r="BYL413" s="9"/>
      <c r="BYM413" s="9"/>
      <c r="BYN413" s="9"/>
      <c r="BYO413" s="9"/>
      <c r="BYP413" s="9"/>
      <c r="BYQ413" s="9"/>
      <c r="BYR413" s="9"/>
      <c r="BYS413" s="9"/>
      <c r="BYT413" s="9"/>
      <c r="BYU413" s="9"/>
      <c r="BYV413" s="9"/>
      <c r="BYW413" s="9"/>
      <c r="BYX413" s="9"/>
      <c r="BYY413" s="9"/>
      <c r="BYZ413" s="9"/>
      <c r="BZA413" s="9"/>
      <c r="BZB413" s="9"/>
      <c r="BZC413" s="9"/>
      <c r="BZD413" s="9"/>
      <c r="BZE413" s="9"/>
      <c r="BZF413" s="9"/>
      <c r="BZG413" s="9"/>
      <c r="BZH413" s="9"/>
      <c r="BZI413" s="9"/>
      <c r="BZJ413" s="9"/>
      <c r="BZK413" s="9"/>
      <c r="BZL413" s="9"/>
      <c r="BZM413" s="9"/>
      <c r="BZN413" s="9"/>
      <c r="BZO413" s="9"/>
      <c r="BZP413" s="9"/>
      <c r="BZQ413" s="9"/>
      <c r="BZR413" s="9"/>
      <c r="BZS413" s="9"/>
      <c r="BZT413" s="9"/>
      <c r="BZU413" s="9"/>
      <c r="BZV413" s="9"/>
      <c r="BZW413" s="9"/>
      <c r="BZX413" s="9"/>
      <c r="BZY413" s="9"/>
      <c r="BZZ413" s="9"/>
      <c r="CAA413" s="9"/>
      <c r="CAB413" s="9"/>
      <c r="CAC413" s="9"/>
      <c r="CAD413" s="9"/>
      <c r="CAE413" s="9"/>
      <c r="CAF413" s="9"/>
      <c r="CAG413" s="9"/>
      <c r="CAH413" s="9"/>
      <c r="CAI413" s="9"/>
      <c r="CAJ413" s="9"/>
      <c r="CAK413" s="9"/>
      <c r="CAL413" s="9"/>
      <c r="CAM413" s="9"/>
      <c r="CAN413" s="9"/>
      <c r="CAO413" s="9"/>
      <c r="CAP413" s="9"/>
      <c r="CAQ413" s="9"/>
      <c r="CAR413" s="9"/>
      <c r="CAS413" s="9"/>
      <c r="CAT413" s="9"/>
      <c r="CAU413" s="9"/>
      <c r="CAV413" s="9"/>
      <c r="CAW413" s="9"/>
      <c r="CAX413" s="9"/>
      <c r="CAY413" s="9"/>
      <c r="CAZ413" s="9"/>
      <c r="CBA413" s="9"/>
      <c r="CBB413" s="9"/>
      <c r="CBC413" s="9"/>
      <c r="CBD413" s="9"/>
      <c r="CBE413" s="9"/>
      <c r="CBF413" s="9"/>
      <c r="CBG413" s="9"/>
      <c r="CBH413" s="9"/>
      <c r="CBI413" s="9"/>
      <c r="CBJ413" s="9"/>
      <c r="CBK413" s="9"/>
      <c r="CBL413" s="9"/>
      <c r="CBM413" s="9"/>
      <c r="CBN413" s="9"/>
      <c r="CBO413" s="9"/>
      <c r="CBP413" s="9"/>
      <c r="CBQ413" s="9"/>
      <c r="CBR413" s="9"/>
      <c r="CBS413" s="9"/>
      <c r="CBT413" s="9"/>
      <c r="CBU413" s="9"/>
      <c r="CBV413" s="9"/>
      <c r="CBW413" s="9"/>
      <c r="CBX413" s="9"/>
      <c r="CBY413" s="9"/>
      <c r="CBZ413" s="9"/>
      <c r="CCA413" s="9"/>
      <c r="CCB413" s="9"/>
      <c r="CCC413" s="9"/>
      <c r="CCD413" s="9"/>
      <c r="CCE413" s="9"/>
      <c r="CCF413" s="9"/>
      <c r="CCG413" s="9"/>
      <c r="CCH413" s="9"/>
      <c r="CCI413" s="9"/>
      <c r="CCJ413" s="9"/>
      <c r="CCK413" s="9"/>
      <c r="CCL413" s="9"/>
      <c r="CCM413" s="9"/>
      <c r="CCN413" s="9"/>
      <c r="CCO413" s="9"/>
      <c r="CCP413" s="9"/>
      <c r="CCQ413" s="9"/>
      <c r="CCR413" s="9"/>
      <c r="CCS413" s="9"/>
      <c r="CCT413" s="9"/>
      <c r="CCU413" s="9"/>
      <c r="CCV413" s="9"/>
      <c r="CCW413" s="9"/>
      <c r="CCX413" s="9"/>
      <c r="CCY413" s="9"/>
      <c r="CCZ413" s="9"/>
      <c r="CDA413" s="9"/>
      <c r="CDB413" s="9"/>
      <c r="CDC413" s="9"/>
      <c r="CDD413" s="9"/>
      <c r="CDE413" s="9"/>
      <c r="CDF413" s="9"/>
      <c r="CDG413" s="9"/>
      <c r="CDH413" s="9"/>
      <c r="CDI413" s="9"/>
      <c r="CDJ413" s="9"/>
      <c r="CDK413" s="9"/>
      <c r="CDL413" s="9"/>
      <c r="CDM413" s="9"/>
      <c r="CDN413" s="9"/>
      <c r="CDO413" s="9"/>
      <c r="CDP413" s="9"/>
      <c r="CDQ413" s="9"/>
      <c r="CDR413" s="9"/>
      <c r="CDS413" s="9"/>
      <c r="CDT413" s="9"/>
      <c r="CDU413" s="9"/>
      <c r="CDV413" s="9"/>
      <c r="CDW413" s="9"/>
      <c r="CDX413" s="9"/>
      <c r="CDY413" s="9"/>
      <c r="CDZ413" s="9"/>
      <c r="CEA413" s="9"/>
      <c r="CEB413" s="9"/>
      <c r="CEC413" s="9"/>
      <c r="CED413" s="9"/>
      <c r="CEE413" s="9"/>
      <c r="CEF413" s="9"/>
      <c r="CEG413" s="9"/>
      <c r="CEH413" s="9"/>
      <c r="CEI413" s="9"/>
      <c r="CEJ413" s="9"/>
      <c r="CEK413" s="9"/>
      <c r="CEL413" s="9"/>
      <c r="CEM413" s="9"/>
      <c r="CEN413" s="9"/>
      <c r="CEO413" s="9"/>
      <c r="CEP413" s="9"/>
      <c r="CEQ413" s="9"/>
      <c r="CER413" s="9"/>
      <c r="CES413" s="9"/>
      <c r="CET413" s="9"/>
      <c r="CEU413" s="9"/>
      <c r="CEV413" s="9"/>
      <c r="CEW413" s="9"/>
      <c r="CEX413" s="9"/>
      <c r="CEY413" s="9"/>
      <c r="CEZ413" s="9"/>
      <c r="CFA413" s="9"/>
      <c r="CFB413" s="9"/>
      <c r="CFC413" s="9"/>
      <c r="CFD413" s="9"/>
      <c r="CFE413" s="9"/>
      <c r="CFF413" s="9"/>
      <c r="CFG413" s="9"/>
      <c r="CFH413" s="9"/>
      <c r="CFI413" s="9"/>
      <c r="CFJ413" s="9"/>
      <c r="CFK413" s="9"/>
      <c r="CFL413" s="9"/>
      <c r="CFM413" s="9"/>
      <c r="CFN413" s="9"/>
      <c r="CFO413" s="9"/>
      <c r="CFP413" s="9"/>
      <c r="CFQ413" s="9"/>
      <c r="CFR413" s="9"/>
      <c r="CFS413" s="9"/>
      <c r="CFT413" s="9"/>
      <c r="CFU413" s="9"/>
      <c r="CFV413" s="9"/>
      <c r="CFW413" s="9"/>
      <c r="CFX413" s="9"/>
      <c r="CFY413" s="9"/>
      <c r="CFZ413" s="9"/>
      <c r="CGA413" s="9"/>
      <c r="CGB413" s="9"/>
      <c r="CGC413" s="9"/>
      <c r="CGD413" s="9"/>
      <c r="CGE413" s="9"/>
      <c r="CGF413" s="9"/>
      <c r="CGG413" s="9"/>
      <c r="CGH413" s="9"/>
      <c r="CGI413" s="9"/>
      <c r="CGJ413" s="9"/>
      <c r="CGK413" s="9"/>
      <c r="CGL413" s="9"/>
      <c r="CGM413" s="9"/>
      <c r="CGN413" s="9"/>
      <c r="CGO413" s="9"/>
      <c r="CGP413" s="9"/>
      <c r="CGQ413" s="9"/>
      <c r="CGR413" s="9"/>
      <c r="CGS413" s="9"/>
      <c r="CGT413" s="9"/>
      <c r="CGU413" s="9"/>
      <c r="CGV413" s="9"/>
      <c r="CGW413" s="9"/>
      <c r="CGX413" s="9"/>
      <c r="CGY413" s="9"/>
      <c r="CGZ413" s="9"/>
      <c r="CHA413" s="9"/>
      <c r="CHB413" s="9"/>
      <c r="CHC413" s="9"/>
      <c r="CHD413" s="9"/>
      <c r="CHE413" s="9"/>
      <c r="CHF413" s="9"/>
      <c r="CHG413" s="9"/>
      <c r="CHH413" s="9"/>
      <c r="CHI413" s="9"/>
      <c r="CHJ413" s="9"/>
      <c r="CHK413" s="9"/>
      <c r="CHL413" s="9"/>
      <c r="CHM413" s="9"/>
      <c r="CHN413" s="9"/>
      <c r="CHO413" s="9"/>
      <c r="CHP413" s="9"/>
      <c r="CHQ413" s="9"/>
      <c r="CHR413" s="9"/>
      <c r="CHS413" s="9"/>
      <c r="CHT413" s="9"/>
      <c r="CHU413" s="9"/>
      <c r="CHV413" s="9"/>
      <c r="CHW413" s="9"/>
      <c r="CHX413" s="9"/>
      <c r="CHY413" s="9"/>
      <c r="CHZ413" s="9"/>
      <c r="CIA413" s="9"/>
      <c r="CIB413" s="9"/>
      <c r="CIC413" s="9"/>
      <c r="CID413" s="9"/>
      <c r="CIE413" s="9"/>
      <c r="CIF413" s="9"/>
      <c r="CIG413" s="9"/>
      <c r="CIH413" s="9"/>
      <c r="CII413" s="9"/>
      <c r="CIJ413" s="9"/>
      <c r="CIK413" s="9"/>
      <c r="CIL413" s="9"/>
      <c r="CIM413" s="9"/>
      <c r="CIN413" s="9"/>
      <c r="CIO413" s="9"/>
      <c r="CIP413" s="9"/>
      <c r="CIQ413" s="9"/>
      <c r="CIR413" s="9"/>
      <c r="CIS413" s="9"/>
      <c r="CIT413" s="9"/>
      <c r="CIU413" s="9"/>
      <c r="CIV413" s="9"/>
      <c r="CIW413" s="9"/>
      <c r="CIX413" s="9"/>
      <c r="CIY413" s="9"/>
      <c r="CIZ413" s="9"/>
      <c r="CJA413" s="9"/>
      <c r="CJB413" s="9"/>
      <c r="CJC413" s="9"/>
      <c r="CJD413" s="9"/>
      <c r="CJE413" s="9"/>
      <c r="CJF413" s="9"/>
      <c r="CJG413" s="9"/>
      <c r="CJH413" s="9"/>
      <c r="CJI413" s="9"/>
      <c r="CJJ413" s="9"/>
      <c r="CJK413" s="9"/>
      <c r="CJL413" s="9"/>
      <c r="CJM413" s="9"/>
      <c r="CJN413" s="9"/>
      <c r="CJO413" s="9"/>
      <c r="CJP413" s="9"/>
      <c r="CJQ413" s="9"/>
      <c r="CJR413" s="9"/>
      <c r="CJS413" s="9"/>
      <c r="CJT413" s="9"/>
      <c r="CJU413" s="9"/>
      <c r="CJV413" s="9"/>
      <c r="CJW413" s="9"/>
      <c r="CJX413" s="9"/>
      <c r="CJY413" s="9"/>
      <c r="CJZ413" s="9"/>
      <c r="CKA413" s="9"/>
      <c r="CKB413" s="9"/>
      <c r="CKC413" s="9"/>
      <c r="CKD413" s="9"/>
      <c r="CKE413" s="9"/>
      <c r="CKF413" s="9"/>
      <c r="CKG413" s="9"/>
      <c r="CKH413" s="9"/>
      <c r="CKI413" s="9"/>
      <c r="CKJ413" s="9"/>
      <c r="CKK413" s="9"/>
      <c r="CKL413" s="9"/>
      <c r="CKM413" s="9"/>
      <c r="CKN413" s="9"/>
      <c r="CKO413" s="9"/>
      <c r="CKP413" s="9"/>
      <c r="CKQ413" s="9"/>
      <c r="CKR413" s="9"/>
      <c r="CKS413" s="9"/>
      <c r="CKT413" s="9"/>
      <c r="CKU413" s="9"/>
      <c r="CKV413" s="9"/>
      <c r="CKW413" s="9"/>
      <c r="CKX413" s="9"/>
      <c r="CKY413" s="9"/>
      <c r="CKZ413" s="9"/>
      <c r="CLA413" s="9"/>
      <c r="CLB413" s="9"/>
      <c r="CLC413" s="9"/>
      <c r="CLD413" s="9"/>
      <c r="CLE413" s="9"/>
      <c r="CLF413" s="9"/>
      <c r="CLG413" s="9"/>
      <c r="CLH413" s="9"/>
      <c r="CLI413" s="9"/>
      <c r="CLJ413" s="9"/>
      <c r="CLK413" s="9"/>
      <c r="CLL413" s="9"/>
      <c r="CLM413" s="9"/>
      <c r="CLN413" s="9"/>
      <c r="CLO413" s="9"/>
      <c r="CLP413" s="9"/>
      <c r="CLQ413" s="9"/>
      <c r="CLR413" s="9"/>
      <c r="CLS413" s="9"/>
      <c r="CLT413" s="9"/>
      <c r="CLU413" s="9"/>
      <c r="CLV413" s="9"/>
      <c r="CLW413" s="9"/>
      <c r="CLX413" s="9"/>
      <c r="CLY413" s="9"/>
      <c r="CLZ413" s="9"/>
      <c r="CMA413" s="9"/>
      <c r="CMB413" s="9"/>
      <c r="CMC413" s="9"/>
      <c r="CMD413" s="9"/>
      <c r="CME413" s="9"/>
      <c r="CMF413" s="9"/>
      <c r="CMG413" s="9"/>
      <c r="CMH413" s="9"/>
      <c r="CMI413" s="9"/>
      <c r="CMJ413" s="9"/>
      <c r="CMK413" s="9"/>
      <c r="CML413" s="9"/>
      <c r="CMM413" s="9"/>
      <c r="CMN413" s="9"/>
      <c r="CMO413" s="9"/>
      <c r="CMP413" s="9"/>
      <c r="CMQ413" s="9"/>
      <c r="CMR413" s="9"/>
      <c r="CMS413" s="9"/>
      <c r="CMT413" s="9"/>
      <c r="CMU413" s="9"/>
      <c r="CMV413" s="9"/>
      <c r="CMW413" s="9"/>
      <c r="CMX413" s="9"/>
      <c r="CMY413" s="9"/>
      <c r="CMZ413" s="9"/>
      <c r="CNA413" s="9"/>
      <c r="CNB413" s="9"/>
      <c r="CNC413" s="9"/>
      <c r="CND413" s="9"/>
      <c r="CNE413" s="9"/>
      <c r="CNF413" s="9"/>
      <c r="CNG413" s="9"/>
      <c r="CNH413" s="9"/>
      <c r="CNI413" s="9"/>
      <c r="CNJ413" s="9"/>
      <c r="CNK413" s="9"/>
      <c r="CNL413" s="9"/>
      <c r="CNM413" s="9"/>
      <c r="CNN413" s="9"/>
      <c r="CNO413" s="9"/>
      <c r="CNP413" s="9"/>
      <c r="CNQ413" s="9"/>
      <c r="CNR413" s="9"/>
      <c r="CNS413" s="9"/>
      <c r="CNT413" s="9"/>
      <c r="CNU413" s="9"/>
      <c r="CNV413" s="9"/>
      <c r="CNW413" s="9"/>
      <c r="CNX413" s="9"/>
      <c r="CNY413" s="9"/>
      <c r="CNZ413" s="9"/>
      <c r="COA413" s="9"/>
      <c r="COB413" s="9"/>
      <c r="COC413" s="9"/>
      <c r="COD413" s="9"/>
      <c r="COE413" s="9"/>
      <c r="COF413" s="9"/>
      <c r="COG413" s="9"/>
      <c r="COH413" s="9"/>
      <c r="COI413" s="9"/>
      <c r="COJ413" s="9"/>
      <c r="COK413" s="9"/>
      <c r="COL413" s="9"/>
      <c r="COM413" s="9"/>
      <c r="CON413" s="9"/>
      <c r="COO413" s="9"/>
      <c r="COP413" s="9"/>
      <c r="COQ413" s="9"/>
      <c r="COR413" s="9"/>
      <c r="COS413" s="9"/>
      <c r="COT413" s="9"/>
      <c r="COU413" s="9"/>
      <c r="COV413" s="9"/>
      <c r="COW413" s="9"/>
      <c r="COX413" s="9"/>
      <c r="COY413" s="9"/>
      <c r="COZ413" s="9"/>
      <c r="CPA413" s="9"/>
      <c r="CPB413" s="9"/>
      <c r="CPC413" s="9"/>
      <c r="CPD413" s="9"/>
      <c r="CPE413" s="9"/>
      <c r="CPF413" s="9"/>
      <c r="CPG413" s="9"/>
      <c r="CPH413" s="9"/>
      <c r="CPI413" s="9"/>
      <c r="CPJ413" s="9"/>
      <c r="CPK413" s="9"/>
      <c r="CPL413" s="9"/>
      <c r="CPM413" s="9"/>
      <c r="CPN413" s="9"/>
      <c r="CPO413" s="9"/>
      <c r="CPP413" s="9"/>
      <c r="CPQ413" s="9"/>
      <c r="CPR413" s="9"/>
      <c r="CPS413" s="9"/>
      <c r="CPT413" s="9"/>
      <c r="CPU413" s="9"/>
      <c r="CPV413" s="9"/>
      <c r="CPW413" s="9"/>
      <c r="CPX413" s="9"/>
      <c r="CPY413" s="9"/>
      <c r="CPZ413" s="9"/>
      <c r="CQA413" s="9"/>
      <c r="CQB413" s="9"/>
      <c r="CQC413" s="9"/>
      <c r="CQD413" s="9"/>
      <c r="CQE413" s="9"/>
      <c r="CQF413" s="9"/>
      <c r="CQG413" s="9"/>
      <c r="CQH413" s="9"/>
      <c r="CQI413" s="9"/>
      <c r="CQJ413" s="9"/>
      <c r="CQK413" s="9"/>
      <c r="CQL413" s="9"/>
      <c r="CQM413" s="9"/>
      <c r="CQN413" s="9"/>
      <c r="CQO413" s="9"/>
      <c r="CQP413" s="9"/>
      <c r="CQQ413" s="9"/>
      <c r="CQR413" s="9"/>
      <c r="CQS413" s="9"/>
      <c r="CQT413" s="9"/>
      <c r="CQU413" s="9"/>
      <c r="CQV413" s="9"/>
      <c r="CQW413" s="9"/>
      <c r="CQX413" s="9"/>
      <c r="CQY413" s="9"/>
      <c r="CQZ413" s="9"/>
      <c r="CRA413" s="9"/>
      <c r="CRB413" s="9"/>
      <c r="CRC413" s="9"/>
      <c r="CRD413" s="9"/>
      <c r="CRE413" s="9"/>
      <c r="CRF413" s="9"/>
      <c r="CRG413" s="9"/>
      <c r="CRH413" s="9"/>
      <c r="CRI413" s="9"/>
      <c r="CRJ413" s="9"/>
      <c r="CRK413" s="9"/>
      <c r="CRL413" s="9"/>
      <c r="CRM413" s="9"/>
      <c r="CRN413" s="9"/>
      <c r="CRO413" s="9"/>
      <c r="CRP413" s="9"/>
      <c r="CRQ413" s="9"/>
      <c r="CRR413" s="9"/>
      <c r="CRS413" s="9"/>
      <c r="CRT413" s="9"/>
      <c r="CRU413" s="9"/>
      <c r="CRV413" s="9"/>
      <c r="CRW413" s="9"/>
      <c r="CRX413" s="9"/>
      <c r="CRY413" s="9"/>
      <c r="CRZ413" s="9"/>
      <c r="CSA413" s="9"/>
      <c r="CSB413" s="9"/>
      <c r="CSC413" s="9"/>
      <c r="CSD413" s="9"/>
      <c r="CSE413" s="9"/>
      <c r="CSF413" s="9"/>
      <c r="CSG413" s="9"/>
      <c r="CSH413" s="9"/>
      <c r="CSI413" s="9"/>
      <c r="CSJ413" s="9"/>
      <c r="CSK413" s="9"/>
      <c r="CSL413" s="9"/>
      <c r="CSM413" s="9"/>
      <c r="CSN413" s="9"/>
      <c r="CSO413" s="9"/>
      <c r="CSP413" s="9"/>
      <c r="CSQ413" s="9"/>
      <c r="CSR413" s="9"/>
      <c r="CSS413" s="9"/>
      <c r="CST413" s="9"/>
      <c r="CSU413" s="9"/>
      <c r="CSV413" s="9"/>
      <c r="CSW413" s="9"/>
      <c r="CSX413" s="9"/>
      <c r="CSY413" s="9"/>
      <c r="CSZ413" s="9"/>
      <c r="CTA413" s="9"/>
      <c r="CTB413" s="9"/>
      <c r="CTC413" s="9"/>
      <c r="CTD413" s="9"/>
      <c r="CTE413" s="9"/>
      <c r="CTF413" s="9"/>
      <c r="CTG413" s="9"/>
      <c r="CTH413" s="9"/>
      <c r="CTI413" s="9"/>
      <c r="CTJ413" s="9"/>
      <c r="CTK413" s="9"/>
      <c r="CTL413" s="9"/>
      <c r="CTM413" s="9"/>
      <c r="CTN413" s="9"/>
      <c r="CTO413" s="9"/>
      <c r="CTP413" s="9"/>
      <c r="CTQ413" s="9"/>
      <c r="CTR413" s="9"/>
      <c r="CTS413" s="9"/>
      <c r="CTT413" s="9"/>
      <c r="CTU413" s="9"/>
      <c r="CTV413" s="9"/>
      <c r="CTW413" s="9"/>
      <c r="CTX413" s="9"/>
      <c r="CTY413" s="9"/>
      <c r="CTZ413" s="9"/>
      <c r="CUA413" s="9"/>
      <c r="CUB413" s="9"/>
      <c r="CUC413" s="9"/>
      <c r="CUD413" s="9"/>
      <c r="CUE413" s="9"/>
      <c r="CUF413" s="9"/>
      <c r="CUG413" s="9"/>
      <c r="CUH413" s="9"/>
      <c r="CUI413" s="9"/>
      <c r="CUJ413" s="9"/>
      <c r="CUK413" s="9"/>
      <c r="CUL413" s="9"/>
      <c r="CUM413" s="9"/>
      <c r="CUN413" s="9"/>
      <c r="CUO413" s="9"/>
      <c r="CUP413" s="9"/>
      <c r="CUQ413" s="9"/>
      <c r="CUR413" s="9"/>
      <c r="CUS413" s="9"/>
      <c r="CUT413" s="9"/>
      <c r="CUU413" s="9"/>
      <c r="CUV413" s="9"/>
      <c r="CUW413" s="9"/>
      <c r="CUX413" s="9"/>
      <c r="CUY413" s="9"/>
      <c r="CUZ413" s="9"/>
      <c r="CVA413" s="9"/>
      <c r="CVB413" s="9"/>
      <c r="CVC413" s="9"/>
      <c r="CVD413" s="9"/>
      <c r="CVE413" s="9"/>
      <c r="CVF413" s="9"/>
      <c r="CVG413" s="9"/>
      <c r="CVH413" s="9"/>
      <c r="CVI413" s="9"/>
      <c r="CVJ413" s="9"/>
      <c r="CVK413" s="9"/>
      <c r="CVL413" s="9"/>
      <c r="CVM413" s="9"/>
      <c r="CVN413" s="9"/>
      <c r="CVO413" s="9"/>
      <c r="CVP413" s="9"/>
      <c r="CVQ413" s="9"/>
      <c r="CVR413" s="9"/>
      <c r="CVS413" s="9"/>
      <c r="CVT413" s="9"/>
      <c r="CVU413" s="9"/>
      <c r="CVV413" s="9"/>
      <c r="CVW413" s="9"/>
      <c r="CVX413" s="9"/>
      <c r="CVY413" s="9"/>
      <c r="CVZ413" s="9"/>
      <c r="CWA413" s="9"/>
      <c r="CWB413" s="9"/>
      <c r="CWC413" s="9"/>
      <c r="CWD413" s="9"/>
      <c r="CWE413" s="9"/>
      <c r="CWF413" s="9"/>
      <c r="CWG413" s="9"/>
      <c r="CWH413" s="9"/>
      <c r="CWI413" s="9"/>
      <c r="CWJ413" s="9"/>
      <c r="CWK413" s="9"/>
      <c r="CWL413" s="9"/>
      <c r="CWM413" s="9"/>
      <c r="CWN413" s="9"/>
      <c r="CWO413" s="9"/>
      <c r="CWP413" s="9"/>
      <c r="CWQ413" s="9"/>
      <c r="CWR413" s="9"/>
      <c r="CWS413" s="9"/>
      <c r="CWT413" s="9"/>
      <c r="CWU413" s="9"/>
      <c r="CWV413" s="9"/>
      <c r="CWW413" s="9"/>
      <c r="CWX413" s="9"/>
      <c r="CWY413" s="9"/>
      <c r="CWZ413" s="9"/>
      <c r="CXA413" s="9"/>
      <c r="CXB413" s="9"/>
      <c r="CXC413" s="9"/>
      <c r="CXD413" s="9"/>
      <c r="CXE413" s="9"/>
      <c r="CXF413" s="9"/>
      <c r="CXG413" s="9"/>
      <c r="CXH413" s="9"/>
      <c r="CXI413" s="9"/>
      <c r="CXJ413" s="9"/>
      <c r="CXK413" s="9"/>
      <c r="CXL413" s="9"/>
      <c r="CXM413" s="9"/>
      <c r="CXN413" s="9"/>
      <c r="CXO413" s="9"/>
      <c r="CXP413" s="9"/>
      <c r="CXQ413" s="9"/>
      <c r="CXR413" s="9"/>
      <c r="CXS413" s="9"/>
      <c r="CXT413" s="9"/>
      <c r="CXU413" s="9"/>
      <c r="CXV413" s="9"/>
      <c r="CXW413" s="9"/>
      <c r="CXX413" s="9"/>
      <c r="CXY413" s="9"/>
      <c r="CXZ413" s="9"/>
      <c r="CYA413" s="9"/>
      <c r="CYB413" s="9"/>
      <c r="CYC413" s="9"/>
      <c r="CYD413" s="9"/>
      <c r="CYE413" s="9"/>
      <c r="CYF413" s="9"/>
      <c r="CYG413" s="9"/>
      <c r="CYH413" s="9"/>
      <c r="CYI413" s="9"/>
      <c r="CYJ413" s="9"/>
      <c r="CYK413" s="9"/>
      <c r="CYL413" s="9"/>
      <c r="CYM413" s="9"/>
      <c r="CYN413" s="9"/>
      <c r="CYO413" s="9"/>
      <c r="CYP413" s="9"/>
      <c r="CYQ413" s="9"/>
      <c r="CYR413" s="9"/>
      <c r="CYS413" s="9"/>
      <c r="CYT413" s="9"/>
      <c r="CYU413" s="9"/>
      <c r="CYV413" s="9"/>
      <c r="CYW413" s="9"/>
      <c r="CYX413" s="9"/>
      <c r="CYY413" s="9"/>
      <c r="CYZ413" s="9"/>
      <c r="CZA413" s="9"/>
      <c r="CZB413" s="9"/>
      <c r="CZC413" s="9"/>
      <c r="CZD413" s="9"/>
      <c r="CZE413" s="9"/>
      <c r="CZF413" s="9"/>
      <c r="CZG413" s="9"/>
      <c r="CZH413" s="9"/>
      <c r="CZI413" s="9"/>
      <c r="CZJ413" s="9"/>
      <c r="CZK413" s="9"/>
      <c r="CZL413" s="9"/>
      <c r="CZM413" s="9"/>
      <c r="CZN413" s="9"/>
      <c r="CZO413" s="9"/>
      <c r="CZP413" s="9"/>
      <c r="CZQ413" s="9"/>
      <c r="CZR413" s="9"/>
      <c r="CZS413" s="9"/>
      <c r="CZT413" s="9"/>
      <c r="CZU413" s="9"/>
      <c r="CZV413" s="9"/>
      <c r="CZW413" s="9"/>
      <c r="CZX413" s="9"/>
      <c r="CZY413" s="9"/>
      <c r="CZZ413" s="9"/>
      <c r="DAA413" s="9"/>
      <c r="DAB413" s="9"/>
      <c r="DAC413" s="9"/>
      <c r="DAD413" s="9"/>
      <c r="DAE413" s="9"/>
      <c r="DAF413" s="9"/>
      <c r="DAG413" s="9"/>
      <c r="DAH413" s="9"/>
      <c r="DAI413" s="9"/>
      <c r="DAJ413" s="9"/>
      <c r="DAK413" s="9"/>
      <c r="DAL413" s="9"/>
      <c r="DAM413" s="9"/>
      <c r="DAN413" s="9"/>
      <c r="DAO413" s="9"/>
      <c r="DAP413" s="9"/>
      <c r="DAQ413" s="9"/>
      <c r="DAR413" s="9"/>
      <c r="DAS413" s="9"/>
      <c r="DAT413" s="9"/>
      <c r="DAU413" s="9"/>
      <c r="DAV413" s="9"/>
      <c r="DAW413" s="9"/>
      <c r="DAX413" s="9"/>
      <c r="DAY413" s="9"/>
      <c r="DAZ413" s="9"/>
      <c r="DBA413" s="9"/>
      <c r="DBB413" s="9"/>
      <c r="DBC413" s="9"/>
      <c r="DBD413" s="9"/>
      <c r="DBE413" s="9"/>
      <c r="DBF413" s="9"/>
      <c r="DBG413" s="9"/>
      <c r="DBH413" s="9"/>
      <c r="DBI413" s="9"/>
      <c r="DBJ413" s="9"/>
      <c r="DBK413" s="9"/>
      <c r="DBL413" s="9"/>
      <c r="DBM413" s="9"/>
      <c r="DBN413" s="9"/>
      <c r="DBO413" s="9"/>
      <c r="DBP413" s="9"/>
      <c r="DBQ413" s="9"/>
      <c r="DBR413" s="9"/>
      <c r="DBS413" s="9"/>
      <c r="DBT413" s="9"/>
      <c r="DBU413" s="9"/>
      <c r="DBV413" s="9"/>
      <c r="DBW413" s="9"/>
      <c r="DBX413" s="9"/>
      <c r="DBY413" s="9"/>
      <c r="DBZ413" s="9"/>
      <c r="DCA413" s="9"/>
      <c r="DCB413" s="9"/>
      <c r="DCC413" s="9"/>
      <c r="DCD413" s="9"/>
      <c r="DCE413" s="9"/>
      <c r="DCF413" s="9"/>
      <c r="DCG413" s="9"/>
      <c r="DCH413" s="9"/>
      <c r="DCI413" s="9"/>
      <c r="DCJ413" s="9"/>
      <c r="DCK413" s="9"/>
      <c r="DCL413" s="9"/>
      <c r="DCM413" s="9"/>
      <c r="DCN413" s="9"/>
      <c r="DCO413" s="9"/>
      <c r="DCP413" s="9"/>
      <c r="DCQ413" s="9"/>
      <c r="DCR413" s="9"/>
      <c r="DCS413" s="9"/>
      <c r="DCT413" s="9"/>
      <c r="DCU413" s="9"/>
      <c r="DCV413" s="9"/>
      <c r="DCW413" s="9"/>
      <c r="DCX413" s="9"/>
      <c r="DCY413" s="9"/>
      <c r="DCZ413" s="9"/>
      <c r="DDA413" s="9"/>
      <c r="DDB413" s="9"/>
      <c r="DDC413" s="9"/>
      <c r="DDD413" s="9"/>
      <c r="DDE413" s="9"/>
      <c r="DDF413" s="9"/>
      <c r="DDG413" s="9"/>
      <c r="DDH413" s="9"/>
      <c r="DDI413" s="9"/>
      <c r="DDJ413" s="9"/>
      <c r="DDK413" s="9"/>
      <c r="DDL413" s="9"/>
      <c r="DDM413" s="9"/>
      <c r="DDN413" s="9"/>
      <c r="DDO413" s="9"/>
      <c r="DDP413" s="9"/>
      <c r="DDQ413" s="9"/>
      <c r="DDR413" s="9"/>
      <c r="DDS413" s="9"/>
      <c r="DDT413" s="9"/>
      <c r="DDU413" s="9"/>
      <c r="DDV413" s="9"/>
      <c r="DDW413" s="9"/>
      <c r="DDX413" s="9"/>
      <c r="DDY413" s="9"/>
      <c r="DDZ413" s="9"/>
      <c r="DEA413" s="9"/>
      <c r="DEB413" s="9"/>
      <c r="DEC413" s="9"/>
      <c r="DED413" s="9"/>
      <c r="DEE413" s="9"/>
      <c r="DEF413" s="9"/>
      <c r="DEG413" s="9"/>
      <c r="DEH413" s="9"/>
      <c r="DEI413" s="9"/>
      <c r="DEJ413" s="9"/>
      <c r="DEK413" s="9"/>
      <c r="DEL413" s="9"/>
      <c r="DEM413" s="9"/>
      <c r="DEN413" s="9"/>
      <c r="DEO413" s="9"/>
      <c r="DEP413" s="9"/>
      <c r="DEQ413" s="9"/>
      <c r="DER413" s="9"/>
      <c r="DES413" s="9"/>
      <c r="DET413" s="9"/>
      <c r="DEU413" s="9"/>
      <c r="DEV413" s="9"/>
      <c r="DEW413" s="9"/>
      <c r="DEX413" s="9"/>
      <c r="DEY413" s="9"/>
      <c r="DEZ413" s="9"/>
      <c r="DFA413" s="9"/>
      <c r="DFB413" s="9"/>
      <c r="DFC413" s="9"/>
      <c r="DFD413" s="9"/>
      <c r="DFE413" s="9"/>
      <c r="DFF413" s="9"/>
      <c r="DFG413" s="9"/>
      <c r="DFH413" s="9"/>
      <c r="DFI413" s="9"/>
      <c r="DFJ413" s="9"/>
      <c r="DFK413" s="9"/>
      <c r="DFL413" s="9"/>
      <c r="DFM413" s="9"/>
      <c r="DFN413" s="9"/>
      <c r="DFO413" s="9"/>
      <c r="DFP413" s="9"/>
      <c r="DFQ413" s="9"/>
      <c r="DFR413" s="9"/>
      <c r="DFS413" s="9"/>
      <c r="DFT413" s="9"/>
      <c r="DFU413" s="9"/>
      <c r="DFV413" s="9"/>
      <c r="DFW413" s="9"/>
      <c r="DFX413" s="9"/>
      <c r="DFY413" s="9"/>
      <c r="DFZ413" s="9"/>
      <c r="DGA413" s="9"/>
      <c r="DGB413" s="9"/>
      <c r="DGC413" s="9"/>
      <c r="DGD413" s="9"/>
      <c r="DGE413" s="9"/>
      <c r="DGF413" s="9"/>
      <c r="DGG413" s="9"/>
      <c r="DGH413" s="9"/>
      <c r="DGI413" s="9"/>
      <c r="DGJ413" s="9"/>
      <c r="DGK413" s="9"/>
      <c r="DGL413" s="9"/>
      <c r="DGM413" s="9"/>
      <c r="DGN413" s="9"/>
      <c r="DGO413" s="9"/>
      <c r="DGP413" s="9"/>
      <c r="DGQ413" s="9"/>
      <c r="DGR413" s="9"/>
      <c r="DGS413" s="9"/>
      <c r="DGT413" s="9"/>
      <c r="DGU413" s="9"/>
      <c r="DGV413" s="9"/>
      <c r="DGW413" s="9"/>
      <c r="DGX413" s="9"/>
      <c r="DGY413" s="9"/>
      <c r="DGZ413" s="9"/>
      <c r="DHA413" s="9"/>
      <c r="DHB413" s="9"/>
      <c r="DHC413" s="9"/>
      <c r="DHD413" s="9"/>
      <c r="DHE413" s="9"/>
      <c r="DHF413" s="9"/>
      <c r="DHG413" s="9"/>
      <c r="DHH413" s="9"/>
      <c r="DHI413" s="9"/>
      <c r="DHJ413" s="9"/>
      <c r="DHK413" s="9"/>
      <c r="DHL413" s="9"/>
      <c r="DHM413" s="9"/>
      <c r="DHN413" s="9"/>
      <c r="DHO413" s="9"/>
      <c r="DHP413" s="9"/>
      <c r="DHQ413" s="9"/>
      <c r="DHR413" s="9"/>
      <c r="DHS413" s="9"/>
      <c r="DHT413" s="9"/>
      <c r="DHU413" s="9"/>
      <c r="DHV413" s="9"/>
      <c r="DHW413" s="9"/>
      <c r="DHX413" s="9"/>
      <c r="DHY413" s="9"/>
      <c r="DHZ413" s="9"/>
      <c r="DIA413" s="9"/>
      <c r="DIB413" s="9"/>
      <c r="DIC413" s="9"/>
      <c r="DID413" s="9"/>
      <c r="DIE413" s="9"/>
      <c r="DIF413" s="9"/>
      <c r="DIG413" s="9"/>
      <c r="DIH413" s="9"/>
      <c r="DII413" s="9"/>
      <c r="DIJ413" s="9"/>
      <c r="DIK413" s="9"/>
      <c r="DIL413" s="9"/>
      <c r="DIM413" s="9"/>
      <c r="DIN413" s="9"/>
      <c r="DIO413" s="9"/>
      <c r="DIP413" s="9"/>
      <c r="DIQ413" s="9"/>
      <c r="DIR413" s="9"/>
      <c r="DIS413" s="9"/>
      <c r="DIT413" s="9"/>
      <c r="DIU413" s="9"/>
      <c r="DIV413" s="9"/>
      <c r="DIW413" s="9"/>
      <c r="DIX413" s="9"/>
      <c r="DIY413" s="9"/>
      <c r="DIZ413" s="9"/>
      <c r="DJA413" s="9"/>
      <c r="DJB413" s="9"/>
      <c r="DJC413" s="9"/>
      <c r="DJD413" s="9"/>
      <c r="DJE413" s="9"/>
      <c r="DJF413" s="9"/>
      <c r="DJG413" s="9"/>
      <c r="DJH413" s="9"/>
      <c r="DJI413" s="9"/>
      <c r="DJJ413" s="9"/>
      <c r="DJK413" s="9"/>
      <c r="DJL413" s="9"/>
      <c r="DJM413" s="9"/>
      <c r="DJN413" s="9"/>
      <c r="DJO413" s="9"/>
      <c r="DJP413" s="9"/>
      <c r="DJQ413" s="9"/>
      <c r="DJR413" s="9"/>
      <c r="DJS413" s="9"/>
      <c r="DJT413" s="9"/>
      <c r="DJU413" s="9"/>
      <c r="DJV413" s="9"/>
      <c r="DJW413" s="9"/>
      <c r="DJX413" s="9"/>
      <c r="DJY413" s="9"/>
      <c r="DJZ413" s="9"/>
      <c r="DKA413" s="9"/>
      <c r="DKB413" s="9"/>
      <c r="DKC413" s="9"/>
      <c r="DKD413" s="9"/>
      <c r="DKE413" s="9"/>
      <c r="DKF413" s="9"/>
      <c r="DKG413" s="9"/>
      <c r="DKH413" s="9"/>
      <c r="DKI413" s="9"/>
      <c r="DKJ413" s="9"/>
      <c r="DKK413" s="9"/>
      <c r="DKL413" s="9"/>
      <c r="DKM413" s="9"/>
      <c r="DKN413" s="9"/>
      <c r="DKO413" s="9"/>
      <c r="DKP413" s="9"/>
      <c r="DKQ413" s="9"/>
      <c r="DKR413" s="9"/>
      <c r="DKS413" s="9"/>
      <c r="DKT413" s="9"/>
      <c r="DKU413" s="9"/>
      <c r="DKV413" s="9"/>
      <c r="DKW413" s="9"/>
      <c r="DKX413" s="9"/>
      <c r="DKY413" s="9"/>
      <c r="DKZ413" s="9"/>
      <c r="DLA413" s="9"/>
      <c r="DLB413" s="9"/>
      <c r="DLC413" s="9"/>
      <c r="DLD413" s="9"/>
      <c r="DLE413" s="9"/>
      <c r="DLF413" s="9"/>
      <c r="DLG413" s="9"/>
      <c r="DLH413" s="9"/>
      <c r="DLI413" s="9"/>
      <c r="DLJ413" s="9"/>
      <c r="DLK413" s="9"/>
      <c r="DLL413" s="9"/>
      <c r="DLM413" s="9"/>
      <c r="DLN413" s="9"/>
      <c r="DLO413" s="9"/>
      <c r="DLP413" s="9"/>
      <c r="DLQ413" s="9"/>
      <c r="DLR413" s="9"/>
      <c r="DLS413" s="9"/>
      <c r="DLT413" s="9"/>
      <c r="DLU413" s="9"/>
      <c r="DLV413" s="9"/>
      <c r="DLW413" s="9"/>
      <c r="DLX413" s="9"/>
      <c r="DLY413" s="9"/>
      <c r="DLZ413" s="9"/>
      <c r="DMA413" s="9"/>
      <c r="DMB413" s="9"/>
      <c r="DMC413" s="9"/>
      <c r="DMD413" s="9"/>
      <c r="DME413" s="9"/>
      <c r="DMF413" s="9"/>
      <c r="DMG413" s="9"/>
      <c r="DMH413" s="9"/>
      <c r="DMI413" s="9"/>
      <c r="DMJ413" s="9"/>
      <c r="DMK413" s="9"/>
      <c r="DML413" s="9"/>
      <c r="DMM413" s="9"/>
      <c r="DMN413" s="9"/>
      <c r="DMO413" s="9"/>
      <c r="DMP413" s="9"/>
      <c r="DMQ413" s="9"/>
      <c r="DMR413" s="9"/>
      <c r="DMS413" s="9"/>
      <c r="DMT413" s="9"/>
      <c r="DMU413" s="9"/>
      <c r="DMV413" s="9"/>
      <c r="DMW413" s="9"/>
      <c r="DMX413" s="9"/>
      <c r="DMY413" s="9"/>
      <c r="DMZ413" s="9"/>
      <c r="DNA413" s="9"/>
      <c r="DNB413" s="9"/>
      <c r="DNC413" s="9"/>
      <c r="DND413" s="9"/>
      <c r="DNE413" s="9"/>
      <c r="DNF413" s="9"/>
      <c r="DNG413" s="9"/>
      <c r="DNH413" s="9"/>
      <c r="DNI413" s="9"/>
      <c r="DNJ413" s="9"/>
      <c r="DNK413" s="9"/>
      <c r="DNL413" s="9"/>
      <c r="DNM413" s="9"/>
      <c r="DNN413" s="9"/>
      <c r="DNO413" s="9"/>
      <c r="DNP413" s="9"/>
      <c r="DNQ413" s="9"/>
      <c r="DNR413" s="9"/>
      <c r="DNS413" s="9"/>
      <c r="DNT413" s="9"/>
      <c r="DNU413" s="9"/>
      <c r="DNV413" s="9"/>
      <c r="DNW413" s="9"/>
      <c r="DNX413" s="9"/>
      <c r="DNY413" s="9"/>
      <c r="DNZ413" s="9"/>
      <c r="DOA413" s="9"/>
      <c r="DOB413" s="9"/>
      <c r="DOC413" s="9"/>
      <c r="DOD413" s="9"/>
      <c r="DOE413" s="9"/>
      <c r="DOF413" s="9"/>
      <c r="DOG413" s="9"/>
      <c r="DOH413" s="9"/>
      <c r="DOI413" s="9"/>
      <c r="DOJ413" s="9"/>
      <c r="DOK413" s="9"/>
      <c r="DOL413" s="9"/>
      <c r="DOM413" s="9"/>
      <c r="DON413" s="9"/>
      <c r="DOO413" s="9"/>
      <c r="DOP413" s="9"/>
      <c r="DOQ413" s="9"/>
      <c r="DOR413" s="9"/>
      <c r="DOS413" s="9"/>
      <c r="DOT413" s="9"/>
      <c r="DOU413" s="9"/>
      <c r="DOV413" s="9"/>
      <c r="DOW413" s="9"/>
      <c r="DOX413" s="9"/>
      <c r="DOY413" s="9"/>
      <c r="DOZ413" s="9"/>
      <c r="DPA413" s="9"/>
      <c r="DPB413" s="9"/>
      <c r="DPC413" s="9"/>
      <c r="DPD413" s="9"/>
      <c r="DPE413" s="9"/>
      <c r="DPF413" s="9"/>
      <c r="DPG413" s="9"/>
      <c r="DPH413" s="9"/>
      <c r="DPI413" s="9"/>
      <c r="DPJ413" s="9"/>
      <c r="DPK413" s="9"/>
      <c r="DPL413" s="9"/>
      <c r="DPM413" s="9"/>
      <c r="DPN413" s="9"/>
      <c r="DPO413" s="9"/>
      <c r="DPP413" s="9"/>
      <c r="DPQ413" s="9"/>
      <c r="DPR413" s="9"/>
      <c r="DPS413" s="9"/>
      <c r="DPT413" s="9"/>
      <c r="DPU413" s="9"/>
      <c r="DPV413" s="9"/>
      <c r="DPW413" s="9"/>
      <c r="DPX413" s="9"/>
      <c r="DPY413" s="9"/>
      <c r="DPZ413" s="9"/>
      <c r="DQA413" s="9"/>
      <c r="DQB413" s="9"/>
      <c r="DQC413" s="9"/>
      <c r="DQD413" s="9"/>
      <c r="DQE413" s="9"/>
      <c r="DQF413" s="9"/>
      <c r="DQG413" s="9"/>
      <c r="DQH413" s="9"/>
      <c r="DQI413" s="9"/>
      <c r="DQJ413" s="9"/>
      <c r="DQK413" s="9"/>
      <c r="DQL413" s="9"/>
      <c r="DQM413" s="9"/>
      <c r="DQN413" s="9"/>
      <c r="DQO413" s="9"/>
      <c r="DQP413" s="9"/>
      <c r="DQQ413" s="9"/>
      <c r="DQR413" s="9"/>
      <c r="DQS413" s="9"/>
      <c r="DQT413" s="9"/>
      <c r="DQU413" s="9"/>
      <c r="DQV413" s="9"/>
      <c r="DQW413" s="9"/>
      <c r="DQX413" s="9"/>
      <c r="DQY413" s="9"/>
      <c r="DQZ413" s="9"/>
      <c r="DRA413" s="9"/>
      <c r="DRB413" s="9"/>
      <c r="DRC413" s="9"/>
      <c r="DRD413" s="9"/>
      <c r="DRE413" s="9"/>
      <c r="DRF413" s="9"/>
      <c r="DRG413" s="9"/>
      <c r="DRH413" s="9"/>
      <c r="DRI413" s="9"/>
      <c r="DRJ413" s="9"/>
      <c r="DRK413" s="9"/>
      <c r="DRL413" s="9"/>
      <c r="DRM413" s="9"/>
      <c r="DRN413" s="9"/>
      <c r="DRO413" s="9"/>
      <c r="DRP413" s="9"/>
      <c r="DRQ413" s="9"/>
      <c r="DRR413" s="9"/>
      <c r="DRS413" s="9"/>
      <c r="DRT413" s="9"/>
      <c r="DRU413" s="9"/>
      <c r="DRV413" s="9"/>
      <c r="DRW413" s="9"/>
      <c r="DRX413" s="9"/>
      <c r="DRY413" s="9"/>
      <c r="DRZ413" s="9"/>
      <c r="DSA413" s="9"/>
      <c r="DSB413" s="9"/>
      <c r="DSC413" s="9"/>
      <c r="DSD413" s="9"/>
      <c r="DSE413" s="9"/>
      <c r="DSF413" s="9"/>
      <c r="DSG413" s="9"/>
      <c r="DSH413" s="9"/>
      <c r="DSI413" s="9"/>
      <c r="DSJ413" s="9"/>
      <c r="DSK413" s="9"/>
      <c r="DSL413" s="9"/>
      <c r="DSM413" s="9"/>
      <c r="DSN413" s="9"/>
      <c r="DSO413" s="9"/>
      <c r="DSP413" s="9"/>
      <c r="DSQ413" s="9"/>
      <c r="DSR413" s="9"/>
      <c r="DSS413" s="9"/>
      <c r="DST413" s="9"/>
      <c r="DSU413" s="9"/>
      <c r="DSV413" s="9"/>
      <c r="DSW413" s="9"/>
      <c r="DSX413" s="9"/>
      <c r="DSY413" s="9"/>
      <c r="DSZ413" s="9"/>
      <c r="DTA413" s="9"/>
      <c r="DTB413" s="9"/>
      <c r="DTC413" s="9"/>
      <c r="DTD413" s="9"/>
      <c r="DTE413" s="9"/>
      <c r="DTF413" s="9"/>
      <c r="DTG413" s="9"/>
      <c r="DTH413" s="9"/>
      <c r="DTI413" s="9"/>
      <c r="DTJ413" s="9"/>
      <c r="DTK413" s="9"/>
      <c r="DTL413" s="9"/>
      <c r="DTM413" s="9"/>
      <c r="DTN413" s="9"/>
      <c r="DTO413" s="9"/>
      <c r="DTP413" s="9"/>
      <c r="DTQ413" s="9"/>
      <c r="DTR413" s="9"/>
      <c r="DTS413" s="9"/>
      <c r="DTT413" s="9"/>
      <c r="DTU413" s="9"/>
      <c r="DTV413" s="9"/>
      <c r="DTW413" s="9"/>
      <c r="DTX413" s="9"/>
      <c r="DTY413" s="9"/>
      <c r="DTZ413" s="9"/>
      <c r="DUA413" s="9"/>
      <c r="DUB413" s="9"/>
      <c r="DUC413" s="9"/>
      <c r="DUD413" s="9"/>
      <c r="DUE413" s="9"/>
      <c r="DUF413" s="9"/>
      <c r="DUG413" s="9"/>
      <c r="DUH413" s="9"/>
      <c r="DUI413" s="9"/>
      <c r="DUJ413" s="9"/>
      <c r="DUK413" s="9"/>
      <c r="DUL413" s="9"/>
      <c r="DUM413" s="9"/>
      <c r="DUN413" s="9"/>
      <c r="DUO413" s="9"/>
      <c r="DUP413" s="9"/>
      <c r="DUQ413" s="9"/>
      <c r="DUR413" s="9"/>
      <c r="DUS413" s="9"/>
      <c r="DUT413" s="9"/>
      <c r="DUU413" s="9"/>
      <c r="DUV413" s="9"/>
      <c r="DUW413" s="9"/>
      <c r="DUX413" s="9"/>
      <c r="DUY413" s="9"/>
      <c r="DUZ413" s="9"/>
      <c r="DVA413" s="9"/>
      <c r="DVB413" s="9"/>
      <c r="DVC413" s="9"/>
      <c r="DVD413" s="9"/>
      <c r="DVE413" s="9"/>
      <c r="DVF413" s="9"/>
      <c r="DVG413" s="9"/>
      <c r="DVH413" s="9"/>
      <c r="DVI413" s="9"/>
      <c r="DVJ413" s="9"/>
      <c r="DVK413" s="9"/>
      <c r="DVL413" s="9"/>
      <c r="DVM413" s="9"/>
      <c r="DVN413" s="9"/>
      <c r="DVO413" s="9"/>
      <c r="DVP413" s="9"/>
      <c r="DVQ413" s="9"/>
      <c r="DVR413" s="9"/>
      <c r="DVS413" s="9"/>
      <c r="DVT413" s="9"/>
      <c r="DVU413" s="9"/>
      <c r="DVV413" s="9"/>
      <c r="DVW413" s="9"/>
      <c r="DVX413" s="9"/>
      <c r="DVY413" s="9"/>
      <c r="DVZ413" s="9"/>
      <c r="DWA413" s="9"/>
      <c r="DWB413" s="9"/>
      <c r="DWC413" s="9"/>
      <c r="DWD413" s="9"/>
      <c r="DWE413" s="9"/>
      <c r="DWF413" s="9"/>
      <c r="DWG413" s="9"/>
      <c r="DWH413" s="9"/>
      <c r="DWI413" s="9"/>
      <c r="DWJ413" s="9"/>
      <c r="DWK413" s="9"/>
      <c r="DWL413" s="9"/>
      <c r="DWM413" s="9"/>
      <c r="DWN413" s="9"/>
      <c r="DWO413" s="9"/>
      <c r="DWP413" s="9"/>
      <c r="DWQ413" s="9"/>
      <c r="DWR413" s="9"/>
      <c r="DWS413" s="9"/>
      <c r="DWT413" s="9"/>
      <c r="DWU413" s="9"/>
      <c r="DWV413" s="9"/>
      <c r="DWW413" s="9"/>
      <c r="DWX413" s="9"/>
      <c r="DWY413" s="9"/>
      <c r="DWZ413" s="9"/>
      <c r="DXA413" s="9"/>
      <c r="DXB413" s="9"/>
      <c r="DXC413" s="9"/>
      <c r="DXD413" s="9"/>
      <c r="DXE413" s="9"/>
      <c r="DXF413" s="9"/>
      <c r="DXG413" s="9"/>
      <c r="DXH413" s="9"/>
      <c r="DXI413" s="9"/>
      <c r="DXJ413" s="9"/>
      <c r="DXK413" s="9"/>
      <c r="DXL413" s="9"/>
      <c r="DXM413" s="9"/>
      <c r="DXN413" s="9"/>
      <c r="DXO413" s="9"/>
      <c r="DXP413" s="9"/>
      <c r="DXQ413" s="9"/>
      <c r="DXR413" s="9"/>
      <c r="DXS413" s="9"/>
      <c r="DXT413" s="9"/>
      <c r="DXU413" s="9"/>
      <c r="DXV413" s="9"/>
      <c r="DXW413" s="9"/>
      <c r="DXX413" s="9"/>
      <c r="DXY413" s="9"/>
      <c r="DXZ413" s="9"/>
      <c r="DYA413" s="9"/>
      <c r="DYB413" s="9"/>
      <c r="DYC413" s="9"/>
      <c r="DYD413" s="9"/>
      <c r="DYE413" s="9"/>
      <c r="DYF413" s="9"/>
      <c r="DYG413" s="9"/>
      <c r="DYH413" s="9"/>
      <c r="DYI413" s="9"/>
      <c r="DYJ413" s="9"/>
      <c r="DYK413" s="9"/>
      <c r="DYL413" s="9"/>
      <c r="DYM413" s="9"/>
      <c r="DYN413" s="9"/>
      <c r="DYO413" s="9"/>
      <c r="DYP413" s="9"/>
      <c r="DYQ413" s="9"/>
      <c r="DYR413" s="9"/>
      <c r="DYS413" s="9"/>
      <c r="DYT413" s="9"/>
      <c r="DYU413" s="9"/>
      <c r="DYV413" s="9"/>
      <c r="DYW413" s="9"/>
      <c r="DYX413" s="9"/>
      <c r="DYY413" s="9"/>
      <c r="DYZ413" s="9"/>
      <c r="DZA413" s="9"/>
      <c r="DZB413" s="9"/>
      <c r="DZC413" s="9"/>
      <c r="DZD413" s="9"/>
      <c r="DZE413" s="9"/>
      <c r="DZF413" s="9"/>
      <c r="DZG413" s="9"/>
      <c r="DZH413" s="9"/>
      <c r="DZI413" s="9"/>
      <c r="DZJ413" s="9"/>
      <c r="DZK413" s="9"/>
      <c r="DZL413" s="9"/>
      <c r="DZM413" s="9"/>
      <c r="DZN413" s="9"/>
      <c r="DZO413" s="9"/>
      <c r="DZP413" s="9"/>
      <c r="DZQ413" s="9"/>
      <c r="DZR413" s="9"/>
      <c r="DZS413" s="9"/>
      <c r="DZT413" s="9"/>
      <c r="DZU413" s="9"/>
      <c r="DZV413" s="9"/>
      <c r="DZW413" s="9"/>
      <c r="DZX413" s="9"/>
      <c r="DZY413" s="9"/>
      <c r="DZZ413" s="9"/>
      <c r="EAA413" s="9"/>
      <c r="EAB413" s="9"/>
      <c r="EAC413" s="9"/>
      <c r="EAD413" s="9"/>
      <c r="EAE413" s="9"/>
      <c r="EAF413" s="9"/>
      <c r="EAG413" s="9"/>
      <c r="EAH413" s="9"/>
      <c r="EAI413" s="9"/>
      <c r="EAJ413" s="9"/>
      <c r="EAK413" s="9"/>
      <c r="EAL413" s="9"/>
      <c r="EAM413" s="9"/>
      <c r="EAN413" s="9"/>
      <c r="EAO413" s="9"/>
      <c r="EAP413" s="9"/>
      <c r="EAQ413" s="9"/>
      <c r="EAR413" s="9"/>
      <c r="EAS413" s="9"/>
      <c r="EAT413" s="9"/>
      <c r="EAU413" s="9"/>
      <c r="EAV413" s="9"/>
      <c r="EAW413" s="9"/>
      <c r="EAX413" s="9"/>
      <c r="EAY413" s="9"/>
      <c r="EAZ413" s="9"/>
      <c r="EBA413" s="9"/>
      <c r="EBB413" s="9"/>
      <c r="EBC413" s="9"/>
      <c r="EBD413" s="9"/>
      <c r="EBE413" s="9"/>
      <c r="EBF413" s="9"/>
      <c r="EBG413" s="9"/>
      <c r="EBH413" s="9"/>
      <c r="EBI413" s="9"/>
      <c r="EBJ413" s="9"/>
      <c r="EBK413" s="9"/>
      <c r="EBL413" s="9"/>
      <c r="EBM413" s="9"/>
      <c r="EBN413" s="9"/>
      <c r="EBO413" s="9"/>
      <c r="EBP413" s="9"/>
      <c r="EBQ413" s="9"/>
      <c r="EBR413" s="9"/>
      <c r="EBS413" s="9"/>
      <c r="EBT413" s="9"/>
      <c r="EBU413" s="9"/>
      <c r="EBV413" s="9"/>
      <c r="EBW413" s="9"/>
      <c r="EBX413" s="9"/>
      <c r="EBY413" s="9"/>
      <c r="EBZ413" s="9"/>
      <c r="ECA413" s="9"/>
      <c r="ECB413" s="9"/>
      <c r="ECC413" s="9"/>
      <c r="ECD413" s="9"/>
      <c r="ECE413" s="9"/>
      <c r="ECF413" s="9"/>
      <c r="ECG413" s="9"/>
      <c r="ECH413" s="9"/>
      <c r="ECI413" s="9"/>
      <c r="ECJ413" s="9"/>
      <c r="ECK413" s="9"/>
      <c r="ECL413" s="9"/>
      <c r="ECM413" s="9"/>
      <c r="ECN413" s="9"/>
      <c r="ECO413" s="9"/>
      <c r="ECP413" s="9"/>
      <c r="ECQ413" s="9"/>
      <c r="ECR413" s="9"/>
      <c r="ECS413" s="9"/>
      <c r="ECT413" s="9"/>
      <c r="ECU413" s="9"/>
      <c r="ECV413" s="9"/>
      <c r="ECW413" s="9"/>
      <c r="ECX413" s="9"/>
      <c r="ECY413" s="9"/>
      <c r="ECZ413" s="9"/>
      <c r="EDA413" s="9"/>
      <c r="EDB413" s="9"/>
      <c r="EDC413" s="9"/>
      <c r="EDD413" s="9"/>
      <c r="EDE413" s="9"/>
      <c r="EDF413" s="9"/>
      <c r="EDG413" s="9"/>
      <c r="EDH413" s="9"/>
      <c r="EDI413" s="9"/>
      <c r="EDJ413" s="9"/>
      <c r="EDK413" s="9"/>
      <c r="EDL413" s="9"/>
      <c r="EDM413" s="9"/>
      <c r="EDN413" s="9"/>
      <c r="EDO413" s="9"/>
      <c r="EDP413" s="9"/>
      <c r="EDQ413" s="9"/>
      <c r="EDR413" s="9"/>
      <c r="EDS413" s="9"/>
      <c r="EDT413" s="9"/>
      <c r="EDU413" s="9"/>
      <c r="EDV413" s="9"/>
      <c r="EDW413" s="9"/>
      <c r="EDX413" s="9"/>
      <c r="EDY413" s="9"/>
      <c r="EDZ413" s="9"/>
      <c r="EEA413" s="9"/>
      <c r="EEB413" s="9"/>
      <c r="EEC413" s="9"/>
      <c r="EED413" s="9"/>
      <c r="EEE413" s="9"/>
      <c r="EEF413" s="9"/>
      <c r="EEG413" s="9"/>
      <c r="EEH413" s="9"/>
      <c r="EEI413" s="9"/>
      <c r="EEJ413" s="9"/>
      <c r="EEK413" s="9"/>
      <c r="EEL413" s="9"/>
      <c r="EEM413" s="9"/>
      <c r="EEN413" s="9"/>
      <c r="EEO413" s="9"/>
      <c r="EEP413" s="9"/>
      <c r="EEQ413" s="9"/>
      <c r="EER413" s="9"/>
      <c r="EES413" s="9"/>
      <c r="EET413" s="9"/>
      <c r="EEU413" s="9"/>
      <c r="EEV413" s="9"/>
      <c r="EEW413" s="9"/>
      <c r="EEX413" s="9"/>
      <c r="EEY413" s="9"/>
      <c r="EEZ413" s="9"/>
      <c r="EFA413" s="9"/>
      <c r="EFB413" s="9"/>
      <c r="EFC413" s="9"/>
      <c r="EFD413" s="9"/>
      <c r="EFE413" s="9"/>
      <c r="EFF413" s="9"/>
      <c r="EFG413" s="9"/>
      <c r="EFH413" s="9"/>
      <c r="EFI413" s="9"/>
      <c r="EFJ413" s="9"/>
      <c r="EFK413" s="9"/>
      <c r="EFL413" s="9"/>
      <c r="EFM413" s="9"/>
      <c r="EFN413" s="9"/>
      <c r="EFO413" s="9"/>
      <c r="EFP413" s="9"/>
      <c r="EFQ413" s="9"/>
      <c r="EFR413" s="9"/>
      <c r="EFS413" s="9"/>
      <c r="EFT413" s="9"/>
      <c r="EFU413" s="9"/>
      <c r="EFV413" s="9"/>
      <c r="EFW413" s="9"/>
      <c r="EFX413" s="9"/>
      <c r="EFY413" s="9"/>
      <c r="EFZ413" s="9"/>
      <c r="EGA413" s="9"/>
      <c r="EGB413" s="9"/>
      <c r="EGC413" s="9"/>
      <c r="EGD413" s="9"/>
      <c r="EGE413" s="9"/>
      <c r="EGF413" s="9"/>
      <c r="EGG413" s="9"/>
      <c r="EGH413" s="9"/>
      <c r="EGI413" s="9"/>
      <c r="EGJ413" s="9"/>
      <c r="EGK413" s="9"/>
      <c r="EGL413" s="9"/>
      <c r="EGM413" s="9"/>
      <c r="EGN413" s="9"/>
      <c r="EGO413" s="9"/>
      <c r="EGP413" s="9"/>
      <c r="EGQ413" s="9"/>
      <c r="EGR413" s="9"/>
      <c r="EGS413" s="9"/>
      <c r="EGT413" s="9"/>
      <c r="EGU413" s="9"/>
      <c r="EGV413" s="9"/>
      <c r="EGW413" s="9"/>
      <c r="EGX413" s="9"/>
      <c r="EGY413" s="9"/>
      <c r="EGZ413" s="9"/>
      <c r="EHA413" s="9"/>
      <c r="EHB413" s="9"/>
      <c r="EHC413" s="9"/>
      <c r="EHD413" s="9"/>
      <c r="EHE413" s="9"/>
      <c r="EHF413" s="9"/>
      <c r="EHG413" s="9"/>
      <c r="EHH413" s="9"/>
      <c r="EHI413" s="9"/>
      <c r="EHJ413" s="9"/>
      <c r="EHK413" s="9"/>
      <c r="EHL413" s="9"/>
      <c r="EHM413" s="9"/>
      <c r="EHN413" s="9"/>
      <c r="EHO413" s="9"/>
      <c r="EHP413" s="9"/>
      <c r="EHQ413" s="9"/>
      <c r="EHR413" s="9"/>
      <c r="EHS413" s="9"/>
      <c r="EHT413" s="9"/>
      <c r="EHU413" s="9"/>
      <c r="EHV413" s="9"/>
      <c r="EHW413" s="9"/>
      <c r="EHX413" s="9"/>
      <c r="EHY413" s="9"/>
      <c r="EHZ413" s="9"/>
      <c r="EIA413" s="9"/>
      <c r="EIB413" s="9"/>
      <c r="EIC413" s="9"/>
      <c r="EID413" s="9"/>
      <c r="EIE413" s="9"/>
      <c r="EIF413" s="9"/>
      <c r="EIG413" s="9"/>
      <c r="EIH413" s="9"/>
      <c r="EII413" s="9"/>
      <c r="EIJ413" s="9"/>
      <c r="EIK413" s="9"/>
      <c r="EIL413" s="9"/>
      <c r="EIM413" s="9"/>
      <c r="EIN413" s="9"/>
      <c r="EIO413" s="9"/>
      <c r="EIP413" s="9"/>
      <c r="EIQ413" s="9"/>
      <c r="EIR413" s="9"/>
      <c r="EIS413" s="9"/>
      <c r="EIT413" s="9"/>
      <c r="EIU413" s="9"/>
      <c r="EIV413" s="9"/>
      <c r="EIW413" s="9"/>
      <c r="EIX413" s="9"/>
      <c r="EIY413" s="9"/>
      <c r="EIZ413" s="9"/>
      <c r="EJA413" s="9"/>
      <c r="EJB413" s="9"/>
      <c r="EJC413" s="9"/>
      <c r="EJD413" s="9"/>
      <c r="EJE413" s="9"/>
      <c r="EJF413" s="9"/>
      <c r="EJG413" s="9"/>
      <c r="EJH413" s="9"/>
      <c r="EJI413" s="9"/>
      <c r="EJJ413" s="9"/>
      <c r="EJK413" s="9"/>
      <c r="EJL413" s="9"/>
      <c r="EJM413" s="9"/>
      <c r="EJN413" s="9"/>
      <c r="EJO413" s="9"/>
      <c r="EJP413" s="9"/>
      <c r="EJQ413" s="9"/>
      <c r="EJR413" s="9"/>
      <c r="EJS413" s="9"/>
      <c r="EJT413" s="9"/>
      <c r="EJU413" s="9"/>
      <c r="EJV413" s="9"/>
      <c r="EJW413" s="9"/>
      <c r="EJX413" s="9"/>
      <c r="EJY413" s="9"/>
      <c r="EJZ413" s="9"/>
      <c r="EKA413" s="9"/>
      <c r="EKB413" s="9"/>
      <c r="EKC413" s="9"/>
      <c r="EKD413" s="9"/>
      <c r="EKE413" s="9"/>
      <c r="EKF413" s="9"/>
      <c r="EKG413" s="9"/>
      <c r="EKH413" s="9"/>
      <c r="EKI413" s="9"/>
      <c r="EKJ413" s="9"/>
      <c r="EKK413" s="9"/>
      <c r="EKL413" s="9"/>
      <c r="EKM413" s="9"/>
      <c r="EKN413" s="9"/>
      <c r="EKO413" s="9"/>
      <c r="EKP413" s="9"/>
      <c r="EKQ413" s="9"/>
      <c r="EKR413" s="9"/>
      <c r="EKS413" s="9"/>
      <c r="EKT413" s="9"/>
      <c r="EKU413" s="9"/>
      <c r="EKV413" s="9"/>
      <c r="EKW413" s="9"/>
      <c r="EKX413" s="9"/>
      <c r="EKY413" s="9"/>
      <c r="EKZ413" s="9"/>
      <c r="ELA413" s="9"/>
      <c r="ELB413" s="9"/>
      <c r="ELC413" s="9"/>
      <c r="ELD413" s="9"/>
      <c r="ELE413" s="9"/>
      <c r="ELF413" s="9"/>
      <c r="ELG413" s="9"/>
      <c r="ELH413" s="9"/>
      <c r="ELI413" s="9"/>
      <c r="ELJ413" s="9"/>
      <c r="ELK413" s="9"/>
      <c r="ELL413" s="9"/>
      <c r="ELM413" s="9"/>
      <c r="ELN413" s="9"/>
      <c r="ELO413" s="9"/>
      <c r="ELP413" s="9"/>
      <c r="ELQ413" s="9"/>
      <c r="ELR413" s="9"/>
      <c r="ELS413" s="9"/>
      <c r="ELT413" s="9"/>
      <c r="ELU413" s="9"/>
      <c r="ELV413" s="9"/>
      <c r="ELW413" s="9"/>
      <c r="ELX413" s="9"/>
      <c r="ELY413" s="9"/>
      <c r="ELZ413" s="9"/>
      <c r="EMA413" s="9"/>
      <c r="EMB413" s="9"/>
      <c r="EMC413" s="9"/>
      <c r="EMD413" s="9"/>
      <c r="EME413" s="9"/>
      <c r="EMF413" s="9"/>
      <c r="EMG413" s="9"/>
      <c r="EMH413" s="9"/>
      <c r="EMI413" s="9"/>
      <c r="EMJ413" s="9"/>
      <c r="EMK413" s="9"/>
      <c r="EML413" s="9"/>
      <c r="EMM413" s="9"/>
      <c r="EMN413" s="9"/>
      <c r="EMO413" s="9"/>
      <c r="EMP413" s="9"/>
      <c r="EMQ413" s="9"/>
      <c r="EMR413" s="9"/>
      <c r="EMS413" s="9"/>
      <c r="EMT413" s="9"/>
      <c r="EMU413" s="9"/>
      <c r="EMV413" s="9"/>
      <c r="EMW413" s="9"/>
      <c r="EMX413" s="9"/>
      <c r="EMY413" s="9"/>
      <c r="EMZ413" s="9"/>
      <c r="ENA413" s="9"/>
      <c r="ENB413" s="9"/>
      <c r="ENC413" s="9"/>
      <c r="END413" s="9"/>
      <c r="ENE413" s="9"/>
      <c r="ENF413" s="9"/>
      <c r="ENG413" s="9"/>
      <c r="ENH413" s="9"/>
      <c r="ENI413" s="9"/>
      <c r="ENJ413" s="9"/>
      <c r="ENK413" s="9"/>
      <c r="ENL413" s="9"/>
      <c r="ENM413" s="9"/>
      <c r="ENN413" s="9"/>
      <c r="ENO413" s="9"/>
      <c r="ENP413" s="9"/>
      <c r="ENQ413" s="9"/>
      <c r="ENR413" s="9"/>
      <c r="ENS413" s="9"/>
      <c r="ENT413" s="9"/>
      <c r="ENU413" s="9"/>
      <c r="ENV413" s="9"/>
      <c r="ENW413" s="9"/>
      <c r="ENX413" s="9"/>
      <c r="ENY413" s="9"/>
      <c r="ENZ413" s="9"/>
      <c r="EOA413" s="9"/>
      <c r="EOB413" s="9"/>
      <c r="EOC413" s="9"/>
      <c r="EOD413" s="9"/>
      <c r="EOE413" s="9"/>
      <c r="EOF413" s="9"/>
      <c r="EOG413" s="9"/>
      <c r="EOH413" s="9"/>
      <c r="EOI413" s="9"/>
      <c r="EOJ413" s="9"/>
      <c r="EOK413" s="9"/>
      <c r="EOL413" s="9"/>
      <c r="EOM413" s="9"/>
      <c r="EON413" s="9"/>
      <c r="EOO413" s="9"/>
      <c r="EOP413" s="9"/>
      <c r="EOQ413" s="9"/>
      <c r="EOR413" s="9"/>
      <c r="EOS413" s="9"/>
      <c r="EOT413" s="9"/>
      <c r="EOU413" s="9"/>
      <c r="EOV413" s="9"/>
      <c r="EOW413" s="9"/>
      <c r="EOX413" s="9"/>
      <c r="EOY413" s="9"/>
      <c r="EOZ413" s="9"/>
      <c r="EPA413" s="9"/>
      <c r="EPB413" s="9"/>
      <c r="EPC413" s="9"/>
      <c r="EPD413" s="9"/>
      <c r="EPE413" s="9"/>
      <c r="EPF413" s="9"/>
      <c r="EPG413" s="9"/>
      <c r="EPH413" s="9"/>
      <c r="EPI413" s="9"/>
      <c r="EPJ413" s="9"/>
      <c r="EPK413" s="9"/>
      <c r="EPL413" s="9"/>
      <c r="EPM413" s="9"/>
      <c r="EPN413" s="9"/>
      <c r="EPO413" s="9"/>
      <c r="EPP413" s="9"/>
      <c r="EPQ413" s="9"/>
      <c r="EPR413" s="9"/>
      <c r="EPS413" s="9"/>
      <c r="EPT413" s="9"/>
      <c r="EPU413" s="9"/>
      <c r="EPV413" s="9"/>
      <c r="EPW413" s="9"/>
      <c r="EPX413" s="9"/>
      <c r="EPY413" s="9"/>
      <c r="EPZ413" s="9"/>
      <c r="EQA413" s="9"/>
      <c r="EQB413" s="9"/>
      <c r="EQC413" s="9"/>
      <c r="EQD413" s="9"/>
      <c r="EQE413" s="9"/>
      <c r="EQF413" s="9"/>
      <c r="EQG413" s="9"/>
      <c r="EQH413" s="9"/>
      <c r="EQI413" s="9"/>
      <c r="EQJ413" s="9"/>
      <c r="EQK413" s="9"/>
      <c r="EQL413" s="9"/>
      <c r="EQM413" s="9"/>
      <c r="EQN413" s="9"/>
      <c r="EQO413" s="9"/>
      <c r="EQP413" s="9"/>
      <c r="EQQ413" s="9"/>
      <c r="EQR413" s="9"/>
      <c r="EQS413" s="9"/>
      <c r="EQT413" s="9"/>
      <c r="EQU413" s="9"/>
      <c r="EQV413" s="9"/>
      <c r="EQW413" s="9"/>
      <c r="EQX413" s="9"/>
      <c r="EQY413" s="9"/>
      <c r="EQZ413" s="9"/>
      <c r="ERA413" s="9"/>
      <c r="ERB413" s="9"/>
      <c r="ERC413" s="9"/>
      <c r="ERD413" s="9"/>
      <c r="ERE413" s="9"/>
      <c r="ERF413" s="9"/>
      <c r="ERG413" s="9"/>
      <c r="ERH413" s="9"/>
      <c r="ERI413" s="9"/>
      <c r="ERJ413" s="9"/>
      <c r="ERK413" s="9"/>
      <c r="ERL413" s="9"/>
      <c r="ERM413" s="9"/>
      <c r="ERN413" s="9"/>
      <c r="ERO413" s="9"/>
      <c r="ERP413" s="9"/>
      <c r="ERQ413" s="9"/>
      <c r="ERR413" s="9"/>
      <c r="ERS413" s="9"/>
      <c r="ERT413" s="9"/>
      <c r="ERU413" s="9"/>
      <c r="ERV413" s="9"/>
      <c r="ERW413" s="9"/>
      <c r="ERX413" s="9"/>
      <c r="ERY413" s="9"/>
      <c r="ERZ413" s="9"/>
      <c r="ESA413" s="9"/>
      <c r="ESB413" s="9"/>
      <c r="ESC413" s="9"/>
      <c r="ESD413" s="9"/>
      <c r="ESE413" s="9"/>
      <c r="ESF413" s="9"/>
      <c r="ESG413" s="9"/>
      <c r="ESH413" s="9"/>
      <c r="ESI413" s="9"/>
      <c r="ESJ413" s="9"/>
      <c r="ESK413" s="9"/>
      <c r="ESL413" s="9"/>
      <c r="ESM413" s="9"/>
      <c r="ESN413" s="9"/>
      <c r="ESO413" s="9"/>
      <c r="ESP413" s="9"/>
      <c r="ESQ413" s="9"/>
      <c r="ESR413" s="9"/>
      <c r="ESS413" s="9"/>
      <c r="EST413" s="9"/>
      <c r="ESU413" s="9"/>
      <c r="ESV413" s="9"/>
      <c r="ESW413" s="9"/>
      <c r="ESX413" s="9"/>
      <c r="ESY413" s="9"/>
      <c r="ESZ413" s="9"/>
      <c r="ETA413" s="9"/>
      <c r="ETB413" s="9"/>
      <c r="ETC413" s="9"/>
      <c r="ETD413" s="9"/>
      <c r="ETE413" s="9"/>
      <c r="ETF413" s="9"/>
      <c r="ETG413" s="9"/>
      <c r="ETH413" s="9"/>
      <c r="ETI413" s="9"/>
      <c r="ETJ413" s="9"/>
      <c r="ETK413" s="9"/>
      <c r="ETL413" s="9"/>
      <c r="ETM413" s="9"/>
      <c r="ETN413" s="9"/>
      <c r="ETO413" s="9"/>
      <c r="ETP413" s="9"/>
      <c r="ETQ413" s="9"/>
      <c r="ETR413" s="9"/>
      <c r="ETS413" s="9"/>
      <c r="ETT413" s="9"/>
      <c r="ETU413" s="9"/>
      <c r="ETV413" s="9"/>
      <c r="ETW413" s="9"/>
      <c r="ETX413" s="9"/>
      <c r="ETY413" s="9"/>
      <c r="ETZ413" s="9"/>
      <c r="EUA413" s="9"/>
      <c r="EUB413" s="9"/>
      <c r="EUC413" s="9"/>
      <c r="EUD413" s="9"/>
      <c r="EUE413" s="9"/>
      <c r="EUF413" s="9"/>
      <c r="EUG413" s="9"/>
      <c r="EUH413" s="9"/>
      <c r="EUI413" s="9"/>
      <c r="EUJ413" s="9"/>
      <c r="EUK413" s="9"/>
      <c r="EUL413" s="9"/>
      <c r="EUM413" s="9"/>
      <c r="EUN413" s="9"/>
      <c r="EUO413" s="9"/>
      <c r="EUP413" s="9"/>
      <c r="EUQ413" s="9"/>
      <c r="EUR413" s="9"/>
      <c r="EUS413" s="9"/>
      <c r="EUT413" s="9"/>
      <c r="EUU413" s="9"/>
      <c r="EUV413" s="9"/>
      <c r="EUW413" s="9"/>
      <c r="EUX413" s="9"/>
      <c r="EUY413" s="9"/>
      <c r="EUZ413" s="9"/>
      <c r="EVA413" s="9"/>
      <c r="EVB413" s="9"/>
      <c r="EVC413" s="9"/>
      <c r="EVD413" s="9"/>
      <c r="EVE413" s="9"/>
      <c r="EVF413" s="9"/>
      <c r="EVG413" s="9"/>
      <c r="EVH413" s="9"/>
      <c r="EVI413" s="9"/>
      <c r="EVJ413" s="9"/>
      <c r="EVK413" s="9"/>
      <c r="EVL413" s="9"/>
      <c r="EVM413" s="9"/>
      <c r="EVN413" s="9"/>
      <c r="EVO413" s="9"/>
      <c r="EVP413" s="9"/>
      <c r="EVQ413" s="9"/>
      <c r="EVR413" s="9"/>
      <c r="EVS413" s="9"/>
      <c r="EVT413" s="9"/>
      <c r="EVU413" s="9"/>
      <c r="EVV413" s="9"/>
      <c r="EVW413" s="9"/>
      <c r="EVX413" s="9"/>
      <c r="EVY413" s="9"/>
      <c r="EVZ413" s="9"/>
      <c r="EWA413" s="9"/>
      <c r="EWB413" s="9"/>
      <c r="EWC413" s="9"/>
      <c r="EWD413" s="9"/>
      <c r="EWE413" s="9"/>
      <c r="EWF413" s="9"/>
      <c r="EWG413" s="9"/>
      <c r="EWH413" s="9"/>
      <c r="EWI413" s="9"/>
      <c r="EWJ413" s="9"/>
      <c r="EWK413" s="9"/>
      <c r="EWL413" s="9"/>
      <c r="EWM413" s="9"/>
      <c r="EWN413" s="9"/>
      <c r="EWO413" s="9"/>
      <c r="EWP413" s="9"/>
      <c r="EWQ413" s="9"/>
      <c r="EWR413" s="9"/>
      <c r="EWS413" s="9"/>
      <c r="EWT413" s="9"/>
      <c r="EWU413" s="9"/>
      <c r="EWV413" s="9"/>
      <c r="EWW413" s="9"/>
      <c r="EWX413" s="9"/>
      <c r="EWY413" s="9"/>
      <c r="EWZ413" s="9"/>
      <c r="EXA413" s="9"/>
      <c r="EXB413" s="9"/>
      <c r="EXC413" s="9"/>
      <c r="EXD413" s="9"/>
      <c r="EXE413" s="9"/>
      <c r="EXF413" s="9"/>
      <c r="EXG413" s="9"/>
      <c r="EXH413" s="9"/>
      <c r="EXI413" s="9"/>
      <c r="EXJ413" s="9"/>
      <c r="EXK413" s="9"/>
      <c r="EXL413" s="9"/>
      <c r="EXM413" s="9"/>
      <c r="EXN413" s="9"/>
      <c r="EXO413" s="9"/>
      <c r="EXP413" s="9"/>
      <c r="EXQ413" s="9"/>
      <c r="EXR413" s="9"/>
      <c r="EXS413" s="9"/>
      <c r="EXT413" s="9"/>
      <c r="EXU413" s="9"/>
      <c r="EXV413" s="9"/>
      <c r="EXW413" s="9"/>
      <c r="EXX413" s="9"/>
      <c r="EXY413" s="9"/>
      <c r="EXZ413" s="9"/>
      <c r="EYA413" s="9"/>
      <c r="EYB413" s="9"/>
      <c r="EYC413" s="9"/>
      <c r="EYD413" s="9"/>
      <c r="EYE413" s="9"/>
      <c r="EYF413" s="9"/>
      <c r="EYG413" s="9"/>
      <c r="EYH413" s="9"/>
      <c r="EYI413" s="9"/>
      <c r="EYJ413" s="9"/>
      <c r="EYK413" s="9"/>
      <c r="EYL413" s="9"/>
      <c r="EYM413" s="9"/>
      <c r="EYN413" s="9"/>
      <c r="EYO413" s="9"/>
      <c r="EYP413" s="9"/>
      <c r="EYQ413" s="9"/>
      <c r="EYR413" s="9"/>
      <c r="EYS413" s="9"/>
      <c r="EYT413" s="9"/>
      <c r="EYU413" s="9"/>
      <c r="EYV413" s="9"/>
      <c r="EYW413" s="9"/>
      <c r="EYX413" s="9"/>
      <c r="EYY413" s="9"/>
      <c r="EYZ413" s="9"/>
      <c r="EZA413" s="9"/>
      <c r="EZB413" s="9"/>
      <c r="EZC413" s="9"/>
      <c r="EZD413" s="9"/>
      <c r="EZE413" s="9"/>
      <c r="EZF413" s="9"/>
      <c r="EZG413" s="9"/>
      <c r="EZH413" s="9"/>
      <c r="EZI413" s="9"/>
      <c r="EZJ413" s="9"/>
      <c r="EZK413" s="9"/>
      <c r="EZL413" s="9"/>
      <c r="EZM413" s="9"/>
      <c r="EZN413" s="9"/>
      <c r="EZO413" s="9"/>
      <c r="EZP413" s="9"/>
      <c r="EZQ413" s="9"/>
      <c r="EZR413" s="9"/>
      <c r="EZS413" s="9"/>
      <c r="EZT413" s="9"/>
      <c r="EZU413" s="9"/>
      <c r="EZV413" s="9"/>
      <c r="EZW413" s="9"/>
      <c r="EZX413" s="9"/>
      <c r="EZY413" s="9"/>
      <c r="EZZ413" s="9"/>
      <c r="FAA413" s="9"/>
      <c r="FAB413" s="9"/>
      <c r="FAC413" s="9"/>
      <c r="FAD413" s="9"/>
      <c r="FAE413" s="9"/>
      <c r="FAF413" s="9"/>
      <c r="FAG413" s="9"/>
      <c r="FAH413" s="9"/>
      <c r="FAI413" s="9"/>
      <c r="FAJ413" s="9"/>
      <c r="FAK413" s="9"/>
      <c r="FAL413" s="9"/>
      <c r="FAM413" s="9"/>
      <c r="FAN413" s="9"/>
      <c r="FAO413" s="9"/>
      <c r="FAP413" s="9"/>
      <c r="FAQ413" s="9"/>
      <c r="FAR413" s="9"/>
      <c r="FAS413" s="9"/>
      <c r="FAT413" s="9"/>
      <c r="FAU413" s="9"/>
      <c r="FAV413" s="9"/>
      <c r="FAW413" s="9"/>
      <c r="FAX413" s="9"/>
      <c r="FAY413" s="9"/>
      <c r="FAZ413" s="9"/>
      <c r="FBA413" s="9"/>
      <c r="FBB413" s="9"/>
      <c r="FBC413" s="9"/>
      <c r="FBD413" s="9"/>
      <c r="FBE413" s="9"/>
      <c r="FBF413" s="9"/>
      <c r="FBG413" s="9"/>
      <c r="FBH413" s="9"/>
      <c r="FBI413" s="9"/>
      <c r="FBJ413" s="9"/>
      <c r="FBK413" s="9"/>
      <c r="FBL413" s="9"/>
      <c r="FBM413" s="9"/>
      <c r="FBN413" s="9"/>
      <c r="FBO413" s="9"/>
      <c r="FBP413" s="9"/>
      <c r="FBQ413" s="9"/>
      <c r="FBR413" s="9"/>
      <c r="FBS413" s="9"/>
      <c r="FBT413" s="9"/>
      <c r="FBU413" s="9"/>
      <c r="FBV413" s="9"/>
      <c r="FBW413" s="9"/>
      <c r="FBX413" s="9"/>
      <c r="FBY413" s="9"/>
      <c r="FBZ413" s="9"/>
      <c r="FCA413" s="9"/>
      <c r="FCB413" s="9"/>
      <c r="FCC413" s="9"/>
      <c r="FCD413" s="9"/>
      <c r="FCE413" s="9"/>
      <c r="FCF413" s="9"/>
      <c r="FCG413" s="9"/>
      <c r="FCH413" s="9"/>
      <c r="FCI413" s="9"/>
      <c r="FCJ413" s="9"/>
      <c r="FCK413" s="9"/>
      <c r="FCL413" s="9"/>
      <c r="FCM413" s="9"/>
      <c r="FCN413" s="9"/>
      <c r="FCO413" s="9"/>
      <c r="FCP413" s="9"/>
      <c r="FCQ413" s="9"/>
      <c r="FCR413" s="9"/>
      <c r="FCS413" s="9"/>
      <c r="FCT413" s="9"/>
      <c r="FCU413" s="9"/>
      <c r="FCV413" s="9"/>
      <c r="FCW413" s="9"/>
      <c r="FCX413" s="9"/>
      <c r="FCY413" s="9"/>
      <c r="FCZ413" s="9"/>
      <c r="FDA413" s="9"/>
      <c r="FDB413" s="9"/>
      <c r="FDC413" s="9"/>
      <c r="FDD413" s="9"/>
      <c r="FDE413" s="9"/>
      <c r="FDF413" s="9"/>
      <c r="FDG413" s="9"/>
      <c r="FDH413" s="9"/>
      <c r="FDI413" s="9"/>
      <c r="FDJ413" s="9"/>
      <c r="FDK413" s="9"/>
      <c r="FDL413" s="9"/>
      <c r="FDM413" s="9"/>
      <c r="FDN413" s="9"/>
      <c r="FDO413" s="9"/>
      <c r="FDP413" s="9"/>
      <c r="FDQ413" s="9"/>
      <c r="FDR413" s="9"/>
      <c r="FDS413" s="9"/>
      <c r="FDT413" s="9"/>
      <c r="FDU413" s="9"/>
      <c r="FDV413" s="9"/>
      <c r="FDW413" s="9"/>
      <c r="FDX413" s="9"/>
      <c r="FDY413" s="9"/>
      <c r="FDZ413" s="9"/>
      <c r="FEA413" s="9"/>
      <c r="FEB413" s="9"/>
      <c r="FEC413" s="9"/>
      <c r="FED413" s="9"/>
      <c r="FEE413" s="9"/>
      <c r="FEF413" s="9"/>
      <c r="FEG413" s="9"/>
      <c r="FEH413" s="9"/>
      <c r="FEI413" s="9"/>
      <c r="FEJ413" s="9"/>
      <c r="FEK413" s="9"/>
      <c r="FEL413" s="9"/>
      <c r="FEM413" s="9"/>
      <c r="FEN413" s="9"/>
      <c r="FEO413" s="9"/>
      <c r="FEP413" s="9"/>
      <c r="FEQ413" s="9"/>
      <c r="FER413" s="9"/>
      <c r="FES413" s="9"/>
      <c r="FET413" s="9"/>
      <c r="FEU413" s="9"/>
      <c r="FEV413" s="9"/>
      <c r="FEW413" s="9"/>
      <c r="FEX413" s="9"/>
      <c r="FEY413" s="9"/>
      <c r="FEZ413" s="9"/>
      <c r="FFA413" s="9"/>
      <c r="FFB413" s="9"/>
      <c r="FFC413" s="9"/>
      <c r="FFD413" s="9"/>
      <c r="FFE413" s="9"/>
      <c r="FFF413" s="9"/>
      <c r="FFG413" s="9"/>
      <c r="FFH413" s="9"/>
      <c r="FFI413" s="9"/>
      <c r="FFJ413" s="9"/>
      <c r="FFK413" s="9"/>
      <c r="FFL413" s="9"/>
      <c r="FFM413" s="9"/>
      <c r="FFN413" s="9"/>
      <c r="FFO413" s="9"/>
      <c r="FFP413" s="9"/>
      <c r="FFQ413" s="9"/>
      <c r="FFR413" s="9"/>
      <c r="FFS413" s="9"/>
      <c r="FFT413" s="9"/>
      <c r="FFU413" s="9"/>
      <c r="FFV413" s="9"/>
      <c r="FFW413" s="9"/>
      <c r="FFX413" s="9"/>
      <c r="FFY413" s="9"/>
      <c r="FFZ413" s="9"/>
      <c r="FGA413" s="9"/>
      <c r="FGB413" s="9"/>
      <c r="FGC413" s="9"/>
      <c r="FGD413" s="9"/>
      <c r="FGE413" s="9"/>
      <c r="FGF413" s="9"/>
      <c r="FGG413" s="9"/>
      <c r="FGH413" s="9"/>
      <c r="FGI413" s="9"/>
      <c r="FGJ413" s="9"/>
      <c r="FGK413" s="9"/>
      <c r="FGL413" s="9"/>
      <c r="FGM413" s="9"/>
      <c r="FGN413" s="9"/>
      <c r="FGO413" s="9"/>
      <c r="FGP413" s="9"/>
      <c r="FGQ413" s="9"/>
      <c r="FGR413" s="9"/>
      <c r="FGS413" s="9"/>
      <c r="FGT413" s="9"/>
      <c r="FGU413" s="9"/>
      <c r="FGV413" s="9"/>
      <c r="FGW413" s="9"/>
      <c r="FGX413" s="9"/>
      <c r="FGY413" s="9"/>
      <c r="FGZ413" s="9"/>
      <c r="FHA413" s="9"/>
      <c r="FHB413" s="9"/>
      <c r="FHC413" s="9"/>
      <c r="FHD413" s="9"/>
      <c r="FHE413" s="9"/>
      <c r="FHF413" s="9"/>
      <c r="FHG413" s="9"/>
      <c r="FHH413" s="9"/>
      <c r="FHI413" s="9"/>
      <c r="FHJ413" s="9"/>
      <c r="FHK413" s="9"/>
      <c r="FHL413" s="9"/>
      <c r="FHM413" s="9"/>
      <c r="FHN413" s="9"/>
      <c r="FHO413" s="9"/>
      <c r="FHP413" s="9"/>
      <c r="FHQ413" s="9"/>
      <c r="FHR413" s="9"/>
      <c r="FHS413" s="9"/>
      <c r="FHT413" s="9"/>
      <c r="FHU413" s="9"/>
      <c r="FHV413" s="9"/>
      <c r="FHW413" s="9"/>
      <c r="FHX413" s="9"/>
      <c r="FHY413" s="9"/>
      <c r="FHZ413" s="9"/>
      <c r="FIA413" s="9"/>
      <c r="FIB413" s="9"/>
      <c r="FIC413" s="9"/>
      <c r="FID413" s="9"/>
      <c r="FIE413" s="9"/>
      <c r="FIF413" s="9"/>
      <c r="FIG413" s="9"/>
      <c r="FIH413" s="9"/>
      <c r="FII413" s="9"/>
      <c r="FIJ413" s="9"/>
      <c r="FIK413" s="9"/>
      <c r="FIL413" s="9"/>
      <c r="FIM413" s="9"/>
      <c r="FIN413" s="9"/>
      <c r="FIO413" s="9"/>
      <c r="FIP413" s="9"/>
      <c r="FIQ413" s="9"/>
      <c r="FIR413" s="9"/>
      <c r="FIS413" s="9"/>
      <c r="FIT413" s="9"/>
      <c r="FIU413" s="9"/>
      <c r="FIV413" s="9"/>
      <c r="FIW413" s="9"/>
      <c r="FIX413" s="9"/>
      <c r="FIY413" s="9"/>
      <c r="FIZ413" s="9"/>
      <c r="FJA413" s="9"/>
      <c r="FJB413" s="9"/>
      <c r="FJC413" s="9"/>
      <c r="FJD413" s="9"/>
      <c r="FJE413" s="9"/>
      <c r="FJF413" s="9"/>
      <c r="FJG413" s="9"/>
      <c r="FJH413" s="9"/>
      <c r="FJI413" s="9"/>
      <c r="FJJ413" s="9"/>
      <c r="FJK413" s="9"/>
      <c r="FJL413" s="9"/>
      <c r="FJM413" s="9"/>
      <c r="FJN413" s="9"/>
      <c r="FJO413" s="9"/>
      <c r="FJP413" s="9"/>
      <c r="FJQ413" s="9"/>
      <c r="FJR413" s="9"/>
      <c r="FJS413" s="9"/>
      <c r="FJT413" s="9"/>
      <c r="FJU413" s="9"/>
      <c r="FJV413" s="9"/>
      <c r="FJW413" s="9"/>
      <c r="FJX413" s="9"/>
      <c r="FJY413" s="9"/>
      <c r="FJZ413" s="9"/>
      <c r="FKA413" s="9"/>
      <c r="FKB413" s="9"/>
      <c r="FKC413" s="9"/>
      <c r="FKD413" s="9"/>
      <c r="FKE413" s="9"/>
      <c r="FKF413" s="9"/>
      <c r="FKG413" s="9"/>
      <c r="FKH413" s="9"/>
      <c r="FKI413" s="9"/>
      <c r="FKJ413" s="9"/>
      <c r="FKK413" s="9"/>
      <c r="FKL413" s="9"/>
      <c r="FKM413" s="9"/>
      <c r="FKN413" s="9"/>
      <c r="FKO413" s="9"/>
      <c r="FKP413" s="9"/>
      <c r="FKQ413" s="9"/>
      <c r="FKR413" s="9"/>
      <c r="FKS413" s="9"/>
      <c r="FKT413" s="9"/>
      <c r="FKU413" s="9"/>
      <c r="FKV413" s="9"/>
      <c r="FKW413" s="9"/>
      <c r="FKX413" s="9"/>
      <c r="FKY413" s="9"/>
      <c r="FKZ413" s="9"/>
      <c r="FLA413" s="9"/>
      <c r="FLB413" s="9"/>
      <c r="FLC413" s="9"/>
      <c r="FLD413" s="9"/>
      <c r="FLE413" s="9"/>
      <c r="FLF413" s="9"/>
      <c r="FLG413" s="9"/>
      <c r="FLH413" s="9"/>
      <c r="FLI413" s="9"/>
      <c r="FLJ413" s="9"/>
      <c r="FLK413" s="9"/>
      <c r="FLL413" s="9"/>
      <c r="FLM413" s="9"/>
      <c r="FLN413" s="9"/>
      <c r="FLO413" s="9"/>
      <c r="FLP413" s="9"/>
      <c r="FLQ413" s="9"/>
      <c r="FLR413" s="9"/>
      <c r="FLS413" s="9"/>
      <c r="FLT413" s="9"/>
      <c r="FLU413" s="9"/>
      <c r="FLV413" s="9"/>
      <c r="FLW413" s="9"/>
      <c r="FLX413" s="9"/>
      <c r="FLY413" s="9"/>
      <c r="FLZ413" s="9"/>
      <c r="FMA413" s="9"/>
      <c r="FMB413" s="9"/>
      <c r="FMC413" s="9"/>
      <c r="FMD413" s="9"/>
      <c r="FME413" s="9"/>
      <c r="FMF413" s="9"/>
      <c r="FMG413" s="9"/>
      <c r="FMH413" s="9"/>
      <c r="FMI413" s="9"/>
      <c r="FMJ413" s="9"/>
      <c r="FMK413" s="9"/>
      <c r="FML413" s="9"/>
      <c r="FMM413" s="9"/>
      <c r="FMN413" s="9"/>
      <c r="FMO413" s="9"/>
      <c r="FMP413" s="9"/>
      <c r="FMQ413" s="9"/>
      <c r="FMR413" s="9"/>
      <c r="FMS413" s="9"/>
      <c r="FMT413" s="9"/>
      <c r="FMU413" s="9"/>
      <c r="FMV413" s="9"/>
      <c r="FMW413" s="9"/>
      <c r="FMX413" s="9"/>
      <c r="FMY413" s="9"/>
      <c r="FMZ413" s="9"/>
      <c r="FNA413" s="9"/>
      <c r="FNB413" s="9"/>
      <c r="FNC413" s="9"/>
      <c r="FND413" s="9"/>
      <c r="FNE413" s="9"/>
      <c r="FNF413" s="9"/>
      <c r="FNG413" s="9"/>
      <c r="FNH413" s="9"/>
      <c r="FNI413" s="9"/>
      <c r="FNJ413" s="9"/>
      <c r="FNK413" s="9"/>
      <c r="FNL413" s="9"/>
      <c r="FNM413" s="9"/>
      <c r="FNN413" s="9"/>
      <c r="FNO413" s="9"/>
      <c r="FNP413" s="9"/>
      <c r="FNQ413" s="9"/>
      <c r="FNR413" s="9"/>
      <c r="FNS413" s="9"/>
      <c r="FNT413" s="9"/>
      <c r="FNU413" s="9"/>
      <c r="FNV413" s="9"/>
      <c r="FNW413" s="9"/>
      <c r="FNX413" s="9"/>
      <c r="FNY413" s="9"/>
      <c r="FNZ413" s="9"/>
      <c r="FOA413" s="9"/>
      <c r="FOB413" s="9"/>
      <c r="FOC413" s="9"/>
      <c r="FOD413" s="9"/>
      <c r="FOE413" s="9"/>
      <c r="FOF413" s="9"/>
      <c r="FOG413" s="9"/>
      <c r="FOH413" s="9"/>
      <c r="FOI413" s="9"/>
      <c r="FOJ413" s="9"/>
      <c r="FOK413" s="9"/>
      <c r="FOL413" s="9"/>
      <c r="FOM413" s="9"/>
      <c r="FON413" s="9"/>
      <c r="FOO413" s="9"/>
      <c r="FOP413" s="9"/>
      <c r="FOQ413" s="9"/>
      <c r="FOR413" s="9"/>
      <c r="FOS413" s="9"/>
      <c r="FOT413" s="9"/>
      <c r="FOU413" s="9"/>
      <c r="FOV413" s="9"/>
      <c r="FOW413" s="9"/>
      <c r="FOX413" s="9"/>
      <c r="FOY413" s="9"/>
      <c r="FOZ413" s="9"/>
      <c r="FPA413" s="9"/>
      <c r="FPB413" s="9"/>
      <c r="FPC413" s="9"/>
      <c r="FPD413" s="9"/>
      <c r="FPE413" s="9"/>
      <c r="FPF413" s="9"/>
      <c r="FPG413" s="9"/>
      <c r="FPH413" s="9"/>
      <c r="FPI413" s="9"/>
      <c r="FPJ413" s="9"/>
      <c r="FPK413" s="9"/>
      <c r="FPL413" s="9"/>
      <c r="FPM413" s="9"/>
      <c r="FPN413" s="9"/>
      <c r="FPO413" s="9"/>
      <c r="FPP413" s="9"/>
      <c r="FPQ413" s="9"/>
      <c r="FPR413" s="9"/>
      <c r="FPS413" s="9"/>
      <c r="FPT413" s="9"/>
      <c r="FPU413" s="9"/>
      <c r="FPV413" s="9"/>
      <c r="FPW413" s="9"/>
      <c r="FPX413" s="9"/>
      <c r="FPY413" s="9"/>
      <c r="FPZ413" s="9"/>
      <c r="FQA413" s="9"/>
      <c r="FQB413" s="9"/>
      <c r="FQC413" s="9"/>
      <c r="FQD413" s="9"/>
      <c r="FQE413" s="9"/>
      <c r="FQF413" s="9"/>
      <c r="FQG413" s="9"/>
      <c r="FQH413" s="9"/>
      <c r="FQI413" s="9"/>
      <c r="FQJ413" s="9"/>
      <c r="FQK413" s="9"/>
      <c r="FQL413" s="9"/>
      <c r="FQM413" s="9"/>
      <c r="FQN413" s="9"/>
      <c r="FQO413" s="9"/>
      <c r="FQP413" s="9"/>
      <c r="FQQ413" s="9"/>
      <c r="FQR413" s="9"/>
      <c r="FQS413" s="9"/>
      <c r="FQT413" s="9"/>
      <c r="FQU413" s="9"/>
      <c r="FQV413" s="9"/>
      <c r="FQW413" s="9"/>
      <c r="FQX413" s="9"/>
      <c r="FQY413" s="9"/>
      <c r="FQZ413" s="9"/>
      <c r="FRA413" s="9"/>
      <c r="FRB413" s="9"/>
      <c r="FRC413" s="9"/>
      <c r="FRD413" s="9"/>
      <c r="FRE413" s="9"/>
      <c r="FRF413" s="9"/>
      <c r="FRG413" s="9"/>
      <c r="FRH413" s="9"/>
      <c r="FRI413" s="9"/>
      <c r="FRJ413" s="9"/>
      <c r="FRK413" s="9"/>
      <c r="FRL413" s="9"/>
      <c r="FRM413" s="9"/>
      <c r="FRN413" s="9"/>
      <c r="FRO413" s="9"/>
      <c r="FRP413" s="9"/>
      <c r="FRQ413" s="9"/>
      <c r="FRR413" s="9"/>
      <c r="FRS413" s="9"/>
      <c r="FRT413" s="9"/>
      <c r="FRU413" s="9"/>
      <c r="FRV413" s="9"/>
      <c r="FRW413" s="9"/>
      <c r="FRX413" s="9"/>
      <c r="FRY413" s="9"/>
      <c r="FRZ413" s="9"/>
      <c r="FSA413" s="9"/>
      <c r="FSB413" s="9"/>
      <c r="FSC413" s="9"/>
      <c r="FSD413" s="9"/>
      <c r="FSE413" s="9"/>
      <c r="FSF413" s="9"/>
      <c r="FSG413" s="9"/>
      <c r="FSH413" s="9"/>
      <c r="FSI413" s="9"/>
      <c r="FSJ413" s="9"/>
      <c r="FSK413" s="9"/>
      <c r="FSL413" s="9"/>
      <c r="FSM413" s="9"/>
      <c r="FSN413" s="9"/>
      <c r="FSO413" s="9"/>
      <c r="FSP413" s="9"/>
      <c r="FSQ413" s="9"/>
      <c r="FSR413" s="9"/>
      <c r="FSS413" s="9"/>
      <c r="FST413" s="9"/>
      <c r="FSU413" s="9"/>
      <c r="FSV413" s="9"/>
      <c r="FSW413" s="9"/>
      <c r="FSX413" s="9"/>
      <c r="FSY413" s="9"/>
      <c r="FSZ413" s="9"/>
      <c r="FTA413" s="9"/>
      <c r="FTB413" s="9"/>
      <c r="FTC413" s="9"/>
      <c r="FTD413" s="9"/>
      <c r="FTE413" s="9"/>
      <c r="FTF413" s="9"/>
      <c r="FTG413" s="9"/>
      <c r="FTH413" s="9"/>
      <c r="FTI413" s="9"/>
      <c r="FTJ413" s="9"/>
      <c r="FTK413" s="9"/>
      <c r="FTL413" s="9"/>
      <c r="FTM413" s="9"/>
      <c r="FTN413" s="9"/>
      <c r="FTO413" s="9"/>
      <c r="FTP413" s="9"/>
      <c r="FTQ413" s="9"/>
      <c r="FTR413" s="9"/>
      <c r="FTS413" s="9"/>
      <c r="FTT413" s="9"/>
      <c r="FTU413" s="9"/>
      <c r="FTV413" s="9"/>
      <c r="FTW413" s="9"/>
      <c r="FTX413" s="9"/>
      <c r="FTY413" s="9"/>
      <c r="FTZ413" s="9"/>
      <c r="FUA413" s="9"/>
      <c r="FUB413" s="9"/>
      <c r="FUC413" s="9"/>
      <c r="FUD413" s="9"/>
      <c r="FUE413" s="9"/>
      <c r="FUF413" s="9"/>
      <c r="FUG413" s="9"/>
      <c r="FUH413" s="9"/>
      <c r="FUI413" s="9"/>
      <c r="FUJ413" s="9"/>
      <c r="FUK413" s="9"/>
      <c r="FUL413" s="9"/>
      <c r="FUM413" s="9"/>
      <c r="FUN413" s="9"/>
      <c r="FUO413" s="9"/>
      <c r="FUP413" s="9"/>
      <c r="FUQ413" s="9"/>
      <c r="FUR413" s="9"/>
      <c r="FUS413" s="9"/>
      <c r="FUT413" s="9"/>
      <c r="FUU413" s="9"/>
      <c r="FUV413" s="9"/>
      <c r="FUW413" s="9"/>
      <c r="FUX413" s="9"/>
      <c r="FUY413" s="9"/>
      <c r="FUZ413" s="9"/>
      <c r="FVA413" s="9"/>
      <c r="FVB413" s="9"/>
      <c r="FVC413" s="9"/>
      <c r="FVD413" s="9"/>
      <c r="FVE413" s="9"/>
      <c r="FVF413" s="9"/>
      <c r="FVG413" s="9"/>
      <c r="FVH413" s="9"/>
      <c r="FVI413" s="9"/>
      <c r="FVJ413" s="9"/>
      <c r="FVK413" s="9"/>
      <c r="FVL413" s="9"/>
      <c r="FVM413" s="9"/>
      <c r="FVN413" s="9"/>
      <c r="FVO413" s="9"/>
      <c r="FVP413" s="9"/>
      <c r="FVQ413" s="9"/>
      <c r="FVR413" s="9"/>
      <c r="FVS413" s="9"/>
      <c r="FVT413" s="9"/>
      <c r="FVU413" s="9"/>
      <c r="FVV413" s="9"/>
      <c r="FVW413" s="9"/>
      <c r="FVX413" s="9"/>
      <c r="FVY413" s="9"/>
      <c r="FVZ413" s="9"/>
      <c r="FWA413" s="9"/>
      <c r="FWB413" s="9"/>
      <c r="FWC413" s="9"/>
      <c r="FWD413" s="9"/>
      <c r="FWE413" s="9"/>
      <c r="FWF413" s="9"/>
      <c r="FWG413" s="9"/>
      <c r="FWH413" s="9"/>
      <c r="FWI413" s="9"/>
      <c r="FWJ413" s="9"/>
      <c r="FWK413" s="9"/>
      <c r="FWL413" s="9"/>
      <c r="FWM413" s="9"/>
      <c r="FWN413" s="9"/>
      <c r="FWO413" s="9"/>
      <c r="FWP413" s="9"/>
      <c r="FWQ413" s="9"/>
      <c r="FWR413" s="9"/>
      <c r="FWS413" s="9"/>
      <c r="FWT413" s="9"/>
      <c r="FWU413" s="9"/>
      <c r="FWV413" s="9"/>
      <c r="FWW413" s="9"/>
      <c r="FWX413" s="9"/>
      <c r="FWY413" s="9"/>
      <c r="FWZ413" s="9"/>
      <c r="FXA413" s="9"/>
      <c r="FXB413" s="9"/>
      <c r="FXC413" s="9"/>
      <c r="FXD413" s="9"/>
      <c r="FXE413" s="9"/>
      <c r="FXF413" s="9"/>
      <c r="FXG413" s="9"/>
      <c r="FXH413" s="9"/>
      <c r="FXI413" s="9"/>
      <c r="FXJ413" s="9"/>
      <c r="FXK413" s="9"/>
      <c r="FXL413" s="9"/>
      <c r="FXM413" s="9"/>
      <c r="FXN413" s="9"/>
      <c r="FXO413" s="9"/>
      <c r="FXP413" s="9"/>
      <c r="FXQ413" s="9"/>
      <c r="FXR413" s="9"/>
      <c r="FXS413" s="9"/>
      <c r="FXT413" s="9"/>
      <c r="FXU413" s="9"/>
      <c r="FXV413" s="9"/>
      <c r="FXW413" s="9"/>
      <c r="FXX413" s="9"/>
      <c r="FXY413" s="9"/>
      <c r="FXZ413" s="9"/>
      <c r="FYA413" s="9"/>
      <c r="FYB413" s="9"/>
      <c r="FYC413" s="9"/>
      <c r="FYD413" s="9"/>
      <c r="FYE413" s="9"/>
      <c r="FYF413" s="9"/>
      <c r="FYG413" s="9"/>
      <c r="FYH413" s="9"/>
      <c r="FYI413" s="9"/>
      <c r="FYJ413" s="9"/>
      <c r="FYK413" s="9"/>
      <c r="FYL413" s="9"/>
      <c r="FYM413" s="9"/>
      <c r="FYN413" s="9"/>
      <c r="FYO413" s="9"/>
      <c r="FYP413" s="9"/>
      <c r="FYQ413" s="9"/>
      <c r="FYR413" s="9"/>
      <c r="FYS413" s="9"/>
      <c r="FYT413" s="9"/>
      <c r="FYU413" s="9"/>
      <c r="FYV413" s="9"/>
      <c r="FYW413" s="9"/>
      <c r="FYX413" s="9"/>
      <c r="FYY413" s="9"/>
      <c r="FYZ413" s="9"/>
      <c r="FZA413" s="9"/>
      <c r="FZB413" s="9"/>
      <c r="FZC413" s="9"/>
      <c r="FZD413" s="9"/>
      <c r="FZE413" s="9"/>
      <c r="FZF413" s="9"/>
      <c r="FZG413" s="9"/>
      <c r="FZH413" s="9"/>
      <c r="FZI413" s="9"/>
      <c r="FZJ413" s="9"/>
      <c r="FZK413" s="9"/>
      <c r="FZL413" s="9"/>
      <c r="FZM413" s="9"/>
      <c r="FZN413" s="9"/>
      <c r="FZO413" s="9"/>
      <c r="FZP413" s="9"/>
      <c r="FZQ413" s="9"/>
      <c r="FZR413" s="9"/>
      <c r="FZS413" s="9"/>
      <c r="FZT413" s="9"/>
      <c r="FZU413" s="9"/>
      <c r="FZV413" s="9"/>
      <c r="FZW413" s="9"/>
      <c r="FZX413" s="9"/>
      <c r="FZY413" s="9"/>
      <c r="FZZ413" s="9"/>
      <c r="GAA413" s="9"/>
      <c r="GAB413" s="9"/>
      <c r="GAC413" s="9"/>
      <c r="GAD413" s="9"/>
      <c r="GAE413" s="9"/>
      <c r="GAF413" s="9"/>
      <c r="GAG413" s="9"/>
      <c r="GAH413" s="9"/>
      <c r="GAI413" s="9"/>
      <c r="GAJ413" s="9"/>
      <c r="GAK413" s="9"/>
      <c r="GAL413" s="9"/>
      <c r="GAM413" s="9"/>
      <c r="GAN413" s="9"/>
      <c r="GAO413" s="9"/>
      <c r="GAP413" s="9"/>
      <c r="GAQ413" s="9"/>
      <c r="GAR413" s="9"/>
      <c r="GAS413" s="9"/>
      <c r="GAT413" s="9"/>
      <c r="GAU413" s="9"/>
      <c r="GAV413" s="9"/>
      <c r="GAW413" s="9"/>
      <c r="GAX413" s="9"/>
      <c r="GAY413" s="9"/>
      <c r="GAZ413" s="9"/>
      <c r="GBA413" s="9"/>
      <c r="GBB413" s="9"/>
      <c r="GBC413" s="9"/>
      <c r="GBD413" s="9"/>
      <c r="GBE413" s="9"/>
      <c r="GBF413" s="9"/>
      <c r="GBG413" s="9"/>
      <c r="GBH413" s="9"/>
      <c r="GBI413" s="9"/>
      <c r="GBJ413" s="9"/>
      <c r="GBK413" s="9"/>
      <c r="GBL413" s="9"/>
      <c r="GBM413" s="9"/>
      <c r="GBN413" s="9"/>
      <c r="GBO413" s="9"/>
      <c r="GBP413" s="9"/>
      <c r="GBQ413" s="9"/>
      <c r="GBR413" s="9"/>
      <c r="GBS413" s="9"/>
      <c r="GBT413" s="9"/>
      <c r="GBU413" s="9"/>
      <c r="GBV413" s="9"/>
      <c r="GBW413" s="9"/>
      <c r="GBX413" s="9"/>
      <c r="GBY413" s="9"/>
      <c r="GBZ413" s="9"/>
      <c r="GCA413" s="9"/>
      <c r="GCB413" s="9"/>
      <c r="GCC413" s="9"/>
      <c r="GCD413" s="9"/>
      <c r="GCE413" s="9"/>
      <c r="GCF413" s="9"/>
      <c r="GCG413" s="9"/>
      <c r="GCH413" s="9"/>
      <c r="GCI413" s="9"/>
      <c r="GCJ413" s="9"/>
      <c r="GCK413" s="9"/>
      <c r="GCL413" s="9"/>
      <c r="GCM413" s="9"/>
      <c r="GCN413" s="9"/>
      <c r="GCO413" s="9"/>
      <c r="GCP413" s="9"/>
      <c r="GCQ413" s="9"/>
      <c r="GCR413" s="9"/>
      <c r="GCS413" s="9"/>
      <c r="GCT413" s="9"/>
      <c r="GCU413" s="9"/>
      <c r="GCV413" s="9"/>
      <c r="GCW413" s="9"/>
      <c r="GCX413" s="9"/>
      <c r="GCY413" s="9"/>
      <c r="GCZ413" s="9"/>
      <c r="GDA413" s="9"/>
      <c r="GDB413" s="9"/>
      <c r="GDC413" s="9"/>
      <c r="GDD413" s="9"/>
      <c r="GDE413" s="9"/>
      <c r="GDF413" s="9"/>
      <c r="GDG413" s="9"/>
      <c r="GDH413" s="9"/>
      <c r="GDI413" s="9"/>
      <c r="GDJ413" s="9"/>
      <c r="GDK413" s="9"/>
      <c r="GDL413" s="9"/>
      <c r="GDM413" s="9"/>
      <c r="GDN413" s="9"/>
      <c r="GDO413" s="9"/>
      <c r="GDP413" s="9"/>
      <c r="GDQ413" s="9"/>
      <c r="GDR413" s="9"/>
      <c r="GDS413" s="9"/>
      <c r="GDT413" s="9"/>
      <c r="GDU413" s="9"/>
      <c r="GDV413" s="9"/>
      <c r="GDW413" s="9"/>
      <c r="GDX413" s="9"/>
      <c r="GDY413" s="9"/>
      <c r="GDZ413" s="9"/>
      <c r="GEA413" s="9"/>
      <c r="GEB413" s="9"/>
      <c r="GEC413" s="9"/>
      <c r="GED413" s="9"/>
      <c r="GEE413" s="9"/>
      <c r="GEF413" s="9"/>
      <c r="GEG413" s="9"/>
      <c r="GEH413" s="9"/>
      <c r="GEI413" s="9"/>
      <c r="GEJ413" s="9"/>
      <c r="GEK413" s="9"/>
      <c r="GEL413" s="9"/>
      <c r="GEM413" s="9"/>
      <c r="GEN413" s="9"/>
      <c r="GEO413" s="9"/>
      <c r="GEP413" s="9"/>
      <c r="GEQ413" s="9"/>
      <c r="GER413" s="9"/>
      <c r="GES413" s="9"/>
      <c r="GET413" s="9"/>
      <c r="GEU413" s="9"/>
      <c r="GEV413" s="9"/>
      <c r="GEW413" s="9"/>
      <c r="GEX413" s="9"/>
      <c r="GEY413" s="9"/>
      <c r="GEZ413" s="9"/>
      <c r="GFA413" s="9"/>
      <c r="GFB413" s="9"/>
      <c r="GFC413" s="9"/>
      <c r="GFD413" s="9"/>
      <c r="GFE413" s="9"/>
      <c r="GFF413" s="9"/>
      <c r="GFG413" s="9"/>
      <c r="GFH413" s="9"/>
      <c r="GFI413" s="9"/>
      <c r="GFJ413" s="9"/>
      <c r="GFK413" s="9"/>
      <c r="GFL413" s="9"/>
      <c r="GFM413" s="9"/>
      <c r="GFN413" s="9"/>
      <c r="GFO413" s="9"/>
      <c r="GFP413" s="9"/>
      <c r="GFQ413" s="9"/>
      <c r="GFR413" s="9"/>
      <c r="GFS413" s="9"/>
      <c r="GFT413" s="9"/>
      <c r="GFU413" s="9"/>
      <c r="GFV413" s="9"/>
      <c r="GFW413" s="9"/>
      <c r="GFX413" s="9"/>
      <c r="GFY413" s="9"/>
      <c r="GFZ413" s="9"/>
      <c r="GGA413" s="9"/>
      <c r="GGB413" s="9"/>
      <c r="GGC413" s="9"/>
      <c r="GGD413" s="9"/>
      <c r="GGE413" s="9"/>
      <c r="GGF413" s="9"/>
      <c r="GGG413" s="9"/>
      <c r="GGH413" s="9"/>
      <c r="GGI413" s="9"/>
      <c r="GGJ413" s="9"/>
      <c r="GGK413" s="9"/>
      <c r="GGL413" s="9"/>
      <c r="GGM413" s="9"/>
      <c r="GGN413" s="9"/>
      <c r="GGO413" s="9"/>
      <c r="GGP413" s="9"/>
      <c r="GGQ413" s="9"/>
      <c r="GGR413" s="9"/>
      <c r="GGS413" s="9"/>
      <c r="GGT413" s="9"/>
      <c r="GGU413" s="9"/>
      <c r="GGV413" s="9"/>
      <c r="GGW413" s="9"/>
      <c r="GGX413" s="9"/>
      <c r="GGY413" s="9"/>
      <c r="GGZ413" s="9"/>
      <c r="GHA413" s="9"/>
      <c r="GHB413" s="9"/>
      <c r="GHC413" s="9"/>
      <c r="GHD413" s="9"/>
      <c r="GHE413" s="9"/>
      <c r="GHF413" s="9"/>
      <c r="GHG413" s="9"/>
      <c r="GHH413" s="9"/>
      <c r="GHI413" s="9"/>
      <c r="GHJ413" s="9"/>
      <c r="GHK413" s="9"/>
      <c r="GHL413" s="9"/>
      <c r="GHM413" s="9"/>
      <c r="GHN413" s="9"/>
      <c r="GHO413" s="9"/>
      <c r="GHP413" s="9"/>
      <c r="GHQ413" s="9"/>
      <c r="GHR413" s="9"/>
      <c r="GHS413" s="9"/>
      <c r="GHT413" s="9"/>
      <c r="GHU413" s="9"/>
      <c r="GHV413" s="9"/>
      <c r="GHW413" s="9"/>
      <c r="GHX413" s="9"/>
      <c r="GHY413" s="9"/>
      <c r="GHZ413" s="9"/>
      <c r="GIA413" s="9"/>
      <c r="GIB413" s="9"/>
      <c r="GIC413" s="9"/>
      <c r="GID413" s="9"/>
      <c r="GIE413" s="9"/>
      <c r="GIF413" s="9"/>
      <c r="GIG413" s="9"/>
      <c r="GIH413" s="9"/>
      <c r="GII413" s="9"/>
      <c r="GIJ413" s="9"/>
      <c r="GIK413" s="9"/>
      <c r="GIL413" s="9"/>
      <c r="GIM413" s="9"/>
      <c r="GIN413" s="9"/>
      <c r="GIO413" s="9"/>
      <c r="GIP413" s="9"/>
      <c r="GIQ413" s="9"/>
      <c r="GIR413" s="9"/>
      <c r="GIS413" s="9"/>
      <c r="GIT413" s="9"/>
      <c r="GIU413" s="9"/>
      <c r="GIV413" s="9"/>
      <c r="GIW413" s="9"/>
      <c r="GIX413" s="9"/>
      <c r="GIY413" s="9"/>
      <c r="GIZ413" s="9"/>
      <c r="GJA413" s="9"/>
      <c r="GJB413" s="9"/>
      <c r="GJC413" s="9"/>
      <c r="GJD413" s="9"/>
      <c r="GJE413" s="9"/>
      <c r="GJF413" s="9"/>
      <c r="GJG413" s="9"/>
      <c r="GJH413" s="9"/>
      <c r="GJI413" s="9"/>
      <c r="GJJ413" s="9"/>
      <c r="GJK413" s="9"/>
      <c r="GJL413" s="9"/>
      <c r="GJM413" s="9"/>
      <c r="GJN413" s="9"/>
      <c r="GJO413" s="9"/>
      <c r="GJP413" s="9"/>
      <c r="GJQ413" s="9"/>
      <c r="GJR413" s="9"/>
      <c r="GJS413" s="9"/>
      <c r="GJT413" s="9"/>
      <c r="GJU413" s="9"/>
      <c r="GJV413" s="9"/>
      <c r="GJW413" s="9"/>
      <c r="GJX413" s="9"/>
      <c r="GJY413" s="9"/>
      <c r="GJZ413" s="9"/>
      <c r="GKA413" s="9"/>
      <c r="GKB413" s="9"/>
      <c r="GKC413" s="9"/>
      <c r="GKD413" s="9"/>
      <c r="GKE413" s="9"/>
      <c r="GKF413" s="9"/>
      <c r="GKG413" s="9"/>
      <c r="GKH413" s="9"/>
      <c r="GKI413" s="9"/>
      <c r="GKJ413" s="9"/>
      <c r="GKK413" s="9"/>
      <c r="GKL413" s="9"/>
      <c r="GKM413" s="9"/>
      <c r="GKN413" s="9"/>
      <c r="GKO413" s="9"/>
      <c r="GKP413" s="9"/>
      <c r="GKQ413" s="9"/>
      <c r="GKR413" s="9"/>
      <c r="GKS413" s="9"/>
      <c r="GKT413" s="9"/>
      <c r="GKU413" s="9"/>
      <c r="GKV413" s="9"/>
      <c r="GKW413" s="9"/>
      <c r="GKX413" s="9"/>
      <c r="GKY413" s="9"/>
      <c r="GKZ413" s="9"/>
      <c r="GLA413" s="9"/>
      <c r="GLB413" s="9"/>
      <c r="GLC413" s="9"/>
      <c r="GLD413" s="9"/>
      <c r="GLE413" s="9"/>
      <c r="GLF413" s="9"/>
      <c r="GLG413" s="9"/>
      <c r="GLH413" s="9"/>
      <c r="GLI413" s="9"/>
      <c r="GLJ413" s="9"/>
      <c r="GLK413" s="9"/>
      <c r="GLL413" s="9"/>
      <c r="GLM413" s="9"/>
      <c r="GLN413" s="9"/>
      <c r="GLO413" s="9"/>
      <c r="GLP413" s="9"/>
      <c r="GLQ413" s="9"/>
      <c r="GLR413" s="9"/>
      <c r="GLS413" s="9"/>
      <c r="GLT413" s="9"/>
      <c r="GLU413" s="9"/>
      <c r="GLV413" s="9"/>
      <c r="GLW413" s="9"/>
      <c r="GLX413" s="9"/>
      <c r="GLY413" s="9"/>
      <c r="GLZ413" s="9"/>
      <c r="GMA413" s="9"/>
      <c r="GMB413" s="9"/>
      <c r="GMC413" s="9"/>
      <c r="GMD413" s="9"/>
      <c r="GME413" s="9"/>
      <c r="GMF413" s="9"/>
      <c r="GMG413" s="9"/>
      <c r="GMH413" s="9"/>
      <c r="GMI413" s="9"/>
      <c r="GMJ413" s="9"/>
      <c r="GMK413" s="9"/>
      <c r="GML413" s="9"/>
      <c r="GMM413" s="9"/>
      <c r="GMN413" s="9"/>
      <c r="GMO413" s="9"/>
      <c r="GMP413" s="9"/>
      <c r="GMQ413" s="9"/>
      <c r="GMR413" s="9"/>
      <c r="GMS413" s="9"/>
      <c r="GMT413" s="9"/>
      <c r="GMU413" s="9"/>
      <c r="GMV413" s="9"/>
      <c r="GMW413" s="9"/>
      <c r="GMX413" s="9"/>
      <c r="GMY413" s="9"/>
      <c r="GMZ413" s="9"/>
      <c r="GNA413" s="9"/>
      <c r="GNB413" s="9"/>
      <c r="GNC413" s="9"/>
      <c r="GND413" s="9"/>
      <c r="GNE413" s="9"/>
      <c r="GNF413" s="9"/>
      <c r="GNG413" s="9"/>
      <c r="GNH413" s="9"/>
      <c r="GNI413" s="9"/>
      <c r="GNJ413" s="9"/>
      <c r="GNK413" s="9"/>
      <c r="GNL413" s="9"/>
      <c r="GNM413" s="9"/>
      <c r="GNN413" s="9"/>
      <c r="GNO413" s="9"/>
      <c r="GNP413" s="9"/>
      <c r="GNQ413" s="9"/>
      <c r="GNR413" s="9"/>
      <c r="GNS413" s="9"/>
      <c r="GNT413" s="9"/>
      <c r="GNU413" s="9"/>
      <c r="GNV413" s="9"/>
      <c r="GNW413" s="9"/>
      <c r="GNX413" s="9"/>
      <c r="GNY413" s="9"/>
      <c r="GNZ413" s="9"/>
      <c r="GOA413" s="9"/>
      <c r="GOB413" s="9"/>
      <c r="GOC413" s="9"/>
      <c r="GOD413" s="9"/>
      <c r="GOE413" s="9"/>
      <c r="GOF413" s="9"/>
      <c r="GOG413" s="9"/>
      <c r="GOH413" s="9"/>
      <c r="GOI413" s="9"/>
      <c r="GOJ413" s="9"/>
      <c r="GOK413" s="9"/>
      <c r="GOL413" s="9"/>
      <c r="GOM413" s="9"/>
      <c r="GON413" s="9"/>
      <c r="GOO413" s="9"/>
      <c r="GOP413" s="9"/>
      <c r="GOQ413" s="9"/>
      <c r="GOR413" s="9"/>
      <c r="GOS413" s="9"/>
      <c r="GOT413" s="9"/>
      <c r="GOU413" s="9"/>
      <c r="GOV413" s="9"/>
      <c r="GOW413" s="9"/>
      <c r="GOX413" s="9"/>
      <c r="GOY413" s="9"/>
      <c r="GOZ413" s="9"/>
      <c r="GPA413" s="9"/>
      <c r="GPB413" s="9"/>
      <c r="GPC413" s="9"/>
      <c r="GPD413" s="9"/>
      <c r="GPE413" s="9"/>
      <c r="GPF413" s="9"/>
      <c r="GPG413" s="9"/>
      <c r="GPH413" s="9"/>
      <c r="GPI413" s="9"/>
      <c r="GPJ413" s="9"/>
      <c r="GPK413" s="9"/>
      <c r="GPL413" s="9"/>
      <c r="GPM413" s="9"/>
      <c r="GPN413" s="9"/>
      <c r="GPO413" s="9"/>
      <c r="GPP413" s="9"/>
      <c r="GPQ413" s="9"/>
      <c r="GPR413" s="9"/>
      <c r="GPS413" s="9"/>
      <c r="GPT413" s="9"/>
      <c r="GPU413" s="9"/>
      <c r="GPV413" s="9"/>
      <c r="GPW413" s="9"/>
      <c r="GPX413" s="9"/>
      <c r="GPY413" s="9"/>
      <c r="GPZ413" s="9"/>
      <c r="GQA413" s="9"/>
      <c r="GQB413" s="9"/>
      <c r="GQC413" s="9"/>
      <c r="GQD413" s="9"/>
      <c r="GQE413" s="9"/>
      <c r="GQF413" s="9"/>
      <c r="GQG413" s="9"/>
      <c r="GQH413" s="9"/>
      <c r="GQI413" s="9"/>
      <c r="GQJ413" s="9"/>
      <c r="GQK413" s="9"/>
      <c r="GQL413" s="9"/>
      <c r="GQM413" s="9"/>
      <c r="GQN413" s="9"/>
      <c r="GQO413" s="9"/>
      <c r="GQP413" s="9"/>
      <c r="GQQ413" s="9"/>
      <c r="GQR413" s="9"/>
      <c r="GQS413" s="9"/>
      <c r="GQT413" s="9"/>
      <c r="GQU413" s="9"/>
      <c r="GQV413" s="9"/>
      <c r="GQW413" s="9"/>
      <c r="GQX413" s="9"/>
      <c r="GQY413" s="9"/>
      <c r="GQZ413" s="9"/>
      <c r="GRA413" s="9"/>
      <c r="GRB413" s="9"/>
      <c r="GRC413" s="9"/>
      <c r="GRD413" s="9"/>
      <c r="GRE413" s="9"/>
      <c r="GRF413" s="9"/>
      <c r="GRG413" s="9"/>
      <c r="GRH413" s="9"/>
      <c r="GRI413" s="9"/>
      <c r="GRJ413" s="9"/>
      <c r="GRK413" s="9"/>
      <c r="GRL413" s="9"/>
      <c r="GRM413" s="9"/>
      <c r="GRN413" s="9"/>
      <c r="GRO413" s="9"/>
      <c r="GRP413" s="9"/>
      <c r="GRQ413" s="9"/>
      <c r="GRR413" s="9"/>
      <c r="GRS413" s="9"/>
      <c r="GRT413" s="9"/>
      <c r="GRU413" s="9"/>
      <c r="GRV413" s="9"/>
      <c r="GRW413" s="9"/>
      <c r="GRX413" s="9"/>
      <c r="GRY413" s="9"/>
      <c r="GRZ413" s="9"/>
      <c r="GSA413" s="9"/>
      <c r="GSB413" s="9"/>
      <c r="GSC413" s="9"/>
      <c r="GSD413" s="9"/>
      <c r="GSE413" s="9"/>
      <c r="GSF413" s="9"/>
      <c r="GSG413" s="9"/>
      <c r="GSH413" s="9"/>
      <c r="GSI413" s="9"/>
      <c r="GSJ413" s="9"/>
      <c r="GSK413" s="9"/>
      <c r="GSL413" s="9"/>
      <c r="GSM413" s="9"/>
      <c r="GSN413" s="9"/>
      <c r="GSO413" s="9"/>
      <c r="GSP413" s="9"/>
      <c r="GSQ413" s="9"/>
      <c r="GSR413" s="9"/>
      <c r="GSS413" s="9"/>
      <c r="GST413" s="9"/>
      <c r="GSU413" s="9"/>
      <c r="GSV413" s="9"/>
      <c r="GSW413" s="9"/>
      <c r="GSX413" s="9"/>
      <c r="GSY413" s="9"/>
      <c r="GSZ413" s="9"/>
      <c r="GTA413" s="9"/>
      <c r="GTB413" s="9"/>
      <c r="GTC413" s="9"/>
      <c r="GTD413" s="9"/>
      <c r="GTE413" s="9"/>
      <c r="GTF413" s="9"/>
      <c r="GTG413" s="9"/>
      <c r="GTH413" s="9"/>
      <c r="GTI413" s="9"/>
      <c r="GTJ413" s="9"/>
      <c r="GTK413" s="9"/>
      <c r="GTL413" s="9"/>
      <c r="GTM413" s="9"/>
      <c r="GTN413" s="9"/>
      <c r="GTO413" s="9"/>
      <c r="GTP413" s="9"/>
      <c r="GTQ413" s="9"/>
      <c r="GTR413" s="9"/>
      <c r="GTS413" s="9"/>
      <c r="GTT413" s="9"/>
      <c r="GTU413" s="9"/>
      <c r="GTV413" s="9"/>
      <c r="GTW413" s="9"/>
      <c r="GTX413" s="9"/>
      <c r="GTY413" s="9"/>
      <c r="GTZ413" s="9"/>
      <c r="GUA413" s="9"/>
      <c r="GUB413" s="9"/>
      <c r="GUC413" s="9"/>
      <c r="GUD413" s="9"/>
      <c r="GUE413" s="9"/>
      <c r="GUF413" s="9"/>
      <c r="GUG413" s="9"/>
      <c r="GUH413" s="9"/>
      <c r="GUI413" s="9"/>
      <c r="GUJ413" s="9"/>
      <c r="GUK413" s="9"/>
      <c r="GUL413" s="9"/>
      <c r="GUM413" s="9"/>
      <c r="GUN413" s="9"/>
      <c r="GUO413" s="9"/>
      <c r="GUP413" s="9"/>
      <c r="GUQ413" s="9"/>
      <c r="GUR413" s="9"/>
      <c r="GUS413" s="9"/>
      <c r="GUT413" s="9"/>
      <c r="GUU413" s="9"/>
      <c r="GUV413" s="9"/>
      <c r="GUW413" s="9"/>
      <c r="GUX413" s="9"/>
      <c r="GUY413" s="9"/>
      <c r="GUZ413" s="9"/>
      <c r="GVA413" s="9"/>
      <c r="GVB413" s="9"/>
      <c r="GVC413" s="9"/>
      <c r="GVD413" s="9"/>
      <c r="GVE413" s="9"/>
      <c r="GVF413" s="9"/>
      <c r="GVG413" s="9"/>
      <c r="GVH413" s="9"/>
      <c r="GVI413" s="9"/>
      <c r="GVJ413" s="9"/>
      <c r="GVK413" s="9"/>
      <c r="GVL413" s="9"/>
      <c r="GVM413" s="9"/>
      <c r="GVN413" s="9"/>
      <c r="GVO413" s="9"/>
      <c r="GVP413" s="9"/>
      <c r="GVQ413" s="9"/>
      <c r="GVR413" s="9"/>
      <c r="GVS413" s="9"/>
      <c r="GVT413" s="9"/>
      <c r="GVU413" s="9"/>
      <c r="GVV413" s="9"/>
      <c r="GVW413" s="9"/>
      <c r="GVX413" s="9"/>
      <c r="GVY413" s="9"/>
      <c r="GVZ413" s="9"/>
      <c r="GWA413" s="9"/>
      <c r="GWB413" s="9"/>
      <c r="GWC413" s="9"/>
      <c r="GWD413" s="9"/>
      <c r="GWE413" s="9"/>
      <c r="GWF413" s="9"/>
      <c r="GWG413" s="9"/>
      <c r="GWH413" s="9"/>
      <c r="GWI413" s="9"/>
      <c r="GWJ413" s="9"/>
      <c r="GWK413" s="9"/>
      <c r="GWL413" s="9"/>
      <c r="GWM413" s="9"/>
      <c r="GWN413" s="9"/>
      <c r="GWO413" s="9"/>
      <c r="GWP413" s="9"/>
      <c r="GWQ413" s="9"/>
      <c r="GWR413" s="9"/>
      <c r="GWS413" s="9"/>
      <c r="GWT413" s="9"/>
      <c r="GWU413" s="9"/>
      <c r="GWV413" s="9"/>
      <c r="GWW413" s="9"/>
      <c r="GWX413" s="9"/>
      <c r="GWY413" s="9"/>
      <c r="GWZ413" s="9"/>
      <c r="GXA413" s="9"/>
      <c r="GXB413" s="9"/>
      <c r="GXC413" s="9"/>
      <c r="GXD413" s="9"/>
      <c r="GXE413" s="9"/>
      <c r="GXF413" s="9"/>
      <c r="GXG413" s="9"/>
      <c r="GXH413" s="9"/>
      <c r="GXI413" s="9"/>
      <c r="GXJ413" s="9"/>
      <c r="GXK413" s="9"/>
      <c r="GXL413" s="9"/>
      <c r="GXM413" s="9"/>
      <c r="GXN413" s="9"/>
      <c r="GXO413" s="9"/>
      <c r="GXP413" s="9"/>
      <c r="GXQ413" s="9"/>
      <c r="GXR413" s="9"/>
      <c r="GXS413" s="9"/>
      <c r="GXT413" s="9"/>
      <c r="GXU413" s="9"/>
      <c r="GXV413" s="9"/>
      <c r="GXW413" s="9"/>
      <c r="GXX413" s="9"/>
      <c r="GXY413" s="9"/>
      <c r="GXZ413" s="9"/>
      <c r="GYA413" s="9"/>
      <c r="GYB413" s="9"/>
      <c r="GYC413" s="9"/>
      <c r="GYD413" s="9"/>
      <c r="GYE413" s="9"/>
      <c r="GYF413" s="9"/>
      <c r="GYG413" s="9"/>
      <c r="GYH413" s="9"/>
      <c r="GYI413" s="9"/>
      <c r="GYJ413" s="9"/>
      <c r="GYK413" s="9"/>
      <c r="GYL413" s="9"/>
      <c r="GYM413" s="9"/>
      <c r="GYN413" s="9"/>
      <c r="GYO413" s="9"/>
      <c r="GYP413" s="9"/>
      <c r="GYQ413" s="9"/>
      <c r="GYR413" s="9"/>
      <c r="GYS413" s="9"/>
      <c r="GYT413" s="9"/>
      <c r="GYU413" s="9"/>
      <c r="GYV413" s="9"/>
      <c r="GYW413" s="9"/>
      <c r="GYX413" s="9"/>
      <c r="GYY413" s="9"/>
      <c r="GYZ413" s="9"/>
      <c r="GZA413" s="9"/>
      <c r="GZB413" s="9"/>
      <c r="GZC413" s="9"/>
      <c r="GZD413" s="9"/>
      <c r="GZE413" s="9"/>
      <c r="GZF413" s="9"/>
      <c r="GZG413" s="9"/>
      <c r="GZH413" s="9"/>
      <c r="GZI413" s="9"/>
      <c r="GZJ413" s="9"/>
      <c r="GZK413" s="9"/>
      <c r="GZL413" s="9"/>
      <c r="GZM413" s="9"/>
      <c r="GZN413" s="9"/>
      <c r="GZO413" s="9"/>
      <c r="GZP413" s="9"/>
      <c r="GZQ413" s="9"/>
      <c r="GZR413" s="9"/>
      <c r="GZS413" s="9"/>
      <c r="GZT413" s="9"/>
      <c r="GZU413" s="9"/>
      <c r="GZV413" s="9"/>
      <c r="GZW413" s="9"/>
      <c r="GZX413" s="9"/>
      <c r="GZY413" s="9"/>
      <c r="GZZ413" s="9"/>
      <c r="HAA413" s="9"/>
      <c r="HAB413" s="9"/>
      <c r="HAC413" s="9"/>
      <c r="HAD413" s="9"/>
      <c r="HAE413" s="9"/>
      <c r="HAF413" s="9"/>
      <c r="HAG413" s="9"/>
      <c r="HAH413" s="9"/>
      <c r="HAI413" s="9"/>
      <c r="HAJ413" s="9"/>
      <c r="HAK413" s="9"/>
      <c r="HAL413" s="9"/>
      <c r="HAM413" s="9"/>
      <c r="HAN413" s="9"/>
      <c r="HAO413" s="9"/>
      <c r="HAP413" s="9"/>
      <c r="HAQ413" s="9"/>
      <c r="HAR413" s="9"/>
      <c r="HAS413" s="9"/>
      <c r="HAT413" s="9"/>
      <c r="HAU413" s="9"/>
      <c r="HAV413" s="9"/>
      <c r="HAW413" s="9"/>
      <c r="HAX413" s="9"/>
      <c r="HAY413" s="9"/>
      <c r="HAZ413" s="9"/>
      <c r="HBA413" s="9"/>
      <c r="HBB413" s="9"/>
      <c r="HBC413" s="9"/>
      <c r="HBD413" s="9"/>
      <c r="HBE413" s="9"/>
      <c r="HBF413" s="9"/>
      <c r="HBG413" s="9"/>
      <c r="HBH413" s="9"/>
      <c r="HBI413" s="9"/>
      <c r="HBJ413" s="9"/>
      <c r="HBK413" s="9"/>
      <c r="HBL413" s="9"/>
      <c r="HBM413" s="9"/>
      <c r="HBN413" s="9"/>
      <c r="HBO413" s="9"/>
      <c r="HBP413" s="9"/>
      <c r="HBQ413" s="9"/>
      <c r="HBR413" s="9"/>
      <c r="HBS413" s="9"/>
      <c r="HBT413" s="9"/>
      <c r="HBU413" s="9"/>
      <c r="HBV413" s="9"/>
      <c r="HBW413" s="9"/>
      <c r="HBX413" s="9"/>
      <c r="HBY413" s="9"/>
      <c r="HBZ413" s="9"/>
      <c r="HCA413" s="9"/>
      <c r="HCB413" s="9"/>
      <c r="HCC413" s="9"/>
      <c r="HCD413" s="9"/>
      <c r="HCE413" s="9"/>
      <c r="HCF413" s="9"/>
      <c r="HCG413" s="9"/>
      <c r="HCH413" s="9"/>
      <c r="HCI413" s="9"/>
      <c r="HCJ413" s="9"/>
      <c r="HCK413" s="9"/>
      <c r="HCL413" s="9"/>
      <c r="HCM413" s="9"/>
      <c r="HCN413" s="9"/>
      <c r="HCO413" s="9"/>
      <c r="HCP413" s="9"/>
      <c r="HCQ413" s="9"/>
      <c r="HCR413" s="9"/>
      <c r="HCS413" s="9"/>
      <c r="HCT413" s="9"/>
      <c r="HCU413" s="9"/>
      <c r="HCV413" s="9"/>
      <c r="HCW413" s="9"/>
      <c r="HCX413" s="9"/>
      <c r="HCY413" s="9"/>
      <c r="HCZ413" s="9"/>
      <c r="HDA413" s="9"/>
      <c r="HDB413" s="9"/>
      <c r="HDC413" s="9"/>
      <c r="HDD413" s="9"/>
      <c r="HDE413" s="9"/>
      <c r="HDF413" s="9"/>
      <c r="HDG413" s="9"/>
      <c r="HDH413" s="9"/>
      <c r="HDI413" s="9"/>
      <c r="HDJ413" s="9"/>
      <c r="HDK413" s="9"/>
      <c r="HDL413" s="9"/>
      <c r="HDM413" s="9"/>
      <c r="HDN413" s="9"/>
      <c r="HDO413" s="9"/>
      <c r="HDP413" s="9"/>
      <c r="HDQ413" s="9"/>
      <c r="HDR413" s="9"/>
      <c r="HDS413" s="9"/>
      <c r="HDT413" s="9"/>
      <c r="HDU413" s="9"/>
      <c r="HDV413" s="9"/>
      <c r="HDW413" s="9"/>
      <c r="HDX413" s="9"/>
      <c r="HDY413" s="9"/>
      <c r="HDZ413" s="9"/>
      <c r="HEA413" s="9"/>
      <c r="HEB413" s="9"/>
      <c r="HEC413" s="9"/>
      <c r="HED413" s="9"/>
      <c r="HEE413" s="9"/>
      <c r="HEF413" s="9"/>
      <c r="HEG413" s="9"/>
      <c r="HEH413" s="9"/>
      <c r="HEI413" s="9"/>
      <c r="HEJ413" s="9"/>
      <c r="HEK413" s="9"/>
      <c r="HEL413" s="9"/>
      <c r="HEM413" s="9"/>
      <c r="HEN413" s="9"/>
      <c r="HEO413" s="9"/>
      <c r="HEP413" s="9"/>
      <c r="HEQ413" s="9"/>
      <c r="HER413" s="9"/>
      <c r="HES413" s="9"/>
      <c r="HET413" s="9"/>
      <c r="HEU413" s="9"/>
      <c r="HEV413" s="9"/>
      <c r="HEW413" s="9"/>
      <c r="HEX413" s="9"/>
      <c r="HEY413" s="9"/>
      <c r="HEZ413" s="9"/>
      <c r="HFA413" s="9"/>
      <c r="HFB413" s="9"/>
      <c r="HFC413" s="9"/>
      <c r="HFD413" s="9"/>
      <c r="HFE413" s="9"/>
      <c r="HFF413" s="9"/>
      <c r="HFG413" s="9"/>
      <c r="HFH413" s="9"/>
      <c r="HFI413" s="9"/>
      <c r="HFJ413" s="9"/>
      <c r="HFK413" s="9"/>
      <c r="HFL413" s="9"/>
      <c r="HFM413" s="9"/>
      <c r="HFN413" s="9"/>
      <c r="HFO413" s="9"/>
      <c r="HFP413" s="9"/>
      <c r="HFQ413" s="9"/>
      <c r="HFR413" s="9"/>
      <c r="HFS413" s="9"/>
      <c r="HFT413" s="9"/>
      <c r="HFU413" s="9"/>
      <c r="HFV413" s="9"/>
      <c r="HFW413" s="9"/>
      <c r="HFX413" s="9"/>
      <c r="HFY413" s="9"/>
      <c r="HFZ413" s="9"/>
      <c r="HGA413" s="9"/>
      <c r="HGB413" s="9"/>
      <c r="HGC413" s="9"/>
      <c r="HGD413" s="9"/>
      <c r="HGE413" s="9"/>
      <c r="HGF413" s="9"/>
      <c r="HGG413" s="9"/>
      <c r="HGH413" s="9"/>
      <c r="HGI413" s="9"/>
      <c r="HGJ413" s="9"/>
      <c r="HGK413" s="9"/>
      <c r="HGL413" s="9"/>
      <c r="HGM413" s="9"/>
      <c r="HGN413" s="9"/>
      <c r="HGO413" s="9"/>
      <c r="HGP413" s="9"/>
      <c r="HGQ413" s="9"/>
      <c r="HGR413" s="9"/>
      <c r="HGS413" s="9"/>
      <c r="HGT413" s="9"/>
      <c r="HGU413" s="9"/>
      <c r="HGV413" s="9"/>
      <c r="HGW413" s="9"/>
      <c r="HGX413" s="9"/>
      <c r="HGY413" s="9"/>
      <c r="HGZ413" s="9"/>
      <c r="HHA413" s="9"/>
      <c r="HHB413" s="9"/>
      <c r="HHC413" s="9"/>
      <c r="HHD413" s="9"/>
      <c r="HHE413" s="9"/>
      <c r="HHF413" s="9"/>
      <c r="HHG413" s="9"/>
      <c r="HHH413" s="9"/>
      <c r="HHI413" s="9"/>
      <c r="HHJ413" s="9"/>
      <c r="HHK413" s="9"/>
      <c r="HHL413" s="9"/>
      <c r="HHM413" s="9"/>
      <c r="HHN413" s="9"/>
      <c r="HHO413" s="9"/>
      <c r="HHP413" s="9"/>
      <c r="HHQ413" s="9"/>
      <c r="HHR413" s="9"/>
      <c r="HHS413" s="9"/>
      <c r="HHT413" s="9"/>
      <c r="HHU413" s="9"/>
      <c r="HHV413" s="9"/>
      <c r="HHW413" s="9"/>
      <c r="HHX413" s="9"/>
      <c r="HHY413" s="9"/>
      <c r="HHZ413" s="9"/>
      <c r="HIA413" s="9"/>
      <c r="HIB413" s="9"/>
      <c r="HIC413" s="9"/>
      <c r="HID413" s="9"/>
      <c r="HIE413" s="9"/>
      <c r="HIF413" s="9"/>
      <c r="HIG413" s="9"/>
      <c r="HIH413" s="9"/>
      <c r="HII413" s="9"/>
      <c r="HIJ413" s="9"/>
      <c r="HIK413" s="9"/>
      <c r="HIL413" s="9"/>
      <c r="HIM413" s="9"/>
      <c r="HIN413" s="9"/>
      <c r="HIO413" s="9"/>
      <c r="HIP413" s="9"/>
      <c r="HIQ413" s="9"/>
      <c r="HIR413" s="9"/>
      <c r="HIS413" s="9"/>
      <c r="HIT413" s="9"/>
      <c r="HIU413" s="9"/>
      <c r="HIV413" s="9"/>
      <c r="HIW413" s="9"/>
      <c r="HIX413" s="9"/>
      <c r="HIY413" s="9"/>
      <c r="HIZ413" s="9"/>
      <c r="HJA413" s="9"/>
      <c r="HJB413" s="9"/>
      <c r="HJC413" s="9"/>
      <c r="HJD413" s="9"/>
      <c r="HJE413" s="9"/>
      <c r="HJF413" s="9"/>
      <c r="HJG413" s="9"/>
      <c r="HJH413" s="9"/>
      <c r="HJI413" s="9"/>
      <c r="HJJ413" s="9"/>
      <c r="HJK413" s="9"/>
      <c r="HJL413" s="9"/>
      <c r="HJM413" s="9"/>
      <c r="HJN413" s="9"/>
      <c r="HJO413" s="9"/>
      <c r="HJP413" s="9"/>
      <c r="HJQ413" s="9"/>
      <c r="HJR413" s="9"/>
      <c r="HJS413" s="9"/>
      <c r="HJT413" s="9"/>
      <c r="HJU413" s="9"/>
      <c r="HJV413" s="9"/>
      <c r="HJW413" s="9"/>
      <c r="HJX413" s="9"/>
      <c r="HJY413" s="9"/>
      <c r="HJZ413" s="9"/>
      <c r="HKA413" s="9"/>
      <c r="HKB413" s="9"/>
      <c r="HKC413" s="9"/>
      <c r="HKD413" s="9"/>
      <c r="HKE413" s="9"/>
      <c r="HKF413" s="9"/>
      <c r="HKG413" s="9"/>
      <c r="HKH413" s="9"/>
      <c r="HKI413" s="9"/>
      <c r="HKJ413" s="9"/>
      <c r="HKK413" s="9"/>
      <c r="HKL413" s="9"/>
      <c r="HKM413" s="9"/>
      <c r="HKN413" s="9"/>
      <c r="HKO413" s="9"/>
      <c r="HKP413" s="9"/>
      <c r="HKQ413" s="9"/>
      <c r="HKR413" s="9"/>
      <c r="HKS413" s="9"/>
      <c r="HKT413" s="9"/>
      <c r="HKU413" s="9"/>
      <c r="HKV413" s="9"/>
      <c r="HKW413" s="9"/>
      <c r="HKX413" s="9"/>
      <c r="HKY413" s="9"/>
      <c r="HKZ413" s="9"/>
      <c r="HLA413" s="9"/>
      <c r="HLB413" s="9"/>
      <c r="HLC413" s="9"/>
      <c r="HLD413" s="9"/>
      <c r="HLE413" s="9"/>
      <c r="HLF413" s="9"/>
      <c r="HLG413" s="9"/>
      <c r="HLH413" s="9"/>
      <c r="HLI413" s="9"/>
      <c r="HLJ413" s="9"/>
      <c r="HLK413" s="9"/>
      <c r="HLL413" s="9"/>
      <c r="HLM413" s="9"/>
      <c r="HLN413" s="9"/>
      <c r="HLO413" s="9"/>
      <c r="HLP413" s="9"/>
      <c r="HLQ413" s="9"/>
      <c r="HLR413" s="9"/>
      <c r="HLS413" s="9"/>
      <c r="HLT413" s="9"/>
      <c r="HLU413" s="9"/>
      <c r="HLV413" s="9"/>
      <c r="HLW413" s="9"/>
      <c r="HLX413" s="9"/>
      <c r="HLY413" s="9"/>
      <c r="HLZ413" s="9"/>
      <c r="HMA413" s="9"/>
      <c r="HMB413" s="9"/>
      <c r="HMC413" s="9"/>
      <c r="HMD413" s="9"/>
      <c r="HME413" s="9"/>
      <c r="HMF413" s="9"/>
      <c r="HMG413" s="9"/>
      <c r="HMH413" s="9"/>
      <c r="HMI413" s="9"/>
      <c r="HMJ413" s="9"/>
      <c r="HMK413" s="9"/>
      <c r="HML413" s="9"/>
      <c r="HMM413" s="9"/>
      <c r="HMN413" s="9"/>
      <c r="HMO413" s="9"/>
      <c r="HMP413" s="9"/>
      <c r="HMQ413" s="9"/>
      <c r="HMR413" s="9"/>
      <c r="HMS413" s="9"/>
      <c r="HMT413" s="9"/>
      <c r="HMU413" s="9"/>
      <c r="HMV413" s="9"/>
      <c r="HMW413" s="9"/>
      <c r="HMX413" s="9"/>
      <c r="HMY413" s="9"/>
      <c r="HMZ413" s="9"/>
      <c r="HNA413" s="9"/>
      <c r="HNB413" s="9"/>
      <c r="HNC413" s="9"/>
      <c r="HND413" s="9"/>
      <c r="HNE413" s="9"/>
      <c r="HNF413" s="9"/>
      <c r="HNG413" s="9"/>
      <c r="HNH413" s="9"/>
      <c r="HNI413" s="9"/>
      <c r="HNJ413" s="9"/>
      <c r="HNK413" s="9"/>
      <c r="HNL413" s="9"/>
      <c r="HNM413" s="9"/>
      <c r="HNN413" s="9"/>
      <c r="HNO413" s="9"/>
      <c r="HNP413" s="9"/>
      <c r="HNQ413" s="9"/>
      <c r="HNR413" s="9"/>
      <c r="HNS413" s="9"/>
      <c r="HNT413" s="9"/>
      <c r="HNU413" s="9"/>
      <c r="HNV413" s="9"/>
      <c r="HNW413" s="9"/>
      <c r="HNX413" s="9"/>
      <c r="HNY413" s="9"/>
      <c r="HNZ413" s="9"/>
      <c r="HOA413" s="9"/>
      <c r="HOB413" s="9"/>
      <c r="HOC413" s="9"/>
      <c r="HOD413" s="9"/>
      <c r="HOE413" s="9"/>
      <c r="HOF413" s="9"/>
      <c r="HOG413" s="9"/>
      <c r="HOH413" s="9"/>
      <c r="HOI413" s="9"/>
      <c r="HOJ413" s="9"/>
      <c r="HOK413" s="9"/>
      <c r="HOL413" s="9"/>
      <c r="HOM413" s="9"/>
      <c r="HON413" s="9"/>
      <c r="HOO413" s="9"/>
      <c r="HOP413" s="9"/>
      <c r="HOQ413" s="9"/>
      <c r="HOR413" s="9"/>
      <c r="HOS413" s="9"/>
      <c r="HOT413" s="9"/>
      <c r="HOU413" s="9"/>
      <c r="HOV413" s="9"/>
      <c r="HOW413" s="9"/>
      <c r="HOX413" s="9"/>
      <c r="HOY413" s="9"/>
      <c r="HOZ413" s="9"/>
      <c r="HPA413" s="9"/>
      <c r="HPB413" s="9"/>
      <c r="HPC413" s="9"/>
      <c r="HPD413" s="9"/>
      <c r="HPE413" s="9"/>
      <c r="HPF413" s="9"/>
      <c r="HPG413" s="9"/>
      <c r="HPH413" s="9"/>
      <c r="HPI413" s="9"/>
      <c r="HPJ413" s="9"/>
      <c r="HPK413" s="9"/>
      <c r="HPL413" s="9"/>
      <c r="HPM413" s="9"/>
      <c r="HPN413" s="9"/>
      <c r="HPO413" s="9"/>
      <c r="HPP413" s="9"/>
      <c r="HPQ413" s="9"/>
      <c r="HPR413" s="9"/>
      <c r="HPS413" s="9"/>
      <c r="HPT413" s="9"/>
      <c r="HPU413" s="9"/>
      <c r="HPV413" s="9"/>
      <c r="HPW413" s="9"/>
      <c r="HPX413" s="9"/>
      <c r="HPY413" s="9"/>
      <c r="HPZ413" s="9"/>
      <c r="HQA413" s="9"/>
      <c r="HQB413" s="9"/>
      <c r="HQC413" s="9"/>
      <c r="HQD413" s="9"/>
      <c r="HQE413" s="9"/>
      <c r="HQF413" s="9"/>
      <c r="HQG413" s="9"/>
      <c r="HQH413" s="9"/>
      <c r="HQI413" s="9"/>
      <c r="HQJ413" s="9"/>
      <c r="HQK413" s="9"/>
      <c r="HQL413" s="9"/>
      <c r="HQM413" s="9"/>
      <c r="HQN413" s="9"/>
      <c r="HQO413" s="9"/>
      <c r="HQP413" s="9"/>
      <c r="HQQ413" s="9"/>
      <c r="HQR413" s="9"/>
      <c r="HQS413" s="9"/>
      <c r="HQT413" s="9"/>
      <c r="HQU413" s="9"/>
      <c r="HQV413" s="9"/>
      <c r="HQW413" s="9"/>
      <c r="HQX413" s="9"/>
      <c r="HQY413" s="9"/>
      <c r="HQZ413" s="9"/>
      <c r="HRA413" s="9"/>
      <c r="HRB413" s="9"/>
      <c r="HRC413" s="9"/>
      <c r="HRD413" s="9"/>
      <c r="HRE413" s="9"/>
      <c r="HRF413" s="9"/>
      <c r="HRG413" s="9"/>
      <c r="HRH413" s="9"/>
      <c r="HRI413" s="9"/>
      <c r="HRJ413" s="9"/>
      <c r="HRK413" s="9"/>
      <c r="HRL413" s="9"/>
      <c r="HRM413" s="9"/>
      <c r="HRN413" s="9"/>
      <c r="HRO413" s="9"/>
      <c r="HRP413" s="9"/>
      <c r="HRQ413" s="9"/>
      <c r="HRR413" s="9"/>
      <c r="HRS413" s="9"/>
      <c r="HRT413" s="9"/>
      <c r="HRU413" s="9"/>
      <c r="HRV413" s="9"/>
      <c r="HRW413" s="9"/>
      <c r="HRX413" s="9"/>
      <c r="HRY413" s="9"/>
      <c r="HRZ413" s="9"/>
      <c r="HSA413" s="9"/>
      <c r="HSB413" s="9"/>
      <c r="HSC413" s="9"/>
      <c r="HSD413" s="9"/>
      <c r="HSE413" s="9"/>
      <c r="HSF413" s="9"/>
      <c r="HSG413" s="9"/>
      <c r="HSH413" s="9"/>
      <c r="HSI413" s="9"/>
      <c r="HSJ413" s="9"/>
      <c r="HSK413" s="9"/>
      <c r="HSL413" s="9"/>
      <c r="HSM413" s="9"/>
      <c r="HSN413" s="9"/>
      <c r="HSO413" s="9"/>
      <c r="HSP413" s="9"/>
      <c r="HSQ413" s="9"/>
      <c r="HSR413" s="9"/>
      <c r="HSS413" s="9"/>
      <c r="HST413" s="9"/>
      <c r="HSU413" s="9"/>
      <c r="HSV413" s="9"/>
      <c r="HSW413" s="9"/>
      <c r="HSX413" s="9"/>
      <c r="HSY413" s="9"/>
      <c r="HSZ413" s="9"/>
      <c r="HTA413" s="9"/>
      <c r="HTB413" s="9"/>
      <c r="HTC413" s="9"/>
      <c r="HTD413" s="9"/>
      <c r="HTE413" s="9"/>
      <c r="HTF413" s="9"/>
      <c r="HTG413" s="9"/>
      <c r="HTH413" s="9"/>
      <c r="HTI413" s="9"/>
      <c r="HTJ413" s="9"/>
      <c r="HTK413" s="9"/>
      <c r="HTL413" s="9"/>
      <c r="HTM413" s="9"/>
      <c r="HTN413" s="9"/>
      <c r="HTO413" s="9"/>
      <c r="HTP413" s="9"/>
      <c r="HTQ413" s="9"/>
      <c r="HTR413" s="9"/>
      <c r="HTS413" s="9"/>
      <c r="HTT413" s="9"/>
      <c r="HTU413" s="9"/>
      <c r="HTV413" s="9"/>
      <c r="HTW413" s="9"/>
      <c r="HTX413" s="9"/>
      <c r="HTY413" s="9"/>
      <c r="HTZ413" s="9"/>
      <c r="HUA413" s="9"/>
      <c r="HUB413" s="9"/>
      <c r="HUC413" s="9"/>
      <c r="HUD413" s="9"/>
      <c r="HUE413" s="9"/>
      <c r="HUF413" s="9"/>
      <c r="HUG413" s="9"/>
      <c r="HUH413" s="9"/>
      <c r="HUI413" s="9"/>
      <c r="HUJ413" s="9"/>
      <c r="HUK413" s="9"/>
      <c r="HUL413" s="9"/>
      <c r="HUM413" s="9"/>
      <c r="HUN413" s="9"/>
      <c r="HUO413" s="9"/>
      <c r="HUP413" s="9"/>
      <c r="HUQ413" s="9"/>
      <c r="HUR413" s="9"/>
      <c r="HUS413" s="9"/>
      <c r="HUT413" s="9"/>
      <c r="HUU413" s="9"/>
      <c r="HUV413" s="9"/>
      <c r="HUW413" s="9"/>
      <c r="HUX413" s="9"/>
      <c r="HUY413" s="9"/>
      <c r="HUZ413" s="9"/>
      <c r="HVA413" s="9"/>
      <c r="HVB413" s="9"/>
      <c r="HVC413" s="9"/>
      <c r="HVD413" s="9"/>
      <c r="HVE413" s="9"/>
      <c r="HVF413" s="9"/>
      <c r="HVG413" s="9"/>
      <c r="HVH413" s="9"/>
      <c r="HVI413" s="9"/>
      <c r="HVJ413" s="9"/>
      <c r="HVK413" s="9"/>
      <c r="HVL413" s="9"/>
      <c r="HVM413" s="9"/>
      <c r="HVN413" s="9"/>
      <c r="HVO413" s="9"/>
      <c r="HVP413" s="9"/>
      <c r="HVQ413" s="9"/>
      <c r="HVR413" s="9"/>
      <c r="HVS413" s="9"/>
      <c r="HVT413" s="9"/>
      <c r="HVU413" s="9"/>
      <c r="HVV413" s="9"/>
      <c r="HVW413" s="9"/>
      <c r="HVX413" s="9"/>
      <c r="HVY413" s="9"/>
      <c r="HVZ413" s="9"/>
      <c r="HWA413" s="9"/>
      <c r="HWB413" s="9"/>
      <c r="HWC413" s="9"/>
      <c r="HWD413" s="9"/>
      <c r="HWE413" s="9"/>
      <c r="HWF413" s="9"/>
      <c r="HWG413" s="9"/>
      <c r="HWH413" s="9"/>
      <c r="HWI413" s="9"/>
      <c r="HWJ413" s="9"/>
      <c r="HWK413" s="9"/>
      <c r="HWL413" s="9"/>
      <c r="HWM413" s="9"/>
      <c r="HWN413" s="9"/>
      <c r="HWO413" s="9"/>
      <c r="HWP413" s="9"/>
      <c r="HWQ413" s="9"/>
      <c r="HWR413" s="9"/>
      <c r="HWS413" s="9"/>
      <c r="HWT413" s="9"/>
      <c r="HWU413" s="9"/>
      <c r="HWV413" s="9"/>
      <c r="HWW413" s="9"/>
      <c r="HWX413" s="9"/>
      <c r="HWY413" s="9"/>
      <c r="HWZ413" s="9"/>
      <c r="HXA413" s="9"/>
      <c r="HXB413" s="9"/>
      <c r="HXC413" s="9"/>
      <c r="HXD413" s="9"/>
      <c r="HXE413" s="9"/>
      <c r="HXF413" s="9"/>
      <c r="HXG413" s="9"/>
      <c r="HXH413" s="9"/>
      <c r="HXI413" s="9"/>
      <c r="HXJ413" s="9"/>
      <c r="HXK413" s="9"/>
      <c r="HXL413" s="9"/>
      <c r="HXM413" s="9"/>
      <c r="HXN413" s="9"/>
      <c r="HXO413" s="9"/>
      <c r="HXP413" s="9"/>
      <c r="HXQ413" s="9"/>
      <c r="HXR413" s="9"/>
      <c r="HXS413" s="9"/>
      <c r="HXT413" s="9"/>
      <c r="HXU413" s="9"/>
      <c r="HXV413" s="9"/>
      <c r="HXW413" s="9"/>
      <c r="HXX413" s="9"/>
      <c r="HXY413" s="9"/>
      <c r="HXZ413" s="9"/>
      <c r="HYA413" s="9"/>
      <c r="HYB413" s="9"/>
      <c r="HYC413" s="9"/>
      <c r="HYD413" s="9"/>
      <c r="HYE413" s="9"/>
      <c r="HYF413" s="9"/>
      <c r="HYG413" s="9"/>
      <c r="HYH413" s="9"/>
      <c r="HYI413" s="9"/>
      <c r="HYJ413" s="9"/>
      <c r="HYK413" s="9"/>
      <c r="HYL413" s="9"/>
      <c r="HYM413" s="9"/>
      <c r="HYN413" s="9"/>
      <c r="HYO413" s="9"/>
      <c r="HYP413" s="9"/>
      <c r="HYQ413" s="9"/>
      <c r="HYR413" s="9"/>
      <c r="HYS413" s="9"/>
      <c r="HYT413" s="9"/>
      <c r="HYU413" s="9"/>
      <c r="HYV413" s="9"/>
      <c r="HYW413" s="9"/>
      <c r="HYX413" s="9"/>
      <c r="HYY413" s="9"/>
      <c r="HYZ413" s="9"/>
      <c r="HZA413" s="9"/>
      <c r="HZB413" s="9"/>
      <c r="HZC413" s="9"/>
      <c r="HZD413" s="9"/>
      <c r="HZE413" s="9"/>
      <c r="HZF413" s="9"/>
      <c r="HZG413" s="9"/>
      <c r="HZH413" s="9"/>
      <c r="HZI413" s="9"/>
      <c r="HZJ413" s="9"/>
      <c r="HZK413" s="9"/>
      <c r="HZL413" s="9"/>
      <c r="HZM413" s="9"/>
      <c r="HZN413" s="9"/>
      <c r="HZO413" s="9"/>
      <c r="HZP413" s="9"/>
      <c r="HZQ413" s="9"/>
      <c r="HZR413" s="9"/>
      <c r="HZS413" s="9"/>
      <c r="HZT413" s="9"/>
      <c r="HZU413" s="9"/>
      <c r="HZV413" s="9"/>
      <c r="HZW413" s="9"/>
      <c r="HZX413" s="9"/>
      <c r="HZY413" s="9"/>
      <c r="HZZ413" s="9"/>
      <c r="IAA413" s="9"/>
      <c r="IAB413" s="9"/>
      <c r="IAC413" s="9"/>
      <c r="IAD413" s="9"/>
      <c r="IAE413" s="9"/>
      <c r="IAF413" s="9"/>
      <c r="IAG413" s="9"/>
      <c r="IAH413" s="9"/>
      <c r="IAI413" s="9"/>
      <c r="IAJ413" s="9"/>
      <c r="IAK413" s="9"/>
      <c r="IAL413" s="9"/>
      <c r="IAM413" s="9"/>
      <c r="IAN413" s="9"/>
      <c r="IAO413" s="9"/>
      <c r="IAP413" s="9"/>
      <c r="IAQ413" s="9"/>
      <c r="IAR413" s="9"/>
      <c r="IAS413" s="9"/>
      <c r="IAT413" s="9"/>
      <c r="IAU413" s="9"/>
      <c r="IAV413" s="9"/>
      <c r="IAW413" s="9"/>
      <c r="IAX413" s="9"/>
      <c r="IAY413" s="9"/>
      <c r="IAZ413" s="9"/>
      <c r="IBA413" s="9"/>
      <c r="IBB413" s="9"/>
      <c r="IBC413" s="9"/>
      <c r="IBD413" s="9"/>
      <c r="IBE413" s="9"/>
      <c r="IBF413" s="9"/>
      <c r="IBG413" s="9"/>
      <c r="IBH413" s="9"/>
      <c r="IBI413" s="9"/>
      <c r="IBJ413" s="9"/>
      <c r="IBK413" s="9"/>
      <c r="IBL413" s="9"/>
      <c r="IBM413" s="9"/>
      <c r="IBN413" s="9"/>
      <c r="IBO413" s="9"/>
      <c r="IBP413" s="9"/>
      <c r="IBQ413" s="9"/>
      <c r="IBR413" s="9"/>
      <c r="IBS413" s="9"/>
      <c r="IBT413" s="9"/>
      <c r="IBU413" s="9"/>
      <c r="IBV413" s="9"/>
      <c r="IBW413" s="9"/>
      <c r="IBX413" s="9"/>
      <c r="IBY413" s="9"/>
      <c r="IBZ413" s="9"/>
      <c r="ICA413" s="9"/>
      <c r="ICB413" s="9"/>
      <c r="ICC413" s="9"/>
      <c r="ICD413" s="9"/>
      <c r="ICE413" s="9"/>
      <c r="ICF413" s="9"/>
      <c r="ICG413" s="9"/>
      <c r="ICH413" s="9"/>
      <c r="ICI413" s="9"/>
      <c r="ICJ413" s="9"/>
      <c r="ICK413" s="9"/>
      <c r="ICL413" s="9"/>
      <c r="ICM413" s="9"/>
      <c r="ICN413" s="9"/>
      <c r="ICO413" s="9"/>
      <c r="ICP413" s="9"/>
      <c r="ICQ413" s="9"/>
      <c r="ICR413" s="9"/>
      <c r="ICS413" s="9"/>
      <c r="ICT413" s="9"/>
      <c r="ICU413" s="9"/>
      <c r="ICV413" s="9"/>
      <c r="ICW413" s="9"/>
      <c r="ICX413" s="9"/>
      <c r="ICY413" s="9"/>
      <c r="ICZ413" s="9"/>
      <c r="IDA413" s="9"/>
      <c r="IDB413" s="9"/>
      <c r="IDC413" s="9"/>
      <c r="IDD413" s="9"/>
      <c r="IDE413" s="9"/>
      <c r="IDF413" s="9"/>
      <c r="IDG413" s="9"/>
      <c r="IDH413" s="9"/>
      <c r="IDI413" s="9"/>
      <c r="IDJ413" s="9"/>
      <c r="IDK413" s="9"/>
      <c r="IDL413" s="9"/>
      <c r="IDM413" s="9"/>
      <c r="IDN413" s="9"/>
      <c r="IDO413" s="9"/>
      <c r="IDP413" s="9"/>
      <c r="IDQ413" s="9"/>
      <c r="IDR413" s="9"/>
      <c r="IDS413" s="9"/>
      <c r="IDT413" s="9"/>
      <c r="IDU413" s="9"/>
      <c r="IDV413" s="9"/>
      <c r="IDW413" s="9"/>
      <c r="IDX413" s="9"/>
      <c r="IDY413" s="9"/>
      <c r="IDZ413" s="9"/>
      <c r="IEA413" s="9"/>
      <c r="IEB413" s="9"/>
      <c r="IEC413" s="9"/>
      <c r="IED413" s="9"/>
      <c r="IEE413" s="9"/>
      <c r="IEF413" s="9"/>
      <c r="IEG413" s="9"/>
      <c r="IEH413" s="9"/>
      <c r="IEI413" s="9"/>
      <c r="IEJ413" s="9"/>
      <c r="IEK413" s="9"/>
      <c r="IEL413" s="9"/>
      <c r="IEM413" s="9"/>
      <c r="IEN413" s="9"/>
      <c r="IEO413" s="9"/>
      <c r="IEP413" s="9"/>
      <c r="IEQ413" s="9"/>
      <c r="IER413" s="9"/>
      <c r="IES413" s="9"/>
      <c r="IET413" s="9"/>
      <c r="IEU413" s="9"/>
      <c r="IEV413" s="9"/>
      <c r="IEW413" s="9"/>
      <c r="IEX413" s="9"/>
      <c r="IEY413" s="9"/>
      <c r="IEZ413" s="9"/>
      <c r="IFA413" s="9"/>
      <c r="IFB413" s="9"/>
      <c r="IFC413" s="9"/>
      <c r="IFD413" s="9"/>
      <c r="IFE413" s="9"/>
      <c r="IFF413" s="9"/>
      <c r="IFG413" s="9"/>
      <c r="IFH413" s="9"/>
      <c r="IFI413" s="9"/>
      <c r="IFJ413" s="9"/>
      <c r="IFK413" s="9"/>
      <c r="IFL413" s="9"/>
      <c r="IFM413" s="9"/>
      <c r="IFN413" s="9"/>
      <c r="IFO413" s="9"/>
      <c r="IFP413" s="9"/>
      <c r="IFQ413" s="9"/>
      <c r="IFR413" s="9"/>
      <c r="IFS413" s="9"/>
      <c r="IFT413" s="9"/>
      <c r="IFU413" s="9"/>
      <c r="IFV413" s="9"/>
      <c r="IFW413" s="9"/>
      <c r="IFX413" s="9"/>
      <c r="IFY413" s="9"/>
      <c r="IFZ413" s="9"/>
      <c r="IGA413" s="9"/>
      <c r="IGB413" s="9"/>
      <c r="IGC413" s="9"/>
      <c r="IGD413" s="9"/>
      <c r="IGE413" s="9"/>
      <c r="IGF413" s="9"/>
      <c r="IGG413" s="9"/>
      <c r="IGH413" s="9"/>
      <c r="IGI413" s="9"/>
      <c r="IGJ413" s="9"/>
      <c r="IGK413" s="9"/>
      <c r="IGL413" s="9"/>
      <c r="IGM413" s="9"/>
      <c r="IGN413" s="9"/>
      <c r="IGO413" s="9"/>
      <c r="IGP413" s="9"/>
      <c r="IGQ413" s="9"/>
      <c r="IGR413" s="9"/>
      <c r="IGS413" s="9"/>
      <c r="IGT413" s="9"/>
      <c r="IGU413" s="9"/>
      <c r="IGV413" s="9"/>
      <c r="IGW413" s="9"/>
      <c r="IGX413" s="9"/>
      <c r="IGY413" s="9"/>
      <c r="IGZ413" s="9"/>
      <c r="IHA413" s="9"/>
      <c r="IHB413" s="9"/>
      <c r="IHC413" s="9"/>
      <c r="IHD413" s="9"/>
      <c r="IHE413" s="9"/>
      <c r="IHF413" s="9"/>
      <c r="IHG413" s="9"/>
      <c r="IHH413" s="9"/>
      <c r="IHI413" s="9"/>
      <c r="IHJ413" s="9"/>
      <c r="IHK413" s="9"/>
      <c r="IHL413" s="9"/>
      <c r="IHM413" s="9"/>
      <c r="IHN413" s="9"/>
      <c r="IHO413" s="9"/>
      <c r="IHP413" s="9"/>
      <c r="IHQ413" s="9"/>
      <c r="IHR413" s="9"/>
      <c r="IHS413" s="9"/>
      <c r="IHT413" s="9"/>
      <c r="IHU413" s="9"/>
      <c r="IHV413" s="9"/>
      <c r="IHW413" s="9"/>
      <c r="IHX413" s="9"/>
      <c r="IHY413" s="9"/>
      <c r="IHZ413" s="9"/>
      <c r="IIA413" s="9"/>
      <c r="IIB413" s="9"/>
      <c r="IIC413" s="9"/>
      <c r="IID413" s="9"/>
      <c r="IIE413" s="9"/>
      <c r="IIF413" s="9"/>
      <c r="IIG413" s="9"/>
      <c r="IIH413" s="9"/>
      <c r="III413" s="9"/>
      <c r="IIJ413" s="9"/>
      <c r="IIK413" s="9"/>
      <c r="IIL413" s="9"/>
      <c r="IIM413" s="9"/>
      <c r="IIN413" s="9"/>
      <c r="IIO413" s="9"/>
      <c r="IIP413" s="9"/>
      <c r="IIQ413" s="9"/>
      <c r="IIR413" s="9"/>
      <c r="IIS413" s="9"/>
      <c r="IIT413" s="9"/>
      <c r="IIU413" s="9"/>
      <c r="IIV413" s="9"/>
      <c r="IIW413" s="9"/>
      <c r="IIX413" s="9"/>
      <c r="IIY413" s="9"/>
      <c r="IIZ413" s="9"/>
      <c r="IJA413" s="9"/>
      <c r="IJB413" s="9"/>
      <c r="IJC413" s="9"/>
      <c r="IJD413" s="9"/>
      <c r="IJE413" s="9"/>
      <c r="IJF413" s="9"/>
      <c r="IJG413" s="9"/>
      <c r="IJH413" s="9"/>
      <c r="IJI413" s="9"/>
      <c r="IJJ413" s="9"/>
      <c r="IJK413" s="9"/>
      <c r="IJL413" s="9"/>
      <c r="IJM413" s="9"/>
      <c r="IJN413" s="9"/>
      <c r="IJO413" s="9"/>
      <c r="IJP413" s="9"/>
      <c r="IJQ413" s="9"/>
      <c r="IJR413" s="9"/>
      <c r="IJS413" s="9"/>
      <c r="IJT413" s="9"/>
      <c r="IJU413" s="9"/>
      <c r="IJV413" s="9"/>
      <c r="IJW413" s="9"/>
      <c r="IJX413" s="9"/>
      <c r="IJY413" s="9"/>
      <c r="IJZ413" s="9"/>
      <c r="IKA413" s="9"/>
      <c r="IKB413" s="9"/>
      <c r="IKC413" s="9"/>
      <c r="IKD413" s="9"/>
      <c r="IKE413" s="9"/>
      <c r="IKF413" s="9"/>
      <c r="IKG413" s="9"/>
      <c r="IKH413" s="9"/>
      <c r="IKI413" s="9"/>
      <c r="IKJ413" s="9"/>
      <c r="IKK413" s="9"/>
      <c r="IKL413" s="9"/>
      <c r="IKM413" s="9"/>
      <c r="IKN413" s="9"/>
      <c r="IKO413" s="9"/>
      <c r="IKP413" s="9"/>
      <c r="IKQ413" s="9"/>
      <c r="IKR413" s="9"/>
      <c r="IKS413" s="9"/>
      <c r="IKT413" s="9"/>
      <c r="IKU413" s="9"/>
      <c r="IKV413" s="9"/>
      <c r="IKW413" s="9"/>
      <c r="IKX413" s="9"/>
      <c r="IKY413" s="9"/>
      <c r="IKZ413" s="9"/>
      <c r="ILA413" s="9"/>
      <c r="ILB413" s="9"/>
      <c r="ILC413" s="9"/>
      <c r="ILD413" s="9"/>
      <c r="ILE413" s="9"/>
      <c r="ILF413" s="9"/>
      <c r="ILG413" s="9"/>
      <c r="ILH413" s="9"/>
      <c r="ILI413" s="9"/>
      <c r="ILJ413" s="9"/>
      <c r="ILK413" s="9"/>
      <c r="ILL413" s="9"/>
      <c r="ILM413" s="9"/>
      <c r="ILN413" s="9"/>
      <c r="ILO413" s="9"/>
      <c r="ILP413" s="9"/>
      <c r="ILQ413" s="9"/>
      <c r="ILR413" s="9"/>
      <c r="ILS413" s="9"/>
      <c r="ILT413" s="9"/>
      <c r="ILU413" s="9"/>
      <c r="ILV413" s="9"/>
      <c r="ILW413" s="9"/>
      <c r="ILX413" s="9"/>
      <c r="ILY413" s="9"/>
      <c r="ILZ413" s="9"/>
      <c r="IMA413" s="9"/>
      <c r="IMB413" s="9"/>
      <c r="IMC413" s="9"/>
      <c r="IMD413" s="9"/>
      <c r="IME413" s="9"/>
      <c r="IMF413" s="9"/>
      <c r="IMG413" s="9"/>
      <c r="IMH413" s="9"/>
      <c r="IMI413" s="9"/>
      <c r="IMJ413" s="9"/>
      <c r="IMK413" s="9"/>
      <c r="IML413" s="9"/>
      <c r="IMM413" s="9"/>
      <c r="IMN413" s="9"/>
      <c r="IMO413" s="9"/>
      <c r="IMP413" s="9"/>
      <c r="IMQ413" s="9"/>
      <c r="IMR413" s="9"/>
      <c r="IMS413" s="9"/>
      <c r="IMT413" s="9"/>
      <c r="IMU413" s="9"/>
      <c r="IMV413" s="9"/>
      <c r="IMW413" s="9"/>
      <c r="IMX413" s="9"/>
      <c r="IMY413" s="9"/>
      <c r="IMZ413" s="9"/>
      <c r="INA413" s="9"/>
      <c r="INB413" s="9"/>
      <c r="INC413" s="9"/>
      <c r="IND413" s="9"/>
      <c r="INE413" s="9"/>
      <c r="INF413" s="9"/>
      <c r="ING413" s="9"/>
      <c r="INH413" s="9"/>
      <c r="INI413" s="9"/>
      <c r="INJ413" s="9"/>
      <c r="INK413" s="9"/>
      <c r="INL413" s="9"/>
      <c r="INM413" s="9"/>
      <c r="INN413" s="9"/>
      <c r="INO413" s="9"/>
      <c r="INP413" s="9"/>
      <c r="INQ413" s="9"/>
      <c r="INR413" s="9"/>
      <c r="INS413" s="9"/>
      <c r="INT413" s="9"/>
      <c r="INU413" s="9"/>
      <c r="INV413" s="9"/>
      <c r="INW413" s="9"/>
      <c r="INX413" s="9"/>
      <c r="INY413" s="9"/>
      <c r="INZ413" s="9"/>
      <c r="IOA413" s="9"/>
      <c r="IOB413" s="9"/>
      <c r="IOC413" s="9"/>
      <c r="IOD413" s="9"/>
      <c r="IOE413" s="9"/>
      <c r="IOF413" s="9"/>
      <c r="IOG413" s="9"/>
      <c r="IOH413" s="9"/>
      <c r="IOI413" s="9"/>
      <c r="IOJ413" s="9"/>
      <c r="IOK413" s="9"/>
      <c r="IOL413" s="9"/>
      <c r="IOM413" s="9"/>
      <c r="ION413" s="9"/>
      <c r="IOO413" s="9"/>
      <c r="IOP413" s="9"/>
      <c r="IOQ413" s="9"/>
      <c r="IOR413" s="9"/>
      <c r="IOS413" s="9"/>
      <c r="IOT413" s="9"/>
      <c r="IOU413" s="9"/>
      <c r="IOV413" s="9"/>
      <c r="IOW413" s="9"/>
      <c r="IOX413" s="9"/>
      <c r="IOY413" s="9"/>
      <c r="IOZ413" s="9"/>
      <c r="IPA413" s="9"/>
      <c r="IPB413" s="9"/>
      <c r="IPC413" s="9"/>
      <c r="IPD413" s="9"/>
      <c r="IPE413" s="9"/>
      <c r="IPF413" s="9"/>
      <c r="IPG413" s="9"/>
      <c r="IPH413" s="9"/>
      <c r="IPI413" s="9"/>
      <c r="IPJ413" s="9"/>
      <c r="IPK413" s="9"/>
      <c r="IPL413" s="9"/>
      <c r="IPM413" s="9"/>
      <c r="IPN413" s="9"/>
      <c r="IPO413" s="9"/>
      <c r="IPP413" s="9"/>
      <c r="IPQ413" s="9"/>
      <c r="IPR413" s="9"/>
      <c r="IPS413" s="9"/>
      <c r="IPT413" s="9"/>
      <c r="IPU413" s="9"/>
      <c r="IPV413" s="9"/>
      <c r="IPW413" s="9"/>
      <c r="IPX413" s="9"/>
      <c r="IPY413" s="9"/>
      <c r="IPZ413" s="9"/>
      <c r="IQA413" s="9"/>
      <c r="IQB413" s="9"/>
      <c r="IQC413" s="9"/>
      <c r="IQD413" s="9"/>
      <c r="IQE413" s="9"/>
      <c r="IQF413" s="9"/>
      <c r="IQG413" s="9"/>
      <c r="IQH413" s="9"/>
      <c r="IQI413" s="9"/>
      <c r="IQJ413" s="9"/>
      <c r="IQK413" s="9"/>
      <c r="IQL413" s="9"/>
      <c r="IQM413" s="9"/>
      <c r="IQN413" s="9"/>
      <c r="IQO413" s="9"/>
      <c r="IQP413" s="9"/>
      <c r="IQQ413" s="9"/>
      <c r="IQR413" s="9"/>
      <c r="IQS413" s="9"/>
      <c r="IQT413" s="9"/>
      <c r="IQU413" s="9"/>
      <c r="IQV413" s="9"/>
      <c r="IQW413" s="9"/>
      <c r="IQX413" s="9"/>
      <c r="IQY413" s="9"/>
      <c r="IQZ413" s="9"/>
      <c r="IRA413" s="9"/>
      <c r="IRB413" s="9"/>
      <c r="IRC413" s="9"/>
      <c r="IRD413" s="9"/>
      <c r="IRE413" s="9"/>
      <c r="IRF413" s="9"/>
      <c r="IRG413" s="9"/>
      <c r="IRH413" s="9"/>
      <c r="IRI413" s="9"/>
      <c r="IRJ413" s="9"/>
      <c r="IRK413" s="9"/>
      <c r="IRL413" s="9"/>
      <c r="IRM413" s="9"/>
      <c r="IRN413" s="9"/>
      <c r="IRO413" s="9"/>
      <c r="IRP413" s="9"/>
      <c r="IRQ413" s="9"/>
      <c r="IRR413" s="9"/>
      <c r="IRS413" s="9"/>
      <c r="IRT413" s="9"/>
      <c r="IRU413" s="9"/>
      <c r="IRV413" s="9"/>
      <c r="IRW413" s="9"/>
      <c r="IRX413" s="9"/>
      <c r="IRY413" s="9"/>
      <c r="IRZ413" s="9"/>
      <c r="ISA413" s="9"/>
      <c r="ISB413" s="9"/>
      <c r="ISC413" s="9"/>
      <c r="ISD413" s="9"/>
      <c r="ISE413" s="9"/>
      <c r="ISF413" s="9"/>
      <c r="ISG413" s="9"/>
      <c r="ISH413" s="9"/>
      <c r="ISI413" s="9"/>
      <c r="ISJ413" s="9"/>
      <c r="ISK413" s="9"/>
      <c r="ISL413" s="9"/>
      <c r="ISM413" s="9"/>
      <c r="ISN413" s="9"/>
      <c r="ISO413" s="9"/>
      <c r="ISP413" s="9"/>
      <c r="ISQ413" s="9"/>
      <c r="ISR413" s="9"/>
      <c r="ISS413" s="9"/>
      <c r="IST413" s="9"/>
      <c r="ISU413" s="9"/>
      <c r="ISV413" s="9"/>
      <c r="ISW413" s="9"/>
      <c r="ISX413" s="9"/>
      <c r="ISY413" s="9"/>
      <c r="ISZ413" s="9"/>
      <c r="ITA413" s="9"/>
      <c r="ITB413" s="9"/>
      <c r="ITC413" s="9"/>
      <c r="ITD413" s="9"/>
      <c r="ITE413" s="9"/>
      <c r="ITF413" s="9"/>
      <c r="ITG413" s="9"/>
      <c r="ITH413" s="9"/>
      <c r="ITI413" s="9"/>
      <c r="ITJ413" s="9"/>
      <c r="ITK413" s="9"/>
      <c r="ITL413" s="9"/>
      <c r="ITM413" s="9"/>
      <c r="ITN413" s="9"/>
      <c r="ITO413" s="9"/>
      <c r="ITP413" s="9"/>
      <c r="ITQ413" s="9"/>
      <c r="ITR413" s="9"/>
      <c r="ITS413" s="9"/>
      <c r="ITT413" s="9"/>
      <c r="ITU413" s="9"/>
      <c r="ITV413" s="9"/>
      <c r="ITW413" s="9"/>
      <c r="ITX413" s="9"/>
      <c r="ITY413" s="9"/>
      <c r="ITZ413" s="9"/>
      <c r="IUA413" s="9"/>
      <c r="IUB413" s="9"/>
      <c r="IUC413" s="9"/>
      <c r="IUD413" s="9"/>
      <c r="IUE413" s="9"/>
      <c r="IUF413" s="9"/>
      <c r="IUG413" s="9"/>
      <c r="IUH413" s="9"/>
      <c r="IUI413" s="9"/>
      <c r="IUJ413" s="9"/>
      <c r="IUK413" s="9"/>
      <c r="IUL413" s="9"/>
      <c r="IUM413" s="9"/>
      <c r="IUN413" s="9"/>
      <c r="IUO413" s="9"/>
      <c r="IUP413" s="9"/>
      <c r="IUQ413" s="9"/>
      <c r="IUR413" s="9"/>
      <c r="IUS413" s="9"/>
      <c r="IUT413" s="9"/>
      <c r="IUU413" s="9"/>
      <c r="IUV413" s="9"/>
      <c r="IUW413" s="9"/>
      <c r="IUX413" s="9"/>
      <c r="IUY413" s="9"/>
      <c r="IUZ413" s="9"/>
      <c r="IVA413" s="9"/>
      <c r="IVB413" s="9"/>
      <c r="IVC413" s="9"/>
      <c r="IVD413" s="9"/>
      <c r="IVE413" s="9"/>
      <c r="IVF413" s="9"/>
      <c r="IVG413" s="9"/>
      <c r="IVH413" s="9"/>
      <c r="IVI413" s="9"/>
      <c r="IVJ413" s="9"/>
      <c r="IVK413" s="9"/>
      <c r="IVL413" s="9"/>
      <c r="IVM413" s="9"/>
      <c r="IVN413" s="9"/>
      <c r="IVO413" s="9"/>
      <c r="IVP413" s="9"/>
      <c r="IVQ413" s="9"/>
      <c r="IVR413" s="9"/>
      <c r="IVS413" s="9"/>
      <c r="IVT413" s="9"/>
      <c r="IVU413" s="9"/>
      <c r="IVV413" s="9"/>
      <c r="IVW413" s="9"/>
      <c r="IVX413" s="9"/>
      <c r="IVY413" s="9"/>
      <c r="IVZ413" s="9"/>
      <c r="IWA413" s="9"/>
      <c r="IWB413" s="9"/>
      <c r="IWC413" s="9"/>
      <c r="IWD413" s="9"/>
      <c r="IWE413" s="9"/>
      <c r="IWF413" s="9"/>
      <c r="IWG413" s="9"/>
      <c r="IWH413" s="9"/>
      <c r="IWI413" s="9"/>
      <c r="IWJ413" s="9"/>
      <c r="IWK413" s="9"/>
      <c r="IWL413" s="9"/>
      <c r="IWM413" s="9"/>
      <c r="IWN413" s="9"/>
      <c r="IWO413" s="9"/>
      <c r="IWP413" s="9"/>
      <c r="IWQ413" s="9"/>
      <c r="IWR413" s="9"/>
      <c r="IWS413" s="9"/>
      <c r="IWT413" s="9"/>
      <c r="IWU413" s="9"/>
      <c r="IWV413" s="9"/>
      <c r="IWW413" s="9"/>
      <c r="IWX413" s="9"/>
      <c r="IWY413" s="9"/>
      <c r="IWZ413" s="9"/>
      <c r="IXA413" s="9"/>
      <c r="IXB413" s="9"/>
      <c r="IXC413" s="9"/>
      <c r="IXD413" s="9"/>
      <c r="IXE413" s="9"/>
      <c r="IXF413" s="9"/>
      <c r="IXG413" s="9"/>
      <c r="IXH413" s="9"/>
      <c r="IXI413" s="9"/>
      <c r="IXJ413" s="9"/>
      <c r="IXK413" s="9"/>
      <c r="IXL413" s="9"/>
      <c r="IXM413" s="9"/>
      <c r="IXN413" s="9"/>
      <c r="IXO413" s="9"/>
      <c r="IXP413" s="9"/>
      <c r="IXQ413" s="9"/>
      <c r="IXR413" s="9"/>
      <c r="IXS413" s="9"/>
      <c r="IXT413" s="9"/>
      <c r="IXU413" s="9"/>
      <c r="IXV413" s="9"/>
      <c r="IXW413" s="9"/>
      <c r="IXX413" s="9"/>
      <c r="IXY413" s="9"/>
      <c r="IXZ413" s="9"/>
      <c r="IYA413" s="9"/>
      <c r="IYB413" s="9"/>
      <c r="IYC413" s="9"/>
      <c r="IYD413" s="9"/>
      <c r="IYE413" s="9"/>
      <c r="IYF413" s="9"/>
      <c r="IYG413" s="9"/>
      <c r="IYH413" s="9"/>
      <c r="IYI413" s="9"/>
      <c r="IYJ413" s="9"/>
      <c r="IYK413" s="9"/>
      <c r="IYL413" s="9"/>
      <c r="IYM413" s="9"/>
      <c r="IYN413" s="9"/>
      <c r="IYO413" s="9"/>
      <c r="IYP413" s="9"/>
      <c r="IYQ413" s="9"/>
      <c r="IYR413" s="9"/>
      <c r="IYS413" s="9"/>
      <c r="IYT413" s="9"/>
      <c r="IYU413" s="9"/>
      <c r="IYV413" s="9"/>
      <c r="IYW413" s="9"/>
      <c r="IYX413" s="9"/>
      <c r="IYY413" s="9"/>
      <c r="IYZ413" s="9"/>
      <c r="IZA413" s="9"/>
      <c r="IZB413" s="9"/>
      <c r="IZC413" s="9"/>
      <c r="IZD413" s="9"/>
      <c r="IZE413" s="9"/>
      <c r="IZF413" s="9"/>
      <c r="IZG413" s="9"/>
      <c r="IZH413" s="9"/>
      <c r="IZI413" s="9"/>
      <c r="IZJ413" s="9"/>
      <c r="IZK413" s="9"/>
      <c r="IZL413" s="9"/>
      <c r="IZM413" s="9"/>
      <c r="IZN413" s="9"/>
      <c r="IZO413" s="9"/>
      <c r="IZP413" s="9"/>
      <c r="IZQ413" s="9"/>
      <c r="IZR413" s="9"/>
      <c r="IZS413" s="9"/>
      <c r="IZT413" s="9"/>
      <c r="IZU413" s="9"/>
      <c r="IZV413" s="9"/>
      <c r="IZW413" s="9"/>
      <c r="IZX413" s="9"/>
      <c r="IZY413" s="9"/>
      <c r="IZZ413" s="9"/>
      <c r="JAA413" s="9"/>
      <c r="JAB413" s="9"/>
      <c r="JAC413" s="9"/>
      <c r="JAD413" s="9"/>
      <c r="JAE413" s="9"/>
      <c r="JAF413" s="9"/>
      <c r="JAG413" s="9"/>
      <c r="JAH413" s="9"/>
      <c r="JAI413" s="9"/>
      <c r="JAJ413" s="9"/>
      <c r="JAK413" s="9"/>
      <c r="JAL413" s="9"/>
      <c r="JAM413" s="9"/>
      <c r="JAN413" s="9"/>
      <c r="JAO413" s="9"/>
      <c r="JAP413" s="9"/>
      <c r="JAQ413" s="9"/>
      <c r="JAR413" s="9"/>
      <c r="JAS413" s="9"/>
      <c r="JAT413" s="9"/>
      <c r="JAU413" s="9"/>
      <c r="JAV413" s="9"/>
      <c r="JAW413" s="9"/>
      <c r="JAX413" s="9"/>
      <c r="JAY413" s="9"/>
      <c r="JAZ413" s="9"/>
      <c r="JBA413" s="9"/>
      <c r="JBB413" s="9"/>
      <c r="JBC413" s="9"/>
      <c r="JBD413" s="9"/>
      <c r="JBE413" s="9"/>
      <c r="JBF413" s="9"/>
      <c r="JBG413" s="9"/>
      <c r="JBH413" s="9"/>
      <c r="JBI413" s="9"/>
      <c r="JBJ413" s="9"/>
      <c r="JBK413" s="9"/>
      <c r="JBL413" s="9"/>
      <c r="JBM413" s="9"/>
      <c r="JBN413" s="9"/>
      <c r="JBO413" s="9"/>
      <c r="JBP413" s="9"/>
      <c r="JBQ413" s="9"/>
      <c r="JBR413" s="9"/>
      <c r="JBS413" s="9"/>
      <c r="JBT413" s="9"/>
      <c r="JBU413" s="9"/>
      <c r="JBV413" s="9"/>
      <c r="JBW413" s="9"/>
      <c r="JBX413" s="9"/>
      <c r="JBY413" s="9"/>
      <c r="JBZ413" s="9"/>
      <c r="JCA413" s="9"/>
      <c r="JCB413" s="9"/>
      <c r="JCC413" s="9"/>
      <c r="JCD413" s="9"/>
      <c r="JCE413" s="9"/>
      <c r="JCF413" s="9"/>
      <c r="JCG413" s="9"/>
      <c r="JCH413" s="9"/>
      <c r="JCI413" s="9"/>
      <c r="JCJ413" s="9"/>
      <c r="JCK413" s="9"/>
      <c r="JCL413" s="9"/>
      <c r="JCM413" s="9"/>
      <c r="JCN413" s="9"/>
      <c r="JCO413" s="9"/>
      <c r="JCP413" s="9"/>
      <c r="JCQ413" s="9"/>
      <c r="JCR413" s="9"/>
      <c r="JCS413" s="9"/>
      <c r="JCT413" s="9"/>
      <c r="JCU413" s="9"/>
      <c r="JCV413" s="9"/>
      <c r="JCW413" s="9"/>
      <c r="JCX413" s="9"/>
      <c r="JCY413" s="9"/>
      <c r="JCZ413" s="9"/>
      <c r="JDA413" s="9"/>
      <c r="JDB413" s="9"/>
      <c r="JDC413" s="9"/>
      <c r="JDD413" s="9"/>
      <c r="JDE413" s="9"/>
      <c r="JDF413" s="9"/>
      <c r="JDG413" s="9"/>
      <c r="JDH413" s="9"/>
      <c r="JDI413" s="9"/>
      <c r="JDJ413" s="9"/>
      <c r="JDK413" s="9"/>
      <c r="JDL413" s="9"/>
      <c r="JDM413" s="9"/>
      <c r="JDN413" s="9"/>
      <c r="JDO413" s="9"/>
      <c r="JDP413" s="9"/>
      <c r="JDQ413" s="9"/>
      <c r="JDR413" s="9"/>
      <c r="JDS413" s="9"/>
      <c r="JDT413" s="9"/>
      <c r="JDU413" s="9"/>
      <c r="JDV413" s="9"/>
      <c r="JDW413" s="9"/>
      <c r="JDX413" s="9"/>
      <c r="JDY413" s="9"/>
      <c r="JDZ413" s="9"/>
      <c r="JEA413" s="9"/>
      <c r="JEB413" s="9"/>
      <c r="JEC413" s="9"/>
      <c r="JED413" s="9"/>
      <c r="JEE413" s="9"/>
      <c r="JEF413" s="9"/>
      <c r="JEG413" s="9"/>
      <c r="JEH413" s="9"/>
      <c r="JEI413" s="9"/>
      <c r="JEJ413" s="9"/>
      <c r="JEK413" s="9"/>
      <c r="JEL413" s="9"/>
      <c r="JEM413" s="9"/>
      <c r="JEN413" s="9"/>
      <c r="JEO413" s="9"/>
      <c r="JEP413" s="9"/>
      <c r="JEQ413" s="9"/>
      <c r="JER413" s="9"/>
      <c r="JES413" s="9"/>
      <c r="JET413" s="9"/>
      <c r="JEU413" s="9"/>
      <c r="JEV413" s="9"/>
      <c r="JEW413" s="9"/>
      <c r="JEX413" s="9"/>
      <c r="JEY413" s="9"/>
      <c r="JEZ413" s="9"/>
      <c r="JFA413" s="9"/>
      <c r="JFB413" s="9"/>
      <c r="JFC413" s="9"/>
      <c r="JFD413" s="9"/>
      <c r="JFE413" s="9"/>
      <c r="JFF413" s="9"/>
      <c r="JFG413" s="9"/>
      <c r="JFH413" s="9"/>
      <c r="JFI413" s="9"/>
      <c r="JFJ413" s="9"/>
      <c r="JFK413" s="9"/>
      <c r="JFL413" s="9"/>
      <c r="JFM413" s="9"/>
      <c r="JFN413" s="9"/>
      <c r="JFO413" s="9"/>
      <c r="JFP413" s="9"/>
      <c r="JFQ413" s="9"/>
      <c r="JFR413" s="9"/>
      <c r="JFS413" s="9"/>
      <c r="JFT413" s="9"/>
      <c r="JFU413" s="9"/>
      <c r="JFV413" s="9"/>
      <c r="JFW413" s="9"/>
      <c r="JFX413" s="9"/>
      <c r="JFY413" s="9"/>
      <c r="JFZ413" s="9"/>
      <c r="JGA413" s="9"/>
      <c r="JGB413" s="9"/>
      <c r="JGC413" s="9"/>
      <c r="JGD413" s="9"/>
      <c r="JGE413" s="9"/>
      <c r="JGF413" s="9"/>
      <c r="JGG413" s="9"/>
      <c r="JGH413" s="9"/>
      <c r="JGI413" s="9"/>
      <c r="JGJ413" s="9"/>
      <c r="JGK413" s="9"/>
      <c r="JGL413" s="9"/>
      <c r="JGM413" s="9"/>
      <c r="JGN413" s="9"/>
      <c r="JGO413" s="9"/>
      <c r="JGP413" s="9"/>
      <c r="JGQ413" s="9"/>
      <c r="JGR413" s="9"/>
      <c r="JGS413" s="9"/>
      <c r="JGT413" s="9"/>
      <c r="JGU413" s="9"/>
      <c r="JGV413" s="9"/>
      <c r="JGW413" s="9"/>
      <c r="JGX413" s="9"/>
      <c r="JGY413" s="9"/>
      <c r="JGZ413" s="9"/>
      <c r="JHA413" s="9"/>
      <c r="JHB413" s="9"/>
      <c r="JHC413" s="9"/>
      <c r="JHD413" s="9"/>
      <c r="JHE413" s="9"/>
      <c r="JHF413" s="9"/>
      <c r="JHG413" s="9"/>
      <c r="JHH413" s="9"/>
      <c r="JHI413" s="9"/>
      <c r="JHJ413" s="9"/>
      <c r="JHK413" s="9"/>
      <c r="JHL413" s="9"/>
      <c r="JHM413" s="9"/>
      <c r="JHN413" s="9"/>
      <c r="JHO413" s="9"/>
      <c r="JHP413" s="9"/>
      <c r="JHQ413" s="9"/>
      <c r="JHR413" s="9"/>
      <c r="JHS413" s="9"/>
      <c r="JHT413" s="9"/>
      <c r="JHU413" s="9"/>
      <c r="JHV413" s="9"/>
      <c r="JHW413" s="9"/>
      <c r="JHX413" s="9"/>
      <c r="JHY413" s="9"/>
      <c r="JHZ413" s="9"/>
      <c r="JIA413" s="9"/>
      <c r="JIB413" s="9"/>
      <c r="JIC413" s="9"/>
      <c r="JID413" s="9"/>
      <c r="JIE413" s="9"/>
      <c r="JIF413" s="9"/>
      <c r="JIG413" s="9"/>
      <c r="JIH413" s="9"/>
      <c r="JII413" s="9"/>
      <c r="JIJ413" s="9"/>
      <c r="JIK413" s="9"/>
      <c r="JIL413" s="9"/>
      <c r="JIM413" s="9"/>
      <c r="JIN413" s="9"/>
      <c r="JIO413" s="9"/>
      <c r="JIP413" s="9"/>
      <c r="JIQ413" s="9"/>
      <c r="JIR413" s="9"/>
      <c r="JIS413" s="9"/>
      <c r="JIT413" s="9"/>
      <c r="JIU413" s="9"/>
      <c r="JIV413" s="9"/>
      <c r="JIW413" s="9"/>
      <c r="JIX413" s="9"/>
      <c r="JIY413" s="9"/>
      <c r="JIZ413" s="9"/>
      <c r="JJA413" s="9"/>
      <c r="JJB413" s="9"/>
      <c r="JJC413" s="9"/>
      <c r="JJD413" s="9"/>
      <c r="JJE413" s="9"/>
      <c r="JJF413" s="9"/>
      <c r="JJG413" s="9"/>
      <c r="JJH413" s="9"/>
      <c r="JJI413" s="9"/>
      <c r="JJJ413" s="9"/>
      <c r="JJK413" s="9"/>
      <c r="JJL413" s="9"/>
      <c r="JJM413" s="9"/>
      <c r="JJN413" s="9"/>
      <c r="JJO413" s="9"/>
      <c r="JJP413" s="9"/>
      <c r="JJQ413" s="9"/>
      <c r="JJR413" s="9"/>
      <c r="JJS413" s="9"/>
      <c r="JJT413" s="9"/>
      <c r="JJU413" s="9"/>
      <c r="JJV413" s="9"/>
      <c r="JJW413" s="9"/>
      <c r="JJX413" s="9"/>
      <c r="JJY413" s="9"/>
      <c r="JJZ413" s="9"/>
      <c r="JKA413" s="9"/>
      <c r="JKB413" s="9"/>
      <c r="JKC413" s="9"/>
      <c r="JKD413" s="9"/>
      <c r="JKE413" s="9"/>
      <c r="JKF413" s="9"/>
      <c r="JKG413" s="9"/>
      <c r="JKH413" s="9"/>
      <c r="JKI413" s="9"/>
      <c r="JKJ413" s="9"/>
      <c r="JKK413" s="9"/>
      <c r="JKL413" s="9"/>
      <c r="JKM413" s="9"/>
      <c r="JKN413" s="9"/>
      <c r="JKO413" s="9"/>
      <c r="JKP413" s="9"/>
      <c r="JKQ413" s="9"/>
      <c r="JKR413" s="9"/>
      <c r="JKS413" s="9"/>
      <c r="JKT413" s="9"/>
      <c r="JKU413" s="9"/>
      <c r="JKV413" s="9"/>
      <c r="JKW413" s="9"/>
      <c r="JKX413" s="9"/>
      <c r="JKY413" s="9"/>
      <c r="JKZ413" s="9"/>
      <c r="JLA413" s="9"/>
      <c r="JLB413" s="9"/>
      <c r="JLC413" s="9"/>
      <c r="JLD413" s="9"/>
      <c r="JLE413" s="9"/>
      <c r="JLF413" s="9"/>
      <c r="JLG413" s="9"/>
      <c r="JLH413" s="9"/>
      <c r="JLI413" s="9"/>
      <c r="JLJ413" s="9"/>
      <c r="JLK413" s="9"/>
      <c r="JLL413" s="9"/>
      <c r="JLM413" s="9"/>
      <c r="JLN413" s="9"/>
      <c r="JLO413" s="9"/>
      <c r="JLP413" s="9"/>
      <c r="JLQ413" s="9"/>
      <c r="JLR413" s="9"/>
      <c r="JLS413" s="9"/>
      <c r="JLT413" s="9"/>
      <c r="JLU413" s="9"/>
      <c r="JLV413" s="9"/>
      <c r="JLW413" s="9"/>
      <c r="JLX413" s="9"/>
      <c r="JLY413" s="9"/>
      <c r="JLZ413" s="9"/>
      <c r="JMA413" s="9"/>
      <c r="JMB413" s="9"/>
      <c r="JMC413" s="9"/>
      <c r="JMD413" s="9"/>
      <c r="JME413" s="9"/>
      <c r="JMF413" s="9"/>
      <c r="JMG413" s="9"/>
      <c r="JMH413" s="9"/>
      <c r="JMI413" s="9"/>
      <c r="JMJ413" s="9"/>
      <c r="JMK413" s="9"/>
      <c r="JML413" s="9"/>
      <c r="JMM413" s="9"/>
      <c r="JMN413" s="9"/>
      <c r="JMO413" s="9"/>
      <c r="JMP413" s="9"/>
      <c r="JMQ413" s="9"/>
      <c r="JMR413" s="9"/>
      <c r="JMS413" s="9"/>
      <c r="JMT413" s="9"/>
      <c r="JMU413" s="9"/>
      <c r="JMV413" s="9"/>
      <c r="JMW413" s="9"/>
      <c r="JMX413" s="9"/>
      <c r="JMY413" s="9"/>
      <c r="JMZ413" s="9"/>
      <c r="JNA413" s="9"/>
      <c r="JNB413" s="9"/>
      <c r="JNC413" s="9"/>
      <c r="JND413" s="9"/>
      <c r="JNE413" s="9"/>
      <c r="JNF413" s="9"/>
      <c r="JNG413" s="9"/>
      <c r="JNH413" s="9"/>
      <c r="JNI413" s="9"/>
      <c r="JNJ413" s="9"/>
      <c r="JNK413" s="9"/>
      <c r="JNL413" s="9"/>
      <c r="JNM413" s="9"/>
      <c r="JNN413" s="9"/>
      <c r="JNO413" s="9"/>
      <c r="JNP413" s="9"/>
      <c r="JNQ413" s="9"/>
      <c r="JNR413" s="9"/>
      <c r="JNS413" s="9"/>
      <c r="JNT413" s="9"/>
      <c r="JNU413" s="9"/>
      <c r="JNV413" s="9"/>
      <c r="JNW413" s="9"/>
      <c r="JNX413" s="9"/>
      <c r="JNY413" s="9"/>
      <c r="JNZ413" s="9"/>
      <c r="JOA413" s="9"/>
      <c r="JOB413" s="9"/>
      <c r="JOC413" s="9"/>
      <c r="JOD413" s="9"/>
      <c r="JOE413" s="9"/>
      <c r="JOF413" s="9"/>
      <c r="JOG413" s="9"/>
      <c r="JOH413" s="9"/>
      <c r="JOI413" s="9"/>
      <c r="JOJ413" s="9"/>
      <c r="JOK413" s="9"/>
      <c r="JOL413" s="9"/>
      <c r="JOM413" s="9"/>
      <c r="JON413" s="9"/>
      <c r="JOO413" s="9"/>
      <c r="JOP413" s="9"/>
      <c r="JOQ413" s="9"/>
      <c r="JOR413" s="9"/>
      <c r="JOS413" s="9"/>
      <c r="JOT413" s="9"/>
      <c r="JOU413" s="9"/>
      <c r="JOV413" s="9"/>
      <c r="JOW413" s="9"/>
      <c r="JOX413" s="9"/>
      <c r="JOY413" s="9"/>
      <c r="JOZ413" s="9"/>
      <c r="JPA413" s="9"/>
      <c r="JPB413" s="9"/>
      <c r="JPC413" s="9"/>
      <c r="JPD413" s="9"/>
      <c r="JPE413" s="9"/>
      <c r="JPF413" s="9"/>
      <c r="JPG413" s="9"/>
      <c r="JPH413" s="9"/>
      <c r="JPI413" s="9"/>
      <c r="JPJ413" s="9"/>
      <c r="JPK413" s="9"/>
      <c r="JPL413" s="9"/>
      <c r="JPM413" s="9"/>
      <c r="JPN413" s="9"/>
      <c r="JPO413" s="9"/>
      <c r="JPP413" s="9"/>
      <c r="JPQ413" s="9"/>
      <c r="JPR413" s="9"/>
      <c r="JPS413" s="9"/>
      <c r="JPT413" s="9"/>
      <c r="JPU413" s="9"/>
      <c r="JPV413" s="9"/>
      <c r="JPW413" s="9"/>
      <c r="JPX413" s="9"/>
      <c r="JPY413" s="9"/>
      <c r="JPZ413" s="9"/>
      <c r="JQA413" s="9"/>
      <c r="JQB413" s="9"/>
      <c r="JQC413" s="9"/>
      <c r="JQD413" s="9"/>
      <c r="JQE413" s="9"/>
      <c r="JQF413" s="9"/>
      <c r="JQG413" s="9"/>
      <c r="JQH413" s="9"/>
      <c r="JQI413" s="9"/>
      <c r="JQJ413" s="9"/>
      <c r="JQK413" s="9"/>
      <c r="JQL413" s="9"/>
      <c r="JQM413" s="9"/>
      <c r="JQN413" s="9"/>
      <c r="JQO413" s="9"/>
      <c r="JQP413" s="9"/>
      <c r="JQQ413" s="9"/>
      <c r="JQR413" s="9"/>
      <c r="JQS413" s="9"/>
      <c r="JQT413" s="9"/>
      <c r="JQU413" s="9"/>
      <c r="JQV413" s="9"/>
      <c r="JQW413" s="9"/>
      <c r="JQX413" s="9"/>
      <c r="JQY413" s="9"/>
      <c r="JQZ413" s="9"/>
      <c r="JRA413" s="9"/>
      <c r="JRB413" s="9"/>
      <c r="JRC413" s="9"/>
      <c r="JRD413" s="9"/>
      <c r="JRE413" s="9"/>
      <c r="JRF413" s="9"/>
      <c r="JRG413" s="9"/>
      <c r="JRH413" s="9"/>
      <c r="JRI413" s="9"/>
      <c r="JRJ413" s="9"/>
      <c r="JRK413" s="9"/>
      <c r="JRL413" s="9"/>
      <c r="JRM413" s="9"/>
      <c r="JRN413" s="9"/>
      <c r="JRO413" s="9"/>
      <c r="JRP413" s="9"/>
      <c r="JRQ413" s="9"/>
      <c r="JRR413" s="9"/>
      <c r="JRS413" s="9"/>
      <c r="JRT413" s="9"/>
      <c r="JRU413" s="9"/>
      <c r="JRV413" s="9"/>
      <c r="JRW413" s="9"/>
      <c r="JRX413" s="9"/>
      <c r="JRY413" s="9"/>
      <c r="JRZ413" s="9"/>
      <c r="JSA413" s="9"/>
      <c r="JSB413" s="9"/>
      <c r="JSC413" s="9"/>
      <c r="JSD413" s="9"/>
      <c r="JSE413" s="9"/>
      <c r="JSF413" s="9"/>
      <c r="JSG413" s="9"/>
      <c r="JSH413" s="9"/>
      <c r="JSI413" s="9"/>
      <c r="JSJ413" s="9"/>
      <c r="JSK413" s="9"/>
      <c r="JSL413" s="9"/>
      <c r="JSM413" s="9"/>
      <c r="JSN413" s="9"/>
      <c r="JSO413" s="9"/>
      <c r="JSP413" s="9"/>
      <c r="JSQ413" s="9"/>
      <c r="JSR413" s="9"/>
      <c r="JSS413" s="9"/>
      <c r="JST413" s="9"/>
      <c r="JSU413" s="9"/>
      <c r="JSV413" s="9"/>
      <c r="JSW413" s="9"/>
      <c r="JSX413" s="9"/>
      <c r="JSY413" s="9"/>
      <c r="JSZ413" s="9"/>
      <c r="JTA413" s="9"/>
      <c r="JTB413" s="9"/>
      <c r="JTC413" s="9"/>
      <c r="JTD413" s="9"/>
      <c r="JTE413" s="9"/>
      <c r="JTF413" s="9"/>
      <c r="JTG413" s="9"/>
      <c r="JTH413" s="9"/>
      <c r="JTI413" s="9"/>
      <c r="JTJ413" s="9"/>
      <c r="JTK413" s="9"/>
      <c r="JTL413" s="9"/>
      <c r="JTM413" s="9"/>
      <c r="JTN413" s="9"/>
      <c r="JTO413" s="9"/>
      <c r="JTP413" s="9"/>
      <c r="JTQ413" s="9"/>
      <c r="JTR413" s="9"/>
      <c r="JTS413" s="9"/>
      <c r="JTT413" s="9"/>
      <c r="JTU413" s="9"/>
      <c r="JTV413" s="9"/>
      <c r="JTW413" s="9"/>
      <c r="JTX413" s="9"/>
      <c r="JTY413" s="9"/>
      <c r="JTZ413" s="9"/>
      <c r="JUA413" s="9"/>
      <c r="JUB413" s="9"/>
      <c r="JUC413" s="9"/>
      <c r="JUD413" s="9"/>
      <c r="JUE413" s="9"/>
      <c r="JUF413" s="9"/>
      <c r="JUG413" s="9"/>
      <c r="JUH413" s="9"/>
      <c r="JUI413" s="9"/>
      <c r="JUJ413" s="9"/>
      <c r="JUK413" s="9"/>
      <c r="JUL413" s="9"/>
      <c r="JUM413" s="9"/>
      <c r="JUN413" s="9"/>
      <c r="JUO413" s="9"/>
      <c r="JUP413" s="9"/>
      <c r="JUQ413" s="9"/>
      <c r="JUR413" s="9"/>
      <c r="JUS413" s="9"/>
      <c r="JUT413" s="9"/>
      <c r="JUU413" s="9"/>
      <c r="JUV413" s="9"/>
      <c r="JUW413" s="9"/>
      <c r="JUX413" s="9"/>
      <c r="JUY413" s="9"/>
      <c r="JUZ413" s="9"/>
      <c r="JVA413" s="9"/>
      <c r="JVB413" s="9"/>
      <c r="JVC413" s="9"/>
      <c r="JVD413" s="9"/>
      <c r="JVE413" s="9"/>
      <c r="JVF413" s="9"/>
      <c r="JVG413" s="9"/>
      <c r="JVH413" s="9"/>
      <c r="JVI413" s="9"/>
      <c r="JVJ413" s="9"/>
      <c r="JVK413" s="9"/>
      <c r="JVL413" s="9"/>
      <c r="JVM413" s="9"/>
      <c r="JVN413" s="9"/>
      <c r="JVO413" s="9"/>
      <c r="JVP413" s="9"/>
      <c r="JVQ413" s="9"/>
      <c r="JVR413" s="9"/>
      <c r="JVS413" s="9"/>
      <c r="JVT413" s="9"/>
      <c r="JVU413" s="9"/>
      <c r="JVV413" s="9"/>
      <c r="JVW413" s="9"/>
      <c r="JVX413" s="9"/>
      <c r="JVY413" s="9"/>
      <c r="JVZ413" s="9"/>
      <c r="JWA413" s="9"/>
      <c r="JWB413" s="9"/>
      <c r="JWC413" s="9"/>
      <c r="JWD413" s="9"/>
      <c r="JWE413" s="9"/>
      <c r="JWF413" s="9"/>
      <c r="JWG413" s="9"/>
      <c r="JWH413" s="9"/>
      <c r="JWI413" s="9"/>
      <c r="JWJ413" s="9"/>
      <c r="JWK413" s="9"/>
      <c r="JWL413" s="9"/>
      <c r="JWM413" s="9"/>
      <c r="JWN413" s="9"/>
      <c r="JWO413" s="9"/>
      <c r="JWP413" s="9"/>
      <c r="JWQ413" s="9"/>
      <c r="JWR413" s="9"/>
      <c r="JWS413" s="9"/>
      <c r="JWT413" s="9"/>
      <c r="JWU413" s="9"/>
      <c r="JWV413" s="9"/>
      <c r="JWW413" s="9"/>
      <c r="JWX413" s="9"/>
      <c r="JWY413" s="9"/>
      <c r="JWZ413" s="9"/>
      <c r="JXA413" s="9"/>
      <c r="JXB413" s="9"/>
      <c r="JXC413" s="9"/>
      <c r="JXD413" s="9"/>
      <c r="JXE413" s="9"/>
      <c r="JXF413" s="9"/>
      <c r="JXG413" s="9"/>
      <c r="JXH413" s="9"/>
      <c r="JXI413" s="9"/>
      <c r="JXJ413" s="9"/>
      <c r="JXK413" s="9"/>
      <c r="JXL413" s="9"/>
      <c r="JXM413" s="9"/>
      <c r="JXN413" s="9"/>
      <c r="JXO413" s="9"/>
      <c r="JXP413" s="9"/>
      <c r="JXQ413" s="9"/>
      <c r="JXR413" s="9"/>
      <c r="JXS413" s="9"/>
      <c r="JXT413" s="9"/>
      <c r="JXU413" s="9"/>
      <c r="JXV413" s="9"/>
      <c r="JXW413" s="9"/>
      <c r="JXX413" s="9"/>
      <c r="JXY413" s="9"/>
      <c r="JXZ413" s="9"/>
      <c r="JYA413" s="9"/>
      <c r="JYB413" s="9"/>
      <c r="JYC413" s="9"/>
      <c r="JYD413" s="9"/>
      <c r="JYE413" s="9"/>
      <c r="JYF413" s="9"/>
      <c r="JYG413" s="9"/>
      <c r="JYH413" s="9"/>
      <c r="JYI413" s="9"/>
      <c r="JYJ413" s="9"/>
      <c r="JYK413" s="9"/>
      <c r="JYL413" s="9"/>
      <c r="JYM413" s="9"/>
      <c r="JYN413" s="9"/>
      <c r="JYO413" s="9"/>
      <c r="JYP413" s="9"/>
      <c r="JYQ413" s="9"/>
      <c r="JYR413" s="9"/>
      <c r="JYS413" s="9"/>
      <c r="JYT413" s="9"/>
      <c r="JYU413" s="9"/>
      <c r="JYV413" s="9"/>
      <c r="JYW413" s="9"/>
      <c r="JYX413" s="9"/>
      <c r="JYY413" s="9"/>
      <c r="JYZ413" s="9"/>
      <c r="JZA413" s="9"/>
      <c r="JZB413" s="9"/>
      <c r="JZC413" s="9"/>
      <c r="JZD413" s="9"/>
      <c r="JZE413" s="9"/>
      <c r="JZF413" s="9"/>
      <c r="JZG413" s="9"/>
      <c r="JZH413" s="9"/>
      <c r="JZI413" s="9"/>
      <c r="JZJ413" s="9"/>
      <c r="JZK413" s="9"/>
      <c r="JZL413" s="9"/>
      <c r="JZM413" s="9"/>
      <c r="JZN413" s="9"/>
      <c r="JZO413" s="9"/>
      <c r="JZP413" s="9"/>
      <c r="JZQ413" s="9"/>
      <c r="JZR413" s="9"/>
      <c r="JZS413" s="9"/>
      <c r="JZT413" s="9"/>
      <c r="JZU413" s="9"/>
      <c r="JZV413" s="9"/>
      <c r="JZW413" s="9"/>
      <c r="JZX413" s="9"/>
      <c r="JZY413" s="9"/>
      <c r="JZZ413" s="9"/>
      <c r="KAA413" s="9"/>
      <c r="KAB413" s="9"/>
      <c r="KAC413" s="9"/>
      <c r="KAD413" s="9"/>
      <c r="KAE413" s="9"/>
      <c r="KAF413" s="9"/>
      <c r="KAG413" s="9"/>
      <c r="KAH413" s="9"/>
      <c r="KAI413" s="9"/>
      <c r="KAJ413" s="9"/>
      <c r="KAK413" s="9"/>
      <c r="KAL413" s="9"/>
      <c r="KAM413" s="9"/>
      <c r="KAN413" s="9"/>
      <c r="KAO413" s="9"/>
      <c r="KAP413" s="9"/>
      <c r="KAQ413" s="9"/>
      <c r="KAR413" s="9"/>
      <c r="KAS413" s="9"/>
      <c r="KAT413" s="9"/>
      <c r="KAU413" s="9"/>
      <c r="KAV413" s="9"/>
      <c r="KAW413" s="9"/>
      <c r="KAX413" s="9"/>
      <c r="KAY413" s="9"/>
      <c r="KAZ413" s="9"/>
      <c r="KBA413" s="9"/>
      <c r="KBB413" s="9"/>
      <c r="KBC413" s="9"/>
      <c r="KBD413" s="9"/>
      <c r="KBE413" s="9"/>
      <c r="KBF413" s="9"/>
      <c r="KBG413" s="9"/>
      <c r="KBH413" s="9"/>
      <c r="KBI413" s="9"/>
      <c r="KBJ413" s="9"/>
      <c r="KBK413" s="9"/>
      <c r="KBL413" s="9"/>
      <c r="KBM413" s="9"/>
      <c r="KBN413" s="9"/>
      <c r="KBO413" s="9"/>
      <c r="KBP413" s="9"/>
      <c r="KBQ413" s="9"/>
      <c r="KBR413" s="9"/>
      <c r="KBS413" s="9"/>
      <c r="KBT413" s="9"/>
      <c r="KBU413" s="9"/>
      <c r="KBV413" s="9"/>
      <c r="KBW413" s="9"/>
      <c r="KBX413" s="9"/>
      <c r="KBY413" s="9"/>
      <c r="KBZ413" s="9"/>
      <c r="KCA413" s="9"/>
      <c r="KCB413" s="9"/>
      <c r="KCC413" s="9"/>
      <c r="KCD413" s="9"/>
      <c r="KCE413" s="9"/>
      <c r="KCF413" s="9"/>
      <c r="KCG413" s="9"/>
      <c r="KCH413" s="9"/>
      <c r="KCI413" s="9"/>
      <c r="KCJ413" s="9"/>
      <c r="KCK413" s="9"/>
      <c r="KCL413" s="9"/>
      <c r="KCM413" s="9"/>
      <c r="KCN413" s="9"/>
      <c r="KCO413" s="9"/>
      <c r="KCP413" s="9"/>
      <c r="KCQ413" s="9"/>
      <c r="KCR413" s="9"/>
      <c r="KCS413" s="9"/>
      <c r="KCT413" s="9"/>
      <c r="KCU413" s="9"/>
      <c r="KCV413" s="9"/>
      <c r="KCW413" s="9"/>
      <c r="KCX413" s="9"/>
      <c r="KCY413" s="9"/>
      <c r="KCZ413" s="9"/>
      <c r="KDA413" s="9"/>
      <c r="KDB413" s="9"/>
      <c r="KDC413" s="9"/>
      <c r="KDD413" s="9"/>
      <c r="KDE413" s="9"/>
      <c r="KDF413" s="9"/>
      <c r="KDG413" s="9"/>
      <c r="KDH413" s="9"/>
      <c r="KDI413" s="9"/>
      <c r="KDJ413" s="9"/>
      <c r="KDK413" s="9"/>
      <c r="KDL413" s="9"/>
      <c r="KDM413" s="9"/>
      <c r="KDN413" s="9"/>
      <c r="KDO413" s="9"/>
      <c r="KDP413" s="9"/>
      <c r="KDQ413" s="9"/>
      <c r="KDR413" s="9"/>
      <c r="KDS413" s="9"/>
      <c r="KDT413" s="9"/>
      <c r="KDU413" s="9"/>
      <c r="KDV413" s="9"/>
      <c r="KDW413" s="9"/>
      <c r="KDX413" s="9"/>
      <c r="KDY413" s="9"/>
      <c r="KDZ413" s="9"/>
      <c r="KEA413" s="9"/>
      <c r="KEB413" s="9"/>
      <c r="KEC413" s="9"/>
      <c r="KED413" s="9"/>
      <c r="KEE413" s="9"/>
      <c r="KEF413" s="9"/>
      <c r="KEG413" s="9"/>
      <c r="KEH413" s="9"/>
      <c r="KEI413" s="9"/>
      <c r="KEJ413" s="9"/>
      <c r="KEK413" s="9"/>
      <c r="KEL413" s="9"/>
      <c r="KEM413" s="9"/>
      <c r="KEN413" s="9"/>
      <c r="KEO413" s="9"/>
      <c r="KEP413" s="9"/>
      <c r="KEQ413" s="9"/>
      <c r="KER413" s="9"/>
      <c r="KES413" s="9"/>
      <c r="KET413" s="9"/>
      <c r="KEU413" s="9"/>
      <c r="KEV413" s="9"/>
      <c r="KEW413" s="9"/>
      <c r="KEX413" s="9"/>
      <c r="KEY413" s="9"/>
      <c r="KEZ413" s="9"/>
      <c r="KFA413" s="9"/>
      <c r="KFB413" s="9"/>
      <c r="KFC413" s="9"/>
      <c r="KFD413" s="9"/>
      <c r="KFE413" s="9"/>
      <c r="KFF413" s="9"/>
      <c r="KFG413" s="9"/>
      <c r="KFH413" s="9"/>
      <c r="KFI413" s="9"/>
      <c r="KFJ413" s="9"/>
      <c r="KFK413" s="9"/>
      <c r="KFL413" s="9"/>
      <c r="KFM413" s="9"/>
      <c r="KFN413" s="9"/>
      <c r="KFO413" s="9"/>
      <c r="KFP413" s="9"/>
      <c r="KFQ413" s="9"/>
      <c r="KFR413" s="9"/>
      <c r="KFS413" s="9"/>
      <c r="KFT413" s="9"/>
      <c r="KFU413" s="9"/>
      <c r="KFV413" s="9"/>
      <c r="KFW413" s="9"/>
      <c r="KFX413" s="9"/>
      <c r="KFY413" s="9"/>
      <c r="KFZ413" s="9"/>
      <c r="KGA413" s="9"/>
      <c r="KGB413" s="9"/>
      <c r="KGC413" s="9"/>
      <c r="KGD413" s="9"/>
      <c r="KGE413" s="9"/>
      <c r="KGF413" s="9"/>
      <c r="KGG413" s="9"/>
      <c r="KGH413" s="9"/>
      <c r="KGI413" s="9"/>
      <c r="KGJ413" s="9"/>
      <c r="KGK413" s="9"/>
      <c r="KGL413" s="9"/>
      <c r="KGM413" s="9"/>
      <c r="KGN413" s="9"/>
      <c r="KGO413" s="9"/>
      <c r="KGP413" s="9"/>
      <c r="KGQ413" s="9"/>
      <c r="KGR413" s="9"/>
      <c r="KGS413" s="9"/>
      <c r="KGT413" s="9"/>
      <c r="KGU413" s="9"/>
      <c r="KGV413" s="9"/>
      <c r="KGW413" s="9"/>
      <c r="KGX413" s="9"/>
      <c r="KGY413" s="9"/>
      <c r="KGZ413" s="9"/>
      <c r="KHA413" s="9"/>
      <c r="KHB413" s="9"/>
      <c r="KHC413" s="9"/>
      <c r="KHD413" s="9"/>
      <c r="KHE413" s="9"/>
      <c r="KHF413" s="9"/>
      <c r="KHG413" s="9"/>
      <c r="KHH413" s="9"/>
      <c r="KHI413" s="9"/>
      <c r="KHJ413" s="9"/>
      <c r="KHK413" s="9"/>
      <c r="KHL413" s="9"/>
      <c r="KHM413" s="9"/>
      <c r="KHN413" s="9"/>
      <c r="KHO413" s="9"/>
      <c r="KHP413" s="9"/>
      <c r="KHQ413" s="9"/>
      <c r="KHR413" s="9"/>
      <c r="KHS413" s="9"/>
      <c r="KHT413" s="9"/>
      <c r="KHU413" s="9"/>
      <c r="KHV413" s="9"/>
      <c r="KHW413" s="9"/>
      <c r="KHX413" s="9"/>
      <c r="KHY413" s="9"/>
      <c r="KHZ413" s="9"/>
      <c r="KIA413" s="9"/>
      <c r="KIB413" s="9"/>
      <c r="KIC413" s="9"/>
      <c r="KID413" s="9"/>
      <c r="KIE413" s="9"/>
      <c r="KIF413" s="9"/>
      <c r="KIG413" s="9"/>
      <c r="KIH413" s="9"/>
      <c r="KII413" s="9"/>
      <c r="KIJ413" s="9"/>
      <c r="KIK413" s="9"/>
      <c r="KIL413" s="9"/>
      <c r="KIM413" s="9"/>
      <c r="KIN413" s="9"/>
      <c r="KIO413" s="9"/>
      <c r="KIP413" s="9"/>
      <c r="KIQ413" s="9"/>
      <c r="KIR413" s="9"/>
      <c r="KIS413" s="9"/>
      <c r="KIT413" s="9"/>
      <c r="KIU413" s="9"/>
      <c r="KIV413" s="9"/>
      <c r="KIW413" s="9"/>
      <c r="KIX413" s="9"/>
      <c r="KIY413" s="9"/>
      <c r="KIZ413" s="9"/>
      <c r="KJA413" s="9"/>
      <c r="KJB413" s="9"/>
      <c r="KJC413" s="9"/>
      <c r="KJD413" s="9"/>
      <c r="KJE413" s="9"/>
      <c r="KJF413" s="9"/>
      <c r="KJG413" s="9"/>
      <c r="KJH413" s="9"/>
      <c r="KJI413" s="9"/>
      <c r="KJJ413" s="9"/>
      <c r="KJK413" s="9"/>
      <c r="KJL413" s="9"/>
      <c r="KJM413" s="9"/>
      <c r="KJN413" s="9"/>
      <c r="KJO413" s="9"/>
      <c r="KJP413" s="9"/>
      <c r="KJQ413" s="9"/>
      <c r="KJR413" s="9"/>
      <c r="KJS413" s="9"/>
      <c r="KJT413" s="9"/>
      <c r="KJU413" s="9"/>
      <c r="KJV413" s="9"/>
      <c r="KJW413" s="9"/>
      <c r="KJX413" s="9"/>
      <c r="KJY413" s="9"/>
      <c r="KJZ413" s="9"/>
      <c r="KKA413" s="9"/>
      <c r="KKB413" s="9"/>
      <c r="KKC413" s="9"/>
      <c r="KKD413" s="9"/>
      <c r="KKE413" s="9"/>
      <c r="KKF413" s="9"/>
      <c r="KKG413" s="9"/>
      <c r="KKH413" s="9"/>
      <c r="KKI413" s="9"/>
      <c r="KKJ413" s="9"/>
      <c r="KKK413" s="9"/>
      <c r="KKL413" s="9"/>
      <c r="KKM413" s="9"/>
      <c r="KKN413" s="9"/>
      <c r="KKO413" s="9"/>
      <c r="KKP413" s="9"/>
      <c r="KKQ413" s="9"/>
      <c r="KKR413" s="9"/>
      <c r="KKS413" s="9"/>
      <c r="KKT413" s="9"/>
      <c r="KKU413" s="9"/>
      <c r="KKV413" s="9"/>
      <c r="KKW413" s="9"/>
      <c r="KKX413" s="9"/>
      <c r="KKY413" s="9"/>
      <c r="KKZ413" s="9"/>
      <c r="KLA413" s="9"/>
      <c r="KLB413" s="9"/>
      <c r="KLC413" s="9"/>
      <c r="KLD413" s="9"/>
      <c r="KLE413" s="9"/>
      <c r="KLF413" s="9"/>
      <c r="KLG413" s="9"/>
      <c r="KLH413" s="9"/>
      <c r="KLI413" s="9"/>
      <c r="KLJ413" s="9"/>
      <c r="KLK413" s="9"/>
      <c r="KLL413" s="9"/>
      <c r="KLM413" s="9"/>
      <c r="KLN413" s="9"/>
      <c r="KLO413" s="9"/>
      <c r="KLP413" s="9"/>
      <c r="KLQ413" s="9"/>
      <c r="KLR413" s="9"/>
      <c r="KLS413" s="9"/>
      <c r="KLT413" s="9"/>
      <c r="KLU413" s="9"/>
      <c r="KLV413" s="9"/>
      <c r="KLW413" s="9"/>
      <c r="KLX413" s="9"/>
      <c r="KLY413" s="9"/>
      <c r="KLZ413" s="9"/>
      <c r="KMA413" s="9"/>
      <c r="KMB413" s="9"/>
      <c r="KMC413" s="9"/>
      <c r="KMD413" s="9"/>
      <c r="KME413" s="9"/>
      <c r="KMF413" s="9"/>
      <c r="KMG413" s="9"/>
      <c r="KMH413" s="9"/>
      <c r="KMI413" s="9"/>
      <c r="KMJ413" s="9"/>
      <c r="KMK413" s="9"/>
      <c r="KML413" s="9"/>
      <c r="KMM413" s="9"/>
      <c r="KMN413" s="9"/>
      <c r="KMO413" s="9"/>
      <c r="KMP413" s="9"/>
      <c r="KMQ413" s="9"/>
      <c r="KMR413" s="9"/>
      <c r="KMS413" s="9"/>
      <c r="KMT413" s="9"/>
      <c r="KMU413" s="9"/>
      <c r="KMV413" s="9"/>
      <c r="KMW413" s="9"/>
      <c r="KMX413" s="9"/>
      <c r="KMY413" s="9"/>
      <c r="KMZ413" s="9"/>
      <c r="KNA413" s="9"/>
      <c r="KNB413" s="9"/>
      <c r="KNC413" s="9"/>
      <c r="KND413" s="9"/>
      <c r="KNE413" s="9"/>
      <c r="KNF413" s="9"/>
      <c r="KNG413" s="9"/>
      <c r="KNH413" s="9"/>
      <c r="KNI413" s="9"/>
      <c r="KNJ413" s="9"/>
      <c r="KNK413" s="9"/>
      <c r="KNL413" s="9"/>
      <c r="KNM413" s="9"/>
      <c r="KNN413" s="9"/>
      <c r="KNO413" s="9"/>
      <c r="KNP413" s="9"/>
      <c r="KNQ413" s="9"/>
      <c r="KNR413" s="9"/>
      <c r="KNS413" s="9"/>
      <c r="KNT413" s="9"/>
      <c r="KNU413" s="9"/>
      <c r="KNV413" s="9"/>
      <c r="KNW413" s="9"/>
      <c r="KNX413" s="9"/>
      <c r="KNY413" s="9"/>
      <c r="KNZ413" s="9"/>
      <c r="KOA413" s="9"/>
      <c r="KOB413" s="9"/>
      <c r="KOC413" s="9"/>
      <c r="KOD413" s="9"/>
      <c r="KOE413" s="9"/>
      <c r="KOF413" s="9"/>
      <c r="KOG413" s="9"/>
      <c r="KOH413" s="9"/>
      <c r="KOI413" s="9"/>
      <c r="KOJ413" s="9"/>
      <c r="KOK413" s="9"/>
      <c r="KOL413" s="9"/>
      <c r="KOM413" s="9"/>
      <c r="KON413" s="9"/>
      <c r="KOO413" s="9"/>
      <c r="KOP413" s="9"/>
      <c r="KOQ413" s="9"/>
      <c r="KOR413" s="9"/>
      <c r="KOS413" s="9"/>
      <c r="KOT413" s="9"/>
      <c r="KOU413" s="9"/>
      <c r="KOV413" s="9"/>
      <c r="KOW413" s="9"/>
      <c r="KOX413" s="9"/>
      <c r="KOY413" s="9"/>
      <c r="KOZ413" s="9"/>
      <c r="KPA413" s="9"/>
      <c r="KPB413" s="9"/>
      <c r="KPC413" s="9"/>
      <c r="KPD413" s="9"/>
      <c r="KPE413" s="9"/>
      <c r="KPF413" s="9"/>
      <c r="KPG413" s="9"/>
      <c r="KPH413" s="9"/>
      <c r="KPI413" s="9"/>
      <c r="KPJ413" s="9"/>
      <c r="KPK413" s="9"/>
      <c r="KPL413" s="9"/>
      <c r="KPM413" s="9"/>
      <c r="KPN413" s="9"/>
      <c r="KPO413" s="9"/>
      <c r="KPP413" s="9"/>
      <c r="KPQ413" s="9"/>
      <c r="KPR413" s="9"/>
      <c r="KPS413" s="9"/>
      <c r="KPT413" s="9"/>
      <c r="KPU413" s="9"/>
      <c r="KPV413" s="9"/>
      <c r="KPW413" s="9"/>
      <c r="KPX413" s="9"/>
      <c r="KPY413" s="9"/>
      <c r="KPZ413" s="9"/>
      <c r="KQA413" s="9"/>
      <c r="KQB413" s="9"/>
      <c r="KQC413" s="9"/>
      <c r="KQD413" s="9"/>
      <c r="KQE413" s="9"/>
      <c r="KQF413" s="9"/>
      <c r="KQG413" s="9"/>
      <c r="KQH413" s="9"/>
      <c r="KQI413" s="9"/>
      <c r="KQJ413" s="9"/>
      <c r="KQK413" s="9"/>
      <c r="KQL413" s="9"/>
      <c r="KQM413" s="9"/>
      <c r="KQN413" s="9"/>
      <c r="KQO413" s="9"/>
      <c r="KQP413" s="9"/>
      <c r="KQQ413" s="9"/>
      <c r="KQR413" s="9"/>
      <c r="KQS413" s="9"/>
      <c r="KQT413" s="9"/>
      <c r="KQU413" s="9"/>
      <c r="KQV413" s="9"/>
      <c r="KQW413" s="9"/>
      <c r="KQX413" s="9"/>
      <c r="KQY413" s="9"/>
      <c r="KQZ413" s="9"/>
      <c r="KRA413" s="9"/>
      <c r="KRB413" s="9"/>
      <c r="KRC413" s="9"/>
      <c r="KRD413" s="9"/>
      <c r="KRE413" s="9"/>
      <c r="KRF413" s="9"/>
      <c r="KRG413" s="9"/>
      <c r="KRH413" s="9"/>
      <c r="KRI413" s="9"/>
      <c r="KRJ413" s="9"/>
      <c r="KRK413" s="9"/>
      <c r="KRL413" s="9"/>
      <c r="KRM413" s="9"/>
      <c r="KRN413" s="9"/>
      <c r="KRO413" s="9"/>
      <c r="KRP413" s="9"/>
      <c r="KRQ413" s="9"/>
      <c r="KRR413" s="9"/>
      <c r="KRS413" s="9"/>
      <c r="KRT413" s="9"/>
      <c r="KRU413" s="9"/>
      <c r="KRV413" s="9"/>
      <c r="KRW413" s="9"/>
      <c r="KRX413" s="9"/>
      <c r="KRY413" s="9"/>
      <c r="KRZ413" s="9"/>
      <c r="KSA413" s="9"/>
      <c r="KSB413" s="9"/>
      <c r="KSC413" s="9"/>
      <c r="KSD413" s="9"/>
      <c r="KSE413" s="9"/>
      <c r="KSF413" s="9"/>
      <c r="KSG413" s="9"/>
      <c r="KSH413" s="9"/>
      <c r="KSI413" s="9"/>
      <c r="KSJ413" s="9"/>
      <c r="KSK413" s="9"/>
      <c r="KSL413" s="9"/>
      <c r="KSM413" s="9"/>
      <c r="KSN413" s="9"/>
      <c r="KSO413" s="9"/>
      <c r="KSP413" s="9"/>
      <c r="KSQ413" s="9"/>
      <c r="KSR413" s="9"/>
      <c r="KSS413" s="9"/>
      <c r="KST413" s="9"/>
      <c r="KSU413" s="9"/>
      <c r="KSV413" s="9"/>
      <c r="KSW413" s="9"/>
      <c r="KSX413" s="9"/>
      <c r="KSY413" s="9"/>
      <c r="KSZ413" s="9"/>
      <c r="KTA413" s="9"/>
      <c r="KTB413" s="9"/>
      <c r="KTC413" s="9"/>
      <c r="KTD413" s="9"/>
      <c r="KTE413" s="9"/>
      <c r="KTF413" s="9"/>
      <c r="KTG413" s="9"/>
      <c r="KTH413" s="9"/>
      <c r="KTI413" s="9"/>
      <c r="KTJ413" s="9"/>
      <c r="KTK413" s="9"/>
      <c r="KTL413" s="9"/>
      <c r="KTM413" s="9"/>
      <c r="KTN413" s="9"/>
      <c r="KTO413" s="9"/>
      <c r="KTP413" s="9"/>
      <c r="KTQ413" s="9"/>
      <c r="KTR413" s="9"/>
      <c r="KTS413" s="9"/>
      <c r="KTT413" s="9"/>
      <c r="KTU413" s="9"/>
      <c r="KTV413" s="9"/>
      <c r="KTW413" s="9"/>
      <c r="KTX413" s="9"/>
      <c r="KTY413" s="9"/>
      <c r="KTZ413" s="9"/>
      <c r="KUA413" s="9"/>
      <c r="KUB413" s="9"/>
      <c r="KUC413" s="9"/>
      <c r="KUD413" s="9"/>
      <c r="KUE413" s="9"/>
      <c r="KUF413" s="9"/>
      <c r="KUG413" s="9"/>
      <c r="KUH413" s="9"/>
      <c r="KUI413" s="9"/>
      <c r="KUJ413" s="9"/>
      <c r="KUK413" s="9"/>
      <c r="KUL413" s="9"/>
      <c r="KUM413" s="9"/>
      <c r="KUN413" s="9"/>
      <c r="KUO413" s="9"/>
      <c r="KUP413" s="9"/>
      <c r="KUQ413" s="9"/>
      <c r="KUR413" s="9"/>
      <c r="KUS413" s="9"/>
      <c r="KUT413" s="9"/>
      <c r="KUU413" s="9"/>
      <c r="KUV413" s="9"/>
      <c r="KUW413" s="9"/>
      <c r="KUX413" s="9"/>
      <c r="KUY413" s="9"/>
      <c r="KUZ413" s="9"/>
      <c r="KVA413" s="9"/>
      <c r="KVB413" s="9"/>
      <c r="KVC413" s="9"/>
      <c r="KVD413" s="9"/>
      <c r="KVE413" s="9"/>
      <c r="KVF413" s="9"/>
      <c r="KVG413" s="9"/>
      <c r="KVH413" s="9"/>
      <c r="KVI413" s="9"/>
      <c r="KVJ413" s="9"/>
      <c r="KVK413" s="9"/>
      <c r="KVL413" s="9"/>
      <c r="KVM413" s="9"/>
      <c r="KVN413" s="9"/>
      <c r="KVO413" s="9"/>
      <c r="KVP413" s="9"/>
      <c r="KVQ413" s="9"/>
      <c r="KVR413" s="9"/>
      <c r="KVS413" s="9"/>
      <c r="KVT413" s="9"/>
      <c r="KVU413" s="9"/>
      <c r="KVV413" s="9"/>
      <c r="KVW413" s="9"/>
      <c r="KVX413" s="9"/>
      <c r="KVY413" s="9"/>
      <c r="KVZ413" s="9"/>
      <c r="KWA413" s="9"/>
      <c r="KWB413" s="9"/>
      <c r="KWC413" s="9"/>
      <c r="KWD413" s="9"/>
      <c r="KWE413" s="9"/>
      <c r="KWF413" s="9"/>
      <c r="KWG413" s="9"/>
      <c r="KWH413" s="9"/>
      <c r="KWI413" s="9"/>
      <c r="KWJ413" s="9"/>
      <c r="KWK413" s="9"/>
      <c r="KWL413" s="9"/>
      <c r="KWM413" s="9"/>
      <c r="KWN413" s="9"/>
      <c r="KWO413" s="9"/>
      <c r="KWP413" s="9"/>
      <c r="KWQ413" s="9"/>
      <c r="KWR413" s="9"/>
      <c r="KWS413" s="9"/>
      <c r="KWT413" s="9"/>
      <c r="KWU413" s="9"/>
      <c r="KWV413" s="9"/>
      <c r="KWW413" s="9"/>
      <c r="KWX413" s="9"/>
      <c r="KWY413" s="9"/>
      <c r="KWZ413" s="9"/>
      <c r="KXA413" s="9"/>
      <c r="KXB413" s="9"/>
      <c r="KXC413" s="9"/>
      <c r="KXD413" s="9"/>
      <c r="KXE413" s="9"/>
      <c r="KXF413" s="9"/>
      <c r="KXG413" s="9"/>
      <c r="KXH413" s="9"/>
      <c r="KXI413" s="9"/>
      <c r="KXJ413" s="9"/>
      <c r="KXK413" s="9"/>
      <c r="KXL413" s="9"/>
      <c r="KXM413" s="9"/>
      <c r="KXN413" s="9"/>
      <c r="KXO413" s="9"/>
      <c r="KXP413" s="9"/>
      <c r="KXQ413" s="9"/>
      <c r="KXR413" s="9"/>
      <c r="KXS413" s="9"/>
      <c r="KXT413" s="9"/>
      <c r="KXU413" s="9"/>
      <c r="KXV413" s="9"/>
      <c r="KXW413" s="9"/>
      <c r="KXX413" s="9"/>
      <c r="KXY413" s="9"/>
      <c r="KXZ413" s="9"/>
      <c r="KYA413" s="9"/>
      <c r="KYB413" s="9"/>
      <c r="KYC413" s="9"/>
      <c r="KYD413" s="9"/>
      <c r="KYE413" s="9"/>
      <c r="KYF413" s="9"/>
      <c r="KYG413" s="9"/>
      <c r="KYH413" s="9"/>
      <c r="KYI413" s="9"/>
      <c r="KYJ413" s="9"/>
      <c r="KYK413" s="9"/>
      <c r="KYL413" s="9"/>
      <c r="KYM413" s="9"/>
      <c r="KYN413" s="9"/>
      <c r="KYO413" s="9"/>
      <c r="KYP413" s="9"/>
      <c r="KYQ413" s="9"/>
      <c r="KYR413" s="9"/>
      <c r="KYS413" s="9"/>
      <c r="KYT413" s="9"/>
      <c r="KYU413" s="9"/>
      <c r="KYV413" s="9"/>
      <c r="KYW413" s="9"/>
      <c r="KYX413" s="9"/>
      <c r="KYY413" s="9"/>
      <c r="KYZ413" s="9"/>
      <c r="KZA413" s="9"/>
      <c r="KZB413" s="9"/>
      <c r="KZC413" s="9"/>
      <c r="KZD413" s="9"/>
      <c r="KZE413" s="9"/>
      <c r="KZF413" s="9"/>
      <c r="KZG413" s="9"/>
      <c r="KZH413" s="9"/>
      <c r="KZI413" s="9"/>
      <c r="KZJ413" s="9"/>
      <c r="KZK413" s="9"/>
      <c r="KZL413" s="9"/>
      <c r="KZM413" s="9"/>
      <c r="KZN413" s="9"/>
      <c r="KZO413" s="9"/>
      <c r="KZP413" s="9"/>
      <c r="KZQ413" s="9"/>
      <c r="KZR413" s="9"/>
      <c r="KZS413" s="9"/>
      <c r="KZT413" s="9"/>
      <c r="KZU413" s="9"/>
      <c r="KZV413" s="9"/>
      <c r="KZW413" s="9"/>
      <c r="KZX413" s="9"/>
      <c r="KZY413" s="9"/>
      <c r="KZZ413" s="9"/>
      <c r="LAA413" s="9"/>
      <c r="LAB413" s="9"/>
      <c r="LAC413" s="9"/>
      <c r="LAD413" s="9"/>
      <c r="LAE413" s="9"/>
      <c r="LAF413" s="9"/>
      <c r="LAG413" s="9"/>
      <c r="LAH413" s="9"/>
      <c r="LAI413" s="9"/>
      <c r="LAJ413" s="9"/>
      <c r="LAK413" s="9"/>
      <c r="LAL413" s="9"/>
      <c r="LAM413" s="9"/>
      <c r="LAN413" s="9"/>
      <c r="LAO413" s="9"/>
      <c r="LAP413" s="9"/>
      <c r="LAQ413" s="9"/>
      <c r="LAR413" s="9"/>
      <c r="LAS413" s="9"/>
      <c r="LAT413" s="9"/>
      <c r="LAU413" s="9"/>
      <c r="LAV413" s="9"/>
      <c r="LAW413" s="9"/>
      <c r="LAX413" s="9"/>
      <c r="LAY413" s="9"/>
      <c r="LAZ413" s="9"/>
      <c r="LBA413" s="9"/>
      <c r="LBB413" s="9"/>
      <c r="LBC413" s="9"/>
      <c r="LBD413" s="9"/>
      <c r="LBE413" s="9"/>
      <c r="LBF413" s="9"/>
      <c r="LBG413" s="9"/>
      <c r="LBH413" s="9"/>
      <c r="LBI413" s="9"/>
      <c r="LBJ413" s="9"/>
      <c r="LBK413" s="9"/>
      <c r="LBL413" s="9"/>
      <c r="LBM413" s="9"/>
      <c r="LBN413" s="9"/>
      <c r="LBO413" s="9"/>
      <c r="LBP413" s="9"/>
      <c r="LBQ413" s="9"/>
      <c r="LBR413" s="9"/>
      <c r="LBS413" s="9"/>
      <c r="LBT413" s="9"/>
      <c r="LBU413" s="9"/>
      <c r="LBV413" s="9"/>
      <c r="LBW413" s="9"/>
      <c r="LBX413" s="9"/>
      <c r="LBY413" s="9"/>
      <c r="LBZ413" s="9"/>
      <c r="LCA413" s="9"/>
      <c r="LCB413" s="9"/>
      <c r="LCC413" s="9"/>
      <c r="LCD413" s="9"/>
      <c r="LCE413" s="9"/>
      <c r="LCF413" s="9"/>
      <c r="LCG413" s="9"/>
      <c r="LCH413" s="9"/>
      <c r="LCI413" s="9"/>
      <c r="LCJ413" s="9"/>
      <c r="LCK413" s="9"/>
      <c r="LCL413" s="9"/>
      <c r="LCM413" s="9"/>
      <c r="LCN413" s="9"/>
      <c r="LCO413" s="9"/>
      <c r="LCP413" s="9"/>
      <c r="LCQ413" s="9"/>
      <c r="LCR413" s="9"/>
      <c r="LCS413" s="9"/>
      <c r="LCT413" s="9"/>
      <c r="LCU413" s="9"/>
      <c r="LCV413" s="9"/>
      <c r="LCW413" s="9"/>
      <c r="LCX413" s="9"/>
      <c r="LCY413" s="9"/>
      <c r="LCZ413" s="9"/>
      <c r="LDA413" s="9"/>
      <c r="LDB413" s="9"/>
      <c r="LDC413" s="9"/>
      <c r="LDD413" s="9"/>
      <c r="LDE413" s="9"/>
      <c r="LDF413" s="9"/>
      <c r="LDG413" s="9"/>
      <c r="LDH413" s="9"/>
      <c r="LDI413" s="9"/>
      <c r="LDJ413" s="9"/>
      <c r="LDK413" s="9"/>
      <c r="LDL413" s="9"/>
      <c r="LDM413" s="9"/>
      <c r="LDN413" s="9"/>
      <c r="LDO413" s="9"/>
      <c r="LDP413" s="9"/>
      <c r="LDQ413" s="9"/>
      <c r="LDR413" s="9"/>
      <c r="LDS413" s="9"/>
      <c r="LDT413" s="9"/>
      <c r="LDU413" s="9"/>
      <c r="LDV413" s="9"/>
      <c r="LDW413" s="9"/>
      <c r="LDX413" s="9"/>
      <c r="LDY413" s="9"/>
      <c r="LDZ413" s="9"/>
      <c r="LEA413" s="9"/>
      <c r="LEB413" s="9"/>
      <c r="LEC413" s="9"/>
      <c r="LED413" s="9"/>
      <c r="LEE413" s="9"/>
      <c r="LEF413" s="9"/>
      <c r="LEG413" s="9"/>
      <c r="LEH413" s="9"/>
      <c r="LEI413" s="9"/>
      <c r="LEJ413" s="9"/>
      <c r="LEK413" s="9"/>
      <c r="LEL413" s="9"/>
      <c r="LEM413" s="9"/>
      <c r="LEN413" s="9"/>
      <c r="LEO413" s="9"/>
      <c r="LEP413" s="9"/>
      <c r="LEQ413" s="9"/>
      <c r="LER413" s="9"/>
      <c r="LES413" s="9"/>
      <c r="LET413" s="9"/>
      <c r="LEU413" s="9"/>
      <c r="LEV413" s="9"/>
      <c r="LEW413" s="9"/>
      <c r="LEX413" s="9"/>
      <c r="LEY413" s="9"/>
      <c r="LEZ413" s="9"/>
      <c r="LFA413" s="9"/>
      <c r="LFB413" s="9"/>
      <c r="LFC413" s="9"/>
      <c r="LFD413" s="9"/>
      <c r="LFE413" s="9"/>
      <c r="LFF413" s="9"/>
      <c r="LFG413" s="9"/>
      <c r="LFH413" s="9"/>
      <c r="LFI413" s="9"/>
      <c r="LFJ413" s="9"/>
      <c r="LFK413" s="9"/>
      <c r="LFL413" s="9"/>
      <c r="LFM413" s="9"/>
      <c r="LFN413" s="9"/>
      <c r="LFO413" s="9"/>
      <c r="LFP413" s="9"/>
      <c r="LFQ413" s="9"/>
      <c r="LFR413" s="9"/>
      <c r="LFS413" s="9"/>
      <c r="LFT413" s="9"/>
      <c r="LFU413" s="9"/>
      <c r="LFV413" s="9"/>
      <c r="LFW413" s="9"/>
      <c r="LFX413" s="9"/>
      <c r="LFY413" s="9"/>
      <c r="LFZ413" s="9"/>
      <c r="LGA413" s="9"/>
      <c r="LGB413" s="9"/>
      <c r="LGC413" s="9"/>
      <c r="LGD413" s="9"/>
      <c r="LGE413" s="9"/>
      <c r="LGF413" s="9"/>
      <c r="LGG413" s="9"/>
      <c r="LGH413" s="9"/>
      <c r="LGI413" s="9"/>
      <c r="LGJ413" s="9"/>
      <c r="LGK413" s="9"/>
      <c r="LGL413" s="9"/>
      <c r="LGM413" s="9"/>
      <c r="LGN413" s="9"/>
      <c r="LGO413" s="9"/>
      <c r="LGP413" s="9"/>
      <c r="LGQ413" s="9"/>
      <c r="LGR413" s="9"/>
      <c r="LGS413" s="9"/>
      <c r="LGT413" s="9"/>
      <c r="LGU413" s="9"/>
      <c r="LGV413" s="9"/>
      <c r="LGW413" s="9"/>
      <c r="LGX413" s="9"/>
      <c r="LGY413" s="9"/>
      <c r="LGZ413" s="9"/>
      <c r="LHA413" s="9"/>
      <c r="LHB413" s="9"/>
      <c r="LHC413" s="9"/>
      <c r="LHD413" s="9"/>
      <c r="LHE413" s="9"/>
      <c r="LHF413" s="9"/>
      <c r="LHG413" s="9"/>
      <c r="LHH413" s="9"/>
      <c r="LHI413" s="9"/>
      <c r="LHJ413" s="9"/>
      <c r="LHK413" s="9"/>
      <c r="LHL413" s="9"/>
      <c r="LHM413" s="9"/>
      <c r="LHN413" s="9"/>
      <c r="LHO413" s="9"/>
      <c r="LHP413" s="9"/>
      <c r="LHQ413" s="9"/>
      <c r="LHR413" s="9"/>
      <c r="LHS413" s="9"/>
      <c r="LHT413" s="9"/>
      <c r="LHU413" s="9"/>
      <c r="LHV413" s="9"/>
      <c r="LHW413" s="9"/>
      <c r="LHX413" s="9"/>
      <c r="LHY413" s="9"/>
      <c r="LHZ413" s="9"/>
      <c r="LIA413" s="9"/>
      <c r="LIB413" s="9"/>
      <c r="LIC413" s="9"/>
      <c r="LID413" s="9"/>
      <c r="LIE413" s="9"/>
      <c r="LIF413" s="9"/>
      <c r="LIG413" s="9"/>
      <c r="LIH413" s="9"/>
      <c r="LII413" s="9"/>
      <c r="LIJ413" s="9"/>
      <c r="LIK413" s="9"/>
      <c r="LIL413" s="9"/>
      <c r="LIM413" s="9"/>
      <c r="LIN413" s="9"/>
      <c r="LIO413" s="9"/>
      <c r="LIP413" s="9"/>
      <c r="LIQ413" s="9"/>
      <c r="LIR413" s="9"/>
      <c r="LIS413" s="9"/>
      <c r="LIT413" s="9"/>
      <c r="LIU413" s="9"/>
      <c r="LIV413" s="9"/>
      <c r="LIW413" s="9"/>
      <c r="LIX413" s="9"/>
      <c r="LIY413" s="9"/>
      <c r="LIZ413" s="9"/>
      <c r="LJA413" s="9"/>
      <c r="LJB413" s="9"/>
      <c r="LJC413" s="9"/>
      <c r="LJD413" s="9"/>
      <c r="LJE413" s="9"/>
      <c r="LJF413" s="9"/>
      <c r="LJG413" s="9"/>
      <c r="LJH413" s="9"/>
      <c r="LJI413" s="9"/>
      <c r="LJJ413" s="9"/>
      <c r="LJK413" s="9"/>
      <c r="LJL413" s="9"/>
      <c r="LJM413" s="9"/>
      <c r="LJN413" s="9"/>
      <c r="LJO413" s="9"/>
      <c r="LJP413" s="9"/>
      <c r="LJQ413" s="9"/>
      <c r="LJR413" s="9"/>
      <c r="LJS413" s="9"/>
      <c r="LJT413" s="9"/>
      <c r="LJU413" s="9"/>
      <c r="LJV413" s="9"/>
      <c r="LJW413" s="9"/>
      <c r="LJX413" s="9"/>
      <c r="LJY413" s="9"/>
      <c r="LJZ413" s="9"/>
      <c r="LKA413" s="9"/>
      <c r="LKB413" s="9"/>
      <c r="LKC413" s="9"/>
      <c r="LKD413" s="9"/>
      <c r="LKE413" s="9"/>
      <c r="LKF413" s="9"/>
      <c r="LKG413" s="9"/>
      <c r="LKH413" s="9"/>
      <c r="LKI413" s="9"/>
      <c r="LKJ413" s="9"/>
      <c r="LKK413" s="9"/>
      <c r="LKL413" s="9"/>
      <c r="LKM413" s="9"/>
      <c r="LKN413" s="9"/>
      <c r="LKO413" s="9"/>
      <c r="LKP413" s="9"/>
      <c r="LKQ413" s="9"/>
      <c r="LKR413" s="9"/>
      <c r="LKS413" s="9"/>
      <c r="LKT413" s="9"/>
      <c r="LKU413" s="9"/>
      <c r="LKV413" s="9"/>
      <c r="LKW413" s="9"/>
      <c r="LKX413" s="9"/>
      <c r="LKY413" s="9"/>
      <c r="LKZ413" s="9"/>
      <c r="LLA413" s="9"/>
      <c r="LLB413" s="9"/>
      <c r="LLC413" s="9"/>
      <c r="LLD413" s="9"/>
      <c r="LLE413" s="9"/>
      <c r="LLF413" s="9"/>
      <c r="LLG413" s="9"/>
      <c r="LLH413" s="9"/>
      <c r="LLI413" s="9"/>
      <c r="LLJ413" s="9"/>
      <c r="LLK413" s="9"/>
      <c r="LLL413" s="9"/>
      <c r="LLM413" s="9"/>
      <c r="LLN413" s="9"/>
      <c r="LLO413" s="9"/>
      <c r="LLP413" s="9"/>
      <c r="LLQ413" s="9"/>
      <c r="LLR413" s="9"/>
      <c r="LLS413" s="9"/>
      <c r="LLT413" s="9"/>
      <c r="LLU413" s="9"/>
      <c r="LLV413" s="9"/>
      <c r="LLW413" s="9"/>
      <c r="LLX413" s="9"/>
      <c r="LLY413" s="9"/>
      <c r="LLZ413" s="9"/>
      <c r="LMA413" s="9"/>
      <c r="LMB413" s="9"/>
      <c r="LMC413" s="9"/>
      <c r="LMD413" s="9"/>
      <c r="LME413" s="9"/>
      <c r="LMF413" s="9"/>
      <c r="LMG413" s="9"/>
      <c r="LMH413" s="9"/>
      <c r="LMI413" s="9"/>
      <c r="LMJ413" s="9"/>
      <c r="LMK413" s="9"/>
      <c r="LML413" s="9"/>
      <c r="LMM413" s="9"/>
      <c r="LMN413" s="9"/>
      <c r="LMO413" s="9"/>
      <c r="LMP413" s="9"/>
      <c r="LMQ413" s="9"/>
      <c r="LMR413" s="9"/>
      <c r="LMS413" s="9"/>
      <c r="LMT413" s="9"/>
      <c r="LMU413" s="9"/>
      <c r="LMV413" s="9"/>
      <c r="LMW413" s="9"/>
      <c r="LMX413" s="9"/>
      <c r="LMY413" s="9"/>
      <c r="LMZ413" s="9"/>
      <c r="LNA413" s="9"/>
      <c r="LNB413" s="9"/>
      <c r="LNC413" s="9"/>
      <c r="LND413" s="9"/>
      <c r="LNE413" s="9"/>
      <c r="LNF413" s="9"/>
      <c r="LNG413" s="9"/>
      <c r="LNH413" s="9"/>
      <c r="LNI413" s="9"/>
      <c r="LNJ413" s="9"/>
      <c r="LNK413" s="9"/>
      <c r="LNL413" s="9"/>
      <c r="LNM413" s="9"/>
      <c r="LNN413" s="9"/>
      <c r="LNO413" s="9"/>
      <c r="LNP413" s="9"/>
      <c r="LNQ413" s="9"/>
      <c r="LNR413" s="9"/>
      <c r="LNS413" s="9"/>
      <c r="LNT413" s="9"/>
      <c r="LNU413" s="9"/>
      <c r="LNV413" s="9"/>
      <c r="LNW413" s="9"/>
      <c r="LNX413" s="9"/>
      <c r="LNY413" s="9"/>
      <c r="LNZ413" s="9"/>
      <c r="LOA413" s="9"/>
      <c r="LOB413" s="9"/>
      <c r="LOC413" s="9"/>
      <c r="LOD413" s="9"/>
      <c r="LOE413" s="9"/>
      <c r="LOF413" s="9"/>
      <c r="LOG413" s="9"/>
      <c r="LOH413" s="9"/>
      <c r="LOI413" s="9"/>
      <c r="LOJ413" s="9"/>
      <c r="LOK413" s="9"/>
      <c r="LOL413" s="9"/>
      <c r="LOM413" s="9"/>
      <c r="LON413" s="9"/>
      <c r="LOO413" s="9"/>
      <c r="LOP413" s="9"/>
      <c r="LOQ413" s="9"/>
      <c r="LOR413" s="9"/>
      <c r="LOS413" s="9"/>
      <c r="LOT413" s="9"/>
      <c r="LOU413" s="9"/>
      <c r="LOV413" s="9"/>
      <c r="LOW413" s="9"/>
      <c r="LOX413" s="9"/>
      <c r="LOY413" s="9"/>
      <c r="LOZ413" s="9"/>
      <c r="LPA413" s="9"/>
      <c r="LPB413" s="9"/>
      <c r="LPC413" s="9"/>
      <c r="LPD413" s="9"/>
      <c r="LPE413" s="9"/>
      <c r="LPF413" s="9"/>
      <c r="LPG413" s="9"/>
      <c r="LPH413" s="9"/>
      <c r="LPI413" s="9"/>
      <c r="LPJ413" s="9"/>
      <c r="LPK413" s="9"/>
      <c r="LPL413" s="9"/>
      <c r="LPM413" s="9"/>
      <c r="LPN413" s="9"/>
      <c r="LPO413" s="9"/>
      <c r="LPP413" s="9"/>
      <c r="LPQ413" s="9"/>
      <c r="LPR413" s="9"/>
      <c r="LPS413" s="9"/>
      <c r="LPT413" s="9"/>
      <c r="LPU413" s="9"/>
      <c r="LPV413" s="9"/>
      <c r="LPW413" s="9"/>
      <c r="LPX413" s="9"/>
      <c r="LPY413" s="9"/>
      <c r="LPZ413" s="9"/>
      <c r="LQA413" s="9"/>
      <c r="LQB413" s="9"/>
      <c r="LQC413" s="9"/>
      <c r="LQD413" s="9"/>
      <c r="LQE413" s="9"/>
      <c r="LQF413" s="9"/>
      <c r="LQG413" s="9"/>
      <c r="LQH413" s="9"/>
      <c r="LQI413" s="9"/>
      <c r="LQJ413" s="9"/>
      <c r="LQK413" s="9"/>
      <c r="LQL413" s="9"/>
      <c r="LQM413" s="9"/>
      <c r="LQN413" s="9"/>
      <c r="LQO413" s="9"/>
      <c r="LQP413" s="9"/>
      <c r="LQQ413" s="9"/>
      <c r="LQR413" s="9"/>
      <c r="LQS413" s="9"/>
      <c r="LQT413" s="9"/>
      <c r="LQU413" s="9"/>
      <c r="LQV413" s="9"/>
      <c r="LQW413" s="9"/>
      <c r="LQX413" s="9"/>
      <c r="LQY413" s="9"/>
      <c r="LQZ413" s="9"/>
      <c r="LRA413" s="9"/>
      <c r="LRB413" s="9"/>
      <c r="LRC413" s="9"/>
      <c r="LRD413" s="9"/>
      <c r="LRE413" s="9"/>
      <c r="LRF413" s="9"/>
      <c r="LRG413" s="9"/>
      <c r="LRH413" s="9"/>
      <c r="LRI413" s="9"/>
      <c r="LRJ413" s="9"/>
      <c r="LRK413" s="9"/>
      <c r="LRL413" s="9"/>
      <c r="LRM413" s="9"/>
      <c r="LRN413" s="9"/>
      <c r="LRO413" s="9"/>
      <c r="LRP413" s="9"/>
      <c r="LRQ413" s="9"/>
      <c r="LRR413" s="9"/>
      <c r="LRS413" s="9"/>
      <c r="LRT413" s="9"/>
      <c r="LRU413" s="9"/>
      <c r="LRV413" s="9"/>
      <c r="LRW413" s="9"/>
      <c r="LRX413" s="9"/>
      <c r="LRY413" s="9"/>
      <c r="LRZ413" s="9"/>
      <c r="LSA413" s="9"/>
      <c r="LSB413" s="9"/>
      <c r="LSC413" s="9"/>
      <c r="LSD413" s="9"/>
      <c r="LSE413" s="9"/>
      <c r="LSF413" s="9"/>
      <c r="LSG413" s="9"/>
      <c r="LSH413" s="9"/>
      <c r="LSI413" s="9"/>
      <c r="LSJ413" s="9"/>
      <c r="LSK413" s="9"/>
      <c r="LSL413" s="9"/>
      <c r="LSM413" s="9"/>
      <c r="LSN413" s="9"/>
      <c r="LSO413" s="9"/>
      <c r="LSP413" s="9"/>
      <c r="LSQ413" s="9"/>
      <c r="LSR413" s="9"/>
      <c r="LSS413" s="9"/>
      <c r="LST413" s="9"/>
      <c r="LSU413" s="9"/>
      <c r="LSV413" s="9"/>
      <c r="LSW413" s="9"/>
      <c r="LSX413" s="9"/>
      <c r="LSY413" s="9"/>
      <c r="LSZ413" s="9"/>
      <c r="LTA413" s="9"/>
      <c r="LTB413" s="9"/>
      <c r="LTC413" s="9"/>
      <c r="LTD413" s="9"/>
      <c r="LTE413" s="9"/>
      <c r="LTF413" s="9"/>
      <c r="LTG413" s="9"/>
      <c r="LTH413" s="9"/>
      <c r="LTI413" s="9"/>
      <c r="LTJ413" s="9"/>
      <c r="LTK413" s="9"/>
      <c r="LTL413" s="9"/>
      <c r="LTM413" s="9"/>
      <c r="LTN413" s="9"/>
      <c r="LTO413" s="9"/>
      <c r="LTP413" s="9"/>
      <c r="LTQ413" s="9"/>
      <c r="LTR413" s="9"/>
      <c r="LTS413" s="9"/>
      <c r="LTT413" s="9"/>
      <c r="LTU413" s="9"/>
      <c r="LTV413" s="9"/>
      <c r="LTW413" s="9"/>
      <c r="LTX413" s="9"/>
      <c r="LTY413" s="9"/>
      <c r="LTZ413" s="9"/>
      <c r="LUA413" s="9"/>
      <c r="LUB413" s="9"/>
      <c r="LUC413" s="9"/>
      <c r="LUD413" s="9"/>
      <c r="LUE413" s="9"/>
      <c r="LUF413" s="9"/>
      <c r="LUG413" s="9"/>
      <c r="LUH413" s="9"/>
      <c r="LUI413" s="9"/>
      <c r="LUJ413" s="9"/>
      <c r="LUK413" s="9"/>
      <c r="LUL413" s="9"/>
      <c r="LUM413" s="9"/>
      <c r="LUN413" s="9"/>
      <c r="LUO413" s="9"/>
      <c r="LUP413" s="9"/>
      <c r="LUQ413" s="9"/>
      <c r="LUR413" s="9"/>
      <c r="LUS413" s="9"/>
      <c r="LUT413" s="9"/>
      <c r="LUU413" s="9"/>
      <c r="LUV413" s="9"/>
      <c r="LUW413" s="9"/>
      <c r="LUX413" s="9"/>
      <c r="LUY413" s="9"/>
      <c r="LUZ413" s="9"/>
      <c r="LVA413" s="9"/>
      <c r="LVB413" s="9"/>
      <c r="LVC413" s="9"/>
      <c r="LVD413" s="9"/>
      <c r="LVE413" s="9"/>
      <c r="LVF413" s="9"/>
      <c r="LVG413" s="9"/>
      <c r="LVH413" s="9"/>
      <c r="LVI413" s="9"/>
      <c r="LVJ413" s="9"/>
      <c r="LVK413" s="9"/>
      <c r="LVL413" s="9"/>
      <c r="LVM413" s="9"/>
      <c r="LVN413" s="9"/>
      <c r="LVO413" s="9"/>
      <c r="LVP413" s="9"/>
      <c r="LVQ413" s="9"/>
      <c r="LVR413" s="9"/>
      <c r="LVS413" s="9"/>
      <c r="LVT413" s="9"/>
      <c r="LVU413" s="9"/>
      <c r="LVV413" s="9"/>
      <c r="LVW413" s="9"/>
      <c r="LVX413" s="9"/>
      <c r="LVY413" s="9"/>
      <c r="LVZ413" s="9"/>
      <c r="LWA413" s="9"/>
      <c r="LWB413" s="9"/>
      <c r="LWC413" s="9"/>
      <c r="LWD413" s="9"/>
      <c r="LWE413" s="9"/>
      <c r="LWF413" s="9"/>
      <c r="LWG413" s="9"/>
      <c r="LWH413" s="9"/>
      <c r="LWI413" s="9"/>
      <c r="LWJ413" s="9"/>
      <c r="LWK413" s="9"/>
      <c r="LWL413" s="9"/>
      <c r="LWM413" s="9"/>
      <c r="LWN413" s="9"/>
      <c r="LWO413" s="9"/>
      <c r="LWP413" s="9"/>
      <c r="LWQ413" s="9"/>
      <c r="LWR413" s="9"/>
      <c r="LWS413" s="9"/>
      <c r="LWT413" s="9"/>
      <c r="LWU413" s="9"/>
      <c r="LWV413" s="9"/>
      <c r="LWW413" s="9"/>
      <c r="LWX413" s="9"/>
      <c r="LWY413" s="9"/>
      <c r="LWZ413" s="9"/>
      <c r="LXA413" s="9"/>
      <c r="LXB413" s="9"/>
      <c r="LXC413" s="9"/>
      <c r="LXD413" s="9"/>
      <c r="LXE413" s="9"/>
      <c r="LXF413" s="9"/>
      <c r="LXG413" s="9"/>
      <c r="LXH413" s="9"/>
      <c r="LXI413" s="9"/>
      <c r="LXJ413" s="9"/>
      <c r="LXK413" s="9"/>
      <c r="LXL413" s="9"/>
      <c r="LXM413" s="9"/>
      <c r="LXN413" s="9"/>
      <c r="LXO413" s="9"/>
      <c r="LXP413" s="9"/>
      <c r="LXQ413" s="9"/>
      <c r="LXR413" s="9"/>
      <c r="LXS413" s="9"/>
      <c r="LXT413" s="9"/>
      <c r="LXU413" s="9"/>
      <c r="LXV413" s="9"/>
      <c r="LXW413" s="9"/>
      <c r="LXX413" s="9"/>
      <c r="LXY413" s="9"/>
      <c r="LXZ413" s="9"/>
      <c r="LYA413" s="9"/>
      <c r="LYB413" s="9"/>
      <c r="LYC413" s="9"/>
      <c r="LYD413" s="9"/>
      <c r="LYE413" s="9"/>
      <c r="LYF413" s="9"/>
      <c r="LYG413" s="9"/>
      <c r="LYH413" s="9"/>
      <c r="LYI413" s="9"/>
      <c r="LYJ413" s="9"/>
      <c r="LYK413" s="9"/>
      <c r="LYL413" s="9"/>
      <c r="LYM413" s="9"/>
      <c r="LYN413" s="9"/>
      <c r="LYO413" s="9"/>
      <c r="LYP413" s="9"/>
      <c r="LYQ413" s="9"/>
      <c r="LYR413" s="9"/>
      <c r="LYS413" s="9"/>
      <c r="LYT413" s="9"/>
      <c r="LYU413" s="9"/>
      <c r="LYV413" s="9"/>
      <c r="LYW413" s="9"/>
      <c r="LYX413" s="9"/>
      <c r="LYY413" s="9"/>
      <c r="LYZ413" s="9"/>
      <c r="LZA413" s="9"/>
      <c r="LZB413" s="9"/>
      <c r="LZC413" s="9"/>
      <c r="LZD413" s="9"/>
      <c r="LZE413" s="9"/>
      <c r="LZF413" s="9"/>
      <c r="LZG413" s="9"/>
      <c r="LZH413" s="9"/>
      <c r="LZI413" s="9"/>
      <c r="LZJ413" s="9"/>
      <c r="LZK413" s="9"/>
      <c r="LZL413" s="9"/>
      <c r="LZM413" s="9"/>
      <c r="LZN413" s="9"/>
      <c r="LZO413" s="9"/>
      <c r="LZP413" s="9"/>
      <c r="LZQ413" s="9"/>
      <c r="LZR413" s="9"/>
      <c r="LZS413" s="9"/>
      <c r="LZT413" s="9"/>
      <c r="LZU413" s="9"/>
      <c r="LZV413" s="9"/>
      <c r="LZW413" s="9"/>
      <c r="LZX413" s="9"/>
      <c r="LZY413" s="9"/>
      <c r="LZZ413" s="9"/>
      <c r="MAA413" s="9"/>
      <c r="MAB413" s="9"/>
      <c r="MAC413" s="9"/>
      <c r="MAD413" s="9"/>
      <c r="MAE413" s="9"/>
      <c r="MAF413" s="9"/>
      <c r="MAG413" s="9"/>
      <c r="MAH413" s="9"/>
      <c r="MAI413" s="9"/>
      <c r="MAJ413" s="9"/>
      <c r="MAK413" s="9"/>
      <c r="MAL413" s="9"/>
      <c r="MAM413" s="9"/>
      <c r="MAN413" s="9"/>
      <c r="MAO413" s="9"/>
      <c r="MAP413" s="9"/>
      <c r="MAQ413" s="9"/>
      <c r="MAR413" s="9"/>
      <c r="MAS413" s="9"/>
      <c r="MAT413" s="9"/>
      <c r="MAU413" s="9"/>
      <c r="MAV413" s="9"/>
      <c r="MAW413" s="9"/>
      <c r="MAX413" s="9"/>
      <c r="MAY413" s="9"/>
      <c r="MAZ413" s="9"/>
      <c r="MBA413" s="9"/>
      <c r="MBB413" s="9"/>
      <c r="MBC413" s="9"/>
      <c r="MBD413" s="9"/>
      <c r="MBE413" s="9"/>
      <c r="MBF413" s="9"/>
      <c r="MBG413" s="9"/>
      <c r="MBH413" s="9"/>
      <c r="MBI413" s="9"/>
      <c r="MBJ413" s="9"/>
      <c r="MBK413" s="9"/>
      <c r="MBL413" s="9"/>
      <c r="MBM413" s="9"/>
      <c r="MBN413" s="9"/>
      <c r="MBO413" s="9"/>
      <c r="MBP413" s="9"/>
      <c r="MBQ413" s="9"/>
      <c r="MBR413" s="9"/>
      <c r="MBS413" s="9"/>
      <c r="MBT413" s="9"/>
      <c r="MBU413" s="9"/>
      <c r="MBV413" s="9"/>
      <c r="MBW413" s="9"/>
      <c r="MBX413" s="9"/>
      <c r="MBY413" s="9"/>
      <c r="MBZ413" s="9"/>
      <c r="MCA413" s="9"/>
      <c r="MCB413" s="9"/>
      <c r="MCC413" s="9"/>
      <c r="MCD413" s="9"/>
      <c r="MCE413" s="9"/>
      <c r="MCF413" s="9"/>
      <c r="MCG413" s="9"/>
      <c r="MCH413" s="9"/>
      <c r="MCI413" s="9"/>
      <c r="MCJ413" s="9"/>
      <c r="MCK413" s="9"/>
      <c r="MCL413" s="9"/>
      <c r="MCM413" s="9"/>
      <c r="MCN413" s="9"/>
      <c r="MCO413" s="9"/>
      <c r="MCP413" s="9"/>
      <c r="MCQ413" s="9"/>
      <c r="MCR413" s="9"/>
      <c r="MCS413" s="9"/>
      <c r="MCT413" s="9"/>
      <c r="MCU413" s="9"/>
      <c r="MCV413" s="9"/>
      <c r="MCW413" s="9"/>
      <c r="MCX413" s="9"/>
      <c r="MCY413" s="9"/>
      <c r="MCZ413" s="9"/>
      <c r="MDA413" s="9"/>
      <c r="MDB413" s="9"/>
      <c r="MDC413" s="9"/>
      <c r="MDD413" s="9"/>
      <c r="MDE413" s="9"/>
      <c r="MDF413" s="9"/>
      <c r="MDG413" s="9"/>
      <c r="MDH413" s="9"/>
      <c r="MDI413" s="9"/>
      <c r="MDJ413" s="9"/>
      <c r="MDK413" s="9"/>
      <c r="MDL413" s="9"/>
      <c r="MDM413" s="9"/>
      <c r="MDN413" s="9"/>
      <c r="MDO413" s="9"/>
      <c r="MDP413" s="9"/>
      <c r="MDQ413" s="9"/>
      <c r="MDR413" s="9"/>
      <c r="MDS413" s="9"/>
      <c r="MDT413" s="9"/>
      <c r="MDU413" s="9"/>
      <c r="MDV413" s="9"/>
      <c r="MDW413" s="9"/>
      <c r="MDX413" s="9"/>
      <c r="MDY413" s="9"/>
      <c r="MDZ413" s="9"/>
      <c r="MEA413" s="9"/>
      <c r="MEB413" s="9"/>
      <c r="MEC413" s="9"/>
      <c r="MED413" s="9"/>
      <c r="MEE413" s="9"/>
      <c r="MEF413" s="9"/>
      <c r="MEG413" s="9"/>
      <c r="MEH413" s="9"/>
      <c r="MEI413" s="9"/>
      <c r="MEJ413" s="9"/>
      <c r="MEK413" s="9"/>
      <c r="MEL413" s="9"/>
      <c r="MEM413" s="9"/>
      <c r="MEN413" s="9"/>
      <c r="MEO413" s="9"/>
      <c r="MEP413" s="9"/>
      <c r="MEQ413" s="9"/>
      <c r="MER413" s="9"/>
      <c r="MES413" s="9"/>
      <c r="MET413" s="9"/>
      <c r="MEU413" s="9"/>
      <c r="MEV413" s="9"/>
      <c r="MEW413" s="9"/>
      <c r="MEX413" s="9"/>
      <c r="MEY413" s="9"/>
      <c r="MEZ413" s="9"/>
      <c r="MFA413" s="9"/>
      <c r="MFB413" s="9"/>
      <c r="MFC413" s="9"/>
      <c r="MFD413" s="9"/>
      <c r="MFE413" s="9"/>
      <c r="MFF413" s="9"/>
      <c r="MFG413" s="9"/>
      <c r="MFH413" s="9"/>
      <c r="MFI413" s="9"/>
      <c r="MFJ413" s="9"/>
      <c r="MFK413" s="9"/>
      <c r="MFL413" s="9"/>
      <c r="MFM413" s="9"/>
      <c r="MFN413" s="9"/>
      <c r="MFO413" s="9"/>
      <c r="MFP413" s="9"/>
      <c r="MFQ413" s="9"/>
      <c r="MFR413" s="9"/>
      <c r="MFS413" s="9"/>
      <c r="MFT413" s="9"/>
      <c r="MFU413" s="9"/>
      <c r="MFV413" s="9"/>
      <c r="MFW413" s="9"/>
      <c r="MFX413" s="9"/>
      <c r="MFY413" s="9"/>
      <c r="MFZ413" s="9"/>
      <c r="MGA413" s="9"/>
      <c r="MGB413" s="9"/>
      <c r="MGC413" s="9"/>
      <c r="MGD413" s="9"/>
      <c r="MGE413" s="9"/>
      <c r="MGF413" s="9"/>
      <c r="MGG413" s="9"/>
      <c r="MGH413" s="9"/>
      <c r="MGI413" s="9"/>
      <c r="MGJ413" s="9"/>
      <c r="MGK413" s="9"/>
      <c r="MGL413" s="9"/>
      <c r="MGM413" s="9"/>
      <c r="MGN413" s="9"/>
      <c r="MGO413" s="9"/>
      <c r="MGP413" s="9"/>
      <c r="MGQ413" s="9"/>
      <c r="MGR413" s="9"/>
      <c r="MGS413" s="9"/>
      <c r="MGT413" s="9"/>
      <c r="MGU413" s="9"/>
      <c r="MGV413" s="9"/>
      <c r="MGW413" s="9"/>
      <c r="MGX413" s="9"/>
      <c r="MGY413" s="9"/>
      <c r="MGZ413" s="9"/>
      <c r="MHA413" s="9"/>
      <c r="MHB413" s="9"/>
      <c r="MHC413" s="9"/>
      <c r="MHD413" s="9"/>
      <c r="MHE413" s="9"/>
      <c r="MHF413" s="9"/>
      <c r="MHG413" s="9"/>
      <c r="MHH413" s="9"/>
      <c r="MHI413" s="9"/>
      <c r="MHJ413" s="9"/>
      <c r="MHK413" s="9"/>
      <c r="MHL413" s="9"/>
      <c r="MHM413" s="9"/>
      <c r="MHN413" s="9"/>
      <c r="MHO413" s="9"/>
      <c r="MHP413" s="9"/>
      <c r="MHQ413" s="9"/>
      <c r="MHR413" s="9"/>
      <c r="MHS413" s="9"/>
      <c r="MHT413" s="9"/>
      <c r="MHU413" s="9"/>
      <c r="MHV413" s="9"/>
      <c r="MHW413" s="9"/>
      <c r="MHX413" s="9"/>
      <c r="MHY413" s="9"/>
      <c r="MHZ413" s="9"/>
      <c r="MIA413" s="9"/>
      <c r="MIB413" s="9"/>
      <c r="MIC413" s="9"/>
      <c r="MID413" s="9"/>
      <c r="MIE413" s="9"/>
      <c r="MIF413" s="9"/>
      <c r="MIG413" s="9"/>
      <c r="MIH413" s="9"/>
      <c r="MII413" s="9"/>
      <c r="MIJ413" s="9"/>
      <c r="MIK413" s="9"/>
      <c r="MIL413" s="9"/>
      <c r="MIM413" s="9"/>
      <c r="MIN413" s="9"/>
      <c r="MIO413" s="9"/>
      <c r="MIP413" s="9"/>
      <c r="MIQ413" s="9"/>
      <c r="MIR413" s="9"/>
      <c r="MIS413" s="9"/>
      <c r="MIT413" s="9"/>
      <c r="MIU413" s="9"/>
      <c r="MIV413" s="9"/>
      <c r="MIW413" s="9"/>
      <c r="MIX413" s="9"/>
      <c r="MIY413" s="9"/>
      <c r="MIZ413" s="9"/>
      <c r="MJA413" s="9"/>
      <c r="MJB413" s="9"/>
      <c r="MJC413" s="9"/>
      <c r="MJD413" s="9"/>
      <c r="MJE413" s="9"/>
      <c r="MJF413" s="9"/>
      <c r="MJG413" s="9"/>
      <c r="MJH413" s="9"/>
      <c r="MJI413" s="9"/>
      <c r="MJJ413" s="9"/>
      <c r="MJK413" s="9"/>
      <c r="MJL413" s="9"/>
      <c r="MJM413" s="9"/>
      <c r="MJN413" s="9"/>
      <c r="MJO413" s="9"/>
      <c r="MJP413" s="9"/>
      <c r="MJQ413" s="9"/>
      <c r="MJR413" s="9"/>
      <c r="MJS413" s="9"/>
      <c r="MJT413" s="9"/>
      <c r="MJU413" s="9"/>
      <c r="MJV413" s="9"/>
      <c r="MJW413" s="9"/>
      <c r="MJX413" s="9"/>
      <c r="MJY413" s="9"/>
      <c r="MJZ413" s="9"/>
      <c r="MKA413" s="9"/>
      <c r="MKB413" s="9"/>
      <c r="MKC413" s="9"/>
      <c r="MKD413" s="9"/>
      <c r="MKE413" s="9"/>
      <c r="MKF413" s="9"/>
      <c r="MKG413" s="9"/>
      <c r="MKH413" s="9"/>
      <c r="MKI413" s="9"/>
      <c r="MKJ413" s="9"/>
      <c r="MKK413" s="9"/>
      <c r="MKL413" s="9"/>
      <c r="MKM413" s="9"/>
      <c r="MKN413" s="9"/>
      <c r="MKO413" s="9"/>
      <c r="MKP413" s="9"/>
      <c r="MKQ413" s="9"/>
      <c r="MKR413" s="9"/>
      <c r="MKS413" s="9"/>
      <c r="MKT413" s="9"/>
      <c r="MKU413" s="9"/>
      <c r="MKV413" s="9"/>
      <c r="MKW413" s="9"/>
      <c r="MKX413" s="9"/>
      <c r="MKY413" s="9"/>
      <c r="MKZ413" s="9"/>
      <c r="MLA413" s="9"/>
      <c r="MLB413" s="9"/>
      <c r="MLC413" s="9"/>
      <c r="MLD413" s="9"/>
      <c r="MLE413" s="9"/>
      <c r="MLF413" s="9"/>
      <c r="MLG413" s="9"/>
      <c r="MLH413" s="9"/>
      <c r="MLI413" s="9"/>
      <c r="MLJ413" s="9"/>
      <c r="MLK413" s="9"/>
      <c r="MLL413" s="9"/>
      <c r="MLM413" s="9"/>
      <c r="MLN413" s="9"/>
      <c r="MLO413" s="9"/>
      <c r="MLP413" s="9"/>
      <c r="MLQ413" s="9"/>
      <c r="MLR413" s="9"/>
      <c r="MLS413" s="9"/>
      <c r="MLT413" s="9"/>
      <c r="MLU413" s="9"/>
      <c r="MLV413" s="9"/>
      <c r="MLW413" s="9"/>
      <c r="MLX413" s="9"/>
      <c r="MLY413" s="9"/>
      <c r="MLZ413" s="9"/>
      <c r="MMA413" s="9"/>
      <c r="MMB413" s="9"/>
      <c r="MMC413" s="9"/>
      <c r="MMD413" s="9"/>
      <c r="MME413" s="9"/>
      <c r="MMF413" s="9"/>
      <c r="MMG413" s="9"/>
      <c r="MMH413" s="9"/>
      <c r="MMI413" s="9"/>
      <c r="MMJ413" s="9"/>
      <c r="MMK413" s="9"/>
      <c r="MML413" s="9"/>
      <c r="MMM413" s="9"/>
      <c r="MMN413" s="9"/>
      <c r="MMO413" s="9"/>
      <c r="MMP413" s="9"/>
      <c r="MMQ413" s="9"/>
      <c r="MMR413" s="9"/>
      <c r="MMS413" s="9"/>
      <c r="MMT413" s="9"/>
      <c r="MMU413" s="9"/>
      <c r="MMV413" s="9"/>
      <c r="MMW413" s="9"/>
      <c r="MMX413" s="9"/>
      <c r="MMY413" s="9"/>
      <c r="MMZ413" s="9"/>
      <c r="MNA413" s="9"/>
      <c r="MNB413" s="9"/>
      <c r="MNC413" s="9"/>
      <c r="MND413" s="9"/>
      <c r="MNE413" s="9"/>
      <c r="MNF413" s="9"/>
      <c r="MNG413" s="9"/>
      <c r="MNH413" s="9"/>
      <c r="MNI413" s="9"/>
      <c r="MNJ413" s="9"/>
      <c r="MNK413" s="9"/>
      <c r="MNL413" s="9"/>
      <c r="MNM413" s="9"/>
      <c r="MNN413" s="9"/>
      <c r="MNO413" s="9"/>
      <c r="MNP413" s="9"/>
      <c r="MNQ413" s="9"/>
      <c r="MNR413" s="9"/>
      <c r="MNS413" s="9"/>
      <c r="MNT413" s="9"/>
      <c r="MNU413" s="9"/>
      <c r="MNV413" s="9"/>
      <c r="MNW413" s="9"/>
      <c r="MNX413" s="9"/>
      <c r="MNY413" s="9"/>
      <c r="MNZ413" s="9"/>
      <c r="MOA413" s="9"/>
      <c r="MOB413" s="9"/>
      <c r="MOC413" s="9"/>
      <c r="MOD413" s="9"/>
      <c r="MOE413" s="9"/>
      <c r="MOF413" s="9"/>
      <c r="MOG413" s="9"/>
      <c r="MOH413" s="9"/>
      <c r="MOI413" s="9"/>
      <c r="MOJ413" s="9"/>
      <c r="MOK413" s="9"/>
      <c r="MOL413" s="9"/>
      <c r="MOM413" s="9"/>
      <c r="MON413" s="9"/>
      <c r="MOO413" s="9"/>
      <c r="MOP413" s="9"/>
      <c r="MOQ413" s="9"/>
      <c r="MOR413" s="9"/>
      <c r="MOS413" s="9"/>
      <c r="MOT413" s="9"/>
      <c r="MOU413" s="9"/>
      <c r="MOV413" s="9"/>
      <c r="MOW413" s="9"/>
      <c r="MOX413" s="9"/>
      <c r="MOY413" s="9"/>
      <c r="MOZ413" s="9"/>
      <c r="MPA413" s="9"/>
      <c r="MPB413" s="9"/>
      <c r="MPC413" s="9"/>
      <c r="MPD413" s="9"/>
      <c r="MPE413" s="9"/>
      <c r="MPF413" s="9"/>
      <c r="MPG413" s="9"/>
      <c r="MPH413" s="9"/>
      <c r="MPI413" s="9"/>
      <c r="MPJ413" s="9"/>
      <c r="MPK413" s="9"/>
      <c r="MPL413" s="9"/>
      <c r="MPM413" s="9"/>
      <c r="MPN413" s="9"/>
      <c r="MPO413" s="9"/>
      <c r="MPP413" s="9"/>
      <c r="MPQ413" s="9"/>
      <c r="MPR413" s="9"/>
      <c r="MPS413" s="9"/>
      <c r="MPT413" s="9"/>
      <c r="MPU413" s="9"/>
      <c r="MPV413" s="9"/>
      <c r="MPW413" s="9"/>
      <c r="MPX413" s="9"/>
      <c r="MPY413" s="9"/>
      <c r="MPZ413" s="9"/>
      <c r="MQA413" s="9"/>
      <c r="MQB413" s="9"/>
      <c r="MQC413" s="9"/>
      <c r="MQD413" s="9"/>
      <c r="MQE413" s="9"/>
      <c r="MQF413" s="9"/>
      <c r="MQG413" s="9"/>
      <c r="MQH413" s="9"/>
      <c r="MQI413" s="9"/>
      <c r="MQJ413" s="9"/>
      <c r="MQK413" s="9"/>
      <c r="MQL413" s="9"/>
      <c r="MQM413" s="9"/>
      <c r="MQN413" s="9"/>
      <c r="MQO413" s="9"/>
      <c r="MQP413" s="9"/>
      <c r="MQQ413" s="9"/>
      <c r="MQR413" s="9"/>
      <c r="MQS413" s="9"/>
      <c r="MQT413" s="9"/>
      <c r="MQU413" s="9"/>
      <c r="MQV413" s="9"/>
      <c r="MQW413" s="9"/>
      <c r="MQX413" s="9"/>
      <c r="MQY413" s="9"/>
      <c r="MQZ413" s="9"/>
      <c r="MRA413" s="9"/>
      <c r="MRB413" s="9"/>
      <c r="MRC413" s="9"/>
      <c r="MRD413" s="9"/>
      <c r="MRE413" s="9"/>
      <c r="MRF413" s="9"/>
      <c r="MRG413" s="9"/>
      <c r="MRH413" s="9"/>
      <c r="MRI413" s="9"/>
      <c r="MRJ413" s="9"/>
      <c r="MRK413" s="9"/>
      <c r="MRL413" s="9"/>
      <c r="MRM413" s="9"/>
      <c r="MRN413" s="9"/>
      <c r="MRO413" s="9"/>
      <c r="MRP413" s="9"/>
      <c r="MRQ413" s="9"/>
      <c r="MRR413" s="9"/>
      <c r="MRS413" s="9"/>
      <c r="MRT413" s="9"/>
      <c r="MRU413" s="9"/>
      <c r="MRV413" s="9"/>
      <c r="MRW413" s="9"/>
      <c r="MRX413" s="9"/>
      <c r="MRY413" s="9"/>
      <c r="MRZ413" s="9"/>
      <c r="MSA413" s="9"/>
      <c r="MSB413" s="9"/>
      <c r="MSC413" s="9"/>
      <c r="MSD413" s="9"/>
      <c r="MSE413" s="9"/>
      <c r="MSF413" s="9"/>
      <c r="MSG413" s="9"/>
      <c r="MSH413" s="9"/>
      <c r="MSI413" s="9"/>
      <c r="MSJ413" s="9"/>
      <c r="MSK413" s="9"/>
      <c r="MSL413" s="9"/>
      <c r="MSM413" s="9"/>
      <c r="MSN413" s="9"/>
      <c r="MSO413" s="9"/>
      <c r="MSP413" s="9"/>
      <c r="MSQ413" s="9"/>
      <c r="MSR413" s="9"/>
      <c r="MSS413" s="9"/>
      <c r="MST413" s="9"/>
      <c r="MSU413" s="9"/>
      <c r="MSV413" s="9"/>
      <c r="MSW413" s="9"/>
      <c r="MSX413" s="9"/>
      <c r="MSY413" s="9"/>
      <c r="MSZ413" s="9"/>
      <c r="MTA413" s="9"/>
      <c r="MTB413" s="9"/>
      <c r="MTC413" s="9"/>
      <c r="MTD413" s="9"/>
      <c r="MTE413" s="9"/>
      <c r="MTF413" s="9"/>
      <c r="MTG413" s="9"/>
      <c r="MTH413" s="9"/>
      <c r="MTI413" s="9"/>
      <c r="MTJ413" s="9"/>
      <c r="MTK413" s="9"/>
      <c r="MTL413" s="9"/>
      <c r="MTM413" s="9"/>
      <c r="MTN413" s="9"/>
      <c r="MTO413" s="9"/>
      <c r="MTP413" s="9"/>
      <c r="MTQ413" s="9"/>
      <c r="MTR413" s="9"/>
      <c r="MTS413" s="9"/>
      <c r="MTT413" s="9"/>
      <c r="MTU413" s="9"/>
      <c r="MTV413" s="9"/>
      <c r="MTW413" s="9"/>
      <c r="MTX413" s="9"/>
      <c r="MTY413" s="9"/>
      <c r="MTZ413" s="9"/>
      <c r="MUA413" s="9"/>
      <c r="MUB413" s="9"/>
      <c r="MUC413" s="9"/>
      <c r="MUD413" s="9"/>
      <c r="MUE413" s="9"/>
      <c r="MUF413" s="9"/>
      <c r="MUG413" s="9"/>
      <c r="MUH413" s="9"/>
      <c r="MUI413" s="9"/>
      <c r="MUJ413" s="9"/>
      <c r="MUK413" s="9"/>
      <c r="MUL413" s="9"/>
      <c r="MUM413" s="9"/>
      <c r="MUN413" s="9"/>
      <c r="MUO413" s="9"/>
      <c r="MUP413" s="9"/>
      <c r="MUQ413" s="9"/>
      <c r="MUR413" s="9"/>
      <c r="MUS413" s="9"/>
      <c r="MUT413" s="9"/>
      <c r="MUU413" s="9"/>
      <c r="MUV413" s="9"/>
      <c r="MUW413" s="9"/>
      <c r="MUX413" s="9"/>
      <c r="MUY413" s="9"/>
      <c r="MUZ413" s="9"/>
      <c r="MVA413" s="9"/>
      <c r="MVB413" s="9"/>
      <c r="MVC413" s="9"/>
      <c r="MVD413" s="9"/>
      <c r="MVE413" s="9"/>
      <c r="MVF413" s="9"/>
      <c r="MVG413" s="9"/>
      <c r="MVH413" s="9"/>
      <c r="MVI413" s="9"/>
      <c r="MVJ413" s="9"/>
      <c r="MVK413" s="9"/>
      <c r="MVL413" s="9"/>
      <c r="MVM413" s="9"/>
      <c r="MVN413" s="9"/>
      <c r="MVO413" s="9"/>
      <c r="MVP413" s="9"/>
      <c r="MVQ413" s="9"/>
      <c r="MVR413" s="9"/>
      <c r="MVS413" s="9"/>
      <c r="MVT413" s="9"/>
      <c r="MVU413" s="9"/>
      <c r="MVV413" s="9"/>
      <c r="MVW413" s="9"/>
      <c r="MVX413" s="9"/>
      <c r="MVY413" s="9"/>
      <c r="MVZ413" s="9"/>
      <c r="MWA413" s="9"/>
      <c r="MWB413" s="9"/>
      <c r="MWC413" s="9"/>
      <c r="MWD413" s="9"/>
      <c r="MWE413" s="9"/>
      <c r="MWF413" s="9"/>
      <c r="MWG413" s="9"/>
      <c r="MWH413" s="9"/>
      <c r="MWI413" s="9"/>
      <c r="MWJ413" s="9"/>
      <c r="MWK413" s="9"/>
      <c r="MWL413" s="9"/>
      <c r="MWM413" s="9"/>
      <c r="MWN413" s="9"/>
      <c r="MWO413" s="9"/>
      <c r="MWP413" s="9"/>
      <c r="MWQ413" s="9"/>
      <c r="MWR413" s="9"/>
      <c r="MWS413" s="9"/>
      <c r="MWT413" s="9"/>
      <c r="MWU413" s="9"/>
      <c r="MWV413" s="9"/>
      <c r="MWW413" s="9"/>
      <c r="MWX413" s="9"/>
      <c r="MWY413" s="9"/>
      <c r="MWZ413" s="9"/>
      <c r="MXA413" s="9"/>
      <c r="MXB413" s="9"/>
      <c r="MXC413" s="9"/>
      <c r="MXD413" s="9"/>
      <c r="MXE413" s="9"/>
      <c r="MXF413" s="9"/>
      <c r="MXG413" s="9"/>
      <c r="MXH413" s="9"/>
      <c r="MXI413" s="9"/>
      <c r="MXJ413" s="9"/>
      <c r="MXK413" s="9"/>
      <c r="MXL413" s="9"/>
      <c r="MXM413" s="9"/>
      <c r="MXN413" s="9"/>
      <c r="MXO413" s="9"/>
      <c r="MXP413" s="9"/>
      <c r="MXQ413" s="9"/>
      <c r="MXR413" s="9"/>
      <c r="MXS413" s="9"/>
      <c r="MXT413" s="9"/>
      <c r="MXU413" s="9"/>
      <c r="MXV413" s="9"/>
      <c r="MXW413" s="9"/>
      <c r="MXX413" s="9"/>
      <c r="MXY413" s="9"/>
      <c r="MXZ413" s="9"/>
      <c r="MYA413" s="9"/>
      <c r="MYB413" s="9"/>
      <c r="MYC413" s="9"/>
      <c r="MYD413" s="9"/>
      <c r="MYE413" s="9"/>
      <c r="MYF413" s="9"/>
      <c r="MYG413" s="9"/>
      <c r="MYH413" s="9"/>
      <c r="MYI413" s="9"/>
      <c r="MYJ413" s="9"/>
      <c r="MYK413" s="9"/>
      <c r="MYL413" s="9"/>
      <c r="MYM413" s="9"/>
      <c r="MYN413" s="9"/>
      <c r="MYO413" s="9"/>
      <c r="MYP413" s="9"/>
      <c r="MYQ413" s="9"/>
      <c r="MYR413" s="9"/>
      <c r="MYS413" s="9"/>
      <c r="MYT413" s="9"/>
      <c r="MYU413" s="9"/>
      <c r="MYV413" s="9"/>
      <c r="MYW413" s="9"/>
      <c r="MYX413" s="9"/>
      <c r="MYY413" s="9"/>
      <c r="MYZ413" s="9"/>
      <c r="MZA413" s="9"/>
      <c r="MZB413" s="9"/>
      <c r="MZC413" s="9"/>
      <c r="MZD413" s="9"/>
      <c r="MZE413" s="9"/>
      <c r="MZF413" s="9"/>
      <c r="MZG413" s="9"/>
      <c r="MZH413" s="9"/>
      <c r="MZI413" s="9"/>
      <c r="MZJ413" s="9"/>
      <c r="MZK413" s="9"/>
      <c r="MZL413" s="9"/>
      <c r="MZM413" s="9"/>
      <c r="MZN413" s="9"/>
      <c r="MZO413" s="9"/>
      <c r="MZP413" s="9"/>
      <c r="MZQ413" s="9"/>
      <c r="MZR413" s="9"/>
      <c r="MZS413" s="9"/>
      <c r="MZT413" s="9"/>
      <c r="MZU413" s="9"/>
      <c r="MZV413" s="9"/>
      <c r="MZW413" s="9"/>
      <c r="MZX413" s="9"/>
      <c r="MZY413" s="9"/>
      <c r="MZZ413" s="9"/>
      <c r="NAA413" s="9"/>
      <c r="NAB413" s="9"/>
      <c r="NAC413" s="9"/>
      <c r="NAD413" s="9"/>
      <c r="NAE413" s="9"/>
      <c r="NAF413" s="9"/>
      <c r="NAG413" s="9"/>
      <c r="NAH413" s="9"/>
      <c r="NAI413" s="9"/>
      <c r="NAJ413" s="9"/>
      <c r="NAK413" s="9"/>
      <c r="NAL413" s="9"/>
      <c r="NAM413" s="9"/>
      <c r="NAN413" s="9"/>
      <c r="NAO413" s="9"/>
      <c r="NAP413" s="9"/>
      <c r="NAQ413" s="9"/>
      <c r="NAR413" s="9"/>
      <c r="NAS413" s="9"/>
      <c r="NAT413" s="9"/>
      <c r="NAU413" s="9"/>
      <c r="NAV413" s="9"/>
      <c r="NAW413" s="9"/>
      <c r="NAX413" s="9"/>
      <c r="NAY413" s="9"/>
      <c r="NAZ413" s="9"/>
      <c r="NBA413" s="9"/>
      <c r="NBB413" s="9"/>
      <c r="NBC413" s="9"/>
      <c r="NBD413" s="9"/>
      <c r="NBE413" s="9"/>
      <c r="NBF413" s="9"/>
      <c r="NBG413" s="9"/>
      <c r="NBH413" s="9"/>
      <c r="NBI413" s="9"/>
      <c r="NBJ413" s="9"/>
      <c r="NBK413" s="9"/>
      <c r="NBL413" s="9"/>
      <c r="NBM413" s="9"/>
      <c r="NBN413" s="9"/>
      <c r="NBO413" s="9"/>
      <c r="NBP413" s="9"/>
      <c r="NBQ413" s="9"/>
      <c r="NBR413" s="9"/>
      <c r="NBS413" s="9"/>
      <c r="NBT413" s="9"/>
      <c r="NBU413" s="9"/>
      <c r="NBV413" s="9"/>
      <c r="NBW413" s="9"/>
      <c r="NBX413" s="9"/>
      <c r="NBY413" s="9"/>
      <c r="NBZ413" s="9"/>
      <c r="NCA413" s="9"/>
      <c r="NCB413" s="9"/>
      <c r="NCC413" s="9"/>
      <c r="NCD413" s="9"/>
      <c r="NCE413" s="9"/>
      <c r="NCF413" s="9"/>
      <c r="NCG413" s="9"/>
      <c r="NCH413" s="9"/>
      <c r="NCI413" s="9"/>
      <c r="NCJ413" s="9"/>
      <c r="NCK413" s="9"/>
      <c r="NCL413" s="9"/>
      <c r="NCM413" s="9"/>
      <c r="NCN413" s="9"/>
      <c r="NCO413" s="9"/>
      <c r="NCP413" s="9"/>
      <c r="NCQ413" s="9"/>
      <c r="NCR413" s="9"/>
      <c r="NCS413" s="9"/>
      <c r="NCT413" s="9"/>
      <c r="NCU413" s="9"/>
      <c r="NCV413" s="9"/>
      <c r="NCW413" s="9"/>
      <c r="NCX413" s="9"/>
      <c r="NCY413" s="9"/>
      <c r="NCZ413" s="9"/>
      <c r="NDA413" s="9"/>
      <c r="NDB413" s="9"/>
      <c r="NDC413" s="9"/>
      <c r="NDD413" s="9"/>
      <c r="NDE413" s="9"/>
      <c r="NDF413" s="9"/>
      <c r="NDG413" s="9"/>
      <c r="NDH413" s="9"/>
      <c r="NDI413" s="9"/>
      <c r="NDJ413" s="9"/>
      <c r="NDK413" s="9"/>
      <c r="NDL413" s="9"/>
      <c r="NDM413" s="9"/>
      <c r="NDN413" s="9"/>
      <c r="NDO413" s="9"/>
      <c r="NDP413" s="9"/>
      <c r="NDQ413" s="9"/>
      <c r="NDR413" s="9"/>
      <c r="NDS413" s="9"/>
      <c r="NDT413" s="9"/>
      <c r="NDU413" s="9"/>
      <c r="NDV413" s="9"/>
      <c r="NDW413" s="9"/>
      <c r="NDX413" s="9"/>
      <c r="NDY413" s="9"/>
      <c r="NDZ413" s="9"/>
      <c r="NEA413" s="9"/>
      <c r="NEB413" s="9"/>
      <c r="NEC413" s="9"/>
      <c r="NED413" s="9"/>
      <c r="NEE413" s="9"/>
      <c r="NEF413" s="9"/>
      <c r="NEG413" s="9"/>
      <c r="NEH413" s="9"/>
      <c r="NEI413" s="9"/>
      <c r="NEJ413" s="9"/>
      <c r="NEK413" s="9"/>
      <c r="NEL413" s="9"/>
      <c r="NEM413" s="9"/>
      <c r="NEN413" s="9"/>
      <c r="NEO413" s="9"/>
      <c r="NEP413" s="9"/>
      <c r="NEQ413" s="9"/>
      <c r="NER413" s="9"/>
      <c r="NES413" s="9"/>
      <c r="NET413" s="9"/>
      <c r="NEU413" s="9"/>
      <c r="NEV413" s="9"/>
      <c r="NEW413" s="9"/>
      <c r="NEX413" s="9"/>
      <c r="NEY413" s="9"/>
      <c r="NEZ413" s="9"/>
      <c r="NFA413" s="9"/>
      <c r="NFB413" s="9"/>
      <c r="NFC413" s="9"/>
      <c r="NFD413" s="9"/>
      <c r="NFE413" s="9"/>
      <c r="NFF413" s="9"/>
      <c r="NFG413" s="9"/>
      <c r="NFH413" s="9"/>
      <c r="NFI413" s="9"/>
      <c r="NFJ413" s="9"/>
      <c r="NFK413" s="9"/>
      <c r="NFL413" s="9"/>
      <c r="NFM413" s="9"/>
      <c r="NFN413" s="9"/>
      <c r="NFO413" s="9"/>
      <c r="NFP413" s="9"/>
      <c r="NFQ413" s="9"/>
      <c r="NFR413" s="9"/>
      <c r="NFS413" s="9"/>
      <c r="NFT413" s="9"/>
      <c r="NFU413" s="9"/>
      <c r="NFV413" s="9"/>
      <c r="NFW413" s="9"/>
      <c r="NFX413" s="9"/>
      <c r="NFY413" s="9"/>
      <c r="NFZ413" s="9"/>
      <c r="NGA413" s="9"/>
      <c r="NGB413" s="9"/>
      <c r="NGC413" s="9"/>
      <c r="NGD413" s="9"/>
      <c r="NGE413" s="9"/>
      <c r="NGF413" s="9"/>
      <c r="NGG413" s="9"/>
      <c r="NGH413" s="9"/>
      <c r="NGI413" s="9"/>
      <c r="NGJ413" s="9"/>
      <c r="NGK413" s="9"/>
      <c r="NGL413" s="9"/>
      <c r="NGM413" s="9"/>
      <c r="NGN413" s="9"/>
      <c r="NGO413" s="9"/>
      <c r="NGP413" s="9"/>
      <c r="NGQ413" s="9"/>
      <c r="NGR413" s="9"/>
      <c r="NGS413" s="9"/>
      <c r="NGT413" s="9"/>
      <c r="NGU413" s="9"/>
      <c r="NGV413" s="9"/>
      <c r="NGW413" s="9"/>
      <c r="NGX413" s="9"/>
      <c r="NGY413" s="9"/>
      <c r="NGZ413" s="9"/>
      <c r="NHA413" s="9"/>
      <c r="NHB413" s="9"/>
      <c r="NHC413" s="9"/>
      <c r="NHD413" s="9"/>
      <c r="NHE413" s="9"/>
      <c r="NHF413" s="9"/>
      <c r="NHG413" s="9"/>
      <c r="NHH413" s="9"/>
      <c r="NHI413" s="9"/>
      <c r="NHJ413" s="9"/>
      <c r="NHK413" s="9"/>
      <c r="NHL413" s="9"/>
      <c r="NHM413" s="9"/>
      <c r="NHN413" s="9"/>
      <c r="NHO413" s="9"/>
      <c r="NHP413" s="9"/>
      <c r="NHQ413" s="9"/>
      <c r="NHR413" s="9"/>
      <c r="NHS413" s="9"/>
      <c r="NHT413" s="9"/>
      <c r="NHU413" s="9"/>
      <c r="NHV413" s="9"/>
      <c r="NHW413" s="9"/>
      <c r="NHX413" s="9"/>
      <c r="NHY413" s="9"/>
      <c r="NHZ413" s="9"/>
      <c r="NIA413" s="9"/>
      <c r="NIB413" s="9"/>
      <c r="NIC413" s="9"/>
      <c r="NID413" s="9"/>
      <c r="NIE413" s="9"/>
      <c r="NIF413" s="9"/>
      <c r="NIG413" s="9"/>
      <c r="NIH413" s="9"/>
      <c r="NII413" s="9"/>
      <c r="NIJ413" s="9"/>
      <c r="NIK413" s="9"/>
      <c r="NIL413" s="9"/>
      <c r="NIM413" s="9"/>
      <c r="NIN413" s="9"/>
      <c r="NIO413" s="9"/>
      <c r="NIP413" s="9"/>
      <c r="NIQ413" s="9"/>
      <c r="NIR413" s="9"/>
      <c r="NIS413" s="9"/>
      <c r="NIT413" s="9"/>
      <c r="NIU413" s="9"/>
      <c r="NIV413" s="9"/>
      <c r="NIW413" s="9"/>
      <c r="NIX413" s="9"/>
      <c r="NIY413" s="9"/>
      <c r="NIZ413" s="9"/>
      <c r="NJA413" s="9"/>
      <c r="NJB413" s="9"/>
      <c r="NJC413" s="9"/>
      <c r="NJD413" s="9"/>
      <c r="NJE413" s="9"/>
      <c r="NJF413" s="9"/>
      <c r="NJG413" s="9"/>
      <c r="NJH413" s="9"/>
      <c r="NJI413" s="9"/>
      <c r="NJJ413" s="9"/>
      <c r="NJK413" s="9"/>
      <c r="NJL413" s="9"/>
      <c r="NJM413" s="9"/>
      <c r="NJN413" s="9"/>
      <c r="NJO413" s="9"/>
      <c r="NJP413" s="9"/>
      <c r="NJQ413" s="9"/>
      <c r="NJR413" s="9"/>
      <c r="NJS413" s="9"/>
      <c r="NJT413" s="9"/>
      <c r="NJU413" s="9"/>
      <c r="NJV413" s="9"/>
      <c r="NJW413" s="9"/>
      <c r="NJX413" s="9"/>
      <c r="NJY413" s="9"/>
      <c r="NJZ413" s="9"/>
      <c r="NKA413" s="9"/>
      <c r="NKB413" s="9"/>
      <c r="NKC413" s="9"/>
      <c r="NKD413" s="9"/>
      <c r="NKE413" s="9"/>
      <c r="NKF413" s="9"/>
      <c r="NKG413" s="9"/>
      <c r="NKH413" s="9"/>
      <c r="NKI413" s="9"/>
      <c r="NKJ413" s="9"/>
      <c r="NKK413" s="9"/>
      <c r="NKL413" s="9"/>
      <c r="NKM413" s="9"/>
      <c r="NKN413" s="9"/>
      <c r="NKO413" s="9"/>
      <c r="NKP413" s="9"/>
      <c r="NKQ413" s="9"/>
      <c r="NKR413" s="9"/>
      <c r="NKS413" s="9"/>
      <c r="NKT413" s="9"/>
      <c r="NKU413" s="9"/>
      <c r="NKV413" s="9"/>
      <c r="NKW413" s="9"/>
      <c r="NKX413" s="9"/>
      <c r="NKY413" s="9"/>
      <c r="NKZ413" s="9"/>
      <c r="NLA413" s="9"/>
      <c r="NLB413" s="9"/>
      <c r="NLC413" s="9"/>
      <c r="NLD413" s="9"/>
      <c r="NLE413" s="9"/>
      <c r="NLF413" s="9"/>
      <c r="NLG413" s="9"/>
      <c r="NLH413" s="9"/>
      <c r="NLI413" s="9"/>
      <c r="NLJ413" s="9"/>
      <c r="NLK413" s="9"/>
      <c r="NLL413" s="9"/>
      <c r="NLM413" s="9"/>
      <c r="NLN413" s="9"/>
      <c r="NLO413" s="9"/>
      <c r="NLP413" s="9"/>
      <c r="NLQ413" s="9"/>
      <c r="NLR413" s="9"/>
      <c r="NLS413" s="9"/>
      <c r="NLT413" s="9"/>
      <c r="NLU413" s="9"/>
      <c r="NLV413" s="9"/>
      <c r="NLW413" s="9"/>
      <c r="NLX413" s="9"/>
      <c r="NLY413" s="9"/>
      <c r="NLZ413" s="9"/>
      <c r="NMA413" s="9"/>
      <c r="NMB413" s="9"/>
      <c r="NMC413" s="9"/>
      <c r="NMD413" s="9"/>
      <c r="NME413" s="9"/>
      <c r="NMF413" s="9"/>
      <c r="NMG413" s="9"/>
      <c r="NMH413" s="9"/>
      <c r="NMI413" s="9"/>
      <c r="NMJ413" s="9"/>
      <c r="NMK413" s="9"/>
      <c r="NML413" s="9"/>
      <c r="NMM413" s="9"/>
      <c r="NMN413" s="9"/>
      <c r="NMO413" s="9"/>
      <c r="NMP413" s="9"/>
      <c r="NMQ413" s="9"/>
      <c r="NMR413" s="9"/>
      <c r="NMS413" s="9"/>
      <c r="NMT413" s="9"/>
      <c r="NMU413" s="9"/>
      <c r="NMV413" s="9"/>
      <c r="NMW413" s="9"/>
      <c r="NMX413" s="9"/>
      <c r="NMY413" s="9"/>
      <c r="NMZ413" s="9"/>
      <c r="NNA413" s="9"/>
      <c r="NNB413" s="9"/>
      <c r="NNC413" s="9"/>
      <c r="NND413" s="9"/>
      <c r="NNE413" s="9"/>
      <c r="NNF413" s="9"/>
      <c r="NNG413" s="9"/>
      <c r="NNH413" s="9"/>
      <c r="NNI413" s="9"/>
      <c r="NNJ413" s="9"/>
      <c r="NNK413" s="9"/>
      <c r="NNL413" s="9"/>
      <c r="NNM413" s="9"/>
      <c r="NNN413" s="9"/>
      <c r="NNO413" s="9"/>
      <c r="NNP413" s="9"/>
      <c r="NNQ413" s="9"/>
      <c r="NNR413" s="9"/>
      <c r="NNS413" s="9"/>
      <c r="NNT413" s="9"/>
      <c r="NNU413" s="9"/>
      <c r="NNV413" s="9"/>
      <c r="NNW413" s="9"/>
      <c r="NNX413" s="9"/>
      <c r="NNY413" s="9"/>
      <c r="NNZ413" s="9"/>
      <c r="NOA413" s="9"/>
      <c r="NOB413" s="9"/>
      <c r="NOC413" s="9"/>
      <c r="NOD413" s="9"/>
      <c r="NOE413" s="9"/>
      <c r="NOF413" s="9"/>
      <c r="NOG413" s="9"/>
      <c r="NOH413" s="9"/>
      <c r="NOI413" s="9"/>
      <c r="NOJ413" s="9"/>
      <c r="NOK413" s="9"/>
      <c r="NOL413" s="9"/>
      <c r="NOM413" s="9"/>
      <c r="NON413" s="9"/>
      <c r="NOO413" s="9"/>
      <c r="NOP413" s="9"/>
      <c r="NOQ413" s="9"/>
      <c r="NOR413" s="9"/>
      <c r="NOS413" s="9"/>
      <c r="NOT413" s="9"/>
      <c r="NOU413" s="9"/>
      <c r="NOV413" s="9"/>
      <c r="NOW413" s="9"/>
      <c r="NOX413" s="9"/>
      <c r="NOY413" s="9"/>
      <c r="NOZ413" s="9"/>
      <c r="NPA413" s="9"/>
      <c r="NPB413" s="9"/>
      <c r="NPC413" s="9"/>
      <c r="NPD413" s="9"/>
      <c r="NPE413" s="9"/>
      <c r="NPF413" s="9"/>
      <c r="NPG413" s="9"/>
      <c r="NPH413" s="9"/>
      <c r="NPI413" s="9"/>
      <c r="NPJ413" s="9"/>
      <c r="NPK413" s="9"/>
      <c r="NPL413" s="9"/>
      <c r="NPM413" s="9"/>
      <c r="NPN413" s="9"/>
      <c r="NPO413" s="9"/>
      <c r="NPP413" s="9"/>
      <c r="NPQ413" s="9"/>
      <c r="NPR413" s="9"/>
      <c r="NPS413" s="9"/>
      <c r="NPT413" s="9"/>
      <c r="NPU413" s="9"/>
      <c r="NPV413" s="9"/>
      <c r="NPW413" s="9"/>
      <c r="NPX413" s="9"/>
      <c r="NPY413" s="9"/>
      <c r="NPZ413" s="9"/>
      <c r="NQA413" s="9"/>
      <c r="NQB413" s="9"/>
      <c r="NQC413" s="9"/>
      <c r="NQD413" s="9"/>
      <c r="NQE413" s="9"/>
      <c r="NQF413" s="9"/>
      <c r="NQG413" s="9"/>
      <c r="NQH413" s="9"/>
      <c r="NQI413" s="9"/>
      <c r="NQJ413" s="9"/>
      <c r="NQK413" s="9"/>
      <c r="NQL413" s="9"/>
      <c r="NQM413" s="9"/>
      <c r="NQN413" s="9"/>
      <c r="NQO413" s="9"/>
      <c r="NQP413" s="9"/>
      <c r="NQQ413" s="9"/>
      <c r="NQR413" s="9"/>
      <c r="NQS413" s="9"/>
      <c r="NQT413" s="9"/>
      <c r="NQU413" s="9"/>
      <c r="NQV413" s="9"/>
      <c r="NQW413" s="9"/>
      <c r="NQX413" s="9"/>
      <c r="NQY413" s="9"/>
      <c r="NQZ413" s="9"/>
      <c r="NRA413" s="9"/>
      <c r="NRB413" s="9"/>
      <c r="NRC413" s="9"/>
      <c r="NRD413" s="9"/>
      <c r="NRE413" s="9"/>
      <c r="NRF413" s="9"/>
      <c r="NRG413" s="9"/>
      <c r="NRH413" s="9"/>
      <c r="NRI413" s="9"/>
      <c r="NRJ413" s="9"/>
      <c r="NRK413" s="9"/>
      <c r="NRL413" s="9"/>
      <c r="NRM413" s="9"/>
      <c r="NRN413" s="9"/>
      <c r="NRO413" s="9"/>
      <c r="NRP413" s="9"/>
      <c r="NRQ413" s="9"/>
      <c r="NRR413" s="9"/>
      <c r="NRS413" s="9"/>
      <c r="NRT413" s="9"/>
      <c r="NRU413" s="9"/>
      <c r="NRV413" s="9"/>
      <c r="NRW413" s="9"/>
      <c r="NRX413" s="9"/>
      <c r="NRY413" s="9"/>
      <c r="NRZ413" s="9"/>
      <c r="NSA413" s="9"/>
      <c r="NSB413" s="9"/>
      <c r="NSC413" s="9"/>
      <c r="NSD413" s="9"/>
      <c r="NSE413" s="9"/>
      <c r="NSF413" s="9"/>
      <c r="NSG413" s="9"/>
      <c r="NSH413" s="9"/>
      <c r="NSI413" s="9"/>
      <c r="NSJ413" s="9"/>
      <c r="NSK413" s="9"/>
      <c r="NSL413" s="9"/>
      <c r="NSM413" s="9"/>
      <c r="NSN413" s="9"/>
      <c r="NSO413" s="9"/>
      <c r="NSP413" s="9"/>
      <c r="NSQ413" s="9"/>
      <c r="NSR413" s="9"/>
      <c r="NSS413" s="9"/>
      <c r="NST413" s="9"/>
      <c r="NSU413" s="9"/>
      <c r="NSV413" s="9"/>
      <c r="NSW413" s="9"/>
      <c r="NSX413" s="9"/>
      <c r="NSY413" s="9"/>
      <c r="NSZ413" s="9"/>
      <c r="NTA413" s="9"/>
      <c r="NTB413" s="9"/>
      <c r="NTC413" s="9"/>
      <c r="NTD413" s="9"/>
      <c r="NTE413" s="9"/>
      <c r="NTF413" s="9"/>
      <c r="NTG413" s="9"/>
      <c r="NTH413" s="9"/>
      <c r="NTI413" s="9"/>
      <c r="NTJ413" s="9"/>
      <c r="NTK413" s="9"/>
      <c r="NTL413" s="9"/>
      <c r="NTM413" s="9"/>
      <c r="NTN413" s="9"/>
      <c r="NTO413" s="9"/>
      <c r="NTP413" s="9"/>
      <c r="NTQ413" s="9"/>
      <c r="NTR413" s="9"/>
      <c r="NTS413" s="9"/>
      <c r="NTT413" s="9"/>
      <c r="NTU413" s="9"/>
      <c r="NTV413" s="9"/>
      <c r="NTW413" s="9"/>
      <c r="NTX413" s="9"/>
      <c r="NTY413" s="9"/>
      <c r="NTZ413" s="9"/>
      <c r="NUA413" s="9"/>
      <c r="NUB413" s="9"/>
      <c r="NUC413" s="9"/>
      <c r="NUD413" s="9"/>
      <c r="NUE413" s="9"/>
      <c r="NUF413" s="9"/>
      <c r="NUG413" s="9"/>
      <c r="NUH413" s="9"/>
      <c r="NUI413" s="9"/>
      <c r="NUJ413" s="9"/>
      <c r="NUK413" s="9"/>
      <c r="NUL413" s="9"/>
      <c r="NUM413" s="9"/>
      <c r="NUN413" s="9"/>
      <c r="NUO413" s="9"/>
      <c r="NUP413" s="9"/>
      <c r="NUQ413" s="9"/>
      <c r="NUR413" s="9"/>
      <c r="NUS413" s="9"/>
      <c r="NUT413" s="9"/>
      <c r="NUU413" s="9"/>
      <c r="NUV413" s="9"/>
      <c r="NUW413" s="9"/>
      <c r="NUX413" s="9"/>
      <c r="NUY413" s="9"/>
      <c r="NUZ413" s="9"/>
      <c r="NVA413" s="9"/>
      <c r="NVB413" s="9"/>
      <c r="NVC413" s="9"/>
      <c r="NVD413" s="9"/>
      <c r="NVE413" s="9"/>
      <c r="NVF413" s="9"/>
      <c r="NVG413" s="9"/>
      <c r="NVH413" s="9"/>
      <c r="NVI413" s="9"/>
      <c r="NVJ413" s="9"/>
      <c r="NVK413" s="9"/>
      <c r="NVL413" s="9"/>
      <c r="NVM413" s="9"/>
      <c r="NVN413" s="9"/>
      <c r="NVO413" s="9"/>
      <c r="NVP413" s="9"/>
      <c r="NVQ413" s="9"/>
      <c r="NVR413" s="9"/>
      <c r="NVS413" s="9"/>
      <c r="NVT413" s="9"/>
      <c r="NVU413" s="9"/>
      <c r="NVV413" s="9"/>
      <c r="NVW413" s="9"/>
      <c r="NVX413" s="9"/>
      <c r="NVY413" s="9"/>
      <c r="NVZ413" s="9"/>
      <c r="NWA413" s="9"/>
      <c r="NWB413" s="9"/>
      <c r="NWC413" s="9"/>
      <c r="NWD413" s="9"/>
      <c r="NWE413" s="9"/>
      <c r="NWF413" s="9"/>
      <c r="NWG413" s="9"/>
      <c r="NWH413" s="9"/>
      <c r="NWI413" s="9"/>
      <c r="NWJ413" s="9"/>
      <c r="NWK413" s="9"/>
      <c r="NWL413" s="9"/>
      <c r="NWM413" s="9"/>
      <c r="NWN413" s="9"/>
      <c r="NWO413" s="9"/>
      <c r="NWP413" s="9"/>
      <c r="NWQ413" s="9"/>
      <c r="NWR413" s="9"/>
      <c r="NWS413" s="9"/>
      <c r="NWT413" s="9"/>
      <c r="NWU413" s="9"/>
      <c r="NWV413" s="9"/>
      <c r="NWW413" s="9"/>
      <c r="NWX413" s="9"/>
      <c r="NWY413" s="9"/>
      <c r="NWZ413" s="9"/>
      <c r="NXA413" s="9"/>
      <c r="NXB413" s="9"/>
      <c r="NXC413" s="9"/>
      <c r="NXD413" s="9"/>
      <c r="NXE413" s="9"/>
      <c r="NXF413" s="9"/>
      <c r="NXG413" s="9"/>
      <c r="NXH413" s="9"/>
      <c r="NXI413" s="9"/>
      <c r="NXJ413" s="9"/>
      <c r="NXK413" s="9"/>
      <c r="NXL413" s="9"/>
      <c r="NXM413" s="9"/>
      <c r="NXN413" s="9"/>
      <c r="NXO413" s="9"/>
      <c r="NXP413" s="9"/>
      <c r="NXQ413" s="9"/>
      <c r="NXR413" s="9"/>
      <c r="NXS413" s="9"/>
      <c r="NXT413" s="9"/>
      <c r="NXU413" s="9"/>
      <c r="NXV413" s="9"/>
      <c r="NXW413" s="9"/>
      <c r="NXX413" s="9"/>
      <c r="NXY413" s="9"/>
      <c r="NXZ413" s="9"/>
      <c r="NYA413" s="9"/>
      <c r="NYB413" s="9"/>
      <c r="NYC413" s="9"/>
      <c r="NYD413" s="9"/>
      <c r="NYE413" s="9"/>
      <c r="NYF413" s="9"/>
      <c r="NYG413" s="9"/>
      <c r="NYH413" s="9"/>
      <c r="NYI413" s="9"/>
      <c r="NYJ413" s="9"/>
      <c r="NYK413" s="9"/>
      <c r="NYL413" s="9"/>
      <c r="NYM413" s="9"/>
      <c r="NYN413" s="9"/>
      <c r="NYO413" s="9"/>
      <c r="NYP413" s="9"/>
      <c r="NYQ413" s="9"/>
      <c r="NYR413" s="9"/>
      <c r="NYS413" s="9"/>
      <c r="NYT413" s="9"/>
      <c r="NYU413" s="9"/>
      <c r="NYV413" s="9"/>
      <c r="NYW413" s="9"/>
      <c r="NYX413" s="9"/>
      <c r="NYY413" s="9"/>
      <c r="NYZ413" s="9"/>
      <c r="NZA413" s="9"/>
      <c r="NZB413" s="9"/>
      <c r="NZC413" s="9"/>
      <c r="NZD413" s="9"/>
      <c r="NZE413" s="9"/>
      <c r="NZF413" s="9"/>
      <c r="NZG413" s="9"/>
      <c r="NZH413" s="9"/>
      <c r="NZI413" s="9"/>
      <c r="NZJ413" s="9"/>
      <c r="NZK413" s="9"/>
      <c r="NZL413" s="9"/>
      <c r="NZM413" s="9"/>
      <c r="NZN413" s="9"/>
      <c r="NZO413" s="9"/>
      <c r="NZP413" s="9"/>
      <c r="NZQ413" s="9"/>
      <c r="NZR413" s="9"/>
      <c r="NZS413" s="9"/>
      <c r="NZT413" s="9"/>
      <c r="NZU413" s="9"/>
      <c r="NZV413" s="9"/>
      <c r="NZW413" s="9"/>
      <c r="NZX413" s="9"/>
      <c r="NZY413" s="9"/>
      <c r="NZZ413" s="9"/>
      <c r="OAA413" s="9"/>
      <c r="OAB413" s="9"/>
      <c r="OAC413" s="9"/>
      <c r="OAD413" s="9"/>
      <c r="OAE413" s="9"/>
      <c r="OAF413" s="9"/>
      <c r="OAG413" s="9"/>
      <c r="OAH413" s="9"/>
      <c r="OAI413" s="9"/>
      <c r="OAJ413" s="9"/>
      <c r="OAK413" s="9"/>
      <c r="OAL413" s="9"/>
      <c r="OAM413" s="9"/>
      <c r="OAN413" s="9"/>
      <c r="OAO413" s="9"/>
      <c r="OAP413" s="9"/>
      <c r="OAQ413" s="9"/>
      <c r="OAR413" s="9"/>
      <c r="OAS413" s="9"/>
      <c r="OAT413" s="9"/>
      <c r="OAU413" s="9"/>
      <c r="OAV413" s="9"/>
      <c r="OAW413" s="9"/>
      <c r="OAX413" s="9"/>
      <c r="OAY413" s="9"/>
      <c r="OAZ413" s="9"/>
      <c r="OBA413" s="9"/>
      <c r="OBB413" s="9"/>
      <c r="OBC413" s="9"/>
      <c r="OBD413" s="9"/>
      <c r="OBE413" s="9"/>
      <c r="OBF413" s="9"/>
      <c r="OBG413" s="9"/>
      <c r="OBH413" s="9"/>
      <c r="OBI413" s="9"/>
      <c r="OBJ413" s="9"/>
      <c r="OBK413" s="9"/>
      <c r="OBL413" s="9"/>
      <c r="OBM413" s="9"/>
      <c r="OBN413" s="9"/>
      <c r="OBO413" s="9"/>
      <c r="OBP413" s="9"/>
      <c r="OBQ413" s="9"/>
      <c r="OBR413" s="9"/>
      <c r="OBS413" s="9"/>
      <c r="OBT413" s="9"/>
      <c r="OBU413" s="9"/>
      <c r="OBV413" s="9"/>
      <c r="OBW413" s="9"/>
      <c r="OBX413" s="9"/>
      <c r="OBY413" s="9"/>
      <c r="OBZ413" s="9"/>
      <c r="OCA413" s="9"/>
      <c r="OCB413" s="9"/>
      <c r="OCC413" s="9"/>
      <c r="OCD413" s="9"/>
      <c r="OCE413" s="9"/>
      <c r="OCF413" s="9"/>
      <c r="OCG413" s="9"/>
      <c r="OCH413" s="9"/>
      <c r="OCI413" s="9"/>
      <c r="OCJ413" s="9"/>
      <c r="OCK413" s="9"/>
      <c r="OCL413" s="9"/>
      <c r="OCM413" s="9"/>
      <c r="OCN413" s="9"/>
      <c r="OCO413" s="9"/>
      <c r="OCP413" s="9"/>
      <c r="OCQ413" s="9"/>
      <c r="OCR413" s="9"/>
      <c r="OCS413" s="9"/>
      <c r="OCT413" s="9"/>
      <c r="OCU413" s="9"/>
      <c r="OCV413" s="9"/>
      <c r="OCW413" s="9"/>
      <c r="OCX413" s="9"/>
      <c r="OCY413" s="9"/>
      <c r="OCZ413" s="9"/>
      <c r="ODA413" s="9"/>
      <c r="ODB413" s="9"/>
      <c r="ODC413" s="9"/>
      <c r="ODD413" s="9"/>
      <c r="ODE413" s="9"/>
      <c r="ODF413" s="9"/>
      <c r="ODG413" s="9"/>
      <c r="ODH413" s="9"/>
      <c r="ODI413" s="9"/>
      <c r="ODJ413" s="9"/>
      <c r="ODK413" s="9"/>
      <c r="ODL413" s="9"/>
      <c r="ODM413" s="9"/>
      <c r="ODN413" s="9"/>
      <c r="ODO413" s="9"/>
      <c r="ODP413" s="9"/>
      <c r="ODQ413" s="9"/>
      <c r="ODR413" s="9"/>
      <c r="ODS413" s="9"/>
      <c r="ODT413" s="9"/>
      <c r="ODU413" s="9"/>
      <c r="ODV413" s="9"/>
      <c r="ODW413" s="9"/>
      <c r="ODX413" s="9"/>
      <c r="ODY413" s="9"/>
      <c r="ODZ413" s="9"/>
      <c r="OEA413" s="9"/>
      <c r="OEB413" s="9"/>
      <c r="OEC413" s="9"/>
      <c r="OED413" s="9"/>
      <c r="OEE413" s="9"/>
      <c r="OEF413" s="9"/>
      <c r="OEG413" s="9"/>
      <c r="OEH413" s="9"/>
      <c r="OEI413" s="9"/>
      <c r="OEJ413" s="9"/>
      <c r="OEK413" s="9"/>
      <c r="OEL413" s="9"/>
      <c r="OEM413" s="9"/>
      <c r="OEN413" s="9"/>
      <c r="OEO413" s="9"/>
      <c r="OEP413" s="9"/>
      <c r="OEQ413" s="9"/>
      <c r="OER413" s="9"/>
      <c r="OES413" s="9"/>
      <c r="OET413" s="9"/>
      <c r="OEU413" s="9"/>
      <c r="OEV413" s="9"/>
      <c r="OEW413" s="9"/>
      <c r="OEX413" s="9"/>
      <c r="OEY413" s="9"/>
      <c r="OEZ413" s="9"/>
      <c r="OFA413" s="9"/>
      <c r="OFB413" s="9"/>
      <c r="OFC413" s="9"/>
      <c r="OFD413" s="9"/>
      <c r="OFE413" s="9"/>
      <c r="OFF413" s="9"/>
      <c r="OFG413" s="9"/>
      <c r="OFH413" s="9"/>
      <c r="OFI413" s="9"/>
      <c r="OFJ413" s="9"/>
      <c r="OFK413" s="9"/>
      <c r="OFL413" s="9"/>
      <c r="OFM413" s="9"/>
      <c r="OFN413" s="9"/>
      <c r="OFO413" s="9"/>
      <c r="OFP413" s="9"/>
      <c r="OFQ413" s="9"/>
      <c r="OFR413" s="9"/>
      <c r="OFS413" s="9"/>
      <c r="OFT413" s="9"/>
      <c r="OFU413" s="9"/>
      <c r="OFV413" s="9"/>
      <c r="OFW413" s="9"/>
      <c r="OFX413" s="9"/>
      <c r="OFY413" s="9"/>
      <c r="OFZ413" s="9"/>
      <c r="OGA413" s="9"/>
      <c r="OGB413" s="9"/>
      <c r="OGC413" s="9"/>
      <c r="OGD413" s="9"/>
      <c r="OGE413" s="9"/>
      <c r="OGF413" s="9"/>
      <c r="OGG413" s="9"/>
      <c r="OGH413" s="9"/>
      <c r="OGI413" s="9"/>
      <c r="OGJ413" s="9"/>
      <c r="OGK413" s="9"/>
      <c r="OGL413" s="9"/>
      <c r="OGM413" s="9"/>
      <c r="OGN413" s="9"/>
      <c r="OGO413" s="9"/>
      <c r="OGP413" s="9"/>
      <c r="OGQ413" s="9"/>
      <c r="OGR413" s="9"/>
      <c r="OGS413" s="9"/>
      <c r="OGT413" s="9"/>
      <c r="OGU413" s="9"/>
      <c r="OGV413" s="9"/>
      <c r="OGW413" s="9"/>
      <c r="OGX413" s="9"/>
      <c r="OGY413" s="9"/>
      <c r="OGZ413" s="9"/>
      <c r="OHA413" s="9"/>
      <c r="OHB413" s="9"/>
      <c r="OHC413" s="9"/>
      <c r="OHD413" s="9"/>
      <c r="OHE413" s="9"/>
      <c r="OHF413" s="9"/>
      <c r="OHG413" s="9"/>
      <c r="OHH413" s="9"/>
      <c r="OHI413" s="9"/>
      <c r="OHJ413" s="9"/>
      <c r="OHK413" s="9"/>
      <c r="OHL413" s="9"/>
      <c r="OHM413" s="9"/>
      <c r="OHN413" s="9"/>
      <c r="OHO413" s="9"/>
      <c r="OHP413" s="9"/>
      <c r="OHQ413" s="9"/>
      <c r="OHR413" s="9"/>
      <c r="OHS413" s="9"/>
      <c r="OHT413" s="9"/>
      <c r="OHU413" s="9"/>
      <c r="OHV413" s="9"/>
      <c r="OHW413" s="9"/>
      <c r="OHX413" s="9"/>
      <c r="OHY413" s="9"/>
      <c r="OHZ413" s="9"/>
      <c r="OIA413" s="9"/>
      <c r="OIB413" s="9"/>
      <c r="OIC413" s="9"/>
      <c r="OID413" s="9"/>
      <c r="OIE413" s="9"/>
      <c r="OIF413" s="9"/>
      <c r="OIG413" s="9"/>
      <c r="OIH413" s="9"/>
      <c r="OII413" s="9"/>
      <c r="OIJ413" s="9"/>
      <c r="OIK413" s="9"/>
      <c r="OIL413" s="9"/>
      <c r="OIM413" s="9"/>
      <c r="OIN413" s="9"/>
      <c r="OIO413" s="9"/>
      <c r="OIP413" s="9"/>
      <c r="OIQ413" s="9"/>
      <c r="OIR413" s="9"/>
      <c r="OIS413" s="9"/>
      <c r="OIT413" s="9"/>
      <c r="OIU413" s="9"/>
      <c r="OIV413" s="9"/>
      <c r="OIW413" s="9"/>
      <c r="OIX413" s="9"/>
      <c r="OIY413" s="9"/>
      <c r="OIZ413" s="9"/>
      <c r="OJA413" s="9"/>
      <c r="OJB413" s="9"/>
      <c r="OJC413" s="9"/>
      <c r="OJD413" s="9"/>
      <c r="OJE413" s="9"/>
      <c r="OJF413" s="9"/>
      <c r="OJG413" s="9"/>
      <c r="OJH413" s="9"/>
      <c r="OJI413" s="9"/>
      <c r="OJJ413" s="9"/>
      <c r="OJK413" s="9"/>
      <c r="OJL413" s="9"/>
      <c r="OJM413" s="9"/>
      <c r="OJN413" s="9"/>
      <c r="OJO413" s="9"/>
      <c r="OJP413" s="9"/>
      <c r="OJQ413" s="9"/>
      <c r="OJR413" s="9"/>
      <c r="OJS413" s="9"/>
      <c r="OJT413" s="9"/>
      <c r="OJU413" s="9"/>
      <c r="OJV413" s="9"/>
      <c r="OJW413" s="9"/>
      <c r="OJX413" s="9"/>
      <c r="OJY413" s="9"/>
      <c r="OJZ413" s="9"/>
      <c r="OKA413" s="9"/>
      <c r="OKB413" s="9"/>
      <c r="OKC413" s="9"/>
      <c r="OKD413" s="9"/>
      <c r="OKE413" s="9"/>
      <c r="OKF413" s="9"/>
      <c r="OKG413" s="9"/>
      <c r="OKH413" s="9"/>
      <c r="OKI413" s="9"/>
      <c r="OKJ413" s="9"/>
      <c r="OKK413" s="9"/>
      <c r="OKL413" s="9"/>
      <c r="OKM413" s="9"/>
      <c r="OKN413" s="9"/>
      <c r="OKO413" s="9"/>
      <c r="OKP413" s="9"/>
      <c r="OKQ413" s="9"/>
      <c r="OKR413" s="9"/>
      <c r="OKS413" s="9"/>
      <c r="OKT413" s="9"/>
      <c r="OKU413" s="9"/>
      <c r="OKV413" s="9"/>
      <c r="OKW413" s="9"/>
      <c r="OKX413" s="9"/>
      <c r="OKY413" s="9"/>
      <c r="OKZ413" s="9"/>
      <c r="OLA413" s="9"/>
      <c r="OLB413" s="9"/>
      <c r="OLC413" s="9"/>
      <c r="OLD413" s="9"/>
      <c r="OLE413" s="9"/>
      <c r="OLF413" s="9"/>
      <c r="OLG413" s="9"/>
      <c r="OLH413" s="9"/>
      <c r="OLI413" s="9"/>
      <c r="OLJ413" s="9"/>
      <c r="OLK413" s="9"/>
      <c r="OLL413" s="9"/>
      <c r="OLM413" s="9"/>
      <c r="OLN413" s="9"/>
      <c r="OLO413" s="9"/>
      <c r="OLP413" s="9"/>
      <c r="OLQ413" s="9"/>
      <c r="OLR413" s="9"/>
      <c r="OLS413" s="9"/>
      <c r="OLT413" s="9"/>
      <c r="OLU413" s="9"/>
      <c r="OLV413" s="9"/>
      <c r="OLW413" s="9"/>
      <c r="OLX413" s="9"/>
      <c r="OLY413" s="9"/>
      <c r="OLZ413" s="9"/>
      <c r="OMA413" s="9"/>
      <c r="OMB413" s="9"/>
      <c r="OMC413" s="9"/>
      <c r="OMD413" s="9"/>
      <c r="OME413" s="9"/>
      <c r="OMF413" s="9"/>
      <c r="OMG413" s="9"/>
      <c r="OMH413" s="9"/>
      <c r="OMI413" s="9"/>
      <c r="OMJ413" s="9"/>
      <c r="OMK413" s="9"/>
      <c r="OML413" s="9"/>
      <c r="OMM413" s="9"/>
      <c r="OMN413" s="9"/>
      <c r="OMO413" s="9"/>
      <c r="OMP413" s="9"/>
      <c r="OMQ413" s="9"/>
      <c r="OMR413" s="9"/>
      <c r="OMS413" s="9"/>
      <c r="OMT413" s="9"/>
      <c r="OMU413" s="9"/>
      <c r="OMV413" s="9"/>
      <c r="OMW413" s="9"/>
      <c r="OMX413" s="9"/>
      <c r="OMY413" s="9"/>
      <c r="OMZ413" s="9"/>
      <c r="ONA413" s="9"/>
      <c r="ONB413" s="9"/>
      <c r="ONC413" s="9"/>
      <c r="OND413" s="9"/>
      <c r="ONE413" s="9"/>
      <c r="ONF413" s="9"/>
      <c r="ONG413" s="9"/>
      <c r="ONH413" s="9"/>
      <c r="ONI413" s="9"/>
      <c r="ONJ413" s="9"/>
      <c r="ONK413" s="9"/>
      <c r="ONL413" s="9"/>
      <c r="ONM413" s="9"/>
      <c r="ONN413" s="9"/>
      <c r="ONO413" s="9"/>
      <c r="ONP413" s="9"/>
      <c r="ONQ413" s="9"/>
      <c r="ONR413" s="9"/>
      <c r="ONS413" s="9"/>
      <c r="ONT413" s="9"/>
      <c r="ONU413" s="9"/>
      <c r="ONV413" s="9"/>
      <c r="ONW413" s="9"/>
      <c r="ONX413" s="9"/>
      <c r="ONY413" s="9"/>
      <c r="ONZ413" s="9"/>
      <c r="OOA413" s="9"/>
      <c r="OOB413" s="9"/>
      <c r="OOC413" s="9"/>
      <c r="OOD413" s="9"/>
      <c r="OOE413" s="9"/>
      <c r="OOF413" s="9"/>
      <c r="OOG413" s="9"/>
      <c r="OOH413" s="9"/>
      <c r="OOI413" s="9"/>
      <c r="OOJ413" s="9"/>
      <c r="OOK413" s="9"/>
      <c r="OOL413" s="9"/>
      <c r="OOM413" s="9"/>
      <c r="OON413" s="9"/>
      <c r="OOO413" s="9"/>
      <c r="OOP413" s="9"/>
      <c r="OOQ413" s="9"/>
      <c r="OOR413" s="9"/>
      <c r="OOS413" s="9"/>
      <c r="OOT413" s="9"/>
      <c r="OOU413" s="9"/>
      <c r="OOV413" s="9"/>
      <c r="OOW413" s="9"/>
      <c r="OOX413" s="9"/>
      <c r="OOY413" s="9"/>
      <c r="OOZ413" s="9"/>
      <c r="OPA413" s="9"/>
      <c r="OPB413" s="9"/>
      <c r="OPC413" s="9"/>
      <c r="OPD413" s="9"/>
      <c r="OPE413" s="9"/>
      <c r="OPF413" s="9"/>
      <c r="OPG413" s="9"/>
      <c r="OPH413" s="9"/>
      <c r="OPI413" s="9"/>
      <c r="OPJ413" s="9"/>
      <c r="OPK413" s="9"/>
      <c r="OPL413" s="9"/>
      <c r="OPM413" s="9"/>
      <c r="OPN413" s="9"/>
      <c r="OPO413" s="9"/>
      <c r="OPP413" s="9"/>
      <c r="OPQ413" s="9"/>
      <c r="OPR413" s="9"/>
      <c r="OPS413" s="9"/>
      <c r="OPT413" s="9"/>
      <c r="OPU413" s="9"/>
      <c r="OPV413" s="9"/>
      <c r="OPW413" s="9"/>
      <c r="OPX413" s="9"/>
      <c r="OPY413" s="9"/>
      <c r="OPZ413" s="9"/>
      <c r="OQA413" s="9"/>
      <c r="OQB413" s="9"/>
      <c r="OQC413" s="9"/>
      <c r="OQD413" s="9"/>
      <c r="OQE413" s="9"/>
      <c r="OQF413" s="9"/>
      <c r="OQG413" s="9"/>
      <c r="OQH413" s="9"/>
      <c r="OQI413" s="9"/>
      <c r="OQJ413" s="9"/>
      <c r="OQK413" s="9"/>
      <c r="OQL413" s="9"/>
      <c r="OQM413" s="9"/>
      <c r="OQN413" s="9"/>
      <c r="OQO413" s="9"/>
      <c r="OQP413" s="9"/>
      <c r="OQQ413" s="9"/>
      <c r="OQR413" s="9"/>
      <c r="OQS413" s="9"/>
      <c r="OQT413" s="9"/>
      <c r="OQU413" s="9"/>
      <c r="OQV413" s="9"/>
      <c r="OQW413" s="9"/>
      <c r="OQX413" s="9"/>
      <c r="OQY413" s="9"/>
      <c r="OQZ413" s="9"/>
      <c r="ORA413" s="9"/>
      <c r="ORB413" s="9"/>
      <c r="ORC413" s="9"/>
      <c r="ORD413" s="9"/>
      <c r="ORE413" s="9"/>
      <c r="ORF413" s="9"/>
      <c r="ORG413" s="9"/>
      <c r="ORH413" s="9"/>
      <c r="ORI413" s="9"/>
      <c r="ORJ413" s="9"/>
      <c r="ORK413" s="9"/>
      <c r="ORL413" s="9"/>
      <c r="ORM413" s="9"/>
      <c r="ORN413" s="9"/>
      <c r="ORO413" s="9"/>
      <c r="ORP413" s="9"/>
      <c r="ORQ413" s="9"/>
      <c r="ORR413" s="9"/>
      <c r="ORS413" s="9"/>
      <c r="ORT413" s="9"/>
      <c r="ORU413" s="9"/>
      <c r="ORV413" s="9"/>
      <c r="ORW413" s="9"/>
      <c r="ORX413" s="9"/>
      <c r="ORY413" s="9"/>
      <c r="ORZ413" s="9"/>
      <c r="OSA413" s="9"/>
      <c r="OSB413" s="9"/>
      <c r="OSC413" s="9"/>
      <c r="OSD413" s="9"/>
      <c r="OSE413" s="9"/>
      <c r="OSF413" s="9"/>
      <c r="OSG413" s="9"/>
      <c r="OSH413" s="9"/>
      <c r="OSI413" s="9"/>
      <c r="OSJ413" s="9"/>
      <c r="OSK413" s="9"/>
      <c r="OSL413" s="9"/>
      <c r="OSM413" s="9"/>
      <c r="OSN413" s="9"/>
      <c r="OSO413" s="9"/>
      <c r="OSP413" s="9"/>
      <c r="OSQ413" s="9"/>
      <c r="OSR413" s="9"/>
      <c r="OSS413" s="9"/>
      <c r="OST413" s="9"/>
      <c r="OSU413" s="9"/>
      <c r="OSV413" s="9"/>
      <c r="OSW413" s="9"/>
      <c r="OSX413" s="9"/>
      <c r="OSY413" s="9"/>
      <c r="OSZ413" s="9"/>
      <c r="OTA413" s="9"/>
      <c r="OTB413" s="9"/>
      <c r="OTC413" s="9"/>
      <c r="OTD413" s="9"/>
      <c r="OTE413" s="9"/>
      <c r="OTF413" s="9"/>
      <c r="OTG413" s="9"/>
      <c r="OTH413" s="9"/>
      <c r="OTI413" s="9"/>
      <c r="OTJ413" s="9"/>
      <c r="OTK413" s="9"/>
      <c r="OTL413" s="9"/>
      <c r="OTM413" s="9"/>
      <c r="OTN413" s="9"/>
      <c r="OTO413" s="9"/>
      <c r="OTP413" s="9"/>
      <c r="OTQ413" s="9"/>
      <c r="OTR413" s="9"/>
      <c r="OTS413" s="9"/>
      <c r="OTT413" s="9"/>
      <c r="OTU413" s="9"/>
      <c r="OTV413" s="9"/>
      <c r="OTW413" s="9"/>
      <c r="OTX413" s="9"/>
      <c r="OTY413" s="9"/>
      <c r="OTZ413" s="9"/>
      <c r="OUA413" s="9"/>
      <c r="OUB413" s="9"/>
      <c r="OUC413" s="9"/>
      <c r="OUD413" s="9"/>
      <c r="OUE413" s="9"/>
      <c r="OUF413" s="9"/>
      <c r="OUG413" s="9"/>
      <c r="OUH413" s="9"/>
      <c r="OUI413" s="9"/>
      <c r="OUJ413" s="9"/>
      <c r="OUK413" s="9"/>
      <c r="OUL413" s="9"/>
      <c r="OUM413" s="9"/>
      <c r="OUN413" s="9"/>
      <c r="OUO413" s="9"/>
      <c r="OUP413" s="9"/>
      <c r="OUQ413" s="9"/>
      <c r="OUR413" s="9"/>
      <c r="OUS413" s="9"/>
      <c r="OUT413" s="9"/>
      <c r="OUU413" s="9"/>
      <c r="OUV413" s="9"/>
      <c r="OUW413" s="9"/>
      <c r="OUX413" s="9"/>
      <c r="OUY413" s="9"/>
      <c r="OUZ413" s="9"/>
      <c r="OVA413" s="9"/>
      <c r="OVB413" s="9"/>
      <c r="OVC413" s="9"/>
      <c r="OVD413" s="9"/>
      <c r="OVE413" s="9"/>
      <c r="OVF413" s="9"/>
      <c r="OVG413" s="9"/>
      <c r="OVH413" s="9"/>
      <c r="OVI413" s="9"/>
      <c r="OVJ413" s="9"/>
      <c r="OVK413" s="9"/>
      <c r="OVL413" s="9"/>
      <c r="OVM413" s="9"/>
      <c r="OVN413" s="9"/>
      <c r="OVO413" s="9"/>
      <c r="OVP413" s="9"/>
      <c r="OVQ413" s="9"/>
      <c r="OVR413" s="9"/>
      <c r="OVS413" s="9"/>
      <c r="OVT413" s="9"/>
      <c r="OVU413" s="9"/>
      <c r="OVV413" s="9"/>
      <c r="OVW413" s="9"/>
      <c r="OVX413" s="9"/>
      <c r="OVY413" s="9"/>
      <c r="OVZ413" s="9"/>
      <c r="OWA413" s="9"/>
      <c r="OWB413" s="9"/>
      <c r="OWC413" s="9"/>
      <c r="OWD413" s="9"/>
      <c r="OWE413" s="9"/>
      <c r="OWF413" s="9"/>
      <c r="OWG413" s="9"/>
      <c r="OWH413" s="9"/>
      <c r="OWI413" s="9"/>
      <c r="OWJ413" s="9"/>
      <c r="OWK413" s="9"/>
      <c r="OWL413" s="9"/>
      <c r="OWM413" s="9"/>
      <c r="OWN413" s="9"/>
      <c r="OWO413" s="9"/>
      <c r="OWP413" s="9"/>
      <c r="OWQ413" s="9"/>
      <c r="OWR413" s="9"/>
      <c r="OWS413" s="9"/>
      <c r="OWT413" s="9"/>
      <c r="OWU413" s="9"/>
      <c r="OWV413" s="9"/>
      <c r="OWW413" s="9"/>
      <c r="OWX413" s="9"/>
      <c r="OWY413" s="9"/>
      <c r="OWZ413" s="9"/>
      <c r="OXA413" s="9"/>
      <c r="OXB413" s="9"/>
      <c r="OXC413" s="9"/>
      <c r="OXD413" s="9"/>
      <c r="OXE413" s="9"/>
      <c r="OXF413" s="9"/>
      <c r="OXG413" s="9"/>
      <c r="OXH413" s="9"/>
      <c r="OXI413" s="9"/>
      <c r="OXJ413" s="9"/>
      <c r="OXK413" s="9"/>
      <c r="OXL413" s="9"/>
      <c r="OXM413" s="9"/>
      <c r="OXN413" s="9"/>
      <c r="OXO413" s="9"/>
      <c r="OXP413" s="9"/>
      <c r="OXQ413" s="9"/>
      <c r="OXR413" s="9"/>
      <c r="OXS413" s="9"/>
      <c r="OXT413" s="9"/>
      <c r="OXU413" s="9"/>
      <c r="OXV413" s="9"/>
      <c r="OXW413" s="9"/>
      <c r="OXX413" s="9"/>
      <c r="OXY413" s="9"/>
      <c r="OXZ413" s="9"/>
      <c r="OYA413" s="9"/>
      <c r="OYB413" s="9"/>
      <c r="OYC413" s="9"/>
      <c r="OYD413" s="9"/>
      <c r="OYE413" s="9"/>
      <c r="OYF413" s="9"/>
      <c r="OYG413" s="9"/>
      <c r="OYH413" s="9"/>
      <c r="OYI413" s="9"/>
      <c r="OYJ413" s="9"/>
      <c r="OYK413" s="9"/>
      <c r="OYL413" s="9"/>
      <c r="OYM413" s="9"/>
      <c r="OYN413" s="9"/>
      <c r="OYO413" s="9"/>
      <c r="OYP413" s="9"/>
      <c r="OYQ413" s="9"/>
      <c r="OYR413" s="9"/>
      <c r="OYS413" s="9"/>
      <c r="OYT413" s="9"/>
      <c r="OYU413" s="9"/>
      <c r="OYV413" s="9"/>
      <c r="OYW413" s="9"/>
      <c r="OYX413" s="9"/>
      <c r="OYY413" s="9"/>
      <c r="OYZ413" s="9"/>
      <c r="OZA413" s="9"/>
      <c r="OZB413" s="9"/>
      <c r="OZC413" s="9"/>
      <c r="OZD413" s="9"/>
      <c r="OZE413" s="9"/>
      <c r="OZF413" s="9"/>
      <c r="OZG413" s="9"/>
      <c r="OZH413" s="9"/>
      <c r="OZI413" s="9"/>
      <c r="OZJ413" s="9"/>
      <c r="OZK413" s="9"/>
      <c r="OZL413" s="9"/>
      <c r="OZM413" s="9"/>
      <c r="OZN413" s="9"/>
      <c r="OZO413" s="9"/>
      <c r="OZP413" s="9"/>
      <c r="OZQ413" s="9"/>
      <c r="OZR413" s="9"/>
      <c r="OZS413" s="9"/>
      <c r="OZT413" s="9"/>
      <c r="OZU413" s="9"/>
      <c r="OZV413" s="9"/>
      <c r="OZW413" s="9"/>
      <c r="OZX413" s="9"/>
      <c r="OZY413" s="9"/>
      <c r="OZZ413" s="9"/>
      <c r="PAA413" s="9"/>
      <c r="PAB413" s="9"/>
      <c r="PAC413" s="9"/>
      <c r="PAD413" s="9"/>
      <c r="PAE413" s="9"/>
      <c r="PAF413" s="9"/>
      <c r="PAG413" s="9"/>
      <c r="PAH413" s="9"/>
      <c r="PAI413" s="9"/>
      <c r="PAJ413" s="9"/>
      <c r="PAK413" s="9"/>
      <c r="PAL413" s="9"/>
      <c r="PAM413" s="9"/>
      <c r="PAN413" s="9"/>
      <c r="PAO413" s="9"/>
      <c r="PAP413" s="9"/>
      <c r="PAQ413" s="9"/>
      <c r="PAR413" s="9"/>
      <c r="PAS413" s="9"/>
      <c r="PAT413" s="9"/>
      <c r="PAU413" s="9"/>
      <c r="PAV413" s="9"/>
      <c r="PAW413" s="9"/>
      <c r="PAX413" s="9"/>
      <c r="PAY413" s="9"/>
      <c r="PAZ413" s="9"/>
      <c r="PBA413" s="9"/>
      <c r="PBB413" s="9"/>
      <c r="PBC413" s="9"/>
      <c r="PBD413" s="9"/>
      <c r="PBE413" s="9"/>
      <c r="PBF413" s="9"/>
      <c r="PBG413" s="9"/>
      <c r="PBH413" s="9"/>
      <c r="PBI413" s="9"/>
      <c r="PBJ413" s="9"/>
      <c r="PBK413" s="9"/>
      <c r="PBL413" s="9"/>
      <c r="PBM413" s="9"/>
      <c r="PBN413" s="9"/>
      <c r="PBO413" s="9"/>
      <c r="PBP413" s="9"/>
      <c r="PBQ413" s="9"/>
      <c r="PBR413" s="9"/>
      <c r="PBS413" s="9"/>
      <c r="PBT413" s="9"/>
      <c r="PBU413" s="9"/>
      <c r="PBV413" s="9"/>
      <c r="PBW413" s="9"/>
      <c r="PBX413" s="9"/>
      <c r="PBY413" s="9"/>
      <c r="PBZ413" s="9"/>
      <c r="PCA413" s="9"/>
      <c r="PCB413" s="9"/>
      <c r="PCC413" s="9"/>
      <c r="PCD413" s="9"/>
      <c r="PCE413" s="9"/>
      <c r="PCF413" s="9"/>
      <c r="PCG413" s="9"/>
      <c r="PCH413" s="9"/>
      <c r="PCI413" s="9"/>
      <c r="PCJ413" s="9"/>
      <c r="PCK413" s="9"/>
      <c r="PCL413" s="9"/>
      <c r="PCM413" s="9"/>
      <c r="PCN413" s="9"/>
      <c r="PCO413" s="9"/>
      <c r="PCP413" s="9"/>
      <c r="PCQ413" s="9"/>
      <c r="PCR413" s="9"/>
      <c r="PCS413" s="9"/>
      <c r="PCT413" s="9"/>
      <c r="PCU413" s="9"/>
      <c r="PCV413" s="9"/>
      <c r="PCW413" s="9"/>
      <c r="PCX413" s="9"/>
      <c r="PCY413" s="9"/>
      <c r="PCZ413" s="9"/>
      <c r="PDA413" s="9"/>
      <c r="PDB413" s="9"/>
      <c r="PDC413" s="9"/>
      <c r="PDD413" s="9"/>
      <c r="PDE413" s="9"/>
      <c r="PDF413" s="9"/>
      <c r="PDG413" s="9"/>
      <c r="PDH413" s="9"/>
      <c r="PDI413" s="9"/>
      <c r="PDJ413" s="9"/>
      <c r="PDK413" s="9"/>
      <c r="PDL413" s="9"/>
      <c r="PDM413" s="9"/>
      <c r="PDN413" s="9"/>
      <c r="PDO413" s="9"/>
      <c r="PDP413" s="9"/>
      <c r="PDQ413" s="9"/>
      <c r="PDR413" s="9"/>
      <c r="PDS413" s="9"/>
      <c r="PDT413" s="9"/>
      <c r="PDU413" s="9"/>
      <c r="PDV413" s="9"/>
      <c r="PDW413" s="9"/>
      <c r="PDX413" s="9"/>
      <c r="PDY413" s="9"/>
      <c r="PDZ413" s="9"/>
      <c r="PEA413" s="9"/>
      <c r="PEB413" s="9"/>
      <c r="PEC413" s="9"/>
      <c r="PED413" s="9"/>
      <c r="PEE413" s="9"/>
      <c r="PEF413" s="9"/>
      <c r="PEG413" s="9"/>
      <c r="PEH413" s="9"/>
      <c r="PEI413" s="9"/>
      <c r="PEJ413" s="9"/>
      <c r="PEK413" s="9"/>
      <c r="PEL413" s="9"/>
      <c r="PEM413" s="9"/>
      <c r="PEN413" s="9"/>
      <c r="PEO413" s="9"/>
      <c r="PEP413" s="9"/>
      <c r="PEQ413" s="9"/>
      <c r="PER413" s="9"/>
      <c r="PES413" s="9"/>
      <c r="PET413" s="9"/>
      <c r="PEU413" s="9"/>
      <c r="PEV413" s="9"/>
      <c r="PEW413" s="9"/>
      <c r="PEX413" s="9"/>
      <c r="PEY413" s="9"/>
      <c r="PEZ413" s="9"/>
      <c r="PFA413" s="9"/>
      <c r="PFB413" s="9"/>
      <c r="PFC413" s="9"/>
      <c r="PFD413" s="9"/>
      <c r="PFE413" s="9"/>
      <c r="PFF413" s="9"/>
      <c r="PFG413" s="9"/>
      <c r="PFH413" s="9"/>
      <c r="PFI413" s="9"/>
      <c r="PFJ413" s="9"/>
      <c r="PFK413" s="9"/>
      <c r="PFL413" s="9"/>
      <c r="PFM413" s="9"/>
      <c r="PFN413" s="9"/>
      <c r="PFO413" s="9"/>
      <c r="PFP413" s="9"/>
      <c r="PFQ413" s="9"/>
      <c r="PFR413" s="9"/>
      <c r="PFS413" s="9"/>
      <c r="PFT413" s="9"/>
      <c r="PFU413" s="9"/>
      <c r="PFV413" s="9"/>
      <c r="PFW413" s="9"/>
      <c r="PFX413" s="9"/>
      <c r="PFY413" s="9"/>
      <c r="PFZ413" s="9"/>
      <c r="PGA413" s="9"/>
      <c r="PGB413" s="9"/>
      <c r="PGC413" s="9"/>
      <c r="PGD413" s="9"/>
      <c r="PGE413" s="9"/>
      <c r="PGF413" s="9"/>
      <c r="PGG413" s="9"/>
      <c r="PGH413" s="9"/>
      <c r="PGI413" s="9"/>
      <c r="PGJ413" s="9"/>
      <c r="PGK413" s="9"/>
      <c r="PGL413" s="9"/>
      <c r="PGM413" s="9"/>
      <c r="PGN413" s="9"/>
      <c r="PGO413" s="9"/>
      <c r="PGP413" s="9"/>
      <c r="PGQ413" s="9"/>
      <c r="PGR413" s="9"/>
      <c r="PGS413" s="9"/>
      <c r="PGT413" s="9"/>
      <c r="PGU413" s="9"/>
      <c r="PGV413" s="9"/>
      <c r="PGW413" s="9"/>
      <c r="PGX413" s="9"/>
      <c r="PGY413" s="9"/>
      <c r="PGZ413" s="9"/>
      <c r="PHA413" s="9"/>
      <c r="PHB413" s="9"/>
      <c r="PHC413" s="9"/>
      <c r="PHD413" s="9"/>
      <c r="PHE413" s="9"/>
      <c r="PHF413" s="9"/>
      <c r="PHG413" s="9"/>
      <c r="PHH413" s="9"/>
      <c r="PHI413" s="9"/>
      <c r="PHJ413" s="9"/>
      <c r="PHK413" s="9"/>
      <c r="PHL413" s="9"/>
      <c r="PHM413" s="9"/>
      <c r="PHN413" s="9"/>
      <c r="PHO413" s="9"/>
      <c r="PHP413" s="9"/>
      <c r="PHQ413" s="9"/>
      <c r="PHR413" s="9"/>
      <c r="PHS413" s="9"/>
      <c r="PHT413" s="9"/>
      <c r="PHU413" s="9"/>
      <c r="PHV413" s="9"/>
      <c r="PHW413" s="9"/>
      <c r="PHX413" s="9"/>
      <c r="PHY413" s="9"/>
      <c r="PHZ413" s="9"/>
      <c r="PIA413" s="9"/>
      <c r="PIB413" s="9"/>
      <c r="PIC413" s="9"/>
      <c r="PID413" s="9"/>
      <c r="PIE413" s="9"/>
      <c r="PIF413" s="9"/>
      <c r="PIG413" s="9"/>
      <c r="PIH413" s="9"/>
      <c r="PII413" s="9"/>
      <c r="PIJ413" s="9"/>
      <c r="PIK413" s="9"/>
      <c r="PIL413" s="9"/>
      <c r="PIM413" s="9"/>
      <c r="PIN413" s="9"/>
      <c r="PIO413" s="9"/>
      <c r="PIP413" s="9"/>
      <c r="PIQ413" s="9"/>
      <c r="PIR413" s="9"/>
      <c r="PIS413" s="9"/>
      <c r="PIT413" s="9"/>
      <c r="PIU413" s="9"/>
      <c r="PIV413" s="9"/>
      <c r="PIW413" s="9"/>
      <c r="PIX413" s="9"/>
      <c r="PIY413" s="9"/>
      <c r="PIZ413" s="9"/>
      <c r="PJA413" s="9"/>
      <c r="PJB413" s="9"/>
      <c r="PJC413" s="9"/>
      <c r="PJD413" s="9"/>
      <c r="PJE413" s="9"/>
      <c r="PJF413" s="9"/>
      <c r="PJG413" s="9"/>
      <c r="PJH413" s="9"/>
      <c r="PJI413" s="9"/>
      <c r="PJJ413" s="9"/>
      <c r="PJK413" s="9"/>
      <c r="PJL413" s="9"/>
      <c r="PJM413" s="9"/>
      <c r="PJN413" s="9"/>
      <c r="PJO413" s="9"/>
      <c r="PJP413" s="9"/>
      <c r="PJQ413" s="9"/>
      <c r="PJR413" s="9"/>
      <c r="PJS413" s="9"/>
      <c r="PJT413" s="9"/>
      <c r="PJU413" s="9"/>
      <c r="PJV413" s="9"/>
      <c r="PJW413" s="9"/>
      <c r="PJX413" s="9"/>
      <c r="PJY413" s="9"/>
      <c r="PJZ413" s="9"/>
      <c r="PKA413" s="9"/>
      <c r="PKB413" s="9"/>
      <c r="PKC413" s="9"/>
      <c r="PKD413" s="9"/>
      <c r="PKE413" s="9"/>
      <c r="PKF413" s="9"/>
      <c r="PKG413" s="9"/>
      <c r="PKH413" s="9"/>
      <c r="PKI413" s="9"/>
      <c r="PKJ413" s="9"/>
      <c r="PKK413" s="9"/>
      <c r="PKL413" s="9"/>
      <c r="PKM413" s="9"/>
      <c r="PKN413" s="9"/>
      <c r="PKO413" s="9"/>
      <c r="PKP413" s="9"/>
      <c r="PKQ413" s="9"/>
      <c r="PKR413" s="9"/>
      <c r="PKS413" s="9"/>
      <c r="PKT413" s="9"/>
      <c r="PKU413" s="9"/>
      <c r="PKV413" s="9"/>
      <c r="PKW413" s="9"/>
      <c r="PKX413" s="9"/>
      <c r="PKY413" s="9"/>
      <c r="PKZ413" s="9"/>
      <c r="PLA413" s="9"/>
      <c r="PLB413" s="9"/>
      <c r="PLC413" s="9"/>
      <c r="PLD413" s="9"/>
      <c r="PLE413" s="9"/>
      <c r="PLF413" s="9"/>
      <c r="PLG413" s="9"/>
      <c r="PLH413" s="9"/>
      <c r="PLI413" s="9"/>
      <c r="PLJ413" s="9"/>
      <c r="PLK413" s="9"/>
      <c r="PLL413" s="9"/>
      <c r="PLM413" s="9"/>
      <c r="PLN413" s="9"/>
      <c r="PLO413" s="9"/>
      <c r="PLP413" s="9"/>
      <c r="PLQ413" s="9"/>
      <c r="PLR413" s="9"/>
      <c r="PLS413" s="9"/>
      <c r="PLT413" s="9"/>
      <c r="PLU413" s="9"/>
      <c r="PLV413" s="9"/>
      <c r="PLW413" s="9"/>
      <c r="PLX413" s="9"/>
      <c r="PLY413" s="9"/>
      <c r="PLZ413" s="9"/>
      <c r="PMA413" s="9"/>
      <c r="PMB413" s="9"/>
      <c r="PMC413" s="9"/>
      <c r="PMD413" s="9"/>
      <c r="PME413" s="9"/>
      <c r="PMF413" s="9"/>
      <c r="PMG413" s="9"/>
      <c r="PMH413" s="9"/>
      <c r="PMI413" s="9"/>
      <c r="PMJ413" s="9"/>
      <c r="PMK413" s="9"/>
      <c r="PML413" s="9"/>
      <c r="PMM413" s="9"/>
      <c r="PMN413" s="9"/>
      <c r="PMO413" s="9"/>
      <c r="PMP413" s="9"/>
      <c r="PMQ413" s="9"/>
      <c r="PMR413" s="9"/>
      <c r="PMS413" s="9"/>
      <c r="PMT413" s="9"/>
      <c r="PMU413" s="9"/>
      <c r="PMV413" s="9"/>
      <c r="PMW413" s="9"/>
      <c r="PMX413" s="9"/>
      <c r="PMY413" s="9"/>
      <c r="PMZ413" s="9"/>
      <c r="PNA413" s="9"/>
      <c r="PNB413" s="9"/>
      <c r="PNC413" s="9"/>
      <c r="PND413" s="9"/>
      <c r="PNE413" s="9"/>
      <c r="PNF413" s="9"/>
      <c r="PNG413" s="9"/>
      <c r="PNH413" s="9"/>
      <c r="PNI413" s="9"/>
      <c r="PNJ413" s="9"/>
      <c r="PNK413" s="9"/>
      <c r="PNL413" s="9"/>
      <c r="PNM413" s="9"/>
      <c r="PNN413" s="9"/>
      <c r="PNO413" s="9"/>
      <c r="PNP413" s="9"/>
      <c r="PNQ413" s="9"/>
      <c r="PNR413" s="9"/>
      <c r="PNS413" s="9"/>
      <c r="PNT413" s="9"/>
      <c r="PNU413" s="9"/>
      <c r="PNV413" s="9"/>
      <c r="PNW413" s="9"/>
      <c r="PNX413" s="9"/>
      <c r="PNY413" s="9"/>
      <c r="PNZ413" s="9"/>
      <c r="POA413" s="9"/>
      <c r="POB413" s="9"/>
      <c r="POC413" s="9"/>
      <c r="POD413" s="9"/>
      <c r="POE413" s="9"/>
      <c r="POF413" s="9"/>
      <c r="POG413" s="9"/>
      <c r="POH413" s="9"/>
      <c r="POI413" s="9"/>
      <c r="POJ413" s="9"/>
      <c r="POK413" s="9"/>
      <c r="POL413" s="9"/>
      <c r="POM413" s="9"/>
      <c r="PON413" s="9"/>
      <c r="POO413" s="9"/>
      <c r="POP413" s="9"/>
      <c r="POQ413" s="9"/>
      <c r="POR413" s="9"/>
      <c r="POS413" s="9"/>
      <c r="POT413" s="9"/>
      <c r="POU413" s="9"/>
      <c r="POV413" s="9"/>
      <c r="POW413" s="9"/>
      <c r="POX413" s="9"/>
      <c r="POY413" s="9"/>
      <c r="POZ413" s="9"/>
      <c r="PPA413" s="9"/>
      <c r="PPB413" s="9"/>
      <c r="PPC413" s="9"/>
      <c r="PPD413" s="9"/>
      <c r="PPE413" s="9"/>
      <c r="PPF413" s="9"/>
      <c r="PPG413" s="9"/>
      <c r="PPH413" s="9"/>
      <c r="PPI413" s="9"/>
      <c r="PPJ413" s="9"/>
      <c r="PPK413" s="9"/>
      <c r="PPL413" s="9"/>
      <c r="PPM413" s="9"/>
      <c r="PPN413" s="9"/>
      <c r="PPO413" s="9"/>
      <c r="PPP413" s="9"/>
      <c r="PPQ413" s="9"/>
      <c r="PPR413" s="9"/>
      <c r="PPS413" s="9"/>
      <c r="PPT413" s="9"/>
      <c r="PPU413" s="9"/>
      <c r="PPV413" s="9"/>
      <c r="PPW413" s="9"/>
      <c r="PPX413" s="9"/>
      <c r="PPY413" s="9"/>
      <c r="PPZ413" s="9"/>
      <c r="PQA413" s="9"/>
      <c r="PQB413" s="9"/>
      <c r="PQC413" s="9"/>
      <c r="PQD413" s="9"/>
      <c r="PQE413" s="9"/>
      <c r="PQF413" s="9"/>
      <c r="PQG413" s="9"/>
      <c r="PQH413" s="9"/>
      <c r="PQI413" s="9"/>
      <c r="PQJ413" s="9"/>
      <c r="PQK413" s="9"/>
      <c r="PQL413" s="9"/>
      <c r="PQM413" s="9"/>
      <c r="PQN413" s="9"/>
      <c r="PQO413" s="9"/>
      <c r="PQP413" s="9"/>
      <c r="PQQ413" s="9"/>
      <c r="PQR413" s="9"/>
      <c r="PQS413" s="9"/>
      <c r="PQT413" s="9"/>
      <c r="PQU413" s="9"/>
      <c r="PQV413" s="9"/>
      <c r="PQW413" s="9"/>
      <c r="PQX413" s="9"/>
      <c r="PQY413" s="9"/>
      <c r="PQZ413" s="9"/>
      <c r="PRA413" s="9"/>
      <c r="PRB413" s="9"/>
      <c r="PRC413" s="9"/>
      <c r="PRD413" s="9"/>
      <c r="PRE413" s="9"/>
      <c r="PRF413" s="9"/>
      <c r="PRG413" s="9"/>
      <c r="PRH413" s="9"/>
      <c r="PRI413" s="9"/>
      <c r="PRJ413" s="9"/>
      <c r="PRK413" s="9"/>
      <c r="PRL413" s="9"/>
      <c r="PRM413" s="9"/>
      <c r="PRN413" s="9"/>
      <c r="PRO413" s="9"/>
      <c r="PRP413" s="9"/>
      <c r="PRQ413" s="9"/>
      <c r="PRR413" s="9"/>
      <c r="PRS413" s="9"/>
      <c r="PRT413" s="9"/>
      <c r="PRU413" s="9"/>
      <c r="PRV413" s="9"/>
      <c r="PRW413" s="9"/>
      <c r="PRX413" s="9"/>
      <c r="PRY413" s="9"/>
      <c r="PRZ413" s="9"/>
      <c r="PSA413" s="9"/>
      <c r="PSB413" s="9"/>
      <c r="PSC413" s="9"/>
      <c r="PSD413" s="9"/>
      <c r="PSE413" s="9"/>
      <c r="PSF413" s="9"/>
      <c r="PSG413" s="9"/>
      <c r="PSH413" s="9"/>
      <c r="PSI413" s="9"/>
      <c r="PSJ413" s="9"/>
      <c r="PSK413" s="9"/>
      <c r="PSL413" s="9"/>
      <c r="PSM413" s="9"/>
      <c r="PSN413" s="9"/>
      <c r="PSO413" s="9"/>
      <c r="PSP413" s="9"/>
      <c r="PSQ413" s="9"/>
      <c r="PSR413" s="9"/>
      <c r="PSS413" s="9"/>
      <c r="PST413" s="9"/>
      <c r="PSU413" s="9"/>
      <c r="PSV413" s="9"/>
      <c r="PSW413" s="9"/>
      <c r="PSX413" s="9"/>
      <c r="PSY413" s="9"/>
      <c r="PSZ413" s="9"/>
      <c r="PTA413" s="9"/>
      <c r="PTB413" s="9"/>
      <c r="PTC413" s="9"/>
      <c r="PTD413" s="9"/>
      <c r="PTE413" s="9"/>
      <c r="PTF413" s="9"/>
      <c r="PTG413" s="9"/>
      <c r="PTH413" s="9"/>
      <c r="PTI413" s="9"/>
      <c r="PTJ413" s="9"/>
      <c r="PTK413" s="9"/>
      <c r="PTL413" s="9"/>
      <c r="PTM413" s="9"/>
      <c r="PTN413" s="9"/>
      <c r="PTO413" s="9"/>
      <c r="PTP413" s="9"/>
      <c r="PTQ413" s="9"/>
      <c r="PTR413" s="9"/>
      <c r="PTS413" s="9"/>
      <c r="PTT413" s="9"/>
      <c r="PTU413" s="9"/>
      <c r="PTV413" s="9"/>
      <c r="PTW413" s="9"/>
      <c r="PTX413" s="9"/>
      <c r="PTY413" s="9"/>
      <c r="PTZ413" s="9"/>
      <c r="PUA413" s="9"/>
      <c r="PUB413" s="9"/>
      <c r="PUC413" s="9"/>
      <c r="PUD413" s="9"/>
      <c r="PUE413" s="9"/>
      <c r="PUF413" s="9"/>
      <c r="PUG413" s="9"/>
      <c r="PUH413" s="9"/>
      <c r="PUI413" s="9"/>
      <c r="PUJ413" s="9"/>
      <c r="PUK413" s="9"/>
      <c r="PUL413" s="9"/>
      <c r="PUM413" s="9"/>
      <c r="PUN413" s="9"/>
      <c r="PUO413" s="9"/>
      <c r="PUP413" s="9"/>
      <c r="PUQ413" s="9"/>
      <c r="PUR413" s="9"/>
      <c r="PUS413" s="9"/>
      <c r="PUT413" s="9"/>
      <c r="PUU413" s="9"/>
      <c r="PUV413" s="9"/>
      <c r="PUW413" s="9"/>
      <c r="PUX413" s="9"/>
      <c r="PUY413" s="9"/>
      <c r="PUZ413" s="9"/>
      <c r="PVA413" s="9"/>
      <c r="PVB413" s="9"/>
      <c r="PVC413" s="9"/>
      <c r="PVD413" s="9"/>
      <c r="PVE413" s="9"/>
      <c r="PVF413" s="9"/>
      <c r="PVG413" s="9"/>
      <c r="PVH413" s="9"/>
      <c r="PVI413" s="9"/>
      <c r="PVJ413" s="9"/>
      <c r="PVK413" s="9"/>
      <c r="PVL413" s="9"/>
      <c r="PVM413" s="9"/>
      <c r="PVN413" s="9"/>
      <c r="PVO413" s="9"/>
      <c r="PVP413" s="9"/>
      <c r="PVQ413" s="9"/>
      <c r="PVR413" s="9"/>
      <c r="PVS413" s="9"/>
      <c r="PVT413" s="9"/>
      <c r="PVU413" s="9"/>
      <c r="PVV413" s="9"/>
      <c r="PVW413" s="9"/>
      <c r="PVX413" s="9"/>
      <c r="PVY413" s="9"/>
      <c r="PVZ413" s="9"/>
      <c r="PWA413" s="9"/>
      <c r="PWB413" s="9"/>
      <c r="PWC413" s="9"/>
      <c r="PWD413" s="9"/>
      <c r="PWE413" s="9"/>
      <c r="PWF413" s="9"/>
      <c r="PWG413" s="9"/>
      <c r="PWH413" s="9"/>
      <c r="PWI413" s="9"/>
      <c r="PWJ413" s="9"/>
      <c r="PWK413" s="9"/>
      <c r="PWL413" s="9"/>
      <c r="PWM413" s="9"/>
      <c r="PWN413" s="9"/>
      <c r="PWO413" s="9"/>
      <c r="PWP413" s="9"/>
      <c r="PWQ413" s="9"/>
      <c r="PWR413" s="9"/>
      <c r="PWS413" s="9"/>
      <c r="PWT413" s="9"/>
      <c r="PWU413" s="9"/>
      <c r="PWV413" s="9"/>
      <c r="PWW413" s="9"/>
      <c r="PWX413" s="9"/>
      <c r="PWY413" s="9"/>
      <c r="PWZ413" s="9"/>
      <c r="PXA413" s="9"/>
      <c r="PXB413" s="9"/>
      <c r="PXC413" s="9"/>
      <c r="PXD413" s="9"/>
      <c r="PXE413" s="9"/>
      <c r="PXF413" s="9"/>
      <c r="PXG413" s="9"/>
      <c r="PXH413" s="9"/>
      <c r="PXI413" s="9"/>
      <c r="PXJ413" s="9"/>
      <c r="PXK413" s="9"/>
      <c r="PXL413" s="9"/>
      <c r="PXM413" s="9"/>
      <c r="PXN413" s="9"/>
      <c r="PXO413" s="9"/>
      <c r="PXP413" s="9"/>
      <c r="PXQ413" s="9"/>
      <c r="PXR413" s="9"/>
      <c r="PXS413" s="9"/>
      <c r="PXT413" s="9"/>
      <c r="PXU413" s="9"/>
      <c r="PXV413" s="9"/>
      <c r="PXW413" s="9"/>
      <c r="PXX413" s="9"/>
      <c r="PXY413" s="9"/>
      <c r="PXZ413" s="9"/>
      <c r="PYA413" s="9"/>
      <c r="PYB413" s="9"/>
      <c r="PYC413" s="9"/>
      <c r="PYD413" s="9"/>
      <c r="PYE413" s="9"/>
      <c r="PYF413" s="9"/>
      <c r="PYG413" s="9"/>
      <c r="PYH413" s="9"/>
      <c r="PYI413" s="9"/>
      <c r="PYJ413" s="9"/>
      <c r="PYK413" s="9"/>
      <c r="PYL413" s="9"/>
      <c r="PYM413" s="9"/>
      <c r="PYN413" s="9"/>
      <c r="PYO413" s="9"/>
      <c r="PYP413" s="9"/>
      <c r="PYQ413" s="9"/>
      <c r="PYR413" s="9"/>
      <c r="PYS413" s="9"/>
      <c r="PYT413" s="9"/>
      <c r="PYU413" s="9"/>
      <c r="PYV413" s="9"/>
      <c r="PYW413" s="9"/>
      <c r="PYX413" s="9"/>
      <c r="PYY413" s="9"/>
      <c r="PYZ413" s="9"/>
      <c r="PZA413" s="9"/>
      <c r="PZB413" s="9"/>
      <c r="PZC413" s="9"/>
      <c r="PZD413" s="9"/>
      <c r="PZE413" s="9"/>
      <c r="PZF413" s="9"/>
      <c r="PZG413" s="9"/>
      <c r="PZH413" s="9"/>
      <c r="PZI413" s="9"/>
      <c r="PZJ413" s="9"/>
      <c r="PZK413" s="9"/>
      <c r="PZL413" s="9"/>
      <c r="PZM413" s="9"/>
      <c r="PZN413" s="9"/>
      <c r="PZO413" s="9"/>
      <c r="PZP413" s="9"/>
      <c r="PZQ413" s="9"/>
      <c r="PZR413" s="9"/>
      <c r="PZS413" s="9"/>
      <c r="PZT413" s="9"/>
      <c r="PZU413" s="9"/>
      <c r="PZV413" s="9"/>
      <c r="PZW413" s="9"/>
      <c r="PZX413" s="9"/>
      <c r="PZY413" s="9"/>
      <c r="PZZ413" s="9"/>
      <c r="QAA413" s="9"/>
      <c r="QAB413" s="9"/>
      <c r="QAC413" s="9"/>
      <c r="QAD413" s="9"/>
      <c r="QAE413" s="9"/>
      <c r="QAF413" s="9"/>
      <c r="QAG413" s="9"/>
      <c r="QAH413" s="9"/>
      <c r="QAI413" s="9"/>
      <c r="QAJ413" s="9"/>
      <c r="QAK413" s="9"/>
      <c r="QAL413" s="9"/>
      <c r="QAM413" s="9"/>
      <c r="QAN413" s="9"/>
      <c r="QAO413" s="9"/>
      <c r="QAP413" s="9"/>
      <c r="QAQ413" s="9"/>
      <c r="QAR413" s="9"/>
      <c r="QAS413" s="9"/>
      <c r="QAT413" s="9"/>
      <c r="QAU413" s="9"/>
      <c r="QAV413" s="9"/>
      <c r="QAW413" s="9"/>
      <c r="QAX413" s="9"/>
      <c r="QAY413" s="9"/>
      <c r="QAZ413" s="9"/>
      <c r="QBA413" s="9"/>
      <c r="QBB413" s="9"/>
      <c r="QBC413" s="9"/>
      <c r="QBD413" s="9"/>
      <c r="QBE413" s="9"/>
      <c r="QBF413" s="9"/>
      <c r="QBG413" s="9"/>
      <c r="QBH413" s="9"/>
      <c r="QBI413" s="9"/>
      <c r="QBJ413" s="9"/>
      <c r="QBK413" s="9"/>
      <c r="QBL413" s="9"/>
      <c r="QBM413" s="9"/>
      <c r="QBN413" s="9"/>
      <c r="QBO413" s="9"/>
      <c r="QBP413" s="9"/>
      <c r="QBQ413" s="9"/>
      <c r="QBR413" s="9"/>
      <c r="QBS413" s="9"/>
      <c r="QBT413" s="9"/>
      <c r="QBU413" s="9"/>
      <c r="QBV413" s="9"/>
      <c r="QBW413" s="9"/>
      <c r="QBX413" s="9"/>
      <c r="QBY413" s="9"/>
      <c r="QBZ413" s="9"/>
      <c r="QCA413" s="9"/>
      <c r="QCB413" s="9"/>
      <c r="QCC413" s="9"/>
      <c r="QCD413" s="9"/>
      <c r="QCE413" s="9"/>
      <c r="QCF413" s="9"/>
      <c r="QCG413" s="9"/>
      <c r="QCH413" s="9"/>
      <c r="QCI413" s="9"/>
      <c r="QCJ413" s="9"/>
      <c r="QCK413" s="9"/>
      <c r="QCL413" s="9"/>
      <c r="QCM413" s="9"/>
      <c r="QCN413" s="9"/>
      <c r="QCO413" s="9"/>
      <c r="QCP413" s="9"/>
      <c r="QCQ413" s="9"/>
      <c r="QCR413" s="9"/>
      <c r="QCS413" s="9"/>
      <c r="QCT413" s="9"/>
      <c r="QCU413" s="9"/>
      <c r="QCV413" s="9"/>
      <c r="QCW413" s="9"/>
      <c r="QCX413" s="9"/>
      <c r="QCY413" s="9"/>
      <c r="QCZ413" s="9"/>
      <c r="QDA413" s="9"/>
      <c r="QDB413" s="9"/>
      <c r="QDC413" s="9"/>
      <c r="QDD413" s="9"/>
      <c r="QDE413" s="9"/>
      <c r="QDF413" s="9"/>
      <c r="QDG413" s="9"/>
      <c r="QDH413" s="9"/>
      <c r="QDI413" s="9"/>
      <c r="QDJ413" s="9"/>
      <c r="QDK413" s="9"/>
      <c r="QDL413" s="9"/>
      <c r="QDM413" s="9"/>
      <c r="QDN413" s="9"/>
      <c r="QDO413" s="9"/>
      <c r="QDP413" s="9"/>
      <c r="QDQ413" s="9"/>
      <c r="QDR413" s="9"/>
      <c r="QDS413" s="9"/>
      <c r="QDT413" s="9"/>
      <c r="QDU413" s="9"/>
      <c r="QDV413" s="9"/>
      <c r="QDW413" s="9"/>
      <c r="QDX413" s="9"/>
      <c r="QDY413" s="9"/>
      <c r="QDZ413" s="9"/>
      <c r="QEA413" s="9"/>
      <c r="QEB413" s="9"/>
      <c r="QEC413" s="9"/>
      <c r="QED413" s="9"/>
      <c r="QEE413" s="9"/>
      <c r="QEF413" s="9"/>
      <c r="QEG413" s="9"/>
      <c r="QEH413" s="9"/>
      <c r="QEI413" s="9"/>
      <c r="QEJ413" s="9"/>
      <c r="QEK413" s="9"/>
      <c r="QEL413" s="9"/>
      <c r="QEM413" s="9"/>
      <c r="QEN413" s="9"/>
      <c r="QEO413" s="9"/>
      <c r="QEP413" s="9"/>
      <c r="QEQ413" s="9"/>
      <c r="QER413" s="9"/>
      <c r="QES413" s="9"/>
      <c r="QET413" s="9"/>
      <c r="QEU413" s="9"/>
      <c r="QEV413" s="9"/>
      <c r="QEW413" s="9"/>
      <c r="QEX413" s="9"/>
      <c r="QEY413" s="9"/>
      <c r="QEZ413" s="9"/>
      <c r="QFA413" s="9"/>
      <c r="QFB413" s="9"/>
      <c r="QFC413" s="9"/>
      <c r="QFD413" s="9"/>
      <c r="QFE413" s="9"/>
      <c r="QFF413" s="9"/>
      <c r="QFG413" s="9"/>
      <c r="QFH413" s="9"/>
      <c r="QFI413" s="9"/>
      <c r="QFJ413" s="9"/>
      <c r="QFK413" s="9"/>
      <c r="QFL413" s="9"/>
      <c r="QFM413" s="9"/>
      <c r="QFN413" s="9"/>
      <c r="QFO413" s="9"/>
      <c r="QFP413" s="9"/>
      <c r="QFQ413" s="9"/>
      <c r="QFR413" s="9"/>
      <c r="QFS413" s="9"/>
      <c r="QFT413" s="9"/>
      <c r="QFU413" s="9"/>
      <c r="QFV413" s="9"/>
      <c r="QFW413" s="9"/>
      <c r="QFX413" s="9"/>
      <c r="QFY413" s="9"/>
      <c r="QFZ413" s="9"/>
      <c r="QGA413" s="9"/>
      <c r="QGB413" s="9"/>
      <c r="QGC413" s="9"/>
      <c r="QGD413" s="9"/>
      <c r="QGE413" s="9"/>
      <c r="QGF413" s="9"/>
      <c r="QGG413" s="9"/>
      <c r="QGH413" s="9"/>
      <c r="QGI413" s="9"/>
      <c r="QGJ413" s="9"/>
      <c r="QGK413" s="9"/>
      <c r="QGL413" s="9"/>
      <c r="QGM413" s="9"/>
      <c r="QGN413" s="9"/>
      <c r="QGO413" s="9"/>
      <c r="QGP413" s="9"/>
      <c r="QGQ413" s="9"/>
      <c r="QGR413" s="9"/>
      <c r="QGS413" s="9"/>
      <c r="QGT413" s="9"/>
      <c r="QGU413" s="9"/>
      <c r="QGV413" s="9"/>
      <c r="QGW413" s="9"/>
      <c r="QGX413" s="9"/>
      <c r="QGY413" s="9"/>
      <c r="QGZ413" s="9"/>
      <c r="QHA413" s="9"/>
      <c r="QHB413" s="9"/>
      <c r="QHC413" s="9"/>
      <c r="QHD413" s="9"/>
      <c r="QHE413" s="9"/>
      <c r="QHF413" s="9"/>
      <c r="QHG413" s="9"/>
      <c r="QHH413" s="9"/>
      <c r="QHI413" s="9"/>
      <c r="QHJ413" s="9"/>
      <c r="QHK413" s="9"/>
      <c r="QHL413" s="9"/>
      <c r="QHM413" s="9"/>
      <c r="QHN413" s="9"/>
      <c r="QHO413" s="9"/>
      <c r="QHP413" s="9"/>
      <c r="QHQ413" s="9"/>
      <c r="QHR413" s="9"/>
      <c r="QHS413" s="9"/>
      <c r="QHT413" s="9"/>
      <c r="QHU413" s="9"/>
      <c r="QHV413" s="9"/>
      <c r="QHW413" s="9"/>
      <c r="QHX413" s="9"/>
      <c r="QHY413" s="9"/>
      <c r="QHZ413" s="9"/>
      <c r="QIA413" s="9"/>
      <c r="QIB413" s="9"/>
      <c r="QIC413" s="9"/>
      <c r="QID413" s="9"/>
      <c r="QIE413" s="9"/>
      <c r="QIF413" s="9"/>
      <c r="QIG413" s="9"/>
      <c r="QIH413" s="9"/>
      <c r="QII413" s="9"/>
      <c r="QIJ413" s="9"/>
      <c r="QIK413" s="9"/>
      <c r="QIL413" s="9"/>
      <c r="QIM413" s="9"/>
      <c r="QIN413" s="9"/>
      <c r="QIO413" s="9"/>
      <c r="QIP413" s="9"/>
      <c r="QIQ413" s="9"/>
      <c r="QIR413" s="9"/>
      <c r="QIS413" s="9"/>
      <c r="QIT413" s="9"/>
      <c r="QIU413" s="9"/>
      <c r="QIV413" s="9"/>
      <c r="QIW413" s="9"/>
      <c r="QIX413" s="9"/>
      <c r="QIY413" s="9"/>
      <c r="QIZ413" s="9"/>
      <c r="QJA413" s="9"/>
      <c r="QJB413" s="9"/>
      <c r="QJC413" s="9"/>
      <c r="QJD413" s="9"/>
      <c r="QJE413" s="9"/>
      <c r="QJF413" s="9"/>
      <c r="QJG413" s="9"/>
      <c r="QJH413" s="9"/>
      <c r="QJI413" s="9"/>
      <c r="QJJ413" s="9"/>
      <c r="QJK413" s="9"/>
      <c r="QJL413" s="9"/>
      <c r="QJM413" s="9"/>
      <c r="QJN413" s="9"/>
      <c r="QJO413" s="9"/>
      <c r="QJP413" s="9"/>
      <c r="QJQ413" s="9"/>
      <c r="QJR413" s="9"/>
      <c r="QJS413" s="9"/>
      <c r="QJT413" s="9"/>
      <c r="QJU413" s="9"/>
      <c r="QJV413" s="9"/>
      <c r="QJW413" s="9"/>
      <c r="QJX413" s="9"/>
      <c r="QJY413" s="9"/>
      <c r="QJZ413" s="9"/>
      <c r="QKA413" s="9"/>
      <c r="QKB413" s="9"/>
      <c r="QKC413" s="9"/>
      <c r="QKD413" s="9"/>
      <c r="QKE413" s="9"/>
      <c r="QKF413" s="9"/>
      <c r="QKG413" s="9"/>
      <c r="QKH413" s="9"/>
      <c r="QKI413" s="9"/>
      <c r="QKJ413" s="9"/>
      <c r="QKK413" s="9"/>
      <c r="QKL413" s="9"/>
      <c r="QKM413" s="9"/>
      <c r="QKN413" s="9"/>
      <c r="QKO413" s="9"/>
      <c r="QKP413" s="9"/>
      <c r="QKQ413" s="9"/>
      <c r="QKR413" s="9"/>
      <c r="QKS413" s="9"/>
      <c r="QKT413" s="9"/>
      <c r="QKU413" s="9"/>
      <c r="QKV413" s="9"/>
      <c r="QKW413" s="9"/>
      <c r="QKX413" s="9"/>
      <c r="QKY413" s="9"/>
      <c r="QKZ413" s="9"/>
      <c r="QLA413" s="9"/>
      <c r="QLB413" s="9"/>
      <c r="QLC413" s="9"/>
      <c r="QLD413" s="9"/>
      <c r="QLE413" s="9"/>
      <c r="QLF413" s="9"/>
      <c r="QLG413" s="9"/>
      <c r="QLH413" s="9"/>
      <c r="QLI413" s="9"/>
      <c r="QLJ413" s="9"/>
      <c r="QLK413" s="9"/>
      <c r="QLL413" s="9"/>
      <c r="QLM413" s="9"/>
      <c r="QLN413" s="9"/>
      <c r="QLO413" s="9"/>
      <c r="QLP413" s="9"/>
      <c r="QLQ413" s="9"/>
      <c r="QLR413" s="9"/>
      <c r="QLS413" s="9"/>
      <c r="QLT413" s="9"/>
      <c r="QLU413" s="9"/>
      <c r="QLV413" s="9"/>
      <c r="QLW413" s="9"/>
      <c r="QLX413" s="9"/>
      <c r="QLY413" s="9"/>
      <c r="QLZ413" s="9"/>
      <c r="QMA413" s="9"/>
      <c r="QMB413" s="9"/>
      <c r="QMC413" s="9"/>
      <c r="QMD413" s="9"/>
      <c r="QME413" s="9"/>
      <c r="QMF413" s="9"/>
      <c r="QMG413" s="9"/>
      <c r="QMH413" s="9"/>
      <c r="QMI413" s="9"/>
      <c r="QMJ413" s="9"/>
      <c r="QMK413" s="9"/>
      <c r="QML413" s="9"/>
      <c r="QMM413" s="9"/>
      <c r="QMN413" s="9"/>
      <c r="QMO413" s="9"/>
      <c r="QMP413" s="9"/>
      <c r="QMQ413" s="9"/>
      <c r="QMR413" s="9"/>
      <c r="QMS413" s="9"/>
      <c r="QMT413" s="9"/>
      <c r="QMU413" s="9"/>
      <c r="QMV413" s="9"/>
      <c r="QMW413" s="9"/>
      <c r="QMX413" s="9"/>
      <c r="QMY413" s="9"/>
      <c r="QMZ413" s="9"/>
      <c r="QNA413" s="9"/>
      <c r="QNB413" s="9"/>
      <c r="QNC413" s="9"/>
      <c r="QND413" s="9"/>
      <c r="QNE413" s="9"/>
      <c r="QNF413" s="9"/>
      <c r="QNG413" s="9"/>
      <c r="QNH413" s="9"/>
      <c r="QNI413" s="9"/>
      <c r="QNJ413" s="9"/>
      <c r="QNK413" s="9"/>
      <c r="QNL413" s="9"/>
      <c r="QNM413" s="9"/>
      <c r="QNN413" s="9"/>
      <c r="QNO413" s="9"/>
      <c r="QNP413" s="9"/>
      <c r="QNQ413" s="9"/>
      <c r="QNR413" s="9"/>
      <c r="QNS413" s="9"/>
      <c r="QNT413" s="9"/>
      <c r="QNU413" s="9"/>
      <c r="QNV413" s="9"/>
      <c r="QNW413" s="9"/>
      <c r="QNX413" s="9"/>
      <c r="QNY413" s="9"/>
      <c r="QNZ413" s="9"/>
      <c r="QOA413" s="9"/>
      <c r="QOB413" s="9"/>
      <c r="QOC413" s="9"/>
      <c r="QOD413" s="9"/>
      <c r="QOE413" s="9"/>
      <c r="QOF413" s="9"/>
      <c r="QOG413" s="9"/>
      <c r="QOH413" s="9"/>
      <c r="QOI413" s="9"/>
      <c r="QOJ413" s="9"/>
      <c r="QOK413" s="9"/>
      <c r="QOL413" s="9"/>
      <c r="QOM413" s="9"/>
      <c r="QON413" s="9"/>
      <c r="QOO413" s="9"/>
      <c r="QOP413" s="9"/>
      <c r="QOQ413" s="9"/>
      <c r="QOR413" s="9"/>
      <c r="QOS413" s="9"/>
      <c r="QOT413" s="9"/>
      <c r="QOU413" s="9"/>
      <c r="QOV413" s="9"/>
      <c r="QOW413" s="9"/>
      <c r="QOX413" s="9"/>
      <c r="QOY413" s="9"/>
      <c r="QOZ413" s="9"/>
      <c r="QPA413" s="9"/>
      <c r="QPB413" s="9"/>
      <c r="QPC413" s="9"/>
      <c r="QPD413" s="9"/>
      <c r="QPE413" s="9"/>
      <c r="QPF413" s="9"/>
      <c r="QPG413" s="9"/>
      <c r="QPH413" s="9"/>
      <c r="QPI413" s="9"/>
      <c r="QPJ413" s="9"/>
      <c r="QPK413" s="9"/>
      <c r="QPL413" s="9"/>
      <c r="QPM413" s="9"/>
      <c r="QPN413" s="9"/>
      <c r="QPO413" s="9"/>
      <c r="QPP413" s="9"/>
      <c r="QPQ413" s="9"/>
      <c r="QPR413" s="9"/>
      <c r="QPS413" s="9"/>
      <c r="QPT413" s="9"/>
      <c r="QPU413" s="9"/>
      <c r="QPV413" s="9"/>
      <c r="QPW413" s="9"/>
      <c r="QPX413" s="9"/>
      <c r="QPY413" s="9"/>
      <c r="QPZ413" s="9"/>
      <c r="QQA413" s="9"/>
      <c r="QQB413" s="9"/>
      <c r="QQC413" s="9"/>
      <c r="QQD413" s="9"/>
      <c r="QQE413" s="9"/>
      <c r="QQF413" s="9"/>
      <c r="QQG413" s="9"/>
      <c r="QQH413" s="9"/>
      <c r="QQI413" s="9"/>
      <c r="QQJ413" s="9"/>
      <c r="QQK413" s="9"/>
      <c r="QQL413" s="9"/>
      <c r="QQM413" s="9"/>
      <c r="QQN413" s="9"/>
      <c r="QQO413" s="9"/>
      <c r="QQP413" s="9"/>
      <c r="QQQ413" s="9"/>
      <c r="QQR413" s="9"/>
      <c r="QQS413" s="9"/>
      <c r="QQT413" s="9"/>
      <c r="QQU413" s="9"/>
      <c r="QQV413" s="9"/>
      <c r="QQW413" s="9"/>
      <c r="QQX413" s="9"/>
      <c r="QQY413" s="9"/>
      <c r="QQZ413" s="9"/>
      <c r="QRA413" s="9"/>
      <c r="QRB413" s="9"/>
      <c r="QRC413" s="9"/>
      <c r="QRD413" s="9"/>
      <c r="QRE413" s="9"/>
      <c r="QRF413" s="9"/>
      <c r="QRG413" s="9"/>
      <c r="QRH413" s="9"/>
      <c r="QRI413" s="9"/>
      <c r="QRJ413" s="9"/>
      <c r="QRK413" s="9"/>
      <c r="QRL413" s="9"/>
      <c r="QRM413" s="9"/>
      <c r="QRN413" s="9"/>
      <c r="QRO413" s="9"/>
      <c r="QRP413" s="9"/>
      <c r="QRQ413" s="9"/>
      <c r="QRR413" s="9"/>
      <c r="QRS413" s="9"/>
      <c r="QRT413" s="9"/>
      <c r="QRU413" s="9"/>
      <c r="QRV413" s="9"/>
      <c r="QRW413" s="9"/>
      <c r="QRX413" s="9"/>
      <c r="QRY413" s="9"/>
      <c r="QRZ413" s="9"/>
      <c r="QSA413" s="9"/>
      <c r="QSB413" s="9"/>
      <c r="QSC413" s="9"/>
      <c r="QSD413" s="9"/>
      <c r="QSE413" s="9"/>
      <c r="QSF413" s="9"/>
      <c r="QSG413" s="9"/>
      <c r="QSH413" s="9"/>
      <c r="QSI413" s="9"/>
      <c r="QSJ413" s="9"/>
      <c r="QSK413" s="9"/>
      <c r="QSL413" s="9"/>
      <c r="QSM413" s="9"/>
      <c r="QSN413" s="9"/>
      <c r="QSO413" s="9"/>
      <c r="QSP413" s="9"/>
      <c r="QSQ413" s="9"/>
      <c r="QSR413" s="9"/>
      <c r="QSS413" s="9"/>
      <c r="QST413" s="9"/>
      <c r="QSU413" s="9"/>
      <c r="QSV413" s="9"/>
      <c r="QSW413" s="9"/>
      <c r="QSX413" s="9"/>
      <c r="QSY413" s="9"/>
      <c r="QSZ413" s="9"/>
      <c r="QTA413" s="9"/>
      <c r="QTB413" s="9"/>
      <c r="QTC413" s="9"/>
      <c r="QTD413" s="9"/>
      <c r="QTE413" s="9"/>
      <c r="QTF413" s="9"/>
      <c r="QTG413" s="9"/>
      <c r="QTH413" s="9"/>
      <c r="QTI413" s="9"/>
      <c r="QTJ413" s="9"/>
      <c r="QTK413" s="9"/>
      <c r="QTL413" s="9"/>
      <c r="QTM413" s="9"/>
      <c r="QTN413" s="9"/>
      <c r="QTO413" s="9"/>
      <c r="QTP413" s="9"/>
      <c r="QTQ413" s="9"/>
      <c r="QTR413" s="9"/>
      <c r="QTS413" s="9"/>
      <c r="QTT413" s="9"/>
      <c r="QTU413" s="9"/>
      <c r="QTV413" s="9"/>
      <c r="QTW413" s="9"/>
      <c r="QTX413" s="9"/>
      <c r="QTY413" s="9"/>
      <c r="QTZ413" s="9"/>
      <c r="QUA413" s="9"/>
      <c r="QUB413" s="9"/>
      <c r="QUC413" s="9"/>
      <c r="QUD413" s="9"/>
      <c r="QUE413" s="9"/>
      <c r="QUF413" s="9"/>
      <c r="QUG413" s="9"/>
      <c r="QUH413" s="9"/>
      <c r="QUI413" s="9"/>
      <c r="QUJ413" s="9"/>
      <c r="QUK413" s="9"/>
      <c r="QUL413" s="9"/>
      <c r="QUM413" s="9"/>
      <c r="QUN413" s="9"/>
      <c r="QUO413" s="9"/>
      <c r="QUP413" s="9"/>
      <c r="QUQ413" s="9"/>
      <c r="QUR413" s="9"/>
      <c r="QUS413" s="9"/>
      <c r="QUT413" s="9"/>
      <c r="QUU413" s="9"/>
      <c r="QUV413" s="9"/>
      <c r="QUW413" s="9"/>
      <c r="QUX413" s="9"/>
      <c r="QUY413" s="9"/>
      <c r="QUZ413" s="9"/>
      <c r="QVA413" s="9"/>
      <c r="QVB413" s="9"/>
      <c r="QVC413" s="9"/>
      <c r="QVD413" s="9"/>
      <c r="QVE413" s="9"/>
      <c r="QVF413" s="9"/>
      <c r="QVG413" s="9"/>
      <c r="QVH413" s="9"/>
      <c r="QVI413" s="9"/>
      <c r="QVJ413" s="9"/>
      <c r="QVK413" s="9"/>
      <c r="QVL413" s="9"/>
      <c r="QVM413" s="9"/>
      <c r="QVN413" s="9"/>
      <c r="QVO413" s="9"/>
      <c r="QVP413" s="9"/>
      <c r="QVQ413" s="9"/>
      <c r="QVR413" s="9"/>
      <c r="QVS413" s="9"/>
      <c r="QVT413" s="9"/>
      <c r="QVU413" s="9"/>
      <c r="QVV413" s="9"/>
      <c r="QVW413" s="9"/>
      <c r="QVX413" s="9"/>
      <c r="QVY413" s="9"/>
      <c r="QVZ413" s="9"/>
      <c r="QWA413" s="9"/>
      <c r="QWB413" s="9"/>
      <c r="QWC413" s="9"/>
      <c r="QWD413" s="9"/>
      <c r="QWE413" s="9"/>
      <c r="QWF413" s="9"/>
      <c r="QWG413" s="9"/>
      <c r="QWH413" s="9"/>
      <c r="QWI413" s="9"/>
      <c r="QWJ413" s="9"/>
      <c r="QWK413" s="9"/>
      <c r="QWL413" s="9"/>
      <c r="QWM413" s="9"/>
      <c r="QWN413" s="9"/>
      <c r="QWO413" s="9"/>
      <c r="QWP413" s="9"/>
      <c r="QWQ413" s="9"/>
      <c r="QWR413" s="9"/>
      <c r="QWS413" s="9"/>
      <c r="QWT413" s="9"/>
      <c r="QWU413" s="9"/>
      <c r="QWV413" s="9"/>
      <c r="QWW413" s="9"/>
      <c r="QWX413" s="9"/>
      <c r="QWY413" s="9"/>
      <c r="QWZ413" s="9"/>
      <c r="QXA413" s="9"/>
      <c r="QXB413" s="9"/>
      <c r="QXC413" s="9"/>
      <c r="QXD413" s="9"/>
      <c r="QXE413" s="9"/>
      <c r="QXF413" s="9"/>
      <c r="QXG413" s="9"/>
      <c r="QXH413" s="9"/>
      <c r="QXI413" s="9"/>
      <c r="QXJ413" s="9"/>
      <c r="QXK413" s="9"/>
      <c r="QXL413" s="9"/>
      <c r="QXM413" s="9"/>
      <c r="QXN413" s="9"/>
      <c r="QXO413" s="9"/>
      <c r="QXP413" s="9"/>
      <c r="QXQ413" s="9"/>
      <c r="QXR413" s="9"/>
      <c r="QXS413" s="9"/>
      <c r="QXT413" s="9"/>
      <c r="QXU413" s="9"/>
      <c r="QXV413" s="9"/>
      <c r="QXW413" s="9"/>
      <c r="QXX413" s="9"/>
      <c r="QXY413" s="9"/>
      <c r="QXZ413" s="9"/>
      <c r="QYA413" s="9"/>
      <c r="QYB413" s="9"/>
      <c r="QYC413" s="9"/>
      <c r="QYD413" s="9"/>
      <c r="QYE413" s="9"/>
      <c r="QYF413" s="9"/>
      <c r="QYG413" s="9"/>
      <c r="QYH413" s="9"/>
      <c r="QYI413" s="9"/>
      <c r="QYJ413" s="9"/>
      <c r="QYK413" s="9"/>
      <c r="QYL413" s="9"/>
      <c r="QYM413" s="9"/>
      <c r="QYN413" s="9"/>
      <c r="QYO413" s="9"/>
      <c r="QYP413" s="9"/>
      <c r="QYQ413" s="9"/>
      <c r="QYR413" s="9"/>
      <c r="QYS413" s="9"/>
      <c r="QYT413" s="9"/>
      <c r="QYU413" s="9"/>
      <c r="QYV413" s="9"/>
      <c r="QYW413" s="9"/>
      <c r="QYX413" s="9"/>
      <c r="QYY413" s="9"/>
      <c r="QYZ413" s="9"/>
      <c r="QZA413" s="9"/>
      <c r="QZB413" s="9"/>
      <c r="QZC413" s="9"/>
      <c r="QZD413" s="9"/>
      <c r="QZE413" s="9"/>
      <c r="QZF413" s="9"/>
      <c r="QZG413" s="9"/>
      <c r="QZH413" s="9"/>
      <c r="QZI413" s="9"/>
      <c r="QZJ413" s="9"/>
      <c r="QZK413" s="9"/>
      <c r="QZL413" s="9"/>
      <c r="QZM413" s="9"/>
      <c r="QZN413" s="9"/>
      <c r="QZO413" s="9"/>
      <c r="QZP413" s="9"/>
      <c r="QZQ413" s="9"/>
      <c r="QZR413" s="9"/>
      <c r="QZS413" s="9"/>
      <c r="QZT413" s="9"/>
      <c r="QZU413" s="9"/>
      <c r="QZV413" s="9"/>
      <c r="QZW413" s="9"/>
      <c r="QZX413" s="9"/>
      <c r="QZY413" s="9"/>
      <c r="QZZ413" s="9"/>
      <c r="RAA413" s="9"/>
      <c r="RAB413" s="9"/>
      <c r="RAC413" s="9"/>
      <c r="RAD413" s="9"/>
      <c r="RAE413" s="9"/>
      <c r="RAF413" s="9"/>
      <c r="RAG413" s="9"/>
      <c r="RAH413" s="9"/>
      <c r="RAI413" s="9"/>
      <c r="RAJ413" s="9"/>
      <c r="RAK413" s="9"/>
      <c r="RAL413" s="9"/>
      <c r="RAM413" s="9"/>
      <c r="RAN413" s="9"/>
      <c r="RAO413" s="9"/>
      <c r="RAP413" s="9"/>
      <c r="RAQ413" s="9"/>
      <c r="RAR413" s="9"/>
      <c r="RAS413" s="9"/>
      <c r="RAT413" s="9"/>
      <c r="RAU413" s="9"/>
      <c r="RAV413" s="9"/>
      <c r="RAW413" s="9"/>
      <c r="RAX413" s="9"/>
      <c r="RAY413" s="9"/>
      <c r="RAZ413" s="9"/>
      <c r="RBA413" s="9"/>
      <c r="RBB413" s="9"/>
      <c r="RBC413" s="9"/>
      <c r="RBD413" s="9"/>
      <c r="RBE413" s="9"/>
      <c r="RBF413" s="9"/>
      <c r="RBG413" s="9"/>
      <c r="RBH413" s="9"/>
      <c r="RBI413" s="9"/>
      <c r="RBJ413" s="9"/>
      <c r="RBK413" s="9"/>
      <c r="RBL413" s="9"/>
      <c r="RBM413" s="9"/>
      <c r="RBN413" s="9"/>
      <c r="RBO413" s="9"/>
      <c r="RBP413" s="9"/>
      <c r="RBQ413" s="9"/>
      <c r="RBR413" s="9"/>
      <c r="RBS413" s="9"/>
      <c r="RBT413" s="9"/>
      <c r="RBU413" s="9"/>
      <c r="RBV413" s="9"/>
      <c r="RBW413" s="9"/>
      <c r="RBX413" s="9"/>
      <c r="RBY413" s="9"/>
      <c r="RBZ413" s="9"/>
      <c r="RCA413" s="9"/>
      <c r="RCB413" s="9"/>
      <c r="RCC413" s="9"/>
      <c r="RCD413" s="9"/>
      <c r="RCE413" s="9"/>
      <c r="RCF413" s="9"/>
      <c r="RCG413" s="9"/>
      <c r="RCH413" s="9"/>
      <c r="RCI413" s="9"/>
      <c r="RCJ413" s="9"/>
      <c r="RCK413" s="9"/>
      <c r="RCL413" s="9"/>
      <c r="RCM413" s="9"/>
      <c r="RCN413" s="9"/>
      <c r="RCO413" s="9"/>
      <c r="RCP413" s="9"/>
      <c r="RCQ413" s="9"/>
      <c r="RCR413" s="9"/>
      <c r="RCS413" s="9"/>
      <c r="RCT413" s="9"/>
      <c r="RCU413" s="9"/>
      <c r="RCV413" s="9"/>
      <c r="RCW413" s="9"/>
      <c r="RCX413" s="9"/>
      <c r="RCY413" s="9"/>
      <c r="RCZ413" s="9"/>
      <c r="RDA413" s="9"/>
      <c r="RDB413" s="9"/>
      <c r="RDC413" s="9"/>
      <c r="RDD413" s="9"/>
      <c r="RDE413" s="9"/>
      <c r="RDF413" s="9"/>
      <c r="RDG413" s="9"/>
      <c r="RDH413" s="9"/>
      <c r="RDI413" s="9"/>
      <c r="RDJ413" s="9"/>
      <c r="RDK413" s="9"/>
      <c r="RDL413" s="9"/>
      <c r="RDM413" s="9"/>
      <c r="RDN413" s="9"/>
      <c r="RDO413" s="9"/>
      <c r="RDP413" s="9"/>
      <c r="RDQ413" s="9"/>
      <c r="RDR413" s="9"/>
      <c r="RDS413" s="9"/>
      <c r="RDT413" s="9"/>
      <c r="RDU413" s="9"/>
      <c r="RDV413" s="9"/>
      <c r="RDW413" s="9"/>
      <c r="RDX413" s="9"/>
      <c r="RDY413" s="9"/>
      <c r="RDZ413" s="9"/>
      <c r="REA413" s="9"/>
      <c r="REB413" s="9"/>
      <c r="REC413" s="9"/>
      <c r="RED413" s="9"/>
      <c r="REE413" s="9"/>
      <c r="REF413" s="9"/>
      <c r="REG413" s="9"/>
      <c r="REH413" s="9"/>
      <c r="REI413" s="9"/>
      <c r="REJ413" s="9"/>
      <c r="REK413" s="9"/>
      <c r="REL413" s="9"/>
      <c r="REM413" s="9"/>
      <c r="REN413" s="9"/>
      <c r="REO413" s="9"/>
      <c r="REP413" s="9"/>
      <c r="REQ413" s="9"/>
      <c r="RER413" s="9"/>
      <c r="RES413" s="9"/>
      <c r="RET413" s="9"/>
      <c r="REU413" s="9"/>
      <c r="REV413" s="9"/>
      <c r="REW413" s="9"/>
      <c r="REX413" s="9"/>
      <c r="REY413" s="9"/>
      <c r="REZ413" s="9"/>
      <c r="RFA413" s="9"/>
      <c r="RFB413" s="9"/>
      <c r="RFC413" s="9"/>
      <c r="RFD413" s="9"/>
      <c r="RFE413" s="9"/>
      <c r="RFF413" s="9"/>
      <c r="RFG413" s="9"/>
      <c r="RFH413" s="9"/>
      <c r="RFI413" s="9"/>
      <c r="RFJ413" s="9"/>
      <c r="RFK413" s="9"/>
      <c r="RFL413" s="9"/>
      <c r="RFM413" s="9"/>
      <c r="RFN413" s="9"/>
      <c r="RFO413" s="9"/>
      <c r="RFP413" s="9"/>
      <c r="RFQ413" s="9"/>
      <c r="RFR413" s="9"/>
      <c r="RFS413" s="9"/>
      <c r="RFT413" s="9"/>
      <c r="RFU413" s="9"/>
      <c r="RFV413" s="9"/>
      <c r="RFW413" s="9"/>
      <c r="RFX413" s="9"/>
      <c r="RFY413" s="9"/>
      <c r="RFZ413" s="9"/>
      <c r="RGA413" s="9"/>
      <c r="RGB413" s="9"/>
      <c r="RGC413" s="9"/>
      <c r="RGD413" s="9"/>
      <c r="RGE413" s="9"/>
      <c r="RGF413" s="9"/>
      <c r="RGG413" s="9"/>
      <c r="RGH413" s="9"/>
      <c r="RGI413" s="9"/>
      <c r="RGJ413" s="9"/>
      <c r="RGK413" s="9"/>
      <c r="RGL413" s="9"/>
      <c r="RGM413" s="9"/>
      <c r="RGN413" s="9"/>
      <c r="RGO413" s="9"/>
      <c r="RGP413" s="9"/>
      <c r="RGQ413" s="9"/>
      <c r="RGR413" s="9"/>
      <c r="RGS413" s="9"/>
      <c r="RGT413" s="9"/>
      <c r="RGU413" s="9"/>
      <c r="RGV413" s="9"/>
      <c r="RGW413" s="9"/>
      <c r="RGX413" s="9"/>
      <c r="RGY413" s="9"/>
      <c r="RGZ413" s="9"/>
      <c r="RHA413" s="9"/>
      <c r="RHB413" s="9"/>
      <c r="RHC413" s="9"/>
      <c r="RHD413" s="9"/>
      <c r="RHE413" s="9"/>
      <c r="RHF413" s="9"/>
      <c r="RHG413" s="9"/>
      <c r="RHH413" s="9"/>
      <c r="RHI413" s="9"/>
      <c r="RHJ413" s="9"/>
      <c r="RHK413" s="9"/>
      <c r="RHL413" s="9"/>
      <c r="RHM413" s="9"/>
      <c r="RHN413" s="9"/>
      <c r="RHO413" s="9"/>
      <c r="RHP413" s="9"/>
      <c r="RHQ413" s="9"/>
      <c r="RHR413" s="9"/>
      <c r="RHS413" s="9"/>
      <c r="RHT413" s="9"/>
      <c r="RHU413" s="9"/>
      <c r="RHV413" s="9"/>
      <c r="RHW413" s="9"/>
      <c r="RHX413" s="9"/>
      <c r="RHY413" s="9"/>
      <c r="RHZ413" s="9"/>
      <c r="RIA413" s="9"/>
      <c r="RIB413" s="9"/>
      <c r="RIC413" s="9"/>
      <c r="RID413" s="9"/>
      <c r="RIE413" s="9"/>
      <c r="RIF413" s="9"/>
      <c r="RIG413" s="9"/>
      <c r="RIH413" s="9"/>
      <c r="RII413" s="9"/>
      <c r="RIJ413" s="9"/>
      <c r="RIK413" s="9"/>
      <c r="RIL413" s="9"/>
      <c r="RIM413" s="9"/>
      <c r="RIN413" s="9"/>
      <c r="RIO413" s="9"/>
      <c r="RIP413" s="9"/>
      <c r="RIQ413" s="9"/>
      <c r="RIR413" s="9"/>
      <c r="RIS413" s="9"/>
      <c r="RIT413" s="9"/>
      <c r="RIU413" s="9"/>
      <c r="RIV413" s="9"/>
      <c r="RIW413" s="9"/>
      <c r="RIX413" s="9"/>
      <c r="RIY413" s="9"/>
      <c r="RIZ413" s="9"/>
      <c r="RJA413" s="9"/>
      <c r="RJB413" s="9"/>
      <c r="RJC413" s="9"/>
      <c r="RJD413" s="9"/>
      <c r="RJE413" s="9"/>
      <c r="RJF413" s="9"/>
      <c r="RJG413" s="9"/>
      <c r="RJH413" s="9"/>
      <c r="RJI413" s="9"/>
      <c r="RJJ413" s="9"/>
      <c r="RJK413" s="9"/>
      <c r="RJL413" s="9"/>
      <c r="RJM413" s="9"/>
      <c r="RJN413" s="9"/>
      <c r="RJO413" s="9"/>
      <c r="RJP413" s="9"/>
      <c r="RJQ413" s="9"/>
      <c r="RJR413" s="9"/>
      <c r="RJS413" s="9"/>
      <c r="RJT413" s="9"/>
      <c r="RJU413" s="9"/>
      <c r="RJV413" s="9"/>
      <c r="RJW413" s="9"/>
      <c r="RJX413" s="9"/>
      <c r="RJY413" s="9"/>
      <c r="RJZ413" s="9"/>
      <c r="RKA413" s="9"/>
      <c r="RKB413" s="9"/>
      <c r="RKC413" s="9"/>
      <c r="RKD413" s="9"/>
      <c r="RKE413" s="9"/>
      <c r="RKF413" s="9"/>
      <c r="RKG413" s="9"/>
      <c r="RKH413" s="9"/>
      <c r="RKI413" s="9"/>
      <c r="RKJ413" s="9"/>
      <c r="RKK413" s="9"/>
      <c r="RKL413" s="9"/>
      <c r="RKM413" s="9"/>
      <c r="RKN413" s="9"/>
      <c r="RKO413" s="9"/>
      <c r="RKP413" s="9"/>
      <c r="RKQ413" s="9"/>
      <c r="RKR413" s="9"/>
      <c r="RKS413" s="9"/>
      <c r="RKT413" s="9"/>
      <c r="RKU413" s="9"/>
      <c r="RKV413" s="9"/>
      <c r="RKW413" s="9"/>
      <c r="RKX413" s="9"/>
      <c r="RKY413" s="9"/>
      <c r="RKZ413" s="9"/>
      <c r="RLA413" s="9"/>
      <c r="RLB413" s="9"/>
      <c r="RLC413" s="9"/>
      <c r="RLD413" s="9"/>
      <c r="RLE413" s="9"/>
      <c r="RLF413" s="9"/>
      <c r="RLG413" s="9"/>
      <c r="RLH413" s="9"/>
      <c r="RLI413" s="9"/>
      <c r="RLJ413" s="9"/>
      <c r="RLK413" s="9"/>
      <c r="RLL413" s="9"/>
      <c r="RLM413" s="9"/>
      <c r="RLN413" s="9"/>
      <c r="RLO413" s="9"/>
      <c r="RLP413" s="9"/>
      <c r="RLQ413" s="9"/>
      <c r="RLR413" s="9"/>
      <c r="RLS413" s="9"/>
      <c r="RLT413" s="9"/>
      <c r="RLU413" s="9"/>
      <c r="RLV413" s="9"/>
      <c r="RLW413" s="9"/>
      <c r="RLX413" s="9"/>
      <c r="RLY413" s="9"/>
      <c r="RLZ413" s="9"/>
      <c r="RMA413" s="9"/>
      <c r="RMB413" s="9"/>
      <c r="RMC413" s="9"/>
      <c r="RMD413" s="9"/>
      <c r="RME413" s="9"/>
      <c r="RMF413" s="9"/>
      <c r="RMG413" s="9"/>
      <c r="RMH413" s="9"/>
      <c r="RMI413" s="9"/>
      <c r="RMJ413" s="9"/>
      <c r="RMK413" s="9"/>
      <c r="RML413" s="9"/>
      <c r="RMM413" s="9"/>
      <c r="RMN413" s="9"/>
      <c r="RMO413" s="9"/>
      <c r="RMP413" s="9"/>
      <c r="RMQ413" s="9"/>
      <c r="RMR413" s="9"/>
      <c r="RMS413" s="9"/>
      <c r="RMT413" s="9"/>
      <c r="RMU413" s="9"/>
      <c r="RMV413" s="9"/>
      <c r="RMW413" s="9"/>
      <c r="RMX413" s="9"/>
      <c r="RMY413" s="9"/>
      <c r="RMZ413" s="9"/>
      <c r="RNA413" s="9"/>
      <c r="RNB413" s="9"/>
      <c r="RNC413" s="9"/>
      <c r="RND413" s="9"/>
      <c r="RNE413" s="9"/>
      <c r="RNF413" s="9"/>
      <c r="RNG413" s="9"/>
      <c r="RNH413" s="9"/>
      <c r="RNI413" s="9"/>
      <c r="RNJ413" s="9"/>
      <c r="RNK413" s="9"/>
      <c r="RNL413" s="9"/>
      <c r="RNM413" s="9"/>
      <c r="RNN413" s="9"/>
      <c r="RNO413" s="9"/>
      <c r="RNP413" s="9"/>
      <c r="RNQ413" s="9"/>
      <c r="RNR413" s="9"/>
      <c r="RNS413" s="9"/>
      <c r="RNT413" s="9"/>
      <c r="RNU413" s="9"/>
      <c r="RNV413" s="9"/>
      <c r="RNW413" s="9"/>
      <c r="RNX413" s="9"/>
      <c r="RNY413" s="9"/>
      <c r="RNZ413" s="9"/>
      <c r="ROA413" s="9"/>
      <c r="ROB413" s="9"/>
      <c r="ROC413" s="9"/>
      <c r="ROD413" s="9"/>
      <c r="ROE413" s="9"/>
      <c r="ROF413" s="9"/>
      <c r="ROG413" s="9"/>
      <c r="ROH413" s="9"/>
      <c r="ROI413" s="9"/>
      <c r="ROJ413" s="9"/>
      <c r="ROK413" s="9"/>
      <c r="ROL413" s="9"/>
      <c r="ROM413" s="9"/>
      <c r="RON413" s="9"/>
      <c r="ROO413" s="9"/>
      <c r="ROP413" s="9"/>
      <c r="ROQ413" s="9"/>
      <c r="ROR413" s="9"/>
      <c r="ROS413" s="9"/>
      <c r="ROT413" s="9"/>
      <c r="ROU413" s="9"/>
      <c r="ROV413" s="9"/>
      <c r="ROW413" s="9"/>
      <c r="ROX413" s="9"/>
      <c r="ROY413" s="9"/>
      <c r="ROZ413" s="9"/>
      <c r="RPA413" s="9"/>
      <c r="RPB413" s="9"/>
      <c r="RPC413" s="9"/>
      <c r="RPD413" s="9"/>
      <c r="RPE413" s="9"/>
      <c r="RPF413" s="9"/>
      <c r="RPG413" s="9"/>
      <c r="RPH413" s="9"/>
      <c r="RPI413" s="9"/>
      <c r="RPJ413" s="9"/>
      <c r="RPK413" s="9"/>
      <c r="RPL413" s="9"/>
      <c r="RPM413" s="9"/>
      <c r="RPN413" s="9"/>
      <c r="RPO413" s="9"/>
      <c r="RPP413" s="9"/>
      <c r="RPQ413" s="9"/>
      <c r="RPR413" s="9"/>
      <c r="RPS413" s="9"/>
      <c r="RPT413" s="9"/>
      <c r="RPU413" s="9"/>
      <c r="RPV413" s="9"/>
      <c r="RPW413" s="9"/>
      <c r="RPX413" s="9"/>
      <c r="RPY413" s="9"/>
      <c r="RPZ413" s="9"/>
      <c r="RQA413" s="9"/>
      <c r="RQB413" s="9"/>
      <c r="RQC413" s="9"/>
      <c r="RQD413" s="9"/>
      <c r="RQE413" s="9"/>
      <c r="RQF413" s="9"/>
      <c r="RQG413" s="9"/>
      <c r="RQH413" s="9"/>
      <c r="RQI413" s="9"/>
      <c r="RQJ413" s="9"/>
      <c r="RQK413" s="9"/>
      <c r="RQL413" s="9"/>
      <c r="RQM413" s="9"/>
      <c r="RQN413" s="9"/>
      <c r="RQO413" s="9"/>
      <c r="RQP413" s="9"/>
      <c r="RQQ413" s="9"/>
      <c r="RQR413" s="9"/>
      <c r="RQS413" s="9"/>
      <c r="RQT413" s="9"/>
      <c r="RQU413" s="9"/>
      <c r="RQV413" s="9"/>
      <c r="RQW413" s="9"/>
      <c r="RQX413" s="9"/>
      <c r="RQY413" s="9"/>
      <c r="RQZ413" s="9"/>
      <c r="RRA413" s="9"/>
      <c r="RRB413" s="9"/>
      <c r="RRC413" s="9"/>
      <c r="RRD413" s="9"/>
      <c r="RRE413" s="9"/>
      <c r="RRF413" s="9"/>
      <c r="RRG413" s="9"/>
      <c r="RRH413" s="9"/>
      <c r="RRI413" s="9"/>
      <c r="RRJ413" s="9"/>
      <c r="RRK413" s="9"/>
      <c r="RRL413" s="9"/>
      <c r="RRM413" s="9"/>
      <c r="RRN413" s="9"/>
      <c r="RRO413" s="9"/>
      <c r="RRP413" s="9"/>
      <c r="RRQ413" s="9"/>
      <c r="RRR413" s="9"/>
      <c r="RRS413" s="9"/>
      <c r="RRT413" s="9"/>
      <c r="RRU413" s="9"/>
      <c r="RRV413" s="9"/>
      <c r="RRW413" s="9"/>
      <c r="RRX413" s="9"/>
      <c r="RRY413" s="9"/>
      <c r="RRZ413" s="9"/>
      <c r="RSA413" s="9"/>
      <c r="RSB413" s="9"/>
      <c r="RSC413" s="9"/>
      <c r="RSD413" s="9"/>
      <c r="RSE413" s="9"/>
      <c r="RSF413" s="9"/>
      <c r="RSG413" s="9"/>
      <c r="RSH413" s="9"/>
      <c r="RSI413" s="9"/>
      <c r="RSJ413" s="9"/>
      <c r="RSK413" s="9"/>
      <c r="RSL413" s="9"/>
      <c r="RSM413" s="9"/>
      <c r="RSN413" s="9"/>
      <c r="RSO413" s="9"/>
      <c r="RSP413" s="9"/>
      <c r="RSQ413" s="9"/>
      <c r="RSR413" s="9"/>
      <c r="RSS413" s="9"/>
      <c r="RST413" s="9"/>
      <c r="RSU413" s="9"/>
      <c r="RSV413" s="9"/>
      <c r="RSW413" s="9"/>
      <c r="RSX413" s="9"/>
      <c r="RSY413" s="9"/>
      <c r="RSZ413" s="9"/>
      <c r="RTA413" s="9"/>
      <c r="RTB413" s="9"/>
      <c r="RTC413" s="9"/>
      <c r="RTD413" s="9"/>
      <c r="RTE413" s="9"/>
      <c r="RTF413" s="9"/>
      <c r="RTG413" s="9"/>
      <c r="RTH413" s="9"/>
      <c r="RTI413" s="9"/>
      <c r="RTJ413" s="9"/>
      <c r="RTK413" s="9"/>
      <c r="RTL413" s="9"/>
      <c r="RTM413" s="9"/>
      <c r="RTN413" s="9"/>
      <c r="RTO413" s="9"/>
      <c r="RTP413" s="9"/>
      <c r="RTQ413" s="9"/>
      <c r="RTR413" s="9"/>
      <c r="RTS413" s="9"/>
      <c r="RTT413" s="9"/>
      <c r="RTU413" s="9"/>
      <c r="RTV413" s="9"/>
      <c r="RTW413" s="9"/>
      <c r="RTX413" s="9"/>
      <c r="RTY413" s="9"/>
      <c r="RTZ413" s="9"/>
      <c r="RUA413" s="9"/>
      <c r="RUB413" s="9"/>
      <c r="RUC413" s="9"/>
      <c r="RUD413" s="9"/>
      <c r="RUE413" s="9"/>
      <c r="RUF413" s="9"/>
      <c r="RUG413" s="9"/>
      <c r="RUH413" s="9"/>
      <c r="RUI413" s="9"/>
      <c r="RUJ413" s="9"/>
      <c r="RUK413" s="9"/>
      <c r="RUL413" s="9"/>
      <c r="RUM413" s="9"/>
      <c r="RUN413" s="9"/>
      <c r="RUO413" s="9"/>
      <c r="RUP413" s="9"/>
      <c r="RUQ413" s="9"/>
      <c r="RUR413" s="9"/>
      <c r="RUS413" s="9"/>
      <c r="RUT413" s="9"/>
      <c r="RUU413" s="9"/>
      <c r="RUV413" s="9"/>
      <c r="RUW413" s="9"/>
      <c r="RUX413" s="9"/>
      <c r="RUY413" s="9"/>
      <c r="RUZ413" s="9"/>
      <c r="RVA413" s="9"/>
      <c r="RVB413" s="9"/>
      <c r="RVC413" s="9"/>
      <c r="RVD413" s="9"/>
      <c r="RVE413" s="9"/>
      <c r="RVF413" s="9"/>
      <c r="RVG413" s="9"/>
      <c r="RVH413" s="9"/>
      <c r="RVI413" s="9"/>
      <c r="RVJ413" s="9"/>
      <c r="RVK413" s="9"/>
      <c r="RVL413" s="9"/>
      <c r="RVM413" s="9"/>
      <c r="RVN413" s="9"/>
      <c r="RVO413" s="9"/>
      <c r="RVP413" s="9"/>
      <c r="RVQ413" s="9"/>
      <c r="RVR413" s="9"/>
      <c r="RVS413" s="9"/>
      <c r="RVT413" s="9"/>
      <c r="RVU413" s="9"/>
      <c r="RVV413" s="9"/>
      <c r="RVW413" s="9"/>
      <c r="RVX413" s="9"/>
      <c r="RVY413" s="9"/>
      <c r="RVZ413" s="9"/>
      <c r="RWA413" s="9"/>
      <c r="RWB413" s="9"/>
      <c r="RWC413" s="9"/>
      <c r="RWD413" s="9"/>
      <c r="RWE413" s="9"/>
      <c r="RWF413" s="9"/>
      <c r="RWG413" s="9"/>
      <c r="RWH413" s="9"/>
      <c r="RWI413" s="9"/>
      <c r="RWJ413" s="9"/>
      <c r="RWK413" s="9"/>
      <c r="RWL413" s="9"/>
      <c r="RWM413" s="9"/>
      <c r="RWN413" s="9"/>
      <c r="RWO413" s="9"/>
      <c r="RWP413" s="9"/>
      <c r="RWQ413" s="9"/>
      <c r="RWR413" s="9"/>
      <c r="RWS413" s="9"/>
      <c r="RWT413" s="9"/>
      <c r="RWU413" s="9"/>
      <c r="RWV413" s="9"/>
      <c r="RWW413" s="9"/>
      <c r="RWX413" s="9"/>
      <c r="RWY413" s="9"/>
      <c r="RWZ413" s="9"/>
      <c r="RXA413" s="9"/>
      <c r="RXB413" s="9"/>
      <c r="RXC413" s="9"/>
      <c r="RXD413" s="9"/>
      <c r="RXE413" s="9"/>
      <c r="RXF413" s="9"/>
      <c r="RXG413" s="9"/>
      <c r="RXH413" s="9"/>
      <c r="RXI413" s="9"/>
      <c r="RXJ413" s="9"/>
      <c r="RXK413" s="9"/>
      <c r="RXL413" s="9"/>
      <c r="RXM413" s="9"/>
      <c r="RXN413" s="9"/>
      <c r="RXO413" s="9"/>
      <c r="RXP413" s="9"/>
      <c r="RXQ413" s="9"/>
      <c r="RXR413" s="9"/>
      <c r="RXS413" s="9"/>
      <c r="RXT413" s="9"/>
      <c r="RXU413" s="9"/>
      <c r="RXV413" s="9"/>
      <c r="RXW413" s="9"/>
      <c r="RXX413" s="9"/>
      <c r="RXY413" s="9"/>
      <c r="RXZ413" s="9"/>
      <c r="RYA413" s="9"/>
      <c r="RYB413" s="9"/>
      <c r="RYC413" s="9"/>
      <c r="RYD413" s="9"/>
      <c r="RYE413" s="9"/>
      <c r="RYF413" s="9"/>
      <c r="RYG413" s="9"/>
      <c r="RYH413" s="9"/>
      <c r="RYI413" s="9"/>
      <c r="RYJ413" s="9"/>
      <c r="RYK413" s="9"/>
      <c r="RYL413" s="9"/>
      <c r="RYM413" s="9"/>
      <c r="RYN413" s="9"/>
      <c r="RYO413" s="9"/>
      <c r="RYP413" s="9"/>
      <c r="RYQ413" s="9"/>
      <c r="RYR413" s="9"/>
      <c r="RYS413" s="9"/>
      <c r="RYT413" s="9"/>
      <c r="RYU413" s="9"/>
      <c r="RYV413" s="9"/>
      <c r="RYW413" s="9"/>
      <c r="RYX413" s="9"/>
      <c r="RYY413" s="9"/>
      <c r="RYZ413" s="9"/>
      <c r="RZA413" s="9"/>
      <c r="RZB413" s="9"/>
      <c r="RZC413" s="9"/>
      <c r="RZD413" s="9"/>
      <c r="RZE413" s="9"/>
      <c r="RZF413" s="9"/>
      <c r="RZG413" s="9"/>
      <c r="RZH413" s="9"/>
      <c r="RZI413" s="9"/>
      <c r="RZJ413" s="9"/>
      <c r="RZK413" s="9"/>
      <c r="RZL413" s="9"/>
      <c r="RZM413" s="9"/>
      <c r="RZN413" s="9"/>
      <c r="RZO413" s="9"/>
      <c r="RZP413" s="9"/>
      <c r="RZQ413" s="9"/>
      <c r="RZR413" s="9"/>
      <c r="RZS413" s="9"/>
      <c r="RZT413" s="9"/>
      <c r="RZU413" s="9"/>
      <c r="RZV413" s="9"/>
      <c r="RZW413" s="9"/>
      <c r="RZX413" s="9"/>
      <c r="RZY413" s="9"/>
      <c r="RZZ413" s="9"/>
      <c r="SAA413" s="9"/>
      <c r="SAB413" s="9"/>
      <c r="SAC413" s="9"/>
      <c r="SAD413" s="9"/>
      <c r="SAE413" s="9"/>
      <c r="SAF413" s="9"/>
      <c r="SAG413" s="9"/>
      <c r="SAH413" s="9"/>
      <c r="SAI413" s="9"/>
      <c r="SAJ413" s="9"/>
      <c r="SAK413" s="9"/>
      <c r="SAL413" s="9"/>
      <c r="SAM413" s="9"/>
      <c r="SAN413" s="9"/>
      <c r="SAO413" s="9"/>
      <c r="SAP413" s="9"/>
      <c r="SAQ413" s="9"/>
      <c r="SAR413" s="9"/>
      <c r="SAS413" s="9"/>
      <c r="SAT413" s="9"/>
      <c r="SAU413" s="9"/>
      <c r="SAV413" s="9"/>
      <c r="SAW413" s="9"/>
      <c r="SAX413" s="9"/>
      <c r="SAY413" s="9"/>
      <c r="SAZ413" s="9"/>
      <c r="SBA413" s="9"/>
      <c r="SBB413" s="9"/>
      <c r="SBC413" s="9"/>
      <c r="SBD413" s="9"/>
      <c r="SBE413" s="9"/>
      <c r="SBF413" s="9"/>
      <c r="SBG413" s="9"/>
      <c r="SBH413" s="9"/>
      <c r="SBI413" s="9"/>
      <c r="SBJ413" s="9"/>
      <c r="SBK413" s="9"/>
      <c r="SBL413" s="9"/>
      <c r="SBM413" s="9"/>
      <c r="SBN413" s="9"/>
      <c r="SBO413" s="9"/>
      <c r="SBP413" s="9"/>
      <c r="SBQ413" s="9"/>
      <c r="SBR413" s="9"/>
      <c r="SBS413" s="9"/>
      <c r="SBT413" s="9"/>
      <c r="SBU413" s="9"/>
      <c r="SBV413" s="9"/>
      <c r="SBW413" s="9"/>
      <c r="SBX413" s="9"/>
      <c r="SBY413" s="9"/>
      <c r="SBZ413" s="9"/>
      <c r="SCA413" s="9"/>
      <c r="SCB413" s="9"/>
      <c r="SCC413" s="9"/>
      <c r="SCD413" s="9"/>
      <c r="SCE413" s="9"/>
      <c r="SCF413" s="9"/>
      <c r="SCG413" s="9"/>
      <c r="SCH413" s="9"/>
      <c r="SCI413" s="9"/>
      <c r="SCJ413" s="9"/>
      <c r="SCK413" s="9"/>
      <c r="SCL413" s="9"/>
      <c r="SCM413" s="9"/>
      <c r="SCN413" s="9"/>
      <c r="SCO413" s="9"/>
      <c r="SCP413" s="9"/>
      <c r="SCQ413" s="9"/>
      <c r="SCR413" s="9"/>
      <c r="SCS413" s="9"/>
      <c r="SCT413" s="9"/>
      <c r="SCU413" s="9"/>
      <c r="SCV413" s="9"/>
      <c r="SCW413" s="9"/>
      <c r="SCX413" s="9"/>
      <c r="SCY413" s="9"/>
      <c r="SCZ413" s="9"/>
      <c r="SDA413" s="9"/>
      <c r="SDB413" s="9"/>
      <c r="SDC413" s="9"/>
      <c r="SDD413" s="9"/>
      <c r="SDE413" s="9"/>
      <c r="SDF413" s="9"/>
      <c r="SDG413" s="9"/>
      <c r="SDH413" s="9"/>
      <c r="SDI413" s="9"/>
      <c r="SDJ413" s="9"/>
      <c r="SDK413" s="9"/>
      <c r="SDL413" s="9"/>
      <c r="SDM413" s="9"/>
      <c r="SDN413" s="9"/>
      <c r="SDO413" s="9"/>
      <c r="SDP413" s="9"/>
      <c r="SDQ413" s="9"/>
      <c r="SDR413" s="9"/>
      <c r="SDS413" s="9"/>
      <c r="SDT413" s="9"/>
      <c r="SDU413" s="9"/>
      <c r="SDV413" s="9"/>
      <c r="SDW413" s="9"/>
      <c r="SDX413" s="9"/>
      <c r="SDY413" s="9"/>
      <c r="SDZ413" s="9"/>
      <c r="SEA413" s="9"/>
      <c r="SEB413" s="9"/>
      <c r="SEC413" s="9"/>
      <c r="SED413" s="9"/>
      <c r="SEE413" s="9"/>
      <c r="SEF413" s="9"/>
      <c r="SEG413" s="9"/>
      <c r="SEH413" s="9"/>
      <c r="SEI413" s="9"/>
      <c r="SEJ413" s="9"/>
      <c r="SEK413" s="9"/>
      <c r="SEL413" s="9"/>
      <c r="SEM413" s="9"/>
      <c r="SEN413" s="9"/>
      <c r="SEO413" s="9"/>
      <c r="SEP413" s="9"/>
      <c r="SEQ413" s="9"/>
      <c r="SER413" s="9"/>
      <c r="SES413" s="9"/>
      <c r="SET413" s="9"/>
      <c r="SEU413" s="9"/>
      <c r="SEV413" s="9"/>
      <c r="SEW413" s="9"/>
      <c r="SEX413" s="9"/>
      <c r="SEY413" s="9"/>
      <c r="SEZ413" s="9"/>
      <c r="SFA413" s="9"/>
      <c r="SFB413" s="9"/>
      <c r="SFC413" s="9"/>
      <c r="SFD413" s="9"/>
      <c r="SFE413" s="9"/>
      <c r="SFF413" s="9"/>
      <c r="SFG413" s="9"/>
      <c r="SFH413" s="9"/>
      <c r="SFI413" s="9"/>
      <c r="SFJ413" s="9"/>
      <c r="SFK413" s="9"/>
      <c r="SFL413" s="9"/>
      <c r="SFM413" s="9"/>
      <c r="SFN413" s="9"/>
      <c r="SFO413" s="9"/>
      <c r="SFP413" s="9"/>
      <c r="SFQ413" s="9"/>
      <c r="SFR413" s="9"/>
      <c r="SFS413" s="9"/>
      <c r="SFT413" s="9"/>
      <c r="SFU413" s="9"/>
      <c r="SFV413" s="9"/>
      <c r="SFW413" s="9"/>
      <c r="SFX413" s="9"/>
      <c r="SFY413" s="9"/>
      <c r="SFZ413" s="9"/>
      <c r="SGA413" s="9"/>
      <c r="SGB413" s="9"/>
      <c r="SGC413" s="9"/>
      <c r="SGD413" s="9"/>
      <c r="SGE413" s="9"/>
      <c r="SGF413" s="9"/>
      <c r="SGG413" s="9"/>
      <c r="SGH413" s="9"/>
      <c r="SGI413" s="9"/>
      <c r="SGJ413" s="9"/>
      <c r="SGK413" s="9"/>
      <c r="SGL413" s="9"/>
      <c r="SGM413" s="9"/>
      <c r="SGN413" s="9"/>
      <c r="SGO413" s="9"/>
      <c r="SGP413" s="9"/>
      <c r="SGQ413" s="9"/>
      <c r="SGR413" s="9"/>
      <c r="SGS413" s="9"/>
      <c r="SGT413" s="9"/>
      <c r="SGU413" s="9"/>
      <c r="SGV413" s="9"/>
      <c r="SGW413" s="9"/>
      <c r="SGX413" s="9"/>
      <c r="SGY413" s="9"/>
      <c r="SGZ413" s="9"/>
      <c r="SHA413" s="9"/>
      <c r="SHB413" s="9"/>
      <c r="SHC413" s="9"/>
      <c r="SHD413" s="9"/>
      <c r="SHE413" s="9"/>
      <c r="SHF413" s="9"/>
      <c r="SHG413" s="9"/>
      <c r="SHH413" s="9"/>
      <c r="SHI413" s="9"/>
      <c r="SHJ413" s="9"/>
      <c r="SHK413" s="9"/>
      <c r="SHL413" s="9"/>
      <c r="SHM413" s="9"/>
      <c r="SHN413" s="9"/>
      <c r="SHO413" s="9"/>
      <c r="SHP413" s="9"/>
      <c r="SHQ413" s="9"/>
      <c r="SHR413" s="9"/>
      <c r="SHS413" s="9"/>
      <c r="SHT413" s="9"/>
      <c r="SHU413" s="9"/>
      <c r="SHV413" s="9"/>
      <c r="SHW413" s="9"/>
      <c r="SHX413" s="9"/>
      <c r="SHY413" s="9"/>
      <c r="SHZ413" s="9"/>
      <c r="SIA413" s="9"/>
      <c r="SIB413" s="9"/>
      <c r="SIC413" s="9"/>
      <c r="SID413" s="9"/>
      <c r="SIE413" s="9"/>
      <c r="SIF413" s="9"/>
      <c r="SIG413" s="9"/>
      <c r="SIH413" s="9"/>
      <c r="SII413" s="9"/>
      <c r="SIJ413" s="9"/>
      <c r="SIK413" s="9"/>
      <c r="SIL413" s="9"/>
      <c r="SIM413" s="9"/>
      <c r="SIN413" s="9"/>
      <c r="SIO413" s="9"/>
      <c r="SIP413" s="9"/>
      <c r="SIQ413" s="9"/>
      <c r="SIR413" s="9"/>
      <c r="SIS413" s="9"/>
      <c r="SIT413" s="9"/>
      <c r="SIU413" s="9"/>
      <c r="SIV413" s="9"/>
      <c r="SIW413" s="9"/>
      <c r="SIX413" s="9"/>
      <c r="SIY413" s="9"/>
      <c r="SIZ413" s="9"/>
      <c r="SJA413" s="9"/>
      <c r="SJB413" s="9"/>
      <c r="SJC413" s="9"/>
      <c r="SJD413" s="9"/>
      <c r="SJE413" s="9"/>
      <c r="SJF413" s="9"/>
      <c r="SJG413" s="9"/>
      <c r="SJH413" s="9"/>
      <c r="SJI413" s="9"/>
      <c r="SJJ413" s="9"/>
      <c r="SJK413" s="9"/>
      <c r="SJL413" s="9"/>
      <c r="SJM413" s="9"/>
      <c r="SJN413" s="9"/>
      <c r="SJO413" s="9"/>
      <c r="SJP413" s="9"/>
      <c r="SJQ413" s="9"/>
      <c r="SJR413" s="9"/>
      <c r="SJS413" s="9"/>
      <c r="SJT413" s="9"/>
      <c r="SJU413" s="9"/>
      <c r="SJV413" s="9"/>
      <c r="SJW413" s="9"/>
      <c r="SJX413" s="9"/>
      <c r="SJY413" s="9"/>
      <c r="SJZ413" s="9"/>
      <c r="SKA413" s="9"/>
      <c r="SKB413" s="9"/>
      <c r="SKC413" s="9"/>
      <c r="SKD413" s="9"/>
      <c r="SKE413" s="9"/>
      <c r="SKF413" s="9"/>
      <c r="SKG413" s="9"/>
      <c r="SKH413" s="9"/>
      <c r="SKI413" s="9"/>
      <c r="SKJ413" s="9"/>
      <c r="SKK413" s="9"/>
      <c r="SKL413" s="9"/>
      <c r="SKM413" s="9"/>
      <c r="SKN413" s="9"/>
      <c r="SKO413" s="9"/>
      <c r="SKP413" s="9"/>
      <c r="SKQ413" s="9"/>
      <c r="SKR413" s="9"/>
      <c r="SKS413" s="9"/>
      <c r="SKT413" s="9"/>
      <c r="SKU413" s="9"/>
      <c r="SKV413" s="9"/>
      <c r="SKW413" s="9"/>
      <c r="SKX413" s="9"/>
      <c r="SKY413" s="9"/>
      <c r="SKZ413" s="9"/>
      <c r="SLA413" s="9"/>
      <c r="SLB413" s="9"/>
      <c r="SLC413" s="9"/>
      <c r="SLD413" s="9"/>
      <c r="SLE413" s="9"/>
      <c r="SLF413" s="9"/>
      <c r="SLG413" s="9"/>
      <c r="SLH413" s="9"/>
      <c r="SLI413" s="9"/>
      <c r="SLJ413" s="9"/>
      <c r="SLK413" s="9"/>
      <c r="SLL413" s="9"/>
      <c r="SLM413" s="9"/>
      <c r="SLN413" s="9"/>
      <c r="SLO413" s="9"/>
      <c r="SLP413" s="9"/>
      <c r="SLQ413" s="9"/>
      <c r="SLR413" s="9"/>
      <c r="SLS413" s="9"/>
      <c r="SLT413" s="9"/>
      <c r="SLU413" s="9"/>
      <c r="SLV413" s="9"/>
      <c r="SLW413" s="9"/>
      <c r="SLX413" s="9"/>
      <c r="SLY413" s="9"/>
      <c r="SLZ413" s="9"/>
      <c r="SMA413" s="9"/>
      <c r="SMB413" s="9"/>
      <c r="SMC413" s="9"/>
      <c r="SMD413" s="9"/>
      <c r="SME413" s="9"/>
      <c r="SMF413" s="9"/>
      <c r="SMG413" s="9"/>
      <c r="SMH413" s="9"/>
      <c r="SMI413" s="9"/>
      <c r="SMJ413" s="9"/>
      <c r="SMK413" s="9"/>
      <c r="SML413" s="9"/>
      <c r="SMM413" s="9"/>
      <c r="SMN413" s="9"/>
      <c r="SMO413" s="9"/>
      <c r="SMP413" s="9"/>
      <c r="SMQ413" s="9"/>
      <c r="SMR413" s="9"/>
      <c r="SMS413" s="9"/>
      <c r="SMT413" s="9"/>
      <c r="SMU413" s="9"/>
      <c r="SMV413" s="9"/>
      <c r="SMW413" s="9"/>
      <c r="SMX413" s="9"/>
      <c r="SMY413" s="9"/>
      <c r="SMZ413" s="9"/>
      <c r="SNA413" s="9"/>
      <c r="SNB413" s="9"/>
      <c r="SNC413" s="9"/>
      <c r="SND413" s="9"/>
      <c r="SNE413" s="9"/>
      <c r="SNF413" s="9"/>
      <c r="SNG413" s="9"/>
      <c r="SNH413" s="9"/>
      <c r="SNI413" s="9"/>
      <c r="SNJ413" s="9"/>
      <c r="SNK413" s="9"/>
      <c r="SNL413" s="9"/>
      <c r="SNM413" s="9"/>
      <c r="SNN413" s="9"/>
      <c r="SNO413" s="9"/>
      <c r="SNP413" s="9"/>
      <c r="SNQ413" s="9"/>
      <c r="SNR413" s="9"/>
      <c r="SNS413" s="9"/>
      <c r="SNT413" s="9"/>
      <c r="SNU413" s="9"/>
      <c r="SNV413" s="9"/>
      <c r="SNW413" s="9"/>
      <c r="SNX413" s="9"/>
      <c r="SNY413" s="9"/>
      <c r="SNZ413" s="9"/>
      <c r="SOA413" s="9"/>
      <c r="SOB413" s="9"/>
      <c r="SOC413" s="9"/>
      <c r="SOD413" s="9"/>
      <c r="SOE413" s="9"/>
      <c r="SOF413" s="9"/>
      <c r="SOG413" s="9"/>
      <c r="SOH413" s="9"/>
      <c r="SOI413" s="9"/>
      <c r="SOJ413" s="9"/>
      <c r="SOK413" s="9"/>
      <c r="SOL413" s="9"/>
      <c r="SOM413" s="9"/>
      <c r="SON413" s="9"/>
      <c r="SOO413" s="9"/>
      <c r="SOP413" s="9"/>
      <c r="SOQ413" s="9"/>
      <c r="SOR413" s="9"/>
      <c r="SOS413" s="9"/>
      <c r="SOT413" s="9"/>
      <c r="SOU413" s="9"/>
      <c r="SOV413" s="9"/>
      <c r="SOW413" s="9"/>
      <c r="SOX413" s="9"/>
      <c r="SOY413" s="9"/>
      <c r="SOZ413" s="9"/>
      <c r="SPA413" s="9"/>
      <c r="SPB413" s="9"/>
      <c r="SPC413" s="9"/>
      <c r="SPD413" s="9"/>
      <c r="SPE413" s="9"/>
      <c r="SPF413" s="9"/>
      <c r="SPG413" s="9"/>
      <c r="SPH413" s="9"/>
      <c r="SPI413" s="9"/>
      <c r="SPJ413" s="9"/>
      <c r="SPK413" s="9"/>
      <c r="SPL413" s="9"/>
      <c r="SPM413" s="9"/>
      <c r="SPN413" s="9"/>
      <c r="SPO413" s="9"/>
      <c r="SPP413" s="9"/>
      <c r="SPQ413" s="9"/>
      <c r="SPR413" s="9"/>
      <c r="SPS413" s="9"/>
      <c r="SPT413" s="9"/>
      <c r="SPU413" s="9"/>
      <c r="SPV413" s="9"/>
      <c r="SPW413" s="9"/>
      <c r="SPX413" s="9"/>
      <c r="SPY413" s="9"/>
      <c r="SPZ413" s="9"/>
      <c r="SQA413" s="9"/>
      <c r="SQB413" s="9"/>
      <c r="SQC413" s="9"/>
      <c r="SQD413" s="9"/>
      <c r="SQE413" s="9"/>
      <c r="SQF413" s="9"/>
      <c r="SQG413" s="9"/>
      <c r="SQH413" s="9"/>
      <c r="SQI413" s="9"/>
      <c r="SQJ413" s="9"/>
      <c r="SQK413" s="9"/>
      <c r="SQL413" s="9"/>
      <c r="SQM413" s="9"/>
      <c r="SQN413" s="9"/>
      <c r="SQO413" s="9"/>
      <c r="SQP413" s="9"/>
      <c r="SQQ413" s="9"/>
      <c r="SQR413" s="9"/>
      <c r="SQS413" s="9"/>
      <c r="SQT413" s="9"/>
      <c r="SQU413" s="9"/>
      <c r="SQV413" s="9"/>
      <c r="SQW413" s="9"/>
      <c r="SQX413" s="9"/>
      <c r="SQY413" s="9"/>
      <c r="SQZ413" s="9"/>
      <c r="SRA413" s="9"/>
      <c r="SRB413" s="9"/>
      <c r="SRC413" s="9"/>
      <c r="SRD413" s="9"/>
      <c r="SRE413" s="9"/>
      <c r="SRF413" s="9"/>
      <c r="SRG413" s="9"/>
      <c r="SRH413" s="9"/>
      <c r="SRI413" s="9"/>
      <c r="SRJ413" s="9"/>
      <c r="SRK413" s="9"/>
      <c r="SRL413" s="9"/>
      <c r="SRM413" s="9"/>
      <c r="SRN413" s="9"/>
      <c r="SRO413" s="9"/>
      <c r="SRP413" s="9"/>
      <c r="SRQ413" s="9"/>
      <c r="SRR413" s="9"/>
      <c r="SRS413" s="9"/>
      <c r="SRT413" s="9"/>
      <c r="SRU413" s="9"/>
      <c r="SRV413" s="9"/>
      <c r="SRW413" s="9"/>
      <c r="SRX413" s="9"/>
      <c r="SRY413" s="9"/>
      <c r="SRZ413" s="9"/>
      <c r="SSA413" s="9"/>
      <c r="SSB413" s="9"/>
      <c r="SSC413" s="9"/>
      <c r="SSD413" s="9"/>
      <c r="SSE413" s="9"/>
      <c r="SSF413" s="9"/>
      <c r="SSG413" s="9"/>
      <c r="SSH413" s="9"/>
      <c r="SSI413" s="9"/>
      <c r="SSJ413" s="9"/>
      <c r="SSK413" s="9"/>
      <c r="SSL413" s="9"/>
      <c r="SSM413" s="9"/>
      <c r="SSN413" s="9"/>
      <c r="SSO413" s="9"/>
      <c r="SSP413" s="9"/>
      <c r="SSQ413" s="9"/>
      <c r="SSR413" s="9"/>
      <c r="SSS413" s="9"/>
      <c r="SST413" s="9"/>
      <c r="SSU413" s="9"/>
      <c r="SSV413" s="9"/>
      <c r="SSW413" s="9"/>
      <c r="SSX413" s="9"/>
      <c r="SSY413" s="9"/>
      <c r="SSZ413" s="9"/>
      <c r="STA413" s="9"/>
      <c r="STB413" s="9"/>
      <c r="STC413" s="9"/>
      <c r="STD413" s="9"/>
      <c r="STE413" s="9"/>
      <c r="STF413" s="9"/>
      <c r="STG413" s="9"/>
      <c r="STH413" s="9"/>
      <c r="STI413" s="9"/>
      <c r="STJ413" s="9"/>
      <c r="STK413" s="9"/>
      <c r="STL413" s="9"/>
      <c r="STM413" s="9"/>
      <c r="STN413" s="9"/>
      <c r="STO413" s="9"/>
      <c r="STP413" s="9"/>
      <c r="STQ413" s="9"/>
      <c r="STR413" s="9"/>
      <c r="STS413" s="9"/>
      <c r="STT413" s="9"/>
      <c r="STU413" s="9"/>
      <c r="STV413" s="9"/>
      <c r="STW413" s="9"/>
      <c r="STX413" s="9"/>
      <c r="STY413" s="9"/>
      <c r="STZ413" s="9"/>
      <c r="SUA413" s="9"/>
      <c r="SUB413" s="9"/>
      <c r="SUC413" s="9"/>
      <c r="SUD413" s="9"/>
      <c r="SUE413" s="9"/>
      <c r="SUF413" s="9"/>
      <c r="SUG413" s="9"/>
      <c r="SUH413" s="9"/>
      <c r="SUI413" s="9"/>
      <c r="SUJ413" s="9"/>
      <c r="SUK413" s="9"/>
      <c r="SUL413" s="9"/>
      <c r="SUM413" s="9"/>
      <c r="SUN413" s="9"/>
      <c r="SUO413" s="9"/>
      <c r="SUP413" s="9"/>
      <c r="SUQ413" s="9"/>
      <c r="SUR413" s="9"/>
      <c r="SUS413" s="9"/>
      <c r="SUT413" s="9"/>
      <c r="SUU413" s="9"/>
      <c r="SUV413" s="9"/>
      <c r="SUW413" s="9"/>
      <c r="SUX413" s="9"/>
      <c r="SUY413" s="9"/>
      <c r="SUZ413" s="9"/>
      <c r="SVA413" s="9"/>
      <c r="SVB413" s="9"/>
      <c r="SVC413" s="9"/>
      <c r="SVD413" s="9"/>
      <c r="SVE413" s="9"/>
      <c r="SVF413" s="9"/>
      <c r="SVG413" s="9"/>
      <c r="SVH413" s="9"/>
      <c r="SVI413" s="9"/>
      <c r="SVJ413" s="9"/>
      <c r="SVK413" s="9"/>
      <c r="SVL413" s="9"/>
      <c r="SVM413" s="9"/>
      <c r="SVN413" s="9"/>
      <c r="SVO413" s="9"/>
      <c r="SVP413" s="9"/>
      <c r="SVQ413" s="9"/>
      <c r="SVR413" s="9"/>
      <c r="SVS413" s="9"/>
      <c r="SVT413" s="9"/>
      <c r="SVU413" s="9"/>
      <c r="SVV413" s="9"/>
      <c r="SVW413" s="9"/>
      <c r="SVX413" s="9"/>
      <c r="SVY413" s="9"/>
      <c r="SVZ413" s="9"/>
      <c r="SWA413" s="9"/>
      <c r="SWB413" s="9"/>
      <c r="SWC413" s="9"/>
      <c r="SWD413" s="9"/>
      <c r="SWE413" s="9"/>
      <c r="SWF413" s="9"/>
      <c r="SWG413" s="9"/>
      <c r="SWH413" s="9"/>
      <c r="SWI413" s="9"/>
      <c r="SWJ413" s="9"/>
      <c r="SWK413" s="9"/>
      <c r="SWL413" s="9"/>
      <c r="SWM413" s="9"/>
      <c r="SWN413" s="9"/>
      <c r="SWO413" s="9"/>
      <c r="SWP413" s="9"/>
      <c r="SWQ413" s="9"/>
      <c r="SWR413" s="9"/>
      <c r="SWS413" s="9"/>
      <c r="SWT413" s="9"/>
      <c r="SWU413" s="9"/>
      <c r="SWV413" s="9"/>
      <c r="SWW413" s="9"/>
      <c r="SWX413" s="9"/>
      <c r="SWY413" s="9"/>
      <c r="SWZ413" s="9"/>
      <c r="SXA413" s="9"/>
      <c r="SXB413" s="9"/>
      <c r="SXC413" s="9"/>
      <c r="SXD413" s="9"/>
      <c r="SXE413" s="9"/>
      <c r="SXF413" s="9"/>
      <c r="SXG413" s="9"/>
      <c r="SXH413" s="9"/>
      <c r="SXI413" s="9"/>
      <c r="SXJ413" s="9"/>
      <c r="SXK413" s="9"/>
      <c r="SXL413" s="9"/>
      <c r="SXM413" s="9"/>
      <c r="SXN413" s="9"/>
      <c r="SXO413" s="9"/>
      <c r="SXP413" s="9"/>
      <c r="SXQ413" s="9"/>
      <c r="SXR413" s="9"/>
      <c r="SXS413" s="9"/>
      <c r="SXT413" s="9"/>
      <c r="SXU413" s="9"/>
      <c r="SXV413" s="9"/>
      <c r="SXW413" s="9"/>
      <c r="SXX413" s="9"/>
      <c r="SXY413" s="9"/>
      <c r="SXZ413" s="9"/>
      <c r="SYA413" s="9"/>
      <c r="SYB413" s="9"/>
      <c r="SYC413" s="9"/>
      <c r="SYD413" s="9"/>
      <c r="SYE413" s="9"/>
      <c r="SYF413" s="9"/>
      <c r="SYG413" s="9"/>
      <c r="SYH413" s="9"/>
      <c r="SYI413" s="9"/>
      <c r="SYJ413" s="9"/>
      <c r="SYK413" s="9"/>
      <c r="SYL413" s="9"/>
      <c r="SYM413" s="9"/>
      <c r="SYN413" s="9"/>
      <c r="SYO413" s="9"/>
      <c r="SYP413" s="9"/>
      <c r="SYQ413" s="9"/>
      <c r="SYR413" s="9"/>
      <c r="SYS413" s="9"/>
      <c r="SYT413" s="9"/>
      <c r="SYU413" s="9"/>
      <c r="SYV413" s="9"/>
      <c r="SYW413" s="9"/>
      <c r="SYX413" s="9"/>
      <c r="SYY413" s="9"/>
      <c r="SYZ413" s="9"/>
      <c r="SZA413" s="9"/>
      <c r="SZB413" s="9"/>
      <c r="SZC413" s="9"/>
      <c r="SZD413" s="9"/>
      <c r="SZE413" s="9"/>
      <c r="SZF413" s="9"/>
      <c r="SZG413" s="9"/>
      <c r="SZH413" s="9"/>
      <c r="SZI413" s="9"/>
      <c r="SZJ413" s="9"/>
      <c r="SZK413" s="9"/>
      <c r="SZL413" s="9"/>
      <c r="SZM413" s="9"/>
      <c r="SZN413" s="9"/>
      <c r="SZO413" s="9"/>
      <c r="SZP413" s="9"/>
      <c r="SZQ413" s="9"/>
      <c r="SZR413" s="9"/>
      <c r="SZS413" s="9"/>
      <c r="SZT413" s="9"/>
      <c r="SZU413" s="9"/>
      <c r="SZV413" s="9"/>
      <c r="SZW413" s="9"/>
      <c r="SZX413" s="9"/>
      <c r="SZY413" s="9"/>
      <c r="SZZ413" s="9"/>
      <c r="TAA413" s="9"/>
      <c r="TAB413" s="9"/>
      <c r="TAC413" s="9"/>
      <c r="TAD413" s="9"/>
      <c r="TAE413" s="9"/>
      <c r="TAF413" s="9"/>
      <c r="TAG413" s="9"/>
      <c r="TAH413" s="9"/>
      <c r="TAI413" s="9"/>
      <c r="TAJ413" s="9"/>
      <c r="TAK413" s="9"/>
      <c r="TAL413" s="9"/>
      <c r="TAM413" s="9"/>
      <c r="TAN413" s="9"/>
      <c r="TAO413" s="9"/>
      <c r="TAP413" s="9"/>
      <c r="TAQ413" s="9"/>
      <c r="TAR413" s="9"/>
      <c r="TAS413" s="9"/>
      <c r="TAT413" s="9"/>
      <c r="TAU413" s="9"/>
      <c r="TAV413" s="9"/>
      <c r="TAW413" s="9"/>
      <c r="TAX413" s="9"/>
      <c r="TAY413" s="9"/>
      <c r="TAZ413" s="9"/>
      <c r="TBA413" s="9"/>
      <c r="TBB413" s="9"/>
      <c r="TBC413" s="9"/>
      <c r="TBD413" s="9"/>
      <c r="TBE413" s="9"/>
      <c r="TBF413" s="9"/>
      <c r="TBG413" s="9"/>
      <c r="TBH413" s="9"/>
      <c r="TBI413" s="9"/>
      <c r="TBJ413" s="9"/>
      <c r="TBK413" s="9"/>
      <c r="TBL413" s="9"/>
      <c r="TBM413" s="9"/>
      <c r="TBN413" s="9"/>
      <c r="TBO413" s="9"/>
      <c r="TBP413" s="9"/>
      <c r="TBQ413" s="9"/>
      <c r="TBR413" s="9"/>
      <c r="TBS413" s="9"/>
      <c r="TBT413" s="9"/>
      <c r="TBU413" s="9"/>
      <c r="TBV413" s="9"/>
      <c r="TBW413" s="9"/>
      <c r="TBX413" s="9"/>
      <c r="TBY413" s="9"/>
      <c r="TBZ413" s="9"/>
      <c r="TCA413" s="9"/>
      <c r="TCB413" s="9"/>
      <c r="TCC413" s="9"/>
      <c r="TCD413" s="9"/>
      <c r="TCE413" s="9"/>
      <c r="TCF413" s="9"/>
      <c r="TCG413" s="9"/>
      <c r="TCH413" s="9"/>
      <c r="TCI413" s="9"/>
      <c r="TCJ413" s="9"/>
      <c r="TCK413" s="9"/>
      <c r="TCL413" s="9"/>
      <c r="TCM413" s="9"/>
      <c r="TCN413" s="9"/>
      <c r="TCO413" s="9"/>
      <c r="TCP413" s="9"/>
      <c r="TCQ413" s="9"/>
      <c r="TCR413" s="9"/>
      <c r="TCS413" s="9"/>
      <c r="TCT413" s="9"/>
      <c r="TCU413" s="9"/>
      <c r="TCV413" s="9"/>
      <c r="TCW413" s="9"/>
      <c r="TCX413" s="9"/>
      <c r="TCY413" s="9"/>
      <c r="TCZ413" s="9"/>
      <c r="TDA413" s="9"/>
      <c r="TDB413" s="9"/>
      <c r="TDC413" s="9"/>
      <c r="TDD413" s="9"/>
      <c r="TDE413" s="9"/>
      <c r="TDF413" s="9"/>
      <c r="TDG413" s="9"/>
      <c r="TDH413" s="9"/>
      <c r="TDI413" s="9"/>
      <c r="TDJ413" s="9"/>
      <c r="TDK413" s="9"/>
      <c r="TDL413" s="9"/>
      <c r="TDM413" s="9"/>
      <c r="TDN413" s="9"/>
      <c r="TDO413" s="9"/>
      <c r="TDP413" s="9"/>
      <c r="TDQ413" s="9"/>
      <c r="TDR413" s="9"/>
      <c r="TDS413" s="9"/>
      <c r="TDT413" s="9"/>
      <c r="TDU413" s="9"/>
      <c r="TDV413" s="9"/>
      <c r="TDW413" s="9"/>
      <c r="TDX413" s="9"/>
      <c r="TDY413" s="9"/>
      <c r="TDZ413" s="9"/>
      <c r="TEA413" s="9"/>
      <c r="TEB413" s="9"/>
      <c r="TEC413" s="9"/>
      <c r="TED413" s="9"/>
      <c r="TEE413" s="9"/>
      <c r="TEF413" s="9"/>
      <c r="TEG413" s="9"/>
      <c r="TEH413" s="9"/>
      <c r="TEI413" s="9"/>
      <c r="TEJ413" s="9"/>
      <c r="TEK413" s="9"/>
      <c r="TEL413" s="9"/>
      <c r="TEM413" s="9"/>
      <c r="TEN413" s="9"/>
      <c r="TEO413" s="9"/>
      <c r="TEP413" s="9"/>
      <c r="TEQ413" s="9"/>
      <c r="TER413" s="9"/>
      <c r="TES413" s="9"/>
      <c r="TET413" s="9"/>
      <c r="TEU413" s="9"/>
      <c r="TEV413" s="9"/>
      <c r="TEW413" s="9"/>
      <c r="TEX413" s="9"/>
      <c r="TEY413" s="9"/>
      <c r="TEZ413" s="9"/>
      <c r="TFA413" s="9"/>
      <c r="TFB413" s="9"/>
      <c r="TFC413" s="9"/>
      <c r="TFD413" s="9"/>
      <c r="TFE413" s="9"/>
      <c r="TFF413" s="9"/>
      <c r="TFG413" s="9"/>
      <c r="TFH413" s="9"/>
      <c r="TFI413" s="9"/>
      <c r="TFJ413" s="9"/>
      <c r="TFK413" s="9"/>
      <c r="TFL413" s="9"/>
      <c r="TFM413" s="9"/>
      <c r="TFN413" s="9"/>
      <c r="TFO413" s="9"/>
      <c r="TFP413" s="9"/>
      <c r="TFQ413" s="9"/>
      <c r="TFR413" s="9"/>
      <c r="TFS413" s="9"/>
      <c r="TFT413" s="9"/>
      <c r="TFU413" s="9"/>
      <c r="TFV413" s="9"/>
      <c r="TFW413" s="9"/>
      <c r="TFX413" s="9"/>
      <c r="TFY413" s="9"/>
      <c r="TFZ413" s="9"/>
      <c r="TGA413" s="9"/>
      <c r="TGB413" s="9"/>
      <c r="TGC413" s="9"/>
      <c r="TGD413" s="9"/>
      <c r="TGE413" s="9"/>
      <c r="TGF413" s="9"/>
      <c r="TGG413" s="9"/>
      <c r="TGH413" s="9"/>
      <c r="TGI413" s="9"/>
      <c r="TGJ413" s="9"/>
      <c r="TGK413" s="9"/>
      <c r="TGL413" s="9"/>
      <c r="TGM413" s="9"/>
      <c r="TGN413" s="9"/>
      <c r="TGO413" s="9"/>
      <c r="TGP413" s="9"/>
      <c r="TGQ413" s="9"/>
      <c r="TGR413" s="9"/>
      <c r="TGS413" s="9"/>
      <c r="TGT413" s="9"/>
      <c r="TGU413" s="9"/>
      <c r="TGV413" s="9"/>
      <c r="TGW413" s="9"/>
      <c r="TGX413" s="9"/>
      <c r="TGY413" s="9"/>
      <c r="TGZ413" s="9"/>
      <c r="THA413" s="9"/>
      <c r="THB413" s="9"/>
      <c r="THC413" s="9"/>
      <c r="THD413" s="9"/>
      <c r="THE413" s="9"/>
      <c r="THF413" s="9"/>
      <c r="THG413" s="9"/>
      <c r="THH413" s="9"/>
      <c r="THI413" s="9"/>
      <c r="THJ413" s="9"/>
      <c r="THK413" s="9"/>
      <c r="THL413" s="9"/>
      <c r="THM413" s="9"/>
      <c r="THN413" s="9"/>
      <c r="THO413" s="9"/>
      <c r="THP413" s="9"/>
      <c r="THQ413" s="9"/>
      <c r="THR413" s="9"/>
      <c r="THS413" s="9"/>
      <c r="THT413" s="9"/>
      <c r="THU413" s="9"/>
      <c r="THV413" s="9"/>
      <c r="THW413" s="9"/>
      <c r="THX413" s="9"/>
      <c r="THY413" s="9"/>
      <c r="THZ413" s="9"/>
      <c r="TIA413" s="9"/>
      <c r="TIB413" s="9"/>
      <c r="TIC413" s="9"/>
      <c r="TID413" s="9"/>
      <c r="TIE413" s="9"/>
      <c r="TIF413" s="9"/>
      <c r="TIG413" s="9"/>
      <c r="TIH413" s="9"/>
      <c r="TII413" s="9"/>
      <c r="TIJ413" s="9"/>
      <c r="TIK413" s="9"/>
      <c r="TIL413" s="9"/>
      <c r="TIM413" s="9"/>
      <c r="TIN413" s="9"/>
      <c r="TIO413" s="9"/>
      <c r="TIP413" s="9"/>
      <c r="TIQ413" s="9"/>
      <c r="TIR413" s="9"/>
      <c r="TIS413" s="9"/>
      <c r="TIT413" s="9"/>
      <c r="TIU413" s="9"/>
      <c r="TIV413" s="9"/>
      <c r="TIW413" s="9"/>
      <c r="TIX413" s="9"/>
      <c r="TIY413" s="9"/>
      <c r="TIZ413" s="9"/>
      <c r="TJA413" s="9"/>
      <c r="TJB413" s="9"/>
      <c r="TJC413" s="9"/>
      <c r="TJD413" s="9"/>
      <c r="TJE413" s="9"/>
      <c r="TJF413" s="9"/>
      <c r="TJG413" s="9"/>
      <c r="TJH413" s="9"/>
      <c r="TJI413" s="9"/>
      <c r="TJJ413" s="9"/>
      <c r="TJK413" s="9"/>
      <c r="TJL413" s="9"/>
      <c r="TJM413" s="9"/>
      <c r="TJN413" s="9"/>
      <c r="TJO413" s="9"/>
      <c r="TJP413" s="9"/>
      <c r="TJQ413" s="9"/>
      <c r="TJR413" s="9"/>
      <c r="TJS413" s="9"/>
      <c r="TJT413" s="9"/>
      <c r="TJU413" s="9"/>
      <c r="TJV413" s="9"/>
      <c r="TJW413" s="9"/>
      <c r="TJX413" s="9"/>
      <c r="TJY413" s="9"/>
      <c r="TJZ413" s="9"/>
      <c r="TKA413" s="9"/>
      <c r="TKB413" s="9"/>
      <c r="TKC413" s="9"/>
      <c r="TKD413" s="9"/>
      <c r="TKE413" s="9"/>
      <c r="TKF413" s="9"/>
      <c r="TKG413" s="9"/>
      <c r="TKH413" s="9"/>
      <c r="TKI413" s="9"/>
      <c r="TKJ413" s="9"/>
      <c r="TKK413" s="9"/>
      <c r="TKL413" s="9"/>
      <c r="TKM413" s="9"/>
      <c r="TKN413" s="9"/>
      <c r="TKO413" s="9"/>
      <c r="TKP413" s="9"/>
      <c r="TKQ413" s="9"/>
      <c r="TKR413" s="9"/>
      <c r="TKS413" s="9"/>
      <c r="TKT413" s="9"/>
      <c r="TKU413" s="9"/>
      <c r="TKV413" s="9"/>
      <c r="TKW413" s="9"/>
      <c r="TKX413" s="9"/>
      <c r="TKY413" s="9"/>
      <c r="TKZ413" s="9"/>
      <c r="TLA413" s="9"/>
      <c r="TLB413" s="9"/>
      <c r="TLC413" s="9"/>
      <c r="TLD413" s="9"/>
      <c r="TLE413" s="9"/>
      <c r="TLF413" s="9"/>
      <c r="TLG413" s="9"/>
      <c r="TLH413" s="9"/>
      <c r="TLI413" s="9"/>
      <c r="TLJ413" s="9"/>
      <c r="TLK413" s="9"/>
      <c r="TLL413" s="9"/>
      <c r="TLM413" s="9"/>
      <c r="TLN413" s="9"/>
      <c r="TLO413" s="9"/>
      <c r="TLP413" s="9"/>
      <c r="TLQ413" s="9"/>
      <c r="TLR413" s="9"/>
      <c r="TLS413" s="9"/>
      <c r="TLT413" s="9"/>
      <c r="TLU413" s="9"/>
      <c r="TLV413" s="9"/>
      <c r="TLW413" s="9"/>
      <c r="TLX413" s="9"/>
      <c r="TLY413" s="9"/>
      <c r="TLZ413" s="9"/>
      <c r="TMA413" s="9"/>
      <c r="TMB413" s="9"/>
      <c r="TMC413" s="9"/>
      <c r="TMD413" s="9"/>
      <c r="TME413" s="9"/>
      <c r="TMF413" s="9"/>
      <c r="TMG413" s="9"/>
      <c r="TMH413" s="9"/>
      <c r="TMI413" s="9"/>
      <c r="TMJ413" s="9"/>
      <c r="TMK413" s="9"/>
      <c r="TML413" s="9"/>
      <c r="TMM413" s="9"/>
      <c r="TMN413" s="9"/>
      <c r="TMO413" s="9"/>
      <c r="TMP413" s="9"/>
      <c r="TMQ413" s="9"/>
      <c r="TMR413" s="9"/>
      <c r="TMS413" s="9"/>
      <c r="TMT413" s="9"/>
      <c r="TMU413" s="9"/>
      <c r="TMV413" s="9"/>
      <c r="TMW413" s="9"/>
      <c r="TMX413" s="9"/>
      <c r="TMY413" s="9"/>
      <c r="TMZ413" s="9"/>
      <c r="TNA413" s="9"/>
      <c r="TNB413" s="9"/>
      <c r="TNC413" s="9"/>
      <c r="TND413" s="9"/>
      <c r="TNE413" s="9"/>
      <c r="TNF413" s="9"/>
      <c r="TNG413" s="9"/>
      <c r="TNH413" s="9"/>
      <c r="TNI413" s="9"/>
      <c r="TNJ413" s="9"/>
      <c r="TNK413" s="9"/>
      <c r="TNL413" s="9"/>
      <c r="TNM413" s="9"/>
      <c r="TNN413" s="9"/>
      <c r="TNO413" s="9"/>
      <c r="TNP413" s="9"/>
      <c r="TNQ413" s="9"/>
      <c r="TNR413" s="9"/>
      <c r="TNS413" s="9"/>
      <c r="TNT413" s="9"/>
      <c r="TNU413" s="9"/>
      <c r="TNV413" s="9"/>
      <c r="TNW413" s="9"/>
      <c r="TNX413" s="9"/>
      <c r="TNY413" s="9"/>
      <c r="TNZ413" s="9"/>
      <c r="TOA413" s="9"/>
      <c r="TOB413" s="9"/>
      <c r="TOC413" s="9"/>
      <c r="TOD413" s="9"/>
      <c r="TOE413" s="9"/>
      <c r="TOF413" s="9"/>
      <c r="TOG413" s="9"/>
      <c r="TOH413" s="9"/>
      <c r="TOI413" s="9"/>
      <c r="TOJ413" s="9"/>
      <c r="TOK413" s="9"/>
      <c r="TOL413" s="9"/>
      <c r="TOM413" s="9"/>
      <c r="TON413" s="9"/>
      <c r="TOO413" s="9"/>
      <c r="TOP413" s="9"/>
      <c r="TOQ413" s="9"/>
      <c r="TOR413" s="9"/>
      <c r="TOS413" s="9"/>
      <c r="TOT413" s="9"/>
      <c r="TOU413" s="9"/>
      <c r="TOV413" s="9"/>
      <c r="TOW413" s="9"/>
      <c r="TOX413" s="9"/>
      <c r="TOY413" s="9"/>
      <c r="TOZ413" s="9"/>
      <c r="TPA413" s="9"/>
      <c r="TPB413" s="9"/>
      <c r="TPC413" s="9"/>
      <c r="TPD413" s="9"/>
      <c r="TPE413" s="9"/>
      <c r="TPF413" s="9"/>
      <c r="TPG413" s="9"/>
      <c r="TPH413" s="9"/>
      <c r="TPI413" s="9"/>
      <c r="TPJ413" s="9"/>
      <c r="TPK413" s="9"/>
      <c r="TPL413" s="9"/>
      <c r="TPM413" s="9"/>
      <c r="TPN413" s="9"/>
      <c r="TPO413" s="9"/>
      <c r="TPP413" s="9"/>
      <c r="TPQ413" s="9"/>
      <c r="TPR413" s="9"/>
      <c r="TPS413" s="9"/>
      <c r="TPT413" s="9"/>
      <c r="TPU413" s="9"/>
      <c r="TPV413" s="9"/>
      <c r="TPW413" s="9"/>
      <c r="TPX413" s="9"/>
      <c r="TPY413" s="9"/>
      <c r="TPZ413" s="9"/>
      <c r="TQA413" s="9"/>
      <c r="TQB413" s="9"/>
      <c r="TQC413" s="9"/>
      <c r="TQD413" s="9"/>
      <c r="TQE413" s="9"/>
      <c r="TQF413" s="9"/>
      <c r="TQG413" s="9"/>
      <c r="TQH413" s="9"/>
      <c r="TQI413" s="9"/>
      <c r="TQJ413" s="9"/>
      <c r="TQK413" s="9"/>
      <c r="TQL413" s="9"/>
      <c r="TQM413" s="9"/>
      <c r="TQN413" s="9"/>
      <c r="TQO413" s="9"/>
      <c r="TQP413" s="9"/>
      <c r="TQQ413" s="9"/>
      <c r="TQR413" s="9"/>
      <c r="TQS413" s="9"/>
      <c r="TQT413" s="9"/>
      <c r="TQU413" s="9"/>
      <c r="TQV413" s="9"/>
      <c r="TQW413" s="9"/>
      <c r="TQX413" s="9"/>
      <c r="TQY413" s="9"/>
      <c r="TQZ413" s="9"/>
      <c r="TRA413" s="9"/>
      <c r="TRB413" s="9"/>
      <c r="TRC413" s="9"/>
      <c r="TRD413" s="9"/>
      <c r="TRE413" s="9"/>
      <c r="TRF413" s="9"/>
      <c r="TRG413" s="9"/>
      <c r="TRH413" s="9"/>
      <c r="TRI413" s="9"/>
      <c r="TRJ413" s="9"/>
      <c r="TRK413" s="9"/>
      <c r="TRL413" s="9"/>
      <c r="TRM413" s="9"/>
      <c r="TRN413" s="9"/>
      <c r="TRO413" s="9"/>
      <c r="TRP413" s="9"/>
      <c r="TRQ413" s="9"/>
      <c r="TRR413" s="9"/>
      <c r="TRS413" s="9"/>
      <c r="TRT413" s="9"/>
      <c r="TRU413" s="9"/>
      <c r="TRV413" s="9"/>
      <c r="TRW413" s="9"/>
      <c r="TRX413" s="9"/>
      <c r="TRY413" s="9"/>
      <c r="TRZ413" s="9"/>
      <c r="TSA413" s="9"/>
      <c r="TSB413" s="9"/>
      <c r="TSC413" s="9"/>
      <c r="TSD413" s="9"/>
      <c r="TSE413" s="9"/>
      <c r="TSF413" s="9"/>
      <c r="TSG413" s="9"/>
      <c r="TSH413" s="9"/>
      <c r="TSI413" s="9"/>
      <c r="TSJ413" s="9"/>
      <c r="TSK413" s="9"/>
      <c r="TSL413" s="9"/>
      <c r="TSM413" s="9"/>
      <c r="TSN413" s="9"/>
      <c r="TSO413" s="9"/>
      <c r="TSP413" s="9"/>
      <c r="TSQ413" s="9"/>
      <c r="TSR413" s="9"/>
      <c r="TSS413" s="9"/>
      <c r="TST413" s="9"/>
      <c r="TSU413" s="9"/>
      <c r="TSV413" s="9"/>
      <c r="TSW413" s="9"/>
      <c r="TSX413" s="9"/>
      <c r="TSY413" s="9"/>
      <c r="TSZ413" s="9"/>
      <c r="TTA413" s="9"/>
      <c r="TTB413" s="9"/>
      <c r="TTC413" s="9"/>
      <c r="TTD413" s="9"/>
      <c r="TTE413" s="9"/>
      <c r="TTF413" s="9"/>
      <c r="TTG413" s="9"/>
      <c r="TTH413" s="9"/>
      <c r="TTI413" s="9"/>
      <c r="TTJ413" s="9"/>
      <c r="TTK413" s="9"/>
      <c r="TTL413" s="9"/>
      <c r="TTM413" s="9"/>
      <c r="TTN413" s="9"/>
      <c r="TTO413" s="9"/>
      <c r="TTP413" s="9"/>
      <c r="TTQ413" s="9"/>
      <c r="TTR413" s="9"/>
      <c r="TTS413" s="9"/>
      <c r="TTT413" s="9"/>
      <c r="TTU413" s="9"/>
      <c r="TTV413" s="9"/>
      <c r="TTW413" s="9"/>
      <c r="TTX413" s="9"/>
      <c r="TTY413" s="9"/>
      <c r="TTZ413" s="9"/>
      <c r="TUA413" s="9"/>
      <c r="TUB413" s="9"/>
      <c r="TUC413" s="9"/>
      <c r="TUD413" s="9"/>
      <c r="TUE413" s="9"/>
      <c r="TUF413" s="9"/>
      <c r="TUG413" s="9"/>
      <c r="TUH413" s="9"/>
      <c r="TUI413" s="9"/>
      <c r="TUJ413" s="9"/>
      <c r="TUK413" s="9"/>
      <c r="TUL413" s="9"/>
      <c r="TUM413" s="9"/>
      <c r="TUN413" s="9"/>
      <c r="TUO413" s="9"/>
      <c r="TUP413" s="9"/>
      <c r="TUQ413" s="9"/>
      <c r="TUR413" s="9"/>
      <c r="TUS413" s="9"/>
      <c r="TUT413" s="9"/>
      <c r="TUU413" s="9"/>
      <c r="TUV413" s="9"/>
      <c r="TUW413" s="9"/>
      <c r="TUX413" s="9"/>
      <c r="TUY413" s="9"/>
      <c r="TUZ413" s="9"/>
      <c r="TVA413" s="9"/>
      <c r="TVB413" s="9"/>
      <c r="TVC413" s="9"/>
      <c r="TVD413" s="9"/>
      <c r="TVE413" s="9"/>
      <c r="TVF413" s="9"/>
      <c r="TVG413" s="9"/>
      <c r="TVH413" s="9"/>
      <c r="TVI413" s="9"/>
      <c r="TVJ413" s="9"/>
      <c r="TVK413" s="9"/>
      <c r="TVL413" s="9"/>
      <c r="TVM413" s="9"/>
      <c r="TVN413" s="9"/>
      <c r="TVO413" s="9"/>
      <c r="TVP413" s="9"/>
      <c r="TVQ413" s="9"/>
      <c r="TVR413" s="9"/>
      <c r="TVS413" s="9"/>
      <c r="TVT413" s="9"/>
      <c r="TVU413" s="9"/>
      <c r="TVV413" s="9"/>
      <c r="TVW413" s="9"/>
      <c r="TVX413" s="9"/>
      <c r="TVY413" s="9"/>
      <c r="TVZ413" s="9"/>
      <c r="TWA413" s="9"/>
      <c r="TWB413" s="9"/>
      <c r="TWC413" s="9"/>
      <c r="TWD413" s="9"/>
      <c r="TWE413" s="9"/>
      <c r="TWF413" s="9"/>
      <c r="TWG413" s="9"/>
      <c r="TWH413" s="9"/>
      <c r="TWI413" s="9"/>
      <c r="TWJ413" s="9"/>
      <c r="TWK413" s="9"/>
      <c r="TWL413" s="9"/>
      <c r="TWM413" s="9"/>
      <c r="TWN413" s="9"/>
      <c r="TWO413" s="9"/>
      <c r="TWP413" s="9"/>
      <c r="TWQ413" s="9"/>
      <c r="TWR413" s="9"/>
      <c r="TWS413" s="9"/>
      <c r="TWT413" s="9"/>
      <c r="TWU413" s="9"/>
      <c r="TWV413" s="9"/>
      <c r="TWW413" s="9"/>
      <c r="TWX413" s="9"/>
      <c r="TWY413" s="9"/>
      <c r="TWZ413" s="9"/>
      <c r="TXA413" s="9"/>
      <c r="TXB413" s="9"/>
      <c r="TXC413" s="9"/>
      <c r="TXD413" s="9"/>
      <c r="TXE413" s="9"/>
      <c r="TXF413" s="9"/>
      <c r="TXG413" s="9"/>
      <c r="TXH413" s="9"/>
      <c r="TXI413" s="9"/>
      <c r="TXJ413" s="9"/>
      <c r="TXK413" s="9"/>
      <c r="TXL413" s="9"/>
      <c r="TXM413" s="9"/>
      <c r="TXN413" s="9"/>
      <c r="TXO413" s="9"/>
      <c r="TXP413" s="9"/>
      <c r="TXQ413" s="9"/>
      <c r="TXR413" s="9"/>
      <c r="TXS413" s="9"/>
      <c r="TXT413" s="9"/>
      <c r="TXU413" s="9"/>
      <c r="TXV413" s="9"/>
      <c r="TXW413" s="9"/>
      <c r="TXX413" s="9"/>
      <c r="TXY413" s="9"/>
      <c r="TXZ413" s="9"/>
      <c r="TYA413" s="9"/>
      <c r="TYB413" s="9"/>
      <c r="TYC413" s="9"/>
      <c r="TYD413" s="9"/>
      <c r="TYE413" s="9"/>
      <c r="TYF413" s="9"/>
      <c r="TYG413" s="9"/>
      <c r="TYH413" s="9"/>
      <c r="TYI413" s="9"/>
      <c r="TYJ413" s="9"/>
      <c r="TYK413" s="9"/>
      <c r="TYL413" s="9"/>
      <c r="TYM413" s="9"/>
      <c r="TYN413" s="9"/>
      <c r="TYO413" s="9"/>
      <c r="TYP413" s="9"/>
      <c r="TYQ413" s="9"/>
      <c r="TYR413" s="9"/>
      <c r="TYS413" s="9"/>
      <c r="TYT413" s="9"/>
      <c r="TYU413" s="9"/>
      <c r="TYV413" s="9"/>
      <c r="TYW413" s="9"/>
      <c r="TYX413" s="9"/>
      <c r="TYY413" s="9"/>
      <c r="TYZ413" s="9"/>
      <c r="TZA413" s="9"/>
      <c r="TZB413" s="9"/>
      <c r="TZC413" s="9"/>
      <c r="TZD413" s="9"/>
      <c r="TZE413" s="9"/>
      <c r="TZF413" s="9"/>
      <c r="TZG413" s="9"/>
      <c r="TZH413" s="9"/>
      <c r="TZI413" s="9"/>
      <c r="TZJ413" s="9"/>
      <c r="TZK413" s="9"/>
      <c r="TZL413" s="9"/>
      <c r="TZM413" s="9"/>
      <c r="TZN413" s="9"/>
      <c r="TZO413" s="9"/>
      <c r="TZP413" s="9"/>
      <c r="TZQ413" s="9"/>
      <c r="TZR413" s="9"/>
      <c r="TZS413" s="9"/>
      <c r="TZT413" s="9"/>
      <c r="TZU413" s="9"/>
      <c r="TZV413" s="9"/>
      <c r="TZW413" s="9"/>
      <c r="TZX413" s="9"/>
      <c r="TZY413" s="9"/>
      <c r="TZZ413" s="9"/>
      <c r="UAA413" s="9"/>
      <c r="UAB413" s="9"/>
      <c r="UAC413" s="9"/>
      <c r="UAD413" s="9"/>
      <c r="UAE413" s="9"/>
      <c r="UAF413" s="9"/>
      <c r="UAG413" s="9"/>
      <c r="UAH413" s="9"/>
      <c r="UAI413" s="9"/>
      <c r="UAJ413" s="9"/>
      <c r="UAK413" s="9"/>
      <c r="UAL413" s="9"/>
      <c r="UAM413" s="9"/>
      <c r="UAN413" s="9"/>
      <c r="UAO413" s="9"/>
      <c r="UAP413" s="9"/>
      <c r="UAQ413" s="9"/>
      <c r="UAR413" s="9"/>
      <c r="UAS413" s="9"/>
      <c r="UAT413" s="9"/>
      <c r="UAU413" s="9"/>
      <c r="UAV413" s="9"/>
      <c r="UAW413" s="9"/>
      <c r="UAX413" s="9"/>
      <c r="UAY413" s="9"/>
      <c r="UAZ413" s="9"/>
      <c r="UBA413" s="9"/>
      <c r="UBB413" s="9"/>
      <c r="UBC413" s="9"/>
      <c r="UBD413" s="9"/>
      <c r="UBE413" s="9"/>
      <c r="UBF413" s="9"/>
      <c r="UBG413" s="9"/>
      <c r="UBH413" s="9"/>
      <c r="UBI413" s="9"/>
      <c r="UBJ413" s="9"/>
      <c r="UBK413" s="9"/>
      <c r="UBL413" s="9"/>
      <c r="UBM413" s="9"/>
      <c r="UBN413" s="9"/>
      <c r="UBO413" s="9"/>
      <c r="UBP413" s="9"/>
      <c r="UBQ413" s="9"/>
      <c r="UBR413" s="9"/>
      <c r="UBS413" s="9"/>
      <c r="UBT413" s="9"/>
      <c r="UBU413" s="9"/>
      <c r="UBV413" s="9"/>
      <c r="UBW413" s="9"/>
      <c r="UBX413" s="9"/>
      <c r="UBY413" s="9"/>
      <c r="UBZ413" s="9"/>
      <c r="UCA413" s="9"/>
      <c r="UCB413" s="9"/>
      <c r="UCC413" s="9"/>
      <c r="UCD413" s="9"/>
      <c r="UCE413" s="9"/>
      <c r="UCF413" s="9"/>
      <c r="UCG413" s="9"/>
      <c r="UCH413" s="9"/>
      <c r="UCI413" s="9"/>
      <c r="UCJ413" s="9"/>
      <c r="UCK413" s="9"/>
      <c r="UCL413" s="9"/>
      <c r="UCM413" s="9"/>
      <c r="UCN413" s="9"/>
      <c r="UCO413" s="9"/>
      <c r="UCP413" s="9"/>
      <c r="UCQ413" s="9"/>
      <c r="UCR413" s="9"/>
      <c r="UCS413" s="9"/>
      <c r="UCT413" s="9"/>
      <c r="UCU413" s="9"/>
      <c r="UCV413" s="9"/>
      <c r="UCW413" s="9"/>
      <c r="UCX413" s="9"/>
      <c r="UCY413" s="9"/>
      <c r="UCZ413" s="9"/>
      <c r="UDA413" s="9"/>
      <c r="UDB413" s="9"/>
      <c r="UDC413" s="9"/>
      <c r="UDD413" s="9"/>
      <c r="UDE413" s="9"/>
      <c r="UDF413" s="9"/>
      <c r="UDG413" s="9"/>
      <c r="UDH413" s="9"/>
      <c r="UDI413" s="9"/>
      <c r="UDJ413" s="9"/>
      <c r="UDK413" s="9"/>
      <c r="UDL413" s="9"/>
      <c r="UDM413" s="9"/>
      <c r="UDN413" s="9"/>
      <c r="UDO413" s="9"/>
      <c r="UDP413" s="9"/>
      <c r="UDQ413" s="9"/>
      <c r="UDR413" s="9"/>
      <c r="UDS413" s="9"/>
      <c r="UDT413" s="9"/>
      <c r="UDU413" s="9"/>
      <c r="UDV413" s="9"/>
      <c r="UDW413" s="9"/>
      <c r="UDX413" s="9"/>
      <c r="UDY413" s="9"/>
      <c r="UDZ413" s="9"/>
      <c r="UEA413" s="9"/>
      <c r="UEB413" s="9"/>
      <c r="UEC413" s="9"/>
      <c r="UED413" s="9"/>
      <c r="UEE413" s="9"/>
      <c r="UEF413" s="9"/>
      <c r="UEG413" s="9"/>
      <c r="UEH413" s="9"/>
      <c r="UEI413" s="9"/>
      <c r="UEJ413" s="9"/>
      <c r="UEK413" s="9"/>
      <c r="UEL413" s="9"/>
      <c r="UEM413" s="9"/>
      <c r="UEN413" s="9"/>
      <c r="UEO413" s="9"/>
      <c r="UEP413" s="9"/>
      <c r="UEQ413" s="9"/>
      <c r="UER413" s="9"/>
      <c r="UES413" s="9"/>
      <c r="UET413" s="9"/>
      <c r="UEU413" s="9"/>
      <c r="UEV413" s="9"/>
      <c r="UEW413" s="9"/>
      <c r="UEX413" s="9"/>
      <c r="UEY413" s="9"/>
      <c r="UEZ413" s="9"/>
      <c r="UFA413" s="9"/>
      <c r="UFB413" s="9"/>
      <c r="UFC413" s="9"/>
      <c r="UFD413" s="9"/>
      <c r="UFE413" s="9"/>
      <c r="UFF413" s="9"/>
      <c r="UFG413" s="9"/>
      <c r="UFH413" s="9"/>
      <c r="UFI413" s="9"/>
      <c r="UFJ413" s="9"/>
      <c r="UFK413" s="9"/>
      <c r="UFL413" s="9"/>
      <c r="UFM413" s="9"/>
      <c r="UFN413" s="9"/>
      <c r="UFO413" s="9"/>
      <c r="UFP413" s="9"/>
      <c r="UFQ413" s="9"/>
      <c r="UFR413" s="9"/>
      <c r="UFS413" s="9"/>
      <c r="UFT413" s="9"/>
      <c r="UFU413" s="9"/>
      <c r="UFV413" s="9"/>
      <c r="UFW413" s="9"/>
      <c r="UFX413" s="9"/>
      <c r="UFY413" s="9"/>
      <c r="UFZ413" s="9"/>
      <c r="UGA413" s="9"/>
      <c r="UGB413" s="9"/>
      <c r="UGC413" s="9"/>
      <c r="UGD413" s="9"/>
      <c r="UGE413" s="9"/>
      <c r="UGF413" s="9"/>
      <c r="UGG413" s="9"/>
      <c r="UGH413" s="9"/>
      <c r="UGI413" s="9"/>
      <c r="UGJ413" s="9"/>
      <c r="UGK413" s="9"/>
      <c r="UGL413" s="9"/>
      <c r="UGM413" s="9"/>
      <c r="UGN413" s="9"/>
      <c r="UGO413" s="9"/>
      <c r="UGP413" s="9"/>
      <c r="UGQ413" s="9"/>
      <c r="UGR413" s="9"/>
      <c r="UGS413" s="9"/>
      <c r="UGT413" s="9"/>
      <c r="UGU413" s="9"/>
      <c r="UGV413" s="9"/>
      <c r="UGW413" s="9"/>
      <c r="UGX413" s="9"/>
      <c r="UGY413" s="9"/>
      <c r="UGZ413" s="9"/>
      <c r="UHA413" s="9"/>
      <c r="UHB413" s="9"/>
      <c r="UHC413" s="9"/>
      <c r="UHD413" s="9"/>
      <c r="UHE413" s="9"/>
      <c r="UHF413" s="9"/>
      <c r="UHG413" s="9"/>
      <c r="UHH413" s="9"/>
      <c r="UHI413" s="9"/>
      <c r="UHJ413" s="9"/>
      <c r="UHK413" s="9"/>
      <c r="UHL413" s="9"/>
      <c r="UHM413" s="9"/>
      <c r="UHN413" s="9"/>
      <c r="UHO413" s="9"/>
      <c r="UHP413" s="9"/>
      <c r="UHQ413" s="9"/>
      <c r="UHR413" s="9"/>
      <c r="UHS413" s="9"/>
      <c r="UHT413" s="9"/>
      <c r="UHU413" s="9"/>
      <c r="UHV413" s="9"/>
      <c r="UHW413" s="9"/>
      <c r="UHX413" s="9"/>
      <c r="UHY413" s="9"/>
      <c r="UHZ413" s="9"/>
      <c r="UIA413" s="9"/>
      <c r="UIB413" s="9"/>
      <c r="UIC413" s="9"/>
      <c r="UID413" s="9"/>
      <c r="UIE413" s="9"/>
      <c r="UIF413" s="9"/>
      <c r="UIG413" s="9"/>
      <c r="UIH413" s="9"/>
      <c r="UII413" s="9"/>
      <c r="UIJ413" s="9"/>
      <c r="UIK413" s="9"/>
      <c r="UIL413" s="9"/>
      <c r="UIM413" s="9"/>
      <c r="UIN413" s="9"/>
      <c r="UIO413" s="9"/>
      <c r="UIP413" s="9"/>
      <c r="UIQ413" s="9"/>
      <c r="UIR413" s="9"/>
      <c r="UIS413" s="9"/>
      <c r="UIT413" s="9"/>
      <c r="UIU413" s="9"/>
      <c r="UIV413" s="9"/>
      <c r="UIW413" s="9"/>
      <c r="UIX413" s="9"/>
      <c r="UIY413" s="9"/>
      <c r="UIZ413" s="9"/>
      <c r="UJA413" s="9"/>
      <c r="UJB413" s="9"/>
      <c r="UJC413" s="9"/>
      <c r="UJD413" s="9"/>
      <c r="UJE413" s="9"/>
      <c r="UJF413" s="9"/>
      <c r="UJG413" s="9"/>
      <c r="UJH413" s="9"/>
      <c r="UJI413" s="9"/>
      <c r="UJJ413" s="9"/>
      <c r="UJK413" s="9"/>
      <c r="UJL413" s="9"/>
      <c r="UJM413" s="9"/>
      <c r="UJN413" s="9"/>
      <c r="UJO413" s="9"/>
      <c r="UJP413" s="9"/>
      <c r="UJQ413" s="9"/>
      <c r="UJR413" s="9"/>
      <c r="UJS413" s="9"/>
      <c r="UJT413" s="9"/>
      <c r="UJU413" s="9"/>
      <c r="UJV413" s="9"/>
      <c r="UJW413" s="9"/>
      <c r="UJX413" s="9"/>
      <c r="UJY413" s="9"/>
      <c r="UJZ413" s="9"/>
      <c r="UKA413" s="9"/>
      <c r="UKB413" s="9"/>
      <c r="UKC413" s="9"/>
      <c r="UKD413" s="9"/>
      <c r="UKE413" s="9"/>
      <c r="UKF413" s="9"/>
      <c r="UKG413" s="9"/>
      <c r="UKH413" s="9"/>
      <c r="UKI413" s="9"/>
      <c r="UKJ413" s="9"/>
      <c r="UKK413" s="9"/>
      <c r="UKL413" s="9"/>
      <c r="UKM413" s="9"/>
      <c r="UKN413" s="9"/>
      <c r="UKO413" s="9"/>
      <c r="UKP413" s="9"/>
      <c r="UKQ413" s="9"/>
      <c r="UKR413" s="9"/>
      <c r="UKS413" s="9"/>
      <c r="UKT413" s="9"/>
      <c r="UKU413" s="9"/>
      <c r="UKV413" s="9"/>
      <c r="UKW413" s="9"/>
      <c r="UKX413" s="9"/>
      <c r="UKY413" s="9"/>
      <c r="UKZ413" s="9"/>
      <c r="ULA413" s="9"/>
      <c r="ULB413" s="9"/>
      <c r="ULC413" s="9"/>
      <c r="ULD413" s="9"/>
      <c r="ULE413" s="9"/>
      <c r="ULF413" s="9"/>
      <c r="ULG413" s="9"/>
      <c r="ULH413" s="9"/>
      <c r="ULI413" s="9"/>
      <c r="ULJ413" s="9"/>
      <c r="ULK413" s="9"/>
      <c r="ULL413" s="9"/>
      <c r="ULM413" s="9"/>
      <c r="ULN413" s="9"/>
      <c r="ULO413" s="9"/>
      <c r="ULP413" s="9"/>
      <c r="ULQ413" s="9"/>
      <c r="ULR413" s="9"/>
      <c r="ULS413" s="9"/>
      <c r="ULT413" s="9"/>
      <c r="ULU413" s="9"/>
      <c r="ULV413" s="9"/>
      <c r="ULW413" s="9"/>
      <c r="ULX413" s="9"/>
      <c r="ULY413" s="9"/>
      <c r="ULZ413" s="9"/>
      <c r="UMA413" s="9"/>
      <c r="UMB413" s="9"/>
      <c r="UMC413" s="9"/>
      <c r="UMD413" s="9"/>
      <c r="UME413" s="9"/>
      <c r="UMF413" s="9"/>
      <c r="UMG413" s="9"/>
      <c r="UMH413" s="9"/>
      <c r="UMI413" s="9"/>
      <c r="UMJ413" s="9"/>
      <c r="UMK413" s="9"/>
      <c r="UML413" s="9"/>
      <c r="UMM413" s="9"/>
      <c r="UMN413" s="9"/>
      <c r="UMO413" s="9"/>
      <c r="UMP413" s="9"/>
      <c r="UMQ413" s="9"/>
      <c r="UMR413" s="9"/>
      <c r="UMS413" s="9"/>
      <c r="UMT413" s="9"/>
      <c r="UMU413" s="9"/>
      <c r="UMV413" s="9"/>
      <c r="UMW413" s="9"/>
      <c r="UMX413" s="9"/>
      <c r="UMY413" s="9"/>
      <c r="UMZ413" s="9"/>
      <c r="UNA413" s="9"/>
      <c r="UNB413" s="9"/>
      <c r="UNC413" s="9"/>
      <c r="UND413" s="9"/>
      <c r="UNE413" s="9"/>
      <c r="UNF413" s="9"/>
      <c r="UNG413" s="9"/>
      <c r="UNH413" s="9"/>
      <c r="UNI413" s="9"/>
      <c r="UNJ413" s="9"/>
      <c r="UNK413" s="9"/>
      <c r="UNL413" s="9"/>
      <c r="UNM413" s="9"/>
      <c r="UNN413" s="9"/>
      <c r="UNO413" s="9"/>
      <c r="UNP413" s="9"/>
      <c r="UNQ413" s="9"/>
      <c r="UNR413" s="9"/>
      <c r="UNS413" s="9"/>
      <c r="UNT413" s="9"/>
      <c r="UNU413" s="9"/>
      <c r="UNV413" s="9"/>
      <c r="UNW413" s="9"/>
      <c r="UNX413" s="9"/>
      <c r="UNY413" s="9"/>
      <c r="UNZ413" s="9"/>
      <c r="UOA413" s="9"/>
      <c r="UOB413" s="9"/>
      <c r="UOC413" s="9"/>
      <c r="UOD413" s="9"/>
      <c r="UOE413" s="9"/>
      <c r="UOF413" s="9"/>
      <c r="UOG413" s="9"/>
      <c r="UOH413" s="9"/>
      <c r="UOI413" s="9"/>
      <c r="UOJ413" s="9"/>
      <c r="UOK413" s="9"/>
      <c r="UOL413" s="9"/>
      <c r="UOM413" s="9"/>
      <c r="UON413" s="9"/>
      <c r="UOO413" s="9"/>
      <c r="UOP413" s="9"/>
      <c r="UOQ413" s="9"/>
      <c r="UOR413" s="9"/>
      <c r="UOS413" s="9"/>
      <c r="UOT413" s="9"/>
      <c r="UOU413" s="9"/>
      <c r="UOV413" s="9"/>
      <c r="UOW413" s="9"/>
      <c r="UOX413" s="9"/>
      <c r="UOY413" s="9"/>
      <c r="UOZ413" s="9"/>
      <c r="UPA413" s="9"/>
      <c r="UPB413" s="9"/>
      <c r="UPC413" s="9"/>
      <c r="UPD413" s="9"/>
      <c r="UPE413" s="9"/>
      <c r="UPF413" s="9"/>
      <c r="UPG413" s="9"/>
      <c r="UPH413" s="9"/>
      <c r="UPI413" s="9"/>
      <c r="UPJ413" s="9"/>
      <c r="UPK413" s="9"/>
      <c r="UPL413" s="9"/>
      <c r="UPM413" s="9"/>
      <c r="UPN413" s="9"/>
      <c r="UPO413" s="9"/>
      <c r="UPP413" s="9"/>
      <c r="UPQ413" s="9"/>
      <c r="UPR413" s="9"/>
      <c r="UPS413" s="9"/>
      <c r="UPT413" s="9"/>
      <c r="UPU413" s="9"/>
      <c r="UPV413" s="9"/>
      <c r="UPW413" s="9"/>
      <c r="UPX413" s="9"/>
      <c r="UPY413" s="9"/>
      <c r="UPZ413" s="9"/>
      <c r="UQA413" s="9"/>
      <c r="UQB413" s="9"/>
      <c r="UQC413" s="9"/>
      <c r="UQD413" s="9"/>
      <c r="UQE413" s="9"/>
      <c r="UQF413" s="9"/>
      <c r="UQG413" s="9"/>
      <c r="UQH413" s="9"/>
      <c r="UQI413" s="9"/>
      <c r="UQJ413" s="9"/>
      <c r="UQK413" s="9"/>
      <c r="UQL413" s="9"/>
      <c r="UQM413" s="9"/>
      <c r="UQN413" s="9"/>
      <c r="UQO413" s="9"/>
      <c r="UQP413" s="9"/>
      <c r="UQQ413" s="9"/>
      <c r="UQR413" s="9"/>
      <c r="UQS413" s="9"/>
      <c r="UQT413" s="9"/>
      <c r="UQU413" s="9"/>
      <c r="UQV413" s="9"/>
      <c r="UQW413" s="9"/>
      <c r="UQX413" s="9"/>
      <c r="UQY413" s="9"/>
      <c r="UQZ413" s="9"/>
      <c r="URA413" s="9"/>
      <c r="URB413" s="9"/>
      <c r="URC413" s="9"/>
      <c r="URD413" s="9"/>
      <c r="URE413" s="9"/>
      <c r="URF413" s="9"/>
      <c r="URG413" s="9"/>
      <c r="URH413" s="9"/>
      <c r="URI413" s="9"/>
      <c r="URJ413" s="9"/>
      <c r="URK413" s="9"/>
      <c r="URL413" s="9"/>
      <c r="URM413" s="9"/>
      <c r="URN413" s="9"/>
      <c r="URO413" s="9"/>
      <c r="URP413" s="9"/>
      <c r="URQ413" s="9"/>
      <c r="URR413" s="9"/>
      <c r="URS413" s="9"/>
      <c r="URT413" s="9"/>
      <c r="URU413" s="9"/>
      <c r="URV413" s="9"/>
      <c r="URW413" s="9"/>
      <c r="URX413" s="9"/>
      <c r="URY413" s="9"/>
      <c r="URZ413" s="9"/>
      <c r="USA413" s="9"/>
      <c r="USB413" s="9"/>
      <c r="USC413" s="9"/>
      <c r="USD413" s="9"/>
      <c r="USE413" s="9"/>
      <c r="USF413" s="9"/>
      <c r="USG413" s="9"/>
      <c r="USH413" s="9"/>
      <c r="USI413" s="9"/>
      <c r="USJ413" s="9"/>
      <c r="USK413" s="9"/>
      <c r="USL413" s="9"/>
      <c r="USM413" s="9"/>
      <c r="USN413" s="9"/>
      <c r="USO413" s="9"/>
      <c r="USP413" s="9"/>
      <c r="USQ413" s="9"/>
      <c r="USR413" s="9"/>
      <c r="USS413" s="9"/>
      <c r="UST413" s="9"/>
      <c r="USU413" s="9"/>
      <c r="USV413" s="9"/>
      <c r="USW413" s="9"/>
      <c r="USX413" s="9"/>
      <c r="USY413" s="9"/>
      <c r="USZ413" s="9"/>
      <c r="UTA413" s="9"/>
      <c r="UTB413" s="9"/>
      <c r="UTC413" s="9"/>
      <c r="UTD413" s="9"/>
      <c r="UTE413" s="9"/>
      <c r="UTF413" s="9"/>
      <c r="UTG413" s="9"/>
      <c r="UTH413" s="9"/>
      <c r="UTI413" s="9"/>
      <c r="UTJ413" s="9"/>
      <c r="UTK413" s="9"/>
      <c r="UTL413" s="9"/>
      <c r="UTM413" s="9"/>
      <c r="UTN413" s="9"/>
      <c r="UTO413" s="9"/>
      <c r="UTP413" s="9"/>
      <c r="UTQ413" s="9"/>
      <c r="UTR413" s="9"/>
      <c r="UTS413" s="9"/>
      <c r="UTT413" s="9"/>
      <c r="UTU413" s="9"/>
      <c r="UTV413" s="9"/>
      <c r="UTW413" s="9"/>
      <c r="UTX413" s="9"/>
      <c r="UTY413" s="9"/>
      <c r="UTZ413" s="9"/>
      <c r="UUA413" s="9"/>
      <c r="UUB413" s="9"/>
      <c r="UUC413" s="9"/>
      <c r="UUD413" s="9"/>
      <c r="UUE413" s="9"/>
      <c r="UUF413" s="9"/>
      <c r="UUG413" s="9"/>
      <c r="UUH413" s="9"/>
      <c r="UUI413" s="9"/>
      <c r="UUJ413" s="9"/>
      <c r="UUK413" s="9"/>
      <c r="UUL413" s="9"/>
      <c r="UUM413" s="9"/>
      <c r="UUN413" s="9"/>
      <c r="UUO413" s="9"/>
      <c r="UUP413" s="9"/>
      <c r="UUQ413" s="9"/>
      <c r="UUR413" s="9"/>
      <c r="UUS413" s="9"/>
      <c r="UUT413" s="9"/>
      <c r="UUU413" s="9"/>
      <c r="UUV413" s="9"/>
      <c r="UUW413" s="9"/>
      <c r="UUX413" s="9"/>
      <c r="UUY413" s="9"/>
      <c r="UUZ413" s="9"/>
      <c r="UVA413" s="9"/>
      <c r="UVB413" s="9"/>
      <c r="UVC413" s="9"/>
      <c r="UVD413" s="9"/>
      <c r="UVE413" s="9"/>
      <c r="UVF413" s="9"/>
      <c r="UVG413" s="9"/>
      <c r="UVH413" s="9"/>
      <c r="UVI413" s="9"/>
      <c r="UVJ413" s="9"/>
      <c r="UVK413" s="9"/>
      <c r="UVL413" s="9"/>
      <c r="UVM413" s="9"/>
      <c r="UVN413" s="9"/>
      <c r="UVO413" s="9"/>
      <c r="UVP413" s="9"/>
      <c r="UVQ413" s="9"/>
      <c r="UVR413" s="9"/>
      <c r="UVS413" s="9"/>
      <c r="UVT413" s="9"/>
      <c r="UVU413" s="9"/>
      <c r="UVV413" s="9"/>
      <c r="UVW413" s="9"/>
      <c r="UVX413" s="9"/>
      <c r="UVY413" s="9"/>
      <c r="UVZ413" s="9"/>
      <c r="UWA413" s="9"/>
      <c r="UWB413" s="9"/>
      <c r="UWC413" s="9"/>
      <c r="UWD413" s="9"/>
      <c r="UWE413" s="9"/>
      <c r="UWF413" s="9"/>
      <c r="UWG413" s="9"/>
      <c r="UWH413" s="9"/>
      <c r="UWI413" s="9"/>
      <c r="UWJ413" s="9"/>
      <c r="UWK413" s="9"/>
      <c r="UWL413" s="9"/>
      <c r="UWM413" s="9"/>
      <c r="UWN413" s="9"/>
      <c r="UWO413" s="9"/>
      <c r="UWP413" s="9"/>
      <c r="UWQ413" s="9"/>
      <c r="UWR413" s="9"/>
      <c r="UWS413" s="9"/>
      <c r="UWT413" s="9"/>
      <c r="UWU413" s="9"/>
      <c r="UWV413" s="9"/>
      <c r="UWW413" s="9"/>
      <c r="UWX413" s="9"/>
      <c r="UWY413" s="9"/>
      <c r="UWZ413" s="9"/>
      <c r="UXA413" s="9"/>
      <c r="UXB413" s="9"/>
      <c r="UXC413" s="9"/>
      <c r="UXD413" s="9"/>
      <c r="UXE413" s="9"/>
      <c r="UXF413" s="9"/>
      <c r="UXG413" s="9"/>
      <c r="UXH413" s="9"/>
      <c r="UXI413" s="9"/>
      <c r="UXJ413" s="9"/>
      <c r="UXK413" s="9"/>
      <c r="UXL413" s="9"/>
      <c r="UXM413" s="9"/>
      <c r="UXN413" s="9"/>
      <c r="UXO413" s="9"/>
      <c r="UXP413" s="9"/>
      <c r="UXQ413" s="9"/>
      <c r="UXR413" s="9"/>
      <c r="UXS413" s="9"/>
      <c r="UXT413" s="9"/>
      <c r="UXU413" s="9"/>
      <c r="UXV413" s="9"/>
      <c r="UXW413" s="9"/>
      <c r="UXX413" s="9"/>
      <c r="UXY413" s="9"/>
      <c r="UXZ413" s="9"/>
      <c r="UYA413" s="9"/>
      <c r="UYB413" s="9"/>
      <c r="UYC413" s="9"/>
      <c r="UYD413" s="9"/>
      <c r="UYE413" s="9"/>
      <c r="UYF413" s="9"/>
      <c r="UYG413" s="9"/>
      <c r="UYH413" s="9"/>
      <c r="UYI413" s="9"/>
      <c r="UYJ413" s="9"/>
      <c r="UYK413" s="9"/>
      <c r="UYL413" s="9"/>
      <c r="UYM413" s="9"/>
      <c r="UYN413" s="9"/>
      <c r="UYO413" s="9"/>
      <c r="UYP413" s="9"/>
      <c r="UYQ413" s="9"/>
      <c r="UYR413" s="9"/>
      <c r="UYS413" s="9"/>
      <c r="UYT413" s="9"/>
      <c r="UYU413" s="9"/>
      <c r="UYV413" s="9"/>
      <c r="UYW413" s="9"/>
      <c r="UYX413" s="9"/>
      <c r="UYY413" s="9"/>
      <c r="UYZ413" s="9"/>
      <c r="UZA413" s="9"/>
      <c r="UZB413" s="9"/>
      <c r="UZC413" s="9"/>
      <c r="UZD413" s="9"/>
      <c r="UZE413" s="9"/>
      <c r="UZF413" s="9"/>
      <c r="UZG413" s="9"/>
      <c r="UZH413" s="9"/>
      <c r="UZI413" s="9"/>
      <c r="UZJ413" s="9"/>
      <c r="UZK413" s="9"/>
      <c r="UZL413" s="9"/>
      <c r="UZM413" s="9"/>
      <c r="UZN413" s="9"/>
      <c r="UZO413" s="9"/>
      <c r="UZP413" s="9"/>
      <c r="UZQ413" s="9"/>
      <c r="UZR413" s="9"/>
      <c r="UZS413" s="9"/>
      <c r="UZT413" s="9"/>
      <c r="UZU413" s="9"/>
      <c r="UZV413" s="9"/>
      <c r="UZW413" s="9"/>
      <c r="UZX413" s="9"/>
      <c r="UZY413" s="9"/>
      <c r="UZZ413" s="9"/>
      <c r="VAA413" s="9"/>
      <c r="VAB413" s="9"/>
      <c r="VAC413" s="9"/>
      <c r="VAD413" s="9"/>
      <c r="VAE413" s="9"/>
      <c r="VAF413" s="9"/>
      <c r="VAG413" s="9"/>
      <c r="VAH413" s="9"/>
      <c r="VAI413" s="9"/>
      <c r="VAJ413" s="9"/>
      <c r="VAK413" s="9"/>
      <c r="VAL413" s="9"/>
      <c r="VAM413" s="9"/>
      <c r="VAN413" s="9"/>
      <c r="VAO413" s="9"/>
      <c r="VAP413" s="9"/>
      <c r="VAQ413" s="9"/>
      <c r="VAR413" s="9"/>
      <c r="VAS413" s="9"/>
      <c r="VAT413" s="9"/>
      <c r="VAU413" s="9"/>
      <c r="VAV413" s="9"/>
      <c r="VAW413" s="9"/>
      <c r="VAX413" s="9"/>
      <c r="VAY413" s="9"/>
      <c r="VAZ413" s="9"/>
      <c r="VBA413" s="9"/>
      <c r="VBB413" s="9"/>
      <c r="VBC413" s="9"/>
      <c r="VBD413" s="9"/>
      <c r="VBE413" s="9"/>
      <c r="VBF413" s="9"/>
      <c r="VBG413" s="9"/>
      <c r="VBH413" s="9"/>
      <c r="VBI413" s="9"/>
      <c r="VBJ413" s="9"/>
      <c r="VBK413" s="9"/>
      <c r="VBL413" s="9"/>
      <c r="VBM413" s="9"/>
      <c r="VBN413" s="9"/>
      <c r="VBO413" s="9"/>
      <c r="VBP413" s="9"/>
      <c r="VBQ413" s="9"/>
      <c r="VBR413" s="9"/>
      <c r="VBS413" s="9"/>
      <c r="VBT413" s="9"/>
      <c r="VBU413" s="9"/>
      <c r="VBV413" s="9"/>
      <c r="VBW413" s="9"/>
      <c r="VBX413" s="9"/>
      <c r="VBY413" s="9"/>
      <c r="VBZ413" s="9"/>
      <c r="VCA413" s="9"/>
      <c r="VCB413" s="9"/>
      <c r="VCC413" s="9"/>
      <c r="VCD413" s="9"/>
      <c r="VCE413" s="9"/>
      <c r="VCF413" s="9"/>
      <c r="VCG413" s="9"/>
      <c r="VCH413" s="9"/>
      <c r="VCI413" s="9"/>
      <c r="VCJ413" s="9"/>
      <c r="VCK413" s="9"/>
      <c r="VCL413" s="9"/>
      <c r="VCM413" s="9"/>
      <c r="VCN413" s="9"/>
      <c r="VCO413" s="9"/>
      <c r="VCP413" s="9"/>
      <c r="VCQ413" s="9"/>
      <c r="VCR413" s="9"/>
      <c r="VCS413" s="9"/>
      <c r="VCT413" s="9"/>
      <c r="VCU413" s="9"/>
      <c r="VCV413" s="9"/>
      <c r="VCW413" s="9"/>
      <c r="VCX413" s="9"/>
      <c r="VCY413" s="9"/>
      <c r="VCZ413" s="9"/>
      <c r="VDA413" s="9"/>
      <c r="VDB413" s="9"/>
      <c r="VDC413" s="9"/>
      <c r="VDD413" s="9"/>
      <c r="VDE413" s="9"/>
      <c r="VDF413" s="9"/>
      <c r="VDG413" s="9"/>
      <c r="VDH413" s="9"/>
      <c r="VDI413" s="9"/>
      <c r="VDJ413" s="9"/>
      <c r="VDK413" s="9"/>
      <c r="VDL413" s="9"/>
      <c r="VDM413" s="9"/>
      <c r="VDN413" s="9"/>
      <c r="VDO413" s="9"/>
      <c r="VDP413" s="9"/>
      <c r="VDQ413" s="9"/>
      <c r="VDR413" s="9"/>
      <c r="VDS413" s="9"/>
      <c r="VDT413" s="9"/>
      <c r="VDU413" s="9"/>
      <c r="VDV413" s="9"/>
      <c r="VDW413" s="9"/>
      <c r="VDX413" s="9"/>
      <c r="VDY413" s="9"/>
      <c r="VDZ413" s="9"/>
      <c r="VEA413" s="9"/>
      <c r="VEB413" s="9"/>
      <c r="VEC413" s="9"/>
      <c r="VED413" s="9"/>
      <c r="VEE413" s="9"/>
      <c r="VEF413" s="9"/>
      <c r="VEG413" s="9"/>
      <c r="VEH413" s="9"/>
      <c r="VEI413" s="9"/>
      <c r="VEJ413" s="9"/>
      <c r="VEK413" s="9"/>
      <c r="VEL413" s="9"/>
      <c r="VEM413" s="9"/>
      <c r="VEN413" s="9"/>
      <c r="VEO413" s="9"/>
      <c r="VEP413" s="9"/>
      <c r="VEQ413" s="9"/>
      <c r="VER413" s="9"/>
      <c r="VES413" s="9"/>
      <c r="VET413" s="9"/>
      <c r="VEU413" s="9"/>
      <c r="VEV413" s="9"/>
      <c r="VEW413" s="9"/>
      <c r="VEX413" s="9"/>
      <c r="VEY413" s="9"/>
      <c r="VEZ413" s="9"/>
      <c r="VFA413" s="9"/>
      <c r="VFB413" s="9"/>
      <c r="VFC413" s="9"/>
      <c r="VFD413" s="9"/>
      <c r="VFE413" s="9"/>
      <c r="VFF413" s="9"/>
      <c r="VFG413" s="9"/>
      <c r="VFH413" s="9"/>
      <c r="VFI413" s="9"/>
      <c r="VFJ413" s="9"/>
      <c r="VFK413" s="9"/>
      <c r="VFL413" s="9"/>
      <c r="VFM413" s="9"/>
      <c r="VFN413" s="9"/>
      <c r="VFO413" s="9"/>
      <c r="VFP413" s="9"/>
      <c r="VFQ413" s="9"/>
      <c r="VFR413" s="9"/>
      <c r="VFS413" s="9"/>
      <c r="VFT413" s="9"/>
      <c r="VFU413" s="9"/>
      <c r="VFV413" s="9"/>
      <c r="VFW413" s="9"/>
      <c r="VFX413" s="9"/>
      <c r="VFY413" s="9"/>
      <c r="VFZ413" s="9"/>
      <c r="VGA413" s="9"/>
      <c r="VGB413" s="9"/>
      <c r="VGC413" s="9"/>
      <c r="VGD413" s="9"/>
      <c r="VGE413" s="9"/>
      <c r="VGF413" s="9"/>
      <c r="VGG413" s="9"/>
      <c r="VGH413" s="9"/>
      <c r="VGI413" s="9"/>
      <c r="VGJ413" s="9"/>
      <c r="VGK413" s="9"/>
      <c r="VGL413" s="9"/>
      <c r="VGM413" s="9"/>
      <c r="VGN413" s="9"/>
      <c r="VGO413" s="9"/>
      <c r="VGP413" s="9"/>
      <c r="VGQ413" s="9"/>
      <c r="VGR413" s="9"/>
      <c r="VGS413" s="9"/>
      <c r="VGT413" s="9"/>
      <c r="VGU413" s="9"/>
      <c r="VGV413" s="9"/>
      <c r="VGW413" s="9"/>
      <c r="VGX413" s="9"/>
      <c r="VGY413" s="9"/>
      <c r="VGZ413" s="9"/>
      <c r="VHA413" s="9"/>
      <c r="VHB413" s="9"/>
      <c r="VHC413" s="9"/>
      <c r="VHD413" s="9"/>
      <c r="VHE413" s="9"/>
      <c r="VHF413" s="9"/>
      <c r="VHG413" s="9"/>
      <c r="VHH413" s="9"/>
      <c r="VHI413" s="9"/>
      <c r="VHJ413" s="9"/>
      <c r="VHK413" s="9"/>
      <c r="VHL413" s="9"/>
      <c r="VHM413" s="9"/>
      <c r="VHN413" s="9"/>
      <c r="VHO413" s="9"/>
      <c r="VHP413" s="9"/>
      <c r="VHQ413" s="9"/>
      <c r="VHR413" s="9"/>
      <c r="VHS413" s="9"/>
      <c r="VHT413" s="9"/>
      <c r="VHU413" s="9"/>
      <c r="VHV413" s="9"/>
      <c r="VHW413" s="9"/>
      <c r="VHX413" s="9"/>
      <c r="VHY413" s="9"/>
      <c r="VHZ413" s="9"/>
      <c r="VIA413" s="9"/>
      <c r="VIB413" s="9"/>
      <c r="VIC413" s="9"/>
      <c r="VID413" s="9"/>
      <c r="VIE413" s="9"/>
      <c r="VIF413" s="9"/>
      <c r="VIG413" s="9"/>
      <c r="VIH413" s="9"/>
      <c r="VII413" s="9"/>
      <c r="VIJ413" s="9"/>
      <c r="VIK413" s="9"/>
      <c r="VIL413" s="9"/>
      <c r="VIM413" s="9"/>
      <c r="VIN413" s="9"/>
      <c r="VIO413" s="9"/>
      <c r="VIP413" s="9"/>
      <c r="VIQ413" s="9"/>
      <c r="VIR413" s="9"/>
      <c r="VIS413" s="9"/>
      <c r="VIT413" s="9"/>
      <c r="VIU413" s="9"/>
      <c r="VIV413" s="9"/>
      <c r="VIW413" s="9"/>
      <c r="VIX413" s="9"/>
      <c r="VIY413" s="9"/>
      <c r="VIZ413" s="9"/>
      <c r="VJA413" s="9"/>
      <c r="VJB413" s="9"/>
      <c r="VJC413" s="9"/>
      <c r="VJD413" s="9"/>
      <c r="VJE413" s="9"/>
      <c r="VJF413" s="9"/>
      <c r="VJG413" s="9"/>
      <c r="VJH413" s="9"/>
      <c r="VJI413" s="9"/>
      <c r="VJJ413" s="9"/>
      <c r="VJK413" s="9"/>
      <c r="VJL413" s="9"/>
      <c r="VJM413" s="9"/>
      <c r="VJN413" s="9"/>
      <c r="VJO413" s="9"/>
      <c r="VJP413" s="9"/>
      <c r="VJQ413" s="9"/>
      <c r="VJR413" s="9"/>
      <c r="VJS413" s="9"/>
      <c r="VJT413" s="9"/>
      <c r="VJU413" s="9"/>
      <c r="VJV413" s="9"/>
      <c r="VJW413" s="9"/>
      <c r="VJX413" s="9"/>
      <c r="VJY413" s="9"/>
      <c r="VJZ413" s="9"/>
      <c r="VKA413" s="9"/>
      <c r="VKB413" s="9"/>
      <c r="VKC413" s="9"/>
      <c r="VKD413" s="9"/>
      <c r="VKE413" s="9"/>
      <c r="VKF413" s="9"/>
      <c r="VKG413" s="9"/>
      <c r="VKH413" s="9"/>
      <c r="VKI413" s="9"/>
      <c r="VKJ413" s="9"/>
      <c r="VKK413" s="9"/>
      <c r="VKL413" s="9"/>
      <c r="VKM413" s="9"/>
      <c r="VKN413" s="9"/>
      <c r="VKO413" s="9"/>
      <c r="VKP413" s="9"/>
      <c r="VKQ413" s="9"/>
      <c r="VKR413" s="9"/>
      <c r="VKS413" s="9"/>
      <c r="VKT413" s="9"/>
      <c r="VKU413" s="9"/>
      <c r="VKV413" s="9"/>
      <c r="VKW413" s="9"/>
      <c r="VKX413" s="9"/>
      <c r="VKY413" s="9"/>
      <c r="VKZ413" s="9"/>
      <c r="VLA413" s="9"/>
      <c r="VLB413" s="9"/>
      <c r="VLC413" s="9"/>
      <c r="VLD413" s="9"/>
      <c r="VLE413" s="9"/>
      <c r="VLF413" s="9"/>
      <c r="VLG413" s="9"/>
      <c r="VLH413" s="9"/>
      <c r="VLI413" s="9"/>
      <c r="VLJ413" s="9"/>
      <c r="VLK413" s="9"/>
      <c r="VLL413" s="9"/>
      <c r="VLM413" s="9"/>
      <c r="VLN413" s="9"/>
      <c r="VLO413" s="9"/>
      <c r="VLP413" s="9"/>
      <c r="VLQ413" s="9"/>
      <c r="VLR413" s="9"/>
      <c r="VLS413" s="9"/>
      <c r="VLT413" s="9"/>
      <c r="VLU413" s="9"/>
      <c r="VLV413" s="9"/>
      <c r="VLW413" s="9"/>
      <c r="VLX413" s="9"/>
      <c r="VLY413" s="9"/>
      <c r="VLZ413" s="9"/>
      <c r="VMA413" s="9"/>
      <c r="VMB413" s="9"/>
      <c r="VMC413" s="9"/>
      <c r="VMD413" s="9"/>
      <c r="VME413" s="9"/>
      <c r="VMF413" s="9"/>
      <c r="VMG413" s="9"/>
      <c r="VMH413" s="9"/>
      <c r="VMI413" s="9"/>
      <c r="VMJ413" s="9"/>
      <c r="VMK413" s="9"/>
      <c r="VML413" s="9"/>
      <c r="VMM413" s="9"/>
      <c r="VMN413" s="9"/>
      <c r="VMO413" s="9"/>
      <c r="VMP413" s="9"/>
      <c r="VMQ413" s="9"/>
      <c r="VMR413" s="9"/>
      <c r="VMS413" s="9"/>
      <c r="VMT413" s="9"/>
      <c r="VMU413" s="9"/>
      <c r="VMV413" s="9"/>
      <c r="VMW413" s="9"/>
      <c r="VMX413" s="9"/>
      <c r="VMY413" s="9"/>
      <c r="VMZ413" s="9"/>
      <c r="VNA413" s="9"/>
      <c r="VNB413" s="9"/>
      <c r="VNC413" s="9"/>
      <c r="VND413" s="9"/>
      <c r="VNE413" s="9"/>
      <c r="VNF413" s="9"/>
      <c r="VNG413" s="9"/>
      <c r="VNH413" s="9"/>
      <c r="VNI413" s="9"/>
      <c r="VNJ413" s="9"/>
      <c r="VNK413" s="9"/>
      <c r="VNL413" s="9"/>
      <c r="VNM413" s="9"/>
      <c r="VNN413" s="9"/>
      <c r="VNO413" s="9"/>
      <c r="VNP413" s="9"/>
      <c r="VNQ413" s="9"/>
      <c r="VNR413" s="9"/>
      <c r="VNS413" s="9"/>
      <c r="VNT413" s="9"/>
      <c r="VNU413" s="9"/>
      <c r="VNV413" s="9"/>
      <c r="VNW413" s="9"/>
      <c r="VNX413" s="9"/>
      <c r="VNY413" s="9"/>
      <c r="VNZ413" s="9"/>
      <c r="VOA413" s="9"/>
      <c r="VOB413" s="9"/>
      <c r="VOC413" s="9"/>
      <c r="VOD413" s="9"/>
      <c r="VOE413" s="9"/>
      <c r="VOF413" s="9"/>
      <c r="VOG413" s="9"/>
      <c r="VOH413" s="9"/>
      <c r="VOI413" s="9"/>
      <c r="VOJ413" s="9"/>
      <c r="VOK413" s="9"/>
      <c r="VOL413" s="9"/>
      <c r="VOM413" s="9"/>
      <c r="VON413" s="9"/>
      <c r="VOO413" s="9"/>
      <c r="VOP413" s="9"/>
      <c r="VOQ413" s="9"/>
      <c r="VOR413" s="9"/>
      <c r="VOS413" s="9"/>
      <c r="VOT413" s="9"/>
      <c r="VOU413" s="9"/>
      <c r="VOV413" s="9"/>
      <c r="VOW413" s="9"/>
      <c r="VOX413" s="9"/>
      <c r="VOY413" s="9"/>
      <c r="VOZ413" s="9"/>
      <c r="VPA413" s="9"/>
      <c r="VPB413" s="9"/>
      <c r="VPC413" s="9"/>
      <c r="VPD413" s="9"/>
      <c r="VPE413" s="9"/>
      <c r="VPF413" s="9"/>
      <c r="VPG413" s="9"/>
      <c r="VPH413" s="9"/>
      <c r="VPI413" s="9"/>
      <c r="VPJ413" s="9"/>
      <c r="VPK413" s="9"/>
      <c r="VPL413" s="9"/>
      <c r="VPM413" s="9"/>
      <c r="VPN413" s="9"/>
      <c r="VPO413" s="9"/>
      <c r="VPP413" s="9"/>
      <c r="VPQ413" s="9"/>
      <c r="VPR413" s="9"/>
      <c r="VPS413" s="9"/>
      <c r="VPT413" s="9"/>
      <c r="VPU413" s="9"/>
      <c r="VPV413" s="9"/>
      <c r="VPW413" s="9"/>
      <c r="VPX413" s="9"/>
      <c r="VPY413" s="9"/>
      <c r="VPZ413" s="9"/>
      <c r="VQA413" s="9"/>
      <c r="VQB413" s="9"/>
      <c r="VQC413" s="9"/>
      <c r="VQD413" s="9"/>
      <c r="VQE413" s="9"/>
      <c r="VQF413" s="9"/>
      <c r="VQG413" s="9"/>
      <c r="VQH413" s="9"/>
      <c r="VQI413" s="9"/>
      <c r="VQJ413" s="9"/>
      <c r="VQK413" s="9"/>
      <c r="VQL413" s="9"/>
      <c r="VQM413" s="9"/>
      <c r="VQN413" s="9"/>
      <c r="VQO413" s="9"/>
      <c r="VQP413" s="9"/>
      <c r="VQQ413" s="9"/>
      <c r="VQR413" s="9"/>
      <c r="VQS413" s="9"/>
      <c r="VQT413" s="9"/>
      <c r="VQU413" s="9"/>
      <c r="VQV413" s="9"/>
      <c r="VQW413" s="9"/>
      <c r="VQX413" s="9"/>
      <c r="VQY413" s="9"/>
      <c r="VQZ413" s="9"/>
      <c r="VRA413" s="9"/>
      <c r="VRB413" s="9"/>
      <c r="VRC413" s="9"/>
      <c r="VRD413" s="9"/>
      <c r="VRE413" s="9"/>
      <c r="VRF413" s="9"/>
      <c r="VRG413" s="9"/>
      <c r="VRH413" s="9"/>
      <c r="VRI413" s="9"/>
      <c r="VRJ413" s="9"/>
      <c r="VRK413" s="9"/>
      <c r="VRL413" s="9"/>
      <c r="VRM413" s="9"/>
      <c r="VRN413" s="9"/>
      <c r="VRO413" s="9"/>
      <c r="VRP413" s="9"/>
      <c r="VRQ413" s="9"/>
      <c r="VRR413" s="9"/>
      <c r="VRS413" s="9"/>
      <c r="VRT413" s="9"/>
      <c r="VRU413" s="9"/>
      <c r="VRV413" s="9"/>
      <c r="VRW413" s="9"/>
      <c r="VRX413" s="9"/>
      <c r="VRY413" s="9"/>
      <c r="VRZ413" s="9"/>
      <c r="VSA413" s="9"/>
      <c r="VSB413" s="9"/>
      <c r="VSC413" s="9"/>
      <c r="VSD413" s="9"/>
      <c r="VSE413" s="9"/>
      <c r="VSF413" s="9"/>
      <c r="VSG413" s="9"/>
      <c r="VSH413" s="9"/>
      <c r="VSI413" s="9"/>
      <c r="VSJ413" s="9"/>
      <c r="VSK413" s="9"/>
      <c r="VSL413" s="9"/>
      <c r="VSM413" s="9"/>
      <c r="VSN413" s="9"/>
      <c r="VSO413" s="9"/>
      <c r="VSP413" s="9"/>
      <c r="VSQ413" s="9"/>
      <c r="VSR413" s="9"/>
      <c r="VSS413" s="9"/>
      <c r="VST413" s="9"/>
      <c r="VSU413" s="9"/>
      <c r="VSV413" s="9"/>
      <c r="VSW413" s="9"/>
      <c r="VSX413" s="9"/>
      <c r="VSY413" s="9"/>
      <c r="VSZ413" s="9"/>
      <c r="VTA413" s="9"/>
      <c r="VTB413" s="9"/>
      <c r="VTC413" s="9"/>
      <c r="VTD413" s="9"/>
      <c r="VTE413" s="9"/>
      <c r="VTF413" s="9"/>
      <c r="VTG413" s="9"/>
      <c r="VTH413" s="9"/>
      <c r="VTI413" s="9"/>
      <c r="VTJ413" s="9"/>
      <c r="VTK413" s="9"/>
      <c r="VTL413" s="9"/>
      <c r="VTM413" s="9"/>
      <c r="VTN413" s="9"/>
      <c r="VTO413" s="9"/>
      <c r="VTP413" s="9"/>
      <c r="VTQ413" s="9"/>
      <c r="VTR413" s="9"/>
      <c r="VTS413" s="9"/>
      <c r="VTT413" s="9"/>
      <c r="VTU413" s="9"/>
      <c r="VTV413" s="9"/>
      <c r="VTW413" s="9"/>
      <c r="VTX413" s="9"/>
      <c r="VTY413" s="9"/>
      <c r="VTZ413" s="9"/>
      <c r="VUA413" s="9"/>
      <c r="VUB413" s="9"/>
      <c r="VUC413" s="9"/>
      <c r="VUD413" s="9"/>
      <c r="VUE413" s="9"/>
      <c r="VUF413" s="9"/>
      <c r="VUG413" s="9"/>
      <c r="VUH413" s="9"/>
      <c r="VUI413" s="9"/>
      <c r="VUJ413" s="9"/>
      <c r="VUK413" s="9"/>
      <c r="VUL413" s="9"/>
      <c r="VUM413" s="9"/>
      <c r="VUN413" s="9"/>
      <c r="VUO413" s="9"/>
      <c r="VUP413" s="9"/>
      <c r="VUQ413" s="9"/>
      <c r="VUR413" s="9"/>
      <c r="VUS413" s="9"/>
      <c r="VUT413" s="9"/>
      <c r="VUU413" s="9"/>
      <c r="VUV413" s="9"/>
      <c r="VUW413" s="9"/>
      <c r="VUX413" s="9"/>
      <c r="VUY413" s="9"/>
      <c r="VUZ413" s="9"/>
      <c r="VVA413" s="9"/>
      <c r="VVB413" s="9"/>
      <c r="VVC413" s="9"/>
      <c r="VVD413" s="9"/>
      <c r="VVE413" s="9"/>
      <c r="VVF413" s="9"/>
      <c r="VVG413" s="9"/>
      <c r="VVH413" s="9"/>
      <c r="VVI413" s="9"/>
      <c r="VVJ413" s="9"/>
      <c r="VVK413" s="9"/>
      <c r="VVL413" s="9"/>
      <c r="VVM413" s="9"/>
      <c r="VVN413" s="9"/>
      <c r="VVO413" s="9"/>
      <c r="VVP413" s="9"/>
      <c r="VVQ413" s="9"/>
      <c r="VVR413" s="9"/>
      <c r="VVS413" s="9"/>
      <c r="VVT413" s="9"/>
      <c r="VVU413" s="9"/>
      <c r="VVV413" s="9"/>
      <c r="VVW413" s="9"/>
      <c r="VVX413" s="9"/>
      <c r="VVY413" s="9"/>
      <c r="VVZ413" s="9"/>
      <c r="VWA413" s="9"/>
      <c r="VWB413" s="9"/>
      <c r="VWC413" s="9"/>
      <c r="VWD413" s="9"/>
      <c r="VWE413" s="9"/>
      <c r="VWF413" s="9"/>
      <c r="VWG413" s="9"/>
      <c r="VWH413" s="9"/>
      <c r="VWI413" s="9"/>
      <c r="VWJ413" s="9"/>
      <c r="VWK413" s="9"/>
      <c r="VWL413" s="9"/>
      <c r="VWM413" s="9"/>
      <c r="VWN413" s="9"/>
      <c r="VWO413" s="9"/>
      <c r="VWP413" s="9"/>
      <c r="VWQ413" s="9"/>
      <c r="VWR413" s="9"/>
      <c r="VWS413" s="9"/>
      <c r="VWT413" s="9"/>
      <c r="VWU413" s="9"/>
      <c r="VWV413" s="9"/>
      <c r="VWW413" s="9"/>
      <c r="VWX413" s="9"/>
      <c r="VWY413" s="9"/>
      <c r="VWZ413" s="9"/>
      <c r="VXA413" s="9"/>
      <c r="VXB413" s="9"/>
      <c r="VXC413" s="9"/>
      <c r="VXD413" s="9"/>
      <c r="VXE413" s="9"/>
      <c r="VXF413" s="9"/>
      <c r="VXG413" s="9"/>
      <c r="VXH413" s="9"/>
      <c r="VXI413" s="9"/>
      <c r="VXJ413" s="9"/>
      <c r="VXK413" s="9"/>
      <c r="VXL413" s="9"/>
      <c r="VXM413" s="9"/>
      <c r="VXN413" s="9"/>
      <c r="VXO413" s="9"/>
      <c r="VXP413" s="9"/>
      <c r="VXQ413" s="9"/>
      <c r="VXR413" s="9"/>
      <c r="VXS413" s="9"/>
      <c r="VXT413" s="9"/>
      <c r="VXU413" s="9"/>
      <c r="VXV413" s="9"/>
      <c r="VXW413" s="9"/>
      <c r="VXX413" s="9"/>
      <c r="VXY413" s="9"/>
      <c r="VXZ413" s="9"/>
      <c r="VYA413" s="9"/>
      <c r="VYB413" s="9"/>
      <c r="VYC413" s="9"/>
      <c r="VYD413" s="9"/>
      <c r="VYE413" s="9"/>
      <c r="VYF413" s="9"/>
      <c r="VYG413" s="9"/>
      <c r="VYH413" s="9"/>
      <c r="VYI413" s="9"/>
      <c r="VYJ413" s="9"/>
      <c r="VYK413" s="9"/>
      <c r="VYL413" s="9"/>
      <c r="VYM413" s="9"/>
      <c r="VYN413" s="9"/>
      <c r="VYO413" s="9"/>
      <c r="VYP413" s="9"/>
      <c r="VYQ413" s="9"/>
      <c r="VYR413" s="9"/>
      <c r="VYS413" s="9"/>
      <c r="VYT413" s="9"/>
      <c r="VYU413" s="9"/>
      <c r="VYV413" s="9"/>
      <c r="VYW413" s="9"/>
      <c r="VYX413" s="9"/>
      <c r="VYY413" s="9"/>
      <c r="VYZ413" s="9"/>
      <c r="VZA413" s="9"/>
      <c r="VZB413" s="9"/>
      <c r="VZC413" s="9"/>
      <c r="VZD413" s="9"/>
      <c r="VZE413" s="9"/>
      <c r="VZF413" s="9"/>
      <c r="VZG413" s="9"/>
      <c r="VZH413" s="9"/>
      <c r="VZI413" s="9"/>
      <c r="VZJ413" s="9"/>
      <c r="VZK413" s="9"/>
      <c r="VZL413" s="9"/>
      <c r="VZM413" s="9"/>
      <c r="VZN413" s="9"/>
      <c r="VZO413" s="9"/>
      <c r="VZP413" s="9"/>
      <c r="VZQ413" s="9"/>
      <c r="VZR413" s="9"/>
      <c r="VZS413" s="9"/>
      <c r="VZT413" s="9"/>
      <c r="VZU413" s="9"/>
      <c r="VZV413" s="9"/>
      <c r="VZW413" s="9"/>
      <c r="VZX413" s="9"/>
      <c r="VZY413" s="9"/>
      <c r="VZZ413" s="9"/>
      <c r="WAA413" s="9"/>
      <c r="WAB413" s="9"/>
      <c r="WAC413" s="9"/>
      <c r="WAD413" s="9"/>
      <c r="WAE413" s="9"/>
      <c r="WAF413" s="9"/>
      <c r="WAG413" s="9"/>
      <c r="WAH413" s="9"/>
      <c r="WAI413" s="9"/>
      <c r="WAJ413" s="9"/>
      <c r="WAK413" s="9"/>
      <c r="WAL413" s="9"/>
      <c r="WAM413" s="9"/>
      <c r="WAN413" s="9"/>
      <c r="WAO413" s="9"/>
      <c r="WAP413" s="9"/>
      <c r="WAQ413" s="9"/>
      <c r="WAR413" s="9"/>
      <c r="WAS413" s="9"/>
      <c r="WAT413" s="9"/>
      <c r="WAU413" s="9"/>
      <c r="WAV413" s="9"/>
      <c r="WAW413" s="9"/>
      <c r="WAX413" s="9"/>
      <c r="WAY413" s="9"/>
      <c r="WAZ413" s="9"/>
      <c r="WBA413" s="9"/>
      <c r="WBB413" s="9"/>
      <c r="WBC413" s="9"/>
      <c r="WBD413" s="9"/>
      <c r="WBE413" s="9"/>
      <c r="WBF413" s="9"/>
      <c r="WBG413" s="9"/>
      <c r="WBH413" s="9"/>
      <c r="WBI413" s="9"/>
      <c r="WBJ413" s="9"/>
      <c r="WBK413" s="9"/>
      <c r="WBL413" s="9"/>
      <c r="WBM413" s="9"/>
      <c r="WBN413" s="9"/>
      <c r="WBO413" s="9"/>
      <c r="WBP413" s="9"/>
      <c r="WBQ413" s="9"/>
      <c r="WBR413" s="9"/>
      <c r="WBS413" s="9"/>
      <c r="WBT413" s="9"/>
      <c r="WBU413" s="9"/>
      <c r="WBV413" s="9"/>
      <c r="WBW413" s="9"/>
      <c r="WBX413" s="9"/>
      <c r="WBY413" s="9"/>
      <c r="WBZ413" s="9"/>
      <c r="WCA413" s="9"/>
      <c r="WCB413" s="9"/>
      <c r="WCC413" s="9"/>
      <c r="WCD413" s="9"/>
      <c r="WCE413" s="9"/>
      <c r="WCF413" s="9"/>
      <c r="WCG413" s="9"/>
      <c r="WCH413" s="9"/>
      <c r="WCI413" s="9"/>
      <c r="WCJ413" s="9"/>
      <c r="WCK413" s="9"/>
      <c r="WCL413" s="9"/>
      <c r="WCM413" s="9"/>
      <c r="WCN413" s="9"/>
      <c r="WCO413" s="9"/>
      <c r="WCP413" s="9"/>
      <c r="WCQ413" s="9"/>
      <c r="WCR413" s="9"/>
      <c r="WCS413" s="9"/>
      <c r="WCT413" s="9"/>
      <c r="WCU413" s="9"/>
      <c r="WCV413" s="9"/>
      <c r="WCW413" s="9"/>
      <c r="WCX413" s="9"/>
      <c r="WCY413" s="9"/>
      <c r="WCZ413" s="9"/>
      <c r="WDA413" s="9"/>
      <c r="WDB413" s="9"/>
      <c r="WDC413" s="9"/>
      <c r="WDD413" s="9"/>
      <c r="WDE413" s="9"/>
      <c r="WDF413" s="9"/>
      <c r="WDG413" s="9"/>
      <c r="WDH413" s="9"/>
      <c r="WDI413" s="9"/>
      <c r="WDJ413" s="9"/>
      <c r="WDK413" s="9"/>
      <c r="WDL413" s="9"/>
      <c r="WDM413" s="9"/>
      <c r="WDN413" s="9"/>
      <c r="WDO413" s="9"/>
      <c r="WDP413" s="9"/>
      <c r="WDQ413" s="9"/>
      <c r="WDR413" s="9"/>
      <c r="WDS413" s="9"/>
      <c r="WDT413" s="9"/>
      <c r="WDU413" s="9"/>
      <c r="WDV413" s="9"/>
      <c r="WDW413" s="9"/>
      <c r="WDX413" s="9"/>
      <c r="WDY413" s="9"/>
      <c r="WDZ413" s="9"/>
      <c r="WEA413" s="9"/>
      <c r="WEB413" s="9"/>
      <c r="WEC413" s="9"/>
      <c r="WED413" s="9"/>
      <c r="WEE413" s="9"/>
      <c r="WEF413" s="9"/>
      <c r="WEG413" s="9"/>
      <c r="WEH413" s="9"/>
      <c r="WEI413" s="9"/>
      <c r="WEJ413" s="9"/>
      <c r="WEK413" s="9"/>
      <c r="WEL413" s="9"/>
      <c r="WEM413" s="9"/>
      <c r="WEN413" s="9"/>
      <c r="WEO413" s="9"/>
      <c r="WEP413" s="9"/>
      <c r="WEQ413" s="9"/>
      <c r="WER413" s="9"/>
      <c r="WES413" s="9"/>
      <c r="WET413" s="9"/>
      <c r="WEU413" s="9"/>
      <c r="WEV413" s="9"/>
      <c r="WEW413" s="9"/>
      <c r="WEX413" s="9"/>
      <c r="WEY413" s="9"/>
      <c r="WEZ413" s="9"/>
      <c r="WFA413" s="9"/>
      <c r="WFB413" s="9"/>
      <c r="WFC413" s="9"/>
      <c r="WFD413" s="9"/>
      <c r="WFE413" s="9"/>
      <c r="WFF413" s="9"/>
      <c r="WFG413" s="9"/>
      <c r="WFH413" s="9"/>
      <c r="WFI413" s="9"/>
      <c r="WFJ413" s="9"/>
      <c r="WFK413" s="9"/>
      <c r="WFL413" s="9"/>
      <c r="WFM413" s="9"/>
      <c r="WFN413" s="9"/>
      <c r="WFO413" s="9"/>
      <c r="WFP413" s="9"/>
      <c r="WFQ413" s="9"/>
      <c r="WFR413" s="9"/>
      <c r="WFS413" s="9"/>
      <c r="WFT413" s="9"/>
      <c r="WFU413" s="9"/>
      <c r="WFV413" s="9"/>
      <c r="WFW413" s="9"/>
      <c r="WFX413" s="9"/>
      <c r="WFY413" s="9"/>
      <c r="WFZ413" s="9"/>
      <c r="WGA413" s="9"/>
      <c r="WGB413" s="9"/>
      <c r="WGC413" s="9"/>
      <c r="WGD413" s="9"/>
      <c r="WGE413" s="9"/>
      <c r="WGF413" s="9"/>
      <c r="WGG413" s="9"/>
      <c r="WGH413" s="9"/>
      <c r="WGI413" s="9"/>
      <c r="WGJ413" s="9"/>
      <c r="WGK413" s="9"/>
      <c r="WGL413" s="9"/>
      <c r="WGM413" s="9"/>
      <c r="WGN413" s="9"/>
      <c r="WGO413" s="9"/>
      <c r="WGP413" s="9"/>
      <c r="WGQ413" s="9"/>
      <c r="WGR413" s="9"/>
      <c r="WGS413" s="9"/>
      <c r="WGT413" s="9"/>
      <c r="WGU413" s="9"/>
      <c r="WGV413" s="9"/>
      <c r="WGW413" s="9"/>
      <c r="WGX413" s="9"/>
      <c r="WGY413" s="9"/>
      <c r="WGZ413" s="9"/>
      <c r="WHA413" s="9"/>
      <c r="WHB413" s="9"/>
      <c r="WHC413" s="9"/>
      <c r="WHD413" s="9"/>
      <c r="WHE413" s="9"/>
      <c r="WHF413" s="9"/>
      <c r="WHG413" s="9"/>
      <c r="WHH413" s="9"/>
      <c r="WHI413" s="9"/>
      <c r="WHJ413" s="9"/>
      <c r="WHK413" s="9"/>
      <c r="WHL413" s="9"/>
      <c r="WHM413" s="9"/>
      <c r="WHN413" s="9"/>
      <c r="WHO413" s="9"/>
      <c r="WHP413" s="9"/>
      <c r="WHQ413" s="9"/>
      <c r="WHR413" s="9"/>
      <c r="WHS413" s="9"/>
      <c r="WHT413" s="9"/>
      <c r="WHU413" s="9"/>
      <c r="WHV413" s="9"/>
      <c r="WHW413" s="9"/>
      <c r="WHX413" s="9"/>
      <c r="WHY413" s="9"/>
      <c r="WHZ413" s="9"/>
      <c r="WIA413" s="9"/>
      <c r="WIB413" s="9"/>
      <c r="WIC413" s="9"/>
      <c r="WID413" s="9"/>
      <c r="WIE413" s="9"/>
      <c r="WIF413" s="9"/>
      <c r="WIG413" s="9"/>
      <c r="WIH413" s="9"/>
      <c r="WII413" s="9"/>
      <c r="WIJ413" s="9"/>
      <c r="WIK413" s="9"/>
      <c r="WIL413" s="9"/>
      <c r="WIM413" s="9"/>
      <c r="WIN413" s="9"/>
      <c r="WIO413" s="9"/>
      <c r="WIP413" s="9"/>
      <c r="WIQ413" s="9"/>
      <c r="WIR413" s="9"/>
      <c r="WIS413" s="9"/>
      <c r="WIT413" s="9"/>
      <c r="WIU413" s="9"/>
      <c r="WIV413" s="9"/>
      <c r="WIW413" s="9"/>
      <c r="WIX413" s="9"/>
      <c r="WIY413" s="9"/>
      <c r="WIZ413" s="9"/>
      <c r="WJA413" s="9"/>
      <c r="WJB413" s="9"/>
      <c r="WJC413" s="9"/>
      <c r="WJD413" s="9"/>
      <c r="WJE413" s="9"/>
      <c r="WJF413" s="9"/>
      <c r="WJG413" s="9"/>
      <c r="WJH413" s="9"/>
      <c r="WJI413" s="9"/>
      <c r="WJJ413" s="9"/>
      <c r="WJK413" s="9"/>
      <c r="WJL413" s="9"/>
      <c r="WJM413" s="9"/>
      <c r="WJN413" s="9"/>
      <c r="WJO413" s="9"/>
      <c r="WJP413" s="9"/>
      <c r="WJQ413" s="9"/>
      <c r="WJR413" s="9"/>
      <c r="WJS413" s="9"/>
      <c r="WJT413" s="9"/>
      <c r="WJU413" s="9"/>
      <c r="WJV413" s="9"/>
      <c r="WJW413" s="9"/>
      <c r="WJX413" s="9"/>
      <c r="WJY413" s="9"/>
      <c r="WJZ413" s="9"/>
      <c r="WKA413" s="9"/>
      <c r="WKB413" s="9"/>
      <c r="WKC413" s="9"/>
      <c r="WKD413" s="9"/>
      <c r="WKE413" s="9"/>
      <c r="WKF413" s="9"/>
      <c r="WKG413" s="9"/>
      <c r="WKH413" s="9"/>
      <c r="WKI413" s="9"/>
      <c r="WKJ413" s="9"/>
      <c r="WKK413" s="9"/>
      <c r="WKL413" s="9"/>
      <c r="WKM413" s="9"/>
      <c r="WKN413" s="9"/>
      <c r="WKO413" s="9"/>
      <c r="WKP413" s="9"/>
      <c r="WKQ413" s="9"/>
      <c r="WKR413" s="9"/>
      <c r="WKS413" s="9"/>
      <c r="WKT413" s="9"/>
      <c r="WKU413" s="9"/>
      <c r="WKV413" s="9"/>
      <c r="WKW413" s="9"/>
      <c r="WKX413" s="9"/>
      <c r="WKY413" s="9"/>
      <c r="WKZ413" s="9"/>
      <c r="WLA413" s="9"/>
      <c r="WLB413" s="9"/>
      <c r="WLC413" s="9"/>
      <c r="WLD413" s="9"/>
      <c r="WLE413" s="9"/>
      <c r="WLF413" s="9"/>
      <c r="WLG413" s="9"/>
      <c r="WLH413" s="9"/>
      <c r="WLI413" s="9"/>
      <c r="WLJ413" s="9"/>
      <c r="WLK413" s="9"/>
      <c r="WLL413" s="9"/>
      <c r="WLM413" s="9"/>
      <c r="WLN413" s="9"/>
      <c r="WLO413" s="9"/>
      <c r="WLP413" s="9"/>
      <c r="WLQ413" s="9"/>
      <c r="WLR413" s="9"/>
      <c r="WLS413" s="9"/>
      <c r="WLT413" s="9"/>
      <c r="WLU413" s="9"/>
      <c r="WLV413" s="9"/>
      <c r="WLW413" s="9"/>
      <c r="WLX413" s="9"/>
      <c r="WLY413" s="9"/>
      <c r="WLZ413" s="9"/>
      <c r="WMA413" s="9"/>
      <c r="WMB413" s="9"/>
      <c r="WMC413" s="9"/>
      <c r="WMD413" s="9"/>
      <c r="WME413" s="9"/>
      <c r="WMF413" s="9"/>
      <c r="WMG413" s="9"/>
      <c r="WMH413" s="9"/>
      <c r="WMI413" s="9"/>
      <c r="WMJ413" s="9"/>
      <c r="WMK413" s="9"/>
      <c r="WML413" s="9"/>
      <c r="WMM413" s="9"/>
      <c r="WMN413" s="9"/>
      <c r="WMO413" s="9"/>
      <c r="WMP413" s="9"/>
      <c r="WMQ413" s="9"/>
      <c r="WMR413" s="9"/>
      <c r="WMS413" s="9"/>
      <c r="WMT413" s="9"/>
      <c r="WMU413" s="9"/>
      <c r="WMV413" s="9"/>
      <c r="WMW413" s="9"/>
      <c r="WMX413" s="9"/>
      <c r="WMY413" s="9"/>
      <c r="WMZ413" s="9"/>
      <c r="WNA413" s="9"/>
      <c r="WNB413" s="9"/>
      <c r="WNC413" s="9"/>
      <c r="WND413" s="9"/>
      <c r="WNE413" s="9"/>
      <c r="WNF413" s="9"/>
      <c r="WNG413" s="9"/>
      <c r="WNH413" s="9"/>
      <c r="WNI413" s="9"/>
      <c r="WNJ413" s="9"/>
      <c r="WNK413" s="9"/>
      <c r="WNL413" s="9"/>
      <c r="WNM413" s="9"/>
      <c r="WNN413" s="9"/>
      <c r="WNO413" s="9"/>
      <c r="WNP413" s="9"/>
      <c r="WNQ413" s="9"/>
      <c r="WNR413" s="9"/>
      <c r="WNS413" s="9"/>
      <c r="WNT413" s="9"/>
      <c r="WNU413" s="9"/>
      <c r="WNV413" s="9"/>
      <c r="WNW413" s="9"/>
      <c r="WNX413" s="9"/>
      <c r="WNY413" s="9"/>
      <c r="WNZ413" s="9"/>
      <c r="WOA413" s="9"/>
      <c r="WOB413" s="9"/>
      <c r="WOC413" s="9"/>
      <c r="WOD413" s="9"/>
      <c r="WOE413" s="9"/>
      <c r="WOF413" s="9"/>
      <c r="WOG413" s="9"/>
      <c r="WOH413" s="9"/>
      <c r="WOI413" s="9"/>
      <c r="WOJ413" s="9"/>
      <c r="WOK413" s="9"/>
      <c r="WOL413" s="9"/>
      <c r="WOM413" s="9"/>
      <c r="WON413" s="9"/>
      <c r="WOO413" s="9"/>
      <c r="WOP413" s="9"/>
      <c r="WOQ413" s="9"/>
      <c r="WOR413" s="9"/>
      <c r="WOS413" s="9"/>
      <c r="WOT413" s="9"/>
      <c r="WOU413" s="9"/>
      <c r="WOV413" s="9"/>
      <c r="WOW413" s="9"/>
      <c r="WOX413" s="9"/>
      <c r="WOY413" s="9"/>
      <c r="WOZ413" s="9"/>
      <c r="WPA413" s="9"/>
      <c r="WPB413" s="9"/>
      <c r="WPC413" s="9"/>
      <c r="WPD413" s="9"/>
      <c r="WPE413" s="9"/>
      <c r="WPF413" s="9"/>
      <c r="WPG413" s="9"/>
      <c r="WPH413" s="9"/>
      <c r="WPI413" s="9"/>
      <c r="WPJ413" s="9"/>
      <c r="WPK413" s="9"/>
      <c r="WPL413" s="9"/>
      <c r="WPM413" s="9"/>
      <c r="WPN413" s="9"/>
      <c r="WPO413" s="9"/>
      <c r="WPP413" s="9"/>
      <c r="WPQ413" s="9"/>
      <c r="WPR413" s="9"/>
      <c r="WPS413" s="9"/>
      <c r="WPT413" s="9"/>
      <c r="WPU413" s="9"/>
      <c r="WPV413" s="9"/>
      <c r="WPW413" s="9"/>
      <c r="WPX413" s="9"/>
      <c r="WPY413" s="9"/>
      <c r="WPZ413" s="9"/>
      <c r="WQA413" s="9"/>
      <c r="WQB413" s="9"/>
      <c r="WQC413" s="9"/>
      <c r="WQD413" s="9"/>
      <c r="WQE413" s="9"/>
      <c r="WQF413" s="9"/>
      <c r="WQG413" s="9"/>
      <c r="WQH413" s="9"/>
      <c r="WQI413" s="9"/>
      <c r="WQJ413" s="9"/>
      <c r="WQK413" s="9"/>
      <c r="WQL413" s="9"/>
      <c r="WQM413" s="9"/>
      <c r="WQN413" s="9"/>
      <c r="WQO413" s="9"/>
      <c r="WQP413" s="9"/>
      <c r="WQQ413" s="9"/>
      <c r="WQR413" s="9"/>
      <c r="WQS413" s="9"/>
      <c r="WQT413" s="9"/>
      <c r="WQU413" s="9"/>
      <c r="WQV413" s="9"/>
      <c r="WQW413" s="9"/>
      <c r="WQX413" s="9"/>
      <c r="WQY413" s="9"/>
      <c r="WQZ413" s="9"/>
      <c r="WRA413" s="9"/>
      <c r="WRB413" s="9"/>
      <c r="WRC413" s="9"/>
      <c r="WRD413" s="9"/>
      <c r="WRE413" s="9"/>
      <c r="WRF413" s="9"/>
      <c r="WRG413" s="9"/>
      <c r="WRH413" s="9"/>
      <c r="WRI413" s="9"/>
      <c r="WRJ413" s="9"/>
      <c r="WRK413" s="9"/>
      <c r="WRL413" s="9"/>
      <c r="WRM413" s="9"/>
      <c r="WRN413" s="9"/>
      <c r="WRO413" s="9"/>
      <c r="WRP413" s="9"/>
      <c r="WRQ413" s="9"/>
      <c r="WRR413" s="9"/>
      <c r="WRS413" s="9"/>
      <c r="WRT413" s="9"/>
      <c r="WRU413" s="9"/>
      <c r="WRV413" s="9"/>
      <c r="WRW413" s="9"/>
      <c r="WRX413" s="9"/>
      <c r="WRY413" s="9"/>
      <c r="WRZ413" s="9"/>
      <c r="WSA413" s="9"/>
      <c r="WSB413" s="9"/>
      <c r="WSC413" s="9"/>
      <c r="WSD413" s="9"/>
      <c r="WSE413" s="9"/>
      <c r="WSF413" s="9"/>
      <c r="WSG413" s="9"/>
      <c r="WSH413" s="9"/>
      <c r="WSI413" s="9"/>
      <c r="WSJ413" s="9"/>
      <c r="WSK413" s="9"/>
      <c r="WSL413" s="9"/>
      <c r="WSM413" s="9"/>
      <c r="WSN413" s="9"/>
      <c r="WSO413" s="9"/>
      <c r="WSP413" s="9"/>
      <c r="WSQ413" s="9"/>
      <c r="WSR413" s="9"/>
      <c r="WSS413" s="9"/>
      <c r="WST413" s="9"/>
      <c r="WSU413" s="9"/>
      <c r="WSV413" s="9"/>
      <c r="WSW413" s="9"/>
      <c r="WSX413" s="9"/>
      <c r="WSY413" s="9"/>
      <c r="WSZ413" s="9"/>
      <c r="WTA413" s="9"/>
      <c r="WTB413" s="9"/>
      <c r="WTC413" s="9"/>
      <c r="WTD413" s="9"/>
      <c r="WTE413" s="9"/>
      <c r="WTF413" s="9"/>
      <c r="WTG413" s="9"/>
      <c r="WTH413" s="9"/>
      <c r="WTI413" s="9"/>
      <c r="WTJ413" s="9"/>
      <c r="WTK413" s="9"/>
      <c r="WTL413" s="9"/>
      <c r="WTM413" s="9"/>
      <c r="WTN413" s="9"/>
      <c r="WTO413" s="9"/>
      <c r="WTP413" s="9"/>
      <c r="WTQ413" s="9"/>
      <c r="WTR413" s="9"/>
      <c r="WTS413" s="9"/>
      <c r="WTT413" s="9"/>
      <c r="WTU413" s="9"/>
      <c r="WTV413" s="9"/>
      <c r="WTW413" s="9"/>
      <c r="WTX413" s="9"/>
      <c r="WTY413" s="9"/>
      <c r="WTZ413" s="9"/>
      <c r="WUA413" s="9"/>
      <c r="WUB413" s="9"/>
      <c r="WUC413" s="9"/>
      <c r="WUD413" s="9"/>
      <c r="WUE413" s="9"/>
      <c r="WUF413" s="9"/>
      <c r="WUG413" s="9"/>
      <c r="WUH413" s="9"/>
      <c r="WUI413" s="9"/>
      <c r="WUJ413" s="9"/>
      <c r="WUK413" s="9"/>
      <c r="WUL413" s="9"/>
      <c r="WUM413" s="9"/>
      <c r="WUN413" s="9"/>
      <c r="WUO413" s="9"/>
      <c r="WUP413" s="9"/>
      <c r="WUQ413" s="9"/>
      <c r="WUR413" s="9"/>
      <c r="WUS413" s="9"/>
      <c r="WUT413" s="9"/>
      <c r="WUU413" s="9"/>
      <c r="WUV413" s="9"/>
      <c r="WUW413" s="9"/>
      <c r="WUX413" s="9"/>
      <c r="WUY413" s="9"/>
      <c r="WUZ413" s="9"/>
      <c r="WVA413" s="9"/>
      <c r="WVB413" s="9"/>
      <c r="WVC413" s="9"/>
      <c r="WVD413" s="9"/>
      <c r="WVE413" s="9"/>
      <c r="WVF413" s="9"/>
      <c r="WVG413" s="9"/>
      <c r="WVH413" s="9"/>
      <c r="WVI413" s="9"/>
      <c r="WVJ413" s="9"/>
      <c r="WVK413" s="9"/>
      <c r="WVL413" s="9"/>
      <c r="WVM413" s="9"/>
      <c r="WVN413" s="9"/>
      <c r="WVO413" s="9"/>
      <c r="WVP413" s="9"/>
      <c r="WVQ413" s="9"/>
      <c r="WVR413" s="9"/>
      <c r="WVS413" s="9"/>
      <c r="WVT413" s="9"/>
      <c r="WVU413" s="9"/>
      <c r="WVV413" s="9"/>
      <c r="WVW413" s="9"/>
      <c r="WVX413" s="9"/>
      <c r="WVY413" s="9"/>
      <c r="WVZ413" s="9"/>
      <c r="WWA413" s="9"/>
      <c r="WWB413" s="9"/>
      <c r="WWC413" s="9"/>
      <c r="WWD413" s="9"/>
      <c r="WWE413" s="9"/>
      <c r="WWF413" s="9"/>
      <c r="WWG413" s="9"/>
      <c r="WWH413" s="9"/>
      <c r="WWI413" s="9"/>
      <c r="WWJ413" s="9"/>
      <c r="WWK413" s="9"/>
      <c r="WWL413" s="9"/>
      <c r="WWM413" s="9"/>
      <c r="WWN413" s="9"/>
      <c r="WWO413" s="9"/>
      <c r="WWP413" s="9"/>
      <c r="WWQ413" s="9"/>
      <c r="WWR413" s="9"/>
      <c r="WWS413" s="9"/>
      <c r="WWT413" s="9"/>
      <c r="WWU413" s="9"/>
      <c r="WWV413" s="9"/>
      <c r="WWW413" s="9"/>
      <c r="WWX413" s="9"/>
      <c r="WWY413" s="9"/>
      <c r="WWZ413" s="9"/>
      <c r="WXA413" s="9"/>
      <c r="WXB413" s="9"/>
      <c r="WXC413" s="9"/>
      <c r="WXD413" s="9"/>
      <c r="WXE413" s="9"/>
      <c r="WXF413" s="9"/>
      <c r="WXG413" s="9"/>
      <c r="WXH413" s="9"/>
      <c r="WXI413" s="9"/>
      <c r="WXJ413" s="9"/>
      <c r="WXK413" s="9"/>
      <c r="WXL413" s="9"/>
      <c r="WXM413" s="9"/>
      <c r="WXN413" s="9"/>
      <c r="WXO413" s="9"/>
      <c r="WXP413" s="9"/>
      <c r="WXQ413" s="9"/>
      <c r="WXR413" s="9"/>
      <c r="WXS413" s="9"/>
      <c r="WXT413" s="9"/>
      <c r="WXU413" s="9"/>
      <c r="WXV413" s="9"/>
      <c r="WXW413" s="9"/>
      <c r="WXX413" s="9"/>
      <c r="WXY413" s="9"/>
      <c r="WXZ413" s="9"/>
      <c r="WYA413" s="9"/>
      <c r="WYB413" s="9"/>
      <c r="WYC413" s="9"/>
      <c r="WYD413" s="9"/>
      <c r="WYE413" s="9"/>
      <c r="WYF413" s="9"/>
      <c r="WYG413" s="9"/>
      <c r="WYH413" s="9"/>
      <c r="WYI413" s="9"/>
      <c r="WYJ413" s="9"/>
      <c r="WYK413" s="9"/>
      <c r="WYL413" s="9"/>
      <c r="WYM413" s="9"/>
      <c r="WYN413" s="9"/>
      <c r="WYO413" s="9"/>
      <c r="WYP413" s="9"/>
      <c r="WYQ413" s="9"/>
      <c r="WYR413" s="9"/>
      <c r="WYS413" s="9"/>
      <c r="WYT413" s="9"/>
      <c r="WYU413" s="9"/>
      <c r="WYV413" s="9"/>
      <c r="WYW413" s="9"/>
      <c r="WYX413" s="9"/>
      <c r="WYY413" s="9"/>
      <c r="WYZ413" s="9"/>
      <c r="WZA413" s="9"/>
      <c r="WZB413" s="9"/>
      <c r="WZC413" s="9"/>
      <c r="WZD413" s="9"/>
      <c r="WZE413" s="9"/>
      <c r="WZF413" s="9"/>
      <c r="WZG413" s="9"/>
      <c r="WZH413" s="9"/>
      <c r="WZI413" s="9"/>
      <c r="WZJ413" s="9"/>
      <c r="WZK413" s="9"/>
      <c r="WZL413" s="9"/>
      <c r="WZM413" s="9"/>
      <c r="WZN413" s="9"/>
      <c r="WZO413" s="9"/>
      <c r="WZP413" s="9"/>
      <c r="WZQ413" s="9"/>
      <c r="WZR413" s="9"/>
      <c r="WZS413" s="9"/>
      <c r="WZT413" s="9"/>
      <c r="WZU413" s="9"/>
      <c r="WZV413" s="9"/>
      <c r="WZW413" s="9"/>
      <c r="WZX413" s="9"/>
      <c r="WZY413" s="9"/>
      <c r="WZZ413" s="9"/>
      <c r="XAA413" s="9"/>
      <c r="XAB413" s="9"/>
      <c r="XAC413" s="9"/>
      <c r="XAD413" s="9"/>
      <c r="XAE413" s="9"/>
      <c r="XAF413" s="9"/>
      <c r="XAG413" s="9"/>
      <c r="XAH413" s="9"/>
      <c r="XAI413" s="9"/>
      <c r="XAJ413" s="9"/>
      <c r="XAK413" s="9"/>
      <c r="XAL413" s="9"/>
      <c r="XAM413" s="9"/>
      <c r="XAN413" s="9"/>
      <c r="XAO413" s="9"/>
      <c r="XAP413" s="9"/>
      <c r="XAQ413" s="9"/>
      <c r="XAR413" s="9"/>
      <c r="XAS413" s="9"/>
      <c r="XAT413" s="9"/>
      <c r="XAU413" s="9"/>
      <c r="XAV413" s="9"/>
      <c r="XAW413" s="9"/>
      <c r="XAX413" s="9"/>
      <c r="XAY413" s="9"/>
      <c r="XAZ413" s="9"/>
      <c r="XBA413" s="9"/>
      <c r="XBB413" s="9"/>
      <c r="XBC413" s="9"/>
      <c r="XBD413" s="9"/>
      <c r="XBE413" s="9"/>
      <c r="XBF413" s="9"/>
      <c r="XBG413" s="9"/>
      <c r="XBH413" s="9"/>
      <c r="XBI413" s="9"/>
      <c r="XBJ413" s="9"/>
      <c r="XBK413" s="9"/>
      <c r="XBL413" s="9"/>
      <c r="XBM413" s="9"/>
      <c r="XBN413" s="9"/>
      <c r="XBO413" s="9"/>
      <c r="XBP413" s="9"/>
      <c r="XBQ413" s="9"/>
      <c r="XBR413" s="9"/>
      <c r="XBS413" s="9"/>
      <c r="XBT413" s="9"/>
      <c r="XBU413" s="9"/>
      <c r="XBV413" s="9"/>
      <c r="XBW413" s="9"/>
      <c r="XBX413" s="9"/>
      <c r="XBY413" s="9"/>
      <c r="XBZ413" s="9"/>
      <c r="XCA413" s="9"/>
      <c r="XCB413" s="9"/>
      <c r="XCC413" s="9"/>
      <c r="XCD413" s="9"/>
      <c r="XCE413" s="9"/>
      <c r="XCF413" s="9"/>
      <c r="XCG413" s="9"/>
      <c r="XCH413" s="9"/>
      <c r="XCI413" s="9"/>
      <c r="XCJ413" s="9"/>
      <c r="XCK413" s="9"/>
      <c r="XCL413" s="9"/>
      <c r="XCM413" s="9"/>
      <c r="XCN413" s="9"/>
      <c r="XCO413" s="9"/>
      <c r="XCP413" s="9"/>
      <c r="XCQ413" s="9"/>
      <c r="XCR413" s="9"/>
      <c r="XCS413" s="9"/>
      <c r="XCT413" s="9"/>
      <c r="XCU413" s="9"/>
      <c r="XCV413" s="9"/>
      <c r="XCW413" s="9"/>
      <c r="XCX413" s="9"/>
      <c r="XCY413" s="9"/>
      <c r="XCZ413" s="9"/>
      <c r="XDA413" s="9"/>
      <c r="XDB413" s="9"/>
      <c r="XDC413" s="9"/>
      <c r="XDD413" s="9"/>
      <c r="XDE413" s="9"/>
      <c r="XDF413" s="9"/>
      <c r="XDG413" s="9"/>
      <c r="XDH413" s="9"/>
      <c r="XDI413" s="9"/>
      <c r="XDJ413" s="9"/>
      <c r="XDK413" s="9"/>
      <c r="XDL413" s="9"/>
      <c r="XDM413" s="9"/>
      <c r="XDN413" s="9"/>
      <c r="XDO413" s="9"/>
      <c r="XDP413" s="9"/>
      <c r="XDQ413" s="9"/>
      <c r="XDR413" s="9"/>
      <c r="XDS413" s="9"/>
      <c r="XDT413" s="9"/>
      <c r="XDU413" s="9"/>
      <c r="XDV413" s="9"/>
      <c r="XDW413" s="9"/>
      <c r="XDX413" s="9"/>
      <c r="XDY413" s="9"/>
      <c r="XDZ413" s="9"/>
      <c r="XEA413" s="9"/>
      <c r="XEB413" s="9"/>
      <c r="XEC413" s="9"/>
      <c r="XED413" s="9"/>
      <c r="XEE413" s="9"/>
      <c r="XEF413" s="9"/>
      <c r="XEG413" s="9"/>
      <c r="XEH413" s="9"/>
      <c r="XEI413" s="9"/>
      <c r="XEJ413" s="9"/>
      <c r="XEK413" s="9"/>
      <c r="XEL413" s="9"/>
      <c r="XEM413" s="9"/>
      <c r="XEN413" s="9"/>
      <c r="XEO413" s="9"/>
      <c r="XEP413" s="9"/>
      <c r="XEQ413" s="9"/>
      <c r="XER413" s="9"/>
      <c r="XES413" s="9"/>
      <c r="XET413" s="9"/>
      <c r="XEU413" s="9"/>
      <c r="XEV413" s="9"/>
      <c r="XEW413" s="9"/>
      <c r="XEX413" s="9"/>
      <c r="XEY413" s="9"/>
      <c r="XEZ413" s="9"/>
      <c r="XFA413" s="9"/>
      <c r="XFB413" s="9"/>
    </row>
    <row r="414" spans="1:16382" s="18" customFormat="1" ht="12" x14ac:dyDescent="0.2">
      <c r="A414" s="9" t="s">
        <v>111</v>
      </c>
      <c r="B414" s="9" t="s">
        <v>182</v>
      </c>
      <c r="C414" s="9" t="s">
        <v>972</v>
      </c>
      <c r="D414" s="9" t="s">
        <v>973</v>
      </c>
      <c r="E414" s="9" t="s">
        <v>211</v>
      </c>
      <c r="F414" s="9" t="s">
        <v>883</v>
      </c>
      <c r="G414" s="9" t="s">
        <v>884</v>
      </c>
      <c r="H414" s="9" t="s">
        <v>974</v>
      </c>
      <c r="I414" s="9" t="s">
        <v>61</v>
      </c>
      <c r="J414" s="9" t="s">
        <v>30</v>
      </c>
      <c r="K414" s="10">
        <f t="shared" si="25"/>
        <v>25000</v>
      </c>
      <c r="L414" s="22"/>
      <c r="M414" s="21" t="s">
        <v>893</v>
      </c>
      <c r="N414" s="21" t="s">
        <v>975</v>
      </c>
      <c r="O414" s="21">
        <v>5</v>
      </c>
      <c r="P414" s="21"/>
      <c r="Q414" s="21" t="s">
        <v>26</v>
      </c>
      <c r="R414" s="9" t="s">
        <v>242</v>
      </c>
      <c r="S414" s="9" t="s">
        <v>77</v>
      </c>
      <c r="T414" s="9" t="s">
        <v>852</v>
      </c>
      <c r="U414" s="9" t="s">
        <v>733</v>
      </c>
      <c r="V414" s="9" t="s">
        <v>1078</v>
      </c>
      <c r="W414" s="9" t="s">
        <v>1061</v>
      </c>
      <c r="X414" s="9"/>
      <c r="Y414" s="9"/>
      <c r="Z414" s="9"/>
      <c r="AA414" s="9"/>
      <c r="AB414" s="9"/>
      <c r="AC414" s="9"/>
      <c r="AD414" s="9"/>
      <c r="AE414" s="9"/>
      <c r="AF414" s="9"/>
      <c r="AG414" s="9"/>
      <c r="AH414" s="9"/>
      <c r="AI414" s="9"/>
      <c r="AJ414" s="9"/>
      <c r="AK414" s="9"/>
      <c r="AL414" s="9"/>
      <c r="AM414" s="9"/>
      <c r="AN414" s="9"/>
      <c r="AO414" s="9"/>
      <c r="AP414" s="9"/>
      <c r="AQ414" s="9"/>
      <c r="AR414" s="9"/>
      <c r="AS414" s="9"/>
      <c r="AT414" s="9"/>
      <c r="AU414" s="9"/>
      <c r="AV414" s="9"/>
      <c r="AW414" s="9"/>
      <c r="AX414" s="9"/>
      <c r="AY414" s="9"/>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c r="CZ414" s="9"/>
      <c r="DA414" s="9"/>
      <c r="DB414" s="9"/>
      <c r="DC414" s="9"/>
      <c r="DD414" s="9"/>
      <c r="DE414" s="9"/>
      <c r="DF414" s="9"/>
      <c r="DG414" s="9"/>
      <c r="DH414" s="9"/>
      <c r="DI414" s="9"/>
      <c r="DJ414" s="9"/>
      <c r="DK414" s="9"/>
      <c r="DL414" s="9"/>
      <c r="DM414" s="9"/>
      <c r="DN414" s="9"/>
      <c r="DO414" s="9"/>
      <c r="DP414" s="9"/>
      <c r="DQ414" s="9"/>
      <c r="DR414" s="9"/>
      <c r="DS414" s="9"/>
      <c r="DT414" s="9"/>
      <c r="DU414" s="9"/>
      <c r="DV414" s="9"/>
      <c r="DW414" s="9"/>
      <c r="DX414" s="9"/>
      <c r="DY414" s="9"/>
      <c r="DZ414" s="9"/>
      <c r="EA414" s="9"/>
      <c r="EB414" s="9"/>
      <c r="EC414" s="9"/>
      <c r="ED414" s="9"/>
      <c r="EE414" s="9"/>
      <c r="EF414" s="9"/>
      <c r="EG414" s="9"/>
      <c r="EH414" s="9"/>
      <c r="EI414" s="9"/>
      <c r="EJ414" s="9"/>
      <c r="EK414" s="9"/>
      <c r="EL414" s="9"/>
      <c r="EM414" s="9"/>
      <c r="EN414" s="9"/>
      <c r="EO414" s="9"/>
      <c r="EP414" s="9"/>
      <c r="EQ414" s="9"/>
      <c r="ER414" s="9"/>
      <c r="ES414" s="9"/>
      <c r="ET414" s="9"/>
      <c r="EU414" s="9"/>
      <c r="EV414" s="9"/>
      <c r="EW414" s="9"/>
      <c r="EX414" s="9"/>
      <c r="EY414" s="9"/>
      <c r="EZ414" s="9"/>
      <c r="FA414" s="9"/>
      <c r="FB414" s="9"/>
      <c r="FC414" s="9"/>
      <c r="FD414" s="9"/>
      <c r="FE414" s="9"/>
      <c r="FF414" s="9"/>
      <c r="FG414" s="9"/>
      <c r="FH414" s="9"/>
      <c r="FI414" s="9"/>
      <c r="FJ414" s="9"/>
      <c r="FK414" s="9"/>
      <c r="FL414" s="9"/>
      <c r="FM414" s="9"/>
      <c r="FN414" s="9"/>
      <c r="FO414" s="9"/>
      <c r="FP414" s="9"/>
      <c r="FQ414" s="9"/>
      <c r="FR414" s="9"/>
      <c r="FS414" s="9"/>
      <c r="FT414" s="9"/>
      <c r="FU414" s="9"/>
      <c r="FV414" s="9"/>
      <c r="FW414" s="9"/>
      <c r="FX414" s="9"/>
      <c r="FY414" s="9"/>
      <c r="FZ414" s="9"/>
      <c r="GA414" s="9"/>
      <c r="GB414" s="9"/>
      <c r="GC414" s="9"/>
      <c r="GD414" s="9"/>
      <c r="GE414" s="9"/>
      <c r="GF414" s="9"/>
      <c r="GG414" s="9"/>
      <c r="GH414" s="9"/>
      <c r="GI414" s="9"/>
      <c r="GJ414" s="9"/>
      <c r="GK414" s="9"/>
      <c r="GL414" s="9"/>
      <c r="GM414" s="9"/>
      <c r="GN414" s="9"/>
      <c r="GO414" s="9"/>
      <c r="GP414" s="9"/>
      <c r="GQ414" s="9"/>
      <c r="GR414" s="9"/>
      <c r="GS414" s="9"/>
      <c r="GT414" s="9"/>
      <c r="GU414" s="9"/>
      <c r="GV414" s="9"/>
      <c r="GW414" s="9"/>
      <c r="GX414" s="9"/>
      <c r="GY414" s="9"/>
      <c r="GZ414" s="9"/>
      <c r="HA414" s="9"/>
      <c r="HB414" s="9"/>
      <c r="HC414" s="9"/>
      <c r="HD414" s="9"/>
      <c r="HE414" s="9"/>
      <c r="HF414" s="9"/>
      <c r="HG414" s="9"/>
      <c r="HH414" s="9"/>
      <c r="HI414" s="9"/>
      <c r="HJ414" s="9"/>
      <c r="HK414" s="9"/>
      <c r="HL414" s="9"/>
      <c r="HM414" s="9"/>
      <c r="HN414" s="9"/>
      <c r="HO414" s="9"/>
      <c r="HP414" s="9"/>
      <c r="HQ414" s="9"/>
      <c r="HR414" s="9"/>
      <c r="HS414" s="9"/>
      <c r="HT414" s="9"/>
      <c r="HU414" s="9"/>
      <c r="HV414" s="9"/>
      <c r="HW414" s="9"/>
      <c r="HX414" s="9"/>
      <c r="HY414" s="9"/>
      <c r="HZ414" s="9"/>
      <c r="IA414" s="9"/>
      <c r="IB414" s="9"/>
      <c r="IC414" s="9"/>
      <c r="ID414" s="9"/>
      <c r="IE414" s="9"/>
      <c r="IF414" s="9"/>
      <c r="IG414" s="9"/>
      <c r="IH414" s="9"/>
      <c r="II414" s="9"/>
      <c r="IJ414" s="9"/>
      <c r="IK414" s="9"/>
      <c r="IL414" s="9"/>
      <c r="IM414" s="9"/>
      <c r="IN414" s="9"/>
      <c r="IO414" s="9"/>
      <c r="IP414" s="9"/>
      <c r="IQ414" s="9"/>
      <c r="IR414" s="9"/>
      <c r="IS414" s="9"/>
      <c r="IT414" s="9"/>
      <c r="IU414" s="9"/>
      <c r="IV414" s="9"/>
      <c r="IW414" s="9"/>
      <c r="IX414" s="9"/>
      <c r="IY414" s="9"/>
      <c r="IZ414" s="9"/>
      <c r="JA414" s="9"/>
      <c r="JB414" s="9"/>
      <c r="JC414" s="9"/>
      <c r="JD414" s="9"/>
      <c r="JE414" s="9"/>
      <c r="JF414" s="9"/>
      <c r="JG414" s="9"/>
      <c r="JH414" s="9"/>
      <c r="JI414" s="9"/>
      <c r="JJ414" s="9"/>
      <c r="JK414" s="9"/>
      <c r="JL414" s="9"/>
      <c r="JM414" s="9"/>
      <c r="JN414" s="9"/>
      <c r="JO414" s="9"/>
      <c r="JP414" s="9"/>
      <c r="JQ414" s="9"/>
      <c r="JR414" s="9"/>
      <c r="JS414" s="9"/>
      <c r="JT414" s="9"/>
      <c r="JU414" s="9"/>
      <c r="JV414" s="9"/>
      <c r="JW414" s="9"/>
      <c r="JX414" s="9"/>
      <c r="JY414" s="9"/>
      <c r="JZ414" s="9"/>
      <c r="KA414" s="9"/>
      <c r="KB414" s="9"/>
      <c r="KC414" s="9"/>
      <c r="KD414" s="9"/>
      <c r="KE414" s="9"/>
      <c r="KF414" s="9"/>
      <c r="KG414" s="9"/>
      <c r="KH414" s="9"/>
      <c r="KI414" s="9"/>
      <c r="KJ414" s="9"/>
      <c r="KK414" s="9"/>
      <c r="KL414" s="9"/>
      <c r="KM414" s="9"/>
      <c r="KN414" s="9"/>
      <c r="KO414" s="9"/>
      <c r="KP414" s="9"/>
      <c r="KQ414" s="9"/>
      <c r="KR414" s="9"/>
      <c r="KS414" s="9"/>
      <c r="KT414" s="9"/>
      <c r="KU414" s="9"/>
      <c r="KV414" s="9"/>
      <c r="KW414" s="9"/>
      <c r="KX414" s="9"/>
      <c r="KY414" s="9"/>
      <c r="KZ414" s="9"/>
      <c r="LA414" s="9"/>
      <c r="LB414" s="9"/>
      <c r="LC414" s="9"/>
      <c r="LD414" s="9"/>
      <c r="LE414" s="9"/>
      <c r="LF414" s="9"/>
      <c r="LG414" s="9"/>
      <c r="LH414" s="9"/>
      <c r="LI414" s="9"/>
      <c r="LJ414" s="9"/>
      <c r="LK414" s="9"/>
      <c r="LL414" s="9"/>
      <c r="LM414" s="9"/>
      <c r="LN414" s="9"/>
      <c r="LO414" s="9"/>
      <c r="LP414" s="9"/>
      <c r="LQ414" s="9"/>
      <c r="LR414" s="9"/>
      <c r="LS414" s="9"/>
      <c r="LT414" s="9"/>
      <c r="LU414" s="9"/>
      <c r="LV414" s="9"/>
      <c r="LW414" s="9"/>
      <c r="LX414" s="9"/>
      <c r="LY414" s="9"/>
      <c r="LZ414" s="9"/>
      <c r="MA414" s="9"/>
      <c r="MB414" s="9"/>
      <c r="MC414" s="9"/>
      <c r="MD414" s="9"/>
      <c r="ME414" s="9"/>
      <c r="MF414" s="9"/>
      <c r="MG414" s="9"/>
      <c r="MH414" s="9"/>
      <c r="MI414" s="9"/>
      <c r="MJ414" s="9"/>
      <c r="MK414" s="9"/>
      <c r="ML414" s="9"/>
      <c r="MM414" s="9"/>
      <c r="MN414" s="9"/>
      <c r="MO414" s="9"/>
      <c r="MP414" s="9"/>
      <c r="MQ414" s="9"/>
      <c r="MR414" s="9"/>
      <c r="MS414" s="9"/>
      <c r="MT414" s="9"/>
      <c r="MU414" s="9"/>
      <c r="MV414" s="9"/>
      <c r="MW414" s="9"/>
      <c r="MX414" s="9"/>
      <c r="MY414" s="9"/>
      <c r="MZ414" s="9"/>
      <c r="NA414" s="9"/>
      <c r="NB414" s="9"/>
      <c r="NC414" s="9"/>
      <c r="ND414" s="9"/>
      <c r="NE414" s="9"/>
      <c r="NF414" s="9"/>
      <c r="NG414" s="9"/>
      <c r="NH414" s="9"/>
      <c r="NI414" s="9"/>
      <c r="NJ414" s="9"/>
      <c r="NK414" s="9"/>
      <c r="NL414" s="9"/>
      <c r="NM414" s="9"/>
      <c r="NN414" s="9"/>
      <c r="NO414" s="9"/>
      <c r="NP414" s="9"/>
      <c r="NQ414" s="9"/>
      <c r="NR414" s="9"/>
      <c r="NS414" s="9"/>
      <c r="NT414" s="9"/>
      <c r="NU414" s="9"/>
      <c r="NV414" s="9"/>
      <c r="NW414" s="9"/>
      <c r="NX414" s="9"/>
      <c r="NY414" s="9"/>
      <c r="NZ414" s="9"/>
      <c r="OA414" s="9"/>
      <c r="OB414" s="9"/>
      <c r="OC414" s="9"/>
      <c r="OD414" s="9"/>
      <c r="OE414" s="9"/>
      <c r="OF414" s="9"/>
      <c r="OG414" s="9"/>
      <c r="OH414" s="9"/>
      <c r="OI414" s="9"/>
      <c r="OJ414" s="9"/>
      <c r="OK414" s="9"/>
      <c r="OL414" s="9"/>
      <c r="OM414" s="9"/>
      <c r="ON414" s="9"/>
      <c r="OO414" s="9"/>
      <c r="OP414" s="9"/>
      <c r="OQ414" s="9"/>
      <c r="OR414" s="9"/>
      <c r="OS414" s="9"/>
      <c r="OT414" s="9"/>
      <c r="OU414" s="9"/>
      <c r="OV414" s="9"/>
      <c r="OW414" s="9"/>
      <c r="OX414" s="9"/>
      <c r="OY414" s="9"/>
      <c r="OZ414" s="9"/>
      <c r="PA414" s="9"/>
      <c r="PB414" s="9"/>
      <c r="PC414" s="9"/>
      <c r="PD414" s="9"/>
      <c r="PE414" s="9"/>
      <c r="PF414" s="9"/>
      <c r="PG414" s="9"/>
      <c r="PH414" s="9"/>
      <c r="PI414" s="9"/>
      <c r="PJ414" s="9"/>
      <c r="PK414" s="9"/>
      <c r="PL414" s="9"/>
      <c r="PM414" s="9"/>
      <c r="PN414" s="9"/>
      <c r="PO414" s="9"/>
      <c r="PP414" s="9"/>
      <c r="PQ414" s="9"/>
      <c r="PR414" s="9"/>
      <c r="PS414" s="9"/>
      <c r="PT414" s="9"/>
      <c r="PU414" s="9"/>
      <c r="PV414" s="9"/>
      <c r="PW414" s="9"/>
      <c r="PX414" s="9"/>
      <c r="PY414" s="9"/>
      <c r="PZ414" s="9"/>
      <c r="QA414" s="9"/>
      <c r="QB414" s="9"/>
      <c r="QC414" s="9"/>
      <c r="QD414" s="9"/>
      <c r="QE414" s="9"/>
      <c r="QF414" s="9"/>
      <c r="QG414" s="9"/>
      <c r="QH414" s="9"/>
      <c r="QI414" s="9"/>
      <c r="QJ414" s="9"/>
      <c r="QK414" s="9"/>
      <c r="QL414" s="9"/>
      <c r="QM414" s="9"/>
      <c r="QN414" s="9"/>
      <c r="QO414" s="9"/>
      <c r="QP414" s="9"/>
      <c r="QQ414" s="9"/>
      <c r="QR414" s="9"/>
      <c r="QS414" s="9"/>
      <c r="QT414" s="9"/>
      <c r="QU414" s="9"/>
      <c r="QV414" s="9"/>
      <c r="QW414" s="9"/>
      <c r="QX414" s="9"/>
      <c r="QY414" s="9"/>
      <c r="QZ414" s="9"/>
      <c r="RA414" s="9"/>
      <c r="RB414" s="9"/>
      <c r="RC414" s="9"/>
      <c r="RD414" s="9"/>
      <c r="RE414" s="9"/>
      <c r="RF414" s="9"/>
      <c r="RG414" s="9"/>
      <c r="RH414" s="9"/>
      <c r="RI414" s="9"/>
      <c r="RJ414" s="9"/>
      <c r="RK414" s="9"/>
      <c r="RL414" s="9"/>
      <c r="RM414" s="9"/>
      <c r="RN414" s="9"/>
      <c r="RO414" s="9"/>
      <c r="RP414" s="9"/>
      <c r="RQ414" s="9"/>
      <c r="RR414" s="9"/>
      <c r="RS414" s="9"/>
      <c r="RT414" s="9"/>
      <c r="RU414" s="9"/>
      <c r="RV414" s="9"/>
      <c r="RW414" s="9"/>
      <c r="RX414" s="9"/>
      <c r="RY414" s="9"/>
      <c r="RZ414" s="9"/>
      <c r="SA414" s="9"/>
      <c r="SB414" s="9"/>
      <c r="SC414" s="9"/>
      <c r="SD414" s="9"/>
      <c r="SE414" s="9"/>
      <c r="SF414" s="9"/>
      <c r="SG414" s="9"/>
      <c r="SH414" s="9"/>
      <c r="SI414" s="9"/>
      <c r="SJ414" s="9"/>
      <c r="SK414" s="9"/>
      <c r="SL414" s="9"/>
      <c r="SM414" s="9"/>
      <c r="SN414" s="9"/>
      <c r="SO414" s="9"/>
      <c r="SP414" s="9"/>
      <c r="SQ414" s="9"/>
      <c r="SR414" s="9"/>
      <c r="SS414" s="9"/>
      <c r="ST414" s="9"/>
      <c r="SU414" s="9"/>
      <c r="SV414" s="9"/>
      <c r="SW414" s="9"/>
      <c r="SX414" s="9"/>
      <c r="SY414" s="9"/>
      <c r="SZ414" s="9"/>
      <c r="TA414" s="9"/>
      <c r="TB414" s="9"/>
      <c r="TC414" s="9"/>
      <c r="TD414" s="9"/>
      <c r="TE414" s="9"/>
      <c r="TF414" s="9"/>
      <c r="TG414" s="9"/>
      <c r="TH414" s="9"/>
      <c r="TI414" s="9"/>
      <c r="TJ414" s="9"/>
      <c r="TK414" s="9"/>
      <c r="TL414" s="9"/>
      <c r="TM414" s="9"/>
      <c r="TN414" s="9"/>
      <c r="TO414" s="9"/>
      <c r="TP414" s="9"/>
      <c r="TQ414" s="9"/>
      <c r="TR414" s="9"/>
      <c r="TS414" s="9"/>
      <c r="TT414" s="9"/>
      <c r="TU414" s="9"/>
      <c r="TV414" s="9"/>
      <c r="TW414" s="9"/>
      <c r="TX414" s="9"/>
      <c r="TY414" s="9"/>
      <c r="TZ414" s="9"/>
      <c r="UA414" s="9"/>
      <c r="UB414" s="9"/>
      <c r="UC414" s="9"/>
      <c r="UD414" s="9"/>
      <c r="UE414" s="9"/>
      <c r="UF414" s="9"/>
      <c r="UG414" s="9"/>
      <c r="UH414" s="9"/>
      <c r="UI414" s="9"/>
      <c r="UJ414" s="9"/>
      <c r="UK414" s="9"/>
      <c r="UL414" s="9"/>
      <c r="UM414" s="9"/>
      <c r="UN414" s="9"/>
      <c r="UO414" s="9"/>
      <c r="UP414" s="9"/>
      <c r="UQ414" s="9"/>
      <c r="UR414" s="9"/>
      <c r="US414" s="9"/>
      <c r="UT414" s="9"/>
      <c r="UU414" s="9"/>
      <c r="UV414" s="9"/>
      <c r="UW414" s="9"/>
      <c r="UX414" s="9"/>
      <c r="UY414" s="9"/>
      <c r="UZ414" s="9"/>
      <c r="VA414" s="9"/>
      <c r="VB414" s="9"/>
      <c r="VC414" s="9"/>
      <c r="VD414" s="9"/>
      <c r="VE414" s="9"/>
      <c r="VF414" s="9"/>
      <c r="VG414" s="9"/>
      <c r="VH414" s="9"/>
      <c r="VI414" s="9"/>
      <c r="VJ414" s="9"/>
      <c r="VK414" s="9"/>
      <c r="VL414" s="9"/>
      <c r="VM414" s="9"/>
      <c r="VN414" s="9"/>
      <c r="VO414" s="9"/>
      <c r="VP414" s="9"/>
      <c r="VQ414" s="9"/>
      <c r="VR414" s="9"/>
      <c r="VS414" s="9"/>
      <c r="VT414" s="9"/>
      <c r="VU414" s="9"/>
      <c r="VV414" s="9"/>
      <c r="VW414" s="9"/>
      <c r="VX414" s="9"/>
      <c r="VY414" s="9"/>
      <c r="VZ414" s="9"/>
      <c r="WA414" s="9"/>
      <c r="WB414" s="9"/>
      <c r="WC414" s="9"/>
      <c r="WD414" s="9"/>
      <c r="WE414" s="9"/>
      <c r="WF414" s="9"/>
      <c r="WG414" s="9"/>
      <c r="WH414" s="9"/>
      <c r="WI414" s="9"/>
      <c r="WJ414" s="9"/>
      <c r="WK414" s="9"/>
      <c r="WL414" s="9"/>
      <c r="WM414" s="9"/>
      <c r="WN414" s="9"/>
      <c r="WO414" s="9"/>
      <c r="WP414" s="9"/>
      <c r="WQ414" s="9"/>
      <c r="WR414" s="9"/>
      <c r="WS414" s="9"/>
      <c r="WT414" s="9"/>
      <c r="WU414" s="9"/>
      <c r="WV414" s="9"/>
      <c r="WW414" s="9"/>
      <c r="WX414" s="9"/>
      <c r="WY414" s="9"/>
      <c r="WZ414" s="9"/>
      <c r="XA414" s="9"/>
      <c r="XB414" s="9"/>
      <c r="XC414" s="9"/>
      <c r="XD414" s="9"/>
      <c r="XE414" s="9"/>
      <c r="XF414" s="9"/>
      <c r="XG414" s="9"/>
      <c r="XH414" s="9"/>
      <c r="XI414" s="9"/>
      <c r="XJ414" s="9"/>
      <c r="XK414" s="9"/>
      <c r="XL414" s="9"/>
      <c r="XM414" s="9"/>
      <c r="XN414" s="9"/>
      <c r="XO414" s="9"/>
      <c r="XP414" s="9"/>
      <c r="XQ414" s="9"/>
      <c r="XR414" s="9"/>
      <c r="XS414" s="9"/>
      <c r="XT414" s="9"/>
      <c r="XU414" s="9"/>
      <c r="XV414" s="9"/>
      <c r="XW414" s="9"/>
      <c r="XX414" s="9"/>
      <c r="XY414" s="9"/>
      <c r="XZ414" s="9"/>
      <c r="YA414" s="9"/>
      <c r="YB414" s="9"/>
      <c r="YC414" s="9"/>
      <c r="YD414" s="9"/>
      <c r="YE414" s="9"/>
      <c r="YF414" s="9"/>
      <c r="YG414" s="9"/>
      <c r="YH414" s="9"/>
      <c r="YI414" s="9"/>
      <c r="YJ414" s="9"/>
      <c r="YK414" s="9"/>
      <c r="YL414" s="9"/>
      <c r="YM414" s="9"/>
      <c r="YN414" s="9"/>
      <c r="YO414" s="9"/>
      <c r="YP414" s="9"/>
      <c r="YQ414" s="9"/>
      <c r="YR414" s="9"/>
      <c r="YS414" s="9"/>
      <c r="YT414" s="9"/>
      <c r="YU414" s="9"/>
      <c r="YV414" s="9"/>
      <c r="YW414" s="9"/>
      <c r="YX414" s="9"/>
      <c r="YY414" s="9"/>
      <c r="YZ414" s="9"/>
      <c r="ZA414" s="9"/>
      <c r="ZB414" s="9"/>
      <c r="ZC414" s="9"/>
      <c r="ZD414" s="9"/>
      <c r="ZE414" s="9"/>
      <c r="ZF414" s="9"/>
      <c r="ZG414" s="9"/>
      <c r="ZH414" s="9"/>
      <c r="ZI414" s="9"/>
      <c r="ZJ414" s="9"/>
      <c r="ZK414" s="9"/>
      <c r="ZL414" s="9"/>
      <c r="ZM414" s="9"/>
      <c r="ZN414" s="9"/>
      <c r="ZO414" s="9"/>
      <c r="ZP414" s="9"/>
      <c r="ZQ414" s="9"/>
      <c r="ZR414" s="9"/>
      <c r="ZS414" s="9"/>
      <c r="ZT414" s="9"/>
      <c r="ZU414" s="9"/>
      <c r="ZV414" s="9"/>
      <c r="ZW414" s="9"/>
      <c r="ZX414" s="9"/>
      <c r="ZY414" s="9"/>
      <c r="ZZ414" s="9"/>
      <c r="AAA414" s="9"/>
      <c r="AAB414" s="9"/>
      <c r="AAC414" s="9"/>
      <c r="AAD414" s="9"/>
      <c r="AAE414" s="9"/>
      <c r="AAF414" s="9"/>
      <c r="AAG414" s="9"/>
      <c r="AAH414" s="9"/>
      <c r="AAI414" s="9"/>
      <c r="AAJ414" s="9"/>
      <c r="AAK414" s="9"/>
      <c r="AAL414" s="9"/>
      <c r="AAM414" s="9"/>
      <c r="AAN414" s="9"/>
      <c r="AAO414" s="9"/>
      <c r="AAP414" s="9"/>
      <c r="AAQ414" s="9"/>
      <c r="AAR414" s="9"/>
      <c r="AAS414" s="9"/>
      <c r="AAT414" s="9"/>
      <c r="AAU414" s="9"/>
      <c r="AAV414" s="9"/>
      <c r="AAW414" s="9"/>
      <c r="AAX414" s="9"/>
      <c r="AAY414" s="9"/>
      <c r="AAZ414" s="9"/>
      <c r="ABA414" s="9"/>
      <c r="ABB414" s="9"/>
      <c r="ABC414" s="9"/>
      <c r="ABD414" s="9"/>
      <c r="ABE414" s="9"/>
      <c r="ABF414" s="9"/>
      <c r="ABG414" s="9"/>
      <c r="ABH414" s="9"/>
      <c r="ABI414" s="9"/>
      <c r="ABJ414" s="9"/>
      <c r="ABK414" s="9"/>
      <c r="ABL414" s="9"/>
      <c r="ABM414" s="9"/>
      <c r="ABN414" s="9"/>
      <c r="ABO414" s="9"/>
      <c r="ABP414" s="9"/>
      <c r="ABQ414" s="9"/>
      <c r="ABR414" s="9"/>
      <c r="ABS414" s="9"/>
      <c r="ABT414" s="9"/>
      <c r="ABU414" s="9"/>
      <c r="ABV414" s="9"/>
      <c r="ABW414" s="9"/>
      <c r="ABX414" s="9"/>
      <c r="ABY414" s="9"/>
      <c r="ABZ414" s="9"/>
      <c r="ACA414" s="9"/>
      <c r="ACB414" s="9"/>
      <c r="ACC414" s="9"/>
      <c r="ACD414" s="9"/>
      <c r="ACE414" s="9"/>
      <c r="ACF414" s="9"/>
      <c r="ACG414" s="9"/>
      <c r="ACH414" s="9"/>
      <c r="ACI414" s="9"/>
      <c r="ACJ414" s="9"/>
      <c r="ACK414" s="9"/>
      <c r="ACL414" s="9"/>
      <c r="ACM414" s="9"/>
      <c r="ACN414" s="9"/>
      <c r="ACO414" s="9"/>
      <c r="ACP414" s="9"/>
      <c r="ACQ414" s="9"/>
      <c r="ACR414" s="9"/>
      <c r="ACS414" s="9"/>
      <c r="ACT414" s="9"/>
      <c r="ACU414" s="9"/>
      <c r="ACV414" s="9"/>
      <c r="ACW414" s="9"/>
      <c r="ACX414" s="9"/>
      <c r="ACY414" s="9"/>
      <c r="ACZ414" s="9"/>
      <c r="ADA414" s="9"/>
      <c r="ADB414" s="9"/>
      <c r="ADC414" s="9"/>
      <c r="ADD414" s="9"/>
      <c r="ADE414" s="9"/>
      <c r="ADF414" s="9"/>
      <c r="ADG414" s="9"/>
      <c r="ADH414" s="9"/>
      <c r="ADI414" s="9"/>
      <c r="ADJ414" s="9"/>
      <c r="ADK414" s="9"/>
      <c r="ADL414" s="9"/>
      <c r="ADM414" s="9"/>
      <c r="ADN414" s="9"/>
      <c r="ADO414" s="9"/>
      <c r="ADP414" s="9"/>
      <c r="ADQ414" s="9"/>
      <c r="ADR414" s="9"/>
      <c r="ADS414" s="9"/>
      <c r="ADT414" s="9"/>
      <c r="ADU414" s="9"/>
      <c r="ADV414" s="9"/>
      <c r="ADW414" s="9"/>
      <c r="ADX414" s="9"/>
      <c r="ADY414" s="9"/>
      <c r="ADZ414" s="9"/>
      <c r="AEA414" s="9"/>
      <c r="AEB414" s="9"/>
      <c r="AEC414" s="9"/>
      <c r="AED414" s="9"/>
      <c r="AEE414" s="9"/>
      <c r="AEF414" s="9"/>
      <c r="AEG414" s="9"/>
      <c r="AEH414" s="9"/>
      <c r="AEI414" s="9"/>
      <c r="AEJ414" s="9"/>
      <c r="AEK414" s="9"/>
      <c r="AEL414" s="9"/>
      <c r="AEM414" s="9"/>
      <c r="AEN414" s="9"/>
      <c r="AEO414" s="9"/>
      <c r="AEP414" s="9"/>
      <c r="AEQ414" s="9"/>
      <c r="AER414" s="9"/>
      <c r="AES414" s="9"/>
      <c r="AET414" s="9"/>
      <c r="AEU414" s="9"/>
      <c r="AEV414" s="9"/>
      <c r="AEW414" s="9"/>
      <c r="AEX414" s="9"/>
      <c r="AEY414" s="9"/>
      <c r="AEZ414" s="9"/>
      <c r="AFA414" s="9"/>
      <c r="AFB414" s="9"/>
      <c r="AFC414" s="9"/>
      <c r="AFD414" s="9"/>
      <c r="AFE414" s="9"/>
      <c r="AFF414" s="9"/>
      <c r="AFG414" s="9"/>
      <c r="AFH414" s="9"/>
      <c r="AFI414" s="9"/>
      <c r="AFJ414" s="9"/>
      <c r="AFK414" s="9"/>
      <c r="AFL414" s="9"/>
      <c r="AFM414" s="9"/>
      <c r="AFN414" s="9"/>
      <c r="AFO414" s="9"/>
      <c r="AFP414" s="9"/>
      <c r="AFQ414" s="9"/>
      <c r="AFR414" s="9"/>
      <c r="AFS414" s="9"/>
      <c r="AFT414" s="9"/>
      <c r="AFU414" s="9"/>
      <c r="AFV414" s="9"/>
      <c r="AFW414" s="9"/>
      <c r="AFX414" s="9"/>
      <c r="AFY414" s="9"/>
      <c r="AFZ414" s="9"/>
      <c r="AGA414" s="9"/>
      <c r="AGB414" s="9"/>
      <c r="AGC414" s="9"/>
      <c r="AGD414" s="9"/>
      <c r="AGE414" s="9"/>
      <c r="AGF414" s="9"/>
      <c r="AGG414" s="9"/>
      <c r="AGH414" s="9"/>
      <c r="AGI414" s="9"/>
      <c r="AGJ414" s="9"/>
      <c r="AGK414" s="9"/>
      <c r="AGL414" s="9"/>
      <c r="AGM414" s="9"/>
      <c r="AGN414" s="9"/>
      <c r="AGO414" s="9"/>
      <c r="AGP414" s="9"/>
      <c r="AGQ414" s="9"/>
      <c r="AGR414" s="9"/>
      <c r="AGS414" s="9"/>
      <c r="AGT414" s="9"/>
      <c r="AGU414" s="9"/>
      <c r="AGV414" s="9"/>
      <c r="AGW414" s="9"/>
      <c r="AGX414" s="9"/>
      <c r="AGY414" s="9"/>
      <c r="AGZ414" s="9"/>
      <c r="AHA414" s="9"/>
      <c r="AHB414" s="9"/>
      <c r="AHC414" s="9"/>
      <c r="AHD414" s="9"/>
      <c r="AHE414" s="9"/>
      <c r="AHF414" s="9"/>
      <c r="AHG414" s="9"/>
      <c r="AHH414" s="9"/>
      <c r="AHI414" s="9"/>
      <c r="AHJ414" s="9"/>
      <c r="AHK414" s="9"/>
      <c r="AHL414" s="9"/>
      <c r="AHM414" s="9"/>
      <c r="AHN414" s="9"/>
      <c r="AHO414" s="9"/>
      <c r="AHP414" s="9"/>
      <c r="AHQ414" s="9"/>
      <c r="AHR414" s="9"/>
      <c r="AHS414" s="9"/>
      <c r="AHT414" s="9"/>
      <c r="AHU414" s="9"/>
      <c r="AHV414" s="9"/>
      <c r="AHW414" s="9"/>
      <c r="AHX414" s="9"/>
      <c r="AHY414" s="9"/>
      <c r="AHZ414" s="9"/>
      <c r="AIA414" s="9"/>
      <c r="AIB414" s="9"/>
      <c r="AIC414" s="9"/>
      <c r="AID414" s="9"/>
      <c r="AIE414" s="9"/>
      <c r="AIF414" s="9"/>
      <c r="AIG414" s="9"/>
      <c r="AIH414" s="9"/>
      <c r="AII414" s="9"/>
      <c r="AIJ414" s="9"/>
      <c r="AIK414" s="9"/>
      <c r="AIL414" s="9"/>
      <c r="AIM414" s="9"/>
      <c r="AIN414" s="9"/>
      <c r="AIO414" s="9"/>
      <c r="AIP414" s="9"/>
      <c r="AIQ414" s="9"/>
      <c r="AIR414" s="9"/>
      <c r="AIS414" s="9"/>
      <c r="AIT414" s="9"/>
      <c r="AIU414" s="9"/>
      <c r="AIV414" s="9"/>
      <c r="AIW414" s="9"/>
      <c r="AIX414" s="9"/>
      <c r="AIY414" s="9"/>
      <c r="AIZ414" s="9"/>
      <c r="AJA414" s="9"/>
      <c r="AJB414" s="9"/>
      <c r="AJC414" s="9"/>
      <c r="AJD414" s="9"/>
      <c r="AJE414" s="9"/>
      <c r="AJF414" s="9"/>
      <c r="AJG414" s="9"/>
      <c r="AJH414" s="9"/>
      <c r="AJI414" s="9"/>
      <c r="AJJ414" s="9"/>
      <c r="AJK414" s="9"/>
      <c r="AJL414" s="9"/>
      <c r="AJM414" s="9"/>
      <c r="AJN414" s="9"/>
      <c r="AJO414" s="9"/>
      <c r="AJP414" s="9"/>
      <c r="AJQ414" s="9"/>
      <c r="AJR414" s="9"/>
      <c r="AJS414" s="9"/>
      <c r="AJT414" s="9"/>
      <c r="AJU414" s="9"/>
      <c r="AJV414" s="9"/>
      <c r="AJW414" s="9"/>
      <c r="AJX414" s="9"/>
      <c r="AJY414" s="9"/>
      <c r="AJZ414" s="9"/>
      <c r="AKA414" s="9"/>
      <c r="AKB414" s="9"/>
      <c r="AKC414" s="9"/>
      <c r="AKD414" s="9"/>
      <c r="AKE414" s="9"/>
      <c r="AKF414" s="9"/>
      <c r="AKG414" s="9"/>
      <c r="AKH414" s="9"/>
      <c r="AKI414" s="9"/>
      <c r="AKJ414" s="9"/>
      <c r="AKK414" s="9"/>
      <c r="AKL414" s="9"/>
      <c r="AKM414" s="9"/>
      <c r="AKN414" s="9"/>
      <c r="AKO414" s="9"/>
      <c r="AKP414" s="9"/>
      <c r="AKQ414" s="9"/>
      <c r="AKR414" s="9"/>
      <c r="AKS414" s="9"/>
      <c r="AKT414" s="9"/>
      <c r="AKU414" s="9"/>
      <c r="AKV414" s="9"/>
      <c r="AKW414" s="9"/>
      <c r="AKX414" s="9"/>
      <c r="AKY414" s="9"/>
      <c r="AKZ414" s="9"/>
      <c r="ALA414" s="9"/>
      <c r="ALB414" s="9"/>
      <c r="ALC414" s="9"/>
      <c r="ALD414" s="9"/>
      <c r="ALE414" s="9"/>
      <c r="ALF414" s="9"/>
      <c r="ALG414" s="9"/>
      <c r="ALH414" s="9"/>
      <c r="ALI414" s="9"/>
      <c r="ALJ414" s="9"/>
      <c r="ALK414" s="9"/>
      <c r="ALL414" s="9"/>
      <c r="ALM414" s="9"/>
      <c r="ALN414" s="9"/>
      <c r="ALO414" s="9"/>
      <c r="ALP414" s="9"/>
      <c r="ALQ414" s="9"/>
      <c r="ALR414" s="9"/>
      <c r="ALS414" s="9"/>
      <c r="ALT414" s="9"/>
      <c r="ALU414" s="9"/>
      <c r="ALV414" s="9"/>
      <c r="ALW414" s="9"/>
      <c r="ALX414" s="9"/>
      <c r="ALY414" s="9"/>
      <c r="ALZ414" s="9"/>
      <c r="AMA414" s="9"/>
      <c r="AMB414" s="9"/>
      <c r="AMC414" s="9"/>
      <c r="AMD414" s="9"/>
      <c r="AME414" s="9"/>
      <c r="AMF414" s="9"/>
      <c r="AMG414" s="9"/>
      <c r="AMH414" s="9"/>
      <c r="AMI414" s="9"/>
      <c r="AMJ414" s="9"/>
      <c r="AMK414" s="9"/>
      <c r="AML414" s="9"/>
      <c r="AMM414" s="9"/>
      <c r="AMN414" s="9"/>
      <c r="AMO414" s="9"/>
      <c r="AMP414" s="9"/>
      <c r="AMQ414" s="9"/>
      <c r="AMR414" s="9"/>
      <c r="AMS414" s="9"/>
      <c r="AMT414" s="9"/>
      <c r="AMU414" s="9"/>
      <c r="AMV414" s="9"/>
      <c r="AMW414" s="9"/>
      <c r="AMX414" s="9"/>
      <c r="AMY414" s="9"/>
      <c r="AMZ414" s="9"/>
      <c r="ANA414" s="9"/>
      <c r="ANB414" s="9"/>
      <c r="ANC414" s="9"/>
      <c r="AND414" s="9"/>
      <c r="ANE414" s="9"/>
      <c r="ANF414" s="9"/>
      <c r="ANG414" s="9"/>
      <c r="ANH414" s="9"/>
      <c r="ANI414" s="9"/>
      <c r="ANJ414" s="9"/>
      <c r="ANK414" s="9"/>
      <c r="ANL414" s="9"/>
      <c r="ANM414" s="9"/>
      <c r="ANN414" s="9"/>
      <c r="ANO414" s="9"/>
      <c r="ANP414" s="9"/>
      <c r="ANQ414" s="9"/>
      <c r="ANR414" s="9"/>
      <c r="ANS414" s="9"/>
      <c r="ANT414" s="9"/>
      <c r="ANU414" s="9"/>
      <c r="ANV414" s="9"/>
      <c r="ANW414" s="9"/>
      <c r="ANX414" s="9"/>
      <c r="ANY414" s="9"/>
      <c r="ANZ414" s="9"/>
      <c r="AOA414" s="9"/>
      <c r="AOB414" s="9"/>
      <c r="AOC414" s="9"/>
      <c r="AOD414" s="9"/>
      <c r="AOE414" s="9"/>
      <c r="AOF414" s="9"/>
      <c r="AOG414" s="9"/>
      <c r="AOH414" s="9"/>
      <c r="AOI414" s="9"/>
      <c r="AOJ414" s="9"/>
      <c r="AOK414" s="9"/>
      <c r="AOL414" s="9"/>
      <c r="AOM414" s="9"/>
      <c r="AON414" s="9"/>
      <c r="AOO414" s="9"/>
      <c r="AOP414" s="9"/>
      <c r="AOQ414" s="9"/>
      <c r="AOR414" s="9"/>
      <c r="AOS414" s="9"/>
      <c r="AOT414" s="9"/>
      <c r="AOU414" s="9"/>
      <c r="AOV414" s="9"/>
      <c r="AOW414" s="9"/>
      <c r="AOX414" s="9"/>
      <c r="AOY414" s="9"/>
      <c r="AOZ414" s="9"/>
      <c r="APA414" s="9"/>
      <c r="APB414" s="9"/>
      <c r="APC414" s="9"/>
      <c r="APD414" s="9"/>
      <c r="APE414" s="9"/>
      <c r="APF414" s="9"/>
      <c r="APG414" s="9"/>
      <c r="APH414" s="9"/>
      <c r="API414" s="9"/>
      <c r="APJ414" s="9"/>
      <c r="APK414" s="9"/>
      <c r="APL414" s="9"/>
      <c r="APM414" s="9"/>
      <c r="APN414" s="9"/>
      <c r="APO414" s="9"/>
      <c r="APP414" s="9"/>
      <c r="APQ414" s="9"/>
      <c r="APR414" s="9"/>
      <c r="APS414" s="9"/>
      <c r="APT414" s="9"/>
      <c r="APU414" s="9"/>
      <c r="APV414" s="9"/>
      <c r="APW414" s="9"/>
      <c r="APX414" s="9"/>
      <c r="APY414" s="9"/>
      <c r="APZ414" s="9"/>
      <c r="AQA414" s="9"/>
      <c r="AQB414" s="9"/>
      <c r="AQC414" s="9"/>
      <c r="AQD414" s="9"/>
      <c r="AQE414" s="9"/>
      <c r="AQF414" s="9"/>
      <c r="AQG414" s="9"/>
      <c r="AQH414" s="9"/>
      <c r="AQI414" s="9"/>
      <c r="AQJ414" s="9"/>
      <c r="AQK414" s="9"/>
      <c r="AQL414" s="9"/>
      <c r="AQM414" s="9"/>
      <c r="AQN414" s="9"/>
      <c r="AQO414" s="9"/>
      <c r="AQP414" s="9"/>
      <c r="AQQ414" s="9"/>
      <c r="AQR414" s="9"/>
      <c r="AQS414" s="9"/>
      <c r="AQT414" s="9"/>
      <c r="AQU414" s="9"/>
      <c r="AQV414" s="9"/>
      <c r="AQW414" s="9"/>
      <c r="AQX414" s="9"/>
      <c r="AQY414" s="9"/>
      <c r="AQZ414" s="9"/>
      <c r="ARA414" s="9"/>
      <c r="ARB414" s="9"/>
      <c r="ARC414" s="9"/>
      <c r="ARD414" s="9"/>
      <c r="ARE414" s="9"/>
      <c r="ARF414" s="9"/>
      <c r="ARG414" s="9"/>
      <c r="ARH414" s="9"/>
      <c r="ARI414" s="9"/>
      <c r="ARJ414" s="9"/>
      <c r="ARK414" s="9"/>
      <c r="ARL414" s="9"/>
      <c r="ARM414" s="9"/>
      <c r="ARN414" s="9"/>
      <c r="ARO414" s="9"/>
      <c r="ARP414" s="9"/>
      <c r="ARQ414" s="9"/>
      <c r="ARR414" s="9"/>
      <c r="ARS414" s="9"/>
      <c r="ART414" s="9"/>
      <c r="ARU414" s="9"/>
      <c r="ARV414" s="9"/>
      <c r="ARW414" s="9"/>
      <c r="ARX414" s="9"/>
      <c r="ARY414" s="9"/>
      <c r="ARZ414" s="9"/>
      <c r="ASA414" s="9"/>
      <c r="ASB414" s="9"/>
      <c r="ASC414" s="9"/>
      <c r="ASD414" s="9"/>
      <c r="ASE414" s="9"/>
      <c r="ASF414" s="9"/>
      <c r="ASG414" s="9"/>
      <c r="ASH414" s="9"/>
      <c r="ASI414" s="9"/>
      <c r="ASJ414" s="9"/>
      <c r="ASK414" s="9"/>
      <c r="ASL414" s="9"/>
      <c r="ASM414" s="9"/>
      <c r="ASN414" s="9"/>
      <c r="ASO414" s="9"/>
      <c r="ASP414" s="9"/>
      <c r="ASQ414" s="9"/>
      <c r="ASR414" s="9"/>
      <c r="ASS414" s="9"/>
      <c r="AST414" s="9"/>
      <c r="ASU414" s="9"/>
      <c r="ASV414" s="9"/>
      <c r="ASW414" s="9"/>
      <c r="ASX414" s="9"/>
      <c r="ASY414" s="9"/>
      <c r="ASZ414" s="9"/>
      <c r="ATA414" s="9"/>
      <c r="ATB414" s="9"/>
      <c r="ATC414" s="9"/>
      <c r="ATD414" s="9"/>
      <c r="ATE414" s="9"/>
      <c r="ATF414" s="9"/>
      <c r="ATG414" s="9"/>
      <c r="ATH414" s="9"/>
      <c r="ATI414" s="9"/>
      <c r="ATJ414" s="9"/>
      <c r="ATK414" s="9"/>
      <c r="ATL414" s="9"/>
      <c r="ATM414" s="9"/>
      <c r="ATN414" s="9"/>
      <c r="ATO414" s="9"/>
      <c r="ATP414" s="9"/>
      <c r="ATQ414" s="9"/>
      <c r="ATR414" s="9"/>
      <c r="ATS414" s="9"/>
      <c r="ATT414" s="9"/>
      <c r="ATU414" s="9"/>
      <c r="ATV414" s="9"/>
      <c r="ATW414" s="9"/>
      <c r="ATX414" s="9"/>
      <c r="ATY414" s="9"/>
      <c r="ATZ414" s="9"/>
      <c r="AUA414" s="9"/>
      <c r="AUB414" s="9"/>
      <c r="AUC414" s="9"/>
      <c r="AUD414" s="9"/>
      <c r="AUE414" s="9"/>
      <c r="AUF414" s="9"/>
      <c r="AUG414" s="9"/>
      <c r="AUH414" s="9"/>
      <c r="AUI414" s="9"/>
      <c r="AUJ414" s="9"/>
      <c r="AUK414" s="9"/>
      <c r="AUL414" s="9"/>
      <c r="AUM414" s="9"/>
      <c r="AUN414" s="9"/>
      <c r="AUO414" s="9"/>
      <c r="AUP414" s="9"/>
      <c r="AUQ414" s="9"/>
      <c r="AUR414" s="9"/>
      <c r="AUS414" s="9"/>
      <c r="AUT414" s="9"/>
      <c r="AUU414" s="9"/>
      <c r="AUV414" s="9"/>
      <c r="AUW414" s="9"/>
      <c r="AUX414" s="9"/>
      <c r="AUY414" s="9"/>
      <c r="AUZ414" s="9"/>
      <c r="AVA414" s="9"/>
      <c r="AVB414" s="9"/>
      <c r="AVC414" s="9"/>
      <c r="AVD414" s="9"/>
      <c r="AVE414" s="9"/>
      <c r="AVF414" s="9"/>
      <c r="AVG414" s="9"/>
      <c r="AVH414" s="9"/>
      <c r="AVI414" s="9"/>
      <c r="AVJ414" s="9"/>
      <c r="AVK414" s="9"/>
      <c r="AVL414" s="9"/>
      <c r="AVM414" s="9"/>
      <c r="AVN414" s="9"/>
      <c r="AVO414" s="9"/>
      <c r="AVP414" s="9"/>
      <c r="AVQ414" s="9"/>
      <c r="AVR414" s="9"/>
      <c r="AVS414" s="9"/>
      <c r="AVT414" s="9"/>
      <c r="AVU414" s="9"/>
      <c r="AVV414" s="9"/>
      <c r="AVW414" s="9"/>
      <c r="AVX414" s="9"/>
      <c r="AVY414" s="9"/>
      <c r="AVZ414" s="9"/>
      <c r="AWA414" s="9"/>
      <c r="AWB414" s="9"/>
      <c r="AWC414" s="9"/>
      <c r="AWD414" s="9"/>
      <c r="AWE414" s="9"/>
      <c r="AWF414" s="9"/>
      <c r="AWG414" s="9"/>
      <c r="AWH414" s="9"/>
      <c r="AWI414" s="9"/>
      <c r="AWJ414" s="9"/>
      <c r="AWK414" s="9"/>
      <c r="AWL414" s="9"/>
      <c r="AWM414" s="9"/>
      <c r="AWN414" s="9"/>
      <c r="AWO414" s="9"/>
      <c r="AWP414" s="9"/>
      <c r="AWQ414" s="9"/>
      <c r="AWR414" s="9"/>
      <c r="AWS414" s="9"/>
      <c r="AWT414" s="9"/>
      <c r="AWU414" s="9"/>
      <c r="AWV414" s="9"/>
      <c r="AWW414" s="9"/>
      <c r="AWX414" s="9"/>
      <c r="AWY414" s="9"/>
      <c r="AWZ414" s="9"/>
      <c r="AXA414" s="9"/>
      <c r="AXB414" s="9"/>
      <c r="AXC414" s="9"/>
      <c r="AXD414" s="9"/>
      <c r="AXE414" s="9"/>
      <c r="AXF414" s="9"/>
      <c r="AXG414" s="9"/>
      <c r="AXH414" s="9"/>
      <c r="AXI414" s="9"/>
      <c r="AXJ414" s="9"/>
      <c r="AXK414" s="9"/>
      <c r="AXL414" s="9"/>
      <c r="AXM414" s="9"/>
      <c r="AXN414" s="9"/>
      <c r="AXO414" s="9"/>
      <c r="AXP414" s="9"/>
      <c r="AXQ414" s="9"/>
      <c r="AXR414" s="9"/>
      <c r="AXS414" s="9"/>
      <c r="AXT414" s="9"/>
      <c r="AXU414" s="9"/>
      <c r="AXV414" s="9"/>
      <c r="AXW414" s="9"/>
      <c r="AXX414" s="9"/>
      <c r="AXY414" s="9"/>
      <c r="AXZ414" s="9"/>
      <c r="AYA414" s="9"/>
      <c r="AYB414" s="9"/>
      <c r="AYC414" s="9"/>
      <c r="AYD414" s="9"/>
      <c r="AYE414" s="9"/>
      <c r="AYF414" s="9"/>
      <c r="AYG414" s="9"/>
      <c r="AYH414" s="9"/>
      <c r="AYI414" s="9"/>
      <c r="AYJ414" s="9"/>
      <c r="AYK414" s="9"/>
      <c r="AYL414" s="9"/>
      <c r="AYM414" s="9"/>
      <c r="AYN414" s="9"/>
      <c r="AYO414" s="9"/>
      <c r="AYP414" s="9"/>
      <c r="AYQ414" s="9"/>
      <c r="AYR414" s="9"/>
      <c r="AYS414" s="9"/>
      <c r="AYT414" s="9"/>
      <c r="AYU414" s="9"/>
      <c r="AYV414" s="9"/>
      <c r="AYW414" s="9"/>
      <c r="AYX414" s="9"/>
      <c r="AYY414" s="9"/>
      <c r="AYZ414" s="9"/>
      <c r="AZA414" s="9"/>
      <c r="AZB414" s="9"/>
      <c r="AZC414" s="9"/>
      <c r="AZD414" s="9"/>
      <c r="AZE414" s="9"/>
      <c r="AZF414" s="9"/>
      <c r="AZG414" s="9"/>
      <c r="AZH414" s="9"/>
      <c r="AZI414" s="9"/>
      <c r="AZJ414" s="9"/>
      <c r="AZK414" s="9"/>
      <c r="AZL414" s="9"/>
      <c r="AZM414" s="9"/>
      <c r="AZN414" s="9"/>
      <c r="AZO414" s="9"/>
      <c r="AZP414" s="9"/>
      <c r="AZQ414" s="9"/>
      <c r="AZR414" s="9"/>
      <c r="AZS414" s="9"/>
      <c r="AZT414" s="9"/>
      <c r="AZU414" s="9"/>
      <c r="AZV414" s="9"/>
      <c r="AZW414" s="9"/>
      <c r="AZX414" s="9"/>
      <c r="AZY414" s="9"/>
      <c r="AZZ414" s="9"/>
      <c r="BAA414" s="9"/>
      <c r="BAB414" s="9"/>
      <c r="BAC414" s="9"/>
      <c r="BAD414" s="9"/>
      <c r="BAE414" s="9"/>
      <c r="BAF414" s="9"/>
      <c r="BAG414" s="9"/>
      <c r="BAH414" s="9"/>
      <c r="BAI414" s="9"/>
      <c r="BAJ414" s="9"/>
      <c r="BAK414" s="9"/>
      <c r="BAL414" s="9"/>
      <c r="BAM414" s="9"/>
      <c r="BAN414" s="9"/>
      <c r="BAO414" s="9"/>
      <c r="BAP414" s="9"/>
      <c r="BAQ414" s="9"/>
      <c r="BAR414" s="9"/>
      <c r="BAS414" s="9"/>
      <c r="BAT414" s="9"/>
      <c r="BAU414" s="9"/>
      <c r="BAV414" s="9"/>
      <c r="BAW414" s="9"/>
      <c r="BAX414" s="9"/>
      <c r="BAY414" s="9"/>
      <c r="BAZ414" s="9"/>
      <c r="BBA414" s="9"/>
      <c r="BBB414" s="9"/>
      <c r="BBC414" s="9"/>
      <c r="BBD414" s="9"/>
      <c r="BBE414" s="9"/>
      <c r="BBF414" s="9"/>
      <c r="BBG414" s="9"/>
      <c r="BBH414" s="9"/>
      <c r="BBI414" s="9"/>
      <c r="BBJ414" s="9"/>
      <c r="BBK414" s="9"/>
      <c r="BBL414" s="9"/>
      <c r="BBM414" s="9"/>
      <c r="BBN414" s="9"/>
      <c r="BBO414" s="9"/>
      <c r="BBP414" s="9"/>
      <c r="BBQ414" s="9"/>
      <c r="BBR414" s="9"/>
      <c r="BBS414" s="9"/>
      <c r="BBT414" s="9"/>
      <c r="BBU414" s="9"/>
      <c r="BBV414" s="9"/>
      <c r="BBW414" s="9"/>
      <c r="BBX414" s="9"/>
      <c r="BBY414" s="9"/>
      <c r="BBZ414" s="9"/>
      <c r="BCA414" s="9"/>
      <c r="BCB414" s="9"/>
      <c r="BCC414" s="9"/>
      <c r="BCD414" s="9"/>
      <c r="BCE414" s="9"/>
      <c r="BCF414" s="9"/>
      <c r="BCG414" s="9"/>
      <c r="BCH414" s="9"/>
      <c r="BCI414" s="9"/>
      <c r="BCJ414" s="9"/>
      <c r="BCK414" s="9"/>
      <c r="BCL414" s="9"/>
      <c r="BCM414" s="9"/>
      <c r="BCN414" s="9"/>
      <c r="BCO414" s="9"/>
      <c r="BCP414" s="9"/>
      <c r="BCQ414" s="9"/>
      <c r="BCR414" s="9"/>
      <c r="BCS414" s="9"/>
      <c r="BCT414" s="9"/>
      <c r="BCU414" s="9"/>
      <c r="BCV414" s="9"/>
      <c r="BCW414" s="9"/>
      <c r="BCX414" s="9"/>
      <c r="BCY414" s="9"/>
      <c r="BCZ414" s="9"/>
      <c r="BDA414" s="9"/>
      <c r="BDB414" s="9"/>
      <c r="BDC414" s="9"/>
      <c r="BDD414" s="9"/>
      <c r="BDE414" s="9"/>
      <c r="BDF414" s="9"/>
      <c r="BDG414" s="9"/>
      <c r="BDH414" s="9"/>
      <c r="BDI414" s="9"/>
      <c r="BDJ414" s="9"/>
      <c r="BDK414" s="9"/>
      <c r="BDL414" s="9"/>
      <c r="BDM414" s="9"/>
      <c r="BDN414" s="9"/>
      <c r="BDO414" s="9"/>
      <c r="BDP414" s="9"/>
      <c r="BDQ414" s="9"/>
      <c r="BDR414" s="9"/>
      <c r="BDS414" s="9"/>
      <c r="BDT414" s="9"/>
      <c r="BDU414" s="9"/>
      <c r="BDV414" s="9"/>
      <c r="BDW414" s="9"/>
      <c r="BDX414" s="9"/>
      <c r="BDY414" s="9"/>
      <c r="BDZ414" s="9"/>
      <c r="BEA414" s="9"/>
      <c r="BEB414" s="9"/>
      <c r="BEC414" s="9"/>
      <c r="BED414" s="9"/>
      <c r="BEE414" s="9"/>
      <c r="BEF414" s="9"/>
      <c r="BEG414" s="9"/>
      <c r="BEH414" s="9"/>
      <c r="BEI414" s="9"/>
      <c r="BEJ414" s="9"/>
      <c r="BEK414" s="9"/>
      <c r="BEL414" s="9"/>
      <c r="BEM414" s="9"/>
      <c r="BEN414" s="9"/>
      <c r="BEO414" s="9"/>
      <c r="BEP414" s="9"/>
      <c r="BEQ414" s="9"/>
      <c r="BER414" s="9"/>
      <c r="BES414" s="9"/>
      <c r="BET414" s="9"/>
      <c r="BEU414" s="9"/>
      <c r="BEV414" s="9"/>
      <c r="BEW414" s="9"/>
      <c r="BEX414" s="9"/>
      <c r="BEY414" s="9"/>
      <c r="BEZ414" s="9"/>
      <c r="BFA414" s="9"/>
      <c r="BFB414" s="9"/>
      <c r="BFC414" s="9"/>
      <c r="BFD414" s="9"/>
      <c r="BFE414" s="9"/>
      <c r="BFF414" s="9"/>
      <c r="BFG414" s="9"/>
      <c r="BFH414" s="9"/>
      <c r="BFI414" s="9"/>
      <c r="BFJ414" s="9"/>
      <c r="BFK414" s="9"/>
      <c r="BFL414" s="9"/>
      <c r="BFM414" s="9"/>
      <c r="BFN414" s="9"/>
      <c r="BFO414" s="9"/>
      <c r="BFP414" s="9"/>
      <c r="BFQ414" s="9"/>
      <c r="BFR414" s="9"/>
      <c r="BFS414" s="9"/>
      <c r="BFT414" s="9"/>
      <c r="BFU414" s="9"/>
      <c r="BFV414" s="9"/>
      <c r="BFW414" s="9"/>
      <c r="BFX414" s="9"/>
      <c r="BFY414" s="9"/>
      <c r="BFZ414" s="9"/>
      <c r="BGA414" s="9"/>
      <c r="BGB414" s="9"/>
      <c r="BGC414" s="9"/>
      <c r="BGD414" s="9"/>
      <c r="BGE414" s="9"/>
      <c r="BGF414" s="9"/>
      <c r="BGG414" s="9"/>
      <c r="BGH414" s="9"/>
      <c r="BGI414" s="9"/>
      <c r="BGJ414" s="9"/>
      <c r="BGK414" s="9"/>
      <c r="BGL414" s="9"/>
      <c r="BGM414" s="9"/>
      <c r="BGN414" s="9"/>
      <c r="BGO414" s="9"/>
      <c r="BGP414" s="9"/>
      <c r="BGQ414" s="9"/>
      <c r="BGR414" s="9"/>
      <c r="BGS414" s="9"/>
      <c r="BGT414" s="9"/>
      <c r="BGU414" s="9"/>
      <c r="BGV414" s="9"/>
      <c r="BGW414" s="9"/>
      <c r="BGX414" s="9"/>
      <c r="BGY414" s="9"/>
      <c r="BGZ414" s="9"/>
      <c r="BHA414" s="9"/>
      <c r="BHB414" s="9"/>
      <c r="BHC414" s="9"/>
      <c r="BHD414" s="9"/>
      <c r="BHE414" s="9"/>
      <c r="BHF414" s="9"/>
      <c r="BHG414" s="9"/>
      <c r="BHH414" s="9"/>
      <c r="BHI414" s="9"/>
      <c r="BHJ414" s="9"/>
      <c r="BHK414" s="9"/>
      <c r="BHL414" s="9"/>
      <c r="BHM414" s="9"/>
      <c r="BHN414" s="9"/>
      <c r="BHO414" s="9"/>
      <c r="BHP414" s="9"/>
      <c r="BHQ414" s="9"/>
      <c r="BHR414" s="9"/>
      <c r="BHS414" s="9"/>
      <c r="BHT414" s="9"/>
      <c r="BHU414" s="9"/>
      <c r="BHV414" s="9"/>
      <c r="BHW414" s="9"/>
      <c r="BHX414" s="9"/>
      <c r="BHY414" s="9"/>
      <c r="BHZ414" s="9"/>
      <c r="BIA414" s="9"/>
      <c r="BIB414" s="9"/>
      <c r="BIC414" s="9"/>
      <c r="BID414" s="9"/>
      <c r="BIE414" s="9"/>
      <c r="BIF414" s="9"/>
      <c r="BIG414" s="9"/>
      <c r="BIH414" s="9"/>
      <c r="BII414" s="9"/>
      <c r="BIJ414" s="9"/>
      <c r="BIK414" s="9"/>
      <c r="BIL414" s="9"/>
      <c r="BIM414" s="9"/>
      <c r="BIN414" s="9"/>
      <c r="BIO414" s="9"/>
      <c r="BIP414" s="9"/>
      <c r="BIQ414" s="9"/>
      <c r="BIR414" s="9"/>
      <c r="BIS414" s="9"/>
      <c r="BIT414" s="9"/>
      <c r="BIU414" s="9"/>
      <c r="BIV414" s="9"/>
      <c r="BIW414" s="9"/>
      <c r="BIX414" s="9"/>
      <c r="BIY414" s="9"/>
      <c r="BIZ414" s="9"/>
      <c r="BJA414" s="9"/>
      <c r="BJB414" s="9"/>
      <c r="BJC414" s="9"/>
      <c r="BJD414" s="9"/>
      <c r="BJE414" s="9"/>
      <c r="BJF414" s="9"/>
      <c r="BJG414" s="9"/>
      <c r="BJH414" s="9"/>
      <c r="BJI414" s="9"/>
      <c r="BJJ414" s="9"/>
      <c r="BJK414" s="9"/>
      <c r="BJL414" s="9"/>
      <c r="BJM414" s="9"/>
      <c r="BJN414" s="9"/>
      <c r="BJO414" s="9"/>
      <c r="BJP414" s="9"/>
      <c r="BJQ414" s="9"/>
      <c r="BJR414" s="9"/>
      <c r="BJS414" s="9"/>
      <c r="BJT414" s="9"/>
      <c r="BJU414" s="9"/>
      <c r="BJV414" s="9"/>
      <c r="BJW414" s="9"/>
      <c r="BJX414" s="9"/>
      <c r="BJY414" s="9"/>
      <c r="BJZ414" s="9"/>
      <c r="BKA414" s="9"/>
      <c r="BKB414" s="9"/>
      <c r="BKC414" s="9"/>
      <c r="BKD414" s="9"/>
      <c r="BKE414" s="9"/>
      <c r="BKF414" s="9"/>
      <c r="BKG414" s="9"/>
      <c r="BKH414" s="9"/>
      <c r="BKI414" s="9"/>
      <c r="BKJ414" s="9"/>
      <c r="BKK414" s="9"/>
      <c r="BKL414" s="9"/>
      <c r="BKM414" s="9"/>
      <c r="BKN414" s="9"/>
      <c r="BKO414" s="9"/>
      <c r="BKP414" s="9"/>
      <c r="BKQ414" s="9"/>
      <c r="BKR414" s="9"/>
      <c r="BKS414" s="9"/>
      <c r="BKT414" s="9"/>
      <c r="BKU414" s="9"/>
      <c r="BKV414" s="9"/>
      <c r="BKW414" s="9"/>
      <c r="BKX414" s="9"/>
      <c r="BKY414" s="9"/>
      <c r="BKZ414" s="9"/>
      <c r="BLA414" s="9"/>
      <c r="BLB414" s="9"/>
      <c r="BLC414" s="9"/>
      <c r="BLD414" s="9"/>
      <c r="BLE414" s="9"/>
      <c r="BLF414" s="9"/>
      <c r="BLG414" s="9"/>
      <c r="BLH414" s="9"/>
      <c r="BLI414" s="9"/>
      <c r="BLJ414" s="9"/>
      <c r="BLK414" s="9"/>
      <c r="BLL414" s="9"/>
      <c r="BLM414" s="9"/>
      <c r="BLN414" s="9"/>
      <c r="BLO414" s="9"/>
      <c r="BLP414" s="9"/>
      <c r="BLQ414" s="9"/>
      <c r="BLR414" s="9"/>
      <c r="BLS414" s="9"/>
      <c r="BLT414" s="9"/>
      <c r="BLU414" s="9"/>
      <c r="BLV414" s="9"/>
      <c r="BLW414" s="9"/>
      <c r="BLX414" s="9"/>
      <c r="BLY414" s="9"/>
      <c r="BLZ414" s="9"/>
      <c r="BMA414" s="9"/>
      <c r="BMB414" s="9"/>
      <c r="BMC414" s="9"/>
      <c r="BMD414" s="9"/>
      <c r="BME414" s="9"/>
      <c r="BMF414" s="9"/>
      <c r="BMG414" s="9"/>
      <c r="BMH414" s="9"/>
      <c r="BMI414" s="9"/>
      <c r="BMJ414" s="9"/>
      <c r="BMK414" s="9"/>
      <c r="BML414" s="9"/>
      <c r="BMM414" s="9"/>
      <c r="BMN414" s="9"/>
      <c r="BMO414" s="9"/>
      <c r="BMP414" s="9"/>
      <c r="BMQ414" s="9"/>
      <c r="BMR414" s="9"/>
      <c r="BMS414" s="9"/>
      <c r="BMT414" s="9"/>
      <c r="BMU414" s="9"/>
      <c r="BMV414" s="9"/>
      <c r="BMW414" s="9"/>
      <c r="BMX414" s="9"/>
      <c r="BMY414" s="9"/>
      <c r="BMZ414" s="9"/>
      <c r="BNA414" s="9"/>
      <c r="BNB414" s="9"/>
      <c r="BNC414" s="9"/>
      <c r="BND414" s="9"/>
      <c r="BNE414" s="9"/>
      <c r="BNF414" s="9"/>
      <c r="BNG414" s="9"/>
      <c r="BNH414" s="9"/>
      <c r="BNI414" s="9"/>
      <c r="BNJ414" s="9"/>
      <c r="BNK414" s="9"/>
      <c r="BNL414" s="9"/>
      <c r="BNM414" s="9"/>
      <c r="BNN414" s="9"/>
      <c r="BNO414" s="9"/>
      <c r="BNP414" s="9"/>
      <c r="BNQ414" s="9"/>
      <c r="BNR414" s="9"/>
      <c r="BNS414" s="9"/>
      <c r="BNT414" s="9"/>
      <c r="BNU414" s="9"/>
      <c r="BNV414" s="9"/>
      <c r="BNW414" s="9"/>
      <c r="BNX414" s="9"/>
      <c r="BNY414" s="9"/>
      <c r="BNZ414" s="9"/>
      <c r="BOA414" s="9"/>
      <c r="BOB414" s="9"/>
      <c r="BOC414" s="9"/>
      <c r="BOD414" s="9"/>
      <c r="BOE414" s="9"/>
      <c r="BOF414" s="9"/>
      <c r="BOG414" s="9"/>
      <c r="BOH414" s="9"/>
      <c r="BOI414" s="9"/>
      <c r="BOJ414" s="9"/>
      <c r="BOK414" s="9"/>
      <c r="BOL414" s="9"/>
      <c r="BOM414" s="9"/>
      <c r="BON414" s="9"/>
      <c r="BOO414" s="9"/>
      <c r="BOP414" s="9"/>
      <c r="BOQ414" s="9"/>
      <c r="BOR414" s="9"/>
      <c r="BOS414" s="9"/>
      <c r="BOT414" s="9"/>
      <c r="BOU414" s="9"/>
      <c r="BOV414" s="9"/>
      <c r="BOW414" s="9"/>
      <c r="BOX414" s="9"/>
      <c r="BOY414" s="9"/>
      <c r="BOZ414" s="9"/>
      <c r="BPA414" s="9"/>
      <c r="BPB414" s="9"/>
      <c r="BPC414" s="9"/>
      <c r="BPD414" s="9"/>
      <c r="BPE414" s="9"/>
      <c r="BPF414" s="9"/>
      <c r="BPG414" s="9"/>
      <c r="BPH414" s="9"/>
      <c r="BPI414" s="9"/>
      <c r="BPJ414" s="9"/>
      <c r="BPK414" s="9"/>
      <c r="BPL414" s="9"/>
      <c r="BPM414" s="9"/>
      <c r="BPN414" s="9"/>
      <c r="BPO414" s="9"/>
      <c r="BPP414" s="9"/>
      <c r="BPQ414" s="9"/>
      <c r="BPR414" s="9"/>
      <c r="BPS414" s="9"/>
      <c r="BPT414" s="9"/>
      <c r="BPU414" s="9"/>
      <c r="BPV414" s="9"/>
      <c r="BPW414" s="9"/>
      <c r="BPX414" s="9"/>
      <c r="BPY414" s="9"/>
      <c r="BPZ414" s="9"/>
      <c r="BQA414" s="9"/>
      <c r="BQB414" s="9"/>
      <c r="BQC414" s="9"/>
      <c r="BQD414" s="9"/>
      <c r="BQE414" s="9"/>
      <c r="BQF414" s="9"/>
      <c r="BQG414" s="9"/>
      <c r="BQH414" s="9"/>
      <c r="BQI414" s="9"/>
      <c r="BQJ414" s="9"/>
      <c r="BQK414" s="9"/>
      <c r="BQL414" s="9"/>
      <c r="BQM414" s="9"/>
      <c r="BQN414" s="9"/>
      <c r="BQO414" s="9"/>
      <c r="BQP414" s="9"/>
      <c r="BQQ414" s="9"/>
      <c r="BQR414" s="9"/>
      <c r="BQS414" s="9"/>
      <c r="BQT414" s="9"/>
      <c r="BQU414" s="9"/>
      <c r="BQV414" s="9"/>
      <c r="BQW414" s="9"/>
      <c r="BQX414" s="9"/>
      <c r="BQY414" s="9"/>
      <c r="BQZ414" s="9"/>
      <c r="BRA414" s="9"/>
      <c r="BRB414" s="9"/>
      <c r="BRC414" s="9"/>
      <c r="BRD414" s="9"/>
      <c r="BRE414" s="9"/>
      <c r="BRF414" s="9"/>
      <c r="BRG414" s="9"/>
      <c r="BRH414" s="9"/>
      <c r="BRI414" s="9"/>
      <c r="BRJ414" s="9"/>
      <c r="BRK414" s="9"/>
      <c r="BRL414" s="9"/>
      <c r="BRM414" s="9"/>
      <c r="BRN414" s="9"/>
      <c r="BRO414" s="9"/>
      <c r="BRP414" s="9"/>
      <c r="BRQ414" s="9"/>
      <c r="BRR414" s="9"/>
      <c r="BRS414" s="9"/>
      <c r="BRT414" s="9"/>
      <c r="BRU414" s="9"/>
      <c r="BRV414" s="9"/>
      <c r="BRW414" s="9"/>
      <c r="BRX414" s="9"/>
      <c r="BRY414" s="9"/>
      <c r="BRZ414" s="9"/>
      <c r="BSA414" s="9"/>
      <c r="BSB414" s="9"/>
      <c r="BSC414" s="9"/>
      <c r="BSD414" s="9"/>
      <c r="BSE414" s="9"/>
      <c r="BSF414" s="9"/>
      <c r="BSG414" s="9"/>
      <c r="BSH414" s="9"/>
      <c r="BSI414" s="9"/>
      <c r="BSJ414" s="9"/>
      <c r="BSK414" s="9"/>
      <c r="BSL414" s="9"/>
      <c r="BSM414" s="9"/>
      <c r="BSN414" s="9"/>
      <c r="BSO414" s="9"/>
      <c r="BSP414" s="9"/>
      <c r="BSQ414" s="9"/>
      <c r="BSR414" s="9"/>
      <c r="BSS414" s="9"/>
      <c r="BST414" s="9"/>
      <c r="BSU414" s="9"/>
      <c r="BSV414" s="9"/>
      <c r="BSW414" s="9"/>
      <c r="BSX414" s="9"/>
      <c r="BSY414" s="9"/>
      <c r="BSZ414" s="9"/>
      <c r="BTA414" s="9"/>
      <c r="BTB414" s="9"/>
      <c r="BTC414" s="9"/>
      <c r="BTD414" s="9"/>
      <c r="BTE414" s="9"/>
      <c r="BTF414" s="9"/>
      <c r="BTG414" s="9"/>
      <c r="BTH414" s="9"/>
      <c r="BTI414" s="9"/>
      <c r="BTJ414" s="9"/>
      <c r="BTK414" s="9"/>
      <c r="BTL414" s="9"/>
      <c r="BTM414" s="9"/>
      <c r="BTN414" s="9"/>
      <c r="BTO414" s="9"/>
      <c r="BTP414" s="9"/>
      <c r="BTQ414" s="9"/>
      <c r="BTR414" s="9"/>
      <c r="BTS414" s="9"/>
      <c r="BTT414" s="9"/>
      <c r="BTU414" s="9"/>
      <c r="BTV414" s="9"/>
      <c r="BTW414" s="9"/>
      <c r="BTX414" s="9"/>
      <c r="BTY414" s="9"/>
      <c r="BTZ414" s="9"/>
      <c r="BUA414" s="9"/>
      <c r="BUB414" s="9"/>
      <c r="BUC414" s="9"/>
      <c r="BUD414" s="9"/>
      <c r="BUE414" s="9"/>
      <c r="BUF414" s="9"/>
      <c r="BUG414" s="9"/>
      <c r="BUH414" s="9"/>
      <c r="BUI414" s="9"/>
      <c r="BUJ414" s="9"/>
      <c r="BUK414" s="9"/>
      <c r="BUL414" s="9"/>
      <c r="BUM414" s="9"/>
      <c r="BUN414" s="9"/>
      <c r="BUO414" s="9"/>
      <c r="BUP414" s="9"/>
      <c r="BUQ414" s="9"/>
      <c r="BUR414" s="9"/>
      <c r="BUS414" s="9"/>
      <c r="BUT414" s="9"/>
      <c r="BUU414" s="9"/>
      <c r="BUV414" s="9"/>
      <c r="BUW414" s="9"/>
      <c r="BUX414" s="9"/>
      <c r="BUY414" s="9"/>
      <c r="BUZ414" s="9"/>
      <c r="BVA414" s="9"/>
      <c r="BVB414" s="9"/>
      <c r="BVC414" s="9"/>
      <c r="BVD414" s="9"/>
      <c r="BVE414" s="9"/>
      <c r="BVF414" s="9"/>
      <c r="BVG414" s="9"/>
      <c r="BVH414" s="9"/>
      <c r="BVI414" s="9"/>
      <c r="BVJ414" s="9"/>
      <c r="BVK414" s="9"/>
      <c r="BVL414" s="9"/>
      <c r="BVM414" s="9"/>
      <c r="BVN414" s="9"/>
      <c r="BVO414" s="9"/>
      <c r="BVP414" s="9"/>
      <c r="BVQ414" s="9"/>
      <c r="BVR414" s="9"/>
      <c r="BVS414" s="9"/>
      <c r="BVT414" s="9"/>
      <c r="BVU414" s="9"/>
      <c r="BVV414" s="9"/>
      <c r="BVW414" s="9"/>
      <c r="BVX414" s="9"/>
      <c r="BVY414" s="9"/>
      <c r="BVZ414" s="9"/>
      <c r="BWA414" s="9"/>
      <c r="BWB414" s="9"/>
      <c r="BWC414" s="9"/>
      <c r="BWD414" s="9"/>
      <c r="BWE414" s="9"/>
      <c r="BWF414" s="9"/>
      <c r="BWG414" s="9"/>
      <c r="BWH414" s="9"/>
      <c r="BWI414" s="9"/>
      <c r="BWJ414" s="9"/>
      <c r="BWK414" s="9"/>
      <c r="BWL414" s="9"/>
      <c r="BWM414" s="9"/>
      <c r="BWN414" s="9"/>
      <c r="BWO414" s="9"/>
      <c r="BWP414" s="9"/>
      <c r="BWQ414" s="9"/>
      <c r="BWR414" s="9"/>
      <c r="BWS414" s="9"/>
      <c r="BWT414" s="9"/>
      <c r="BWU414" s="9"/>
      <c r="BWV414" s="9"/>
      <c r="BWW414" s="9"/>
      <c r="BWX414" s="9"/>
      <c r="BWY414" s="9"/>
      <c r="BWZ414" s="9"/>
      <c r="BXA414" s="9"/>
      <c r="BXB414" s="9"/>
      <c r="BXC414" s="9"/>
      <c r="BXD414" s="9"/>
      <c r="BXE414" s="9"/>
      <c r="BXF414" s="9"/>
      <c r="BXG414" s="9"/>
      <c r="BXH414" s="9"/>
      <c r="BXI414" s="9"/>
      <c r="BXJ414" s="9"/>
      <c r="BXK414" s="9"/>
      <c r="BXL414" s="9"/>
      <c r="BXM414" s="9"/>
      <c r="BXN414" s="9"/>
      <c r="BXO414" s="9"/>
      <c r="BXP414" s="9"/>
      <c r="BXQ414" s="9"/>
      <c r="BXR414" s="9"/>
      <c r="BXS414" s="9"/>
      <c r="BXT414" s="9"/>
      <c r="BXU414" s="9"/>
      <c r="BXV414" s="9"/>
      <c r="BXW414" s="9"/>
      <c r="BXX414" s="9"/>
      <c r="BXY414" s="9"/>
      <c r="BXZ414" s="9"/>
      <c r="BYA414" s="9"/>
      <c r="BYB414" s="9"/>
      <c r="BYC414" s="9"/>
      <c r="BYD414" s="9"/>
      <c r="BYE414" s="9"/>
      <c r="BYF414" s="9"/>
      <c r="BYG414" s="9"/>
      <c r="BYH414" s="9"/>
      <c r="BYI414" s="9"/>
      <c r="BYJ414" s="9"/>
      <c r="BYK414" s="9"/>
      <c r="BYL414" s="9"/>
      <c r="BYM414" s="9"/>
      <c r="BYN414" s="9"/>
      <c r="BYO414" s="9"/>
      <c r="BYP414" s="9"/>
      <c r="BYQ414" s="9"/>
      <c r="BYR414" s="9"/>
      <c r="BYS414" s="9"/>
      <c r="BYT414" s="9"/>
      <c r="BYU414" s="9"/>
      <c r="BYV414" s="9"/>
      <c r="BYW414" s="9"/>
      <c r="BYX414" s="9"/>
      <c r="BYY414" s="9"/>
      <c r="BYZ414" s="9"/>
      <c r="BZA414" s="9"/>
      <c r="BZB414" s="9"/>
      <c r="BZC414" s="9"/>
      <c r="BZD414" s="9"/>
      <c r="BZE414" s="9"/>
      <c r="BZF414" s="9"/>
      <c r="BZG414" s="9"/>
      <c r="BZH414" s="9"/>
      <c r="BZI414" s="9"/>
      <c r="BZJ414" s="9"/>
      <c r="BZK414" s="9"/>
      <c r="BZL414" s="9"/>
      <c r="BZM414" s="9"/>
      <c r="BZN414" s="9"/>
      <c r="BZO414" s="9"/>
      <c r="BZP414" s="9"/>
      <c r="BZQ414" s="9"/>
      <c r="BZR414" s="9"/>
      <c r="BZS414" s="9"/>
      <c r="BZT414" s="9"/>
      <c r="BZU414" s="9"/>
      <c r="BZV414" s="9"/>
      <c r="BZW414" s="9"/>
      <c r="BZX414" s="9"/>
      <c r="BZY414" s="9"/>
      <c r="BZZ414" s="9"/>
      <c r="CAA414" s="9"/>
      <c r="CAB414" s="9"/>
      <c r="CAC414" s="9"/>
      <c r="CAD414" s="9"/>
      <c r="CAE414" s="9"/>
      <c r="CAF414" s="9"/>
      <c r="CAG414" s="9"/>
      <c r="CAH414" s="9"/>
      <c r="CAI414" s="9"/>
      <c r="CAJ414" s="9"/>
      <c r="CAK414" s="9"/>
      <c r="CAL414" s="9"/>
      <c r="CAM414" s="9"/>
      <c r="CAN414" s="9"/>
      <c r="CAO414" s="9"/>
      <c r="CAP414" s="9"/>
      <c r="CAQ414" s="9"/>
      <c r="CAR414" s="9"/>
      <c r="CAS414" s="9"/>
      <c r="CAT414" s="9"/>
      <c r="CAU414" s="9"/>
      <c r="CAV414" s="9"/>
      <c r="CAW414" s="9"/>
      <c r="CAX414" s="9"/>
      <c r="CAY414" s="9"/>
      <c r="CAZ414" s="9"/>
      <c r="CBA414" s="9"/>
      <c r="CBB414" s="9"/>
      <c r="CBC414" s="9"/>
      <c r="CBD414" s="9"/>
      <c r="CBE414" s="9"/>
      <c r="CBF414" s="9"/>
      <c r="CBG414" s="9"/>
      <c r="CBH414" s="9"/>
      <c r="CBI414" s="9"/>
      <c r="CBJ414" s="9"/>
      <c r="CBK414" s="9"/>
      <c r="CBL414" s="9"/>
      <c r="CBM414" s="9"/>
      <c r="CBN414" s="9"/>
      <c r="CBO414" s="9"/>
      <c r="CBP414" s="9"/>
      <c r="CBQ414" s="9"/>
      <c r="CBR414" s="9"/>
      <c r="CBS414" s="9"/>
      <c r="CBT414" s="9"/>
      <c r="CBU414" s="9"/>
      <c r="CBV414" s="9"/>
      <c r="CBW414" s="9"/>
      <c r="CBX414" s="9"/>
      <c r="CBY414" s="9"/>
      <c r="CBZ414" s="9"/>
      <c r="CCA414" s="9"/>
      <c r="CCB414" s="9"/>
      <c r="CCC414" s="9"/>
      <c r="CCD414" s="9"/>
      <c r="CCE414" s="9"/>
      <c r="CCF414" s="9"/>
      <c r="CCG414" s="9"/>
      <c r="CCH414" s="9"/>
      <c r="CCI414" s="9"/>
      <c r="CCJ414" s="9"/>
      <c r="CCK414" s="9"/>
      <c r="CCL414" s="9"/>
      <c r="CCM414" s="9"/>
      <c r="CCN414" s="9"/>
      <c r="CCO414" s="9"/>
      <c r="CCP414" s="9"/>
      <c r="CCQ414" s="9"/>
      <c r="CCR414" s="9"/>
      <c r="CCS414" s="9"/>
      <c r="CCT414" s="9"/>
      <c r="CCU414" s="9"/>
      <c r="CCV414" s="9"/>
      <c r="CCW414" s="9"/>
      <c r="CCX414" s="9"/>
      <c r="CCY414" s="9"/>
      <c r="CCZ414" s="9"/>
      <c r="CDA414" s="9"/>
      <c r="CDB414" s="9"/>
      <c r="CDC414" s="9"/>
      <c r="CDD414" s="9"/>
      <c r="CDE414" s="9"/>
      <c r="CDF414" s="9"/>
      <c r="CDG414" s="9"/>
      <c r="CDH414" s="9"/>
      <c r="CDI414" s="9"/>
      <c r="CDJ414" s="9"/>
      <c r="CDK414" s="9"/>
      <c r="CDL414" s="9"/>
      <c r="CDM414" s="9"/>
      <c r="CDN414" s="9"/>
      <c r="CDO414" s="9"/>
      <c r="CDP414" s="9"/>
      <c r="CDQ414" s="9"/>
      <c r="CDR414" s="9"/>
      <c r="CDS414" s="9"/>
      <c r="CDT414" s="9"/>
      <c r="CDU414" s="9"/>
      <c r="CDV414" s="9"/>
      <c r="CDW414" s="9"/>
      <c r="CDX414" s="9"/>
      <c r="CDY414" s="9"/>
      <c r="CDZ414" s="9"/>
      <c r="CEA414" s="9"/>
      <c r="CEB414" s="9"/>
      <c r="CEC414" s="9"/>
      <c r="CED414" s="9"/>
      <c r="CEE414" s="9"/>
      <c r="CEF414" s="9"/>
      <c r="CEG414" s="9"/>
      <c r="CEH414" s="9"/>
      <c r="CEI414" s="9"/>
      <c r="CEJ414" s="9"/>
      <c r="CEK414" s="9"/>
      <c r="CEL414" s="9"/>
      <c r="CEM414" s="9"/>
      <c r="CEN414" s="9"/>
      <c r="CEO414" s="9"/>
      <c r="CEP414" s="9"/>
      <c r="CEQ414" s="9"/>
      <c r="CER414" s="9"/>
      <c r="CES414" s="9"/>
      <c r="CET414" s="9"/>
      <c r="CEU414" s="9"/>
      <c r="CEV414" s="9"/>
      <c r="CEW414" s="9"/>
      <c r="CEX414" s="9"/>
      <c r="CEY414" s="9"/>
      <c r="CEZ414" s="9"/>
      <c r="CFA414" s="9"/>
      <c r="CFB414" s="9"/>
      <c r="CFC414" s="9"/>
      <c r="CFD414" s="9"/>
      <c r="CFE414" s="9"/>
      <c r="CFF414" s="9"/>
      <c r="CFG414" s="9"/>
      <c r="CFH414" s="9"/>
      <c r="CFI414" s="9"/>
      <c r="CFJ414" s="9"/>
      <c r="CFK414" s="9"/>
      <c r="CFL414" s="9"/>
      <c r="CFM414" s="9"/>
      <c r="CFN414" s="9"/>
      <c r="CFO414" s="9"/>
      <c r="CFP414" s="9"/>
      <c r="CFQ414" s="9"/>
      <c r="CFR414" s="9"/>
      <c r="CFS414" s="9"/>
      <c r="CFT414" s="9"/>
      <c r="CFU414" s="9"/>
      <c r="CFV414" s="9"/>
      <c r="CFW414" s="9"/>
      <c r="CFX414" s="9"/>
      <c r="CFY414" s="9"/>
      <c r="CFZ414" s="9"/>
      <c r="CGA414" s="9"/>
      <c r="CGB414" s="9"/>
      <c r="CGC414" s="9"/>
      <c r="CGD414" s="9"/>
      <c r="CGE414" s="9"/>
      <c r="CGF414" s="9"/>
      <c r="CGG414" s="9"/>
      <c r="CGH414" s="9"/>
      <c r="CGI414" s="9"/>
      <c r="CGJ414" s="9"/>
      <c r="CGK414" s="9"/>
      <c r="CGL414" s="9"/>
      <c r="CGM414" s="9"/>
      <c r="CGN414" s="9"/>
      <c r="CGO414" s="9"/>
      <c r="CGP414" s="9"/>
      <c r="CGQ414" s="9"/>
      <c r="CGR414" s="9"/>
      <c r="CGS414" s="9"/>
      <c r="CGT414" s="9"/>
      <c r="CGU414" s="9"/>
      <c r="CGV414" s="9"/>
      <c r="CGW414" s="9"/>
      <c r="CGX414" s="9"/>
      <c r="CGY414" s="9"/>
      <c r="CGZ414" s="9"/>
      <c r="CHA414" s="9"/>
      <c r="CHB414" s="9"/>
      <c r="CHC414" s="9"/>
      <c r="CHD414" s="9"/>
      <c r="CHE414" s="9"/>
      <c r="CHF414" s="9"/>
      <c r="CHG414" s="9"/>
      <c r="CHH414" s="9"/>
      <c r="CHI414" s="9"/>
      <c r="CHJ414" s="9"/>
      <c r="CHK414" s="9"/>
      <c r="CHL414" s="9"/>
      <c r="CHM414" s="9"/>
      <c r="CHN414" s="9"/>
      <c r="CHO414" s="9"/>
      <c r="CHP414" s="9"/>
      <c r="CHQ414" s="9"/>
      <c r="CHR414" s="9"/>
      <c r="CHS414" s="9"/>
      <c r="CHT414" s="9"/>
      <c r="CHU414" s="9"/>
      <c r="CHV414" s="9"/>
      <c r="CHW414" s="9"/>
      <c r="CHX414" s="9"/>
      <c r="CHY414" s="9"/>
      <c r="CHZ414" s="9"/>
      <c r="CIA414" s="9"/>
      <c r="CIB414" s="9"/>
      <c r="CIC414" s="9"/>
      <c r="CID414" s="9"/>
      <c r="CIE414" s="9"/>
      <c r="CIF414" s="9"/>
      <c r="CIG414" s="9"/>
      <c r="CIH414" s="9"/>
      <c r="CII414" s="9"/>
      <c r="CIJ414" s="9"/>
      <c r="CIK414" s="9"/>
      <c r="CIL414" s="9"/>
      <c r="CIM414" s="9"/>
      <c r="CIN414" s="9"/>
      <c r="CIO414" s="9"/>
      <c r="CIP414" s="9"/>
      <c r="CIQ414" s="9"/>
      <c r="CIR414" s="9"/>
      <c r="CIS414" s="9"/>
      <c r="CIT414" s="9"/>
      <c r="CIU414" s="9"/>
      <c r="CIV414" s="9"/>
      <c r="CIW414" s="9"/>
      <c r="CIX414" s="9"/>
      <c r="CIY414" s="9"/>
      <c r="CIZ414" s="9"/>
      <c r="CJA414" s="9"/>
      <c r="CJB414" s="9"/>
      <c r="CJC414" s="9"/>
      <c r="CJD414" s="9"/>
      <c r="CJE414" s="9"/>
      <c r="CJF414" s="9"/>
      <c r="CJG414" s="9"/>
      <c r="CJH414" s="9"/>
      <c r="CJI414" s="9"/>
      <c r="CJJ414" s="9"/>
      <c r="CJK414" s="9"/>
      <c r="CJL414" s="9"/>
      <c r="CJM414" s="9"/>
      <c r="CJN414" s="9"/>
      <c r="CJO414" s="9"/>
      <c r="CJP414" s="9"/>
      <c r="CJQ414" s="9"/>
      <c r="CJR414" s="9"/>
      <c r="CJS414" s="9"/>
      <c r="CJT414" s="9"/>
      <c r="CJU414" s="9"/>
      <c r="CJV414" s="9"/>
      <c r="CJW414" s="9"/>
      <c r="CJX414" s="9"/>
      <c r="CJY414" s="9"/>
      <c r="CJZ414" s="9"/>
      <c r="CKA414" s="9"/>
      <c r="CKB414" s="9"/>
      <c r="CKC414" s="9"/>
      <c r="CKD414" s="9"/>
      <c r="CKE414" s="9"/>
      <c r="CKF414" s="9"/>
      <c r="CKG414" s="9"/>
      <c r="CKH414" s="9"/>
      <c r="CKI414" s="9"/>
      <c r="CKJ414" s="9"/>
      <c r="CKK414" s="9"/>
      <c r="CKL414" s="9"/>
      <c r="CKM414" s="9"/>
      <c r="CKN414" s="9"/>
      <c r="CKO414" s="9"/>
      <c r="CKP414" s="9"/>
      <c r="CKQ414" s="9"/>
      <c r="CKR414" s="9"/>
      <c r="CKS414" s="9"/>
      <c r="CKT414" s="9"/>
      <c r="CKU414" s="9"/>
      <c r="CKV414" s="9"/>
      <c r="CKW414" s="9"/>
      <c r="CKX414" s="9"/>
      <c r="CKY414" s="9"/>
      <c r="CKZ414" s="9"/>
      <c r="CLA414" s="9"/>
      <c r="CLB414" s="9"/>
      <c r="CLC414" s="9"/>
      <c r="CLD414" s="9"/>
      <c r="CLE414" s="9"/>
      <c r="CLF414" s="9"/>
      <c r="CLG414" s="9"/>
      <c r="CLH414" s="9"/>
      <c r="CLI414" s="9"/>
      <c r="CLJ414" s="9"/>
      <c r="CLK414" s="9"/>
      <c r="CLL414" s="9"/>
      <c r="CLM414" s="9"/>
      <c r="CLN414" s="9"/>
      <c r="CLO414" s="9"/>
      <c r="CLP414" s="9"/>
      <c r="CLQ414" s="9"/>
      <c r="CLR414" s="9"/>
      <c r="CLS414" s="9"/>
      <c r="CLT414" s="9"/>
      <c r="CLU414" s="9"/>
      <c r="CLV414" s="9"/>
      <c r="CLW414" s="9"/>
      <c r="CLX414" s="9"/>
      <c r="CLY414" s="9"/>
      <c r="CLZ414" s="9"/>
      <c r="CMA414" s="9"/>
      <c r="CMB414" s="9"/>
      <c r="CMC414" s="9"/>
      <c r="CMD414" s="9"/>
      <c r="CME414" s="9"/>
      <c r="CMF414" s="9"/>
      <c r="CMG414" s="9"/>
      <c r="CMH414" s="9"/>
      <c r="CMI414" s="9"/>
      <c r="CMJ414" s="9"/>
      <c r="CMK414" s="9"/>
      <c r="CML414" s="9"/>
      <c r="CMM414" s="9"/>
      <c r="CMN414" s="9"/>
      <c r="CMO414" s="9"/>
      <c r="CMP414" s="9"/>
      <c r="CMQ414" s="9"/>
      <c r="CMR414" s="9"/>
      <c r="CMS414" s="9"/>
      <c r="CMT414" s="9"/>
      <c r="CMU414" s="9"/>
      <c r="CMV414" s="9"/>
      <c r="CMW414" s="9"/>
      <c r="CMX414" s="9"/>
      <c r="CMY414" s="9"/>
      <c r="CMZ414" s="9"/>
      <c r="CNA414" s="9"/>
      <c r="CNB414" s="9"/>
      <c r="CNC414" s="9"/>
      <c r="CND414" s="9"/>
      <c r="CNE414" s="9"/>
      <c r="CNF414" s="9"/>
      <c r="CNG414" s="9"/>
      <c r="CNH414" s="9"/>
      <c r="CNI414" s="9"/>
      <c r="CNJ414" s="9"/>
      <c r="CNK414" s="9"/>
      <c r="CNL414" s="9"/>
      <c r="CNM414" s="9"/>
      <c r="CNN414" s="9"/>
      <c r="CNO414" s="9"/>
      <c r="CNP414" s="9"/>
      <c r="CNQ414" s="9"/>
      <c r="CNR414" s="9"/>
      <c r="CNS414" s="9"/>
      <c r="CNT414" s="9"/>
      <c r="CNU414" s="9"/>
      <c r="CNV414" s="9"/>
      <c r="CNW414" s="9"/>
      <c r="CNX414" s="9"/>
      <c r="CNY414" s="9"/>
      <c r="CNZ414" s="9"/>
      <c r="COA414" s="9"/>
      <c r="COB414" s="9"/>
      <c r="COC414" s="9"/>
      <c r="COD414" s="9"/>
      <c r="COE414" s="9"/>
      <c r="COF414" s="9"/>
      <c r="COG414" s="9"/>
      <c r="COH414" s="9"/>
      <c r="COI414" s="9"/>
      <c r="COJ414" s="9"/>
      <c r="COK414" s="9"/>
      <c r="COL414" s="9"/>
      <c r="COM414" s="9"/>
      <c r="CON414" s="9"/>
      <c r="COO414" s="9"/>
      <c r="COP414" s="9"/>
      <c r="COQ414" s="9"/>
      <c r="COR414" s="9"/>
      <c r="COS414" s="9"/>
      <c r="COT414" s="9"/>
      <c r="COU414" s="9"/>
      <c r="COV414" s="9"/>
      <c r="COW414" s="9"/>
      <c r="COX414" s="9"/>
      <c r="COY414" s="9"/>
      <c r="COZ414" s="9"/>
      <c r="CPA414" s="9"/>
      <c r="CPB414" s="9"/>
      <c r="CPC414" s="9"/>
      <c r="CPD414" s="9"/>
      <c r="CPE414" s="9"/>
      <c r="CPF414" s="9"/>
      <c r="CPG414" s="9"/>
      <c r="CPH414" s="9"/>
      <c r="CPI414" s="9"/>
      <c r="CPJ414" s="9"/>
      <c r="CPK414" s="9"/>
      <c r="CPL414" s="9"/>
      <c r="CPM414" s="9"/>
      <c r="CPN414" s="9"/>
      <c r="CPO414" s="9"/>
      <c r="CPP414" s="9"/>
      <c r="CPQ414" s="9"/>
      <c r="CPR414" s="9"/>
      <c r="CPS414" s="9"/>
      <c r="CPT414" s="9"/>
      <c r="CPU414" s="9"/>
      <c r="CPV414" s="9"/>
      <c r="CPW414" s="9"/>
      <c r="CPX414" s="9"/>
      <c r="CPY414" s="9"/>
      <c r="CPZ414" s="9"/>
      <c r="CQA414" s="9"/>
      <c r="CQB414" s="9"/>
      <c r="CQC414" s="9"/>
      <c r="CQD414" s="9"/>
      <c r="CQE414" s="9"/>
      <c r="CQF414" s="9"/>
      <c r="CQG414" s="9"/>
      <c r="CQH414" s="9"/>
      <c r="CQI414" s="9"/>
      <c r="CQJ414" s="9"/>
      <c r="CQK414" s="9"/>
      <c r="CQL414" s="9"/>
      <c r="CQM414" s="9"/>
      <c r="CQN414" s="9"/>
      <c r="CQO414" s="9"/>
      <c r="CQP414" s="9"/>
      <c r="CQQ414" s="9"/>
      <c r="CQR414" s="9"/>
      <c r="CQS414" s="9"/>
      <c r="CQT414" s="9"/>
      <c r="CQU414" s="9"/>
      <c r="CQV414" s="9"/>
      <c r="CQW414" s="9"/>
      <c r="CQX414" s="9"/>
      <c r="CQY414" s="9"/>
      <c r="CQZ414" s="9"/>
      <c r="CRA414" s="9"/>
      <c r="CRB414" s="9"/>
      <c r="CRC414" s="9"/>
      <c r="CRD414" s="9"/>
      <c r="CRE414" s="9"/>
      <c r="CRF414" s="9"/>
      <c r="CRG414" s="9"/>
      <c r="CRH414" s="9"/>
      <c r="CRI414" s="9"/>
      <c r="CRJ414" s="9"/>
      <c r="CRK414" s="9"/>
      <c r="CRL414" s="9"/>
      <c r="CRM414" s="9"/>
      <c r="CRN414" s="9"/>
      <c r="CRO414" s="9"/>
      <c r="CRP414" s="9"/>
      <c r="CRQ414" s="9"/>
      <c r="CRR414" s="9"/>
      <c r="CRS414" s="9"/>
      <c r="CRT414" s="9"/>
      <c r="CRU414" s="9"/>
      <c r="CRV414" s="9"/>
      <c r="CRW414" s="9"/>
      <c r="CRX414" s="9"/>
      <c r="CRY414" s="9"/>
      <c r="CRZ414" s="9"/>
      <c r="CSA414" s="9"/>
      <c r="CSB414" s="9"/>
      <c r="CSC414" s="9"/>
      <c r="CSD414" s="9"/>
      <c r="CSE414" s="9"/>
      <c r="CSF414" s="9"/>
      <c r="CSG414" s="9"/>
      <c r="CSH414" s="9"/>
      <c r="CSI414" s="9"/>
      <c r="CSJ414" s="9"/>
      <c r="CSK414" s="9"/>
      <c r="CSL414" s="9"/>
      <c r="CSM414" s="9"/>
      <c r="CSN414" s="9"/>
      <c r="CSO414" s="9"/>
      <c r="CSP414" s="9"/>
      <c r="CSQ414" s="9"/>
      <c r="CSR414" s="9"/>
      <c r="CSS414" s="9"/>
      <c r="CST414" s="9"/>
      <c r="CSU414" s="9"/>
      <c r="CSV414" s="9"/>
      <c r="CSW414" s="9"/>
      <c r="CSX414" s="9"/>
      <c r="CSY414" s="9"/>
      <c r="CSZ414" s="9"/>
      <c r="CTA414" s="9"/>
      <c r="CTB414" s="9"/>
      <c r="CTC414" s="9"/>
      <c r="CTD414" s="9"/>
      <c r="CTE414" s="9"/>
      <c r="CTF414" s="9"/>
      <c r="CTG414" s="9"/>
      <c r="CTH414" s="9"/>
      <c r="CTI414" s="9"/>
      <c r="CTJ414" s="9"/>
      <c r="CTK414" s="9"/>
      <c r="CTL414" s="9"/>
      <c r="CTM414" s="9"/>
      <c r="CTN414" s="9"/>
      <c r="CTO414" s="9"/>
      <c r="CTP414" s="9"/>
      <c r="CTQ414" s="9"/>
      <c r="CTR414" s="9"/>
      <c r="CTS414" s="9"/>
      <c r="CTT414" s="9"/>
      <c r="CTU414" s="9"/>
      <c r="CTV414" s="9"/>
      <c r="CTW414" s="9"/>
      <c r="CTX414" s="9"/>
      <c r="CTY414" s="9"/>
      <c r="CTZ414" s="9"/>
      <c r="CUA414" s="9"/>
      <c r="CUB414" s="9"/>
      <c r="CUC414" s="9"/>
      <c r="CUD414" s="9"/>
      <c r="CUE414" s="9"/>
      <c r="CUF414" s="9"/>
      <c r="CUG414" s="9"/>
      <c r="CUH414" s="9"/>
      <c r="CUI414" s="9"/>
      <c r="CUJ414" s="9"/>
      <c r="CUK414" s="9"/>
      <c r="CUL414" s="9"/>
      <c r="CUM414" s="9"/>
      <c r="CUN414" s="9"/>
      <c r="CUO414" s="9"/>
      <c r="CUP414" s="9"/>
      <c r="CUQ414" s="9"/>
      <c r="CUR414" s="9"/>
      <c r="CUS414" s="9"/>
      <c r="CUT414" s="9"/>
      <c r="CUU414" s="9"/>
      <c r="CUV414" s="9"/>
      <c r="CUW414" s="9"/>
      <c r="CUX414" s="9"/>
      <c r="CUY414" s="9"/>
      <c r="CUZ414" s="9"/>
      <c r="CVA414" s="9"/>
      <c r="CVB414" s="9"/>
      <c r="CVC414" s="9"/>
      <c r="CVD414" s="9"/>
      <c r="CVE414" s="9"/>
      <c r="CVF414" s="9"/>
      <c r="CVG414" s="9"/>
      <c r="CVH414" s="9"/>
      <c r="CVI414" s="9"/>
      <c r="CVJ414" s="9"/>
      <c r="CVK414" s="9"/>
      <c r="CVL414" s="9"/>
      <c r="CVM414" s="9"/>
      <c r="CVN414" s="9"/>
      <c r="CVO414" s="9"/>
      <c r="CVP414" s="9"/>
      <c r="CVQ414" s="9"/>
      <c r="CVR414" s="9"/>
      <c r="CVS414" s="9"/>
      <c r="CVT414" s="9"/>
      <c r="CVU414" s="9"/>
      <c r="CVV414" s="9"/>
      <c r="CVW414" s="9"/>
      <c r="CVX414" s="9"/>
      <c r="CVY414" s="9"/>
      <c r="CVZ414" s="9"/>
      <c r="CWA414" s="9"/>
      <c r="CWB414" s="9"/>
      <c r="CWC414" s="9"/>
      <c r="CWD414" s="9"/>
      <c r="CWE414" s="9"/>
      <c r="CWF414" s="9"/>
      <c r="CWG414" s="9"/>
      <c r="CWH414" s="9"/>
      <c r="CWI414" s="9"/>
      <c r="CWJ414" s="9"/>
      <c r="CWK414" s="9"/>
      <c r="CWL414" s="9"/>
      <c r="CWM414" s="9"/>
      <c r="CWN414" s="9"/>
      <c r="CWO414" s="9"/>
      <c r="CWP414" s="9"/>
      <c r="CWQ414" s="9"/>
      <c r="CWR414" s="9"/>
      <c r="CWS414" s="9"/>
      <c r="CWT414" s="9"/>
      <c r="CWU414" s="9"/>
      <c r="CWV414" s="9"/>
      <c r="CWW414" s="9"/>
      <c r="CWX414" s="9"/>
      <c r="CWY414" s="9"/>
      <c r="CWZ414" s="9"/>
      <c r="CXA414" s="9"/>
      <c r="CXB414" s="9"/>
      <c r="CXC414" s="9"/>
      <c r="CXD414" s="9"/>
      <c r="CXE414" s="9"/>
      <c r="CXF414" s="9"/>
      <c r="CXG414" s="9"/>
      <c r="CXH414" s="9"/>
      <c r="CXI414" s="9"/>
      <c r="CXJ414" s="9"/>
      <c r="CXK414" s="9"/>
      <c r="CXL414" s="9"/>
      <c r="CXM414" s="9"/>
      <c r="CXN414" s="9"/>
      <c r="CXO414" s="9"/>
      <c r="CXP414" s="9"/>
      <c r="CXQ414" s="9"/>
      <c r="CXR414" s="9"/>
      <c r="CXS414" s="9"/>
      <c r="CXT414" s="9"/>
      <c r="CXU414" s="9"/>
      <c r="CXV414" s="9"/>
      <c r="CXW414" s="9"/>
      <c r="CXX414" s="9"/>
      <c r="CXY414" s="9"/>
      <c r="CXZ414" s="9"/>
      <c r="CYA414" s="9"/>
      <c r="CYB414" s="9"/>
      <c r="CYC414" s="9"/>
      <c r="CYD414" s="9"/>
      <c r="CYE414" s="9"/>
      <c r="CYF414" s="9"/>
      <c r="CYG414" s="9"/>
      <c r="CYH414" s="9"/>
      <c r="CYI414" s="9"/>
      <c r="CYJ414" s="9"/>
      <c r="CYK414" s="9"/>
      <c r="CYL414" s="9"/>
      <c r="CYM414" s="9"/>
      <c r="CYN414" s="9"/>
      <c r="CYO414" s="9"/>
      <c r="CYP414" s="9"/>
      <c r="CYQ414" s="9"/>
      <c r="CYR414" s="9"/>
      <c r="CYS414" s="9"/>
      <c r="CYT414" s="9"/>
      <c r="CYU414" s="9"/>
      <c r="CYV414" s="9"/>
      <c r="CYW414" s="9"/>
      <c r="CYX414" s="9"/>
      <c r="CYY414" s="9"/>
      <c r="CYZ414" s="9"/>
      <c r="CZA414" s="9"/>
      <c r="CZB414" s="9"/>
      <c r="CZC414" s="9"/>
      <c r="CZD414" s="9"/>
      <c r="CZE414" s="9"/>
      <c r="CZF414" s="9"/>
      <c r="CZG414" s="9"/>
      <c r="CZH414" s="9"/>
      <c r="CZI414" s="9"/>
      <c r="CZJ414" s="9"/>
      <c r="CZK414" s="9"/>
      <c r="CZL414" s="9"/>
      <c r="CZM414" s="9"/>
      <c r="CZN414" s="9"/>
      <c r="CZO414" s="9"/>
      <c r="CZP414" s="9"/>
      <c r="CZQ414" s="9"/>
      <c r="CZR414" s="9"/>
      <c r="CZS414" s="9"/>
      <c r="CZT414" s="9"/>
      <c r="CZU414" s="9"/>
      <c r="CZV414" s="9"/>
      <c r="CZW414" s="9"/>
      <c r="CZX414" s="9"/>
      <c r="CZY414" s="9"/>
      <c r="CZZ414" s="9"/>
      <c r="DAA414" s="9"/>
      <c r="DAB414" s="9"/>
      <c r="DAC414" s="9"/>
      <c r="DAD414" s="9"/>
      <c r="DAE414" s="9"/>
      <c r="DAF414" s="9"/>
      <c r="DAG414" s="9"/>
      <c r="DAH414" s="9"/>
      <c r="DAI414" s="9"/>
      <c r="DAJ414" s="9"/>
      <c r="DAK414" s="9"/>
      <c r="DAL414" s="9"/>
      <c r="DAM414" s="9"/>
      <c r="DAN414" s="9"/>
      <c r="DAO414" s="9"/>
      <c r="DAP414" s="9"/>
      <c r="DAQ414" s="9"/>
      <c r="DAR414" s="9"/>
      <c r="DAS414" s="9"/>
      <c r="DAT414" s="9"/>
      <c r="DAU414" s="9"/>
      <c r="DAV414" s="9"/>
      <c r="DAW414" s="9"/>
      <c r="DAX414" s="9"/>
      <c r="DAY414" s="9"/>
      <c r="DAZ414" s="9"/>
      <c r="DBA414" s="9"/>
      <c r="DBB414" s="9"/>
      <c r="DBC414" s="9"/>
      <c r="DBD414" s="9"/>
      <c r="DBE414" s="9"/>
      <c r="DBF414" s="9"/>
      <c r="DBG414" s="9"/>
      <c r="DBH414" s="9"/>
      <c r="DBI414" s="9"/>
      <c r="DBJ414" s="9"/>
      <c r="DBK414" s="9"/>
      <c r="DBL414" s="9"/>
      <c r="DBM414" s="9"/>
      <c r="DBN414" s="9"/>
      <c r="DBO414" s="9"/>
      <c r="DBP414" s="9"/>
      <c r="DBQ414" s="9"/>
      <c r="DBR414" s="9"/>
      <c r="DBS414" s="9"/>
      <c r="DBT414" s="9"/>
      <c r="DBU414" s="9"/>
      <c r="DBV414" s="9"/>
      <c r="DBW414" s="9"/>
      <c r="DBX414" s="9"/>
      <c r="DBY414" s="9"/>
      <c r="DBZ414" s="9"/>
      <c r="DCA414" s="9"/>
      <c r="DCB414" s="9"/>
      <c r="DCC414" s="9"/>
      <c r="DCD414" s="9"/>
      <c r="DCE414" s="9"/>
      <c r="DCF414" s="9"/>
      <c r="DCG414" s="9"/>
      <c r="DCH414" s="9"/>
      <c r="DCI414" s="9"/>
      <c r="DCJ414" s="9"/>
      <c r="DCK414" s="9"/>
      <c r="DCL414" s="9"/>
      <c r="DCM414" s="9"/>
      <c r="DCN414" s="9"/>
      <c r="DCO414" s="9"/>
      <c r="DCP414" s="9"/>
      <c r="DCQ414" s="9"/>
      <c r="DCR414" s="9"/>
      <c r="DCS414" s="9"/>
      <c r="DCT414" s="9"/>
      <c r="DCU414" s="9"/>
      <c r="DCV414" s="9"/>
      <c r="DCW414" s="9"/>
      <c r="DCX414" s="9"/>
      <c r="DCY414" s="9"/>
      <c r="DCZ414" s="9"/>
      <c r="DDA414" s="9"/>
      <c r="DDB414" s="9"/>
      <c r="DDC414" s="9"/>
      <c r="DDD414" s="9"/>
      <c r="DDE414" s="9"/>
      <c r="DDF414" s="9"/>
      <c r="DDG414" s="9"/>
      <c r="DDH414" s="9"/>
      <c r="DDI414" s="9"/>
      <c r="DDJ414" s="9"/>
      <c r="DDK414" s="9"/>
      <c r="DDL414" s="9"/>
      <c r="DDM414" s="9"/>
      <c r="DDN414" s="9"/>
      <c r="DDO414" s="9"/>
      <c r="DDP414" s="9"/>
      <c r="DDQ414" s="9"/>
      <c r="DDR414" s="9"/>
      <c r="DDS414" s="9"/>
      <c r="DDT414" s="9"/>
      <c r="DDU414" s="9"/>
      <c r="DDV414" s="9"/>
      <c r="DDW414" s="9"/>
      <c r="DDX414" s="9"/>
      <c r="DDY414" s="9"/>
      <c r="DDZ414" s="9"/>
      <c r="DEA414" s="9"/>
      <c r="DEB414" s="9"/>
      <c r="DEC414" s="9"/>
      <c r="DED414" s="9"/>
      <c r="DEE414" s="9"/>
      <c r="DEF414" s="9"/>
      <c r="DEG414" s="9"/>
      <c r="DEH414" s="9"/>
      <c r="DEI414" s="9"/>
      <c r="DEJ414" s="9"/>
      <c r="DEK414" s="9"/>
      <c r="DEL414" s="9"/>
      <c r="DEM414" s="9"/>
      <c r="DEN414" s="9"/>
      <c r="DEO414" s="9"/>
      <c r="DEP414" s="9"/>
      <c r="DEQ414" s="9"/>
      <c r="DER414" s="9"/>
      <c r="DES414" s="9"/>
      <c r="DET414" s="9"/>
      <c r="DEU414" s="9"/>
      <c r="DEV414" s="9"/>
      <c r="DEW414" s="9"/>
      <c r="DEX414" s="9"/>
      <c r="DEY414" s="9"/>
      <c r="DEZ414" s="9"/>
      <c r="DFA414" s="9"/>
      <c r="DFB414" s="9"/>
      <c r="DFC414" s="9"/>
      <c r="DFD414" s="9"/>
      <c r="DFE414" s="9"/>
      <c r="DFF414" s="9"/>
      <c r="DFG414" s="9"/>
      <c r="DFH414" s="9"/>
      <c r="DFI414" s="9"/>
      <c r="DFJ414" s="9"/>
      <c r="DFK414" s="9"/>
      <c r="DFL414" s="9"/>
      <c r="DFM414" s="9"/>
      <c r="DFN414" s="9"/>
      <c r="DFO414" s="9"/>
      <c r="DFP414" s="9"/>
      <c r="DFQ414" s="9"/>
      <c r="DFR414" s="9"/>
      <c r="DFS414" s="9"/>
      <c r="DFT414" s="9"/>
      <c r="DFU414" s="9"/>
      <c r="DFV414" s="9"/>
      <c r="DFW414" s="9"/>
      <c r="DFX414" s="9"/>
      <c r="DFY414" s="9"/>
      <c r="DFZ414" s="9"/>
      <c r="DGA414" s="9"/>
      <c r="DGB414" s="9"/>
      <c r="DGC414" s="9"/>
      <c r="DGD414" s="9"/>
      <c r="DGE414" s="9"/>
      <c r="DGF414" s="9"/>
      <c r="DGG414" s="9"/>
      <c r="DGH414" s="9"/>
      <c r="DGI414" s="9"/>
      <c r="DGJ414" s="9"/>
      <c r="DGK414" s="9"/>
      <c r="DGL414" s="9"/>
      <c r="DGM414" s="9"/>
      <c r="DGN414" s="9"/>
      <c r="DGO414" s="9"/>
      <c r="DGP414" s="9"/>
      <c r="DGQ414" s="9"/>
      <c r="DGR414" s="9"/>
      <c r="DGS414" s="9"/>
      <c r="DGT414" s="9"/>
      <c r="DGU414" s="9"/>
      <c r="DGV414" s="9"/>
      <c r="DGW414" s="9"/>
      <c r="DGX414" s="9"/>
      <c r="DGY414" s="9"/>
      <c r="DGZ414" s="9"/>
      <c r="DHA414" s="9"/>
      <c r="DHB414" s="9"/>
      <c r="DHC414" s="9"/>
      <c r="DHD414" s="9"/>
      <c r="DHE414" s="9"/>
      <c r="DHF414" s="9"/>
      <c r="DHG414" s="9"/>
      <c r="DHH414" s="9"/>
      <c r="DHI414" s="9"/>
      <c r="DHJ414" s="9"/>
      <c r="DHK414" s="9"/>
      <c r="DHL414" s="9"/>
      <c r="DHM414" s="9"/>
      <c r="DHN414" s="9"/>
      <c r="DHO414" s="9"/>
      <c r="DHP414" s="9"/>
      <c r="DHQ414" s="9"/>
      <c r="DHR414" s="9"/>
      <c r="DHS414" s="9"/>
      <c r="DHT414" s="9"/>
      <c r="DHU414" s="9"/>
      <c r="DHV414" s="9"/>
      <c r="DHW414" s="9"/>
      <c r="DHX414" s="9"/>
      <c r="DHY414" s="9"/>
      <c r="DHZ414" s="9"/>
      <c r="DIA414" s="9"/>
      <c r="DIB414" s="9"/>
      <c r="DIC414" s="9"/>
      <c r="DID414" s="9"/>
      <c r="DIE414" s="9"/>
      <c r="DIF414" s="9"/>
      <c r="DIG414" s="9"/>
      <c r="DIH414" s="9"/>
      <c r="DII414" s="9"/>
      <c r="DIJ414" s="9"/>
      <c r="DIK414" s="9"/>
      <c r="DIL414" s="9"/>
      <c r="DIM414" s="9"/>
      <c r="DIN414" s="9"/>
      <c r="DIO414" s="9"/>
      <c r="DIP414" s="9"/>
      <c r="DIQ414" s="9"/>
      <c r="DIR414" s="9"/>
      <c r="DIS414" s="9"/>
      <c r="DIT414" s="9"/>
      <c r="DIU414" s="9"/>
      <c r="DIV414" s="9"/>
      <c r="DIW414" s="9"/>
      <c r="DIX414" s="9"/>
      <c r="DIY414" s="9"/>
      <c r="DIZ414" s="9"/>
      <c r="DJA414" s="9"/>
      <c r="DJB414" s="9"/>
      <c r="DJC414" s="9"/>
      <c r="DJD414" s="9"/>
      <c r="DJE414" s="9"/>
      <c r="DJF414" s="9"/>
      <c r="DJG414" s="9"/>
      <c r="DJH414" s="9"/>
      <c r="DJI414" s="9"/>
      <c r="DJJ414" s="9"/>
      <c r="DJK414" s="9"/>
      <c r="DJL414" s="9"/>
      <c r="DJM414" s="9"/>
      <c r="DJN414" s="9"/>
      <c r="DJO414" s="9"/>
      <c r="DJP414" s="9"/>
      <c r="DJQ414" s="9"/>
      <c r="DJR414" s="9"/>
      <c r="DJS414" s="9"/>
      <c r="DJT414" s="9"/>
      <c r="DJU414" s="9"/>
      <c r="DJV414" s="9"/>
      <c r="DJW414" s="9"/>
      <c r="DJX414" s="9"/>
      <c r="DJY414" s="9"/>
      <c r="DJZ414" s="9"/>
      <c r="DKA414" s="9"/>
      <c r="DKB414" s="9"/>
      <c r="DKC414" s="9"/>
      <c r="DKD414" s="9"/>
      <c r="DKE414" s="9"/>
      <c r="DKF414" s="9"/>
      <c r="DKG414" s="9"/>
      <c r="DKH414" s="9"/>
      <c r="DKI414" s="9"/>
      <c r="DKJ414" s="9"/>
      <c r="DKK414" s="9"/>
      <c r="DKL414" s="9"/>
      <c r="DKM414" s="9"/>
      <c r="DKN414" s="9"/>
      <c r="DKO414" s="9"/>
      <c r="DKP414" s="9"/>
      <c r="DKQ414" s="9"/>
      <c r="DKR414" s="9"/>
      <c r="DKS414" s="9"/>
      <c r="DKT414" s="9"/>
      <c r="DKU414" s="9"/>
      <c r="DKV414" s="9"/>
      <c r="DKW414" s="9"/>
      <c r="DKX414" s="9"/>
      <c r="DKY414" s="9"/>
      <c r="DKZ414" s="9"/>
      <c r="DLA414" s="9"/>
      <c r="DLB414" s="9"/>
      <c r="DLC414" s="9"/>
      <c r="DLD414" s="9"/>
      <c r="DLE414" s="9"/>
      <c r="DLF414" s="9"/>
      <c r="DLG414" s="9"/>
      <c r="DLH414" s="9"/>
      <c r="DLI414" s="9"/>
      <c r="DLJ414" s="9"/>
      <c r="DLK414" s="9"/>
      <c r="DLL414" s="9"/>
      <c r="DLM414" s="9"/>
      <c r="DLN414" s="9"/>
      <c r="DLO414" s="9"/>
      <c r="DLP414" s="9"/>
      <c r="DLQ414" s="9"/>
      <c r="DLR414" s="9"/>
      <c r="DLS414" s="9"/>
      <c r="DLT414" s="9"/>
      <c r="DLU414" s="9"/>
      <c r="DLV414" s="9"/>
      <c r="DLW414" s="9"/>
      <c r="DLX414" s="9"/>
      <c r="DLY414" s="9"/>
      <c r="DLZ414" s="9"/>
      <c r="DMA414" s="9"/>
      <c r="DMB414" s="9"/>
      <c r="DMC414" s="9"/>
      <c r="DMD414" s="9"/>
      <c r="DME414" s="9"/>
      <c r="DMF414" s="9"/>
      <c r="DMG414" s="9"/>
      <c r="DMH414" s="9"/>
      <c r="DMI414" s="9"/>
      <c r="DMJ414" s="9"/>
      <c r="DMK414" s="9"/>
      <c r="DML414" s="9"/>
      <c r="DMM414" s="9"/>
      <c r="DMN414" s="9"/>
      <c r="DMO414" s="9"/>
      <c r="DMP414" s="9"/>
      <c r="DMQ414" s="9"/>
      <c r="DMR414" s="9"/>
      <c r="DMS414" s="9"/>
      <c r="DMT414" s="9"/>
      <c r="DMU414" s="9"/>
      <c r="DMV414" s="9"/>
      <c r="DMW414" s="9"/>
      <c r="DMX414" s="9"/>
      <c r="DMY414" s="9"/>
      <c r="DMZ414" s="9"/>
      <c r="DNA414" s="9"/>
      <c r="DNB414" s="9"/>
      <c r="DNC414" s="9"/>
      <c r="DND414" s="9"/>
      <c r="DNE414" s="9"/>
      <c r="DNF414" s="9"/>
      <c r="DNG414" s="9"/>
      <c r="DNH414" s="9"/>
      <c r="DNI414" s="9"/>
      <c r="DNJ414" s="9"/>
      <c r="DNK414" s="9"/>
      <c r="DNL414" s="9"/>
      <c r="DNM414" s="9"/>
      <c r="DNN414" s="9"/>
      <c r="DNO414" s="9"/>
      <c r="DNP414" s="9"/>
      <c r="DNQ414" s="9"/>
      <c r="DNR414" s="9"/>
      <c r="DNS414" s="9"/>
      <c r="DNT414" s="9"/>
      <c r="DNU414" s="9"/>
      <c r="DNV414" s="9"/>
      <c r="DNW414" s="9"/>
      <c r="DNX414" s="9"/>
      <c r="DNY414" s="9"/>
      <c r="DNZ414" s="9"/>
      <c r="DOA414" s="9"/>
      <c r="DOB414" s="9"/>
      <c r="DOC414" s="9"/>
      <c r="DOD414" s="9"/>
      <c r="DOE414" s="9"/>
      <c r="DOF414" s="9"/>
      <c r="DOG414" s="9"/>
      <c r="DOH414" s="9"/>
      <c r="DOI414" s="9"/>
      <c r="DOJ414" s="9"/>
      <c r="DOK414" s="9"/>
      <c r="DOL414" s="9"/>
      <c r="DOM414" s="9"/>
      <c r="DON414" s="9"/>
      <c r="DOO414" s="9"/>
      <c r="DOP414" s="9"/>
      <c r="DOQ414" s="9"/>
      <c r="DOR414" s="9"/>
      <c r="DOS414" s="9"/>
      <c r="DOT414" s="9"/>
      <c r="DOU414" s="9"/>
      <c r="DOV414" s="9"/>
      <c r="DOW414" s="9"/>
      <c r="DOX414" s="9"/>
      <c r="DOY414" s="9"/>
      <c r="DOZ414" s="9"/>
      <c r="DPA414" s="9"/>
      <c r="DPB414" s="9"/>
      <c r="DPC414" s="9"/>
      <c r="DPD414" s="9"/>
      <c r="DPE414" s="9"/>
      <c r="DPF414" s="9"/>
      <c r="DPG414" s="9"/>
      <c r="DPH414" s="9"/>
      <c r="DPI414" s="9"/>
      <c r="DPJ414" s="9"/>
      <c r="DPK414" s="9"/>
      <c r="DPL414" s="9"/>
      <c r="DPM414" s="9"/>
      <c r="DPN414" s="9"/>
      <c r="DPO414" s="9"/>
      <c r="DPP414" s="9"/>
      <c r="DPQ414" s="9"/>
      <c r="DPR414" s="9"/>
      <c r="DPS414" s="9"/>
      <c r="DPT414" s="9"/>
      <c r="DPU414" s="9"/>
      <c r="DPV414" s="9"/>
      <c r="DPW414" s="9"/>
      <c r="DPX414" s="9"/>
      <c r="DPY414" s="9"/>
      <c r="DPZ414" s="9"/>
      <c r="DQA414" s="9"/>
      <c r="DQB414" s="9"/>
      <c r="DQC414" s="9"/>
      <c r="DQD414" s="9"/>
      <c r="DQE414" s="9"/>
      <c r="DQF414" s="9"/>
      <c r="DQG414" s="9"/>
      <c r="DQH414" s="9"/>
      <c r="DQI414" s="9"/>
      <c r="DQJ414" s="9"/>
      <c r="DQK414" s="9"/>
      <c r="DQL414" s="9"/>
      <c r="DQM414" s="9"/>
      <c r="DQN414" s="9"/>
      <c r="DQO414" s="9"/>
      <c r="DQP414" s="9"/>
      <c r="DQQ414" s="9"/>
      <c r="DQR414" s="9"/>
      <c r="DQS414" s="9"/>
      <c r="DQT414" s="9"/>
      <c r="DQU414" s="9"/>
      <c r="DQV414" s="9"/>
      <c r="DQW414" s="9"/>
      <c r="DQX414" s="9"/>
      <c r="DQY414" s="9"/>
      <c r="DQZ414" s="9"/>
      <c r="DRA414" s="9"/>
      <c r="DRB414" s="9"/>
      <c r="DRC414" s="9"/>
      <c r="DRD414" s="9"/>
      <c r="DRE414" s="9"/>
      <c r="DRF414" s="9"/>
      <c r="DRG414" s="9"/>
      <c r="DRH414" s="9"/>
      <c r="DRI414" s="9"/>
      <c r="DRJ414" s="9"/>
      <c r="DRK414" s="9"/>
      <c r="DRL414" s="9"/>
      <c r="DRM414" s="9"/>
      <c r="DRN414" s="9"/>
      <c r="DRO414" s="9"/>
      <c r="DRP414" s="9"/>
      <c r="DRQ414" s="9"/>
      <c r="DRR414" s="9"/>
      <c r="DRS414" s="9"/>
      <c r="DRT414" s="9"/>
      <c r="DRU414" s="9"/>
      <c r="DRV414" s="9"/>
      <c r="DRW414" s="9"/>
      <c r="DRX414" s="9"/>
      <c r="DRY414" s="9"/>
      <c r="DRZ414" s="9"/>
      <c r="DSA414" s="9"/>
      <c r="DSB414" s="9"/>
      <c r="DSC414" s="9"/>
      <c r="DSD414" s="9"/>
      <c r="DSE414" s="9"/>
      <c r="DSF414" s="9"/>
      <c r="DSG414" s="9"/>
      <c r="DSH414" s="9"/>
      <c r="DSI414" s="9"/>
      <c r="DSJ414" s="9"/>
      <c r="DSK414" s="9"/>
      <c r="DSL414" s="9"/>
      <c r="DSM414" s="9"/>
      <c r="DSN414" s="9"/>
      <c r="DSO414" s="9"/>
      <c r="DSP414" s="9"/>
      <c r="DSQ414" s="9"/>
      <c r="DSR414" s="9"/>
      <c r="DSS414" s="9"/>
      <c r="DST414" s="9"/>
      <c r="DSU414" s="9"/>
      <c r="DSV414" s="9"/>
      <c r="DSW414" s="9"/>
      <c r="DSX414" s="9"/>
      <c r="DSY414" s="9"/>
      <c r="DSZ414" s="9"/>
      <c r="DTA414" s="9"/>
      <c r="DTB414" s="9"/>
      <c r="DTC414" s="9"/>
      <c r="DTD414" s="9"/>
      <c r="DTE414" s="9"/>
      <c r="DTF414" s="9"/>
      <c r="DTG414" s="9"/>
      <c r="DTH414" s="9"/>
      <c r="DTI414" s="9"/>
      <c r="DTJ414" s="9"/>
      <c r="DTK414" s="9"/>
      <c r="DTL414" s="9"/>
      <c r="DTM414" s="9"/>
      <c r="DTN414" s="9"/>
      <c r="DTO414" s="9"/>
      <c r="DTP414" s="9"/>
      <c r="DTQ414" s="9"/>
      <c r="DTR414" s="9"/>
      <c r="DTS414" s="9"/>
      <c r="DTT414" s="9"/>
      <c r="DTU414" s="9"/>
      <c r="DTV414" s="9"/>
      <c r="DTW414" s="9"/>
      <c r="DTX414" s="9"/>
      <c r="DTY414" s="9"/>
      <c r="DTZ414" s="9"/>
      <c r="DUA414" s="9"/>
      <c r="DUB414" s="9"/>
      <c r="DUC414" s="9"/>
      <c r="DUD414" s="9"/>
      <c r="DUE414" s="9"/>
      <c r="DUF414" s="9"/>
      <c r="DUG414" s="9"/>
      <c r="DUH414" s="9"/>
      <c r="DUI414" s="9"/>
      <c r="DUJ414" s="9"/>
      <c r="DUK414" s="9"/>
      <c r="DUL414" s="9"/>
      <c r="DUM414" s="9"/>
      <c r="DUN414" s="9"/>
      <c r="DUO414" s="9"/>
      <c r="DUP414" s="9"/>
      <c r="DUQ414" s="9"/>
      <c r="DUR414" s="9"/>
      <c r="DUS414" s="9"/>
      <c r="DUT414" s="9"/>
      <c r="DUU414" s="9"/>
      <c r="DUV414" s="9"/>
      <c r="DUW414" s="9"/>
      <c r="DUX414" s="9"/>
      <c r="DUY414" s="9"/>
      <c r="DUZ414" s="9"/>
      <c r="DVA414" s="9"/>
      <c r="DVB414" s="9"/>
      <c r="DVC414" s="9"/>
      <c r="DVD414" s="9"/>
      <c r="DVE414" s="9"/>
      <c r="DVF414" s="9"/>
      <c r="DVG414" s="9"/>
      <c r="DVH414" s="9"/>
      <c r="DVI414" s="9"/>
      <c r="DVJ414" s="9"/>
      <c r="DVK414" s="9"/>
      <c r="DVL414" s="9"/>
      <c r="DVM414" s="9"/>
      <c r="DVN414" s="9"/>
      <c r="DVO414" s="9"/>
      <c r="DVP414" s="9"/>
      <c r="DVQ414" s="9"/>
      <c r="DVR414" s="9"/>
      <c r="DVS414" s="9"/>
      <c r="DVT414" s="9"/>
      <c r="DVU414" s="9"/>
      <c r="DVV414" s="9"/>
      <c r="DVW414" s="9"/>
      <c r="DVX414" s="9"/>
      <c r="DVY414" s="9"/>
      <c r="DVZ414" s="9"/>
      <c r="DWA414" s="9"/>
      <c r="DWB414" s="9"/>
      <c r="DWC414" s="9"/>
      <c r="DWD414" s="9"/>
      <c r="DWE414" s="9"/>
      <c r="DWF414" s="9"/>
      <c r="DWG414" s="9"/>
      <c r="DWH414" s="9"/>
      <c r="DWI414" s="9"/>
      <c r="DWJ414" s="9"/>
      <c r="DWK414" s="9"/>
      <c r="DWL414" s="9"/>
      <c r="DWM414" s="9"/>
      <c r="DWN414" s="9"/>
      <c r="DWO414" s="9"/>
      <c r="DWP414" s="9"/>
      <c r="DWQ414" s="9"/>
      <c r="DWR414" s="9"/>
      <c r="DWS414" s="9"/>
      <c r="DWT414" s="9"/>
      <c r="DWU414" s="9"/>
      <c r="DWV414" s="9"/>
      <c r="DWW414" s="9"/>
      <c r="DWX414" s="9"/>
      <c r="DWY414" s="9"/>
      <c r="DWZ414" s="9"/>
      <c r="DXA414" s="9"/>
      <c r="DXB414" s="9"/>
      <c r="DXC414" s="9"/>
      <c r="DXD414" s="9"/>
      <c r="DXE414" s="9"/>
      <c r="DXF414" s="9"/>
      <c r="DXG414" s="9"/>
      <c r="DXH414" s="9"/>
      <c r="DXI414" s="9"/>
      <c r="DXJ414" s="9"/>
      <c r="DXK414" s="9"/>
      <c r="DXL414" s="9"/>
      <c r="DXM414" s="9"/>
      <c r="DXN414" s="9"/>
      <c r="DXO414" s="9"/>
      <c r="DXP414" s="9"/>
      <c r="DXQ414" s="9"/>
      <c r="DXR414" s="9"/>
      <c r="DXS414" s="9"/>
      <c r="DXT414" s="9"/>
      <c r="DXU414" s="9"/>
      <c r="DXV414" s="9"/>
      <c r="DXW414" s="9"/>
      <c r="DXX414" s="9"/>
      <c r="DXY414" s="9"/>
      <c r="DXZ414" s="9"/>
      <c r="DYA414" s="9"/>
      <c r="DYB414" s="9"/>
      <c r="DYC414" s="9"/>
      <c r="DYD414" s="9"/>
      <c r="DYE414" s="9"/>
      <c r="DYF414" s="9"/>
      <c r="DYG414" s="9"/>
      <c r="DYH414" s="9"/>
      <c r="DYI414" s="9"/>
      <c r="DYJ414" s="9"/>
      <c r="DYK414" s="9"/>
      <c r="DYL414" s="9"/>
      <c r="DYM414" s="9"/>
      <c r="DYN414" s="9"/>
      <c r="DYO414" s="9"/>
      <c r="DYP414" s="9"/>
      <c r="DYQ414" s="9"/>
      <c r="DYR414" s="9"/>
      <c r="DYS414" s="9"/>
      <c r="DYT414" s="9"/>
      <c r="DYU414" s="9"/>
      <c r="DYV414" s="9"/>
      <c r="DYW414" s="9"/>
      <c r="DYX414" s="9"/>
      <c r="DYY414" s="9"/>
      <c r="DYZ414" s="9"/>
      <c r="DZA414" s="9"/>
      <c r="DZB414" s="9"/>
      <c r="DZC414" s="9"/>
      <c r="DZD414" s="9"/>
      <c r="DZE414" s="9"/>
      <c r="DZF414" s="9"/>
      <c r="DZG414" s="9"/>
      <c r="DZH414" s="9"/>
      <c r="DZI414" s="9"/>
      <c r="DZJ414" s="9"/>
      <c r="DZK414" s="9"/>
      <c r="DZL414" s="9"/>
      <c r="DZM414" s="9"/>
      <c r="DZN414" s="9"/>
      <c r="DZO414" s="9"/>
      <c r="DZP414" s="9"/>
      <c r="DZQ414" s="9"/>
      <c r="DZR414" s="9"/>
      <c r="DZS414" s="9"/>
      <c r="DZT414" s="9"/>
      <c r="DZU414" s="9"/>
      <c r="DZV414" s="9"/>
      <c r="DZW414" s="9"/>
      <c r="DZX414" s="9"/>
      <c r="DZY414" s="9"/>
      <c r="DZZ414" s="9"/>
      <c r="EAA414" s="9"/>
      <c r="EAB414" s="9"/>
      <c r="EAC414" s="9"/>
      <c r="EAD414" s="9"/>
      <c r="EAE414" s="9"/>
      <c r="EAF414" s="9"/>
      <c r="EAG414" s="9"/>
      <c r="EAH414" s="9"/>
      <c r="EAI414" s="9"/>
      <c r="EAJ414" s="9"/>
      <c r="EAK414" s="9"/>
      <c r="EAL414" s="9"/>
      <c r="EAM414" s="9"/>
      <c r="EAN414" s="9"/>
      <c r="EAO414" s="9"/>
      <c r="EAP414" s="9"/>
      <c r="EAQ414" s="9"/>
      <c r="EAR414" s="9"/>
      <c r="EAS414" s="9"/>
      <c r="EAT414" s="9"/>
      <c r="EAU414" s="9"/>
      <c r="EAV414" s="9"/>
      <c r="EAW414" s="9"/>
      <c r="EAX414" s="9"/>
      <c r="EAY414" s="9"/>
      <c r="EAZ414" s="9"/>
      <c r="EBA414" s="9"/>
      <c r="EBB414" s="9"/>
      <c r="EBC414" s="9"/>
      <c r="EBD414" s="9"/>
      <c r="EBE414" s="9"/>
      <c r="EBF414" s="9"/>
      <c r="EBG414" s="9"/>
      <c r="EBH414" s="9"/>
      <c r="EBI414" s="9"/>
      <c r="EBJ414" s="9"/>
      <c r="EBK414" s="9"/>
      <c r="EBL414" s="9"/>
      <c r="EBM414" s="9"/>
      <c r="EBN414" s="9"/>
      <c r="EBO414" s="9"/>
      <c r="EBP414" s="9"/>
      <c r="EBQ414" s="9"/>
      <c r="EBR414" s="9"/>
      <c r="EBS414" s="9"/>
      <c r="EBT414" s="9"/>
      <c r="EBU414" s="9"/>
      <c r="EBV414" s="9"/>
      <c r="EBW414" s="9"/>
      <c r="EBX414" s="9"/>
      <c r="EBY414" s="9"/>
      <c r="EBZ414" s="9"/>
      <c r="ECA414" s="9"/>
      <c r="ECB414" s="9"/>
      <c r="ECC414" s="9"/>
      <c r="ECD414" s="9"/>
      <c r="ECE414" s="9"/>
      <c r="ECF414" s="9"/>
      <c r="ECG414" s="9"/>
      <c r="ECH414" s="9"/>
      <c r="ECI414" s="9"/>
      <c r="ECJ414" s="9"/>
      <c r="ECK414" s="9"/>
      <c r="ECL414" s="9"/>
      <c r="ECM414" s="9"/>
      <c r="ECN414" s="9"/>
      <c r="ECO414" s="9"/>
      <c r="ECP414" s="9"/>
      <c r="ECQ414" s="9"/>
      <c r="ECR414" s="9"/>
      <c r="ECS414" s="9"/>
      <c r="ECT414" s="9"/>
      <c r="ECU414" s="9"/>
      <c r="ECV414" s="9"/>
      <c r="ECW414" s="9"/>
      <c r="ECX414" s="9"/>
      <c r="ECY414" s="9"/>
      <c r="ECZ414" s="9"/>
      <c r="EDA414" s="9"/>
      <c r="EDB414" s="9"/>
      <c r="EDC414" s="9"/>
      <c r="EDD414" s="9"/>
      <c r="EDE414" s="9"/>
      <c r="EDF414" s="9"/>
      <c r="EDG414" s="9"/>
      <c r="EDH414" s="9"/>
      <c r="EDI414" s="9"/>
      <c r="EDJ414" s="9"/>
      <c r="EDK414" s="9"/>
      <c r="EDL414" s="9"/>
      <c r="EDM414" s="9"/>
      <c r="EDN414" s="9"/>
      <c r="EDO414" s="9"/>
      <c r="EDP414" s="9"/>
      <c r="EDQ414" s="9"/>
      <c r="EDR414" s="9"/>
      <c r="EDS414" s="9"/>
      <c r="EDT414" s="9"/>
      <c r="EDU414" s="9"/>
      <c r="EDV414" s="9"/>
      <c r="EDW414" s="9"/>
      <c r="EDX414" s="9"/>
      <c r="EDY414" s="9"/>
      <c r="EDZ414" s="9"/>
      <c r="EEA414" s="9"/>
      <c r="EEB414" s="9"/>
      <c r="EEC414" s="9"/>
      <c r="EED414" s="9"/>
      <c r="EEE414" s="9"/>
      <c r="EEF414" s="9"/>
      <c r="EEG414" s="9"/>
      <c r="EEH414" s="9"/>
      <c r="EEI414" s="9"/>
      <c r="EEJ414" s="9"/>
      <c r="EEK414" s="9"/>
      <c r="EEL414" s="9"/>
      <c r="EEM414" s="9"/>
      <c r="EEN414" s="9"/>
      <c r="EEO414" s="9"/>
      <c r="EEP414" s="9"/>
      <c r="EEQ414" s="9"/>
      <c r="EER414" s="9"/>
      <c r="EES414" s="9"/>
      <c r="EET414" s="9"/>
      <c r="EEU414" s="9"/>
      <c r="EEV414" s="9"/>
      <c r="EEW414" s="9"/>
      <c r="EEX414" s="9"/>
      <c r="EEY414" s="9"/>
      <c r="EEZ414" s="9"/>
      <c r="EFA414" s="9"/>
      <c r="EFB414" s="9"/>
      <c r="EFC414" s="9"/>
      <c r="EFD414" s="9"/>
      <c r="EFE414" s="9"/>
      <c r="EFF414" s="9"/>
      <c r="EFG414" s="9"/>
      <c r="EFH414" s="9"/>
      <c r="EFI414" s="9"/>
      <c r="EFJ414" s="9"/>
      <c r="EFK414" s="9"/>
      <c r="EFL414" s="9"/>
      <c r="EFM414" s="9"/>
      <c r="EFN414" s="9"/>
      <c r="EFO414" s="9"/>
      <c r="EFP414" s="9"/>
      <c r="EFQ414" s="9"/>
      <c r="EFR414" s="9"/>
      <c r="EFS414" s="9"/>
      <c r="EFT414" s="9"/>
      <c r="EFU414" s="9"/>
      <c r="EFV414" s="9"/>
      <c r="EFW414" s="9"/>
      <c r="EFX414" s="9"/>
      <c r="EFY414" s="9"/>
      <c r="EFZ414" s="9"/>
      <c r="EGA414" s="9"/>
      <c r="EGB414" s="9"/>
      <c r="EGC414" s="9"/>
      <c r="EGD414" s="9"/>
      <c r="EGE414" s="9"/>
      <c r="EGF414" s="9"/>
      <c r="EGG414" s="9"/>
      <c r="EGH414" s="9"/>
      <c r="EGI414" s="9"/>
      <c r="EGJ414" s="9"/>
      <c r="EGK414" s="9"/>
      <c r="EGL414" s="9"/>
      <c r="EGM414" s="9"/>
      <c r="EGN414" s="9"/>
      <c r="EGO414" s="9"/>
      <c r="EGP414" s="9"/>
      <c r="EGQ414" s="9"/>
      <c r="EGR414" s="9"/>
      <c r="EGS414" s="9"/>
      <c r="EGT414" s="9"/>
      <c r="EGU414" s="9"/>
      <c r="EGV414" s="9"/>
      <c r="EGW414" s="9"/>
      <c r="EGX414" s="9"/>
      <c r="EGY414" s="9"/>
      <c r="EGZ414" s="9"/>
      <c r="EHA414" s="9"/>
      <c r="EHB414" s="9"/>
      <c r="EHC414" s="9"/>
      <c r="EHD414" s="9"/>
      <c r="EHE414" s="9"/>
      <c r="EHF414" s="9"/>
      <c r="EHG414" s="9"/>
      <c r="EHH414" s="9"/>
      <c r="EHI414" s="9"/>
      <c r="EHJ414" s="9"/>
      <c r="EHK414" s="9"/>
      <c r="EHL414" s="9"/>
      <c r="EHM414" s="9"/>
      <c r="EHN414" s="9"/>
      <c r="EHO414" s="9"/>
      <c r="EHP414" s="9"/>
      <c r="EHQ414" s="9"/>
      <c r="EHR414" s="9"/>
      <c r="EHS414" s="9"/>
      <c r="EHT414" s="9"/>
      <c r="EHU414" s="9"/>
      <c r="EHV414" s="9"/>
      <c r="EHW414" s="9"/>
      <c r="EHX414" s="9"/>
      <c r="EHY414" s="9"/>
      <c r="EHZ414" s="9"/>
      <c r="EIA414" s="9"/>
      <c r="EIB414" s="9"/>
      <c r="EIC414" s="9"/>
      <c r="EID414" s="9"/>
      <c r="EIE414" s="9"/>
      <c r="EIF414" s="9"/>
      <c r="EIG414" s="9"/>
      <c r="EIH414" s="9"/>
      <c r="EII414" s="9"/>
      <c r="EIJ414" s="9"/>
      <c r="EIK414" s="9"/>
      <c r="EIL414" s="9"/>
      <c r="EIM414" s="9"/>
      <c r="EIN414" s="9"/>
      <c r="EIO414" s="9"/>
      <c r="EIP414" s="9"/>
      <c r="EIQ414" s="9"/>
      <c r="EIR414" s="9"/>
      <c r="EIS414" s="9"/>
      <c r="EIT414" s="9"/>
      <c r="EIU414" s="9"/>
      <c r="EIV414" s="9"/>
      <c r="EIW414" s="9"/>
      <c r="EIX414" s="9"/>
      <c r="EIY414" s="9"/>
      <c r="EIZ414" s="9"/>
      <c r="EJA414" s="9"/>
      <c r="EJB414" s="9"/>
      <c r="EJC414" s="9"/>
      <c r="EJD414" s="9"/>
      <c r="EJE414" s="9"/>
      <c r="EJF414" s="9"/>
      <c r="EJG414" s="9"/>
      <c r="EJH414" s="9"/>
      <c r="EJI414" s="9"/>
      <c r="EJJ414" s="9"/>
      <c r="EJK414" s="9"/>
      <c r="EJL414" s="9"/>
      <c r="EJM414" s="9"/>
      <c r="EJN414" s="9"/>
      <c r="EJO414" s="9"/>
      <c r="EJP414" s="9"/>
      <c r="EJQ414" s="9"/>
      <c r="EJR414" s="9"/>
      <c r="EJS414" s="9"/>
      <c r="EJT414" s="9"/>
      <c r="EJU414" s="9"/>
      <c r="EJV414" s="9"/>
      <c r="EJW414" s="9"/>
      <c r="EJX414" s="9"/>
      <c r="EJY414" s="9"/>
      <c r="EJZ414" s="9"/>
      <c r="EKA414" s="9"/>
      <c r="EKB414" s="9"/>
      <c r="EKC414" s="9"/>
      <c r="EKD414" s="9"/>
      <c r="EKE414" s="9"/>
      <c r="EKF414" s="9"/>
      <c r="EKG414" s="9"/>
      <c r="EKH414" s="9"/>
      <c r="EKI414" s="9"/>
      <c r="EKJ414" s="9"/>
      <c r="EKK414" s="9"/>
      <c r="EKL414" s="9"/>
      <c r="EKM414" s="9"/>
      <c r="EKN414" s="9"/>
      <c r="EKO414" s="9"/>
      <c r="EKP414" s="9"/>
      <c r="EKQ414" s="9"/>
      <c r="EKR414" s="9"/>
      <c r="EKS414" s="9"/>
      <c r="EKT414" s="9"/>
      <c r="EKU414" s="9"/>
      <c r="EKV414" s="9"/>
      <c r="EKW414" s="9"/>
      <c r="EKX414" s="9"/>
      <c r="EKY414" s="9"/>
      <c r="EKZ414" s="9"/>
      <c r="ELA414" s="9"/>
      <c r="ELB414" s="9"/>
      <c r="ELC414" s="9"/>
      <c r="ELD414" s="9"/>
      <c r="ELE414" s="9"/>
      <c r="ELF414" s="9"/>
      <c r="ELG414" s="9"/>
      <c r="ELH414" s="9"/>
      <c r="ELI414" s="9"/>
      <c r="ELJ414" s="9"/>
      <c r="ELK414" s="9"/>
      <c r="ELL414" s="9"/>
      <c r="ELM414" s="9"/>
      <c r="ELN414" s="9"/>
      <c r="ELO414" s="9"/>
      <c r="ELP414" s="9"/>
      <c r="ELQ414" s="9"/>
      <c r="ELR414" s="9"/>
      <c r="ELS414" s="9"/>
      <c r="ELT414" s="9"/>
      <c r="ELU414" s="9"/>
      <c r="ELV414" s="9"/>
      <c r="ELW414" s="9"/>
      <c r="ELX414" s="9"/>
      <c r="ELY414" s="9"/>
      <c r="ELZ414" s="9"/>
      <c r="EMA414" s="9"/>
      <c r="EMB414" s="9"/>
      <c r="EMC414" s="9"/>
      <c r="EMD414" s="9"/>
      <c r="EME414" s="9"/>
      <c r="EMF414" s="9"/>
      <c r="EMG414" s="9"/>
      <c r="EMH414" s="9"/>
      <c r="EMI414" s="9"/>
      <c r="EMJ414" s="9"/>
      <c r="EMK414" s="9"/>
      <c r="EML414" s="9"/>
      <c r="EMM414" s="9"/>
      <c r="EMN414" s="9"/>
      <c r="EMO414" s="9"/>
      <c r="EMP414" s="9"/>
      <c r="EMQ414" s="9"/>
      <c r="EMR414" s="9"/>
      <c r="EMS414" s="9"/>
      <c r="EMT414" s="9"/>
      <c r="EMU414" s="9"/>
      <c r="EMV414" s="9"/>
      <c r="EMW414" s="9"/>
      <c r="EMX414" s="9"/>
      <c r="EMY414" s="9"/>
      <c r="EMZ414" s="9"/>
      <c r="ENA414" s="9"/>
      <c r="ENB414" s="9"/>
      <c r="ENC414" s="9"/>
      <c r="END414" s="9"/>
      <c r="ENE414" s="9"/>
      <c r="ENF414" s="9"/>
      <c r="ENG414" s="9"/>
      <c r="ENH414" s="9"/>
      <c r="ENI414" s="9"/>
      <c r="ENJ414" s="9"/>
      <c r="ENK414" s="9"/>
      <c r="ENL414" s="9"/>
      <c r="ENM414" s="9"/>
      <c r="ENN414" s="9"/>
      <c r="ENO414" s="9"/>
      <c r="ENP414" s="9"/>
      <c r="ENQ414" s="9"/>
      <c r="ENR414" s="9"/>
      <c r="ENS414" s="9"/>
      <c r="ENT414" s="9"/>
      <c r="ENU414" s="9"/>
      <c r="ENV414" s="9"/>
      <c r="ENW414" s="9"/>
      <c r="ENX414" s="9"/>
      <c r="ENY414" s="9"/>
      <c r="ENZ414" s="9"/>
      <c r="EOA414" s="9"/>
      <c r="EOB414" s="9"/>
      <c r="EOC414" s="9"/>
      <c r="EOD414" s="9"/>
      <c r="EOE414" s="9"/>
      <c r="EOF414" s="9"/>
      <c r="EOG414" s="9"/>
      <c r="EOH414" s="9"/>
      <c r="EOI414" s="9"/>
      <c r="EOJ414" s="9"/>
      <c r="EOK414" s="9"/>
      <c r="EOL414" s="9"/>
      <c r="EOM414" s="9"/>
      <c r="EON414" s="9"/>
      <c r="EOO414" s="9"/>
      <c r="EOP414" s="9"/>
      <c r="EOQ414" s="9"/>
      <c r="EOR414" s="9"/>
      <c r="EOS414" s="9"/>
      <c r="EOT414" s="9"/>
      <c r="EOU414" s="9"/>
      <c r="EOV414" s="9"/>
      <c r="EOW414" s="9"/>
      <c r="EOX414" s="9"/>
      <c r="EOY414" s="9"/>
      <c r="EOZ414" s="9"/>
      <c r="EPA414" s="9"/>
      <c r="EPB414" s="9"/>
      <c r="EPC414" s="9"/>
      <c r="EPD414" s="9"/>
      <c r="EPE414" s="9"/>
      <c r="EPF414" s="9"/>
      <c r="EPG414" s="9"/>
      <c r="EPH414" s="9"/>
      <c r="EPI414" s="9"/>
      <c r="EPJ414" s="9"/>
      <c r="EPK414" s="9"/>
      <c r="EPL414" s="9"/>
      <c r="EPM414" s="9"/>
      <c r="EPN414" s="9"/>
      <c r="EPO414" s="9"/>
      <c r="EPP414" s="9"/>
      <c r="EPQ414" s="9"/>
      <c r="EPR414" s="9"/>
      <c r="EPS414" s="9"/>
      <c r="EPT414" s="9"/>
      <c r="EPU414" s="9"/>
      <c r="EPV414" s="9"/>
      <c r="EPW414" s="9"/>
      <c r="EPX414" s="9"/>
      <c r="EPY414" s="9"/>
      <c r="EPZ414" s="9"/>
      <c r="EQA414" s="9"/>
      <c r="EQB414" s="9"/>
      <c r="EQC414" s="9"/>
      <c r="EQD414" s="9"/>
      <c r="EQE414" s="9"/>
      <c r="EQF414" s="9"/>
      <c r="EQG414" s="9"/>
      <c r="EQH414" s="9"/>
      <c r="EQI414" s="9"/>
      <c r="EQJ414" s="9"/>
      <c r="EQK414" s="9"/>
      <c r="EQL414" s="9"/>
      <c r="EQM414" s="9"/>
      <c r="EQN414" s="9"/>
      <c r="EQO414" s="9"/>
      <c r="EQP414" s="9"/>
      <c r="EQQ414" s="9"/>
      <c r="EQR414" s="9"/>
      <c r="EQS414" s="9"/>
      <c r="EQT414" s="9"/>
      <c r="EQU414" s="9"/>
      <c r="EQV414" s="9"/>
      <c r="EQW414" s="9"/>
      <c r="EQX414" s="9"/>
      <c r="EQY414" s="9"/>
      <c r="EQZ414" s="9"/>
      <c r="ERA414" s="9"/>
      <c r="ERB414" s="9"/>
      <c r="ERC414" s="9"/>
      <c r="ERD414" s="9"/>
      <c r="ERE414" s="9"/>
      <c r="ERF414" s="9"/>
      <c r="ERG414" s="9"/>
      <c r="ERH414" s="9"/>
      <c r="ERI414" s="9"/>
      <c r="ERJ414" s="9"/>
      <c r="ERK414" s="9"/>
      <c r="ERL414" s="9"/>
      <c r="ERM414" s="9"/>
      <c r="ERN414" s="9"/>
      <c r="ERO414" s="9"/>
      <c r="ERP414" s="9"/>
      <c r="ERQ414" s="9"/>
      <c r="ERR414" s="9"/>
      <c r="ERS414" s="9"/>
      <c r="ERT414" s="9"/>
      <c r="ERU414" s="9"/>
      <c r="ERV414" s="9"/>
      <c r="ERW414" s="9"/>
      <c r="ERX414" s="9"/>
      <c r="ERY414" s="9"/>
      <c r="ERZ414" s="9"/>
      <c r="ESA414" s="9"/>
      <c r="ESB414" s="9"/>
      <c r="ESC414" s="9"/>
      <c r="ESD414" s="9"/>
      <c r="ESE414" s="9"/>
      <c r="ESF414" s="9"/>
      <c r="ESG414" s="9"/>
      <c r="ESH414" s="9"/>
      <c r="ESI414" s="9"/>
      <c r="ESJ414" s="9"/>
      <c r="ESK414" s="9"/>
      <c r="ESL414" s="9"/>
      <c r="ESM414" s="9"/>
      <c r="ESN414" s="9"/>
      <c r="ESO414" s="9"/>
      <c r="ESP414" s="9"/>
      <c r="ESQ414" s="9"/>
      <c r="ESR414" s="9"/>
      <c r="ESS414" s="9"/>
      <c r="EST414" s="9"/>
      <c r="ESU414" s="9"/>
      <c r="ESV414" s="9"/>
      <c r="ESW414" s="9"/>
      <c r="ESX414" s="9"/>
      <c r="ESY414" s="9"/>
      <c r="ESZ414" s="9"/>
      <c r="ETA414" s="9"/>
      <c r="ETB414" s="9"/>
      <c r="ETC414" s="9"/>
      <c r="ETD414" s="9"/>
      <c r="ETE414" s="9"/>
      <c r="ETF414" s="9"/>
      <c r="ETG414" s="9"/>
      <c r="ETH414" s="9"/>
      <c r="ETI414" s="9"/>
      <c r="ETJ414" s="9"/>
      <c r="ETK414" s="9"/>
      <c r="ETL414" s="9"/>
      <c r="ETM414" s="9"/>
      <c r="ETN414" s="9"/>
      <c r="ETO414" s="9"/>
      <c r="ETP414" s="9"/>
      <c r="ETQ414" s="9"/>
      <c r="ETR414" s="9"/>
      <c r="ETS414" s="9"/>
      <c r="ETT414" s="9"/>
      <c r="ETU414" s="9"/>
      <c r="ETV414" s="9"/>
      <c r="ETW414" s="9"/>
      <c r="ETX414" s="9"/>
      <c r="ETY414" s="9"/>
      <c r="ETZ414" s="9"/>
      <c r="EUA414" s="9"/>
      <c r="EUB414" s="9"/>
      <c r="EUC414" s="9"/>
      <c r="EUD414" s="9"/>
      <c r="EUE414" s="9"/>
      <c r="EUF414" s="9"/>
      <c r="EUG414" s="9"/>
      <c r="EUH414" s="9"/>
      <c r="EUI414" s="9"/>
      <c r="EUJ414" s="9"/>
      <c r="EUK414" s="9"/>
      <c r="EUL414" s="9"/>
      <c r="EUM414" s="9"/>
      <c r="EUN414" s="9"/>
      <c r="EUO414" s="9"/>
      <c r="EUP414" s="9"/>
      <c r="EUQ414" s="9"/>
      <c r="EUR414" s="9"/>
      <c r="EUS414" s="9"/>
      <c r="EUT414" s="9"/>
      <c r="EUU414" s="9"/>
      <c r="EUV414" s="9"/>
      <c r="EUW414" s="9"/>
      <c r="EUX414" s="9"/>
      <c r="EUY414" s="9"/>
      <c r="EUZ414" s="9"/>
      <c r="EVA414" s="9"/>
      <c r="EVB414" s="9"/>
      <c r="EVC414" s="9"/>
      <c r="EVD414" s="9"/>
      <c r="EVE414" s="9"/>
      <c r="EVF414" s="9"/>
      <c r="EVG414" s="9"/>
      <c r="EVH414" s="9"/>
      <c r="EVI414" s="9"/>
      <c r="EVJ414" s="9"/>
      <c r="EVK414" s="9"/>
      <c r="EVL414" s="9"/>
      <c r="EVM414" s="9"/>
      <c r="EVN414" s="9"/>
      <c r="EVO414" s="9"/>
      <c r="EVP414" s="9"/>
      <c r="EVQ414" s="9"/>
      <c r="EVR414" s="9"/>
      <c r="EVS414" s="9"/>
      <c r="EVT414" s="9"/>
      <c r="EVU414" s="9"/>
      <c r="EVV414" s="9"/>
      <c r="EVW414" s="9"/>
      <c r="EVX414" s="9"/>
      <c r="EVY414" s="9"/>
      <c r="EVZ414" s="9"/>
      <c r="EWA414" s="9"/>
      <c r="EWB414" s="9"/>
      <c r="EWC414" s="9"/>
      <c r="EWD414" s="9"/>
      <c r="EWE414" s="9"/>
      <c r="EWF414" s="9"/>
      <c r="EWG414" s="9"/>
      <c r="EWH414" s="9"/>
      <c r="EWI414" s="9"/>
      <c r="EWJ414" s="9"/>
      <c r="EWK414" s="9"/>
      <c r="EWL414" s="9"/>
      <c r="EWM414" s="9"/>
      <c r="EWN414" s="9"/>
      <c r="EWO414" s="9"/>
      <c r="EWP414" s="9"/>
      <c r="EWQ414" s="9"/>
      <c r="EWR414" s="9"/>
      <c r="EWS414" s="9"/>
      <c r="EWT414" s="9"/>
      <c r="EWU414" s="9"/>
      <c r="EWV414" s="9"/>
      <c r="EWW414" s="9"/>
      <c r="EWX414" s="9"/>
      <c r="EWY414" s="9"/>
      <c r="EWZ414" s="9"/>
      <c r="EXA414" s="9"/>
      <c r="EXB414" s="9"/>
      <c r="EXC414" s="9"/>
      <c r="EXD414" s="9"/>
      <c r="EXE414" s="9"/>
      <c r="EXF414" s="9"/>
      <c r="EXG414" s="9"/>
      <c r="EXH414" s="9"/>
      <c r="EXI414" s="9"/>
      <c r="EXJ414" s="9"/>
      <c r="EXK414" s="9"/>
      <c r="EXL414" s="9"/>
      <c r="EXM414" s="9"/>
      <c r="EXN414" s="9"/>
      <c r="EXO414" s="9"/>
      <c r="EXP414" s="9"/>
      <c r="EXQ414" s="9"/>
      <c r="EXR414" s="9"/>
      <c r="EXS414" s="9"/>
      <c r="EXT414" s="9"/>
      <c r="EXU414" s="9"/>
      <c r="EXV414" s="9"/>
      <c r="EXW414" s="9"/>
      <c r="EXX414" s="9"/>
      <c r="EXY414" s="9"/>
      <c r="EXZ414" s="9"/>
      <c r="EYA414" s="9"/>
      <c r="EYB414" s="9"/>
      <c r="EYC414" s="9"/>
      <c r="EYD414" s="9"/>
      <c r="EYE414" s="9"/>
      <c r="EYF414" s="9"/>
      <c r="EYG414" s="9"/>
      <c r="EYH414" s="9"/>
      <c r="EYI414" s="9"/>
      <c r="EYJ414" s="9"/>
      <c r="EYK414" s="9"/>
      <c r="EYL414" s="9"/>
      <c r="EYM414" s="9"/>
      <c r="EYN414" s="9"/>
      <c r="EYO414" s="9"/>
      <c r="EYP414" s="9"/>
      <c r="EYQ414" s="9"/>
      <c r="EYR414" s="9"/>
      <c r="EYS414" s="9"/>
      <c r="EYT414" s="9"/>
      <c r="EYU414" s="9"/>
      <c r="EYV414" s="9"/>
      <c r="EYW414" s="9"/>
      <c r="EYX414" s="9"/>
      <c r="EYY414" s="9"/>
      <c r="EYZ414" s="9"/>
      <c r="EZA414" s="9"/>
      <c r="EZB414" s="9"/>
      <c r="EZC414" s="9"/>
      <c r="EZD414" s="9"/>
      <c r="EZE414" s="9"/>
      <c r="EZF414" s="9"/>
      <c r="EZG414" s="9"/>
      <c r="EZH414" s="9"/>
      <c r="EZI414" s="9"/>
      <c r="EZJ414" s="9"/>
      <c r="EZK414" s="9"/>
      <c r="EZL414" s="9"/>
      <c r="EZM414" s="9"/>
      <c r="EZN414" s="9"/>
      <c r="EZO414" s="9"/>
      <c r="EZP414" s="9"/>
      <c r="EZQ414" s="9"/>
      <c r="EZR414" s="9"/>
      <c r="EZS414" s="9"/>
      <c r="EZT414" s="9"/>
      <c r="EZU414" s="9"/>
      <c r="EZV414" s="9"/>
      <c r="EZW414" s="9"/>
      <c r="EZX414" s="9"/>
      <c r="EZY414" s="9"/>
      <c r="EZZ414" s="9"/>
      <c r="FAA414" s="9"/>
      <c r="FAB414" s="9"/>
      <c r="FAC414" s="9"/>
      <c r="FAD414" s="9"/>
      <c r="FAE414" s="9"/>
      <c r="FAF414" s="9"/>
      <c r="FAG414" s="9"/>
      <c r="FAH414" s="9"/>
      <c r="FAI414" s="9"/>
      <c r="FAJ414" s="9"/>
      <c r="FAK414" s="9"/>
      <c r="FAL414" s="9"/>
      <c r="FAM414" s="9"/>
      <c r="FAN414" s="9"/>
      <c r="FAO414" s="9"/>
      <c r="FAP414" s="9"/>
      <c r="FAQ414" s="9"/>
      <c r="FAR414" s="9"/>
      <c r="FAS414" s="9"/>
      <c r="FAT414" s="9"/>
      <c r="FAU414" s="9"/>
      <c r="FAV414" s="9"/>
      <c r="FAW414" s="9"/>
      <c r="FAX414" s="9"/>
      <c r="FAY414" s="9"/>
      <c r="FAZ414" s="9"/>
      <c r="FBA414" s="9"/>
      <c r="FBB414" s="9"/>
      <c r="FBC414" s="9"/>
      <c r="FBD414" s="9"/>
      <c r="FBE414" s="9"/>
      <c r="FBF414" s="9"/>
      <c r="FBG414" s="9"/>
      <c r="FBH414" s="9"/>
      <c r="FBI414" s="9"/>
      <c r="FBJ414" s="9"/>
      <c r="FBK414" s="9"/>
      <c r="FBL414" s="9"/>
      <c r="FBM414" s="9"/>
      <c r="FBN414" s="9"/>
      <c r="FBO414" s="9"/>
      <c r="FBP414" s="9"/>
      <c r="FBQ414" s="9"/>
      <c r="FBR414" s="9"/>
      <c r="FBS414" s="9"/>
      <c r="FBT414" s="9"/>
      <c r="FBU414" s="9"/>
      <c r="FBV414" s="9"/>
      <c r="FBW414" s="9"/>
      <c r="FBX414" s="9"/>
      <c r="FBY414" s="9"/>
      <c r="FBZ414" s="9"/>
      <c r="FCA414" s="9"/>
      <c r="FCB414" s="9"/>
      <c r="FCC414" s="9"/>
      <c r="FCD414" s="9"/>
      <c r="FCE414" s="9"/>
      <c r="FCF414" s="9"/>
      <c r="FCG414" s="9"/>
      <c r="FCH414" s="9"/>
      <c r="FCI414" s="9"/>
      <c r="FCJ414" s="9"/>
      <c r="FCK414" s="9"/>
      <c r="FCL414" s="9"/>
      <c r="FCM414" s="9"/>
      <c r="FCN414" s="9"/>
      <c r="FCO414" s="9"/>
      <c r="FCP414" s="9"/>
      <c r="FCQ414" s="9"/>
      <c r="FCR414" s="9"/>
      <c r="FCS414" s="9"/>
      <c r="FCT414" s="9"/>
      <c r="FCU414" s="9"/>
      <c r="FCV414" s="9"/>
      <c r="FCW414" s="9"/>
      <c r="FCX414" s="9"/>
      <c r="FCY414" s="9"/>
      <c r="FCZ414" s="9"/>
      <c r="FDA414" s="9"/>
      <c r="FDB414" s="9"/>
      <c r="FDC414" s="9"/>
      <c r="FDD414" s="9"/>
      <c r="FDE414" s="9"/>
      <c r="FDF414" s="9"/>
      <c r="FDG414" s="9"/>
      <c r="FDH414" s="9"/>
      <c r="FDI414" s="9"/>
      <c r="FDJ414" s="9"/>
      <c r="FDK414" s="9"/>
      <c r="FDL414" s="9"/>
      <c r="FDM414" s="9"/>
      <c r="FDN414" s="9"/>
      <c r="FDO414" s="9"/>
      <c r="FDP414" s="9"/>
      <c r="FDQ414" s="9"/>
      <c r="FDR414" s="9"/>
      <c r="FDS414" s="9"/>
      <c r="FDT414" s="9"/>
      <c r="FDU414" s="9"/>
      <c r="FDV414" s="9"/>
      <c r="FDW414" s="9"/>
      <c r="FDX414" s="9"/>
      <c r="FDY414" s="9"/>
      <c r="FDZ414" s="9"/>
      <c r="FEA414" s="9"/>
      <c r="FEB414" s="9"/>
      <c r="FEC414" s="9"/>
      <c r="FED414" s="9"/>
      <c r="FEE414" s="9"/>
      <c r="FEF414" s="9"/>
      <c r="FEG414" s="9"/>
      <c r="FEH414" s="9"/>
      <c r="FEI414" s="9"/>
      <c r="FEJ414" s="9"/>
      <c r="FEK414" s="9"/>
      <c r="FEL414" s="9"/>
      <c r="FEM414" s="9"/>
      <c r="FEN414" s="9"/>
      <c r="FEO414" s="9"/>
      <c r="FEP414" s="9"/>
      <c r="FEQ414" s="9"/>
      <c r="FER414" s="9"/>
      <c r="FES414" s="9"/>
      <c r="FET414" s="9"/>
      <c r="FEU414" s="9"/>
      <c r="FEV414" s="9"/>
      <c r="FEW414" s="9"/>
      <c r="FEX414" s="9"/>
      <c r="FEY414" s="9"/>
      <c r="FEZ414" s="9"/>
      <c r="FFA414" s="9"/>
      <c r="FFB414" s="9"/>
      <c r="FFC414" s="9"/>
      <c r="FFD414" s="9"/>
      <c r="FFE414" s="9"/>
      <c r="FFF414" s="9"/>
      <c r="FFG414" s="9"/>
      <c r="FFH414" s="9"/>
      <c r="FFI414" s="9"/>
      <c r="FFJ414" s="9"/>
      <c r="FFK414" s="9"/>
      <c r="FFL414" s="9"/>
      <c r="FFM414" s="9"/>
      <c r="FFN414" s="9"/>
      <c r="FFO414" s="9"/>
      <c r="FFP414" s="9"/>
      <c r="FFQ414" s="9"/>
      <c r="FFR414" s="9"/>
      <c r="FFS414" s="9"/>
      <c r="FFT414" s="9"/>
      <c r="FFU414" s="9"/>
      <c r="FFV414" s="9"/>
      <c r="FFW414" s="9"/>
      <c r="FFX414" s="9"/>
      <c r="FFY414" s="9"/>
      <c r="FFZ414" s="9"/>
      <c r="FGA414" s="9"/>
      <c r="FGB414" s="9"/>
      <c r="FGC414" s="9"/>
      <c r="FGD414" s="9"/>
      <c r="FGE414" s="9"/>
      <c r="FGF414" s="9"/>
      <c r="FGG414" s="9"/>
      <c r="FGH414" s="9"/>
      <c r="FGI414" s="9"/>
      <c r="FGJ414" s="9"/>
      <c r="FGK414" s="9"/>
      <c r="FGL414" s="9"/>
      <c r="FGM414" s="9"/>
      <c r="FGN414" s="9"/>
      <c r="FGO414" s="9"/>
      <c r="FGP414" s="9"/>
      <c r="FGQ414" s="9"/>
      <c r="FGR414" s="9"/>
      <c r="FGS414" s="9"/>
      <c r="FGT414" s="9"/>
      <c r="FGU414" s="9"/>
      <c r="FGV414" s="9"/>
      <c r="FGW414" s="9"/>
      <c r="FGX414" s="9"/>
      <c r="FGY414" s="9"/>
      <c r="FGZ414" s="9"/>
      <c r="FHA414" s="9"/>
      <c r="FHB414" s="9"/>
      <c r="FHC414" s="9"/>
      <c r="FHD414" s="9"/>
      <c r="FHE414" s="9"/>
      <c r="FHF414" s="9"/>
      <c r="FHG414" s="9"/>
      <c r="FHH414" s="9"/>
      <c r="FHI414" s="9"/>
      <c r="FHJ414" s="9"/>
      <c r="FHK414" s="9"/>
      <c r="FHL414" s="9"/>
      <c r="FHM414" s="9"/>
      <c r="FHN414" s="9"/>
      <c r="FHO414" s="9"/>
      <c r="FHP414" s="9"/>
      <c r="FHQ414" s="9"/>
      <c r="FHR414" s="9"/>
      <c r="FHS414" s="9"/>
      <c r="FHT414" s="9"/>
      <c r="FHU414" s="9"/>
      <c r="FHV414" s="9"/>
      <c r="FHW414" s="9"/>
      <c r="FHX414" s="9"/>
      <c r="FHY414" s="9"/>
      <c r="FHZ414" s="9"/>
      <c r="FIA414" s="9"/>
      <c r="FIB414" s="9"/>
      <c r="FIC414" s="9"/>
      <c r="FID414" s="9"/>
      <c r="FIE414" s="9"/>
      <c r="FIF414" s="9"/>
      <c r="FIG414" s="9"/>
      <c r="FIH414" s="9"/>
      <c r="FII414" s="9"/>
      <c r="FIJ414" s="9"/>
      <c r="FIK414" s="9"/>
      <c r="FIL414" s="9"/>
      <c r="FIM414" s="9"/>
      <c r="FIN414" s="9"/>
      <c r="FIO414" s="9"/>
      <c r="FIP414" s="9"/>
      <c r="FIQ414" s="9"/>
      <c r="FIR414" s="9"/>
      <c r="FIS414" s="9"/>
      <c r="FIT414" s="9"/>
      <c r="FIU414" s="9"/>
      <c r="FIV414" s="9"/>
      <c r="FIW414" s="9"/>
      <c r="FIX414" s="9"/>
      <c r="FIY414" s="9"/>
      <c r="FIZ414" s="9"/>
      <c r="FJA414" s="9"/>
      <c r="FJB414" s="9"/>
      <c r="FJC414" s="9"/>
      <c r="FJD414" s="9"/>
      <c r="FJE414" s="9"/>
      <c r="FJF414" s="9"/>
      <c r="FJG414" s="9"/>
      <c r="FJH414" s="9"/>
      <c r="FJI414" s="9"/>
      <c r="FJJ414" s="9"/>
      <c r="FJK414" s="9"/>
      <c r="FJL414" s="9"/>
      <c r="FJM414" s="9"/>
      <c r="FJN414" s="9"/>
      <c r="FJO414" s="9"/>
      <c r="FJP414" s="9"/>
      <c r="FJQ414" s="9"/>
      <c r="FJR414" s="9"/>
      <c r="FJS414" s="9"/>
      <c r="FJT414" s="9"/>
      <c r="FJU414" s="9"/>
      <c r="FJV414" s="9"/>
      <c r="FJW414" s="9"/>
      <c r="FJX414" s="9"/>
      <c r="FJY414" s="9"/>
      <c r="FJZ414" s="9"/>
      <c r="FKA414" s="9"/>
      <c r="FKB414" s="9"/>
      <c r="FKC414" s="9"/>
      <c r="FKD414" s="9"/>
      <c r="FKE414" s="9"/>
      <c r="FKF414" s="9"/>
      <c r="FKG414" s="9"/>
      <c r="FKH414" s="9"/>
      <c r="FKI414" s="9"/>
      <c r="FKJ414" s="9"/>
      <c r="FKK414" s="9"/>
      <c r="FKL414" s="9"/>
      <c r="FKM414" s="9"/>
      <c r="FKN414" s="9"/>
      <c r="FKO414" s="9"/>
      <c r="FKP414" s="9"/>
      <c r="FKQ414" s="9"/>
      <c r="FKR414" s="9"/>
      <c r="FKS414" s="9"/>
      <c r="FKT414" s="9"/>
      <c r="FKU414" s="9"/>
      <c r="FKV414" s="9"/>
      <c r="FKW414" s="9"/>
      <c r="FKX414" s="9"/>
      <c r="FKY414" s="9"/>
      <c r="FKZ414" s="9"/>
      <c r="FLA414" s="9"/>
      <c r="FLB414" s="9"/>
      <c r="FLC414" s="9"/>
      <c r="FLD414" s="9"/>
      <c r="FLE414" s="9"/>
      <c r="FLF414" s="9"/>
      <c r="FLG414" s="9"/>
      <c r="FLH414" s="9"/>
      <c r="FLI414" s="9"/>
      <c r="FLJ414" s="9"/>
      <c r="FLK414" s="9"/>
      <c r="FLL414" s="9"/>
      <c r="FLM414" s="9"/>
      <c r="FLN414" s="9"/>
      <c r="FLO414" s="9"/>
      <c r="FLP414" s="9"/>
      <c r="FLQ414" s="9"/>
      <c r="FLR414" s="9"/>
      <c r="FLS414" s="9"/>
      <c r="FLT414" s="9"/>
      <c r="FLU414" s="9"/>
      <c r="FLV414" s="9"/>
      <c r="FLW414" s="9"/>
      <c r="FLX414" s="9"/>
      <c r="FLY414" s="9"/>
      <c r="FLZ414" s="9"/>
      <c r="FMA414" s="9"/>
      <c r="FMB414" s="9"/>
      <c r="FMC414" s="9"/>
      <c r="FMD414" s="9"/>
      <c r="FME414" s="9"/>
      <c r="FMF414" s="9"/>
      <c r="FMG414" s="9"/>
      <c r="FMH414" s="9"/>
      <c r="FMI414" s="9"/>
      <c r="FMJ414" s="9"/>
      <c r="FMK414" s="9"/>
      <c r="FML414" s="9"/>
      <c r="FMM414" s="9"/>
      <c r="FMN414" s="9"/>
      <c r="FMO414" s="9"/>
      <c r="FMP414" s="9"/>
      <c r="FMQ414" s="9"/>
      <c r="FMR414" s="9"/>
      <c r="FMS414" s="9"/>
      <c r="FMT414" s="9"/>
      <c r="FMU414" s="9"/>
      <c r="FMV414" s="9"/>
      <c r="FMW414" s="9"/>
      <c r="FMX414" s="9"/>
      <c r="FMY414" s="9"/>
      <c r="FMZ414" s="9"/>
      <c r="FNA414" s="9"/>
      <c r="FNB414" s="9"/>
      <c r="FNC414" s="9"/>
      <c r="FND414" s="9"/>
      <c r="FNE414" s="9"/>
      <c r="FNF414" s="9"/>
      <c r="FNG414" s="9"/>
      <c r="FNH414" s="9"/>
      <c r="FNI414" s="9"/>
      <c r="FNJ414" s="9"/>
      <c r="FNK414" s="9"/>
      <c r="FNL414" s="9"/>
      <c r="FNM414" s="9"/>
      <c r="FNN414" s="9"/>
      <c r="FNO414" s="9"/>
      <c r="FNP414" s="9"/>
      <c r="FNQ414" s="9"/>
      <c r="FNR414" s="9"/>
      <c r="FNS414" s="9"/>
      <c r="FNT414" s="9"/>
      <c r="FNU414" s="9"/>
      <c r="FNV414" s="9"/>
      <c r="FNW414" s="9"/>
      <c r="FNX414" s="9"/>
      <c r="FNY414" s="9"/>
      <c r="FNZ414" s="9"/>
      <c r="FOA414" s="9"/>
      <c r="FOB414" s="9"/>
      <c r="FOC414" s="9"/>
      <c r="FOD414" s="9"/>
      <c r="FOE414" s="9"/>
      <c r="FOF414" s="9"/>
      <c r="FOG414" s="9"/>
      <c r="FOH414" s="9"/>
      <c r="FOI414" s="9"/>
      <c r="FOJ414" s="9"/>
      <c r="FOK414" s="9"/>
      <c r="FOL414" s="9"/>
      <c r="FOM414" s="9"/>
      <c r="FON414" s="9"/>
      <c r="FOO414" s="9"/>
      <c r="FOP414" s="9"/>
      <c r="FOQ414" s="9"/>
      <c r="FOR414" s="9"/>
      <c r="FOS414" s="9"/>
      <c r="FOT414" s="9"/>
      <c r="FOU414" s="9"/>
      <c r="FOV414" s="9"/>
      <c r="FOW414" s="9"/>
      <c r="FOX414" s="9"/>
      <c r="FOY414" s="9"/>
      <c r="FOZ414" s="9"/>
      <c r="FPA414" s="9"/>
      <c r="FPB414" s="9"/>
      <c r="FPC414" s="9"/>
      <c r="FPD414" s="9"/>
      <c r="FPE414" s="9"/>
      <c r="FPF414" s="9"/>
      <c r="FPG414" s="9"/>
      <c r="FPH414" s="9"/>
      <c r="FPI414" s="9"/>
      <c r="FPJ414" s="9"/>
      <c r="FPK414" s="9"/>
      <c r="FPL414" s="9"/>
      <c r="FPM414" s="9"/>
      <c r="FPN414" s="9"/>
      <c r="FPO414" s="9"/>
      <c r="FPP414" s="9"/>
      <c r="FPQ414" s="9"/>
      <c r="FPR414" s="9"/>
      <c r="FPS414" s="9"/>
      <c r="FPT414" s="9"/>
      <c r="FPU414" s="9"/>
      <c r="FPV414" s="9"/>
      <c r="FPW414" s="9"/>
      <c r="FPX414" s="9"/>
      <c r="FPY414" s="9"/>
      <c r="FPZ414" s="9"/>
      <c r="FQA414" s="9"/>
      <c r="FQB414" s="9"/>
      <c r="FQC414" s="9"/>
      <c r="FQD414" s="9"/>
      <c r="FQE414" s="9"/>
      <c r="FQF414" s="9"/>
      <c r="FQG414" s="9"/>
      <c r="FQH414" s="9"/>
      <c r="FQI414" s="9"/>
      <c r="FQJ414" s="9"/>
      <c r="FQK414" s="9"/>
      <c r="FQL414" s="9"/>
      <c r="FQM414" s="9"/>
      <c r="FQN414" s="9"/>
      <c r="FQO414" s="9"/>
      <c r="FQP414" s="9"/>
      <c r="FQQ414" s="9"/>
      <c r="FQR414" s="9"/>
      <c r="FQS414" s="9"/>
      <c r="FQT414" s="9"/>
      <c r="FQU414" s="9"/>
      <c r="FQV414" s="9"/>
      <c r="FQW414" s="9"/>
      <c r="FQX414" s="9"/>
      <c r="FQY414" s="9"/>
      <c r="FQZ414" s="9"/>
      <c r="FRA414" s="9"/>
      <c r="FRB414" s="9"/>
      <c r="FRC414" s="9"/>
      <c r="FRD414" s="9"/>
      <c r="FRE414" s="9"/>
      <c r="FRF414" s="9"/>
      <c r="FRG414" s="9"/>
      <c r="FRH414" s="9"/>
      <c r="FRI414" s="9"/>
      <c r="FRJ414" s="9"/>
      <c r="FRK414" s="9"/>
      <c r="FRL414" s="9"/>
      <c r="FRM414" s="9"/>
      <c r="FRN414" s="9"/>
      <c r="FRO414" s="9"/>
      <c r="FRP414" s="9"/>
      <c r="FRQ414" s="9"/>
      <c r="FRR414" s="9"/>
      <c r="FRS414" s="9"/>
      <c r="FRT414" s="9"/>
      <c r="FRU414" s="9"/>
      <c r="FRV414" s="9"/>
      <c r="FRW414" s="9"/>
      <c r="FRX414" s="9"/>
      <c r="FRY414" s="9"/>
      <c r="FRZ414" s="9"/>
      <c r="FSA414" s="9"/>
      <c r="FSB414" s="9"/>
      <c r="FSC414" s="9"/>
      <c r="FSD414" s="9"/>
      <c r="FSE414" s="9"/>
      <c r="FSF414" s="9"/>
      <c r="FSG414" s="9"/>
      <c r="FSH414" s="9"/>
      <c r="FSI414" s="9"/>
      <c r="FSJ414" s="9"/>
      <c r="FSK414" s="9"/>
      <c r="FSL414" s="9"/>
      <c r="FSM414" s="9"/>
      <c r="FSN414" s="9"/>
      <c r="FSO414" s="9"/>
      <c r="FSP414" s="9"/>
      <c r="FSQ414" s="9"/>
      <c r="FSR414" s="9"/>
      <c r="FSS414" s="9"/>
      <c r="FST414" s="9"/>
      <c r="FSU414" s="9"/>
      <c r="FSV414" s="9"/>
      <c r="FSW414" s="9"/>
      <c r="FSX414" s="9"/>
      <c r="FSY414" s="9"/>
      <c r="FSZ414" s="9"/>
      <c r="FTA414" s="9"/>
      <c r="FTB414" s="9"/>
      <c r="FTC414" s="9"/>
      <c r="FTD414" s="9"/>
      <c r="FTE414" s="9"/>
      <c r="FTF414" s="9"/>
      <c r="FTG414" s="9"/>
      <c r="FTH414" s="9"/>
      <c r="FTI414" s="9"/>
      <c r="FTJ414" s="9"/>
      <c r="FTK414" s="9"/>
      <c r="FTL414" s="9"/>
      <c r="FTM414" s="9"/>
      <c r="FTN414" s="9"/>
      <c r="FTO414" s="9"/>
      <c r="FTP414" s="9"/>
      <c r="FTQ414" s="9"/>
      <c r="FTR414" s="9"/>
      <c r="FTS414" s="9"/>
      <c r="FTT414" s="9"/>
      <c r="FTU414" s="9"/>
      <c r="FTV414" s="9"/>
      <c r="FTW414" s="9"/>
      <c r="FTX414" s="9"/>
      <c r="FTY414" s="9"/>
      <c r="FTZ414" s="9"/>
      <c r="FUA414" s="9"/>
      <c r="FUB414" s="9"/>
      <c r="FUC414" s="9"/>
      <c r="FUD414" s="9"/>
      <c r="FUE414" s="9"/>
      <c r="FUF414" s="9"/>
      <c r="FUG414" s="9"/>
      <c r="FUH414" s="9"/>
      <c r="FUI414" s="9"/>
      <c r="FUJ414" s="9"/>
      <c r="FUK414" s="9"/>
      <c r="FUL414" s="9"/>
      <c r="FUM414" s="9"/>
      <c r="FUN414" s="9"/>
      <c r="FUO414" s="9"/>
      <c r="FUP414" s="9"/>
      <c r="FUQ414" s="9"/>
      <c r="FUR414" s="9"/>
      <c r="FUS414" s="9"/>
      <c r="FUT414" s="9"/>
      <c r="FUU414" s="9"/>
      <c r="FUV414" s="9"/>
      <c r="FUW414" s="9"/>
      <c r="FUX414" s="9"/>
      <c r="FUY414" s="9"/>
      <c r="FUZ414" s="9"/>
      <c r="FVA414" s="9"/>
      <c r="FVB414" s="9"/>
      <c r="FVC414" s="9"/>
      <c r="FVD414" s="9"/>
      <c r="FVE414" s="9"/>
      <c r="FVF414" s="9"/>
      <c r="FVG414" s="9"/>
      <c r="FVH414" s="9"/>
      <c r="FVI414" s="9"/>
      <c r="FVJ414" s="9"/>
      <c r="FVK414" s="9"/>
      <c r="FVL414" s="9"/>
      <c r="FVM414" s="9"/>
      <c r="FVN414" s="9"/>
      <c r="FVO414" s="9"/>
      <c r="FVP414" s="9"/>
      <c r="FVQ414" s="9"/>
      <c r="FVR414" s="9"/>
      <c r="FVS414" s="9"/>
      <c r="FVT414" s="9"/>
      <c r="FVU414" s="9"/>
      <c r="FVV414" s="9"/>
      <c r="FVW414" s="9"/>
      <c r="FVX414" s="9"/>
      <c r="FVY414" s="9"/>
      <c r="FVZ414" s="9"/>
      <c r="FWA414" s="9"/>
      <c r="FWB414" s="9"/>
      <c r="FWC414" s="9"/>
      <c r="FWD414" s="9"/>
      <c r="FWE414" s="9"/>
      <c r="FWF414" s="9"/>
      <c r="FWG414" s="9"/>
      <c r="FWH414" s="9"/>
      <c r="FWI414" s="9"/>
      <c r="FWJ414" s="9"/>
      <c r="FWK414" s="9"/>
      <c r="FWL414" s="9"/>
      <c r="FWM414" s="9"/>
      <c r="FWN414" s="9"/>
      <c r="FWO414" s="9"/>
      <c r="FWP414" s="9"/>
      <c r="FWQ414" s="9"/>
      <c r="FWR414" s="9"/>
      <c r="FWS414" s="9"/>
      <c r="FWT414" s="9"/>
      <c r="FWU414" s="9"/>
      <c r="FWV414" s="9"/>
      <c r="FWW414" s="9"/>
      <c r="FWX414" s="9"/>
      <c r="FWY414" s="9"/>
      <c r="FWZ414" s="9"/>
      <c r="FXA414" s="9"/>
      <c r="FXB414" s="9"/>
      <c r="FXC414" s="9"/>
      <c r="FXD414" s="9"/>
      <c r="FXE414" s="9"/>
      <c r="FXF414" s="9"/>
      <c r="FXG414" s="9"/>
      <c r="FXH414" s="9"/>
      <c r="FXI414" s="9"/>
      <c r="FXJ414" s="9"/>
      <c r="FXK414" s="9"/>
      <c r="FXL414" s="9"/>
      <c r="FXM414" s="9"/>
      <c r="FXN414" s="9"/>
      <c r="FXO414" s="9"/>
      <c r="FXP414" s="9"/>
      <c r="FXQ414" s="9"/>
      <c r="FXR414" s="9"/>
      <c r="FXS414" s="9"/>
      <c r="FXT414" s="9"/>
      <c r="FXU414" s="9"/>
      <c r="FXV414" s="9"/>
      <c r="FXW414" s="9"/>
      <c r="FXX414" s="9"/>
      <c r="FXY414" s="9"/>
      <c r="FXZ414" s="9"/>
      <c r="FYA414" s="9"/>
      <c r="FYB414" s="9"/>
      <c r="FYC414" s="9"/>
      <c r="FYD414" s="9"/>
      <c r="FYE414" s="9"/>
      <c r="FYF414" s="9"/>
      <c r="FYG414" s="9"/>
      <c r="FYH414" s="9"/>
      <c r="FYI414" s="9"/>
      <c r="FYJ414" s="9"/>
      <c r="FYK414" s="9"/>
      <c r="FYL414" s="9"/>
      <c r="FYM414" s="9"/>
      <c r="FYN414" s="9"/>
      <c r="FYO414" s="9"/>
      <c r="FYP414" s="9"/>
      <c r="FYQ414" s="9"/>
      <c r="FYR414" s="9"/>
      <c r="FYS414" s="9"/>
      <c r="FYT414" s="9"/>
      <c r="FYU414" s="9"/>
      <c r="FYV414" s="9"/>
      <c r="FYW414" s="9"/>
      <c r="FYX414" s="9"/>
      <c r="FYY414" s="9"/>
      <c r="FYZ414" s="9"/>
      <c r="FZA414" s="9"/>
      <c r="FZB414" s="9"/>
      <c r="FZC414" s="9"/>
      <c r="FZD414" s="9"/>
      <c r="FZE414" s="9"/>
      <c r="FZF414" s="9"/>
      <c r="FZG414" s="9"/>
      <c r="FZH414" s="9"/>
      <c r="FZI414" s="9"/>
      <c r="FZJ414" s="9"/>
      <c r="FZK414" s="9"/>
      <c r="FZL414" s="9"/>
      <c r="FZM414" s="9"/>
      <c r="FZN414" s="9"/>
      <c r="FZO414" s="9"/>
      <c r="FZP414" s="9"/>
      <c r="FZQ414" s="9"/>
      <c r="FZR414" s="9"/>
      <c r="FZS414" s="9"/>
      <c r="FZT414" s="9"/>
      <c r="FZU414" s="9"/>
      <c r="FZV414" s="9"/>
      <c r="FZW414" s="9"/>
      <c r="FZX414" s="9"/>
      <c r="FZY414" s="9"/>
      <c r="FZZ414" s="9"/>
      <c r="GAA414" s="9"/>
      <c r="GAB414" s="9"/>
      <c r="GAC414" s="9"/>
      <c r="GAD414" s="9"/>
      <c r="GAE414" s="9"/>
      <c r="GAF414" s="9"/>
      <c r="GAG414" s="9"/>
      <c r="GAH414" s="9"/>
      <c r="GAI414" s="9"/>
      <c r="GAJ414" s="9"/>
      <c r="GAK414" s="9"/>
      <c r="GAL414" s="9"/>
      <c r="GAM414" s="9"/>
      <c r="GAN414" s="9"/>
      <c r="GAO414" s="9"/>
      <c r="GAP414" s="9"/>
      <c r="GAQ414" s="9"/>
      <c r="GAR414" s="9"/>
      <c r="GAS414" s="9"/>
      <c r="GAT414" s="9"/>
      <c r="GAU414" s="9"/>
      <c r="GAV414" s="9"/>
      <c r="GAW414" s="9"/>
      <c r="GAX414" s="9"/>
      <c r="GAY414" s="9"/>
      <c r="GAZ414" s="9"/>
      <c r="GBA414" s="9"/>
      <c r="GBB414" s="9"/>
      <c r="GBC414" s="9"/>
      <c r="GBD414" s="9"/>
      <c r="GBE414" s="9"/>
      <c r="GBF414" s="9"/>
      <c r="GBG414" s="9"/>
      <c r="GBH414" s="9"/>
      <c r="GBI414" s="9"/>
      <c r="GBJ414" s="9"/>
      <c r="GBK414" s="9"/>
      <c r="GBL414" s="9"/>
      <c r="GBM414" s="9"/>
      <c r="GBN414" s="9"/>
      <c r="GBO414" s="9"/>
      <c r="GBP414" s="9"/>
      <c r="GBQ414" s="9"/>
      <c r="GBR414" s="9"/>
      <c r="GBS414" s="9"/>
      <c r="GBT414" s="9"/>
      <c r="GBU414" s="9"/>
      <c r="GBV414" s="9"/>
      <c r="GBW414" s="9"/>
      <c r="GBX414" s="9"/>
      <c r="GBY414" s="9"/>
      <c r="GBZ414" s="9"/>
      <c r="GCA414" s="9"/>
      <c r="GCB414" s="9"/>
      <c r="GCC414" s="9"/>
      <c r="GCD414" s="9"/>
      <c r="GCE414" s="9"/>
      <c r="GCF414" s="9"/>
      <c r="GCG414" s="9"/>
      <c r="GCH414" s="9"/>
      <c r="GCI414" s="9"/>
      <c r="GCJ414" s="9"/>
      <c r="GCK414" s="9"/>
      <c r="GCL414" s="9"/>
      <c r="GCM414" s="9"/>
      <c r="GCN414" s="9"/>
      <c r="GCO414" s="9"/>
      <c r="GCP414" s="9"/>
      <c r="GCQ414" s="9"/>
      <c r="GCR414" s="9"/>
      <c r="GCS414" s="9"/>
      <c r="GCT414" s="9"/>
      <c r="GCU414" s="9"/>
      <c r="GCV414" s="9"/>
      <c r="GCW414" s="9"/>
      <c r="GCX414" s="9"/>
      <c r="GCY414" s="9"/>
      <c r="GCZ414" s="9"/>
      <c r="GDA414" s="9"/>
      <c r="GDB414" s="9"/>
      <c r="GDC414" s="9"/>
      <c r="GDD414" s="9"/>
      <c r="GDE414" s="9"/>
      <c r="GDF414" s="9"/>
      <c r="GDG414" s="9"/>
      <c r="GDH414" s="9"/>
      <c r="GDI414" s="9"/>
      <c r="GDJ414" s="9"/>
      <c r="GDK414" s="9"/>
      <c r="GDL414" s="9"/>
      <c r="GDM414" s="9"/>
      <c r="GDN414" s="9"/>
      <c r="GDO414" s="9"/>
      <c r="GDP414" s="9"/>
      <c r="GDQ414" s="9"/>
      <c r="GDR414" s="9"/>
      <c r="GDS414" s="9"/>
      <c r="GDT414" s="9"/>
      <c r="GDU414" s="9"/>
      <c r="GDV414" s="9"/>
      <c r="GDW414" s="9"/>
      <c r="GDX414" s="9"/>
      <c r="GDY414" s="9"/>
      <c r="GDZ414" s="9"/>
      <c r="GEA414" s="9"/>
      <c r="GEB414" s="9"/>
      <c r="GEC414" s="9"/>
      <c r="GED414" s="9"/>
      <c r="GEE414" s="9"/>
      <c r="GEF414" s="9"/>
      <c r="GEG414" s="9"/>
      <c r="GEH414" s="9"/>
      <c r="GEI414" s="9"/>
      <c r="GEJ414" s="9"/>
      <c r="GEK414" s="9"/>
      <c r="GEL414" s="9"/>
      <c r="GEM414" s="9"/>
      <c r="GEN414" s="9"/>
      <c r="GEO414" s="9"/>
      <c r="GEP414" s="9"/>
      <c r="GEQ414" s="9"/>
      <c r="GER414" s="9"/>
      <c r="GES414" s="9"/>
      <c r="GET414" s="9"/>
      <c r="GEU414" s="9"/>
      <c r="GEV414" s="9"/>
      <c r="GEW414" s="9"/>
      <c r="GEX414" s="9"/>
      <c r="GEY414" s="9"/>
      <c r="GEZ414" s="9"/>
      <c r="GFA414" s="9"/>
      <c r="GFB414" s="9"/>
      <c r="GFC414" s="9"/>
      <c r="GFD414" s="9"/>
      <c r="GFE414" s="9"/>
      <c r="GFF414" s="9"/>
      <c r="GFG414" s="9"/>
      <c r="GFH414" s="9"/>
      <c r="GFI414" s="9"/>
      <c r="GFJ414" s="9"/>
      <c r="GFK414" s="9"/>
      <c r="GFL414" s="9"/>
      <c r="GFM414" s="9"/>
      <c r="GFN414" s="9"/>
      <c r="GFO414" s="9"/>
      <c r="GFP414" s="9"/>
      <c r="GFQ414" s="9"/>
      <c r="GFR414" s="9"/>
      <c r="GFS414" s="9"/>
      <c r="GFT414" s="9"/>
      <c r="GFU414" s="9"/>
      <c r="GFV414" s="9"/>
      <c r="GFW414" s="9"/>
      <c r="GFX414" s="9"/>
      <c r="GFY414" s="9"/>
      <c r="GFZ414" s="9"/>
      <c r="GGA414" s="9"/>
      <c r="GGB414" s="9"/>
      <c r="GGC414" s="9"/>
      <c r="GGD414" s="9"/>
      <c r="GGE414" s="9"/>
      <c r="GGF414" s="9"/>
      <c r="GGG414" s="9"/>
      <c r="GGH414" s="9"/>
      <c r="GGI414" s="9"/>
      <c r="GGJ414" s="9"/>
      <c r="GGK414" s="9"/>
      <c r="GGL414" s="9"/>
      <c r="GGM414" s="9"/>
      <c r="GGN414" s="9"/>
      <c r="GGO414" s="9"/>
      <c r="GGP414" s="9"/>
      <c r="GGQ414" s="9"/>
      <c r="GGR414" s="9"/>
      <c r="GGS414" s="9"/>
      <c r="GGT414" s="9"/>
      <c r="GGU414" s="9"/>
      <c r="GGV414" s="9"/>
      <c r="GGW414" s="9"/>
      <c r="GGX414" s="9"/>
      <c r="GGY414" s="9"/>
      <c r="GGZ414" s="9"/>
      <c r="GHA414" s="9"/>
      <c r="GHB414" s="9"/>
      <c r="GHC414" s="9"/>
      <c r="GHD414" s="9"/>
      <c r="GHE414" s="9"/>
      <c r="GHF414" s="9"/>
      <c r="GHG414" s="9"/>
      <c r="GHH414" s="9"/>
      <c r="GHI414" s="9"/>
      <c r="GHJ414" s="9"/>
      <c r="GHK414" s="9"/>
      <c r="GHL414" s="9"/>
      <c r="GHM414" s="9"/>
      <c r="GHN414" s="9"/>
      <c r="GHO414" s="9"/>
      <c r="GHP414" s="9"/>
      <c r="GHQ414" s="9"/>
      <c r="GHR414" s="9"/>
      <c r="GHS414" s="9"/>
      <c r="GHT414" s="9"/>
      <c r="GHU414" s="9"/>
      <c r="GHV414" s="9"/>
      <c r="GHW414" s="9"/>
      <c r="GHX414" s="9"/>
      <c r="GHY414" s="9"/>
      <c r="GHZ414" s="9"/>
      <c r="GIA414" s="9"/>
      <c r="GIB414" s="9"/>
      <c r="GIC414" s="9"/>
      <c r="GID414" s="9"/>
      <c r="GIE414" s="9"/>
      <c r="GIF414" s="9"/>
      <c r="GIG414" s="9"/>
      <c r="GIH414" s="9"/>
      <c r="GII414" s="9"/>
      <c r="GIJ414" s="9"/>
      <c r="GIK414" s="9"/>
      <c r="GIL414" s="9"/>
      <c r="GIM414" s="9"/>
      <c r="GIN414" s="9"/>
      <c r="GIO414" s="9"/>
      <c r="GIP414" s="9"/>
      <c r="GIQ414" s="9"/>
      <c r="GIR414" s="9"/>
      <c r="GIS414" s="9"/>
      <c r="GIT414" s="9"/>
      <c r="GIU414" s="9"/>
      <c r="GIV414" s="9"/>
      <c r="GIW414" s="9"/>
      <c r="GIX414" s="9"/>
      <c r="GIY414" s="9"/>
      <c r="GIZ414" s="9"/>
      <c r="GJA414" s="9"/>
      <c r="GJB414" s="9"/>
      <c r="GJC414" s="9"/>
      <c r="GJD414" s="9"/>
      <c r="GJE414" s="9"/>
      <c r="GJF414" s="9"/>
      <c r="GJG414" s="9"/>
      <c r="GJH414" s="9"/>
      <c r="GJI414" s="9"/>
      <c r="GJJ414" s="9"/>
      <c r="GJK414" s="9"/>
      <c r="GJL414" s="9"/>
      <c r="GJM414" s="9"/>
      <c r="GJN414" s="9"/>
      <c r="GJO414" s="9"/>
      <c r="GJP414" s="9"/>
      <c r="GJQ414" s="9"/>
      <c r="GJR414" s="9"/>
      <c r="GJS414" s="9"/>
      <c r="GJT414" s="9"/>
      <c r="GJU414" s="9"/>
      <c r="GJV414" s="9"/>
      <c r="GJW414" s="9"/>
      <c r="GJX414" s="9"/>
      <c r="GJY414" s="9"/>
      <c r="GJZ414" s="9"/>
      <c r="GKA414" s="9"/>
      <c r="GKB414" s="9"/>
      <c r="GKC414" s="9"/>
      <c r="GKD414" s="9"/>
      <c r="GKE414" s="9"/>
      <c r="GKF414" s="9"/>
      <c r="GKG414" s="9"/>
      <c r="GKH414" s="9"/>
      <c r="GKI414" s="9"/>
      <c r="GKJ414" s="9"/>
      <c r="GKK414" s="9"/>
      <c r="GKL414" s="9"/>
      <c r="GKM414" s="9"/>
      <c r="GKN414" s="9"/>
      <c r="GKO414" s="9"/>
      <c r="GKP414" s="9"/>
      <c r="GKQ414" s="9"/>
      <c r="GKR414" s="9"/>
      <c r="GKS414" s="9"/>
      <c r="GKT414" s="9"/>
      <c r="GKU414" s="9"/>
      <c r="GKV414" s="9"/>
      <c r="GKW414" s="9"/>
      <c r="GKX414" s="9"/>
      <c r="GKY414" s="9"/>
      <c r="GKZ414" s="9"/>
      <c r="GLA414" s="9"/>
      <c r="GLB414" s="9"/>
      <c r="GLC414" s="9"/>
      <c r="GLD414" s="9"/>
      <c r="GLE414" s="9"/>
      <c r="GLF414" s="9"/>
      <c r="GLG414" s="9"/>
      <c r="GLH414" s="9"/>
      <c r="GLI414" s="9"/>
      <c r="GLJ414" s="9"/>
      <c r="GLK414" s="9"/>
      <c r="GLL414" s="9"/>
      <c r="GLM414" s="9"/>
      <c r="GLN414" s="9"/>
      <c r="GLO414" s="9"/>
      <c r="GLP414" s="9"/>
      <c r="GLQ414" s="9"/>
      <c r="GLR414" s="9"/>
      <c r="GLS414" s="9"/>
      <c r="GLT414" s="9"/>
      <c r="GLU414" s="9"/>
      <c r="GLV414" s="9"/>
      <c r="GLW414" s="9"/>
      <c r="GLX414" s="9"/>
      <c r="GLY414" s="9"/>
      <c r="GLZ414" s="9"/>
      <c r="GMA414" s="9"/>
      <c r="GMB414" s="9"/>
      <c r="GMC414" s="9"/>
      <c r="GMD414" s="9"/>
      <c r="GME414" s="9"/>
      <c r="GMF414" s="9"/>
      <c r="GMG414" s="9"/>
      <c r="GMH414" s="9"/>
      <c r="GMI414" s="9"/>
      <c r="GMJ414" s="9"/>
      <c r="GMK414" s="9"/>
      <c r="GML414" s="9"/>
      <c r="GMM414" s="9"/>
      <c r="GMN414" s="9"/>
      <c r="GMO414" s="9"/>
      <c r="GMP414" s="9"/>
      <c r="GMQ414" s="9"/>
      <c r="GMR414" s="9"/>
      <c r="GMS414" s="9"/>
      <c r="GMT414" s="9"/>
      <c r="GMU414" s="9"/>
      <c r="GMV414" s="9"/>
      <c r="GMW414" s="9"/>
      <c r="GMX414" s="9"/>
      <c r="GMY414" s="9"/>
      <c r="GMZ414" s="9"/>
      <c r="GNA414" s="9"/>
      <c r="GNB414" s="9"/>
      <c r="GNC414" s="9"/>
      <c r="GND414" s="9"/>
      <c r="GNE414" s="9"/>
      <c r="GNF414" s="9"/>
      <c r="GNG414" s="9"/>
      <c r="GNH414" s="9"/>
      <c r="GNI414" s="9"/>
      <c r="GNJ414" s="9"/>
      <c r="GNK414" s="9"/>
      <c r="GNL414" s="9"/>
      <c r="GNM414" s="9"/>
      <c r="GNN414" s="9"/>
      <c r="GNO414" s="9"/>
      <c r="GNP414" s="9"/>
      <c r="GNQ414" s="9"/>
      <c r="GNR414" s="9"/>
      <c r="GNS414" s="9"/>
      <c r="GNT414" s="9"/>
      <c r="GNU414" s="9"/>
      <c r="GNV414" s="9"/>
      <c r="GNW414" s="9"/>
      <c r="GNX414" s="9"/>
      <c r="GNY414" s="9"/>
      <c r="GNZ414" s="9"/>
      <c r="GOA414" s="9"/>
      <c r="GOB414" s="9"/>
      <c r="GOC414" s="9"/>
      <c r="GOD414" s="9"/>
      <c r="GOE414" s="9"/>
      <c r="GOF414" s="9"/>
      <c r="GOG414" s="9"/>
      <c r="GOH414" s="9"/>
      <c r="GOI414" s="9"/>
      <c r="GOJ414" s="9"/>
      <c r="GOK414" s="9"/>
      <c r="GOL414" s="9"/>
      <c r="GOM414" s="9"/>
      <c r="GON414" s="9"/>
      <c r="GOO414" s="9"/>
      <c r="GOP414" s="9"/>
      <c r="GOQ414" s="9"/>
      <c r="GOR414" s="9"/>
      <c r="GOS414" s="9"/>
      <c r="GOT414" s="9"/>
      <c r="GOU414" s="9"/>
      <c r="GOV414" s="9"/>
      <c r="GOW414" s="9"/>
      <c r="GOX414" s="9"/>
      <c r="GOY414" s="9"/>
      <c r="GOZ414" s="9"/>
      <c r="GPA414" s="9"/>
      <c r="GPB414" s="9"/>
      <c r="GPC414" s="9"/>
      <c r="GPD414" s="9"/>
      <c r="GPE414" s="9"/>
      <c r="GPF414" s="9"/>
      <c r="GPG414" s="9"/>
      <c r="GPH414" s="9"/>
      <c r="GPI414" s="9"/>
      <c r="GPJ414" s="9"/>
      <c r="GPK414" s="9"/>
      <c r="GPL414" s="9"/>
      <c r="GPM414" s="9"/>
      <c r="GPN414" s="9"/>
      <c r="GPO414" s="9"/>
      <c r="GPP414" s="9"/>
      <c r="GPQ414" s="9"/>
      <c r="GPR414" s="9"/>
      <c r="GPS414" s="9"/>
      <c r="GPT414" s="9"/>
      <c r="GPU414" s="9"/>
      <c r="GPV414" s="9"/>
      <c r="GPW414" s="9"/>
      <c r="GPX414" s="9"/>
      <c r="GPY414" s="9"/>
      <c r="GPZ414" s="9"/>
      <c r="GQA414" s="9"/>
      <c r="GQB414" s="9"/>
      <c r="GQC414" s="9"/>
      <c r="GQD414" s="9"/>
      <c r="GQE414" s="9"/>
      <c r="GQF414" s="9"/>
      <c r="GQG414" s="9"/>
      <c r="GQH414" s="9"/>
      <c r="GQI414" s="9"/>
      <c r="GQJ414" s="9"/>
      <c r="GQK414" s="9"/>
      <c r="GQL414" s="9"/>
      <c r="GQM414" s="9"/>
      <c r="GQN414" s="9"/>
      <c r="GQO414" s="9"/>
      <c r="GQP414" s="9"/>
      <c r="GQQ414" s="9"/>
      <c r="GQR414" s="9"/>
      <c r="GQS414" s="9"/>
      <c r="GQT414" s="9"/>
      <c r="GQU414" s="9"/>
      <c r="GQV414" s="9"/>
      <c r="GQW414" s="9"/>
      <c r="GQX414" s="9"/>
      <c r="GQY414" s="9"/>
      <c r="GQZ414" s="9"/>
      <c r="GRA414" s="9"/>
      <c r="GRB414" s="9"/>
      <c r="GRC414" s="9"/>
      <c r="GRD414" s="9"/>
      <c r="GRE414" s="9"/>
      <c r="GRF414" s="9"/>
      <c r="GRG414" s="9"/>
      <c r="GRH414" s="9"/>
      <c r="GRI414" s="9"/>
      <c r="GRJ414" s="9"/>
      <c r="GRK414" s="9"/>
      <c r="GRL414" s="9"/>
      <c r="GRM414" s="9"/>
      <c r="GRN414" s="9"/>
      <c r="GRO414" s="9"/>
      <c r="GRP414" s="9"/>
      <c r="GRQ414" s="9"/>
      <c r="GRR414" s="9"/>
      <c r="GRS414" s="9"/>
      <c r="GRT414" s="9"/>
      <c r="GRU414" s="9"/>
      <c r="GRV414" s="9"/>
      <c r="GRW414" s="9"/>
      <c r="GRX414" s="9"/>
      <c r="GRY414" s="9"/>
      <c r="GRZ414" s="9"/>
      <c r="GSA414" s="9"/>
      <c r="GSB414" s="9"/>
      <c r="GSC414" s="9"/>
      <c r="GSD414" s="9"/>
      <c r="GSE414" s="9"/>
      <c r="GSF414" s="9"/>
      <c r="GSG414" s="9"/>
      <c r="GSH414" s="9"/>
      <c r="GSI414" s="9"/>
      <c r="GSJ414" s="9"/>
      <c r="GSK414" s="9"/>
      <c r="GSL414" s="9"/>
      <c r="GSM414" s="9"/>
      <c r="GSN414" s="9"/>
      <c r="GSO414" s="9"/>
      <c r="GSP414" s="9"/>
      <c r="GSQ414" s="9"/>
      <c r="GSR414" s="9"/>
      <c r="GSS414" s="9"/>
      <c r="GST414" s="9"/>
      <c r="GSU414" s="9"/>
      <c r="GSV414" s="9"/>
      <c r="GSW414" s="9"/>
      <c r="GSX414" s="9"/>
      <c r="GSY414" s="9"/>
      <c r="GSZ414" s="9"/>
      <c r="GTA414" s="9"/>
      <c r="GTB414" s="9"/>
      <c r="GTC414" s="9"/>
      <c r="GTD414" s="9"/>
      <c r="GTE414" s="9"/>
      <c r="GTF414" s="9"/>
      <c r="GTG414" s="9"/>
      <c r="GTH414" s="9"/>
      <c r="GTI414" s="9"/>
      <c r="GTJ414" s="9"/>
      <c r="GTK414" s="9"/>
      <c r="GTL414" s="9"/>
      <c r="GTM414" s="9"/>
      <c r="GTN414" s="9"/>
      <c r="GTO414" s="9"/>
      <c r="GTP414" s="9"/>
      <c r="GTQ414" s="9"/>
      <c r="GTR414" s="9"/>
      <c r="GTS414" s="9"/>
      <c r="GTT414" s="9"/>
      <c r="GTU414" s="9"/>
      <c r="GTV414" s="9"/>
      <c r="GTW414" s="9"/>
      <c r="GTX414" s="9"/>
      <c r="GTY414" s="9"/>
      <c r="GTZ414" s="9"/>
      <c r="GUA414" s="9"/>
      <c r="GUB414" s="9"/>
      <c r="GUC414" s="9"/>
      <c r="GUD414" s="9"/>
      <c r="GUE414" s="9"/>
      <c r="GUF414" s="9"/>
      <c r="GUG414" s="9"/>
      <c r="GUH414" s="9"/>
      <c r="GUI414" s="9"/>
      <c r="GUJ414" s="9"/>
      <c r="GUK414" s="9"/>
      <c r="GUL414" s="9"/>
      <c r="GUM414" s="9"/>
      <c r="GUN414" s="9"/>
      <c r="GUO414" s="9"/>
      <c r="GUP414" s="9"/>
      <c r="GUQ414" s="9"/>
      <c r="GUR414" s="9"/>
      <c r="GUS414" s="9"/>
      <c r="GUT414" s="9"/>
      <c r="GUU414" s="9"/>
      <c r="GUV414" s="9"/>
      <c r="GUW414" s="9"/>
      <c r="GUX414" s="9"/>
      <c r="GUY414" s="9"/>
      <c r="GUZ414" s="9"/>
      <c r="GVA414" s="9"/>
      <c r="GVB414" s="9"/>
      <c r="GVC414" s="9"/>
      <c r="GVD414" s="9"/>
      <c r="GVE414" s="9"/>
      <c r="GVF414" s="9"/>
      <c r="GVG414" s="9"/>
      <c r="GVH414" s="9"/>
      <c r="GVI414" s="9"/>
      <c r="GVJ414" s="9"/>
      <c r="GVK414" s="9"/>
      <c r="GVL414" s="9"/>
      <c r="GVM414" s="9"/>
      <c r="GVN414" s="9"/>
      <c r="GVO414" s="9"/>
      <c r="GVP414" s="9"/>
      <c r="GVQ414" s="9"/>
      <c r="GVR414" s="9"/>
      <c r="GVS414" s="9"/>
      <c r="GVT414" s="9"/>
      <c r="GVU414" s="9"/>
      <c r="GVV414" s="9"/>
      <c r="GVW414" s="9"/>
      <c r="GVX414" s="9"/>
      <c r="GVY414" s="9"/>
      <c r="GVZ414" s="9"/>
      <c r="GWA414" s="9"/>
      <c r="GWB414" s="9"/>
      <c r="GWC414" s="9"/>
      <c r="GWD414" s="9"/>
      <c r="GWE414" s="9"/>
      <c r="GWF414" s="9"/>
      <c r="GWG414" s="9"/>
      <c r="GWH414" s="9"/>
      <c r="GWI414" s="9"/>
      <c r="GWJ414" s="9"/>
      <c r="GWK414" s="9"/>
      <c r="GWL414" s="9"/>
      <c r="GWM414" s="9"/>
      <c r="GWN414" s="9"/>
      <c r="GWO414" s="9"/>
      <c r="GWP414" s="9"/>
      <c r="GWQ414" s="9"/>
      <c r="GWR414" s="9"/>
      <c r="GWS414" s="9"/>
      <c r="GWT414" s="9"/>
      <c r="GWU414" s="9"/>
      <c r="GWV414" s="9"/>
      <c r="GWW414" s="9"/>
      <c r="GWX414" s="9"/>
      <c r="GWY414" s="9"/>
      <c r="GWZ414" s="9"/>
      <c r="GXA414" s="9"/>
      <c r="GXB414" s="9"/>
      <c r="GXC414" s="9"/>
      <c r="GXD414" s="9"/>
      <c r="GXE414" s="9"/>
      <c r="GXF414" s="9"/>
      <c r="GXG414" s="9"/>
      <c r="GXH414" s="9"/>
      <c r="GXI414" s="9"/>
      <c r="GXJ414" s="9"/>
      <c r="GXK414" s="9"/>
      <c r="GXL414" s="9"/>
      <c r="GXM414" s="9"/>
      <c r="GXN414" s="9"/>
      <c r="GXO414" s="9"/>
      <c r="GXP414" s="9"/>
      <c r="GXQ414" s="9"/>
      <c r="GXR414" s="9"/>
      <c r="GXS414" s="9"/>
      <c r="GXT414" s="9"/>
      <c r="GXU414" s="9"/>
      <c r="GXV414" s="9"/>
      <c r="GXW414" s="9"/>
      <c r="GXX414" s="9"/>
      <c r="GXY414" s="9"/>
      <c r="GXZ414" s="9"/>
      <c r="GYA414" s="9"/>
      <c r="GYB414" s="9"/>
      <c r="GYC414" s="9"/>
      <c r="GYD414" s="9"/>
      <c r="GYE414" s="9"/>
      <c r="GYF414" s="9"/>
      <c r="GYG414" s="9"/>
      <c r="GYH414" s="9"/>
      <c r="GYI414" s="9"/>
      <c r="GYJ414" s="9"/>
      <c r="GYK414" s="9"/>
      <c r="GYL414" s="9"/>
      <c r="GYM414" s="9"/>
      <c r="GYN414" s="9"/>
      <c r="GYO414" s="9"/>
      <c r="GYP414" s="9"/>
      <c r="GYQ414" s="9"/>
      <c r="GYR414" s="9"/>
      <c r="GYS414" s="9"/>
      <c r="GYT414" s="9"/>
      <c r="GYU414" s="9"/>
      <c r="GYV414" s="9"/>
      <c r="GYW414" s="9"/>
      <c r="GYX414" s="9"/>
      <c r="GYY414" s="9"/>
      <c r="GYZ414" s="9"/>
      <c r="GZA414" s="9"/>
      <c r="GZB414" s="9"/>
      <c r="GZC414" s="9"/>
      <c r="GZD414" s="9"/>
      <c r="GZE414" s="9"/>
      <c r="GZF414" s="9"/>
      <c r="GZG414" s="9"/>
      <c r="GZH414" s="9"/>
      <c r="GZI414" s="9"/>
      <c r="GZJ414" s="9"/>
      <c r="GZK414" s="9"/>
      <c r="GZL414" s="9"/>
      <c r="GZM414" s="9"/>
      <c r="GZN414" s="9"/>
      <c r="GZO414" s="9"/>
      <c r="GZP414" s="9"/>
      <c r="GZQ414" s="9"/>
      <c r="GZR414" s="9"/>
      <c r="GZS414" s="9"/>
      <c r="GZT414" s="9"/>
      <c r="GZU414" s="9"/>
      <c r="GZV414" s="9"/>
      <c r="GZW414" s="9"/>
      <c r="GZX414" s="9"/>
      <c r="GZY414" s="9"/>
      <c r="GZZ414" s="9"/>
      <c r="HAA414" s="9"/>
      <c r="HAB414" s="9"/>
      <c r="HAC414" s="9"/>
      <c r="HAD414" s="9"/>
      <c r="HAE414" s="9"/>
      <c r="HAF414" s="9"/>
      <c r="HAG414" s="9"/>
      <c r="HAH414" s="9"/>
      <c r="HAI414" s="9"/>
      <c r="HAJ414" s="9"/>
      <c r="HAK414" s="9"/>
      <c r="HAL414" s="9"/>
      <c r="HAM414" s="9"/>
      <c r="HAN414" s="9"/>
      <c r="HAO414" s="9"/>
      <c r="HAP414" s="9"/>
      <c r="HAQ414" s="9"/>
      <c r="HAR414" s="9"/>
      <c r="HAS414" s="9"/>
      <c r="HAT414" s="9"/>
      <c r="HAU414" s="9"/>
      <c r="HAV414" s="9"/>
      <c r="HAW414" s="9"/>
      <c r="HAX414" s="9"/>
      <c r="HAY414" s="9"/>
      <c r="HAZ414" s="9"/>
      <c r="HBA414" s="9"/>
      <c r="HBB414" s="9"/>
      <c r="HBC414" s="9"/>
      <c r="HBD414" s="9"/>
      <c r="HBE414" s="9"/>
      <c r="HBF414" s="9"/>
      <c r="HBG414" s="9"/>
      <c r="HBH414" s="9"/>
      <c r="HBI414" s="9"/>
      <c r="HBJ414" s="9"/>
      <c r="HBK414" s="9"/>
      <c r="HBL414" s="9"/>
      <c r="HBM414" s="9"/>
      <c r="HBN414" s="9"/>
      <c r="HBO414" s="9"/>
      <c r="HBP414" s="9"/>
      <c r="HBQ414" s="9"/>
      <c r="HBR414" s="9"/>
      <c r="HBS414" s="9"/>
      <c r="HBT414" s="9"/>
      <c r="HBU414" s="9"/>
      <c r="HBV414" s="9"/>
      <c r="HBW414" s="9"/>
      <c r="HBX414" s="9"/>
      <c r="HBY414" s="9"/>
      <c r="HBZ414" s="9"/>
      <c r="HCA414" s="9"/>
      <c r="HCB414" s="9"/>
      <c r="HCC414" s="9"/>
      <c r="HCD414" s="9"/>
      <c r="HCE414" s="9"/>
      <c r="HCF414" s="9"/>
      <c r="HCG414" s="9"/>
      <c r="HCH414" s="9"/>
      <c r="HCI414" s="9"/>
      <c r="HCJ414" s="9"/>
      <c r="HCK414" s="9"/>
      <c r="HCL414" s="9"/>
      <c r="HCM414" s="9"/>
      <c r="HCN414" s="9"/>
      <c r="HCO414" s="9"/>
      <c r="HCP414" s="9"/>
      <c r="HCQ414" s="9"/>
      <c r="HCR414" s="9"/>
      <c r="HCS414" s="9"/>
      <c r="HCT414" s="9"/>
      <c r="HCU414" s="9"/>
      <c r="HCV414" s="9"/>
      <c r="HCW414" s="9"/>
      <c r="HCX414" s="9"/>
      <c r="HCY414" s="9"/>
      <c r="HCZ414" s="9"/>
      <c r="HDA414" s="9"/>
      <c r="HDB414" s="9"/>
      <c r="HDC414" s="9"/>
      <c r="HDD414" s="9"/>
      <c r="HDE414" s="9"/>
      <c r="HDF414" s="9"/>
      <c r="HDG414" s="9"/>
      <c r="HDH414" s="9"/>
      <c r="HDI414" s="9"/>
      <c r="HDJ414" s="9"/>
      <c r="HDK414" s="9"/>
      <c r="HDL414" s="9"/>
      <c r="HDM414" s="9"/>
      <c r="HDN414" s="9"/>
      <c r="HDO414" s="9"/>
      <c r="HDP414" s="9"/>
      <c r="HDQ414" s="9"/>
      <c r="HDR414" s="9"/>
      <c r="HDS414" s="9"/>
      <c r="HDT414" s="9"/>
      <c r="HDU414" s="9"/>
      <c r="HDV414" s="9"/>
      <c r="HDW414" s="9"/>
      <c r="HDX414" s="9"/>
      <c r="HDY414" s="9"/>
      <c r="HDZ414" s="9"/>
      <c r="HEA414" s="9"/>
      <c r="HEB414" s="9"/>
      <c r="HEC414" s="9"/>
      <c r="HED414" s="9"/>
      <c r="HEE414" s="9"/>
      <c r="HEF414" s="9"/>
      <c r="HEG414" s="9"/>
      <c r="HEH414" s="9"/>
      <c r="HEI414" s="9"/>
      <c r="HEJ414" s="9"/>
      <c r="HEK414" s="9"/>
      <c r="HEL414" s="9"/>
      <c r="HEM414" s="9"/>
      <c r="HEN414" s="9"/>
      <c r="HEO414" s="9"/>
      <c r="HEP414" s="9"/>
      <c r="HEQ414" s="9"/>
      <c r="HER414" s="9"/>
      <c r="HES414" s="9"/>
      <c r="HET414" s="9"/>
      <c r="HEU414" s="9"/>
      <c r="HEV414" s="9"/>
      <c r="HEW414" s="9"/>
      <c r="HEX414" s="9"/>
      <c r="HEY414" s="9"/>
      <c r="HEZ414" s="9"/>
      <c r="HFA414" s="9"/>
      <c r="HFB414" s="9"/>
      <c r="HFC414" s="9"/>
      <c r="HFD414" s="9"/>
      <c r="HFE414" s="9"/>
      <c r="HFF414" s="9"/>
      <c r="HFG414" s="9"/>
      <c r="HFH414" s="9"/>
      <c r="HFI414" s="9"/>
      <c r="HFJ414" s="9"/>
      <c r="HFK414" s="9"/>
      <c r="HFL414" s="9"/>
      <c r="HFM414" s="9"/>
      <c r="HFN414" s="9"/>
      <c r="HFO414" s="9"/>
      <c r="HFP414" s="9"/>
      <c r="HFQ414" s="9"/>
      <c r="HFR414" s="9"/>
      <c r="HFS414" s="9"/>
      <c r="HFT414" s="9"/>
      <c r="HFU414" s="9"/>
      <c r="HFV414" s="9"/>
      <c r="HFW414" s="9"/>
      <c r="HFX414" s="9"/>
      <c r="HFY414" s="9"/>
      <c r="HFZ414" s="9"/>
      <c r="HGA414" s="9"/>
      <c r="HGB414" s="9"/>
      <c r="HGC414" s="9"/>
      <c r="HGD414" s="9"/>
      <c r="HGE414" s="9"/>
      <c r="HGF414" s="9"/>
      <c r="HGG414" s="9"/>
      <c r="HGH414" s="9"/>
      <c r="HGI414" s="9"/>
      <c r="HGJ414" s="9"/>
      <c r="HGK414" s="9"/>
      <c r="HGL414" s="9"/>
      <c r="HGM414" s="9"/>
      <c r="HGN414" s="9"/>
      <c r="HGO414" s="9"/>
      <c r="HGP414" s="9"/>
      <c r="HGQ414" s="9"/>
      <c r="HGR414" s="9"/>
      <c r="HGS414" s="9"/>
      <c r="HGT414" s="9"/>
      <c r="HGU414" s="9"/>
      <c r="HGV414" s="9"/>
      <c r="HGW414" s="9"/>
      <c r="HGX414" s="9"/>
      <c r="HGY414" s="9"/>
      <c r="HGZ414" s="9"/>
      <c r="HHA414" s="9"/>
      <c r="HHB414" s="9"/>
      <c r="HHC414" s="9"/>
      <c r="HHD414" s="9"/>
      <c r="HHE414" s="9"/>
      <c r="HHF414" s="9"/>
      <c r="HHG414" s="9"/>
      <c r="HHH414" s="9"/>
      <c r="HHI414" s="9"/>
      <c r="HHJ414" s="9"/>
      <c r="HHK414" s="9"/>
      <c r="HHL414" s="9"/>
      <c r="HHM414" s="9"/>
      <c r="HHN414" s="9"/>
      <c r="HHO414" s="9"/>
      <c r="HHP414" s="9"/>
      <c r="HHQ414" s="9"/>
      <c r="HHR414" s="9"/>
      <c r="HHS414" s="9"/>
      <c r="HHT414" s="9"/>
      <c r="HHU414" s="9"/>
      <c r="HHV414" s="9"/>
      <c r="HHW414" s="9"/>
      <c r="HHX414" s="9"/>
      <c r="HHY414" s="9"/>
      <c r="HHZ414" s="9"/>
      <c r="HIA414" s="9"/>
      <c r="HIB414" s="9"/>
      <c r="HIC414" s="9"/>
      <c r="HID414" s="9"/>
      <c r="HIE414" s="9"/>
      <c r="HIF414" s="9"/>
      <c r="HIG414" s="9"/>
      <c r="HIH414" s="9"/>
      <c r="HII414" s="9"/>
      <c r="HIJ414" s="9"/>
      <c r="HIK414" s="9"/>
      <c r="HIL414" s="9"/>
      <c r="HIM414" s="9"/>
      <c r="HIN414" s="9"/>
      <c r="HIO414" s="9"/>
      <c r="HIP414" s="9"/>
      <c r="HIQ414" s="9"/>
      <c r="HIR414" s="9"/>
      <c r="HIS414" s="9"/>
      <c r="HIT414" s="9"/>
      <c r="HIU414" s="9"/>
      <c r="HIV414" s="9"/>
      <c r="HIW414" s="9"/>
      <c r="HIX414" s="9"/>
      <c r="HIY414" s="9"/>
      <c r="HIZ414" s="9"/>
      <c r="HJA414" s="9"/>
      <c r="HJB414" s="9"/>
      <c r="HJC414" s="9"/>
      <c r="HJD414" s="9"/>
      <c r="HJE414" s="9"/>
      <c r="HJF414" s="9"/>
      <c r="HJG414" s="9"/>
      <c r="HJH414" s="9"/>
      <c r="HJI414" s="9"/>
      <c r="HJJ414" s="9"/>
      <c r="HJK414" s="9"/>
      <c r="HJL414" s="9"/>
      <c r="HJM414" s="9"/>
      <c r="HJN414" s="9"/>
      <c r="HJO414" s="9"/>
      <c r="HJP414" s="9"/>
      <c r="HJQ414" s="9"/>
      <c r="HJR414" s="9"/>
      <c r="HJS414" s="9"/>
      <c r="HJT414" s="9"/>
      <c r="HJU414" s="9"/>
      <c r="HJV414" s="9"/>
      <c r="HJW414" s="9"/>
      <c r="HJX414" s="9"/>
      <c r="HJY414" s="9"/>
      <c r="HJZ414" s="9"/>
      <c r="HKA414" s="9"/>
      <c r="HKB414" s="9"/>
      <c r="HKC414" s="9"/>
      <c r="HKD414" s="9"/>
      <c r="HKE414" s="9"/>
      <c r="HKF414" s="9"/>
      <c r="HKG414" s="9"/>
      <c r="HKH414" s="9"/>
      <c r="HKI414" s="9"/>
      <c r="HKJ414" s="9"/>
      <c r="HKK414" s="9"/>
      <c r="HKL414" s="9"/>
      <c r="HKM414" s="9"/>
      <c r="HKN414" s="9"/>
      <c r="HKO414" s="9"/>
      <c r="HKP414" s="9"/>
      <c r="HKQ414" s="9"/>
      <c r="HKR414" s="9"/>
      <c r="HKS414" s="9"/>
      <c r="HKT414" s="9"/>
      <c r="HKU414" s="9"/>
      <c r="HKV414" s="9"/>
      <c r="HKW414" s="9"/>
      <c r="HKX414" s="9"/>
      <c r="HKY414" s="9"/>
      <c r="HKZ414" s="9"/>
      <c r="HLA414" s="9"/>
      <c r="HLB414" s="9"/>
      <c r="HLC414" s="9"/>
      <c r="HLD414" s="9"/>
      <c r="HLE414" s="9"/>
      <c r="HLF414" s="9"/>
      <c r="HLG414" s="9"/>
      <c r="HLH414" s="9"/>
      <c r="HLI414" s="9"/>
      <c r="HLJ414" s="9"/>
      <c r="HLK414" s="9"/>
      <c r="HLL414" s="9"/>
      <c r="HLM414" s="9"/>
      <c r="HLN414" s="9"/>
      <c r="HLO414" s="9"/>
      <c r="HLP414" s="9"/>
      <c r="HLQ414" s="9"/>
      <c r="HLR414" s="9"/>
      <c r="HLS414" s="9"/>
      <c r="HLT414" s="9"/>
      <c r="HLU414" s="9"/>
      <c r="HLV414" s="9"/>
      <c r="HLW414" s="9"/>
      <c r="HLX414" s="9"/>
      <c r="HLY414" s="9"/>
      <c r="HLZ414" s="9"/>
      <c r="HMA414" s="9"/>
      <c r="HMB414" s="9"/>
      <c r="HMC414" s="9"/>
      <c r="HMD414" s="9"/>
      <c r="HME414" s="9"/>
      <c r="HMF414" s="9"/>
      <c r="HMG414" s="9"/>
      <c r="HMH414" s="9"/>
      <c r="HMI414" s="9"/>
      <c r="HMJ414" s="9"/>
      <c r="HMK414" s="9"/>
      <c r="HML414" s="9"/>
      <c r="HMM414" s="9"/>
      <c r="HMN414" s="9"/>
      <c r="HMO414" s="9"/>
      <c r="HMP414" s="9"/>
      <c r="HMQ414" s="9"/>
      <c r="HMR414" s="9"/>
      <c r="HMS414" s="9"/>
      <c r="HMT414" s="9"/>
      <c r="HMU414" s="9"/>
      <c r="HMV414" s="9"/>
      <c r="HMW414" s="9"/>
      <c r="HMX414" s="9"/>
      <c r="HMY414" s="9"/>
      <c r="HMZ414" s="9"/>
      <c r="HNA414" s="9"/>
      <c r="HNB414" s="9"/>
      <c r="HNC414" s="9"/>
      <c r="HND414" s="9"/>
      <c r="HNE414" s="9"/>
      <c r="HNF414" s="9"/>
      <c r="HNG414" s="9"/>
      <c r="HNH414" s="9"/>
      <c r="HNI414" s="9"/>
      <c r="HNJ414" s="9"/>
      <c r="HNK414" s="9"/>
      <c r="HNL414" s="9"/>
      <c r="HNM414" s="9"/>
      <c r="HNN414" s="9"/>
      <c r="HNO414" s="9"/>
      <c r="HNP414" s="9"/>
      <c r="HNQ414" s="9"/>
      <c r="HNR414" s="9"/>
      <c r="HNS414" s="9"/>
      <c r="HNT414" s="9"/>
      <c r="HNU414" s="9"/>
      <c r="HNV414" s="9"/>
      <c r="HNW414" s="9"/>
      <c r="HNX414" s="9"/>
      <c r="HNY414" s="9"/>
      <c r="HNZ414" s="9"/>
      <c r="HOA414" s="9"/>
      <c r="HOB414" s="9"/>
      <c r="HOC414" s="9"/>
      <c r="HOD414" s="9"/>
      <c r="HOE414" s="9"/>
      <c r="HOF414" s="9"/>
      <c r="HOG414" s="9"/>
      <c r="HOH414" s="9"/>
      <c r="HOI414" s="9"/>
      <c r="HOJ414" s="9"/>
      <c r="HOK414" s="9"/>
      <c r="HOL414" s="9"/>
      <c r="HOM414" s="9"/>
      <c r="HON414" s="9"/>
      <c r="HOO414" s="9"/>
      <c r="HOP414" s="9"/>
      <c r="HOQ414" s="9"/>
      <c r="HOR414" s="9"/>
      <c r="HOS414" s="9"/>
      <c r="HOT414" s="9"/>
      <c r="HOU414" s="9"/>
      <c r="HOV414" s="9"/>
      <c r="HOW414" s="9"/>
      <c r="HOX414" s="9"/>
      <c r="HOY414" s="9"/>
      <c r="HOZ414" s="9"/>
      <c r="HPA414" s="9"/>
      <c r="HPB414" s="9"/>
      <c r="HPC414" s="9"/>
      <c r="HPD414" s="9"/>
      <c r="HPE414" s="9"/>
      <c r="HPF414" s="9"/>
      <c r="HPG414" s="9"/>
      <c r="HPH414" s="9"/>
      <c r="HPI414" s="9"/>
      <c r="HPJ414" s="9"/>
      <c r="HPK414" s="9"/>
      <c r="HPL414" s="9"/>
      <c r="HPM414" s="9"/>
      <c r="HPN414" s="9"/>
      <c r="HPO414" s="9"/>
      <c r="HPP414" s="9"/>
      <c r="HPQ414" s="9"/>
      <c r="HPR414" s="9"/>
      <c r="HPS414" s="9"/>
      <c r="HPT414" s="9"/>
      <c r="HPU414" s="9"/>
      <c r="HPV414" s="9"/>
      <c r="HPW414" s="9"/>
      <c r="HPX414" s="9"/>
      <c r="HPY414" s="9"/>
      <c r="HPZ414" s="9"/>
      <c r="HQA414" s="9"/>
      <c r="HQB414" s="9"/>
      <c r="HQC414" s="9"/>
      <c r="HQD414" s="9"/>
      <c r="HQE414" s="9"/>
      <c r="HQF414" s="9"/>
      <c r="HQG414" s="9"/>
      <c r="HQH414" s="9"/>
      <c r="HQI414" s="9"/>
      <c r="HQJ414" s="9"/>
      <c r="HQK414" s="9"/>
      <c r="HQL414" s="9"/>
      <c r="HQM414" s="9"/>
      <c r="HQN414" s="9"/>
      <c r="HQO414" s="9"/>
      <c r="HQP414" s="9"/>
      <c r="HQQ414" s="9"/>
      <c r="HQR414" s="9"/>
      <c r="HQS414" s="9"/>
      <c r="HQT414" s="9"/>
      <c r="HQU414" s="9"/>
      <c r="HQV414" s="9"/>
      <c r="HQW414" s="9"/>
      <c r="HQX414" s="9"/>
      <c r="HQY414" s="9"/>
      <c r="HQZ414" s="9"/>
      <c r="HRA414" s="9"/>
      <c r="HRB414" s="9"/>
      <c r="HRC414" s="9"/>
      <c r="HRD414" s="9"/>
      <c r="HRE414" s="9"/>
      <c r="HRF414" s="9"/>
      <c r="HRG414" s="9"/>
      <c r="HRH414" s="9"/>
      <c r="HRI414" s="9"/>
      <c r="HRJ414" s="9"/>
      <c r="HRK414" s="9"/>
      <c r="HRL414" s="9"/>
      <c r="HRM414" s="9"/>
      <c r="HRN414" s="9"/>
      <c r="HRO414" s="9"/>
      <c r="HRP414" s="9"/>
      <c r="HRQ414" s="9"/>
      <c r="HRR414" s="9"/>
      <c r="HRS414" s="9"/>
      <c r="HRT414" s="9"/>
      <c r="HRU414" s="9"/>
      <c r="HRV414" s="9"/>
      <c r="HRW414" s="9"/>
      <c r="HRX414" s="9"/>
      <c r="HRY414" s="9"/>
      <c r="HRZ414" s="9"/>
      <c r="HSA414" s="9"/>
      <c r="HSB414" s="9"/>
      <c r="HSC414" s="9"/>
      <c r="HSD414" s="9"/>
      <c r="HSE414" s="9"/>
      <c r="HSF414" s="9"/>
      <c r="HSG414" s="9"/>
      <c r="HSH414" s="9"/>
      <c r="HSI414" s="9"/>
      <c r="HSJ414" s="9"/>
      <c r="HSK414" s="9"/>
      <c r="HSL414" s="9"/>
      <c r="HSM414" s="9"/>
      <c r="HSN414" s="9"/>
      <c r="HSO414" s="9"/>
      <c r="HSP414" s="9"/>
      <c r="HSQ414" s="9"/>
      <c r="HSR414" s="9"/>
      <c r="HSS414" s="9"/>
      <c r="HST414" s="9"/>
      <c r="HSU414" s="9"/>
      <c r="HSV414" s="9"/>
      <c r="HSW414" s="9"/>
      <c r="HSX414" s="9"/>
      <c r="HSY414" s="9"/>
      <c r="HSZ414" s="9"/>
      <c r="HTA414" s="9"/>
      <c r="HTB414" s="9"/>
      <c r="HTC414" s="9"/>
      <c r="HTD414" s="9"/>
      <c r="HTE414" s="9"/>
      <c r="HTF414" s="9"/>
      <c r="HTG414" s="9"/>
      <c r="HTH414" s="9"/>
      <c r="HTI414" s="9"/>
      <c r="HTJ414" s="9"/>
      <c r="HTK414" s="9"/>
      <c r="HTL414" s="9"/>
      <c r="HTM414" s="9"/>
      <c r="HTN414" s="9"/>
      <c r="HTO414" s="9"/>
      <c r="HTP414" s="9"/>
      <c r="HTQ414" s="9"/>
      <c r="HTR414" s="9"/>
      <c r="HTS414" s="9"/>
      <c r="HTT414" s="9"/>
      <c r="HTU414" s="9"/>
      <c r="HTV414" s="9"/>
      <c r="HTW414" s="9"/>
      <c r="HTX414" s="9"/>
      <c r="HTY414" s="9"/>
      <c r="HTZ414" s="9"/>
      <c r="HUA414" s="9"/>
      <c r="HUB414" s="9"/>
      <c r="HUC414" s="9"/>
      <c r="HUD414" s="9"/>
      <c r="HUE414" s="9"/>
      <c r="HUF414" s="9"/>
      <c r="HUG414" s="9"/>
      <c r="HUH414" s="9"/>
      <c r="HUI414" s="9"/>
      <c r="HUJ414" s="9"/>
      <c r="HUK414" s="9"/>
      <c r="HUL414" s="9"/>
      <c r="HUM414" s="9"/>
      <c r="HUN414" s="9"/>
      <c r="HUO414" s="9"/>
      <c r="HUP414" s="9"/>
      <c r="HUQ414" s="9"/>
      <c r="HUR414" s="9"/>
      <c r="HUS414" s="9"/>
      <c r="HUT414" s="9"/>
      <c r="HUU414" s="9"/>
      <c r="HUV414" s="9"/>
      <c r="HUW414" s="9"/>
      <c r="HUX414" s="9"/>
      <c r="HUY414" s="9"/>
      <c r="HUZ414" s="9"/>
      <c r="HVA414" s="9"/>
      <c r="HVB414" s="9"/>
      <c r="HVC414" s="9"/>
      <c r="HVD414" s="9"/>
      <c r="HVE414" s="9"/>
      <c r="HVF414" s="9"/>
      <c r="HVG414" s="9"/>
      <c r="HVH414" s="9"/>
      <c r="HVI414" s="9"/>
      <c r="HVJ414" s="9"/>
      <c r="HVK414" s="9"/>
      <c r="HVL414" s="9"/>
      <c r="HVM414" s="9"/>
      <c r="HVN414" s="9"/>
      <c r="HVO414" s="9"/>
      <c r="HVP414" s="9"/>
      <c r="HVQ414" s="9"/>
      <c r="HVR414" s="9"/>
      <c r="HVS414" s="9"/>
      <c r="HVT414" s="9"/>
      <c r="HVU414" s="9"/>
      <c r="HVV414" s="9"/>
      <c r="HVW414" s="9"/>
      <c r="HVX414" s="9"/>
      <c r="HVY414" s="9"/>
      <c r="HVZ414" s="9"/>
      <c r="HWA414" s="9"/>
      <c r="HWB414" s="9"/>
      <c r="HWC414" s="9"/>
      <c r="HWD414" s="9"/>
      <c r="HWE414" s="9"/>
      <c r="HWF414" s="9"/>
      <c r="HWG414" s="9"/>
      <c r="HWH414" s="9"/>
      <c r="HWI414" s="9"/>
      <c r="HWJ414" s="9"/>
      <c r="HWK414" s="9"/>
      <c r="HWL414" s="9"/>
      <c r="HWM414" s="9"/>
      <c r="HWN414" s="9"/>
      <c r="HWO414" s="9"/>
      <c r="HWP414" s="9"/>
      <c r="HWQ414" s="9"/>
      <c r="HWR414" s="9"/>
      <c r="HWS414" s="9"/>
      <c r="HWT414" s="9"/>
      <c r="HWU414" s="9"/>
      <c r="HWV414" s="9"/>
      <c r="HWW414" s="9"/>
      <c r="HWX414" s="9"/>
      <c r="HWY414" s="9"/>
      <c r="HWZ414" s="9"/>
      <c r="HXA414" s="9"/>
      <c r="HXB414" s="9"/>
      <c r="HXC414" s="9"/>
      <c r="HXD414" s="9"/>
      <c r="HXE414" s="9"/>
      <c r="HXF414" s="9"/>
      <c r="HXG414" s="9"/>
      <c r="HXH414" s="9"/>
      <c r="HXI414" s="9"/>
      <c r="HXJ414" s="9"/>
      <c r="HXK414" s="9"/>
      <c r="HXL414" s="9"/>
      <c r="HXM414" s="9"/>
      <c r="HXN414" s="9"/>
      <c r="HXO414" s="9"/>
      <c r="HXP414" s="9"/>
      <c r="HXQ414" s="9"/>
      <c r="HXR414" s="9"/>
      <c r="HXS414" s="9"/>
      <c r="HXT414" s="9"/>
      <c r="HXU414" s="9"/>
      <c r="HXV414" s="9"/>
      <c r="HXW414" s="9"/>
      <c r="HXX414" s="9"/>
      <c r="HXY414" s="9"/>
      <c r="HXZ414" s="9"/>
      <c r="HYA414" s="9"/>
      <c r="HYB414" s="9"/>
      <c r="HYC414" s="9"/>
      <c r="HYD414" s="9"/>
      <c r="HYE414" s="9"/>
      <c r="HYF414" s="9"/>
      <c r="HYG414" s="9"/>
      <c r="HYH414" s="9"/>
      <c r="HYI414" s="9"/>
      <c r="HYJ414" s="9"/>
      <c r="HYK414" s="9"/>
      <c r="HYL414" s="9"/>
      <c r="HYM414" s="9"/>
      <c r="HYN414" s="9"/>
      <c r="HYO414" s="9"/>
      <c r="HYP414" s="9"/>
      <c r="HYQ414" s="9"/>
      <c r="HYR414" s="9"/>
      <c r="HYS414" s="9"/>
      <c r="HYT414" s="9"/>
      <c r="HYU414" s="9"/>
      <c r="HYV414" s="9"/>
      <c r="HYW414" s="9"/>
      <c r="HYX414" s="9"/>
      <c r="HYY414" s="9"/>
      <c r="HYZ414" s="9"/>
      <c r="HZA414" s="9"/>
      <c r="HZB414" s="9"/>
      <c r="HZC414" s="9"/>
      <c r="HZD414" s="9"/>
      <c r="HZE414" s="9"/>
      <c r="HZF414" s="9"/>
      <c r="HZG414" s="9"/>
      <c r="HZH414" s="9"/>
      <c r="HZI414" s="9"/>
      <c r="HZJ414" s="9"/>
      <c r="HZK414" s="9"/>
      <c r="HZL414" s="9"/>
      <c r="HZM414" s="9"/>
      <c r="HZN414" s="9"/>
      <c r="HZO414" s="9"/>
      <c r="HZP414" s="9"/>
      <c r="HZQ414" s="9"/>
      <c r="HZR414" s="9"/>
      <c r="HZS414" s="9"/>
      <c r="HZT414" s="9"/>
      <c r="HZU414" s="9"/>
      <c r="HZV414" s="9"/>
      <c r="HZW414" s="9"/>
      <c r="HZX414" s="9"/>
      <c r="HZY414" s="9"/>
      <c r="HZZ414" s="9"/>
      <c r="IAA414" s="9"/>
      <c r="IAB414" s="9"/>
      <c r="IAC414" s="9"/>
      <c r="IAD414" s="9"/>
      <c r="IAE414" s="9"/>
      <c r="IAF414" s="9"/>
      <c r="IAG414" s="9"/>
      <c r="IAH414" s="9"/>
      <c r="IAI414" s="9"/>
      <c r="IAJ414" s="9"/>
      <c r="IAK414" s="9"/>
      <c r="IAL414" s="9"/>
      <c r="IAM414" s="9"/>
      <c r="IAN414" s="9"/>
      <c r="IAO414" s="9"/>
      <c r="IAP414" s="9"/>
      <c r="IAQ414" s="9"/>
      <c r="IAR414" s="9"/>
      <c r="IAS414" s="9"/>
      <c r="IAT414" s="9"/>
      <c r="IAU414" s="9"/>
      <c r="IAV414" s="9"/>
      <c r="IAW414" s="9"/>
      <c r="IAX414" s="9"/>
      <c r="IAY414" s="9"/>
      <c r="IAZ414" s="9"/>
      <c r="IBA414" s="9"/>
      <c r="IBB414" s="9"/>
      <c r="IBC414" s="9"/>
      <c r="IBD414" s="9"/>
      <c r="IBE414" s="9"/>
      <c r="IBF414" s="9"/>
      <c r="IBG414" s="9"/>
      <c r="IBH414" s="9"/>
      <c r="IBI414" s="9"/>
      <c r="IBJ414" s="9"/>
      <c r="IBK414" s="9"/>
      <c r="IBL414" s="9"/>
      <c r="IBM414" s="9"/>
      <c r="IBN414" s="9"/>
      <c r="IBO414" s="9"/>
      <c r="IBP414" s="9"/>
      <c r="IBQ414" s="9"/>
      <c r="IBR414" s="9"/>
      <c r="IBS414" s="9"/>
      <c r="IBT414" s="9"/>
      <c r="IBU414" s="9"/>
      <c r="IBV414" s="9"/>
      <c r="IBW414" s="9"/>
      <c r="IBX414" s="9"/>
      <c r="IBY414" s="9"/>
      <c r="IBZ414" s="9"/>
      <c r="ICA414" s="9"/>
      <c r="ICB414" s="9"/>
      <c r="ICC414" s="9"/>
      <c r="ICD414" s="9"/>
      <c r="ICE414" s="9"/>
      <c r="ICF414" s="9"/>
      <c r="ICG414" s="9"/>
      <c r="ICH414" s="9"/>
      <c r="ICI414" s="9"/>
      <c r="ICJ414" s="9"/>
      <c r="ICK414" s="9"/>
      <c r="ICL414" s="9"/>
      <c r="ICM414" s="9"/>
      <c r="ICN414" s="9"/>
      <c r="ICO414" s="9"/>
      <c r="ICP414" s="9"/>
      <c r="ICQ414" s="9"/>
      <c r="ICR414" s="9"/>
      <c r="ICS414" s="9"/>
      <c r="ICT414" s="9"/>
      <c r="ICU414" s="9"/>
      <c r="ICV414" s="9"/>
      <c r="ICW414" s="9"/>
      <c r="ICX414" s="9"/>
      <c r="ICY414" s="9"/>
      <c r="ICZ414" s="9"/>
      <c r="IDA414" s="9"/>
      <c r="IDB414" s="9"/>
      <c r="IDC414" s="9"/>
      <c r="IDD414" s="9"/>
      <c r="IDE414" s="9"/>
      <c r="IDF414" s="9"/>
      <c r="IDG414" s="9"/>
      <c r="IDH414" s="9"/>
      <c r="IDI414" s="9"/>
      <c r="IDJ414" s="9"/>
      <c r="IDK414" s="9"/>
      <c r="IDL414" s="9"/>
      <c r="IDM414" s="9"/>
      <c r="IDN414" s="9"/>
      <c r="IDO414" s="9"/>
      <c r="IDP414" s="9"/>
      <c r="IDQ414" s="9"/>
      <c r="IDR414" s="9"/>
      <c r="IDS414" s="9"/>
      <c r="IDT414" s="9"/>
      <c r="IDU414" s="9"/>
      <c r="IDV414" s="9"/>
      <c r="IDW414" s="9"/>
      <c r="IDX414" s="9"/>
      <c r="IDY414" s="9"/>
      <c r="IDZ414" s="9"/>
      <c r="IEA414" s="9"/>
      <c r="IEB414" s="9"/>
      <c r="IEC414" s="9"/>
      <c r="IED414" s="9"/>
      <c r="IEE414" s="9"/>
      <c r="IEF414" s="9"/>
      <c r="IEG414" s="9"/>
      <c r="IEH414" s="9"/>
      <c r="IEI414" s="9"/>
      <c r="IEJ414" s="9"/>
      <c r="IEK414" s="9"/>
      <c r="IEL414" s="9"/>
      <c r="IEM414" s="9"/>
      <c r="IEN414" s="9"/>
      <c r="IEO414" s="9"/>
      <c r="IEP414" s="9"/>
      <c r="IEQ414" s="9"/>
      <c r="IER414" s="9"/>
      <c r="IES414" s="9"/>
      <c r="IET414" s="9"/>
      <c r="IEU414" s="9"/>
      <c r="IEV414" s="9"/>
      <c r="IEW414" s="9"/>
      <c r="IEX414" s="9"/>
      <c r="IEY414" s="9"/>
      <c r="IEZ414" s="9"/>
      <c r="IFA414" s="9"/>
      <c r="IFB414" s="9"/>
      <c r="IFC414" s="9"/>
      <c r="IFD414" s="9"/>
      <c r="IFE414" s="9"/>
      <c r="IFF414" s="9"/>
      <c r="IFG414" s="9"/>
      <c r="IFH414" s="9"/>
      <c r="IFI414" s="9"/>
      <c r="IFJ414" s="9"/>
      <c r="IFK414" s="9"/>
      <c r="IFL414" s="9"/>
      <c r="IFM414" s="9"/>
      <c r="IFN414" s="9"/>
      <c r="IFO414" s="9"/>
      <c r="IFP414" s="9"/>
      <c r="IFQ414" s="9"/>
      <c r="IFR414" s="9"/>
      <c r="IFS414" s="9"/>
      <c r="IFT414" s="9"/>
      <c r="IFU414" s="9"/>
      <c r="IFV414" s="9"/>
      <c r="IFW414" s="9"/>
      <c r="IFX414" s="9"/>
      <c r="IFY414" s="9"/>
      <c r="IFZ414" s="9"/>
      <c r="IGA414" s="9"/>
      <c r="IGB414" s="9"/>
      <c r="IGC414" s="9"/>
      <c r="IGD414" s="9"/>
      <c r="IGE414" s="9"/>
      <c r="IGF414" s="9"/>
      <c r="IGG414" s="9"/>
      <c r="IGH414" s="9"/>
      <c r="IGI414" s="9"/>
      <c r="IGJ414" s="9"/>
      <c r="IGK414" s="9"/>
      <c r="IGL414" s="9"/>
      <c r="IGM414" s="9"/>
      <c r="IGN414" s="9"/>
      <c r="IGO414" s="9"/>
      <c r="IGP414" s="9"/>
      <c r="IGQ414" s="9"/>
      <c r="IGR414" s="9"/>
      <c r="IGS414" s="9"/>
      <c r="IGT414" s="9"/>
      <c r="IGU414" s="9"/>
      <c r="IGV414" s="9"/>
      <c r="IGW414" s="9"/>
      <c r="IGX414" s="9"/>
      <c r="IGY414" s="9"/>
      <c r="IGZ414" s="9"/>
      <c r="IHA414" s="9"/>
      <c r="IHB414" s="9"/>
      <c r="IHC414" s="9"/>
      <c r="IHD414" s="9"/>
      <c r="IHE414" s="9"/>
      <c r="IHF414" s="9"/>
      <c r="IHG414" s="9"/>
      <c r="IHH414" s="9"/>
      <c r="IHI414" s="9"/>
      <c r="IHJ414" s="9"/>
      <c r="IHK414" s="9"/>
      <c r="IHL414" s="9"/>
      <c r="IHM414" s="9"/>
      <c r="IHN414" s="9"/>
      <c r="IHO414" s="9"/>
      <c r="IHP414" s="9"/>
      <c r="IHQ414" s="9"/>
      <c r="IHR414" s="9"/>
      <c r="IHS414" s="9"/>
      <c r="IHT414" s="9"/>
      <c r="IHU414" s="9"/>
      <c r="IHV414" s="9"/>
      <c r="IHW414" s="9"/>
      <c r="IHX414" s="9"/>
      <c r="IHY414" s="9"/>
      <c r="IHZ414" s="9"/>
      <c r="IIA414" s="9"/>
      <c r="IIB414" s="9"/>
      <c r="IIC414" s="9"/>
      <c r="IID414" s="9"/>
      <c r="IIE414" s="9"/>
      <c r="IIF414" s="9"/>
      <c r="IIG414" s="9"/>
      <c r="IIH414" s="9"/>
      <c r="III414" s="9"/>
      <c r="IIJ414" s="9"/>
      <c r="IIK414" s="9"/>
      <c r="IIL414" s="9"/>
      <c r="IIM414" s="9"/>
      <c r="IIN414" s="9"/>
      <c r="IIO414" s="9"/>
      <c r="IIP414" s="9"/>
      <c r="IIQ414" s="9"/>
      <c r="IIR414" s="9"/>
      <c r="IIS414" s="9"/>
      <c r="IIT414" s="9"/>
      <c r="IIU414" s="9"/>
      <c r="IIV414" s="9"/>
      <c r="IIW414" s="9"/>
      <c r="IIX414" s="9"/>
      <c r="IIY414" s="9"/>
      <c r="IIZ414" s="9"/>
      <c r="IJA414" s="9"/>
      <c r="IJB414" s="9"/>
      <c r="IJC414" s="9"/>
      <c r="IJD414" s="9"/>
      <c r="IJE414" s="9"/>
      <c r="IJF414" s="9"/>
      <c r="IJG414" s="9"/>
      <c r="IJH414" s="9"/>
      <c r="IJI414" s="9"/>
      <c r="IJJ414" s="9"/>
      <c r="IJK414" s="9"/>
      <c r="IJL414" s="9"/>
      <c r="IJM414" s="9"/>
      <c r="IJN414" s="9"/>
      <c r="IJO414" s="9"/>
      <c r="IJP414" s="9"/>
      <c r="IJQ414" s="9"/>
      <c r="IJR414" s="9"/>
      <c r="IJS414" s="9"/>
      <c r="IJT414" s="9"/>
      <c r="IJU414" s="9"/>
      <c r="IJV414" s="9"/>
      <c r="IJW414" s="9"/>
      <c r="IJX414" s="9"/>
      <c r="IJY414" s="9"/>
      <c r="IJZ414" s="9"/>
      <c r="IKA414" s="9"/>
      <c r="IKB414" s="9"/>
      <c r="IKC414" s="9"/>
      <c r="IKD414" s="9"/>
      <c r="IKE414" s="9"/>
      <c r="IKF414" s="9"/>
      <c r="IKG414" s="9"/>
      <c r="IKH414" s="9"/>
      <c r="IKI414" s="9"/>
      <c r="IKJ414" s="9"/>
      <c r="IKK414" s="9"/>
      <c r="IKL414" s="9"/>
      <c r="IKM414" s="9"/>
      <c r="IKN414" s="9"/>
      <c r="IKO414" s="9"/>
      <c r="IKP414" s="9"/>
      <c r="IKQ414" s="9"/>
      <c r="IKR414" s="9"/>
      <c r="IKS414" s="9"/>
      <c r="IKT414" s="9"/>
      <c r="IKU414" s="9"/>
      <c r="IKV414" s="9"/>
      <c r="IKW414" s="9"/>
      <c r="IKX414" s="9"/>
      <c r="IKY414" s="9"/>
      <c r="IKZ414" s="9"/>
      <c r="ILA414" s="9"/>
      <c r="ILB414" s="9"/>
      <c r="ILC414" s="9"/>
      <c r="ILD414" s="9"/>
      <c r="ILE414" s="9"/>
      <c r="ILF414" s="9"/>
      <c r="ILG414" s="9"/>
      <c r="ILH414" s="9"/>
      <c r="ILI414" s="9"/>
      <c r="ILJ414" s="9"/>
      <c r="ILK414" s="9"/>
      <c r="ILL414" s="9"/>
      <c r="ILM414" s="9"/>
      <c r="ILN414" s="9"/>
      <c r="ILO414" s="9"/>
      <c r="ILP414" s="9"/>
      <c r="ILQ414" s="9"/>
      <c r="ILR414" s="9"/>
      <c r="ILS414" s="9"/>
      <c r="ILT414" s="9"/>
      <c r="ILU414" s="9"/>
      <c r="ILV414" s="9"/>
      <c r="ILW414" s="9"/>
      <c r="ILX414" s="9"/>
      <c r="ILY414" s="9"/>
      <c r="ILZ414" s="9"/>
      <c r="IMA414" s="9"/>
      <c r="IMB414" s="9"/>
      <c r="IMC414" s="9"/>
      <c r="IMD414" s="9"/>
      <c r="IME414" s="9"/>
      <c r="IMF414" s="9"/>
      <c r="IMG414" s="9"/>
      <c r="IMH414" s="9"/>
      <c r="IMI414" s="9"/>
      <c r="IMJ414" s="9"/>
      <c r="IMK414" s="9"/>
      <c r="IML414" s="9"/>
      <c r="IMM414" s="9"/>
      <c r="IMN414" s="9"/>
      <c r="IMO414" s="9"/>
      <c r="IMP414" s="9"/>
      <c r="IMQ414" s="9"/>
      <c r="IMR414" s="9"/>
      <c r="IMS414" s="9"/>
      <c r="IMT414" s="9"/>
      <c r="IMU414" s="9"/>
      <c r="IMV414" s="9"/>
      <c r="IMW414" s="9"/>
      <c r="IMX414" s="9"/>
      <c r="IMY414" s="9"/>
      <c r="IMZ414" s="9"/>
      <c r="INA414" s="9"/>
      <c r="INB414" s="9"/>
      <c r="INC414" s="9"/>
      <c r="IND414" s="9"/>
      <c r="INE414" s="9"/>
      <c r="INF414" s="9"/>
      <c r="ING414" s="9"/>
      <c r="INH414" s="9"/>
      <c r="INI414" s="9"/>
      <c r="INJ414" s="9"/>
      <c r="INK414" s="9"/>
      <c r="INL414" s="9"/>
      <c r="INM414" s="9"/>
      <c r="INN414" s="9"/>
      <c r="INO414" s="9"/>
      <c r="INP414" s="9"/>
      <c r="INQ414" s="9"/>
      <c r="INR414" s="9"/>
      <c r="INS414" s="9"/>
      <c r="INT414" s="9"/>
      <c r="INU414" s="9"/>
      <c r="INV414" s="9"/>
      <c r="INW414" s="9"/>
      <c r="INX414" s="9"/>
      <c r="INY414" s="9"/>
      <c r="INZ414" s="9"/>
      <c r="IOA414" s="9"/>
      <c r="IOB414" s="9"/>
      <c r="IOC414" s="9"/>
      <c r="IOD414" s="9"/>
      <c r="IOE414" s="9"/>
      <c r="IOF414" s="9"/>
      <c r="IOG414" s="9"/>
      <c r="IOH414" s="9"/>
      <c r="IOI414" s="9"/>
      <c r="IOJ414" s="9"/>
      <c r="IOK414" s="9"/>
      <c r="IOL414" s="9"/>
      <c r="IOM414" s="9"/>
      <c r="ION414" s="9"/>
      <c r="IOO414" s="9"/>
      <c r="IOP414" s="9"/>
      <c r="IOQ414" s="9"/>
      <c r="IOR414" s="9"/>
      <c r="IOS414" s="9"/>
      <c r="IOT414" s="9"/>
      <c r="IOU414" s="9"/>
      <c r="IOV414" s="9"/>
      <c r="IOW414" s="9"/>
      <c r="IOX414" s="9"/>
      <c r="IOY414" s="9"/>
      <c r="IOZ414" s="9"/>
      <c r="IPA414" s="9"/>
      <c r="IPB414" s="9"/>
      <c r="IPC414" s="9"/>
      <c r="IPD414" s="9"/>
      <c r="IPE414" s="9"/>
      <c r="IPF414" s="9"/>
      <c r="IPG414" s="9"/>
      <c r="IPH414" s="9"/>
      <c r="IPI414" s="9"/>
      <c r="IPJ414" s="9"/>
      <c r="IPK414" s="9"/>
      <c r="IPL414" s="9"/>
      <c r="IPM414" s="9"/>
      <c r="IPN414" s="9"/>
      <c r="IPO414" s="9"/>
      <c r="IPP414" s="9"/>
      <c r="IPQ414" s="9"/>
      <c r="IPR414" s="9"/>
      <c r="IPS414" s="9"/>
      <c r="IPT414" s="9"/>
      <c r="IPU414" s="9"/>
      <c r="IPV414" s="9"/>
      <c r="IPW414" s="9"/>
      <c r="IPX414" s="9"/>
      <c r="IPY414" s="9"/>
      <c r="IPZ414" s="9"/>
      <c r="IQA414" s="9"/>
      <c r="IQB414" s="9"/>
      <c r="IQC414" s="9"/>
      <c r="IQD414" s="9"/>
      <c r="IQE414" s="9"/>
      <c r="IQF414" s="9"/>
      <c r="IQG414" s="9"/>
      <c r="IQH414" s="9"/>
      <c r="IQI414" s="9"/>
      <c r="IQJ414" s="9"/>
      <c r="IQK414" s="9"/>
      <c r="IQL414" s="9"/>
      <c r="IQM414" s="9"/>
      <c r="IQN414" s="9"/>
      <c r="IQO414" s="9"/>
      <c r="IQP414" s="9"/>
      <c r="IQQ414" s="9"/>
      <c r="IQR414" s="9"/>
      <c r="IQS414" s="9"/>
      <c r="IQT414" s="9"/>
      <c r="IQU414" s="9"/>
      <c r="IQV414" s="9"/>
      <c r="IQW414" s="9"/>
      <c r="IQX414" s="9"/>
      <c r="IQY414" s="9"/>
      <c r="IQZ414" s="9"/>
      <c r="IRA414" s="9"/>
      <c r="IRB414" s="9"/>
      <c r="IRC414" s="9"/>
      <c r="IRD414" s="9"/>
      <c r="IRE414" s="9"/>
      <c r="IRF414" s="9"/>
      <c r="IRG414" s="9"/>
      <c r="IRH414" s="9"/>
      <c r="IRI414" s="9"/>
      <c r="IRJ414" s="9"/>
      <c r="IRK414" s="9"/>
      <c r="IRL414" s="9"/>
      <c r="IRM414" s="9"/>
      <c r="IRN414" s="9"/>
      <c r="IRO414" s="9"/>
      <c r="IRP414" s="9"/>
      <c r="IRQ414" s="9"/>
      <c r="IRR414" s="9"/>
      <c r="IRS414" s="9"/>
      <c r="IRT414" s="9"/>
      <c r="IRU414" s="9"/>
      <c r="IRV414" s="9"/>
      <c r="IRW414" s="9"/>
      <c r="IRX414" s="9"/>
      <c r="IRY414" s="9"/>
      <c r="IRZ414" s="9"/>
      <c r="ISA414" s="9"/>
      <c r="ISB414" s="9"/>
      <c r="ISC414" s="9"/>
      <c r="ISD414" s="9"/>
      <c r="ISE414" s="9"/>
      <c r="ISF414" s="9"/>
      <c r="ISG414" s="9"/>
      <c r="ISH414" s="9"/>
      <c r="ISI414" s="9"/>
      <c r="ISJ414" s="9"/>
      <c r="ISK414" s="9"/>
      <c r="ISL414" s="9"/>
      <c r="ISM414" s="9"/>
      <c r="ISN414" s="9"/>
      <c r="ISO414" s="9"/>
      <c r="ISP414" s="9"/>
      <c r="ISQ414" s="9"/>
      <c r="ISR414" s="9"/>
      <c r="ISS414" s="9"/>
      <c r="IST414" s="9"/>
      <c r="ISU414" s="9"/>
      <c r="ISV414" s="9"/>
      <c r="ISW414" s="9"/>
      <c r="ISX414" s="9"/>
      <c r="ISY414" s="9"/>
      <c r="ISZ414" s="9"/>
      <c r="ITA414" s="9"/>
      <c r="ITB414" s="9"/>
      <c r="ITC414" s="9"/>
      <c r="ITD414" s="9"/>
      <c r="ITE414" s="9"/>
      <c r="ITF414" s="9"/>
      <c r="ITG414" s="9"/>
      <c r="ITH414" s="9"/>
      <c r="ITI414" s="9"/>
      <c r="ITJ414" s="9"/>
      <c r="ITK414" s="9"/>
      <c r="ITL414" s="9"/>
      <c r="ITM414" s="9"/>
      <c r="ITN414" s="9"/>
      <c r="ITO414" s="9"/>
      <c r="ITP414" s="9"/>
      <c r="ITQ414" s="9"/>
      <c r="ITR414" s="9"/>
      <c r="ITS414" s="9"/>
      <c r="ITT414" s="9"/>
      <c r="ITU414" s="9"/>
      <c r="ITV414" s="9"/>
      <c r="ITW414" s="9"/>
      <c r="ITX414" s="9"/>
      <c r="ITY414" s="9"/>
      <c r="ITZ414" s="9"/>
      <c r="IUA414" s="9"/>
      <c r="IUB414" s="9"/>
      <c r="IUC414" s="9"/>
      <c r="IUD414" s="9"/>
      <c r="IUE414" s="9"/>
      <c r="IUF414" s="9"/>
      <c r="IUG414" s="9"/>
      <c r="IUH414" s="9"/>
      <c r="IUI414" s="9"/>
      <c r="IUJ414" s="9"/>
      <c r="IUK414" s="9"/>
      <c r="IUL414" s="9"/>
      <c r="IUM414" s="9"/>
      <c r="IUN414" s="9"/>
      <c r="IUO414" s="9"/>
      <c r="IUP414" s="9"/>
      <c r="IUQ414" s="9"/>
      <c r="IUR414" s="9"/>
      <c r="IUS414" s="9"/>
      <c r="IUT414" s="9"/>
      <c r="IUU414" s="9"/>
      <c r="IUV414" s="9"/>
      <c r="IUW414" s="9"/>
      <c r="IUX414" s="9"/>
      <c r="IUY414" s="9"/>
      <c r="IUZ414" s="9"/>
      <c r="IVA414" s="9"/>
      <c r="IVB414" s="9"/>
      <c r="IVC414" s="9"/>
      <c r="IVD414" s="9"/>
      <c r="IVE414" s="9"/>
      <c r="IVF414" s="9"/>
      <c r="IVG414" s="9"/>
      <c r="IVH414" s="9"/>
      <c r="IVI414" s="9"/>
      <c r="IVJ414" s="9"/>
      <c r="IVK414" s="9"/>
      <c r="IVL414" s="9"/>
      <c r="IVM414" s="9"/>
      <c r="IVN414" s="9"/>
      <c r="IVO414" s="9"/>
      <c r="IVP414" s="9"/>
      <c r="IVQ414" s="9"/>
      <c r="IVR414" s="9"/>
      <c r="IVS414" s="9"/>
      <c r="IVT414" s="9"/>
      <c r="IVU414" s="9"/>
      <c r="IVV414" s="9"/>
      <c r="IVW414" s="9"/>
      <c r="IVX414" s="9"/>
      <c r="IVY414" s="9"/>
      <c r="IVZ414" s="9"/>
      <c r="IWA414" s="9"/>
      <c r="IWB414" s="9"/>
      <c r="IWC414" s="9"/>
      <c r="IWD414" s="9"/>
      <c r="IWE414" s="9"/>
      <c r="IWF414" s="9"/>
      <c r="IWG414" s="9"/>
      <c r="IWH414" s="9"/>
      <c r="IWI414" s="9"/>
      <c r="IWJ414" s="9"/>
      <c r="IWK414" s="9"/>
      <c r="IWL414" s="9"/>
      <c r="IWM414" s="9"/>
      <c r="IWN414" s="9"/>
      <c r="IWO414" s="9"/>
      <c r="IWP414" s="9"/>
      <c r="IWQ414" s="9"/>
      <c r="IWR414" s="9"/>
      <c r="IWS414" s="9"/>
      <c r="IWT414" s="9"/>
      <c r="IWU414" s="9"/>
      <c r="IWV414" s="9"/>
      <c r="IWW414" s="9"/>
      <c r="IWX414" s="9"/>
      <c r="IWY414" s="9"/>
      <c r="IWZ414" s="9"/>
      <c r="IXA414" s="9"/>
      <c r="IXB414" s="9"/>
      <c r="IXC414" s="9"/>
      <c r="IXD414" s="9"/>
      <c r="IXE414" s="9"/>
      <c r="IXF414" s="9"/>
      <c r="IXG414" s="9"/>
      <c r="IXH414" s="9"/>
      <c r="IXI414" s="9"/>
      <c r="IXJ414" s="9"/>
      <c r="IXK414" s="9"/>
      <c r="IXL414" s="9"/>
      <c r="IXM414" s="9"/>
      <c r="IXN414" s="9"/>
      <c r="IXO414" s="9"/>
      <c r="IXP414" s="9"/>
      <c r="IXQ414" s="9"/>
      <c r="IXR414" s="9"/>
      <c r="IXS414" s="9"/>
      <c r="IXT414" s="9"/>
      <c r="IXU414" s="9"/>
      <c r="IXV414" s="9"/>
      <c r="IXW414" s="9"/>
      <c r="IXX414" s="9"/>
      <c r="IXY414" s="9"/>
      <c r="IXZ414" s="9"/>
      <c r="IYA414" s="9"/>
      <c r="IYB414" s="9"/>
      <c r="IYC414" s="9"/>
      <c r="IYD414" s="9"/>
      <c r="IYE414" s="9"/>
      <c r="IYF414" s="9"/>
      <c r="IYG414" s="9"/>
      <c r="IYH414" s="9"/>
      <c r="IYI414" s="9"/>
      <c r="IYJ414" s="9"/>
      <c r="IYK414" s="9"/>
      <c r="IYL414" s="9"/>
      <c r="IYM414" s="9"/>
      <c r="IYN414" s="9"/>
      <c r="IYO414" s="9"/>
      <c r="IYP414" s="9"/>
      <c r="IYQ414" s="9"/>
      <c r="IYR414" s="9"/>
      <c r="IYS414" s="9"/>
      <c r="IYT414" s="9"/>
      <c r="IYU414" s="9"/>
      <c r="IYV414" s="9"/>
      <c r="IYW414" s="9"/>
      <c r="IYX414" s="9"/>
      <c r="IYY414" s="9"/>
      <c r="IYZ414" s="9"/>
      <c r="IZA414" s="9"/>
      <c r="IZB414" s="9"/>
      <c r="IZC414" s="9"/>
      <c r="IZD414" s="9"/>
      <c r="IZE414" s="9"/>
      <c r="IZF414" s="9"/>
      <c r="IZG414" s="9"/>
      <c r="IZH414" s="9"/>
      <c r="IZI414" s="9"/>
      <c r="IZJ414" s="9"/>
      <c r="IZK414" s="9"/>
      <c r="IZL414" s="9"/>
      <c r="IZM414" s="9"/>
      <c r="IZN414" s="9"/>
      <c r="IZO414" s="9"/>
      <c r="IZP414" s="9"/>
      <c r="IZQ414" s="9"/>
      <c r="IZR414" s="9"/>
      <c r="IZS414" s="9"/>
      <c r="IZT414" s="9"/>
      <c r="IZU414" s="9"/>
      <c r="IZV414" s="9"/>
      <c r="IZW414" s="9"/>
      <c r="IZX414" s="9"/>
      <c r="IZY414" s="9"/>
      <c r="IZZ414" s="9"/>
      <c r="JAA414" s="9"/>
      <c r="JAB414" s="9"/>
      <c r="JAC414" s="9"/>
      <c r="JAD414" s="9"/>
      <c r="JAE414" s="9"/>
      <c r="JAF414" s="9"/>
      <c r="JAG414" s="9"/>
      <c r="JAH414" s="9"/>
      <c r="JAI414" s="9"/>
      <c r="JAJ414" s="9"/>
      <c r="JAK414" s="9"/>
      <c r="JAL414" s="9"/>
      <c r="JAM414" s="9"/>
      <c r="JAN414" s="9"/>
      <c r="JAO414" s="9"/>
      <c r="JAP414" s="9"/>
      <c r="JAQ414" s="9"/>
      <c r="JAR414" s="9"/>
      <c r="JAS414" s="9"/>
      <c r="JAT414" s="9"/>
      <c r="JAU414" s="9"/>
      <c r="JAV414" s="9"/>
      <c r="JAW414" s="9"/>
      <c r="JAX414" s="9"/>
      <c r="JAY414" s="9"/>
      <c r="JAZ414" s="9"/>
      <c r="JBA414" s="9"/>
      <c r="JBB414" s="9"/>
      <c r="JBC414" s="9"/>
      <c r="JBD414" s="9"/>
      <c r="JBE414" s="9"/>
      <c r="JBF414" s="9"/>
      <c r="JBG414" s="9"/>
      <c r="JBH414" s="9"/>
      <c r="JBI414" s="9"/>
      <c r="JBJ414" s="9"/>
      <c r="JBK414" s="9"/>
      <c r="JBL414" s="9"/>
      <c r="JBM414" s="9"/>
      <c r="JBN414" s="9"/>
      <c r="JBO414" s="9"/>
      <c r="JBP414" s="9"/>
      <c r="JBQ414" s="9"/>
      <c r="JBR414" s="9"/>
      <c r="JBS414" s="9"/>
      <c r="JBT414" s="9"/>
      <c r="JBU414" s="9"/>
      <c r="JBV414" s="9"/>
      <c r="JBW414" s="9"/>
      <c r="JBX414" s="9"/>
      <c r="JBY414" s="9"/>
      <c r="JBZ414" s="9"/>
      <c r="JCA414" s="9"/>
      <c r="JCB414" s="9"/>
      <c r="JCC414" s="9"/>
      <c r="JCD414" s="9"/>
      <c r="JCE414" s="9"/>
      <c r="JCF414" s="9"/>
      <c r="JCG414" s="9"/>
      <c r="JCH414" s="9"/>
      <c r="JCI414" s="9"/>
      <c r="JCJ414" s="9"/>
      <c r="JCK414" s="9"/>
      <c r="JCL414" s="9"/>
      <c r="JCM414" s="9"/>
      <c r="JCN414" s="9"/>
      <c r="JCO414" s="9"/>
      <c r="JCP414" s="9"/>
      <c r="JCQ414" s="9"/>
      <c r="JCR414" s="9"/>
      <c r="JCS414" s="9"/>
      <c r="JCT414" s="9"/>
      <c r="JCU414" s="9"/>
      <c r="JCV414" s="9"/>
      <c r="JCW414" s="9"/>
      <c r="JCX414" s="9"/>
      <c r="JCY414" s="9"/>
      <c r="JCZ414" s="9"/>
      <c r="JDA414" s="9"/>
      <c r="JDB414" s="9"/>
      <c r="JDC414" s="9"/>
      <c r="JDD414" s="9"/>
      <c r="JDE414" s="9"/>
      <c r="JDF414" s="9"/>
      <c r="JDG414" s="9"/>
      <c r="JDH414" s="9"/>
      <c r="JDI414" s="9"/>
      <c r="JDJ414" s="9"/>
      <c r="JDK414" s="9"/>
      <c r="JDL414" s="9"/>
      <c r="JDM414" s="9"/>
      <c r="JDN414" s="9"/>
      <c r="JDO414" s="9"/>
      <c r="JDP414" s="9"/>
      <c r="JDQ414" s="9"/>
      <c r="JDR414" s="9"/>
      <c r="JDS414" s="9"/>
      <c r="JDT414" s="9"/>
      <c r="JDU414" s="9"/>
      <c r="JDV414" s="9"/>
      <c r="JDW414" s="9"/>
      <c r="JDX414" s="9"/>
      <c r="JDY414" s="9"/>
      <c r="JDZ414" s="9"/>
      <c r="JEA414" s="9"/>
      <c r="JEB414" s="9"/>
      <c r="JEC414" s="9"/>
      <c r="JED414" s="9"/>
      <c r="JEE414" s="9"/>
      <c r="JEF414" s="9"/>
      <c r="JEG414" s="9"/>
      <c r="JEH414" s="9"/>
      <c r="JEI414" s="9"/>
      <c r="JEJ414" s="9"/>
      <c r="JEK414" s="9"/>
      <c r="JEL414" s="9"/>
      <c r="JEM414" s="9"/>
      <c r="JEN414" s="9"/>
      <c r="JEO414" s="9"/>
      <c r="JEP414" s="9"/>
      <c r="JEQ414" s="9"/>
      <c r="JER414" s="9"/>
      <c r="JES414" s="9"/>
      <c r="JET414" s="9"/>
      <c r="JEU414" s="9"/>
      <c r="JEV414" s="9"/>
      <c r="JEW414" s="9"/>
      <c r="JEX414" s="9"/>
      <c r="JEY414" s="9"/>
      <c r="JEZ414" s="9"/>
      <c r="JFA414" s="9"/>
      <c r="JFB414" s="9"/>
      <c r="JFC414" s="9"/>
      <c r="JFD414" s="9"/>
      <c r="JFE414" s="9"/>
      <c r="JFF414" s="9"/>
      <c r="JFG414" s="9"/>
      <c r="JFH414" s="9"/>
      <c r="JFI414" s="9"/>
      <c r="JFJ414" s="9"/>
      <c r="JFK414" s="9"/>
      <c r="JFL414" s="9"/>
      <c r="JFM414" s="9"/>
      <c r="JFN414" s="9"/>
      <c r="JFO414" s="9"/>
      <c r="JFP414" s="9"/>
      <c r="JFQ414" s="9"/>
      <c r="JFR414" s="9"/>
      <c r="JFS414" s="9"/>
      <c r="JFT414" s="9"/>
      <c r="JFU414" s="9"/>
      <c r="JFV414" s="9"/>
      <c r="JFW414" s="9"/>
      <c r="JFX414" s="9"/>
      <c r="JFY414" s="9"/>
      <c r="JFZ414" s="9"/>
      <c r="JGA414" s="9"/>
      <c r="JGB414" s="9"/>
      <c r="JGC414" s="9"/>
      <c r="JGD414" s="9"/>
      <c r="JGE414" s="9"/>
      <c r="JGF414" s="9"/>
      <c r="JGG414" s="9"/>
      <c r="JGH414" s="9"/>
      <c r="JGI414" s="9"/>
      <c r="JGJ414" s="9"/>
      <c r="JGK414" s="9"/>
      <c r="JGL414" s="9"/>
      <c r="JGM414" s="9"/>
      <c r="JGN414" s="9"/>
      <c r="JGO414" s="9"/>
      <c r="JGP414" s="9"/>
      <c r="JGQ414" s="9"/>
      <c r="JGR414" s="9"/>
      <c r="JGS414" s="9"/>
      <c r="JGT414" s="9"/>
      <c r="JGU414" s="9"/>
      <c r="JGV414" s="9"/>
      <c r="JGW414" s="9"/>
      <c r="JGX414" s="9"/>
      <c r="JGY414" s="9"/>
      <c r="JGZ414" s="9"/>
      <c r="JHA414" s="9"/>
      <c r="JHB414" s="9"/>
      <c r="JHC414" s="9"/>
      <c r="JHD414" s="9"/>
      <c r="JHE414" s="9"/>
      <c r="JHF414" s="9"/>
      <c r="JHG414" s="9"/>
      <c r="JHH414" s="9"/>
      <c r="JHI414" s="9"/>
      <c r="JHJ414" s="9"/>
      <c r="JHK414" s="9"/>
      <c r="JHL414" s="9"/>
      <c r="JHM414" s="9"/>
      <c r="JHN414" s="9"/>
      <c r="JHO414" s="9"/>
      <c r="JHP414" s="9"/>
      <c r="JHQ414" s="9"/>
      <c r="JHR414" s="9"/>
      <c r="JHS414" s="9"/>
      <c r="JHT414" s="9"/>
      <c r="JHU414" s="9"/>
      <c r="JHV414" s="9"/>
      <c r="JHW414" s="9"/>
      <c r="JHX414" s="9"/>
      <c r="JHY414" s="9"/>
      <c r="JHZ414" s="9"/>
      <c r="JIA414" s="9"/>
      <c r="JIB414" s="9"/>
      <c r="JIC414" s="9"/>
      <c r="JID414" s="9"/>
      <c r="JIE414" s="9"/>
      <c r="JIF414" s="9"/>
      <c r="JIG414" s="9"/>
      <c r="JIH414" s="9"/>
      <c r="JII414" s="9"/>
      <c r="JIJ414" s="9"/>
      <c r="JIK414" s="9"/>
      <c r="JIL414" s="9"/>
      <c r="JIM414" s="9"/>
      <c r="JIN414" s="9"/>
      <c r="JIO414" s="9"/>
      <c r="JIP414" s="9"/>
      <c r="JIQ414" s="9"/>
      <c r="JIR414" s="9"/>
      <c r="JIS414" s="9"/>
      <c r="JIT414" s="9"/>
      <c r="JIU414" s="9"/>
      <c r="JIV414" s="9"/>
      <c r="JIW414" s="9"/>
      <c r="JIX414" s="9"/>
      <c r="JIY414" s="9"/>
      <c r="JIZ414" s="9"/>
      <c r="JJA414" s="9"/>
      <c r="JJB414" s="9"/>
      <c r="JJC414" s="9"/>
      <c r="JJD414" s="9"/>
      <c r="JJE414" s="9"/>
      <c r="JJF414" s="9"/>
      <c r="JJG414" s="9"/>
      <c r="JJH414" s="9"/>
      <c r="JJI414" s="9"/>
      <c r="JJJ414" s="9"/>
      <c r="JJK414" s="9"/>
      <c r="JJL414" s="9"/>
      <c r="JJM414" s="9"/>
      <c r="JJN414" s="9"/>
      <c r="JJO414" s="9"/>
      <c r="JJP414" s="9"/>
      <c r="JJQ414" s="9"/>
      <c r="JJR414" s="9"/>
      <c r="JJS414" s="9"/>
      <c r="JJT414" s="9"/>
      <c r="JJU414" s="9"/>
      <c r="JJV414" s="9"/>
      <c r="JJW414" s="9"/>
      <c r="JJX414" s="9"/>
      <c r="JJY414" s="9"/>
      <c r="JJZ414" s="9"/>
      <c r="JKA414" s="9"/>
      <c r="JKB414" s="9"/>
      <c r="JKC414" s="9"/>
      <c r="JKD414" s="9"/>
      <c r="JKE414" s="9"/>
      <c r="JKF414" s="9"/>
      <c r="JKG414" s="9"/>
      <c r="JKH414" s="9"/>
      <c r="JKI414" s="9"/>
      <c r="JKJ414" s="9"/>
      <c r="JKK414" s="9"/>
      <c r="JKL414" s="9"/>
      <c r="JKM414" s="9"/>
      <c r="JKN414" s="9"/>
      <c r="JKO414" s="9"/>
      <c r="JKP414" s="9"/>
      <c r="JKQ414" s="9"/>
      <c r="JKR414" s="9"/>
      <c r="JKS414" s="9"/>
      <c r="JKT414" s="9"/>
      <c r="JKU414" s="9"/>
      <c r="JKV414" s="9"/>
      <c r="JKW414" s="9"/>
      <c r="JKX414" s="9"/>
      <c r="JKY414" s="9"/>
      <c r="JKZ414" s="9"/>
      <c r="JLA414" s="9"/>
      <c r="JLB414" s="9"/>
      <c r="JLC414" s="9"/>
      <c r="JLD414" s="9"/>
      <c r="JLE414" s="9"/>
      <c r="JLF414" s="9"/>
      <c r="JLG414" s="9"/>
      <c r="JLH414" s="9"/>
      <c r="JLI414" s="9"/>
      <c r="JLJ414" s="9"/>
      <c r="JLK414" s="9"/>
      <c r="JLL414" s="9"/>
      <c r="JLM414" s="9"/>
      <c r="JLN414" s="9"/>
      <c r="JLO414" s="9"/>
      <c r="JLP414" s="9"/>
      <c r="JLQ414" s="9"/>
      <c r="JLR414" s="9"/>
      <c r="JLS414" s="9"/>
      <c r="JLT414" s="9"/>
      <c r="JLU414" s="9"/>
      <c r="JLV414" s="9"/>
      <c r="JLW414" s="9"/>
      <c r="JLX414" s="9"/>
      <c r="JLY414" s="9"/>
      <c r="JLZ414" s="9"/>
      <c r="JMA414" s="9"/>
      <c r="JMB414" s="9"/>
      <c r="JMC414" s="9"/>
      <c r="JMD414" s="9"/>
      <c r="JME414" s="9"/>
      <c r="JMF414" s="9"/>
      <c r="JMG414" s="9"/>
      <c r="JMH414" s="9"/>
      <c r="JMI414" s="9"/>
      <c r="JMJ414" s="9"/>
      <c r="JMK414" s="9"/>
      <c r="JML414" s="9"/>
      <c r="JMM414" s="9"/>
      <c r="JMN414" s="9"/>
      <c r="JMO414" s="9"/>
      <c r="JMP414" s="9"/>
      <c r="JMQ414" s="9"/>
      <c r="JMR414" s="9"/>
      <c r="JMS414" s="9"/>
      <c r="JMT414" s="9"/>
      <c r="JMU414" s="9"/>
      <c r="JMV414" s="9"/>
      <c r="JMW414" s="9"/>
      <c r="JMX414" s="9"/>
      <c r="JMY414" s="9"/>
      <c r="JMZ414" s="9"/>
      <c r="JNA414" s="9"/>
      <c r="JNB414" s="9"/>
      <c r="JNC414" s="9"/>
      <c r="JND414" s="9"/>
      <c r="JNE414" s="9"/>
      <c r="JNF414" s="9"/>
      <c r="JNG414" s="9"/>
      <c r="JNH414" s="9"/>
      <c r="JNI414" s="9"/>
      <c r="JNJ414" s="9"/>
      <c r="JNK414" s="9"/>
      <c r="JNL414" s="9"/>
      <c r="JNM414" s="9"/>
      <c r="JNN414" s="9"/>
      <c r="JNO414" s="9"/>
      <c r="JNP414" s="9"/>
      <c r="JNQ414" s="9"/>
      <c r="JNR414" s="9"/>
      <c r="JNS414" s="9"/>
      <c r="JNT414" s="9"/>
      <c r="JNU414" s="9"/>
      <c r="JNV414" s="9"/>
      <c r="JNW414" s="9"/>
      <c r="JNX414" s="9"/>
      <c r="JNY414" s="9"/>
      <c r="JNZ414" s="9"/>
      <c r="JOA414" s="9"/>
      <c r="JOB414" s="9"/>
      <c r="JOC414" s="9"/>
      <c r="JOD414" s="9"/>
      <c r="JOE414" s="9"/>
      <c r="JOF414" s="9"/>
      <c r="JOG414" s="9"/>
      <c r="JOH414" s="9"/>
      <c r="JOI414" s="9"/>
      <c r="JOJ414" s="9"/>
      <c r="JOK414" s="9"/>
      <c r="JOL414" s="9"/>
      <c r="JOM414" s="9"/>
      <c r="JON414" s="9"/>
      <c r="JOO414" s="9"/>
      <c r="JOP414" s="9"/>
      <c r="JOQ414" s="9"/>
      <c r="JOR414" s="9"/>
      <c r="JOS414" s="9"/>
      <c r="JOT414" s="9"/>
      <c r="JOU414" s="9"/>
      <c r="JOV414" s="9"/>
      <c r="JOW414" s="9"/>
      <c r="JOX414" s="9"/>
      <c r="JOY414" s="9"/>
      <c r="JOZ414" s="9"/>
      <c r="JPA414" s="9"/>
      <c r="JPB414" s="9"/>
      <c r="JPC414" s="9"/>
      <c r="JPD414" s="9"/>
      <c r="JPE414" s="9"/>
      <c r="JPF414" s="9"/>
      <c r="JPG414" s="9"/>
      <c r="JPH414" s="9"/>
      <c r="JPI414" s="9"/>
      <c r="JPJ414" s="9"/>
      <c r="JPK414" s="9"/>
      <c r="JPL414" s="9"/>
      <c r="JPM414" s="9"/>
      <c r="JPN414" s="9"/>
      <c r="JPO414" s="9"/>
      <c r="JPP414" s="9"/>
      <c r="JPQ414" s="9"/>
      <c r="JPR414" s="9"/>
      <c r="JPS414" s="9"/>
      <c r="JPT414" s="9"/>
      <c r="JPU414" s="9"/>
      <c r="JPV414" s="9"/>
      <c r="JPW414" s="9"/>
      <c r="JPX414" s="9"/>
      <c r="JPY414" s="9"/>
      <c r="JPZ414" s="9"/>
      <c r="JQA414" s="9"/>
      <c r="JQB414" s="9"/>
      <c r="JQC414" s="9"/>
      <c r="JQD414" s="9"/>
      <c r="JQE414" s="9"/>
      <c r="JQF414" s="9"/>
      <c r="JQG414" s="9"/>
      <c r="JQH414" s="9"/>
      <c r="JQI414" s="9"/>
      <c r="JQJ414" s="9"/>
      <c r="JQK414" s="9"/>
      <c r="JQL414" s="9"/>
      <c r="JQM414" s="9"/>
      <c r="JQN414" s="9"/>
      <c r="JQO414" s="9"/>
      <c r="JQP414" s="9"/>
      <c r="JQQ414" s="9"/>
      <c r="JQR414" s="9"/>
      <c r="JQS414" s="9"/>
      <c r="JQT414" s="9"/>
      <c r="JQU414" s="9"/>
      <c r="JQV414" s="9"/>
      <c r="JQW414" s="9"/>
      <c r="JQX414" s="9"/>
      <c r="JQY414" s="9"/>
      <c r="JQZ414" s="9"/>
      <c r="JRA414" s="9"/>
      <c r="JRB414" s="9"/>
      <c r="JRC414" s="9"/>
      <c r="JRD414" s="9"/>
      <c r="JRE414" s="9"/>
      <c r="JRF414" s="9"/>
      <c r="JRG414" s="9"/>
      <c r="JRH414" s="9"/>
      <c r="JRI414" s="9"/>
      <c r="JRJ414" s="9"/>
      <c r="JRK414" s="9"/>
      <c r="JRL414" s="9"/>
      <c r="JRM414" s="9"/>
      <c r="JRN414" s="9"/>
      <c r="JRO414" s="9"/>
      <c r="JRP414" s="9"/>
      <c r="JRQ414" s="9"/>
      <c r="JRR414" s="9"/>
      <c r="JRS414" s="9"/>
      <c r="JRT414" s="9"/>
      <c r="JRU414" s="9"/>
      <c r="JRV414" s="9"/>
      <c r="JRW414" s="9"/>
      <c r="JRX414" s="9"/>
      <c r="JRY414" s="9"/>
      <c r="JRZ414" s="9"/>
      <c r="JSA414" s="9"/>
      <c r="JSB414" s="9"/>
      <c r="JSC414" s="9"/>
      <c r="JSD414" s="9"/>
      <c r="JSE414" s="9"/>
      <c r="JSF414" s="9"/>
      <c r="JSG414" s="9"/>
      <c r="JSH414" s="9"/>
      <c r="JSI414" s="9"/>
      <c r="JSJ414" s="9"/>
      <c r="JSK414" s="9"/>
      <c r="JSL414" s="9"/>
      <c r="JSM414" s="9"/>
      <c r="JSN414" s="9"/>
      <c r="JSO414" s="9"/>
      <c r="JSP414" s="9"/>
      <c r="JSQ414" s="9"/>
      <c r="JSR414" s="9"/>
      <c r="JSS414" s="9"/>
      <c r="JST414" s="9"/>
      <c r="JSU414" s="9"/>
      <c r="JSV414" s="9"/>
      <c r="JSW414" s="9"/>
      <c r="JSX414" s="9"/>
      <c r="JSY414" s="9"/>
      <c r="JSZ414" s="9"/>
      <c r="JTA414" s="9"/>
      <c r="JTB414" s="9"/>
      <c r="JTC414" s="9"/>
      <c r="JTD414" s="9"/>
      <c r="JTE414" s="9"/>
      <c r="JTF414" s="9"/>
      <c r="JTG414" s="9"/>
      <c r="JTH414" s="9"/>
      <c r="JTI414" s="9"/>
      <c r="JTJ414" s="9"/>
      <c r="JTK414" s="9"/>
      <c r="JTL414" s="9"/>
      <c r="JTM414" s="9"/>
      <c r="JTN414" s="9"/>
      <c r="JTO414" s="9"/>
      <c r="JTP414" s="9"/>
      <c r="JTQ414" s="9"/>
      <c r="JTR414" s="9"/>
      <c r="JTS414" s="9"/>
      <c r="JTT414" s="9"/>
      <c r="JTU414" s="9"/>
      <c r="JTV414" s="9"/>
      <c r="JTW414" s="9"/>
      <c r="JTX414" s="9"/>
      <c r="JTY414" s="9"/>
      <c r="JTZ414" s="9"/>
      <c r="JUA414" s="9"/>
      <c r="JUB414" s="9"/>
      <c r="JUC414" s="9"/>
      <c r="JUD414" s="9"/>
      <c r="JUE414" s="9"/>
      <c r="JUF414" s="9"/>
      <c r="JUG414" s="9"/>
      <c r="JUH414" s="9"/>
      <c r="JUI414" s="9"/>
      <c r="JUJ414" s="9"/>
      <c r="JUK414" s="9"/>
      <c r="JUL414" s="9"/>
      <c r="JUM414" s="9"/>
      <c r="JUN414" s="9"/>
      <c r="JUO414" s="9"/>
      <c r="JUP414" s="9"/>
      <c r="JUQ414" s="9"/>
      <c r="JUR414" s="9"/>
      <c r="JUS414" s="9"/>
      <c r="JUT414" s="9"/>
      <c r="JUU414" s="9"/>
      <c r="JUV414" s="9"/>
      <c r="JUW414" s="9"/>
      <c r="JUX414" s="9"/>
      <c r="JUY414" s="9"/>
      <c r="JUZ414" s="9"/>
      <c r="JVA414" s="9"/>
      <c r="JVB414" s="9"/>
      <c r="JVC414" s="9"/>
      <c r="JVD414" s="9"/>
      <c r="JVE414" s="9"/>
      <c r="JVF414" s="9"/>
      <c r="JVG414" s="9"/>
      <c r="JVH414" s="9"/>
      <c r="JVI414" s="9"/>
      <c r="JVJ414" s="9"/>
      <c r="JVK414" s="9"/>
      <c r="JVL414" s="9"/>
      <c r="JVM414" s="9"/>
      <c r="JVN414" s="9"/>
      <c r="JVO414" s="9"/>
      <c r="JVP414" s="9"/>
      <c r="JVQ414" s="9"/>
      <c r="JVR414" s="9"/>
      <c r="JVS414" s="9"/>
      <c r="JVT414" s="9"/>
      <c r="JVU414" s="9"/>
      <c r="JVV414" s="9"/>
      <c r="JVW414" s="9"/>
      <c r="JVX414" s="9"/>
      <c r="JVY414" s="9"/>
      <c r="JVZ414" s="9"/>
      <c r="JWA414" s="9"/>
      <c r="JWB414" s="9"/>
      <c r="JWC414" s="9"/>
      <c r="JWD414" s="9"/>
      <c r="JWE414" s="9"/>
      <c r="JWF414" s="9"/>
      <c r="JWG414" s="9"/>
      <c r="JWH414" s="9"/>
      <c r="JWI414" s="9"/>
      <c r="JWJ414" s="9"/>
      <c r="JWK414" s="9"/>
      <c r="JWL414" s="9"/>
      <c r="JWM414" s="9"/>
      <c r="JWN414" s="9"/>
      <c r="JWO414" s="9"/>
      <c r="JWP414" s="9"/>
      <c r="JWQ414" s="9"/>
      <c r="JWR414" s="9"/>
      <c r="JWS414" s="9"/>
      <c r="JWT414" s="9"/>
      <c r="JWU414" s="9"/>
      <c r="JWV414" s="9"/>
      <c r="JWW414" s="9"/>
      <c r="JWX414" s="9"/>
      <c r="JWY414" s="9"/>
      <c r="JWZ414" s="9"/>
      <c r="JXA414" s="9"/>
      <c r="JXB414" s="9"/>
      <c r="JXC414" s="9"/>
      <c r="JXD414" s="9"/>
      <c r="JXE414" s="9"/>
      <c r="JXF414" s="9"/>
      <c r="JXG414" s="9"/>
      <c r="JXH414" s="9"/>
      <c r="JXI414" s="9"/>
      <c r="JXJ414" s="9"/>
      <c r="JXK414" s="9"/>
      <c r="JXL414" s="9"/>
      <c r="JXM414" s="9"/>
      <c r="JXN414" s="9"/>
      <c r="JXO414" s="9"/>
      <c r="JXP414" s="9"/>
      <c r="JXQ414" s="9"/>
      <c r="JXR414" s="9"/>
      <c r="JXS414" s="9"/>
      <c r="JXT414" s="9"/>
      <c r="JXU414" s="9"/>
      <c r="JXV414" s="9"/>
      <c r="JXW414" s="9"/>
      <c r="JXX414" s="9"/>
      <c r="JXY414" s="9"/>
      <c r="JXZ414" s="9"/>
      <c r="JYA414" s="9"/>
      <c r="JYB414" s="9"/>
      <c r="JYC414" s="9"/>
      <c r="JYD414" s="9"/>
      <c r="JYE414" s="9"/>
      <c r="JYF414" s="9"/>
      <c r="JYG414" s="9"/>
      <c r="JYH414" s="9"/>
      <c r="JYI414" s="9"/>
      <c r="JYJ414" s="9"/>
      <c r="JYK414" s="9"/>
      <c r="JYL414" s="9"/>
      <c r="JYM414" s="9"/>
      <c r="JYN414" s="9"/>
      <c r="JYO414" s="9"/>
      <c r="JYP414" s="9"/>
      <c r="JYQ414" s="9"/>
      <c r="JYR414" s="9"/>
      <c r="JYS414" s="9"/>
      <c r="JYT414" s="9"/>
      <c r="JYU414" s="9"/>
      <c r="JYV414" s="9"/>
      <c r="JYW414" s="9"/>
      <c r="JYX414" s="9"/>
      <c r="JYY414" s="9"/>
      <c r="JYZ414" s="9"/>
      <c r="JZA414" s="9"/>
      <c r="JZB414" s="9"/>
      <c r="JZC414" s="9"/>
      <c r="JZD414" s="9"/>
      <c r="JZE414" s="9"/>
      <c r="JZF414" s="9"/>
      <c r="JZG414" s="9"/>
      <c r="JZH414" s="9"/>
      <c r="JZI414" s="9"/>
      <c r="JZJ414" s="9"/>
      <c r="JZK414" s="9"/>
      <c r="JZL414" s="9"/>
      <c r="JZM414" s="9"/>
      <c r="JZN414" s="9"/>
      <c r="JZO414" s="9"/>
      <c r="JZP414" s="9"/>
      <c r="JZQ414" s="9"/>
      <c r="JZR414" s="9"/>
      <c r="JZS414" s="9"/>
      <c r="JZT414" s="9"/>
      <c r="JZU414" s="9"/>
      <c r="JZV414" s="9"/>
      <c r="JZW414" s="9"/>
      <c r="JZX414" s="9"/>
      <c r="JZY414" s="9"/>
      <c r="JZZ414" s="9"/>
      <c r="KAA414" s="9"/>
      <c r="KAB414" s="9"/>
      <c r="KAC414" s="9"/>
      <c r="KAD414" s="9"/>
      <c r="KAE414" s="9"/>
      <c r="KAF414" s="9"/>
      <c r="KAG414" s="9"/>
      <c r="KAH414" s="9"/>
      <c r="KAI414" s="9"/>
      <c r="KAJ414" s="9"/>
      <c r="KAK414" s="9"/>
      <c r="KAL414" s="9"/>
      <c r="KAM414" s="9"/>
      <c r="KAN414" s="9"/>
      <c r="KAO414" s="9"/>
      <c r="KAP414" s="9"/>
      <c r="KAQ414" s="9"/>
      <c r="KAR414" s="9"/>
      <c r="KAS414" s="9"/>
      <c r="KAT414" s="9"/>
      <c r="KAU414" s="9"/>
      <c r="KAV414" s="9"/>
      <c r="KAW414" s="9"/>
      <c r="KAX414" s="9"/>
      <c r="KAY414" s="9"/>
      <c r="KAZ414" s="9"/>
      <c r="KBA414" s="9"/>
      <c r="KBB414" s="9"/>
      <c r="KBC414" s="9"/>
      <c r="KBD414" s="9"/>
      <c r="KBE414" s="9"/>
      <c r="KBF414" s="9"/>
      <c r="KBG414" s="9"/>
      <c r="KBH414" s="9"/>
      <c r="KBI414" s="9"/>
      <c r="KBJ414" s="9"/>
      <c r="KBK414" s="9"/>
      <c r="KBL414" s="9"/>
      <c r="KBM414" s="9"/>
      <c r="KBN414" s="9"/>
      <c r="KBO414" s="9"/>
      <c r="KBP414" s="9"/>
      <c r="KBQ414" s="9"/>
      <c r="KBR414" s="9"/>
      <c r="KBS414" s="9"/>
      <c r="KBT414" s="9"/>
      <c r="KBU414" s="9"/>
      <c r="KBV414" s="9"/>
      <c r="KBW414" s="9"/>
      <c r="KBX414" s="9"/>
      <c r="KBY414" s="9"/>
      <c r="KBZ414" s="9"/>
      <c r="KCA414" s="9"/>
      <c r="KCB414" s="9"/>
      <c r="KCC414" s="9"/>
      <c r="KCD414" s="9"/>
      <c r="KCE414" s="9"/>
      <c r="KCF414" s="9"/>
      <c r="KCG414" s="9"/>
      <c r="KCH414" s="9"/>
      <c r="KCI414" s="9"/>
      <c r="KCJ414" s="9"/>
      <c r="KCK414" s="9"/>
      <c r="KCL414" s="9"/>
      <c r="KCM414" s="9"/>
      <c r="KCN414" s="9"/>
      <c r="KCO414" s="9"/>
      <c r="KCP414" s="9"/>
      <c r="KCQ414" s="9"/>
      <c r="KCR414" s="9"/>
      <c r="KCS414" s="9"/>
      <c r="KCT414" s="9"/>
      <c r="KCU414" s="9"/>
      <c r="KCV414" s="9"/>
      <c r="KCW414" s="9"/>
      <c r="KCX414" s="9"/>
      <c r="KCY414" s="9"/>
      <c r="KCZ414" s="9"/>
      <c r="KDA414" s="9"/>
      <c r="KDB414" s="9"/>
      <c r="KDC414" s="9"/>
      <c r="KDD414" s="9"/>
      <c r="KDE414" s="9"/>
      <c r="KDF414" s="9"/>
      <c r="KDG414" s="9"/>
      <c r="KDH414" s="9"/>
      <c r="KDI414" s="9"/>
      <c r="KDJ414" s="9"/>
      <c r="KDK414" s="9"/>
      <c r="KDL414" s="9"/>
      <c r="KDM414" s="9"/>
      <c r="KDN414" s="9"/>
      <c r="KDO414" s="9"/>
      <c r="KDP414" s="9"/>
      <c r="KDQ414" s="9"/>
      <c r="KDR414" s="9"/>
      <c r="KDS414" s="9"/>
      <c r="KDT414" s="9"/>
      <c r="KDU414" s="9"/>
      <c r="KDV414" s="9"/>
      <c r="KDW414" s="9"/>
      <c r="KDX414" s="9"/>
      <c r="KDY414" s="9"/>
      <c r="KDZ414" s="9"/>
      <c r="KEA414" s="9"/>
      <c r="KEB414" s="9"/>
      <c r="KEC414" s="9"/>
      <c r="KED414" s="9"/>
      <c r="KEE414" s="9"/>
      <c r="KEF414" s="9"/>
      <c r="KEG414" s="9"/>
      <c r="KEH414" s="9"/>
      <c r="KEI414" s="9"/>
      <c r="KEJ414" s="9"/>
      <c r="KEK414" s="9"/>
      <c r="KEL414" s="9"/>
      <c r="KEM414" s="9"/>
      <c r="KEN414" s="9"/>
      <c r="KEO414" s="9"/>
      <c r="KEP414" s="9"/>
      <c r="KEQ414" s="9"/>
      <c r="KER414" s="9"/>
      <c r="KES414" s="9"/>
      <c r="KET414" s="9"/>
      <c r="KEU414" s="9"/>
      <c r="KEV414" s="9"/>
      <c r="KEW414" s="9"/>
      <c r="KEX414" s="9"/>
      <c r="KEY414" s="9"/>
      <c r="KEZ414" s="9"/>
      <c r="KFA414" s="9"/>
      <c r="KFB414" s="9"/>
      <c r="KFC414" s="9"/>
      <c r="KFD414" s="9"/>
      <c r="KFE414" s="9"/>
      <c r="KFF414" s="9"/>
      <c r="KFG414" s="9"/>
      <c r="KFH414" s="9"/>
      <c r="KFI414" s="9"/>
      <c r="KFJ414" s="9"/>
      <c r="KFK414" s="9"/>
      <c r="KFL414" s="9"/>
      <c r="KFM414" s="9"/>
      <c r="KFN414" s="9"/>
      <c r="KFO414" s="9"/>
      <c r="KFP414" s="9"/>
      <c r="KFQ414" s="9"/>
      <c r="KFR414" s="9"/>
      <c r="KFS414" s="9"/>
      <c r="KFT414" s="9"/>
      <c r="KFU414" s="9"/>
      <c r="KFV414" s="9"/>
      <c r="KFW414" s="9"/>
      <c r="KFX414" s="9"/>
      <c r="KFY414" s="9"/>
      <c r="KFZ414" s="9"/>
      <c r="KGA414" s="9"/>
      <c r="KGB414" s="9"/>
      <c r="KGC414" s="9"/>
      <c r="KGD414" s="9"/>
      <c r="KGE414" s="9"/>
      <c r="KGF414" s="9"/>
      <c r="KGG414" s="9"/>
      <c r="KGH414" s="9"/>
      <c r="KGI414" s="9"/>
      <c r="KGJ414" s="9"/>
      <c r="KGK414" s="9"/>
      <c r="KGL414" s="9"/>
      <c r="KGM414" s="9"/>
      <c r="KGN414" s="9"/>
      <c r="KGO414" s="9"/>
      <c r="KGP414" s="9"/>
      <c r="KGQ414" s="9"/>
      <c r="KGR414" s="9"/>
      <c r="KGS414" s="9"/>
      <c r="KGT414" s="9"/>
      <c r="KGU414" s="9"/>
      <c r="KGV414" s="9"/>
      <c r="KGW414" s="9"/>
      <c r="KGX414" s="9"/>
      <c r="KGY414" s="9"/>
      <c r="KGZ414" s="9"/>
      <c r="KHA414" s="9"/>
      <c r="KHB414" s="9"/>
      <c r="KHC414" s="9"/>
      <c r="KHD414" s="9"/>
      <c r="KHE414" s="9"/>
      <c r="KHF414" s="9"/>
      <c r="KHG414" s="9"/>
      <c r="KHH414" s="9"/>
      <c r="KHI414" s="9"/>
      <c r="KHJ414" s="9"/>
      <c r="KHK414" s="9"/>
      <c r="KHL414" s="9"/>
      <c r="KHM414" s="9"/>
      <c r="KHN414" s="9"/>
      <c r="KHO414" s="9"/>
      <c r="KHP414" s="9"/>
      <c r="KHQ414" s="9"/>
      <c r="KHR414" s="9"/>
      <c r="KHS414" s="9"/>
      <c r="KHT414" s="9"/>
      <c r="KHU414" s="9"/>
      <c r="KHV414" s="9"/>
      <c r="KHW414" s="9"/>
      <c r="KHX414" s="9"/>
      <c r="KHY414" s="9"/>
      <c r="KHZ414" s="9"/>
      <c r="KIA414" s="9"/>
      <c r="KIB414" s="9"/>
      <c r="KIC414" s="9"/>
      <c r="KID414" s="9"/>
      <c r="KIE414" s="9"/>
      <c r="KIF414" s="9"/>
      <c r="KIG414" s="9"/>
      <c r="KIH414" s="9"/>
      <c r="KII414" s="9"/>
      <c r="KIJ414" s="9"/>
      <c r="KIK414" s="9"/>
      <c r="KIL414" s="9"/>
      <c r="KIM414" s="9"/>
      <c r="KIN414" s="9"/>
      <c r="KIO414" s="9"/>
      <c r="KIP414" s="9"/>
      <c r="KIQ414" s="9"/>
      <c r="KIR414" s="9"/>
      <c r="KIS414" s="9"/>
      <c r="KIT414" s="9"/>
      <c r="KIU414" s="9"/>
      <c r="KIV414" s="9"/>
      <c r="KIW414" s="9"/>
      <c r="KIX414" s="9"/>
      <c r="KIY414" s="9"/>
      <c r="KIZ414" s="9"/>
      <c r="KJA414" s="9"/>
      <c r="KJB414" s="9"/>
      <c r="KJC414" s="9"/>
      <c r="KJD414" s="9"/>
      <c r="KJE414" s="9"/>
      <c r="KJF414" s="9"/>
      <c r="KJG414" s="9"/>
      <c r="KJH414" s="9"/>
      <c r="KJI414" s="9"/>
      <c r="KJJ414" s="9"/>
      <c r="KJK414" s="9"/>
      <c r="KJL414" s="9"/>
      <c r="KJM414" s="9"/>
      <c r="KJN414" s="9"/>
      <c r="KJO414" s="9"/>
      <c r="KJP414" s="9"/>
      <c r="KJQ414" s="9"/>
      <c r="KJR414" s="9"/>
      <c r="KJS414" s="9"/>
      <c r="KJT414" s="9"/>
      <c r="KJU414" s="9"/>
      <c r="KJV414" s="9"/>
      <c r="KJW414" s="9"/>
      <c r="KJX414" s="9"/>
      <c r="KJY414" s="9"/>
      <c r="KJZ414" s="9"/>
      <c r="KKA414" s="9"/>
      <c r="KKB414" s="9"/>
      <c r="KKC414" s="9"/>
      <c r="KKD414" s="9"/>
      <c r="KKE414" s="9"/>
      <c r="KKF414" s="9"/>
      <c r="KKG414" s="9"/>
      <c r="KKH414" s="9"/>
      <c r="KKI414" s="9"/>
      <c r="KKJ414" s="9"/>
      <c r="KKK414" s="9"/>
      <c r="KKL414" s="9"/>
      <c r="KKM414" s="9"/>
      <c r="KKN414" s="9"/>
      <c r="KKO414" s="9"/>
      <c r="KKP414" s="9"/>
      <c r="KKQ414" s="9"/>
      <c r="KKR414" s="9"/>
      <c r="KKS414" s="9"/>
      <c r="KKT414" s="9"/>
      <c r="KKU414" s="9"/>
      <c r="KKV414" s="9"/>
      <c r="KKW414" s="9"/>
      <c r="KKX414" s="9"/>
      <c r="KKY414" s="9"/>
      <c r="KKZ414" s="9"/>
      <c r="KLA414" s="9"/>
      <c r="KLB414" s="9"/>
      <c r="KLC414" s="9"/>
      <c r="KLD414" s="9"/>
      <c r="KLE414" s="9"/>
      <c r="KLF414" s="9"/>
      <c r="KLG414" s="9"/>
      <c r="KLH414" s="9"/>
      <c r="KLI414" s="9"/>
      <c r="KLJ414" s="9"/>
      <c r="KLK414" s="9"/>
      <c r="KLL414" s="9"/>
      <c r="KLM414" s="9"/>
      <c r="KLN414" s="9"/>
      <c r="KLO414" s="9"/>
      <c r="KLP414" s="9"/>
      <c r="KLQ414" s="9"/>
      <c r="KLR414" s="9"/>
      <c r="KLS414" s="9"/>
      <c r="KLT414" s="9"/>
      <c r="KLU414" s="9"/>
      <c r="KLV414" s="9"/>
      <c r="KLW414" s="9"/>
      <c r="KLX414" s="9"/>
      <c r="KLY414" s="9"/>
      <c r="KLZ414" s="9"/>
      <c r="KMA414" s="9"/>
      <c r="KMB414" s="9"/>
      <c r="KMC414" s="9"/>
      <c r="KMD414" s="9"/>
      <c r="KME414" s="9"/>
      <c r="KMF414" s="9"/>
      <c r="KMG414" s="9"/>
      <c r="KMH414" s="9"/>
      <c r="KMI414" s="9"/>
      <c r="KMJ414" s="9"/>
      <c r="KMK414" s="9"/>
      <c r="KML414" s="9"/>
      <c r="KMM414" s="9"/>
      <c r="KMN414" s="9"/>
      <c r="KMO414" s="9"/>
      <c r="KMP414" s="9"/>
      <c r="KMQ414" s="9"/>
      <c r="KMR414" s="9"/>
      <c r="KMS414" s="9"/>
      <c r="KMT414" s="9"/>
      <c r="KMU414" s="9"/>
      <c r="KMV414" s="9"/>
      <c r="KMW414" s="9"/>
      <c r="KMX414" s="9"/>
      <c r="KMY414" s="9"/>
      <c r="KMZ414" s="9"/>
      <c r="KNA414" s="9"/>
      <c r="KNB414" s="9"/>
      <c r="KNC414" s="9"/>
      <c r="KND414" s="9"/>
      <c r="KNE414" s="9"/>
      <c r="KNF414" s="9"/>
      <c r="KNG414" s="9"/>
      <c r="KNH414" s="9"/>
      <c r="KNI414" s="9"/>
      <c r="KNJ414" s="9"/>
      <c r="KNK414" s="9"/>
      <c r="KNL414" s="9"/>
      <c r="KNM414" s="9"/>
      <c r="KNN414" s="9"/>
      <c r="KNO414" s="9"/>
      <c r="KNP414" s="9"/>
      <c r="KNQ414" s="9"/>
      <c r="KNR414" s="9"/>
      <c r="KNS414" s="9"/>
      <c r="KNT414" s="9"/>
      <c r="KNU414" s="9"/>
      <c r="KNV414" s="9"/>
      <c r="KNW414" s="9"/>
      <c r="KNX414" s="9"/>
      <c r="KNY414" s="9"/>
      <c r="KNZ414" s="9"/>
      <c r="KOA414" s="9"/>
      <c r="KOB414" s="9"/>
      <c r="KOC414" s="9"/>
      <c r="KOD414" s="9"/>
      <c r="KOE414" s="9"/>
      <c r="KOF414" s="9"/>
      <c r="KOG414" s="9"/>
      <c r="KOH414" s="9"/>
      <c r="KOI414" s="9"/>
      <c r="KOJ414" s="9"/>
      <c r="KOK414" s="9"/>
      <c r="KOL414" s="9"/>
      <c r="KOM414" s="9"/>
      <c r="KON414" s="9"/>
      <c r="KOO414" s="9"/>
      <c r="KOP414" s="9"/>
      <c r="KOQ414" s="9"/>
      <c r="KOR414" s="9"/>
      <c r="KOS414" s="9"/>
      <c r="KOT414" s="9"/>
      <c r="KOU414" s="9"/>
      <c r="KOV414" s="9"/>
      <c r="KOW414" s="9"/>
      <c r="KOX414" s="9"/>
      <c r="KOY414" s="9"/>
      <c r="KOZ414" s="9"/>
      <c r="KPA414" s="9"/>
      <c r="KPB414" s="9"/>
      <c r="KPC414" s="9"/>
      <c r="KPD414" s="9"/>
      <c r="KPE414" s="9"/>
      <c r="KPF414" s="9"/>
      <c r="KPG414" s="9"/>
      <c r="KPH414" s="9"/>
      <c r="KPI414" s="9"/>
      <c r="KPJ414" s="9"/>
      <c r="KPK414" s="9"/>
      <c r="KPL414" s="9"/>
      <c r="KPM414" s="9"/>
      <c r="KPN414" s="9"/>
      <c r="KPO414" s="9"/>
      <c r="KPP414" s="9"/>
      <c r="KPQ414" s="9"/>
      <c r="KPR414" s="9"/>
      <c r="KPS414" s="9"/>
      <c r="KPT414" s="9"/>
      <c r="KPU414" s="9"/>
      <c r="KPV414" s="9"/>
      <c r="KPW414" s="9"/>
      <c r="KPX414" s="9"/>
      <c r="KPY414" s="9"/>
      <c r="KPZ414" s="9"/>
      <c r="KQA414" s="9"/>
      <c r="KQB414" s="9"/>
      <c r="KQC414" s="9"/>
      <c r="KQD414" s="9"/>
      <c r="KQE414" s="9"/>
      <c r="KQF414" s="9"/>
      <c r="KQG414" s="9"/>
      <c r="KQH414" s="9"/>
      <c r="KQI414" s="9"/>
      <c r="KQJ414" s="9"/>
      <c r="KQK414" s="9"/>
      <c r="KQL414" s="9"/>
      <c r="KQM414" s="9"/>
      <c r="KQN414" s="9"/>
      <c r="KQO414" s="9"/>
      <c r="KQP414" s="9"/>
      <c r="KQQ414" s="9"/>
      <c r="KQR414" s="9"/>
      <c r="KQS414" s="9"/>
      <c r="KQT414" s="9"/>
      <c r="KQU414" s="9"/>
      <c r="KQV414" s="9"/>
      <c r="KQW414" s="9"/>
      <c r="KQX414" s="9"/>
      <c r="KQY414" s="9"/>
      <c r="KQZ414" s="9"/>
      <c r="KRA414" s="9"/>
      <c r="KRB414" s="9"/>
      <c r="KRC414" s="9"/>
      <c r="KRD414" s="9"/>
      <c r="KRE414" s="9"/>
      <c r="KRF414" s="9"/>
      <c r="KRG414" s="9"/>
      <c r="KRH414" s="9"/>
      <c r="KRI414" s="9"/>
      <c r="KRJ414" s="9"/>
      <c r="KRK414" s="9"/>
      <c r="KRL414" s="9"/>
      <c r="KRM414" s="9"/>
      <c r="KRN414" s="9"/>
      <c r="KRO414" s="9"/>
      <c r="KRP414" s="9"/>
      <c r="KRQ414" s="9"/>
      <c r="KRR414" s="9"/>
      <c r="KRS414" s="9"/>
      <c r="KRT414" s="9"/>
      <c r="KRU414" s="9"/>
      <c r="KRV414" s="9"/>
      <c r="KRW414" s="9"/>
      <c r="KRX414" s="9"/>
      <c r="KRY414" s="9"/>
      <c r="KRZ414" s="9"/>
      <c r="KSA414" s="9"/>
      <c r="KSB414" s="9"/>
      <c r="KSC414" s="9"/>
      <c r="KSD414" s="9"/>
      <c r="KSE414" s="9"/>
      <c r="KSF414" s="9"/>
      <c r="KSG414" s="9"/>
      <c r="KSH414" s="9"/>
      <c r="KSI414" s="9"/>
      <c r="KSJ414" s="9"/>
      <c r="KSK414" s="9"/>
      <c r="KSL414" s="9"/>
      <c r="KSM414" s="9"/>
      <c r="KSN414" s="9"/>
      <c r="KSO414" s="9"/>
      <c r="KSP414" s="9"/>
      <c r="KSQ414" s="9"/>
      <c r="KSR414" s="9"/>
      <c r="KSS414" s="9"/>
      <c r="KST414" s="9"/>
      <c r="KSU414" s="9"/>
      <c r="KSV414" s="9"/>
      <c r="KSW414" s="9"/>
      <c r="KSX414" s="9"/>
      <c r="KSY414" s="9"/>
      <c r="KSZ414" s="9"/>
      <c r="KTA414" s="9"/>
      <c r="KTB414" s="9"/>
      <c r="KTC414" s="9"/>
      <c r="KTD414" s="9"/>
      <c r="KTE414" s="9"/>
      <c r="KTF414" s="9"/>
      <c r="KTG414" s="9"/>
      <c r="KTH414" s="9"/>
      <c r="KTI414" s="9"/>
      <c r="KTJ414" s="9"/>
      <c r="KTK414" s="9"/>
      <c r="KTL414" s="9"/>
      <c r="KTM414" s="9"/>
      <c r="KTN414" s="9"/>
      <c r="KTO414" s="9"/>
      <c r="KTP414" s="9"/>
      <c r="KTQ414" s="9"/>
      <c r="KTR414" s="9"/>
      <c r="KTS414" s="9"/>
      <c r="KTT414" s="9"/>
      <c r="KTU414" s="9"/>
      <c r="KTV414" s="9"/>
      <c r="KTW414" s="9"/>
      <c r="KTX414" s="9"/>
      <c r="KTY414" s="9"/>
      <c r="KTZ414" s="9"/>
      <c r="KUA414" s="9"/>
      <c r="KUB414" s="9"/>
      <c r="KUC414" s="9"/>
      <c r="KUD414" s="9"/>
      <c r="KUE414" s="9"/>
      <c r="KUF414" s="9"/>
      <c r="KUG414" s="9"/>
      <c r="KUH414" s="9"/>
      <c r="KUI414" s="9"/>
      <c r="KUJ414" s="9"/>
      <c r="KUK414" s="9"/>
      <c r="KUL414" s="9"/>
      <c r="KUM414" s="9"/>
      <c r="KUN414" s="9"/>
      <c r="KUO414" s="9"/>
      <c r="KUP414" s="9"/>
      <c r="KUQ414" s="9"/>
      <c r="KUR414" s="9"/>
      <c r="KUS414" s="9"/>
      <c r="KUT414" s="9"/>
      <c r="KUU414" s="9"/>
      <c r="KUV414" s="9"/>
      <c r="KUW414" s="9"/>
      <c r="KUX414" s="9"/>
      <c r="KUY414" s="9"/>
      <c r="KUZ414" s="9"/>
      <c r="KVA414" s="9"/>
      <c r="KVB414" s="9"/>
      <c r="KVC414" s="9"/>
      <c r="KVD414" s="9"/>
      <c r="KVE414" s="9"/>
      <c r="KVF414" s="9"/>
      <c r="KVG414" s="9"/>
      <c r="KVH414" s="9"/>
      <c r="KVI414" s="9"/>
      <c r="KVJ414" s="9"/>
      <c r="KVK414" s="9"/>
      <c r="KVL414" s="9"/>
      <c r="KVM414" s="9"/>
      <c r="KVN414" s="9"/>
      <c r="KVO414" s="9"/>
      <c r="KVP414" s="9"/>
      <c r="KVQ414" s="9"/>
      <c r="KVR414" s="9"/>
      <c r="KVS414" s="9"/>
      <c r="KVT414" s="9"/>
      <c r="KVU414" s="9"/>
      <c r="KVV414" s="9"/>
      <c r="KVW414" s="9"/>
      <c r="KVX414" s="9"/>
      <c r="KVY414" s="9"/>
      <c r="KVZ414" s="9"/>
      <c r="KWA414" s="9"/>
      <c r="KWB414" s="9"/>
      <c r="KWC414" s="9"/>
      <c r="KWD414" s="9"/>
      <c r="KWE414" s="9"/>
      <c r="KWF414" s="9"/>
      <c r="KWG414" s="9"/>
      <c r="KWH414" s="9"/>
      <c r="KWI414" s="9"/>
      <c r="KWJ414" s="9"/>
      <c r="KWK414" s="9"/>
      <c r="KWL414" s="9"/>
      <c r="KWM414" s="9"/>
      <c r="KWN414" s="9"/>
      <c r="KWO414" s="9"/>
      <c r="KWP414" s="9"/>
      <c r="KWQ414" s="9"/>
      <c r="KWR414" s="9"/>
      <c r="KWS414" s="9"/>
      <c r="KWT414" s="9"/>
      <c r="KWU414" s="9"/>
      <c r="KWV414" s="9"/>
      <c r="KWW414" s="9"/>
      <c r="KWX414" s="9"/>
      <c r="KWY414" s="9"/>
      <c r="KWZ414" s="9"/>
      <c r="KXA414" s="9"/>
      <c r="KXB414" s="9"/>
      <c r="KXC414" s="9"/>
      <c r="KXD414" s="9"/>
      <c r="KXE414" s="9"/>
      <c r="KXF414" s="9"/>
      <c r="KXG414" s="9"/>
      <c r="KXH414" s="9"/>
      <c r="KXI414" s="9"/>
      <c r="KXJ414" s="9"/>
      <c r="KXK414" s="9"/>
      <c r="KXL414" s="9"/>
      <c r="KXM414" s="9"/>
      <c r="KXN414" s="9"/>
      <c r="KXO414" s="9"/>
      <c r="KXP414" s="9"/>
      <c r="KXQ414" s="9"/>
      <c r="KXR414" s="9"/>
      <c r="KXS414" s="9"/>
      <c r="KXT414" s="9"/>
      <c r="KXU414" s="9"/>
      <c r="KXV414" s="9"/>
      <c r="KXW414" s="9"/>
      <c r="KXX414" s="9"/>
      <c r="KXY414" s="9"/>
      <c r="KXZ414" s="9"/>
      <c r="KYA414" s="9"/>
      <c r="KYB414" s="9"/>
      <c r="KYC414" s="9"/>
      <c r="KYD414" s="9"/>
      <c r="KYE414" s="9"/>
      <c r="KYF414" s="9"/>
      <c r="KYG414" s="9"/>
      <c r="KYH414" s="9"/>
      <c r="KYI414" s="9"/>
      <c r="KYJ414" s="9"/>
      <c r="KYK414" s="9"/>
      <c r="KYL414" s="9"/>
      <c r="KYM414" s="9"/>
      <c r="KYN414" s="9"/>
      <c r="KYO414" s="9"/>
      <c r="KYP414" s="9"/>
      <c r="KYQ414" s="9"/>
      <c r="KYR414" s="9"/>
      <c r="KYS414" s="9"/>
      <c r="KYT414" s="9"/>
      <c r="KYU414" s="9"/>
      <c r="KYV414" s="9"/>
      <c r="KYW414" s="9"/>
      <c r="KYX414" s="9"/>
      <c r="KYY414" s="9"/>
      <c r="KYZ414" s="9"/>
      <c r="KZA414" s="9"/>
      <c r="KZB414" s="9"/>
      <c r="KZC414" s="9"/>
      <c r="KZD414" s="9"/>
      <c r="KZE414" s="9"/>
      <c r="KZF414" s="9"/>
      <c r="KZG414" s="9"/>
      <c r="KZH414" s="9"/>
      <c r="KZI414" s="9"/>
      <c r="KZJ414" s="9"/>
      <c r="KZK414" s="9"/>
      <c r="KZL414" s="9"/>
      <c r="KZM414" s="9"/>
      <c r="KZN414" s="9"/>
      <c r="KZO414" s="9"/>
      <c r="KZP414" s="9"/>
      <c r="KZQ414" s="9"/>
      <c r="KZR414" s="9"/>
      <c r="KZS414" s="9"/>
      <c r="KZT414" s="9"/>
      <c r="KZU414" s="9"/>
      <c r="KZV414" s="9"/>
      <c r="KZW414" s="9"/>
      <c r="KZX414" s="9"/>
      <c r="KZY414" s="9"/>
      <c r="KZZ414" s="9"/>
      <c r="LAA414" s="9"/>
      <c r="LAB414" s="9"/>
      <c r="LAC414" s="9"/>
      <c r="LAD414" s="9"/>
      <c r="LAE414" s="9"/>
      <c r="LAF414" s="9"/>
      <c r="LAG414" s="9"/>
      <c r="LAH414" s="9"/>
      <c r="LAI414" s="9"/>
      <c r="LAJ414" s="9"/>
      <c r="LAK414" s="9"/>
      <c r="LAL414" s="9"/>
      <c r="LAM414" s="9"/>
      <c r="LAN414" s="9"/>
      <c r="LAO414" s="9"/>
      <c r="LAP414" s="9"/>
      <c r="LAQ414" s="9"/>
      <c r="LAR414" s="9"/>
      <c r="LAS414" s="9"/>
      <c r="LAT414" s="9"/>
      <c r="LAU414" s="9"/>
      <c r="LAV414" s="9"/>
      <c r="LAW414" s="9"/>
      <c r="LAX414" s="9"/>
      <c r="LAY414" s="9"/>
      <c r="LAZ414" s="9"/>
      <c r="LBA414" s="9"/>
      <c r="LBB414" s="9"/>
      <c r="LBC414" s="9"/>
      <c r="LBD414" s="9"/>
      <c r="LBE414" s="9"/>
      <c r="LBF414" s="9"/>
      <c r="LBG414" s="9"/>
      <c r="LBH414" s="9"/>
      <c r="LBI414" s="9"/>
      <c r="LBJ414" s="9"/>
      <c r="LBK414" s="9"/>
      <c r="LBL414" s="9"/>
      <c r="LBM414" s="9"/>
      <c r="LBN414" s="9"/>
      <c r="LBO414" s="9"/>
      <c r="LBP414" s="9"/>
      <c r="LBQ414" s="9"/>
      <c r="LBR414" s="9"/>
      <c r="LBS414" s="9"/>
      <c r="LBT414" s="9"/>
      <c r="LBU414" s="9"/>
      <c r="LBV414" s="9"/>
      <c r="LBW414" s="9"/>
      <c r="LBX414" s="9"/>
      <c r="LBY414" s="9"/>
      <c r="LBZ414" s="9"/>
      <c r="LCA414" s="9"/>
      <c r="LCB414" s="9"/>
      <c r="LCC414" s="9"/>
      <c r="LCD414" s="9"/>
      <c r="LCE414" s="9"/>
      <c r="LCF414" s="9"/>
      <c r="LCG414" s="9"/>
      <c r="LCH414" s="9"/>
      <c r="LCI414" s="9"/>
      <c r="LCJ414" s="9"/>
      <c r="LCK414" s="9"/>
      <c r="LCL414" s="9"/>
      <c r="LCM414" s="9"/>
      <c r="LCN414" s="9"/>
      <c r="LCO414" s="9"/>
      <c r="LCP414" s="9"/>
      <c r="LCQ414" s="9"/>
      <c r="LCR414" s="9"/>
      <c r="LCS414" s="9"/>
      <c r="LCT414" s="9"/>
      <c r="LCU414" s="9"/>
      <c r="LCV414" s="9"/>
      <c r="LCW414" s="9"/>
      <c r="LCX414" s="9"/>
      <c r="LCY414" s="9"/>
      <c r="LCZ414" s="9"/>
      <c r="LDA414" s="9"/>
      <c r="LDB414" s="9"/>
      <c r="LDC414" s="9"/>
      <c r="LDD414" s="9"/>
      <c r="LDE414" s="9"/>
      <c r="LDF414" s="9"/>
      <c r="LDG414" s="9"/>
      <c r="LDH414" s="9"/>
      <c r="LDI414" s="9"/>
      <c r="LDJ414" s="9"/>
      <c r="LDK414" s="9"/>
      <c r="LDL414" s="9"/>
      <c r="LDM414" s="9"/>
      <c r="LDN414" s="9"/>
      <c r="LDO414" s="9"/>
      <c r="LDP414" s="9"/>
      <c r="LDQ414" s="9"/>
      <c r="LDR414" s="9"/>
      <c r="LDS414" s="9"/>
      <c r="LDT414" s="9"/>
      <c r="LDU414" s="9"/>
      <c r="LDV414" s="9"/>
      <c r="LDW414" s="9"/>
      <c r="LDX414" s="9"/>
      <c r="LDY414" s="9"/>
      <c r="LDZ414" s="9"/>
      <c r="LEA414" s="9"/>
      <c r="LEB414" s="9"/>
      <c r="LEC414" s="9"/>
      <c r="LED414" s="9"/>
      <c r="LEE414" s="9"/>
      <c r="LEF414" s="9"/>
      <c r="LEG414" s="9"/>
      <c r="LEH414" s="9"/>
      <c r="LEI414" s="9"/>
      <c r="LEJ414" s="9"/>
      <c r="LEK414" s="9"/>
      <c r="LEL414" s="9"/>
      <c r="LEM414" s="9"/>
      <c r="LEN414" s="9"/>
      <c r="LEO414" s="9"/>
      <c r="LEP414" s="9"/>
      <c r="LEQ414" s="9"/>
      <c r="LER414" s="9"/>
      <c r="LES414" s="9"/>
      <c r="LET414" s="9"/>
      <c r="LEU414" s="9"/>
      <c r="LEV414" s="9"/>
      <c r="LEW414" s="9"/>
      <c r="LEX414" s="9"/>
      <c r="LEY414" s="9"/>
      <c r="LEZ414" s="9"/>
      <c r="LFA414" s="9"/>
      <c r="LFB414" s="9"/>
      <c r="LFC414" s="9"/>
      <c r="LFD414" s="9"/>
      <c r="LFE414" s="9"/>
      <c r="LFF414" s="9"/>
      <c r="LFG414" s="9"/>
      <c r="LFH414" s="9"/>
      <c r="LFI414" s="9"/>
      <c r="LFJ414" s="9"/>
      <c r="LFK414" s="9"/>
      <c r="LFL414" s="9"/>
      <c r="LFM414" s="9"/>
      <c r="LFN414" s="9"/>
      <c r="LFO414" s="9"/>
      <c r="LFP414" s="9"/>
      <c r="LFQ414" s="9"/>
      <c r="LFR414" s="9"/>
      <c r="LFS414" s="9"/>
      <c r="LFT414" s="9"/>
      <c r="LFU414" s="9"/>
      <c r="LFV414" s="9"/>
      <c r="LFW414" s="9"/>
      <c r="LFX414" s="9"/>
      <c r="LFY414" s="9"/>
      <c r="LFZ414" s="9"/>
      <c r="LGA414" s="9"/>
      <c r="LGB414" s="9"/>
      <c r="LGC414" s="9"/>
      <c r="LGD414" s="9"/>
      <c r="LGE414" s="9"/>
      <c r="LGF414" s="9"/>
      <c r="LGG414" s="9"/>
      <c r="LGH414" s="9"/>
      <c r="LGI414" s="9"/>
      <c r="LGJ414" s="9"/>
      <c r="LGK414" s="9"/>
      <c r="LGL414" s="9"/>
      <c r="LGM414" s="9"/>
      <c r="LGN414" s="9"/>
      <c r="LGO414" s="9"/>
      <c r="LGP414" s="9"/>
      <c r="LGQ414" s="9"/>
      <c r="LGR414" s="9"/>
      <c r="LGS414" s="9"/>
      <c r="LGT414" s="9"/>
      <c r="LGU414" s="9"/>
      <c r="LGV414" s="9"/>
      <c r="LGW414" s="9"/>
      <c r="LGX414" s="9"/>
      <c r="LGY414" s="9"/>
      <c r="LGZ414" s="9"/>
      <c r="LHA414" s="9"/>
      <c r="LHB414" s="9"/>
      <c r="LHC414" s="9"/>
      <c r="LHD414" s="9"/>
      <c r="LHE414" s="9"/>
      <c r="LHF414" s="9"/>
      <c r="LHG414" s="9"/>
      <c r="LHH414" s="9"/>
      <c r="LHI414" s="9"/>
      <c r="LHJ414" s="9"/>
      <c r="LHK414" s="9"/>
      <c r="LHL414" s="9"/>
      <c r="LHM414" s="9"/>
      <c r="LHN414" s="9"/>
      <c r="LHO414" s="9"/>
      <c r="LHP414" s="9"/>
      <c r="LHQ414" s="9"/>
      <c r="LHR414" s="9"/>
      <c r="LHS414" s="9"/>
      <c r="LHT414" s="9"/>
      <c r="LHU414" s="9"/>
      <c r="LHV414" s="9"/>
      <c r="LHW414" s="9"/>
      <c r="LHX414" s="9"/>
      <c r="LHY414" s="9"/>
      <c r="LHZ414" s="9"/>
      <c r="LIA414" s="9"/>
      <c r="LIB414" s="9"/>
      <c r="LIC414" s="9"/>
      <c r="LID414" s="9"/>
      <c r="LIE414" s="9"/>
      <c r="LIF414" s="9"/>
      <c r="LIG414" s="9"/>
      <c r="LIH414" s="9"/>
      <c r="LII414" s="9"/>
      <c r="LIJ414" s="9"/>
      <c r="LIK414" s="9"/>
      <c r="LIL414" s="9"/>
      <c r="LIM414" s="9"/>
      <c r="LIN414" s="9"/>
      <c r="LIO414" s="9"/>
      <c r="LIP414" s="9"/>
      <c r="LIQ414" s="9"/>
      <c r="LIR414" s="9"/>
      <c r="LIS414" s="9"/>
      <c r="LIT414" s="9"/>
      <c r="LIU414" s="9"/>
      <c r="LIV414" s="9"/>
      <c r="LIW414" s="9"/>
      <c r="LIX414" s="9"/>
      <c r="LIY414" s="9"/>
      <c r="LIZ414" s="9"/>
      <c r="LJA414" s="9"/>
      <c r="LJB414" s="9"/>
      <c r="LJC414" s="9"/>
      <c r="LJD414" s="9"/>
      <c r="LJE414" s="9"/>
      <c r="LJF414" s="9"/>
      <c r="LJG414" s="9"/>
      <c r="LJH414" s="9"/>
      <c r="LJI414" s="9"/>
      <c r="LJJ414" s="9"/>
      <c r="LJK414" s="9"/>
      <c r="LJL414" s="9"/>
      <c r="LJM414" s="9"/>
      <c r="LJN414" s="9"/>
      <c r="LJO414" s="9"/>
      <c r="LJP414" s="9"/>
      <c r="LJQ414" s="9"/>
      <c r="LJR414" s="9"/>
      <c r="LJS414" s="9"/>
      <c r="LJT414" s="9"/>
      <c r="LJU414" s="9"/>
      <c r="LJV414" s="9"/>
      <c r="LJW414" s="9"/>
      <c r="LJX414" s="9"/>
      <c r="LJY414" s="9"/>
      <c r="LJZ414" s="9"/>
      <c r="LKA414" s="9"/>
      <c r="LKB414" s="9"/>
      <c r="LKC414" s="9"/>
      <c r="LKD414" s="9"/>
      <c r="LKE414" s="9"/>
      <c r="LKF414" s="9"/>
      <c r="LKG414" s="9"/>
      <c r="LKH414" s="9"/>
      <c r="LKI414" s="9"/>
      <c r="LKJ414" s="9"/>
      <c r="LKK414" s="9"/>
      <c r="LKL414" s="9"/>
      <c r="LKM414" s="9"/>
      <c r="LKN414" s="9"/>
      <c r="LKO414" s="9"/>
      <c r="LKP414" s="9"/>
      <c r="LKQ414" s="9"/>
      <c r="LKR414" s="9"/>
      <c r="LKS414" s="9"/>
      <c r="LKT414" s="9"/>
      <c r="LKU414" s="9"/>
      <c r="LKV414" s="9"/>
      <c r="LKW414" s="9"/>
      <c r="LKX414" s="9"/>
      <c r="LKY414" s="9"/>
      <c r="LKZ414" s="9"/>
      <c r="LLA414" s="9"/>
      <c r="LLB414" s="9"/>
      <c r="LLC414" s="9"/>
      <c r="LLD414" s="9"/>
      <c r="LLE414" s="9"/>
      <c r="LLF414" s="9"/>
      <c r="LLG414" s="9"/>
      <c r="LLH414" s="9"/>
      <c r="LLI414" s="9"/>
      <c r="LLJ414" s="9"/>
      <c r="LLK414" s="9"/>
      <c r="LLL414" s="9"/>
      <c r="LLM414" s="9"/>
      <c r="LLN414" s="9"/>
      <c r="LLO414" s="9"/>
      <c r="LLP414" s="9"/>
      <c r="LLQ414" s="9"/>
      <c r="LLR414" s="9"/>
      <c r="LLS414" s="9"/>
      <c r="LLT414" s="9"/>
      <c r="LLU414" s="9"/>
      <c r="LLV414" s="9"/>
      <c r="LLW414" s="9"/>
      <c r="LLX414" s="9"/>
      <c r="LLY414" s="9"/>
      <c r="LLZ414" s="9"/>
      <c r="LMA414" s="9"/>
      <c r="LMB414" s="9"/>
      <c r="LMC414" s="9"/>
      <c r="LMD414" s="9"/>
      <c r="LME414" s="9"/>
      <c r="LMF414" s="9"/>
      <c r="LMG414" s="9"/>
      <c r="LMH414" s="9"/>
      <c r="LMI414" s="9"/>
      <c r="LMJ414" s="9"/>
      <c r="LMK414" s="9"/>
      <c r="LML414" s="9"/>
      <c r="LMM414" s="9"/>
      <c r="LMN414" s="9"/>
      <c r="LMO414" s="9"/>
      <c r="LMP414" s="9"/>
      <c r="LMQ414" s="9"/>
      <c r="LMR414" s="9"/>
      <c r="LMS414" s="9"/>
      <c r="LMT414" s="9"/>
      <c r="LMU414" s="9"/>
      <c r="LMV414" s="9"/>
      <c r="LMW414" s="9"/>
      <c r="LMX414" s="9"/>
      <c r="LMY414" s="9"/>
      <c r="LMZ414" s="9"/>
      <c r="LNA414" s="9"/>
      <c r="LNB414" s="9"/>
      <c r="LNC414" s="9"/>
      <c r="LND414" s="9"/>
      <c r="LNE414" s="9"/>
      <c r="LNF414" s="9"/>
      <c r="LNG414" s="9"/>
      <c r="LNH414" s="9"/>
      <c r="LNI414" s="9"/>
      <c r="LNJ414" s="9"/>
      <c r="LNK414" s="9"/>
      <c r="LNL414" s="9"/>
      <c r="LNM414" s="9"/>
      <c r="LNN414" s="9"/>
      <c r="LNO414" s="9"/>
      <c r="LNP414" s="9"/>
      <c r="LNQ414" s="9"/>
      <c r="LNR414" s="9"/>
      <c r="LNS414" s="9"/>
      <c r="LNT414" s="9"/>
      <c r="LNU414" s="9"/>
      <c r="LNV414" s="9"/>
      <c r="LNW414" s="9"/>
      <c r="LNX414" s="9"/>
      <c r="LNY414" s="9"/>
      <c r="LNZ414" s="9"/>
      <c r="LOA414" s="9"/>
      <c r="LOB414" s="9"/>
      <c r="LOC414" s="9"/>
      <c r="LOD414" s="9"/>
      <c r="LOE414" s="9"/>
      <c r="LOF414" s="9"/>
      <c r="LOG414" s="9"/>
      <c r="LOH414" s="9"/>
      <c r="LOI414" s="9"/>
      <c r="LOJ414" s="9"/>
      <c r="LOK414" s="9"/>
      <c r="LOL414" s="9"/>
      <c r="LOM414" s="9"/>
      <c r="LON414" s="9"/>
      <c r="LOO414" s="9"/>
      <c r="LOP414" s="9"/>
      <c r="LOQ414" s="9"/>
      <c r="LOR414" s="9"/>
      <c r="LOS414" s="9"/>
      <c r="LOT414" s="9"/>
      <c r="LOU414" s="9"/>
      <c r="LOV414" s="9"/>
      <c r="LOW414" s="9"/>
      <c r="LOX414" s="9"/>
      <c r="LOY414" s="9"/>
      <c r="LOZ414" s="9"/>
      <c r="LPA414" s="9"/>
      <c r="LPB414" s="9"/>
      <c r="LPC414" s="9"/>
      <c r="LPD414" s="9"/>
      <c r="LPE414" s="9"/>
      <c r="LPF414" s="9"/>
      <c r="LPG414" s="9"/>
      <c r="LPH414" s="9"/>
      <c r="LPI414" s="9"/>
      <c r="LPJ414" s="9"/>
      <c r="LPK414" s="9"/>
      <c r="LPL414" s="9"/>
      <c r="LPM414" s="9"/>
      <c r="LPN414" s="9"/>
      <c r="LPO414" s="9"/>
      <c r="LPP414" s="9"/>
      <c r="LPQ414" s="9"/>
      <c r="LPR414" s="9"/>
      <c r="LPS414" s="9"/>
      <c r="LPT414" s="9"/>
      <c r="LPU414" s="9"/>
      <c r="LPV414" s="9"/>
      <c r="LPW414" s="9"/>
      <c r="LPX414" s="9"/>
      <c r="LPY414" s="9"/>
      <c r="LPZ414" s="9"/>
      <c r="LQA414" s="9"/>
      <c r="LQB414" s="9"/>
      <c r="LQC414" s="9"/>
      <c r="LQD414" s="9"/>
      <c r="LQE414" s="9"/>
      <c r="LQF414" s="9"/>
      <c r="LQG414" s="9"/>
      <c r="LQH414" s="9"/>
      <c r="LQI414" s="9"/>
      <c r="LQJ414" s="9"/>
      <c r="LQK414" s="9"/>
      <c r="LQL414" s="9"/>
      <c r="LQM414" s="9"/>
      <c r="LQN414" s="9"/>
      <c r="LQO414" s="9"/>
      <c r="LQP414" s="9"/>
      <c r="LQQ414" s="9"/>
      <c r="LQR414" s="9"/>
      <c r="LQS414" s="9"/>
      <c r="LQT414" s="9"/>
      <c r="LQU414" s="9"/>
      <c r="LQV414" s="9"/>
      <c r="LQW414" s="9"/>
      <c r="LQX414" s="9"/>
      <c r="LQY414" s="9"/>
      <c r="LQZ414" s="9"/>
      <c r="LRA414" s="9"/>
      <c r="LRB414" s="9"/>
      <c r="LRC414" s="9"/>
      <c r="LRD414" s="9"/>
      <c r="LRE414" s="9"/>
      <c r="LRF414" s="9"/>
      <c r="LRG414" s="9"/>
      <c r="LRH414" s="9"/>
      <c r="LRI414" s="9"/>
      <c r="LRJ414" s="9"/>
      <c r="LRK414" s="9"/>
      <c r="LRL414" s="9"/>
      <c r="LRM414" s="9"/>
      <c r="LRN414" s="9"/>
      <c r="LRO414" s="9"/>
      <c r="LRP414" s="9"/>
      <c r="LRQ414" s="9"/>
      <c r="LRR414" s="9"/>
      <c r="LRS414" s="9"/>
      <c r="LRT414" s="9"/>
      <c r="LRU414" s="9"/>
      <c r="LRV414" s="9"/>
      <c r="LRW414" s="9"/>
      <c r="LRX414" s="9"/>
      <c r="LRY414" s="9"/>
      <c r="LRZ414" s="9"/>
      <c r="LSA414" s="9"/>
      <c r="LSB414" s="9"/>
      <c r="LSC414" s="9"/>
      <c r="LSD414" s="9"/>
      <c r="LSE414" s="9"/>
      <c r="LSF414" s="9"/>
      <c r="LSG414" s="9"/>
      <c r="LSH414" s="9"/>
      <c r="LSI414" s="9"/>
      <c r="LSJ414" s="9"/>
      <c r="LSK414" s="9"/>
      <c r="LSL414" s="9"/>
      <c r="LSM414" s="9"/>
      <c r="LSN414" s="9"/>
      <c r="LSO414" s="9"/>
      <c r="LSP414" s="9"/>
      <c r="LSQ414" s="9"/>
      <c r="LSR414" s="9"/>
      <c r="LSS414" s="9"/>
      <c r="LST414" s="9"/>
      <c r="LSU414" s="9"/>
      <c r="LSV414" s="9"/>
      <c r="LSW414" s="9"/>
      <c r="LSX414" s="9"/>
      <c r="LSY414" s="9"/>
      <c r="LSZ414" s="9"/>
      <c r="LTA414" s="9"/>
      <c r="LTB414" s="9"/>
      <c r="LTC414" s="9"/>
      <c r="LTD414" s="9"/>
      <c r="LTE414" s="9"/>
      <c r="LTF414" s="9"/>
      <c r="LTG414" s="9"/>
      <c r="LTH414" s="9"/>
      <c r="LTI414" s="9"/>
      <c r="LTJ414" s="9"/>
      <c r="LTK414" s="9"/>
      <c r="LTL414" s="9"/>
      <c r="LTM414" s="9"/>
      <c r="LTN414" s="9"/>
      <c r="LTO414" s="9"/>
      <c r="LTP414" s="9"/>
      <c r="LTQ414" s="9"/>
      <c r="LTR414" s="9"/>
      <c r="LTS414" s="9"/>
      <c r="LTT414" s="9"/>
      <c r="LTU414" s="9"/>
      <c r="LTV414" s="9"/>
      <c r="LTW414" s="9"/>
      <c r="LTX414" s="9"/>
      <c r="LTY414" s="9"/>
      <c r="LTZ414" s="9"/>
      <c r="LUA414" s="9"/>
      <c r="LUB414" s="9"/>
      <c r="LUC414" s="9"/>
      <c r="LUD414" s="9"/>
      <c r="LUE414" s="9"/>
      <c r="LUF414" s="9"/>
      <c r="LUG414" s="9"/>
      <c r="LUH414" s="9"/>
      <c r="LUI414" s="9"/>
      <c r="LUJ414" s="9"/>
      <c r="LUK414" s="9"/>
      <c r="LUL414" s="9"/>
      <c r="LUM414" s="9"/>
      <c r="LUN414" s="9"/>
      <c r="LUO414" s="9"/>
      <c r="LUP414" s="9"/>
      <c r="LUQ414" s="9"/>
      <c r="LUR414" s="9"/>
      <c r="LUS414" s="9"/>
      <c r="LUT414" s="9"/>
      <c r="LUU414" s="9"/>
      <c r="LUV414" s="9"/>
      <c r="LUW414" s="9"/>
      <c r="LUX414" s="9"/>
      <c r="LUY414" s="9"/>
      <c r="LUZ414" s="9"/>
      <c r="LVA414" s="9"/>
      <c r="LVB414" s="9"/>
      <c r="LVC414" s="9"/>
      <c r="LVD414" s="9"/>
      <c r="LVE414" s="9"/>
      <c r="LVF414" s="9"/>
      <c r="LVG414" s="9"/>
      <c r="LVH414" s="9"/>
      <c r="LVI414" s="9"/>
      <c r="LVJ414" s="9"/>
      <c r="LVK414" s="9"/>
      <c r="LVL414" s="9"/>
      <c r="LVM414" s="9"/>
      <c r="LVN414" s="9"/>
      <c r="LVO414" s="9"/>
      <c r="LVP414" s="9"/>
      <c r="LVQ414" s="9"/>
      <c r="LVR414" s="9"/>
      <c r="LVS414" s="9"/>
      <c r="LVT414" s="9"/>
      <c r="LVU414" s="9"/>
      <c r="LVV414" s="9"/>
      <c r="LVW414" s="9"/>
      <c r="LVX414" s="9"/>
      <c r="LVY414" s="9"/>
      <c r="LVZ414" s="9"/>
      <c r="LWA414" s="9"/>
      <c r="LWB414" s="9"/>
      <c r="LWC414" s="9"/>
      <c r="LWD414" s="9"/>
      <c r="LWE414" s="9"/>
      <c r="LWF414" s="9"/>
      <c r="LWG414" s="9"/>
      <c r="LWH414" s="9"/>
      <c r="LWI414" s="9"/>
      <c r="LWJ414" s="9"/>
      <c r="LWK414" s="9"/>
      <c r="LWL414" s="9"/>
      <c r="LWM414" s="9"/>
      <c r="LWN414" s="9"/>
      <c r="LWO414" s="9"/>
      <c r="LWP414" s="9"/>
      <c r="LWQ414" s="9"/>
      <c r="LWR414" s="9"/>
      <c r="LWS414" s="9"/>
      <c r="LWT414" s="9"/>
      <c r="LWU414" s="9"/>
      <c r="LWV414" s="9"/>
      <c r="LWW414" s="9"/>
      <c r="LWX414" s="9"/>
      <c r="LWY414" s="9"/>
      <c r="LWZ414" s="9"/>
      <c r="LXA414" s="9"/>
      <c r="LXB414" s="9"/>
      <c r="LXC414" s="9"/>
      <c r="LXD414" s="9"/>
      <c r="LXE414" s="9"/>
      <c r="LXF414" s="9"/>
      <c r="LXG414" s="9"/>
      <c r="LXH414" s="9"/>
      <c r="LXI414" s="9"/>
      <c r="LXJ414" s="9"/>
      <c r="LXK414" s="9"/>
      <c r="LXL414" s="9"/>
      <c r="LXM414" s="9"/>
      <c r="LXN414" s="9"/>
      <c r="LXO414" s="9"/>
      <c r="LXP414" s="9"/>
      <c r="LXQ414" s="9"/>
      <c r="LXR414" s="9"/>
      <c r="LXS414" s="9"/>
      <c r="LXT414" s="9"/>
      <c r="LXU414" s="9"/>
      <c r="LXV414" s="9"/>
      <c r="LXW414" s="9"/>
      <c r="LXX414" s="9"/>
      <c r="LXY414" s="9"/>
      <c r="LXZ414" s="9"/>
      <c r="LYA414" s="9"/>
      <c r="LYB414" s="9"/>
      <c r="LYC414" s="9"/>
      <c r="LYD414" s="9"/>
      <c r="LYE414" s="9"/>
      <c r="LYF414" s="9"/>
      <c r="LYG414" s="9"/>
      <c r="LYH414" s="9"/>
      <c r="LYI414" s="9"/>
      <c r="LYJ414" s="9"/>
      <c r="LYK414" s="9"/>
      <c r="LYL414" s="9"/>
      <c r="LYM414" s="9"/>
      <c r="LYN414" s="9"/>
      <c r="LYO414" s="9"/>
      <c r="LYP414" s="9"/>
      <c r="LYQ414" s="9"/>
      <c r="LYR414" s="9"/>
      <c r="LYS414" s="9"/>
      <c r="LYT414" s="9"/>
      <c r="LYU414" s="9"/>
      <c r="LYV414" s="9"/>
      <c r="LYW414" s="9"/>
      <c r="LYX414" s="9"/>
      <c r="LYY414" s="9"/>
      <c r="LYZ414" s="9"/>
      <c r="LZA414" s="9"/>
      <c r="LZB414" s="9"/>
      <c r="LZC414" s="9"/>
      <c r="LZD414" s="9"/>
      <c r="LZE414" s="9"/>
      <c r="LZF414" s="9"/>
      <c r="LZG414" s="9"/>
      <c r="LZH414" s="9"/>
      <c r="LZI414" s="9"/>
      <c r="LZJ414" s="9"/>
      <c r="LZK414" s="9"/>
      <c r="LZL414" s="9"/>
      <c r="LZM414" s="9"/>
      <c r="LZN414" s="9"/>
      <c r="LZO414" s="9"/>
      <c r="LZP414" s="9"/>
      <c r="LZQ414" s="9"/>
      <c r="LZR414" s="9"/>
      <c r="LZS414" s="9"/>
      <c r="LZT414" s="9"/>
      <c r="LZU414" s="9"/>
      <c r="LZV414" s="9"/>
      <c r="LZW414" s="9"/>
      <c r="LZX414" s="9"/>
      <c r="LZY414" s="9"/>
      <c r="LZZ414" s="9"/>
      <c r="MAA414" s="9"/>
      <c r="MAB414" s="9"/>
      <c r="MAC414" s="9"/>
      <c r="MAD414" s="9"/>
      <c r="MAE414" s="9"/>
      <c r="MAF414" s="9"/>
      <c r="MAG414" s="9"/>
      <c r="MAH414" s="9"/>
      <c r="MAI414" s="9"/>
      <c r="MAJ414" s="9"/>
      <c r="MAK414" s="9"/>
      <c r="MAL414" s="9"/>
      <c r="MAM414" s="9"/>
      <c r="MAN414" s="9"/>
      <c r="MAO414" s="9"/>
      <c r="MAP414" s="9"/>
      <c r="MAQ414" s="9"/>
      <c r="MAR414" s="9"/>
      <c r="MAS414" s="9"/>
      <c r="MAT414" s="9"/>
      <c r="MAU414" s="9"/>
      <c r="MAV414" s="9"/>
      <c r="MAW414" s="9"/>
      <c r="MAX414" s="9"/>
      <c r="MAY414" s="9"/>
      <c r="MAZ414" s="9"/>
      <c r="MBA414" s="9"/>
      <c r="MBB414" s="9"/>
      <c r="MBC414" s="9"/>
      <c r="MBD414" s="9"/>
      <c r="MBE414" s="9"/>
      <c r="MBF414" s="9"/>
      <c r="MBG414" s="9"/>
      <c r="MBH414" s="9"/>
      <c r="MBI414" s="9"/>
      <c r="MBJ414" s="9"/>
      <c r="MBK414" s="9"/>
      <c r="MBL414" s="9"/>
      <c r="MBM414" s="9"/>
      <c r="MBN414" s="9"/>
      <c r="MBO414" s="9"/>
      <c r="MBP414" s="9"/>
      <c r="MBQ414" s="9"/>
      <c r="MBR414" s="9"/>
      <c r="MBS414" s="9"/>
      <c r="MBT414" s="9"/>
      <c r="MBU414" s="9"/>
      <c r="MBV414" s="9"/>
      <c r="MBW414" s="9"/>
      <c r="MBX414" s="9"/>
      <c r="MBY414" s="9"/>
      <c r="MBZ414" s="9"/>
      <c r="MCA414" s="9"/>
      <c r="MCB414" s="9"/>
      <c r="MCC414" s="9"/>
      <c r="MCD414" s="9"/>
      <c r="MCE414" s="9"/>
      <c r="MCF414" s="9"/>
      <c r="MCG414" s="9"/>
      <c r="MCH414" s="9"/>
      <c r="MCI414" s="9"/>
      <c r="MCJ414" s="9"/>
      <c r="MCK414" s="9"/>
      <c r="MCL414" s="9"/>
      <c r="MCM414" s="9"/>
      <c r="MCN414" s="9"/>
      <c r="MCO414" s="9"/>
      <c r="MCP414" s="9"/>
      <c r="MCQ414" s="9"/>
      <c r="MCR414" s="9"/>
      <c r="MCS414" s="9"/>
      <c r="MCT414" s="9"/>
      <c r="MCU414" s="9"/>
      <c r="MCV414" s="9"/>
      <c r="MCW414" s="9"/>
      <c r="MCX414" s="9"/>
      <c r="MCY414" s="9"/>
      <c r="MCZ414" s="9"/>
      <c r="MDA414" s="9"/>
      <c r="MDB414" s="9"/>
      <c r="MDC414" s="9"/>
      <c r="MDD414" s="9"/>
      <c r="MDE414" s="9"/>
      <c r="MDF414" s="9"/>
      <c r="MDG414" s="9"/>
      <c r="MDH414" s="9"/>
      <c r="MDI414" s="9"/>
      <c r="MDJ414" s="9"/>
      <c r="MDK414" s="9"/>
      <c r="MDL414" s="9"/>
      <c r="MDM414" s="9"/>
      <c r="MDN414" s="9"/>
      <c r="MDO414" s="9"/>
      <c r="MDP414" s="9"/>
      <c r="MDQ414" s="9"/>
      <c r="MDR414" s="9"/>
      <c r="MDS414" s="9"/>
      <c r="MDT414" s="9"/>
      <c r="MDU414" s="9"/>
      <c r="MDV414" s="9"/>
      <c r="MDW414" s="9"/>
      <c r="MDX414" s="9"/>
      <c r="MDY414" s="9"/>
      <c r="MDZ414" s="9"/>
      <c r="MEA414" s="9"/>
      <c r="MEB414" s="9"/>
      <c r="MEC414" s="9"/>
      <c r="MED414" s="9"/>
      <c r="MEE414" s="9"/>
      <c r="MEF414" s="9"/>
      <c r="MEG414" s="9"/>
      <c r="MEH414" s="9"/>
      <c r="MEI414" s="9"/>
      <c r="MEJ414" s="9"/>
      <c r="MEK414" s="9"/>
      <c r="MEL414" s="9"/>
      <c r="MEM414" s="9"/>
      <c r="MEN414" s="9"/>
      <c r="MEO414" s="9"/>
      <c r="MEP414" s="9"/>
      <c r="MEQ414" s="9"/>
      <c r="MER414" s="9"/>
      <c r="MES414" s="9"/>
      <c r="MET414" s="9"/>
      <c r="MEU414" s="9"/>
      <c r="MEV414" s="9"/>
      <c r="MEW414" s="9"/>
      <c r="MEX414" s="9"/>
      <c r="MEY414" s="9"/>
      <c r="MEZ414" s="9"/>
      <c r="MFA414" s="9"/>
      <c r="MFB414" s="9"/>
      <c r="MFC414" s="9"/>
      <c r="MFD414" s="9"/>
      <c r="MFE414" s="9"/>
      <c r="MFF414" s="9"/>
      <c r="MFG414" s="9"/>
      <c r="MFH414" s="9"/>
      <c r="MFI414" s="9"/>
      <c r="MFJ414" s="9"/>
      <c r="MFK414" s="9"/>
      <c r="MFL414" s="9"/>
      <c r="MFM414" s="9"/>
      <c r="MFN414" s="9"/>
      <c r="MFO414" s="9"/>
      <c r="MFP414" s="9"/>
      <c r="MFQ414" s="9"/>
      <c r="MFR414" s="9"/>
      <c r="MFS414" s="9"/>
      <c r="MFT414" s="9"/>
      <c r="MFU414" s="9"/>
      <c r="MFV414" s="9"/>
      <c r="MFW414" s="9"/>
      <c r="MFX414" s="9"/>
      <c r="MFY414" s="9"/>
      <c r="MFZ414" s="9"/>
      <c r="MGA414" s="9"/>
      <c r="MGB414" s="9"/>
      <c r="MGC414" s="9"/>
      <c r="MGD414" s="9"/>
      <c r="MGE414" s="9"/>
      <c r="MGF414" s="9"/>
      <c r="MGG414" s="9"/>
      <c r="MGH414" s="9"/>
      <c r="MGI414" s="9"/>
      <c r="MGJ414" s="9"/>
      <c r="MGK414" s="9"/>
      <c r="MGL414" s="9"/>
      <c r="MGM414" s="9"/>
      <c r="MGN414" s="9"/>
      <c r="MGO414" s="9"/>
      <c r="MGP414" s="9"/>
      <c r="MGQ414" s="9"/>
      <c r="MGR414" s="9"/>
      <c r="MGS414" s="9"/>
      <c r="MGT414" s="9"/>
      <c r="MGU414" s="9"/>
      <c r="MGV414" s="9"/>
      <c r="MGW414" s="9"/>
      <c r="MGX414" s="9"/>
      <c r="MGY414" s="9"/>
      <c r="MGZ414" s="9"/>
      <c r="MHA414" s="9"/>
      <c r="MHB414" s="9"/>
      <c r="MHC414" s="9"/>
      <c r="MHD414" s="9"/>
      <c r="MHE414" s="9"/>
      <c r="MHF414" s="9"/>
      <c r="MHG414" s="9"/>
      <c r="MHH414" s="9"/>
      <c r="MHI414" s="9"/>
      <c r="MHJ414" s="9"/>
      <c r="MHK414" s="9"/>
      <c r="MHL414" s="9"/>
      <c r="MHM414" s="9"/>
      <c r="MHN414" s="9"/>
      <c r="MHO414" s="9"/>
      <c r="MHP414" s="9"/>
      <c r="MHQ414" s="9"/>
      <c r="MHR414" s="9"/>
      <c r="MHS414" s="9"/>
      <c r="MHT414" s="9"/>
      <c r="MHU414" s="9"/>
      <c r="MHV414" s="9"/>
      <c r="MHW414" s="9"/>
      <c r="MHX414" s="9"/>
      <c r="MHY414" s="9"/>
      <c r="MHZ414" s="9"/>
      <c r="MIA414" s="9"/>
      <c r="MIB414" s="9"/>
      <c r="MIC414" s="9"/>
      <c r="MID414" s="9"/>
      <c r="MIE414" s="9"/>
      <c r="MIF414" s="9"/>
      <c r="MIG414" s="9"/>
      <c r="MIH414" s="9"/>
      <c r="MII414" s="9"/>
      <c r="MIJ414" s="9"/>
      <c r="MIK414" s="9"/>
      <c r="MIL414" s="9"/>
      <c r="MIM414" s="9"/>
      <c r="MIN414" s="9"/>
      <c r="MIO414" s="9"/>
      <c r="MIP414" s="9"/>
      <c r="MIQ414" s="9"/>
      <c r="MIR414" s="9"/>
      <c r="MIS414" s="9"/>
      <c r="MIT414" s="9"/>
      <c r="MIU414" s="9"/>
      <c r="MIV414" s="9"/>
      <c r="MIW414" s="9"/>
      <c r="MIX414" s="9"/>
      <c r="MIY414" s="9"/>
      <c r="MIZ414" s="9"/>
      <c r="MJA414" s="9"/>
      <c r="MJB414" s="9"/>
      <c r="MJC414" s="9"/>
      <c r="MJD414" s="9"/>
      <c r="MJE414" s="9"/>
      <c r="MJF414" s="9"/>
      <c r="MJG414" s="9"/>
      <c r="MJH414" s="9"/>
      <c r="MJI414" s="9"/>
      <c r="MJJ414" s="9"/>
      <c r="MJK414" s="9"/>
      <c r="MJL414" s="9"/>
      <c r="MJM414" s="9"/>
      <c r="MJN414" s="9"/>
      <c r="MJO414" s="9"/>
      <c r="MJP414" s="9"/>
      <c r="MJQ414" s="9"/>
      <c r="MJR414" s="9"/>
      <c r="MJS414" s="9"/>
      <c r="MJT414" s="9"/>
      <c r="MJU414" s="9"/>
      <c r="MJV414" s="9"/>
      <c r="MJW414" s="9"/>
      <c r="MJX414" s="9"/>
      <c r="MJY414" s="9"/>
      <c r="MJZ414" s="9"/>
      <c r="MKA414" s="9"/>
      <c r="MKB414" s="9"/>
      <c r="MKC414" s="9"/>
      <c r="MKD414" s="9"/>
      <c r="MKE414" s="9"/>
      <c r="MKF414" s="9"/>
      <c r="MKG414" s="9"/>
      <c r="MKH414" s="9"/>
      <c r="MKI414" s="9"/>
      <c r="MKJ414" s="9"/>
      <c r="MKK414" s="9"/>
      <c r="MKL414" s="9"/>
      <c r="MKM414" s="9"/>
      <c r="MKN414" s="9"/>
      <c r="MKO414" s="9"/>
      <c r="MKP414" s="9"/>
      <c r="MKQ414" s="9"/>
      <c r="MKR414" s="9"/>
      <c r="MKS414" s="9"/>
      <c r="MKT414" s="9"/>
      <c r="MKU414" s="9"/>
      <c r="MKV414" s="9"/>
      <c r="MKW414" s="9"/>
      <c r="MKX414" s="9"/>
      <c r="MKY414" s="9"/>
      <c r="MKZ414" s="9"/>
      <c r="MLA414" s="9"/>
      <c r="MLB414" s="9"/>
      <c r="MLC414" s="9"/>
      <c r="MLD414" s="9"/>
      <c r="MLE414" s="9"/>
      <c r="MLF414" s="9"/>
      <c r="MLG414" s="9"/>
      <c r="MLH414" s="9"/>
      <c r="MLI414" s="9"/>
      <c r="MLJ414" s="9"/>
      <c r="MLK414" s="9"/>
      <c r="MLL414" s="9"/>
      <c r="MLM414" s="9"/>
      <c r="MLN414" s="9"/>
      <c r="MLO414" s="9"/>
      <c r="MLP414" s="9"/>
      <c r="MLQ414" s="9"/>
      <c r="MLR414" s="9"/>
      <c r="MLS414" s="9"/>
      <c r="MLT414" s="9"/>
      <c r="MLU414" s="9"/>
      <c r="MLV414" s="9"/>
      <c r="MLW414" s="9"/>
      <c r="MLX414" s="9"/>
      <c r="MLY414" s="9"/>
      <c r="MLZ414" s="9"/>
      <c r="MMA414" s="9"/>
      <c r="MMB414" s="9"/>
      <c r="MMC414" s="9"/>
      <c r="MMD414" s="9"/>
      <c r="MME414" s="9"/>
      <c r="MMF414" s="9"/>
      <c r="MMG414" s="9"/>
      <c r="MMH414" s="9"/>
      <c r="MMI414" s="9"/>
      <c r="MMJ414" s="9"/>
      <c r="MMK414" s="9"/>
      <c r="MML414" s="9"/>
      <c r="MMM414" s="9"/>
      <c r="MMN414" s="9"/>
      <c r="MMO414" s="9"/>
      <c r="MMP414" s="9"/>
      <c r="MMQ414" s="9"/>
      <c r="MMR414" s="9"/>
      <c r="MMS414" s="9"/>
      <c r="MMT414" s="9"/>
      <c r="MMU414" s="9"/>
      <c r="MMV414" s="9"/>
      <c r="MMW414" s="9"/>
      <c r="MMX414" s="9"/>
      <c r="MMY414" s="9"/>
      <c r="MMZ414" s="9"/>
      <c r="MNA414" s="9"/>
      <c r="MNB414" s="9"/>
      <c r="MNC414" s="9"/>
      <c r="MND414" s="9"/>
      <c r="MNE414" s="9"/>
      <c r="MNF414" s="9"/>
      <c r="MNG414" s="9"/>
      <c r="MNH414" s="9"/>
      <c r="MNI414" s="9"/>
      <c r="MNJ414" s="9"/>
      <c r="MNK414" s="9"/>
      <c r="MNL414" s="9"/>
      <c r="MNM414" s="9"/>
      <c r="MNN414" s="9"/>
      <c r="MNO414" s="9"/>
      <c r="MNP414" s="9"/>
      <c r="MNQ414" s="9"/>
      <c r="MNR414" s="9"/>
      <c r="MNS414" s="9"/>
      <c r="MNT414" s="9"/>
      <c r="MNU414" s="9"/>
      <c r="MNV414" s="9"/>
      <c r="MNW414" s="9"/>
      <c r="MNX414" s="9"/>
      <c r="MNY414" s="9"/>
      <c r="MNZ414" s="9"/>
      <c r="MOA414" s="9"/>
      <c r="MOB414" s="9"/>
      <c r="MOC414" s="9"/>
      <c r="MOD414" s="9"/>
      <c r="MOE414" s="9"/>
      <c r="MOF414" s="9"/>
      <c r="MOG414" s="9"/>
      <c r="MOH414" s="9"/>
      <c r="MOI414" s="9"/>
      <c r="MOJ414" s="9"/>
      <c r="MOK414" s="9"/>
      <c r="MOL414" s="9"/>
      <c r="MOM414" s="9"/>
      <c r="MON414" s="9"/>
      <c r="MOO414" s="9"/>
      <c r="MOP414" s="9"/>
      <c r="MOQ414" s="9"/>
      <c r="MOR414" s="9"/>
      <c r="MOS414" s="9"/>
      <c r="MOT414" s="9"/>
      <c r="MOU414" s="9"/>
      <c r="MOV414" s="9"/>
      <c r="MOW414" s="9"/>
      <c r="MOX414" s="9"/>
      <c r="MOY414" s="9"/>
      <c r="MOZ414" s="9"/>
      <c r="MPA414" s="9"/>
      <c r="MPB414" s="9"/>
      <c r="MPC414" s="9"/>
      <c r="MPD414" s="9"/>
      <c r="MPE414" s="9"/>
      <c r="MPF414" s="9"/>
      <c r="MPG414" s="9"/>
      <c r="MPH414" s="9"/>
      <c r="MPI414" s="9"/>
      <c r="MPJ414" s="9"/>
      <c r="MPK414" s="9"/>
      <c r="MPL414" s="9"/>
      <c r="MPM414" s="9"/>
      <c r="MPN414" s="9"/>
      <c r="MPO414" s="9"/>
      <c r="MPP414" s="9"/>
      <c r="MPQ414" s="9"/>
      <c r="MPR414" s="9"/>
      <c r="MPS414" s="9"/>
      <c r="MPT414" s="9"/>
      <c r="MPU414" s="9"/>
      <c r="MPV414" s="9"/>
      <c r="MPW414" s="9"/>
      <c r="MPX414" s="9"/>
      <c r="MPY414" s="9"/>
      <c r="MPZ414" s="9"/>
      <c r="MQA414" s="9"/>
      <c r="MQB414" s="9"/>
      <c r="MQC414" s="9"/>
      <c r="MQD414" s="9"/>
      <c r="MQE414" s="9"/>
      <c r="MQF414" s="9"/>
      <c r="MQG414" s="9"/>
      <c r="MQH414" s="9"/>
      <c r="MQI414" s="9"/>
      <c r="MQJ414" s="9"/>
      <c r="MQK414" s="9"/>
      <c r="MQL414" s="9"/>
      <c r="MQM414" s="9"/>
      <c r="MQN414" s="9"/>
      <c r="MQO414" s="9"/>
      <c r="MQP414" s="9"/>
      <c r="MQQ414" s="9"/>
      <c r="MQR414" s="9"/>
      <c r="MQS414" s="9"/>
      <c r="MQT414" s="9"/>
      <c r="MQU414" s="9"/>
      <c r="MQV414" s="9"/>
      <c r="MQW414" s="9"/>
      <c r="MQX414" s="9"/>
      <c r="MQY414" s="9"/>
      <c r="MQZ414" s="9"/>
      <c r="MRA414" s="9"/>
      <c r="MRB414" s="9"/>
      <c r="MRC414" s="9"/>
      <c r="MRD414" s="9"/>
      <c r="MRE414" s="9"/>
      <c r="MRF414" s="9"/>
      <c r="MRG414" s="9"/>
      <c r="MRH414" s="9"/>
      <c r="MRI414" s="9"/>
      <c r="MRJ414" s="9"/>
      <c r="MRK414" s="9"/>
      <c r="MRL414" s="9"/>
      <c r="MRM414" s="9"/>
      <c r="MRN414" s="9"/>
      <c r="MRO414" s="9"/>
      <c r="MRP414" s="9"/>
      <c r="MRQ414" s="9"/>
      <c r="MRR414" s="9"/>
      <c r="MRS414" s="9"/>
      <c r="MRT414" s="9"/>
      <c r="MRU414" s="9"/>
      <c r="MRV414" s="9"/>
      <c r="MRW414" s="9"/>
      <c r="MRX414" s="9"/>
      <c r="MRY414" s="9"/>
      <c r="MRZ414" s="9"/>
      <c r="MSA414" s="9"/>
      <c r="MSB414" s="9"/>
      <c r="MSC414" s="9"/>
      <c r="MSD414" s="9"/>
      <c r="MSE414" s="9"/>
      <c r="MSF414" s="9"/>
      <c r="MSG414" s="9"/>
      <c r="MSH414" s="9"/>
      <c r="MSI414" s="9"/>
      <c r="MSJ414" s="9"/>
      <c r="MSK414" s="9"/>
      <c r="MSL414" s="9"/>
      <c r="MSM414" s="9"/>
      <c r="MSN414" s="9"/>
      <c r="MSO414" s="9"/>
      <c r="MSP414" s="9"/>
      <c r="MSQ414" s="9"/>
      <c r="MSR414" s="9"/>
      <c r="MSS414" s="9"/>
      <c r="MST414" s="9"/>
      <c r="MSU414" s="9"/>
      <c r="MSV414" s="9"/>
      <c r="MSW414" s="9"/>
      <c r="MSX414" s="9"/>
      <c r="MSY414" s="9"/>
      <c r="MSZ414" s="9"/>
      <c r="MTA414" s="9"/>
      <c r="MTB414" s="9"/>
      <c r="MTC414" s="9"/>
      <c r="MTD414" s="9"/>
      <c r="MTE414" s="9"/>
      <c r="MTF414" s="9"/>
      <c r="MTG414" s="9"/>
      <c r="MTH414" s="9"/>
      <c r="MTI414" s="9"/>
      <c r="MTJ414" s="9"/>
      <c r="MTK414" s="9"/>
      <c r="MTL414" s="9"/>
      <c r="MTM414" s="9"/>
      <c r="MTN414" s="9"/>
      <c r="MTO414" s="9"/>
      <c r="MTP414" s="9"/>
      <c r="MTQ414" s="9"/>
      <c r="MTR414" s="9"/>
      <c r="MTS414" s="9"/>
      <c r="MTT414" s="9"/>
      <c r="MTU414" s="9"/>
      <c r="MTV414" s="9"/>
      <c r="MTW414" s="9"/>
      <c r="MTX414" s="9"/>
      <c r="MTY414" s="9"/>
      <c r="MTZ414" s="9"/>
      <c r="MUA414" s="9"/>
      <c r="MUB414" s="9"/>
      <c r="MUC414" s="9"/>
      <c r="MUD414" s="9"/>
      <c r="MUE414" s="9"/>
      <c r="MUF414" s="9"/>
      <c r="MUG414" s="9"/>
      <c r="MUH414" s="9"/>
      <c r="MUI414" s="9"/>
      <c r="MUJ414" s="9"/>
      <c r="MUK414" s="9"/>
      <c r="MUL414" s="9"/>
      <c r="MUM414" s="9"/>
      <c r="MUN414" s="9"/>
      <c r="MUO414" s="9"/>
      <c r="MUP414" s="9"/>
      <c r="MUQ414" s="9"/>
      <c r="MUR414" s="9"/>
      <c r="MUS414" s="9"/>
      <c r="MUT414" s="9"/>
      <c r="MUU414" s="9"/>
      <c r="MUV414" s="9"/>
      <c r="MUW414" s="9"/>
      <c r="MUX414" s="9"/>
      <c r="MUY414" s="9"/>
      <c r="MUZ414" s="9"/>
      <c r="MVA414" s="9"/>
      <c r="MVB414" s="9"/>
      <c r="MVC414" s="9"/>
      <c r="MVD414" s="9"/>
      <c r="MVE414" s="9"/>
      <c r="MVF414" s="9"/>
      <c r="MVG414" s="9"/>
      <c r="MVH414" s="9"/>
      <c r="MVI414" s="9"/>
      <c r="MVJ414" s="9"/>
      <c r="MVK414" s="9"/>
      <c r="MVL414" s="9"/>
      <c r="MVM414" s="9"/>
      <c r="MVN414" s="9"/>
      <c r="MVO414" s="9"/>
      <c r="MVP414" s="9"/>
      <c r="MVQ414" s="9"/>
      <c r="MVR414" s="9"/>
      <c r="MVS414" s="9"/>
      <c r="MVT414" s="9"/>
      <c r="MVU414" s="9"/>
      <c r="MVV414" s="9"/>
      <c r="MVW414" s="9"/>
      <c r="MVX414" s="9"/>
      <c r="MVY414" s="9"/>
      <c r="MVZ414" s="9"/>
      <c r="MWA414" s="9"/>
      <c r="MWB414" s="9"/>
      <c r="MWC414" s="9"/>
      <c r="MWD414" s="9"/>
      <c r="MWE414" s="9"/>
      <c r="MWF414" s="9"/>
      <c r="MWG414" s="9"/>
      <c r="MWH414" s="9"/>
      <c r="MWI414" s="9"/>
      <c r="MWJ414" s="9"/>
      <c r="MWK414" s="9"/>
      <c r="MWL414" s="9"/>
      <c r="MWM414" s="9"/>
      <c r="MWN414" s="9"/>
      <c r="MWO414" s="9"/>
      <c r="MWP414" s="9"/>
      <c r="MWQ414" s="9"/>
      <c r="MWR414" s="9"/>
      <c r="MWS414" s="9"/>
      <c r="MWT414" s="9"/>
      <c r="MWU414" s="9"/>
      <c r="MWV414" s="9"/>
      <c r="MWW414" s="9"/>
      <c r="MWX414" s="9"/>
      <c r="MWY414" s="9"/>
      <c r="MWZ414" s="9"/>
      <c r="MXA414" s="9"/>
      <c r="MXB414" s="9"/>
      <c r="MXC414" s="9"/>
      <c r="MXD414" s="9"/>
      <c r="MXE414" s="9"/>
      <c r="MXF414" s="9"/>
      <c r="MXG414" s="9"/>
      <c r="MXH414" s="9"/>
      <c r="MXI414" s="9"/>
      <c r="MXJ414" s="9"/>
      <c r="MXK414" s="9"/>
      <c r="MXL414" s="9"/>
      <c r="MXM414" s="9"/>
      <c r="MXN414" s="9"/>
      <c r="MXO414" s="9"/>
      <c r="MXP414" s="9"/>
      <c r="MXQ414" s="9"/>
      <c r="MXR414" s="9"/>
      <c r="MXS414" s="9"/>
      <c r="MXT414" s="9"/>
      <c r="MXU414" s="9"/>
      <c r="MXV414" s="9"/>
      <c r="MXW414" s="9"/>
      <c r="MXX414" s="9"/>
      <c r="MXY414" s="9"/>
      <c r="MXZ414" s="9"/>
      <c r="MYA414" s="9"/>
      <c r="MYB414" s="9"/>
      <c r="MYC414" s="9"/>
      <c r="MYD414" s="9"/>
      <c r="MYE414" s="9"/>
      <c r="MYF414" s="9"/>
      <c r="MYG414" s="9"/>
      <c r="MYH414" s="9"/>
      <c r="MYI414" s="9"/>
      <c r="MYJ414" s="9"/>
      <c r="MYK414" s="9"/>
      <c r="MYL414" s="9"/>
      <c r="MYM414" s="9"/>
      <c r="MYN414" s="9"/>
      <c r="MYO414" s="9"/>
      <c r="MYP414" s="9"/>
      <c r="MYQ414" s="9"/>
      <c r="MYR414" s="9"/>
      <c r="MYS414" s="9"/>
      <c r="MYT414" s="9"/>
      <c r="MYU414" s="9"/>
      <c r="MYV414" s="9"/>
      <c r="MYW414" s="9"/>
      <c r="MYX414" s="9"/>
      <c r="MYY414" s="9"/>
      <c r="MYZ414" s="9"/>
      <c r="MZA414" s="9"/>
      <c r="MZB414" s="9"/>
      <c r="MZC414" s="9"/>
      <c r="MZD414" s="9"/>
      <c r="MZE414" s="9"/>
      <c r="MZF414" s="9"/>
      <c r="MZG414" s="9"/>
      <c r="MZH414" s="9"/>
      <c r="MZI414" s="9"/>
      <c r="MZJ414" s="9"/>
      <c r="MZK414" s="9"/>
      <c r="MZL414" s="9"/>
      <c r="MZM414" s="9"/>
      <c r="MZN414" s="9"/>
      <c r="MZO414" s="9"/>
      <c r="MZP414" s="9"/>
      <c r="MZQ414" s="9"/>
      <c r="MZR414" s="9"/>
      <c r="MZS414" s="9"/>
      <c r="MZT414" s="9"/>
      <c r="MZU414" s="9"/>
      <c r="MZV414" s="9"/>
      <c r="MZW414" s="9"/>
      <c r="MZX414" s="9"/>
      <c r="MZY414" s="9"/>
      <c r="MZZ414" s="9"/>
      <c r="NAA414" s="9"/>
      <c r="NAB414" s="9"/>
      <c r="NAC414" s="9"/>
      <c r="NAD414" s="9"/>
      <c r="NAE414" s="9"/>
      <c r="NAF414" s="9"/>
      <c r="NAG414" s="9"/>
      <c r="NAH414" s="9"/>
      <c r="NAI414" s="9"/>
      <c r="NAJ414" s="9"/>
      <c r="NAK414" s="9"/>
      <c r="NAL414" s="9"/>
      <c r="NAM414" s="9"/>
      <c r="NAN414" s="9"/>
      <c r="NAO414" s="9"/>
      <c r="NAP414" s="9"/>
      <c r="NAQ414" s="9"/>
      <c r="NAR414" s="9"/>
      <c r="NAS414" s="9"/>
      <c r="NAT414" s="9"/>
      <c r="NAU414" s="9"/>
      <c r="NAV414" s="9"/>
      <c r="NAW414" s="9"/>
      <c r="NAX414" s="9"/>
      <c r="NAY414" s="9"/>
      <c r="NAZ414" s="9"/>
      <c r="NBA414" s="9"/>
      <c r="NBB414" s="9"/>
      <c r="NBC414" s="9"/>
      <c r="NBD414" s="9"/>
      <c r="NBE414" s="9"/>
      <c r="NBF414" s="9"/>
      <c r="NBG414" s="9"/>
      <c r="NBH414" s="9"/>
      <c r="NBI414" s="9"/>
      <c r="NBJ414" s="9"/>
      <c r="NBK414" s="9"/>
      <c r="NBL414" s="9"/>
      <c r="NBM414" s="9"/>
      <c r="NBN414" s="9"/>
      <c r="NBO414" s="9"/>
      <c r="NBP414" s="9"/>
      <c r="NBQ414" s="9"/>
      <c r="NBR414" s="9"/>
      <c r="NBS414" s="9"/>
      <c r="NBT414" s="9"/>
      <c r="NBU414" s="9"/>
      <c r="NBV414" s="9"/>
      <c r="NBW414" s="9"/>
      <c r="NBX414" s="9"/>
      <c r="NBY414" s="9"/>
      <c r="NBZ414" s="9"/>
      <c r="NCA414" s="9"/>
      <c r="NCB414" s="9"/>
      <c r="NCC414" s="9"/>
      <c r="NCD414" s="9"/>
      <c r="NCE414" s="9"/>
      <c r="NCF414" s="9"/>
      <c r="NCG414" s="9"/>
      <c r="NCH414" s="9"/>
      <c r="NCI414" s="9"/>
      <c r="NCJ414" s="9"/>
      <c r="NCK414" s="9"/>
      <c r="NCL414" s="9"/>
      <c r="NCM414" s="9"/>
      <c r="NCN414" s="9"/>
      <c r="NCO414" s="9"/>
      <c r="NCP414" s="9"/>
      <c r="NCQ414" s="9"/>
      <c r="NCR414" s="9"/>
      <c r="NCS414" s="9"/>
      <c r="NCT414" s="9"/>
      <c r="NCU414" s="9"/>
      <c r="NCV414" s="9"/>
      <c r="NCW414" s="9"/>
      <c r="NCX414" s="9"/>
      <c r="NCY414" s="9"/>
      <c r="NCZ414" s="9"/>
      <c r="NDA414" s="9"/>
      <c r="NDB414" s="9"/>
      <c r="NDC414" s="9"/>
      <c r="NDD414" s="9"/>
      <c r="NDE414" s="9"/>
      <c r="NDF414" s="9"/>
      <c r="NDG414" s="9"/>
      <c r="NDH414" s="9"/>
      <c r="NDI414" s="9"/>
      <c r="NDJ414" s="9"/>
      <c r="NDK414" s="9"/>
      <c r="NDL414" s="9"/>
      <c r="NDM414" s="9"/>
      <c r="NDN414" s="9"/>
      <c r="NDO414" s="9"/>
      <c r="NDP414" s="9"/>
      <c r="NDQ414" s="9"/>
      <c r="NDR414" s="9"/>
      <c r="NDS414" s="9"/>
      <c r="NDT414" s="9"/>
      <c r="NDU414" s="9"/>
      <c r="NDV414" s="9"/>
      <c r="NDW414" s="9"/>
      <c r="NDX414" s="9"/>
      <c r="NDY414" s="9"/>
      <c r="NDZ414" s="9"/>
      <c r="NEA414" s="9"/>
      <c r="NEB414" s="9"/>
      <c r="NEC414" s="9"/>
      <c r="NED414" s="9"/>
      <c r="NEE414" s="9"/>
      <c r="NEF414" s="9"/>
      <c r="NEG414" s="9"/>
      <c r="NEH414" s="9"/>
      <c r="NEI414" s="9"/>
      <c r="NEJ414" s="9"/>
      <c r="NEK414" s="9"/>
      <c r="NEL414" s="9"/>
      <c r="NEM414" s="9"/>
      <c r="NEN414" s="9"/>
      <c r="NEO414" s="9"/>
      <c r="NEP414" s="9"/>
      <c r="NEQ414" s="9"/>
      <c r="NER414" s="9"/>
      <c r="NES414" s="9"/>
      <c r="NET414" s="9"/>
      <c r="NEU414" s="9"/>
      <c r="NEV414" s="9"/>
      <c r="NEW414" s="9"/>
      <c r="NEX414" s="9"/>
      <c r="NEY414" s="9"/>
      <c r="NEZ414" s="9"/>
      <c r="NFA414" s="9"/>
      <c r="NFB414" s="9"/>
      <c r="NFC414" s="9"/>
      <c r="NFD414" s="9"/>
      <c r="NFE414" s="9"/>
      <c r="NFF414" s="9"/>
      <c r="NFG414" s="9"/>
      <c r="NFH414" s="9"/>
      <c r="NFI414" s="9"/>
      <c r="NFJ414" s="9"/>
      <c r="NFK414" s="9"/>
      <c r="NFL414" s="9"/>
      <c r="NFM414" s="9"/>
      <c r="NFN414" s="9"/>
      <c r="NFO414" s="9"/>
      <c r="NFP414" s="9"/>
      <c r="NFQ414" s="9"/>
      <c r="NFR414" s="9"/>
      <c r="NFS414" s="9"/>
      <c r="NFT414" s="9"/>
      <c r="NFU414" s="9"/>
      <c r="NFV414" s="9"/>
      <c r="NFW414" s="9"/>
      <c r="NFX414" s="9"/>
      <c r="NFY414" s="9"/>
      <c r="NFZ414" s="9"/>
      <c r="NGA414" s="9"/>
      <c r="NGB414" s="9"/>
      <c r="NGC414" s="9"/>
      <c r="NGD414" s="9"/>
      <c r="NGE414" s="9"/>
      <c r="NGF414" s="9"/>
      <c r="NGG414" s="9"/>
      <c r="NGH414" s="9"/>
      <c r="NGI414" s="9"/>
      <c r="NGJ414" s="9"/>
      <c r="NGK414" s="9"/>
      <c r="NGL414" s="9"/>
      <c r="NGM414" s="9"/>
      <c r="NGN414" s="9"/>
      <c r="NGO414" s="9"/>
      <c r="NGP414" s="9"/>
      <c r="NGQ414" s="9"/>
      <c r="NGR414" s="9"/>
      <c r="NGS414" s="9"/>
      <c r="NGT414" s="9"/>
      <c r="NGU414" s="9"/>
      <c r="NGV414" s="9"/>
      <c r="NGW414" s="9"/>
      <c r="NGX414" s="9"/>
      <c r="NGY414" s="9"/>
      <c r="NGZ414" s="9"/>
      <c r="NHA414" s="9"/>
      <c r="NHB414" s="9"/>
      <c r="NHC414" s="9"/>
      <c r="NHD414" s="9"/>
      <c r="NHE414" s="9"/>
      <c r="NHF414" s="9"/>
      <c r="NHG414" s="9"/>
      <c r="NHH414" s="9"/>
      <c r="NHI414" s="9"/>
      <c r="NHJ414" s="9"/>
      <c r="NHK414" s="9"/>
      <c r="NHL414" s="9"/>
      <c r="NHM414" s="9"/>
      <c r="NHN414" s="9"/>
      <c r="NHO414" s="9"/>
      <c r="NHP414" s="9"/>
      <c r="NHQ414" s="9"/>
      <c r="NHR414" s="9"/>
      <c r="NHS414" s="9"/>
      <c r="NHT414" s="9"/>
      <c r="NHU414" s="9"/>
      <c r="NHV414" s="9"/>
      <c r="NHW414" s="9"/>
      <c r="NHX414" s="9"/>
      <c r="NHY414" s="9"/>
      <c r="NHZ414" s="9"/>
      <c r="NIA414" s="9"/>
      <c r="NIB414" s="9"/>
      <c r="NIC414" s="9"/>
      <c r="NID414" s="9"/>
      <c r="NIE414" s="9"/>
      <c r="NIF414" s="9"/>
      <c r="NIG414" s="9"/>
      <c r="NIH414" s="9"/>
      <c r="NII414" s="9"/>
      <c r="NIJ414" s="9"/>
      <c r="NIK414" s="9"/>
      <c r="NIL414" s="9"/>
      <c r="NIM414" s="9"/>
      <c r="NIN414" s="9"/>
      <c r="NIO414" s="9"/>
      <c r="NIP414" s="9"/>
      <c r="NIQ414" s="9"/>
      <c r="NIR414" s="9"/>
      <c r="NIS414" s="9"/>
      <c r="NIT414" s="9"/>
      <c r="NIU414" s="9"/>
      <c r="NIV414" s="9"/>
      <c r="NIW414" s="9"/>
      <c r="NIX414" s="9"/>
      <c r="NIY414" s="9"/>
      <c r="NIZ414" s="9"/>
      <c r="NJA414" s="9"/>
      <c r="NJB414" s="9"/>
      <c r="NJC414" s="9"/>
      <c r="NJD414" s="9"/>
      <c r="NJE414" s="9"/>
      <c r="NJF414" s="9"/>
      <c r="NJG414" s="9"/>
      <c r="NJH414" s="9"/>
      <c r="NJI414" s="9"/>
      <c r="NJJ414" s="9"/>
      <c r="NJK414" s="9"/>
      <c r="NJL414" s="9"/>
      <c r="NJM414" s="9"/>
      <c r="NJN414" s="9"/>
      <c r="NJO414" s="9"/>
      <c r="NJP414" s="9"/>
      <c r="NJQ414" s="9"/>
      <c r="NJR414" s="9"/>
      <c r="NJS414" s="9"/>
      <c r="NJT414" s="9"/>
      <c r="NJU414" s="9"/>
      <c r="NJV414" s="9"/>
      <c r="NJW414" s="9"/>
      <c r="NJX414" s="9"/>
      <c r="NJY414" s="9"/>
      <c r="NJZ414" s="9"/>
      <c r="NKA414" s="9"/>
      <c r="NKB414" s="9"/>
      <c r="NKC414" s="9"/>
      <c r="NKD414" s="9"/>
      <c r="NKE414" s="9"/>
      <c r="NKF414" s="9"/>
      <c r="NKG414" s="9"/>
      <c r="NKH414" s="9"/>
      <c r="NKI414" s="9"/>
      <c r="NKJ414" s="9"/>
      <c r="NKK414" s="9"/>
      <c r="NKL414" s="9"/>
      <c r="NKM414" s="9"/>
      <c r="NKN414" s="9"/>
      <c r="NKO414" s="9"/>
      <c r="NKP414" s="9"/>
      <c r="NKQ414" s="9"/>
      <c r="NKR414" s="9"/>
      <c r="NKS414" s="9"/>
      <c r="NKT414" s="9"/>
      <c r="NKU414" s="9"/>
      <c r="NKV414" s="9"/>
      <c r="NKW414" s="9"/>
      <c r="NKX414" s="9"/>
      <c r="NKY414" s="9"/>
      <c r="NKZ414" s="9"/>
      <c r="NLA414" s="9"/>
      <c r="NLB414" s="9"/>
      <c r="NLC414" s="9"/>
      <c r="NLD414" s="9"/>
      <c r="NLE414" s="9"/>
      <c r="NLF414" s="9"/>
      <c r="NLG414" s="9"/>
      <c r="NLH414" s="9"/>
      <c r="NLI414" s="9"/>
      <c r="NLJ414" s="9"/>
      <c r="NLK414" s="9"/>
      <c r="NLL414" s="9"/>
      <c r="NLM414" s="9"/>
      <c r="NLN414" s="9"/>
      <c r="NLO414" s="9"/>
      <c r="NLP414" s="9"/>
      <c r="NLQ414" s="9"/>
      <c r="NLR414" s="9"/>
      <c r="NLS414" s="9"/>
      <c r="NLT414" s="9"/>
      <c r="NLU414" s="9"/>
      <c r="NLV414" s="9"/>
      <c r="NLW414" s="9"/>
      <c r="NLX414" s="9"/>
      <c r="NLY414" s="9"/>
      <c r="NLZ414" s="9"/>
      <c r="NMA414" s="9"/>
      <c r="NMB414" s="9"/>
      <c r="NMC414" s="9"/>
      <c r="NMD414" s="9"/>
      <c r="NME414" s="9"/>
      <c r="NMF414" s="9"/>
      <c r="NMG414" s="9"/>
      <c r="NMH414" s="9"/>
      <c r="NMI414" s="9"/>
      <c r="NMJ414" s="9"/>
      <c r="NMK414" s="9"/>
      <c r="NML414" s="9"/>
      <c r="NMM414" s="9"/>
      <c r="NMN414" s="9"/>
      <c r="NMO414" s="9"/>
      <c r="NMP414" s="9"/>
      <c r="NMQ414" s="9"/>
      <c r="NMR414" s="9"/>
      <c r="NMS414" s="9"/>
      <c r="NMT414" s="9"/>
      <c r="NMU414" s="9"/>
      <c r="NMV414" s="9"/>
      <c r="NMW414" s="9"/>
      <c r="NMX414" s="9"/>
      <c r="NMY414" s="9"/>
      <c r="NMZ414" s="9"/>
      <c r="NNA414" s="9"/>
      <c r="NNB414" s="9"/>
      <c r="NNC414" s="9"/>
      <c r="NND414" s="9"/>
      <c r="NNE414" s="9"/>
      <c r="NNF414" s="9"/>
      <c r="NNG414" s="9"/>
      <c r="NNH414" s="9"/>
      <c r="NNI414" s="9"/>
      <c r="NNJ414" s="9"/>
      <c r="NNK414" s="9"/>
      <c r="NNL414" s="9"/>
      <c r="NNM414" s="9"/>
      <c r="NNN414" s="9"/>
      <c r="NNO414" s="9"/>
      <c r="NNP414" s="9"/>
      <c r="NNQ414" s="9"/>
      <c r="NNR414" s="9"/>
      <c r="NNS414" s="9"/>
      <c r="NNT414" s="9"/>
      <c r="NNU414" s="9"/>
      <c r="NNV414" s="9"/>
      <c r="NNW414" s="9"/>
      <c r="NNX414" s="9"/>
      <c r="NNY414" s="9"/>
      <c r="NNZ414" s="9"/>
      <c r="NOA414" s="9"/>
      <c r="NOB414" s="9"/>
      <c r="NOC414" s="9"/>
      <c r="NOD414" s="9"/>
      <c r="NOE414" s="9"/>
      <c r="NOF414" s="9"/>
      <c r="NOG414" s="9"/>
      <c r="NOH414" s="9"/>
      <c r="NOI414" s="9"/>
      <c r="NOJ414" s="9"/>
      <c r="NOK414" s="9"/>
      <c r="NOL414" s="9"/>
      <c r="NOM414" s="9"/>
      <c r="NON414" s="9"/>
      <c r="NOO414" s="9"/>
      <c r="NOP414" s="9"/>
      <c r="NOQ414" s="9"/>
      <c r="NOR414" s="9"/>
      <c r="NOS414" s="9"/>
      <c r="NOT414" s="9"/>
      <c r="NOU414" s="9"/>
      <c r="NOV414" s="9"/>
      <c r="NOW414" s="9"/>
      <c r="NOX414" s="9"/>
      <c r="NOY414" s="9"/>
      <c r="NOZ414" s="9"/>
      <c r="NPA414" s="9"/>
      <c r="NPB414" s="9"/>
      <c r="NPC414" s="9"/>
      <c r="NPD414" s="9"/>
      <c r="NPE414" s="9"/>
      <c r="NPF414" s="9"/>
      <c r="NPG414" s="9"/>
      <c r="NPH414" s="9"/>
      <c r="NPI414" s="9"/>
      <c r="NPJ414" s="9"/>
      <c r="NPK414" s="9"/>
      <c r="NPL414" s="9"/>
      <c r="NPM414" s="9"/>
      <c r="NPN414" s="9"/>
      <c r="NPO414" s="9"/>
      <c r="NPP414" s="9"/>
      <c r="NPQ414" s="9"/>
      <c r="NPR414" s="9"/>
      <c r="NPS414" s="9"/>
      <c r="NPT414" s="9"/>
      <c r="NPU414" s="9"/>
      <c r="NPV414" s="9"/>
      <c r="NPW414" s="9"/>
      <c r="NPX414" s="9"/>
      <c r="NPY414" s="9"/>
      <c r="NPZ414" s="9"/>
      <c r="NQA414" s="9"/>
      <c r="NQB414" s="9"/>
      <c r="NQC414" s="9"/>
      <c r="NQD414" s="9"/>
      <c r="NQE414" s="9"/>
      <c r="NQF414" s="9"/>
      <c r="NQG414" s="9"/>
      <c r="NQH414" s="9"/>
      <c r="NQI414" s="9"/>
      <c r="NQJ414" s="9"/>
      <c r="NQK414" s="9"/>
      <c r="NQL414" s="9"/>
      <c r="NQM414" s="9"/>
      <c r="NQN414" s="9"/>
      <c r="NQO414" s="9"/>
      <c r="NQP414" s="9"/>
      <c r="NQQ414" s="9"/>
      <c r="NQR414" s="9"/>
      <c r="NQS414" s="9"/>
      <c r="NQT414" s="9"/>
      <c r="NQU414" s="9"/>
      <c r="NQV414" s="9"/>
      <c r="NQW414" s="9"/>
      <c r="NQX414" s="9"/>
      <c r="NQY414" s="9"/>
      <c r="NQZ414" s="9"/>
      <c r="NRA414" s="9"/>
      <c r="NRB414" s="9"/>
      <c r="NRC414" s="9"/>
      <c r="NRD414" s="9"/>
      <c r="NRE414" s="9"/>
      <c r="NRF414" s="9"/>
      <c r="NRG414" s="9"/>
      <c r="NRH414" s="9"/>
      <c r="NRI414" s="9"/>
      <c r="NRJ414" s="9"/>
      <c r="NRK414" s="9"/>
      <c r="NRL414" s="9"/>
      <c r="NRM414" s="9"/>
      <c r="NRN414" s="9"/>
      <c r="NRO414" s="9"/>
      <c r="NRP414" s="9"/>
      <c r="NRQ414" s="9"/>
      <c r="NRR414" s="9"/>
      <c r="NRS414" s="9"/>
      <c r="NRT414" s="9"/>
      <c r="NRU414" s="9"/>
      <c r="NRV414" s="9"/>
      <c r="NRW414" s="9"/>
      <c r="NRX414" s="9"/>
      <c r="NRY414" s="9"/>
      <c r="NRZ414" s="9"/>
      <c r="NSA414" s="9"/>
      <c r="NSB414" s="9"/>
      <c r="NSC414" s="9"/>
      <c r="NSD414" s="9"/>
      <c r="NSE414" s="9"/>
      <c r="NSF414" s="9"/>
      <c r="NSG414" s="9"/>
      <c r="NSH414" s="9"/>
      <c r="NSI414" s="9"/>
      <c r="NSJ414" s="9"/>
      <c r="NSK414" s="9"/>
      <c r="NSL414" s="9"/>
      <c r="NSM414" s="9"/>
      <c r="NSN414" s="9"/>
      <c r="NSO414" s="9"/>
      <c r="NSP414" s="9"/>
      <c r="NSQ414" s="9"/>
      <c r="NSR414" s="9"/>
      <c r="NSS414" s="9"/>
      <c r="NST414" s="9"/>
      <c r="NSU414" s="9"/>
      <c r="NSV414" s="9"/>
      <c r="NSW414" s="9"/>
      <c r="NSX414" s="9"/>
      <c r="NSY414" s="9"/>
      <c r="NSZ414" s="9"/>
      <c r="NTA414" s="9"/>
      <c r="NTB414" s="9"/>
      <c r="NTC414" s="9"/>
      <c r="NTD414" s="9"/>
      <c r="NTE414" s="9"/>
      <c r="NTF414" s="9"/>
      <c r="NTG414" s="9"/>
      <c r="NTH414" s="9"/>
      <c r="NTI414" s="9"/>
      <c r="NTJ414" s="9"/>
      <c r="NTK414" s="9"/>
      <c r="NTL414" s="9"/>
      <c r="NTM414" s="9"/>
      <c r="NTN414" s="9"/>
      <c r="NTO414" s="9"/>
      <c r="NTP414" s="9"/>
      <c r="NTQ414" s="9"/>
      <c r="NTR414" s="9"/>
      <c r="NTS414" s="9"/>
      <c r="NTT414" s="9"/>
      <c r="NTU414" s="9"/>
      <c r="NTV414" s="9"/>
      <c r="NTW414" s="9"/>
      <c r="NTX414" s="9"/>
      <c r="NTY414" s="9"/>
      <c r="NTZ414" s="9"/>
      <c r="NUA414" s="9"/>
      <c r="NUB414" s="9"/>
      <c r="NUC414" s="9"/>
      <c r="NUD414" s="9"/>
      <c r="NUE414" s="9"/>
      <c r="NUF414" s="9"/>
      <c r="NUG414" s="9"/>
      <c r="NUH414" s="9"/>
      <c r="NUI414" s="9"/>
      <c r="NUJ414" s="9"/>
      <c r="NUK414" s="9"/>
      <c r="NUL414" s="9"/>
      <c r="NUM414" s="9"/>
      <c r="NUN414" s="9"/>
      <c r="NUO414" s="9"/>
      <c r="NUP414" s="9"/>
      <c r="NUQ414" s="9"/>
      <c r="NUR414" s="9"/>
      <c r="NUS414" s="9"/>
      <c r="NUT414" s="9"/>
      <c r="NUU414" s="9"/>
      <c r="NUV414" s="9"/>
      <c r="NUW414" s="9"/>
      <c r="NUX414" s="9"/>
      <c r="NUY414" s="9"/>
      <c r="NUZ414" s="9"/>
      <c r="NVA414" s="9"/>
      <c r="NVB414" s="9"/>
      <c r="NVC414" s="9"/>
      <c r="NVD414" s="9"/>
      <c r="NVE414" s="9"/>
      <c r="NVF414" s="9"/>
      <c r="NVG414" s="9"/>
      <c r="NVH414" s="9"/>
      <c r="NVI414" s="9"/>
      <c r="NVJ414" s="9"/>
      <c r="NVK414" s="9"/>
      <c r="NVL414" s="9"/>
      <c r="NVM414" s="9"/>
      <c r="NVN414" s="9"/>
      <c r="NVO414" s="9"/>
      <c r="NVP414" s="9"/>
      <c r="NVQ414" s="9"/>
      <c r="NVR414" s="9"/>
      <c r="NVS414" s="9"/>
      <c r="NVT414" s="9"/>
      <c r="NVU414" s="9"/>
      <c r="NVV414" s="9"/>
      <c r="NVW414" s="9"/>
      <c r="NVX414" s="9"/>
      <c r="NVY414" s="9"/>
      <c r="NVZ414" s="9"/>
      <c r="NWA414" s="9"/>
      <c r="NWB414" s="9"/>
      <c r="NWC414" s="9"/>
      <c r="NWD414" s="9"/>
      <c r="NWE414" s="9"/>
      <c r="NWF414" s="9"/>
      <c r="NWG414" s="9"/>
      <c r="NWH414" s="9"/>
      <c r="NWI414" s="9"/>
      <c r="NWJ414" s="9"/>
      <c r="NWK414" s="9"/>
      <c r="NWL414" s="9"/>
      <c r="NWM414" s="9"/>
      <c r="NWN414" s="9"/>
      <c r="NWO414" s="9"/>
      <c r="NWP414" s="9"/>
      <c r="NWQ414" s="9"/>
      <c r="NWR414" s="9"/>
      <c r="NWS414" s="9"/>
      <c r="NWT414" s="9"/>
      <c r="NWU414" s="9"/>
      <c r="NWV414" s="9"/>
      <c r="NWW414" s="9"/>
      <c r="NWX414" s="9"/>
      <c r="NWY414" s="9"/>
      <c r="NWZ414" s="9"/>
      <c r="NXA414" s="9"/>
      <c r="NXB414" s="9"/>
      <c r="NXC414" s="9"/>
      <c r="NXD414" s="9"/>
      <c r="NXE414" s="9"/>
      <c r="NXF414" s="9"/>
      <c r="NXG414" s="9"/>
      <c r="NXH414" s="9"/>
      <c r="NXI414" s="9"/>
      <c r="NXJ414" s="9"/>
      <c r="NXK414" s="9"/>
      <c r="NXL414" s="9"/>
      <c r="NXM414" s="9"/>
      <c r="NXN414" s="9"/>
      <c r="NXO414" s="9"/>
      <c r="NXP414" s="9"/>
      <c r="NXQ414" s="9"/>
      <c r="NXR414" s="9"/>
      <c r="NXS414" s="9"/>
      <c r="NXT414" s="9"/>
      <c r="NXU414" s="9"/>
      <c r="NXV414" s="9"/>
      <c r="NXW414" s="9"/>
      <c r="NXX414" s="9"/>
      <c r="NXY414" s="9"/>
      <c r="NXZ414" s="9"/>
      <c r="NYA414" s="9"/>
      <c r="NYB414" s="9"/>
      <c r="NYC414" s="9"/>
      <c r="NYD414" s="9"/>
      <c r="NYE414" s="9"/>
      <c r="NYF414" s="9"/>
      <c r="NYG414" s="9"/>
      <c r="NYH414" s="9"/>
      <c r="NYI414" s="9"/>
      <c r="NYJ414" s="9"/>
      <c r="NYK414" s="9"/>
      <c r="NYL414" s="9"/>
      <c r="NYM414" s="9"/>
      <c r="NYN414" s="9"/>
      <c r="NYO414" s="9"/>
      <c r="NYP414" s="9"/>
      <c r="NYQ414" s="9"/>
      <c r="NYR414" s="9"/>
      <c r="NYS414" s="9"/>
      <c r="NYT414" s="9"/>
      <c r="NYU414" s="9"/>
      <c r="NYV414" s="9"/>
      <c r="NYW414" s="9"/>
      <c r="NYX414" s="9"/>
      <c r="NYY414" s="9"/>
      <c r="NYZ414" s="9"/>
      <c r="NZA414" s="9"/>
      <c r="NZB414" s="9"/>
      <c r="NZC414" s="9"/>
      <c r="NZD414" s="9"/>
      <c r="NZE414" s="9"/>
      <c r="NZF414" s="9"/>
      <c r="NZG414" s="9"/>
      <c r="NZH414" s="9"/>
      <c r="NZI414" s="9"/>
      <c r="NZJ414" s="9"/>
      <c r="NZK414" s="9"/>
      <c r="NZL414" s="9"/>
      <c r="NZM414" s="9"/>
      <c r="NZN414" s="9"/>
      <c r="NZO414" s="9"/>
      <c r="NZP414" s="9"/>
      <c r="NZQ414" s="9"/>
      <c r="NZR414" s="9"/>
      <c r="NZS414" s="9"/>
      <c r="NZT414" s="9"/>
      <c r="NZU414" s="9"/>
      <c r="NZV414" s="9"/>
      <c r="NZW414" s="9"/>
      <c r="NZX414" s="9"/>
      <c r="NZY414" s="9"/>
      <c r="NZZ414" s="9"/>
      <c r="OAA414" s="9"/>
      <c r="OAB414" s="9"/>
      <c r="OAC414" s="9"/>
      <c r="OAD414" s="9"/>
      <c r="OAE414" s="9"/>
      <c r="OAF414" s="9"/>
      <c r="OAG414" s="9"/>
      <c r="OAH414" s="9"/>
      <c r="OAI414" s="9"/>
      <c r="OAJ414" s="9"/>
      <c r="OAK414" s="9"/>
      <c r="OAL414" s="9"/>
      <c r="OAM414" s="9"/>
      <c r="OAN414" s="9"/>
      <c r="OAO414" s="9"/>
      <c r="OAP414" s="9"/>
      <c r="OAQ414" s="9"/>
      <c r="OAR414" s="9"/>
      <c r="OAS414" s="9"/>
      <c r="OAT414" s="9"/>
      <c r="OAU414" s="9"/>
      <c r="OAV414" s="9"/>
      <c r="OAW414" s="9"/>
      <c r="OAX414" s="9"/>
      <c r="OAY414" s="9"/>
      <c r="OAZ414" s="9"/>
      <c r="OBA414" s="9"/>
      <c r="OBB414" s="9"/>
      <c r="OBC414" s="9"/>
      <c r="OBD414" s="9"/>
      <c r="OBE414" s="9"/>
      <c r="OBF414" s="9"/>
      <c r="OBG414" s="9"/>
      <c r="OBH414" s="9"/>
      <c r="OBI414" s="9"/>
      <c r="OBJ414" s="9"/>
      <c r="OBK414" s="9"/>
      <c r="OBL414" s="9"/>
      <c r="OBM414" s="9"/>
      <c r="OBN414" s="9"/>
      <c r="OBO414" s="9"/>
      <c r="OBP414" s="9"/>
      <c r="OBQ414" s="9"/>
      <c r="OBR414" s="9"/>
      <c r="OBS414" s="9"/>
      <c r="OBT414" s="9"/>
      <c r="OBU414" s="9"/>
      <c r="OBV414" s="9"/>
      <c r="OBW414" s="9"/>
      <c r="OBX414" s="9"/>
      <c r="OBY414" s="9"/>
      <c r="OBZ414" s="9"/>
      <c r="OCA414" s="9"/>
      <c r="OCB414" s="9"/>
      <c r="OCC414" s="9"/>
      <c r="OCD414" s="9"/>
      <c r="OCE414" s="9"/>
      <c r="OCF414" s="9"/>
      <c r="OCG414" s="9"/>
      <c r="OCH414" s="9"/>
      <c r="OCI414" s="9"/>
      <c r="OCJ414" s="9"/>
      <c r="OCK414" s="9"/>
      <c r="OCL414" s="9"/>
      <c r="OCM414" s="9"/>
      <c r="OCN414" s="9"/>
      <c r="OCO414" s="9"/>
      <c r="OCP414" s="9"/>
      <c r="OCQ414" s="9"/>
      <c r="OCR414" s="9"/>
      <c r="OCS414" s="9"/>
      <c r="OCT414" s="9"/>
      <c r="OCU414" s="9"/>
      <c r="OCV414" s="9"/>
      <c r="OCW414" s="9"/>
      <c r="OCX414" s="9"/>
      <c r="OCY414" s="9"/>
      <c r="OCZ414" s="9"/>
      <c r="ODA414" s="9"/>
      <c r="ODB414" s="9"/>
      <c r="ODC414" s="9"/>
      <c r="ODD414" s="9"/>
      <c r="ODE414" s="9"/>
      <c r="ODF414" s="9"/>
      <c r="ODG414" s="9"/>
      <c r="ODH414" s="9"/>
      <c r="ODI414" s="9"/>
      <c r="ODJ414" s="9"/>
      <c r="ODK414" s="9"/>
      <c r="ODL414" s="9"/>
      <c r="ODM414" s="9"/>
      <c r="ODN414" s="9"/>
      <c r="ODO414" s="9"/>
      <c r="ODP414" s="9"/>
      <c r="ODQ414" s="9"/>
      <c r="ODR414" s="9"/>
      <c r="ODS414" s="9"/>
      <c r="ODT414" s="9"/>
      <c r="ODU414" s="9"/>
      <c r="ODV414" s="9"/>
      <c r="ODW414" s="9"/>
      <c r="ODX414" s="9"/>
      <c r="ODY414" s="9"/>
      <c r="ODZ414" s="9"/>
      <c r="OEA414" s="9"/>
      <c r="OEB414" s="9"/>
      <c r="OEC414" s="9"/>
      <c r="OED414" s="9"/>
      <c r="OEE414" s="9"/>
      <c r="OEF414" s="9"/>
      <c r="OEG414" s="9"/>
      <c r="OEH414" s="9"/>
      <c r="OEI414" s="9"/>
      <c r="OEJ414" s="9"/>
      <c r="OEK414" s="9"/>
      <c r="OEL414" s="9"/>
      <c r="OEM414" s="9"/>
      <c r="OEN414" s="9"/>
      <c r="OEO414" s="9"/>
      <c r="OEP414" s="9"/>
      <c r="OEQ414" s="9"/>
      <c r="OER414" s="9"/>
      <c r="OES414" s="9"/>
      <c r="OET414" s="9"/>
      <c r="OEU414" s="9"/>
      <c r="OEV414" s="9"/>
      <c r="OEW414" s="9"/>
      <c r="OEX414" s="9"/>
      <c r="OEY414" s="9"/>
      <c r="OEZ414" s="9"/>
      <c r="OFA414" s="9"/>
      <c r="OFB414" s="9"/>
      <c r="OFC414" s="9"/>
      <c r="OFD414" s="9"/>
      <c r="OFE414" s="9"/>
      <c r="OFF414" s="9"/>
      <c r="OFG414" s="9"/>
      <c r="OFH414" s="9"/>
      <c r="OFI414" s="9"/>
      <c r="OFJ414" s="9"/>
      <c r="OFK414" s="9"/>
      <c r="OFL414" s="9"/>
      <c r="OFM414" s="9"/>
      <c r="OFN414" s="9"/>
      <c r="OFO414" s="9"/>
      <c r="OFP414" s="9"/>
      <c r="OFQ414" s="9"/>
      <c r="OFR414" s="9"/>
      <c r="OFS414" s="9"/>
      <c r="OFT414" s="9"/>
      <c r="OFU414" s="9"/>
      <c r="OFV414" s="9"/>
      <c r="OFW414" s="9"/>
      <c r="OFX414" s="9"/>
      <c r="OFY414" s="9"/>
      <c r="OFZ414" s="9"/>
      <c r="OGA414" s="9"/>
      <c r="OGB414" s="9"/>
      <c r="OGC414" s="9"/>
      <c r="OGD414" s="9"/>
      <c r="OGE414" s="9"/>
      <c r="OGF414" s="9"/>
      <c r="OGG414" s="9"/>
      <c r="OGH414" s="9"/>
      <c r="OGI414" s="9"/>
      <c r="OGJ414" s="9"/>
      <c r="OGK414" s="9"/>
      <c r="OGL414" s="9"/>
      <c r="OGM414" s="9"/>
      <c r="OGN414" s="9"/>
      <c r="OGO414" s="9"/>
      <c r="OGP414" s="9"/>
      <c r="OGQ414" s="9"/>
      <c r="OGR414" s="9"/>
      <c r="OGS414" s="9"/>
      <c r="OGT414" s="9"/>
      <c r="OGU414" s="9"/>
      <c r="OGV414" s="9"/>
      <c r="OGW414" s="9"/>
      <c r="OGX414" s="9"/>
      <c r="OGY414" s="9"/>
      <c r="OGZ414" s="9"/>
      <c r="OHA414" s="9"/>
      <c r="OHB414" s="9"/>
      <c r="OHC414" s="9"/>
      <c r="OHD414" s="9"/>
      <c r="OHE414" s="9"/>
      <c r="OHF414" s="9"/>
      <c r="OHG414" s="9"/>
      <c r="OHH414" s="9"/>
      <c r="OHI414" s="9"/>
      <c r="OHJ414" s="9"/>
      <c r="OHK414" s="9"/>
      <c r="OHL414" s="9"/>
      <c r="OHM414" s="9"/>
      <c r="OHN414" s="9"/>
      <c r="OHO414" s="9"/>
      <c r="OHP414" s="9"/>
      <c r="OHQ414" s="9"/>
      <c r="OHR414" s="9"/>
      <c r="OHS414" s="9"/>
      <c r="OHT414" s="9"/>
      <c r="OHU414" s="9"/>
      <c r="OHV414" s="9"/>
      <c r="OHW414" s="9"/>
      <c r="OHX414" s="9"/>
      <c r="OHY414" s="9"/>
      <c r="OHZ414" s="9"/>
      <c r="OIA414" s="9"/>
      <c r="OIB414" s="9"/>
      <c r="OIC414" s="9"/>
      <c r="OID414" s="9"/>
      <c r="OIE414" s="9"/>
      <c r="OIF414" s="9"/>
      <c r="OIG414" s="9"/>
      <c r="OIH414" s="9"/>
      <c r="OII414" s="9"/>
      <c r="OIJ414" s="9"/>
      <c r="OIK414" s="9"/>
      <c r="OIL414" s="9"/>
      <c r="OIM414" s="9"/>
      <c r="OIN414" s="9"/>
      <c r="OIO414" s="9"/>
      <c r="OIP414" s="9"/>
      <c r="OIQ414" s="9"/>
      <c r="OIR414" s="9"/>
      <c r="OIS414" s="9"/>
      <c r="OIT414" s="9"/>
      <c r="OIU414" s="9"/>
      <c r="OIV414" s="9"/>
      <c r="OIW414" s="9"/>
      <c r="OIX414" s="9"/>
      <c r="OIY414" s="9"/>
      <c r="OIZ414" s="9"/>
      <c r="OJA414" s="9"/>
      <c r="OJB414" s="9"/>
      <c r="OJC414" s="9"/>
      <c r="OJD414" s="9"/>
      <c r="OJE414" s="9"/>
      <c r="OJF414" s="9"/>
      <c r="OJG414" s="9"/>
      <c r="OJH414" s="9"/>
      <c r="OJI414" s="9"/>
      <c r="OJJ414" s="9"/>
      <c r="OJK414" s="9"/>
      <c r="OJL414" s="9"/>
      <c r="OJM414" s="9"/>
      <c r="OJN414" s="9"/>
      <c r="OJO414" s="9"/>
      <c r="OJP414" s="9"/>
      <c r="OJQ414" s="9"/>
      <c r="OJR414" s="9"/>
      <c r="OJS414" s="9"/>
      <c r="OJT414" s="9"/>
      <c r="OJU414" s="9"/>
      <c r="OJV414" s="9"/>
      <c r="OJW414" s="9"/>
      <c r="OJX414" s="9"/>
      <c r="OJY414" s="9"/>
      <c r="OJZ414" s="9"/>
      <c r="OKA414" s="9"/>
      <c r="OKB414" s="9"/>
      <c r="OKC414" s="9"/>
      <c r="OKD414" s="9"/>
      <c r="OKE414" s="9"/>
      <c r="OKF414" s="9"/>
      <c r="OKG414" s="9"/>
      <c r="OKH414" s="9"/>
      <c r="OKI414" s="9"/>
      <c r="OKJ414" s="9"/>
      <c r="OKK414" s="9"/>
      <c r="OKL414" s="9"/>
      <c r="OKM414" s="9"/>
      <c r="OKN414" s="9"/>
      <c r="OKO414" s="9"/>
      <c r="OKP414" s="9"/>
      <c r="OKQ414" s="9"/>
      <c r="OKR414" s="9"/>
      <c r="OKS414" s="9"/>
      <c r="OKT414" s="9"/>
      <c r="OKU414" s="9"/>
      <c r="OKV414" s="9"/>
      <c r="OKW414" s="9"/>
      <c r="OKX414" s="9"/>
      <c r="OKY414" s="9"/>
      <c r="OKZ414" s="9"/>
      <c r="OLA414" s="9"/>
      <c r="OLB414" s="9"/>
      <c r="OLC414" s="9"/>
      <c r="OLD414" s="9"/>
      <c r="OLE414" s="9"/>
      <c r="OLF414" s="9"/>
      <c r="OLG414" s="9"/>
      <c r="OLH414" s="9"/>
      <c r="OLI414" s="9"/>
      <c r="OLJ414" s="9"/>
      <c r="OLK414" s="9"/>
      <c r="OLL414" s="9"/>
      <c r="OLM414" s="9"/>
      <c r="OLN414" s="9"/>
      <c r="OLO414" s="9"/>
      <c r="OLP414" s="9"/>
      <c r="OLQ414" s="9"/>
      <c r="OLR414" s="9"/>
      <c r="OLS414" s="9"/>
      <c r="OLT414" s="9"/>
      <c r="OLU414" s="9"/>
      <c r="OLV414" s="9"/>
      <c r="OLW414" s="9"/>
      <c r="OLX414" s="9"/>
      <c r="OLY414" s="9"/>
      <c r="OLZ414" s="9"/>
      <c r="OMA414" s="9"/>
      <c r="OMB414" s="9"/>
      <c r="OMC414" s="9"/>
      <c r="OMD414" s="9"/>
      <c r="OME414" s="9"/>
      <c r="OMF414" s="9"/>
      <c r="OMG414" s="9"/>
      <c r="OMH414" s="9"/>
      <c r="OMI414" s="9"/>
      <c r="OMJ414" s="9"/>
      <c r="OMK414" s="9"/>
      <c r="OML414" s="9"/>
      <c r="OMM414" s="9"/>
      <c r="OMN414" s="9"/>
      <c r="OMO414" s="9"/>
      <c r="OMP414" s="9"/>
      <c r="OMQ414" s="9"/>
      <c r="OMR414" s="9"/>
      <c r="OMS414" s="9"/>
      <c r="OMT414" s="9"/>
      <c r="OMU414" s="9"/>
      <c r="OMV414" s="9"/>
      <c r="OMW414" s="9"/>
      <c r="OMX414" s="9"/>
      <c r="OMY414" s="9"/>
      <c r="OMZ414" s="9"/>
      <c r="ONA414" s="9"/>
      <c r="ONB414" s="9"/>
      <c r="ONC414" s="9"/>
      <c r="OND414" s="9"/>
      <c r="ONE414" s="9"/>
      <c r="ONF414" s="9"/>
      <c r="ONG414" s="9"/>
      <c r="ONH414" s="9"/>
      <c r="ONI414" s="9"/>
      <c r="ONJ414" s="9"/>
      <c r="ONK414" s="9"/>
      <c r="ONL414" s="9"/>
      <c r="ONM414" s="9"/>
      <c r="ONN414" s="9"/>
      <c r="ONO414" s="9"/>
      <c r="ONP414" s="9"/>
      <c r="ONQ414" s="9"/>
      <c r="ONR414" s="9"/>
      <c r="ONS414" s="9"/>
      <c r="ONT414" s="9"/>
      <c r="ONU414" s="9"/>
      <c r="ONV414" s="9"/>
      <c r="ONW414" s="9"/>
      <c r="ONX414" s="9"/>
      <c r="ONY414" s="9"/>
      <c r="ONZ414" s="9"/>
      <c r="OOA414" s="9"/>
      <c r="OOB414" s="9"/>
      <c r="OOC414" s="9"/>
      <c r="OOD414" s="9"/>
      <c r="OOE414" s="9"/>
      <c r="OOF414" s="9"/>
      <c r="OOG414" s="9"/>
      <c r="OOH414" s="9"/>
      <c r="OOI414" s="9"/>
      <c r="OOJ414" s="9"/>
      <c r="OOK414" s="9"/>
      <c r="OOL414" s="9"/>
      <c r="OOM414" s="9"/>
      <c r="OON414" s="9"/>
      <c r="OOO414" s="9"/>
      <c r="OOP414" s="9"/>
      <c r="OOQ414" s="9"/>
      <c r="OOR414" s="9"/>
      <c r="OOS414" s="9"/>
      <c r="OOT414" s="9"/>
      <c r="OOU414" s="9"/>
      <c r="OOV414" s="9"/>
      <c r="OOW414" s="9"/>
      <c r="OOX414" s="9"/>
      <c r="OOY414" s="9"/>
      <c r="OOZ414" s="9"/>
      <c r="OPA414" s="9"/>
      <c r="OPB414" s="9"/>
      <c r="OPC414" s="9"/>
      <c r="OPD414" s="9"/>
      <c r="OPE414" s="9"/>
      <c r="OPF414" s="9"/>
      <c r="OPG414" s="9"/>
      <c r="OPH414" s="9"/>
      <c r="OPI414" s="9"/>
      <c r="OPJ414" s="9"/>
      <c r="OPK414" s="9"/>
      <c r="OPL414" s="9"/>
      <c r="OPM414" s="9"/>
      <c r="OPN414" s="9"/>
      <c r="OPO414" s="9"/>
      <c r="OPP414" s="9"/>
      <c r="OPQ414" s="9"/>
      <c r="OPR414" s="9"/>
      <c r="OPS414" s="9"/>
      <c r="OPT414" s="9"/>
      <c r="OPU414" s="9"/>
      <c r="OPV414" s="9"/>
      <c r="OPW414" s="9"/>
      <c r="OPX414" s="9"/>
      <c r="OPY414" s="9"/>
      <c r="OPZ414" s="9"/>
      <c r="OQA414" s="9"/>
      <c r="OQB414" s="9"/>
      <c r="OQC414" s="9"/>
      <c r="OQD414" s="9"/>
      <c r="OQE414" s="9"/>
      <c r="OQF414" s="9"/>
      <c r="OQG414" s="9"/>
      <c r="OQH414" s="9"/>
      <c r="OQI414" s="9"/>
      <c r="OQJ414" s="9"/>
      <c r="OQK414" s="9"/>
      <c r="OQL414" s="9"/>
      <c r="OQM414" s="9"/>
      <c r="OQN414" s="9"/>
      <c r="OQO414" s="9"/>
      <c r="OQP414" s="9"/>
      <c r="OQQ414" s="9"/>
      <c r="OQR414" s="9"/>
      <c r="OQS414" s="9"/>
      <c r="OQT414" s="9"/>
      <c r="OQU414" s="9"/>
      <c r="OQV414" s="9"/>
      <c r="OQW414" s="9"/>
      <c r="OQX414" s="9"/>
      <c r="OQY414" s="9"/>
      <c r="OQZ414" s="9"/>
      <c r="ORA414" s="9"/>
      <c r="ORB414" s="9"/>
      <c r="ORC414" s="9"/>
      <c r="ORD414" s="9"/>
      <c r="ORE414" s="9"/>
      <c r="ORF414" s="9"/>
      <c r="ORG414" s="9"/>
      <c r="ORH414" s="9"/>
      <c r="ORI414" s="9"/>
      <c r="ORJ414" s="9"/>
      <c r="ORK414" s="9"/>
      <c r="ORL414" s="9"/>
      <c r="ORM414" s="9"/>
      <c r="ORN414" s="9"/>
      <c r="ORO414" s="9"/>
      <c r="ORP414" s="9"/>
      <c r="ORQ414" s="9"/>
      <c r="ORR414" s="9"/>
      <c r="ORS414" s="9"/>
      <c r="ORT414" s="9"/>
      <c r="ORU414" s="9"/>
      <c r="ORV414" s="9"/>
      <c r="ORW414" s="9"/>
      <c r="ORX414" s="9"/>
      <c r="ORY414" s="9"/>
      <c r="ORZ414" s="9"/>
      <c r="OSA414" s="9"/>
      <c r="OSB414" s="9"/>
      <c r="OSC414" s="9"/>
      <c r="OSD414" s="9"/>
      <c r="OSE414" s="9"/>
      <c r="OSF414" s="9"/>
      <c r="OSG414" s="9"/>
      <c r="OSH414" s="9"/>
      <c r="OSI414" s="9"/>
      <c r="OSJ414" s="9"/>
      <c r="OSK414" s="9"/>
      <c r="OSL414" s="9"/>
      <c r="OSM414" s="9"/>
      <c r="OSN414" s="9"/>
      <c r="OSO414" s="9"/>
      <c r="OSP414" s="9"/>
      <c r="OSQ414" s="9"/>
      <c r="OSR414" s="9"/>
      <c r="OSS414" s="9"/>
      <c r="OST414" s="9"/>
      <c r="OSU414" s="9"/>
      <c r="OSV414" s="9"/>
      <c r="OSW414" s="9"/>
      <c r="OSX414" s="9"/>
      <c r="OSY414" s="9"/>
      <c r="OSZ414" s="9"/>
      <c r="OTA414" s="9"/>
      <c r="OTB414" s="9"/>
      <c r="OTC414" s="9"/>
      <c r="OTD414" s="9"/>
      <c r="OTE414" s="9"/>
      <c r="OTF414" s="9"/>
      <c r="OTG414" s="9"/>
      <c r="OTH414" s="9"/>
      <c r="OTI414" s="9"/>
      <c r="OTJ414" s="9"/>
      <c r="OTK414" s="9"/>
      <c r="OTL414" s="9"/>
      <c r="OTM414" s="9"/>
      <c r="OTN414" s="9"/>
      <c r="OTO414" s="9"/>
      <c r="OTP414" s="9"/>
      <c r="OTQ414" s="9"/>
      <c r="OTR414" s="9"/>
      <c r="OTS414" s="9"/>
      <c r="OTT414" s="9"/>
      <c r="OTU414" s="9"/>
      <c r="OTV414" s="9"/>
      <c r="OTW414" s="9"/>
      <c r="OTX414" s="9"/>
      <c r="OTY414" s="9"/>
      <c r="OTZ414" s="9"/>
      <c r="OUA414" s="9"/>
      <c r="OUB414" s="9"/>
      <c r="OUC414" s="9"/>
      <c r="OUD414" s="9"/>
      <c r="OUE414" s="9"/>
      <c r="OUF414" s="9"/>
      <c r="OUG414" s="9"/>
      <c r="OUH414" s="9"/>
      <c r="OUI414" s="9"/>
      <c r="OUJ414" s="9"/>
      <c r="OUK414" s="9"/>
      <c r="OUL414" s="9"/>
      <c r="OUM414" s="9"/>
      <c r="OUN414" s="9"/>
      <c r="OUO414" s="9"/>
      <c r="OUP414" s="9"/>
      <c r="OUQ414" s="9"/>
      <c r="OUR414" s="9"/>
      <c r="OUS414" s="9"/>
      <c r="OUT414" s="9"/>
      <c r="OUU414" s="9"/>
      <c r="OUV414" s="9"/>
      <c r="OUW414" s="9"/>
      <c r="OUX414" s="9"/>
      <c r="OUY414" s="9"/>
      <c r="OUZ414" s="9"/>
      <c r="OVA414" s="9"/>
      <c r="OVB414" s="9"/>
      <c r="OVC414" s="9"/>
      <c r="OVD414" s="9"/>
      <c r="OVE414" s="9"/>
      <c r="OVF414" s="9"/>
      <c r="OVG414" s="9"/>
      <c r="OVH414" s="9"/>
      <c r="OVI414" s="9"/>
      <c r="OVJ414" s="9"/>
      <c r="OVK414" s="9"/>
      <c r="OVL414" s="9"/>
      <c r="OVM414" s="9"/>
      <c r="OVN414" s="9"/>
      <c r="OVO414" s="9"/>
      <c r="OVP414" s="9"/>
      <c r="OVQ414" s="9"/>
      <c r="OVR414" s="9"/>
      <c r="OVS414" s="9"/>
      <c r="OVT414" s="9"/>
      <c r="OVU414" s="9"/>
      <c r="OVV414" s="9"/>
      <c r="OVW414" s="9"/>
      <c r="OVX414" s="9"/>
      <c r="OVY414" s="9"/>
      <c r="OVZ414" s="9"/>
      <c r="OWA414" s="9"/>
      <c r="OWB414" s="9"/>
      <c r="OWC414" s="9"/>
      <c r="OWD414" s="9"/>
      <c r="OWE414" s="9"/>
      <c r="OWF414" s="9"/>
      <c r="OWG414" s="9"/>
      <c r="OWH414" s="9"/>
      <c r="OWI414" s="9"/>
      <c r="OWJ414" s="9"/>
      <c r="OWK414" s="9"/>
      <c r="OWL414" s="9"/>
      <c r="OWM414" s="9"/>
      <c r="OWN414" s="9"/>
      <c r="OWO414" s="9"/>
      <c r="OWP414" s="9"/>
      <c r="OWQ414" s="9"/>
      <c r="OWR414" s="9"/>
      <c r="OWS414" s="9"/>
      <c r="OWT414" s="9"/>
      <c r="OWU414" s="9"/>
      <c r="OWV414" s="9"/>
      <c r="OWW414" s="9"/>
      <c r="OWX414" s="9"/>
      <c r="OWY414" s="9"/>
      <c r="OWZ414" s="9"/>
      <c r="OXA414" s="9"/>
      <c r="OXB414" s="9"/>
      <c r="OXC414" s="9"/>
      <c r="OXD414" s="9"/>
      <c r="OXE414" s="9"/>
      <c r="OXF414" s="9"/>
      <c r="OXG414" s="9"/>
      <c r="OXH414" s="9"/>
      <c r="OXI414" s="9"/>
      <c r="OXJ414" s="9"/>
      <c r="OXK414" s="9"/>
      <c r="OXL414" s="9"/>
      <c r="OXM414" s="9"/>
      <c r="OXN414" s="9"/>
      <c r="OXO414" s="9"/>
      <c r="OXP414" s="9"/>
      <c r="OXQ414" s="9"/>
      <c r="OXR414" s="9"/>
      <c r="OXS414" s="9"/>
      <c r="OXT414" s="9"/>
      <c r="OXU414" s="9"/>
      <c r="OXV414" s="9"/>
      <c r="OXW414" s="9"/>
      <c r="OXX414" s="9"/>
      <c r="OXY414" s="9"/>
      <c r="OXZ414" s="9"/>
      <c r="OYA414" s="9"/>
      <c r="OYB414" s="9"/>
      <c r="OYC414" s="9"/>
      <c r="OYD414" s="9"/>
      <c r="OYE414" s="9"/>
      <c r="OYF414" s="9"/>
      <c r="OYG414" s="9"/>
      <c r="OYH414" s="9"/>
      <c r="OYI414" s="9"/>
      <c r="OYJ414" s="9"/>
      <c r="OYK414" s="9"/>
      <c r="OYL414" s="9"/>
      <c r="OYM414" s="9"/>
      <c r="OYN414" s="9"/>
      <c r="OYO414" s="9"/>
      <c r="OYP414" s="9"/>
      <c r="OYQ414" s="9"/>
      <c r="OYR414" s="9"/>
      <c r="OYS414" s="9"/>
      <c r="OYT414" s="9"/>
      <c r="OYU414" s="9"/>
      <c r="OYV414" s="9"/>
      <c r="OYW414" s="9"/>
      <c r="OYX414" s="9"/>
      <c r="OYY414" s="9"/>
      <c r="OYZ414" s="9"/>
      <c r="OZA414" s="9"/>
      <c r="OZB414" s="9"/>
      <c r="OZC414" s="9"/>
      <c r="OZD414" s="9"/>
      <c r="OZE414" s="9"/>
      <c r="OZF414" s="9"/>
      <c r="OZG414" s="9"/>
      <c r="OZH414" s="9"/>
      <c r="OZI414" s="9"/>
      <c r="OZJ414" s="9"/>
      <c r="OZK414" s="9"/>
      <c r="OZL414" s="9"/>
      <c r="OZM414" s="9"/>
      <c r="OZN414" s="9"/>
      <c r="OZO414" s="9"/>
      <c r="OZP414" s="9"/>
      <c r="OZQ414" s="9"/>
      <c r="OZR414" s="9"/>
      <c r="OZS414" s="9"/>
      <c r="OZT414" s="9"/>
      <c r="OZU414" s="9"/>
      <c r="OZV414" s="9"/>
      <c r="OZW414" s="9"/>
      <c r="OZX414" s="9"/>
      <c r="OZY414" s="9"/>
      <c r="OZZ414" s="9"/>
      <c r="PAA414" s="9"/>
      <c r="PAB414" s="9"/>
      <c r="PAC414" s="9"/>
      <c r="PAD414" s="9"/>
      <c r="PAE414" s="9"/>
      <c r="PAF414" s="9"/>
      <c r="PAG414" s="9"/>
      <c r="PAH414" s="9"/>
      <c r="PAI414" s="9"/>
      <c r="PAJ414" s="9"/>
      <c r="PAK414" s="9"/>
      <c r="PAL414" s="9"/>
      <c r="PAM414" s="9"/>
      <c r="PAN414" s="9"/>
      <c r="PAO414" s="9"/>
      <c r="PAP414" s="9"/>
      <c r="PAQ414" s="9"/>
      <c r="PAR414" s="9"/>
      <c r="PAS414" s="9"/>
      <c r="PAT414" s="9"/>
      <c r="PAU414" s="9"/>
      <c r="PAV414" s="9"/>
      <c r="PAW414" s="9"/>
      <c r="PAX414" s="9"/>
      <c r="PAY414" s="9"/>
      <c r="PAZ414" s="9"/>
      <c r="PBA414" s="9"/>
      <c r="PBB414" s="9"/>
      <c r="PBC414" s="9"/>
      <c r="PBD414" s="9"/>
      <c r="PBE414" s="9"/>
      <c r="PBF414" s="9"/>
      <c r="PBG414" s="9"/>
      <c r="PBH414" s="9"/>
      <c r="PBI414" s="9"/>
      <c r="PBJ414" s="9"/>
      <c r="PBK414" s="9"/>
      <c r="PBL414" s="9"/>
      <c r="PBM414" s="9"/>
      <c r="PBN414" s="9"/>
      <c r="PBO414" s="9"/>
      <c r="PBP414" s="9"/>
      <c r="PBQ414" s="9"/>
      <c r="PBR414" s="9"/>
      <c r="PBS414" s="9"/>
      <c r="PBT414" s="9"/>
      <c r="PBU414" s="9"/>
      <c r="PBV414" s="9"/>
      <c r="PBW414" s="9"/>
      <c r="PBX414" s="9"/>
      <c r="PBY414" s="9"/>
      <c r="PBZ414" s="9"/>
      <c r="PCA414" s="9"/>
      <c r="PCB414" s="9"/>
      <c r="PCC414" s="9"/>
      <c r="PCD414" s="9"/>
      <c r="PCE414" s="9"/>
      <c r="PCF414" s="9"/>
      <c r="PCG414" s="9"/>
      <c r="PCH414" s="9"/>
      <c r="PCI414" s="9"/>
      <c r="PCJ414" s="9"/>
      <c r="PCK414" s="9"/>
      <c r="PCL414" s="9"/>
      <c r="PCM414" s="9"/>
      <c r="PCN414" s="9"/>
      <c r="PCO414" s="9"/>
      <c r="PCP414" s="9"/>
      <c r="PCQ414" s="9"/>
      <c r="PCR414" s="9"/>
      <c r="PCS414" s="9"/>
      <c r="PCT414" s="9"/>
      <c r="PCU414" s="9"/>
      <c r="PCV414" s="9"/>
      <c r="PCW414" s="9"/>
      <c r="PCX414" s="9"/>
      <c r="PCY414" s="9"/>
      <c r="PCZ414" s="9"/>
      <c r="PDA414" s="9"/>
      <c r="PDB414" s="9"/>
      <c r="PDC414" s="9"/>
      <c r="PDD414" s="9"/>
      <c r="PDE414" s="9"/>
      <c r="PDF414" s="9"/>
      <c r="PDG414" s="9"/>
      <c r="PDH414" s="9"/>
      <c r="PDI414" s="9"/>
      <c r="PDJ414" s="9"/>
      <c r="PDK414" s="9"/>
      <c r="PDL414" s="9"/>
      <c r="PDM414" s="9"/>
      <c r="PDN414" s="9"/>
      <c r="PDO414" s="9"/>
      <c r="PDP414" s="9"/>
      <c r="PDQ414" s="9"/>
      <c r="PDR414" s="9"/>
      <c r="PDS414" s="9"/>
      <c r="PDT414" s="9"/>
      <c r="PDU414" s="9"/>
      <c r="PDV414" s="9"/>
      <c r="PDW414" s="9"/>
      <c r="PDX414" s="9"/>
      <c r="PDY414" s="9"/>
      <c r="PDZ414" s="9"/>
      <c r="PEA414" s="9"/>
      <c r="PEB414" s="9"/>
      <c r="PEC414" s="9"/>
      <c r="PED414" s="9"/>
      <c r="PEE414" s="9"/>
      <c r="PEF414" s="9"/>
      <c r="PEG414" s="9"/>
      <c r="PEH414" s="9"/>
      <c r="PEI414" s="9"/>
      <c r="PEJ414" s="9"/>
      <c r="PEK414" s="9"/>
      <c r="PEL414" s="9"/>
      <c r="PEM414" s="9"/>
      <c r="PEN414" s="9"/>
      <c r="PEO414" s="9"/>
      <c r="PEP414" s="9"/>
      <c r="PEQ414" s="9"/>
      <c r="PER414" s="9"/>
      <c r="PES414" s="9"/>
      <c r="PET414" s="9"/>
      <c r="PEU414" s="9"/>
      <c r="PEV414" s="9"/>
      <c r="PEW414" s="9"/>
      <c r="PEX414" s="9"/>
      <c r="PEY414" s="9"/>
      <c r="PEZ414" s="9"/>
      <c r="PFA414" s="9"/>
      <c r="PFB414" s="9"/>
      <c r="PFC414" s="9"/>
      <c r="PFD414" s="9"/>
      <c r="PFE414" s="9"/>
      <c r="PFF414" s="9"/>
      <c r="PFG414" s="9"/>
      <c r="PFH414" s="9"/>
      <c r="PFI414" s="9"/>
      <c r="PFJ414" s="9"/>
      <c r="PFK414" s="9"/>
      <c r="PFL414" s="9"/>
      <c r="PFM414" s="9"/>
      <c r="PFN414" s="9"/>
      <c r="PFO414" s="9"/>
      <c r="PFP414" s="9"/>
      <c r="PFQ414" s="9"/>
      <c r="PFR414" s="9"/>
      <c r="PFS414" s="9"/>
      <c r="PFT414" s="9"/>
      <c r="PFU414" s="9"/>
      <c r="PFV414" s="9"/>
      <c r="PFW414" s="9"/>
      <c r="PFX414" s="9"/>
      <c r="PFY414" s="9"/>
      <c r="PFZ414" s="9"/>
      <c r="PGA414" s="9"/>
      <c r="PGB414" s="9"/>
      <c r="PGC414" s="9"/>
      <c r="PGD414" s="9"/>
      <c r="PGE414" s="9"/>
      <c r="PGF414" s="9"/>
      <c r="PGG414" s="9"/>
      <c r="PGH414" s="9"/>
      <c r="PGI414" s="9"/>
      <c r="PGJ414" s="9"/>
      <c r="PGK414" s="9"/>
      <c r="PGL414" s="9"/>
      <c r="PGM414" s="9"/>
      <c r="PGN414" s="9"/>
      <c r="PGO414" s="9"/>
      <c r="PGP414" s="9"/>
      <c r="PGQ414" s="9"/>
      <c r="PGR414" s="9"/>
      <c r="PGS414" s="9"/>
      <c r="PGT414" s="9"/>
      <c r="PGU414" s="9"/>
      <c r="PGV414" s="9"/>
      <c r="PGW414" s="9"/>
      <c r="PGX414" s="9"/>
      <c r="PGY414" s="9"/>
      <c r="PGZ414" s="9"/>
      <c r="PHA414" s="9"/>
      <c r="PHB414" s="9"/>
      <c r="PHC414" s="9"/>
      <c r="PHD414" s="9"/>
      <c r="PHE414" s="9"/>
      <c r="PHF414" s="9"/>
      <c r="PHG414" s="9"/>
      <c r="PHH414" s="9"/>
      <c r="PHI414" s="9"/>
      <c r="PHJ414" s="9"/>
      <c r="PHK414" s="9"/>
      <c r="PHL414" s="9"/>
      <c r="PHM414" s="9"/>
      <c r="PHN414" s="9"/>
      <c r="PHO414" s="9"/>
      <c r="PHP414" s="9"/>
      <c r="PHQ414" s="9"/>
      <c r="PHR414" s="9"/>
      <c r="PHS414" s="9"/>
      <c r="PHT414" s="9"/>
      <c r="PHU414" s="9"/>
      <c r="PHV414" s="9"/>
      <c r="PHW414" s="9"/>
      <c r="PHX414" s="9"/>
      <c r="PHY414" s="9"/>
      <c r="PHZ414" s="9"/>
      <c r="PIA414" s="9"/>
      <c r="PIB414" s="9"/>
      <c r="PIC414" s="9"/>
      <c r="PID414" s="9"/>
      <c r="PIE414" s="9"/>
      <c r="PIF414" s="9"/>
      <c r="PIG414" s="9"/>
      <c r="PIH414" s="9"/>
      <c r="PII414" s="9"/>
      <c r="PIJ414" s="9"/>
      <c r="PIK414" s="9"/>
      <c r="PIL414" s="9"/>
      <c r="PIM414" s="9"/>
      <c r="PIN414" s="9"/>
      <c r="PIO414" s="9"/>
      <c r="PIP414" s="9"/>
      <c r="PIQ414" s="9"/>
      <c r="PIR414" s="9"/>
      <c r="PIS414" s="9"/>
      <c r="PIT414" s="9"/>
      <c r="PIU414" s="9"/>
      <c r="PIV414" s="9"/>
      <c r="PIW414" s="9"/>
      <c r="PIX414" s="9"/>
      <c r="PIY414" s="9"/>
      <c r="PIZ414" s="9"/>
      <c r="PJA414" s="9"/>
      <c r="PJB414" s="9"/>
      <c r="PJC414" s="9"/>
      <c r="PJD414" s="9"/>
      <c r="PJE414" s="9"/>
      <c r="PJF414" s="9"/>
      <c r="PJG414" s="9"/>
      <c r="PJH414" s="9"/>
      <c r="PJI414" s="9"/>
      <c r="PJJ414" s="9"/>
      <c r="PJK414" s="9"/>
      <c r="PJL414" s="9"/>
      <c r="PJM414" s="9"/>
      <c r="PJN414" s="9"/>
      <c r="PJO414" s="9"/>
      <c r="PJP414" s="9"/>
      <c r="PJQ414" s="9"/>
      <c r="PJR414" s="9"/>
      <c r="PJS414" s="9"/>
      <c r="PJT414" s="9"/>
      <c r="PJU414" s="9"/>
      <c r="PJV414" s="9"/>
      <c r="PJW414" s="9"/>
      <c r="PJX414" s="9"/>
      <c r="PJY414" s="9"/>
      <c r="PJZ414" s="9"/>
      <c r="PKA414" s="9"/>
      <c r="PKB414" s="9"/>
      <c r="PKC414" s="9"/>
      <c r="PKD414" s="9"/>
      <c r="PKE414" s="9"/>
      <c r="PKF414" s="9"/>
      <c r="PKG414" s="9"/>
      <c r="PKH414" s="9"/>
      <c r="PKI414" s="9"/>
      <c r="PKJ414" s="9"/>
      <c r="PKK414" s="9"/>
      <c r="PKL414" s="9"/>
      <c r="PKM414" s="9"/>
      <c r="PKN414" s="9"/>
      <c r="PKO414" s="9"/>
      <c r="PKP414" s="9"/>
      <c r="PKQ414" s="9"/>
      <c r="PKR414" s="9"/>
      <c r="PKS414" s="9"/>
      <c r="PKT414" s="9"/>
      <c r="PKU414" s="9"/>
      <c r="PKV414" s="9"/>
      <c r="PKW414" s="9"/>
      <c r="PKX414" s="9"/>
      <c r="PKY414" s="9"/>
      <c r="PKZ414" s="9"/>
      <c r="PLA414" s="9"/>
      <c r="PLB414" s="9"/>
      <c r="PLC414" s="9"/>
      <c r="PLD414" s="9"/>
      <c r="PLE414" s="9"/>
      <c r="PLF414" s="9"/>
      <c r="PLG414" s="9"/>
      <c r="PLH414" s="9"/>
      <c r="PLI414" s="9"/>
      <c r="PLJ414" s="9"/>
      <c r="PLK414" s="9"/>
      <c r="PLL414" s="9"/>
      <c r="PLM414" s="9"/>
      <c r="PLN414" s="9"/>
      <c r="PLO414" s="9"/>
      <c r="PLP414" s="9"/>
      <c r="PLQ414" s="9"/>
      <c r="PLR414" s="9"/>
      <c r="PLS414" s="9"/>
      <c r="PLT414" s="9"/>
      <c r="PLU414" s="9"/>
      <c r="PLV414" s="9"/>
      <c r="PLW414" s="9"/>
      <c r="PLX414" s="9"/>
      <c r="PLY414" s="9"/>
      <c r="PLZ414" s="9"/>
      <c r="PMA414" s="9"/>
      <c r="PMB414" s="9"/>
      <c r="PMC414" s="9"/>
      <c r="PMD414" s="9"/>
      <c r="PME414" s="9"/>
      <c r="PMF414" s="9"/>
      <c r="PMG414" s="9"/>
      <c r="PMH414" s="9"/>
      <c r="PMI414" s="9"/>
      <c r="PMJ414" s="9"/>
      <c r="PMK414" s="9"/>
      <c r="PML414" s="9"/>
      <c r="PMM414" s="9"/>
      <c r="PMN414" s="9"/>
      <c r="PMO414" s="9"/>
      <c r="PMP414" s="9"/>
      <c r="PMQ414" s="9"/>
      <c r="PMR414" s="9"/>
      <c r="PMS414" s="9"/>
      <c r="PMT414" s="9"/>
      <c r="PMU414" s="9"/>
      <c r="PMV414" s="9"/>
      <c r="PMW414" s="9"/>
      <c r="PMX414" s="9"/>
      <c r="PMY414" s="9"/>
      <c r="PMZ414" s="9"/>
      <c r="PNA414" s="9"/>
      <c r="PNB414" s="9"/>
      <c r="PNC414" s="9"/>
      <c r="PND414" s="9"/>
      <c r="PNE414" s="9"/>
      <c r="PNF414" s="9"/>
      <c r="PNG414" s="9"/>
      <c r="PNH414" s="9"/>
      <c r="PNI414" s="9"/>
      <c r="PNJ414" s="9"/>
      <c r="PNK414" s="9"/>
      <c r="PNL414" s="9"/>
      <c r="PNM414" s="9"/>
      <c r="PNN414" s="9"/>
      <c r="PNO414" s="9"/>
      <c r="PNP414" s="9"/>
      <c r="PNQ414" s="9"/>
      <c r="PNR414" s="9"/>
      <c r="PNS414" s="9"/>
      <c r="PNT414" s="9"/>
      <c r="PNU414" s="9"/>
      <c r="PNV414" s="9"/>
      <c r="PNW414" s="9"/>
      <c r="PNX414" s="9"/>
      <c r="PNY414" s="9"/>
      <c r="PNZ414" s="9"/>
      <c r="POA414" s="9"/>
      <c r="POB414" s="9"/>
      <c r="POC414" s="9"/>
      <c r="POD414" s="9"/>
      <c r="POE414" s="9"/>
      <c r="POF414" s="9"/>
      <c r="POG414" s="9"/>
      <c r="POH414" s="9"/>
      <c r="POI414" s="9"/>
      <c r="POJ414" s="9"/>
      <c r="POK414" s="9"/>
      <c r="POL414" s="9"/>
      <c r="POM414" s="9"/>
      <c r="PON414" s="9"/>
      <c r="POO414" s="9"/>
      <c r="POP414" s="9"/>
      <c r="POQ414" s="9"/>
      <c r="POR414" s="9"/>
      <c r="POS414" s="9"/>
      <c r="POT414" s="9"/>
      <c r="POU414" s="9"/>
      <c r="POV414" s="9"/>
      <c r="POW414" s="9"/>
      <c r="POX414" s="9"/>
      <c r="POY414" s="9"/>
      <c r="POZ414" s="9"/>
      <c r="PPA414" s="9"/>
      <c r="PPB414" s="9"/>
      <c r="PPC414" s="9"/>
      <c r="PPD414" s="9"/>
      <c r="PPE414" s="9"/>
      <c r="PPF414" s="9"/>
      <c r="PPG414" s="9"/>
      <c r="PPH414" s="9"/>
      <c r="PPI414" s="9"/>
      <c r="PPJ414" s="9"/>
      <c r="PPK414" s="9"/>
      <c r="PPL414" s="9"/>
      <c r="PPM414" s="9"/>
      <c r="PPN414" s="9"/>
      <c r="PPO414" s="9"/>
      <c r="PPP414" s="9"/>
      <c r="PPQ414" s="9"/>
      <c r="PPR414" s="9"/>
      <c r="PPS414" s="9"/>
      <c r="PPT414" s="9"/>
      <c r="PPU414" s="9"/>
      <c r="PPV414" s="9"/>
      <c r="PPW414" s="9"/>
      <c r="PPX414" s="9"/>
      <c r="PPY414" s="9"/>
      <c r="PPZ414" s="9"/>
      <c r="PQA414" s="9"/>
      <c r="PQB414" s="9"/>
      <c r="PQC414" s="9"/>
      <c r="PQD414" s="9"/>
      <c r="PQE414" s="9"/>
      <c r="PQF414" s="9"/>
      <c r="PQG414" s="9"/>
      <c r="PQH414" s="9"/>
      <c r="PQI414" s="9"/>
      <c r="PQJ414" s="9"/>
      <c r="PQK414" s="9"/>
      <c r="PQL414" s="9"/>
      <c r="PQM414" s="9"/>
      <c r="PQN414" s="9"/>
      <c r="PQO414" s="9"/>
      <c r="PQP414" s="9"/>
      <c r="PQQ414" s="9"/>
      <c r="PQR414" s="9"/>
      <c r="PQS414" s="9"/>
      <c r="PQT414" s="9"/>
      <c r="PQU414" s="9"/>
      <c r="PQV414" s="9"/>
      <c r="PQW414" s="9"/>
      <c r="PQX414" s="9"/>
      <c r="PQY414" s="9"/>
      <c r="PQZ414" s="9"/>
      <c r="PRA414" s="9"/>
      <c r="PRB414" s="9"/>
      <c r="PRC414" s="9"/>
      <c r="PRD414" s="9"/>
      <c r="PRE414" s="9"/>
      <c r="PRF414" s="9"/>
      <c r="PRG414" s="9"/>
      <c r="PRH414" s="9"/>
      <c r="PRI414" s="9"/>
      <c r="PRJ414" s="9"/>
      <c r="PRK414" s="9"/>
      <c r="PRL414" s="9"/>
      <c r="PRM414" s="9"/>
      <c r="PRN414" s="9"/>
      <c r="PRO414" s="9"/>
      <c r="PRP414" s="9"/>
      <c r="PRQ414" s="9"/>
      <c r="PRR414" s="9"/>
      <c r="PRS414" s="9"/>
      <c r="PRT414" s="9"/>
      <c r="PRU414" s="9"/>
      <c r="PRV414" s="9"/>
      <c r="PRW414" s="9"/>
      <c r="PRX414" s="9"/>
      <c r="PRY414" s="9"/>
      <c r="PRZ414" s="9"/>
      <c r="PSA414" s="9"/>
      <c r="PSB414" s="9"/>
      <c r="PSC414" s="9"/>
      <c r="PSD414" s="9"/>
      <c r="PSE414" s="9"/>
      <c r="PSF414" s="9"/>
      <c r="PSG414" s="9"/>
      <c r="PSH414" s="9"/>
      <c r="PSI414" s="9"/>
      <c r="PSJ414" s="9"/>
      <c r="PSK414" s="9"/>
      <c r="PSL414" s="9"/>
      <c r="PSM414" s="9"/>
      <c r="PSN414" s="9"/>
      <c r="PSO414" s="9"/>
      <c r="PSP414" s="9"/>
      <c r="PSQ414" s="9"/>
      <c r="PSR414" s="9"/>
      <c r="PSS414" s="9"/>
      <c r="PST414" s="9"/>
      <c r="PSU414" s="9"/>
      <c r="PSV414" s="9"/>
      <c r="PSW414" s="9"/>
      <c r="PSX414" s="9"/>
      <c r="PSY414" s="9"/>
      <c r="PSZ414" s="9"/>
      <c r="PTA414" s="9"/>
      <c r="PTB414" s="9"/>
      <c r="PTC414" s="9"/>
      <c r="PTD414" s="9"/>
      <c r="PTE414" s="9"/>
      <c r="PTF414" s="9"/>
      <c r="PTG414" s="9"/>
      <c r="PTH414" s="9"/>
      <c r="PTI414" s="9"/>
      <c r="PTJ414" s="9"/>
      <c r="PTK414" s="9"/>
      <c r="PTL414" s="9"/>
      <c r="PTM414" s="9"/>
      <c r="PTN414" s="9"/>
      <c r="PTO414" s="9"/>
      <c r="PTP414" s="9"/>
      <c r="PTQ414" s="9"/>
      <c r="PTR414" s="9"/>
      <c r="PTS414" s="9"/>
      <c r="PTT414" s="9"/>
      <c r="PTU414" s="9"/>
      <c r="PTV414" s="9"/>
      <c r="PTW414" s="9"/>
      <c r="PTX414" s="9"/>
      <c r="PTY414" s="9"/>
      <c r="PTZ414" s="9"/>
      <c r="PUA414" s="9"/>
      <c r="PUB414" s="9"/>
      <c r="PUC414" s="9"/>
      <c r="PUD414" s="9"/>
      <c r="PUE414" s="9"/>
      <c r="PUF414" s="9"/>
      <c r="PUG414" s="9"/>
      <c r="PUH414" s="9"/>
      <c r="PUI414" s="9"/>
      <c r="PUJ414" s="9"/>
      <c r="PUK414" s="9"/>
      <c r="PUL414" s="9"/>
      <c r="PUM414" s="9"/>
      <c r="PUN414" s="9"/>
      <c r="PUO414" s="9"/>
      <c r="PUP414" s="9"/>
      <c r="PUQ414" s="9"/>
      <c r="PUR414" s="9"/>
      <c r="PUS414" s="9"/>
      <c r="PUT414" s="9"/>
      <c r="PUU414" s="9"/>
      <c r="PUV414" s="9"/>
      <c r="PUW414" s="9"/>
      <c r="PUX414" s="9"/>
      <c r="PUY414" s="9"/>
      <c r="PUZ414" s="9"/>
      <c r="PVA414" s="9"/>
      <c r="PVB414" s="9"/>
      <c r="PVC414" s="9"/>
      <c r="PVD414" s="9"/>
      <c r="PVE414" s="9"/>
      <c r="PVF414" s="9"/>
      <c r="PVG414" s="9"/>
      <c r="PVH414" s="9"/>
      <c r="PVI414" s="9"/>
      <c r="PVJ414" s="9"/>
      <c r="PVK414" s="9"/>
      <c r="PVL414" s="9"/>
      <c r="PVM414" s="9"/>
      <c r="PVN414" s="9"/>
      <c r="PVO414" s="9"/>
      <c r="PVP414" s="9"/>
      <c r="PVQ414" s="9"/>
      <c r="PVR414" s="9"/>
      <c r="PVS414" s="9"/>
      <c r="PVT414" s="9"/>
      <c r="PVU414" s="9"/>
      <c r="PVV414" s="9"/>
      <c r="PVW414" s="9"/>
      <c r="PVX414" s="9"/>
      <c r="PVY414" s="9"/>
      <c r="PVZ414" s="9"/>
      <c r="PWA414" s="9"/>
      <c r="PWB414" s="9"/>
      <c r="PWC414" s="9"/>
      <c r="PWD414" s="9"/>
      <c r="PWE414" s="9"/>
      <c r="PWF414" s="9"/>
      <c r="PWG414" s="9"/>
      <c r="PWH414" s="9"/>
      <c r="PWI414" s="9"/>
      <c r="PWJ414" s="9"/>
      <c r="PWK414" s="9"/>
      <c r="PWL414" s="9"/>
      <c r="PWM414" s="9"/>
      <c r="PWN414" s="9"/>
      <c r="PWO414" s="9"/>
      <c r="PWP414" s="9"/>
      <c r="PWQ414" s="9"/>
      <c r="PWR414" s="9"/>
      <c r="PWS414" s="9"/>
      <c r="PWT414" s="9"/>
      <c r="PWU414" s="9"/>
      <c r="PWV414" s="9"/>
      <c r="PWW414" s="9"/>
      <c r="PWX414" s="9"/>
      <c r="PWY414" s="9"/>
      <c r="PWZ414" s="9"/>
      <c r="PXA414" s="9"/>
      <c r="PXB414" s="9"/>
      <c r="PXC414" s="9"/>
      <c r="PXD414" s="9"/>
      <c r="PXE414" s="9"/>
      <c r="PXF414" s="9"/>
      <c r="PXG414" s="9"/>
      <c r="PXH414" s="9"/>
      <c r="PXI414" s="9"/>
      <c r="PXJ414" s="9"/>
      <c r="PXK414" s="9"/>
      <c r="PXL414" s="9"/>
      <c r="PXM414" s="9"/>
      <c r="PXN414" s="9"/>
      <c r="PXO414" s="9"/>
      <c r="PXP414" s="9"/>
      <c r="PXQ414" s="9"/>
      <c r="PXR414" s="9"/>
      <c r="PXS414" s="9"/>
      <c r="PXT414" s="9"/>
      <c r="PXU414" s="9"/>
      <c r="PXV414" s="9"/>
      <c r="PXW414" s="9"/>
      <c r="PXX414" s="9"/>
      <c r="PXY414" s="9"/>
      <c r="PXZ414" s="9"/>
      <c r="PYA414" s="9"/>
      <c r="PYB414" s="9"/>
      <c r="PYC414" s="9"/>
      <c r="PYD414" s="9"/>
      <c r="PYE414" s="9"/>
      <c r="PYF414" s="9"/>
      <c r="PYG414" s="9"/>
      <c r="PYH414" s="9"/>
      <c r="PYI414" s="9"/>
      <c r="PYJ414" s="9"/>
      <c r="PYK414" s="9"/>
      <c r="PYL414" s="9"/>
      <c r="PYM414" s="9"/>
      <c r="PYN414" s="9"/>
      <c r="PYO414" s="9"/>
      <c r="PYP414" s="9"/>
      <c r="PYQ414" s="9"/>
      <c r="PYR414" s="9"/>
      <c r="PYS414" s="9"/>
      <c r="PYT414" s="9"/>
      <c r="PYU414" s="9"/>
      <c r="PYV414" s="9"/>
      <c r="PYW414" s="9"/>
      <c r="PYX414" s="9"/>
      <c r="PYY414" s="9"/>
      <c r="PYZ414" s="9"/>
      <c r="PZA414" s="9"/>
      <c r="PZB414" s="9"/>
      <c r="PZC414" s="9"/>
      <c r="PZD414" s="9"/>
      <c r="PZE414" s="9"/>
      <c r="PZF414" s="9"/>
      <c r="PZG414" s="9"/>
      <c r="PZH414" s="9"/>
      <c r="PZI414" s="9"/>
      <c r="PZJ414" s="9"/>
      <c r="PZK414" s="9"/>
      <c r="PZL414" s="9"/>
      <c r="PZM414" s="9"/>
      <c r="PZN414" s="9"/>
      <c r="PZO414" s="9"/>
      <c r="PZP414" s="9"/>
      <c r="PZQ414" s="9"/>
      <c r="PZR414" s="9"/>
      <c r="PZS414" s="9"/>
      <c r="PZT414" s="9"/>
      <c r="PZU414" s="9"/>
      <c r="PZV414" s="9"/>
      <c r="PZW414" s="9"/>
      <c r="PZX414" s="9"/>
      <c r="PZY414" s="9"/>
      <c r="PZZ414" s="9"/>
      <c r="QAA414" s="9"/>
      <c r="QAB414" s="9"/>
      <c r="QAC414" s="9"/>
      <c r="QAD414" s="9"/>
      <c r="QAE414" s="9"/>
      <c r="QAF414" s="9"/>
      <c r="QAG414" s="9"/>
      <c r="QAH414" s="9"/>
      <c r="QAI414" s="9"/>
      <c r="QAJ414" s="9"/>
      <c r="QAK414" s="9"/>
      <c r="QAL414" s="9"/>
      <c r="QAM414" s="9"/>
      <c r="QAN414" s="9"/>
      <c r="QAO414" s="9"/>
      <c r="QAP414" s="9"/>
      <c r="QAQ414" s="9"/>
      <c r="QAR414" s="9"/>
      <c r="QAS414" s="9"/>
      <c r="QAT414" s="9"/>
      <c r="QAU414" s="9"/>
      <c r="QAV414" s="9"/>
      <c r="QAW414" s="9"/>
      <c r="QAX414" s="9"/>
      <c r="QAY414" s="9"/>
      <c r="QAZ414" s="9"/>
      <c r="QBA414" s="9"/>
      <c r="QBB414" s="9"/>
      <c r="QBC414" s="9"/>
      <c r="QBD414" s="9"/>
      <c r="QBE414" s="9"/>
      <c r="QBF414" s="9"/>
      <c r="QBG414" s="9"/>
      <c r="QBH414" s="9"/>
      <c r="QBI414" s="9"/>
      <c r="QBJ414" s="9"/>
      <c r="QBK414" s="9"/>
      <c r="QBL414" s="9"/>
      <c r="QBM414" s="9"/>
      <c r="QBN414" s="9"/>
      <c r="QBO414" s="9"/>
      <c r="QBP414" s="9"/>
      <c r="QBQ414" s="9"/>
      <c r="QBR414" s="9"/>
      <c r="QBS414" s="9"/>
      <c r="QBT414" s="9"/>
      <c r="QBU414" s="9"/>
      <c r="QBV414" s="9"/>
      <c r="QBW414" s="9"/>
      <c r="QBX414" s="9"/>
      <c r="QBY414" s="9"/>
      <c r="QBZ414" s="9"/>
      <c r="QCA414" s="9"/>
      <c r="QCB414" s="9"/>
      <c r="QCC414" s="9"/>
      <c r="QCD414" s="9"/>
      <c r="QCE414" s="9"/>
      <c r="QCF414" s="9"/>
      <c r="QCG414" s="9"/>
      <c r="QCH414" s="9"/>
      <c r="QCI414" s="9"/>
      <c r="QCJ414" s="9"/>
      <c r="QCK414" s="9"/>
      <c r="QCL414" s="9"/>
      <c r="QCM414" s="9"/>
      <c r="QCN414" s="9"/>
      <c r="QCO414" s="9"/>
      <c r="QCP414" s="9"/>
      <c r="QCQ414" s="9"/>
      <c r="QCR414" s="9"/>
      <c r="QCS414" s="9"/>
      <c r="QCT414" s="9"/>
      <c r="QCU414" s="9"/>
      <c r="QCV414" s="9"/>
      <c r="QCW414" s="9"/>
      <c r="QCX414" s="9"/>
      <c r="QCY414" s="9"/>
      <c r="QCZ414" s="9"/>
      <c r="QDA414" s="9"/>
      <c r="QDB414" s="9"/>
      <c r="QDC414" s="9"/>
      <c r="QDD414" s="9"/>
      <c r="QDE414" s="9"/>
      <c r="QDF414" s="9"/>
      <c r="QDG414" s="9"/>
      <c r="QDH414" s="9"/>
      <c r="QDI414" s="9"/>
      <c r="QDJ414" s="9"/>
      <c r="QDK414" s="9"/>
      <c r="QDL414" s="9"/>
      <c r="QDM414" s="9"/>
      <c r="QDN414" s="9"/>
      <c r="QDO414" s="9"/>
      <c r="QDP414" s="9"/>
      <c r="QDQ414" s="9"/>
      <c r="QDR414" s="9"/>
      <c r="QDS414" s="9"/>
      <c r="QDT414" s="9"/>
      <c r="QDU414" s="9"/>
      <c r="QDV414" s="9"/>
      <c r="QDW414" s="9"/>
      <c r="QDX414" s="9"/>
      <c r="QDY414" s="9"/>
      <c r="QDZ414" s="9"/>
      <c r="QEA414" s="9"/>
      <c r="QEB414" s="9"/>
      <c r="QEC414" s="9"/>
      <c r="QED414" s="9"/>
      <c r="QEE414" s="9"/>
      <c r="QEF414" s="9"/>
      <c r="QEG414" s="9"/>
      <c r="QEH414" s="9"/>
      <c r="QEI414" s="9"/>
      <c r="QEJ414" s="9"/>
      <c r="QEK414" s="9"/>
      <c r="QEL414" s="9"/>
      <c r="QEM414" s="9"/>
      <c r="QEN414" s="9"/>
      <c r="QEO414" s="9"/>
      <c r="QEP414" s="9"/>
      <c r="QEQ414" s="9"/>
      <c r="QER414" s="9"/>
      <c r="QES414" s="9"/>
      <c r="QET414" s="9"/>
      <c r="QEU414" s="9"/>
      <c r="QEV414" s="9"/>
      <c r="QEW414" s="9"/>
      <c r="QEX414" s="9"/>
      <c r="QEY414" s="9"/>
      <c r="QEZ414" s="9"/>
      <c r="QFA414" s="9"/>
      <c r="QFB414" s="9"/>
      <c r="QFC414" s="9"/>
      <c r="QFD414" s="9"/>
      <c r="QFE414" s="9"/>
      <c r="QFF414" s="9"/>
      <c r="QFG414" s="9"/>
      <c r="QFH414" s="9"/>
      <c r="QFI414" s="9"/>
      <c r="QFJ414" s="9"/>
      <c r="QFK414" s="9"/>
      <c r="QFL414" s="9"/>
      <c r="QFM414" s="9"/>
      <c r="QFN414" s="9"/>
      <c r="QFO414" s="9"/>
      <c r="QFP414" s="9"/>
      <c r="QFQ414" s="9"/>
      <c r="QFR414" s="9"/>
      <c r="QFS414" s="9"/>
      <c r="QFT414" s="9"/>
      <c r="QFU414" s="9"/>
      <c r="QFV414" s="9"/>
      <c r="QFW414" s="9"/>
      <c r="QFX414" s="9"/>
      <c r="QFY414" s="9"/>
      <c r="QFZ414" s="9"/>
      <c r="QGA414" s="9"/>
      <c r="QGB414" s="9"/>
      <c r="QGC414" s="9"/>
      <c r="QGD414" s="9"/>
      <c r="QGE414" s="9"/>
      <c r="QGF414" s="9"/>
      <c r="QGG414" s="9"/>
      <c r="QGH414" s="9"/>
      <c r="QGI414" s="9"/>
      <c r="QGJ414" s="9"/>
      <c r="QGK414" s="9"/>
      <c r="QGL414" s="9"/>
      <c r="QGM414" s="9"/>
      <c r="QGN414" s="9"/>
      <c r="QGO414" s="9"/>
      <c r="QGP414" s="9"/>
      <c r="QGQ414" s="9"/>
      <c r="QGR414" s="9"/>
      <c r="QGS414" s="9"/>
      <c r="QGT414" s="9"/>
      <c r="QGU414" s="9"/>
      <c r="QGV414" s="9"/>
      <c r="QGW414" s="9"/>
      <c r="QGX414" s="9"/>
      <c r="QGY414" s="9"/>
      <c r="QGZ414" s="9"/>
      <c r="QHA414" s="9"/>
      <c r="QHB414" s="9"/>
      <c r="QHC414" s="9"/>
      <c r="QHD414" s="9"/>
      <c r="QHE414" s="9"/>
      <c r="QHF414" s="9"/>
      <c r="QHG414" s="9"/>
      <c r="QHH414" s="9"/>
      <c r="QHI414" s="9"/>
      <c r="QHJ414" s="9"/>
      <c r="QHK414" s="9"/>
      <c r="QHL414" s="9"/>
      <c r="QHM414" s="9"/>
      <c r="QHN414" s="9"/>
      <c r="QHO414" s="9"/>
      <c r="QHP414" s="9"/>
      <c r="QHQ414" s="9"/>
      <c r="QHR414" s="9"/>
      <c r="QHS414" s="9"/>
      <c r="QHT414" s="9"/>
      <c r="QHU414" s="9"/>
      <c r="QHV414" s="9"/>
      <c r="QHW414" s="9"/>
      <c r="QHX414" s="9"/>
      <c r="QHY414" s="9"/>
      <c r="QHZ414" s="9"/>
      <c r="QIA414" s="9"/>
      <c r="QIB414" s="9"/>
      <c r="QIC414" s="9"/>
      <c r="QID414" s="9"/>
      <c r="QIE414" s="9"/>
      <c r="QIF414" s="9"/>
      <c r="QIG414" s="9"/>
      <c r="QIH414" s="9"/>
      <c r="QII414" s="9"/>
      <c r="QIJ414" s="9"/>
      <c r="QIK414" s="9"/>
      <c r="QIL414" s="9"/>
      <c r="QIM414" s="9"/>
      <c r="QIN414" s="9"/>
      <c r="QIO414" s="9"/>
      <c r="QIP414" s="9"/>
      <c r="QIQ414" s="9"/>
      <c r="QIR414" s="9"/>
      <c r="QIS414" s="9"/>
      <c r="QIT414" s="9"/>
      <c r="QIU414" s="9"/>
      <c r="QIV414" s="9"/>
      <c r="QIW414" s="9"/>
      <c r="QIX414" s="9"/>
      <c r="QIY414" s="9"/>
      <c r="QIZ414" s="9"/>
      <c r="QJA414" s="9"/>
      <c r="QJB414" s="9"/>
      <c r="QJC414" s="9"/>
      <c r="QJD414" s="9"/>
      <c r="QJE414" s="9"/>
      <c r="QJF414" s="9"/>
      <c r="QJG414" s="9"/>
      <c r="QJH414" s="9"/>
      <c r="QJI414" s="9"/>
      <c r="QJJ414" s="9"/>
      <c r="QJK414" s="9"/>
      <c r="QJL414" s="9"/>
      <c r="QJM414" s="9"/>
      <c r="QJN414" s="9"/>
      <c r="QJO414" s="9"/>
      <c r="QJP414" s="9"/>
      <c r="QJQ414" s="9"/>
      <c r="QJR414" s="9"/>
      <c r="QJS414" s="9"/>
      <c r="QJT414" s="9"/>
      <c r="QJU414" s="9"/>
      <c r="QJV414" s="9"/>
      <c r="QJW414" s="9"/>
      <c r="QJX414" s="9"/>
      <c r="QJY414" s="9"/>
      <c r="QJZ414" s="9"/>
      <c r="QKA414" s="9"/>
      <c r="QKB414" s="9"/>
      <c r="QKC414" s="9"/>
      <c r="QKD414" s="9"/>
      <c r="QKE414" s="9"/>
      <c r="QKF414" s="9"/>
      <c r="QKG414" s="9"/>
      <c r="QKH414" s="9"/>
      <c r="QKI414" s="9"/>
      <c r="QKJ414" s="9"/>
      <c r="QKK414" s="9"/>
      <c r="QKL414" s="9"/>
      <c r="QKM414" s="9"/>
      <c r="QKN414" s="9"/>
      <c r="QKO414" s="9"/>
      <c r="QKP414" s="9"/>
      <c r="QKQ414" s="9"/>
      <c r="QKR414" s="9"/>
      <c r="QKS414" s="9"/>
      <c r="QKT414" s="9"/>
      <c r="QKU414" s="9"/>
      <c r="QKV414" s="9"/>
      <c r="QKW414" s="9"/>
      <c r="QKX414" s="9"/>
      <c r="QKY414" s="9"/>
      <c r="QKZ414" s="9"/>
      <c r="QLA414" s="9"/>
      <c r="QLB414" s="9"/>
      <c r="QLC414" s="9"/>
      <c r="QLD414" s="9"/>
      <c r="QLE414" s="9"/>
      <c r="QLF414" s="9"/>
      <c r="QLG414" s="9"/>
      <c r="QLH414" s="9"/>
      <c r="QLI414" s="9"/>
      <c r="QLJ414" s="9"/>
      <c r="QLK414" s="9"/>
      <c r="QLL414" s="9"/>
      <c r="QLM414" s="9"/>
      <c r="QLN414" s="9"/>
      <c r="QLO414" s="9"/>
      <c r="QLP414" s="9"/>
      <c r="QLQ414" s="9"/>
      <c r="QLR414" s="9"/>
      <c r="QLS414" s="9"/>
      <c r="QLT414" s="9"/>
      <c r="QLU414" s="9"/>
      <c r="QLV414" s="9"/>
      <c r="QLW414" s="9"/>
      <c r="QLX414" s="9"/>
      <c r="QLY414" s="9"/>
      <c r="QLZ414" s="9"/>
      <c r="QMA414" s="9"/>
      <c r="QMB414" s="9"/>
      <c r="QMC414" s="9"/>
      <c r="QMD414" s="9"/>
      <c r="QME414" s="9"/>
      <c r="QMF414" s="9"/>
      <c r="QMG414" s="9"/>
      <c r="QMH414" s="9"/>
      <c r="QMI414" s="9"/>
      <c r="QMJ414" s="9"/>
      <c r="QMK414" s="9"/>
      <c r="QML414" s="9"/>
      <c r="QMM414" s="9"/>
      <c r="QMN414" s="9"/>
      <c r="QMO414" s="9"/>
      <c r="QMP414" s="9"/>
      <c r="QMQ414" s="9"/>
      <c r="QMR414" s="9"/>
      <c r="QMS414" s="9"/>
      <c r="QMT414" s="9"/>
      <c r="QMU414" s="9"/>
      <c r="QMV414" s="9"/>
      <c r="QMW414" s="9"/>
      <c r="QMX414" s="9"/>
      <c r="QMY414" s="9"/>
      <c r="QMZ414" s="9"/>
      <c r="QNA414" s="9"/>
      <c r="QNB414" s="9"/>
      <c r="QNC414" s="9"/>
      <c r="QND414" s="9"/>
      <c r="QNE414" s="9"/>
      <c r="QNF414" s="9"/>
      <c r="QNG414" s="9"/>
      <c r="QNH414" s="9"/>
      <c r="QNI414" s="9"/>
      <c r="QNJ414" s="9"/>
      <c r="QNK414" s="9"/>
      <c r="QNL414" s="9"/>
      <c r="QNM414" s="9"/>
      <c r="QNN414" s="9"/>
      <c r="QNO414" s="9"/>
      <c r="QNP414" s="9"/>
      <c r="QNQ414" s="9"/>
      <c r="QNR414" s="9"/>
      <c r="QNS414" s="9"/>
      <c r="QNT414" s="9"/>
      <c r="QNU414" s="9"/>
      <c r="QNV414" s="9"/>
      <c r="QNW414" s="9"/>
      <c r="QNX414" s="9"/>
      <c r="QNY414" s="9"/>
      <c r="QNZ414" s="9"/>
      <c r="QOA414" s="9"/>
      <c r="QOB414" s="9"/>
      <c r="QOC414" s="9"/>
      <c r="QOD414" s="9"/>
      <c r="QOE414" s="9"/>
      <c r="QOF414" s="9"/>
      <c r="QOG414" s="9"/>
      <c r="QOH414" s="9"/>
      <c r="QOI414" s="9"/>
      <c r="QOJ414" s="9"/>
      <c r="QOK414" s="9"/>
      <c r="QOL414" s="9"/>
      <c r="QOM414" s="9"/>
      <c r="QON414" s="9"/>
      <c r="QOO414" s="9"/>
      <c r="QOP414" s="9"/>
      <c r="QOQ414" s="9"/>
      <c r="QOR414" s="9"/>
      <c r="QOS414" s="9"/>
      <c r="QOT414" s="9"/>
      <c r="QOU414" s="9"/>
      <c r="QOV414" s="9"/>
      <c r="QOW414" s="9"/>
      <c r="QOX414" s="9"/>
      <c r="QOY414" s="9"/>
      <c r="QOZ414" s="9"/>
      <c r="QPA414" s="9"/>
      <c r="QPB414" s="9"/>
      <c r="QPC414" s="9"/>
      <c r="QPD414" s="9"/>
      <c r="QPE414" s="9"/>
      <c r="QPF414" s="9"/>
      <c r="QPG414" s="9"/>
      <c r="QPH414" s="9"/>
      <c r="QPI414" s="9"/>
      <c r="QPJ414" s="9"/>
      <c r="QPK414" s="9"/>
      <c r="QPL414" s="9"/>
      <c r="QPM414" s="9"/>
      <c r="QPN414" s="9"/>
      <c r="QPO414" s="9"/>
      <c r="QPP414" s="9"/>
      <c r="QPQ414" s="9"/>
      <c r="QPR414" s="9"/>
      <c r="QPS414" s="9"/>
      <c r="QPT414" s="9"/>
      <c r="QPU414" s="9"/>
      <c r="QPV414" s="9"/>
      <c r="QPW414" s="9"/>
      <c r="QPX414" s="9"/>
      <c r="QPY414" s="9"/>
      <c r="QPZ414" s="9"/>
      <c r="QQA414" s="9"/>
      <c r="QQB414" s="9"/>
      <c r="QQC414" s="9"/>
      <c r="QQD414" s="9"/>
      <c r="QQE414" s="9"/>
      <c r="QQF414" s="9"/>
      <c r="QQG414" s="9"/>
      <c r="QQH414" s="9"/>
      <c r="QQI414" s="9"/>
      <c r="QQJ414" s="9"/>
      <c r="QQK414" s="9"/>
      <c r="QQL414" s="9"/>
      <c r="QQM414" s="9"/>
      <c r="QQN414" s="9"/>
      <c r="QQO414" s="9"/>
      <c r="QQP414" s="9"/>
      <c r="QQQ414" s="9"/>
      <c r="QQR414" s="9"/>
      <c r="QQS414" s="9"/>
      <c r="QQT414" s="9"/>
      <c r="QQU414" s="9"/>
      <c r="QQV414" s="9"/>
      <c r="QQW414" s="9"/>
      <c r="QQX414" s="9"/>
      <c r="QQY414" s="9"/>
      <c r="QQZ414" s="9"/>
      <c r="QRA414" s="9"/>
      <c r="QRB414" s="9"/>
      <c r="QRC414" s="9"/>
      <c r="QRD414" s="9"/>
      <c r="QRE414" s="9"/>
      <c r="QRF414" s="9"/>
      <c r="QRG414" s="9"/>
      <c r="QRH414" s="9"/>
      <c r="QRI414" s="9"/>
      <c r="QRJ414" s="9"/>
      <c r="QRK414" s="9"/>
      <c r="QRL414" s="9"/>
      <c r="QRM414" s="9"/>
      <c r="QRN414" s="9"/>
      <c r="QRO414" s="9"/>
      <c r="QRP414" s="9"/>
      <c r="QRQ414" s="9"/>
      <c r="QRR414" s="9"/>
      <c r="QRS414" s="9"/>
      <c r="QRT414" s="9"/>
      <c r="QRU414" s="9"/>
      <c r="QRV414" s="9"/>
      <c r="QRW414" s="9"/>
      <c r="QRX414" s="9"/>
      <c r="QRY414" s="9"/>
      <c r="QRZ414" s="9"/>
      <c r="QSA414" s="9"/>
      <c r="QSB414" s="9"/>
      <c r="QSC414" s="9"/>
      <c r="QSD414" s="9"/>
      <c r="QSE414" s="9"/>
      <c r="QSF414" s="9"/>
      <c r="QSG414" s="9"/>
      <c r="QSH414" s="9"/>
      <c r="QSI414" s="9"/>
      <c r="QSJ414" s="9"/>
      <c r="QSK414" s="9"/>
      <c r="QSL414" s="9"/>
      <c r="QSM414" s="9"/>
      <c r="QSN414" s="9"/>
      <c r="QSO414" s="9"/>
      <c r="QSP414" s="9"/>
      <c r="QSQ414" s="9"/>
      <c r="QSR414" s="9"/>
      <c r="QSS414" s="9"/>
      <c r="QST414" s="9"/>
      <c r="QSU414" s="9"/>
      <c r="QSV414" s="9"/>
      <c r="QSW414" s="9"/>
      <c r="QSX414" s="9"/>
      <c r="QSY414" s="9"/>
      <c r="QSZ414" s="9"/>
      <c r="QTA414" s="9"/>
      <c r="QTB414" s="9"/>
      <c r="QTC414" s="9"/>
      <c r="QTD414" s="9"/>
      <c r="QTE414" s="9"/>
      <c r="QTF414" s="9"/>
      <c r="QTG414" s="9"/>
      <c r="QTH414" s="9"/>
      <c r="QTI414" s="9"/>
      <c r="QTJ414" s="9"/>
      <c r="QTK414" s="9"/>
      <c r="QTL414" s="9"/>
      <c r="QTM414" s="9"/>
      <c r="QTN414" s="9"/>
      <c r="QTO414" s="9"/>
      <c r="QTP414" s="9"/>
      <c r="QTQ414" s="9"/>
      <c r="QTR414" s="9"/>
      <c r="QTS414" s="9"/>
      <c r="QTT414" s="9"/>
      <c r="QTU414" s="9"/>
      <c r="QTV414" s="9"/>
      <c r="QTW414" s="9"/>
      <c r="QTX414" s="9"/>
      <c r="QTY414" s="9"/>
      <c r="QTZ414" s="9"/>
      <c r="QUA414" s="9"/>
      <c r="QUB414" s="9"/>
      <c r="QUC414" s="9"/>
      <c r="QUD414" s="9"/>
      <c r="QUE414" s="9"/>
      <c r="QUF414" s="9"/>
      <c r="QUG414" s="9"/>
      <c r="QUH414" s="9"/>
      <c r="QUI414" s="9"/>
      <c r="QUJ414" s="9"/>
      <c r="QUK414" s="9"/>
      <c r="QUL414" s="9"/>
      <c r="QUM414" s="9"/>
      <c r="QUN414" s="9"/>
      <c r="QUO414" s="9"/>
      <c r="QUP414" s="9"/>
      <c r="QUQ414" s="9"/>
      <c r="QUR414" s="9"/>
      <c r="QUS414" s="9"/>
      <c r="QUT414" s="9"/>
      <c r="QUU414" s="9"/>
      <c r="QUV414" s="9"/>
      <c r="QUW414" s="9"/>
      <c r="QUX414" s="9"/>
      <c r="QUY414" s="9"/>
      <c r="QUZ414" s="9"/>
      <c r="QVA414" s="9"/>
      <c r="QVB414" s="9"/>
      <c r="QVC414" s="9"/>
      <c r="QVD414" s="9"/>
      <c r="QVE414" s="9"/>
      <c r="QVF414" s="9"/>
      <c r="QVG414" s="9"/>
      <c r="QVH414" s="9"/>
      <c r="QVI414" s="9"/>
      <c r="QVJ414" s="9"/>
      <c r="QVK414" s="9"/>
      <c r="QVL414" s="9"/>
      <c r="QVM414" s="9"/>
      <c r="QVN414" s="9"/>
      <c r="QVO414" s="9"/>
      <c r="QVP414" s="9"/>
      <c r="QVQ414" s="9"/>
      <c r="QVR414" s="9"/>
      <c r="QVS414" s="9"/>
      <c r="QVT414" s="9"/>
      <c r="QVU414" s="9"/>
      <c r="QVV414" s="9"/>
      <c r="QVW414" s="9"/>
      <c r="QVX414" s="9"/>
      <c r="QVY414" s="9"/>
      <c r="QVZ414" s="9"/>
      <c r="QWA414" s="9"/>
      <c r="QWB414" s="9"/>
      <c r="QWC414" s="9"/>
      <c r="QWD414" s="9"/>
      <c r="QWE414" s="9"/>
      <c r="QWF414" s="9"/>
      <c r="QWG414" s="9"/>
      <c r="QWH414" s="9"/>
      <c r="QWI414" s="9"/>
      <c r="QWJ414" s="9"/>
      <c r="QWK414" s="9"/>
      <c r="QWL414" s="9"/>
      <c r="QWM414" s="9"/>
      <c r="QWN414" s="9"/>
      <c r="QWO414" s="9"/>
      <c r="QWP414" s="9"/>
      <c r="QWQ414" s="9"/>
      <c r="QWR414" s="9"/>
      <c r="QWS414" s="9"/>
      <c r="QWT414" s="9"/>
      <c r="QWU414" s="9"/>
      <c r="QWV414" s="9"/>
      <c r="QWW414" s="9"/>
      <c r="QWX414" s="9"/>
      <c r="QWY414" s="9"/>
      <c r="QWZ414" s="9"/>
      <c r="QXA414" s="9"/>
      <c r="QXB414" s="9"/>
      <c r="QXC414" s="9"/>
      <c r="QXD414" s="9"/>
      <c r="QXE414" s="9"/>
      <c r="QXF414" s="9"/>
      <c r="QXG414" s="9"/>
      <c r="QXH414" s="9"/>
      <c r="QXI414" s="9"/>
      <c r="QXJ414" s="9"/>
      <c r="QXK414" s="9"/>
      <c r="QXL414" s="9"/>
      <c r="QXM414" s="9"/>
      <c r="QXN414" s="9"/>
      <c r="QXO414" s="9"/>
      <c r="QXP414" s="9"/>
      <c r="QXQ414" s="9"/>
      <c r="QXR414" s="9"/>
      <c r="QXS414" s="9"/>
      <c r="QXT414" s="9"/>
      <c r="QXU414" s="9"/>
      <c r="QXV414" s="9"/>
      <c r="QXW414" s="9"/>
      <c r="QXX414" s="9"/>
      <c r="QXY414" s="9"/>
      <c r="QXZ414" s="9"/>
      <c r="QYA414" s="9"/>
      <c r="QYB414" s="9"/>
      <c r="QYC414" s="9"/>
      <c r="QYD414" s="9"/>
      <c r="QYE414" s="9"/>
      <c r="QYF414" s="9"/>
      <c r="QYG414" s="9"/>
      <c r="QYH414" s="9"/>
      <c r="QYI414" s="9"/>
      <c r="QYJ414" s="9"/>
      <c r="QYK414" s="9"/>
      <c r="QYL414" s="9"/>
      <c r="QYM414" s="9"/>
      <c r="QYN414" s="9"/>
      <c r="QYO414" s="9"/>
      <c r="QYP414" s="9"/>
      <c r="QYQ414" s="9"/>
      <c r="QYR414" s="9"/>
      <c r="QYS414" s="9"/>
      <c r="QYT414" s="9"/>
      <c r="QYU414" s="9"/>
      <c r="QYV414" s="9"/>
      <c r="QYW414" s="9"/>
      <c r="QYX414" s="9"/>
      <c r="QYY414" s="9"/>
      <c r="QYZ414" s="9"/>
      <c r="QZA414" s="9"/>
      <c r="QZB414" s="9"/>
      <c r="QZC414" s="9"/>
      <c r="QZD414" s="9"/>
      <c r="QZE414" s="9"/>
      <c r="QZF414" s="9"/>
      <c r="QZG414" s="9"/>
      <c r="QZH414" s="9"/>
      <c r="QZI414" s="9"/>
      <c r="QZJ414" s="9"/>
      <c r="QZK414" s="9"/>
      <c r="QZL414" s="9"/>
      <c r="QZM414" s="9"/>
      <c r="QZN414" s="9"/>
      <c r="QZO414" s="9"/>
      <c r="QZP414" s="9"/>
      <c r="QZQ414" s="9"/>
      <c r="QZR414" s="9"/>
      <c r="QZS414" s="9"/>
      <c r="QZT414" s="9"/>
      <c r="QZU414" s="9"/>
      <c r="QZV414" s="9"/>
      <c r="QZW414" s="9"/>
      <c r="QZX414" s="9"/>
      <c r="QZY414" s="9"/>
      <c r="QZZ414" s="9"/>
      <c r="RAA414" s="9"/>
      <c r="RAB414" s="9"/>
      <c r="RAC414" s="9"/>
      <c r="RAD414" s="9"/>
      <c r="RAE414" s="9"/>
      <c r="RAF414" s="9"/>
      <c r="RAG414" s="9"/>
      <c r="RAH414" s="9"/>
      <c r="RAI414" s="9"/>
      <c r="RAJ414" s="9"/>
      <c r="RAK414" s="9"/>
      <c r="RAL414" s="9"/>
      <c r="RAM414" s="9"/>
      <c r="RAN414" s="9"/>
      <c r="RAO414" s="9"/>
      <c r="RAP414" s="9"/>
      <c r="RAQ414" s="9"/>
      <c r="RAR414" s="9"/>
      <c r="RAS414" s="9"/>
      <c r="RAT414" s="9"/>
      <c r="RAU414" s="9"/>
      <c r="RAV414" s="9"/>
      <c r="RAW414" s="9"/>
      <c r="RAX414" s="9"/>
      <c r="RAY414" s="9"/>
      <c r="RAZ414" s="9"/>
      <c r="RBA414" s="9"/>
      <c r="RBB414" s="9"/>
      <c r="RBC414" s="9"/>
      <c r="RBD414" s="9"/>
      <c r="RBE414" s="9"/>
      <c r="RBF414" s="9"/>
      <c r="RBG414" s="9"/>
      <c r="RBH414" s="9"/>
      <c r="RBI414" s="9"/>
      <c r="RBJ414" s="9"/>
      <c r="RBK414" s="9"/>
      <c r="RBL414" s="9"/>
      <c r="RBM414" s="9"/>
      <c r="RBN414" s="9"/>
      <c r="RBO414" s="9"/>
      <c r="RBP414" s="9"/>
      <c r="RBQ414" s="9"/>
      <c r="RBR414" s="9"/>
      <c r="RBS414" s="9"/>
      <c r="RBT414" s="9"/>
      <c r="RBU414" s="9"/>
      <c r="RBV414" s="9"/>
      <c r="RBW414" s="9"/>
      <c r="RBX414" s="9"/>
      <c r="RBY414" s="9"/>
      <c r="RBZ414" s="9"/>
      <c r="RCA414" s="9"/>
      <c r="RCB414" s="9"/>
      <c r="RCC414" s="9"/>
      <c r="RCD414" s="9"/>
      <c r="RCE414" s="9"/>
      <c r="RCF414" s="9"/>
      <c r="RCG414" s="9"/>
      <c r="RCH414" s="9"/>
      <c r="RCI414" s="9"/>
      <c r="RCJ414" s="9"/>
      <c r="RCK414" s="9"/>
      <c r="RCL414" s="9"/>
      <c r="RCM414" s="9"/>
      <c r="RCN414" s="9"/>
      <c r="RCO414" s="9"/>
      <c r="RCP414" s="9"/>
      <c r="RCQ414" s="9"/>
      <c r="RCR414" s="9"/>
      <c r="RCS414" s="9"/>
      <c r="RCT414" s="9"/>
      <c r="RCU414" s="9"/>
      <c r="RCV414" s="9"/>
      <c r="RCW414" s="9"/>
      <c r="RCX414" s="9"/>
      <c r="RCY414" s="9"/>
      <c r="RCZ414" s="9"/>
      <c r="RDA414" s="9"/>
      <c r="RDB414" s="9"/>
      <c r="RDC414" s="9"/>
      <c r="RDD414" s="9"/>
      <c r="RDE414" s="9"/>
      <c r="RDF414" s="9"/>
      <c r="RDG414" s="9"/>
      <c r="RDH414" s="9"/>
      <c r="RDI414" s="9"/>
      <c r="RDJ414" s="9"/>
      <c r="RDK414" s="9"/>
      <c r="RDL414" s="9"/>
      <c r="RDM414" s="9"/>
      <c r="RDN414" s="9"/>
      <c r="RDO414" s="9"/>
      <c r="RDP414" s="9"/>
      <c r="RDQ414" s="9"/>
      <c r="RDR414" s="9"/>
      <c r="RDS414" s="9"/>
      <c r="RDT414" s="9"/>
      <c r="RDU414" s="9"/>
      <c r="RDV414" s="9"/>
      <c r="RDW414" s="9"/>
      <c r="RDX414" s="9"/>
      <c r="RDY414" s="9"/>
      <c r="RDZ414" s="9"/>
      <c r="REA414" s="9"/>
      <c r="REB414" s="9"/>
      <c r="REC414" s="9"/>
      <c r="RED414" s="9"/>
      <c r="REE414" s="9"/>
      <c r="REF414" s="9"/>
      <c r="REG414" s="9"/>
      <c r="REH414" s="9"/>
      <c r="REI414" s="9"/>
      <c r="REJ414" s="9"/>
      <c r="REK414" s="9"/>
      <c r="REL414" s="9"/>
      <c r="REM414" s="9"/>
      <c r="REN414" s="9"/>
      <c r="REO414" s="9"/>
      <c r="REP414" s="9"/>
      <c r="REQ414" s="9"/>
      <c r="RER414" s="9"/>
      <c r="RES414" s="9"/>
      <c r="RET414" s="9"/>
      <c r="REU414" s="9"/>
      <c r="REV414" s="9"/>
      <c r="REW414" s="9"/>
      <c r="REX414" s="9"/>
      <c r="REY414" s="9"/>
      <c r="REZ414" s="9"/>
      <c r="RFA414" s="9"/>
      <c r="RFB414" s="9"/>
      <c r="RFC414" s="9"/>
      <c r="RFD414" s="9"/>
      <c r="RFE414" s="9"/>
      <c r="RFF414" s="9"/>
      <c r="RFG414" s="9"/>
      <c r="RFH414" s="9"/>
      <c r="RFI414" s="9"/>
      <c r="RFJ414" s="9"/>
      <c r="RFK414" s="9"/>
      <c r="RFL414" s="9"/>
      <c r="RFM414" s="9"/>
      <c r="RFN414" s="9"/>
      <c r="RFO414" s="9"/>
      <c r="RFP414" s="9"/>
      <c r="RFQ414" s="9"/>
      <c r="RFR414" s="9"/>
      <c r="RFS414" s="9"/>
      <c r="RFT414" s="9"/>
      <c r="RFU414" s="9"/>
      <c r="RFV414" s="9"/>
      <c r="RFW414" s="9"/>
      <c r="RFX414" s="9"/>
      <c r="RFY414" s="9"/>
      <c r="RFZ414" s="9"/>
      <c r="RGA414" s="9"/>
      <c r="RGB414" s="9"/>
      <c r="RGC414" s="9"/>
      <c r="RGD414" s="9"/>
      <c r="RGE414" s="9"/>
      <c r="RGF414" s="9"/>
      <c r="RGG414" s="9"/>
      <c r="RGH414" s="9"/>
      <c r="RGI414" s="9"/>
      <c r="RGJ414" s="9"/>
      <c r="RGK414" s="9"/>
      <c r="RGL414" s="9"/>
      <c r="RGM414" s="9"/>
      <c r="RGN414" s="9"/>
      <c r="RGO414" s="9"/>
      <c r="RGP414" s="9"/>
      <c r="RGQ414" s="9"/>
      <c r="RGR414" s="9"/>
      <c r="RGS414" s="9"/>
      <c r="RGT414" s="9"/>
      <c r="RGU414" s="9"/>
      <c r="RGV414" s="9"/>
      <c r="RGW414" s="9"/>
      <c r="RGX414" s="9"/>
      <c r="RGY414" s="9"/>
      <c r="RGZ414" s="9"/>
      <c r="RHA414" s="9"/>
      <c r="RHB414" s="9"/>
      <c r="RHC414" s="9"/>
      <c r="RHD414" s="9"/>
      <c r="RHE414" s="9"/>
      <c r="RHF414" s="9"/>
      <c r="RHG414" s="9"/>
      <c r="RHH414" s="9"/>
      <c r="RHI414" s="9"/>
      <c r="RHJ414" s="9"/>
      <c r="RHK414" s="9"/>
      <c r="RHL414" s="9"/>
      <c r="RHM414" s="9"/>
      <c r="RHN414" s="9"/>
      <c r="RHO414" s="9"/>
      <c r="RHP414" s="9"/>
      <c r="RHQ414" s="9"/>
      <c r="RHR414" s="9"/>
      <c r="RHS414" s="9"/>
      <c r="RHT414" s="9"/>
      <c r="RHU414" s="9"/>
      <c r="RHV414" s="9"/>
      <c r="RHW414" s="9"/>
      <c r="RHX414" s="9"/>
      <c r="RHY414" s="9"/>
      <c r="RHZ414" s="9"/>
      <c r="RIA414" s="9"/>
      <c r="RIB414" s="9"/>
      <c r="RIC414" s="9"/>
      <c r="RID414" s="9"/>
      <c r="RIE414" s="9"/>
      <c r="RIF414" s="9"/>
      <c r="RIG414" s="9"/>
      <c r="RIH414" s="9"/>
      <c r="RII414" s="9"/>
      <c r="RIJ414" s="9"/>
      <c r="RIK414" s="9"/>
      <c r="RIL414" s="9"/>
      <c r="RIM414" s="9"/>
      <c r="RIN414" s="9"/>
      <c r="RIO414" s="9"/>
      <c r="RIP414" s="9"/>
      <c r="RIQ414" s="9"/>
      <c r="RIR414" s="9"/>
      <c r="RIS414" s="9"/>
      <c r="RIT414" s="9"/>
      <c r="RIU414" s="9"/>
      <c r="RIV414" s="9"/>
      <c r="RIW414" s="9"/>
      <c r="RIX414" s="9"/>
      <c r="RIY414" s="9"/>
      <c r="RIZ414" s="9"/>
      <c r="RJA414" s="9"/>
      <c r="RJB414" s="9"/>
      <c r="RJC414" s="9"/>
      <c r="RJD414" s="9"/>
      <c r="RJE414" s="9"/>
      <c r="RJF414" s="9"/>
      <c r="RJG414" s="9"/>
      <c r="RJH414" s="9"/>
      <c r="RJI414" s="9"/>
      <c r="RJJ414" s="9"/>
      <c r="RJK414" s="9"/>
      <c r="RJL414" s="9"/>
      <c r="RJM414" s="9"/>
      <c r="RJN414" s="9"/>
      <c r="RJO414" s="9"/>
      <c r="RJP414" s="9"/>
      <c r="RJQ414" s="9"/>
      <c r="RJR414" s="9"/>
      <c r="RJS414" s="9"/>
      <c r="RJT414" s="9"/>
      <c r="RJU414" s="9"/>
      <c r="RJV414" s="9"/>
      <c r="RJW414" s="9"/>
      <c r="RJX414" s="9"/>
      <c r="RJY414" s="9"/>
      <c r="RJZ414" s="9"/>
      <c r="RKA414" s="9"/>
      <c r="RKB414" s="9"/>
      <c r="RKC414" s="9"/>
      <c r="RKD414" s="9"/>
      <c r="RKE414" s="9"/>
      <c r="RKF414" s="9"/>
      <c r="RKG414" s="9"/>
      <c r="RKH414" s="9"/>
      <c r="RKI414" s="9"/>
      <c r="RKJ414" s="9"/>
      <c r="RKK414" s="9"/>
      <c r="RKL414" s="9"/>
      <c r="RKM414" s="9"/>
      <c r="RKN414" s="9"/>
      <c r="RKO414" s="9"/>
      <c r="RKP414" s="9"/>
      <c r="RKQ414" s="9"/>
      <c r="RKR414" s="9"/>
      <c r="RKS414" s="9"/>
      <c r="RKT414" s="9"/>
      <c r="RKU414" s="9"/>
      <c r="RKV414" s="9"/>
      <c r="RKW414" s="9"/>
      <c r="RKX414" s="9"/>
      <c r="RKY414" s="9"/>
      <c r="RKZ414" s="9"/>
      <c r="RLA414" s="9"/>
      <c r="RLB414" s="9"/>
      <c r="RLC414" s="9"/>
      <c r="RLD414" s="9"/>
      <c r="RLE414" s="9"/>
      <c r="RLF414" s="9"/>
      <c r="RLG414" s="9"/>
      <c r="RLH414" s="9"/>
      <c r="RLI414" s="9"/>
      <c r="RLJ414" s="9"/>
      <c r="RLK414" s="9"/>
      <c r="RLL414" s="9"/>
      <c r="RLM414" s="9"/>
      <c r="RLN414" s="9"/>
      <c r="RLO414" s="9"/>
      <c r="RLP414" s="9"/>
      <c r="RLQ414" s="9"/>
      <c r="RLR414" s="9"/>
      <c r="RLS414" s="9"/>
      <c r="RLT414" s="9"/>
      <c r="RLU414" s="9"/>
      <c r="RLV414" s="9"/>
      <c r="RLW414" s="9"/>
      <c r="RLX414" s="9"/>
      <c r="RLY414" s="9"/>
      <c r="RLZ414" s="9"/>
      <c r="RMA414" s="9"/>
      <c r="RMB414" s="9"/>
      <c r="RMC414" s="9"/>
      <c r="RMD414" s="9"/>
      <c r="RME414" s="9"/>
      <c r="RMF414" s="9"/>
      <c r="RMG414" s="9"/>
      <c r="RMH414" s="9"/>
      <c r="RMI414" s="9"/>
      <c r="RMJ414" s="9"/>
      <c r="RMK414" s="9"/>
      <c r="RML414" s="9"/>
      <c r="RMM414" s="9"/>
      <c r="RMN414" s="9"/>
      <c r="RMO414" s="9"/>
      <c r="RMP414" s="9"/>
      <c r="RMQ414" s="9"/>
      <c r="RMR414" s="9"/>
      <c r="RMS414" s="9"/>
      <c r="RMT414" s="9"/>
      <c r="RMU414" s="9"/>
      <c r="RMV414" s="9"/>
      <c r="RMW414" s="9"/>
      <c r="RMX414" s="9"/>
      <c r="RMY414" s="9"/>
      <c r="RMZ414" s="9"/>
      <c r="RNA414" s="9"/>
      <c r="RNB414" s="9"/>
      <c r="RNC414" s="9"/>
      <c r="RND414" s="9"/>
      <c r="RNE414" s="9"/>
      <c r="RNF414" s="9"/>
      <c r="RNG414" s="9"/>
      <c r="RNH414" s="9"/>
      <c r="RNI414" s="9"/>
      <c r="RNJ414" s="9"/>
      <c r="RNK414" s="9"/>
      <c r="RNL414" s="9"/>
      <c r="RNM414" s="9"/>
      <c r="RNN414" s="9"/>
      <c r="RNO414" s="9"/>
      <c r="RNP414" s="9"/>
      <c r="RNQ414" s="9"/>
      <c r="RNR414" s="9"/>
      <c r="RNS414" s="9"/>
      <c r="RNT414" s="9"/>
      <c r="RNU414" s="9"/>
      <c r="RNV414" s="9"/>
      <c r="RNW414" s="9"/>
      <c r="RNX414" s="9"/>
      <c r="RNY414" s="9"/>
      <c r="RNZ414" s="9"/>
      <c r="ROA414" s="9"/>
      <c r="ROB414" s="9"/>
      <c r="ROC414" s="9"/>
      <c r="ROD414" s="9"/>
      <c r="ROE414" s="9"/>
      <c r="ROF414" s="9"/>
      <c r="ROG414" s="9"/>
      <c r="ROH414" s="9"/>
      <c r="ROI414" s="9"/>
      <c r="ROJ414" s="9"/>
      <c r="ROK414" s="9"/>
      <c r="ROL414" s="9"/>
      <c r="ROM414" s="9"/>
      <c r="RON414" s="9"/>
      <c r="ROO414" s="9"/>
      <c r="ROP414" s="9"/>
      <c r="ROQ414" s="9"/>
      <c r="ROR414" s="9"/>
      <c r="ROS414" s="9"/>
      <c r="ROT414" s="9"/>
      <c r="ROU414" s="9"/>
      <c r="ROV414" s="9"/>
      <c r="ROW414" s="9"/>
      <c r="ROX414" s="9"/>
      <c r="ROY414" s="9"/>
      <c r="ROZ414" s="9"/>
      <c r="RPA414" s="9"/>
      <c r="RPB414" s="9"/>
      <c r="RPC414" s="9"/>
      <c r="RPD414" s="9"/>
      <c r="RPE414" s="9"/>
      <c r="RPF414" s="9"/>
      <c r="RPG414" s="9"/>
      <c r="RPH414" s="9"/>
      <c r="RPI414" s="9"/>
      <c r="RPJ414" s="9"/>
      <c r="RPK414" s="9"/>
      <c r="RPL414" s="9"/>
      <c r="RPM414" s="9"/>
      <c r="RPN414" s="9"/>
      <c r="RPO414" s="9"/>
      <c r="RPP414" s="9"/>
      <c r="RPQ414" s="9"/>
      <c r="RPR414" s="9"/>
      <c r="RPS414" s="9"/>
      <c r="RPT414" s="9"/>
      <c r="RPU414" s="9"/>
      <c r="RPV414" s="9"/>
      <c r="RPW414" s="9"/>
      <c r="RPX414" s="9"/>
      <c r="RPY414" s="9"/>
      <c r="RPZ414" s="9"/>
      <c r="RQA414" s="9"/>
      <c r="RQB414" s="9"/>
      <c r="RQC414" s="9"/>
      <c r="RQD414" s="9"/>
      <c r="RQE414" s="9"/>
      <c r="RQF414" s="9"/>
      <c r="RQG414" s="9"/>
      <c r="RQH414" s="9"/>
      <c r="RQI414" s="9"/>
      <c r="RQJ414" s="9"/>
      <c r="RQK414" s="9"/>
      <c r="RQL414" s="9"/>
      <c r="RQM414" s="9"/>
      <c r="RQN414" s="9"/>
      <c r="RQO414" s="9"/>
      <c r="RQP414" s="9"/>
      <c r="RQQ414" s="9"/>
      <c r="RQR414" s="9"/>
      <c r="RQS414" s="9"/>
      <c r="RQT414" s="9"/>
      <c r="RQU414" s="9"/>
      <c r="RQV414" s="9"/>
      <c r="RQW414" s="9"/>
      <c r="RQX414" s="9"/>
      <c r="RQY414" s="9"/>
      <c r="RQZ414" s="9"/>
      <c r="RRA414" s="9"/>
      <c r="RRB414" s="9"/>
      <c r="RRC414" s="9"/>
      <c r="RRD414" s="9"/>
      <c r="RRE414" s="9"/>
      <c r="RRF414" s="9"/>
      <c r="RRG414" s="9"/>
      <c r="RRH414" s="9"/>
      <c r="RRI414" s="9"/>
      <c r="RRJ414" s="9"/>
      <c r="RRK414" s="9"/>
      <c r="RRL414" s="9"/>
      <c r="RRM414" s="9"/>
      <c r="RRN414" s="9"/>
      <c r="RRO414" s="9"/>
      <c r="RRP414" s="9"/>
      <c r="RRQ414" s="9"/>
      <c r="RRR414" s="9"/>
      <c r="RRS414" s="9"/>
      <c r="RRT414" s="9"/>
      <c r="RRU414" s="9"/>
      <c r="RRV414" s="9"/>
      <c r="RRW414" s="9"/>
      <c r="RRX414" s="9"/>
      <c r="RRY414" s="9"/>
      <c r="RRZ414" s="9"/>
      <c r="RSA414" s="9"/>
      <c r="RSB414" s="9"/>
      <c r="RSC414" s="9"/>
      <c r="RSD414" s="9"/>
      <c r="RSE414" s="9"/>
      <c r="RSF414" s="9"/>
      <c r="RSG414" s="9"/>
      <c r="RSH414" s="9"/>
      <c r="RSI414" s="9"/>
      <c r="RSJ414" s="9"/>
      <c r="RSK414" s="9"/>
      <c r="RSL414" s="9"/>
      <c r="RSM414" s="9"/>
      <c r="RSN414" s="9"/>
      <c r="RSO414" s="9"/>
      <c r="RSP414" s="9"/>
      <c r="RSQ414" s="9"/>
      <c r="RSR414" s="9"/>
      <c r="RSS414" s="9"/>
      <c r="RST414" s="9"/>
      <c r="RSU414" s="9"/>
      <c r="RSV414" s="9"/>
      <c r="RSW414" s="9"/>
      <c r="RSX414" s="9"/>
      <c r="RSY414" s="9"/>
      <c r="RSZ414" s="9"/>
      <c r="RTA414" s="9"/>
      <c r="RTB414" s="9"/>
      <c r="RTC414" s="9"/>
      <c r="RTD414" s="9"/>
      <c r="RTE414" s="9"/>
      <c r="RTF414" s="9"/>
      <c r="RTG414" s="9"/>
      <c r="RTH414" s="9"/>
      <c r="RTI414" s="9"/>
      <c r="RTJ414" s="9"/>
      <c r="RTK414" s="9"/>
      <c r="RTL414" s="9"/>
      <c r="RTM414" s="9"/>
      <c r="RTN414" s="9"/>
      <c r="RTO414" s="9"/>
      <c r="RTP414" s="9"/>
      <c r="RTQ414" s="9"/>
      <c r="RTR414" s="9"/>
      <c r="RTS414" s="9"/>
      <c r="RTT414" s="9"/>
      <c r="RTU414" s="9"/>
      <c r="RTV414" s="9"/>
      <c r="RTW414" s="9"/>
      <c r="RTX414" s="9"/>
      <c r="RTY414" s="9"/>
      <c r="RTZ414" s="9"/>
      <c r="RUA414" s="9"/>
      <c r="RUB414" s="9"/>
      <c r="RUC414" s="9"/>
      <c r="RUD414" s="9"/>
      <c r="RUE414" s="9"/>
      <c r="RUF414" s="9"/>
      <c r="RUG414" s="9"/>
      <c r="RUH414" s="9"/>
      <c r="RUI414" s="9"/>
      <c r="RUJ414" s="9"/>
      <c r="RUK414" s="9"/>
      <c r="RUL414" s="9"/>
      <c r="RUM414" s="9"/>
      <c r="RUN414" s="9"/>
      <c r="RUO414" s="9"/>
      <c r="RUP414" s="9"/>
      <c r="RUQ414" s="9"/>
      <c r="RUR414" s="9"/>
      <c r="RUS414" s="9"/>
      <c r="RUT414" s="9"/>
      <c r="RUU414" s="9"/>
      <c r="RUV414" s="9"/>
      <c r="RUW414" s="9"/>
      <c r="RUX414" s="9"/>
      <c r="RUY414" s="9"/>
      <c r="RUZ414" s="9"/>
      <c r="RVA414" s="9"/>
      <c r="RVB414" s="9"/>
      <c r="RVC414" s="9"/>
      <c r="RVD414" s="9"/>
      <c r="RVE414" s="9"/>
      <c r="RVF414" s="9"/>
      <c r="RVG414" s="9"/>
      <c r="RVH414" s="9"/>
      <c r="RVI414" s="9"/>
      <c r="RVJ414" s="9"/>
      <c r="RVK414" s="9"/>
      <c r="RVL414" s="9"/>
      <c r="RVM414" s="9"/>
      <c r="RVN414" s="9"/>
      <c r="RVO414" s="9"/>
      <c r="RVP414" s="9"/>
      <c r="RVQ414" s="9"/>
      <c r="RVR414" s="9"/>
      <c r="RVS414" s="9"/>
      <c r="RVT414" s="9"/>
      <c r="RVU414" s="9"/>
      <c r="RVV414" s="9"/>
      <c r="RVW414" s="9"/>
      <c r="RVX414" s="9"/>
      <c r="RVY414" s="9"/>
      <c r="RVZ414" s="9"/>
      <c r="RWA414" s="9"/>
      <c r="RWB414" s="9"/>
      <c r="RWC414" s="9"/>
      <c r="RWD414" s="9"/>
      <c r="RWE414" s="9"/>
      <c r="RWF414" s="9"/>
      <c r="RWG414" s="9"/>
      <c r="RWH414" s="9"/>
      <c r="RWI414" s="9"/>
      <c r="RWJ414" s="9"/>
      <c r="RWK414" s="9"/>
      <c r="RWL414" s="9"/>
      <c r="RWM414" s="9"/>
      <c r="RWN414" s="9"/>
      <c r="RWO414" s="9"/>
      <c r="RWP414" s="9"/>
      <c r="RWQ414" s="9"/>
      <c r="RWR414" s="9"/>
      <c r="RWS414" s="9"/>
      <c r="RWT414" s="9"/>
      <c r="RWU414" s="9"/>
      <c r="RWV414" s="9"/>
      <c r="RWW414" s="9"/>
      <c r="RWX414" s="9"/>
      <c r="RWY414" s="9"/>
      <c r="RWZ414" s="9"/>
      <c r="RXA414" s="9"/>
      <c r="RXB414" s="9"/>
      <c r="RXC414" s="9"/>
      <c r="RXD414" s="9"/>
      <c r="RXE414" s="9"/>
      <c r="RXF414" s="9"/>
      <c r="RXG414" s="9"/>
      <c r="RXH414" s="9"/>
      <c r="RXI414" s="9"/>
      <c r="RXJ414" s="9"/>
      <c r="RXK414" s="9"/>
      <c r="RXL414" s="9"/>
      <c r="RXM414" s="9"/>
      <c r="RXN414" s="9"/>
      <c r="RXO414" s="9"/>
      <c r="RXP414" s="9"/>
      <c r="RXQ414" s="9"/>
      <c r="RXR414" s="9"/>
      <c r="RXS414" s="9"/>
      <c r="RXT414" s="9"/>
      <c r="RXU414" s="9"/>
      <c r="RXV414" s="9"/>
      <c r="RXW414" s="9"/>
      <c r="RXX414" s="9"/>
      <c r="RXY414" s="9"/>
      <c r="RXZ414" s="9"/>
      <c r="RYA414" s="9"/>
      <c r="RYB414" s="9"/>
      <c r="RYC414" s="9"/>
      <c r="RYD414" s="9"/>
      <c r="RYE414" s="9"/>
      <c r="RYF414" s="9"/>
      <c r="RYG414" s="9"/>
      <c r="RYH414" s="9"/>
      <c r="RYI414" s="9"/>
      <c r="RYJ414" s="9"/>
      <c r="RYK414" s="9"/>
      <c r="RYL414" s="9"/>
      <c r="RYM414" s="9"/>
      <c r="RYN414" s="9"/>
      <c r="RYO414" s="9"/>
      <c r="RYP414" s="9"/>
      <c r="RYQ414" s="9"/>
      <c r="RYR414" s="9"/>
      <c r="RYS414" s="9"/>
      <c r="RYT414" s="9"/>
      <c r="RYU414" s="9"/>
      <c r="RYV414" s="9"/>
      <c r="RYW414" s="9"/>
      <c r="RYX414" s="9"/>
      <c r="RYY414" s="9"/>
      <c r="RYZ414" s="9"/>
      <c r="RZA414" s="9"/>
      <c r="RZB414" s="9"/>
      <c r="RZC414" s="9"/>
      <c r="RZD414" s="9"/>
      <c r="RZE414" s="9"/>
      <c r="RZF414" s="9"/>
      <c r="RZG414" s="9"/>
      <c r="RZH414" s="9"/>
      <c r="RZI414" s="9"/>
      <c r="RZJ414" s="9"/>
      <c r="RZK414" s="9"/>
      <c r="RZL414" s="9"/>
      <c r="RZM414" s="9"/>
      <c r="RZN414" s="9"/>
      <c r="RZO414" s="9"/>
      <c r="RZP414" s="9"/>
      <c r="RZQ414" s="9"/>
      <c r="RZR414" s="9"/>
      <c r="RZS414" s="9"/>
      <c r="RZT414" s="9"/>
      <c r="RZU414" s="9"/>
      <c r="RZV414" s="9"/>
      <c r="RZW414" s="9"/>
      <c r="RZX414" s="9"/>
      <c r="RZY414" s="9"/>
      <c r="RZZ414" s="9"/>
      <c r="SAA414" s="9"/>
      <c r="SAB414" s="9"/>
      <c r="SAC414" s="9"/>
      <c r="SAD414" s="9"/>
      <c r="SAE414" s="9"/>
      <c r="SAF414" s="9"/>
      <c r="SAG414" s="9"/>
      <c r="SAH414" s="9"/>
      <c r="SAI414" s="9"/>
      <c r="SAJ414" s="9"/>
      <c r="SAK414" s="9"/>
      <c r="SAL414" s="9"/>
      <c r="SAM414" s="9"/>
      <c r="SAN414" s="9"/>
      <c r="SAO414" s="9"/>
      <c r="SAP414" s="9"/>
      <c r="SAQ414" s="9"/>
      <c r="SAR414" s="9"/>
      <c r="SAS414" s="9"/>
      <c r="SAT414" s="9"/>
      <c r="SAU414" s="9"/>
      <c r="SAV414" s="9"/>
      <c r="SAW414" s="9"/>
      <c r="SAX414" s="9"/>
      <c r="SAY414" s="9"/>
      <c r="SAZ414" s="9"/>
      <c r="SBA414" s="9"/>
      <c r="SBB414" s="9"/>
      <c r="SBC414" s="9"/>
      <c r="SBD414" s="9"/>
      <c r="SBE414" s="9"/>
      <c r="SBF414" s="9"/>
      <c r="SBG414" s="9"/>
      <c r="SBH414" s="9"/>
      <c r="SBI414" s="9"/>
      <c r="SBJ414" s="9"/>
      <c r="SBK414" s="9"/>
      <c r="SBL414" s="9"/>
      <c r="SBM414" s="9"/>
      <c r="SBN414" s="9"/>
      <c r="SBO414" s="9"/>
      <c r="SBP414" s="9"/>
      <c r="SBQ414" s="9"/>
      <c r="SBR414" s="9"/>
      <c r="SBS414" s="9"/>
      <c r="SBT414" s="9"/>
      <c r="SBU414" s="9"/>
      <c r="SBV414" s="9"/>
      <c r="SBW414" s="9"/>
      <c r="SBX414" s="9"/>
      <c r="SBY414" s="9"/>
      <c r="SBZ414" s="9"/>
      <c r="SCA414" s="9"/>
      <c r="SCB414" s="9"/>
      <c r="SCC414" s="9"/>
      <c r="SCD414" s="9"/>
      <c r="SCE414" s="9"/>
      <c r="SCF414" s="9"/>
      <c r="SCG414" s="9"/>
      <c r="SCH414" s="9"/>
      <c r="SCI414" s="9"/>
      <c r="SCJ414" s="9"/>
      <c r="SCK414" s="9"/>
      <c r="SCL414" s="9"/>
      <c r="SCM414" s="9"/>
      <c r="SCN414" s="9"/>
      <c r="SCO414" s="9"/>
      <c r="SCP414" s="9"/>
      <c r="SCQ414" s="9"/>
      <c r="SCR414" s="9"/>
      <c r="SCS414" s="9"/>
      <c r="SCT414" s="9"/>
      <c r="SCU414" s="9"/>
      <c r="SCV414" s="9"/>
      <c r="SCW414" s="9"/>
      <c r="SCX414" s="9"/>
      <c r="SCY414" s="9"/>
      <c r="SCZ414" s="9"/>
      <c r="SDA414" s="9"/>
      <c r="SDB414" s="9"/>
      <c r="SDC414" s="9"/>
      <c r="SDD414" s="9"/>
      <c r="SDE414" s="9"/>
      <c r="SDF414" s="9"/>
      <c r="SDG414" s="9"/>
      <c r="SDH414" s="9"/>
      <c r="SDI414" s="9"/>
      <c r="SDJ414" s="9"/>
      <c r="SDK414" s="9"/>
      <c r="SDL414" s="9"/>
      <c r="SDM414" s="9"/>
      <c r="SDN414" s="9"/>
      <c r="SDO414" s="9"/>
      <c r="SDP414" s="9"/>
      <c r="SDQ414" s="9"/>
      <c r="SDR414" s="9"/>
      <c r="SDS414" s="9"/>
      <c r="SDT414" s="9"/>
      <c r="SDU414" s="9"/>
      <c r="SDV414" s="9"/>
      <c r="SDW414" s="9"/>
      <c r="SDX414" s="9"/>
      <c r="SDY414" s="9"/>
      <c r="SDZ414" s="9"/>
      <c r="SEA414" s="9"/>
      <c r="SEB414" s="9"/>
      <c r="SEC414" s="9"/>
      <c r="SED414" s="9"/>
      <c r="SEE414" s="9"/>
      <c r="SEF414" s="9"/>
      <c r="SEG414" s="9"/>
      <c r="SEH414" s="9"/>
      <c r="SEI414" s="9"/>
      <c r="SEJ414" s="9"/>
      <c r="SEK414" s="9"/>
      <c r="SEL414" s="9"/>
      <c r="SEM414" s="9"/>
      <c r="SEN414" s="9"/>
      <c r="SEO414" s="9"/>
      <c r="SEP414" s="9"/>
      <c r="SEQ414" s="9"/>
      <c r="SER414" s="9"/>
      <c r="SES414" s="9"/>
      <c r="SET414" s="9"/>
      <c r="SEU414" s="9"/>
      <c r="SEV414" s="9"/>
      <c r="SEW414" s="9"/>
      <c r="SEX414" s="9"/>
      <c r="SEY414" s="9"/>
      <c r="SEZ414" s="9"/>
      <c r="SFA414" s="9"/>
      <c r="SFB414" s="9"/>
      <c r="SFC414" s="9"/>
      <c r="SFD414" s="9"/>
      <c r="SFE414" s="9"/>
      <c r="SFF414" s="9"/>
      <c r="SFG414" s="9"/>
      <c r="SFH414" s="9"/>
      <c r="SFI414" s="9"/>
      <c r="SFJ414" s="9"/>
      <c r="SFK414" s="9"/>
      <c r="SFL414" s="9"/>
      <c r="SFM414" s="9"/>
      <c r="SFN414" s="9"/>
      <c r="SFO414" s="9"/>
      <c r="SFP414" s="9"/>
      <c r="SFQ414" s="9"/>
      <c r="SFR414" s="9"/>
      <c r="SFS414" s="9"/>
      <c r="SFT414" s="9"/>
      <c r="SFU414" s="9"/>
      <c r="SFV414" s="9"/>
      <c r="SFW414" s="9"/>
      <c r="SFX414" s="9"/>
      <c r="SFY414" s="9"/>
      <c r="SFZ414" s="9"/>
      <c r="SGA414" s="9"/>
      <c r="SGB414" s="9"/>
      <c r="SGC414" s="9"/>
      <c r="SGD414" s="9"/>
      <c r="SGE414" s="9"/>
      <c r="SGF414" s="9"/>
      <c r="SGG414" s="9"/>
      <c r="SGH414" s="9"/>
      <c r="SGI414" s="9"/>
      <c r="SGJ414" s="9"/>
      <c r="SGK414" s="9"/>
      <c r="SGL414" s="9"/>
      <c r="SGM414" s="9"/>
      <c r="SGN414" s="9"/>
      <c r="SGO414" s="9"/>
      <c r="SGP414" s="9"/>
      <c r="SGQ414" s="9"/>
      <c r="SGR414" s="9"/>
      <c r="SGS414" s="9"/>
      <c r="SGT414" s="9"/>
      <c r="SGU414" s="9"/>
      <c r="SGV414" s="9"/>
      <c r="SGW414" s="9"/>
      <c r="SGX414" s="9"/>
      <c r="SGY414" s="9"/>
      <c r="SGZ414" s="9"/>
      <c r="SHA414" s="9"/>
      <c r="SHB414" s="9"/>
      <c r="SHC414" s="9"/>
      <c r="SHD414" s="9"/>
      <c r="SHE414" s="9"/>
      <c r="SHF414" s="9"/>
      <c r="SHG414" s="9"/>
      <c r="SHH414" s="9"/>
      <c r="SHI414" s="9"/>
      <c r="SHJ414" s="9"/>
      <c r="SHK414" s="9"/>
      <c r="SHL414" s="9"/>
      <c r="SHM414" s="9"/>
      <c r="SHN414" s="9"/>
      <c r="SHO414" s="9"/>
      <c r="SHP414" s="9"/>
      <c r="SHQ414" s="9"/>
      <c r="SHR414" s="9"/>
      <c r="SHS414" s="9"/>
      <c r="SHT414" s="9"/>
      <c r="SHU414" s="9"/>
      <c r="SHV414" s="9"/>
      <c r="SHW414" s="9"/>
      <c r="SHX414" s="9"/>
      <c r="SHY414" s="9"/>
      <c r="SHZ414" s="9"/>
      <c r="SIA414" s="9"/>
      <c r="SIB414" s="9"/>
      <c r="SIC414" s="9"/>
      <c r="SID414" s="9"/>
      <c r="SIE414" s="9"/>
      <c r="SIF414" s="9"/>
      <c r="SIG414" s="9"/>
      <c r="SIH414" s="9"/>
      <c r="SII414" s="9"/>
      <c r="SIJ414" s="9"/>
      <c r="SIK414" s="9"/>
      <c r="SIL414" s="9"/>
      <c r="SIM414" s="9"/>
      <c r="SIN414" s="9"/>
      <c r="SIO414" s="9"/>
      <c r="SIP414" s="9"/>
      <c r="SIQ414" s="9"/>
      <c r="SIR414" s="9"/>
      <c r="SIS414" s="9"/>
      <c r="SIT414" s="9"/>
      <c r="SIU414" s="9"/>
      <c r="SIV414" s="9"/>
      <c r="SIW414" s="9"/>
      <c r="SIX414" s="9"/>
      <c r="SIY414" s="9"/>
      <c r="SIZ414" s="9"/>
      <c r="SJA414" s="9"/>
      <c r="SJB414" s="9"/>
      <c r="SJC414" s="9"/>
      <c r="SJD414" s="9"/>
      <c r="SJE414" s="9"/>
      <c r="SJF414" s="9"/>
      <c r="SJG414" s="9"/>
      <c r="SJH414" s="9"/>
      <c r="SJI414" s="9"/>
      <c r="SJJ414" s="9"/>
      <c r="SJK414" s="9"/>
      <c r="SJL414" s="9"/>
      <c r="SJM414" s="9"/>
      <c r="SJN414" s="9"/>
      <c r="SJO414" s="9"/>
      <c r="SJP414" s="9"/>
      <c r="SJQ414" s="9"/>
      <c r="SJR414" s="9"/>
      <c r="SJS414" s="9"/>
      <c r="SJT414" s="9"/>
      <c r="SJU414" s="9"/>
      <c r="SJV414" s="9"/>
      <c r="SJW414" s="9"/>
      <c r="SJX414" s="9"/>
      <c r="SJY414" s="9"/>
      <c r="SJZ414" s="9"/>
      <c r="SKA414" s="9"/>
      <c r="SKB414" s="9"/>
      <c r="SKC414" s="9"/>
      <c r="SKD414" s="9"/>
      <c r="SKE414" s="9"/>
      <c r="SKF414" s="9"/>
      <c r="SKG414" s="9"/>
      <c r="SKH414" s="9"/>
      <c r="SKI414" s="9"/>
      <c r="SKJ414" s="9"/>
      <c r="SKK414" s="9"/>
      <c r="SKL414" s="9"/>
      <c r="SKM414" s="9"/>
      <c r="SKN414" s="9"/>
      <c r="SKO414" s="9"/>
      <c r="SKP414" s="9"/>
      <c r="SKQ414" s="9"/>
      <c r="SKR414" s="9"/>
      <c r="SKS414" s="9"/>
      <c r="SKT414" s="9"/>
      <c r="SKU414" s="9"/>
      <c r="SKV414" s="9"/>
      <c r="SKW414" s="9"/>
      <c r="SKX414" s="9"/>
      <c r="SKY414" s="9"/>
      <c r="SKZ414" s="9"/>
      <c r="SLA414" s="9"/>
      <c r="SLB414" s="9"/>
      <c r="SLC414" s="9"/>
      <c r="SLD414" s="9"/>
      <c r="SLE414" s="9"/>
      <c r="SLF414" s="9"/>
      <c r="SLG414" s="9"/>
      <c r="SLH414" s="9"/>
      <c r="SLI414" s="9"/>
      <c r="SLJ414" s="9"/>
      <c r="SLK414" s="9"/>
      <c r="SLL414" s="9"/>
      <c r="SLM414" s="9"/>
      <c r="SLN414" s="9"/>
      <c r="SLO414" s="9"/>
      <c r="SLP414" s="9"/>
      <c r="SLQ414" s="9"/>
      <c r="SLR414" s="9"/>
      <c r="SLS414" s="9"/>
      <c r="SLT414" s="9"/>
      <c r="SLU414" s="9"/>
      <c r="SLV414" s="9"/>
      <c r="SLW414" s="9"/>
      <c r="SLX414" s="9"/>
      <c r="SLY414" s="9"/>
      <c r="SLZ414" s="9"/>
      <c r="SMA414" s="9"/>
      <c r="SMB414" s="9"/>
      <c r="SMC414" s="9"/>
      <c r="SMD414" s="9"/>
      <c r="SME414" s="9"/>
      <c r="SMF414" s="9"/>
      <c r="SMG414" s="9"/>
      <c r="SMH414" s="9"/>
      <c r="SMI414" s="9"/>
      <c r="SMJ414" s="9"/>
      <c r="SMK414" s="9"/>
      <c r="SML414" s="9"/>
      <c r="SMM414" s="9"/>
      <c r="SMN414" s="9"/>
      <c r="SMO414" s="9"/>
      <c r="SMP414" s="9"/>
      <c r="SMQ414" s="9"/>
      <c r="SMR414" s="9"/>
      <c r="SMS414" s="9"/>
      <c r="SMT414" s="9"/>
      <c r="SMU414" s="9"/>
      <c r="SMV414" s="9"/>
      <c r="SMW414" s="9"/>
      <c r="SMX414" s="9"/>
      <c r="SMY414" s="9"/>
      <c r="SMZ414" s="9"/>
      <c r="SNA414" s="9"/>
      <c r="SNB414" s="9"/>
      <c r="SNC414" s="9"/>
      <c r="SND414" s="9"/>
      <c r="SNE414" s="9"/>
      <c r="SNF414" s="9"/>
      <c r="SNG414" s="9"/>
      <c r="SNH414" s="9"/>
      <c r="SNI414" s="9"/>
      <c r="SNJ414" s="9"/>
      <c r="SNK414" s="9"/>
      <c r="SNL414" s="9"/>
      <c r="SNM414" s="9"/>
      <c r="SNN414" s="9"/>
      <c r="SNO414" s="9"/>
      <c r="SNP414" s="9"/>
      <c r="SNQ414" s="9"/>
      <c r="SNR414" s="9"/>
      <c r="SNS414" s="9"/>
      <c r="SNT414" s="9"/>
      <c r="SNU414" s="9"/>
      <c r="SNV414" s="9"/>
      <c r="SNW414" s="9"/>
      <c r="SNX414" s="9"/>
      <c r="SNY414" s="9"/>
      <c r="SNZ414" s="9"/>
      <c r="SOA414" s="9"/>
      <c r="SOB414" s="9"/>
      <c r="SOC414" s="9"/>
      <c r="SOD414" s="9"/>
      <c r="SOE414" s="9"/>
      <c r="SOF414" s="9"/>
      <c r="SOG414" s="9"/>
      <c r="SOH414" s="9"/>
      <c r="SOI414" s="9"/>
      <c r="SOJ414" s="9"/>
      <c r="SOK414" s="9"/>
      <c r="SOL414" s="9"/>
      <c r="SOM414" s="9"/>
      <c r="SON414" s="9"/>
      <c r="SOO414" s="9"/>
      <c r="SOP414" s="9"/>
      <c r="SOQ414" s="9"/>
      <c r="SOR414" s="9"/>
      <c r="SOS414" s="9"/>
      <c r="SOT414" s="9"/>
      <c r="SOU414" s="9"/>
      <c r="SOV414" s="9"/>
      <c r="SOW414" s="9"/>
      <c r="SOX414" s="9"/>
      <c r="SOY414" s="9"/>
      <c r="SOZ414" s="9"/>
      <c r="SPA414" s="9"/>
      <c r="SPB414" s="9"/>
      <c r="SPC414" s="9"/>
      <c r="SPD414" s="9"/>
      <c r="SPE414" s="9"/>
      <c r="SPF414" s="9"/>
      <c r="SPG414" s="9"/>
      <c r="SPH414" s="9"/>
      <c r="SPI414" s="9"/>
      <c r="SPJ414" s="9"/>
      <c r="SPK414" s="9"/>
      <c r="SPL414" s="9"/>
      <c r="SPM414" s="9"/>
      <c r="SPN414" s="9"/>
      <c r="SPO414" s="9"/>
      <c r="SPP414" s="9"/>
      <c r="SPQ414" s="9"/>
      <c r="SPR414" s="9"/>
      <c r="SPS414" s="9"/>
      <c r="SPT414" s="9"/>
      <c r="SPU414" s="9"/>
      <c r="SPV414" s="9"/>
      <c r="SPW414" s="9"/>
      <c r="SPX414" s="9"/>
      <c r="SPY414" s="9"/>
      <c r="SPZ414" s="9"/>
      <c r="SQA414" s="9"/>
      <c r="SQB414" s="9"/>
      <c r="SQC414" s="9"/>
      <c r="SQD414" s="9"/>
      <c r="SQE414" s="9"/>
      <c r="SQF414" s="9"/>
      <c r="SQG414" s="9"/>
      <c r="SQH414" s="9"/>
      <c r="SQI414" s="9"/>
      <c r="SQJ414" s="9"/>
      <c r="SQK414" s="9"/>
      <c r="SQL414" s="9"/>
      <c r="SQM414" s="9"/>
      <c r="SQN414" s="9"/>
      <c r="SQO414" s="9"/>
      <c r="SQP414" s="9"/>
      <c r="SQQ414" s="9"/>
      <c r="SQR414" s="9"/>
      <c r="SQS414" s="9"/>
      <c r="SQT414" s="9"/>
      <c r="SQU414" s="9"/>
      <c r="SQV414" s="9"/>
      <c r="SQW414" s="9"/>
      <c r="SQX414" s="9"/>
      <c r="SQY414" s="9"/>
      <c r="SQZ414" s="9"/>
      <c r="SRA414" s="9"/>
      <c r="SRB414" s="9"/>
      <c r="SRC414" s="9"/>
      <c r="SRD414" s="9"/>
      <c r="SRE414" s="9"/>
      <c r="SRF414" s="9"/>
      <c r="SRG414" s="9"/>
      <c r="SRH414" s="9"/>
      <c r="SRI414" s="9"/>
      <c r="SRJ414" s="9"/>
      <c r="SRK414" s="9"/>
      <c r="SRL414" s="9"/>
      <c r="SRM414" s="9"/>
      <c r="SRN414" s="9"/>
      <c r="SRO414" s="9"/>
      <c r="SRP414" s="9"/>
      <c r="SRQ414" s="9"/>
      <c r="SRR414" s="9"/>
      <c r="SRS414" s="9"/>
      <c r="SRT414" s="9"/>
      <c r="SRU414" s="9"/>
      <c r="SRV414" s="9"/>
      <c r="SRW414" s="9"/>
      <c r="SRX414" s="9"/>
      <c r="SRY414" s="9"/>
      <c r="SRZ414" s="9"/>
      <c r="SSA414" s="9"/>
      <c r="SSB414" s="9"/>
      <c r="SSC414" s="9"/>
      <c r="SSD414" s="9"/>
      <c r="SSE414" s="9"/>
      <c r="SSF414" s="9"/>
      <c r="SSG414" s="9"/>
      <c r="SSH414" s="9"/>
      <c r="SSI414" s="9"/>
      <c r="SSJ414" s="9"/>
      <c r="SSK414" s="9"/>
      <c r="SSL414" s="9"/>
      <c r="SSM414" s="9"/>
      <c r="SSN414" s="9"/>
      <c r="SSO414" s="9"/>
      <c r="SSP414" s="9"/>
      <c r="SSQ414" s="9"/>
      <c r="SSR414" s="9"/>
      <c r="SSS414" s="9"/>
      <c r="SST414" s="9"/>
      <c r="SSU414" s="9"/>
      <c r="SSV414" s="9"/>
      <c r="SSW414" s="9"/>
      <c r="SSX414" s="9"/>
      <c r="SSY414" s="9"/>
      <c r="SSZ414" s="9"/>
      <c r="STA414" s="9"/>
      <c r="STB414" s="9"/>
      <c r="STC414" s="9"/>
      <c r="STD414" s="9"/>
      <c r="STE414" s="9"/>
      <c r="STF414" s="9"/>
      <c r="STG414" s="9"/>
      <c r="STH414" s="9"/>
      <c r="STI414" s="9"/>
      <c r="STJ414" s="9"/>
      <c r="STK414" s="9"/>
      <c r="STL414" s="9"/>
      <c r="STM414" s="9"/>
      <c r="STN414" s="9"/>
      <c r="STO414" s="9"/>
      <c r="STP414" s="9"/>
      <c r="STQ414" s="9"/>
      <c r="STR414" s="9"/>
      <c r="STS414" s="9"/>
      <c r="STT414" s="9"/>
      <c r="STU414" s="9"/>
      <c r="STV414" s="9"/>
      <c r="STW414" s="9"/>
      <c r="STX414" s="9"/>
      <c r="STY414" s="9"/>
      <c r="STZ414" s="9"/>
      <c r="SUA414" s="9"/>
      <c r="SUB414" s="9"/>
      <c r="SUC414" s="9"/>
      <c r="SUD414" s="9"/>
      <c r="SUE414" s="9"/>
      <c r="SUF414" s="9"/>
      <c r="SUG414" s="9"/>
      <c r="SUH414" s="9"/>
      <c r="SUI414" s="9"/>
      <c r="SUJ414" s="9"/>
      <c r="SUK414" s="9"/>
      <c r="SUL414" s="9"/>
      <c r="SUM414" s="9"/>
      <c r="SUN414" s="9"/>
      <c r="SUO414" s="9"/>
      <c r="SUP414" s="9"/>
      <c r="SUQ414" s="9"/>
      <c r="SUR414" s="9"/>
      <c r="SUS414" s="9"/>
      <c r="SUT414" s="9"/>
      <c r="SUU414" s="9"/>
      <c r="SUV414" s="9"/>
      <c r="SUW414" s="9"/>
      <c r="SUX414" s="9"/>
      <c r="SUY414" s="9"/>
      <c r="SUZ414" s="9"/>
      <c r="SVA414" s="9"/>
      <c r="SVB414" s="9"/>
      <c r="SVC414" s="9"/>
      <c r="SVD414" s="9"/>
      <c r="SVE414" s="9"/>
      <c r="SVF414" s="9"/>
      <c r="SVG414" s="9"/>
      <c r="SVH414" s="9"/>
      <c r="SVI414" s="9"/>
      <c r="SVJ414" s="9"/>
      <c r="SVK414" s="9"/>
      <c r="SVL414" s="9"/>
      <c r="SVM414" s="9"/>
      <c r="SVN414" s="9"/>
      <c r="SVO414" s="9"/>
      <c r="SVP414" s="9"/>
      <c r="SVQ414" s="9"/>
      <c r="SVR414" s="9"/>
      <c r="SVS414" s="9"/>
      <c r="SVT414" s="9"/>
      <c r="SVU414" s="9"/>
      <c r="SVV414" s="9"/>
      <c r="SVW414" s="9"/>
      <c r="SVX414" s="9"/>
      <c r="SVY414" s="9"/>
      <c r="SVZ414" s="9"/>
      <c r="SWA414" s="9"/>
      <c r="SWB414" s="9"/>
      <c r="SWC414" s="9"/>
      <c r="SWD414" s="9"/>
      <c r="SWE414" s="9"/>
      <c r="SWF414" s="9"/>
      <c r="SWG414" s="9"/>
      <c r="SWH414" s="9"/>
      <c r="SWI414" s="9"/>
      <c r="SWJ414" s="9"/>
      <c r="SWK414" s="9"/>
      <c r="SWL414" s="9"/>
      <c r="SWM414" s="9"/>
      <c r="SWN414" s="9"/>
      <c r="SWO414" s="9"/>
      <c r="SWP414" s="9"/>
      <c r="SWQ414" s="9"/>
      <c r="SWR414" s="9"/>
      <c r="SWS414" s="9"/>
      <c r="SWT414" s="9"/>
      <c r="SWU414" s="9"/>
      <c r="SWV414" s="9"/>
      <c r="SWW414" s="9"/>
      <c r="SWX414" s="9"/>
      <c r="SWY414" s="9"/>
      <c r="SWZ414" s="9"/>
      <c r="SXA414" s="9"/>
      <c r="SXB414" s="9"/>
      <c r="SXC414" s="9"/>
      <c r="SXD414" s="9"/>
      <c r="SXE414" s="9"/>
      <c r="SXF414" s="9"/>
      <c r="SXG414" s="9"/>
      <c r="SXH414" s="9"/>
      <c r="SXI414" s="9"/>
      <c r="SXJ414" s="9"/>
      <c r="SXK414" s="9"/>
      <c r="SXL414" s="9"/>
      <c r="SXM414" s="9"/>
      <c r="SXN414" s="9"/>
      <c r="SXO414" s="9"/>
      <c r="SXP414" s="9"/>
      <c r="SXQ414" s="9"/>
      <c r="SXR414" s="9"/>
      <c r="SXS414" s="9"/>
      <c r="SXT414" s="9"/>
      <c r="SXU414" s="9"/>
      <c r="SXV414" s="9"/>
      <c r="SXW414" s="9"/>
      <c r="SXX414" s="9"/>
      <c r="SXY414" s="9"/>
      <c r="SXZ414" s="9"/>
      <c r="SYA414" s="9"/>
      <c r="SYB414" s="9"/>
      <c r="SYC414" s="9"/>
      <c r="SYD414" s="9"/>
      <c r="SYE414" s="9"/>
      <c r="SYF414" s="9"/>
      <c r="SYG414" s="9"/>
      <c r="SYH414" s="9"/>
      <c r="SYI414" s="9"/>
      <c r="SYJ414" s="9"/>
      <c r="SYK414" s="9"/>
      <c r="SYL414" s="9"/>
      <c r="SYM414" s="9"/>
      <c r="SYN414" s="9"/>
      <c r="SYO414" s="9"/>
      <c r="SYP414" s="9"/>
      <c r="SYQ414" s="9"/>
      <c r="SYR414" s="9"/>
      <c r="SYS414" s="9"/>
      <c r="SYT414" s="9"/>
      <c r="SYU414" s="9"/>
      <c r="SYV414" s="9"/>
      <c r="SYW414" s="9"/>
      <c r="SYX414" s="9"/>
      <c r="SYY414" s="9"/>
      <c r="SYZ414" s="9"/>
      <c r="SZA414" s="9"/>
      <c r="SZB414" s="9"/>
      <c r="SZC414" s="9"/>
      <c r="SZD414" s="9"/>
      <c r="SZE414" s="9"/>
      <c r="SZF414" s="9"/>
      <c r="SZG414" s="9"/>
      <c r="SZH414" s="9"/>
      <c r="SZI414" s="9"/>
      <c r="SZJ414" s="9"/>
      <c r="SZK414" s="9"/>
      <c r="SZL414" s="9"/>
      <c r="SZM414" s="9"/>
      <c r="SZN414" s="9"/>
      <c r="SZO414" s="9"/>
      <c r="SZP414" s="9"/>
      <c r="SZQ414" s="9"/>
      <c r="SZR414" s="9"/>
      <c r="SZS414" s="9"/>
      <c r="SZT414" s="9"/>
      <c r="SZU414" s="9"/>
      <c r="SZV414" s="9"/>
      <c r="SZW414" s="9"/>
      <c r="SZX414" s="9"/>
      <c r="SZY414" s="9"/>
      <c r="SZZ414" s="9"/>
      <c r="TAA414" s="9"/>
      <c r="TAB414" s="9"/>
      <c r="TAC414" s="9"/>
      <c r="TAD414" s="9"/>
      <c r="TAE414" s="9"/>
      <c r="TAF414" s="9"/>
      <c r="TAG414" s="9"/>
      <c r="TAH414" s="9"/>
      <c r="TAI414" s="9"/>
      <c r="TAJ414" s="9"/>
      <c r="TAK414" s="9"/>
      <c r="TAL414" s="9"/>
      <c r="TAM414" s="9"/>
      <c r="TAN414" s="9"/>
      <c r="TAO414" s="9"/>
      <c r="TAP414" s="9"/>
      <c r="TAQ414" s="9"/>
      <c r="TAR414" s="9"/>
      <c r="TAS414" s="9"/>
      <c r="TAT414" s="9"/>
      <c r="TAU414" s="9"/>
      <c r="TAV414" s="9"/>
      <c r="TAW414" s="9"/>
      <c r="TAX414" s="9"/>
      <c r="TAY414" s="9"/>
      <c r="TAZ414" s="9"/>
      <c r="TBA414" s="9"/>
      <c r="TBB414" s="9"/>
      <c r="TBC414" s="9"/>
      <c r="TBD414" s="9"/>
      <c r="TBE414" s="9"/>
      <c r="TBF414" s="9"/>
      <c r="TBG414" s="9"/>
      <c r="TBH414" s="9"/>
      <c r="TBI414" s="9"/>
      <c r="TBJ414" s="9"/>
      <c r="TBK414" s="9"/>
      <c r="TBL414" s="9"/>
      <c r="TBM414" s="9"/>
      <c r="TBN414" s="9"/>
      <c r="TBO414" s="9"/>
      <c r="TBP414" s="9"/>
      <c r="TBQ414" s="9"/>
      <c r="TBR414" s="9"/>
      <c r="TBS414" s="9"/>
      <c r="TBT414" s="9"/>
      <c r="TBU414" s="9"/>
      <c r="TBV414" s="9"/>
      <c r="TBW414" s="9"/>
      <c r="TBX414" s="9"/>
      <c r="TBY414" s="9"/>
      <c r="TBZ414" s="9"/>
      <c r="TCA414" s="9"/>
      <c r="TCB414" s="9"/>
      <c r="TCC414" s="9"/>
      <c r="TCD414" s="9"/>
      <c r="TCE414" s="9"/>
      <c r="TCF414" s="9"/>
      <c r="TCG414" s="9"/>
      <c r="TCH414" s="9"/>
      <c r="TCI414" s="9"/>
      <c r="TCJ414" s="9"/>
      <c r="TCK414" s="9"/>
      <c r="TCL414" s="9"/>
      <c r="TCM414" s="9"/>
      <c r="TCN414" s="9"/>
      <c r="TCO414" s="9"/>
      <c r="TCP414" s="9"/>
      <c r="TCQ414" s="9"/>
      <c r="TCR414" s="9"/>
      <c r="TCS414" s="9"/>
      <c r="TCT414" s="9"/>
      <c r="TCU414" s="9"/>
      <c r="TCV414" s="9"/>
      <c r="TCW414" s="9"/>
      <c r="TCX414" s="9"/>
      <c r="TCY414" s="9"/>
      <c r="TCZ414" s="9"/>
      <c r="TDA414" s="9"/>
      <c r="TDB414" s="9"/>
      <c r="TDC414" s="9"/>
      <c r="TDD414" s="9"/>
      <c r="TDE414" s="9"/>
      <c r="TDF414" s="9"/>
      <c r="TDG414" s="9"/>
      <c r="TDH414" s="9"/>
      <c r="TDI414" s="9"/>
      <c r="TDJ414" s="9"/>
      <c r="TDK414" s="9"/>
      <c r="TDL414" s="9"/>
      <c r="TDM414" s="9"/>
      <c r="TDN414" s="9"/>
      <c r="TDO414" s="9"/>
      <c r="TDP414" s="9"/>
      <c r="TDQ414" s="9"/>
      <c r="TDR414" s="9"/>
      <c r="TDS414" s="9"/>
      <c r="TDT414" s="9"/>
      <c r="TDU414" s="9"/>
      <c r="TDV414" s="9"/>
      <c r="TDW414" s="9"/>
      <c r="TDX414" s="9"/>
      <c r="TDY414" s="9"/>
      <c r="TDZ414" s="9"/>
      <c r="TEA414" s="9"/>
      <c r="TEB414" s="9"/>
      <c r="TEC414" s="9"/>
      <c r="TED414" s="9"/>
      <c r="TEE414" s="9"/>
      <c r="TEF414" s="9"/>
      <c r="TEG414" s="9"/>
      <c r="TEH414" s="9"/>
      <c r="TEI414" s="9"/>
      <c r="TEJ414" s="9"/>
      <c r="TEK414" s="9"/>
      <c r="TEL414" s="9"/>
      <c r="TEM414" s="9"/>
      <c r="TEN414" s="9"/>
      <c r="TEO414" s="9"/>
      <c r="TEP414" s="9"/>
      <c r="TEQ414" s="9"/>
      <c r="TER414" s="9"/>
      <c r="TES414" s="9"/>
      <c r="TET414" s="9"/>
      <c r="TEU414" s="9"/>
      <c r="TEV414" s="9"/>
      <c r="TEW414" s="9"/>
      <c r="TEX414" s="9"/>
      <c r="TEY414" s="9"/>
      <c r="TEZ414" s="9"/>
      <c r="TFA414" s="9"/>
      <c r="TFB414" s="9"/>
      <c r="TFC414" s="9"/>
      <c r="TFD414" s="9"/>
      <c r="TFE414" s="9"/>
      <c r="TFF414" s="9"/>
      <c r="TFG414" s="9"/>
      <c r="TFH414" s="9"/>
      <c r="TFI414" s="9"/>
      <c r="TFJ414" s="9"/>
      <c r="TFK414" s="9"/>
      <c r="TFL414" s="9"/>
      <c r="TFM414" s="9"/>
      <c r="TFN414" s="9"/>
      <c r="TFO414" s="9"/>
      <c r="TFP414" s="9"/>
      <c r="TFQ414" s="9"/>
      <c r="TFR414" s="9"/>
      <c r="TFS414" s="9"/>
      <c r="TFT414" s="9"/>
      <c r="TFU414" s="9"/>
      <c r="TFV414" s="9"/>
      <c r="TFW414" s="9"/>
      <c r="TFX414" s="9"/>
      <c r="TFY414" s="9"/>
      <c r="TFZ414" s="9"/>
      <c r="TGA414" s="9"/>
      <c r="TGB414" s="9"/>
      <c r="TGC414" s="9"/>
      <c r="TGD414" s="9"/>
      <c r="TGE414" s="9"/>
      <c r="TGF414" s="9"/>
      <c r="TGG414" s="9"/>
      <c r="TGH414" s="9"/>
      <c r="TGI414" s="9"/>
      <c r="TGJ414" s="9"/>
      <c r="TGK414" s="9"/>
      <c r="TGL414" s="9"/>
      <c r="TGM414" s="9"/>
      <c r="TGN414" s="9"/>
      <c r="TGO414" s="9"/>
      <c r="TGP414" s="9"/>
      <c r="TGQ414" s="9"/>
      <c r="TGR414" s="9"/>
      <c r="TGS414" s="9"/>
      <c r="TGT414" s="9"/>
      <c r="TGU414" s="9"/>
      <c r="TGV414" s="9"/>
      <c r="TGW414" s="9"/>
      <c r="TGX414" s="9"/>
      <c r="TGY414" s="9"/>
      <c r="TGZ414" s="9"/>
      <c r="THA414" s="9"/>
      <c r="THB414" s="9"/>
      <c r="THC414" s="9"/>
      <c r="THD414" s="9"/>
      <c r="THE414" s="9"/>
      <c r="THF414" s="9"/>
      <c r="THG414" s="9"/>
      <c r="THH414" s="9"/>
      <c r="THI414" s="9"/>
      <c r="THJ414" s="9"/>
      <c r="THK414" s="9"/>
      <c r="THL414" s="9"/>
      <c r="THM414" s="9"/>
      <c r="THN414" s="9"/>
      <c r="THO414" s="9"/>
      <c r="THP414" s="9"/>
      <c r="THQ414" s="9"/>
      <c r="THR414" s="9"/>
      <c r="THS414" s="9"/>
      <c r="THT414" s="9"/>
      <c r="THU414" s="9"/>
      <c r="THV414" s="9"/>
      <c r="THW414" s="9"/>
      <c r="THX414" s="9"/>
      <c r="THY414" s="9"/>
      <c r="THZ414" s="9"/>
      <c r="TIA414" s="9"/>
      <c r="TIB414" s="9"/>
      <c r="TIC414" s="9"/>
      <c r="TID414" s="9"/>
      <c r="TIE414" s="9"/>
      <c r="TIF414" s="9"/>
      <c r="TIG414" s="9"/>
      <c r="TIH414" s="9"/>
      <c r="TII414" s="9"/>
      <c r="TIJ414" s="9"/>
      <c r="TIK414" s="9"/>
      <c r="TIL414" s="9"/>
      <c r="TIM414" s="9"/>
      <c r="TIN414" s="9"/>
      <c r="TIO414" s="9"/>
      <c r="TIP414" s="9"/>
      <c r="TIQ414" s="9"/>
      <c r="TIR414" s="9"/>
      <c r="TIS414" s="9"/>
      <c r="TIT414" s="9"/>
      <c r="TIU414" s="9"/>
      <c r="TIV414" s="9"/>
      <c r="TIW414" s="9"/>
      <c r="TIX414" s="9"/>
      <c r="TIY414" s="9"/>
      <c r="TIZ414" s="9"/>
      <c r="TJA414" s="9"/>
      <c r="TJB414" s="9"/>
      <c r="TJC414" s="9"/>
      <c r="TJD414" s="9"/>
      <c r="TJE414" s="9"/>
      <c r="TJF414" s="9"/>
      <c r="TJG414" s="9"/>
      <c r="TJH414" s="9"/>
      <c r="TJI414" s="9"/>
      <c r="TJJ414" s="9"/>
      <c r="TJK414" s="9"/>
      <c r="TJL414" s="9"/>
      <c r="TJM414" s="9"/>
      <c r="TJN414" s="9"/>
      <c r="TJO414" s="9"/>
      <c r="TJP414" s="9"/>
      <c r="TJQ414" s="9"/>
      <c r="TJR414" s="9"/>
      <c r="TJS414" s="9"/>
      <c r="TJT414" s="9"/>
      <c r="TJU414" s="9"/>
      <c r="TJV414" s="9"/>
      <c r="TJW414" s="9"/>
      <c r="TJX414" s="9"/>
      <c r="TJY414" s="9"/>
      <c r="TJZ414" s="9"/>
      <c r="TKA414" s="9"/>
      <c r="TKB414" s="9"/>
      <c r="TKC414" s="9"/>
      <c r="TKD414" s="9"/>
      <c r="TKE414" s="9"/>
      <c r="TKF414" s="9"/>
      <c r="TKG414" s="9"/>
      <c r="TKH414" s="9"/>
      <c r="TKI414" s="9"/>
      <c r="TKJ414" s="9"/>
      <c r="TKK414" s="9"/>
      <c r="TKL414" s="9"/>
      <c r="TKM414" s="9"/>
      <c r="TKN414" s="9"/>
      <c r="TKO414" s="9"/>
      <c r="TKP414" s="9"/>
      <c r="TKQ414" s="9"/>
      <c r="TKR414" s="9"/>
      <c r="TKS414" s="9"/>
      <c r="TKT414" s="9"/>
      <c r="TKU414" s="9"/>
      <c r="TKV414" s="9"/>
      <c r="TKW414" s="9"/>
      <c r="TKX414" s="9"/>
      <c r="TKY414" s="9"/>
      <c r="TKZ414" s="9"/>
      <c r="TLA414" s="9"/>
      <c r="TLB414" s="9"/>
      <c r="TLC414" s="9"/>
      <c r="TLD414" s="9"/>
      <c r="TLE414" s="9"/>
      <c r="TLF414" s="9"/>
      <c r="TLG414" s="9"/>
      <c r="TLH414" s="9"/>
      <c r="TLI414" s="9"/>
      <c r="TLJ414" s="9"/>
      <c r="TLK414" s="9"/>
      <c r="TLL414" s="9"/>
      <c r="TLM414" s="9"/>
      <c r="TLN414" s="9"/>
      <c r="TLO414" s="9"/>
      <c r="TLP414" s="9"/>
      <c r="TLQ414" s="9"/>
      <c r="TLR414" s="9"/>
      <c r="TLS414" s="9"/>
      <c r="TLT414" s="9"/>
      <c r="TLU414" s="9"/>
      <c r="TLV414" s="9"/>
      <c r="TLW414" s="9"/>
      <c r="TLX414" s="9"/>
      <c r="TLY414" s="9"/>
      <c r="TLZ414" s="9"/>
      <c r="TMA414" s="9"/>
      <c r="TMB414" s="9"/>
      <c r="TMC414" s="9"/>
      <c r="TMD414" s="9"/>
      <c r="TME414" s="9"/>
      <c r="TMF414" s="9"/>
      <c r="TMG414" s="9"/>
      <c r="TMH414" s="9"/>
      <c r="TMI414" s="9"/>
      <c r="TMJ414" s="9"/>
      <c r="TMK414" s="9"/>
      <c r="TML414" s="9"/>
      <c r="TMM414" s="9"/>
      <c r="TMN414" s="9"/>
      <c r="TMO414" s="9"/>
      <c r="TMP414" s="9"/>
      <c r="TMQ414" s="9"/>
      <c r="TMR414" s="9"/>
      <c r="TMS414" s="9"/>
      <c r="TMT414" s="9"/>
      <c r="TMU414" s="9"/>
      <c r="TMV414" s="9"/>
      <c r="TMW414" s="9"/>
      <c r="TMX414" s="9"/>
      <c r="TMY414" s="9"/>
      <c r="TMZ414" s="9"/>
      <c r="TNA414" s="9"/>
      <c r="TNB414" s="9"/>
      <c r="TNC414" s="9"/>
      <c r="TND414" s="9"/>
      <c r="TNE414" s="9"/>
      <c r="TNF414" s="9"/>
      <c r="TNG414" s="9"/>
      <c r="TNH414" s="9"/>
      <c r="TNI414" s="9"/>
      <c r="TNJ414" s="9"/>
      <c r="TNK414" s="9"/>
      <c r="TNL414" s="9"/>
      <c r="TNM414" s="9"/>
      <c r="TNN414" s="9"/>
      <c r="TNO414" s="9"/>
      <c r="TNP414" s="9"/>
      <c r="TNQ414" s="9"/>
      <c r="TNR414" s="9"/>
      <c r="TNS414" s="9"/>
      <c r="TNT414" s="9"/>
      <c r="TNU414" s="9"/>
      <c r="TNV414" s="9"/>
      <c r="TNW414" s="9"/>
      <c r="TNX414" s="9"/>
      <c r="TNY414" s="9"/>
      <c r="TNZ414" s="9"/>
      <c r="TOA414" s="9"/>
      <c r="TOB414" s="9"/>
      <c r="TOC414" s="9"/>
      <c r="TOD414" s="9"/>
      <c r="TOE414" s="9"/>
      <c r="TOF414" s="9"/>
      <c r="TOG414" s="9"/>
      <c r="TOH414" s="9"/>
      <c r="TOI414" s="9"/>
      <c r="TOJ414" s="9"/>
      <c r="TOK414" s="9"/>
      <c r="TOL414" s="9"/>
      <c r="TOM414" s="9"/>
      <c r="TON414" s="9"/>
      <c r="TOO414" s="9"/>
      <c r="TOP414" s="9"/>
      <c r="TOQ414" s="9"/>
      <c r="TOR414" s="9"/>
      <c r="TOS414" s="9"/>
      <c r="TOT414" s="9"/>
      <c r="TOU414" s="9"/>
      <c r="TOV414" s="9"/>
      <c r="TOW414" s="9"/>
      <c r="TOX414" s="9"/>
      <c r="TOY414" s="9"/>
      <c r="TOZ414" s="9"/>
      <c r="TPA414" s="9"/>
      <c r="TPB414" s="9"/>
      <c r="TPC414" s="9"/>
      <c r="TPD414" s="9"/>
      <c r="TPE414" s="9"/>
      <c r="TPF414" s="9"/>
      <c r="TPG414" s="9"/>
      <c r="TPH414" s="9"/>
      <c r="TPI414" s="9"/>
      <c r="TPJ414" s="9"/>
      <c r="TPK414" s="9"/>
      <c r="TPL414" s="9"/>
      <c r="TPM414" s="9"/>
      <c r="TPN414" s="9"/>
      <c r="TPO414" s="9"/>
      <c r="TPP414" s="9"/>
      <c r="TPQ414" s="9"/>
      <c r="TPR414" s="9"/>
      <c r="TPS414" s="9"/>
      <c r="TPT414" s="9"/>
      <c r="TPU414" s="9"/>
      <c r="TPV414" s="9"/>
      <c r="TPW414" s="9"/>
      <c r="TPX414" s="9"/>
      <c r="TPY414" s="9"/>
      <c r="TPZ414" s="9"/>
      <c r="TQA414" s="9"/>
      <c r="TQB414" s="9"/>
      <c r="TQC414" s="9"/>
      <c r="TQD414" s="9"/>
      <c r="TQE414" s="9"/>
      <c r="TQF414" s="9"/>
      <c r="TQG414" s="9"/>
      <c r="TQH414" s="9"/>
      <c r="TQI414" s="9"/>
      <c r="TQJ414" s="9"/>
      <c r="TQK414" s="9"/>
      <c r="TQL414" s="9"/>
      <c r="TQM414" s="9"/>
      <c r="TQN414" s="9"/>
      <c r="TQO414" s="9"/>
      <c r="TQP414" s="9"/>
      <c r="TQQ414" s="9"/>
      <c r="TQR414" s="9"/>
      <c r="TQS414" s="9"/>
      <c r="TQT414" s="9"/>
      <c r="TQU414" s="9"/>
      <c r="TQV414" s="9"/>
      <c r="TQW414" s="9"/>
      <c r="TQX414" s="9"/>
      <c r="TQY414" s="9"/>
      <c r="TQZ414" s="9"/>
      <c r="TRA414" s="9"/>
      <c r="TRB414" s="9"/>
      <c r="TRC414" s="9"/>
      <c r="TRD414" s="9"/>
      <c r="TRE414" s="9"/>
      <c r="TRF414" s="9"/>
      <c r="TRG414" s="9"/>
      <c r="TRH414" s="9"/>
      <c r="TRI414" s="9"/>
      <c r="TRJ414" s="9"/>
      <c r="TRK414" s="9"/>
      <c r="TRL414" s="9"/>
      <c r="TRM414" s="9"/>
      <c r="TRN414" s="9"/>
      <c r="TRO414" s="9"/>
      <c r="TRP414" s="9"/>
      <c r="TRQ414" s="9"/>
      <c r="TRR414" s="9"/>
      <c r="TRS414" s="9"/>
      <c r="TRT414" s="9"/>
      <c r="TRU414" s="9"/>
      <c r="TRV414" s="9"/>
      <c r="TRW414" s="9"/>
      <c r="TRX414" s="9"/>
      <c r="TRY414" s="9"/>
      <c r="TRZ414" s="9"/>
      <c r="TSA414" s="9"/>
      <c r="TSB414" s="9"/>
      <c r="TSC414" s="9"/>
      <c r="TSD414" s="9"/>
      <c r="TSE414" s="9"/>
      <c r="TSF414" s="9"/>
      <c r="TSG414" s="9"/>
      <c r="TSH414" s="9"/>
      <c r="TSI414" s="9"/>
      <c r="TSJ414" s="9"/>
      <c r="TSK414" s="9"/>
      <c r="TSL414" s="9"/>
      <c r="TSM414" s="9"/>
      <c r="TSN414" s="9"/>
      <c r="TSO414" s="9"/>
      <c r="TSP414" s="9"/>
      <c r="TSQ414" s="9"/>
      <c r="TSR414" s="9"/>
      <c r="TSS414" s="9"/>
      <c r="TST414" s="9"/>
      <c r="TSU414" s="9"/>
      <c r="TSV414" s="9"/>
      <c r="TSW414" s="9"/>
      <c r="TSX414" s="9"/>
      <c r="TSY414" s="9"/>
      <c r="TSZ414" s="9"/>
      <c r="TTA414" s="9"/>
      <c r="TTB414" s="9"/>
      <c r="TTC414" s="9"/>
      <c r="TTD414" s="9"/>
      <c r="TTE414" s="9"/>
      <c r="TTF414" s="9"/>
      <c r="TTG414" s="9"/>
      <c r="TTH414" s="9"/>
      <c r="TTI414" s="9"/>
      <c r="TTJ414" s="9"/>
      <c r="TTK414" s="9"/>
      <c r="TTL414" s="9"/>
      <c r="TTM414" s="9"/>
      <c r="TTN414" s="9"/>
      <c r="TTO414" s="9"/>
      <c r="TTP414" s="9"/>
      <c r="TTQ414" s="9"/>
      <c r="TTR414" s="9"/>
      <c r="TTS414" s="9"/>
      <c r="TTT414" s="9"/>
      <c r="TTU414" s="9"/>
      <c r="TTV414" s="9"/>
      <c r="TTW414" s="9"/>
      <c r="TTX414" s="9"/>
      <c r="TTY414" s="9"/>
      <c r="TTZ414" s="9"/>
      <c r="TUA414" s="9"/>
      <c r="TUB414" s="9"/>
      <c r="TUC414" s="9"/>
      <c r="TUD414" s="9"/>
      <c r="TUE414" s="9"/>
      <c r="TUF414" s="9"/>
      <c r="TUG414" s="9"/>
      <c r="TUH414" s="9"/>
      <c r="TUI414" s="9"/>
      <c r="TUJ414" s="9"/>
      <c r="TUK414" s="9"/>
      <c r="TUL414" s="9"/>
      <c r="TUM414" s="9"/>
      <c r="TUN414" s="9"/>
      <c r="TUO414" s="9"/>
      <c r="TUP414" s="9"/>
      <c r="TUQ414" s="9"/>
      <c r="TUR414" s="9"/>
      <c r="TUS414" s="9"/>
      <c r="TUT414" s="9"/>
      <c r="TUU414" s="9"/>
      <c r="TUV414" s="9"/>
      <c r="TUW414" s="9"/>
      <c r="TUX414" s="9"/>
      <c r="TUY414" s="9"/>
      <c r="TUZ414" s="9"/>
      <c r="TVA414" s="9"/>
      <c r="TVB414" s="9"/>
      <c r="TVC414" s="9"/>
      <c r="TVD414" s="9"/>
      <c r="TVE414" s="9"/>
      <c r="TVF414" s="9"/>
      <c r="TVG414" s="9"/>
      <c r="TVH414" s="9"/>
      <c r="TVI414" s="9"/>
      <c r="TVJ414" s="9"/>
      <c r="TVK414" s="9"/>
      <c r="TVL414" s="9"/>
      <c r="TVM414" s="9"/>
      <c r="TVN414" s="9"/>
      <c r="TVO414" s="9"/>
      <c r="TVP414" s="9"/>
      <c r="TVQ414" s="9"/>
      <c r="TVR414" s="9"/>
      <c r="TVS414" s="9"/>
      <c r="TVT414" s="9"/>
      <c r="TVU414" s="9"/>
      <c r="TVV414" s="9"/>
      <c r="TVW414" s="9"/>
      <c r="TVX414" s="9"/>
      <c r="TVY414" s="9"/>
      <c r="TVZ414" s="9"/>
      <c r="TWA414" s="9"/>
      <c r="TWB414" s="9"/>
      <c r="TWC414" s="9"/>
      <c r="TWD414" s="9"/>
      <c r="TWE414" s="9"/>
      <c r="TWF414" s="9"/>
      <c r="TWG414" s="9"/>
      <c r="TWH414" s="9"/>
      <c r="TWI414" s="9"/>
      <c r="TWJ414" s="9"/>
      <c r="TWK414" s="9"/>
      <c r="TWL414" s="9"/>
      <c r="TWM414" s="9"/>
      <c r="TWN414" s="9"/>
      <c r="TWO414" s="9"/>
      <c r="TWP414" s="9"/>
      <c r="TWQ414" s="9"/>
      <c r="TWR414" s="9"/>
      <c r="TWS414" s="9"/>
      <c r="TWT414" s="9"/>
      <c r="TWU414" s="9"/>
      <c r="TWV414" s="9"/>
      <c r="TWW414" s="9"/>
      <c r="TWX414" s="9"/>
      <c r="TWY414" s="9"/>
      <c r="TWZ414" s="9"/>
      <c r="TXA414" s="9"/>
      <c r="TXB414" s="9"/>
      <c r="TXC414" s="9"/>
      <c r="TXD414" s="9"/>
      <c r="TXE414" s="9"/>
      <c r="TXF414" s="9"/>
      <c r="TXG414" s="9"/>
      <c r="TXH414" s="9"/>
      <c r="TXI414" s="9"/>
      <c r="TXJ414" s="9"/>
      <c r="TXK414" s="9"/>
      <c r="TXL414" s="9"/>
      <c r="TXM414" s="9"/>
      <c r="TXN414" s="9"/>
      <c r="TXO414" s="9"/>
      <c r="TXP414" s="9"/>
      <c r="TXQ414" s="9"/>
      <c r="TXR414" s="9"/>
      <c r="TXS414" s="9"/>
      <c r="TXT414" s="9"/>
      <c r="TXU414" s="9"/>
      <c r="TXV414" s="9"/>
      <c r="TXW414" s="9"/>
      <c r="TXX414" s="9"/>
      <c r="TXY414" s="9"/>
      <c r="TXZ414" s="9"/>
      <c r="TYA414" s="9"/>
      <c r="TYB414" s="9"/>
      <c r="TYC414" s="9"/>
      <c r="TYD414" s="9"/>
      <c r="TYE414" s="9"/>
      <c r="TYF414" s="9"/>
      <c r="TYG414" s="9"/>
      <c r="TYH414" s="9"/>
      <c r="TYI414" s="9"/>
      <c r="TYJ414" s="9"/>
      <c r="TYK414" s="9"/>
      <c r="TYL414" s="9"/>
      <c r="TYM414" s="9"/>
      <c r="TYN414" s="9"/>
      <c r="TYO414" s="9"/>
      <c r="TYP414" s="9"/>
      <c r="TYQ414" s="9"/>
      <c r="TYR414" s="9"/>
      <c r="TYS414" s="9"/>
      <c r="TYT414" s="9"/>
      <c r="TYU414" s="9"/>
      <c r="TYV414" s="9"/>
      <c r="TYW414" s="9"/>
      <c r="TYX414" s="9"/>
      <c r="TYY414" s="9"/>
      <c r="TYZ414" s="9"/>
      <c r="TZA414" s="9"/>
      <c r="TZB414" s="9"/>
      <c r="TZC414" s="9"/>
      <c r="TZD414" s="9"/>
      <c r="TZE414" s="9"/>
      <c r="TZF414" s="9"/>
      <c r="TZG414" s="9"/>
      <c r="TZH414" s="9"/>
      <c r="TZI414" s="9"/>
      <c r="TZJ414" s="9"/>
      <c r="TZK414" s="9"/>
      <c r="TZL414" s="9"/>
      <c r="TZM414" s="9"/>
      <c r="TZN414" s="9"/>
      <c r="TZO414" s="9"/>
      <c r="TZP414" s="9"/>
      <c r="TZQ414" s="9"/>
      <c r="TZR414" s="9"/>
      <c r="TZS414" s="9"/>
      <c r="TZT414" s="9"/>
      <c r="TZU414" s="9"/>
      <c r="TZV414" s="9"/>
      <c r="TZW414" s="9"/>
      <c r="TZX414" s="9"/>
      <c r="TZY414" s="9"/>
      <c r="TZZ414" s="9"/>
      <c r="UAA414" s="9"/>
      <c r="UAB414" s="9"/>
      <c r="UAC414" s="9"/>
      <c r="UAD414" s="9"/>
      <c r="UAE414" s="9"/>
      <c r="UAF414" s="9"/>
      <c r="UAG414" s="9"/>
      <c r="UAH414" s="9"/>
      <c r="UAI414" s="9"/>
      <c r="UAJ414" s="9"/>
      <c r="UAK414" s="9"/>
      <c r="UAL414" s="9"/>
      <c r="UAM414" s="9"/>
      <c r="UAN414" s="9"/>
      <c r="UAO414" s="9"/>
      <c r="UAP414" s="9"/>
      <c r="UAQ414" s="9"/>
      <c r="UAR414" s="9"/>
      <c r="UAS414" s="9"/>
      <c r="UAT414" s="9"/>
      <c r="UAU414" s="9"/>
      <c r="UAV414" s="9"/>
      <c r="UAW414" s="9"/>
      <c r="UAX414" s="9"/>
      <c r="UAY414" s="9"/>
      <c r="UAZ414" s="9"/>
      <c r="UBA414" s="9"/>
      <c r="UBB414" s="9"/>
      <c r="UBC414" s="9"/>
      <c r="UBD414" s="9"/>
      <c r="UBE414" s="9"/>
      <c r="UBF414" s="9"/>
      <c r="UBG414" s="9"/>
      <c r="UBH414" s="9"/>
      <c r="UBI414" s="9"/>
      <c r="UBJ414" s="9"/>
      <c r="UBK414" s="9"/>
      <c r="UBL414" s="9"/>
      <c r="UBM414" s="9"/>
      <c r="UBN414" s="9"/>
      <c r="UBO414" s="9"/>
      <c r="UBP414" s="9"/>
      <c r="UBQ414" s="9"/>
      <c r="UBR414" s="9"/>
      <c r="UBS414" s="9"/>
      <c r="UBT414" s="9"/>
      <c r="UBU414" s="9"/>
      <c r="UBV414" s="9"/>
      <c r="UBW414" s="9"/>
      <c r="UBX414" s="9"/>
      <c r="UBY414" s="9"/>
      <c r="UBZ414" s="9"/>
      <c r="UCA414" s="9"/>
      <c r="UCB414" s="9"/>
      <c r="UCC414" s="9"/>
      <c r="UCD414" s="9"/>
      <c r="UCE414" s="9"/>
      <c r="UCF414" s="9"/>
      <c r="UCG414" s="9"/>
      <c r="UCH414" s="9"/>
      <c r="UCI414" s="9"/>
      <c r="UCJ414" s="9"/>
      <c r="UCK414" s="9"/>
      <c r="UCL414" s="9"/>
      <c r="UCM414" s="9"/>
      <c r="UCN414" s="9"/>
      <c r="UCO414" s="9"/>
      <c r="UCP414" s="9"/>
      <c r="UCQ414" s="9"/>
      <c r="UCR414" s="9"/>
      <c r="UCS414" s="9"/>
      <c r="UCT414" s="9"/>
      <c r="UCU414" s="9"/>
      <c r="UCV414" s="9"/>
      <c r="UCW414" s="9"/>
      <c r="UCX414" s="9"/>
      <c r="UCY414" s="9"/>
      <c r="UCZ414" s="9"/>
      <c r="UDA414" s="9"/>
      <c r="UDB414" s="9"/>
      <c r="UDC414" s="9"/>
      <c r="UDD414" s="9"/>
      <c r="UDE414" s="9"/>
      <c r="UDF414" s="9"/>
      <c r="UDG414" s="9"/>
      <c r="UDH414" s="9"/>
      <c r="UDI414" s="9"/>
      <c r="UDJ414" s="9"/>
      <c r="UDK414" s="9"/>
      <c r="UDL414" s="9"/>
      <c r="UDM414" s="9"/>
      <c r="UDN414" s="9"/>
      <c r="UDO414" s="9"/>
      <c r="UDP414" s="9"/>
      <c r="UDQ414" s="9"/>
      <c r="UDR414" s="9"/>
      <c r="UDS414" s="9"/>
      <c r="UDT414" s="9"/>
      <c r="UDU414" s="9"/>
      <c r="UDV414" s="9"/>
      <c r="UDW414" s="9"/>
      <c r="UDX414" s="9"/>
      <c r="UDY414" s="9"/>
      <c r="UDZ414" s="9"/>
      <c r="UEA414" s="9"/>
      <c r="UEB414" s="9"/>
      <c r="UEC414" s="9"/>
      <c r="UED414" s="9"/>
      <c r="UEE414" s="9"/>
      <c r="UEF414" s="9"/>
      <c r="UEG414" s="9"/>
      <c r="UEH414" s="9"/>
      <c r="UEI414" s="9"/>
      <c r="UEJ414" s="9"/>
      <c r="UEK414" s="9"/>
      <c r="UEL414" s="9"/>
      <c r="UEM414" s="9"/>
      <c r="UEN414" s="9"/>
      <c r="UEO414" s="9"/>
      <c r="UEP414" s="9"/>
      <c r="UEQ414" s="9"/>
      <c r="UER414" s="9"/>
      <c r="UES414" s="9"/>
      <c r="UET414" s="9"/>
      <c r="UEU414" s="9"/>
      <c r="UEV414" s="9"/>
      <c r="UEW414" s="9"/>
      <c r="UEX414" s="9"/>
      <c r="UEY414" s="9"/>
      <c r="UEZ414" s="9"/>
      <c r="UFA414" s="9"/>
      <c r="UFB414" s="9"/>
      <c r="UFC414" s="9"/>
      <c r="UFD414" s="9"/>
      <c r="UFE414" s="9"/>
      <c r="UFF414" s="9"/>
      <c r="UFG414" s="9"/>
      <c r="UFH414" s="9"/>
      <c r="UFI414" s="9"/>
      <c r="UFJ414" s="9"/>
      <c r="UFK414" s="9"/>
      <c r="UFL414" s="9"/>
      <c r="UFM414" s="9"/>
      <c r="UFN414" s="9"/>
      <c r="UFO414" s="9"/>
      <c r="UFP414" s="9"/>
      <c r="UFQ414" s="9"/>
      <c r="UFR414" s="9"/>
      <c r="UFS414" s="9"/>
      <c r="UFT414" s="9"/>
      <c r="UFU414" s="9"/>
      <c r="UFV414" s="9"/>
      <c r="UFW414" s="9"/>
      <c r="UFX414" s="9"/>
      <c r="UFY414" s="9"/>
      <c r="UFZ414" s="9"/>
      <c r="UGA414" s="9"/>
      <c r="UGB414" s="9"/>
      <c r="UGC414" s="9"/>
      <c r="UGD414" s="9"/>
      <c r="UGE414" s="9"/>
      <c r="UGF414" s="9"/>
      <c r="UGG414" s="9"/>
      <c r="UGH414" s="9"/>
      <c r="UGI414" s="9"/>
      <c r="UGJ414" s="9"/>
      <c r="UGK414" s="9"/>
      <c r="UGL414" s="9"/>
      <c r="UGM414" s="9"/>
      <c r="UGN414" s="9"/>
      <c r="UGO414" s="9"/>
      <c r="UGP414" s="9"/>
      <c r="UGQ414" s="9"/>
      <c r="UGR414" s="9"/>
      <c r="UGS414" s="9"/>
      <c r="UGT414" s="9"/>
      <c r="UGU414" s="9"/>
      <c r="UGV414" s="9"/>
      <c r="UGW414" s="9"/>
      <c r="UGX414" s="9"/>
      <c r="UGY414" s="9"/>
      <c r="UGZ414" s="9"/>
      <c r="UHA414" s="9"/>
      <c r="UHB414" s="9"/>
      <c r="UHC414" s="9"/>
      <c r="UHD414" s="9"/>
      <c r="UHE414" s="9"/>
      <c r="UHF414" s="9"/>
      <c r="UHG414" s="9"/>
      <c r="UHH414" s="9"/>
      <c r="UHI414" s="9"/>
      <c r="UHJ414" s="9"/>
      <c r="UHK414" s="9"/>
      <c r="UHL414" s="9"/>
      <c r="UHM414" s="9"/>
      <c r="UHN414" s="9"/>
      <c r="UHO414" s="9"/>
      <c r="UHP414" s="9"/>
      <c r="UHQ414" s="9"/>
      <c r="UHR414" s="9"/>
      <c r="UHS414" s="9"/>
      <c r="UHT414" s="9"/>
      <c r="UHU414" s="9"/>
      <c r="UHV414" s="9"/>
      <c r="UHW414" s="9"/>
      <c r="UHX414" s="9"/>
      <c r="UHY414" s="9"/>
      <c r="UHZ414" s="9"/>
      <c r="UIA414" s="9"/>
      <c r="UIB414" s="9"/>
      <c r="UIC414" s="9"/>
      <c r="UID414" s="9"/>
      <c r="UIE414" s="9"/>
      <c r="UIF414" s="9"/>
      <c r="UIG414" s="9"/>
      <c r="UIH414" s="9"/>
      <c r="UII414" s="9"/>
      <c r="UIJ414" s="9"/>
      <c r="UIK414" s="9"/>
      <c r="UIL414" s="9"/>
      <c r="UIM414" s="9"/>
      <c r="UIN414" s="9"/>
      <c r="UIO414" s="9"/>
      <c r="UIP414" s="9"/>
      <c r="UIQ414" s="9"/>
      <c r="UIR414" s="9"/>
      <c r="UIS414" s="9"/>
      <c r="UIT414" s="9"/>
      <c r="UIU414" s="9"/>
      <c r="UIV414" s="9"/>
      <c r="UIW414" s="9"/>
      <c r="UIX414" s="9"/>
      <c r="UIY414" s="9"/>
      <c r="UIZ414" s="9"/>
      <c r="UJA414" s="9"/>
      <c r="UJB414" s="9"/>
      <c r="UJC414" s="9"/>
      <c r="UJD414" s="9"/>
      <c r="UJE414" s="9"/>
      <c r="UJF414" s="9"/>
      <c r="UJG414" s="9"/>
      <c r="UJH414" s="9"/>
      <c r="UJI414" s="9"/>
      <c r="UJJ414" s="9"/>
      <c r="UJK414" s="9"/>
      <c r="UJL414" s="9"/>
      <c r="UJM414" s="9"/>
      <c r="UJN414" s="9"/>
      <c r="UJO414" s="9"/>
      <c r="UJP414" s="9"/>
      <c r="UJQ414" s="9"/>
      <c r="UJR414" s="9"/>
      <c r="UJS414" s="9"/>
      <c r="UJT414" s="9"/>
      <c r="UJU414" s="9"/>
      <c r="UJV414" s="9"/>
      <c r="UJW414" s="9"/>
      <c r="UJX414" s="9"/>
      <c r="UJY414" s="9"/>
      <c r="UJZ414" s="9"/>
      <c r="UKA414" s="9"/>
      <c r="UKB414" s="9"/>
      <c r="UKC414" s="9"/>
      <c r="UKD414" s="9"/>
      <c r="UKE414" s="9"/>
      <c r="UKF414" s="9"/>
      <c r="UKG414" s="9"/>
      <c r="UKH414" s="9"/>
      <c r="UKI414" s="9"/>
      <c r="UKJ414" s="9"/>
      <c r="UKK414" s="9"/>
      <c r="UKL414" s="9"/>
      <c r="UKM414" s="9"/>
      <c r="UKN414" s="9"/>
      <c r="UKO414" s="9"/>
      <c r="UKP414" s="9"/>
      <c r="UKQ414" s="9"/>
      <c r="UKR414" s="9"/>
      <c r="UKS414" s="9"/>
      <c r="UKT414" s="9"/>
      <c r="UKU414" s="9"/>
      <c r="UKV414" s="9"/>
      <c r="UKW414" s="9"/>
      <c r="UKX414" s="9"/>
      <c r="UKY414" s="9"/>
      <c r="UKZ414" s="9"/>
      <c r="ULA414" s="9"/>
      <c r="ULB414" s="9"/>
      <c r="ULC414" s="9"/>
      <c r="ULD414" s="9"/>
      <c r="ULE414" s="9"/>
      <c r="ULF414" s="9"/>
      <c r="ULG414" s="9"/>
      <c r="ULH414" s="9"/>
      <c r="ULI414" s="9"/>
      <c r="ULJ414" s="9"/>
      <c r="ULK414" s="9"/>
      <c r="ULL414" s="9"/>
      <c r="ULM414" s="9"/>
      <c r="ULN414" s="9"/>
      <c r="ULO414" s="9"/>
      <c r="ULP414" s="9"/>
      <c r="ULQ414" s="9"/>
      <c r="ULR414" s="9"/>
      <c r="ULS414" s="9"/>
      <c r="ULT414" s="9"/>
      <c r="ULU414" s="9"/>
      <c r="ULV414" s="9"/>
      <c r="ULW414" s="9"/>
      <c r="ULX414" s="9"/>
      <c r="ULY414" s="9"/>
      <c r="ULZ414" s="9"/>
      <c r="UMA414" s="9"/>
      <c r="UMB414" s="9"/>
      <c r="UMC414" s="9"/>
      <c r="UMD414" s="9"/>
      <c r="UME414" s="9"/>
      <c r="UMF414" s="9"/>
      <c r="UMG414" s="9"/>
      <c r="UMH414" s="9"/>
      <c r="UMI414" s="9"/>
      <c r="UMJ414" s="9"/>
      <c r="UMK414" s="9"/>
      <c r="UML414" s="9"/>
      <c r="UMM414" s="9"/>
      <c r="UMN414" s="9"/>
      <c r="UMO414" s="9"/>
      <c r="UMP414" s="9"/>
      <c r="UMQ414" s="9"/>
      <c r="UMR414" s="9"/>
      <c r="UMS414" s="9"/>
      <c r="UMT414" s="9"/>
      <c r="UMU414" s="9"/>
      <c r="UMV414" s="9"/>
      <c r="UMW414" s="9"/>
      <c r="UMX414" s="9"/>
      <c r="UMY414" s="9"/>
      <c r="UMZ414" s="9"/>
      <c r="UNA414" s="9"/>
      <c r="UNB414" s="9"/>
      <c r="UNC414" s="9"/>
      <c r="UND414" s="9"/>
      <c r="UNE414" s="9"/>
      <c r="UNF414" s="9"/>
      <c r="UNG414" s="9"/>
      <c r="UNH414" s="9"/>
      <c r="UNI414" s="9"/>
      <c r="UNJ414" s="9"/>
      <c r="UNK414" s="9"/>
      <c r="UNL414" s="9"/>
      <c r="UNM414" s="9"/>
      <c r="UNN414" s="9"/>
      <c r="UNO414" s="9"/>
      <c r="UNP414" s="9"/>
      <c r="UNQ414" s="9"/>
      <c r="UNR414" s="9"/>
      <c r="UNS414" s="9"/>
      <c r="UNT414" s="9"/>
      <c r="UNU414" s="9"/>
      <c r="UNV414" s="9"/>
      <c r="UNW414" s="9"/>
      <c r="UNX414" s="9"/>
      <c r="UNY414" s="9"/>
      <c r="UNZ414" s="9"/>
      <c r="UOA414" s="9"/>
      <c r="UOB414" s="9"/>
      <c r="UOC414" s="9"/>
      <c r="UOD414" s="9"/>
      <c r="UOE414" s="9"/>
      <c r="UOF414" s="9"/>
      <c r="UOG414" s="9"/>
      <c r="UOH414" s="9"/>
      <c r="UOI414" s="9"/>
      <c r="UOJ414" s="9"/>
      <c r="UOK414" s="9"/>
      <c r="UOL414" s="9"/>
      <c r="UOM414" s="9"/>
      <c r="UON414" s="9"/>
      <c r="UOO414" s="9"/>
      <c r="UOP414" s="9"/>
      <c r="UOQ414" s="9"/>
      <c r="UOR414" s="9"/>
      <c r="UOS414" s="9"/>
      <c r="UOT414" s="9"/>
      <c r="UOU414" s="9"/>
      <c r="UOV414" s="9"/>
      <c r="UOW414" s="9"/>
      <c r="UOX414" s="9"/>
      <c r="UOY414" s="9"/>
      <c r="UOZ414" s="9"/>
      <c r="UPA414" s="9"/>
      <c r="UPB414" s="9"/>
      <c r="UPC414" s="9"/>
      <c r="UPD414" s="9"/>
      <c r="UPE414" s="9"/>
      <c r="UPF414" s="9"/>
      <c r="UPG414" s="9"/>
      <c r="UPH414" s="9"/>
      <c r="UPI414" s="9"/>
      <c r="UPJ414" s="9"/>
      <c r="UPK414" s="9"/>
      <c r="UPL414" s="9"/>
      <c r="UPM414" s="9"/>
      <c r="UPN414" s="9"/>
      <c r="UPO414" s="9"/>
      <c r="UPP414" s="9"/>
      <c r="UPQ414" s="9"/>
      <c r="UPR414" s="9"/>
      <c r="UPS414" s="9"/>
      <c r="UPT414" s="9"/>
      <c r="UPU414" s="9"/>
      <c r="UPV414" s="9"/>
      <c r="UPW414" s="9"/>
      <c r="UPX414" s="9"/>
      <c r="UPY414" s="9"/>
      <c r="UPZ414" s="9"/>
      <c r="UQA414" s="9"/>
      <c r="UQB414" s="9"/>
      <c r="UQC414" s="9"/>
      <c r="UQD414" s="9"/>
      <c r="UQE414" s="9"/>
      <c r="UQF414" s="9"/>
      <c r="UQG414" s="9"/>
      <c r="UQH414" s="9"/>
      <c r="UQI414" s="9"/>
      <c r="UQJ414" s="9"/>
      <c r="UQK414" s="9"/>
      <c r="UQL414" s="9"/>
      <c r="UQM414" s="9"/>
      <c r="UQN414" s="9"/>
      <c r="UQO414" s="9"/>
      <c r="UQP414" s="9"/>
      <c r="UQQ414" s="9"/>
      <c r="UQR414" s="9"/>
      <c r="UQS414" s="9"/>
      <c r="UQT414" s="9"/>
      <c r="UQU414" s="9"/>
      <c r="UQV414" s="9"/>
      <c r="UQW414" s="9"/>
      <c r="UQX414" s="9"/>
      <c r="UQY414" s="9"/>
      <c r="UQZ414" s="9"/>
      <c r="URA414" s="9"/>
      <c r="URB414" s="9"/>
      <c r="URC414" s="9"/>
      <c r="URD414" s="9"/>
      <c r="URE414" s="9"/>
      <c r="URF414" s="9"/>
      <c r="URG414" s="9"/>
      <c r="URH414" s="9"/>
      <c r="URI414" s="9"/>
      <c r="URJ414" s="9"/>
      <c r="URK414" s="9"/>
      <c r="URL414" s="9"/>
      <c r="URM414" s="9"/>
      <c r="URN414" s="9"/>
      <c r="URO414" s="9"/>
      <c r="URP414" s="9"/>
      <c r="URQ414" s="9"/>
      <c r="URR414" s="9"/>
      <c r="URS414" s="9"/>
      <c r="URT414" s="9"/>
      <c r="URU414" s="9"/>
      <c r="URV414" s="9"/>
      <c r="URW414" s="9"/>
      <c r="URX414" s="9"/>
      <c r="URY414" s="9"/>
      <c r="URZ414" s="9"/>
      <c r="USA414" s="9"/>
      <c r="USB414" s="9"/>
      <c r="USC414" s="9"/>
      <c r="USD414" s="9"/>
      <c r="USE414" s="9"/>
      <c r="USF414" s="9"/>
      <c r="USG414" s="9"/>
      <c r="USH414" s="9"/>
      <c r="USI414" s="9"/>
      <c r="USJ414" s="9"/>
      <c r="USK414" s="9"/>
      <c r="USL414" s="9"/>
      <c r="USM414" s="9"/>
      <c r="USN414" s="9"/>
      <c r="USO414" s="9"/>
      <c r="USP414" s="9"/>
      <c r="USQ414" s="9"/>
      <c r="USR414" s="9"/>
      <c r="USS414" s="9"/>
      <c r="UST414" s="9"/>
      <c r="USU414" s="9"/>
      <c r="USV414" s="9"/>
      <c r="USW414" s="9"/>
      <c r="USX414" s="9"/>
      <c r="USY414" s="9"/>
      <c r="USZ414" s="9"/>
      <c r="UTA414" s="9"/>
      <c r="UTB414" s="9"/>
      <c r="UTC414" s="9"/>
      <c r="UTD414" s="9"/>
      <c r="UTE414" s="9"/>
      <c r="UTF414" s="9"/>
      <c r="UTG414" s="9"/>
      <c r="UTH414" s="9"/>
      <c r="UTI414" s="9"/>
      <c r="UTJ414" s="9"/>
      <c r="UTK414" s="9"/>
      <c r="UTL414" s="9"/>
      <c r="UTM414" s="9"/>
      <c r="UTN414" s="9"/>
      <c r="UTO414" s="9"/>
      <c r="UTP414" s="9"/>
      <c r="UTQ414" s="9"/>
      <c r="UTR414" s="9"/>
      <c r="UTS414" s="9"/>
      <c r="UTT414" s="9"/>
      <c r="UTU414" s="9"/>
      <c r="UTV414" s="9"/>
      <c r="UTW414" s="9"/>
      <c r="UTX414" s="9"/>
      <c r="UTY414" s="9"/>
      <c r="UTZ414" s="9"/>
      <c r="UUA414" s="9"/>
      <c r="UUB414" s="9"/>
      <c r="UUC414" s="9"/>
      <c r="UUD414" s="9"/>
      <c r="UUE414" s="9"/>
      <c r="UUF414" s="9"/>
      <c r="UUG414" s="9"/>
      <c r="UUH414" s="9"/>
      <c r="UUI414" s="9"/>
      <c r="UUJ414" s="9"/>
      <c r="UUK414" s="9"/>
      <c r="UUL414" s="9"/>
      <c r="UUM414" s="9"/>
      <c r="UUN414" s="9"/>
      <c r="UUO414" s="9"/>
      <c r="UUP414" s="9"/>
      <c r="UUQ414" s="9"/>
      <c r="UUR414" s="9"/>
      <c r="UUS414" s="9"/>
      <c r="UUT414" s="9"/>
      <c r="UUU414" s="9"/>
      <c r="UUV414" s="9"/>
      <c r="UUW414" s="9"/>
      <c r="UUX414" s="9"/>
      <c r="UUY414" s="9"/>
      <c r="UUZ414" s="9"/>
      <c r="UVA414" s="9"/>
      <c r="UVB414" s="9"/>
      <c r="UVC414" s="9"/>
      <c r="UVD414" s="9"/>
      <c r="UVE414" s="9"/>
      <c r="UVF414" s="9"/>
      <c r="UVG414" s="9"/>
      <c r="UVH414" s="9"/>
      <c r="UVI414" s="9"/>
      <c r="UVJ414" s="9"/>
      <c r="UVK414" s="9"/>
      <c r="UVL414" s="9"/>
      <c r="UVM414" s="9"/>
      <c r="UVN414" s="9"/>
      <c r="UVO414" s="9"/>
      <c r="UVP414" s="9"/>
      <c r="UVQ414" s="9"/>
      <c r="UVR414" s="9"/>
      <c r="UVS414" s="9"/>
      <c r="UVT414" s="9"/>
      <c r="UVU414" s="9"/>
      <c r="UVV414" s="9"/>
      <c r="UVW414" s="9"/>
      <c r="UVX414" s="9"/>
      <c r="UVY414" s="9"/>
      <c r="UVZ414" s="9"/>
      <c r="UWA414" s="9"/>
      <c r="UWB414" s="9"/>
      <c r="UWC414" s="9"/>
      <c r="UWD414" s="9"/>
      <c r="UWE414" s="9"/>
      <c r="UWF414" s="9"/>
      <c r="UWG414" s="9"/>
      <c r="UWH414" s="9"/>
      <c r="UWI414" s="9"/>
      <c r="UWJ414" s="9"/>
      <c r="UWK414" s="9"/>
      <c r="UWL414" s="9"/>
      <c r="UWM414" s="9"/>
      <c r="UWN414" s="9"/>
      <c r="UWO414" s="9"/>
      <c r="UWP414" s="9"/>
      <c r="UWQ414" s="9"/>
      <c r="UWR414" s="9"/>
      <c r="UWS414" s="9"/>
      <c r="UWT414" s="9"/>
      <c r="UWU414" s="9"/>
      <c r="UWV414" s="9"/>
      <c r="UWW414" s="9"/>
      <c r="UWX414" s="9"/>
      <c r="UWY414" s="9"/>
      <c r="UWZ414" s="9"/>
      <c r="UXA414" s="9"/>
      <c r="UXB414" s="9"/>
      <c r="UXC414" s="9"/>
      <c r="UXD414" s="9"/>
      <c r="UXE414" s="9"/>
      <c r="UXF414" s="9"/>
      <c r="UXG414" s="9"/>
      <c r="UXH414" s="9"/>
      <c r="UXI414" s="9"/>
      <c r="UXJ414" s="9"/>
      <c r="UXK414" s="9"/>
      <c r="UXL414" s="9"/>
      <c r="UXM414" s="9"/>
      <c r="UXN414" s="9"/>
      <c r="UXO414" s="9"/>
      <c r="UXP414" s="9"/>
      <c r="UXQ414" s="9"/>
      <c r="UXR414" s="9"/>
      <c r="UXS414" s="9"/>
      <c r="UXT414" s="9"/>
      <c r="UXU414" s="9"/>
      <c r="UXV414" s="9"/>
      <c r="UXW414" s="9"/>
      <c r="UXX414" s="9"/>
      <c r="UXY414" s="9"/>
      <c r="UXZ414" s="9"/>
      <c r="UYA414" s="9"/>
      <c r="UYB414" s="9"/>
      <c r="UYC414" s="9"/>
      <c r="UYD414" s="9"/>
      <c r="UYE414" s="9"/>
      <c r="UYF414" s="9"/>
      <c r="UYG414" s="9"/>
      <c r="UYH414" s="9"/>
      <c r="UYI414" s="9"/>
      <c r="UYJ414" s="9"/>
      <c r="UYK414" s="9"/>
      <c r="UYL414" s="9"/>
      <c r="UYM414" s="9"/>
      <c r="UYN414" s="9"/>
      <c r="UYO414" s="9"/>
      <c r="UYP414" s="9"/>
      <c r="UYQ414" s="9"/>
      <c r="UYR414" s="9"/>
      <c r="UYS414" s="9"/>
      <c r="UYT414" s="9"/>
      <c r="UYU414" s="9"/>
      <c r="UYV414" s="9"/>
      <c r="UYW414" s="9"/>
      <c r="UYX414" s="9"/>
      <c r="UYY414" s="9"/>
      <c r="UYZ414" s="9"/>
      <c r="UZA414" s="9"/>
      <c r="UZB414" s="9"/>
      <c r="UZC414" s="9"/>
      <c r="UZD414" s="9"/>
      <c r="UZE414" s="9"/>
      <c r="UZF414" s="9"/>
      <c r="UZG414" s="9"/>
      <c r="UZH414" s="9"/>
      <c r="UZI414" s="9"/>
      <c r="UZJ414" s="9"/>
      <c r="UZK414" s="9"/>
      <c r="UZL414" s="9"/>
      <c r="UZM414" s="9"/>
      <c r="UZN414" s="9"/>
      <c r="UZO414" s="9"/>
      <c r="UZP414" s="9"/>
      <c r="UZQ414" s="9"/>
      <c r="UZR414" s="9"/>
      <c r="UZS414" s="9"/>
      <c r="UZT414" s="9"/>
      <c r="UZU414" s="9"/>
      <c r="UZV414" s="9"/>
      <c r="UZW414" s="9"/>
      <c r="UZX414" s="9"/>
      <c r="UZY414" s="9"/>
      <c r="UZZ414" s="9"/>
      <c r="VAA414" s="9"/>
      <c r="VAB414" s="9"/>
      <c r="VAC414" s="9"/>
      <c r="VAD414" s="9"/>
      <c r="VAE414" s="9"/>
      <c r="VAF414" s="9"/>
      <c r="VAG414" s="9"/>
      <c r="VAH414" s="9"/>
      <c r="VAI414" s="9"/>
      <c r="VAJ414" s="9"/>
      <c r="VAK414" s="9"/>
      <c r="VAL414" s="9"/>
      <c r="VAM414" s="9"/>
      <c r="VAN414" s="9"/>
      <c r="VAO414" s="9"/>
      <c r="VAP414" s="9"/>
      <c r="VAQ414" s="9"/>
      <c r="VAR414" s="9"/>
      <c r="VAS414" s="9"/>
      <c r="VAT414" s="9"/>
      <c r="VAU414" s="9"/>
      <c r="VAV414" s="9"/>
      <c r="VAW414" s="9"/>
      <c r="VAX414" s="9"/>
      <c r="VAY414" s="9"/>
      <c r="VAZ414" s="9"/>
      <c r="VBA414" s="9"/>
      <c r="VBB414" s="9"/>
      <c r="VBC414" s="9"/>
      <c r="VBD414" s="9"/>
      <c r="VBE414" s="9"/>
      <c r="VBF414" s="9"/>
      <c r="VBG414" s="9"/>
      <c r="VBH414" s="9"/>
      <c r="VBI414" s="9"/>
      <c r="VBJ414" s="9"/>
      <c r="VBK414" s="9"/>
      <c r="VBL414" s="9"/>
      <c r="VBM414" s="9"/>
      <c r="VBN414" s="9"/>
      <c r="VBO414" s="9"/>
      <c r="VBP414" s="9"/>
      <c r="VBQ414" s="9"/>
      <c r="VBR414" s="9"/>
      <c r="VBS414" s="9"/>
      <c r="VBT414" s="9"/>
      <c r="VBU414" s="9"/>
      <c r="VBV414" s="9"/>
      <c r="VBW414" s="9"/>
      <c r="VBX414" s="9"/>
      <c r="VBY414" s="9"/>
      <c r="VBZ414" s="9"/>
      <c r="VCA414" s="9"/>
      <c r="VCB414" s="9"/>
      <c r="VCC414" s="9"/>
      <c r="VCD414" s="9"/>
      <c r="VCE414" s="9"/>
      <c r="VCF414" s="9"/>
      <c r="VCG414" s="9"/>
      <c r="VCH414" s="9"/>
      <c r="VCI414" s="9"/>
      <c r="VCJ414" s="9"/>
      <c r="VCK414" s="9"/>
      <c r="VCL414" s="9"/>
      <c r="VCM414" s="9"/>
      <c r="VCN414" s="9"/>
      <c r="VCO414" s="9"/>
      <c r="VCP414" s="9"/>
      <c r="VCQ414" s="9"/>
      <c r="VCR414" s="9"/>
      <c r="VCS414" s="9"/>
      <c r="VCT414" s="9"/>
      <c r="VCU414" s="9"/>
      <c r="VCV414" s="9"/>
      <c r="VCW414" s="9"/>
      <c r="VCX414" s="9"/>
      <c r="VCY414" s="9"/>
      <c r="VCZ414" s="9"/>
      <c r="VDA414" s="9"/>
      <c r="VDB414" s="9"/>
      <c r="VDC414" s="9"/>
      <c r="VDD414" s="9"/>
      <c r="VDE414" s="9"/>
      <c r="VDF414" s="9"/>
      <c r="VDG414" s="9"/>
      <c r="VDH414" s="9"/>
      <c r="VDI414" s="9"/>
      <c r="VDJ414" s="9"/>
      <c r="VDK414" s="9"/>
      <c r="VDL414" s="9"/>
      <c r="VDM414" s="9"/>
      <c r="VDN414" s="9"/>
      <c r="VDO414" s="9"/>
      <c r="VDP414" s="9"/>
      <c r="VDQ414" s="9"/>
      <c r="VDR414" s="9"/>
      <c r="VDS414" s="9"/>
      <c r="VDT414" s="9"/>
      <c r="VDU414" s="9"/>
      <c r="VDV414" s="9"/>
      <c r="VDW414" s="9"/>
      <c r="VDX414" s="9"/>
      <c r="VDY414" s="9"/>
      <c r="VDZ414" s="9"/>
      <c r="VEA414" s="9"/>
      <c r="VEB414" s="9"/>
      <c r="VEC414" s="9"/>
      <c r="VED414" s="9"/>
      <c r="VEE414" s="9"/>
      <c r="VEF414" s="9"/>
      <c r="VEG414" s="9"/>
      <c r="VEH414" s="9"/>
      <c r="VEI414" s="9"/>
      <c r="VEJ414" s="9"/>
      <c r="VEK414" s="9"/>
      <c r="VEL414" s="9"/>
      <c r="VEM414" s="9"/>
      <c r="VEN414" s="9"/>
      <c r="VEO414" s="9"/>
      <c r="VEP414" s="9"/>
      <c r="VEQ414" s="9"/>
      <c r="VER414" s="9"/>
      <c r="VES414" s="9"/>
      <c r="VET414" s="9"/>
      <c r="VEU414" s="9"/>
      <c r="VEV414" s="9"/>
      <c r="VEW414" s="9"/>
      <c r="VEX414" s="9"/>
      <c r="VEY414" s="9"/>
      <c r="VEZ414" s="9"/>
      <c r="VFA414" s="9"/>
      <c r="VFB414" s="9"/>
      <c r="VFC414" s="9"/>
      <c r="VFD414" s="9"/>
      <c r="VFE414" s="9"/>
      <c r="VFF414" s="9"/>
      <c r="VFG414" s="9"/>
      <c r="VFH414" s="9"/>
      <c r="VFI414" s="9"/>
      <c r="VFJ414" s="9"/>
      <c r="VFK414" s="9"/>
      <c r="VFL414" s="9"/>
      <c r="VFM414" s="9"/>
      <c r="VFN414" s="9"/>
      <c r="VFO414" s="9"/>
      <c r="VFP414" s="9"/>
      <c r="VFQ414" s="9"/>
      <c r="VFR414" s="9"/>
      <c r="VFS414" s="9"/>
      <c r="VFT414" s="9"/>
      <c r="VFU414" s="9"/>
      <c r="VFV414" s="9"/>
      <c r="VFW414" s="9"/>
      <c r="VFX414" s="9"/>
      <c r="VFY414" s="9"/>
      <c r="VFZ414" s="9"/>
      <c r="VGA414" s="9"/>
      <c r="VGB414" s="9"/>
      <c r="VGC414" s="9"/>
      <c r="VGD414" s="9"/>
      <c r="VGE414" s="9"/>
      <c r="VGF414" s="9"/>
      <c r="VGG414" s="9"/>
      <c r="VGH414" s="9"/>
      <c r="VGI414" s="9"/>
      <c r="VGJ414" s="9"/>
      <c r="VGK414" s="9"/>
      <c r="VGL414" s="9"/>
      <c r="VGM414" s="9"/>
      <c r="VGN414" s="9"/>
      <c r="VGO414" s="9"/>
      <c r="VGP414" s="9"/>
      <c r="VGQ414" s="9"/>
      <c r="VGR414" s="9"/>
      <c r="VGS414" s="9"/>
      <c r="VGT414" s="9"/>
      <c r="VGU414" s="9"/>
      <c r="VGV414" s="9"/>
      <c r="VGW414" s="9"/>
      <c r="VGX414" s="9"/>
      <c r="VGY414" s="9"/>
      <c r="VGZ414" s="9"/>
      <c r="VHA414" s="9"/>
      <c r="VHB414" s="9"/>
      <c r="VHC414" s="9"/>
      <c r="VHD414" s="9"/>
      <c r="VHE414" s="9"/>
      <c r="VHF414" s="9"/>
      <c r="VHG414" s="9"/>
      <c r="VHH414" s="9"/>
      <c r="VHI414" s="9"/>
      <c r="VHJ414" s="9"/>
      <c r="VHK414" s="9"/>
      <c r="VHL414" s="9"/>
      <c r="VHM414" s="9"/>
      <c r="VHN414" s="9"/>
      <c r="VHO414" s="9"/>
      <c r="VHP414" s="9"/>
      <c r="VHQ414" s="9"/>
      <c r="VHR414" s="9"/>
      <c r="VHS414" s="9"/>
      <c r="VHT414" s="9"/>
      <c r="VHU414" s="9"/>
      <c r="VHV414" s="9"/>
      <c r="VHW414" s="9"/>
      <c r="VHX414" s="9"/>
      <c r="VHY414" s="9"/>
      <c r="VHZ414" s="9"/>
      <c r="VIA414" s="9"/>
      <c r="VIB414" s="9"/>
      <c r="VIC414" s="9"/>
      <c r="VID414" s="9"/>
      <c r="VIE414" s="9"/>
      <c r="VIF414" s="9"/>
      <c r="VIG414" s="9"/>
      <c r="VIH414" s="9"/>
      <c r="VII414" s="9"/>
      <c r="VIJ414" s="9"/>
      <c r="VIK414" s="9"/>
      <c r="VIL414" s="9"/>
      <c r="VIM414" s="9"/>
      <c r="VIN414" s="9"/>
      <c r="VIO414" s="9"/>
      <c r="VIP414" s="9"/>
      <c r="VIQ414" s="9"/>
      <c r="VIR414" s="9"/>
      <c r="VIS414" s="9"/>
      <c r="VIT414" s="9"/>
      <c r="VIU414" s="9"/>
      <c r="VIV414" s="9"/>
      <c r="VIW414" s="9"/>
      <c r="VIX414" s="9"/>
      <c r="VIY414" s="9"/>
      <c r="VIZ414" s="9"/>
      <c r="VJA414" s="9"/>
      <c r="VJB414" s="9"/>
      <c r="VJC414" s="9"/>
      <c r="VJD414" s="9"/>
      <c r="VJE414" s="9"/>
      <c r="VJF414" s="9"/>
      <c r="VJG414" s="9"/>
      <c r="VJH414" s="9"/>
      <c r="VJI414" s="9"/>
      <c r="VJJ414" s="9"/>
      <c r="VJK414" s="9"/>
      <c r="VJL414" s="9"/>
      <c r="VJM414" s="9"/>
      <c r="VJN414" s="9"/>
      <c r="VJO414" s="9"/>
      <c r="VJP414" s="9"/>
      <c r="VJQ414" s="9"/>
      <c r="VJR414" s="9"/>
      <c r="VJS414" s="9"/>
      <c r="VJT414" s="9"/>
      <c r="VJU414" s="9"/>
      <c r="VJV414" s="9"/>
      <c r="VJW414" s="9"/>
      <c r="VJX414" s="9"/>
      <c r="VJY414" s="9"/>
      <c r="VJZ414" s="9"/>
      <c r="VKA414" s="9"/>
      <c r="VKB414" s="9"/>
      <c r="VKC414" s="9"/>
      <c r="VKD414" s="9"/>
      <c r="VKE414" s="9"/>
      <c r="VKF414" s="9"/>
      <c r="VKG414" s="9"/>
      <c r="VKH414" s="9"/>
      <c r="VKI414" s="9"/>
      <c r="VKJ414" s="9"/>
      <c r="VKK414" s="9"/>
      <c r="VKL414" s="9"/>
      <c r="VKM414" s="9"/>
      <c r="VKN414" s="9"/>
      <c r="VKO414" s="9"/>
      <c r="VKP414" s="9"/>
      <c r="VKQ414" s="9"/>
      <c r="VKR414" s="9"/>
      <c r="VKS414" s="9"/>
      <c r="VKT414" s="9"/>
      <c r="VKU414" s="9"/>
      <c r="VKV414" s="9"/>
      <c r="VKW414" s="9"/>
      <c r="VKX414" s="9"/>
      <c r="VKY414" s="9"/>
      <c r="VKZ414" s="9"/>
      <c r="VLA414" s="9"/>
      <c r="VLB414" s="9"/>
      <c r="VLC414" s="9"/>
      <c r="VLD414" s="9"/>
      <c r="VLE414" s="9"/>
      <c r="VLF414" s="9"/>
      <c r="VLG414" s="9"/>
      <c r="VLH414" s="9"/>
      <c r="VLI414" s="9"/>
      <c r="VLJ414" s="9"/>
      <c r="VLK414" s="9"/>
      <c r="VLL414" s="9"/>
      <c r="VLM414" s="9"/>
      <c r="VLN414" s="9"/>
      <c r="VLO414" s="9"/>
      <c r="VLP414" s="9"/>
      <c r="VLQ414" s="9"/>
      <c r="VLR414" s="9"/>
      <c r="VLS414" s="9"/>
      <c r="VLT414" s="9"/>
      <c r="VLU414" s="9"/>
      <c r="VLV414" s="9"/>
      <c r="VLW414" s="9"/>
      <c r="VLX414" s="9"/>
      <c r="VLY414" s="9"/>
      <c r="VLZ414" s="9"/>
      <c r="VMA414" s="9"/>
      <c r="VMB414" s="9"/>
      <c r="VMC414" s="9"/>
      <c r="VMD414" s="9"/>
      <c r="VME414" s="9"/>
      <c r="VMF414" s="9"/>
      <c r="VMG414" s="9"/>
      <c r="VMH414" s="9"/>
      <c r="VMI414" s="9"/>
      <c r="VMJ414" s="9"/>
      <c r="VMK414" s="9"/>
      <c r="VML414" s="9"/>
      <c r="VMM414" s="9"/>
      <c r="VMN414" s="9"/>
      <c r="VMO414" s="9"/>
      <c r="VMP414" s="9"/>
      <c r="VMQ414" s="9"/>
      <c r="VMR414" s="9"/>
      <c r="VMS414" s="9"/>
      <c r="VMT414" s="9"/>
      <c r="VMU414" s="9"/>
      <c r="VMV414" s="9"/>
      <c r="VMW414" s="9"/>
      <c r="VMX414" s="9"/>
      <c r="VMY414" s="9"/>
      <c r="VMZ414" s="9"/>
      <c r="VNA414" s="9"/>
      <c r="VNB414" s="9"/>
      <c r="VNC414" s="9"/>
      <c r="VND414" s="9"/>
      <c r="VNE414" s="9"/>
      <c r="VNF414" s="9"/>
      <c r="VNG414" s="9"/>
      <c r="VNH414" s="9"/>
      <c r="VNI414" s="9"/>
      <c r="VNJ414" s="9"/>
      <c r="VNK414" s="9"/>
      <c r="VNL414" s="9"/>
      <c r="VNM414" s="9"/>
      <c r="VNN414" s="9"/>
      <c r="VNO414" s="9"/>
      <c r="VNP414" s="9"/>
      <c r="VNQ414" s="9"/>
      <c r="VNR414" s="9"/>
      <c r="VNS414" s="9"/>
      <c r="VNT414" s="9"/>
      <c r="VNU414" s="9"/>
      <c r="VNV414" s="9"/>
      <c r="VNW414" s="9"/>
      <c r="VNX414" s="9"/>
      <c r="VNY414" s="9"/>
      <c r="VNZ414" s="9"/>
      <c r="VOA414" s="9"/>
      <c r="VOB414" s="9"/>
      <c r="VOC414" s="9"/>
      <c r="VOD414" s="9"/>
      <c r="VOE414" s="9"/>
      <c r="VOF414" s="9"/>
      <c r="VOG414" s="9"/>
      <c r="VOH414" s="9"/>
      <c r="VOI414" s="9"/>
      <c r="VOJ414" s="9"/>
      <c r="VOK414" s="9"/>
      <c r="VOL414" s="9"/>
      <c r="VOM414" s="9"/>
      <c r="VON414" s="9"/>
      <c r="VOO414" s="9"/>
      <c r="VOP414" s="9"/>
      <c r="VOQ414" s="9"/>
      <c r="VOR414" s="9"/>
      <c r="VOS414" s="9"/>
      <c r="VOT414" s="9"/>
      <c r="VOU414" s="9"/>
      <c r="VOV414" s="9"/>
      <c r="VOW414" s="9"/>
      <c r="VOX414" s="9"/>
      <c r="VOY414" s="9"/>
      <c r="VOZ414" s="9"/>
      <c r="VPA414" s="9"/>
      <c r="VPB414" s="9"/>
      <c r="VPC414" s="9"/>
      <c r="VPD414" s="9"/>
      <c r="VPE414" s="9"/>
      <c r="VPF414" s="9"/>
      <c r="VPG414" s="9"/>
      <c r="VPH414" s="9"/>
      <c r="VPI414" s="9"/>
      <c r="VPJ414" s="9"/>
      <c r="VPK414" s="9"/>
      <c r="VPL414" s="9"/>
      <c r="VPM414" s="9"/>
      <c r="VPN414" s="9"/>
      <c r="VPO414" s="9"/>
      <c r="VPP414" s="9"/>
      <c r="VPQ414" s="9"/>
      <c r="VPR414" s="9"/>
      <c r="VPS414" s="9"/>
      <c r="VPT414" s="9"/>
      <c r="VPU414" s="9"/>
      <c r="VPV414" s="9"/>
      <c r="VPW414" s="9"/>
      <c r="VPX414" s="9"/>
      <c r="VPY414" s="9"/>
      <c r="VPZ414" s="9"/>
      <c r="VQA414" s="9"/>
      <c r="VQB414" s="9"/>
      <c r="VQC414" s="9"/>
      <c r="VQD414" s="9"/>
      <c r="VQE414" s="9"/>
      <c r="VQF414" s="9"/>
      <c r="VQG414" s="9"/>
      <c r="VQH414" s="9"/>
      <c r="VQI414" s="9"/>
      <c r="VQJ414" s="9"/>
      <c r="VQK414" s="9"/>
      <c r="VQL414" s="9"/>
      <c r="VQM414" s="9"/>
      <c r="VQN414" s="9"/>
      <c r="VQO414" s="9"/>
      <c r="VQP414" s="9"/>
      <c r="VQQ414" s="9"/>
      <c r="VQR414" s="9"/>
      <c r="VQS414" s="9"/>
      <c r="VQT414" s="9"/>
      <c r="VQU414" s="9"/>
      <c r="VQV414" s="9"/>
      <c r="VQW414" s="9"/>
      <c r="VQX414" s="9"/>
      <c r="VQY414" s="9"/>
      <c r="VQZ414" s="9"/>
      <c r="VRA414" s="9"/>
      <c r="VRB414" s="9"/>
      <c r="VRC414" s="9"/>
      <c r="VRD414" s="9"/>
      <c r="VRE414" s="9"/>
      <c r="VRF414" s="9"/>
      <c r="VRG414" s="9"/>
      <c r="VRH414" s="9"/>
      <c r="VRI414" s="9"/>
      <c r="VRJ414" s="9"/>
      <c r="VRK414" s="9"/>
      <c r="VRL414" s="9"/>
      <c r="VRM414" s="9"/>
      <c r="VRN414" s="9"/>
      <c r="VRO414" s="9"/>
      <c r="VRP414" s="9"/>
      <c r="VRQ414" s="9"/>
      <c r="VRR414" s="9"/>
      <c r="VRS414" s="9"/>
      <c r="VRT414" s="9"/>
      <c r="VRU414" s="9"/>
      <c r="VRV414" s="9"/>
      <c r="VRW414" s="9"/>
      <c r="VRX414" s="9"/>
      <c r="VRY414" s="9"/>
      <c r="VRZ414" s="9"/>
      <c r="VSA414" s="9"/>
      <c r="VSB414" s="9"/>
      <c r="VSC414" s="9"/>
      <c r="VSD414" s="9"/>
      <c r="VSE414" s="9"/>
      <c r="VSF414" s="9"/>
      <c r="VSG414" s="9"/>
      <c r="VSH414" s="9"/>
      <c r="VSI414" s="9"/>
      <c r="VSJ414" s="9"/>
      <c r="VSK414" s="9"/>
      <c r="VSL414" s="9"/>
      <c r="VSM414" s="9"/>
      <c r="VSN414" s="9"/>
      <c r="VSO414" s="9"/>
      <c r="VSP414" s="9"/>
      <c r="VSQ414" s="9"/>
      <c r="VSR414" s="9"/>
      <c r="VSS414" s="9"/>
      <c r="VST414" s="9"/>
      <c r="VSU414" s="9"/>
      <c r="VSV414" s="9"/>
      <c r="VSW414" s="9"/>
      <c r="VSX414" s="9"/>
      <c r="VSY414" s="9"/>
      <c r="VSZ414" s="9"/>
      <c r="VTA414" s="9"/>
      <c r="VTB414" s="9"/>
      <c r="VTC414" s="9"/>
      <c r="VTD414" s="9"/>
      <c r="VTE414" s="9"/>
      <c r="VTF414" s="9"/>
      <c r="VTG414" s="9"/>
      <c r="VTH414" s="9"/>
      <c r="VTI414" s="9"/>
      <c r="VTJ414" s="9"/>
      <c r="VTK414" s="9"/>
      <c r="VTL414" s="9"/>
      <c r="VTM414" s="9"/>
      <c r="VTN414" s="9"/>
      <c r="VTO414" s="9"/>
      <c r="VTP414" s="9"/>
      <c r="VTQ414" s="9"/>
      <c r="VTR414" s="9"/>
      <c r="VTS414" s="9"/>
      <c r="VTT414" s="9"/>
      <c r="VTU414" s="9"/>
      <c r="VTV414" s="9"/>
      <c r="VTW414" s="9"/>
      <c r="VTX414" s="9"/>
      <c r="VTY414" s="9"/>
      <c r="VTZ414" s="9"/>
      <c r="VUA414" s="9"/>
      <c r="VUB414" s="9"/>
      <c r="VUC414" s="9"/>
      <c r="VUD414" s="9"/>
      <c r="VUE414" s="9"/>
      <c r="VUF414" s="9"/>
      <c r="VUG414" s="9"/>
      <c r="VUH414" s="9"/>
      <c r="VUI414" s="9"/>
      <c r="VUJ414" s="9"/>
      <c r="VUK414" s="9"/>
      <c r="VUL414" s="9"/>
      <c r="VUM414" s="9"/>
      <c r="VUN414" s="9"/>
      <c r="VUO414" s="9"/>
      <c r="VUP414" s="9"/>
      <c r="VUQ414" s="9"/>
      <c r="VUR414" s="9"/>
      <c r="VUS414" s="9"/>
      <c r="VUT414" s="9"/>
      <c r="VUU414" s="9"/>
      <c r="VUV414" s="9"/>
      <c r="VUW414" s="9"/>
      <c r="VUX414" s="9"/>
      <c r="VUY414" s="9"/>
      <c r="VUZ414" s="9"/>
      <c r="VVA414" s="9"/>
      <c r="VVB414" s="9"/>
      <c r="VVC414" s="9"/>
      <c r="VVD414" s="9"/>
      <c r="VVE414" s="9"/>
      <c r="VVF414" s="9"/>
      <c r="VVG414" s="9"/>
      <c r="VVH414" s="9"/>
      <c r="VVI414" s="9"/>
      <c r="VVJ414" s="9"/>
      <c r="VVK414" s="9"/>
      <c r="VVL414" s="9"/>
      <c r="VVM414" s="9"/>
      <c r="VVN414" s="9"/>
      <c r="VVO414" s="9"/>
      <c r="VVP414" s="9"/>
      <c r="VVQ414" s="9"/>
      <c r="VVR414" s="9"/>
      <c r="VVS414" s="9"/>
      <c r="VVT414" s="9"/>
      <c r="VVU414" s="9"/>
      <c r="VVV414" s="9"/>
      <c r="VVW414" s="9"/>
      <c r="VVX414" s="9"/>
      <c r="VVY414" s="9"/>
      <c r="VVZ414" s="9"/>
      <c r="VWA414" s="9"/>
      <c r="VWB414" s="9"/>
      <c r="VWC414" s="9"/>
      <c r="VWD414" s="9"/>
      <c r="VWE414" s="9"/>
      <c r="VWF414" s="9"/>
      <c r="VWG414" s="9"/>
      <c r="VWH414" s="9"/>
      <c r="VWI414" s="9"/>
      <c r="VWJ414" s="9"/>
      <c r="VWK414" s="9"/>
      <c r="VWL414" s="9"/>
      <c r="VWM414" s="9"/>
      <c r="VWN414" s="9"/>
      <c r="VWO414" s="9"/>
      <c r="VWP414" s="9"/>
      <c r="VWQ414" s="9"/>
      <c r="VWR414" s="9"/>
      <c r="VWS414" s="9"/>
      <c r="VWT414" s="9"/>
      <c r="VWU414" s="9"/>
      <c r="VWV414" s="9"/>
      <c r="VWW414" s="9"/>
      <c r="VWX414" s="9"/>
      <c r="VWY414" s="9"/>
      <c r="VWZ414" s="9"/>
      <c r="VXA414" s="9"/>
      <c r="VXB414" s="9"/>
      <c r="VXC414" s="9"/>
      <c r="VXD414" s="9"/>
      <c r="VXE414" s="9"/>
      <c r="VXF414" s="9"/>
      <c r="VXG414" s="9"/>
      <c r="VXH414" s="9"/>
      <c r="VXI414" s="9"/>
      <c r="VXJ414" s="9"/>
      <c r="VXK414" s="9"/>
      <c r="VXL414" s="9"/>
      <c r="VXM414" s="9"/>
      <c r="VXN414" s="9"/>
      <c r="VXO414" s="9"/>
      <c r="VXP414" s="9"/>
      <c r="VXQ414" s="9"/>
      <c r="VXR414" s="9"/>
      <c r="VXS414" s="9"/>
      <c r="VXT414" s="9"/>
      <c r="VXU414" s="9"/>
      <c r="VXV414" s="9"/>
      <c r="VXW414" s="9"/>
      <c r="VXX414" s="9"/>
      <c r="VXY414" s="9"/>
      <c r="VXZ414" s="9"/>
      <c r="VYA414" s="9"/>
      <c r="VYB414" s="9"/>
      <c r="VYC414" s="9"/>
      <c r="VYD414" s="9"/>
      <c r="VYE414" s="9"/>
      <c r="VYF414" s="9"/>
      <c r="VYG414" s="9"/>
      <c r="VYH414" s="9"/>
      <c r="VYI414" s="9"/>
      <c r="VYJ414" s="9"/>
      <c r="VYK414" s="9"/>
      <c r="VYL414" s="9"/>
      <c r="VYM414" s="9"/>
      <c r="VYN414" s="9"/>
      <c r="VYO414" s="9"/>
      <c r="VYP414" s="9"/>
      <c r="VYQ414" s="9"/>
      <c r="VYR414" s="9"/>
      <c r="VYS414" s="9"/>
      <c r="VYT414" s="9"/>
      <c r="VYU414" s="9"/>
      <c r="VYV414" s="9"/>
      <c r="VYW414" s="9"/>
      <c r="VYX414" s="9"/>
      <c r="VYY414" s="9"/>
      <c r="VYZ414" s="9"/>
      <c r="VZA414" s="9"/>
      <c r="VZB414" s="9"/>
      <c r="VZC414" s="9"/>
      <c r="VZD414" s="9"/>
      <c r="VZE414" s="9"/>
      <c r="VZF414" s="9"/>
      <c r="VZG414" s="9"/>
      <c r="VZH414" s="9"/>
      <c r="VZI414" s="9"/>
      <c r="VZJ414" s="9"/>
      <c r="VZK414" s="9"/>
      <c r="VZL414" s="9"/>
      <c r="VZM414" s="9"/>
      <c r="VZN414" s="9"/>
      <c r="VZO414" s="9"/>
      <c r="VZP414" s="9"/>
      <c r="VZQ414" s="9"/>
      <c r="VZR414" s="9"/>
      <c r="VZS414" s="9"/>
      <c r="VZT414" s="9"/>
      <c r="VZU414" s="9"/>
      <c r="VZV414" s="9"/>
      <c r="VZW414" s="9"/>
      <c r="VZX414" s="9"/>
      <c r="VZY414" s="9"/>
      <c r="VZZ414" s="9"/>
      <c r="WAA414" s="9"/>
      <c r="WAB414" s="9"/>
      <c r="WAC414" s="9"/>
      <c r="WAD414" s="9"/>
      <c r="WAE414" s="9"/>
      <c r="WAF414" s="9"/>
      <c r="WAG414" s="9"/>
      <c r="WAH414" s="9"/>
      <c r="WAI414" s="9"/>
      <c r="WAJ414" s="9"/>
      <c r="WAK414" s="9"/>
      <c r="WAL414" s="9"/>
      <c r="WAM414" s="9"/>
      <c r="WAN414" s="9"/>
      <c r="WAO414" s="9"/>
      <c r="WAP414" s="9"/>
      <c r="WAQ414" s="9"/>
      <c r="WAR414" s="9"/>
      <c r="WAS414" s="9"/>
      <c r="WAT414" s="9"/>
      <c r="WAU414" s="9"/>
      <c r="WAV414" s="9"/>
      <c r="WAW414" s="9"/>
      <c r="WAX414" s="9"/>
      <c r="WAY414" s="9"/>
      <c r="WAZ414" s="9"/>
      <c r="WBA414" s="9"/>
      <c r="WBB414" s="9"/>
      <c r="WBC414" s="9"/>
      <c r="WBD414" s="9"/>
      <c r="WBE414" s="9"/>
      <c r="WBF414" s="9"/>
      <c r="WBG414" s="9"/>
      <c r="WBH414" s="9"/>
      <c r="WBI414" s="9"/>
      <c r="WBJ414" s="9"/>
      <c r="WBK414" s="9"/>
      <c r="WBL414" s="9"/>
      <c r="WBM414" s="9"/>
      <c r="WBN414" s="9"/>
      <c r="WBO414" s="9"/>
      <c r="WBP414" s="9"/>
      <c r="WBQ414" s="9"/>
      <c r="WBR414" s="9"/>
      <c r="WBS414" s="9"/>
      <c r="WBT414" s="9"/>
      <c r="WBU414" s="9"/>
      <c r="WBV414" s="9"/>
      <c r="WBW414" s="9"/>
      <c r="WBX414" s="9"/>
      <c r="WBY414" s="9"/>
      <c r="WBZ414" s="9"/>
      <c r="WCA414" s="9"/>
      <c r="WCB414" s="9"/>
      <c r="WCC414" s="9"/>
      <c r="WCD414" s="9"/>
      <c r="WCE414" s="9"/>
      <c r="WCF414" s="9"/>
      <c r="WCG414" s="9"/>
      <c r="WCH414" s="9"/>
      <c r="WCI414" s="9"/>
      <c r="WCJ414" s="9"/>
      <c r="WCK414" s="9"/>
      <c r="WCL414" s="9"/>
      <c r="WCM414" s="9"/>
      <c r="WCN414" s="9"/>
      <c r="WCO414" s="9"/>
      <c r="WCP414" s="9"/>
      <c r="WCQ414" s="9"/>
      <c r="WCR414" s="9"/>
      <c r="WCS414" s="9"/>
      <c r="WCT414" s="9"/>
      <c r="WCU414" s="9"/>
      <c r="WCV414" s="9"/>
      <c r="WCW414" s="9"/>
      <c r="WCX414" s="9"/>
      <c r="WCY414" s="9"/>
      <c r="WCZ414" s="9"/>
      <c r="WDA414" s="9"/>
      <c r="WDB414" s="9"/>
      <c r="WDC414" s="9"/>
      <c r="WDD414" s="9"/>
      <c r="WDE414" s="9"/>
      <c r="WDF414" s="9"/>
      <c r="WDG414" s="9"/>
      <c r="WDH414" s="9"/>
      <c r="WDI414" s="9"/>
      <c r="WDJ414" s="9"/>
      <c r="WDK414" s="9"/>
      <c r="WDL414" s="9"/>
      <c r="WDM414" s="9"/>
      <c r="WDN414" s="9"/>
      <c r="WDO414" s="9"/>
      <c r="WDP414" s="9"/>
      <c r="WDQ414" s="9"/>
      <c r="WDR414" s="9"/>
      <c r="WDS414" s="9"/>
      <c r="WDT414" s="9"/>
      <c r="WDU414" s="9"/>
      <c r="WDV414" s="9"/>
      <c r="WDW414" s="9"/>
      <c r="WDX414" s="9"/>
      <c r="WDY414" s="9"/>
      <c r="WDZ414" s="9"/>
      <c r="WEA414" s="9"/>
      <c r="WEB414" s="9"/>
      <c r="WEC414" s="9"/>
      <c r="WED414" s="9"/>
      <c r="WEE414" s="9"/>
      <c r="WEF414" s="9"/>
      <c r="WEG414" s="9"/>
      <c r="WEH414" s="9"/>
      <c r="WEI414" s="9"/>
      <c r="WEJ414" s="9"/>
      <c r="WEK414" s="9"/>
      <c r="WEL414" s="9"/>
      <c r="WEM414" s="9"/>
      <c r="WEN414" s="9"/>
      <c r="WEO414" s="9"/>
      <c r="WEP414" s="9"/>
      <c r="WEQ414" s="9"/>
      <c r="WER414" s="9"/>
      <c r="WES414" s="9"/>
      <c r="WET414" s="9"/>
      <c r="WEU414" s="9"/>
      <c r="WEV414" s="9"/>
      <c r="WEW414" s="9"/>
      <c r="WEX414" s="9"/>
      <c r="WEY414" s="9"/>
      <c r="WEZ414" s="9"/>
      <c r="WFA414" s="9"/>
      <c r="WFB414" s="9"/>
      <c r="WFC414" s="9"/>
      <c r="WFD414" s="9"/>
      <c r="WFE414" s="9"/>
      <c r="WFF414" s="9"/>
      <c r="WFG414" s="9"/>
      <c r="WFH414" s="9"/>
      <c r="WFI414" s="9"/>
      <c r="WFJ414" s="9"/>
      <c r="WFK414" s="9"/>
      <c r="WFL414" s="9"/>
      <c r="WFM414" s="9"/>
      <c r="WFN414" s="9"/>
      <c r="WFO414" s="9"/>
      <c r="WFP414" s="9"/>
      <c r="WFQ414" s="9"/>
      <c r="WFR414" s="9"/>
      <c r="WFS414" s="9"/>
      <c r="WFT414" s="9"/>
      <c r="WFU414" s="9"/>
      <c r="WFV414" s="9"/>
      <c r="WFW414" s="9"/>
      <c r="WFX414" s="9"/>
      <c r="WFY414" s="9"/>
      <c r="WFZ414" s="9"/>
      <c r="WGA414" s="9"/>
      <c r="WGB414" s="9"/>
      <c r="WGC414" s="9"/>
      <c r="WGD414" s="9"/>
      <c r="WGE414" s="9"/>
      <c r="WGF414" s="9"/>
      <c r="WGG414" s="9"/>
      <c r="WGH414" s="9"/>
      <c r="WGI414" s="9"/>
      <c r="WGJ414" s="9"/>
      <c r="WGK414" s="9"/>
      <c r="WGL414" s="9"/>
      <c r="WGM414" s="9"/>
      <c r="WGN414" s="9"/>
      <c r="WGO414" s="9"/>
      <c r="WGP414" s="9"/>
      <c r="WGQ414" s="9"/>
      <c r="WGR414" s="9"/>
      <c r="WGS414" s="9"/>
      <c r="WGT414" s="9"/>
      <c r="WGU414" s="9"/>
      <c r="WGV414" s="9"/>
      <c r="WGW414" s="9"/>
      <c r="WGX414" s="9"/>
      <c r="WGY414" s="9"/>
      <c r="WGZ414" s="9"/>
      <c r="WHA414" s="9"/>
      <c r="WHB414" s="9"/>
      <c r="WHC414" s="9"/>
      <c r="WHD414" s="9"/>
      <c r="WHE414" s="9"/>
      <c r="WHF414" s="9"/>
      <c r="WHG414" s="9"/>
      <c r="WHH414" s="9"/>
      <c r="WHI414" s="9"/>
      <c r="WHJ414" s="9"/>
      <c r="WHK414" s="9"/>
      <c r="WHL414" s="9"/>
      <c r="WHM414" s="9"/>
      <c r="WHN414" s="9"/>
      <c r="WHO414" s="9"/>
      <c r="WHP414" s="9"/>
      <c r="WHQ414" s="9"/>
      <c r="WHR414" s="9"/>
      <c r="WHS414" s="9"/>
      <c r="WHT414" s="9"/>
      <c r="WHU414" s="9"/>
      <c r="WHV414" s="9"/>
      <c r="WHW414" s="9"/>
      <c r="WHX414" s="9"/>
      <c r="WHY414" s="9"/>
      <c r="WHZ414" s="9"/>
      <c r="WIA414" s="9"/>
      <c r="WIB414" s="9"/>
      <c r="WIC414" s="9"/>
      <c r="WID414" s="9"/>
      <c r="WIE414" s="9"/>
      <c r="WIF414" s="9"/>
      <c r="WIG414" s="9"/>
      <c r="WIH414" s="9"/>
      <c r="WII414" s="9"/>
      <c r="WIJ414" s="9"/>
      <c r="WIK414" s="9"/>
      <c r="WIL414" s="9"/>
      <c r="WIM414" s="9"/>
      <c r="WIN414" s="9"/>
      <c r="WIO414" s="9"/>
      <c r="WIP414" s="9"/>
      <c r="WIQ414" s="9"/>
      <c r="WIR414" s="9"/>
      <c r="WIS414" s="9"/>
      <c r="WIT414" s="9"/>
      <c r="WIU414" s="9"/>
      <c r="WIV414" s="9"/>
      <c r="WIW414" s="9"/>
      <c r="WIX414" s="9"/>
      <c r="WIY414" s="9"/>
      <c r="WIZ414" s="9"/>
      <c r="WJA414" s="9"/>
      <c r="WJB414" s="9"/>
      <c r="WJC414" s="9"/>
      <c r="WJD414" s="9"/>
      <c r="WJE414" s="9"/>
      <c r="WJF414" s="9"/>
      <c r="WJG414" s="9"/>
      <c r="WJH414" s="9"/>
      <c r="WJI414" s="9"/>
      <c r="WJJ414" s="9"/>
      <c r="WJK414" s="9"/>
      <c r="WJL414" s="9"/>
      <c r="WJM414" s="9"/>
      <c r="WJN414" s="9"/>
      <c r="WJO414" s="9"/>
      <c r="WJP414" s="9"/>
      <c r="WJQ414" s="9"/>
      <c r="WJR414" s="9"/>
      <c r="WJS414" s="9"/>
      <c r="WJT414" s="9"/>
      <c r="WJU414" s="9"/>
      <c r="WJV414" s="9"/>
      <c r="WJW414" s="9"/>
      <c r="WJX414" s="9"/>
      <c r="WJY414" s="9"/>
      <c r="WJZ414" s="9"/>
      <c r="WKA414" s="9"/>
      <c r="WKB414" s="9"/>
      <c r="WKC414" s="9"/>
      <c r="WKD414" s="9"/>
      <c r="WKE414" s="9"/>
      <c r="WKF414" s="9"/>
      <c r="WKG414" s="9"/>
      <c r="WKH414" s="9"/>
      <c r="WKI414" s="9"/>
      <c r="WKJ414" s="9"/>
      <c r="WKK414" s="9"/>
      <c r="WKL414" s="9"/>
      <c r="WKM414" s="9"/>
      <c r="WKN414" s="9"/>
      <c r="WKO414" s="9"/>
      <c r="WKP414" s="9"/>
      <c r="WKQ414" s="9"/>
      <c r="WKR414" s="9"/>
      <c r="WKS414" s="9"/>
      <c r="WKT414" s="9"/>
      <c r="WKU414" s="9"/>
      <c r="WKV414" s="9"/>
      <c r="WKW414" s="9"/>
      <c r="WKX414" s="9"/>
      <c r="WKY414" s="9"/>
      <c r="WKZ414" s="9"/>
      <c r="WLA414" s="9"/>
      <c r="WLB414" s="9"/>
      <c r="WLC414" s="9"/>
      <c r="WLD414" s="9"/>
      <c r="WLE414" s="9"/>
      <c r="WLF414" s="9"/>
      <c r="WLG414" s="9"/>
      <c r="WLH414" s="9"/>
      <c r="WLI414" s="9"/>
      <c r="WLJ414" s="9"/>
      <c r="WLK414" s="9"/>
      <c r="WLL414" s="9"/>
      <c r="WLM414" s="9"/>
      <c r="WLN414" s="9"/>
      <c r="WLO414" s="9"/>
      <c r="WLP414" s="9"/>
      <c r="WLQ414" s="9"/>
      <c r="WLR414" s="9"/>
      <c r="WLS414" s="9"/>
      <c r="WLT414" s="9"/>
      <c r="WLU414" s="9"/>
      <c r="WLV414" s="9"/>
      <c r="WLW414" s="9"/>
      <c r="WLX414" s="9"/>
      <c r="WLY414" s="9"/>
      <c r="WLZ414" s="9"/>
      <c r="WMA414" s="9"/>
      <c r="WMB414" s="9"/>
      <c r="WMC414" s="9"/>
      <c r="WMD414" s="9"/>
      <c r="WME414" s="9"/>
      <c r="WMF414" s="9"/>
      <c r="WMG414" s="9"/>
      <c r="WMH414" s="9"/>
      <c r="WMI414" s="9"/>
      <c r="WMJ414" s="9"/>
      <c r="WMK414" s="9"/>
      <c r="WML414" s="9"/>
      <c r="WMM414" s="9"/>
      <c r="WMN414" s="9"/>
      <c r="WMO414" s="9"/>
      <c r="WMP414" s="9"/>
      <c r="WMQ414" s="9"/>
      <c r="WMR414" s="9"/>
      <c r="WMS414" s="9"/>
      <c r="WMT414" s="9"/>
      <c r="WMU414" s="9"/>
      <c r="WMV414" s="9"/>
      <c r="WMW414" s="9"/>
      <c r="WMX414" s="9"/>
      <c r="WMY414" s="9"/>
      <c r="WMZ414" s="9"/>
      <c r="WNA414" s="9"/>
      <c r="WNB414" s="9"/>
      <c r="WNC414" s="9"/>
      <c r="WND414" s="9"/>
      <c r="WNE414" s="9"/>
      <c r="WNF414" s="9"/>
      <c r="WNG414" s="9"/>
      <c r="WNH414" s="9"/>
      <c r="WNI414" s="9"/>
      <c r="WNJ414" s="9"/>
      <c r="WNK414" s="9"/>
      <c r="WNL414" s="9"/>
      <c r="WNM414" s="9"/>
      <c r="WNN414" s="9"/>
      <c r="WNO414" s="9"/>
      <c r="WNP414" s="9"/>
      <c r="WNQ414" s="9"/>
      <c r="WNR414" s="9"/>
      <c r="WNS414" s="9"/>
      <c r="WNT414" s="9"/>
      <c r="WNU414" s="9"/>
      <c r="WNV414" s="9"/>
      <c r="WNW414" s="9"/>
      <c r="WNX414" s="9"/>
      <c r="WNY414" s="9"/>
      <c r="WNZ414" s="9"/>
      <c r="WOA414" s="9"/>
      <c r="WOB414" s="9"/>
      <c r="WOC414" s="9"/>
      <c r="WOD414" s="9"/>
      <c r="WOE414" s="9"/>
      <c r="WOF414" s="9"/>
      <c r="WOG414" s="9"/>
      <c r="WOH414" s="9"/>
      <c r="WOI414" s="9"/>
      <c r="WOJ414" s="9"/>
      <c r="WOK414" s="9"/>
      <c r="WOL414" s="9"/>
      <c r="WOM414" s="9"/>
      <c r="WON414" s="9"/>
      <c r="WOO414" s="9"/>
      <c r="WOP414" s="9"/>
      <c r="WOQ414" s="9"/>
      <c r="WOR414" s="9"/>
      <c r="WOS414" s="9"/>
      <c r="WOT414" s="9"/>
      <c r="WOU414" s="9"/>
      <c r="WOV414" s="9"/>
      <c r="WOW414" s="9"/>
      <c r="WOX414" s="9"/>
      <c r="WOY414" s="9"/>
      <c r="WOZ414" s="9"/>
      <c r="WPA414" s="9"/>
      <c r="WPB414" s="9"/>
      <c r="WPC414" s="9"/>
      <c r="WPD414" s="9"/>
      <c r="WPE414" s="9"/>
      <c r="WPF414" s="9"/>
      <c r="WPG414" s="9"/>
      <c r="WPH414" s="9"/>
      <c r="WPI414" s="9"/>
      <c r="WPJ414" s="9"/>
      <c r="WPK414" s="9"/>
      <c r="WPL414" s="9"/>
      <c r="WPM414" s="9"/>
      <c r="WPN414" s="9"/>
      <c r="WPO414" s="9"/>
      <c r="WPP414" s="9"/>
      <c r="WPQ414" s="9"/>
      <c r="WPR414" s="9"/>
      <c r="WPS414" s="9"/>
      <c r="WPT414" s="9"/>
      <c r="WPU414" s="9"/>
      <c r="WPV414" s="9"/>
      <c r="WPW414" s="9"/>
      <c r="WPX414" s="9"/>
      <c r="WPY414" s="9"/>
      <c r="WPZ414" s="9"/>
      <c r="WQA414" s="9"/>
      <c r="WQB414" s="9"/>
      <c r="WQC414" s="9"/>
      <c r="WQD414" s="9"/>
      <c r="WQE414" s="9"/>
      <c r="WQF414" s="9"/>
      <c r="WQG414" s="9"/>
      <c r="WQH414" s="9"/>
      <c r="WQI414" s="9"/>
      <c r="WQJ414" s="9"/>
      <c r="WQK414" s="9"/>
      <c r="WQL414" s="9"/>
      <c r="WQM414" s="9"/>
      <c r="WQN414" s="9"/>
      <c r="WQO414" s="9"/>
      <c r="WQP414" s="9"/>
      <c r="WQQ414" s="9"/>
      <c r="WQR414" s="9"/>
      <c r="WQS414" s="9"/>
      <c r="WQT414" s="9"/>
      <c r="WQU414" s="9"/>
      <c r="WQV414" s="9"/>
      <c r="WQW414" s="9"/>
      <c r="WQX414" s="9"/>
      <c r="WQY414" s="9"/>
      <c r="WQZ414" s="9"/>
      <c r="WRA414" s="9"/>
      <c r="WRB414" s="9"/>
      <c r="WRC414" s="9"/>
      <c r="WRD414" s="9"/>
      <c r="WRE414" s="9"/>
      <c r="WRF414" s="9"/>
      <c r="WRG414" s="9"/>
      <c r="WRH414" s="9"/>
      <c r="WRI414" s="9"/>
      <c r="WRJ414" s="9"/>
      <c r="WRK414" s="9"/>
      <c r="WRL414" s="9"/>
      <c r="WRM414" s="9"/>
      <c r="WRN414" s="9"/>
      <c r="WRO414" s="9"/>
      <c r="WRP414" s="9"/>
      <c r="WRQ414" s="9"/>
      <c r="WRR414" s="9"/>
      <c r="WRS414" s="9"/>
      <c r="WRT414" s="9"/>
      <c r="WRU414" s="9"/>
      <c r="WRV414" s="9"/>
      <c r="WRW414" s="9"/>
      <c r="WRX414" s="9"/>
      <c r="WRY414" s="9"/>
      <c r="WRZ414" s="9"/>
      <c r="WSA414" s="9"/>
      <c r="WSB414" s="9"/>
      <c r="WSC414" s="9"/>
      <c r="WSD414" s="9"/>
      <c r="WSE414" s="9"/>
      <c r="WSF414" s="9"/>
      <c r="WSG414" s="9"/>
      <c r="WSH414" s="9"/>
      <c r="WSI414" s="9"/>
      <c r="WSJ414" s="9"/>
      <c r="WSK414" s="9"/>
      <c r="WSL414" s="9"/>
      <c r="WSM414" s="9"/>
      <c r="WSN414" s="9"/>
      <c r="WSO414" s="9"/>
      <c r="WSP414" s="9"/>
      <c r="WSQ414" s="9"/>
      <c r="WSR414" s="9"/>
      <c r="WSS414" s="9"/>
      <c r="WST414" s="9"/>
      <c r="WSU414" s="9"/>
      <c r="WSV414" s="9"/>
      <c r="WSW414" s="9"/>
      <c r="WSX414" s="9"/>
      <c r="WSY414" s="9"/>
      <c r="WSZ414" s="9"/>
      <c r="WTA414" s="9"/>
      <c r="WTB414" s="9"/>
      <c r="WTC414" s="9"/>
      <c r="WTD414" s="9"/>
      <c r="WTE414" s="9"/>
      <c r="WTF414" s="9"/>
      <c r="WTG414" s="9"/>
      <c r="WTH414" s="9"/>
      <c r="WTI414" s="9"/>
      <c r="WTJ414" s="9"/>
      <c r="WTK414" s="9"/>
      <c r="WTL414" s="9"/>
      <c r="WTM414" s="9"/>
      <c r="WTN414" s="9"/>
      <c r="WTO414" s="9"/>
      <c r="WTP414" s="9"/>
      <c r="WTQ414" s="9"/>
      <c r="WTR414" s="9"/>
      <c r="WTS414" s="9"/>
      <c r="WTT414" s="9"/>
      <c r="WTU414" s="9"/>
      <c r="WTV414" s="9"/>
      <c r="WTW414" s="9"/>
      <c r="WTX414" s="9"/>
      <c r="WTY414" s="9"/>
      <c r="WTZ414" s="9"/>
      <c r="WUA414" s="9"/>
      <c r="WUB414" s="9"/>
      <c r="WUC414" s="9"/>
      <c r="WUD414" s="9"/>
      <c r="WUE414" s="9"/>
      <c r="WUF414" s="9"/>
      <c r="WUG414" s="9"/>
      <c r="WUH414" s="9"/>
      <c r="WUI414" s="9"/>
      <c r="WUJ414" s="9"/>
      <c r="WUK414" s="9"/>
      <c r="WUL414" s="9"/>
      <c r="WUM414" s="9"/>
      <c r="WUN414" s="9"/>
      <c r="WUO414" s="9"/>
      <c r="WUP414" s="9"/>
      <c r="WUQ414" s="9"/>
      <c r="WUR414" s="9"/>
      <c r="WUS414" s="9"/>
      <c r="WUT414" s="9"/>
      <c r="WUU414" s="9"/>
      <c r="WUV414" s="9"/>
      <c r="WUW414" s="9"/>
      <c r="WUX414" s="9"/>
      <c r="WUY414" s="9"/>
      <c r="WUZ414" s="9"/>
      <c r="WVA414" s="9"/>
      <c r="WVB414" s="9"/>
      <c r="WVC414" s="9"/>
      <c r="WVD414" s="9"/>
      <c r="WVE414" s="9"/>
      <c r="WVF414" s="9"/>
      <c r="WVG414" s="9"/>
      <c r="WVH414" s="9"/>
      <c r="WVI414" s="9"/>
      <c r="WVJ414" s="9"/>
      <c r="WVK414" s="9"/>
      <c r="WVL414" s="9"/>
      <c r="WVM414" s="9"/>
      <c r="WVN414" s="9"/>
      <c r="WVO414" s="9"/>
      <c r="WVP414" s="9"/>
      <c r="WVQ414" s="9"/>
      <c r="WVR414" s="9"/>
      <c r="WVS414" s="9"/>
      <c r="WVT414" s="9"/>
      <c r="WVU414" s="9"/>
      <c r="WVV414" s="9"/>
      <c r="WVW414" s="9"/>
      <c r="WVX414" s="9"/>
      <c r="WVY414" s="9"/>
      <c r="WVZ414" s="9"/>
      <c r="WWA414" s="9"/>
      <c r="WWB414" s="9"/>
      <c r="WWC414" s="9"/>
      <c r="WWD414" s="9"/>
      <c r="WWE414" s="9"/>
      <c r="WWF414" s="9"/>
      <c r="WWG414" s="9"/>
      <c r="WWH414" s="9"/>
      <c r="WWI414" s="9"/>
      <c r="WWJ414" s="9"/>
      <c r="WWK414" s="9"/>
      <c r="WWL414" s="9"/>
      <c r="WWM414" s="9"/>
      <c r="WWN414" s="9"/>
      <c r="WWO414" s="9"/>
      <c r="WWP414" s="9"/>
      <c r="WWQ414" s="9"/>
      <c r="WWR414" s="9"/>
      <c r="WWS414" s="9"/>
      <c r="WWT414" s="9"/>
      <c r="WWU414" s="9"/>
      <c r="WWV414" s="9"/>
      <c r="WWW414" s="9"/>
      <c r="WWX414" s="9"/>
      <c r="WWY414" s="9"/>
      <c r="WWZ414" s="9"/>
      <c r="WXA414" s="9"/>
      <c r="WXB414" s="9"/>
      <c r="WXC414" s="9"/>
      <c r="WXD414" s="9"/>
      <c r="WXE414" s="9"/>
      <c r="WXF414" s="9"/>
      <c r="WXG414" s="9"/>
      <c r="WXH414" s="9"/>
      <c r="WXI414" s="9"/>
      <c r="WXJ414" s="9"/>
      <c r="WXK414" s="9"/>
      <c r="WXL414" s="9"/>
      <c r="WXM414" s="9"/>
      <c r="WXN414" s="9"/>
      <c r="WXO414" s="9"/>
      <c r="WXP414" s="9"/>
      <c r="WXQ414" s="9"/>
      <c r="WXR414" s="9"/>
      <c r="WXS414" s="9"/>
      <c r="WXT414" s="9"/>
      <c r="WXU414" s="9"/>
      <c r="WXV414" s="9"/>
      <c r="WXW414" s="9"/>
      <c r="WXX414" s="9"/>
      <c r="WXY414" s="9"/>
      <c r="WXZ414" s="9"/>
      <c r="WYA414" s="9"/>
      <c r="WYB414" s="9"/>
      <c r="WYC414" s="9"/>
      <c r="WYD414" s="9"/>
      <c r="WYE414" s="9"/>
      <c r="WYF414" s="9"/>
      <c r="WYG414" s="9"/>
      <c r="WYH414" s="9"/>
      <c r="WYI414" s="9"/>
      <c r="WYJ414" s="9"/>
      <c r="WYK414" s="9"/>
      <c r="WYL414" s="9"/>
      <c r="WYM414" s="9"/>
      <c r="WYN414" s="9"/>
      <c r="WYO414" s="9"/>
      <c r="WYP414" s="9"/>
      <c r="WYQ414" s="9"/>
      <c r="WYR414" s="9"/>
      <c r="WYS414" s="9"/>
      <c r="WYT414" s="9"/>
      <c r="WYU414" s="9"/>
      <c r="WYV414" s="9"/>
      <c r="WYW414" s="9"/>
      <c r="WYX414" s="9"/>
      <c r="WYY414" s="9"/>
      <c r="WYZ414" s="9"/>
      <c r="WZA414" s="9"/>
      <c r="WZB414" s="9"/>
      <c r="WZC414" s="9"/>
      <c r="WZD414" s="9"/>
      <c r="WZE414" s="9"/>
      <c r="WZF414" s="9"/>
      <c r="WZG414" s="9"/>
      <c r="WZH414" s="9"/>
      <c r="WZI414" s="9"/>
      <c r="WZJ414" s="9"/>
      <c r="WZK414" s="9"/>
      <c r="WZL414" s="9"/>
      <c r="WZM414" s="9"/>
      <c r="WZN414" s="9"/>
      <c r="WZO414" s="9"/>
      <c r="WZP414" s="9"/>
      <c r="WZQ414" s="9"/>
      <c r="WZR414" s="9"/>
      <c r="WZS414" s="9"/>
      <c r="WZT414" s="9"/>
      <c r="WZU414" s="9"/>
      <c r="WZV414" s="9"/>
      <c r="WZW414" s="9"/>
      <c r="WZX414" s="9"/>
      <c r="WZY414" s="9"/>
      <c r="WZZ414" s="9"/>
      <c r="XAA414" s="9"/>
      <c r="XAB414" s="9"/>
      <c r="XAC414" s="9"/>
      <c r="XAD414" s="9"/>
      <c r="XAE414" s="9"/>
      <c r="XAF414" s="9"/>
      <c r="XAG414" s="9"/>
      <c r="XAH414" s="9"/>
      <c r="XAI414" s="9"/>
      <c r="XAJ414" s="9"/>
      <c r="XAK414" s="9"/>
      <c r="XAL414" s="9"/>
      <c r="XAM414" s="9"/>
      <c r="XAN414" s="9"/>
      <c r="XAO414" s="9"/>
      <c r="XAP414" s="9"/>
      <c r="XAQ414" s="9"/>
      <c r="XAR414" s="9"/>
      <c r="XAS414" s="9"/>
      <c r="XAT414" s="9"/>
      <c r="XAU414" s="9"/>
      <c r="XAV414" s="9"/>
      <c r="XAW414" s="9"/>
      <c r="XAX414" s="9"/>
      <c r="XAY414" s="9"/>
      <c r="XAZ414" s="9"/>
      <c r="XBA414" s="9"/>
      <c r="XBB414" s="9"/>
      <c r="XBC414" s="9"/>
      <c r="XBD414" s="9"/>
      <c r="XBE414" s="9"/>
      <c r="XBF414" s="9"/>
      <c r="XBG414" s="9"/>
      <c r="XBH414" s="9"/>
      <c r="XBI414" s="9"/>
      <c r="XBJ414" s="9"/>
      <c r="XBK414" s="9"/>
      <c r="XBL414" s="9"/>
      <c r="XBM414" s="9"/>
      <c r="XBN414" s="9"/>
      <c r="XBO414" s="9"/>
      <c r="XBP414" s="9"/>
      <c r="XBQ414" s="9"/>
      <c r="XBR414" s="9"/>
      <c r="XBS414" s="9"/>
      <c r="XBT414" s="9"/>
      <c r="XBU414" s="9"/>
      <c r="XBV414" s="9"/>
      <c r="XBW414" s="9"/>
      <c r="XBX414" s="9"/>
      <c r="XBY414" s="9"/>
      <c r="XBZ414" s="9"/>
      <c r="XCA414" s="9"/>
      <c r="XCB414" s="9"/>
      <c r="XCC414" s="9"/>
      <c r="XCD414" s="9"/>
      <c r="XCE414" s="9"/>
      <c r="XCF414" s="9"/>
      <c r="XCG414" s="9"/>
      <c r="XCH414" s="9"/>
      <c r="XCI414" s="9"/>
      <c r="XCJ414" s="9"/>
      <c r="XCK414" s="9"/>
      <c r="XCL414" s="9"/>
      <c r="XCM414" s="9"/>
      <c r="XCN414" s="9"/>
      <c r="XCO414" s="9"/>
      <c r="XCP414" s="9"/>
      <c r="XCQ414" s="9"/>
      <c r="XCR414" s="9"/>
      <c r="XCS414" s="9"/>
      <c r="XCT414" s="9"/>
      <c r="XCU414" s="9"/>
      <c r="XCV414" s="9"/>
      <c r="XCW414" s="9"/>
      <c r="XCX414" s="9"/>
      <c r="XCY414" s="9"/>
      <c r="XCZ414" s="9"/>
      <c r="XDA414" s="9"/>
      <c r="XDB414" s="9"/>
      <c r="XDC414" s="9"/>
      <c r="XDD414" s="9"/>
      <c r="XDE414" s="9"/>
      <c r="XDF414" s="9"/>
      <c r="XDG414" s="9"/>
      <c r="XDH414" s="9"/>
      <c r="XDI414" s="9"/>
      <c r="XDJ414" s="9"/>
      <c r="XDK414" s="9"/>
      <c r="XDL414" s="9"/>
      <c r="XDM414" s="9"/>
      <c r="XDN414" s="9"/>
      <c r="XDO414" s="9"/>
      <c r="XDP414" s="9"/>
      <c r="XDQ414" s="9"/>
      <c r="XDR414" s="9"/>
      <c r="XDS414" s="9"/>
      <c r="XDT414" s="9"/>
      <c r="XDU414" s="9"/>
      <c r="XDV414" s="9"/>
      <c r="XDW414" s="9"/>
      <c r="XDX414" s="9"/>
      <c r="XDY414" s="9"/>
      <c r="XDZ414" s="9"/>
      <c r="XEA414" s="9"/>
      <c r="XEB414" s="9"/>
      <c r="XEC414" s="9"/>
      <c r="XED414" s="9"/>
      <c r="XEE414" s="9"/>
      <c r="XEF414" s="9"/>
      <c r="XEG414" s="9"/>
      <c r="XEH414" s="9"/>
      <c r="XEI414" s="9"/>
      <c r="XEJ414" s="9"/>
      <c r="XEK414" s="9"/>
      <c r="XEL414" s="9"/>
      <c r="XEM414" s="9"/>
      <c r="XEN414" s="9"/>
      <c r="XEO414" s="9"/>
      <c r="XEP414" s="9"/>
      <c r="XEQ414" s="9"/>
      <c r="XER414" s="9"/>
      <c r="XES414" s="9"/>
      <c r="XET414" s="9"/>
      <c r="XEU414" s="9"/>
      <c r="XEV414" s="9"/>
      <c r="XEW414" s="9"/>
      <c r="XEX414" s="9"/>
      <c r="XEY414" s="9"/>
      <c r="XEZ414" s="9"/>
      <c r="XFA414" s="9"/>
      <c r="XFB414" s="9"/>
    </row>
    <row r="415" spans="1:16382" s="18" customFormat="1" ht="12" x14ac:dyDescent="0.2">
      <c r="A415" s="9" t="s">
        <v>111</v>
      </c>
      <c r="B415" s="9" t="s">
        <v>182</v>
      </c>
      <c r="C415" s="9" t="s">
        <v>972</v>
      </c>
      <c r="D415" s="9" t="s">
        <v>973</v>
      </c>
      <c r="E415" s="9" t="s">
        <v>211</v>
      </c>
      <c r="F415" s="9" t="s">
        <v>883</v>
      </c>
      <c r="G415" s="9" t="s">
        <v>884</v>
      </c>
      <c r="H415" s="9" t="s">
        <v>974</v>
      </c>
      <c r="I415" s="9" t="s">
        <v>61</v>
      </c>
      <c r="J415" s="9" t="s">
        <v>30</v>
      </c>
      <c r="K415" s="10">
        <f t="shared" si="25"/>
        <v>25000</v>
      </c>
      <c r="L415" s="22"/>
      <c r="M415" s="21" t="s">
        <v>893</v>
      </c>
      <c r="N415" s="21" t="s">
        <v>975</v>
      </c>
      <c r="O415" s="21">
        <v>5</v>
      </c>
      <c r="P415" s="21"/>
      <c r="Q415" s="21" t="s">
        <v>26</v>
      </c>
      <c r="R415" s="9" t="s">
        <v>652</v>
      </c>
      <c r="S415" s="9" t="s">
        <v>77</v>
      </c>
      <c r="T415" s="9" t="s">
        <v>852</v>
      </c>
      <c r="U415" s="9" t="s">
        <v>733</v>
      </c>
      <c r="V415" s="9" t="s">
        <v>1078</v>
      </c>
      <c r="W415" s="9" t="s">
        <v>1061</v>
      </c>
      <c r="X415" s="9"/>
      <c r="Y415" s="9"/>
      <c r="Z415" s="9"/>
      <c r="AA415" s="9"/>
      <c r="AB415" s="9"/>
      <c r="AC415" s="9"/>
      <c r="AD415" s="9"/>
      <c r="AE415" s="9"/>
      <c r="AF415" s="9"/>
      <c r="AG415" s="9"/>
      <c r="AH415" s="9"/>
      <c r="AI415" s="9"/>
      <c r="AJ415" s="9"/>
      <c r="AK415" s="9"/>
      <c r="AL415" s="9"/>
      <c r="AM415" s="9"/>
      <c r="AN415" s="9"/>
      <c r="AO415" s="9"/>
      <c r="AP415" s="9"/>
      <c r="AQ415" s="9"/>
      <c r="AR415" s="9"/>
      <c r="AS415" s="9"/>
      <c r="AT415" s="9"/>
      <c r="AU415" s="9"/>
      <c r="AV415" s="9"/>
      <c r="AW415" s="9"/>
      <c r="AX415" s="9"/>
      <c r="AY415" s="9"/>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c r="CZ415" s="9"/>
      <c r="DA415" s="9"/>
      <c r="DB415" s="9"/>
      <c r="DC415" s="9"/>
      <c r="DD415" s="9"/>
      <c r="DE415" s="9"/>
      <c r="DF415" s="9"/>
      <c r="DG415" s="9"/>
      <c r="DH415" s="9"/>
      <c r="DI415" s="9"/>
      <c r="DJ415" s="9"/>
      <c r="DK415" s="9"/>
      <c r="DL415" s="9"/>
      <c r="DM415" s="9"/>
      <c r="DN415" s="9"/>
      <c r="DO415" s="9"/>
      <c r="DP415" s="9"/>
      <c r="DQ415" s="9"/>
      <c r="DR415" s="9"/>
      <c r="DS415" s="9"/>
      <c r="DT415" s="9"/>
      <c r="DU415" s="9"/>
      <c r="DV415" s="9"/>
      <c r="DW415" s="9"/>
      <c r="DX415" s="9"/>
      <c r="DY415" s="9"/>
      <c r="DZ415" s="9"/>
      <c r="EA415" s="9"/>
      <c r="EB415" s="9"/>
      <c r="EC415" s="9"/>
      <c r="ED415" s="9"/>
      <c r="EE415" s="9"/>
      <c r="EF415" s="9"/>
      <c r="EG415" s="9"/>
      <c r="EH415" s="9"/>
      <c r="EI415" s="9"/>
      <c r="EJ415" s="9"/>
      <c r="EK415" s="9"/>
      <c r="EL415" s="9"/>
      <c r="EM415" s="9"/>
      <c r="EN415" s="9"/>
      <c r="EO415" s="9"/>
      <c r="EP415" s="9"/>
      <c r="EQ415" s="9"/>
      <c r="ER415" s="9"/>
      <c r="ES415" s="9"/>
      <c r="ET415" s="9"/>
      <c r="EU415" s="9"/>
      <c r="EV415" s="9"/>
      <c r="EW415" s="9"/>
      <c r="EX415" s="9"/>
      <c r="EY415" s="9"/>
      <c r="EZ415" s="9"/>
      <c r="FA415" s="9"/>
      <c r="FB415" s="9"/>
      <c r="FC415" s="9"/>
      <c r="FD415" s="9"/>
      <c r="FE415" s="9"/>
      <c r="FF415" s="9"/>
      <c r="FG415" s="9"/>
      <c r="FH415" s="9"/>
      <c r="FI415" s="9"/>
      <c r="FJ415" s="9"/>
      <c r="FK415" s="9"/>
      <c r="FL415" s="9"/>
      <c r="FM415" s="9"/>
      <c r="FN415" s="9"/>
      <c r="FO415" s="9"/>
      <c r="FP415" s="9"/>
      <c r="FQ415" s="9"/>
      <c r="FR415" s="9"/>
      <c r="FS415" s="9"/>
      <c r="FT415" s="9"/>
      <c r="FU415" s="9"/>
      <c r="FV415" s="9"/>
      <c r="FW415" s="9"/>
      <c r="FX415" s="9"/>
      <c r="FY415" s="9"/>
      <c r="FZ415" s="9"/>
      <c r="GA415" s="9"/>
      <c r="GB415" s="9"/>
      <c r="GC415" s="9"/>
      <c r="GD415" s="9"/>
      <c r="GE415" s="9"/>
      <c r="GF415" s="9"/>
      <c r="GG415" s="9"/>
      <c r="GH415" s="9"/>
      <c r="GI415" s="9"/>
      <c r="GJ415" s="9"/>
      <c r="GK415" s="9"/>
      <c r="GL415" s="9"/>
      <c r="GM415" s="9"/>
      <c r="GN415" s="9"/>
      <c r="GO415" s="9"/>
      <c r="GP415" s="9"/>
      <c r="GQ415" s="9"/>
      <c r="GR415" s="9"/>
      <c r="GS415" s="9"/>
      <c r="GT415" s="9"/>
      <c r="GU415" s="9"/>
      <c r="GV415" s="9"/>
      <c r="GW415" s="9"/>
      <c r="GX415" s="9"/>
      <c r="GY415" s="9"/>
      <c r="GZ415" s="9"/>
      <c r="HA415" s="9"/>
      <c r="HB415" s="9"/>
      <c r="HC415" s="9"/>
      <c r="HD415" s="9"/>
      <c r="HE415" s="9"/>
      <c r="HF415" s="9"/>
      <c r="HG415" s="9"/>
      <c r="HH415" s="9"/>
      <c r="HI415" s="9"/>
      <c r="HJ415" s="9"/>
      <c r="HK415" s="9"/>
      <c r="HL415" s="9"/>
      <c r="HM415" s="9"/>
      <c r="HN415" s="9"/>
      <c r="HO415" s="9"/>
      <c r="HP415" s="9"/>
      <c r="HQ415" s="9"/>
      <c r="HR415" s="9"/>
      <c r="HS415" s="9"/>
      <c r="HT415" s="9"/>
      <c r="HU415" s="9"/>
      <c r="HV415" s="9"/>
      <c r="HW415" s="9"/>
      <c r="HX415" s="9"/>
      <c r="HY415" s="9"/>
      <c r="HZ415" s="9"/>
      <c r="IA415" s="9"/>
      <c r="IB415" s="9"/>
      <c r="IC415" s="9"/>
      <c r="ID415" s="9"/>
      <c r="IE415" s="9"/>
      <c r="IF415" s="9"/>
      <c r="IG415" s="9"/>
      <c r="IH415" s="9"/>
      <c r="II415" s="9"/>
      <c r="IJ415" s="9"/>
      <c r="IK415" s="9"/>
      <c r="IL415" s="9"/>
      <c r="IM415" s="9"/>
      <c r="IN415" s="9"/>
      <c r="IO415" s="9"/>
      <c r="IP415" s="9"/>
      <c r="IQ415" s="9"/>
      <c r="IR415" s="9"/>
      <c r="IS415" s="9"/>
      <c r="IT415" s="9"/>
      <c r="IU415" s="9"/>
      <c r="IV415" s="9"/>
      <c r="IW415" s="9"/>
      <c r="IX415" s="9"/>
      <c r="IY415" s="9"/>
      <c r="IZ415" s="9"/>
      <c r="JA415" s="9"/>
      <c r="JB415" s="9"/>
      <c r="JC415" s="9"/>
      <c r="JD415" s="9"/>
      <c r="JE415" s="9"/>
      <c r="JF415" s="9"/>
      <c r="JG415" s="9"/>
      <c r="JH415" s="9"/>
      <c r="JI415" s="9"/>
      <c r="JJ415" s="9"/>
      <c r="JK415" s="9"/>
      <c r="JL415" s="9"/>
      <c r="JM415" s="9"/>
      <c r="JN415" s="9"/>
      <c r="JO415" s="9"/>
      <c r="JP415" s="9"/>
      <c r="JQ415" s="9"/>
      <c r="JR415" s="9"/>
      <c r="JS415" s="9"/>
      <c r="JT415" s="9"/>
      <c r="JU415" s="9"/>
      <c r="JV415" s="9"/>
      <c r="JW415" s="9"/>
      <c r="JX415" s="9"/>
      <c r="JY415" s="9"/>
      <c r="JZ415" s="9"/>
      <c r="KA415" s="9"/>
      <c r="KB415" s="9"/>
      <c r="KC415" s="9"/>
      <c r="KD415" s="9"/>
      <c r="KE415" s="9"/>
      <c r="KF415" s="9"/>
      <c r="KG415" s="9"/>
      <c r="KH415" s="9"/>
      <c r="KI415" s="9"/>
      <c r="KJ415" s="9"/>
      <c r="KK415" s="9"/>
      <c r="KL415" s="9"/>
      <c r="KM415" s="9"/>
      <c r="KN415" s="9"/>
      <c r="KO415" s="9"/>
      <c r="KP415" s="9"/>
      <c r="KQ415" s="9"/>
      <c r="KR415" s="9"/>
      <c r="KS415" s="9"/>
      <c r="KT415" s="9"/>
      <c r="KU415" s="9"/>
      <c r="KV415" s="9"/>
      <c r="KW415" s="9"/>
      <c r="KX415" s="9"/>
      <c r="KY415" s="9"/>
      <c r="KZ415" s="9"/>
      <c r="LA415" s="9"/>
      <c r="LB415" s="9"/>
      <c r="LC415" s="9"/>
      <c r="LD415" s="9"/>
      <c r="LE415" s="9"/>
      <c r="LF415" s="9"/>
      <c r="LG415" s="9"/>
      <c r="LH415" s="9"/>
      <c r="LI415" s="9"/>
      <c r="LJ415" s="9"/>
      <c r="LK415" s="9"/>
      <c r="LL415" s="9"/>
      <c r="LM415" s="9"/>
      <c r="LN415" s="9"/>
      <c r="LO415" s="9"/>
      <c r="LP415" s="9"/>
      <c r="LQ415" s="9"/>
      <c r="LR415" s="9"/>
      <c r="LS415" s="9"/>
      <c r="LT415" s="9"/>
      <c r="LU415" s="9"/>
      <c r="LV415" s="9"/>
      <c r="LW415" s="9"/>
      <c r="LX415" s="9"/>
      <c r="LY415" s="9"/>
      <c r="LZ415" s="9"/>
      <c r="MA415" s="9"/>
      <c r="MB415" s="9"/>
      <c r="MC415" s="9"/>
      <c r="MD415" s="9"/>
      <c r="ME415" s="9"/>
      <c r="MF415" s="9"/>
      <c r="MG415" s="9"/>
      <c r="MH415" s="9"/>
      <c r="MI415" s="9"/>
      <c r="MJ415" s="9"/>
      <c r="MK415" s="9"/>
      <c r="ML415" s="9"/>
      <c r="MM415" s="9"/>
      <c r="MN415" s="9"/>
      <c r="MO415" s="9"/>
      <c r="MP415" s="9"/>
      <c r="MQ415" s="9"/>
      <c r="MR415" s="9"/>
      <c r="MS415" s="9"/>
      <c r="MT415" s="9"/>
      <c r="MU415" s="9"/>
      <c r="MV415" s="9"/>
      <c r="MW415" s="9"/>
      <c r="MX415" s="9"/>
      <c r="MY415" s="9"/>
      <c r="MZ415" s="9"/>
      <c r="NA415" s="9"/>
      <c r="NB415" s="9"/>
      <c r="NC415" s="9"/>
      <c r="ND415" s="9"/>
      <c r="NE415" s="9"/>
      <c r="NF415" s="9"/>
      <c r="NG415" s="9"/>
      <c r="NH415" s="9"/>
      <c r="NI415" s="9"/>
      <c r="NJ415" s="9"/>
      <c r="NK415" s="9"/>
      <c r="NL415" s="9"/>
      <c r="NM415" s="9"/>
      <c r="NN415" s="9"/>
      <c r="NO415" s="9"/>
      <c r="NP415" s="9"/>
      <c r="NQ415" s="9"/>
      <c r="NR415" s="9"/>
      <c r="NS415" s="9"/>
      <c r="NT415" s="9"/>
      <c r="NU415" s="9"/>
      <c r="NV415" s="9"/>
      <c r="NW415" s="9"/>
      <c r="NX415" s="9"/>
      <c r="NY415" s="9"/>
      <c r="NZ415" s="9"/>
      <c r="OA415" s="9"/>
      <c r="OB415" s="9"/>
      <c r="OC415" s="9"/>
      <c r="OD415" s="9"/>
      <c r="OE415" s="9"/>
      <c r="OF415" s="9"/>
      <c r="OG415" s="9"/>
      <c r="OH415" s="9"/>
      <c r="OI415" s="9"/>
      <c r="OJ415" s="9"/>
      <c r="OK415" s="9"/>
      <c r="OL415" s="9"/>
      <c r="OM415" s="9"/>
      <c r="ON415" s="9"/>
      <c r="OO415" s="9"/>
      <c r="OP415" s="9"/>
      <c r="OQ415" s="9"/>
      <c r="OR415" s="9"/>
      <c r="OS415" s="9"/>
      <c r="OT415" s="9"/>
      <c r="OU415" s="9"/>
      <c r="OV415" s="9"/>
      <c r="OW415" s="9"/>
      <c r="OX415" s="9"/>
      <c r="OY415" s="9"/>
      <c r="OZ415" s="9"/>
      <c r="PA415" s="9"/>
      <c r="PB415" s="9"/>
      <c r="PC415" s="9"/>
      <c r="PD415" s="9"/>
      <c r="PE415" s="9"/>
      <c r="PF415" s="9"/>
      <c r="PG415" s="9"/>
      <c r="PH415" s="9"/>
      <c r="PI415" s="9"/>
      <c r="PJ415" s="9"/>
      <c r="PK415" s="9"/>
      <c r="PL415" s="9"/>
      <c r="PM415" s="9"/>
      <c r="PN415" s="9"/>
      <c r="PO415" s="9"/>
      <c r="PP415" s="9"/>
      <c r="PQ415" s="9"/>
      <c r="PR415" s="9"/>
      <c r="PS415" s="9"/>
      <c r="PT415" s="9"/>
      <c r="PU415" s="9"/>
      <c r="PV415" s="9"/>
      <c r="PW415" s="9"/>
      <c r="PX415" s="9"/>
      <c r="PY415" s="9"/>
      <c r="PZ415" s="9"/>
      <c r="QA415" s="9"/>
      <c r="QB415" s="9"/>
      <c r="QC415" s="9"/>
      <c r="QD415" s="9"/>
      <c r="QE415" s="9"/>
      <c r="QF415" s="9"/>
      <c r="QG415" s="9"/>
      <c r="QH415" s="9"/>
      <c r="QI415" s="9"/>
      <c r="QJ415" s="9"/>
      <c r="QK415" s="9"/>
      <c r="QL415" s="9"/>
      <c r="QM415" s="9"/>
      <c r="QN415" s="9"/>
      <c r="QO415" s="9"/>
      <c r="QP415" s="9"/>
      <c r="QQ415" s="9"/>
      <c r="QR415" s="9"/>
      <c r="QS415" s="9"/>
      <c r="QT415" s="9"/>
      <c r="QU415" s="9"/>
      <c r="QV415" s="9"/>
      <c r="QW415" s="9"/>
      <c r="QX415" s="9"/>
      <c r="QY415" s="9"/>
      <c r="QZ415" s="9"/>
      <c r="RA415" s="9"/>
      <c r="RB415" s="9"/>
      <c r="RC415" s="9"/>
      <c r="RD415" s="9"/>
      <c r="RE415" s="9"/>
      <c r="RF415" s="9"/>
      <c r="RG415" s="9"/>
      <c r="RH415" s="9"/>
      <c r="RI415" s="9"/>
      <c r="RJ415" s="9"/>
      <c r="RK415" s="9"/>
      <c r="RL415" s="9"/>
      <c r="RM415" s="9"/>
      <c r="RN415" s="9"/>
      <c r="RO415" s="9"/>
      <c r="RP415" s="9"/>
      <c r="RQ415" s="9"/>
      <c r="RR415" s="9"/>
      <c r="RS415" s="9"/>
      <c r="RT415" s="9"/>
      <c r="RU415" s="9"/>
      <c r="RV415" s="9"/>
      <c r="RW415" s="9"/>
      <c r="RX415" s="9"/>
      <c r="RY415" s="9"/>
      <c r="RZ415" s="9"/>
      <c r="SA415" s="9"/>
      <c r="SB415" s="9"/>
      <c r="SC415" s="9"/>
      <c r="SD415" s="9"/>
      <c r="SE415" s="9"/>
      <c r="SF415" s="9"/>
      <c r="SG415" s="9"/>
      <c r="SH415" s="9"/>
      <c r="SI415" s="9"/>
      <c r="SJ415" s="9"/>
      <c r="SK415" s="9"/>
      <c r="SL415" s="9"/>
      <c r="SM415" s="9"/>
      <c r="SN415" s="9"/>
      <c r="SO415" s="9"/>
      <c r="SP415" s="9"/>
      <c r="SQ415" s="9"/>
      <c r="SR415" s="9"/>
      <c r="SS415" s="9"/>
      <c r="ST415" s="9"/>
      <c r="SU415" s="9"/>
      <c r="SV415" s="9"/>
      <c r="SW415" s="9"/>
      <c r="SX415" s="9"/>
      <c r="SY415" s="9"/>
      <c r="SZ415" s="9"/>
      <c r="TA415" s="9"/>
      <c r="TB415" s="9"/>
      <c r="TC415" s="9"/>
      <c r="TD415" s="9"/>
      <c r="TE415" s="9"/>
      <c r="TF415" s="9"/>
      <c r="TG415" s="9"/>
      <c r="TH415" s="9"/>
      <c r="TI415" s="9"/>
      <c r="TJ415" s="9"/>
      <c r="TK415" s="9"/>
      <c r="TL415" s="9"/>
      <c r="TM415" s="9"/>
      <c r="TN415" s="9"/>
      <c r="TO415" s="9"/>
      <c r="TP415" s="9"/>
      <c r="TQ415" s="9"/>
      <c r="TR415" s="9"/>
      <c r="TS415" s="9"/>
      <c r="TT415" s="9"/>
      <c r="TU415" s="9"/>
      <c r="TV415" s="9"/>
      <c r="TW415" s="9"/>
      <c r="TX415" s="9"/>
      <c r="TY415" s="9"/>
      <c r="TZ415" s="9"/>
      <c r="UA415" s="9"/>
      <c r="UB415" s="9"/>
      <c r="UC415" s="9"/>
      <c r="UD415" s="9"/>
      <c r="UE415" s="9"/>
      <c r="UF415" s="9"/>
      <c r="UG415" s="9"/>
      <c r="UH415" s="9"/>
      <c r="UI415" s="9"/>
      <c r="UJ415" s="9"/>
      <c r="UK415" s="9"/>
      <c r="UL415" s="9"/>
      <c r="UM415" s="9"/>
      <c r="UN415" s="9"/>
      <c r="UO415" s="9"/>
      <c r="UP415" s="9"/>
      <c r="UQ415" s="9"/>
      <c r="UR415" s="9"/>
      <c r="US415" s="9"/>
      <c r="UT415" s="9"/>
      <c r="UU415" s="9"/>
      <c r="UV415" s="9"/>
      <c r="UW415" s="9"/>
      <c r="UX415" s="9"/>
      <c r="UY415" s="9"/>
      <c r="UZ415" s="9"/>
      <c r="VA415" s="9"/>
      <c r="VB415" s="9"/>
      <c r="VC415" s="9"/>
      <c r="VD415" s="9"/>
      <c r="VE415" s="9"/>
      <c r="VF415" s="9"/>
      <c r="VG415" s="9"/>
      <c r="VH415" s="9"/>
      <c r="VI415" s="9"/>
      <c r="VJ415" s="9"/>
      <c r="VK415" s="9"/>
      <c r="VL415" s="9"/>
      <c r="VM415" s="9"/>
      <c r="VN415" s="9"/>
      <c r="VO415" s="9"/>
      <c r="VP415" s="9"/>
      <c r="VQ415" s="9"/>
      <c r="VR415" s="9"/>
      <c r="VS415" s="9"/>
      <c r="VT415" s="9"/>
      <c r="VU415" s="9"/>
      <c r="VV415" s="9"/>
      <c r="VW415" s="9"/>
      <c r="VX415" s="9"/>
      <c r="VY415" s="9"/>
      <c r="VZ415" s="9"/>
      <c r="WA415" s="9"/>
      <c r="WB415" s="9"/>
      <c r="WC415" s="9"/>
      <c r="WD415" s="9"/>
      <c r="WE415" s="9"/>
      <c r="WF415" s="9"/>
      <c r="WG415" s="9"/>
      <c r="WH415" s="9"/>
      <c r="WI415" s="9"/>
      <c r="WJ415" s="9"/>
      <c r="WK415" s="9"/>
      <c r="WL415" s="9"/>
      <c r="WM415" s="9"/>
      <c r="WN415" s="9"/>
      <c r="WO415" s="9"/>
      <c r="WP415" s="9"/>
      <c r="WQ415" s="9"/>
      <c r="WR415" s="9"/>
      <c r="WS415" s="9"/>
      <c r="WT415" s="9"/>
      <c r="WU415" s="9"/>
      <c r="WV415" s="9"/>
      <c r="WW415" s="9"/>
      <c r="WX415" s="9"/>
      <c r="WY415" s="9"/>
      <c r="WZ415" s="9"/>
      <c r="XA415" s="9"/>
      <c r="XB415" s="9"/>
      <c r="XC415" s="9"/>
      <c r="XD415" s="9"/>
      <c r="XE415" s="9"/>
      <c r="XF415" s="9"/>
      <c r="XG415" s="9"/>
      <c r="XH415" s="9"/>
      <c r="XI415" s="9"/>
      <c r="XJ415" s="9"/>
      <c r="XK415" s="9"/>
      <c r="XL415" s="9"/>
      <c r="XM415" s="9"/>
      <c r="XN415" s="9"/>
      <c r="XO415" s="9"/>
      <c r="XP415" s="9"/>
      <c r="XQ415" s="9"/>
      <c r="XR415" s="9"/>
      <c r="XS415" s="9"/>
      <c r="XT415" s="9"/>
      <c r="XU415" s="9"/>
      <c r="XV415" s="9"/>
      <c r="XW415" s="9"/>
      <c r="XX415" s="9"/>
      <c r="XY415" s="9"/>
      <c r="XZ415" s="9"/>
      <c r="YA415" s="9"/>
      <c r="YB415" s="9"/>
      <c r="YC415" s="9"/>
      <c r="YD415" s="9"/>
      <c r="YE415" s="9"/>
      <c r="YF415" s="9"/>
      <c r="YG415" s="9"/>
      <c r="YH415" s="9"/>
      <c r="YI415" s="9"/>
      <c r="YJ415" s="9"/>
      <c r="YK415" s="9"/>
      <c r="YL415" s="9"/>
      <c r="YM415" s="9"/>
      <c r="YN415" s="9"/>
      <c r="YO415" s="9"/>
      <c r="YP415" s="9"/>
      <c r="YQ415" s="9"/>
      <c r="YR415" s="9"/>
      <c r="YS415" s="9"/>
      <c r="YT415" s="9"/>
      <c r="YU415" s="9"/>
      <c r="YV415" s="9"/>
      <c r="YW415" s="9"/>
      <c r="YX415" s="9"/>
      <c r="YY415" s="9"/>
      <c r="YZ415" s="9"/>
      <c r="ZA415" s="9"/>
      <c r="ZB415" s="9"/>
      <c r="ZC415" s="9"/>
      <c r="ZD415" s="9"/>
      <c r="ZE415" s="9"/>
      <c r="ZF415" s="9"/>
      <c r="ZG415" s="9"/>
      <c r="ZH415" s="9"/>
      <c r="ZI415" s="9"/>
      <c r="ZJ415" s="9"/>
      <c r="ZK415" s="9"/>
      <c r="ZL415" s="9"/>
      <c r="ZM415" s="9"/>
      <c r="ZN415" s="9"/>
      <c r="ZO415" s="9"/>
      <c r="ZP415" s="9"/>
      <c r="ZQ415" s="9"/>
      <c r="ZR415" s="9"/>
      <c r="ZS415" s="9"/>
      <c r="ZT415" s="9"/>
      <c r="ZU415" s="9"/>
      <c r="ZV415" s="9"/>
      <c r="ZW415" s="9"/>
      <c r="ZX415" s="9"/>
      <c r="ZY415" s="9"/>
      <c r="ZZ415" s="9"/>
      <c r="AAA415" s="9"/>
      <c r="AAB415" s="9"/>
      <c r="AAC415" s="9"/>
      <c r="AAD415" s="9"/>
      <c r="AAE415" s="9"/>
      <c r="AAF415" s="9"/>
      <c r="AAG415" s="9"/>
      <c r="AAH415" s="9"/>
      <c r="AAI415" s="9"/>
      <c r="AAJ415" s="9"/>
      <c r="AAK415" s="9"/>
      <c r="AAL415" s="9"/>
      <c r="AAM415" s="9"/>
      <c r="AAN415" s="9"/>
      <c r="AAO415" s="9"/>
      <c r="AAP415" s="9"/>
      <c r="AAQ415" s="9"/>
      <c r="AAR415" s="9"/>
      <c r="AAS415" s="9"/>
      <c r="AAT415" s="9"/>
      <c r="AAU415" s="9"/>
      <c r="AAV415" s="9"/>
      <c r="AAW415" s="9"/>
      <c r="AAX415" s="9"/>
      <c r="AAY415" s="9"/>
      <c r="AAZ415" s="9"/>
      <c r="ABA415" s="9"/>
      <c r="ABB415" s="9"/>
      <c r="ABC415" s="9"/>
      <c r="ABD415" s="9"/>
      <c r="ABE415" s="9"/>
      <c r="ABF415" s="9"/>
      <c r="ABG415" s="9"/>
      <c r="ABH415" s="9"/>
      <c r="ABI415" s="9"/>
      <c r="ABJ415" s="9"/>
      <c r="ABK415" s="9"/>
      <c r="ABL415" s="9"/>
      <c r="ABM415" s="9"/>
      <c r="ABN415" s="9"/>
      <c r="ABO415" s="9"/>
      <c r="ABP415" s="9"/>
      <c r="ABQ415" s="9"/>
      <c r="ABR415" s="9"/>
      <c r="ABS415" s="9"/>
      <c r="ABT415" s="9"/>
      <c r="ABU415" s="9"/>
      <c r="ABV415" s="9"/>
      <c r="ABW415" s="9"/>
      <c r="ABX415" s="9"/>
      <c r="ABY415" s="9"/>
      <c r="ABZ415" s="9"/>
      <c r="ACA415" s="9"/>
      <c r="ACB415" s="9"/>
      <c r="ACC415" s="9"/>
      <c r="ACD415" s="9"/>
      <c r="ACE415" s="9"/>
      <c r="ACF415" s="9"/>
      <c r="ACG415" s="9"/>
      <c r="ACH415" s="9"/>
      <c r="ACI415" s="9"/>
      <c r="ACJ415" s="9"/>
      <c r="ACK415" s="9"/>
      <c r="ACL415" s="9"/>
      <c r="ACM415" s="9"/>
      <c r="ACN415" s="9"/>
      <c r="ACO415" s="9"/>
      <c r="ACP415" s="9"/>
      <c r="ACQ415" s="9"/>
      <c r="ACR415" s="9"/>
      <c r="ACS415" s="9"/>
      <c r="ACT415" s="9"/>
      <c r="ACU415" s="9"/>
      <c r="ACV415" s="9"/>
      <c r="ACW415" s="9"/>
      <c r="ACX415" s="9"/>
      <c r="ACY415" s="9"/>
      <c r="ACZ415" s="9"/>
      <c r="ADA415" s="9"/>
      <c r="ADB415" s="9"/>
      <c r="ADC415" s="9"/>
      <c r="ADD415" s="9"/>
      <c r="ADE415" s="9"/>
      <c r="ADF415" s="9"/>
      <c r="ADG415" s="9"/>
      <c r="ADH415" s="9"/>
      <c r="ADI415" s="9"/>
      <c r="ADJ415" s="9"/>
      <c r="ADK415" s="9"/>
      <c r="ADL415" s="9"/>
      <c r="ADM415" s="9"/>
      <c r="ADN415" s="9"/>
      <c r="ADO415" s="9"/>
      <c r="ADP415" s="9"/>
      <c r="ADQ415" s="9"/>
      <c r="ADR415" s="9"/>
      <c r="ADS415" s="9"/>
      <c r="ADT415" s="9"/>
      <c r="ADU415" s="9"/>
      <c r="ADV415" s="9"/>
      <c r="ADW415" s="9"/>
      <c r="ADX415" s="9"/>
      <c r="ADY415" s="9"/>
      <c r="ADZ415" s="9"/>
      <c r="AEA415" s="9"/>
      <c r="AEB415" s="9"/>
      <c r="AEC415" s="9"/>
      <c r="AED415" s="9"/>
      <c r="AEE415" s="9"/>
      <c r="AEF415" s="9"/>
      <c r="AEG415" s="9"/>
      <c r="AEH415" s="9"/>
      <c r="AEI415" s="9"/>
      <c r="AEJ415" s="9"/>
      <c r="AEK415" s="9"/>
      <c r="AEL415" s="9"/>
      <c r="AEM415" s="9"/>
      <c r="AEN415" s="9"/>
      <c r="AEO415" s="9"/>
      <c r="AEP415" s="9"/>
      <c r="AEQ415" s="9"/>
      <c r="AER415" s="9"/>
      <c r="AES415" s="9"/>
      <c r="AET415" s="9"/>
      <c r="AEU415" s="9"/>
      <c r="AEV415" s="9"/>
      <c r="AEW415" s="9"/>
      <c r="AEX415" s="9"/>
      <c r="AEY415" s="9"/>
      <c r="AEZ415" s="9"/>
      <c r="AFA415" s="9"/>
      <c r="AFB415" s="9"/>
      <c r="AFC415" s="9"/>
      <c r="AFD415" s="9"/>
      <c r="AFE415" s="9"/>
      <c r="AFF415" s="9"/>
      <c r="AFG415" s="9"/>
      <c r="AFH415" s="9"/>
      <c r="AFI415" s="9"/>
      <c r="AFJ415" s="9"/>
      <c r="AFK415" s="9"/>
      <c r="AFL415" s="9"/>
      <c r="AFM415" s="9"/>
      <c r="AFN415" s="9"/>
      <c r="AFO415" s="9"/>
      <c r="AFP415" s="9"/>
      <c r="AFQ415" s="9"/>
      <c r="AFR415" s="9"/>
      <c r="AFS415" s="9"/>
      <c r="AFT415" s="9"/>
      <c r="AFU415" s="9"/>
      <c r="AFV415" s="9"/>
      <c r="AFW415" s="9"/>
      <c r="AFX415" s="9"/>
      <c r="AFY415" s="9"/>
      <c r="AFZ415" s="9"/>
      <c r="AGA415" s="9"/>
      <c r="AGB415" s="9"/>
      <c r="AGC415" s="9"/>
      <c r="AGD415" s="9"/>
      <c r="AGE415" s="9"/>
      <c r="AGF415" s="9"/>
      <c r="AGG415" s="9"/>
      <c r="AGH415" s="9"/>
      <c r="AGI415" s="9"/>
      <c r="AGJ415" s="9"/>
      <c r="AGK415" s="9"/>
      <c r="AGL415" s="9"/>
      <c r="AGM415" s="9"/>
      <c r="AGN415" s="9"/>
      <c r="AGO415" s="9"/>
      <c r="AGP415" s="9"/>
      <c r="AGQ415" s="9"/>
      <c r="AGR415" s="9"/>
      <c r="AGS415" s="9"/>
      <c r="AGT415" s="9"/>
      <c r="AGU415" s="9"/>
      <c r="AGV415" s="9"/>
      <c r="AGW415" s="9"/>
      <c r="AGX415" s="9"/>
      <c r="AGY415" s="9"/>
      <c r="AGZ415" s="9"/>
      <c r="AHA415" s="9"/>
      <c r="AHB415" s="9"/>
      <c r="AHC415" s="9"/>
      <c r="AHD415" s="9"/>
      <c r="AHE415" s="9"/>
      <c r="AHF415" s="9"/>
      <c r="AHG415" s="9"/>
      <c r="AHH415" s="9"/>
      <c r="AHI415" s="9"/>
      <c r="AHJ415" s="9"/>
      <c r="AHK415" s="9"/>
      <c r="AHL415" s="9"/>
      <c r="AHM415" s="9"/>
      <c r="AHN415" s="9"/>
      <c r="AHO415" s="9"/>
      <c r="AHP415" s="9"/>
      <c r="AHQ415" s="9"/>
      <c r="AHR415" s="9"/>
      <c r="AHS415" s="9"/>
      <c r="AHT415" s="9"/>
      <c r="AHU415" s="9"/>
      <c r="AHV415" s="9"/>
      <c r="AHW415" s="9"/>
      <c r="AHX415" s="9"/>
      <c r="AHY415" s="9"/>
      <c r="AHZ415" s="9"/>
      <c r="AIA415" s="9"/>
      <c r="AIB415" s="9"/>
      <c r="AIC415" s="9"/>
      <c r="AID415" s="9"/>
      <c r="AIE415" s="9"/>
      <c r="AIF415" s="9"/>
      <c r="AIG415" s="9"/>
      <c r="AIH415" s="9"/>
      <c r="AII415" s="9"/>
      <c r="AIJ415" s="9"/>
      <c r="AIK415" s="9"/>
      <c r="AIL415" s="9"/>
      <c r="AIM415" s="9"/>
      <c r="AIN415" s="9"/>
      <c r="AIO415" s="9"/>
      <c r="AIP415" s="9"/>
      <c r="AIQ415" s="9"/>
      <c r="AIR415" s="9"/>
      <c r="AIS415" s="9"/>
      <c r="AIT415" s="9"/>
      <c r="AIU415" s="9"/>
      <c r="AIV415" s="9"/>
      <c r="AIW415" s="9"/>
      <c r="AIX415" s="9"/>
      <c r="AIY415" s="9"/>
      <c r="AIZ415" s="9"/>
      <c r="AJA415" s="9"/>
      <c r="AJB415" s="9"/>
      <c r="AJC415" s="9"/>
      <c r="AJD415" s="9"/>
      <c r="AJE415" s="9"/>
      <c r="AJF415" s="9"/>
      <c r="AJG415" s="9"/>
      <c r="AJH415" s="9"/>
      <c r="AJI415" s="9"/>
      <c r="AJJ415" s="9"/>
      <c r="AJK415" s="9"/>
      <c r="AJL415" s="9"/>
      <c r="AJM415" s="9"/>
      <c r="AJN415" s="9"/>
      <c r="AJO415" s="9"/>
      <c r="AJP415" s="9"/>
      <c r="AJQ415" s="9"/>
      <c r="AJR415" s="9"/>
      <c r="AJS415" s="9"/>
      <c r="AJT415" s="9"/>
      <c r="AJU415" s="9"/>
      <c r="AJV415" s="9"/>
      <c r="AJW415" s="9"/>
      <c r="AJX415" s="9"/>
      <c r="AJY415" s="9"/>
      <c r="AJZ415" s="9"/>
      <c r="AKA415" s="9"/>
      <c r="AKB415" s="9"/>
      <c r="AKC415" s="9"/>
      <c r="AKD415" s="9"/>
      <c r="AKE415" s="9"/>
      <c r="AKF415" s="9"/>
      <c r="AKG415" s="9"/>
      <c r="AKH415" s="9"/>
      <c r="AKI415" s="9"/>
      <c r="AKJ415" s="9"/>
      <c r="AKK415" s="9"/>
      <c r="AKL415" s="9"/>
      <c r="AKM415" s="9"/>
      <c r="AKN415" s="9"/>
      <c r="AKO415" s="9"/>
      <c r="AKP415" s="9"/>
      <c r="AKQ415" s="9"/>
      <c r="AKR415" s="9"/>
      <c r="AKS415" s="9"/>
      <c r="AKT415" s="9"/>
      <c r="AKU415" s="9"/>
      <c r="AKV415" s="9"/>
      <c r="AKW415" s="9"/>
      <c r="AKX415" s="9"/>
      <c r="AKY415" s="9"/>
      <c r="AKZ415" s="9"/>
      <c r="ALA415" s="9"/>
      <c r="ALB415" s="9"/>
      <c r="ALC415" s="9"/>
      <c r="ALD415" s="9"/>
      <c r="ALE415" s="9"/>
      <c r="ALF415" s="9"/>
      <c r="ALG415" s="9"/>
      <c r="ALH415" s="9"/>
      <c r="ALI415" s="9"/>
      <c r="ALJ415" s="9"/>
      <c r="ALK415" s="9"/>
      <c r="ALL415" s="9"/>
      <c r="ALM415" s="9"/>
      <c r="ALN415" s="9"/>
      <c r="ALO415" s="9"/>
      <c r="ALP415" s="9"/>
      <c r="ALQ415" s="9"/>
      <c r="ALR415" s="9"/>
      <c r="ALS415" s="9"/>
      <c r="ALT415" s="9"/>
      <c r="ALU415" s="9"/>
      <c r="ALV415" s="9"/>
      <c r="ALW415" s="9"/>
      <c r="ALX415" s="9"/>
      <c r="ALY415" s="9"/>
      <c r="ALZ415" s="9"/>
      <c r="AMA415" s="9"/>
      <c r="AMB415" s="9"/>
      <c r="AMC415" s="9"/>
      <c r="AMD415" s="9"/>
      <c r="AME415" s="9"/>
      <c r="AMF415" s="9"/>
      <c r="AMG415" s="9"/>
      <c r="AMH415" s="9"/>
      <c r="AMI415" s="9"/>
      <c r="AMJ415" s="9"/>
      <c r="AMK415" s="9"/>
      <c r="AML415" s="9"/>
      <c r="AMM415" s="9"/>
      <c r="AMN415" s="9"/>
      <c r="AMO415" s="9"/>
      <c r="AMP415" s="9"/>
      <c r="AMQ415" s="9"/>
      <c r="AMR415" s="9"/>
      <c r="AMS415" s="9"/>
      <c r="AMT415" s="9"/>
      <c r="AMU415" s="9"/>
      <c r="AMV415" s="9"/>
      <c r="AMW415" s="9"/>
      <c r="AMX415" s="9"/>
      <c r="AMY415" s="9"/>
      <c r="AMZ415" s="9"/>
      <c r="ANA415" s="9"/>
      <c r="ANB415" s="9"/>
      <c r="ANC415" s="9"/>
      <c r="AND415" s="9"/>
      <c r="ANE415" s="9"/>
      <c r="ANF415" s="9"/>
      <c r="ANG415" s="9"/>
      <c r="ANH415" s="9"/>
      <c r="ANI415" s="9"/>
      <c r="ANJ415" s="9"/>
      <c r="ANK415" s="9"/>
      <c r="ANL415" s="9"/>
      <c r="ANM415" s="9"/>
      <c r="ANN415" s="9"/>
      <c r="ANO415" s="9"/>
      <c r="ANP415" s="9"/>
      <c r="ANQ415" s="9"/>
      <c r="ANR415" s="9"/>
      <c r="ANS415" s="9"/>
      <c r="ANT415" s="9"/>
      <c r="ANU415" s="9"/>
      <c r="ANV415" s="9"/>
      <c r="ANW415" s="9"/>
      <c r="ANX415" s="9"/>
      <c r="ANY415" s="9"/>
      <c r="ANZ415" s="9"/>
      <c r="AOA415" s="9"/>
      <c r="AOB415" s="9"/>
      <c r="AOC415" s="9"/>
      <c r="AOD415" s="9"/>
      <c r="AOE415" s="9"/>
      <c r="AOF415" s="9"/>
      <c r="AOG415" s="9"/>
      <c r="AOH415" s="9"/>
      <c r="AOI415" s="9"/>
      <c r="AOJ415" s="9"/>
      <c r="AOK415" s="9"/>
      <c r="AOL415" s="9"/>
      <c r="AOM415" s="9"/>
      <c r="AON415" s="9"/>
      <c r="AOO415" s="9"/>
      <c r="AOP415" s="9"/>
      <c r="AOQ415" s="9"/>
      <c r="AOR415" s="9"/>
      <c r="AOS415" s="9"/>
      <c r="AOT415" s="9"/>
      <c r="AOU415" s="9"/>
      <c r="AOV415" s="9"/>
      <c r="AOW415" s="9"/>
      <c r="AOX415" s="9"/>
      <c r="AOY415" s="9"/>
      <c r="AOZ415" s="9"/>
      <c r="APA415" s="9"/>
      <c r="APB415" s="9"/>
      <c r="APC415" s="9"/>
      <c r="APD415" s="9"/>
      <c r="APE415" s="9"/>
      <c r="APF415" s="9"/>
      <c r="APG415" s="9"/>
      <c r="APH415" s="9"/>
      <c r="API415" s="9"/>
      <c r="APJ415" s="9"/>
      <c r="APK415" s="9"/>
      <c r="APL415" s="9"/>
      <c r="APM415" s="9"/>
      <c r="APN415" s="9"/>
      <c r="APO415" s="9"/>
      <c r="APP415" s="9"/>
      <c r="APQ415" s="9"/>
      <c r="APR415" s="9"/>
      <c r="APS415" s="9"/>
      <c r="APT415" s="9"/>
      <c r="APU415" s="9"/>
      <c r="APV415" s="9"/>
      <c r="APW415" s="9"/>
      <c r="APX415" s="9"/>
      <c r="APY415" s="9"/>
      <c r="APZ415" s="9"/>
      <c r="AQA415" s="9"/>
      <c r="AQB415" s="9"/>
      <c r="AQC415" s="9"/>
      <c r="AQD415" s="9"/>
      <c r="AQE415" s="9"/>
      <c r="AQF415" s="9"/>
      <c r="AQG415" s="9"/>
      <c r="AQH415" s="9"/>
      <c r="AQI415" s="9"/>
      <c r="AQJ415" s="9"/>
      <c r="AQK415" s="9"/>
      <c r="AQL415" s="9"/>
      <c r="AQM415" s="9"/>
      <c r="AQN415" s="9"/>
      <c r="AQO415" s="9"/>
      <c r="AQP415" s="9"/>
      <c r="AQQ415" s="9"/>
      <c r="AQR415" s="9"/>
      <c r="AQS415" s="9"/>
      <c r="AQT415" s="9"/>
      <c r="AQU415" s="9"/>
      <c r="AQV415" s="9"/>
      <c r="AQW415" s="9"/>
      <c r="AQX415" s="9"/>
      <c r="AQY415" s="9"/>
      <c r="AQZ415" s="9"/>
      <c r="ARA415" s="9"/>
      <c r="ARB415" s="9"/>
      <c r="ARC415" s="9"/>
      <c r="ARD415" s="9"/>
      <c r="ARE415" s="9"/>
      <c r="ARF415" s="9"/>
      <c r="ARG415" s="9"/>
      <c r="ARH415" s="9"/>
      <c r="ARI415" s="9"/>
      <c r="ARJ415" s="9"/>
      <c r="ARK415" s="9"/>
      <c r="ARL415" s="9"/>
      <c r="ARM415" s="9"/>
      <c r="ARN415" s="9"/>
      <c r="ARO415" s="9"/>
      <c r="ARP415" s="9"/>
      <c r="ARQ415" s="9"/>
      <c r="ARR415" s="9"/>
      <c r="ARS415" s="9"/>
      <c r="ART415" s="9"/>
      <c r="ARU415" s="9"/>
      <c r="ARV415" s="9"/>
      <c r="ARW415" s="9"/>
      <c r="ARX415" s="9"/>
      <c r="ARY415" s="9"/>
      <c r="ARZ415" s="9"/>
      <c r="ASA415" s="9"/>
      <c r="ASB415" s="9"/>
      <c r="ASC415" s="9"/>
      <c r="ASD415" s="9"/>
      <c r="ASE415" s="9"/>
      <c r="ASF415" s="9"/>
      <c r="ASG415" s="9"/>
      <c r="ASH415" s="9"/>
      <c r="ASI415" s="9"/>
      <c r="ASJ415" s="9"/>
      <c r="ASK415" s="9"/>
      <c r="ASL415" s="9"/>
      <c r="ASM415" s="9"/>
      <c r="ASN415" s="9"/>
      <c r="ASO415" s="9"/>
      <c r="ASP415" s="9"/>
      <c r="ASQ415" s="9"/>
      <c r="ASR415" s="9"/>
      <c r="ASS415" s="9"/>
      <c r="AST415" s="9"/>
      <c r="ASU415" s="9"/>
      <c r="ASV415" s="9"/>
      <c r="ASW415" s="9"/>
      <c r="ASX415" s="9"/>
      <c r="ASY415" s="9"/>
      <c r="ASZ415" s="9"/>
      <c r="ATA415" s="9"/>
      <c r="ATB415" s="9"/>
      <c r="ATC415" s="9"/>
      <c r="ATD415" s="9"/>
      <c r="ATE415" s="9"/>
      <c r="ATF415" s="9"/>
      <c r="ATG415" s="9"/>
      <c r="ATH415" s="9"/>
      <c r="ATI415" s="9"/>
      <c r="ATJ415" s="9"/>
      <c r="ATK415" s="9"/>
      <c r="ATL415" s="9"/>
      <c r="ATM415" s="9"/>
      <c r="ATN415" s="9"/>
      <c r="ATO415" s="9"/>
      <c r="ATP415" s="9"/>
      <c r="ATQ415" s="9"/>
      <c r="ATR415" s="9"/>
      <c r="ATS415" s="9"/>
      <c r="ATT415" s="9"/>
      <c r="ATU415" s="9"/>
      <c r="ATV415" s="9"/>
      <c r="ATW415" s="9"/>
      <c r="ATX415" s="9"/>
      <c r="ATY415" s="9"/>
      <c r="ATZ415" s="9"/>
      <c r="AUA415" s="9"/>
      <c r="AUB415" s="9"/>
      <c r="AUC415" s="9"/>
      <c r="AUD415" s="9"/>
      <c r="AUE415" s="9"/>
      <c r="AUF415" s="9"/>
      <c r="AUG415" s="9"/>
      <c r="AUH415" s="9"/>
      <c r="AUI415" s="9"/>
      <c r="AUJ415" s="9"/>
      <c r="AUK415" s="9"/>
      <c r="AUL415" s="9"/>
      <c r="AUM415" s="9"/>
      <c r="AUN415" s="9"/>
      <c r="AUO415" s="9"/>
      <c r="AUP415" s="9"/>
      <c r="AUQ415" s="9"/>
      <c r="AUR415" s="9"/>
      <c r="AUS415" s="9"/>
      <c r="AUT415" s="9"/>
      <c r="AUU415" s="9"/>
      <c r="AUV415" s="9"/>
      <c r="AUW415" s="9"/>
      <c r="AUX415" s="9"/>
      <c r="AUY415" s="9"/>
      <c r="AUZ415" s="9"/>
      <c r="AVA415" s="9"/>
      <c r="AVB415" s="9"/>
      <c r="AVC415" s="9"/>
      <c r="AVD415" s="9"/>
      <c r="AVE415" s="9"/>
      <c r="AVF415" s="9"/>
      <c r="AVG415" s="9"/>
      <c r="AVH415" s="9"/>
      <c r="AVI415" s="9"/>
      <c r="AVJ415" s="9"/>
      <c r="AVK415" s="9"/>
      <c r="AVL415" s="9"/>
      <c r="AVM415" s="9"/>
      <c r="AVN415" s="9"/>
      <c r="AVO415" s="9"/>
      <c r="AVP415" s="9"/>
      <c r="AVQ415" s="9"/>
      <c r="AVR415" s="9"/>
      <c r="AVS415" s="9"/>
      <c r="AVT415" s="9"/>
      <c r="AVU415" s="9"/>
      <c r="AVV415" s="9"/>
      <c r="AVW415" s="9"/>
      <c r="AVX415" s="9"/>
      <c r="AVY415" s="9"/>
      <c r="AVZ415" s="9"/>
      <c r="AWA415" s="9"/>
      <c r="AWB415" s="9"/>
      <c r="AWC415" s="9"/>
      <c r="AWD415" s="9"/>
      <c r="AWE415" s="9"/>
      <c r="AWF415" s="9"/>
      <c r="AWG415" s="9"/>
      <c r="AWH415" s="9"/>
      <c r="AWI415" s="9"/>
      <c r="AWJ415" s="9"/>
      <c r="AWK415" s="9"/>
      <c r="AWL415" s="9"/>
      <c r="AWM415" s="9"/>
      <c r="AWN415" s="9"/>
      <c r="AWO415" s="9"/>
      <c r="AWP415" s="9"/>
      <c r="AWQ415" s="9"/>
      <c r="AWR415" s="9"/>
      <c r="AWS415" s="9"/>
      <c r="AWT415" s="9"/>
      <c r="AWU415" s="9"/>
      <c r="AWV415" s="9"/>
      <c r="AWW415" s="9"/>
      <c r="AWX415" s="9"/>
      <c r="AWY415" s="9"/>
      <c r="AWZ415" s="9"/>
      <c r="AXA415" s="9"/>
      <c r="AXB415" s="9"/>
      <c r="AXC415" s="9"/>
      <c r="AXD415" s="9"/>
      <c r="AXE415" s="9"/>
      <c r="AXF415" s="9"/>
      <c r="AXG415" s="9"/>
      <c r="AXH415" s="9"/>
      <c r="AXI415" s="9"/>
      <c r="AXJ415" s="9"/>
      <c r="AXK415" s="9"/>
      <c r="AXL415" s="9"/>
      <c r="AXM415" s="9"/>
      <c r="AXN415" s="9"/>
      <c r="AXO415" s="9"/>
      <c r="AXP415" s="9"/>
      <c r="AXQ415" s="9"/>
      <c r="AXR415" s="9"/>
      <c r="AXS415" s="9"/>
      <c r="AXT415" s="9"/>
      <c r="AXU415" s="9"/>
      <c r="AXV415" s="9"/>
      <c r="AXW415" s="9"/>
      <c r="AXX415" s="9"/>
      <c r="AXY415" s="9"/>
      <c r="AXZ415" s="9"/>
      <c r="AYA415" s="9"/>
      <c r="AYB415" s="9"/>
      <c r="AYC415" s="9"/>
      <c r="AYD415" s="9"/>
      <c r="AYE415" s="9"/>
      <c r="AYF415" s="9"/>
      <c r="AYG415" s="9"/>
      <c r="AYH415" s="9"/>
      <c r="AYI415" s="9"/>
      <c r="AYJ415" s="9"/>
      <c r="AYK415" s="9"/>
      <c r="AYL415" s="9"/>
      <c r="AYM415" s="9"/>
      <c r="AYN415" s="9"/>
      <c r="AYO415" s="9"/>
      <c r="AYP415" s="9"/>
      <c r="AYQ415" s="9"/>
      <c r="AYR415" s="9"/>
      <c r="AYS415" s="9"/>
      <c r="AYT415" s="9"/>
      <c r="AYU415" s="9"/>
      <c r="AYV415" s="9"/>
      <c r="AYW415" s="9"/>
      <c r="AYX415" s="9"/>
      <c r="AYY415" s="9"/>
      <c r="AYZ415" s="9"/>
      <c r="AZA415" s="9"/>
      <c r="AZB415" s="9"/>
      <c r="AZC415" s="9"/>
      <c r="AZD415" s="9"/>
      <c r="AZE415" s="9"/>
      <c r="AZF415" s="9"/>
      <c r="AZG415" s="9"/>
      <c r="AZH415" s="9"/>
      <c r="AZI415" s="9"/>
      <c r="AZJ415" s="9"/>
      <c r="AZK415" s="9"/>
      <c r="AZL415" s="9"/>
      <c r="AZM415" s="9"/>
      <c r="AZN415" s="9"/>
      <c r="AZO415" s="9"/>
      <c r="AZP415" s="9"/>
      <c r="AZQ415" s="9"/>
      <c r="AZR415" s="9"/>
      <c r="AZS415" s="9"/>
      <c r="AZT415" s="9"/>
      <c r="AZU415" s="9"/>
      <c r="AZV415" s="9"/>
      <c r="AZW415" s="9"/>
      <c r="AZX415" s="9"/>
      <c r="AZY415" s="9"/>
      <c r="AZZ415" s="9"/>
      <c r="BAA415" s="9"/>
      <c r="BAB415" s="9"/>
      <c r="BAC415" s="9"/>
      <c r="BAD415" s="9"/>
      <c r="BAE415" s="9"/>
      <c r="BAF415" s="9"/>
      <c r="BAG415" s="9"/>
      <c r="BAH415" s="9"/>
      <c r="BAI415" s="9"/>
      <c r="BAJ415" s="9"/>
      <c r="BAK415" s="9"/>
      <c r="BAL415" s="9"/>
      <c r="BAM415" s="9"/>
      <c r="BAN415" s="9"/>
      <c r="BAO415" s="9"/>
      <c r="BAP415" s="9"/>
      <c r="BAQ415" s="9"/>
      <c r="BAR415" s="9"/>
      <c r="BAS415" s="9"/>
      <c r="BAT415" s="9"/>
      <c r="BAU415" s="9"/>
      <c r="BAV415" s="9"/>
      <c r="BAW415" s="9"/>
      <c r="BAX415" s="9"/>
      <c r="BAY415" s="9"/>
      <c r="BAZ415" s="9"/>
      <c r="BBA415" s="9"/>
      <c r="BBB415" s="9"/>
      <c r="BBC415" s="9"/>
      <c r="BBD415" s="9"/>
      <c r="BBE415" s="9"/>
      <c r="BBF415" s="9"/>
      <c r="BBG415" s="9"/>
      <c r="BBH415" s="9"/>
      <c r="BBI415" s="9"/>
      <c r="BBJ415" s="9"/>
      <c r="BBK415" s="9"/>
      <c r="BBL415" s="9"/>
      <c r="BBM415" s="9"/>
      <c r="BBN415" s="9"/>
      <c r="BBO415" s="9"/>
      <c r="BBP415" s="9"/>
      <c r="BBQ415" s="9"/>
      <c r="BBR415" s="9"/>
      <c r="BBS415" s="9"/>
      <c r="BBT415" s="9"/>
      <c r="BBU415" s="9"/>
      <c r="BBV415" s="9"/>
      <c r="BBW415" s="9"/>
      <c r="BBX415" s="9"/>
      <c r="BBY415" s="9"/>
      <c r="BBZ415" s="9"/>
      <c r="BCA415" s="9"/>
      <c r="BCB415" s="9"/>
      <c r="BCC415" s="9"/>
      <c r="BCD415" s="9"/>
      <c r="BCE415" s="9"/>
      <c r="BCF415" s="9"/>
      <c r="BCG415" s="9"/>
      <c r="BCH415" s="9"/>
      <c r="BCI415" s="9"/>
      <c r="BCJ415" s="9"/>
      <c r="BCK415" s="9"/>
      <c r="BCL415" s="9"/>
      <c r="BCM415" s="9"/>
      <c r="BCN415" s="9"/>
      <c r="BCO415" s="9"/>
      <c r="BCP415" s="9"/>
      <c r="BCQ415" s="9"/>
      <c r="BCR415" s="9"/>
      <c r="BCS415" s="9"/>
      <c r="BCT415" s="9"/>
      <c r="BCU415" s="9"/>
      <c r="BCV415" s="9"/>
      <c r="BCW415" s="9"/>
      <c r="BCX415" s="9"/>
      <c r="BCY415" s="9"/>
      <c r="BCZ415" s="9"/>
      <c r="BDA415" s="9"/>
      <c r="BDB415" s="9"/>
      <c r="BDC415" s="9"/>
      <c r="BDD415" s="9"/>
      <c r="BDE415" s="9"/>
      <c r="BDF415" s="9"/>
      <c r="BDG415" s="9"/>
      <c r="BDH415" s="9"/>
      <c r="BDI415" s="9"/>
      <c r="BDJ415" s="9"/>
      <c r="BDK415" s="9"/>
      <c r="BDL415" s="9"/>
      <c r="BDM415" s="9"/>
      <c r="BDN415" s="9"/>
      <c r="BDO415" s="9"/>
      <c r="BDP415" s="9"/>
      <c r="BDQ415" s="9"/>
      <c r="BDR415" s="9"/>
      <c r="BDS415" s="9"/>
      <c r="BDT415" s="9"/>
      <c r="BDU415" s="9"/>
      <c r="BDV415" s="9"/>
      <c r="BDW415" s="9"/>
      <c r="BDX415" s="9"/>
      <c r="BDY415" s="9"/>
      <c r="BDZ415" s="9"/>
      <c r="BEA415" s="9"/>
      <c r="BEB415" s="9"/>
      <c r="BEC415" s="9"/>
      <c r="BED415" s="9"/>
      <c r="BEE415" s="9"/>
      <c r="BEF415" s="9"/>
      <c r="BEG415" s="9"/>
      <c r="BEH415" s="9"/>
      <c r="BEI415" s="9"/>
      <c r="BEJ415" s="9"/>
      <c r="BEK415" s="9"/>
      <c r="BEL415" s="9"/>
      <c r="BEM415" s="9"/>
      <c r="BEN415" s="9"/>
      <c r="BEO415" s="9"/>
      <c r="BEP415" s="9"/>
      <c r="BEQ415" s="9"/>
      <c r="BER415" s="9"/>
      <c r="BES415" s="9"/>
      <c r="BET415" s="9"/>
      <c r="BEU415" s="9"/>
      <c r="BEV415" s="9"/>
      <c r="BEW415" s="9"/>
      <c r="BEX415" s="9"/>
      <c r="BEY415" s="9"/>
      <c r="BEZ415" s="9"/>
      <c r="BFA415" s="9"/>
      <c r="BFB415" s="9"/>
      <c r="BFC415" s="9"/>
      <c r="BFD415" s="9"/>
      <c r="BFE415" s="9"/>
      <c r="BFF415" s="9"/>
      <c r="BFG415" s="9"/>
      <c r="BFH415" s="9"/>
      <c r="BFI415" s="9"/>
      <c r="BFJ415" s="9"/>
      <c r="BFK415" s="9"/>
      <c r="BFL415" s="9"/>
      <c r="BFM415" s="9"/>
      <c r="BFN415" s="9"/>
      <c r="BFO415" s="9"/>
      <c r="BFP415" s="9"/>
      <c r="BFQ415" s="9"/>
      <c r="BFR415" s="9"/>
      <c r="BFS415" s="9"/>
      <c r="BFT415" s="9"/>
      <c r="BFU415" s="9"/>
      <c r="BFV415" s="9"/>
      <c r="BFW415" s="9"/>
      <c r="BFX415" s="9"/>
      <c r="BFY415" s="9"/>
      <c r="BFZ415" s="9"/>
      <c r="BGA415" s="9"/>
      <c r="BGB415" s="9"/>
      <c r="BGC415" s="9"/>
      <c r="BGD415" s="9"/>
      <c r="BGE415" s="9"/>
      <c r="BGF415" s="9"/>
      <c r="BGG415" s="9"/>
      <c r="BGH415" s="9"/>
      <c r="BGI415" s="9"/>
      <c r="BGJ415" s="9"/>
      <c r="BGK415" s="9"/>
      <c r="BGL415" s="9"/>
      <c r="BGM415" s="9"/>
      <c r="BGN415" s="9"/>
      <c r="BGO415" s="9"/>
      <c r="BGP415" s="9"/>
      <c r="BGQ415" s="9"/>
      <c r="BGR415" s="9"/>
      <c r="BGS415" s="9"/>
      <c r="BGT415" s="9"/>
      <c r="BGU415" s="9"/>
      <c r="BGV415" s="9"/>
      <c r="BGW415" s="9"/>
      <c r="BGX415" s="9"/>
      <c r="BGY415" s="9"/>
      <c r="BGZ415" s="9"/>
      <c r="BHA415" s="9"/>
      <c r="BHB415" s="9"/>
      <c r="BHC415" s="9"/>
      <c r="BHD415" s="9"/>
      <c r="BHE415" s="9"/>
      <c r="BHF415" s="9"/>
      <c r="BHG415" s="9"/>
      <c r="BHH415" s="9"/>
      <c r="BHI415" s="9"/>
      <c r="BHJ415" s="9"/>
      <c r="BHK415" s="9"/>
      <c r="BHL415" s="9"/>
      <c r="BHM415" s="9"/>
      <c r="BHN415" s="9"/>
      <c r="BHO415" s="9"/>
      <c r="BHP415" s="9"/>
      <c r="BHQ415" s="9"/>
      <c r="BHR415" s="9"/>
      <c r="BHS415" s="9"/>
      <c r="BHT415" s="9"/>
      <c r="BHU415" s="9"/>
      <c r="BHV415" s="9"/>
      <c r="BHW415" s="9"/>
      <c r="BHX415" s="9"/>
      <c r="BHY415" s="9"/>
      <c r="BHZ415" s="9"/>
      <c r="BIA415" s="9"/>
      <c r="BIB415" s="9"/>
      <c r="BIC415" s="9"/>
      <c r="BID415" s="9"/>
      <c r="BIE415" s="9"/>
      <c r="BIF415" s="9"/>
      <c r="BIG415" s="9"/>
      <c r="BIH415" s="9"/>
      <c r="BII415" s="9"/>
      <c r="BIJ415" s="9"/>
      <c r="BIK415" s="9"/>
      <c r="BIL415" s="9"/>
      <c r="BIM415" s="9"/>
      <c r="BIN415" s="9"/>
      <c r="BIO415" s="9"/>
      <c r="BIP415" s="9"/>
      <c r="BIQ415" s="9"/>
      <c r="BIR415" s="9"/>
      <c r="BIS415" s="9"/>
      <c r="BIT415" s="9"/>
      <c r="BIU415" s="9"/>
      <c r="BIV415" s="9"/>
      <c r="BIW415" s="9"/>
      <c r="BIX415" s="9"/>
      <c r="BIY415" s="9"/>
      <c r="BIZ415" s="9"/>
      <c r="BJA415" s="9"/>
      <c r="BJB415" s="9"/>
      <c r="BJC415" s="9"/>
      <c r="BJD415" s="9"/>
      <c r="BJE415" s="9"/>
      <c r="BJF415" s="9"/>
      <c r="BJG415" s="9"/>
      <c r="BJH415" s="9"/>
      <c r="BJI415" s="9"/>
      <c r="BJJ415" s="9"/>
      <c r="BJK415" s="9"/>
      <c r="BJL415" s="9"/>
      <c r="BJM415" s="9"/>
      <c r="BJN415" s="9"/>
      <c r="BJO415" s="9"/>
      <c r="BJP415" s="9"/>
      <c r="BJQ415" s="9"/>
      <c r="BJR415" s="9"/>
      <c r="BJS415" s="9"/>
      <c r="BJT415" s="9"/>
      <c r="BJU415" s="9"/>
      <c r="BJV415" s="9"/>
      <c r="BJW415" s="9"/>
      <c r="BJX415" s="9"/>
      <c r="BJY415" s="9"/>
      <c r="BJZ415" s="9"/>
      <c r="BKA415" s="9"/>
      <c r="BKB415" s="9"/>
      <c r="BKC415" s="9"/>
      <c r="BKD415" s="9"/>
      <c r="BKE415" s="9"/>
      <c r="BKF415" s="9"/>
      <c r="BKG415" s="9"/>
      <c r="BKH415" s="9"/>
      <c r="BKI415" s="9"/>
      <c r="BKJ415" s="9"/>
      <c r="BKK415" s="9"/>
      <c r="BKL415" s="9"/>
      <c r="BKM415" s="9"/>
      <c r="BKN415" s="9"/>
      <c r="BKO415" s="9"/>
      <c r="BKP415" s="9"/>
      <c r="BKQ415" s="9"/>
      <c r="BKR415" s="9"/>
      <c r="BKS415" s="9"/>
      <c r="BKT415" s="9"/>
      <c r="BKU415" s="9"/>
      <c r="BKV415" s="9"/>
      <c r="BKW415" s="9"/>
      <c r="BKX415" s="9"/>
      <c r="BKY415" s="9"/>
      <c r="BKZ415" s="9"/>
      <c r="BLA415" s="9"/>
      <c r="BLB415" s="9"/>
      <c r="BLC415" s="9"/>
      <c r="BLD415" s="9"/>
      <c r="BLE415" s="9"/>
      <c r="BLF415" s="9"/>
      <c r="BLG415" s="9"/>
      <c r="BLH415" s="9"/>
      <c r="BLI415" s="9"/>
      <c r="BLJ415" s="9"/>
      <c r="BLK415" s="9"/>
      <c r="BLL415" s="9"/>
      <c r="BLM415" s="9"/>
      <c r="BLN415" s="9"/>
      <c r="BLO415" s="9"/>
      <c r="BLP415" s="9"/>
      <c r="BLQ415" s="9"/>
      <c r="BLR415" s="9"/>
      <c r="BLS415" s="9"/>
      <c r="BLT415" s="9"/>
      <c r="BLU415" s="9"/>
      <c r="BLV415" s="9"/>
      <c r="BLW415" s="9"/>
      <c r="BLX415" s="9"/>
      <c r="BLY415" s="9"/>
      <c r="BLZ415" s="9"/>
      <c r="BMA415" s="9"/>
      <c r="BMB415" s="9"/>
      <c r="BMC415" s="9"/>
      <c r="BMD415" s="9"/>
      <c r="BME415" s="9"/>
      <c r="BMF415" s="9"/>
      <c r="BMG415" s="9"/>
      <c r="BMH415" s="9"/>
      <c r="BMI415" s="9"/>
      <c r="BMJ415" s="9"/>
      <c r="BMK415" s="9"/>
      <c r="BML415" s="9"/>
      <c r="BMM415" s="9"/>
      <c r="BMN415" s="9"/>
      <c r="BMO415" s="9"/>
      <c r="BMP415" s="9"/>
      <c r="BMQ415" s="9"/>
      <c r="BMR415" s="9"/>
      <c r="BMS415" s="9"/>
      <c r="BMT415" s="9"/>
      <c r="BMU415" s="9"/>
      <c r="BMV415" s="9"/>
      <c r="BMW415" s="9"/>
      <c r="BMX415" s="9"/>
      <c r="BMY415" s="9"/>
      <c r="BMZ415" s="9"/>
      <c r="BNA415" s="9"/>
      <c r="BNB415" s="9"/>
      <c r="BNC415" s="9"/>
      <c r="BND415" s="9"/>
      <c r="BNE415" s="9"/>
      <c r="BNF415" s="9"/>
      <c r="BNG415" s="9"/>
      <c r="BNH415" s="9"/>
      <c r="BNI415" s="9"/>
      <c r="BNJ415" s="9"/>
      <c r="BNK415" s="9"/>
      <c r="BNL415" s="9"/>
      <c r="BNM415" s="9"/>
      <c r="BNN415" s="9"/>
      <c r="BNO415" s="9"/>
      <c r="BNP415" s="9"/>
      <c r="BNQ415" s="9"/>
      <c r="BNR415" s="9"/>
      <c r="BNS415" s="9"/>
      <c r="BNT415" s="9"/>
      <c r="BNU415" s="9"/>
      <c r="BNV415" s="9"/>
      <c r="BNW415" s="9"/>
      <c r="BNX415" s="9"/>
      <c r="BNY415" s="9"/>
      <c r="BNZ415" s="9"/>
      <c r="BOA415" s="9"/>
      <c r="BOB415" s="9"/>
      <c r="BOC415" s="9"/>
      <c r="BOD415" s="9"/>
      <c r="BOE415" s="9"/>
      <c r="BOF415" s="9"/>
      <c r="BOG415" s="9"/>
      <c r="BOH415" s="9"/>
      <c r="BOI415" s="9"/>
      <c r="BOJ415" s="9"/>
      <c r="BOK415" s="9"/>
      <c r="BOL415" s="9"/>
      <c r="BOM415" s="9"/>
      <c r="BON415" s="9"/>
      <c r="BOO415" s="9"/>
      <c r="BOP415" s="9"/>
      <c r="BOQ415" s="9"/>
      <c r="BOR415" s="9"/>
      <c r="BOS415" s="9"/>
      <c r="BOT415" s="9"/>
      <c r="BOU415" s="9"/>
      <c r="BOV415" s="9"/>
      <c r="BOW415" s="9"/>
      <c r="BOX415" s="9"/>
      <c r="BOY415" s="9"/>
      <c r="BOZ415" s="9"/>
      <c r="BPA415" s="9"/>
      <c r="BPB415" s="9"/>
      <c r="BPC415" s="9"/>
      <c r="BPD415" s="9"/>
      <c r="BPE415" s="9"/>
      <c r="BPF415" s="9"/>
      <c r="BPG415" s="9"/>
      <c r="BPH415" s="9"/>
      <c r="BPI415" s="9"/>
      <c r="BPJ415" s="9"/>
      <c r="BPK415" s="9"/>
      <c r="BPL415" s="9"/>
      <c r="BPM415" s="9"/>
      <c r="BPN415" s="9"/>
      <c r="BPO415" s="9"/>
      <c r="BPP415" s="9"/>
      <c r="BPQ415" s="9"/>
      <c r="BPR415" s="9"/>
      <c r="BPS415" s="9"/>
      <c r="BPT415" s="9"/>
      <c r="BPU415" s="9"/>
      <c r="BPV415" s="9"/>
      <c r="BPW415" s="9"/>
      <c r="BPX415" s="9"/>
      <c r="BPY415" s="9"/>
      <c r="BPZ415" s="9"/>
      <c r="BQA415" s="9"/>
      <c r="BQB415" s="9"/>
      <c r="BQC415" s="9"/>
      <c r="BQD415" s="9"/>
      <c r="BQE415" s="9"/>
      <c r="BQF415" s="9"/>
      <c r="BQG415" s="9"/>
      <c r="BQH415" s="9"/>
      <c r="BQI415" s="9"/>
      <c r="BQJ415" s="9"/>
      <c r="BQK415" s="9"/>
      <c r="BQL415" s="9"/>
      <c r="BQM415" s="9"/>
      <c r="BQN415" s="9"/>
      <c r="BQO415" s="9"/>
      <c r="BQP415" s="9"/>
      <c r="BQQ415" s="9"/>
      <c r="BQR415" s="9"/>
      <c r="BQS415" s="9"/>
      <c r="BQT415" s="9"/>
      <c r="BQU415" s="9"/>
      <c r="BQV415" s="9"/>
      <c r="BQW415" s="9"/>
      <c r="BQX415" s="9"/>
      <c r="BQY415" s="9"/>
      <c r="BQZ415" s="9"/>
      <c r="BRA415" s="9"/>
      <c r="BRB415" s="9"/>
      <c r="BRC415" s="9"/>
      <c r="BRD415" s="9"/>
      <c r="BRE415" s="9"/>
      <c r="BRF415" s="9"/>
      <c r="BRG415" s="9"/>
      <c r="BRH415" s="9"/>
      <c r="BRI415" s="9"/>
      <c r="BRJ415" s="9"/>
      <c r="BRK415" s="9"/>
      <c r="BRL415" s="9"/>
      <c r="BRM415" s="9"/>
      <c r="BRN415" s="9"/>
      <c r="BRO415" s="9"/>
      <c r="BRP415" s="9"/>
      <c r="BRQ415" s="9"/>
      <c r="BRR415" s="9"/>
      <c r="BRS415" s="9"/>
      <c r="BRT415" s="9"/>
      <c r="BRU415" s="9"/>
      <c r="BRV415" s="9"/>
      <c r="BRW415" s="9"/>
      <c r="BRX415" s="9"/>
      <c r="BRY415" s="9"/>
      <c r="BRZ415" s="9"/>
      <c r="BSA415" s="9"/>
      <c r="BSB415" s="9"/>
      <c r="BSC415" s="9"/>
      <c r="BSD415" s="9"/>
      <c r="BSE415" s="9"/>
      <c r="BSF415" s="9"/>
      <c r="BSG415" s="9"/>
      <c r="BSH415" s="9"/>
      <c r="BSI415" s="9"/>
      <c r="BSJ415" s="9"/>
      <c r="BSK415" s="9"/>
      <c r="BSL415" s="9"/>
      <c r="BSM415" s="9"/>
      <c r="BSN415" s="9"/>
      <c r="BSO415" s="9"/>
      <c r="BSP415" s="9"/>
      <c r="BSQ415" s="9"/>
      <c r="BSR415" s="9"/>
      <c r="BSS415" s="9"/>
      <c r="BST415" s="9"/>
      <c r="BSU415" s="9"/>
      <c r="BSV415" s="9"/>
      <c r="BSW415" s="9"/>
      <c r="BSX415" s="9"/>
      <c r="BSY415" s="9"/>
      <c r="BSZ415" s="9"/>
      <c r="BTA415" s="9"/>
      <c r="BTB415" s="9"/>
      <c r="BTC415" s="9"/>
      <c r="BTD415" s="9"/>
      <c r="BTE415" s="9"/>
      <c r="BTF415" s="9"/>
      <c r="BTG415" s="9"/>
      <c r="BTH415" s="9"/>
      <c r="BTI415" s="9"/>
      <c r="BTJ415" s="9"/>
      <c r="BTK415" s="9"/>
      <c r="BTL415" s="9"/>
      <c r="BTM415" s="9"/>
      <c r="BTN415" s="9"/>
      <c r="BTO415" s="9"/>
      <c r="BTP415" s="9"/>
      <c r="BTQ415" s="9"/>
      <c r="BTR415" s="9"/>
      <c r="BTS415" s="9"/>
      <c r="BTT415" s="9"/>
      <c r="BTU415" s="9"/>
      <c r="BTV415" s="9"/>
      <c r="BTW415" s="9"/>
      <c r="BTX415" s="9"/>
      <c r="BTY415" s="9"/>
      <c r="BTZ415" s="9"/>
      <c r="BUA415" s="9"/>
      <c r="BUB415" s="9"/>
      <c r="BUC415" s="9"/>
      <c r="BUD415" s="9"/>
      <c r="BUE415" s="9"/>
      <c r="BUF415" s="9"/>
      <c r="BUG415" s="9"/>
      <c r="BUH415" s="9"/>
      <c r="BUI415" s="9"/>
      <c r="BUJ415" s="9"/>
      <c r="BUK415" s="9"/>
      <c r="BUL415" s="9"/>
      <c r="BUM415" s="9"/>
      <c r="BUN415" s="9"/>
      <c r="BUO415" s="9"/>
      <c r="BUP415" s="9"/>
      <c r="BUQ415" s="9"/>
      <c r="BUR415" s="9"/>
      <c r="BUS415" s="9"/>
      <c r="BUT415" s="9"/>
      <c r="BUU415" s="9"/>
      <c r="BUV415" s="9"/>
      <c r="BUW415" s="9"/>
      <c r="BUX415" s="9"/>
      <c r="BUY415" s="9"/>
      <c r="BUZ415" s="9"/>
      <c r="BVA415" s="9"/>
      <c r="BVB415" s="9"/>
      <c r="BVC415" s="9"/>
      <c r="BVD415" s="9"/>
      <c r="BVE415" s="9"/>
      <c r="BVF415" s="9"/>
      <c r="BVG415" s="9"/>
      <c r="BVH415" s="9"/>
      <c r="BVI415" s="9"/>
      <c r="BVJ415" s="9"/>
      <c r="BVK415" s="9"/>
      <c r="BVL415" s="9"/>
      <c r="BVM415" s="9"/>
      <c r="BVN415" s="9"/>
      <c r="BVO415" s="9"/>
      <c r="BVP415" s="9"/>
      <c r="BVQ415" s="9"/>
      <c r="BVR415" s="9"/>
      <c r="BVS415" s="9"/>
      <c r="BVT415" s="9"/>
      <c r="BVU415" s="9"/>
      <c r="BVV415" s="9"/>
      <c r="BVW415" s="9"/>
      <c r="BVX415" s="9"/>
      <c r="BVY415" s="9"/>
      <c r="BVZ415" s="9"/>
      <c r="BWA415" s="9"/>
      <c r="BWB415" s="9"/>
      <c r="BWC415" s="9"/>
      <c r="BWD415" s="9"/>
      <c r="BWE415" s="9"/>
      <c r="BWF415" s="9"/>
      <c r="BWG415" s="9"/>
      <c r="BWH415" s="9"/>
      <c r="BWI415" s="9"/>
      <c r="BWJ415" s="9"/>
      <c r="BWK415" s="9"/>
      <c r="BWL415" s="9"/>
      <c r="BWM415" s="9"/>
      <c r="BWN415" s="9"/>
      <c r="BWO415" s="9"/>
      <c r="BWP415" s="9"/>
      <c r="BWQ415" s="9"/>
      <c r="BWR415" s="9"/>
      <c r="BWS415" s="9"/>
      <c r="BWT415" s="9"/>
      <c r="BWU415" s="9"/>
      <c r="BWV415" s="9"/>
      <c r="BWW415" s="9"/>
      <c r="BWX415" s="9"/>
      <c r="BWY415" s="9"/>
      <c r="BWZ415" s="9"/>
      <c r="BXA415" s="9"/>
      <c r="BXB415" s="9"/>
      <c r="BXC415" s="9"/>
      <c r="BXD415" s="9"/>
      <c r="BXE415" s="9"/>
      <c r="BXF415" s="9"/>
      <c r="BXG415" s="9"/>
      <c r="BXH415" s="9"/>
      <c r="BXI415" s="9"/>
      <c r="BXJ415" s="9"/>
      <c r="BXK415" s="9"/>
      <c r="BXL415" s="9"/>
      <c r="BXM415" s="9"/>
      <c r="BXN415" s="9"/>
      <c r="BXO415" s="9"/>
      <c r="BXP415" s="9"/>
      <c r="BXQ415" s="9"/>
      <c r="BXR415" s="9"/>
      <c r="BXS415" s="9"/>
      <c r="BXT415" s="9"/>
      <c r="BXU415" s="9"/>
      <c r="BXV415" s="9"/>
      <c r="BXW415" s="9"/>
      <c r="BXX415" s="9"/>
      <c r="BXY415" s="9"/>
      <c r="BXZ415" s="9"/>
      <c r="BYA415" s="9"/>
      <c r="BYB415" s="9"/>
      <c r="BYC415" s="9"/>
      <c r="BYD415" s="9"/>
      <c r="BYE415" s="9"/>
      <c r="BYF415" s="9"/>
      <c r="BYG415" s="9"/>
      <c r="BYH415" s="9"/>
      <c r="BYI415" s="9"/>
      <c r="BYJ415" s="9"/>
      <c r="BYK415" s="9"/>
      <c r="BYL415" s="9"/>
      <c r="BYM415" s="9"/>
      <c r="BYN415" s="9"/>
      <c r="BYO415" s="9"/>
      <c r="BYP415" s="9"/>
      <c r="BYQ415" s="9"/>
      <c r="BYR415" s="9"/>
      <c r="BYS415" s="9"/>
      <c r="BYT415" s="9"/>
      <c r="BYU415" s="9"/>
      <c r="BYV415" s="9"/>
      <c r="BYW415" s="9"/>
      <c r="BYX415" s="9"/>
      <c r="BYY415" s="9"/>
      <c r="BYZ415" s="9"/>
      <c r="BZA415" s="9"/>
      <c r="BZB415" s="9"/>
      <c r="BZC415" s="9"/>
      <c r="BZD415" s="9"/>
      <c r="BZE415" s="9"/>
      <c r="BZF415" s="9"/>
      <c r="BZG415" s="9"/>
      <c r="BZH415" s="9"/>
      <c r="BZI415" s="9"/>
      <c r="BZJ415" s="9"/>
      <c r="BZK415" s="9"/>
      <c r="BZL415" s="9"/>
      <c r="BZM415" s="9"/>
      <c r="BZN415" s="9"/>
      <c r="BZO415" s="9"/>
      <c r="BZP415" s="9"/>
      <c r="BZQ415" s="9"/>
      <c r="BZR415" s="9"/>
      <c r="BZS415" s="9"/>
      <c r="BZT415" s="9"/>
      <c r="BZU415" s="9"/>
      <c r="BZV415" s="9"/>
      <c r="BZW415" s="9"/>
      <c r="BZX415" s="9"/>
      <c r="BZY415" s="9"/>
      <c r="BZZ415" s="9"/>
      <c r="CAA415" s="9"/>
      <c r="CAB415" s="9"/>
      <c r="CAC415" s="9"/>
      <c r="CAD415" s="9"/>
      <c r="CAE415" s="9"/>
      <c r="CAF415" s="9"/>
      <c r="CAG415" s="9"/>
      <c r="CAH415" s="9"/>
      <c r="CAI415" s="9"/>
      <c r="CAJ415" s="9"/>
      <c r="CAK415" s="9"/>
      <c r="CAL415" s="9"/>
      <c r="CAM415" s="9"/>
      <c r="CAN415" s="9"/>
      <c r="CAO415" s="9"/>
      <c r="CAP415" s="9"/>
      <c r="CAQ415" s="9"/>
      <c r="CAR415" s="9"/>
      <c r="CAS415" s="9"/>
      <c r="CAT415" s="9"/>
      <c r="CAU415" s="9"/>
      <c r="CAV415" s="9"/>
      <c r="CAW415" s="9"/>
      <c r="CAX415" s="9"/>
      <c r="CAY415" s="9"/>
      <c r="CAZ415" s="9"/>
      <c r="CBA415" s="9"/>
      <c r="CBB415" s="9"/>
      <c r="CBC415" s="9"/>
      <c r="CBD415" s="9"/>
      <c r="CBE415" s="9"/>
      <c r="CBF415" s="9"/>
      <c r="CBG415" s="9"/>
      <c r="CBH415" s="9"/>
      <c r="CBI415" s="9"/>
      <c r="CBJ415" s="9"/>
      <c r="CBK415" s="9"/>
      <c r="CBL415" s="9"/>
      <c r="CBM415" s="9"/>
      <c r="CBN415" s="9"/>
      <c r="CBO415" s="9"/>
      <c r="CBP415" s="9"/>
      <c r="CBQ415" s="9"/>
      <c r="CBR415" s="9"/>
      <c r="CBS415" s="9"/>
      <c r="CBT415" s="9"/>
      <c r="CBU415" s="9"/>
      <c r="CBV415" s="9"/>
      <c r="CBW415" s="9"/>
      <c r="CBX415" s="9"/>
      <c r="CBY415" s="9"/>
      <c r="CBZ415" s="9"/>
      <c r="CCA415" s="9"/>
      <c r="CCB415" s="9"/>
      <c r="CCC415" s="9"/>
      <c r="CCD415" s="9"/>
      <c r="CCE415" s="9"/>
      <c r="CCF415" s="9"/>
      <c r="CCG415" s="9"/>
      <c r="CCH415" s="9"/>
      <c r="CCI415" s="9"/>
      <c r="CCJ415" s="9"/>
      <c r="CCK415" s="9"/>
      <c r="CCL415" s="9"/>
      <c r="CCM415" s="9"/>
      <c r="CCN415" s="9"/>
      <c r="CCO415" s="9"/>
      <c r="CCP415" s="9"/>
      <c r="CCQ415" s="9"/>
      <c r="CCR415" s="9"/>
      <c r="CCS415" s="9"/>
      <c r="CCT415" s="9"/>
      <c r="CCU415" s="9"/>
      <c r="CCV415" s="9"/>
      <c r="CCW415" s="9"/>
      <c r="CCX415" s="9"/>
      <c r="CCY415" s="9"/>
      <c r="CCZ415" s="9"/>
      <c r="CDA415" s="9"/>
      <c r="CDB415" s="9"/>
      <c r="CDC415" s="9"/>
      <c r="CDD415" s="9"/>
      <c r="CDE415" s="9"/>
      <c r="CDF415" s="9"/>
      <c r="CDG415" s="9"/>
      <c r="CDH415" s="9"/>
      <c r="CDI415" s="9"/>
      <c r="CDJ415" s="9"/>
      <c r="CDK415" s="9"/>
      <c r="CDL415" s="9"/>
      <c r="CDM415" s="9"/>
      <c r="CDN415" s="9"/>
      <c r="CDO415" s="9"/>
      <c r="CDP415" s="9"/>
      <c r="CDQ415" s="9"/>
      <c r="CDR415" s="9"/>
      <c r="CDS415" s="9"/>
      <c r="CDT415" s="9"/>
      <c r="CDU415" s="9"/>
      <c r="CDV415" s="9"/>
      <c r="CDW415" s="9"/>
      <c r="CDX415" s="9"/>
      <c r="CDY415" s="9"/>
      <c r="CDZ415" s="9"/>
      <c r="CEA415" s="9"/>
      <c r="CEB415" s="9"/>
      <c r="CEC415" s="9"/>
      <c r="CED415" s="9"/>
      <c r="CEE415" s="9"/>
      <c r="CEF415" s="9"/>
      <c r="CEG415" s="9"/>
      <c r="CEH415" s="9"/>
      <c r="CEI415" s="9"/>
      <c r="CEJ415" s="9"/>
      <c r="CEK415" s="9"/>
      <c r="CEL415" s="9"/>
      <c r="CEM415" s="9"/>
      <c r="CEN415" s="9"/>
      <c r="CEO415" s="9"/>
      <c r="CEP415" s="9"/>
      <c r="CEQ415" s="9"/>
      <c r="CER415" s="9"/>
      <c r="CES415" s="9"/>
      <c r="CET415" s="9"/>
      <c r="CEU415" s="9"/>
      <c r="CEV415" s="9"/>
      <c r="CEW415" s="9"/>
      <c r="CEX415" s="9"/>
      <c r="CEY415" s="9"/>
      <c r="CEZ415" s="9"/>
      <c r="CFA415" s="9"/>
      <c r="CFB415" s="9"/>
      <c r="CFC415" s="9"/>
      <c r="CFD415" s="9"/>
      <c r="CFE415" s="9"/>
      <c r="CFF415" s="9"/>
      <c r="CFG415" s="9"/>
      <c r="CFH415" s="9"/>
      <c r="CFI415" s="9"/>
      <c r="CFJ415" s="9"/>
      <c r="CFK415" s="9"/>
      <c r="CFL415" s="9"/>
      <c r="CFM415" s="9"/>
      <c r="CFN415" s="9"/>
      <c r="CFO415" s="9"/>
      <c r="CFP415" s="9"/>
      <c r="CFQ415" s="9"/>
      <c r="CFR415" s="9"/>
      <c r="CFS415" s="9"/>
      <c r="CFT415" s="9"/>
      <c r="CFU415" s="9"/>
      <c r="CFV415" s="9"/>
      <c r="CFW415" s="9"/>
      <c r="CFX415" s="9"/>
      <c r="CFY415" s="9"/>
      <c r="CFZ415" s="9"/>
      <c r="CGA415" s="9"/>
      <c r="CGB415" s="9"/>
      <c r="CGC415" s="9"/>
      <c r="CGD415" s="9"/>
      <c r="CGE415" s="9"/>
      <c r="CGF415" s="9"/>
      <c r="CGG415" s="9"/>
      <c r="CGH415" s="9"/>
      <c r="CGI415" s="9"/>
      <c r="CGJ415" s="9"/>
      <c r="CGK415" s="9"/>
      <c r="CGL415" s="9"/>
      <c r="CGM415" s="9"/>
      <c r="CGN415" s="9"/>
      <c r="CGO415" s="9"/>
      <c r="CGP415" s="9"/>
      <c r="CGQ415" s="9"/>
      <c r="CGR415" s="9"/>
      <c r="CGS415" s="9"/>
      <c r="CGT415" s="9"/>
      <c r="CGU415" s="9"/>
      <c r="CGV415" s="9"/>
      <c r="CGW415" s="9"/>
      <c r="CGX415" s="9"/>
      <c r="CGY415" s="9"/>
      <c r="CGZ415" s="9"/>
      <c r="CHA415" s="9"/>
      <c r="CHB415" s="9"/>
      <c r="CHC415" s="9"/>
      <c r="CHD415" s="9"/>
      <c r="CHE415" s="9"/>
      <c r="CHF415" s="9"/>
      <c r="CHG415" s="9"/>
      <c r="CHH415" s="9"/>
      <c r="CHI415" s="9"/>
      <c r="CHJ415" s="9"/>
      <c r="CHK415" s="9"/>
      <c r="CHL415" s="9"/>
      <c r="CHM415" s="9"/>
      <c r="CHN415" s="9"/>
      <c r="CHO415" s="9"/>
      <c r="CHP415" s="9"/>
      <c r="CHQ415" s="9"/>
      <c r="CHR415" s="9"/>
      <c r="CHS415" s="9"/>
      <c r="CHT415" s="9"/>
      <c r="CHU415" s="9"/>
      <c r="CHV415" s="9"/>
      <c r="CHW415" s="9"/>
      <c r="CHX415" s="9"/>
      <c r="CHY415" s="9"/>
      <c r="CHZ415" s="9"/>
      <c r="CIA415" s="9"/>
      <c r="CIB415" s="9"/>
      <c r="CIC415" s="9"/>
      <c r="CID415" s="9"/>
      <c r="CIE415" s="9"/>
      <c r="CIF415" s="9"/>
      <c r="CIG415" s="9"/>
      <c r="CIH415" s="9"/>
      <c r="CII415" s="9"/>
      <c r="CIJ415" s="9"/>
      <c r="CIK415" s="9"/>
      <c r="CIL415" s="9"/>
      <c r="CIM415" s="9"/>
      <c r="CIN415" s="9"/>
      <c r="CIO415" s="9"/>
      <c r="CIP415" s="9"/>
      <c r="CIQ415" s="9"/>
      <c r="CIR415" s="9"/>
      <c r="CIS415" s="9"/>
      <c r="CIT415" s="9"/>
      <c r="CIU415" s="9"/>
      <c r="CIV415" s="9"/>
      <c r="CIW415" s="9"/>
      <c r="CIX415" s="9"/>
      <c r="CIY415" s="9"/>
      <c r="CIZ415" s="9"/>
      <c r="CJA415" s="9"/>
      <c r="CJB415" s="9"/>
      <c r="CJC415" s="9"/>
      <c r="CJD415" s="9"/>
      <c r="CJE415" s="9"/>
      <c r="CJF415" s="9"/>
      <c r="CJG415" s="9"/>
      <c r="CJH415" s="9"/>
      <c r="CJI415" s="9"/>
      <c r="CJJ415" s="9"/>
      <c r="CJK415" s="9"/>
      <c r="CJL415" s="9"/>
      <c r="CJM415" s="9"/>
      <c r="CJN415" s="9"/>
      <c r="CJO415" s="9"/>
      <c r="CJP415" s="9"/>
      <c r="CJQ415" s="9"/>
      <c r="CJR415" s="9"/>
      <c r="CJS415" s="9"/>
      <c r="CJT415" s="9"/>
      <c r="CJU415" s="9"/>
      <c r="CJV415" s="9"/>
      <c r="CJW415" s="9"/>
      <c r="CJX415" s="9"/>
      <c r="CJY415" s="9"/>
      <c r="CJZ415" s="9"/>
      <c r="CKA415" s="9"/>
      <c r="CKB415" s="9"/>
      <c r="CKC415" s="9"/>
      <c r="CKD415" s="9"/>
      <c r="CKE415" s="9"/>
      <c r="CKF415" s="9"/>
      <c r="CKG415" s="9"/>
      <c r="CKH415" s="9"/>
      <c r="CKI415" s="9"/>
      <c r="CKJ415" s="9"/>
      <c r="CKK415" s="9"/>
      <c r="CKL415" s="9"/>
      <c r="CKM415" s="9"/>
      <c r="CKN415" s="9"/>
      <c r="CKO415" s="9"/>
      <c r="CKP415" s="9"/>
      <c r="CKQ415" s="9"/>
      <c r="CKR415" s="9"/>
      <c r="CKS415" s="9"/>
      <c r="CKT415" s="9"/>
      <c r="CKU415" s="9"/>
      <c r="CKV415" s="9"/>
      <c r="CKW415" s="9"/>
      <c r="CKX415" s="9"/>
      <c r="CKY415" s="9"/>
      <c r="CKZ415" s="9"/>
      <c r="CLA415" s="9"/>
      <c r="CLB415" s="9"/>
      <c r="CLC415" s="9"/>
      <c r="CLD415" s="9"/>
      <c r="CLE415" s="9"/>
      <c r="CLF415" s="9"/>
      <c r="CLG415" s="9"/>
      <c r="CLH415" s="9"/>
      <c r="CLI415" s="9"/>
      <c r="CLJ415" s="9"/>
      <c r="CLK415" s="9"/>
      <c r="CLL415" s="9"/>
      <c r="CLM415" s="9"/>
      <c r="CLN415" s="9"/>
      <c r="CLO415" s="9"/>
      <c r="CLP415" s="9"/>
      <c r="CLQ415" s="9"/>
      <c r="CLR415" s="9"/>
      <c r="CLS415" s="9"/>
      <c r="CLT415" s="9"/>
      <c r="CLU415" s="9"/>
      <c r="CLV415" s="9"/>
      <c r="CLW415" s="9"/>
      <c r="CLX415" s="9"/>
      <c r="CLY415" s="9"/>
      <c r="CLZ415" s="9"/>
      <c r="CMA415" s="9"/>
      <c r="CMB415" s="9"/>
      <c r="CMC415" s="9"/>
      <c r="CMD415" s="9"/>
      <c r="CME415" s="9"/>
      <c r="CMF415" s="9"/>
      <c r="CMG415" s="9"/>
      <c r="CMH415" s="9"/>
      <c r="CMI415" s="9"/>
      <c r="CMJ415" s="9"/>
      <c r="CMK415" s="9"/>
      <c r="CML415" s="9"/>
      <c r="CMM415" s="9"/>
      <c r="CMN415" s="9"/>
      <c r="CMO415" s="9"/>
      <c r="CMP415" s="9"/>
      <c r="CMQ415" s="9"/>
      <c r="CMR415" s="9"/>
      <c r="CMS415" s="9"/>
      <c r="CMT415" s="9"/>
      <c r="CMU415" s="9"/>
      <c r="CMV415" s="9"/>
      <c r="CMW415" s="9"/>
      <c r="CMX415" s="9"/>
      <c r="CMY415" s="9"/>
      <c r="CMZ415" s="9"/>
      <c r="CNA415" s="9"/>
      <c r="CNB415" s="9"/>
      <c r="CNC415" s="9"/>
      <c r="CND415" s="9"/>
      <c r="CNE415" s="9"/>
      <c r="CNF415" s="9"/>
      <c r="CNG415" s="9"/>
      <c r="CNH415" s="9"/>
      <c r="CNI415" s="9"/>
      <c r="CNJ415" s="9"/>
      <c r="CNK415" s="9"/>
      <c r="CNL415" s="9"/>
      <c r="CNM415" s="9"/>
      <c r="CNN415" s="9"/>
      <c r="CNO415" s="9"/>
      <c r="CNP415" s="9"/>
      <c r="CNQ415" s="9"/>
      <c r="CNR415" s="9"/>
      <c r="CNS415" s="9"/>
      <c r="CNT415" s="9"/>
      <c r="CNU415" s="9"/>
      <c r="CNV415" s="9"/>
      <c r="CNW415" s="9"/>
      <c r="CNX415" s="9"/>
      <c r="CNY415" s="9"/>
      <c r="CNZ415" s="9"/>
      <c r="COA415" s="9"/>
      <c r="COB415" s="9"/>
      <c r="COC415" s="9"/>
      <c r="COD415" s="9"/>
      <c r="COE415" s="9"/>
      <c r="COF415" s="9"/>
      <c r="COG415" s="9"/>
      <c r="COH415" s="9"/>
      <c r="COI415" s="9"/>
      <c r="COJ415" s="9"/>
      <c r="COK415" s="9"/>
      <c r="COL415" s="9"/>
      <c r="COM415" s="9"/>
      <c r="CON415" s="9"/>
      <c r="COO415" s="9"/>
      <c r="COP415" s="9"/>
      <c r="COQ415" s="9"/>
      <c r="COR415" s="9"/>
      <c r="COS415" s="9"/>
      <c r="COT415" s="9"/>
      <c r="COU415" s="9"/>
      <c r="COV415" s="9"/>
      <c r="COW415" s="9"/>
      <c r="COX415" s="9"/>
      <c r="COY415" s="9"/>
      <c r="COZ415" s="9"/>
      <c r="CPA415" s="9"/>
      <c r="CPB415" s="9"/>
      <c r="CPC415" s="9"/>
      <c r="CPD415" s="9"/>
      <c r="CPE415" s="9"/>
      <c r="CPF415" s="9"/>
      <c r="CPG415" s="9"/>
      <c r="CPH415" s="9"/>
      <c r="CPI415" s="9"/>
      <c r="CPJ415" s="9"/>
      <c r="CPK415" s="9"/>
      <c r="CPL415" s="9"/>
      <c r="CPM415" s="9"/>
      <c r="CPN415" s="9"/>
      <c r="CPO415" s="9"/>
      <c r="CPP415" s="9"/>
      <c r="CPQ415" s="9"/>
      <c r="CPR415" s="9"/>
      <c r="CPS415" s="9"/>
      <c r="CPT415" s="9"/>
      <c r="CPU415" s="9"/>
      <c r="CPV415" s="9"/>
      <c r="CPW415" s="9"/>
      <c r="CPX415" s="9"/>
      <c r="CPY415" s="9"/>
      <c r="CPZ415" s="9"/>
      <c r="CQA415" s="9"/>
      <c r="CQB415" s="9"/>
      <c r="CQC415" s="9"/>
      <c r="CQD415" s="9"/>
      <c r="CQE415" s="9"/>
      <c r="CQF415" s="9"/>
      <c r="CQG415" s="9"/>
      <c r="CQH415" s="9"/>
      <c r="CQI415" s="9"/>
      <c r="CQJ415" s="9"/>
      <c r="CQK415" s="9"/>
      <c r="CQL415" s="9"/>
      <c r="CQM415" s="9"/>
      <c r="CQN415" s="9"/>
      <c r="CQO415" s="9"/>
      <c r="CQP415" s="9"/>
      <c r="CQQ415" s="9"/>
      <c r="CQR415" s="9"/>
      <c r="CQS415" s="9"/>
      <c r="CQT415" s="9"/>
      <c r="CQU415" s="9"/>
      <c r="CQV415" s="9"/>
      <c r="CQW415" s="9"/>
      <c r="CQX415" s="9"/>
      <c r="CQY415" s="9"/>
      <c r="CQZ415" s="9"/>
      <c r="CRA415" s="9"/>
      <c r="CRB415" s="9"/>
      <c r="CRC415" s="9"/>
      <c r="CRD415" s="9"/>
      <c r="CRE415" s="9"/>
      <c r="CRF415" s="9"/>
      <c r="CRG415" s="9"/>
      <c r="CRH415" s="9"/>
      <c r="CRI415" s="9"/>
      <c r="CRJ415" s="9"/>
      <c r="CRK415" s="9"/>
      <c r="CRL415" s="9"/>
      <c r="CRM415" s="9"/>
      <c r="CRN415" s="9"/>
      <c r="CRO415" s="9"/>
      <c r="CRP415" s="9"/>
      <c r="CRQ415" s="9"/>
      <c r="CRR415" s="9"/>
      <c r="CRS415" s="9"/>
      <c r="CRT415" s="9"/>
      <c r="CRU415" s="9"/>
      <c r="CRV415" s="9"/>
      <c r="CRW415" s="9"/>
      <c r="CRX415" s="9"/>
      <c r="CRY415" s="9"/>
      <c r="CRZ415" s="9"/>
      <c r="CSA415" s="9"/>
      <c r="CSB415" s="9"/>
      <c r="CSC415" s="9"/>
      <c r="CSD415" s="9"/>
      <c r="CSE415" s="9"/>
      <c r="CSF415" s="9"/>
      <c r="CSG415" s="9"/>
      <c r="CSH415" s="9"/>
      <c r="CSI415" s="9"/>
      <c r="CSJ415" s="9"/>
      <c r="CSK415" s="9"/>
      <c r="CSL415" s="9"/>
      <c r="CSM415" s="9"/>
      <c r="CSN415" s="9"/>
      <c r="CSO415" s="9"/>
      <c r="CSP415" s="9"/>
      <c r="CSQ415" s="9"/>
      <c r="CSR415" s="9"/>
      <c r="CSS415" s="9"/>
      <c r="CST415" s="9"/>
      <c r="CSU415" s="9"/>
      <c r="CSV415" s="9"/>
      <c r="CSW415" s="9"/>
      <c r="CSX415" s="9"/>
      <c r="CSY415" s="9"/>
      <c r="CSZ415" s="9"/>
      <c r="CTA415" s="9"/>
      <c r="CTB415" s="9"/>
      <c r="CTC415" s="9"/>
      <c r="CTD415" s="9"/>
      <c r="CTE415" s="9"/>
      <c r="CTF415" s="9"/>
      <c r="CTG415" s="9"/>
      <c r="CTH415" s="9"/>
      <c r="CTI415" s="9"/>
      <c r="CTJ415" s="9"/>
      <c r="CTK415" s="9"/>
      <c r="CTL415" s="9"/>
      <c r="CTM415" s="9"/>
      <c r="CTN415" s="9"/>
      <c r="CTO415" s="9"/>
      <c r="CTP415" s="9"/>
      <c r="CTQ415" s="9"/>
      <c r="CTR415" s="9"/>
      <c r="CTS415" s="9"/>
      <c r="CTT415" s="9"/>
      <c r="CTU415" s="9"/>
      <c r="CTV415" s="9"/>
      <c r="CTW415" s="9"/>
      <c r="CTX415" s="9"/>
      <c r="CTY415" s="9"/>
      <c r="CTZ415" s="9"/>
      <c r="CUA415" s="9"/>
      <c r="CUB415" s="9"/>
      <c r="CUC415" s="9"/>
      <c r="CUD415" s="9"/>
      <c r="CUE415" s="9"/>
      <c r="CUF415" s="9"/>
      <c r="CUG415" s="9"/>
      <c r="CUH415" s="9"/>
      <c r="CUI415" s="9"/>
      <c r="CUJ415" s="9"/>
      <c r="CUK415" s="9"/>
      <c r="CUL415" s="9"/>
      <c r="CUM415" s="9"/>
      <c r="CUN415" s="9"/>
      <c r="CUO415" s="9"/>
      <c r="CUP415" s="9"/>
      <c r="CUQ415" s="9"/>
      <c r="CUR415" s="9"/>
      <c r="CUS415" s="9"/>
      <c r="CUT415" s="9"/>
      <c r="CUU415" s="9"/>
      <c r="CUV415" s="9"/>
      <c r="CUW415" s="9"/>
      <c r="CUX415" s="9"/>
      <c r="CUY415" s="9"/>
      <c r="CUZ415" s="9"/>
      <c r="CVA415" s="9"/>
      <c r="CVB415" s="9"/>
      <c r="CVC415" s="9"/>
      <c r="CVD415" s="9"/>
      <c r="CVE415" s="9"/>
      <c r="CVF415" s="9"/>
      <c r="CVG415" s="9"/>
      <c r="CVH415" s="9"/>
      <c r="CVI415" s="9"/>
      <c r="CVJ415" s="9"/>
      <c r="CVK415" s="9"/>
      <c r="CVL415" s="9"/>
      <c r="CVM415" s="9"/>
      <c r="CVN415" s="9"/>
      <c r="CVO415" s="9"/>
      <c r="CVP415" s="9"/>
      <c r="CVQ415" s="9"/>
      <c r="CVR415" s="9"/>
      <c r="CVS415" s="9"/>
      <c r="CVT415" s="9"/>
      <c r="CVU415" s="9"/>
      <c r="CVV415" s="9"/>
      <c r="CVW415" s="9"/>
      <c r="CVX415" s="9"/>
      <c r="CVY415" s="9"/>
      <c r="CVZ415" s="9"/>
      <c r="CWA415" s="9"/>
      <c r="CWB415" s="9"/>
      <c r="CWC415" s="9"/>
      <c r="CWD415" s="9"/>
      <c r="CWE415" s="9"/>
      <c r="CWF415" s="9"/>
      <c r="CWG415" s="9"/>
      <c r="CWH415" s="9"/>
      <c r="CWI415" s="9"/>
      <c r="CWJ415" s="9"/>
      <c r="CWK415" s="9"/>
      <c r="CWL415" s="9"/>
      <c r="CWM415" s="9"/>
      <c r="CWN415" s="9"/>
      <c r="CWO415" s="9"/>
      <c r="CWP415" s="9"/>
      <c r="CWQ415" s="9"/>
      <c r="CWR415" s="9"/>
      <c r="CWS415" s="9"/>
      <c r="CWT415" s="9"/>
      <c r="CWU415" s="9"/>
      <c r="CWV415" s="9"/>
      <c r="CWW415" s="9"/>
      <c r="CWX415" s="9"/>
      <c r="CWY415" s="9"/>
      <c r="CWZ415" s="9"/>
      <c r="CXA415" s="9"/>
      <c r="CXB415" s="9"/>
      <c r="CXC415" s="9"/>
      <c r="CXD415" s="9"/>
      <c r="CXE415" s="9"/>
      <c r="CXF415" s="9"/>
      <c r="CXG415" s="9"/>
      <c r="CXH415" s="9"/>
      <c r="CXI415" s="9"/>
      <c r="CXJ415" s="9"/>
      <c r="CXK415" s="9"/>
      <c r="CXL415" s="9"/>
      <c r="CXM415" s="9"/>
      <c r="CXN415" s="9"/>
      <c r="CXO415" s="9"/>
      <c r="CXP415" s="9"/>
      <c r="CXQ415" s="9"/>
      <c r="CXR415" s="9"/>
      <c r="CXS415" s="9"/>
      <c r="CXT415" s="9"/>
      <c r="CXU415" s="9"/>
      <c r="CXV415" s="9"/>
      <c r="CXW415" s="9"/>
      <c r="CXX415" s="9"/>
      <c r="CXY415" s="9"/>
      <c r="CXZ415" s="9"/>
      <c r="CYA415" s="9"/>
      <c r="CYB415" s="9"/>
      <c r="CYC415" s="9"/>
      <c r="CYD415" s="9"/>
      <c r="CYE415" s="9"/>
      <c r="CYF415" s="9"/>
      <c r="CYG415" s="9"/>
      <c r="CYH415" s="9"/>
      <c r="CYI415" s="9"/>
      <c r="CYJ415" s="9"/>
      <c r="CYK415" s="9"/>
      <c r="CYL415" s="9"/>
      <c r="CYM415" s="9"/>
      <c r="CYN415" s="9"/>
      <c r="CYO415" s="9"/>
      <c r="CYP415" s="9"/>
      <c r="CYQ415" s="9"/>
      <c r="CYR415" s="9"/>
      <c r="CYS415" s="9"/>
      <c r="CYT415" s="9"/>
      <c r="CYU415" s="9"/>
      <c r="CYV415" s="9"/>
      <c r="CYW415" s="9"/>
      <c r="CYX415" s="9"/>
      <c r="CYY415" s="9"/>
      <c r="CYZ415" s="9"/>
      <c r="CZA415" s="9"/>
      <c r="CZB415" s="9"/>
      <c r="CZC415" s="9"/>
      <c r="CZD415" s="9"/>
      <c r="CZE415" s="9"/>
      <c r="CZF415" s="9"/>
      <c r="CZG415" s="9"/>
      <c r="CZH415" s="9"/>
      <c r="CZI415" s="9"/>
      <c r="CZJ415" s="9"/>
      <c r="CZK415" s="9"/>
      <c r="CZL415" s="9"/>
      <c r="CZM415" s="9"/>
      <c r="CZN415" s="9"/>
      <c r="CZO415" s="9"/>
      <c r="CZP415" s="9"/>
      <c r="CZQ415" s="9"/>
      <c r="CZR415" s="9"/>
      <c r="CZS415" s="9"/>
      <c r="CZT415" s="9"/>
      <c r="CZU415" s="9"/>
      <c r="CZV415" s="9"/>
      <c r="CZW415" s="9"/>
      <c r="CZX415" s="9"/>
      <c r="CZY415" s="9"/>
      <c r="CZZ415" s="9"/>
      <c r="DAA415" s="9"/>
      <c r="DAB415" s="9"/>
      <c r="DAC415" s="9"/>
      <c r="DAD415" s="9"/>
      <c r="DAE415" s="9"/>
      <c r="DAF415" s="9"/>
      <c r="DAG415" s="9"/>
      <c r="DAH415" s="9"/>
      <c r="DAI415" s="9"/>
      <c r="DAJ415" s="9"/>
      <c r="DAK415" s="9"/>
      <c r="DAL415" s="9"/>
      <c r="DAM415" s="9"/>
      <c r="DAN415" s="9"/>
      <c r="DAO415" s="9"/>
      <c r="DAP415" s="9"/>
      <c r="DAQ415" s="9"/>
      <c r="DAR415" s="9"/>
      <c r="DAS415" s="9"/>
      <c r="DAT415" s="9"/>
      <c r="DAU415" s="9"/>
      <c r="DAV415" s="9"/>
      <c r="DAW415" s="9"/>
      <c r="DAX415" s="9"/>
      <c r="DAY415" s="9"/>
      <c r="DAZ415" s="9"/>
      <c r="DBA415" s="9"/>
      <c r="DBB415" s="9"/>
      <c r="DBC415" s="9"/>
      <c r="DBD415" s="9"/>
      <c r="DBE415" s="9"/>
      <c r="DBF415" s="9"/>
      <c r="DBG415" s="9"/>
      <c r="DBH415" s="9"/>
      <c r="DBI415" s="9"/>
      <c r="DBJ415" s="9"/>
      <c r="DBK415" s="9"/>
      <c r="DBL415" s="9"/>
      <c r="DBM415" s="9"/>
      <c r="DBN415" s="9"/>
      <c r="DBO415" s="9"/>
      <c r="DBP415" s="9"/>
      <c r="DBQ415" s="9"/>
      <c r="DBR415" s="9"/>
      <c r="DBS415" s="9"/>
      <c r="DBT415" s="9"/>
      <c r="DBU415" s="9"/>
      <c r="DBV415" s="9"/>
      <c r="DBW415" s="9"/>
      <c r="DBX415" s="9"/>
      <c r="DBY415" s="9"/>
      <c r="DBZ415" s="9"/>
      <c r="DCA415" s="9"/>
      <c r="DCB415" s="9"/>
      <c r="DCC415" s="9"/>
      <c r="DCD415" s="9"/>
      <c r="DCE415" s="9"/>
      <c r="DCF415" s="9"/>
      <c r="DCG415" s="9"/>
      <c r="DCH415" s="9"/>
      <c r="DCI415" s="9"/>
      <c r="DCJ415" s="9"/>
      <c r="DCK415" s="9"/>
      <c r="DCL415" s="9"/>
      <c r="DCM415" s="9"/>
      <c r="DCN415" s="9"/>
      <c r="DCO415" s="9"/>
      <c r="DCP415" s="9"/>
      <c r="DCQ415" s="9"/>
      <c r="DCR415" s="9"/>
      <c r="DCS415" s="9"/>
      <c r="DCT415" s="9"/>
      <c r="DCU415" s="9"/>
      <c r="DCV415" s="9"/>
      <c r="DCW415" s="9"/>
      <c r="DCX415" s="9"/>
      <c r="DCY415" s="9"/>
      <c r="DCZ415" s="9"/>
      <c r="DDA415" s="9"/>
      <c r="DDB415" s="9"/>
      <c r="DDC415" s="9"/>
      <c r="DDD415" s="9"/>
      <c r="DDE415" s="9"/>
      <c r="DDF415" s="9"/>
      <c r="DDG415" s="9"/>
      <c r="DDH415" s="9"/>
      <c r="DDI415" s="9"/>
      <c r="DDJ415" s="9"/>
      <c r="DDK415" s="9"/>
      <c r="DDL415" s="9"/>
      <c r="DDM415" s="9"/>
      <c r="DDN415" s="9"/>
      <c r="DDO415" s="9"/>
      <c r="DDP415" s="9"/>
      <c r="DDQ415" s="9"/>
      <c r="DDR415" s="9"/>
      <c r="DDS415" s="9"/>
      <c r="DDT415" s="9"/>
      <c r="DDU415" s="9"/>
      <c r="DDV415" s="9"/>
      <c r="DDW415" s="9"/>
      <c r="DDX415" s="9"/>
      <c r="DDY415" s="9"/>
      <c r="DDZ415" s="9"/>
      <c r="DEA415" s="9"/>
      <c r="DEB415" s="9"/>
      <c r="DEC415" s="9"/>
      <c r="DED415" s="9"/>
      <c r="DEE415" s="9"/>
      <c r="DEF415" s="9"/>
      <c r="DEG415" s="9"/>
      <c r="DEH415" s="9"/>
      <c r="DEI415" s="9"/>
      <c r="DEJ415" s="9"/>
      <c r="DEK415" s="9"/>
      <c r="DEL415" s="9"/>
      <c r="DEM415" s="9"/>
      <c r="DEN415" s="9"/>
      <c r="DEO415" s="9"/>
      <c r="DEP415" s="9"/>
      <c r="DEQ415" s="9"/>
      <c r="DER415" s="9"/>
      <c r="DES415" s="9"/>
      <c r="DET415" s="9"/>
      <c r="DEU415" s="9"/>
      <c r="DEV415" s="9"/>
      <c r="DEW415" s="9"/>
      <c r="DEX415" s="9"/>
      <c r="DEY415" s="9"/>
      <c r="DEZ415" s="9"/>
      <c r="DFA415" s="9"/>
      <c r="DFB415" s="9"/>
      <c r="DFC415" s="9"/>
      <c r="DFD415" s="9"/>
      <c r="DFE415" s="9"/>
      <c r="DFF415" s="9"/>
      <c r="DFG415" s="9"/>
      <c r="DFH415" s="9"/>
      <c r="DFI415" s="9"/>
      <c r="DFJ415" s="9"/>
      <c r="DFK415" s="9"/>
      <c r="DFL415" s="9"/>
      <c r="DFM415" s="9"/>
      <c r="DFN415" s="9"/>
      <c r="DFO415" s="9"/>
      <c r="DFP415" s="9"/>
      <c r="DFQ415" s="9"/>
      <c r="DFR415" s="9"/>
      <c r="DFS415" s="9"/>
      <c r="DFT415" s="9"/>
      <c r="DFU415" s="9"/>
      <c r="DFV415" s="9"/>
      <c r="DFW415" s="9"/>
      <c r="DFX415" s="9"/>
      <c r="DFY415" s="9"/>
      <c r="DFZ415" s="9"/>
      <c r="DGA415" s="9"/>
      <c r="DGB415" s="9"/>
      <c r="DGC415" s="9"/>
      <c r="DGD415" s="9"/>
      <c r="DGE415" s="9"/>
      <c r="DGF415" s="9"/>
      <c r="DGG415" s="9"/>
      <c r="DGH415" s="9"/>
      <c r="DGI415" s="9"/>
      <c r="DGJ415" s="9"/>
      <c r="DGK415" s="9"/>
      <c r="DGL415" s="9"/>
      <c r="DGM415" s="9"/>
      <c r="DGN415" s="9"/>
      <c r="DGO415" s="9"/>
      <c r="DGP415" s="9"/>
      <c r="DGQ415" s="9"/>
      <c r="DGR415" s="9"/>
      <c r="DGS415" s="9"/>
      <c r="DGT415" s="9"/>
      <c r="DGU415" s="9"/>
      <c r="DGV415" s="9"/>
      <c r="DGW415" s="9"/>
      <c r="DGX415" s="9"/>
      <c r="DGY415" s="9"/>
      <c r="DGZ415" s="9"/>
      <c r="DHA415" s="9"/>
      <c r="DHB415" s="9"/>
      <c r="DHC415" s="9"/>
      <c r="DHD415" s="9"/>
      <c r="DHE415" s="9"/>
      <c r="DHF415" s="9"/>
      <c r="DHG415" s="9"/>
      <c r="DHH415" s="9"/>
      <c r="DHI415" s="9"/>
      <c r="DHJ415" s="9"/>
      <c r="DHK415" s="9"/>
      <c r="DHL415" s="9"/>
      <c r="DHM415" s="9"/>
      <c r="DHN415" s="9"/>
      <c r="DHO415" s="9"/>
      <c r="DHP415" s="9"/>
      <c r="DHQ415" s="9"/>
      <c r="DHR415" s="9"/>
      <c r="DHS415" s="9"/>
      <c r="DHT415" s="9"/>
      <c r="DHU415" s="9"/>
      <c r="DHV415" s="9"/>
      <c r="DHW415" s="9"/>
      <c r="DHX415" s="9"/>
      <c r="DHY415" s="9"/>
      <c r="DHZ415" s="9"/>
      <c r="DIA415" s="9"/>
      <c r="DIB415" s="9"/>
      <c r="DIC415" s="9"/>
      <c r="DID415" s="9"/>
      <c r="DIE415" s="9"/>
      <c r="DIF415" s="9"/>
      <c r="DIG415" s="9"/>
      <c r="DIH415" s="9"/>
      <c r="DII415" s="9"/>
      <c r="DIJ415" s="9"/>
      <c r="DIK415" s="9"/>
      <c r="DIL415" s="9"/>
      <c r="DIM415" s="9"/>
      <c r="DIN415" s="9"/>
      <c r="DIO415" s="9"/>
      <c r="DIP415" s="9"/>
      <c r="DIQ415" s="9"/>
      <c r="DIR415" s="9"/>
      <c r="DIS415" s="9"/>
      <c r="DIT415" s="9"/>
      <c r="DIU415" s="9"/>
      <c r="DIV415" s="9"/>
      <c r="DIW415" s="9"/>
      <c r="DIX415" s="9"/>
      <c r="DIY415" s="9"/>
      <c r="DIZ415" s="9"/>
      <c r="DJA415" s="9"/>
      <c r="DJB415" s="9"/>
      <c r="DJC415" s="9"/>
      <c r="DJD415" s="9"/>
      <c r="DJE415" s="9"/>
      <c r="DJF415" s="9"/>
      <c r="DJG415" s="9"/>
      <c r="DJH415" s="9"/>
      <c r="DJI415" s="9"/>
      <c r="DJJ415" s="9"/>
      <c r="DJK415" s="9"/>
      <c r="DJL415" s="9"/>
      <c r="DJM415" s="9"/>
      <c r="DJN415" s="9"/>
      <c r="DJO415" s="9"/>
      <c r="DJP415" s="9"/>
      <c r="DJQ415" s="9"/>
      <c r="DJR415" s="9"/>
      <c r="DJS415" s="9"/>
      <c r="DJT415" s="9"/>
      <c r="DJU415" s="9"/>
      <c r="DJV415" s="9"/>
      <c r="DJW415" s="9"/>
      <c r="DJX415" s="9"/>
      <c r="DJY415" s="9"/>
      <c r="DJZ415" s="9"/>
      <c r="DKA415" s="9"/>
      <c r="DKB415" s="9"/>
      <c r="DKC415" s="9"/>
      <c r="DKD415" s="9"/>
      <c r="DKE415" s="9"/>
      <c r="DKF415" s="9"/>
      <c r="DKG415" s="9"/>
      <c r="DKH415" s="9"/>
      <c r="DKI415" s="9"/>
      <c r="DKJ415" s="9"/>
      <c r="DKK415" s="9"/>
      <c r="DKL415" s="9"/>
      <c r="DKM415" s="9"/>
      <c r="DKN415" s="9"/>
      <c r="DKO415" s="9"/>
      <c r="DKP415" s="9"/>
      <c r="DKQ415" s="9"/>
      <c r="DKR415" s="9"/>
      <c r="DKS415" s="9"/>
      <c r="DKT415" s="9"/>
      <c r="DKU415" s="9"/>
      <c r="DKV415" s="9"/>
      <c r="DKW415" s="9"/>
      <c r="DKX415" s="9"/>
      <c r="DKY415" s="9"/>
      <c r="DKZ415" s="9"/>
      <c r="DLA415" s="9"/>
      <c r="DLB415" s="9"/>
      <c r="DLC415" s="9"/>
      <c r="DLD415" s="9"/>
      <c r="DLE415" s="9"/>
      <c r="DLF415" s="9"/>
      <c r="DLG415" s="9"/>
      <c r="DLH415" s="9"/>
      <c r="DLI415" s="9"/>
      <c r="DLJ415" s="9"/>
      <c r="DLK415" s="9"/>
      <c r="DLL415" s="9"/>
      <c r="DLM415" s="9"/>
      <c r="DLN415" s="9"/>
      <c r="DLO415" s="9"/>
      <c r="DLP415" s="9"/>
      <c r="DLQ415" s="9"/>
      <c r="DLR415" s="9"/>
      <c r="DLS415" s="9"/>
      <c r="DLT415" s="9"/>
      <c r="DLU415" s="9"/>
      <c r="DLV415" s="9"/>
      <c r="DLW415" s="9"/>
      <c r="DLX415" s="9"/>
      <c r="DLY415" s="9"/>
      <c r="DLZ415" s="9"/>
      <c r="DMA415" s="9"/>
      <c r="DMB415" s="9"/>
      <c r="DMC415" s="9"/>
      <c r="DMD415" s="9"/>
      <c r="DME415" s="9"/>
      <c r="DMF415" s="9"/>
      <c r="DMG415" s="9"/>
      <c r="DMH415" s="9"/>
      <c r="DMI415" s="9"/>
      <c r="DMJ415" s="9"/>
      <c r="DMK415" s="9"/>
      <c r="DML415" s="9"/>
      <c r="DMM415" s="9"/>
      <c r="DMN415" s="9"/>
      <c r="DMO415" s="9"/>
      <c r="DMP415" s="9"/>
      <c r="DMQ415" s="9"/>
      <c r="DMR415" s="9"/>
      <c r="DMS415" s="9"/>
      <c r="DMT415" s="9"/>
      <c r="DMU415" s="9"/>
      <c r="DMV415" s="9"/>
      <c r="DMW415" s="9"/>
      <c r="DMX415" s="9"/>
      <c r="DMY415" s="9"/>
      <c r="DMZ415" s="9"/>
      <c r="DNA415" s="9"/>
      <c r="DNB415" s="9"/>
      <c r="DNC415" s="9"/>
      <c r="DND415" s="9"/>
      <c r="DNE415" s="9"/>
      <c r="DNF415" s="9"/>
      <c r="DNG415" s="9"/>
      <c r="DNH415" s="9"/>
      <c r="DNI415" s="9"/>
      <c r="DNJ415" s="9"/>
      <c r="DNK415" s="9"/>
      <c r="DNL415" s="9"/>
      <c r="DNM415" s="9"/>
      <c r="DNN415" s="9"/>
      <c r="DNO415" s="9"/>
      <c r="DNP415" s="9"/>
      <c r="DNQ415" s="9"/>
      <c r="DNR415" s="9"/>
      <c r="DNS415" s="9"/>
      <c r="DNT415" s="9"/>
      <c r="DNU415" s="9"/>
      <c r="DNV415" s="9"/>
      <c r="DNW415" s="9"/>
      <c r="DNX415" s="9"/>
      <c r="DNY415" s="9"/>
      <c r="DNZ415" s="9"/>
      <c r="DOA415" s="9"/>
      <c r="DOB415" s="9"/>
      <c r="DOC415" s="9"/>
      <c r="DOD415" s="9"/>
      <c r="DOE415" s="9"/>
      <c r="DOF415" s="9"/>
      <c r="DOG415" s="9"/>
      <c r="DOH415" s="9"/>
      <c r="DOI415" s="9"/>
      <c r="DOJ415" s="9"/>
      <c r="DOK415" s="9"/>
      <c r="DOL415" s="9"/>
      <c r="DOM415" s="9"/>
      <c r="DON415" s="9"/>
      <c r="DOO415" s="9"/>
      <c r="DOP415" s="9"/>
      <c r="DOQ415" s="9"/>
      <c r="DOR415" s="9"/>
      <c r="DOS415" s="9"/>
      <c r="DOT415" s="9"/>
      <c r="DOU415" s="9"/>
      <c r="DOV415" s="9"/>
      <c r="DOW415" s="9"/>
      <c r="DOX415" s="9"/>
      <c r="DOY415" s="9"/>
      <c r="DOZ415" s="9"/>
      <c r="DPA415" s="9"/>
      <c r="DPB415" s="9"/>
      <c r="DPC415" s="9"/>
      <c r="DPD415" s="9"/>
      <c r="DPE415" s="9"/>
      <c r="DPF415" s="9"/>
      <c r="DPG415" s="9"/>
      <c r="DPH415" s="9"/>
      <c r="DPI415" s="9"/>
      <c r="DPJ415" s="9"/>
      <c r="DPK415" s="9"/>
      <c r="DPL415" s="9"/>
      <c r="DPM415" s="9"/>
      <c r="DPN415" s="9"/>
      <c r="DPO415" s="9"/>
      <c r="DPP415" s="9"/>
      <c r="DPQ415" s="9"/>
      <c r="DPR415" s="9"/>
      <c r="DPS415" s="9"/>
      <c r="DPT415" s="9"/>
      <c r="DPU415" s="9"/>
      <c r="DPV415" s="9"/>
      <c r="DPW415" s="9"/>
      <c r="DPX415" s="9"/>
      <c r="DPY415" s="9"/>
      <c r="DPZ415" s="9"/>
      <c r="DQA415" s="9"/>
      <c r="DQB415" s="9"/>
      <c r="DQC415" s="9"/>
      <c r="DQD415" s="9"/>
      <c r="DQE415" s="9"/>
      <c r="DQF415" s="9"/>
      <c r="DQG415" s="9"/>
      <c r="DQH415" s="9"/>
      <c r="DQI415" s="9"/>
      <c r="DQJ415" s="9"/>
      <c r="DQK415" s="9"/>
      <c r="DQL415" s="9"/>
      <c r="DQM415" s="9"/>
      <c r="DQN415" s="9"/>
      <c r="DQO415" s="9"/>
      <c r="DQP415" s="9"/>
      <c r="DQQ415" s="9"/>
      <c r="DQR415" s="9"/>
      <c r="DQS415" s="9"/>
      <c r="DQT415" s="9"/>
      <c r="DQU415" s="9"/>
      <c r="DQV415" s="9"/>
      <c r="DQW415" s="9"/>
      <c r="DQX415" s="9"/>
      <c r="DQY415" s="9"/>
      <c r="DQZ415" s="9"/>
      <c r="DRA415" s="9"/>
      <c r="DRB415" s="9"/>
      <c r="DRC415" s="9"/>
      <c r="DRD415" s="9"/>
      <c r="DRE415" s="9"/>
      <c r="DRF415" s="9"/>
      <c r="DRG415" s="9"/>
      <c r="DRH415" s="9"/>
      <c r="DRI415" s="9"/>
      <c r="DRJ415" s="9"/>
      <c r="DRK415" s="9"/>
      <c r="DRL415" s="9"/>
      <c r="DRM415" s="9"/>
      <c r="DRN415" s="9"/>
      <c r="DRO415" s="9"/>
      <c r="DRP415" s="9"/>
      <c r="DRQ415" s="9"/>
      <c r="DRR415" s="9"/>
      <c r="DRS415" s="9"/>
      <c r="DRT415" s="9"/>
      <c r="DRU415" s="9"/>
      <c r="DRV415" s="9"/>
      <c r="DRW415" s="9"/>
      <c r="DRX415" s="9"/>
      <c r="DRY415" s="9"/>
      <c r="DRZ415" s="9"/>
      <c r="DSA415" s="9"/>
      <c r="DSB415" s="9"/>
      <c r="DSC415" s="9"/>
      <c r="DSD415" s="9"/>
      <c r="DSE415" s="9"/>
      <c r="DSF415" s="9"/>
      <c r="DSG415" s="9"/>
      <c r="DSH415" s="9"/>
      <c r="DSI415" s="9"/>
      <c r="DSJ415" s="9"/>
      <c r="DSK415" s="9"/>
      <c r="DSL415" s="9"/>
      <c r="DSM415" s="9"/>
      <c r="DSN415" s="9"/>
      <c r="DSO415" s="9"/>
      <c r="DSP415" s="9"/>
      <c r="DSQ415" s="9"/>
      <c r="DSR415" s="9"/>
      <c r="DSS415" s="9"/>
      <c r="DST415" s="9"/>
      <c r="DSU415" s="9"/>
      <c r="DSV415" s="9"/>
      <c r="DSW415" s="9"/>
      <c r="DSX415" s="9"/>
      <c r="DSY415" s="9"/>
      <c r="DSZ415" s="9"/>
      <c r="DTA415" s="9"/>
      <c r="DTB415" s="9"/>
      <c r="DTC415" s="9"/>
      <c r="DTD415" s="9"/>
      <c r="DTE415" s="9"/>
      <c r="DTF415" s="9"/>
      <c r="DTG415" s="9"/>
      <c r="DTH415" s="9"/>
      <c r="DTI415" s="9"/>
      <c r="DTJ415" s="9"/>
      <c r="DTK415" s="9"/>
      <c r="DTL415" s="9"/>
      <c r="DTM415" s="9"/>
      <c r="DTN415" s="9"/>
      <c r="DTO415" s="9"/>
      <c r="DTP415" s="9"/>
      <c r="DTQ415" s="9"/>
      <c r="DTR415" s="9"/>
      <c r="DTS415" s="9"/>
      <c r="DTT415" s="9"/>
      <c r="DTU415" s="9"/>
      <c r="DTV415" s="9"/>
      <c r="DTW415" s="9"/>
      <c r="DTX415" s="9"/>
      <c r="DTY415" s="9"/>
      <c r="DTZ415" s="9"/>
      <c r="DUA415" s="9"/>
      <c r="DUB415" s="9"/>
      <c r="DUC415" s="9"/>
      <c r="DUD415" s="9"/>
      <c r="DUE415" s="9"/>
      <c r="DUF415" s="9"/>
      <c r="DUG415" s="9"/>
      <c r="DUH415" s="9"/>
      <c r="DUI415" s="9"/>
      <c r="DUJ415" s="9"/>
      <c r="DUK415" s="9"/>
      <c r="DUL415" s="9"/>
      <c r="DUM415" s="9"/>
      <c r="DUN415" s="9"/>
      <c r="DUO415" s="9"/>
      <c r="DUP415" s="9"/>
      <c r="DUQ415" s="9"/>
      <c r="DUR415" s="9"/>
      <c r="DUS415" s="9"/>
      <c r="DUT415" s="9"/>
      <c r="DUU415" s="9"/>
      <c r="DUV415" s="9"/>
      <c r="DUW415" s="9"/>
      <c r="DUX415" s="9"/>
      <c r="DUY415" s="9"/>
      <c r="DUZ415" s="9"/>
      <c r="DVA415" s="9"/>
      <c r="DVB415" s="9"/>
      <c r="DVC415" s="9"/>
      <c r="DVD415" s="9"/>
      <c r="DVE415" s="9"/>
      <c r="DVF415" s="9"/>
      <c r="DVG415" s="9"/>
      <c r="DVH415" s="9"/>
      <c r="DVI415" s="9"/>
      <c r="DVJ415" s="9"/>
      <c r="DVK415" s="9"/>
      <c r="DVL415" s="9"/>
      <c r="DVM415" s="9"/>
      <c r="DVN415" s="9"/>
      <c r="DVO415" s="9"/>
      <c r="DVP415" s="9"/>
      <c r="DVQ415" s="9"/>
      <c r="DVR415" s="9"/>
      <c r="DVS415" s="9"/>
      <c r="DVT415" s="9"/>
      <c r="DVU415" s="9"/>
      <c r="DVV415" s="9"/>
      <c r="DVW415" s="9"/>
      <c r="DVX415" s="9"/>
      <c r="DVY415" s="9"/>
      <c r="DVZ415" s="9"/>
      <c r="DWA415" s="9"/>
      <c r="DWB415" s="9"/>
      <c r="DWC415" s="9"/>
      <c r="DWD415" s="9"/>
      <c r="DWE415" s="9"/>
      <c r="DWF415" s="9"/>
      <c r="DWG415" s="9"/>
      <c r="DWH415" s="9"/>
      <c r="DWI415" s="9"/>
      <c r="DWJ415" s="9"/>
      <c r="DWK415" s="9"/>
      <c r="DWL415" s="9"/>
      <c r="DWM415" s="9"/>
      <c r="DWN415" s="9"/>
      <c r="DWO415" s="9"/>
      <c r="DWP415" s="9"/>
      <c r="DWQ415" s="9"/>
      <c r="DWR415" s="9"/>
      <c r="DWS415" s="9"/>
      <c r="DWT415" s="9"/>
      <c r="DWU415" s="9"/>
      <c r="DWV415" s="9"/>
      <c r="DWW415" s="9"/>
      <c r="DWX415" s="9"/>
      <c r="DWY415" s="9"/>
      <c r="DWZ415" s="9"/>
      <c r="DXA415" s="9"/>
      <c r="DXB415" s="9"/>
      <c r="DXC415" s="9"/>
      <c r="DXD415" s="9"/>
      <c r="DXE415" s="9"/>
      <c r="DXF415" s="9"/>
      <c r="DXG415" s="9"/>
      <c r="DXH415" s="9"/>
      <c r="DXI415" s="9"/>
      <c r="DXJ415" s="9"/>
      <c r="DXK415" s="9"/>
      <c r="DXL415" s="9"/>
      <c r="DXM415" s="9"/>
      <c r="DXN415" s="9"/>
      <c r="DXO415" s="9"/>
      <c r="DXP415" s="9"/>
      <c r="DXQ415" s="9"/>
      <c r="DXR415" s="9"/>
      <c r="DXS415" s="9"/>
      <c r="DXT415" s="9"/>
      <c r="DXU415" s="9"/>
      <c r="DXV415" s="9"/>
      <c r="DXW415" s="9"/>
      <c r="DXX415" s="9"/>
      <c r="DXY415" s="9"/>
      <c r="DXZ415" s="9"/>
      <c r="DYA415" s="9"/>
      <c r="DYB415" s="9"/>
      <c r="DYC415" s="9"/>
      <c r="DYD415" s="9"/>
      <c r="DYE415" s="9"/>
      <c r="DYF415" s="9"/>
      <c r="DYG415" s="9"/>
      <c r="DYH415" s="9"/>
      <c r="DYI415" s="9"/>
      <c r="DYJ415" s="9"/>
      <c r="DYK415" s="9"/>
      <c r="DYL415" s="9"/>
      <c r="DYM415" s="9"/>
      <c r="DYN415" s="9"/>
      <c r="DYO415" s="9"/>
      <c r="DYP415" s="9"/>
      <c r="DYQ415" s="9"/>
      <c r="DYR415" s="9"/>
      <c r="DYS415" s="9"/>
      <c r="DYT415" s="9"/>
      <c r="DYU415" s="9"/>
      <c r="DYV415" s="9"/>
      <c r="DYW415" s="9"/>
      <c r="DYX415" s="9"/>
      <c r="DYY415" s="9"/>
      <c r="DYZ415" s="9"/>
      <c r="DZA415" s="9"/>
      <c r="DZB415" s="9"/>
      <c r="DZC415" s="9"/>
      <c r="DZD415" s="9"/>
      <c r="DZE415" s="9"/>
      <c r="DZF415" s="9"/>
      <c r="DZG415" s="9"/>
      <c r="DZH415" s="9"/>
      <c r="DZI415" s="9"/>
      <c r="DZJ415" s="9"/>
      <c r="DZK415" s="9"/>
      <c r="DZL415" s="9"/>
      <c r="DZM415" s="9"/>
      <c r="DZN415" s="9"/>
      <c r="DZO415" s="9"/>
      <c r="DZP415" s="9"/>
      <c r="DZQ415" s="9"/>
      <c r="DZR415" s="9"/>
      <c r="DZS415" s="9"/>
      <c r="DZT415" s="9"/>
      <c r="DZU415" s="9"/>
      <c r="DZV415" s="9"/>
      <c r="DZW415" s="9"/>
      <c r="DZX415" s="9"/>
      <c r="DZY415" s="9"/>
      <c r="DZZ415" s="9"/>
      <c r="EAA415" s="9"/>
      <c r="EAB415" s="9"/>
      <c r="EAC415" s="9"/>
      <c r="EAD415" s="9"/>
      <c r="EAE415" s="9"/>
      <c r="EAF415" s="9"/>
      <c r="EAG415" s="9"/>
      <c r="EAH415" s="9"/>
      <c r="EAI415" s="9"/>
      <c r="EAJ415" s="9"/>
      <c r="EAK415" s="9"/>
      <c r="EAL415" s="9"/>
      <c r="EAM415" s="9"/>
      <c r="EAN415" s="9"/>
      <c r="EAO415" s="9"/>
      <c r="EAP415" s="9"/>
      <c r="EAQ415" s="9"/>
      <c r="EAR415" s="9"/>
      <c r="EAS415" s="9"/>
      <c r="EAT415" s="9"/>
      <c r="EAU415" s="9"/>
      <c r="EAV415" s="9"/>
      <c r="EAW415" s="9"/>
      <c r="EAX415" s="9"/>
      <c r="EAY415" s="9"/>
      <c r="EAZ415" s="9"/>
      <c r="EBA415" s="9"/>
      <c r="EBB415" s="9"/>
      <c r="EBC415" s="9"/>
      <c r="EBD415" s="9"/>
      <c r="EBE415" s="9"/>
      <c r="EBF415" s="9"/>
      <c r="EBG415" s="9"/>
      <c r="EBH415" s="9"/>
      <c r="EBI415" s="9"/>
      <c r="EBJ415" s="9"/>
      <c r="EBK415" s="9"/>
      <c r="EBL415" s="9"/>
      <c r="EBM415" s="9"/>
      <c r="EBN415" s="9"/>
      <c r="EBO415" s="9"/>
      <c r="EBP415" s="9"/>
      <c r="EBQ415" s="9"/>
      <c r="EBR415" s="9"/>
      <c r="EBS415" s="9"/>
      <c r="EBT415" s="9"/>
      <c r="EBU415" s="9"/>
      <c r="EBV415" s="9"/>
      <c r="EBW415" s="9"/>
      <c r="EBX415" s="9"/>
      <c r="EBY415" s="9"/>
      <c r="EBZ415" s="9"/>
      <c r="ECA415" s="9"/>
      <c r="ECB415" s="9"/>
      <c r="ECC415" s="9"/>
      <c r="ECD415" s="9"/>
      <c r="ECE415" s="9"/>
      <c r="ECF415" s="9"/>
      <c r="ECG415" s="9"/>
      <c r="ECH415" s="9"/>
      <c r="ECI415" s="9"/>
      <c r="ECJ415" s="9"/>
      <c r="ECK415" s="9"/>
      <c r="ECL415" s="9"/>
      <c r="ECM415" s="9"/>
      <c r="ECN415" s="9"/>
      <c r="ECO415" s="9"/>
      <c r="ECP415" s="9"/>
      <c r="ECQ415" s="9"/>
      <c r="ECR415" s="9"/>
      <c r="ECS415" s="9"/>
      <c r="ECT415" s="9"/>
      <c r="ECU415" s="9"/>
      <c r="ECV415" s="9"/>
      <c r="ECW415" s="9"/>
      <c r="ECX415" s="9"/>
      <c r="ECY415" s="9"/>
      <c r="ECZ415" s="9"/>
      <c r="EDA415" s="9"/>
      <c r="EDB415" s="9"/>
      <c r="EDC415" s="9"/>
      <c r="EDD415" s="9"/>
      <c r="EDE415" s="9"/>
      <c r="EDF415" s="9"/>
      <c r="EDG415" s="9"/>
      <c r="EDH415" s="9"/>
      <c r="EDI415" s="9"/>
      <c r="EDJ415" s="9"/>
      <c r="EDK415" s="9"/>
      <c r="EDL415" s="9"/>
      <c r="EDM415" s="9"/>
      <c r="EDN415" s="9"/>
      <c r="EDO415" s="9"/>
      <c r="EDP415" s="9"/>
      <c r="EDQ415" s="9"/>
      <c r="EDR415" s="9"/>
      <c r="EDS415" s="9"/>
      <c r="EDT415" s="9"/>
      <c r="EDU415" s="9"/>
      <c r="EDV415" s="9"/>
      <c r="EDW415" s="9"/>
      <c r="EDX415" s="9"/>
      <c r="EDY415" s="9"/>
      <c r="EDZ415" s="9"/>
      <c r="EEA415" s="9"/>
      <c r="EEB415" s="9"/>
      <c r="EEC415" s="9"/>
      <c r="EED415" s="9"/>
      <c r="EEE415" s="9"/>
      <c r="EEF415" s="9"/>
      <c r="EEG415" s="9"/>
      <c r="EEH415" s="9"/>
      <c r="EEI415" s="9"/>
      <c r="EEJ415" s="9"/>
      <c r="EEK415" s="9"/>
      <c r="EEL415" s="9"/>
      <c r="EEM415" s="9"/>
      <c r="EEN415" s="9"/>
      <c r="EEO415" s="9"/>
      <c r="EEP415" s="9"/>
      <c r="EEQ415" s="9"/>
      <c r="EER415" s="9"/>
      <c r="EES415" s="9"/>
      <c r="EET415" s="9"/>
      <c r="EEU415" s="9"/>
      <c r="EEV415" s="9"/>
      <c r="EEW415" s="9"/>
      <c r="EEX415" s="9"/>
      <c r="EEY415" s="9"/>
      <c r="EEZ415" s="9"/>
      <c r="EFA415" s="9"/>
      <c r="EFB415" s="9"/>
      <c r="EFC415" s="9"/>
      <c r="EFD415" s="9"/>
      <c r="EFE415" s="9"/>
      <c r="EFF415" s="9"/>
      <c r="EFG415" s="9"/>
      <c r="EFH415" s="9"/>
      <c r="EFI415" s="9"/>
      <c r="EFJ415" s="9"/>
      <c r="EFK415" s="9"/>
      <c r="EFL415" s="9"/>
      <c r="EFM415" s="9"/>
      <c r="EFN415" s="9"/>
      <c r="EFO415" s="9"/>
      <c r="EFP415" s="9"/>
      <c r="EFQ415" s="9"/>
      <c r="EFR415" s="9"/>
      <c r="EFS415" s="9"/>
      <c r="EFT415" s="9"/>
      <c r="EFU415" s="9"/>
      <c r="EFV415" s="9"/>
      <c r="EFW415" s="9"/>
      <c r="EFX415" s="9"/>
      <c r="EFY415" s="9"/>
      <c r="EFZ415" s="9"/>
      <c r="EGA415" s="9"/>
      <c r="EGB415" s="9"/>
      <c r="EGC415" s="9"/>
      <c r="EGD415" s="9"/>
      <c r="EGE415" s="9"/>
      <c r="EGF415" s="9"/>
      <c r="EGG415" s="9"/>
      <c r="EGH415" s="9"/>
      <c r="EGI415" s="9"/>
      <c r="EGJ415" s="9"/>
      <c r="EGK415" s="9"/>
      <c r="EGL415" s="9"/>
      <c r="EGM415" s="9"/>
      <c r="EGN415" s="9"/>
      <c r="EGO415" s="9"/>
      <c r="EGP415" s="9"/>
      <c r="EGQ415" s="9"/>
      <c r="EGR415" s="9"/>
      <c r="EGS415" s="9"/>
      <c r="EGT415" s="9"/>
      <c r="EGU415" s="9"/>
      <c r="EGV415" s="9"/>
      <c r="EGW415" s="9"/>
      <c r="EGX415" s="9"/>
      <c r="EGY415" s="9"/>
      <c r="EGZ415" s="9"/>
      <c r="EHA415" s="9"/>
      <c r="EHB415" s="9"/>
      <c r="EHC415" s="9"/>
      <c r="EHD415" s="9"/>
      <c r="EHE415" s="9"/>
      <c r="EHF415" s="9"/>
      <c r="EHG415" s="9"/>
      <c r="EHH415" s="9"/>
      <c r="EHI415" s="9"/>
      <c r="EHJ415" s="9"/>
      <c r="EHK415" s="9"/>
      <c r="EHL415" s="9"/>
      <c r="EHM415" s="9"/>
      <c r="EHN415" s="9"/>
      <c r="EHO415" s="9"/>
      <c r="EHP415" s="9"/>
      <c r="EHQ415" s="9"/>
      <c r="EHR415" s="9"/>
      <c r="EHS415" s="9"/>
      <c r="EHT415" s="9"/>
      <c r="EHU415" s="9"/>
      <c r="EHV415" s="9"/>
      <c r="EHW415" s="9"/>
      <c r="EHX415" s="9"/>
      <c r="EHY415" s="9"/>
      <c r="EHZ415" s="9"/>
      <c r="EIA415" s="9"/>
      <c r="EIB415" s="9"/>
      <c r="EIC415" s="9"/>
      <c r="EID415" s="9"/>
      <c r="EIE415" s="9"/>
      <c r="EIF415" s="9"/>
      <c r="EIG415" s="9"/>
      <c r="EIH415" s="9"/>
      <c r="EII415" s="9"/>
      <c r="EIJ415" s="9"/>
      <c r="EIK415" s="9"/>
      <c r="EIL415" s="9"/>
      <c r="EIM415" s="9"/>
      <c r="EIN415" s="9"/>
      <c r="EIO415" s="9"/>
      <c r="EIP415" s="9"/>
      <c r="EIQ415" s="9"/>
      <c r="EIR415" s="9"/>
      <c r="EIS415" s="9"/>
      <c r="EIT415" s="9"/>
      <c r="EIU415" s="9"/>
      <c r="EIV415" s="9"/>
      <c r="EIW415" s="9"/>
      <c r="EIX415" s="9"/>
      <c r="EIY415" s="9"/>
      <c r="EIZ415" s="9"/>
      <c r="EJA415" s="9"/>
      <c r="EJB415" s="9"/>
      <c r="EJC415" s="9"/>
      <c r="EJD415" s="9"/>
      <c r="EJE415" s="9"/>
      <c r="EJF415" s="9"/>
      <c r="EJG415" s="9"/>
      <c r="EJH415" s="9"/>
      <c r="EJI415" s="9"/>
      <c r="EJJ415" s="9"/>
      <c r="EJK415" s="9"/>
      <c r="EJL415" s="9"/>
      <c r="EJM415" s="9"/>
      <c r="EJN415" s="9"/>
      <c r="EJO415" s="9"/>
      <c r="EJP415" s="9"/>
      <c r="EJQ415" s="9"/>
      <c r="EJR415" s="9"/>
      <c r="EJS415" s="9"/>
      <c r="EJT415" s="9"/>
      <c r="EJU415" s="9"/>
      <c r="EJV415" s="9"/>
      <c r="EJW415" s="9"/>
      <c r="EJX415" s="9"/>
      <c r="EJY415" s="9"/>
      <c r="EJZ415" s="9"/>
      <c r="EKA415" s="9"/>
      <c r="EKB415" s="9"/>
      <c r="EKC415" s="9"/>
      <c r="EKD415" s="9"/>
      <c r="EKE415" s="9"/>
      <c r="EKF415" s="9"/>
      <c r="EKG415" s="9"/>
      <c r="EKH415" s="9"/>
      <c r="EKI415" s="9"/>
      <c r="EKJ415" s="9"/>
      <c r="EKK415" s="9"/>
      <c r="EKL415" s="9"/>
      <c r="EKM415" s="9"/>
      <c r="EKN415" s="9"/>
      <c r="EKO415" s="9"/>
      <c r="EKP415" s="9"/>
      <c r="EKQ415" s="9"/>
      <c r="EKR415" s="9"/>
      <c r="EKS415" s="9"/>
      <c r="EKT415" s="9"/>
      <c r="EKU415" s="9"/>
      <c r="EKV415" s="9"/>
      <c r="EKW415" s="9"/>
      <c r="EKX415" s="9"/>
      <c r="EKY415" s="9"/>
      <c r="EKZ415" s="9"/>
      <c r="ELA415" s="9"/>
      <c r="ELB415" s="9"/>
      <c r="ELC415" s="9"/>
      <c r="ELD415" s="9"/>
      <c r="ELE415" s="9"/>
      <c r="ELF415" s="9"/>
      <c r="ELG415" s="9"/>
      <c r="ELH415" s="9"/>
      <c r="ELI415" s="9"/>
      <c r="ELJ415" s="9"/>
      <c r="ELK415" s="9"/>
      <c r="ELL415" s="9"/>
      <c r="ELM415" s="9"/>
      <c r="ELN415" s="9"/>
      <c r="ELO415" s="9"/>
      <c r="ELP415" s="9"/>
      <c r="ELQ415" s="9"/>
      <c r="ELR415" s="9"/>
      <c r="ELS415" s="9"/>
      <c r="ELT415" s="9"/>
      <c r="ELU415" s="9"/>
      <c r="ELV415" s="9"/>
      <c r="ELW415" s="9"/>
      <c r="ELX415" s="9"/>
      <c r="ELY415" s="9"/>
      <c r="ELZ415" s="9"/>
      <c r="EMA415" s="9"/>
      <c r="EMB415" s="9"/>
      <c r="EMC415" s="9"/>
      <c r="EMD415" s="9"/>
      <c r="EME415" s="9"/>
      <c r="EMF415" s="9"/>
      <c r="EMG415" s="9"/>
      <c r="EMH415" s="9"/>
      <c r="EMI415" s="9"/>
      <c r="EMJ415" s="9"/>
      <c r="EMK415" s="9"/>
      <c r="EML415" s="9"/>
      <c r="EMM415" s="9"/>
      <c r="EMN415" s="9"/>
      <c r="EMO415" s="9"/>
      <c r="EMP415" s="9"/>
      <c r="EMQ415" s="9"/>
      <c r="EMR415" s="9"/>
      <c r="EMS415" s="9"/>
      <c r="EMT415" s="9"/>
      <c r="EMU415" s="9"/>
      <c r="EMV415" s="9"/>
      <c r="EMW415" s="9"/>
      <c r="EMX415" s="9"/>
      <c r="EMY415" s="9"/>
      <c r="EMZ415" s="9"/>
      <c r="ENA415" s="9"/>
      <c r="ENB415" s="9"/>
      <c r="ENC415" s="9"/>
      <c r="END415" s="9"/>
      <c r="ENE415" s="9"/>
      <c r="ENF415" s="9"/>
      <c r="ENG415" s="9"/>
      <c r="ENH415" s="9"/>
      <c r="ENI415" s="9"/>
      <c r="ENJ415" s="9"/>
      <c r="ENK415" s="9"/>
      <c r="ENL415" s="9"/>
      <c r="ENM415" s="9"/>
      <c r="ENN415" s="9"/>
      <c r="ENO415" s="9"/>
      <c r="ENP415" s="9"/>
      <c r="ENQ415" s="9"/>
      <c r="ENR415" s="9"/>
      <c r="ENS415" s="9"/>
      <c r="ENT415" s="9"/>
      <c r="ENU415" s="9"/>
      <c r="ENV415" s="9"/>
      <c r="ENW415" s="9"/>
      <c r="ENX415" s="9"/>
      <c r="ENY415" s="9"/>
      <c r="ENZ415" s="9"/>
      <c r="EOA415" s="9"/>
      <c r="EOB415" s="9"/>
      <c r="EOC415" s="9"/>
      <c r="EOD415" s="9"/>
      <c r="EOE415" s="9"/>
      <c r="EOF415" s="9"/>
      <c r="EOG415" s="9"/>
      <c r="EOH415" s="9"/>
      <c r="EOI415" s="9"/>
      <c r="EOJ415" s="9"/>
      <c r="EOK415" s="9"/>
      <c r="EOL415" s="9"/>
      <c r="EOM415" s="9"/>
      <c r="EON415" s="9"/>
      <c r="EOO415" s="9"/>
      <c r="EOP415" s="9"/>
      <c r="EOQ415" s="9"/>
      <c r="EOR415" s="9"/>
      <c r="EOS415" s="9"/>
      <c r="EOT415" s="9"/>
      <c r="EOU415" s="9"/>
      <c r="EOV415" s="9"/>
      <c r="EOW415" s="9"/>
      <c r="EOX415" s="9"/>
      <c r="EOY415" s="9"/>
      <c r="EOZ415" s="9"/>
      <c r="EPA415" s="9"/>
      <c r="EPB415" s="9"/>
      <c r="EPC415" s="9"/>
      <c r="EPD415" s="9"/>
      <c r="EPE415" s="9"/>
      <c r="EPF415" s="9"/>
      <c r="EPG415" s="9"/>
      <c r="EPH415" s="9"/>
      <c r="EPI415" s="9"/>
      <c r="EPJ415" s="9"/>
      <c r="EPK415" s="9"/>
      <c r="EPL415" s="9"/>
      <c r="EPM415" s="9"/>
      <c r="EPN415" s="9"/>
      <c r="EPO415" s="9"/>
      <c r="EPP415" s="9"/>
      <c r="EPQ415" s="9"/>
      <c r="EPR415" s="9"/>
      <c r="EPS415" s="9"/>
      <c r="EPT415" s="9"/>
      <c r="EPU415" s="9"/>
      <c r="EPV415" s="9"/>
      <c r="EPW415" s="9"/>
      <c r="EPX415" s="9"/>
      <c r="EPY415" s="9"/>
      <c r="EPZ415" s="9"/>
      <c r="EQA415" s="9"/>
      <c r="EQB415" s="9"/>
      <c r="EQC415" s="9"/>
      <c r="EQD415" s="9"/>
      <c r="EQE415" s="9"/>
      <c r="EQF415" s="9"/>
      <c r="EQG415" s="9"/>
      <c r="EQH415" s="9"/>
      <c r="EQI415" s="9"/>
      <c r="EQJ415" s="9"/>
      <c r="EQK415" s="9"/>
      <c r="EQL415" s="9"/>
      <c r="EQM415" s="9"/>
      <c r="EQN415" s="9"/>
      <c r="EQO415" s="9"/>
      <c r="EQP415" s="9"/>
      <c r="EQQ415" s="9"/>
      <c r="EQR415" s="9"/>
      <c r="EQS415" s="9"/>
      <c r="EQT415" s="9"/>
      <c r="EQU415" s="9"/>
      <c r="EQV415" s="9"/>
      <c r="EQW415" s="9"/>
      <c r="EQX415" s="9"/>
      <c r="EQY415" s="9"/>
      <c r="EQZ415" s="9"/>
      <c r="ERA415" s="9"/>
      <c r="ERB415" s="9"/>
      <c r="ERC415" s="9"/>
      <c r="ERD415" s="9"/>
      <c r="ERE415" s="9"/>
      <c r="ERF415" s="9"/>
      <c r="ERG415" s="9"/>
      <c r="ERH415" s="9"/>
      <c r="ERI415" s="9"/>
      <c r="ERJ415" s="9"/>
      <c r="ERK415" s="9"/>
      <c r="ERL415" s="9"/>
      <c r="ERM415" s="9"/>
      <c r="ERN415" s="9"/>
      <c r="ERO415" s="9"/>
      <c r="ERP415" s="9"/>
      <c r="ERQ415" s="9"/>
      <c r="ERR415" s="9"/>
      <c r="ERS415" s="9"/>
      <c r="ERT415" s="9"/>
      <c r="ERU415" s="9"/>
      <c r="ERV415" s="9"/>
      <c r="ERW415" s="9"/>
      <c r="ERX415" s="9"/>
      <c r="ERY415" s="9"/>
      <c r="ERZ415" s="9"/>
      <c r="ESA415" s="9"/>
      <c r="ESB415" s="9"/>
      <c r="ESC415" s="9"/>
      <c r="ESD415" s="9"/>
      <c r="ESE415" s="9"/>
      <c r="ESF415" s="9"/>
      <c r="ESG415" s="9"/>
      <c r="ESH415" s="9"/>
      <c r="ESI415" s="9"/>
      <c r="ESJ415" s="9"/>
      <c r="ESK415" s="9"/>
      <c r="ESL415" s="9"/>
      <c r="ESM415" s="9"/>
      <c r="ESN415" s="9"/>
      <c r="ESO415" s="9"/>
      <c r="ESP415" s="9"/>
      <c r="ESQ415" s="9"/>
      <c r="ESR415" s="9"/>
      <c r="ESS415" s="9"/>
      <c r="EST415" s="9"/>
      <c r="ESU415" s="9"/>
      <c r="ESV415" s="9"/>
      <c r="ESW415" s="9"/>
      <c r="ESX415" s="9"/>
      <c r="ESY415" s="9"/>
      <c r="ESZ415" s="9"/>
      <c r="ETA415" s="9"/>
      <c r="ETB415" s="9"/>
      <c r="ETC415" s="9"/>
      <c r="ETD415" s="9"/>
      <c r="ETE415" s="9"/>
      <c r="ETF415" s="9"/>
      <c r="ETG415" s="9"/>
      <c r="ETH415" s="9"/>
      <c r="ETI415" s="9"/>
      <c r="ETJ415" s="9"/>
      <c r="ETK415" s="9"/>
      <c r="ETL415" s="9"/>
      <c r="ETM415" s="9"/>
      <c r="ETN415" s="9"/>
      <c r="ETO415" s="9"/>
      <c r="ETP415" s="9"/>
      <c r="ETQ415" s="9"/>
      <c r="ETR415" s="9"/>
      <c r="ETS415" s="9"/>
      <c r="ETT415" s="9"/>
      <c r="ETU415" s="9"/>
      <c r="ETV415" s="9"/>
      <c r="ETW415" s="9"/>
      <c r="ETX415" s="9"/>
      <c r="ETY415" s="9"/>
      <c r="ETZ415" s="9"/>
      <c r="EUA415" s="9"/>
      <c r="EUB415" s="9"/>
      <c r="EUC415" s="9"/>
      <c r="EUD415" s="9"/>
      <c r="EUE415" s="9"/>
      <c r="EUF415" s="9"/>
      <c r="EUG415" s="9"/>
      <c r="EUH415" s="9"/>
      <c r="EUI415" s="9"/>
      <c r="EUJ415" s="9"/>
      <c r="EUK415" s="9"/>
      <c r="EUL415" s="9"/>
      <c r="EUM415" s="9"/>
      <c r="EUN415" s="9"/>
      <c r="EUO415" s="9"/>
      <c r="EUP415" s="9"/>
      <c r="EUQ415" s="9"/>
      <c r="EUR415" s="9"/>
      <c r="EUS415" s="9"/>
      <c r="EUT415" s="9"/>
      <c r="EUU415" s="9"/>
      <c r="EUV415" s="9"/>
      <c r="EUW415" s="9"/>
      <c r="EUX415" s="9"/>
      <c r="EUY415" s="9"/>
      <c r="EUZ415" s="9"/>
      <c r="EVA415" s="9"/>
      <c r="EVB415" s="9"/>
      <c r="EVC415" s="9"/>
      <c r="EVD415" s="9"/>
      <c r="EVE415" s="9"/>
      <c r="EVF415" s="9"/>
      <c r="EVG415" s="9"/>
      <c r="EVH415" s="9"/>
      <c r="EVI415" s="9"/>
      <c r="EVJ415" s="9"/>
      <c r="EVK415" s="9"/>
      <c r="EVL415" s="9"/>
      <c r="EVM415" s="9"/>
      <c r="EVN415" s="9"/>
      <c r="EVO415" s="9"/>
      <c r="EVP415" s="9"/>
      <c r="EVQ415" s="9"/>
      <c r="EVR415" s="9"/>
      <c r="EVS415" s="9"/>
      <c r="EVT415" s="9"/>
      <c r="EVU415" s="9"/>
      <c r="EVV415" s="9"/>
      <c r="EVW415" s="9"/>
      <c r="EVX415" s="9"/>
      <c r="EVY415" s="9"/>
      <c r="EVZ415" s="9"/>
      <c r="EWA415" s="9"/>
      <c r="EWB415" s="9"/>
      <c r="EWC415" s="9"/>
      <c r="EWD415" s="9"/>
      <c r="EWE415" s="9"/>
      <c r="EWF415" s="9"/>
      <c r="EWG415" s="9"/>
      <c r="EWH415" s="9"/>
      <c r="EWI415" s="9"/>
      <c r="EWJ415" s="9"/>
      <c r="EWK415" s="9"/>
      <c r="EWL415" s="9"/>
      <c r="EWM415" s="9"/>
      <c r="EWN415" s="9"/>
      <c r="EWO415" s="9"/>
      <c r="EWP415" s="9"/>
      <c r="EWQ415" s="9"/>
      <c r="EWR415" s="9"/>
      <c r="EWS415" s="9"/>
      <c r="EWT415" s="9"/>
      <c r="EWU415" s="9"/>
      <c r="EWV415" s="9"/>
      <c r="EWW415" s="9"/>
      <c r="EWX415" s="9"/>
      <c r="EWY415" s="9"/>
      <c r="EWZ415" s="9"/>
      <c r="EXA415" s="9"/>
      <c r="EXB415" s="9"/>
      <c r="EXC415" s="9"/>
      <c r="EXD415" s="9"/>
      <c r="EXE415" s="9"/>
      <c r="EXF415" s="9"/>
      <c r="EXG415" s="9"/>
      <c r="EXH415" s="9"/>
      <c r="EXI415" s="9"/>
      <c r="EXJ415" s="9"/>
      <c r="EXK415" s="9"/>
      <c r="EXL415" s="9"/>
      <c r="EXM415" s="9"/>
      <c r="EXN415" s="9"/>
      <c r="EXO415" s="9"/>
      <c r="EXP415" s="9"/>
      <c r="EXQ415" s="9"/>
      <c r="EXR415" s="9"/>
      <c r="EXS415" s="9"/>
      <c r="EXT415" s="9"/>
      <c r="EXU415" s="9"/>
      <c r="EXV415" s="9"/>
      <c r="EXW415" s="9"/>
      <c r="EXX415" s="9"/>
      <c r="EXY415" s="9"/>
      <c r="EXZ415" s="9"/>
      <c r="EYA415" s="9"/>
      <c r="EYB415" s="9"/>
      <c r="EYC415" s="9"/>
      <c r="EYD415" s="9"/>
      <c r="EYE415" s="9"/>
      <c r="EYF415" s="9"/>
      <c r="EYG415" s="9"/>
      <c r="EYH415" s="9"/>
      <c r="EYI415" s="9"/>
      <c r="EYJ415" s="9"/>
      <c r="EYK415" s="9"/>
      <c r="EYL415" s="9"/>
      <c r="EYM415" s="9"/>
      <c r="EYN415" s="9"/>
      <c r="EYO415" s="9"/>
      <c r="EYP415" s="9"/>
      <c r="EYQ415" s="9"/>
      <c r="EYR415" s="9"/>
      <c r="EYS415" s="9"/>
      <c r="EYT415" s="9"/>
      <c r="EYU415" s="9"/>
      <c r="EYV415" s="9"/>
      <c r="EYW415" s="9"/>
      <c r="EYX415" s="9"/>
      <c r="EYY415" s="9"/>
      <c r="EYZ415" s="9"/>
      <c r="EZA415" s="9"/>
      <c r="EZB415" s="9"/>
      <c r="EZC415" s="9"/>
      <c r="EZD415" s="9"/>
      <c r="EZE415" s="9"/>
      <c r="EZF415" s="9"/>
      <c r="EZG415" s="9"/>
      <c r="EZH415" s="9"/>
      <c r="EZI415" s="9"/>
      <c r="EZJ415" s="9"/>
      <c r="EZK415" s="9"/>
      <c r="EZL415" s="9"/>
      <c r="EZM415" s="9"/>
      <c r="EZN415" s="9"/>
      <c r="EZO415" s="9"/>
      <c r="EZP415" s="9"/>
      <c r="EZQ415" s="9"/>
      <c r="EZR415" s="9"/>
      <c r="EZS415" s="9"/>
      <c r="EZT415" s="9"/>
      <c r="EZU415" s="9"/>
      <c r="EZV415" s="9"/>
      <c r="EZW415" s="9"/>
      <c r="EZX415" s="9"/>
      <c r="EZY415" s="9"/>
      <c r="EZZ415" s="9"/>
      <c r="FAA415" s="9"/>
      <c r="FAB415" s="9"/>
      <c r="FAC415" s="9"/>
      <c r="FAD415" s="9"/>
      <c r="FAE415" s="9"/>
      <c r="FAF415" s="9"/>
      <c r="FAG415" s="9"/>
      <c r="FAH415" s="9"/>
      <c r="FAI415" s="9"/>
      <c r="FAJ415" s="9"/>
      <c r="FAK415" s="9"/>
      <c r="FAL415" s="9"/>
      <c r="FAM415" s="9"/>
      <c r="FAN415" s="9"/>
      <c r="FAO415" s="9"/>
      <c r="FAP415" s="9"/>
      <c r="FAQ415" s="9"/>
      <c r="FAR415" s="9"/>
      <c r="FAS415" s="9"/>
      <c r="FAT415" s="9"/>
      <c r="FAU415" s="9"/>
      <c r="FAV415" s="9"/>
      <c r="FAW415" s="9"/>
      <c r="FAX415" s="9"/>
      <c r="FAY415" s="9"/>
      <c r="FAZ415" s="9"/>
      <c r="FBA415" s="9"/>
      <c r="FBB415" s="9"/>
      <c r="FBC415" s="9"/>
      <c r="FBD415" s="9"/>
      <c r="FBE415" s="9"/>
      <c r="FBF415" s="9"/>
      <c r="FBG415" s="9"/>
      <c r="FBH415" s="9"/>
      <c r="FBI415" s="9"/>
      <c r="FBJ415" s="9"/>
      <c r="FBK415" s="9"/>
      <c r="FBL415" s="9"/>
      <c r="FBM415" s="9"/>
      <c r="FBN415" s="9"/>
      <c r="FBO415" s="9"/>
      <c r="FBP415" s="9"/>
      <c r="FBQ415" s="9"/>
      <c r="FBR415" s="9"/>
      <c r="FBS415" s="9"/>
      <c r="FBT415" s="9"/>
      <c r="FBU415" s="9"/>
      <c r="FBV415" s="9"/>
      <c r="FBW415" s="9"/>
      <c r="FBX415" s="9"/>
      <c r="FBY415" s="9"/>
      <c r="FBZ415" s="9"/>
      <c r="FCA415" s="9"/>
      <c r="FCB415" s="9"/>
      <c r="FCC415" s="9"/>
      <c r="FCD415" s="9"/>
      <c r="FCE415" s="9"/>
      <c r="FCF415" s="9"/>
      <c r="FCG415" s="9"/>
      <c r="FCH415" s="9"/>
      <c r="FCI415" s="9"/>
      <c r="FCJ415" s="9"/>
      <c r="FCK415" s="9"/>
      <c r="FCL415" s="9"/>
      <c r="FCM415" s="9"/>
      <c r="FCN415" s="9"/>
      <c r="FCO415" s="9"/>
      <c r="FCP415" s="9"/>
      <c r="FCQ415" s="9"/>
      <c r="FCR415" s="9"/>
      <c r="FCS415" s="9"/>
      <c r="FCT415" s="9"/>
      <c r="FCU415" s="9"/>
      <c r="FCV415" s="9"/>
      <c r="FCW415" s="9"/>
      <c r="FCX415" s="9"/>
      <c r="FCY415" s="9"/>
      <c r="FCZ415" s="9"/>
      <c r="FDA415" s="9"/>
      <c r="FDB415" s="9"/>
      <c r="FDC415" s="9"/>
      <c r="FDD415" s="9"/>
      <c r="FDE415" s="9"/>
      <c r="FDF415" s="9"/>
      <c r="FDG415" s="9"/>
      <c r="FDH415" s="9"/>
      <c r="FDI415" s="9"/>
      <c r="FDJ415" s="9"/>
      <c r="FDK415" s="9"/>
      <c r="FDL415" s="9"/>
      <c r="FDM415" s="9"/>
      <c r="FDN415" s="9"/>
      <c r="FDO415" s="9"/>
      <c r="FDP415" s="9"/>
      <c r="FDQ415" s="9"/>
      <c r="FDR415" s="9"/>
      <c r="FDS415" s="9"/>
      <c r="FDT415" s="9"/>
      <c r="FDU415" s="9"/>
      <c r="FDV415" s="9"/>
      <c r="FDW415" s="9"/>
      <c r="FDX415" s="9"/>
      <c r="FDY415" s="9"/>
      <c r="FDZ415" s="9"/>
      <c r="FEA415" s="9"/>
      <c r="FEB415" s="9"/>
      <c r="FEC415" s="9"/>
      <c r="FED415" s="9"/>
      <c r="FEE415" s="9"/>
      <c r="FEF415" s="9"/>
      <c r="FEG415" s="9"/>
      <c r="FEH415" s="9"/>
      <c r="FEI415" s="9"/>
      <c r="FEJ415" s="9"/>
      <c r="FEK415" s="9"/>
      <c r="FEL415" s="9"/>
      <c r="FEM415" s="9"/>
      <c r="FEN415" s="9"/>
      <c r="FEO415" s="9"/>
      <c r="FEP415" s="9"/>
      <c r="FEQ415" s="9"/>
      <c r="FER415" s="9"/>
      <c r="FES415" s="9"/>
      <c r="FET415" s="9"/>
      <c r="FEU415" s="9"/>
      <c r="FEV415" s="9"/>
      <c r="FEW415" s="9"/>
      <c r="FEX415" s="9"/>
      <c r="FEY415" s="9"/>
      <c r="FEZ415" s="9"/>
      <c r="FFA415" s="9"/>
      <c r="FFB415" s="9"/>
      <c r="FFC415" s="9"/>
      <c r="FFD415" s="9"/>
      <c r="FFE415" s="9"/>
      <c r="FFF415" s="9"/>
      <c r="FFG415" s="9"/>
      <c r="FFH415" s="9"/>
      <c r="FFI415" s="9"/>
      <c r="FFJ415" s="9"/>
      <c r="FFK415" s="9"/>
      <c r="FFL415" s="9"/>
      <c r="FFM415" s="9"/>
      <c r="FFN415" s="9"/>
      <c r="FFO415" s="9"/>
      <c r="FFP415" s="9"/>
      <c r="FFQ415" s="9"/>
      <c r="FFR415" s="9"/>
      <c r="FFS415" s="9"/>
      <c r="FFT415" s="9"/>
      <c r="FFU415" s="9"/>
      <c r="FFV415" s="9"/>
      <c r="FFW415" s="9"/>
      <c r="FFX415" s="9"/>
      <c r="FFY415" s="9"/>
      <c r="FFZ415" s="9"/>
      <c r="FGA415" s="9"/>
      <c r="FGB415" s="9"/>
      <c r="FGC415" s="9"/>
      <c r="FGD415" s="9"/>
      <c r="FGE415" s="9"/>
      <c r="FGF415" s="9"/>
      <c r="FGG415" s="9"/>
      <c r="FGH415" s="9"/>
      <c r="FGI415" s="9"/>
      <c r="FGJ415" s="9"/>
      <c r="FGK415" s="9"/>
      <c r="FGL415" s="9"/>
      <c r="FGM415" s="9"/>
      <c r="FGN415" s="9"/>
      <c r="FGO415" s="9"/>
      <c r="FGP415" s="9"/>
      <c r="FGQ415" s="9"/>
      <c r="FGR415" s="9"/>
      <c r="FGS415" s="9"/>
      <c r="FGT415" s="9"/>
      <c r="FGU415" s="9"/>
      <c r="FGV415" s="9"/>
      <c r="FGW415" s="9"/>
      <c r="FGX415" s="9"/>
      <c r="FGY415" s="9"/>
      <c r="FGZ415" s="9"/>
      <c r="FHA415" s="9"/>
      <c r="FHB415" s="9"/>
      <c r="FHC415" s="9"/>
      <c r="FHD415" s="9"/>
      <c r="FHE415" s="9"/>
      <c r="FHF415" s="9"/>
      <c r="FHG415" s="9"/>
      <c r="FHH415" s="9"/>
      <c r="FHI415" s="9"/>
      <c r="FHJ415" s="9"/>
      <c r="FHK415" s="9"/>
      <c r="FHL415" s="9"/>
      <c r="FHM415" s="9"/>
      <c r="FHN415" s="9"/>
      <c r="FHO415" s="9"/>
      <c r="FHP415" s="9"/>
      <c r="FHQ415" s="9"/>
      <c r="FHR415" s="9"/>
      <c r="FHS415" s="9"/>
      <c r="FHT415" s="9"/>
      <c r="FHU415" s="9"/>
      <c r="FHV415" s="9"/>
      <c r="FHW415" s="9"/>
      <c r="FHX415" s="9"/>
      <c r="FHY415" s="9"/>
      <c r="FHZ415" s="9"/>
      <c r="FIA415" s="9"/>
      <c r="FIB415" s="9"/>
      <c r="FIC415" s="9"/>
      <c r="FID415" s="9"/>
      <c r="FIE415" s="9"/>
      <c r="FIF415" s="9"/>
      <c r="FIG415" s="9"/>
      <c r="FIH415" s="9"/>
      <c r="FII415" s="9"/>
      <c r="FIJ415" s="9"/>
      <c r="FIK415" s="9"/>
      <c r="FIL415" s="9"/>
      <c r="FIM415" s="9"/>
      <c r="FIN415" s="9"/>
      <c r="FIO415" s="9"/>
      <c r="FIP415" s="9"/>
      <c r="FIQ415" s="9"/>
      <c r="FIR415" s="9"/>
      <c r="FIS415" s="9"/>
      <c r="FIT415" s="9"/>
      <c r="FIU415" s="9"/>
      <c r="FIV415" s="9"/>
      <c r="FIW415" s="9"/>
      <c r="FIX415" s="9"/>
      <c r="FIY415" s="9"/>
      <c r="FIZ415" s="9"/>
      <c r="FJA415" s="9"/>
      <c r="FJB415" s="9"/>
      <c r="FJC415" s="9"/>
      <c r="FJD415" s="9"/>
      <c r="FJE415" s="9"/>
      <c r="FJF415" s="9"/>
      <c r="FJG415" s="9"/>
      <c r="FJH415" s="9"/>
      <c r="FJI415" s="9"/>
      <c r="FJJ415" s="9"/>
      <c r="FJK415" s="9"/>
      <c r="FJL415" s="9"/>
      <c r="FJM415" s="9"/>
      <c r="FJN415" s="9"/>
      <c r="FJO415" s="9"/>
      <c r="FJP415" s="9"/>
      <c r="FJQ415" s="9"/>
      <c r="FJR415" s="9"/>
      <c r="FJS415" s="9"/>
      <c r="FJT415" s="9"/>
      <c r="FJU415" s="9"/>
      <c r="FJV415" s="9"/>
      <c r="FJW415" s="9"/>
      <c r="FJX415" s="9"/>
      <c r="FJY415" s="9"/>
      <c r="FJZ415" s="9"/>
      <c r="FKA415" s="9"/>
      <c r="FKB415" s="9"/>
      <c r="FKC415" s="9"/>
      <c r="FKD415" s="9"/>
      <c r="FKE415" s="9"/>
      <c r="FKF415" s="9"/>
      <c r="FKG415" s="9"/>
      <c r="FKH415" s="9"/>
      <c r="FKI415" s="9"/>
      <c r="FKJ415" s="9"/>
      <c r="FKK415" s="9"/>
      <c r="FKL415" s="9"/>
      <c r="FKM415" s="9"/>
      <c r="FKN415" s="9"/>
      <c r="FKO415" s="9"/>
      <c r="FKP415" s="9"/>
      <c r="FKQ415" s="9"/>
      <c r="FKR415" s="9"/>
      <c r="FKS415" s="9"/>
      <c r="FKT415" s="9"/>
      <c r="FKU415" s="9"/>
      <c r="FKV415" s="9"/>
      <c r="FKW415" s="9"/>
      <c r="FKX415" s="9"/>
      <c r="FKY415" s="9"/>
      <c r="FKZ415" s="9"/>
      <c r="FLA415" s="9"/>
      <c r="FLB415" s="9"/>
      <c r="FLC415" s="9"/>
      <c r="FLD415" s="9"/>
      <c r="FLE415" s="9"/>
      <c r="FLF415" s="9"/>
      <c r="FLG415" s="9"/>
      <c r="FLH415" s="9"/>
      <c r="FLI415" s="9"/>
      <c r="FLJ415" s="9"/>
      <c r="FLK415" s="9"/>
      <c r="FLL415" s="9"/>
      <c r="FLM415" s="9"/>
      <c r="FLN415" s="9"/>
      <c r="FLO415" s="9"/>
      <c r="FLP415" s="9"/>
      <c r="FLQ415" s="9"/>
      <c r="FLR415" s="9"/>
      <c r="FLS415" s="9"/>
      <c r="FLT415" s="9"/>
      <c r="FLU415" s="9"/>
      <c r="FLV415" s="9"/>
      <c r="FLW415" s="9"/>
      <c r="FLX415" s="9"/>
      <c r="FLY415" s="9"/>
      <c r="FLZ415" s="9"/>
      <c r="FMA415" s="9"/>
      <c r="FMB415" s="9"/>
      <c r="FMC415" s="9"/>
      <c r="FMD415" s="9"/>
      <c r="FME415" s="9"/>
      <c r="FMF415" s="9"/>
      <c r="FMG415" s="9"/>
      <c r="FMH415" s="9"/>
      <c r="FMI415" s="9"/>
      <c r="FMJ415" s="9"/>
      <c r="FMK415" s="9"/>
      <c r="FML415" s="9"/>
      <c r="FMM415" s="9"/>
      <c r="FMN415" s="9"/>
      <c r="FMO415" s="9"/>
      <c r="FMP415" s="9"/>
      <c r="FMQ415" s="9"/>
      <c r="FMR415" s="9"/>
      <c r="FMS415" s="9"/>
      <c r="FMT415" s="9"/>
      <c r="FMU415" s="9"/>
      <c r="FMV415" s="9"/>
      <c r="FMW415" s="9"/>
      <c r="FMX415" s="9"/>
      <c r="FMY415" s="9"/>
      <c r="FMZ415" s="9"/>
      <c r="FNA415" s="9"/>
      <c r="FNB415" s="9"/>
      <c r="FNC415" s="9"/>
      <c r="FND415" s="9"/>
      <c r="FNE415" s="9"/>
      <c r="FNF415" s="9"/>
      <c r="FNG415" s="9"/>
      <c r="FNH415" s="9"/>
      <c r="FNI415" s="9"/>
      <c r="FNJ415" s="9"/>
      <c r="FNK415" s="9"/>
      <c r="FNL415" s="9"/>
      <c r="FNM415" s="9"/>
      <c r="FNN415" s="9"/>
      <c r="FNO415" s="9"/>
      <c r="FNP415" s="9"/>
      <c r="FNQ415" s="9"/>
      <c r="FNR415" s="9"/>
      <c r="FNS415" s="9"/>
      <c r="FNT415" s="9"/>
      <c r="FNU415" s="9"/>
      <c r="FNV415" s="9"/>
      <c r="FNW415" s="9"/>
      <c r="FNX415" s="9"/>
      <c r="FNY415" s="9"/>
      <c r="FNZ415" s="9"/>
      <c r="FOA415" s="9"/>
      <c r="FOB415" s="9"/>
      <c r="FOC415" s="9"/>
      <c r="FOD415" s="9"/>
      <c r="FOE415" s="9"/>
      <c r="FOF415" s="9"/>
      <c r="FOG415" s="9"/>
      <c r="FOH415" s="9"/>
      <c r="FOI415" s="9"/>
      <c r="FOJ415" s="9"/>
      <c r="FOK415" s="9"/>
      <c r="FOL415" s="9"/>
      <c r="FOM415" s="9"/>
      <c r="FON415" s="9"/>
      <c r="FOO415" s="9"/>
      <c r="FOP415" s="9"/>
      <c r="FOQ415" s="9"/>
      <c r="FOR415" s="9"/>
      <c r="FOS415" s="9"/>
      <c r="FOT415" s="9"/>
      <c r="FOU415" s="9"/>
      <c r="FOV415" s="9"/>
      <c r="FOW415" s="9"/>
      <c r="FOX415" s="9"/>
      <c r="FOY415" s="9"/>
      <c r="FOZ415" s="9"/>
      <c r="FPA415" s="9"/>
      <c r="FPB415" s="9"/>
      <c r="FPC415" s="9"/>
      <c r="FPD415" s="9"/>
      <c r="FPE415" s="9"/>
      <c r="FPF415" s="9"/>
      <c r="FPG415" s="9"/>
      <c r="FPH415" s="9"/>
      <c r="FPI415" s="9"/>
      <c r="FPJ415" s="9"/>
      <c r="FPK415" s="9"/>
      <c r="FPL415" s="9"/>
      <c r="FPM415" s="9"/>
      <c r="FPN415" s="9"/>
      <c r="FPO415" s="9"/>
      <c r="FPP415" s="9"/>
      <c r="FPQ415" s="9"/>
      <c r="FPR415" s="9"/>
      <c r="FPS415" s="9"/>
      <c r="FPT415" s="9"/>
      <c r="FPU415" s="9"/>
      <c r="FPV415" s="9"/>
      <c r="FPW415" s="9"/>
      <c r="FPX415" s="9"/>
      <c r="FPY415" s="9"/>
      <c r="FPZ415" s="9"/>
      <c r="FQA415" s="9"/>
      <c r="FQB415" s="9"/>
      <c r="FQC415" s="9"/>
      <c r="FQD415" s="9"/>
      <c r="FQE415" s="9"/>
      <c r="FQF415" s="9"/>
      <c r="FQG415" s="9"/>
      <c r="FQH415" s="9"/>
      <c r="FQI415" s="9"/>
      <c r="FQJ415" s="9"/>
      <c r="FQK415" s="9"/>
      <c r="FQL415" s="9"/>
      <c r="FQM415" s="9"/>
      <c r="FQN415" s="9"/>
      <c r="FQO415" s="9"/>
      <c r="FQP415" s="9"/>
      <c r="FQQ415" s="9"/>
      <c r="FQR415" s="9"/>
      <c r="FQS415" s="9"/>
      <c r="FQT415" s="9"/>
      <c r="FQU415" s="9"/>
      <c r="FQV415" s="9"/>
      <c r="FQW415" s="9"/>
      <c r="FQX415" s="9"/>
      <c r="FQY415" s="9"/>
      <c r="FQZ415" s="9"/>
      <c r="FRA415" s="9"/>
      <c r="FRB415" s="9"/>
      <c r="FRC415" s="9"/>
      <c r="FRD415" s="9"/>
      <c r="FRE415" s="9"/>
      <c r="FRF415" s="9"/>
      <c r="FRG415" s="9"/>
      <c r="FRH415" s="9"/>
      <c r="FRI415" s="9"/>
      <c r="FRJ415" s="9"/>
      <c r="FRK415" s="9"/>
      <c r="FRL415" s="9"/>
      <c r="FRM415" s="9"/>
      <c r="FRN415" s="9"/>
      <c r="FRO415" s="9"/>
      <c r="FRP415" s="9"/>
      <c r="FRQ415" s="9"/>
      <c r="FRR415" s="9"/>
      <c r="FRS415" s="9"/>
      <c r="FRT415" s="9"/>
      <c r="FRU415" s="9"/>
      <c r="FRV415" s="9"/>
      <c r="FRW415" s="9"/>
      <c r="FRX415" s="9"/>
      <c r="FRY415" s="9"/>
      <c r="FRZ415" s="9"/>
      <c r="FSA415" s="9"/>
      <c r="FSB415" s="9"/>
      <c r="FSC415" s="9"/>
      <c r="FSD415" s="9"/>
      <c r="FSE415" s="9"/>
      <c r="FSF415" s="9"/>
      <c r="FSG415" s="9"/>
      <c r="FSH415" s="9"/>
      <c r="FSI415" s="9"/>
      <c r="FSJ415" s="9"/>
      <c r="FSK415" s="9"/>
      <c r="FSL415" s="9"/>
      <c r="FSM415" s="9"/>
      <c r="FSN415" s="9"/>
      <c r="FSO415" s="9"/>
      <c r="FSP415" s="9"/>
      <c r="FSQ415" s="9"/>
      <c r="FSR415" s="9"/>
      <c r="FSS415" s="9"/>
      <c r="FST415" s="9"/>
      <c r="FSU415" s="9"/>
      <c r="FSV415" s="9"/>
      <c r="FSW415" s="9"/>
      <c r="FSX415" s="9"/>
      <c r="FSY415" s="9"/>
      <c r="FSZ415" s="9"/>
      <c r="FTA415" s="9"/>
      <c r="FTB415" s="9"/>
      <c r="FTC415" s="9"/>
      <c r="FTD415" s="9"/>
      <c r="FTE415" s="9"/>
      <c r="FTF415" s="9"/>
      <c r="FTG415" s="9"/>
      <c r="FTH415" s="9"/>
      <c r="FTI415" s="9"/>
      <c r="FTJ415" s="9"/>
      <c r="FTK415" s="9"/>
      <c r="FTL415" s="9"/>
      <c r="FTM415" s="9"/>
      <c r="FTN415" s="9"/>
      <c r="FTO415" s="9"/>
      <c r="FTP415" s="9"/>
      <c r="FTQ415" s="9"/>
      <c r="FTR415" s="9"/>
      <c r="FTS415" s="9"/>
      <c r="FTT415" s="9"/>
      <c r="FTU415" s="9"/>
      <c r="FTV415" s="9"/>
      <c r="FTW415" s="9"/>
      <c r="FTX415" s="9"/>
      <c r="FTY415" s="9"/>
      <c r="FTZ415" s="9"/>
      <c r="FUA415" s="9"/>
      <c r="FUB415" s="9"/>
      <c r="FUC415" s="9"/>
      <c r="FUD415" s="9"/>
      <c r="FUE415" s="9"/>
      <c r="FUF415" s="9"/>
      <c r="FUG415" s="9"/>
      <c r="FUH415" s="9"/>
      <c r="FUI415" s="9"/>
      <c r="FUJ415" s="9"/>
      <c r="FUK415" s="9"/>
      <c r="FUL415" s="9"/>
      <c r="FUM415" s="9"/>
      <c r="FUN415" s="9"/>
      <c r="FUO415" s="9"/>
      <c r="FUP415" s="9"/>
      <c r="FUQ415" s="9"/>
      <c r="FUR415" s="9"/>
      <c r="FUS415" s="9"/>
      <c r="FUT415" s="9"/>
      <c r="FUU415" s="9"/>
      <c r="FUV415" s="9"/>
      <c r="FUW415" s="9"/>
      <c r="FUX415" s="9"/>
      <c r="FUY415" s="9"/>
      <c r="FUZ415" s="9"/>
      <c r="FVA415" s="9"/>
      <c r="FVB415" s="9"/>
      <c r="FVC415" s="9"/>
      <c r="FVD415" s="9"/>
      <c r="FVE415" s="9"/>
      <c r="FVF415" s="9"/>
      <c r="FVG415" s="9"/>
      <c r="FVH415" s="9"/>
      <c r="FVI415" s="9"/>
      <c r="FVJ415" s="9"/>
      <c r="FVK415" s="9"/>
      <c r="FVL415" s="9"/>
      <c r="FVM415" s="9"/>
      <c r="FVN415" s="9"/>
      <c r="FVO415" s="9"/>
      <c r="FVP415" s="9"/>
      <c r="FVQ415" s="9"/>
      <c r="FVR415" s="9"/>
      <c r="FVS415" s="9"/>
      <c r="FVT415" s="9"/>
      <c r="FVU415" s="9"/>
      <c r="FVV415" s="9"/>
      <c r="FVW415" s="9"/>
      <c r="FVX415" s="9"/>
      <c r="FVY415" s="9"/>
      <c r="FVZ415" s="9"/>
      <c r="FWA415" s="9"/>
      <c r="FWB415" s="9"/>
      <c r="FWC415" s="9"/>
      <c r="FWD415" s="9"/>
      <c r="FWE415" s="9"/>
      <c r="FWF415" s="9"/>
      <c r="FWG415" s="9"/>
      <c r="FWH415" s="9"/>
      <c r="FWI415" s="9"/>
      <c r="FWJ415" s="9"/>
      <c r="FWK415" s="9"/>
      <c r="FWL415" s="9"/>
      <c r="FWM415" s="9"/>
      <c r="FWN415" s="9"/>
      <c r="FWO415" s="9"/>
      <c r="FWP415" s="9"/>
      <c r="FWQ415" s="9"/>
      <c r="FWR415" s="9"/>
      <c r="FWS415" s="9"/>
      <c r="FWT415" s="9"/>
      <c r="FWU415" s="9"/>
      <c r="FWV415" s="9"/>
      <c r="FWW415" s="9"/>
      <c r="FWX415" s="9"/>
      <c r="FWY415" s="9"/>
      <c r="FWZ415" s="9"/>
      <c r="FXA415" s="9"/>
      <c r="FXB415" s="9"/>
      <c r="FXC415" s="9"/>
      <c r="FXD415" s="9"/>
      <c r="FXE415" s="9"/>
      <c r="FXF415" s="9"/>
      <c r="FXG415" s="9"/>
      <c r="FXH415" s="9"/>
      <c r="FXI415" s="9"/>
      <c r="FXJ415" s="9"/>
      <c r="FXK415" s="9"/>
      <c r="FXL415" s="9"/>
      <c r="FXM415" s="9"/>
      <c r="FXN415" s="9"/>
      <c r="FXO415" s="9"/>
      <c r="FXP415" s="9"/>
      <c r="FXQ415" s="9"/>
      <c r="FXR415" s="9"/>
      <c r="FXS415" s="9"/>
      <c r="FXT415" s="9"/>
      <c r="FXU415" s="9"/>
      <c r="FXV415" s="9"/>
      <c r="FXW415" s="9"/>
      <c r="FXX415" s="9"/>
      <c r="FXY415" s="9"/>
      <c r="FXZ415" s="9"/>
      <c r="FYA415" s="9"/>
      <c r="FYB415" s="9"/>
      <c r="FYC415" s="9"/>
      <c r="FYD415" s="9"/>
      <c r="FYE415" s="9"/>
      <c r="FYF415" s="9"/>
      <c r="FYG415" s="9"/>
      <c r="FYH415" s="9"/>
      <c r="FYI415" s="9"/>
      <c r="FYJ415" s="9"/>
      <c r="FYK415" s="9"/>
      <c r="FYL415" s="9"/>
      <c r="FYM415" s="9"/>
      <c r="FYN415" s="9"/>
      <c r="FYO415" s="9"/>
      <c r="FYP415" s="9"/>
      <c r="FYQ415" s="9"/>
      <c r="FYR415" s="9"/>
      <c r="FYS415" s="9"/>
      <c r="FYT415" s="9"/>
      <c r="FYU415" s="9"/>
      <c r="FYV415" s="9"/>
      <c r="FYW415" s="9"/>
      <c r="FYX415" s="9"/>
      <c r="FYY415" s="9"/>
      <c r="FYZ415" s="9"/>
      <c r="FZA415" s="9"/>
      <c r="FZB415" s="9"/>
      <c r="FZC415" s="9"/>
      <c r="FZD415" s="9"/>
      <c r="FZE415" s="9"/>
      <c r="FZF415" s="9"/>
      <c r="FZG415" s="9"/>
      <c r="FZH415" s="9"/>
      <c r="FZI415" s="9"/>
      <c r="FZJ415" s="9"/>
      <c r="FZK415" s="9"/>
      <c r="FZL415" s="9"/>
      <c r="FZM415" s="9"/>
      <c r="FZN415" s="9"/>
      <c r="FZO415" s="9"/>
      <c r="FZP415" s="9"/>
      <c r="FZQ415" s="9"/>
      <c r="FZR415" s="9"/>
      <c r="FZS415" s="9"/>
      <c r="FZT415" s="9"/>
      <c r="FZU415" s="9"/>
      <c r="FZV415" s="9"/>
      <c r="FZW415" s="9"/>
      <c r="FZX415" s="9"/>
      <c r="FZY415" s="9"/>
      <c r="FZZ415" s="9"/>
      <c r="GAA415" s="9"/>
      <c r="GAB415" s="9"/>
      <c r="GAC415" s="9"/>
      <c r="GAD415" s="9"/>
      <c r="GAE415" s="9"/>
      <c r="GAF415" s="9"/>
      <c r="GAG415" s="9"/>
      <c r="GAH415" s="9"/>
      <c r="GAI415" s="9"/>
      <c r="GAJ415" s="9"/>
      <c r="GAK415" s="9"/>
      <c r="GAL415" s="9"/>
      <c r="GAM415" s="9"/>
      <c r="GAN415" s="9"/>
      <c r="GAO415" s="9"/>
      <c r="GAP415" s="9"/>
      <c r="GAQ415" s="9"/>
      <c r="GAR415" s="9"/>
      <c r="GAS415" s="9"/>
      <c r="GAT415" s="9"/>
      <c r="GAU415" s="9"/>
      <c r="GAV415" s="9"/>
      <c r="GAW415" s="9"/>
      <c r="GAX415" s="9"/>
      <c r="GAY415" s="9"/>
      <c r="GAZ415" s="9"/>
      <c r="GBA415" s="9"/>
      <c r="GBB415" s="9"/>
      <c r="GBC415" s="9"/>
      <c r="GBD415" s="9"/>
      <c r="GBE415" s="9"/>
      <c r="GBF415" s="9"/>
      <c r="GBG415" s="9"/>
      <c r="GBH415" s="9"/>
      <c r="GBI415" s="9"/>
      <c r="GBJ415" s="9"/>
      <c r="GBK415" s="9"/>
      <c r="GBL415" s="9"/>
      <c r="GBM415" s="9"/>
      <c r="GBN415" s="9"/>
      <c r="GBO415" s="9"/>
      <c r="GBP415" s="9"/>
      <c r="GBQ415" s="9"/>
      <c r="GBR415" s="9"/>
      <c r="GBS415" s="9"/>
      <c r="GBT415" s="9"/>
      <c r="GBU415" s="9"/>
      <c r="GBV415" s="9"/>
      <c r="GBW415" s="9"/>
      <c r="GBX415" s="9"/>
      <c r="GBY415" s="9"/>
      <c r="GBZ415" s="9"/>
      <c r="GCA415" s="9"/>
      <c r="GCB415" s="9"/>
      <c r="GCC415" s="9"/>
      <c r="GCD415" s="9"/>
      <c r="GCE415" s="9"/>
      <c r="GCF415" s="9"/>
      <c r="GCG415" s="9"/>
      <c r="GCH415" s="9"/>
      <c r="GCI415" s="9"/>
      <c r="GCJ415" s="9"/>
      <c r="GCK415" s="9"/>
      <c r="GCL415" s="9"/>
      <c r="GCM415" s="9"/>
      <c r="GCN415" s="9"/>
      <c r="GCO415" s="9"/>
      <c r="GCP415" s="9"/>
      <c r="GCQ415" s="9"/>
      <c r="GCR415" s="9"/>
      <c r="GCS415" s="9"/>
      <c r="GCT415" s="9"/>
      <c r="GCU415" s="9"/>
      <c r="GCV415" s="9"/>
      <c r="GCW415" s="9"/>
      <c r="GCX415" s="9"/>
      <c r="GCY415" s="9"/>
      <c r="GCZ415" s="9"/>
      <c r="GDA415" s="9"/>
      <c r="GDB415" s="9"/>
      <c r="GDC415" s="9"/>
      <c r="GDD415" s="9"/>
      <c r="GDE415" s="9"/>
      <c r="GDF415" s="9"/>
      <c r="GDG415" s="9"/>
      <c r="GDH415" s="9"/>
      <c r="GDI415" s="9"/>
      <c r="GDJ415" s="9"/>
      <c r="GDK415" s="9"/>
      <c r="GDL415" s="9"/>
      <c r="GDM415" s="9"/>
      <c r="GDN415" s="9"/>
      <c r="GDO415" s="9"/>
      <c r="GDP415" s="9"/>
      <c r="GDQ415" s="9"/>
      <c r="GDR415" s="9"/>
      <c r="GDS415" s="9"/>
      <c r="GDT415" s="9"/>
      <c r="GDU415" s="9"/>
      <c r="GDV415" s="9"/>
      <c r="GDW415" s="9"/>
      <c r="GDX415" s="9"/>
      <c r="GDY415" s="9"/>
      <c r="GDZ415" s="9"/>
      <c r="GEA415" s="9"/>
      <c r="GEB415" s="9"/>
      <c r="GEC415" s="9"/>
      <c r="GED415" s="9"/>
      <c r="GEE415" s="9"/>
      <c r="GEF415" s="9"/>
      <c r="GEG415" s="9"/>
      <c r="GEH415" s="9"/>
      <c r="GEI415" s="9"/>
      <c r="GEJ415" s="9"/>
      <c r="GEK415" s="9"/>
      <c r="GEL415" s="9"/>
      <c r="GEM415" s="9"/>
      <c r="GEN415" s="9"/>
      <c r="GEO415" s="9"/>
      <c r="GEP415" s="9"/>
      <c r="GEQ415" s="9"/>
      <c r="GER415" s="9"/>
      <c r="GES415" s="9"/>
      <c r="GET415" s="9"/>
      <c r="GEU415" s="9"/>
      <c r="GEV415" s="9"/>
      <c r="GEW415" s="9"/>
      <c r="GEX415" s="9"/>
      <c r="GEY415" s="9"/>
      <c r="GEZ415" s="9"/>
      <c r="GFA415" s="9"/>
      <c r="GFB415" s="9"/>
      <c r="GFC415" s="9"/>
      <c r="GFD415" s="9"/>
      <c r="GFE415" s="9"/>
      <c r="GFF415" s="9"/>
      <c r="GFG415" s="9"/>
      <c r="GFH415" s="9"/>
      <c r="GFI415" s="9"/>
      <c r="GFJ415" s="9"/>
      <c r="GFK415" s="9"/>
      <c r="GFL415" s="9"/>
      <c r="GFM415" s="9"/>
      <c r="GFN415" s="9"/>
      <c r="GFO415" s="9"/>
      <c r="GFP415" s="9"/>
      <c r="GFQ415" s="9"/>
      <c r="GFR415" s="9"/>
      <c r="GFS415" s="9"/>
      <c r="GFT415" s="9"/>
      <c r="GFU415" s="9"/>
      <c r="GFV415" s="9"/>
      <c r="GFW415" s="9"/>
      <c r="GFX415" s="9"/>
      <c r="GFY415" s="9"/>
      <c r="GFZ415" s="9"/>
      <c r="GGA415" s="9"/>
      <c r="GGB415" s="9"/>
      <c r="GGC415" s="9"/>
      <c r="GGD415" s="9"/>
      <c r="GGE415" s="9"/>
      <c r="GGF415" s="9"/>
      <c r="GGG415" s="9"/>
      <c r="GGH415" s="9"/>
      <c r="GGI415" s="9"/>
      <c r="GGJ415" s="9"/>
      <c r="GGK415" s="9"/>
      <c r="GGL415" s="9"/>
      <c r="GGM415" s="9"/>
      <c r="GGN415" s="9"/>
      <c r="GGO415" s="9"/>
      <c r="GGP415" s="9"/>
      <c r="GGQ415" s="9"/>
      <c r="GGR415" s="9"/>
      <c r="GGS415" s="9"/>
      <c r="GGT415" s="9"/>
      <c r="GGU415" s="9"/>
      <c r="GGV415" s="9"/>
      <c r="GGW415" s="9"/>
      <c r="GGX415" s="9"/>
      <c r="GGY415" s="9"/>
      <c r="GGZ415" s="9"/>
      <c r="GHA415" s="9"/>
      <c r="GHB415" s="9"/>
      <c r="GHC415" s="9"/>
      <c r="GHD415" s="9"/>
      <c r="GHE415" s="9"/>
      <c r="GHF415" s="9"/>
      <c r="GHG415" s="9"/>
      <c r="GHH415" s="9"/>
      <c r="GHI415" s="9"/>
      <c r="GHJ415" s="9"/>
      <c r="GHK415" s="9"/>
      <c r="GHL415" s="9"/>
      <c r="GHM415" s="9"/>
      <c r="GHN415" s="9"/>
      <c r="GHO415" s="9"/>
      <c r="GHP415" s="9"/>
      <c r="GHQ415" s="9"/>
      <c r="GHR415" s="9"/>
      <c r="GHS415" s="9"/>
      <c r="GHT415" s="9"/>
      <c r="GHU415" s="9"/>
      <c r="GHV415" s="9"/>
      <c r="GHW415" s="9"/>
      <c r="GHX415" s="9"/>
      <c r="GHY415" s="9"/>
      <c r="GHZ415" s="9"/>
      <c r="GIA415" s="9"/>
      <c r="GIB415" s="9"/>
      <c r="GIC415" s="9"/>
      <c r="GID415" s="9"/>
      <c r="GIE415" s="9"/>
      <c r="GIF415" s="9"/>
      <c r="GIG415" s="9"/>
      <c r="GIH415" s="9"/>
      <c r="GII415" s="9"/>
      <c r="GIJ415" s="9"/>
      <c r="GIK415" s="9"/>
      <c r="GIL415" s="9"/>
      <c r="GIM415" s="9"/>
      <c r="GIN415" s="9"/>
      <c r="GIO415" s="9"/>
      <c r="GIP415" s="9"/>
      <c r="GIQ415" s="9"/>
      <c r="GIR415" s="9"/>
      <c r="GIS415" s="9"/>
      <c r="GIT415" s="9"/>
      <c r="GIU415" s="9"/>
      <c r="GIV415" s="9"/>
      <c r="GIW415" s="9"/>
      <c r="GIX415" s="9"/>
      <c r="GIY415" s="9"/>
      <c r="GIZ415" s="9"/>
      <c r="GJA415" s="9"/>
      <c r="GJB415" s="9"/>
      <c r="GJC415" s="9"/>
      <c r="GJD415" s="9"/>
      <c r="GJE415" s="9"/>
      <c r="GJF415" s="9"/>
      <c r="GJG415" s="9"/>
      <c r="GJH415" s="9"/>
      <c r="GJI415" s="9"/>
      <c r="GJJ415" s="9"/>
      <c r="GJK415" s="9"/>
      <c r="GJL415" s="9"/>
      <c r="GJM415" s="9"/>
      <c r="GJN415" s="9"/>
      <c r="GJO415" s="9"/>
      <c r="GJP415" s="9"/>
      <c r="GJQ415" s="9"/>
      <c r="GJR415" s="9"/>
      <c r="GJS415" s="9"/>
      <c r="GJT415" s="9"/>
      <c r="GJU415" s="9"/>
      <c r="GJV415" s="9"/>
      <c r="GJW415" s="9"/>
      <c r="GJX415" s="9"/>
      <c r="GJY415" s="9"/>
      <c r="GJZ415" s="9"/>
      <c r="GKA415" s="9"/>
      <c r="GKB415" s="9"/>
      <c r="GKC415" s="9"/>
      <c r="GKD415" s="9"/>
      <c r="GKE415" s="9"/>
      <c r="GKF415" s="9"/>
      <c r="GKG415" s="9"/>
      <c r="GKH415" s="9"/>
      <c r="GKI415" s="9"/>
      <c r="GKJ415" s="9"/>
      <c r="GKK415" s="9"/>
      <c r="GKL415" s="9"/>
      <c r="GKM415" s="9"/>
      <c r="GKN415" s="9"/>
      <c r="GKO415" s="9"/>
      <c r="GKP415" s="9"/>
      <c r="GKQ415" s="9"/>
      <c r="GKR415" s="9"/>
      <c r="GKS415" s="9"/>
      <c r="GKT415" s="9"/>
      <c r="GKU415" s="9"/>
      <c r="GKV415" s="9"/>
      <c r="GKW415" s="9"/>
      <c r="GKX415" s="9"/>
      <c r="GKY415" s="9"/>
      <c r="GKZ415" s="9"/>
      <c r="GLA415" s="9"/>
      <c r="GLB415" s="9"/>
      <c r="GLC415" s="9"/>
      <c r="GLD415" s="9"/>
      <c r="GLE415" s="9"/>
      <c r="GLF415" s="9"/>
      <c r="GLG415" s="9"/>
      <c r="GLH415" s="9"/>
      <c r="GLI415" s="9"/>
      <c r="GLJ415" s="9"/>
      <c r="GLK415" s="9"/>
      <c r="GLL415" s="9"/>
      <c r="GLM415" s="9"/>
      <c r="GLN415" s="9"/>
      <c r="GLO415" s="9"/>
      <c r="GLP415" s="9"/>
      <c r="GLQ415" s="9"/>
      <c r="GLR415" s="9"/>
      <c r="GLS415" s="9"/>
      <c r="GLT415" s="9"/>
      <c r="GLU415" s="9"/>
      <c r="GLV415" s="9"/>
      <c r="GLW415" s="9"/>
      <c r="GLX415" s="9"/>
      <c r="GLY415" s="9"/>
      <c r="GLZ415" s="9"/>
      <c r="GMA415" s="9"/>
      <c r="GMB415" s="9"/>
      <c r="GMC415" s="9"/>
      <c r="GMD415" s="9"/>
      <c r="GME415" s="9"/>
      <c r="GMF415" s="9"/>
      <c r="GMG415" s="9"/>
      <c r="GMH415" s="9"/>
      <c r="GMI415" s="9"/>
      <c r="GMJ415" s="9"/>
      <c r="GMK415" s="9"/>
      <c r="GML415" s="9"/>
      <c r="GMM415" s="9"/>
      <c r="GMN415" s="9"/>
      <c r="GMO415" s="9"/>
      <c r="GMP415" s="9"/>
      <c r="GMQ415" s="9"/>
      <c r="GMR415" s="9"/>
      <c r="GMS415" s="9"/>
      <c r="GMT415" s="9"/>
      <c r="GMU415" s="9"/>
      <c r="GMV415" s="9"/>
      <c r="GMW415" s="9"/>
      <c r="GMX415" s="9"/>
      <c r="GMY415" s="9"/>
      <c r="GMZ415" s="9"/>
      <c r="GNA415" s="9"/>
      <c r="GNB415" s="9"/>
      <c r="GNC415" s="9"/>
      <c r="GND415" s="9"/>
      <c r="GNE415" s="9"/>
      <c r="GNF415" s="9"/>
      <c r="GNG415" s="9"/>
      <c r="GNH415" s="9"/>
      <c r="GNI415" s="9"/>
      <c r="GNJ415" s="9"/>
      <c r="GNK415" s="9"/>
      <c r="GNL415" s="9"/>
      <c r="GNM415" s="9"/>
      <c r="GNN415" s="9"/>
      <c r="GNO415" s="9"/>
      <c r="GNP415" s="9"/>
      <c r="GNQ415" s="9"/>
      <c r="GNR415" s="9"/>
      <c r="GNS415" s="9"/>
      <c r="GNT415" s="9"/>
      <c r="GNU415" s="9"/>
      <c r="GNV415" s="9"/>
      <c r="GNW415" s="9"/>
      <c r="GNX415" s="9"/>
      <c r="GNY415" s="9"/>
      <c r="GNZ415" s="9"/>
      <c r="GOA415" s="9"/>
      <c r="GOB415" s="9"/>
      <c r="GOC415" s="9"/>
      <c r="GOD415" s="9"/>
      <c r="GOE415" s="9"/>
      <c r="GOF415" s="9"/>
      <c r="GOG415" s="9"/>
      <c r="GOH415" s="9"/>
      <c r="GOI415" s="9"/>
      <c r="GOJ415" s="9"/>
      <c r="GOK415" s="9"/>
      <c r="GOL415" s="9"/>
      <c r="GOM415" s="9"/>
      <c r="GON415" s="9"/>
      <c r="GOO415" s="9"/>
      <c r="GOP415" s="9"/>
      <c r="GOQ415" s="9"/>
      <c r="GOR415" s="9"/>
      <c r="GOS415" s="9"/>
      <c r="GOT415" s="9"/>
      <c r="GOU415" s="9"/>
      <c r="GOV415" s="9"/>
      <c r="GOW415" s="9"/>
      <c r="GOX415" s="9"/>
      <c r="GOY415" s="9"/>
      <c r="GOZ415" s="9"/>
      <c r="GPA415" s="9"/>
      <c r="GPB415" s="9"/>
      <c r="GPC415" s="9"/>
      <c r="GPD415" s="9"/>
      <c r="GPE415" s="9"/>
      <c r="GPF415" s="9"/>
      <c r="GPG415" s="9"/>
      <c r="GPH415" s="9"/>
      <c r="GPI415" s="9"/>
      <c r="GPJ415" s="9"/>
      <c r="GPK415" s="9"/>
      <c r="GPL415" s="9"/>
      <c r="GPM415" s="9"/>
      <c r="GPN415" s="9"/>
      <c r="GPO415" s="9"/>
      <c r="GPP415" s="9"/>
      <c r="GPQ415" s="9"/>
      <c r="GPR415" s="9"/>
      <c r="GPS415" s="9"/>
      <c r="GPT415" s="9"/>
      <c r="GPU415" s="9"/>
      <c r="GPV415" s="9"/>
      <c r="GPW415" s="9"/>
      <c r="GPX415" s="9"/>
      <c r="GPY415" s="9"/>
      <c r="GPZ415" s="9"/>
      <c r="GQA415" s="9"/>
      <c r="GQB415" s="9"/>
      <c r="GQC415" s="9"/>
      <c r="GQD415" s="9"/>
      <c r="GQE415" s="9"/>
      <c r="GQF415" s="9"/>
      <c r="GQG415" s="9"/>
      <c r="GQH415" s="9"/>
      <c r="GQI415" s="9"/>
      <c r="GQJ415" s="9"/>
      <c r="GQK415" s="9"/>
      <c r="GQL415" s="9"/>
      <c r="GQM415" s="9"/>
      <c r="GQN415" s="9"/>
      <c r="GQO415" s="9"/>
      <c r="GQP415" s="9"/>
      <c r="GQQ415" s="9"/>
      <c r="GQR415" s="9"/>
      <c r="GQS415" s="9"/>
      <c r="GQT415" s="9"/>
      <c r="GQU415" s="9"/>
      <c r="GQV415" s="9"/>
      <c r="GQW415" s="9"/>
      <c r="GQX415" s="9"/>
      <c r="GQY415" s="9"/>
      <c r="GQZ415" s="9"/>
      <c r="GRA415" s="9"/>
      <c r="GRB415" s="9"/>
      <c r="GRC415" s="9"/>
      <c r="GRD415" s="9"/>
      <c r="GRE415" s="9"/>
      <c r="GRF415" s="9"/>
      <c r="GRG415" s="9"/>
      <c r="GRH415" s="9"/>
      <c r="GRI415" s="9"/>
      <c r="GRJ415" s="9"/>
      <c r="GRK415" s="9"/>
      <c r="GRL415" s="9"/>
      <c r="GRM415" s="9"/>
      <c r="GRN415" s="9"/>
      <c r="GRO415" s="9"/>
      <c r="GRP415" s="9"/>
      <c r="GRQ415" s="9"/>
      <c r="GRR415" s="9"/>
      <c r="GRS415" s="9"/>
      <c r="GRT415" s="9"/>
      <c r="GRU415" s="9"/>
      <c r="GRV415" s="9"/>
      <c r="GRW415" s="9"/>
      <c r="GRX415" s="9"/>
      <c r="GRY415" s="9"/>
      <c r="GRZ415" s="9"/>
      <c r="GSA415" s="9"/>
      <c r="GSB415" s="9"/>
      <c r="GSC415" s="9"/>
      <c r="GSD415" s="9"/>
      <c r="GSE415" s="9"/>
      <c r="GSF415" s="9"/>
      <c r="GSG415" s="9"/>
      <c r="GSH415" s="9"/>
      <c r="GSI415" s="9"/>
      <c r="GSJ415" s="9"/>
      <c r="GSK415" s="9"/>
      <c r="GSL415" s="9"/>
      <c r="GSM415" s="9"/>
      <c r="GSN415" s="9"/>
      <c r="GSO415" s="9"/>
      <c r="GSP415" s="9"/>
      <c r="GSQ415" s="9"/>
      <c r="GSR415" s="9"/>
      <c r="GSS415" s="9"/>
      <c r="GST415" s="9"/>
      <c r="GSU415" s="9"/>
      <c r="GSV415" s="9"/>
      <c r="GSW415" s="9"/>
      <c r="GSX415" s="9"/>
      <c r="GSY415" s="9"/>
      <c r="GSZ415" s="9"/>
      <c r="GTA415" s="9"/>
      <c r="GTB415" s="9"/>
      <c r="GTC415" s="9"/>
      <c r="GTD415" s="9"/>
      <c r="GTE415" s="9"/>
      <c r="GTF415" s="9"/>
      <c r="GTG415" s="9"/>
      <c r="GTH415" s="9"/>
      <c r="GTI415" s="9"/>
      <c r="GTJ415" s="9"/>
      <c r="GTK415" s="9"/>
      <c r="GTL415" s="9"/>
      <c r="GTM415" s="9"/>
      <c r="GTN415" s="9"/>
      <c r="GTO415" s="9"/>
      <c r="GTP415" s="9"/>
      <c r="GTQ415" s="9"/>
      <c r="GTR415" s="9"/>
      <c r="GTS415" s="9"/>
      <c r="GTT415" s="9"/>
      <c r="GTU415" s="9"/>
      <c r="GTV415" s="9"/>
      <c r="GTW415" s="9"/>
      <c r="GTX415" s="9"/>
      <c r="GTY415" s="9"/>
      <c r="GTZ415" s="9"/>
      <c r="GUA415" s="9"/>
      <c r="GUB415" s="9"/>
      <c r="GUC415" s="9"/>
      <c r="GUD415" s="9"/>
      <c r="GUE415" s="9"/>
      <c r="GUF415" s="9"/>
      <c r="GUG415" s="9"/>
      <c r="GUH415" s="9"/>
      <c r="GUI415" s="9"/>
      <c r="GUJ415" s="9"/>
      <c r="GUK415" s="9"/>
      <c r="GUL415" s="9"/>
      <c r="GUM415" s="9"/>
      <c r="GUN415" s="9"/>
      <c r="GUO415" s="9"/>
      <c r="GUP415" s="9"/>
      <c r="GUQ415" s="9"/>
      <c r="GUR415" s="9"/>
      <c r="GUS415" s="9"/>
      <c r="GUT415" s="9"/>
      <c r="GUU415" s="9"/>
      <c r="GUV415" s="9"/>
      <c r="GUW415" s="9"/>
      <c r="GUX415" s="9"/>
      <c r="GUY415" s="9"/>
      <c r="GUZ415" s="9"/>
      <c r="GVA415" s="9"/>
      <c r="GVB415" s="9"/>
      <c r="GVC415" s="9"/>
      <c r="GVD415" s="9"/>
      <c r="GVE415" s="9"/>
      <c r="GVF415" s="9"/>
      <c r="GVG415" s="9"/>
      <c r="GVH415" s="9"/>
      <c r="GVI415" s="9"/>
      <c r="GVJ415" s="9"/>
      <c r="GVK415" s="9"/>
      <c r="GVL415" s="9"/>
      <c r="GVM415" s="9"/>
      <c r="GVN415" s="9"/>
      <c r="GVO415" s="9"/>
      <c r="GVP415" s="9"/>
      <c r="GVQ415" s="9"/>
      <c r="GVR415" s="9"/>
      <c r="GVS415" s="9"/>
      <c r="GVT415" s="9"/>
      <c r="GVU415" s="9"/>
      <c r="GVV415" s="9"/>
      <c r="GVW415" s="9"/>
      <c r="GVX415" s="9"/>
      <c r="GVY415" s="9"/>
      <c r="GVZ415" s="9"/>
      <c r="GWA415" s="9"/>
      <c r="GWB415" s="9"/>
      <c r="GWC415" s="9"/>
      <c r="GWD415" s="9"/>
      <c r="GWE415" s="9"/>
      <c r="GWF415" s="9"/>
      <c r="GWG415" s="9"/>
      <c r="GWH415" s="9"/>
      <c r="GWI415" s="9"/>
      <c r="GWJ415" s="9"/>
      <c r="GWK415" s="9"/>
      <c r="GWL415" s="9"/>
      <c r="GWM415" s="9"/>
      <c r="GWN415" s="9"/>
      <c r="GWO415" s="9"/>
      <c r="GWP415" s="9"/>
      <c r="GWQ415" s="9"/>
      <c r="GWR415" s="9"/>
      <c r="GWS415" s="9"/>
      <c r="GWT415" s="9"/>
      <c r="GWU415" s="9"/>
      <c r="GWV415" s="9"/>
      <c r="GWW415" s="9"/>
      <c r="GWX415" s="9"/>
      <c r="GWY415" s="9"/>
      <c r="GWZ415" s="9"/>
      <c r="GXA415" s="9"/>
      <c r="GXB415" s="9"/>
      <c r="GXC415" s="9"/>
      <c r="GXD415" s="9"/>
      <c r="GXE415" s="9"/>
      <c r="GXF415" s="9"/>
      <c r="GXG415" s="9"/>
      <c r="GXH415" s="9"/>
      <c r="GXI415" s="9"/>
      <c r="GXJ415" s="9"/>
      <c r="GXK415" s="9"/>
      <c r="GXL415" s="9"/>
      <c r="GXM415" s="9"/>
      <c r="GXN415" s="9"/>
      <c r="GXO415" s="9"/>
      <c r="GXP415" s="9"/>
      <c r="GXQ415" s="9"/>
      <c r="GXR415" s="9"/>
      <c r="GXS415" s="9"/>
      <c r="GXT415" s="9"/>
      <c r="GXU415" s="9"/>
      <c r="GXV415" s="9"/>
      <c r="GXW415" s="9"/>
      <c r="GXX415" s="9"/>
      <c r="GXY415" s="9"/>
      <c r="GXZ415" s="9"/>
      <c r="GYA415" s="9"/>
      <c r="GYB415" s="9"/>
      <c r="GYC415" s="9"/>
      <c r="GYD415" s="9"/>
      <c r="GYE415" s="9"/>
      <c r="GYF415" s="9"/>
      <c r="GYG415" s="9"/>
      <c r="GYH415" s="9"/>
      <c r="GYI415" s="9"/>
      <c r="GYJ415" s="9"/>
      <c r="GYK415" s="9"/>
      <c r="GYL415" s="9"/>
      <c r="GYM415" s="9"/>
      <c r="GYN415" s="9"/>
      <c r="GYO415" s="9"/>
      <c r="GYP415" s="9"/>
      <c r="GYQ415" s="9"/>
      <c r="GYR415" s="9"/>
      <c r="GYS415" s="9"/>
      <c r="GYT415" s="9"/>
      <c r="GYU415" s="9"/>
      <c r="GYV415" s="9"/>
      <c r="GYW415" s="9"/>
      <c r="GYX415" s="9"/>
      <c r="GYY415" s="9"/>
      <c r="GYZ415" s="9"/>
      <c r="GZA415" s="9"/>
      <c r="GZB415" s="9"/>
      <c r="GZC415" s="9"/>
      <c r="GZD415" s="9"/>
      <c r="GZE415" s="9"/>
      <c r="GZF415" s="9"/>
      <c r="GZG415" s="9"/>
      <c r="GZH415" s="9"/>
      <c r="GZI415" s="9"/>
      <c r="GZJ415" s="9"/>
      <c r="GZK415" s="9"/>
      <c r="GZL415" s="9"/>
      <c r="GZM415" s="9"/>
      <c r="GZN415" s="9"/>
      <c r="GZO415" s="9"/>
      <c r="GZP415" s="9"/>
      <c r="GZQ415" s="9"/>
      <c r="GZR415" s="9"/>
      <c r="GZS415" s="9"/>
      <c r="GZT415" s="9"/>
      <c r="GZU415" s="9"/>
      <c r="GZV415" s="9"/>
      <c r="GZW415" s="9"/>
      <c r="GZX415" s="9"/>
      <c r="GZY415" s="9"/>
      <c r="GZZ415" s="9"/>
      <c r="HAA415" s="9"/>
      <c r="HAB415" s="9"/>
      <c r="HAC415" s="9"/>
      <c r="HAD415" s="9"/>
      <c r="HAE415" s="9"/>
      <c r="HAF415" s="9"/>
      <c r="HAG415" s="9"/>
      <c r="HAH415" s="9"/>
      <c r="HAI415" s="9"/>
      <c r="HAJ415" s="9"/>
      <c r="HAK415" s="9"/>
      <c r="HAL415" s="9"/>
      <c r="HAM415" s="9"/>
      <c r="HAN415" s="9"/>
      <c r="HAO415" s="9"/>
      <c r="HAP415" s="9"/>
      <c r="HAQ415" s="9"/>
      <c r="HAR415" s="9"/>
      <c r="HAS415" s="9"/>
      <c r="HAT415" s="9"/>
      <c r="HAU415" s="9"/>
      <c r="HAV415" s="9"/>
      <c r="HAW415" s="9"/>
      <c r="HAX415" s="9"/>
      <c r="HAY415" s="9"/>
      <c r="HAZ415" s="9"/>
      <c r="HBA415" s="9"/>
      <c r="HBB415" s="9"/>
      <c r="HBC415" s="9"/>
      <c r="HBD415" s="9"/>
      <c r="HBE415" s="9"/>
      <c r="HBF415" s="9"/>
      <c r="HBG415" s="9"/>
      <c r="HBH415" s="9"/>
      <c r="HBI415" s="9"/>
      <c r="HBJ415" s="9"/>
      <c r="HBK415" s="9"/>
      <c r="HBL415" s="9"/>
      <c r="HBM415" s="9"/>
      <c r="HBN415" s="9"/>
      <c r="HBO415" s="9"/>
      <c r="HBP415" s="9"/>
      <c r="HBQ415" s="9"/>
      <c r="HBR415" s="9"/>
      <c r="HBS415" s="9"/>
      <c r="HBT415" s="9"/>
      <c r="HBU415" s="9"/>
      <c r="HBV415" s="9"/>
      <c r="HBW415" s="9"/>
      <c r="HBX415" s="9"/>
      <c r="HBY415" s="9"/>
      <c r="HBZ415" s="9"/>
      <c r="HCA415" s="9"/>
      <c r="HCB415" s="9"/>
      <c r="HCC415" s="9"/>
      <c r="HCD415" s="9"/>
      <c r="HCE415" s="9"/>
      <c r="HCF415" s="9"/>
      <c r="HCG415" s="9"/>
      <c r="HCH415" s="9"/>
      <c r="HCI415" s="9"/>
      <c r="HCJ415" s="9"/>
      <c r="HCK415" s="9"/>
      <c r="HCL415" s="9"/>
      <c r="HCM415" s="9"/>
      <c r="HCN415" s="9"/>
      <c r="HCO415" s="9"/>
      <c r="HCP415" s="9"/>
      <c r="HCQ415" s="9"/>
      <c r="HCR415" s="9"/>
      <c r="HCS415" s="9"/>
      <c r="HCT415" s="9"/>
      <c r="HCU415" s="9"/>
      <c r="HCV415" s="9"/>
      <c r="HCW415" s="9"/>
      <c r="HCX415" s="9"/>
      <c r="HCY415" s="9"/>
      <c r="HCZ415" s="9"/>
      <c r="HDA415" s="9"/>
      <c r="HDB415" s="9"/>
      <c r="HDC415" s="9"/>
      <c r="HDD415" s="9"/>
      <c r="HDE415" s="9"/>
      <c r="HDF415" s="9"/>
      <c r="HDG415" s="9"/>
      <c r="HDH415" s="9"/>
      <c r="HDI415" s="9"/>
      <c r="HDJ415" s="9"/>
      <c r="HDK415" s="9"/>
      <c r="HDL415" s="9"/>
      <c r="HDM415" s="9"/>
      <c r="HDN415" s="9"/>
      <c r="HDO415" s="9"/>
      <c r="HDP415" s="9"/>
      <c r="HDQ415" s="9"/>
      <c r="HDR415" s="9"/>
      <c r="HDS415" s="9"/>
      <c r="HDT415" s="9"/>
      <c r="HDU415" s="9"/>
      <c r="HDV415" s="9"/>
      <c r="HDW415" s="9"/>
      <c r="HDX415" s="9"/>
      <c r="HDY415" s="9"/>
      <c r="HDZ415" s="9"/>
      <c r="HEA415" s="9"/>
      <c r="HEB415" s="9"/>
      <c r="HEC415" s="9"/>
      <c r="HED415" s="9"/>
      <c r="HEE415" s="9"/>
      <c r="HEF415" s="9"/>
      <c r="HEG415" s="9"/>
      <c r="HEH415" s="9"/>
      <c r="HEI415" s="9"/>
      <c r="HEJ415" s="9"/>
      <c r="HEK415" s="9"/>
      <c r="HEL415" s="9"/>
      <c r="HEM415" s="9"/>
      <c r="HEN415" s="9"/>
      <c r="HEO415" s="9"/>
      <c r="HEP415" s="9"/>
      <c r="HEQ415" s="9"/>
      <c r="HER415" s="9"/>
      <c r="HES415" s="9"/>
      <c r="HET415" s="9"/>
      <c r="HEU415" s="9"/>
      <c r="HEV415" s="9"/>
      <c r="HEW415" s="9"/>
      <c r="HEX415" s="9"/>
      <c r="HEY415" s="9"/>
      <c r="HEZ415" s="9"/>
      <c r="HFA415" s="9"/>
      <c r="HFB415" s="9"/>
      <c r="HFC415" s="9"/>
      <c r="HFD415" s="9"/>
      <c r="HFE415" s="9"/>
      <c r="HFF415" s="9"/>
      <c r="HFG415" s="9"/>
      <c r="HFH415" s="9"/>
      <c r="HFI415" s="9"/>
      <c r="HFJ415" s="9"/>
      <c r="HFK415" s="9"/>
      <c r="HFL415" s="9"/>
      <c r="HFM415" s="9"/>
      <c r="HFN415" s="9"/>
      <c r="HFO415" s="9"/>
      <c r="HFP415" s="9"/>
      <c r="HFQ415" s="9"/>
      <c r="HFR415" s="9"/>
      <c r="HFS415" s="9"/>
      <c r="HFT415" s="9"/>
      <c r="HFU415" s="9"/>
      <c r="HFV415" s="9"/>
      <c r="HFW415" s="9"/>
      <c r="HFX415" s="9"/>
      <c r="HFY415" s="9"/>
      <c r="HFZ415" s="9"/>
      <c r="HGA415" s="9"/>
      <c r="HGB415" s="9"/>
      <c r="HGC415" s="9"/>
      <c r="HGD415" s="9"/>
      <c r="HGE415" s="9"/>
      <c r="HGF415" s="9"/>
      <c r="HGG415" s="9"/>
      <c r="HGH415" s="9"/>
      <c r="HGI415" s="9"/>
      <c r="HGJ415" s="9"/>
      <c r="HGK415" s="9"/>
      <c r="HGL415" s="9"/>
      <c r="HGM415" s="9"/>
      <c r="HGN415" s="9"/>
      <c r="HGO415" s="9"/>
      <c r="HGP415" s="9"/>
      <c r="HGQ415" s="9"/>
      <c r="HGR415" s="9"/>
      <c r="HGS415" s="9"/>
      <c r="HGT415" s="9"/>
      <c r="HGU415" s="9"/>
      <c r="HGV415" s="9"/>
      <c r="HGW415" s="9"/>
      <c r="HGX415" s="9"/>
      <c r="HGY415" s="9"/>
      <c r="HGZ415" s="9"/>
      <c r="HHA415" s="9"/>
      <c r="HHB415" s="9"/>
      <c r="HHC415" s="9"/>
      <c r="HHD415" s="9"/>
      <c r="HHE415" s="9"/>
      <c r="HHF415" s="9"/>
      <c r="HHG415" s="9"/>
      <c r="HHH415" s="9"/>
      <c r="HHI415" s="9"/>
      <c r="HHJ415" s="9"/>
      <c r="HHK415" s="9"/>
      <c r="HHL415" s="9"/>
      <c r="HHM415" s="9"/>
      <c r="HHN415" s="9"/>
      <c r="HHO415" s="9"/>
      <c r="HHP415" s="9"/>
      <c r="HHQ415" s="9"/>
      <c r="HHR415" s="9"/>
      <c r="HHS415" s="9"/>
      <c r="HHT415" s="9"/>
      <c r="HHU415" s="9"/>
      <c r="HHV415" s="9"/>
      <c r="HHW415" s="9"/>
      <c r="HHX415" s="9"/>
      <c r="HHY415" s="9"/>
      <c r="HHZ415" s="9"/>
      <c r="HIA415" s="9"/>
      <c r="HIB415" s="9"/>
      <c r="HIC415" s="9"/>
      <c r="HID415" s="9"/>
      <c r="HIE415" s="9"/>
      <c r="HIF415" s="9"/>
      <c r="HIG415" s="9"/>
      <c r="HIH415" s="9"/>
      <c r="HII415" s="9"/>
      <c r="HIJ415" s="9"/>
      <c r="HIK415" s="9"/>
      <c r="HIL415" s="9"/>
      <c r="HIM415" s="9"/>
      <c r="HIN415" s="9"/>
      <c r="HIO415" s="9"/>
      <c r="HIP415" s="9"/>
      <c r="HIQ415" s="9"/>
      <c r="HIR415" s="9"/>
      <c r="HIS415" s="9"/>
      <c r="HIT415" s="9"/>
      <c r="HIU415" s="9"/>
      <c r="HIV415" s="9"/>
      <c r="HIW415" s="9"/>
      <c r="HIX415" s="9"/>
      <c r="HIY415" s="9"/>
      <c r="HIZ415" s="9"/>
      <c r="HJA415" s="9"/>
      <c r="HJB415" s="9"/>
      <c r="HJC415" s="9"/>
      <c r="HJD415" s="9"/>
      <c r="HJE415" s="9"/>
      <c r="HJF415" s="9"/>
      <c r="HJG415" s="9"/>
      <c r="HJH415" s="9"/>
      <c r="HJI415" s="9"/>
      <c r="HJJ415" s="9"/>
      <c r="HJK415" s="9"/>
      <c r="HJL415" s="9"/>
      <c r="HJM415" s="9"/>
      <c r="HJN415" s="9"/>
      <c r="HJO415" s="9"/>
      <c r="HJP415" s="9"/>
      <c r="HJQ415" s="9"/>
      <c r="HJR415" s="9"/>
      <c r="HJS415" s="9"/>
      <c r="HJT415" s="9"/>
      <c r="HJU415" s="9"/>
      <c r="HJV415" s="9"/>
      <c r="HJW415" s="9"/>
      <c r="HJX415" s="9"/>
      <c r="HJY415" s="9"/>
      <c r="HJZ415" s="9"/>
      <c r="HKA415" s="9"/>
      <c r="HKB415" s="9"/>
      <c r="HKC415" s="9"/>
      <c r="HKD415" s="9"/>
      <c r="HKE415" s="9"/>
      <c r="HKF415" s="9"/>
      <c r="HKG415" s="9"/>
      <c r="HKH415" s="9"/>
      <c r="HKI415" s="9"/>
      <c r="HKJ415" s="9"/>
      <c r="HKK415" s="9"/>
      <c r="HKL415" s="9"/>
      <c r="HKM415" s="9"/>
      <c r="HKN415" s="9"/>
      <c r="HKO415" s="9"/>
      <c r="HKP415" s="9"/>
      <c r="HKQ415" s="9"/>
      <c r="HKR415" s="9"/>
      <c r="HKS415" s="9"/>
      <c r="HKT415" s="9"/>
      <c r="HKU415" s="9"/>
      <c r="HKV415" s="9"/>
      <c r="HKW415" s="9"/>
      <c r="HKX415" s="9"/>
      <c r="HKY415" s="9"/>
      <c r="HKZ415" s="9"/>
      <c r="HLA415" s="9"/>
      <c r="HLB415" s="9"/>
      <c r="HLC415" s="9"/>
      <c r="HLD415" s="9"/>
      <c r="HLE415" s="9"/>
      <c r="HLF415" s="9"/>
      <c r="HLG415" s="9"/>
      <c r="HLH415" s="9"/>
      <c r="HLI415" s="9"/>
      <c r="HLJ415" s="9"/>
      <c r="HLK415" s="9"/>
      <c r="HLL415" s="9"/>
      <c r="HLM415" s="9"/>
      <c r="HLN415" s="9"/>
      <c r="HLO415" s="9"/>
      <c r="HLP415" s="9"/>
      <c r="HLQ415" s="9"/>
      <c r="HLR415" s="9"/>
      <c r="HLS415" s="9"/>
      <c r="HLT415" s="9"/>
      <c r="HLU415" s="9"/>
      <c r="HLV415" s="9"/>
      <c r="HLW415" s="9"/>
      <c r="HLX415" s="9"/>
      <c r="HLY415" s="9"/>
      <c r="HLZ415" s="9"/>
      <c r="HMA415" s="9"/>
      <c r="HMB415" s="9"/>
      <c r="HMC415" s="9"/>
      <c r="HMD415" s="9"/>
      <c r="HME415" s="9"/>
      <c r="HMF415" s="9"/>
      <c r="HMG415" s="9"/>
      <c r="HMH415" s="9"/>
      <c r="HMI415" s="9"/>
      <c r="HMJ415" s="9"/>
      <c r="HMK415" s="9"/>
      <c r="HML415" s="9"/>
      <c r="HMM415" s="9"/>
      <c r="HMN415" s="9"/>
      <c r="HMO415" s="9"/>
      <c r="HMP415" s="9"/>
      <c r="HMQ415" s="9"/>
      <c r="HMR415" s="9"/>
      <c r="HMS415" s="9"/>
      <c r="HMT415" s="9"/>
      <c r="HMU415" s="9"/>
      <c r="HMV415" s="9"/>
      <c r="HMW415" s="9"/>
      <c r="HMX415" s="9"/>
      <c r="HMY415" s="9"/>
      <c r="HMZ415" s="9"/>
      <c r="HNA415" s="9"/>
      <c r="HNB415" s="9"/>
      <c r="HNC415" s="9"/>
      <c r="HND415" s="9"/>
      <c r="HNE415" s="9"/>
      <c r="HNF415" s="9"/>
      <c r="HNG415" s="9"/>
      <c r="HNH415" s="9"/>
      <c r="HNI415" s="9"/>
      <c r="HNJ415" s="9"/>
      <c r="HNK415" s="9"/>
      <c r="HNL415" s="9"/>
      <c r="HNM415" s="9"/>
      <c r="HNN415" s="9"/>
      <c r="HNO415" s="9"/>
      <c r="HNP415" s="9"/>
      <c r="HNQ415" s="9"/>
      <c r="HNR415" s="9"/>
      <c r="HNS415" s="9"/>
      <c r="HNT415" s="9"/>
      <c r="HNU415" s="9"/>
      <c r="HNV415" s="9"/>
      <c r="HNW415" s="9"/>
      <c r="HNX415" s="9"/>
      <c r="HNY415" s="9"/>
      <c r="HNZ415" s="9"/>
      <c r="HOA415" s="9"/>
      <c r="HOB415" s="9"/>
      <c r="HOC415" s="9"/>
      <c r="HOD415" s="9"/>
      <c r="HOE415" s="9"/>
      <c r="HOF415" s="9"/>
      <c r="HOG415" s="9"/>
      <c r="HOH415" s="9"/>
      <c r="HOI415" s="9"/>
      <c r="HOJ415" s="9"/>
      <c r="HOK415" s="9"/>
      <c r="HOL415" s="9"/>
      <c r="HOM415" s="9"/>
      <c r="HON415" s="9"/>
      <c r="HOO415" s="9"/>
      <c r="HOP415" s="9"/>
      <c r="HOQ415" s="9"/>
      <c r="HOR415" s="9"/>
      <c r="HOS415" s="9"/>
      <c r="HOT415" s="9"/>
      <c r="HOU415" s="9"/>
      <c r="HOV415" s="9"/>
      <c r="HOW415" s="9"/>
      <c r="HOX415" s="9"/>
      <c r="HOY415" s="9"/>
      <c r="HOZ415" s="9"/>
      <c r="HPA415" s="9"/>
      <c r="HPB415" s="9"/>
      <c r="HPC415" s="9"/>
      <c r="HPD415" s="9"/>
      <c r="HPE415" s="9"/>
      <c r="HPF415" s="9"/>
      <c r="HPG415" s="9"/>
      <c r="HPH415" s="9"/>
      <c r="HPI415" s="9"/>
      <c r="HPJ415" s="9"/>
      <c r="HPK415" s="9"/>
      <c r="HPL415" s="9"/>
      <c r="HPM415" s="9"/>
      <c r="HPN415" s="9"/>
      <c r="HPO415" s="9"/>
      <c r="HPP415" s="9"/>
      <c r="HPQ415" s="9"/>
      <c r="HPR415" s="9"/>
      <c r="HPS415" s="9"/>
      <c r="HPT415" s="9"/>
      <c r="HPU415" s="9"/>
      <c r="HPV415" s="9"/>
      <c r="HPW415" s="9"/>
      <c r="HPX415" s="9"/>
      <c r="HPY415" s="9"/>
      <c r="HPZ415" s="9"/>
      <c r="HQA415" s="9"/>
      <c r="HQB415" s="9"/>
      <c r="HQC415" s="9"/>
      <c r="HQD415" s="9"/>
      <c r="HQE415" s="9"/>
      <c r="HQF415" s="9"/>
      <c r="HQG415" s="9"/>
      <c r="HQH415" s="9"/>
      <c r="HQI415" s="9"/>
      <c r="HQJ415" s="9"/>
      <c r="HQK415" s="9"/>
      <c r="HQL415" s="9"/>
      <c r="HQM415" s="9"/>
      <c r="HQN415" s="9"/>
      <c r="HQO415" s="9"/>
      <c r="HQP415" s="9"/>
      <c r="HQQ415" s="9"/>
      <c r="HQR415" s="9"/>
      <c r="HQS415" s="9"/>
      <c r="HQT415" s="9"/>
      <c r="HQU415" s="9"/>
      <c r="HQV415" s="9"/>
      <c r="HQW415" s="9"/>
      <c r="HQX415" s="9"/>
      <c r="HQY415" s="9"/>
      <c r="HQZ415" s="9"/>
      <c r="HRA415" s="9"/>
      <c r="HRB415" s="9"/>
      <c r="HRC415" s="9"/>
      <c r="HRD415" s="9"/>
      <c r="HRE415" s="9"/>
      <c r="HRF415" s="9"/>
      <c r="HRG415" s="9"/>
      <c r="HRH415" s="9"/>
      <c r="HRI415" s="9"/>
      <c r="HRJ415" s="9"/>
      <c r="HRK415" s="9"/>
      <c r="HRL415" s="9"/>
      <c r="HRM415" s="9"/>
      <c r="HRN415" s="9"/>
      <c r="HRO415" s="9"/>
      <c r="HRP415" s="9"/>
      <c r="HRQ415" s="9"/>
      <c r="HRR415" s="9"/>
      <c r="HRS415" s="9"/>
      <c r="HRT415" s="9"/>
      <c r="HRU415" s="9"/>
      <c r="HRV415" s="9"/>
      <c r="HRW415" s="9"/>
      <c r="HRX415" s="9"/>
      <c r="HRY415" s="9"/>
      <c r="HRZ415" s="9"/>
      <c r="HSA415" s="9"/>
      <c r="HSB415" s="9"/>
      <c r="HSC415" s="9"/>
      <c r="HSD415" s="9"/>
      <c r="HSE415" s="9"/>
      <c r="HSF415" s="9"/>
      <c r="HSG415" s="9"/>
      <c r="HSH415" s="9"/>
      <c r="HSI415" s="9"/>
      <c r="HSJ415" s="9"/>
      <c r="HSK415" s="9"/>
      <c r="HSL415" s="9"/>
      <c r="HSM415" s="9"/>
      <c r="HSN415" s="9"/>
      <c r="HSO415" s="9"/>
      <c r="HSP415" s="9"/>
      <c r="HSQ415" s="9"/>
      <c r="HSR415" s="9"/>
      <c r="HSS415" s="9"/>
      <c r="HST415" s="9"/>
      <c r="HSU415" s="9"/>
      <c r="HSV415" s="9"/>
      <c r="HSW415" s="9"/>
      <c r="HSX415" s="9"/>
      <c r="HSY415" s="9"/>
      <c r="HSZ415" s="9"/>
      <c r="HTA415" s="9"/>
      <c r="HTB415" s="9"/>
      <c r="HTC415" s="9"/>
      <c r="HTD415" s="9"/>
      <c r="HTE415" s="9"/>
      <c r="HTF415" s="9"/>
      <c r="HTG415" s="9"/>
      <c r="HTH415" s="9"/>
      <c r="HTI415" s="9"/>
      <c r="HTJ415" s="9"/>
      <c r="HTK415" s="9"/>
      <c r="HTL415" s="9"/>
      <c r="HTM415" s="9"/>
      <c r="HTN415" s="9"/>
      <c r="HTO415" s="9"/>
      <c r="HTP415" s="9"/>
      <c r="HTQ415" s="9"/>
      <c r="HTR415" s="9"/>
      <c r="HTS415" s="9"/>
      <c r="HTT415" s="9"/>
      <c r="HTU415" s="9"/>
      <c r="HTV415" s="9"/>
      <c r="HTW415" s="9"/>
      <c r="HTX415" s="9"/>
      <c r="HTY415" s="9"/>
      <c r="HTZ415" s="9"/>
      <c r="HUA415" s="9"/>
      <c r="HUB415" s="9"/>
      <c r="HUC415" s="9"/>
      <c r="HUD415" s="9"/>
      <c r="HUE415" s="9"/>
      <c r="HUF415" s="9"/>
      <c r="HUG415" s="9"/>
      <c r="HUH415" s="9"/>
      <c r="HUI415" s="9"/>
      <c r="HUJ415" s="9"/>
      <c r="HUK415" s="9"/>
      <c r="HUL415" s="9"/>
      <c r="HUM415" s="9"/>
      <c r="HUN415" s="9"/>
      <c r="HUO415" s="9"/>
      <c r="HUP415" s="9"/>
      <c r="HUQ415" s="9"/>
      <c r="HUR415" s="9"/>
      <c r="HUS415" s="9"/>
      <c r="HUT415" s="9"/>
      <c r="HUU415" s="9"/>
      <c r="HUV415" s="9"/>
      <c r="HUW415" s="9"/>
      <c r="HUX415" s="9"/>
      <c r="HUY415" s="9"/>
      <c r="HUZ415" s="9"/>
      <c r="HVA415" s="9"/>
      <c r="HVB415" s="9"/>
      <c r="HVC415" s="9"/>
      <c r="HVD415" s="9"/>
      <c r="HVE415" s="9"/>
      <c r="HVF415" s="9"/>
      <c r="HVG415" s="9"/>
      <c r="HVH415" s="9"/>
      <c r="HVI415" s="9"/>
      <c r="HVJ415" s="9"/>
      <c r="HVK415" s="9"/>
      <c r="HVL415" s="9"/>
      <c r="HVM415" s="9"/>
      <c r="HVN415" s="9"/>
      <c r="HVO415" s="9"/>
      <c r="HVP415" s="9"/>
      <c r="HVQ415" s="9"/>
      <c r="HVR415" s="9"/>
      <c r="HVS415" s="9"/>
      <c r="HVT415" s="9"/>
      <c r="HVU415" s="9"/>
      <c r="HVV415" s="9"/>
      <c r="HVW415" s="9"/>
      <c r="HVX415" s="9"/>
      <c r="HVY415" s="9"/>
      <c r="HVZ415" s="9"/>
      <c r="HWA415" s="9"/>
      <c r="HWB415" s="9"/>
      <c r="HWC415" s="9"/>
      <c r="HWD415" s="9"/>
      <c r="HWE415" s="9"/>
      <c r="HWF415" s="9"/>
      <c r="HWG415" s="9"/>
      <c r="HWH415" s="9"/>
      <c r="HWI415" s="9"/>
      <c r="HWJ415" s="9"/>
      <c r="HWK415" s="9"/>
      <c r="HWL415" s="9"/>
      <c r="HWM415" s="9"/>
      <c r="HWN415" s="9"/>
      <c r="HWO415" s="9"/>
      <c r="HWP415" s="9"/>
      <c r="HWQ415" s="9"/>
      <c r="HWR415" s="9"/>
      <c r="HWS415" s="9"/>
      <c r="HWT415" s="9"/>
      <c r="HWU415" s="9"/>
      <c r="HWV415" s="9"/>
      <c r="HWW415" s="9"/>
      <c r="HWX415" s="9"/>
      <c r="HWY415" s="9"/>
      <c r="HWZ415" s="9"/>
      <c r="HXA415" s="9"/>
      <c r="HXB415" s="9"/>
      <c r="HXC415" s="9"/>
      <c r="HXD415" s="9"/>
      <c r="HXE415" s="9"/>
      <c r="HXF415" s="9"/>
      <c r="HXG415" s="9"/>
      <c r="HXH415" s="9"/>
      <c r="HXI415" s="9"/>
      <c r="HXJ415" s="9"/>
      <c r="HXK415" s="9"/>
      <c r="HXL415" s="9"/>
      <c r="HXM415" s="9"/>
      <c r="HXN415" s="9"/>
      <c r="HXO415" s="9"/>
      <c r="HXP415" s="9"/>
      <c r="HXQ415" s="9"/>
      <c r="HXR415" s="9"/>
      <c r="HXS415" s="9"/>
      <c r="HXT415" s="9"/>
      <c r="HXU415" s="9"/>
      <c r="HXV415" s="9"/>
      <c r="HXW415" s="9"/>
      <c r="HXX415" s="9"/>
      <c r="HXY415" s="9"/>
      <c r="HXZ415" s="9"/>
      <c r="HYA415" s="9"/>
      <c r="HYB415" s="9"/>
      <c r="HYC415" s="9"/>
      <c r="HYD415" s="9"/>
      <c r="HYE415" s="9"/>
      <c r="HYF415" s="9"/>
      <c r="HYG415" s="9"/>
      <c r="HYH415" s="9"/>
      <c r="HYI415" s="9"/>
      <c r="HYJ415" s="9"/>
      <c r="HYK415" s="9"/>
      <c r="HYL415" s="9"/>
      <c r="HYM415" s="9"/>
      <c r="HYN415" s="9"/>
      <c r="HYO415" s="9"/>
      <c r="HYP415" s="9"/>
      <c r="HYQ415" s="9"/>
      <c r="HYR415" s="9"/>
      <c r="HYS415" s="9"/>
      <c r="HYT415" s="9"/>
      <c r="HYU415" s="9"/>
      <c r="HYV415" s="9"/>
      <c r="HYW415" s="9"/>
      <c r="HYX415" s="9"/>
      <c r="HYY415" s="9"/>
      <c r="HYZ415" s="9"/>
      <c r="HZA415" s="9"/>
      <c r="HZB415" s="9"/>
      <c r="HZC415" s="9"/>
      <c r="HZD415" s="9"/>
      <c r="HZE415" s="9"/>
      <c r="HZF415" s="9"/>
      <c r="HZG415" s="9"/>
      <c r="HZH415" s="9"/>
      <c r="HZI415" s="9"/>
      <c r="HZJ415" s="9"/>
      <c r="HZK415" s="9"/>
      <c r="HZL415" s="9"/>
      <c r="HZM415" s="9"/>
      <c r="HZN415" s="9"/>
      <c r="HZO415" s="9"/>
      <c r="HZP415" s="9"/>
      <c r="HZQ415" s="9"/>
      <c r="HZR415" s="9"/>
      <c r="HZS415" s="9"/>
      <c r="HZT415" s="9"/>
      <c r="HZU415" s="9"/>
      <c r="HZV415" s="9"/>
      <c r="HZW415" s="9"/>
      <c r="HZX415" s="9"/>
      <c r="HZY415" s="9"/>
      <c r="HZZ415" s="9"/>
      <c r="IAA415" s="9"/>
      <c r="IAB415" s="9"/>
      <c r="IAC415" s="9"/>
      <c r="IAD415" s="9"/>
      <c r="IAE415" s="9"/>
      <c r="IAF415" s="9"/>
      <c r="IAG415" s="9"/>
      <c r="IAH415" s="9"/>
      <c r="IAI415" s="9"/>
      <c r="IAJ415" s="9"/>
      <c r="IAK415" s="9"/>
      <c r="IAL415" s="9"/>
      <c r="IAM415" s="9"/>
      <c r="IAN415" s="9"/>
      <c r="IAO415" s="9"/>
      <c r="IAP415" s="9"/>
      <c r="IAQ415" s="9"/>
      <c r="IAR415" s="9"/>
      <c r="IAS415" s="9"/>
      <c r="IAT415" s="9"/>
      <c r="IAU415" s="9"/>
      <c r="IAV415" s="9"/>
      <c r="IAW415" s="9"/>
      <c r="IAX415" s="9"/>
      <c r="IAY415" s="9"/>
      <c r="IAZ415" s="9"/>
      <c r="IBA415" s="9"/>
      <c r="IBB415" s="9"/>
      <c r="IBC415" s="9"/>
      <c r="IBD415" s="9"/>
      <c r="IBE415" s="9"/>
      <c r="IBF415" s="9"/>
      <c r="IBG415" s="9"/>
      <c r="IBH415" s="9"/>
      <c r="IBI415" s="9"/>
      <c r="IBJ415" s="9"/>
      <c r="IBK415" s="9"/>
      <c r="IBL415" s="9"/>
      <c r="IBM415" s="9"/>
      <c r="IBN415" s="9"/>
      <c r="IBO415" s="9"/>
      <c r="IBP415" s="9"/>
      <c r="IBQ415" s="9"/>
      <c r="IBR415" s="9"/>
      <c r="IBS415" s="9"/>
      <c r="IBT415" s="9"/>
      <c r="IBU415" s="9"/>
      <c r="IBV415" s="9"/>
      <c r="IBW415" s="9"/>
      <c r="IBX415" s="9"/>
      <c r="IBY415" s="9"/>
      <c r="IBZ415" s="9"/>
      <c r="ICA415" s="9"/>
      <c r="ICB415" s="9"/>
      <c r="ICC415" s="9"/>
      <c r="ICD415" s="9"/>
      <c r="ICE415" s="9"/>
      <c r="ICF415" s="9"/>
      <c r="ICG415" s="9"/>
      <c r="ICH415" s="9"/>
      <c r="ICI415" s="9"/>
      <c r="ICJ415" s="9"/>
      <c r="ICK415" s="9"/>
      <c r="ICL415" s="9"/>
      <c r="ICM415" s="9"/>
      <c r="ICN415" s="9"/>
      <c r="ICO415" s="9"/>
      <c r="ICP415" s="9"/>
      <c r="ICQ415" s="9"/>
      <c r="ICR415" s="9"/>
      <c r="ICS415" s="9"/>
      <c r="ICT415" s="9"/>
      <c r="ICU415" s="9"/>
      <c r="ICV415" s="9"/>
      <c r="ICW415" s="9"/>
      <c r="ICX415" s="9"/>
      <c r="ICY415" s="9"/>
      <c r="ICZ415" s="9"/>
      <c r="IDA415" s="9"/>
      <c r="IDB415" s="9"/>
      <c r="IDC415" s="9"/>
      <c r="IDD415" s="9"/>
      <c r="IDE415" s="9"/>
      <c r="IDF415" s="9"/>
      <c r="IDG415" s="9"/>
      <c r="IDH415" s="9"/>
      <c r="IDI415" s="9"/>
      <c r="IDJ415" s="9"/>
      <c r="IDK415" s="9"/>
      <c r="IDL415" s="9"/>
      <c r="IDM415" s="9"/>
      <c r="IDN415" s="9"/>
      <c r="IDO415" s="9"/>
      <c r="IDP415" s="9"/>
      <c r="IDQ415" s="9"/>
      <c r="IDR415" s="9"/>
      <c r="IDS415" s="9"/>
      <c r="IDT415" s="9"/>
      <c r="IDU415" s="9"/>
      <c r="IDV415" s="9"/>
      <c r="IDW415" s="9"/>
      <c r="IDX415" s="9"/>
      <c r="IDY415" s="9"/>
      <c r="IDZ415" s="9"/>
      <c r="IEA415" s="9"/>
      <c r="IEB415" s="9"/>
      <c r="IEC415" s="9"/>
      <c r="IED415" s="9"/>
      <c r="IEE415" s="9"/>
      <c r="IEF415" s="9"/>
      <c r="IEG415" s="9"/>
      <c r="IEH415" s="9"/>
      <c r="IEI415" s="9"/>
      <c r="IEJ415" s="9"/>
      <c r="IEK415" s="9"/>
      <c r="IEL415" s="9"/>
      <c r="IEM415" s="9"/>
      <c r="IEN415" s="9"/>
      <c r="IEO415" s="9"/>
      <c r="IEP415" s="9"/>
      <c r="IEQ415" s="9"/>
      <c r="IER415" s="9"/>
      <c r="IES415" s="9"/>
      <c r="IET415" s="9"/>
      <c r="IEU415" s="9"/>
      <c r="IEV415" s="9"/>
      <c r="IEW415" s="9"/>
      <c r="IEX415" s="9"/>
      <c r="IEY415" s="9"/>
      <c r="IEZ415" s="9"/>
      <c r="IFA415" s="9"/>
      <c r="IFB415" s="9"/>
      <c r="IFC415" s="9"/>
      <c r="IFD415" s="9"/>
      <c r="IFE415" s="9"/>
      <c r="IFF415" s="9"/>
      <c r="IFG415" s="9"/>
      <c r="IFH415" s="9"/>
      <c r="IFI415" s="9"/>
      <c r="IFJ415" s="9"/>
      <c r="IFK415" s="9"/>
      <c r="IFL415" s="9"/>
      <c r="IFM415" s="9"/>
      <c r="IFN415" s="9"/>
      <c r="IFO415" s="9"/>
      <c r="IFP415" s="9"/>
      <c r="IFQ415" s="9"/>
      <c r="IFR415" s="9"/>
      <c r="IFS415" s="9"/>
      <c r="IFT415" s="9"/>
      <c r="IFU415" s="9"/>
      <c r="IFV415" s="9"/>
      <c r="IFW415" s="9"/>
      <c r="IFX415" s="9"/>
      <c r="IFY415" s="9"/>
      <c r="IFZ415" s="9"/>
      <c r="IGA415" s="9"/>
      <c r="IGB415" s="9"/>
      <c r="IGC415" s="9"/>
      <c r="IGD415" s="9"/>
      <c r="IGE415" s="9"/>
      <c r="IGF415" s="9"/>
      <c r="IGG415" s="9"/>
      <c r="IGH415" s="9"/>
      <c r="IGI415" s="9"/>
      <c r="IGJ415" s="9"/>
      <c r="IGK415" s="9"/>
      <c r="IGL415" s="9"/>
      <c r="IGM415" s="9"/>
      <c r="IGN415" s="9"/>
      <c r="IGO415" s="9"/>
      <c r="IGP415" s="9"/>
      <c r="IGQ415" s="9"/>
      <c r="IGR415" s="9"/>
      <c r="IGS415" s="9"/>
      <c r="IGT415" s="9"/>
      <c r="IGU415" s="9"/>
      <c r="IGV415" s="9"/>
      <c r="IGW415" s="9"/>
      <c r="IGX415" s="9"/>
      <c r="IGY415" s="9"/>
      <c r="IGZ415" s="9"/>
      <c r="IHA415" s="9"/>
      <c r="IHB415" s="9"/>
      <c r="IHC415" s="9"/>
      <c r="IHD415" s="9"/>
      <c r="IHE415" s="9"/>
      <c r="IHF415" s="9"/>
      <c r="IHG415" s="9"/>
      <c r="IHH415" s="9"/>
      <c r="IHI415" s="9"/>
      <c r="IHJ415" s="9"/>
      <c r="IHK415" s="9"/>
      <c r="IHL415" s="9"/>
      <c r="IHM415" s="9"/>
      <c r="IHN415" s="9"/>
      <c r="IHO415" s="9"/>
      <c r="IHP415" s="9"/>
      <c r="IHQ415" s="9"/>
      <c r="IHR415" s="9"/>
      <c r="IHS415" s="9"/>
      <c r="IHT415" s="9"/>
      <c r="IHU415" s="9"/>
      <c r="IHV415" s="9"/>
      <c r="IHW415" s="9"/>
      <c r="IHX415" s="9"/>
      <c r="IHY415" s="9"/>
      <c r="IHZ415" s="9"/>
      <c r="IIA415" s="9"/>
      <c r="IIB415" s="9"/>
      <c r="IIC415" s="9"/>
      <c r="IID415" s="9"/>
      <c r="IIE415" s="9"/>
      <c r="IIF415" s="9"/>
      <c r="IIG415" s="9"/>
      <c r="IIH415" s="9"/>
      <c r="III415" s="9"/>
      <c r="IIJ415" s="9"/>
      <c r="IIK415" s="9"/>
      <c r="IIL415" s="9"/>
      <c r="IIM415" s="9"/>
      <c r="IIN415" s="9"/>
      <c r="IIO415" s="9"/>
      <c r="IIP415" s="9"/>
      <c r="IIQ415" s="9"/>
      <c r="IIR415" s="9"/>
      <c r="IIS415" s="9"/>
      <c r="IIT415" s="9"/>
      <c r="IIU415" s="9"/>
      <c r="IIV415" s="9"/>
      <c r="IIW415" s="9"/>
      <c r="IIX415" s="9"/>
      <c r="IIY415" s="9"/>
      <c r="IIZ415" s="9"/>
      <c r="IJA415" s="9"/>
      <c r="IJB415" s="9"/>
      <c r="IJC415" s="9"/>
      <c r="IJD415" s="9"/>
      <c r="IJE415" s="9"/>
      <c r="IJF415" s="9"/>
      <c r="IJG415" s="9"/>
      <c r="IJH415" s="9"/>
      <c r="IJI415" s="9"/>
      <c r="IJJ415" s="9"/>
      <c r="IJK415" s="9"/>
      <c r="IJL415" s="9"/>
      <c r="IJM415" s="9"/>
      <c r="IJN415" s="9"/>
      <c r="IJO415" s="9"/>
      <c r="IJP415" s="9"/>
      <c r="IJQ415" s="9"/>
      <c r="IJR415" s="9"/>
      <c r="IJS415" s="9"/>
      <c r="IJT415" s="9"/>
      <c r="IJU415" s="9"/>
      <c r="IJV415" s="9"/>
      <c r="IJW415" s="9"/>
      <c r="IJX415" s="9"/>
      <c r="IJY415" s="9"/>
      <c r="IJZ415" s="9"/>
      <c r="IKA415" s="9"/>
      <c r="IKB415" s="9"/>
      <c r="IKC415" s="9"/>
      <c r="IKD415" s="9"/>
      <c r="IKE415" s="9"/>
      <c r="IKF415" s="9"/>
      <c r="IKG415" s="9"/>
      <c r="IKH415" s="9"/>
      <c r="IKI415" s="9"/>
      <c r="IKJ415" s="9"/>
      <c r="IKK415" s="9"/>
      <c r="IKL415" s="9"/>
      <c r="IKM415" s="9"/>
      <c r="IKN415" s="9"/>
      <c r="IKO415" s="9"/>
      <c r="IKP415" s="9"/>
      <c r="IKQ415" s="9"/>
      <c r="IKR415" s="9"/>
      <c r="IKS415" s="9"/>
      <c r="IKT415" s="9"/>
      <c r="IKU415" s="9"/>
      <c r="IKV415" s="9"/>
      <c r="IKW415" s="9"/>
      <c r="IKX415" s="9"/>
      <c r="IKY415" s="9"/>
      <c r="IKZ415" s="9"/>
      <c r="ILA415" s="9"/>
      <c r="ILB415" s="9"/>
      <c r="ILC415" s="9"/>
      <c r="ILD415" s="9"/>
      <c r="ILE415" s="9"/>
      <c r="ILF415" s="9"/>
      <c r="ILG415" s="9"/>
      <c r="ILH415" s="9"/>
      <c r="ILI415" s="9"/>
      <c r="ILJ415" s="9"/>
      <c r="ILK415" s="9"/>
      <c r="ILL415" s="9"/>
      <c r="ILM415" s="9"/>
      <c r="ILN415" s="9"/>
      <c r="ILO415" s="9"/>
      <c r="ILP415" s="9"/>
      <c r="ILQ415" s="9"/>
      <c r="ILR415" s="9"/>
      <c r="ILS415" s="9"/>
      <c r="ILT415" s="9"/>
      <c r="ILU415" s="9"/>
      <c r="ILV415" s="9"/>
      <c r="ILW415" s="9"/>
      <c r="ILX415" s="9"/>
      <c r="ILY415" s="9"/>
      <c r="ILZ415" s="9"/>
      <c r="IMA415" s="9"/>
      <c r="IMB415" s="9"/>
      <c r="IMC415" s="9"/>
      <c r="IMD415" s="9"/>
      <c r="IME415" s="9"/>
      <c r="IMF415" s="9"/>
      <c r="IMG415" s="9"/>
      <c r="IMH415" s="9"/>
      <c r="IMI415" s="9"/>
      <c r="IMJ415" s="9"/>
      <c r="IMK415" s="9"/>
      <c r="IML415" s="9"/>
      <c r="IMM415" s="9"/>
      <c r="IMN415" s="9"/>
      <c r="IMO415" s="9"/>
      <c r="IMP415" s="9"/>
      <c r="IMQ415" s="9"/>
      <c r="IMR415" s="9"/>
      <c r="IMS415" s="9"/>
      <c r="IMT415" s="9"/>
      <c r="IMU415" s="9"/>
      <c r="IMV415" s="9"/>
      <c r="IMW415" s="9"/>
      <c r="IMX415" s="9"/>
      <c r="IMY415" s="9"/>
      <c r="IMZ415" s="9"/>
      <c r="INA415" s="9"/>
      <c r="INB415" s="9"/>
      <c r="INC415" s="9"/>
      <c r="IND415" s="9"/>
      <c r="INE415" s="9"/>
      <c r="INF415" s="9"/>
      <c r="ING415" s="9"/>
      <c r="INH415" s="9"/>
      <c r="INI415" s="9"/>
      <c r="INJ415" s="9"/>
      <c r="INK415" s="9"/>
      <c r="INL415" s="9"/>
      <c r="INM415" s="9"/>
      <c r="INN415" s="9"/>
      <c r="INO415" s="9"/>
      <c r="INP415" s="9"/>
      <c r="INQ415" s="9"/>
      <c r="INR415" s="9"/>
      <c r="INS415" s="9"/>
      <c r="INT415" s="9"/>
      <c r="INU415" s="9"/>
      <c r="INV415" s="9"/>
      <c r="INW415" s="9"/>
      <c r="INX415" s="9"/>
      <c r="INY415" s="9"/>
      <c r="INZ415" s="9"/>
      <c r="IOA415" s="9"/>
      <c r="IOB415" s="9"/>
      <c r="IOC415" s="9"/>
      <c r="IOD415" s="9"/>
      <c r="IOE415" s="9"/>
      <c r="IOF415" s="9"/>
      <c r="IOG415" s="9"/>
      <c r="IOH415" s="9"/>
      <c r="IOI415" s="9"/>
      <c r="IOJ415" s="9"/>
      <c r="IOK415" s="9"/>
      <c r="IOL415" s="9"/>
      <c r="IOM415" s="9"/>
      <c r="ION415" s="9"/>
      <c r="IOO415" s="9"/>
      <c r="IOP415" s="9"/>
      <c r="IOQ415" s="9"/>
      <c r="IOR415" s="9"/>
      <c r="IOS415" s="9"/>
      <c r="IOT415" s="9"/>
      <c r="IOU415" s="9"/>
      <c r="IOV415" s="9"/>
      <c r="IOW415" s="9"/>
      <c r="IOX415" s="9"/>
      <c r="IOY415" s="9"/>
      <c r="IOZ415" s="9"/>
      <c r="IPA415" s="9"/>
      <c r="IPB415" s="9"/>
      <c r="IPC415" s="9"/>
      <c r="IPD415" s="9"/>
      <c r="IPE415" s="9"/>
      <c r="IPF415" s="9"/>
      <c r="IPG415" s="9"/>
      <c r="IPH415" s="9"/>
      <c r="IPI415" s="9"/>
      <c r="IPJ415" s="9"/>
      <c r="IPK415" s="9"/>
      <c r="IPL415" s="9"/>
      <c r="IPM415" s="9"/>
      <c r="IPN415" s="9"/>
      <c r="IPO415" s="9"/>
      <c r="IPP415" s="9"/>
      <c r="IPQ415" s="9"/>
      <c r="IPR415" s="9"/>
      <c r="IPS415" s="9"/>
      <c r="IPT415" s="9"/>
      <c r="IPU415" s="9"/>
      <c r="IPV415" s="9"/>
      <c r="IPW415" s="9"/>
      <c r="IPX415" s="9"/>
      <c r="IPY415" s="9"/>
      <c r="IPZ415" s="9"/>
      <c r="IQA415" s="9"/>
      <c r="IQB415" s="9"/>
      <c r="IQC415" s="9"/>
      <c r="IQD415" s="9"/>
      <c r="IQE415" s="9"/>
      <c r="IQF415" s="9"/>
      <c r="IQG415" s="9"/>
      <c r="IQH415" s="9"/>
      <c r="IQI415" s="9"/>
      <c r="IQJ415" s="9"/>
      <c r="IQK415" s="9"/>
      <c r="IQL415" s="9"/>
      <c r="IQM415" s="9"/>
      <c r="IQN415" s="9"/>
      <c r="IQO415" s="9"/>
      <c r="IQP415" s="9"/>
      <c r="IQQ415" s="9"/>
      <c r="IQR415" s="9"/>
      <c r="IQS415" s="9"/>
      <c r="IQT415" s="9"/>
      <c r="IQU415" s="9"/>
      <c r="IQV415" s="9"/>
      <c r="IQW415" s="9"/>
      <c r="IQX415" s="9"/>
      <c r="IQY415" s="9"/>
      <c r="IQZ415" s="9"/>
      <c r="IRA415" s="9"/>
      <c r="IRB415" s="9"/>
      <c r="IRC415" s="9"/>
      <c r="IRD415" s="9"/>
      <c r="IRE415" s="9"/>
      <c r="IRF415" s="9"/>
      <c r="IRG415" s="9"/>
      <c r="IRH415" s="9"/>
      <c r="IRI415" s="9"/>
      <c r="IRJ415" s="9"/>
      <c r="IRK415" s="9"/>
      <c r="IRL415" s="9"/>
      <c r="IRM415" s="9"/>
      <c r="IRN415" s="9"/>
      <c r="IRO415" s="9"/>
      <c r="IRP415" s="9"/>
      <c r="IRQ415" s="9"/>
      <c r="IRR415" s="9"/>
      <c r="IRS415" s="9"/>
      <c r="IRT415" s="9"/>
      <c r="IRU415" s="9"/>
      <c r="IRV415" s="9"/>
      <c r="IRW415" s="9"/>
      <c r="IRX415" s="9"/>
      <c r="IRY415" s="9"/>
      <c r="IRZ415" s="9"/>
      <c r="ISA415" s="9"/>
      <c r="ISB415" s="9"/>
      <c r="ISC415" s="9"/>
      <c r="ISD415" s="9"/>
      <c r="ISE415" s="9"/>
      <c r="ISF415" s="9"/>
      <c r="ISG415" s="9"/>
      <c r="ISH415" s="9"/>
      <c r="ISI415" s="9"/>
      <c r="ISJ415" s="9"/>
      <c r="ISK415" s="9"/>
      <c r="ISL415" s="9"/>
      <c r="ISM415" s="9"/>
      <c r="ISN415" s="9"/>
      <c r="ISO415" s="9"/>
      <c r="ISP415" s="9"/>
      <c r="ISQ415" s="9"/>
      <c r="ISR415" s="9"/>
      <c r="ISS415" s="9"/>
      <c r="IST415" s="9"/>
      <c r="ISU415" s="9"/>
      <c r="ISV415" s="9"/>
      <c r="ISW415" s="9"/>
      <c r="ISX415" s="9"/>
      <c r="ISY415" s="9"/>
      <c r="ISZ415" s="9"/>
      <c r="ITA415" s="9"/>
      <c r="ITB415" s="9"/>
      <c r="ITC415" s="9"/>
      <c r="ITD415" s="9"/>
      <c r="ITE415" s="9"/>
      <c r="ITF415" s="9"/>
      <c r="ITG415" s="9"/>
      <c r="ITH415" s="9"/>
      <c r="ITI415" s="9"/>
      <c r="ITJ415" s="9"/>
      <c r="ITK415" s="9"/>
      <c r="ITL415" s="9"/>
      <c r="ITM415" s="9"/>
      <c r="ITN415" s="9"/>
      <c r="ITO415" s="9"/>
      <c r="ITP415" s="9"/>
      <c r="ITQ415" s="9"/>
      <c r="ITR415" s="9"/>
      <c r="ITS415" s="9"/>
      <c r="ITT415" s="9"/>
      <c r="ITU415" s="9"/>
      <c r="ITV415" s="9"/>
      <c r="ITW415" s="9"/>
      <c r="ITX415" s="9"/>
      <c r="ITY415" s="9"/>
      <c r="ITZ415" s="9"/>
      <c r="IUA415" s="9"/>
      <c r="IUB415" s="9"/>
      <c r="IUC415" s="9"/>
      <c r="IUD415" s="9"/>
      <c r="IUE415" s="9"/>
      <c r="IUF415" s="9"/>
      <c r="IUG415" s="9"/>
      <c r="IUH415" s="9"/>
      <c r="IUI415" s="9"/>
      <c r="IUJ415" s="9"/>
      <c r="IUK415" s="9"/>
      <c r="IUL415" s="9"/>
      <c r="IUM415" s="9"/>
      <c r="IUN415" s="9"/>
      <c r="IUO415" s="9"/>
      <c r="IUP415" s="9"/>
      <c r="IUQ415" s="9"/>
      <c r="IUR415" s="9"/>
      <c r="IUS415" s="9"/>
      <c r="IUT415" s="9"/>
      <c r="IUU415" s="9"/>
      <c r="IUV415" s="9"/>
      <c r="IUW415" s="9"/>
      <c r="IUX415" s="9"/>
      <c r="IUY415" s="9"/>
      <c r="IUZ415" s="9"/>
      <c r="IVA415" s="9"/>
      <c r="IVB415" s="9"/>
      <c r="IVC415" s="9"/>
      <c r="IVD415" s="9"/>
      <c r="IVE415" s="9"/>
      <c r="IVF415" s="9"/>
      <c r="IVG415" s="9"/>
      <c r="IVH415" s="9"/>
      <c r="IVI415" s="9"/>
      <c r="IVJ415" s="9"/>
      <c r="IVK415" s="9"/>
      <c r="IVL415" s="9"/>
      <c r="IVM415" s="9"/>
      <c r="IVN415" s="9"/>
      <c r="IVO415" s="9"/>
      <c r="IVP415" s="9"/>
      <c r="IVQ415" s="9"/>
      <c r="IVR415" s="9"/>
      <c r="IVS415" s="9"/>
      <c r="IVT415" s="9"/>
      <c r="IVU415" s="9"/>
      <c r="IVV415" s="9"/>
      <c r="IVW415" s="9"/>
      <c r="IVX415" s="9"/>
      <c r="IVY415" s="9"/>
      <c r="IVZ415" s="9"/>
      <c r="IWA415" s="9"/>
      <c r="IWB415" s="9"/>
      <c r="IWC415" s="9"/>
      <c r="IWD415" s="9"/>
      <c r="IWE415" s="9"/>
      <c r="IWF415" s="9"/>
      <c r="IWG415" s="9"/>
      <c r="IWH415" s="9"/>
      <c r="IWI415" s="9"/>
      <c r="IWJ415" s="9"/>
      <c r="IWK415" s="9"/>
      <c r="IWL415" s="9"/>
      <c r="IWM415" s="9"/>
      <c r="IWN415" s="9"/>
      <c r="IWO415" s="9"/>
      <c r="IWP415" s="9"/>
      <c r="IWQ415" s="9"/>
      <c r="IWR415" s="9"/>
      <c r="IWS415" s="9"/>
      <c r="IWT415" s="9"/>
      <c r="IWU415" s="9"/>
      <c r="IWV415" s="9"/>
      <c r="IWW415" s="9"/>
      <c r="IWX415" s="9"/>
      <c r="IWY415" s="9"/>
      <c r="IWZ415" s="9"/>
      <c r="IXA415" s="9"/>
      <c r="IXB415" s="9"/>
      <c r="IXC415" s="9"/>
      <c r="IXD415" s="9"/>
      <c r="IXE415" s="9"/>
      <c r="IXF415" s="9"/>
      <c r="IXG415" s="9"/>
      <c r="IXH415" s="9"/>
      <c r="IXI415" s="9"/>
      <c r="IXJ415" s="9"/>
      <c r="IXK415" s="9"/>
      <c r="IXL415" s="9"/>
      <c r="IXM415" s="9"/>
      <c r="IXN415" s="9"/>
      <c r="IXO415" s="9"/>
      <c r="IXP415" s="9"/>
      <c r="IXQ415" s="9"/>
      <c r="IXR415" s="9"/>
      <c r="IXS415" s="9"/>
      <c r="IXT415" s="9"/>
      <c r="IXU415" s="9"/>
      <c r="IXV415" s="9"/>
      <c r="IXW415" s="9"/>
      <c r="IXX415" s="9"/>
      <c r="IXY415" s="9"/>
      <c r="IXZ415" s="9"/>
      <c r="IYA415" s="9"/>
      <c r="IYB415" s="9"/>
      <c r="IYC415" s="9"/>
      <c r="IYD415" s="9"/>
      <c r="IYE415" s="9"/>
      <c r="IYF415" s="9"/>
      <c r="IYG415" s="9"/>
      <c r="IYH415" s="9"/>
      <c r="IYI415" s="9"/>
      <c r="IYJ415" s="9"/>
      <c r="IYK415" s="9"/>
      <c r="IYL415" s="9"/>
      <c r="IYM415" s="9"/>
      <c r="IYN415" s="9"/>
      <c r="IYO415" s="9"/>
      <c r="IYP415" s="9"/>
      <c r="IYQ415" s="9"/>
      <c r="IYR415" s="9"/>
      <c r="IYS415" s="9"/>
      <c r="IYT415" s="9"/>
      <c r="IYU415" s="9"/>
      <c r="IYV415" s="9"/>
      <c r="IYW415" s="9"/>
      <c r="IYX415" s="9"/>
      <c r="IYY415" s="9"/>
      <c r="IYZ415" s="9"/>
      <c r="IZA415" s="9"/>
      <c r="IZB415" s="9"/>
      <c r="IZC415" s="9"/>
      <c r="IZD415" s="9"/>
      <c r="IZE415" s="9"/>
      <c r="IZF415" s="9"/>
      <c r="IZG415" s="9"/>
      <c r="IZH415" s="9"/>
      <c r="IZI415" s="9"/>
      <c r="IZJ415" s="9"/>
      <c r="IZK415" s="9"/>
      <c r="IZL415" s="9"/>
      <c r="IZM415" s="9"/>
      <c r="IZN415" s="9"/>
      <c r="IZO415" s="9"/>
      <c r="IZP415" s="9"/>
      <c r="IZQ415" s="9"/>
      <c r="IZR415" s="9"/>
      <c r="IZS415" s="9"/>
      <c r="IZT415" s="9"/>
      <c r="IZU415" s="9"/>
      <c r="IZV415" s="9"/>
      <c r="IZW415" s="9"/>
      <c r="IZX415" s="9"/>
      <c r="IZY415" s="9"/>
      <c r="IZZ415" s="9"/>
      <c r="JAA415" s="9"/>
      <c r="JAB415" s="9"/>
      <c r="JAC415" s="9"/>
      <c r="JAD415" s="9"/>
      <c r="JAE415" s="9"/>
      <c r="JAF415" s="9"/>
      <c r="JAG415" s="9"/>
      <c r="JAH415" s="9"/>
      <c r="JAI415" s="9"/>
      <c r="JAJ415" s="9"/>
      <c r="JAK415" s="9"/>
      <c r="JAL415" s="9"/>
      <c r="JAM415" s="9"/>
      <c r="JAN415" s="9"/>
      <c r="JAO415" s="9"/>
      <c r="JAP415" s="9"/>
      <c r="JAQ415" s="9"/>
      <c r="JAR415" s="9"/>
      <c r="JAS415" s="9"/>
      <c r="JAT415" s="9"/>
      <c r="JAU415" s="9"/>
      <c r="JAV415" s="9"/>
      <c r="JAW415" s="9"/>
      <c r="JAX415" s="9"/>
      <c r="JAY415" s="9"/>
      <c r="JAZ415" s="9"/>
      <c r="JBA415" s="9"/>
      <c r="JBB415" s="9"/>
      <c r="JBC415" s="9"/>
      <c r="JBD415" s="9"/>
      <c r="JBE415" s="9"/>
      <c r="JBF415" s="9"/>
      <c r="JBG415" s="9"/>
      <c r="JBH415" s="9"/>
      <c r="JBI415" s="9"/>
      <c r="JBJ415" s="9"/>
      <c r="JBK415" s="9"/>
      <c r="JBL415" s="9"/>
      <c r="JBM415" s="9"/>
      <c r="JBN415" s="9"/>
      <c r="JBO415" s="9"/>
      <c r="JBP415" s="9"/>
      <c r="JBQ415" s="9"/>
      <c r="JBR415" s="9"/>
      <c r="JBS415" s="9"/>
      <c r="JBT415" s="9"/>
      <c r="JBU415" s="9"/>
      <c r="JBV415" s="9"/>
      <c r="JBW415" s="9"/>
      <c r="JBX415" s="9"/>
      <c r="JBY415" s="9"/>
      <c r="JBZ415" s="9"/>
      <c r="JCA415" s="9"/>
      <c r="JCB415" s="9"/>
      <c r="JCC415" s="9"/>
      <c r="JCD415" s="9"/>
      <c r="JCE415" s="9"/>
      <c r="JCF415" s="9"/>
      <c r="JCG415" s="9"/>
      <c r="JCH415" s="9"/>
      <c r="JCI415" s="9"/>
      <c r="JCJ415" s="9"/>
      <c r="JCK415" s="9"/>
      <c r="JCL415" s="9"/>
      <c r="JCM415" s="9"/>
      <c r="JCN415" s="9"/>
      <c r="JCO415" s="9"/>
      <c r="JCP415" s="9"/>
      <c r="JCQ415" s="9"/>
      <c r="JCR415" s="9"/>
      <c r="JCS415" s="9"/>
      <c r="JCT415" s="9"/>
      <c r="JCU415" s="9"/>
      <c r="JCV415" s="9"/>
      <c r="JCW415" s="9"/>
      <c r="JCX415" s="9"/>
      <c r="JCY415" s="9"/>
      <c r="JCZ415" s="9"/>
      <c r="JDA415" s="9"/>
      <c r="JDB415" s="9"/>
      <c r="JDC415" s="9"/>
      <c r="JDD415" s="9"/>
      <c r="JDE415" s="9"/>
      <c r="JDF415" s="9"/>
      <c r="JDG415" s="9"/>
      <c r="JDH415" s="9"/>
      <c r="JDI415" s="9"/>
      <c r="JDJ415" s="9"/>
      <c r="JDK415" s="9"/>
      <c r="JDL415" s="9"/>
      <c r="JDM415" s="9"/>
      <c r="JDN415" s="9"/>
      <c r="JDO415" s="9"/>
      <c r="JDP415" s="9"/>
      <c r="JDQ415" s="9"/>
      <c r="JDR415" s="9"/>
      <c r="JDS415" s="9"/>
      <c r="JDT415" s="9"/>
      <c r="JDU415" s="9"/>
      <c r="JDV415" s="9"/>
      <c r="JDW415" s="9"/>
      <c r="JDX415" s="9"/>
      <c r="JDY415" s="9"/>
      <c r="JDZ415" s="9"/>
      <c r="JEA415" s="9"/>
      <c r="JEB415" s="9"/>
      <c r="JEC415" s="9"/>
      <c r="JED415" s="9"/>
      <c r="JEE415" s="9"/>
      <c r="JEF415" s="9"/>
      <c r="JEG415" s="9"/>
      <c r="JEH415" s="9"/>
      <c r="JEI415" s="9"/>
      <c r="JEJ415" s="9"/>
      <c r="JEK415" s="9"/>
      <c r="JEL415" s="9"/>
      <c r="JEM415" s="9"/>
      <c r="JEN415" s="9"/>
      <c r="JEO415" s="9"/>
      <c r="JEP415" s="9"/>
      <c r="JEQ415" s="9"/>
      <c r="JER415" s="9"/>
      <c r="JES415" s="9"/>
      <c r="JET415" s="9"/>
      <c r="JEU415" s="9"/>
      <c r="JEV415" s="9"/>
      <c r="JEW415" s="9"/>
      <c r="JEX415" s="9"/>
      <c r="JEY415" s="9"/>
      <c r="JEZ415" s="9"/>
      <c r="JFA415" s="9"/>
      <c r="JFB415" s="9"/>
      <c r="JFC415" s="9"/>
      <c r="JFD415" s="9"/>
      <c r="JFE415" s="9"/>
      <c r="JFF415" s="9"/>
      <c r="JFG415" s="9"/>
      <c r="JFH415" s="9"/>
      <c r="JFI415" s="9"/>
      <c r="JFJ415" s="9"/>
      <c r="JFK415" s="9"/>
      <c r="JFL415" s="9"/>
      <c r="JFM415" s="9"/>
      <c r="JFN415" s="9"/>
      <c r="JFO415" s="9"/>
      <c r="JFP415" s="9"/>
      <c r="JFQ415" s="9"/>
      <c r="JFR415" s="9"/>
      <c r="JFS415" s="9"/>
      <c r="JFT415" s="9"/>
      <c r="JFU415" s="9"/>
      <c r="JFV415" s="9"/>
      <c r="JFW415" s="9"/>
      <c r="JFX415" s="9"/>
      <c r="JFY415" s="9"/>
      <c r="JFZ415" s="9"/>
      <c r="JGA415" s="9"/>
      <c r="JGB415" s="9"/>
      <c r="JGC415" s="9"/>
      <c r="JGD415" s="9"/>
      <c r="JGE415" s="9"/>
      <c r="JGF415" s="9"/>
      <c r="JGG415" s="9"/>
      <c r="JGH415" s="9"/>
      <c r="JGI415" s="9"/>
      <c r="JGJ415" s="9"/>
      <c r="JGK415" s="9"/>
      <c r="JGL415" s="9"/>
      <c r="JGM415" s="9"/>
      <c r="JGN415" s="9"/>
      <c r="JGO415" s="9"/>
      <c r="JGP415" s="9"/>
      <c r="JGQ415" s="9"/>
      <c r="JGR415" s="9"/>
      <c r="JGS415" s="9"/>
      <c r="JGT415" s="9"/>
      <c r="JGU415" s="9"/>
      <c r="JGV415" s="9"/>
      <c r="JGW415" s="9"/>
      <c r="JGX415" s="9"/>
      <c r="JGY415" s="9"/>
      <c r="JGZ415" s="9"/>
      <c r="JHA415" s="9"/>
      <c r="JHB415" s="9"/>
      <c r="JHC415" s="9"/>
      <c r="JHD415" s="9"/>
      <c r="JHE415" s="9"/>
      <c r="JHF415" s="9"/>
      <c r="JHG415" s="9"/>
      <c r="JHH415" s="9"/>
      <c r="JHI415" s="9"/>
      <c r="JHJ415" s="9"/>
      <c r="JHK415" s="9"/>
      <c r="JHL415" s="9"/>
      <c r="JHM415" s="9"/>
      <c r="JHN415" s="9"/>
      <c r="JHO415" s="9"/>
      <c r="JHP415" s="9"/>
      <c r="JHQ415" s="9"/>
      <c r="JHR415" s="9"/>
      <c r="JHS415" s="9"/>
      <c r="JHT415" s="9"/>
      <c r="JHU415" s="9"/>
      <c r="JHV415" s="9"/>
      <c r="JHW415" s="9"/>
      <c r="JHX415" s="9"/>
      <c r="JHY415" s="9"/>
      <c r="JHZ415" s="9"/>
      <c r="JIA415" s="9"/>
      <c r="JIB415" s="9"/>
      <c r="JIC415" s="9"/>
      <c r="JID415" s="9"/>
      <c r="JIE415" s="9"/>
      <c r="JIF415" s="9"/>
      <c r="JIG415" s="9"/>
      <c r="JIH415" s="9"/>
      <c r="JII415" s="9"/>
      <c r="JIJ415" s="9"/>
      <c r="JIK415" s="9"/>
      <c r="JIL415" s="9"/>
      <c r="JIM415" s="9"/>
      <c r="JIN415" s="9"/>
      <c r="JIO415" s="9"/>
      <c r="JIP415" s="9"/>
      <c r="JIQ415" s="9"/>
      <c r="JIR415" s="9"/>
      <c r="JIS415" s="9"/>
      <c r="JIT415" s="9"/>
      <c r="JIU415" s="9"/>
      <c r="JIV415" s="9"/>
      <c r="JIW415" s="9"/>
      <c r="JIX415" s="9"/>
      <c r="JIY415" s="9"/>
      <c r="JIZ415" s="9"/>
      <c r="JJA415" s="9"/>
      <c r="JJB415" s="9"/>
      <c r="JJC415" s="9"/>
      <c r="JJD415" s="9"/>
      <c r="JJE415" s="9"/>
      <c r="JJF415" s="9"/>
      <c r="JJG415" s="9"/>
      <c r="JJH415" s="9"/>
      <c r="JJI415" s="9"/>
      <c r="JJJ415" s="9"/>
      <c r="JJK415" s="9"/>
      <c r="JJL415" s="9"/>
      <c r="JJM415" s="9"/>
      <c r="JJN415" s="9"/>
      <c r="JJO415" s="9"/>
      <c r="JJP415" s="9"/>
      <c r="JJQ415" s="9"/>
      <c r="JJR415" s="9"/>
      <c r="JJS415" s="9"/>
      <c r="JJT415" s="9"/>
      <c r="JJU415" s="9"/>
      <c r="JJV415" s="9"/>
      <c r="JJW415" s="9"/>
      <c r="JJX415" s="9"/>
      <c r="JJY415" s="9"/>
      <c r="JJZ415" s="9"/>
      <c r="JKA415" s="9"/>
      <c r="JKB415" s="9"/>
      <c r="JKC415" s="9"/>
      <c r="JKD415" s="9"/>
      <c r="JKE415" s="9"/>
      <c r="JKF415" s="9"/>
      <c r="JKG415" s="9"/>
      <c r="JKH415" s="9"/>
      <c r="JKI415" s="9"/>
      <c r="JKJ415" s="9"/>
      <c r="JKK415" s="9"/>
      <c r="JKL415" s="9"/>
      <c r="JKM415" s="9"/>
      <c r="JKN415" s="9"/>
      <c r="JKO415" s="9"/>
      <c r="JKP415" s="9"/>
      <c r="JKQ415" s="9"/>
      <c r="JKR415" s="9"/>
      <c r="JKS415" s="9"/>
      <c r="JKT415" s="9"/>
      <c r="JKU415" s="9"/>
      <c r="JKV415" s="9"/>
      <c r="JKW415" s="9"/>
      <c r="JKX415" s="9"/>
      <c r="JKY415" s="9"/>
      <c r="JKZ415" s="9"/>
      <c r="JLA415" s="9"/>
      <c r="JLB415" s="9"/>
      <c r="JLC415" s="9"/>
      <c r="JLD415" s="9"/>
      <c r="JLE415" s="9"/>
      <c r="JLF415" s="9"/>
      <c r="JLG415" s="9"/>
      <c r="JLH415" s="9"/>
      <c r="JLI415" s="9"/>
      <c r="JLJ415" s="9"/>
      <c r="JLK415" s="9"/>
      <c r="JLL415" s="9"/>
      <c r="JLM415" s="9"/>
      <c r="JLN415" s="9"/>
      <c r="JLO415" s="9"/>
      <c r="JLP415" s="9"/>
      <c r="JLQ415" s="9"/>
      <c r="JLR415" s="9"/>
      <c r="JLS415" s="9"/>
      <c r="JLT415" s="9"/>
      <c r="JLU415" s="9"/>
      <c r="JLV415" s="9"/>
      <c r="JLW415" s="9"/>
      <c r="JLX415" s="9"/>
      <c r="JLY415" s="9"/>
      <c r="JLZ415" s="9"/>
      <c r="JMA415" s="9"/>
      <c r="JMB415" s="9"/>
      <c r="JMC415" s="9"/>
      <c r="JMD415" s="9"/>
      <c r="JME415" s="9"/>
      <c r="JMF415" s="9"/>
      <c r="JMG415" s="9"/>
      <c r="JMH415" s="9"/>
      <c r="JMI415" s="9"/>
      <c r="JMJ415" s="9"/>
      <c r="JMK415" s="9"/>
      <c r="JML415" s="9"/>
      <c r="JMM415" s="9"/>
      <c r="JMN415" s="9"/>
      <c r="JMO415" s="9"/>
      <c r="JMP415" s="9"/>
      <c r="JMQ415" s="9"/>
      <c r="JMR415" s="9"/>
      <c r="JMS415" s="9"/>
      <c r="JMT415" s="9"/>
      <c r="JMU415" s="9"/>
      <c r="JMV415" s="9"/>
      <c r="JMW415" s="9"/>
      <c r="JMX415" s="9"/>
      <c r="JMY415" s="9"/>
      <c r="JMZ415" s="9"/>
      <c r="JNA415" s="9"/>
      <c r="JNB415" s="9"/>
      <c r="JNC415" s="9"/>
      <c r="JND415" s="9"/>
      <c r="JNE415" s="9"/>
      <c r="JNF415" s="9"/>
      <c r="JNG415" s="9"/>
      <c r="JNH415" s="9"/>
      <c r="JNI415" s="9"/>
      <c r="JNJ415" s="9"/>
      <c r="JNK415" s="9"/>
      <c r="JNL415" s="9"/>
      <c r="JNM415" s="9"/>
      <c r="JNN415" s="9"/>
      <c r="JNO415" s="9"/>
      <c r="JNP415" s="9"/>
      <c r="JNQ415" s="9"/>
      <c r="JNR415" s="9"/>
      <c r="JNS415" s="9"/>
      <c r="JNT415" s="9"/>
      <c r="JNU415" s="9"/>
      <c r="JNV415" s="9"/>
      <c r="JNW415" s="9"/>
      <c r="JNX415" s="9"/>
      <c r="JNY415" s="9"/>
      <c r="JNZ415" s="9"/>
      <c r="JOA415" s="9"/>
      <c r="JOB415" s="9"/>
      <c r="JOC415" s="9"/>
      <c r="JOD415" s="9"/>
      <c r="JOE415" s="9"/>
      <c r="JOF415" s="9"/>
      <c r="JOG415" s="9"/>
      <c r="JOH415" s="9"/>
      <c r="JOI415" s="9"/>
      <c r="JOJ415" s="9"/>
      <c r="JOK415" s="9"/>
      <c r="JOL415" s="9"/>
      <c r="JOM415" s="9"/>
      <c r="JON415" s="9"/>
      <c r="JOO415" s="9"/>
      <c r="JOP415" s="9"/>
      <c r="JOQ415" s="9"/>
      <c r="JOR415" s="9"/>
      <c r="JOS415" s="9"/>
      <c r="JOT415" s="9"/>
      <c r="JOU415" s="9"/>
      <c r="JOV415" s="9"/>
      <c r="JOW415" s="9"/>
      <c r="JOX415" s="9"/>
      <c r="JOY415" s="9"/>
      <c r="JOZ415" s="9"/>
      <c r="JPA415" s="9"/>
      <c r="JPB415" s="9"/>
      <c r="JPC415" s="9"/>
      <c r="JPD415" s="9"/>
      <c r="JPE415" s="9"/>
      <c r="JPF415" s="9"/>
      <c r="JPG415" s="9"/>
      <c r="JPH415" s="9"/>
      <c r="JPI415" s="9"/>
      <c r="JPJ415" s="9"/>
      <c r="JPK415" s="9"/>
      <c r="JPL415" s="9"/>
      <c r="JPM415" s="9"/>
      <c r="JPN415" s="9"/>
      <c r="JPO415" s="9"/>
      <c r="JPP415" s="9"/>
      <c r="JPQ415" s="9"/>
      <c r="JPR415" s="9"/>
      <c r="JPS415" s="9"/>
      <c r="JPT415" s="9"/>
      <c r="JPU415" s="9"/>
      <c r="JPV415" s="9"/>
      <c r="JPW415" s="9"/>
      <c r="JPX415" s="9"/>
      <c r="JPY415" s="9"/>
      <c r="JPZ415" s="9"/>
      <c r="JQA415" s="9"/>
      <c r="JQB415" s="9"/>
      <c r="JQC415" s="9"/>
      <c r="JQD415" s="9"/>
      <c r="JQE415" s="9"/>
      <c r="JQF415" s="9"/>
      <c r="JQG415" s="9"/>
      <c r="JQH415" s="9"/>
      <c r="JQI415" s="9"/>
      <c r="JQJ415" s="9"/>
      <c r="JQK415" s="9"/>
      <c r="JQL415" s="9"/>
      <c r="JQM415" s="9"/>
      <c r="JQN415" s="9"/>
      <c r="JQO415" s="9"/>
      <c r="JQP415" s="9"/>
      <c r="JQQ415" s="9"/>
      <c r="JQR415" s="9"/>
      <c r="JQS415" s="9"/>
      <c r="JQT415" s="9"/>
      <c r="JQU415" s="9"/>
      <c r="JQV415" s="9"/>
      <c r="JQW415" s="9"/>
      <c r="JQX415" s="9"/>
      <c r="JQY415" s="9"/>
      <c r="JQZ415" s="9"/>
      <c r="JRA415" s="9"/>
      <c r="JRB415" s="9"/>
      <c r="JRC415" s="9"/>
      <c r="JRD415" s="9"/>
      <c r="JRE415" s="9"/>
      <c r="JRF415" s="9"/>
      <c r="JRG415" s="9"/>
      <c r="JRH415" s="9"/>
      <c r="JRI415" s="9"/>
      <c r="JRJ415" s="9"/>
      <c r="JRK415" s="9"/>
      <c r="JRL415" s="9"/>
      <c r="JRM415" s="9"/>
      <c r="JRN415" s="9"/>
      <c r="JRO415" s="9"/>
      <c r="JRP415" s="9"/>
      <c r="JRQ415" s="9"/>
      <c r="JRR415" s="9"/>
      <c r="JRS415" s="9"/>
      <c r="JRT415" s="9"/>
      <c r="JRU415" s="9"/>
      <c r="JRV415" s="9"/>
      <c r="JRW415" s="9"/>
      <c r="JRX415" s="9"/>
      <c r="JRY415" s="9"/>
      <c r="JRZ415" s="9"/>
      <c r="JSA415" s="9"/>
      <c r="JSB415" s="9"/>
      <c r="JSC415" s="9"/>
      <c r="JSD415" s="9"/>
      <c r="JSE415" s="9"/>
      <c r="JSF415" s="9"/>
      <c r="JSG415" s="9"/>
      <c r="JSH415" s="9"/>
      <c r="JSI415" s="9"/>
      <c r="JSJ415" s="9"/>
      <c r="JSK415" s="9"/>
      <c r="JSL415" s="9"/>
      <c r="JSM415" s="9"/>
      <c r="JSN415" s="9"/>
      <c r="JSO415" s="9"/>
      <c r="JSP415" s="9"/>
      <c r="JSQ415" s="9"/>
      <c r="JSR415" s="9"/>
      <c r="JSS415" s="9"/>
      <c r="JST415" s="9"/>
      <c r="JSU415" s="9"/>
      <c r="JSV415" s="9"/>
      <c r="JSW415" s="9"/>
      <c r="JSX415" s="9"/>
      <c r="JSY415" s="9"/>
      <c r="JSZ415" s="9"/>
      <c r="JTA415" s="9"/>
      <c r="JTB415" s="9"/>
      <c r="JTC415" s="9"/>
      <c r="JTD415" s="9"/>
      <c r="JTE415" s="9"/>
      <c r="JTF415" s="9"/>
      <c r="JTG415" s="9"/>
      <c r="JTH415" s="9"/>
      <c r="JTI415" s="9"/>
      <c r="JTJ415" s="9"/>
      <c r="JTK415" s="9"/>
      <c r="JTL415" s="9"/>
      <c r="JTM415" s="9"/>
      <c r="JTN415" s="9"/>
      <c r="JTO415" s="9"/>
      <c r="JTP415" s="9"/>
      <c r="JTQ415" s="9"/>
      <c r="JTR415" s="9"/>
      <c r="JTS415" s="9"/>
      <c r="JTT415" s="9"/>
      <c r="JTU415" s="9"/>
      <c r="JTV415" s="9"/>
      <c r="JTW415" s="9"/>
      <c r="JTX415" s="9"/>
      <c r="JTY415" s="9"/>
      <c r="JTZ415" s="9"/>
      <c r="JUA415" s="9"/>
      <c r="JUB415" s="9"/>
      <c r="JUC415" s="9"/>
      <c r="JUD415" s="9"/>
      <c r="JUE415" s="9"/>
      <c r="JUF415" s="9"/>
      <c r="JUG415" s="9"/>
      <c r="JUH415" s="9"/>
      <c r="JUI415" s="9"/>
      <c r="JUJ415" s="9"/>
      <c r="JUK415" s="9"/>
      <c r="JUL415" s="9"/>
      <c r="JUM415" s="9"/>
      <c r="JUN415" s="9"/>
      <c r="JUO415" s="9"/>
      <c r="JUP415" s="9"/>
      <c r="JUQ415" s="9"/>
      <c r="JUR415" s="9"/>
      <c r="JUS415" s="9"/>
      <c r="JUT415" s="9"/>
      <c r="JUU415" s="9"/>
      <c r="JUV415" s="9"/>
      <c r="JUW415" s="9"/>
      <c r="JUX415" s="9"/>
      <c r="JUY415" s="9"/>
      <c r="JUZ415" s="9"/>
      <c r="JVA415" s="9"/>
      <c r="JVB415" s="9"/>
      <c r="JVC415" s="9"/>
      <c r="JVD415" s="9"/>
      <c r="JVE415" s="9"/>
      <c r="JVF415" s="9"/>
      <c r="JVG415" s="9"/>
      <c r="JVH415" s="9"/>
      <c r="JVI415" s="9"/>
      <c r="JVJ415" s="9"/>
      <c r="JVK415" s="9"/>
      <c r="JVL415" s="9"/>
      <c r="JVM415" s="9"/>
      <c r="JVN415" s="9"/>
      <c r="JVO415" s="9"/>
      <c r="JVP415" s="9"/>
      <c r="JVQ415" s="9"/>
      <c r="JVR415" s="9"/>
      <c r="JVS415" s="9"/>
      <c r="JVT415" s="9"/>
      <c r="JVU415" s="9"/>
      <c r="JVV415" s="9"/>
      <c r="JVW415" s="9"/>
      <c r="JVX415" s="9"/>
      <c r="JVY415" s="9"/>
      <c r="JVZ415" s="9"/>
      <c r="JWA415" s="9"/>
      <c r="JWB415" s="9"/>
      <c r="JWC415" s="9"/>
      <c r="JWD415" s="9"/>
      <c r="JWE415" s="9"/>
      <c r="JWF415" s="9"/>
      <c r="JWG415" s="9"/>
      <c r="JWH415" s="9"/>
      <c r="JWI415" s="9"/>
      <c r="JWJ415" s="9"/>
      <c r="JWK415" s="9"/>
      <c r="JWL415" s="9"/>
      <c r="JWM415" s="9"/>
      <c r="JWN415" s="9"/>
      <c r="JWO415" s="9"/>
      <c r="JWP415" s="9"/>
      <c r="JWQ415" s="9"/>
      <c r="JWR415" s="9"/>
      <c r="JWS415" s="9"/>
      <c r="JWT415" s="9"/>
      <c r="JWU415" s="9"/>
      <c r="JWV415" s="9"/>
      <c r="JWW415" s="9"/>
      <c r="JWX415" s="9"/>
      <c r="JWY415" s="9"/>
      <c r="JWZ415" s="9"/>
      <c r="JXA415" s="9"/>
      <c r="JXB415" s="9"/>
      <c r="JXC415" s="9"/>
      <c r="JXD415" s="9"/>
      <c r="JXE415" s="9"/>
      <c r="JXF415" s="9"/>
      <c r="JXG415" s="9"/>
      <c r="JXH415" s="9"/>
      <c r="JXI415" s="9"/>
      <c r="JXJ415" s="9"/>
      <c r="JXK415" s="9"/>
      <c r="JXL415" s="9"/>
      <c r="JXM415" s="9"/>
      <c r="JXN415" s="9"/>
      <c r="JXO415" s="9"/>
      <c r="JXP415" s="9"/>
      <c r="JXQ415" s="9"/>
      <c r="JXR415" s="9"/>
      <c r="JXS415" s="9"/>
      <c r="JXT415" s="9"/>
      <c r="JXU415" s="9"/>
      <c r="JXV415" s="9"/>
      <c r="JXW415" s="9"/>
      <c r="JXX415" s="9"/>
      <c r="JXY415" s="9"/>
      <c r="JXZ415" s="9"/>
      <c r="JYA415" s="9"/>
      <c r="JYB415" s="9"/>
      <c r="JYC415" s="9"/>
      <c r="JYD415" s="9"/>
      <c r="JYE415" s="9"/>
      <c r="JYF415" s="9"/>
      <c r="JYG415" s="9"/>
      <c r="JYH415" s="9"/>
      <c r="JYI415" s="9"/>
      <c r="JYJ415" s="9"/>
      <c r="JYK415" s="9"/>
      <c r="JYL415" s="9"/>
      <c r="JYM415" s="9"/>
      <c r="JYN415" s="9"/>
      <c r="JYO415" s="9"/>
      <c r="JYP415" s="9"/>
      <c r="JYQ415" s="9"/>
      <c r="JYR415" s="9"/>
      <c r="JYS415" s="9"/>
      <c r="JYT415" s="9"/>
      <c r="JYU415" s="9"/>
      <c r="JYV415" s="9"/>
      <c r="JYW415" s="9"/>
      <c r="JYX415" s="9"/>
      <c r="JYY415" s="9"/>
      <c r="JYZ415" s="9"/>
      <c r="JZA415" s="9"/>
      <c r="JZB415" s="9"/>
      <c r="JZC415" s="9"/>
      <c r="JZD415" s="9"/>
      <c r="JZE415" s="9"/>
      <c r="JZF415" s="9"/>
      <c r="JZG415" s="9"/>
      <c r="JZH415" s="9"/>
      <c r="JZI415" s="9"/>
      <c r="JZJ415" s="9"/>
      <c r="JZK415" s="9"/>
      <c r="JZL415" s="9"/>
      <c r="JZM415" s="9"/>
      <c r="JZN415" s="9"/>
      <c r="JZO415" s="9"/>
      <c r="JZP415" s="9"/>
      <c r="JZQ415" s="9"/>
      <c r="JZR415" s="9"/>
      <c r="JZS415" s="9"/>
      <c r="JZT415" s="9"/>
      <c r="JZU415" s="9"/>
      <c r="JZV415" s="9"/>
      <c r="JZW415" s="9"/>
      <c r="JZX415" s="9"/>
      <c r="JZY415" s="9"/>
      <c r="JZZ415" s="9"/>
      <c r="KAA415" s="9"/>
      <c r="KAB415" s="9"/>
      <c r="KAC415" s="9"/>
      <c r="KAD415" s="9"/>
      <c r="KAE415" s="9"/>
      <c r="KAF415" s="9"/>
      <c r="KAG415" s="9"/>
      <c r="KAH415" s="9"/>
      <c r="KAI415" s="9"/>
      <c r="KAJ415" s="9"/>
      <c r="KAK415" s="9"/>
      <c r="KAL415" s="9"/>
      <c r="KAM415" s="9"/>
      <c r="KAN415" s="9"/>
      <c r="KAO415" s="9"/>
      <c r="KAP415" s="9"/>
      <c r="KAQ415" s="9"/>
      <c r="KAR415" s="9"/>
      <c r="KAS415" s="9"/>
      <c r="KAT415" s="9"/>
      <c r="KAU415" s="9"/>
      <c r="KAV415" s="9"/>
      <c r="KAW415" s="9"/>
      <c r="KAX415" s="9"/>
      <c r="KAY415" s="9"/>
      <c r="KAZ415" s="9"/>
      <c r="KBA415" s="9"/>
      <c r="KBB415" s="9"/>
      <c r="KBC415" s="9"/>
      <c r="KBD415" s="9"/>
      <c r="KBE415" s="9"/>
      <c r="KBF415" s="9"/>
      <c r="KBG415" s="9"/>
      <c r="KBH415" s="9"/>
      <c r="KBI415" s="9"/>
      <c r="KBJ415" s="9"/>
      <c r="KBK415" s="9"/>
      <c r="KBL415" s="9"/>
      <c r="KBM415" s="9"/>
      <c r="KBN415" s="9"/>
      <c r="KBO415" s="9"/>
      <c r="KBP415" s="9"/>
      <c r="KBQ415" s="9"/>
      <c r="KBR415" s="9"/>
      <c r="KBS415" s="9"/>
      <c r="KBT415" s="9"/>
      <c r="KBU415" s="9"/>
      <c r="KBV415" s="9"/>
      <c r="KBW415" s="9"/>
      <c r="KBX415" s="9"/>
      <c r="KBY415" s="9"/>
      <c r="KBZ415" s="9"/>
      <c r="KCA415" s="9"/>
      <c r="KCB415" s="9"/>
      <c r="KCC415" s="9"/>
      <c r="KCD415" s="9"/>
      <c r="KCE415" s="9"/>
      <c r="KCF415" s="9"/>
      <c r="KCG415" s="9"/>
      <c r="KCH415" s="9"/>
      <c r="KCI415" s="9"/>
      <c r="KCJ415" s="9"/>
      <c r="KCK415" s="9"/>
      <c r="KCL415" s="9"/>
      <c r="KCM415" s="9"/>
      <c r="KCN415" s="9"/>
      <c r="KCO415" s="9"/>
      <c r="KCP415" s="9"/>
      <c r="KCQ415" s="9"/>
      <c r="KCR415" s="9"/>
      <c r="KCS415" s="9"/>
      <c r="KCT415" s="9"/>
      <c r="KCU415" s="9"/>
      <c r="KCV415" s="9"/>
      <c r="KCW415" s="9"/>
      <c r="KCX415" s="9"/>
      <c r="KCY415" s="9"/>
      <c r="KCZ415" s="9"/>
      <c r="KDA415" s="9"/>
      <c r="KDB415" s="9"/>
      <c r="KDC415" s="9"/>
      <c r="KDD415" s="9"/>
      <c r="KDE415" s="9"/>
      <c r="KDF415" s="9"/>
      <c r="KDG415" s="9"/>
      <c r="KDH415" s="9"/>
      <c r="KDI415" s="9"/>
      <c r="KDJ415" s="9"/>
      <c r="KDK415" s="9"/>
      <c r="KDL415" s="9"/>
      <c r="KDM415" s="9"/>
      <c r="KDN415" s="9"/>
      <c r="KDO415" s="9"/>
      <c r="KDP415" s="9"/>
      <c r="KDQ415" s="9"/>
      <c r="KDR415" s="9"/>
      <c r="KDS415" s="9"/>
      <c r="KDT415" s="9"/>
      <c r="KDU415" s="9"/>
      <c r="KDV415" s="9"/>
      <c r="KDW415" s="9"/>
      <c r="KDX415" s="9"/>
      <c r="KDY415" s="9"/>
      <c r="KDZ415" s="9"/>
      <c r="KEA415" s="9"/>
      <c r="KEB415" s="9"/>
      <c r="KEC415" s="9"/>
      <c r="KED415" s="9"/>
      <c r="KEE415" s="9"/>
      <c r="KEF415" s="9"/>
      <c r="KEG415" s="9"/>
      <c r="KEH415" s="9"/>
      <c r="KEI415" s="9"/>
      <c r="KEJ415" s="9"/>
      <c r="KEK415" s="9"/>
      <c r="KEL415" s="9"/>
      <c r="KEM415" s="9"/>
      <c r="KEN415" s="9"/>
      <c r="KEO415" s="9"/>
      <c r="KEP415" s="9"/>
      <c r="KEQ415" s="9"/>
      <c r="KER415" s="9"/>
      <c r="KES415" s="9"/>
      <c r="KET415" s="9"/>
      <c r="KEU415" s="9"/>
      <c r="KEV415" s="9"/>
      <c r="KEW415" s="9"/>
      <c r="KEX415" s="9"/>
      <c r="KEY415" s="9"/>
      <c r="KEZ415" s="9"/>
      <c r="KFA415" s="9"/>
      <c r="KFB415" s="9"/>
      <c r="KFC415" s="9"/>
      <c r="KFD415" s="9"/>
      <c r="KFE415" s="9"/>
      <c r="KFF415" s="9"/>
      <c r="KFG415" s="9"/>
      <c r="KFH415" s="9"/>
      <c r="KFI415" s="9"/>
      <c r="KFJ415" s="9"/>
      <c r="KFK415" s="9"/>
      <c r="KFL415" s="9"/>
      <c r="KFM415" s="9"/>
      <c r="KFN415" s="9"/>
      <c r="KFO415" s="9"/>
      <c r="KFP415" s="9"/>
      <c r="KFQ415" s="9"/>
      <c r="KFR415" s="9"/>
      <c r="KFS415" s="9"/>
      <c r="KFT415" s="9"/>
      <c r="KFU415" s="9"/>
      <c r="KFV415" s="9"/>
      <c r="KFW415" s="9"/>
      <c r="KFX415" s="9"/>
      <c r="KFY415" s="9"/>
      <c r="KFZ415" s="9"/>
      <c r="KGA415" s="9"/>
      <c r="KGB415" s="9"/>
      <c r="KGC415" s="9"/>
      <c r="KGD415" s="9"/>
      <c r="KGE415" s="9"/>
      <c r="KGF415" s="9"/>
      <c r="KGG415" s="9"/>
      <c r="KGH415" s="9"/>
      <c r="KGI415" s="9"/>
      <c r="KGJ415" s="9"/>
      <c r="KGK415" s="9"/>
      <c r="KGL415" s="9"/>
      <c r="KGM415" s="9"/>
      <c r="KGN415" s="9"/>
      <c r="KGO415" s="9"/>
      <c r="KGP415" s="9"/>
      <c r="KGQ415" s="9"/>
      <c r="KGR415" s="9"/>
      <c r="KGS415" s="9"/>
      <c r="KGT415" s="9"/>
      <c r="KGU415" s="9"/>
      <c r="KGV415" s="9"/>
      <c r="KGW415" s="9"/>
      <c r="KGX415" s="9"/>
      <c r="KGY415" s="9"/>
      <c r="KGZ415" s="9"/>
      <c r="KHA415" s="9"/>
      <c r="KHB415" s="9"/>
      <c r="KHC415" s="9"/>
      <c r="KHD415" s="9"/>
      <c r="KHE415" s="9"/>
      <c r="KHF415" s="9"/>
      <c r="KHG415" s="9"/>
      <c r="KHH415" s="9"/>
      <c r="KHI415" s="9"/>
      <c r="KHJ415" s="9"/>
      <c r="KHK415" s="9"/>
      <c r="KHL415" s="9"/>
      <c r="KHM415" s="9"/>
      <c r="KHN415" s="9"/>
      <c r="KHO415" s="9"/>
      <c r="KHP415" s="9"/>
      <c r="KHQ415" s="9"/>
      <c r="KHR415" s="9"/>
      <c r="KHS415" s="9"/>
      <c r="KHT415" s="9"/>
      <c r="KHU415" s="9"/>
      <c r="KHV415" s="9"/>
      <c r="KHW415" s="9"/>
      <c r="KHX415" s="9"/>
      <c r="KHY415" s="9"/>
      <c r="KHZ415" s="9"/>
      <c r="KIA415" s="9"/>
      <c r="KIB415" s="9"/>
      <c r="KIC415" s="9"/>
      <c r="KID415" s="9"/>
      <c r="KIE415" s="9"/>
      <c r="KIF415" s="9"/>
      <c r="KIG415" s="9"/>
      <c r="KIH415" s="9"/>
      <c r="KII415" s="9"/>
      <c r="KIJ415" s="9"/>
      <c r="KIK415" s="9"/>
      <c r="KIL415" s="9"/>
      <c r="KIM415" s="9"/>
      <c r="KIN415" s="9"/>
      <c r="KIO415" s="9"/>
      <c r="KIP415" s="9"/>
      <c r="KIQ415" s="9"/>
      <c r="KIR415" s="9"/>
      <c r="KIS415" s="9"/>
      <c r="KIT415" s="9"/>
      <c r="KIU415" s="9"/>
      <c r="KIV415" s="9"/>
      <c r="KIW415" s="9"/>
      <c r="KIX415" s="9"/>
      <c r="KIY415" s="9"/>
      <c r="KIZ415" s="9"/>
      <c r="KJA415" s="9"/>
      <c r="KJB415" s="9"/>
      <c r="KJC415" s="9"/>
      <c r="KJD415" s="9"/>
      <c r="KJE415" s="9"/>
      <c r="KJF415" s="9"/>
      <c r="KJG415" s="9"/>
      <c r="KJH415" s="9"/>
      <c r="KJI415" s="9"/>
      <c r="KJJ415" s="9"/>
      <c r="KJK415" s="9"/>
      <c r="KJL415" s="9"/>
      <c r="KJM415" s="9"/>
      <c r="KJN415" s="9"/>
      <c r="KJO415" s="9"/>
      <c r="KJP415" s="9"/>
      <c r="KJQ415" s="9"/>
      <c r="KJR415" s="9"/>
      <c r="KJS415" s="9"/>
      <c r="KJT415" s="9"/>
      <c r="KJU415" s="9"/>
      <c r="KJV415" s="9"/>
      <c r="KJW415" s="9"/>
      <c r="KJX415" s="9"/>
      <c r="KJY415" s="9"/>
      <c r="KJZ415" s="9"/>
      <c r="KKA415" s="9"/>
      <c r="KKB415" s="9"/>
      <c r="KKC415" s="9"/>
      <c r="KKD415" s="9"/>
      <c r="KKE415" s="9"/>
      <c r="KKF415" s="9"/>
      <c r="KKG415" s="9"/>
      <c r="KKH415" s="9"/>
      <c r="KKI415" s="9"/>
      <c r="KKJ415" s="9"/>
      <c r="KKK415" s="9"/>
      <c r="KKL415" s="9"/>
      <c r="KKM415" s="9"/>
      <c r="KKN415" s="9"/>
      <c r="KKO415" s="9"/>
      <c r="KKP415" s="9"/>
      <c r="KKQ415" s="9"/>
      <c r="KKR415" s="9"/>
      <c r="KKS415" s="9"/>
      <c r="KKT415" s="9"/>
      <c r="KKU415" s="9"/>
      <c r="KKV415" s="9"/>
      <c r="KKW415" s="9"/>
      <c r="KKX415" s="9"/>
      <c r="KKY415" s="9"/>
      <c r="KKZ415" s="9"/>
      <c r="KLA415" s="9"/>
      <c r="KLB415" s="9"/>
      <c r="KLC415" s="9"/>
      <c r="KLD415" s="9"/>
      <c r="KLE415" s="9"/>
      <c r="KLF415" s="9"/>
      <c r="KLG415" s="9"/>
      <c r="KLH415" s="9"/>
      <c r="KLI415" s="9"/>
      <c r="KLJ415" s="9"/>
      <c r="KLK415" s="9"/>
      <c r="KLL415" s="9"/>
      <c r="KLM415" s="9"/>
      <c r="KLN415" s="9"/>
      <c r="KLO415" s="9"/>
      <c r="KLP415" s="9"/>
      <c r="KLQ415" s="9"/>
      <c r="KLR415" s="9"/>
      <c r="KLS415" s="9"/>
      <c r="KLT415" s="9"/>
      <c r="KLU415" s="9"/>
      <c r="KLV415" s="9"/>
      <c r="KLW415" s="9"/>
      <c r="KLX415" s="9"/>
      <c r="KLY415" s="9"/>
      <c r="KLZ415" s="9"/>
      <c r="KMA415" s="9"/>
      <c r="KMB415" s="9"/>
      <c r="KMC415" s="9"/>
      <c r="KMD415" s="9"/>
      <c r="KME415" s="9"/>
      <c r="KMF415" s="9"/>
      <c r="KMG415" s="9"/>
      <c r="KMH415" s="9"/>
      <c r="KMI415" s="9"/>
      <c r="KMJ415" s="9"/>
      <c r="KMK415" s="9"/>
      <c r="KML415" s="9"/>
      <c r="KMM415" s="9"/>
      <c r="KMN415" s="9"/>
      <c r="KMO415" s="9"/>
      <c r="KMP415" s="9"/>
      <c r="KMQ415" s="9"/>
      <c r="KMR415" s="9"/>
      <c r="KMS415" s="9"/>
      <c r="KMT415" s="9"/>
      <c r="KMU415" s="9"/>
      <c r="KMV415" s="9"/>
      <c r="KMW415" s="9"/>
      <c r="KMX415" s="9"/>
      <c r="KMY415" s="9"/>
      <c r="KMZ415" s="9"/>
      <c r="KNA415" s="9"/>
      <c r="KNB415" s="9"/>
      <c r="KNC415" s="9"/>
      <c r="KND415" s="9"/>
      <c r="KNE415" s="9"/>
      <c r="KNF415" s="9"/>
      <c r="KNG415" s="9"/>
      <c r="KNH415" s="9"/>
      <c r="KNI415" s="9"/>
      <c r="KNJ415" s="9"/>
      <c r="KNK415" s="9"/>
      <c r="KNL415" s="9"/>
      <c r="KNM415" s="9"/>
      <c r="KNN415" s="9"/>
      <c r="KNO415" s="9"/>
      <c r="KNP415" s="9"/>
      <c r="KNQ415" s="9"/>
      <c r="KNR415" s="9"/>
      <c r="KNS415" s="9"/>
      <c r="KNT415" s="9"/>
      <c r="KNU415" s="9"/>
      <c r="KNV415" s="9"/>
      <c r="KNW415" s="9"/>
      <c r="KNX415" s="9"/>
      <c r="KNY415" s="9"/>
      <c r="KNZ415" s="9"/>
      <c r="KOA415" s="9"/>
      <c r="KOB415" s="9"/>
      <c r="KOC415" s="9"/>
      <c r="KOD415" s="9"/>
      <c r="KOE415" s="9"/>
      <c r="KOF415" s="9"/>
      <c r="KOG415" s="9"/>
      <c r="KOH415" s="9"/>
      <c r="KOI415" s="9"/>
      <c r="KOJ415" s="9"/>
      <c r="KOK415" s="9"/>
      <c r="KOL415" s="9"/>
      <c r="KOM415" s="9"/>
      <c r="KON415" s="9"/>
      <c r="KOO415" s="9"/>
      <c r="KOP415" s="9"/>
      <c r="KOQ415" s="9"/>
      <c r="KOR415" s="9"/>
      <c r="KOS415" s="9"/>
      <c r="KOT415" s="9"/>
      <c r="KOU415" s="9"/>
      <c r="KOV415" s="9"/>
      <c r="KOW415" s="9"/>
      <c r="KOX415" s="9"/>
      <c r="KOY415" s="9"/>
      <c r="KOZ415" s="9"/>
      <c r="KPA415" s="9"/>
      <c r="KPB415" s="9"/>
      <c r="KPC415" s="9"/>
      <c r="KPD415" s="9"/>
      <c r="KPE415" s="9"/>
      <c r="KPF415" s="9"/>
      <c r="KPG415" s="9"/>
      <c r="KPH415" s="9"/>
      <c r="KPI415" s="9"/>
      <c r="KPJ415" s="9"/>
      <c r="KPK415" s="9"/>
      <c r="KPL415" s="9"/>
      <c r="KPM415" s="9"/>
      <c r="KPN415" s="9"/>
      <c r="KPO415" s="9"/>
      <c r="KPP415" s="9"/>
      <c r="KPQ415" s="9"/>
      <c r="KPR415" s="9"/>
      <c r="KPS415" s="9"/>
      <c r="KPT415" s="9"/>
      <c r="KPU415" s="9"/>
      <c r="KPV415" s="9"/>
      <c r="KPW415" s="9"/>
      <c r="KPX415" s="9"/>
      <c r="KPY415" s="9"/>
      <c r="KPZ415" s="9"/>
      <c r="KQA415" s="9"/>
      <c r="KQB415" s="9"/>
      <c r="KQC415" s="9"/>
      <c r="KQD415" s="9"/>
      <c r="KQE415" s="9"/>
      <c r="KQF415" s="9"/>
      <c r="KQG415" s="9"/>
      <c r="KQH415" s="9"/>
      <c r="KQI415" s="9"/>
      <c r="KQJ415" s="9"/>
      <c r="KQK415" s="9"/>
      <c r="KQL415" s="9"/>
      <c r="KQM415" s="9"/>
      <c r="KQN415" s="9"/>
      <c r="KQO415" s="9"/>
      <c r="KQP415" s="9"/>
      <c r="KQQ415" s="9"/>
      <c r="KQR415" s="9"/>
      <c r="KQS415" s="9"/>
      <c r="KQT415" s="9"/>
      <c r="KQU415" s="9"/>
      <c r="KQV415" s="9"/>
      <c r="KQW415" s="9"/>
      <c r="KQX415" s="9"/>
      <c r="KQY415" s="9"/>
      <c r="KQZ415" s="9"/>
      <c r="KRA415" s="9"/>
      <c r="KRB415" s="9"/>
      <c r="KRC415" s="9"/>
      <c r="KRD415" s="9"/>
      <c r="KRE415" s="9"/>
      <c r="KRF415" s="9"/>
      <c r="KRG415" s="9"/>
      <c r="KRH415" s="9"/>
      <c r="KRI415" s="9"/>
      <c r="KRJ415" s="9"/>
      <c r="KRK415" s="9"/>
      <c r="KRL415" s="9"/>
      <c r="KRM415" s="9"/>
      <c r="KRN415" s="9"/>
      <c r="KRO415" s="9"/>
      <c r="KRP415" s="9"/>
      <c r="KRQ415" s="9"/>
      <c r="KRR415" s="9"/>
      <c r="KRS415" s="9"/>
      <c r="KRT415" s="9"/>
      <c r="KRU415" s="9"/>
      <c r="KRV415" s="9"/>
      <c r="KRW415" s="9"/>
      <c r="KRX415" s="9"/>
      <c r="KRY415" s="9"/>
      <c r="KRZ415" s="9"/>
      <c r="KSA415" s="9"/>
      <c r="KSB415" s="9"/>
      <c r="KSC415" s="9"/>
      <c r="KSD415" s="9"/>
      <c r="KSE415" s="9"/>
      <c r="KSF415" s="9"/>
      <c r="KSG415" s="9"/>
      <c r="KSH415" s="9"/>
      <c r="KSI415" s="9"/>
      <c r="KSJ415" s="9"/>
      <c r="KSK415" s="9"/>
      <c r="KSL415" s="9"/>
      <c r="KSM415" s="9"/>
      <c r="KSN415" s="9"/>
      <c r="KSO415" s="9"/>
      <c r="KSP415" s="9"/>
      <c r="KSQ415" s="9"/>
      <c r="KSR415" s="9"/>
      <c r="KSS415" s="9"/>
      <c r="KST415" s="9"/>
      <c r="KSU415" s="9"/>
      <c r="KSV415" s="9"/>
      <c r="KSW415" s="9"/>
      <c r="KSX415" s="9"/>
      <c r="KSY415" s="9"/>
      <c r="KSZ415" s="9"/>
      <c r="KTA415" s="9"/>
      <c r="KTB415" s="9"/>
      <c r="KTC415" s="9"/>
      <c r="KTD415" s="9"/>
      <c r="KTE415" s="9"/>
      <c r="KTF415" s="9"/>
      <c r="KTG415" s="9"/>
      <c r="KTH415" s="9"/>
      <c r="KTI415" s="9"/>
      <c r="KTJ415" s="9"/>
      <c r="KTK415" s="9"/>
      <c r="KTL415" s="9"/>
      <c r="KTM415" s="9"/>
      <c r="KTN415" s="9"/>
      <c r="KTO415" s="9"/>
      <c r="KTP415" s="9"/>
      <c r="KTQ415" s="9"/>
      <c r="KTR415" s="9"/>
      <c r="KTS415" s="9"/>
      <c r="KTT415" s="9"/>
      <c r="KTU415" s="9"/>
      <c r="KTV415" s="9"/>
      <c r="KTW415" s="9"/>
      <c r="KTX415" s="9"/>
      <c r="KTY415" s="9"/>
      <c r="KTZ415" s="9"/>
      <c r="KUA415" s="9"/>
      <c r="KUB415" s="9"/>
      <c r="KUC415" s="9"/>
      <c r="KUD415" s="9"/>
      <c r="KUE415" s="9"/>
      <c r="KUF415" s="9"/>
      <c r="KUG415" s="9"/>
      <c r="KUH415" s="9"/>
      <c r="KUI415" s="9"/>
      <c r="KUJ415" s="9"/>
      <c r="KUK415" s="9"/>
      <c r="KUL415" s="9"/>
      <c r="KUM415" s="9"/>
      <c r="KUN415" s="9"/>
      <c r="KUO415" s="9"/>
      <c r="KUP415" s="9"/>
      <c r="KUQ415" s="9"/>
      <c r="KUR415" s="9"/>
      <c r="KUS415" s="9"/>
      <c r="KUT415" s="9"/>
      <c r="KUU415" s="9"/>
      <c r="KUV415" s="9"/>
      <c r="KUW415" s="9"/>
      <c r="KUX415" s="9"/>
      <c r="KUY415" s="9"/>
      <c r="KUZ415" s="9"/>
      <c r="KVA415" s="9"/>
      <c r="KVB415" s="9"/>
      <c r="KVC415" s="9"/>
      <c r="KVD415" s="9"/>
      <c r="KVE415" s="9"/>
      <c r="KVF415" s="9"/>
      <c r="KVG415" s="9"/>
      <c r="KVH415" s="9"/>
      <c r="KVI415" s="9"/>
      <c r="KVJ415" s="9"/>
      <c r="KVK415" s="9"/>
      <c r="KVL415" s="9"/>
      <c r="KVM415" s="9"/>
      <c r="KVN415" s="9"/>
      <c r="KVO415" s="9"/>
      <c r="KVP415" s="9"/>
      <c r="KVQ415" s="9"/>
      <c r="KVR415" s="9"/>
      <c r="KVS415" s="9"/>
      <c r="KVT415" s="9"/>
      <c r="KVU415" s="9"/>
      <c r="KVV415" s="9"/>
      <c r="KVW415" s="9"/>
      <c r="KVX415" s="9"/>
      <c r="KVY415" s="9"/>
      <c r="KVZ415" s="9"/>
      <c r="KWA415" s="9"/>
      <c r="KWB415" s="9"/>
      <c r="KWC415" s="9"/>
      <c r="KWD415" s="9"/>
      <c r="KWE415" s="9"/>
      <c r="KWF415" s="9"/>
      <c r="KWG415" s="9"/>
      <c r="KWH415" s="9"/>
      <c r="KWI415" s="9"/>
      <c r="KWJ415" s="9"/>
      <c r="KWK415" s="9"/>
      <c r="KWL415" s="9"/>
      <c r="KWM415" s="9"/>
      <c r="KWN415" s="9"/>
      <c r="KWO415" s="9"/>
      <c r="KWP415" s="9"/>
      <c r="KWQ415" s="9"/>
      <c r="KWR415" s="9"/>
      <c r="KWS415" s="9"/>
      <c r="KWT415" s="9"/>
      <c r="KWU415" s="9"/>
      <c r="KWV415" s="9"/>
      <c r="KWW415" s="9"/>
      <c r="KWX415" s="9"/>
      <c r="KWY415" s="9"/>
      <c r="KWZ415" s="9"/>
      <c r="KXA415" s="9"/>
      <c r="KXB415" s="9"/>
      <c r="KXC415" s="9"/>
      <c r="KXD415" s="9"/>
      <c r="KXE415" s="9"/>
      <c r="KXF415" s="9"/>
      <c r="KXG415" s="9"/>
      <c r="KXH415" s="9"/>
      <c r="KXI415" s="9"/>
      <c r="KXJ415" s="9"/>
      <c r="KXK415" s="9"/>
      <c r="KXL415" s="9"/>
      <c r="KXM415" s="9"/>
      <c r="KXN415" s="9"/>
      <c r="KXO415" s="9"/>
      <c r="KXP415" s="9"/>
      <c r="KXQ415" s="9"/>
      <c r="KXR415" s="9"/>
      <c r="KXS415" s="9"/>
      <c r="KXT415" s="9"/>
      <c r="KXU415" s="9"/>
      <c r="KXV415" s="9"/>
      <c r="KXW415" s="9"/>
      <c r="KXX415" s="9"/>
      <c r="KXY415" s="9"/>
      <c r="KXZ415" s="9"/>
      <c r="KYA415" s="9"/>
      <c r="KYB415" s="9"/>
      <c r="KYC415" s="9"/>
      <c r="KYD415" s="9"/>
      <c r="KYE415" s="9"/>
      <c r="KYF415" s="9"/>
      <c r="KYG415" s="9"/>
      <c r="KYH415" s="9"/>
      <c r="KYI415" s="9"/>
      <c r="KYJ415" s="9"/>
      <c r="KYK415" s="9"/>
      <c r="KYL415" s="9"/>
      <c r="KYM415" s="9"/>
      <c r="KYN415" s="9"/>
      <c r="KYO415" s="9"/>
      <c r="KYP415" s="9"/>
      <c r="KYQ415" s="9"/>
      <c r="KYR415" s="9"/>
      <c r="KYS415" s="9"/>
      <c r="KYT415" s="9"/>
      <c r="KYU415" s="9"/>
      <c r="KYV415" s="9"/>
      <c r="KYW415" s="9"/>
      <c r="KYX415" s="9"/>
      <c r="KYY415" s="9"/>
      <c r="KYZ415" s="9"/>
      <c r="KZA415" s="9"/>
      <c r="KZB415" s="9"/>
      <c r="KZC415" s="9"/>
      <c r="KZD415" s="9"/>
      <c r="KZE415" s="9"/>
      <c r="KZF415" s="9"/>
      <c r="KZG415" s="9"/>
      <c r="KZH415" s="9"/>
      <c r="KZI415" s="9"/>
      <c r="KZJ415" s="9"/>
      <c r="KZK415" s="9"/>
      <c r="KZL415" s="9"/>
      <c r="KZM415" s="9"/>
      <c r="KZN415" s="9"/>
      <c r="KZO415" s="9"/>
      <c r="KZP415" s="9"/>
      <c r="KZQ415" s="9"/>
      <c r="KZR415" s="9"/>
      <c r="KZS415" s="9"/>
      <c r="KZT415" s="9"/>
      <c r="KZU415" s="9"/>
      <c r="KZV415" s="9"/>
      <c r="KZW415" s="9"/>
      <c r="KZX415" s="9"/>
      <c r="KZY415" s="9"/>
      <c r="KZZ415" s="9"/>
      <c r="LAA415" s="9"/>
      <c r="LAB415" s="9"/>
      <c r="LAC415" s="9"/>
      <c r="LAD415" s="9"/>
      <c r="LAE415" s="9"/>
      <c r="LAF415" s="9"/>
      <c r="LAG415" s="9"/>
      <c r="LAH415" s="9"/>
      <c r="LAI415" s="9"/>
      <c r="LAJ415" s="9"/>
      <c r="LAK415" s="9"/>
      <c r="LAL415" s="9"/>
      <c r="LAM415" s="9"/>
      <c r="LAN415" s="9"/>
      <c r="LAO415" s="9"/>
      <c r="LAP415" s="9"/>
      <c r="LAQ415" s="9"/>
      <c r="LAR415" s="9"/>
      <c r="LAS415" s="9"/>
      <c r="LAT415" s="9"/>
      <c r="LAU415" s="9"/>
      <c r="LAV415" s="9"/>
      <c r="LAW415" s="9"/>
      <c r="LAX415" s="9"/>
      <c r="LAY415" s="9"/>
      <c r="LAZ415" s="9"/>
      <c r="LBA415" s="9"/>
      <c r="LBB415" s="9"/>
      <c r="LBC415" s="9"/>
      <c r="LBD415" s="9"/>
      <c r="LBE415" s="9"/>
      <c r="LBF415" s="9"/>
      <c r="LBG415" s="9"/>
      <c r="LBH415" s="9"/>
      <c r="LBI415" s="9"/>
      <c r="LBJ415" s="9"/>
      <c r="LBK415" s="9"/>
      <c r="LBL415" s="9"/>
      <c r="LBM415" s="9"/>
      <c r="LBN415" s="9"/>
      <c r="LBO415" s="9"/>
      <c r="LBP415" s="9"/>
      <c r="LBQ415" s="9"/>
      <c r="LBR415" s="9"/>
      <c r="LBS415" s="9"/>
      <c r="LBT415" s="9"/>
      <c r="LBU415" s="9"/>
      <c r="LBV415" s="9"/>
      <c r="LBW415" s="9"/>
      <c r="LBX415" s="9"/>
      <c r="LBY415" s="9"/>
      <c r="LBZ415" s="9"/>
      <c r="LCA415" s="9"/>
      <c r="LCB415" s="9"/>
      <c r="LCC415" s="9"/>
      <c r="LCD415" s="9"/>
      <c r="LCE415" s="9"/>
      <c r="LCF415" s="9"/>
      <c r="LCG415" s="9"/>
      <c r="LCH415" s="9"/>
      <c r="LCI415" s="9"/>
      <c r="LCJ415" s="9"/>
      <c r="LCK415" s="9"/>
      <c r="LCL415" s="9"/>
      <c r="LCM415" s="9"/>
      <c r="LCN415" s="9"/>
      <c r="LCO415" s="9"/>
      <c r="LCP415" s="9"/>
      <c r="LCQ415" s="9"/>
      <c r="LCR415" s="9"/>
      <c r="LCS415" s="9"/>
      <c r="LCT415" s="9"/>
      <c r="LCU415" s="9"/>
      <c r="LCV415" s="9"/>
      <c r="LCW415" s="9"/>
      <c r="LCX415" s="9"/>
      <c r="LCY415" s="9"/>
      <c r="LCZ415" s="9"/>
      <c r="LDA415" s="9"/>
      <c r="LDB415" s="9"/>
      <c r="LDC415" s="9"/>
      <c r="LDD415" s="9"/>
      <c r="LDE415" s="9"/>
      <c r="LDF415" s="9"/>
      <c r="LDG415" s="9"/>
      <c r="LDH415" s="9"/>
      <c r="LDI415" s="9"/>
      <c r="LDJ415" s="9"/>
      <c r="LDK415" s="9"/>
      <c r="LDL415" s="9"/>
      <c r="LDM415" s="9"/>
      <c r="LDN415" s="9"/>
      <c r="LDO415" s="9"/>
      <c r="LDP415" s="9"/>
      <c r="LDQ415" s="9"/>
      <c r="LDR415" s="9"/>
      <c r="LDS415" s="9"/>
      <c r="LDT415" s="9"/>
      <c r="LDU415" s="9"/>
      <c r="LDV415" s="9"/>
      <c r="LDW415" s="9"/>
      <c r="LDX415" s="9"/>
      <c r="LDY415" s="9"/>
      <c r="LDZ415" s="9"/>
      <c r="LEA415" s="9"/>
      <c r="LEB415" s="9"/>
      <c r="LEC415" s="9"/>
      <c r="LED415" s="9"/>
      <c r="LEE415" s="9"/>
      <c r="LEF415" s="9"/>
      <c r="LEG415" s="9"/>
      <c r="LEH415" s="9"/>
      <c r="LEI415" s="9"/>
      <c r="LEJ415" s="9"/>
      <c r="LEK415" s="9"/>
      <c r="LEL415" s="9"/>
      <c r="LEM415" s="9"/>
      <c r="LEN415" s="9"/>
      <c r="LEO415" s="9"/>
      <c r="LEP415" s="9"/>
      <c r="LEQ415" s="9"/>
      <c r="LER415" s="9"/>
      <c r="LES415" s="9"/>
      <c r="LET415" s="9"/>
      <c r="LEU415" s="9"/>
      <c r="LEV415" s="9"/>
      <c r="LEW415" s="9"/>
      <c r="LEX415" s="9"/>
      <c r="LEY415" s="9"/>
      <c r="LEZ415" s="9"/>
      <c r="LFA415" s="9"/>
      <c r="LFB415" s="9"/>
      <c r="LFC415" s="9"/>
      <c r="LFD415" s="9"/>
      <c r="LFE415" s="9"/>
      <c r="LFF415" s="9"/>
      <c r="LFG415" s="9"/>
      <c r="LFH415" s="9"/>
      <c r="LFI415" s="9"/>
      <c r="LFJ415" s="9"/>
      <c r="LFK415" s="9"/>
      <c r="LFL415" s="9"/>
      <c r="LFM415" s="9"/>
      <c r="LFN415" s="9"/>
      <c r="LFO415" s="9"/>
      <c r="LFP415" s="9"/>
      <c r="LFQ415" s="9"/>
      <c r="LFR415" s="9"/>
      <c r="LFS415" s="9"/>
      <c r="LFT415" s="9"/>
      <c r="LFU415" s="9"/>
      <c r="LFV415" s="9"/>
      <c r="LFW415" s="9"/>
      <c r="LFX415" s="9"/>
      <c r="LFY415" s="9"/>
      <c r="LFZ415" s="9"/>
      <c r="LGA415" s="9"/>
      <c r="LGB415" s="9"/>
      <c r="LGC415" s="9"/>
      <c r="LGD415" s="9"/>
      <c r="LGE415" s="9"/>
      <c r="LGF415" s="9"/>
      <c r="LGG415" s="9"/>
      <c r="LGH415" s="9"/>
      <c r="LGI415" s="9"/>
      <c r="LGJ415" s="9"/>
      <c r="LGK415" s="9"/>
      <c r="LGL415" s="9"/>
      <c r="LGM415" s="9"/>
      <c r="LGN415" s="9"/>
      <c r="LGO415" s="9"/>
      <c r="LGP415" s="9"/>
      <c r="LGQ415" s="9"/>
      <c r="LGR415" s="9"/>
      <c r="LGS415" s="9"/>
      <c r="LGT415" s="9"/>
      <c r="LGU415" s="9"/>
      <c r="LGV415" s="9"/>
      <c r="LGW415" s="9"/>
      <c r="LGX415" s="9"/>
      <c r="LGY415" s="9"/>
      <c r="LGZ415" s="9"/>
      <c r="LHA415" s="9"/>
      <c r="LHB415" s="9"/>
      <c r="LHC415" s="9"/>
      <c r="LHD415" s="9"/>
      <c r="LHE415" s="9"/>
      <c r="LHF415" s="9"/>
      <c r="LHG415" s="9"/>
      <c r="LHH415" s="9"/>
      <c r="LHI415" s="9"/>
      <c r="LHJ415" s="9"/>
      <c r="LHK415" s="9"/>
      <c r="LHL415" s="9"/>
      <c r="LHM415" s="9"/>
      <c r="LHN415" s="9"/>
      <c r="LHO415" s="9"/>
      <c r="LHP415" s="9"/>
      <c r="LHQ415" s="9"/>
      <c r="LHR415" s="9"/>
      <c r="LHS415" s="9"/>
      <c r="LHT415" s="9"/>
      <c r="LHU415" s="9"/>
      <c r="LHV415" s="9"/>
      <c r="LHW415" s="9"/>
      <c r="LHX415" s="9"/>
      <c r="LHY415" s="9"/>
      <c r="LHZ415" s="9"/>
      <c r="LIA415" s="9"/>
      <c r="LIB415" s="9"/>
      <c r="LIC415" s="9"/>
      <c r="LID415" s="9"/>
      <c r="LIE415" s="9"/>
      <c r="LIF415" s="9"/>
      <c r="LIG415" s="9"/>
      <c r="LIH415" s="9"/>
      <c r="LII415" s="9"/>
      <c r="LIJ415" s="9"/>
      <c r="LIK415" s="9"/>
      <c r="LIL415" s="9"/>
      <c r="LIM415" s="9"/>
      <c r="LIN415" s="9"/>
      <c r="LIO415" s="9"/>
      <c r="LIP415" s="9"/>
      <c r="LIQ415" s="9"/>
      <c r="LIR415" s="9"/>
      <c r="LIS415" s="9"/>
      <c r="LIT415" s="9"/>
      <c r="LIU415" s="9"/>
      <c r="LIV415" s="9"/>
      <c r="LIW415" s="9"/>
      <c r="LIX415" s="9"/>
      <c r="LIY415" s="9"/>
      <c r="LIZ415" s="9"/>
      <c r="LJA415" s="9"/>
      <c r="LJB415" s="9"/>
      <c r="LJC415" s="9"/>
      <c r="LJD415" s="9"/>
      <c r="LJE415" s="9"/>
      <c r="LJF415" s="9"/>
      <c r="LJG415" s="9"/>
      <c r="LJH415" s="9"/>
      <c r="LJI415" s="9"/>
      <c r="LJJ415" s="9"/>
      <c r="LJK415" s="9"/>
      <c r="LJL415" s="9"/>
      <c r="LJM415" s="9"/>
      <c r="LJN415" s="9"/>
      <c r="LJO415" s="9"/>
      <c r="LJP415" s="9"/>
      <c r="LJQ415" s="9"/>
      <c r="LJR415" s="9"/>
      <c r="LJS415" s="9"/>
      <c r="LJT415" s="9"/>
      <c r="LJU415" s="9"/>
      <c r="LJV415" s="9"/>
      <c r="LJW415" s="9"/>
      <c r="LJX415" s="9"/>
      <c r="LJY415" s="9"/>
      <c r="LJZ415" s="9"/>
      <c r="LKA415" s="9"/>
      <c r="LKB415" s="9"/>
      <c r="LKC415" s="9"/>
      <c r="LKD415" s="9"/>
      <c r="LKE415" s="9"/>
      <c r="LKF415" s="9"/>
      <c r="LKG415" s="9"/>
      <c r="LKH415" s="9"/>
      <c r="LKI415" s="9"/>
      <c r="LKJ415" s="9"/>
      <c r="LKK415" s="9"/>
      <c r="LKL415" s="9"/>
      <c r="LKM415" s="9"/>
      <c r="LKN415" s="9"/>
      <c r="LKO415" s="9"/>
      <c r="LKP415" s="9"/>
      <c r="LKQ415" s="9"/>
      <c r="LKR415" s="9"/>
      <c r="LKS415" s="9"/>
      <c r="LKT415" s="9"/>
      <c r="LKU415" s="9"/>
      <c r="LKV415" s="9"/>
      <c r="LKW415" s="9"/>
      <c r="LKX415" s="9"/>
      <c r="LKY415" s="9"/>
      <c r="LKZ415" s="9"/>
      <c r="LLA415" s="9"/>
      <c r="LLB415" s="9"/>
      <c r="LLC415" s="9"/>
      <c r="LLD415" s="9"/>
      <c r="LLE415" s="9"/>
      <c r="LLF415" s="9"/>
      <c r="LLG415" s="9"/>
      <c r="LLH415" s="9"/>
      <c r="LLI415" s="9"/>
      <c r="LLJ415" s="9"/>
      <c r="LLK415" s="9"/>
      <c r="LLL415" s="9"/>
      <c r="LLM415" s="9"/>
      <c r="LLN415" s="9"/>
      <c r="LLO415" s="9"/>
      <c r="LLP415" s="9"/>
      <c r="LLQ415" s="9"/>
      <c r="LLR415" s="9"/>
      <c r="LLS415" s="9"/>
      <c r="LLT415" s="9"/>
      <c r="LLU415" s="9"/>
      <c r="LLV415" s="9"/>
      <c r="LLW415" s="9"/>
      <c r="LLX415" s="9"/>
      <c r="LLY415" s="9"/>
      <c r="LLZ415" s="9"/>
      <c r="LMA415" s="9"/>
      <c r="LMB415" s="9"/>
      <c r="LMC415" s="9"/>
      <c r="LMD415" s="9"/>
      <c r="LME415" s="9"/>
      <c r="LMF415" s="9"/>
      <c r="LMG415" s="9"/>
      <c r="LMH415" s="9"/>
      <c r="LMI415" s="9"/>
      <c r="LMJ415" s="9"/>
      <c r="LMK415" s="9"/>
      <c r="LML415" s="9"/>
      <c r="LMM415" s="9"/>
      <c r="LMN415" s="9"/>
      <c r="LMO415" s="9"/>
      <c r="LMP415" s="9"/>
      <c r="LMQ415" s="9"/>
      <c r="LMR415" s="9"/>
      <c r="LMS415" s="9"/>
      <c r="LMT415" s="9"/>
      <c r="LMU415" s="9"/>
      <c r="LMV415" s="9"/>
      <c r="LMW415" s="9"/>
      <c r="LMX415" s="9"/>
      <c r="LMY415" s="9"/>
      <c r="LMZ415" s="9"/>
      <c r="LNA415" s="9"/>
      <c r="LNB415" s="9"/>
      <c r="LNC415" s="9"/>
      <c r="LND415" s="9"/>
      <c r="LNE415" s="9"/>
      <c r="LNF415" s="9"/>
      <c r="LNG415" s="9"/>
      <c r="LNH415" s="9"/>
      <c r="LNI415" s="9"/>
      <c r="LNJ415" s="9"/>
      <c r="LNK415" s="9"/>
      <c r="LNL415" s="9"/>
      <c r="LNM415" s="9"/>
      <c r="LNN415" s="9"/>
      <c r="LNO415" s="9"/>
      <c r="LNP415" s="9"/>
      <c r="LNQ415" s="9"/>
      <c r="LNR415" s="9"/>
      <c r="LNS415" s="9"/>
      <c r="LNT415" s="9"/>
      <c r="LNU415" s="9"/>
      <c r="LNV415" s="9"/>
      <c r="LNW415" s="9"/>
      <c r="LNX415" s="9"/>
      <c r="LNY415" s="9"/>
      <c r="LNZ415" s="9"/>
      <c r="LOA415" s="9"/>
      <c r="LOB415" s="9"/>
      <c r="LOC415" s="9"/>
      <c r="LOD415" s="9"/>
      <c r="LOE415" s="9"/>
      <c r="LOF415" s="9"/>
      <c r="LOG415" s="9"/>
      <c r="LOH415" s="9"/>
      <c r="LOI415" s="9"/>
      <c r="LOJ415" s="9"/>
      <c r="LOK415" s="9"/>
      <c r="LOL415" s="9"/>
      <c r="LOM415" s="9"/>
      <c r="LON415" s="9"/>
      <c r="LOO415" s="9"/>
      <c r="LOP415" s="9"/>
      <c r="LOQ415" s="9"/>
      <c r="LOR415" s="9"/>
      <c r="LOS415" s="9"/>
      <c r="LOT415" s="9"/>
      <c r="LOU415" s="9"/>
      <c r="LOV415" s="9"/>
      <c r="LOW415" s="9"/>
      <c r="LOX415" s="9"/>
      <c r="LOY415" s="9"/>
      <c r="LOZ415" s="9"/>
      <c r="LPA415" s="9"/>
      <c r="LPB415" s="9"/>
      <c r="LPC415" s="9"/>
      <c r="LPD415" s="9"/>
      <c r="LPE415" s="9"/>
      <c r="LPF415" s="9"/>
      <c r="LPG415" s="9"/>
      <c r="LPH415" s="9"/>
      <c r="LPI415" s="9"/>
      <c r="LPJ415" s="9"/>
      <c r="LPK415" s="9"/>
      <c r="LPL415" s="9"/>
      <c r="LPM415" s="9"/>
      <c r="LPN415" s="9"/>
      <c r="LPO415" s="9"/>
      <c r="LPP415" s="9"/>
      <c r="LPQ415" s="9"/>
      <c r="LPR415" s="9"/>
      <c r="LPS415" s="9"/>
      <c r="LPT415" s="9"/>
      <c r="LPU415" s="9"/>
      <c r="LPV415" s="9"/>
      <c r="LPW415" s="9"/>
      <c r="LPX415" s="9"/>
      <c r="LPY415" s="9"/>
      <c r="LPZ415" s="9"/>
      <c r="LQA415" s="9"/>
      <c r="LQB415" s="9"/>
      <c r="LQC415" s="9"/>
      <c r="LQD415" s="9"/>
      <c r="LQE415" s="9"/>
      <c r="LQF415" s="9"/>
      <c r="LQG415" s="9"/>
      <c r="LQH415" s="9"/>
      <c r="LQI415" s="9"/>
      <c r="LQJ415" s="9"/>
      <c r="LQK415" s="9"/>
      <c r="LQL415" s="9"/>
      <c r="LQM415" s="9"/>
      <c r="LQN415" s="9"/>
      <c r="LQO415" s="9"/>
      <c r="LQP415" s="9"/>
      <c r="LQQ415" s="9"/>
      <c r="LQR415" s="9"/>
      <c r="LQS415" s="9"/>
      <c r="LQT415" s="9"/>
      <c r="LQU415" s="9"/>
      <c r="LQV415" s="9"/>
      <c r="LQW415" s="9"/>
      <c r="LQX415" s="9"/>
      <c r="LQY415" s="9"/>
      <c r="LQZ415" s="9"/>
      <c r="LRA415" s="9"/>
      <c r="LRB415" s="9"/>
      <c r="LRC415" s="9"/>
      <c r="LRD415" s="9"/>
      <c r="LRE415" s="9"/>
      <c r="LRF415" s="9"/>
      <c r="LRG415" s="9"/>
      <c r="LRH415" s="9"/>
      <c r="LRI415" s="9"/>
      <c r="LRJ415" s="9"/>
      <c r="LRK415" s="9"/>
      <c r="LRL415" s="9"/>
      <c r="LRM415" s="9"/>
      <c r="LRN415" s="9"/>
      <c r="LRO415" s="9"/>
      <c r="LRP415" s="9"/>
      <c r="LRQ415" s="9"/>
      <c r="LRR415" s="9"/>
      <c r="LRS415" s="9"/>
      <c r="LRT415" s="9"/>
      <c r="LRU415" s="9"/>
      <c r="LRV415" s="9"/>
      <c r="LRW415" s="9"/>
      <c r="LRX415" s="9"/>
      <c r="LRY415" s="9"/>
      <c r="LRZ415" s="9"/>
      <c r="LSA415" s="9"/>
      <c r="LSB415" s="9"/>
      <c r="LSC415" s="9"/>
      <c r="LSD415" s="9"/>
      <c r="LSE415" s="9"/>
      <c r="LSF415" s="9"/>
      <c r="LSG415" s="9"/>
      <c r="LSH415" s="9"/>
      <c r="LSI415" s="9"/>
      <c r="LSJ415" s="9"/>
      <c r="LSK415" s="9"/>
      <c r="LSL415" s="9"/>
      <c r="LSM415" s="9"/>
      <c r="LSN415" s="9"/>
      <c r="LSO415" s="9"/>
      <c r="LSP415" s="9"/>
      <c r="LSQ415" s="9"/>
      <c r="LSR415" s="9"/>
      <c r="LSS415" s="9"/>
      <c r="LST415" s="9"/>
      <c r="LSU415" s="9"/>
      <c r="LSV415" s="9"/>
      <c r="LSW415" s="9"/>
      <c r="LSX415" s="9"/>
      <c r="LSY415" s="9"/>
      <c r="LSZ415" s="9"/>
      <c r="LTA415" s="9"/>
      <c r="LTB415" s="9"/>
      <c r="LTC415" s="9"/>
      <c r="LTD415" s="9"/>
      <c r="LTE415" s="9"/>
      <c r="LTF415" s="9"/>
      <c r="LTG415" s="9"/>
      <c r="LTH415" s="9"/>
      <c r="LTI415" s="9"/>
      <c r="LTJ415" s="9"/>
      <c r="LTK415" s="9"/>
      <c r="LTL415" s="9"/>
      <c r="LTM415" s="9"/>
      <c r="LTN415" s="9"/>
      <c r="LTO415" s="9"/>
      <c r="LTP415" s="9"/>
      <c r="LTQ415" s="9"/>
      <c r="LTR415" s="9"/>
      <c r="LTS415" s="9"/>
      <c r="LTT415" s="9"/>
      <c r="LTU415" s="9"/>
      <c r="LTV415" s="9"/>
      <c r="LTW415" s="9"/>
      <c r="LTX415" s="9"/>
      <c r="LTY415" s="9"/>
      <c r="LTZ415" s="9"/>
      <c r="LUA415" s="9"/>
      <c r="LUB415" s="9"/>
      <c r="LUC415" s="9"/>
      <c r="LUD415" s="9"/>
      <c r="LUE415" s="9"/>
      <c r="LUF415" s="9"/>
      <c r="LUG415" s="9"/>
      <c r="LUH415" s="9"/>
      <c r="LUI415" s="9"/>
      <c r="LUJ415" s="9"/>
      <c r="LUK415" s="9"/>
      <c r="LUL415" s="9"/>
      <c r="LUM415" s="9"/>
      <c r="LUN415" s="9"/>
      <c r="LUO415" s="9"/>
      <c r="LUP415" s="9"/>
      <c r="LUQ415" s="9"/>
      <c r="LUR415" s="9"/>
      <c r="LUS415" s="9"/>
      <c r="LUT415" s="9"/>
      <c r="LUU415" s="9"/>
      <c r="LUV415" s="9"/>
      <c r="LUW415" s="9"/>
      <c r="LUX415" s="9"/>
      <c r="LUY415" s="9"/>
      <c r="LUZ415" s="9"/>
      <c r="LVA415" s="9"/>
      <c r="LVB415" s="9"/>
      <c r="LVC415" s="9"/>
      <c r="LVD415" s="9"/>
      <c r="LVE415" s="9"/>
      <c r="LVF415" s="9"/>
      <c r="LVG415" s="9"/>
      <c r="LVH415" s="9"/>
      <c r="LVI415" s="9"/>
      <c r="LVJ415" s="9"/>
      <c r="LVK415" s="9"/>
      <c r="LVL415" s="9"/>
      <c r="LVM415" s="9"/>
      <c r="LVN415" s="9"/>
      <c r="LVO415" s="9"/>
      <c r="LVP415" s="9"/>
      <c r="LVQ415" s="9"/>
      <c r="LVR415" s="9"/>
      <c r="LVS415" s="9"/>
      <c r="LVT415" s="9"/>
      <c r="LVU415" s="9"/>
      <c r="LVV415" s="9"/>
      <c r="LVW415" s="9"/>
      <c r="LVX415" s="9"/>
      <c r="LVY415" s="9"/>
      <c r="LVZ415" s="9"/>
      <c r="LWA415" s="9"/>
      <c r="LWB415" s="9"/>
      <c r="LWC415" s="9"/>
      <c r="LWD415" s="9"/>
      <c r="LWE415" s="9"/>
      <c r="LWF415" s="9"/>
      <c r="LWG415" s="9"/>
      <c r="LWH415" s="9"/>
      <c r="LWI415" s="9"/>
      <c r="LWJ415" s="9"/>
      <c r="LWK415" s="9"/>
      <c r="LWL415" s="9"/>
      <c r="LWM415" s="9"/>
      <c r="LWN415" s="9"/>
      <c r="LWO415" s="9"/>
      <c r="LWP415" s="9"/>
      <c r="LWQ415" s="9"/>
      <c r="LWR415" s="9"/>
      <c r="LWS415" s="9"/>
      <c r="LWT415" s="9"/>
      <c r="LWU415" s="9"/>
      <c r="LWV415" s="9"/>
      <c r="LWW415" s="9"/>
      <c r="LWX415" s="9"/>
      <c r="LWY415" s="9"/>
      <c r="LWZ415" s="9"/>
      <c r="LXA415" s="9"/>
      <c r="LXB415" s="9"/>
      <c r="LXC415" s="9"/>
      <c r="LXD415" s="9"/>
      <c r="LXE415" s="9"/>
      <c r="LXF415" s="9"/>
      <c r="LXG415" s="9"/>
      <c r="LXH415" s="9"/>
      <c r="LXI415" s="9"/>
      <c r="LXJ415" s="9"/>
      <c r="LXK415" s="9"/>
      <c r="LXL415" s="9"/>
      <c r="LXM415" s="9"/>
      <c r="LXN415" s="9"/>
      <c r="LXO415" s="9"/>
      <c r="LXP415" s="9"/>
      <c r="LXQ415" s="9"/>
      <c r="LXR415" s="9"/>
      <c r="LXS415" s="9"/>
      <c r="LXT415" s="9"/>
      <c r="LXU415" s="9"/>
      <c r="LXV415" s="9"/>
      <c r="LXW415" s="9"/>
      <c r="LXX415" s="9"/>
      <c r="LXY415" s="9"/>
      <c r="LXZ415" s="9"/>
      <c r="LYA415" s="9"/>
      <c r="LYB415" s="9"/>
      <c r="LYC415" s="9"/>
      <c r="LYD415" s="9"/>
      <c r="LYE415" s="9"/>
      <c r="LYF415" s="9"/>
      <c r="LYG415" s="9"/>
      <c r="LYH415" s="9"/>
      <c r="LYI415" s="9"/>
      <c r="LYJ415" s="9"/>
      <c r="LYK415" s="9"/>
      <c r="LYL415" s="9"/>
      <c r="LYM415" s="9"/>
      <c r="LYN415" s="9"/>
      <c r="LYO415" s="9"/>
      <c r="LYP415" s="9"/>
      <c r="LYQ415" s="9"/>
      <c r="LYR415" s="9"/>
      <c r="LYS415" s="9"/>
      <c r="LYT415" s="9"/>
      <c r="LYU415" s="9"/>
      <c r="LYV415" s="9"/>
      <c r="LYW415" s="9"/>
      <c r="LYX415" s="9"/>
      <c r="LYY415" s="9"/>
      <c r="LYZ415" s="9"/>
      <c r="LZA415" s="9"/>
      <c r="LZB415" s="9"/>
      <c r="LZC415" s="9"/>
      <c r="LZD415" s="9"/>
      <c r="LZE415" s="9"/>
      <c r="LZF415" s="9"/>
      <c r="LZG415" s="9"/>
      <c r="LZH415" s="9"/>
      <c r="LZI415" s="9"/>
      <c r="LZJ415" s="9"/>
      <c r="LZK415" s="9"/>
      <c r="LZL415" s="9"/>
      <c r="LZM415" s="9"/>
      <c r="LZN415" s="9"/>
      <c r="LZO415" s="9"/>
      <c r="LZP415" s="9"/>
      <c r="LZQ415" s="9"/>
      <c r="LZR415" s="9"/>
      <c r="LZS415" s="9"/>
      <c r="LZT415" s="9"/>
      <c r="LZU415" s="9"/>
      <c r="LZV415" s="9"/>
      <c r="LZW415" s="9"/>
      <c r="LZX415" s="9"/>
      <c r="LZY415" s="9"/>
      <c r="LZZ415" s="9"/>
      <c r="MAA415" s="9"/>
      <c r="MAB415" s="9"/>
      <c r="MAC415" s="9"/>
      <c r="MAD415" s="9"/>
      <c r="MAE415" s="9"/>
      <c r="MAF415" s="9"/>
      <c r="MAG415" s="9"/>
      <c r="MAH415" s="9"/>
      <c r="MAI415" s="9"/>
      <c r="MAJ415" s="9"/>
      <c r="MAK415" s="9"/>
      <c r="MAL415" s="9"/>
      <c r="MAM415" s="9"/>
      <c r="MAN415" s="9"/>
      <c r="MAO415" s="9"/>
      <c r="MAP415" s="9"/>
      <c r="MAQ415" s="9"/>
      <c r="MAR415" s="9"/>
      <c r="MAS415" s="9"/>
      <c r="MAT415" s="9"/>
      <c r="MAU415" s="9"/>
      <c r="MAV415" s="9"/>
      <c r="MAW415" s="9"/>
      <c r="MAX415" s="9"/>
      <c r="MAY415" s="9"/>
      <c r="MAZ415" s="9"/>
      <c r="MBA415" s="9"/>
      <c r="MBB415" s="9"/>
      <c r="MBC415" s="9"/>
      <c r="MBD415" s="9"/>
      <c r="MBE415" s="9"/>
      <c r="MBF415" s="9"/>
      <c r="MBG415" s="9"/>
      <c r="MBH415" s="9"/>
      <c r="MBI415" s="9"/>
      <c r="MBJ415" s="9"/>
      <c r="MBK415" s="9"/>
      <c r="MBL415" s="9"/>
      <c r="MBM415" s="9"/>
      <c r="MBN415" s="9"/>
      <c r="MBO415" s="9"/>
      <c r="MBP415" s="9"/>
      <c r="MBQ415" s="9"/>
      <c r="MBR415" s="9"/>
      <c r="MBS415" s="9"/>
      <c r="MBT415" s="9"/>
      <c r="MBU415" s="9"/>
      <c r="MBV415" s="9"/>
      <c r="MBW415" s="9"/>
      <c r="MBX415" s="9"/>
      <c r="MBY415" s="9"/>
      <c r="MBZ415" s="9"/>
      <c r="MCA415" s="9"/>
      <c r="MCB415" s="9"/>
      <c r="MCC415" s="9"/>
      <c r="MCD415" s="9"/>
      <c r="MCE415" s="9"/>
      <c r="MCF415" s="9"/>
      <c r="MCG415" s="9"/>
      <c r="MCH415" s="9"/>
      <c r="MCI415" s="9"/>
      <c r="MCJ415" s="9"/>
      <c r="MCK415" s="9"/>
      <c r="MCL415" s="9"/>
      <c r="MCM415" s="9"/>
      <c r="MCN415" s="9"/>
      <c r="MCO415" s="9"/>
      <c r="MCP415" s="9"/>
      <c r="MCQ415" s="9"/>
      <c r="MCR415" s="9"/>
      <c r="MCS415" s="9"/>
      <c r="MCT415" s="9"/>
      <c r="MCU415" s="9"/>
      <c r="MCV415" s="9"/>
      <c r="MCW415" s="9"/>
      <c r="MCX415" s="9"/>
      <c r="MCY415" s="9"/>
      <c r="MCZ415" s="9"/>
      <c r="MDA415" s="9"/>
      <c r="MDB415" s="9"/>
      <c r="MDC415" s="9"/>
      <c r="MDD415" s="9"/>
      <c r="MDE415" s="9"/>
      <c r="MDF415" s="9"/>
      <c r="MDG415" s="9"/>
      <c r="MDH415" s="9"/>
      <c r="MDI415" s="9"/>
      <c r="MDJ415" s="9"/>
      <c r="MDK415" s="9"/>
      <c r="MDL415" s="9"/>
      <c r="MDM415" s="9"/>
      <c r="MDN415" s="9"/>
      <c r="MDO415" s="9"/>
      <c r="MDP415" s="9"/>
      <c r="MDQ415" s="9"/>
      <c r="MDR415" s="9"/>
      <c r="MDS415" s="9"/>
      <c r="MDT415" s="9"/>
      <c r="MDU415" s="9"/>
      <c r="MDV415" s="9"/>
      <c r="MDW415" s="9"/>
      <c r="MDX415" s="9"/>
      <c r="MDY415" s="9"/>
      <c r="MDZ415" s="9"/>
      <c r="MEA415" s="9"/>
      <c r="MEB415" s="9"/>
      <c r="MEC415" s="9"/>
      <c r="MED415" s="9"/>
      <c r="MEE415" s="9"/>
      <c r="MEF415" s="9"/>
      <c r="MEG415" s="9"/>
      <c r="MEH415" s="9"/>
      <c r="MEI415" s="9"/>
      <c r="MEJ415" s="9"/>
      <c r="MEK415" s="9"/>
      <c r="MEL415" s="9"/>
      <c r="MEM415" s="9"/>
      <c r="MEN415" s="9"/>
      <c r="MEO415" s="9"/>
      <c r="MEP415" s="9"/>
      <c r="MEQ415" s="9"/>
      <c r="MER415" s="9"/>
      <c r="MES415" s="9"/>
      <c r="MET415" s="9"/>
      <c r="MEU415" s="9"/>
      <c r="MEV415" s="9"/>
      <c r="MEW415" s="9"/>
      <c r="MEX415" s="9"/>
      <c r="MEY415" s="9"/>
      <c r="MEZ415" s="9"/>
      <c r="MFA415" s="9"/>
      <c r="MFB415" s="9"/>
      <c r="MFC415" s="9"/>
      <c r="MFD415" s="9"/>
      <c r="MFE415" s="9"/>
      <c r="MFF415" s="9"/>
      <c r="MFG415" s="9"/>
      <c r="MFH415" s="9"/>
      <c r="MFI415" s="9"/>
      <c r="MFJ415" s="9"/>
      <c r="MFK415" s="9"/>
      <c r="MFL415" s="9"/>
      <c r="MFM415" s="9"/>
      <c r="MFN415" s="9"/>
      <c r="MFO415" s="9"/>
      <c r="MFP415" s="9"/>
      <c r="MFQ415" s="9"/>
      <c r="MFR415" s="9"/>
      <c r="MFS415" s="9"/>
      <c r="MFT415" s="9"/>
      <c r="MFU415" s="9"/>
      <c r="MFV415" s="9"/>
      <c r="MFW415" s="9"/>
      <c r="MFX415" s="9"/>
      <c r="MFY415" s="9"/>
      <c r="MFZ415" s="9"/>
      <c r="MGA415" s="9"/>
      <c r="MGB415" s="9"/>
      <c r="MGC415" s="9"/>
      <c r="MGD415" s="9"/>
      <c r="MGE415" s="9"/>
      <c r="MGF415" s="9"/>
      <c r="MGG415" s="9"/>
      <c r="MGH415" s="9"/>
      <c r="MGI415" s="9"/>
      <c r="MGJ415" s="9"/>
      <c r="MGK415" s="9"/>
      <c r="MGL415" s="9"/>
      <c r="MGM415" s="9"/>
      <c r="MGN415" s="9"/>
      <c r="MGO415" s="9"/>
      <c r="MGP415" s="9"/>
      <c r="MGQ415" s="9"/>
      <c r="MGR415" s="9"/>
      <c r="MGS415" s="9"/>
      <c r="MGT415" s="9"/>
      <c r="MGU415" s="9"/>
      <c r="MGV415" s="9"/>
      <c r="MGW415" s="9"/>
      <c r="MGX415" s="9"/>
      <c r="MGY415" s="9"/>
      <c r="MGZ415" s="9"/>
      <c r="MHA415" s="9"/>
      <c r="MHB415" s="9"/>
      <c r="MHC415" s="9"/>
      <c r="MHD415" s="9"/>
      <c r="MHE415" s="9"/>
      <c r="MHF415" s="9"/>
      <c r="MHG415" s="9"/>
      <c r="MHH415" s="9"/>
      <c r="MHI415" s="9"/>
      <c r="MHJ415" s="9"/>
      <c r="MHK415" s="9"/>
      <c r="MHL415" s="9"/>
      <c r="MHM415" s="9"/>
      <c r="MHN415" s="9"/>
      <c r="MHO415" s="9"/>
      <c r="MHP415" s="9"/>
      <c r="MHQ415" s="9"/>
      <c r="MHR415" s="9"/>
      <c r="MHS415" s="9"/>
      <c r="MHT415" s="9"/>
      <c r="MHU415" s="9"/>
      <c r="MHV415" s="9"/>
      <c r="MHW415" s="9"/>
      <c r="MHX415" s="9"/>
      <c r="MHY415" s="9"/>
      <c r="MHZ415" s="9"/>
      <c r="MIA415" s="9"/>
      <c r="MIB415" s="9"/>
      <c r="MIC415" s="9"/>
      <c r="MID415" s="9"/>
      <c r="MIE415" s="9"/>
      <c r="MIF415" s="9"/>
      <c r="MIG415" s="9"/>
      <c r="MIH415" s="9"/>
      <c r="MII415" s="9"/>
      <c r="MIJ415" s="9"/>
      <c r="MIK415" s="9"/>
      <c r="MIL415" s="9"/>
      <c r="MIM415" s="9"/>
      <c r="MIN415" s="9"/>
      <c r="MIO415" s="9"/>
      <c r="MIP415" s="9"/>
      <c r="MIQ415" s="9"/>
      <c r="MIR415" s="9"/>
      <c r="MIS415" s="9"/>
      <c r="MIT415" s="9"/>
      <c r="MIU415" s="9"/>
      <c r="MIV415" s="9"/>
      <c r="MIW415" s="9"/>
      <c r="MIX415" s="9"/>
      <c r="MIY415" s="9"/>
      <c r="MIZ415" s="9"/>
      <c r="MJA415" s="9"/>
      <c r="MJB415" s="9"/>
      <c r="MJC415" s="9"/>
      <c r="MJD415" s="9"/>
      <c r="MJE415" s="9"/>
      <c r="MJF415" s="9"/>
      <c r="MJG415" s="9"/>
      <c r="MJH415" s="9"/>
      <c r="MJI415" s="9"/>
      <c r="MJJ415" s="9"/>
      <c r="MJK415" s="9"/>
      <c r="MJL415" s="9"/>
      <c r="MJM415" s="9"/>
      <c r="MJN415" s="9"/>
      <c r="MJO415" s="9"/>
      <c r="MJP415" s="9"/>
      <c r="MJQ415" s="9"/>
      <c r="MJR415" s="9"/>
      <c r="MJS415" s="9"/>
      <c r="MJT415" s="9"/>
      <c r="MJU415" s="9"/>
      <c r="MJV415" s="9"/>
      <c r="MJW415" s="9"/>
      <c r="MJX415" s="9"/>
      <c r="MJY415" s="9"/>
      <c r="MJZ415" s="9"/>
      <c r="MKA415" s="9"/>
      <c r="MKB415" s="9"/>
      <c r="MKC415" s="9"/>
      <c r="MKD415" s="9"/>
      <c r="MKE415" s="9"/>
      <c r="MKF415" s="9"/>
      <c r="MKG415" s="9"/>
      <c r="MKH415" s="9"/>
      <c r="MKI415" s="9"/>
      <c r="MKJ415" s="9"/>
      <c r="MKK415" s="9"/>
      <c r="MKL415" s="9"/>
      <c r="MKM415" s="9"/>
      <c r="MKN415" s="9"/>
      <c r="MKO415" s="9"/>
      <c r="MKP415" s="9"/>
      <c r="MKQ415" s="9"/>
      <c r="MKR415" s="9"/>
      <c r="MKS415" s="9"/>
      <c r="MKT415" s="9"/>
      <c r="MKU415" s="9"/>
      <c r="MKV415" s="9"/>
      <c r="MKW415" s="9"/>
      <c r="MKX415" s="9"/>
      <c r="MKY415" s="9"/>
      <c r="MKZ415" s="9"/>
      <c r="MLA415" s="9"/>
      <c r="MLB415" s="9"/>
      <c r="MLC415" s="9"/>
      <c r="MLD415" s="9"/>
      <c r="MLE415" s="9"/>
      <c r="MLF415" s="9"/>
      <c r="MLG415" s="9"/>
      <c r="MLH415" s="9"/>
      <c r="MLI415" s="9"/>
      <c r="MLJ415" s="9"/>
      <c r="MLK415" s="9"/>
      <c r="MLL415" s="9"/>
      <c r="MLM415" s="9"/>
      <c r="MLN415" s="9"/>
      <c r="MLO415" s="9"/>
      <c r="MLP415" s="9"/>
      <c r="MLQ415" s="9"/>
      <c r="MLR415" s="9"/>
      <c r="MLS415" s="9"/>
      <c r="MLT415" s="9"/>
      <c r="MLU415" s="9"/>
      <c r="MLV415" s="9"/>
      <c r="MLW415" s="9"/>
      <c r="MLX415" s="9"/>
      <c r="MLY415" s="9"/>
      <c r="MLZ415" s="9"/>
      <c r="MMA415" s="9"/>
      <c r="MMB415" s="9"/>
      <c r="MMC415" s="9"/>
      <c r="MMD415" s="9"/>
      <c r="MME415" s="9"/>
      <c r="MMF415" s="9"/>
      <c r="MMG415" s="9"/>
      <c r="MMH415" s="9"/>
      <c r="MMI415" s="9"/>
      <c r="MMJ415" s="9"/>
      <c r="MMK415" s="9"/>
      <c r="MML415" s="9"/>
      <c r="MMM415" s="9"/>
      <c r="MMN415" s="9"/>
      <c r="MMO415" s="9"/>
      <c r="MMP415" s="9"/>
      <c r="MMQ415" s="9"/>
      <c r="MMR415" s="9"/>
      <c r="MMS415" s="9"/>
      <c r="MMT415" s="9"/>
      <c r="MMU415" s="9"/>
      <c r="MMV415" s="9"/>
      <c r="MMW415" s="9"/>
      <c r="MMX415" s="9"/>
      <c r="MMY415" s="9"/>
      <c r="MMZ415" s="9"/>
      <c r="MNA415" s="9"/>
      <c r="MNB415" s="9"/>
      <c r="MNC415" s="9"/>
      <c r="MND415" s="9"/>
      <c r="MNE415" s="9"/>
      <c r="MNF415" s="9"/>
      <c r="MNG415" s="9"/>
      <c r="MNH415" s="9"/>
      <c r="MNI415" s="9"/>
      <c r="MNJ415" s="9"/>
      <c r="MNK415" s="9"/>
      <c r="MNL415" s="9"/>
      <c r="MNM415" s="9"/>
      <c r="MNN415" s="9"/>
      <c r="MNO415" s="9"/>
      <c r="MNP415" s="9"/>
      <c r="MNQ415" s="9"/>
      <c r="MNR415" s="9"/>
      <c r="MNS415" s="9"/>
      <c r="MNT415" s="9"/>
      <c r="MNU415" s="9"/>
      <c r="MNV415" s="9"/>
      <c r="MNW415" s="9"/>
      <c r="MNX415" s="9"/>
      <c r="MNY415" s="9"/>
      <c r="MNZ415" s="9"/>
      <c r="MOA415" s="9"/>
      <c r="MOB415" s="9"/>
      <c r="MOC415" s="9"/>
      <c r="MOD415" s="9"/>
      <c r="MOE415" s="9"/>
      <c r="MOF415" s="9"/>
      <c r="MOG415" s="9"/>
      <c r="MOH415" s="9"/>
      <c r="MOI415" s="9"/>
      <c r="MOJ415" s="9"/>
      <c r="MOK415" s="9"/>
      <c r="MOL415" s="9"/>
      <c r="MOM415" s="9"/>
      <c r="MON415" s="9"/>
      <c r="MOO415" s="9"/>
      <c r="MOP415" s="9"/>
      <c r="MOQ415" s="9"/>
      <c r="MOR415" s="9"/>
      <c r="MOS415" s="9"/>
      <c r="MOT415" s="9"/>
      <c r="MOU415" s="9"/>
      <c r="MOV415" s="9"/>
      <c r="MOW415" s="9"/>
      <c r="MOX415" s="9"/>
      <c r="MOY415" s="9"/>
      <c r="MOZ415" s="9"/>
      <c r="MPA415" s="9"/>
      <c r="MPB415" s="9"/>
      <c r="MPC415" s="9"/>
      <c r="MPD415" s="9"/>
      <c r="MPE415" s="9"/>
      <c r="MPF415" s="9"/>
      <c r="MPG415" s="9"/>
      <c r="MPH415" s="9"/>
      <c r="MPI415" s="9"/>
      <c r="MPJ415" s="9"/>
      <c r="MPK415" s="9"/>
      <c r="MPL415" s="9"/>
      <c r="MPM415" s="9"/>
      <c r="MPN415" s="9"/>
      <c r="MPO415" s="9"/>
      <c r="MPP415" s="9"/>
      <c r="MPQ415" s="9"/>
      <c r="MPR415" s="9"/>
      <c r="MPS415" s="9"/>
      <c r="MPT415" s="9"/>
      <c r="MPU415" s="9"/>
      <c r="MPV415" s="9"/>
      <c r="MPW415" s="9"/>
      <c r="MPX415" s="9"/>
      <c r="MPY415" s="9"/>
      <c r="MPZ415" s="9"/>
      <c r="MQA415" s="9"/>
      <c r="MQB415" s="9"/>
      <c r="MQC415" s="9"/>
      <c r="MQD415" s="9"/>
      <c r="MQE415" s="9"/>
      <c r="MQF415" s="9"/>
      <c r="MQG415" s="9"/>
      <c r="MQH415" s="9"/>
      <c r="MQI415" s="9"/>
      <c r="MQJ415" s="9"/>
      <c r="MQK415" s="9"/>
      <c r="MQL415" s="9"/>
      <c r="MQM415" s="9"/>
      <c r="MQN415" s="9"/>
      <c r="MQO415" s="9"/>
      <c r="MQP415" s="9"/>
      <c r="MQQ415" s="9"/>
      <c r="MQR415" s="9"/>
      <c r="MQS415" s="9"/>
      <c r="MQT415" s="9"/>
      <c r="MQU415" s="9"/>
      <c r="MQV415" s="9"/>
      <c r="MQW415" s="9"/>
      <c r="MQX415" s="9"/>
      <c r="MQY415" s="9"/>
      <c r="MQZ415" s="9"/>
      <c r="MRA415" s="9"/>
      <c r="MRB415" s="9"/>
      <c r="MRC415" s="9"/>
      <c r="MRD415" s="9"/>
      <c r="MRE415" s="9"/>
      <c r="MRF415" s="9"/>
      <c r="MRG415" s="9"/>
      <c r="MRH415" s="9"/>
      <c r="MRI415" s="9"/>
      <c r="MRJ415" s="9"/>
      <c r="MRK415" s="9"/>
      <c r="MRL415" s="9"/>
      <c r="MRM415" s="9"/>
      <c r="MRN415" s="9"/>
      <c r="MRO415" s="9"/>
      <c r="MRP415" s="9"/>
      <c r="MRQ415" s="9"/>
      <c r="MRR415" s="9"/>
      <c r="MRS415" s="9"/>
      <c r="MRT415" s="9"/>
      <c r="MRU415" s="9"/>
      <c r="MRV415" s="9"/>
      <c r="MRW415" s="9"/>
      <c r="MRX415" s="9"/>
      <c r="MRY415" s="9"/>
      <c r="MRZ415" s="9"/>
      <c r="MSA415" s="9"/>
      <c r="MSB415" s="9"/>
      <c r="MSC415" s="9"/>
      <c r="MSD415" s="9"/>
      <c r="MSE415" s="9"/>
      <c r="MSF415" s="9"/>
      <c r="MSG415" s="9"/>
      <c r="MSH415" s="9"/>
      <c r="MSI415" s="9"/>
      <c r="MSJ415" s="9"/>
      <c r="MSK415" s="9"/>
      <c r="MSL415" s="9"/>
      <c r="MSM415" s="9"/>
      <c r="MSN415" s="9"/>
      <c r="MSO415" s="9"/>
      <c r="MSP415" s="9"/>
      <c r="MSQ415" s="9"/>
      <c r="MSR415" s="9"/>
      <c r="MSS415" s="9"/>
      <c r="MST415" s="9"/>
      <c r="MSU415" s="9"/>
      <c r="MSV415" s="9"/>
      <c r="MSW415" s="9"/>
      <c r="MSX415" s="9"/>
      <c r="MSY415" s="9"/>
      <c r="MSZ415" s="9"/>
      <c r="MTA415" s="9"/>
      <c r="MTB415" s="9"/>
      <c r="MTC415" s="9"/>
      <c r="MTD415" s="9"/>
      <c r="MTE415" s="9"/>
      <c r="MTF415" s="9"/>
      <c r="MTG415" s="9"/>
      <c r="MTH415" s="9"/>
      <c r="MTI415" s="9"/>
      <c r="MTJ415" s="9"/>
      <c r="MTK415" s="9"/>
      <c r="MTL415" s="9"/>
      <c r="MTM415" s="9"/>
      <c r="MTN415" s="9"/>
      <c r="MTO415" s="9"/>
      <c r="MTP415" s="9"/>
      <c r="MTQ415" s="9"/>
      <c r="MTR415" s="9"/>
      <c r="MTS415" s="9"/>
      <c r="MTT415" s="9"/>
      <c r="MTU415" s="9"/>
      <c r="MTV415" s="9"/>
      <c r="MTW415" s="9"/>
      <c r="MTX415" s="9"/>
      <c r="MTY415" s="9"/>
      <c r="MTZ415" s="9"/>
      <c r="MUA415" s="9"/>
      <c r="MUB415" s="9"/>
      <c r="MUC415" s="9"/>
      <c r="MUD415" s="9"/>
      <c r="MUE415" s="9"/>
      <c r="MUF415" s="9"/>
      <c r="MUG415" s="9"/>
      <c r="MUH415" s="9"/>
      <c r="MUI415" s="9"/>
      <c r="MUJ415" s="9"/>
      <c r="MUK415" s="9"/>
      <c r="MUL415" s="9"/>
      <c r="MUM415" s="9"/>
      <c r="MUN415" s="9"/>
      <c r="MUO415" s="9"/>
      <c r="MUP415" s="9"/>
      <c r="MUQ415" s="9"/>
      <c r="MUR415" s="9"/>
      <c r="MUS415" s="9"/>
      <c r="MUT415" s="9"/>
      <c r="MUU415" s="9"/>
      <c r="MUV415" s="9"/>
      <c r="MUW415" s="9"/>
      <c r="MUX415" s="9"/>
      <c r="MUY415" s="9"/>
      <c r="MUZ415" s="9"/>
      <c r="MVA415" s="9"/>
      <c r="MVB415" s="9"/>
      <c r="MVC415" s="9"/>
      <c r="MVD415" s="9"/>
      <c r="MVE415" s="9"/>
      <c r="MVF415" s="9"/>
      <c r="MVG415" s="9"/>
      <c r="MVH415" s="9"/>
      <c r="MVI415" s="9"/>
      <c r="MVJ415" s="9"/>
      <c r="MVK415" s="9"/>
      <c r="MVL415" s="9"/>
      <c r="MVM415" s="9"/>
      <c r="MVN415" s="9"/>
      <c r="MVO415" s="9"/>
      <c r="MVP415" s="9"/>
      <c r="MVQ415" s="9"/>
      <c r="MVR415" s="9"/>
      <c r="MVS415" s="9"/>
      <c r="MVT415" s="9"/>
      <c r="MVU415" s="9"/>
      <c r="MVV415" s="9"/>
      <c r="MVW415" s="9"/>
      <c r="MVX415" s="9"/>
      <c r="MVY415" s="9"/>
      <c r="MVZ415" s="9"/>
      <c r="MWA415" s="9"/>
      <c r="MWB415" s="9"/>
      <c r="MWC415" s="9"/>
      <c r="MWD415" s="9"/>
      <c r="MWE415" s="9"/>
      <c r="MWF415" s="9"/>
      <c r="MWG415" s="9"/>
      <c r="MWH415" s="9"/>
      <c r="MWI415" s="9"/>
      <c r="MWJ415" s="9"/>
      <c r="MWK415" s="9"/>
      <c r="MWL415" s="9"/>
      <c r="MWM415" s="9"/>
      <c r="MWN415" s="9"/>
      <c r="MWO415" s="9"/>
      <c r="MWP415" s="9"/>
      <c r="MWQ415" s="9"/>
      <c r="MWR415" s="9"/>
      <c r="MWS415" s="9"/>
      <c r="MWT415" s="9"/>
      <c r="MWU415" s="9"/>
      <c r="MWV415" s="9"/>
      <c r="MWW415" s="9"/>
      <c r="MWX415" s="9"/>
      <c r="MWY415" s="9"/>
      <c r="MWZ415" s="9"/>
      <c r="MXA415" s="9"/>
      <c r="MXB415" s="9"/>
      <c r="MXC415" s="9"/>
      <c r="MXD415" s="9"/>
      <c r="MXE415" s="9"/>
      <c r="MXF415" s="9"/>
      <c r="MXG415" s="9"/>
      <c r="MXH415" s="9"/>
      <c r="MXI415" s="9"/>
      <c r="MXJ415" s="9"/>
      <c r="MXK415" s="9"/>
      <c r="MXL415" s="9"/>
      <c r="MXM415" s="9"/>
      <c r="MXN415" s="9"/>
      <c r="MXO415" s="9"/>
      <c r="MXP415" s="9"/>
      <c r="MXQ415" s="9"/>
      <c r="MXR415" s="9"/>
      <c r="MXS415" s="9"/>
      <c r="MXT415" s="9"/>
      <c r="MXU415" s="9"/>
      <c r="MXV415" s="9"/>
      <c r="MXW415" s="9"/>
      <c r="MXX415" s="9"/>
      <c r="MXY415" s="9"/>
      <c r="MXZ415" s="9"/>
      <c r="MYA415" s="9"/>
      <c r="MYB415" s="9"/>
      <c r="MYC415" s="9"/>
      <c r="MYD415" s="9"/>
      <c r="MYE415" s="9"/>
      <c r="MYF415" s="9"/>
      <c r="MYG415" s="9"/>
      <c r="MYH415" s="9"/>
      <c r="MYI415" s="9"/>
      <c r="MYJ415" s="9"/>
      <c r="MYK415" s="9"/>
      <c r="MYL415" s="9"/>
      <c r="MYM415" s="9"/>
      <c r="MYN415" s="9"/>
      <c r="MYO415" s="9"/>
      <c r="MYP415" s="9"/>
      <c r="MYQ415" s="9"/>
      <c r="MYR415" s="9"/>
      <c r="MYS415" s="9"/>
      <c r="MYT415" s="9"/>
      <c r="MYU415" s="9"/>
      <c r="MYV415" s="9"/>
      <c r="MYW415" s="9"/>
      <c r="MYX415" s="9"/>
      <c r="MYY415" s="9"/>
      <c r="MYZ415" s="9"/>
      <c r="MZA415" s="9"/>
      <c r="MZB415" s="9"/>
      <c r="MZC415" s="9"/>
      <c r="MZD415" s="9"/>
      <c r="MZE415" s="9"/>
      <c r="MZF415" s="9"/>
      <c r="MZG415" s="9"/>
      <c r="MZH415" s="9"/>
      <c r="MZI415" s="9"/>
      <c r="MZJ415" s="9"/>
      <c r="MZK415" s="9"/>
      <c r="MZL415" s="9"/>
      <c r="MZM415" s="9"/>
      <c r="MZN415" s="9"/>
      <c r="MZO415" s="9"/>
      <c r="MZP415" s="9"/>
      <c r="MZQ415" s="9"/>
      <c r="MZR415" s="9"/>
      <c r="MZS415" s="9"/>
      <c r="MZT415" s="9"/>
      <c r="MZU415" s="9"/>
      <c r="MZV415" s="9"/>
      <c r="MZW415" s="9"/>
      <c r="MZX415" s="9"/>
      <c r="MZY415" s="9"/>
      <c r="MZZ415" s="9"/>
      <c r="NAA415" s="9"/>
      <c r="NAB415" s="9"/>
      <c r="NAC415" s="9"/>
      <c r="NAD415" s="9"/>
      <c r="NAE415" s="9"/>
      <c r="NAF415" s="9"/>
      <c r="NAG415" s="9"/>
      <c r="NAH415" s="9"/>
      <c r="NAI415" s="9"/>
      <c r="NAJ415" s="9"/>
      <c r="NAK415" s="9"/>
      <c r="NAL415" s="9"/>
      <c r="NAM415" s="9"/>
      <c r="NAN415" s="9"/>
      <c r="NAO415" s="9"/>
      <c r="NAP415" s="9"/>
      <c r="NAQ415" s="9"/>
      <c r="NAR415" s="9"/>
      <c r="NAS415" s="9"/>
      <c r="NAT415" s="9"/>
      <c r="NAU415" s="9"/>
      <c r="NAV415" s="9"/>
      <c r="NAW415" s="9"/>
      <c r="NAX415" s="9"/>
      <c r="NAY415" s="9"/>
      <c r="NAZ415" s="9"/>
      <c r="NBA415" s="9"/>
      <c r="NBB415" s="9"/>
      <c r="NBC415" s="9"/>
      <c r="NBD415" s="9"/>
      <c r="NBE415" s="9"/>
      <c r="NBF415" s="9"/>
      <c r="NBG415" s="9"/>
      <c r="NBH415" s="9"/>
      <c r="NBI415" s="9"/>
      <c r="NBJ415" s="9"/>
      <c r="NBK415" s="9"/>
      <c r="NBL415" s="9"/>
      <c r="NBM415" s="9"/>
      <c r="NBN415" s="9"/>
      <c r="NBO415" s="9"/>
      <c r="NBP415" s="9"/>
      <c r="NBQ415" s="9"/>
      <c r="NBR415" s="9"/>
      <c r="NBS415" s="9"/>
      <c r="NBT415" s="9"/>
      <c r="NBU415" s="9"/>
      <c r="NBV415" s="9"/>
      <c r="NBW415" s="9"/>
      <c r="NBX415" s="9"/>
      <c r="NBY415" s="9"/>
      <c r="NBZ415" s="9"/>
      <c r="NCA415" s="9"/>
      <c r="NCB415" s="9"/>
      <c r="NCC415" s="9"/>
      <c r="NCD415" s="9"/>
      <c r="NCE415" s="9"/>
      <c r="NCF415" s="9"/>
      <c r="NCG415" s="9"/>
      <c r="NCH415" s="9"/>
      <c r="NCI415" s="9"/>
      <c r="NCJ415" s="9"/>
      <c r="NCK415" s="9"/>
      <c r="NCL415" s="9"/>
      <c r="NCM415" s="9"/>
      <c r="NCN415" s="9"/>
      <c r="NCO415" s="9"/>
      <c r="NCP415" s="9"/>
      <c r="NCQ415" s="9"/>
      <c r="NCR415" s="9"/>
      <c r="NCS415" s="9"/>
      <c r="NCT415" s="9"/>
      <c r="NCU415" s="9"/>
      <c r="NCV415" s="9"/>
      <c r="NCW415" s="9"/>
      <c r="NCX415" s="9"/>
      <c r="NCY415" s="9"/>
      <c r="NCZ415" s="9"/>
      <c r="NDA415" s="9"/>
      <c r="NDB415" s="9"/>
      <c r="NDC415" s="9"/>
      <c r="NDD415" s="9"/>
      <c r="NDE415" s="9"/>
      <c r="NDF415" s="9"/>
      <c r="NDG415" s="9"/>
      <c r="NDH415" s="9"/>
      <c r="NDI415" s="9"/>
      <c r="NDJ415" s="9"/>
      <c r="NDK415" s="9"/>
      <c r="NDL415" s="9"/>
      <c r="NDM415" s="9"/>
      <c r="NDN415" s="9"/>
      <c r="NDO415" s="9"/>
      <c r="NDP415" s="9"/>
      <c r="NDQ415" s="9"/>
      <c r="NDR415" s="9"/>
      <c r="NDS415" s="9"/>
      <c r="NDT415" s="9"/>
      <c r="NDU415" s="9"/>
      <c r="NDV415" s="9"/>
      <c r="NDW415" s="9"/>
      <c r="NDX415" s="9"/>
      <c r="NDY415" s="9"/>
      <c r="NDZ415" s="9"/>
      <c r="NEA415" s="9"/>
      <c r="NEB415" s="9"/>
      <c r="NEC415" s="9"/>
      <c r="NED415" s="9"/>
      <c r="NEE415" s="9"/>
      <c r="NEF415" s="9"/>
      <c r="NEG415" s="9"/>
      <c r="NEH415" s="9"/>
      <c r="NEI415" s="9"/>
      <c r="NEJ415" s="9"/>
      <c r="NEK415" s="9"/>
      <c r="NEL415" s="9"/>
      <c r="NEM415" s="9"/>
      <c r="NEN415" s="9"/>
      <c r="NEO415" s="9"/>
      <c r="NEP415" s="9"/>
      <c r="NEQ415" s="9"/>
      <c r="NER415" s="9"/>
      <c r="NES415" s="9"/>
      <c r="NET415" s="9"/>
      <c r="NEU415" s="9"/>
      <c r="NEV415" s="9"/>
      <c r="NEW415" s="9"/>
      <c r="NEX415" s="9"/>
      <c r="NEY415" s="9"/>
      <c r="NEZ415" s="9"/>
      <c r="NFA415" s="9"/>
      <c r="NFB415" s="9"/>
      <c r="NFC415" s="9"/>
      <c r="NFD415" s="9"/>
      <c r="NFE415" s="9"/>
      <c r="NFF415" s="9"/>
      <c r="NFG415" s="9"/>
      <c r="NFH415" s="9"/>
      <c r="NFI415" s="9"/>
      <c r="NFJ415" s="9"/>
      <c r="NFK415" s="9"/>
      <c r="NFL415" s="9"/>
      <c r="NFM415" s="9"/>
      <c r="NFN415" s="9"/>
      <c r="NFO415" s="9"/>
      <c r="NFP415" s="9"/>
      <c r="NFQ415" s="9"/>
      <c r="NFR415" s="9"/>
      <c r="NFS415" s="9"/>
      <c r="NFT415" s="9"/>
      <c r="NFU415" s="9"/>
      <c r="NFV415" s="9"/>
      <c r="NFW415" s="9"/>
      <c r="NFX415" s="9"/>
      <c r="NFY415" s="9"/>
      <c r="NFZ415" s="9"/>
      <c r="NGA415" s="9"/>
      <c r="NGB415" s="9"/>
      <c r="NGC415" s="9"/>
      <c r="NGD415" s="9"/>
      <c r="NGE415" s="9"/>
      <c r="NGF415" s="9"/>
      <c r="NGG415" s="9"/>
      <c r="NGH415" s="9"/>
      <c r="NGI415" s="9"/>
      <c r="NGJ415" s="9"/>
      <c r="NGK415" s="9"/>
      <c r="NGL415" s="9"/>
      <c r="NGM415" s="9"/>
      <c r="NGN415" s="9"/>
      <c r="NGO415" s="9"/>
      <c r="NGP415" s="9"/>
      <c r="NGQ415" s="9"/>
      <c r="NGR415" s="9"/>
      <c r="NGS415" s="9"/>
      <c r="NGT415" s="9"/>
      <c r="NGU415" s="9"/>
      <c r="NGV415" s="9"/>
      <c r="NGW415" s="9"/>
      <c r="NGX415" s="9"/>
      <c r="NGY415" s="9"/>
      <c r="NGZ415" s="9"/>
      <c r="NHA415" s="9"/>
      <c r="NHB415" s="9"/>
      <c r="NHC415" s="9"/>
      <c r="NHD415" s="9"/>
      <c r="NHE415" s="9"/>
      <c r="NHF415" s="9"/>
      <c r="NHG415" s="9"/>
      <c r="NHH415" s="9"/>
      <c r="NHI415" s="9"/>
      <c r="NHJ415" s="9"/>
      <c r="NHK415" s="9"/>
      <c r="NHL415" s="9"/>
      <c r="NHM415" s="9"/>
      <c r="NHN415" s="9"/>
      <c r="NHO415" s="9"/>
      <c r="NHP415" s="9"/>
      <c r="NHQ415" s="9"/>
      <c r="NHR415" s="9"/>
      <c r="NHS415" s="9"/>
      <c r="NHT415" s="9"/>
      <c r="NHU415" s="9"/>
      <c r="NHV415" s="9"/>
      <c r="NHW415" s="9"/>
      <c r="NHX415" s="9"/>
      <c r="NHY415" s="9"/>
      <c r="NHZ415" s="9"/>
      <c r="NIA415" s="9"/>
      <c r="NIB415" s="9"/>
      <c r="NIC415" s="9"/>
      <c r="NID415" s="9"/>
      <c r="NIE415" s="9"/>
      <c r="NIF415" s="9"/>
      <c r="NIG415" s="9"/>
      <c r="NIH415" s="9"/>
      <c r="NII415" s="9"/>
      <c r="NIJ415" s="9"/>
      <c r="NIK415" s="9"/>
      <c r="NIL415" s="9"/>
      <c r="NIM415" s="9"/>
      <c r="NIN415" s="9"/>
      <c r="NIO415" s="9"/>
      <c r="NIP415" s="9"/>
      <c r="NIQ415" s="9"/>
      <c r="NIR415" s="9"/>
      <c r="NIS415" s="9"/>
      <c r="NIT415" s="9"/>
      <c r="NIU415" s="9"/>
      <c r="NIV415" s="9"/>
      <c r="NIW415" s="9"/>
      <c r="NIX415" s="9"/>
      <c r="NIY415" s="9"/>
      <c r="NIZ415" s="9"/>
      <c r="NJA415" s="9"/>
      <c r="NJB415" s="9"/>
      <c r="NJC415" s="9"/>
      <c r="NJD415" s="9"/>
      <c r="NJE415" s="9"/>
      <c r="NJF415" s="9"/>
      <c r="NJG415" s="9"/>
      <c r="NJH415" s="9"/>
      <c r="NJI415" s="9"/>
      <c r="NJJ415" s="9"/>
      <c r="NJK415" s="9"/>
      <c r="NJL415" s="9"/>
      <c r="NJM415" s="9"/>
      <c r="NJN415" s="9"/>
      <c r="NJO415" s="9"/>
      <c r="NJP415" s="9"/>
      <c r="NJQ415" s="9"/>
      <c r="NJR415" s="9"/>
      <c r="NJS415" s="9"/>
      <c r="NJT415" s="9"/>
      <c r="NJU415" s="9"/>
      <c r="NJV415" s="9"/>
      <c r="NJW415" s="9"/>
      <c r="NJX415" s="9"/>
      <c r="NJY415" s="9"/>
      <c r="NJZ415" s="9"/>
      <c r="NKA415" s="9"/>
      <c r="NKB415" s="9"/>
      <c r="NKC415" s="9"/>
      <c r="NKD415" s="9"/>
      <c r="NKE415" s="9"/>
      <c r="NKF415" s="9"/>
      <c r="NKG415" s="9"/>
      <c r="NKH415" s="9"/>
      <c r="NKI415" s="9"/>
      <c r="NKJ415" s="9"/>
      <c r="NKK415" s="9"/>
      <c r="NKL415" s="9"/>
      <c r="NKM415" s="9"/>
      <c r="NKN415" s="9"/>
      <c r="NKO415" s="9"/>
      <c r="NKP415" s="9"/>
      <c r="NKQ415" s="9"/>
      <c r="NKR415" s="9"/>
      <c r="NKS415" s="9"/>
      <c r="NKT415" s="9"/>
      <c r="NKU415" s="9"/>
      <c r="NKV415" s="9"/>
      <c r="NKW415" s="9"/>
      <c r="NKX415" s="9"/>
      <c r="NKY415" s="9"/>
      <c r="NKZ415" s="9"/>
      <c r="NLA415" s="9"/>
      <c r="NLB415" s="9"/>
      <c r="NLC415" s="9"/>
      <c r="NLD415" s="9"/>
      <c r="NLE415" s="9"/>
      <c r="NLF415" s="9"/>
      <c r="NLG415" s="9"/>
      <c r="NLH415" s="9"/>
      <c r="NLI415" s="9"/>
      <c r="NLJ415" s="9"/>
      <c r="NLK415" s="9"/>
      <c r="NLL415" s="9"/>
      <c r="NLM415" s="9"/>
      <c r="NLN415" s="9"/>
      <c r="NLO415" s="9"/>
      <c r="NLP415" s="9"/>
      <c r="NLQ415" s="9"/>
      <c r="NLR415" s="9"/>
      <c r="NLS415" s="9"/>
      <c r="NLT415" s="9"/>
      <c r="NLU415" s="9"/>
      <c r="NLV415" s="9"/>
      <c r="NLW415" s="9"/>
      <c r="NLX415" s="9"/>
      <c r="NLY415" s="9"/>
      <c r="NLZ415" s="9"/>
      <c r="NMA415" s="9"/>
      <c r="NMB415" s="9"/>
      <c r="NMC415" s="9"/>
      <c r="NMD415" s="9"/>
      <c r="NME415" s="9"/>
      <c r="NMF415" s="9"/>
      <c r="NMG415" s="9"/>
      <c r="NMH415" s="9"/>
      <c r="NMI415" s="9"/>
      <c r="NMJ415" s="9"/>
      <c r="NMK415" s="9"/>
      <c r="NML415" s="9"/>
      <c r="NMM415" s="9"/>
      <c r="NMN415" s="9"/>
      <c r="NMO415" s="9"/>
      <c r="NMP415" s="9"/>
      <c r="NMQ415" s="9"/>
      <c r="NMR415" s="9"/>
      <c r="NMS415" s="9"/>
      <c r="NMT415" s="9"/>
      <c r="NMU415" s="9"/>
      <c r="NMV415" s="9"/>
      <c r="NMW415" s="9"/>
      <c r="NMX415" s="9"/>
      <c r="NMY415" s="9"/>
      <c r="NMZ415" s="9"/>
      <c r="NNA415" s="9"/>
      <c r="NNB415" s="9"/>
      <c r="NNC415" s="9"/>
      <c r="NND415" s="9"/>
      <c r="NNE415" s="9"/>
      <c r="NNF415" s="9"/>
      <c r="NNG415" s="9"/>
      <c r="NNH415" s="9"/>
      <c r="NNI415" s="9"/>
      <c r="NNJ415" s="9"/>
      <c r="NNK415" s="9"/>
      <c r="NNL415" s="9"/>
      <c r="NNM415" s="9"/>
      <c r="NNN415" s="9"/>
      <c r="NNO415" s="9"/>
      <c r="NNP415" s="9"/>
      <c r="NNQ415" s="9"/>
      <c r="NNR415" s="9"/>
      <c r="NNS415" s="9"/>
      <c r="NNT415" s="9"/>
      <c r="NNU415" s="9"/>
      <c r="NNV415" s="9"/>
      <c r="NNW415" s="9"/>
      <c r="NNX415" s="9"/>
      <c r="NNY415" s="9"/>
      <c r="NNZ415" s="9"/>
      <c r="NOA415" s="9"/>
      <c r="NOB415" s="9"/>
      <c r="NOC415" s="9"/>
      <c r="NOD415" s="9"/>
      <c r="NOE415" s="9"/>
      <c r="NOF415" s="9"/>
      <c r="NOG415" s="9"/>
      <c r="NOH415" s="9"/>
      <c r="NOI415" s="9"/>
      <c r="NOJ415" s="9"/>
      <c r="NOK415" s="9"/>
      <c r="NOL415" s="9"/>
      <c r="NOM415" s="9"/>
      <c r="NON415" s="9"/>
      <c r="NOO415" s="9"/>
      <c r="NOP415" s="9"/>
      <c r="NOQ415" s="9"/>
      <c r="NOR415" s="9"/>
      <c r="NOS415" s="9"/>
      <c r="NOT415" s="9"/>
      <c r="NOU415" s="9"/>
      <c r="NOV415" s="9"/>
      <c r="NOW415" s="9"/>
      <c r="NOX415" s="9"/>
      <c r="NOY415" s="9"/>
      <c r="NOZ415" s="9"/>
      <c r="NPA415" s="9"/>
      <c r="NPB415" s="9"/>
      <c r="NPC415" s="9"/>
      <c r="NPD415" s="9"/>
      <c r="NPE415" s="9"/>
      <c r="NPF415" s="9"/>
      <c r="NPG415" s="9"/>
      <c r="NPH415" s="9"/>
      <c r="NPI415" s="9"/>
      <c r="NPJ415" s="9"/>
      <c r="NPK415" s="9"/>
      <c r="NPL415" s="9"/>
      <c r="NPM415" s="9"/>
      <c r="NPN415" s="9"/>
      <c r="NPO415" s="9"/>
      <c r="NPP415" s="9"/>
      <c r="NPQ415" s="9"/>
      <c r="NPR415" s="9"/>
      <c r="NPS415" s="9"/>
      <c r="NPT415" s="9"/>
      <c r="NPU415" s="9"/>
      <c r="NPV415" s="9"/>
      <c r="NPW415" s="9"/>
      <c r="NPX415" s="9"/>
      <c r="NPY415" s="9"/>
      <c r="NPZ415" s="9"/>
      <c r="NQA415" s="9"/>
      <c r="NQB415" s="9"/>
      <c r="NQC415" s="9"/>
      <c r="NQD415" s="9"/>
      <c r="NQE415" s="9"/>
      <c r="NQF415" s="9"/>
      <c r="NQG415" s="9"/>
      <c r="NQH415" s="9"/>
      <c r="NQI415" s="9"/>
      <c r="NQJ415" s="9"/>
      <c r="NQK415" s="9"/>
      <c r="NQL415" s="9"/>
      <c r="NQM415" s="9"/>
      <c r="NQN415" s="9"/>
      <c r="NQO415" s="9"/>
      <c r="NQP415" s="9"/>
      <c r="NQQ415" s="9"/>
      <c r="NQR415" s="9"/>
      <c r="NQS415" s="9"/>
      <c r="NQT415" s="9"/>
      <c r="NQU415" s="9"/>
      <c r="NQV415" s="9"/>
      <c r="NQW415" s="9"/>
      <c r="NQX415" s="9"/>
      <c r="NQY415" s="9"/>
      <c r="NQZ415" s="9"/>
      <c r="NRA415" s="9"/>
      <c r="NRB415" s="9"/>
      <c r="NRC415" s="9"/>
      <c r="NRD415" s="9"/>
      <c r="NRE415" s="9"/>
      <c r="NRF415" s="9"/>
      <c r="NRG415" s="9"/>
      <c r="NRH415" s="9"/>
      <c r="NRI415" s="9"/>
      <c r="NRJ415" s="9"/>
      <c r="NRK415" s="9"/>
      <c r="NRL415" s="9"/>
      <c r="NRM415" s="9"/>
      <c r="NRN415" s="9"/>
      <c r="NRO415" s="9"/>
      <c r="NRP415" s="9"/>
      <c r="NRQ415" s="9"/>
      <c r="NRR415" s="9"/>
      <c r="NRS415" s="9"/>
      <c r="NRT415" s="9"/>
      <c r="NRU415" s="9"/>
      <c r="NRV415" s="9"/>
      <c r="NRW415" s="9"/>
      <c r="NRX415" s="9"/>
      <c r="NRY415" s="9"/>
      <c r="NRZ415" s="9"/>
      <c r="NSA415" s="9"/>
      <c r="NSB415" s="9"/>
      <c r="NSC415" s="9"/>
      <c r="NSD415" s="9"/>
      <c r="NSE415" s="9"/>
      <c r="NSF415" s="9"/>
      <c r="NSG415" s="9"/>
      <c r="NSH415" s="9"/>
      <c r="NSI415" s="9"/>
      <c r="NSJ415" s="9"/>
      <c r="NSK415" s="9"/>
      <c r="NSL415" s="9"/>
      <c r="NSM415" s="9"/>
      <c r="NSN415" s="9"/>
      <c r="NSO415" s="9"/>
      <c r="NSP415" s="9"/>
      <c r="NSQ415" s="9"/>
      <c r="NSR415" s="9"/>
      <c r="NSS415" s="9"/>
      <c r="NST415" s="9"/>
      <c r="NSU415" s="9"/>
      <c r="NSV415" s="9"/>
      <c r="NSW415" s="9"/>
      <c r="NSX415" s="9"/>
      <c r="NSY415" s="9"/>
      <c r="NSZ415" s="9"/>
      <c r="NTA415" s="9"/>
      <c r="NTB415" s="9"/>
      <c r="NTC415" s="9"/>
      <c r="NTD415" s="9"/>
      <c r="NTE415" s="9"/>
      <c r="NTF415" s="9"/>
      <c r="NTG415" s="9"/>
      <c r="NTH415" s="9"/>
      <c r="NTI415" s="9"/>
      <c r="NTJ415" s="9"/>
      <c r="NTK415" s="9"/>
      <c r="NTL415" s="9"/>
      <c r="NTM415" s="9"/>
      <c r="NTN415" s="9"/>
      <c r="NTO415" s="9"/>
      <c r="NTP415" s="9"/>
      <c r="NTQ415" s="9"/>
      <c r="NTR415" s="9"/>
      <c r="NTS415" s="9"/>
      <c r="NTT415" s="9"/>
      <c r="NTU415" s="9"/>
      <c r="NTV415" s="9"/>
      <c r="NTW415" s="9"/>
      <c r="NTX415" s="9"/>
      <c r="NTY415" s="9"/>
      <c r="NTZ415" s="9"/>
      <c r="NUA415" s="9"/>
      <c r="NUB415" s="9"/>
      <c r="NUC415" s="9"/>
      <c r="NUD415" s="9"/>
      <c r="NUE415" s="9"/>
      <c r="NUF415" s="9"/>
      <c r="NUG415" s="9"/>
      <c r="NUH415" s="9"/>
      <c r="NUI415" s="9"/>
      <c r="NUJ415" s="9"/>
      <c r="NUK415" s="9"/>
      <c r="NUL415" s="9"/>
      <c r="NUM415" s="9"/>
      <c r="NUN415" s="9"/>
      <c r="NUO415" s="9"/>
      <c r="NUP415" s="9"/>
      <c r="NUQ415" s="9"/>
      <c r="NUR415" s="9"/>
      <c r="NUS415" s="9"/>
      <c r="NUT415" s="9"/>
      <c r="NUU415" s="9"/>
      <c r="NUV415" s="9"/>
      <c r="NUW415" s="9"/>
      <c r="NUX415" s="9"/>
      <c r="NUY415" s="9"/>
      <c r="NUZ415" s="9"/>
      <c r="NVA415" s="9"/>
      <c r="NVB415" s="9"/>
      <c r="NVC415" s="9"/>
      <c r="NVD415" s="9"/>
      <c r="NVE415" s="9"/>
      <c r="NVF415" s="9"/>
      <c r="NVG415" s="9"/>
      <c r="NVH415" s="9"/>
      <c r="NVI415" s="9"/>
      <c r="NVJ415" s="9"/>
      <c r="NVK415" s="9"/>
      <c r="NVL415" s="9"/>
      <c r="NVM415" s="9"/>
      <c r="NVN415" s="9"/>
      <c r="NVO415" s="9"/>
      <c r="NVP415" s="9"/>
      <c r="NVQ415" s="9"/>
      <c r="NVR415" s="9"/>
      <c r="NVS415" s="9"/>
      <c r="NVT415" s="9"/>
      <c r="NVU415" s="9"/>
      <c r="NVV415" s="9"/>
      <c r="NVW415" s="9"/>
      <c r="NVX415" s="9"/>
      <c r="NVY415" s="9"/>
      <c r="NVZ415" s="9"/>
      <c r="NWA415" s="9"/>
      <c r="NWB415" s="9"/>
      <c r="NWC415" s="9"/>
      <c r="NWD415" s="9"/>
      <c r="NWE415" s="9"/>
      <c r="NWF415" s="9"/>
      <c r="NWG415" s="9"/>
      <c r="NWH415" s="9"/>
      <c r="NWI415" s="9"/>
      <c r="NWJ415" s="9"/>
      <c r="NWK415" s="9"/>
      <c r="NWL415" s="9"/>
      <c r="NWM415" s="9"/>
      <c r="NWN415" s="9"/>
      <c r="NWO415" s="9"/>
      <c r="NWP415" s="9"/>
      <c r="NWQ415" s="9"/>
      <c r="NWR415" s="9"/>
      <c r="NWS415" s="9"/>
      <c r="NWT415" s="9"/>
      <c r="NWU415" s="9"/>
      <c r="NWV415" s="9"/>
      <c r="NWW415" s="9"/>
      <c r="NWX415" s="9"/>
      <c r="NWY415" s="9"/>
      <c r="NWZ415" s="9"/>
      <c r="NXA415" s="9"/>
      <c r="NXB415" s="9"/>
      <c r="NXC415" s="9"/>
      <c r="NXD415" s="9"/>
      <c r="NXE415" s="9"/>
      <c r="NXF415" s="9"/>
      <c r="NXG415" s="9"/>
      <c r="NXH415" s="9"/>
      <c r="NXI415" s="9"/>
      <c r="NXJ415" s="9"/>
      <c r="NXK415" s="9"/>
      <c r="NXL415" s="9"/>
      <c r="NXM415" s="9"/>
      <c r="NXN415" s="9"/>
      <c r="NXO415" s="9"/>
      <c r="NXP415" s="9"/>
      <c r="NXQ415" s="9"/>
      <c r="NXR415" s="9"/>
      <c r="NXS415" s="9"/>
      <c r="NXT415" s="9"/>
      <c r="NXU415" s="9"/>
      <c r="NXV415" s="9"/>
      <c r="NXW415" s="9"/>
      <c r="NXX415" s="9"/>
      <c r="NXY415" s="9"/>
      <c r="NXZ415" s="9"/>
      <c r="NYA415" s="9"/>
      <c r="NYB415" s="9"/>
      <c r="NYC415" s="9"/>
      <c r="NYD415" s="9"/>
      <c r="NYE415" s="9"/>
      <c r="NYF415" s="9"/>
      <c r="NYG415" s="9"/>
      <c r="NYH415" s="9"/>
      <c r="NYI415" s="9"/>
      <c r="NYJ415" s="9"/>
      <c r="NYK415" s="9"/>
      <c r="NYL415" s="9"/>
      <c r="NYM415" s="9"/>
      <c r="NYN415" s="9"/>
      <c r="NYO415" s="9"/>
      <c r="NYP415" s="9"/>
      <c r="NYQ415" s="9"/>
      <c r="NYR415" s="9"/>
      <c r="NYS415" s="9"/>
      <c r="NYT415" s="9"/>
      <c r="NYU415" s="9"/>
      <c r="NYV415" s="9"/>
      <c r="NYW415" s="9"/>
      <c r="NYX415" s="9"/>
      <c r="NYY415" s="9"/>
      <c r="NYZ415" s="9"/>
      <c r="NZA415" s="9"/>
      <c r="NZB415" s="9"/>
      <c r="NZC415" s="9"/>
      <c r="NZD415" s="9"/>
      <c r="NZE415" s="9"/>
      <c r="NZF415" s="9"/>
      <c r="NZG415" s="9"/>
      <c r="NZH415" s="9"/>
      <c r="NZI415" s="9"/>
      <c r="NZJ415" s="9"/>
      <c r="NZK415" s="9"/>
      <c r="NZL415" s="9"/>
      <c r="NZM415" s="9"/>
      <c r="NZN415" s="9"/>
      <c r="NZO415" s="9"/>
      <c r="NZP415" s="9"/>
      <c r="NZQ415" s="9"/>
      <c r="NZR415" s="9"/>
      <c r="NZS415" s="9"/>
      <c r="NZT415" s="9"/>
      <c r="NZU415" s="9"/>
      <c r="NZV415" s="9"/>
      <c r="NZW415" s="9"/>
      <c r="NZX415" s="9"/>
      <c r="NZY415" s="9"/>
      <c r="NZZ415" s="9"/>
      <c r="OAA415" s="9"/>
      <c r="OAB415" s="9"/>
      <c r="OAC415" s="9"/>
      <c r="OAD415" s="9"/>
      <c r="OAE415" s="9"/>
      <c r="OAF415" s="9"/>
      <c r="OAG415" s="9"/>
      <c r="OAH415" s="9"/>
      <c r="OAI415" s="9"/>
      <c r="OAJ415" s="9"/>
      <c r="OAK415" s="9"/>
      <c r="OAL415" s="9"/>
      <c r="OAM415" s="9"/>
      <c r="OAN415" s="9"/>
      <c r="OAO415" s="9"/>
      <c r="OAP415" s="9"/>
      <c r="OAQ415" s="9"/>
      <c r="OAR415" s="9"/>
      <c r="OAS415" s="9"/>
      <c r="OAT415" s="9"/>
      <c r="OAU415" s="9"/>
      <c r="OAV415" s="9"/>
      <c r="OAW415" s="9"/>
      <c r="OAX415" s="9"/>
      <c r="OAY415" s="9"/>
      <c r="OAZ415" s="9"/>
      <c r="OBA415" s="9"/>
      <c r="OBB415" s="9"/>
      <c r="OBC415" s="9"/>
      <c r="OBD415" s="9"/>
      <c r="OBE415" s="9"/>
      <c r="OBF415" s="9"/>
      <c r="OBG415" s="9"/>
      <c r="OBH415" s="9"/>
      <c r="OBI415" s="9"/>
      <c r="OBJ415" s="9"/>
      <c r="OBK415" s="9"/>
      <c r="OBL415" s="9"/>
      <c r="OBM415" s="9"/>
      <c r="OBN415" s="9"/>
      <c r="OBO415" s="9"/>
      <c r="OBP415" s="9"/>
      <c r="OBQ415" s="9"/>
      <c r="OBR415" s="9"/>
      <c r="OBS415" s="9"/>
      <c r="OBT415" s="9"/>
      <c r="OBU415" s="9"/>
      <c r="OBV415" s="9"/>
      <c r="OBW415" s="9"/>
      <c r="OBX415" s="9"/>
      <c r="OBY415" s="9"/>
      <c r="OBZ415" s="9"/>
      <c r="OCA415" s="9"/>
      <c r="OCB415" s="9"/>
      <c r="OCC415" s="9"/>
      <c r="OCD415" s="9"/>
      <c r="OCE415" s="9"/>
      <c r="OCF415" s="9"/>
      <c r="OCG415" s="9"/>
      <c r="OCH415" s="9"/>
      <c r="OCI415" s="9"/>
      <c r="OCJ415" s="9"/>
      <c r="OCK415" s="9"/>
      <c r="OCL415" s="9"/>
      <c r="OCM415" s="9"/>
      <c r="OCN415" s="9"/>
      <c r="OCO415" s="9"/>
      <c r="OCP415" s="9"/>
      <c r="OCQ415" s="9"/>
      <c r="OCR415" s="9"/>
      <c r="OCS415" s="9"/>
      <c r="OCT415" s="9"/>
      <c r="OCU415" s="9"/>
      <c r="OCV415" s="9"/>
      <c r="OCW415" s="9"/>
      <c r="OCX415" s="9"/>
      <c r="OCY415" s="9"/>
      <c r="OCZ415" s="9"/>
      <c r="ODA415" s="9"/>
      <c r="ODB415" s="9"/>
      <c r="ODC415" s="9"/>
      <c r="ODD415" s="9"/>
      <c r="ODE415" s="9"/>
      <c r="ODF415" s="9"/>
      <c r="ODG415" s="9"/>
      <c r="ODH415" s="9"/>
      <c r="ODI415" s="9"/>
      <c r="ODJ415" s="9"/>
      <c r="ODK415" s="9"/>
      <c r="ODL415" s="9"/>
      <c r="ODM415" s="9"/>
      <c r="ODN415" s="9"/>
      <c r="ODO415" s="9"/>
      <c r="ODP415" s="9"/>
      <c r="ODQ415" s="9"/>
      <c r="ODR415" s="9"/>
      <c r="ODS415" s="9"/>
      <c r="ODT415" s="9"/>
      <c r="ODU415" s="9"/>
      <c r="ODV415" s="9"/>
      <c r="ODW415" s="9"/>
      <c r="ODX415" s="9"/>
      <c r="ODY415" s="9"/>
      <c r="ODZ415" s="9"/>
      <c r="OEA415" s="9"/>
      <c r="OEB415" s="9"/>
      <c r="OEC415" s="9"/>
      <c r="OED415" s="9"/>
      <c r="OEE415" s="9"/>
      <c r="OEF415" s="9"/>
      <c r="OEG415" s="9"/>
      <c r="OEH415" s="9"/>
      <c r="OEI415" s="9"/>
      <c r="OEJ415" s="9"/>
      <c r="OEK415" s="9"/>
      <c r="OEL415" s="9"/>
      <c r="OEM415" s="9"/>
      <c r="OEN415" s="9"/>
      <c r="OEO415" s="9"/>
      <c r="OEP415" s="9"/>
      <c r="OEQ415" s="9"/>
      <c r="OER415" s="9"/>
      <c r="OES415" s="9"/>
      <c r="OET415" s="9"/>
      <c r="OEU415" s="9"/>
      <c r="OEV415" s="9"/>
      <c r="OEW415" s="9"/>
      <c r="OEX415" s="9"/>
      <c r="OEY415" s="9"/>
      <c r="OEZ415" s="9"/>
      <c r="OFA415" s="9"/>
      <c r="OFB415" s="9"/>
      <c r="OFC415" s="9"/>
      <c r="OFD415" s="9"/>
      <c r="OFE415" s="9"/>
      <c r="OFF415" s="9"/>
      <c r="OFG415" s="9"/>
      <c r="OFH415" s="9"/>
      <c r="OFI415" s="9"/>
      <c r="OFJ415" s="9"/>
      <c r="OFK415" s="9"/>
      <c r="OFL415" s="9"/>
      <c r="OFM415" s="9"/>
      <c r="OFN415" s="9"/>
      <c r="OFO415" s="9"/>
      <c r="OFP415" s="9"/>
      <c r="OFQ415" s="9"/>
      <c r="OFR415" s="9"/>
      <c r="OFS415" s="9"/>
      <c r="OFT415" s="9"/>
      <c r="OFU415" s="9"/>
      <c r="OFV415" s="9"/>
      <c r="OFW415" s="9"/>
      <c r="OFX415" s="9"/>
      <c r="OFY415" s="9"/>
      <c r="OFZ415" s="9"/>
      <c r="OGA415" s="9"/>
      <c r="OGB415" s="9"/>
      <c r="OGC415" s="9"/>
      <c r="OGD415" s="9"/>
      <c r="OGE415" s="9"/>
      <c r="OGF415" s="9"/>
      <c r="OGG415" s="9"/>
      <c r="OGH415" s="9"/>
      <c r="OGI415" s="9"/>
      <c r="OGJ415" s="9"/>
      <c r="OGK415" s="9"/>
      <c r="OGL415" s="9"/>
      <c r="OGM415" s="9"/>
      <c r="OGN415" s="9"/>
      <c r="OGO415" s="9"/>
      <c r="OGP415" s="9"/>
      <c r="OGQ415" s="9"/>
      <c r="OGR415" s="9"/>
      <c r="OGS415" s="9"/>
      <c r="OGT415" s="9"/>
      <c r="OGU415" s="9"/>
      <c r="OGV415" s="9"/>
      <c r="OGW415" s="9"/>
      <c r="OGX415" s="9"/>
      <c r="OGY415" s="9"/>
      <c r="OGZ415" s="9"/>
      <c r="OHA415" s="9"/>
      <c r="OHB415" s="9"/>
      <c r="OHC415" s="9"/>
      <c r="OHD415" s="9"/>
      <c r="OHE415" s="9"/>
      <c r="OHF415" s="9"/>
      <c r="OHG415" s="9"/>
      <c r="OHH415" s="9"/>
      <c r="OHI415" s="9"/>
      <c r="OHJ415" s="9"/>
      <c r="OHK415" s="9"/>
      <c r="OHL415" s="9"/>
      <c r="OHM415" s="9"/>
      <c r="OHN415" s="9"/>
      <c r="OHO415" s="9"/>
      <c r="OHP415" s="9"/>
      <c r="OHQ415" s="9"/>
      <c r="OHR415" s="9"/>
      <c r="OHS415" s="9"/>
      <c r="OHT415" s="9"/>
      <c r="OHU415" s="9"/>
      <c r="OHV415" s="9"/>
      <c r="OHW415" s="9"/>
      <c r="OHX415" s="9"/>
      <c r="OHY415" s="9"/>
      <c r="OHZ415" s="9"/>
      <c r="OIA415" s="9"/>
      <c r="OIB415" s="9"/>
      <c r="OIC415" s="9"/>
      <c r="OID415" s="9"/>
      <c r="OIE415" s="9"/>
      <c r="OIF415" s="9"/>
      <c r="OIG415" s="9"/>
      <c r="OIH415" s="9"/>
      <c r="OII415" s="9"/>
      <c r="OIJ415" s="9"/>
      <c r="OIK415" s="9"/>
      <c r="OIL415" s="9"/>
      <c r="OIM415" s="9"/>
      <c r="OIN415" s="9"/>
      <c r="OIO415" s="9"/>
      <c r="OIP415" s="9"/>
      <c r="OIQ415" s="9"/>
      <c r="OIR415" s="9"/>
      <c r="OIS415" s="9"/>
      <c r="OIT415" s="9"/>
      <c r="OIU415" s="9"/>
      <c r="OIV415" s="9"/>
      <c r="OIW415" s="9"/>
      <c r="OIX415" s="9"/>
      <c r="OIY415" s="9"/>
      <c r="OIZ415" s="9"/>
      <c r="OJA415" s="9"/>
      <c r="OJB415" s="9"/>
      <c r="OJC415" s="9"/>
      <c r="OJD415" s="9"/>
      <c r="OJE415" s="9"/>
      <c r="OJF415" s="9"/>
      <c r="OJG415" s="9"/>
      <c r="OJH415" s="9"/>
      <c r="OJI415" s="9"/>
      <c r="OJJ415" s="9"/>
      <c r="OJK415" s="9"/>
      <c r="OJL415" s="9"/>
      <c r="OJM415" s="9"/>
      <c r="OJN415" s="9"/>
      <c r="OJO415" s="9"/>
      <c r="OJP415" s="9"/>
      <c r="OJQ415" s="9"/>
      <c r="OJR415" s="9"/>
      <c r="OJS415" s="9"/>
      <c r="OJT415" s="9"/>
      <c r="OJU415" s="9"/>
      <c r="OJV415" s="9"/>
      <c r="OJW415" s="9"/>
      <c r="OJX415" s="9"/>
      <c r="OJY415" s="9"/>
      <c r="OJZ415" s="9"/>
      <c r="OKA415" s="9"/>
      <c r="OKB415" s="9"/>
      <c r="OKC415" s="9"/>
      <c r="OKD415" s="9"/>
      <c r="OKE415" s="9"/>
      <c r="OKF415" s="9"/>
      <c r="OKG415" s="9"/>
      <c r="OKH415" s="9"/>
      <c r="OKI415" s="9"/>
      <c r="OKJ415" s="9"/>
      <c r="OKK415" s="9"/>
      <c r="OKL415" s="9"/>
      <c r="OKM415" s="9"/>
      <c r="OKN415" s="9"/>
      <c r="OKO415" s="9"/>
      <c r="OKP415" s="9"/>
      <c r="OKQ415" s="9"/>
      <c r="OKR415" s="9"/>
      <c r="OKS415" s="9"/>
      <c r="OKT415" s="9"/>
      <c r="OKU415" s="9"/>
      <c r="OKV415" s="9"/>
      <c r="OKW415" s="9"/>
      <c r="OKX415" s="9"/>
      <c r="OKY415" s="9"/>
      <c r="OKZ415" s="9"/>
      <c r="OLA415" s="9"/>
      <c r="OLB415" s="9"/>
      <c r="OLC415" s="9"/>
      <c r="OLD415" s="9"/>
      <c r="OLE415" s="9"/>
      <c r="OLF415" s="9"/>
      <c r="OLG415" s="9"/>
      <c r="OLH415" s="9"/>
      <c r="OLI415" s="9"/>
      <c r="OLJ415" s="9"/>
      <c r="OLK415" s="9"/>
      <c r="OLL415" s="9"/>
      <c r="OLM415" s="9"/>
      <c r="OLN415" s="9"/>
      <c r="OLO415" s="9"/>
      <c r="OLP415" s="9"/>
      <c r="OLQ415" s="9"/>
      <c r="OLR415" s="9"/>
      <c r="OLS415" s="9"/>
      <c r="OLT415" s="9"/>
      <c r="OLU415" s="9"/>
      <c r="OLV415" s="9"/>
      <c r="OLW415" s="9"/>
      <c r="OLX415" s="9"/>
      <c r="OLY415" s="9"/>
      <c r="OLZ415" s="9"/>
      <c r="OMA415" s="9"/>
      <c r="OMB415" s="9"/>
      <c r="OMC415" s="9"/>
      <c r="OMD415" s="9"/>
      <c r="OME415" s="9"/>
      <c r="OMF415" s="9"/>
      <c r="OMG415" s="9"/>
      <c r="OMH415" s="9"/>
      <c r="OMI415" s="9"/>
      <c r="OMJ415" s="9"/>
      <c r="OMK415" s="9"/>
      <c r="OML415" s="9"/>
      <c r="OMM415" s="9"/>
      <c r="OMN415" s="9"/>
      <c r="OMO415" s="9"/>
      <c r="OMP415" s="9"/>
      <c r="OMQ415" s="9"/>
      <c r="OMR415" s="9"/>
      <c r="OMS415" s="9"/>
      <c r="OMT415" s="9"/>
      <c r="OMU415" s="9"/>
      <c r="OMV415" s="9"/>
      <c r="OMW415" s="9"/>
      <c r="OMX415" s="9"/>
      <c r="OMY415" s="9"/>
      <c r="OMZ415" s="9"/>
      <c r="ONA415" s="9"/>
      <c r="ONB415" s="9"/>
      <c r="ONC415" s="9"/>
      <c r="OND415" s="9"/>
      <c r="ONE415" s="9"/>
      <c r="ONF415" s="9"/>
      <c r="ONG415" s="9"/>
      <c r="ONH415" s="9"/>
      <c r="ONI415" s="9"/>
      <c r="ONJ415" s="9"/>
      <c r="ONK415" s="9"/>
      <c r="ONL415" s="9"/>
      <c r="ONM415" s="9"/>
      <c r="ONN415" s="9"/>
      <c r="ONO415" s="9"/>
      <c r="ONP415" s="9"/>
      <c r="ONQ415" s="9"/>
      <c r="ONR415" s="9"/>
      <c r="ONS415" s="9"/>
      <c r="ONT415" s="9"/>
      <c r="ONU415" s="9"/>
      <c r="ONV415" s="9"/>
      <c r="ONW415" s="9"/>
      <c r="ONX415" s="9"/>
      <c r="ONY415" s="9"/>
      <c r="ONZ415" s="9"/>
      <c r="OOA415" s="9"/>
      <c r="OOB415" s="9"/>
      <c r="OOC415" s="9"/>
      <c r="OOD415" s="9"/>
      <c r="OOE415" s="9"/>
      <c r="OOF415" s="9"/>
      <c r="OOG415" s="9"/>
      <c r="OOH415" s="9"/>
      <c r="OOI415" s="9"/>
      <c r="OOJ415" s="9"/>
      <c r="OOK415" s="9"/>
      <c r="OOL415" s="9"/>
      <c r="OOM415" s="9"/>
      <c r="OON415" s="9"/>
      <c r="OOO415" s="9"/>
      <c r="OOP415" s="9"/>
      <c r="OOQ415" s="9"/>
      <c r="OOR415" s="9"/>
      <c r="OOS415" s="9"/>
      <c r="OOT415" s="9"/>
      <c r="OOU415" s="9"/>
      <c r="OOV415" s="9"/>
      <c r="OOW415" s="9"/>
      <c r="OOX415" s="9"/>
      <c r="OOY415" s="9"/>
      <c r="OOZ415" s="9"/>
      <c r="OPA415" s="9"/>
      <c r="OPB415" s="9"/>
      <c r="OPC415" s="9"/>
      <c r="OPD415" s="9"/>
      <c r="OPE415" s="9"/>
      <c r="OPF415" s="9"/>
      <c r="OPG415" s="9"/>
      <c r="OPH415" s="9"/>
      <c r="OPI415" s="9"/>
      <c r="OPJ415" s="9"/>
      <c r="OPK415" s="9"/>
      <c r="OPL415" s="9"/>
      <c r="OPM415" s="9"/>
      <c r="OPN415" s="9"/>
      <c r="OPO415" s="9"/>
      <c r="OPP415" s="9"/>
      <c r="OPQ415" s="9"/>
      <c r="OPR415" s="9"/>
      <c r="OPS415" s="9"/>
      <c r="OPT415" s="9"/>
      <c r="OPU415" s="9"/>
      <c r="OPV415" s="9"/>
      <c r="OPW415" s="9"/>
      <c r="OPX415" s="9"/>
      <c r="OPY415" s="9"/>
      <c r="OPZ415" s="9"/>
      <c r="OQA415" s="9"/>
      <c r="OQB415" s="9"/>
      <c r="OQC415" s="9"/>
      <c r="OQD415" s="9"/>
      <c r="OQE415" s="9"/>
      <c r="OQF415" s="9"/>
      <c r="OQG415" s="9"/>
      <c r="OQH415" s="9"/>
      <c r="OQI415" s="9"/>
      <c r="OQJ415" s="9"/>
      <c r="OQK415" s="9"/>
      <c r="OQL415" s="9"/>
      <c r="OQM415" s="9"/>
      <c r="OQN415" s="9"/>
      <c r="OQO415" s="9"/>
      <c r="OQP415" s="9"/>
      <c r="OQQ415" s="9"/>
      <c r="OQR415" s="9"/>
      <c r="OQS415" s="9"/>
      <c r="OQT415" s="9"/>
      <c r="OQU415" s="9"/>
      <c r="OQV415" s="9"/>
      <c r="OQW415" s="9"/>
      <c r="OQX415" s="9"/>
      <c r="OQY415" s="9"/>
      <c r="OQZ415" s="9"/>
      <c r="ORA415" s="9"/>
      <c r="ORB415" s="9"/>
      <c r="ORC415" s="9"/>
      <c r="ORD415" s="9"/>
      <c r="ORE415" s="9"/>
      <c r="ORF415" s="9"/>
      <c r="ORG415" s="9"/>
      <c r="ORH415" s="9"/>
      <c r="ORI415" s="9"/>
      <c r="ORJ415" s="9"/>
      <c r="ORK415" s="9"/>
      <c r="ORL415" s="9"/>
      <c r="ORM415" s="9"/>
      <c r="ORN415" s="9"/>
      <c r="ORO415" s="9"/>
      <c r="ORP415" s="9"/>
      <c r="ORQ415" s="9"/>
      <c r="ORR415" s="9"/>
      <c r="ORS415" s="9"/>
      <c r="ORT415" s="9"/>
      <c r="ORU415" s="9"/>
      <c r="ORV415" s="9"/>
      <c r="ORW415" s="9"/>
      <c r="ORX415" s="9"/>
      <c r="ORY415" s="9"/>
      <c r="ORZ415" s="9"/>
      <c r="OSA415" s="9"/>
      <c r="OSB415" s="9"/>
      <c r="OSC415" s="9"/>
      <c r="OSD415" s="9"/>
      <c r="OSE415" s="9"/>
      <c r="OSF415" s="9"/>
      <c r="OSG415" s="9"/>
      <c r="OSH415" s="9"/>
      <c r="OSI415" s="9"/>
      <c r="OSJ415" s="9"/>
      <c r="OSK415" s="9"/>
      <c r="OSL415" s="9"/>
      <c r="OSM415" s="9"/>
      <c r="OSN415" s="9"/>
      <c r="OSO415" s="9"/>
      <c r="OSP415" s="9"/>
      <c r="OSQ415" s="9"/>
      <c r="OSR415" s="9"/>
      <c r="OSS415" s="9"/>
      <c r="OST415" s="9"/>
      <c r="OSU415" s="9"/>
      <c r="OSV415" s="9"/>
      <c r="OSW415" s="9"/>
      <c r="OSX415" s="9"/>
      <c r="OSY415" s="9"/>
      <c r="OSZ415" s="9"/>
      <c r="OTA415" s="9"/>
      <c r="OTB415" s="9"/>
      <c r="OTC415" s="9"/>
      <c r="OTD415" s="9"/>
      <c r="OTE415" s="9"/>
      <c r="OTF415" s="9"/>
      <c r="OTG415" s="9"/>
      <c r="OTH415" s="9"/>
      <c r="OTI415" s="9"/>
      <c r="OTJ415" s="9"/>
      <c r="OTK415" s="9"/>
      <c r="OTL415" s="9"/>
      <c r="OTM415" s="9"/>
      <c r="OTN415" s="9"/>
      <c r="OTO415" s="9"/>
      <c r="OTP415" s="9"/>
      <c r="OTQ415" s="9"/>
      <c r="OTR415" s="9"/>
      <c r="OTS415" s="9"/>
      <c r="OTT415" s="9"/>
      <c r="OTU415" s="9"/>
      <c r="OTV415" s="9"/>
      <c r="OTW415" s="9"/>
      <c r="OTX415" s="9"/>
      <c r="OTY415" s="9"/>
      <c r="OTZ415" s="9"/>
      <c r="OUA415" s="9"/>
      <c r="OUB415" s="9"/>
      <c r="OUC415" s="9"/>
      <c r="OUD415" s="9"/>
      <c r="OUE415" s="9"/>
      <c r="OUF415" s="9"/>
      <c r="OUG415" s="9"/>
      <c r="OUH415" s="9"/>
      <c r="OUI415" s="9"/>
      <c r="OUJ415" s="9"/>
      <c r="OUK415" s="9"/>
      <c r="OUL415" s="9"/>
      <c r="OUM415" s="9"/>
      <c r="OUN415" s="9"/>
      <c r="OUO415" s="9"/>
      <c r="OUP415" s="9"/>
      <c r="OUQ415" s="9"/>
      <c r="OUR415" s="9"/>
      <c r="OUS415" s="9"/>
      <c r="OUT415" s="9"/>
      <c r="OUU415" s="9"/>
      <c r="OUV415" s="9"/>
      <c r="OUW415" s="9"/>
      <c r="OUX415" s="9"/>
      <c r="OUY415" s="9"/>
      <c r="OUZ415" s="9"/>
      <c r="OVA415" s="9"/>
      <c r="OVB415" s="9"/>
      <c r="OVC415" s="9"/>
      <c r="OVD415" s="9"/>
      <c r="OVE415" s="9"/>
      <c r="OVF415" s="9"/>
      <c r="OVG415" s="9"/>
      <c r="OVH415" s="9"/>
      <c r="OVI415" s="9"/>
      <c r="OVJ415" s="9"/>
      <c r="OVK415" s="9"/>
      <c r="OVL415" s="9"/>
      <c r="OVM415" s="9"/>
      <c r="OVN415" s="9"/>
      <c r="OVO415" s="9"/>
      <c r="OVP415" s="9"/>
      <c r="OVQ415" s="9"/>
      <c r="OVR415" s="9"/>
      <c r="OVS415" s="9"/>
      <c r="OVT415" s="9"/>
      <c r="OVU415" s="9"/>
      <c r="OVV415" s="9"/>
      <c r="OVW415" s="9"/>
      <c r="OVX415" s="9"/>
      <c r="OVY415" s="9"/>
      <c r="OVZ415" s="9"/>
      <c r="OWA415" s="9"/>
      <c r="OWB415" s="9"/>
      <c r="OWC415" s="9"/>
      <c r="OWD415" s="9"/>
      <c r="OWE415" s="9"/>
      <c r="OWF415" s="9"/>
      <c r="OWG415" s="9"/>
      <c r="OWH415" s="9"/>
      <c r="OWI415" s="9"/>
      <c r="OWJ415" s="9"/>
      <c r="OWK415" s="9"/>
      <c r="OWL415" s="9"/>
      <c r="OWM415" s="9"/>
      <c r="OWN415" s="9"/>
      <c r="OWO415" s="9"/>
      <c r="OWP415" s="9"/>
      <c r="OWQ415" s="9"/>
      <c r="OWR415" s="9"/>
      <c r="OWS415" s="9"/>
      <c r="OWT415" s="9"/>
      <c r="OWU415" s="9"/>
      <c r="OWV415" s="9"/>
      <c r="OWW415" s="9"/>
      <c r="OWX415" s="9"/>
      <c r="OWY415" s="9"/>
      <c r="OWZ415" s="9"/>
      <c r="OXA415" s="9"/>
      <c r="OXB415" s="9"/>
      <c r="OXC415" s="9"/>
      <c r="OXD415" s="9"/>
      <c r="OXE415" s="9"/>
      <c r="OXF415" s="9"/>
      <c r="OXG415" s="9"/>
      <c r="OXH415" s="9"/>
      <c r="OXI415" s="9"/>
      <c r="OXJ415" s="9"/>
      <c r="OXK415" s="9"/>
      <c r="OXL415" s="9"/>
      <c r="OXM415" s="9"/>
      <c r="OXN415" s="9"/>
      <c r="OXO415" s="9"/>
      <c r="OXP415" s="9"/>
      <c r="OXQ415" s="9"/>
      <c r="OXR415" s="9"/>
      <c r="OXS415" s="9"/>
      <c r="OXT415" s="9"/>
      <c r="OXU415" s="9"/>
      <c r="OXV415" s="9"/>
      <c r="OXW415" s="9"/>
      <c r="OXX415" s="9"/>
      <c r="OXY415" s="9"/>
      <c r="OXZ415" s="9"/>
      <c r="OYA415" s="9"/>
      <c r="OYB415" s="9"/>
      <c r="OYC415" s="9"/>
      <c r="OYD415" s="9"/>
      <c r="OYE415" s="9"/>
      <c r="OYF415" s="9"/>
      <c r="OYG415" s="9"/>
      <c r="OYH415" s="9"/>
      <c r="OYI415" s="9"/>
      <c r="OYJ415" s="9"/>
      <c r="OYK415" s="9"/>
      <c r="OYL415" s="9"/>
      <c r="OYM415" s="9"/>
      <c r="OYN415" s="9"/>
      <c r="OYO415" s="9"/>
      <c r="OYP415" s="9"/>
      <c r="OYQ415" s="9"/>
      <c r="OYR415" s="9"/>
      <c r="OYS415" s="9"/>
      <c r="OYT415" s="9"/>
      <c r="OYU415" s="9"/>
      <c r="OYV415" s="9"/>
      <c r="OYW415" s="9"/>
      <c r="OYX415" s="9"/>
      <c r="OYY415" s="9"/>
      <c r="OYZ415" s="9"/>
      <c r="OZA415" s="9"/>
      <c r="OZB415" s="9"/>
      <c r="OZC415" s="9"/>
      <c r="OZD415" s="9"/>
      <c r="OZE415" s="9"/>
      <c r="OZF415" s="9"/>
      <c r="OZG415" s="9"/>
      <c r="OZH415" s="9"/>
      <c r="OZI415" s="9"/>
      <c r="OZJ415" s="9"/>
      <c r="OZK415" s="9"/>
      <c r="OZL415" s="9"/>
      <c r="OZM415" s="9"/>
      <c r="OZN415" s="9"/>
      <c r="OZO415" s="9"/>
      <c r="OZP415" s="9"/>
      <c r="OZQ415" s="9"/>
      <c r="OZR415" s="9"/>
      <c r="OZS415" s="9"/>
      <c r="OZT415" s="9"/>
      <c r="OZU415" s="9"/>
      <c r="OZV415" s="9"/>
      <c r="OZW415" s="9"/>
      <c r="OZX415" s="9"/>
      <c r="OZY415" s="9"/>
      <c r="OZZ415" s="9"/>
      <c r="PAA415" s="9"/>
      <c r="PAB415" s="9"/>
      <c r="PAC415" s="9"/>
      <c r="PAD415" s="9"/>
      <c r="PAE415" s="9"/>
      <c r="PAF415" s="9"/>
      <c r="PAG415" s="9"/>
      <c r="PAH415" s="9"/>
      <c r="PAI415" s="9"/>
      <c r="PAJ415" s="9"/>
      <c r="PAK415" s="9"/>
      <c r="PAL415" s="9"/>
      <c r="PAM415" s="9"/>
      <c r="PAN415" s="9"/>
      <c r="PAO415" s="9"/>
      <c r="PAP415" s="9"/>
      <c r="PAQ415" s="9"/>
      <c r="PAR415" s="9"/>
      <c r="PAS415" s="9"/>
      <c r="PAT415" s="9"/>
      <c r="PAU415" s="9"/>
      <c r="PAV415" s="9"/>
      <c r="PAW415" s="9"/>
      <c r="PAX415" s="9"/>
      <c r="PAY415" s="9"/>
      <c r="PAZ415" s="9"/>
      <c r="PBA415" s="9"/>
      <c r="PBB415" s="9"/>
      <c r="PBC415" s="9"/>
      <c r="PBD415" s="9"/>
      <c r="PBE415" s="9"/>
      <c r="PBF415" s="9"/>
      <c r="PBG415" s="9"/>
      <c r="PBH415" s="9"/>
      <c r="PBI415" s="9"/>
      <c r="PBJ415" s="9"/>
      <c r="PBK415" s="9"/>
      <c r="PBL415" s="9"/>
      <c r="PBM415" s="9"/>
      <c r="PBN415" s="9"/>
      <c r="PBO415" s="9"/>
      <c r="PBP415" s="9"/>
      <c r="PBQ415" s="9"/>
      <c r="PBR415" s="9"/>
      <c r="PBS415" s="9"/>
      <c r="PBT415" s="9"/>
      <c r="PBU415" s="9"/>
      <c r="PBV415" s="9"/>
      <c r="PBW415" s="9"/>
      <c r="PBX415" s="9"/>
      <c r="PBY415" s="9"/>
      <c r="PBZ415" s="9"/>
      <c r="PCA415" s="9"/>
      <c r="PCB415" s="9"/>
      <c r="PCC415" s="9"/>
      <c r="PCD415" s="9"/>
      <c r="PCE415" s="9"/>
      <c r="PCF415" s="9"/>
      <c r="PCG415" s="9"/>
      <c r="PCH415" s="9"/>
      <c r="PCI415" s="9"/>
      <c r="PCJ415" s="9"/>
      <c r="PCK415" s="9"/>
      <c r="PCL415" s="9"/>
      <c r="PCM415" s="9"/>
      <c r="PCN415" s="9"/>
      <c r="PCO415" s="9"/>
      <c r="PCP415" s="9"/>
      <c r="PCQ415" s="9"/>
      <c r="PCR415" s="9"/>
      <c r="PCS415" s="9"/>
      <c r="PCT415" s="9"/>
      <c r="PCU415" s="9"/>
      <c r="PCV415" s="9"/>
      <c r="PCW415" s="9"/>
      <c r="PCX415" s="9"/>
      <c r="PCY415" s="9"/>
      <c r="PCZ415" s="9"/>
      <c r="PDA415" s="9"/>
      <c r="PDB415" s="9"/>
      <c r="PDC415" s="9"/>
      <c r="PDD415" s="9"/>
      <c r="PDE415" s="9"/>
      <c r="PDF415" s="9"/>
      <c r="PDG415" s="9"/>
      <c r="PDH415" s="9"/>
      <c r="PDI415" s="9"/>
      <c r="PDJ415" s="9"/>
      <c r="PDK415" s="9"/>
      <c r="PDL415" s="9"/>
      <c r="PDM415" s="9"/>
      <c r="PDN415" s="9"/>
      <c r="PDO415" s="9"/>
      <c r="PDP415" s="9"/>
      <c r="PDQ415" s="9"/>
      <c r="PDR415" s="9"/>
      <c r="PDS415" s="9"/>
      <c r="PDT415" s="9"/>
      <c r="PDU415" s="9"/>
      <c r="PDV415" s="9"/>
      <c r="PDW415" s="9"/>
      <c r="PDX415" s="9"/>
      <c r="PDY415" s="9"/>
      <c r="PDZ415" s="9"/>
      <c r="PEA415" s="9"/>
      <c r="PEB415" s="9"/>
      <c r="PEC415" s="9"/>
      <c r="PED415" s="9"/>
      <c r="PEE415" s="9"/>
      <c r="PEF415" s="9"/>
      <c r="PEG415" s="9"/>
      <c r="PEH415" s="9"/>
      <c r="PEI415" s="9"/>
      <c r="PEJ415" s="9"/>
      <c r="PEK415" s="9"/>
      <c r="PEL415" s="9"/>
      <c r="PEM415" s="9"/>
      <c r="PEN415" s="9"/>
      <c r="PEO415" s="9"/>
      <c r="PEP415" s="9"/>
      <c r="PEQ415" s="9"/>
      <c r="PER415" s="9"/>
      <c r="PES415" s="9"/>
      <c r="PET415" s="9"/>
      <c r="PEU415" s="9"/>
      <c r="PEV415" s="9"/>
      <c r="PEW415" s="9"/>
      <c r="PEX415" s="9"/>
      <c r="PEY415" s="9"/>
      <c r="PEZ415" s="9"/>
      <c r="PFA415" s="9"/>
      <c r="PFB415" s="9"/>
      <c r="PFC415" s="9"/>
      <c r="PFD415" s="9"/>
      <c r="PFE415" s="9"/>
      <c r="PFF415" s="9"/>
      <c r="PFG415" s="9"/>
      <c r="PFH415" s="9"/>
      <c r="PFI415" s="9"/>
      <c r="PFJ415" s="9"/>
      <c r="PFK415" s="9"/>
      <c r="PFL415" s="9"/>
      <c r="PFM415" s="9"/>
      <c r="PFN415" s="9"/>
      <c r="PFO415" s="9"/>
      <c r="PFP415" s="9"/>
      <c r="PFQ415" s="9"/>
      <c r="PFR415" s="9"/>
      <c r="PFS415" s="9"/>
      <c r="PFT415" s="9"/>
      <c r="PFU415" s="9"/>
      <c r="PFV415" s="9"/>
      <c r="PFW415" s="9"/>
      <c r="PFX415" s="9"/>
      <c r="PFY415" s="9"/>
      <c r="PFZ415" s="9"/>
      <c r="PGA415" s="9"/>
      <c r="PGB415" s="9"/>
      <c r="PGC415" s="9"/>
      <c r="PGD415" s="9"/>
      <c r="PGE415" s="9"/>
      <c r="PGF415" s="9"/>
      <c r="PGG415" s="9"/>
      <c r="PGH415" s="9"/>
      <c r="PGI415" s="9"/>
      <c r="PGJ415" s="9"/>
      <c r="PGK415" s="9"/>
      <c r="PGL415" s="9"/>
      <c r="PGM415" s="9"/>
      <c r="PGN415" s="9"/>
      <c r="PGO415" s="9"/>
      <c r="PGP415" s="9"/>
      <c r="PGQ415" s="9"/>
      <c r="PGR415" s="9"/>
      <c r="PGS415" s="9"/>
      <c r="PGT415" s="9"/>
      <c r="PGU415" s="9"/>
      <c r="PGV415" s="9"/>
      <c r="PGW415" s="9"/>
      <c r="PGX415" s="9"/>
      <c r="PGY415" s="9"/>
      <c r="PGZ415" s="9"/>
      <c r="PHA415" s="9"/>
      <c r="PHB415" s="9"/>
      <c r="PHC415" s="9"/>
      <c r="PHD415" s="9"/>
      <c r="PHE415" s="9"/>
      <c r="PHF415" s="9"/>
      <c r="PHG415" s="9"/>
      <c r="PHH415" s="9"/>
      <c r="PHI415" s="9"/>
      <c r="PHJ415" s="9"/>
      <c r="PHK415" s="9"/>
      <c r="PHL415" s="9"/>
      <c r="PHM415" s="9"/>
      <c r="PHN415" s="9"/>
      <c r="PHO415" s="9"/>
      <c r="PHP415" s="9"/>
      <c r="PHQ415" s="9"/>
      <c r="PHR415" s="9"/>
      <c r="PHS415" s="9"/>
      <c r="PHT415" s="9"/>
      <c r="PHU415" s="9"/>
      <c r="PHV415" s="9"/>
      <c r="PHW415" s="9"/>
      <c r="PHX415" s="9"/>
      <c r="PHY415" s="9"/>
      <c r="PHZ415" s="9"/>
      <c r="PIA415" s="9"/>
      <c r="PIB415" s="9"/>
      <c r="PIC415" s="9"/>
      <c r="PID415" s="9"/>
      <c r="PIE415" s="9"/>
      <c r="PIF415" s="9"/>
      <c r="PIG415" s="9"/>
      <c r="PIH415" s="9"/>
      <c r="PII415" s="9"/>
      <c r="PIJ415" s="9"/>
      <c r="PIK415" s="9"/>
      <c r="PIL415" s="9"/>
      <c r="PIM415" s="9"/>
      <c r="PIN415" s="9"/>
      <c r="PIO415" s="9"/>
      <c r="PIP415" s="9"/>
      <c r="PIQ415" s="9"/>
      <c r="PIR415" s="9"/>
      <c r="PIS415" s="9"/>
      <c r="PIT415" s="9"/>
      <c r="PIU415" s="9"/>
      <c r="PIV415" s="9"/>
      <c r="PIW415" s="9"/>
      <c r="PIX415" s="9"/>
      <c r="PIY415" s="9"/>
      <c r="PIZ415" s="9"/>
      <c r="PJA415" s="9"/>
      <c r="PJB415" s="9"/>
      <c r="PJC415" s="9"/>
      <c r="PJD415" s="9"/>
      <c r="PJE415" s="9"/>
      <c r="PJF415" s="9"/>
      <c r="PJG415" s="9"/>
      <c r="PJH415" s="9"/>
      <c r="PJI415" s="9"/>
      <c r="PJJ415" s="9"/>
      <c r="PJK415" s="9"/>
      <c r="PJL415" s="9"/>
      <c r="PJM415" s="9"/>
      <c r="PJN415" s="9"/>
      <c r="PJO415" s="9"/>
      <c r="PJP415" s="9"/>
      <c r="PJQ415" s="9"/>
      <c r="PJR415" s="9"/>
      <c r="PJS415" s="9"/>
      <c r="PJT415" s="9"/>
      <c r="PJU415" s="9"/>
      <c r="PJV415" s="9"/>
      <c r="PJW415" s="9"/>
      <c r="PJX415" s="9"/>
      <c r="PJY415" s="9"/>
      <c r="PJZ415" s="9"/>
      <c r="PKA415" s="9"/>
      <c r="PKB415" s="9"/>
      <c r="PKC415" s="9"/>
      <c r="PKD415" s="9"/>
      <c r="PKE415" s="9"/>
      <c r="PKF415" s="9"/>
      <c r="PKG415" s="9"/>
      <c r="PKH415" s="9"/>
      <c r="PKI415" s="9"/>
      <c r="PKJ415" s="9"/>
      <c r="PKK415" s="9"/>
      <c r="PKL415" s="9"/>
      <c r="PKM415" s="9"/>
      <c r="PKN415" s="9"/>
      <c r="PKO415" s="9"/>
      <c r="PKP415" s="9"/>
      <c r="PKQ415" s="9"/>
      <c r="PKR415" s="9"/>
      <c r="PKS415" s="9"/>
      <c r="PKT415" s="9"/>
      <c r="PKU415" s="9"/>
      <c r="PKV415" s="9"/>
      <c r="PKW415" s="9"/>
      <c r="PKX415" s="9"/>
      <c r="PKY415" s="9"/>
      <c r="PKZ415" s="9"/>
      <c r="PLA415" s="9"/>
      <c r="PLB415" s="9"/>
      <c r="PLC415" s="9"/>
      <c r="PLD415" s="9"/>
      <c r="PLE415" s="9"/>
      <c r="PLF415" s="9"/>
      <c r="PLG415" s="9"/>
      <c r="PLH415" s="9"/>
      <c r="PLI415" s="9"/>
      <c r="PLJ415" s="9"/>
      <c r="PLK415" s="9"/>
      <c r="PLL415" s="9"/>
      <c r="PLM415" s="9"/>
      <c r="PLN415" s="9"/>
      <c r="PLO415" s="9"/>
      <c r="PLP415" s="9"/>
      <c r="PLQ415" s="9"/>
      <c r="PLR415" s="9"/>
      <c r="PLS415" s="9"/>
      <c r="PLT415" s="9"/>
      <c r="PLU415" s="9"/>
      <c r="PLV415" s="9"/>
      <c r="PLW415" s="9"/>
      <c r="PLX415" s="9"/>
      <c r="PLY415" s="9"/>
      <c r="PLZ415" s="9"/>
      <c r="PMA415" s="9"/>
      <c r="PMB415" s="9"/>
      <c r="PMC415" s="9"/>
      <c r="PMD415" s="9"/>
      <c r="PME415" s="9"/>
      <c r="PMF415" s="9"/>
      <c r="PMG415" s="9"/>
      <c r="PMH415" s="9"/>
      <c r="PMI415" s="9"/>
      <c r="PMJ415" s="9"/>
      <c r="PMK415" s="9"/>
      <c r="PML415" s="9"/>
      <c r="PMM415" s="9"/>
      <c r="PMN415" s="9"/>
      <c r="PMO415" s="9"/>
      <c r="PMP415" s="9"/>
      <c r="PMQ415" s="9"/>
      <c r="PMR415" s="9"/>
      <c r="PMS415" s="9"/>
      <c r="PMT415" s="9"/>
      <c r="PMU415" s="9"/>
      <c r="PMV415" s="9"/>
      <c r="PMW415" s="9"/>
      <c r="PMX415" s="9"/>
      <c r="PMY415" s="9"/>
      <c r="PMZ415" s="9"/>
      <c r="PNA415" s="9"/>
      <c r="PNB415" s="9"/>
      <c r="PNC415" s="9"/>
      <c r="PND415" s="9"/>
      <c r="PNE415" s="9"/>
      <c r="PNF415" s="9"/>
      <c r="PNG415" s="9"/>
      <c r="PNH415" s="9"/>
      <c r="PNI415" s="9"/>
      <c r="PNJ415" s="9"/>
      <c r="PNK415" s="9"/>
      <c r="PNL415" s="9"/>
      <c r="PNM415" s="9"/>
      <c r="PNN415" s="9"/>
      <c r="PNO415" s="9"/>
      <c r="PNP415" s="9"/>
      <c r="PNQ415" s="9"/>
      <c r="PNR415" s="9"/>
      <c r="PNS415" s="9"/>
      <c r="PNT415" s="9"/>
      <c r="PNU415" s="9"/>
      <c r="PNV415" s="9"/>
      <c r="PNW415" s="9"/>
      <c r="PNX415" s="9"/>
      <c r="PNY415" s="9"/>
      <c r="PNZ415" s="9"/>
      <c r="POA415" s="9"/>
      <c r="POB415" s="9"/>
      <c r="POC415" s="9"/>
      <c r="POD415" s="9"/>
      <c r="POE415" s="9"/>
      <c r="POF415" s="9"/>
      <c r="POG415" s="9"/>
      <c r="POH415" s="9"/>
      <c r="POI415" s="9"/>
      <c r="POJ415" s="9"/>
      <c r="POK415" s="9"/>
      <c r="POL415" s="9"/>
      <c r="POM415" s="9"/>
      <c r="PON415" s="9"/>
      <c r="POO415" s="9"/>
      <c r="POP415" s="9"/>
      <c r="POQ415" s="9"/>
      <c r="POR415" s="9"/>
      <c r="POS415" s="9"/>
      <c r="POT415" s="9"/>
      <c r="POU415" s="9"/>
      <c r="POV415" s="9"/>
      <c r="POW415" s="9"/>
      <c r="POX415" s="9"/>
      <c r="POY415" s="9"/>
      <c r="POZ415" s="9"/>
      <c r="PPA415" s="9"/>
      <c r="PPB415" s="9"/>
      <c r="PPC415" s="9"/>
      <c r="PPD415" s="9"/>
      <c r="PPE415" s="9"/>
      <c r="PPF415" s="9"/>
      <c r="PPG415" s="9"/>
      <c r="PPH415" s="9"/>
      <c r="PPI415" s="9"/>
      <c r="PPJ415" s="9"/>
      <c r="PPK415" s="9"/>
      <c r="PPL415" s="9"/>
      <c r="PPM415" s="9"/>
      <c r="PPN415" s="9"/>
      <c r="PPO415" s="9"/>
      <c r="PPP415" s="9"/>
      <c r="PPQ415" s="9"/>
      <c r="PPR415" s="9"/>
      <c r="PPS415" s="9"/>
      <c r="PPT415" s="9"/>
      <c r="PPU415" s="9"/>
      <c r="PPV415" s="9"/>
      <c r="PPW415" s="9"/>
      <c r="PPX415" s="9"/>
      <c r="PPY415" s="9"/>
      <c r="PPZ415" s="9"/>
      <c r="PQA415" s="9"/>
      <c r="PQB415" s="9"/>
      <c r="PQC415" s="9"/>
      <c r="PQD415" s="9"/>
      <c r="PQE415" s="9"/>
      <c r="PQF415" s="9"/>
      <c r="PQG415" s="9"/>
      <c r="PQH415" s="9"/>
      <c r="PQI415" s="9"/>
      <c r="PQJ415" s="9"/>
      <c r="PQK415" s="9"/>
      <c r="PQL415" s="9"/>
      <c r="PQM415" s="9"/>
      <c r="PQN415" s="9"/>
      <c r="PQO415" s="9"/>
      <c r="PQP415" s="9"/>
      <c r="PQQ415" s="9"/>
      <c r="PQR415" s="9"/>
      <c r="PQS415" s="9"/>
      <c r="PQT415" s="9"/>
      <c r="PQU415" s="9"/>
      <c r="PQV415" s="9"/>
      <c r="PQW415" s="9"/>
      <c r="PQX415" s="9"/>
      <c r="PQY415" s="9"/>
      <c r="PQZ415" s="9"/>
      <c r="PRA415" s="9"/>
      <c r="PRB415" s="9"/>
      <c r="PRC415" s="9"/>
      <c r="PRD415" s="9"/>
      <c r="PRE415" s="9"/>
      <c r="PRF415" s="9"/>
      <c r="PRG415" s="9"/>
      <c r="PRH415" s="9"/>
      <c r="PRI415" s="9"/>
      <c r="PRJ415" s="9"/>
      <c r="PRK415" s="9"/>
      <c r="PRL415" s="9"/>
      <c r="PRM415" s="9"/>
      <c r="PRN415" s="9"/>
      <c r="PRO415" s="9"/>
      <c r="PRP415" s="9"/>
      <c r="PRQ415" s="9"/>
      <c r="PRR415" s="9"/>
      <c r="PRS415" s="9"/>
      <c r="PRT415" s="9"/>
      <c r="PRU415" s="9"/>
      <c r="PRV415" s="9"/>
      <c r="PRW415" s="9"/>
      <c r="PRX415" s="9"/>
      <c r="PRY415" s="9"/>
      <c r="PRZ415" s="9"/>
      <c r="PSA415" s="9"/>
      <c r="PSB415" s="9"/>
      <c r="PSC415" s="9"/>
      <c r="PSD415" s="9"/>
      <c r="PSE415" s="9"/>
      <c r="PSF415" s="9"/>
      <c r="PSG415" s="9"/>
      <c r="PSH415" s="9"/>
      <c r="PSI415" s="9"/>
      <c r="PSJ415" s="9"/>
      <c r="PSK415" s="9"/>
      <c r="PSL415" s="9"/>
      <c r="PSM415" s="9"/>
      <c r="PSN415" s="9"/>
      <c r="PSO415" s="9"/>
      <c r="PSP415" s="9"/>
      <c r="PSQ415" s="9"/>
      <c r="PSR415" s="9"/>
      <c r="PSS415" s="9"/>
      <c r="PST415" s="9"/>
      <c r="PSU415" s="9"/>
      <c r="PSV415" s="9"/>
      <c r="PSW415" s="9"/>
      <c r="PSX415" s="9"/>
      <c r="PSY415" s="9"/>
      <c r="PSZ415" s="9"/>
      <c r="PTA415" s="9"/>
      <c r="PTB415" s="9"/>
      <c r="PTC415" s="9"/>
      <c r="PTD415" s="9"/>
      <c r="PTE415" s="9"/>
      <c r="PTF415" s="9"/>
      <c r="PTG415" s="9"/>
      <c r="PTH415" s="9"/>
      <c r="PTI415" s="9"/>
      <c r="PTJ415" s="9"/>
      <c r="PTK415" s="9"/>
      <c r="PTL415" s="9"/>
      <c r="PTM415" s="9"/>
      <c r="PTN415" s="9"/>
      <c r="PTO415" s="9"/>
      <c r="PTP415" s="9"/>
      <c r="PTQ415" s="9"/>
      <c r="PTR415" s="9"/>
      <c r="PTS415" s="9"/>
      <c r="PTT415" s="9"/>
      <c r="PTU415" s="9"/>
      <c r="PTV415" s="9"/>
      <c r="PTW415" s="9"/>
      <c r="PTX415" s="9"/>
      <c r="PTY415" s="9"/>
      <c r="PTZ415" s="9"/>
      <c r="PUA415" s="9"/>
      <c r="PUB415" s="9"/>
      <c r="PUC415" s="9"/>
      <c r="PUD415" s="9"/>
      <c r="PUE415" s="9"/>
      <c r="PUF415" s="9"/>
      <c r="PUG415" s="9"/>
      <c r="PUH415" s="9"/>
      <c r="PUI415" s="9"/>
      <c r="PUJ415" s="9"/>
      <c r="PUK415" s="9"/>
      <c r="PUL415" s="9"/>
      <c r="PUM415" s="9"/>
      <c r="PUN415" s="9"/>
      <c r="PUO415" s="9"/>
      <c r="PUP415" s="9"/>
      <c r="PUQ415" s="9"/>
      <c r="PUR415" s="9"/>
      <c r="PUS415" s="9"/>
      <c r="PUT415" s="9"/>
      <c r="PUU415" s="9"/>
      <c r="PUV415" s="9"/>
      <c r="PUW415" s="9"/>
      <c r="PUX415" s="9"/>
      <c r="PUY415" s="9"/>
      <c r="PUZ415" s="9"/>
      <c r="PVA415" s="9"/>
      <c r="PVB415" s="9"/>
      <c r="PVC415" s="9"/>
      <c r="PVD415" s="9"/>
      <c r="PVE415" s="9"/>
      <c r="PVF415" s="9"/>
      <c r="PVG415" s="9"/>
      <c r="PVH415" s="9"/>
      <c r="PVI415" s="9"/>
      <c r="PVJ415" s="9"/>
      <c r="PVK415" s="9"/>
      <c r="PVL415" s="9"/>
      <c r="PVM415" s="9"/>
      <c r="PVN415" s="9"/>
      <c r="PVO415" s="9"/>
      <c r="PVP415" s="9"/>
      <c r="PVQ415" s="9"/>
      <c r="PVR415" s="9"/>
      <c r="PVS415" s="9"/>
      <c r="PVT415" s="9"/>
      <c r="PVU415" s="9"/>
      <c r="PVV415" s="9"/>
      <c r="PVW415" s="9"/>
      <c r="PVX415" s="9"/>
      <c r="PVY415" s="9"/>
      <c r="PVZ415" s="9"/>
      <c r="PWA415" s="9"/>
      <c r="PWB415" s="9"/>
      <c r="PWC415" s="9"/>
      <c r="PWD415" s="9"/>
      <c r="PWE415" s="9"/>
      <c r="PWF415" s="9"/>
      <c r="PWG415" s="9"/>
      <c r="PWH415" s="9"/>
      <c r="PWI415" s="9"/>
      <c r="PWJ415" s="9"/>
      <c r="PWK415" s="9"/>
      <c r="PWL415" s="9"/>
      <c r="PWM415" s="9"/>
      <c r="PWN415" s="9"/>
      <c r="PWO415" s="9"/>
      <c r="PWP415" s="9"/>
      <c r="PWQ415" s="9"/>
      <c r="PWR415" s="9"/>
      <c r="PWS415" s="9"/>
      <c r="PWT415" s="9"/>
      <c r="PWU415" s="9"/>
      <c r="PWV415" s="9"/>
      <c r="PWW415" s="9"/>
      <c r="PWX415" s="9"/>
      <c r="PWY415" s="9"/>
      <c r="PWZ415" s="9"/>
      <c r="PXA415" s="9"/>
      <c r="PXB415" s="9"/>
      <c r="PXC415" s="9"/>
      <c r="PXD415" s="9"/>
      <c r="PXE415" s="9"/>
      <c r="PXF415" s="9"/>
      <c r="PXG415" s="9"/>
      <c r="PXH415" s="9"/>
      <c r="PXI415" s="9"/>
      <c r="PXJ415" s="9"/>
      <c r="PXK415" s="9"/>
      <c r="PXL415" s="9"/>
      <c r="PXM415" s="9"/>
      <c r="PXN415" s="9"/>
      <c r="PXO415" s="9"/>
      <c r="PXP415" s="9"/>
      <c r="PXQ415" s="9"/>
      <c r="PXR415" s="9"/>
      <c r="PXS415" s="9"/>
      <c r="PXT415" s="9"/>
      <c r="PXU415" s="9"/>
      <c r="PXV415" s="9"/>
      <c r="PXW415" s="9"/>
      <c r="PXX415" s="9"/>
      <c r="PXY415" s="9"/>
      <c r="PXZ415" s="9"/>
      <c r="PYA415" s="9"/>
      <c r="PYB415" s="9"/>
      <c r="PYC415" s="9"/>
      <c r="PYD415" s="9"/>
      <c r="PYE415" s="9"/>
      <c r="PYF415" s="9"/>
      <c r="PYG415" s="9"/>
      <c r="PYH415" s="9"/>
      <c r="PYI415" s="9"/>
      <c r="PYJ415" s="9"/>
      <c r="PYK415" s="9"/>
      <c r="PYL415" s="9"/>
      <c r="PYM415" s="9"/>
      <c r="PYN415" s="9"/>
      <c r="PYO415" s="9"/>
      <c r="PYP415" s="9"/>
      <c r="PYQ415" s="9"/>
      <c r="PYR415" s="9"/>
      <c r="PYS415" s="9"/>
      <c r="PYT415" s="9"/>
      <c r="PYU415" s="9"/>
      <c r="PYV415" s="9"/>
      <c r="PYW415" s="9"/>
      <c r="PYX415" s="9"/>
      <c r="PYY415" s="9"/>
      <c r="PYZ415" s="9"/>
      <c r="PZA415" s="9"/>
      <c r="PZB415" s="9"/>
      <c r="PZC415" s="9"/>
      <c r="PZD415" s="9"/>
      <c r="PZE415" s="9"/>
      <c r="PZF415" s="9"/>
      <c r="PZG415" s="9"/>
      <c r="PZH415" s="9"/>
      <c r="PZI415" s="9"/>
      <c r="PZJ415" s="9"/>
      <c r="PZK415" s="9"/>
      <c r="PZL415" s="9"/>
      <c r="PZM415" s="9"/>
      <c r="PZN415" s="9"/>
      <c r="PZO415" s="9"/>
      <c r="PZP415" s="9"/>
      <c r="PZQ415" s="9"/>
      <c r="PZR415" s="9"/>
      <c r="PZS415" s="9"/>
      <c r="PZT415" s="9"/>
      <c r="PZU415" s="9"/>
      <c r="PZV415" s="9"/>
      <c r="PZW415" s="9"/>
      <c r="PZX415" s="9"/>
      <c r="PZY415" s="9"/>
      <c r="PZZ415" s="9"/>
      <c r="QAA415" s="9"/>
      <c r="QAB415" s="9"/>
      <c r="QAC415" s="9"/>
      <c r="QAD415" s="9"/>
      <c r="QAE415" s="9"/>
      <c r="QAF415" s="9"/>
      <c r="QAG415" s="9"/>
      <c r="QAH415" s="9"/>
      <c r="QAI415" s="9"/>
      <c r="QAJ415" s="9"/>
      <c r="QAK415" s="9"/>
      <c r="QAL415" s="9"/>
      <c r="QAM415" s="9"/>
      <c r="QAN415" s="9"/>
      <c r="QAO415" s="9"/>
      <c r="QAP415" s="9"/>
      <c r="QAQ415" s="9"/>
      <c r="QAR415" s="9"/>
      <c r="QAS415" s="9"/>
      <c r="QAT415" s="9"/>
      <c r="QAU415" s="9"/>
      <c r="QAV415" s="9"/>
      <c r="QAW415" s="9"/>
      <c r="QAX415" s="9"/>
      <c r="QAY415" s="9"/>
      <c r="QAZ415" s="9"/>
      <c r="QBA415" s="9"/>
      <c r="QBB415" s="9"/>
      <c r="QBC415" s="9"/>
      <c r="QBD415" s="9"/>
      <c r="QBE415" s="9"/>
      <c r="QBF415" s="9"/>
      <c r="QBG415" s="9"/>
      <c r="QBH415" s="9"/>
      <c r="QBI415" s="9"/>
      <c r="QBJ415" s="9"/>
      <c r="QBK415" s="9"/>
      <c r="QBL415" s="9"/>
      <c r="QBM415" s="9"/>
      <c r="QBN415" s="9"/>
      <c r="QBO415" s="9"/>
      <c r="QBP415" s="9"/>
      <c r="QBQ415" s="9"/>
      <c r="QBR415" s="9"/>
      <c r="QBS415" s="9"/>
      <c r="QBT415" s="9"/>
      <c r="QBU415" s="9"/>
      <c r="QBV415" s="9"/>
      <c r="QBW415" s="9"/>
      <c r="QBX415" s="9"/>
      <c r="QBY415" s="9"/>
      <c r="QBZ415" s="9"/>
      <c r="QCA415" s="9"/>
      <c r="QCB415" s="9"/>
      <c r="QCC415" s="9"/>
      <c r="QCD415" s="9"/>
      <c r="QCE415" s="9"/>
      <c r="QCF415" s="9"/>
      <c r="QCG415" s="9"/>
      <c r="QCH415" s="9"/>
      <c r="QCI415" s="9"/>
      <c r="QCJ415" s="9"/>
      <c r="QCK415" s="9"/>
      <c r="QCL415" s="9"/>
      <c r="QCM415" s="9"/>
      <c r="QCN415" s="9"/>
      <c r="QCO415" s="9"/>
      <c r="QCP415" s="9"/>
      <c r="QCQ415" s="9"/>
      <c r="QCR415" s="9"/>
      <c r="QCS415" s="9"/>
      <c r="QCT415" s="9"/>
      <c r="QCU415" s="9"/>
      <c r="QCV415" s="9"/>
      <c r="QCW415" s="9"/>
      <c r="QCX415" s="9"/>
      <c r="QCY415" s="9"/>
      <c r="QCZ415" s="9"/>
      <c r="QDA415" s="9"/>
      <c r="QDB415" s="9"/>
      <c r="QDC415" s="9"/>
      <c r="QDD415" s="9"/>
      <c r="QDE415" s="9"/>
      <c r="QDF415" s="9"/>
      <c r="QDG415" s="9"/>
      <c r="QDH415" s="9"/>
      <c r="QDI415" s="9"/>
      <c r="QDJ415" s="9"/>
      <c r="QDK415" s="9"/>
      <c r="QDL415" s="9"/>
      <c r="QDM415" s="9"/>
      <c r="QDN415" s="9"/>
      <c r="QDO415" s="9"/>
      <c r="QDP415" s="9"/>
      <c r="QDQ415" s="9"/>
      <c r="QDR415" s="9"/>
      <c r="QDS415" s="9"/>
      <c r="QDT415" s="9"/>
      <c r="QDU415" s="9"/>
      <c r="QDV415" s="9"/>
      <c r="QDW415" s="9"/>
      <c r="QDX415" s="9"/>
      <c r="QDY415" s="9"/>
      <c r="QDZ415" s="9"/>
      <c r="QEA415" s="9"/>
      <c r="QEB415" s="9"/>
      <c r="QEC415" s="9"/>
      <c r="QED415" s="9"/>
      <c r="QEE415" s="9"/>
      <c r="QEF415" s="9"/>
      <c r="QEG415" s="9"/>
      <c r="QEH415" s="9"/>
      <c r="QEI415" s="9"/>
      <c r="QEJ415" s="9"/>
      <c r="QEK415" s="9"/>
      <c r="QEL415" s="9"/>
      <c r="QEM415" s="9"/>
      <c r="QEN415" s="9"/>
      <c r="QEO415" s="9"/>
      <c r="QEP415" s="9"/>
      <c r="QEQ415" s="9"/>
      <c r="QER415" s="9"/>
      <c r="QES415" s="9"/>
      <c r="QET415" s="9"/>
      <c r="QEU415" s="9"/>
      <c r="QEV415" s="9"/>
      <c r="QEW415" s="9"/>
      <c r="QEX415" s="9"/>
      <c r="QEY415" s="9"/>
      <c r="QEZ415" s="9"/>
      <c r="QFA415" s="9"/>
      <c r="QFB415" s="9"/>
      <c r="QFC415" s="9"/>
      <c r="QFD415" s="9"/>
      <c r="QFE415" s="9"/>
      <c r="QFF415" s="9"/>
      <c r="QFG415" s="9"/>
      <c r="QFH415" s="9"/>
      <c r="QFI415" s="9"/>
      <c r="QFJ415" s="9"/>
      <c r="QFK415" s="9"/>
      <c r="QFL415" s="9"/>
      <c r="QFM415" s="9"/>
      <c r="QFN415" s="9"/>
      <c r="QFO415" s="9"/>
      <c r="QFP415" s="9"/>
      <c r="QFQ415" s="9"/>
      <c r="QFR415" s="9"/>
      <c r="QFS415" s="9"/>
      <c r="QFT415" s="9"/>
      <c r="QFU415" s="9"/>
      <c r="QFV415" s="9"/>
      <c r="QFW415" s="9"/>
      <c r="QFX415" s="9"/>
      <c r="QFY415" s="9"/>
      <c r="QFZ415" s="9"/>
      <c r="QGA415" s="9"/>
      <c r="QGB415" s="9"/>
      <c r="QGC415" s="9"/>
      <c r="QGD415" s="9"/>
      <c r="QGE415" s="9"/>
      <c r="QGF415" s="9"/>
      <c r="QGG415" s="9"/>
      <c r="QGH415" s="9"/>
      <c r="QGI415" s="9"/>
      <c r="QGJ415" s="9"/>
      <c r="QGK415" s="9"/>
      <c r="QGL415" s="9"/>
      <c r="QGM415" s="9"/>
      <c r="QGN415" s="9"/>
      <c r="QGO415" s="9"/>
      <c r="QGP415" s="9"/>
      <c r="QGQ415" s="9"/>
      <c r="QGR415" s="9"/>
      <c r="QGS415" s="9"/>
      <c r="QGT415" s="9"/>
      <c r="QGU415" s="9"/>
      <c r="QGV415" s="9"/>
      <c r="QGW415" s="9"/>
      <c r="QGX415" s="9"/>
      <c r="QGY415" s="9"/>
      <c r="QGZ415" s="9"/>
      <c r="QHA415" s="9"/>
      <c r="QHB415" s="9"/>
      <c r="QHC415" s="9"/>
      <c r="QHD415" s="9"/>
      <c r="QHE415" s="9"/>
      <c r="QHF415" s="9"/>
      <c r="QHG415" s="9"/>
      <c r="QHH415" s="9"/>
      <c r="QHI415" s="9"/>
      <c r="QHJ415" s="9"/>
      <c r="QHK415" s="9"/>
      <c r="QHL415" s="9"/>
      <c r="QHM415" s="9"/>
      <c r="QHN415" s="9"/>
      <c r="QHO415" s="9"/>
      <c r="QHP415" s="9"/>
      <c r="QHQ415" s="9"/>
      <c r="QHR415" s="9"/>
      <c r="QHS415" s="9"/>
      <c r="QHT415" s="9"/>
      <c r="QHU415" s="9"/>
      <c r="QHV415" s="9"/>
      <c r="QHW415" s="9"/>
      <c r="QHX415" s="9"/>
      <c r="QHY415" s="9"/>
      <c r="QHZ415" s="9"/>
      <c r="QIA415" s="9"/>
      <c r="QIB415" s="9"/>
      <c r="QIC415" s="9"/>
      <c r="QID415" s="9"/>
      <c r="QIE415" s="9"/>
      <c r="QIF415" s="9"/>
      <c r="QIG415" s="9"/>
      <c r="QIH415" s="9"/>
      <c r="QII415" s="9"/>
      <c r="QIJ415" s="9"/>
      <c r="QIK415" s="9"/>
      <c r="QIL415" s="9"/>
      <c r="QIM415" s="9"/>
      <c r="QIN415" s="9"/>
      <c r="QIO415" s="9"/>
      <c r="QIP415" s="9"/>
      <c r="QIQ415" s="9"/>
      <c r="QIR415" s="9"/>
      <c r="QIS415" s="9"/>
      <c r="QIT415" s="9"/>
      <c r="QIU415" s="9"/>
      <c r="QIV415" s="9"/>
      <c r="QIW415" s="9"/>
      <c r="QIX415" s="9"/>
      <c r="QIY415" s="9"/>
      <c r="QIZ415" s="9"/>
      <c r="QJA415" s="9"/>
      <c r="QJB415" s="9"/>
      <c r="QJC415" s="9"/>
      <c r="QJD415" s="9"/>
      <c r="QJE415" s="9"/>
      <c r="QJF415" s="9"/>
      <c r="QJG415" s="9"/>
      <c r="QJH415" s="9"/>
      <c r="QJI415" s="9"/>
      <c r="QJJ415" s="9"/>
      <c r="QJK415" s="9"/>
      <c r="QJL415" s="9"/>
      <c r="QJM415" s="9"/>
      <c r="QJN415" s="9"/>
      <c r="QJO415" s="9"/>
      <c r="QJP415" s="9"/>
      <c r="QJQ415" s="9"/>
      <c r="QJR415" s="9"/>
      <c r="QJS415" s="9"/>
      <c r="QJT415" s="9"/>
      <c r="QJU415" s="9"/>
      <c r="QJV415" s="9"/>
      <c r="QJW415" s="9"/>
      <c r="QJX415" s="9"/>
      <c r="QJY415" s="9"/>
      <c r="QJZ415" s="9"/>
      <c r="QKA415" s="9"/>
      <c r="QKB415" s="9"/>
      <c r="QKC415" s="9"/>
      <c r="QKD415" s="9"/>
      <c r="QKE415" s="9"/>
      <c r="QKF415" s="9"/>
      <c r="QKG415" s="9"/>
      <c r="QKH415" s="9"/>
      <c r="QKI415" s="9"/>
      <c r="QKJ415" s="9"/>
      <c r="QKK415" s="9"/>
      <c r="QKL415" s="9"/>
      <c r="QKM415" s="9"/>
      <c r="QKN415" s="9"/>
      <c r="QKO415" s="9"/>
      <c r="QKP415" s="9"/>
      <c r="QKQ415" s="9"/>
      <c r="QKR415" s="9"/>
      <c r="QKS415" s="9"/>
      <c r="QKT415" s="9"/>
      <c r="QKU415" s="9"/>
      <c r="QKV415" s="9"/>
      <c r="QKW415" s="9"/>
      <c r="QKX415" s="9"/>
      <c r="QKY415" s="9"/>
      <c r="QKZ415" s="9"/>
      <c r="QLA415" s="9"/>
      <c r="QLB415" s="9"/>
      <c r="QLC415" s="9"/>
      <c r="QLD415" s="9"/>
      <c r="QLE415" s="9"/>
      <c r="QLF415" s="9"/>
      <c r="QLG415" s="9"/>
      <c r="QLH415" s="9"/>
      <c r="QLI415" s="9"/>
      <c r="QLJ415" s="9"/>
      <c r="QLK415" s="9"/>
      <c r="QLL415" s="9"/>
      <c r="QLM415" s="9"/>
      <c r="QLN415" s="9"/>
      <c r="QLO415" s="9"/>
      <c r="QLP415" s="9"/>
      <c r="QLQ415" s="9"/>
      <c r="QLR415" s="9"/>
      <c r="QLS415" s="9"/>
      <c r="QLT415" s="9"/>
      <c r="QLU415" s="9"/>
      <c r="QLV415" s="9"/>
      <c r="QLW415" s="9"/>
      <c r="QLX415" s="9"/>
      <c r="QLY415" s="9"/>
      <c r="QLZ415" s="9"/>
      <c r="QMA415" s="9"/>
      <c r="QMB415" s="9"/>
      <c r="QMC415" s="9"/>
      <c r="QMD415" s="9"/>
      <c r="QME415" s="9"/>
      <c r="QMF415" s="9"/>
      <c r="QMG415" s="9"/>
      <c r="QMH415" s="9"/>
      <c r="QMI415" s="9"/>
      <c r="QMJ415" s="9"/>
      <c r="QMK415" s="9"/>
      <c r="QML415" s="9"/>
      <c r="QMM415" s="9"/>
      <c r="QMN415" s="9"/>
      <c r="QMO415" s="9"/>
      <c r="QMP415" s="9"/>
      <c r="QMQ415" s="9"/>
      <c r="QMR415" s="9"/>
      <c r="QMS415" s="9"/>
      <c r="QMT415" s="9"/>
      <c r="QMU415" s="9"/>
      <c r="QMV415" s="9"/>
      <c r="QMW415" s="9"/>
      <c r="QMX415" s="9"/>
      <c r="QMY415" s="9"/>
      <c r="QMZ415" s="9"/>
      <c r="QNA415" s="9"/>
      <c r="QNB415" s="9"/>
      <c r="QNC415" s="9"/>
      <c r="QND415" s="9"/>
      <c r="QNE415" s="9"/>
      <c r="QNF415" s="9"/>
      <c r="QNG415" s="9"/>
      <c r="QNH415" s="9"/>
      <c r="QNI415" s="9"/>
      <c r="QNJ415" s="9"/>
      <c r="QNK415" s="9"/>
      <c r="QNL415" s="9"/>
      <c r="QNM415" s="9"/>
      <c r="QNN415" s="9"/>
      <c r="QNO415" s="9"/>
      <c r="QNP415" s="9"/>
      <c r="QNQ415" s="9"/>
      <c r="QNR415" s="9"/>
      <c r="QNS415" s="9"/>
      <c r="QNT415" s="9"/>
      <c r="QNU415" s="9"/>
      <c r="QNV415" s="9"/>
      <c r="QNW415" s="9"/>
      <c r="QNX415" s="9"/>
      <c r="QNY415" s="9"/>
      <c r="QNZ415" s="9"/>
      <c r="QOA415" s="9"/>
      <c r="QOB415" s="9"/>
      <c r="QOC415" s="9"/>
      <c r="QOD415" s="9"/>
      <c r="QOE415" s="9"/>
      <c r="QOF415" s="9"/>
      <c r="QOG415" s="9"/>
      <c r="QOH415" s="9"/>
      <c r="QOI415" s="9"/>
      <c r="QOJ415" s="9"/>
      <c r="QOK415" s="9"/>
      <c r="QOL415" s="9"/>
      <c r="QOM415" s="9"/>
      <c r="QON415" s="9"/>
      <c r="QOO415" s="9"/>
      <c r="QOP415" s="9"/>
      <c r="QOQ415" s="9"/>
      <c r="QOR415" s="9"/>
      <c r="QOS415" s="9"/>
      <c r="QOT415" s="9"/>
      <c r="QOU415" s="9"/>
      <c r="QOV415" s="9"/>
      <c r="QOW415" s="9"/>
      <c r="QOX415" s="9"/>
      <c r="QOY415" s="9"/>
      <c r="QOZ415" s="9"/>
      <c r="QPA415" s="9"/>
      <c r="QPB415" s="9"/>
      <c r="QPC415" s="9"/>
      <c r="QPD415" s="9"/>
      <c r="QPE415" s="9"/>
      <c r="QPF415" s="9"/>
      <c r="QPG415" s="9"/>
      <c r="QPH415" s="9"/>
      <c r="QPI415" s="9"/>
      <c r="QPJ415" s="9"/>
      <c r="QPK415" s="9"/>
      <c r="QPL415" s="9"/>
      <c r="QPM415" s="9"/>
      <c r="QPN415" s="9"/>
      <c r="QPO415" s="9"/>
      <c r="QPP415" s="9"/>
      <c r="QPQ415" s="9"/>
      <c r="QPR415" s="9"/>
      <c r="QPS415" s="9"/>
      <c r="QPT415" s="9"/>
      <c r="QPU415" s="9"/>
      <c r="QPV415" s="9"/>
      <c r="QPW415" s="9"/>
      <c r="QPX415" s="9"/>
      <c r="QPY415" s="9"/>
      <c r="QPZ415" s="9"/>
      <c r="QQA415" s="9"/>
      <c r="QQB415" s="9"/>
      <c r="QQC415" s="9"/>
      <c r="QQD415" s="9"/>
      <c r="QQE415" s="9"/>
      <c r="QQF415" s="9"/>
      <c r="QQG415" s="9"/>
      <c r="QQH415" s="9"/>
      <c r="QQI415" s="9"/>
      <c r="QQJ415" s="9"/>
      <c r="QQK415" s="9"/>
      <c r="QQL415" s="9"/>
      <c r="QQM415" s="9"/>
      <c r="QQN415" s="9"/>
      <c r="QQO415" s="9"/>
      <c r="QQP415" s="9"/>
      <c r="QQQ415" s="9"/>
      <c r="QQR415" s="9"/>
      <c r="QQS415" s="9"/>
      <c r="QQT415" s="9"/>
      <c r="QQU415" s="9"/>
      <c r="QQV415" s="9"/>
      <c r="QQW415" s="9"/>
      <c r="QQX415" s="9"/>
      <c r="QQY415" s="9"/>
      <c r="QQZ415" s="9"/>
      <c r="QRA415" s="9"/>
      <c r="QRB415" s="9"/>
      <c r="QRC415" s="9"/>
      <c r="QRD415" s="9"/>
      <c r="QRE415" s="9"/>
      <c r="QRF415" s="9"/>
      <c r="QRG415" s="9"/>
      <c r="QRH415" s="9"/>
      <c r="QRI415" s="9"/>
      <c r="QRJ415" s="9"/>
      <c r="QRK415" s="9"/>
      <c r="QRL415" s="9"/>
      <c r="QRM415" s="9"/>
      <c r="QRN415" s="9"/>
      <c r="QRO415" s="9"/>
      <c r="QRP415" s="9"/>
      <c r="QRQ415" s="9"/>
      <c r="QRR415" s="9"/>
      <c r="QRS415" s="9"/>
      <c r="QRT415" s="9"/>
      <c r="QRU415" s="9"/>
      <c r="QRV415" s="9"/>
      <c r="QRW415" s="9"/>
      <c r="QRX415" s="9"/>
      <c r="QRY415" s="9"/>
      <c r="QRZ415" s="9"/>
      <c r="QSA415" s="9"/>
      <c r="QSB415" s="9"/>
      <c r="QSC415" s="9"/>
      <c r="QSD415" s="9"/>
      <c r="QSE415" s="9"/>
      <c r="QSF415" s="9"/>
      <c r="QSG415" s="9"/>
      <c r="QSH415" s="9"/>
      <c r="QSI415" s="9"/>
      <c r="QSJ415" s="9"/>
      <c r="QSK415" s="9"/>
      <c r="QSL415" s="9"/>
      <c r="QSM415" s="9"/>
      <c r="QSN415" s="9"/>
      <c r="QSO415" s="9"/>
      <c r="QSP415" s="9"/>
      <c r="QSQ415" s="9"/>
      <c r="QSR415" s="9"/>
      <c r="QSS415" s="9"/>
      <c r="QST415" s="9"/>
      <c r="QSU415" s="9"/>
      <c r="QSV415" s="9"/>
      <c r="QSW415" s="9"/>
      <c r="QSX415" s="9"/>
      <c r="QSY415" s="9"/>
      <c r="QSZ415" s="9"/>
      <c r="QTA415" s="9"/>
      <c r="QTB415" s="9"/>
      <c r="QTC415" s="9"/>
      <c r="QTD415" s="9"/>
      <c r="QTE415" s="9"/>
      <c r="QTF415" s="9"/>
      <c r="QTG415" s="9"/>
      <c r="QTH415" s="9"/>
      <c r="QTI415" s="9"/>
      <c r="QTJ415" s="9"/>
      <c r="QTK415" s="9"/>
      <c r="QTL415" s="9"/>
      <c r="QTM415" s="9"/>
      <c r="QTN415" s="9"/>
      <c r="QTO415" s="9"/>
      <c r="QTP415" s="9"/>
      <c r="QTQ415" s="9"/>
      <c r="QTR415" s="9"/>
      <c r="QTS415" s="9"/>
      <c r="QTT415" s="9"/>
      <c r="QTU415" s="9"/>
      <c r="QTV415" s="9"/>
      <c r="QTW415" s="9"/>
      <c r="QTX415" s="9"/>
      <c r="QTY415" s="9"/>
      <c r="QTZ415" s="9"/>
      <c r="QUA415" s="9"/>
      <c r="QUB415" s="9"/>
      <c r="QUC415" s="9"/>
      <c r="QUD415" s="9"/>
      <c r="QUE415" s="9"/>
      <c r="QUF415" s="9"/>
      <c r="QUG415" s="9"/>
      <c r="QUH415" s="9"/>
      <c r="QUI415" s="9"/>
      <c r="QUJ415" s="9"/>
      <c r="QUK415" s="9"/>
      <c r="QUL415" s="9"/>
      <c r="QUM415" s="9"/>
      <c r="QUN415" s="9"/>
      <c r="QUO415" s="9"/>
      <c r="QUP415" s="9"/>
      <c r="QUQ415" s="9"/>
      <c r="QUR415" s="9"/>
      <c r="QUS415" s="9"/>
      <c r="QUT415" s="9"/>
      <c r="QUU415" s="9"/>
      <c r="QUV415" s="9"/>
      <c r="QUW415" s="9"/>
      <c r="QUX415" s="9"/>
      <c r="QUY415" s="9"/>
      <c r="QUZ415" s="9"/>
      <c r="QVA415" s="9"/>
      <c r="QVB415" s="9"/>
      <c r="QVC415" s="9"/>
      <c r="QVD415" s="9"/>
      <c r="QVE415" s="9"/>
      <c r="QVF415" s="9"/>
      <c r="QVG415" s="9"/>
      <c r="QVH415" s="9"/>
      <c r="QVI415" s="9"/>
      <c r="QVJ415" s="9"/>
      <c r="QVK415" s="9"/>
      <c r="QVL415" s="9"/>
      <c r="QVM415" s="9"/>
      <c r="QVN415" s="9"/>
      <c r="QVO415" s="9"/>
      <c r="QVP415" s="9"/>
      <c r="QVQ415" s="9"/>
      <c r="QVR415" s="9"/>
      <c r="QVS415" s="9"/>
      <c r="QVT415" s="9"/>
      <c r="QVU415" s="9"/>
      <c r="QVV415" s="9"/>
      <c r="QVW415" s="9"/>
      <c r="QVX415" s="9"/>
      <c r="QVY415" s="9"/>
      <c r="QVZ415" s="9"/>
      <c r="QWA415" s="9"/>
      <c r="QWB415" s="9"/>
      <c r="QWC415" s="9"/>
      <c r="QWD415" s="9"/>
      <c r="QWE415" s="9"/>
      <c r="QWF415" s="9"/>
      <c r="QWG415" s="9"/>
      <c r="QWH415" s="9"/>
      <c r="QWI415" s="9"/>
      <c r="QWJ415" s="9"/>
      <c r="QWK415" s="9"/>
      <c r="QWL415" s="9"/>
      <c r="QWM415" s="9"/>
      <c r="QWN415" s="9"/>
      <c r="QWO415" s="9"/>
      <c r="QWP415" s="9"/>
      <c r="QWQ415" s="9"/>
      <c r="QWR415" s="9"/>
      <c r="QWS415" s="9"/>
      <c r="QWT415" s="9"/>
      <c r="QWU415" s="9"/>
      <c r="QWV415" s="9"/>
      <c r="QWW415" s="9"/>
      <c r="QWX415" s="9"/>
      <c r="QWY415" s="9"/>
      <c r="QWZ415" s="9"/>
      <c r="QXA415" s="9"/>
      <c r="QXB415" s="9"/>
      <c r="QXC415" s="9"/>
      <c r="QXD415" s="9"/>
      <c r="QXE415" s="9"/>
      <c r="QXF415" s="9"/>
      <c r="QXG415" s="9"/>
      <c r="QXH415" s="9"/>
      <c r="QXI415" s="9"/>
      <c r="QXJ415" s="9"/>
      <c r="QXK415" s="9"/>
      <c r="QXL415" s="9"/>
      <c r="QXM415" s="9"/>
      <c r="QXN415" s="9"/>
      <c r="QXO415" s="9"/>
      <c r="QXP415" s="9"/>
      <c r="QXQ415" s="9"/>
      <c r="QXR415" s="9"/>
      <c r="QXS415" s="9"/>
      <c r="QXT415" s="9"/>
      <c r="QXU415" s="9"/>
      <c r="QXV415" s="9"/>
      <c r="QXW415" s="9"/>
      <c r="QXX415" s="9"/>
      <c r="QXY415" s="9"/>
      <c r="QXZ415" s="9"/>
      <c r="QYA415" s="9"/>
      <c r="QYB415" s="9"/>
      <c r="QYC415" s="9"/>
      <c r="QYD415" s="9"/>
      <c r="QYE415" s="9"/>
      <c r="QYF415" s="9"/>
      <c r="QYG415" s="9"/>
      <c r="QYH415" s="9"/>
      <c r="QYI415" s="9"/>
      <c r="QYJ415" s="9"/>
      <c r="QYK415" s="9"/>
      <c r="QYL415" s="9"/>
      <c r="QYM415" s="9"/>
      <c r="QYN415" s="9"/>
      <c r="QYO415" s="9"/>
      <c r="QYP415" s="9"/>
      <c r="QYQ415" s="9"/>
      <c r="QYR415" s="9"/>
      <c r="QYS415" s="9"/>
      <c r="QYT415" s="9"/>
      <c r="QYU415" s="9"/>
      <c r="QYV415" s="9"/>
      <c r="QYW415" s="9"/>
      <c r="QYX415" s="9"/>
      <c r="QYY415" s="9"/>
      <c r="QYZ415" s="9"/>
      <c r="QZA415" s="9"/>
      <c r="QZB415" s="9"/>
      <c r="QZC415" s="9"/>
      <c r="QZD415" s="9"/>
      <c r="QZE415" s="9"/>
      <c r="QZF415" s="9"/>
      <c r="QZG415" s="9"/>
      <c r="QZH415" s="9"/>
      <c r="QZI415" s="9"/>
      <c r="QZJ415" s="9"/>
      <c r="QZK415" s="9"/>
      <c r="QZL415" s="9"/>
      <c r="QZM415" s="9"/>
      <c r="QZN415" s="9"/>
      <c r="QZO415" s="9"/>
      <c r="QZP415" s="9"/>
      <c r="QZQ415" s="9"/>
      <c r="QZR415" s="9"/>
      <c r="QZS415" s="9"/>
      <c r="QZT415" s="9"/>
      <c r="QZU415" s="9"/>
      <c r="QZV415" s="9"/>
      <c r="QZW415" s="9"/>
      <c r="QZX415" s="9"/>
      <c r="QZY415" s="9"/>
      <c r="QZZ415" s="9"/>
      <c r="RAA415" s="9"/>
      <c r="RAB415" s="9"/>
      <c r="RAC415" s="9"/>
      <c r="RAD415" s="9"/>
      <c r="RAE415" s="9"/>
      <c r="RAF415" s="9"/>
      <c r="RAG415" s="9"/>
      <c r="RAH415" s="9"/>
      <c r="RAI415" s="9"/>
      <c r="RAJ415" s="9"/>
      <c r="RAK415" s="9"/>
      <c r="RAL415" s="9"/>
      <c r="RAM415" s="9"/>
      <c r="RAN415" s="9"/>
      <c r="RAO415" s="9"/>
      <c r="RAP415" s="9"/>
      <c r="RAQ415" s="9"/>
      <c r="RAR415" s="9"/>
      <c r="RAS415" s="9"/>
      <c r="RAT415" s="9"/>
      <c r="RAU415" s="9"/>
      <c r="RAV415" s="9"/>
      <c r="RAW415" s="9"/>
      <c r="RAX415" s="9"/>
      <c r="RAY415" s="9"/>
      <c r="RAZ415" s="9"/>
      <c r="RBA415" s="9"/>
      <c r="RBB415" s="9"/>
      <c r="RBC415" s="9"/>
      <c r="RBD415" s="9"/>
      <c r="RBE415" s="9"/>
      <c r="RBF415" s="9"/>
      <c r="RBG415" s="9"/>
      <c r="RBH415" s="9"/>
      <c r="RBI415" s="9"/>
      <c r="RBJ415" s="9"/>
      <c r="RBK415" s="9"/>
      <c r="RBL415" s="9"/>
      <c r="RBM415" s="9"/>
      <c r="RBN415" s="9"/>
      <c r="RBO415" s="9"/>
      <c r="RBP415" s="9"/>
      <c r="RBQ415" s="9"/>
      <c r="RBR415" s="9"/>
      <c r="RBS415" s="9"/>
      <c r="RBT415" s="9"/>
      <c r="RBU415" s="9"/>
      <c r="RBV415" s="9"/>
      <c r="RBW415" s="9"/>
      <c r="RBX415" s="9"/>
      <c r="RBY415" s="9"/>
      <c r="RBZ415" s="9"/>
      <c r="RCA415" s="9"/>
      <c r="RCB415" s="9"/>
      <c r="RCC415" s="9"/>
      <c r="RCD415" s="9"/>
      <c r="RCE415" s="9"/>
      <c r="RCF415" s="9"/>
      <c r="RCG415" s="9"/>
      <c r="RCH415" s="9"/>
      <c r="RCI415" s="9"/>
      <c r="RCJ415" s="9"/>
      <c r="RCK415" s="9"/>
      <c r="RCL415" s="9"/>
      <c r="RCM415" s="9"/>
      <c r="RCN415" s="9"/>
      <c r="RCO415" s="9"/>
      <c r="RCP415" s="9"/>
      <c r="RCQ415" s="9"/>
      <c r="RCR415" s="9"/>
      <c r="RCS415" s="9"/>
      <c r="RCT415" s="9"/>
      <c r="RCU415" s="9"/>
      <c r="RCV415" s="9"/>
      <c r="RCW415" s="9"/>
      <c r="RCX415" s="9"/>
      <c r="RCY415" s="9"/>
      <c r="RCZ415" s="9"/>
      <c r="RDA415" s="9"/>
      <c r="RDB415" s="9"/>
      <c r="RDC415" s="9"/>
      <c r="RDD415" s="9"/>
      <c r="RDE415" s="9"/>
      <c r="RDF415" s="9"/>
      <c r="RDG415" s="9"/>
      <c r="RDH415" s="9"/>
      <c r="RDI415" s="9"/>
      <c r="RDJ415" s="9"/>
      <c r="RDK415" s="9"/>
      <c r="RDL415" s="9"/>
      <c r="RDM415" s="9"/>
      <c r="RDN415" s="9"/>
      <c r="RDO415" s="9"/>
      <c r="RDP415" s="9"/>
      <c r="RDQ415" s="9"/>
      <c r="RDR415" s="9"/>
      <c r="RDS415" s="9"/>
      <c r="RDT415" s="9"/>
      <c r="RDU415" s="9"/>
      <c r="RDV415" s="9"/>
      <c r="RDW415" s="9"/>
      <c r="RDX415" s="9"/>
      <c r="RDY415" s="9"/>
      <c r="RDZ415" s="9"/>
      <c r="REA415" s="9"/>
      <c r="REB415" s="9"/>
      <c r="REC415" s="9"/>
      <c r="RED415" s="9"/>
      <c r="REE415" s="9"/>
      <c r="REF415" s="9"/>
      <c r="REG415" s="9"/>
      <c r="REH415" s="9"/>
      <c r="REI415" s="9"/>
      <c r="REJ415" s="9"/>
      <c r="REK415" s="9"/>
      <c r="REL415" s="9"/>
      <c r="REM415" s="9"/>
      <c r="REN415" s="9"/>
      <c r="REO415" s="9"/>
      <c r="REP415" s="9"/>
      <c r="REQ415" s="9"/>
      <c r="RER415" s="9"/>
      <c r="RES415" s="9"/>
      <c r="RET415" s="9"/>
      <c r="REU415" s="9"/>
      <c r="REV415" s="9"/>
      <c r="REW415" s="9"/>
      <c r="REX415" s="9"/>
      <c r="REY415" s="9"/>
      <c r="REZ415" s="9"/>
      <c r="RFA415" s="9"/>
      <c r="RFB415" s="9"/>
      <c r="RFC415" s="9"/>
      <c r="RFD415" s="9"/>
      <c r="RFE415" s="9"/>
      <c r="RFF415" s="9"/>
      <c r="RFG415" s="9"/>
      <c r="RFH415" s="9"/>
      <c r="RFI415" s="9"/>
      <c r="RFJ415" s="9"/>
      <c r="RFK415" s="9"/>
      <c r="RFL415" s="9"/>
      <c r="RFM415" s="9"/>
      <c r="RFN415" s="9"/>
      <c r="RFO415" s="9"/>
      <c r="RFP415" s="9"/>
      <c r="RFQ415" s="9"/>
      <c r="RFR415" s="9"/>
      <c r="RFS415" s="9"/>
      <c r="RFT415" s="9"/>
      <c r="RFU415" s="9"/>
      <c r="RFV415" s="9"/>
      <c r="RFW415" s="9"/>
      <c r="RFX415" s="9"/>
      <c r="RFY415" s="9"/>
      <c r="RFZ415" s="9"/>
      <c r="RGA415" s="9"/>
      <c r="RGB415" s="9"/>
      <c r="RGC415" s="9"/>
      <c r="RGD415" s="9"/>
      <c r="RGE415" s="9"/>
      <c r="RGF415" s="9"/>
      <c r="RGG415" s="9"/>
      <c r="RGH415" s="9"/>
      <c r="RGI415" s="9"/>
      <c r="RGJ415" s="9"/>
      <c r="RGK415" s="9"/>
      <c r="RGL415" s="9"/>
      <c r="RGM415" s="9"/>
      <c r="RGN415" s="9"/>
      <c r="RGO415" s="9"/>
      <c r="RGP415" s="9"/>
      <c r="RGQ415" s="9"/>
      <c r="RGR415" s="9"/>
      <c r="RGS415" s="9"/>
      <c r="RGT415" s="9"/>
      <c r="RGU415" s="9"/>
      <c r="RGV415" s="9"/>
      <c r="RGW415" s="9"/>
      <c r="RGX415" s="9"/>
      <c r="RGY415" s="9"/>
      <c r="RGZ415" s="9"/>
      <c r="RHA415" s="9"/>
      <c r="RHB415" s="9"/>
      <c r="RHC415" s="9"/>
      <c r="RHD415" s="9"/>
      <c r="RHE415" s="9"/>
      <c r="RHF415" s="9"/>
      <c r="RHG415" s="9"/>
      <c r="RHH415" s="9"/>
      <c r="RHI415" s="9"/>
      <c r="RHJ415" s="9"/>
      <c r="RHK415" s="9"/>
      <c r="RHL415" s="9"/>
      <c r="RHM415" s="9"/>
      <c r="RHN415" s="9"/>
      <c r="RHO415" s="9"/>
      <c r="RHP415" s="9"/>
      <c r="RHQ415" s="9"/>
      <c r="RHR415" s="9"/>
      <c r="RHS415" s="9"/>
      <c r="RHT415" s="9"/>
      <c r="RHU415" s="9"/>
      <c r="RHV415" s="9"/>
      <c r="RHW415" s="9"/>
      <c r="RHX415" s="9"/>
      <c r="RHY415" s="9"/>
      <c r="RHZ415" s="9"/>
      <c r="RIA415" s="9"/>
      <c r="RIB415" s="9"/>
      <c r="RIC415" s="9"/>
      <c r="RID415" s="9"/>
      <c r="RIE415" s="9"/>
      <c r="RIF415" s="9"/>
      <c r="RIG415" s="9"/>
      <c r="RIH415" s="9"/>
      <c r="RII415" s="9"/>
      <c r="RIJ415" s="9"/>
      <c r="RIK415" s="9"/>
      <c r="RIL415" s="9"/>
      <c r="RIM415" s="9"/>
      <c r="RIN415" s="9"/>
      <c r="RIO415" s="9"/>
      <c r="RIP415" s="9"/>
      <c r="RIQ415" s="9"/>
      <c r="RIR415" s="9"/>
      <c r="RIS415" s="9"/>
      <c r="RIT415" s="9"/>
      <c r="RIU415" s="9"/>
      <c r="RIV415" s="9"/>
      <c r="RIW415" s="9"/>
      <c r="RIX415" s="9"/>
      <c r="RIY415" s="9"/>
      <c r="RIZ415" s="9"/>
      <c r="RJA415" s="9"/>
      <c r="RJB415" s="9"/>
      <c r="RJC415" s="9"/>
      <c r="RJD415" s="9"/>
      <c r="RJE415" s="9"/>
      <c r="RJF415" s="9"/>
      <c r="RJG415" s="9"/>
      <c r="RJH415" s="9"/>
      <c r="RJI415" s="9"/>
      <c r="RJJ415" s="9"/>
      <c r="RJK415" s="9"/>
      <c r="RJL415" s="9"/>
      <c r="RJM415" s="9"/>
      <c r="RJN415" s="9"/>
      <c r="RJO415" s="9"/>
      <c r="RJP415" s="9"/>
      <c r="RJQ415" s="9"/>
      <c r="RJR415" s="9"/>
      <c r="RJS415" s="9"/>
      <c r="RJT415" s="9"/>
      <c r="RJU415" s="9"/>
      <c r="RJV415" s="9"/>
      <c r="RJW415" s="9"/>
      <c r="RJX415" s="9"/>
      <c r="RJY415" s="9"/>
      <c r="RJZ415" s="9"/>
      <c r="RKA415" s="9"/>
      <c r="RKB415" s="9"/>
      <c r="RKC415" s="9"/>
      <c r="RKD415" s="9"/>
      <c r="RKE415" s="9"/>
      <c r="RKF415" s="9"/>
      <c r="RKG415" s="9"/>
      <c r="RKH415" s="9"/>
      <c r="RKI415" s="9"/>
      <c r="RKJ415" s="9"/>
      <c r="RKK415" s="9"/>
      <c r="RKL415" s="9"/>
      <c r="RKM415" s="9"/>
      <c r="RKN415" s="9"/>
      <c r="RKO415" s="9"/>
      <c r="RKP415" s="9"/>
      <c r="RKQ415" s="9"/>
      <c r="RKR415" s="9"/>
      <c r="RKS415" s="9"/>
      <c r="RKT415" s="9"/>
      <c r="RKU415" s="9"/>
      <c r="RKV415" s="9"/>
      <c r="RKW415" s="9"/>
      <c r="RKX415" s="9"/>
      <c r="RKY415" s="9"/>
      <c r="RKZ415" s="9"/>
      <c r="RLA415" s="9"/>
      <c r="RLB415" s="9"/>
      <c r="RLC415" s="9"/>
      <c r="RLD415" s="9"/>
      <c r="RLE415" s="9"/>
      <c r="RLF415" s="9"/>
      <c r="RLG415" s="9"/>
      <c r="RLH415" s="9"/>
      <c r="RLI415" s="9"/>
      <c r="RLJ415" s="9"/>
      <c r="RLK415" s="9"/>
      <c r="RLL415" s="9"/>
      <c r="RLM415" s="9"/>
      <c r="RLN415" s="9"/>
      <c r="RLO415" s="9"/>
      <c r="RLP415" s="9"/>
      <c r="RLQ415" s="9"/>
      <c r="RLR415" s="9"/>
      <c r="RLS415" s="9"/>
      <c r="RLT415" s="9"/>
      <c r="RLU415" s="9"/>
      <c r="RLV415" s="9"/>
      <c r="RLW415" s="9"/>
      <c r="RLX415" s="9"/>
      <c r="RLY415" s="9"/>
      <c r="RLZ415" s="9"/>
      <c r="RMA415" s="9"/>
      <c r="RMB415" s="9"/>
      <c r="RMC415" s="9"/>
      <c r="RMD415" s="9"/>
      <c r="RME415" s="9"/>
      <c r="RMF415" s="9"/>
      <c r="RMG415" s="9"/>
      <c r="RMH415" s="9"/>
      <c r="RMI415" s="9"/>
      <c r="RMJ415" s="9"/>
      <c r="RMK415" s="9"/>
      <c r="RML415" s="9"/>
      <c r="RMM415" s="9"/>
      <c r="RMN415" s="9"/>
      <c r="RMO415" s="9"/>
      <c r="RMP415" s="9"/>
      <c r="RMQ415" s="9"/>
      <c r="RMR415" s="9"/>
      <c r="RMS415" s="9"/>
      <c r="RMT415" s="9"/>
      <c r="RMU415" s="9"/>
      <c r="RMV415" s="9"/>
      <c r="RMW415" s="9"/>
      <c r="RMX415" s="9"/>
      <c r="RMY415" s="9"/>
      <c r="RMZ415" s="9"/>
      <c r="RNA415" s="9"/>
      <c r="RNB415" s="9"/>
      <c r="RNC415" s="9"/>
      <c r="RND415" s="9"/>
      <c r="RNE415" s="9"/>
      <c r="RNF415" s="9"/>
      <c r="RNG415" s="9"/>
      <c r="RNH415" s="9"/>
      <c r="RNI415" s="9"/>
      <c r="RNJ415" s="9"/>
      <c r="RNK415" s="9"/>
      <c r="RNL415" s="9"/>
      <c r="RNM415" s="9"/>
      <c r="RNN415" s="9"/>
      <c r="RNO415" s="9"/>
      <c r="RNP415" s="9"/>
      <c r="RNQ415" s="9"/>
      <c r="RNR415" s="9"/>
      <c r="RNS415" s="9"/>
      <c r="RNT415" s="9"/>
      <c r="RNU415" s="9"/>
      <c r="RNV415" s="9"/>
      <c r="RNW415" s="9"/>
      <c r="RNX415" s="9"/>
      <c r="RNY415" s="9"/>
      <c r="RNZ415" s="9"/>
      <c r="ROA415" s="9"/>
      <c r="ROB415" s="9"/>
      <c r="ROC415" s="9"/>
      <c r="ROD415" s="9"/>
      <c r="ROE415" s="9"/>
      <c r="ROF415" s="9"/>
      <c r="ROG415" s="9"/>
      <c r="ROH415" s="9"/>
      <c r="ROI415" s="9"/>
      <c r="ROJ415" s="9"/>
      <c r="ROK415" s="9"/>
      <c r="ROL415" s="9"/>
      <c r="ROM415" s="9"/>
      <c r="RON415" s="9"/>
      <c r="ROO415" s="9"/>
      <c r="ROP415" s="9"/>
      <c r="ROQ415" s="9"/>
      <c r="ROR415" s="9"/>
      <c r="ROS415" s="9"/>
      <c r="ROT415" s="9"/>
      <c r="ROU415" s="9"/>
      <c r="ROV415" s="9"/>
      <c r="ROW415" s="9"/>
      <c r="ROX415" s="9"/>
      <c r="ROY415" s="9"/>
      <c r="ROZ415" s="9"/>
      <c r="RPA415" s="9"/>
      <c r="RPB415" s="9"/>
      <c r="RPC415" s="9"/>
      <c r="RPD415" s="9"/>
      <c r="RPE415" s="9"/>
      <c r="RPF415" s="9"/>
      <c r="RPG415" s="9"/>
      <c r="RPH415" s="9"/>
      <c r="RPI415" s="9"/>
      <c r="RPJ415" s="9"/>
      <c r="RPK415" s="9"/>
      <c r="RPL415" s="9"/>
      <c r="RPM415" s="9"/>
      <c r="RPN415" s="9"/>
      <c r="RPO415" s="9"/>
      <c r="RPP415" s="9"/>
      <c r="RPQ415" s="9"/>
      <c r="RPR415" s="9"/>
      <c r="RPS415" s="9"/>
      <c r="RPT415" s="9"/>
      <c r="RPU415" s="9"/>
      <c r="RPV415" s="9"/>
      <c r="RPW415" s="9"/>
      <c r="RPX415" s="9"/>
      <c r="RPY415" s="9"/>
      <c r="RPZ415" s="9"/>
      <c r="RQA415" s="9"/>
      <c r="RQB415" s="9"/>
      <c r="RQC415" s="9"/>
      <c r="RQD415" s="9"/>
      <c r="RQE415" s="9"/>
      <c r="RQF415" s="9"/>
      <c r="RQG415" s="9"/>
      <c r="RQH415" s="9"/>
      <c r="RQI415" s="9"/>
      <c r="RQJ415" s="9"/>
      <c r="RQK415" s="9"/>
      <c r="RQL415" s="9"/>
      <c r="RQM415" s="9"/>
      <c r="RQN415" s="9"/>
      <c r="RQO415" s="9"/>
      <c r="RQP415" s="9"/>
      <c r="RQQ415" s="9"/>
      <c r="RQR415" s="9"/>
      <c r="RQS415" s="9"/>
      <c r="RQT415" s="9"/>
      <c r="RQU415" s="9"/>
      <c r="RQV415" s="9"/>
      <c r="RQW415" s="9"/>
      <c r="RQX415" s="9"/>
      <c r="RQY415" s="9"/>
      <c r="RQZ415" s="9"/>
      <c r="RRA415" s="9"/>
      <c r="RRB415" s="9"/>
      <c r="RRC415" s="9"/>
      <c r="RRD415" s="9"/>
      <c r="RRE415" s="9"/>
      <c r="RRF415" s="9"/>
      <c r="RRG415" s="9"/>
      <c r="RRH415" s="9"/>
      <c r="RRI415" s="9"/>
      <c r="RRJ415" s="9"/>
      <c r="RRK415" s="9"/>
      <c r="RRL415" s="9"/>
      <c r="RRM415" s="9"/>
      <c r="RRN415" s="9"/>
      <c r="RRO415" s="9"/>
      <c r="RRP415" s="9"/>
      <c r="RRQ415" s="9"/>
      <c r="RRR415" s="9"/>
      <c r="RRS415" s="9"/>
      <c r="RRT415" s="9"/>
      <c r="RRU415" s="9"/>
      <c r="RRV415" s="9"/>
      <c r="RRW415" s="9"/>
      <c r="RRX415" s="9"/>
      <c r="RRY415" s="9"/>
      <c r="RRZ415" s="9"/>
      <c r="RSA415" s="9"/>
      <c r="RSB415" s="9"/>
      <c r="RSC415" s="9"/>
      <c r="RSD415" s="9"/>
      <c r="RSE415" s="9"/>
      <c r="RSF415" s="9"/>
      <c r="RSG415" s="9"/>
      <c r="RSH415" s="9"/>
      <c r="RSI415" s="9"/>
      <c r="RSJ415" s="9"/>
      <c r="RSK415" s="9"/>
      <c r="RSL415" s="9"/>
      <c r="RSM415" s="9"/>
      <c r="RSN415" s="9"/>
      <c r="RSO415" s="9"/>
      <c r="RSP415" s="9"/>
      <c r="RSQ415" s="9"/>
      <c r="RSR415" s="9"/>
      <c r="RSS415" s="9"/>
      <c r="RST415" s="9"/>
      <c r="RSU415" s="9"/>
      <c r="RSV415" s="9"/>
      <c r="RSW415" s="9"/>
      <c r="RSX415" s="9"/>
      <c r="RSY415" s="9"/>
      <c r="RSZ415" s="9"/>
      <c r="RTA415" s="9"/>
      <c r="RTB415" s="9"/>
      <c r="RTC415" s="9"/>
      <c r="RTD415" s="9"/>
      <c r="RTE415" s="9"/>
      <c r="RTF415" s="9"/>
      <c r="RTG415" s="9"/>
      <c r="RTH415" s="9"/>
      <c r="RTI415" s="9"/>
      <c r="RTJ415" s="9"/>
      <c r="RTK415" s="9"/>
      <c r="RTL415" s="9"/>
      <c r="RTM415" s="9"/>
      <c r="RTN415" s="9"/>
      <c r="RTO415" s="9"/>
      <c r="RTP415" s="9"/>
      <c r="RTQ415" s="9"/>
      <c r="RTR415" s="9"/>
      <c r="RTS415" s="9"/>
      <c r="RTT415" s="9"/>
      <c r="RTU415" s="9"/>
      <c r="RTV415" s="9"/>
      <c r="RTW415" s="9"/>
      <c r="RTX415" s="9"/>
      <c r="RTY415" s="9"/>
      <c r="RTZ415" s="9"/>
      <c r="RUA415" s="9"/>
      <c r="RUB415" s="9"/>
      <c r="RUC415" s="9"/>
      <c r="RUD415" s="9"/>
      <c r="RUE415" s="9"/>
      <c r="RUF415" s="9"/>
      <c r="RUG415" s="9"/>
      <c r="RUH415" s="9"/>
      <c r="RUI415" s="9"/>
      <c r="RUJ415" s="9"/>
      <c r="RUK415" s="9"/>
      <c r="RUL415" s="9"/>
      <c r="RUM415" s="9"/>
      <c r="RUN415" s="9"/>
      <c r="RUO415" s="9"/>
      <c r="RUP415" s="9"/>
      <c r="RUQ415" s="9"/>
      <c r="RUR415" s="9"/>
      <c r="RUS415" s="9"/>
      <c r="RUT415" s="9"/>
      <c r="RUU415" s="9"/>
      <c r="RUV415" s="9"/>
      <c r="RUW415" s="9"/>
      <c r="RUX415" s="9"/>
      <c r="RUY415" s="9"/>
      <c r="RUZ415" s="9"/>
      <c r="RVA415" s="9"/>
      <c r="RVB415" s="9"/>
      <c r="RVC415" s="9"/>
      <c r="RVD415" s="9"/>
      <c r="RVE415" s="9"/>
      <c r="RVF415" s="9"/>
      <c r="RVG415" s="9"/>
      <c r="RVH415" s="9"/>
      <c r="RVI415" s="9"/>
      <c r="RVJ415" s="9"/>
      <c r="RVK415" s="9"/>
      <c r="RVL415" s="9"/>
      <c r="RVM415" s="9"/>
      <c r="RVN415" s="9"/>
      <c r="RVO415" s="9"/>
      <c r="RVP415" s="9"/>
      <c r="RVQ415" s="9"/>
      <c r="RVR415" s="9"/>
      <c r="RVS415" s="9"/>
      <c r="RVT415" s="9"/>
      <c r="RVU415" s="9"/>
      <c r="RVV415" s="9"/>
      <c r="RVW415" s="9"/>
      <c r="RVX415" s="9"/>
      <c r="RVY415" s="9"/>
      <c r="RVZ415" s="9"/>
      <c r="RWA415" s="9"/>
      <c r="RWB415" s="9"/>
      <c r="RWC415" s="9"/>
      <c r="RWD415" s="9"/>
      <c r="RWE415" s="9"/>
      <c r="RWF415" s="9"/>
      <c r="RWG415" s="9"/>
      <c r="RWH415" s="9"/>
      <c r="RWI415" s="9"/>
      <c r="RWJ415" s="9"/>
      <c r="RWK415" s="9"/>
      <c r="RWL415" s="9"/>
      <c r="RWM415" s="9"/>
      <c r="RWN415" s="9"/>
      <c r="RWO415" s="9"/>
      <c r="RWP415" s="9"/>
      <c r="RWQ415" s="9"/>
      <c r="RWR415" s="9"/>
      <c r="RWS415" s="9"/>
      <c r="RWT415" s="9"/>
      <c r="RWU415" s="9"/>
      <c r="RWV415" s="9"/>
      <c r="RWW415" s="9"/>
      <c r="RWX415" s="9"/>
      <c r="RWY415" s="9"/>
      <c r="RWZ415" s="9"/>
      <c r="RXA415" s="9"/>
      <c r="RXB415" s="9"/>
      <c r="RXC415" s="9"/>
      <c r="RXD415" s="9"/>
      <c r="RXE415" s="9"/>
      <c r="RXF415" s="9"/>
      <c r="RXG415" s="9"/>
      <c r="RXH415" s="9"/>
      <c r="RXI415" s="9"/>
      <c r="RXJ415" s="9"/>
      <c r="RXK415" s="9"/>
      <c r="RXL415" s="9"/>
      <c r="RXM415" s="9"/>
      <c r="RXN415" s="9"/>
      <c r="RXO415" s="9"/>
      <c r="RXP415" s="9"/>
      <c r="RXQ415" s="9"/>
      <c r="RXR415" s="9"/>
      <c r="RXS415" s="9"/>
      <c r="RXT415" s="9"/>
      <c r="RXU415" s="9"/>
      <c r="RXV415" s="9"/>
      <c r="RXW415" s="9"/>
      <c r="RXX415" s="9"/>
      <c r="RXY415" s="9"/>
      <c r="RXZ415" s="9"/>
      <c r="RYA415" s="9"/>
      <c r="RYB415" s="9"/>
      <c r="RYC415" s="9"/>
      <c r="RYD415" s="9"/>
      <c r="RYE415" s="9"/>
      <c r="RYF415" s="9"/>
      <c r="RYG415" s="9"/>
      <c r="RYH415" s="9"/>
      <c r="RYI415" s="9"/>
      <c r="RYJ415" s="9"/>
      <c r="RYK415" s="9"/>
      <c r="RYL415" s="9"/>
      <c r="RYM415" s="9"/>
      <c r="RYN415" s="9"/>
      <c r="RYO415" s="9"/>
      <c r="RYP415" s="9"/>
      <c r="RYQ415" s="9"/>
      <c r="RYR415" s="9"/>
      <c r="RYS415" s="9"/>
      <c r="RYT415" s="9"/>
      <c r="RYU415" s="9"/>
      <c r="RYV415" s="9"/>
      <c r="RYW415" s="9"/>
      <c r="RYX415" s="9"/>
      <c r="RYY415" s="9"/>
      <c r="RYZ415" s="9"/>
      <c r="RZA415" s="9"/>
      <c r="RZB415" s="9"/>
      <c r="RZC415" s="9"/>
      <c r="RZD415" s="9"/>
      <c r="RZE415" s="9"/>
      <c r="RZF415" s="9"/>
      <c r="RZG415" s="9"/>
      <c r="RZH415" s="9"/>
      <c r="RZI415" s="9"/>
      <c r="RZJ415" s="9"/>
      <c r="RZK415" s="9"/>
      <c r="RZL415" s="9"/>
      <c r="RZM415" s="9"/>
      <c r="RZN415" s="9"/>
      <c r="RZO415" s="9"/>
      <c r="RZP415" s="9"/>
      <c r="RZQ415" s="9"/>
      <c r="RZR415" s="9"/>
      <c r="RZS415" s="9"/>
      <c r="RZT415" s="9"/>
      <c r="RZU415" s="9"/>
      <c r="RZV415" s="9"/>
      <c r="RZW415" s="9"/>
      <c r="RZX415" s="9"/>
      <c r="RZY415" s="9"/>
      <c r="RZZ415" s="9"/>
      <c r="SAA415" s="9"/>
      <c r="SAB415" s="9"/>
      <c r="SAC415" s="9"/>
      <c r="SAD415" s="9"/>
      <c r="SAE415" s="9"/>
      <c r="SAF415" s="9"/>
      <c r="SAG415" s="9"/>
      <c r="SAH415" s="9"/>
      <c r="SAI415" s="9"/>
      <c r="SAJ415" s="9"/>
      <c r="SAK415" s="9"/>
      <c r="SAL415" s="9"/>
      <c r="SAM415" s="9"/>
      <c r="SAN415" s="9"/>
      <c r="SAO415" s="9"/>
      <c r="SAP415" s="9"/>
      <c r="SAQ415" s="9"/>
      <c r="SAR415" s="9"/>
      <c r="SAS415" s="9"/>
      <c r="SAT415" s="9"/>
      <c r="SAU415" s="9"/>
      <c r="SAV415" s="9"/>
      <c r="SAW415" s="9"/>
      <c r="SAX415" s="9"/>
      <c r="SAY415" s="9"/>
      <c r="SAZ415" s="9"/>
      <c r="SBA415" s="9"/>
      <c r="SBB415" s="9"/>
      <c r="SBC415" s="9"/>
      <c r="SBD415" s="9"/>
      <c r="SBE415" s="9"/>
      <c r="SBF415" s="9"/>
      <c r="SBG415" s="9"/>
      <c r="SBH415" s="9"/>
      <c r="SBI415" s="9"/>
      <c r="SBJ415" s="9"/>
      <c r="SBK415" s="9"/>
      <c r="SBL415" s="9"/>
      <c r="SBM415" s="9"/>
      <c r="SBN415" s="9"/>
      <c r="SBO415" s="9"/>
      <c r="SBP415" s="9"/>
      <c r="SBQ415" s="9"/>
      <c r="SBR415" s="9"/>
      <c r="SBS415" s="9"/>
      <c r="SBT415" s="9"/>
      <c r="SBU415" s="9"/>
      <c r="SBV415" s="9"/>
      <c r="SBW415" s="9"/>
      <c r="SBX415" s="9"/>
      <c r="SBY415" s="9"/>
      <c r="SBZ415" s="9"/>
      <c r="SCA415" s="9"/>
      <c r="SCB415" s="9"/>
      <c r="SCC415" s="9"/>
      <c r="SCD415" s="9"/>
      <c r="SCE415" s="9"/>
      <c r="SCF415" s="9"/>
      <c r="SCG415" s="9"/>
      <c r="SCH415" s="9"/>
      <c r="SCI415" s="9"/>
      <c r="SCJ415" s="9"/>
      <c r="SCK415" s="9"/>
      <c r="SCL415" s="9"/>
      <c r="SCM415" s="9"/>
      <c r="SCN415" s="9"/>
      <c r="SCO415" s="9"/>
      <c r="SCP415" s="9"/>
      <c r="SCQ415" s="9"/>
      <c r="SCR415" s="9"/>
      <c r="SCS415" s="9"/>
      <c r="SCT415" s="9"/>
      <c r="SCU415" s="9"/>
      <c r="SCV415" s="9"/>
      <c r="SCW415" s="9"/>
      <c r="SCX415" s="9"/>
      <c r="SCY415" s="9"/>
      <c r="SCZ415" s="9"/>
      <c r="SDA415" s="9"/>
      <c r="SDB415" s="9"/>
      <c r="SDC415" s="9"/>
      <c r="SDD415" s="9"/>
      <c r="SDE415" s="9"/>
      <c r="SDF415" s="9"/>
      <c r="SDG415" s="9"/>
      <c r="SDH415" s="9"/>
      <c r="SDI415" s="9"/>
      <c r="SDJ415" s="9"/>
      <c r="SDK415" s="9"/>
      <c r="SDL415" s="9"/>
      <c r="SDM415" s="9"/>
      <c r="SDN415" s="9"/>
      <c r="SDO415" s="9"/>
      <c r="SDP415" s="9"/>
      <c r="SDQ415" s="9"/>
      <c r="SDR415" s="9"/>
      <c r="SDS415" s="9"/>
      <c r="SDT415" s="9"/>
      <c r="SDU415" s="9"/>
      <c r="SDV415" s="9"/>
      <c r="SDW415" s="9"/>
      <c r="SDX415" s="9"/>
      <c r="SDY415" s="9"/>
      <c r="SDZ415" s="9"/>
      <c r="SEA415" s="9"/>
      <c r="SEB415" s="9"/>
      <c r="SEC415" s="9"/>
      <c r="SED415" s="9"/>
      <c r="SEE415" s="9"/>
      <c r="SEF415" s="9"/>
      <c r="SEG415" s="9"/>
      <c r="SEH415" s="9"/>
      <c r="SEI415" s="9"/>
      <c r="SEJ415" s="9"/>
      <c r="SEK415" s="9"/>
      <c r="SEL415" s="9"/>
      <c r="SEM415" s="9"/>
      <c r="SEN415" s="9"/>
      <c r="SEO415" s="9"/>
      <c r="SEP415" s="9"/>
      <c r="SEQ415" s="9"/>
      <c r="SER415" s="9"/>
      <c r="SES415" s="9"/>
      <c r="SET415" s="9"/>
      <c r="SEU415" s="9"/>
      <c r="SEV415" s="9"/>
      <c r="SEW415" s="9"/>
      <c r="SEX415" s="9"/>
      <c r="SEY415" s="9"/>
      <c r="SEZ415" s="9"/>
      <c r="SFA415" s="9"/>
      <c r="SFB415" s="9"/>
      <c r="SFC415" s="9"/>
      <c r="SFD415" s="9"/>
      <c r="SFE415" s="9"/>
      <c r="SFF415" s="9"/>
      <c r="SFG415" s="9"/>
      <c r="SFH415" s="9"/>
      <c r="SFI415" s="9"/>
      <c r="SFJ415" s="9"/>
      <c r="SFK415" s="9"/>
      <c r="SFL415" s="9"/>
      <c r="SFM415" s="9"/>
      <c r="SFN415" s="9"/>
      <c r="SFO415" s="9"/>
      <c r="SFP415" s="9"/>
      <c r="SFQ415" s="9"/>
      <c r="SFR415" s="9"/>
      <c r="SFS415" s="9"/>
      <c r="SFT415" s="9"/>
      <c r="SFU415" s="9"/>
      <c r="SFV415" s="9"/>
      <c r="SFW415" s="9"/>
      <c r="SFX415" s="9"/>
      <c r="SFY415" s="9"/>
      <c r="SFZ415" s="9"/>
      <c r="SGA415" s="9"/>
      <c r="SGB415" s="9"/>
      <c r="SGC415" s="9"/>
      <c r="SGD415" s="9"/>
      <c r="SGE415" s="9"/>
      <c r="SGF415" s="9"/>
      <c r="SGG415" s="9"/>
      <c r="SGH415" s="9"/>
      <c r="SGI415" s="9"/>
      <c r="SGJ415" s="9"/>
      <c r="SGK415" s="9"/>
      <c r="SGL415" s="9"/>
      <c r="SGM415" s="9"/>
      <c r="SGN415" s="9"/>
      <c r="SGO415" s="9"/>
      <c r="SGP415" s="9"/>
      <c r="SGQ415" s="9"/>
      <c r="SGR415" s="9"/>
      <c r="SGS415" s="9"/>
      <c r="SGT415" s="9"/>
      <c r="SGU415" s="9"/>
      <c r="SGV415" s="9"/>
      <c r="SGW415" s="9"/>
      <c r="SGX415" s="9"/>
      <c r="SGY415" s="9"/>
      <c r="SGZ415" s="9"/>
      <c r="SHA415" s="9"/>
      <c r="SHB415" s="9"/>
      <c r="SHC415" s="9"/>
      <c r="SHD415" s="9"/>
      <c r="SHE415" s="9"/>
      <c r="SHF415" s="9"/>
      <c r="SHG415" s="9"/>
      <c r="SHH415" s="9"/>
      <c r="SHI415" s="9"/>
      <c r="SHJ415" s="9"/>
      <c r="SHK415" s="9"/>
      <c r="SHL415" s="9"/>
      <c r="SHM415" s="9"/>
      <c r="SHN415" s="9"/>
      <c r="SHO415" s="9"/>
      <c r="SHP415" s="9"/>
      <c r="SHQ415" s="9"/>
      <c r="SHR415" s="9"/>
      <c r="SHS415" s="9"/>
      <c r="SHT415" s="9"/>
      <c r="SHU415" s="9"/>
      <c r="SHV415" s="9"/>
      <c r="SHW415" s="9"/>
      <c r="SHX415" s="9"/>
      <c r="SHY415" s="9"/>
      <c r="SHZ415" s="9"/>
      <c r="SIA415" s="9"/>
      <c r="SIB415" s="9"/>
      <c r="SIC415" s="9"/>
      <c r="SID415" s="9"/>
      <c r="SIE415" s="9"/>
      <c r="SIF415" s="9"/>
      <c r="SIG415" s="9"/>
      <c r="SIH415" s="9"/>
      <c r="SII415" s="9"/>
      <c r="SIJ415" s="9"/>
      <c r="SIK415" s="9"/>
      <c r="SIL415" s="9"/>
      <c r="SIM415" s="9"/>
      <c r="SIN415" s="9"/>
      <c r="SIO415" s="9"/>
      <c r="SIP415" s="9"/>
      <c r="SIQ415" s="9"/>
      <c r="SIR415" s="9"/>
      <c r="SIS415" s="9"/>
      <c r="SIT415" s="9"/>
      <c r="SIU415" s="9"/>
      <c r="SIV415" s="9"/>
      <c r="SIW415" s="9"/>
      <c r="SIX415" s="9"/>
      <c r="SIY415" s="9"/>
      <c r="SIZ415" s="9"/>
      <c r="SJA415" s="9"/>
      <c r="SJB415" s="9"/>
      <c r="SJC415" s="9"/>
      <c r="SJD415" s="9"/>
      <c r="SJE415" s="9"/>
      <c r="SJF415" s="9"/>
      <c r="SJG415" s="9"/>
      <c r="SJH415" s="9"/>
      <c r="SJI415" s="9"/>
      <c r="SJJ415" s="9"/>
      <c r="SJK415" s="9"/>
      <c r="SJL415" s="9"/>
      <c r="SJM415" s="9"/>
      <c r="SJN415" s="9"/>
      <c r="SJO415" s="9"/>
      <c r="SJP415" s="9"/>
      <c r="SJQ415" s="9"/>
      <c r="SJR415" s="9"/>
      <c r="SJS415" s="9"/>
      <c r="SJT415" s="9"/>
      <c r="SJU415" s="9"/>
      <c r="SJV415" s="9"/>
      <c r="SJW415" s="9"/>
      <c r="SJX415" s="9"/>
      <c r="SJY415" s="9"/>
      <c r="SJZ415" s="9"/>
      <c r="SKA415" s="9"/>
      <c r="SKB415" s="9"/>
      <c r="SKC415" s="9"/>
      <c r="SKD415" s="9"/>
      <c r="SKE415" s="9"/>
      <c r="SKF415" s="9"/>
      <c r="SKG415" s="9"/>
      <c r="SKH415" s="9"/>
      <c r="SKI415" s="9"/>
      <c r="SKJ415" s="9"/>
      <c r="SKK415" s="9"/>
      <c r="SKL415" s="9"/>
      <c r="SKM415" s="9"/>
      <c r="SKN415" s="9"/>
      <c r="SKO415" s="9"/>
      <c r="SKP415" s="9"/>
      <c r="SKQ415" s="9"/>
      <c r="SKR415" s="9"/>
      <c r="SKS415" s="9"/>
      <c r="SKT415" s="9"/>
      <c r="SKU415" s="9"/>
      <c r="SKV415" s="9"/>
      <c r="SKW415" s="9"/>
      <c r="SKX415" s="9"/>
      <c r="SKY415" s="9"/>
      <c r="SKZ415" s="9"/>
      <c r="SLA415" s="9"/>
      <c r="SLB415" s="9"/>
      <c r="SLC415" s="9"/>
      <c r="SLD415" s="9"/>
      <c r="SLE415" s="9"/>
      <c r="SLF415" s="9"/>
      <c r="SLG415" s="9"/>
      <c r="SLH415" s="9"/>
      <c r="SLI415" s="9"/>
      <c r="SLJ415" s="9"/>
      <c r="SLK415" s="9"/>
      <c r="SLL415" s="9"/>
      <c r="SLM415" s="9"/>
      <c r="SLN415" s="9"/>
      <c r="SLO415" s="9"/>
      <c r="SLP415" s="9"/>
      <c r="SLQ415" s="9"/>
      <c r="SLR415" s="9"/>
      <c r="SLS415" s="9"/>
      <c r="SLT415" s="9"/>
      <c r="SLU415" s="9"/>
      <c r="SLV415" s="9"/>
      <c r="SLW415" s="9"/>
      <c r="SLX415" s="9"/>
      <c r="SLY415" s="9"/>
      <c r="SLZ415" s="9"/>
      <c r="SMA415" s="9"/>
      <c r="SMB415" s="9"/>
      <c r="SMC415" s="9"/>
      <c r="SMD415" s="9"/>
      <c r="SME415" s="9"/>
      <c r="SMF415" s="9"/>
      <c r="SMG415" s="9"/>
      <c r="SMH415" s="9"/>
      <c r="SMI415" s="9"/>
      <c r="SMJ415" s="9"/>
      <c r="SMK415" s="9"/>
      <c r="SML415" s="9"/>
      <c r="SMM415" s="9"/>
      <c r="SMN415" s="9"/>
      <c r="SMO415" s="9"/>
      <c r="SMP415" s="9"/>
      <c r="SMQ415" s="9"/>
      <c r="SMR415" s="9"/>
      <c r="SMS415" s="9"/>
      <c r="SMT415" s="9"/>
      <c r="SMU415" s="9"/>
      <c r="SMV415" s="9"/>
      <c r="SMW415" s="9"/>
      <c r="SMX415" s="9"/>
      <c r="SMY415" s="9"/>
      <c r="SMZ415" s="9"/>
      <c r="SNA415" s="9"/>
      <c r="SNB415" s="9"/>
      <c r="SNC415" s="9"/>
      <c r="SND415" s="9"/>
      <c r="SNE415" s="9"/>
      <c r="SNF415" s="9"/>
      <c r="SNG415" s="9"/>
      <c r="SNH415" s="9"/>
      <c r="SNI415" s="9"/>
      <c r="SNJ415" s="9"/>
      <c r="SNK415" s="9"/>
      <c r="SNL415" s="9"/>
      <c r="SNM415" s="9"/>
      <c r="SNN415" s="9"/>
      <c r="SNO415" s="9"/>
      <c r="SNP415" s="9"/>
      <c r="SNQ415" s="9"/>
      <c r="SNR415" s="9"/>
      <c r="SNS415" s="9"/>
      <c r="SNT415" s="9"/>
      <c r="SNU415" s="9"/>
      <c r="SNV415" s="9"/>
      <c r="SNW415" s="9"/>
      <c r="SNX415" s="9"/>
      <c r="SNY415" s="9"/>
      <c r="SNZ415" s="9"/>
      <c r="SOA415" s="9"/>
      <c r="SOB415" s="9"/>
      <c r="SOC415" s="9"/>
      <c r="SOD415" s="9"/>
      <c r="SOE415" s="9"/>
      <c r="SOF415" s="9"/>
      <c r="SOG415" s="9"/>
      <c r="SOH415" s="9"/>
      <c r="SOI415" s="9"/>
      <c r="SOJ415" s="9"/>
      <c r="SOK415" s="9"/>
      <c r="SOL415" s="9"/>
      <c r="SOM415" s="9"/>
      <c r="SON415" s="9"/>
      <c r="SOO415" s="9"/>
      <c r="SOP415" s="9"/>
      <c r="SOQ415" s="9"/>
      <c r="SOR415" s="9"/>
      <c r="SOS415" s="9"/>
      <c r="SOT415" s="9"/>
      <c r="SOU415" s="9"/>
      <c r="SOV415" s="9"/>
      <c r="SOW415" s="9"/>
      <c r="SOX415" s="9"/>
      <c r="SOY415" s="9"/>
      <c r="SOZ415" s="9"/>
      <c r="SPA415" s="9"/>
      <c r="SPB415" s="9"/>
      <c r="SPC415" s="9"/>
      <c r="SPD415" s="9"/>
      <c r="SPE415" s="9"/>
      <c r="SPF415" s="9"/>
      <c r="SPG415" s="9"/>
      <c r="SPH415" s="9"/>
      <c r="SPI415" s="9"/>
      <c r="SPJ415" s="9"/>
      <c r="SPK415" s="9"/>
      <c r="SPL415" s="9"/>
      <c r="SPM415" s="9"/>
      <c r="SPN415" s="9"/>
      <c r="SPO415" s="9"/>
      <c r="SPP415" s="9"/>
      <c r="SPQ415" s="9"/>
      <c r="SPR415" s="9"/>
      <c r="SPS415" s="9"/>
      <c r="SPT415" s="9"/>
      <c r="SPU415" s="9"/>
      <c r="SPV415" s="9"/>
      <c r="SPW415" s="9"/>
      <c r="SPX415" s="9"/>
      <c r="SPY415" s="9"/>
      <c r="SPZ415" s="9"/>
      <c r="SQA415" s="9"/>
      <c r="SQB415" s="9"/>
      <c r="SQC415" s="9"/>
      <c r="SQD415" s="9"/>
      <c r="SQE415" s="9"/>
      <c r="SQF415" s="9"/>
      <c r="SQG415" s="9"/>
      <c r="SQH415" s="9"/>
      <c r="SQI415" s="9"/>
      <c r="SQJ415" s="9"/>
      <c r="SQK415" s="9"/>
      <c r="SQL415" s="9"/>
      <c r="SQM415" s="9"/>
      <c r="SQN415" s="9"/>
      <c r="SQO415" s="9"/>
      <c r="SQP415" s="9"/>
      <c r="SQQ415" s="9"/>
      <c r="SQR415" s="9"/>
      <c r="SQS415" s="9"/>
      <c r="SQT415" s="9"/>
      <c r="SQU415" s="9"/>
      <c r="SQV415" s="9"/>
      <c r="SQW415" s="9"/>
      <c r="SQX415" s="9"/>
      <c r="SQY415" s="9"/>
      <c r="SQZ415" s="9"/>
      <c r="SRA415" s="9"/>
      <c r="SRB415" s="9"/>
      <c r="SRC415" s="9"/>
      <c r="SRD415" s="9"/>
      <c r="SRE415" s="9"/>
      <c r="SRF415" s="9"/>
      <c r="SRG415" s="9"/>
      <c r="SRH415" s="9"/>
      <c r="SRI415" s="9"/>
      <c r="SRJ415" s="9"/>
      <c r="SRK415" s="9"/>
      <c r="SRL415" s="9"/>
      <c r="SRM415" s="9"/>
      <c r="SRN415" s="9"/>
      <c r="SRO415" s="9"/>
      <c r="SRP415" s="9"/>
      <c r="SRQ415" s="9"/>
      <c r="SRR415" s="9"/>
      <c r="SRS415" s="9"/>
      <c r="SRT415" s="9"/>
      <c r="SRU415" s="9"/>
      <c r="SRV415" s="9"/>
      <c r="SRW415" s="9"/>
      <c r="SRX415" s="9"/>
      <c r="SRY415" s="9"/>
      <c r="SRZ415" s="9"/>
      <c r="SSA415" s="9"/>
      <c r="SSB415" s="9"/>
      <c r="SSC415" s="9"/>
      <c r="SSD415" s="9"/>
      <c r="SSE415" s="9"/>
      <c r="SSF415" s="9"/>
      <c r="SSG415" s="9"/>
      <c r="SSH415" s="9"/>
      <c r="SSI415" s="9"/>
      <c r="SSJ415" s="9"/>
      <c r="SSK415" s="9"/>
      <c r="SSL415" s="9"/>
      <c r="SSM415" s="9"/>
      <c r="SSN415" s="9"/>
      <c r="SSO415" s="9"/>
      <c r="SSP415" s="9"/>
      <c r="SSQ415" s="9"/>
      <c r="SSR415" s="9"/>
      <c r="SSS415" s="9"/>
      <c r="SST415" s="9"/>
      <c r="SSU415" s="9"/>
      <c r="SSV415" s="9"/>
      <c r="SSW415" s="9"/>
      <c r="SSX415" s="9"/>
      <c r="SSY415" s="9"/>
      <c r="SSZ415" s="9"/>
      <c r="STA415" s="9"/>
      <c r="STB415" s="9"/>
      <c r="STC415" s="9"/>
      <c r="STD415" s="9"/>
      <c r="STE415" s="9"/>
      <c r="STF415" s="9"/>
      <c r="STG415" s="9"/>
      <c r="STH415" s="9"/>
      <c r="STI415" s="9"/>
      <c r="STJ415" s="9"/>
      <c r="STK415" s="9"/>
      <c r="STL415" s="9"/>
      <c r="STM415" s="9"/>
      <c r="STN415" s="9"/>
      <c r="STO415" s="9"/>
      <c r="STP415" s="9"/>
      <c r="STQ415" s="9"/>
      <c r="STR415" s="9"/>
      <c r="STS415" s="9"/>
      <c r="STT415" s="9"/>
      <c r="STU415" s="9"/>
      <c r="STV415" s="9"/>
      <c r="STW415" s="9"/>
      <c r="STX415" s="9"/>
      <c r="STY415" s="9"/>
      <c r="STZ415" s="9"/>
      <c r="SUA415" s="9"/>
      <c r="SUB415" s="9"/>
      <c r="SUC415" s="9"/>
      <c r="SUD415" s="9"/>
      <c r="SUE415" s="9"/>
      <c r="SUF415" s="9"/>
      <c r="SUG415" s="9"/>
      <c r="SUH415" s="9"/>
      <c r="SUI415" s="9"/>
      <c r="SUJ415" s="9"/>
      <c r="SUK415" s="9"/>
      <c r="SUL415" s="9"/>
      <c r="SUM415" s="9"/>
      <c r="SUN415" s="9"/>
      <c r="SUO415" s="9"/>
      <c r="SUP415" s="9"/>
      <c r="SUQ415" s="9"/>
      <c r="SUR415" s="9"/>
      <c r="SUS415" s="9"/>
      <c r="SUT415" s="9"/>
      <c r="SUU415" s="9"/>
      <c r="SUV415" s="9"/>
      <c r="SUW415" s="9"/>
      <c r="SUX415" s="9"/>
      <c r="SUY415" s="9"/>
      <c r="SUZ415" s="9"/>
      <c r="SVA415" s="9"/>
      <c r="SVB415" s="9"/>
      <c r="SVC415" s="9"/>
      <c r="SVD415" s="9"/>
      <c r="SVE415" s="9"/>
      <c r="SVF415" s="9"/>
      <c r="SVG415" s="9"/>
      <c r="SVH415" s="9"/>
      <c r="SVI415" s="9"/>
      <c r="SVJ415" s="9"/>
      <c r="SVK415" s="9"/>
      <c r="SVL415" s="9"/>
      <c r="SVM415" s="9"/>
      <c r="SVN415" s="9"/>
      <c r="SVO415" s="9"/>
      <c r="SVP415" s="9"/>
      <c r="SVQ415" s="9"/>
      <c r="SVR415" s="9"/>
      <c r="SVS415" s="9"/>
      <c r="SVT415" s="9"/>
      <c r="SVU415" s="9"/>
      <c r="SVV415" s="9"/>
      <c r="SVW415" s="9"/>
      <c r="SVX415" s="9"/>
      <c r="SVY415" s="9"/>
      <c r="SVZ415" s="9"/>
      <c r="SWA415" s="9"/>
      <c r="SWB415" s="9"/>
      <c r="SWC415" s="9"/>
      <c r="SWD415" s="9"/>
      <c r="SWE415" s="9"/>
      <c r="SWF415" s="9"/>
      <c r="SWG415" s="9"/>
      <c r="SWH415" s="9"/>
      <c r="SWI415" s="9"/>
      <c r="SWJ415" s="9"/>
      <c r="SWK415" s="9"/>
      <c r="SWL415" s="9"/>
      <c r="SWM415" s="9"/>
      <c r="SWN415" s="9"/>
      <c r="SWO415" s="9"/>
      <c r="SWP415" s="9"/>
      <c r="SWQ415" s="9"/>
      <c r="SWR415" s="9"/>
      <c r="SWS415" s="9"/>
      <c r="SWT415" s="9"/>
      <c r="SWU415" s="9"/>
      <c r="SWV415" s="9"/>
      <c r="SWW415" s="9"/>
      <c r="SWX415" s="9"/>
      <c r="SWY415" s="9"/>
      <c r="SWZ415" s="9"/>
      <c r="SXA415" s="9"/>
      <c r="SXB415" s="9"/>
      <c r="SXC415" s="9"/>
      <c r="SXD415" s="9"/>
      <c r="SXE415" s="9"/>
      <c r="SXF415" s="9"/>
      <c r="SXG415" s="9"/>
      <c r="SXH415" s="9"/>
      <c r="SXI415" s="9"/>
      <c r="SXJ415" s="9"/>
      <c r="SXK415" s="9"/>
      <c r="SXL415" s="9"/>
      <c r="SXM415" s="9"/>
      <c r="SXN415" s="9"/>
      <c r="SXO415" s="9"/>
      <c r="SXP415" s="9"/>
      <c r="SXQ415" s="9"/>
      <c r="SXR415" s="9"/>
      <c r="SXS415" s="9"/>
      <c r="SXT415" s="9"/>
      <c r="SXU415" s="9"/>
      <c r="SXV415" s="9"/>
      <c r="SXW415" s="9"/>
      <c r="SXX415" s="9"/>
      <c r="SXY415" s="9"/>
      <c r="SXZ415" s="9"/>
      <c r="SYA415" s="9"/>
      <c r="SYB415" s="9"/>
      <c r="SYC415" s="9"/>
      <c r="SYD415" s="9"/>
      <c r="SYE415" s="9"/>
      <c r="SYF415" s="9"/>
      <c r="SYG415" s="9"/>
      <c r="SYH415" s="9"/>
      <c r="SYI415" s="9"/>
      <c r="SYJ415" s="9"/>
      <c r="SYK415" s="9"/>
      <c r="SYL415" s="9"/>
      <c r="SYM415" s="9"/>
      <c r="SYN415" s="9"/>
      <c r="SYO415" s="9"/>
      <c r="SYP415" s="9"/>
      <c r="SYQ415" s="9"/>
      <c r="SYR415" s="9"/>
      <c r="SYS415" s="9"/>
      <c r="SYT415" s="9"/>
      <c r="SYU415" s="9"/>
      <c r="SYV415" s="9"/>
      <c r="SYW415" s="9"/>
      <c r="SYX415" s="9"/>
      <c r="SYY415" s="9"/>
      <c r="SYZ415" s="9"/>
      <c r="SZA415" s="9"/>
      <c r="SZB415" s="9"/>
      <c r="SZC415" s="9"/>
      <c r="SZD415" s="9"/>
      <c r="SZE415" s="9"/>
      <c r="SZF415" s="9"/>
      <c r="SZG415" s="9"/>
      <c r="SZH415" s="9"/>
      <c r="SZI415" s="9"/>
      <c r="SZJ415" s="9"/>
      <c r="SZK415" s="9"/>
      <c r="SZL415" s="9"/>
      <c r="SZM415" s="9"/>
      <c r="SZN415" s="9"/>
      <c r="SZO415" s="9"/>
      <c r="SZP415" s="9"/>
      <c r="SZQ415" s="9"/>
      <c r="SZR415" s="9"/>
      <c r="SZS415" s="9"/>
      <c r="SZT415" s="9"/>
      <c r="SZU415" s="9"/>
      <c r="SZV415" s="9"/>
      <c r="SZW415" s="9"/>
      <c r="SZX415" s="9"/>
      <c r="SZY415" s="9"/>
      <c r="SZZ415" s="9"/>
      <c r="TAA415" s="9"/>
      <c r="TAB415" s="9"/>
      <c r="TAC415" s="9"/>
      <c r="TAD415" s="9"/>
      <c r="TAE415" s="9"/>
      <c r="TAF415" s="9"/>
      <c r="TAG415" s="9"/>
      <c r="TAH415" s="9"/>
      <c r="TAI415" s="9"/>
      <c r="TAJ415" s="9"/>
      <c r="TAK415" s="9"/>
      <c r="TAL415" s="9"/>
      <c r="TAM415" s="9"/>
      <c r="TAN415" s="9"/>
      <c r="TAO415" s="9"/>
      <c r="TAP415" s="9"/>
      <c r="TAQ415" s="9"/>
      <c r="TAR415" s="9"/>
      <c r="TAS415" s="9"/>
      <c r="TAT415" s="9"/>
      <c r="TAU415" s="9"/>
      <c r="TAV415" s="9"/>
      <c r="TAW415" s="9"/>
      <c r="TAX415" s="9"/>
      <c r="TAY415" s="9"/>
      <c r="TAZ415" s="9"/>
      <c r="TBA415" s="9"/>
      <c r="TBB415" s="9"/>
      <c r="TBC415" s="9"/>
      <c r="TBD415" s="9"/>
      <c r="TBE415" s="9"/>
      <c r="TBF415" s="9"/>
      <c r="TBG415" s="9"/>
      <c r="TBH415" s="9"/>
      <c r="TBI415" s="9"/>
      <c r="TBJ415" s="9"/>
      <c r="TBK415" s="9"/>
      <c r="TBL415" s="9"/>
      <c r="TBM415" s="9"/>
      <c r="TBN415" s="9"/>
      <c r="TBO415" s="9"/>
      <c r="TBP415" s="9"/>
      <c r="TBQ415" s="9"/>
      <c r="TBR415" s="9"/>
      <c r="TBS415" s="9"/>
      <c r="TBT415" s="9"/>
      <c r="TBU415" s="9"/>
      <c r="TBV415" s="9"/>
      <c r="TBW415" s="9"/>
      <c r="TBX415" s="9"/>
      <c r="TBY415" s="9"/>
      <c r="TBZ415" s="9"/>
      <c r="TCA415" s="9"/>
      <c r="TCB415" s="9"/>
      <c r="TCC415" s="9"/>
      <c r="TCD415" s="9"/>
      <c r="TCE415" s="9"/>
      <c r="TCF415" s="9"/>
      <c r="TCG415" s="9"/>
      <c r="TCH415" s="9"/>
      <c r="TCI415" s="9"/>
      <c r="TCJ415" s="9"/>
      <c r="TCK415" s="9"/>
      <c r="TCL415" s="9"/>
      <c r="TCM415" s="9"/>
      <c r="TCN415" s="9"/>
      <c r="TCO415" s="9"/>
      <c r="TCP415" s="9"/>
      <c r="TCQ415" s="9"/>
      <c r="TCR415" s="9"/>
      <c r="TCS415" s="9"/>
      <c r="TCT415" s="9"/>
      <c r="TCU415" s="9"/>
      <c r="TCV415" s="9"/>
      <c r="TCW415" s="9"/>
      <c r="TCX415" s="9"/>
      <c r="TCY415" s="9"/>
      <c r="TCZ415" s="9"/>
      <c r="TDA415" s="9"/>
      <c r="TDB415" s="9"/>
      <c r="TDC415" s="9"/>
      <c r="TDD415" s="9"/>
      <c r="TDE415" s="9"/>
      <c r="TDF415" s="9"/>
      <c r="TDG415" s="9"/>
      <c r="TDH415" s="9"/>
      <c r="TDI415" s="9"/>
      <c r="TDJ415" s="9"/>
      <c r="TDK415" s="9"/>
      <c r="TDL415" s="9"/>
      <c r="TDM415" s="9"/>
      <c r="TDN415" s="9"/>
      <c r="TDO415" s="9"/>
      <c r="TDP415" s="9"/>
      <c r="TDQ415" s="9"/>
      <c r="TDR415" s="9"/>
      <c r="TDS415" s="9"/>
      <c r="TDT415" s="9"/>
      <c r="TDU415" s="9"/>
      <c r="TDV415" s="9"/>
      <c r="TDW415" s="9"/>
      <c r="TDX415" s="9"/>
      <c r="TDY415" s="9"/>
      <c r="TDZ415" s="9"/>
      <c r="TEA415" s="9"/>
      <c r="TEB415" s="9"/>
      <c r="TEC415" s="9"/>
      <c r="TED415" s="9"/>
      <c r="TEE415" s="9"/>
      <c r="TEF415" s="9"/>
      <c r="TEG415" s="9"/>
      <c r="TEH415" s="9"/>
      <c r="TEI415" s="9"/>
      <c r="TEJ415" s="9"/>
      <c r="TEK415" s="9"/>
      <c r="TEL415" s="9"/>
      <c r="TEM415" s="9"/>
      <c r="TEN415" s="9"/>
      <c r="TEO415" s="9"/>
      <c r="TEP415" s="9"/>
      <c r="TEQ415" s="9"/>
      <c r="TER415" s="9"/>
      <c r="TES415" s="9"/>
      <c r="TET415" s="9"/>
      <c r="TEU415" s="9"/>
      <c r="TEV415" s="9"/>
      <c r="TEW415" s="9"/>
      <c r="TEX415" s="9"/>
      <c r="TEY415" s="9"/>
      <c r="TEZ415" s="9"/>
      <c r="TFA415" s="9"/>
      <c r="TFB415" s="9"/>
      <c r="TFC415" s="9"/>
      <c r="TFD415" s="9"/>
      <c r="TFE415" s="9"/>
      <c r="TFF415" s="9"/>
      <c r="TFG415" s="9"/>
      <c r="TFH415" s="9"/>
      <c r="TFI415" s="9"/>
      <c r="TFJ415" s="9"/>
      <c r="TFK415" s="9"/>
      <c r="TFL415" s="9"/>
      <c r="TFM415" s="9"/>
      <c r="TFN415" s="9"/>
      <c r="TFO415" s="9"/>
      <c r="TFP415" s="9"/>
      <c r="TFQ415" s="9"/>
      <c r="TFR415" s="9"/>
      <c r="TFS415" s="9"/>
      <c r="TFT415" s="9"/>
      <c r="TFU415" s="9"/>
      <c r="TFV415" s="9"/>
      <c r="TFW415" s="9"/>
      <c r="TFX415" s="9"/>
      <c r="TFY415" s="9"/>
      <c r="TFZ415" s="9"/>
      <c r="TGA415" s="9"/>
      <c r="TGB415" s="9"/>
      <c r="TGC415" s="9"/>
      <c r="TGD415" s="9"/>
      <c r="TGE415" s="9"/>
      <c r="TGF415" s="9"/>
      <c r="TGG415" s="9"/>
      <c r="TGH415" s="9"/>
      <c r="TGI415" s="9"/>
      <c r="TGJ415" s="9"/>
      <c r="TGK415" s="9"/>
      <c r="TGL415" s="9"/>
      <c r="TGM415" s="9"/>
      <c r="TGN415" s="9"/>
      <c r="TGO415" s="9"/>
      <c r="TGP415" s="9"/>
      <c r="TGQ415" s="9"/>
      <c r="TGR415" s="9"/>
      <c r="TGS415" s="9"/>
      <c r="TGT415" s="9"/>
      <c r="TGU415" s="9"/>
      <c r="TGV415" s="9"/>
      <c r="TGW415" s="9"/>
      <c r="TGX415" s="9"/>
      <c r="TGY415" s="9"/>
      <c r="TGZ415" s="9"/>
      <c r="THA415" s="9"/>
      <c r="THB415" s="9"/>
      <c r="THC415" s="9"/>
      <c r="THD415" s="9"/>
      <c r="THE415" s="9"/>
      <c r="THF415" s="9"/>
      <c r="THG415" s="9"/>
      <c r="THH415" s="9"/>
      <c r="THI415" s="9"/>
      <c r="THJ415" s="9"/>
      <c r="THK415" s="9"/>
      <c r="THL415" s="9"/>
      <c r="THM415" s="9"/>
      <c r="THN415" s="9"/>
      <c r="THO415" s="9"/>
      <c r="THP415" s="9"/>
      <c r="THQ415" s="9"/>
      <c r="THR415" s="9"/>
      <c r="THS415" s="9"/>
      <c r="THT415" s="9"/>
      <c r="THU415" s="9"/>
      <c r="THV415" s="9"/>
      <c r="THW415" s="9"/>
      <c r="THX415" s="9"/>
      <c r="THY415" s="9"/>
      <c r="THZ415" s="9"/>
      <c r="TIA415" s="9"/>
      <c r="TIB415" s="9"/>
      <c r="TIC415" s="9"/>
      <c r="TID415" s="9"/>
      <c r="TIE415" s="9"/>
      <c r="TIF415" s="9"/>
      <c r="TIG415" s="9"/>
      <c r="TIH415" s="9"/>
      <c r="TII415" s="9"/>
      <c r="TIJ415" s="9"/>
      <c r="TIK415" s="9"/>
      <c r="TIL415" s="9"/>
      <c r="TIM415" s="9"/>
      <c r="TIN415" s="9"/>
      <c r="TIO415" s="9"/>
      <c r="TIP415" s="9"/>
      <c r="TIQ415" s="9"/>
      <c r="TIR415" s="9"/>
      <c r="TIS415" s="9"/>
      <c r="TIT415" s="9"/>
      <c r="TIU415" s="9"/>
      <c r="TIV415" s="9"/>
      <c r="TIW415" s="9"/>
      <c r="TIX415" s="9"/>
      <c r="TIY415" s="9"/>
      <c r="TIZ415" s="9"/>
      <c r="TJA415" s="9"/>
      <c r="TJB415" s="9"/>
      <c r="TJC415" s="9"/>
      <c r="TJD415" s="9"/>
      <c r="TJE415" s="9"/>
      <c r="TJF415" s="9"/>
      <c r="TJG415" s="9"/>
      <c r="TJH415" s="9"/>
      <c r="TJI415" s="9"/>
      <c r="TJJ415" s="9"/>
      <c r="TJK415" s="9"/>
      <c r="TJL415" s="9"/>
      <c r="TJM415" s="9"/>
      <c r="TJN415" s="9"/>
      <c r="TJO415" s="9"/>
      <c r="TJP415" s="9"/>
      <c r="TJQ415" s="9"/>
      <c r="TJR415" s="9"/>
      <c r="TJS415" s="9"/>
      <c r="TJT415" s="9"/>
      <c r="TJU415" s="9"/>
      <c r="TJV415" s="9"/>
      <c r="TJW415" s="9"/>
      <c r="TJX415" s="9"/>
      <c r="TJY415" s="9"/>
      <c r="TJZ415" s="9"/>
      <c r="TKA415" s="9"/>
      <c r="TKB415" s="9"/>
      <c r="TKC415" s="9"/>
      <c r="TKD415" s="9"/>
      <c r="TKE415" s="9"/>
      <c r="TKF415" s="9"/>
      <c r="TKG415" s="9"/>
      <c r="TKH415" s="9"/>
      <c r="TKI415" s="9"/>
      <c r="TKJ415" s="9"/>
      <c r="TKK415" s="9"/>
      <c r="TKL415" s="9"/>
      <c r="TKM415" s="9"/>
      <c r="TKN415" s="9"/>
      <c r="TKO415" s="9"/>
      <c r="TKP415" s="9"/>
      <c r="TKQ415" s="9"/>
      <c r="TKR415" s="9"/>
      <c r="TKS415" s="9"/>
      <c r="TKT415" s="9"/>
      <c r="TKU415" s="9"/>
      <c r="TKV415" s="9"/>
      <c r="TKW415" s="9"/>
      <c r="TKX415" s="9"/>
      <c r="TKY415" s="9"/>
      <c r="TKZ415" s="9"/>
      <c r="TLA415" s="9"/>
      <c r="TLB415" s="9"/>
      <c r="TLC415" s="9"/>
      <c r="TLD415" s="9"/>
      <c r="TLE415" s="9"/>
      <c r="TLF415" s="9"/>
      <c r="TLG415" s="9"/>
      <c r="TLH415" s="9"/>
      <c r="TLI415" s="9"/>
      <c r="TLJ415" s="9"/>
      <c r="TLK415" s="9"/>
      <c r="TLL415" s="9"/>
      <c r="TLM415" s="9"/>
      <c r="TLN415" s="9"/>
      <c r="TLO415" s="9"/>
      <c r="TLP415" s="9"/>
      <c r="TLQ415" s="9"/>
      <c r="TLR415" s="9"/>
      <c r="TLS415" s="9"/>
      <c r="TLT415" s="9"/>
      <c r="TLU415" s="9"/>
      <c r="TLV415" s="9"/>
      <c r="TLW415" s="9"/>
      <c r="TLX415" s="9"/>
      <c r="TLY415" s="9"/>
      <c r="TLZ415" s="9"/>
      <c r="TMA415" s="9"/>
      <c r="TMB415" s="9"/>
      <c r="TMC415" s="9"/>
      <c r="TMD415" s="9"/>
      <c r="TME415" s="9"/>
      <c r="TMF415" s="9"/>
      <c r="TMG415" s="9"/>
      <c r="TMH415" s="9"/>
      <c r="TMI415" s="9"/>
      <c r="TMJ415" s="9"/>
      <c r="TMK415" s="9"/>
      <c r="TML415" s="9"/>
      <c r="TMM415" s="9"/>
      <c r="TMN415" s="9"/>
      <c r="TMO415" s="9"/>
      <c r="TMP415" s="9"/>
      <c r="TMQ415" s="9"/>
      <c r="TMR415" s="9"/>
      <c r="TMS415" s="9"/>
      <c r="TMT415" s="9"/>
      <c r="TMU415" s="9"/>
      <c r="TMV415" s="9"/>
      <c r="TMW415" s="9"/>
      <c r="TMX415" s="9"/>
      <c r="TMY415" s="9"/>
      <c r="TMZ415" s="9"/>
      <c r="TNA415" s="9"/>
      <c r="TNB415" s="9"/>
      <c r="TNC415" s="9"/>
      <c r="TND415" s="9"/>
      <c r="TNE415" s="9"/>
      <c r="TNF415" s="9"/>
      <c r="TNG415" s="9"/>
      <c r="TNH415" s="9"/>
      <c r="TNI415" s="9"/>
      <c r="TNJ415" s="9"/>
      <c r="TNK415" s="9"/>
      <c r="TNL415" s="9"/>
      <c r="TNM415" s="9"/>
      <c r="TNN415" s="9"/>
      <c r="TNO415" s="9"/>
      <c r="TNP415" s="9"/>
      <c r="TNQ415" s="9"/>
      <c r="TNR415" s="9"/>
      <c r="TNS415" s="9"/>
      <c r="TNT415" s="9"/>
      <c r="TNU415" s="9"/>
      <c r="TNV415" s="9"/>
      <c r="TNW415" s="9"/>
      <c r="TNX415" s="9"/>
      <c r="TNY415" s="9"/>
      <c r="TNZ415" s="9"/>
      <c r="TOA415" s="9"/>
      <c r="TOB415" s="9"/>
      <c r="TOC415" s="9"/>
      <c r="TOD415" s="9"/>
      <c r="TOE415" s="9"/>
      <c r="TOF415" s="9"/>
      <c r="TOG415" s="9"/>
      <c r="TOH415" s="9"/>
      <c r="TOI415" s="9"/>
      <c r="TOJ415" s="9"/>
      <c r="TOK415" s="9"/>
      <c r="TOL415" s="9"/>
      <c r="TOM415" s="9"/>
      <c r="TON415" s="9"/>
      <c r="TOO415" s="9"/>
      <c r="TOP415" s="9"/>
      <c r="TOQ415" s="9"/>
      <c r="TOR415" s="9"/>
      <c r="TOS415" s="9"/>
      <c r="TOT415" s="9"/>
      <c r="TOU415" s="9"/>
      <c r="TOV415" s="9"/>
      <c r="TOW415" s="9"/>
      <c r="TOX415" s="9"/>
      <c r="TOY415" s="9"/>
      <c r="TOZ415" s="9"/>
      <c r="TPA415" s="9"/>
      <c r="TPB415" s="9"/>
      <c r="TPC415" s="9"/>
      <c r="TPD415" s="9"/>
      <c r="TPE415" s="9"/>
      <c r="TPF415" s="9"/>
      <c r="TPG415" s="9"/>
      <c r="TPH415" s="9"/>
      <c r="TPI415" s="9"/>
      <c r="TPJ415" s="9"/>
      <c r="TPK415" s="9"/>
      <c r="TPL415" s="9"/>
      <c r="TPM415" s="9"/>
      <c r="TPN415" s="9"/>
      <c r="TPO415" s="9"/>
      <c r="TPP415" s="9"/>
      <c r="TPQ415" s="9"/>
      <c r="TPR415" s="9"/>
      <c r="TPS415" s="9"/>
      <c r="TPT415" s="9"/>
      <c r="TPU415" s="9"/>
      <c r="TPV415" s="9"/>
      <c r="TPW415" s="9"/>
      <c r="TPX415" s="9"/>
      <c r="TPY415" s="9"/>
      <c r="TPZ415" s="9"/>
      <c r="TQA415" s="9"/>
      <c r="TQB415" s="9"/>
      <c r="TQC415" s="9"/>
      <c r="TQD415" s="9"/>
      <c r="TQE415" s="9"/>
      <c r="TQF415" s="9"/>
      <c r="TQG415" s="9"/>
      <c r="TQH415" s="9"/>
      <c r="TQI415" s="9"/>
      <c r="TQJ415" s="9"/>
      <c r="TQK415" s="9"/>
      <c r="TQL415" s="9"/>
      <c r="TQM415" s="9"/>
      <c r="TQN415" s="9"/>
      <c r="TQO415" s="9"/>
      <c r="TQP415" s="9"/>
      <c r="TQQ415" s="9"/>
      <c r="TQR415" s="9"/>
      <c r="TQS415" s="9"/>
      <c r="TQT415" s="9"/>
      <c r="TQU415" s="9"/>
      <c r="TQV415" s="9"/>
      <c r="TQW415" s="9"/>
      <c r="TQX415" s="9"/>
      <c r="TQY415" s="9"/>
      <c r="TQZ415" s="9"/>
      <c r="TRA415" s="9"/>
      <c r="TRB415" s="9"/>
      <c r="TRC415" s="9"/>
      <c r="TRD415" s="9"/>
      <c r="TRE415" s="9"/>
      <c r="TRF415" s="9"/>
      <c r="TRG415" s="9"/>
      <c r="TRH415" s="9"/>
      <c r="TRI415" s="9"/>
      <c r="TRJ415" s="9"/>
      <c r="TRK415" s="9"/>
      <c r="TRL415" s="9"/>
      <c r="TRM415" s="9"/>
      <c r="TRN415" s="9"/>
      <c r="TRO415" s="9"/>
      <c r="TRP415" s="9"/>
      <c r="TRQ415" s="9"/>
      <c r="TRR415" s="9"/>
      <c r="TRS415" s="9"/>
      <c r="TRT415" s="9"/>
      <c r="TRU415" s="9"/>
      <c r="TRV415" s="9"/>
      <c r="TRW415" s="9"/>
      <c r="TRX415" s="9"/>
      <c r="TRY415" s="9"/>
      <c r="TRZ415" s="9"/>
      <c r="TSA415" s="9"/>
      <c r="TSB415" s="9"/>
      <c r="TSC415" s="9"/>
      <c r="TSD415" s="9"/>
      <c r="TSE415" s="9"/>
      <c r="TSF415" s="9"/>
      <c r="TSG415" s="9"/>
      <c r="TSH415" s="9"/>
      <c r="TSI415" s="9"/>
      <c r="TSJ415" s="9"/>
      <c r="TSK415" s="9"/>
      <c r="TSL415" s="9"/>
      <c r="TSM415" s="9"/>
      <c r="TSN415" s="9"/>
      <c r="TSO415" s="9"/>
      <c r="TSP415" s="9"/>
      <c r="TSQ415" s="9"/>
      <c r="TSR415" s="9"/>
      <c r="TSS415" s="9"/>
      <c r="TST415" s="9"/>
      <c r="TSU415" s="9"/>
      <c r="TSV415" s="9"/>
      <c r="TSW415" s="9"/>
      <c r="TSX415" s="9"/>
      <c r="TSY415" s="9"/>
      <c r="TSZ415" s="9"/>
      <c r="TTA415" s="9"/>
      <c r="TTB415" s="9"/>
      <c r="TTC415" s="9"/>
      <c r="TTD415" s="9"/>
      <c r="TTE415" s="9"/>
      <c r="TTF415" s="9"/>
      <c r="TTG415" s="9"/>
      <c r="TTH415" s="9"/>
      <c r="TTI415" s="9"/>
      <c r="TTJ415" s="9"/>
      <c r="TTK415" s="9"/>
      <c r="TTL415" s="9"/>
      <c r="TTM415" s="9"/>
      <c r="TTN415" s="9"/>
      <c r="TTO415" s="9"/>
      <c r="TTP415" s="9"/>
      <c r="TTQ415" s="9"/>
      <c r="TTR415" s="9"/>
      <c r="TTS415" s="9"/>
      <c r="TTT415" s="9"/>
      <c r="TTU415" s="9"/>
      <c r="TTV415" s="9"/>
      <c r="TTW415" s="9"/>
      <c r="TTX415" s="9"/>
      <c r="TTY415" s="9"/>
      <c r="TTZ415" s="9"/>
      <c r="TUA415" s="9"/>
      <c r="TUB415" s="9"/>
      <c r="TUC415" s="9"/>
      <c r="TUD415" s="9"/>
      <c r="TUE415" s="9"/>
      <c r="TUF415" s="9"/>
      <c r="TUG415" s="9"/>
      <c r="TUH415" s="9"/>
      <c r="TUI415" s="9"/>
      <c r="TUJ415" s="9"/>
      <c r="TUK415" s="9"/>
      <c r="TUL415" s="9"/>
      <c r="TUM415" s="9"/>
      <c r="TUN415" s="9"/>
      <c r="TUO415" s="9"/>
      <c r="TUP415" s="9"/>
      <c r="TUQ415" s="9"/>
      <c r="TUR415" s="9"/>
      <c r="TUS415" s="9"/>
      <c r="TUT415" s="9"/>
      <c r="TUU415" s="9"/>
      <c r="TUV415" s="9"/>
      <c r="TUW415" s="9"/>
      <c r="TUX415" s="9"/>
      <c r="TUY415" s="9"/>
      <c r="TUZ415" s="9"/>
      <c r="TVA415" s="9"/>
      <c r="TVB415" s="9"/>
      <c r="TVC415" s="9"/>
      <c r="TVD415" s="9"/>
      <c r="TVE415" s="9"/>
      <c r="TVF415" s="9"/>
      <c r="TVG415" s="9"/>
      <c r="TVH415" s="9"/>
      <c r="TVI415" s="9"/>
      <c r="TVJ415" s="9"/>
      <c r="TVK415" s="9"/>
      <c r="TVL415" s="9"/>
      <c r="TVM415" s="9"/>
      <c r="TVN415" s="9"/>
      <c r="TVO415" s="9"/>
      <c r="TVP415" s="9"/>
      <c r="TVQ415" s="9"/>
      <c r="TVR415" s="9"/>
      <c r="TVS415" s="9"/>
      <c r="TVT415" s="9"/>
      <c r="TVU415" s="9"/>
      <c r="TVV415" s="9"/>
      <c r="TVW415" s="9"/>
      <c r="TVX415" s="9"/>
      <c r="TVY415" s="9"/>
      <c r="TVZ415" s="9"/>
      <c r="TWA415" s="9"/>
      <c r="TWB415" s="9"/>
      <c r="TWC415" s="9"/>
      <c r="TWD415" s="9"/>
      <c r="TWE415" s="9"/>
      <c r="TWF415" s="9"/>
      <c r="TWG415" s="9"/>
      <c r="TWH415" s="9"/>
      <c r="TWI415" s="9"/>
      <c r="TWJ415" s="9"/>
      <c r="TWK415" s="9"/>
      <c r="TWL415" s="9"/>
      <c r="TWM415" s="9"/>
      <c r="TWN415" s="9"/>
      <c r="TWO415" s="9"/>
      <c r="TWP415" s="9"/>
      <c r="TWQ415" s="9"/>
      <c r="TWR415" s="9"/>
      <c r="TWS415" s="9"/>
      <c r="TWT415" s="9"/>
      <c r="TWU415" s="9"/>
      <c r="TWV415" s="9"/>
      <c r="TWW415" s="9"/>
      <c r="TWX415" s="9"/>
      <c r="TWY415" s="9"/>
      <c r="TWZ415" s="9"/>
      <c r="TXA415" s="9"/>
      <c r="TXB415" s="9"/>
      <c r="TXC415" s="9"/>
      <c r="TXD415" s="9"/>
      <c r="TXE415" s="9"/>
      <c r="TXF415" s="9"/>
      <c r="TXG415" s="9"/>
      <c r="TXH415" s="9"/>
      <c r="TXI415" s="9"/>
      <c r="TXJ415" s="9"/>
      <c r="TXK415" s="9"/>
      <c r="TXL415" s="9"/>
      <c r="TXM415" s="9"/>
      <c r="TXN415" s="9"/>
      <c r="TXO415" s="9"/>
      <c r="TXP415" s="9"/>
      <c r="TXQ415" s="9"/>
      <c r="TXR415" s="9"/>
      <c r="TXS415" s="9"/>
      <c r="TXT415" s="9"/>
      <c r="TXU415" s="9"/>
      <c r="TXV415" s="9"/>
      <c r="TXW415" s="9"/>
      <c r="TXX415" s="9"/>
      <c r="TXY415" s="9"/>
      <c r="TXZ415" s="9"/>
      <c r="TYA415" s="9"/>
      <c r="TYB415" s="9"/>
      <c r="TYC415" s="9"/>
      <c r="TYD415" s="9"/>
      <c r="TYE415" s="9"/>
      <c r="TYF415" s="9"/>
      <c r="TYG415" s="9"/>
      <c r="TYH415" s="9"/>
      <c r="TYI415" s="9"/>
      <c r="TYJ415" s="9"/>
      <c r="TYK415" s="9"/>
      <c r="TYL415" s="9"/>
      <c r="TYM415" s="9"/>
      <c r="TYN415" s="9"/>
      <c r="TYO415" s="9"/>
      <c r="TYP415" s="9"/>
      <c r="TYQ415" s="9"/>
      <c r="TYR415" s="9"/>
      <c r="TYS415" s="9"/>
      <c r="TYT415" s="9"/>
      <c r="TYU415" s="9"/>
      <c r="TYV415" s="9"/>
      <c r="TYW415" s="9"/>
      <c r="TYX415" s="9"/>
      <c r="TYY415" s="9"/>
      <c r="TYZ415" s="9"/>
      <c r="TZA415" s="9"/>
      <c r="TZB415" s="9"/>
      <c r="TZC415" s="9"/>
      <c r="TZD415" s="9"/>
      <c r="TZE415" s="9"/>
      <c r="TZF415" s="9"/>
      <c r="TZG415" s="9"/>
      <c r="TZH415" s="9"/>
      <c r="TZI415" s="9"/>
      <c r="TZJ415" s="9"/>
      <c r="TZK415" s="9"/>
      <c r="TZL415" s="9"/>
      <c r="TZM415" s="9"/>
      <c r="TZN415" s="9"/>
      <c r="TZO415" s="9"/>
      <c r="TZP415" s="9"/>
      <c r="TZQ415" s="9"/>
      <c r="TZR415" s="9"/>
      <c r="TZS415" s="9"/>
      <c r="TZT415" s="9"/>
      <c r="TZU415" s="9"/>
      <c r="TZV415" s="9"/>
      <c r="TZW415" s="9"/>
      <c r="TZX415" s="9"/>
      <c r="TZY415" s="9"/>
      <c r="TZZ415" s="9"/>
      <c r="UAA415" s="9"/>
      <c r="UAB415" s="9"/>
      <c r="UAC415" s="9"/>
      <c r="UAD415" s="9"/>
      <c r="UAE415" s="9"/>
      <c r="UAF415" s="9"/>
      <c r="UAG415" s="9"/>
      <c r="UAH415" s="9"/>
      <c r="UAI415" s="9"/>
      <c r="UAJ415" s="9"/>
      <c r="UAK415" s="9"/>
      <c r="UAL415" s="9"/>
      <c r="UAM415" s="9"/>
      <c r="UAN415" s="9"/>
      <c r="UAO415" s="9"/>
      <c r="UAP415" s="9"/>
      <c r="UAQ415" s="9"/>
      <c r="UAR415" s="9"/>
      <c r="UAS415" s="9"/>
      <c r="UAT415" s="9"/>
      <c r="UAU415" s="9"/>
      <c r="UAV415" s="9"/>
      <c r="UAW415" s="9"/>
      <c r="UAX415" s="9"/>
      <c r="UAY415" s="9"/>
      <c r="UAZ415" s="9"/>
      <c r="UBA415" s="9"/>
      <c r="UBB415" s="9"/>
      <c r="UBC415" s="9"/>
      <c r="UBD415" s="9"/>
      <c r="UBE415" s="9"/>
      <c r="UBF415" s="9"/>
      <c r="UBG415" s="9"/>
      <c r="UBH415" s="9"/>
      <c r="UBI415" s="9"/>
      <c r="UBJ415" s="9"/>
      <c r="UBK415" s="9"/>
      <c r="UBL415" s="9"/>
      <c r="UBM415" s="9"/>
      <c r="UBN415" s="9"/>
      <c r="UBO415" s="9"/>
      <c r="UBP415" s="9"/>
      <c r="UBQ415" s="9"/>
      <c r="UBR415" s="9"/>
      <c r="UBS415" s="9"/>
      <c r="UBT415" s="9"/>
      <c r="UBU415" s="9"/>
      <c r="UBV415" s="9"/>
      <c r="UBW415" s="9"/>
      <c r="UBX415" s="9"/>
      <c r="UBY415" s="9"/>
      <c r="UBZ415" s="9"/>
      <c r="UCA415" s="9"/>
      <c r="UCB415" s="9"/>
      <c r="UCC415" s="9"/>
      <c r="UCD415" s="9"/>
      <c r="UCE415" s="9"/>
      <c r="UCF415" s="9"/>
      <c r="UCG415" s="9"/>
      <c r="UCH415" s="9"/>
      <c r="UCI415" s="9"/>
      <c r="UCJ415" s="9"/>
      <c r="UCK415" s="9"/>
      <c r="UCL415" s="9"/>
      <c r="UCM415" s="9"/>
      <c r="UCN415" s="9"/>
      <c r="UCO415" s="9"/>
      <c r="UCP415" s="9"/>
      <c r="UCQ415" s="9"/>
      <c r="UCR415" s="9"/>
      <c r="UCS415" s="9"/>
      <c r="UCT415" s="9"/>
      <c r="UCU415" s="9"/>
      <c r="UCV415" s="9"/>
      <c r="UCW415" s="9"/>
      <c r="UCX415" s="9"/>
      <c r="UCY415" s="9"/>
      <c r="UCZ415" s="9"/>
      <c r="UDA415" s="9"/>
      <c r="UDB415" s="9"/>
      <c r="UDC415" s="9"/>
      <c r="UDD415" s="9"/>
      <c r="UDE415" s="9"/>
      <c r="UDF415" s="9"/>
      <c r="UDG415" s="9"/>
      <c r="UDH415" s="9"/>
      <c r="UDI415" s="9"/>
      <c r="UDJ415" s="9"/>
      <c r="UDK415" s="9"/>
      <c r="UDL415" s="9"/>
      <c r="UDM415" s="9"/>
      <c r="UDN415" s="9"/>
      <c r="UDO415" s="9"/>
      <c r="UDP415" s="9"/>
      <c r="UDQ415" s="9"/>
      <c r="UDR415" s="9"/>
      <c r="UDS415" s="9"/>
      <c r="UDT415" s="9"/>
      <c r="UDU415" s="9"/>
      <c r="UDV415" s="9"/>
      <c r="UDW415" s="9"/>
      <c r="UDX415" s="9"/>
      <c r="UDY415" s="9"/>
      <c r="UDZ415" s="9"/>
      <c r="UEA415" s="9"/>
      <c r="UEB415" s="9"/>
      <c r="UEC415" s="9"/>
      <c r="UED415" s="9"/>
      <c r="UEE415" s="9"/>
      <c r="UEF415" s="9"/>
      <c r="UEG415" s="9"/>
      <c r="UEH415" s="9"/>
      <c r="UEI415" s="9"/>
      <c r="UEJ415" s="9"/>
      <c r="UEK415" s="9"/>
      <c r="UEL415" s="9"/>
      <c r="UEM415" s="9"/>
      <c r="UEN415" s="9"/>
      <c r="UEO415" s="9"/>
      <c r="UEP415" s="9"/>
      <c r="UEQ415" s="9"/>
      <c r="UER415" s="9"/>
      <c r="UES415" s="9"/>
      <c r="UET415" s="9"/>
      <c r="UEU415" s="9"/>
      <c r="UEV415" s="9"/>
      <c r="UEW415" s="9"/>
      <c r="UEX415" s="9"/>
      <c r="UEY415" s="9"/>
      <c r="UEZ415" s="9"/>
      <c r="UFA415" s="9"/>
      <c r="UFB415" s="9"/>
      <c r="UFC415" s="9"/>
      <c r="UFD415" s="9"/>
      <c r="UFE415" s="9"/>
      <c r="UFF415" s="9"/>
      <c r="UFG415" s="9"/>
      <c r="UFH415" s="9"/>
      <c r="UFI415" s="9"/>
      <c r="UFJ415" s="9"/>
      <c r="UFK415" s="9"/>
      <c r="UFL415" s="9"/>
      <c r="UFM415" s="9"/>
      <c r="UFN415" s="9"/>
      <c r="UFO415" s="9"/>
      <c r="UFP415" s="9"/>
      <c r="UFQ415" s="9"/>
      <c r="UFR415" s="9"/>
      <c r="UFS415" s="9"/>
      <c r="UFT415" s="9"/>
      <c r="UFU415" s="9"/>
      <c r="UFV415" s="9"/>
      <c r="UFW415" s="9"/>
      <c r="UFX415" s="9"/>
      <c r="UFY415" s="9"/>
      <c r="UFZ415" s="9"/>
      <c r="UGA415" s="9"/>
      <c r="UGB415" s="9"/>
      <c r="UGC415" s="9"/>
      <c r="UGD415" s="9"/>
      <c r="UGE415" s="9"/>
      <c r="UGF415" s="9"/>
      <c r="UGG415" s="9"/>
      <c r="UGH415" s="9"/>
      <c r="UGI415" s="9"/>
      <c r="UGJ415" s="9"/>
      <c r="UGK415" s="9"/>
      <c r="UGL415" s="9"/>
      <c r="UGM415" s="9"/>
      <c r="UGN415" s="9"/>
      <c r="UGO415" s="9"/>
      <c r="UGP415" s="9"/>
      <c r="UGQ415" s="9"/>
      <c r="UGR415" s="9"/>
      <c r="UGS415" s="9"/>
      <c r="UGT415" s="9"/>
      <c r="UGU415" s="9"/>
      <c r="UGV415" s="9"/>
      <c r="UGW415" s="9"/>
      <c r="UGX415" s="9"/>
      <c r="UGY415" s="9"/>
      <c r="UGZ415" s="9"/>
      <c r="UHA415" s="9"/>
      <c r="UHB415" s="9"/>
      <c r="UHC415" s="9"/>
      <c r="UHD415" s="9"/>
      <c r="UHE415" s="9"/>
      <c r="UHF415" s="9"/>
      <c r="UHG415" s="9"/>
      <c r="UHH415" s="9"/>
      <c r="UHI415" s="9"/>
      <c r="UHJ415" s="9"/>
      <c r="UHK415" s="9"/>
      <c r="UHL415" s="9"/>
      <c r="UHM415" s="9"/>
      <c r="UHN415" s="9"/>
      <c r="UHO415" s="9"/>
      <c r="UHP415" s="9"/>
      <c r="UHQ415" s="9"/>
      <c r="UHR415" s="9"/>
      <c r="UHS415" s="9"/>
      <c r="UHT415" s="9"/>
      <c r="UHU415" s="9"/>
      <c r="UHV415" s="9"/>
      <c r="UHW415" s="9"/>
      <c r="UHX415" s="9"/>
      <c r="UHY415" s="9"/>
      <c r="UHZ415" s="9"/>
      <c r="UIA415" s="9"/>
      <c r="UIB415" s="9"/>
      <c r="UIC415" s="9"/>
      <c r="UID415" s="9"/>
      <c r="UIE415" s="9"/>
      <c r="UIF415" s="9"/>
      <c r="UIG415" s="9"/>
      <c r="UIH415" s="9"/>
      <c r="UII415" s="9"/>
      <c r="UIJ415" s="9"/>
      <c r="UIK415" s="9"/>
      <c r="UIL415" s="9"/>
      <c r="UIM415" s="9"/>
      <c r="UIN415" s="9"/>
      <c r="UIO415" s="9"/>
      <c r="UIP415" s="9"/>
      <c r="UIQ415" s="9"/>
      <c r="UIR415" s="9"/>
      <c r="UIS415" s="9"/>
      <c r="UIT415" s="9"/>
      <c r="UIU415" s="9"/>
      <c r="UIV415" s="9"/>
      <c r="UIW415" s="9"/>
      <c r="UIX415" s="9"/>
      <c r="UIY415" s="9"/>
      <c r="UIZ415" s="9"/>
      <c r="UJA415" s="9"/>
      <c r="UJB415" s="9"/>
      <c r="UJC415" s="9"/>
      <c r="UJD415" s="9"/>
      <c r="UJE415" s="9"/>
      <c r="UJF415" s="9"/>
      <c r="UJG415" s="9"/>
      <c r="UJH415" s="9"/>
      <c r="UJI415" s="9"/>
      <c r="UJJ415" s="9"/>
      <c r="UJK415" s="9"/>
      <c r="UJL415" s="9"/>
      <c r="UJM415" s="9"/>
      <c r="UJN415" s="9"/>
      <c r="UJO415" s="9"/>
      <c r="UJP415" s="9"/>
      <c r="UJQ415" s="9"/>
      <c r="UJR415" s="9"/>
      <c r="UJS415" s="9"/>
      <c r="UJT415" s="9"/>
      <c r="UJU415" s="9"/>
      <c r="UJV415" s="9"/>
      <c r="UJW415" s="9"/>
      <c r="UJX415" s="9"/>
      <c r="UJY415" s="9"/>
      <c r="UJZ415" s="9"/>
      <c r="UKA415" s="9"/>
      <c r="UKB415" s="9"/>
      <c r="UKC415" s="9"/>
      <c r="UKD415" s="9"/>
      <c r="UKE415" s="9"/>
      <c r="UKF415" s="9"/>
      <c r="UKG415" s="9"/>
      <c r="UKH415" s="9"/>
      <c r="UKI415" s="9"/>
      <c r="UKJ415" s="9"/>
      <c r="UKK415" s="9"/>
      <c r="UKL415" s="9"/>
      <c r="UKM415" s="9"/>
      <c r="UKN415" s="9"/>
      <c r="UKO415" s="9"/>
      <c r="UKP415" s="9"/>
      <c r="UKQ415" s="9"/>
      <c r="UKR415" s="9"/>
      <c r="UKS415" s="9"/>
      <c r="UKT415" s="9"/>
      <c r="UKU415" s="9"/>
      <c r="UKV415" s="9"/>
      <c r="UKW415" s="9"/>
      <c r="UKX415" s="9"/>
      <c r="UKY415" s="9"/>
      <c r="UKZ415" s="9"/>
      <c r="ULA415" s="9"/>
      <c r="ULB415" s="9"/>
      <c r="ULC415" s="9"/>
      <c r="ULD415" s="9"/>
      <c r="ULE415" s="9"/>
      <c r="ULF415" s="9"/>
      <c r="ULG415" s="9"/>
      <c r="ULH415" s="9"/>
      <c r="ULI415" s="9"/>
      <c r="ULJ415" s="9"/>
      <c r="ULK415" s="9"/>
      <c r="ULL415" s="9"/>
      <c r="ULM415" s="9"/>
      <c r="ULN415" s="9"/>
      <c r="ULO415" s="9"/>
      <c r="ULP415" s="9"/>
      <c r="ULQ415" s="9"/>
      <c r="ULR415" s="9"/>
      <c r="ULS415" s="9"/>
      <c r="ULT415" s="9"/>
      <c r="ULU415" s="9"/>
      <c r="ULV415" s="9"/>
      <c r="ULW415" s="9"/>
      <c r="ULX415" s="9"/>
      <c r="ULY415" s="9"/>
      <c r="ULZ415" s="9"/>
      <c r="UMA415" s="9"/>
      <c r="UMB415" s="9"/>
      <c r="UMC415" s="9"/>
      <c r="UMD415" s="9"/>
      <c r="UME415" s="9"/>
      <c r="UMF415" s="9"/>
      <c r="UMG415" s="9"/>
      <c r="UMH415" s="9"/>
      <c r="UMI415" s="9"/>
      <c r="UMJ415" s="9"/>
      <c r="UMK415" s="9"/>
      <c r="UML415" s="9"/>
      <c r="UMM415" s="9"/>
      <c r="UMN415" s="9"/>
      <c r="UMO415" s="9"/>
      <c r="UMP415" s="9"/>
      <c r="UMQ415" s="9"/>
      <c r="UMR415" s="9"/>
      <c r="UMS415" s="9"/>
      <c r="UMT415" s="9"/>
      <c r="UMU415" s="9"/>
      <c r="UMV415" s="9"/>
      <c r="UMW415" s="9"/>
      <c r="UMX415" s="9"/>
      <c r="UMY415" s="9"/>
      <c r="UMZ415" s="9"/>
      <c r="UNA415" s="9"/>
      <c r="UNB415" s="9"/>
      <c r="UNC415" s="9"/>
      <c r="UND415" s="9"/>
      <c r="UNE415" s="9"/>
      <c r="UNF415" s="9"/>
      <c r="UNG415" s="9"/>
      <c r="UNH415" s="9"/>
      <c r="UNI415" s="9"/>
      <c r="UNJ415" s="9"/>
      <c r="UNK415" s="9"/>
      <c r="UNL415" s="9"/>
      <c r="UNM415" s="9"/>
      <c r="UNN415" s="9"/>
      <c r="UNO415" s="9"/>
      <c r="UNP415" s="9"/>
      <c r="UNQ415" s="9"/>
      <c r="UNR415" s="9"/>
      <c r="UNS415" s="9"/>
      <c r="UNT415" s="9"/>
      <c r="UNU415" s="9"/>
      <c r="UNV415" s="9"/>
      <c r="UNW415" s="9"/>
      <c r="UNX415" s="9"/>
      <c r="UNY415" s="9"/>
      <c r="UNZ415" s="9"/>
      <c r="UOA415" s="9"/>
      <c r="UOB415" s="9"/>
      <c r="UOC415" s="9"/>
      <c r="UOD415" s="9"/>
      <c r="UOE415" s="9"/>
      <c r="UOF415" s="9"/>
      <c r="UOG415" s="9"/>
      <c r="UOH415" s="9"/>
      <c r="UOI415" s="9"/>
      <c r="UOJ415" s="9"/>
      <c r="UOK415" s="9"/>
      <c r="UOL415" s="9"/>
      <c r="UOM415" s="9"/>
      <c r="UON415" s="9"/>
      <c r="UOO415" s="9"/>
      <c r="UOP415" s="9"/>
      <c r="UOQ415" s="9"/>
      <c r="UOR415" s="9"/>
      <c r="UOS415" s="9"/>
      <c r="UOT415" s="9"/>
      <c r="UOU415" s="9"/>
      <c r="UOV415" s="9"/>
      <c r="UOW415" s="9"/>
      <c r="UOX415" s="9"/>
      <c r="UOY415" s="9"/>
      <c r="UOZ415" s="9"/>
      <c r="UPA415" s="9"/>
      <c r="UPB415" s="9"/>
      <c r="UPC415" s="9"/>
      <c r="UPD415" s="9"/>
      <c r="UPE415" s="9"/>
      <c r="UPF415" s="9"/>
      <c r="UPG415" s="9"/>
      <c r="UPH415" s="9"/>
      <c r="UPI415" s="9"/>
      <c r="UPJ415" s="9"/>
      <c r="UPK415" s="9"/>
      <c r="UPL415" s="9"/>
      <c r="UPM415" s="9"/>
      <c r="UPN415" s="9"/>
      <c r="UPO415" s="9"/>
      <c r="UPP415" s="9"/>
      <c r="UPQ415" s="9"/>
      <c r="UPR415" s="9"/>
      <c r="UPS415" s="9"/>
      <c r="UPT415" s="9"/>
      <c r="UPU415" s="9"/>
      <c r="UPV415" s="9"/>
      <c r="UPW415" s="9"/>
      <c r="UPX415" s="9"/>
      <c r="UPY415" s="9"/>
      <c r="UPZ415" s="9"/>
      <c r="UQA415" s="9"/>
      <c r="UQB415" s="9"/>
      <c r="UQC415" s="9"/>
      <c r="UQD415" s="9"/>
      <c r="UQE415" s="9"/>
      <c r="UQF415" s="9"/>
      <c r="UQG415" s="9"/>
      <c r="UQH415" s="9"/>
      <c r="UQI415" s="9"/>
      <c r="UQJ415" s="9"/>
      <c r="UQK415" s="9"/>
      <c r="UQL415" s="9"/>
      <c r="UQM415" s="9"/>
      <c r="UQN415" s="9"/>
      <c r="UQO415" s="9"/>
      <c r="UQP415" s="9"/>
      <c r="UQQ415" s="9"/>
      <c r="UQR415" s="9"/>
      <c r="UQS415" s="9"/>
      <c r="UQT415" s="9"/>
      <c r="UQU415" s="9"/>
      <c r="UQV415" s="9"/>
      <c r="UQW415" s="9"/>
      <c r="UQX415" s="9"/>
      <c r="UQY415" s="9"/>
      <c r="UQZ415" s="9"/>
      <c r="URA415" s="9"/>
      <c r="URB415" s="9"/>
      <c r="URC415" s="9"/>
      <c r="URD415" s="9"/>
      <c r="URE415" s="9"/>
      <c r="URF415" s="9"/>
      <c r="URG415" s="9"/>
      <c r="URH415" s="9"/>
      <c r="URI415" s="9"/>
      <c r="URJ415" s="9"/>
      <c r="URK415" s="9"/>
      <c r="URL415" s="9"/>
      <c r="URM415" s="9"/>
      <c r="URN415" s="9"/>
      <c r="URO415" s="9"/>
      <c r="URP415" s="9"/>
      <c r="URQ415" s="9"/>
      <c r="URR415" s="9"/>
      <c r="URS415" s="9"/>
      <c r="URT415" s="9"/>
      <c r="URU415" s="9"/>
      <c r="URV415" s="9"/>
      <c r="URW415" s="9"/>
      <c r="URX415" s="9"/>
      <c r="URY415" s="9"/>
      <c r="URZ415" s="9"/>
      <c r="USA415" s="9"/>
      <c r="USB415" s="9"/>
      <c r="USC415" s="9"/>
      <c r="USD415" s="9"/>
      <c r="USE415" s="9"/>
      <c r="USF415" s="9"/>
      <c r="USG415" s="9"/>
      <c r="USH415" s="9"/>
      <c r="USI415" s="9"/>
      <c r="USJ415" s="9"/>
      <c r="USK415" s="9"/>
      <c r="USL415" s="9"/>
      <c r="USM415" s="9"/>
      <c r="USN415" s="9"/>
      <c r="USO415" s="9"/>
      <c r="USP415" s="9"/>
      <c r="USQ415" s="9"/>
      <c r="USR415" s="9"/>
      <c r="USS415" s="9"/>
      <c r="UST415" s="9"/>
      <c r="USU415" s="9"/>
      <c r="USV415" s="9"/>
      <c r="USW415" s="9"/>
      <c r="USX415" s="9"/>
      <c r="USY415" s="9"/>
      <c r="USZ415" s="9"/>
      <c r="UTA415" s="9"/>
      <c r="UTB415" s="9"/>
      <c r="UTC415" s="9"/>
      <c r="UTD415" s="9"/>
      <c r="UTE415" s="9"/>
      <c r="UTF415" s="9"/>
      <c r="UTG415" s="9"/>
      <c r="UTH415" s="9"/>
      <c r="UTI415" s="9"/>
      <c r="UTJ415" s="9"/>
      <c r="UTK415" s="9"/>
      <c r="UTL415" s="9"/>
      <c r="UTM415" s="9"/>
      <c r="UTN415" s="9"/>
      <c r="UTO415" s="9"/>
      <c r="UTP415" s="9"/>
      <c r="UTQ415" s="9"/>
      <c r="UTR415" s="9"/>
      <c r="UTS415" s="9"/>
      <c r="UTT415" s="9"/>
      <c r="UTU415" s="9"/>
      <c r="UTV415" s="9"/>
      <c r="UTW415" s="9"/>
      <c r="UTX415" s="9"/>
      <c r="UTY415" s="9"/>
      <c r="UTZ415" s="9"/>
      <c r="UUA415" s="9"/>
      <c r="UUB415" s="9"/>
      <c r="UUC415" s="9"/>
      <c r="UUD415" s="9"/>
      <c r="UUE415" s="9"/>
      <c r="UUF415" s="9"/>
      <c r="UUG415" s="9"/>
      <c r="UUH415" s="9"/>
      <c r="UUI415" s="9"/>
      <c r="UUJ415" s="9"/>
      <c r="UUK415" s="9"/>
      <c r="UUL415" s="9"/>
      <c r="UUM415" s="9"/>
      <c r="UUN415" s="9"/>
      <c r="UUO415" s="9"/>
      <c r="UUP415" s="9"/>
      <c r="UUQ415" s="9"/>
      <c r="UUR415" s="9"/>
      <c r="UUS415" s="9"/>
      <c r="UUT415" s="9"/>
      <c r="UUU415" s="9"/>
      <c r="UUV415" s="9"/>
      <c r="UUW415" s="9"/>
      <c r="UUX415" s="9"/>
      <c r="UUY415" s="9"/>
      <c r="UUZ415" s="9"/>
      <c r="UVA415" s="9"/>
      <c r="UVB415" s="9"/>
      <c r="UVC415" s="9"/>
      <c r="UVD415" s="9"/>
      <c r="UVE415" s="9"/>
      <c r="UVF415" s="9"/>
      <c r="UVG415" s="9"/>
      <c r="UVH415" s="9"/>
      <c r="UVI415" s="9"/>
      <c r="UVJ415" s="9"/>
      <c r="UVK415" s="9"/>
      <c r="UVL415" s="9"/>
      <c r="UVM415" s="9"/>
      <c r="UVN415" s="9"/>
      <c r="UVO415" s="9"/>
      <c r="UVP415" s="9"/>
      <c r="UVQ415" s="9"/>
      <c r="UVR415" s="9"/>
      <c r="UVS415" s="9"/>
      <c r="UVT415" s="9"/>
      <c r="UVU415" s="9"/>
      <c r="UVV415" s="9"/>
      <c r="UVW415" s="9"/>
      <c r="UVX415" s="9"/>
      <c r="UVY415" s="9"/>
      <c r="UVZ415" s="9"/>
      <c r="UWA415" s="9"/>
      <c r="UWB415" s="9"/>
      <c r="UWC415" s="9"/>
      <c r="UWD415" s="9"/>
      <c r="UWE415" s="9"/>
      <c r="UWF415" s="9"/>
      <c r="UWG415" s="9"/>
      <c r="UWH415" s="9"/>
      <c r="UWI415" s="9"/>
      <c r="UWJ415" s="9"/>
      <c r="UWK415" s="9"/>
      <c r="UWL415" s="9"/>
      <c r="UWM415" s="9"/>
      <c r="UWN415" s="9"/>
      <c r="UWO415" s="9"/>
      <c r="UWP415" s="9"/>
      <c r="UWQ415" s="9"/>
      <c r="UWR415" s="9"/>
      <c r="UWS415" s="9"/>
      <c r="UWT415" s="9"/>
      <c r="UWU415" s="9"/>
      <c r="UWV415" s="9"/>
      <c r="UWW415" s="9"/>
      <c r="UWX415" s="9"/>
      <c r="UWY415" s="9"/>
      <c r="UWZ415" s="9"/>
      <c r="UXA415" s="9"/>
      <c r="UXB415" s="9"/>
      <c r="UXC415" s="9"/>
      <c r="UXD415" s="9"/>
      <c r="UXE415" s="9"/>
      <c r="UXF415" s="9"/>
      <c r="UXG415" s="9"/>
      <c r="UXH415" s="9"/>
      <c r="UXI415" s="9"/>
      <c r="UXJ415" s="9"/>
      <c r="UXK415" s="9"/>
      <c r="UXL415" s="9"/>
      <c r="UXM415" s="9"/>
      <c r="UXN415" s="9"/>
      <c r="UXO415" s="9"/>
      <c r="UXP415" s="9"/>
      <c r="UXQ415" s="9"/>
      <c r="UXR415" s="9"/>
      <c r="UXS415" s="9"/>
      <c r="UXT415" s="9"/>
      <c r="UXU415" s="9"/>
      <c r="UXV415" s="9"/>
      <c r="UXW415" s="9"/>
      <c r="UXX415" s="9"/>
      <c r="UXY415" s="9"/>
      <c r="UXZ415" s="9"/>
      <c r="UYA415" s="9"/>
      <c r="UYB415" s="9"/>
      <c r="UYC415" s="9"/>
      <c r="UYD415" s="9"/>
      <c r="UYE415" s="9"/>
      <c r="UYF415" s="9"/>
      <c r="UYG415" s="9"/>
      <c r="UYH415" s="9"/>
      <c r="UYI415" s="9"/>
      <c r="UYJ415" s="9"/>
      <c r="UYK415" s="9"/>
      <c r="UYL415" s="9"/>
      <c r="UYM415" s="9"/>
      <c r="UYN415" s="9"/>
      <c r="UYO415" s="9"/>
      <c r="UYP415" s="9"/>
      <c r="UYQ415" s="9"/>
      <c r="UYR415" s="9"/>
      <c r="UYS415" s="9"/>
      <c r="UYT415" s="9"/>
      <c r="UYU415" s="9"/>
      <c r="UYV415" s="9"/>
      <c r="UYW415" s="9"/>
      <c r="UYX415" s="9"/>
      <c r="UYY415" s="9"/>
      <c r="UYZ415" s="9"/>
      <c r="UZA415" s="9"/>
      <c r="UZB415" s="9"/>
      <c r="UZC415" s="9"/>
      <c r="UZD415" s="9"/>
      <c r="UZE415" s="9"/>
      <c r="UZF415" s="9"/>
      <c r="UZG415" s="9"/>
      <c r="UZH415" s="9"/>
      <c r="UZI415" s="9"/>
      <c r="UZJ415" s="9"/>
      <c r="UZK415" s="9"/>
      <c r="UZL415" s="9"/>
      <c r="UZM415" s="9"/>
      <c r="UZN415" s="9"/>
      <c r="UZO415" s="9"/>
      <c r="UZP415" s="9"/>
      <c r="UZQ415" s="9"/>
      <c r="UZR415" s="9"/>
      <c r="UZS415" s="9"/>
      <c r="UZT415" s="9"/>
      <c r="UZU415" s="9"/>
      <c r="UZV415" s="9"/>
      <c r="UZW415" s="9"/>
      <c r="UZX415" s="9"/>
      <c r="UZY415" s="9"/>
      <c r="UZZ415" s="9"/>
      <c r="VAA415" s="9"/>
      <c r="VAB415" s="9"/>
      <c r="VAC415" s="9"/>
      <c r="VAD415" s="9"/>
      <c r="VAE415" s="9"/>
      <c r="VAF415" s="9"/>
      <c r="VAG415" s="9"/>
      <c r="VAH415" s="9"/>
      <c r="VAI415" s="9"/>
      <c r="VAJ415" s="9"/>
      <c r="VAK415" s="9"/>
      <c r="VAL415" s="9"/>
      <c r="VAM415" s="9"/>
      <c r="VAN415" s="9"/>
      <c r="VAO415" s="9"/>
      <c r="VAP415" s="9"/>
      <c r="VAQ415" s="9"/>
      <c r="VAR415" s="9"/>
      <c r="VAS415" s="9"/>
      <c r="VAT415" s="9"/>
      <c r="VAU415" s="9"/>
      <c r="VAV415" s="9"/>
      <c r="VAW415" s="9"/>
      <c r="VAX415" s="9"/>
      <c r="VAY415" s="9"/>
      <c r="VAZ415" s="9"/>
      <c r="VBA415" s="9"/>
      <c r="VBB415" s="9"/>
      <c r="VBC415" s="9"/>
      <c r="VBD415" s="9"/>
      <c r="VBE415" s="9"/>
      <c r="VBF415" s="9"/>
      <c r="VBG415" s="9"/>
      <c r="VBH415" s="9"/>
      <c r="VBI415" s="9"/>
      <c r="VBJ415" s="9"/>
      <c r="VBK415" s="9"/>
      <c r="VBL415" s="9"/>
      <c r="VBM415" s="9"/>
      <c r="VBN415" s="9"/>
      <c r="VBO415" s="9"/>
      <c r="VBP415" s="9"/>
      <c r="VBQ415" s="9"/>
      <c r="VBR415" s="9"/>
      <c r="VBS415" s="9"/>
      <c r="VBT415" s="9"/>
      <c r="VBU415" s="9"/>
      <c r="VBV415" s="9"/>
      <c r="VBW415" s="9"/>
      <c r="VBX415" s="9"/>
      <c r="VBY415" s="9"/>
      <c r="VBZ415" s="9"/>
      <c r="VCA415" s="9"/>
      <c r="VCB415" s="9"/>
      <c r="VCC415" s="9"/>
      <c r="VCD415" s="9"/>
      <c r="VCE415" s="9"/>
      <c r="VCF415" s="9"/>
      <c r="VCG415" s="9"/>
      <c r="VCH415" s="9"/>
      <c r="VCI415" s="9"/>
      <c r="VCJ415" s="9"/>
      <c r="VCK415" s="9"/>
      <c r="VCL415" s="9"/>
      <c r="VCM415" s="9"/>
      <c r="VCN415" s="9"/>
      <c r="VCO415" s="9"/>
      <c r="VCP415" s="9"/>
      <c r="VCQ415" s="9"/>
      <c r="VCR415" s="9"/>
      <c r="VCS415" s="9"/>
      <c r="VCT415" s="9"/>
      <c r="VCU415" s="9"/>
      <c r="VCV415" s="9"/>
      <c r="VCW415" s="9"/>
      <c r="VCX415" s="9"/>
      <c r="VCY415" s="9"/>
      <c r="VCZ415" s="9"/>
      <c r="VDA415" s="9"/>
      <c r="VDB415" s="9"/>
      <c r="VDC415" s="9"/>
      <c r="VDD415" s="9"/>
      <c r="VDE415" s="9"/>
      <c r="VDF415" s="9"/>
      <c r="VDG415" s="9"/>
      <c r="VDH415" s="9"/>
      <c r="VDI415" s="9"/>
      <c r="VDJ415" s="9"/>
      <c r="VDK415" s="9"/>
      <c r="VDL415" s="9"/>
      <c r="VDM415" s="9"/>
      <c r="VDN415" s="9"/>
      <c r="VDO415" s="9"/>
      <c r="VDP415" s="9"/>
      <c r="VDQ415" s="9"/>
      <c r="VDR415" s="9"/>
      <c r="VDS415" s="9"/>
      <c r="VDT415" s="9"/>
      <c r="VDU415" s="9"/>
      <c r="VDV415" s="9"/>
      <c r="VDW415" s="9"/>
      <c r="VDX415" s="9"/>
      <c r="VDY415" s="9"/>
      <c r="VDZ415" s="9"/>
      <c r="VEA415" s="9"/>
      <c r="VEB415" s="9"/>
      <c r="VEC415" s="9"/>
      <c r="VED415" s="9"/>
      <c r="VEE415" s="9"/>
      <c r="VEF415" s="9"/>
      <c r="VEG415" s="9"/>
      <c r="VEH415" s="9"/>
      <c r="VEI415" s="9"/>
      <c r="VEJ415" s="9"/>
      <c r="VEK415" s="9"/>
      <c r="VEL415" s="9"/>
      <c r="VEM415" s="9"/>
      <c r="VEN415" s="9"/>
      <c r="VEO415" s="9"/>
      <c r="VEP415" s="9"/>
      <c r="VEQ415" s="9"/>
      <c r="VER415" s="9"/>
      <c r="VES415" s="9"/>
      <c r="VET415" s="9"/>
      <c r="VEU415" s="9"/>
      <c r="VEV415" s="9"/>
      <c r="VEW415" s="9"/>
      <c r="VEX415" s="9"/>
      <c r="VEY415" s="9"/>
      <c r="VEZ415" s="9"/>
      <c r="VFA415" s="9"/>
      <c r="VFB415" s="9"/>
      <c r="VFC415" s="9"/>
      <c r="VFD415" s="9"/>
      <c r="VFE415" s="9"/>
      <c r="VFF415" s="9"/>
      <c r="VFG415" s="9"/>
      <c r="VFH415" s="9"/>
      <c r="VFI415" s="9"/>
      <c r="VFJ415" s="9"/>
      <c r="VFK415" s="9"/>
      <c r="VFL415" s="9"/>
      <c r="VFM415" s="9"/>
      <c r="VFN415" s="9"/>
      <c r="VFO415" s="9"/>
      <c r="VFP415" s="9"/>
      <c r="VFQ415" s="9"/>
      <c r="VFR415" s="9"/>
      <c r="VFS415" s="9"/>
      <c r="VFT415" s="9"/>
      <c r="VFU415" s="9"/>
      <c r="VFV415" s="9"/>
      <c r="VFW415" s="9"/>
      <c r="VFX415" s="9"/>
      <c r="VFY415" s="9"/>
      <c r="VFZ415" s="9"/>
      <c r="VGA415" s="9"/>
      <c r="VGB415" s="9"/>
      <c r="VGC415" s="9"/>
      <c r="VGD415" s="9"/>
      <c r="VGE415" s="9"/>
      <c r="VGF415" s="9"/>
      <c r="VGG415" s="9"/>
      <c r="VGH415" s="9"/>
      <c r="VGI415" s="9"/>
      <c r="VGJ415" s="9"/>
      <c r="VGK415" s="9"/>
      <c r="VGL415" s="9"/>
      <c r="VGM415" s="9"/>
      <c r="VGN415" s="9"/>
      <c r="VGO415" s="9"/>
      <c r="VGP415" s="9"/>
      <c r="VGQ415" s="9"/>
      <c r="VGR415" s="9"/>
      <c r="VGS415" s="9"/>
      <c r="VGT415" s="9"/>
      <c r="VGU415" s="9"/>
      <c r="VGV415" s="9"/>
      <c r="VGW415" s="9"/>
      <c r="VGX415" s="9"/>
      <c r="VGY415" s="9"/>
      <c r="VGZ415" s="9"/>
      <c r="VHA415" s="9"/>
      <c r="VHB415" s="9"/>
      <c r="VHC415" s="9"/>
      <c r="VHD415" s="9"/>
      <c r="VHE415" s="9"/>
      <c r="VHF415" s="9"/>
      <c r="VHG415" s="9"/>
      <c r="VHH415" s="9"/>
      <c r="VHI415" s="9"/>
      <c r="VHJ415" s="9"/>
      <c r="VHK415" s="9"/>
      <c r="VHL415" s="9"/>
      <c r="VHM415" s="9"/>
      <c r="VHN415" s="9"/>
      <c r="VHO415" s="9"/>
      <c r="VHP415" s="9"/>
      <c r="VHQ415" s="9"/>
      <c r="VHR415" s="9"/>
      <c r="VHS415" s="9"/>
      <c r="VHT415" s="9"/>
      <c r="VHU415" s="9"/>
      <c r="VHV415" s="9"/>
      <c r="VHW415" s="9"/>
      <c r="VHX415" s="9"/>
      <c r="VHY415" s="9"/>
      <c r="VHZ415" s="9"/>
      <c r="VIA415" s="9"/>
      <c r="VIB415" s="9"/>
      <c r="VIC415" s="9"/>
      <c r="VID415" s="9"/>
      <c r="VIE415" s="9"/>
      <c r="VIF415" s="9"/>
      <c r="VIG415" s="9"/>
      <c r="VIH415" s="9"/>
      <c r="VII415" s="9"/>
      <c r="VIJ415" s="9"/>
      <c r="VIK415" s="9"/>
      <c r="VIL415" s="9"/>
      <c r="VIM415" s="9"/>
      <c r="VIN415" s="9"/>
      <c r="VIO415" s="9"/>
      <c r="VIP415" s="9"/>
      <c r="VIQ415" s="9"/>
      <c r="VIR415" s="9"/>
      <c r="VIS415" s="9"/>
      <c r="VIT415" s="9"/>
      <c r="VIU415" s="9"/>
      <c r="VIV415" s="9"/>
      <c r="VIW415" s="9"/>
      <c r="VIX415" s="9"/>
      <c r="VIY415" s="9"/>
      <c r="VIZ415" s="9"/>
      <c r="VJA415" s="9"/>
      <c r="VJB415" s="9"/>
      <c r="VJC415" s="9"/>
      <c r="VJD415" s="9"/>
      <c r="VJE415" s="9"/>
      <c r="VJF415" s="9"/>
      <c r="VJG415" s="9"/>
      <c r="VJH415" s="9"/>
      <c r="VJI415" s="9"/>
      <c r="VJJ415" s="9"/>
      <c r="VJK415" s="9"/>
      <c r="VJL415" s="9"/>
      <c r="VJM415" s="9"/>
      <c r="VJN415" s="9"/>
      <c r="VJO415" s="9"/>
      <c r="VJP415" s="9"/>
      <c r="VJQ415" s="9"/>
      <c r="VJR415" s="9"/>
      <c r="VJS415" s="9"/>
      <c r="VJT415" s="9"/>
      <c r="VJU415" s="9"/>
      <c r="VJV415" s="9"/>
      <c r="VJW415" s="9"/>
      <c r="VJX415" s="9"/>
      <c r="VJY415" s="9"/>
      <c r="VJZ415" s="9"/>
      <c r="VKA415" s="9"/>
      <c r="VKB415" s="9"/>
      <c r="VKC415" s="9"/>
      <c r="VKD415" s="9"/>
      <c r="VKE415" s="9"/>
      <c r="VKF415" s="9"/>
      <c r="VKG415" s="9"/>
      <c r="VKH415" s="9"/>
      <c r="VKI415" s="9"/>
      <c r="VKJ415" s="9"/>
      <c r="VKK415" s="9"/>
      <c r="VKL415" s="9"/>
      <c r="VKM415" s="9"/>
      <c r="VKN415" s="9"/>
      <c r="VKO415" s="9"/>
      <c r="VKP415" s="9"/>
      <c r="VKQ415" s="9"/>
      <c r="VKR415" s="9"/>
      <c r="VKS415" s="9"/>
      <c r="VKT415" s="9"/>
      <c r="VKU415" s="9"/>
      <c r="VKV415" s="9"/>
      <c r="VKW415" s="9"/>
      <c r="VKX415" s="9"/>
      <c r="VKY415" s="9"/>
      <c r="VKZ415" s="9"/>
      <c r="VLA415" s="9"/>
      <c r="VLB415" s="9"/>
      <c r="VLC415" s="9"/>
      <c r="VLD415" s="9"/>
      <c r="VLE415" s="9"/>
      <c r="VLF415" s="9"/>
      <c r="VLG415" s="9"/>
      <c r="VLH415" s="9"/>
      <c r="VLI415" s="9"/>
      <c r="VLJ415" s="9"/>
      <c r="VLK415" s="9"/>
      <c r="VLL415" s="9"/>
      <c r="VLM415" s="9"/>
      <c r="VLN415" s="9"/>
      <c r="VLO415" s="9"/>
      <c r="VLP415" s="9"/>
      <c r="VLQ415" s="9"/>
      <c r="VLR415" s="9"/>
      <c r="VLS415" s="9"/>
      <c r="VLT415" s="9"/>
      <c r="VLU415" s="9"/>
      <c r="VLV415" s="9"/>
      <c r="VLW415" s="9"/>
      <c r="VLX415" s="9"/>
      <c r="VLY415" s="9"/>
      <c r="VLZ415" s="9"/>
      <c r="VMA415" s="9"/>
      <c r="VMB415" s="9"/>
      <c r="VMC415" s="9"/>
      <c r="VMD415" s="9"/>
      <c r="VME415" s="9"/>
      <c r="VMF415" s="9"/>
      <c r="VMG415" s="9"/>
      <c r="VMH415" s="9"/>
      <c r="VMI415" s="9"/>
      <c r="VMJ415" s="9"/>
      <c r="VMK415" s="9"/>
      <c r="VML415" s="9"/>
      <c r="VMM415" s="9"/>
      <c r="VMN415" s="9"/>
      <c r="VMO415" s="9"/>
      <c r="VMP415" s="9"/>
      <c r="VMQ415" s="9"/>
      <c r="VMR415" s="9"/>
      <c r="VMS415" s="9"/>
      <c r="VMT415" s="9"/>
      <c r="VMU415" s="9"/>
      <c r="VMV415" s="9"/>
      <c r="VMW415" s="9"/>
      <c r="VMX415" s="9"/>
      <c r="VMY415" s="9"/>
      <c r="VMZ415" s="9"/>
      <c r="VNA415" s="9"/>
      <c r="VNB415" s="9"/>
      <c r="VNC415" s="9"/>
      <c r="VND415" s="9"/>
      <c r="VNE415" s="9"/>
      <c r="VNF415" s="9"/>
      <c r="VNG415" s="9"/>
      <c r="VNH415" s="9"/>
      <c r="VNI415" s="9"/>
      <c r="VNJ415" s="9"/>
      <c r="VNK415" s="9"/>
      <c r="VNL415" s="9"/>
      <c r="VNM415" s="9"/>
      <c r="VNN415" s="9"/>
      <c r="VNO415" s="9"/>
      <c r="VNP415" s="9"/>
      <c r="VNQ415" s="9"/>
      <c r="VNR415" s="9"/>
      <c r="VNS415" s="9"/>
      <c r="VNT415" s="9"/>
      <c r="VNU415" s="9"/>
      <c r="VNV415" s="9"/>
      <c r="VNW415" s="9"/>
      <c r="VNX415" s="9"/>
      <c r="VNY415" s="9"/>
      <c r="VNZ415" s="9"/>
      <c r="VOA415" s="9"/>
      <c r="VOB415" s="9"/>
      <c r="VOC415" s="9"/>
      <c r="VOD415" s="9"/>
      <c r="VOE415" s="9"/>
      <c r="VOF415" s="9"/>
      <c r="VOG415" s="9"/>
      <c r="VOH415" s="9"/>
      <c r="VOI415" s="9"/>
      <c r="VOJ415" s="9"/>
      <c r="VOK415" s="9"/>
      <c r="VOL415" s="9"/>
      <c r="VOM415" s="9"/>
      <c r="VON415" s="9"/>
      <c r="VOO415" s="9"/>
      <c r="VOP415" s="9"/>
      <c r="VOQ415" s="9"/>
      <c r="VOR415" s="9"/>
      <c r="VOS415" s="9"/>
      <c r="VOT415" s="9"/>
      <c r="VOU415" s="9"/>
      <c r="VOV415" s="9"/>
      <c r="VOW415" s="9"/>
      <c r="VOX415" s="9"/>
      <c r="VOY415" s="9"/>
      <c r="VOZ415" s="9"/>
      <c r="VPA415" s="9"/>
      <c r="VPB415" s="9"/>
      <c r="VPC415" s="9"/>
      <c r="VPD415" s="9"/>
      <c r="VPE415" s="9"/>
      <c r="VPF415" s="9"/>
      <c r="VPG415" s="9"/>
      <c r="VPH415" s="9"/>
      <c r="VPI415" s="9"/>
      <c r="VPJ415" s="9"/>
      <c r="VPK415" s="9"/>
      <c r="VPL415" s="9"/>
      <c r="VPM415" s="9"/>
      <c r="VPN415" s="9"/>
      <c r="VPO415" s="9"/>
      <c r="VPP415" s="9"/>
      <c r="VPQ415" s="9"/>
      <c r="VPR415" s="9"/>
      <c r="VPS415" s="9"/>
      <c r="VPT415" s="9"/>
      <c r="VPU415" s="9"/>
      <c r="VPV415" s="9"/>
      <c r="VPW415" s="9"/>
      <c r="VPX415" s="9"/>
      <c r="VPY415" s="9"/>
      <c r="VPZ415" s="9"/>
      <c r="VQA415" s="9"/>
      <c r="VQB415" s="9"/>
      <c r="VQC415" s="9"/>
      <c r="VQD415" s="9"/>
      <c r="VQE415" s="9"/>
      <c r="VQF415" s="9"/>
      <c r="VQG415" s="9"/>
      <c r="VQH415" s="9"/>
      <c r="VQI415" s="9"/>
      <c r="VQJ415" s="9"/>
      <c r="VQK415" s="9"/>
      <c r="VQL415" s="9"/>
      <c r="VQM415" s="9"/>
      <c r="VQN415" s="9"/>
      <c r="VQO415" s="9"/>
      <c r="VQP415" s="9"/>
      <c r="VQQ415" s="9"/>
      <c r="VQR415" s="9"/>
      <c r="VQS415" s="9"/>
      <c r="VQT415" s="9"/>
      <c r="VQU415" s="9"/>
      <c r="VQV415" s="9"/>
      <c r="VQW415" s="9"/>
      <c r="VQX415" s="9"/>
      <c r="VQY415" s="9"/>
      <c r="VQZ415" s="9"/>
      <c r="VRA415" s="9"/>
      <c r="VRB415" s="9"/>
      <c r="VRC415" s="9"/>
      <c r="VRD415" s="9"/>
      <c r="VRE415" s="9"/>
      <c r="VRF415" s="9"/>
      <c r="VRG415" s="9"/>
      <c r="VRH415" s="9"/>
      <c r="VRI415" s="9"/>
      <c r="VRJ415" s="9"/>
      <c r="VRK415" s="9"/>
      <c r="VRL415" s="9"/>
      <c r="VRM415" s="9"/>
      <c r="VRN415" s="9"/>
      <c r="VRO415" s="9"/>
      <c r="VRP415" s="9"/>
      <c r="VRQ415" s="9"/>
      <c r="VRR415" s="9"/>
      <c r="VRS415" s="9"/>
      <c r="VRT415" s="9"/>
      <c r="VRU415" s="9"/>
      <c r="VRV415" s="9"/>
      <c r="VRW415" s="9"/>
      <c r="VRX415" s="9"/>
      <c r="VRY415" s="9"/>
      <c r="VRZ415" s="9"/>
      <c r="VSA415" s="9"/>
      <c r="VSB415" s="9"/>
      <c r="VSC415" s="9"/>
      <c r="VSD415" s="9"/>
      <c r="VSE415" s="9"/>
      <c r="VSF415" s="9"/>
      <c r="VSG415" s="9"/>
      <c r="VSH415" s="9"/>
      <c r="VSI415" s="9"/>
      <c r="VSJ415" s="9"/>
      <c r="VSK415" s="9"/>
      <c r="VSL415" s="9"/>
      <c r="VSM415" s="9"/>
      <c r="VSN415" s="9"/>
      <c r="VSO415" s="9"/>
      <c r="VSP415" s="9"/>
      <c r="VSQ415" s="9"/>
      <c r="VSR415" s="9"/>
      <c r="VSS415" s="9"/>
      <c r="VST415" s="9"/>
      <c r="VSU415" s="9"/>
      <c r="VSV415" s="9"/>
      <c r="VSW415" s="9"/>
      <c r="VSX415" s="9"/>
      <c r="VSY415" s="9"/>
      <c r="VSZ415" s="9"/>
      <c r="VTA415" s="9"/>
      <c r="VTB415" s="9"/>
      <c r="VTC415" s="9"/>
      <c r="VTD415" s="9"/>
      <c r="VTE415" s="9"/>
      <c r="VTF415" s="9"/>
      <c r="VTG415" s="9"/>
      <c r="VTH415" s="9"/>
      <c r="VTI415" s="9"/>
      <c r="VTJ415" s="9"/>
      <c r="VTK415" s="9"/>
      <c r="VTL415" s="9"/>
      <c r="VTM415" s="9"/>
      <c r="VTN415" s="9"/>
      <c r="VTO415" s="9"/>
      <c r="VTP415" s="9"/>
      <c r="VTQ415" s="9"/>
      <c r="VTR415" s="9"/>
      <c r="VTS415" s="9"/>
      <c r="VTT415" s="9"/>
      <c r="VTU415" s="9"/>
      <c r="VTV415" s="9"/>
      <c r="VTW415" s="9"/>
      <c r="VTX415" s="9"/>
      <c r="VTY415" s="9"/>
      <c r="VTZ415" s="9"/>
      <c r="VUA415" s="9"/>
      <c r="VUB415" s="9"/>
      <c r="VUC415" s="9"/>
      <c r="VUD415" s="9"/>
      <c r="VUE415" s="9"/>
      <c r="VUF415" s="9"/>
      <c r="VUG415" s="9"/>
      <c r="VUH415" s="9"/>
      <c r="VUI415" s="9"/>
      <c r="VUJ415" s="9"/>
      <c r="VUK415" s="9"/>
      <c r="VUL415" s="9"/>
      <c r="VUM415" s="9"/>
      <c r="VUN415" s="9"/>
      <c r="VUO415" s="9"/>
      <c r="VUP415" s="9"/>
      <c r="VUQ415" s="9"/>
      <c r="VUR415" s="9"/>
      <c r="VUS415" s="9"/>
      <c r="VUT415" s="9"/>
      <c r="VUU415" s="9"/>
      <c r="VUV415" s="9"/>
      <c r="VUW415" s="9"/>
      <c r="VUX415" s="9"/>
      <c r="VUY415" s="9"/>
      <c r="VUZ415" s="9"/>
      <c r="VVA415" s="9"/>
      <c r="VVB415" s="9"/>
      <c r="VVC415" s="9"/>
      <c r="VVD415" s="9"/>
      <c r="VVE415" s="9"/>
      <c r="VVF415" s="9"/>
      <c r="VVG415" s="9"/>
      <c r="VVH415" s="9"/>
      <c r="VVI415" s="9"/>
      <c r="VVJ415" s="9"/>
      <c r="VVK415" s="9"/>
      <c r="VVL415" s="9"/>
      <c r="VVM415" s="9"/>
      <c r="VVN415" s="9"/>
      <c r="VVO415" s="9"/>
      <c r="VVP415" s="9"/>
      <c r="VVQ415" s="9"/>
      <c r="VVR415" s="9"/>
      <c r="VVS415" s="9"/>
      <c r="VVT415" s="9"/>
      <c r="VVU415" s="9"/>
      <c r="VVV415" s="9"/>
      <c r="VVW415" s="9"/>
      <c r="VVX415" s="9"/>
      <c r="VVY415" s="9"/>
      <c r="VVZ415" s="9"/>
      <c r="VWA415" s="9"/>
      <c r="VWB415" s="9"/>
      <c r="VWC415" s="9"/>
      <c r="VWD415" s="9"/>
      <c r="VWE415" s="9"/>
      <c r="VWF415" s="9"/>
      <c r="VWG415" s="9"/>
      <c r="VWH415" s="9"/>
      <c r="VWI415" s="9"/>
      <c r="VWJ415" s="9"/>
      <c r="VWK415" s="9"/>
      <c r="VWL415" s="9"/>
      <c r="VWM415" s="9"/>
      <c r="VWN415" s="9"/>
      <c r="VWO415" s="9"/>
      <c r="VWP415" s="9"/>
      <c r="VWQ415" s="9"/>
      <c r="VWR415" s="9"/>
      <c r="VWS415" s="9"/>
      <c r="VWT415" s="9"/>
      <c r="VWU415" s="9"/>
      <c r="VWV415" s="9"/>
      <c r="VWW415" s="9"/>
      <c r="VWX415" s="9"/>
      <c r="VWY415" s="9"/>
      <c r="VWZ415" s="9"/>
      <c r="VXA415" s="9"/>
      <c r="VXB415" s="9"/>
      <c r="VXC415" s="9"/>
      <c r="VXD415" s="9"/>
      <c r="VXE415" s="9"/>
      <c r="VXF415" s="9"/>
      <c r="VXG415" s="9"/>
      <c r="VXH415" s="9"/>
      <c r="VXI415" s="9"/>
      <c r="VXJ415" s="9"/>
      <c r="VXK415" s="9"/>
      <c r="VXL415" s="9"/>
      <c r="VXM415" s="9"/>
      <c r="VXN415" s="9"/>
      <c r="VXO415" s="9"/>
      <c r="VXP415" s="9"/>
      <c r="VXQ415" s="9"/>
      <c r="VXR415" s="9"/>
      <c r="VXS415" s="9"/>
      <c r="VXT415" s="9"/>
      <c r="VXU415" s="9"/>
      <c r="VXV415" s="9"/>
      <c r="VXW415" s="9"/>
      <c r="VXX415" s="9"/>
      <c r="VXY415" s="9"/>
      <c r="VXZ415" s="9"/>
      <c r="VYA415" s="9"/>
      <c r="VYB415" s="9"/>
      <c r="VYC415" s="9"/>
      <c r="VYD415" s="9"/>
      <c r="VYE415" s="9"/>
      <c r="VYF415" s="9"/>
      <c r="VYG415" s="9"/>
      <c r="VYH415" s="9"/>
      <c r="VYI415" s="9"/>
      <c r="VYJ415" s="9"/>
      <c r="VYK415" s="9"/>
      <c r="VYL415" s="9"/>
      <c r="VYM415" s="9"/>
      <c r="VYN415" s="9"/>
      <c r="VYO415" s="9"/>
      <c r="VYP415" s="9"/>
      <c r="VYQ415" s="9"/>
      <c r="VYR415" s="9"/>
      <c r="VYS415" s="9"/>
      <c r="VYT415" s="9"/>
      <c r="VYU415" s="9"/>
      <c r="VYV415" s="9"/>
      <c r="VYW415" s="9"/>
      <c r="VYX415" s="9"/>
      <c r="VYY415" s="9"/>
      <c r="VYZ415" s="9"/>
      <c r="VZA415" s="9"/>
      <c r="VZB415" s="9"/>
      <c r="VZC415" s="9"/>
      <c r="VZD415" s="9"/>
      <c r="VZE415" s="9"/>
      <c r="VZF415" s="9"/>
      <c r="VZG415" s="9"/>
      <c r="VZH415" s="9"/>
      <c r="VZI415" s="9"/>
      <c r="VZJ415" s="9"/>
      <c r="VZK415" s="9"/>
      <c r="VZL415" s="9"/>
      <c r="VZM415" s="9"/>
      <c r="VZN415" s="9"/>
      <c r="VZO415" s="9"/>
      <c r="VZP415" s="9"/>
      <c r="VZQ415" s="9"/>
      <c r="VZR415" s="9"/>
      <c r="VZS415" s="9"/>
      <c r="VZT415" s="9"/>
      <c r="VZU415" s="9"/>
      <c r="VZV415" s="9"/>
      <c r="VZW415" s="9"/>
      <c r="VZX415" s="9"/>
      <c r="VZY415" s="9"/>
      <c r="VZZ415" s="9"/>
      <c r="WAA415" s="9"/>
      <c r="WAB415" s="9"/>
      <c r="WAC415" s="9"/>
      <c r="WAD415" s="9"/>
      <c r="WAE415" s="9"/>
      <c r="WAF415" s="9"/>
      <c r="WAG415" s="9"/>
      <c r="WAH415" s="9"/>
      <c r="WAI415" s="9"/>
      <c r="WAJ415" s="9"/>
      <c r="WAK415" s="9"/>
      <c r="WAL415" s="9"/>
      <c r="WAM415" s="9"/>
      <c r="WAN415" s="9"/>
      <c r="WAO415" s="9"/>
      <c r="WAP415" s="9"/>
      <c r="WAQ415" s="9"/>
      <c r="WAR415" s="9"/>
      <c r="WAS415" s="9"/>
      <c r="WAT415" s="9"/>
      <c r="WAU415" s="9"/>
      <c r="WAV415" s="9"/>
      <c r="WAW415" s="9"/>
      <c r="WAX415" s="9"/>
      <c r="WAY415" s="9"/>
      <c r="WAZ415" s="9"/>
      <c r="WBA415" s="9"/>
      <c r="WBB415" s="9"/>
      <c r="WBC415" s="9"/>
      <c r="WBD415" s="9"/>
      <c r="WBE415" s="9"/>
      <c r="WBF415" s="9"/>
      <c r="WBG415" s="9"/>
      <c r="WBH415" s="9"/>
      <c r="WBI415" s="9"/>
      <c r="WBJ415" s="9"/>
      <c r="WBK415" s="9"/>
      <c r="WBL415" s="9"/>
      <c r="WBM415" s="9"/>
      <c r="WBN415" s="9"/>
      <c r="WBO415" s="9"/>
      <c r="WBP415" s="9"/>
      <c r="WBQ415" s="9"/>
      <c r="WBR415" s="9"/>
      <c r="WBS415" s="9"/>
      <c r="WBT415" s="9"/>
      <c r="WBU415" s="9"/>
      <c r="WBV415" s="9"/>
      <c r="WBW415" s="9"/>
      <c r="WBX415" s="9"/>
      <c r="WBY415" s="9"/>
      <c r="WBZ415" s="9"/>
      <c r="WCA415" s="9"/>
      <c r="WCB415" s="9"/>
      <c r="WCC415" s="9"/>
      <c r="WCD415" s="9"/>
      <c r="WCE415" s="9"/>
      <c r="WCF415" s="9"/>
      <c r="WCG415" s="9"/>
      <c r="WCH415" s="9"/>
      <c r="WCI415" s="9"/>
      <c r="WCJ415" s="9"/>
      <c r="WCK415" s="9"/>
      <c r="WCL415" s="9"/>
      <c r="WCM415" s="9"/>
      <c r="WCN415" s="9"/>
      <c r="WCO415" s="9"/>
      <c r="WCP415" s="9"/>
      <c r="WCQ415" s="9"/>
      <c r="WCR415" s="9"/>
      <c r="WCS415" s="9"/>
      <c r="WCT415" s="9"/>
      <c r="WCU415" s="9"/>
      <c r="WCV415" s="9"/>
      <c r="WCW415" s="9"/>
      <c r="WCX415" s="9"/>
      <c r="WCY415" s="9"/>
      <c r="WCZ415" s="9"/>
      <c r="WDA415" s="9"/>
      <c r="WDB415" s="9"/>
      <c r="WDC415" s="9"/>
      <c r="WDD415" s="9"/>
      <c r="WDE415" s="9"/>
      <c r="WDF415" s="9"/>
      <c r="WDG415" s="9"/>
      <c r="WDH415" s="9"/>
      <c r="WDI415" s="9"/>
      <c r="WDJ415" s="9"/>
      <c r="WDK415" s="9"/>
      <c r="WDL415" s="9"/>
      <c r="WDM415" s="9"/>
      <c r="WDN415" s="9"/>
      <c r="WDO415" s="9"/>
      <c r="WDP415" s="9"/>
      <c r="WDQ415" s="9"/>
      <c r="WDR415" s="9"/>
      <c r="WDS415" s="9"/>
      <c r="WDT415" s="9"/>
      <c r="WDU415" s="9"/>
      <c r="WDV415" s="9"/>
      <c r="WDW415" s="9"/>
      <c r="WDX415" s="9"/>
      <c r="WDY415" s="9"/>
      <c r="WDZ415" s="9"/>
      <c r="WEA415" s="9"/>
      <c r="WEB415" s="9"/>
      <c r="WEC415" s="9"/>
      <c r="WED415" s="9"/>
      <c r="WEE415" s="9"/>
      <c r="WEF415" s="9"/>
      <c r="WEG415" s="9"/>
      <c r="WEH415" s="9"/>
      <c r="WEI415" s="9"/>
      <c r="WEJ415" s="9"/>
      <c r="WEK415" s="9"/>
      <c r="WEL415" s="9"/>
      <c r="WEM415" s="9"/>
      <c r="WEN415" s="9"/>
      <c r="WEO415" s="9"/>
      <c r="WEP415" s="9"/>
      <c r="WEQ415" s="9"/>
      <c r="WER415" s="9"/>
      <c r="WES415" s="9"/>
      <c r="WET415" s="9"/>
      <c r="WEU415" s="9"/>
      <c r="WEV415" s="9"/>
      <c r="WEW415" s="9"/>
      <c r="WEX415" s="9"/>
      <c r="WEY415" s="9"/>
      <c r="WEZ415" s="9"/>
      <c r="WFA415" s="9"/>
      <c r="WFB415" s="9"/>
      <c r="WFC415" s="9"/>
      <c r="WFD415" s="9"/>
      <c r="WFE415" s="9"/>
      <c r="WFF415" s="9"/>
      <c r="WFG415" s="9"/>
      <c r="WFH415" s="9"/>
      <c r="WFI415" s="9"/>
      <c r="WFJ415" s="9"/>
      <c r="WFK415" s="9"/>
      <c r="WFL415" s="9"/>
      <c r="WFM415" s="9"/>
      <c r="WFN415" s="9"/>
      <c r="WFO415" s="9"/>
      <c r="WFP415" s="9"/>
      <c r="WFQ415" s="9"/>
      <c r="WFR415" s="9"/>
      <c r="WFS415" s="9"/>
      <c r="WFT415" s="9"/>
      <c r="WFU415" s="9"/>
      <c r="WFV415" s="9"/>
      <c r="WFW415" s="9"/>
      <c r="WFX415" s="9"/>
      <c r="WFY415" s="9"/>
      <c r="WFZ415" s="9"/>
      <c r="WGA415" s="9"/>
      <c r="WGB415" s="9"/>
      <c r="WGC415" s="9"/>
      <c r="WGD415" s="9"/>
      <c r="WGE415" s="9"/>
      <c r="WGF415" s="9"/>
      <c r="WGG415" s="9"/>
      <c r="WGH415" s="9"/>
      <c r="WGI415" s="9"/>
      <c r="WGJ415" s="9"/>
      <c r="WGK415" s="9"/>
      <c r="WGL415" s="9"/>
      <c r="WGM415" s="9"/>
      <c r="WGN415" s="9"/>
      <c r="WGO415" s="9"/>
      <c r="WGP415" s="9"/>
      <c r="WGQ415" s="9"/>
      <c r="WGR415" s="9"/>
      <c r="WGS415" s="9"/>
      <c r="WGT415" s="9"/>
      <c r="WGU415" s="9"/>
      <c r="WGV415" s="9"/>
      <c r="WGW415" s="9"/>
      <c r="WGX415" s="9"/>
      <c r="WGY415" s="9"/>
      <c r="WGZ415" s="9"/>
      <c r="WHA415" s="9"/>
      <c r="WHB415" s="9"/>
      <c r="WHC415" s="9"/>
      <c r="WHD415" s="9"/>
      <c r="WHE415" s="9"/>
      <c r="WHF415" s="9"/>
      <c r="WHG415" s="9"/>
      <c r="WHH415" s="9"/>
      <c r="WHI415" s="9"/>
      <c r="WHJ415" s="9"/>
      <c r="WHK415" s="9"/>
      <c r="WHL415" s="9"/>
      <c r="WHM415" s="9"/>
      <c r="WHN415" s="9"/>
      <c r="WHO415" s="9"/>
      <c r="WHP415" s="9"/>
      <c r="WHQ415" s="9"/>
      <c r="WHR415" s="9"/>
      <c r="WHS415" s="9"/>
      <c r="WHT415" s="9"/>
      <c r="WHU415" s="9"/>
      <c r="WHV415" s="9"/>
      <c r="WHW415" s="9"/>
      <c r="WHX415" s="9"/>
      <c r="WHY415" s="9"/>
      <c r="WHZ415" s="9"/>
      <c r="WIA415" s="9"/>
      <c r="WIB415" s="9"/>
      <c r="WIC415" s="9"/>
      <c r="WID415" s="9"/>
      <c r="WIE415" s="9"/>
      <c r="WIF415" s="9"/>
      <c r="WIG415" s="9"/>
      <c r="WIH415" s="9"/>
      <c r="WII415" s="9"/>
      <c r="WIJ415" s="9"/>
      <c r="WIK415" s="9"/>
      <c r="WIL415" s="9"/>
      <c r="WIM415" s="9"/>
      <c r="WIN415" s="9"/>
      <c r="WIO415" s="9"/>
      <c r="WIP415" s="9"/>
      <c r="WIQ415" s="9"/>
      <c r="WIR415" s="9"/>
      <c r="WIS415" s="9"/>
      <c r="WIT415" s="9"/>
      <c r="WIU415" s="9"/>
      <c r="WIV415" s="9"/>
      <c r="WIW415" s="9"/>
      <c r="WIX415" s="9"/>
      <c r="WIY415" s="9"/>
      <c r="WIZ415" s="9"/>
      <c r="WJA415" s="9"/>
      <c r="WJB415" s="9"/>
      <c r="WJC415" s="9"/>
      <c r="WJD415" s="9"/>
      <c r="WJE415" s="9"/>
      <c r="WJF415" s="9"/>
      <c r="WJG415" s="9"/>
      <c r="WJH415" s="9"/>
      <c r="WJI415" s="9"/>
      <c r="WJJ415" s="9"/>
      <c r="WJK415" s="9"/>
      <c r="WJL415" s="9"/>
      <c r="WJM415" s="9"/>
      <c r="WJN415" s="9"/>
      <c r="WJO415" s="9"/>
      <c r="WJP415" s="9"/>
      <c r="WJQ415" s="9"/>
      <c r="WJR415" s="9"/>
      <c r="WJS415" s="9"/>
      <c r="WJT415" s="9"/>
      <c r="WJU415" s="9"/>
      <c r="WJV415" s="9"/>
      <c r="WJW415" s="9"/>
      <c r="WJX415" s="9"/>
      <c r="WJY415" s="9"/>
      <c r="WJZ415" s="9"/>
      <c r="WKA415" s="9"/>
      <c r="WKB415" s="9"/>
      <c r="WKC415" s="9"/>
      <c r="WKD415" s="9"/>
      <c r="WKE415" s="9"/>
      <c r="WKF415" s="9"/>
      <c r="WKG415" s="9"/>
      <c r="WKH415" s="9"/>
      <c r="WKI415" s="9"/>
      <c r="WKJ415" s="9"/>
      <c r="WKK415" s="9"/>
      <c r="WKL415" s="9"/>
      <c r="WKM415" s="9"/>
      <c r="WKN415" s="9"/>
      <c r="WKO415" s="9"/>
      <c r="WKP415" s="9"/>
      <c r="WKQ415" s="9"/>
      <c r="WKR415" s="9"/>
      <c r="WKS415" s="9"/>
      <c r="WKT415" s="9"/>
      <c r="WKU415" s="9"/>
      <c r="WKV415" s="9"/>
      <c r="WKW415" s="9"/>
      <c r="WKX415" s="9"/>
      <c r="WKY415" s="9"/>
      <c r="WKZ415" s="9"/>
      <c r="WLA415" s="9"/>
      <c r="WLB415" s="9"/>
      <c r="WLC415" s="9"/>
      <c r="WLD415" s="9"/>
      <c r="WLE415" s="9"/>
      <c r="WLF415" s="9"/>
      <c r="WLG415" s="9"/>
      <c r="WLH415" s="9"/>
      <c r="WLI415" s="9"/>
      <c r="WLJ415" s="9"/>
      <c r="WLK415" s="9"/>
      <c r="WLL415" s="9"/>
      <c r="WLM415" s="9"/>
      <c r="WLN415" s="9"/>
      <c r="WLO415" s="9"/>
      <c r="WLP415" s="9"/>
      <c r="WLQ415" s="9"/>
      <c r="WLR415" s="9"/>
      <c r="WLS415" s="9"/>
      <c r="WLT415" s="9"/>
      <c r="WLU415" s="9"/>
      <c r="WLV415" s="9"/>
      <c r="WLW415" s="9"/>
      <c r="WLX415" s="9"/>
      <c r="WLY415" s="9"/>
      <c r="WLZ415" s="9"/>
      <c r="WMA415" s="9"/>
      <c r="WMB415" s="9"/>
      <c r="WMC415" s="9"/>
      <c r="WMD415" s="9"/>
      <c r="WME415" s="9"/>
      <c r="WMF415" s="9"/>
      <c r="WMG415" s="9"/>
      <c r="WMH415" s="9"/>
      <c r="WMI415" s="9"/>
      <c r="WMJ415" s="9"/>
      <c r="WMK415" s="9"/>
      <c r="WML415" s="9"/>
      <c r="WMM415" s="9"/>
      <c r="WMN415" s="9"/>
      <c r="WMO415" s="9"/>
      <c r="WMP415" s="9"/>
      <c r="WMQ415" s="9"/>
      <c r="WMR415" s="9"/>
      <c r="WMS415" s="9"/>
      <c r="WMT415" s="9"/>
      <c r="WMU415" s="9"/>
      <c r="WMV415" s="9"/>
      <c r="WMW415" s="9"/>
      <c r="WMX415" s="9"/>
      <c r="WMY415" s="9"/>
      <c r="WMZ415" s="9"/>
      <c r="WNA415" s="9"/>
      <c r="WNB415" s="9"/>
      <c r="WNC415" s="9"/>
      <c r="WND415" s="9"/>
      <c r="WNE415" s="9"/>
      <c r="WNF415" s="9"/>
      <c r="WNG415" s="9"/>
      <c r="WNH415" s="9"/>
      <c r="WNI415" s="9"/>
      <c r="WNJ415" s="9"/>
      <c r="WNK415" s="9"/>
      <c r="WNL415" s="9"/>
      <c r="WNM415" s="9"/>
      <c r="WNN415" s="9"/>
      <c r="WNO415" s="9"/>
      <c r="WNP415" s="9"/>
      <c r="WNQ415" s="9"/>
      <c r="WNR415" s="9"/>
      <c r="WNS415" s="9"/>
      <c r="WNT415" s="9"/>
      <c r="WNU415" s="9"/>
      <c r="WNV415" s="9"/>
      <c r="WNW415" s="9"/>
      <c r="WNX415" s="9"/>
      <c r="WNY415" s="9"/>
      <c r="WNZ415" s="9"/>
      <c r="WOA415" s="9"/>
      <c r="WOB415" s="9"/>
      <c r="WOC415" s="9"/>
      <c r="WOD415" s="9"/>
      <c r="WOE415" s="9"/>
      <c r="WOF415" s="9"/>
      <c r="WOG415" s="9"/>
      <c r="WOH415" s="9"/>
      <c r="WOI415" s="9"/>
      <c r="WOJ415" s="9"/>
      <c r="WOK415" s="9"/>
      <c r="WOL415" s="9"/>
      <c r="WOM415" s="9"/>
      <c r="WON415" s="9"/>
      <c r="WOO415" s="9"/>
      <c r="WOP415" s="9"/>
      <c r="WOQ415" s="9"/>
      <c r="WOR415" s="9"/>
      <c r="WOS415" s="9"/>
      <c r="WOT415" s="9"/>
      <c r="WOU415" s="9"/>
      <c r="WOV415" s="9"/>
      <c r="WOW415" s="9"/>
      <c r="WOX415" s="9"/>
      <c r="WOY415" s="9"/>
      <c r="WOZ415" s="9"/>
      <c r="WPA415" s="9"/>
      <c r="WPB415" s="9"/>
      <c r="WPC415" s="9"/>
      <c r="WPD415" s="9"/>
      <c r="WPE415" s="9"/>
      <c r="WPF415" s="9"/>
      <c r="WPG415" s="9"/>
      <c r="WPH415" s="9"/>
      <c r="WPI415" s="9"/>
      <c r="WPJ415" s="9"/>
      <c r="WPK415" s="9"/>
      <c r="WPL415" s="9"/>
      <c r="WPM415" s="9"/>
      <c r="WPN415" s="9"/>
      <c r="WPO415" s="9"/>
      <c r="WPP415" s="9"/>
      <c r="WPQ415" s="9"/>
      <c r="WPR415" s="9"/>
      <c r="WPS415" s="9"/>
      <c r="WPT415" s="9"/>
      <c r="WPU415" s="9"/>
      <c r="WPV415" s="9"/>
      <c r="WPW415" s="9"/>
      <c r="WPX415" s="9"/>
      <c r="WPY415" s="9"/>
      <c r="WPZ415" s="9"/>
      <c r="WQA415" s="9"/>
      <c r="WQB415" s="9"/>
      <c r="WQC415" s="9"/>
      <c r="WQD415" s="9"/>
      <c r="WQE415" s="9"/>
      <c r="WQF415" s="9"/>
      <c r="WQG415" s="9"/>
      <c r="WQH415" s="9"/>
      <c r="WQI415" s="9"/>
      <c r="WQJ415" s="9"/>
      <c r="WQK415" s="9"/>
      <c r="WQL415" s="9"/>
      <c r="WQM415" s="9"/>
      <c r="WQN415" s="9"/>
      <c r="WQO415" s="9"/>
      <c r="WQP415" s="9"/>
      <c r="WQQ415" s="9"/>
      <c r="WQR415" s="9"/>
      <c r="WQS415" s="9"/>
      <c r="WQT415" s="9"/>
      <c r="WQU415" s="9"/>
      <c r="WQV415" s="9"/>
      <c r="WQW415" s="9"/>
      <c r="WQX415" s="9"/>
      <c r="WQY415" s="9"/>
      <c r="WQZ415" s="9"/>
      <c r="WRA415" s="9"/>
      <c r="WRB415" s="9"/>
      <c r="WRC415" s="9"/>
      <c r="WRD415" s="9"/>
      <c r="WRE415" s="9"/>
      <c r="WRF415" s="9"/>
      <c r="WRG415" s="9"/>
      <c r="WRH415" s="9"/>
      <c r="WRI415" s="9"/>
      <c r="WRJ415" s="9"/>
      <c r="WRK415" s="9"/>
      <c r="WRL415" s="9"/>
      <c r="WRM415" s="9"/>
      <c r="WRN415" s="9"/>
      <c r="WRO415" s="9"/>
      <c r="WRP415" s="9"/>
      <c r="WRQ415" s="9"/>
      <c r="WRR415" s="9"/>
      <c r="WRS415" s="9"/>
      <c r="WRT415" s="9"/>
      <c r="WRU415" s="9"/>
      <c r="WRV415" s="9"/>
      <c r="WRW415" s="9"/>
      <c r="WRX415" s="9"/>
      <c r="WRY415" s="9"/>
      <c r="WRZ415" s="9"/>
      <c r="WSA415" s="9"/>
      <c r="WSB415" s="9"/>
      <c r="WSC415" s="9"/>
      <c r="WSD415" s="9"/>
      <c r="WSE415" s="9"/>
      <c r="WSF415" s="9"/>
      <c r="WSG415" s="9"/>
      <c r="WSH415" s="9"/>
      <c r="WSI415" s="9"/>
      <c r="WSJ415" s="9"/>
      <c r="WSK415" s="9"/>
      <c r="WSL415" s="9"/>
      <c r="WSM415" s="9"/>
      <c r="WSN415" s="9"/>
      <c r="WSO415" s="9"/>
      <c r="WSP415" s="9"/>
      <c r="WSQ415" s="9"/>
      <c r="WSR415" s="9"/>
      <c r="WSS415" s="9"/>
      <c r="WST415" s="9"/>
      <c r="WSU415" s="9"/>
      <c r="WSV415" s="9"/>
      <c r="WSW415" s="9"/>
      <c r="WSX415" s="9"/>
      <c r="WSY415" s="9"/>
      <c r="WSZ415" s="9"/>
      <c r="WTA415" s="9"/>
      <c r="WTB415" s="9"/>
      <c r="WTC415" s="9"/>
      <c r="WTD415" s="9"/>
      <c r="WTE415" s="9"/>
      <c r="WTF415" s="9"/>
      <c r="WTG415" s="9"/>
      <c r="WTH415" s="9"/>
      <c r="WTI415" s="9"/>
      <c r="WTJ415" s="9"/>
      <c r="WTK415" s="9"/>
      <c r="WTL415" s="9"/>
      <c r="WTM415" s="9"/>
      <c r="WTN415" s="9"/>
      <c r="WTO415" s="9"/>
      <c r="WTP415" s="9"/>
      <c r="WTQ415" s="9"/>
      <c r="WTR415" s="9"/>
      <c r="WTS415" s="9"/>
      <c r="WTT415" s="9"/>
      <c r="WTU415" s="9"/>
      <c r="WTV415" s="9"/>
      <c r="WTW415" s="9"/>
      <c r="WTX415" s="9"/>
      <c r="WTY415" s="9"/>
      <c r="WTZ415" s="9"/>
      <c r="WUA415" s="9"/>
      <c r="WUB415" s="9"/>
      <c r="WUC415" s="9"/>
      <c r="WUD415" s="9"/>
      <c r="WUE415" s="9"/>
      <c r="WUF415" s="9"/>
      <c r="WUG415" s="9"/>
      <c r="WUH415" s="9"/>
      <c r="WUI415" s="9"/>
      <c r="WUJ415" s="9"/>
      <c r="WUK415" s="9"/>
      <c r="WUL415" s="9"/>
      <c r="WUM415" s="9"/>
      <c r="WUN415" s="9"/>
      <c r="WUO415" s="9"/>
      <c r="WUP415" s="9"/>
      <c r="WUQ415" s="9"/>
      <c r="WUR415" s="9"/>
      <c r="WUS415" s="9"/>
      <c r="WUT415" s="9"/>
      <c r="WUU415" s="9"/>
      <c r="WUV415" s="9"/>
      <c r="WUW415" s="9"/>
      <c r="WUX415" s="9"/>
      <c r="WUY415" s="9"/>
      <c r="WUZ415" s="9"/>
      <c r="WVA415" s="9"/>
      <c r="WVB415" s="9"/>
      <c r="WVC415" s="9"/>
      <c r="WVD415" s="9"/>
      <c r="WVE415" s="9"/>
      <c r="WVF415" s="9"/>
      <c r="WVG415" s="9"/>
      <c r="WVH415" s="9"/>
      <c r="WVI415" s="9"/>
      <c r="WVJ415" s="9"/>
      <c r="WVK415" s="9"/>
      <c r="WVL415" s="9"/>
      <c r="WVM415" s="9"/>
      <c r="WVN415" s="9"/>
      <c r="WVO415" s="9"/>
      <c r="WVP415" s="9"/>
      <c r="WVQ415" s="9"/>
      <c r="WVR415" s="9"/>
      <c r="WVS415" s="9"/>
      <c r="WVT415" s="9"/>
      <c r="WVU415" s="9"/>
      <c r="WVV415" s="9"/>
      <c r="WVW415" s="9"/>
      <c r="WVX415" s="9"/>
      <c r="WVY415" s="9"/>
      <c r="WVZ415" s="9"/>
      <c r="WWA415" s="9"/>
      <c r="WWB415" s="9"/>
      <c r="WWC415" s="9"/>
      <c r="WWD415" s="9"/>
      <c r="WWE415" s="9"/>
      <c r="WWF415" s="9"/>
      <c r="WWG415" s="9"/>
      <c r="WWH415" s="9"/>
      <c r="WWI415" s="9"/>
      <c r="WWJ415" s="9"/>
      <c r="WWK415" s="9"/>
      <c r="WWL415" s="9"/>
      <c r="WWM415" s="9"/>
      <c r="WWN415" s="9"/>
      <c r="WWO415" s="9"/>
      <c r="WWP415" s="9"/>
      <c r="WWQ415" s="9"/>
      <c r="WWR415" s="9"/>
      <c r="WWS415" s="9"/>
      <c r="WWT415" s="9"/>
      <c r="WWU415" s="9"/>
      <c r="WWV415" s="9"/>
      <c r="WWW415" s="9"/>
      <c r="WWX415" s="9"/>
      <c r="WWY415" s="9"/>
      <c r="WWZ415" s="9"/>
      <c r="WXA415" s="9"/>
      <c r="WXB415" s="9"/>
      <c r="WXC415" s="9"/>
      <c r="WXD415" s="9"/>
      <c r="WXE415" s="9"/>
      <c r="WXF415" s="9"/>
      <c r="WXG415" s="9"/>
      <c r="WXH415" s="9"/>
      <c r="WXI415" s="9"/>
      <c r="WXJ415" s="9"/>
      <c r="WXK415" s="9"/>
      <c r="WXL415" s="9"/>
      <c r="WXM415" s="9"/>
      <c r="WXN415" s="9"/>
      <c r="WXO415" s="9"/>
      <c r="WXP415" s="9"/>
      <c r="WXQ415" s="9"/>
      <c r="WXR415" s="9"/>
      <c r="WXS415" s="9"/>
      <c r="WXT415" s="9"/>
      <c r="WXU415" s="9"/>
      <c r="WXV415" s="9"/>
      <c r="WXW415" s="9"/>
      <c r="WXX415" s="9"/>
      <c r="WXY415" s="9"/>
      <c r="WXZ415" s="9"/>
      <c r="WYA415" s="9"/>
      <c r="WYB415" s="9"/>
      <c r="WYC415" s="9"/>
      <c r="WYD415" s="9"/>
      <c r="WYE415" s="9"/>
      <c r="WYF415" s="9"/>
      <c r="WYG415" s="9"/>
      <c r="WYH415" s="9"/>
      <c r="WYI415" s="9"/>
      <c r="WYJ415" s="9"/>
      <c r="WYK415" s="9"/>
      <c r="WYL415" s="9"/>
      <c r="WYM415" s="9"/>
      <c r="WYN415" s="9"/>
      <c r="WYO415" s="9"/>
      <c r="WYP415" s="9"/>
      <c r="WYQ415" s="9"/>
      <c r="WYR415" s="9"/>
      <c r="WYS415" s="9"/>
      <c r="WYT415" s="9"/>
      <c r="WYU415" s="9"/>
      <c r="WYV415" s="9"/>
      <c r="WYW415" s="9"/>
      <c r="WYX415" s="9"/>
      <c r="WYY415" s="9"/>
      <c r="WYZ415" s="9"/>
      <c r="WZA415" s="9"/>
      <c r="WZB415" s="9"/>
      <c r="WZC415" s="9"/>
      <c r="WZD415" s="9"/>
      <c r="WZE415" s="9"/>
      <c r="WZF415" s="9"/>
      <c r="WZG415" s="9"/>
      <c r="WZH415" s="9"/>
      <c r="WZI415" s="9"/>
      <c r="WZJ415" s="9"/>
      <c r="WZK415" s="9"/>
      <c r="WZL415" s="9"/>
      <c r="WZM415" s="9"/>
      <c r="WZN415" s="9"/>
      <c r="WZO415" s="9"/>
      <c r="WZP415" s="9"/>
      <c r="WZQ415" s="9"/>
      <c r="WZR415" s="9"/>
      <c r="WZS415" s="9"/>
      <c r="WZT415" s="9"/>
      <c r="WZU415" s="9"/>
      <c r="WZV415" s="9"/>
      <c r="WZW415" s="9"/>
      <c r="WZX415" s="9"/>
      <c r="WZY415" s="9"/>
      <c r="WZZ415" s="9"/>
      <c r="XAA415" s="9"/>
      <c r="XAB415" s="9"/>
      <c r="XAC415" s="9"/>
      <c r="XAD415" s="9"/>
      <c r="XAE415" s="9"/>
      <c r="XAF415" s="9"/>
      <c r="XAG415" s="9"/>
      <c r="XAH415" s="9"/>
      <c r="XAI415" s="9"/>
      <c r="XAJ415" s="9"/>
      <c r="XAK415" s="9"/>
      <c r="XAL415" s="9"/>
      <c r="XAM415" s="9"/>
      <c r="XAN415" s="9"/>
      <c r="XAO415" s="9"/>
      <c r="XAP415" s="9"/>
      <c r="XAQ415" s="9"/>
      <c r="XAR415" s="9"/>
      <c r="XAS415" s="9"/>
      <c r="XAT415" s="9"/>
      <c r="XAU415" s="9"/>
      <c r="XAV415" s="9"/>
      <c r="XAW415" s="9"/>
      <c r="XAX415" s="9"/>
      <c r="XAY415" s="9"/>
      <c r="XAZ415" s="9"/>
      <c r="XBA415" s="9"/>
      <c r="XBB415" s="9"/>
      <c r="XBC415" s="9"/>
      <c r="XBD415" s="9"/>
      <c r="XBE415" s="9"/>
      <c r="XBF415" s="9"/>
      <c r="XBG415" s="9"/>
      <c r="XBH415" s="9"/>
      <c r="XBI415" s="9"/>
      <c r="XBJ415" s="9"/>
      <c r="XBK415" s="9"/>
      <c r="XBL415" s="9"/>
      <c r="XBM415" s="9"/>
      <c r="XBN415" s="9"/>
      <c r="XBO415" s="9"/>
      <c r="XBP415" s="9"/>
      <c r="XBQ415" s="9"/>
      <c r="XBR415" s="9"/>
      <c r="XBS415" s="9"/>
      <c r="XBT415" s="9"/>
      <c r="XBU415" s="9"/>
      <c r="XBV415" s="9"/>
      <c r="XBW415" s="9"/>
      <c r="XBX415" s="9"/>
      <c r="XBY415" s="9"/>
      <c r="XBZ415" s="9"/>
      <c r="XCA415" s="9"/>
      <c r="XCB415" s="9"/>
      <c r="XCC415" s="9"/>
      <c r="XCD415" s="9"/>
      <c r="XCE415" s="9"/>
      <c r="XCF415" s="9"/>
      <c r="XCG415" s="9"/>
      <c r="XCH415" s="9"/>
      <c r="XCI415" s="9"/>
      <c r="XCJ415" s="9"/>
      <c r="XCK415" s="9"/>
      <c r="XCL415" s="9"/>
      <c r="XCM415" s="9"/>
      <c r="XCN415" s="9"/>
      <c r="XCO415" s="9"/>
      <c r="XCP415" s="9"/>
      <c r="XCQ415" s="9"/>
      <c r="XCR415" s="9"/>
      <c r="XCS415" s="9"/>
      <c r="XCT415" s="9"/>
      <c r="XCU415" s="9"/>
      <c r="XCV415" s="9"/>
      <c r="XCW415" s="9"/>
      <c r="XCX415" s="9"/>
      <c r="XCY415" s="9"/>
      <c r="XCZ415" s="9"/>
      <c r="XDA415" s="9"/>
      <c r="XDB415" s="9"/>
      <c r="XDC415" s="9"/>
      <c r="XDD415" s="9"/>
      <c r="XDE415" s="9"/>
      <c r="XDF415" s="9"/>
      <c r="XDG415" s="9"/>
      <c r="XDH415" s="9"/>
      <c r="XDI415" s="9"/>
      <c r="XDJ415" s="9"/>
      <c r="XDK415" s="9"/>
      <c r="XDL415" s="9"/>
      <c r="XDM415" s="9"/>
      <c r="XDN415" s="9"/>
      <c r="XDO415" s="9"/>
      <c r="XDP415" s="9"/>
      <c r="XDQ415" s="9"/>
      <c r="XDR415" s="9"/>
      <c r="XDS415" s="9"/>
      <c r="XDT415" s="9"/>
      <c r="XDU415" s="9"/>
      <c r="XDV415" s="9"/>
      <c r="XDW415" s="9"/>
      <c r="XDX415" s="9"/>
      <c r="XDY415" s="9"/>
      <c r="XDZ415" s="9"/>
      <c r="XEA415" s="9"/>
      <c r="XEB415" s="9"/>
      <c r="XEC415" s="9"/>
      <c r="XED415" s="9"/>
      <c r="XEE415" s="9"/>
      <c r="XEF415" s="9"/>
      <c r="XEG415" s="9"/>
      <c r="XEH415" s="9"/>
      <c r="XEI415" s="9"/>
      <c r="XEJ415" s="9"/>
      <c r="XEK415" s="9"/>
      <c r="XEL415" s="9"/>
      <c r="XEM415" s="9"/>
      <c r="XEN415" s="9"/>
      <c r="XEO415" s="9"/>
      <c r="XEP415" s="9"/>
      <c r="XEQ415" s="9"/>
      <c r="XER415" s="9"/>
      <c r="XES415" s="9"/>
      <c r="XET415" s="9"/>
      <c r="XEU415" s="9"/>
      <c r="XEV415" s="9"/>
      <c r="XEW415" s="9"/>
      <c r="XEX415" s="9"/>
      <c r="XEY415" s="9"/>
      <c r="XEZ415" s="9"/>
      <c r="XFA415" s="9"/>
      <c r="XFB415" s="9"/>
    </row>
    <row r="416" spans="1:16382" s="18" customFormat="1" ht="12" x14ac:dyDescent="0.2">
      <c r="A416" s="9" t="s">
        <v>111</v>
      </c>
      <c r="B416" s="9" t="s">
        <v>182</v>
      </c>
      <c r="C416" s="9" t="s">
        <v>972</v>
      </c>
      <c r="D416" s="9" t="s">
        <v>973</v>
      </c>
      <c r="E416" s="9" t="s">
        <v>211</v>
      </c>
      <c r="F416" s="9" t="s">
        <v>883</v>
      </c>
      <c r="G416" s="9" t="s">
        <v>884</v>
      </c>
      <c r="H416" s="9" t="s">
        <v>974</v>
      </c>
      <c r="I416" s="9" t="s">
        <v>61</v>
      </c>
      <c r="J416" s="9" t="s">
        <v>30</v>
      </c>
      <c r="K416" s="10">
        <f t="shared" si="25"/>
        <v>25000</v>
      </c>
      <c r="L416" s="22"/>
      <c r="M416" s="21" t="s">
        <v>893</v>
      </c>
      <c r="N416" s="21" t="s">
        <v>975</v>
      </c>
      <c r="O416" s="21">
        <v>5</v>
      </c>
      <c r="P416" s="21"/>
      <c r="Q416" s="21" t="s">
        <v>26</v>
      </c>
      <c r="R416" s="9" t="s">
        <v>340</v>
      </c>
      <c r="S416" s="9" t="s">
        <v>77</v>
      </c>
      <c r="T416" s="9" t="s">
        <v>852</v>
      </c>
      <c r="U416" s="9" t="s">
        <v>733</v>
      </c>
      <c r="V416" s="9" t="s">
        <v>1078</v>
      </c>
      <c r="W416" s="9" t="s">
        <v>1061</v>
      </c>
      <c r="X416" s="9"/>
      <c r="Y416" s="9"/>
      <c r="Z416" s="9"/>
      <c r="AA416" s="9"/>
      <c r="AB416" s="9"/>
      <c r="AC416" s="9"/>
      <c r="AD416" s="9"/>
      <c r="AE416" s="9"/>
      <c r="AF416" s="9"/>
      <c r="AG416" s="9"/>
      <c r="AH416" s="9"/>
      <c r="AI416" s="9"/>
      <c r="AJ416" s="9"/>
      <c r="AK416" s="9"/>
      <c r="AL416" s="9"/>
      <c r="AM416" s="9"/>
      <c r="AN416" s="9"/>
      <c r="AO416" s="9"/>
      <c r="AP416" s="9"/>
      <c r="AQ416" s="9"/>
      <c r="AR416" s="9"/>
      <c r="AS416" s="9"/>
      <c r="AT416" s="9"/>
      <c r="AU416" s="9"/>
      <c r="AV416" s="9"/>
      <c r="AW416" s="9"/>
      <c r="AX416" s="9"/>
      <c r="AY416" s="9"/>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c r="CZ416" s="9"/>
      <c r="DA416" s="9"/>
      <c r="DB416" s="9"/>
      <c r="DC416" s="9"/>
      <c r="DD416" s="9"/>
      <c r="DE416" s="9"/>
      <c r="DF416" s="9"/>
      <c r="DG416" s="9"/>
      <c r="DH416" s="9"/>
      <c r="DI416" s="9"/>
      <c r="DJ416" s="9"/>
      <c r="DK416" s="9"/>
      <c r="DL416" s="9"/>
      <c r="DM416" s="9"/>
      <c r="DN416" s="9"/>
      <c r="DO416" s="9"/>
      <c r="DP416" s="9"/>
      <c r="DQ416" s="9"/>
      <c r="DR416" s="9"/>
      <c r="DS416" s="9"/>
      <c r="DT416" s="9"/>
      <c r="DU416" s="9"/>
      <c r="DV416" s="9"/>
      <c r="DW416" s="9"/>
      <c r="DX416" s="9"/>
      <c r="DY416" s="9"/>
      <c r="DZ416" s="9"/>
      <c r="EA416" s="9"/>
      <c r="EB416" s="9"/>
      <c r="EC416" s="9"/>
      <c r="ED416" s="9"/>
      <c r="EE416" s="9"/>
      <c r="EF416" s="9"/>
      <c r="EG416" s="9"/>
      <c r="EH416" s="9"/>
      <c r="EI416" s="9"/>
      <c r="EJ416" s="9"/>
      <c r="EK416" s="9"/>
      <c r="EL416" s="9"/>
      <c r="EM416" s="9"/>
      <c r="EN416" s="9"/>
      <c r="EO416" s="9"/>
      <c r="EP416" s="9"/>
      <c r="EQ416" s="9"/>
      <c r="ER416" s="9"/>
      <c r="ES416" s="9"/>
      <c r="ET416" s="9"/>
      <c r="EU416" s="9"/>
      <c r="EV416" s="9"/>
      <c r="EW416" s="9"/>
      <c r="EX416" s="9"/>
      <c r="EY416" s="9"/>
      <c r="EZ416" s="9"/>
      <c r="FA416" s="9"/>
      <c r="FB416" s="9"/>
      <c r="FC416" s="9"/>
      <c r="FD416" s="9"/>
      <c r="FE416" s="9"/>
      <c r="FF416" s="9"/>
      <c r="FG416" s="9"/>
      <c r="FH416" s="9"/>
      <c r="FI416" s="9"/>
      <c r="FJ416" s="9"/>
      <c r="FK416" s="9"/>
      <c r="FL416" s="9"/>
      <c r="FM416" s="9"/>
      <c r="FN416" s="9"/>
      <c r="FO416" s="9"/>
      <c r="FP416" s="9"/>
      <c r="FQ416" s="9"/>
      <c r="FR416" s="9"/>
      <c r="FS416" s="9"/>
      <c r="FT416" s="9"/>
      <c r="FU416" s="9"/>
      <c r="FV416" s="9"/>
      <c r="FW416" s="9"/>
      <c r="FX416" s="9"/>
      <c r="FY416" s="9"/>
      <c r="FZ416" s="9"/>
      <c r="GA416" s="9"/>
      <c r="GB416" s="9"/>
      <c r="GC416" s="9"/>
      <c r="GD416" s="9"/>
      <c r="GE416" s="9"/>
      <c r="GF416" s="9"/>
      <c r="GG416" s="9"/>
      <c r="GH416" s="9"/>
      <c r="GI416" s="9"/>
      <c r="GJ416" s="9"/>
      <c r="GK416" s="9"/>
      <c r="GL416" s="9"/>
      <c r="GM416" s="9"/>
      <c r="GN416" s="9"/>
      <c r="GO416" s="9"/>
      <c r="GP416" s="9"/>
      <c r="GQ416" s="9"/>
      <c r="GR416" s="9"/>
      <c r="GS416" s="9"/>
      <c r="GT416" s="9"/>
      <c r="GU416" s="9"/>
      <c r="GV416" s="9"/>
      <c r="GW416" s="9"/>
      <c r="GX416" s="9"/>
      <c r="GY416" s="9"/>
      <c r="GZ416" s="9"/>
      <c r="HA416" s="9"/>
      <c r="HB416" s="9"/>
      <c r="HC416" s="9"/>
      <c r="HD416" s="9"/>
      <c r="HE416" s="9"/>
      <c r="HF416" s="9"/>
      <c r="HG416" s="9"/>
      <c r="HH416" s="9"/>
      <c r="HI416" s="9"/>
      <c r="HJ416" s="9"/>
      <c r="HK416" s="9"/>
      <c r="HL416" s="9"/>
      <c r="HM416" s="9"/>
      <c r="HN416" s="9"/>
      <c r="HO416" s="9"/>
      <c r="HP416" s="9"/>
      <c r="HQ416" s="9"/>
      <c r="HR416" s="9"/>
      <c r="HS416" s="9"/>
      <c r="HT416" s="9"/>
      <c r="HU416" s="9"/>
      <c r="HV416" s="9"/>
      <c r="HW416" s="9"/>
      <c r="HX416" s="9"/>
      <c r="HY416" s="9"/>
      <c r="HZ416" s="9"/>
      <c r="IA416" s="9"/>
      <c r="IB416" s="9"/>
      <c r="IC416" s="9"/>
      <c r="ID416" s="9"/>
      <c r="IE416" s="9"/>
      <c r="IF416" s="9"/>
      <c r="IG416" s="9"/>
      <c r="IH416" s="9"/>
      <c r="II416" s="9"/>
      <c r="IJ416" s="9"/>
      <c r="IK416" s="9"/>
      <c r="IL416" s="9"/>
      <c r="IM416" s="9"/>
      <c r="IN416" s="9"/>
      <c r="IO416" s="9"/>
      <c r="IP416" s="9"/>
      <c r="IQ416" s="9"/>
      <c r="IR416" s="9"/>
      <c r="IS416" s="9"/>
      <c r="IT416" s="9"/>
      <c r="IU416" s="9"/>
      <c r="IV416" s="9"/>
      <c r="IW416" s="9"/>
      <c r="IX416" s="9"/>
      <c r="IY416" s="9"/>
      <c r="IZ416" s="9"/>
      <c r="JA416" s="9"/>
      <c r="JB416" s="9"/>
      <c r="JC416" s="9"/>
      <c r="JD416" s="9"/>
      <c r="JE416" s="9"/>
      <c r="JF416" s="9"/>
      <c r="JG416" s="9"/>
      <c r="JH416" s="9"/>
      <c r="JI416" s="9"/>
      <c r="JJ416" s="9"/>
      <c r="JK416" s="9"/>
      <c r="JL416" s="9"/>
      <c r="JM416" s="9"/>
      <c r="JN416" s="9"/>
      <c r="JO416" s="9"/>
      <c r="JP416" s="9"/>
      <c r="JQ416" s="9"/>
      <c r="JR416" s="9"/>
      <c r="JS416" s="9"/>
      <c r="JT416" s="9"/>
      <c r="JU416" s="9"/>
      <c r="JV416" s="9"/>
      <c r="JW416" s="9"/>
      <c r="JX416" s="9"/>
      <c r="JY416" s="9"/>
      <c r="JZ416" s="9"/>
      <c r="KA416" s="9"/>
      <c r="KB416" s="9"/>
      <c r="KC416" s="9"/>
      <c r="KD416" s="9"/>
      <c r="KE416" s="9"/>
      <c r="KF416" s="9"/>
      <c r="KG416" s="9"/>
      <c r="KH416" s="9"/>
      <c r="KI416" s="9"/>
      <c r="KJ416" s="9"/>
      <c r="KK416" s="9"/>
      <c r="KL416" s="9"/>
      <c r="KM416" s="9"/>
      <c r="KN416" s="9"/>
      <c r="KO416" s="9"/>
      <c r="KP416" s="9"/>
      <c r="KQ416" s="9"/>
      <c r="KR416" s="9"/>
      <c r="KS416" s="9"/>
      <c r="KT416" s="9"/>
      <c r="KU416" s="9"/>
      <c r="KV416" s="9"/>
      <c r="KW416" s="9"/>
      <c r="KX416" s="9"/>
      <c r="KY416" s="9"/>
      <c r="KZ416" s="9"/>
      <c r="LA416" s="9"/>
      <c r="LB416" s="9"/>
      <c r="LC416" s="9"/>
      <c r="LD416" s="9"/>
      <c r="LE416" s="9"/>
      <c r="LF416" s="9"/>
      <c r="LG416" s="9"/>
      <c r="LH416" s="9"/>
      <c r="LI416" s="9"/>
      <c r="LJ416" s="9"/>
      <c r="LK416" s="9"/>
      <c r="LL416" s="9"/>
      <c r="LM416" s="9"/>
      <c r="LN416" s="9"/>
      <c r="LO416" s="9"/>
      <c r="LP416" s="9"/>
      <c r="LQ416" s="9"/>
      <c r="LR416" s="9"/>
      <c r="LS416" s="9"/>
      <c r="LT416" s="9"/>
      <c r="LU416" s="9"/>
      <c r="LV416" s="9"/>
      <c r="LW416" s="9"/>
      <c r="LX416" s="9"/>
      <c r="LY416" s="9"/>
      <c r="LZ416" s="9"/>
      <c r="MA416" s="9"/>
      <c r="MB416" s="9"/>
      <c r="MC416" s="9"/>
      <c r="MD416" s="9"/>
      <c r="ME416" s="9"/>
      <c r="MF416" s="9"/>
      <c r="MG416" s="9"/>
      <c r="MH416" s="9"/>
      <c r="MI416" s="9"/>
      <c r="MJ416" s="9"/>
      <c r="MK416" s="9"/>
      <c r="ML416" s="9"/>
      <c r="MM416" s="9"/>
      <c r="MN416" s="9"/>
      <c r="MO416" s="9"/>
      <c r="MP416" s="9"/>
      <c r="MQ416" s="9"/>
      <c r="MR416" s="9"/>
      <c r="MS416" s="9"/>
      <c r="MT416" s="9"/>
      <c r="MU416" s="9"/>
      <c r="MV416" s="9"/>
      <c r="MW416" s="9"/>
      <c r="MX416" s="9"/>
      <c r="MY416" s="9"/>
      <c r="MZ416" s="9"/>
      <c r="NA416" s="9"/>
      <c r="NB416" s="9"/>
      <c r="NC416" s="9"/>
      <c r="ND416" s="9"/>
      <c r="NE416" s="9"/>
      <c r="NF416" s="9"/>
      <c r="NG416" s="9"/>
      <c r="NH416" s="9"/>
      <c r="NI416" s="9"/>
      <c r="NJ416" s="9"/>
      <c r="NK416" s="9"/>
      <c r="NL416" s="9"/>
      <c r="NM416" s="9"/>
      <c r="NN416" s="9"/>
      <c r="NO416" s="9"/>
      <c r="NP416" s="9"/>
      <c r="NQ416" s="9"/>
      <c r="NR416" s="9"/>
      <c r="NS416" s="9"/>
      <c r="NT416" s="9"/>
      <c r="NU416" s="9"/>
      <c r="NV416" s="9"/>
      <c r="NW416" s="9"/>
      <c r="NX416" s="9"/>
      <c r="NY416" s="9"/>
      <c r="NZ416" s="9"/>
      <c r="OA416" s="9"/>
      <c r="OB416" s="9"/>
      <c r="OC416" s="9"/>
      <c r="OD416" s="9"/>
      <c r="OE416" s="9"/>
      <c r="OF416" s="9"/>
      <c r="OG416" s="9"/>
      <c r="OH416" s="9"/>
      <c r="OI416" s="9"/>
      <c r="OJ416" s="9"/>
      <c r="OK416" s="9"/>
      <c r="OL416" s="9"/>
      <c r="OM416" s="9"/>
      <c r="ON416" s="9"/>
      <c r="OO416" s="9"/>
      <c r="OP416" s="9"/>
      <c r="OQ416" s="9"/>
      <c r="OR416" s="9"/>
      <c r="OS416" s="9"/>
      <c r="OT416" s="9"/>
      <c r="OU416" s="9"/>
      <c r="OV416" s="9"/>
      <c r="OW416" s="9"/>
      <c r="OX416" s="9"/>
      <c r="OY416" s="9"/>
      <c r="OZ416" s="9"/>
      <c r="PA416" s="9"/>
      <c r="PB416" s="9"/>
      <c r="PC416" s="9"/>
      <c r="PD416" s="9"/>
      <c r="PE416" s="9"/>
      <c r="PF416" s="9"/>
      <c r="PG416" s="9"/>
      <c r="PH416" s="9"/>
      <c r="PI416" s="9"/>
      <c r="PJ416" s="9"/>
      <c r="PK416" s="9"/>
      <c r="PL416" s="9"/>
      <c r="PM416" s="9"/>
      <c r="PN416" s="9"/>
      <c r="PO416" s="9"/>
      <c r="PP416" s="9"/>
      <c r="PQ416" s="9"/>
      <c r="PR416" s="9"/>
      <c r="PS416" s="9"/>
      <c r="PT416" s="9"/>
      <c r="PU416" s="9"/>
      <c r="PV416" s="9"/>
      <c r="PW416" s="9"/>
      <c r="PX416" s="9"/>
      <c r="PY416" s="9"/>
      <c r="PZ416" s="9"/>
      <c r="QA416" s="9"/>
      <c r="QB416" s="9"/>
      <c r="QC416" s="9"/>
      <c r="QD416" s="9"/>
      <c r="QE416" s="9"/>
      <c r="QF416" s="9"/>
      <c r="QG416" s="9"/>
      <c r="QH416" s="9"/>
      <c r="QI416" s="9"/>
      <c r="QJ416" s="9"/>
      <c r="QK416" s="9"/>
      <c r="QL416" s="9"/>
      <c r="QM416" s="9"/>
      <c r="QN416" s="9"/>
      <c r="QO416" s="9"/>
      <c r="QP416" s="9"/>
      <c r="QQ416" s="9"/>
      <c r="QR416" s="9"/>
      <c r="QS416" s="9"/>
      <c r="QT416" s="9"/>
      <c r="QU416" s="9"/>
      <c r="QV416" s="9"/>
      <c r="QW416" s="9"/>
      <c r="QX416" s="9"/>
      <c r="QY416" s="9"/>
      <c r="QZ416" s="9"/>
      <c r="RA416" s="9"/>
      <c r="RB416" s="9"/>
      <c r="RC416" s="9"/>
      <c r="RD416" s="9"/>
      <c r="RE416" s="9"/>
      <c r="RF416" s="9"/>
      <c r="RG416" s="9"/>
      <c r="RH416" s="9"/>
      <c r="RI416" s="9"/>
      <c r="RJ416" s="9"/>
      <c r="RK416" s="9"/>
      <c r="RL416" s="9"/>
      <c r="RM416" s="9"/>
      <c r="RN416" s="9"/>
      <c r="RO416" s="9"/>
      <c r="RP416" s="9"/>
      <c r="RQ416" s="9"/>
      <c r="RR416" s="9"/>
      <c r="RS416" s="9"/>
      <c r="RT416" s="9"/>
      <c r="RU416" s="9"/>
      <c r="RV416" s="9"/>
      <c r="RW416" s="9"/>
      <c r="RX416" s="9"/>
      <c r="RY416" s="9"/>
      <c r="RZ416" s="9"/>
      <c r="SA416" s="9"/>
      <c r="SB416" s="9"/>
      <c r="SC416" s="9"/>
      <c r="SD416" s="9"/>
      <c r="SE416" s="9"/>
      <c r="SF416" s="9"/>
      <c r="SG416" s="9"/>
      <c r="SH416" s="9"/>
      <c r="SI416" s="9"/>
      <c r="SJ416" s="9"/>
      <c r="SK416" s="9"/>
      <c r="SL416" s="9"/>
      <c r="SM416" s="9"/>
      <c r="SN416" s="9"/>
      <c r="SO416" s="9"/>
      <c r="SP416" s="9"/>
      <c r="SQ416" s="9"/>
      <c r="SR416" s="9"/>
      <c r="SS416" s="9"/>
      <c r="ST416" s="9"/>
      <c r="SU416" s="9"/>
      <c r="SV416" s="9"/>
      <c r="SW416" s="9"/>
      <c r="SX416" s="9"/>
      <c r="SY416" s="9"/>
      <c r="SZ416" s="9"/>
      <c r="TA416" s="9"/>
      <c r="TB416" s="9"/>
      <c r="TC416" s="9"/>
      <c r="TD416" s="9"/>
      <c r="TE416" s="9"/>
      <c r="TF416" s="9"/>
      <c r="TG416" s="9"/>
      <c r="TH416" s="9"/>
      <c r="TI416" s="9"/>
      <c r="TJ416" s="9"/>
      <c r="TK416" s="9"/>
      <c r="TL416" s="9"/>
      <c r="TM416" s="9"/>
      <c r="TN416" s="9"/>
      <c r="TO416" s="9"/>
      <c r="TP416" s="9"/>
      <c r="TQ416" s="9"/>
      <c r="TR416" s="9"/>
      <c r="TS416" s="9"/>
      <c r="TT416" s="9"/>
      <c r="TU416" s="9"/>
      <c r="TV416" s="9"/>
      <c r="TW416" s="9"/>
      <c r="TX416" s="9"/>
      <c r="TY416" s="9"/>
      <c r="TZ416" s="9"/>
      <c r="UA416" s="9"/>
      <c r="UB416" s="9"/>
      <c r="UC416" s="9"/>
      <c r="UD416" s="9"/>
      <c r="UE416" s="9"/>
      <c r="UF416" s="9"/>
      <c r="UG416" s="9"/>
      <c r="UH416" s="9"/>
      <c r="UI416" s="9"/>
      <c r="UJ416" s="9"/>
      <c r="UK416" s="9"/>
      <c r="UL416" s="9"/>
      <c r="UM416" s="9"/>
      <c r="UN416" s="9"/>
      <c r="UO416" s="9"/>
      <c r="UP416" s="9"/>
      <c r="UQ416" s="9"/>
      <c r="UR416" s="9"/>
      <c r="US416" s="9"/>
      <c r="UT416" s="9"/>
      <c r="UU416" s="9"/>
      <c r="UV416" s="9"/>
      <c r="UW416" s="9"/>
      <c r="UX416" s="9"/>
      <c r="UY416" s="9"/>
      <c r="UZ416" s="9"/>
      <c r="VA416" s="9"/>
      <c r="VB416" s="9"/>
      <c r="VC416" s="9"/>
      <c r="VD416" s="9"/>
      <c r="VE416" s="9"/>
      <c r="VF416" s="9"/>
      <c r="VG416" s="9"/>
      <c r="VH416" s="9"/>
      <c r="VI416" s="9"/>
      <c r="VJ416" s="9"/>
      <c r="VK416" s="9"/>
      <c r="VL416" s="9"/>
      <c r="VM416" s="9"/>
      <c r="VN416" s="9"/>
      <c r="VO416" s="9"/>
      <c r="VP416" s="9"/>
      <c r="VQ416" s="9"/>
      <c r="VR416" s="9"/>
      <c r="VS416" s="9"/>
      <c r="VT416" s="9"/>
      <c r="VU416" s="9"/>
      <c r="VV416" s="9"/>
      <c r="VW416" s="9"/>
      <c r="VX416" s="9"/>
      <c r="VY416" s="9"/>
      <c r="VZ416" s="9"/>
      <c r="WA416" s="9"/>
      <c r="WB416" s="9"/>
      <c r="WC416" s="9"/>
      <c r="WD416" s="9"/>
      <c r="WE416" s="9"/>
      <c r="WF416" s="9"/>
      <c r="WG416" s="9"/>
      <c r="WH416" s="9"/>
      <c r="WI416" s="9"/>
      <c r="WJ416" s="9"/>
      <c r="WK416" s="9"/>
      <c r="WL416" s="9"/>
      <c r="WM416" s="9"/>
      <c r="WN416" s="9"/>
      <c r="WO416" s="9"/>
      <c r="WP416" s="9"/>
      <c r="WQ416" s="9"/>
      <c r="WR416" s="9"/>
      <c r="WS416" s="9"/>
      <c r="WT416" s="9"/>
      <c r="WU416" s="9"/>
      <c r="WV416" s="9"/>
      <c r="WW416" s="9"/>
      <c r="WX416" s="9"/>
      <c r="WY416" s="9"/>
      <c r="WZ416" s="9"/>
      <c r="XA416" s="9"/>
      <c r="XB416" s="9"/>
      <c r="XC416" s="9"/>
      <c r="XD416" s="9"/>
      <c r="XE416" s="9"/>
      <c r="XF416" s="9"/>
      <c r="XG416" s="9"/>
      <c r="XH416" s="9"/>
      <c r="XI416" s="9"/>
      <c r="XJ416" s="9"/>
      <c r="XK416" s="9"/>
      <c r="XL416" s="9"/>
      <c r="XM416" s="9"/>
      <c r="XN416" s="9"/>
      <c r="XO416" s="9"/>
      <c r="XP416" s="9"/>
      <c r="XQ416" s="9"/>
      <c r="XR416" s="9"/>
      <c r="XS416" s="9"/>
      <c r="XT416" s="9"/>
      <c r="XU416" s="9"/>
      <c r="XV416" s="9"/>
      <c r="XW416" s="9"/>
      <c r="XX416" s="9"/>
      <c r="XY416" s="9"/>
      <c r="XZ416" s="9"/>
      <c r="YA416" s="9"/>
      <c r="YB416" s="9"/>
      <c r="YC416" s="9"/>
      <c r="YD416" s="9"/>
      <c r="YE416" s="9"/>
      <c r="YF416" s="9"/>
      <c r="YG416" s="9"/>
      <c r="YH416" s="9"/>
      <c r="YI416" s="9"/>
      <c r="YJ416" s="9"/>
      <c r="YK416" s="9"/>
      <c r="YL416" s="9"/>
      <c r="YM416" s="9"/>
      <c r="YN416" s="9"/>
      <c r="YO416" s="9"/>
      <c r="YP416" s="9"/>
      <c r="YQ416" s="9"/>
      <c r="YR416" s="9"/>
      <c r="YS416" s="9"/>
      <c r="YT416" s="9"/>
      <c r="YU416" s="9"/>
      <c r="YV416" s="9"/>
      <c r="YW416" s="9"/>
      <c r="YX416" s="9"/>
      <c r="YY416" s="9"/>
      <c r="YZ416" s="9"/>
      <c r="ZA416" s="9"/>
      <c r="ZB416" s="9"/>
      <c r="ZC416" s="9"/>
      <c r="ZD416" s="9"/>
      <c r="ZE416" s="9"/>
      <c r="ZF416" s="9"/>
      <c r="ZG416" s="9"/>
      <c r="ZH416" s="9"/>
      <c r="ZI416" s="9"/>
      <c r="ZJ416" s="9"/>
      <c r="ZK416" s="9"/>
      <c r="ZL416" s="9"/>
      <c r="ZM416" s="9"/>
      <c r="ZN416" s="9"/>
      <c r="ZO416" s="9"/>
      <c r="ZP416" s="9"/>
      <c r="ZQ416" s="9"/>
      <c r="ZR416" s="9"/>
      <c r="ZS416" s="9"/>
      <c r="ZT416" s="9"/>
      <c r="ZU416" s="9"/>
      <c r="ZV416" s="9"/>
      <c r="ZW416" s="9"/>
      <c r="ZX416" s="9"/>
      <c r="ZY416" s="9"/>
      <c r="ZZ416" s="9"/>
      <c r="AAA416" s="9"/>
      <c r="AAB416" s="9"/>
      <c r="AAC416" s="9"/>
      <c r="AAD416" s="9"/>
      <c r="AAE416" s="9"/>
      <c r="AAF416" s="9"/>
      <c r="AAG416" s="9"/>
      <c r="AAH416" s="9"/>
      <c r="AAI416" s="9"/>
      <c r="AAJ416" s="9"/>
      <c r="AAK416" s="9"/>
      <c r="AAL416" s="9"/>
      <c r="AAM416" s="9"/>
      <c r="AAN416" s="9"/>
      <c r="AAO416" s="9"/>
      <c r="AAP416" s="9"/>
      <c r="AAQ416" s="9"/>
      <c r="AAR416" s="9"/>
      <c r="AAS416" s="9"/>
      <c r="AAT416" s="9"/>
      <c r="AAU416" s="9"/>
      <c r="AAV416" s="9"/>
      <c r="AAW416" s="9"/>
      <c r="AAX416" s="9"/>
      <c r="AAY416" s="9"/>
      <c r="AAZ416" s="9"/>
      <c r="ABA416" s="9"/>
      <c r="ABB416" s="9"/>
      <c r="ABC416" s="9"/>
      <c r="ABD416" s="9"/>
      <c r="ABE416" s="9"/>
      <c r="ABF416" s="9"/>
      <c r="ABG416" s="9"/>
      <c r="ABH416" s="9"/>
      <c r="ABI416" s="9"/>
      <c r="ABJ416" s="9"/>
      <c r="ABK416" s="9"/>
      <c r="ABL416" s="9"/>
      <c r="ABM416" s="9"/>
      <c r="ABN416" s="9"/>
      <c r="ABO416" s="9"/>
      <c r="ABP416" s="9"/>
      <c r="ABQ416" s="9"/>
      <c r="ABR416" s="9"/>
      <c r="ABS416" s="9"/>
      <c r="ABT416" s="9"/>
      <c r="ABU416" s="9"/>
      <c r="ABV416" s="9"/>
      <c r="ABW416" s="9"/>
      <c r="ABX416" s="9"/>
      <c r="ABY416" s="9"/>
      <c r="ABZ416" s="9"/>
      <c r="ACA416" s="9"/>
      <c r="ACB416" s="9"/>
      <c r="ACC416" s="9"/>
      <c r="ACD416" s="9"/>
      <c r="ACE416" s="9"/>
      <c r="ACF416" s="9"/>
      <c r="ACG416" s="9"/>
      <c r="ACH416" s="9"/>
      <c r="ACI416" s="9"/>
      <c r="ACJ416" s="9"/>
      <c r="ACK416" s="9"/>
      <c r="ACL416" s="9"/>
      <c r="ACM416" s="9"/>
      <c r="ACN416" s="9"/>
      <c r="ACO416" s="9"/>
      <c r="ACP416" s="9"/>
      <c r="ACQ416" s="9"/>
      <c r="ACR416" s="9"/>
      <c r="ACS416" s="9"/>
      <c r="ACT416" s="9"/>
      <c r="ACU416" s="9"/>
      <c r="ACV416" s="9"/>
      <c r="ACW416" s="9"/>
      <c r="ACX416" s="9"/>
      <c r="ACY416" s="9"/>
      <c r="ACZ416" s="9"/>
      <c r="ADA416" s="9"/>
      <c r="ADB416" s="9"/>
      <c r="ADC416" s="9"/>
      <c r="ADD416" s="9"/>
      <c r="ADE416" s="9"/>
      <c r="ADF416" s="9"/>
      <c r="ADG416" s="9"/>
      <c r="ADH416" s="9"/>
      <c r="ADI416" s="9"/>
      <c r="ADJ416" s="9"/>
      <c r="ADK416" s="9"/>
      <c r="ADL416" s="9"/>
      <c r="ADM416" s="9"/>
      <c r="ADN416" s="9"/>
      <c r="ADO416" s="9"/>
      <c r="ADP416" s="9"/>
      <c r="ADQ416" s="9"/>
      <c r="ADR416" s="9"/>
      <c r="ADS416" s="9"/>
      <c r="ADT416" s="9"/>
      <c r="ADU416" s="9"/>
      <c r="ADV416" s="9"/>
      <c r="ADW416" s="9"/>
      <c r="ADX416" s="9"/>
      <c r="ADY416" s="9"/>
      <c r="ADZ416" s="9"/>
      <c r="AEA416" s="9"/>
      <c r="AEB416" s="9"/>
      <c r="AEC416" s="9"/>
      <c r="AED416" s="9"/>
      <c r="AEE416" s="9"/>
      <c r="AEF416" s="9"/>
      <c r="AEG416" s="9"/>
      <c r="AEH416" s="9"/>
      <c r="AEI416" s="9"/>
      <c r="AEJ416" s="9"/>
      <c r="AEK416" s="9"/>
      <c r="AEL416" s="9"/>
      <c r="AEM416" s="9"/>
      <c r="AEN416" s="9"/>
      <c r="AEO416" s="9"/>
      <c r="AEP416" s="9"/>
      <c r="AEQ416" s="9"/>
      <c r="AER416" s="9"/>
      <c r="AES416" s="9"/>
      <c r="AET416" s="9"/>
      <c r="AEU416" s="9"/>
      <c r="AEV416" s="9"/>
      <c r="AEW416" s="9"/>
      <c r="AEX416" s="9"/>
      <c r="AEY416" s="9"/>
      <c r="AEZ416" s="9"/>
      <c r="AFA416" s="9"/>
      <c r="AFB416" s="9"/>
      <c r="AFC416" s="9"/>
      <c r="AFD416" s="9"/>
      <c r="AFE416" s="9"/>
      <c r="AFF416" s="9"/>
      <c r="AFG416" s="9"/>
      <c r="AFH416" s="9"/>
      <c r="AFI416" s="9"/>
      <c r="AFJ416" s="9"/>
      <c r="AFK416" s="9"/>
      <c r="AFL416" s="9"/>
      <c r="AFM416" s="9"/>
      <c r="AFN416" s="9"/>
      <c r="AFO416" s="9"/>
      <c r="AFP416" s="9"/>
      <c r="AFQ416" s="9"/>
      <c r="AFR416" s="9"/>
      <c r="AFS416" s="9"/>
      <c r="AFT416" s="9"/>
      <c r="AFU416" s="9"/>
      <c r="AFV416" s="9"/>
      <c r="AFW416" s="9"/>
      <c r="AFX416" s="9"/>
      <c r="AFY416" s="9"/>
      <c r="AFZ416" s="9"/>
      <c r="AGA416" s="9"/>
      <c r="AGB416" s="9"/>
      <c r="AGC416" s="9"/>
      <c r="AGD416" s="9"/>
      <c r="AGE416" s="9"/>
      <c r="AGF416" s="9"/>
      <c r="AGG416" s="9"/>
      <c r="AGH416" s="9"/>
      <c r="AGI416" s="9"/>
      <c r="AGJ416" s="9"/>
      <c r="AGK416" s="9"/>
      <c r="AGL416" s="9"/>
      <c r="AGM416" s="9"/>
      <c r="AGN416" s="9"/>
      <c r="AGO416" s="9"/>
      <c r="AGP416" s="9"/>
      <c r="AGQ416" s="9"/>
      <c r="AGR416" s="9"/>
      <c r="AGS416" s="9"/>
      <c r="AGT416" s="9"/>
      <c r="AGU416" s="9"/>
      <c r="AGV416" s="9"/>
      <c r="AGW416" s="9"/>
      <c r="AGX416" s="9"/>
      <c r="AGY416" s="9"/>
      <c r="AGZ416" s="9"/>
      <c r="AHA416" s="9"/>
      <c r="AHB416" s="9"/>
      <c r="AHC416" s="9"/>
      <c r="AHD416" s="9"/>
      <c r="AHE416" s="9"/>
      <c r="AHF416" s="9"/>
      <c r="AHG416" s="9"/>
      <c r="AHH416" s="9"/>
      <c r="AHI416" s="9"/>
      <c r="AHJ416" s="9"/>
      <c r="AHK416" s="9"/>
      <c r="AHL416" s="9"/>
      <c r="AHM416" s="9"/>
      <c r="AHN416" s="9"/>
      <c r="AHO416" s="9"/>
      <c r="AHP416" s="9"/>
      <c r="AHQ416" s="9"/>
      <c r="AHR416" s="9"/>
      <c r="AHS416" s="9"/>
      <c r="AHT416" s="9"/>
      <c r="AHU416" s="9"/>
      <c r="AHV416" s="9"/>
      <c r="AHW416" s="9"/>
      <c r="AHX416" s="9"/>
      <c r="AHY416" s="9"/>
      <c r="AHZ416" s="9"/>
      <c r="AIA416" s="9"/>
      <c r="AIB416" s="9"/>
      <c r="AIC416" s="9"/>
      <c r="AID416" s="9"/>
      <c r="AIE416" s="9"/>
      <c r="AIF416" s="9"/>
      <c r="AIG416" s="9"/>
      <c r="AIH416" s="9"/>
      <c r="AII416" s="9"/>
      <c r="AIJ416" s="9"/>
      <c r="AIK416" s="9"/>
      <c r="AIL416" s="9"/>
      <c r="AIM416" s="9"/>
      <c r="AIN416" s="9"/>
      <c r="AIO416" s="9"/>
      <c r="AIP416" s="9"/>
      <c r="AIQ416" s="9"/>
      <c r="AIR416" s="9"/>
      <c r="AIS416" s="9"/>
      <c r="AIT416" s="9"/>
      <c r="AIU416" s="9"/>
      <c r="AIV416" s="9"/>
      <c r="AIW416" s="9"/>
      <c r="AIX416" s="9"/>
      <c r="AIY416" s="9"/>
      <c r="AIZ416" s="9"/>
      <c r="AJA416" s="9"/>
      <c r="AJB416" s="9"/>
      <c r="AJC416" s="9"/>
      <c r="AJD416" s="9"/>
      <c r="AJE416" s="9"/>
      <c r="AJF416" s="9"/>
      <c r="AJG416" s="9"/>
      <c r="AJH416" s="9"/>
      <c r="AJI416" s="9"/>
      <c r="AJJ416" s="9"/>
      <c r="AJK416" s="9"/>
      <c r="AJL416" s="9"/>
      <c r="AJM416" s="9"/>
      <c r="AJN416" s="9"/>
      <c r="AJO416" s="9"/>
      <c r="AJP416" s="9"/>
      <c r="AJQ416" s="9"/>
      <c r="AJR416" s="9"/>
      <c r="AJS416" s="9"/>
      <c r="AJT416" s="9"/>
      <c r="AJU416" s="9"/>
      <c r="AJV416" s="9"/>
      <c r="AJW416" s="9"/>
      <c r="AJX416" s="9"/>
      <c r="AJY416" s="9"/>
      <c r="AJZ416" s="9"/>
      <c r="AKA416" s="9"/>
      <c r="AKB416" s="9"/>
      <c r="AKC416" s="9"/>
      <c r="AKD416" s="9"/>
      <c r="AKE416" s="9"/>
      <c r="AKF416" s="9"/>
      <c r="AKG416" s="9"/>
      <c r="AKH416" s="9"/>
      <c r="AKI416" s="9"/>
      <c r="AKJ416" s="9"/>
      <c r="AKK416" s="9"/>
      <c r="AKL416" s="9"/>
      <c r="AKM416" s="9"/>
      <c r="AKN416" s="9"/>
      <c r="AKO416" s="9"/>
      <c r="AKP416" s="9"/>
      <c r="AKQ416" s="9"/>
      <c r="AKR416" s="9"/>
      <c r="AKS416" s="9"/>
      <c r="AKT416" s="9"/>
      <c r="AKU416" s="9"/>
      <c r="AKV416" s="9"/>
      <c r="AKW416" s="9"/>
      <c r="AKX416" s="9"/>
      <c r="AKY416" s="9"/>
      <c r="AKZ416" s="9"/>
      <c r="ALA416" s="9"/>
      <c r="ALB416" s="9"/>
      <c r="ALC416" s="9"/>
      <c r="ALD416" s="9"/>
      <c r="ALE416" s="9"/>
      <c r="ALF416" s="9"/>
      <c r="ALG416" s="9"/>
      <c r="ALH416" s="9"/>
      <c r="ALI416" s="9"/>
      <c r="ALJ416" s="9"/>
      <c r="ALK416" s="9"/>
      <c r="ALL416" s="9"/>
      <c r="ALM416" s="9"/>
      <c r="ALN416" s="9"/>
      <c r="ALO416" s="9"/>
      <c r="ALP416" s="9"/>
      <c r="ALQ416" s="9"/>
      <c r="ALR416" s="9"/>
      <c r="ALS416" s="9"/>
      <c r="ALT416" s="9"/>
      <c r="ALU416" s="9"/>
      <c r="ALV416" s="9"/>
      <c r="ALW416" s="9"/>
      <c r="ALX416" s="9"/>
      <c r="ALY416" s="9"/>
      <c r="ALZ416" s="9"/>
      <c r="AMA416" s="9"/>
      <c r="AMB416" s="9"/>
      <c r="AMC416" s="9"/>
      <c r="AMD416" s="9"/>
      <c r="AME416" s="9"/>
      <c r="AMF416" s="9"/>
      <c r="AMG416" s="9"/>
      <c r="AMH416" s="9"/>
      <c r="AMI416" s="9"/>
      <c r="AMJ416" s="9"/>
      <c r="AMK416" s="9"/>
      <c r="AML416" s="9"/>
      <c r="AMM416" s="9"/>
      <c r="AMN416" s="9"/>
      <c r="AMO416" s="9"/>
      <c r="AMP416" s="9"/>
      <c r="AMQ416" s="9"/>
      <c r="AMR416" s="9"/>
      <c r="AMS416" s="9"/>
      <c r="AMT416" s="9"/>
      <c r="AMU416" s="9"/>
      <c r="AMV416" s="9"/>
      <c r="AMW416" s="9"/>
      <c r="AMX416" s="9"/>
      <c r="AMY416" s="9"/>
      <c r="AMZ416" s="9"/>
      <c r="ANA416" s="9"/>
      <c r="ANB416" s="9"/>
      <c r="ANC416" s="9"/>
      <c r="AND416" s="9"/>
      <c r="ANE416" s="9"/>
      <c r="ANF416" s="9"/>
      <c r="ANG416" s="9"/>
      <c r="ANH416" s="9"/>
      <c r="ANI416" s="9"/>
      <c r="ANJ416" s="9"/>
      <c r="ANK416" s="9"/>
      <c r="ANL416" s="9"/>
      <c r="ANM416" s="9"/>
      <c r="ANN416" s="9"/>
      <c r="ANO416" s="9"/>
      <c r="ANP416" s="9"/>
      <c r="ANQ416" s="9"/>
      <c r="ANR416" s="9"/>
      <c r="ANS416" s="9"/>
      <c r="ANT416" s="9"/>
      <c r="ANU416" s="9"/>
      <c r="ANV416" s="9"/>
      <c r="ANW416" s="9"/>
      <c r="ANX416" s="9"/>
      <c r="ANY416" s="9"/>
      <c r="ANZ416" s="9"/>
      <c r="AOA416" s="9"/>
      <c r="AOB416" s="9"/>
      <c r="AOC416" s="9"/>
      <c r="AOD416" s="9"/>
      <c r="AOE416" s="9"/>
      <c r="AOF416" s="9"/>
      <c r="AOG416" s="9"/>
      <c r="AOH416" s="9"/>
      <c r="AOI416" s="9"/>
      <c r="AOJ416" s="9"/>
      <c r="AOK416" s="9"/>
      <c r="AOL416" s="9"/>
      <c r="AOM416" s="9"/>
      <c r="AON416" s="9"/>
      <c r="AOO416" s="9"/>
      <c r="AOP416" s="9"/>
      <c r="AOQ416" s="9"/>
      <c r="AOR416" s="9"/>
      <c r="AOS416" s="9"/>
      <c r="AOT416" s="9"/>
      <c r="AOU416" s="9"/>
      <c r="AOV416" s="9"/>
      <c r="AOW416" s="9"/>
      <c r="AOX416" s="9"/>
      <c r="AOY416" s="9"/>
      <c r="AOZ416" s="9"/>
      <c r="APA416" s="9"/>
      <c r="APB416" s="9"/>
      <c r="APC416" s="9"/>
      <c r="APD416" s="9"/>
      <c r="APE416" s="9"/>
      <c r="APF416" s="9"/>
      <c r="APG416" s="9"/>
      <c r="APH416" s="9"/>
      <c r="API416" s="9"/>
      <c r="APJ416" s="9"/>
      <c r="APK416" s="9"/>
      <c r="APL416" s="9"/>
      <c r="APM416" s="9"/>
      <c r="APN416" s="9"/>
      <c r="APO416" s="9"/>
      <c r="APP416" s="9"/>
      <c r="APQ416" s="9"/>
      <c r="APR416" s="9"/>
      <c r="APS416" s="9"/>
      <c r="APT416" s="9"/>
      <c r="APU416" s="9"/>
      <c r="APV416" s="9"/>
      <c r="APW416" s="9"/>
      <c r="APX416" s="9"/>
      <c r="APY416" s="9"/>
      <c r="APZ416" s="9"/>
      <c r="AQA416" s="9"/>
      <c r="AQB416" s="9"/>
      <c r="AQC416" s="9"/>
      <c r="AQD416" s="9"/>
      <c r="AQE416" s="9"/>
      <c r="AQF416" s="9"/>
      <c r="AQG416" s="9"/>
      <c r="AQH416" s="9"/>
      <c r="AQI416" s="9"/>
      <c r="AQJ416" s="9"/>
      <c r="AQK416" s="9"/>
      <c r="AQL416" s="9"/>
      <c r="AQM416" s="9"/>
      <c r="AQN416" s="9"/>
      <c r="AQO416" s="9"/>
      <c r="AQP416" s="9"/>
      <c r="AQQ416" s="9"/>
      <c r="AQR416" s="9"/>
      <c r="AQS416" s="9"/>
      <c r="AQT416" s="9"/>
      <c r="AQU416" s="9"/>
      <c r="AQV416" s="9"/>
      <c r="AQW416" s="9"/>
      <c r="AQX416" s="9"/>
      <c r="AQY416" s="9"/>
      <c r="AQZ416" s="9"/>
      <c r="ARA416" s="9"/>
      <c r="ARB416" s="9"/>
      <c r="ARC416" s="9"/>
      <c r="ARD416" s="9"/>
      <c r="ARE416" s="9"/>
      <c r="ARF416" s="9"/>
      <c r="ARG416" s="9"/>
      <c r="ARH416" s="9"/>
      <c r="ARI416" s="9"/>
      <c r="ARJ416" s="9"/>
      <c r="ARK416" s="9"/>
      <c r="ARL416" s="9"/>
      <c r="ARM416" s="9"/>
      <c r="ARN416" s="9"/>
      <c r="ARO416" s="9"/>
      <c r="ARP416" s="9"/>
      <c r="ARQ416" s="9"/>
      <c r="ARR416" s="9"/>
      <c r="ARS416" s="9"/>
      <c r="ART416" s="9"/>
      <c r="ARU416" s="9"/>
      <c r="ARV416" s="9"/>
      <c r="ARW416" s="9"/>
      <c r="ARX416" s="9"/>
      <c r="ARY416" s="9"/>
      <c r="ARZ416" s="9"/>
      <c r="ASA416" s="9"/>
      <c r="ASB416" s="9"/>
      <c r="ASC416" s="9"/>
      <c r="ASD416" s="9"/>
      <c r="ASE416" s="9"/>
      <c r="ASF416" s="9"/>
      <c r="ASG416" s="9"/>
      <c r="ASH416" s="9"/>
      <c r="ASI416" s="9"/>
      <c r="ASJ416" s="9"/>
      <c r="ASK416" s="9"/>
      <c r="ASL416" s="9"/>
      <c r="ASM416" s="9"/>
      <c r="ASN416" s="9"/>
      <c r="ASO416" s="9"/>
      <c r="ASP416" s="9"/>
      <c r="ASQ416" s="9"/>
      <c r="ASR416" s="9"/>
      <c r="ASS416" s="9"/>
      <c r="AST416" s="9"/>
      <c r="ASU416" s="9"/>
      <c r="ASV416" s="9"/>
      <c r="ASW416" s="9"/>
      <c r="ASX416" s="9"/>
      <c r="ASY416" s="9"/>
      <c r="ASZ416" s="9"/>
      <c r="ATA416" s="9"/>
      <c r="ATB416" s="9"/>
      <c r="ATC416" s="9"/>
      <c r="ATD416" s="9"/>
      <c r="ATE416" s="9"/>
      <c r="ATF416" s="9"/>
      <c r="ATG416" s="9"/>
      <c r="ATH416" s="9"/>
      <c r="ATI416" s="9"/>
      <c r="ATJ416" s="9"/>
      <c r="ATK416" s="9"/>
      <c r="ATL416" s="9"/>
      <c r="ATM416" s="9"/>
      <c r="ATN416" s="9"/>
      <c r="ATO416" s="9"/>
      <c r="ATP416" s="9"/>
      <c r="ATQ416" s="9"/>
      <c r="ATR416" s="9"/>
      <c r="ATS416" s="9"/>
      <c r="ATT416" s="9"/>
      <c r="ATU416" s="9"/>
      <c r="ATV416" s="9"/>
      <c r="ATW416" s="9"/>
      <c r="ATX416" s="9"/>
      <c r="ATY416" s="9"/>
      <c r="ATZ416" s="9"/>
      <c r="AUA416" s="9"/>
      <c r="AUB416" s="9"/>
      <c r="AUC416" s="9"/>
      <c r="AUD416" s="9"/>
      <c r="AUE416" s="9"/>
      <c r="AUF416" s="9"/>
      <c r="AUG416" s="9"/>
      <c r="AUH416" s="9"/>
      <c r="AUI416" s="9"/>
      <c r="AUJ416" s="9"/>
      <c r="AUK416" s="9"/>
      <c r="AUL416" s="9"/>
      <c r="AUM416" s="9"/>
      <c r="AUN416" s="9"/>
      <c r="AUO416" s="9"/>
      <c r="AUP416" s="9"/>
      <c r="AUQ416" s="9"/>
      <c r="AUR416" s="9"/>
      <c r="AUS416" s="9"/>
      <c r="AUT416" s="9"/>
      <c r="AUU416" s="9"/>
      <c r="AUV416" s="9"/>
      <c r="AUW416" s="9"/>
      <c r="AUX416" s="9"/>
      <c r="AUY416" s="9"/>
      <c r="AUZ416" s="9"/>
      <c r="AVA416" s="9"/>
      <c r="AVB416" s="9"/>
      <c r="AVC416" s="9"/>
      <c r="AVD416" s="9"/>
      <c r="AVE416" s="9"/>
      <c r="AVF416" s="9"/>
      <c r="AVG416" s="9"/>
      <c r="AVH416" s="9"/>
      <c r="AVI416" s="9"/>
      <c r="AVJ416" s="9"/>
      <c r="AVK416" s="9"/>
      <c r="AVL416" s="9"/>
      <c r="AVM416" s="9"/>
      <c r="AVN416" s="9"/>
      <c r="AVO416" s="9"/>
      <c r="AVP416" s="9"/>
      <c r="AVQ416" s="9"/>
      <c r="AVR416" s="9"/>
      <c r="AVS416" s="9"/>
      <c r="AVT416" s="9"/>
      <c r="AVU416" s="9"/>
      <c r="AVV416" s="9"/>
      <c r="AVW416" s="9"/>
      <c r="AVX416" s="9"/>
      <c r="AVY416" s="9"/>
      <c r="AVZ416" s="9"/>
      <c r="AWA416" s="9"/>
      <c r="AWB416" s="9"/>
      <c r="AWC416" s="9"/>
      <c r="AWD416" s="9"/>
      <c r="AWE416" s="9"/>
      <c r="AWF416" s="9"/>
      <c r="AWG416" s="9"/>
      <c r="AWH416" s="9"/>
      <c r="AWI416" s="9"/>
      <c r="AWJ416" s="9"/>
      <c r="AWK416" s="9"/>
      <c r="AWL416" s="9"/>
      <c r="AWM416" s="9"/>
      <c r="AWN416" s="9"/>
      <c r="AWO416" s="9"/>
      <c r="AWP416" s="9"/>
      <c r="AWQ416" s="9"/>
      <c r="AWR416" s="9"/>
      <c r="AWS416" s="9"/>
      <c r="AWT416" s="9"/>
      <c r="AWU416" s="9"/>
      <c r="AWV416" s="9"/>
      <c r="AWW416" s="9"/>
      <c r="AWX416" s="9"/>
      <c r="AWY416" s="9"/>
      <c r="AWZ416" s="9"/>
      <c r="AXA416" s="9"/>
      <c r="AXB416" s="9"/>
      <c r="AXC416" s="9"/>
      <c r="AXD416" s="9"/>
      <c r="AXE416" s="9"/>
      <c r="AXF416" s="9"/>
      <c r="AXG416" s="9"/>
      <c r="AXH416" s="9"/>
      <c r="AXI416" s="9"/>
      <c r="AXJ416" s="9"/>
      <c r="AXK416" s="9"/>
      <c r="AXL416" s="9"/>
      <c r="AXM416" s="9"/>
      <c r="AXN416" s="9"/>
      <c r="AXO416" s="9"/>
      <c r="AXP416" s="9"/>
      <c r="AXQ416" s="9"/>
      <c r="AXR416" s="9"/>
      <c r="AXS416" s="9"/>
      <c r="AXT416" s="9"/>
      <c r="AXU416" s="9"/>
      <c r="AXV416" s="9"/>
      <c r="AXW416" s="9"/>
      <c r="AXX416" s="9"/>
      <c r="AXY416" s="9"/>
      <c r="AXZ416" s="9"/>
      <c r="AYA416" s="9"/>
      <c r="AYB416" s="9"/>
      <c r="AYC416" s="9"/>
      <c r="AYD416" s="9"/>
      <c r="AYE416" s="9"/>
      <c r="AYF416" s="9"/>
      <c r="AYG416" s="9"/>
      <c r="AYH416" s="9"/>
      <c r="AYI416" s="9"/>
      <c r="AYJ416" s="9"/>
      <c r="AYK416" s="9"/>
      <c r="AYL416" s="9"/>
      <c r="AYM416" s="9"/>
      <c r="AYN416" s="9"/>
      <c r="AYO416" s="9"/>
      <c r="AYP416" s="9"/>
      <c r="AYQ416" s="9"/>
      <c r="AYR416" s="9"/>
      <c r="AYS416" s="9"/>
      <c r="AYT416" s="9"/>
      <c r="AYU416" s="9"/>
      <c r="AYV416" s="9"/>
      <c r="AYW416" s="9"/>
      <c r="AYX416" s="9"/>
      <c r="AYY416" s="9"/>
      <c r="AYZ416" s="9"/>
      <c r="AZA416" s="9"/>
      <c r="AZB416" s="9"/>
      <c r="AZC416" s="9"/>
      <c r="AZD416" s="9"/>
      <c r="AZE416" s="9"/>
      <c r="AZF416" s="9"/>
      <c r="AZG416" s="9"/>
      <c r="AZH416" s="9"/>
      <c r="AZI416" s="9"/>
      <c r="AZJ416" s="9"/>
      <c r="AZK416" s="9"/>
      <c r="AZL416" s="9"/>
      <c r="AZM416" s="9"/>
      <c r="AZN416" s="9"/>
      <c r="AZO416" s="9"/>
      <c r="AZP416" s="9"/>
      <c r="AZQ416" s="9"/>
      <c r="AZR416" s="9"/>
      <c r="AZS416" s="9"/>
      <c r="AZT416" s="9"/>
      <c r="AZU416" s="9"/>
      <c r="AZV416" s="9"/>
      <c r="AZW416" s="9"/>
      <c r="AZX416" s="9"/>
      <c r="AZY416" s="9"/>
      <c r="AZZ416" s="9"/>
      <c r="BAA416" s="9"/>
      <c r="BAB416" s="9"/>
      <c r="BAC416" s="9"/>
      <c r="BAD416" s="9"/>
      <c r="BAE416" s="9"/>
      <c r="BAF416" s="9"/>
      <c r="BAG416" s="9"/>
      <c r="BAH416" s="9"/>
      <c r="BAI416" s="9"/>
      <c r="BAJ416" s="9"/>
      <c r="BAK416" s="9"/>
      <c r="BAL416" s="9"/>
      <c r="BAM416" s="9"/>
      <c r="BAN416" s="9"/>
      <c r="BAO416" s="9"/>
      <c r="BAP416" s="9"/>
      <c r="BAQ416" s="9"/>
      <c r="BAR416" s="9"/>
      <c r="BAS416" s="9"/>
      <c r="BAT416" s="9"/>
      <c r="BAU416" s="9"/>
      <c r="BAV416" s="9"/>
      <c r="BAW416" s="9"/>
      <c r="BAX416" s="9"/>
      <c r="BAY416" s="9"/>
      <c r="BAZ416" s="9"/>
      <c r="BBA416" s="9"/>
      <c r="BBB416" s="9"/>
      <c r="BBC416" s="9"/>
      <c r="BBD416" s="9"/>
      <c r="BBE416" s="9"/>
      <c r="BBF416" s="9"/>
      <c r="BBG416" s="9"/>
      <c r="BBH416" s="9"/>
      <c r="BBI416" s="9"/>
      <c r="BBJ416" s="9"/>
      <c r="BBK416" s="9"/>
      <c r="BBL416" s="9"/>
      <c r="BBM416" s="9"/>
      <c r="BBN416" s="9"/>
      <c r="BBO416" s="9"/>
      <c r="BBP416" s="9"/>
      <c r="BBQ416" s="9"/>
      <c r="BBR416" s="9"/>
      <c r="BBS416" s="9"/>
      <c r="BBT416" s="9"/>
      <c r="BBU416" s="9"/>
      <c r="BBV416" s="9"/>
      <c r="BBW416" s="9"/>
      <c r="BBX416" s="9"/>
      <c r="BBY416" s="9"/>
      <c r="BBZ416" s="9"/>
      <c r="BCA416" s="9"/>
      <c r="BCB416" s="9"/>
      <c r="BCC416" s="9"/>
      <c r="BCD416" s="9"/>
      <c r="BCE416" s="9"/>
      <c r="BCF416" s="9"/>
      <c r="BCG416" s="9"/>
      <c r="BCH416" s="9"/>
      <c r="BCI416" s="9"/>
      <c r="BCJ416" s="9"/>
      <c r="BCK416" s="9"/>
      <c r="BCL416" s="9"/>
      <c r="BCM416" s="9"/>
      <c r="BCN416" s="9"/>
      <c r="BCO416" s="9"/>
      <c r="BCP416" s="9"/>
      <c r="BCQ416" s="9"/>
      <c r="BCR416" s="9"/>
      <c r="BCS416" s="9"/>
      <c r="BCT416" s="9"/>
      <c r="BCU416" s="9"/>
      <c r="BCV416" s="9"/>
      <c r="BCW416" s="9"/>
      <c r="BCX416" s="9"/>
      <c r="BCY416" s="9"/>
      <c r="BCZ416" s="9"/>
      <c r="BDA416" s="9"/>
      <c r="BDB416" s="9"/>
      <c r="BDC416" s="9"/>
      <c r="BDD416" s="9"/>
      <c r="BDE416" s="9"/>
      <c r="BDF416" s="9"/>
      <c r="BDG416" s="9"/>
      <c r="BDH416" s="9"/>
      <c r="BDI416" s="9"/>
      <c r="BDJ416" s="9"/>
      <c r="BDK416" s="9"/>
      <c r="BDL416" s="9"/>
      <c r="BDM416" s="9"/>
      <c r="BDN416" s="9"/>
      <c r="BDO416" s="9"/>
      <c r="BDP416" s="9"/>
      <c r="BDQ416" s="9"/>
      <c r="BDR416" s="9"/>
      <c r="BDS416" s="9"/>
      <c r="BDT416" s="9"/>
      <c r="BDU416" s="9"/>
      <c r="BDV416" s="9"/>
      <c r="BDW416" s="9"/>
      <c r="BDX416" s="9"/>
      <c r="BDY416" s="9"/>
      <c r="BDZ416" s="9"/>
      <c r="BEA416" s="9"/>
      <c r="BEB416" s="9"/>
      <c r="BEC416" s="9"/>
      <c r="BED416" s="9"/>
      <c r="BEE416" s="9"/>
      <c r="BEF416" s="9"/>
      <c r="BEG416" s="9"/>
      <c r="BEH416" s="9"/>
      <c r="BEI416" s="9"/>
      <c r="BEJ416" s="9"/>
      <c r="BEK416" s="9"/>
      <c r="BEL416" s="9"/>
      <c r="BEM416" s="9"/>
      <c r="BEN416" s="9"/>
      <c r="BEO416" s="9"/>
      <c r="BEP416" s="9"/>
      <c r="BEQ416" s="9"/>
      <c r="BER416" s="9"/>
      <c r="BES416" s="9"/>
      <c r="BET416" s="9"/>
      <c r="BEU416" s="9"/>
      <c r="BEV416" s="9"/>
      <c r="BEW416" s="9"/>
      <c r="BEX416" s="9"/>
      <c r="BEY416" s="9"/>
      <c r="BEZ416" s="9"/>
      <c r="BFA416" s="9"/>
      <c r="BFB416" s="9"/>
      <c r="BFC416" s="9"/>
      <c r="BFD416" s="9"/>
      <c r="BFE416" s="9"/>
      <c r="BFF416" s="9"/>
      <c r="BFG416" s="9"/>
      <c r="BFH416" s="9"/>
      <c r="BFI416" s="9"/>
      <c r="BFJ416" s="9"/>
      <c r="BFK416" s="9"/>
      <c r="BFL416" s="9"/>
      <c r="BFM416" s="9"/>
      <c r="BFN416" s="9"/>
      <c r="BFO416" s="9"/>
      <c r="BFP416" s="9"/>
      <c r="BFQ416" s="9"/>
      <c r="BFR416" s="9"/>
      <c r="BFS416" s="9"/>
      <c r="BFT416" s="9"/>
      <c r="BFU416" s="9"/>
      <c r="BFV416" s="9"/>
      <c r="BFW416" s="9"/>
      <c r="BFX416" s="9"/>
      <c r="BFY416" s="9"/>
      <c r="BFZ416" s="9"/>
      <c r="BGA416" s="9"/>
      <c r="BGB416" s="9"/>
      <c r="BGC416" s="9"/>
      <c r="BGD416" s="9"/>
      <c r="BGE416" s="9"/>
      <c r="BGF416" s="9"/>
      <c r="BGG416" s="9"/>
      <c r="BGH416" s="9"/>
      <c r="BGI416" s="9"/>
      <c r="BGJ416" s="9"/>
      <c r="BGK416" s="9"/>
      <c r="BGL416" s="9"/>
      <c r="BGM416" s="9"/>
      <c r="BGN416" s="9"/>
      <c r="BGO416" s="9"/>
      <c r="BGP416" s="9"/>
      <c r="BGQ416" s="9"/>
      <c r="BGR416" s="9"/>
      <c r="BGS416" s="9"/>
      <c r="BGT416" s="9"/>
      <c r="BGU416" s="9"/>
      <c r="BGV416" s="9"/>
      <c r="BGW416" s="9"/>
      <c r="BGX416" s="9"/>
      <c r="BGY416" s="9"/>
      <c r="BGZ416" s="9"/>
      <c r="BHA416" s="9"/>
      <c r="BHB416" s="9"/>
      <c r="BHC416" s="9"/>
      <c r="BHD416" s="9"/>
      <c r="BHE416" s="9"/>
      <c r="BHF416" s="9"/>
      <c r="BHG416" s="9"/>
      <c r="BHH416" s="9"/>
      <c r="BHI416" s="9"/>
      <c r="BHJ416" s="9"/>
      <c r="BHK416" s="9"/>
      <c r="BHL416" s="9"/>
      <c r="BHM416" s="9"/>
      <c r="BHN416" s="9"/>
      <c r="BHO416" s="9"/>
      <c r="BHP416" s="9"/>
      <c r="BHQ416" s="9"/>
      <c r="BHR416" s="9"/>
      <c r="BHS416" s="9"/>
      <c r="BHT416" s="9"/>
      <c r="BHU416" s="9"/>
      <c r="BHV416" s="9"/>
      <c r="BHW416" s="9"/>
      <c r="BHX416" s="9"/>
      <c r="BHY416" s="9"/>
      <c r="BHZ416" s="9"/>
      <c r="BIA416" s="9"/>
      <c r="BIB416" s="9"/>
      <c r="BIC416" s="9"/>
      <c r="BID416" s="9"/>
      <c r="BIE416" s="9"/>
      <c r="BIF416" s="9"/>
      <c r="BIG416" s="9"/>
      <c r="BIH416" s="9"/>
      <c r="BII416" s="9"/>
      <c r="BIJ416" s="9"/>
      <c r="BIK416" s="9"/>
      <c r="BIL416" s="9"/>
      <c r="BIM416" s="9"/>
      <c r="BIN416" s="9"/>
      <c r="BIO416" s="9"/>
      <c r="BIP416" s="9"/>
      <c r="BIQ416" s="9"/>
      <c r="BIR416" s="9"/>
      <c r="BIS416" s="9"/>
      <c r="BIT416" s="9"/>
      <c r="BIU416" s="9"/>
      <c r="BIV416" s="9"/>
      <c r="BIW416" s="9"/>
      <c r="BIX416" s="9"/>
      <c r="BIY416" s="9"/>
      <c r="BIZ416" s="9"/>
      <c r="BJA416" s="9"/>
      <c r="BJB416" s="9"/>
      <c r="BJC416" s="9"/>
      <c r="BJD416" s="9"/>
      <c r="BJE416" s="9"/>
      <c r="BJF416" s="9"/>
      <c r="BJG416" s="9"/>
      <c r="BJH416" s="9"/>
      <c r="BJI416" s="9"/>
      <c r="BJJ416" s="9"/>
      <c r="BJK416" s="9"/>
      <c r="BJL416" s="9"/>
      <c r="BJM416" s="9"/>
      <c r="BJN416" s="9"/>
      <c r="BJO416" s="9"/>
      <c r="BJP416" s="9"/>
      <c r="BJQ416" s="9"/>
      <c r="BJR416" s="9"/>
      <c r="BJS416" s="9"/>
      <c r="BJT416" s="9"/>
      <c r="BJU416" s="9"/>
      <c r="BJV416" s="9"/>
      <c r="BJW416" s="9"/>
      <c r="BJX416" s="9"/>
      <c r="BJY416" s="9"/>
      <c r="BJZ416" s="9"/>
      <c r="BKA416" s="9"/>
      <c r="BKB416" s="9"/>
      <c r="BKC416" s="9"/>
      <c r="BKD416" s="9"/>
      <c r="BKE416" s="9"/>
      <c r="BKF416" s="9"/>
      <c r="BKG416" s="9"/>
      <c r="BKH416" s="9"/>
      <c r="BKI416" s="9"/>
      <c r="BKJ416" s="9"/>
      <c r="BKK416" s="9"/>
      <c r="BKL416" s="9"/>
      <c r="BKM416" s="9"/>
      <c r="BKN416" s="9"/>
      <c r="BKO416" s="9"/>
      <c r="BKP416" s="9"/>
      <c r="BKQ416" s="9"/>
      <c r="BKR416" s="9"/>
      <c r="BKS416" s="9"/>
      <c r="BKT416" s="9"/>
      <c r="BKU416" s="9"/>
      <c r="BKV416" s="9"/>
      <c r="BKW416" s="9"/>
      <c r="BKX416" s="9"/>
      <c r="BKY416" s="9"/>
      <c r="BKZ416" s="9"/>
      <c r="BLA416" s="9"/>
      <c r="BLB416" s="9"/>
      <c r="BLC416" s="9"/>
      <c r="BLD416" s="9"/>
      <c r="BLE416" s="9"/>
      <c r="BLF416" s="9"/>
      <c r="BLG416" s="9"/>
      <c r="BLH416" s="9"/>
      <c r="BLI416" s="9"/>
      <c r="BLJ416" s="9"/>
      <c r="BLK416" s="9"/>
      <c r="BLL416" s="9"/>
      <c r="BLM416" s="9"/>
      <c r="BLN416" s="9"/>
      <c r="BLO416" s="9"/>
      <c r="BLP416" s="9"/>
      <c r="BLQ416" s="9"/>
      <c r="BLR416" s="9"/>
      <c r="BLS416" s="9"/>
      <c r="BLT416" s="9"/>
      <c r="BLU416" s="9"/>
      <c r="BLV416" s="9"/>
      <c r="BLW416" s="9"/>
      <c r="BLX416" s="9"/>
      <c r="BLY416" s="9"/>
      <c r="BLZ416" s="9"/>
      <c r="BMA416" s="9"/>
      <c r="BMB416" s="9"/>
      <c r="BMC416" s="9"/>
      <c r="BMD416" s="9"/>
      <c r="BME416" s="9"/>
      <c r="BMF416" s="9"/>
      <c r="BMG416" s="9"/>
      <c r="BMH416" s="9"/>
      <c r="BMI416" s="9"/>
      <c r="BMJ416" s="9"/>
      <c r="BMK416" s="9"/>
      <c r="BML416" s="9"/>
      <c r="BMM416" s="9"/>
      <c r="BMN416" s="9"/>
      <c r="BMO416" s="9"/>
      <c r="BMP416" s="9"/>
      <c r="BMQ416" s="9"/>
      <c r="BMR416" s="9"/>
      <c r="BMS416" s="9"/>
      <c r="BMT416" s="9"/>
      <c r="BMU416" s="9"/>
      <c r="BMV416" s="9"/>
      <c r="BMW416" s="9"/>
      <c r="BMX416" s="9"/>
      <c r="BMY416" s="9"/>
      <c r="BMZ416" s="9"/>
      <c r="BNA416" s="9"/>
      <c r="BNB416" s="9"/>
      <c r="BNC416" s="9"/>
      <c r="BND416" s="9"/>
      <c r="BNE416" s="9"/>
      <c r="BNF416" s="9"/>
      <c r="BNG416" s="9"/>
      <c r="BNH416" s="9"/>
      <c r="BNI416" s="9"/>
      <c r="BNJ416" s="9"/>
      <c r="BNK416" s="9"/>
      <c r="BNL416" s="9"/>
      <c r="BNM416" s="9"/>
      <c r="BNN416" s="9"/>
      <c r="BNO416" s="9"/>
      <c r="BNP416" s="9"/>
      <c r="BNQ416" s="9"/>
      <c r="BNR416" s="9"/>
      <c r="BNS416" s="9"/>
      <c r="BNT416" s="9"/>
      <c r="BNU416" s="9"/>
      <c r="BNV416" s="9"/>
      <c r="BNW416" s="9"/>
      <c r="BNX416" s="9"/>
      <c r="BNY416" s="9"/>
      <c r="BNZ416" s="9"/>
      <c r="BOA416" s="9"/>
      <c r="BOB416" s="9"/>
      <c r="BOC416" s="9"/>
      <c r="BOD416" s="9"/>
      <c r="BOE416" s="9"/>
      <c r="BOF416" s="9"/>
      <c r="BOG416" s="9"/>
      <c r="BOH416" s="9"/>
      <c r="BOI416" s="9"/>
      <c r="BOJ416" s="9"/>
      <c r="BOK416" s="9"/>
      <c r="BOL416" s="9"/>
      <c r="BOM416" s="9"/>
      <c r="BON416" s="9"/>
      <c r="BOO416" s="9"/>
      <c r="BOP416" s="9"/>
      <c r="BOQ416" s="9"/>
      <c r="BOR416" s="9"/>
      <c r="BOS416" s="9"/>
      <c r="BOT416" s="9"/>
      <c r="BOU416" s="9"/>
      <c r="BOV416" s="9"/>
      <c r="BOW416" s="9"/>
      <c r="BOX416" s="9"/>
      <c r="BOY416" s="9"/>
      <c r="BOZ416" s="9"/>
      <c r="BPA416" s="9"/>
      <c r="BPB416" s="9"/>
      <c r="BPC416" s="9"/>
      <c r="BPD416" s="9"/>
      <c r="BPE416" s="9"/>
      <c r="BPF416" s="9"/>
      <c r="BPG416" s="9"/>
      <c r="BPH416" s="9"/>
      <c r="BPI416" s="9"/>
      <c r="BPJ416" s="9"/>
      <c r="BPK416" s="9"/>
      <c r="BPL416" s="9"/>
      <c r="BPM416" s="9"/>
      <c r="BPN416" s="9"/>
      <c r="BPO416" s="9"/>
      <c r="BPP416" s="9"/>
      <c r="BPQ416" s="9"/>
      <c r="BPR416" s="9"/>
      <c r="BPS416" s="9"/>
      <c r="BPT416" s="9"/>
      <c r="BPU416" s="9"/>
      <c r="BPV416" s="9"/>
      <c r="BPW416" s="9"/>
      <c r="BPX416" s="9"/>
      <c r="BPY416" s="9"/>
      <c r="BPZ416" s="9"/>
      <c r="BQA416" s="9"/>
      <c r="BQB416" s="9"/>
      <c r="BQC416" s="9"/>
      <c r="BQD416" s="9"/>
      <c r="BQE416" s="9"/>
      <c r="BQF416" s="9"/>
      <c r="BQG416" s="9"/>
      <c r="BQH416" s="9"/>
      <c r="BQI416" s="9"/>
      <c r="BQJ416" s="9"/>
      <c r="BQK416" s="9"/>
      <c r="BQL416" s="9"/>
      <c r="BQM416" s="9"/>
      <c r="BQN416" s="9"/>
      <c r="BQO416" s="9"/>
      <c r="BQP416" s="9"/>
      <c r="BQQ416" s="9"/>
      <c r="BQR416" s="9"/>
      <c r="BQS416" s="9"/>
      <c r="BQT416" s="9"/>
      <c r="BQU416" s="9"/>
      <c r="BQV416" s="9"/>
      <c r="BQW416" s="9"/>
      <c r="BQX416" s="9"/>
      <c r="BQY416" s="9"/>
      <c r="BQZ416" s="9"/>
      <c r="BRA416" s="9"/>
      <c r="BRB416" s="9"/>
      <c r="BRC416" s="9"/>
      <c r="BRD416" s="9"/>
      <c r="BRE416" s="9"/>
      <c r="BRF416" s="9"/>
      <c r="BRG416" s="9"/>
      <c r="BRH416" s="9"/>
      <c r="BRI416" s="9"/>
      <c r="BRJ416" s="9"/>
      <c r="BRK416" s="9"/>
      <c r="BRL416" s="9"/>
      <c r="BRM416" s="9"/>
      <c r="BRN416" s="9"/>
      <c r="BRO416" s="9"/>
      <c r="BRP416" s="9"/>
      <c r="BRQ416" s="9"/>
      <c r="BRR416" s="9"/>
      <c r="BRS416" s="9"/>
      <c r="BRT416" s="9"/>
      <c r="BRU416" s="9"/>
      <c r="BRV416" s="9"/>
      <c r="BRW416" s="9"/>
      <c r="BRX416" s="9"/>
      <c r="BRY416" s="9"/>
      <c r="BRZ416" s="9"/>
      <c r="BSA416" s="9"/>
      <c r="BSB416" s="9"/>
      <c r="BSC416" s="9"/>
      <c r="BSD416" s="9"/>
      <c r="BSE416" s="9"/>
      <c r="BSF416" s="9"/>
      <c r="BSG416" s="9"/>
      <c r="BSH416" s="9"/>
      <c r="BSI416" s="9"/>
      <c r="BSJ416" s="9"/>
      <c r="BSK416" s="9"/>
      <c r="BSL416" s="9"/>
      <c r="BSM416" s="9"/>
      <c r="BSN416" s="9"/>
      <c r="BSO416" s="9"/>
      <c r="BSP416" s="9"/>
      <c r="BSQ416" s="9"/>
      <c r="BSR416" s="9"/>
      <c r="BSS416" s="9"/>
      <c r="BST416" s="9"/>
      <c r="BSU416" s="9"/>
      <c r="BSV416" s="9"/>
      <c r="BSW416" s="9"/>
      <c r="BSX416" s="9"/>
      <c r="BSY416" s="9"/>
      <c r="BSZ416" s="9"/>
      <c r="BTA416" s="9"/>
      <c r="BTB416" s="9"/>
      <c r="BTC416" s="9"/>
      <c r="BTD416" s="9"/>
      <c r="BTE416" s="9"/>
      <c r="BTF416" s="9"/>
      <c r="BTG416" s="9"/>
      <c r="BTH416" s="9"/>
      <c r="BTI416" s="9"/>
      <c r="BTJ416" s="9"/>
      <c r="BTK416" s="9"/>
      <c r="BTL416" s="9"/>
      <c r="BTM416" s="9"/>
      <c r="BTN416" s="9"/>
      <c r="BTO416" s="9"/>
      <c r="BTP416" s="9"/>
      <c r="BTQ416" s="9"/>
      <c r="BTR416" s="9"/>
      <c r="BTS416" s="9"/>
      <c r="BTT416" s="9"/>
      <c r="BTU416" s="9"/>
      <c r="BTV416" s="9"/>
      <c r="BTW416" s="9"/>
      <c r="BTX416" s="9"/>
      <c r="BTY416" s="9"/>
      <c r="BTZ416" s="9"/>
      <c r="BUA416" s="9"/>
      <c r="BUB416" s="9"/>
      <c r="BUC416" s="9"/>
      <c r="BUD416" s="9"/>
      <c r="BUE416" s="9"/>
      <c r="BUF416" s="9"/>
      <c r="BUG416" s="9"/>
      <c r="BUH416" s="9"/>
      <c r="BUI416" s="9"/>
      <c r="BUJ416" s="9"/>
      <c r="BUK416" s="9"/>
      <c r="BUL416" s="9"/>
      <c r="BUM416" s="9"/>
      <c r="BUN416" s="9"/>
      <c r="BUO416" s="9"/>
      <c r="BUP416" s="9"/>
      <c r="BUQ416" s="9"/>
      <c r="BUR416" s="9"/>
      <c r="BUS416" s="9"/>
      <c r="BUT416" s="9"/>
      <c r="BUU416" s="9"/>
      <c r="BUV416" s="9"/>
      <c r="BUW416" s="9"/>
      <c r="BUX416" s="9"/>
      <c r="BUY416" s="9"/>
      <c r="BUZ416" s="9"/>
      <c r="BVA416" s="9"/>
      <c r="BVB416" s="9"/>
      <c r="BVC416" s="9"/>
      <c r="BVD416" s="9"/>
      <c r="BVE416" s="9"/>
      <c r="BVF416" s="9"/>
      <c r="BVG416" s="9"/>
      <c r="BVH416" s="9"/>
      <c r="BVI416" s="9"/>
      <c r="BVJ416" s="9"/>
      <c r="BVK416" s="9"/>
      <c r="BVL416" s="9"/>
      <c r="BVM416" s="9"/>
      <c r="BVN416" s="9"/>
      <c r="BVO416" s="9"/>
      <c r="BVP416" s="9"/>
      <c r="BVQ416" s="9"/>
      <c r="BVR416" s="9"/>
      <c r="BVS416" s="9"/>
      <c r="BVT416" s="9"/>
      <c r="BVU416" s="9"/>
      <c r="BVV416" s="9"/>
      <c r="BVW416" s="9"/>
      <c r="BVX416" s="9"/>
      <c r="BVY416" s="9"/>
      <c r="BVZ416" s="9"/>
      <c r="BWA416" s="9"/>
      <c r="BWB416" s="9"/>
      <c r="BWC416" s="9"/>
      <c r="BWD416" s="9"/>
      <c r="BWE416" s="9"/>
      <c r="BWF416" s="9"/>
      <c r="BWG416" s="9"/>
      <c r="BWH416" s="9"/>
      <c r="BWI416" s="9"/>
      <c r="BWJ416" s="9"/>
      <c r="BWK416" s="9"/>
      <c r="BWL416" s="9"/>
      <c r="BWM416" s="9"/>
      <c r="BWN416" s="9"/>
      <c r="BWO416" s="9"/>
      <c r="BWP416" s="9"/>
      <c r="BWQ416" s="9"/>
      <c r="BWR416" s="9"/>
      <c r="BWS416" s="9"/>
      <c r="BWT416" s="9"/>
      <c r="BWU416" s="9"/>
      <c r="BWV416" s="9"/>
      <c r="BWW416" s="9"/>
      <c r="BWX416" s="9"/>
      <c r="BWY416" s="9"/>
      <c r="BWZ416" s="9"/>
      <c r="BXA416" s="9"/>
      <c r="BXB416" s="9"/>
      <c r="BXC416" s="9"/>
      <c r="BXD416" s="9"/>
      <c r="BXE416" s="9"/>
      <c r="BXF416" s="9"/>
      <c r="BXG416" s="9"/>
      <c r="BXH416" s="9"/>
      <c r="BXI416" s="9"/>
      <c r="BXJ416" s="9"/>
      <c r="BXK416" s="9"/>
      <c r="BXL416" s="9"/>
      <c r="BXM416" s="9"/>
      <c r="BXN416" s="9"/>
      <c r="BXO416" s="9"/>
      <c r="BXP416" s="9"/>
      <c r="BXQ416" s="9"/>
      <c r="BXR416" s="9"/>
      <c r="BXS416" s="9"/>
      <c r="BXT416" s="9"/>
      <c r="BXU416" s="9"/>
      <c r="BXV416" s="9"/>
      <c r="BXW416" s="9"/>
      <c r="BXX416" s="9"/>
      <c r="BXY416" s="9"/>
      <c r="BXZ416" s="9"/>
      <c r="BYA416" s="9"/>
      <c r="BYB416" s="9"/>
      <c r="BYC416" s="9"/>
      <c r="BYD416" s="9"/>
      <c r="BYE416" s="9"/>
      <c r="BYF416" s="9"/>
      <c r="BYG416" s="9"/>
      <c r="BYH416" s="9"/>
      <c r="BYI416" s="9"/>
      <c r="BYJ416" s="9"/>
      <c r="BYK416" s="9"/>
      <c r="BYL416" s="9"/>
      <c r="BYM416" s="9"/>
      <c r="BYN416" s="9"/>
      <c r="BYO416" s="9"/>
      <c r="BYP416" s="9"/>
      <c r="BYQ416" s="9"/>
      <c r="BYR416" s="9"/>
      <c r="BYS416" s="9"/>
      <c r="BYT416" s="9"/>
      <c r="BYU416" s="9"/>
      <c r="BYV416" s="9"/>
      <c r="BYW416" s="9"/>
      <c r="BYX416" s="9"/>
      <c r="BYY416" s="9"/>
      <c r="BYZ416" s="9"/>
      <c r="BZA416" s="9"/>
      <c r="BZB416" s="9"/>
      <c r="BZC416" s="9"/>
      <c r="BZD416" s="9"/>
      <c r="BZE416" s="9"/>
      <c r="BZF416" s="9"/>
      <c r="BZG416" s="9"/>
      <c r="BZH416" s="9"/>
      <c r="BZI416" s="9"/>
      <c r="BZJ416" s="9"/>
      <c r="BZK416" s="9"/>
      <c r="BZL416" s="9"/>
      <c r="BZM416" s="9"/>
      <c r="BZN416" s="9"/>
      <c r="BZO416" s="9"/>
      <c r="BZP416" s="9"/>
      <c r="BZQ416" s="9"/>
      <c r="BZR416" s="9"/>
      <c r="BZS416" s="9"/>
      <c r="BZT416" s="9"/>
      <c r="BZU416" s="9"/>
      <c r="BZV416" s="9"/>
      <c r="BZW416" s="9"/>
      <c r="BZX416" s="9"/>
      <c r="BZY416" s="9"/>
      <c r="BZZ416" s="9"/>
      <c r="CAA416" s="9"/>
      <c r="CAB416" s="9"/>
      <c r="CAC416" s="9"/>
      <c r="CAD416" s="9"/>
      <c r="CAE416" s="9"/>
      <c r="CAF416" s="9"/>
      <c r="CAG416" s="9"/>
      <c r="CAH416" s="9"/>
      <c r="CAI416" s="9"/>
      <c r="CAJ416" s="9"/>
      <c r="CAK416" s="9"/>
      <c r="CAL416" s="9"/>
      <c r="CAM416" s="9"/>
      <c r="CAN416" s="9"/>
      <c r="CAO416" s="9"/>
      <c r="CAP416" s="9"/>
      <c r="CAQ416" s="9"/>
      <c r="CAR416" s="9"/>
      <c r="CAS416" s="9"/>
      <c r="CAT416" s="9"/>
      <c r="CAU416" s="9"/>
      <c r="CAV416" s="9"/>
      <c r="CAW416" s="9"/>
      <c r="CAX416" s="9"/>
      <c r="CAY416" s="9"/>
      <c r="CAZ416" s="9"/>
      <c r="CBA416" s="9"/>
      <c r="CBB416" s="9"/>
      <c r="CBC416" s="9"/>
      <c r="CBD416" s="9"/>
      <c r="CBE416" s="9"/>
      <c r="CBF416" s="9"/>
      <c r="CBG416" s="9"/>
      <c r="CBH416" s="9"/>
      <c r="CBI416" s="9"/>
      <c r="CBJ416" s="9"/>
      <c r="CBK416" s="9"/>
      <c r="CBL416" s="9"/>
      <c r="CBM416" s="9"/>
      <c r="CBN416" s="9"/>
      <c r="CBO416" s="9"/>
      <c r="CBP416" s="9"/>
      <c r="CBQ416" s="9"/>
      <c r="CBR416" s="9"/>
      <c r="CBS416" s="9"/>
      <c r="CBT416" s="9"/>
      <c r="CBU416" s="9"/>
      <c r="CBV416" s="9"/>
      <c r="CBW416" s="9"/>
      <c r="CBX416" s="9"/>
      <c r="CBY416" s="9"/>
      <c r="CBZ416" s="9"/>
      <c r="CCA416" s="9"/>
      <c r="CCB416" s="9"/>
      <c r="CCC416" s="9"/>
      <c r="CCD416" s="9"/>
      <c r="CCE416" s="9"/>
      <c r="CCF416" s="9"/>
      <c r="CCG416" s="9"/>
      <c r="CCH416" s="9"/>
      <c r="CCI416" s="9"/>
      <c r="CCJ416" s="9"/>
      <c r="CCK416" s="9"/>
      <c r="CCL416" s="9"/>
      <c r="CCM416" s="9"/>
      <c r="CCN416" s="9"/>
      <c r="CCO416" s="9"/>
      <c r="CCP416" s="9"/>
      <c r="CCQ416" s="9"/>
      <c r="CCR416" s="9"/>
      <c r="CCS416" s="9"/>
      <c r="CCT416" s="9"/>
      <c r="CCU416" s="9"/>
      <c r="CCV416" s="9"/>
      <c r="CCW416" s="9"/>
      <c r="CCX416" s="9"/>
      <c r="CCY416" s="9"/>
      <c r="CCZ416" s="9"/>
      <c r="CDA416" s="9"/>
      <c r="CDB416" s="9"/>
      <c r="CDC416" s="9"/>
      <c r="CDD416" s="9"/>
      <c r="CDE416" s="9"/>
      <c r="CDF416" s="9"/>
      <c r="CDG416" s="9"/>
      <c r="CDH416" s="9"/>
      <c r="CDI416" s="9"/>
      <c r="CDJ416" s="9"/>
      <c r="CDK416" s="9"/>
      <c r="CDL416" s="9"/>
      <c r="CDM416" s="9"/>
      <c r="CDN416" s="9"/>
      <c r="CDO416" s="9"/>
      <c r="CDP416" s="9"/>
      <c r="CDQ416" s="9"/>
      <c r="CDR416" s="9"/>
      <c r="CDS416" s="9"/>
      <c r="CDT416" s="9"/>
      <c r="CDU416" s="9"/>
      <c r="CDV416" s="9"/>
      <c r="CDW416" s="9"/>
      <c r="CDX416" s="9"/>
      <c r="CDY416" s="9"/>
      <c r="CDZ416" s="9"/>
      <c r="CEA416" s="9"/>
      <c r="CEB416" s="9"/>
      <c r="CEC416" s="9"/>
      <c r="CED416" s="9"/>
      <c r="CEE416" s="9"/>
      <c r="CEF416" s="9"/>
      <c r="CEG416" s="9"/>
      <c r="CEH416" s="9"/>
      <c r="CEI416" s="9"/>
      <c r="CEJ416" s="9"/>
      <c r="CEK416" s="9"/>
      <c r="CEL416" s="9"/>
      <c r="CEM416" s="9"/>
      <c r="CEN416" s="9"/>
      <c r="CEO416" s="9"/>
      <c r="CEP416" s="9"/>
      <c r="CEQ416" s="9"/>
      <c r="CER416" s="9"/>
      <c r="CES416" s="9"/>
      <c r="CET416" s="9"/>
      <c r="CEU416" s="9"/>
      <c r="CEV416" s="9"/>
      <c r="CEW416" s="9"/>
      <c r="CEX416" s="9"/>
      <c r="CEY416" s="9"/>
      <c r="CEZ416" s="9"/>
      <c r="CFA416" s="9"/>
      <c r="CFB416" s="9"/>
      <c r="CFC416" s="9"/>
      <c r="CFD416" s="9"/>
      <c r="CFE416" s="9"/>
      <c r="CFF416" s="9"/>
      <c r="CFG416" s="9"/>
      <c r="CFH416" s="9"/>
      <c r="CFI416" s="9"/>
      <c r="CFJ416" s="9"/>
      <c r="CFK416" s="9"/>
      <c r="CFL416" s="9"/>
      <c r="CFM416" s="9"/>
      <c r="CFN416" s="9"/>
      <c r="CFO416" s="9"/>
      <c r="CFP416" s="9"/>
      <c r="CFQ416" s="9"/>
      <c r="CFR416" s="9"/>
      <c r="CFS416" s="9"/>
      <c r="CFT416" s="9"/>
      <c r="CFU416" s="9"/>
      <c r="CFV416" s="9"/>
      <c r="CFW416" s="9"/>
      <c r="CFX416" s="9"/>
      <c r="CFY416" s="9"/>
      <c r="CFZ416" s="9"/>
      <c r="CGA416" s="9"/>
      <c r="CGB416" s="9"/>
      <c r="CGC416" s="9"/>
      <c r="CGD416" s="9"/>
      <c r="CGE416" s="9"/>
      <c r="CGF416" s="9"/>
      <c r="CGG416" s="9"/>
      <c r="CGH416" s="9"/>
      <c r="CGI416" s="9"/>
      <c r="CGJ416" s="9"/>
      <c r="CGK416" s="9"/>
      <c r="CGL416" s="9"/>
      <c r="CGM416" s="9"/>
      <c r="CGN416" s="9"/>
      <c r="CGO416" s="9"/>
      <c r="CGP416" s="9"/>
      <c r="CGQ416" s="9"/>
      <c r="CGR416" s="9"/>
      <c r="CGS416" s="9"/>
      <c r="CGT416" s="9"/>
      <c r="CGU416" s="9"/>
      <c r="CGV416" s="9"/>
      <c r="CGW416" s="9"/>
      <c r="CGX416" s="9"/>
      <c r="CGY416" s="9"/>
      <c r="CGZ416" s="9"/>
      <c r="CHA416" s="9"/>
      <c r="CHB416" s="9"/>
      <c r="CHC416" s="9"/>
      <c r="CHD416" s="9"/>
      <c r="CHE416" s="9"/>
      <c r="CHF416" s="9"/>
      <c r="CHG416" s="9"/>
      <c r="CHH416" s="9"/>
      <c r="CHI416" s="9"/>
      <c r="CHJ416" s="9"/>
      <c r="CHK416" s="9"/>
      <c r="CHL416" s="9"/>
      <c r="CHM416" s="9"/>
      <c r="CHN416" s="9"/>
      <c r="CHO416" s="9"/>
      <c r="CHP416" s="9"/>
      <c r="CHQ416" s="9"/>
      <c r="CHR416" s="9"/>
      <c r="CHS416" s="9"/>
      <c r="CHT416" s="9"/>
      <c r="CHU416" s="9"/>
      <c r="CHV416" s="9"/>
      <c r="CHW416" s="9"/>
      <c r="CHX416" s="9"/>
      <c r="CHY416" s="9"/>
      <c r="CHZ416" s="9"/>
      <c r="CIA416" s="9"/>
      <c r="CIB416" s="9"/>
      <c r="CIC416" s="9"/>
      <c r="CID416" s="9"/>
      <c r="CIE416" s="9"/>
      <c r="CIF416" s="9"/>
      <c r="CIG416" s="9"/>
      <c r="CIH416" s="9"/>
      <c r="CII416" s="9"/>
      <c r="CIJ416" s="9"/>
      <c r="CIK416" s="9"/>
      <c r="CIL416" s="9"/>
      <c r="CIM416" s="9"/>
      <c r="CIN416" s="9"/>
      <c r="CIO416" s="9"/>
      <c r="CIP416" s="9"/>
      <c r="CIQ416" s="9"/>
      <c r="CIR416" s="9"/>
      <c r="CIS416" s="9"/>
      <c r="CIT416" s="9"/>
      <c r="CIU416" s="9"/>
      <c r="CIV416" s="9"/>
      <c r="CIW416" s="9"/>
      <c r="CIX416" s="9"/>
      <c r="CIY416" s="9"/>
      <c r="CIZ416" s="9"/>
      <c r="CJA416" s="9"/>
      <c r="CJB416" s="9"/>
      <c r="CJC416" s="9"/>
      <c r="CJD416" s="9"/>
      <c r="CJE416" s="9"/>
      <c r="CJF416" s="9"/>
      <c r="CJG416" s="9"/>
      <c r="CJH416" s="9"/>
      <c r="CJI416" s="9"/>
      <c r="CJJ416" s="9"/>
      <c r="CJK416" s="9"/>
      <c r="CJL416" s="9"/>
      <c r="CJM416" s="9"/>
      <c r="CJN416" s="9"/>
      <c r="CJO416" s="9"/>
      <c r="CJP416" s="9"/>
      <c r="CJQ416" s="9"/>
      <c r="CJR416" s="9"/>
      <c r="CJS416" s="9"/>
      <c r="CJT416" s="9"/>
      <c r="CJU416" s="9"/>
      <c r="CJV416" s="9"/>
      <c r="CJW416" s="9"/>
      <c r="CJX416" s="9"/>
      <c r="CJY416" s="9"/>
      <c r="CJZ416" s="9"/>
      <c r="CKA416" s="9"/>
      <c r="CKB416" s="9"/>
      <c r="CKC416" s="9"/>
      <c r="CKD416" s="9"/>
      <c r="CKE416" s="9"/>
      <c r="CKF416" s="9"/>
      <c r="CKG416" s="9"/>
      <c r="CKH416" s="9"/>
      <c r="CKI416" s="9"/>
      <c r="CKJ416" s="9"/>
      <c r="CKK416" s="9"/>
      <c r="CKL416" s="9"/>
      <c r="CKM416" s="9"/>
      <c r="CKN416" s="9"/>
      <c r="CKO416" s="9"/>
      <c r="CKP416" s="9"/>
      <c r="CKQ416" s="9"/>
      <c r="CKR416" s="9"/>
      <c r="CKS416" s="9"/>
      <c r="CKT416" s="9"/>
      <c r="CKU416" s="9"/>
      <c r="CKV416" s="9"/>
      <c r="CKW416" s="9"/>
      <c r="CKX416" s="9"/>
      <c r="CKY416" s="9"/>
      <c r="CKZ416" s="9"/>
      <c r="CLA416" s="9"/>
      <c r="CLB416" s="9"/>
      <c r="CLC416" s="9"/>
      <c r="CLD416" s="9"/>
      <c r="CLE416" s="9"/>
      <c r="CLF416" s="9"/>
      <c r="CLG416" s="9"/>
      <c r="CLH416" s="9"/>
      <c r="CLI416" s="9"/>
      <c r="CLJ416" s="9"/>
      <c r="CLK416" s="9"/>
      <c r="CLL416" s="9"/>
      <c r="CLM416" s="9"/>
      <c r="CLN416" s="9"/>
      <c r="CLO416" s="9"/>
      <c r="CLP416" s="9"/>
      <c r="CLQ416" s="9"/>
      <c r="CLR416" s="9"/>
      <c r="CLS416" s="9"/>
      <c r="CLT416" s="9"/>
      <c r="CLU416" s="9"/>
      <c r="CLV416" s="9"/>
      <c r="CLW416" s="9"/>
      <c r="CLX416" s="9"/>
      <c r="CLY416" s="9"/>
      <c r="CLZ416" s="9"/>
      <c r="CMA416" s="9"/>
      <c r="CMB416" s="9"/>
      <c r="CMC416" s="9"/>
      <c r="CMD416" s="9"/>
      <c r="CME416" s="9"/>
      <c r="CMF416" s="9"/>
      <c r="CMG416" s="9"/>
      <c r="CMH416" s="9"/>
      <c r="CMI416" s="9"/>
      <c r="CMJ416" s="9"/>
      <c r="CMK416" s="9"/>
      <c r="CML416" s="9"/>
      <c r="CMM416" s="9"/>
      <c r="CMN416" s="9"/>
      <c r="CMO416" s="9"/>
      <c r="CMP416" s="9"/>
      <c r="CMQ416" s="9"/>
      <c r="CMR416" s="9"/>
      <c r="CMS416" s="9"/>
      <c r="CMT416" s="9"/>
      <c r="CMU416" s="9"/>
      <c r="CMV416" s="9"/>
      <c r="CMW416" s="9"/>
      <c r="CMX416" s="9"/>
      <c r="CMY416" s="9"/>
      <c r="CMZ416" s="9"/>
      <c r="CNA416" s="9"/>
      <c r="CNB416" s="9"/>
      <c r="CNC416" s="9"/>
      <c r="CND416" s="9"/>
      <c r="CNE416" s="9"/>
      <c r="CNF416" s="9"/>
      <c r="CNG416" s="9"/>
      <c r="CNH416" s="9"/>
      <c r="CNI416" s="9"/>
      <c r="CNJ416" s="9"/>
      <c r="CNK416" s="9"/>
      <c r="CNL416" s="9"/>
      <c r="CNM416" s="9"/>
      <c r="CNN416" s="9"/>
      <c r="CNO416" s="9"/>
      <c r="CNP416" s="9"/>
      <c r="CNQ416" s="9"/>
      <c r="CNR416" s="9"/>
      <c r="CNS416" s="9"/>
      <c r="CNT416" s="9"/>
      <c r="CNU416" s="9"/>
      <c r="CNV416" s="9"/>
      <c r="CNW416" s="9"/>
      <c r="CNX416" s="9"/>
      <c r="CNY416" s="9"/>
      <c r="CNZ416" s="9"/>
      <c r="COA416" s="9"/>
      <c r="COB416" s="9"/>
      <c r="COC416" s="9"/>
      <c r="COD416" s="9"/>
      <c r="COE416" s="9"/>
      <c r="COF416" s="9"/>
      <c r="COG416" s="9"/>
      <c r="COH416" s="9"/>
      <c r="COI416" s="9"/>
      <c r="COJ416" s="9"/>
      <c r="COK416" s="9"/>
      <c r="COL416" s="9"/>
      <c r="COM416" s="9"/>
      <c r="CON416" s="9"/>
      <c r="COO416" s="9"/>
      <c r="COP416" s="9"/>
      <c r="COQ416" s="9"/>
      <c r="COR416" s="9"/>
      <c r="COS416" s="9"/>
      <c r="COT416" s="9"/>
      <c r="COU416" s="9"/>
      <c r="COV416" s="9"/>
      <c r="COW416" s="9"/>
      <c r="COX416" s="9"/>
      <c r="COY416" s="9"/>
      <c r="COZ416" s="9"/>
      <c r="CPA416" s="9"/>
      <c r="CPB416" s="9"/>
      <c r="CPC416" s="9"/>
      <c r="CPD416" s="9"/>
      <c r="CPE416" s="9"/>
      <c r="CPF416" s="9"/>
      <c r="CPG416" s="9"/>
      <c r="CPH416" s="9"/>
      <c r="CPI416" s="9"/>
      <c r="CPJ416" s="9"/>
      <c r="CPK416" s="9"/>
      <c r="CPL416" s="9"/>
      <c r="CPM416" s="9"/>
      <c r="CPN416" s="9"/>
      <c r="CPO416" s="9"/>
      <c r="CPP416" s="9"/>
      <c r="CPQ416" s="9"/>
      <c r="CPR416" s="9"/>
      <c r="CPS416" s="9"/>
      <c r="CPT416" s="9"/>
      <c r="CPU416" s="9"/>
      <c r="CPV416" s="9"/>
      <c r="CPW416" s="9"/>
      <c r="CPX416" s="9"/>
      <c r="CPY416" s="9"/>
      <c r="CPZ416" s="9"/>
      <c r="CQA416" s="9"/>
      <c r="CQB416" s="9"/>
      <c r="CQC416" s="9"/>
      <c r="CQD416" s="9"/>
      <c r="CQE416" s="9"/>
      <c r="CQF416" s="9"/>
      <c r="CQG416" s="9"/>
      <c r="CQH416" s="9"/>
      <c r="CQI416" s="9"/>
      <c r="CQJ416" s="9"/>
      <c r="CQK416" s="9"/>
      <c r="CQL416" s="9"/>
      <c r="CQM416" s="9"/>
      <c r="CQN416" s="9"/>
      <c r="CQO416" s="9"/>
      <c r="CQP416" s="9"/>
      <c r="CQQ416" s="9"/>
      <c r="CQR416" s="9"/>
      <c r="CQS416" s="9"/>
      <c r="CQT416" s="9"/>
      <c r="CQU416" s="9"/>
      <c r="CQV416" s="9"/>
      <c r="CQW416" s="9"/>
      <c r="CQX416" s="9"/>
      <c r="CQY416" s="9"/>
      <c r="CQZ416" s="9"/>
      <c r="CRA416" s="9"/>
      <c r="CRB416" s="9"/>
      <c r="CRC416" s="9"/>
      <c r="CRD416" s="9"/>
      <c r="CRE416" s="9"/>
      <c r="CRF416" s="9"/>
      <c r="CRG416" s="9"/>
      <c r="CRH416" s="9"/>
      <c r="CRI416" s="9"/>
      <c r="CRJ416" s="9"/>
      <c r="CRK416" s="9"/>
      <c r="CRL416" s="9"/>
      <c r="CRM416" s="9"/>
      <c r="CRN416" s="9"/>
      <c r="CRO416" s="9"/>
      <c r="CRP416" s="9"/>
      <c r="CRQ416" s="9"/>
      <c r="CRR416" s="9"/>
      <c r="CRS416" s="9"/>
      <c r="CRT416" s="9"/>
      <c r="CRU416" s="9"/>
      <c r="CRV416" s="9"/>
      <c r="CRW416" s="9"/>
      <c r="CRX416" s="9"/>
      <c r="CRY416" s="9"/>
      <c r="CRZ416" s="9"/>
      <c r="CSA416" s="9"/>
      <c r="CSB416" s="9"/>
      <c r="CSC416" s="9"/>
      <c r="CSD416" s="9"/>
      <c r="CSE416" s="9"/>
      <c r="CSF416" s="9"/>
      <c r="CSG416" s="9"/>
      <c r="CSH416" s="9"/>
      <c r="CSI416" s="9"/>
      <c r="CSJ416" s="9"/>
      <c r="CSK416" s="9"/>
      <c r="CSL416" s="9"/>
      <c r="CSM416" s="9"/>
      <c r="CSN416" s="9"/>
      <c r="CSO416" s="9"/>
      <c r="CSP416" s="9"/>
      <c r="CSQ416" s="9"/>
      <c r="CSR416" s="9"/>
      <c r="CSS416" s="9"/>
      <c r="CST416" s="9"/>
      <c r="CSU416" s="9"/>
      <c r="CSV416" s="9"/>
      <c r="CSW416" s="9"/>
      <c r="CSX416" s="9"/>
      <c r="CSY416" s="9"/>
      <c r="CSZ416" s="9"/>
      <c r="CTA416" s="9"/>
      <c r="CTB416" s="9"/>
      <c r="CTC416" s="9"/>
      <c r="CTD416" s="9"/>
      <c r="CTE416" s="9"/>
      <c r="CTF416" s="9"/>
      <c r="CTG416" s="9"/>
      <c r="CTH416" s="9"/>
      <c r="CTI416" s="9"/>
      <c r="CTJ416" s="9"/>
      <c r="CTK416" s="9"/>
      <c r="CTL416" s="9"/>
      <c r="CTM416" s="9"/>
      <c r="CTN416" s="9"/>
      <c r="CTO416" s="9"/>
      <c r="CTP416" s="9"/>
      <c r="CTQ416" s="9"/>
      <c r="CTR416" s="9"/>
      <c r="CTS416" s="9"/>
      <c r="CTT416" s="9"/>
      <c r="CTU416" s="9"/>
      <c r="CTV416" s="9"/>
      <c r="CTW416" s="9"/>
      <c r="CTX416" s="9"/>
      <c r="CTY416" s="9"/>
      <c r="CTZ416" s="9"/>
      <c r="CUA416" s="9"/>
      <c r="CUB416" s="9"/>
      <c r="CUC416" s="9"/>
      <c r="CUD416" s="9"/>
      <c r="CUE416" s="9"/>
      <c r="CUF416" s="9"/>
      <c r="CUG416" s="9"/>
      <c r="CUH416" s="9"/>
      <c r="CUI416" s="9"/>
      <c r="CUJ416" s="9"/>
      <c r="CUK416" s="9"/>
      <c r="CUL416" s="9"/>
      <c r="CUM416" s="9"/>
      <c r="CUN416" s="9"/>
      <c r="CUO416" s="9"/>
      <c r="CUP416" s="9"/>
      <c r="CUQ416" s="9"/>
      <c r="CUR416" s="9"/>
      <c r="CUS416" s="9"/>
      <c r="CUT416" s="9"/>
      <c r="CUU416" s="9"/>
      <c r="CUV416" s="9"/>
      <c r="CUW416" s="9"/>
      <c r="CUX416" s="9"/>
      <c r="CUY416" s="9"/>
      <c r="CUZ416" s="9"/>
      <c r="CVA416" s="9"/>
      <c r="CVB416" s="9"/>
      <c r="CVC416" s="9"/>
      <c r="CVD416" s="9"/>
      <c r="CVE416" s="9"/>
      <c r="CVF416" s="9"/>
      <c r="CVG416" s="9"/>
      <c r="CVH416" s="9"/>
      <c r="CVI416" s="9"/>
      <c r="CVJ416" s="9"/>
      <c r="CVK416" s="9"/>
      <c r="CVL416" s="9"/>
      <c r="CVM416" s="9"/>
      <c r="CVN416" s="9"/>
      <c r="CVO416" s="9"/>
      <c r="CVP416" s="9"/>
      <c r="CVQ416" s="9"/>
      <c r="CVR416" s="9"/>
      <c r="CVS416" s="9"/>
      <c r="CVT416" s="9"/>
      <c r="CVU416" s="9"/>
      <c r="CVV416" s="9"/>
      <c r="CVW416" s="9"/>
      <c r="CVX416" s="9"/>
      <c r="CVY416" s="9"/>
      <c r="CVZ416" s="9"/>
      <c r="CWA416" s="9"/>
      <c r="CWB416" s="9"/>
      <c r="CWC416" s="9"/>
      <c r="CWD416" s="9"/>
      <c r="CWE416" s="9"/>
      <c r="CWF416" s="9"/>
      <c r="CWG416" s="9"/>
      <c r="CWH416" s="9"/>
      <c r="CWI416" s="9"/>
      <c r="CWJ416" s="9"/>
      <c r="CWK416" s="9"/>
      <c r="CWL416" s="9"/>
      <c r="CWM416" s="9"/>
      <c r="CWN416" s="9"/>
      <c r="CWO416" s="9"/>
      <c r="CWP416" s="9"/>
      <c r="CWQ416" s="9"/>
      <c r="CWR416" s="9"/>
      <c r="CWS416" s="9"/>
      <c r="CWT416" s="9"/>
      <c r="CWU416" s="9"/>
      <c r="CWV416" s="9"/>
      <c r="CWW416" s="9"/>
      <c r="CWX416" s="9"/>
      <c r="CWY416" s="9"/>
      <c r="CWZ416" s="9"/>
      <c r="CXA416" s="9"/>
      <c r="CXB416" s="9"/>
      <c r="CXC416" s="9"/>
      <c r="CXD416" s="9"/>
      <c r="CXE416" s="9"/>
      <c r="CXF416" s="9"/>
      <c r="CXG416" s="9"/>
      <c r="CXH416" s="9"/>
      <c r="CXI416" s="9"/>
      <c r="CXJ416" s="9"/>
      <c r="CXK416" s="9"/>
      <c r="CXL416" s="9"/>
      <c r="CXM416" s="9"/>
      <c r="CXN416" s="9"/>
      <c r="CXO416" s="9"/>
      <c r="CXP416" s="9"/>
      <c r="CXQ416" s="9"/>
      <c r="CXR416" s="9"/>
      <c r="CXS416" s="9"/>
      <c r="CXT416" s="9"/>
      <c r="CXU416" s="9"/>
      <c r="CXV416" s="9"/>
      <c r="CXW416" s="9"/>
      <c r="CXX416" s="9"/>
      <c r="CXY416" s="9"/>
      <c r="CXZ416" s="9"/>
      <c r="CYA416" s="9"/>
      <c r="CYB416" s="9"/>
      <c r="CYC416" s="9"/>
      <c r="CYD416" s="9"/>
      <c r="CYE416" s="9"/>
      <c r="CYF416" s="9"/>
      <c r="CYG416" s="9"/>
      <c r="CYH416" s="9"/>
      <c r="CYI416" s="9"/>
      <c r="CYJ416" s="9"/>
      <c r="CYK416" s="9"/>
      <c r="CYL416" s="9"/>
      <c r="CYM416" s="9"/>
      <c r="CYN416" s="9"/>
      <c r="CYO416" s="9"/>
      <c r="CYP416" s="9"/>
      <c r="CYQ416" s="9"/>
      <c r="CYR416" s="9"/>
      <c r="CYS416" s="9"/>
      <c r="CYT416" s="9"/>
      <c r="CYU416" s="9"/>
      <c r="CYV416" s="9"/>
      <c r="CYW416" s="9"/>
      <c r="CYX416" s="9"/>
      <c r="CYY416" s="9"/>
      <c r="CYZ416" s="9"/>
      <c r="CZA416" s="9"/>
      <c r="CZB416" s="9"/>
      <c r="CZC416" s="9"/>
      <c r="CZD416" s="9"/>
      <c r="CZE416" s="9"/>
      <c r="CZF416" s="9"/>
      <c r="CZG416" s="9"/>
      <c r="CZH416" s="9"/>
      <c r="CZI416" s="9"/>
      <c r="CZJ416" s="9"/>
      <c r="CZK416" s="9"/>
      <c r="CZL416" s="9"/>
      <c r="CZM416" s="9"/>
      <c r="CZN416" s="9"/>
      <c r="CZO416" s="9"/>
      <c r="CZP416" s="9"/>
      <c r="CZQ416" s="9"/>
      <c r="CZR416" s="9"/>
      <c r="CZS416" s="9"/>
      <c r="CZT416" s="9"/>
      <c r="CZU416" s="9"/>
      <c r="CZV416" s="9"/>
      <c r="CZW416" s="9"/>
      <c r="CZX416" s="9"/>
      <c r="CZY416" s="9"/>
      <c r="CZZ416" s="9"/>
      <c r="DAA416" s="9"/>
      <c r="DAB416" s="9"/>
      <c r="DAC416" s="9"/>
      <c r="DAD416" s="9"/>
      <c r="DAE416" s="9"/>
      <c r="DAF416" s="9"/>
      <c r="DAG416" s="9"/>
      <c r="DAH416" s="9"/>
      <c r="DAI416" s="9"/>
      <c r="DAJ416" s="9"/>
      <c r="DAK416" s="9"/>
      <c r="DAL416" s="9"/>
      <c r="DAM416" s="9"/>
      <c r="DAN416" s="9"/>
      <c r="DAO416" s="9"/>
      <c r="DAP416" s="9"/>
      <c r="DAQ416" s="9"/>
      <c r="DAR416" s="9"/>
      <c r="DAS416" s="9"/>
      <c r="DAT416" s="9"/>
      <c r="DAU416" s="9"/>
      <c r="DAV416" s="9"/>
      <c r="DAW416" s="9"/>
      <c r="DAX416" s="9"/>
      <c r="DAY416" s="9"/>
      <c r="DAZ416" s="9"/>
      <c r="DBA416" s="9"/>
      <c r="DBB416" s="9"/>
      <c r="DBC416" s="9"/>
      <c r="DBD416" s="9"/>
      <c r="DBE416" s="9"/>
      <c r="DBF416" s="9"/>
      <c r="DBG416" s="9"/>
      <c r="DBH416" s="9"/>
      <c r="DBI416" s="9"/>
      <c r="DBJ416" s="9"/>
      <c r="DBK416" s="9"/>
      <c r="DBL416" s="9"/>
      <c r="DBM416" s="9"/>
      <c r="DBN416" s="9"/>
      <c r="DBO416" s="9"/>
      <c r="DBP416" s="9"/>
      <c r="DBQ416" s="9"/>
      <c r="DBR416" s="9"/>
      <c r="DBS416" s="9"/>
      <c r="DBT416" s="9"/>
      <c r="DBU416" s="9"/>
      <c r="DBV416" s="9"/>
      <c r="DBW416" s="9"/>
      <c r="DBX416" s="9"/>
      <c r="DBY416" s="9"/>
      <c r="DBZ416" s="9"/>
      <c r="DCA416" s="9"/>
      <c r="DCB416" s="9"/>
      <c r="DCC416" s="9"/>
      <c r="DCD416" s="9"/>
      <c r="DCE416" s="9"/>
      <c r="DCF416" s="9"/>
      <c r="DCG416" s="9"/>
      <c r="DCH416" s="9"/>
      <c r="DCI416" s="9"/>
      <c r="DCJ416" s="9"/>
      <c r="DCK416" s="9"/>
      <c r="DCL416" s="9"/>
      <c r="DCM416" s="9"/>
      <c r="DCN416" s="9"/>
      <c r="DCO416" s="9"/>
      <c r="DCP416" s="9"/>
      <c r="DCQ416" s="9"/>
      <c r="DCR416" s="9"/>
      <c r="DCS416" s="9"/>
      <c r="DCT416" s="9"/>
      <c r="DCU416" s="9"/>
      <c r="DCV416" s="9"/>
      <c r="DCW416" s="9"/>
      <c r="DCX416" s="9"/>
      <c r="DCY416" s="9"/>
      <c r="DCZ416" s="9"/>
      <c r="DDA416" s="9"/>
      <c r="DDB416" s="9"/>
      <c r="DDC416" s="9"/>
      <c r="DDD416" s="9"/>
      <c r="DDE416" s="9"/>
      <c r="DDF416" s="9"/>
      <c r="DDG416" s="9"/>
      <c r="DDH416" s="9"/>
      <c r="DDI416" s="9"/>
      <c r="DDJ416" s="9"/>
      <c r="DDK416" s="9"/>
      <c r="DDL416" s="9"/>
      <c r="DDM416" s="9"/>
      <c r="DDN416" s="9"/>
      <c r="DDO416" s="9"/>
      <c r="DDP416" s="9"/>
      <c r="DDQ416" s="9"/>
      <c r="DDR416" s="9"/>
      <c r="DDS416" s="9"/>
      <c r="DDT416" s="9"/>
      <c r="DDU416" s="9"/>
      <c r="DDV416" s="9"/>
      <c r="DDW416" s="9"/>
      <c r="DDX416" s="9"/>
      <c r="DDY416" s="9"/>
      <c r="DDZ416" s="9"/>
      <c r="DEA416" s="9"/>
      <c r="DEB416" s="9"/>
      <c r="DEC416" s="9"/>
      <c r="DED416" s="9"/>
      <c r="DEE416" s="9"/>
      <c r="DEF416" s="9"/>
      <c r="DEG416" s="9"/>
      <c r="DEH416" s="9"/>
      <c r="DEI416" s="9"/>
      <c r="DEJ416" s="9"/>
      <c r="DEK416" s="9"/>
      <c r="DEL416" s="9"/>
      <c r="DEM416" s="9"/>
      <c r="DEN416" s="9"/>
      <c r="DEO416" s="9"/>
      <c r="DEP416" s="9"/>
      <c r="DEQ416" s="9"/>
      <c r="DER416" s="9"/>
      <c r="DES416" s="9"/>
      <c r="DET416" s="9"/>
      <c r="DEU416" s="9"/>
      <c r="DEV416" s="9"/>
      <c r="DEW416" s="9"/>
      <c r="DEX416" s="9"/>
      <c r="DEY416" s="9"/>
      <c r="DEZ416" s="9"/>
      <c r="DFA416" s="9"/>
      <c r="DFB416" s="9"/>
      <c r="DFC416" s="9"/>
      <c r="DFD416" s="9"/>
      <c r="DFE416" s="9"/>
      <c r="DFF416" s="9"/>
      <c r="DFG416" s="9"/>
      <c r="DFH416" s="9"/>
      <c r="DFI416" s="9"/>
      <c r="DFJ416" s="9"/>
      <c r="DFK416" s="9"/>
      <c r="DFL416" s="9"/>
      <c r="DFM416" s="9"/>
      <c r="DFN416" s="9"/>
      <c r="DFO416" s="9"/>
      <c r="DFP416" s="9"/>
      <c r="DFQ416" s="9"/>
      <c r="DFR416" s="9"/>
      <c r="DFS416" s="9"/>
      <c r="DFT416" s="9"/>
      <c r="DFU416" s="9"/>
      <c r="DFV416" s="9"/>
      <c r="DFW416" s="9"/>
      <c r="DFX416" s="9"/>
      <c r="DFY416" s="9"/>
      <c r="DFZ416" s="9"/>
      <c r="DGA416" s="9"/>
      <c r="DGB416" s="9"/>
      <c r="DGC416" s="9"/>
      <c r="DGD416" s="9"/>
      <c r="DGE416" s="9"/>
      <c r="DGF416" s="9"/>
      <c r="DGG416" s="9"/>
      <c r="DGH416" s="9"/>
      <c r="DGI416" s="9"/>
      <c r="DGJ416" s="9"/>
      <c r="DGK416" s="9"/>
      <c r="DGL416" s="9"/>
      <c r="DGM416" s="9"/>
      <c r="DGN416" s="9"/>
      <c r="DGO416" s="9"/>
      <c r="DGP416" s="9"/>
      <c r="DGQ416" s="9"/>
      <c r="DGR416" s="9"/>
      <c r="DGS416" s="9"/>
      <c r="DGT416" s="9"/>
      <c r="DGU416" s="9"/>
      <c r="DGV416" s="9"/>
      <c r="DGW416" s="9"/>
      <c r="DGX416" s="9"/>
      <c r="DGY416" s="9"/>
      <c r="DGZ416" s="9"/>
      <c r="DHA416" s="9"/>
      <c r="DHB416" s="9"/>
      <c r="DHC416" s="9"/>
      <c r="DHD416" s="9"/>
      <c r="DHE416" s="9"/>
      <c r="DHF416" s="9"/>
      <c r="DHG416" s="9"/>
      <c r="DHH416" s="9"/>
      <c r="DHI416" s="9"/>
      <c r="DHJ416" s="9"/>
      <c r="DHK416" s="9"/>
      <c r="DHL416" s="9"/>
      <c r="DHM416" s="9"/>
      <c r="DHN416" s="9"/>
      <c r="DHO416" s="9"/>
      <c r="DHP416" s="9"/>
      <c r="DHQ416" s="9"/>
      <c r="DHR416" s="9"/>
      <c r="DHS416" s="9"/>
      <c r="DHT416" s="9"/>
      <c r="DHU416" s="9"/>
      <c r="DHV416" s="9"/>
      <c r="DHW416" s="9"/>
      <c r="DHX416" s="9"/>
      <c r="DHY416" s="9"/>
      <c r="DHZ416" s="9"/>
      <c r="DIA416" s="9"/>
      <c r="DIB416" s="9"/>
      <c r="DIC416" s="9"/>
      <c r="DID416" s="9"/>
      <c r="DIE416" s="9"/>
      <c r="DIF416" s="9"/>
      <c r="DIG416" s="9"/>
      <c r="DIH416" s="9"/>
      <c r="DII416" s="9"/>
      <c r="DIJ416" s="9"/>
      <c r="DIK416" s="9"/>
      <c r="DIL416" s="9"/>
      <c r="DIM416" s="9"/>
      <c r="DIN416" s="9"/>
      <c r="DIO416" s="9"/>
      <c r="DIP416" s="9"/>
      <c r="DIQ416" s="9"/>
      <c r="DIR416" s="9"/>
      <c r="DIS416" s="9"/>
      <c r="DIT416" s="9"/>
      <c r="DIU416" s="9"/>
      <c r="DIV416" s="9"/>
      <c r="DIW416" s="9"/>
      <c r="DIX416" s="9"/>
      <c r="DIY416" s="9"/>
      <c r="DIZ416" s="9"/>
      <c r="DJA416" s="9"/>
      <c r="DJB416" s="9"/>
      <c r="DJC416" s="9"/>
      <c r="DJD416" s="9"/>
      <c r="DJE416" s="9"/>
      <c r="DJF416" s="9"/>
      <c r="DJG416" s="9"/>
      <c r="DJH416" s="9"/>
      <c r="DJI416" s="9"/>
      <c r="DJJ416" s="9"/>
      <c r="DJK416" s="9"/>
      <c r="DJL416" s="9"/>
      <c r="DJM416" s="9"/>
      <c r="DJN416" s="9"/>
      <c r="DJO416" s="9"/>
      <c r="DJP416" s="9"/>
      <c r="DJQ416" s="9"/>
      <c r="DJR416" s="9"/>
      <c r="DJS416" s="9"/>
      <c r="DJT416" s="9"/>
      <c r="DJU416" s="9"/>
      <c r="DJV416" s="9"/>
      <c r="DJW416" s="9"/>
      <c r="DJX416" s="9"/>
      <c r="DJY416" s="9"/>
      <c r="DJZ416" s="9"/>
      <c r="DKA416" s="9"/>
      <c r="DKB416" s="9"/>
      <c r="DKC416" s="9"/>
      <c r="DKD416" s="9"/>
      <c r="DKE416" s="9"/>
      <c r="DKF416" s="9"/>
      <c r="DKG416" s="9"/>
      <c r="DKH416" s="9"/>
      <c r="DKI416" s="9"/>
      <c r="DKJ416" s="9"/>
      <c r="DKK416" s="9"/>
      <c r="DKL416" s="9"/>
      <c r="DKM416" s="9"/>
      <c r="DKN416" s="9"/>
      <c r="DKO416" s="9"/>
      <c r="DKP416" s="9"/>
      <c r="DKQ416" s="9"/>
      <c r="DKR416" s="9"/>
      <c r="DKS416" s="9"/>
      <c r="DKT416" s="9"/>
      <c r="DKU416" s="9"/>
      <c r="DKV416" s="9"/>
      <c r="DKW416" s="9"/>
      <c r="DKX416" s="9"/>
      <c r="DKY416" s="9"/>
      <c r="DKZ416" s="9"/>
      <c r="DLA416" s="9"/>
      <c r="DLB416" s="9"/>
      <c r="DLC416" s="9"/>
      <c r="DLD416" s="9"/>
      <c r="DLE416" s="9"/>
      <c r="DLF416" s="9"/>
      <c r="DLG416" s="9"/>
      <c r="DLH416" s="9"/>
      <c r="DLI416" s="9"/>
      <c r="DLJ416" s="9"/>
      <c r="DLK416" s="9"/>
      <c r="DLL416" s="9"/>
      <c r="DLM416" s="9"/>
      <c r="DLN416" s="9"/>
      <c r="DLO416" s="9"/>
      <c r="DLP416" s="9"/>
      <c r="DLQ416" s="9"/>
      <c r="DLR416" s="9"/>
      <c r="DLS416" s="9"/>
      <c r="DLT416" s="9"/>
      <c r="DLU416" s="9"/>
      <c r="DLV416" s="9"/>
      <c r="DLW416" s="9"/>
      <c r="DLX416" s="9"/>
      <c r="DLY416" s="9"/>
      <c r="DLZ416" s="9"/>
      <c r="DMA416" s="9"/>
      <c r="DMB416" s="9"/>
      <c r="DMC416" s="9"/>
      <c r="DMD416" s="9"/>
      <c r="DME416" s="9"/>
      <c r="DMF416" s="9"/>
      <c r="DMG416" s="9"/>
      <c r="DMH416" s="9"/>
      <c r="DMI416" s="9"/>
      <c r="DMJ416" s="9"/>
      <c r="DMK416" s="9"/>
      <c r="DML416" s="9"/>
      <c r="DMM416" s="9"/>
      <c r="DMN416" s="9"/>
      <c r="DMO416" s="9"/>
      <c r="DMP416" s="9"/>
      <c r="DMQ416" s="9"/>
      <c r="DMR416" s="9"/>
      <c r="DMS416" s="9"/>
      <c r="DMT416" s="9"/>
      <c r="DMU416" s="9"/>
      <c r="DMV416" s="9"/>
      <c r="DMW416" s="9"/>
      <c r="DMX416" s="9"/>
      <c r="DMY416" s="9"/>
      <c r="DMZ416" s="9"/>
      <c r="DNA416" s="9"/>
      <c r="DNB416" s="9"/>
      <c r="DNC416" s="9"/>
      <c r="DND416" s="9"/>
      <c r="DNE416" s="9"/>
      <c r="DNF416" s="9"/>
      <c r="DNG416" s="9"/>
      <c r="DNH416" s="9"/>
      <c r="DNI416" s="9"/>
      <c r="DNJ416" s="9"/>
      <c r="DNK416" s="9"/>
      <c r="DNL416" s="9"/>
      <c r="DNM416" s="9"/>
      <c r="DNN416" s="9"/>
      <c r="DNO416" s="9"/>
      <c r="DNP416" s="9"/>
      <c r="DNQ416" s="9"/>
      <c r="DNR416" s="9"/>
      <c r="DNS416" s="9"/>
      <c r="DNT416" s="9"/>
      <c r="DNU416" s="9"/>
      <c r="DNV416" s="9"/>
      <c r="DNW416" s="9"/>
      <c r="DNX416" s="9"/>
      <c r="DNY416" s="9"/>
      <c r="DNZ416" s="9"/>
      <c r="DOA416" s="9"/>
      <c r="DOB416" s="9"/>
      <c r="DOC416" s="9"/>
      <c r="DOD416" s="9"/>
      <c r="DOE416" s="9"/>
      <c r="DOF416" s="9"/>
      <c r="DOG416" s="9"/>
      <c r="DOH416" s="9"/>
      <c r="DOI416" s="9"/>
      <c r="DOJ416" s="9"/>
      <c r="DOK416" s="9"/>
      <c r="DOL416" s="9"/>
      <c r="DOM416" s="9"/>
      <c r="DON416" s="9"/>
      <c r="DOO416" s="9"/>
      <c r="DOP416" s="9"/>
      <c r="DOQ416" s="9"/>
      <c r="DOR416" s="9"/>
      <c r="DOS416" s="9"/>
      <c r="DOT416" s="9"/>
      <c r="DOU416" s="9"/>
      <c r="DOV416" s="9"/>
      <c r="DOW416" s="9"/>
      <c r="DOX416" s="9"/>
      <c r="DOY416" s="9"/>
      <c r="DOZ416" s="9"/>
      <c r="DPA416" s="9"/>
      <c r="DPB416" s="9"/>
      <c r="DPC416" s="9"/>
      <c r="DPD416" s="9"/>
      <c r="DPE416" s="9"/>
      <c r="DPF416" s="9"/>
      <c r="DPG416" s="9"/>
      <c r="DPH416" s="9"/>
      <c r="DPI416" s="9"/>
      <c r="DPJ416" s="9"/>
      <c r="DPK416" s="9"/>
      <c r="DPL416" s="9"/>
      <c r="DPM416" s="9"/>
      <c r="DPN416" s="9"/>
      <c r="DPO416" s="9"/>
      <c r="DPP416" s="9"/>
      <c r="DPQ416" s="9"/>
      <c r="DPR416" s="9"/>
      <c r="DPS416" s="9"/>
      <c r="DPT416" s="9"/>
      <c r="DPU416" s="9"/>
      <c r="DPV416" s="9"/>
      <c r="DPW416" s="9"/>
      <c r="DPX416" s="9"/>
      <c r="DPY416" s="9"/>
      <c r="DPZ416" s="9"/>
      <c r="DQA416" s="9"/>
      <c r="DQB416" s="9"/>
      <c r="DQC416" s="9"/>
      <c r="DQD416" s="9"/>
      <c r="DQE416" s="9"/>
      <c r="DQF416" s="9"/>
      <c r="DQG416" s="9"/>
      <c r="DQH416" s="9"/>
      <c r="DQI416" s="9"/>
      <c r="DQJ416" s="9"/>
      <c r="DQK416" s="9"/>
      <c r="DQL416" s="9"/>
      <c r="DQM416" s="9"/>
      <c r="DQN416" s="9"/>
      <c r="DQO416" s="9"/>
      <c r="DQP416" s="9"/>
      <c r="DQQ416" s="9"/>
      <c r="DQR416" s="9"/>
      <c r="DQS416" s="9"/>
      <c r="DQT416" s="9"/>
      <c r="DQU416" s="9"/>
      <c r="DQV416" s="9"/>
      <c r="DQW416" s="9"/>
      <c r="DQX416" s="9"/>
      <c r="DQY416" s="9"/>
      <c r="DQZ416" s="9"/>
      <c r="DRA416" s="9"/>
      <c r="DRB416" s="9"/>
      <c r="DRC416" s="9"/>
      <c r="DRD416" s="9"/>
      <c r="DRE416" s="9"/>
      <c r="DRF416" s="9"/>
      <c r="DRG416" s="9"/>
      <c r="DRH416" s="9"/>
      <c r="DRI416" s="9"/>
      <c r="DRJ416" s="9"/>
      <c r="DRK416" s="9"/>
      <c r="DRL416" s="9"/>
      <c r="DRM416" s="9"/>
      <c r="DRN416" s="9"/>
      <c r="DRO416" s="9"/>
      <c r="DRP416" s="9"/>
      <c r="DRQ416" s="9"/>
      <c r="DRR416" s="9"/>
      <c r="DRS416" s="9"/>
      <c r="DRT416" s="9"/>
      <c r="DRU416" s="9"/>
      <c r="DRV416" s="9"/>
      <c r="DRW416" s="9"/>
      <c r="DRX416" s="9"/>
      <c r="DRY416" s="9"/>
      <c r="DRZ416" s="9"/>
      <c r="DSA416" s="9"/>
      <c r="DSB416" s="9"/>
      <c r="DSC416" s="9"/>
      <c r="DSD416" s="9"/>
      <c r="DSE416" s="9"/>
      <c r="DSF416" s="9"/>
      <c r="DSG416" s="9"/>
      <c r="DSH416" s="9"/>
      <c r="DSI416" s="9"/>
      <c r="DSJ416" s="9"/>
      <c r="DSK416" s="9"/>
      <c r="DSL416" s="9"/>
      <c r="DSM416" s="9"/>
      <c r="DSN416" s="9"/>
      <c r="DSO416" s="9"/>
      <c r="DSP416" s="9"/>
      <c r="DSQ416" s="9"/>
      <c r="DSR416" s="9"/>
      <c r="DSS416" s="9"/>
      <c r="DST416" s="9"/>
      <c r="DSU416" s="9"/>
      <c r="DSV416" s="9"/>
      <c r="DSW416" s="9"/>
      <c r="DSX416" s="9"/>
      <c r="DSY416" s="9"/>
      <c r="DSZ416" s="9"/>
      <c r="DTA416" s="9"/>
      <c r="DTB416" s="9"/>
      <c r="DTC416" s="9"/>
      <c r="DTD416" s="9"/>
      <c r="DTE416" s="9"/>
      <c r="DTF416" s="9"/>
      <c r="DTG416" s="9"/>
      <c r="DTH416" s="9"/>
      <c r="DTI416" s="9"/>
      <c r="DTJ416" s="9"/>
      <c r="DTK416" s="9"/>
      <c r="DTL416" s="9"/>
      <c r="DTM416" s="9"/>
      <c r="DTN416" s="9"/>
      <c r="DTO416" s="9"/>
      <c r="DTP416" s="9"/>
      <c r="DTQ416" s="9"/>
      <c r="DTR416" s="9"/>
      <c r="DTS416" s="9"/>
      <c r="DTT416" s="9"/>
      <c r="DTU416" s="9"/>
      <c r="DTV416" s="9"/>
      <c r="DTW416" s="9"/>
      <c r="DTX416" s="9"/>
      <c r="DTY416" s="9"/>
      <c r="DTZ416" s="9"/>
      <c r="DUA416" s="9"/>
      <c r="DUB416" s="9"/>
      <c r="DUC416" s="9"/>
      <c r="DUD416" s="9"/>
      <c r="DUE416" s="9"/>
      <c r="DUF416" s="9"/>
      <c r="DUG416" s="9"/>
      <c r="DUH416" s="9"/>
      <c r="DUI416" s="9"/>
      <c r="DUJ416" s="9"/>
      <c r="DUK416" s="9"/>
      <c r="DUL416" s="9"/>
      <c r="DUM416" s="9"/>
      <c r="DUN416" s="9"/>
      <c r="DUO416" s="9"/>
      <c r="DUP416" s="9"/>
      <c r="DUQ416" s="9"/>
      <c r="DUR416" s="9"/>
      <c r="DUS416" s="9"/>
      <c r="DUT416" s="9"/>
      <c r="DUU416" s="9"/>
      <c r="DUV416" s="9"/>
      <c r="DUW416" s="9"/>
      <c r="DUX416" s="9"/>
      <c r="DUY416" s="9"/>
      <c r="DUZ416" s="9"/>
      <c r="DVA416" s="9"/>
      <c r="DVB416" s="9"/>
      <c r="DVC416" s="9"/>
      <c r="DVD416" s="9"/>
      <c r="DVE416" s="9"/>
      <c r="DVF416" s="9"/>
      <c r="DVG416" s="9"/>
      <c r="DVH416" s="9"/>
      <c r="DVI416" s="9"/>
      <c r="DVJ416" s="9"/>
      <c r="DVK416" s="9"/>
      <c r="DVL416" s="9"/>
      <c r="DVM416" s="9"/>
      <c r="DVN416" s="9"/>
      <c r="DVO416" s="9"/>
      <c r="DVP416" s="9"/>
      <c r="DVQ416" s="9"/>
      <c r="DVR416" s="9"/>
      <c r="DVS416" s="9"/>
      <c r="DVT416" s="9"/>
      <c r="DVU416" s="9"/>
      <c r="DVV416" s="9"/>
      <c r="DVW416" s="9"/>
      <c r="DVX416" s="9"/>
      <c r="DVY416" s="9"/>
      <c r="DVZ416" s="9"/>
      <c r="DWA416" s="9"/>
      <c r="DWB416" s="9"/>
      <c r="DWC416" s="9"/>
      <c r="DWD416" s="9"/>
      <c r="DWE416" s="9"/>
      <c r="DWF416" s="9"/>
      <c r="DWG416" s="9"/>
      <c r="DWH416" s="9"/>
      <c r="DWI416" s="9"/>
      <c r="DWJ416" s="9"/>
      <c r="DWK416" s="9"/>
      <c r="DWL416" s="9"/>
      <c r="DWM416" s="9"/>
      <c r="DWN416" s="9"/>
      <c r="DWO416" s="9"/>
      <c r="DWP416" s="9"/>
      <c r="DWQ416" s="9"/>
      <c r="DWR416" s="9"/>
      <c r="DWS416" s="9"/>
      <c r="DWT416" s="9"/>
      <c r="DWU416" s="9"/>
      <c r="DWV416" s="9"/>
      <c r="DWW416" s="9"/>
      <c r="DWX416" s="9"/>
      <c r="DWY416" s="9"/>
      <c r="DWZ416" s="9"/>
      <c r="DXA416" s="9"/>
      <c r="DXB416" s="9"/>
      <c r="DXC416" s="9"/>
      <c r="DXD416" s="9"/>
      <c r="DXE416" s="9"/>
      <c r="DXF416" s="9"/>
      <c r="DXG416" s="9"/>
      <c r="DXH416" s="9"/>
      <c r="DXI416" s="9"/>
      <c r="DXJ416" s="9"/>
      <c r="DXK416" s="9"/>
      <c r="DXL416" s="9"/>
      <c r="DXM416" s="9"/>
      <c r="DXN416" s="9"/>
      <c r="DXO416" s="9"/>
      <c r="DXP416" s="9"/>
      <c r="DXQ416" s="9"/>
      <c r="DXR416" s="9"/>
      <c r="DXS416" s="9"/>
      <c r="DXT416" s="9"/>
      <c r="DXU416" s="9"/>
      <c r="DXV416" s="9"/>
      <c r="DXW416" s="9"/>
      <c r="DXX416" s="9"/>
      <c r="DXY416" s="9"/>
      <c r="DXZ416" s="9"/>
      <c r="DYA416" s="9"/>
      <c r="DYB416" s="9"/>
      <c r="DYC416" s="9"/>
      <c r="DYD416" s="9"/>
      <c r="DYE416" s="9"/>
      <c r="DYF416" s="9"/>
      <c r="DYG416" s="9"/>
      <c r="DYH416" s="9"/>
      <c r="DYI416" s="9"/>
      <c r="DYJ416" s="9"/>
      <c r="DYK416" s="9"/>
      <c r="DYL416" s="9"/>
      <c r="DYM416" s="9"/>
      <c r="DYN416" s="9"/>
      <c r="DYO416" s="9"/>
      <c r="DYP416" s="9"/>
      <c r="DYQ416" s="9"/>
      <c r="DYR416" s="9"/>
      <c r="DYS416" s="9"/>
      <c r="DYT416" s="9"/>
      <c r="DYU416" s="9"/>
      <c r="DYV416" s="9"/>
      <c r="DYW416" s="9"/>
      <c r="DYX416" s="9"/>
      <c r="DYY416" s="9"/>
      <c r="DYZ416" s="9"/>
      <c r="DZA416" s="9"/>
      <c r="DZB416" s="9"/>
      <c r="DZC416" s="9"/>
      <c r="DZD416" s="9"/>
      <c r="DZE416" s="9"/>
      <c r="DZF416" s="9"/>
      <c r="DZG416" s="9"/>
      <c r="DZH416" s="9"/>
      <c r="DZI416" s="9"/>
      <c r="DZJ416" s="9"/>
      <c r="DZK416" s="9"/>
      <c r="DZL416" s="9"/>
      <c r="DZM416" s="9"/>
      <c r="DZN416" s="9"/>
      <c r="DZO416" s="9"/>
      <c r="DZP416" s="9"/>
      <c r="DZQ416" s="9"/>
      <c r="DZR416" s="9"/>
      <c r="DZS416" s="9"/>
      <c r="DZT416" s="9"/>
      <c r="DZU416" s="9"/>
      <c r="DZV416" s="9"/>
      <c r="DZW416" s="9"/>
      <c r="DZX416" s="9"/>
      <c r="DZY416" s="9"/>
      <c r="DZZ416" s="9"/>
      <c r="EAA416" s="9"/>
      <c r="EAB416" s="9"/>
      <c r="EAC416" s="9"/>
      <c r="EAD416" s="9"/>
      <c r="EAE416" s="9"/>
      <c r="EAF416" s="9"/>
      <c r="EAG416" s="9"/>
      <c r="EAH416" s="9"/>
      <c r="EAI416" s="9"/>
      <c r="EAJ416" s="9"/>
      <c r="EAK416" s="9"/>
      <c r="EAL416" s="9"/>
      <c r="EAM416" s="9"/>
      <c r="EAN416" s="9"/>
      <c r="EAO416" s="9"/>
      <c r="EAP416" s="9"/>
      <c r="EAQ416" s="9"/>
      <c r="EAR416" s="9"/>
      <c r="EAS416" s="9"/>
      <c r="EAT416" s="9"/>
      <c r="EAU416" s="9"/>
      <c r="EAV416" s="9"/>
      <c r="EAW416" s="9"/>
      <c r="EAX416" s="9"/>
      <c r="EAY416" s="9"/>
      <c r="EAZ416" s="9"/>
      <c r="EBA416" s="9"/>
      <c r="EBB416" s="9"/>
      <c r="EBC416" s="9"/>
      <c r="EBD416" s="9"/>
      <c r="EBE416" s="9"/>
      <c r="EBF416" s="9"/>
      <c r="EBG416" s="9"/>
      <c r="EBH416" s="9"/>
      <c r="EBI416" s="9"/>
      <c r="EBJ416" s="9"/>
      <c r="EBK416" s="9"/>
      <c r="EBL416" s="9"/>
      <c r="EBM416" s="9"/>
      <c r="EBN416" s="9"/>
      <c r="EBO416" s="9"/>
      <c r="EBP416" s="9"/>
      <c r="EBQ416" s="9"/>
      <c r="EBR416" s="9"/>
      <c r="EBS416" s="9"/>
      <c r="EBT416" s="9"/>
      <c r="EBU416" s="9"/>
      <c r="EBV416" s="9"/>
      <c r="EBW416" s="9"/>
      <c r="EBX416" s="9"/>
      <c r="EBY416" s="9"/>
      <c r="EBZ416" s="9"/>
      <c r="ECA416" s="9"/>
      <c r="ECB416" s="9"/>
      <c r="ECC416" s="9"/>
      <c r="ECD416" s="9"/>
      <c r="ECE416" s="9"/>
      <c r="ECF416" s="9"/>
      <c r="ECG416" s="9"/>
      <c r="ECH416" s="9"/>
      <c r="ECI416" s="9"/>
      <c r="ECJ416" s="9"/>
      <c r="ECK416" s="9"/>
      <c r="ECL416" s="9"/>
      <c r="ECM416" s="9"/>
      <c r="ECN416" s="9"/>
      <c r="ECO416" s="9"/>
      <c r="ECP416" s="9"/>
      <c r="ECQ416" s="9"/>
      <c r="ECR416" s="9"/>
      <c r="ECS416" s="9"/>
      <c r="ECT416" s="9"/>
      <c r="ECU416" s="9"/>
      <c r="ECV416" s="9"/>
      <c r="ECW416" s="9"/>
      <c r="ECX416" s="9"/>
      <c r="ECY416" s="9"/>
      <c r="ECZ416" s="9"/>
      <c r="EDA416" s="9"/>
      <c r="EDB416" s="9"/>
      <c r="EDC416" s="9"/>
      <c r="EDD416" s="9"/>
      <c r="EDE416" s="9"/>
      <c r="EDF416" s="9"/>
      <c r="EDG416" s="9"/>
      <c r="EDH416" s="9"/>
      <c r="EDI416" s="9"/>
      <c r="EDJ416" s="9"/>
      <c r="EDK416" s="9"/>
      <c r="EDL416" s="9"/>
      <c r="EDM416" s="9"/>
      <c r="EDN416" s="9"/>
      <c r="EDO416" s="9"/>
      <c r="EDP416" s="9"/>
      <c r="EDQ416" s="9"/>
      <c r="EDR416" s="9"/>
      <c r="EDS416" s="9"/>
      <c r="EDT416" s="9"/>
      <c r="EDU416" s="9"/>
      <c r="EDV416" s="9"/>
      <c r="EDW416" s="9"/>
      <c r="EDX416" s="9"/>
      <c r="EDY416" s="9"/>
      <c r="EDZ416" s="9"/>
      <c r="EEA416" s="9"/>
      <c r="EEB416" s="9"/>
      <c r="EEC416" s="9"/>
      <c r="EED416" s="9"/>
      <c r="EEE416" s="9"/>
      <c r="EEF416" s="9"/>
      <c r="EEG416" s="9"/>
      <c r="EEH416" s="9"/>
      <c r="EEI416" s="9"/>
      <c r="EEJ416" s="9"/>
      <c r="EEK416" s="9"/>
      <c r="EEL416" s="9"/>
      <c r="EEM416" s="9"/>
      <c r="EEN416" s="9"/>
      <c r="EEO416" s="9"/>
      <c r="EEP416" s="9"/>
      <c r="EEQ416" s="9"/>
      <c r="EER416" s="9"/>
      <c r="EES416" s="9"/>
      <c r="EET416" s="9"/>
      <c r="EEU416" s="9"/>
      <c r="EEV416" s="9"/>
      <c r="EEW416" s="9"/>
      <c r="EEX416" s="9"/>
      <c r="EEY416" s="9"/>
      <c r="EEZ416" s="9"/>
      <c r="EFA416" s="9"/>
      <c r="EFB416" s="9"/>
      <c r="EFC416" s="9"/>
      <c r="EFD416" s="9"/>
      <c r="EFE416" s="9"/>
      <c r="EFF416" s="9"/>
      <c r="EFG416" s="9"/>
      <c r="EFH416" s="9"/>
      <c r="EFI416" s="9"/>
      <c r="EFJ416" s="9"/>
      <c r="EFK416" s="9"/>
      <c r="EFL416" s="9"/>
      <c r="EFM416" s="9"/>
      <c r="EFN416" s="9"/>
      <c r="EFO416" s="9"/>
      <c r="EFP416" s="9"/>
      <c r="EFQ416" s="9"/>
      <c r="EFR416" s="9"/>
      <c r="EFS416" s="9"/>
      <c r="EFT416" s="9"/>
      <c r="EFU416" s="9"/>
      <c r="EFV416" s="9"/>
      <c r="EFW416" s="9"/>
      <c r="EFX416" s="9"/>
      <c r="EFY416" s="9"/>
      <c r="EFZ416" s="9"/>
      <c r="EGA416" s="9"/>
      <c r="EGB416" s="9"/>
      <c r="EGC416" s="9"/>
      <c r="EGD416" s="9"/>
      <c r="EGE416" s="9"/>
      <c r="EGF416" s="9"/>
      <c r="EGG416" s="9"/>
      <c r="EGH416" s="9"/>
      <c r="EGI416" s="9"/>
      <c r="EGJ416" s="9"/>
      <c r="EGK416" s="9"/>
      <c r="EGL416" s="9"/>
      <c r="EGM416" s="9"/>
      <c r="EGN416" s="9"/>
      <c r="EGO416" s="9"/>
      <c r="EGP416" s="9"/>
      <c r="EGQ416" s="9"/>
      <c r="EGR416" s="9"/>
      <c r="EGS416" s="9"/>
      <c r="EGT416" s="9"/>
      <c r="EGU416" s="9"/>
      <c r="EGV416" s="9"/>
      <c r="EGW416" s="9"/>
      <c r="EGX416" s="9"/>
      <c r="EGY416" s="9"/>
      <c r="EGZ416" s="9"/>
      <c r="EHA416" s="9"/>
      <c r="EHB416" s="9"/>
      <c r="EHC416" s="9"/>
      <c r="EHD416" s="9"/>
      <c r="EHE416" s="9"/>
      <c r="EHF416" s="9"/>
      <c r="EHG416" s="9"/>
      <c r="EHH416" s="9"/>
      <c r="EHI416" s="9"/>
      <c r="EHJ416" s="9"/>
      <c r="EHK416" s="9"/>
      <c r="EHL416" s="9"/>
      <c r="EHM416" s="9"/>
      <c r="EHN416" s="9"/>
      <c r="EHO416" s="9"/>
      <c r="EHP416" s="9"/>
      <c r="EHQ416" s="9"/>
      <c r="EHR416" s="9"/>
      <c r="EHS416" s="9"/>
      <c r="EHT416" s="9"/>
      <c r="EHU416" s="9"/>
      <c r="EHV416" s="9"/>
      <c r="EHW416" s="9"/>
      <c r="EHX416" s="9"/>
      <c r="EHY416" s="9"/>
      <c r="EHZ416" s="9"/>
      <c r="EIA416" s="9"/>
      <c r="EIB416" s="9"/>
      <c r="EIC416" s="9"/>
      <c r="EID416" s="9"/>
      <c r="EIE416" s="9"/>
      <c r="EIF416" s="9"/>
      <c r="EIG416" s="9"/>
      <c r="EIH416" s="9"/>
      <c r="EII416" s="9"/>
      <c r="EIJ416" s="9"/>
      <c r="EIK416" s="9"/>
      <c r="EIL416" s="9"/>
      <c r="EIM416" s="9"/>
      <c r="EIN416" s="9"/>
      <c r="EIO416" s="9"/>
      <c r="EIP416" s="9"/>
      <c r="EIQ416" s="9"/>
      <c r="EIR416" s="9"/>
      <c r="EIS416" s="9"/>
      <c r="EIT416" s="9"/>
      <c r="EIU416" s="9"/>
      <c r="EIV416" s="9"/>
      <c r="EIW416" s="9"/>
      <c r="EIX416" s="9"/>
      <c r="EIY416" s="9"/>
      <c r="EIZ416" s="9"/>
      <c r="EJA416" s="9"/>
      <c r="EJB416" s="9"/>
      <c r="EJC416" s="9"/>
      <c r="EJD416" s="9"/>
      <c r="EJE416" s="9"/>
      <c r="EJF416" s="9"/>
      <c r="EJG416" s="9"/>
      <c r="EJH416" s="9"/>
      <c r="EJI416" s="9"/>
      <c r="EJJ416" s="9"/>
      <c r="EJK416" s="9"/>
      <c r="EJL416" s="9"/>
      <c r="EJM416" s="9"/>
      <c r="EJN416" s="9"/>
      <c r="EJO416" s="9"/>
      <c r="EJP416" s="9"/>
      <c r="EJQ416" s="9"/>
      <c r="EJR416" s="9"/>
      <c r="EJS416" s="9"/>
      <c r="EJT416" s="9"/>
      <c r="EJU416" s="9"/>
      <c r="EJV416" s="9"/>
      <c r="EJW416" s="9"/>
      <c r="EJX416" s="9"/>
      <c r="EJY416" s="9"/>
      <c r="EJZ416" s="9"/>
      <c r="EKA416" s="9"/>
      <c r="EKB416" s="9"/>
      <c r="EKC416" s="9"/>
      <c r="EKD416" s="9"/>
      <c r="EKE416" s="9"/>
      <c r="EKF416" s="9"/>
      <c r="EKG416" s="9"/>
      <c r="EKH416" s="9"/>
      <c r="EKI416" s="9"/>
      <c r="EKJ416" s="9"/>
      <c r="EKK416" s="9"/>
      <c r="EKL416" s="9"/>
      <c r="EKM416" s="9"/>
      <c r="EKN416" s="9"/>
      <c r="EKO416" s="9"/>
      <c r="EKP416" s="9"/>
      <c r="EKQ416" s="9"/>
      <c r="EKR416" s="9"/>
      <c r="EKS416" s="9"/>
      <c r="EKT416" s="9"/>
      <c r="EKU416" s="9"/>
      <c r="EKV416" s="9"/>
      <c r="EKW416" s="9"/>
      <c r="EKX416" s="9"/>
      <c r="EKY416" s="9"/>
      <c r="EKZ416" s="9"/>
      <c r="ELA416" s="9"/>
      <c r="ELB416" s="9"/>
      <c r="ELC416" s="9"/>
      <c r="ELD416" s="9"/>
      <c r="ELE416" s="9"/>
      <c r="ELF416" s="9"/>
      <c r="ELG416" s="9"/>
      <c r="ELH416" s="9"/>
      <c r="ELI416" s="9"/>
      <c r="ELJ416" s="9"/>
      <c r="ELK416" s="9"/>
      <c r="ELL416" s="9"/>
      <c r="ELM416" s="9"/>
      <c r="ELN416" s="9"/>
      <c r="ELO416" s="9"/>
      <c r="ELP416" s="9"/>
      <c r="ELQ416" s="9"/>
      <c r="ELR416" s="9"/>
      <c r="ELS416" s="9"/>
      <c r="ELT416" s="9"/>
      <c r="ELU416" s="9"/>
      <c r="ELV416" s="9"/>
      <c r="ELW416" s="9"/>
      <c r="ELX416" s="9"/>
      <c r="ELY416" s="9"/>
      <c r="ELZ416" s="9"/>
      <c r="EMA416" s="9"/>
      <c r="EMB416" s="9"/>
      <c r="EMC416" s="9"/>
      <c r="EMD416" s="9"/>
      <c r="EME416" s="9"/>
      <c r="EMF416" s="9"/>
      <c r="EMG416" s="9"/>
      <c r="EMH416" s="9"/>
      <c r="EMI416" s="9"/>
      <c r="EMJ416" s="9"/>
      <c r="EMK416" s="9"/>
      <c r="EML416" s="9"/>
      <c r="EMM416" s="9"/>
      <c r="EMN416" s="9"/>
      <c r="EMO416" s="9"/>
      <c r="EMP416" s="9"/>
      <c r="EMQ416" s="9"/>
      <c r="EMR416" s="9"/>
      <c r="EMS416" s="9"/>
      <c r="EMT416" s="9"/>
      <c r="EMU416" s="9"/>
      <c r="EMV416" s="9"/>
      <c r="EMW416" s="9"/>
      <c r="EMX416" s="9"/>
      <c r="EMY416" s="9"/>
      <c r="EMZ416" s="9"/>
      <c r="ENA416" s="9"/>
      <c r="ENB416" s="9"/>
      <c r="ENC416" s="9"/>
      <c r="END416" s="9"/>
      <c r="ENE416" s="9"/>
      <c r="ENF416" s="9"/>
      <c r="ENG416" s="9"/>
      <c r="ENH416" s="9"/>
      <c r="ENI416" s="9"/>
      <c r="ENJ416" s="9"/>
      <c r="ENK416" s="9"/>
      <c r="ENL416" s="9"/>
      <c r="ENM416" s="9"/>
      <c r="ENN416" s="9"/>
      <c r="ENO416" s="9"/>
      <c r="ENP416" s="9"/>
      <c r="ENQ416" s="9"/>
      <c r="ENR416" s="9"/>
      <c r="ENS416" s="9"/>
      <c r="ENT416" s="9"/>
      <c r="ENU416" s="9"/>
      <c r="ENV416" s="9"/>
      <c r="ENW416" s="9"/>
      <c r="ENX416" s="9"/>
      <c r="ENY416" s="9"/>
      <c r="ENZ416" s="9"/>
      <c r="EOA416" s="9"/>
      <c r="EOB416" s="9"/>
      <c r="EOC416" s="9"/>
      <c r="EOD416" s="9"/>
      <c r="EOE416" s="9"/>
      <c r="EOF416" s="9"/>
      <c r="EOG416" s="9"/>
      <c r="EOH416" s="9"/>
      <c r="EOI416" s="9"/>
      <c r="EOJ416" s="9"/>
      <c r="EOK416" s="9"/>
      <c r="EOL416" s="9"/>
      <c r="EOM416" s="9"/>
      <c r="EON416" s="9"/>
      <c r="EOO416" s="9"/>
      <c r="EOP416" s="9"/>
      <c r="EOQ416" s="9"/>
      <c r="EOR416" s="9"/>
      <c r="EOS416" s="9"/>
      <c r="EOT416" s="9"/>
      <c r="EOU416" s="9"/>
      <c r="EOV416" s="9"/>
      <c r="EOW416" s="9"/>
      <c r="EOX416" s="9"/>
      <c r="EOY416" s="9"/>
      <c r="EOZ416" s="9"/>
      <c r="EPA416" s="9"/>
      <c r="EPB416" s="9"/>
      <c r="EPC416" s="9"/>
      <c r="EPD416" s="9"/>
      <c r="EPE416" s="9"/>
      <c r="EPF416" s="9"/>
      <c r="EPG416" s="9"/>
      <c r="EPH416" s="9"/>
      <c r="EPI416" s="9"/>
      <c r="EPJ416" s="9"/>
      <c r="EPK416" s="9"/>
      <c r="EPL416" s="9"/>
      <c r="EPM416" s="9"/>
      <c r="EPN416" s="9"/>
      <c r="EPO416" s="9"/>
      <c r="EPP416" s="9"/>
      <c r="EPQ416" s="9"/>
      <c r="EPR416" s="9"/>
      <c r="EPS416" s="9"/>
      <c r="EPT416" s="9"/>
      <c r="EPU416" s="9"/>
      <c r="EPV416" s="9"/>
      <c r="EPW416" s="9"/>
      <c r="EPX416" s="9"/>
      <c r="EPY416" s="9"/>
      <c r="EPZ416" s="9"/>
      <c r="EQA416" s="9"/>
      <c r="EQB416" s="9"/>
      <c r="EQC416" s="9"/>
      <c r="EQD416" s="9"/>
      <c r="EQE416" s="9"/>
      <c r="EQF416" s="9"/>
      <c r="EQG416" s="9"/>
      <c r="EQH416" s="9"/>
      <c r="EQI416" s="9"/>
      <c r="EQJ416" s="9"/>
      <c r="EQK416" s="9"/>
      <c r="EQL416" s="9"/>
      <c r="EQM416" s="9"/>
      <c r="EQN416" s="9"/>
      <c r="EQO416" s="9"/>
      <c r="EQP416" s="9"/>
      <c r="EQQ416" s="9"/>
      <c r="EQR416" s="9"/>
      <c r="EQS416" s="9"/>
      <c r="EQT416" s="9"/>
      <c r="EQU416" s="9"/>
      <c r="EQV416" s="9"/>
      <c r="EQW416" s="9"/>
      <c r="EQX416" s="9"/>
      <c r="EQY416" s="9"/>
      <c r="EQZ416" s="9"/>
      <c r="ERA416" s="9"/>
      <c r="ERB416" s="9"/>
      <c r="ERC416" s="9"/>
      <c r="ERD416" s="9"/>
      <c r="ERE416" s="9"/>
      <c r="ERF416" s="9"/>
      <c r="ERG416" s="9"/>
      <c r="ERH416" s="9"/>
      <c r="ERI416" s="9"/>
      <c r="ERJ416" s="9"/>
      <c r="ERK416" s="9"/>
      <c r="ERL416" s="9"/>
      <c r="ERM416" s="9"/>
      <c r="ERN416" s="9"/>
      <c r="ERO416" s="9"/>
      <c r="ERP416" s="9"/>
      <c r="ERQ416" s="9"/>
      <c r="ERR416" s="9"/>
      <c r="ERS416" s="9"/>
      <c r="ERT416" s="9"/>
      <c r="ERU416" s="9"/>
      <c r="ERV416" s="9"/>
      <c r="ERW416" s="9"/>
      <c r="ERX416" s="9"/>
      <c r="ERY416" s="9"/>
      <c r="ERZ416" s="9"/>
      <c r="ESA416" s="9"/>
      <c r="ESB416" s="9"/>
      <c r="ESC416" s="9"/>
      <c r="ESD416" s="9"/>
      <c r="ESE416" s="9"/>
      <c r="ESF416" s="9"/>
      <c r="ESG416" s="9"/>
      <c r="ESH416" s="9"/>
      <c r="ESI416" s="9"/>
      <c r="ESJ416" s="9"/>
      <c r="ESK416" s="9"/>
      <c r="ESL416" s="9"/>
      <c r="ESM416" s="9"/>
      <c r="ESN416" s="9"/>
      <c r="ESO416" s="9"/>
      <c r="ESP416" s="9"/>
      <c r="ESQ416" s="9"/>
      <c r="ESR416" s="9"/>
      <c r="ESS416" s="9"/>
      <c r="EST416" s="9"/>
      <c r="ESU416" s="9"/>
      <c r="ESV416" s="9"/>
      <c r="ESW416" s="9"/>
      <c r="ESX416" s="9"/>
      <c r="ESY416" s="9"/>
      <c r="ESZ416" s="9"/>
      <c r="ETA416" s="9"/>
      <c r="ETB416" s="9"/>
      <c r="ETC416" s="9"/>
      <c r="ETD416" s="9"/>
      <c r="ETE416" s="9"/>
      <c r="ETF416" s="9"/>
      <c r="ETG416" s="9"/>
      <c r="ETH416" s="9"/>
      <c r="ETI416" s="9"/>
      <c r="ETJ416" s="9"/>
      <c r="ETK416" s="9"/>
      <c r="ETL416" s="9"/>
      <c r="ETM416" s="9"/>
      <c r="ETN416" s="9"/>
      <c r="ETO416" s="9"/>
      <c r="ETP416" s="9"/>
      <c r="ETQ416" s="9"/>
      <c r="ETR416" s="9"/>
      <c r="ETS416" s="9"/>
      <c r="ETT416" s="9"/>
      <c r="ETU416" s="9"/>
      <c r="ETV416" s="9"/>
      <c r="ETW416" s="9"/>
      <c r="ETX416" s="9"/>
      <c r="ETY416" s="9"/>
      <c r="ETZ416" s="9"/>
      <c r="EUA416" s="9"/>
      <c r="EUB416" s="9"/>
      <c r="EUC416" s="9"/>
      <c r="EUD416" s="9"/>
      <c r="EUE416" s="9"/>
      <c r="EUF416" s="9"/>
      <c r="EUG416" s="9"/>
      <c r="EUH416" s="9"/>
      <c r="EUI416" s="9"/>
      <c r="EUJ416" s="9"/>
      <c r="EUK416" s="9"/>
      <c r="EUL416" s="9"/>
      <c r="EUM416" s="9"/>
      <c r="EUN416" s="9"/>
      <c r="EUO416" s="9"/>
      <c r="EUP416" s="9"/>
      <c r="EUQ416" s="9"/>
      <c r="EUR416" s="9"/>
      <c r="EUS416" s="9"/>
      <c r="EUT416" s="9"/>
      <c r="EUU416" s="9"/>
      <c r="EUV416" s="9"/>
      <c r="EUW416" s="9"/>
      <c r="EUX416" s="9"/>
      <c r="EUY416" s="9"/>
      <c r="EUZ416" s="9"/>
      <c r="EVA416" s="9"/>
      <c r="EVB416" s="9"/>
      <c r="EVC416" s="9"/>
      <c r="EVD416" s="9"/>
      <c r="EVE416" s="9"/>
      <c r="EVF416" s="9"/>
      <c r="EVG416" s="9"/>
      <c r="EVH416" s="9"/>
      <c r="EVI416" s="9"/>
      <c r="EVJ416" s="9"/>
      <c r="EVK416" s="9"/>
      <c r="EVL416" s="9"/>
      <c r="EVM416" s="9"/>
      <c r="EVN416" s="9"/>
      <c r="EVO416" s="9"/>
      <c r="EVP416" s="9"/>
      <c r="EVQ416" s="9"/>
      <c r="EVR416" s="9"/>
      <c r="EVS416" s="9"/>
      <c r="EVT416" s="9"/>
      <c r="EVU416" s="9"/>
      <c r="EVV416" s="9"/>
      <c r="EVW416" s="9"/>
      <c r="EVX416" s="9"/>
      <c r="EVY416" s="9"/>
      <c r="EVZ416" s="9"/>
      <c r="EWA416" s="9"/>
      <c r="EWB416" s="9"/>
      <c r="EWC416" s="9"/>
      <c r="EWD416" s="9"/>
      <c r="EWE416" s="9"/>
      <c r="EWF416" s="9"/>
      <c r="EWG416" s="9"/>
      <c r="EWH416" s="9"/>
      <c r="EWI416" s="9"/>
      <c r="EWJ416" s="9"/>
      <c r="EWK416" s="9"/>
      <c r="EWL416" s="9"/>
      <c r="EWM416" s="9"/>
      <c r="EWN416" s="9"/>
      <c r="EWO416" s="9"/>
      <c r="EWP416" s="9"/>
      <c r="EWQ416" s="9"/>
      <c r="EWR416" s="9"/>
      <c r="EWS416" s="9"/>
      <c r="EWT416" s="9"/>
      <c r="EWU416" s="9"/>
      <c r="EWV416" s="9"/>
      <c r="EWW416" s="9"/>
      <c r="EWX416" s="9"/>
      <c r="EWY416" s="9"/>
      <c r="EWZ416" s="9"/>
      <c r="EXA416" s="9"/>
      <c r="EXB416" s="9"/>
      <c r="EXC416" s="9"/>
      <c r="EXD416" s="9"/>
      <c r="EXE416" s="9"/>
      <c r="EXF416" s="9"/>
      <c r="EXG416" s="9"/>
      <c r="EXH416" s="9"/>
      <c r="EXI416" s="9"/>
      <c r="EXJ416" s="9"/>
      <c r="EXK416" s="9"/>
      <c r="EXL416" s="9"/>
      <c r="EXM416" s="9"/>
      <c r="EXN416" s="9"/>
      <c r="EXO416" s="9"/>
      <c r="EXP416" s="9"/>
      <c r="EXQ416" s="9"/>
      <c r="EXR416" s="9"/>
      <c r="EXS416" s="9"/>
      <c r="EXT416" s="9"/>
      <c r="EXU416" s="9"/>
      <c r="EXV416" s="9"/>
      <c r="EXW416" s="9"/>
      <c r="EXX416" s="9"/>
      <c r="EXY416" s="9"/>
      <c r="EXZ416" s="9"/>
      <c r="EYA416" s="9"/>
      <c r="EYB416" s="9"/>
      <c r="EYC416" s="9"/>
      <c r="EYD416" s="9"/>
      <c r="EYE416" s="9"/>
      <c r="EYF416" s="9"/>
      <c r="EYG416" s="9"/>
      <c r="EYH416" s="9"/>
      <c r="EYI416" s="9"/>
      <c r="EYJ416" s="9"/>
      <c r="EYK416" s="9"/>
      <c r="EYL416" s="9"/>
      <c r="EYM416" s="9"/>
      <c r="EYN416" s="9"/>
      <c r="EYO416" s="9"/>
      <c r="EYP416" s="9"/>
      <c r="EYQ416" s="9"/>
      <c r="EYR416" s="9"/>
      <c r="EYS416" s="9"/>
      <c r="EYT416" s="9"/>
      <c r="EYU416" s="9"/>
      <c r="EYV416" s="9"/>
      <c r="EYW416" s="9"/>
      <c r="EYX416" s="9"/>
      <c r="EYY416" s="9"/>
      <c r="EYZ416" s="9"/>
      <c r="EZA416" s="9"/>
      <c r="EZB416" s="9"/>
      <c r="EZC416" s="9"/>
      <c r="EZD416" s="9"/>
      <c r="EZE416" s="9"/>
      <c r="EZF416" s="9"/>
      <c r="EZG416" s="9"/>
      <c r="EZH416" s="9"/>
      <c r="EZI416" s="9"/>
      <c r="EZJ416" s="9"/>
      <c r="EZK416" s="9"/>
      <c r="EZL416" s="9"/>
      <c r="EZM416" s="9"/>
      <c r="EZN416" s="9"/>
      <c r="EZO416" s="9"/>
      <c r="EZP416" s="9"/>
      <c r="EZQ416" s="9"/>
      <c r="EZR416" s="9"/>
      <c r="EZS416" s="9"/>
      <c r="EZT416" s="9"/>
      <c r="EZU416" s="9"/>
      <c r="EZV416" s="9"/>
      <c r="EZW416" s="9"/>
      <c r="EZX416" s="9"/>
      <c r="EZY416" s="9"/>
      <c r="EZZ416" s="9"/>
      <c r="FAA416" s="9"/>
      <c r="FAB416" s="9"/>
      <c r="FAC416" s="9"/>
      <c r="FAD416" s="9"/>
      <c r="FAE416" s="9"/>
      <c r="FAF416" s="9"/>
      <c r="FAG416" s="9"/>
      <c r="FAH416" s="9"/>
      <c r="FAI416" s="9"/>
      <c r="FAJ416" s="9"/>
      <c r="FAK416" s="9"/>
      <c r="FAL416" s="9"/>
      <c r="FAM416" s="9"/>
      <c r="FAN416" s="9"/>
      <c r="FAO416" s="9"/>
      <c r="FAP416" s="9"/>
      <c r="FAQ416" s="9"/>
      <c r="FAR416" s="9"/>
      <c r="FAS416" s="9"/>
      <c r="FAT416" s="9"/>
      <c r="FAU416" s="9"/>
      <c r="FAV416" s="9"/>
      <c r="FAW416" s="9"/>
      <c r="FAX416" s="9"/>
      <c r="FAY416" s="9"/>
      <c r="FAZ416" s="9"/>
      <c r="FBA416" s="9"/>
      <c r="FBB416" s="9"/>
      <c r="FBC416" s="9"/>
      <c r="FBD416" s="9"/>
      <c r="FBE416" s="9"/>
      <c r="FBF416" s="9"/>
      <c r="FBG416" s="9"/>
      <c r="FBH416" s="9"/>
      <c r="FBI416" s="9"/>
      <c r="FBJ416" s="9"/>
      <c r="FBK416" s="9"/>
      <c r="FBL416" s="9"/>
      <c r="FBM416" s="9"/>
      <c r="FBN416" s="9"/>
      <c r="FBO416" s="9"/>
      <c r="FBP416" s="9"/>
      <c r="FBQ416" s="9"/>
      <c r="FBR416" s="9"/>
      <c r="FBS416" s="9"/>
      <c r="FBT416" s="9"/>
      <c r="FBU416" s="9"/>
      <c r="FBV416" s="9"/>
      <c r="FBW416" s="9"/>
      <c r="FBX416" s="9"/>
      <c r="FBY416" s="9"/>
      <c r="FBZ416" s="9"/>
      <c r="FCA416" s="9"/>
      <c r="FCB416" s="9"/>
      <c r="FCC416" s="9"/>
      <c r="FCD416" s="9"/>
      <c r="FCE416" s="9"/>
      <c r="FCF416" s="9"/>
      <c r="FCG416" s="9"/>
      <c r="FCH416" s="9"/>
      <c r="FCI416" s="9"/>
      <c r="FCJ416" s="9"/>
      <c r="FCK416" s="9"/>
      <c r="FCL416" s="9"/>
      <c r="FCM416" s="9"/>
      <c r="FCN416" s="9"/>
      <c r="FCO416" s="9"/>
      <c r="FCP416" s="9"/>
      <c r="FCQ416" s="9"/>
      <c r="FCR416" s="9"/>
      <c r="FCS416" s="9"/>
      <c r="FCT416" s="9"/>
      <c r="FCU416" s="9"/>
      <c r="FCV416" s="9"/>
      <c r="FCW416" s="9"/>
      <c r="FCX416" s="9"/>
      <c r="FCY416" s="9"/>
      <c r="FCZ416" s="9"/>
      <c r="FDA416" s="9"/>
      <c r="FDB416" s="9"/>
      <c r="FDC416" s="9"/>
      <c r="FDD416" s="9"/>
      <c r="FDE416" s="9"/>
      <c r="FDF416" s="9"/>
      <c r="FDG416" s="9"/>
      <c r="FDH416" s="9"/>
      <c r="FDI416" s="9"/>
      <c r="FDJ416" s="9"/>
      <c r="FDK416" s="9"/>
      <c r="FDL416" s="9"/>
      <c r="FDM416" s="9"/>
      <c r="FDN416" s="9"/>
      <c r="FDO416" s="9"/>
      <c r="FDP416" s="9"/>
      <c r="FDQ416" s="9"/>
      <c r="FDR416" s="9"/>
      <c r="FDS416" s="9"/>
      <c r="FDT416" s="9"/>
      <c r="FDU416" s="9"/>
      <c r="FDV416" s="9"/>
      <c r="FDW416" s="9"/>
      <c r="FDX416" s="9"/>
      <c r="FDY416" s="9"/>
      <c r="FDZ416" s="9"/>
      <c r="FEA416" s="9"/>
      <c r="FEB416" s="9"/>
      <c r="FEC416" s="9"/>
      <c r="FED416" s="9"/>
      <c r="FEE416" s="9"/>
      <c r="FEF416" s="9"/>
      <c r="FEG416" s="9"/>
      <c r="FEH416" s="9"/>
      <c r="FEI416" s="9"/>
      <c r="FEJ416" s="9"/>
      <c r="FEK416" s="9"/>
      <c r="FEL416" s="9"/>
      <c r="FEM416" s="9"/>
      <c r="FEN416" s="9"/>
      <c r="FEO416" s="9"/>
      <c r="FEP416" s="9"/>
      <c r="FEQ416" s="9"/>
      <c r="FER416" s="9"/>
      <c r="FES416" s="9"/>
      <c r="FET416" s="9"/>
      <c r="FEU416" s="9"/>
      <c r="FEV416" s="9"/>
      <c r="FEW416" s="9"/>
      <c r="FEX416" s="9"/>
      <c r="FEY416" s="9"/>
      <c r="FEZ416" s="9"/>
      <c r="FFA416" s="9"/>
      <c r="FFB416" s="9"/>
      <c r="FFC416" s="9"/>
      <c r="FFD416" s="9"/>
      <c r="FFE416" s="9"/>
      <c r="FFF416" s="9"/>
      <c r="FFG416" s="9"/>
      <c r="FFH416" s="9"/>
      <c r="FFI416" s="9"/>
      <c r="FFJ416" s="9"/>
      <c r="FFK416" s="9"/>
      <c r="FFL416" s="9"/>
      <c r="FFM416" s="9"/>
      <c r="FFN416" s="9"/>
      <c r="FFO416" s="9"/>
      <c r="FFP416" s="9"/>
      <c r="FFQ416" s="9"/>
      <c r="FFR416" s="9"/>
      <c r="FFS416" s="9"/>
      <c r="FFT416" s="9"/>
      <c r="FFU416" s="9"/>
      <c r="FFV416" s="9"/>
      <c r="FFW416" s="9"/>
      <c r="FFX416" s="9"/>
      <c r="FFY416" s="9"/>
      <c r="FFZ416" s="9"/>
      <c r="FGA416" s="9"/>
      <c r="FGB416" s="9"/>
      <c r="FGC416" s="9"/>
      <c r="FGD416" s="9"/>
      <c r="FGE416" s="9"/>
      <c r="FGF416" s="9"/>
      <c r="FGG416" s="9"/>
      <c r="FGH416" s="9"/>
      <c r="FGI416" s="9"/>
      <c r="FGJ416" s="9"/>
      <c r="FGK416" s="9"/>
      <c r="FGL416" s="9"/>
      <c r="FGM416" s="9"/>
      <c r="FGN416" s="9"/>
      <c r="FGO416" s="9"/>
      <c r="FGP416" s="9"/>
      <c r="FGQ416" s="9"/>
      <c r="FGR416" s="9"/>
      <c r="FGS416" s="9"/>
      <c r="FGT416" s="9"/>
      <c r="FGU416" s="9"/>
      <c r="FGV416" s="9"/>
      <c r="FGW416" s="9"/>
      <c r="FGX416" s="9"/>
      <c r="FGY416" s="9"/>
      <c r="FGZ416" s="9"/>
      <c r="FHA416" s="9"/>
      <c r="FHB416" s="9"/>
      <c r="FHC416" s="9"/>
      <c r="FHD416" s="9"/>
      <c r="FHE416" s="9"/>
      <c r="FHF416" s="9"/>
      <c r="FHG416" s="9"/>
      <c r="FHH416" s="9"/>
      <c r="FHI416" s="9"/>
      <c r="FHJ416" s="9"/>
      <c r="FHK416" s="9"/>
      <c r="FHL416" s="9"/>
      <c r="FHM416" s="9"/>
      <c r="FHN416" s="9"/>
      <c r="FHO416" s="9"/>
      <c r="FHP416" s="9"/>
      <c r="FHQ416" s="9"/>
      <c r="FHR416" s="9"/>
      <c r="FHS416" s="9"/>
      <c r="FHT416" s="9"/>
      <c r="FHU416" s="9"/>
      <c r="FHV416" s="9"/>
      <c r="FHW416" s="9"/>
      <c r="FHX416" s="9"/>
      <c r="FHY416" s="9"/>
      <c r="FHZ416" s="9"/>
      <c r="FIA416" s="9"/>
      <c r="FIB416" s="9"/>
      <c r="FIC416" s="9"/>
      <c r="FID416" s="9"/>
      <c r="FIE416" s="9"/>
      <c r="FIF416" s="9"/>
      <c r="FIG416" s="9"/>
      <c r="FIH416" s="9"/>
      <c r="FII416" s="9"/>
      <c r="FIJ416" s="9"/>
      <c r="FIK416" s="9"/>
      <c r="FIL416" s="9"/>
      <c r="FIM416" s="9"/>
      <c r="FIN416" s="9"/>
      <c r="FIO416" s="9"/>
      <c r="FIP416" s="9"/>
      <c r="FIQ416" s="9"/>
      <c r="FIR416" s="9"/>
      <c r="FIS416" s="9"/>
      <c r="FIT416" s="9"/>
      <c r="FIU416" s="9"/>
      <c r="FIV416" s="9"/>
      <c r="FIW416" s="9"/>
      <c r="FIX416" s="9"/>
      <c r="FIY416" s="9"/>
      <c r="FIZ416" s="9"/>
      <c r="FJA416" s="9"/>
      <c r="FJB416" s="9"/>
      <c r="FJC416" s="9"/>
      <c r="FJD416" s="9"/>
      <c r="FJE416" s="9"/>
      <c r="FJF416" s="9"/>
      <c r="FJG416" s="9"/>
      <c r="FJH416" s="9"/>
      <c r="FJI416" s="9"/>
      <c r="FJJ416" s="9"/>
      <c r="FJK416" s="9"/>
      <c r="FJL416" s="9"/>
      <c r="FJM416" s="9"/>
      <c r="FJN416" s="9"/>
      <c r="FJO416" s="9"/>
      <c r="FJP416" s="9"/>
      <c r="FJQ416" s="9"/>
      <c r="FJR416" s="9"/>
      <c r="FJS416" s="9"/>
      <c r="FJT416" s="9"/>
      <c r="FJU416" s="9"/>
      <c r="FJV416" s="9"/>
      <c r="FJW416" s="9"/>
      <c r="FJX416" s="9"/>
      <c r="FJY416" s="9"/>
      <c r="FJZ416" s="9"/>
      <c r="FKA416" s="9"/>
      <c r="FKB416" s="9"/>
      <c r="FKC416" s="9"/>
      <c r="FKD416" s="9"/>
      <c r="FKE416" s="9"/>
      <c r="FKF416" s="9"/>
      <c r="FKG416" s="9"/>
      <c r="FKH416" s="9"/>
      <c r="FKI416" s="9"/>
      <c r="FKJ416" s="9"/>
      <c r="FKK416" s="9"/>
      <c r="FKL416" s="9"/>
      <c r="FKM416" s="9"/>
      <c r="FKN416" s="9"/>
      <c r="FKO416" s="9"/>
      <c r="FKP416" s="9"/>
      <c r="FKQ416" s="9"/>
      <c r="FKR416" s="9"/>
      <c r="FKS416" s="9"/>
      <c r="FKT416" s="9"/>
      <c r="FKU416" s="9"/>
      <c r="FKV416" s="9"/>
      <c r="FKW416" s="9"/>
      <c r="FKX416" s="9"/>
      <c r="FKY416" s="9"/>
      <c r="FKZ416" s="9"/>
      <c r="FLA416" s="9"/>
      <c r="FLB416" s="9"/>
      <c r="FLC416" s="9"/>
      <c r="FLD416" s="9"/>
      <c r="FLE416" s="9"/>
      <c r="FLF416" s="9"/>
      <c r="FLG416" s="9"/>
      <c r="FLH416" s="9"/>
      <c r="FLI416" s="9"/>
      <c r="FLJ416" s="9"/>
      <c r="FLK416" s="9"/>
      <c r="FLL416" s="9"/>
      <c r="FLM416" s="9"/>
      <c r="FLN416" s="9"/>
      <c r="FLO416" s="9"/>
      <c r="FLP416" s="9"/>
      <c r="FLQ416" s="9"/>
      <c r="FLR416" s="9"/>
      <c r="FLS416" s="9"/>
      <c r="FLT416" s="9"/>
      <c r="FLU416" s="9"/>
      <c r="FLV416" s="9"/>
      <c r="FLW416" s="9"/>
      <c r="FLX416" s="9"/>
      <c r="FLY416" s="9"/>
      <c r="FLZ416" s="9"/>
      <c r="FMA416" s="9"/>
      <c r="FMB416" s="9"/>
      <c r="FMC416" s="9"/>
      <c r="FMD416" s="9"/>
      <c r="FME416" s="9"/>
      <c r="FMF416" s="9"/>
      <c r="FMG416" s="9"/>
      <c r="FMH416" s="9"/>
      <c r="FMI416" s="9"/>
      <c r="FMJ416" s="9"/>
      <c r="FMK416" s="9"/>
      <c r="FML416" s="9"/>
      <c r="FMM416" s="9"/>
      <c r="FMN416" s="9"/>
      <c r="FMO416" s="9"/>
      <c r="FMP416" s="9"/>
      <c r="FMQ416" s="9"/>
      <c r="FMR416" s="9"/>
      <c r="FMS416" s="9"/>
      <c r="FMT416" s="9"/>
      <c r="FMU416" s="9"/>
      <c r="FMV416" s="9"/>
      <c r="FMW416" s="9"/>
      <c r="FMX416" s="9"/>
      <c r="FMY416" s="9"/>
      <c r="FMZ416" s="9"/>
      <c r="FNA416" s="9"/>
      <c r="FNB416" s="9"/>
      <c r="FNC416" s="9"/>
      <c r="FND416" s="9"/>
      <c r="FNE416" s="9"/>
      <c r="FNF416" s="9"/>
      <c r="FNG416" s="9"/>
      <c r="FNH416" s="9"/>
      <c r="FNI416" s="9"/>
      <c r="FNJ416" s="9"/>
      <c r="FNK416" s="9"/>
      <c r="FNL416" s="9"/>
      <c r="FNM416" s="9"/>
      <c r="FNN416" s="9"/>
      <c r="FNO416" s="9"/>
      <c r="FNP416" s="9"/>
      <c r="FNQ416" s="9"/>
      <c r="FNR416" s="9"/>
      <c r="FNS416" s="9"/>
      <c r="FNT416" s="9"/>
      <c r="FNU416" s="9"/>
      <c r="FNV416" s="9"/>
      <c r="FNW416" s="9"/>
      <c r="FNX416" s="9"/>
      <c r="FNY416" s="9"/>
      <c r="FNZ416" s="9"/>
      <c r="FOA416" s="9"/>
      <c r="FOB416" s="9"/>
      <c r="FOC416" s="9"/>
      <c r="FOD416" s="9"/>
      <c r="FOE416" s="9"/>
      <c r="FOF416" s="9"/>
      <c r="FOG416" s="9"/>
      <c r="FOH416" s="9"/>
      <c r="FOI416" s="9"/>
      <c r="FOJ416" s="9"/>
      <c r="FOK416" s="9"/>
      <c r="FOL416" s="9"/>
      <c r="FOM416" s="9"/>
      <c r="FON416" s="9"/>
      <c r="FOO416" s="9"/>
      <c r="FOP416" s="9"/>
      <c r="FOQ416" s="9"/>
      <c r="FOR416" s="9"/>
      <c r="FOS416" s="9"/>
      <c r="FOT416" s="9"/>
      <c r="FOU416" s="9"/>
      <c r="FOV416" s="9"/>
      <c r="FOW416" s="9"/>
      <c r="FOX416" s="9"/>
      <c r="FOY416" s="9"/>
      <c r="FOZ416" s="9"/>
      <c r="FPA416" s="9"/>
      <c r="FPB416" s="9"/>
      <c r="FPC416" s="9"/>
      <c r="FPD416" s="9"/>
      <c r="FPE416" s="9"/>
      <c r="FPF416" s="9"/>
      <c r="FPG416" s="9"/>
      <c r="FPH416" s="9"/>
      <c r="FPI416" s="9"/>
      <c r="FPJ416" s="9"/>
      <c r="FPK416" s="9"/>
      <c r="FPL416" s="9"/>
      <c r="FPM416" s="9"/>
      <c r="FPN416" s="9"/>
      <c r="FPO416" s="9"/>
      <c r="FPP416" s="9"/>
      <c r="FPQ416" s="9"/>
      <c r="FPR416" s="9"/>
      <c r="FPS416" s="9"/>
      <c r="FPT416" s="9"/>
      <c r="FPU416" s="9"/>
      <c r="FPV416" s="9"/>
      <c r="FPW416" s="9"/>
      <c r="FPX416" s="9"/>
      <c r="FPY416" s="9"/>
      <c r="FPZ416" s="9"/>
      <c r="FQA416" s="9"/>
      <c r="FQB416" s="9"/>
      <c r="FQC416" s="9"/>
      <c r="FQD416" s="9"/>
      <c r="FQE416" s="9"/>
      <c r="FQF416" s="9"/>
      <c r="FQG416" s="9"/>
      <c r="FQH416" s="9"/>
      <c r="FQI416" s="9"/>
      <c r="FQJ416" s="9"/>
      <c r="FQK416" s="9"/>
      <c r="FQL416" s="9"/>
      <c r="FQM416" s="9"/>
      <c r="FQN416" s="9"/>
      <c r="FQO416" s="9"/>
      <c r="FQP416" s="9"/>
      <c r="FQQ416" s="9"/>
      <c r="FQR416" s="9"/>
      <c r="FQS416" s="9"/>
      <c r="FQT416" s="9"/>
      <c r="FQU416" s="9"/>
      <c r="FQV416" s="9"/>
      <c r="FQW416" s="9"/>
      <c r="FQX416" s="9"/>
      <c r="FQY416" s="9"/>
      <c r="FQZ416" s="9"/>
      <c r="FRA416" s="9"/>
      <c r="FRB416" s="9"/>
      <c r="FRC416" s="9"/>
      <c r="FRD416" s="9"/>
      <c r="FRE416" s="9"/>
      <c r="FRF416" s="9"/>
      <c r="FRG416" s="9"/>
      <c r="FRH416" s="9"/>
      <c r="FRI416" s="9"/>
      <c r="FRJ416" s="9"/>
      <c r="FRK416" s="9"/>
      <c r="FRL416" s="9"/>
      <c r="FRM416" s="9"/>
      <c r="FRN416" s="9"/>
      <c r="FRO416" s="9"/>
      <c r="FRP416" s="9"/>
      <c r="FRQ416" s="9"/>
      <c r="FRR416" s="9"/>
      <c r="FRS416" s="9"/>
      <c r="FRT416" s="9"/>
      <c r="FRU416" s="9"/>
      <c r="FRV416" s="9"/>
      <c r="FRW416" s="9"/>
      <c r="FRX416" s="9"/>
      <c r="FRY416" s="9"/>
      <c r="FRZ416" s="9"/>
      <c r="FSA416" s="9"/>
      <c r="FSB416" s="9"/>
      <c r="FSC416" s="9"/>
      <c r="FSD416" s="9"/>
      <c r="FSE416" s="9"/>
      <c r="FSF416" s="9"/>
      <c r="FSG416" s="9"/>
      <c r="FSH416" s="9"/>
      <c r="FSI416" s="9"/>
      <c r="FSJ416" s="9"/>
      <c r="FSK416" s="9"/>
      <c r="FSL416" s="9"/>
      <c r="FSM416" s="9"/>
      <c r="FSN416" s="9"/>
      <c r="FSO416" s="9"/>
      <c r="FSP416" s="9"/>
      <c r="FSQ416" s="9"/>
      <c r="FSR416" s="9"/>
      <c r="FSS416" s="9"/>
      <c r="FST416" s="9"/>
      <c r="FSU416" s="9"/>
      <c r="FSV416" s="9"/>
      <c r="FSW416" s="9"/>
      <c r="FSX416" s="9"/>
      <c r="FSY416" s="9"/>
      <c r="FSZ416" s="9"/>
      <c r="FTA416" s="9"/>
      <c r="FTB416" s="9"/>
      <c r="FTC416" s="9"/>
      <c r="FTD416" s="9"/>
      <c r="FTE416" s="9"/>
      <c r="FTF416" s="9"/>
      <c r="FTG416" s="9"/>
      <c r="FTH416" s="9"/>
      <c r="FTI416" s="9"/>
      <c r="FTJ416" s="9"/>
      <c r="FTK416" s="9"/>
      <c r="FTL416" s="9"/>
      <c r="FTM416" s="9"/>
      <c r="FTN416" s="9"/>
      <c r="FTO416" s="9"/>
      <c r="FTP416" s="9"/>
      <c r="FTQ416" s="9"/>
      <c r="FTR416" s="9"/>
      <c r="FTS416" s="9"/>
      <c r="FTT416" s="9"/>
      <c r="FTU416" s="9"/>
      <c r="FTV416" s="9"/>
      <c r="FTW416" s="9"/>
      <c r="FTX416" s="9"/>
      <c r="FTY416" s="9"/>
      <c r="FTZ416" s="9"/>
      <c r="FUA416" s="9"/>
      <c r="FUB416" s="9"/>
      <c r="FUC416" s="9"/>
      <c r="FUD416" s="9"/>
      <c r="FUE416" s="9"/>
      <c r="FUF416" s="9"/>
      <c r="FUG416" s="9"/>
      <c r="FUH416" s="9"/>
      <c r="FUI416" s="9"/>
      <c r="FUJ416" s="9"/>
      <c r="FUK416" s="9"/>
      <c r="FUL416" s="9"/>
      <c r="FUM416" s="9"/>
      <c r="FUN416" s="9"/>
      <c r="FUO416" s="9"/>
      <c r="FUP416" s="9"/>
      <c r="FUQ416" s="9"/>
      <c r="FUR416" s="9"/>
      <c r="FUS416" s="9"/>
      <c r="FUT416" s="9"/>
      <c r="FUU416" s="9"/>
      <c r="FUV416" s="9"/>
      <c r="FUW416" s="9"/>
      <c r="FUX416" s="9"/>
      <c r="FUY416" s="9"/>
      <c r="FUZ416" s="9"/>
      <c r="FVA416" s="9"/>
      <c r="FVB416" s="9"/>
      <c r="FVC416" s="9"/>
      <c r="FVD416" s="9"/>
      <c r="FVE416" s="9"/>
      <c r="FVF416" s="9"/>
      <c r="FVG416" s="9"/>
      <c r="FVH416" s="9"/>
      <c r="FVI416" s="9"/>
      <c r="FVJ416" s="9"/>
      <c r="FVK416" s="9"/>
      <c r="FVL416" s="9"/>
      <c r="FVM416" s="9"/>
      <c r="FVN416" s="9"/>
      <c r="FVO416" s="9"/>
      <c r="FVP416" s="9"/>
      <c r="FVQ416" s="9"/>
      <c r="FVR416" s="9"/>
      <c r="FVS416" s="9"/>
      <c r="FVT416" s="9"/>
      <c r="FVU416" s="9"/>
      <c r="FVV416" s="9"/>
      <c r="FVW416" s="9"/>
      <c r="FVX416" s="9"/>
      <c r="FVY416" s="9"/>
      <c r="FVZ416" s="9"/>
      <c r="FWA416" s="9"/>
      <c r="FWB416" s="9"/>
      <c r="FWC416" s="9"/>
      <c r="FWD416" s="9"/>
      <c r="FWE416" s="9"/>
      <c r="FWF416" s="9"/>
      <c r="FWG416" s="9"/>
      <c r="FWH416" s="9"/>
      <c r="FWI416" s="9"/>
      <c r="FWJ416" s="9"/>
      <c r="FWK416" s="9"/>
      <c r="FWL416" s="9"/>
      <c r="FWM416" s="9"/>
      <c r="FWN416" s="9"/>
      <c r="FWO416" s="9"/>
      <c r="FWP416" s="9"/>
      <c r="FWQ416" s="9"/>
      <c r="FWR416" s="9"/>
      <c r="FWS416" s="9"/>
      <c r="FWT416" s="9"/>
      <c r="FWU416" s="9"/>
      <c r="FWV416" s="9"/>
      <c r="FWW416" s="9"/>
      <c r="FWX416" s="9"/>
      <c r="FWY416" s="9"/>
      <c r="FWZ416" s="9"/>
      <c r="FXA416" s="9"/>
      <c r="FXB416" s="9"/>
      <c r="FXC416" s="9"/>
      <c r="FXD416" s="9"/>
      <c r="FXE416" s="9"/>
      <c r="FXF416" s="9"/>
      <c r="FXG416" s="9"/>
      <c r="FXH416" s="9"/>
      <c r="FXI416" s="9"/>
      <c r="FXJ416" s="9"/>
      <c r="FXK416" s="9"/>
      <c r="FXL416" s="9"/>
      <c r="FXM416" s="9"/>
      <c r="FXN416" s="9"/>
      <c r="FXO416" s="9"/>
      <c r="FXP416" s="9"/>
      <c r="FXQ416" s="9"/>
      <c r="FXR416" s="9"/>
      <c r="FXS416" s="9"/>
      <c r="FXT416" s="9"/>
      <c r="FXU416" s="9"/>
      <c r="FXV416" s="9"/>
      <c r="FXW416" s="9"/>
      <c r="FXX416" s="9"/>
      <c r="FXY416" s="9"/>
      <c r="FXZ416" s="9"/>
      <c r="FYA416" s="9"/>
      <c r="FYB416" s="9"/>
      <c r="FYC416" s="9"/>
      <c r="FYD416" s="9"/>
      <c r="FYE416" s="9"/>
      <c r="FYF416" s="9"/>
      <c r="FYG416" s="9"/>
      <c r="FYH416" s="9"/>
      <c r="FYI416" s="9"/>
      <c r="FYJ416" s="9"/>
      <c r="FYK416" s="9"/>
      <c r="FYL416" s="9"/>
      <c r="FYM416" s="9"/>
      <c r="FYN416" s="9"/>
      <c r="FYO416" s="9"/>
      <c r="FYP416" s="9"/>
      <c r="FYQ416" s="9"/>
      <c r="FYR416" s="9"/>
      <c r="FYS416" s="9"/>
      <c r="FYT416" s="9"/>
      <c r="FYU416" s="9"/>
      <c r="FYV416" s="9"/>
      <c r="FYW416" s="9"/>
      <c r="FYX416" s="9"/>
      <c r="FYY416" s="9"/>
      <c r="FYZ416" s="9"/>
      <c r="FZA416" s="9"/>
      <c r="FZB416" s="9"/>
      <c r="FZC416" s="9"/>
      <c r="FZD416" s="9"/>
      <c r="FZE416" s="9"/>
      <c r="FZF416" s="9"/>
      <c r="FZG416" s="9"/>
      <c r="FZH416" s="9"/>
      <c r="FZI416" s="9"/>
      <c r="FZJ416" s="9"/>
      <c r="FZK416" s="9"/>
      <c r="FZL416" s="9"/>
      <c r="FZM416" s="9"/>
      <c r="FZN416" s="9"/>
      <c r="FZO416" s="9"/>
      <c r="FZP416" s="9"/>
      <c r="FZQ416" s="9"/>
      <c r="FZR416" s="9"/>
      <c r="FZS416" s="9"/>
      <c r="FZT416" s="9"/>
      <c r="FZU416" s="9"/>
      <c r="FZV416" s="9"/>
      <c r="FZW416" s="9"/>
      <c r="FZX416" s="9"/>
      <c r="FZY416" s="9"/>
      <c r="FZZ416" s="9"/>
      <c r="GAA416" s="9"/>
      <c r="GAB416" s="9"/>
      <c r="GAC416" s="9"/>
      <c r="GAD416" s="9"/>
      <c r="GAE416" s="9"/>
      <c r="GAF416" s="9"/>
      <c r="GAG416" s="9"/>
      <c r="GAH416" s="9"/>
      <c r="GAI416" s="9"/>
      <c r="GAJ416" s="9"/>
      <c r="GAK416" s="9"/>
      <c r="GAL416" s="9"/>
      <c r="GAM416" s="9"/>
      <c r="GAN416" s="9"/>
      <c r="GAO416" s="9"/>
      <c r="GAP416" s="9"/>
      <c r="GAQ416" s="9"/>
      <c r="GAR416" s="9"/>
      <c r="GAS416" s="9"/>
      <c r="GAT416" s="9"/>
      <c r="GAU416" s="9"/>
      <c r="GAV416" s="9"/>
      <c r="GAW416" s="9"/>
      <c r="GAX416" s="9"/>
      <c r="GAY416" s="9"/>
      <c r="GAZ416" s="9"/>
      <c r="GBA416" s="9"/>
      <c r="GBB416" s="9"/>
      <c r="GBC416" s="9"/>
      <c r="GBD416" s="9"/>
      <c r="GBE416" s="9"/>
      <c r="GBF416" s="9"/>
      <c r="GBG416" s="9"/>
      <c r="GBH416" s="9"/>
      <c r="GBI416" s="9"/>
      <c r="GBJ416" s="9"/>
      <c r="GBK416" s="9"/>
      <c r="GBL416" s="9"/>
      <c r="GBM416" s="9"/>
      <c r="GBN416" s="9"/>
      <c r="GBO416" s="9"/>
      <c r="GBP416" s="9"/>
      <c r="GBQ416" s="9"/>
      <c r="GBR416" s="9"/>
      <c r="GBS416" s="9"/>
      <c r="GBT416" s="9"/>
      <c r="GBU416" s="9"/>
      <c r="GBV416" s="9"/>
      <c r="GBW416" s="9"/>
      <c r="GBX416" s="9"/>
      <c r="GBY416" s="9"/>
      <c r="GBZ416" s="9"/>
      <c r="GCA416" s="9"/>
      <c r="GCB416" s="9"/>
      <c r="GCC416" s="9"/>
      <c r="GCD416" s="9"/>
      <c r="GCE416" s="9"/>
      <c r="GCF416" s="9"/>
      <c r="GCG416" s="9"/>
      <c r="GCH416" s="9"/>
      <c r="GCI416" s="9"/>
      <c r="GCJ416" s="9"/>
      <c r="GCK416" s="9"/>
      <c r="GCL416" s="9"/>
      <c r="GCM416" s="9"/>
      <c r="GCN416" s="9"/>
      <c r="GCO416" s="9"/>
      <c r="GCP416" s="9"/>
      <c r="GCQ416" s="9"/>
      <c r="GCR416" s="9"/>
      <c r="GCS416" s="9"/>
      <c r="GCT416" s="9"/>
      <c r="GCU416" s="9"/>
      <c r="GCV416" s="9"/>
      <c r="GCW416" s="9"/>
      <c r="GCX416" s="9"/>
      <c r="GCY416" s="9"/>
      <c r="GCZ416" s="9"/>
      <c r="GDA416" s="9"/>
      <c r="GDB416" s="9"/>
      <c r="GDC416" s="9"/>
      <c r="GDD416" s="9"/>
      <c r="GDE416" s="9"/>
      <c r="GDF416" s="9"/>
      <c r="GDG416" s="9"/>
      <c r="GDH416" s="9"/>
      <c r="GDI416" s="9"/>
      <c r="GDJ416" s="9"/>
      <c r="GDK416" s="9"/>
      <c r="GDL416" s="9"/>
      <c r="GDM416" s="9"/>
      <c r="GDN416" s="9"/>
      <c r="GDO416" s="9"/>
      <c r="GDP416" s="9"/>
      <c r="GDQ416" s="9"/>
      <c r="GDR416" s="9"/>
      <c r="GDS416" s="9"/>
      <c r="GDT416" s="9"/>
      <c r="GDU416" s="9"/>
      <c r="GDV416" s="9"/>
      <c r="GDW416" s="9"/>
      <c r="GDX416" s="9"/>
      <c r="GDY416" s="9"/>
      <c r="GDZ416" s="9"/>
      <c r="GEA416" s="9"/>
      <c r="GEB416" s="9"/>
      <c r="GEC416" s="9"/>
      <c r="GED416" s="9"/>
      <c r="GEE416" s="9"/>
      <c r="GEF416" s="9"/>
      <c r="GEG416" s="9"/>
      <c r="GEH416" s="9"/>
      <c r="GEI416" s="9"/>
      <c r="GEJ416" s="9"/>
      <c r="GEK416" s="9"/>
      <c r="GEL416" s="9"/>
      <c r="GEM416" s="9"/>
      <c r="GEN416" s="9"/>
      <c r="GEO416" s="9"/>
      <c r="GEP416" s="9"/>
      <c r="GEQ416" s="9"/>
      <c r="GER416" s="9"/>
      <c r="GES416" s="9"/>
      <c r="GET416" s="9"/>
      <c r="GEU416" s="9"/>
      <c r="GEV416" s="9"/>
      <c r="GEW416" s="9"/>
      <c r="GEX416" s="9"/>
      <c r="GEY416" s="9"/>
      <c r="GEZ416" s="9"/>
      <c r="GFA416" s="9"/>
      <c r="GFB416" s="9"/>
      <c r="GFC416" s="9"/>
      <c r="GFD416" s="9"/>
      <c r="GFE416" s="9"/>
      <c r="GFF416" s="9"/>
      <c r="GFG416" s="9"/>
      <c r="GFH416" s="9"/>
      <c r="GFI416" s="9"/>
      <c r="GFJ416" s="9"/>
      <c r="GFK416" s="9"/>
      <c r="GFL416" s="9"/>
      <c r="GFM416" s="9"/>
      <c r="GFN416" s="9"/>
      <c r="GFO416" s="9"/>
      <c r="GFP416" s="9"/>
      <c r="GFQ416" s="9"/>
      <c r="GFR416" s="9"/>
      <c r="GFS416" s="9"/>
      <c r="GFT416" s="9"/>
      <c r="GFU416" s="9"/>
      <c r="GFV416" s="9"/>
      <c r="GFW416" s="9"/>
      <c r="GFX416" s="9"/>
      <c r="GFY416" s="9"/>
      <c r="GFZ416" s="9"/>
      <c r="GGA416" s="9"/>
      <c r="GGB416" s="9"/>
      <c r="GGC416" s="9"/>
      <c r="GGD416" s="9"/>
      <c r="GGE416" s="9"/>
      <c r="GGF416" s="9"/>
      <c r="GGG416" s="9"/>
      <c r="GGH416" s="9"/>
      <c r="GGI416" s="9"/>
      <c r="GGJ416" s="9"/>
      <c r="GGK416" s="9"/>
      <c r="GGL416" s="9"/>
      <c r="GGM416" s="9"/>
      <c r="GGN416" s="9"/>
      <c r="GGO416" s="9"/>
      <c r="GGP416" s="9"/>
      <c r="GGQ416" s="9"/>
      <c r="GGR416" s="9"/>
      <c r="GGS416" s="9"/>
      <c r="GGT416" s="9"/>
      <c r="GGU416" s="9"/>
      <c r="GGV416" s="9"/>
      <c r="GGW416" s="9"/>
      <c r="GGX416" s="9"/>
      <c r="GGY416" s="9"/>
      <c r="GGZ416" s="9"/>
      <c r="GHA416" s="9"/>
      <c r="GHB416" s="9"/>
      <c r="GHC416" s="9"/>
      <c r="GHD416" s="9"/>
      <c r="GHE416" s="9"/>
      <c r="GHF416" s="9"/>
      <c r="GHG416" s="9"/>
      <c r="GHH416" s="9"/>
      <c r="GHI416" s="9"/>
      <c r="GHJ416" s="9"/>
      <c r="GHK416" s="9"/>
      <c r="GHL416" s="9"/>
      <c r="GHM416" s="9"/>
      <c r="GHN416" s="9"/>
      <c r="GHO416" s="9"/>
      <c r="GHP416" s="9"/>
      <c r="GHQ416" s="9"/>
      <c r="GHR416" s="9"/>
      <c r="GHS416" s="9"/>
      <c r="GHT416" s="9"/>
      <c r="GHU416" s="9"/>
      <c r="GHV416" s="9"/>
      <c r="GHW416" s="9"/>
      <c r="GHX416" s="9"/>
      <c r="GHY416" s="9"/>
      <c r="GHZ416" s="9"/>
      <c r="GIA416" s="9"/>
      <c r="GIB416" s="9"/>
      <c r="GIC416" s="9"/>
      <c r="GID416" s="9"/>
      <c r="GIE416" s="9"/>
      <c r="GIF416" s="9"/>
      <c r="GIG416" s="9"/>
      <c r="GIH416" s="9"/>
      <c r="GII416" s="9"/>
      <c r="GIJ416" s="9"/>
      <c r="GIK416" s="9"/>
      <c r="GIL416" s="9"/>
      <c r="GIM416" s="9"/>
      <c r="GIN416" s="9"/>
      <c r="GIO416" s="9"/>
      <c r="GIP416" s="9"/>
      <c r="GIQ416" s="9"/>
      <c r="GIR416" s="9"/>
      <c r="GIS416" s="9"/>
      <c r="GIT416" s="9"/>
      <c r="GIU416" s="9"/>
      <c r="GIV416" s="9"/>
      <c r="GIW416" s="9"/>
      <c r="GIX416" s="9"/>
      <c r="GIY416" s="9"/>
      <c r="GIZ416" s="9"/>
      <c r="GJA416" s="9"/>
      <c r="GJB416" s="9"/>
      <c r="GJC416" s="9"/>
      <c r="GJD416" s="9"/>
      <c r="GJE416" s="9"/>
      <c r="GJF416" s="9"/>
      <c r="GJG416" s="9"/>
      <c r="GJH416" s="9"/>
      <c r="GJI416" s="9"/>
      <c r="GJJ416" s="9"/>
      <c r="GJK416" s="9"/>
      <c r="GJL416" s="9"/>
      <c r="GJM416" s="9"/>
      <c r="GJN416" s="9"/>
      <c r="GJO416" s="9"/>
      <c r="GJP416" s="9"/>
      <c r="GJQ416" s="9"/>
      <c r="GJR416" s="9"/>
      <c r="GJS416" s="9"/>
      <c r="GJT416" s="9"/>
      <c r="GJU416" s="9"/>
      <c r="GJV416" s="9"/>
      <c r="GJW416" s="9"/>
      <c r="GJX416" s="9"/>
      <c r="GJY416" s="9"/>
      <c r="GJZ416" s="9"/>
      <c r="GKA416" s="9"/>
      <c r="GKB416" s="9"/>
      <c r="GKC416" s="9"/>
      <c r="GKD416" s="9"/>
      <c r="GKE416" s="9"/>
      <c r="GKF416" s="9"/>
      <c r="GKG416" s="9"/>
      <c r="GKH416" s="9"/>
      <c r="GKI416" s="9"/>
      <c r="GKJ416" s="9"/>
      <c r="GKK416" s="9"/>
      <c r="GKL416" s="9"/>
      <c r="GKM416" s="9"/>
      <c r="GKN416" s="9"/>
      <c r="GKO416" s="9"/>
      <c r="GKP416" s="9"/>
      <c r="GKQ416" s="9"/>
      <c r="GKR416" s="9"/>
      <c r="GKS416" s="9"/>
      <c r="GKT416" s="9"/>
      <c r="GKU416" s="9"/>
      <c r="GKV416" s="9"/>
      <c r="GKW416" s="9"/>
      <c r="GKX416" s="9"/>
      <c r="GKY416" s="9"/>
      <c r="GKZ416" s="9"/>
      <c r="GLA416" s="9"/>
      <c r="GLB416" s="9"/>
      <c r="GLC416" s="9"/>
      <c r="GLD416" s="9"/>
      <c r="GLE416" s="9"/>
      <c r="GLF416" s="9"/>
      <c r="GLG416" s="9"/>
      <c r="GLH416" s="9"/>
      <c r="GLI416" s="9"/>
      <c r="GLJ416" s="9"/>
      <c r="GLK416" s="9"/>
      <c r="GLL416" s="9"/>
      <c r="GLM416" s="9"/>
      <c r="GLN416" s="9"/>
      <c r="GLO416" s="9"/>
      <c r="GLP416" s="9"/>
      <c r="GLQ416" s="9"/>
      <c r="GLR416" s="9"/>
      <c r="GLS416" s="9"/>
      <c r="GLT416" s="9"/>
      <c r="GLU416" s="9"/>
      <c r="GLV416" s="9"/>
      <c r="GLW416" s="9"/>
      <c r="GLX416" s="9"/>
      <c r="GLY416" s="9"/>
      <c r="GLZ416" s="9"/>
      <c r="GMA416" s="9"/>
      <c r="GMB416" s="9"/>
      <c r="GMC416" s="9"/>
      <c r="GMD416" s="9"/>
      <c r="GME416" s="9"/>
      <c r="GMF416" s="9"/>
      <c r="GMG416" s="9"/>
      <c r="GMH416" s="9"/>
      <c r="GMI416" s="9"/>
      <c r="GMJ416" s="9"/>
      <c r="GMK416" s="9"/>
      <c r="GML416" s="9"/>
      <c r="GMM416" s="9"/>
      <c r="GMN416" s="9"/>
      <c r="GMO416" s="9"/>
      <c r="GMP416" s="9"/>
      <c r="GMQ416" s="9"/>
      <c r="GMR416" s="9"/>
      <c r="GMS416" s="9"/>
      <c r="GMT416" s="9"/>
      <c r="GMU416" s="9"/>
      <c r="GMV416" s="9"/>
      <c r="GMW416" s="9"/>
      <c r="GMX416" s="9"/>
      <c r="GMY416" s="9"/>
      <c r="GMZ416" s="9"/>
      <c r="GNA416" s="9"/>
      <c r="GNB416" s="9"/>
      <c r="GNC416" s="9"/>
      <c r="GND416" s="9"/>
      <c r="GNE416" s="9"/>
      <c r="GNF416" s="9"/>
      <c r="GNG416" s="9"/>
      <c r="GNH416" s="9"/>
      <c r="GNI416" s="9"/>
      <c r="GNJ416" s="9"/>
      <c r="GNK416" s="9"/>
      <c r="GNL416" s="9"/>
      <c r="GNM416" s="9"/>
      <c r="GNN416" s="9"/>
      <c r="GNO416" s="9"/>
      <c r="GNP416" s="9"/>
      <c r="GNQ416" s="9"/>
      <c r="GNR416" s="9"/>
      <c r="GNS416" s="9"/>
      <c r="GNT416" s="9"/>
      <c r="GNU416" s="9"/>
      <c r="GNV416" s="9"/>
      <c r="GNW416" s="9"/>
      <c r="GNX416" s="9"/>
      <c r="GNY416" s="9"/>
      <c r="GNZ416" s="9"/>
      <c r="GOA416" s="9"/>
      <c r="GOB416" s="9"/>
      <c r="GOC416" s="9"/>
      <c r="GOD416" s="9"/>
      <c r="GOE416" s="9"/>
      <c r="GOF416" s="9"/>
      <c r="GOG416" s="9"/>
      <c r="GOH416" s="9"/>
      <c r="GOI416" s="9"/>
      <c r="GOJ416" s="9"/>
      <c r="GOK416" s="9"/>
      <c r="GOL416" s="9"/>
      <c r="GOM416" s="9"/>
      <c r="GON416" s="9"/>
      <c r="GOO416" s="9"/>
      <c r="GOP416" s="9"/>
      <c r="GOQ416" s="9"/>
      <c r="GOR416" s="9"/>
      <c r="GOS416" s="9"/>
      <c r="GOT416" s="9"/>
      <c r="GOU416" s="9"/>
      <c r="GOV416" s="9"/>
      <c r="GOW416" s="9"/>
      <c r="GOX416" s="9"/>
      <c r="GOY416" s="9"/>
      <c r="GOZ416" s="9"/>
      <c r="GPA416" s="9"/>
      <c r="GPB416" s="9"/>
      <c r="GPC416" s="9"/>
      <c r="GPD416" s="9"/>
      <c r="GPE416" s="9"/>
      <c r="GPF416" s="9"/>
      <c r="GPG416" s="9"/>
      <c r="GPH416" s="9"/>
      <c r="GPI416" s="9"/>
      <c r="GPJ416" s="9"/>
      <c r="GPK416" s="9"/>
      <c r="GPL416" s="9"/>
      <c r="GPM416" s="9"/>
      <c r="GPN416" s="9"/>
      <c r="GPO416" s="9"/>
      <c r="GPP416" s="9"/>
      <c r="GPQ416" s="9"/>
      <c r="GPR416" s="9"/>
      <c r="GPS416" s="9"/>
      <c r="GPT416" s="9"/>
      <c r="GPU416" s="9"/>
      <c r="GPV416" s="9"/>
      <c r="GPW416" s="9"/>
      <c r="GPX416" s="9"/>
      <c r="GPY416" s="9"/>
      <c r="GPZ416" s="9"/>
      <c r="GQA416" s="9"/>
      <c r="GQB416" s="9"/>
      <c r="GQC416" s="9"/>
      <c r="GQD416" s="9"/>
      <c r="GQE416" s="9"/>
      <c r="GQF416" s="9"/>
      <c r="GQG416" s="9"/>
      <c r="GQH416" s="9"/>
      <c r="GQI416" s="9"/>
      <c r="GQJ416" s="9"/>
      <c r="GQK416" s="9"/>
      <c r="GQL416" s="9"/>
      <c r="GQM416" s="9"/>
      <c r="GQN416" s="9"/>
      <c r="GQO416" s="9"/>
      <c r="GQP416" s="9"/>
      <c r="GQQ416" s="9"/>
      <c r="GQR416" s="9"/>
      <c r="GQS416" s="9"/>
      <c r="GQT416" s="9"/>
      <c r="GQU416" s="9"/>
      <c r="GQV416" s="9"/>
      <c r="GQW416" s="9"/>
      <c r="GQX416" s="9"/>
      <c r="GQY416" s="9"/>
      <c r="GQZ416" s="9"/>
      <c r="GRA416" s="9"/>
      <c r="GRB416" s="9"/>
      <c r="GRC416" s="9"/>
      <c r="GRD416" s="9"/>
      <c r="GRE416" s="9"/>
      <c r="GRF416" s="9"/>
      <c r="GRG416" s="9"/>
      <c r="GRH416" s="9"/>
      <c r="GRI416" s="9"/>
      <c r="GRJ416" s="9"/>
      <c r="GRK416" s="9"/>
      <c r="GRL416" s="9"/>
      <c r="GRM416" s="9"/>
      <c r="GRN416" s="9"/>
      <c r="GRO416" s="9"/>
      <c r="GRP416" s="9"/>
      <c r="GRQ416" s="9"/>
      <c r="GRR416" s="9"/>
      <c r="GRS416" s="9"/>
      <c r="GRT416" s="9"/>
      <c r="GRU416" s="9"/>
      <c r="GRV416" s="9"/>
      <c r="GRW416" s="9"/>
      <c r="GRX416" s="9"/>
      <c r="GRY416" s="9"/>
      <c r="GRZ416" s="9"/>
      <c r="GSA416" s="9"/>
      <c r="GSB416" s="9"/>
      <c r="GSC416" s="9"/>
      <c r="GSD416" s="9"/>
      <c r="GSE416" s="9"/>
      <c r="GSF416" s="9"/>
      <c r="GSG416" s="9"/>
      <c r="GSH416" s="9"/>
      <c r="GSI416" s="9"/>
      <c r="GSJ416" s="9"/>
      <c r="GSK416" s="9"/>
      <c r="GSL416" s="9"/>
      <c r="GSM416" s="9"/>
      <c r="GSN416" s="9"/>
      <c r="GSO416" s="9"/>
      <c r="GSP416" s="9"/>
      <c r="GSQ416" s="9"/>
      <c r="GSR416" s="9"/>
      <c r="GSS416" s="9"/>
      <c r="GST416" s="9"/>
      <c r="GSU416" s="9"/>
      <c r="GSV416" s="9"/>
      <c r="GSW416" s="9"/>
      <c r="GSX416" s="9"/>
      <c r="GSY416" s="9"/>
      <c r="GSZ416" s="9"/>
      <c r="GTA416" s="9"/>
      <c r="GTB416" s="9"/>
      <c r="GTC416" s="9"/>
      <c r="GTD416" s="9"/>
      <c r="GTE416" s="9"/>
      <c r="GTF416" s="9"/>
      <c r="GTG416" s="9"/>
      <c r="GTH416" s="9"/>
      <c r="GTI416" s="9"/>
      <c r="GTJ416" s="9"/>
      <c r="GTK416" s="9"/>
      <c r="GTL416" s="9"/>
      <c r="GTM416" s="9"/>
      <c r="GTN416" s="9"/>
      <c r="GTO416" s="9"/>
      <c r="GTP416" s="9"/>
      <c r="GTQ416" s="9"/>
      <c r="GTR416" s="9"/>
      <c r="GTS416" s="9"/>
      <c r="GTT416" s="9"/>
      <c r="GTU416" s="9"/>
      <c r="GTV416" s="9"/>
      <c r="GTW416" s="9"/>
      <c r="GTX416" s="9"/>
      <c r="GTY416" s="9"/>
      <c r="GTZ416" s="9"/>
      <c r="GUA416" s="9"/>
      <c r="GUB416" s="9"/>
      <c r="GUC416" s="9"/>
      <c r="GUD416" s="9"/>
      <c r="GUE416" s="9"/>
      <c r="GUF416" s="9"/>
      <c r="GUG416" s="9"/>
      <c r="GUH416" s="9"/>
      <c r="GUI416" s="9"/>
      <c r="GUJ416" s="9"/>
      <c r="GUK416" s="9"/>
      <c r="GUL416" s="9"/>
      <c r="GUM416" s="9"/>
      <c r="GUN416" s="9"/>
      <c r="GUO416" s="9"/>
      <c r="GUP416" s="9"/>
      <c r="GUQ416" s="9"/>
      <c r="GUR416" s="9"/>
      <c r="GUS416" s="9"/>
      <c r="GUT416" s="9"/>
      <c r="GUU416" s="9"/>
      <c r="GUV416" s="9"/>
      <c r="GUW416" s="9"/>
      <c r="GUX416" s="9"/>
      <c r="GUY416" s="9"/>
      <c r="GUZ416" s="9"/>
      <c r="GVA416" s="9"/>
      <c r="GVB416" s="9"/>
      <c r="GVC416" s="9"/>
      <c r="GVD416" s="9"/>
      <c r="GVE416" s="9"/>
      <c r="GVF416" s="9"/>
      <c r="GVG416" s="9"/>
      <c r="GVH416" s="9"/>
      <c r="GVI416" s="9"/>
      <c r="GVJ416" s="9"/>
      <c r="GVK416" s="9"/>
      <c r="GVL416" s="9"/>
      <c r="GVM416" s="9"/>
      <c r="GVN416" s="9"/>
      <c r="GVO416" s="9"/>
      <c r="GVP416" s="9"/>
      <c r="GVQ416" s="9"/>
      <c r="GVR416" s="9"/>
      <c r="GVS416" s="9"/>
      <c r="GVT416" s="9"/>
      <c r="GVU416" s="9"/>
      <c r="GVV416" s="9"/>
      <c r="GVW416" s="9"/>
      <c r="GVX416" s="9"/>
      <c r="GVY416" s="9"/>
      <c r="GVZ416" s="9"/>
      <c r="GWA416" s="9"/>
      <c r="GWB416" s="9"/>
      <c r="GWC416" s="9"/>
      <c r="GWD416" s="9"/>
      <c r="GWE416" s="9"/>
      <c r="GWF416" s="9"/>
      <c r="GWG416" s="9"/>
      <c r="GWH416" s="9"/>
      <c r="GWI416" s="9"/>
      <c r="GWJ416" s="9"/>
      <c r="GWK416" s="9"/>
      <c r="GWL416" s="9"/>
      <c r="GWM416" s="9"/>
      <c r="GWN416" s="9"/>
      <c r="GWO416" s="9"/>
      <c r="GWP416" s="9"/>
      <c r="GWQ416" s="9"/>
      <c r="GWR416" s="9"/>
      <c r="GWS416" s="9"/>
      <c r="GWT416" s="9"/>
      <c r="GWU416" s="9"/>
      <c r="GWV416" s="9"/>
      <c r="GWW416" s="9"/>
      <c r="GWX416" s="9"/>
      <c r="GWY416" s="9"/>
      <c r="GWZ416" s="9"/>
      <c r="GXA416" s="9"/>
      <c r="GXB416" s="9"/>
      <c r="GXC416" s="9"/>
      <c r="GXD416" s="9"/>
      <c r="GXE416" s="9"/>
      <c r="GXF416" s="9"/>
      <c r="GXG416" s="9"/>
      <c r="GXH416" s="9"/>
      <c r="GXI416" s="9"/>
      <c r="GXJ416" s="9"/>
      <c r="GXK416" s="9"/>
      <c r="GXL416" s="9"/>
      <c r="GXM416" s="9"/>
      <c r="GXN416" s="9"/>
      <c r="GXO416" s="9"/>
      <c r="GXP416" s="9"/>
      <c r="GXQ416" s="9"/>
      <c r="GXR416" s="9"/>
      <c r="GXS416" s="9"/>
      <c r="GXT416" s="9"/>
      <c r="GXU416" s="9"/>
      <c r="GXV416" s="9"/>
      <c r="GXW416" s="9"/>
      <c r="GXX416" s="9"/>
      <c r="GXY416" s="9"/>
      <c r="GXZ416" s="9"/>
      <c r="GYA416" s="9"/>
      <c r="GYB416" s="9"/>
      <c r="GYC416" s="9"/>
      <c r="GYD416" s="9"/>
      <c r="GYE416" s="9"/>
      <c r="GYF416" s="9"/>
      <c r="GYG416" s="9"/>
      <c r="GYH416" s="9"/>
      <c r="GYI416" s="9"/>
      <c r="GYJ416" s="9"/>
      <c r="GYK416" s="9"/>
      <c r="GYL416" s="9"/>
      <c r="GYM416" s="9"/>
      <c r="GYN416" s="9"/>
      <c r="GYO416" s="9"/>
      <c r="GYP416" s="9"/>
      <c r="GYQ416" s="9"/>
      <c r="GYR416" s="9"/>
      <c r="GYS416" s="9"/>
      <c r="GYT416" s="9"/>
      <c r="GYU416" s="9"/>
      <c r="GYV416" s="9"/>
      <c r="GYW416" s="9"/>
      <c r="GYX416" s="9"/>
      <c r="GYY416" s="9"/>
      <c r="GYZ416" s="9"/>
      <c r="GZA416" s="9"/>
      <c r="GZB416" s="9"/>
      <c r="GZC416" s="9"/>
      <c r="GZD416" s="9"/>
      <c r="GZE416" s="9"/>
      <c r="GZF416" s="9"/>
      <c r="GZG416" s="9"/>
      <c r="GZH416" s="9"/>
      <c r="GZI416" s="9"/>
      <c r="GZJ416" s="9"/>
      <c r="GZK416" s="9"/>
      <c r="GZL416" s="9"/>
      <c r="GZM416" s="9"/>
      <c r="GZN416" s="9"/>
      <c r="GZO416" s="9"/>
      <c r="GZP416" s="9"/>
      <c r="GZQ416" s="9"/>
      <c r="GZR416" s="9"/>
      <c r="GZS416" s="9"/>
      <c r="GZT416" s="9"/>
      <c r="GZU416" s="9"/>
      <c r="GZV416" s="9"/>
      <c r="GZW416" s="9"/>
      <c r="GZX416" s="9"/>
      <c r="GZY416" s="9"/>
      <c r="GZZ416" s="9"/>
      <c r="HAA416" s="9"/>
      <c r="HAB416" s="9"/>
      <c r="HAC416" s="9"/>
      <c r="HAD416" s="9"/>
      <c r="HAE416" s="9"/>
      <c r="HAF416" s="9"/>
      <c r="HAG416" s="9"/>
      <c r="HAH416" s="9"/>
      <c r="HAI416" s="9"/>
      <c r="HAJ416" s="9"/>
      <c r="HAK416" s="9"/>
      <c r="HAL416" s="9"/>
      <c r="HAM416" s="9"/>
      <c r="HAN416" s="9"/>
      <c r="HAO416" s="9"/>
      <c r="HAP416" s="9"/>
      <c r="HAQ416" s="9"/>
      <c r="HAR416" s="9"/>
      <c r="HAS416" s="9"/>
      <c r="HAT416" s="9"/>
      <c r="HAU416" s="9"/>
      <c r="HAV416" s="9"/>
      <c r="HAW416" s="9"/>
      <c r="HAX416" s="9"/>
      <c r="HAY416" s="9"/>
      <c r="HAZ416" s="9"/>
      <c r="HBA416" s="9"/>
      <c r="HBB416" s="9"/>
      <c r="HBC416" s="9"/>
      <c r="HBD416" s="9"/>
      <c r="HBE416" s="9"/>
      <c r="HBF416" s="9"/>
      <c r="HBG416" s="9"/>
      <c r="HBH416" s="9"/>
      <c r="HBI416" s="9"/>
      <c r="HBJ416" s="9"/>
      <c r="HBK416" s="9"/>
      <c r="HBL416" s="9"/>
      <c r="HBM416" s="9"/>
      <c r="HBN416" s="9"/>
      <c r="HBO416" s="9"/>
      <c r="HBP416" s="9"/>
      <c r="HBQ416" s="9"/>
      <c r="HBR416" s="9"/>
      <c r="HBS416" s="9"/>
      <c r="HBT416" s="9"/>
      <c r="HBU416" s="9"/>
      <c r="HBV416" s="9"/>
      <c r="HBW416" s="9"/>
      <c r="HBX416" s="9"/>
      <c r="HBY416" s="9"/>
      <c r="HBZ416" s="9"/>
      <c r="HCA416" s="9"/>
      <c r="HCB416" s="9"/>
      <c r="HCC416" s="9"/>
      <c r="HCD416" s="9"/>
      <c r="HCE416" s="9"/>
      <c r="HCF416" s="9"/>
      <c r="HCG416" s="9"/>
      <c r="HCH416" s="9"/>
      <c r="HCI416" s="9"/>
      <c r="HCJ416" s="9"/>
      <c r="HCK416" s="9"/>
      <c r="HCL416" s="9"/>
      <c r="HCM416" s="9"/>
      <c r="HCN416" s="9"/>
      <c r="HCO416" s="9"/>
      <c r="HCP416" s="9"/>
      <c r="HCQ416" s="9"/>
      <c r="HCR416" s="9"/>
      <c r="HCS416" s="9"/>
      <c r="HCT416" s="9"/>
      <c r="HCU416" s="9"/>
      <c r="HCV416" s="9"/>
      <c r="HCW416" s="9"/>
      <c r="HCX416" s="9"/>
      <c r="HCY416" s="9"/>
      <c r="HCZ416" s="9"/>
      <c r="HDA416" s="9"/>
      <c r="HDB416" s="9"/>
      <c r="HDC416" s="9"/>
      <c r="HDD416" s="9"/>
      <c r="HDE416" s="9"/>
      <c r="HDF416" s="9"/>
      <c r="HDG416" s="9"/>
      <c r="HDH416" s="9"/>
      <c r="HDI416" s="9"/>
      <c r="HDJ416" s="9"/>
      <c r="HDK416" s="9"/>
      <c r="HDL416" s="9"/>
      <c r="HDM416" s="9"/>
      <c r="HDN416" s="9"/>
      <c r="HDO416" s="9"/>
      <c r="HDP416" s="9"/>
      <c r="HDQ416" s="9"/>
      <c r="HDR416" s="9"/>
      <c r="HDS416" s="9"/>
      <c r="HDT416" s="9"/>
      <c r="HDU416" s="9"/>
      <c r="HDV416" s="9"/>
      <c r="HDW416" s="9"/>
      <c r="HDX416" s="9"/>
      <c r="HDY416" s="9"/>
      <c r="HDZ416" s="9"/>
      <c r="HEA416" s="9"/>
      <c r="HEB416" s="9"/>
      <c r="HEC416" s="9"/>
      <c r="HED416" s="9"/>
      <c r="HEE416" s="9"/>
      <c r="HEF416" s="9"/>
      <c r="HEG416" s="9"/>
      <c r="HEH416" s="9"/>
      <c r="HEI416" s="9"/>
      <c r="HEJ416" s="9"/>
      <c r="HEK416" s="9"/>
      <c r="HEL416" s="9"/>
      <c r="HEM416" s="9"/>
      <c r="HEN416" s="9"/>
      <c r="HEO416" s="9"/>
      <c r="HEP416" s="9"/>
      <c r="HEQ416" s="9"/>
      <c r="HER416" s="9"/>
      <c r="HES416" s="9"/>
      <c r="HET416" s="9"/>
      <c r="HEU416" s="9"/>
      <c r="HEV416" s="9"/>
      <c r="HEW416" s="9"/>
      <c r="HEX416" s="9"/>
      <c r="HEY416" s="9"/>
      <c r="HEZ416" s="9"/>
      <c r="HFA416" s="9"/>
      <c r="HFB416" s="9"/>
      <c r="HFC416" s="9"/>
      <c r="HFD416" s="9"/>
      <c r="HFE416" s="9"/>
      <c r="HFF416" s="9"/>
      <c r="HFG416" s="9"/>
      <c r="HFH416" s="9"/>
      <c r="HFI416" s="9"/>
      <c r="HFJ416" s="9"/>
      <c r="HFK416" s="9"/>
      <c r="HFL416" s="9"/>
      <c r="HFM416" s="9"/>
      <c r="HFN416" s="9"/>
      <c r="HFO416" s="9"/>
      <c r="HFP416" s="9"/>
      <c r="HFQ416" s="9"/>
      <c r="HFR416" s="9"/>
      <c r="HFS416" s="9"/>
      <c r="HFT416" s="9"/>
      <c r="HFU416" s="9"/>
      <c r="HFV416" s="9"/>
      <c r="HFW416" s="9"/>
      <c r="HFX416" s="9"/>
      <c r="HFY416" s="9"/>
      <c r="HFZ416" s="9"/>
      <c r="HGA416" s="9"/>
      <c r="HGB416" s="9"/>
      <c r="HGC416" s="9"/>
      <c r="HGD416" s="9"/>
      <c r="HGE416" s="9"/>
      <c r="HGF416" s="9"/>
      <c r="HGG416" s="9"/>
      <c r="HGH416" s="9"/>
      <c r="HGI416" s="9"/>
      <c r="HGJ416" s="9"/>
      <c r="HGK416" s="9"/>
      <c r="HGL416" s="9"/>
      <c r="HGM416" s="9"/>
      <c r="HGN416" s="9"/>
      <c r="HGO416" s="9"/>
      <c r="HGP416" s="9"/>
      <c r="HGQ416" s="9"/>
      <c r="HGR416" s="9"/>
      <c r="HGS416" s="9"/>
      <c r="HGT416" s="9"/>
      <c r="HGU416" s="9"/>
      <c r="HGV416" s="9"/>
      <c r="HGW416" s="9"/>
      <c r="HGX416" s="9"/>
      <c r="HGY416" s="9"/>
      <c r="HGZ416" s="9"/>
      <c r="HHA416" s="9"/>
      <c r="HHB416" s="9"/>
      <c r="HHC416" s="9"/>
      <c r="HHD416" s="9"/>
      <c r="HHE416" s="9"/>
      <c r="HHF416" s="9"/>
      <c r="HHG416" s="9"/>
      <c r="HHH416" s="9"/>
      <c r="HHI416" s="9"/>
      <c r="HHJ416" s="9"/>
      <c r="HHK416" s="9"/>
      <c r="HHL416" s="9"/>
      <c r="HHM416" s="9"/>
      <c r="HHN416" s="9"/>
      <c r="HHO416" s="9"/>
      <c r="HHP416" s="9"/>
      <c r="HHQ416" s="9"/>
      <c r="HHR416" s="9"/>
      <c r="HHS416" s="9"/>
      <c r="HHT416" s="9"/>
      <c r="HHU416" s="9"/>
      <c r="HHV416" s="9"/>
      <c r="HHW416" s="9"/>
      <c r="HHX416" s="9"/>
      <c r="HHY416" s="9"/>
      <c r="HHZ416" s="9"/>
      <c r="HIA416" s="9"/>
      <c r="HIB416" s="9"/>
      <c r="HIC416" s="9"/>
      <c r="HID416" s="9"/>
      <c r="HIE416" s="9"/>
      <c r="HIF416" s="9"/>
      <c r="HIG416" s="9"/>
      <c r="HIH416" s="9"/>
      <c r="HII416" s="9"/>
      <c r="HIJ416" s="9"/>
      <c r="HIK416" s="9"/>
      <c r="HIL416" s="9"/>
      <c r="HIM416" s="9"/>
      <c r="HIN416" s="9"/>
      <c r="HIO416" s="9"/>
      <c r="HIP416" s="9"/>
      <c r="HIQ416" s="9"/>
      <c r="HIR416" s="9"/>
      <c r="HIS416" s="9"/>
      <c r="HIT416" s="9"/>
      <c r="HIU416" s="9"/>
      <c r="HIV416" s="9"/>
      <c r="HIW416" s="9"/>
      <c r="HIX416" s="9"/>
      <c r="HIY416" s="9"/>
      <c r="HIZ416" s="9"/>
      <c r="HJA416" s="9"/>
      <c r="HJB416" s="9"/>
      <c r="HJC416" s="9"/>
      <c r="HJD416" s="9"/>
      <c r="HJE416" s="9"/>
      <c r="HJF416" s="9"/>
      <c r="HJG416" s="9"/>
      <c r="HJH416" s="9"/>
      <c r="HJI416" s="9"/>
      <c r="HJJ416" s="9"/>
      <c r="HJK416" s="9"/>
      <c r="HJL416" s="9"/>
      <c r="HJM416" s="9"/>
      <c r="HJN416" s="9"/>
      <c r="HJO416" s="9"/>
      <c r="HJP416" s="9"/>
      <c r="HJQ416" s="9"/>
      <c r="HJR416" s="9"/>
      <c r="HJS416" s="9"/>
      <c r="HJT416" s="9"/>
      <c r="HJU416" s="9"/>
      <c r="HJV416" s="9"/>
      <c r="HJW416" s="9"/>
      <c r="HJX416" s="9"/>
      <c r="HJY416" s="9"/>
      <c r="HJZ416" s="9"/>
      <c r="HKA416" s="9"/>
      <c r="HKB416" s="9"/>
      <c r="HKC416" s="9"/>
      <c r="HKD416" s="9"/>
      <c r="HKE416" s="9"/>
      <c r="HKF416" s="9"/>
      <c r="HKG416" s="9"/>
      <c r="HKH416" s="9"/>
      <c r="HKI416" s="9"/>
      <c r="HKJ416" s="9"/>
      <c r="HKK416" s="9"/>
      <c r="HKL416" s="9"/>
      <c r="HKM416" s="9"/>
      <c r="HKN416" s="9"/>
      <c r="HKO416" s="9"/>
      <c r="HKP416" s="9"/>
      <c r="HKQ416" s="9"/>
      <c r="HKR416" s="9"/>
      <c r="HKS416" s="9"/>
      <c r="HKT416" s="9"/>
      <c r="HKU416" s="9"/>
      <c r="HKV416" s="9"/>
      <c r="HKW416" s="9"/>
      <c r="HKX416" s="9"/>
      <c r="HKY416" s="9"/>
      <c r="HKZ416" s="9"/>
      <c r="HLA416" s="9"/>
      <c r="HLB416" s="9"/>
      <c r="HLC416" s="9"/>
      <c r="HLD416" s="9"/>
      <c r="HLE416" s="9"/>
      <c r="HLF416" s="9"/>
      <c r="HLG416" s="9"/>
      <c r="HLH416" s="9"/>
      <c r="HLI416" s="9"/>
      <c r="HLJ416" s="9"/>
      <c r="HLK416" s="9"/>
      <c r="HLL416" s="9"/>
      <c r="HLM416" s="9"/>
      <c r="HLN416" s="9"/>
      <c r="HLO416" s="9"/>
      <c r="HLP416" s="9"/>
      <c r="HLQ416" s="9"/>
      <c r="HLR416" s="9"/>
      <c r="HLS416" s="9"/>
      <c r="HLT416" s="9"/>
      <c r="HLU416" s="9"/>
      <c r="HLV416" s="9"/>
      <c r="HLW416" s="9"/>
      <c r="HLX416" s="9"/>
      <c r="HLY416" s="9"/>
      <c r="HLZ416" s="9"/>
      <c r="HMA416" s="9"/>
      <c r="HMB416" s="9"/>
      <c r="HMC416" s="9"/>
      <c r="HMD416" s="9"/>
      <c r="HME416" s="9"/>
      <c r="HMF416" s="9"/>
      <c r="HMG416" s="9"/>
      <c r="HMH416" s="9"/>
      <c r="HMI416" s="9"/>
      <c r="HMJ416" s="9"/>
      <c r="HMK416" s="9"/>
      <c r="HML416" s="9"/>
      <c r="HMM416" s="9"/>
      <c r="HMN416" s="9"/>
      <c r="HMO416" s="9"/>
      <c r="HMP416" s="9"/>
      <c r="HMQ416" s="9"/>
      <c r="HMR416" s="9"/>
      <c r="HMS416" s="9"/>
      <c r="HMT416" s="9"/>
      <c r="HMU416" s="9"/>
      <c r="HMV416" s="9"/>
      <c r="HMW416" s="9"/>
      <c r="HMX416" s="9"/>
      <c r="HMY416" s="9"/>
      <c r="HMZ416" s="9"/>
      <c r="HNA416" s="9"/>
      <c r="HNB416" s="9"/>
      <c r="HNC416" s="9"/>
      <c r="HND416" s="9"/>
      <c r="HNE416" s="9"/>
      <c r="HNF416" s="9"/>
      <c r="HNG416" s="9"/>
      <c r="HNH416" s="9"/>
      <c r="HNI416" s="9"/>
      <c r="HNJ416" s="9"/>
      <c r="HNK416" s="9"/>
      <c r="HNL416" s="9"/>
      <c r="HNM416" s="9"/>
      <c r="HNN416" s="9"/>
      <c r="HNO416" s="9"/>
      <c r="HNP416" s="9"/>
      <c r="HNQ416" s="9"/>
      <c r="HNR416" s="9"/>
      <c r="HNS416" s="9"/>
      <c r="HNT416" s="9"/>
      <c r="HNU416" s="9"/>
      <c r="HNV416" s="9"/>
      <c r="HNW416" s="9"/>
      <c r="HNX416" s="9"/>
      <c r="HNY416" s="9"/>
      <c r="HNZ416" s="9"/>
      <c r="HOA416" s="9"/>
      <c r="HOB416" s="9"/>
      <c r="HOC416" s="9"/>
      <c r="HOD416" s="9"/>
      <c r="HOE416" s="9"/>
      <c r="HOF416" s="9"/>
      <c r="HOG416" s="9"/>
      <c r="HOH416" s="9"/>
      <c r="HOI416" s="9"/>
      <c r="HOJ416" s="9"/>
      <c r="HOK416" s="9"/>
      <c r="HOL416" s="9"/>
      <c r="HOM416" s="9"/>
      <c r="HON416" s="9"/>
      <c r="HOO416" s="9"/>
      <c r="HOP416" s="9"/>
      <c r="HOQ416" s="9"/>
      <c r="HOR416" s="9"/>
      <c r="HOS416" s="9"/>
      <c r="HOT416" s="9"/>
      <c r="HOU416" s="9"/>
      <c r="HOV416" s="9"/>
      <c r="HOW416" s="9"/>
      <c r="HOX416" s="9"/>
      <c r="HOY416" s="9"/>
      <c r="HOZ416" s="9"/>
      <c r="HPA416" s="9"/>
      <c r="HPB416" s="9"/>
      <c r="HPC416" s="9"/>
      <c r="HPD416" s="9"/>
      <c r="HPE416" s="9"/>
      <c r="HPF416" s="9"/>
      <c r="HPG416" s="9"/>
      <c r="HPH416" s="9"/>
      <c r="HPI416" s="9"/>
      <c r="HPJ416" s="9"/>
      <c r="HPK416" s="9"/>
      <c r="HPL416" s="9"/>
      <c r="HPM416" s="9"/>
      <c r="HPN416" s="9"/>
      <c r="HPO416" s="9"/>
      <c r="HPP416" s="9"/>
      <c r="HPQ416" s="9"/>
      <c r="HPR416" s="9"/>
      <c r="HPS416" s="9"/>
      <c r="HPT416" s="9"/>
      <c r="HPU416" s="9"/>
      <c r="HPV416" s="9"/>
      <c r="HPW416" s="9"/>
      <c r="HPX416" s="9"/>
      <c r="HPY416" s="9"/>
      <c r="HPZ416" s="9"/>
      <c r="HQA416" s="9"/>
      <c r="HQB416" s="9"/>
      <c r="HQC416" s="9"/>
      <c r="HQD416" s="9"/>
      <c r="HQE416" s="9"/>
      <c r="HQF416" s="9"/>
      <c r="HQG416" s="9"/>
      <c r="HQH416" s="9"/>
      <c r="HQI416" s="9"/>
      <c r="HQJ416" s="9"/>
      <c r="HQK416" s="9"/>
      <c r="HQL416" s="9"/>
      <c r="HQM416" s="9"/>
      <c r="HQN416" s="9"/>
      <c r="HQO416" s="9"/>
      <c r="HQP416" s="9"/>
      <c r="HQQ416" s="9"/>
      <c r="HQR416" s="9"/>
      <c r="HQS416" s="9"/>
      <c r="HQT416" s="9"/>
      <c r="HQU416" s="9"/>
      <c r="HQV416" s="9"/>
      <c r="HQW416" s="9"/>
      <c r="HQX416" s="9"/>
      <c r="HQY416" s="9"/>
      <c r="HQZ416" s="9"/>
      <c r="HRA416" s="9"/>
      <c r="HRB416" s="9"/>
      <c r="HRC416" s="9"/>
      <c r="HRD416" s="9"/>
      <c r="HRE416" s="9"/>
      <c r="HRF416" s="9"/>
      <c r="HRG416" s="9"/>
      <c r="HRH416" s="9"/>
      <c r="HRI416" s="9"/>
      <c r="HRJ416" s="9"/>
      <c r="HRK416" s="9"/>
      <c r="HRL416" s="9"/>
      <c r="HRM416" s="9"/>
      <c r="HRN416" s="9"/>
      <c r="HRO416" s="9"/>
      <c r="HRP416" s="9"/>
      <c r="HRQ416" s="9"/>
      <c r="HRR416" s="9"/>
      <c r="HRS416" s="9"/>
      <c r="HRT416" s="9"/>
      <c r="HRU416" s="9"/>
      <c r="HRV416" s="9"/>
      <c r="HRW416" s="9"/>
      <c r="HRX416" s="9"/>
      <c r="HRY416" s="9"/>
      <c r="HRZ416" s="9"/>
      <c r="HSA416" s="9"/>
      <c r="HSB416" s="9"/>
      <c r="HSC416" s="9"/>
      <c r="HSD416" s="9"/>
      <c r="HSE416" s="9"/>
      <c r="HSF416" s="9"/>
      <c r="HSG416" s="9"/>
      <c r="HSH416" s="9"/>
      <c r="HSI416" s="9"/>
      <c r="HSJ416" s="9"/>
      <c r="HSK416" s="9"/>
      <c r="HSL416" s="9"/>
      <c r="HSM416" s="9"/>
      <c r="HSN416" s="9"/>
      <c r="HSO416" s="9"/>
      <c r="HSP416" s="9"/>
      <c r="HSQ416" s="9"/>
      <c r="HSR416" s="9"/>
      <c r="HSS416" s="9"/>
      <c r="HST416" s="9"/>
      <c r="HSU416" s="9"/>
      <c r="HSV416" s="9"/>
      <c r="HSW416" s="9"/>
      <c r="HSX416" s="9"/>
      <c r="HSY416" s="9"/>
      <c r="HSZ416" s="9"/>
      <c r="HTA416" s="9"/>
      <c r="HTB416" s="9"/>
      <c r="HTC416" s="9"/>
      <c r="HTD416" s="9"/>
      <c r="HTE416" s="9"/>
      <c r="HTF416" s="9"/>
      <c r="HTG416" s="9"/>
      <c r="HTH416" s="9"/>
      <c r="HTI416" s="9"/>
      <c r="HTJ416" s="9"/>
      <c r="HTK416" s="9"/>
      <c r="HTL416" s="9"/>
      <c r="HTM416" s="9"/>
      <c r="HTN416" s="9"/>
      <c r="HTO416" s="9"/>
      <c r="HTP416" s="9"/>
      <c r="HTQ416" s="9"/>
      <c r="HTR416" s="9"/>
      <c r="HTS416" s="9"/>
      <c r="HTT416" s="9"/>
      <c r="HTU416" s="9"/>
      <c r="HTV416" s="9"/>
      <c r="HTW416" s="9"/>
      <c r="HTX416" s="9"/>
      <c r="HTY416" s="9"/>
      <c r="HTZ416" s="9"/>
      <c r="HUA416" s="9"/>
      <c r="HUB416" s="9"/>
      <c r="HUC416" s="9"/>
      <c r="HUD416" s="9"/>
      <c r="HUE416" s="9"/>
      <c r="HUF416" s="9"/>
      <c r="HUG416" s="9"/>
      <c r="HUH416" s="9"/>
      <c r="HUI416" s="9"/>
      <c r="HUJ416" s="9"/>
      <c r="HUK416" s="9"/>
      <c r="HUL416" s="9"/>
      <c r="HUM416" s="9"/>
      <c r="HUN416" s="9"/>
      <c r="HUO416" s="9"/>
      <c r="HUP416" s="9"/>
      <c r="HUQ416" s="9"/>
      <c r="HUR416" s="9"/>
      <c r="HUS416" s="9"/>
      <c r="HUT416" s="9"/>
      <c r="HUU416" s="9"/>
      <c r="HUV416" s="9"/>
      <c r="HUW416" s="9"/>
      <c r="HUX416" s="9"/>
      <c r="HUY416" s="9"/>
      <c r="HUZ416" s="9"/>
      <c r="HVA416" s="9"/>
      <c r="HVB416" s="9"/>
      <c r="HVC416" s="9"/>
      <c r="HVD416" s="9"/>
      <c r="HVE416" s="9"/>
      <c r="HVF416" s="9"/>
      <c r="HVG416" s="9"/>
      <c r="HVH416" s="9"/>
      <c r="HVI416" s="9"/>
      <c r="HVJ416" s="9"/>
      <c r="HVK416" s="9"/>
      <c r="HVL416" s="9"/>
      <c r="HVM416" s="9"/>
      <c r="HVN416" s="9"/>
      <c r="HVO416" s="9"/>
      <c r="HVP416" s="9"/>
      <c r="HVQ416" s="9"/>
      <c r="HVR416" s="9"/>
      <c r="HVS416" s="9"/>
      <c r="HVT416" s="9"/>
      <c r="HVU416" s="9"/>
      <c r="HVV416" s="9"/>
      <c r="HVW416" s="9"/>
      <c r="HVX416" s="9"/>
      <c r="HVY416" s="9"/>
      <c r="HVZ416" s="9"/>
      <c r="HWA416" s="9"/>
      <c r="HWB416" s="9"/>
      <c r="HWC416" s="9"/>
      <c r="HWD416" s="9"/>
      <c r="HWE416" s="9"/>
      <c r="HWF416" s="9"/>
      <c r="HWG416" s="9"/>
      <c r="HWH416" s="9"/>
      <c r="HWI416" s="9"/>
      <c r="HWJ416" s="9"/>
      <c r="HWK416" s="9"/>
      <c r="HWL416" s="9"/>
      <c r="HWM416" s="9"/>
      <c r="HWN416" s="9"/>
      <c r="HWO416" s="9"/>
      <c r="HWP416" s="9"/>
      <c r="HWQ416" s="9"/>
      <c r="HWR416" s="9"/>
      <c r="HWS416" s="9"/>
      <c r="HWT416" s="9"/>
      <c r="HWU416" s="9"/>
      <c r="HWV416" s="9"/>
      <c r="HWW416" s="9"/>
      <c r="HWX416" s="9"/>
      <c r="HWY416" s="9"/>
      <c r="HWZ416" s="9"/>
      <c r="HXA416" s="9"/>
      <c r="HXB416" s="9"/>
      <c r="HXC416" s="9"/>
      <c r="HXD416" s="9"/>
      <c r="HXE416" s="9"/>
      <c r="HXF416" s="9"/>
      <c r="HXG416" s="9"/>
      <c r="HXH416" s="9"/>
      <c r="HXI416" s="9"/>
      <c r="HXJ416" s="9"/>
      <c r="HXK416" s="9"/>
      <c r="HXL416" s="9"/>
      <c r="HXM416" s="9"/>
      <c r="HXN416" s="9"/>
      <c r="HXO416" s="9"/>
      <c r="HXP416" s="9"/>
      <c r="HXQ416" s="9"/>
      <c r="HXR416" s="9"/>
      <c r="HXS416" s="9"/>
      <c r="HXT416" s="9"/>
      <c r="HXU416" s="9"/>
      <c r="HXV416" s="9"/>
      <c r="HXW416" s="9"/>
      <c r="HXX416" s="9"/>
      <c r="HXY416" s="9"/>
      <c r="HXZ416" s="9"/>
      <c r="HYA416" s="9"/>
      <c r="HYB416" s="9"/>
      <c r="HYC416" s="9"/>
      <c r="HYD416" s="9"/>
      <c r="HYE416" s="9"/>
      <c r="HYF416" s="9"/>
      <c r="HYG416" s="9"/>
      <c r="HYH416" s="9"/>
      <c r="HYI416" s="9"/>
      <c r="HYJ416" s="9"/>
      <c r="HYK416" s="9"/>
      <c r="HYL416" s="9"/>
      <c r="HYM416" s="9"/>
      <c r="HYN416" s="9"/>
      <c r="HYO416" s="9"/>
      <c r="HYP416" s="9"/>
      <c r="HYQ416" s="9"/>
      <c r="HYR416" s="9"/>
      <c r="HYS416" s="9"/>
      <c r="HYT416" s="9"/>
      <c r="HYU416" s="9"/>
      <c r="HYV416" s="9"/>
      <c r="HYW416" s="9"/>
      <c r="HYX416" s="9"/>
      <c r="HYY416" s="9"/>
      <c r="HYZ416" s="9"/>
      <c r="HZA416" s="9"/>
      <c r="HZB416" s="9"/>
      <c r="HZC416" s="9"/>
      <c r="HZD416" s="9"/>
      <c r="HZE416" s="9"/>
      <c r="HZF416" s="9"/>
      <c r="HZG416" s="9"/>
      <c r="HZH416" s="9"/>
      <c r="HZI416" s="9"/>
      <c r="HZJ416" s="9"/>
      <c r="HZK416" s="9"/>
      <c r="HZL416" s="9"/>
      <c r="HZM416" s="9"/>
      <c r="HZN416" s="9"/>
      <c r="HZO416" s="9"/>
      <c r="HZP416" s="9"/>
      <c r="HZQ416" s="9"/>
      <c r="HZR416" s="9"/>
      <c r="HZS416" s="9"/>
      <c r="HZT416" s="9"/>
      <c r="HZU416" s="9"/>
      <c r="HZV416" s="9"/>
      <c r="HZW416" s="9"/>
      <c r="HZX416" s="9"/>
      <c r="HZY416" s="9"/>
      <c r="HZZ416" s="9"/>
      <c r="IAA416" s="9"/>
      <c r="IAB416" s="9"/>
      <c r="IAC416" s="9"/>
      <c r="IAD416" s="9"/>
      <c r="IAE416" s="9"/>
      <c r="IAF416" s="9"/>
      <c r="IAG416" s="9"/>
      <c r="IAH416" s="9"/>
      <c r="IAI416" s="9"/>
      <c r="IAJ416" s="9"/>
      <c r="IAK416" s="9"/>
      <c r="IAL416" s="9"/>
      <c r="IAM416" s="9"/>
      <c r="IAN416" s="9"/>
      <c r="IAO416" s="9"/>
      <c r="IAP416" s="9"/>
      <c r="IAQ416" s="9"/>
      <c r="IAR416" s="9"/>
      <c r="IAS416" s="9"/>
      <c r="IAT416" s="9"/>
      <c r="IAU416" s="9"/>
      <c r="IAV416" s="9"/>
      <c r="IAW416" s="9"/>
      <c r="IAX416" s="9"/>
      <c r="IAY416" s="9"/>
      <c r="IAZ416" s="9"/>
      <c r="IBA416" s="9"/>
      <c r="IBB416" s="9"/>
      <c r="IBC416" s="9"/>
      <c r="IBD416" s="9"/>
      <c r="IBE416" s="9"/>
      <c r="IBF416" s="9"/>
      <c r="IBG416" s="9"/>
      <c r="IBH416" s="9"/>
      <c r="IBI416" s="9"/>
      <c r="IBJ416" s="9"/>
      <c r="IBK416" s="9"/>
      <c r="IBL416" s="9"/>
      <c r="IBM416" s="9"/>
      <c r="IBN416" s="9"/>
      <c r="IBO416" s="9"/>
      <c r="IBP416" s="9"/>
      <c r="IBQ416" s="9"/>
      <c r="IBR416" s="9"/>
      <c r="IBS416" s="9"/>
      <c r="IBT416" s="9"/>
      <c r="IBU416" s="9"/>
      <c r="IBV416" s="9"/>
      <c r="IBW416" s="9"/>
      <c r="IBX416" s="9"/>
      <c r="IBY416" s="9"/>
      <c r="IBZ416" s="9"/>
      <c r="ICA416" s="9"/>
      <c r="ICB416" s="9"/>
      <c r="ICC416" s="9"/>
      <c r="ICD416" s="9"/>
      <c r="ICE416" s="9"/>
      <c r="ICF416" s="9"/>
      <c r="ICG416" s="9"/>
      <c r="ICH416" s="9"/>
      <c r="ICI416" s="9"/>
      <c r="ICJ416" s="9"/>
      <c r="ICK416" s="9"/>
      <c r="ICL416" s="9"/>
      <c r="ICM416" s="9"/>
      <c r="ICN416" s="9"/>
      <c r="ICO416" s="9"/>
      <c r="ICP416" s="9"/>
      <c r="ICQ416" s="9"/>
      <c r="ICR416" s="9"/>
      <c r="ICS416" s="9"/>
      <c r="ICT416" s="9"/>
      <c r="ICU416" s="9"/>
      <c r="ICV416" s="9"/>
      <c r="ICW416" s="9"/>
      <c r="ICX416" s="9"/>
      <c r="ICY416" s="9"/>
      <c r="ICZ416" s="9"/>
      <c r="IDA416" s="9"/>
      <c r="IDB416" s="9"/>
      <c r="IDC416" s="9"/>
      <c r="IDD416" s="9"/>
      <c r="IDE416" s="9"/>
      <c r="IDF416" s="9"/>
      <c r="IDG416" s="9"/>
      <c r="IDH416" s="9"/>
      <c r="IDI416" s="9"/>
      <c r="IDJ416" s="9"/>
      <c r="IDK416" s="9"/>
      <c r="IDL416" s="9"/>
      <c r="IDM416" s="9"/>
      <c r="IDN416" s="9"/>
      <c r="IDO416" s="9"/>
      <c r="IDP416" s="9"/>
      <c r="IDQ416" s="9"/>
      <c r="IDR416" s="9"/>
      <c r="IDS416" s="9"/>
      <c r="IDT416" s="9"/>
      <c r="IDU416" s="9"/>
      <c r="IDV416" s="9"/>
      <c r="IDW416" s="9"/>
      <c r="IDX416" s="9"/>
      <c r="IDY416" s="9"/>
      <c r="IDZ416" s="9"/>
      <c r="IEA416" s="9"/>
      <c r="IEB416" s="9"/>
      <c r="IEC416" s="9"/>
      <c r="IED416" s="9"/>
      <c r="IEE416" s="9"/>
      <c r="IEF416" s="9"/>
      <c r="IEG416" s="9"/>
      <c r="IEH416" s="9"/>
      <c r="IEI416" s="9"/>
      <c r="IEJ416" s="9"/>
      <c r="IEK416" s="9"/>
      <c r="IEL416" s="9"/>
      <c r="IEM416" s="9"/>
      <c r="IEN416" s="9"/>
      <c r="IEO416" s="9"/>
      <c r="IEP416" s="9"/>
      <c r="IEQ416" s="9"/>
      <c r="IER416" s="9"/>
      <c r="IES416" s="9"/>
      <c r="IET416" s="9"/>
      <c r="IEU416" s="9"/>
      <c r="IEV416" s="9"/>
      <c r="IEW416" s="9"/>
      <c r="IEX416" s="9"/>
      <c r="IEY416" s="9"/>
      <c r="IEZ416" s="9"/>
      <c r="IFA416" s="9"/>
      <c r="IFB416" s="9"/>
      <c r="IFC416" s="9"/>
      <c r="IFD416" s="9"/>
      <c r="IFE416" s="9"/>
      <c r="IFF416" s="9"/>
      <c r="IFG416" s="9"/>
      <c r="IFH416" s="9"/>
      <c r="IFI416" s="9"/>
      <c r="IFJ416" s="9"/>
      <c r="IFK416" s="9"/>
      <c r="IFL416" s="9"/>
      <c r="IFM416" s="9"/>
      <c r="IFN416" s="9"/>
      <c r="IFO416" s="9"/>
      <c r="IFP416" s="9"/>
      <c r="IFQ416" s="9"/>
      <c r="IFR416" s="9"/>
      <c r="IFS416" s="9"/>
      <c r="IFT416" s="9"/>
      <c r="IFU416" s="9"/>
      <c r="IFV416" s="9"/>
      <c r="IFW416" s="9"/>
      <c r="IFX416" s="9"/>
      <c r="IFY416" s="9"/>
      <c r="IFZ416" s="9"/>
      <c r="IGA416" s="9"/>
      <c r="IGB416" s="9"/>
      <c r="IGC416" s="9"/>
      <c r="IGD416" s="9"/>
      <c r="IGE416" s="9"/>
      <c r="IGF416" s="9"/>
      <c r="IGG416" s="9"/>
      <c r="IGH416" s="9"/>
      <c r="IGI416" s="9"/>
      <c r="IGJ416" s="9"/>
      <c r="IGK416" s="9"/>
      <c r="IGL416" s="9"/>
      <c r="IGM416" s="9"/>
      <c r="IGN416" s="9"/>
      <c r="IGO416" s="9"/>
      <c r="IGP416" s="9"/>
      <c r="IGQ416" s="9"/>
      <c r="IGR416" s="9"/>
      <c r="IGS416" s="9"/>
      <c r="IGT416" s="9"/>
      <c r="IGU416" s="9"/>
      <c r="IGV416" s="9"/>
      <c r="IGW416" s="9"/>
      <c r="IGX416" s="9"/>
      <c r="IGY416" s="9"/>
      <c r="IGZ416" s="9"/>
      <c r="IHA416" s="9"/>
      <c r="IHB416" s="9"/>
      <c r="IHC416" s="9"/>
      <c r="IHD416" s="9"/>
      <c r="IHE416" s="9"/>
      <c r="IHF416" s="9"/>
      <c r="IHG416" s="9"/>
      <c r="IHH416" s="9"/>
      <c r="IHI416" s="9"/>
      <c r="IHJ416" s="9"/>
      <c r="IHK416" s="9"/>
      <c r="IHL416" s="9"/>
      <c r="IHM416" s="9"/>
      <c r="IHN416" s="9"/>
      <c r="IHO416" s="9"/>
      <c r="IHP416" s="9"/>
      <c r="IHQ416" s="9"/>
      <c r="IHR416" s="9"/>
      <c r="IHS416" s="9"/>
      <c r="IHT416" s="9"/>
      <c r="IHU416" s="9"/>
      <c r="IHV416" s="9"/>
      <c r="IHW416" s="9"/>
      <c r="IHX416" s="9"/>
      <c r="IHY416" s="9"/>
      <c r="IHZ416" s="9"/>
      <c r="IIA416" s="9"/>
      <c r="IIB416" s="9"/>
      <c r="IIC416" s="9"/>
      <c r="IID416" s="9"/>
      <c r="IIE416" s="9"/>
      <c r="IIF416" s="9"/>
      <c r="IIG416" s="9"/>
      <c r="IIH416" s="9"/>
      <c r="III416" s="9"/>
      <c r="IIJ416" s="9"/>
      <c r="IIK416" s="9"/>
      <c r="IIL416" s="9"/>
      <c r="IIM416" s="9"/>
      <c r="IIN416" s="9"/>
      <c r="IIO416" s="9"/>
      <c r="IIP416" s="9"/>
      <c r="IIQ416" s="9"/>
      <c r="IIR416" s="9"/>
      <c r="IIS416" s="9"/>
      <c r="IIT416" s="9"/>
      <c r="IIU416" s="9"/>
      <c r="IIV416" s="9"/>
      <c r="IIW416" s="9"/>
      <c r="IIX416" s="9"/>
      <c r="IIY416" s="9"/>
      <c r="IIZ416" s="9"/>
      <c r="IJA416" s="9"/>
      <c r="IJB416" s="9"/>
      <c r="IJC416" s="9"/>
      <c r="IJD416" s="9"/>
      <c r="IJE416" s="9"/>
      <c r="IJF416" s="9"/>
      <c r="IJG416" s="9"/>
      <c r="IJH416" s="9"/>
      <c r="IJI416" s="9"/>
      <c r="IJJ416" s="9"/>
      <c r="IJK416" s="9"/>
      <c r="IJL416" s="9"/>
      <c r="IJM416" s="9"/>
      <c r="IJN416" s="9"/>
      <c r="IJO416" s="9"/>
      <c r="IJP416" s="9"/>
      <c r="IJQ416" s="9"/>
      <c r="IJR416" s="9"/>
      <c r="IJS416" s="9"/>
      <c r="IJT416" s="9"/>
      <c r="IJU416" s="9"/>
      <c r="IJV416" s="9"/>
      <c r="IJW416" s="9"/>
      <c r="IJX416" s="9"/>
      <c r="IJY416" s="9"/>
      <c r="IJZ416" s="9"/>
      <c r="IKA416" s="9"/>
      <c r="IKB416" s="9"/>
      <c r="IKC416" s="9"/>
      <c r="IKD416" s="9"/>
      <c r="IKE416" s="9"/>
      <c r="IKF416" s="9"/>
      <c r="IKG416" s="9"/>
      <c r="IKH416" s="9"/>
      <c r="IKI416" s="9"/>
      <c r="IKJ416" s="9"/>
      <c r="IKK416" s="9"/>
      <c r="IKL416" s="9"/>
      <c r="IKM416" s="9"/>
      <c r="IKN416" s="9"/>
      <c r="IKO416" s="9"/>
      <c r="IKP416" s="9"/>
      <c r="IKQ416" s="9"/>
      <c r="IKR416" s="9"/>
      <c r="IKS416" s="9"/>
      <c r="IKT416" s="9"/>
      <c r="IKU416" s="9"/>
      <c r="IKV416" s="9"/>
      <c r="IKW416" s="9"/>
      <c r="IKX416" s="9"/>
      <c r="IKY416" s="9"/>
      <c r="IKZ416" s="9"/>
      <c r="ILA416" s="9"/>
      <c r="ILB416" s="9"/>
      <c r="ILC416" s="9"/>
      <c r="ILD416" s="9"/>
      <c r="ILE416" s="9"/>
      <c r="ILF416" s="9"/>
      <c r="ILG416" s="9"/>
      <c r="ILH416" s="9"/>
      <c r="ILI416" s="9"/>
      <c r="ILJ416" s="9"/>
      <c r="ILK416" s="9"/>
      <c r="ILL416" s="9"/>
      <c r="ILM416" s="9"/>
      <c r="ILN416" s="9"/>
      <c r="ILO416" s="9"/>
      <c r="ILP416" s="9"/>
      <c r="ILQ416" s="9"/>
      <c r="ILR416" s="9"/>
      <c r="ILS416" s="9"/>
      <c r="ILT416" s="9"/>
      <c r="ILU416" s="9"/>
      <c r="ILV416" s="9"/>
      <c r="ILW416" s="9"/>
      <c r="ILX416" s="9"/>
      <c r="ILY416" s="9"/>
      <c r="ILZ416" s="9"/>
      <c r="IMA416" s="9"/>
      <c r="IMB416" s="9"/>
      <c r="IMC416" s="9"/>
      <c r="IMD416" s="9"/>
      <c r="IME416" s="9"/>
      <c r="IMF416" s="9"/>
      <c r="IMG416" s="9"/>
      <c r="IMH416" s="9"/>
      <c r="IMI416" s="9"/>
      <c r="IMJ416" s="9"/>
      <c r="IMK416" s="9"/>
      <c r="IML416" s="9"/>
      <c r="IMM416" s="9"/>
      <c r="IMN416" s="9"/>
      <c r="IMO416" s="9"/>
      <c r="IMP416" s="9"/>
      <c r="IMQ416" s="9"/>
      <c r="IMR416" s="9"/>
      <c r="IMS416" s="9"/>
      <c r="IMT416" s="9"/>
      <c r="IMU416" s="9"/>
      <c r="IMV416" s="9"/>
      <c r="IMW416" s="9"/>
      <c r="IMX416" s="9"/>
      <c r="IMY416" s="9"/>
      <c r="IMZ416" s="9"/>
      <c r="INA416" s="9"/>
      <c r="INB416" s="9"/>
      <c r="INC416" s="9"/>
      <c r="IND416" s="9"/>
      <c r="INE416" s="9"/>
      <c r="INF416" s="9"/>
      <c r="ING416" s="9"/>
      <c r="INH416" s="9"/>
      <c r="INI416" s="9"/>
      <c r="INJ416" s="9"/>
      <c r="INK416" s="9"/>
      <c r="INL416" s="9"/>
      <c r="INM416" s="9"/>
      <c r="INN416" s="9"/>
      <c r="INO416" s="9"/>
      <c r="INP416" s="9"/>
      <c r="INQ416" s="9"/>
      <c r="INR416" s="9"/>
      <c r="INS416" s="9"/>
      <c r="INT416" s="9"/>
      <c r="INU416" s="9"/>
      <c r="INV416" s="9"/>
      <c r="INW416" s="9"/>
      <c r="INX416" s="9"/>
      <c r="INY416" s="9"/>
      <c r="INZ416" s="9"/>
      <c r="IOA416" s="9"/>
      <c r="IOB416" s="9"/>
      <c r="IOC416" s="9"/>
      <c r="IOD416" s="9"/>
      <c r="IOE416" s="9"/>
      <c r="IOF416" s="9"/>
      <c r="IOG416" s="9"/>
      <c r="IOH416" s="9"/>
      <c r="IOI416" s="9"/>
      <c r="IOJ416" s="9"/>
      <c r="IOK416" s="9"/>
      <c r="IOL416" s="9"/>
      <c r="IOM416" s="9"/>
      <c r="ION416" s="9"/>
      <c r="IOO416" s="9"/>
      <c r="IOP416" s="9"/>
      <c r="IOQ416" s="9"/>
      <c r="IOR416" s="9"/>
      <c r="IOS416" s="9"/>
      <c r="IOT416" s="9"/>
      <c r="IOU416" s="9"/>
      <c r="IOV416" s="9"/>
      <c r="IOW416" s="9"/>
      <c r="IOX416" s="9"/>
      <c r="IOY416" s="9"/>
      <c r="IOZ416" s="9"/>
      <c r="IPA416" s="9"/>
      <c r="IPB416" s="9"/>
      <c r="IPC416" s="9"/>
      <c r="IPD416" s="9"/>
      <c r="IPE416" s="9"/>
      <c r="IPF416" s="9"/>
      <c r="IPG416" s="9"/>
      <c r="IPH416" s="9"/>
      <c r="IPI416" s="9"/>
      <c r="IPJ416" s="9"/>
      <c r="IPK416" s="9"/>
      <c r="IPL416" s="9"/>
      <c r="IPM416" s="9"/>
      <c r="IPN416" s="9"/>
      <c r="IPO416" s="9"/>
      <c r="IPP416" s="9"/>
      <c r="IPQ416" s="9"/>
      <c r="IPR416" s="9"/>
      <c r="IPS416" s="9"/>
      <c r="IPT416" s="9"/>
      <c r="IPU416" s="9"/>
      <c r="IPV416" s="9"/>
      <c r="IPW416" s="9"/>
      <c r="IPX416" s="9"/>
      <c r="IPY416" s="9"/>
      <c r="IPZ416" s="9"/>
      <c r="IQA416" s="9"/>
      <c r="IQB416" s="9"/>
      <c r="IQC416" s="9"/>
      <c r="IQD416" s="9"/>
      <c r="IQE416" s="9"/>
      <c r="IQF416" s="9"/>
      <c r="IQG416" s="9"/>
      <c r="IQH416" s="9"/>
      <c r="IQI416" s="9"/>
      <c r="IQJ416" s="9"/>
      <c r="IQK416" s="9"/>
      <c r="IQL416" s="9"/>
      <c r="IQM416" s="9"/>
      <c r="IQN416" s="9"/>
      <c r="IQO416" s="9"/>
      <c r="IQP416" s="9"/>
      <c r="IQQ416" s="9"/>
      <c r="IQR416" s="9"/>
      <c r="IQS416" s="9"/>
      <c r="IQT416" s="9"/>
      <c r="IQU416" s="9"/>
      <c r="IQV416" s="9"/>
      <c r="IQW416" s="9"/>
      <c r="IQX416" s="9"/>
      <c r="IQY416" s="9"/>
      <c r="IQZ416" s="9"/>
      <c r="IRA416" s="9"/>
      <c r="IRB416" s="9"/>
      <c r="IRC416" s="9"/>
      <c r="IRD416" s="9"/>
      <c r="IRE416" s="9"/>
      <c r="IRF416" s="9"/>
      <c r="IRG416" s="9"/>
      <c r="IRH416" s="9"/>
      <c r="IRI416" s="9"/>
      <c r="IRJ416" s="9"/>
      <c r="IRK416" s="9"/>
      <c r="IRL416" s="9"/>
      <c r="IRM416" s="9"/>
      <c r="IRN416" s="9"/>
      <c r="IRO416" s="9"/>
      <c r="IRP416" s="9"/>
      <c r="IRQ416" s="9"/>
      <c r="IRR416" s="9"/>
      <c r="IRS416" s="9"/>
      <c r="IRT416" s="9"/>
      <c r="IRU416" s="9"/>
      <c r="IRV416" s="9"/>
      <c r="IRW416" s="9"/>
      <c r="IRX416" s="9"/>
      <c r="IRY416" s="9"/>
      <c r="IRZ416" s="9"/>
      <c r="ISA416" s="9"/>
      <c r="ISB416" s="9"/>
      <c r="ISC416" s="9"/>
      <c r="ISD416" s="9"/>
      <c r="ISE416" s="9"/>
      <c r="ISF416" s="9"/>
      <c r="ISG416" s="9"/>
      <c r="ISH416" s="9"/>
      <c r="ISI416" s="9"/>
      <c r="ISJ416" s="9"/>
      <c r="ISK416" s="9"/>
      <c r="ISL416" s="9"/>
      <c r="ISM416" s="9"/>
      <c r="ISN416" s="9"/>
      <c r="ISO416" s="9"/>
      <c r="ISP416" s="9"/>
      <c r="ISQ416" s="9"/>
      <c r="ISR416" s="9"/>
      <c r="ISS416" s="9"/>
      <c r="IST416" s="9"/>
      <c r="ISU416" s="9"/>
      <c r="ISV416" s="9"/>
      <c r="ISW416" s="9"/>
      <c r="ISX416" s="9"/>
      <c r="ISY416" s="9"/>
      <c r="ISZ416" s="9"/>
      <c r="ITA416" s="9"/>
      <c r="ITB416" s="9"/>
      <c r="ITC416" s="9"/>
      <c r="ITD416" s="9"/>
      <c r="ITE416" s="9"/>
      <c r="ITF416" s="9"/>
      <c r="ITG416" s="9"/>
      <c r="ITH416" s="9"/>
      <c r="ITI416" s="9"/>
      <c r="ITJ416" s="9"/>
      <c r="ITK416" s="9"/>
      <c r="ITL416" s="9"/>
      <c r="ITM416" s="9"/>
      <c r="ITN416" s="9"/>
      <c r="ITO416" s="9"/>
      <c r="ITP416" s="9"/>
      <c r="ITQ416" s="9"/>
      <c r="ITR416" s="9"/>
      <c r="ITS416" s="9"/>
      <c r="ITT416" s="9"/>
      <c r="ITU416" s="9"/>
      <c r="ITV416" s="9"/>
      <c r="ITW416" s="9"/>
      <c r="ITX416" s="9"/>
      <c r="ITY416" s="9"/>
      <c r="ITZ416" s="9"/>
      <c r="IUA416" s="9"/>
      <c r="IUB416" s="9"/>
      <c r="IUC416" s="9"/>
      <c r="IUD416" s="9"/>
      <c r="IUE416" s="9"/>
      <c r="IUF416" s="9"/>
      <c r="IUG416" s="9"/>
      <c r="IUH416" s="9"/>
      <c r="IUI416" s="9"/>
      <c r="IUJ416" s="9"/>
      <c r="IUK416" s="9"/>
      <c r="IUL416" s="9"/>
      <c r="IUM416" s="9"/>
      <c r="IUN416" s="9"/>
      <c r="IUO416" s="9"/>
      <c r="IUP416" s="9"/>
      <c r="IUQ416" s="9"/>
      <c r="IUR416" s="9"/>
      <c r="IUS416" s="9"/>
      <c r="IUT416" s="9"/>
      <c r="IUU416" s="9"/>
      <c r="IUV416" s="9"/>
      <c r="IUW416" s="9"/>
      <c r="IUX416" s="9"/>
      <c r="IUY416" s="9"/>
      <c r="IUZ416" s="9"/>
      <c r="IVA416" s="9"/>
      <c r="IVB416" s="9"/>
      <c r="IVC416" s="9"/>
      <c r="IVD416" s="9"/>
      <c r="IVE416" s="9"/>
      <c r="IVF416" s="9"/>
      <c r="IVG416" s="9"/>
      <c r="IVH416" s="9"/>
      <c r="IVI416" s="9"/>
      <c r="IVJ416" s="9"/>
      <c r="IVK416" s="9"/>
      <c r="IVL416" s="9"/>
      <c r="IVM416" s="9"/>
      <c r="IVN416" s="9"/>
      <c r="IVO416" s="9"/>
      <c r="IVP416" s="9"/>
      <c r="IVQ416" s="9"/>
      <c r="IVR416" s="9"/>
      <c r="IVS416" s="9"/>
      <c r="IVT416" s="9"/>
      <c r="IVU416" s="9"/>
      <c r="IVV416" s="9"/>
      <c r="IVW416" s="9"/>
      <c r="IVX416" s="9"/>
      <c r="IVY416" s="9"/>
      <c r="IVZ416" s="9"/>
      <c r="IWA416" s="9"/>
      <c r="IWB416" s="9"/>
      <c r="IWC416" s="9"/>
      <c r="IWD416" s="9"/>
      <c r="IWE416" s="9"/>
      <c r="IWF416" s="9"/>
      <c r="IWG416" s="9"/>
      <c r="IWH416" s="9"/>
      <c r="IWI416" s="9"/>
      <c r="IWJ416" s="9"/>
      <c r="IWK416" s="9"/>
      <c r="IWL416" s="9"/>
      <c r="IWM416" s="9"/>
      <c r="IWN416" s="9"/>
      <c r="IWO416" s="9"/>
      <c r="IWP416" s="9"/>
      <c r="IWQ416" s="9"/>
      <c r="IWR416" s="9"/>
      <c r="IWS416" s="9"/>
      <c r="IWT416" s="9"/>
      <c r="IWU416" s="9"/>
      <c r="IWV416" s="9"/>
      <c r="IWW416" s="9"/>
      <c r="IWX416" s="9"/>
      <c r="IWY416" s="9"/>
      <c r="IWZ416" s="9"/>
      <c r="IXA416" s="9"/>
      <c r="IXB416" s="9"/>
      <c r="IXC416" s="9"/>
      <c r="IXD416" s="9"/>
      <c r="IXE416" s="9"/>
      <c r="IXF416" s="9"/>
      <c r="IXG416" s="9"/>
      <c r="IXH416" s="9"/>
      <c r="IXI416" s="9"/>
      <c r="IXJ416" s="9"/>
      <c r="IXK416" s="9"/>
      <c r="IXL416" s="9"/>
      <c r="IXM416" s="9"/>
      <c r="IXN416" s="9"/>
      <c r="IXO416" s="9"/>
      <c r="IXP416" s="9"/>
      <c r="IXQ416" s="9"/>
      <c r="IXR416" s="9"/>
      <c r="IXS416" s="9"/>
      <c r="IXT416" s="9"/>
      <c r="IXU416" s="9"/>
      <c r="IXV416" s="9"/>
      <c r="IXW416" s="9"/>
      <c r="IXX416" s="9"/>
      <c r="IXY416" s="9"/>
      <c r="IXZ416" s="9"/>
      <c r="IYA416" s="9"/>
      <c r="IYB416" s="9"/>
      <c r="IYC416" s="9"/>
      <c r="IYD416" s="9"/>
      <c r="IYE416" s="9"/>
      <c r="IYF416" s="9"/>
      <c r="IYG416" s="9"/>
      <c r="IYH416" s="9"/>
      <c r="IYI416" s="9"/>
      <c r="IYJ416" s="9"/>
      <c r="IYK416" s="9"/>
      <c r="IYL416" s="9"/>
      <c r="IYM416" s="9"/>
      <c r="IYN416" s="9"/>
      <c r="IYO416" s="9"/>
      <c r="IYP416" s="9"/>
      <c r="IYQ416" s="9"/>
      <c r="IYR416" s="9"/>
      <c r="IYS416" s="9"/>
      <c r="IYT416" s="9"/>
      <c r="IYU416" s="9"/>
      <c r="IYV416" s="9"/>
      <c r="IYW416" s="9"/>
      <c r="IYX416" s="9"/>
      <c r="IYY416" s="9"/>
      <c r="IYZ416" s="9"/>
      <c r="IZA416" s="9"/>
      <c r="IZB416" s="9"/>
      <c r="IZC416" s="9"/>
      <c r="IZD416" s="9"/>
      <c r="IZE416" s="9"/>
      <c r="IZF416" s="9"/>
      <c r="IZG416" s="9"/>
      <c r="IZH416" s="9"/>
      <c r="IZI416" s="9"/>
      <c r="IZJ416" s="9"/>
      <c r="IZK416" s="9"/>
      <c r="IZL416" s="9"/>
      <c r="IZM416" s="9"/>
      <c r="IZN416" s="9"/>
      <c r="IZO416" s="9"/>
      <c r="IZP416" s="9"/>
      <c r="IZQ416" s="9"/>
      <c r="IZR416" s="9"/>
      <c r="IZS416" s="9"/>
      <c r="IZT416" s="9"/>
      <c r="IZU416" s="9"/>
      <c r="IZV416" s="9"/>
      <c r="IZW416" s="9"/>
      <c r="IZX416" s="9"/>
      <c r="IZY416" s="9"/>
      <c r="IZZ416" s="9"/>
      <c r="JAA416" s="9"/>
      <c r="JAB416" s="9"/>
      <c r="JAC416" s="9"/>
      <c r="JAD416" s="9"/>
      <c r="JAE416" s="9"/>
      <c r="JAF416" s="9"/>
      <c r="JAG416" s="9"/>
      <c r="JAH416" s="9"/>
      <c r="JAI416" s="9"/>
      <c r="JAJ416" s="9"/>
      <c r="JAK416" s="9"/>
      <c r="JAL416" s="9"/>
      <c r="JAM416" s="9"/>
      <c r="JAN416" s="9"/>
      <c r="JAO416" s="9"/>
      <c r="JAP416" s="9"/>
      <c r="JAQ416" s="9"/>
      <c r="JAR416" s="9"/>
      <c r="JAS416" s="9"/>
      <c r="JAT416" s="9"/>
      <c r="JAU416" s="9"/>
      <c r="JAV416" s="9"/>
      <c r="JAW416" s="9"/>
      <c r="JAX416" s="9"/>
      <c r="JAY416" s="9"/>
      <c r="JAZ416" s="9"/>
      <c r="JBA416" s="9"/>
      <c r="JBB416" s="9"/>
      <c r="JBC416" s="9"/>
      <c r="JBD416" s="9"/>
      <c r="JBE416" s="9"/>
      <c r="JBF416" s="9"/>
      <c r="JBG416" s="9"/>
      <c r="JBH416" s="9"/>
      <c r="JBI416" s="9"/>
      <c r="JBJ416" s="9"/>
      <c r="JBK416" s="9"/>
      <c r="JBL416" s="9"/>
      <c r="JBM416" s="9"/>
      <c r="JBN416" s="9"/>
      <c r="JBO416" s="9"/>
      <c r="JBP416" s="9"/>
      <c r="JBQ416" s="9"/>
      <c r="JBR416" s="9"/>
      <c r="JBS416" s="9"/>
      <c r="JBT416" s="9"/>
      <c r="JBU416" s="9"/>
      <c r="JBV416" s="9"/>
      <c r="JBW416" s="9"/>
      <c r="JBX416" s="9"/>
      <c r="JBY416" s="9"/>
      <c r="JBZ416" s="9"/>
      <c r="JCA416" s="9"/>
      <c r="JCB416" s="9"/>
      <c r="JCC416" s="9"/>
      <c r="JCD416" s="9"/>
      <c r="JCE416" s="9"/>
      <c r="JCF416" s="9"/>
      <c r="JCG416" s="9"/>
      <c r="JCH416" s="9"/>
      <c r="JCI416" s="9"/>
      <c r="JCJ416" s="9"/>
      <c r="JCK416" s="9"/>
      <c r="JCL416" s="9"/>
      <c r="JCM416" s="9"/>
      <c r="JCN416" s="9"/>
      <c r="JCO416" s="9"/>
      <c r="JCP416" s="9"/>
      <c r="JCQ416" s="9"/>
      <c r="JCR416" s="9"/>
      <c r="JCS416" s="9"/>
      <c r="JCT416" s="9"/>
      <c r="JCU416" s="9"/>
      <c r="JCV416" s="9"/>
      <c r="JCW416" s="9"/>
      <c r="JCX416" s="9"/>
      <c r="JCY416" s="9"/>
      <c r="JCZ416" s="9"/>
      <c r="JDA416" s="9"/>
      <c r="JDB416" s="9"/>
      <c r="JDC416" s="9"/>
      <c r="JDD416" s="9"/>
      <c r="JDE416" s="9"/>
      <c r="JDF416" s="9"/>
      <c r="JDG416" s="9"/>
      <c r="JDH416" s="9"/>
      <c r="JDI416" s="9"/>
      <c r="JDJ416" s="9"/>
      <c r="JDK416" s="9"/>
      <c r="JDL416" s="9"/>
      <c r="JDM416" s="9"/>
      <c r="JDN416" s="9"/>
      <c r="JDO416" s="9"/>
      <c r="JDP416" s="9"/>
      <c r="JDQ416" s="9"/>
      <c r="JDR416" s="9"/>
      <c r="JDS416" s="9"/>
      <c r="JDT416" s="9"/>
      <c r="JDU416" s="9"/>
      <c r="JDV416" s="9"/>
      <c r="JDW416" s="9"/>
      <c r="JDX416" s="9"/>
      <c r="JDY416" s="9"/>
      <c r="JDZ416" s="9"/>
      <c r="JEA416" s="9"/>
      <c r="JEB416" s="9"/>
      <c r="JEC416" s="9"/>
      <c r="JED416" s="9"/>
      <c r="JEE416" s="9"/>
      <c r="JEF416" s="9"/>
      <c r="JEG416" s="9"/>
      <c r="JEH416" s="9"/>
      <c r="JEI416" s="9"/>
      <c r="JEJ416" s="9"/>
      <c r="JEK416" s="9"/>
      <c r="JEL416" s="9"/>
      <c r="JEM416" s="9"/>
      <c r="JEN416" s="9"/>
      <c r="JEO416" s="9"/>
      <c r="JEP416" s="9"/>
      <c r="JEQ416" s="9"/>
      <c r="JER416" s="9"/>
      <c r="JES416" s="9"/>
      <c r="JET416" s="9"/>
      <c r="JEU416" s="9"/>
      <c r="JEV416" s="9"/>
      <c r="JEW416" s="9"/>
      <c r="JEX416" s="9"/>
      <c r="JEY416" s="9"/>
      <c r="JEZ416" s="9"/>
      <c r="JFA416" s="9"/>
      <c r="JFB416" s="9"/>
      <c r="JFC416" s="9"/>
      <c r="JFD416" s="9"/>
      <c r="JFE416" s="9"/>
      <c r="JFF416" s="9"/>
      <c r="JFG416" s="9"/>
      <c r="JFH416" s="9"/>
      <c r="JFI416" s="9"/>
      <c r="JFJ416" s="9"/>
      <c r="JFK416" s="9"/>
      <c r="JFL416" s="9"/>
      <c r="JFM416" s="9"/>
      <c r="JFN416" s="9"/>
      <c r="JFO416" s="9"/>
      <c r="JFP416" s="9"/>
      <c r="JFQ416" s="9"/>
      <c r="JFR416" s="9"/>
      <c r="JFS416" s="9"/>
      <c r="JFT416" s="9"/>
      <c r="JFU416" s="9"/>
      <c r="JFV416" s="9"/>
      <c r="JFW416" s="9"/>
      <c r="JFX416" s="9"/>
      <c r="JFY416" s="9"/>
      <c r="JFZ416" s="9"/>
      <c r="JGA416" s="9"/>
      <c r="JGB416" s="9"/>
      <c r="JGC416" s="9"/>
      <c r="JGD416" s="9"/>
      <c r="JGE416" s="9"/>
      <c r="JGF416" s="9"/>
      <c r="JGG416" s="9"/>
      <c r="JGH416" s="9"/>
      <c r="JGI416" s="9"/>
      <c r="JGJ416" s="9"/>
      <c r="JGK416" s="9"/>
      <c r="JGL416" s="9"/>
      <c r="JGM416" s="9"/>
      <c r="JGN416" s="9"/>
      <c r="JGO416" s="9"/>
      <c r="JGP416" s="9"/>
      <c r="JGQ416" s="9"/>
      <c r="JGR416" s="9"/>
      <c r="JGS416" s="9"/>
      <c r="JGT416" s="9"/>
      <c r="JGU416" s="9"/>
      <c r="JGV416" s="9"/>
      <c r="JGW416" s="9"/>
      <c r="JGX416" s="9"/>
      <c r="JGY416" s="9"/>
      <c r="JGZ416" s="9"/>
      <c r="JHA416" s="9"/>
      <c r="JHB416" s="9"/>
      <c r="JHC416" s="9"/>
      <c r="JHD416" s="9"/>
      <c r="JHE416" s="9"/>
      <c r="JHF416" s="9"/>
      <c r="JHG416" s="9"/>
      <c r="JHH416" s="9"/>
      <c r="JHI416" s="9"/>
      <c r="JHJ416" s="9"/>
      <c r="JHK416" s="9"/>
      <c r="JHL416" s="9"/>
      <c r="JHM416" s="9"/>
      <c r="JHN416" s="9"/>
      <c r="JHO416" s="9"/>
      <c r="JHP416" s="9"/>
      <c r="JHQ416" s="9"/>
      <c r="JHR416" s="9"/>
      <c r="JHS416" s="9"/>
      <c r="JHT416" s="9"/>
      <c r="JHU416" s="9"/>
      <c r="JHV416" s="9"/>
      <c r="JHW416" s="9"/>
      <c r="JHX416" s="9"/>
      <c r="JHY416" s="9"/>
      <c r="JHZ416" s="9"/>
      <c r="JIA416" s="9"/>
      <c r="JIB416" s="9"/>
      <c r="JIC416" s="9"/>
      <c r="JID416" s="9"/>
      <c r="JIE416" s="9"/>
      <c r="JIF416" s="9"/>
      <c r="JIG416" s="9"/>
      <c r="JIH416" s="9"/>
      <c r="JII416" s="9"/>
      <c r="JIJ416" s="9"/>
      <c r="JIK416" s="9"/>
      <c r="JIL416" s="9"/>
      <c r="JIM416" s="9"/>
      <c r="JIN416" s="9"/>
      <c r="JIO416" s="9"/>
      <c r="JIP416" s="9"/>
      <c r="JIQ416" s="9"/>
      <c r="JIR416" s="9"/>
      <c r="JIS416" s="9"/>
      <c r="JIT416" s="9"/>
      <c r="JIU416" s="9"/>
      <c r="JIV416" s="9"/>
      <c r="JIW416" s="9"/>
      <c r="JIX416" s="9"/>
      <c r="JIY416" s="9"/>
      <c r="JIZ416" s="9"/>
      <c r="JJA416" s="9"/>
      <c r="JJB416" s="9"/>
      <c r="JJC416" s="9"/>
      <c r="JJD416" s="9"/>
      <c r="JJE416" s="9"/>
      <c r="JJF416" s="9"/>
      <c r="JJG416" s="9"/>
      <c r="JJH416" s="9"/>
      <c r="JJI416" s="9"/>
      <c r="JJJ416" s="9"/>
      <c r="JJK416" s="9"/>
      <c r="JJL416" s="9"/>
      <c r="JJM416" s="9"/>
      <c r="JJN416" s="9"/>
      <c r="JJO416" s="9"/>
      <c r="JJP416" s="9"/>
      <c r="JJQ416" s="9"/>
      <c r="JJR416" s="9"/>
      <c r="JJS416" s="9"/>
      <c r="JJT416" s="9"/>
      <c r="JJU416" s="9"/>
      <c r="JJV416" s="9"/>
      <c r="JJW416" s="9"/>
      <c r="JJX416" s="9"/>
      <c r="JJY416" s="9"/>
      <c r="JJZ416" s="9"/>
      <c r="JKA416" s="9"/>
      <c r="JKB416" s="9"/>
      <c r="JKC416" s="9"/>
      <c r="JKD416" s="9"/>
      <c r="JKE416" s="9"/>
      <c r="JKF416" s="9"/>
      <c r="JKG416" s="9"/>
      <c r="JKH416" s="9"/>
      <c r="JKI416" s="9"/>
      <c r="JKJ416" s="9"/>
      <c r="JKK416" s="9"/>
      <c r="JKL416" s="9"/>
      <c r="JKM416" s="9"/>
      <c r="JKN416" s="9"/>
      <c r="JKO416" s="9"/>
      <c r="JKP416" s="9"/>
      <c r="JKQ416" s="9"/>
      <c r="JKR416" s="9"/>
      <c r="JKS416" s="9"/>
      <c r="JKT416" s="9"/>
      <c r="JKU416" s="9"/>
      <c r="JKV416" s="9"/>
      <c r="JKW416" s="9"/>
      <c r="JKX416" s="9"/>
      <c r="JKY416" s="9"/>
      <c r="JKZ416" s="9"/>
      <c r="JLA416" s="9"/>
      <c r="JLB416" s="9"/>
      <c r="JLC416" s="9"/>
      <c r="JLD416" s="9"/>
      <c r="JLE416" s="9"/>
      <c r="JLF416" s="9"/>
      <c r="JLG416" s="9"/>
      <c r="JLH416" s="9"/>
      <c r="JLI416" s="9"/>
      <c r="JLJ416" s="9"/>
      <c r="JLK416" s="9"/>
      <c r="JLL416" s="9"/>
      <c r="JLM416" s="9"/>
      <c r="JLN416" s="9"/>
      <c r="JLO416" s="9"/>
      <c r="JLP416" s="9"/>
      <c r="JLQ416" s="9"/>
      <c r="JLR416" s="9"/>
      <c r="JLS416" s="9"/>
      <c r="JLT416" s="9"/>
      <c r="JLU416" s="9"/>
      <c r="JLV416" s="9"/>
      <c r="JLW416" s="9"/>
      <c r="JLX416" s="9"/>
      <c r="JLY416" s="9"/>
      <c r="JLZ416" s="9"/>
      <c r="JMA416" s="9"/>
      <c r="JMB416" s="9"/>
      <c r="JMC416" s="9"/>
      <c r="JMD416" s="9"/>
      <c r="JME416" s="9"/>
      <c r="JMF416" s="9"/>
      <c r="JMG416" s="9"/>
      <c r="JMH416" s="9"/>
      <c r="JMI416" s="9"/>
      <c r="JMJ416" s="9"/>
      <c r="JMK416" s="9"/>
      <c r="JML416" s="9"/>
      <c r="JMM416" s="9"/>
      <c r="JMN416" s="9"/>
      <c r="JMO416" s="9"/>
      <c r="JMP416" s="9"/>
      <c r="JMQ416" s="9"/>
      <c r="JMR416" s="9"/>
      <c r="JMS416" s="9"/>
      <c r="JMT416" s="9"/>
      <c r="JMU416" s="9"/>
      <c r="JMV416" s="9"/>
      <c r="JMW416" s="9"/>
      <c r="JMX416" s="9"/>
      <c r="JMY416" s="9"/>
      <c r="JMZ416" s="9"/>
      <c r="JNA416" s="9"/>
      <c r="JNB416" s="9"/>
      <c r="JNC416" s="9"/>
      <c r="JND416" s="9"/>
      <c r="JNE416" s="9"/>
      <c r="JNF416" s="9"/>
      <c r="JNG416" s="9"/>
      <c r="JNH416" s="9"/>
      <c r="JNI416" s="9"/>
      <c r="JNJ416" s="9"/>
      <c r="JNK416" s="9"/>
      <c r="JNL416" s="9"/>
      <c r="JNM416" s="9"/>
      <c r="JNN416" s="9"/>
      <c r="JNO416" s="9"/>
      <c r="JNP416" s="9"/>
      <c r="JNQ416" s="9"/>
      <c r="JNR416" s="9"/>
      <c r="JNS416" s="9"/>
      <c r="JNT416" s="9"/>
      <c r="JNU416" s="9"/>
      <c r="JNV416" s="9"/>
      <c r="JNW416" s="9"/>
      <c r="JNX416" s="9"/>
      <c r="JNY416" s="9"/>
      <c r="JNZ416" s="9"/>
      <c r="JOA416" s="9"/>
      <c r="JOB416" s="9"/>
      <c r="JOC416" s="9"/>
      <c r="JOD416" s="9"/>
      <c r="JOE416" s="9"/>
      <c r="JOF416" s="9"/>
      <c r="JOG416" s="9"/>
      <c r="JOH416" s="9"/>
      <c r="JOI416" s="9"/>
      <c r="JOJ416" s="9"/>
      <c r="JOK416" s="9"/>
      <c r="JOL416" s="9"/>
      <c r="JOM416" s="9"/>
      <c r="JON416" s="9"/>
      <c r="JOO416" s="9"/>
      <c r="JOP416" s="9"/>
      <c r="JOQ416" s="9"/>
      <c r="JOR416" s="9"/>
      <c r="JOS416" s="9"/>
      <c r="JOT416" s="9"/>
      <c r="JOU416" s="9"/>
      <c r="JOV416" s="9"/>
      <c r="JOW416" s="9"/>
      <c r="JOX416" s="9"/>
      <c r="JOY416" s="9"/>
      <c r="JOZ416" s="9"/>
      <c r="JPA416" s="9"/>
      <c r="JPB416" s="9"/>
      <c r="JPC416" s="9"/>
      <c r="JPD416" s="9"/>
      <c r="JPE416" s="9"/>
      <c r="JPF416" s="9"/>
      <c r="JPG416" s="9"/>
      <c r="JPH416" s="9"/>
      <c r="JPI416" s="9"/>
      <c r="JPJ416" s="9"/>
      <c r="JPK416" s="9"/>
      <c r="JPL416" s="9"/>
      <c r="JPM416" s="9"/>
      <c r="JPN416" s="9"/>
      <c r="JPO416" s="9"/>
      <c r="JPP416" s="9"/>
      <c r="JPQ416" s="9"/>
      <c r="JPR416" s="9"/>
      <c r="JPS416" s="9"/>
      <c r="JPT416" s="9"/>
      <c r="JPU416" s="9"/>
      <c r="JPV416" s="9"/>
      <c r="JPW416" s="9"/>
      <c r="JPX416" s="9"/>
      <c r="JPY416" s="9"/>
      <c r="JPZ416" s="9"/>
      <c r="JQA416" s="9"/>
      <c r="JQB416" s="9"/>
      <c r="JQC416" s="9"/>
      <c r="JQD416" s="9"/>
      <c r="JQE416" s="9"/>
      <c r="JQF416" s="9"/>
      <c r="JQG416" s="9"/>
      <c r="JQH416" s="9"/>
      <c r="JQI416" s="9"/>
      <c r="JQJ416" s="9"/>
      <c r="JQK416" s="9"/>
      <c r="JQL416" s="9"/>
      <c r="JQM416" s="9"/>
      <c r="JQN416" s="9"/>
      <c r="JQO416" s="9"/>
      <c r="JQP416" s="9"/>
      <c r="JQQ416" s="9"/>
      <c r="JQR416" s="9"/>
      <c r="JQS416" s="9"/>
      <c r="JQT416" s="9"/>
      <c r="JQU416" s="9"/>
      <c r="JQV416" s="9"/>
      <c r="JQW416" s="9"/>
      <c r="JQX416" s="9"/>
      <c r="JQY416" s="9"/>
      <c r="JQZ416" s="9"/>
      <c r="JRA416" s="9"/>
      <c r="JRB416" s="9"/>
      <c r="JRC416" s="9"/>
      <c r="JRD416" s="9"/>
      <c r="JRE416" s="9"/>
      <c r="JRF416" s="9"/>
      <c r="JRG416" s="9"/>
      <c r="JRH416" s="9"/>
      <c r="JRI416" s="9"/>
      <c r="JRJ416" s="9"/>
      <c r="JRK416" s="9"/>
      <c r="JRL416" s="9"/>
      <c r="JRM416" s="9"/>
      <c r="JRN416" s="9"/>
      <c r="JRO416" s="9"/>
      <c r="JRP416" s="9"/>
      <c r="JRQ416" s="9"/>
      <c r="JRR416" s="9"/>
      <c r="JRS416" s="9"/>
      <c r="JRT416" s="9"/>
      <c r="JRU416" s="9"/>
      <c r="JRV416" s="9"/>
      <c r="JRW416" s="9"/>
      <c r="JRX416" s="9"/>
      <c r="JRY416" s="9"/>
      <c r="JRZ416" s="9"/>
      <c r="JSA416" s="9"/>
      <c r="JSB416" s="9"/>
      <c r="JSC416" s="9"/>
      <c r="JSD416" s="9"/>
      <c r="JSE416" s="9"/>
      <c r="JSF416" s="9"/>
      <c r="JSG416" s="9"/>
      <c r="JSH416" s="9"/>
      <c r="JSI416" s="9"/>
      <c r="JSJ416" s="9"/>
      <c r="JSK416" s="9"/>
      <c r="JSL416" s="9"/>
      <c r="JSM416" s="9"/>
      <c r="JSN416" s="9"/>
      <c r="JSO416" s="9"/>
      <c r="JSP416" s="9"/>
      <c r="JSQ416" s="9"/>
      <c r="JSR416" s="9"/>
      <c r="JSS416" s="9"/>
      <c r="JST416" s="9"/>
      <c r="JSU416" s="9"/>
      <c r="JSV416" s="9"/>
      <c r="JSW416" s="9"/>
      <c r="JSX416" s="9"/>
      <c r="JSY416" s="9"/>
      <c r="JSZ416" s="9"/>
      <c r="JTA416" s="9"/>
      <c r="JTB416" s="9"/>
      <c r="JTC416" s="9"/>
      <c r="JTD416" s="9"/>
      <c r="JTE416" s="9"/>
      <c r="JTF416" s="9"/>
      <c r="JTG416" s="9"/>
      <c r="JTH416" s="9"/>
      <c r="JTI416" s="9"/>
      <c r="JTJ416" s="9"/>
      <c r="JTK416" s="9"/>
      <c r="JTL416" s="9"/>
      <c r="JTM416" s="9"/>
      <c r="JTN416" s="9"/>
      <c r="JTO416" s="9"/>
      <c r="JTP416" s="9"/>
      <c r="JTQ416" s="9"/>
      <c r="JTR416" s="9"/>
      <c r="JTS416" s="9"/>
      <c r="JTT416" s="9"/>
      <c r="JTU416" s="9"/>
      <c r="JTV416" s="9"/>
      <c r="JTW416" s="9"/>
      <c r="JTX416" s="9"/>
      <c r="JTY416" s="9"/>
      <c r="JTZ416" s="9"/>
      <c r="JUA416" s="9"/>
      <c r="JUB416" s="9"/>
      <c r="JUC416" s="9"/>
      <c r="JUD416" s="9"/>
      <c r="JUE416" s="9"/>
      <c r="JUF416" s="9"/>
      <c r="JUG416" s="9"/>
      <c r="JUH416" s="9"/>
      <c r="JUI416" s="9"/>
      <c r="JUJ416" s="9"/>
      <c r="JUK416" s="9"/>
      <c r="JUL416" s="9"/>
      <c r="JUM416" s="9"/>
      <c r="JUN416" s="9"/>
      <c r="JUO416" s="9"/>
      <c r="JUP416" s="9"/>
      <c r="JUQ416" s="9"/>
      <c r="JUR416" s="9"/>
      <c r="JUS416" s="9"/>
      <c r="JUT416" s="9"/>
      <c r="JUU416" s="9"/>
      <c r="JUV416" s="9"/>
      <c r="JUW416" s="9"/>
      <c r="JUX416" s="9"/>
      <c r="JUY416" s="9"/>
      <c r="JUZ416" s="9"/>
      <c r="JVA416" s="9"/>
      <c r="JVB416" s="9"/>
      <c r="JVC416" s="9"/>
      <c r="JVD416" s="9"/>
      <c r="JVE416" s="9"/>
      <c r="JVF416" s="9"/>
      <c r="JVG416" s="9"/>
      <c r="JVH416" s="9"/>
      <c r="JVI416" s="9"/>
      <c r="JVJ416" s="9"/>
      <c r="JVK416" s="9"/>
      <c r="JVL416" s="9"/>
      <c r="JVM416" s="9"/>
      <c r="JVN416" s="9"/>
      <c r="JVO416" s="9"/>
      <c r="JVP416" s="9"/>
      <c r="JVQ416" s="9"/>
      <c r="JVR416" s="9"/>
      <c r="JVS416" s="9"/>
      <c r="JVT416" s="9"/>
      <c r="JVU416" s="9"/>
      <c r="JVV416" s="9"/>
      <c r="JVW416" s="9"/>
      <c r="JVX416" s="9"/>
      <c r="JVY416" s="9"/>
      <c r="JVZ416" s="9"/>
      <c r="JWA416" s="9"/>
      <c r="JWB416" s="9"/>
      <c r="JWC416" s="9"/>
      <c r="JWD416" s="9"/>
      <c r="JWE416" s="9"/>
      <c r="JWF416" s="9"/>
      <c r="JWG416" s="9"/>
      <c r="JWH416" s="9"/>
      <c r="JWI416" s="9"/>
      <c r="JWJ416" s="9"/>
      <c r="JWK416" s="9"/>
      <c r="JWL416" s="9"/>
      <c r="JWM416" s="9"/>
      <c r="JWN416" s="9"/>
      <c r="JWO416" s="9"/>
      <c r="JWP416" s="9"/>
      <c r="JWQ416" s="9"/>
      <c r="JWR416" s="9"/>
      <c r="JWS416" s="9"/>
      <c r="JWT416" s="9"/>
      <c r="JWU416" s="9"/>
      <c r="JWV416" s="9"/>
      <c r="JWW416" s="9"/>
      <c r="JWX416" s="9"/>
      <c r="JWY416" s="9"/>
      <c r="JWZ416" s="9"/>
      <c r="JXA416" s="9"/>
      <c r="JXB416" s="9"/>
      <c r="JXC416" s="9"/>
      <c r="JXD416" s="9"/>
      <c r="JXE416" s="9"/>
      <c r="JXF416" s="9"/>
      <c r="JXG416" s="9"/>
      <c r="JXH416" s="9"/>
      <c r="JXI416" s="9"/>
      <c r="JXJ416" s="9"/>
      <c r="JXK416" s="9"/>
      <c r="JXL416" s="9"/>
      <c r="JXM416" s="9"/>
      <c r="JXN416" s="9"/>
      <c r="JXO416" s="9"/>
      <c r="JXP416" s="9"/>
      <c r="JXQ416" s="9"/>
      <c r="JXR416" s="9"/>
      <c r="JXS416" s="9"/>
      <c r="JXT416" s="9"/>
      <c r="JXU416" s="9"/>
      <c r="JXV416" s="9"/>
      <c r="JXW416" s="9"/>
      <c r="JXX416" s="9"/>
      <c r="JXY416" s="9"/>
      <c r="JXZ416" s="9"/>
      <c r="JYA416" s="9"/>
      <c r="JYB416" s="9"/>
      <c r="JYC416" s="9"/>
      <c r="JYD416" s="9"/>
      <c r="JYE416" s="9"/>
      <c r="JYF416" s="9"/>
      <c r="JYG416" s="9"/>
      <c r="JYH416" s="9"/>
      <c r="JYI416" s="9"/>
      <c r="JYJ416" s="9"/>
      <c r="JYK416" s="9"/>
      <c r="JYL416" s="9"/>
      <c r="JYM416" s="9"/>
      <c r="JYN416" s="9"/>
      <c r="JYO416" s="9"/>
      <c r="JYP416" s="9"/>
      <c r="JYQ416" s="9"/>
      <c r="JYR416" s="9"/>
      <c r="JYS416" s="9"/>
      <c r="JYT416" s="9"/>
      <c r="JYU416" s="9"/>
      <c r="JYV416" s="9"/>
      <c r="JYW416" s="9"/>
      <c r="JYX416" s="9"/>
      <c r="JYY416" s="9"/>
      <c r="JYZ416" s="9"/>
      <c r="JZA416" s="9"/>
      <c r="JZB416" s="9"/>
      <c r="JZC416" s="9"/>
      <c r="JZD416" s="9"/>
      <c r="JZE416" s="9"/>
      <c r="JZF416" s="9"/>
      <c r="JZG416" s="9"/>
      <c r="JZH416" s="9"/>
      <c r="JZI416" s="9"/>
      <c r="JZJ416" s="9"/>
      <c r="JZK416" s="9"/>
      <c r="JZL416" s="9"/>
      <c r="JZM416" s="9"/>
      <c r="JZN416" s="9"/>
      <c r="JZO416" s="9"/>
      <c r="JZP416" s="9"/>
      <c r="JZQ416" s="9"/>
      <c r="JZR416" s="9"/>
      <c r="JZS416" s="9"/>
      <c r="JZT416" s="9"/>
      <c r="JZU416" s="9"/>
      <c r="JZV416" s="9"/>
      <c r="JZW416" s="9"/>
      <c r="JZX416" s="9"/>
      <c r="JZY416" s="9"/>
      <c r="JZZ416" s="9"/>
      <c r="KAA416" s="9"/>
      <c r="KAB416" s="9"/>
      <c r="KAC416" s="9"/>
      <c r="KAD416" s="9"/>
      <c r="KAE416" s="9"/>
      <c r="KAF416" s="9"/>
      <c r="KAG416" s="9"/>
      <c r="KAH416" s="9"/>
      <c r="KAI416" s="9"/>
      <c r="KAJ416" s="9"/>
      <c r="KAK416" s="9"/>
      <c r="KAL416" s="9"/>
      <c r="KAM416" s="9"/>
      <c r="KAN416" s="9"/>
      <c r="KAO416" s="9"/>
      <c r="KAP416" s="9"/>
      <c r="KAQ416" s="9"/>
      <c r="KAR416" s="9"/>
      <c r="KAS416" s="9"/>
      <c r="KAT416" s="9"/>
      <c r="KAU416" s="9"/>
      <c r="KAV416" s="9"/>
      <c r="KAW416" s="9"/>
      <c r="KAX416" s="9"/>
      <c r="KAY416" s="9"/>
      <c r="KAZ416" s="9"/>
      <c r="KBA416" s="9"/>
      <c r="KBB416" s="9"/>
      <c r="KBC416" s="9"/>
      <c r="KBD416" s="9"/>
      <c r="KBE416" s="9"/>
      <c r="KBF416" s="9"/>
      <c r="KBG416" s="9"/>
      <c r="KBH416" s="9"/>
      <c r="KBI416" s="9"/>
      <c r="KBJ416" s="9"/>
      <c r="KBK416" s="9"/>
      <c r="KBL416" s="9"/>
      <c r="KBM416" s="9"/>
      <c r="KBN416" s="9"/>
      <c r="KBO416" s="9"/>
      <c r="KBP416" s="9"/>
      <c r="KBQ416" s="9"/>
      <c r="KBR416" s="9"/>
      <c r="KBS416" s="9"/>
      <c r="KBT416" s="9"/>
      <c r="KBU416" s="9"/>
      <c r="KBV416" s="9"/>
      <c r="KBW416" s="9"/>
      <c r="KBX416" s="9"/>
      <c r="KBY416" s="9"/>
      <c r="KBZ416" s="9"/>
      <c r="KCA416" s="9"/>
      <c r="KCB416" s="9"/>
      <c r="KCC416" s="9"/>
      <c r="KCD416" s="9"/>
      <c r="KCE416" s="9"/>
      <c r="KCF416" s="9"/>
      <c r="KCG416" s="9"/>
      <c r="KCH416" s="9"/>
      <c r="KCI416" s="9"/>
      <c r="KCJ416" s="9"/>
      <c r="KCK416" s="9"/>
      <c r="KCL416" s="9"/>
      <c r="KCM416" s="9"/>
      <c r="KCN416" s="9"/>
      <c r="KCO416" s="9"/>
      <c r="KCP416" s="9"/>
      <c r="KCQ416" s="9"/>
      <c r="KCR416" s="9"/>
      <c r="KCS416" s="9"/>
      <c r="KCT416" s="9"/>
      <c r="KCU416" s="9"/>
      <c r="KCV416" s="9"/>
      <c r="KCW416" s="9"/>
      <c r="KCX416" s="9"/>
      <c r="KCY416" s="9"/>
      <c r="KCZ416" s="9"/>
      <c r="KDA416" s="9"/>
      <c r="KDB416" s="9"/>
      <c r="KDC416" s="9"/>
      <c r="KDD416" s="9"/>
      <c r="KDE416" s="9"/>
      <c r="KDF416" s="9"/>
      <c r="KDG416" s="9"/>
      <c r="KDH416" s="9"/>
      <c r="KDI416" s="9"/>
      <c r="KDJ416" s="9"/>
      <c r="KDK416" s="9"/>
      <c r="KDL416" s="9"/>
      <c r="KDM416" s="9"/>
      <c r="KDN416" s="9"/>
      <c r="KDO416" s="9"/>
      <c r="KDP416" s="9"/>
      <c r="KDQ416" s="9"/>
      <c r="KDR416" s="9"/>
      <c r="KDS416" s="9"/>
      <c r="KDT416" s="9"/>
      <c r="KDU416" s="9"/>
      <c r="KDV416" s="9"/>
      <c r="KDW416" s="9"/>
      <c r="KDX416" s="9"/>
      <c r="KDY416" s="9"/>
      <c r="KDZ416" s="9"/>
      <c r="KEA416" s="9"/>
      <c r="KEB416" s="9"/>
      <c r="KEC416" s="9"/>
      <c r="KED416" s="9"/>
      <c r="KEE416" s="9"/>
      <c r="KEF416" s="9"/>
      <c r="KEG416" s="9"/>
      <c r="KEH416" s="9"/>
      <c r="KEI416" s="9"/>
      <c r="KEJ416" s="9"/>
      <c r="KEK416" s="9"/>
      <c r="KEL416" s="9"/>
      <c r="KEM416" s="9"/>
      <c r="KEN416" s="9"/>
      <c r="KEO416" s="9"/>
      <c r="KEP416" s="9"/>
      <c r="KEQ416" s="9"/>
      <c r="KER416" s="9"/>
      <c r="KES416" s="9"/>
      <c r="KET416" s="9"/>
      <c r="KEU416" s="9"/>
      <c r="KEV416" s="9"/>
      <c r="KEW416" s="9"/>
      <c r="KEX416" s="9"/>
      <c r="KEY416" s="9"/>
      <c r="KEZ416" s="9"/>
      <c r="KFA416" s="9"/>
      <c r="KFB416" s="9"/>
      <c r="KFC416" s="9"/>
      <c r="KFD416" s="9"/>
      <c r="KFE416" s="9"/>
      <c r="KFF416" s="9"/>
      <c r="KFG416" s="9"/>
      <c r="KFH416" s="9"/>
      <c r="KFI416" s="9"/>
      <c r="KFJ416" s="9"/>
      <c r="KFK416" s="9"/>
      <c r="KFL416" s="9"/>
      <c r="KFM416" s="9"/>
      <c r="KFN416" s="9"/>
      <c r="KFO416" s="9"/>
      <c r="KFP416" s="9"/>
      <c r="KFQ416" s="9"/>
      <c r="KFR416" s="9"/>
      <c r="KFS416" s="9"/>
      <c r="KFT416" s="9"/>
      <c r="KFU416" s="9"/>
      <c r="KFV416" s="9"/>
      <c r="KFW416" s="9"/>
      <c r="KFX416" s="9"/>
      <c r="KFY416" s="9"/>
      <c r="KFZ416" s="9"/>
      <c r="KGA416" s="9"/>
      <c r="KGB416" s="9"/>
      <c r="KGC416" s="9"/>
      <c r="KGD416" s="9"/>
      <c r="KGE416" s="9"/>
      <c r="KGF416" s="9"/>
      <c r="KGG416" s="9"/>
      <c r="KGH416" s="9"/>
      <c r="KGI416" s="9"/>
      <c r="KGJ416" s="9"/>
      <c r="KGK416" s="9"/>
      <c r="KGL416" s="9"/>
      <c r="KGM416" s="9"/>
      <c r="KGN416" s="9"/>
      <c r="KGO416" s="9"/>
      <c r="KGP416" s="9"/>
      <c r="KGQ416" s="9"/>
      <c r="KGR416" s="9"/>
      <c r="KGS416" s="9"/>
      <c r="KGT416" s="9"/>
      <c r="KGU416" s="9"/>
      <c r="KGV416" s="9"/>
      <c r="KGW416" s="9"/>
      <c r="KGX416" s="9"/>
      <c r="KGY416" s="9"/>
      <c r="KGZ416" s="9"/>
      <c r="KHA416" s="9"/>
      <c r="KHB416" s="9"/>
      <c r="KHC416" s="9"/>
      <c r="KHD416" s="9"/>
      <c r="KHE416" s="9"/>
      <c r="KHF416" s="9"/>
      <c r="KHG416" s="9"/>
      <c r="KHH416" s="9"/>
      <c r="KHI416" s="9"/>
      <c r="KHJ416" s="9"/>
      <c r="KHK416" s="9"/>
      <c r="KHL416" s="9"/>
      <c r="KHM416" s="9"/>
      <c r="KHN416" s="9"/>
      <c r="KHO416" s="9"/>
      <c r="KHP416" s="9"/>
      <c r="KHQ416" s="9"/>
      <c r="KHR416" s="9"/>
      <c r="KHS416" s="9"/>
      <c r="KHT416" s="9"/>
      <c r="KHU416" s="9"/>
      <c r="KHV416" s="9"/>
      <c r="KHW416" s="9"/>
      <c r="KHX416" s="9"/>
      <c r="KHY416" s="9"/>
      <c r="KHZ416" s="9"/>
      <c r="KIA416" s="9"/>
      <c r="KIB416" s="9"/>
      <c r="KIC416" s="9"/>
      <c r="KID416" s="9"/>
      <c r="KIE416" s="9"/>
      <c r="KIF416" s="9"/>
      <c r="KIG416" s="9"/>
      <c r="KIH416" s="9"/>
      <c r="KII416" s="9"/>
      <c r="KIJ416" s="9"/>
      <c r="KIK416" s="9"/>
      <c r="KIL416" s="9"/>
      <c r="KIM416" s="9"/>
      <c r="KIN416" s="9"/>
      <c r="KIO416" s="9"/>
      <c r="KIP416" s="9"/>
      <c r="KIQ416" s="9"/>
      <c r="KIR416" s="9"/>
      <c r="KIS416" s="9"/>
      <c r="KIT416" s="9"/>
      <c r="KIU416" s="9"/>
      <c r="KIV416" s="9"/>
      <c r="KIW416" s="9"/>
      <c r="KIX416" s="9"/>
      <c r="KIY416" s="9"/>
      <c r="KIZ416" s="9"/>
      <c r="KJA416" s="9"/>
      <c r="KJB416" s="9"/>
      <c r="KJC416" s="9"/>
      <c r="KJD416" s="9"/>
      <c r="KJE416" s="9"/>
      <c r="KJF416" s="9"/>
      <c r="KJG416" s="9"/>
      <c r="KJH416" s="9"/>
      <c r="KJI416" s="9"/>
      <c r="KJJ416" s="9"/>
      <c r="KJK416" s="9"/>
      <c r="KJL416" s="9"/>
      <c r="KJM416" s="9"/>
      <c r="KJN416" s="9"/>
      <c r="KJO416" s="9"/>
      <c r="KJP416" s="9"/>
      <c r="KJQ416" s="9"/>
      <c r="KJR416" s="9"/>
      <c r="KJS416" s="9"/>
      <c r="KJT416" s="9"/>
      <c r="KJU416" s="9"/>
      <c r="KJV416" s="9"/>
      <c r="KJW416" s="9"/>
      <c r="KJX416" s="9"/>
      <c r="KJY416" s="9"/>
      <c r="KJZ416" s="9"/>
      <c r="KKA416" s="9"/>
      <c r="KKB416" s="9"/>
      <c r="KKC416" s="9"/>
      <c r="KKD416" s="9"/>
      <c r="KKE416" s="9"/>
      <c r="KKF416" s="9"/>
      <c r="KKG416" s="9"/>
      <c r="KKH416" s="9"/>
      <c r="KKI416" s="9"/>
      <c r="KKJ416" s="9"/>
      <c r="KKK416" s="9"/>
      <c r="KKL416" s="9"/>
      <c r="KKM416" s="9"/>
      <c r="KKN416" s="9"/>
      <c r="KKO416" s="9"/>
      <c r="KKP416" s="9"/>
      <c r="KKQ416" s="9"/>
      <c r="KKR416" s="9"/>
      <c r="KKS416" s="9"/>
      <c r="KKT416" s="9"/>
      <c r="KKU416" s="9"/>
      <c r="KKV416" s="9"/>
      <c r="KKW416" s="9"/>
      <c r="KKX416" s="9"/>
      <c r="KKY416" s="9"/>
      <c r="KKZ416" s="9"/>
      <c r="KLA416" s="9"/>
      <c r="KLB416" s="9"/>
      <c r="KLC416" s="9"/>
      <c r="KLD416" s="9"/>
      <c r="KLE416" s="9"/>
      <c r="KLF416" s="9"/>
      <c r="KLG416" s="9"/>
      <c r="KLH416" s="9"/>
      <c r="KLI416" s="9"/>
      <c r="KLJ416" s="9"/>
      <c r="KLK416" s="9"/>
      <c r="KLL416" s="9"/>
      <c r="KLM416" s="9"/>
      <c r="KLN416" s="9"/>
      <c r="KLO416" s="9"/>
      <c r="KLP416" s="9"/>
      <c r="KLQ416" s="9"/>
      <c r="KLR416" s="9"/>
      <c r="KLS416" s="9"/>
      <c r="KLT416" s="9"/>
      <c r="KLU416" s="9"/>
      <c r="KLV416" s="9"/>
      <c r="KLW416" s="9"/>
      <c r="KLX416" s="9"/>
      <c r="KLY416" s="9"/>
      <c r="KLZ416" s="9"/>
      <c r="KMA416" s="9"/>
      <c r="KMB416" s="9"/>
      <c r="KMC416" s="9"/>
      <c r="KMD416" s="9"/>
      <c r="KME416" s="9"/>
      <c r="KMF416" s="9"/>
      <c r="KMG416" s="9"/>
      <c r="KMH416" s="9"/>
      <c r="KMI416" s="9"/>
      <c r="KMJ416" s="9"/>
      <c r="KMK416" s="9"/>
      <c r="KML416" s="9"/>
      <c r="KMM416" s="9"/>
      <c r="KMN416" s="9"/>
      <c r="KMO416" s="9"/>
      <c r="KMP416" s="9"/>
      <c r="KMQ416" s="9"/>
      <c r="KMR416" s="9"/>
      <c r="KMS416" s="9"/>
      <c r="KMT416" s="9"/>
      <c r="KMU416" s="9"/>
      <c r="KMV416" s="9"/>
      <c r="KMW416" s="9"/>
      <c r="KMX416" s="9"/>
      <c r="KMY416" s="9"/>
      <c r="KMZ416" s="9"/>
      <c r="KNA416" s="9"/>
      <c r="KNB416" s="9"/>
      <c r="KNC416" s="9"/>
      <c r="KND416" s="9"/>
      <c r="KNE416" s="9"/>
      <c r="KNF416" s="9"/>
      <c r="KNG416" s="9"/>
      <c r="KNH416" s="9"/>
      <c r="KNI416" s="9"/>
      <c r="KNJ416" s="9"/>
      <c r="KNK416" s="9"/>
      <c r="KNL416" s="9"/>
      <c r="KNM416" s="9"/>
      <c r="KNN416" s="9"/>
      <c r="KNO416" s="9"/>
      <c r="KNP416" s="9"/>
      <c r="KNQ416" s="9"/>
      <c r="KNR416" s="9"/>
      <c r="KNS416" s="9"/>
      <c r="KNT416" s="9"/>
      <c r="KNU416" s="9"/>
      <c r="KNV416" s="9"/>
      <c r="KNW416" s="9"/>
      <c r="KNX416" s="9"/>
      <c r="KNY416" s="9"/>
      <c r="KNZ416" s="9"/>
      <c r="KOA416" s="9"/>
      <c r="KOB416" s="9"/>
      <c r="KOC416" s="9"/>
      <c r="KOD416" s="9"/>
      <c r="KOE416" s="9"/>
      <c r="KOF416" s="9"/>
      <c r="KOG416" s="9"/>
      <c r="KOH416" s="9"/>
      <c r="KOI416" s="9"/>
      <c r="KOJ416" s="9"/>
      <c r="KOK416" s="9"/>
      <c r="KOL416" s="9"/>
      <c r="KOM416" s="9"/>
      <c r="KON416" s="9"/>
      <c r="KOO416" s="9"/>
      <c r="KOP416" s="9"/>
      <c r="KOQ416" s="9"/>
      <c r="KOR416" s="9"/>
      <c r="KOS416" s="9"/>
      <c r="KOT416" s="9"/>
      <c r="KOU416" s="9"/>
      <c r="KOV416" s="9"/>
      <c r="KOW416" s="9"/>
      <c r="KOX416" s="9"/>
      <c r="KOY416" s="9"/>
      <c r="KOZ416" s="9"/>
      <c r="KPA416" s="9"/>
      <c r="KPB416" s="9"/>
      <c r="KPC416" s="9"/>
      <c r="KPD416" s="9"/>
      <c r="KPE416" s="9"/>
      <c r="KPF416" s="9"/>
      <c r="KPG416" s="9"/>
      <c r="KPH416" s="9"/>
      <c r="KPI416" s="9"/>
      <c r="KPJ416" s="9"/>
      <c r="KPK416" s="9"/>
      <c r="KPL416" s="9"/>
      <c r="KPM416" s="9"/>
      <c r="KPN416" s="9"/>
      <c r="KPO416" s="9"/>
      <c r="KPP416" s="9"/>
      <c r="KPQ416" s="9"/>
      <c r="KPR416" s="9"/>
      <c r="KPS416" s="9"/>
      <c r="KPT416" s="9"/>
      <c r="KPU416" s="9"/>
      <c r="KPV416" s="9"/>
      <c r="KPW416" s="9"/>
      <c r="KPX416" s="9"/>
      <c r="KPY416" s="9"/>
      <c r="KPZ416" s="9"/>
      <c r="KQA416" s="9"/>
      <c r="KQB416" s="9"/>
      <c r="KQC416" s="9"/>
      <c r="KQD416" s="9"/>
      <c r="KQE416" s="9"/>
      <c r="KQF416" s="9"/>
      <c r="KQG416" s="9"/>
      <c r="KQH416" s="9"/>
      <c r="KQI416" s="9"/>
      <c r="KQJ416" s="9"/>
      <c r="KQK416" s="9"/>
      <c r="KQL416" s="9"/>
      <c r="KQM416" s="9"/>
      <c r="KQN416" s="9"/>
      <c r="KQO416" s="9"/>
      <c r="KQP416" s="9"/>
      <c r="KQQ416" s="9"/>
      <c r="KQR416" s="9"/>
      <c r="KQS416" s="9"/>
      <c r="KQT416" s="9"/>
      <c r="KQU416" s="9"/>
      <c r="KQV416" s="9"/>
      <c r="KQW416" s="9"/>
      <c r="KQX416" s="9"/>
      <c r="KQY416" s="9"/>
      <c r="KQZ416" s="9"/>
      <c r="KRA416" s="9"/>
      <c r="KRB416" s="9"/>
      <c r="KRC416" s="9"/>
      <c r="KRD416" s="9"/>
      <c r="KRE416" s="9"/>
      <c r="KRF416" s="9"/>
      <c r="KRG416" s="9"/>
      <c r="KRH416" s="9"/>
      <c r="KRI416" s="9"/>
      <c r="KRJ416" s="9"/>
      <c r="KRK416" s="9"/>
      <c r="KRL416" s="9"/>
      <c r="KRM416" s="9"/>
      <c r="KRN416" s="9"/>
      <c r="KRO416" s="9"/>
      <c r="KRP416" s="9"/>
      <c r="KRQ416" s="9"/>
      <c r="KRR416" s="9"/>
      <c r="KRS416" s="9"/>
      <c r="KRT416" s="9"/>
      <c r="KRU416" s="9"/>
      <c r="KRV416" s="9"/>
      <c r="KRW416" s="9"/>
      <c r="KRX416" s="9"/>
      <c r="KRY416" s="9"/>
      <c r="KRZ416" s="9"/>
      <c r="KSA416" s="9"/>
      <c r="KSB416" s="9"/>
      <c r="KSC416" s="9"/>
      <c r="KSD416" s="9"/>
      <c r="KSE416" s="9"/>
      <c r="KSF416" s="9"/>
      <c r="KSG416" s="9"/>
      <c r="KSH416" s="9"/>
      <c r="KSI416" s="9"/>
      <c r="KSJ416" s="9"/>
      <c r="KSK416" s="9"/>
      <c r="KSL416" s="9"/>
      <c r="KSM416" s="9"/>
      <c r="KSN416" s="9"/>
      <c r="KSO416" s="9"/>
      <c r="KSP416" s="9"/>
      <c r="KSQ416" s="9"/>
      <c r="KSR416" s="9"/>
      <c r="KSS416" s="9"/>
      <c r="KST416" s="9"/>
      <c r="KSU416" s="9"/>
      <c r="KSV416" s="9"/>
      <c r="KSW416" s="9"/>
      <c r="KSX416" s="9"/>
      <c r="KSY416" s="9"/>
      <c r="KSZ416" s="9"/>
      <c r="KTA416" s="9"/>
      <c r="KTB416" s="9"/>
      <c r="KTC416" s="9"/>
      <c r="KTD416" s="9"/>
      <c r="KTE416" s="9"/>
      <c r="KTF416" s="9"/>
      <c r="KTG416" s="9"/>
      <c r="KTH416" s="9"/>
      <c r="KTI416" s="9"/>
      <c r="KTJ416" s="9"/>
      <c r="KTK416" s="9"/>
      <c r="KTL416" s="9"/>
      <c r="KTM416" s="9"/>
      <c r="KTN416" s="9"/>
      <c r="KTO416" s="9"/>
      <c r="KTP416" s="9"/>
      <c r="KTQ416" s="9"/>
      <c r="KTR416" s="9"/>
      <c r="KTS416" s="9"/>
      <c r="KTT416" s="9"/>
      <c r="KTU416" s="9"/>
      <c r="KTV416" s="9"/>
      <c r="KTW416" s="9"/>
      <c r="KTX416" s="9"/>
      <c r="KTY416" s="9"/>
      <c r="KTZ416" s="9"/>
      <c r="KUA416" s="9"/>
      <c r="KUB416" s="9"/>
      <c r="KUC416" s="9"/>
      <c r="KUD416" s="9"/>
      <c r="KUE416" s="9"/>
      <c r="KUF416" s="9"/>
      <c r="KUG416" s="9"/>
      <c r="KUH416" s="9"/>
      <c r="KUI416" s="9"/>
      <c r="KUJ416" s="9"/>
      <c r="KUK416" s="9"/>
      <c r="KUL416" s="9"/>
      <c r="KUM416" s="9"/>
      <c r="KUN416" s="9"/>
      <c r="KUO416" s="9"/>
      <c r="KUP416" s="9"/>
      <c r="KUQ416" s="9"/>
      <c r="KUR416" s="9"/>
      <c r="KUS416" s="9"/>
      <c r="KUT416" s="9"/>
      <c r="KUU416" s="9"/>
      <c r="KUV416" s="9"/>
      <c r="KUW416" s="9"/>
      <c r="KUX416" s="9"/>
      <c r="KUY416" s="9"/>
      <c r="KUZ416" s="9"/>
      <c r="KVA416" s="9"/>
      <c r="KVB416" s="9"/>
      <c r="KVC416" s="9"/>
      <c r="KVD416" s="9"/>
      <c r="KVE416" s="9"/>
      <c r="KVF416" s="9"/>
      <c r="KVG416" s="9"/>
      <c r="KVH416" s="9"/>
      <c r="KVI416" s="9"/>
      <c r="KVJ416" s="9"/>
      <c r="KVK416" s="9"/>
      <c r="KVL416" s="9"/>
      <c r="KVM416" s="9"/>
      <c r="KVN416" s="9"/>
      <c r="KVO416" s="9"/>
      <c r="KVP416" s="9"/>
      <c r="KVQ416" s="9"/>
      <c r="KVR416" s="9"/>
      <c r="KVS416" s="9"/>
      <c r="KVT416" s="9"/>
      <c r="KVU416" s="9"/>
      <c r="KVV416" s="9"/>
      <c r="KVW416" s="9"/>
      <c r="KVX416" s="9"/>
      <c r="KVY416" s="9"/>
      <c r="KVZ416" s="9"/>
      <c r="KWA416" s="9"/>
      <c r="KWB416" s="9"/>
      <c r="KWC416" s="9"/>
      <c r="KWD416" s="9"/>
      <c r="KWE416" s="9"/>
      <c r="KWF416" s="9"/>
      <c r="KWG416" s="9"/>
      <c r="KWH416" s="9"/>
      <c r="KWI416" s="9"/>
      <c r="KWJ416" s="9"/>
      <c r="KWK416" s="9"/>
      <c r="KWL416" s="9"/>
      <c r="KWM416" s="9"/>
      <c r="KWN416" s="9"/>
      <c r="KWO416" s="9"/>
      <c r="KWP416" s="9"/>
      <c r="KWQ416" s="9"/>
      <c r="KWR416" s="9"/>
      <c r="KWS416" s="9"/>
      <c r="KWT416" s="9"/>
      <c r="KWU416" s="9"/>
      <c r="KWV416" s="9"/>
      <c r="KWW416" s="9"/>
      <c r="KWX416" s="9"/>
      <c r="KWY416" s="9"/>
      <c r="KWZ416" s="9"/>
      <c r="KXA416" s="9"/>
      <c r="KXB416" s="9"/>
      <c r="KXC416" s="9"/>
      <c r="KXD416" s="9"/>
      <c r="KXE416" s="9"/>
      <c r="KXF416" s="9"/>
      <c r="KXG416" s="9"/>
      <c r="KXH416" s="9"/>
      <c r="KXI416" s="9"/>
      <c r="KXJ416" s="9"/>
      <c r="KXK416" s="9"/>
      <c r="KXL416" s="9"/>
      <c r="KXM416" s="9"/>
      <c r="KXN416" s="9"/>
      <c r="KXO416" s="9"/>
      <c r="KXP416" s="9"/>
      <c r="KXQ416" s="9"/>
      <c r="KXR416" s="9"/>
      <c r="KXS416" s="9"/>
      <c r="KXT416" s="9"/>
      <c r="KXU416" s="9"/>
      <c r="KXV416" s="9"/>
      <c r="KXW416" s="9"/>
      <c r="KXX416" s="9"/>
      <c r="KXY416" s="9"/>
      <c r="KXZ416" s="9"/>
      <c r="KYA416" s="9"/>
      <c r="KYB416" s="9"/>
      <c r="KYC416" s="9"/>
      <c r="KYD416" s="9"/>
      <c r="KYE416" s="9"/>
      <c r="KYF416" s="9"/>
      <c r="KYG416" s="9"/>
      <c r="KYH416" s="9"/>
      <c r="KYI416" s="9"/>
      <c r="KYJ416" s="9"/>
      <c r="KYK416" s="9"/>
      <c r="KYL416" s="9"/>
      <c r="KYM416" s="9"/>
      <c r="KYN416" s="9"/>
      <c r="KYO416" s="9"/>
      <c r="KYP416" s="9"/>
      <c r="KYQ416" s="9"/>
      <c r="KYR416" s="9"/>
      <c r="KYS416" s="9"/>
      <c r="KYT416" s="9"/>
      <c r="KYU416" s="9"/>
      <c r="KYV416" s="9"/>
      <c r="KYW416" s="9"/>
      <c r="KYX416" s="9"/>
      <c r="KYY416" s="9"/>
      <c r="KYZ416" s="9"/>
      <c r="KZA416" s="9"/>
      <c r="KZB416" s="9"/>
      <c r="KZC416" s="9"/>
      <c r="KZD416" s="9"/>
      <c r="KZE416" s="9"/>
      <c r="KZF416" s="9"/>
      <c r="KZG416" s="9"/>
      <c r="KZH416" s="9"/>
      <c r="KZI416" s="9"/>
      <c r="KZJ416" s="9"/>
      <c r="KZK416" s="9"/>
      <c r="KZL416" s="9"/>
      <c r="KZM416" s="9"/>
      <c r="KZN416" s="9"/>
      <c r="KZO416" s="9"/>
      <c r="KZP416" s="9"/>
      <c r="KZQ416" s="9"/>
      <c r="KZR416" s="9"/>
      <c r="KZS416" s="9"/>
      <c r="KZT416" s="9"/>
      <c r="KZU416" s="9"/>
      <c r="KZV416" s="9"/>
      <c r="KZW416" s="9"/>
      <c r="KZX416" s="9"/>
      <c r="KZY416" s="9"/>
      <c r="KZZ416" s="9"/>
      <c r="LAA416" s="9"/>
      <c r="LAB416" s="9"/>
      <c r="LAC416" s="9"/>
      <c r="LAD416" s="9"/>
      <c r="LAE416" s="9"/>
      <c r="LAF416" s="9"/>
      <c r="LAG416" s="9"/>
      <c r="LAH416" s="9"/>
      <c r="LAI416" s="9"/>
      <c r="LAJ416" s="9"/>
      <c r="LAK416" s="9"/>
      <c r="LAL416" s="9"/>
      <c r="LAM416" s="9"/>
      <c r="LAN416" s="9"/>
      <c r="LAO416" s="9"/>
      <c r="LAP416" s="9"/>
      <c r="LAQ416" s="9"/>
      <c r="LAR416" s="9"/>
      <c r="LAS416" s="9"/>
      <c r="LAT416" s="9"/>
      <c r="LAU416" s="9"/>
      <c r="LAV416" s="9"/>
      <c r="LAW416" s="9"/>
      <c r="LAX416" s="9"/>
      <c r="LAY416" s="9"/>
      <c r="LAZ416" s="9"/>
      <c r="LBA416" s="9"/>
      <c r="LBB416" s="9"/>
      <c r="LBC416" s="9"/>
      <c r="LBD416" s="9"/>
      <c r="LBE416" s="9"/>
      <c r="LBF416" s="9"/>
      <c r="LBG416" s="9"/>
      <c r="LBH416" s="9"/>
      <c r="LBI416" s="9"/>
      <c r="LBJ416" s="9"/>
      <c r="LBK416" s="9"/>
      <c r="LBL416" s="9"/>
      <c r="LBM416" s="9"/>
      <c r="LBN416" s="9"/>
      <c r="LBO416" s="9"/>
      <c r="LBP416" s="9"/>
      <c r="LBQ416" s="9"/>
      <c r="LBR416" s="9"/>
      <c r="LBS416" s="9"/>
      <c r="LBT416" s="9"/>
      <c r="LBU416" s="9"/>
      <c r="LBV416" s="9"/>
      <c r="LBW416" s="9"/>
      <c r="LBX416" s="9"/>
      <c r="LBY416" s="9"/>
      <c r="LBZ416" s="9"/>
      <c r="LCA416" s="9"/>
      <c r="LCB416" s="9"/>
      <c r="LCC416" s="9"/>
      <c r="LCD416" s="9"/>
      <c r="LCE416" s="9"/>
      <c r="LCF416" s="9"/>
      <c r="LCG416" s="9"/>
      <c r="LCH416" s="9"/>
      <c r="LCI416" s="9"/>
      <c r="LCJ416" s="9"/>
      <c r="LCK416" s="9"/>
      <c r="LCL416" s="9"/>
      <c r="LCM416" s="9"/>
      <c r="LCN416" s="9"/>
      <c r="LCO416" s="9"/>
      <c r="LCP416" s="9"/>
      <c r="LCQ416" s="9"/>
      <c r="LCR416" s="9"/>
      <c r="LCS416" s="9"/>
      <c r="LCT416" s="9"/>
      <c r="LCU416" s="9"/>
      <c r="LCV416" s="9"/>
      <c r="LCW416" s="9"/>
      <c r="LCX416" s="9"/>
      <c r="LCY416" s="9"/>
      <c r="LCZ416" s="9"/>
      <c r="LDA416" s="9"/>
      <c r="LDB416" s="9"/>
      <c r="LDC416" s="9"/>
      <c r="LDD416" s="9"/>
      <c r="LDE416" s="9"/>
      <c r="LDF416" s="9"/>
      <c r="LDG416" s="9"/>
      <c r="LDH416" s="9"/>
      <c r="LDI416" s="9"/>
      <c r="LDJ416" s="9"/>
      <c r="LDK416" s="9"/>
      <c r="LDL416" s="9"/>
      <c r="LDM416" s="9"/>
      <c r="LDN416" s="9"/>
      <c r="LDO416" s="9"/>
      <c r="LDP416" s="9"/>
      <c r="LDQ416" s="9"/>
      <c r="LDR416" s="9"/>
      <c r="LDS416" s="9"/>
      <c r="LDT416" s="9"/>
      <c r="LDU416" s="9"/>
      <c r="LDV416" s="9"/>
      <c r="LDW416" s="9"/>
      <c r="LDX416" s="9"/>
      <c r="LDY416" s="9"/>
      <c r="LDZ416" s="9"/>
      <c r="LEA416" s="9"/>
      <c r="LEB416" s="9"/>
      <c r="LEC416" s="9"/>
      <c r="LED416" s="9"/>
      <c r="LEE416" s="9"/>
      <c r="LEF416" s="9"/>
      <c r="LEG416" s="9"/>
      <c r="LEH416" s="9"/>
      <c r="LEI416" s="9"/>
      <c r="LEJ416" s="9"/>
      <c r="LEK416" s="9"/>
      <c r="LEL416" s="9"/>
      <c r="LEM416" s="9"/>
      <c r="LEN416" s="9"/>
      <c r="LEO416" s="9"/>
      <c r="LEP416" s="9"/>
      <c r="LEQ416" s="9"/>
      <c r="LER416" s="9"/>
      <c r="LES416" s="9"/>
      <c r="LET416" s="9"/>
      <c r="LEU416" s="9"/>
      <c r="LEV416" s="9"/>
      <c r="LEW416" s="9"/>
      <c r="LEX416" s="9"/>
      <c r="LEY416" s="9"/>
      <c r="LEZ416" s="9"/>
      <c r="LFA416" s="9"/>
      <c r="LFB416" s="9"/>
      <c r="LFC416" s="9"/>
      <c r="LFD416" s="9"/>
      <c r="LFE416" s="9"/>
      <c r="LFF416" s="9"/>
      <c r="LFG416" s="9"/>
      <c r="LFH416" s="9"/>
      <c r="LFI416" s="9"/>
      <c r="LFJ416" s="9"/>
      <c r="LFK416" s="9"/>
      <c r="LFL416" s="9"/>
      <c r="LFM416" s="9"/>
      <c r="LFN416" s="9"/>
      <c r="LFO416" s="9"/>
      <c r="LFP416" s="9"/>
      <c r="LFQ416" s="9"/>
      <c r="LFR416" s="9"/>
      <c r="LFS416" s="9"/>
      <c r="LFT416" s="9"/>
      <c r="LFU416" s="9"/>
      <c r="LFV416" s="9"/>
      <c r="LFW416" s="9"/>
      <c r="LFX416" s="9"/>
      <c r="LFY416" s="9"/>
      <c r="LFZ416" s="9"/>
      <c r="LGA416" s="9"/>
      <c r="LGB416" s="9"/>
      <c r="LGC416" s="9"/>
      <c r="LGD416" s="9"/>
      <c r="LGE416" s="9"/>
      <c r="LGF416" s="9"/>
      <c r="LGG416" s="9"/>
      <c r="LGH416" s="9"/>
      <c r="LGI416" s="9"/>
      <c r="LGJ416" s="9"/>
      <c r="LGK416" s="9"/>
      <c r="LGL416" s="9"/>
      <c r="LGM416" s="9"/>
      <c r="LGN416" s="9"/>
      <c r="LGO416" s="9"/>
      <c r="LGP416" s="9"/>
      <c r="LGQ416" s="9"/>
      <c r="LGR416" s="9"/>
      <c r="LGS416" s="9"/>
      <c r="LGT416" s="9"/>
      <c r="LGU416" s="9"/>
      <c r="LGV416" s="9"/>
      <c r="LGW416" s="9"/>
      <c r="LGX416" s="9"/>
      <c r="LGY416" s="9"/>
      <c r="LGZ416" s="9"/>
      <c r="LHA416" s="9"/>
      <c r="LHB416" s="9"/>
      <c r="LHC416" s="9"/>
      <c r="LHD416" s="9"/>
      <c r="LHE416" s="9"/>
      <c r="LHF416" s="9"/>
      <c r="LHG416" s="9"/>
      <c r="LHH416" s="9"/>
      <c r="LHI416" s="9"/>
      <c r="LHJ416" s="9"/>
      <c r="LHK416" s="9"/>
      <c r="LHL416" s="9"/>
      <c r="LHM416" s="9"/>
      <c r="LHN416" s="9"/>
      <c r="LHO416" s="9"/>
      <c r="LHP416" s="9"/>
      <c r="LHQ416" s="9"/>
      <c r="LHR416" s="9"/>
      <c r="LHS416" s="9"/>
      <c r="LHT416" s="9"/>
      <c r="LHU416" s="9"/>
      <c r="LHV416" s="9"/>
      <c r="LHW416" s="9"/>
      <c r="LHX416" s="9"/>
      <c r="LHY416" s="9"/>
      <c r="LHZ416" s="9"/>
      <c r="LIA416" s="9"/>
      <c r="LIB416" s="9"/>
      <c r="LIC416" s="9"/>
      <c r="LID416" s="9"/>
      <c r="LIE416" s="9"/>
      <c r="LIF416" s="9"/>
      <c r="LIG416" s="9"/>
      <c r="LIH416" s="9"/>
      <c r="LII416" s="9"/>
      <c r="LIJ416" s="9"/>
      <c r="LIK416" s="9"/>
      <c r="LIL416" s="9"/>
      <c r="LIM416" s="9"/>
      <c r="LIN416" s="9"/>
      <c r="LIO416" s="9"/>
      <c r="LIP416" s="9"/>
      <c r="LIQ416" s="9"/>
      <c r="LIR416" s="9"/>
      <c r="LIS416" s="9"/>
      <c r="LIT416" s="9"/>
      <c r="LIU416" s="9"/>
      <c r="LIV416" s="9"/>
      <c r="LIW416" s="9"/>
      <c r="LIX416" s="9"/>
      <c r="LIY416" s="9"/>
      <c r="LIZ416" s="9"/>
      <c r="LJA416" s="9"/>
      <c r="LJB416" s="9"/>
      <c r="LJC416" s="9"/>
      <c r="LJD416" s="9"/>
      <c r="LJE416" s="9"/>
      <c r="LJF416" s="9"/>
      <c r="LJG416" s="9"/>
      <c r="LJH416" s="9"/>
      <c r="LJI416" s="9"/>
      <c r="LJJ416" s="9"/>
      <c r="LJK416" s="9"/>
      <c r="LJL416" s="9"/>
      <c r="LJM416" s="9"/>
      <c r="LJN416" s="9"/>
      <c r="LJO416" s="9"/>
      <c r="LJP416" s="9"/>
      <c r="LJQ416" s="9"/>
      <c r="LJR416" s="9"/>
      <c r="LJS416" s="9"/>
      <c r="LJT416" s="9"/>
      <c r="LJU416" s="9"/>
      <c r="LJV416" s="9"/>
      <c r="LJW416" s="9"/>
      <c r="LJX416" s="9"/>
      <c r="LJY416" s="9"/>
      <c r="LJZ416" s="9"/>
      <c r="LKA416" s="9"/>
      <c r="LKB416" s="9"/>
      <c r="LKC416" s="9"/>
      <c r="LKD416" s="9"/>
      <c r="LKE416" s="9"/>
      <c r="LKF416" s="9"/>
      <c r="LKG416" s="9"/>
      <c r="LKH416" s="9"/>
      <c r="LKI416" s="9"/>
      <c r="LKJ416" s="9"/>
      <c r="LKK416" s="9"/>
      <c r="LKL416" s="9"/>
      <c r="LKM416" s="9"/>
      <c r="LKN416" s="9"/>
      <c r="LKO416" s="9"/>
      <c r="LKP416" s="9"/>
      <c r="LKQ416" s="9"/>
      <c r="LKR416" s="9"/>
      <c r="LKS416" s="9"/>
      <c r="LKT416" s="9"/>
      <c r="LKU416" s="9"/>
      <c r="LKV416" s="9"/>
      <c r="LKW416" s="9"/>
      <c r="LKX416" s="9"/>
      <c r="LKY416" s="9"/>
      <c r="LKZ416" s="9"/>
      <c r="LLA416" s="9"/>
      <c r="LLB416" s="9"/>
      <c r="LLC416" s="9"/>
      <c r="LLD416" s="9"/>
      <c r="LLE416" s="9"/>
      <c r="LLF416" s="9"/>
      <c r="LLG416" s="9"/>
      <c r="LLH416" s="9"/>
      <c r="LLI416" s="9"/>
      <c r="LLJ416" s="9"/>
      <c r="LLK416" s="9"/>
      <c r="LLL416" s="9"/>
      <c r="LLM416" s="9"/>
      <c r="LLN416" s="9"/>
      <c r="LLO416" s="9"/>
      <c r="LLP416" s="9"/>
      <c r="LLQ416" s="9"/>
      <c r="LLR416" s="9"/>
      <c r="LLS416" s="9"/>
      <c r="LLT416" s="9"/>
      <c r="LLU416" s="9"/>
      <c r="LLV416" s="9"/>
      <c r="LLW416" s="9"/>
      <c r="LLX416" s="9"/>
      <c r="LLY416" s="9"/>
      <c r="LLZ416" s="9"/>
      <c r="LMA416" s="9"/>
      <c r="LMB416" s="9"/>
      <c r="LMC416" s="9"/>
      <c r="LMD416" s="9"/>
      <c r="LME416" s="9"/>
      <c r="LMF416" s="9"/>
      <c r="LMG416" s="9"/>
      <c r="LMH416" s="9"/>
      <c r="LMI416" s="9"/>
      <c r="LMJ416" s="9"/>
      <c r="LMK416" s="9"/>
      <c r="LML416" s="9"/>
      <c r="LMM416" s="9"/>
      <c r="LMN416" s="9"/>
      <c r="LMO416" s="9"/>
      <c r="LMP416" s="9"/>
      <c r="LMQ416" s="9"/>
      <c r="LMR416" s="9"/>
      <c r="LMS416" s="9"/>
      <c r="LMT416" s="9"/>
      <c r="LMU416" s="9"/>
      <c r="LMV416" s="9"/>
      <c r="LMW416" s="9"/>
      <c r="LMX416" s="9"/>
      <c r="LMY416" s="9"/>
      <c r="LMZ416" s="9"/>
      <c r="LNA416" s="9"/>
      <c r="LNB416" s="9"/>
      <c r="LNC416" s="9"/>
      <c r="LND416" s="9"/>
      <c r="LNE416" s="9"/>
      <c r="LNF416" s="9"/>
      <c r="LNG416" s="9"/>
      <c r="LNH416" s="9"/>
      <c r="LNI416" s="9"/>
      <c r="LNJ416" s="9"/>
      <c r="LNK416" s="9"/>
      <c r="LNL416" s="9"/>
      <c r="LNM416" s="9"/>
      <c r="LNN416" s="9"/>
      <c r="LNO416" s="9"/>
      <c r="LNP416" s="9"/>
      <c r="LNQ416" s="9"/>
      <c r="LNR416" s="9"/>
      <c r="LNS416" s="9"/>
      <c r="LNT416" s="9"/>
      <c r="LNU416" s="9"/>
      <c r="LNV416" s="9"/>
      <c r="LNW416" s="9"/>
      <c r="LNX416" s="9"/>
      <c r="LNY416" s="9"/>
      <c r="LNZ416" s="9"/>
      <c r="LOA416" s="9"/>
      <c r="LOB416" s="9"/>
      <c r="LOC416" s="9"/>
      <c r="LOD416" s="9"/>
      <c r="LOE416" s="9"/>
      <c r="LOF416" s="9"/>
      <c r="LOG416" s="9"/>
      <c r="LOH416" s="9"/>
      <c r="LOI416" s="9"/>
      <c r="LOJ416" s="9"/>
      <c r="LOK416" s="9"/>
      <c r="LOL416" s="9"/>
      <c r="LOM416" s="9"/>
      <c r="LON416" s="9"/>
      <c r="LOO416" s="9"/>
      <c r="LOP416" s="9"/>
      <c r="LOQ416" s="9"/>
      <c r="LOR416" s="9"/>
      <c r="LOS416" s="9"/>
      <c r="LOT416" s="9"/>
      <c r="LOU416" s="9"/>
      <c r="LOV416" s="9"/>
      <c r="LOW416" s="9"/>
      <c r="LOX416" s="9"/>
      <c r="LOY416" s="9"/>
      <c r="LOZ416" s="9"/>
      <c r="LPA416" s="9"/>
      <c r="LPB416" s="9"/>
      <c r="LPC416" s="9"/>
      <c r="LPD416" s="9"/>
      <c r="LPE416" s="9"/>
      <c r="LPF416" s="9"/>
      <c r="LPG416" s="9"/>
      <c r="LPH416" s="9"/>
      <c r="LPI416" s="9"/>
      <c r="LPJ416" s="9"/>
      <c r="LPK416" s="9"/>
      <c r="LPL416" s="9"/>
      <c r="LPM416" s="9"/>
      <c r="LPN416" s="9"/>
      <c r="LPO416" s="9"/>
      <c r="LPP416" s="9"/>
      <c r="LPQ416" s="9"/>
      <c r="LPR416" s="9"/>
      <c r="LPS416" s="9"/>
      <c r="LPT416" s="9"/>
      <c r="LPU416" s="9"/>
      <c r="LPV416" s="9"/>
      <c r="LPW416" s="9"/>
      <c r="LPX416" s="9"/>
      <c r="LPY416" s="9"/>
      <c r="LPZ416" s="9"/>
      <c r="LQA416" s="9"/>
      <c r="LQB416" s="9"/>
      <c r="LQC416" s="9"/>
      <c r="LQD416" s="9"/>
      <c r="LQE416" s="9"/>
      <c r="LQF416" s="9"/>
      <c r="LQG416" s="9"/>
      <c r="LQH416" s="9"/>
      <c r="LQI416" s="9"/>
      <c r="LQJ416" s="9"/>
      <c r="LQK416" s="9"/>
      <c r="LQL416" s="9"/>
      <c r="LQM416" s="9"/>
      <c r="LQN416" s="9"/>
      <c r="LQO416" s="9"/>
      <c r="LQP416" s="9"/>
      <c r="LQQ416" s="9"/>
      <c r="LQR416" s="9"/>
      <c r="LQS416" s="9"/>
      <c r="LQT416" s="9"/>
      <c r="LQU416" s="9"/>
      <c r="LQV416" s="9"/>
      <c r="LQW416" s="9"/>
      <c r="LQX416" s="9"/>
      <c r="LQY416" s="9"/>
      <c r="LQZ416" s="9"/>
      <c r="LRA416" s="9"/>
      <c r="LRB416" s="9"/>
      <c r="LRC416" s="9"/>
      <c r="LRD416" s="9"/>
      <c r="LRE416" s="9"/>
      <c r="LRF416" s="9"/>
      <c r="LRG416" s="9"/>
      <c r="LRH416" s="9"/>
      <c r="LRI416" s="9"/>
      <c r="LRJ416" s="9"/>
      <c r="LRK416" s="9"/>
      <c r="LRL416" s="9"/>
      <c r="LRM416" s="9"/>
      <c r="LRN416" s="9"/>
      <c r="LRO416" s="9"/>
      <c r="LRP416" s="9"/>
      <c r="LRQ416" s="9"/>
      <c r="LRR416" s="9"/>
      <c r="LRS416" s="9"/>
      <c r="LRT416" s="9"/>
      <c r="LRU416" s="9"/>
      <c r="LRV416" s="9"/>
      <c r="LRW416" s="9"/>
      <c r="LRX416" s="9"/>
      <c r="LRY416" s="9"/>
      <c r="LRZ416" s="9"/>
      <c r="LSA416" s="9"/>
      <c r="LSB416" s="9"/>
      <c r="LSC416" s="9"/>
      <c r="LSD416" s="9"/>
      <c r="LSE416" s="9"/>
      <c r="LSF416" s="9"/>
      <c r="LSG416" s="9"/>
      <c r="LSH416" s="9"/>
      <c r="LSI416" s="9"/>
      <c r="LSJ416" s="9"/>
      <c r="LSK416" s="9"/>
      <c r="LSL416" s="9"/>
      <c r="LSM416" s="9"/>
      <c r="LSN416" s="9"/>
      <c r="LSO416" s="9"/>
      <c r="LSP416" s="9"/>
      <c r="LSQ416" s="9"/>
      <c r="LSR416" s="9"/>
      <c r="LSS416" s="9"/>
      <c r="LST416" s="9"/>
      <c r="LSU416" s="9"/>
      <c r="LSV416" s="9"/>
      <c r="LSW416" s="9"/>
      <c r="LSX416" s="9"/>
      <c r="LSY416" s="9"/>
      <c r="LSZ416" s="9"/>
      <c r="LTA416" s="9"/>
      <c r="LTB416" s="9"/>
      <c r="LTC416" s="9"/>
      <c r="LTD416" s="9"/>
      <c r="LTE416" s="9"/>
      <c r="LTF416" s="9"/>
      <c r="LTG416" s="9"/>
      <c r="LTH416" s="9"/>
      <c r="LTI416" s="9"/>
      <c r="LTJ416" s="9"/>
      <c r="LTK416" s="9"/>
      <c r="LTL416" s="9"/>
      <c r="LTM416" s="9"/>
      <c r="LTN416" s="9"/>
      <c r="LTO416" s="9"/>
      <c r="LTP416" s="9"/>
      <c r="LTQ416" s="9"/>
      <c r="LTR416" s="9"/>
      <c r="LTS416" s="9"/>
      <c r="LTT416" s="9"/>
      <c r="LTU416" s="9"/>
      <c r="LTV416" s="9"/>
      <c r="LTW416" s="9"/>
      <c r="LTX416" s="9"/>
      <c r="LTY416" s="9"/>
      <c r="LTZ416" s="9"/>
      <c r="LUA416" s="9"/>
      <c r="LUB416" s="9"/>
      <c r="LUC416" s="9"/>
      <c r="LUD416" s="9"/>
      <c r="LUE416" s="9"/>
      <c r="LUF416" s="9"/>
      <c r="LUG416" s="9"/>
      <c r="LUH416" s="9"/>
      <c r="LUI416" s="9"/>
      <c r="LUJ416" s="9"/>
      <c r="LUK416" s="9"/>
      <c r="LUL416" s="9"/>
      <c r="LUM416" s="9"/>
      <c r="LUN416" s="9"/>
      <c r="LUO416" s="9"/>
      <c r="LUP416" s="9"/>
      <c r="LUQ416" s="9"/>
      <c r="LUR416" s="9"/>
      <c r="LUS416" s="9"/>
      <c r="LUT416" s="9"/>
      <c r="LUU416" s="9"/>
      <c r="LUV416" s="9"/>
      <c r="LUW416" s="9"/>
      <c r="LUX416" s="9"/>
      <c r="LUY416" s="9"/>
      <c r="LUZ416" s="9"/>
      <c r="LVA416" s="9"/>
      <c r="LVB416" s="9"/>
      <c r="LVC416" s="9"/>
      <c r="LVD416" s="9"/>
      <c r="LVE416" s="9"/>
      <c r="LVF416" s="9"/>
      <c r="LVG416" s="9"/>
      <c r="LVH416" s="9"/>
      <c r="LVI416" s="9"/>
      <c r="LVJ416" s="9"/>
      <c r="LVK416" s="9"/>
      <c r="LVL416" s="9"/>
      <c r="LVM416" s="9"/>
      <c r="LVN416" s="9"/>
      <c r="LVO416" s="9"/>
      <c r="LVP416" s="9"/>
      <c r="LVQ416" s="9"/>
      <c r="LVR416" s="9"/>
      <c r="LVS416" s="9"/>
      <c r="LVT416" s="9"/>
      <c r="LVU416" s="9"/>
      <c r="LVV416" s="9"/>
      <c r="LVW416" s="9"/>
      <c r="LVX416" s="9"/>
      <c r="LVY416" s="9"/>
      <c r="LVZ416" s="9"/>
      <c r="LWA416" s="9"/>
      <c r="LWB416" s="9"/>
      <c r="LWC416" s="9"/>
      <c r="LWD416" s="9"/>
      <c r="LWE416" s="9"/>
      <c r="LWF416" s="9"/>
      <c r="LWG416" s="9"/>
      <c r="LWH416" s="9"/>
      <c r="LWI416" s="9"/>
      <c r="LWJ416" s="9"/>
      <c r="LWK416" s="9"/>
      <c r="LWL416" s="9"/>
      <c r="LWM416" s="9"/>
      <c r="LWN416" s="9"/>
      <c r="LWO416" s="9"/>
      <c r="LWP416" s="9"/>
      <c r="LWQ416" s="9"/>
      <c r="LWR416" s="9"/>
      <c r="LWS416" s="9"/>
      <c r="LWT416" s="9"/>
      <c r="LWU416" s="9"/>
      <c r="LWV416" s="9"/>
      <c r="LWW416" s="9"/>
      <c r="LWX416" s="9"/>
      <c r="LWY416" s="9"/>
      <c r="LWZ416" s="9"/>
      <c r="LXA416" s="9"/>
      <c r="LXB416" s="9"/>
      <c r="LXC416" s="9"/>
      <c r="LXD416" s="9"/>
      <c r="LXE416" s="9"/>
      <c r="LXF416" s="9"/>
      <c r="LXG416" s="9"/>
      <c r="LXH416" s="9"/>
      <c r="LXI416" s="9"/>
      <c r="LXJ416" s="9"/>
      <c r="LXK416" s="9"/>
      <c r="LXL416" s="9"/>
      <c r="LXM416" s="9"/>
      <c r="LXN416" s="9"/>
      <c r="LXO416" s="9"/>
      <c r="LXP416" s="9"/>
      <c r="LXQ416" s="9"/>
      <c r="LXR416" s="9"/>
      <c r="LXS416" s="9"/>
      <c r="LXT416" s="9"/>
      <c r="LXU416" s="9"/>
      <c r="LXV416" s="9"/>
      <c r="LXW416" s="9"/>
      <c r="LXX416" s="9"/>
      <c r="LXY416" s="9"/>
      <c r="LXZ416" s="9"/>
      <c r="LYA416" s="9"/>
      <c r="LYB416" s="9"/>
      <c r="LYC416" s="9"/>
      <c r="LYD416" s="9"/>
      <c r="LYE416" s="9"/>
      <c r="LYF416" s="9"/>
      <c r="LYG416" s="9"/>
      <c r="LYH416" s="9"/>
      <c r="LYI416" s="9"/>
      <c r="LYJ416" s="9"/>
      <c r="LYK416" s="9"/>
      <c r="LYL416" s="9"/>
      <c r="LYM416" s="9"/>
      <c r="LYN416" s="9"/>
      <c r="LYO416" s="9"/>
      <c r="LYP416" s="9"/>
      <c r="LYQ416" s="9"/>
      <c r="LYR416" s="9"/>
      <c r="LYS416" s="9"/>
      <c r="LYT416" s="9"/>
      <c r="LYU416" s="9"/>
      <c r="LYV416" s="9"/>
      <c r="LYW416" s="9"/>
      <c r="LYX416" s="9"/>
      <c r="LYY416" s="9"/>
      <c r="LYZ416" s="9"/>
      <c r="LZA416" s="9"/>
      <c r="LZB416" s="9"/>
      <c r="LZC416" s="9"/>
      <c r="LZD416" s="9"/>
      <c r="LZE416" s="9"/>
      <c r="LZF416" s="9"/>
      <c r="LZG416" s="9"/>
      <c r="LZH416" s="9"/>
      <c r="LZI416" s="9"/>
      <c r="LZJ416" s="9"/>
      <c r="LZK416" s="9"/>
      <c r="LZL416" s="9"/>
      <c r="LZM416" s="9"/>
      <c r="LZN416" s="9"/>
      <c r="LZO416" s="9"/>
      <c r="LZP416" s="9"/>
      <c r="LZQ416" s="9"/>
      <c r="LZR416" s="9"/>
      <c r="LZS416" s="9"/>
      <c r="LZT416" s="9"/>
      <c r="LZU416" s="9"/>
      <c r="LZV416" s="9"/>
      <c r="LZW416" s="9"/>
      <c r="LZX416" s="9"/>
      <c r="LZY416" s="9"/>
      <c r="LZZ416" s="9"/>
      <c r="MAA416" s="9"/>
      <c r="MAB416" s="9"/>
      <c r="MAC416" s="9"/>
      <c r="MAD416" s="9"/>
      <c r="MAE416" s="9"/>
      <c r="MAF416" s="9"/>
      <c r="MAG416" s="9"/>
      <c r="MAH416" s="9"/>
      <c r="MAI416" s="9"/>
      <c r="MAJ416" s="9"/>
      <c r="MAK416" s="9"/>
      <c r="MAL416" s="9"/>
      <c r="MAM416" s="9"/>
      <c r="MAN416" s="9"/>
      <c r="MAO416" s="9"/>
      <c r="MAP416" s="9"/>
      <c r="MAQ416" s="9"/>
      <c r="MAR416" s="9"/>
      <c r="MAS416" s="9"/>
      <c r="MAT416" s="9"/>
      <c r="MAU416" s="9"/>
      <c r="MAV416" s="9"/>
      <c r="MAW416" s="9"/>
      <c r="MAX416" s="9"/>
      <c r="MAY416" s="9"/>
      <c r="MAZ416" s="9"/>
      <c r="MBA416" s="9"/>
      <c r="MBB416" s="9"/>
      <c r="MBC416" s="9"/>
      <c r="MBD416" s="9"/>
      <c r="MBE416" s="9"/>
      <c r="MBF416" s="9"/>
      <c r="MBG416" s="9"/>
      <c r="MBH416" s="9"/>
      <c r="MBI416" s="9"/>
      <c r="MBJ416" s="9"/>
      <c r="MBK416" s="9"/>
      <c r="MBL416" s="9"/>
      <c r="MBM416" s="9"/>
      <c r="MBN416" s="9"/>
      <c r="MBO416" s="9"/>
      <c r="MBP416" s="9"/>
      <c r="MBQ416" s="9"/>
      <c r="MBR416" s="9"/>
      <c r="MBS416" s="9"/>
      <c r="MBT416" s="9"/>
      <c r="MBU416" s="9"/>
      <c r="MBV416" s="9"/>
      <c r="MBW416" s="9"/>
      <c r="MBX416" s="9"/>
      <c r="MBY416" s="9"/>
      <c r="MBZ416" s="9"/>
      <c r="MCA416" s="9"/>
      <c r="MCB416" s="9"/>
      <c r="MCC416" s="9"/>
      <c r="MCD416" s="9"/>
      <c r="MCE416" s="9"/>
      <c r="MCF416" s="9"/>
      <c r="MCG416" s="9"/>
      <c r="MCH416" s="9"/>
      <c r="MCI416" s="9"/>
      <c r="MCJ416" s="9"/>
      <c r="MCK416" s="9"/>
      <c r="MCL416" s="9"/>
      <c r="MCM416" s="9"/>
      <c r="MCN416" s="9"/>
      <c r="MCO416" s="9"/>
      <c r="MCP416" s="9"/>
      <c r="MCQ416" s="9"/>
      <c r="MCR416" s="9"/>
      <c r="MCS416" s="9"/>
      <c r="MCT416" s="9"/>
      <c r="MCU416" s="9"/>
      <c r="MCV416" s="9"/>
      <c r="MCW416" s="9"/>
      <c r="MCX416" s="9"/>
      <c r="MCY416" s="9"/>
      <c r="MCZ416" s="9"/>
      <c r="MDA416" s="9"/>
      <c r="MDB416" s="9"/>
      <c r="MDC416" s="9"/>
      <c r="MDD416" s="9"/>
      <c r="MDE416" s="9"/>
      <c r="MDF416" s="9"/>
      <c r="MDG416" s="9"/>
      <c r="MDH416" s="9"/>
      <c r="MDI416" s="9"/>
      <c r="MDJ416" s="9"/>
      <c r="MDK416" s="9"/>
      <c r="MDL416" s="9"/>
      <c r="MDM416" s="9"/>
      <c r="MDN416" s="9"/>
      <c r="MDO416" s="9"/>
      <c r="MDP416" s="9"/>
      <c r="MDQ416" s="9"/>
      <c r="MDR416" s="9"/>
      <c r="MDS416" s="9"/>
      <c r="MDT416" s="9"/>
      <c r="MDU416" s="9"/>
      <c r="MDV416" s="9"/>
      <c r="MDW416" s="9"/>
      <c r="MDX416" s="9"/>
      <c r="MDY416" s="9"/>
      <c r="MDZ416" s="9"/>
      <c r="MEA416" s="9"/>
      <c r="MEB416" s="9"/>
      <c r="MEC416" s="9"/>
      <c r="MED416" s="9"/>
      <c r="MEE416" s="9"/>
      <c r="MEF416" s="9"/>
      <c r="MEG416" s="9"/>
      <c r="MEH416" s="9"/>
      <c r="MEI416" s="9"/>
      <c r="MEJ416" s="9"/>
      <c r="MEK416" s="9"/>
      <c r="MEL416" s="9"/>
      <c r="MEM416" s="9"/>
      <c r="MEN416" s="9"/>
      <c r="MEO416" s="9"/>
      <c r="MEP416" s="9"/>
      <c r="MEQ416" s="9"/>
      <c r="MER416" s="9"/>
      <c r="MES416" s="9"/>
      <c r="MET416" s="9"/>
      <c r="MEU416" s="9"/>
      <c r="MEV416" s="9"/>
      <c r="MEW416" s="9"/>
      <c r="MEX416" s="9"/>
      <c r="MEY416" s="9"/>
      <c r="MEZ416" s="9"/>
      <c r="MFA416" s="9"/>
      <c r="MFB416" s="9"/>
      <c r="MFC416" s="9"/>
      <c r="MFD416" s="9"/>
      <c r="MFE416" s="9"/>
      <c r="MFF416" s="9"/>
      <c r="MFG416" s="9"/>
      <c r="MFH416" s="9"/>
      <c r="MFI416" s="9"/>
      <c r="MFJ416" s="9"/>
      <c r="MFK416" s="9"/>
      <c r="MFL416" s="9"/>
      <c r="MFM416" s="9"/>
      <c r="MFN416" s="9"/>
      <c r="MFO416" s="9"/>
      <c r="MFP416" s="9"/>
      <c r="MFQ416" s="9"/>
      <c r="MFR416" s="9"/>
      <c r="MFS416" s="9"/>
      <c r="MFT416" s="9"/>
      <c r="MFU416" s="9"/>
      <c r="MFV416" s="9"/>
      <c r="MFW416" s="9"/>
      <c r="MFX416" s="9"/>
      <c r="MFY416" s="9"/>
      <c r="MFZ416" s="9"/>
      <c r="MGA416" s="9"/>
      <c r="MGB416" s="9"/>
      <c r="MGC416" s="9"/>
      <c r="MGD416" s="9"/>
      <c r="MGE416" s="9"/>
      <c r="MGF416" s="9"/>
      <c r="MGG416" s="9"/>
      <c r="MGH416" s="9"/>
      <c r="MGI416" s="9"/>
      <c r="MGJ416" s="9"/>
      <c r="MGK416" s="9"/>
      <c r="MGL416" s="9"/>
      <c r="MGM416" s="9"/>
      <c r="MGN416" s="9"/>
      <c r="MGO416" s="9"/>
      <c r="MGP416" s="9"/>
      <c r="MGQ416" s="9"/>
      <c r="MGR416" s="9"/>
      <c r="MGS416" s="9"/>
      <c r="MGT416" s="9"/>
      <c r="MGU416" s="9"/>
      <c r="MGV416" s="9"/>
      <c r="MGW416" s="9"/>
      <c r="MGX416" s="9"/>
      <c r="MGY416" s="9"/>
      <c r="MGZ416" s="9"/>
      <c r="MHA416" s="9"/>
      <c r="MHB416" s="9"/>
      <c r="MHC416" s="9"/>
      <c r="MHD416" s="9"/>
      <c r="MHE416" s="9"/>
      <c r="MHF416" s="9"/>
      <c r="MHG416" s="9"/>
      <c r="MHH416" s="9"/>
      <c r="MHI416" s="9"/>
      <c r="MHJ416" s="9"/>
      <c r="MHK416" s="9"/>
      <c r="MHL416" s="9"/>
      <c r="MHM416" s="9"/>
      <c r="MHN416" s="9"/>
      <c r="MHO416" s="9"/>
      <c r="MHP416" s="9"/>
      <c r="MHQ416" s="9"/>
      <c r="MHR416" s="9"/>
      <c r="MHS416" s="9"/>
      <c r="MHT416" s="9"/>
      <c r="MHU416" s="9"/>
      <c r="MHV416" s="9"/>
      <c r="MHW416" s="9"/>
      <c r="MHX416" s="9"/>
      <c r="MHY416" s="9"/>
      <c r="MHZ416" s="9"/>
      <c r="MIA416" s="9"/>
      <c r="MIB416" s="9"/>
      <c r="MIC416" s="9"/>
      <c r="MID416" s="9"/>
      <c r="MIE416" s="9"/>
      <c r="MIF416" s="9"/>
      <c r="MIG416" s="9"/>
      <c r="MIH416" s="9"/>
      <c r="MII416" s="9"/>
      <c r="MIJ416" s="9"/>
      <c r="MIK416" s="9"/>
      <c r="MIL416" s="9"/>
      <c r="MIM416" s="9"/>
      <c r="MIN416" s="9"/>
      <c r="MIO416" s="9"/>
      <c r="MIP416" s="9"/>
      <c r="MIQ416" s="9"/>
      <c r="MIR416" s="9"/>
      <c r="MIS416" s="9"/>
      <c r="MIT416" s="9"/>
      <c r="MIU416" s="9"/>
      <c r="MIV416" s="9"/>
      <c r="MIW416" s="9"/>
      <c r="MIX416" s="9"/>
      <c r="MIY416" s="9"/>
      <c r="MIZ416" s="9"/>
      <c r="MJA416" s="9"/>
      <c r="MJB416" s="9"/>
      <c r="MJC416" s="9"/>
      <c r="MJD416" s="9"/>
      <c r="MJE416" s="9"/>
      <c r="MJF416" s="9"/>
      <c r="MJG416" s="9"/>
      <c r="MJH416" s="9"/>
      <c r="MJI416" s="9"/>
      <c r="MJJ416" s="9"/>
      <c r="MJK416" s="9"/>
      <c r="MJL416" s="9"/>
      <c r="MJM416" s="9"/>
      <c r="MJN416" s="9"/>
      <c r="MJO416" s="9"/>
      <c r="MJP416" s="9"/>
      <c r="MJQ416" s="9"/>
      <c r="MJR416" s="9"/>
      <c r="MJS416" s="9"/>
      <c r="MJT416" s="9"/>
      <c r="MJU416" s="9"/>
      <c r="MJV416" s="9"/>
      <c r="MJW416" s="9"/>
      <c r="MJX416" s="9"/>
      <c r="MJY416" s="9"/>
      <c r="MJZ416" s="9"/>
      <c r="MKA416" s="9"/>
      <c r="MKB416" s="9"/>
      <c r="MKC416" s="9"/>
      <c r="MKD416" s="9"/>
      <c r="MKE416" s="9"/>
      <c r="MKF416" s="9"/>
      <c r="MKG416" s="9"/>
      <c r="MKH416" s="9"/>
      <c r="MKI416" s="9"/>
      <c r="MKJ416" s="9"/>
      <c r="MKK416" s="9"/>
      <c r="MKL416" s="9"/>
      <c r="MKM416" s="9"/>
      <c r="MKN416" s="9"/>
      <c r="MKO416" s="9"/>
      <c r="MKP416" s="9"/>
      <c r="MKQ416" s="9"/>
      <c r="MKR416" s="9"/>
      <c r="MKS416" s="9"/>
      <c r="MKT416" s="9"/>
      <c r="MKU416" s="9"/>
      <c r="MKV416" s="9"/>
      <c r="MKW416" s="9"/>
      <c r="MKX416" s="9"/>
      <c r="MKY416" s="9"/>
      <c r="MKZ416" s="9"/>
      <c r="MLA416" s="9"/>
      <c r="MLB416" s="9"/>
      <c r="MLC416" s="9"/>
      <c r="MLD416" s="9"/>
      <c r="MLE416" s="9"/>
      <c r="MLF416" s="9"/>
      <c r="MLG416" s="9"/>
      <c r="MLH416" s="9"/>
      <c r="MLI416" s="9"/>
      <c r="MLJ416" s="9"/>
      <c r="MLK416" s="9"/>
      <c r="MLL416" s="9"/>
      <c r="MLM416" s="9"/>
      <c r="MLN416" s="9"/>
      <c r="MLO416" s="9"/>
      <c r="MLP416" s="9"/>
      <c r="MLQ416" s="9"/>
      <c r="MLR416" s="9"/>
      <c r="MLS416" s="9"/>
      <c r="MLT416" s="9"/>
      <c r="MLU416" s="9"/>
      <c r="MLV416" s="9"/>
      <c r="MLW416" s="9"/>
      <c r="MLX416" s="9"/>
      <c r="MLY416" s="9"/>
      <c r="MLZ416" s="9"/>
      <c r="MMA416" s="9"/>
      <c r="MMB416" s="9"/>
      <c r="MMC416" s="9"/>
      <c r="MMD416" s="9"/>
      <c r="MME416" s="9"/>
      <c r="MMF416" s="9"/>
      <c r="MMG416" s="9"/>
      <c r="MMH416" s="9"/>
      <c r="MMI416" s="9"/>
      <c r="MMJ416" s="9"/>
      <c r="MMK416" s="9"/>
      <c r="MML416" s="9"/>
      <c r="MMM416" s="9"/>
      <c r="MMN416" s="9"/>
      <c r="MMO416" s="9"/>
      <c r="MMP416" s="9"/>
      <c r="MMQ416" s="9"/>
      <c r="MMR416" s="9"/>
      <c r="MMS416" s="9"/>
      <c r="MMT416" s="9"/>
      <c r="MMU416" s="9"/>
      <c r="MMV416" s="9"/>
      <c r="MMW416" s="9"/>
      <c r="MMX416" s="9"/>
      <c r="MMY416" s="9"/>
      <c r="MMZ416" s="9"/>
      <c r="MNA416" s="9"/>
      <c r="MNB416" s="9"/>
      <c r="MNC416" s="9"/>
      <c r="MND416" s="9"/>
      <c r="MNE416" s="9"/>
      <c r="MNF416" s="9"/>
      <c r="MNG416" s="9"/>
      <c r="MNH416" s="9"/>
      <c r="MNI416" s="9"/>
      <c r="MNJ416" s="9"/>
      <c r="MNK416" s="9"/>
      <c r="MNL416" s="9"/>
      <c r="MNM416" s="9"/>
      <c r="MNN416" s="9"/>
      <c r="MNO416" s="9"/>
      <c r="MNP416" s="9"/>
      <c r="MNQ416" s="9"/>
      <c r="MNR416" s="9"/>
      <c r="MNS416" s="9"/>
      <c r="MNT416" s="9"/>
      <c r="MNU416" s="9"/>
      <c r="MNV416" s="9"/>
      <c r="MNW416" s="9"/>
      <c r="MNX416" s="9"/>
      <c r="MNY416" s="9"/>
      <c r="MNZ416" s="9"/>
      <c r="MOA416" s="9"/>
      <c r="MOB416" s="9"/>
      <c r="MOC416" s="9"/>
      <c r="MOD416" s="9"/>
      <c r="MOE416" s="9"/>
      <c r="MOF416" s="9"/>
      <c r="MOG416" s="9"/>
      <c r="MOH416" s="9"/>
      <c r="MOI416" s="9"/>
      <c r="MOJ416" s="9"/>
      <c r="MOK416" s="9"/>
      <c r="MOL416" s="9"/>
      <c r="MOM416" s="9"/>
      <c r="MON416" s="9"/>
      <c r="MOO416" s="9"/>
      <c r="MOP416" s="9"/>
      <c r="MOQ416" s="9"/>
      <c r="MOR416" s="9"/>
      <c r="MOS416" s="9"/>
      <c r="MOT416" s="9"/>
      <c r="MOU416" s="9"/>
      <c r="MOV416" s="9"/>
      <c r="MOW416" s="9"/>
      <c r="MOX416" s="9"/>
      <c r="MOY416" s="9"/>
      <c r="MOZ416" s="9"/>
      <c r="MPA416" s="9"/>
      <c r="MPB416" s="9"/>
      <c r="MPC416" s="9"/>
      <c r="MPD416" s="9"/>
      <c r="MPE416" s="9"/>
      <c r="MPF416" s="9"/>
      <c r="MPG416" s="9"/>
      <c r="MPH416" s="9"/>
      <c r="MPI416" s="9"/>
      <c r="MPJ416" s="9"/>
      <c r="MPK416" s="9"/>
      <c r="MPL416" s="9"/>
      <c r="MPM416" s="9"/>
      <c r="MPN416" s="9"/>
      <c r="MPO416" s="9"/>
      <c r="MPP416" s="9"/>
      <c r="MPQ416" s="9"/>
      <c r="MPR416" s="9"/>
      <c r="MPS416" s="9"/>
      <c r="MPT416" s="9"/>
      <c r="MPU416" s="9"/>
      <c r="MPV416" s="9"/>
      <c r="MPW416" s="9"/>
      <c r="MPX416" s="9"/>
      <c r="MPY416" s="9"/>
      <c r="MPZ416" s="9"/>
      <c r="MQA416" s="9"/>
      <c r="MQB416" s="9"/>
      <c r="MQC416" s="9"/>
      <c r="MQD416" s="9"/>
      <c r="MQE416" s="9"/>
      <c r="MQF416" s="9"/>
      <c r="MQG416" s="9"/>
      <c r="MQH416" s="9"/>
      <c r="MQI416" s="9"/>
      <c r="MQJ416" s="9"/>
      <c r="MQK416" s="9"/>
      <c r="MQL416" s="9"/>
      <c r="MQM416" s="9"/>
      <c r="MQN416" s="9"/>
      <c r="MQO416" s="9"/>
      <c r="MQP416" s="9"/>
      <c r="MQQ416" s="9"/>
      <c r="MQR416" s="9"/>
      <c r="MQS416" s="9"/>
      <c r="MQT416" s="9"/>
      <c r="MQU416" s="9"/>
      <c r="MQV416" s="9"/>
      <c r="MQW416" s="9"/>
      <c r="MQX416" s="9"/>
      <c r="MQY416" s="9"/>
      <c r="MQZ416" s="9"/>
      <c r="MRA416" s="9"/>
      <c r="MRB416" s="9"/>
      <c r="MRC416" s="9"/>
      <c r="MRD416" s="9"/>
      <c r="MRE416" s="9"/>
      <c r="MRF416" s="9"/>
      <c r="MRG416" s="9"/>
      <c r="MRH416" s="9"/>
      <c r="MRI416" s="9"/>
      <c r="MRJ416" s="9"/>
      <c r="MRK416" s="9"/>
      <c r="MRL416" s="9"/>
      <c r="MRM416" s="9"/>
      <c r="MRN416" s="9"/>
      <c r="MRO416" s="9"/>
      <c r="MRP416" s="9"/>
      <c r="MRQ416" s="9"/>
      <c r="MRR416" s="9"/>
      <c r="MRS416" s="9"/>
      <c r="MRT416" s="9"/>
      <c r="MRU416" s="9"/>
      <c r="MRV416" s="9"/>
      <c r="MRW416" s="9"/>
      <c r="MRX416" s="9"/>
      <c r="MRY416" s="9"/>
      <c r="MRZ416" s="9"/>
      <c r="MSA416" s="9"/>
      <c r="MSB416" s="9"/>
      <c r="MSC416" s="9"/>
      <c r="MSD416" s="9"/>
      <c r="MSE416" s="9"/>
      <c r="MSF416" s="9"/>
      <c r="MSG416" s="9"/>
      <c r="MSH416" s="9"/>
      <c r="MSI416" s="9"/>
      <c r="MSJ416" s="9"/>
      <c r="MSK416" s="9"/>
      <c r="MSL416" s="9"/>
      <c r="MSM416" s="9"/>
      <c r="MSN416" s="9"/>
      <c r="MSO416" s="9"/>
      <c r="MSP416" s="9"/>
      <c r="MSQ416" s="9"/>
      <c r="MSR416" s="9"/>
      <c r="MSS416" s="9"/>
      <c r="MST416" s="9"/>
      <c r="MSU416" s="9"/>
      <c r="MSV416" s="9"/>
      <c r="MSW416" s="9"/>
      <c r="MSX416" s="9"/>
      <c r="MSY416" s="9"/>
      <c r="MSZ416" s="9"/>
      <c r="MTA416" s="9"/>
      <c r="MTB416" s="9"/>
      <c r="MTC416" s="9"/>
      <c r="MTD416" s="9"/>
      <c r="MTE416" s="9"/>
      <c r="MTF416" s="9"/>
      <c r="MTG416" s="9"/>
      <c r="MTH416" s="9"/>
      <c r="MTI416" s="9"/>
      <c r="MTJ416" s="9"/>
      <c r="MTK416" s="9"/>
      <c r="MTL416" s="9"/>
      <c r="MTM416" s="9"/>
      <c r="MTN416" s="9"/>
      <c r="MTO416" s="9"/>
      <c r="MTP416" s="9"/>
      <c r="MTQ416" s="9"/>
      <c r="MTR416" s="9"/>
      <c r="MTS416" s="9"/>
      <c r="MTT416" s="9"/>
      <c r="MTU416" s="9"/>
      <c r="MTV416" s="9"/>
      <c r="MTW416" s="9"/>
      <c r="MTX416" s="9"/>
      <c r="MTY416" s="9"/>
      <c r="MTZ416" s="9"/>
      <c r="MUA416" s="9"/>
      <c r="MUB416" s="9"/>
      <c r="MUC416" s="9"/>
      <c r="MUD416" s="9"/>
      <c r="MUE416" s="9"/>
      <c r="MUF416" s="9"/>
      <c r="MUG416" s="9"/>
      <c r="MUH416" s="9"/>
      <c r="MUI416" s="9"/>
      <c r="MUJ416" s="9"/>
      <c r="MUK416" s="9"/>
      <c r="MUL416" s="9"/>
      <c r="MUM416" s="9"/>
      <c r="MUN416" s="9"/>
      <c r="MUO416" s="9"/>
      <c r="MUP416" s="9"/>
      <c r="MUQ416" s="9"/>
      <c r="MUR416" s="9"/>
      <c r="MUS416" s="9"/>
      <c r="MUT416" s="9"/>
      <c r="MUU416" s="9"/>
      <c r="MUV416" s="9"/>
      <c r="MUW416" s="9"/>
      <c r="MUX416" s="9"/>
      <c r="MUY416" s="9"/>
      <c r="MUZ416" s="9"/>
      <c r="MVA416" s="9"/>
      <c r="MVB416" s="9"/>
      <c r="MVC416" s="9"/>
      <c r="MVD416" s="9"/>
      <c r="MVE416" s="9"/>
      <c r="MVF416" s="9"/>
      <c r="MVG416" s="9"/>
      <c r="MVH416" s="9"/>
      <c r="MVI416" s="9"/>
      <c r="MVJ416" s="9"/>
      <c r="MVK416" s="9"/>
      <c r="MVL416" s="9"/>
      <c r="MVM416" s="9"/>
      <c r="MVN416" s="9"/>
      <c r="MVO416" s="9"/>
      <c r="MVP416" s="9"/>
      <c r="MVQ416" s="9"/>
      <c r="MVR416" s="9"/>
      <c r="MVS416" s="9"/>
      <c r="MVT416" s="9"/>
      <c r="MVU416" s="9"/>
      <c r="MVV416" s="9"/>
      <c r="MVW416" s="9"/>
      <c r="MVX416" s="9"/>
      <c r="MVY416" s="9"/>
      <c r="MVZ416" s="9"/>
      <c r="MWA416" s="9"/>
      <c r="MWB416" s="9"/>
      <c r="MWC416" s="9"/>
      <c r="MWD416" s="9"/>
      <c r="MWE416" s="9"/>
      <c r="MWF416" s="9"/>
      <c r="MWG416" s="9"/>
      <c r="MWH416" s="9"/>
      <c r="MWI416" s="9"/>
      <c r="MWJ416" s="9"/>
      <c r="MWK416" s="9"/>
      <c r="MWL416" s="9"/>
      <c r="MWM416" s="9"/>
      <c r="MWN416" s="9"/>
      <c r="MWO416" s="9"/>
      <c r="MWP416" s="9"/>
      <c r="MWQ416" s="9"/>
      <c r="MWR416" s="9"/>
      <c r="MWS416" s="9"/>
      <c r="MWT416" s="9"/>
      <c r="MWU416" s="9"/>
      <c r="MWV416" s="9"/>
      <c r="MWW416" s="9"/>
      <c r="MWX416" s="9"/>
      <c r="MWY416" s="9"/>
      <c r="MWZ416" s="9"/>
      <c r="MXA416" s="9"/>
      <c r="MXB416" s="9"/>
      <c r="MXC416" s="9"/>
      <c r="MXD416" s="9"/>
      <c r="MXE416" s="9"/>
      <c r="MXF416" s="9"/>
      <c r="MXG416" s="9"/>
      <c r="MXH416" s="9"/>
      <c r="MXI416" s="9"/>
      <c r="MXJ416" s="9"/>
      <c r="MXK416" s="9"/>
      <c r="MXL416" s="9"/>
      <c r="MXM416" s="9"/>
      <c r="MXN416" s="9"/>
      <c r="MXO416" s="9"/>
      <c r="MXP416" s="9"/>
      <c r="MXQ416" s="9"/>
      <c r="MXR416" s="9"/>
      <c r="MXS416" s="9"/>
      <c r="MXT416" s="9"/>
      <c r="MXU416" s="9"/>
      <c r="MXV416" s="9"/>
      <c r="MXW416" s="9"/>
      <c r="MXX416" s="9"/>
      <c r="MXY416" s="9"/>
      <c r="MXZ416" s="9"/>
      <c r="MYA416" s="9"/>
      <c r="MYB416" s="9"/>
      <c r="MYC416" s="9"/>
      <c r="MYD416" s="9"/>
      <c r="MYE416" s="9"/>
      <c r="MYF416" s="9"/>
      <c r="MYG416" s="9"/>
      <c r="MYH416" s="9"/>
      <c r="MYI416" s="9"/>
      <c r="MYJ416" s="9"/>
      <c r="MYK416" s="9"/>
      <c r="MYL416" s="9"/>
      <c r="MYM416" s="9"/>
      <c r="MYN416" s="9"/>
      <c r="MYO416" s="9"/>
      <c r="MYP416" s="9"/>
      <c r="MYQ416" s="9"/>
      <c r="MYR416" s="9"/>
      <c r="MYS416" s="9"/>
      <c r="MYT416" s="9"/>
      <c r="MYU416" s="9"/>
      <c r="MYV416" s="9"/>
      <c r="MYW416" s="9"/>
      <c r="MYX416" s="9"/>
      <c r="MYY416" s="9"/>
      <c r="MYZ416" s="9"/>
      <c r="MZA416" s="9"/>
      <c r="MZB416" s="9"/>
      <c r="MZC416" s="9"/>
      <c r="MZD416" s="9"/>
      <c r="MZE416" s="9"/>
      <c r="MZF416" s="9"/>
      <c r="MZG416" s="9"/>
      <c r="MZH416" s="9"/>
      <c r="MZI416" s="9"/>
      <c r="MZJ416" s="9"/>
      <c r="MZK416" s="9"/>
      <c r="MZL416" s="9"/>
      <c r="MZM416" s="9"/>
      <c r="MZN416" s="9"/>
      <c r="MZO416" s="9"/>
      <c r="MZP416" s="9"/>
      <c r="MZQ416" s="9"/>
      <c r="MZR416" s="9"/>
      <c r="MZS416" s="9"/>
      <c r="MZT416" s="9"/>
      <c r="MZU416" s="9"/>
      <c r="MZV416" s="9"/>
      <c r="MZW416" s="9"/>
      <c r="MZX416" s="9"/>
      <c r="MZY416" s="9"/>
      <c r="MZZ416" s="9"/>
      <c r="NAA416" s="9"/>
      <c r="NAB416" s="9"/>
      <c r="NAC416" s="9"/>
      <c r="NAD416" s="9"/>
      <c r="NAE416" s="9"/>
      <c r="NAF416" s="9"/>
      <c r="NAG416" s="9"/>
      <c r="NAH416" s="9"/>
      <c r="NAI416" s="9"/>
      <c r="NAJ416" s="9"/>
      <c r="NAK416" s="9"/>
      <c r="NAL416" s="9"/>
      <c r="NAM416" s="9"/>
      <c r="NAN416" s="9"/>
      <c r="NAO416" s="9"/>
      <c r="NAP416" s="9"/>
      <c r="NAQ416" s="9"/>
      <c r="NAR416" s="9"/>
      <c r="NAS416" s="9"/>
      <c r="NAT416" s="9"/>
      <c r="NAU416" s="9"/>
      <c r="NAV416" s="9"/>
      <c r="NAW416" s="9"/>
      <c r="NAX416" s="9"/>
      <c r="NAY416" s="9"/>
      <c r="NAZ416" s="9"/>
      <c r="NBA416" s="9"/>
      <c r="NBB416" s="9"/>
      <c r="NBC416" s="9"/>
      <c r="NBD416" s="9"/>
      <c r="NBE416" s="9"/>
      <c r="NBF416" s="9"/>
      <c r="NBG416" s="9"/>
      <c r="NBH416" s="9"/>
      <c r="NBI416" s="9"/>
      <c r="NBJ416" s="9"/>
      <c r="NBK416" s="9"/>
      <c r="NBL416" s="9"/>
      <c r="NBM416" s="9"/>
      <c r="NBN416" s="9"/>
      <c r="NBO416" s="9"/>
      <c r="NBP416" s="9"/>
      <c r="NBQ416" s="9"/>
      <c r="NBR416" s="9"/>
      <c r="NBS416" s="9"/>
      <c r="NBT416" s="9"/>
      <c r="NBU416" s="9"/>
      <c r="NBV416" s="9"/>
      <c r="NBW416" s="9"/>
      <c r="NBX416" s="9"/>
      <c r="NBY416" s="9"/>
      <c r="NBZ416" s="9"/>
      <c r="NCA416" s="9"/>
      <c r="NCB416" s="9"/>
      <c r="NCC416" s="9"/>
      <c r="NCD416" s="9"/>
      <c r="NCE416" s="9"/>
      <c r="NCF416" s="9"/>
      <c r="NCG416" s="9"/>
      <c r="NCH416" s="9"/>
      <c r="NCI416" s="9"/>
      <c r="NCJ416" s="9"/>
      <c r="NCK416" s="9"/>
      <c r="NCL416" s="9"/>
      <c r="NCM416" s="9"/>
      <c r="NCN416" s="9"/>
      <c r="NCO416" s="9"/>
      <c r="NCP416" s="9"/>
      <c r="NCQ416" s="9"/>
      <c r="NCR416" s="9"/>
      <c r="NCS416" s="9"/>
      <c r="NCT416" s="9"/>
      <c r="NCU416" s="9"/>
      <c r="NCV416" s="9"/>
      <c r="NCW416" s="9"/>
      <c r="NCX416" s="9"/>
      <c r="NCY416" s="9"/>
      <c r="NCZ416" s="9"/>
      <c r="NDA416" s="9"/>
      <c r="NDB416" s="9"/>
      <c r="NDC416" s="9"/>
      <c r="NDD416" s="9"/>
      <c r="NDE416" s="9"/>
      <c r="NDF416" s="9"/>
      <c r="NDG416" s="9"/>
      <c r="NDH416" s="9"/>
      <c r="NDI416" s="9"/>
      <c r="NDJ416" s="9"/>
      <c r="NDK416" s="9"/>
      <c r="NDL416" s="9"/>
      <c r="NDM416" s="9"/>
      <c r="NDN416" s="9"/>
      <c r="NDO416" s="9"/>
      <c r="NDP416" s="9"/>
      <c r="NDQ416" s="9"/>
      <c r="NDR416" s="9"/>
      <c r="NDS416" s="9"/>
      <c r="NDT416" s="9"/>
      <c r="NDU416" s="9"/>
      <c r="NDV416" s="9"/>
      <c r="NDW416" s="9"/>
      <c r="NDX416" s="9"/>
      <c r="NDY416" s="9"/>
      <c r="NDZ416" s="9"/>
      <c r="NEA416" s="9"/>
      <c r="NEB416" s="9"/>
      <c r="NEC416" s="9"/>
      <c r="NED416" s="9"/>
      <c r="NEE416" s="9"/>
      <c r="NEF416" s="9"/>
      <c r="NEG416" s="9"/>
      <c r="NEH416" s="9"/>
      <c r="NEI416" s="9"/>
      <c r="NEJ416" s="9"/>
      <c r="NEK416" s="9"/>
      <c r="NEL416" s="9"/>
      <c r="NEM416" s="9"/>
      <c r="NEN416" s="9"/>
      <c r="NEO416" s="9"/>
      <c r="NEP416" s="9"/>
      <c r="NEQ416" s="9"/>
      <c r="NER416" s="9"/>
      <c r="NES416" s="9"/>
      <c r="NET416" s="9"/>
      <c r="NEU416" s="9"/>
      <c r="NEV416" s="9"/>
      <c r="NEW416" s="9"/>
      <c r="NEX416" s="9"/>
      <c r="NEY416" s="9"/>
      <c r="NEZ416" s="9"/>
      <c r="NFA416" s="9"/>
      <c r="NFB416" s="9"/>
      <c r="NFC416" s="9"/>
      <c r="NFD416" s="9"/>
      <c r="NFE416" s="9"/>
      <c r="NFF416" s="9"/>
      <c r="NFG416" s="9"/>
      <c r="NFH416" s="9"/>
      <c r="NFI416" s="9"/>
      <c r="NFJ416" s="9"/>
      <c r="NFK416" s="9"/>
      <c r="NFL416" s="9"/>
      <c r="NFM416" s="9"/>
      <c r="NFN416" s="9"/>
      <c r="NFO416" s="9"/>
      <c r="NFP416" s="9"/>
      <c r="NFQ416" s="9"/>
      <c r="NFR416" s="9"/>
      <c r="NFS416" s="9"/>
      <c r="NFT416" s="9"/>
      <c r="NFU416" s="9"/>
      <c r="NFV416" s="9"/>
      <c r="NFW416" s="9"/>
      <c r="NFX416" s="9"/>
      <c r="NFY416" s="9"/>
      <c r="NFZ416" s="9"/>
      <c r="NGA416" s="9"/>
      <c r="NGB416" s="9"/>
      <c r="NGC416" s="9"/>
      <c r="NGD416" s="9"/>
      <c r="NGE416" s="9"/>
      <c r="NGF416" s="9"/>
      <c r="NGG416" s="9"/>
      <c r="NGH416" s="9"/>
      <c r="NGI416" s="9"/>
      <c r="NGJ416" s="9"/>
      <c r="NGK416" s="9"/>
      <c r="NGL416" s="9"/>
      <c r="NGM416" s="9"/>
      <c r="NGN416" s="9"/>
      <c r="NGO416" s="9"/>
      <c r="NGP416" s="9"/>
      <c r="NGQ416" s="9"/>
      <c r="NGR416" s="9"/>
      <c r="NGS416" s="9"/>
      <c r="NGT416" s="9"/>
      <c r="NGU416" s="9"/>
      <c r="NGV416" s="9"/>
      <c r="NGW416" s="9"/>
      <c r="NGX416" s="9"/>
      <c r="NGY416" s="9"/>
      <c r="NGZ416" s="9"/>
      <c r="NHA416" s="9"/>
      <c r="NHB416" s="9"/>
      <c r="NHC416" s="9"/>
      <c r="NHD416" s="9"/>
      <c r="NHE416" s="9"/>
      <c r="NHF416" s="9"/>
      <c r="NHG416" s="9"/>
      <c r="NHH416" s="9"/>
      <c r="NHI416" s="9"/>
      <c r="NHJ416" s="9"/>
      <c r="NHK416" s="9"/>
      <c r="NHL416" s="9"/>
      <c r="NHM416" s="9"/>
      <c r="NHN416" s="9"/>
      <c r="NHO416" s="9"/>
      <c r="NHP416" s="9"/>
      <c r="NHQ416" s="9"/>
      <c r="NHR416" s="9"/>
      <c r="NHS416" s="9"/>
      <c r="NHT416" s="9"/>
      <c r="NHU416" s="9"/>
      <c r="NHV416" s="9"/>
      <c r="NHW416" s="9"/>
      <c r="NHX416" s="9"/>
      <c r="NHY416" s="9"/>
      <c r="NHZ416" s="9"/>
      <c r="NIA416" s="9"/>
      <c r="NIB416" s="9"/>
      <c r="NIC416" s="9"/>
      <c r="NID416" s="9"/>
      <c r="NIE416" s="9"/>
      <c r="NIF416" s="9"/>
      <c r="NIG416" s="9"/>
      <c r="NIH416" s="9"/>
      <c r="NII416" s="9"/>
      <c r="NIJ416" s="9"/>
      <c r="NIK416" s="9"/>
      <c r="NIL416" s="9"/>
      <c r="NIM416" s="9"/>
      <c r="NIN416" s="9"/>
      <c r="NIO416" s="9"/>
      <c r="NIP416" s="9"/>
      <c r="NIQ416" s="9"/>
      <c r="NIR416" s="9"/>
      <c r="NIS416" s="9"/>
      <c r="NIT416" s="9"/>
      <c r="NIU416" s="9"/>
      <c r="NIV416" s="9"/>
      <c r="NIW416" s="9"/>
      <c r="NIX416" s="9"/>
      <c r="NIY416" s="9"/>
      <c r="NIZ416" s="9"/>
      <c r="NJA416" s="9"/>
      <c r="NJB416" s="9"/>
      <c r="NJC416" s="9"/>
      <c r="NJD416" s="9"/>
      <c r="NJE416" s="9"/>
      <c r="NJF416" s="9"/>
      <c r="NJG416" s="9"/>
      <c r="NJH416" s="9"/>
      <c r="NJI416" s="9"/>
      <c r="NJJ416" s="9"/>
      <c r="NJK416" s="9"/>
      <c r="NJL416" s="9"/>
      <c r="NJM416" s="9"/>
      <c r="NJN416" s="9"/>
      <c r="NJO416" s="9"/>
      <c r="NJP416" s="9"/>
      <c r="NJQ416" s="9"/>
      <c r="NJR416" s="9"/>
      <c r="NJS416" s="9"/>
      <c r="NJT416" s="9"/>
      <c r="NJU416" s="9"/>
      <c r="NJV416" s="9"/>
      <c r="NJW416" s="9"/>
      <c r="NJX416" s="9"/>
      <c r="NJY416" s="9"/>
      <c r="NJZ416" s="9"/>
      <c r="NKA416" s="9"/>
      <c r="NKB416" s="9"/>
      <c r="NKC416" s="9"/>
      <c r="NKD416" s="9"/>
      <c r="NKE416" s="9"/>
      <c r="NKF416" s="9"/>
      <c r="NKG416" s="9"/>
      <c r="NKH416" s="9"/>
      <c r="NKI416" s="9"/>
      <c r="NKJ416" s="9"/>
      <c r="NKK416" s="9"/>
      <c r="NKL416" s="9"/>
      <c r="NKM416" s="9"/>
      <c r="NKN416" s="9"/>
      <c r="NKO416" s="9"/>
      <c r="NKP416" s="9"/>
      <c r="NKQ416" s="9"/>
      <c r="NKR416" s="9"/>
      <c r="NKS416" s="9"/>
      <c r="NKT416" s="9"/>
      <c r="NKU416" s="9"/>
      <c r="NKV416" s="9"/>
      <c r="NKW416" s="9"/>
      <c r="NKX416" s="9"/>
      <c r="NKY416" s="9"/>
      <c r="NKZ416" s="9"/>
      <c r="NLA416" s="9"/>
      <c r="NLB416" s="9"/>
      <c r="NLC416" s="9"/>
      <c r="NLD416" s="9"/>
      <c r="NLE416" s="9"/>
      <c r="NLF416" s="9"/>
      <c r="NLG416" s="9"/>
      <c r="NLH416" s="9"/>
      <c r="NLI416" s="9"/>
      <c r="NLJ416" s="9"/>
      <c r="NLK416" s="9"/>
      <c r="NLL416" s="9"/>
      <c r="NLM416" s="9"/>
      <c r="NLN416" s="9"/>
      <c r="NLO416" s="9"/>
      <c r="NLP416" s="9"/>
      <c r="NLQ416" s="9"/>
      <c r="NLR416" s="9"/>
      <c r="NLS416" s="9"/>
      <c r="NLT416" s="9"/>
      <c r="NLU416" s="9"/>
      <c r="NLV416" s="9"/>
      <c r="NLW416" s="9"/>
      <c r="NLX416" s="9"/>
      <c r="NLY416" s="9"/>
      <c r="NLZ416" s="9"/>
      <c r="NMA416" s="9"/>
      <c r="NMB416" s="9"/>
      <c r="NMC416" s="9"/>
      <c r="NMD416" s="9"/>
      <c r="NME416" s="9"/>
      <c r="NMF416" s="9"/>
      <c r="NMG416" s="9"/>
      <c r="NMH416" s="9"/>
      <c r="NMI416" s="9"/>
      <c r="NMJ416" s="9"/>
      <c r="NMK416" s="9"/>
      <c r="NML416" s="9"/>
      <c r="NMM416" s="9"/>
      <c r="NMN416" s="9"/>
      <c r="NMO416" s="9"/>
      <c r="NMP416" s="9"/>
      <c r="NMQ416" s="9"/>
      <c r="NMR416" s="9"/>
      <c r="NMS416" s="9"/>
      <c r="NMT416" s="9"/>
      <c r="NMU416" s="9"/>
      <c r="NMV416" s="9"/>
      <c r="NMW416" s="9"/>
      <c r="NMX416" s="9"/>
      <c r="NMY416" s="9"/>
      <c r="NMZ416" s="9"/>
      <c r="NNA416" s="9"/>
      <c r="NNB416" s="9"/>
      <c r="NNC416" s="9"/>
      <c r="NND416" s="9"/>
      <c r="NNE416" s="9"/>
      <c r="NNF416" s="9"/>
      <c r="NNG416" s="9"/>
      <c r="NNH416" s="9"/>
      <c r="NNI416" s="9"/>
      <c r="NNJ416" s="9"/>
      <c r="NNK416" s="9"/>
      <c r="NNL416" s="9"/>
      <c r="NNM416" s="9"/>
      <c r="NNN416" s="9"/>
      <c r="NNO416" s="9"/>
      <c r="NNP416" s="9"/>
      <c r="NNQ416" s="9"/>
      <c r="NNR416" s="9"/>
      <c r="NNS416" s="9"/>
      <c r="NNT416" s="9"/>
      <c r="NNU416" s="9"/>
      <c r="NNV416" s="9"/>
      <c r="NNW416" s="9"/>
      <c r="NNX416" s="9"/>
      <c r="NNY416" s="9"/>
      <c r="NNZ416" s="9"/>
      <c r="NOA416" s="9"/>
      <c r="NOB416" s="9"/>
      <c r="NOC416" s="9"/>
      <c r="NOD416" s="9"/>
      <c r="NOE416" s="9"/>
      <c r="NOF416" s="9"/>
      <c r="NOG416" s="9"/>
      <c r="NOH416" s="9"/>
      <c r="NOI416" s="9"/>
      <c r="NOJ416" s="9"/>
      <c r="NOK416" s="9"/>
      <c r="NOL416" s="9"/>
      <c r="NOM416" s="9"/>
      <c r="NON416" s="9"/>
      <c r="NOO416" s="9"/>
      <c r="NOP416" s="9"/>
      <c r="NOQ416" s="9"/>
      <c r="NOR416" s="9"/>
      <c r="NOS416" s="9"/>
      <c r="NOT416" s="9"/>
      <c r="NOU416" s="9"/>
      <c r="NOV416" s="9"/>
      <c r="NOW416" s="9"/>
      <c r="NOX416" s="9"/>
      <c r="NOY416" s="9"/>
      <c r="NOZ416" s="9"/>
      <c r="NPA416" s="9"/>
      <c r="NPB416" s="9"/>
      <c r="NPC416" s="9"/>
      <c r="NPD416" s="9"/>
      <c r="NPE416" s="9"/>
      <c r="NPF416" s="9"/>
      <c r="NPG416" s="9"/>
      <c r="NPH416" s="9"/>
      <c r="NPI416" s="9"/>
      <c r="NPJ416" s="9"/>
      <c r="NPK416" s="9"/>
      <c r="NPL416" s="9"/>
      <c r="NPM416" s="9"/>
      <c r="NPN416" s="9"/>
      <c r="NPO416" s="9"/>
      <c r="NPP416" s="9"/>
      <c r="NPQ416" s="9"/>
      <c r="NPR416" s="9"/>
      <c r="NPS416" s="9"/>
      <c r="NPT416" s="9"/>
      <c r="NPU416" s="9"/>
      <c r="NPV416" s="9"/>
      <c r="NPW416" s="9"/>
      <c r="NPX416" s="9"/>
      <c r="NPY416" s="9"/>
      <c r="NPZ416" s="9"/>
      <c r="NQA416" s="9"/>
      <c r="NQB416" s="9"/>
      <c r="NQC416" s="9"/>
      <c r="NQD416" s="9"/>
      <c r="NQE416" s="9"/>
      <c r="NQF416" s="9"/>
      <c r="NQG416" s="9"/>
      <c r="NQH416" s="9"/>
      <c r="NQI416" s="9"/>
      <c r="NQJ416" s="9"/>
      <c r="NQK416" s="9"/>
      <c r="NQL416" s="9"/>
      <c r="NQM416" s="9"/>
      <c r="NQN416" s="9"/>
      <c r="NQO416" s="9"/>
      <c r="NQP416" s="9"/>
      <c r="NQQ416" s="9"/>
      <c r="NQR416" s="9"/>
      <c r="NQS416" s="9"/>
      <c r="NQT416" s="9"/>
      <c r="NQU416" s="9"/>
      <c r="NQV416" s="9"/>
      <c r="NQW416" s="9"/>
      <c r="NQX416" s="9"/>
      <c r="NQY416" s="9"/>
      <c r="NQZ416" s="9"/>
      <c r="NRA416" s="9"/>
      <c r="NRB416" s="9"/>
      <c r="NRC416" s="9"/>
      <c r="NRD416" s="9"/>
      <c r="NRE416" s="9"/>
      <c r="NRF416" s="9"/>
      <c r="NRG416" s="9"/>
      <c r="NRH416" s="9"/>
      <c r="NRI416" s="9"/>
      <c r="NRJ416" s="9"/>
      <c r="NRK416" s="9"/>
      <c r="NRL416" s="9"/>
      <c r="NRM416" s="9"/>
      <c r="NRN416" s="9"/>
      <c r="NRO416" s="9"/>
      <c r="NRP416" s="9"/>
      <c r="NRQ416" s="9"/>
      <c r="NRR416" s="9"/>
      <c r="NRS416" s="9"/>
      <c r="NRT416" s="9"/>
      <c r="NRU416" s="9"/>
      <c r="NRV416" s="9"/>
      <c r="NRW416" s="9"/>
      <c r="NRX416" s="9"/>
      <c r="NRY416" s="9"/>
      <c r="NRZ416" s="9"/>
      <c r="NSA416" s="9"/>
      <c r="NSB416" s="9"/>
      <c r="NSC416" s="9"/>
      <c r="NSD416" s="9"/>
      <c r="NSE416" s="9"/>
      <c r="NSF416" s="9"/>
      <c r="NSG416" s="9"/>
      <c r="NSH416" s="9"/>
      <c r="NSI416" s="9"/>
      <c r="NSJ416" s="9"/>
      <c r="NSK416" s="9"/>
      <c r="NSL416" s="9"/>
      <c r="NSM416" s="9"/>
      <c r="NSN416" s="9"/>
      <c r="NSO416" s="9"/>
      <c r="NSP416" s="9"/>
      <c r="NSQ416" s="9"/>
      <c r="NSR416" s="9"/>
      <c r="NSS416" s="9"/>
      <c r="NST416" s="9"/>
      <c r="NSU416" s="9"/>
      <c r="NSV416" s="9"/>
      <c r="NSW416" s="9"/>
      <c r="NSX416" s="9"/>
      <c r="NSY416" s="9"/>
      <c r="NSZ416" s="9"/>
      <c r="NTA416" s="9"/>
      <c r="NTB416" s="9"/>
      <c r="NTC416" s="9"/>
      <c r="NTD416" s="9"/>
      <c r="NTE416" s="9"/>
      <c r="NTF416" s="9"/>
      <c r="NTG416" s="9"/>
      <c r="NTH416" s="9"/>
      <c r="NTI416" s="9"/>
      <c r="NTJ416" s="9"/>
      <c r="NTK416" s="9"/>
      <c r="NTL416" s="9"/>
      <c r="NTM416" s="9"/>
      <c r="NTN416" s="9"/>
      <c r="NTO416" s="9"/>
      <c r="NTP416" s="9"/>
      <c r="NTQ416" s="9"/>
      <c r="NTR416" s="9"/>
      <c r="NTS416" s="9"/>
      <c r="NTT416" s="9"/>
      <c r="NTU416" s="9"/>
      <c r="NTV416" s="9"/>
      <c r="NTW416" s="9"/>
      <c r="NTX416" s="9"/>
      <c r="NTY416" s="9"/>
      <c r="NTZ416" s="9"/>
      <c r="NUA416" s="9"/>
      <c r="NUB416" s="9"/>
      <c r="NUC416" s="9"/>
      <c r="NUD416" s="9"/>
      <c r="NUE416" s="9"/>
      <c r="NUF416" s="9"/>
      <c r="NUG416" s="9"/>
      <c r="NUH416" s="9"/>
      <c r="NUI416" s="9"/>
      <c r="NUJ416" s="9"/>
      <c r="NUK416" s="9"/>
      <c r="NUL416" s="9"/>
      <c r="NUM416" s="9"/>
      <c r="NUN416" s="9"/>
      <c r="NUO416" s="9"/>
      <c r="NUP416" s="9"/>
      <c r="NUQ416" s="9"/>
      <c r="NUR416" s="9"/>
      <c r="NUS416" s="9"/>
      <c r="NUT416" s="9"/>
      <c r="NUU416" s="9"/>
      <c r="NUV416" s="9"/>
      <c r="NUW416" s="9"/>
      <c r="NUX416" s="9"/>
      <c r="NUY416" s="9"/>
      <c r="NUZ416" s="9"/>
      <c r="NVA416" s="9"/>
      <c r="NVB416" s="9"/>
      <c r="NVC416" s="9"/>
      <c r="NVD416" s="9"/>
      <c r="NVE416" s="9"/>
      <c r="NVF416" s="9"/>
      <c r="NVG416" s="9"/>
      <c r="NVH416" s="9"/>
      <c r="NVI416" s="9"/>
      <c r="NVJ416" s="9"/>
      <c r="NVK416" s="9"/>
      <c r="NVL416" s="9"/>
      <c r="NVM416" s="9"/>
      <c r="NVN416" s="9"/>
      <c r="NVO416" s="9"/>
      <c r="NVP416" s="9"/>
      <c r="NVQ416" s="9"/>
      <c r="NVR416" s="9"/>
      <c r="NVS416" s="9"/>
      <c r="NVT416" s="9"/>
      <c r="NVU416" s="9"/>
      <c r="NVV416" s="9"/>
      <c r="NVW416" s="9"/>
      <c r="NVX416" s="9"/>
      <c r="NVY416" s="9"/>
      <c r="NVZ416" s="9"/>
      <c r="NWA416" s="9"/>
      <c r="NWB416" s="9"/>
      <c r="NWC416" s="9"/>
      <c r="NWD416" s="9"/>
      <c r="NWE416" s="9"/>
      <c r="NWF416" s="9"/>
      <c r="NWG416" s="9"/>
      <c r="NWH416" s="9"/>
      <c r="NWI416" s="9"/>
      <c r="NWJ416" s="9"/>
      <c r="NWK416" s="9"/>
      <c r="NWL416" s="9"/>
      <c r="NWM416" s="9"/>
      <c r="NWN416" s="9"/>
      <c r="NWO416" s="9"/>
      <c r="NWP416" s="9"/>
      <c r="NWQ416" s="9"/>
      <c r="NWR416" s="9"/>
      <c r="NWS416" s="9"/>
      <c r="NWT416" s="9"/>
      <c r="NWU416" s="9"/>
      <c r="NWV416" s="9"/>
      <c r="NWW416" s="9"/>
      <c r="NWX416" s="9"/>
      <c r="NWY416" s="9"/>
      <c r="NWZ416" s="9"/>
      <c r="NXA416" s="9"/>
      <c r="NXB416" s="9"/>
      <c r="NXC416" s="9"/>
      <c r="NXD416" s="9"/>
      <c r="NXE416" s="9"/>
      <c r="NXF416" s="9"/>
      <c r="NXG416" s="9"/>
      <c r="NXH416" s="9"/>
      <c r="NXI416" s="9"/>
      <c r="NXJ416" s="9"/>
      <c r="NXK416" s="9"/>
      <c r="NXL416" s="9"/>
      <c r="NXM416" s="9"/>
      <c r="NXN416" s="9"/>
      <c r="NXO416" s="9"/>
      <c r="NXP416" s="9"/>
      <c r="NXQ416" s="9"/>
      <c r="NXR416" s="9"/>
      <c r="NXS416" s="9"/>
      <c r="NXT416" s="9"/>
      <c r="NXU416" s="9"/>
      <c r="NXV416" s="9"/>
      <c r="NXW416" s="9"/>
      <c r="NXX416" s="9"/>
      <c r="NXY416" s="9"/>
      <c r="NXZ416" s="9"/>
      <c r="NYA416" s="9"/>
      <c r="NYB416" s="9"/>
      <c r="NYC416" s="9"/>
      <c r="NYD416" s="9"/>
      <c r="NYE416" s="9"/>
      <c r="NYF416" s="9"/>
      <c r="NYG416" s="9"/>
      <c r="NYH416" s="9"/>
      <c r="NYI416" s="9"/>
      <c r="NYJ416" s="9"/>
      <c r="NYK416" s="9"/>
      <c r="NYL416" s="9"/>
      <c r="NYM416" s="9"/>
      <c r="NYN416" s="9"/>
      <c r="NYO416" s="9"/>
      <c r="NYP416" s="9"/>
      <c r="NYQ416" s="9"/>
      <c r="NYR416" s="9"/>
      <c r="NYS416" s="9"/>
      <c r="NYT416" s="9"/>
      <c r="NYU416" s="9"/>
      <c r="NYV416" s="9"/>
      <c r="NYW416" s="9"/>
      <c r="NYX416" s="9"/>
      <c r="NYY416" s="9"/>
      <c r="NYZ416" s="9"/>
      <c r="NZA416" s="9"/>
      <c r="NZB416" s="9"/>
      <c r="NZC416" s="9"/>
      <c r="NZD416" s="9"/>
      <c r="NZE416" s="9"/>
      <c r="NZF416" s="9"/>
      <c r="NZG416" s="9"/>
      <c r="NZH416" s="9"/>
      <c r="NZI416" s="9"/>
      <c r="NZJ416" s="9"/>
      <c r="NZK416" s="9"/>
      <c r="NZL416" s="9"/>
      <c r="NZM416" s="9"/>
      <c r="NZN416" s="9"/>
      <c r="NZO416" s="9"/>
      <c r="NZP416" s="9"/>
      <c r="NZQ416" s="9"/>
      <c r="NZR416" s="9"/>
      <c r="NZS416" s="9"/>
      <c r="NZT416" s="9"/>
      <c r="NZU416" s="9"/>
      <c r="NZV416" s="9"/>
      <c r="NZW416" s="9"/>
      <c r="NZX416" s="9"/>
      <c r="NZY416" s="9"/>
      <c r="NZZ416" s="9"/>
      <c r="OAA416" s="9"/>
      <c r="OAB416" s="9"/>
      <c r="OAC416" s="9"/>
      <c r="OAD416" s="9"/>
      <c r="OAE416" s="9"/>
      <c r="OAF416" s="9"/>
      <c r="OAG416" s="9"/>
      <c r="OAH416" s="9"/>
      <c r="OAI416" s="9"/>
      <c r="OAJ416" s="9"/>
      <c r="OAK416" s="9"/>
      <c r="OAL416" s="9"/>
      <c r="OAM416" s="9"/>
      <c r="OAN416" s="9"/>
      <c r="OAO416" s="9"/>
      <c r="OAP416" s="9"/>
      <c r="OAQ416" s="9"/>
      <c r="OAR416" s="9"/>
      <c r="OAS416" s="9"/>
      <c r="OAT416" s="9"/>
      <c r="OAU416" s="9"/>
      <c r="OAV416" s="9"/>
      <c r="OAW416" s="9"/>
      <c r="OAX416" s="9"/>
      <c r="OAY416" s="9"/>
      <c r="OAZ416" s="9"/>
      <c r="OBA416" s="9"/>
      <c r="OBB416" s="9"/>
      <c r="OBC416" s="9"/>
      <c r="OBD416" s="9"/>
      <c r="OBE416" s="9"/>
      <c r="OBF416" s="9"/>
      <c r="OBG416" s="9"/>
      <c r="OBH416" s="9"/>
      <c r="OBI416" s="9"/>
      <c r="OBJ416" s="9"/>
      <c r="OBK416" s="9"/>
      <c r="OBL416" s="9"/>
      <c r="OBM416" s="9"/>
      <c r="OBN416" s="9"/>
      <c r="OBO416" s="9"/>
      <c r="OBP416" s="9"/>
      <c r="OBQ416" s="9"/>
      <c r="OBR416" s="9"/>
      <c r="OBS416" s="9"/>
      <c r="OBT416" s="9"/>
      <c r="OBU416" s="9"/>
      <c r="OBV416" s="9"/>
      <c r="OBW416" s="9"/>
      <c r="OBX416" s="9"/>
      <c r="OBY416" s="9"/>
      <c r="OBZ416" s="9"/>
      <c r="OCA416" s="9"/>
      <c r="OCB416" s="9"/>
      <c r="OCC416" s="9"/>
      <c r="OCD416" s="9"/>
      <c r="OCE416" s="9"/>
      <c r="OCF416" s="9"/>
      <c r="OCG416" s="9"/>
      <c r="OCH416" s="9"/>
      <c r="OCI416" s="9"/>
      <c r="OCJ416" s="9"/>
      <c r="OCK416" s="9"/>
      <c r="OCL416" s="9"/>
      <c r="OCM416" s="9"/>
      <c r="OCN416" s="9"/>
      <c r="OCO416" s="9"/>
      <c r="OCP416" s="9"/>
      <c r="OCQ416" s="9"/>
      <c r="OCR416" s="9"/>
      <c r="OCS416" s="9"/>
      <c r="OCT416" s="9"/>
      <c r="OCU416" s="9"/>
      <c r="OCV416" s="9"/>
      <c r="OCW416" s="9"/>
      <c r="OCX416" s="9"/>
      <c r="OCY416" s="9"/>
      <c r="OCZ416" s="9"/>
      <c r="ODA416" s="9"/>
      <c r="ODB416" s="9"/>
      <c r="ODC416" s="9"/>
      <c r="ODD416" s="9"/>
      <c r="ODE416" s="9"/>
      <c r="ODF416" s="9"/>
      <c r="ODG416" s="9"/>
      <c r="ODH416" s="9"/>
      <c r="ODI416" s="9"/>
      <c r="ODJ416" s="9"/>
      <c r="ODK416" s="9"/>
      <c r="ODL416" s="9"/>
      <c r="ODM416" s="9"/>
      <c r="ODN416" s="9"/>
      <c r="ODO416" s="9"/>
      <c r="ODP416" s="9"/>
      <c r="ODQ416" s="9"/>
      <c r="ODR416" s="9"/>
      <c r="ODS416" s="9"/>
      <c r="ODT416" s="9"/>
      <c r="ODU416" s="9"/>
      <c r="ODV416" s="9"/>
      <c r="ODW416" s="9"/>
      <c r="ODX416" s="9"/>
      <c r="ODY416" s="9"/>
      <c r="ODZ416" s="9"/>
      <c r="OEA416" s="9"/>
      <c r="OEB416" s="9"/>
      <c r="OEC416" s="9"/>
      <c r="OED416" s="9"/>
      <c r="OEE416" s="9"/>
      <c r="OEF416" s="9"/>
      <c r="OEG416" s="9"/>
      <c r="OEH416" s="9"/>
      <c r="OEI416" s="9"/>
      <c r="OEJ416" s="9"/>
      <c r="OEK416" s="9"/>
      <c r="OEL416" s="9"/>
      <c r="OEM416" s="9"/>
      <c r="OEN416" s="9"/>
      <c r="OEO416" s="9"/>
      <c r="OEP416" s="9"/>
      <c r="OEQ416" s="9"/>
      <c r="OER416" s="9"/>
      <c r="OES416" s="9"/>
      <c r="OET416" s="9"/>
      <c r="OEU416" s="9"/>
      <c r="OEV416" s="9"/>
      <c r="OEW416" s="9"/>
      <c r="OEX416" s="9"/>
      <c r="OEY416" s="9"/>
      <c r="OEZ416" s="9"/>
      <c r="OFA416" s="9"/>
      <c r="OFB416" s="9"/>
      <c r="OFC416" s="9"/>
      <c r="OFD416" s="9"/>
      <c r="OFE416" s="9"/>
      <c r="OFF416" s="9"/>
      <c r="OFG416" s="9"/>
      <c r="OFH416" s="9"/>
      <c r="OFI416" s="9"/>
      <c r="OFJ416" s="9"/>
      <c r="OFK416" s="9"/>
      <c r="OFL416" s="9"/>
      <c r="OFM416" s="9"/>
      <c r="OFN416" s="9"/>
      <c r="OFO416" s="9"/>
      <c r="OFP416" s="9"/>
      <c r="OFQ416" s="9"/>
      <c r="OFR416" s="9"/>
      <c r="OFS416" s="9"/>
      <c r="OFT416" s="9"/>
      <c r="OFU416" s="9"/>
      <c r="OFV416" s="9"/>
      <c r="OFW416" s="9"/>
      <c r="OFX416" s="9"/>
      <c r="OFY416" s="9"/>
      <c r="OFZ416" s="9"/>
      <c r="OGA416" s="9"/>
      <c r="OGB416" s="9"/>
      <c r="OGC416" s="9"/>
      <c r="OGD416" s="9"/>
      <c r="OGE416" s="9"/>
      <c r="OGF416" s="9"/>
      <c r="OGG416" s="9"/>
      <c r="OGH416" s="9"/>
      <c r="OGI416" s="9"/>
      <c r="OGJ416" s="9"/>
      <c r="OGK416" s="9"/>
      <c r="OGL416" s="9"/>
      <c r="OGM416" s="9"/>
      <c r="OGN416" s="9"/>
      <c r="OGO416" s="9"/>
      <c r="OGP416" s="9"/>
      <c r="OGQ416" s="9"/>
      <c r="OGR416" s="9"/>
      <c r="OGS416" s="9"/>
      <c r="OGT416" s="9"/>
      <c r="OGU416" s="9"/>
      <c r="OGV416" s="9"/>
      <c r="OGW416" s="9"/>
      <c r="OGX416" s="9"/>
      <c r="OGY416" s="9"/>
      <c r="OGZ416" s="9"/>
      <c r="OHA416" s="9"/>
      <c r="OHB416" s="9"/>
      <c r="OHC416" s="9"/>
      <c r="OHD416" s="9"/>
      <c r="OHE416" s="9"/>
      <c r="OHF416" s="9"/>
      <c r="OHG416" s="9"/>
      <c r="OHH416" s="9"/>
      <c r="OHI416" s="9"/>
      <c r="OHJ416" s="9"/>
      <c r="OHK416" s="9"/>
      <c r="OHL416" s="9"/>
      <c r="OHM416" s="9"/>
      <c r="OHN416" s="9"/>
      <c r="OHO416" s="9"/>
      <c r="OHP416" s="9"/>
      <c r="OHQ416" s="9"/>
      <c r="OHR416" s="9"/>
      <c r="OHS416" s="9"/>
      <c r="OHT416" s="9"/>
      <c r="OHU416" s="9"/>
      <c r="OHV416" s="9"/>
      <c r="OHW416" s="9"/>
      <c r="OHX416" s="9"/>
      <c r="OHY416" s="9"/>
      <c r="OHZ416" s="9"/>
      <c r="OIA416" s="9"/>
      <c r="OIB416" s="9"/>
      <c r="OIC416" s="9"/>
      <c r="OID416" s="9"/>
      <c r="OIE416" s="9"/>
      <c r="OIF416" s="9"/>
      <c r="OIG416" s="9"/>
      <c r="OIH416" s="9"/>
      <c r="OII416" s="9"/>
      <c r="OIJ416" s="9"/>
      <c r="OIK416" s="9"/>
      <c r="OIL416" s="9"/>
      <c r="OIM416" s="9"/>
      <c r="OIN416" s="9"/>
      <c r="OIO416" s="9"/>
      <c r="OIP416" s="9"/>
      <c r="OIQ416" s="9"/>
      <c r="OIR416" s="9"/>
      <c r="OIS416" s="9"/>
      <c r="OIT416" s="9"/>
      <c r="OIU416" s="9"/>
      <c r="OIV416" s="9"/>
      <c r="OIW416" s="9"/>
      <c r="OIX416" s="9"/>
      <c r="OIY416" s="9"/>
      <c r="OIZ416" s="9"/>
      <c r="OJA416" s="9"/>
      <c r="OJB416" s="9"/>
      <c r="OJC416" s="9"/>
      <c r="OJD416" s="9"/>
      <c r="OJE416" s="9"/>
      <c r="OJF416" s="9"/>
      <c r="OJG416" s="9"/>
      <c r="OJH416" s="9"/>
      <c r="OJI416" s="9"/>
      <c r="OJJ416" s="9"/>
      <c r="OJK416" s="9"/>
      <c r="OJL416" s="9"/>
      <c r="OJM416" s="9"/>
      <c r="OJN416" s="9"/>
      <c r="OJO416" s="9"/>
      <c r="OJP416" s="9"/>
      <c r="OJQ416" s="9"/>
      <c r="OJR416" s="9"/>
      <c r="OJS416" s="9"/>
      <c r="OJT416" s="9"/>
      <c r="OJU416" s="9"/>
      <c r="OJV416" s="9"/>
      <c r="OJW416" s="9"/>
      <c r="OJX416" s="9"/>
      <c r="OJY416" s="9"/>
      <c r="OJZ416" s="9"/>
      <c r="OKA416" s="9"/>
      <c r="OKB416" s="9"/>
      <c r="OKC416" s="9"/>
      <c r="OKD416" s="9"/>
      <c r="OKE416" s="9"/>
      <c r="OKF416" s="9"/>
      <c r="OKG416" s="9"/>
      <c r="OKH416" s="9"/>
      <c r="OKI416" s="9"/>
      <c r="OKJ416" s="9"/>
      <c r="OKK416" s="9"/>
      <c r="OKL416" s="9"/>
      <c r="OKM416" s="9"/>
      <c r="OKN416" s="9"/>
      <c r="OKO416" s="9"/>
      <c r="OKP416" s="9"/>
      <c r="OKQ416" s="9"/>
      <c r="OKR416" s="9"/>
      <c r="OKS416" s="9"/>
      <c r="OKT416" s="9"/>
      <c r="OKU416" s="9"/>
      <c r="OKV416" s="9"/>
      <c r="OKW416" s="9"/>
      <c r="OKX416" s="9"/>
      <c r="OKY416" s="9"/>
      <c r="OKZ416" s="9"/>
      <c r="OLA416" s="9"/>
      <c r="OLB416" s="9"/>
      <c r="OLC416" s="9"/>
      <c r="OLD416" s="9"/>
      <c r="OLE416" s="9"/>
      <c r="OLF416" s="9"/>
      <c r="OLG416" s="9"/>
      <c r="OLH416" s="9"/>
      <c r="OLI416" s="9"/>
      <c r="OLJ416" s="9"/>
      <c r="OLK416" s="9"/>
      <c r="OLL416" s="9"/>
      <c r="OLM416" s="9"/>
      <c r="OLN416" s="9"/>
      <c r="OLO416" s="9"/>
      <c r="OLP416" s="9"/>
      <c r="OLQ416" s="9"/>
      <c r="OLR416" s="9"/>
      <c r="OLS416" s="9"/>
      <c r="OLT416" s="9"/>
      <c r="OLU416" s="9"/>
      <c r="OLV416" s="9"/>
      <c r="OLW416" s="9"/>
      <c r="OLX416" s="9"/>
      <c r="OLY416" s="9"/>
      <c r="OLZ416" s="9"/>
      <c r="OMA416" s="9"/>
      <c r="OMB416" s="9"/>
      <c r="OMC416" s="9"/>
      <c r="OMD416" s="9"/>
      <c r="OME416" s="9"/>
      <c r="OMF416" s="9"/>
      <c r="OMG416" s="9"/>
      <c r="OMH416" s="9"/>
      <c r="OMI416" s="9"/>
      <c r="OMJ416" s="9"/>
      <c r="OMK416" s="9"/>
      <c r="OML416" s="9"/>
      <c r="OMM416" s="9"/>
      <c r="OMN416" s="9"/>
      <c r="OMO416" s="9"/>
      <c r="OMP416" s="9"/>
      <c r="OMQ416" s="9"/>
      <c r="OMR416" s="9"/>
      <c r="OMS416" s="9"/>
      <c r="OMT416" s="9"/>
      <c r="OMU416" s="9"/>
      <c r="OMV416" s="9"/>
      <c r="OMW416" s="9"/>
      <c r="OMX416" s="9"/>
      <c r="OMY416" s="9"/>
      <c r="OMZ416" s="9"/>
      <c r="ONA416" s="9"/>
      <c r="ONB416" s="9"/>
      <c r="ONC416" s="9"/>
      <c r="OND416" s="9"/>
      <c r="ONE416" s="9"/>
      <c r="ONF416" s="9"/>
      <c r="ONG416" s="9"/>
      <c r="ONH416" s="9"/>
      <c r="ONI416" s="9"/>
      <c r="ONJ416" s="9"/>
      <c r="ONK416" s="9"/>
      <c r="ONL416" s="9"/>
      <c r="ONM416" s="9"/>
      <c r="ONN416" s="9"/>
      <c r="ONO416" s="9"/>
      <c r="ONP416" s="9"/>
      <c r="ONQ416" s="9"/>
      <c r="ONR416" s="9"/>
      <c r="ONS416" s="9"/>
      <c r="ONT416" s="9"/>
      <c r="ONU416" s="9"/>
      <c r="ONV416" s="9"/>
      <c r="ONW416" s="9"/>
      <c r="ONX416" s="9"/>
      <c r="ONY416" s="9"/>
      <c r="ONZ416" s="9"/>
      <c r="OOA416" s="9"/>
      <c r="OOB416" s="9"/>
      <c r="OOC416" s="9"/>
      <c r="OOD416" s="9"/>
      <c r="OOE416" s="9"/>
      <c r="OOF416" s="9"/>
      <c r="OOG416" s="9"/>
      <c r="OOH416" s="9"/>
      <c r="OOI416" s="9"/>
      <c r="OOJ416" s="9"/>
      <c r="OOK416" s="9"/>
      <c r="OOL416" s="9"/>
      <c r="OOM416" s="9"/>
      <c r="OON416" s="9"/>
      <c r="OOO416" s="9"/>
      <c r="OOP416" s="9"/>
      <c r="OOQ416" s="9"/>
      <c r="OOR416" s="9"/>
      <c r="OOS416" s="9"/>
      <c r="OOT416" s="9"/>
      <c r="OOU416" s="9"/>
      <c r="OOV416" s="9"/>
      <c r="OOW416" s="9"/>
      <c r="OOX416" s="9"/>
      <c r="OOY416" s="9"/>
      <c r="OOZ416" s="9"/>
      <c r="OPA416" s="9"/>
      <c r="OPB416" s="9"/>
      <c r="OPC416" s="9"/>
      <c r="OPD416" s="9"/>
      <c r="OPE416" s="9"/>
      <c r="OPF416" s="9"/>
      <c r="OPG416" s="9"/>
      <c r="OPH416" s="9"/>
      <c r="OPI416" s="9"/>
      <c r="OPJ416" s="9"/>
      <c r="OPK416" s="9"/>
      <c r="OPL416" s="9"/>
      <c r="OPM416" s="9"/>
      <c r="OPN416" s="9"/>
      <c r="OPO416" s="9"/>
      <c r="OPP416" s="9"/>
      <c r="OPQ416" s="9"/>
      <c r="OPR416" s="9"/>
      <c r="OPS416" s="9"/>
      <c r="OPT416" s="9"/>
      <c r="OPU416" s="9"/>
      <c r="OPV416" s="9"/>
      <c r="OPW416" s="9"/>
      <c r="OPX416" s="9"/>
      <c r="OPY416" s="9"/>
      <c r="OPZ416" s="9"/>
      <c r="OQA416" s="9"/>
      <c r="OQB416" s="9"/>
      <c r="OQC416" s="9"/>
      <c r="OQD416" s="9"/>
      <c r="OQE416" s="9"/>
      <c r="OQF416" s="9"/>
      <c r="OQG416" s="9"/>
      <c r="OQH416" s="9"/>
      <c r="OQI416" s="9"/>
      <c r="OQJ416" s="9"/>
      <c r="OQK416" s="9"/>
      <c r="OQL416" s="9"/>
      <c r="OQM416" s="9"/>
      <c r="OQN416" s="9"/>
      <c r="OQO416" s="9"/>
      <c r="OQP416" s="9"/>
      <c r="OQQ416" s="9"/>
      <c r="OQR416" s="9"/>
      <c r="OQS416" s="9"/>
      <c r="OQT416" s="9"/>
      <c r="OQU416" s="9"/>
      <c r="OQV416" s="9"/>
      <c r="OQW416" s="9"/>
      <c r="OQX416" s="9"/>
      <c r="OQY416" s="9"/>
      <c r="OQZ416" s="9"/>
      <c r="ORA416" s="9"/>
      <c r="ORB416" s="9"/>
      <c r="ORC416" s="9"/>
      <c r="ORD416" s="9"/>
      <c r="ORE416" s="9"/>
      <c r="ORF416" s="9"/>
      <c r="ORG416" s="9"/>
      <c r="ORH416" s="9"/>
      <c r="ORI416" s="9"/>
      <c r="ORJ416" s="9"/>
      <c r="ORK416" s="9"/>
      <c r="ORL416" s="9"/>
      <c r="ORM416" s="9"/>
      <c r="ORN416" s="9"/>
      <c r="ORO416" s="9"/>
      <c r="ORP416" s="9"/>
      <c r="ORQ416" s="9"/>
      <c r="ORR416" s="9"/>
      <c r="ORS416" s="9"/>
      <c r="ORT416" s="9"/>
      <c r="ORU416" s="9"/>
      <c r="ORV416" s="9"/>
      <c r="ORW416" s="9"/>
      <c r="ORX416" s="9"/>
      <c r="ORY416" s="9"/>
      <c r="ORZ416" s="9"/>
      <c r="OSA416" s="9"/>
      <c r="OSB416" s="9"/>
      <c r="OSC416" s="9"/>
      <c r="OSD416" s="9"/>
      <c r="OSE416" s="9"/>
      <c r="OSF416" s="9"/>
      <c r="OSG416" s="9"/>
      <c r="OSH416" s="9"/>
      <c r="OSI416" s="9"/>
      <c r="OSJ416" s="9"/>
      <c r="OSK416" s="9"/>
      <c r="OSL416" s="9"/>
      <c r="OSM416" s="9"/>
      <c r="OSN416" s="9"/>
      <c r="OSO416" s="9"/>
      <c r="OSP416" s="9"/>
      <c r="OSQ416" s="9"/>
      <c r="OSR416" s="9"/>
      <c r="OSS416" s="9"/>
      <c r="OST416" s="9"/>
      <c r="OSU416" s="9"/>
      <c r="OSV416" s="9"/>
      <c r="OSW416" s="9"/>
      <c r="OSX416" s="9"/>
      <c r="OSY416" s="9"/>
      <c r="OSZ416" s="9"/>
      <c r="OTA416" s="9"/>
      <c r="OTB416" s="9"/>
      <c r="OTC416" s="9"/>
      <c r="OTD416" s="9"/>
      <c r="OTE416" s="9"/>
      <c r="OTF416" s="9"/>
      <c r="OTG416" s="9"/>
      <c r="OTH416" s="9"/>
      <c r="OTI416" s="9"/>
      <c r="OTJ416" s="9"/>
      <c r="OTK416" s="9"/>
      <c r="OTL416" s="9"/>
      <c r="OTM416" s="9"/>
      <c r="OTN416" s="9"/>
      <c r="OTO416" s="9"/>
      <c r="OTP416" s="9"/>
      <c r="OTQ416" s="9"/>
      <c r="OTR416" s="9"/>
      <c r="OTS416" s="9"/>
      <c r="OTT416" s="9"/>
      <c r="OTU416" s="9"/>
      <c r="OTV416" s="9"/>
      <c r="OTW416" s="9"/>
      <c r="OTX416" s="9"/>
      <c r="OTY416" s="9"/>
      <c r="OTZ416" s="9"/>
      <c r="OUA416" s="9"/>
      <c r="OUB416" s="9"/>
      <c r="OUC416" s="9"/>
      <c r="OUD416" s="9"/>
      <c r="OUE416" s="9"/>
      <c r="OUF416" s="9"/>
      <c r="OUG416" s="9"/>
      <c r="OUH416" s="9"/>
      <c r="OUI416" s="9"/>
      <c r="OUJ416" s="9"/>
      <c r="OUK416" s="9"/>
      <c r="OUL416" s="9"/>
      <c r="OUM416" s="9"/>
      <c r="OUN416" s="9"/>
      <c r="OUO416" s="9"/>
      <c r="OUP416" s="9"/>
      <c r="OUQ416" s="9"/>
      <c r="OUR416" s="9"/>
      <c r="OUS416" s="9"/>
      <c r="OUT416" s="9"/>
      <c r="OUU416" s="9"/>
      <c r="OUV416" s="9"/>
      <c r="OUW416" s="9"/>
      <c r="OUX416" s="9"/>
      <c r="OUY416" s="9"/>
      <c r="OUZ416" s="9"/>
      <c r="OVA416" s="9"/>
      <c r="OVB416" s="9"/>
      <c r="OVC416" s="9"/>
      <c r="OVD416" s="9"/>
      <c r="OVE416" s="9"/>
      <c r="OVF416" s="9"/>
      <c r="OVG416" s="9"/>
      <c r="OVH416" s="9"/>
      <c r="OVI416" s="9"/>
      <c r="OVJ416" s="9"/>
      <c r="OVK416" s="9"/>
      <c r="OVL416" s="9"/>
      <c r="OVM416" s="9"/>
      <c r="OVN416" s="9"/>
      <c r="OVO416" s="9"/>
      <c r="OVP416" s="9"/>
      <c r="OVQ416" s="9"/>
      <c r="OVR416" s="9"/>
      <c r="OVS416" s="9"/>
      <c r="OVT416" s="9"/>
      <c r="OVU416" s="9"/>
      <c r="OVV416" s="9"/>
      <c r="OVW416" s="9"/>
      <c r="OVX416" s="9"/>
      <c r="OVY416" s="9"/>
      <c r="OVZ416" s="9"/>
      <c r="OWA416" s="9"/>
      <c r="OWB416" s="9"/>
      <c r="OWC416" s="9"/>
      <c r="OWD416" s="9"/>
      <c r="OWE416" s="9"/>
      <c r="OWF416" s="9"/>
      <c r="OWG416" s="9"/>
      <c r="OWH416" s="9"/>
      <c r="OWI416" s="9"/>
      <c r="OWJ416" s="9"/>
      <c r="OWK416" s="9"/>
      <c r="OWL416" s="9"/>
      <c r="OWM416" s="9"/>
      <c r="OWN416" s="9"/>
      <c r="OWO416" s="9"/>
      <c r="OWP416" s="9"/>
      <c r="OWQ416" s="9"/>
      <c r="OWR416" s="9"/>
      <c r="OWS416" s="9"/>
      <c r="OWT416" s="9"/>
      <c r="OWU416" s="9"/>
      <c r="OWV416" s="9"/>
      <c r="OWW416" s="9"/>
      <c r="OWX416" s="9"/>
      <c r="OWY416" s="9"/>
      <c r="OWZ416" s="9"/>
      <c r="OXA416" s="9"/>
      <c r="OXB416" s="9"/>
      <c r="OXC416" s="9"/>
      <c r="OXD416" s="9"/>
      <c r="OXE416" s="9"/>
      <c r="OXF416" s="9"/>
      <c r="OXG416" s="9"/>
      <c r="OXH416" s="9"/>
      <c r="OXI416" s="9"/>
      <c r="OXJ416" s="9"/>
      <c r="OXK416" s="9"/>
      <c r="OXL416" s="9"/>
      <c r="OXM416" s="9"/>
      <c r="OXN416" s="9"/>
      <c r="OXO416" s="9"/>
      <c r="OXP416" s="9"/>
      <c r="OXQ416" s="9"/>
      <c r="OXR416" s="9"/>
      <c r="OXS416" s="9"/>
      <c r="OXT416" s="9"/>
      <c r="OXU416" s="9"/>
      <c r="OXV416" s="9"/>
      <c r="OXW416" s="9"/>
      <c r="OXX416" s="9"/>
      <c r="OXY416" s="9"/>
      <c r="OXZ416" s="9"/>
      <c r="OYA416" s="9"/>
      <c r="OYB416" s="9"/>
      <c r="OYC416" s="9"/>
      <c r="OYD416" s="9"/>
      <c r="OYE416" s="9"/>
      <c r="OYF416" s="9"/>
      <c r="OYG416" s="9"/>
      <c r="OYH416" s="9"/>
      <c r="OYI416" s="9"/>
      <c r="OYJ416" s="9"/>
      <c r="OYK416" s="9"/>
      <c r="OYL416" s="9"/>
      <c r="OYM416" s="9"/>
      <c r="OYN416" s="9"/>
      <c r="OYO416" s="9"/>
      <c r="OYP416" s="9"/>
      <c r="OYQ416" s="9"/>
      <c r="OYR416" s="9"/>
      <c r="OYS416" s="9"/>
      <c r="OYT416" s="9"/>
      <c r="OYU416" s="9"/>
      <c r="OYV416" s="9"/>
      <c r="OYW416" s="9"/>
      <c r="OYX416" s="9"/>
      <c r="OYY416" s="9"/>
      <c r="OYZ416" s="9"/>
      <c r="OZA416" s="9"/>
      <c r="OZB416" s="9"/>
      <c r="OZC416" s="9"/>
      <c r="OZD416" s="9"/>
      <c r="OZE416" s="9"/>
      <c r="OZF416" s="9"/>
      <c r="OZG416" s="9"/>
      <c r="OZH416" s="9"/>
      <c r="OZI416" s="9"/>
      <c r="OZJ416" s="9"/>
      <c r="OZK416" s="9"/>
      <c r="OZL416" s="9"/>
      <c r="OZM416" s="9"/>
      <c r="OZN416" s="9"/>
      <c r="OZO416" s="9"/>
      <c r="OZP416" s="9"/>
      <c r="OZQ416" s="9"/>
      <c r="OZR416" s="9"/>
      <c r="OZS416" s="9"/>
      <c r="OZT416" s="9"/>
      <c r="OZU416" s="9"/>
      <c r="OZV416" s="9"/>
      <c r="OZW416" s="9"/>
      <c r="OZX416" s="9"/>
      <c r="OZY416" s="9"/>
      <c r="OZZ416" s="9"/>
      <c r="PAA416" s="9"/>
      <c r="PAB416" s="9"/>
      <c r="PAC416" s="9"/>
      <c r="PAD416" s="9"/>
      <c r="PAE416" s="9"/>
      <c r="PAF416" s="9"/>
      <c r="PAG416" s="9"/>
      <c r="PAH416" s="9"/>
      <c r="PAI416" s="9"/>
      <c r="PAJ416" s="9"/>
      <c r="PAK416" s="9"/>
      <c r="PAL416" s="9"/>
      <c r="PAM416" s="9"/>
      <c r="PAN416" s="9"/>
      <c r="PAO416" s="9"/>
      <c r="PAP416" s="9"/>
      <c r="PAQ416" s="9"/>
      <c r="PAR416" s="9"/>
      <c r="PAS416" s="9"/>
      <c r="PAT416" s="9"/>
      <c r="PAU416" s="9"/>
      <c r="PAV416" s="9"/>
      <c r="PAW416" s="9"/>
      <c r="PAX416" s="9"/>
      <c r="PAY416" s="9"/>
      <c r="PAZ416" s="9"/>
      <c r="PBA416" s="9"/>
      <c r="PBB416" s="9"/>
      <c r="PBC416" s="9"/>
      <c r="PBD416" s="9"/>
      <c r="PBE416" s="9"/>
      <c r="PBF416" s="9"/>
      <c r="PBG416" s="9"/>
      <c r="PBH416" s="9"/>
      <c r="PBI416" s="9"/>
      <c r="PBJ416" s="9"/>
      <c r="PBK416" s="9"/>
      <c r="PBL416" s="9"/>
      <c r="PBM416" s="9"/>
      <c r="PBN416" s="9"/>
      <c r="PBO416" s="9"/>
      <c r="PBP416" s="9"/>
      <c r="PBQ416" s="9"/>
      <c r="PBR416" s="9"/>
      <c r="PBS416" s="9"/>
      <c r="PBT416" s="9"/>
      <c r="PBU416" s="9"/>
      <c r="PBV416" s="9"/>
      <c r="PBW416" s="9"/>
      <c r="PBX416" s="9"/>
      <c r="PBY416" s="9"/>
      <c r="PBZ416" s="9"/>
      <c r="PCA416" s="9"/>
      <c r="PCB416" s="9"/>
      <c r="PCC416" s="9"/>
      <c r="PCD416" s="9"/>
      <c r="PCE416" s="9"/>
      <c r="PCF416" s="9"/>
      <c r="PCG416" s="9"/>
      <c r="PCH416" s="9"/>
      <c r="PCI416" s="9"/>
      <c r="PCJ416" s="9"/>
      <c r="PCK416" s="9"/>
      <c r="PCL416" s="9"/>
      <c r="PCM416" s="9"/>
      <c r="PCN416" s="9"/>
      <c r="PCO416" s="9"/>
      <c r="PCP416" s="9"/>
      <c r="PCQ416" s="9"/>
      <c r="PCR416" s="9"/>
      <c r="PCS416" s="9"/>
      <c r="PCT416" s="9"/>
      <c r="PCU416" s="9"/>
      <c r="PCV416" s="9"/>
      <c r="PCW416" s="9"/>
      <c r="PCX416" s="9"/>
      <c r="PCY416" s="9"/>
      <c r="PCZ416" s="9"/>
      <c r="PDA416" s="9"/>
      <c r="PDB416" s="9"/>
      <c r="PDC416" s="9"/>
      <c r="PDD416" s="9"/>
      <c r="PDE416" s="9"/>
      <c r="PDF416" s="9"/>
      <c r="PDG416" s="9"/>
      <c r="PDH416" s="9"/>
      <c r="PDI416" s="9"/>
      <c r="PDJ416" s="9"/>
      <c r="PDK416" s="9"/>
      <c r="PDL416" s="9"/>
      <c r="PDM416" s="9"/>
      <c r="PDN416" s="9"/>
      <c r="PDO416" s="9"/>
      <c r="PDP416" s="9"/>
      <c r="PDQ416" s="9"/>
      <c r="PDR416" s="9"/>
      <c r="PDS416" s="9"/>
      <c r="PDT416" s="9"/>
      <c r="PDU416" s="9"/>
      <c r="PDV416" s="9"/>
      <c r="PDW416" s="9"/>
      <c r="PDX416" s="9"/>
      <c r="PDY416" s="9"/>
      <c r="PDZ416" s="9"/>
      <c r="PEA416" s="9"/>
      <c r="PEB416" s="9"/>
      <c r="PEC416" s="9"/>
      <c r="PED416" s="9"/>
      <c r="PEE416" s="9"/>
      <c r="PEF416" s="9"/>
      <c r="PEG416" s="9"/>
      <c r="PEH416" s="9"/>
      <c r="PEI416" s="9"/>
      <c r="PEJ416" s="9"/>
      <c r="PEK416" s="9"/>
      <c r="PEL416" s="9"/>
      <c r="PEM416" s="9"/>
      <c r="PEN416" s="9"/>
      <c r="PEO416" s="9"/>
      <c r="PEP416" s="9"/>
      <c r="PEQ416" s="9"/>
      <c r="PER416" s="9"/>
      <c r="PES416" s="9"/>
      <c r="PET416" s="9"/>
      <c r="PEU416" s="9"/>
      <c r="PEV416" s="9"/>
      <c r="PEW416" s="9"/>
      <c r="PEX416" s="9"/>
      <c r="PEY416" s="9"/>
      <c r="PEZ416" s="9"/>
      <c r="PFA416" s="9"/>
      <c r="PFB416" s="9"/>
      <c r="PFC416" s="9"/>
      <c r="PFD416" s="9"/>
      <c r="PFE416" s="9"/>
      <c r="PFF416" s="9"/>
      <c r="PFG416" s="9"/>
      <c r="PFH416" s="9"/>
      <c r="PFI416" s="9"/>
      <c r="PFJ416" s="9"/>
      <c r="PFK416" s="9"/>
      <c r="PFL416" s="9"/>
      <c r="PFM416" s="9"/>
      <c r="PFN416" s="9"/>
      <c r="PFO416" s="9"/>
      <c r="PFP416" s="9"/>
      <c r="PFQ416" s="9"/>
      <c r="PFR416" s="9"/>
      <c r="PFS416" s="9"/>
      <c r="PFT416" s="9"/>
      <c r="PFU416" s="9"/>
      <c r="PFV416" s="9"/>
      <c r="PFW416" s="9"/>
      <c r="PFX416" s="9"/>
      <c r="PFY416" s="9"/>
      <c r="PFZ416" s="9"/>
      <c r="PGA416" s="9"/>
      <c r="PGB416" s="9"/>
      <c r="PGC416" s="9"/>
      <c r="PGD416" s="9"/>
      <c r="PGE416" s="9"/>
      <c r="PGF416" s="9"/>
      <c r="PGG416" s="9"/>
      <c r="PGH416" s="9"/>
      <c r="PGI416" s="9"/>
      <c r="PGJ416" s="9"/>
      <c r="PGK416" s="9"/>
      <c r="PGL416" s="9"/>
      <c r="PGM416" s="9"/>
      <c r="PGN416" s="9"/>
      <c r="PGO416" s="9"/>
      <c r="PGP416" s="9"/>
      <c r="PGQ416" s="9"/>
      <c r="PGR416" s="9"/>
      <c r="PGS416" s="9"/>
      <c r="PGT416" s="9"/>
      <c r="PGU416" s="9"/>
      <c r="PGV416" s="9"/>
      <c r="PGW416" s="9"/>
      <c r="PGX416" s="9"/>
      <c r="PGY416" s="9"/>
      <c r="PGZ416" s="9"/>
      <c r="PHA416" s="9"/>
      <c r="PHB416" s="9"/>
      <c r="PHC416" s="9"/>
      <c r="PHD416" s="9"/>
      <c r="PHE416" s="9"/>
      <c r="PHF416" s="9"/>
      <c r="PHG416" s="9"/>
      <c r="PHH416" s="9"/>
      <c r="PHI416" s="9"/>
      <c r="PHJ416" s="9"/>
      <c r="PHK416" s="9"/>
      <c r="PHL416" s="9"/>
      <c r="PHM416" s="9"/>
      <c r="PHN416" s="9"/>
      <c r="PHO416" s="9"/>
      <c r="PHP416" s="9"/>
      <c r="PHQ416" s="9"/>
      <c r="PHR416" s="9"/>
      <c r="PHS416" s="9"/>
      <c r="PHT416" s="9"/>
      <c r="PHU416" s="9"/>
      <c r="PHV416" s="9"/>
      <c r="PHW416" s="9"/>
      <c r="PHX416" s="9"/>
      <c r="PHY416" s="9"/>
      <c r="PHZ416" s="9"/>
      <c r="PIA416" s="9"/>
      <c r="PIB416" s="9"/>
      <c r="PIC416" s="9"/>
      <c r="PID416" s="9"/>
      <c r="PIE416" s="9"/>
      <c r="PIF416" s="9"/>
      <c r="PIG416" s="9"/>
      <c r="PIH416" s="9"/>
      <c r="PII416" s="9"/>
      <c r="PIJ416" s="9"/>
      <c r="PIK416" s="9"/>
      <c r="PIL416" s="9"/>
      <c r="PIM416" s="9"/>
      <c r="PIN416" s="9"/>
      <c r="PIO416" s="9"/>
      <c r="PIP416" s="9"/>
      <c r="PIQ416" s="9"/>
      <c r="PIR416" s="9"/>
      <c r="PIS416" s="9"/>
      <c r="PIT416" s="9"/>
      <c r="PIU416" s="9"/>
      <c r="PIV416" s="9"/>
      <c r="PIW416" s="9"/>
      <c r="PIX416" s="9"/>
      <c r="PIY416" s="9"/>
      <c r="PIZ416" s="9"/>
      <c r="PJA416" s="9"/>
      <c r="PJB416" s="9"/>
      <c r="PJC416" s="9"/>
      <c r="PJD416" s="9"/>
      <c r="PJE416" s="9"/>
      <c r="PJF416" s="9"/>
      <c r="PJG416" s="9"/>
      <c r="PJH416" s="9"/>
      <c r="PJI416" s="9"/>
      <c r="PJJ416" s="9"/>
      <c r="PJK416" s="9"/>
      <c r="PJL416" s="9"/>
      <c r="PJM416" s="9"/>
      <c r="PJN416" s="9"/>
      <c r="PJO416" s="9"/>
      <c r="PJP416" s="9"/>
      <c r="PJQ416" s="9"/>
      <c r="PJR416" s="9"/>
      <c r="PJS416" s="9"/>
      <c r="PJT416" s="9"/>
      <c r="PJU416" s="9"/>
      <c r="PJV416" s="9"/>
      <c r="PJW416" s="9"/>
      <c r="PJX416" s="9"/>
      <c r="PJY416" s="9"/>
      <c r="PJZ416" s="9"/>
      <c r="PKA416" s="9"/>
      <c r="PKB416" s="9"/>
      <c r="PKC416" s="9"/>
      <c r="PKD416" s="9"/>
      <c r="PKE416" s="9"/>
      <c r="PKF416" s="9"/>
      <c r="PKG416" s="9"/>
      <c r="PKH416" s="9"/>
      <c r="PKI416" s="9"/>
      <c r="PKJ416" s="9"/>
      <c r="PKK416" s="9"/>
      <c r="PKL416" s="9"/>
      <c r="PKM416" s="9"/>
      <c r="PKN416" s="9"/>
      <c r="PKO416" s="9"/>
      <c r="PKP416" s="9"/>
      <c r="PKQ416" s="9"/>
      <c r="PKR416" s="9"/>
      <c r="PKS416" s="9"/>
      <c r="PKT416" s="9"/>
      <c r="PKU416" s="9"/>
      <c r="PKV416" s="9"/>
      <c r="PKW416" s="9"/>
      <c r="PKX416" s="9"/>
      <c r="PKY416" s="9"/>
      <c r="PKZ416" s="9"/>
      <c r="PLA416" s="9"/>
      <c r="PLB416" s="9"/>
      <c r="PLC416" s="9"/>
      <c r="PLD416" s="9"/>
      <c r="PLE416" s="9"/>
      <c r="PLF416" s="9"/>
      <c r="PLG416" s="9"/>
      <c r="PLH416" s="9"/>
      <c r="PLI416" s="9"/>
      <c r="PLJ416" s="9"/>
      <c r="PLK416" s="9"/>
      <c r="PLL416" s="9"/>
      <c r="PLM416" s="9"/>
      <c r="PLN416" s="9"/>
      <c r="PLO416" s="9"/>
      <c r="PLP416" s="9"/>
      <c r="PLQ416" s="9"/>
      <c r="PLR416" s="9"/>
      <c r="PLS416" s="9"/>
      <c r="PLT416" s="9"/>
      <c r="PLU416" s="9"/>
      <c r="PLV416" s="9"/>
      <c r="PLW416" s="9"/>
      <c r="PLX416" s="9"/>
      <c r="PLY416" s="9"/>
      <c r="PLZ416" s="9"/>
      <c r="PMA416" s="9"/>
      <c r="PMB416" s="9"/>
      <c r="PMC416" s="9"/>
      <c r="PMD416" s="9"/>
      <c r="PME416" s="9"/>
      <c r="PMF416" s="9"/>
      <c r="PMG416" s="9"/>
      <c r="PMH416" s="9"/>
      <c r="PMI416" s="9"/>
      <c r="PMJ416" s="9"/>
      <c r="PMK416" s="9"/>
      <c r="PML416" s="9"/>
      <c r="PMM416" s="9"/>
      <c r="PMN416" s="9"/>
      <c r="PMO416" s="9"/>
      <c r="PMP416" s="9"/>
      <c r="PMQ416" s="9"/>
      <c r="PMR416" s="9"/>
      <c r="PMS416" s="9"/>
      <c r="PMT416" s="9"/>
      <c r="PMU416" s="9"/>
      <c r="PMV416" s="9"/>
      <c r="PMW416" s="9"/>
      <c r="PMX416" s="9"/>
      <c r="PMY416" s="9"/>
      <c r="PMZ416" s="9"/>
      <c r="PNA416" s="9"/>
      <c r="PNB416" s="9"/>
      <c r="PNC416" s="9"/>
      <c r="PND416" s="9"/>
      <c r="PNE416" s="9"/>
      <c r="PNF416" s="9"/>
      <c r="PNG416" s="9"/>
      <c r="PNH416" s="9"/>
      <c r="PNI416" s="9"/>
      <c r="PNJ416" s="9"/>
      <c r="PNK416" s="9"/>
      <c r="PNL416" s="9"/>
      <c r="PNM416" s="9"/>
      <c r="PNN416" s="9"/>
      <c r="PNO416" s="9"/>
      <c r="PNP416" s="9"/>
      <c r="PNQ416" s="9"/>
      <c r="PNR416" s="9"/>
      <c r="PNS416" s="9"/>
      <c r="PNT416" s="9"/>
      <c r="PNU416" s="9"/>
      <c r="PNV416" s="9"/>
      <c r="PNW416" s="9"/>
      <c r="PNX416" s="9"/>
      <c r="PNY416" s="9"/>
      <c r="PNZ416" s="9"/>
      <c r="POA416" s="9"/>
      <c r="POB416" s="9"/>
      <c r="POC416" s="9"/>
      <c r="POD416" s="9"/>
      <c r="POE416" s="9"/>
      <c r="POF416" s="9"/>
      <c r="POG416" s="9"/>
      <c r="POH416" s="9"/>
      <c r="POI416" s="9"/>
      <c r="POJ416" s="9"/>
      <c r="POK416" s="9"/>
      <c r="POL416" s="9"/>
      <c r="POM416" s="9"/>
      <c r="PON416" s="9"/>
      <c r="POO416" s="9"/>
      <c r="POP416" s="9"/>
      <c r="POQ416" s="9"/>
      <c r="POR416" s="9"/>
      <c r="POS416" s="9"/>
      <c r="POT416" s="9"/>
      <c r="POU416" s="9"/>
      <c r="POV416" s="9"/>
      <c r="POW416" s="9"/>
      <c r="POX416" s="9"/>
      <c r="POY416" s="9"/>
      <c r="POZ416" s="9"/>
      <c r="PPA416" s="9"/>
      <c r="PPB416" s="9"/>
      <c r="PPC416" s="9"/>
      <c r="PPD416" s="9"/>
      <c r="PPE416" s="9"/>
      <c r="PPF416" s="9"/>
      <c r="PPG416" s="9"/>
      <c r="PPH416" s="9"/>
      <c r="PPI416" s="9"/>
      <c r="PPJ416" s="9"/>
      <c r="PPK416" s="9"/>
      <c r="PPL416" s="9"/>
      <c r="PPM416" s="9"/>
      <c r="PPN416" s="9"/>
      <c r="PPO416" s="9"/>
      <c r="PPP416" s="9"/>
      <c r="PPQ416" s="9"/>
      <c r="PPR416" s="9"/>
      <c r="PPS416" s="9"/>
      <c r="PPT416" s="9"/>
      <c r="PPU416" s="9"/>
      <c r="PPV416" s="9"/>
      <c r="PPW416" s="9"/>
      <c r="PPX416" s="9"/>
      <c r="PPY416" s="9"/>
      <c r="PPZ416" s="9"/>
      <c r="PQA416" s="9"/>
      <c r="PQB416" s="9"/>
      <c r="PQC416" s="9"/>
      <c r="PQD416" s="9"/>
      <c r="PQE416" s="9"/>
      <c r="PQF416" s="9"/>
      <c r="PQG416" s="9"/>
      <c r="PQH416" s="9"/>
      <c r="PQI416" s="9"/>
      <c r="PQJ416" s="9"/>
      <c r="PQK416" s="9"/>
      <c r="PQL416" s="9"/>
      <c r="PQM416" s="9"/>
      <c r="PQN416" s="9"/>
      <c r="PQO416" s="9"/>
      <c r="PQP416" s="9"/>
      <c r="PQQ416" s="9"/>
      <c r="PQR416" s="9"/>
      <c r="PQS416" s="9"/>
      <c r="PQT416" s="9"/>
      <c r="PQU416" s="9"/>
      <c r="PQV416" s="9"/>
      <c r="PQW416" s="9"/>
      <c r="PQX416" s="9"/>
      <c r="PQY416" s="9"/>
      <c r="PQZ416" s="9"/>
      <c r="PRA416" s="9"/>
      <c r="PRB416" s="9"/>
      <c r="PRC416" s="9"/>
      <c r="PRD416" s="9"/>
      <c r="PRE416" s="9"/>
      <c r="PRF416" s="9"/>
      <c r="PRG416" s="9"/>
      <c r="PRH416" s="9"/>
      <c r="PRI416" s="9"/>
      <c r="PRJ416" s="9"/>
      <c r="PRK416" s="9"/>
      <c r="PRL416" s="9"/>
      <c r="PRM416" s="9"/>
      <c r="PRN416" s="9"/>
      <c r="PRO416" s="9"/>
      <c r="PRP416" s="9"/>
      <c r="PRQ416" s="9"/>
      <c r="PRR416" s="9"/>
      <c r="PRS416" s="9"/>
      <c r="PRT416" s="9"/>
      <c r="PRU416" s="9"/>
      <c r="PRV416" s="9"/>
      <c r="PRW416" s="9"/>
      <c r="PRX416" s="9"/>
      <c r="PRY416" s="9"/>
      <c r="PRZ416" s="9"/>
      <c r="PSA416" s="9"/>
      <c r="PSB416" s="9"/>
      <c r="PSC416" s="9"/>
      <c r="PSD416" s="9"/>
      <c r="PSE416" s="9"/>
      <c r="PSF416" s="9"/>
      <c r="PSG416" s="9"/>
      <c r="PSH416" s="9"/>
      <c r="PSI416" s="9"/>
      <c r="PSJ416" s="9"/>
      <c r="PSK416" s="9"/>
      <c r="PSL416" s="9"/>
      <c r="PSM416" s="9"/>
      <c r="PSN416" s="9"/>
      <c r="PSO416" s="9"/>
      <c r="PSP416" s="9"/>
      <c r="PSQ416" s="9"/>
      <c r="PSR416" s="9"/>
      <c r="PSS416" s="9"/>
      <c r="PST416" s="9"/>
      <c r="PSU416" s="9"/>
      <c r="PSV416" s="9"/>
      <c r="PSW416" s="9"/>
      <c r="PSX416" s="9"/>
      <c r="PSY416" s="9"/>
      <c r="PSZ416" s="9"/>
      <c r="PTA416" s="9"/>
      <c r="PTB416" s="9"/>
      <c r="PTC416" s="9"/>
      <c r="PTD416" s="9"/>
      <c r="PTE416" s="9"/>
      <c r="PTF416" s="9"/>
      <c r="PTG416" s="9"/>
      <c r="PTH416" s="9"/>
      <c r="PTI416" s="9"/>
      <c r="PTJ416" s="9"/>
      <c r="PTK416" s="9"/>
      <c r="PTL416" s="9"/>
      <c r="PTM416" s="9"/>
      <c r="PTN416" s="9"/>
      <c r="PTO416" s="9"/>
      <c r="PTP416" s="9"/>
      <c r="PTQ416" s="9"/>
      <c r="PTR416" s="9"/>
      <c r="PTS416" s="9"/>
      <c r="PTT416" s="9"/>
      <c r="PTU416" s="9"/>
      <c r="PTV416" s="9"/>
      <c r="PTW416" s="9"/>
      <c r="PTX416" s="9"/>
      <c r="PTY416" s="9"/>
      <c r="PTZ416" s="9"/>
      <c r="PUA416" s="9"/>
      <c r="PUB416" s="9"/>
      <c r="PUC416" s="9"/>
      <c r="PUD416" s="9"/>
      <c r="PUE416" s="9"/>
      <c r="PUF416" s="9"/>
      <c r="PUG416" s="9"/>
      <c r="PUH416" s="9"/>
      <c r="PUI416" s="9"/>
      <c r="PUJ416" s="9"/>
      <c r="PUK416" s="9"/>
      <c r="PUL416" s="9"/>
      <c r="PUM416" s="9"/>
      <c r="PUN416" s="9"/>
      <c r="PUO416" s="9"/>
      <c r="PUP416" s="9"/>
      <c r="PUQ416" s="9"/>
      <c r="PUR416" s="9"/>
      <c r="PUS416" s="9"/>
      <c r="PUT416" s="9"/>
      <c r="PUU416" s="9"/>
      <c r="PUV416" s="9"/>
      <c r="PUW416" s="9"/>
      <c r="PUX416" s="9"/>
      <c r="PUY416" s="9"/>
      <c r="PUZ416" s="9"/>
      <c r="PVA416" s="9"/>
      <c r="PVB416" s="9"/>
      <c r="PVC416" s="9"/>
      <c r="PVD416" s="9"/>
      <c r="PVE416" s="9"/>
      <c r="PVF416" s="9"/>
      <c r="PVG416" s="9"/>
      <c r="PVH416" s="9"/>
      <c r="PVI416" s="9"/>
      <c r="PVJ416" s="9"/>
      <c r="PVK416" s="9"/>
      <c r="PVL416" s="9"/>
      <c r="PVM416" s="9"/>
      <c r="PVN416" s="9"/>
      <c r="PVO416" s="9"/>
      <c r="PVP416" s="9"/>
      <c r="PVQ416" s="9"/>
      <c r="PVR416" s="9"/>
      <c r="PVS416" s="9"/>
      <c r="PVT416" s="9"/>
      <c r="PVU416" s="9"/>
      <c r="PVV416" s="9"/>
      <c r="PVW416" s="9"/>
      <c r="PVX416" s="9"/>
      <c r="PVY416" s="9"/>
      <c r="PVZ416" s="9"/>
      <c r="PWA416" s="9"/>
      <c r="PWB416" s="9"/>
      <c r="PWC416" s="9"/>
      <c r="PWD416" s="9"/>
      <c r="PWE416" s="9"/>
      <c r="PWF416" s="9"/>
      <c r="PWG416" s="9"/>
      <c r="PWH416" s="9"/>
      <c r="PWI416" s="9"/>
      <c r="PWJ416" s="9"/>
      <c r="PWK416" s="9"/>
      <c r="PWL416" s="9"/>
      <c r="PWM416" s="9"/>
      <c r="PWN416" s="9"/>
      <c r="PWO416" s="9"/>
      <c r="PWP416" s="9"/>
      <c r="PWQ416" s="9"/>
      <c r="PWR416" s="9"/>
      <c r="PWS416" s="9"/>
      <c r="PWT416" s="9"/>
      <c r="PWU416" s="9"/>
      <c r="PWV416" s="9"/>
      <c r="PWW416" s="9"/>
      <c r="PWX416" s="9"/>
      <c r="PWY416" s="9"/>
      <c r="PWZ416" s="9"/>
      <c r="PXA416" s="9"/>
      <c r="PXB416" s="9"/>
      <c r="PXC416" s="9"/>
      <c r="PXD416" s="9"/>
      <c r="PXE416" s="9"/>
      <c r="PXF416" s="9"/>
      <c r="PXG416" s="9"/>
      <c r="PXH416" s="9"/>
      <c r="PXI416" s="9"/>
      <c r="PXJ416" s="9"/>
      <c r="PXK416" s="9"/>
      <c r="PXL416" s="9"/>
      <c r="PXM416" s="9"/>
      <c r="PXN416" s="9"/>
      <c r="PXO416" s="9"/>
      <c r="PXP416" s="9"/>
      <c r="PXQ416" s="9"/>
      <c r="PXR416" s="9"/>
      <c r="PXS416" s="9"/>
      <c r="PXT416" s="9"/>
      <c r="PXU416" s="9"/>
      <c r="PXV416" s="9"/>
      <c r="PXW416" s="9"/>
      <c r="PXX416" s="9"/>
      <c r="PXY416" s="9"/>
      <c r="PXZ416" s="9"/>
      <c r="PYA416" s="9"/>
      <c r="PYB416" s="9"/>
      <c r="PYC416" s="9"/>
      <c r="PYD416" s="9"/>
      <c r="PYE416" s="9"/>
      <c r="PYF416" s="9"/>
      <c r="PYG416" s="9"/>
      <c r="PYH416" s="9"/>
      <c r="PYI416" s="9"/>
      <c r="PYJ416" s="9"/>
      <c r="PYK416" s="9"/>
      <c r="PYL416" s="9"/>
      <c r="PYM416" s="9"/>
      <c r="PYN416" s="9"/>
      <c r="PYO416" s="9"/>
      <c r="PYP416" s="9"/>
      <c r="PYQ416" s="9"/>
      <c r="PYR416" s="9"/>
      <c r="PYS416" s="9"/>
      <c r="PYT416" s="9"/>
      <c r="PYU416" s="9"/>
      <c r="PYV416" s="9"/>
      <c r="PYW416" s="9"/>
      <c r="PYX416" s="9"/>
      <c r="PYY416" s="9"/>
      <c r="PYZ416" s="9"/>
      <c r="PZA416" s="9"/>
      <c r="PZB416" s="9"/>
      <c r="PZC416" s="9"/>
      <c r="PZD416" s="9"/>
      <c r="PZE416" s="9"/>
      <c r="PZF416" s="9"/>
      <c r="PZG416" s="9"/>
      <c r="PZH416" s="9"/>
      <c r="PZI416" s="9"/>
      <c r="PZJ416" s="9"/>
      <c r="PZK416" s="9"/>
      <c r="PZL416" s="9"/>
      <c r="PZM416" s="9"/>
      <c r="PZN416" s="9"/>
      <c r="PZO416" s="9"/>
      <c r="PZP416" s="9"/>
      <c r="PZQ416" s="9"/>
      <c r="PZR416" s="9"/>
      <c r="PZS416" s="9"/>
      <c r="PZT416" s="9"/>
      <c r="PZU416" s="9"/>
      <c r="PZV416" s="9"/>
      <c r="PZW416" s="9"/>
      <c r="PZX416" s="9"/>
      <c r="PZY416" s="9"/>
      <c r="PZZ416" s="9"/>
      <c r="QAA416" s="9"/>
      <c r="QAB416" s="9"/>
      <c r="QAC416" s="9"/>
      <c r="QAD416" s="9"/>
      <c r="QAE416" s="9"/>
      <c r="QAF416" s="9"/>
      <c r="QAG416" s="9"/>
      <c r="QAH416" s="9"/>
      <c r="QAI416" s="9"/>
      <c r="QAJ416" s="9"/>
      <c r="QAK416" s="9"/>
      <c r="QAL416" s="9"/>
      <c r="QAM416" s="9"/>
      <c r="QAN416" s="9"/>
      <c r="QAO416" s="9"/>
      <c r="QAP416" s="9"/>
      <c r="QAQ416" s="9"/>
      <c r="QAR416" s="9"/>
      <c r="QAS416" s="9"/>
      <c r="QAT416" s="9"/>
      <c r="QAU416" s="9"/>
      <c r="QAV416" s="9"/>
      <c r="QAW416" s="9"/>
      <c r="QAX416" s="9"/>
      <c r="QAY416" s="9"/>
      <c r="QAZ416" s="9"/>
      <c r="QBA416" s="9"/>
      <c r="QBB416" s="9"/>
      <c r="QBC416" s="9"/>
      <c r="QBD416" s="9"/>
      <c r="QBE416" s="9"/>
      <c r="QBF416" s="9"/>
      <c r="QBG416" s="9"/>
      <c r="QBH416" s="9"/>
      <c r="QBI416" s="9"/>
      <c r="QBJ416" s="9"/>
      <c r="QBK416" s="9"/>
      <c r="QBL416" s="9"/>
      <c r="QBM416" s="9"/>
      <c r="QBN416" s="9"/>
      <c r="QBO416" s="9"/>
      <c r="QBP416" s="9"/>
      <c r="QBQ416" s="9"/>
      <c r="QBR416" s="9"/>
      <c r="QBS416" s="9"/>
      <c r="QBT416" s="9"/>
      <c r="QBU416" s="9"/>
      <c r="QBV416" s="9"/>
      <c r="QBW416" s="9"/>
      <c r="QBX416" s="9"/>
      <c r="QBY416" s="9"/>
      <c r="QBZ416" s="9"/>
      <c r="QCA416" s="9"/>
      <c r="QCB416" s="9"/>
      <c r="QCC416" s="9"/>
      <c r="QCD416" s="9"/>
      <c r="QCE416" s="9"/>
      <c r="QCF416" s="9"/>
      <c r="QCG416" s="9"/>
      <c r="QCH416" s="9"/>
      <c r="QCI416" s="9"/>
      <c r="QCJ416" s="9"/>
      <c r="QCK416" s="9"/>
      <c r="QCL416" s="9"/>
      <c r="QCM416" s="9"/>
      <c r="QCN416" s="9"/>
      <c r="QCO416" s="9"/>
      <c r="QCP416" s="9"/>
      <c r="QCQ416" s="9"/>
      <c r="QCR416" s="9"/>
      <c r="QCS416" s="9"/>
      <c r="QCT416" s="9"/>
      <c r="QCU416" s="9"/>
      <c r="QCV416" s="9"/>
      <c r="QCW416" s="9"/>
      <c r="QCX416" s="9"/>
      <c r="QCY416" s="9"/>
      <c r="QCZ416" s="9"/>
      <c r="QDA416" s="9"/>
      <c r="QDB416" s="9"/>
      <c r="QDC416" s="9"/>
      <c r="QDD416" s="9"/>
      <c r="QDE416" s="9"/>
      <c r="QDF416" s="9"/>
      <c r="QDG416" s="9"/>
      <c r="QDH416" s="9"/>
      <c r="QDI416" s="9"/>
      <c r="QDJ416" s="9"/>
      <c r="QDK416" s="9"/>
      <c r="QDL416" s="9"/>
      <c r="QDM416" s="9"/>
      <c r="QDN416" s="9"/>
      <c r="QDO416" s="9"/>
      <c r="QDP416" s="9"/>
      <c r="QDQ416" s="9"/>
      <c r="QDR416" s="9"/>
      <c r="QDS416" s="9"/>
      <c r="QDT416" s="9"/>
      <c r="QDU416" s="9"/>
      <c r="QDV416" s="9"/>
      <c r="QDW416" s="9"/>
      <c r="QDX416" s="9"/>
      <c r="QDY416" s="9"/>
      <c r="QDZ416" s="9"/>
      <c r="QEA416" s="9"/>
      <c r="QEB416" s="9"/>
      <c r="QEC416" s="9"/>
      <c r="QED416" s="9"/>
      <c r="QEE416" s="9"/>
      <c r="QEF416" s="9"/>
      <c r="QEG416" s="9"/>
      <c r="QEH416" s="9"/>
      <c r="QEI416" s="9"/>
      <c r="QEJ416" s="9"/>
      <c r="QEK416" s="9"/>
      <c r="QEL416" s="9"/>
      <c r="QEM416" s="9"/>
      <c r="QEN416" s="9"/>
      <c r="QEO416" s="9"/>
      <c r="QEP416" s="9"/>
      <c r="QEQ416" s="9"/>
      <c r="QER416" s="9"/>
      <c r="QES416" s="9"/>
      <c r="QET416" s="9"/>
      <c r="QEU416" s="9"/>
      <c r="QEV416" s="9"/>
      <c r="QEW416" s="9"/>
      <c r="QEX416" s="9"/>
      <c r="QEY416" s="9"/>
      <c r="QEZ416" s="9"/>
      <c r="QFA416" s="9"/>
      <c r="QFB416" s="9"/>
      <c r="QFC416" s="9"/>
      <c r="QFD416" s="9"/>
      <c r="QFE416" s="9"/>
      <c r="QFF416" s="9"/>
      <c r="QFG416" s="9"/>
      <c r="QFH416" s="9"/>
      <c r="QFI416" s="9"/>
      <c r="QFJ416" s="9"/>
      <c r="QFK416" s="9"/>
      <c r="QFL416" s="9"/>
      <c r="QFM416" s="9"/>
      <c r="QFN416" s="9"/>
      <c r="QFO416" s="9"/>
      <c r="QFP416" s="9"/>
      <c r="QFQ416" s="9"/>
      <c r="QFR416" s="9"/>
      <c r="QFS416" s="9"/>
      <c r="QFT416" s="9"/>
      <c r="QFU416" s="9"/>
      <c r="QFV416" s="9"/>
      <c r="QFW416" s="9"/>
      <c r="QFX416" s="9"/>
      <c r="QFY416" s="9"/>
      <c r="QFZ416" s="9"/>
      <c r="QGA416" s="9"/>
      <c r="QGB416" s="9"/>
      <c r="QGC416" s="9"/>
      <c r="QGD416" s="9"/>
      <c r="QGE416" s="9"/>
      <c r="QGF416" s="9"/>
      <c r="QGG416" s="9"/>
      <c r="QGH416" s="9"/>
      <c r="QGI416" s="9"/>
      <c r="QGJ416" s="9"/>
      <c r="QGK416" s="9"/>
      <c r="QGL416" s="9"/>
      <c r="QGM416" s="9"/>
      <c r="QGN416" s="9"/>
      <c r="QGO416" s="9"/>
      <c r="QGP416" s="9"/>
      <c r="QGQ416" s="9"/>
      <c r="QGR416" s="9"/>
      <c r="QGS416" s="9"/>
      <c r="QGT416" s="9"/>
      <c r="QGU416" s="9"/>
      <c r="QGV416" s="9"/>
      <c r="QGW416" s="9"/>
      <c r="QGX416" s="9"/>
      <c r="QGY416" s="9"/>
      <c r="QGZ416" s="9"/>
      <c r="QHA416" s="9"/>
      <c r="QHB416" s="9"/>
      <c r="QHC416" s="9"/>
      <c r="QHD416" s="9"/>
      <c r="QHE416" s="9"/>
      <c r="QHF416" s="9"/>
      <c r="QHG416" s="9"/>
      <c r="QHH416" s="9"/>
      <c r="QHI416" s="9"/>
      <c r="QHJ416" s="9"/>
      <c r="QHK416" s="9"/>
      <c r="QHL416" s="9"/>
      <c r="QHM416" s="9"/>
      <c r="QHN416" s="9"/>
      <c r="QHO416" s="9"/>
      <c r="QHP416" s="9"/>
      <c r="QHQ416" s="9"/>
      <c r="QHR416" s="9"/>
      <c r="QHS416" s="9"/>
      <c r="QHT416" s="9"/>
      <c r="QHU416" s="9"/>
      <c r="QHV416" s="9"/>
      <c r="QHW416" s="9"/>
      <c r="QHX416" s="9"/>
      <c r="QHY416" s="9"/>
      <c r="QHZ416" s="9"/>
      <c r="QIA416" s="9"/>
      <c r="QIB416" s="9"/>
      <c r="QIC416" s="9"/>
      <c r="QID416" s="9"/>
      <c r="QIE416" s="9"/>
      <c r="QIF416" s="9"/>
      <c r="QIG416" s="9"/>
      <c r="QIH416" s="9"/>
      <c r="QII416" s="9"/>
      <c r="QIJ416" s="9"/>
      <c r="QIK416" s="9"/>
      <c r="QIL416" s="9"/>
      <c r="QIM416" s="9"/>
      <c r="QIN416" s="9"/>
      <c r="QIO416" s="9"/>
      <c r="QIP416" s="9"/>
      <c r="QIQ416" s="9"/>
      <c r="QIR416" s="9"/>
      <c r="QIS416" s="9"/>
      <c r="QIT416" s="9"/>
      <c r="QIU416" s="9"/>
      <c r="QIV416" s="9"/>
      <c r="QIW416" s="9"/>
      <c r="QIX416" s="9"/>
      <c r="QIY416" s="9"/>
      <c r="QIZ416" s="9"/>
      <c r="QJA416" s="9"/>
      <c r="QJB416" s="9"/>
      <c r="QJC416" s="9"/>
      <c r="QJD416" s="9"/>
      <c r="QJE416" s="9"/>
      <c r="QJF416" s="9"/>
      <c r="QJG416" s="9"/>
      <c r="QJH416" s="9"/>
      <c r="QJI416" s="9"/>
      <c r="QJJ416" s="9"/>
      <c r="QJK416" s="9"/>
      <c r="QJL416" s="9"/>
      <c r="QJM416" s="9"/>
      <c r="QJN416" s="9"/>
      <c r="QJO416" s="9"/>
      <c r="QJP416" s="9"/>
      <c r="QJQ416" s="9"/>
      <c r="QJR416" s="9"/>
      <c r="QJS416" s="9"/>
      <c r="QJT416" s="9"/>
      <c r="QJU416" s="9"/>
      <c r="QJV416" s="9"/>
      <c r="QJW416" s="9"/>
      <c r="QJX416" s="9"/>
      <c r="QJY416" s="9"/>
      <c r="QJZ416" s="9"/>
      <c r="QKA416" s="9"/>
      <c r="QKB416" s="9"/>
      <c r="QKC416" s="9"/>
      <c r="QKD416" s="9"/>
      <c r="QKE416" s="9"/>
      <c r="QKF416" s="9"/>
      <c r="QKG416" s="9"/>
      <c r="QKH416" s="9"/>
      <c r="QKI416" s="9"/>
      <c r="QKJ416" s="9"/>
      <c r="QKK416" s="9"/>
      <c r="QKL416" s="9"/>
      <c r="QKM416" s="9"/>
      <c r="QKN416" s="9"/>
      <c r="QKO416" s="9"/>
      <c r="QKP416" s="9"/>
      <c r="QKQ416" s="9"/>
      <c r="QKR416" s="9"/>
      <c r="QKS416" s="9"/>
      <c r="QKT416" s="9"/>
      <c r="QKU416" s="9"/>
      <c r="QKV416" s="9"/>
      <c r="QKW416" s="9"/>
      <c r="QKX416" s="9"/>
      <c r="QKY416" s="9"/>
      <c r="QKZ416" s="9"/>
      <c r="QLA416" s="9"/>
      <c r="QLB416" s="9"/>
      <c r="QLC416" s="9"/>
      <c r="QLD416" s="9"/>
      <c r="QLE416" s="9"/>
      <c r="QLF416" s="9"/>
      <c r="QLG416" s="9"/>
      <c r="QLH416" s="9"/>
      <c r="QLI416" s="9"/>
      <c r="QLJ416" s="9"/>
      <c r="QLK416" s="9"/>
      <c r="QLL416" s="9"/>
      <c r="QLM416" s="9"/>
      <c r="QLN416" s="9"/>
      <c r="QLO416" s="9"/>
      <c r="QLP416" s="9"/>
      <c r="QLQ416" s="9"/>
      <c r="QLR416" s="9"/>
      <c r="QLS416" s="9"/>
      <c r="QLT416" s="9"/>
      <c r="QLU416" s="9"/>
      <c r="QLV416" s="9"/>
      <c r="QLW416" s="9"/>
      <c r="QLX416" s="9"/>
      <c r="QLY416" s="9"/>
      <c r="QLZ416" s="9"/>
      <c r="QMA416" s="9"/>
      <c r="QMB416" s="9"/>
      <c r="QMC416" s="9"/>
      <c r="QMD416" s="9"/>
      <c r="QME416" s="9"/>
      <c r="QMF416" s="9"/>
      <c r="QMG416" s="9"/>
      <c r="QMH416" s="9"/>
      <c r="QMI416" s="9"/>
      <c r="QMJ416" s="9"/>
      <c r="QMK416" s="9"/>
      <c r="QML416" s="9"/>
      <c r="QMM416" s="9"/>
      <c r="QMN416" s="9"/>
      <c r="QMO416" s="9"/>
      <c r="QMP416" s="9"/>
      <c r="QMQ416" s="9"/>
      <c r="QMR416" s="9"/>
      <c r="QMS416" s="9"/>
      <c r="QMT416" s="9"/>
      <c r="QMU416" s="9"/>
      <c r="QMV416" s="9"/>
      <c r="QMW416" s="9"/>
      <c r="QMX416" s="9"/>
      <c r="QMY416" s="9"/>
      <c r="QMZ416" s="9"/>
      <c r="QNA416" s="9"/>
      <c r="QNB416" s="9"/>
      <c r="QNC416" s="9"/>
      <c r="QND416" s="9"/>
      <c r="QNE416" s="9"/>
      <c r="QNF416" s="9"/>
      <c r="QNG416" s="9"/>
      <c r="QNH416" s="9"/>
      <c r="QNI416" s="9"/>
      <c r="QNJ416" s="9"/>
      <c r="QNK416" s="9"/>
      <c r="QNL416" s="9"/>
      <c r="QNM416" s="9"/>
      <c r="QNN416" s="9"/>
      <c r="QNO416" s="9"/>
      <c r="QNP416" s="9"/>
      <c r="QNQ416" s="9"/>
      <c r="QNR416" s="9"/>
      <c r="QNS416" s="9"/>
      <c r="QNT416" s="9"/>
      <c r="QNU416" s="9"/>
      <c r="QNV416" s="9"/>
      <c r="QNW416" s="9"/>
      <c r="QNX416" s="9"/>
      <c r="QNY416" s="9"/>
      <c r="QNZ416" s="9"/>
      <c r="QOA416" s="9"/>
      <c r="QOB416" s="9"/>
      <c r="QOC416" s="9"/>
      <c r="QOD416" s="9"/>
      <c r="QOE416" s="9"/>
      <c r="QOF416" s="9"/>
      <c r="QOG416" s="9"/>
      <c r="QOH416" s="9"/>
      <c r="QOI416" s="9"/>
      <c r="QOJ416" s="9"/>
      <c r="QOK416" s="9"/>
      <c r="QOL416" s="9"/>
      <c r="QOM416" s="9"/>
      <c r="QON416" s="9"/>
      <c r="QOO416" s="9"/>
      <c r="QOP416" s="9"/>
      <c r="QOQ416" s="9"/>
      <c r="QOR416" s="9"/>
      <c r="QOS416" s="9"/>
      <c r="QOT416" s="9"/>
      <c r="QOU416" s="9"/>
      <c r="QOV416" s="9"/>
      <c r="QOW416" s="9"/>
      <c r="QOX416" s="9"/>
      <c r="QOY416" s="9"/>
      <c r="QOZ416" s="9"/>
      <c r="QPA416" s="9"/>
      <c r="QPB416" s="9"/>
      <c r="QPC416" s="9"/>
      <c r="QPD416" s="9"/>
      <c r="QPE416" s="9"/>
      <c r="QPF416" s="9"/>
      <c r="QPG416" s="9"/>
      <c r="QPH416" s="9"/>
      <c r="QPI416" s="9"/>
      <c r="QPJ416" s="9"/>
      <c r="QPK416" s="9"/>
      <c r="QPL416" s="9"/>
      <c r="QPM416" s="9"/>
      <c r="QPN416" s="9"/>
      <c r="QPO416" s="9"/>
      <c r="QPP416" s="9"/>
      <c r="QPQ416" s="9"/>
      <c r="QPR416" s="9"/>
      <c r="QPS416" s="9"/>
      <c r="QPT416" s="9"/>
      <c r="QPU416" s="9"/>
      <c r="QPV416" s="9"/>
      <c r="QPW416" s="9"/>
      <c r="QPX416" s="9"/>
      <c r="QPY416" s="9"/>
      <c r="QPZ416" s="9"/>
      <c r="QQA416" s="9"/>
      <c r="QQB416" s="9"/>
      <c r="QQC416" s="9"/>
      <c r="QQD416" s="9"/>
      <c r="QQE416" s="9"/>
      <c r="QQF416" s="9"/>
      <c r="QQG416" s="9"/>
      <c r="QQH416" s="9"/>
      <c r="QQI416" s="9"/>
      <c r="QQJ416" s="9"/>
      <c r="QQK416" s="9"/>
      <c r="QQL416" s="9"/>
      <c r="QQM416" s="9"/>
      <c r="QQN416" s="9"/>
      <c r="QQO416" s="9"/>
      <c r="QQP416" s="9"/>
      <c r="QQQ416" s="9"/>
      <c r="QQR416" s="9"/>
      <c r="QQS416" s="9"/>
      <c r="QQT416" s="9"/>
      <c r="QQU416" s="9"/>
      <c r="QQV416" s="9"/>
      <c r="QQW416" s="9"/>
      <c r="QQX416" s="9"/>
      <c r="QQY416" s="9"/>
      <c r="QQZ416" s="9"/>
      <c r="QRA416" s="9"/>
      <c r="QRB416" s="9"/>
      <c r="QRC416" s="9"/>
      <c r="QRD416" s="9"/>
      <c r="QRE416" s="9"/>
      <c r="QRF416" s="9"/>
      <c r="QRG416" s="9"/>
      <c r="QRH416" s="9"/>
      <c r="QRI416" s="9"/>
      <c r="QRJ416" s="9"/>
      <c r="QRK416" s="9"/>
      <c r="QRL416" s="9"/>
      <c r="QRM416" s="9"/>
      <c r="QRN416" s="9"/>
      <c r="QRO416" s="9"/>
      <c r="QRP416" s="9"/>
      <c r="QRQ416" s="9"/>
      <c r="QRR416" s="9"/>
      <c r="QRS416" s="9"/>
      <c r="QRT416" s="9"/>
      <c r="QRU416" s="9"/>
      <c r="QRV416" s="9"/>
      <c r="QRW416" s="9"/>
      <c r="QRX416" s="9"/>
      <c r="QRY416" s="9"/>
      <c r="QRZ416" s="9"/>
      <c r="QSA416" s="9"/>
      <c r="QSB416" s="9"/>
      <c r="QSC416" s="9"/>
      <c r="QSD416" s="9"/>
      <c r="QSE416" s="9"/>
      <c r="QSF416" s="9"/>
      <c r="QSG416" s="9"/>
      <c r="QSH416" s="9"/>
      <c r="QSI416" s="9"/>
      <c r="QSJ416" s="9"/>
      <c r="QSK416" s="9"/>
      <c r="QSL416" s="9"/>
      <c r="QSM416" s="9"/>
      <c r="QSN416" s="9"/>
      <c r="QSO416" s="9"/>
      <c r="QSP416" s="9"/>
      <c r="QSQ416" s="9"/>
      <c r="QSR416" s="9"/>
      <c r="QSS416" s="9"/>
      <c r="QST416" s="9"/>
      <c r="QSU416" s="9"/>
      <c r="QSV416" s="9"/>
      <c r="QSW416" s="9"/>
      <c r="QSX416" s="9"/>
      <c r="QSY416" s="9"/>
      <c r="QSZ416" s="9"/>
      <c r="QTA416" s="9"/>
      <c r="QTB416" s="9"/>
      <c r="QTC416" s="9"/>
      <c r="QTD416" s="9"/>
      <c r="QTE416" s="9"/>
      <c r="QTF416" s="9"/>
      <c r="QTG416" s="9"/>
      <c r="QTH416" s="9"/>
      <c r="QTI416" s="9"/>
      <c r="QTJ416" s="9"/>
      <c r="QTK416" s="9"/>
      <c r="QTL416" s="9"/>
      <c r="QTM416" s="9"/>
      <c r="QTN416" s="9"/>
      <c r="QTO416" s="9"/>
      <c r="QTP416" s="9"/>
      <c r="QTQ416" s="9"/>
      <c r="QTR416" s="9"/>
      <c r="QTS416" s="9"/>
      <c r="QTT416" s="9"/>
      <c r="QTU416" s="9"/>
      <c r="QTV416" s="9"/>
      <c r="QTW416" s="9"/>
      <c r="QTX416" s="9"/>
      <c r="QTY416" s="9"/>
      <c r="QTZ416" s="9"/>
      <c r="QUA416" s="9"/>
      <c r="QUB416" s="9"/>
      <c r="QUC416" s="9"/>
      <c r="QUD416" s="9"/>
      <c r="QUE416" s="9"/>
      <c r="QUF416" s="9"/>
      <c r="QUG416" s="9"/>
      <c r="QUH416" s="9"/>
      <c r="QUI416" s="9"/>
      <c r="QUJ416" s="9"/>
      <c r="QUK416" s="9"/>
      <c r="QUL416" s="9"/>
      <c r="QUM416" s="9"/>
      <c r="QUN416" s="9"/>
      <c r="QUO416" s="9"/>
      <c r="QUP416" s="9"/>
      <c r="QUQ416" s="9"/>
      <c r="QUR416" s="9"/>
      <c r="QUS416" s="9"/>
      <c r="QUT416" s="9"/>
      <c r="QUU416" s="9"/>
      <c r="QUV416" s="9"/>
      <c r="QUW416" s="9"/>
      <c r="QUX416" s="9"/>
      <c r="QUY416" s="9"/>
      <c r="QUZ416" s="9"/>
      <c r="QVA416" s="9"/>
      <c r="QVB416" s="9"/>
      <c r="QVC416" s="9"/>
      <c r="QVD416" s="9"/>
      <c r="QVE416" s="9"/>
      <c r="QVF416" s="9"/>
      <c r="QVG416" s="9"/>
      <c r="QVH416" s="9"/>
      <c r="QVI416" s="9"/>
      <c r="QVJ416" s="9"/>
      <c r="QVK416" s="9"/>
      <c r="QVL416" s="9"/>
      <c r="QVM416" s="9"/>
      <c r="QVN416" s="9"/>
      <c r="QVO416" s="9"/>
      <c r="QVP416" s="9"/>
      <c r="QVQ416" s="9"/>
      <c r="QVR416" s="9"/>
      <c r="QVS416" s="9"/>
      <c r="QVT416" s="9"/>
      <c r="QVU416" s="9"/>
      <c r="QVV416" s="9"/>
      <c r="QVW416" s="9"/>
      <c r="QVX416" s="9"/>
      <c r="QVY416" s="9"/>
      <c r="QVZ416" s="9"/>
      <c r="QWA416" s="9"/>
      <c r="QWB416" s="9"/>
      <c r="QWC416" s="9"/>
      <c r="QWD416" s="9"/>
      <c r="QWE416" s="9"/>
      <c r="QWF416" s="9"/>
      <c r="QWG416" s="9"/>
      <c r="QWH416" s="9"/>
      <c r="QWI416" s="9"/>
      <c r="QWJ416" s="9"/>
      <c r="QWK416" s="9"/>
      <c r="QWL416" s="9"/>
      <c r="QWM416" s="9"/>
      <c r="QWN416" s="9"/>
      <c r="QWO416" s="9"/>
      <c r="QWP416" s="9"/>
      <c r="QWQ416" s="9"/>
      <c r="QWR416" s="9"/>
      <c r="QWS416" s="9"/>
      <c r="QWT416" s="9"/>
      <c r="QWU416" s="9"/>
      <c r="QWV416" s="9"/>
      <c r="QWW416" s="9"/>
      <c r="QWX416" s="9"/>
      <c r="QWY416" s="9"/>
      <c r="QWZ416" s="9"/>
      <c r="QXA416" s="9"/>
      <c r="QXB416" s="9"/>
      <c r="QXC416" s="9"/>
      <c r="QXD416" s="9"/>
      <c r="QXE416" s="9"/>
      <c r="QXF416" s="9"/>
      <c r="QXG416" s="9"/>
      <c r="QXH416" s="9"/>
      <c r="QXI416" s="9"/>
      <c r="QXJ416" s="9"/>
      <c r="QXK416" s="9"/>
      <c r="QXL416" s="9"/>
      <c r="QXM416" s="9"/>
      <c r="QXN416" s="9"/>
      <c r="QXO416" s="9"/>
      <c r="QXP416" s="9"/>
      <c r="QXQ416" s="9"/>
      <c r="QXR416" s="9"/>
      <c r="QXS416" s="9"/>
      <c r="QXT416" s="9"/>
      <c r="QXU416" s="9"/>
      <c r="QXV416" s="9"/>
      <c r="QXW416" s="9"/>
      <c r="QXX416" s="9"/>
      <c r="QXY416" s="9"/>
      <c r="QXZ416" s="9"/>
      <c r="QYA416" s="9"/>
      <c r="QYB416" s="9"/>
      <c r="QYC416" s="9"/>
      <c r="QYD416" s="9"/>
      <c r="QYE416" s="9"/>
      <c r="QYF416" s="9"/>
      <c r="QYG416" s="9"/>
      <c r="QYH416" s="9"/>
      <c r="QYI416" s="9"/>
      <c r="QYJ416" s="9"/>
      <c r="QYK416" s="9"/>
      <c r="QYL416" s="9"/>
      <c r="QYM416" s="9"/>
      <c r="QYN416" s="9"/>
      <c r="QYO416" s="9"/>
      <c r="QYP416" s="9"/>
      <c r="QYQ416" s="9"/>
      <c r="QYR416" s="9"/>
      <c r="QYS416" s="9"/>
      <c r="QYT416" s="9"/>
      <c r="QYU416" s="9"/>
      <c r="QYV416" s="9"/>
      <c r="QYW416" s="9"/>
      <c r="QYX416" s="9"/>
      <c r="QYY416" s="9"/>
      <c r="QYZ416" s="9"/>
      <c r="QZA416" s="9"/>
      <c r="QZB416" s="9"/>
      <c r="QZC416" s="9"/>
      <c r="QZD416" s="9"/>
      <c r="QZE416" s="9"/>
      <c r="QZF416" s="9"/>
      <c r="QZG416" s="9"/>
      <c r="QZH416" s="9"/>
      <c r="QZI416" s="9"/>
      <c r="QZJ416" s="9"/>
      <c r="QZK416" s="9"/>
      <c r="QZL416" s="9"/>
      <c r="QZM416" s="9"/>
      <c r="QZN416" s="9"/>
      <c r="QZO416" s="9"/>
      <c r="QZP416" s="9"/>
      <c r="QZQ416" s="9"/>
      <c r="QZR416" s="9"/>
      <c r="QZS416" s="9"/>
      <c r="QZT416" s="9"/>
      <c r="QZU416" s="9"/>
      <c r="QZV416" s="9"/>
      <c r="QZW416" s="9"/>
      <c r="QZX416" s="9"/>
      <c r="QZY416" s="9"/>
      <c r="QZZ416" s="9"/>
      <c r="RAA416" s="9"/>
      <c r="RAB416" s="9"/>
      <c r="RAC416" s="9"/>
      <c r="RAD416" s="9"/>
      <c r="RAE416" s="9"/>
      <c r="RAF416" s="9"/>
      <c r="RAG416" s="9"/>
      <c r="RAH416" s="9"/>
      <c r="RAI416" s="9"/>
      <c r="RAJ416" s="9"/>
      <c r="RAK416" s="9"/>
      <c r="RAL416" s="9"/>
      <c r="RAM416" s="9"/>
      <c r="RAN416" s="9"/>
      <c r="RAO416" s="9"/>
      <c r="RAP416" s="9"/>
      <c r="RAQ416" s="9"/>
      <c r="RAR416" s="9"/>
      <c r="RAS416" s="9"/>
      <c r="RAT416" s="9"/>
      <c r="RAU416" s="9"/>
      <c r="RAV416" s="9"/>
      <c r="RAW416" s="9"/>
      <c r="RAX416" s="9"/>
      <c r="RAY416" s="9"/>
      <c r="RAZ416" s="9"/>
      <c r="RBA416" s="9"/>
      <c r="RBB416" s="9"/>
      <c r="RBC416" s="9"/>
      <c r="RBD416" s="9"/>
      <c r="RBE416" s="9"/>
      <c r="RBF416" s="9"/>
      <c r="RBG416" s="9"/>
      <c r="RBH416" s="9"/>
      <c r="RBI416" s="9"/>
      <c r="RBJ416" s="9"/>
      <c r="RBK416" s="9"/>
      <c r="RBL416" s="9"/>
      <c r="RBM416" s="9"/>
      <c r="RBN416" s="9"/>
      <c r="RBO416" s="9"/>
      <c r="RBP416" s="9"/>
      <c r="RBQ416" s="9"/>
      <c r="RBR416" s="9"/>
      <c r="RBS416" s="9"/>
      <c r="RBT416" s="9"/>
      <c r="RBU416" s="9"/>
      <c r="RBV416" s="9"/>
      <c r="RBW416" s="9"/>
      <c r="RBX416" s="9"/>
      <c r="RBY416" s="9"/>
      <c r="RBZ416" s="9"/>
      <c r="RCA416" s="9"/>
      <c r="RCB416" s="9"/>
      <c r="RCC416" s="9"/>
      <c r="RCD416" s="9"/>
      <c r="RCE416" s="9"/>
      <c r="RCF416" s="9"/>
      <c r="RCG416" s="9"/>
      <c r="RCH416" s="9"/>
      <c r="RCI416" s="9"/>
      <c r="RCJ416" s="9"/>
      <c r="RCK416" s="9"/>
      <c r="RCL416" s="9"/>
      <c r="RCM416" s="9"/>
      <c r="RCN416" s="9"/>
      <c r="RCO416" s="9"/>
      <c r="RCP416" s="9"/>
      <c r="RCQ416" s="9"/>
      <c r="RCR416" s="9"/>
      <c r="RCS416" s="9"/>
      <c r="RCT416" s="9"/>
      <c r="RCU416" s="9"/>
      <c r="RCV416" s="9"/>
      <c r="RCW416" s="9"/>
      <c r="RCX416" s="9"/>
      <c r="RCY416" s="9"/>
      <c r="RCZ416" s="9"/>
      <c r="RDA416" s="9"/>
      <c r="RDB416" s="9"/>
      <c r="RDC416" s="9"/>
      <c r="RDD416" s="9"/>
      <c r="RDE416" s="9"/>
      <c r="RDF416" s="9"/>
      <c r="RDG416" s="9"/>
      <c r="RDH416" s="9"/>
      <c r="RDI416" s="9"/>
      <c r="RDJ416" s="9"/>
      <c r="RDK416" s="9"/>
      <c r="RDL416" s="9"/>
      <c r="RDM416" s="9"/>
      <c r="RDN416" s="9"/>
      <c r="RDO416" s="9"/>
      <c r="RDP416" s="9"/>
      <c r="RDQ416" s="9"/>
      <c r="RDR416" s="9"/>
      <c r="RDS416" s="9"/>
      <c r="RDT416" s="9"/>
      <c r="RDU416" s="9"/>
      <c r="RDV416" s="9"/>
      <c r="RDW416" s="9"/>
      <c r="RDX416" s="9"/>
      <c r="RDY416" s="9"/>
      <c r="RDZ416" s="9"/>
      <c r="REA416" s="9"/>
      <c r="REB416" s="9"/>
      <c r="REC416" s="9"/>
      <c r="RED416" s="9"/>
      <c r="REE416" s="9"/>
      <c r="REF416" s="9"/>
      <c r="REG416" s="9"/>
      <c r="REH416" s="9"/>
      <c r="REI416" s="9"/>
      <c r="REJ416" s="9"/>
      <c r="REK416" s="9"/>
      <c r="REL416" s="9"/>
      <c r="REM416" s="9"/>
      <c r="REN416" s="9"/>
      <c r="REO416" s="9"/>
      <c r="REP416" s="9"/>
      <c r="REQ416" s="9"/>
      <c r="RER416" s="9"/>
      <c r="RES416" s="9"/>
      <c r="RET416" s="9"/>
      <c r="REU416" s="9"/>
      <c r="REV416" s="9"/>
      <c r="REW416" s="9"/>
      <c r="REX416" s="9"/>
      <c r="REY416" s="9"/>
      <c r="REZ416" s="9"/>
      <c r="RFA416" s="9"/>
      <c r="RFB416" s="9"/>
      <c r="RFC416" s="9"/>
      <c r="RFD416" s="9"/>
      <c r="RFE416" s="9"/>
      <c r="RFF416" s="9"/>
      <c r="RFG416" s="9"/>
      <c r="RFH416" s="9"/>
      <c r="RFI416" s="9"/>
      <c r="RFJ416" s="9"/>
      <c r="RFK416" s="9"/>
      <c r="RFL416" s="9"/>
      <c r="RFM416" s="9"/>
      <c r="RFN416" s="9"/>
      <c r="RFO416" s="9"/>
      <c r="RFP416" s="9"/>
      <c r="RFQ416" s="9"/>
      <c r="RFR416" s="9"/>
      <c r="RFS416" s="9"/>
      <c r="RFT416" s="9"/>
      <c r="RFU416" s="9"/>
      <c r="RFV416" s="9"/>
      <c r="RFW416" s="9"/>
      <c r="RFX416" s="9"/>
      <c r="RFY416" s="9"/>
      <c r="RFZ416" s="9"/>
      <c r="RGA416" s="9"/>
      <c r="RGB416" s="9"/>
      <c r="RGC416" s="9"/>
      <c r="RGD416" s="9"/>
      <c r="RGE416" s="9"/>
      <c r="RGF416" s="9"/>
      <c r="RGG416" s="9"/>
      <c r="RGH416" s="9"/>
      <c r="RGI416" s="9"/>
      <c r="RGJ416" s="9"/>
      <c r="RGK416" s="9"/>
      <c r="RGL416" s="9"/>
      <c r="RGM416" s="9"/>
      <c r="RGN416" s="9"/>
      <c r="RGO416" s="9"/>
      <c r="RGP416" s="9"/>
      <c r="RGQ416" s="9"/>
      <c r="RGR416" s="9"/>
      <c r="RGS416" s="9"/>
      <c r="RGT416" s="9"/>
      <c r="RGU416" s="9"/>
      <c r="RGV416" s="9"/>
      <c r="RGW416" s="9"/>
      <c r="RGX416" s="9"/>
      <c r="RGY416" s="9"/>
      <c r="RGZ416" s="9"/>
      <c r="RHA416" s="9"/>
      <c r="RHB416" s="9"/>
      <c r="RHC416" s="9"/>
      <c r="RHD416" s="9"/>
      <c r="RHE416" s="9"/>
      <c r="RHF416" s="9"/>
      <c r="RHG416" s="9"/>
      <c r="RHH416" s="9"/>
      <c r="RHI416" s="9"/>
      <c r="RHJ416" s="9"/>
      <c r="RHK416" s="9"/>
      <c r="RHL416" s="9"/>
      <c r="RHM416" s="9"/>
      <c r="RHN416" s="9"/>
      <c r="RHO416" s="9"/>
      <c r="RHP416" s="9"/>
      <c r="RHQ416" s="9"/>
      <c r="RHR416" s="9"/>
      <c r="RHS416" s="9"/>
      <c r="RHT416" s="9"/>
      <c r="RHU416" s="9"/>
      <c r="RHV416" s="9"/>
      <c r="RHW416" s="9"/>
      <c r="RHX416" s="9"/>
      <c r="RHY416" s="9"/>
      <c r="RHZ416" s="9"/>
      <c r="RIA416" s="9"/>
      <c r="RIB416" s="9"/>
      <c r="RIC416" s="9"/>
      <c r="RID416" s="9"/>
      <c r="RIE416" s="9"/>
      <c r="RIF416" s="9"/>
      <c r="RIG416" s="9"/>
      <c r="RIH416" s="9"/>
      <c r="RII416" s="9"/>
      <c r="RIJ416" s="9"/>
      <c r="RIK416" s="9"/>
      <c r="RIL416" s="9"/>
      <c r="RIM416" s="9"/>
      <c r="RIN416" s="9"/>
      <c r="RIO416" s="9"/>
      <c r="RIP416" s="9"/>
      <c r="RIQ416" s="9"/>
      <c r="RIR416" s="9"/>
      <c r="RIS416" s="9"/>
      <c r="RIT416" s="9"/>
      <c r="RIU416" s="9"/>
      <c r="RIV416" s="9"/>
      <c r="RIW416" s="9"/>
      <c r="RIX416" s="9"/>
      <c r="RIY416" s="9"/>
      <c r="RIZ416" s="9"/>
      <c r="RJA416" s="9"/>
      <c r="RJB416" s="9"/>
      <c r="RJC416" s="9"/>
      <c r="RJD416" s="9"/>
      <c r="RJE416" s="9"/>
      <c r="RJF416" s="9"/>
      <c r="RJG416" s="9"/>
      <c r="RJH416" s="9"/>
      <c r="RJI416" s="9"/>
      <c r="RJJ416" s="9"/>
      <c r="RJK416" s="9"/>
      <c r="RJL416" s="9"/>
      <c r="RJM416" s="9"/>
      <c r="RJN416" s="9"/>
      <c r="RJO416" s="9"/>
      <c r="RJP416" s="9"/>
      <c r="RJQ416" s="9"/>
      <c r="RJR416" s="9"/>
      <c r="RJS416" s="9"/>
      <c r="RJT416" s="9"/>
      <c r="RJU416" s="9"/>
      <c r="RJV416" s="9"/>
      <c r="RJW416" s="9"/>
      <c r="RJX416" s="9"/>
      <c r="RJY416" s="9"/>
      <c r="RJZ416" s="9"/>
      <c r="RKA416" s="9"/>
      <c r="RKB416" s="9"/>
      <c r="RKC416" s="9"/>
      <c r="RKD416" s="9"/>
      <c r="RKE416" s="9"/>
      <c r="RKF416" s="9"/>
      <c r="RKG416" s="9"/>
      <c r="RKH416" s="9"/>
      <c r="RKI416" s="9"/>
      <c r="RKJ416" s="9"/>
      <c r="RKK416" s="9"/>
      <c r="RKL416" s="9"/>
      <c r="RKM416" s="9"/>
      <c r="RKN416" s="9"/>
      <c r="RKO416" s="9"/>
      <c r="RKP416" s="9"/>
      <c r="RKQ416" s="9"/>
      <c r="RKR416" s="9"/>
      <c r="RKS416" s="9"/>
      <c r="RKT416" s="9"/>
      <c r="RKU416" s="9"/>
      <c r="RKV416" s="9"/>
      <c r="RKW416" s="9"/>
      <c r="RKX416" s="9"/>
      <c r="RKY416" s="9"/>
      <c r="RKZ416" s="9"/>
      <c r="RLA416" s="9"/>
      <c r="RLB416" s="9"/>
      <c r="RLC416" s="9"/>
      <c r="RLD416" s="9"/>
      <c r="RLE416" s="9"/>
      <c r="RLF416" s="9"/>
      <c r="RLG416" s="9"/>
      <c r="RLH416" s="9"/>
      <c r="RLI416" s="9"/>
      <c r="RLJ416" s="9"/>
      <c r="RLK416" s="9"/>
      <c r="RLL416" s="9"/>
      <c r="RLM416" s="9"/>
      <c r="RLN416" s="9"/>
      <c r="RLO416" s="9"/>
      <c r="RLP416" s="9"/>
      <c r="RLQ416" s="9"/>
      <c r="RLR416" s="9"/>
      <c r="RLS416" s="9"/>
      <c r="RLT416" s="9"/>
      <c r="RLU416" s="9"/>
      <c r="RLV416" s="9"/>
      <c r="RLW416" s="9"/>
      <c r="RLX416" s="9"/>
      <c r="RLY416" s="9"/>
      <c r="RLZ416" s="9"/>
      <c r="RMA416" s="9"/>
      <c r="RMB416" s="9"/>
      <c r="RMC416" s="9"/>
      <c r="RMD416" s="9"/>
      <c r="RME416" s="9"/>
      <c r="RMF416" s="9"/>
      <c r="RMG416" s="9"/>
      <c r="RMH416" s="9"/>
      <c r="RMI416" s="9"/>
      <c r="RMJ416" s="9"/>
      <c r="RMK416" s="9"/>
      <c r="RML416" s="9"/>
      <c r="RMM416" s="9"/>
      <c r="RMN416" s="9"/>
      <c r="RMO416" s="9"/>
      <c r="RMP416" s="9"/>
      <c r="RMQ416" s="9"/>
      <c r="RMR416" s="9"/>
      <c r="RMS416" s="9"/>
      <c r="RMT416" s="9"/>
      <c r="RMU416" s="9"/>
      <c r="RMV416" s="9"/>
      <c r="RMW416" s="9"/>
      <c r="RMX416" s="9"/>
      <c r="RMY416" s="9"/>
      <c r="RMZ416" s="9"/>
      <c r="RNA416" s="9"/>
      <c r="RNB416" s="9"/>
      <c r="RNC416" s="9"/>
      <c r="RND416" s="9"/>
      <c r="RNE416" s="9"/>
      <c r="RNF416" s="9"/>
      <c r="RNG416" s="9"/>
      <c r="RNH416" s="9"/>
      <c r="RNI416" s="9"/>
      <c r="RNJ416" s="9"/>
      <c r="RNK416" s="9"/>
      <c r="RNL416" s="9"/>
      <c r="RNM416" s="9"/>
      <c r="RNN416" s="9"/>
      <c r="RNO416" s="9"/>
      <c r="RNP416" s="9"/>
      <c r="RNQ416" s="9"/>
      <c r="RNR416" s="9"/>
      <c r="RNS416" s="9"/>
      <c r="RNT416" s="9"/>
      <c r="RNU416" s="9"/>
      <c r="RNV416" s="9"/>
      <c r="RNW416" s="9"/>
      <c r="RNX416" s="9"/>
      <c r="RNY416" s="9"/>
      <c r="RNZ416" s="9"/>
      <c r="ROA416" s="9"/>
      <c r="ROB416" s="9"/>
      <c r="ROC416" s="9"/>
      <c r="ROD416" s="9"/>
      <c r="ROE416" s="9"/>
      <c r="ROF416" s="9"/>
      <c r="ROG416" s="9"/>
      <c r="ROH416" s="9"/>
      <c r="ROI416" s="9"/>
      <c r="ROJ416" s="9"/>
      <c r="ROK416" s="9"/>
      <c r="ROL416" s="9"/>
      <c r="ROM416" s="9"/>
      <c r="RON416" s="9"/>
      <c r="ROO416" s="9"/>
      <c r="ROP416" s="9"/>
      <c r="ROQ416" s="9"/>
      <c r="ROR416" s="9"/>
      <c r="ROS416" s="9"/>
      <c r="ROT416" s="9"/>
      <c r="ROU416" s="9"/>
      <c r="ROV416" s="9"/>
      <c r="ROW416" s="9"/>
      <c r="ROX416" s="9"/>
      <c r="ROY416" s="9"/>
      <c r="ROZ416" s="9"/>
      <c r="RPA416" s="9"/>
      <c r="RPB416" s="9"/>
      <c r="RPC416" s="9"/>
      <c r="RPD416" s="9"/>
      <c r="RPE416" s="9"/>
      <c r="RPF416" s="9"/>
      <c r="RPG416" s="9"/>
      <c r="RPH416" s="9"/>
      <c r="RPI416" s="9"/>
      <c r="RPJ416" s="9"/>
      <c r="RPK416" s="9"/>
      <c r="RPL416" s="9"/>
      <c r="RPM416" s="9"/>
      <c r="RPN416" s="9"/>
      <c r="RPO416" s="9"/>
      <c r="RPP416" s="9"/>
      <c r="RPQ416" s="9"/>
      <c r="RPR416" s="9"/>
      <c r="RPS416" s="9"/>
      <c r="RPT416" s="9"/>
      <c r="RPU416" s="9"/>
      <c r="RPV416" s="9"/>
      <c r="RPW416" s="9"/>
      <c r="RPX416" s="9"/>
      <c r="RPY416" s="9"/>
      <c r="RPZ416" s="9"/>
      <c r="RQA416" s="9"/>
      <c r="RQB416" s="9"/>
      <c r="RQC416" s="9"/>
      <c r="RQD416" s="9"/>
      <c r="RQE416" s="9"/>
      <c r="RQF416" s="9"/>
      <c r="RQG416" s="9"/>
      <c r="RQH416" s="9"/>
      <c r="RQI416" s="9"/>
      <c r="RQJ416" s="9"/>
      <c r="RQK416" s="9"/>
      <c r="RQL416" s="9"/>
      <c r="RQM416" s="9"/>
      <c r="RQN416" s="9"/>
      <c r="RQO416" s="9"/>
      <c r="RQP416" s="9"/>
      <c r="RQQ416" s="9"/>
      <c r="RQR416" s="9"/>
      <c r="RQS416" s="9"/>
      <c r="RQT416" s="9"/>
      <c r="RQU416" s="9"/>
      <c r="RQV416" s="9"/>
      <c r="RQW416" s="9"/>
      <c r="RQX416" s="9"/>
      <c r="RQY416" s="9"/>
      <c r="RQZ416" s="9"/>
      <c r="RRA416" s="9"/>
      <c r="RRB416" s="9"/>
      <c r="RRC416" s="9"/>
      <c r="RRD416" s="9"/>
      <c r="RRE416" s="9"/>
      <c r="RRF416" s="9"/>
      <c r="RRG416" s="9"/>
      <c r="RRH416" s="9"/>
      <c r="RRI416" s="9"/>
      <c r="RRJ416" s="9"/>
      <c r="RRK416" s="9"/>
      <c r="RRL416" s="9"/>
      <c r="RRM416" s="9"/>
      <c r="RRN416" s="9"/>
      <c r="RRO416" s="9"/>
      <c r="RRP416" s="9"/>
      <c r="RRQ416" s="9"/>
      <c r="RRR416" s="9"/>
      <c r="RRS416" s="9"/>
      <c r="RRT416" s="9"/>
      <c r="RRU416" s="9"/>
      <c r="RRV416" s="9"/>
      <c r="RRW416" s="9"/>
      <c r="RRX416" s="9"/>
      <c r="RRY416" s="9"/>
      <c r="RRZ416" s="9"/>
      <c r="RSA416" s="9"/>
      <c r="RSB416" s="9"/>
      <c r="RSC416" s="9"/>
      <c r="RSD416" s="9"/>
      <c r="RSE416" s="9"/>
      <c r="RSF416" s="9"/>
      <c r="RSG416" s="9"/>
      <c r="RSH416" s="9"/>
      <c r="RSI416" s="9"/>
      <c r="RSJ416" s="9"/>
      <c r="RSK416" s="9"/>
      <c r="RSL416" s="9"/>
      <c r="RSM416" s="9"/>
      <c r="RSN416" s="9"/>
      <c r="RSO416" s="9"/>
      <c r="RSP416" s="9"/>
      <c r="RSQ416" s="9"/>
      <c r="RSR416" s="9"/>
      <c r="RSS416" s="9"/>
      <c r="RST416" s="9"/>
      <c r="RSU416" s="9"/>
      <c r="RSV416" s="9"/>
      <c r="RSW416" s="9"/>
      <c r="RSX416" s="9"/>
      <c r="RSY416" s="9"/>
      <c r="RSZ416" s="9"/>
      <c r="RTA416" s="9"/>
      <c r="RTB416" s="9"/>
      <c r="RTC416" s="9"/>
      <c r="RTD416" s="9"/>
      <c r="RTE416" s="9"/>
      <c r="RTF416" s="9"/>
      <c r="RTG416" s="9"/>
      <c r="RTH416" s="9"/>
      <c r="RTI416" s="9"/>
      <c r="RTJ416" s="9"/>
      <c r="RTK416" s="9"/>
      <c r="RTL416" s="9"/>
      <c r="RTM416" s="9"/>
      <c r="RTN416" s="9"/>
      <c r="RTO416" s="9"/>
      <c r="RTP416" s="9"/>
      <c r="RTQ416" s="9"/>
      <c r="RTR416" s="9"/>
      <c r="RTS416" s="9"/>
      <c r="RTT416" s="9"/>
      <c r="RTU416" s="9"/>
      <c r="RTV416" s="9"/>
      <c r="RTW416" s="9"/>
      <c r="RTX416" s="9"/>
      <c r="RTY416" s="9"/>
      <c r="RTZ416" s="9"/>
      <c r="RUA416" s="9"/>
      <c r="RUB416" s="9"/>
      <c r="RUC416" s="9"/>
      <c r="RUD416" s="9"/>
      <c r="RUE416" s="9"/>
      <c r="RUF416" s="9"/>
      <c r="RUG416" s="9"/>
      <c r="RUH416" s="9"/>
      <c r="RUI416" s="9"/>
      <c r="RUJ416" s="9"/>
      <c r="RUK416" s="9"/>
      <c r="RUL416" s="9"/>
      <c r="RUM416" s="9"/>
      <c r="RUN416" s="9"/>
      <c r="RUO416" s="9"/>
      <c r="RUP416" s="9"/>
      <c r="RUQ416" s="9"/>
      <c r="RUR416" s="9"/>
      <c r="RUS416" s="9"/>
      <c r="RUT416" s="9"/>
      <c r="RUU416" s="9"/>
      <c r="RUV416" s="9"/>
      <c r="RUW416" s="9"/>
      <c r="RUX416" s="9"/>
      <c r="RUY416" s="9"/>
      <c r="RUZ416" s="9"/>
      <c r="RVA416" s="9"/>
      <c r="RVB416" s="9"/>
      <c r="RVC416" s="9"/>
      <c r="RVD416" s="9"/>
      <c r="RVE416" s="9"/>
      <c r="RVF416" s="9"/>
      <c r="RVG416" s="9"/>
      <c r="RVH416" s="9"/>
      <c r="RVI416" s="9"/>
      <c r="RVJ416" s="9"/>
      <c r="RVK416" s="9"/>
      <c r="RVL416" s="9"/>
      <c r="RVM416" s="9"/>
      <c r="RVN416" s="9"/>
      <c r="RVO416" s="9"/>
      <c r="RVP416" s="9"/>
      <c r="RVQ416" s="9"/>
      <c r="RVR416" s="9"/>
      <c r="RVS416" s="9"/>
      <c r="RVT416" s="9"/>
      <c r="RVU416" s="9"/>
      <c r="RVV416" s="9"/>
      <c r="RVW416" s="9"/>
      <c r="RVX416" s="9"/>
      <c r="RVY416" s="9"/>
      <c r="RVZ416" s="9"/>
      <c r="RWA416" s="9"/>
      <c r="RWB416" s="9"/>
      <c r="RWC416" s="9"/>
      <c r="RWD416" s="9"/>
      <c r="RWE416" s="9"/>
      <c r="RWF416" s="9"/>
      <c r="RWG416" s="9"/>
      <c r="RWH416" s="9"/>
      <c r="RWI416" s="9"/>
      <c r="RWJ416" s="9"/>
      <c r="RWK416" s="9"/>
      <c r="RWL416" s="9"/>
      <c r="RWM416" s="9"/>
      <c r="RWN416" s="9"/>
      <c r="RWO416" s="9"/>
      <c r="RWP416" s="9"/>
      <c r="RWQ416" s="9"/>
      <c r="RWR416" s="9"/>
      <c r="RWS416" s="9"/>
      <c r="RWT416" s="9"/>
      <c r="RWU416" s="9"/>
      <c r="RWV416" s="9"/>
      <c r="RWW416" s="9"/>
      <c r="RWX416" s="9"/>
      <c r="RWY416" s="9"/>
      <c r="RWZ416" s="9"/>
      <c r="RXA416" s="9"/>
      <c r="RXB416" s="9"/>
      <c r="RXC416" s="9"/>
      <c r="RXD416" s="9"/>
      <c r="RXE416" s="9"/>
      <c r="RXF416" s="9"/>
      <c r="RXG416" s="9"/>
      <c r="RXH416" s="9"/>
      <c r="RXI416" s="9"/>
      <c r="RXJ416" s="9"/>
      <c r="RXK416" s="9"/>
      <c r="RXL416" s="9"/>
      <c r="RXM416" s="9"/>
      <c r="RXN416" s="9"/>
      <c r="RXO416" s="9"/>
      <c r="RXP416" s="9"/>
      <c r="RXQ416" s="9"/>
      <c r="RXR416" s="9"/>
      <c r="RXS416" s="9"/>
      <c r="RXT416" s="9"/>
      <c r="RXU416" s="9"/>
      <c r="RXV416" s="9"/>
      <c r="RXW416" s="9"/>
      <c r="RXX416" s="9"/>
      <c r="RXY416" s="9"/>
      <c r="RXZ416" s="9"/>
      <c r="RYA416" s="9"/>
      <c r="RYB416" s="9"/>
      <c r="RYC416" s="9"/>
      <c r="RYD416" s="9"/>
      <c r="RYE416" s="9"/>
      <c r="RYF416" s="9"/>
      <c r="RYG416" s="9"/>
      <c r="RYH416" s="9"/>
      <c r="RYI416" s="9"/>
      <c r="RYJ416" s="9"/>
      <c r="RYK416" s="9"/>
      <c r="RYL416" s="9"/>
      <c r="RYM416" s="9"/>
      <c r="RYN416" s="9"/>
      <c r="RYO416" s="9"/>
      <c r="RYP416" s="9"/>
      <c r="RYQ416" s="9"/>
      <c r="RYR416" s="9"/>
      <c r="RYS416" s="9"/>
      <c r="RYT416" s="9"/>
      <c r="RYU416" s="9"/>
      <c r="RYV416" s="9"/>
      <c r="RYW416" s="9"/>
      <c r="RYX416" s="9"/>
      <c r="RYY416" s="9"/>
      <c r="RYZ416" s="9"/>
      <c r="RZA416" s="9"/>
      <c r="RZB416" s="9"/>
      <c r="RZC416" s="9"/>
      <c r="RZD416" s="9"/>
      <c r="RZE416" s="9"/>
      <c r="RZF416" s="9"/>
      <c r="RZG416" s="9"/>
      <c r="RZH416" s="9"/>
      <c r="RZI416" s="9"/>
      <c r="RZJ416" s="9"/>
      <c r="RZK416" s="9"/>
      <c r="RZL416" s="9"/>
      <c r="RZM416" s="9"/>
      <c r="RZN416" s="9"/>
      <c r="RZO416" s="9"/>
      <c r="RZP416" s="9"/>
      <c r="RZQ416" s="9"/>
      <c r="RZR416" s="9"/>
      <c r="RZS416" s="9"/>
      <c r="RZT416" s="9"/>
      <c r="RZU416" s="9"/>
      <c r="RZV416" s="9"/>
      <c r="RZW416" s="9"/>
      <c r="RZX416" s="9"/>
      <c r="RZY416" s="9"/>
      <c r="RZZ416" s="9"/>
      <c r="SAA416" s="9"/>
      <c r="SAB416" s="9"/>
      <c r="SAC416" s="9"/>
      <c r="SAD416" s="9"/>
      <c r="SAE416" s="9"/>
      <c r="SAF416" s="9"/>
      <c r="SAG416" s="9"/>
      <c r="SAH416" s="9"/>
      <c r="SAI416" s="9"/>
      <c r="SAJ416" s="9"/>
      <c r="SAK416" s="9"/>
      <c r="SAL416" s="9"/>
      <c r="SAM416" s="9"/>
      <c r="SAN416" s="9"/>
      <c r="SAO416" s="9"/>
      <c r="SAP416" s="9"/>
      <c r="SAQ416" s="9"/>
      <c r="SAR416" s="9"/>
      <c r="SAS416" s="9"/>
      <c r="SAT416" s="9"/>
      <c r="SAU416" s="9"/>
      <c r="SAV416" s="9"/>
      <c r="SAW416" s="9"/>
      <c r="SAX416" s="9"/>
      <c r="SAY416" s="9"/>
      <c r="SAZ416" s="9"/>
      <c r="SBA416" s="9"/>
      <c r="SBB416" s="9"/>
      <c r="SBC416" s="9"/>
      <c r="SBD416" s="9"/>
      <c r="SBE416" s="9"/>
      <c r="SBF416" s="9"/>
      <c r="SBG416" s="9"/>
      <c r="SBH416" s="9"/>
      <c r="SBI416" s="9"/>
      <c r="SBJ416" s="9"/>
      <c r="SBK416" s="9"/>
      <c r="SBL416" s="9"/>
      <c r="SBM416" s="9"/>
      <c r="SBN416" s="9"/>
      <c r="SBO416" s="9"/>
      <c r="SBP416" s="9"/>
      <c r="SBQ416" s="9"/>
      <c r="SBR416" s="9"/>
      <c r="SBS416" s="9"/>
      <c r="SBT416" s="9"/>
      <c r="SBU416" s="9"/>
      <c r="SBV416" s="9"/>
      <c r="SBW416" s="9"/>
      <c r="SBX416" s="9"/>
      <c r="SBY416" s="9"/>
      <c r="SBZ416" s="9"/>
      <c r="SCA416" s="9"/>
      <c r="SCB416" s="9"/>
      <c r="SCC416" s="9"/>
      <c r="SCD416" s="9"/>
      <c r="SCE416" s="9"/>
      <c r="SCF416" s="9"/>
      <c r="SCG416" s="9"/>
      <c r="SCH416" s="9"/>
      <c r="SCI416" s="9"/>
      <c r="SCJ416" s="9"/>
      <c r="SCK416" s="9"/>
      <c r="SCL416" s="9"/>
      <c r="SCM416" s="9"/>
      <c r="SCN416" s="9"/>
      <c r="SCO416" s="9"/>
      <c r="SCP416" s="9"/>
      <c r="SCQ416" s="9"/>
      <c r="SCR416" s="9"/>
      <c r="SCS416" s="9"/>
      <c r="SCT416" s="9"/>
      <c r="SCU416" s="9"/>
      <c r="SCV416" s="9"/>
      <c r="SCW416" s="9"/>
      <c r="SCX416" s="9"/>
      <c r="SCY416" s="9"/>
      <c r="SCZ416" s="9"/>
      <c r="SDA416" s="9"/>
      <c r="SDB416" s="9"/>
      <c r="SDC416" s="9"/>
      <c r="SDD416" s="9"/>
      <c r="SDE416" s="9"/>
      <c r="SDF416" s="9"/>
      <c r="SDG416" s="9"/>
      <c r="SDH416" s="9"/>
      <c r="SDI416" s="9"/>
      <c r="SDJ416" s="9"/>
      <c r="SDK416" s="9"/>
      <c r="SDL416" s="9"/>
      <c r="SDM416" s="9"/>
      <c r="SDN416" s="9"/>
      <c r="SDO416" s="9"/>
      <c r="SDP416" s="9"/>
      <c r="SDQ416" s="9"/>
      <c r="SDR416" s="9"/>
      <c r="SDS416" s="9"/>
      <c r="SDT416" s="9"/>
      <c r="SDU416" s="9"/>
      <c r="SDV416" s="9"/>
      <c r="SDW416" s="9"/>
      <c r="SDX416" s="9"/>
      <c r="SDY416" s="9"/>
      <c r="SDZ416" s="9"/>
      <c r="SEA416" s="9"/>
      <c r="SEB416" s="9"/>
      <c r="SEC416" s="9"/>
      <c r="SED416" s="9"/>
      <c r="SEE416" s="9"/>
      <c r="SEF416" s="9"/>
      <c r="SEG416" s="9"/>
      <c r="SEH416" s="9"/>
      <c r="SEI416" s="9"/>
      <c r="SEJ416" s="9"/>
      <c r="SEK416" s="9"/>
      <c r="SEL416" s="9"/>
      <c r="SEM416" s="9"/>
      <c r="SEN416" s="9"/>
      <c r="SEO416" s="9"/>
      <c r="SEP416" s="9"/>
      <c r="SEQ416" s="9"/>
      <c r="SER416" s="9"/>
      <c r="SES416" s="9"/>
      <c r="SET416" s="9"/>
      <c r="SEU416" s="9"/>
      <c r="SEV416" s="9"/>
      <c r="SEW416" s="9"/>
      <c r="SEX416" s="9"/>
      <c r="SEY416" s="9"/>
      <c r="SEZ416" s="9"/>
      <c r="SFA416" s="9"/>
      <c r="SFB416" s="9"/>
      <c r="SFC416" s="9"/>
      <c r="SFD416" s="9"/>
      <c r="SFE416" s="9"/>
      <c r="SFF416" s="9"/>
      <c r="SFG416" s="9"/>
      <c r="SFH416" s="9"/>
      <c r="SFI416" s="9"/>
      <c r="SFJ416" s="9"/>
      <c r="SFK416" s="9"/>
      <c r="SFL416" s="9"/>
      <c r="SFM416" s="9"/>
      <c r="SFN416" s="9"/>
      <c r="SFO416" s="9"/>
      <c r="SFP416" s="9"/>
      <c r="SFQ416" s="9"/>
      <c r="SFR416" s="9"/>
      <c r="SFS416" s="9"/>
      <c r="SFT416" s="9"/>
      <c r="SFU416" s="9"/>
      <c r="SFV416" s="9"/>
      <c r="SFW416" s="9"/>
      <c r="SFX416" s="9"/>
      <c r="SFY416" s="9"/>
      <c r="SFZ416" s="9"/>
      <c r="SGA416" s="9"/>
      <c r="SGB416" s="9"/>
      <c r="SGC416" s="9"/>
      <c r="SGD416" s="9"/>
      <c r="SGE416" s="9"/>
      <c r="SGF416" s="9"/>
      <c r="SGG416" s="9"/>
      <c r="SGH416" s="9"/>
      <c r="SGI416" s="9"/>
      <c r="SGJ416" s="9"/>
      <c r="SGK416" s="9"/>
      <c r="SGL416" s="9"/>
      <c r="SGM416" s="9"/>
      <c r="SGN416" s="9"/>
      <c r="SGO416" s="9"/>
      <c r="SGP416" s="9"/>
      <c r="SGQ416" s="9"/>
      <c r="SGR416" s="9"/>
      <c r="SGS416" s="9"/>
      <c r="SGT416" s="9"/>
      <c r="SGU416" s="9"/>
      <c r="SGV416" s="9"/>
      <c r="SGW416" s="9"/>
      <c r="SGX416" s="9"/>
      <c r="SGY416" s="9"/>
      <c r="SGZ416" s="9"/>
      <c r="SHA416" s="9"/>
      <c r="SHB416" s="9"/>
      <c r="SHC416" s="9"/>
      <c r="SHD416" s="9"/>
      <c r="SHE416" s="9"/>
      <c r="SHF416" s="9"/>
      <c r="SHG416" s="9"/>
      <c r="SHH416" s="9"/>
      <c r="SHI416" s="9"/>
      <c r="SHJ416" s="9"/>
      <c r="SHK416" s="9"/>
      <c r="SHL416" s="9"/>
      <c r="SHM416" s="9"/>
      <c r="SHN416" s="9"/>
      <c r="SHO416" s="9"/>
      <c r="SHP416" s="9"/>
      <c r="SHQ416" s="9"/>
      <c r="SHR416" s="9"/>
      <c r="SHS416" s="9"/>
      <c r="SHT416" s="9"/>
      <c r="SHU416" s="9"/>
      <c r="SHV416" s="9"/>
      <c r="SHW416" s="9"/>
      <c r="SHX416" s="9"/>
      <c r="SHY416" s="9"/>
      <c r="SHZ416" s="9"/>
      <c r="SIA416" s="9"/>
      <c r="SIB416" s="9"/>
      <c r="SIC416" s="9"/>
      <c r="SID416" s="9"/>
      <c r="SIE416" s="9"/>
      <c r="SIF416" s="9"/>
      <c r="SIG416" s="9"/>
      <c r="SIH416" s="9"/>
      <c r="SII416" s="9"/>
      <c r="SIJ416" s="9"/>
      <c r="SIK416" s="9"/>
      <c r="SIL416" s="9"/>
      <c r="SIM416" s="9"/>
      <c r="SIN416" s="9"/>
      <c r="SIO416" s="9"/>
      <c r="SIP416" s="9"/>
      <c r="SIQ416" s="9"/>
      <c r="SIR416" s="9"/>
      <c r="SIS416" s="9"/>
      <c r="SIT416" s="9"/>
      <c r="SIU416" s="9"/>
      <c r="SIV416" s="9"/>
      <c r="SIW416" s="9"/>
      <c r="SIX416" s="9"/>
      <c r="SIY416" s="9"/>
      <c r="SIZ416" s="9"/>
      <c r="SJA416" s="9"/>
      <c r="SJB416" s="9"/>
      <c r="SJC416" s="9"/>
      <c r="SJD416" s="9"/>
      <c r="SJE416" s="9"/>
      <c r="SJF416" s="9"/>
      <c r="SJG416" s="9"/>
      <c r="SJH416" s="9"/>
      <c r="SJI416" s="9"/>
      <c r="SJJ416" s="9"/>
      <c r="SJK416" s="9"/>
      <c r="SJL416" s="9"/>
      <c r="SJM416" s="9"/>
      <c r="SJN416" s="9"/>
      <c r="SJO416" s="9"/>
      <c r="SJP416" s="9"/>
      <c r="SJQ416" s="9"/>
      <c r="SJR416" s="9"/>
      <c r="SJS416" s="9"/>
      <c r="SJT416" s="9"/>
      <c r="SJU416" s="9"/>
      <c r="SJV416" s="9"/>
      <c r="SJW416" s="9"/>
      <c r="SJX416" s="9"/>
      <c r="SJY416" s="9"/>
      <c r="SJZ416" s="9"/>
      <c r="SKA416" s="9"/>
      <c r="SKB416" s="9"/>
      <c r="SKC416" s="9"/>
      <c r="SKD416" s="9"/>
      <c r="SKE416" s="9"/>
      <c r="SKF416" s="9"/>
      <c r="SKG416" s="9"/>
      <c r="SKH416" s="9"/>
      <c r="SKI416" s="9"/>
      <c r="SKJ416" s="9"/>
      <c r="SKK416" s="9"/>
      <c r="SKL416" s="9"/>
      <c r="SKM416" s="9"/>
      <c r="SKN416" s="9"/>
      <c r="SKO416" s="9"/>
      <c r="SKP416" s="9"/>
      <c r="SKQ416" s="9"/>
      <c r="SKR416" s="9"/>
      <c r="SKS416" s="9"/>
      <c r="SKT416" s="9"/>
      <c r="SKU416" s="9"/>
      <c r="SKV416" s="9"/>
      <c r="SKW416" s="9"/>
      <c r="SKX416" s="9"/>
      <c r="SKY416" s="9"/>
      <c r="SKZ416" s="9"/>
      <c r="SLA416" s="9"/>
      <c r="SLB416" s="9"/>
      <c r="SLC416" s="9"/>
      <c r="SLD416" s="9"/>
      <c r="SLE416" s="9"/>
      <c r="SLF416" s="9"/>
      <c r="SLG416" s="9"/>
      <c r="SLH416" s="9"/>
      <c r="SLI416" s="9"/>
      <c r="SLJ416" s="9"/>
      <c r="SLK416" s="9"/>
      <c r="SLL416" s="9"/>
      <c r="SLM416" s="9"/>
      <c r="SLN416" s="9"/>
      <c r="SLO416" s="9"/>
      <c r="SLP416" s="9"/>
      <c r="SLQ416" s="9"/>
      <c r="SLR416" s="9"/>
      <c r="SLS416" s="9"/>
      <c r="SLT416" s="9"/>
      <c r="SLU416" s="9"/>
      <c r="SLV416" s="9"/>
      <c r="SLW416" s="9"/>
      <c r="SLX416" s="9"/>
      <c r="SLY416" s="9"/>
      <c r="SLZ416" s="9"/>
      <c r="SMA416" s="9"/>
      <c r="SMB416" s="9"/>
      <c r="SMC416" s="9"/>
      <c r="SMD416" s="9"/>
      <c r="SME416" s="9"/>
      <c r="SMF416" s="9"/>
      <c r="SMG416" s="9"/>
      <c r="SMH416" s="9"/>
      <c r="SMI416" s="9"/>
      <c r="SMJ416" s="9"/>
      <c r="SMK416" s="9"/>
      <c r="SML416" s="9"/>
      <c r="SMM416" s="9"/>
      <c r="SMN416" s="9"/>
      <c r="SMO416" s="9"/>
      <c r="SMP416" s="9"/>
      <c r="SMQ416" s="9"/>
      <c r="SMR416" s="9"/>
      <c r="SMS416" s="9"/>
      <c r="SMT416" s="9"/>
      <c r="SMU416" s="9"/>
      <c r="SMV416" s="9"/>
      <c r="SMW416" s="9"/>
      <c r="SMX416" s="9"/>
      <c r="SMY416" s="9"/>
      <c r="SMZ416" s="9"/>
      <c r="SNA416" s="9"/>
      <c r="SNB416" s="9"/>
      <c r="SNC416" s="9"/>
      <c r="SND416" s="9"/>
      <c r="SNE416" s="9"/>
      <c r="SNF416" s="9"/>
      <c r="SNG416" s="9"/>
      <c r="SNH416" s="9"/>
      <c r="SNI416" s="9"/>
      <c r="SNJ416" s="9"/>
      <c r="SNK416" s="9"/>
      <c r="SNL416" s="9"/>
      <c r="SNM416" s="9"/>
      <c r="SNN416" s="9"/>
      <c r="SNO416" s="9"/>
      <c r="SNP416" s="9"/>
      <c r="SNQ416" s="9"/>
      <c r="SNR416" s="9"/>
      <c r="SNS416" s="9"/>
      <c r="SNT416" s="9"/>
      <c r="SNU416" s="9"/>
      <c r="SNV416" s="9"/>
      <c r="SNW416" s="9"/>
      <c r="SNX416" s="9"/>
      <c r="SNY416" s="9"/>
      <c r="SNZ416" s="9"/>
      <c r="SOA416" s="9"/>
      <c r="SOB416" s="9"/>
      <c r="SOC416" s="9"/>
      <c r="SOD416" s="9"/>
      <c r="SOE416" s="9"/>
      <c r="SOF416" s="9"/>
      <c r="SOG416" s="9"/>
      <c r="SOH416" s="9"/>
      <c r="SOI416" s="9"/>
      <c r="SOJ416" s="9"/>
      <c r="SOK416" s="9"/>
      <c r="SOL416" s="9"/>
      <c r="SOM416" s="9"/>
      <c r="SON416" s="9"/>
      <c r="SOO416" s="9"/>
      <c r="SOP416" s="9"/>
      <c r="SOQ416" s="9"/>
      <c r="SOR416" s="9"/>
      <c r="SOS416" s="9"/>
      <c r="SOT416" s="9"/>
      <c r="SOU416" s="9"/>
      <c r="SOV416" s="9"/>
      <c r="SOW416" s="9"/>
      <c r="SOX416" s="9"/>
      <c r="SOY416" s="9"/>
      <c r="SOZ416" s="9"/>
      <c r="SPA416" s="9"/>
      <c r="SPB416" s="9"/>
      <c r="SPC416" s="9"/>
      <c r="SPD416" s="9"/>
      <c r="SPE416" s="9"/>
      <c r="SPF416" s="9"/>
      <c r="SPG416" s="9"/>
      <c r="SPH416" s="9"/>
      <c r="SPI416" s="9"/>
      <c r="SPJ416" s="9"/>
      <c r="SPK416" s="9"/>
      <c r="SPL416" s="9"/>
      <c r="SPM416" s="9"/>
      <c r="SPN416" s="9"/>
      <c r="SPO416" s="9"/>
      <c r="SPP416" s="9"/>
      <c r="SPQ416" s="9"/>
      <c r="SPR416" s="9"/>
      <c r="SPS416" s="9"/>
      <c r="SPT416" s="9"/>
      <c r="SPU416" s="9"/>
      <c r="SPV416" s="9"/>
      <c r="SPW416" s="9"/>
      <c r="SPX416" s="9"/>
      <c r="SPY416" s="9"/>
      <c r="SPZ416" s="9"/>
      <c r="SQA416" s="9"/>
      <c r="SQB416" s="9"/>
      <c r="SQC416" s="9"/>
      <c r="SQD416" s="9"/>
      <c r="SQE416" s="9"/>
      <c r="SQF416" s="9"/>
      <c r="SQG416" s="9"/>
      <c r="SQH416" s="9"/>
      <c r="SQI416" s="9"/>
      <c r="SQJ416" s="9"/>
      <c r="SQK416" s="9"/>
      <c r="SQL416" s="9"/>
      <c r="SQM416" s="9"/>
      <c r="SQN416" s="9"/>
      <c r="SQO416" s="9"/>
      <c r="SQP416" s="9"/>
      <c r="SQQ416" s="9"/>
      <c r="SQR416" s="9"/>
      <c r="SQS416" s="9"/>
      <c r="SQT416" s="9"/>
      <c r="SQU416" s="9"/>
      <c r="SQV416" s="9"/>
      <c r="SQW416" s="9"/>
      <c r="SQX416" s="9"/>
      <c r="SQY416" s="9"/>
      <c r="SQZ416" s="9"/>
      <c r="SRA416" s="9"/>
      <c r="SRB416" s="9"/>
      <c r="SRC416" s="9"/>
      <c r="SRD416" s="9"/>
      <c r="SRE416" s="9"/>
      <c r="SRF416" s="9"/>
      <c r="SRG416" s="9"/>
      <c r="SRH416" s="9"/>
      <c r="SRI416" s="9"/>
      <c r="SRJ416" s="9"/>
      <c r="SRK416" s="9"/>
      <c r="SRL416" s="9"/>
      <c r="SRM416" s="9"/>
      <c r="SRN416" s="9"/>
      <c r="SRO416" s="9"/>
      <c r="SRP416" s="9"/>
      <c r="SRQ416" s="9"/>
      <c r="SRR416" s="9"/>
      <c r="SRS416" s="9"/>
      <c r="SRT416" s="9"/>
      <c r="SRU416" s="9"/>
      <c r="SRV416" s="9"/>
      <c r="SRW416" s="9"/>
      <c r="SRX416" s="9"/>
      <c r="SRY416" s="9"/>
      <c r="SRZ416" s="9"/>
      <c r="SSA416" s="9"/>
      <c r="SSB416" s="9"/>
      <c r="SSC416" s="9"/>
      <c r="SSD416" s="9"/>
      <c r="SSE416" s="9"/>
      <c r="SSF416" s="9"/>
      <c r="SSG416" s="9"/>
      <c r="SSH416" s="9"/>
      <c r="SSI416" s="9"/>
      <c r="SSJ416" s="9"/>
      <c r="SSK416" s="9"/>
      <c r="SSL416" s="9"/>
      <c r="SSM416" s="9"/>
      <c r="SSN416" s="9"/>
      <c r="SSO416" s="9"/>
      <c r="SSP416" s="9"/>
      <c r="SSQ416" s="9"/>
      <c r="SSR416" s="9"/>
      <c r="SSS416" s="9"/>
      <c r="SST416" s="9"/>
      <c r="SSU416" s="9"/>
      <c r="SSV416" s="9"/>
      <c r="SSW416" s="9"/>
      <c r="SSX416" s="9"/>
      <c r="SSY416" s="9"/>
      <c r="SSZ416" s="9"/>
      <c r="STA416" s="9"/>
      <c r="STB416" s="9"/>
      <c r="STC416" s="9"/>
      <c r="STD416" s="9"/>
      <c r="STE416" s="9"/>
      <c r="STF416" s="9"/>
      <c r="STG416" s="9"/>
      <c r="STH416" s="9"/>
      <c r="STI416" s="9"/>
      <c r="STJ416" s="9"/>
      <c r="STK416" s="9"/>
      <c r="STL416" s="9"/>
      <c r="STM416" s="9"/>
      <c r="STN416" s="9"/>
      <c r="STO416" s="9"/>
      <c r="STP416" s="9"/>
      <c r="STQ416" s="9"/>
      <c r="STR416" s="9"/>
      <c r="STS416" s="9"/>
      <c r="STT416" s="9"/>
      <c r="STU416" s="9"/>
      <c r="STV416" s="9"/>
      <c r="STW416" s="9"/>
      <c r="STX416" s="9"/>
      <c r="STY416" s="9"/>
      <c r="STZ416" s="9"/>
      <c r="SUA416" s="9"/>
      <c r="SUB416" s="9"/>
      <c r="SUC416" s="9"/>
      <c r="SUD416" s="9"/>
      <c r="SUE416" s="9"/>
      <c r="SUF416" s="9"/>
      <c r="SUG416" s="9"/>
      <c r="SUH416" s="9"/>
      <c r="SUI416" s="9"/>
      <c r="SUJ416" s="9"/>
      <c r="SUK416" s="9"/>
      <c r="SUL416" s="9"/>
      <c r="SUM416" s="9"/>
      <c r="SUN416" s="9"/>
      <c r="SUO416" s="9"/>
      <c r="SUP416" s="9"/>
      <c r="SUQ416" s="9"/>
      <c r="SUR416" s="9"/>
      <c r="SUS416" s="9"/>
      <c r="SUT416" s="9"/>
      <c r="SUU416" s="9"/>
      <c r="SUV416" s="9"/>
      <c r="SUW416" s="9"/>
      <c r="SUX416" s="9"/>
      <c r="SUY416" s="9"/>
      <c r="SUZ416" s="9"/>
      <c r="SVA416" s="9"/>
      <c r="SVB416" s="9"/>
      <c r="SVC416" s="9"/>
      <c r="SVD416" s="9"/>
      <c r="SVE416" s="9"/>
      <c r="SVF416" s="9"/>
      <c r="SVG416" s="9"/>
      <c r="SVH416" s="9"/>
      <c r="SVI416" s="9"/>
      <c r="SVJ416" s="9"/>
      <c r="SVK416" s="9"/>
      <c r="SVL416" s="9"/>
      <c r="SVM416" s="9"/>
      <c r="SVN416" s="9"/>
      <c r="SVO416" s="9"/>
      <c r="SVP416" s="9"/>
      <c r="SVQ416" s="9"/>
      <c r="SVR416" s="9"/>
      <c r="SVS416" s="9"/>
      <c r="SVT416" s="9"/>
      <c r="SVU416" s="9"/>
      <c r="SVV416" s="9"/>
      <c r="SVW416" s="9"/>
      <c r="SVX416" s="9"/>
      <c r="SVY416" s="9"/>
      <c r="SVZ416" s="9"/>
      <c r="SWA416" s="9"/>
      <c r="SWB416" s="9"/>
      <c r="SWC416" s="9"/>
      <c r="SWD416" s="9"/>
      <c r="SWE416" s="9"/>
      <c r="SWF416" s="9"/>
      <c r="SWG416" s="9"/>
      <c r="SWH416" s="9"/>
      <c r="SWI416" s="9"/>
      <c r="SWJ416" s="9"/>
      <c r="SWK416" s="9"/>
      <c r="SWL416" s="9"/>
      <c r="SWM416" s="9"/>
      <c r="SWN416" s="9"/>
      <c r="SWO416" s="9"/>
      <c r="SWP416" s="9"/>
      <c r="SWQ416" s="9"/>
      <c r="SWR416" s="9"/>
      <c r="SWS416" s="9"/>
      <c r="SWT416" s="9"/>
      <c r="SWU416" s="9"/>
      <c r="SWV416" s="9"/>
      <c r="SWW416" s="9"/>
      <c r="SWX416" s="9"/>
      <c r="SWY416" s="9"/>
      <c r="SWZ416" s="9"/>
      <c r="SXA416" s="9"/>
      <c r="SXB416" s="9"/>
      <c r="SXC416" s="9"/>
      <c r="SXD416" s="9"/>
      <c r="SXE416" s="9"/>
      <c r="SXF416" s="9"/>
      <c r="SXG416" s="9"/>
      <c r="SXH416" s="9"/>
      <c r="SXI416" s="9"/>
      <c r="SXJ416" s="9"/>
      <c r="SXK416" s="9"/>
      <c r="SXL416" s="9"/>
      <c r="SXM416" s="9"/>
      <c r="SXN416" s="9"/>
      <c r="SXO416" s="9"/>
      <c r="SXP416" s="9"/>
      <c r="SXQ416" s="9"/>
      <c r="SXR416" s="9"/>
      <c r="SXS416" s="9"/>
      <c r="SXT416" s="9"/>
      <c r="SXU416" s="9"/>
      <c r="SXV416" s="9"/>
      <c r="SXW416" s="9"/>
      <c r="SXX416" s="9"/>
      <c r="SXY416" s="9"/>
      <c r="SXZ416" s="9"/>
      <c r="SYA416" s="9"/>
      <c r="SYB416" s="9"/>
      <c r="SYC416" s="9"/>
      <c r="SYD416" s="9"/>
      <c r="SYE416" s="9"/>
      <c r="SYF416" s="9"/>
      <c r="SYG416" s="9"/>
      <c r="SYH416" s="9"/>
      <c r="SYI416" s="9"/>
      <c r="SYJ416" s="9"/>
      <c r="SYK416" s="9"/>
      <c r="SYL416" s="9"/>
      <c r="SYM416" s="9"/>
      <c r="SYN416" s="9"/>
      <c r="SYO416" s="9"/>
      <c r="SYP416" s="9"/>
      <c r="SYQ416" s="9"/>
      <c r="SYR416" s="9"/>
      <c r="SYS416" s="9"/>
      <c r="SYT416" s="9"/>
      <c r="SYU416" s="9"/>
      <c r="SYV416" s="9"/>
      <c r="SYW416" s="9"/>
      <c r="SYX416" s="9"/>
      <c r="SYY416" s="9"/>
      <c r="SYZ416" s="9"/>
      <c r="SZA416" s="9"/>
      <c r="SZB416" s="9"/>
      <c r="SZC416" s="9"/>
      <c r="SZD416" s="9"/>
      <c r="SZE416" s="9"/>
      <c r="SZF416" s="9"/>
      <c r="SZG416" s="9"/>
      <c r="SZH416" s="9"/>
      <c r="SZI416" s="9"/>
      <c r="SZJ416" s="9"/>
      <c r="SZK416" s="9"/>
      <c r="SZL416" s="9"/>
      <c r="SZM416" s="9"/>
      <c r="SZN416" s="9"/>
      <c r="SZO416" s="9"/>
      <c r="SZP416" s="9"/>
      <c r="SZQ416" s="9"/>
      <c r="SZR416" s="9"/>
      <c r="SZS416" s="9"/>
      <c r="SZT416" s="9"/>
      <c r="SZU416" s="9"/>
      <c r="SZV416" s="9"/>
      <c r="SZW416" s="9"/>
      <c r="SZX416" s="9"/>
      <c r="SZY416" s="9"/>
      <c r="SZZ416" s="9"/>
      <c r="TAA416" s="9"/>
      <c r="TAB416" s="9"/>
      <c r="TAC416" s="9"/>
      <c r="TAD416" s="9"/>
      <c r="TAE416" s="9"/>
      <c r="TAF416" s="9"/>
      <c r="TAG416" s="9"/>
      <c r="TAH416" s="9"/>
      <c r="TAI416" s="9"/>
      <c r="TAJ416" s="9"/>
      <c r="TAK416" s="9"/>
      <c r="TAL416" s="9"/>
      <c r="TAM416" s="9"/>
      <c r="TAN416" s="9"/>
      <c r="TAO416" s="9"/>
      <c r="TAP416" s="9"/>
      <c r="TAQ416" s="9"/>
      <c r="TAR416" s="9"/>
      <c r="TAS416" s="9"/>
      <c r="TAT416" s="9"/>
      <c r="TAU416" s="9"/>
      <c r="TAV416" s="9"/>
      <c r="TAW416" s="9"/>
      <c r="TAX416" s="9"/>
      <c r="TAY416" s="9"/>
      <c r="TAZ416" s="9"/>
      <c r="TBA416" s="9"/>
      <c r="TBB416" s="9"/>
      <c r="TBC416" s="9"/>
      <c r="TBD416" s="9"/>
      <c r="TBE416" s="9"/>
      <c r="TBF416" s="9"/>
      <c r="TBG416" s="9"/>
      <c r="TBH416" s="9"/>
      <c r="TBI416" s="9"/>
      <c r="TBJ416" s="9"/>
      <c r="TBK416" s="9"/>
      <c r="TBL416" s="9"/>
      <c r="TBM416" s="9"/>
      <c r="TBN416" s="9"/>
      <c r="TBO416" s="9"/>
      <c r="TBP416" s="9"/>
      <c r="TBQ416" s="9"/>
      <c r="TBR416" s="9"/>
      <c r="TBS416" s="9"/>
      <c r="TBT416" s="9"/>
      <c r="TBU416" s="9"/>
      <c r="TBV416" s="9"/>
      <c r="TBW416" s="9"/>
      <c r="TBX416" s="9"/>
      <c r="TBY416" s="9"/>
      <c r="TBZ416" s="9"/>
      <c r="TCA416" s="9"/>
      <c r="TCB416" s="9"/>
      <c r="TCC416" s="9"/>
      <c r="TCD416" s="9"/>
      <c r="TCE416" s="9"/>
      <c r="TCF416" s="9"/>
      <c r="TCG416" s="9"/>
      <c r="TCH416" s="9"/>
      <c r="TCI416" s="9"/>
      <c r="TCJ416" s="9"/>
      <c r="TCK416" s="9"/>
      <c r="TCL416" s="9"/>
      <c r="TCM416" s="9"/>
      <c r="TCN416" s="9"/>
      <c r="TCO416" s="9"/>
      <c r="TCP416" s="9"/>
      <c r="TCQ416" s="9"/>
      <c r="TCR416" s="9"/>
      <c r="TCS416" s="9"/>
      <c r="TCT416" s="9"/>
      <c r="TCU416" s="9"/>
      <c r="TCV416" s="9"/>
      <c r="TCW416" s="9"/>
      <c r="TCX416" s="9"/>
      <c r="TCY416" s="9"/>
      <c r="TCZ416" s="9"/>
      <c r="TDA416" s="9"/>
      <c r="TDB416" s="9"/>
      <c r="TDC416" s="9"/>
      <c r="TDD416" s="9"/>
      <c r="TDE416" s="9"/>
      <c r="TDF416" s="9"/>
      <c r="TDG416" s="9"/>
      <c r="TDH416" s="9"/>
      <c r="TDI416" s="9"/>
      <c r="TDJ416" s="9"/>
      <c r="TDK416" s="9"/>
      <c r="TDL416" s="9"/>
      <c r="TDM416" s="9"/>
      <c r="TDN416" s="9"/>
      <c r="TDO416" s="9"/>
      <c r="TDP416" s="9"/>
      <c r="TDQ416" s="9"/>
      <c r="TDR416" s="9"/>
      <c r="TDS416" s="9"/>
      <c r="TDT416" s="9"/>
      <c r="TDU416" s="9"/>
      <c r="TDV416" s="9"/>
      <c r="TDW416" s="9"/>
      <c r="TDX416" s="9"/>
      <c r="TDY416" s="9"/>
      <c r="TDZ416" s="9"/>
      <c r="TEA416" s="9"/>
      <c r="TEB416" s="9"/>
      <c r="TEC416" s="9"/>
      <c r="TED416" s="9"/>
      <c r="TEE416" s="9"/>
      <c r="TEF416" s="9"/>
      <c r="TEG416" s="9"/>
      <c r="TEH416" s="9"/>
      <c r="TEI416" s="9"/>
      <c r="TEJ416" s="9"/>
      <c r="TEK416" s="9"/>
      <c r="TEL416" s="9"/>
      <c r="TEM416" s="9"/>
      <c r="TEN416" s="9"/>
      <c r="TEO416" s="9"/>
      <c r="TEP416" s="9"/>
      <c r="TEQ416" s="9"/>
      <c r="TER416" s="9"/>
      <c r="TES416" s="9"/>
      <c r="TET416" s="9"/>
      <c r="TEU416" s="9"/>
      <c r="TEV416" s="9"/>
      <c r="TEW416" s="9"/>
      <c r="TEX416" s="9"/>
      <c r="TEY416" s="9"/>
      <c r="TEZ416" s="9"/>
      <c r="TFA416" s="9"/>
      <c r="TFB416" s="9"/>
      <c r="TFC416" s="9"/>
      <c r="TFD416" s="9"/>
      <c r="TFE416" s="9"/>
      <c r="TFF416" s="9"/>
      <c r="TFG416" s="9"/>
      <c r="TFH416" s="9"/>
      <c r="TFI416" s="9"/>
      <c r="TFJ416" s="9"/>
      <c r="TFK416" s="9"/>
      <c r="TFL416" s="9"/>
      <c r="TFM416" s="9"/>
      <c r="TFN416" s="9"/>
      <c r="TFO416" s="9"/>
      <c r="TFP416" s="9"/>
      <c r="TFQ416" s="9"/>
      <c r="TFR416" s="9"/>
      <c r="TFS416" s="9"/>
      <c r="TFT416" s="9"/>
      <c r="TFU416" s="9"/>
      <c r="TFV416" s="9"/>
      <c r="TFW416" s="9"/>
      <c r="TFX416" s="9"/>
      <c r="TFY416" s="9"/>
      <c r="TFZ416" s="9"/>
      <c r="TGA416" s="9"/>
      <c r="TGB416" s="9"/>
      <c r="TGC416" s="9"/>
      <c r="TGD416" s="9"/>
      <c r="TGE416" s="9"/>
      <c r="TGF416" s="9"/>
      <c r="TGG416" s="9"/>
      <c r="TGH416" s="9"/>
      <c r="TGI416" s="9"/>
      <c r="TGJ416" s="9"/>
      <c r="TGK416" s="9"/>
      <c r="TGL416" s="9"/>
      <c r="TGM416" s="9"/>
      <c r="TGN416" s="9"/>
      <c r="TGO416" s="9"/>
      <c r="TGP416" s="9"/>
      <c r="TGQ416" s="9"/>
      <c r="TGR416" s="9"/>
      <c r="TGS416" s="9"/>
      <c r="TGT416" s="9"/>
      <c r="TGU416" s="9"/>
      <c r="TGV416" s="9"/>
      <c r="TGW416" s="9"/>
      <c r="TGX416" s="9"/>
      <c r="TGY416" s="9"/>
      <c r="TGZ416" s="9"/>
      <c r="THA416" s="9"/>
      <c r="THB416" s="9"/>
      <c r="THC416" s="9"/>
      <c r="THD416" s="9"/>
      <c r="THE416" s="9"/>
      <c r="THF416" s="9"/>
      <c r="THG416" s="9"/>
      <c r="THH416" s="9"/>
      <c r="THI416" s="9"/>
      <c r="THJ416" s="9"/>
      <c r="THK416" s="9"/>
      <c r="THL416" s="9"/>
      <c r="THM416" s="9"/>
      <c r="THN416" s="9"/>
      <c r="THO416" s="9"/>
      <c r="THP416" s="9"/>
      <c r="THQ416" s="9"/>
      <c r="THR416" s="9"/>
      <c r="THS416" s="9"/>
      <c r="THT416" s="9"/>
      <c r="THU416" s="9"/>
      <c r="THV416" s="9"/>
      <c r="THW416" s="9"/>
      <c r="THX416" s="9"/>
      <c r="THY416" s="9"/>
      <c r="THZ416" s="9"/>
      <c r="TIA416" s="9"/>
      <c r="TIB416" s="9"/>
      <c r="TIC416" s="9"/>
      <c r="TID416" s="9"/>
      <c r="TIE416" s="9"/>
      <c r="TIF416" s="9"/>
      <c r="TIG416" s="9"/>
      <c r="TIH416" s="9"/>
      <c r="TII416" s="9"/>
      <c r="TIJ416" s="9"/>
      <c r="TIK416" s="9"/>
      <c r="TIL416" s="9"/>
      <c r="TIM416" s="9"/>
      <c r="TIN416" s="9"/>
      <c r="TIO416" s="9"/>
      <c r="TIP416" s="9"/>
      <c r="TIQ416" s="9"/>
      <c r="TIR416" s="9"/>
      <c r="TIS416" s="9"/>
      <c r="TIT416" s="9"/>
      <c r="TIU416" s="9"/>
      <c r="TIV416" s="9"/>
      <c r="TIW416" s="9"/>
      <c r="TIX416" s="9"/>
      <c r="TIY416" s="9"/>
      <c r="TIZ416" s="9"/>
      <c r="TJA416" s="9"/>
      <c r="TJB416" s="9"/>
      <c r="TJC416" s="9"/>
      <c r="TJD416" s="9"/>
      <c r="TJE416" s="9"/>
      <c r="TJF416" s="9"/>
      <c r="TJG416" s="9"/>
      <c r="TJH416" s="9"/>
      <c r="TJI416" s="9"/>
      <c r="TJJ416" s="9"/>
      <c r="TJK416" s="9"/>
      <c r="TJL416" s="9"/>
      <c r="TJM416" s="9"/>
      <c r="TJN416" s="9"/>
      <c r="TJO416" s="9"/>
      <c r="TJP416" s="9"/>
      <c r="TJQ416" s="9"/>
      <c r="TJR416" s="9"/>
      <c r="TJS416" s="9"/>
      <c r="TJT416" s="9"/>
      <c r="TJU416" s="9"/>
      <c r="TJV416" s="9"/>
      <c r="TJW416" s="9"/>
      <c r="TJX416" s="9"/>
      <c r="TJY416" s="9"/>
      <c r="TJZ416" s="9"/>
      <c r="TKA416" s="9"/>
      <c r="TKB416" s="9"/>
      <c r="TKC416" s="9"/>
      <c r="TKD416" s="9"/>
      <c r="TKE416" s="9"/>
      <c r="TKF416" s="9"/>
      <c r="TKG416" s="9"/>
      <c r="TKH416" s="9"/>
      <c r="TKI416" s="9"/>
      <c r="TKJ416" s="9"/>
      <c r="TKK416" s="9"/>
      <c r="TKL416" s="9"/>
      <c r="TKM416" s="9"/>
      <c r="TKN416" s="9"/>
      <c r="TKO416" s="9"/>
      <c r="TKP416" s="9"/>
      <c r="TKQ416" s="9"/>
      <c r="TKR416" s="9"/>
      <c r="TKS416" s="9"/>
      <c r="TKT416" s="9"/>
      <c r="TKU416" s="9"/>
      <c r="TKV416" s="9"/>
      <c r="TKW416" s="9"/>
      <c r="TKX416" s="9"/>
      <c r="TKY416" s="9"/>
      <c r="TKZ416" s="9"/>
      <c r="TLA416" s="9"/>
      <c r="TLB416" s="9"/>
      <c r="TLC416" s="9"/>
      <c r="TLD416" s="9"/>
      <c r="TLE416" s="9"/>
      <c r="TLF416" s="9"/>
      <c r="TLG416" s="9"/>
      <c r="TLH416" s="9"/>
      <c r="TLI416" s="9"/>
      <c r="TLJ416" s="9"/>
      <c r="TLK416" s="9"/>
      <c r="TLL416" s="9"/>
      <c r="TLM416" s="9"/>
      <c r="TLN416" s="9"/>
      <c r="TLO416" s="9"/>
      <c r="TLP416" s="9"/>
      <c r="TLQ416" s="9"/>
      <c r="TLR416" s="9"/>
      <c r="TLS416" s="9"/>
      <c r="TLT416" s="9"/>
      <c r="TLU416" s="9"/>
      <c r="TLV416" s="9"/>
      <c r="TLW416" s="9"/>
      <c r="TLX416" s="9"/>
      <c r="TLY416" s="9"/>
      <c r="TLZ416" s="9"/>
      <c r="TMA416" s="9"/>
      <c r="TMB416" s="9"/>
      <c r="TMC416" s="9"/>
      <c r="TMD416" s="9"/>
      <c r="TME416" s="9"/>
      <c r="TMF416" s="9"/>
      <c r="TMG416" s="9"/>
      <c r="TMH416" s="9"/>
      <c r="TMI416" s="9"/>
      <c r="TMJ416" s="9"/>
      <c r="TMK416" s="9"/>
      <c r="TML416" s="9"/>
      <c r="TMM416" s="9"/>
      <c r="TMN416" s="9"/>
      <c r="TMO416" s="9"/>
      <c r="TMP416" s="9"/>
      <c r="TMQ416" s="9"/>
      <c r="TMR416" s="9"/>
      <c r="TMS416" s="9"/>
      <c r="TMT416" s="9"/>
      <c r="TMU416" s="9"/>
      <c r="TMV416" s="9"/>
      <c r="TMW416" s="9"/>
      <c r="TMX416" s="9"/>
      <c r="TMY416" s="9"/>
      <c r="TMZ416" s="9"/>
      <c r="TNA416" s="9"/>
      <c r="TNB416" s="9"/>
      <c r="TNC416" s="9"/>
      <c r="TND416" s="9"/>
      <c r="TNE416" s="9"/>
      <c r="TNF416" s="9"/>
      <c r="TNG416" s="9"/>
      <c r="TNH416" s="9"/>
      <c r="TNI416" s="9"/>
      <c r="TNJ416" s="9"/>
      <c r="TNK416" s="9"/>
      <c r="TNL416" s="9"/>
      <c r="TNM416" s="9"/>
      <c r="TNN416" s="9"/>
      <c r="TNO416" s="9"/>
      <c r="TNP416" s="9"/>
      <c r="TNQ416" s="9"/>
      <c r="TNR416" s="9"/>
      <c r="TNS416" s="9"/>
      <c r="TNT416" s="9"/>
      <c r="TNU416" s="9"/>
      <c r="TNV416" s="9"/>
      <c r="TNW416" s="9"/>
      <c r="TNX416" s="9"/>
      <c r="TNY416" s="9"/>
      <c r="TNZ416" s="9"/>
      <c r="TOA416" s="9"/>
      <c r="TOB416" s="9"/>
      <c r="TOC416" s="9"/>
      <c r="TOD416" s="9"/>
      <c r="TOE416" s="9"/>
      <c r="TOF416" s="9"/>
      <c r="TOG416" s="9"/>
      <c r="TOH416" s="9"/>
      <c r="TOI416" s="9"/>
      <c r="TOJ416" s="9"/>
      <c r="TOK416" s="9"/>
      <c r="TOL416" s="9"/>
      <c r="TOM416" s="9"/>
      <c r="TON416" s="9"/>
      <c r="TOO416" s="9"/>
      <c r="TOP416" s="9"/>
      <c r="TOQ416" s="9"/>
      <c r="TOR416" s="9"/>
      <c r="TOS416" s="9"/>
      <c r="TOT416" s="9"/>
      <c r="TOU416" s="9"/>
      <c r="TOV416" s="9"/>
      <c r="TOW416" s="9"/>
      <c r="TOX416" s="9"/>
      <c r="TOY416" s="9"/>
      <c r="TOZ416" s="9"/>
      <c r="TPA416" s="9"/>
      <c r="TPB416" s="9"/>
      <c r="TPC416" s="9"/>
      <c r="TPD416" s="9"/>
      <c r="TPE416" s="9"/>
      <c r="TPF416" s="9"/>
      <c r="TPG416" s="9"/>
      <c r="TPH416" s="9"/>
      <c r="TPI416" s="9"/>
      <c r="TPJ416" s="9"/>
      <c r="TPK416" s="9"/>
      <c r="TPL416" s="9"/>
      <c r="TPM416" s="9"/>
      <c r="TPN416" s="9"/>
      <c r="TPO416" s="9"/>
      <c r="TPP416" s="9"/>
      <c r="TPQ416" s="9"/>
      <c r="TPR416" s="9"/>
      <c r="TPS416" s="9"/>
      <c r="TPT416" s="9"/>
      <c r="TPU416" s="9"/>
      <c r="TPV416" s="9"/>
      <c r="TPW416" s="9"/>
      <c r="TPX416" s="9"/>
      <c r="TPY416" s="9"/>
      <c r="TPZ416" s="9"/>
      <c r="TQA416" s="9"/>
      <c r="TQB416" s="9"/>
      <c r="TQC416" s="9"/>
      <c r="TQD416" s="9"/>
      <c r="TQE416" s="9"/>
      <c r="TQF416" s="9"/>
      <c r="TQG416" s="9"/>
      <c r="TQH416" s="9"/>
      <c r="TQI416" s="9"/>
      <c r="TQJ416" s="9"/>
      <c r="TQK416" s="9"/>
      <c r="TQL416" s="9"/>
      <c r="TQM416" s="9"/>
      <c r="TQN416" s="9"/>
      <c r="TQO416" s="9"/>
      <c r="TQP416" s="9"/>
      <c r="TQQ416" s="9"/>
      <c r="TQR416" s="9"/>
      <c r="TQS416" s="9"/>
      <c r="TQT416" s="9"/>
      <c r="TQU416" s="9"/>
      <c r="TQV416" s="9"/>
      <c r="TQW416" s="9"/>
      <c r="TQX416" s="9"/>
      <c r="TQY416" s="9"/>
      <c r="TQZ416" s="9"/>
      <c r="TRA416" s="9"/>
      <c r="TRB416" s="9"/>
      <c r="TRC416" s="9"/>
      <c r="TRD416" s="9"/>
      <c r="TRE416" s="9"/>
      <c r="TRF416" s="9"/>
      <c r="TRG416" s="9"/>
      <c r="TRH416" s="9"/>
      <c r="TRI416" s="9"/>
      <c r="TRJ416" s="9"/>
      <c r="TRK416" s="9"/>
      <c r="TRL416" s="9"/>
      <c r="TRM416" s="9"/>
      <c r="TRN416" s="9"/>
      <c r="TRO416" s="9"/>
      <c r="TRP416" s="9"/>
      <c r="TRQ416" s="9"/>
      <c r="TRR416" s="9"/>
      <c r="TRS416" s="9"/>
      <c r="TRT416" s="9"/>
      <c r="TRU416" s="9"/>
      <c r="TRV416" s="9"/>
      <c r="TRW416" s="9"/>
      <c r="TRX416" s="9"/>
      <c r="TRY416" s="9"/>
      <c r="TRZ416" s="9"/>
      <c r="TSA416" s="9"/>
      <c r="TSB416" s="9"/>
      <c r="TSC416" s="9"/>
      <c r="TSD416" s="9"/>
      <c r="TSE416" s="9"/>
      <c r="TSF416" s="9"/>
      <c r="TSG416" s="9"/>
      <c r="TSH416" s="9"/>
      <c r="TSI416" s="9"/>
      <c r="TSJ416" s="9"/>
      <c r="TSK416" s="9"/>
      <c r="TSL416" s="9"/>
      <c r="TSM416" s="9"/>
      <c r="TSN416" s="9"/>
      <c r="TSO416" s="9"/>
      <c r="TSP416" s="9"/>
      <c r="TSQ416" s="9"/>
      <c r="TSR416" s="9"/>
      <c r="TSS416" s="9"/>
      <c r="TST416" s="9"/>
      <c r="TSU416" s="9"/>
      <c r="TSV416" s="9"/>
      <c r="TSW416" s="9"/>
      <c r="TSX416" s="9"/>
      <c r="TSY416" s="9"/>
      <c r="TSZ416" s="9"/>
      <c r="TTA416" s="9"/>
      <c r="TTB416" s="9"/>
      <c r="TTC416" s="9"/>
      <c r="TTD416" s="9"/>
      <c r="TTE416" s="9"/>
      <c r="TTF416" s="9"/>
      <c r="TTG416" s="9"/>
      <c r="TTH416" s="9"/>
      <c r="TTI416" s="9"/>
      <c r="TTJ416" s="9"/>
      <c r="TTK416" s="9"/>
      <c r="TTL416" s="9"/>
      <c r="TTM416" s="9"/>
      <c r="TTN416" s="9"/>
      <c r="TTO416" s="9"/>
      <c r="TTP416" s="9"/>
      <c r="TTQ416" s="9"/>
      <c r="TTR416" s="9"/>
      <c r="TTS416" s="9"/>
      <c r="TTT416" s="9"/>
      <c r="TTU416" s="9"/>
      <c r="TTV416" s="9"/>
      <c r="TTW416" s="9"/>
      <c r="TTX416" s="9"/>
      <c r="TTY416" s="9"/>
      <c r="TTZ416" s="9"/>
      <c r="TUA416" s="9"/>
      <c r="TUB416" s="9"/>
      <c r="TUC416" s="9"/>
      <c r="TUD416" s="9"/>
      <c r="TUE416" s="9"/>
      <c r="TUF416" s="9"/>
      <c r="TUG416" s="9"/>
      <c r="TUH416" s="9"/>
      <c r="TUI416" s="9"/>
      <c r="TUJ416" s="9"/>
      <c r="TUK416" s="9"/>
      <c r="TUL416" s="9"/>
      <c r="TUM416" s="9"/>
      <c r="TUN416" s="9"/>
      <c r="TUO416" s="9"/>
      <c r="TUP416" s="9"/>
      <c r="TUQ416" s="9"/>
      <c r="TUR416" s="9"/>
      <c r="TUS416" s="9"/>
      <c r="TUT416" s="9"/>
      <c r="TUU416" s="9"/>
      <c r="TUV416" s="9"/>
      <c r="TUW416" s="9"/>
      <c r="TUX416" s="9"/>
      <c r="TUY416" s="9"/>
      <c r="TUZ416" s="9"/>
      <c r="TVA416" s="9"/>
      <c r="TVB416" s="9"/>
      <c r="TVC416" s="9"/>
      <c r="TVD416" s="9"/>
      <c r="TVE416" s="9"/>
      <c r="TVF416" s="9"/>
      <c r="TVG416" s="9"/>
      <c r="TVH416" s="9"/>
      <c r="TVI416" s="9"/>
      <c r="TVJ416" s="9"/>
      <c r="TVK416" s="9"/>
      <c r="TVL416" s="9"/>
      <c r="TVM416" s="9"/>
      <c r="TVN416" s="9"/>
      <c r="TVO416" s="9"/>
      <c r="TVP416" s="9"/>
      <c r="TVQ416" s="9"/>
      <c r="TVR416" s="9"/>
      <c r="TVS416" s="9"/>
      <c r="TVT416" s="9"/>
      <c r="TVU416" s="9"/>
      <c r="TVV416" s="9"/>
      <c r="TVW416" s="9"/>
      <c r="TVX416" s="9"/>
      <c r="TVY416" s="9"/>
      <c r="TVZ416" s="9"/>
      <c r="TWA416" s="9"/>
      <c r="TWB416" s="9"/>
      <c r="TWC416" s="9"/>
      <c r="TWD416" s="9"/>
      <c r="TWE416" s="9"/>
      <c r="TWF416" s="9"/>
      <c r="TWG416" s="9"/>
      <c r="TWH416" s="9"/>
      <c r="TWI416" s="9"/>
      <c r="TWJ416" s="9"/>
      <c r="TWK416" s="9"/>
      <c r="TWL416" s="9"/>
      <c r="TWM416" s="9"/>
      <c r="TWN416" s="9"/>
      <c r="TWO416" s="9"/>
      <c r="TWP416" s="9"/>
      <c r="TWQ416" s="9"/>
      <c r="TWR416" s="9"/>
      <c r="TWS416" s="9"/>
      <c r="TWT416" s="9"/>
      <c r="TWU416" s="9"/>
      <c r="TWV416" s="9"/>
      <c r="TWW416" s="9"/>
      <c r="TWX416" s="9"/>
      <c r="TWY416" s="9"/>
      <c r="TWZ416" s="9"/>
      <c r="TXA416" s="9"/>
      <c r="TXB416" s="9"/>
      <c r="TXC416" s="9"/>
      <c r="TXD416" s="9"/>
      <c r="TXE416" s="9"/>
      <c r="TXF416" s="9"/>
      <c r="TXG416" s="9"/>
      <c r="TXH416" s="9"/>
      <c r="TXI416" s="9"/>
      <c r="TXJ416" s="9"/>
      <c r="TXK416" s="9"/>
      <c r="TXL416" s="9"/>
      <c r="TXM416" s="9"/>
      <c r="TXN416" s="9"/>
      <c r="TXO416" s="9"/>
      <c r="TXP416" s="9"/>
      <c r="TXQ416" s="9"/>
      <c r="TXR416" s="9"/>
      <c r="TXS416" s="9"/>
      <c r="TXT416" s="9"/>
      <c r="TXU416" s="9"/>
      <c r="TXV416" s="9"/>
      <c r="TXW416" s="9"/>
      <c r="TXX416" s="9"/>
      <c r="TXY416" s="9"/>
      <c r="TXZ416" s="9"/>
      <c r="TYA416" s="9"/>
      <c r="TYB416" s="9"/>
      <c r="TYC416" s="9"/>
      <c r="TYD416" s="9"/>
      <c r="TYE416" s="9"/>
      <c r="TYF416" s="9"/>
      <c r="TYG416" s="9"/>
      <c r="TYH416" s="9"/>
      <c r="TYI416" s="9"/>
      <c r="TYJ416" s="9"/>
      <c r="TYK416" s="9"/>
      <c r="TYL416" s="9"/>
      <c r="TYM416" s="9"/>
      <c r="TYN416" s="9"/>
      <c r="TYO416" s="9"/>
      <c r="TYP416" s="9"/>
      <c r="TYQ416" s="9"/>
      <c r="TYR416" s="9"/>
      <c r="TYS416" s="9"/>
      <c r="TYT416" s="9"/>
      <c r="TYU416" s="9"/>
      <c r="TYV416" s="9"/>
      <c r="TYW416" s="9"/>
      <c r="TYX416" s="9"/>
      <c r="TYY416" s="9"/>
      <c r="TYZ416" s="9"/>
      <c r="TZA416" s="9"/>
      <c r="TZB416" s="9"/>
      <c r="TZC416" s="9"/>
      <c r="TZD416" s="9"/>
      <c r="TZE416" s="9"/>
      <c r="TZF416" s="9"/>
      <c r="TZG416" s="9"/>
      <c r="TZH416" s="9"/>
      <c r="TZI416" s="9"/>
      <c r="TZJ416" s="9"/>
      <c r="TZK416" s="9"/>
      <c r="TZL416" s="9"/>
      <c r="TZM416" s="9"/>
      <c r="TZN416" s="9"/>
      <c r="TZO416" s="9"/>
      <c r="TZP416" s="9"/>
      <c r="TZQ416" s="9"/>
      <c r="TZR416" s="9"/>
      <c r="TZS416" s="9"/>
      <c r="TZT416" s="9"/>
      <c r="TZU416" s="9"/>
      <c r="TZV416" s="9"/>
      <c r="TZW416" s="9"/>
      <c r="TZX416" s="9"/>
      <c r="TZY416" s="9"/>
      <c r="TZZ416" s="9"/>
      <c r="UAA416" s="9"/>
      <c r="UAB416" s="9"/>
      <c r="UAC416" s="9"/>
      <c r="UAD416" s="9"/>
      <c r="UAE416" s="9"/>
      <c r="UAF416" s="9"/>
      <c r="UAG416" s="9"/>
      <c r="UAH416" s="9"/>
      <c r="UAI416" s="9"/>
      <c r="UAJ416" s="9"/>
      <c r="UAK416" s="9"/>
      <c r="UAL416" s="9"/>
      <c r="UAM416" s="9"/>
      <c r="UAN416" s="9"/>
      <c r="UAO416" s="9"/>
      <c r="UAP416" s="9"/>
      <c r="UAQ416" s="9"/>
      <c r="UAR416" s="9"/>
      <c r="UAS416" s="9"/>
      <c r="UAT416" s="9"/>
      <c r="UAU416" s="9"/>
      <c r="UAV416" s="9"/>
      <c r="UAW416" s="9"/>
      <c r="UAX416" s="9"/>
      <c r="UAY416" s="9"/>
      <c r="UAZ416" s="9"/>
      <c r="UBA416" s="9"/>
      <c r="UBB416" s="9"/>
      <c r="UBC416" s="9"/>
      <c r="UBD416" s="9"/>
      <c r="UBE416" s="9"/>
      <c r="UBF416" s="9"/>
      <c r="UBG416" s="9"/>
      <c r="UBH416" s="9"/>
      <c r="UBI416" s="9"/>
      <c r="UBJ416" s="9"/>
      <c r="UBK416" s="9"/>
      <c r="UBL416" s="9"/>
      <c r="UBM416" s="9"/>
      <c r="UBN416" s="9"/>
      <c r="UBO416" s="9"/>
      <c r="UBP416" s="9"/>
      <c r="UBQ416" s="9"/>
      <c r="UBR416" s="9"/>
      <c r="UBS416" s="9"/>
      <c r="UBT416" s="9"/>
      <c r="UBU416" s="9"/>
      <c r="UBV416" s="9"/>
      <c r="UBW416" s="9"/>
      <c r="UBX416" s="9"/>
      <c r="UBY416" s="9"/>
      <c r="UBZ416" s="9"/>
      <c r="UCA416" s="9"/>
      <c r="UCB416" s="9"/>
      <c r="UCC416" s="9"/>
      <c r="UCD416" s="9"/>
      <c r="UCE416" s="9"/>
      <c r="UCF416" s="9"/>
      <c r="UCG416" s="9"/>
      <c r="UCH416" s="9"/>
      <c r="UCI416" s="9"/>
      <c r="UCJ416" s="9"/>
      <c r="UCK416" s="9"/>
      <c r="UCL416" s="9"/>
      <c r="UCM416" s="9"/>
      <c r="UCN416" s="9"/>
      <c r="UCO416" s="9"/>
      <c r="UCP416" s="9"/>
      <c r="UCQ416" s="9"/>
      <c r="UCR416" s="9"/>
      <c r="UCS416" s="9"/>
      <c r="UCT416" s="9"/>
      <c r="UCU416" s="9"/>
      <c r="UCV416" s="9"/>
      <c r="UCW416" s="9"/>
      <c r="UCX416" s="9"/>
      <c r="UCY416" s="9"/>
      <c r="UCZ416" s="9"/>
      <c r="UDA416" s="9"/>
      <c r="UDB416" s="9"/>
      <c r="UDC416" s="9"/>
      <c r="UDD416" s="9"/>
      <c r="UDE416" s="9"/>
      <c r="UDF416" s="9"/>
      <c r="UDG416" s="9"/>
      <c r="UDH416" s="9"/>
      <c r="UDI416" s="9"/>
      <c r="UDJ416" s="9"/>
      <c r="UDK416" s="9"/>
      <c r="UDL416" s="9"/>
      <c r="UDM416" s="9"/>
      <c r="UDN416" s="9"/>
      <c r="UDO416" s="9"/>
      <c r="UDP416" s="9"/>
      <c r="UDQ416" s="9"/>
      <c r="UDR416" s="9"/>
      <c r="UDS416" s="9"/>
      <c r="UDT416" s="9"/>
      <c r="UDU416" s="9"/>
      <c r="UDV416" s="9"/>
      <c r="UDW416" s="9"/>
      <c r="UDX416" s="9"/>
      <c r="UDY416" s="9"/>
      <c r="UDZ416" s="9"/>
      <c r="UEA416" s="9"/>
      <c r="UEB416" s="9"/>
      <c r="UEC416" s="9"/>
      <c r="UED416" s="9"/>
      <c r="UEE416" s="9"/>
      <c r="UEF416" s="9"/>
      <c r="UEG416" s="9"/>
      <c r="UEH416" s="9"/>
      <c r="UEI416" s="9"/>
      <c r="UEJ416" s="9"/>
      <c r="UEK416" s="9"/>
      <c r="UEL416" s="9"/>
      <c r="UEM416" s="9"/>
      <c r="UEN416" s="9"/>
      <c r="UEO416" s="9"/>
      <c r="UEP416" s="9"/>
      <c r="UEQ416" s="9"/>
      <c r="UER416" s="9"/>
      <c r="UES416" s="9"/>
      <c r="UET416" s="9"/>
      <c r="UEU416" s="9"/>
      <c r="UEV416" s="9"/>
      <c r="UEW416" s="9"/>
      <c r="UEX416" s="9"/>
      <c r="UEY416" s="9"/>
      <c r="UEZ416" s="9"/>
      <c r="UFA416" s="9"/>
      <c r="UFB416" s="9"/>
      <c r="UFC416" s="9"/>
      <c r="UFD416" s="9"/>
      <c r="UFE416" s="9"/>
      <c r="UFF416" s="9"/>
      <c r="UFG416" s="9"/>
      <c r="UFH416" s="9"/>
      <c r="UFI416" s="9"/>
      <c r="UFJ416" s="9"/>
      <c r="UFK416" s="9"/>
      <c r="UFL416" s="9"/>
      <c r="UFM416" s="9"/>
      <c r="UFN416" s="9"/>
      <c r="UFO416" s="9"/>
      <c r="UFP416" s="9"/>
      <c r="UFQ416" s="9"/>
      <c r="UFR416" s="9"/>
      <c r="UFS416" s="9"/>
      <c r="UFT416" s="9"/>
      <c r="UFU416" s="9"/>
      <c r="UFV416" s="9"/>
      <c r="UFW416" s="9"/>
      <c r="UFX416" s="9"/>
      <c r="UFY416" s="9"/>
      <c r="UFZ416" s="9"/>
      <c r="UGA416" s="9"/>
      <c r="UGB416" s="9"/>
      <c r="UGC416" s="9"/>
      <c r="UGD416" s="9"/>
      <c r="UGE416" s="9"/>
      <c r="UGF416" s="9"/>
      <c r="UGG416" s="9"/>
      <c r="UGH416" s="9"/>
      <c r="UGI416" s="9"/>
      <c r="UGJ416" s="9"/>
      <c r="UGK416" s="9"/>
      <c r="UGL416" s="9"/>
      <c r="UGM416" s="9"/>
      <c r="UGN416" s="9"/>
      <c r="UGO416" s="9"/>
      <c r="UGP416" s="9"/>
      <c r="UGQ416" s="9"/>
      <c r="UGR416" s="9"/>
      <c r="UGS416" s="9"/>
      <c r="UGT416" s="9"/>
      <c r="UGU416" s="9"/>
      <c r="UGV416" s="9"/>
      <c r="UGW416" s="9"/>
      <c r="UGX416" s="9"/>
      <c r="UGY416" s="9"/>
      <c r="UGZ416" s="9"/>
      <c r="UHA416" s="9"/>
      <c r="UHB416" s="9"/>
      <c r="UHC416" s="9"/>
      <c r="UHD416" s="9"/>
      <c r="UHE416" s="9"/>
      <c r="UHF416" s="9"/>
      <c r="UHG416" s="9"/>
      <c r="UHH416" s="9"/>
      <c r="UHI416" s="9"/>
      <c r="UHJ416" s="9"/>
      <c r="UHK416" s="9"/>
      <c r="UHL416" s="9"/>
      <c r="UHM416" s="9"/>
      <c r="UHN416" s="9"/>
      <c r="UHO416" s="9"/>
      <c r="UHP416" s="9"/>
      <c r="UHQ416" s="9"/>
      <c r="UHR416" s="9"/>
      <c r="UHS416" s="9"/>
      <c r="UHT416" s="9"/>
      <c r="UHU416" s="9"/>
      <c r="UHV416" s="9"/>
      <c r="UHW416" s="9"/>
      <c r="UHX416" s="9"/>
      <c r="UHY416" s="9"/>
      <c r="UHZ416" s="9"/>
      <c r="UIA416" s="9"/>
      <c r="UIB416" s="9"/>
      <c r="UIC416" s="9"/>
      <c r="UID416" s="9"/>
      <c r="UIE416" s="9"/>
      <c r="UIF416" s="9"/>
      <c r="UIG416" s="9"/>
      <c r="UIH416" s="9"/>
      <c r="UII416" s="9"/>
      <c r="UIJ416" s="9"/>
      <c r="UIK416" s="9"/>
      <c r="UIL416" s="9"/>
      <c r="UIM416" s="9"/>
      <c r="UIN416" s="9"/>
      <c r="UIO416" s="9"/>
      <c r="UIP416" s="9"/>
      <c r="UIQ416" s="9"/>
      <c r="UIR416" s="9"/>
      <c r="UIS416" s="9"/>
      <c r="UIT416" s="9"/>
      <c r="UIU416" s="9"/>
      <c r="UIV416" s="9"/>
      <c r="UIW416" s="9"/>
      <c r="UIX416" s="9"/>
      <c r="UIY416" s="9"/>
      <c r="UIZ416" s="9"/>
      <c r="UJA416" s="9"/>
      <c r="UJB416" s="9"/>
      <c r="UJC416" s="9"/>
      <c r="UJD416" s="9"/>
      <c r="UJE416" s="9"/>
      <c r="UJF416" s="9"/>
      <c r="UJG416" s="9"/>
      <c r="UJH416" s="9"/>
      <c r="UJI416" s="9"/>
      <c r="UJJ416" s="9"/>
      <c r="UJK416" s="9"/>
      <c r="UJL416" s="9"/>
      <c r="UJM416" s="9"/>
      <c r="UJN416" s="9"/>
      <c r="UJO416" s="9"/>
      <c r="UJP416" s="9"/>
      <c r="UJQ416" s="9"/>
      <c r="UJR416" s="9"/>
      <c r="UJS416" s="9"/>
      <c r="UJT416" s="9"/>
      <c r="UJU416" s="9"/>
      <c r="UJV416" s="9"/>
      <c r="UJW416" s="9"/>
      <c r="UJX416" s="9"/>
      <c r="UJY416" s="9"/>
      <c r="UJZ416" s="9"/>
      <c r="UKA416" s="9"/>
      <c r="UKB416" s="9"/>
      <c r="UKC416" s="9"/>
      <c r="UKD416" s="9"/>
      <c r="UKE416" s="9"/>
      <c r="UKF416" s="9"/>
      <c r="UKG416" s="9"/>
      <c r="UKH416" s="9"/>
      <c r="UKI416" s="9"/>
      <c r="UKJ416" s="9"/>
      <c r="UKK416" s="9"/>
      <c r="UKL416" s="9"/>
      <c r="UKM416" s="9"/>
      <c r="UKN416" s="9"/>
      <c r="UKO416" s="9"/>
      <c r="UKP416" s="9"/>
      <c r="UKQ416" s="9"/>
      <c r="UKR416" s="9"/>
      <c r="UKS416" s="9"/>
      <c r="UKT416" s="9"/>
      <c r="UKU416" s="9"/>
      <c r="UKV416" s="9"/>
      <c r="UKW416" s="9"/>
      <c r="UKX416" s="9"/>
      <c r="UKY416" s="9"/>
      <c r="UKZ416" s="9"/>
      <c r="ULA416" s="9"/>
      <c r="ULB416" s="9"/>
      <c r="ULC416" s="9"/>
      <c r="ULD416" s="9"/>
      <c r="ULE416" s="9"/>
      <c r="ULF416" s="9"/>
      <c r="ULG416" s="9"/>
      <c r="ULH416" s="9"/>
      <c r="ULI416" s="9"/>
      <c r="ULJ416" s="9"/>
      <c r="ULK416" s="9"/>
      <c r="ULL416" s="9"/>
      <c r="ULM416" s="9"/>
      <c r="ULN416" s="9"/>
      <c r="ULO416" s="9"/>
      <c r="ULP416" s="9"/>
      <c r="ULQ416" s="9"/>
      <c r="ULR416" s="9"/>
      <c r="ULS416" s="9"/>
      <c r="ULT416" s="9"/>
      <c r="ULU416" s="9"/>
      <c r="ULV416" s="9"/>
      <c r="ULW416" s="9"/>
      <c r="ULX416" s="9"/>
      <c r="ULY416" s="9"/>
      <c r="ULZ416" s="9"/>
      <c r="UMA416" s="9"/>
      <c r="UMB416" s="9"/>
      <c r="UMC416" s="9"/>
      <c r="UMD416" s="9"/>
      <c r="UME416" s="9"/>
      <c r="UMF416" s="9"/>
      <c r="UMG416" s="9"/>
      <c r="UMH416" s="9"/>
      <c r="UMI416" s="9"/>
      <c r="UMJ416" s="9"/>
      <c r="UMK416" s="9"/>
      <c r="UML416" s="9"/>
      <c r="UMM416" s="9"/>
      <c r="UMN416" s="9"/>
      <c r="UMO416" s="9"/>
      <c r="UMP416" s="9"/>
      <c r="UMQ416" s="9"/>
      <c r="UMR416" s="9"/>
      <c r="UMS416" s="9"/>
      <c r="UMT416" s="9"/>
      <c r="UMU416" s="9"/>
      <c r="UMV416" s="9"/>
      <c r="UMW416" s="9"/>
      <c r="UMX416" s="9"/>
      <c r="UMY416" s="9"/>
      <c r="UMZ416" s="9"/>
      <c r="UNA416" s="9"/>
      <c r="UNB416" s="9"/>
      <c r="UNC416" s="9"/>
      <c r="UND416" s="9"/>
      <c r="UNE416" s="9"/>
      <c r="UNF416" s="9"/>
      <c r="UNG416" s="9"/>
      <c r="UNH416" s="9"/>
      <c r="UNI416" s="9"/>
      <c r="UNJ416" s="9"/>
      <c r="UNK416" s="9"/>
      <c r="UNL416" s="9"/>
      <c r="UNM416" s="9"/>
      <c r="UNN416" s="9"/>
      <c r="UNO416" s="9"/>
      <c r="UNP416" s="9"/>
      <c r="UNQ416" s="9"/>
      <c r="UNR416" s="9"/>
      <c r="UNS416" s="9"/>
      <c r="UNT416" s="9"/>
      <c r="UNU416" s="9"/>
      <c r="UNV416" s="9"/>
      <c r="UNW416" s="9"/>
      <c r="UNX416" s="9"/>
      <c r="UNY416" s="9"/>
      <c r="UNZ416" s="9"/>
      <c r="UOA416" s="9"/>
      <c r="UOB416" s="9"/>
      <c r="UOC416" s="9"/>
      <c r="UOD416" s="9"/>
      <c r="UOE416" s="9"/>
      <c r="UOF416" s="9"/>
      <c r="UOG416" s="9"/>
      <c r="UOH416" s="9"/>
      <c r="UOI416" s="9"/>
      <c r="UOJ416" s="9"/>
      <c r="UOK416" s="9"/>
      <c r="UOL416" s="9"/>
      <c r="UOM416" s="9"/>
      <c r="UON416" s="9"/>
      <c r="UOO416" s="9"/>
      <c r="UOP416" s="9"/>
      <c r="UOQ416" s="9"/>
      <c r="UOR416" s="9"/>
      <c r="UOS416" s="9"/>
      <c r="UOT416" s="9"/>
      <c r="UOU416" s="9"/>
      <c r="UOV416" s="9"/>
      <c r="UOW416" s="9"/>
      <c r="UOX416" s="9"/>
      <c r="UOY416" s="9"/>
      <c r="UOZ416" s="9"/>
      <c r="UPA416" s="9"/>
      <c r="UPB416" s="9"/>
      <c r="UPC416" s="9"/>
      <c r="UPD416" s="9"/>
      <c r="UPE416" s="9"/>
      <c r="UPF416" s="9"/>
      <c r="UPG416" s="9"/>
      <c r="UPH416" s="9"/>
      <c r="UPI416" s="9"/>
      <c r="UPJ416" s="9"/>
      <c r="UPK416" s="9"/>
      <c r="UPL416" s="9"/>
      <c r="UPM416" s="9"/>
      <c r="UPN416" s="9"/>
      <c r="UPO416" s="9"/>
      <c r="UPP416" s="9"/>
      <c r="UPQ416" s="9"/>
      <c r="UPR416" s="9"/>
      <c r="UPS416" s="9"/>
      <c r="UPT416" s="9"/>
      <c r="UPU416" s="9"/>
      <c r="UPV416" s="9"/>
      <c r="UPW416" s="9"/>
      <c r="UPX416" s="9"/>
      <c r="UPY416" s="9"/>
      <c r="UPZ416" s="9"/>
      <c r="UQA416" s="9"/>
      <c r="UQB416" s="9"/>
      <c r="UQC416" s="9"/>
      <c r="UQD416" s="9"/>
      <c r="UQE416" s="9"/>
      <c r="UQF416" s="9"/>
      <c r="UQG416" s="9"/>
      <c r="UQH416" s="9"/>
      <c r="UQI416" s="9"/>
      <c r="UQJ416" s="9"/>
      <c r="UQK416" s="9"/>
      <c r="UQL416" s="9"/>
      <c r="UQM416" s="9"/>
      <c r="UQN416" s="9"/>
      <c r="UQO416" s="9"/>
      <c r="UQP416" s="9"/>
      <c r="UQQ416" s="9"/>
      <c r="UQR416" s="9"/>
      <c r="UQS416" s="9"/>
      <c r="UQT416" s="9"/>
      <c r="UQU416" s="9"/>
      <c r="UQV416" s="9"/>
      <c r="UQW416" s="9"/>
      <c r="UQX416" s="9"/>
      <c r="UQY416" s="9"/>
      <c r="UQZ416" s="9"/>
      <c r="URA416" s="9"/>
      <c r="URB416" s="9"/>
      <c r="URC416" s="9"/>
      <c r="URD416" s="9"/>
      <c r="URE416" s="9"/>
      <c r="URF416" s="9"/>
      <c r="URG416" s="9"/>
      <c r="URH416" s="9"/>
      <c r="URI416" s="9"/>
      <c r="URJ416" s="9"/>
      <c r="URK416" s="9"/>
      <c r="URL416" s="9"/>
      <c r="URM416" s="9"/>
      <c r="URN416" s="9"/>
      <c r="URO416" s="9"/>
      <c r="URP416" s="9"/>
      <c r="URQ416" s="9"/>
      <c r="URR416" s="9"/>
      <c r="URS416" s="9"/>
      <c r="URT416" s="9"/>
      <c r="URU416" s="9"/>
      <c r="URV416" s="9"/>
      <c r="URW416" s="9"/>
      <c r="URX416" s="9"/>
      <c r="URY416" s="9"/>
      <c r="URZ416" s="9"/>
      <c r="USA416" s="9"/>
      <c r="USB416" s="9"/>
      <c r="USC416" s="9"/>
      <c r="USD416" s="9"/>
      <c r="USE416" s="9"/>
      <c r="USF416" s="9"/>
      <c r="USG416" s="9"/>
      <c r="USH416" s="9"/>
      <c r="USI416" s="9"/>
      <c r="USJ416" s="9"/>
      <c r="USK416" s="9"/>
      <c r="USL416" s="9"/>
      <c r="USM416" s="9"/>
      <c r="USN416" s="9"/>
      <c r="USO416" s="9"/>
      <c r="USP416" s="9"/>
      <c r="USQ416" s="9"/>
      <c r="USR416" s="9"/>
      <c r="USS416" s="9"/>
      <c r="UST416" s="9"/>
      <c r="USU416" s="9"/>
      <c r="USV416" s="9"/>
      <c r="USW416" s="9"/>
      <c r="USX416" s="9"/>
      <c r="USY416" s="9"/>
      <c r="USZ416" s="9"/>
      <c r="UTA416" s="9"/>
      <c r="UTB416" s="9"/>
      <c r="UTC416" s="9"/>
      <c r="UTD416" s="9"/>
      <c r="UTE416" s="9"/>
      <c r="UTF416" s="9"/>
      <c r="UTG416" s="9"/>
      <c r="UTH416" s="9"/>
      <c r="UTI416" s="9"/>
      <c r="UTJ416" s="9"/>
      <c r="UTK416" s="9"/>
      <c r="UTL416" s="9"/>
      <c r="UTM416" s="9"/>
      <c r="UTN416" s="9"/>
      <c r="UTO416" s="9"/>
      <c r="UTP416" s="9"/>
      <c r="UTQ416" s="9"/>
      <c r="UTR416" s="9"/>
      <c r="UTS416" s="9"/>
      <c r="UTT416" s="9"/>
      <c r="UTU416" s="9"/>
      <c r="UTV416" s="9"/>
      <c r="UTW416" s="9"/>
      <c r="UTX416" s="9"/>
      <c r="UTY416" s="9"/>
      <c r="UTZ416" s="9"/>
      <c r="UUA416" s="9"/>
      <c r="UUB416" s="9"/>
      <c r="UUC416" s="9"/>
      <c r="UUD416" s="9"/>
      <c r="UUE416" s="9"/>
      <c r="UUF416" s="9"/>
      <c r="UUG416" s="9"/>
      <c r="UUH416" s="9"/>
      <c r="UUI416" s="9"/>
      <c r="UUJ416" s="9"/>
      <c r="UUK416" s="9"/>
      <c r="UUL416" s="9"/>
      <c r="UUM416" s="9"/>
      <c r="UUN416" s="9"/>
      <c r="UUO416" s="9"/>
      <c r="UUP416" s="9"/>
      <c r="UUQ416" s="9"/>
      <c r="UUR416" s="9"/>
      <c r="UUS416" s="9"/>
      <c r="UUT416" s="9"/>
      <c r="UUU416" s="9"/>
      <c r="UUV416" s="9"/>
      <c r="UUW416" s="9"/>
      <c r="UUX416" s="9"/>
      <c r="UUY416" s="9"/>
      <c r="UUZ416" s="9"/>
      <c r="UVA416" s="9"/>
      <c r="UVB416" s="9"/>
      <c r="UVC416" s="9"/>
      <c r="UVD416" s="9"/>
      <c r="UVE416" s="9"/>
      <c r="UVF416" s="9"/>
      <c r="UVG416" s="9"/>
      <c r="UVH416" s="9"/>
      <c r="UVI416" s="9"/>
      <c r="UVJ416" s="9"/>
      <c r="UVK416" s="9"/>
      <c r="UVL416" s="9"/>
      <c r="UVM416" s="9"/>
      <c r="UVN416" s="9"/>
      <c r="UVO416" s="9"/>
      <c r="UVP416" s="9"/>
      <c r="UVQ416" s="9"/>
      <c r="UVR416" s="9"/>
      <c r="UVS416" s="9"/>
      <c r="UVT416" s="9"/>
      <c r="UVU416" s="9"/>
      <c r="UVV416" s="9"/>
      <c r="UVW416" s="9"/>
      <c r="UVX416" s="9"/>
      <c r="UVY416" s="9"/>
      <c r="UVZ416" s="9"/>
      <c r="UWA416" s="9"/>
      <c r="UWB416" s="9"/>
      <c r="UWC416" s="9"/>
      <c r="UWD416" s="9"/>
      <c r="UWE416" s="9"/>
      <c r="UWF416" s="9"/>
      <c r="UWG416" s="9"/>
      <c r="UWH416" s="9"/>
      <c r="UWI416" s="9"/>
      <c r="UWJ416" s="9"/>
      <c r="UWK416" s="9"/>
      <c r="UWL416" s="9"/>
      <c r="UWM416" s="9"/>
      <c r="UWN416" s="9"/>
      <c r="UWO416" s="9"/>
      <c r="UWP416" s="9"/>
      <c r="UWQ416" s="9"/>
      <c r="UWR416" s="9"/>
      <c r="UWS416" s="9"/>
      <c r="UWT416" s="9"/>
      <c r="UWU416" s="9"/>
      <c r="UWV416" s="9"/>
      <c r="UWW416" s="9"/>
      <c r="UWX416" s="9"/>
      <c r="UWY416" s="9"/>
      <c r="UWZ416" s="9"/>
      <c r="UXA416" s="9"/>
      <c r="UXB416" s="9"/>
      <c r="UXC416" s="9"/>
      <c r="UXD416" s="9"/>
      <c r="UXE416" s="9"/>
      <c r="UXF416" s="9"/>
      <c r="UXG416" s="9"/>
      <c r="UXH416" s="9"/>
      <c r="UXI416" s="9"/>
      <c r="UXJ416" s="9"/>
      <c r="UXK416" s="9"/>
      <c r="UXL416" s="9"/>
      <c r="UXM416" s="9"/>
      <c r="UXN416" s="9"/>
      <c r="UXO416" s="9"/>
      <c r="UXP416" s="9"/>
      <c r="UXQ416" s="9"/>
      <c r="UXR416" s="9"/>
      <c r="UXS416" s="9"/>
      <c r="UXT416" s="9"/>
      <c r="UXU416" s="9"/>
      <c r="UXV416" s="9"/>
      <c r="UXW416" s="9"/>
      <c r="UXX416" s="9"/>
      <c r="UXY416" s="9"/>
      <c r="UXZ416" s="9"/>
      <c r="UYA416" s="9"/>
      <c r="UYB416" s="9"/>
      <c r="UYC416" s="9"/>
      <c r="UYD416" s="9"/>
      <c r="UYE416" s="9"/>
      <c r="UYF416" s="9"/>
      <c r="UYG416" s="9"/>
      <c r="UYH416" s="9"/>
      <c r="UYI416" s="9"/>
      <c r="UYJ416" s="9"/>
      <c r="UYK416" s="9"/>
      <c r="UYL416" s="9"/>
      <c r="UYM416" s="9"/>
      <c r="UYN416" s="9"/>
      <c r="UYO416" s="9"/>
      <c r="UYP416" s="9"/>
      <c r="UYQ416" s="9"/>
      <c r="UYR416" s="9"/>
      <c r="UYS416" s="9"/>
      <c r="UYT416" s="9"/>
      <c r="UYU416" s="9"/>
      <c r="UYV416" s="9"/>
      <c r="UYW416" s="9"/>
      <c r="UYX416" s="9"/>
      <c r="UYY416" s="9"/>
      <c r="UYZ416" s="9"/>
      <c r="UZA416" s="9"/>
      <c r="UZB416" s="9"/>
      <c r="UZC416" s="9"/>
      <c r="UZD416" s="9"/>
      <c r="UZE416" s="9"/>
      <c r="UZF416" s="9"/>
      <c r="UZG416" s="9"/>
      <c r="UZH416" s="9"/>
      <c r="UZI416" s="9"/>
      <c r="UZJ416" s="9"/>
      <c r="UZK416" s="9"/>
      <c r="UZL416" s="9"/>
      <c r="UZM416" s="9"/>
      <c r="UZN416" s="9"/>
      <c r="UZO416" s="9"/>
      <c r="UZP416" s="9"/>
      <c r="UZQ416" s="9"/>
      <c r="UZR416" s="9"/>
      <c r="UZS416" s="9"/>
      <c r="UZT416" s="9"/>
      <c r="UZU416" s="9"/>
      <c r="UZV416" s="9"/>
      <c r="UZW416" s="9"/>
      <c r="UZX416" s="9"/>
      <c r="UZY416" s="9"/>
      <c r="UZZ416" s="9"/>
      <c r="VAA416" s="9"/>
      <c r="VAB416" s="9"/>
      <c r="VAC416" s="9"/>
      <c r="VAD416" s="9"/>
      <c r="VAE416" s="9"/>
      <c r="VAF416" s="9"/>
      <c r="VAG416" s="9"/>
      <c r="VAH416" s="9"/>
      <c r="VAI416" s="9"/>
      <c r="VAJ416" s="9"/>
      <c r="VAK416" s="9"/>
      <c r="VAL416" s="9"/>
      <c r="VAM416" s="9"/>
      <c r="VAN416" s="9"/>
      <c r="VAO416" s="9"/>
      <c r="VAP416" s="9"/>
      <c r="VAQ416" s="9"/>
      <c r="VAR416" s="9"/>
      <c r="VAS416" s="9"/>
      <c r="VAT416" s="9"/>
      <c r="VAU416" s="9"/>
      <c r="VAV416" s="9"/>
      <c r="VAW416" s="9"/>
      <c r="VAX416" s="9"/>
      <c r="VAY416" s="9"/>
      <c r="VAZ416" s="9"/>
      <c r="VBA416" s="9"/>
      <c r="VBB416" s="9"/>
      <c r="VBC416" s="9"/>
      <c r="VBD416" s="9"/>
      <c r="VBE416" s="9"/>
      <c r="VBF416" s="9"/>
      <c r="VBG416" s="9"/>
      <c r="VBH416" s="9"/>
      <c r="VBI416" s="9"/>
      <c r="VBJ416" s="9"/>
      <c r="VBK416" s="9"/>
      <c r="VBL416" s="9"/>
      <c r="VBM416" s="9"/>
      <c r="VBN416" s="9"/>
      <c r="VBO416" s="9"/>
      <c r="VBP416" s="9"/>
      <c r="VBQ416" s="9"/>
      <c r="VBR416" s="9"/>
      <c r="VBS416" s="9"/>
      <c r="VBT416" s="9"/>
      <c r="VBU416" s="9"/>
      <c r="VBV416" s="9"/>
      <c r="VBW416" s="9"/>
      <c r="VBX416" s="9"/>
      <c r="VBY416" s="9"/>
      <c r="VBZ416" s="9"/>
      <c r="VCA416" s="9"/>
      <c r="VCB416" s="9"/>
      <c r="VCC416" s="9"/>
      <c r="VCD416" s="9"/>
      <c r="VCE416" s="9"/>
      <c r="VCF416" s="9"/>
      <c r="VCG416" s="9"/>
      <c r="VCH416" s="9"/>
      <c r="VCI416" s="9"/>
      <c r="VCJ416" s="9"/>
      <c r="VCK416" s="9"/>
      <c r="VCL416" s="9"/>
      <c r="VCM416" s="9"/>
      <c r="VCN416" s="9"/>
      <c r="VCO416" s="9"/>
      <c r="VCP416" s="9"/>
      <c r="VCQ416" s="9"/>
      <c r="VCR416" s="9"/>
      <c r="VCS416" s="9"/>
      <c r="VCT416" s="9"/>
      <c r="VCU416" s="9"/>
      <c r="VCV416" s="9"/>
      <c r="VCW416" s="9"/>
      <c r="VCX416" s="9"/>
      <c r="VCY416" s="9"/>
      <c r="VCZ416" s="9"/>
      <c r="VDA416" s="9"/>
      <c r="VDB416" s="9"/>
      <c r="VDC416" s="9"/>
      <c r="VDD416" s="9"/>
      <c r="VDE416" s="9"/>
      <c r="VDF416" s="9"/>
      <c r="VDG416" s="9"/>
      <c r="VDH416" s="9"/>
      <c r="VDI416" s="9"/>
      <c r="VDJ416" s="9"/>
      <c r="VDK416" s="9"/>
      <c r="VDL416" s="9"/>
      <c r="VDM416" s="9"/>
      <c r="VDN416" s="9"/>
      <c r="VDO416" s="9"/>
      <c r="VDP416" s="9"/>
      <c r="VDQ416" s="9"/>
      <c r="VDR416" s="9"/>
      <c r="VDS416" s="9"/>
      <c r="VDT416" s="9"/>
      <c r="VDU416" s="9"/>
      <c r="VDV416" s="9"/>
      <c r="VDW416" s="9"/>
      <c r="VDX416" s="9"/>
      <c r="VDY416" s="9"/>
      <c r="VDZ416" s="9"/>
      <c r="VEA416" s="9"/>
      <c r="VEB416" s="9"/>
      <c r="VEC416" s="9"/>
      <c r="VED416" s="9"/>
      <c r="VEE416" s="9"/>
      <c r="VEF416" s="9"/>
      <c r="VEG416" s="9"/>
      <c r="VEH416" s="9"/>
      <c r="VEI416" s="9"/>
      <c r="VEJ416" s="9"/>
      <c r="VEK416" s="9"/>
      <c r="VEL416" s="9"/>
      <c r="VEM416" s="9"/>
      <c r="VEN416" s="9"/>
      <c r="VEO416" s="9"/>
      <c r="VEP416" s="9"/>
      <c r="VEQ416" s="9"/>
      <c r="VER416" s="9"/>
      <c r="VES416" s="9"/>
      <c r="VET416" s="9"/>
      <c r="VEU416" s="9"/>
      <c r="VEV416" s="9"/>
      <c r="VEW416" s="9"/>
      <c r="VEX416" s="9"/>
      <c r="VEY416" s="9"/>
      <c r="VEZ416" s="9"/>
      <c r="VFA416" s="9"/>
      <c r="VFB416" s="9"/>
      <c r="VFC416" s="9"/>
      <c r="VFD416" s="9"/>
      <c r="VFE416" s="9"/>
      <c r="VFF416" s="9"/>
      <c r="VFG416" s="9"/>
      <c r="VFH416" s="9"/>
      <c r="VFI416" s="9"/>
      <c r="VFJ416" s="9"/>
      <c r="VFK416" s="9"/>
      <c r="VFL416" s="9"/>
      <c r="VFM416" s="9"/>
      <c r="VFN416" s="9"/>
      <c r="VFO416" s="9"/>
      <c r="VFP416" s="9"/>
      <c r="VFQ416" s="9"/>
      <c r="VFR416" s="9"/>
      <c r="VFS416" s="9"/>
      <c r="VFT416" s="9"/>
      <c r="VFU416" s="9"/>
      <c r="VFV416" s="9"/>
      <c r="VFW416" s="9"/>
      <c r="VFX416" s="9"/>
      <c r="VFY416" s="9"/>
      <c r="VFZ416" s="9"/>
      <c r="VGA416" s="9"/>
      <c r="VGB416" s="9"/>
      <c r="VGC416" s="9"/>
      <c r="VGD416" s="9"/>
      <c r="VGE416" s="9"/>
      <c r="VGF416" s="9"/>
      <c r="VGG416" s="9"/>
      <c r="VGH416" s="9"/>
      <c r="VGI416" s="9"/>
      <c r="VGJ416" s="9"/>
      <c r="VGK416" s="9"/>
      <c r="VGL416" s="9"/>
      <c r="VGM416" s="9"/>
      <c r="VGN416" s="9"/>
      <c r="VGO416" s="9"/>
      <c r="VGP416" s="9"/>
      <c r="VGQ416" s="9"/>
      <c r="VGR416" s="9"/>
      <c r="VGS416" s="9"/>
      <c r="VGT416" s="9"/>
      <c r="VGU416" s="9"/>
      <c r="VGV416" s="9"/>
      <c r="VGW416" s="9"/>
      <c r="VGX416" s="9"/>
      <c r="VGY416" s="9"/>
      <c r="VGZ416" s="9"/>
      <c r="VHA416" s="9"/>
      <c r="VHB416" s="9"/>
      <c r="VHC416" s="9"/>
      <c r="VHD416" s="9"/>
      <c r="VHE416" s="9"/>
      <c r="VHF416" s="9"/>
      <c r="VHG416" s="9"/>
      <c r="VHH416" s="9"/>
      <c r="VHI416" s="9"/>
      <c r="VHJ416" s="9"/>
      <c r="VHK416" s="9"/>
      <c r="VHL416" s="9"/>
      <c r="VHM416" s="9"/>
      <c r="VHN416" s="9"/>
      <c r="VHO416" s="9"/>
      <c r="VHP416" s="9"/>
      <c r="VHQ416" s="9"/>
      <c r="VHR416" s="9"/>
      <c r="VHS416" s="9"/>
      <c r="VHT416" s="9"/>
      <c r="VHU416" s="9"/>
      <c r="VHV416" s="9"/>
      <c r="VHW416" s="9"/>
      <c r="VHX416" s="9"/>
      <c r="VHY416" s="9"/>
      <c r="VHZ416" s="9"/>
      <c r="VIA416" s="9"/>
      <c r="VIB416" s="9"/>
      <c r="VIC416" s="9"/>
      <c r="VID416" s="9"/>
      <c r="VIE416" s="9"/>
      <c r="VIF416" s="9"/>
      <c r="VIG416" s="9"/>
      <c r="VIH416" s="9"/>
      <c r="VII416" s="9"/>
      <c r="VIJ416" s="9"/>
      <c r="VIK416" s="9"/>
      <c r="VIL416" s="9"/>
      <c r="VIM416" s="9"/>
      <c r="VIN416" s="9"/>
      <c r="VIO416" s="9"/>
      <c r="VIP416" s="9"/>
      <c r="VIQ416" s="9"/>
      <c r="VIR416" s="9"/>
      <c r="VIS416" s="9"/>
      <c r="VIT416" s="9"/>
      <c r="VIU416" s="9"/>
      <c r="VIV416" s="9"/>
      <c r="VIW416" s="9"/>
      <c r="VIX416" s="9"/>
      <c r="VIY416" s="9"/>
      <c r="VIZ416" s="9"/>
      <c r="VJA416" s="9"/>
      <c r="VJB416" s="9"/>
      <c r="VJC416" s="9"/>
      <c r="VJD416" s="9"/>
      <c r="VJE416" s="9"/>
      <c r="VJF416" s="9"/>
      <c r="VJG416" s="9"/>
      <c r="VJH416" s="9"/>
      <c r="VJI416" s="9"/>
      <c r="VJJ416" s="9"/>
      <c r="VJK416" s="9"/>
      <c r="VJL416" s="9"/>
      <c r="VJM416" s="9"/>
      <c r="VJN416" s="9"/>
      <c r="VJO416" s="9"/>
      <c r="VJP416" s="9"/>
      <c r="VJQ416" s="9"/>
      <c r="VJR416" s="9"/>
      <c r="VJS416" s="9"/>
      <c r="VJT416" s="9"/>
      <c r="VJU416" s="9"/>
      <c r="VJV416" s="9"/>
      <c r="VJW416" s="9"/>
      <c r="VJX416" s="9"/>
      <c r="VJY416" s="9"/>
      <c r="VJZ416" s="9"/>
      <c r="VKA416" s="9"/>
      <c r="VKB416" s="9"/>
      <c r="VKC416" s="9"/>
      <c r="VKD416" s="9"/>
      <c r="VKE416" s="9"/>
      <c r="VKF416" s="9"/>
      <c r="VKG416" s="9"/>
      <c r="VKH416" s="9"/>
      <c r="VKI416" s="9"/>
      <c r="VKJ416" s="9"/>
      <c r="VKK416" s="9"/>
      <c r="VKL416" s="9"/>
      <c r="VKM416" s="9"/>
      <c r="VKN416" s="9"/>
      <c r="VKO416" s="9"/>
      <c r="VKP416" s="9"/>
      <c r="VKQ416" s="9"/>
      <c r="VKR416" s="9"/>
      <c r="VKS416" s="9"/>
      <c r="VKT416" s="9"/>
      <c r="VKU416" s="9"/>
      <c r="VKV416" s="9"/>
      <c r="VKW416" s="9"/>
      <c r="VKX416" s="9"/>
      <c r="VKY416" s="9"/>
      <c r="VKZ416" s="9"/>
      <c r="VLA416" s="9"/>
      <c r="VLB416" s="9"/>
      <c r="VLC416" s="9"/>
      <c r="VLD416" s="9"/>
      <c r="VLE416" s="9"/>
      <c r="VLF416" s="9"/>
      <c r="VLG416" s="9"/>
      <c r="VLH416" s="9"/>
      <c r="VLI416" s="9"/>
      <c r="VLJ416" s="9"/>
      <c r="VLK416" s="9"/>
      <c r="VLL416" s="9"/>
      <c r="VLM416" s="9"/>
      <c r="VLN416" s="9"/>
      <c r="VLO416" s="9"/>
      <c r="VLP416" s="9"/>
      <c r="VLQ416" s="9"/>
      <c r="VLR416" s="9"/>
      <c r="VLS416" s="9"/>
      <c r="VLT416" s="9"/>
      <c r="VLU416" s="9"/>
      <c r="VLV416" s="9"/>
      <c r="VLW416" s="9"/>
      <c r="VLX416" s="9"/>
      <c r="VLY416" s="9"/>
      <c r="VLZ416" s="9"/>
      <c r="VMA416" s="9"/>
      <c r="VMB416" s="9"/>
      <c r="VMC416" s="9"/>
      <c r="VMD416" s="9"/>
      <c r="VME416" s="9"/>
      <c r="VMF416" s="9"/>
      <c r="VMG416" s="9"/>
      <c r="VMH416" s="9"/>
      <c r="VMI416" s="9"/>
      <c r="VMJ416" s="9"/>
      <c r="VMK416" s="9"/>
      <c r="VML416" s="9"/>
      <c r="VMM416" s="9"/>
      <c r="VMN416" s="9"/>
      <c r="VMO416" s="9"/>
      <c r="VMP416" s="9"/>
      <c r="VMQ416" s="9"/>
      <c r="VMR416" s="9"/>
      <c r="VMS416" s="9"/>
      <c r="VMT416" s="9"/>
      <c r="VMU416" s="9"/>
      <c r="VMV416" s="9"/>
      <c r="VMW416" s="9"/>
      <c r="VMX416" s="9"/>
      <c r="VMY416" s="9"/>
      <c r="VMZ416" s="9"/>
      <c r="VNA416" s="9"/>
      <c r="VNB416" s="9"/>
      <c r="VNC416" s="9"/>
      <c r="VND416" s="9"/>
      <c r="VNE416" s="9"/>
      <c r="VNF416" s="9"/>
      <c r="VNG416" s="9"/>
      <c r="VNH416" s="9"/>
      <c r="VNI416" s="9"/>
      <c r="VNJ416" s="9"/>
      <c r="VNK416" s="9"/>
      <c r="VNL416" s="9"/>
      <c r="VNM416" s="9"/>
      <c r="VNN416" s="9"/>
      <c r="VNO416" s="9"/>
      <c r="VNP416" s="9"/>
      <c r="VNQ416" s="9"/>
      <c r="VNR416" s="9"/>
      <c r="VNS416" s="9"/>
      <c r="VNT416" s="9"/>
      <c r="VNU416" s="9"/>
      <c r="VNV416" s="9"/>
      <c r="VNW416" s="9"/>
      <c r="VNX416" s="9"/>
      <c r="VNY416" s="9"/>
      <c r="VNZ416" s="9"/>
      <c r="VOA416" s="9"/>
      <c r="VOB416" s="9"/>
      <c r="VOC416" s="9"/>
      <c r="VOD416" s="9"/>
      <c r="VOE416" s="9"/>
      <c r="VOF416" s="9"/>
      <c r="VOG416" s="9"/>
      <c r="VOH416" s="9"/>
      <c r="VOI416" s="9"/>
      <c r="VOJ416" s="9"/>
      <c r="VOK416" s="9"/>
      <c r="VOL416" s="9"/>
      <c r="VOM416" s="9"/>
      <c r="VON416" s="9"/>
      <c r="VOO416" s="9"/>
      <c r="VOP416" s="9"/>
      <c r="VOQ416" s="9"/>
      <c r="VOR416" s="9"/>
      <c r="VOS416" s="9"/>
      <c r="VOT416" s="9"/>
      <c r="VOU416" s="9"/>
      <c r="VOV416" s="9"/>
      <c r="VOW416" s="9"/>
      <c r="VOX416" s="9"/>
      <c r="VOY416" s="9"/>
      <c r="VOZ416" s="9"/>
      <c r="VPA416" s="9"/>
      <c r="VPB416" s="9"/>
      <c r="VPC416" s="9"/>
      <c r="VPD416" s="9"/>
      <c r="VPE416" s="9"/>
      <c r="VPF416" s="9"/>
      <c r="VPG416" s="9"/>
      <c r="VPH416" s="9"/>
      <c r="VPI416" s="9"/>
      <c r="VPJ416" s="9"/>
      <c r="VPK416" s="9"/>
      <c r="VPL416" s="9"/>
      <c r="VPM416" s="9"/>
      <c r="VPN416" s="9"/>
      <c r="VPO416" s="9"/>
      <c r="VPP416" s="9"/>
      <c r="VPQ416" s="9"/>
      <c r="VPR416" s="9"/>
      <c r="VPS416" s="9"/>
      <c r="VPT416" s="9"/>
      <c r="VPU416" s="9"/>
      <c r="VPV416" s="9"/>
      <c r="VPW416" s="9"/>
      <c r="VPX416" s="9"/>
      <c r="VPY416" s="9"/>
      <c r="VPZ416" s="9"/>
      <c r="VQA416" s="9"/>
      <c r="VQB416" s="9"/>
      <c r="VQC416" s="9"/>
      <c r="VQD416" s="9"/>
      <c r="VQE416" s="9"/>
      <c r="VQF416" s="9"/>
      <c r="VQG416" s="9"/>
      <c r="VQH416" s="9"/>
      <c r="VQI416" s="9"/>
      <c r="VQJ416" s="9"/>
      <c r="VQK416" s="9"/>
      <c r="VQL416" s="9"/>
      <c r="VQM416" s="9"/>
      <c r="VQN416" s="9"/>
      <c r="VQO416" s="9"/>
      <c r="VQP416" s="9"/>
      <c r="VQQ416" s="9"/>
      <c r="VQR416" s="9"/>
      <c r="VQS416" s="9"/>
      <c r="VQT416" s="9"/>
      <c r="VQU416" s="9"/>
      <c r="VQV416" s="9"/>
      <c r="VQW416" s="9"/>
      <c r="VQX416" s="9"/>
      <c r="VQY416" s="9"/>
      <c r="VQZ416" s="9"/>
      <c r="VRA416" s="9"/>
      <c r="VRB416" s="9"/>
      <c r="VRC416" s="9"/>
      <c r="VRD416" s="9"/>
      <c r="VRE416" s="9"/>
      <c r="VRF416" s="9"/>
      <c r="VRG416" s="9"/>
      <c r="VRH416" s="9"/>
      <c r="VRI416" s="9"/>
      <c r="VRJ416" s="9"/>
      <c r="VRK416" s="9"/>
      <c r="VRL416" s="9"/>
      <c r="VRM416" s="9"/>
      <c r="VRN416" s="9"/>
      <c r="VRO416" s="9"/>
      <c r="VRP416" s="9"/>
      <c r="VRQ416" s="9"/>
      <c r="VRR416" s="9"/>
      <c r="VRS416" s="9"/>
      <c r="VRT416" s="9"/>
      <c r="VRU416" s="9"/>
      <c r="VRV416" s="9"/>
      <c r="VRW416" s="9"/>
      <c r="VRX416" s="9"/>
      <c r="VRY416" s="9"/>
      <c r="VRZ416" s="9"/>
      <c r="VSA416" s="9"/>
      <c r="VSB416" s="9"/>
      <c r="VSC416" s="9"/>
      <c r="VSD416" s="9"/>
      <c r="VSE416" s="9"/>
      <c r="VSF416" s="9"/>
      <c r="VSG416" s="9"/>
      <c r="VSH416" s="9"/>
      <c r="VSI416" s="9"/>
      <c r="VSJ416" s="9"/>
      <c r="VSK416" s="9"/>
      <c r="VSL416" s="9"/>
      <c r="VSM416" s="9"/>
      <c r="VSN416" s="9"/>
      <c r="VSO416" s="9"/>
      <c r="VSP416" s="9"/>
      <c r="VSQ416" s="9"/>
      <c r="VSR416" s="9"/>
      <c r="VSS416" s="9"/>
      <c r="VST416" s="9"/>
      <c r="VSU416" s="9"/>
      <c r="VSV416" s="9"/>
      <c r="VSW416" s="9"/>
      <c r="VSX416" s="9"/>
      <c r="VSY416" s="9"/>
      <c r="VSZ416" s="9"/>
      <c r="VTA416" s="9"/>
      <c r="VTB416" s="9"/>
      <c r="VTC416" s="9"/>
      <c r="VTD416" s="9"/>
      <c r="VTE416" s="9"/>
      <c r="VTF416" s="9"/>
      <c r="VTG416" s="9"/>
      <c r="VTH416" s="9"/>
      <c r="VTI416" s="9"/>
      <c r="VTJ416" s="9"/>
      <c r="VTK416" s="9"/>
      <c r="VTL416" s="9"/>
      <c r="VTM416" s="9"/>
      <c r="VTN416" s="9"/>
      <c r="VTO416" s="9"/>
      <c r="VTP416" s="9"/>
      <c r="VTQ416" s="9"/>
      <c r="VTR416" s="9"/>
      <c r="VTS416" s="9"/>
      <c r="VTT416" s="9"/>
      <c r="VTU416" s="9"/>
      <c r="VTV416" s="9"/>
      <c r="VTW416" s="9"/>
      <c r="VTX416" s="9"/>
      <c r="VTY416" s="9"/>
      <c r="VTZ416" s="9"/>
      <c r="VUA416" s="9"/>
      <c r="VUB416" s="9"/>
      <c r="VUC416" s="9"/>
      <c r="VUD416" s="9"/>
      <c r="VUE416" s="9"/>
      <c r="VUF416" s="9"/>
      <c r="VUG416" s="9"/>
      <c r="VUH416" s="9"/>
      <c r="VUI416" s="9"/>
      <c r="VUJ416" s="9"/>
      <c r="VUK416" s="9"/>
      <c r="VUL416" s="9"/>
      <c r="VUM416" s="9"/>
      <c r="VUN416" s="9"/>
      <c r="VUO416" s="9"/>
      <c r="VUP416" s="9"/>
      <c r="VUQ416" s="9"/>
      <c r="VUR416" s="9"/>
      <c r="VUS416" s="9"/>
      <c r="VUT416" s="9"/>
      <c r="VUU416" s="9"/>
      <c r="VUV416" s="9"/>
      <c r="VUW416" s="9"/>
      <c r="VUX416" s="9"/>
      <c r="VUY416" s="9"/>
      <c r="VUZ416" s="9"/>
      <c r="VVA416" s="9"/>
      <c r="VVB416" s="9"/>
      <c r="VVC416" s="9"/>
      <c r="VVD416" s="9"/>
      <c r="VVE416" s="9"/>
      <c r="VVF416" s="9"/>
      <c r="VVG416" s="9"/>
      <c r="VVH416" s="9"/>
      <c r="VVI416" s="9"/>
      <c r="VVJ416" s="9"/>
      <c r="VVK416" s="9"/>
      <c r="VVL416" s="9"/>
      <c r="VVM416" s="9"/>
      <c r="VVN416" s="9"/>
      <c r="VVO416" s="9"/>
      <c r="VVP416" s="9"/>
      <c r="VVQ416" s="9"/>
      <c r="VVR416" s="9"/>
      <c r="VVS416" s="9"/>
      <c r="VVT416" s="9"/>
      <c r="VVU416" s="9"/>
      <c r="VVV416" s="9"/>
      <c r="VVW416" s="9"/>
      <c r="VVX416" s="9"/>
      <c r="VVY416" s="9"/>
      <c r="VVZ416" s="9"/>
      <c r="VWA416" s="9"/>
      <c r="VWB416" s="9"/>
      <c r="VWC416" s="9"/>
      <c r="VWD416" s="9"/>
      <c r="VWE416" s="9"/>
      <c r="VWF416" s="9"/>
      <c r="VWG416" s="9"/>
      <c r="VWH416" s="9"/>
      <c r="VWI416" s="9"/>
      <c r="VWJ416" s="9"/>
      <c r="VWK416" s="9"/>
      <c r="VWL416" s="9"/>
      <c r="VWM416" s="9"/>
      <c r="VWN416" s="9"/>
      <c r="VWO416" s="9"/>
      <c r="VWP416" s="9"/>
      <c r="VWQ416" s="9"/>
      <c r="VWR416" s="9"/>
      <c r="VWS416" s="9"/>
      <c r="VWT416" s="9"/>
      <c r="VWU416" s="9"/>
      <c r="VWV416" s="9"/>
      <c r="VWW416" s="9"/>
      <c r="VWX416" s="9"/>
      <c r="VWY416" s="9"/>
      <c r="VWZ416" s="9"/>
      <c r="VXA416" s="9"/>
      <c r="VXB416" s="9"/>
      <c r="VXC416" s="9"/>
      <c r="VXD416" s="9"/>
      <c r="VXE416" s="9"/>
      <c r="VXF416" s="9"/>
      <c r="VXG416" s="9"/>
      <c r="VXH416" s="9"/>
      <c r="VXI416" s="9"/>
      <c r="VXJ416" s="9"/>
      <c r="VXK416" s="9"/>
      <c r="VXL416" s="9"/>
      <c r="VXM416" s="9"/>
      <c r="VXN416" s="9"/>
      <c r="VXO416" s="9"/>
      <c r="VXP416" s="9"/>
      <c r="VXQ416" s="9"/>
      <c r="VXR416" s="9"/>
      <c r="VXS416" s="9"/>
      <c r="VXT416" s="9"/>
      <c r="VXU416" s="9"/>
      <c r="VXV416" s="9"/>
      <c r="VXW416" s="9"/>
      <c r="VXX416" s="9"/>
      <c r="VXY416" s="9"/>
      <c r="VXZ416" s="9"/>
      <c r="VYA416" s="9"/>
      <c r="VYB416" s="9"/>
      <c r="VYC416" s="9"/>
      <c r="VYD416" s="9"/>
      <c r="VYE416" s="9"/>
      <c r="VYF416" s="9"/>
      <c r="VYG416" s="9"/>
      <c r="VYH416" s="9"/>
      <c r="VYI416" s="9"/>
      <c r="VYJ416" s="9"/>
      <c r="VYK416" s="9"/>
      <c r="VYL416" s="9"/>
      <c r="VYM416" s="9"/>
      <c r="VYN416" s="9"/>
      <c r="VYO416" s="9"/>
      <c r="VYP416" s="9"/>
      <c r="VYQ416" s="9"/>
      <c r="VYR416" s="9"/>
      <c r="VYS416" s="9"/>
      <c r="VYT416" s="9"/>
      <c r="VYU416" s="9"/>
      <c r="VYV416" s="9"/>
      <c r="VYW416" s="9"/>
      <c r="VYX416" s="9"/>
      <c r="VYY416" s="9"/>
      <c r="VYZ416" s="9"/>
      <c r="VZA416" s="9"/>
      <c r="VZB416" s="9"/>
      <c r="VZC416" s="9"/>
      <c r="VZD416" s="9"/>
      <c r="VZE416" s="9"/>
      <c r="VZF416" s="9"/>
      <c r="VZG416" s="9"/>
      <c r="VZH416" s="9"/>
      <c r="VZI416" s="9"/>
      <c r="VZJ416" s="9"/>
      <c r="VZK416" s="9"/>
      <c r="VZL416" s="9"/>
      <c r="VZM416" s="9"/>
      <c r="VZN416" s="9"/>
      <c r="VZO416" s="9"/>
      <c r="VZP416" s="9"/>
      <c r="VZQ416" s="9"/>
      <c r="VZR416" s="9"/>
      <c r="VZS416" s="9"/>
      <c r="VZT416" s="9"/>
      <c r="VZU416" s="9"/>
      <c r="VZV416" s="9"/>
      <c r="VZW416" s="9"/>
      <c r="VZX416" s="9"/>
      <c r="VZY416" s="9"/>
      <c r="VZZ416" s="9"/>
      <c r="WAA416" s="9"/>
      <c r="WAB416" s="9"/>
      <c r="WAC416" s="9"/>
      <c r="WAD416" s="9"/>
      <c r="WAE416" s="9"/>
      <c r="WAF416" s="9"/>
      <c r="WAG416" s="9"/>
      <c r="WAH416" s="9"/>
      <c r="WAI416" s="9"/>
      <c r="WAJ416" s="9"/>
      <c r="WAK416" s="9"/>
      <c r="WAL416" s="9"/>
      <c r="WAM416" s="9"/>
      <c r="WAN416" s="9"/>
      <c r="WAO416" s="9"/>
      <c r="WAP416" s="9"/>
      <c r="WAQ416" s="9"/>
      <c r="WAR416" s="9"/>
      <c r="WAS416" s="9"/>
      <c r="WAT416" s="9"/>
      <c r="WAU416" s="9"/>
      <c r="WAV416" s="9"/>
      <c r="WAW416" s="9"/>
      <c r="WAX416" s="9"/>
      <c r="WAY416" s="9"/>
      <c r="WAZ416" s="9"/>
      <c r="WBA416" s="9"/>
      <c r="WBB416" s="9"/>
      <c r="WBC416" s="9"/>
      <c r="WBD416" s="9"/>
      <c r="WBE416" s="9"/>
      <c r="WBF416" s="9"/>
      <c r="WBG416" s="9"/>
      <c r="WBH416" s="9"/>
      <c r="WBI416" s="9"/>
      <c r="WBJ416" s="9"/>
      <c r="WBK416" s="9"/>
      <c r="WBL416" s="9"/>
      <c r="WBM416" s="9"/>
      <c r="WBN416" s="9"/>
      <c r="WBO416" s="9"/>
      <c r="WBP416" s="9"/>
      <c r="WBQ416" s="9"/>
      <c r="WBR416" s="9"/>
      <c r="WBS416" s="9"/>
      <c r="WBT416" s="9"/>
      <c r="WBU416" s="9"/>
      <c r="WBV416" s="9"/>
      <c r="WBW416" s="9"/>
      <c r="WBX416" s="9"/>
      <c r="WBY416" s="9"/>
      <c r="WBZ416" s="9"/>
      <c r="WCA416" s="9"/>
      <c r="WCB416" s="9"/>
      <c r="WCC416" s="9"/>
      <c r="WCD416" s="9"/>
      <c r="WCE416" s="9"/>
      <c r="WCF416" s="9"/>
      <c r="WCG416" s="9"/>
      <c r="WCH416" s="9"/>
      <c r="WCI416" s="9"/>
      <c r="WCJ416" s="9"/>
      <c r="WCK416" s="9"/>
      <c r="WCL416" s="9"/>
      <c r="WCM416" s="9"/>
      <c r="WCN416" s="9"/>
      <c r="WCO416" s="9"/>
      <c r="WCP416" s="9"/>
      <c r="WCQ416" s="9"/>
      <c r="WCR416" s="9"/>
      <c r="WCS416" s="9"/>
      <c r="WCT416" s="9"/>
      <c r="WCU416" s="9"/>
      <c r="WCV416" s="9"/>
      <c r="WCW416" s="9"/>
      <c r="WCX416" s="9"/>
      <c r="WCY416" s="9"/>
      <c r="WCZ416" s="9"/>
      <c r="WDA416" s="9"/>
      <c r="WDB416" s="9"/>
      <c r="WDC416" s="9"/>
      <c r="WDD416" s="9"/>
      <c r="WDE416" s="9"/>
      <c r="WDF416" s="9"/>
      <c r="WDG416" s="9"/>
      <c r="WDH416" s="9"/>
      <c r="WDI416" s="9"/>
      <c r="WDJ416" s="9"/>
      <c r="WDK416" s="9"/>
      <c r="WDL416" s="9"/>
      <c r="WDM416" s="9"/>
      <c r="WDN416" s="9"/>
      <c r="WDO416" s="9"/>
      <c r="WDP416" s="9"/>
      <c r="WDQ416" s="9"/>
      <c r="WDR416" s="9"/>
      <c r="WDS416" s="9"/>
      <c r="WDT416" s="9"/>
      <c r="WDU416" s="9"/>
      <c r="WDV416" s="9"/>
      <c r="WDW416" s="9"/>
      <c r="WDX416" s="9"/>
      <c r="WDY416" s="9"/>
      <c r="WDZ416" s="9"/>
      <c r="WEA416" s="9"/>
      <c r="WEB416" s="9"/>
      <c r="WEC416" s="9"/>
      <c r="WED416" s="9"/>
      <c r="WEE416" s="9"/>
      <c r="WEF416" s="9"/>
      <c r="WEG416" s="9"/>
      <c r="WEH416" s="9"/>
      <c r="WEI416" s="9"/>
      <c r="WEJ416" s="9"/>
      <c r="WEK416" s="9"/>
      <c r="WEL416" s="9"/>
      <c r="WEM416" s="9"/>
      <c r="WEN416" s="9"/>
      <c r="WEO416" s="9"/>
      <c r="WEP416" s="9"/>
      <c r="WEQ416" s="9"/>
      <c r="WER416" s="9"/>
      <c r="WES416" s="9"/>
      <c r="WET416" s="9"/>
      <c r="WEU416" s="9"/>
      <c r="WEV416" s="9"/>
      <c r="WEW416" s="9"/>
      <c r="WEX416" s="9"/>
      <c r="WEY416" s="9"/>
      <c r="WEZ416" s="9"/>
      <c r="WFA416" s="9"/>
      <c r="WFB416" s="9"/>
      <c r="WFC416" s="9"/>
      <c r="WFD416" s="9"/>
      <c r="WFE416" s="9"/>
      <c r="WFF416" s="9"/>
      <c r="WFG416" s="9"/>
      <c r="WFH416" s="9"/>
      <c r="WFI416" s="9"/>
      <c r="WFJ416" s="9"/>
      <c r="WFK416" s="9"/>
      <c r="WFL416" s="9"/>
      <c r="WFM416" s="9"/>
      <c r="WFN416" s="9"/>
      <c r="WFO416" s="9"/>
      <c r="WFP416" s="9"/>
      <c r="WFQ416" s="9"/>
      <c r="WFR416" s="9"/>
      <c r="WFS416" s="9"/>
      <c r="WFT416" s="9"/>
      <c r="WFU416" s="9"/>
      <c r="WFV416" s="9"/>
      <c r="WFW416" s="9"/>
      <c r="WFX416" s="9"/>
      <c r="WFY416" s="9"/>
      <c r="WFZ416" s="9"/>
      <c r="WGA416" s="9"/>
      <c r="WGB416" s="9"/>
      <c r="WGC416" s="9"/>
      <c r="WGD416" s="9"/>
      <c r="WGE416" s="9"/>
      <c r="WGF416" s="9"/>
      <c r="WGG416" s="9"/>
      <c r="WGH416" s="9"/>
      <c r="WGI416" s="9"/>
      <c r="WGJ416" s="9"/>
      <c r="WGK416" s="9"/>
      <c r="WGL416" s="9"/>
      <c r="WGM416" s="9"/>
      <c r="WGN416" s="9"/>
      <c r="WGO416" s="9"/>
      <c r="WGP416" s="9"/>
      <c r="WGQ416" s="9"/>
      <c r="WGR416" s="9"/>
      <c r="WGS416" s="9"/>
      <c r="WGT416" s="9"/>
      <c r="WGU416" s="9"/>
      <c r="WGV416" s="9"/>
      <c r="WGW416" s="9"/>
      <c r="WGX416" s="9"/>
      <c r="WGY416" s="9"/>
      <c r="WGZ416" s="9"/>
      <c r="WHA416" s="9"/>
      <c r="WHB416" s="9"/>
      <c r="WHC416" s="9"/>
      <c r="WHD416" s="9"/>
      <c r="WHE416" s="9"/>
      <c r="WHF416" s="9"/>
      <c r="WHG416" s="9"/>
      <c r="WHH416" s="9"/>
      <c r="WHI416" s="9"/>
      <c r="WHJ416" s="9"/>
      <c r="WHK416" s="9"/>
      <c r="WHL416" s="9"/>
      <c r="WHM416" s="9"/>
      <c r="WHN416" s="9"/>
      <c r="WHO416" s="9"/>
      <c r="WHP416" s="9"/>
      <c r="WHQ416" s="9"/>
      <c r="WHR416" s="9"/>
      <c r="WHS416" s="9"/>
      <c r="WHT416" s="9"/>
      <c r="WHU416" s="9"/>
      <c r="WHV416" s="9"/>
      <c r="WHW416" s="9"/>
      <c r="WHX416" s="9"/>
      <c r="WHY416" s="9"/>
      <c r="WHZ416" s="9"/>
      <c r="WIA416" s="9"/>
      <c r="WIB416" s="9"/>
      <c r="WIC416" s="9"/>
      <c r="WID416" s="9"/>
      <c r="WIE416" s="9"/>
      <c r="WIF416" s="9"/>
      <c r="WIG416" s="9"/>
      <c r="WIH416" s="9"/>
      <c r="WII416" s="9"/>
      <c r="WIJ416" s="9"/>
      <c r="WIK416" s="9"/>
      <c r="WIL416" s="9"/>
      <c r="WIM416" s="9"/>
      <c r="WIN416" s="9"/>
      <c r="WIO416" s="9"/>
      <c r="WIP416" s="9"/>
      <c r="WIQ416" s="9"/>
      <c r="WIR416" s="9"/>
      <c r="WIS416" s="9"/>
      <c r="WIT416" s="9"/>
      <c r="WIU416" s="9"/>
      <c r="WIV416" s="9"/>
      <c r="WIW416" s="9"/>
      <c r="WIX416" s="9"/>
      <c r="WIY416" s="9"/>
      <c r="WIZ416" s="9"/>
      <c r="WJA416" s="9"/>
      <c r="WJB416" s="9"/>
      <c r="WJC416" s="9"/>
      <c r="WJD416" s="9"/>
      <c r="WJE416" s="9"/>
      <c r="WJF416" s="9"/>
      <c r="WJG416" s="9"/>
      <c r="WJH416" s="9"/>
      <c r="WJI416" s="9"/>
      <c r="WJJ416" s="9"/>
      <c r="WJK416" s="9"/>
      <c r="WJL416" s="9"/>
      <c r="WJM416" s="9"/>
      <c r="WJN416" s="9"/>
      <c r="WJO416" s="9"/>
      <c r="WJP416" s="9"/>
      <c r="WJQ416" s="9"/>
      <c r="WJR416" s="9"/>
      <c r="WJS416" s="9"/>
      <c r="WJT416" s="9"/>
      <c r="WJU416" s="9"/>
      <c r="WJV416" s="9"/>
      <c r="WJW416" s="9"/>
      <c r="WJX416" s="9"/>
      <c r="WJY416" s="9"/>
      <c r="WJZ416" s="9"/>
      <c r="WKA416" s="9"/>
      <c r="WKB416" s="9"/>
      <c r="WKC416" s="9"/>
      <c r="WKD416" s="9"/>
      <c r="WKE416" s="9"/>
      <c r="WKF416" s="9"/>
      <c r="WKG416" s="9"/>
      <c r="WKH416" s="9"/>
      <c r="WKI416" s="9"/>
      <c r="WKJ416" s="9"/>
      <c r="WKK416" s="9"/>
      <c r="WKL416" s="9"/>
      <c r="WKM416" s="9"/>
      <c r="WKN416" s="9"/>
      <c r="WKO416" s="9"/>
      <c r="WKP416" s="9"/>
      <c r="WKQ416" s="9"/>
      <c r="WKR416" s="9"/>
      <c r="WKS416" s="9"/>
      <c r="WKT416" s="9"/>
      <c r="WKU416" s="9"/>
      <c r="WKV416" s="9"/>
      <c r="WKW416" s="9"/>
      <c r="WKX416" s="9"/>
      <c r="WKY416" s="9"/>
      <c r="WKZ416" s="9"/>
      <c r="WLA416" s="9"/>
      <c r="WLB416" s="9"/>
      <c r="WLC416" s="9"/>
      <c r="WLD416" s="9"/>
      <c r="WLE416" s="9"/>
      <c r="WLF416" s="9"/>
      <c r="WLG416" s="9"/>
      <c r="WLH416" s="9"/>
      <c r="WLI416" s="9"/>
      <c r="WLJ416" s="9"/>
      <c r="WLK416" s="9"/>
      <c r="WLL416" s="9"/>
      <c r="WLM416" s="9"/>
      <c r="WLN416" s="9"/>
      <c r="WLO416" s="9"/>
      <c r="WLP416" s="9"/>
      <c r="WLQ416" s="9"/>
      <c r="WLR416" s="9"/>
      <c r="WLS416" s="9"/>
      <c r="WLT416" s="9"/>
      <c r="WLU416" s="9"/>
      <c r="WLV416" s="9"/>
      <c r="WLW416" s="9"/>
      <c r="WLX416" s="9"/>
      <c r="WLY416" s="9"/>
      <c r="WLZ416" s="9"/>
      <c r="WMA416" s="9"/>
      <c r="WMB416" s="9"/>
      <c r="WMC416" s="9"/>
      <c r="WMD416" s="9"/>
      <c r="WME416" s="9"/>
      <c r="WMF416" s="9"/>
      <c r="WMG416" s="9"/>
      <c r="WMH416" s="9"/>
      <c r="WMI416" s="9"/>
      <c r="WMJ416" s="9"/>
      <c r="WMK416" s="9"/>
      <c r="WML416" s="9"/>
      <c r="WMM416" s="9"/>
      <c r="WMN416" s="9"/>
      <c r="WMO416" s="9"/>
      <c r="WMP416" s="9"/>
      <c r="WMQ416" s="9"/>
      <c r="WMR416" s="9"/>
      <c r="WMS416" s="9"/>
      <c r="WMT416" s="9"/>
      <c r="WMU416" s="9"/>
      <c r="WMV416" s="9"/>
      <c r="WMW416" s="9"/>
      <c r="WMX416" s="9"/>
      <c r="WMY416" s="9"/>
      <c r="WMZ416" s="9"/>
      <c r="WNA416" s="9"/>
      <c r="WNB416" s="9"/>
      <c r="WNC416" s="9"/>
      <c r="WND416" s="9"/>
      <c r="WNE416" s="9"/>
      <c r="WNF416" s="9"/>
      <c r="WNG416" s="9"/>
      <c r="WNH416" s="9"/>
      <c r="WNI416" s="9"/>
      <c r="WNJ416" s="9"/>
      <c r="WNK416" s="9"/>
      <c r="WNL416" s="9"/>
      <c r="WNM416" s="9"/>
      <c r="WNN416" s="9"/>
      <c r="WNO416" s="9"/>
      <c r="WNP416" s="9"/>
      <c r="WNQ416" s="9"/>
      <c r="WNR416" s="9"/>
      <c r="WNS416" s="9"/>
      <c r="WNT416" s="9"/>
      <c r="WNU416" s="9"/>
      <c r="WNV416" s="9"/>
      <c r="WNW416" s="9"/>
      <c r="WNX416" s="9"/>
      <c r="WNY416" s="9"/>
      <c r="WNZ416" s="9"/>
      <c r="WOA416" s="9"/>
      <c r="WOB416" s="9"/>
      <c r="WOC416" s="9"/>
      <c r="WOD416" s="9"/>
      <c r="WOE416" s="9"/>
      <c r="WOF416" s="9"/>
      <c r="WOG416" s="9"/>
      <c r="WOH416" s="9"/>
      <c r="WOI416" s="9"/>
      <c r="WOJ416" s="9"/>
      <c r="WOK416" s="9"/>
      <c r="WOL416" s="9"/>
      <c r="WOM416" s="9"/>
      <c r="WON416" s="9"/>
      <c r="WOO416" s="9"/>
      <c r="WOP416" s="9"/>
      <c r="WOQ416" s="9"/>
      <c r="WOR416" s="9"/>
      <c r="WOS416" s="9"/>
      <c r="WOT416" s="9"/>
      <c r="WOU416" s="9"/>
      <c r="WOV416" s="9"/>
      <c r="WOW416" s="9"/>
      <c r="WOX416" s="9"/>
      <c r="WOY416" s="9"/>
      <c r="WOZ416" s="9"/>
      <c r="WPA416" s="9"/>
      <c r="WPB416" s="9"/>
      <c r="WPC416" s="9"/>
      <c r="WPD416" s="9"/>
      <c r="WPE416" s="9"/>
      <c r="WPF416" s="9"/>
      <c r="WPG416" s="9"/>
      <c r="WPH416" s="9"/>
      <c r="WPI416" s="9"/>
      <c r="WPJ416" s="9"/>
      <c r="WPK416" s="9"/>
      <c r="WPL416" s="9"/>
      <c r="WPM416" s="9"/>
      <c r="WPN416" s="9"/>
      <c r="WPO416" s="9"/>
      <c r="WPP416" s="9"/>
      <c r="WPQ416" s="9"/>
      <c r="WPR416" s="9"/>
      <c r="WPS416" s="9"/>
      <c r="WPT416" s="9"/>
      <c r="WPU416" s="9"/>
      <c r="WPV416" s="9"/>
      <c r="WPW416" s="9"/>
      <c r="WPX416" s="9"/>
      <c r="WPY416" s="9"/>
      <c r="WPZ416" s="9"/>
      <c r="WQA416" s="9"/>
      <c r="WQB416" s="9"/>
      <c r="WQC416" s="9"/>
      <c r="WQD416" s="9"/>
      <c r="WQE416" s="9"/>
      <c r="WQF416" s="9"/>
      <c r="WQG416" s="9"/>
      <c r="WQH416" s="9"/>
      <c r="WQI416" s="9"/>
      <c r="WQJ416" s="9"/>
      <c r="WQK416" s="9"/>
      <c r="WQL416" s="9"/>
      <c r="WQM416" s="9"/>
      <c r="WQN416" s="9"/>
      <c r="WQO416" s="9"/>
      <c r="WQP416" s="9"/>
      <c r="WQQ416" s="9"/>
      <c r="WQR416" s="9"/>
      <c r="WQS416" s="9"/>
      <c r="WQT416" s="9"/>
      <c r="WQU416" s="9"/>
      <c r="WQV416" s="9"/>
      <c r="WQW416" s="9"/>
      <c r="WQX416" s="9"/>
      <c r="WQY416" s="9"/>
      <c r="WQZ416" s="9"/>
      <c r="WRA416" s="9"/>
      <c r="WRB416" s="9"/>
      <c r="WRC416" s="9"/>
      <c r="WRD416" s="9"/>
      <c r="WRE416" s="9"/>
      <c r="WRF416" s="9"/>
      <c r="WRG416" s="9"/>
      <c r="WRH416" s="9"/>
      <c r="WRI416" s="9"/>
      <c r="WRJ416" s="9"/>
      <c r="WRK416" s="9"/>
      <c r="WRL416" s="9"/>
      <c r="WRM416" s="9"/>
      <c r="WRN416" s="9"/>
      <c r="WRO416" s="9"/>
      <c r="WRP416" s="9"/>
      <c r="WRQ416" s="9"/>
      <c r="WRR416" s="9"/>
      <c r="WRS416" s="9"/>
      <c r="WRT416" s="9"/>
      <c r="WRU416" s="9"/>
      <c r="WRV416" s="9"/>
      <c r="WRW416" s="9"/>
      <c r="WRX416" s="9"/>
      <c r="WRY416" s="9"/>
      <c r="WRZ416" s="9"/>
      <c r="WSA416" s="9"/>
      <c r="WSB416" s="9"/>
      <c r="WSC416" s="9"/>
      <c r="WSD416" s="9"/>
      <c r="WSE416" s="9"/>
      <c r="WSF416" s="9"/>
      <c r="WSG416" s="9"/>
      <c r="WSH416" s="9"/>
      <c r="WSI416" s="9"/>
      <c r="WSJ416" s="9"/>
      <c r="WSK416" s="9"/>
      <c r="WSL416" s="9"/>
      <c r="WSM416" s="9"/>
      <c r="WSN416" s="9"/>
      <c r="WSO416" s="9"/>
      <c r="WSP416" s="9"/>
      <c r="WSQ416" s="9"/>
      <c r="WSR416" s="9"/>
      <c r="WSS416" s="9"/>
      <c r="WST416" s="9"/>
      <c r="WSU416" s="9"/>
      <c r="WSV416" s="9"/>
      <c r="WSW416" s="9"/>
      <c r="WSX416" s="9"/>
      <c r="WSY416" s="9"/>
      <c r="WSZ416" s="9"/>
      <c r="WTA416" s="9"/>
      <c r="WTB416" s="9"/>
      <c r="WTC416" s="9"/>
      <c r="WTD416" s="9"/>
      <c r="WTE416" s="9"/>
      <c r="WTF416" s="9"/>
      <c r="WTG416" s="9"/>
      <c r="WTH416" s="9"/>
      <c r="WTI416" s="9"/>
      <c r="WTJ416" s="9"/>
      <c r="WTK416" s="9"/>
      <c r="WTL416" s="9"/>
      <c r="WTM416" s="9"/>
      <c r="WTN416" s="9"/>
      <c r="WTO416" s="9"/>
      <c r="WTP416" s="9"/>
      <c r="WTQ416" s="9"/>
      <c r="WTR416" s="9"/>
      <c r="WTS416" s="9"/>
      <c r="WTT416" s="9"/>
      <c r="WTU416" s="9"/>
      <c r="WTV416" s="9"/>
      <c r="WTW416" s="9"/>
      <c r="WTX416" s="9"/>
      <c r="WTY416" s="9"/>
      <c r="WTZ416" s="9"/>
      <c r="WUA416" s="9"/>
      <c r="WUB416" s="9"/>
      <c r="WUC416" s="9"/>
      <c r="WUD416" s="9"/>
      <c r="WUE416" s="9"/>
      <c r="WUF416" s="9"/>
      <c r="WUG416" s="9"/>
      <c r="WUH416" s="9"/>
      <c r="WUI416" s="9"/>
      <c r="WUJ416" s="9"/>
      <c r="WUK416" s="9"/>
      <c r="WUL416" s="9"/>
      <c r="WUM416" s="9"/>
      <c r="WUN416" s="9"/>
      <c r="WUO416" s="9"/>
      <c r="WUP416" s="9"/>
      <c r="WUQ416" s="9"/>
      <c r="WUR416" s="9"/>
      <c r="WUS416" s="9"/>
      <c r="WUT416" s="9"/>
      <c r="WUU416" s="9"/>
      <c r="WUV416" s="9"/>
      <c r="WUW416" s="9"/>
      <c r="WUX416" s="9"/>
      <c r="WUY416" s="9"/>
      <c r="WUZ416" s="9"/>
      <c r="WVA416" s="9"/>
      <c r="WVB416" s="9"/>
      <c r="WVC416" s="9"/>
      <c r="WVD416" s="9"/>
      <c r="WVE416" s="9"/>
      <c r="WVF416" s="9"/>
      <c r="WVG416" s="9"/>
      <c r="WVH416" s="9"/>
      <c r="WVI416" s="9"/>
      <c r="WVJ416" s="9"/>
      <c r="WVK416" s="9"/>
      <c r="WVL416" s="9"/>
      <c r="WVM416" s="9"/>
      <c r="WVN416" s="9"/>
      <c r="WVO416" s="9"/>
      <c r="WVP416" s="9"/>
      <c r="WVQ416" s="9"/>
      <c r="WVR416" s="9"/>
      <c r="WVS416" s="9"/>
      <c r="WVT416" s="9"/>
      <c r="WVU416" s="9"/>
      <c r="WVV416" s="9"/>
      <c r="WVW416" s="9"/>
      <c r="WVX416" s="9"/>
      <c r="WVY416" s="9"/>
      <c r="WVZ416" s="9"/>
      <c r="WWA416" s="9"/>
      <c r="WWB416" s="9"/>
      <c r="WWC416" s="9"/>
      <c r="WWD416" s="9"/>
      <c r="WWE416" s="9"/>
      <c r="WWF416" s="9"/>
      <c r="WWG416" s="9"/>
      <c r="WWH416" s="9"/>
      <c r="WWI416" s="9"/>
      <c r="WWJ416" s="9"/>
      <c r="WWK416" s="9"/>
      <c r="WWL416" s="9"/>
      <c r="WWM416" s="9"/>
      <c r="WWN416" s="9"/>
      <c r="WWO416" s="9"/>
      <c r="WWP416" s="9"/>
      <c r="WWQ416" s="9"/>
      <c r="WWR416" s="9"/>
      <c r="WWS416" s="9"/>
      <c r="WWT416" s="9"/>
      <c r="WWU416" s="9"/>
      <c r="WWV416" s="9"/>
      <c r="WWW416" s="9"/>
      <c r="WWX416" s="9"/>
      <c r="WWY416" s="9"/>
      <c r="WWZ416" s="9"/>
      <c r="WXA416" s="9"/>
      <c r="WXB416" s="9"/>
      <c r="WXC416" s="9"/>
      <c r="WXD416" s="9"/>
      <c r="WXE416" s="9"/>
      <c r="WXF416" s="9"/>
      <c r="WXG416" s="9"/>
      <c r="WXH416" s="9"/>
      <c r="WXI416" s="9"/>
      <c r="WXJ416" s="9"/>
      <c r="WXK416" s="9"/>
      <c r="WXL416" s="9"/>
      <c r="WXM416" s="9"/>
      <c r="WXN416" s="9"/>
      <c r="WXO416" s="9"/>
      <c r="WXP416" s="9"/>
      <c r="WXQ416" s="9"/>
      <c r="WXR416" s="9"/>
      <c r="WXS416" s="9"/>
      <c r="WXT416" s="9"/>
      <c r="WXU416" s="9"/>
      <c r="WXV416" s="9"/>
      <c r="WXW416" s="9"/>
      <c r="WXX416" s="9"/>
      <c r="WXY416" s="9"/>
      <c r="WXZ416" s="9"/>
      <c r="WYA416" s="9"/>
      <c r="WYB416" s="9"/>
      <c r="WYC416" s="9"/>
      <c r="WYD416" s="9"/>
      <c r="WYE416" s="9"/>
      <c r="WYF416" s="9"/>
      <c r="WYG416" s="9"/>
      <c r="WYH416" s="9"/>
      <c r="WYI416" s="9"/>
      <c r="WYJ416" s="9"/>
      <c r="WYK416" s="9"/>
      <c r="WYL416" s="9"/>
      <c r="WYM416" s="9"/>
      <c r="WYN416" s="9"/>
      <c r="WYO416" s="9"/>
      <c r="WYP416" s="9"/>
      <c r="WYQ416" s="9"/>
      <c r="WYR416" s="9"/>
      <c r="WYS416" s="9"/>
      <c r="WYT416" s="9"/>
      <c r="WYU416" s="9"/>
      <c r="WYV416" s="9"/>
      <c r="WYW416" s="9"/>
      <c r="WYX416" s="9"/>
      <c r="WYY416" s="9"/>
      <c r="WYZ416" s="9"/>
      <c r="WZA416" s="9"/>
      <c r="WZB416" s="9"/>
      <c r="WZC416" s="9"/>
      <c r="WZD416" s="9"/>
      <c r="WZE416" s="9"/>
      <c r="WZF416" s="9"/>
      <c r="WZG416" s="9"/>
      <c r="WZH416" s="9"/>
      <c r="WZI416" s="9"/>
      <c r="WZJ416" s="9"/>
      <c r="WZK416" s="9"/>
      <c r="WZL416" s="9"/>
      <c r="WZM416" s="9"/>
      <c r="WZN416" s="9"/>
      <c r="WZO416" s="9"/>
      <c r="WZP416" s="9"/>
      <c r="WZQ416" s="9"/>
      <c r="WZR416" s="9"/>
      <c r="WZS416" s="9"/>
      <c r="WZT416" s="9"/>
      <c r="WZU416" s="9"/>
      <c r="WZV416" s="9"/>
      <c r="WZW416" s="9"/>
      <c r="WZX416" s="9"/>
      <c r="WZY416" s="9"/>
      <c r="WZZ416" s="9"/>
      <c r="XAA416" s="9"/>
      <c r="XAB416" s="9"/>
      <c r="XAC416" s="9"/>
      <c r="XAD416" s="9"/>
      <c r="XAE416" s="9"/>
      <c r="XAF416" s="9"/>
      <c r="XAG416" s="9"/>
      <c r="XAH416" s="9"/>
      <c r="XAI416" s="9"/>
      <c r="XAJ416" s="9"/>
      <c r="XAK416" s="9"/>
      <c r="XAL416" s="9"/>
      <c r="XAM416" s="9"/>
      <c r="XAN416" s="9"/>
      <c r="XAO416" s="9"/>
      <c r="XAP416" s="9"/>
      <c r="XAQ416" s="9"/>
      <c r="XAR416" s="9"/>
      <c r="XAS416" s="9"/>
      <c r="XAT416" s="9"/>
      <c r="XAU416" s="9"/>
      <c r="XAV416" s="9"/>
      <c r="XAW416" s="9"/>
      <c r="XAX416" s="9"/>
      <c r="XAY416" s="9"/>
      <c r="XAZ416" s="9"/>
      <c r="XBA416" s="9"/>
      <c r="XBB416" s="9"/>
      <c r="XBC416" s="9"/>
      <c r="XBD416" s="9"/>
      <c r="XBE416" s="9"/>
      <c r="XBF416" s="9"/>
      <c r="XBG416" s="9"/>
      <c r="XBH416" s="9"/>
      <c r="XBI416" s="9"/>
      <c r="XBJ416" s="9"/>
      <c r="XBK416" s="9"/>
      <c r="XBL416" s="9"/>
      <c r="XBM416" s="9"/>
      <c r="XBN416" s="9"/>
      <c r="XBO416" s="9"/>
      <c r="XBP416" s="9"/>
      <c r="XBQ416" s="9"/>
      <c r="XBR416" s="9"/>
      <c r="XBS416" s="9"/>
      <c r="XBT416" s="9"/>
      <c r="XBU416" s="9"/>
      <c r="XBV416" s="9"/>
      <c r="XBW416" s="9"/>
      <c r="XBX416" s="9"/>
      <c r="XBY416" s="9"/>
      <c r="XBZ416" s="9"/>
      <c r="XCA416" s="9"/>
      <c r="XCB416" s="9"/>
      <c r="XCC416" s="9"/>
      <c r="XCD416" s="9"/>
      <c r="XCE416" s="9"/>
      <c r="XCF416" s="9"/>
      <c r="XCG416" s="9"/>
      <c r="XCH416" s="9"/>
      <c r="XCI416" s="9"/>
      <c r="XCJ416" s="9"/>
      <c r="XCK416" s="9"/>
      <c r="XCL416" s="9"/>
      <c r="XCM416" s="9"/>
      <c r="XCN416" s="9"/>
      <c r="XCO416" s="9"/>
      <c r="XCP416" s="9"/>
      <c r="XCQ416" s="9"/>
      <c r="XCR416" s="9"/>
      <c r="XCS416" s="9"/>
      <c r="XCT416" s="9"/>
      <c r="XCU416" s="9"/>
      <c r="XCV416" s="9"/>
      <c r="XCW416" s="9"/>
      <c r="XCX416" s="9"/>
      <c r="XCY416" s="9"/>
      <c r="XCZ416" s="9"/>
      <c r="XDA416" s="9"/>
      <c r="XDB416" s="9"/>
      <c r="XDC416" s="9"/>
      <c r="XDD416" s="9"/>
      <c r="XDE416" s="9"/>
      <c r="XDF416" s="9"/>
      <c r="XDG416" s="9"/>
      <c r="XDH416" s="9"/>
      <c r="XDI416" s="9"/>
      <c r="XDJ416" s="9"/>
      <c r="XDK416" s="9"/>
      <c r="XDL416" s="9"/>
      <c r="XDM416" s="9"/>
      <c r="XDN416" s="9"/>
      <c r="XDO416" s="9"/>
      <c r="XDP416" s="9"/>
      <c r="XDQ416" s="9"/>
      <c r="XDR416" s="9"/>
      <c r="XDS416" s="9"/>
      <c r="XDT416" s="9"/>
      <c r="XDU416" s="9"/>
      <c r="XDV416" s="9"/>
      <c r="XDW416" s="9"/>
      <c r="XDX416" s="9"/>
      <c r="XDY416" s="9"/>
      <c r="XDZ416" s="9"/>
      <c r="XEA416" s="9"/>
      <c r="XEB416" s="9"/>
      <c r="XEC416" s="9"/>
      <c r="XED416" s="9"/>
      <c r="XEE416" s="9"/>
      <c r="XEF416" s="9"/>
      <c r="XEG416" s="9"/>
      <c r="XEH416" s="9"/>
      <c r="XEI416" s="9"/>
      <c r="XEJ416" s="9"/>
      <c r="XEK416" s="9"/>
      <c r="XEL416" s="9"/>
      <c r="XEM416" s="9"/>
      <c r="XEN416" s="9"/>
      <c r="XEO416" s="9"/>
      <c r="XEP416" s="9"/>
      <c r="XEQ416" s="9"/>
      <c r="XER416" s="9"/>
      <c r="XES416" s="9"/>
      <c r="XET416" s="9"/>
      <c r="XEU416" s="9"/>
      <c r="XEV416" s="9"/>
      <c r="XEW416" s="9"/>
      <c r="XEX416" s="9"/>
      <c r="XEY416" s="9"/>
      <c r="XEZ416" s="9"/>
      <c r="XFA416" s="9"/>
      <c r="XFB416" s="9"/>
    </row>
    <row r="417" spans="1:16382" s="18" customFormat="1" ht="12" x14ac:dyDescent="0.2">
      <c r="A417" s="11" t="s">
        <v>192</v>
      </c>
      <c r="B417" s="11" t="s">
        <v>143</v>
      </c>
      <c r="C417" s="11" t="s">
        <v>133</v>
      </c>
      <c r="D417" s="11" t="s">
        <v>581</v>
      </c>
      <c r="E417" s="11" t="s">
        <v>166</v>
      </c>
      <c r="F417" s="11" t="s">
        <v>365</v>
      </c>
      <c r="G417" s="11" t="s">
        <v>366</v>
      </c>
      <c r="H417" s="11" t="s">
        <v>582</v>
      </c>
      <c r="I417" s="11" t="s">
        <v>63</v>
      </c>
      <c r="J417" s="11" t="s">
        <v>31</v>
      </c>
      <c r="K417" s="12">
        <v>55000</v>
      </c>
      <c r="L417" s="12"/>
      <c r="M417" s="11" t="s">
        <v>583</v>
      </c>
      <c r="N417" s="11" t="s">
        <v>584</v>
      </c>
      <c r="O417" s="11">
        <v>1</v>
      </c>
      <c r="P417" s="11"/>
      <c r="Q417" s="11" t="s">
        <v>585</v>
      </c>
      <c r="R417" s="11" t="s">
        <v>222</v>
      </c>
      <c r="S417" s="11" t="s">
        <v>77</v>
      </c>
      <c r="T417" s="31" t="s">
        <v>852</v>
      </c>
      <c r="U417" s="9" t="s">
        <v>734</v>
      </c>
      <c r="V417" s="21" t="s">
        <v>833</v>
      </c>
      <c r="W417" s="9" t="s">
        <v>867</v>
      </c>
      <c r="X417" s="9"/>
      <c r="Y417" s="9"/>
      <c r="Z417" s="9"/>
      <c r="AA417" s="9"/>
      <c r="AB417" s="9"/>
      <c r="AC417" s="9"/>
      <c r="AD417" s="9"/>
      <c r="AE417" s="9"/>
      <c r="AF417" s="9"/>
      <c r="AG417" s="9"/>
      <c r="AH417" s="9"/>
      <c r="AI417" s="9"/>
      <c r="AJ417" s="9"/>
      <c r="AK417" s="9"/>
      <c r="AL417" s="9"/>
      <c r="AM417" s="9"/>
      <c r="AN417" s="9"/>
      <c r="AO417" s="9"/>
      <c r="AP417" s="9"/>
      <c r="AQ417" s="9"/>
      <c r="AR417" s="9"/>
      <c r="AS417" s="9"/>
      <c r="AT417" s="9"/>
      <c r="AU417" s="9"/>
      <c r="AV417" s="9"/>
      <c r="AW417" s="9"/>
      <c r="AX417" s="9"/>
      <c r="AY417" s="9"/>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c r="CZ417" s="9"/>
      <c r="DA417" s="9"/>
      <c r="DB417" s="9"/>
      <c r="DC417" s="9"/>
      <c r="DD417" s="9"/>
      <c r="DE417" s="9"/>
      <c r="DF417" s="9"/>
      <c r="DG417" s="9"/>
      <c r="DH417" s="9"/>
      <c r="DI417" s="9"/>
      <c r="DJ417" s="9"/>
      <c r="DK417" s="9"/>
      <c r="DL417" s="9"/>
      <c r="DM417" s="9"/>
      <c r="DN417" s="9"/>
      <c r="DO417" s="9"/>
      <c r="DP417" s="9"/>
      <c r="DQ417" s="9"/>
      <c r="DR417" s="9"/>
      <c r="DS417" s="9"/>
      <c r="DT417" s="9"/>
      <c r="DU417" s="9"/>
      <c r="DV417" s="9"/>
      <c r="DW417" s="9"/>
      <c r="DX417" s="9"/>
      <c r="DY417" s="9"/>
      <c r="DZ417" s="9"/>
      <c r="EA417" s="9"/>
      <c r="EB417" s="9"/>
      <c r="EC417" s="9"/>
      <c r="ED417" s="9"/>
      <c r="EE417" s="9"/>
      <c r="EF417" s="9"/>
      <c r="EG417" s="9"/>
      <c r="EH417" s="9"/>
      <c r="EI417" s="9"/>
      <c r="EJ417" s="9"/>
      <c r="EK417" s="9"/>
      <c r="EL417" s="9"/>
      <c r="EM417" s="9"/>
      <c r="EN417" s="9"/>
      <c r="EO417" s="9"/>
      <c r="EP417" s="9"/>
      <c r="EQ417" s="9"/>
      <c r="ER417" s="9"/>
      <c r="ES417" s="9"/>
      <c r="ET417" s="9"/>
      <c r="EU417" s="9"/>
      <c r="EV417" s="9"/>
      <c r="EW417" s="9"/>
      <c r="EX417" s="9"/>
      <c r="EY417" s="9"/>
      <c r="EZ417" s="9"/>
      <c r="FA417" s="9"/>
      <c r="FB417" s="9"/>
      <c r="FC417" s="9"/>
      <c r="FD417" s="9"/>
      <c r="FE417" s="9"/>
      <c r="FF417" s="9"/>
      <c r="FG417" s="9"/>
      <c r="FH417" s="9"/>
      <c r="FI417" s="9"/>
      <c r="FJ417" s="9"/>
      <c r="FK417" s="9"/>
      <c r="FL417" s="9"/>
      <c r="FM417" s="9"/>
      <c r="FN417" s="9"/>
      <c r="FO417" s="9"/>
      <c r="FP417" s="9"/>
      <c r="FQ417" s="9"/>
      <c r="FR417" s="9"/>
      <c r="FS417" s="9"/>
      <c r="FT417" s="9"/>
      <c r="FU417" s="9"/>
      <c r="FV417" s="9"/>
      <c r="FW417" s="9"/>
      <c r="FX417" s="9"/>
      <c r="FY417" s="9"/>
      <c r="FZ417" s="9"/>
      <c r="GA417" s="9"/>
      <c r="GB417" s="9"/>
      <c r="GC417" s="9"/>
      <c r="GD417" s="9"/>
      <c r="GE417" s="9"/>
      <c r="GF417" s="9"/>
      <c r="GG417" s="9"/>
      <c r="GH417" s="9"/>
      <c r="GI417" s="9"/>
      <c r="GJ417" s="9"/>
      <c r="GK417" s="9"/>
      <c r="GL417" s="9"/>
      <c r="GM417" s="9"/>
      <c r="GN417" s="9"/>
      <c r="GO417" s="9"/>
      <c r="GP417" s="9"/>
      <c r="GQ417" s="9"/>
      <c r="GR417" s="9"/>
      <c r="GS417" s="9"/>
      <c r="GT417" s="9"/>
      <c r="GU417" s="9"/>
      <c r="GV417" s="9"/>
      <c r="GW417" s="9"/>
      <c r="GX417" s="9"/>
      <c r="GY417" s="9"/>
      <c r="GZ417" s="9"/>
      <c r="HA417" s="9"/>
      <c r="HB417" s="9"/>
      <c r="HC417" s="9"/>
      <c r="HD417" s="9"/>
      <c r="HE417" s="9"/>
      <c r="HF417" s="9"/>
      <c r="HG417" s="9"/>
      <c r="HH417" s="9"/>
      <c r="HI417" s="9"/>
      <c r="HJ417" s="9"/>
      <c r="HK417" s="9"/>
      <c r="HL417" s="9"/>
      <c r="HM417" s="9"/>
      <c r="HN417" s="9"/>
      <c r="HO417" s="9"/>
      <c r="HP417" s="9"/>
      <c r="HQ417" s="9"/>
      <c r="HR417" s="9"/>
      <c r="HS417" s="9"/>
      <c r="HT417" s="9"/>
      <c r="HU417" s="9"/>
      <c r="HV417" s="9"/>
      <c r="HW417" s="9"/>
      <c r="HX417" s="9"/>
      <c r="HY417" s="9"/>
      <c r="HZ417" s="9"/>
      <c r="IA417" s="9"/>
      <c r="IB417" s="9"/>
      <c r="IC417" s="9"/>
      <c r="ID417" s="9"/>
      <c r="IE417" s="9"/>
      <c r="IF417" s="9"/>
      <c r="IG417" s="9"/>
      <c r="IH417" s="9"/>
      <c r="II417" s="9"/>
      <c r="IJ417" s="9"/>
      <c r="IK417" s="9"/>
      <c r="IL417" s="9"/>
      <c r="IM417" s="9"/>
      <c r="IN417" s="9"/>
      <c r="IO417" s="9"/>
      <c r="IP417" s="9"/>
      <c r="IQ417" s="9"/>
      <c r="IR417" s="9"/>
      <c r="IS417" s="9"/>
      <c r="IT417" s="9"/>
      <c r="IU417" s="9"/>
      <c r="IV417" s="9"/>
      <c r="IW417" s="9"/>
      <c r="IX417" s="9"/>
      <c r="IY417" s="9"/>
      <c r="IZ417" s="9"/>
      <c r="JA417" s="9"/>
      <c r="JB417" s="9"/>
      <c r="JC417" s="9"/>
      <c r="JD417" s="9"/>
      <c r="JE417" s="9"/>
      <c r="JF417" s="9"/>
      <c r="JG417" s="9"/>
      <c r="JH417" s="9"/>
      <c r="JI417" s="9"/>
      <c r="JJ417" s="9"/>
      <c r="JK417" s="9"/>
      <c r="JL417" s="9"/>
      <c r="JM417" s="9"/>
      <c r="JN417" s="9"/>
      <c r="JO417" s="9"/>
      <c r="JP417" s="9"/>
      <c r="JQ417" s="9"/>
      <c r="JR417" s="9"/>
      <c r="JS417" s="9"/>
      <c r="JT417" s="9"/>
      <c r="JU417" s="9"/>
      <c r="JV417" s="9"/>
      <c r="JW417" s="9"/>
      <c r="JX417" s="9"/>
      <c r="JY417" s="9"/>
      <c r="JZ417" s="9"/>
      <c r="KA417" s="9"/>
      <c r="KB417" s="9"/>
      <c r="KC417" s="9"/>
      <c r="KD417" s="9"/>
      <c r="KE417" s="9"/>
      <c r="KF417" s="9"/>
      <c r="KG417" s="9"/>
      <c r="KH417" s="9"/>
      <c r="KI417" s="9"/>
      <c r="KJ417" s="9"/>
      <c r="KK417" s="9"/>
      <c r="KL417" s="9"/>
      <c r="KM417" s="9"/>
      <c r="KN417" s="9"/>
      <c r="KO417" s="9"/>
      <c r="KP417" s="9"/>
      <c r="KQ417" s="9"/>
      <c r="KR417" s="9"/>
      <c r="KS417" s="9"/>
      <c r="KT417" s="9"/>
      <c r="KU417" s="9"/>
      <c r="KV417" s="9"/>
      <c r="KW417" s="9"/>
      <c r="KX417" s="9"/>
      <c r="KY417" s="9"/>
      <c r="KZ417" s="9"/>
      <c r="LA417" s="9"/>
      <c r="LB417" s="9"/>
      <c r="LC417" s="9"/>
      <c r="LD417" s="9"/>
      <c r="LE417" s="9"/>
      <c r="LF417" s="9"/>
      <c r="LG417" s="9"/>
      <c r="LH417" s="9"/>
      <c r="LI417" s="9"/>
      <c r="LJ417" s="9"/>
      <c r="LK417" s="9"/>
      <c r="LL417" s="9"/>
      <c r="LM417" s="9"/>
      <c r="LN417" s="9"/>
      <c r="LO417" s="9"/>
      <c r="LP417" s="9"/>
      <c r="LQ417" s="9"/>
      <c r="LR417" s="9"/>
      <c r="LS417" s="9"/>
      <c r="LT417" s="9"/>
      <c r="LU417" s="9"/>
      <c r="LV417" s="9"/>
      <c r="LW417" s="9"/>
      <c r="LX417" s="9"/>
      <c r="LY417" s="9"/>
      <c r="LZ417" s="9"/>
      <c r="MA417" s="9"/>
      <c r="MB417" s="9"/>
      <c r="MC417" s="9"/>
      <c r="MD417" s="9"/>
      <c r="ME417" s="9"/>
      <c r="MF417" s="9"/>
      <c r="MG417" s="9"/>
      <c r="MH417" s="9"/>
      <c r="MI417" s="9"/>
      <c r="MJ417" s="9"/>
      <c r="MK417" s="9"/>
      <c r="ML417" s="9"/>
      <c r="MM417" s="9"/>
      <c r="MN417" s="9"/>
      <c r="MO417" s="9"/>
      <c r="MP417" s="9"/>
      <c r="MQ417" s="9"/>
      <c r="MR417" s="9"/>
      <c r="MS417" s="9"/>
      <c r="MT417" s="9"/>
      <c r="MU417" s="9"/>
      <c r="MV417" s="9"/>
      <c r="MW417" s="9"/>
      <c r="MX417" s="9"/>
      <c r="MY417" s="9"/>
      <c r="MZ417" s="9"/>
      <c r="NA417" s="9"/>
      <c r="NB417" s="9"/>
      <c r="NC417" s="9"/>
      <c r="ND417" s="9"/>
      <c r="NE417" s="9"/>
      <c r="NF417" s="9"/>
      <c r="NG417" s="9"/>
      <c r="NH417" s="9"/>
      <c r="NI417" s="9"/>
      <c r="NJ417" s="9"/>
      <c r="NK417" s="9"/>
      <c r="NL417" s="9"/>
      <c r="NM417" s="9"/>
      <c r="NN417" s="9"/>
      <c r="NO417" s="9"/>
      <c r="NP417" s="9"/>
      <c r="NQ417" s="9"/>
      <c r="NR417" s="9"/>
      <c r="NS417" s="9"/>
      <c r="NT417" s="9"/>
      <c r="NU417" s="9"/>
      <c r="NV417" s="9"/>
      <c r="NW417" s="9"/>
      <c r="NX417" s="9"/>
      <c r="NY417" s="9"/>
      <c r="NZ417" s="9"/>
      <c r="OA417" s="9"/>
      <c r="OB417" s="9"/>
      <c r="OC417" s="9"/>
      <c r="OD417" s="9"/>
      <c r="OE417" s="9"/>
      <c r="OF417" s="9"/>
      <c r="OG417" s="9"/>
      <c r="OH417" s="9"/>
      <c r="OI417" s="9"/>
      <c r="OJ417" s="9"/>
      <c r="OK417" s="9"/>
      <c r="OL417" s="9"/>
      <c r="OM417" s="9"/>
      <c r="ON417" s="9"/>
      <c r="OO417" s="9"/>
      <c r="OP417" s="9"/>
      <c r="OQ417" s="9"/>
      <c r="OR417" s="9"/>
      <c r="OS417" s="9"/>
      <c r="OT417" s="9"/>
      <c r="OU417" s="9"/>
      <c r="OV417" s="9"/>
      <c r="OW417" s="9"/>
      <c r="OX417" s="9"/>
      <c r="OY417" s="9"/>
      <c r="OZ417" s="9"/>
      <c r="PA417" s="9"/>
      <c r="PB417" s="9"/>
      <c r="PC417" s="9"/>
      <c r="PD417" s="9"/>
      <c r="PE417" s="9"/>
      <c r="PF417" s="9"/>
      <c r="PG417" s="9"/>
      <c r="PH417" s="9"/>
      <c r="PI417" s="9"/>
      <c r="PJ417" s="9"/>
      <c r="PK417" s="9"/>
      <c r="PL417" s="9"/>
      <c r="PM417" s="9"/>
      <c r="PN417" s="9"/>
      <c r="PO417" s="9"/>
      <c r="PP417" s="9"/>
      <c r="PQ417" s="9"/>
      <c r="PR417" s="9"/>
      <c r="PS417" s="9"/>
      <c r="PT417" s="9"/>
      <c r="PU417" s="9"/>
      <c r="PV417" s="9"/>
      <c r="PW417" s="9"/>
      <c r="PX417" s="9"/>
      <c r="PY417" s="9"/>
      <c r="PZ417" s="9"/>
      <c r="QA417" s="9"/>
      <c r="QB417" s="9"/>
      <c r="QC417" s="9"/>
      <c r="QD417" s="9"/>
      <c r="QE417" s="9"/>
      <c r="QF417" s="9"/>
      <c r="QG417" s="9"/>
      <c r="QH417" s="9"/>
      <c r="QI417" s="9"/>
      <c r="QJ417" s="9"/>
      <c r="QK417" s="9"/>
      <c r="QL417" s="9"/>
      <c r="QM417" s="9"/>
      <c r="QN417" s="9"/>
      <c r="QO417" s="9"/>
      <c r="QP417" s="9"/>
      <c r="QQ417" s="9"/>
      <c r="QR417" s="9"/>
      <c r="QS417" s="9"/>
      <c r="QT417" s="9"/>
      <c r="QU417" s="9"/>
      <c r="QV417" s="9"/>
      <c r="QW417" s="9"/>
      <c r="QX417" s="9"/>
      <c r="QY417" s="9"/>
      <c r="QZ417" s="9"/>
      <c r="RA417" s="9"/>
      <c r="RB417" s="9"/>
      <c r="RC417" s="9"/>
      <c r="RD417" s="9"/>
      <c r="RE417" s="9"/>
      <c r="RF417" s="9"/>
      <c r="RG417" s="9"/>
      <c r="RH417" s="9"/>
      <c r="RI417" s="9"/>
      <c r="RJ417" s="9"/>
      <c r="RK417" s="9"/>
      <c r="RL417" s="9"/>
      <c r="RM417" s="9"/>
      <c r="RN417" s="9"/>
      <c r="RO417" s="9"/>
      <c r="RP417" s="9"/>
      <c r="RQ417" s="9"/>
      <c r="RR417" s="9"/>
      <c r="RS417" s="9"/>
      <c r="RT417" s="9"/>
      <c r="RU417" s="9"/>
      <c r="RV417" s="9"/>
      <c r="RW417" s="9"/>
      <c r="RX417" s="9"/>
      <c r="RY417" s="9"/>
      <c r="RZ417" s="9"/>
      <c r="SA417" s="9"/>
      <c r="SB417" s="9"/>
      <c r="SC417" s="9"/>
      <c r="SD417" s="9"/>
      <c r="SE417" s="9"/>
      <c r="SF417" s="9"/>
      <c r="SG417" s="9"/>
      <c r="SH417" s="9"/>
      <c r="SI417" s="9"/>
      <c r="SJ417" s="9"/>
      <c r="SK417" s="9"/>
      <c r="SL417" s="9"/>
      <c r="SM417" s="9"/>
      <c r="SN417" s="9"/>
      <c r="SO417" s="9"/>
      <c r="SP417" s="9"/>
      <c r="SQ417" s="9"/>
      <c r="SR417" s="9"/>
      <c r="SS417" s="9"/>
      <c r="ST417" s="9"/>
      <c r="SU417" s="9"/>
      <c r="SV417" s="9"/>
      <c r="SW417" s="9"/>
      <c r="SX417" s="9"/>
      <c r="SY417" s="9"/>
      <c r="SZ417" s="9"/>
      <c r="TA417" s="9"/>
      <c r="TB417" s="9"/>
      <c r="TC417" s="9"/>
      <c r="TD417" s="9"/>
      <c r="TE417" s="9"/>
      <c r="TF417" s="9"/>
      <c r="TG417" s="9"/>
      <c r="TH417" s="9"/>
      <c r="TI417" s="9"/>
      <c r="TJ417" s="9"/>
      <c r="TK417" s="9"/>
      <c r="TL417" s="9"/>
      <c r="TM417" s="9"/>
      <c r="TN417" s="9"/>
      <c r="TO417" s="9"/>
      <c r="TP417" s="9"/>
      <c r="TQ417" s="9"/>
      <c r="TR417" s="9"/>
      <c r="TS417" s="9"/>
      <c r="TT417" s="9"/>
      <c r="TU417" s="9"/>
      <c r="TV417" s="9"/>
      <c r="TW417" s="9"/>
      <c r="TX417" s="9"/>
      <c r="TY417" s="9"/>
      <c r="TZ417" s="9"/>
      <c r="UA417" s="9"/>
      <c r="UB417" s="9"/>
      <c r="UC417" s="9"/>
      <c r="UD417" s="9"/>
      <c r="UE417" s="9"/>
      <c r="UF417" s="9"/>
      <c r="UG417" s="9"/>
      <c r="UH417" s="9"/>
      <c r="UI417" s="9"/>
      <c r="UJ417" s="9"/>
      <c r="UK417" s="9"/>
      <c r="UL417" s="9"/>
      <c r="UM417" s="9"/>
      <c r="UN417" s="9"/>
      <c r="UO417" s="9"/>
      <c r="UP417" s="9"/>
      <c r="UQ417" s="9"/>
      <c r="UR417" s="9"/>
      <c r="US417" s="9"/>
      <c r="UT417" s="9"/>
      <c r="UU417" s="9"/>
      <c r="UV417" s="9"/>
      <c r="UW417" s="9"/>
      <c r="UX417" s="9"/>
      <c r="UY417" s="9"/>
      <c r="UZ417" s="9"/>
      <c r="VA417" s="9"/>
      <c r="VB417" s="9"/>
      <c r="VC417" s="9"/>
      <c r="VD417" s="9"/>
      <c r="VE417" s="9"/>
      <c r="VF417" s="9"/>
      <c r="VG417" s="9"/>
      <c r="VH417" s="9"/>
      <c r="VI417" s="9"/>
      <c r="VJ417" s="9"/>
      <c r="VK417" s="9"/>
      <c r="VL417" s="9"/>
      <c r="VM417" s="9"/>
      <c r="VN417" s="9"/>
      <c r="VO417" s="9"/>
      <c r="VP417" s="9"/>
      <c r="VQ417" s="9"/>
      <c r="VR417" s="9"/>
      <c r="VS417" s="9"/>
      <c r="VT417" s="9"/>
      <c r="VU417" s="9"/>
      <c r="VV417" s="9"/>
      <c r="VW417" s="9"/>
      <c r="VX417" s="9"/>
      <c r="VY417" s="9"/>
      <c r="VZ417" s="9"/>
      <c r="WA417" s="9"/>
      <c r="WB417" s="9"/>
      <c r="WC417" s="9"/>
      <c r="WD417" s="9"/>
      <c r="WE417" s="9"/>
      <c r="WF417" s="9"/>
      <c r="WG417" s="9"/>
      <c r="WH417" s="9"/>
      <c r="WI417" s="9"/>
      <c r="WJ417" s="9"/>
      <c r="WK417" s="9"/>
      <c r="WL417" s="9"/>
      <c r="WM417" s="9"/>
      <c r="WN417" s="9"/>
      <c r="WO417" s="9"/>
      <c r="WP417" s="9"/>
      <c r="WQ417" s="9"/>
      <c r="WR417" s="9"/>
      <c r="WS417" s="9"/>
      <c r="WT417" s="9"/>
      <c r="WU417" s="9"/>
      <c r="WV417" s="9"/>
      <c r="WW417" s="9"/>
      <c r="WX417" s="9"/>
      <c r="WY417" s="9"/>
      <c r="WZ417" s="9"/>
      <c r="XA417" s="9"/>
      <c r="XB417" s="9"/>
      <c r="XC417" s="9"/>
      <c r="XD417" s="9"/>
      <c r="XE417" s="9"/>
      <c r="XF417" s="9"/>
      <c r="XG417" s="9"/>
      <c r="XH417" s="9"/>
      <c r="XI417" s="9"/>
      <c r="XJ417" s="9"/>
      <c r="XK417" s="9"/>
      <c r="XL417" s="9"/>
      <c r="XM417" s="9"/>
      <c r="XN417" s="9"/>
      <c r="XO417" s="9"/>
      <c r="XP417" s="9"/>
      <c r="XQ417" s="9"/>
      <c r="XR417" s="9"/>
      <c r="XS417" s="9"/>
      <c r="XT417" s="9"/>
      <c r="XU417" s="9"/>
      <c r="XV417" s="9"/>
      <c r="XW417" s="9"/>
      <c r="XX417" s="9"/>
      <c r="XY417" s="9"/>
      <c r="XZ417" s="9"/>
      <c r="YA417" s="9"/>
      <c r="YB417" s="9"/>
      <c r="YC417" s="9"/>
      <c r="YD417" s="9"/>
      <c r="YE417" s="9"/>
      <c r="YF417" s="9"/>
      <c r="YG417" s="9"/>
      <c r="YH417" s="9"/>
      <c r="YI417" s="9"/>
      <c r="YJ417" s="9"/>
      <c r="YK417" s="9"/>
      <c r="YL417" s="9"/>
      <c r="YM417" s="9"/>
      <c r="YN417" s="9"/>
      <c r="YO417" s="9"/>
      <c r="YP417" s="9"/>
      <c r="YQ417" s="9"/>
      <c r="YR417" s="9"/>
      <c r="YS417" s="9"/>
      <c r="YT417" s="9"/>
      <c r="YU417" s="9"/>
      <c r="YV417" s="9"/>
      <c r="YW417" s="9"/>
      <c r="YX417" s="9"/>
      <c r="YY417" s="9"/>
      <c r="YZ417" s="9"/>
      <c r="ZA417" s="9"/>
      <c r="ZB417" s="9"/>
      <c r="ZC417" s="9"/>
      <c r="ZD417" s="9"/>
      <c r="ZE417" s="9"/>
      <c r="ZF417" s="9"/>
      <c r="ZG417" s="9"/>
      <c r="ZH417" s="9"/>
      <c r="ZI417" s="9"/>
      <c r="ZJ417" s="9"/>
      <c r="ZK417" s="9"/>
      <c r="ZL417" s="9"/>
      <c r="ZM417" s="9"/>
      <c r="ZN417" s="9"/>
      <c r="ZO417" s="9"/>
      <c r="ZP417" s="9"/>
      <c r="ZQ417" s="9"/>
      <c r="ZR417" s="9"/>
      <c r="ZS417" s="9"/>
      <c r="ZT417" s="9"/>
      <c r="ZU417" s="9"/>
      <c r="ZV417" s="9"/>
      <c r="ZW417" s="9"/>
      <c r="ZX417" s="9"/>
      <c r="ZY417" s="9"/>
      <c r="ZZ417" s="9"/>
      <c r="AAA417" s="9"/>
      <c r="AAB417" s="9"/>
      <c r="AAC417" s="9"/>
      <c r="AAD417" s="9"/>
      <c r="AAE417" s="9"/>
      <c r="AAF417" s="9"/>
      <c r="AAG417" s="9"/>
      <c r="AAH417" s="9"/>
      <c r="AAI417" s="9"/>
      <c r="AAJ417" s="9"/>
      <c r="AAK417" s="9"/>
      <c r="AAL417" s="9"/>
      <c r="AAM417" s="9"/>
      <c r="AAN417" s="9"/>
      <c r="AAO417" s="9"/>
      <c r="AAP417" s="9"/>
      <c r="AAQ417" s="9"/>
      <c r="AAR417" s="9"/>
      <c r="AAS417" s="9"/>
      <c r="AAT417" s="9"/>
      <c r="AAU417" s="9"/>
      <c r="AAV417" s="9"/>
      <c r="AAW417" s="9"/>
      <c r="AAX417" s="9"/>
      <c r="AAY417" s="9"/>
      <c r="AAZ417" s="9"/>
      <c r="ABA417" s="9"/>
      <c r="ABB417" s="9"/>
      <c r="ABC417" s="9"/>
      <c r="ABD417" s="9"/>
      <c r="ABE417" s="9"/>
      <c r="ABF417" s="9"/>
      <c r="ABG417" s="9"/>
      <c r="ABH417" s="9"/>
      <c r="ABI417" s="9"/>
      <c r="ABJ417" s="9"/>
      <c r="ABK417" s="9"/>
      <c r="ABL417" s="9"/>
      <c r="ABM417" s="9"/>
      <c r="ABN417" s="9"/>
      <c r="ABO417" s="9"/>
      <c r="ABP417" s="9"/>
      <c r="ABQ417" s="9"/>
      <c r="ABR417" s="9"/>
      <c r="ABS417" s="9"/>
      <c r="ABT417" s="9"/>
      <c r="ABU417" s="9"/>
      <c r="ABV417" s="9"/>
      <c r="ABW417" s="9"/>
      <c r="ABX417" s="9"/>
      <c r="ABY417" s="9"/>
      <c r="ABZ417" s="9"/>
      <c r="ACA417" s="9"/>
      <c r="ACB417" s="9"/>
      <c r="ACC417" s="9"/>
      <c r="ACD417" s="9"/>
      <c r="ACE417" s="9"/>
      <c r="ACF417" s="9"/>
      <c r="ACG417" s="9"/>
      <c r="ACH417" s="9"/>
      <c r="ACI417" s="9"/>
      <c r="ACJ417" s="9"/>
      <c r="ACK417" s="9"/>
      <c r="ACL417" s="9"/>
      <c r="ACM417" s="9"/>
      <c r="ACN417" s="9"/>
      <c r="ACO417" s="9"/>
      <c r="ACP417" s="9"/>
      <c r="ACQ417" s="9"/>
      <c r="ACR417" s="9"/>
      <c r="ACS417" s="9"/>
      <c r="ACT417" s="9"/>
      <c r="ACU417" s="9"/>
      <c r="ACV417" s="9"/>
      <c r="ACW417" s="9"/>
      <c r="ACX417" s="9"/>
      <c r="ACY417" s="9"/>
      <c r="ACZ417" s="9"/>
      <c r="ADA417" s="9"/>
      <c r="ADB417" s="9"/>
      <c r="ADC417" s="9"/>
      <c r="ADD417" s="9"/>
      <c r="ADE417" s="9"/>
      <c r="ADF417" s="9"/>
      <c r="ADG417" s="9"/>
      <c r="ADH417" s="9"/>
      <c r="ADI417" s="9"/>
      <c r="ADJ417" s="9"/>
      <c r="ADK417" s="9"/>
      <c r="ADL417" s="9"/>
      <c r="ADM417" s="9"/>
      <c r="ADN417" s="9"/>
      <c r="ADO417" s="9"/>
      <c r="ADP417" s="9"/>
      <c r="ADQ417" s="9"/>
      <c r="ADR417" s="9"/>
      <c r="ADS417" s="9"/>
      <c r="ADT417" s="9"/>
      <c r="ADU417" s="9"/>
      <c r="ADV417" s="9"/>
      <c r="ADW417" s="9"/>
      <c r="ADX417" s="9"/>
      <c r="ADY417" s="9"/>
      <c r="ADZ417" s="9"/>
      <c r="AEA417" s="9"/>
      <c r="AEB417" s="9"/>
      <c r="AEC417" s="9"/>
      <c r="AED417" s="9"/>
      <c r="AEE417" s="9"/>
      <c r="AEF417" s="9"/>
      <c r="AEG417" s="9"/>
      <c r="AEH417" s="9"/>
      <c r="AEI417" s="9"/>
      <c r="AEJ417" s="9"/>
      <c r="AEK417" s="9"/>
      <c r="AEL417" s="9"/>
      <c r="AEM417" s="9"/>
      <c r="AEN417" s="9"/>
      <c r="AEO417" s="9"/>
      <c r="AEP417" s="9"/>
      <c r="AEQ417" s="9"/>
      <c r="AER417" s="9"/>
      <c r="AES417" s="9"/>
      <c r="AET417" s="9"/>
      <c r="AEU417" s="9"/>
      <c r="AEV417" s="9"/>
      <c r="AEW417" s="9"/>
      <c r="AEX417" s="9"/>
      <c r="AEY417" s="9"/>
      <c r="AEZ417" s="9"/>
      <c r="AFA417" s="9"/>
      <c r="AFB417" s="9"/>
      <c r="AFC417" s="9"/>
      <c r="AFD417" s="9"/>
      <c r="AFE417" s="9"/>
      <c r="AFF417" s="9"/>
      <c r="AFG417" s="9"/>
      <c r="AFH417" s="9"/>
      <c r="AFI417" s="9"/>
      <c r="AFJ417" s="9"/>
      <c r="AFK417" s="9"/>
      <c r="AFL417" s="9"/>
      <c r="AFM417" s="9"/>
      <c r="AFN417" s="9"/>
      <c r="AFO417" s="9"/>
      <c r="AFP417" s="9"/>
      <c r="AFQ417" s="9"/>
      <c r="AFR417" s="9"/>
      <c r="AFS417" s="9"/>
      <c r="AFT417" s="9"/>
      <c r="AFU417" s="9"/>
      <c r="AFV417" s="9"/>
      <c r="AFW417" s="9"/>
      <c r="AFX417" s="9"/>
      <c r="AFY417" s="9"/>
      <c r="AFZ417" s="9"/>
      <c r="AGA417" s="9"/>
      <c r="AGB417" s="9"/>
      <c r="AGC417" s="9"/>
      <c r="AGD417" s="9"/>
      <c r="AGE417" s="9"/>
      <c r="AGF417" s="9"/>
      <c r="AGG417" s="9"/>
      <c r="AGH417" s="9"/>
      <c r="AGI417" s="9"/>
      <c r="AGJ417" s="9"/>
      <c r="AGK417" s="9"/>
      <c r="AGL417" s="9"/>
      <c r="AGM417" s="9"/>
      <c r="AGN417" s="9"/>
      <c r="AGO417" s="9"/>
      <c r="AGP417" s="9"/>
      <c r="AGQ417" s="9"/>
      <c r="AGR417" s="9"/>
      <c r="AGS417" s="9"/>
      <c r="AGT417" s="9"/>
      <c r="AGU417" s="9"/>
      <c r="AGV417" s="9"/>
      <c r="AGW417" s="9"/>
      <c r="AGX417" s="9"/>
      <c r="AGY417" s="9"/>
      <c r="AGZ417" s="9"/>
      <c r="AHA417" s="9"/>
      <c r="AHB417" s="9"/>
      <c r="AHC417" s="9"/>
      <c r="AHD417" s="9"/>
      <c r="AHE417" s="9"/>
      <c r="AHF417" s="9"/>
      <c r="AHG417" s="9"/>
      <c r="AHH417" s="9"/>
      <c r="AHI417" s="9"/>
      <c r="AHJ417" s="9"/>
      <c r="AHK417" s="9"/>
      <c r="AHL417" s="9"/>
      <c r="AHM417" s="9"/>
      <c r="AHN417" s="9"/>
      <c r="AHO417" s="9"/>
      <c r="AHP417" s="9"/>
      <c r="AHQ417" s="9"/>
      <c r="AHR417" s="9"/>
      <c r="AHS417" s="9"/>
      <c r="AHT417" s="9"/>
      <c r="AHU417" s="9"/>
      <c r="AHV417" s="9"/>
      <c r="AHW417" s="9"/>
      <c r="AHX417" s="9"/>
      <c r="AHY417" s="9"/>
      <c r="AHZ417" s="9"/>
      <c r="AIA417" s="9"/>
      <c r="AIB417" s="9"/>
      <c r="AIC417" s="9"/>
      <c r="AID417" s="9"/>
      <c r="AIE417" s="9"/>
      <c r="AIF417" s="9"/>
      <c r="AIG417" s="9"/>
      <c r="AIH417" s="9"/>
      <c r="AII417" s="9"/>
      <c r="AIJ417" s="9"/>
      <c r="AIK417" s="9"/>
      <c r="AIL417" s="9"/>
      <c r="AIM417" s="9"/>
      <c r="AIN417" s="9"/>
      <c r="AIO417" s="9"/>
      <c r="AIP417" s="9"/>
      <c r="AIQ417" s="9"/>
      <c r="AIR417" s="9"/>
      <c r="AIS417" s="9"/>
      <c r="AIT417" s="9"/>
      <c r="AIU417" s="9"/>
      <c r="AIV417" s="9"/>
      <c r="AIW417" s="9"/>
      <c r="AIX417" s="9"/>
      <c r="AIY417" s="9"/>
      <c r="AIZ417" s="9"/>
      <c r="AJA417" s="9"/>
      <c r="AJB417" s="9"/>
      <c r="AJC417" s="9"/>
      <c r="AJD417" s="9"/>
      <c r="AJE417" s="9"/>
      <c r="AJF417" s="9"/>
      <c r="AJG417" s="9"/>
      <c r="AJH417" s="9"/>
      <c r="AJI417" s="9"/>
      <c r="AJJ417" s="9"/>
      <c r="AJK417" s="9"/>
      <c r="AJL417" s="9"/>
      <c r="AJM417" s="9"/>
      <c r="AJN417" s="9"/>
      <c r="AJO417" s="9"/>
      <c r="AJP417" s="9"/>
      <c r="AJQ417" s="9"/>
      <c r="AJR417" s="9"/>
      <c r="AJS417" s="9"/>
      <c r="AJT417" s="9"/>
      <c r="AJU417" s="9"/>
      <c r="AJV417" s="9"/>
      <c r="AJW417" s="9"/>
      <c r="AJX417" s="9"/>
      <c r="AJY417" s="9"/>
      <c r="AJZ417" s="9"/>
      <c r="AKA417" s="9"/>
      <c r="AKB417" s="9"/>
      <c r="AKC417" s="9"/>
      <c r="AKD417" s="9"/>
      <c r="AKE417" s="9"/>
      <c r="AKF417" s="9"/>
      <c r="AKG417" s="9"/>
      <c r="AKH417" s="9"/>
      <c r="AKI417" s="9"/>
      <c r="AKJ417" s="9"/>
      <c r="AKK417" s="9"/>
      <c r="AKL417" s="9"/>
      <c r="AKM417" s="9"/>
      <c r="AKN417" s="9"/>
      <c r="AKO417" s="9"/>
      <c r="AKP417" s="9"/>
      <c r="AKQ417" s="9"/>
      <c r="AKR417" s="9"/>
      <c r="AKS417" s="9"/>
      <c r="AKT417" s="9"/>
      <c r="AKU417" s="9"/>
      <c r="AKV417" s="9"/>
      <c r="AKW417" s="9"/>
      <c r="AKX417" s="9"/>
      <c r="AKY417" s="9"/>
      <c r="AKZ417" s="9"/>
      <c r="ALA417" s="9"/>
      <c r="ALB417" s="9"/>
      <c r="ALC417" s="9"/>
      <c r="ALD417" s="9"/>
      <c r="ALE417" s="9"/>
      <c r="ALF417" s="9"/>
      <c r="ALG417" s="9"/>
      <c r="ALH417" s="9"/>
      <c r="ALI417" s="9"/>
      <c r="ALJ417" s="9"/>
      <c r="ALK417" s="9"/>
      <c r="ALL417" s="9"/>
      <c r="ALM417" s="9"/>
      <c r="ALN417" s="9"/>
      <c r="ALO417" s="9"/>
      <c r="ALP417" s="9"/>
      <c r="ALQ417" s="9"/>
      <c r="ALR417" s="9"/>
      <c r="ALS417" s="9"/>
      <c r="ALT417" s="9"/>
      <c r="ALU417" s="9"/>
      <c r="ALV417" s="9"/>
      <c r="ALW417" s="9"/>
      <c r="ALX417" s="9"/>
      <c r="ALY417" s="9"/>
      <c r="ALZ417" s="9"/>
      <c r="AMA417" s="9"/>
      <c r="AMB417" s="9"/>
      <c r="AMC417" s="9"/>
      <c r="AMD417" s="9"/>
      <c r="AME417" s="9"/>
      <c r="AMF417" s="9"/>
      <c r="AMG417" s="9"/>
      <c r="AMH417" s="9"/>
      <c r="AMI417" s="9"/>
      <c r="AMJ417" s="9"/>
      <c r="AMK417" s="9"/>
      <c r="AML417" s="9"/>
      <c r="AMM417" s="9"/>
      <c r="AMN417" s="9"/>
      <c r="AMO417" s="9"/>
      <c r="AMP417" s="9"/>
      <c r="AMQ417" s="9"/>
      <c r="AMR417" s="9"/>
      <c r="AMS417" s="9"/>
      <c r="AMT417" s="9"/>
      <c r="AMU417" s="9"/>
      <c r="AMV417" s="9"/>
      <c r="AMW417" s="9"/>
      <c r="AMX417" s="9"/>
      <c r="AMY417" s="9"/>
      <c r="AMZ417" s="9"/>
      <c r="ANA417" s="9"/>
      <c r="ANB417" s="9"/>
      <c r="ANC417" s="9"/>
      <c r="AND417" s="9"/>
      <c r="ANE417" s="9"/>
      <c r="ANF417" s="9"/>
      <c r="ANG417" s="9"/>
      <c r="ANH417" s="9"/>
      <c r="ANI417" s="9"/>
      <c r="ANJ417" s="9"/>
      <c r="ANK417" s="9"/>
      <c r="ANL417" s="9"/>
      <c r="ANM417" s="9"/>
      <c r="ANN417" s="9"/>
      <c r="ANO417" s="9"/>
      <c r="ANP417" s="9"/>
      <c r="ANQ417" s="9"/>
      <c r="ANR417" s="9"/>
      <c r="ANS417" s="9"/>
      <c r="ANT417" s="9"/>
      <c r="ANU417" s="9"/>
      <c r="ANV417" s="9"/>
      <c r="ANW417" s="9"/>
      <c r="ANX417" s="9"/>
      <c r="ANY417" s="9"/>
      <c r="ANZ417" s="9"/>
      <c r="AOA417" s="9"/>
      <c r="AOB417" s="9"/>
      <c r="AOC417" s="9"/>
      <c r="AOD417" s="9"/>
      <c r="AOE417" s="9"/>
      <c r="AOF417" s="9"/>
      <c r="AOG417" s="9"/>
      <c r="AOH417" s="9"/>
      <c r="AOI417" s="9"/>
      <c r="AOJ417" s="9"/>
      <c r="AOK417" s="9"/>
      <c r="AOL417" s="9"/>
      <c r="AOM417" s="9"/>
      <c r="AON417" s="9"/>
      <c r="AOO417" s="9"/>
      <c r="AOP417" s="9"/>
      <c r="AOQ417" s="9"/>
      <c r="AOR417" s="9"/>
      <c r="AOS417" s="9"/>
      <c r="AOT417" s="9"/>
      <c r="AOU417" s="9"/>
      <c r="AOV417" s="9"/>
      <c r="AOW417" s="9"/>
      <c r="AOX417" s="9"/>
      <c r="AOY417" s="9"/>
      <c r="AOZ417" s="9"/>
      <c r="APA417" s="9"/>
      <c r="APB417" s="9"/>
      <c r="APC417" s="9"/>
      <c r="APD417" s="9"/>
      <c r="APE417" s="9"/>
      <c r="APF417" s="9"/>
      <c r="APG417" s="9"/>
      <c r="APH417" s="9"/>
      <c r="API417" s="9"/>
      <c r="APJ417" s="9"/>
      <c r="APK417" s="9"/>
      <c r="APL417" s="9"/>
      <c r="APM417" s="9"/>
      <c r="APN417" s="9"/>
      <c r="APO417" s="9"/>
      <c r="APP417" s="9"/>
      <c r="APQ417" s="9"/>
      <c r="APR417" s="9"/>
      <c r="APS417" s="9"/>
      <c r="APT417" s="9"/>
      <c r="APU417" s="9"/>
      <c r="APV417" s="9"/>
      <c r="APW417" s="9"/>
      <c r="APX417" s="9"/>
      <c r="APY417" s="9"/>
      <c r="APZ417" s="9"/>
      <c r="AQA417" s="9"/>
      <c r="AQB417" s="9"/>
      <c r="AQC417" s="9"/>
      <c r="AQD417" s="9"/>
      <c r="AQE417" s="9"/>
      <c r="AQF417" s="9"/>
      <c r="AQG417" s="9"/>
      <c r="AQH417" s="9"/>
      <c r="AQI417" s="9"/>
      <c r="AQJ417" s="9"/>
      <c r="AQK417" s="9"/>
      <c r="AQL417" s="9"/>
      <c r="AQM417" s="9"/>
      <c r="AQN417" s="9"/>
      <c r="AQO417" s="9"/>
      <c r="AQP417" s="9"/>
      <c r="AQQ417" s="9"/>
      <c r="AQR417" s="9"/>
      <c r="AQS417" s="9"/>
      <c r="AQT417" s="9"/>
      <c r="AQU417" s="9"/>
      <c r="AQV417" s="9"/>
      <c r="AQW417" s="9"/>
      <c r="AQX417" s="9"/>
      <c r="AQY417" s="9"/>
      <c r="AQZ417" s="9"/>
      <c r="ARA417" s="9"/>
      <c r="ARB417" s="9"/>
      <c r="ARC417" s="9"/>
      <c r="ARD417" s="9"/>
      <c r="ARE417" s="9"/>
      <c r="ARF417" s="9"/>
      <c r="ARG417" s="9"/>
      <c r="ARH417" s="9"/>
      <c r="ARI417" s="9"/>
      <c r="ARJ417" s="9"/>
      <c r="ARK417" s="9"/>
      <c r="ARL417" s="9"/>
      <c r="ARM417" s="9"/>
      <c r="ARN417" s="9"/>
      <c r="ARO417" s="9"/>
      <c r="ARP417" s="9"/>
      <c r="ARQ417" s="9"/>
      <c r="ARR417" s="9"/>
      <c r="ARS417" s="9"/>
      <c r="ART417" s="9"/>
      <c r="ARU417" s="9"/>
      <c r="ARV417" s="9"/>
      <c r="ARW417" s="9"/>
      <c r="ARX417" s="9"/>
      <c r="ARY417" s="9"/>
      <c r="ARZ417" s="9"/>
      <c r="ASA417" s="9"/>
      <c r="ASB417" s="9"/>
      <c r="ASC417" s="9"/>
      <c r="ASD417" s="9"/>
      <c r="ASE417" s="9"/>
      <c r="ASF417" s="9"/>
      <c r="ASG417" s="9"/>
      <c r="ASH417" s="9"/>
      <c r="ASI417" s="9"/>
      <c r="ASJ417" s="9"/>
      <c r="ASK417" s="9"/>
      <c r="ASL417" s="9"/>
      <c r="ASM417" s="9"/>
      <c r="ASN417" s="9"/>
      <c r="ASO417" s="9"/>
      <c r="ASP417" s="9"/>
      <c r="ASQ417" s="9"/>
      <c r="ASR417" s="9"/>
      <c r="ASS417" s="9"/>
      <c r="AST417" s="9"/>
      <c r="ASU417" s="9"/>
      <c r="ASV417" s="9"/>
      <c r="ASW417" s="9"/>
      <c r="ASX417" s="9"/>
      <c r="ASY417" s="9"/>
      <c r="ASZ417" s="9"/>
      <c r="ATA417" s="9"/>
      <c r="ATB417" s="9"/>
      <c r="ATC417" s="9"/>
      <c r="ATD417" s="9"/>
      <c r="ATE417" s="9"/>
      <c r="ATF417" s="9"/>
      <c r="ATG417" s="9"/>
      <c r="ATH417" s="9"/>
      <c r="ATI417" s="9"/>
      <c r="ATJ417" s="9"/>
      <c r="ATK417" s="9"/>
      <c r="ATL417" s="9"/>
      <c r="ATM417" s="9"/>
      <c r="ATN417" s="9"/>
      <c r="ATO417" s="9"/>
      <c r="ATP417" s="9"/>
      <c r="ATQ417" s="9"/>
      <c r="ATR417" s="9"/>
      <c r="ATS417" s="9"/>
      <c r="ATT417" s="9"/>
      <c r="ATU417" s="9"/>
      <c r="ATV417" s="9"/>
      <c r="ATW417" s="9"/>
      <c r="ATX417" s="9"/>
      <c r="ATY417" s="9"/>
      <c r="ATZ417" s="9"/>
      <c r="AUA417" s="9"/>
      <c r="AUB417" s="9"/>
      <c r="AUC417" s="9"/>
      <c r="AUD417" s="9"/>
      <c r="AUE417" s="9"/>
      <c r="AUF417" s="9"/>
      <c r="AUG417" s="9"/>
      <c r="AUH417" s="9"/>
      <c r="AUI417" s="9"/>
      <c r="AUJ417" s="9"/>
      <c r="AUK417" s="9"/>
      <c r="AUL417" s="9"/>
      <c r="AUM417" s="9"/>
      <c r="AUN417" s="9"/>
      <c r="AUO417" s="9"/>
      <c r="AUP417" s="9"/>
      <c r="AUQ417" s="9"/>
      <c r="AUR417" s="9"/>
      <c r="AUS417" s="9"/>
      <c r="AUT417" s="9"/>
      <c r="AUU417" s="9"/>
      <c r="AUV417" s="9"/>
      <c r="AUW417" s="9"/>
      <c r="AUX417" s="9"/>
      <c r="AUY417" s="9"/>
      <c r="AUZ417" s="9"/>
      <c r="AVA417" s="9"/>
      <c r="AVB417" s="9"/>
      <c r="AVC417" s="9"/>
      <c r="AVD417" s="9"/>
      <c r="AVE417" s="9"/>
      <c r="AVF417" s="9"/>
      <c r="AVG417" s="9"/>
      <c r="AVH417" s="9"/>
      <c r="AVI417" s="9"/>
      <c r="AVJ417" s="9"/>
      <c r="AVK417" s="9"/>
      <c r="AVL417" s="9"/>
      <c r="AVM417" s="9"/>
      <c r="AVN417" s="9"/>
      <c r="AVO417" s="9"/>
      <c r="AVP417" s="9"/>
      <c r="AVQ417" s="9"/>
      <c r="AVR417" s="9"/>
      <c r="AVS417" s="9"/>
      <c r="AVT417" s="9"/>
      <c r="AVU417" s="9"/>
      <c r="AVV417" s="9"/>
      <c r="AVW417" s="9"/>
      <c r="AVX417" s="9"/>
      <c r="AVY417" s="9"/>
      <c r="AVZ417" s="9"/>
      <c r="AWA417" s="9"/>
      <c r="AWB417" s="9"/>
      <c r="AWC417" s="9"/>
      <c r="AWD417" s="9"/>
      <c r="AWE417" s="9"/>
      <c r="AWF417" s="9"/>
      <c r="AWG417" s="9"/>
      <c r="AWH417" s="9"/>
      <c r="AWI417" s="9"/>
      <c r="AWJ417" s="9"/>
      <c r="AWK417" s="9"/>
      <c r="AWL417" s="9"/>
      <c r="AWM417" s="9"/>
      <c r="AWN417" s="9"/>
      <c r="AWO417" s="9"/>
      <c r="AWP417" s="9"/>
      <c r="AWQ417" s="9"/>
      <c r="AWR417" s="9"/>
      <c r="AWS417" s="9"/>
      <c r="AWT417" s="9"/>
      <c r="AWU417" s="9"/>
      <c r="AWV417" s="9"/>
      <c r="AWW417" s="9"/>
      <c r="AWX417" s="9"/>
      <c r="AWY417" s="9"/>
      <c r="AWZ417" s="9"/>
      <c r="AXA417" s="9"/>
      <c r="AXB417" s="9"/>
      <c r="AXC417" s="9"/>
      <c r="AXD417" s="9"/>
      <c r="AXE417" s="9"/>
      <c r="AXF417" s="9"/>
      <c r="AXG417" s="9"/>
      <c r="AXH417" s="9"/>
      <c r="AXI417" s="9"/>
      <c r="AXJ417" s="9"/>
      <c r="AXK417" s="9"/>
      <c r="AXL417" s="9"/>
      <c r="AXM417" s="9"/>
      <c r="AXN417" s="9"/>
      <c r="AXO417" s="9"/>
      <c r="AXP417" s="9"/>
      <c r="AXQ417" s="9"/>
      <c r="AXR417" s="9"/>
      <c r="AXS417" s="9"/>
      <c r="AXT417" s="9"/>
      <c r="AXU417" s="9"/>
      <c r="AXV417" s="9"/>
      <c r="AXW417" s="9"/>
      <c r="AXX417" s="9"/>
      <c r="AXY417" s="9"/>
      <c r="AXZ417" s="9"/>
      <c r="AYA417" s="9"/>
      <c r="AYB417" s="9"/>
      <c r="AYC417" s="9"/>
      <c r="AYD417" s="9"/>
      <c r="AYE417" s="9"/>
      <c r="AYF417" s="9"/>
      <c r="AYG417" s="9"/>
      <c r="AYH417" s="9"/>
      <c r="AYI417" s="9"/>
      <c r="AYJ417" s="9"/>
      <c r="AYK417" s="9"/>
      <c r="AYL417" s="9"/>
      <c r="AYM417" s="9"/>
      <c r="AYN417" s="9"/>
      <c r="AYO417" s="9"/>
      <c r="AYP417" s="9"/>
      <c r="AYQ417" s="9"/>
      <c r="AYR417" s="9"/>
      <c r="AYS417" s="9"/>
      <c r="AYT417" s="9"/>
      <c r="AYU417" s="9"/>
      <c r="AYV417" s="9"/>
      <c r="AYW417" s="9"/>
      <c r="AYX417" s="9"/>
      <c r="AYY417" s="9"/>
      <c r="AYZ417" s="9"/>
      <c r="AZA417" s="9"/>
      <c r="AZB417" s="9"/>
      <c r="AZC417" s="9"/>
      <c r="AZD417" s="9"/>
      <c r="AZE417" s="9"/>
      <c r="AZF417" s="9"/>
      <c r="AZG417" s="9"/>
      <c r="AZH417" s="9"/>
      <c r="AZI417" s="9"/>
      <c r="AZJ417" s="9"/>
      <c r="AZK417" s="9"/>
      <c r="AZL417" s="9"/>
      <c r="AZM417" s="9"/>
      <c r="AZN417" s="9"/>
      <c r="AZO417" s="9"/>
      <c r="AZP417" s="9"/>
      <c r="AZQ417" s="9"/>
      <c r="AZR417" s="9"/>
      <c r="AZS417" s="9"/>
      <c r="AZT417" s="9"/>
      <c r="AZU417" s="9"/>
      <c r="AZV417" s="9"/>
      <c r="AZW417" s="9"/>
      <c r="AZX417" s="9"/>
      <c r="AZY417" s="9"/>
      <c r="AZZ417" s="9"/>
      <c r="BAA417" s="9"/>
      <c r="BAB417" s="9"/>
      <c r="BAC417" s="9"/>
      <c r="BAD417" s="9"/>
      <c r="BAE417" s="9"/>
      <c r="BAF417" s="9"/>
      <c r="BAG417" s="9"/>
      <c r="BAH417" s="9"/>
      <c r="BAI417" s="9"/>
      <c r="BAJ417" s="9"/>
      <c r="BAK417" s="9"/>
      <c r="BAL417" s="9"/>
      <c r="BAM417" s="9"/>
      <c r="BAN417" s="9"/>
      <c r="BAO417" s="9"/>
      <c r="BAP417" s="9"/>
      <c r="BAQ417" s="9"/>
      <c r="BAR417" s="9"/>
      <c r="BAS417" s="9"/>
      <c r="BAT417" s="9"/>
      <c r="BAU417" s="9"/>
      <c r="BAV417" s="9"/>
      <c r="BAW417" s="9"/>
      <c r="BAX417" s="9"/>
      <c r="BAY417" s="9"/>
      <c r="BAZ417" s="9"/>
      <c r="BBA417" s="9"/>
      <c r="BBB417" s="9"/>
      <c r="BBC417" s="9"/>
      <c r="BBD417" s="9"/>
      <c r="BBE417" s="9"/>
      <c r="BBF417" s="9"/>
      <c r="BBG417" s="9"/>
      <c r="BBH417" s="9"/>
      <c r="BBI417" s="9"/>
      <c r="BBJ417" s="9"/>
      <c r="BBK417" s="9"/>
      <c r="BBL417" s="9"/>
      <c r="BBM417" s="9"/>
      <c r="BBN417" s="9"/>
      <c r="BBO417" s="9"/>
      <c r="BBP417" s="9"/>
      <c r="BBQ417" s="9"/>
      <c r="BBR417" s="9"/>
      <c r="BBS417" s="9"/>
      <c r="BBT417" s="9"/>
      <c r="BBU417" s="9"/>
      <c r="BBV417" s="9"/>
      <c r="BBW417" s="9"/>
      <c r="BBX417" s="9"/>
      <c r="BBY417" s="9"/>
      <c r="BBZ417" s="9"/>
      <c r="BCA417" s="9"/>
      <c r="BCB417" s="9"/>
      <c r="BCC417" s="9"/>
      <c r="BCD417" s="9"/>
      <c r="BCE417" s="9"/>
      <c r="BCF417" s="9"/>
      <c r="BCG417" s="9"/>
      <c r="BCH417" s="9"/>
      <c r="BCI417" s="9"/>
      <c r="BCJ417" s="9"/>
      <c r="BCK417" s="9"/>
      <c r="BCL417" s="9"/>
      <c r="BCM417" s="9"/>
      <c r="BCN417" s="9"/>
      <c r="BCO417" s="9"/>
      <c r="BCP417" s="9"/>
      <c r="BCQ417" s="9"/>
      <c r="BCR417" s="9"/>
      <c r="BCS417" s="9"/>
      <c r="BCT417" s="9"/>
      <c r="BCU417" s="9"/>
      <c r="BCV417" s="9"/>
      <c r="BCW417" s="9"/>
      <c r="BCX417" s="9"/>
      <c r="BCY417" s="9"/>
      <c r="BCZ417" s="9"/>
      <c r="BDA417" s="9"/>
      <c r="BDB417" s="9"/>
      <c r="BDC417" s="9"/>
      <c r="BDD417" s="9"/>
      <c r="BDE417" s="9"/>
      <c r="BDF417" s="9"/>
      <c r="BDG417" s="9"/>
      <c r="BDH417" s="9"/>
      <c r="BDI417" s="9"/>
      <c r="BDJ417" s="9"/>
      <c r="BDK417" s="9"/>
      <c r="BDL417" s="9"/>
      <c r="BDM417" s="9"/>
      <c r="BDN417" s="9"/>
      <c r="BDO417" s="9"/>
      <c r="BDP417" s="9"/>
      <c r="BDQ417" s="9"/>
      <c r="BDR417" s="9"/>
      <c r="BDS417" s="9"/>
      <c r="BDT417" s="9"/>
      <c r="BDU417" s="9"/>
      <c r="BDV417" s="9"/>
      <c r="BDW417" s="9"/>
      <c r="BDX417" s="9"/>
      <c r="BDY417" s="9"/>
      <c r="BDZ417" s="9"/>
      <c r="BEA417" s="9"/>
      <c r="BEB417" s="9"/>
      <c r="BEC417" s="9"/>
      <c r="BED417" s="9"/>
      <c r="BEE417" s="9"/>
      <c r="BEF417" s="9"/>
      <c r="BEG417" s="9"/>
      <c r="BEH417" s="9"/>
      <c r="BEI417" s="9"/>
      <c r="BEJ417" s="9"/>
      <c r="BEK417" s="9"/>
      <c r="BEL417" s="9"/>
      <c r="BEM417" s="9"/>
      <c r="BEN417" s="9"/>
      <c r="BEO417" s="9"/>
      <c r="BEP417" s="9"/>
      <c r="BEQ417" s="9"/>
      <c r="BER417" s="9"/>
      <c r="BES417" s="9"/>
      <c r="BET417" s="9"/>
      <c r="BEU417" s="9"/>
      <c r="BEV417" s="9"/>
      <c r="BEW417" s="9"/>
      <c r="BEX417" s="9"/>
      <c r="BEY417" s="9"/>
      <c r="BEZ417" s="9"/>
      <c r="BFA417" s="9"/>
      <c r="BFB417" s="9"/>
      <c r="BFC417" s="9"/>
      <c r="BFD417" s="9"/>
      <c r="BFE417" s="9"/>
      <c r="BFF417" s="9"/>
      <c r="BFG417" s="9"/>
      <c r="BFH417" s="9"/>
      <c r="BFI417" s="9"/>
      <c r="BFJ417" s="9"/>
      <c r="BFK417" s="9"/>
      <c r="BFL417" s="9"/>
      <c r="BFM417" s="9"/>
      <c r="BFN417" s="9"/>
      <c r="BFO417" s="9"/>
      <c r="BFP417" s="9"/>
      <c r="BFQ417" s="9"/>
      <c r="BFR417" s="9"/>
      <c r="BFS417" s="9"/>
      <c r="BFT417" s="9"/>
      <c r="BFU417" s="9"/>
      <c r="BFV417" s="9"/>
      <c r="BFW417" s="9"/>
      <c r="BFX417" s="9"/>
      <c r="BFY417" s="9"/>
      <c r="BFZ417" s="9"/>
      <c r="BGA417" s="9"/>
      <c r="BGB417" s="9"/>
      <c r="BGC417" s="9"/>
      <c r="BGD417" s="9"/>
      <c r="BGE417" s="9"/>
      <c r="BGF417" s="9"/>
      <c r="BGG417" s="9"/>
      <c r="BGH417" s="9"/>
      <c r="BGI417" s="9"/>
      <c r="BGJ417" s="9"/>
      <c r="BGK417" s="9"/>
      <c r="BGL417" s="9"/>
      <c r="BGM417" s="9"/>
      <c r="BGN417" s="9"/>
      <c r="BGO417" s="9"/>
      <c r="BGP417" s="9"/>
      <c r="BGQ417" s="9"/>
      <c r="BGR417" s="9"/>
      <c r="BGS417" s="9"/>
      <c r="BGT417" s="9"/>
      <c r="BGU417" s="9"/>
      <c r="BGV417" s="9"/>
      <c r="BGW417" s="9"/>
      <c r="BGX417" s="9"/>
      <c r="BGY417" s="9"/>
      <c r="BGZ417" s="9"/>
      <c r="BHA417" s="9"/>
      <c r="BHB417" s="9"/>
      <c r="BHC417" s="9"/>
      <c r="BHD417" s="9"/>
      <c r="BHE417" s="9"/>
      <c r="BHF417" s="9"/>
      <c r="BHG417" s="9"/>
      <c r="BHH417" s="9"/>
      <c r="BHI417" s="9"/>
      <c r="BHJ417" s="9"/>
      <c r="BHK417" s="9"/>
      <c r="BHL417" s="9"/>
      <c r="BHM417" s="9"/>
      <c r="BHN417" s="9"/>
      <c r="BHO417" s="9"/>
      <c r="BHP417" s="9"/>
      <c r="BHQ417" s="9"/>
      <c r="BHR417" s="9"/>
      <c r="BHS417" s="9"/>
      <c r="BHT417" s="9"/>
      <c r="BHU417" s="9"/>
      <c r="BHV417" s="9"/>
      <c r="BHW417" s="9"/>
      <c r="BHX417" s="9"/>
      <c r="BHY417" s="9"/>
      <c r="BHZ417" s="9"/>
      <c r="BIA417" s="9"/>
      <c r="BIB417" s="9"/>
      <c r="BIC417" s="9"/>
      <c r="BID417" s="9"/>
      <c r="BIE417" s="9"/>
      <c r="BIF417" s="9"/>
      <c r="BIG417" s="9"/>
      <c r="BIH417" s="9"/>
      <c r="BII417" s="9"/>
      <c r="BIJ417" s="9"/>
      <c r="BIK417" s="9"/>
      <c r="BIL417" s="9"/>
      <c r="BIM417" s="9"/>
      <c r="BIN417" s="9"/>
      <c r="BIO417" s="9"/>
      <c r="BIP417" s="9"/>
      <c r="BIQ417" s="9"/>
      <c r="BIR417" s="9"/>
      <c r="BIS417" s="9"/>
      <c r="BIT417" s="9"/>
      <c r="BIU417" s="9"/>
      <c r="BIV417" s="9"/>
      <c r="BIW417" s="9"/>
      <c r="BIX417" s="9"/>
      <c r="BIY417" s="9"/>
      <c r="BIZ417" s="9"/>
      <c r="BJA417" s="9"/>
      <c r="BJB417" s="9"/>
      <c r="BJC417" s="9"/>
      <c r="BJD417" s="9"/>
      <c r="BJE417" s="9"/>
      <c r="BJF417" s="9"/>
      <c r="BJG417" s="9"/>
      <c r="BJH417" s="9"/>
      <c r="BJI417" s="9"/>
      <c r="BJJ417" s="9"/>
      <c r="BJK417" s="9"/>
      <c r="BJL417" s="9"/>
      <c r="BJM417" s="9"/>
      <c r="BJN417" s="9"/>
      <c r="BJO417" s="9"/>
      <c r="BJP417" s="9"/>
      <c r="BJQ417" s="9"/>
      <c r="BJR417" s="9"/>
      <c r="BJS417" s="9"/>
      <c r="BJT417" s="9"/>
      <c r="BJU417" s="9"/>
      <c r="BJV417" s="9"/>
      <c r="BJW417" s="9"/>
      <c r="BJX417" s="9"/>
      <c r="BJY417" s="9"/>
      <c r="BJZ417" s="9"/>
      <c r="BKA417" s="9"/>
      <c r="BKB417" s="9"/>
      <c r="BKC417" s="9"/>
      <c r="BKD417" s="9"/>
      <c r="BKE417" s="9"/>
      <c r="BKF417" s="9"/>
      <c r="BKG417" s="9"/>
      <c r="BKH417" s="9"/>
      <c r="BKI417" s="9"/>
      <c r="BKJ417" s="9"/>
      <c r="BKK417" s="9"/>
      <c r="BKL417" s="9"/>
      <c r="BKM417" s="9"/>
      <c r="BKN417" s="9"/>
      <c r="BKO417" s="9"/>
      <c r="BKP417" s="9"/>
      <c r="BKQ417" s="9"/>
      <c r="BKR417" s="9"/>
      <c r="BKS417" s="9"/>
      <c r="BKT417" s="9"/>
      <c r="BKU417" s="9"/>
      <c r="BKV417" s="9"/>
      <c r="BKW417" s="9"/>
      <c r="BKX417" s="9"/>
      <c r="BKY417" s="9"/>
      <c r="BKZ417" s="9"/>
      <c r="BLA417" s="9"/>
      <c r="BLB417" s="9"/>
      <c r="BLC417" s="9"/>
      <c r="BLD417" s="9"/>
      <c r="BLE417" s="9"/>
      <c r="BLF417" s="9"/>
      <c r="BLG417" s="9"/>
      <c r="BLH417" s="9"/>
      <c r="BLI417" s="9"/>
      <c r="BLJ417" s="9"/>
      <c r="BLK417" s="9"/>
      <c r="BLL417" s="9"/>
      <c r="BLM417" s="9"/>
      <c r="BLN417" s="9"/>
      <c r="BLO417" s="9"/>
      <c r="BLP417" s="9"/>
      <c r="BLQ417" s="9"/>
      <c r="BLR417" s="9"/>
      <c r="BLS417" s="9"/>
      <c r="BLT417" s="9"/>
      <c r="BLU417" s="9"/>
      <c r="BLV417" s="9"/>
      <c r="BLW417" s="9"/>
      <c r="BLX417" s="9"/>
      <c r="BLY417" s="9"/>
      <c r="BLZ417" s="9"/>
      <c r="BMA417" s="9"/>
      <c r="BMB417" s="9"/>
      <c r="BMC417" s="9"/>
      <c r="BMD417" s="9"/>
      <c r="BME417" s="9"/>
      <c r="BMF417" s="9"/>
      <c r="BMG417" s="9"/>
      <c r="BMH417" s="9"/>
      <c r="BMI417" s="9"/>
      <c r="BMJ417" s="9"/>
      <c r="BMK417" s="9"/>
      <c r="BML417" s="9"/>
      <c r="BMM417" s="9"/>
      <c r="BMN417" s="9"/>
      <c r="BMO417" s="9"/>
      <c r="BMP417" s="9"/>
      <c r="BMQ417" s="9"/>
      <c r="BMR417" s="9"/>
      <c r="BMS417" s="9"/>
      <c r="BMT417" s="9"/>
      <c r="BMU417" s="9"/>
      <c r="BMV417" s="9"/>
      <c r="BMW417" s="9"/>
      <c r="BMX417" s="9"/>
      <c r="BMY417" s="9"/>
      <c r="BMZ417" s="9"/>
      <c r="BNA417" s="9"/>
      <c r="BNB417" s="9"/>
      <c r="BNC417" s="9"/>
      <c r="BND417" s="9"/>
      <c r="BNE417" s="9"/>
      <c r="BNF417" s="9"/>
      <c r="BNG417" s="9"/>
      <c r="BNH417" s="9"/>
      <c r="BNI417" s="9"/>
      <c r="BNJ417" s="9"/>
      <c r="BNK417" s="9"/>
      <c r="BNL417" s="9"/>
      <c r="BNM417" s="9"/>
      <c r="BNN417" s="9"/>
      <c r="BNO417" s="9"/>
      <c r="BNP417" s="9"/>
      <c r="BNQ417" s="9"/>
      <c r="BNR417" s="9"/>
      <c r="BNS417" s="9"/>
      <c r="BNT417" s="9"/>
      <c r="BNU417" s="9"/>
      <c r="BNV417" s="9"/>
      <c r="BNW417" s="9"/>
      <c r="BNX417" s="9"/>
      <c r="BNY417" s="9"/>
      <c r="BNZ417" s="9"/>
      <c r="BOA417" s="9"/>
      <c r="BOB417" s="9"/>
      <c r="BOC417" s="9"/>
      <c r="BOD417" s="9"/>
      <c r="BOE417" s="9"/>
      <c r="BOF417" s="9"/>
      <c r="BOG417" s="9"/>
      <c r="BOH417" s="9"/>
      <c r="BOI417" s="9"/>
      <c r="BOJ417" s="9"/>
      <c r="BOK417" s="9"/>
      <c r="BOL417" s="9"/>
      <c r="BOM417" s="9"/>
      <c r="BON417" s="9"/>
      <c r="BOO417" s="9"/>
      <c r="BOP417" s="9"/>
      <c r="BOQ417" s="9"/>
      <c r="BOR417" s="9"/>
      <c r="BOS417" s="9"/>
      <c r="BOT417" s="9"/>
      <c r="BOU417" s="9"/>
      <c r="BOV417" s="9"/>
      <c r="BOW417" s="9"/>
      <c r="BOX417" s="9"/>
      <c r="BOY417" s="9"/>
      <c r="BOZ417" s="9"/>
      <c r="BPA417" s="9"/>
      <c r="BPB417" s="9"/>
      <c r="BPC417" s="9"/>
      <c r="BPD417" s="9"/>
      <c r="BPE417" s="9"/>
      <c r="BPF417" s="9"/>
      <c r="BPG417" s="9"/>
      <c r="BPH417" s="9"/>
      <c r="BPI417" s="9"/>
      <c r="BPJ417" s="9"/>
      <c r="BPK417" s="9"/>
      <c r="BPL417" s="9"/>
      <c r="BPM417" s="9"/>
      <c r="BPN417" s="9"/>
      <c r="BPO417" s="9"/>
      <c r="BPP417" s="9"/>
      <c r="BPQ417" s="9"/>
      <c r="BPR417" s="9"/>
      <c r="BPS417" s="9"/>
      <c r="BPT417" s="9"/>
      <c r="BPU417" s="9"/>
      <c r="BPV417" s="9"/>
      <c r="BPW417" s="9"/>
      <c r="BPX417" s="9"/>
      <c r="BPY417" s="9"/>
      <c r="BPZ417" s="9"/>
      <c r="BQA417" s="9"/>
      <c r="BQB417" s="9"/>
      <c r="BQC417" s="9"/>
      <c r="BQD417" s="9"/>
      <c r="BQE417" s="9"/>
      <c r="BQF417" s="9"/>
      <c r="BQG417" s="9"/>
      <c r="BQH417" s="9"/>
      <c r="BQI417" s="9"/>
      <c r="BQJ417" s="9"/>
      <c r="BQK417" s="9"/>
      <c r="BQL417" s="9"/>
      <c r="BQM417" s="9"/>
      <c r="BQN417" s="9"/>
      <c r="BQO417" s="9"/>
      <c r="BQP417" s="9"/>
      <c r="BQQ417" s="9"/>
      <c r="BQR417" s="9"/>
      <c r="BQS417" s="9"/>
      <c r="BQT417" s="9"/>
      <c r="BQU417" s="9"/>
      <c r="BQV417" s="9"/>
      <c r="BQW417" s="9"/>
      <c r="BQX417" s="9"/>
      <c r="BQY417" s="9"/>
      <c r="BQZ417" s="9"/>
      <c r="BRA417" s="9"/>
      <c r="BRB417" s="9"/>
      <c r="BRC417" s="9"/>
      <c r="BRD417" s="9"/>
      <c r="BRE417" s="9"/>
      <c r="BRF417" s="9"/>
      <c r="BRG417" s="9"/>
      <c r="BRH417" s="9"/>
      <c r="BRI417" s="9"/>
      <c r="BRJ417" s="9"/>
      <c r="BRK417" s="9"/>
      <c r="BRL417" s="9"/>
      <c r="BRM417" s="9"/>
      <c r="BRN417" s="9"/>
      <c r="BRO417" s="9"/>
      <c r="BRP417" s="9"/>
      <c r="BRQ417" s="9"/>
      <c r="BRR417" s="9"/>
      <c r="BRS417" s="9"/>
      <c r="BRT417" s="9"/>
      <c r="BRU417" s="9"/>
      <c r="BRV417" s="9"/>
      <c r="BRW417" s="9"/>
      <c r="BRX417" s="9"/>
      <c r="BRY417" s="9"/>
      <c r="BRZ417" s="9"/>
      <c r="BSA417" s="9"/>
      <c r="BSB417" s="9"/>
      <c r="BSC417" s="9"/>
      <c r="BSD417" s="9"/>
      <c r="BSE417" s="9"/>
      <c r="BSF417" s="9"/>
      <c r="BSG417" s="9"/>
      <c r="BSH417" s="9"/>
      <c r="BSI417" s="9"/>
      <c r="BSJ417" s="9"/>
      <c r="BSK417" s="9"/>
      <c r="BSL417" s="9"/>
      <c r="BSM417" s="9"/>
      <c r="BSN417" s="9"/>
      <c r="BSO417" s="9"/>
      <c r="BSP417" s="9"/>
      <c r="BSQ417" s="9"/>
      <c r="BSR417" s="9"/>
      <c r="BSS417" s="9"/>
      <c r="BST417" s="9"/>
      <c r="BSU417" s="9"/>
      <c r="BSV417" s="9"/>
      <c r="BSW417" s="9"/>
      <c r="BSX417" s="9"/>
      <c r="BSY417" s="9"/>
      <c r="BSZ417" s="9"/>
      <c r="BTA417" s="9"/>
      <c r="BTB417" s="9"/>
      <c r="BTC417" s="9"/>
      <c r="BTD417" s="9"/>
      <c r="BTE417" s="9"/>
      <c r="BTF417" s="9"/>
      <c r="BTG417" s="9"/>
      <c r="BTH417" s="9"/>
      <c r="BTI417" s="9"/>
      <c r="BTJ417" s="9"/>
      <c r="BTK417" s="9"/>
      <c r="BTL417" s="9"/>
      <c r="BTM417" s="9"/>
      <c r="BTN417" s="9"/>
      <c r="BTO417" s="9"/>
      <c r="BTP417" s="9"/>
      <c r="BTQ417" s="9"/>
      <c r="BTR417" s="9"/>
      <c r="BTS417" s="9"/>
      <c r="BTT417" s="9"/>
      <c r="BTU417" s="9"/>
      <c r="BTV417" s="9"/>
      <c r="BTW417" s="9"/>
      <c r="BTX417" s="9"/>
      <c r="BTY417" s="9"/>
      <c r="BTZ417" s="9"/>
      <c r="BUA417" s="9"/>
      <c r="BUB417" s="9"/>
      <c r="BUC417" s="9"/>
      <c r="BUD417" s="9"/>
      <c r="BUE417" s="9"/>
      <c r="BUF417" s="9"/>
      <c r="BUG417" s="9"/>
      <c r="BUH417" s="9"/>
      <c r="BUI417" s="9"/>
      <c r="BUJ417" s="9"/>
      <c r="BUK417" s="9"/>
      <c r="BUL417" s="9"/>
      <c r="BUM417" s="9"/>
      <c r="BUN417" s="9"/>
      <c r="BUO417" s="9"/>
      <c r="BUP417" s="9"/>
      <c r="BUQ417" s="9"/>
      <c r="BUR417" s="9"/>
      <c r="BUS417" s="9"/>
      <c r="BUT417" s="9"/>
      <c r="BUU417" s="9"/>
      <c r="BUV417" s="9"/>
      <c r="BUW417" s="9"/>
      <c r="BUX417" s="9"/>
      <c r="BUY417" s="9"/>
      <c r="BUZ417" s="9"/>
      <c r="BVA417" s="9"/>
      <c r="BVB417" s="9"/>
      <c r="BVC417" s="9"/>
      <c r="BVD417" s="9"/>
      <c r="BVE417" s="9"/>
      <c r="BVF417" s="9"/>
      <c r="BVG417" s="9"/>
      <c r="BVH417" s="9"/>
      <c r="BVI417" s="9"/>
      <c r="BVJ417" s="9"/>
      <c r="BVK417" s="9"/>
      <c r="BVL417" s="9"/>
      <c r="BVM417" s="9"/>
      <c r="BVN417" s="9"/>
      <c r="BVO417" s="9"/>
      <c r="BVP417" s="9"/>
      <c r="BVQ417" s="9"/>
      <c r="BVR417" s="9"/>
      <c r="BVS417" s="9"/>
      <c r="BVT417" s="9"/>
      <c r="BVU417" s="9"/>
      <c r="BVV417" s="9"/>
      <c r="BVW417" s="9"/>
      <c r="BVX417" s="9"/>
      <c r="BVY417" s="9"/>
      <c r="BVZ417" s="9"/>
      <c r="BWA417" s="9"/>
      <c r="BWB417" s="9"/>
      <c r="BWC417" s="9"/>
      <c r="BWD417" s="9"/>
      <c r="BWE417" s="9"/>
      <c r="BWF417" s="9"/>
      <c r="BWG417" s="9"/>
      <c r="BWH417" s="9"/>
      <c r="BWI417" s="9"/>
      <c r="BWJ417" s="9"/>
      <c r="BWK417" s="9"/>
      <c r="BWL417" s="9"/>
      <c r="BWM417" s="9"/>
      <c r="BWN417" s="9"/>
      <c r="BWO417" s="9"/>
      <c r="BWP417" s="9"/>
      <c r="BWQ417" s="9"/>
      <c r="BWR417" s="9"/>
      <c r="BWS417" s="9"/>
      <c r="BWT417" s="9"/>
      <c r="BWU417" s="9"/>
      <c r="BWV417" s="9"/>
      <c r="BWW417" s="9"/>
      <c r="BWX417" s="9"/>
      <c r="BWY417" s="9"/>
      <c r="BWZ417" s="9"/>
      <c r="BXA417" s="9"/>
      <c r="BXB417" s="9"/>
      <c r="BXC417" s="9"/>
      <c r="BXD417" s="9"/>
      <c r="BXE417" s="9"/>
      <c r="BXF417" s="9"/>
      <c r="BXG417" s="9"/>
      <c r="BXH417" s="9"/>
      <c r="BXI417" s="9"/>
      <c r="BXJ417" s="9"/>
      <c r="BXK417" s="9"/>
      <c r="BXL417" s="9"/>
      <c r="BXM417" s="9"/>
      <c r="BXN417" s="9"/>
      <c r="BXO417" s="9"/>
      <c r="BXP417" s="9"/>
      <c r="BXQ417" s="9"/>
      <c r="BXR417" s="9"/>
      <c r="BXS417" s="9"/>
      <c r="BXT417" s="9"/>
      <c r="BXU417" s="9"/>
      <c r="BXV417" s="9"/>
      <c r="BXW417" s="9"/>
      <c r="BXX417" s="9"/>
      <c r="BXY417" s="9"/>
      <c r="BXZ417" s="9"/>
      <c r="BYA417" s="9"/>
      <c r="BYB417" s="9"/>
      <c r="BYC417" s="9"/>
      <c r="BYD417" s="9"/>
      <c r="BYE417" s="9"/>
      <c r="BYF417" s="9"/>
      <c r="BYG417" s="9"/>
      <c r="BYH417" s="9"/>
      <c r="BYI417" s="9"/>
      <c r="BYJ417" s="9"/>
      <c r="BYK417" s="9"/>
      <c r="BYL417" s="9"/>
      <c r="BYM417" s="9"/>
      <c r="BYN417" s="9"/>
      <c r="BYO417" s="9"/>
      <c r="BYP417" s="9"/>
      <c r="BYQ417" s="9"/>
      <c r="BYR417" s="9"/>
      <c r="BYS417" s="9"/>
      <c r="BYT417" s="9"/>
      <c r="BYU417" s="9"/>
      <c r="BYV417" s="9"/>
      <c r="BYW417" s="9"/>
      <c r="BYX417" s="9"/>
      <c r="BYY417" s="9"/>
      <c r="BYZ417" s="9"/>
      <c r="BZA417" s="9"/>
      <c r="BZB417" s="9"/>
      <c r="BZC417" s="9"/>
      <c r="BZD417" s="9"/>
      <c r="BZE417" s="9"/>
      <c r="BZF417" s="9"/>
      <c r="BZG417" s="9"/>
      <c r="BZH417" s="9"/>
      <c r="BZI417" s="9"/>
      <c r="BZJ417" s="9"/>
      <c r="BZK417" s="9"/>
      <c r="BZL417" s="9"/>
      <c r="BZM417" s="9"/>
      <c r="BZN417" s="9"/>
      <c r="BZO417" s="9"/>
      <c r="BZP417" s="9"/>
      <c r="BZQ417" s="9"/>
      <c r="BZR417" s="9"/>
      <c r="BZS417" s="9"/>
      <c r="BZT417" s="9"/>
      <c r="BZU417" s="9"/>
      <c r="BZV417" s="9"/>
      <c r="BZW417" s="9"/>
      <c r="BZX417" s="9"/>
      <c r="BZY417" s="9"/>
      <c r="BZZ417" s="9"/>
      <c r="CAA417" s="9"/>
      <c r="CAB417" s="9"/>
      <c r="CAC417" s="9"/>
      <c r="CAD417" s="9"/>
      <c r="CAE417" s="9"/>
      <c r="CAF417" s="9"/>
      <c r="CAG417" s="9"/>
      <c r="CAH417" s="9"/>
      <c r="CAI417" s="9"/>
      <c r="CAJ417" s="9"/>
      <c r="CAK417" s="9"/>
      <c r="CAL417" s="9"/>
      <c r="CAM417" s="9"/>
      <c r="CAN417" s="9"/>
      <c r="CAO417" s="9"/>
      <c r="CAP417" s="9"/>
      <c r="CAQ417" s="9"/>
      <c r="CAR417" s="9"/>
      <c r="CAS417" s="9"/>
      <c r="CAT417" s="9"/>
      <c r="CAU417" s="9"/>
      <c r="CAV417" s="9"/>
      <c r="CAW417" s="9"/>
      <c r="CAX417" s="9"/>
      <c r="CAY417" s="9"/>
      <c r="CAZ417" s="9"/>
      <c r="CBA417" s="9"/>
      <c r="CBB417" s="9"/>
      <c r="CBC417" s="9"/>
      <c r="CBD417" s="9"/>
      <c r="CBE417" s="9"/>
      <c r="CBF417" s="9"/>
      <c r="CBG417" s="9"/>
      <c r="CBH417" s="9"/>
      <c r="CBI417" s="9"/>
      <c r="CBJ417" s="9"/>
      <c r="CBK417" s="9"/>
      <c r="CBL417" s="9"/>
      <c r="CBM417" s="9"/>
      <c r="CBN417" s="9"/>
      <c r="CBO417" s="9"/>
      <c r="CBP417" s="9"/>
      <c r="CBQ417" s="9"/>
      <c r="CBR417" s="9"/>
      <c r="CBS417" s="9"/>
      <c r="CBT417" s="9"/>
      <c r="CBU417" s="9"/>
      <c r="CBV417" s="9"/>
      <c r="CBW417" s="9"/>
      <c r="CBX417" s="9"/>
      <c r="CBY417" s="9"/>
      <c r="CBZ417" s="9"/>
      <c r="CCA417" s="9"/>
      <c r="CCB417" s="9"/>
      <c r="CCC417" s="9"/>
      <c r="CCD417" s="9"/>
      <c r="CCE417" s="9"/>
      <c r="CCF417" s="9"/>
      <c r="CCG417" s="9"/>
      <c r="CCH417" s="9"/>
      <c r="CCI417" s="9"/>
      <c r="CCJ417" s="9"/>
      <c r="CCK417" s="9"/>
      <c r="CCL417" s="9"/>
      <c r="CCM417" s="9"/>
      <c r="CCN417" s="9"/>
      <c r="CCO417" s="9"/>
      <c r="CCP417" s="9"/>
      <c r="CCQ417" s="9"/>
      <c r="CCR417" s="9"/>
      <c r="CCS417" s="9"/>
      <c r="CCT417" s="9"/>
      <c r="CCU417" s="9"/>
      <c r="CCV417" s="9"/>
      <c r="CCW417" s="9"/>
      <c r="CCX417" s="9"/>
      <c r="CCY417" s="9"/>
      <c r="CCZ417" s="9"/>
      <c r="CDA417" s="9"/>
      <c r="CDB417" s="9"/>
      <c r="CDC417" s="9"/>
      <c r="CDD417" s="9"/>
      <c r="CDE417" s="9"/>
      <c r="CDF417" s="9"/>
      <c r="CDG417" s="9"/>
      <c r="CDH417" s="9"/>
      <c r="CDI417" s="9"/>
      <c r="CDJ417" s="9"/>
      <c r="CDK417" s="9"/>
      <c r="CDL417" s="9"/>
      <c r="CDM417" s="9"/>
      <c r="CDN417" s="9"/>
      <c r="CDO417" s="9"/>
      <c r="CDP417" s="9"/>
      <c r="CDQ417" s="9"/>
      <c r="CDR417" s="9"/>
      <c r="CDS417" s="9"/>
      <c r="CDT417" s="9"/>
      <c r="CDU417" s="9"/>
      <c r="CDV417" s="9"/>
      <c r="CDW417" s="9"/>
      <c r="CDX417" s="9"/>
      <c r="CDY417" s="9"/>
      <c r="CDZ417" s="9"/>
      <c r="CEA417" s="9"/>
      <c r="CEB417" s="9"/>
      <c r="CEC417" s="9"/>
      <c r="CED417" s="9"/>
      <c r="CEE417" s="9"/>
      <c r="CEF417" s="9"/>
      <c r="CEG417" s="9"/>
      <c r="CEH417" s="9"/>
      <c r="CEI417" s="9"/>
      <c r="CEJ417" s="9"/>
      <c r="CEK417" s="9"/>
      <c r="CEL417" s="9"/>
      <c r="CEM417" s="9"/>
      <c r="CEN417" s="9"/>
      <c r="CEO417" s="9"/>
      <c r="CEP417" s="9"/>
      <c r="CEQ417" s="9"/>
      <c r="CER417" s="9"/>
      <c r="CES417" s="9"/>
      <c r="CET417" s="9"/>
      <c r="CEU417" s="9"/>
      <c r="CEV417" s="9"/>
      <c r="CEW417" s="9"/>
      <c r="CEX417" s="9"/>
      <c r="CEY417" s="9"/>
      <c r="CEZ417" s="9"/>
      <c r="CFA417" s="9"/>
      <c r="CFB417" s="9"/>
      <c r="CFC417" s="9"/>
      <c r="CFD417" s="9"/>
      <c r="CFE417" s="9"/>
      <c r="CFF417" s="9"/>
      <c r="CFG417" s="9"/>
      <c r="CFH417" s="9"/>
      <c r="CFI417" s="9"/>
      <c r="CFJ417" s="9"/>
      <c r="CFK417" s="9"/>
      <c r="CFL417" s="9"/>
      <c r="CFM417" s="9"/>
      <c r="CFN417" s="9"/>
      <c r="CFO417" s="9"/>
      <c r="CFP417" s="9"/>
      <c r="CFQ417" s="9"/>
      <c r="CFR417" s="9"/>
      <c r="CFS417" s="9"/>
      <c r="CFT417" s="9"/>
      <c r="CFU417" s="9"/>
      <c r="CFV417" s="9"/>
      <c r="CFW417" s="9"/>
      <c r="CFX417" s="9"/>
      <c r="CFY417" s="9"/>
      <c r="CFZ417" s="9"/>
      <c r="CGA417" s="9"/>
      <c r="CGB417" s="9"/>
      <c r="CGC417" s="9"/>
      <c r="CGD417" s="9"/>
      <c r="CGE417" s="9"/>
      <c r="CGF417" s="9"/>
      <c r="CGG417" s="9"/>
      <c r="CGH417" s="9"/>
      <c r="CGI417" s="9"/>
      <c r="CGJ417" s="9"/>
      <c r="CGK417" s="9"/>
      <c r="CGL417" s="9"/>
      <c r="CGM417" s="9"/>
      <c r="CGN417" s="9"/>
      <c r="CGO417" s="9"/>
      <c r="CGP417" s="9"/>
      <c r="CGQ417" s="9"/>
      <c r="CGR417" s="9"/>
      <c r="CGS417" s="9"/>
      <c r="CGT417" s="9"/>
      <c r="CGU417" s="9"/>
      <c r="CGV417" s="9"/>
      <c r="CGW417" s="9"/>
      <c r="CGX417" s="9"/>
      <c r="CGY417" s="9"/>
      <c r="CGZ417" s="9"/>
      <c r="CHA417" s="9"/>
      <c r="CHB417" s="9"/>
      <c r="CHC417" s="9"/>
      <c r="CHD417" s="9"/>
      <c r="CHE417" s="9"/>
      <c r="CHF417" s="9"/>
      <c r="CHG417" s="9"/>
      <c r="CHH417" s="9"/>
      <c r="CHI417" s="9"/>
      <c r="CHJ417" s="9"/>
      <c r="CHK417" s="9"/>
      <c r="CHL417" s="9"/>
      <c r="CHM417" s="9"/>
      <c r="CHN417" s="9"/>
      <c r="CHO417" s="9"/>
      <c r="CHP417" s="9"/>
      <c r="CHQ417" s="9"/>
      <c r="CHR417" s="9"/>
      <c r="CHS417" s="9"/>
      <c r="CHT417" s="9"/>
      <c r="CHU417" s="9"/>
      <c r="CHV417" s="9"/>
      <c r="CHW417" s="9"/>
      <c r="CHX417" s="9"/>
      <c r="CHY417" s="9"/>
      <c r="CHZ417" s="9"/>
      <c r="CIA417" s="9"/>
      <c r="CIB417" s="9"/>
      <c r="CIC417" s="9"/>
      <c r="CID417" s="9"/>
      <c r="CIE417" s="9"/>
      <c r="CIF417" s="9"/>
      <c r="CIG417" s="9"/>
      <c r="CIH417" s="9"/>
      <c r="CII417" s="9"/>
      <c r="CIJ417" s="9"/>
      <c r="CIK417" s="9"/>
      <c r="CIL417" s="9"/>
      <c r="CIM417" s="9"/>
      <c r="CIN417" s="9"/>
      <c r="CIO417" s="9"/>
      <c r="CIP417" s="9"/>
      <c r="CIQ417" s="9"/>
      <c r="CIR417" s="9"/>
      <c r="CIS417" s="9"/>
      <c r="CIT417" s="9"/>
      <c r="CIU417" s="9"/>
      <c r="CIV417" s="9"/>
      <c r="CIW417" s="9"/>
      <c r="CIX417" s="9"/>
      <c r="CIY417" s="9"/>
      <c r="CIZ417" s="9"/>
      <c r="CJA417" s="9"/>
      <c r="CJB417" s="9"/>
      <c r="CJC417" s="9"/>
      <c r="CJD417" s="9"/>
      <c r="CJE417" s="9"/>
      <c r="CJF417" s="9"/>
      <c r="CJG417" s="9"/>
      <c r="CJH417" s="9"/>
      <c r="CJI417" s="9"/>
      <c r="CJJ417" s="9"/>
      <c r="CJK417" s="9"/>
      <c r="CJL417" s="9"/>
      <c r="CJM417" s="9"/>
      <c r="CJN417" s="9"/>
      <c r="CJO417" s="9"/>
      <c r="CJP417" s="9"/>
      <c r="CJQ417" s="9"/>
      <c r="CJR417" s="9"/>
      <c r="CJS417" s="9"/>
      <c r="CJT417" s="9"/>
      <c r="CJU417" s="9"/>
      <c r="CJV417" s="9"/>
      <c r="CJW417" s="9"/>
      <c r="CJX417" s="9"/>
      <c r="CJY417" s="9"/>
      <c r="CJZ417" s="9"/>
      <c r="CKA417" s="9"/>
      <c r="CKB417" s="9"/>
      <c r="CKC417" s="9"/>
      <c r="CKD417" s="9"/>
      <c r="CKE417" s="9"/>
      <c r="CKF417" s="9"/>
      <c r="CKG417" s="9"/>
      <c r="CKH417" s="9"/>
      <c r="CKI417" s="9"/>
      <c r="CKJ417" s="9"/>
      <c r="CKK417" s="9"/>
      <c r="CKL417" s="9"/>
      <c r="CKM417" s="9"/>
      <c r="CKN417" s="9"/>
      <c r="CKO417" s="9"/>
      <c r="CKP417" s="9"/>
      <c r="CKQ417" s="9"/>
      <c r="CKR417" s="9"/>
      <c r="CKS417" s="9"/>
      <c r="CKT417" s="9"/>
      <c r="CKU417" s="9"/>
      <c r="CKV417" s="9"/>
      <c r="CKW417" s="9"/>
      <c r="CKX417" s="9"/>
      <c r="CKY417" s="9"/>
      <c r="CKZ417" s="9"/>
      <c r="CLA417" s="9"/>
      <c r="CLB417" s="9"/>
      <c r="CLC417" s="9"/>
      <c r="CLD417" s="9"/>
      <c r="CLE417" s="9"/>
      <c r="CLF417" s="9"/>
      <c r="CLG417" s="9"/>
      <c r="CLH417" s="9"/>
      <c r="CLI417" s="9"/>
      <c r="CLJ417" s="9"/>
      <c r="CLK417" s="9"/>
      <c r="CLL417" s="9"/>
      <c r="CLM417" s="9"/>
      <c r="CLN417" s="9"/>
      <c r="CLO417" s="9"/>
      <c r="CLP417" s="9"/>
      <c r="CLQ417" s="9"/>
      <c r="CLR417" s="9"/>
      <c r="CLS417" s="9"/>
      <c r="CLT417" s="9"/>
      <c r="CLU417" s="9"/>
      <c r="CLV417" s="9"/>
      <c r="CLW417" s="9"/>
      <c r="CLX417" s="9"/>
      <c r="CLY417" s="9"/>
      <c r="CLZ417" s="9"/>
      <c r="CMA417" s="9"/>
      <c r="CMB417" s="9"/>
      <c r="CMC417" s="9"/>
      <c r="CMD417" s="9"/>
      <c r="CME417" s="9"/>
      <c r="CMF417" s="9"/>
      <c r="CMG417" s="9"/>
      <c r="CMH417" s="9"/>
      <c r="CMI417" s="9"/>
      <c r="CMJ417" s="9"/>
      <c r="CMK417" s="9"/>
      <c r="CML417" s="9"/>
      <c r="CMM417" s="9"/>
      <c r="CMN417" s="9"/>
      <c r="CMO417" s="9"/>
      <c r="CMP417" s="9"/>
      <c r="CMQ417" s="9"/>
      <c r="CMR417" s="9"/>
      <c r="CMS417" s="9"/>
      <c r="CMT417" s="9"/>
      <c r="CMU417" s="9"/>
      <c r="CMV417" s="9"/>
      <c r="CMW417" s="9"/>
      <c r="CMX417" s="9"/>
      <c r="CMY417" s="9"/>
      <c r="CMZ417" s="9"/>
      <c r="CNA417" s="9"/>
      <c r="CNB417" s="9"/>
      <c r="CNC417" s="9"/>
      <c r="CND417" s="9"/>
      <c r="CNE417" s="9"/>
      <c r="CNF417" s="9"/>
      <c r="CNG417" s="9"/>
      <c r="CNH417" s="9"/>
      <c r="CNI417" s="9"/>
      <c r="CNJ417" s="9"/>
      <c r="CNK417" s="9"/>
      <c r="CNL417" s="9"/>
      <c r="CNM417" s="9"/>
      <c r="CNN417" s="9"/>
      <c r="CNO417" s="9"/>
      <c r="CNP417" s="9"/>
      <c r="CNQ417" s="9"/>
      <c r="CNR417" s="9"/>
      <c r="CNS417" s="9"/>
      <c r="CNT417" s="9"/>
      <c r="CNU417" s="9"/>
      <c r="CNV417" s="9"/>
      <c r="CNW417" s="9"/>
      <c r="CNX417" s="9"/>
      <c r="CNY417" s="9"/>
      <c r="CNZ417" s="9"/>
      <c r="COA417" s="9"/>
      <c r="COB417" s="9"/>
      <c r="COC417" s="9"/>
      <c r="COD417" s="9"/>
      <c r="COE417" s="9"/>
      <c r="COF417" s="9"/>
      <c r="COG417" s="9"/>
      <c r="COH417" s="9"/>
      <c r="COI417" s="9"/>
      <c r="COJ417" s="9"/>
      <c r="COK417" s="9"/>
      <c r="COL417" s="9"/>
      <c r="COM417" s="9"/>
      <c r="CON417" s="9"/>
      <c r="COO417" s="9"/>
      <c r="COP417" s="9"/>
      <c r="COQ417" s="9"/>
      <c r="COR417" s="9"/>
      <c r="COS417" s="9"/>
      <c r="COT417" s="9"/>
      <c r="COU417" s="9"/>
      <c r="COV417" s="9"/>
      <c r="COW417" s="9"/>
      <c r="COX417" s="9"/>
      <c r="COY417" s="9"/>
      <c r="COZ417" s="9"/>
      <c r="CPA417" s="9"/>
      <c r="CPB417" s="9"/>
      <c r="CPC417" s="9"/>
      <c r="CPD417" s="9"/>
      <c r="CPE417" s="9"/>
      <c r="CPF417" s="9"/>
      <c r="CPG417" s="9"/>
      <c r="CPH417" s="9"/>
      <c r="CPI417" s="9"/>
      <c r="CPJ417" s="9"/>
      <c r="CPK417" s="9"/>
      <c r="CPL417" s="9"/>
      <c r="CPM417" s="9"/>
      <c r="CPN417" s="9"/>
      <c r="CPO417" s="9"/>
      <c r="CPP417" s="9"/>
      <c r="CPQ417" s="9"/>
      <c r="CPR417" s="9"/>
      <c r="CPS417" s="9"/>
      <c r="CPT417" s="9"/>
      <c r="CPU417" s="9"/>
      <c r="CPV417" s="9"/>
      <c r="CPW417" s="9"/>
      <c r="CPX417" s="9"/>
      <c r="CPY417" s="9"/>
      <c r="CPZ417" s="9"/>
      <c r="CQA417" s="9"/>
      <c r="CQB417" s="9"/>
      <c r="CQC417" s="9"/>
      <c r="CQD417" s="9"/>
      <c r="CQE417" s="9"/>
      <c r="CQF417" s="9"/>
      <c r="CQG417" s="9"/>
      <c r="CQH417" s="9"/>
      <c r="CQI417" s="9"/>
      <c r="CQJ417" s="9"/>
      <c r="CQK417" s="9"/>
      <c r="CQL417" s="9"/>
      <c r="CQM417" s="9"/>
      <c r="CQN417" s="9"/>
      <c r="CQO417" s="9"/>
      <c r="CQP417" s="9"/>
      <c r="CQQ417" s="9"/>
      <c r="CQR417" s="9"/>
      <c r="CQS417" s="9"/>
      <c r="CQT417" s="9"/>
      <c r="CQU417" s="9"/>
      <c r="CQV417" s="9"/>
      <c r="CQW417" s="9"/>
      <c r="CQX417" s="9"/>
      <c r="CQY417" s="9"/>
      <c r="CQZ417" s="9"/>
      <c r="CRA417" s="9"/>
      <c r="CRB417" s="9"/>
      <c r="CRC417" s="9"/>
      <c r="CRD417" s="9"/>
      <c r="CRE417" s="9"/>
      <c r="CRF417" s="9"/>
      <c r="CRG417" s="9"/>
      <c r="CRH417" s="9"/>
      <c r="CRI417" s="9"/>
      <c r="CRJ417" s="9"/>
      <c r="CRK417" s="9"/>
      <c r="CRL417" s="9"/>
      <c r="CRM417" s="9"/>
      <c r="CRN417" s="9"/>
      <c r="CRO417" s="9"/>
      <c r="CRP417" s="9"/>
      <c r="CRQ417" s="9"/>
      <c r="CRR417" s="9"/>
      <c r="CRS417" s="9"/>
      <c r="CRT417" s="9"/>
      <c r="CRU417" s="9"/>
      <c r="CRV417" s="9"/>
      <c r="CRW417" s="9"/>
      <c r="CRX417" s="9"/>
      <c r="CRY417" s="9"/>
      <c r="CRZ417" s="9"/>
      <c r="CSA417" s="9"/>
      <c r="CSB417" s="9"/>
      <c r="CSC417" s="9"/>
      <c r="CSD417" s="9"/>
      <c r="CSE417" s="9"/>
      <c r="CSF417" s="9"/>
      <c r="CSG417" s="9"/>
      <c r="CSH417" s="9"/>
      <c r="CSI417" s="9"/>
      <c r="CSJ417" s="9"/>
      <c r="CSK417" s="9"/>
      <c r="CSL417" s="9"/>
      <c r="CSM417" s="9"/>
      <c r="CSN417" s="9"/>
      <c r="CSO417" s="9"/>
      <c r="CSP417" s="9"/>
      <c r="CSQ417" s="9"/>
      <c r="CSR417" s="9"/>
      <c r="CSS417" s="9"/>
      <c r="CST417" s="9"/>
      <c r="CSU417" s="9"/>
      <c r="CSV417" s="9"/>
      <c r="CSW417" s="9"/>
      <c r="CSX417" s="9"/>
      <c r="CSY417" s="9"/>
      <c r="CSZ417" s="9"/>
      <c r="CTA417" s="9"/>
      <c r="CTB417" s="9"/>
      <c r="CTC417" s="9"/>
      <c r="CTD417" s="9"/>
      <c r="CTE417" s="9"/>
      <c r="CTF417" s="9"/>
      <c r="CTG417" s="9"/>
      <c r="CTH417" s="9"/>
      <c r="CTI417" s="9"/>
      <c r="CTJ417" s="9"/>
      <c r="CTK417" s="9"/>
      <c r="CTL417" s="9"/>
      <c r="CTM417" s="9"/>
      <c r="CTN417" s="9"/>
      <c r="CTO417" s="9"/>
      <c r="CTP417" s="9"/>
      <c r="CTQ417" s="9"/>
      <c r="CTR417" s="9"/>
      <c r="CTS417" s="9"/>
      <c r="CTT417" s="9"/>
      <c r="CTU417" s="9"/>
      <c r="CTV417" s="9"/>
      <c r="CTW417" s="9"/>
      <c r="CTX417" s="9"/>
      <c r="CTY417" s="9"/>
      <c r="CTZ417" s="9"/>
      <c r="CUA417" s="9"/>
      <c r="CUB417" s="9"/>
      <c r="CUC417" s="9"/>
      <c r="CUD417" s="9"/>
      <c r="CUE417" s="9"/>
      <c r="CUF417" s="9"/>
      <c r="CUG417" s="9"/>
      <c r="CUH417" s="9"/>
      <c r="CUI417" s="9"/>
      <c r="CUJ417" s="9"/>
      <c r="CUK417" s="9"/>
      <c r="CUL417" s="9"/>
      <c r="CUM417" s="9"/>
      <c r="CUN417" s="9"/>
      <c r="CUO417" s="9"/>
      <c r="CUP417" s="9"/>
      <c r="CUQ417" s="9"/>
      <c r="CUR417" s="9"/>
      <c r="CUS417" s="9"/>
      <c r="CUT417" s="9"/>
      <c r="CUU417" s="9"/>
      <c r="CUV417" s="9"/>
      <c r="CUW417" s="9"/>
      <c r="CUX417" s="9"/>
      <c r="CUY417" s="9"/>
      <c r="CUZ417" s="9"/>
      <c r="CVA417" s="9"/>
      <c r="CVB417" s="9"/>
      <c r="CVC417" s="9"/>
      <c r="CVD417" s="9"/>
      <c r="CVE417" s="9"/>
      <c r="CVF417" s="9"/>
      <c r="CVG417" s="9"/>
      <c r="CVH417" s="9"/>
      <c r="CVI417" s="9"/>
      <c r="CVJ417" s="9"/>
      <c r="CVK417" s="9"/>
      <c r="CVL417" s="9"/>
      <c r="CVM417" s="9"/>
      <c r="CVN417" s="9"/>
      <c r="CVO417" s="9"/>
      <c r="CVP417" s="9"/>
      <c r="CVQ417" s="9"/>
      <c r="CVR417" s="9"/>
      <c r="CVS417" s="9"/>
      <c r="CVT417" s="9"/>
      <c r="CVU417" s="9"/>
      <c r="CVV417" s="9"/>
      <c r="CVW417" s="9"/>
      <c r="CVX417" s="9"/>
      <c r="CVY417" s="9"/>
      <c r="CVZ417" s="9"/>
      <c r="CWA417" s="9"/>
      <c r="CWB417" s="9"/>
      <c r="CWC417" s="9"/>
      <c r="CWD417" s="9"/>
      <c r="CWE417" s="9"/>
      <c r="CWF417" s="9"/>
      <c r="CWG417" s="9"/>
      <c r="CWH417" s="9"/>
      <c r="CWI417" s="9"/>
      <c r="CWJ417" s="9"/>
      <c r="CWK417" s="9"/>
      <c r="CWL417" s="9"/>
      <c r="CWM417" s="9"/>
      <c r="CWN417" s="9"/>
      <c r="CWO417" s="9"/>
      <c r="CWP417" s="9"/>
      <c r="CWQ417" s="9"/>
      <c r="CWR417" s="9"/>
      <c r="CWS417" s="9"/>
      <c r="CWT417" s="9"/>
      <c r="CWU417" s="9"/>
      <c r="CWV417" s="9"/>
      <c r="CWW417" s="9"/>
      <c r="CWX417" s="9"/>
      <c r="CWY417" s="9"/>
      <c r="CWZ417" s="9"/>
      <c r="CXA417" s="9"/>
      <c r="CXB417" s="9"/>
      <c r="CXC417" s="9"/>
      <c r="CXD417" s="9"/>
      <c r="CXE417" s="9"/>
      <c r="CXF417" s="9"/>
      <c r="CXG417" s="9"/>
      <c r="CXH417" s="9"/>
      <c r="CXI417" s="9"/>
      <c r="CXJ417" s="9"/>
      <c r="CXK417" s="9"/>
      <c r="CXL417" s="9"/>
      <c r="CXM417" s="9"/>
      <c r="CXN417" s="9"/>
      <c r="CXO417" s="9"/>
      <c r="CXP417" s="9"/>
      <c r="CXQ417" s="9"/>
      <c r="CXR417" s="9"/>
      <c r="CXS417" s="9"/>
      <c r="CXT417" s="9"/>
      <c r="CXU417" s="9"/>
      <c r="CXV417" s="9"/>
      <c r="CXW417" s="9"/>
      <c r="CXX417" s="9"/>
      <c r="CXY417" s="9"/>
      <c r="CXZ417" s="9"/>
      <c r="CYA417" s="9"/>
      <c r="CYB417" s="9"/>
      <c r="CYC417" s="9"/>
      <c r="CYD417" s="9"/>
      <c r="CYE417" s="9"/>
      <c r="CYF417" s="9"/>
      <c r="CYG417" s="9"/>
      <c r="CYH417" s="9"/>
      <c r="CYI417" s="9"/>
      <c r="CYJ417" s="9"/>
      <c r="CYK417" s="9"/>
      <c r="CYL417" s="9"/>
      <c r="CYM417" s="9"/>
      <c r="CYN417" s="9"/>
      <c r="CYO417" s="9"/>
      <c r="CYP417" s="9"/>
      <c r="CYQ417" s="9"/>
      <c r="CYR417" s="9"/>
      <c r="CYS417" s="9"/>
      <c r="CYT417" s="9"/>
      <c r="CYU417" s="9"/>
      <c r="CYV417" s="9"/>
      <c r="CYW417" s="9"/>
      <c r="CYX417" s="9"/>
      <c r="CYY417" s="9"/>
      <c r="CYZ417" s="9"/>
      <c r="CZA417" s="9"/>
      <c r="CZB417" s="9"/>
      <c r="CZC417" s="9"/>
      <c r="CZD417" s="9"/>
      <c r="CZE417" s="9"/>
      <c r="CZF417" s="9"/>
      <c r="CZG417" s="9"/>
      <c r="CZH417" s="9"/>
      <c r="CZI417" s="9"/>
      <c r="CZJ417" s="9"/>
      <c r="CZK417" s="9"/>
      <c r="CZL417" s="9"/>
      <c r="CZM417" s="9"/>
      <c r="CZN417" s="9"/>
      <c r="CZO417" s="9"/>
      <c r="CZP417" s="9"/>
      <c r="CZQ417" s="9"/>
      <c r="CZR417" s="9"/>
      <c r="CZS417" s="9"/>
      <c r="CZT417" s="9"/>
      <c r="CZU417" s="9"/>
      <c r="CZV417" s="9"/>
      <c r="CZW417" s="9"/>
      <c r="CZX417" s="9"/>
      <c r="CZY417" s="9"/>
      <c r="CZZ417" s="9"/>
      <c r="DAA417" s="9"/>
      <c r="DAB417" s="9"/>
      <c r="DAC417" s="9"/>
      <c r="DAD417" s="9"/>
      <c r="DAE417" s="9"/>
      <c r="DAF417" s="9"/>
      <c r="DAG417" s="9"/>
      <c r="DAH417" s="9"/>
      <c r="DAI417" s="9"/>
      <c r="DAJ417" s="9"/>
      <c r="DAK417" s="9"/>
      <c r="DAL417" s="9"/>
      <c r="DAM417" s="9"/>
      <c r="DAN417" s="9"/>
      <c r="DAO417" s="9"/>
      <c r="DAP417" s="9"/>
      <c r="DAQ417" s="9"/>
      <c r="DAR417" s="9"/>
      <c r="DAS417" s="9"/>
      <c r="DAT417" s="9"/>
      <c r="DAU417" s="9"/>
      <c r="DAV417" s="9"/>
      <c r="DAW417" s="9"/>
      <c r="DAX417" s="9"/>
      <c r="DAY417" s="9"/>
      <c r="DAZ417" s="9"/>
      <c r="DBA417" s="9"/>
      <c r="DBB417" s="9"/>
      <c r="DBC417" s="9"/>
      <c r="DBD417" s="9"/>
      <c r="DBE417" s="9"/>
      <c r="DBF417" s="9"/>
      <c r="DBG417" s="9"/>
      <c r="DBH417" s="9"/>
      <c r="DBI417" s="9"/>
      <c r="DBJ417" s="9"/>
      <c r="DBK417" s="9"/>
      <c r="DBL417" s="9"/>
      <c r="DBM417" s="9"/>
      <c r="DBN417" s="9"/>
      <c r="DBO417" s="9"/>
      <c r="DBP417" s="9"/>
      <c r="DBQ417" s="9"/>
      <c r="DBR417" s="9"/>
      <c r="DBS417" s="9"/>
      <c r="DBT417" s="9"/>
      <c r="DBU417" s="9"/>
      <c r="DBV417" s="9"/>
      <c r="DBW417" s="9"/>
      <c r="DBX417" s="9"/>
      <c r="DBY417" s="9"/>
      <c r="DBZ417" s="9"/>
      <c r="DCA417" s="9"/>
      <c r="DCB417" s="9"/>
      <c r="DCC417" s="9"/>
      <c r="DCD417" s="9"/>
      <c r="DCE417" s="9"/>
      <c r="DCF417" s="9"/>
      <c r="DCG417" s="9"/>
      <c r="DCH417" s="9"/>
      <c r="DCI417" s="9"/>
      <c r="DCJ417" s="9"/>
      <c r="DCK417" s="9"/>
      <c r="DCL417" s="9"/>
      <c r="DCM417" s="9"/>
      <c r="DCN417" s="9"/>
      <c r="DCO417" s="9"/>
      <c r="DCP417" s="9"/>
      <c r="DCQ417" s="9"/>
      <c r="DCR417" s="9"/>
      <c r="DCS417" s="9"/>
      <c r="DCT417" s="9"/>
      <c r="DCU417" s="9"/>
      <c r="DCV417" s="9"/>
      <c r="DCW417" s="9"/>
      <c r="DCX417" s="9"/>
      <c r="DCY417" s="9"/>
      <c r="DCZ417" s="9"/>
      <c r="DDA417" s="9"/>
      <c r="DDB417" s="9"/>
      <c r="DDC417" s="9"/>
      <c r="DDD417" s="9"/>
      <c r="DDE417" s="9"/>
      <c r="DDF417" s="9"/>
      <c r="DDG417" s="9"/>
      <c r="DDH417" s="9"/>
      <c r="DDI417" s="9"/>
      <c r="DDJ417" s="9"/>
      <c r="DDK417" s="9"/>
      <c r="DDL417" s="9"/>
      <c r="DDM417" s="9"/>
      <c r="DDN417" s="9"/>
      <c r="DDO417" s="9"/>
      <c r="DDP417" s="9"/>
      <c r="DDQ417" s="9"/>
      <c r="DDR417" s="9"/>
      <c r="DDS417" s="9"/>
      <c r="DDT417" s="9"/>
      <c r="DDU417" s="9"/>
      <c r="DDV417" s="9"/>
      <c r="DDW417" s="9"/>
      <c r="DDX417" s="9"/>
      <c r="DDY417" s="9"/>
      <c r="DDZ417" s="9"/>
      <c r="DEA417" s="9"/>
      <c r="DEB417" s="9"/>
      <c r="DEC417" s="9"/>
      <c r="DED417" s="9"/>
      <c r="DEE417" s="9"/>
      <c r="DEF417" s="9"/>
      <c r="DEG417" s="9"/>
      <c r="DEH417" s="9"/>
      <c r="DEI417" s="9"/>
      <c r="DEJ417" s="9"/>
      <c r="DEK417" s="9"/>
      <c r="DEL417" s="9"/>
      <c r="DEM417" s="9"/>
      <c r="DEN417" s="9"/>
      <c r="DEO417" s="9"/>
      <c r="DEP417" s="9"/>
      <c r="DEQ417" s="9"/>
      <c r="DER417" s="9"/>
      <c r="DES417" s="9"/>
      <c r="DET417" s="9"/>
      <c r="DEU417" s="9"/>
      <c r="DEV417" s="9"/>
      <c r="DEW417" s="9"/>
      <c r="DEX417" s="9"/>
      <c r="DEY417" s="9"/>
      <c r="DEZ417" s="9"/>
      <c r="DFA417" s="9"/>
      <c r="DFB417" s="9"/>
      <c r="DFC417" s="9"/>
      <c r="DFD417" s="9"/>
      <c r="DFE417" s="9"/>
      <c r="DFF417" s="9"/>
      <c r="DFG417" s="9"/>
      <c r="DFH417" s="9"/>
      <c r="DFI417" s="9"/>
      <c r="DFJ417" s="9"/>
      <c r="DFK417" s="9"/>
      <c r="DFL417" s="9"/>
      <c r="DFM417" s="9"/>
      <c r="DFN417" s="9"/>
      <c r="DFO417" s="9"/>
      <c r="DFP417" s="9"/>
      <c r="DFQ417" s="9"/>
      <c r="DFR417" s="9"/>
      <c r="DFS417" s="9"/>
      <c r="DFT417" s="9"/>
      <c r="DFU417" s="9"/>
      <c r="DFV417" s="9"/>
      <c r="DFW417" s="9"/>
      <c r="DFX417" s="9"/>
      <c r="DFY417" s="9"/>
      <c r="DFZ417" s="9"/>
      <c r="DGA417" s="9"/>
      <c r="DGB417" s="9"/>
      <c r="DGC417" s="9"/>
      <c r="DGD417" s="9"/>
      <c r="DGE417" s="9"/>
      <c r="DGF417" s="9"/>
      <c r="DGG417" s="9"/>
      <c r="DGH417" s="9"/>
      <c r="DGI417" s="9"/>
      <c r="DGJ417" s="9"/>
      <c r="DGK417" s="9"/>
      <c r="DGL417" s="9"/>
      <c r="DGM417" s="9"/>
      <c r="DGN417" s="9"/>
      <c r="DGO417" s="9"/>
      <c r="DGP417" s="9"/>
      <c r="DGQ417" s="9"/>
      <c r="DGR417" s="9"/>
      <c r="DGS417" s="9"/>
      <c r="DGT417" s="9"/>
      <c r="DGU417" s="9"/>
      <c r="DGV417" s="9"/>
      <c r="DGW417" s="9"/>
      <c r="DGX417" s="9"/>
      <c r="DGY417" s="9"/>
      <c r="DGZ417" s="9"/>
      <c r="DHA417" s="9"/>
      <c r="DHB417" s="9"/>
      <c r="DHC417" s="9"/>
      <c r="DHD417" s="9"/>
      <c r="DHE417" s="9"/>
      <c r="DHF417" s="9"/>
      <c r="DHG417" s="9"/>
      <c r="DHH417" s="9"/>
      <c r="DHI417" s="9"/>
      <c r="DHJ417" s="9"/>
      <c r="DHK417" s="9"/>
      <c r="DHL417" s="9"/>
      <c r="DHM417" s="9"/>
      <c r="DHN417" s="9"/>
      <c r="DHO417" s="9"/>
      <c r="DHP417" s="9"/>
      <c r="DHQ417" s="9"/>
      <c r="DHR417" s="9"/>
      <c r="DHS417" s="9"/>
      <c r="DHT417" s="9"/>
      <c r="DHU417" s="9"/>
      <c r="DHV417" s="9"/>
      <c r="DHW417" s="9"/>
      <c r="DHX417" s="9"/>
      <c r="DHY417" s="9"/>
      <c r="DHZ417" s="9"/>
      <c r="DIA417" s="9"/>
      <c r="DIB417" s="9"/>
      <c r="DIC417" s="9"/>
      <c r="DID417" s="9"/>
      <c r="DIE417" s="9"/>
      <c r="DIF417" s="9"/>
      <c r="DIG417" s="9"/>
      <c r="DIH417" s="9"/>
      <c r="DII417" s="9"/>
      <c r="DIJ417" s="9"/>
      <c r="DIK417" s="9"/>
      <c r="DIL417" s="9"/>
      <c r="DIM417" s="9"/>
      <c r="DIN417" s="9"/>
      <c r="DIO417" s="9"/>
      <c r="DIP417" s="9"/>
      <c r="DIQ417" s="9"/>
      <c r="DIR417" s="9"/>
      <c r="DIS417" s="9"/>
      <c r="DIT417" s="9"/>
      <c r="DIU417" s="9"/>
      <c r="DIV417" s="9"/>
      <c r="DIW417" s="9"/>
      <c r="DIX417" s="9"/>
      <c r="DIY417" s="9"/>
      <c r="DIZ417" s="9"/>
      <c r="DJA417" s="9"/>
      <c r="DJB417" s="9"/>
      <c r="DJC417" s="9"/>
      <c r="DJD417" s="9"/>
      <c r="DJE417" s="9"/>
      <c r="DJF417" s="9"/>
      <c r="DJG417" s="9"/>
      <c r="DJH417" s="9"/>
      <c r="DJI417" s="9"/>
      <c r="DJJ417" s="9"/>
      <c r="DJK417" s="9"/>
      <c r="DJL417" s="9"/>
      <c r="DJM417" s="9"/>
      <c r="DJN417" s="9"/>
      <c r="DJO417" s="9"/>
      <c r="DJP417" s="9"/>
      <c r="DJQ417" s="9"/>
      <c r="DJR417" s="9"/>
      <c r="DJS417" s="9"/>
      <c r="DJT417" s="9"/>
      <c r="DJU417" s="9"/>
      <c r="DJV417" s="9"/>
      <c r="DJW417" s="9"/>
      <c r="DJX417" s="9"/>
      <c r="DJY417" s="9"/>
      <c r="DJZ417" s="9"/>
      <c r="DKA417" s="9"/>
      <c r="DKB417" s="9"/>
      <c r="DKC417" s="9"/>
      <c r="DKD417" s="9"/>
      <c r="DKE417" s="9"/>
      <c r="DKF417" s="9"/>
      <c r="DKG417" s="9"/>
      <c r="DKH417" s="9"/>
      <c r="DKI417" s="9"/>
      <c r="DKJ417" s="9"/>
      <c r="DKK417" s="9"/>
      <c r="DKL417" s="9"/>
      <c r="DKM417" s="9"/>
      <c r="DKN417" s="9"/>
      <c r="DKO417" s="9"/>
      <c r="DKP417" s="9"/>
      <c r="DKQ417" s="9"/>
      <c r="DKR417" s="9"/>
      <c r="DKS417" s="9"/>
      <c r="DKT417" s="9"/>
      <c r="DKU417" s="9"/>
      <c r="DKV417" s="9"/>
      <c r="DKW417" s="9"/>
      <c r="DKX417" s="9"/>
      <c r="DKY417" s="9"/>
      <c r="DKZ417" s="9"/>
      <c r="DLA417" s="9"/>
      <c r="DLB417" s="9"/>
      <c r="DLC417" s="9"/>
      <c r="DLD417" s="9"/>
      <c r="DLE417" s="9"/>
      <c r="DLF417" s="9"/>
      <c r="DLG417" s="9"/>
      <c r="DLH417" s="9"/>
      <c r="DLI417" s="9"/>
      <c r="DLJ417" s="9"/>
      <c r="DLK417" s="9"/>
      <c r="DLL417" s="9"/>
      <c r="DLM417" s="9"/>
      <c r="DLN417" s="9"/>
      <c r="DLO417" s="9"/>
      <c r="DLP417" s="9"/>
      <c r="DLQ417" s="9"/>
      <c r="DLR417" s="9"/>
      <c r="DLS417" s="9"/>
      <c r="DLT417" s="9"/>
      <c r="DLU417" s="9"/>
      <c r="DLV417" s="9"/>
      <c r="DLW417" s="9"/>
      <c r="DLX417" s="9"/>
      <c r="DLY417" s="9"/>
      <c r="DLZ417" s="9"/>
      <c r="DMA417" s="9"/>
      <c r="DMB417" s="9"/>
      <c r="DMC417" s="9"/>
      <c r="DMD417" s="9"/>
      <c r="DME417" s="9"/>
      <c r="DMF417" s="9"/>
      <c r="DMG417" s="9"/>
      <c r="DMH417" s="9"/>
      <c r="DMI417" s="9"/>
      <c r="DMJ417" s="9"/>
      <c r="DMK417" s="9"/>
      <c r="DML417" s="9"/>
      <c r="DMM417" s="9"/>
      <c r="DMN417" s="9"/>
      <c r="DMO417" s="9"/>
      <c r="DMP417" s="9"/>
      <c r="DMQ417" s="9"/>
      <c r="DMR417" s="9"/>
      <c r="DMS417" s="9"/>
      <c r="DMT417" s="9"/>
      <c r="DMU417" s="9"/>
      <c r="DMV417" s="9"/>
      <c r="DMW417" s="9"/>
      <c r="DMX417" s="9"/>
      <c r="DMY417" s="9"/>
      <c r="DMZ417" s="9"/>
      <c r="DNA417" s="9"/>
      <c r="DNB417" s="9"/>
      <c r="DNC417" s="9"/>
      <c r="DND417" s="9"/>
      <c r="DNE417" s="9"/>
      <c r="DNF417" s="9"/>
      <c r="DNG417" s="9"/>
      <c r="DNH417" s="9"/>
      <c r="DNI417" s="9"/>
      <c r="DNJ417" s="9"/>
      <c r="DNK417" s="9"/>
      <c r="DNL417" s="9"/>
      <c r="DNM417" s="9"/>
      <c r="DNN417" s="9"/>
      <c r="DNO417" s="9"/>
      <c r="DNP417" s="9"/>
      <c r="DNQ417" s="9"/>
      <c r="DNR417" s="9"/>
      <c r="DNS417" s="9"/>
      <c r="DNT417" s="9"/>
      <c r="DNU417" s="9"/>
      <c r="DNV417" s="9"/>
      <c r="DNW417" s="9"/>
      <c r="DNX417" s="9"/>
      <c r="DNY417" s="9"/>
      <c r="DNZ417" s="9"/>
      <c r="DOA417" s="9"/>
      <c r="DOB417" s="9"/>
      <c r="DOC417" s="9"/>
      <c r="DOD417" s="9"/>
      <c r="DOE417" s="9"/>
      <c r="DOF417" s="9"/>
      <c r="DOG417" s="9"/>
      <c r="DOH417" s="9"/>
      <c r="DOI417" s="9"/>
      <c r="DOJ417" s="9"/>
      <c r="DOK417" s="9"/>
      <c r="DOL417" s="9"/>
      <c r="DOM417" s="9"/>
      <c r="DON417" s="9"/>
      <c r="DOO417" s="9"/>
      <c r="DOP417" s="9"/>
      <c r="DOQ417" s="9"/>
      <c r="DOR417" s="9"/>
      <c r="DOS417" s="9"/>
      <c r="DOT417" s="9"/>
      <c r="DOU417" s="9"/>
      <c r="DOV417" s="9"/>
      <c r="DOW417" s="9"/>
      <c r="DOX417" s="9"/>
      <c r="DOY417" s="9"/>
      <c r="DOZ417" s="9"/>
      <c r="DPA417" s="9"/>
      <c r="DPB417" s="9"/>
      <c r="DPC417" s="9"/>
      <c r="DPD417" s="9"/>
      <c r="DPE417" s="9"/>
      <c r="DPF417" s="9"/>
      <c r="DPG417" s="9"/>
      <c r="DPH417" s="9"/>
      <c r="DPI417" s="9"/>
      <c r="DPJ417" s="9"/>
      <c r="DPK417" s="9"/>
      <c r="DPL417" s="9"/>
      <c r="DPM417" s="9"/>
      <c r="DPN417" s="9"/>
      <c r="DPO417" s="9"/>
      <c r="DPP417" s="9"/>
      <c r="DPQ417" s="9"/>
      <c r="DPR417" s="9"/>
      <c r="DPS417" s="9"/>
      <c r="DPT417" s="9"/>
      <c r="DPU417" s="9"/>
      <c r="DPV417" s="9"/>
      <c r="DPW417" s="9"/>
      <c r="DPX417" s="9"/>
      <c r="DPY417" s="9"/>
      <c r="DPZ417" s="9"/>
      <c r="DQA417" s="9"/>
      <c r="DQB417" s="9"/>
      <c r="DQC417" s="9"/>
      <c r="DQD417" s="9"/>
      <c r="DQE417" s="9"/>
      <c r="DQF417" s="9"/>
      <c r="DQG417" s="9"/>
      <c r="DQH417" s="9"/>
      <c r="DQI417" s="9"/>
      <c r="DQJ417" s="9"/>
      <c r="DQK417" s="9"/>
      <c r="DQL417" s="9"/>
      <c r="DQM417" s="9"/>
      <c r="DQN417" s="9"/>
      <c r="DQO417" s="9"/>
      <c r="DQP417" s="9"/>
      <c r="DQQ417" s="9"/>
      <c r="DQR417" s="9"/>
      <c r="DQS417" s="9"/>
      <c r="DQT417" s="9"/>
      <c r="DQU417" s="9"/>
      <c r="DQV417" s="9"/>
      <c r="DQW417" s="9"/>
      <c r="DQX417" s="9"/>
      <c r="DQY417" s="9"/>
      <c r="DQZ417" s="9"/>
      <c r="DRA417" s="9"/>
      <c r="DRB417" s="9"/>
      <c r="DRC417" s="9"/>
      <c r="DRD417" s="9"/>
      <c r="DRE417" s="9"/>
      <c r="DRF417" s="9"/>
      <c r="DRG417" s="9"/>
      <c r="DRH417" s="9"/>
      <c r="DRI417" s="9"/>
      <c r="DRJ417" s="9"/>
      <c r="DRK417" s="9"/>
      <c r="DRL417" s="9"/>
      <c r="DRM417" s="9"/>
      <c r="DRN417" s="9"/>
      <c r="DRO417" s="9"/>
      <c r="DRP417" s="9"/>
      <c r="DRQ417" s="9"/>
      <c r="DRR417" s="9"/>
      <c r="DRS417" s="9"/>
      <c r="DRT417" s="9"/>
      <c r="DRU417" s="9"/>
      <c r="DRV417" s="9"/>
      <c r="DRW417" s="9"/>
      <c r="DRX417" s="9"/>
      <c r="DRY417" s="9"/>
      <c r="DRZ417" s="9"/>
      <c r="DSA417" s="9"/>
      <c r="DSB417" s="9"/>
      <c r="DSC417" s="9"/>
      <c r="DSD417" s="9"/>
      <c r="DSE417" s="9"/>
      <c r="DSF417" s="9"/>
      <c r="DSG417" s="9"/>
      <c r="DSH417" s="9"/>
      <c r="DSI417" s="9"/>
      <c r="DSJ417" s="9"/>
      <c r="DSK417" s="9"/>
      <c r="DSL417" s="9"/>
      <c r="DSM417" s="9"/>
      <c r="DSN417" s="9"/>
      <c r="DSO417" s="9"/>
      <c r="DSP417" s="9"/>
      <c r="DSQ417" s="9"/>
      <c r="DSR417" s="9"/>
      <c r="DSS417" s="9"/>
      <c r="DST417" s="9"/>
      <c r="DSU417" s="9"/>
      <c r="DSV417" s="9"/>
      <c r="DSW417" s="9"/>
      <c r="DSX417" s="9"/>
      <c r="DSY417" s="9"/>
      <c r="DSZ417" s="9"/>
      <c r="DTA417" s="9"/>
      <c r="DTB417" s="9"/>
      <c r="DTC417" s="9"/>
      <c r="DTD417" s="9"/>
      <c r="DTE417" s="9"/>
      <c r="DTF417" s="9"/>
      <c r="DTG417" s="9"/>
      <c r="DTH417" s="9"/>
      <c r="DTI417" s="9"/>
      <c r="DTJ417" s="9"/>
      <c r="DTK417" s="9"/>
      <c r="DTL417" s="9"/>
      <c r="DTM417" s="9"/>
      <c r="DTN417" s="9"/>
      <c r="DTO417" s="9"/>
      <c r="DTP417" s="9"/>
      <c r="DTQ417" s="9"/>
      <c r="DTR417" s="9"/>
      <c r="DTS417" s="9"/>
      <c r="DTT417" s="9"/>
      <c r="DTU417" s="9"/>
      <c r="DTV417" s="9"/>
      <c r="DTW417" s="9"/>
      <c r="DTX417" s="9"/>
      <c r="DTY417" s="9"/>
      <c r="DTZ417" s="9"/>
      <c r="DUA417" s="9"/>
      <c r="DUB417" s="9"/>
      <c r="DUC417" s="9"/>
      <c r="DUD417" s="9"/>
      <c r="DUE417" s="9"/>
      <c r="DUF417" s="9"/>
      <c r="DUG417" s="9"/>
      <c r="DUH417" s="9"/>
      <c r="DUI417" s="9"/>
      <c r="DUJ417" s="9"/>
      <c r="DUK417" s="9"/>
      <c r="DUL417" s="9"/>
      <c r="DUM417" s="9"/>
      <c r="DUN417" s="9"/>
      <c r="DUO417" s="9"/>
      <c r="DUP417" s="9"/>
      <c r="DUQ417" s="9"/>
      <c r="DUR417" s="9"/>
      <c r="DUS417" s="9"/>
      <c r="DUT417" s="9"/>
      <c r="DUU417" s="9"/>
      <c r="DUV417" s="9"/>
      <c r="DUW417" s="9"/>
      <c r="DUX417" s="9"/>
      <c r="DUY417" s="9"/>
      <c r="DUZ417" s="9"/>
      <c r="DVA417" s="9"/>
      <c r="DVB417" s="9"/>
      <c r="DVC417" s="9"/>
      <c r="DVD417" s="9"/>
      <c r="DVE417" s="9"/>
      <c r="DVF417" s="9"/>
      <c r="DVG417" s="9"/>
      <c r="DVH417" s="9"/>
      <c r="DVI417" s="9"/>
      <c r="DVJ417" s="9"/>
      <c r="DVK417" s="9"/>
      <c r="DVL417" s="9"/>
      <c r="DVM417" s="9"/>
      <c r="DVN417" s="9"/>
      <c r="DVO417" s="9"/>
      <c r="DVP417" s="9"/>
      <c r="DVQ417" s="9"/>
      <c r="DVR417" s="9"/>
      <c r="DVS417" s="9"/>
      <c r="DVT417" s="9"/>
      <c r="DVU417" s="9"/>
      <c r="DVV417" s="9"/>
      <c r="DVW417" s="9"/>
      <c r="DVX417" s="9"/>
      <c r="DVY417" s="9"/>
      <c r="DVZ417" s="9"/>
      <c r="DWA417" s="9"/>
      <c r="DWB417" s="9"/>
      <c r="DWC417" s="9"/>
      <c r="DWD417" s="9"/>
      <c r="DWE417" s="9"/>
      <c r="DWF417" s="9"/>
      <c r="DWG417" s="9"/>
      <c r="DWH417" s="9"/>
      <c r="DWI417" s="9"/>
      <c r="DWJ417" s="9"/>
      <c r="DWK417" s="9"/>
      <c r="DWL417" s="9"/>
      <c r="DWM417" s="9"/>
      <c r="DWN417" s="9"/>
      <c r="DWO417" s="9"/>
      <c r="DWP417" s="9"/>
      <c r="DWQ417" s="9"/>
      <c r="DWR417" s="9"/>
      <c r="DWS417" s="9"/>
      <c r="DWT417" s="9"/>
      <c r="DWU417" s="9"/>
      <c r="DWV417" s="9"/>
      <c r="DWW417" s="9"/>
      <c r="DWX417" s="9"/>
      <c r="DWY417" s="9"/>
      <c r="DWZ417" s="9"/>
      <c r="DXA417" s="9"/>
      <c r="DXB417" s="9"/>
      <c r="DXC417" s="9"/>
      <c r="DXD417" s="9"/>
      <c r="DXE417" s="9"/>
      <c r="DXF417" s="9"/>
      <c r="DXG417" s="9"/>
      <c r="DXH417" s="9"/>
      <c r="DXI417" s="9"/>
      <c r="DXJ417" s="9"/>
      <c r="DXK417" s="9"/>
      <c r="DXL417" s="9"/>
      <c r="DXM417" s="9"/>
      <c r="DXN417" s="9"/>
      <c r="DXO417" s="9"/>
      <c r="DXP417" s="9"/>
      <c r="DXQ417" s="9"/>
      <c r="DXR417" s="9"/>
      <c r="DXS417" s="9"/>
      <c r="DXT417" s="9"/>
      <c r="DXU417" s="9"/>
      <c r="DXV417" s="9"/>
      <c r="DXW417" s="9"/>
      <c r="DXX417" s="9"/>
      <c r="DXY417" s="9"/>
      <c r="DXZ417" s="9"/>
      <c r="DYA417" s="9"/>
      <c r="DYB417" s="9"/>
      <c r="DYC417" s="9"/>
      <c r="DYD417" s="9"/>
      <c r="DYE417" s="9"/>
      <c r="DYF417" s="9"/>
      <c r="DYG417" s="9"/>
      <c r="DYH417" s="9"/>
      <c r="DYI417" s="9"/>
      <c r="DYJ417" s="9"/>
      <c r="DYK417" s="9"/>
      <c r="DYL417" s="9"/>
      <c r="DYM417" s="9"/>
      <c r="DYN417" s="9"/>
      <c r="DYO417" s="9"/>
      <c r="DYP417" s="9"/>
      <c r="DYQ417" s="9"/>
      <c r="DYR417" s="9"/>
      <c r="DYS417" s="9"/>
      <c r="DYT417" s="9"/>
      <c r="DYU417" s="9"/>
      <c r="DYV417" s="9"/>
      <c r="DYW417" s="9"/>
      <c r="DYX417" s="9"/>
      <c r="DYY417" s="9"/>
      <c r="DYZ417" s="9"/>
      <c r="DZA417" s="9"/>
      <c r="DZB417" s="9"/>
      <c r="DZC417" s="9"/>
      <c r="DZD417" s="9"/>
      <c r="DZE417" s="9"/>
      <c r="DZF417" s="9"/>
      <c r="DZG417" s="9"/>
      <c r="DZH417" s="9"/>
      <c r="DZI417" s="9"/>
      <c r="DZJ417" s="9"/>
      <c r="DZK417" s="9"/>
      <c r="DZL417" s="9"/>
      <c r="DZM417" s="9"/>
      <c r="DZN417" s="9"/>
      <c r="DZO417" s="9"/>
      <c r="DZP417" s="9"/>
      <c r="DZQ417" s="9"/>
      <c r="DZR417" s="9"/>
      <c r="DZS417" s="9"/>
      <c r="DZT417" s="9"/>
      <c r="DZU417" s="9"/>
      <c r="DZV417" s="9"/>
      <c r="DZW417" s="9"/>
      <c r="DZX417" s="9"/>
      <c r="DZY417" s="9"/>
      <c r="DZZ417" s="9"/>
      <c r="EAA417" s="9"/>
      <c r="EAB417" s="9"/>
      <c r="EAC417" s="9"/>
      <c r="EAD417" s="9"/>
      <c r="EAE417" s="9"/>
      <c r="EAF417" s="9"/>
      <c r="EAG417" s="9"/>
      <c r="EAH417" s="9"/>
      <c r="EAI417" s="9"/>
      <c r="EAJ417" s="9"/>
      <c r="EAK417" s="9"/>
      <c r="EAL417" s="9"/>
      <c r="EAM417" s="9"/>
      <c r="EAN417" s="9"/>
      <c r="EAO417" s="9"/>
      <c r="EAP417" s="9"/>
      <c r="EAQ417" s="9"/>
      <c r="EAR417" s="9"/>
      <c r="EAS417" s="9"/>
      <c r="EAT417" s="9"/>
      <c r="EAU417" s="9"/>
      <c r="EAV417" s="9"/>
      <c r="EAW417" s="9"/>
      <c r="EAX417" s="9"/>
      <c r="EAY417" s="9"/>
      <c r="EAZ417" s="9"/>
      <c r="EBA417" s="9"/>
      <c r="EBB417" s="9"/>
      <c r="EBC417" s="9"/>
      <c r="EBD417" s="9"/>
      <c r="EBE417" s="9"/>
      <c r="EBF417" s="9"/>
      <c r="EBG417" s="9"/>
      <c r="EBH417" s="9"/>
      <c r="EBI417" s="9"/>
      <c r="EBJ417" s="9"/>
      <c r="EBK417" s="9"/>
      <c r="EBL417" s="9"/>
      <c r="EBM417" s="9"/>
      <c r="EBN417" s="9"/>
      <c r="EBO417" s="9"/>
      <c r="EBP417" s="9"/>
      <c r="EBQ417" s="9"/>
      <c r="EBR417" s="9"/>
      <c r="EBS417" s="9"/>
      <c r="EBT417" s="9"/>
      <c r="EBU417" s="9"/>
      <c r="EBV417" s="9"/>
      <c r="EBW417" s="9"/>
      <c r="EBX417" s="9"/>
      <c r="EBY417" s="9"/>
      <c r="EBZ417" s="9"/>
      <c r="ECA417" s="9"/>
      <c r="ECB417" s="9"/>
      <c r="ECC417" s="9"/>
      <c r="ECD417" s="9"/>
      <c r="ECE417" s="9"/>
      <c r="ECF417" s="9"/>
      <c r="ECG417" s="9"/>
      <c r="ECH417" s="9"/>
      <c r="ECI417" s="9"/>
      <c r="ECJ417" s="9"/>
      <c r="ECK417" s="9"/>
      <c r="ECL417" s="9"/>
      <c r="ECM417" s="9"/>
      <c r="ECN417" s="9"/>
      <c r="ECO417" s="9"/>
      <c r="ECP417" s="9"/>
      <c r="ECQ417" s="9"/>
      <c r="ECR417" s="9"/>
      <c r="ECS417" s="9"/>
      <c r="ECT417" s="9"/>
      <c r="ECU417" s="9"/>
      <c r="ECV417" s="9"/>
      <c r="ECW417" s="9"/>
      <c r="ECX417" s="9"/>
      <c r="ECY417" s="9"/>
      <c r="ECZ417" s="9"/>
      <c r="EDA417" s="9"/>
      <c r="EDB417" s="9"/>
      <c r="EDC417" s="9"/>
      <c r="EDD417" s="9"/>
      <c r="EDE417" s="9"/>
      <c r="EDF417" s="9"/>
      <c r="EDG417" s="9"/>
      <c r="EDH417" s="9"/>
      <c r="EDI417" s="9"/>
      <c r="EDJ417" s="9"/>
      <c r="EDK417" s="9"/>
      <c r="EDL417" s="9"/>
      <c r="EDM417" s="9"/>
      <c r="EDN417" s="9"/>
      <c r="EDO417" s="9"/>
      <c r="EDP417" s="9"/>
      <c r="EDQ417" s="9"/>
      <c r="EDR417" s="9"/>
      <c r="EDS417" s="9"/>
      <c r="EDT417" s="9"/>
      <c r="EDU417" s="9"/>
      <c r="EDV417" s="9"/>
      <c r="EDW417" s="9"/>
      <c r="EDX417" s="9"/>
      <c r="EDY417" s="9"/>
      <c r="EDZ417" s="9"/>
      <c r="EEA417" s="9"/>
      <c r="EEB417" s="9"/>
      <c r="EEC417" s="9"/>
      <c r="EED417" s="9"/>
      <c r="EEE417" s="9"/>
      <c r="EEF417" s="9"/>
      <c r="EEG417" s="9"/>
      <c r="EEH417" s="9"/>
      <c r="EEI417" s="9"/>
      <c r="EEJ417" s="9"/>
      <c r="EEK417" s="9"/>
      <c r="EEL417" s="9"/>
      <c r="EEM417" s="9"/>
      <c r="EEN417" s="9"/>
      <c r="EEO417" s="9"/>
      <c r="EEP417" s="9"/>
      <c r="EEQ417" s="9"/>
      <c r="EER417" s="9"/>
      <c r="EES417" s="9"/>
      <c r="EET417" s="9"/>
      <c r="EEU417" s="9"/>
      <c r="EEV417" s="9"/>
      <c r="EEW417" s="9"/>
      <c r="EEX417" s="9"/>
      <c r="EEY417" s="9"/>
      <c r="EEZ417" s="9"/>
      <c r="EFA417" s="9"/>
      <c r="EFB417" s="9"/>
      <c r="EFC417" s="9"/>
      <c r="EFD417" s="9"/>
      <c r="EFE417" s="9"/>
      <c r="EFF417" s="9"/>
      <c r="EFG417" s="9"/>
      <c r="EFH417" s="9"/>
      <c r="EFI417" s="9"/>
      <c r="EFJ417" s="9"/>
      <c r="EFK417" s="9"/>
      <c r="EFL417" s="9"/>
      <c r="EFM417" s="9"/>
      <c r="EFN417" s="9"/>
      <c r="EFO417" s="9"/>
      <c r="EFP417" s="9"/>
      <c r="EFQ417" s="9"/>
      <c r="EFR417" s="9"/>
      <c r="EFS417" s="9"/>
      <c r="EFT417" s="9"/>
      <c r="EFU417" s="9"/>
      <c r="EFV417" s="9"/>
      <c r="EFW417" s="9"/>
      <c r="EFX417" s="9"/>
      <c r="EFY417" s="9"/>
      <c r="EFZ417" s="9"/>
      <c r="EGA417" s="9"/>
      <c r="EGB417" s="9"/>
      <c r="EGC417" s="9"/>
      <c r="EGD417" s="9"/>
      <c r="EGE417" s="9"/>
      <c r="EGF417" s="9"/>
      <c r="EGG417" s="9"/>
      <c r="EGH417" s="9"/>
      <c r="EGI417" s="9"/>
      <c r="EGJ417" s="9"/>
      <c r="EGK417" s="9"/>
      <c r="EGL417" s="9"/>
      <c r="EGM417" s="9"/>
      <c r="EGN417" s="9"/>
      <c r="EGO417" s="9"/>
      <c r="EGP417" s="9"/>
      <c r="EGQ417" s="9"/>
      <c r="EGR417" s="9"/>
      <c r="EGS417" s="9"/>
      <c r="EGT417" s="9"/>
      <c r="EGU417" s="9"/>
      <c r="EGV417" s="9"/>
      <c r="EGW417" s="9"/>
      <c r="EGX417" s="9"/>
      <c r="EGY417" s="9"/>
      <c r="EGZ417" s="9"/>
      <c r="EHA417" s="9"/>
      <c r="EHB417" s="9"/>
      <c r="EHC417" s="9"/>
      <c r="EHD417" s="9"/>
      <c r="EHE417" s="9"/>
      <c r="EHF417" s="9"/>
      <c r="EHG417" s="9"/>
      <c r="EHH417" s="9"/>
      <c r="EHI417" s="9"/>
      <c r="EHJ417" s="9"/>
      <c r="EHK417" s="9"/>
      <c r="EHL417" s="9"/>
      <c r="EHM417" s="9"/>
      <c r="EHN417" s="9"/>
      <c r="EHO417" s="9"/>
      <c r="EHP417" s="9"/>
      <c r="EHQ417" s="9"/>
      <c r="EHR417" s="9"/>
      <c r="EHS417" s="9"/>
      <c r="EHT417" s="9"/>
      <c r="EHU417" s="9"/>
      <c r="EHV417" s="9"/>
      <c r="EHW417" s="9"/>
      <c r="EHX417" s="9"/>
      <c r="EHY417" s="9"/>
      <c r="EHZ417" s="9"/>
      <c r="EIA417" s="9"/>
      <c r="EIB417" s="9"/>
      <c r="EIC417" s="9"/>
      <c r="EID417" s="9"/>
      <c r="EIE417" s="9"/>
      <c r="EIF417" s="9"/>
      <c r="EIG417" s="9"/>
      <c r="EIH417" s="9"/>
      <c r="EII417" s="9"/>
      <c r="EIJ417" s="9"/>
      <c r="EIK417" s="9"/>
      <c r="EIL417" s="9"/>
      <c r="EIM417" s="9"/>
      <c r="EIN417" s="9"/>
      <c r="EIO417" s="9"/>
      <c r="EIP417" s="9"/>
      <c r="EIQ417" s="9"/>
      <c r="EIR417" s="9"/>
      <c r="EIS417" s="9"/>
      <c r="EIT417" s="9"/>
      <c r="EIU417" s="9"/>
      <c r="EIV417" s="9"/>
      <c r="EIW417" s="9"/>
      <c r="EIX417" s="9"/>
      <c r="EIY417" s="9"/>
      <c r="EIZ417" s="9"/>
      <c r="EJA417" s="9"/>
      <c r="EJB417" s="9"/>
      <c r="EJC417" s="9"/>
      <c r="EJD417" s="9"/>
      <c r="EJE417" s="9"/>
      <c r="EJF417" s="9"/>
      <c r="EJG417" s="9"/>
      <c r="EJH417" s="9"/>
      <c r="EJI417" s="9"/>
      <c r="EJJ417" s="9"/>
      <c r="EJK417" s="9"/>
      <c r="EJL417" s="9"/>
      <c r="EJM417" s="9"/>
      <c r="EJN417" s="9"/>
      <c r="EJO417" s="9"/>
      <c r="EJP417" s="9"/>
      <c r="EJQ417" s="9"/>
      <c r="EJR417" s="9"/>
      <c r="EJS417" s="9"/>
      <c r="EJT417" s="9"/>
      <c r="EJU417" s="9"/>
      <c r="EJV417" s="9"/>
      <c r="EJW417" s="9"/>
      <c r="EJX417" s="9"/>
      <c r="EJY417" s="9"/>
      <c r="EJZ417" s="9"/>
      <c r="EKA417" s="9"/>
      <c r="EKB417" s="9"/>
      <c r="EKC417" s="9"/>
      <c r="EKD417" s="9"/>
      <c r="EKE417" s="9"/>
      <c r="EKF417" s="9"/>
      <c r="EKG417" s="9"/>
      <c r="EKH417" s="9"/>
      <c r="EKI417" s="9"/>
      <c r="EKJ417" s="9"/>
      <c r="EKK417" s="9"/>
      <c r="EKL417" s="9"/>
      <c r="EKM417" s="9"/>
      <c r="EKN417" s="9"/>
      <c r="EKO417" s="9"/>
      <c r="EKP417" s="9"/>
      <c r="EKQ417" s="9"/>
      <c r="EKR417" s="9"/>
      <c r="EKS417" s="9"/>
      <c r="EKT417" s="9"/>
      <c r="EKU417" s="9"/>
      <c r="EKV417" s="9"/>
      <c r="EKW417" s="9"/>
      <c r="EKX417" s="9"/>
      <c r="EKY417" s="9"/>
      <c r="EKZ417" s="9"/>
      <c r="ELA417" s="9"/>
      <c r="ELB417" s="9"/>
      <c r="ELC417" s="9"/>
      <c r="ELD417" s="9"/>
      <c r="ELE417" s="9"/>
      <c r="ELF417" s="9"/>
      <c r="ELG417" s="9"/>
      <c r="ELH417" s="9"/>
      <c r="ELI417" s="9"/>
      <c r="ELJ417" s="9"/>
      <c r="ELK417" s="9"/>
      <c r="ELL417" s="9"/>
      <c r="ELM417" s="9"/>
      <c r="ELN417" s="9"/>
      <c r="ELO417" s="9"/>
      <c r="ELP417" s="9"/>
      <c r="ELQ417" s="9"/>
      <c r="ELR417" s="9"/>
      <c r="ELS417" s="9"/>
      <c r="ELT417" s="9"/>
      <c r="ELU417" s="9"/>
      <c r="ELV417" s="9"/>
      <c r="ELW417" s="9"/>
      <c r="ELX417" s="9"/>
      <c r="ELY417" s="9"/>
      <c r="ELZ417" s="9"/>
      <c r="EMA417" s="9"/>
      <c r="EMB417" s="9"/>
      <c r="EMC417" s="9"/>
      <c r="EMD417" s="9"/>
      <c r="EME417" s="9"/>
      <c r="EMF417" s="9"/>
      <c r="EMG417" s="9"/>
      <c r="EMH417" s="9"/>
      <c r="EMI417" s="9"/>
      <c r="EMJ417" s="9"/>
      <c r="EMK417" s="9"/>
      <c r="EML417" s="9"/>
      <c r="EMM417" s="9"/>
      <c r="EMN417" s="9"/>
      <c r="EMO417" s="9"/>
      <c r="EMP417" s="9"/>
      <c r="EMQ417" s="9"/>
      <c r="EMR417" s="9"/>
      <c r="EMS417" s="9"/>
      <c r="EMT417" s="9"/>
      <c r="EMU417" s="9"/>
      <c r="EMV417" s="9"/>
      <c r="EMW417" s="9"/>
      <c r="EMX417" s="9"/>
      <c r="EMY417" s="9"/>
      <c r="EMZ417" s="9"/>
      <c r="ENA417" s="9"/>
      <c r="ENB417" s="9"/>
      <c r="ENC417" s="9"/>
      <c r="END417" s="9"/>
      <c r="ENE417" s="9"/>
      <c r="ENF417" s="9"/>
      <c r="ENG417" s="9"/>
      <c r="ENH417" s="9"/>
      <c r="ENI417" s="9"/>
      <c r="ENJ417" s="9"/>
      <c r="ENK417" s="9"/>
      <c r="ENL417" s="9"/>
      <c r="ENM417" s="9"/>
      <c r="ENN417" s="9"/>
      <c r="ENO417" s="9"/>
      <c r="ENP417" s="9"/>
      <c r="ENQ417" s="9"/>
      <c r="ENR417" s="9"/>
      <c r="ENS417" s="9"/>
      <c r="ENT417" s="9"/>
      <c r="ENU417" s="9"/>
      <c r="ENV417" s="9"/>
      <c r="ENW417" s="9"/>
      <c r="ENX417" s="9"/>
      <c r="ENY417" s="9"/>
      <c r="ENZ417" s="9"/>
      <c r="EOA417" s="9"/>
      <c r="EOB417" s="9"/>
      <c r="EOC417" s="9"/>
      <c r="EOD417" s="9"/>
      <c r="EOE417" s="9"/>
      <c r="EOF417" s="9"/>
      <c r="EOG417" s="9"/>
      <c r="EOH417" s="9"/>
      <c r="EOI417" s="9"/>
      <c r="EOJ417" s="9"/>
      <c r="EOK417" s="9"/>
      <c r="EOL417" s="9"/>
      <c r="EOM417" s="9"/>
      <c r="EON417" s="9"/>
      <c r="EOO417" s="9"/>
      <c r="EOP417" s="9"/>
      <c r="EOQ417" s="9"/>
      <c r="EOR417" s="9"/>
      <c r="EOS417" s="9"/>
      <c r="EOT417" s="9"/>
      <c r="EOU417" s="9"/>
      <c r="EOV417" s="9"/>
      <c r="EOW417" s="9"/>
      <c r="EOX417" s="9"/>
      <c r="EOY417" s="9"/>
      <c r="EOZ417" s="9"/>
      <c r="EPA417" s="9"/>
      <c r="EPB417" s="9"/>
      <c r="EPC417" s="9"/>
      <c r="EPD417" s="9"/>
      <c r="EPE417" s="9"/>
      <c r="EPF417" s="9"/>
      <c r="EPG417" s="9"/>
      <c r="EPH417" s="9"/>
      <c r="EPI417" s="9"/>
      <c r="EPJ417" s="9"/>
      <c r="EPK417" s="9"/>
      <c r="EPL417" s="9"/>
      <c r="EPM417" s="9"/>
      <c r="EPN417" s="9"/>
      <c r="EPO417" s="9"/>
      <c r="EPP417" s="9"/>
      <c r="EPQ417" s="9"/>
      <c r="EPR417" s="9"/>
      <c r="EPS417" s="9"/>
      <c r="EPT417" s="9"/>
      <c r="EPU417" s="9"/>
      <c r="EPV417" s="9"/>
      <c r="EPW417" s="9"/>
      <c r="EPX417" s="9"/>
      <c r="EPY417" s="9"/>
      <c r="EPZ417" s="9"/>
      <c r="EQA417" s="9"/>
      <c r="EQB417" s="9"/>
      <c r="EQC417" s="9"/>
      <c r="EQD417" s="9"/>
      <c r="EQE417" s="9"/>
      <c r="EQF417" s="9"/>
      <c r="EQG417" s="9"/>
      <c r="EQH417" s="9"/>
      <c r="EQI417" s="9"/>
      <c r="EQJ417" s="9"/>
      <c r="EQK417" s="9"/>
      <c r="EQL417" s="9"/>
      <c r="EQM417" s="9"/>
      <c r="EQN417" s="9"/>
      <c r="EQO417" s="9"/>
      <c r="EQP417" s="9"/>
      <c r="EQQ417" s="9"/>
      <c r="EQR417" s="9"/>
      <c r="EQS417" s="9"/>
      <c r="EQT417" s="9"/>
      <c r="EQU417" s="9"/>
      <c r="EQV417" s="9"/>
      <c r="EQW417" s="9"/>
      <c r="EQX417" s="9"/>
      <c r="EQY417" s="9"/>
      <c r="EQZ417" s="9"/>
      <c r="ERA417" s="9"/>
      <c r="ERB417" s="9"/>
      <c r="ERC417" s="9"/>
      <c r="ERD417" s="9"/>
      <c r="ERE417" s="9"/>
      <c r="ERF417" s="9"/>
      <c r="ERG417" s="9"/>
      <c r="ERH417" s="9"/>
      <c r="ERI417" s="9"/>
      <c r="ERJ417" s="9"/>
      <c r="ERK417" s="9"/>
      <c r="ERL417" s="9"/>
      <c r="ERM417" s="9"/>
      <c r="ERN417" s="9"/>
      <c r="ERO417" s="9"/>
      <c r="ERP417" s="9"/>
      <c r="ERQ417" s="9"/>
      <c r="ERR417" s="9"/>
      <c r="ERS417" s="9"/>
      <c r="ERT417" s="9"/>
      <c r="ERU417" s="9"/>
      <c r="ERV417" s="9"/>
      <c r="ERW417" s="9"/>
      <c r="ERX417" s="9"/>
      <c r="ERY417" s="9"/>
      <c r="ERZ417" s="9"/>
      <c r="ESA417" s="9"/>
      <c r="ESB417" s="9"/>
      <c r="ESC417" s="9"/>
      <c r="ESD417" s="9"/>
      <c r="ESE417" s="9"/>
      <c r="ESF417" s="9"/>
      <c r="ESG417" s="9"/>
      <c r="ESH417" s="9"/>
      <c r="ESI417" s="9"/>
      <c r="ESJ417" s="9"/>
      <c r="ESK417" s="9"/>
      <c r="ESL417" s="9"/>
      <c r="ESM417" s="9"/>
      <c r="ESN417" s="9"/>
      <c r="ESO417" s="9"/>
      <c r="ESP417" s="9"/>
      <c r="ESQ417" s="9"/>
      <c r="ESR417" s="9"/>
      <c r="ESS417" s="9"/>
      <c r="EST417" s="9"/>
      <c r="ESU417" s="9"/>
      <c r="ESV417" s="9"/>
      <c r="ESW417" s="9"/>
      <c r="ESX417" s="9"/>
      <c r="ESY417" s="9"/>
      <c r="ESZ417" s="9"/>
      <c r="ETA417" s="9"/>
      <c r="ETB417" s="9"/>
      <c r="ETC417" s="9"/>
      <c r="ETD417" s="9"/>
      <c r="ETE417" s="9"/>
      <c r="ETF417" s="9"/>
      <c r="ETG417" s="9"/>
      <c r="ETH417" s="9"/>
      <c r="ETI417" s="9"/>
      <c r="ETJ417" s="9"/>
      <c r="ETK417" s="9"/>
      <c r="ETL417" s="9"/>
      <c r="ETM417" s="9"/>
      <c r="ETN417" s="9"/>
      <c r="ETO417" s="9"/>
      <c r="ETP417" s="9"/>
      <c r="ETQ417" s="9"/>
      <c r="ETR417" s="9"/>
      <c r="ETS417" s="9"/>
      <c r="ETT417" s="9"/>
      <c r="ETU417" s="9"/>
      <c r="ETV417" s="9"/>
      <c r="ETW417" s="9"/>
      <c r="ETX417" s="9"/>
      <c r="ETY417" s="9"/>
      <c r="ETZ417" s="9"/>
      <c r="EUA417" s="9"/>
      <c r="EUB417" s="9"/>
      <c r="EUC417" s="9"/>
      <c r="EUD417" s="9"/>
      <c r="EUE417" s="9"/>
      <c r="EUF417" s="9"/>
      <c r="EUG417" s="9"/>
      <c r="EUH417" s="9"/>
      <c r="EUI417" s="9"/>
      <c r="EUJ417" s="9"/>
      <c r="EUK417" s="9"/>
      <c r="EUL417" s="9"/>
      <c r="EUM417" s="9"/>
      <c r="EUN417" s="9"/>
      <c r="EUO417" s="9"/>
      <c r="EUP417" s="9"/>
      <c r="EUQ417" s="9"/>
      <c r="EUR417" s="9"/>
      <c r="EUS417" s="9"/>
      <c r="EUT417" s="9"/>
      <c r="EUU417" s="9"/>
      <c r="EUV417" s="9"/>
      <c r="EUW417" s="9"/>
      <c r="EUX417" s="9"/>
      <c r="EUY417" s="9"/>
      <c r="EUZ417" s="9"/>
      <c r="EVA417" s="9"/>
      <c r="EVB417" s="9"/>
      <c r="EVC417" s="9"/>
      <c r="EVD417" s="9"/>
      <c r="EVE417" s="9"/>
      <c r="EVF417" s="9"/>
      <c r="EVG417" s="9"/>
      <c r="EVH417" s="9"/>
      <c r="EVI417" s="9"/>
      <c r="EVJ417" s="9"/>
      <c r="EVK417" s="9"/>
      <c r="EVL417" s="9"/>
      <c r="EVM417" s="9"/>
      <c r="EVN417" s="9"/>
      <c r="EVO417" s="9"/>
      <c r="EVP417" s="9"/>
      <c r="EVQ417" s="9"/>
      <c r="EVR417" s="9"/>
      <c r="EVS417" s="9"/>
      <c r="EVT417" s="9"/>
      <c r="EVU417" s="9"/>
      <c r="EVV417" s="9"/>
      <c r="EVW417" s="9"/>
      <c r="EVX417" s="9"/>
      <c r="EVY417" s="9"/>
      <c r="EVZ417" s="9"/>
      <c r="EWA417" s="9"/>
      <c r="EWB417" s="9"/>
      <c r="EWC417" s="9"/>
      <c r="EWD417" s="9"/>
      <c r="EWE417" s="9"/>
      <c r="EWF417" s="9"/>
      <c r="EWG417" s="9"/>
      <c r="EWH417" s="9"/>
      <c r="EWI417" s="9"/>
      <c r="EWJ417" s="9"/>
      <c r="EWK417" s="9"/>
      <c r="EWL417" s="9"/>
      <c r="EWM417" s="9"/>
      <c r="EWN417" s="9"/>
      <c r="EWO417" s="9"/>
      <c r="EWP417" s="9"/>
      <c r="EWQ417" s="9"/>
      <c r="EWR417" s="9"/>
      <c r="EWS417" s="9"/>
      <c r="EWT417" s="9"/>
      <c r="EWU417" s="9"/>
      <c r="EWV417" s="9"/>
      <c r="EWW417" s="9"/>
      <c r="EWX417" s="9"/>
      <c r="EWY417" s="9"/>
      <c r="EWZ417" s="9"/>
      <c r="EXA417" s="9"/>
      <c r="EXB417" s="9"/>
      <c r="EXC417" s="9"/>
      <c r="EXD417" s="9"/>
      <c r="EXE417" s="9"/>
      <c r="EXF417" s="9"/>
      <c r="EXG417" s="9"/>
      <c r="EXH417" s="9"/>
      <c r="EXI417" s="9"/>
      <c r="EXJ417" s="9"/>
      <c r="EXK417" s="9"/>
      <c r="EXL417" s="9"/>
      <c r="EXM417" s="9"/>
      <c r="EXN417" s="9"/>
      <c r="EXO417" s="9"/>
      <c r="EXP417" s="9"/>
      <c r="EXQ417" s="9"/>
      <c r="EXR417" s="9"/>
      <c r="EXS417" s="9"/>
      <c r="EXT417" s="9"/>
      <c r="EXU417" s="9"/>
      <c r="EXV417" s="9"/>
      <c r="EXW417" s="9"/>
      <c r="EXX417" s="9"/>
      <c r="EXY417" s="9"/>
      <c r="EXZ417" s="9"/>
      <c r="EYA417" s="9"/>
      <c r="EYB417" s="9"/>
      <c r="EYC417" s="9"/>
      <c r="EYD417" s="9"/>
      <c r="EYE417" s="9"/>
      <c r="EYF417" s="9"/>
      <c r="EYG417" s="9"/>
      <c r="EYH417" s="9"/>
      <c r="EYI417" s="9"/>
      <c r="EYJ417" s="9"/>
      <c r="EYK417" s="9"/>
      <c r="EYL417" s="9"/>
      <c r="EYM417" s="9"/>
      <c r="EYN417" s="9"/>
      <c r="EYO417" s="9"/>
      <c r="EYP417" s="9"/>
      <c r="EYQ417" s="9"/>
      <c r="EYR417" s="9"/>
      <c r="EYS417" s="9"/>
      <c r="EYT417" s="9"/>
      <c r="EYU417" s="9"/>
      <c r="EYV417" s="9"/>
      <c r="EYW417" s="9"/>
      <c r="EYX417" s="9"/>
      <c r="EYY417" s="9"/>
      <c r="EYZ417" s="9"/>
      <c r="EZA417" s="9"/>
      <c r="EZB417" s="9"/>
      <c r="EZC417" s="9"/>
      <c r="EZD417" s="9"/>
      <c r="EZE417" s="9"/>
      <c r="EZF417" s="9"/>
      <c r="EZG417" s="9"/>
      <c r="EZH417" s="9"/>
      <c r="EZI417" s="9"/>
      <c r="EZJ417" s="9"/>
      <c r="EZK417" s="9"/>
      <c r="EZL417" s="9"/>
      <c r="EZM417" s="9"/>
      <c r="EZN417" s="9"/>
      <c r="EZO417" s="9"/>
      <c r="EZP417" s="9"/>
      <c r="EZQ417" s="9"/>
      <c r="EZR417" s="9"/>
      <c r="EZS417" s="9"/>
      <c r="EZT417" s="9"/>
      <c r="EZU417" s="9"/>
      <c r="EZV417" s="9"/>
      <c r="EZW417" s="9"/>
      <c r="EZX417" s="9"/>
      <c r="EZY417" s="9"/>
      <c r="EZZ417" s="9"/>
      <c r="FAA417" s="9"/>
      <c r="FAB417" s="9"/>
      <c r="FAC417" s="9"/>
      <c r="FAD417" s="9"/>
      <c r="FAE417" s="9"/>
      <c r="FAF417" s="9"/>
      <c r="FAG417" s="9"/>
      <c r="FAH417" s="9"/>
      <c r="FAI417" s="9"/>
      <c r="FAJ417" s="9"/>
      <c r="FAK417" s="9"/>
      <c r="FAL417" s="9"/>
      <c r="FAM417" s="9"/>
      <c r="FAN417" s="9"/>
      <c r="FAO417" s="9"/>
      <c r="FAP417" s="9"/>
      <c r="FAQ417" s="9"/>
      <c r="FAR417" s="9"/>
      <c r="FAS417" s="9"/>
      <c r="FAT417" s="9"/>
      <c r="FAU417" s="9"/>
      <c r="FAV417" s="9"/>
      <c r="FAW417" s="9"/>
      <c r="FAX417" s="9"/>
      <c r="FAY417" s="9"/>
      <c r="FAZ417" s="9"/>
      <c r="FBA417" s="9"/>
      <c r="FBB417" s="9"/>
      <c r="FBC417" s="9"/>
      <c r="FBD417" s="9"/>
      <c r="FBE417" s="9"/>
      <c r="FBF417" s="9"/>
      <c r="FBG417" s="9"/>
      <c r="FBH417" s="9"/>
      <c r="FBI417" s="9"/>
      <c r="FBJ417" s="9"/>
      <c r="FBK417" s="9"/>
      <c r="FBL417" s="9"/>
      <c r="FBM417" s="9"/>
      <c r="FBN417" s="9"/>
      <c r="FBO417" s="9"/>
      <c r="FBP417" s="9"/>
      <c r="FBQ417" s="9"/>
      <c r="FBR417" s="9"/>
      <c r="FBS417" s="9"/>
      <c r="FBT417" s="9"/>
      <c r="FBU417" s="9"/>
      <c r="FBV417" s="9"/>
      <c r="FBW417" s="9"/>
      <c r="FBX417" s="9"/>
      <c r="FBY417" s="9"/>
      <c r="FBZ417" s="9"/>
      <c r="FCA417" s="9"/>
      <c r="FCB417" s="9"/>
      <c r="FCC417" s="9"/>
      <c r="FCD417" s="9"/>
      <c r="FCE417" s="9"/>
      <c r="FCF417" s="9"/>
      <c r="FCG417" s="9"/>
      <c r="FCH417" s="9"/>
      <c r="FCI417" s="9"/>
      <c r="FCJ417" s="9"/>
      <c r="FCK417" s="9"/>
      <c r="FCL417" s="9"/>
      <c r="FCM417" s="9"/>
      <c r="FCN417" s="9"/>
      <c r="FCO417" s="9"/>
      <c r="FCP417" s="9"/>
      <c r="FCQ417" s="9"/>
      <c r="FCR417" s="9"/>
      <c r="FCS417" s="9"/>
      <c r="FCT417" s="9"/>
      <c r="FCU417" s="9"/>
      <c r="FCV417" s="9"/>
      <c r="FCW417" s="9"/>
      <c r="FCX417" s="9"/>
      <c r="FCY417" s="9"/>
      <c r="FCZ417" s="9"/>
      <c r="FDA417" s="9"/>
      <c r="FDB417" s="9"/>
      <c r="FDC417" s="9"/>
      <c r="FDD417" s="9"/>
      <c r="FDE417" s="9"/>
      <c r="FDF417" s="9"/>
      <c r="FDG417" s="9"/>
      <c r="FDH417" s="9"/>
      <c r="FDI417" s="9"/>
      <c r="FDJ417" s="9"/>
      <c r="FDK417" s="9"/>
      <c r="FDL417" s="9"/>
      <c r="FDM417" s="9"/>
      <c r="FDN417" s="9"/>
      <c r="FDO417" s="9"/>
      <c r="FDP417" s="9"/>
      <c r="FDQ417" s="9"/>
      <c r="FDR417" s="9"/>
      <c r="FDS417" s="9"/>
      <c r="FDT417" s="9"/>
      <c r="FDU417" s="9"/>
      <c r="FDV417" s="9"/>
      <c r="FDW417" s="9"/>
      <c r="FDX417" s="9"/>
      <c r="FDY417" s="9"/>
      <c r="FDZ417" s="9"/>
      <c r="FEA417" s="9"/>
      <c r="FEB417" s="9"/>
      <c r="FEC417" s="9"/>
      <c r="FED417" s="9"/>
      <c r="FEE417" s="9"/>
      <c r="FEF417" s="9"/>
      <c r="FEG417" s="9"/>
      <c r="FEH417" s="9"/>
      <c r="FEI417" s="9"/>
      <c r="FEJ417" s="9"/>
      <c r="FEK417" s="9"/>
      <c r="FEL417" s="9"/>
      <c r="FEM417" s="9"/>
      <c r="FEN417" s="9"/>
      <c r="FEO417" s="9"/>
      <c r="FEP417" s="9"/>
      <c r="FEQ417" s="9"/>
      <c r="FER417" s="9"/>
      <c r="FES417" s="9"/>
      <c r="FET417" s="9"/>
      <c r="FEU417" s="9"/>
      <c r="FEV417" s="9"/>
      <c r="FEW417" s="9"/>
      <c r="FEX417" s="9"/>
      <c r="FEY417" s="9"/>
      <c r="FEZ417" s="9"/>
      <c r="FFA417" s="9"/>
      <c r="FFB417" s="9"/>
      <c r="FFC417" s="9"/>
      <c r="FFD417" s="9"/>
      <c r="FFE417" s="9"/>
      <c r="FFF417" s="9"/>
      <c r="FFG417" s="9"/>
      <c r="FFH417" s="9"/>
      <c r="FFI417" s="9"/>
      <c r="FFJ417" s="9"/>
      <c r="FFK417" s="9"/>
      <c r="FFL417" s="9"/>
      <c r="FFM417" s="9"/>
      <c r="FFN417" s="9"/>
      <c r="FFO417" s="9"/>
      <c r="FFP417" s="9"/>
      <c r="FFQ417" s="9"/>
      <c r="FFR417" s="9"/>
      <c r="FFS417" s="9"/>
      <c r="FFT417" s="9"/>
      <c r="FFU417" s="9"/>
      <c r="FFV417" s="9"/>
      <c r="FFW417" s="9"/>
      <c r="FFX417" s="9"/>
      <c r="FFY417" s="9"/>
      <c r="FFZ417" s="9"/>
      <c r="FGA417" s="9"/>
      <c r="FGB417" s="9"/>
      <c r="FGC417" s="9"/>
      <c r="FGD417" s="9"/>
      <c r="FGE417" s="9"/>
      <c r="FGF417" s="9"/>
      <c r="FGG417" s="9"/>
      <c r="FGH417" s="9"/>
      <c r="FGI417" s="9"/>
      <c r="FGJ417" s="9"/>
      <c r="FGK417" s="9"/>
      <c r="FGL417" s="9"/>
      <c r="FGM417" s="9"/>
      <c r="FGN417" s="9"/>
      <c r="FGO417" s="9"/>
      <c r="FGP417" s="9"/>
      <c r="FGQ417" s="9"/>
      <c r="FGR417" s="9"/>
      <c r="FGS417" s="9"/>
      <c r="FGT417" s="9"/>
      <c r="FGU417" s="9"/>
      <c r="FGV417" s="9"/>
      <c r="FGW417" s="9"/>
      <c r="FGX417" s="9"/>
      <c r="FGY417" s="9"/>
      <c r="FGZ417" s="9"/>
      <c r="FHA417" s="9"/>
      <c r="FHB417" s="9"/>
      <c r="FHC417" s="9"/>
      <c r="FHD417" s="9"/>
      <c r="FHE417" s="9"/>
      <c r="FHF417" s="9"/>
      <c r="FHG417" s="9"/>
      <c r="FHH417" s="9"/>
      <c r="FHI417" s="9"/>
      <c r="FHJ417" s="9"/>
      <c r="FHK417" s="9"/>
      <c r="FHL417" s="9"/>
      <c r="FHM417" s="9"/>
      <c r="FHN417" s="9"/>
      <c r="FHO417" s="9"/>
      <c r="FHP417" s="9"/>
      <c r="FHQ417" s="9"/>
      <c r="FHR417" s="9"/>
      <c r="FHS417" s="9"/>
      <c r="FHT417" s="9"/>
      <c r="FHU417" s="9"/>
      <c r="FHV417" s="9"/>
      <c r="FHW417" s="9"/>
      <c r="FHX417" s="9"/>
      <c r="FHY417" s="9"/>
      <c r="FHZ417" s="9"/>
      <c r="FIA417" s="9"/>
      <c r="FIB417" s="9"/>
      <c r="FIC417" s="9"/>
      <c r="FID417" s="9"/>
      <c r="FIE417" s="9"/>
      <c r="FIF417" s="9"/>
      <c r="FIG417" s="9"/>
      <c r="FIH417" s="9"/>
      <c r="FII417" s="9"/>
      <c r="FIJ417" s="9"/>
      <c r="FIK417" s="9"/>
      <c r="FIL417" s="9"/>
      <c r="FIM417" s="9"/>
      <c r="FIN417" s="9"/>
      <c r="FIO417" s="9"/>
      <c r="FIP417" s="9"/>
      <c r="FIQ417" s="9"/>
      <c r="FIR417" s="9"/>
      <c r="FIS417" s="9"/>
      <c r="FIT417" s="9"/>
      <c r="FIU417" s="9"/>
      <c r="FIV417" s="9"/>
      <c r="FIW417" s="9"/>
      <c r="FIX417" s="9"/>
      <c r="FIY417" s="9"/>
      <c r="FIZ417" s="9"/>
      <c r="FJA417" s="9"/>
      <c r="FJB417" s="9"/>
      <c r="FJC417" s="9"/>
      <c r="FJD417" s="9"/>
      <c r="FJE417" s="9"/>
      <c r="FJF417" s="9"/>
      <c r="FJG417" s="9"/>
      <c r="FJH417" s="9"/>
      <c r="FJI417" s="9"/>
      <c r="FJJ417" s="9"/>
      <c r="FJK417" s="9"/>
      <c r="FJL417" s="9"/>
      <c r="FJM417" s="9"/>
      <c r="FJN417" s="9"/>
      <c r="FJO417" s="9"/>
      <c r="FJP417" s="9"/>
      <c r="FJQ417" s="9"/>
      <c r="FJR417" s="9"/>
      <c r="FJS417" s="9"/>
      <c r="FJT417" s="9"/>
      <c r="FJU417" s="9"/>
      <c r="FJV417" s="9"/>
      <c r="FJW417" s="9"/>
      <c r="FJX417" s="9"/>
      <c r="FJY417" s="9"/>
      <c r="FJZ417" s="9"/>
      <c r="FKA417" s="9"/>
      <c r="FKB417" s="9"/>
      <c r="FKC417" s="9"/>
      <c r="FKD417" s="9"/>
      <c r="FKE417" s="9"/>
      <c r="FKF417" s="9"/>
      <c r="FKG417" s="9"/>
      <c r="FKH417" s="9"/>
      <c r="FKI417" s="9"/>
      <c r="FKJ417" s="9"/>
      <c r="FKK417" s="9"/>
      <c r="FKL417" s="9"/>
      <c r="FKM417" s="9"/>
      <c r="FKN417" s="9"/>
      <c r="FKO417" s="9"/>
      <c r="FKP417" s="9"/>
      <c r="FKQ417" s="9"/>
      <c r="FKR417" s="9"/>
      <c r="FKS417" s="9"/>
      <c r="FKT417" s="9"/>
      <c r="FKU417" s="9"/>
      <c r="FKV417" s="9"/>
      <c r="FKW417" s="9"/>
      <c r="FKX417" s="9"/>
      <c r="FKY417" s="9"/>
      <c r="FKZ417" s="9"/>
      <c r="FLA417" s="9"/>
      <c r="FLB417" s="9"/>
      <c r="FLC417" s="9"/>
      <c r="FLD417" s="9"/>
      <c r="FLE417" s="9"/>
      <c r="FLF417" s="9"/>
      <c r="FLG417" s="9"/>
      <c r="FLH417" s="9"/>
      <c r="FLI417" s="9"/>
      <c r="FLJ417" s="9"/>
      <c r="FLK417" s="9"/>
      <c r="FLL417" s="9"/>
      <c r="FLM417" s="9"/>
      <c r="FLN417" s="9"/>
      <c r="FLO417" s="9"/>
      <c r="FLP417" s="9"/>
      <c r="FLQ417" s="9"/>
      <c r="FLR417" s="9"/>
      <c r="FLS417" s="9"/>
      <c r="FLT417" s="9"/>
      <c r="FLU417" s="9"/>
      <c r="FLV417" s="9"/>
      <c r="FLW417" s="9"/>
      <c r="FLX417" s="9"/>
      <c r="FLY417" s="9"/>
      <c r="FLZ417" s="9"/>
      <c r="FMA417" s="9"/>
      <c r="FMB417" s="9"/>
      <c r="FMC417" s="9"/>
      <c r="FMD417" s="9"/>
      <c r="FME417" s="9"/>
      <c r="FMF417" s="9"/>
      <c r="FMG417" s="9"/>
      <c r="FMH417" s="9"/>
      <c r="FMI417" s="9"/>
      <c r="FMJ417" s="9"/>
      <c r="FMK417" s="9"/>
      <c r="FML417" s="9"/>
      <c r="FMM417" s="9"/>
      <c r="FMN417" s="9"/>
      <c r="FMO417" s="9"/>
      <c r="FMP417" s="9"/>
      <c r="FMQ417" s="9"/>
      <c r="FMR417" s="9"/>
      <c r="FMS417" s="9"/>
      <c r="FMT417" s="9"/>
      <c r="FMU417" s="9"/>
      <c r="FMV417" s="9"/>
      <c r="FMW417" s="9"/>
      <c r="FMX417" s="9"/>
      <c r="FMY417" s="9"/>
      <c r="FMZ417" s="9"/>
      <c r="FNA417" s="9"/>
      <c r="FNB417" s="9"/>
      <c r="FNC417" s="9"/>
      <c r="FND417" s="9"/>
      <c r="FNE417" s="9"/>
      <c r="FNF417" s="9"/>
      <c r="FNG417" s="9"/>
      <c r="FNH417" s="9"/>
      <c r="FNI417" s="9"/>
      <c r="FNJ417" s="9"/>
      <c r="FNK417" s="9"/>
      <c r="FNL417" s="9"/>
      <c r="FNM417" s="9"/>
      <c r="FNN417" s="9"/>
      <c r="FNO417" s="9"/>
      <c r="FNP417" s="9"/>
      <c r="FNQ417" s="9"/>
      <c r="FNR417" s="9"/>
      <c r="FNS417" s="9"/>
      <c r="FNT417" s="9"/>
      <c r="FNU417" s="9"/>
      <c r="FNV417" s="9"/>
      <c r="FNW417" s="9"/>
      <c r="FNX417" s="9"/>
      <c r="FNY417" s="9"/>
      <c r="FNZ417" s="9"/>
      <c r="FOA417" s="9"/>
      <c r="FOB417" s="9"/>
      <c r="FOC417" s="9"/>
      <c r="FOD417" s="9"/>
      <c r="FOE417" s="9"/>
      <c r="FOF417" s="9"/>
      <c r="FOG417" s="9"/>
      <c r="FOH417" s="9"/>
      <c r="FOI417" s="9"/>
      <c r="FOJ417" s="9"/>
      <c r="FOK417" s="9"/>
      <c r="FOL417" s="9"/>
      <c r="FOM417" s="9"/>
      <c r="FON417" s="9"/>
      <c r="FOO417" s="9"/>
      <c r="FOP417" s="9"/>
      <c r="FOQ417" s="9"/>
      <c r="FOR417" s="9"/>
      <c r="FOS417" s="9"/>
      <c r="FOT417" s="9"/>
      <c r="FOU417" s="9"/>
      <c r="FOV417" s="9"/>
      <c r="FOW417" s="9"/>
      <c r="FOX417" s="9"/>
      <c r="FOY417" s="9"/>
      <c r="FOZ417" s="9"/>
      <c r="FPA417" s="9"/>
      <c r="FPB417" s="9"/>
      <c r="FPC417" s="9"/>
      <c r="FPD417" s="9"/>
      <c r="FPE417" s="9"/>
      <c r="FPF417" s="9"/>
      <c r="FPG417" s="9"/>
      <c r="FPH417" s="9"/>
      <c r="FPI417" s="9"/>
      <c r="FPJ417" s="9"/>
      <c r="FPK417" s="9"/>
      <c r="FPL417" s="9"/>
      <c r="FPM417" s="9"/>
      <c r="FPN417" s="9"/>
      <c r="FPO417" s="9"/>
      <c r="FPP417" s="9"/>
      <c r="FPQ417" s="9"/>
      <c r="FPR417" s="9"/>
      <c r="FPS417" s="9"/>
      <c r="FPT417" s="9"/>
      <c r="FPU417" s="9"/>
      <c r="FPV417" s="9"/>
      <c r="FPW417" s="9"/>
      <c r="FPX417" s="9"/>
      <c r="FPY417" s="9"/>
      <c r="FPZ417" s="9"/>
      <c r="FQA417" s="9"/>
      <c r="FQB417" s="9"/>
      <c r="FQC417" s="9"/>
      <c r="FQD417" s="9"/>
      <c r="FQE417" s="9"/>
      <c r="FQF417" s="9"/>
      <c r="FQG417" s="9"/>
      <c r="FQH417" s="9"/>
      <c r="FQI417" s="9"/>
      <c r="FQJ417" s="9"/>
      <c r="FQK417" s="9"/>
      <c r="FQL417" s="9"/>
      <c r="FQM417" s="9"/>
      <c r="FQN417" s="9"/>
      <c r="FQO417" s="9"/>
      <c r="FQP417" s="9"/>
      <c r="FQQ417" s="9"/>
      <c r="FQR417" s="9"/>
      <c r="FQS417" s="9"/>
      <c r="FQT417" s="9"/>
      <c r="FQU417" s="9"/>
      <c r="FQV417" s="9"/>
      <c r="FQW417" s="9"/>
      <c r="FQX417" s="9"/>
      <c r="FQY417" s="9"/>
      <c r="FQZ417" s="9"/>
      <c r="FRA417" s="9"/>
      <c r="FRB417" s="9"/>
      <c r="FRC417" s="9"/>
      <c r="FRD417" s="9"/>
      <c r="FRE417" s="9"/>
      <c r="FRF417" s="9"/>
      <c r="FRG417" s="9"/>
      <c r="FRH417" s="9"/>
      <c r="FRI417" s="9"/>
      <c r="FRJ417" s="9"/>
      <c r="FRK417" s="9"/>
      <c r="FRL417" s="9"/>
      <c r="FRM417" s="9"/>
      <c r="FRN417" s="9"/>
      <c r="FRO417" s="9"/>
      <c r="FRP417" s="9"/>
      <c r="FRQ417" s="9"/>
      <c r="FRR417" s="9"/>
      <c r="FRS417" s="9"/>
      <c r="FRT417" s="9"/>
      <c r="FRU417" s="9"/>
      <c r="FRV417" s="9"/>
      <c r="FRW417" s="9"/>
      <c r="FRX417" s="9"/>
      <c r="FRY417" s="9"/>
      <c r="FRZ417" s="9"/>
      <c r="FSA417" s="9"/>
      <c r="FSB417" s="9"/>
      <c r="FSC417" s="9"/>
      <c r="FSD417" s="9"/>
      <c r="FSE417" s="9"/>
      <c r="FSF417" s="9"/>
      <c r="FSG417" s="9"/>
      <c r="FSH417" s="9"/>
      <c r="FSI417" s="9"/>
      <c r="FSJ417" s="9"/>
      <c r="FSK417" s="9"/>
      <c r="FSL417" s="9"/>
      <c r="FSM417" s="9"/>
      <c r="FSN417" s="9"/>
      <c r="FSO417" s="9"/>
      <c r="FSP417" s="9"/>
      <c r="FSQ417" s="9"/>
      <c r="FSR417" s="9"/>
      <c r="FSS417" s="9"/>
      <c r="FST417" s="9"/>
      <c r="FSU417" s="9"/>
      <c r="FSV417" s="9"/>
      <c r="FSW417" s="9"/>
      <c r="FSX417" s="9"/>
      <c r="FSY417" s="9"/>
      <c r="FSZ417" s="9"/>
      <c r="FTA417" s="9"/>
      <c r="FTB417" s="9"/>
      <c r="FTC417" s="9"/>
      <c r="FTD417" s="9"/>
      <c r="FTE417" s="9"/>
      <c r="FTF417" s="9"/>
      <c r="FTG417" s="9"/>
      <c r="FTH417" s="9"/>
      <c r="FTI417" s="9"/>
      <c r="FTJ417" s="9"/>
      <c r="FTK417" s="9"/>
      <c r="FTL417" s="9"/>
      <c r="FTM417" s="9"/>
      <c r="FTN417" s="9"/>
      <c r="FTO417" s="9"/>
      <c r="FTP417" s="9"/>
      <c r="FTQ417" s="9"/>
      <c r="FTR417" s="9"/>
      <c r="FTS417" s="9"/>
      <c r="FTT417" s="9"/>
      <c r="FTU417" s="9"/>
      <c r="FTV417" s="9"/>
      <c r="FTW417" s="9"/>
      <c r="FTX417" s="9"/>
      <c r="FTY417" s="9"/>
      <c r="FTZ417" s="9"/>
      <c r="FUA417" s="9"/>
      <c r="FUB417" s="9"/>
      <c r="FUC417" s="9"/>
      <c r="FUD417" s="9"/>
      <c r="FUE417" s="9"/>
      <c r="FUF417" s="9"/>
      <c r="FUG417" s="9"/>
      <c r="FUH417" s="9"/>
      <c r="FUI417" s="9"/>
      <c r="FUJ417" s="9"/>
      <c r="FUK417" s="9"/>
      <c r="FUL417" s="9"/>
      <c r="FUM417" s="9"/>
      <c r="FUN417" s="9"/>
      <c r="FUO417" s="9"/>
      <c r="FUP417" s="9"/>
      <c r="FUQ417" s="9"/>
      <c r="FUR417" s="9"/>
      <c r="FUS417" s="9"/>
      <c r="FUT417" s="9"/>
      <c r="FUU417" s="9"/>
      <c r="FUV417" s="9"/>
      <c r="FUW417" s="9"/>
      <c r="FUX417" s="9"/>
      <c r="FUY417" s="9"/>
      <c r="FUZ417" s="9"/>
      <c r="FVA417" s="9"/>
      <c r="FVB417" s="9"/>
      <c r="FVC417" s="9"/>
      <c r="FVD417" s="9"/>
      <c r="FVE417" s="9"/>
      <c r="FVF417" s="9"/>
      <c r="FVG417" s="9"/>
      <c r="FVH417" s="9"/>
      <c r="FVI417" s="9"/>
      <c r="FVJ417" s="9"/>
      <c r="FVK417" s="9"/>
      <c r="FVL417" s="9"/>
      <c r="FVM417" s="9"/>
      <c r="FVN417" s="9"/>
      <c r="FVO417" s="9"/>
      <c r="FVP417" s="9"/>
      <c r="FVQ417" s="9"/>
      <c r="FVR417" s="9"/>
      <c r="FVS417" s="9"/>
      <c r="FVT417" s="9"/>
      <c r="FVU417" s="9"/>
      <c r="FVV417" s="9"/>
      <c r="FVW417" s="9"/>
      <c r="FVX417" s="9"/>
      <c r="FVY417" s="9"/>
      <c r="FVZ417" s="9"/>
      <c r="FWA417" s="9"/>
      <c r="FWB417" s="9"/>
      <c r="FWC417" s="9"/>
      <c r="FWD417" s="9"/>
      <c r="FWE417" s="9"/>
      <c r="FWF417" s="9"/>
      <c r="FWG417" s="9"/>
      <c r="FWH417" s="9"/>
      <c r="FWI417" s="9"/>
      <c r="FWJ417" s="9"/>
      <c r="FWK417" s="9"/>
      <c r="FWL417" s="9"/>
      <c r="FWM417" s="9"/>
      <c r="FWN417" s="9"/>
      <c r="FWO417" s="9"/>
      <c r="FWP417" s="9"/>
      <c r="FWQ417" s="9"/>
      <c r="FWR417" s="9"/>
      <c r="FWS417" s="9"/>
      <c r="FWT417" s="9"/>
      <c r="FWU417" s="9"/>
      <c r="FWV417" s="9"/>
      <c r="FWW417" s="9"/>
      <c r="FWX417" s="9"/>
      <c r="FWY417" s="9"/>
      <c r="FWZ417" s="9"/>
      <c r="FXA417" s="9"/>
      <c r="FXB417" s="9"/>
      <c r="FXC417" s="9"/>
      <c r="FXD417" s="9"/>
      <c r="FXE417" s="9"/>
      <c r="FXF417" s="9"/>
      <c r="FXG417" s="9"/>
      <c r="FXH417" s="9"/>
      <c r="FXI417" s="9"/>
      <c r="FXJ417" s="9"/>
      <c r="FXK417" s="9"/>
      <c r="FXL417" s="9"/>
      <c r="FXM417" s="9"/>
      <c r="FXN417" s="9"/>
      <c r="FXO417" s="9"/>
      <c r="FXP417" s="9"/>
      <c r="FXQ417" s="9"/>
      <c r="FXR417" s="9"/>
      <c r="FXS417" s="9"/>
      <c r="FXT417" s="9"/>
      <c r="FXU417" s="9"/>
      <c r="FXV417" s="9"/>
      <c r="FXW417" s="9"/>
      <c r="FXX417" s="9"/>
      <c r="FXY417" s="9"/>
      <c r="FXZ417" s="9"/>
      <c r="FYA417" s="9"/>
      <c r="FYB417" s="9"/>
      <c r="FYC417" s="9"/>
      <c r="FYD417" s="9"/>
      <c r="FYE417" s="9"/>
      <c r="FYF417" s="9"/>
      <c r="FYG417" s="9"/>
      <c r="FYH417" s="9"/>
      <c r="FYI417" s="9"/>
      <c r="FYJ417" s="9"/>
      <c r="FYK417" s="9"/>
      <c r="FYL417" s="9"/>
      <c r="FYM417" s="9"/>
      <c r="FYN417" s="9"/>
      <c r="FYO417" s="9"/>
      <c r="FYP417" s="9"/>
      <c r="FYQ417" s="9"/>
      <c r="FYR417" s="9"/>
      <c r="FYS417" s="9"/>
      <c r="FYT417" s="9"/>
      <c r="FYU417" s="9"/>
      <c r="FYV417" s="9"/>
      <c r="FYW417" s="9"/>
      <c r="FYX417" s="9"/>
      <c r="FYY417" s="9"/>
      <c r="FYZ417" s="9"/>
      <c r="FZA417" s="9"/>
      <c r="FZB417" s="9"/>
      <c r="FZC417" s="9"/>
      <c r="FZD417" s="9"/>
      <c r="FZE417" s="9"/>
      <c r="FZF417" s="9"/>
      <c r="FZG417" s="9"/>
      <c r="FZH417" s="9"/>
      <c r="FZI417" s="9"/>
      <c r="FZJ417" s="9"/>
      <c r="FZK417" s="9"/>
      <c r="FZL417" s="9"/>
      <c r="FZM417" s="9"/>
      <c r="FZN417" s="9"/>
      <c r="FZO417" s="9"/>
      <c r="FZP417" s="9"/>
      <c r="FZQ417" s="9"/>
      <c r="FZR417" s="9"/>
      <c r="FZS417" s="9"/>
      <c r="FZT417" s="9"/>
      <c r="FZU417" s="9"/>
      <c r="FZV417" s="9"/>
      <c r="FZW417" s="9"/>
      <c r="FZX417" s="9"/>
      <c r="FZY417" s="9"/>
      <c r="FZZ417" s="9"/>
      <c r="GAA417" s="9"/>
      <c r="GAB417" s="9"/>
      <c r="GAC417" s="9"/>
      <c r="GAD417" s="9"/>
      <c r="GAE417" s="9"/>
      <c r="GAF417" s="9"/>
      <c r="GAG417" s="9"/>
      <c r="GAH417" s="9"/>
      <c r="GAI417" s="9"/>
      <c r="GAJ417" s="9"/>
      <c r="GAK417" s="9"/>
      <c r="GAL417" s="9"/>
      <c r="GAM417" s="9"/>
      <c r="GAN417" s="9"/>
      <c r="GAO417" s="9"/>
      <c r="GAP417" s="9"/>
      <c r="GAQ417" s="9"/>
      <c r="GAR417" s="9"/>
      <c r="GAS417" s="9"/>
      <c r="GAT417" s="9"/>
      <c r="GAU417" s="9"/>
      <c r="GAV417" s="9"/>
      <c r="GAW417" s="9"/>
      <c r="GAX417" s="9"/>
      <c r="GAY417" s="9"/>
      <c r="GAZ417" s="9"/>
      <c r="GBA417" s="9"/>
      <c r="GBB417" s="9"/>
      <c r="GBC417" s="9"/>
      <c r="GBD417" s="9"/>
      <c r="GBE417" s="9"/>
      <c r="GBF417" s="9"/>
      <c r="GBG417" s="9"/>
      <c r="GBH417" s="9"/>
      <c r="GBI417" s="9"/>
      <c r="GBJ417" s="9"/>
      <c r="GBK417" s="9"/>
      <c r="GBL417" s="9"/>
      <c r="GBM417" s="9"/>
      <c r="GBN417" s="9"/>
      <c r="GBO417" s="9"/>
      <c r="GBP417" s="9"/>
      <c r="GBQ417" s="9"/>
      <c r="GBR417" s="9"/>
      <c r="GBS417" s="9"/>
      <c r="GBT417" s="9"/>
      <c r="GBU417" s="9"/>
      <c r="GBV417" s="9"/>
      <c r="GBW417" s="9"/>
      <c r="GBX417" s="9"/>
      <c r="GBY417" s="9"/>
      <c r="GBZ417" s="9"/>
      <c r="GCA417" s="9"/>
      <c r="GCB417" s="9"/>
      <c r="GCC417" s="9"/>
      <c r="GCD417" s="9"/>
      <c r="GCE417" s="9"/>
      <c r="GCF417" s="9"/>
      <c r="GCG417" s="9"/>
      <c r="GCH417" s="9"/>
      <c r="GCI417" s="9"/>
      <c r="GCJ417" s="9"/>
      <c r="GCK417" s="9"/>
      <c r="GCL417" s="9"/>
      <c r="GCM417" s="9"/>
      <c r="GCN417" s="9"/>
      <c r="GCO417" s="9"/>
      <c r="GCP417" s="9"/>
      <c r="GCQ417" s="9"/>
      <c r="GCR417" s="9"/>
      <c r="GCS417" s="9"/>
      <c r="GCT417" s="9"/>
      <c r="GCU417" s="9"/>
      <c r="GCV417" s="9"/>
      <c r="GCW417" s="9"/>
      <c r="GCX417" s="9"/>
      <c r="GCY417" s="9"/>
      <c r="GCZ417" s="9"/>
      <c r="GDA417" s="9"/>
      <c r="GDB417" s="9"/>
      <c r="GDC417" s="9"/>
      <c r="GDD417" s="9"/>
      <c r="GDE417" s="9"/>
      <c r="GDF417" s="9"/>
      <c r="GDG417" s="9"/>
      <c r="GDH417" s="9"/>
      <c r="GDI417" s="9"/>
      <c r="GDJ417" s="9"/>
      <c r="GDK417" s="9"/>
      <c r="GDL417" s="9"/>
      <c r="GDM417" s="9"/>
      <c r="GDN417" s="9"/>
      <c r="GDO417" s="9"/>
      <c r="GDP417" s="9"/>
      <c r="GDQ417" s="9"/>
      <c r="GDR417" s="9"/>
      <c r="GDS417" s="9"/>
      <c r="GDT417" s="9"/>
      <c r="GDU417" s="9"/>
      <c r="GDV417" s="9"/>
      <c r="GDW417" s="9"/>
      <c r="GDX417" s="9"/>
      <c r="GDY417" s="9"/>
      <c r="GDZ417" s="9"/>
      <c r="GEA417" s="9"/>
      <c r="GEB417" s="9"/>
      <c r="GEC417" s="9"/>
      <c r="GED417" s="9"/>
      <c r="GEE417" s="9"/>
      <c r="GEF417" s="9"/>
      <c r="GEG417" s="9"/>
      <c r="GEH417" s="9"/>
      <c r="GEI417" s="9"/>
      <c r="GEJ417" s="9"/>
      <c r="GEK417" s="9"/>
      <c r="GEL417" s="9"/>
      <c r="GEM417" s="9"/>
      <c r="GEN417" s="9"/>
      <c r="GEO417" s="9"/>
      <c r="GEP417" s="9"/>
      <c r="GEQ417" s="9"/>
      <c r="GER417" s="9"/>
      <c r="GES417" s="9"/>
      <c r="GET417" s="9"/>
      <c r="GEU417" s="9"/>
      <c r="GEV417" s="9"/>
      <c r="GEW417" s="9"/>
      <c r="GEX417" s="9"/>
      <c r="GEY417" s="9"/>
      <c r="GEZ417" s="9"/>
      <c r="GFA417" s="9"/>
      <c r="GFB417" s="9"/>
      <c r="GFC417" s="9"/>
      <c r="GFD417" s="9"/>
      <c r="GFE417" s="9"/>
      <c r="GFF417" s="9"/>
      <c r="GFG417" s="9"/>
      <c r="GFH417" s="9"/>
      <c r="GFI417" s="9"/>
      <c r="GFJ417" s="9"/>
      <c r="GFK417" s="9"/>
      <c r="GFL417" s="9"/>
      <c r="GFM417" s="9"/>
      <c r="GFN417" s="9"/>
      <c r="GFO417" s="9"/>
      <c r="GFP417" s="9"/>
      <c r="GFQ417" s="9"/>
      <c r="GFR417" s="9"/>
      <c r="GFS417" s="9"/>
      <c r="GFT417" s="9"/>
      <c r="GFU417" s="9"/>
      <c r="GFV417" s="9"/>
      <c r="GFW417" s="9"/>
      <c r="GFX417" s="9"/>
      <c r="GFY417" s="9"/>
      <c r="GFZ417" s="9"/>
      <c r="GGA417" s="9"/>
      <c r="GGB417" s="9"/>
      <c r="GGC417" s="9"/>
      <c r="GGD417" s="9"/>
      <c r="GGE417" s="9"/>
      <c r="GGF417" s="9"/>
      <c r="GGG417" s="9"/>
      <c r="GGH417" s="9"/>
      <c r="GGI417" s="9"/>
      <c r="GGJ417" s="9"/>
      <c r="GGK417" s="9"/>
      <c r="GGL417" s="9"/>
      <c r="GGM417" s="9"/>
      <c r="GGN417" s="9"/>
      <c r="GGO417" s="9"/>
      <c r="GGP417" s="9"/>
      <c r="GGQ417" s="9"/>
      <c r="GGR417" s="9"/>
      <c r="GGS417" s="9"/>
      <c r="GGT417" s="9"/>
      <c r="GGU417" s="9"/>
      <c r="GGV417" s="9"/>
      <c r="GGW417" s="9"/>
      <c r="GGX417" s="9"/>
      <c r="GGY417" s="9"/>
      <c r="GGZ417" s="9"/>
      <c r="GHA417" s="9"/>
      <c r="GHB417" s="9"/>
      <c r="GHC417" s="9"/>
      <c r="GHD417" s="9"/>
      <c r="GHE417" s="9"/>
      <c r="GHF417" s="9"/>
      <c r="GHG417" s="9"/>
      <c r="GHH417" s="9"/>
      <c r="GHI417" s="9"/>
      <c r="GHJ417" s="9"/>
      <c r="GHK417" s="9"/>
      <c r="GHL417" s="9"/>
      <c r="GHM417" s="9"/>
      <c r="GHN417" s="9"/>
      <c r="GHO417" s="9"/>
      <c r="GHP417" s="9"/>
      <c r="GHQ417" s="9"/>
      <c r="GHR417" s="9"/>
      <c r="GHS417" s="9"/>
      <c r="GHT417" s="9"/>
      <c r="GHU417" s="9"/>
      <c r="GHV417" s="9"/>
      <c r="GHW417" s="9"/>
      <c r="GHX417" s="9"/>
      <c r="GHY417" s="9"/>
      <c r="GHZ417" s="9"/>
      <c r="GIA417" s="9"/>
      <c r="GIB417" s="9"/>
      <c r="GIC417" s="9"/>
      <c r="GID417" s="9"/>
      <c r="GIE417" s="9"/>
      <c r="GIF417" s="9"/>
      <c r="GIG417" s="9"/>
      <c r="GIH417" s="9"/>
      <c r="GII417" s="9"/>
      <c r="GIJ417" s="9"/>
      <c r="GIK417" s="9"/>
      <c r="GIL417" s="9"/>
      <c r="GIM417" s="9"/>
      <c r="GIN417" s="9"/>
      <c r="GIO417" s="9"/>
      <c r="GIP417" s="9"/>
      <c r="GIQ417" s="9"/>
      <c r="GIR417" s="9"/>
      <c r="GIS417" s="9"/>
      <c r="GIT417" s="9"/>
      <c r="GIU417" s="9"/>
      <c r="GIV417" s="9"/>
      <c r="GIW417" s="9"/>
      <c r="GIX417" s="9"/>
      <c r="GIY417" s="9"/>
      <c r="GIZ417" s="9"/>
      <c r="GJA417" s="9"/>
      <c r="GJB417" s="9"/>
      <c r="GJC417" s="9"/>
      <c r="GJD417" s="9"/>
      <c r="GJE417" s="9"/>
      <c r="GJF417" s="9"/>
      <c r="GJG417" s="9"/>
      <c r="GJH417" s="9"/>
      <c r="GJI417" s="9"/>
      <c r="GJJ417" s="9"/>
      <c r="GJK417" s="9"/>
      <c r="GJL417" s="9"/>
      <c r="GJM417" s="9"/>
      <c r="GJN417" s="9"/>
      <c r="GJO417" s="9"/>
      <c r="GJP417" s="9"/>
      <c r="GJQ417" s="9"/>
      <c r="GJR417" s="9"/>
      <c r="GJS417" s="9"/>
      <c r="GJT417" s="9"/>
      <c r="GJU417" s="9"/>
      <c r="GJV417" s="9"/>
      <c r="GJW417" s="9"/>
      <c r="GJX417" s="9"/>
      <c r="GJY417" s="9"/>
      <c r="GJZ417" s="9"/>
      <c r="GKA417" s="9"/>
      <c r="GKB417" s="9"/>
      <c r="GKC417" s="9"/>
      <c r="GKD417" s="9"/>
      <c r="GKE417" s="9"/>
      <c r="GKF417" s="9"/>
      <c r="GKG417" s="9"/>
      <c r="GKH417" s="9"/>
      <c r="GKI417" s="9"/>
      <c r="GKJ417" s="9"/>
      <c r="GKK417" s="9"/>
      <c r="GKL417" s="9"/>
      <c r="GKM417" s="9"/>
      <c r="GKN417" s="9"/>
      <c r="GKO417" s="9"/>
      <c r="GKP417" s="9"/>
      <c r="GKQ417" s="9"/>
      <c r="GKR417" s="9"/>
      <c r="GKS417" s="9"/>
      <c r="GKT417" s="9"/>
      <c r="GKU417" s="9"/>
      <c r="GKV417" s="9"/>
      <c r="GKW417" s="9"/>
      <c r="GKX417" s="9"/>
      <c r="GKY417" s="9"/>
      <c r="GKZ417" s="9"/>
      <c r="GLA417" s="9"/>
      <c r="GLB417" s="9"/>
      <c r="GLC417" s="9"/>
      <c r="GLD417" s="9"/>
      <c r="GLE417" s="9"/>
      <c r="GLF417" s="9"/>
      <c r="GLG417" s="9"/>
      <c r="GLH417" s="9"/>
      <c r="GLI417" s="9"/>
      <c r="GLJ417" s="9"/>
      <c r="GLK417" s="9"/>
      <c r="GLL417" s="9"/>
      <c r="GLM417" s="9"/>
      <c r="GLN417" s="9"/>
      <c r="GLO417" s="9"/>
      <c r="GLP417" s="9"/>
      <c r="GLQ417" s="9"/>
      <c r="GLR417" s="9"/>
      <c r="GLS417" s="9"/>
      <c r="GLT417" s="9"/>
      <c r="GLU417" s="9"/>
      <c r="GLV417" s="9"/>
      <c r="GLW417" s="9"/>
      <c r="GLX417" s="9"/>
      <c r="GLY417" s="9"/>
      <c r="GLZ417" s="9"/>
      <c r="GMA417" s="9"/>
      <c r="GMB417" s="9"/>
      <c r="GMC417" s="9"/>
      <c r="GMD417" s="9"/>
      <c r="GME417" s="9"/>
      <c r="GMF417" s="9"/>
      <c r="GMG417" s="9"/>
      <c r="GMH417" s="9"/>
      <c r="GMI417" s="9"/>
      <c r="GMJ417" s="9"/>
      <c r="GMK417" s="9"/>
      <c r="GML417" s="9"/>
      <c r="GMM417" s="9"/>
      <c r="GMN417" s="9"/>
      <c r="GMO417" s="9"/>
      <c r="GMP417" s="9"/>
      <c r="GMQ417" s="9"/>
      <c r="GMR417" s="9"/>
      <c r="GMS417" s="9"/>
      <c r="GMT417" s="9"/>
      <c r="GMU417" s="9"/>
      <c r="GMV417" s="9"/>
      <c r="GMW417" s="9"/>
      <c r="GMX417" s="9"/>
      <c r="GMY417" s="9"/>
      <c r="GMZ417" s="9"/>
      <c r="GNA417" s="9"/>
      <c r="GNB417" s="9"/>
      <c r="GNC417" s="9"/>
      <c r="GND417" s="9"/>
      <c r="GNE417" s="9"/>
      <c r="GNF417" s="9"/>
      <c r="GNG417" s="9"/>
      <c r="GNH417" s="9"/>
      <c r="GNI417" s="9"/>
      <c r="GNJ417" s="9"/>
      <c r="GNK417" s="9"/>
      <c r="GNL417" s="9"/>
      <c r="GNM417" s="9"/>
      <c r="GNN417" s="9"/>
      <c r="GNO417" s="9"/>
      <c r="GNP417" s="9"/>
      <c r="GNQ417" s="9"/>
      <c r="GNR417" s="9"/>
      <c r="GNS417" s="9"/>
      <c r="GNT417" s="9"/>
      <c r="GNU417" s="9"/>
      <c r="GNV417" s="9"/>
      <c r="GNW417" s="9"/>
      <c r="GNX417" s="9"/>
      <c r="GNY417" s="9"/>
      <c r="GNZ417" s="9"/>
      <c r="GOA417" s="9"/>
      <c r="GOB417" s="9"/>
      <c r="GOC417" s="9"/>
      <c r="GOD417" s="9"/>
      <c r="GOE417" s="9"/>
      <c r="GOF417" s="9"/>
      <c r="GOG417" s="9"/>
      <c r="GOH417" s="9"/>
      <c r="GOI417" s="9"/>
      <c r="GOJ417" s="9"/>
      <c r="GOK417" s="9"/>
      <c r="GOL417" s="9"/>
      <c r="GOM417" s="9"/>
      <c r="GON417" s="9"/>
      <c r="GOO417" s="9"/>
      <c r="GOP417" s="9"/>
      <c r="GOQ417" s="9"/>
      <c r="GOR417" s="9"/>
      <c r="GOS417" s="9"/>
      <c r="GOT417" s="9"/>
      <c r="GOU417" s="9"/>
      <c r="GOV417" s="9"/>
      <c r="GOW417" s="9"/>
      <c r="GOX417" s="9"/>
      <c r="GOY417" s="9"/>
      <c r="GOZ417" s="9"/>
      <c r="GPA417" s="9"/>
      <c r="GPB417" s="9"/>
      <c r="GPC417" s="9"/>
      <c r="GPD417" s="9"/>
      <c r="GPE417" s="9"/>
      <c r="GPF417" s="9"/>
      <c r="GPG417" s="9"/>
      <c r="GPH417" s="9"/>
      <c r="GPI417" s="9"/>
      <c r="GPJ417" s="9"/>
      <c r="GPK417" s="9"/>
      <c r="GPL417" s="9"/>
      <c r="GPM417" s="9"/>
      <c r="GPN417" s="9"/>
      <c r="GPO417" s="9"/>
      <c r="GPP417" s="9"/>
      <c r="GPQ417" s="9"/>
      <c r="GPR417" s="9"/>
      <c r="GPS417" s="9"/>
      <c r="GPT417" s="9"/>
      <c r="GPU417" s="9"/>
      <c r="GPV417" s="9"/>
      <c r="GPW417" s="9"/>
      <c r="GPX417" s="9"/>
      <c r="GPY417" s="9"/>
      <c r="GPZ417" s="9"/>
      <c r="GQA417" s="9"/>
      <c r="GQB417" s="9"/>
      <c r="GQC417" s="9"/>
      <c r="GQD417" s="9"/>
      <c r="GQE417" s="9"/>
      <c r="GQF417" s="9"/>
      <c r="GQG417" s="9"/>
      <c r="GQH417" s="9"/>
      <c r="GQI417" s="9"/>
      <c r="GQJ417" s="9"/>
      <c r="GQK417" s="9"/>
      <c r="GQL417" s="9"/>
      <c r="GQM417" s="9"/>
      <c r="GQN417" s="9"/>
      <c r="GQO417" s="9"/>
      <c r="GQP417" s="9"/>
      <c r="GQQ417" s="9"/>
      <c r="GQR417" s="9"/>
      <c r="GQS417" s="9"/>
      <c r="GQT417" s="9"/>
      <c r="GQU417" s="9"/>
      <c r="GQV417" s="9"/>
      <c r="GQW417" s="9"/>
      <c r="GQX417" s="9"/>
      <c r="GQY417" s="9"/>
      <c r="GQZ417" s="9"/>
      <c r="GRA417" s="9"/>
      <c r="GRB417" s="9"/>
      <c r="GRC417" s="9"/>
      <c r="GRD417" s="9"/>
      <c r="GRE417" s="9"/>
      <c r="GRF417" s="9"/>
      <c r="GRG417" s="9"/>
      <c r="GRH417" s="9"/>
      <c r="GRI417" s="9"/>
      <c r="GRJ417" s="9"/>
      <c r="GRK417" s="9"/>
      <c r="GRL417" s="9"/>
      <c r="GRM417" s="9"/>
      <c r="GRN417" s="9"/>
      <c r="GRO417" s="9"/>
      <c r="GRP417" s="9"/>
      <c r="GRQ417" s="9"/>
      <c r="GRR417" s="9"/>
      <c r="GRS417" s="9"/>
      <c r="GRT417" s="9"/>
      <c r="GRU417" s="9"/>
      <c r="GRV417" s="9"/>
      <c r="GRW417" s="9"/>
      <c r="GRX417" s="9"/>
      <c r="GRY417" s="9"/>
      <c r="GRZ417" s="9"/>
      <c r="GSA417" s="9"/>
      <c r="GSB417" s="9"/>
      <c r="GSC417" s="9"/>
      <c r="GSD417" s="9"/>
      <c r="GSE417" s="9"/>
      <c r="GSF417" s="9"/>
      <c r="GSG417" s="9"/>
      <c r="GSH417" s="9"/>
      <c r="GSI417" s="9"/>
      <c r="GSJ417" s="9"/>
      <c r="GSK417" s="9"/>
      <c r="GSL417" s="9"/>
      <c r="GSM417" s="9"/>
      <c r="GSN417" s="9"/>
      <c r="GSO417" s="9"/>
      <c r="GSP417" s="9"/>
      <c r="GSQ417" s="9"/>
      <c r="GSR417" s="9"/>
      <c r="GSS417" s="9"/>
      <c r="GST417" s="9"/>
      <c r="GSU417" s="9"/>
      <c r="GSV417" s="9"/>
      <c r="GSW417" s="9"/>
      <c r="GSX417" s="9"/>
      <c r="GSY417" s="9"/>
      <c r="GSZ417" s="9"/>
      <c r="GTA417" s="9"/>
      <c r="GTB417" s="9"/>
      <c r="GTC417" s="9"/>
      <c r="GTD417" s="9"/>
      <c r="GTE417" s="9"/>
      <c r="GTF417" s="9"/>
      <c r="GTG417" s="9"/>
      <c r="GTH417" s="9"/>
      <c r="GTI417" s="9"/>
      <c r="GTJ417" s="9"/>
      <c r="GTK417" s="9"/>
      <c r="GTL417" s="9"/>
      <c r="GTM417" s="9"/>
      <c r="GTN417" s="9"/>
      <c r="GTO417" s="9"/>
      <c r="GTP417" s="9"/>
      <c r="GTQ417" s="9"/>
      <c r="GTR417" s="9"/>
      <c r="GTS417" s="9"/>
      <c r="GTT417" s="9"/>
      <c r="GTU417" s="9"/>
      <c r="GTV417" s="9"/>
      <c r="GTW417" s="9"/>
      <c r="GTX417" s="9"/>
      <c r="GTY417" s="9"/>
      <c r="GTZ417" s="9"/>
      <c r="GUA417" s="9"/>
      <c r="GUB417" s="9"/>
      <c r="GUC417" s="9"/>
      <c r="GUD417" s="9"/>
      <c r="GUE417" s="9"/>
      <c r="GUF417" s="9"/>
      <c r="GUG417" s="9"/>
      <c r="GUH417" s="9"/>
      <c r="GUI417" s="9"/>
      <c r="GUJ417" s="9"/>
      <c r="GUK417" s="9"/>
      <c r="GUL417" s="9"/>
      <c r="GUM417" s="9"/>
      <c r="GUN417" s="9"/>
      <c r="GUO417" s="9"/>
      <c r="GUP417" s="9"/>
      <c r="GUQ417" s="9"/>
      <c r="GUR417" s="9"/>
      <c r="GUS417" s="9"/>
      <c r="GUT417" s="9"/>
      <c r="GUU417" s="9"/>
      <c r="GUV417" s="9"/>
      <c r="GUW417" s="9"/>
      <c r="GUX417" s="9"/>
      <c r="GUY417" s="9"/>
      <c r="GUZ417" s="9"/>
      <c r="GVA417" s="9"/>
      <c r="GVB417" s="9"/>
      <c r="GVC417" s="9"/>
      <c r="GVD417" s="9"/>
      <c r="GVE417" s="9"/>
      <c r="GVF417" s="9"/>
      <c r="GVG417" s="9"/>
      <c r="GVH417" s="9"/>
      <c r="GVI417" s="9"/>
      <c r="GVJ417" s="9"/>
      <c r="GVK417" s="9"/>
      <c r="GVL417" s="9"/>
      <c r="GVM417" s="9"/>
      <c r="GVN417" s="9"/>
      <c r="GVO417" s="9"/>
      <c r="GVP417" s="9"/>
      <c r="GVQ417" s="9"/>
      <c r="GVR417" s="9"/>
      <c r="GVS417" s="9"/>
      <c r="GVT417" s="9"/>
      <c r="GVU417" s="9"/>
      <c r="GVV417" s="9"/>
      <c r="GVW417" s="9"/>
      <c r="GVX417" s="9"/>
      <c r="GVY417" s="9"/>
      <c r="GVZ417" s="9"/>
      <c r="GWA417" s="9"/>
      <c r="GWB417" s="9"/>
      <c r="GWC417" s="9"/>
      <c r="GWD417" s="9"/>
      <c r="GWE417" s="9"/>
      <c r="GWF417" s="9"/>
      <c r="GWG417" s="9"/>
      <c r="GWH417" s="9"/>
      <c r="GWI417" s="9"/>
      <c r="GWJ417" s="9"/>
      <c r="GWK417" s="9"/>
      <c r="GWL417" s="9"/>
      <c r="GWM417" s="9"/>
      <c r="GWN417" s="9"/>
      <c r="GWO417" s="9"/>
      <c r="GWP417" s="9"/>
      <c r="GWQ417" s="9"/>
      <c r="GWR417" s="9"/>
      <c r="GWS417" s="9"/>
      <c r="GWT417" s="9"/>
      <c r="GWU417" s="9"/>
      <c r="GWV417" s="9"/>
      <c r="GWW417" s="9"/>
      <c r="GWX417" s="9"/>
      <c r="GWY417" s="9"/>
      <c r="GWZ417" s="9"/>
      <c r="GXA417" s="9"/>
      <c r="GXB417" s="9"/>
      <c r="GXC417" s="9"/>
      <c r="GXD417" s="9"/>
      <c r="GXE417" s="9"/>
      <c r="GXF417" s="9"/>
      <c r="GXG417" s="9"/>
      <c r="GXH417" s="9"/>
      <c r="GXI417" s="9"/>
      <c r="GXJ417" s="9"/>
      <c r="GXK417" s="9"/>
      <c r="GXL417" s="9"/>
      <c r="GXM417" s="9"/>
      <c r="GXN417" s="9"/>
      <c r="GXO417" s="9"/>
      <c r="GXP417" s="9"/>
      <c r="GXQ417" s="9"/>
      <c r="GXR417" s="9"/>
      <c r="GXS417" s="9"/>
      <c r="GXT417" s="9"/>
      <c r="GXU417" s="9"/>
      <c r="GXV417" s="9"/>
      <c r="GXW417" s="9"/>
      <c r="GXX417" s="9"/>
      <c r="GXY417" s="9"/>
      <c r="GXZ417" s="9"/>
      <c r="GYA417" s="9"/>
      <c r="GYB417" s="9"/>
      <c r="GYC417" s="9"/>
      <c r="GYD417" s="9"/>
      <c r="GYE417" s="9"/>
      <c r="GYF417" s="9"/>
      <c r="GYG417" s="9"/>
      <c r="GYH417" s="9"/>
      <c r="GYI417" s="9"/>
      <c r="GYJ417" s="9"/>
      <c r="GYK417" s="9"/>
      <c r="GYL417" s="9"/>
      <c r="GYM417" s="9"/>
      <c r="GYN417" s="9"/>
      <c r="GYO417" s="9"/>
      <c r="GYP417" s="9"/>
      <c r="GYQ417" s="9"/>
      <c r="GYR417" s="9"/>
      <c r="GYS417" s="9"/>
      <c r="GYT417" s="9"/>
      <c r="GYU417" s="9"/>
      <c r="GYV417" s="9"/>
      <c r="GYW417" s="9"/>
      <c r="GYX417" s="9"/>
      <c r="GYY417" s="9"/>
      <c r="GYZ417" s="9"/>
      <c r="GZA417" s="9"/>
      <c r="GZB417" s="9"/>
      <c r="GZC417" s="9"/>
      <c r="GZD417" s="9"/>
      <c r="GZE417" s="9"/>
      <c r="GZF417" s="9"/>
      <c r="GZG417" s="9"/>
      <c r="GZH417" s="9"/>
      <c r="GZI417" s="9"/>
      <c r="GZJ417" s="9"/>
      <c r="GZK417" s="9"/>
      <c r="GZL417" s="9"/>
      <c r="GZM417" s="9"/>
      <c r="GZN417" s="9"/>
      <c r="GZO417" s="9"/>
      <c r="GZP417" s="9"/>
      <c r="GZQ417" s="9"/>
      <c r="GZR417" s="9"/>
      <c r="GZS417" s="9"/>
      <c r="GZT417" s="9"/>
      <c r="GZU417" s="9"/>
      <c r="GZV417" s="9"/>
      <c r="GZW417" s="9"/>
      <c r="GZX417" s="9"/>
      <c r="GZY417" s="9"/>
      <c r="GZZ417" s="9"/>
      <c r="HAA417" s="9"/>
      <c r="HAB417" s="9"/>
      <c r="HAC417" s="9"/>
      <c r="HAD417" s="9"/>
      <c r="HAE417" s="9"/>
      <c r="HAF417" s="9"/>
      <c r="HAG417" s="9"/>
      <c r="HAH417" s="9"/>
      <c r="HAI417" s="9"/>
      <c r="HAJ417" s="9"/>
      <c r="HAK417" s="9"/>
      <c r="HAL417" s="9"/>
      <c r="HAM417" s="9"/>
      <c r="HAN417" s="9"/>
      <c r="HAO417" s="9"/>
      <c r="HAP417" s="9"/>
      <c r="HAQ417" s="9"/>
      <c r="HAR417" s="9"/>
      <c r="HAS417" s="9"/>
      <c r="HAT417" s="9"/>
      <c r="HAU417" s="9"/>
      <c r="HAV417" s="9"/>
      <c r="HAW417" s="9"/>
      <c r="HAX417" s="9"/>
      <c r="HAY417" s="9"/>
      <c r="HAZ417" s="9"/>
      <c r="HBA417" s="9"/>
      <c r="HBB417" s="9"/>
      <c r="HBC417" s="9"/>
      <c r="HBD417" s="9"/>
      <c r="HBE417" s="9"/>
      <c r="HBF417" s="9"/>
      <c r="HBG417" s="9"/>
      <c r="HBH417" s="9"/>
      <c r="HBI417" s="9"/>
      <c r="HBJ417" s="9"/>
      <c r="HBK417" s="9"/>
      <c r="HBL417" s="9"/>
      <c r="HBM417" s="9"/>
      <c r="HBN417" s="9"/>
      <c r="HBO417" s="9"/>
      <c r="HBP417" s="9"/>
      <c r="HBQ417" s="9"/>
      <c r="HBR417" s="9"/>
      <c r="HBS417" s="9"/>
      <c r="HBT417" s="9"/>
      <c r="HBU417" s="9"/>
      <c r="HBV417" s="9"/>
      <c r="HBW417" s="9"/>
      <c r="HBX417" s="9"/>
      <c r="HBY417" s="9"/>
      <c r="HBZ417" s="9"/>
      <c r="HCA417" s="9"/>
      <c r="HCB417" s="9"/>
      <c r="HCC417" s="9"/>
      <c r="HCD417" s="9"/>
      <c r="HCE417" s="9"/>
      <c r="HCF417" s="9"/>
      <c r="HCG417" s="9"/>
      <c r="HCH417" s="9"/>
      <c r="HCI417" s="9"/>
      <c r="HCJ417" s="9"/>
      <c r="HCK417" s="9"/>
      <c r="HCL417" s="9"/>
      <c r="HCM417" s="9"/>
      <c r="HCN417" s="9"/>
      <c r="HCO417" s="9"/>
      <c r="HCP417" s="9"/>
      <c r="HCQ417" s="9"/>
      <c r="HCR417" s="9"/>
      <c r="HCS417" s="9"/>
      <c r="HCT417" s="9"/>
      <c r="HCU417" s="9"/>
      <c r="HCV417" s="9"/>
      <c r="HCW417" s="9"/>
      <c r="HCX417" s="9"/>
      <c r="HCY417" s="9"/>
      <c r="HCZ417" s="9"/>
      <c r="HDA417" s="9"/>
      <c r="HDB417" s="9"/>
      <c r="HDC417" s="9"/>
      <c r="HDD417" s="9"/>
      <c r="HDE417" s="9"/>
      <c r="HDF417" s="9"/>
      <c r="HDG417" s="9"/>
      <c r="HDH417" s="9"/>
      <c r="HDI417" s="9"/>
      <c r="HDJ417" s="9"/>
      <c r="HDK417" s="9"/>
      <c r="HDL417" s="9"/>
      <c r="HDM417" s="9"/>
      <c r="HDN417" s="9"/>
      <c r="HDO417" s="9"/>
      <c r="HDP417" s="9"/>
      <c r="HDQ417" s="9"/>
      <c r="HDR417" s="9"/>
      <c r="HDS417" s="9"/>
      <c r="HDT417" s="9"/>
      <c r="HDU417" s="9"/>
      <c r="HDV417" s="9"/>
      <c r="HDW417" s="9"/>
      <c r="HDX417" s="9"/>
      <c r="HDY417" s="9"/>
      <c r="HDZ417" s="9"/>
      <c r="HEA417" s="9"/>
      <c r="HEB417" s="9"/>
      <c r="HEC417" s="9"/>
      <c r="HED417" s="9"/>
      <c r="HEE417" s="9"/>
      <c r="HEF417" s="9"/>
      <c r="HEG417" s="9"/>
      <c r="HEH417" s="9"/>
      <c r="HEI417" s="9"/>
      <c r="HEJ417" s="9"/>
      <c r="HEK417" s="9"/>
      <c r="HEL417" s="9"/>
      <c r="HEM417" s="9"/>
      <c r="HEN417" s="9"/>
      <c r="HEO417" s="9"/>
      <c r="HEP417" s="9"/>
      <c r="HEQ417" s="9"/>
      <c r="HER417" s="9"/>
      <c r="HES417" s="9"/>
      <c r="HET417" s="9"/>
      <c r="HEU417" s="9"/>
      <c r="HEV417" s="9"/>
      <c r="HEW417" s="9"/>
      <c r="HEX417" s="9"/>
      <c r="HEY417" s="9"/>
      <c r="HEZ417" s="9"/>
      <c r="HFA417" s="9"/>
      <c r="HFB417" s="9"/>
      <c r="HFC417" s="9"/>
      <c r="HFD417" s="9"/>
      <c r="HFE417" s="9"/>
      <c r="HFF417" s="9"/>
      <c r="HFG417" s="9"/>
      <c r="HFH417" s="9"/>
      <c r="HFI417" s="9"/>
      <c r="HFJ417" s="9"/>
      <c r="HFK417" s="9"/>
      <c r="HFL417" s="9"/>
      <c r="HFM417" s="9"/>
      <c r="HFN417" s="9"/>
      <c r="HFO417" s="9"/>
      <c r="HFP417" s="9"/>
      <c r="HFQ417" s="9"/>
      <c r="HFR417" s="9"/>
      <c r="HFS417" s="9"/>
      <c r="HFT417" s="9"/>
      <c r="HFU417" s="9"/>
      <c r="HFV417" s="9"/>
      <c r="HFW417" s="9"/>
      <c r="HFX417" s="9"/>
      <c r="HFY417" s="9"/>
      <c r="HFZ417" s="9"/>
      <c r="HGA417" s="9"/>
      <c r="HGB417" s="9"/>
      <c r="HGC417" s="9"/>
      <c r="HGD417" s="9"/>
      <c r="HGE417" s="9"/>
      <c r="HGF417" s="9"/>
      <c r="HGG417" s="9"/>
      <c r="HGH417" s="9"/>
      <c r="HGI417" s="9"/>
      <c r="HGJ417" s="9"/>
      <c r="HGK417" s="9"/>
      <c r="HGL417" s="9"/>
      <c r="HGM417" s="9"/>
      <c r="HGN417" s="9"/>
      <c r="HGO417" s="9"/>
      <c r="HGP417" s="9"/>
      <c r="HGQ417" s="9"/>
      <c r="HGR417" s="9"/>
      <c r="HGS417" s="9"/>
      <c r="HGT417" s="9"/>
      <c r="HGU417" s="9"/>
      <c r="HGV417" s="9"/>
      <c r="HGW417" s="9"/>
      <c r="HGX417" s="9"/>
      <c r="HGY417" s="9"/>
      <c r="HGZ417" s="9"/>
      <c r="HHA417" s="9"/>
      <c r="HHB417" s="9"/>
      <c r="HHC417" s="9"/>
      <c r="HHD417" s="9"/>
      <c r="HHE417" s="9"/>
      <c r="HHF417" s="9"/>
      <c r="HHG417" s="9"/>
      <c r="HHH417" s="9"/>
      <c r="HHI417" s="9"/>
      <c r="HHJ417" s="9"/>
      <c r="HHK417" s="9"/>
      <c r="HHL417" s="9"/>
      <c r="HHM417" s="9"/>
      <c r="HHN417" s="9"/>
      <c r="HHO417" s="9"/>
      <c r="HHP417" s="9"/>
      <c r="HHQ417" s="9"/>
      <c r="HHR417" s="9"/>
      <c r="HHS417" s="9"/>
      <c r="HHT417" s="9"/>
      <c r="HHU417" s="9"/>
      <c r="HHV417" s="9"/>
      <c r="HHW417" s="9"/>
      <c r="HHX417" s="9"/>
      <c r="HHY417" s="9"/>
      <c r="HHZ417" s="9"/>
      <c r="HIA417" s="9"/>
      <c r="HIB417" s="9"/>
      <c r="HIC417" s="9"/>
      <c r="HID417" s="9"/>
      <c r="HIE417" s="9"/>
      <c r="HIF417" s="9"/>
      <c r="HIG417" s="9"/>
      <c r="HIH417" s="9"/>
      <c r="HII417" s="9"/>
      <c r="HIJ417" s="9"/>
      <c r="HIK417" s="9"/>
      <c r="HIL417" s="9"/>
      <c r="HIM417" s="9"/>
      <c r="HIN417" s="9"/>
      <c r="HIO417" s="9"/>
      <c r="HIP417" s="9"/>
      <c r="HIQ417" s="9"/>
      <c r="HIR417" s="9"/>
      <c r="HIS417" s="9"/>
      <c r="HIT417" s="9"/>
      <c r="HIU417" s="9"/>
      <c r="HIV417" s="9"/>
      <c r="HIW417" s="9"/>
      <c r="HIX417" s="9"/>
      <c r="HIY417" s="9"/>
      <c r="HIZ417" s="9"/>
      <c r="HJA417" s="9"/>
      <c r="HJB417" s="9"/>
      <c r="HJC417" s="9"/>
      <c r="HJD417" s="9"/>
      <c r="HJE417" s="9"/>
      <c r="HJF417" s="9"/>
      <c r="HJG417" s="9"/>
      <c r="HJH417" s="9"/>
      <c r="HJI417" s="9"/>
      <c r="HJJ417" s="9"/>
      <c r="HJK417" s="9"/>
      <c r="HJL417" s="9"/>
      <c r="HJM417" s="9"/>
      <c r="HJN417" s="9"/>
      <c r="HJO417" s="9"/>
      <c r="HJP417" s="9"/>
      <c r="HJQ417" s="9"/>
      <c r="HJR417" s="9"/>
      <c r="HJS417" s="9"/>
      <c r="HJT417" s="9"/>
      <c r="HJU417" s="9"/>
      <c r="HJV417" s="9"/>
      <c r="HJW417" s="9"/>
      <c r="HJX417" s="9"/>
      <c r="HJY417" s="9"/>
      <c r="HJZ417" s="9"/>
      <c r="HKA417" s="9"/>
      <c r="HKB417" s="9"/>
      <c r="HKC417" s="9"/>
      <c r="HKD417" s="9"/>
      <c r="HKE417" s="9"/>
      <c r="HKF417" s="9"/>
      <c r="HKG417" s="9"/>
      <c r="HKH417" s="9"/>
      <c r="HKI417" s="9"/>
      <c r="HKJ417" s="9"/>
      <c r="HKK417" s="9"/>
      <c r="HKL417" s="9"/>
      <c r="HKM417" s="9"/>
      <c r="HKN417" s="9"/>
      <c r="HKO417" s="9"/>
      <c r="HKP417" s="9"/>
      <c r="HKQ417" s="9"/>
      <c r="HKR417" s="9"/>
      <c r="HKS417" s="9"/>
      <c r="HKT417" s="9"/>
      <c r="HKU417" s="9"/>
      <c r="HKV417" s="9"/>
      <c r="HKW417" s="9"/>
      <c r="HKX417" s="9"/>
      <c r="HKY417" s="9"/>
      <c r="HKZ417" s="9"/>
      <c r="HLA417" s="9"/>
      <c r="HLB417" s="9"/>
      <c r="HLC417" s="9"/>
      <c r="HLD417" s="9"/>
      <c r="HLE417" s="9"/>
      <c r="HLF417" s="9"/>
      <c r="HLG417" s="9"/>
      <c r="HLH417" s="9"/>
      <c r="HLI417" s="9"/>
      <c r="HLJ417" s="9"/>
      <c r="HLK417" s="9"/>
      <c r="HLL417" s="9"/>
      <c r="HLM417" s="9"/>
      <c r="HLN417" s="9"/>
      <c r="HLO417" s="9"/>
      <c r="HLP417" s="9"/>
      <c r="HLQ417" s="9"/>
      <c r="HLR417" s="9"/>
      <c r="HLS417" s="9"/>
      <c r="HLT417" s="9"/>
      <c r="HLU417" s="9"/>
      <c r="HLV417" s="9"/>
      <c r="HLW417" s="9"/>
      <c r="HLX417" s="9"/>
      <c r="HLY417" s="9"/>
      <c r="HLZ417" s="9"/>
      <c r="HMA417" s="9"/>
      <c r="HMB417" s="9"/>
      <c r="HMC417" s="9"/>
      <c r="HMD417" s="9"/>
      <c r="HME417" s="9"/>
      <c r="HMF417" s="9"/>
      <c r="HMG417" s="9"/>
      <c r="HMH417" s="9"/>
      <c r="HMI417" s="9"/>
      <c r="HMJ417" s="9"/>
      <c r="HMK417" s="9"/>
      <c r="HML417" s="9"/>
      <c r="HMM417" s="9"/>
      <c r="HMN417" s="9"/>
      <c r="HMO417" s="9"/>
      <c r="HMP417" s="9"/>
      <c r="HMQ417" s="9"/>
      <c r="HMR417" s="9"/>
      <c r="HMS417" s="9"/>
      <c r="HMT417" s="9"/>
      <c r="HMU417" s="9"/>
      <c r="HMV417" s="9"/>
      <c r="HMW417" s="9"/>
      <c r="HMX417" s="9"/>
      <c r="HMY417" s="9"/>
      <c r="HMZ417" s="9"/>
      <c r="HNA417" s="9"/>
      <c r="HNB417" s="9"/>
      <c r="HNC417" s="9"/>
      <c r="HND417" s="9"/>
      <c r="HNE417" s="9"/>
      <c r="HNF417" s="9"/>
      <c r="HNG417" s="9"/>
      <c r="HNH417" s="9"/>
      <c r="HNI417" s="9"/>
      <c r="HNJ417" s="9"/>
      <c r="HNK417" s="9"/>
      <c r="HNL417" s="9"/>
      <c r="HNM417" s="9"/>
      <c r="HNN417" s="9"/>
      <c r="HNO417" s="9"/>
      <c r="HNP417" s="9"/>
      <c r="HNQ417" s="9"/>
      <c r="HNR417" s="9"/>
      <c r="HNS417" s="9"/>
      <c r="HNT417" s="9"/>
      <c r="HNU417" s="9"/>
      <c r="HNV417" s="9"/>
      <c r="HNW417" s="9"/>
      <c r="HNX417" s="9"/>
      <c r="HNY417" s="9"/>
      <c r="HNZ417" s="9"/>
      <c r="HOA417" s="9"/>
      <c r="HOB417" s="9"/>
      <c r="HOC417" s="9"/>
      <c r="HOD417" s="9"/>
      <c r="HOE417" s="9"/>
      <c r="HOF417" s="9"/>
      <c r="HOG417" s="9"/>
      <c r="HOH417" s="9"/>
      <c r="HOI417" s="9"/>
      <c r="HOJ417" s="9"/>
      <c r="HOK417" s="9"/>
      <c r="HOL417" s="9"/>
      <c r="HOM417" s="9"/>
      <c r="HON417" s="9"/>
      <c r="HOO417" s="9"/>
      <c r="HOP417" s="9"/>
      <c r="HOQ417" s="9"/>
      <c r="HOR417" s="9"/>
      <c r="HOS417" s="9"/>
      <c r="HOT417" s="9"/>
      <c r="HOU417" s="9"/>
      <c r="HOV417" s="9"/>
      <c r="HOW417" s="9"/>
      <c r="HOX417" s="9"/>
      <c r="HOY417" s="9"/>
      <c r="HOZ417" s="9"/>
      <c r="HPA417" s="9"/>
      <c r="HPB417" s="9"/>
      <c r="HPC417" s="9"/>
      <c r="HPD417" s="9"/>
      <c r="HPE417" s="9"/>
      <c r="HPF417" s="9"/>
      <c r="HPG417" s="9"/>
      <c r="HPH417" s="9"/>
      <c r="HPI417" s="9"/>
      <c r="HPJ417" s="9"/>
      <c r="HPK417" s="9"/>
      <c r="HPL417" s="9"/>
      <c r="HPM417" s="9"/>
      <c r="HPN417" s="9"/>
      <c r="HPO417" s="9"/>
      <c r="HPP417" s="9"/>
      <c r="HPQ417" s="9"/>
      <c r="HPR417" s="9"/>
      <c r="HPS417" s="9"/>
      <c r="HPT417" s="9"/>
      <c r="HPU417" s="9"/>
      <c r="HPV417" s="9"/>
      <c r="HPW417" s="9"/>
      <c r="HPX417" s="9"/>
      <c r="HPY417" s="9"/>
      <c r="HPZ417" s="9"/>
      <c r="HQA417" s="9"/>
      <c r="HQB417" s="9"/>
      <c r="HQC417" s="9"/>
      <c r="HQD417" s="9"/>
      <c r="HQE417" s="9"/>
      <c r="HQF417" s="9"/>
      <c r="HQG417" s="9"/>
      <c r="HQH417" s="9"/>
      <c r="HQI417" s="9"/>
      <c r="HQJ417" s="9"/>
      <c r="HQK417" s="9"/>
      <c r="HQL417" s="9"/>
      <c r="HQM417" s="9"/>
      <c r="HQN417" s="9"/>
      <c r="HQO417" s="9"/>
      <c r="HQP417" s="9"/>
      <c r="HQQ417" s="9"/>
      <c r="HQR417" s="9"/>
      <c r="HQS417" s="9"/>
      <c r="HQT417" s="9"/>
      <c r="HQU417" s="9"/>
      <c r="HQV417" s="9"/>
      <c r="HQW417" s="9"/>
      <c r="HQX417" s="9"/>
      <c r="HQY417" s="9"/>
      <c r="HQZ417" s="9"/>
      <c r="HRA417" s="9"/>
      <c r="HRB417" s="9"/>
      <c r="HRC417" s="9"/>
      <c r="HRD417" s="9"/>
      <c r="HRE417" s="9"/>
      <c r="HRF417" s="9"/>
      <c r="HRG417" s="9"/>
      <c r="HRH417" s="9"/>
      <c r="HRI417" s="9"/>
      <c r="HRJ417" s="9"/>
      <c r="HRK417" s="9"/>
      <c r="HRL417" s="9"/>
      <c r="HRM417" s="9"/>
      <c r="HRN417" s="9"/>
      <c r="HRO417" s="9"/>
      <c r="HRP417" s="9"/>
      <c r="HRQ417" s="9"/>
      <c r="HRR417" s="9"/>
      <c r="HRS417" s="9"/>
      <c r="HRT417" s="9"/>
      <c r="HRU417" s="9"/>
      <c r="HRV417" s="9"/>
      <c r="HRW417" s="9"/>
      <c r="HRX417" s="9"/>
      <c r="HRY417" s="9"/>
      <c r="HRZ417" s="9"/>
      <c r="HSA417" s="9"/>
      <c r="HSB417" s="9"/>
      <c r="HSC417" s="9"/>
      <c r="HSD417" s="9"/>
      <c r="HSE417" s="9"/>
      <c r="HSF417" s="9"/>
      <c r="HSG417" s="9"/>
      <c r="HSH417" s="9"/>
      <c r="HSI417" s="9"/>
      <c r="HSJ417" s="9"/>
      <c r="HSK417" s="9"/>
      <c r="HSL417" s="9"/>
      <c r="HSM417" s="9"/>
      <c r="HSN417" s="9"/>
      <c r="HSO417" s="9"/>
      <c r="HSP417" s="9"/>
      <c r="HSQ417" s="9"/>
      <c r="HSR417" s="9"/>
      <c r="HSS417" s="9"/>
      <c r="HST417" s="9"/>
      <c r="HSU417" s="9"/>
      <c r="HSV417" s="9"/>
      <c r="HSW417" s="9"/>
      <c r="HSX417" s="9"/>
      <c r="HSY417" s="9"/>
      <c r="HSZ417" s="9"/>
      <c r="HTA417" s="9"/>
      <c r="HTB417" s="9"/>
      <c r="HTC417" s="9"/>
      <c r="HTD417" s="9"/>
      <c r="HTE417" s="9"/>
      <c r="HTF417" s="9"/>
      <c r="HTG417" s="9"/>
      <c r="HTH417" s="9"/>
      <c r="HTI417" s="9"/>
      <c r="HTJ417" s="9"/>
      <c r="HTK417" s="9"/>
      <c r="HTL417" s="9"/>
      <c r="HTM417" s="9"/>
      <c r="HTN417" s="9"/>
      <c r="HTO417" s="9"/>
      <c r="HTP417" s="9"/>
      <c r="HTQ417" s="9"/>
      <c r="HTR417" s="9"/>
      <c r="HTS417" s="9"/>
      <c r="HTT417" s="9"/>
      <c r="HTU417" s="9"/>
      <c r="HTV417" s="9"/>
      <c r="HTW417" s="9"/>
      <c r="HTX417" s="9"/>
      <c r="HTY417" s="9"/>
      <c r="HTZ417" s="9"/>
      <c r="HUA417" s="9"/>
      <c r="HUB417" s="9"/>
      <c r="HUC417" s="9"/>
      <c r="HUD417" s="9"/>
      <c r="HUE417" s="9"/>
      <c r="HUF417" s="9"/>
      <c r="HUG417" s="9"/>
      <c r="HUH417" s="9"/>
      <c r="HUI417" s="9"/>
      <c r="HUJ417" s="9"/>
      <c r="HUK417" s="9"/>
      <c r="HUL417" s="9"/>
      <c r="HUM417" s="9"/>
      <c r="HUN417" s="9"/>
      <c r="HUO417" s="9"/>
      <c r="HUP417" s="9"/>
      <c r="HUQ417" s="9"/>
      <c r="HUR417" s="9"/>
      <c r="HUS417" s="9"/>
      <c r="HUT417" s="9"/>
      <c r="HUU417" s="9"/>
      <c r="HUV417" s="9"/>
      <c r="HUW417" s="9"/>
      <c r="HUX417" s="9"/>
      <c r="HUY417" s="9"/>
      <c r="HUZ417" s="9"/>
      <c r="HVA417" s="9"/>
      <c r="HVB417" s="9"/>
      <c r="HVC417" s="9"/>
      <c r="HVD417" s="9"/>
      <c r="HVE417" s="9"/>
      <c r="HVF417" s="9"/>
      <c r="HVG417" s="9"/>
      <c r="HVH417" s="9"/>
      <c r="HVI417" s="9"/>
      <c r="HVJ417" s="9"/>
      <c r="HVK417" s="9"/>
      <c r="HVL417" s="9"/>
      <c r="HVM417" s="9"/>
      <c r="HVN417" s="9"/>
      <c r="HVO417" s="9"/>
      <c r="HVP417" s="9"/>
      <c r="HVQ417" s="9"/>
      <c r="HVR417" s="9"/>
      <c r="HVS417" s="9"/>
      <c r="HVT417" s="9"/>
      <c r="HVU417" s="9"/>
      <c r="HVV417" s="9"/>
      <c r="HVW417" s="9"/>
      <c r="HVX417" s="9"/>
      <c r="HVY417" s="9"/>
      <c r="HVZ417" s="9"/>
      <c r="HWA417" s="9"/>
      <c r="HWB417" s="9"/>
      <c r="HWC417" s="9"/>
      <c r="HWD417" s="9"/>
      <c r="HWE417" s="9"/>
      <c r="HWF417" s="9"/>
      <c r="HWG417" s="9"/>
      <c r="HWH417" s="9"/>
      <c r="HWI417" s="9"/>
      <c r="HWJ417" s="9"/>
      <c r="HWK417" s="9"/>
      <c r="HWL417" s="9"/>
      <c r="HWM417" s="9"/>
      <c r="HWN417" s="9"/>
      <c r="HWO417" s="9"/>
      <c r="HWP417" s="9"/>
      <c r="HWQ417" s="9"/>
      <c r="HWR417" s="9"/>
      <c r="HWS417" s="9"/>
      <c r="HWT417" s="9"/>
      <c r="HWU417" s="9"/>
      <c r="HWV417" s="9"/>
      <c r="HWW417" s="9"/>
      <c r="HWX417" s="9"/>
      <c r="HWY417" s="9"/>
      <c r="HWZ417" s="9"/>
      <c r="HXA417" s="9"/>
      <c r="HXB417" s="9"/>
      <c r="HXC417" s="9"/>
      <c r="HXD417" s="9"/>
      <c r="HXE417" s="9"/>
      <c r="HXF417" s="9"/>
      <c r="HXG417" s="9"/>
      <c r="HXH417" s="9"/>
      <c r="HXI417" s="9"/>
      <c r="HXJ417" s="9"/>
      <c r="HXK417" s="9"/>
      <c r="HXL417" s="9"/>
      <c r="HXM417" s="9"/>
      <c r="HXN417" s="9"/>
      <c r="HXO417" s="9"/>
      <c r="HXP417" s="9"/>
      <c r="HXQ417" s="9"/>
      <c r="HXR417" s="9"/>
      <c r="HXS417" s="9"/>
      <c r="HXT417" s="9"/>
      <c r="HXU417" s="9"/>
      <c r="HXV417" s="9"/>
      <c r="HXW417" s="9"/>
      <c r="HXX417" s="9"/>
      <c r="HXY417" s="9"/>
      <c r="HXZ417" s="9"/>
      <c r="HYA417" s="9"/>
      <c r="HYB417" s="9"/>
      <c r="HYC417" s="9"/>
      <c r="HYD417" s="9"/>
      <c r="HYE417" s="9"/>
      <c r="HYF417" s="9"/>
      <c r="HYG417" s="9"/>
      <c r="HYH417" s="9"/>
      <c r="HYI417" s="9"/>
      <c r="HYJ417" s="9"/>
      <c r="HYK417" s="9"/>
      <c r="HYL417" s="9"/>
      <c r="HYM417" s="9"/>
      <c r="HYN417" s="9"/>
      <c r="HYO417" s="9"/>
      <c r="HYP417" s="9"/>
      <c r="HYQ417" s="9"/>
      <c r="HYR417" s="9"/>
      <c r="HYS417" s="9"/>
      <c r="HYT417" s="9"/>
      <c r="HYU417" s="9"/>
      <c r="HYV417" s="9"/>
      <c r="HYW417" s="9"/>
      <c r="HYX417" s="9"/>
      <c r="HYY417" s="9"/>
      <c r="HYZ417" s="9"/>
      <c r="HZA417" s="9"/>
      <c r="HZB417" s="9"/>
      <c r="HZC417" s="9"/>
      <c r="HZD417" s="9"/>
      <c r="HZE417" s="9"/>
      <c r="HZF417" s="9"/>
      <c r="HZG417" s="9"/>
      <c r="HZH417" s="9"/>
      <c r="HZI417" s="9"/>
      <c r="HZJ417" s="9"/>
      <c r="HZK417" s="9"/>
      <c r="HZL417" s="9"/>
      <c r="HZM417" s="9"/>
      <c r="HZN417" s="9"/>
      <c r="HZO417" s="9"/>
      <c r="HZP417" s="9"/>
      <c r="HZQ417" s="9"/>
      <c r="HZR417" s="9"/>
      <c r="HZS417" s="9"/>
      <c r="HZT417" s="9"/>
      <c r="HZU417" s="9"/>
      <c r="HZV417" s="9"/>
      <c r="HZW417" s="9"/>
      <c r="HZX417" s="9"/>
      <c r="HZY417" s="9"/>
      <c r="HZZ417" s="9"/>
      <c r="IAA417" s="9"/>
      <c r="IAB417" s="9"/>
      <c r="IAC417" s="9"/>
      <c r="IAD417" s="9"/>
      <c r="IAE417" s="9"/>
      <c r="IAF417" s="9"/>
      <c r="IAG417" s="9"/>
      <c r="IAH417" s="9"/>
      <c r="IAI417" s="9"/>
      <c r="IAJ417" s="9"/>
      <c r="IAK417" s="9"/>
      <c r="IAL417" s="9"/>
      <c r="IAM417" s="9"/>
      <c r="IAN417" s="9"/>
      <c r="IAO417" s="9"/>
      <c r="IAP417" s="9"/>
      <c r="IAQ417" s="9"/>
      <c r="IAR417" s="9"/>
      <c r="IAS417" s="9"/>
      <c r="IAT417" s="9"/>
      <c r="IAU417" s="9"/>
      <c r="IAV417" s="9"/>
      <c r="IAW417" s="9"/>
      <c r="IAX417" s="9"/>
      <c r="IAY417" s="9"/>
      <c r="IAZ417" s="9"/>
      <c r="IBA417" s="9"/>
      <c r="IBB417" s="9"/>
      <c r="IBC417" s="9"/>
      <c r="IBD417" s="9"/>
      <c r="IBE417" s="9"/>
      <c r="IBF417" s="9"/>
      <c r="IBG417" s="9"/>
      <c r="IBH417" s="9"/>
      <c r="IBI417" s="9"/>
      <c r="IBJ417" s="9"/>
      <c r="IBK417" s="9"/>
      <c r="IBL417" s="9"/>
      <c r="IBM417" s="9"/>
      <c r="IBN417" s="9"/>
      <c r="IBO417" s="9"/>
      <c r="IBP417" s="9"/>
      <c r="IBQ417" s="9"/>
      <c r="IBR417" s="9"/>
      <c r="IBS417" s="9"/>
      <c r="IBT417" s="9"/>
      <c r="IBU417" s="9"/>
      <c r="IBV417" s="9"/>
      <c r="IBW417" s="9"/>
      <c r="IBX417" s="9"/>
      <c r="IBY417" s="9"/>
      <c r="IBZ417" s="9"/>
      <c r="ICA417" s="9"/>
      <c r="ICB417" s="9"/>
      <c r="ICC417" s="9"/>
      <c r="ICD417" s="9"/>
      <c r="ICE417" s="9"/>
      <c r="ICF417" s="9"/>
      <c r="ICG417" s="9"/>
      <c r="ICH417" s="9"/>
      <c r="ICI417" s="9"/>
      <c r="ICJ417" s="9"/>
      <c r="ICK417" s="9"/>
      <c r="ICL417" s="9"/>
      <c r="ICM417" s="9"/>
      <c r="ICN417" s="9"/>
      <c r="ICO417" s="9"/>
      <c r="ICP417" s="9"/>
      <c r="ICQ417" s="9"/>
      <c r="ICR417" s="9"/>
      <c r="ICS417" s="9"/>
      <c r="ICT417" s="9"/>
      <c r="ICU417" s="9"/>
      <c r="ICV417" s="9"/>
      <c r="ICW417" s="9"/>
      <c r="ICX417" s="9"/>
      <c r="ICY417" s="9"/>
      <c r="ICZ417" s="9"/>
      <c r="IDA417" s="9"/>
      <c r="IDB417" s="9"/>
      <c r="IDC417" s="9"/>
      <c r="IDD417" s="9"/>
      <c r="IDE417" s="9"/>
      <c r="IDF417" s="9"/>
      <c r="IDG417" s="9"/>
      <c r="IDH417" s="9"/>
      <c r="IDI417" s="9"/>
      <c r="IDJ417" s="9"/>
      <c r="IDK417" s="9"/>
      <c r="IDL417" s="9"/>
      <c r="IDM417" s="9"/>
      <c r="IDN417" s="9"/>
      <c r="IDO417" s="9"/>
      <c r="IDP417" s="9"/>
      <c r="IDQ417" s="9"/>
      <c r="IDR417" s="9"/>
      <c r="IDS417" s="9"/>
      <c r="IDT417" s="9"/>
      <c r="IDU417" s="9"/>
      <c r="IDV417" s="9"/>
      <c r="IDW417" s="9"/>
      <c r="IDX417" s="9"/>
      <c r="IDY417" s="9"/>
      <c r="IDZ417" s="9"/>
      <c r="IEA417" s="9"/>
      <c r="IEB417" s="9"/>
      <c r="IEC417" s="9"/>
      <c r="IED417" s="9"/>
      <c r="IEE417" s="9"/>
      <c r="IEF417" s="9"/>
      <c r="IEG417" s="9"/>
      <c r="IEH417" s="9"/>
      <c r="IEI417" s="9"/>
      <c r="IEJ417" s="9"/>
      <c r="IEK417" s="9"/>
      <c r="IEL417" s="9"/>
      <c r="IEM417" s="9"/>
      <c r="IEN417" s="9"/>
      <c r="IEO417" s="9"/>
      <c r="IEP417" s="9"/>
      <c r="IEQ417" s="9"/>
      <c r="IER417" s="9"/>
      <c r="IES417" s="9"/>
      <c r="IET417" s="9"/>
      <c r="IEU417" s="9"/>
      <c r="IEV417" s="9"/>
      <c r="IEW417" s="9"/>
      <c r="IEX417" s="9"/>
      <c r="IEY417" s="9"/>
      <c r="IEZ417" s="9"/>
      <c r="IFA417" s="9"/>
      <c r="IFB417" s="9"/>
      <c r="IFC417" s="9"/>
      <c r="IFD417" s="9"/>
      <c r="IFE417" s="9"/>
      <c r="IFF417" s="9"/>
      <c r="IFG417" s="9"/>
      <c r="IFH417" s="9"/>
      <c r="IFI417" s="9"/>
      <c r="IFJ417" s="9"/>
      <c r="IFK417" s="9"/>
      <c r="IFL417" s="9"/>
      <c r="IFM417" s="9"/>
      <c r="IFN417" s="9"/>
      <c r="IFO417" s="9"/>
      <c r="IFP417" s="9"/>
      <c r="IFQ417" s="9"/>
      <c r="IFR417" s="9"/>
      <c r="IFS417" s="9"/>
      <c r="IFT417" s="9"/>
      <c r="IFU417" s="9"/>
      <c r="IFV417" s="9"/>
      <c r="IFW417" s="9"/>
      <c r="IFX417" s="9"/>
      <c r="IFY417" s="9"/>
      <c r="IFZ417" s="9"/>
      <c r="IGA417" s="9"/>
      <c r="IGB417" s="9"/>
      <c r="IGC417" s="9"/>
      <c r="IGD417" s="9"/>
      <c r="IGE417" s="9"/>
      <c r="IGF417" s="9"/>
      <c r="IGG417" s="9"/>
      <c r="IGH417" s="9"/>
      <c r="IGI417" s="9"/>
      <c r="IGJ417" s="9"/>
      <c r="IGK417" s="9"/>
      <c r="IGL417" s="9"/>
      <c r="IGM417" s="9"/>
      <c r="IGN417" s="9"/>
      <c r="IGO417" s="9"/>
      <c r="IGP417" s="9"/>
      <c r="IGQ417" s="9"/>
      <c r="IGR417" s="9"/>
      <c r="IGS417" s="9"/>
      <c r="IGT417" s="9"/>
      <c r="IGU417" s="9"/>
      <c r="IGV417" s="9"/>
      <c r="IGW417" s="9"/>
      <c r="IGX417" s="9"/>
      <c r="IGY417" s="9"/>
      <c r="IGZ417" s="9"/>
      <c r="IHA417" s="9"/>
      <c r="IHB417" s="9"/>
      <c r="IHC417" s="9"/>
      <c r="IHD417" s="9"/>
      <c r="IHE417" s="9"/>
      <c r="IHF417" s="9"/>
      <c r="IHG417" s="9"/>
      <c r="IHH417" s="9"/>
      <c r="IHI417" s="9"/>
      <c r="IHJ417" s="9"/>
      <c r="IHK417" s="9"/>
      <c r="IHL417" s="9"/>
      <c r="IHM417" s="9"/>
      <c r="IHN417" s="9"/>
      <c r="IHO417" s="9"/>
      <c r="IHP417" s="9"/>
      <c r="IHQ417" s="9"/>
      <c r="IHR417" s="9"/>
      <c r="IHS417" s="9"/>
      <c r="IHT417" s="9"/>
      <c r="IHU417" s="9"/>
      <c r="IHV417" s="9"/>
      <c r="IHW417" s="9"/>
      <c r="IHX417" s="9"/>
      <c r="IHY417" s="9"/>
      <c r="IHZ417" s="9"/>
      <c r="IIA417" s="9"/>
      <c r="IIB417" s="9"/>
      <c r="IIC417" s="9"/>
      <c r="IID417" s="9"/>
      <c r="IIE417" s="9"/>
      <c r="IIF417" s="9"/>
      <c r="IIG417" s="9"/>
      <c r="IIH417" s="9"/>
      <c r="III417" s="9"/>
      <c r="IIJ417" s="9"/>
      <c r="IIK417" s="9"/>
      <c r="IIL417" s="9"/>
      <c r="IIM417" s="9"/>
      <c r="IIN417" s="9"/>
      <c r="IIO417" s="9"/>
      <c r="IIP417" s="9"/>
      <c r="IIQ417" s="9"/>
      <c r="IIR417" s="9"/>
      <c r="IIS417" s="9"/>
      <c r="IIT417" s="9"/>
      <c r="IIU417" s="9"/>
      <c r="IIV417" s="9"/>
      <c r="IIW417" s="9"/>
      <c r="IIX417" s="9"/>
      <c r="IIY417" s="9"/>
      <c r="IIZ417" s="9"/>
      <c r="IJA417" s="9"/>
      <c r="IJB417" s="9"/>
      <c r="IJC417" s="9"/>
      <c r="IJD417" s="9"/>
      <c r="IJE417" s="9"/>
      <c r="IJF417" s="9"/>
      <c r="IJG417" s="9"/>
      <c r="IJH417" s="9"/>
      <c r="IJI417" s="9"/>
      <c r="IJJ417" s="9"/>
      <c r="IJK417" s="9"/>
      <c r="IJL417" s="9"/>
      <c r="IJM417" s="9"/>
      <c r="IJN417" s="9"/>
      <c r="IJO417" s="9"/>
      <c r="IJP417" s="9"/>
      <c r="IJQ417" s="9"/>
      <c r="IJR417" s="9"/>
      <c r="IJS417" s="9"/>
      <c r="IJT417" s="9"/>
      <c r="IJU417" s="9"/>
      <c r="IJV417" s="9"/>
      <c r="IJW417" s="9"/>
      <c r="IJX417" s="9"/>
      <c r="IJY417" s="9"/>
      <c r="IJZ417" s="9"/>
      <c r="IKA417" s="9"/>
      <c r="IKB417" s="9"/>
      <c r="IKC417" s="9"/>
      <c r="IKD417" s="9"/>
      <c r="IKE417" s="9"/>
      <c r="IKF417" s="9"/>
      <c r="IKG417" s="9"/>
      <c r="IKH417" s="9"/>
      <c r="IKI417" s="9"/>
      <c r="IKJ417" s="9"/>
      <c r="IKK417" s="9"/>
      <c r="IKL417" s="9"/>
      <c r="IKM417" s="9"/>
      <c r="IKN417" s="9"/>
      <c r="IKO417" s="9"/>
      <c r="IKP417" s="9"/>
      <c r="IKQ417" s="9"/>
      <c r="IKR417" s="9"/>
      <c r="IKS417" s="9"/>
      <c r="IKT417" s="9"/>
      <c r="IKU417" s="9"/>
      <c r="IKV417" s="9"/>
      <c r="IKW417" s="9"/>
      <c r="IKX417" s="9"/>
      <c r="IKY417" s="9"/>
      <c r="IKZ417" s="9"/>
      <c r="ILA417" s="9"/>
      <c r="ILB417" s="9"/>
      <c r="ILC417" s="9"/>
      <c r="ILD417" s="9"/>
      <c r="ILE417" s="9"/>
      <c r="ILF417" s="9"/>
      <c r="ILG417" s="9"/>
      <c r="ILH417" s="9"/>
      <c r="ILI417" s="9"/>
      <c r="ILJ417" s="9"/>
      <c r="ILK417" s="9"/>
      <c r="ILL417" s="9"/>
      <c r="ILM417" s="9"/>
      <c r="ILN417" s="9"/>
      <c r="ILO417" s="9"/>
      <c r="ILP417" s="9"/>
      <c r="ILQ417" s="9"/>
      <c r="ILR417" s="9"/>
      <c r="ILS417" s="9"/>
      <c r="ILT417" s="9"/>
      <c r="ILU417" s="9"/>
      <c r="ILV417" s="9"/>
      <c r="ILW417" s="9"/>
      <c r="ILX417" s="9"/>
      <c r="ILY417" s="9"/>
      <c r="ILZ417" s="9"/>
      <c r="IMA417" s="9"/>
      <c r="IMB417" s="9"/>
      <c r="IMC417" s="9"/>
      <c r="IMD417" s="9"/>
      <c r="IME417" s="9"/>
      <c r="IMF417" s="9"/>
      <c r="IMG417" s="9"/>
      <c r="IMH417" s="9"/>
      <c r="IMI417" s="9"/>
      <c r="IMJ417" s="9"/>
      <c r="IMK417" s="9"/>
      <c r="IML417" s="9"/>
      <c r="IMM417" s="9"/>
      <c r="IMN417" s="9"/>
      <c r="IMO417" s="9"/>
      <c r="IMP417" s="9"/>
      <c r="IMQ417" s="9"/>
      <c r="IMR417" s="9"/>
      <c r="IMS417" s="9"/>
      <c r="IMT417" s="9"/>
      <c r="IMU417" s="9"/>
      <c r="IMV417" s="9"/>
      <c r="IMW417" s="9"/>
      <c r="IMX417" s="9"/>
      <c r="IMY417" s="9"/>
      <c r="IMZ417" s="9"/>
      <c r="INA417" s="9"/>
      <c r="INB417" s="9"/>
      <c r="INC417" s="9"/>
      <c r="IND417" s="9"/>
      <c r="INE417" s="9"/>
      <c r="INF417" s="9"/>
      <c r="ING417" s="9"/>
      <c r="INH417" s="9"/>
      <c r="INI417" s="9"/>
      <c r="INJ417" s="9"/>
      <c r="INK417" s="9"/>
      <c r="INL417" s="9"/>
      <c r="INM417" s="9"/>
      <c r="INN417" s="9"/>
      <c r="INO417" s="9"/>
      <c r="INP417" s="9"/>
      <c r="INQ417" s="9"/>
      <c r="INR417" s="9"/>
      <c r="INS417" s="9"/>
      <c r="INT417" s="9"/>
      <c r="INU417" s="9"/>
      <c r="INV417" s="9"/>
      <c r="INW417" s="9"/>
      <c r="INX417" s="9"/>
      <c r="INY417" s="9"/>
      <c r="INZ417" s="9"/>
      <c r="IOA417" s="9"/>
      <c r="IOB417" s="9"/>
      <c r="IOC417" s="9"/>
      <c r="IOD417" s="9"/>
      <c r="IOE417" s="9"/>
      <c r="IOF417" s="9"/>
      <c r="IOG417" s="9"/>
      <c r="IOH417" s="9"/>
      <c r="IOI417" s="9"/>
      <c r="IOJ417" s="9"/>
      <c r="IOK417" s="9"/>
      <c r="IOL417" s="9"/>
      <c r="IOM417" s="9"/>
      <c r="ION417" s="9"/>
      <c r="IOO417" s="9"/>
      <c r="IOP417" s="9"/>
      <c r="IOQ417" s="9"/>
      <c r="IOR417" s="9"/>
      <c r="IOS417" s="9"/>
      <c r="IOT417" s="9"/>
      <c r="IOU417" s="9"/>
      <c r="IOV417" s="9"/>
      <c r="IOW417" s="9"/>
      <c r="IOX417" s="9"/>
      <c r="IOY417" s="9"/>
      <c r="IOZ417" s="9"/>
      <c r="IPA417" s="9"/>
      <c r="IPB417" s="9"/>
      <c r="IPC417" s="9"/>
      <c r="IPD417" s="9"/>
      <c r="IPE417" s="9"/>
      <c r="IPF417" s="9"/>
      <c r="IPG417" s="9"/>
      <c r="IPH417" s="9"/>
      <c r="IPI417" s="9"/>
      <c r="IPJ417" s="9"/>
      <c r="IPK417" s="9"/>
      <c r="IPL417" s="9"/>
      <c r="IPM417" s="9"/>
      <c r="IPN417" s="9"/>
      <c r="IPO417" s="9"/>
      <c r="IPP417" s="9"/>
      <c r="IPQ417" s="9"/>
      <c r="IPR417" s="9"/>
      <c r="IPS417" s="9"/>
      <c r="IPT417" s="9"/>
      <c r="IPU417" s="9"/>
      <c r="IPV417" s="9"/>
      <c r="IPW417" s="9"/>
      <c r="IPX417" s="9"/>
      <c r="IPY417" s="9"/>
      <c r="IPZ417" s="9"/>
      <c r="IQA417" s="9"/>
      <c r="IQB417" s="9"/>
      <c r="IQC417" s="9"/>
      <c r="IQD417" s="9"/>
      <c r="IQE417" s="9"/>
      <c r="IQF417" s="9"/>
      <c r="IQG417" s="9"/>
      <c r="IQH417" s="9"/>
      <c r="IQI417" s="9"/>
      <c r="IQJ417" s="9"/>
      <c r="IQK417" s="9"/>
      <c r="IQL417" s="9"/>
      <c r="IQM417" s="9"/>
      <c r="IQN417" s="9"/>
      <c r="IQO417" s="9"/>
      <c r="IQP417" s="9"/>
      <c r="IQQ417" s="9"/>
      <c r="IQR417" s="9"/>
      <c r="IQS417" s="9"/>
      <c r="IQT417" s="9"/>
      <c r="IQU417" s="9"/>
      <c r="IQV417" s="9"/>
      <c r="IQW417" s="9"/>
      <c r="IQX417" s="9"/>
      <c r="IQY417" s="9"/>
      <c r="IQZ417" s="9"/>
      <c r="IRA417" s="9"/>
      <c r="IRB417" s="9"/>
      <c r="IRC417" s="9"/>
      <c r="IRD417" s="9"/>
      <c r="IRE417" s="9"/>
      <c r="IRF417" s="9"/>
      <c r="IRG417" s="9"/>
      <c r="IRH417" s="9"/>
      <c r="IRI417" s="9"/>
      <c r="IRJ417" s="9"/>
      <c r="IRK417" s="9"/>
      <c r="IRL417" s="9"/>
      <c r="IRM417" s="9"/>
      <c r="IRN417" s="9"/>
      <c r="IRO417" s="9"/>
      <c r="IRP417" s="9"/>
      <c r="IRQ417" s="9"/>
      <c r="IRR417" s="9"/>
      <c r="IRS417" s="9"/>
      <c r="IRT417" s="9"/>
      <c r="IRU417" s="9"/>
      <c r="IRV417" s="9"/>
      <c r="IRW417" s="9"/>
      <c r="IRX417" s="9"/>
      <c r="IRY417" s="9"/>
      <c r="IRZ417" s="9"/>
      <c r="ISA417" s="9"/>
      <c r="ISB417" s="9"/>
      <c r="ISC417" s="9"/>
      <c r="ISD417" s="9"/>
      <c r="ISE417" s="9"/>
      <c r="ISF417" s="9"/>
      <c r="ISG417" s="9"/>
      <c r="ISH417" s="9"/>
      <c r="ISI417" s="9"/>
      <c r="ISJ417" s="9"/>
      <c r="ISK417" s="9"/>
      <c r="ISL417" s="9"/>
      <c r="ISM417" s="9"/>
      <c r="ISN417" s="9"/>
      <c r="ISO417" s="9"/>
      <c r="ISP417" s="9"/>
      <c r="ISQ417" s="9"/>
      <c r="ISR417" s="9"/>
      <c r="ISS417" s="9"/>
      <c r="IST417" s="9"/>
      <c r="ISU417" s="9"/>
      <c r="ISV417" s="9"/>
      <c r="ISW417" s="9"/>
      <c r="ISX417" s="9"/>
      <c r="ISY417" s="9"/>
      <c r="ISZ417" s="9"/>
      <c r="ITA417" s="9"/>
      <c r="ITB417" s="9"/>
      <c r="ITC417" s="9"/>
      <c r="ITD417" s="9"/>
      <c r="ITE417" s="9"/>
      <c r="ITF417" s="9"/>
      <c r="ITG417" s="9"/>
      <c r="ITH417" s="9"/>
      <c r="ITI417" s="9"/>
      <c r="ITJ417" s="9"/>
      <c r="ITK417" s="9"/>
      <c r="ITL417" s="9"/>
      <c r="ITM417" s="9"/>
      <c r="ITN417" s="9"/>
      <c r="ITO417" s="9"/>
      <c r="ITP417" s="9"/>
      <c r="ITQ417" s="9"/>
      <c r="ITR417" s="9"/>
      <c r="ITS417" s="9"/>
      <c r="ITT417" s="9"/>
      <c r="ITU417" s="9"/>
      <c r="ITV417" s="9"/>
      <c r="ITW417" s="9"/>
      <c r="ITX417" s="9"/>
      <c r="ITY417" s="9"/>
      <c r="ITZ417" s="9"/>
      <c r="IUA417" s="9"/>
      <c r="IUB417" s="9"/>
      <c r="IUC417" s="9"/>
      <c r="IUD417" s="9"/>
      <c r="IUE417" s="9"/>
      <c r="IUF417" s="9"/>
      <c r="IUG417" s="9"/>
      <c r="IUH417" s="9"/>
      <c r="IUI417" s="9"/>
      <c r="IUJ417" s="9"/>
      <c r="IUK417" s="9"/>
      <c r="IUL417" s="9"/>
      <c r="IUM417" s="9"/>
      <c r="IUN417" s="9"/>
      <c r="IUO417" s="9"/>
      <c r="IUP417" s="9"/>
      <c r="IUQ417" s="9"/>
      <c r="IUR417" s="9"/>
      <c r="IUS417" s="9"/>
      <c r="IUT417" s="9"/>
      <c r="IUU417" s="9"/>
      <c r="IUV417" s="9"/>
      <c r="IUW417" s="9"/>
      <c r="IUX417" s="9"/>
      <c r="IUY417" s="9"/>
      <c r="IUZ417" s="9"/>
      <c r="IVA417" s="9"/>
      <c r="IVB417" s="9"/>
      <c r="IVC417" s="9"/>
      <c r="IVD417" s="9"/>
      <c r="IVE417" s="9"/>
      <c r="IVF417" s="9"/>
      <c r="IVG417" s="9"/>
      <c r="IVH417" s="9"/>
      <c r="IVI417" s="9"/>
      <c r="IVJ417" s="9"/>
      <c r="IVK417" s="9"/>
      <c r="IVL417" s="9"/>
      <c r="IVM417" s="9"/>
      <c r="IVN417" s="9"/>
      <c r="IVO417" s="9"/>
      <c r="IVP417" s="9"/>
      <c r="IVQ417" s="9"/>
      <c r="IVR417" s="9"/>
      <c r="IVS417" s="9"/>
      <c r="IVT417" s="9"/>
      <c r="IVU417" s="9"/>
      <c r="IVV417" s="9"/>
      <c r="IVW417" s="9"/>
      <c r="IVX417" s="9"/>
      <c r="IVY417" s="9"/>
      <c r="IVZ417" s="9"/>
      <c r="IWA417" s="9"/>
      <c r="IWB417" s="9"/>
      <c r="IWC417" s="9"/>
      <c r="IWD417" s="9"/>
      <c r="IWE417" s="9"/>
      <c r="IWF417" s="9"/>
      <c r="IWG417" s="9"/>
      <c r="IWH417" s="9"/>
      <c r="IWI417" s="9"/>
      <c r="IWJ417" s="9"/>
      <c r="IWK417" s="9"/>
      <c r="IWL417" s="9"/>
      <c r="IWM417" s="9"/>
      <c r="IWN417" s="9"/>
      <c r="IWO417" s="9"/>
      <c r="IWP417" s="9"/>
      <c r="IWQ417" s="9"/>
      <c r="IWR417" s="9"/>
      <c r="IWS417" s="9"/>
      <c r="IWT417" s="9"/>
      <c r="IWU417" s="9"/>
      <c r="IWV417" s="9"/>
      <c r="IWW417" s="9"/>
      <c r="IWX417" s="9"/>
      <c r="IWY417" s="9"/>
      <c r="IWZ417" s="9"/>
      <c r="IXA417" s="9"/>
      <c r="IXB417" s="9"/>
      <c r="IXC417" s="9"/>
      <c r="IXD417" s="9"/>
      <c r="IXE417" s="9"/>
      <c r="IXF417" s="9"/>
      <c r="IXG417" s="9"/>
      <c r="IXH417" s="9"/>
      <c r="IXI417" s="9"/>
      <c r="IXJ417" s="9"/>
      <c r="IXK417" s="9"/>
      <c r="IXL417" s="9"/>
      <c r="IXM417" s="9"/>
      <c r="IXN417" s="9"/>
      <c r="IXO417" s="9"/>
      <c r="IXP417" s="9"/>
      <c r="IXQ417" s="9"/>
      <c r="IXR417" s="9"/>
      <c r="IXS417" s="9"/>
      <c r="IXT417" s="9"/>
      <c r="IXU417" s="9"/>
      <c r="IXV417" s="9"/>
      <c r="IXW417" s="9"/>
      <c r="IXX417" s="9"/>
      <c r="IXY417" s="9"/>
      <c r="IXZ417" s="9"/>
      <c r="IYA417" s="9"/>
      <c r="IYB417" s="9"/>
      <c r="IYC417" s="9"/>
      <c r="IYD417" s="9"/>
      <c r="IYE417" s="9"/>
      <c r="IYF417" s="9"/>
      <c r="IYG417" s="9"/>
      <c r="IYH417" s="9"/>
      <c r="IYI417" s="9"/>
      <c r="IYJ417" s="9"/>
      <c r="IYK417" s="9"/>
      <c r="IYL417" s="9"/>
      <c r="IYM417" s="9"/>
      <c r="IYN417" s="9"/>
      <c r="IYO417" s="9"/>
      <c r="IYP417" s="9"/>
      <c r="IYQ417" s="9"/>
      <c r="IYR417" s="9"/>
      <c r="IYS417" s="9"/>
      <c r="IYT417" s="9"/>
      <c r="IYU417" s="9"/>
      <c r="IYV417" s="9"/>
      <c r="IYW417" s="9"/>
      <c r="IYX417" s="9"/>
      <c r="IYY417" s="9"/>
      <c r="IYZ417" s="9"/>
      <c r="IZA417" s="9"/>
      <c r="IZB417" s="9"/>
      <c r="IZC417" s="9"/>
      <c r="IZD417" s="9"/>
      <c r="IZE417" s="9"/>
      <c r="IZF417" s="9"/>
      <c r="IZG417" s="9"/>
      <c r="IZH417" s="9"/>
      <c r="IZI417" s="9"/>
      <c r="IZJ417" s="9"/>
      <c r="IZK417" s="9"/>
      <c r="IZL417" s="9"/>
      <c r="IZM417" s="9"/>
      <c r="IZN417" s="9"/>
      <c r="IZO417" s="9"/>
      <c r="IZP417" s="9"/>
      <c r="IZQ417" s="9"/>
      <c r="IZR417" s="9"/>
      <c r="IZS417" s="9"/>
      <c r="IZT417" s="9"/>
      <c r="IZU417" s="9"/>
      <c r="IZV417" s="9"/>
      <c r="IZW417" s="9"/>
      <c r="IZX417" s="9"/>
      <c r="IZY417" s="9"/>
      <c r="IZZ417" s="9"/>
      <c r="JAA417" s="9"/>
      <c r="JAB417" s="9"/>
      <c r="JAC417" s="9"/>
      <c r="JAD417" s="9"/>
      <c r="JAE417" s="9"/>
      <c r="JAF417" s="9"/>
      <c r="JAG417" s="9"/>
      <c r="JAH417" s="9"/>
      <c r="JAI417" s="9"/>
      <c r="JAJ417" s="9"/>
      <c r="JAK417" s="9"/>
      <c r="JAL417" s="9"/>
      <c r="JAM417" s="9"/>
      <c r="JAN417" s="9"/>
      <c r="JAO417" s="9"/>
      <c r="JAP417" s="9"/>
      <c r="JAQ417" s="9"/>
      <c r="JAR417" s="9"/>
      <c r="JAS417" s="9"/>
      <c r="JAT417" s="9"/>
      <c r="JAU417" s="9"/>
      <c r="JAV417" s="9"/>
      <c r="JAW417" s="9"/>
      <c r="JAX417" s="9"/>
      <c r="JAY417" s="9"/>
      <c r="JAZ417" s="9"/>
      <c r="JBA417" s="9"/>
      <c r="JBB417" s="9"/>
      <c r="JBC417" s="9"/>
      <c r="JBD417" s="9"/>
      <c r="JBE417" s="9"/>
      <c r="JBF417" s="9"/>
      <c r="JBG417" s="9"/>
      <c r="JBH417" s="9"/>
      <c r="JBI417" s="9"/>
      <c r="JBJ417" s="9"/>
      <c r="JBK417" s="9"/>
      <c r="JBL417" s="9"/>
      <c r="JBM417" s="9"/>
      <c r="JBN417" s="9"/>
      <c r="JBO417" s="9"/>
      <c r="JBP417" s="9"/>
      <c r="JBQ417" s="9"/>
      <c r="JBR417" s="9"/>
      <c r="JBS417" s="9"/>
      <c r="JBT417" s="9"/>
      <c r="JBU417" s="9"/>
      <c r="JBV417" s="9"/>
      <c r="JBW417" s="9"/>
      <c r="JBX417" s="9"/>
      <c r="JBY417" s="9"/>
      <c r="JBZ417" s="9"/>
      <c r="JCA417" s="9"/>
      <c r="JCB417" s="9"/>
      <c r="JCC417" s="9"/>
      <c r="JCD417" s="9"/>
      <c r="JCE417" s="9"/>
      <c r="JCF417" s="9"/>
      <c r="JCG417" s="9"/>
      <c r="JCH417" s="9"/>
      <c r="JCI417" s="9"/>
      <c r="JCJ417" s="9"/>
      <c r="JCK417" s="9"/>
      <c r="JCL417" s="9"/>
      <c r="JCM417" s="9"/>
      <c r="JCN417" s="9"/>
      <c r="JCO417" s="9"/>
      <c r="JCP417" s="9"/>
      <c r="JCQ417" s="9"/>
      <c r="JCR417" s="9"/>
      <c r="JCS417" s="9"/>
      <c r="JCT417" s="9"/>
      <c r="JCU417" s="9"/>
      <c r="JCV417" s="9"/>
      <c r="JCW417" s="9"/>
      <c r="JCX417" s="9"/>
      <c r="JCY417" s="9"/>
      <c r="JCZ417" s="9"/>
      <c r="JDA417" s="9"/>
      <c r="JDB417" s="9"/>
      <c r="JDC417" s="9"/>
      <c r="JDD417" s="9"/>
      <c r="JDE417" s="9"/>
      <c r="JDF417" s="9"/>
      <c r="JDG417" s="9"/>
      <c r="JDH417" s="9"/>
      <c r="JDI417" s="9"/>
      <c r="JDJ417" s="9"/>
      <c r="JDK417" s="9"/>
      <c r="JDL417" s="9"/>
      <c r="JDM417" s="9"/>
      <c r="JDN417" s="9"/>
      <c r="JDO417" s="9"/>
      <c r="JDP417" s="9"/>
      <c r="JDQ417" s="9"/>
      <c r="JDR417" s="9"/>
      <c r="JDS417" s="9"/>
      <c r="JDT417" s="9"/>
      <c r="JDU417" s="9"/>
      <c r="JDV417" s="9"/>
      <c r="JDW417" s="9"/>
      <c r="JDX417" s="9"/>
      <c r="JDY417" s="9"/>
      <c r="JDZ417" s="9"/>
      <c r="JEA417" s="9"/>
      <c r="JEB417" s="9"/>
      <c r="JEC417" s="9"/>
      <c r="JED417" s="9"/>
      <c r="JEE417" s="9"/>
      <c r="JEF417" s="9"/>
      <c r="JEG417" s="9"/>
      <c r="JEH417" s="9"/>
      <c r="JEI417" s="9"/>
      <c r="JEJ417" s="9"/>
      <c r="JEK417" s="9"/>
      <c r="JEL417" s="9"/>
      <c r="JEM417" s="9"/>
      <c r="JEN417" s="9"/>
      <c r="JEO417" s="9"/>
      <c r="JEP417" s="9"/>
      <c r="JEQ417" s="9"/>
      <c r="JER417" s="9"/>
      <c r="JES417" s="9"/>
      <c r="JET417" s="9"/>
      <c r="JEU417" s="9"/>
      <c r="JEV417" s="9"/>
      <c r="JEW417" s="9"/>
      <c r="JEX417" s="9"/>
      <c r="JEY417" s="9"/>
      <c r="JEZ417" s="9"/>
      <c r="JFA417" s="9"/>
      <c r="JFB417" s="9"/>
      <c r="JFC417" s="9"/>
      <c r="JFD417" s="9"/>
      <c r="JFE417" s="9"/>
      <c r="JFF417" s="9"/>
      <c r="JFG417" s="9"/>
      <c r="JFH417" s="9"/>
      <c r="JFI417" s="9"/>
      <c r="JFJ417" s="9"/>
      <c r="JFK417" s="9"/>
      <c r="JFL417" s="9"/>
      <c r="JFM417" s="9"/>
      <c r="JFN417" s="9"/>
      <c r="JFO417" s="9"/>
      <c r="JFP417" s="9"/>
      <c r="JFQ417" s="9"/>
      <c r="JFR417" s="9"/>
      <c r="JFS417" s="9"/>
      <c r="JFT417" s="9"/>
      <c r="JFU417" s="9"/>
      <c r="JFV417" s="9"/>
      <c r="JFW417" s="9"/>
      <c r="JFX417" s="9"/>
      <c r="JFY417" s="9"/>
      <c r="JFZ417" s="9"/>
      <c r="JGA417" s="9"/>
      <c r="JGB417" s="9"/>
      <c r="JGC417" s="9"/>
      <c r="JGD417" s="9"/>
      <c r="JGE417" s="9"/>
      <c r="JGF417" s="9"/>
      <c r="JGG417" s="9"/>
      <c r="JGH417" s="9"/>
      <c r="JGI417" s="9"/>
      <c r="JGJ417" s="9"/>
      <c r="JGK417" s="9"/>
      <c r="JGL417" s="9"/>
      <c r="JGM417" s="9"/>
      <c r="JGN417" s="9"/>
      <c r="JGO417" s="9"/>
      <c r="JGP417" s="9"/>
      <c r="JGQ417" s="9"/>
      <c r="JGR417" s="9"/>
      <c r="JGS417" s="9"/>
      <c r="JGT417" s="9"/>
      <c r="JGU417" s="9"/>
      <c r="JGV417" s="9"/>
      <c r="JGW417" s="9"/>
      <c r="JGX417" s="9"/>
      <c r="JGY417" s="9"/>
      <c r="JGZ417" s="9"/>
      <c r="JHA417" s="9"/>
      <c r="JHB417" s="9"/>
      <c r="JHC417" s="9"/>
      <c r="JHD417" s="9"/>
      <c r="JHE417" s="9"/>
      <c r="JHF417" s="9"/>
      <c r="JHG417" s="9"/>
      <c r="JHH417" s="9"/>
      <c r="JHI417" s="9"/>
      <c r="JHJ417" s="9"/>
      <c r="JHK417" s="9"/>
      <c r="JHL417" s="9"/>
      <c r="JHM417" s="9"/>
      <c r="JHN417" s="9"/>
      <c r="JHO417" s="9"/>
      <c r="JHP417" s="9"/>
      <c r="JHQ417" s="9"/>
      <c r="JHR417" s="9"/>
      <c r="JHS417" s="9"/>
      <c r="JHT417" s="9"/>
      <c r="JHU417" s="9"/>
      <c r="JHV417" s="9"/>
      <c r="JHW417" s="9"/>
      <c r="JHX417" s="9"/>
      <c r="JHY417" s="9"/>
      <c r="JHZ417" s="9"/>
      <c r="JIA417" s="9"/>
      <c r="JIB417" s="9"/>
      <c r="JIC417" s="9"/>
      <c r="JID417" s="9"/>
      <c r="JIE417" s="9"/>
      <c r="JIF417" s="9"/>
      <c r="JIG417" s="9"/>
      <c r="JIH417" s="9"/>
      <c r="JII417" s="9"/>
      <c r="JIJ417" s="9"/>
      <c r="JIK417" s="9"/>
      <c r="JIL417" s="9"/>
      <c r="JIM417" s="9"/>
      <c r="JIN417" s="9"/>
      <c r="JIO417" s="9"/>
      <c r="JIP417" s="9"/>
      <c r="JIQ417" s="9"/>
      <c r="JIR417" s="9"/>
      <c r="JIS417" s="9"/>
      <c r="JIT417" s="9"/>
      <c r="JIU417" s="9"/>
      <c r="JIV417" s="9"/>
      <c r="JIW417" s="9"/>
      <c r="JIX417" s="9"/>
      <c r="JIY417" s="9"/>
      <c r="JIZ417" s="9"/>
      <c r="JJA417" s="9"/>
      <c r="JJB417" s="9"/>
      <c r="JJC417" s="9"/>
      <c r="JJD417" s="9"/>
      <c r="JJE417" s="9"/>
      <c r="JJF417" s="9"/>
      <c r="JJG417" s="9"/>
      <c r="JJH417" s="9"/>
      <c r="JJI417" s="9"/>
      <c r="JJJ417" s="9"/>
      <c r="JJK417" s="9"/>
      <c r="JJL417" s="9"/>
      <c r="JJM417" s="9"/>
      <c r="JJN417" s="9"/>
      <c r="JJO417" s="9"/>
      <c r="JJP417" s="9"/>
      <c r="JJQ417" s="9"/>
      <c r="JJR417" s="9"/>
      <c r="JJS417" s="9"/>
      <c r="JJT417" s="9"/>
      <c r="JJU417" s="9"/>
      <c r="JJV417" s="9"/>
      <c r="JJW417" s="9"/>
      <c r="JJX417" s="9"/>
      <c r="JJY417" s="9"/>
      <c r="JJZ417" s="9"/>
      <c r="JKA417" s="9"/>
      <c r="JKB417" s="9"/>
      <c r="JKC417" s="9"/>
      <c r="JKD417" s="9"/>
      <c r="JKE417" s="9"/>
      <c r="JKF417" s="9"/>
      <c r="JKG417" s="9"/>
      <c r="JKH417" s="9"/>
      <c r="JKI417" s="9"/>
      <c r="JKJ417" s="9"/>
      <c r="JKK417" s="9"/>
      <c r="JKL417" s="9"/>
      <c r="JKM417" s="9"/>
      <c r="JKN417" s="9"/>
      <c r="JKO417" s="9"/>
      <c r="JKP417" s="9"/>
      <c r="JKQ417" s="9"/>
      <c r="JKR417" s="9"/>
      <c r="JKS417" s="9"/>
      <c r="JKT417" s="9"/>
      <c r="JKU417" s="9"/>
      <c r="JKV417" s="9"/>
      <c r="JKW417" s="9"/>
      <c r="JKX417" s="9"/>
      <c r="JKY417" s="9"/>
      <c r="JKZ417" s="9"/>
      <c r="JLA417" s="9"/>
      <c r="JLB417" s="9"/>
      <c r="JLC417" s="9"/>
      <c r="JLD417" s="9"/>
      <c r="JLE417" s="9"/>
      <c r="JLF417" s="9"/>
      <c r="JLG417" s="9"/>
      <c r="JLH417" s="9"/>
      <c r="JLI417" s="9"/>
      <c r="JLJ417" s="9"/>
      <c r="JLK417" s="9"/>
      <c r="JLL417" s="9"/>
      <c r="JLM417" s="9"/>
      <c r="JLN417" s="9"/>
      <c r="JLO417" s="9"/>
      <c r="JLP417" s="9"/>
      <c r="JLQ417" s="9"/>
      <c r="JLR417" s="9"/>
      <c r="JLS417" s="9"/>
      <c r="JLT417" s="9"/>
      <c r="JLU417" s="9"/>
      <c r="JLV417" s="9"/>
      <c r="JLW417" s="9"/>
      <c r="JLX417" s="9"/>
      <c r="JLY417" s="9"/>
      <c r="JLZ417" s="9"/>
      <c r="JMA417" s="9"/>
      <c r="JMB417" s="9"/>
      <c r="JMC417" s="9"/>
      <c r="JMD417" s="9"/>
      <c r="JME417" s="9"/>
      <c r="JMF417" s="9"/>
      <c r="JMG417" s="9"/>
      <c r="JMH417" s="9"/>
      <c r="JMI417" s="9"/>
      <c r="JMJ417" s="9"/>
      <c r="JMK417" s="9"/>
      <c r="JML417" s="9"/>
      <c r="JMM417" s="9"/>
      <c r="JMN417" s="9"/>
      <c r="JMO417" s="9"/>
      <c r="JMP417" s="9"/>
      <c r="JMQ417" s="9"/>
      <c r="JMR417" s="9"/>
      <c r="JMS417" s="9"/>
      <c r="JMT417" s="9"/>
      <c r="JMU417" s="9"/>
      <c r="JMV417" s="9"/>
      <c r="JMW417" s="9"/>
      <c r="JMX417" s="9"/>
      <c r="JMY417" s="9"/>
      <c r="JMZ417" s="9"/>
      <c r="JNA417" s="9"/>
      <c r="JNB417" s="9"/>
      <c r="JNC417" s="9"/>
      <c r="JND417" s="9"/>
      <c r="JNE417" s="9"/>
      <c r="JNF417" s="9"/>
      <c r="JNG417" s="9"/>
      <c r="JNH417" s="9"/>
      <c r="JNI417" s="9"/>
      <c r="JNJ417" s="9"/>
      <c r="JNK417" s="9"/>
      <c r="JNL417" s="9"/>
      <c r="JNM417" s="9"/>
      <c r="JNN417" s="9"/>
      <c r="JNO417" s="9"/>
      <c r="JNP417" s="9"/>
      <c r="JNQ417" s="9"/>
      <c r="JNR417" s="9"/>
      <c r="JNS417" s="9"/>
      <c r="JNT417" s="9"/>
      <c r="JNU417" s="9"/>
      <c r="JNV417" s="9"/>
      <c r="JNW417" s="9"/>
      <c r="JNX417" s="9"/>
      <c r="JNY417" s="9"/>
      <c r="JNZ417" s="9"/>
      <c r="JOA417" s="9"/>
      <c r="JOB417" s="9"/>
      <c r="JOC417" s="9"/>
      <c r="JOD417" s="9"/>
      <c r="JOE417" s="9"/>
      <c r="JOF417" s="9"/>
      <c r="JOG417" s="9"/>
      <c r="JOH417" s="9"/>
      <c r="JOI417" s="9"/>
      <c r="JOJ417" s="9"/>
      <c r="JOK417" s="9"/>
      <c r="JOL417" s="9"/>
      <c r="JOM417" s="9"/>
      <c r="JON417" s="9"/>
      <c r="JOO417" s="9"/>
      <c r="JOP417" s="9"/>
      <c r="JOQ417" s="9"/>
      <c r="JOR417" s="9"/>
      <c r="JOS417" s="9"/>
      <c r="JOT417" s="9"/>
      <c r="JOU417" s="9"/>
      <c r="JOV417" s="9"/>
      <c r="JOW417" s="9"/>
      <c r="JOX417" s="9"/>
      <c r="JOY417" s="9"/>
      <c r="JOZ417" s="9"/>
      <c r="JPA417" s="9"/>
      <c r="JPB417" s="9"/>
      <c r="JPC417" s="9"/>
      <c r="JPD417" s="9"/>
      <c r="JPE417" s="9"/>
      <c r="JPF417" s="9"/>
      <c r="JPG417" s="9"/>
      <c r="JPH417" s="9"/>
      <c r="JPI417" s="9"/>
      <c r="JPJ417" s="9"/>
      <c r="JPK417" s="9"/>
      <c r="JPL417" s="9"/>
      <c r="JPM417" s="9"/>
      <c r="JPN417" s="9"/>
      <c r="JPO417" s="9"/>
      <c r="JPP417" s="9"/>
      <c r="JPQ417" s="9"/>
      <c r="JPR417" s="9"/>
      <c r="JPS417" s="9"/>
      <c r="JPT417" s="9"/>
      <c r="JPU417" s="9"/>
      <c r="JPV417" s="9"/>
      <c r="JPW417" s="9"/>
      <c r="JPX417" s="9"/>
      <c r="JPY417" s="9"/>
      <c r="JPZ417" s="9"/>
      <c r="JQA417" s="9"/>
      <c r="JQB417" s="9"/>
      <c r="JQC417" s="9"/>
      <c r="JQD417" s="9"/>
      <c r="JQE417" s="9"/>
      <c r="JQF417" s="9"/>
      <c r="JQG417" s="9"/>
      <c r="JQH417" s="9"/>
      <c r="JQI417" s="9"/>
      <c r="JQJ417" s="9"/>
      <c r="JQK417" s="9"/>
      <c r="JQL417" s="9"/>
      <c r="JQM417" s="9"/>
      <c r="JQN417" s="9"/>
      <c r="JQO417" s="9"/>
      <c r="JQP417" s="9"/>
      <c r="JQQ417" s="9"/>
      <c r="JQR417" s="9"/>
      <c r="JQS417" s="9"/>
      <c r="JQT417" s="9"/>
      <c r="JQU417" s="9"/>
      <c r="JQV417" s="9"/>
      <c r="JQW417" s="9"/>
      <c r="JQX417" s="9"/>
      <c r="JQY417" s="9"/>
      <c r="JQZ417" s="9"/>
      <c r="JRA417" s="9"/>
      <c r="JRB417" s="9"/>
      <c r="JRC417" s="9"/>
      <c r="JRD417" s="9"/>
      <c r="JRE417" s="9"/>
      <c r="JRF417" s="9"/>
      <c r="JRG417" s="9"/>
      <c r="JRH417" s="9"/>
      <c r="JRI417" s="9"/>
      <c r="JRJ417" s="9"/>
      <c r="JRK417" s="9"/>
      <c r="JRL417" s="9"/>
      <c r="JRM417" s="9"/>
      <c r="JRN417" s="9"/>
      <c r="JRO417" s="9"/>
      <c r="JRP417" s="9"/>
      <c r="JRQ417" s="9"/>
      <c r="JRR417" s="9"/>
      <c r="JRS417" s="9"/>
      <c r="JRT417" s="9"/>
      <c r="JRU417" s="9"/>
      <c r="JRV417" s="9"/>
      <c r="JRW417" s="9"/>
      <c r="JRX417" s="9"/>
      <c r="JRY417" s="9"/>
      <c r="JRZ417" s="9"/>
      <c r="JSA417" s="9"/>
      <c r="JSB417" s="9"/>
      <c r="JSC417" s="9"/>
      <c r="JSD417" s="9"/>
      <c r="JSE417" s="9"/>
      <c r="JSF417" s="9"/>
      <c r="JSG417" s="9"/>
      <c r="JSH417" s="9"/>
      <c r="JSI417" s="9"/>
      <c r="JSJ417" s="9"/>
      <c r="JSK417" s="9"/>
      <c r="JSL417" s="9"/>
      <c r="JSM417" s="9"/>
      <c r="JSN417" s="9"/>
      <c r="JSO417" s="9"/>
      <c r="JSP417" s="9"/>
      <c r="JSQ417" s="9"/>
      <c r="JSR417" s="9"/>
      <c r="JSS417" s="9"/>
      <c r="JST417" s="9"/>
      <c r="JSU417" s="9"/>
      <c r="JSV417" s="9"/>
      <c r="JSW417" s="9"/>
      <c r="JSX417" s="9"/>
      <c r="JSY417" s="9"/>
      <c r="JSZ417" s="9"/>
      <c r="JTA417" s="9"/>
      <c r="JTB417" s="9"/>
      <c r="JTC417" s="9"/>
      <c r="JTD417" s="9"/>
      <c r="JTE417" s="9"/>
      <c r="JTF417" s="9"/>
      <c r="JTG417" s="9"/>
      <c r="JTH417" s="9"/>
      <c r="JTI417" s="9"/>
      <c r="JTJ417" s="9"/>
      <c r="JTK417" s="9"/>
      <c r="JTL417" s="9"/>
      <c r="JTM417" s="9"/>
      <c r="JTN417" s="9"/>
      <c r="JTO417" s="9"/>
      <c r="JTP417" s="9"/>
      <c r="JTQ417" s="9"/>
      <c r="JTR417" s="9"/>
      <c r="JTS417" s="9"/>
      <c r="JTT417" s="9"/>
      <c r="JTU417" s="9"/>
      <c r="JTV417" s="9"/>
      <c r="JTW417" s="9"/>
      <c r="JTX417" s="9"/>
      <c r="JTY417" s="9"/>
      <c r="JTZ417" s="9"/>
      <c r="JUA417" s="9"/>
      <c r="JUB417" s="9"/>
      <c r="JUC417" s="9"/>
      <c r="JUD417" s="9"/>
      <c r="JUE417" s="9"/>
      <c r="JUF417" s="9"/>
      <c r="JUG417" s="9"/>
      <c r="JUH417" s="9"/>
      <c r="JUI417" s="9"/>
      <c r="JUJ417" s="9"/>
      <c r="JUK417" s="9"/>
      <c r="JUL417" s="9"/>
      <c r="JUM417" s="9"/>
      <c r="JUN417" s="9"/>
      <c r="JUO417" s="9"/>
      <c r="JUP417" s="9"/>
      <c r="JUQ417" s="9"/>
      <c r="JUR417" s="9"/>
      <c r="JUS417" s="9"/>
      <c r="JUT417" s="9"/>
      <c r="JUU417" s="9"/>
      <c r="JUV417" s="9"/>
      <c r="JUW417" s="9"/>
      <c r="JUX417" s="9"/>
      <c r="JUY417" s="9"/>
      <c r="JUZ417" s="9"/>
      <c r="JVA417" s="9"/>
      <c r="JVB417" s="9"/>
      <c r="JVC417" s="9"/>
      <c r="JVD417" s="9"/>
      <c r="JVE417" s="9"/>
      <c r="JVF417" s="9"/>
      <c r="JVG417" s="9"/>
      <c r="JVH417" s="9"/>
      <c r="JVI417" s="9"/>
      <c r="JVJ417" s="9"/>
      <c r="JVK417" s="9"/>
      <c r="JVL417" s="9"/>
      <c r="JVM417" s="9"/>
      <c r="JVN417" s="9"/>
      <c r="JVO417" s="9"/>
      <c r="JVP417" s="9"/>
      <c r="JVQ417" s="9"/>
      <c r="JVR417" s="9"/>
      <c r="JVS417" s="9"/>
      <c r="JVT417" s="9"/>
      <c r="JVU417" s="9"/>
      <c r="JVV417" s="9"/>
      <c r="JVW417" s="9"/>
      <c r="JVX417" s="9"/>
      <c r="JVY417" s="9"/>
      <c r="JVZ417" s="9"/>
      <c r="JWA417" s="9"/>
      <c r="JWB417" s="9"/>
      <c r="JWC417" s="9"/>
      <c r="JWD417" s="9"/>
      <c r="JWE417" s="9"/>
      <c r="JWF417" s="9"/>
      <c r="JWG417" s="9"/>
      <c r="JWH417" s="9"/>
      <c r="JWI417" s="9"/>
      <c r="JWJ417" s="9"/>
      <c r="JWK417" s="9"/>
      <c r="JWL417" s="9"/>
      <c r="JWM417" s="9"/>
      <c r="JWN417" s="9"/>
      <c r="JWO417" s="9"/>
      <c r="JWP417" s="9"/>
      <c r="JWQ417" s="9"/>
      <c r="JWR417" s="9"/>
      <c r="JWS417" s="9"/>
      <c r="JWT417" s="9"/>
      <c r="JWU417" s="9"/>
      <c r="JWV417" s="9"/>
      <c r="JWW417" s="9"/>
      <c r="JWX417" s="9"/>
      <c r="JWY417" s="9"/>
      <c r="JWZ417" s="9"/>
      <c r="JXA417" s="9"/>
      <c r="JXB417" s="9"/>
      <c r="JXC417" s="9"/>
      <c r="JXD417" s="9"/>
      <c r="JXE417" s="9"/>
      <c r="JXF417" s="9"/>
      <c r="JXG417" s="9"/>
      <c r="JXH417" s="9"/>
      <c r="JXI417" s="9"/>
      <c r="JXJ417" s="9"/>
      <c r="JXK417" s="9"/>
      <c r="JXL417" s="9"/>
      <c r="JXM417" s="9"/>
      <c r="JXN417" s="9"/>
      <c r="JXO417" s="9"/>
      <c r="JXP417" s="9"/>
      <c r="JXQ417" s="9"/>
      <c r="JXR417" s="9"/>
      <c r="JXS417" s="9"/>
      <c r="JXT417" s="9"/>
      <c r="JXU417" s="9"/>
      <c r="JXV417" s="9"/>
      <c r="JXW417" s="9"/>
      <c r="JXX417" s="9"/>
      <c r="JXY417" s="9"/>
      <c r="JXZ417" s="9"/>
      <c r="JYA417" s="9"/>
      <c r="JYB417" s="9"/>
      <c r="JYC417" s="9"/>
      <c r="JYD417" s="9"/>
      <c r="JYE417" s="9"/>
      <c r="JYF417" s="9"/>
      <c r="JYG417" s="9"/>
      <c r="JYH417" s="9"/>
      <c r="JYI417" s="9"/>
      <c r="JYJ417" s="9"/>
      <c r="JYK417" s="9"/>
      <c r="JYL417" s="9"/>
      <c r="JYM417" s="9"/>
      <c r="JYN417" s="9"/>
      <c r="JYO417" s="9"/>
      <c r="JYP417" s="9"/>
      <c r="JYQ417" s="9"/>
      <c r="JYR417" s="9"/>
      <c r="JYS417" s="9"/>
      <c r="JYT417" s="9"/>
      <c r="JYU417" s="9"/>
      <c r="JYV417" s="9"/>
      <c r="JYW417" s="9"/>
      <c r="JYX417" s="9"/>
      <c r="JYY417" s="9"/>
      <c r="JYZ417" s="9"/>
      <c r="JZA417" s="9"/>
      <c r="JZB417" s="9"/>
      <c r="JZC417" s="9"/>
      <c r="JZD417" s="9"/>
      <c r="JZE417" s="9"/>
      <c r="JZF417" s="9"/>
      <c r="JZG417" s="9"/>
      <c r="JZH417" s="9"/>
      <c r="JZI417" s="9"/>
      <c r="JZJ417" s="9"/>
      <c r="JZK417" s="9"/>
      <c r="JZL417" s="9"/>
      <c r="JZM417" s="9"/>
      <c r="JZN417" s="9"/>
      <c r="JZO417" s="9"/>
      <c r="JZP417" s="9"/>
      <c r="JZQ417" s="9"/>
      <c r="JZR417" s="9"/>
      <c r="JZS417" s="9"/>
      <c r="JZT417" s="9"/>
      <c r="JZU417" s="9"/>
      <c r="JZV417" s="9"/>
      <c r="JZW417" s="9"/>
      <c r="JZX417" s="9"/>
      <c r="JZY417" s="9"/>
      <c r="JZZ417" s="9"/>
      <c r="KAA417" s="9"/>
      <c r="KAB417" s="9"/>
      <c r="KAC417" s="9"/>
      <c r="KAD417" s="9"/>
      <c r="KAE417" s="9"/>
      <c r="KAF417" s="9"/>
      <c r="KAG417" s="9"/>
      <c r="KAH417" s="9"/>
      <c r="KAI417" s="9"/>
      <c r="KAJ417" s="9"/>
      <c r="KAK417" s="9"/>
      <c r="KAL417" s="9"/>
      <c r="KAM417" s="9"/>
      <c r="KAN417" s="9"/>
      <c r="KAO417" s="9"/>
      <c r="KAP417" s="9"/>
      <c r="KAQ417" s="9"/>
      <c r="KAR417" s="9"/>
      <c r="KAS417" s="9"/>
      <c r="KAT417" s="9"/>
      <c r="KAU417" s="9"/>
      <c r="KAV417" s="9"/>
      <c r="KAW417" s="9"/>
      <c r="KAX417" s="9"/>
      <c r="KAY417" s="9"/>
      <c r="KAZ417" s="9"/>
      <c r="KBA417" s="9"/>
      <c r="KBB417" s="9"/>
      <c r="KBC417" s="9"/>
      <c r="KBD417" s="9"/>
      <c r="KBE417" s="9"/>
      <c r="KBF417" s="9"/>
      <c r="KBG417" s="9"/>
      <c r="KBH417" s="9"/>
      <c r="KBI417" s="9"/>
      <c r="KBJ417" s="9"/>
      <c r="KBK417" s="9"/>
      <c r="KBL417" s="9"/>
      <c r="KBM417" s="9"/>
      <c r="KBN417" s="9"/>
      <c r="KBO417" s="9"/>
      <c r="KBP417" s="9"/>
      <c r="KBQ417" s="9"/>
      <c r="KBR417" s="9"/>
      <c r="KBS417" s="9"/>
      <c r="KBT417" s="9"/>
      <c r="KBU417" s="9"/>
      <c r="KBV417" s="9"/>
      <c r="KBW417" s="9"/>
      <c r="KBX417" s="9"/>
      <c r="KBY417" s="9"/>
      <c r="KBZ417" s="9"/>
      <c r="KCA417" s="9"/>
      <c r="KCB417" s="9"/>
      <c r="KCC417" s="9"/>
      <c r="KCD417" s="9"/>
      <c r="KCE417" s="9"/>
      <c r="KCF417" s="9"/>
      <c r="KCG417" s="9"/>
      <c r="KCH417" s="9"/>
      <c r="KCI417" s="9"/>
      <c r="KCJ417" s="9"/>
      <c r="KCK417" s="9"/>
      <c r="KCL417" s="9"/>
      <c r="KCM417" s="9"/>
      <c r="KCN417" s="9"/>
      <c r="KCO417" s="9"/>
      <c r="KCP417" s="9"/>
      <c r="KCQ417" s="9"/>
      <c r="KCR417" s="9"/>
      <c r="KCS417" s="9"/>
      <c r="KCT417" s="9"/>
      <c r="KCU417" s="9"/>
      <c r="KCV417" s="9"/>
      <c r="KCW417" s="9"/>
      <c r="KCX417" s="9"/>
      <c r="KCY417" s="9"/>
      <c r="KCZ417" s="9"/>
      <c r="KDA417" s="9"/>
      <c r="KDB417" s="9"/>
      <c r="KDC417" s="9"/>
      <c r="KDD417" s="9"/>
      <c r="KDE417" s="9"/>
      <c r="KDF417" s="9"/>
      <c r="KDG417" s="9"/>
      <c r="KDH417" s="9"/>
      <c r="KDI417" s="9"/>
      <c r="KDJ417" s="9"/>
      <c r="KDK417" s="9"/>
      <c r="KDL417" s="9"/>
      <c r="KDM417" s="9"/>
      <c r="KDN417" s="9"/>
      <c r="KDO417" s="9"/>
      <c r="KDP417" s="9"/>
      <c r="KDQ417" s="9"/>
      <c r="KDR417" s="9"/>
      <c r="KDS417" s="9"/>
      <c r="KDT417" s="9"/>
      <c r="KDU417" s="9"/>
      <c r="KDV417" s="9"/>
      <c r="KDW417" s="9"/>
      <c r="KDX417" s="9"/>
      <c r="KDY417" s="9"/>
      <c r="KDZ417" s="9"/>
      <c r="KEA417" s="9"/>
      <c r="KEB417" s="9"/>
      <c r="KEC417" s="9"/>
      <c r="KED417" s="9"/>
      <c r="KEE417" s="9"/>
      <c r="KEF417" s="9"/>
      <c r="KEG417" s="9"/>
      <c r="KEH417" s="9"/>
      <c r="KEI417" s="9"/>
      <c r="KEJ417" s="9"/>
      <c r="KEK417" s="9"/>
      <c r="KEL417" s="9"/>
      <c r="KEM417" s="9"/>
      <c r="KEN417" s="9"/>
      <c r="KEO417" s="9"/>
      <c r="KEP417" s="9"/>
      <c r="KEQ417" s="9"/>
      <c r="KER417" s="9"/>
      <c r="KES417" s="9"/>
      <c r="KET417" s="9"/>
      <c r="KEU417" s="9"/>
      <c r="KEV417" s="9"/>
      <c r="KEW417" s="9"/>
      <c r="KEX417" s="9"/>
      <c r="KEY417" s="9"/>
      <c r="KEZ417" s="9"/>
      <c r="KFA417" s="9"/>
      <c r="KFB417" s="9"/>
      <c r="KFC417" s="9"/>
      <c r="KFD417" s="9"/>
      <c r="KFE417" s="9"/>
      <c r="KFF417" s="9"/>
      <c r="KFG417" s="9"/>
      <c r="KFH417" s="9"/>
      <c r="KFI417" s="9"/>
      <c r="KFJ417" s="9"/>
      <c r="KFK417" s="9"/>
      <c r="KFL417" s="9"/>
      <c r="KFM417" s="9"/>
      <c r="KFN417" s="9"/>
      <c r="KFO417" s="9"/>
      <c r="KFP417" s="9"/>
      <c r="KFQ417" s="9"/>
      <c r="KFR417" s="9"/>
      <c r="KFS417" s="9"/>
      <c r="KFT417" s="9"/>
      <c r="KFU417" s="9"/>
      <c r="KFV417" s="9"/>
      <c r="KFW417" s="9"/>
      <c r="KFX417" s="9"/>
      <c r="KFY417" s="9"/>
      <c r="KFZ417" s="9"/>
      <c r="KGA417" s="9"/>
      <c r="KGB417" s="9"/>
      <c r="KGC417" s="9"/>
      <c r="KGD417" s="9"/>
      <c r="KGE417" s="9"/>
      <c r="KGF417" s="9"/>
      <c r="KGG417" s="9"/>
      <c r="KGH417" s="9"/>
      <c r="KGI417" s="9"/>
      <c r="KGJ417" s="9"/>
      <c r="KGK417" s="9"/>
      <c r="KGL417" s="9"/>
      <c r="KGM417" s="9"/>
      <c r="KGN417" s="9"/>
      <c r="KGO417" s="9"/>
      <c r="KGP417" s="9"/>
      <c r="KGQ417" s="9"/>
      <c r="KGR417" s="9"/>
      <c r="KGS417" s="9"/>
      <c r="KGT417" s="9"/>
      <c r="KGU417" s="9"/>
      <c r="KGV417" s="9"/>
      <c r="KGW417" s="9"/>
      <c r="KGX417" s="9"/>
      <c r="KGY417" s="9"/>
      <c r="KGZ417" s="9"/>
      <c r="KHA417" s="9"/>
      <c r="KHB417" s="9"/>
      <c r="KHC417" s="9"/>
      <c r="KHD417" s="9"/>
      <c r="KHE417" s="9"/>
      <c r="KHF417" s="9"/>
      <c r="KHG417" s="9"/>
      <c r="KHH417" s="9"/>
      <c r="KHI417" s="9"/>
      <c r="KHJ417" s="9"/>
      <c r="KHK417" s="9"/>
      <c r="KHL417" s="9"/>
      <c r="KHM417" s="9"/>
      <c r="KHN417" s="9"/>
      <c r="KHO417" s="9"/>
      <c r="KHP417" s="9"/>
      <c r="KHQ417" s="9"/>
      <c r="KHR417" s="9"/>
      <c r="KHS417" s="9"/>
      <c r="KHT417" s="9"/>
      <c r="KHU417" s="9"/>
      <c r="KHV417" s="9"/>
      <c r="KHW417" s="9"/>
      <c r="KHX417" s="9"/>
      <c r="KHY417" s="9"/>
      <c r="KHZ417" s="9"/>
      <c r="KIA417" s="9"/>
      <c r="KIB417" s="9"/>
      <c r="KIC417" s="9"/>
      <c r="KID417" s="9"/>
      <c r="KIE417" s="9"/>
      <c r="KIF417" s="9"/>
      <c r="KIG417" s="9"/>
      <c r="KIH417" s="9"/>
      <c r="KII417" s="9"/>
      <c r="KIJ417" s="9"/>
      <c r="KIK417" s="9"/>
      <c r="KIL417" s="9"/>
      <c r="KIM417" s="9"/>
      <c r="KIN417" s="9"/>
      <c r="KIO417" s="9"/>
      <c r="KIP417" s="9"/>
      <c r="KIQ417" s="9"/>
      <c r="KIR417" s="9"/>
      <c r="KIS417" s="9"/>
      <c r="KIT417" s="9"/>
      <c r="KIU417" s="9"/>
      <c r="KIV417" s="9"/>
      <c r="KIW417" s="9"/>
      <c r="KIX417" s="9"/>
      <c r="KIY417" s="9"/>
      <c r="KIZ417" s="9"/>
      <c r="KJA417" s="9"/>
      <c r="KJB417" s="9"/>
      <c r="KJC417" s="9"/>
      <c r="KJD417" s="9"/>
      <c r="KJE417" s="9"/>
      <c r="KJF417" s="9"/>
      <c r="KJG417" s="9"/>
      <c r="KJH417" s="9"/>
      <c r="KJI417" s="9"/>
      <c r="KJJ417" s="9"/>
      <c r="KJK417" s="9"/>
      <c r="KJL417" s="9"/>
      <c r="KJM417" s="9"/>
      <c r="KJN417" s="9"/>
      <c r="KJO417" s="9"/>
      <c r="KJP417" s="9"/>
      <c r="KJQ417" s="9"/>
      <c r="KJR417" s="9"/>
      <c r="KJS417" s="9"/>
      <c r="KJT417" s="9"/>
      <c r="KJU417" s="9"/>
      <c r="KJV417" s="9"/>
      <c r="KJW417" s="9"/>
      <c r="KJX417" s="9"/>
      <c r="KJY417" s="9"/>
      <c r="KJZ417" s="9"/>
      <c r="KKA417" s="9"/>
      <c r="KKB417" s="9"/>
      <c r="KKC417" s="9"/>
      <c r="KKD417" s="9"/>
      <c r="KKE417" s="9"/>
      <c r="KKF417" s="9"/>
      <c r="KKG417" s="9"/>
      <c r="KKH417" s="9"/>
      <c r="KKI417" s="9"/>
      <c r="KKJ417" s="9"/>
      <c r="KKK417" s="9"/>
      <c r="KKL417" s="9"/>
      <c r="KKM417" s="9"/>
      <c r="KKN417" s="9"/>
      <c r="KKO417" s="9"/>
      <c r="KKP417" s="9"/>
      <c r="KKQ417" s="9"/>
      <c r="KKR417" s="9"/>
      <c r="KKS417" s="9"/>
      <c r="KKT417" s="9"/>
      <c r="KKU417" s="9"/>
      <c r="KKV417" s="9"/>
      <c r="KKW417" s="9"/>
      <c r="KKX417" s="9"/>
      <c r="KKY417" s="9"/>
      <c r="KKZ417" s="9"/>
      <c r="KLA417" s="9"/>
      <c r="KLB417" s="9"/>
      <c r="KLC417" s="9"/>
      <c r="KLD417" s="9"/>
      <c r="KLE417" s="9"/>
      <c r="KLF417" s="9"/>
      <c r="KLG417" s="9"/>
      <c r="KLH417" s="9"/>
      <c r="KLI417" s="9"/>
      <c r="KLJ417" s="9"/>
      <c r="KLK417" s="9"/>
      <c r="KLL417" s="9"/>
      <c r="KLM417" s="9"/>
      <c r="KLN417" s="9"/>
      <c r="KLO417" s="9"/>
      <c r="KLP417" s="9"/>
      <c r="KLQ417" s="9"/>
      <c r="KLR417" s="9"/>
      <c r="KLS417" s="9"/>
      <c r="KLT417" s="9"/>
      <c r="KLU417" s="9"/>
      <c r="KLV417" s="9"/>
      <c r="KLW417" s="9"/>
      <c r="KLX417" s="9"/>
      <c r="KLY417" s="9"/>
      <c r="KLZ417" s="9"/>
      <c r="KMA417" s="9"/>
      <c r="KMB417" s="9"/>
      <c r="KMC417" s="9"/>
      <c r="KMD417" s="9"/>
      <c r="KME417" s="9"/>
      <c r="KMF417" s="9"/>
      <c r="KMG417" s="9"/>
      <c r="KMH417" s="9"/>
      <c r="KMI417" s="9"/>
      <c r="KMJ417" s="9"/>
      <c r="KMK417" s="9"/>
      <c r="KML417" s="9"/>
      <c r="KMM417" s="9"/>
      <c r="KMN417" s="9"/>
      <c r="KMO417" s="9"/>
      <c r="KMP417" s="9"/>
      <c r="KMQ417" s="9"/>
      <c r="KMR417" s="9"/>
      <c r="KMS417" s="9"/>
      <c r="KMT417" s="9"/>
      <c r="KMU417" s="9"/>
      <c r="KMV417" s="9"/>
      <c r="KMW417" s="9"/>
      <c r="KMX417" s="9"/>
      <c r="KMY417" s="9"/>
      <c r="KMZ417" s="9"/>
      <c r="KNA417" s="9"/>
      <c r="KNB417" s="9"/>
      <c r="KNC417" s="9"/>
      <c r="KND417" s="9"/>
      <c r="KNE417" s="9"/>
      <c r="KNF417" s="9"/>
      <c r="KNG417" s="9"/>
      <c r="KNH417" s="9"/>
      <c r="KNI417" s="9"/>
      <c r="KNJ417" s="9"/>
      <c r="KNK417" s="9"/>
      <c r="KNL417" s="9"/>
      <c r="KNM417" s="9"/>
      <c r="KNN417" s="9"/>
      <c r="KNO417" s="9"/>
      <c r="KNP417" s="9"/>
      <c r="KNQ417" s="9"/>
      <c r="KNR417" s="9"/>
      <c r="KNS417" s="9"/>
      <c r="KNT417" s="9"/>
      <c r="KNU417" s="9"/>
      <c r="KNV417" s="9"/>
      <c r="KNW417" s="9"/>
      <c r="KNX417" s="9"/>
      <c r="KNY417" s="9"/>
      <c r="KNZ417" s="9"/>
      <c r="KOA417" s="9"/>
      <c r="KOB417" s="9"/>
      <c r="KOC417" s="9"/>
      <c r="KOD417" s="9"/>
      <c r="KOE417" s="9"/>
      <c r="KOF417" s="9"/>
      <c r="KOG417" s="9"/>
      <c r="KOH417" s="9"/>
      <c r="KOI417" s="9"/>
      <c r="KOJ417" s="9"/>
      <c r="KOK417" s="9"/>
      <c r="KOL417" s="9"/>
      <c r="KOM417" s="9"/>
      <c r="KON417" s="9"/>
      <c r="KOO417" s="9"/>
      <c r="KOP417" s="9"/>
      <c r="KOQ417" s="9"/>
      <c r="KOR417" s="9"/>
      <c r="KOS417" s="9"/>
      <c r="KOT417" s="9"/>
      <c r="KOU417" s="9"/>
      <c r="KOV417" s="9"/>
      <c r="KOW417" s="9"/>
      <c r="KOX417" s="9"/>
      <c r="KOY417" s="9"/>
      <c r="KOZ417" s="9"/>
      <c r="KPA417" s="9"/>
      <c r="KPB417" s="9"/>
      <c r="KPC417" s="9"/>
      <c r="KPD417" s="9"/>
      <c r="KPE417" s="9"/>
      <c r="KPF417" s="9"/>
      <c r="KPG417" s="9"/>
      <c r="KPH417" s="9"/>
      <c r="KPI417" s="9"/>
      <c r="KPJ417" s="9"/>
      <c r="KPK417" s="9"/>
      <c r="KPL417" s="9"/>
      <c r="KPM417" s="9"/>
      <c r="KPN417" s="9"/>
      <c r="KPO417" s="9"/>
      <c r="KPP417" s="9"/>
      <c r="KPQ417" s="9"/>
      <c r="KPR417" s="9"/>
      <c r="KPS417" s="9"/>
      <c r="KPT417" s="9"/>
      <c r="KPU417" s="9"/>
      <c r="KPV417" s="9"/>
      <c r="KPW417" s="9"/>
      <c r="KPX417" s="9"/>
      <c r="KPY417" s="9"/>
      <c r="KPZ417" s="9"/>
      <c r="KQA417" s="9"/>
      <c r="KQB417" s="9"/>
      <c r="KQC417" s="9"/>
      <c r="KQD417" s="9"/>
      <c r="KQE417" s="9"/>
      <c r="KQF417" s="9"/>
      <c r="KQG417" s="9"/>
      <c r="KQH417" s="9"/>
      <c r="KQI417" s="9"/>
      <c r="KQJ417" s="9"/>
      <c r="KQK417" s="9"/>
      <c r="KQL417" s="9"/>
      <c r="KQM417" s="9"/>
      <c r="KQN417" s="9"/>
      <c r="KQO417" s="9"/>
      <c r="KQP417" s="9"/>
      <c r="KQQ417" s="9"/>
      <c r="KQR417" s="9"/>
      <c r="KQS417" s="9"/>
      <c r="KQT417" s="9"/>
      <c r="KQU417" s="9"/>
      <c r="KQV417" s="9"/>
      <c r="KQW417" s="9"/>
      <c r="KQX417" s="9"/>
      <c r="KQY417" s="9"/>
      <c r="KQZ417" s="9"/>
      <c r="KRA417" s="9"/>
      <c r="KRB417" s="9"/>
      <c r="KRC417" s="9"/>
      <c r="KRD417" s="9"/>
      <c r="KRE417" s="9"/>
      <c r="KRF417" s="9"/>
      <c r="KRG417" s="9"/>
      <c r="KRH417" s="9"/>
      <c r="KRI417" s="9"/>
      <c r="KRJ417" s="9"/>
      <c r="KRK417" s="9"/>
      <c r="KRL417" s="9"/>
      <c r="KRM417" s="9"/>
      <c r="KRN417" s="9"/>
      <c r="KRO417" s="9"/>
      <c r="KRP417" s="9"/>
      <c r="KRQ417" s="9"/>
      <c r="KRR417" s="9"/>
      <c r="KRS417" s="9"/>
      <c r="KRT417" s="9"/>
      <c r="KRU417" s="9"/>
      <c r="KRV417" s="9"/>
      <c r="KRW417" s="9"/>
      <c r="KRX417" s="9"/>
      <c r="KRY417" s="9"/>
      <c r="KRZ417" s="9"/>
      <c r="KSA417" s="9"/>
      <c r="KSB417" s="9"/>
      <c r="KSC417" s="9"/>
      <c r="KSD417" s="9"/>
      <c r="KSE417" s="9"/>
      <c r="KSF417" s="9"/>
      <c r="KSG417" s="9"/>
      <c r="KSH417" s="9"/>
      <c r="KSI417" s="9"/>
      <c r="KSJ417" s="9"/>
      <c r="KSK417" s="9"/>
      <c r="KSL417" s="9"/>
      <c r="KSM417" s="9"/>
      <c r="KSN417" s="9"/>
      <c r="KSO417" s="9"/>
      <c r="KSP417" s="9"/>
      <c r="KSQ417" s="9"/>
      <c r="KSR417" s="9"/>
      <c r="KSS417" s="9"/>
      <c r="KST417" s="9"/>
      <c r="KSU417" s="9"/>
      <c r="KSV417" s="9"/>
      <c r="KSW417" s="9"/>
      <c r="KSX417" s="9"/>
      <c r="KSY417" s="9"/>
      <c r="KSZ417" s="9"/>
      <c r="KTA417" s="9"/>
      <c r="KTB417" s="9"/>
      <c r="KTC417" s="9"/>
      <c r="KTD417" s="9"/>
      <c r="KTE417" s="9"/>
      <c r="KTF417" s="9"/>
      <c r="KTG417" s="9"/>
      <c r="KTH417" s="9"/>
      <c r="KTI417" s="9"/>
      <c r="KTJ417" s="9"/>
      <c r="KTK417" s="9"/>
      <c r="KTL417" s="9"/>
      <c r="KTM417" s="9"/>
      <c r="KTN417" s="9"/>
      <c r="KTO417" s="9"/>
      <c r="KTP417" s="9"/>
      <c r="KTQ417" s="9"/>
      <c r="KTR417" s="9"/>
      <c r="KTS417" s="9"/>
      <c r="KTT417" s="9"/>
      <c r="KTU417" s="9"/>
      <c r="KTV417" s="9"/>
      <c r="KTW417" s="9"/>
      <c r="KTX417" s="9"/>
      <c r="KTY417" s="9"/>
      <c r="KTZ417" s="9"/>
      <c r="KUA417" s="9"/>
      <c r="KUB417" s="9"/>
      <c r="KUC417" s="9"/>
      <c r="KUD417" s="9"/>
      <c r="KUE417" s="9"/>
      <c r="KUF417" s="9"/>
      <c r="KUG417" s="9"/>
      <c r="KUH417" s="9"/>
      <c r="KUI417" s="9"/>
      <c r="KUJ417" s="9"/>
      <c r="KUK417" s="9"/>
      <c r="KUL417" s="9"/>
      <c r="KUM417" s="9"/>
      <c r="KUN417" s="9"/>
      <c r="KUO417" s="9"/>
      <c r="KUP417" s="9"/>
      <c r="KUQ417" s="9"/>
      <c r="KUR417" s="9"/>
      <c r="KUS417" s="9"/>
      <c r="KUT417" s="9"/>
      <c r="KUU417" s="9"/>
      <c r="KUV417" s="9"/>
      <c r="KUW417" s="9"/>
      <c r="KUX417" s="9"/>
      <c r="KUY417" s="9"/>
      <c r="KUZ417" s="9"/>
      <c r="KVA417" s="9"/>
      <c r="KVB417" s="9"/>
      <c r="KVC417" s="9"/>
      <c r="KVD417" s="9"/>
      <c r="KVE417" s="9"/>
      <c r="KVF417" s="9"/>
      <c r="KVG417" s="9"/>
      <c r="KVH417" s="9"/>
      <c r="KVI417" s="9"/>
      <c r="KVJ417" s="9"/>
      <c r="KVK417" s="9"/>
      <c r="KVL417" s="9"/>
      <c r="KVM417" s="9"/>
      <c r="KVN417" s="9"/>
      <c r="KVO417" s="9"/>
      <c r="KVP417" s="9"/>
      <c r="KVQ417" s="9"/>
      <c r="KVR417" s="9"/>
      <c r="KVS417" s="9"/>
      <c r="KVT417" s="9"/>
      <c r="KVU417" s="9"/>
      <c r="KVV417" s="9"/>
      <c r="KVW417" s="9"/>
      <c r="KVX417" s="9"/>
      <c r="KVY417" s="9"/>
      <c r="KVZ417" s="9"/>
      <c r="KWA417" s="9"/>
      <c r="KWB417" s="9"/>
      <c r="KWC417" s="9"/>
      <c r="KWD417" s="9"/>
      <c r="KWE417" s="9"/>
      <c r="KWF417" s="9"/>
      <c r="KWG417" s="9"/>
      <c r="KWH417" s="9"/>
      <c r="KWI417" s="9"/>
      <c r="KWJ417" s="9"/>
      <c r="KWK417" s="9"/>
      <c r="KWL417" s="9"/>
      <c r="KWM417" s="9"/>
      <c r="KWN417" s="9"/>
      <c r="KWO417" s="9"/>
      <c r="KWP417" s="9"/>
      <c r="KWQ417" s="9"/>
      <c r="KWR417" s="9"/>
      <c r="KWS417" s="9"/>
      <c r="KWT417" s="9"/>
      <c r="KWU417" s="9"/>
      <c r="KWV417" s="9"/>
      <c r="KWW417" s="9"/>
      <c r="KWX417" s="9"/>
      <c r="KWY417" s="9"/>
      <c r="KWZ417" s="9"/>
      <c r="KXA417" s="9"/>
      <c r="KXB417" s="9"/>
      <c r="KXC417" s="9"/>
      <c r="KXD417" s="9"/>
      <c r="KXE417" s="9"/>
      <c r="KXF417" s="9"/>
      <c r="KXG417" s="9"/>
      <c r="KXH417" s="9"/>
      <c r="KXI417" s="9"/>
      <c r="KXJ417" s="9"/>
      <c r="KXK417" s="9"/>
      <c r="KXL417" s="9"/>
      <c r="KXM417" s="9"/>
      <c r="KXN417" s="9"/>
      <c r="KXO417" s="9"/>
      <c r="KXP417" s="9"/>
      <c r="KXQ417" s="9"/>
      <c r="KXR417" s="9"/>
      <c r="KXS417" s="9"/>
      <c r="KXT417" s="9"/>
      <c r="KXU417" s="9"/>
      <c r="KXV417" s="9"/>
      <c r="KXW417" s="9"/>
      <c r="KXX417" s="9"/>
      <c r="KXY417" s="9"/>
      <c r="KXZ417" s="9"/>
      <c r="KYA417" s="9"/>
      <c r="KYB417" s="9"/>
      <c r="KYC417" s="9"/>
      <c r="KYD417" s="9"/>
      <c r="KYE417" s="9"/>
      <c r="KYF417" s="9"/>
      <c r="KYG417" s="9"/>
      <c r="KYH417" s="9"/>
      <c r="KYI417" s="9"/>
      <c r="KYJ417" s="9"/>
      <c r="KYK417" s="9"/>
      <c r="KYL417" s="9"/>
      <c r="KYM417" s="9"/>
      <c r="KYN417" s="9"/>
      <c r="KYO417" s="9"/>
      <c r="KYP417" s="9"/>
      <c r="KYQ417" s="9"/>
      <c r="KYR417" s="9"/>
      <c r="KYS417" s="9"/>
      <c r="KYT417" s="9"/>
      <c r="KYU417" s="9"/>
      <c r="KYV417" s="9"/>
      <c r="KYW417" s="9"/>
      <c r="KYX417" s="9"/>
      <c r="KYY417" s="9"/>
      <c r="KYZ417" s="9"/>
      <c r="KZA417" s="9"/>
      <c r="KZB417" s="9"/>
      <c r="KZC417" s="9"/>
      <c r="KZD417" s="9"/>
      <c r="KZE417" s="9"/>
      <c r="KZF417" s="9"/>
      <c r="KZG417" s="9"/>
      <c r="KZH417" s="9"/>
      <c r="KZI417" s="9"/>
      <c r="KZJ417" s="9"/>
      <c r="KZK417" s="9"/>
      <c r="KZL417" s="9"/>
      <c r="KZM417" s="9"/>
      <c r="KZN417" s="9"/>
      <c r="KZO417" s="9"/>
      <c r="KZP417" s="9"/>
      <c r="KZQ417" s="9"/>
      <c r="KZR417" s="9"/>
      <c r="KZS417" s="9"/>
      <c r="KZT417" s="9"/>
      <c r="KZU417" s="9"/>
      <c r="KZV417" s="9"/>
      <c r="KZW417" s="9"/>
      <c r="KZX417" s="9"/>
      <c r="KZY417" s="9"/>
      <c r="KZZ417" s="9"/>
      <c r="LAA417" s="9"/>
      <c r="LAB417" s="9"/>
      <c r="LAC417" s="9"/>
      <c r="LAD417" s="9"/>
      <c r="LAE417" s="9"/>
      <c r="LAF417" s="9"/>
      <c r="LAG417" s="9"/>
      <c r="LAH417" s="9"/>
      <c r="LAI417" s="9"/>
      <c r="LAJ417" s="9"/>
      <c r="LAK417" s="9"/>
      <c r="LAL417" s="9"/>
      <c r="LAM417" s="9"/>
      <c r="LAN417" s="9"/>
      <c r="LAO417" s="9"/>
      <c r="LAP417" s="9"/>
      <c r="LAQ417" s="9"/>
      <c r="LAR417" s="9"/>
      <c r="LAS417" s="9"/>
      <c r="LAT417" s="9"/>
      <c r="LAU417" s="9"/>
      <c r="LAV417" s="9"/>
      <c r="LAW417" s="9"/>
      <c r="LAX417" s="9"/>
      <c r="LAY417" s="9"/>
      <c r="LAZ417" s="9"/>
      <c r="LBA417" s="9"/>
      <c r="LBB417" s="9"/>
      <c r="LBC417" s="9"/>
      <c r="LBD417" s="9"/>
      <c r="LBE417" s="9"/>
      <c r="LBF417" s="9"/>
      <c r="LBG417" s="9"/>
      <c r="LBH417" s="9"/>
      <c r="LBI417" s="9"/>
      <c r="LBJ417" s="9"/>
      <c r="LBK417" s="9"/>
      <c r="LBL417" s="9"/>
      <c r="LBM417" s="9"/>
      <c r="LBN417" s="9"/>
      <c r="LBO417" s="9"/>
      <c r="LBP417" s="9"/>
      <c r="LBQ417" s="9"/>
      <c r="LBR417" s="9"/>
      <c r="LBS417" s="9"/>
      <c r="LBT417" s="9"/>
      <c r="LBU417" s="9"/>
      <c r="LBV417" s="9"/>
      <c r="LBW417" s="9"/>
      <c r="LBX417" s="9"/>
      <c r="LBY417" s="9"/>
      <c r="LBZ417" s="9"/>
      <c r="LCA417" s="9"/>
      <c r="LCB417" s="9"/>
      <c r="LCC417" s="9"/>
      <c r="LCD417" s="9"/>
      <c r="LCE417" s="9"/>
      <c r="LCF417" s="9"/>
      <c r="LCG417" s="9"/>
      <c r="LCH417" s="9"/>
      <c r="LCI417" s="9"/>
      <c r="LCJ417" s="9"/>
      <c r="LCK417" s="9"/>
      <c r="LCL417" s="9"/>
      <c r="LCM417" s="9"/>
      <c r="LCN417" s="9"/>
      <c r="LCO417" s="9"/>
      <c r="LCP417" s="9"/>
      <c r="LCQ417" s="9"/>
      <c r="LCR417" s="9"/>
      <c r="LCS417" s="9"/>
      <c r="LCT417" s="9"/>
      <c r="LCU417" s="9"/>
      <c r="LCV417" s="9"/>
      <c r="LCW417" s="9"/>
      <c r="LCX417" s="9"/>
      <c r="LCY417" s="9"/>
      <c r="LCZ417" s="9"/>
      <c r="LDA417" s="9"/>
      <c r="LDB417" s="9"/>
      <c r="LDC417" s="9"/>
      <c r="LDD417" s="9"/>
      <c r="LDE417" s="9"/>
      <c r="LDF417" s="9"/>
      <c r="LDG417" s="9"/>
      <c r="LDH417" s="9"/>
      <c r="LDI417" s="9"/>
      <c r="LDJ417" s="9"/>
      <c r="LDK417" s="9"/>
      <c r="LDL417" s="9"/>
      <c r="LDM417" s="9"/>
      <c r="LDN417" s="9"/>
      <c r="LDO417" s="9"/>
      <c r="LDP417" s="9"/>
      <c r="LDQ417" s="9"/>
      <c r="LDR417" s="9"/>
      <c r="LDS417" s="9"/>
      <c r="LDT417" s="9"/>
      <c r="LDU417" s="9"/>
      <c r="LDV417" s="9"/>
      <c r="LDW417" s="9"/>
      <c r="LDX417" s="9"/>
      <c r="LDY417" s="9"/>
      <c r="LDZ417" s="9"/>
      <c r="LEA417" s="9"/>
      <c r="LEB417" s="9"/>
      <c r="LEC417" s="9"/>
      <c r="LED417" s="9"/>
      <c r="LEE417" s="9"/>
      <c r="LEF417" s="9"/>
      <c r="LEG417" s="9"/>
      <c r="LEH417" s="9"/>
      <c r="LEI417" s="9"/>
      <c r="LEJ417" s="9"/>
      <c r="LEK417" s="9"/>
      <c r="LEL417" s="9"/>
      <c r="LEM417" s="9"/>
      <c r="LEN417" s="9"/>
      <c r="LEO417" s="9"/>
      <c r="LEP417" s="9"/>
      <c r="LEQ417" s="9"/>
      <c r="LER417" s="9"/>
      <c r="LES417" s="9"/>
      <c r="LET417" s="9"/>
      <c r="LEU417" s="9"/>
      <c r="LEV417" s="9"/>
      <c r="LEW417" s="9"/>
      <c r="LEX417" s="9"/>
      <c r="LEY417" s="9"/>
      <c r="LEZ417" s="9"/>
      <c r="LFA417" s="9"/>
      <c r="LFB417" s="9"/>
      <c r="LFC417" s="9"/>
      <c r="LFD417" s="9"/>
      <c r="LFE417" s="9"/>
      <c r="LFF417" s="9"/>
      <c r="LFG417" s="9"/>
      <c r="LFH417" s="9"/>
      <c r="LFI417" s="9"/>
      <c r="LFJ417" s="9"/>
      <c r="LFK417" s="9"/>
      <c r="LFL417" s="9"/>
      <c r="LFM417" s="9"/>
      <c r="LFN417" s="9"/>
      <c r="LFO417" s="9"/>
      <c r="LFP417" s="9"/>
      <c r="LFQ417" s="9"/>
      <c r="LFR417" s="9"/>
      <c r="LFS417" s="9"/>
      <c r="LFT417" s="9"/>
      <c r="LFU417" s="9"/>
      <c r="LFV417" s="9"/>
      <c r="LFW417" s="9"/>
      <c r="LFX417" s="9"/>
      <c r="LFY417" s="9"/>
      <c r="LFZ417" s="9"/>
      <c r="LGA417" s="9"/>
      <c r="LGB417" s="9"/>
      <c r="LGC417" s="9"/>
      <c r="LGD417" s="9"/>
      <c r="LGE417" s="9"/>
      <c r="LGF417" s="9"/>
      <c r="LGG417" s="9"/>
      <c r="LGH417" s="9"/>
      <c r="LGI417" s="9"/>
      <c r="LGJ417" s="9"/>
      <c r="LGK417" s="9"/>
      <c r="LGL417" s="9"/>
      <c r="LGM417" s="9"/>
      <c r="LGN417" s="9"/>
      <c r="LGO417" s="9"/>
      <c r="LGP417" s="9"/>
      <c r="LGQ417" s="9"/>
      <c r="LGR417" s="9"/>
      <c r="LGS417" s="9"/>
      <c r="LGT417" s="9"/>
      <c r="LGU417" s="9"/>
      <c r="LGV417" s="9"/>
      <c r="LGW417" s="9"/>
      <c r="LGX417" s="9"/>
      <c r="LGY417" s="9"/>
      <c r="LGZ417" s="9"/>
      <c r="LHA417" s="9"/>
      <c r="LHB417" s="9"/>
      <c r="LHC417" s="9"/>
      <c r="LHD417" s="9"/>
      <c r="LHE417" s="9"/>
      <c r="LHF417" s="9"/>
      <c r="LHG417" s="9"/>
      <c r="LHH417" s="9"/>
      <c r="LHI417" s="9"/>
      <c r="LHJ417" s="9"/>
      <c r="LHK417" s="9"/>
      <c r="LHL417" s="9"/>
      <c r="LHM417" s="9"/>
      <c r="LHN417" s="9"/>
      <c r="LHO417" s="9"/>
      <c r="LHP417" s="9"/>
      <c r="LHQ417" s="9"/>
      <c r="LHR417" s="9"/>
      <c r="LHS417" s="9"/>
      <c r="LHT417" s="9"/>
      <c r="LHU417" s="9"/>
      <c r="LHV417" s="9"/>
      <c r="LHW417" s="9"/>
      <c r="LHX417" s="9"/>
      <c r="LHY417" s="9"/>
      <c r="LHZ417" s="9"/>
      <c r="LIA417" s="9"/>
      <c r="LIB417" s="9"/>
      <c r="LIC417" s="9"/>
      <c r="LID417" s="9"/>
      <c r="LIE417" s="9"/>
      <c r="LIF417" s="9"/>
      <c r="LIG417" s="9"/>
      <c r="LIH417" s="9"/>
      <c r="LII417" s="9"/>
      <c r="LIJ417" s="9"/>
      <c r="LIK417" s="9"/>
      <c r="LIL417" s="9"/>
      <c r="LIM417" s="9"/>
      <c r="LIN417" s="9"/>
      <c r="LIO417" s="9"/>
      <c r="LIP417" s="9"/>
      <c r="LIQ417" s="9"/>
      <c r="LIR417" s="9"/>
      <c r="LIS417" s="9"/>
      <c r="LIT417" s="9"/>
      <c r="LIU417" s="9"/>
      <c r="LIV417" s="9"/>
      <c r="LIW417" s="9"/>
      <c r="LIX417" s="9"/>
      <c r="LIY417" s="9"/>
      <c r="LIZ417" s="9"/>
      <c r="LJA417" s="9"/>
      <c r="LJB417" s="9"/>
      <c r="LJC417" s="9"/>
      <c r="LJD417" s="9"/>
      <c r="LJE417" s="9"/>
      <c r="LJF417" s="9"/>
      <c r="LJG417" s="9"/>
      <c r="LJH417" s="9"/>
      <c r="LJI417" s="9"/>
      <c r="LJJ417" s="9"/>
      <c r="LJK417" s="9"/>
      <c r="LJL417" s="9"/>
      <c r="LJM417" s="9"/>
      <c r="LJN417" s="9"/>
      <c r="LJO417" s="9"/>
      <c r="LJP417" s="9"/>
      <c r="LJQ417" s="9"/>
      <c r="LJR417" s="9"/>
      <c r="LJS417" s="9"/>
      <c r="LJT417" s="9"/>
      <c r="LJU417" s="9"/>
      <c r="LJV417" s="9"/>
      <c r="LJW417" s="9"/>
      <c r="LJX417" s="9"/>
      <c r="LJY417" s="9"/>
      <c r="LJZ417" s="9"/>
      <c r="LKA417" s="9"/>
      <c r="LKB417" s="9"/>
      <c r="LKC417" s="9"/>
      <c r="LKD417" s="9"/>
      <c r="LKE417" s="9"/>
      <c r="LKF417" s="9"/>
      <c r="LKG417" s="9"/>
      <c r="LKH417" s="9"/>
      <c r="LKI417" s="9"/>
      <c r="LKJ417" s="9"/>
      <c r="LKK417" s="9"/>
      <c r="LKL417" s="9"/>
      <c r="LKM417" s="9"/>
      <c r="LKN417" s="9"/>
      <c r="LKO417" s="9"/>
      <c r="LKP417" s="9"/>
      <c r="LKQ417" s="9"/>
      <c r="LKR417" s="9"/>
      <c r="LKS417" s="9"/>
      <c r="LKT417" s="9"/>
      <c r="LKU417" s="9"/>
      <c r="LKV417" s="9"/>
      <c r="LKW417" s="9"/>
      <c r="LKX417" s="9"/>
      <c r="LKY417" s="9"/>
      <c r="LKZ417" s="9"/>
      <c r="LLA417" s="9"/>
      <c r="LLB417" s="9"/>
      <c r="LLC417" s="9"/>
      <c r="LLD417" s="9"/>
      <c r="LLE417" s="9"/>
      <c r="LLF417" s="9"/>
      <c r="LLG417" s="9"/>
      <c r="LLH417" s="9"/>
      <c r="LLI417" s="9"/>
      <c r="LLJ417" s="9"/>
      <c r="LLK417" s="9"/>
      <c r="LLL417" s="9"/>
      <c r="LLM417" s="9"/>
      <c r="LLN417" s="9"/>
      <c r="LLO417" s="9"/>
      <c r="LLP417" s="9"/>
      <c r="LLQ417" s="9"/>
      <c r="LLR417" s="9"/>
      <c r="LLS417" s="9"/>
      <c r="LLT417" s="9"/>
      <c r="LLU417" s="9"/>
      <c r="LLV417" s="9"/>
      <c r="LLW417" s="9"/>
      <c r="LLX417" s="9"/>
      <c r="LLY417" s="9"/>
      <c r="LLZ417" s="9"/>
      <c r="LMA417" s="9"/>
      <c r="LMB417" s="9"/>
      <c r="LMC417" s="9"/>
      <c r="LMD417" s="9"/>
      <c r="LME417" s="9"/>
      <c r="LMF417" s="9"/>
      <c r="LMG417" s="9"/>
      <c r="LMH417" s="9"/>
      <c r="LMI417" s="9"/>
      <c r="LMJ417" s="9"/>
      <c r="LMK417" s="9"/>
      <c r="LML417" s="9"/>
      <c r="LMM417" s="9"/>
      <c r="LMN417" s="9"/>
      <c r="LMO417" s="9"/>
      <c r="LMP417" s="9"/>
      <c r="LMQ417" s="9"/>
      <c r="LMR417" s="9"/>
      <c r="LMS417" s="9"/>
      <c r="LMT417" s="9"/>
      <c r="LMU417" s="9"/>
      <c r="LMV417" s="9"/>
      <c r="LMW417" s="9"/>
      <c r="LMX417" s="9"/>
      <c r="LMY417" s="9"/>
      <c r="LMZ417" s="9"/>
      <c r="LNA417" s="9"/>
      <c r="LNB417" s="9"/>
      <c r="LNC417" s="9"/>
      <c r="LND417" s="9"/>
      <c r="LNE417" s="9"/>
      <c r="LNF417" s="9"/>
      <c r="LNG417" s="9"/>
      <c r="LNH417" s="9"/>
      <c r="LNI417" s="9"/>
      <c r="LNJ417" s="9"/>
      <c r="LNK417" s="9"/>
      <c r="LNL417" s="9"/>
      <c r="LNM417" s="9"/>
      <c r="LNN417" s="9"/>
      <c r="LNO417" s="9"/>
      <c r="LNP417" s="9"/>
      <c r="LNQ417" s="9"/>
      <c r="LNR417" s="9"/>
      <c r="LNS417" s="9"/>
      <c r="LNT417" s="9"/>
      <c r="LNU417" s="9"/>
      <c r="LNV417" s="9"/>
      <c r="LNW417" s="9"/>
      <c r="LNX417" s="9"/>
      <c r="LNY417" s="9"/>
      <c r="LNZ417" s="9"/>
      <c r="LOA417" s="9"/>
      <c r="LOB417" s="9"/>
      <c r="LOC417" s="9"/>
      <c r="LOD417" s="9"/>
      <c r="LOE417" s="9"/>
      <c r="LOF417" s="9"/>
      <c r="LOG417" s="9"/>
      <c r="LOH417" s="9"/>
      <c r="LOI417" s="9"/>
      <c r="LOJ417" s="9"/>
      <c r="LOK417" s="9"/>
      <c r="LOL417" s="9"/>
      <c r="LOM417" s="9"/>
      <c r="LON417" s="9"/>
      <c r="LOO417" s="9"/>
      <c r="LOP417" s="9"/>
      <c r="LOQ417" s="9"/>
      <c r="LOR417" s="9"/>
      <c r="LOS417" s="9"/>
      <c r="LOT417" s="9"/>
      <c r="LOU417" s="9"/>
      <c r="LOV417" s="9"/>
      <c r="LOW417" s="9"/>
      <c r="LOX417" s="9"/>
      <c r="LOY417" s="9"/>
      <c r="LOZ417" s="9"/>
      <c r="LPA417" s="9"/>
      <c r="LPB417" s="9"/>
      <c r="LPC417" s="9"/>
      <c r="LPD417" s="9"/>
      <c r="LPE417" s="9"/>
      <c r="LPF417" s="9"/>
      <c r="LPG417" s="9"/>
      <c r="LPH417" s="9"/>
      <c r="LPI417" s="9"/>
      <c r="LPJ417" s="9"/>
      <c r="LPK417" s="9"/>
      <c r="LPL417" s="9"/>
      <c r="LPM417" s="9"/>
      <c r="LPN417" s="9"/>
      <c r="LPO417" s="9"/>
      <c r="LPP417" s="9"/>
      <c r="LPQ417" s="9"/>
      <c r="LPR417" s="9"/>
      <c r="LPS417" s="9"/>
      <c r="LPT417" s="9"/>
      <c r="LPU417" s="9"/>
      <c r="LPV417" s="9"/>
      <c r="LPW417" s="9"/>
      <c r="LPX417" s="9"/>
      <c r="LPY417" s="9"/>
      <c r="LPZ417" s="9"/>
      <c r="LQA417" s="9"/>
      <c r="LQB417" s="9"/>
      <c r="LQC417" s="9"/>
      <c r="LQD417" s="9"/>
      <c r="LQE417" s="9"/>
      <c r="LQF417" s="9"/>
      <c r="LQG417" s="9"/>
      <c r="LQH417" s="9"/>
      <c r="LQI417" s="9"/>
      <c r="LQJ417" s="9"/>
      <c r="LQK417" s="9"/>
      <c r="LQL417" s="9"/>
      <c r="LQM417" s="9"/>
      <c r="LQN417" s="9"/>
      <c r="LQO417" s="9"/>
      <c r="LQP417" s="9"/>
      <c r="LQQ417" s="9"/>
      <c r="LQR417" s="9"/>
      <c r="LQS417" s="9"/>
      <c r="LQT417" s="9"/>
      <c r="LQU417" s="9"/>
      <c r="LQV417" s="9"/>
      <c r="LQW417" s="9"/>
      <c r="LQX417" s="9"/>
      <c r="LQY417" s="9"/>
      <c r="LQZ417" s="9"/>
      <c r="LRA417" s="9"/>
      <c r="LRB417" s="9"/>
      <c r="LRC417" s="9"/>
      <c r="LRD417" s="9"/>
      <c r="LRE417" s="9"/>
      <c r="LRF417" s="9"/>
      <c r="LRG417" s="9"/>
      <c r="LRH417" s="9"/>
      <c r="LRI417" s="9"/>
      <c r="LRJ417" s="9"/>
      <c r="LRK417" s="9"/>
      <c r="LRL417" s="9"/>
      <c r="LRM417" s="9"/>
      <c r="LRN417" s="9"/>
      <c r="LRO417" s="9"/>
      <c r="LRP417" s="9"/>
      <c r="LRQ417" s="9"/>
      <c r="LRR417" s="9"/>
      <c r="LRS417" s="9"/>
      <c r="LRT417" s="9"/>
      <c r="LRU417" s="9"/>
      <c r="LRV417" s="9"/>
      <c r="LRW417" s="9"/>
      <c r="LRX417" s="9"/>
      <c r="LRY417" s="9"/>
      <c r="LRZ417" s="9"/>
      <c r="LSA417" s="9"/>
      <c r="LSB417" s="9"/>
      <c r="LSC417" s="9"/>
      <c r="LSD417" s="9"/>
      <c r="LSE417" s="9"/>
      <c r="LSF417" s="9"/>
      <c r="LSG417" s="9"/>
      <c r="LSH417" s="9"/>
      <c r="LSI417" s="9"/>
      <c r="LSJ417" s="9"/>
      <c r="LSK417" s="9"/>
      <c r="LSL417" s="9"/>
      <c r="LSM417" s="9"/>
      <c r="LSN417" s="9"/>
      <c r="LSO417" s="9"/>
      <c r="LSP417" s="9"/>
      <c r="LSQ417" s="9"/>
      <c r="LSR417" s="9"/>
      <c r="LSS417" s="9"/>
      <c r="LST417" s="9"/>
      <c r="LSU417" s="9"/>
      <c r="LSV417" s="9"/>
      <c r="LSW417" s="9"/>
      <c r="LSX417" s="9"/>
      <c r="LSY417" s="9"/>
      <c r="LSZ417" s="9"/>
      <c r="LTA417" s="9"/>
      <c r="LTB417" s="9"/>
      <c r="LTC417" s="9"/>
      <c r="LTD417" s="9"/>
      <c r="LTE417" s="9"/>
      <c r="LTF417" s="9"/>
      <c r="LTG417" s="9"/>
      <c r="LTH417" s="9"/>
      <c r="LTI417" s="9"/>
      <c r="LTJ417" s="9"/>
      <c r="LTK417" s="9"/>
      <c r="LTL417" s="9"/>
      <c r="LTM417" s="9"/>
      <c r="LTN417" s="9"/>
      <c r="LTO417" s="9"/>
      <c r="LTP417" s="9"/>
      <c r="LTQ417" s="9"/>
      <c r="LTR417" s="9"/>
      <c r="LTS417" s="9"/>
      <c r="LTT417" s="9"/>
      <c r="LTU417" s="9"/>
      <c r="LTV417" s="9"/>
      <c r="LTW417" s="9"/>
      <c r="LTX417" s="9"/>
      <c r="LTY417" s="9"/>
      <c r="LTZ417" s="9"/>
      <c r="LUA417" s="9"/>
      <c r="LUB417" s="9"/>
      <c r="LUC417" s="9"/>
      <c r="LUD417" s="9"/>
      <c r="LUE417" s="9"/>
      <c r="LUF417" s="9"/>
      <c r="LUG417" s="9"/>
      <c r="LUH417" s="9"/>
      <c r="LUI417" s="9"/>
      <c r="LUJ417" s="9"/>
      <c r="LUK417" s="9"/>
      <c r="LUL417" s="9"/>
      <c r="LUM417" s="9"/>
      <c r="LUN417" s="9"/>
      <c r="LUO417" s="9"/>
      <c r="LUP417" s="9"/>
      <c r="LUQ417" s="9"/>
      <c r="LUR417" s="9"/>
      <c r="LUS417" s="9"/>
      <c r="LUT417" s="9"/>
      <c r="LUU417" s="9"/>
      <c r="LUV417" s="9"/>
      <c r="LUW417" s="9"/>
      <c r="LUX417" s="9"/>
      <c r="LUY417" s="9"/>
      <c r="LUZ417" s="9"/>
      <c r="LVA417" s="9"/>
      <c r="LVB417" s="9"/>
      <c r="LVC417" s="9"/>
      <c r="LVD417" s="9"/>
      <c r="LVE417" s="9"/>
      <c r="LVF417" s="9"/>
      <c r="LVG417" s="9"/>
      <c r="LVH417" s="9"/>
      <c r="LVI417" s="9"/>
      <c r="LVJ417" s="9"/>
      <c r="LVK417" s="9"/>
      <c r="LVL417" s="9"/>
      <c r="LVM417" s="9"/>
      <c r="LVN417" s="9"/>
      <c r="LVO417" s="9"/>
      <c r="LVP417" s="9"/>
      <c r="LVQ417" s="9"/>
      <c r="LVR417" s="9"/>
      <c r="LVS417" s="9"/>
      <c r="LVT417" s="9"/>
      <c r="LVU417" s="9"/>
      <c r="LVV417" s="9"/>
      <c r="LVW417" s="9"/>
      <c r="LVX417" s="9"/>
      <c r="LVY417" s="9"/>
      <c r="LVZ417" s="9"/>
      <c r="LWA417" s="9"/>
      <c r="LWB417" s="9"/>
      <c r="LWC417" s="9"/>
      <c r="LWD417" s="9"/>
      <c r="LWE417" s="9"/>
      <c r="LWF417" s="9"/>
      <c r="LWG417" s="9"/>
      <c r="LWH417" s="9"/>
      <c r="LWI417" s="9"/>
      <c r="LWJ417" s="9"/>
      <c r="LWK417" s="9"/>
      <c r="LWL417" s="9"/>
      <c r="LWM417" s="9"/>
      <c r="LWN417" s="9"/>
      <c r="LWO417" s="9"/>
      <c r="LWP417" s="9"/>
      <c r="LWQ417" s="9"/>
      <c r="LWR417" s="9"/>
      <c r="LWS417" s="9"/>
      <c r="LWT417" s="9"/>
      <c r="LWU417" s="9"/>
      <c r="LWV417" s="9"/>
      <c r="LWW417" s="9"/>
      <c r="LWX417" s="9"/>
      <c r="LWY417" s="9"/>
      <c r="LWZ417" s="9"/>
      <c r="LXA417" s="9"/>
      <c r="LXB417" s="9"/>
      <c r="LXC417" s="9"/>
      <c r="LXD417" s="9"/>
      <c r="LXE417" s="9"/>
      <c r="LXF417" s="9"/>
      <c r="LXG417" s="9"/>
      <c r="LXH417" s="9"/>
      <c r="LXI417" s="9"/>
      <c r="LXJ417" s="9"/>
      <c r="LXK417" s="9"/>
      <c r="LXL417" s="9"/>
      <c r="LXM417" s="9"/>
      <c r="LXN417" s="9"/>
      <c r="LXO417" s="9"/>
      <c r="LXP417" s="9"/>
      <c r="LXQ417" s="9"/>
      <c r="LXR417" s="9"/>
      <c r="LXS417" s="9"/>
      <c r="LXT417" s="9"/>
      <c r="LXU417" s="9"/>
      <c r="LXV417" s="9"/>
      <c r="LXW417" s="9"/>
      <c r="LXX417" s="9"/>
      <c r="LXY417" s="9"/>
      <c r="LXZ417" s="9"/>
      <c r="LYA417" s="9"/>
      <c r="LYB417" s="9"/>
      <c r="LYC417" s="9"/>
      <c r="LYD417" s="9"/>
      <c r="LYE417" s="9"/>
      <c r="LYF417" s="9"/>
      <c r="LYG417" s="9"/>
      <c r="LYH417" s="9"/>
      <c r="LYI417" s="9"/>
      <c r="LYJ417" s="9"/>
      <c r="LYK417" s="9"/>
      <c r="LYL417" s="9"/>
      <c r="LYM417" s="9"/>
      <c r="LYN417" s="9"/>
      <c r="LYO417" s="9"/>
      <c r="LYP417" s="9"/>
      <c r="LYQ417" s="9"/>
      <c r="LYR417" s="9"/>
      <c r="LYS417" s="9"/>
      <c r="LYT417" s="9"/>
      <c r="LYU417" s="9"/>
      <c r="LYV417" s="9"/>
      <c r="LYW417" s="9"/>
      <c r="LYX417" s="9"/>
      <c r="LYY417" s="9"/>
      <c r="LYZ417" s="9"/>
      <c r="LZA417" s="9"/>
      <c r="LZB417" s="9"/>
      <c r="LZC417" s="9"/>
      <c r="LZD417" s="9"/>
      <c r="LZE417" s="9"/>
      <c r="LZF417" s="9"/>
      <c r="LZG417" s="9"/>
      <c r="LZH417" s="9"/>
      <c r="LZI417" s="9"/>
      <c r="LZJ417" s="9"/>
      <c r="LZK417" s="9"/>
      <c r="LZL417" s="9"/>
      <c r="LZM417" s="9"/>
      <c r="LZN417" s="9"/>
      <c r="LZO417" s="9"/>
      <c r="LZP417" s="9"/>
      <c r="LZQ417" s="9"/>
      <c r="LZR417" s="9"/>
      <c r="LZS417" s="9"/>
      <c r="LZT417" s="9"/>
      <c r="LZU417" s="9"/>
      <c r="LZV417" s="9"/>
      <c r="LZW417" s="9"/>
      <c r="LZX417" s="9"/>
      <c r="LZY417" s="9"/>
      <c r="LZZ417" s="9"/>
      <c r="MAA417" s="9"/>
      <c r="MAB417" s="9"/>
      <c r="MAC417" s="9"/>
      <c r="MAD417" s="9"/>
      <c r="MAE417" s="9"/>
      <c r="MAF417" s="9"/>
      <c r="MAG417" s="9"/>
      <c r="MAH417" s="9"/>
      <c r="MAI417" s="9"/>
      <c r="MAJ417" s="9"/>
      <c r="MAK417" s="9"/>
      <c r="MAL417" s="9"/>
      <c r="MAM417" s="9"/>
      <c r="MAN417" s="9"/>
      <c r="MAO417" s="9"/>
      <c r="MAP417" s="9"/>
      <c r="MAQ417" s="9"/>
      <c r="MAR417" s="9"/>
      <c r="MAS417" s="9"/>
      <c r="MAT417" s="9"/>
      <c r="MAU417" s="9"/>
      <c r="MAV417" s="9"/>
      <c r="MAW417" s="9"/>
      <c r="MAX417" s="9"/>
      <c r="MAY417" s="9"/>
      <c r="MAZ417" s="9"/>
      <c r="MBA417" s="9"/>
      <c r="MBB417" s="9"/>
      <c r="MBC417" s="9"/>
      <c r="MBD417" s="9"/>
      <c r="MBE417" s="9"/>
      <c r="MBF417" s="9"/>
      <c r="MBG417" s="9"/>
      <c r="MBH417" s="9"/>
      <c r="MBI417" s="9"/>
      <c r="MBJ417" s="9"/>
      <c r="MBK417" s="9"/>
      <c r="MBL417" s="9"/>
      <c r="MBM417" s="9"/>
      <c r="MBN417" s="9"/>
      <c r="MBO417" s="9"/>
      <c r="MBP417" s="9"/>
      <c r="MBQ417" s="9"/>
      <c r="MBR417" s="9"/>
      <c r="MBS417" s="9"/>
      <c r="MBT417" s="9"/>
      <c r="MBU417" s="9"/>
      <c r="MBV417" s="9"/>
      <c r="MBW417" s="9"/>
      <c r="MBX417" s="9"/>
      <c r="MBY417" s="9"/>
      <c r="MBZ417" s="9"/>
      <c r="MCA417" s="9"/>
      <c r="MCB417" s="9"/>
      <c r="MCC417" s="9"/>
      <c r="MCD417" s="9"/>
      <c r="MCE417" s="9"/>
      <c r="MCF417" s="9"/>
      <c r="MCG417" s="9"/>
      <c r="MCH417" s="9"/>
      <c r="MCI417" s="9"/>
      <c r="MCJ417" s="9"/>
      <c r="MCK417" s="9"/>
      <c r="MCL417" s="9"/>
      <c r="MCM417" s="9"/>
      <c r="MCN417" s="9"/>
      <c r="MCO417" s="9"/>
      <c r="MCP417" s="9"/>
      <c r="MCQ417" s="9"/>
      <c r="MCR417" s="9"/>
      <c r="MCS417" s="9"/>
      <c r="MCT417" s="9"/>
      <c r="MCU417" s="9"/>
      <c r="MCV417" s="9"/>
      <c r="MCW417" s="9"/>
      <c r="MCX417" s="9"/>
      <c r="MCY417" s="9"/>
      <c r="MCZ417" s="9"/>
      <c r="MDA417" s="9"/>
      <c r="MDB417" s="9"/>
      <c r="MDC417" s="9"/>
      <c r="MDD417" s="9"/>
      <c r="MDE417" s="9"/>
      <c r="MDF417" s="9"/>
      <c r="MDG417" s="9"/>
      <c r="MDH417" s="9"/>
      <c r="MDI417" s="9"/>
      <c r="MDJ417" s="9"/>
      <c r="MDK417" s="9"/>
      <c r="MDL417" s="9"/>
      <c r="MDM417" s="9"/>
      <c r="MDN417" s="9"/>
      <c r="MDO417" s="9"/>
      <c r="MDP417" s="9"/>
      <c r="MDQ417" s="9"/>
      <c r="MDR417" s="9"/>
      <c r="MDS417" s="9"/>
      <c r="MDT417" s="9"/>
      <c r="MDU417" s="9"/>
      <c r="MDV417" s="9"/>
      <c r="MDW417" s="9"/>
      <c r="MDX417" s="9"/>
      <c r="MDY417" s="9"/>
      <c r="MDZ417" s="9"/>
      <c r="MEA417" s="9"/>
      <c r="MEB417" s="9"/>
      <c r="MEC417" s="9"/>
      <c r="MED417" s="9"/>
      <c r="MEE417" s="9"/>
      <c r="MEF417" s="9"/>
      <c r="MEG417" s="9"/>
      <c r="MEH417" s="9"/>
      <c r="MEI417" s="9"/>
      <c r="MEJ417" s="9"/>
      <c r="MEK417" s="9"/>
      <c r="MEL417" s="9"/>
      <c r="MEM417" s="9"/>
      <c r="MEN417" s="9"/>
      <c r="MEO417" s="9"/>
      <c r="MEP417" s="9"/>
      <c r="MEQ417" s="9"/>
      <c r="MER417" s="9"/>
      <c r="MES417" s="9"/>
      <c r="MET417" s="9"/>
      <c r="MEU417" s="9"/>
      <c r="MEV417" s="9"/>
      <c r="MEW417" s="9"/>
      <c r="MEX417" s="9"/>
      <c r="MEY417" s="9"/>
      <c r="MEZ417" s="9"/>
      <c r="MFA417" s="9"/>
      <c r="MFB417" s="9"/>
      <c r="MFC417" s="9"/>
      <c r="MFD417" s="9"/>
      <c r="MFE417" s="9"/>
      <c r="MFF417" s="9"/>
      <c r="MFG417" s="9"/>
      <c r="MFH417" s="9"/>
      <c r="MFI417" s="9"/>
      <c r="MFJ417" s="9"/>
      <c r="MFK417" s="9"/>
      <c r="MFL417" s="9"/>
      <c r="MFM417" s="9"/>
      <c r="MFN417" s="9"/>
      <c r="MFO417" s="9"/>
      <c r="MFP417" s="9"/>
      <c r="MFQ417" s="9"/>
      <c r="MFR417" s="9"/>
      <c r="MFS417" s="9"/>
      <c r="MFT417" s="9"/>
      <c r="MFU417" s="9"/>
      <c r="MFV417" s="9"/>
      <c r="MFW417" s="9"/>
      <c r="MFX417" s="9"/>
      <c r="MFY417" s="9"/>
      <c r="MFZ417" s="9"/>
      <c r="MGA417" s="9"/>
      <c r="MGB417" s="9"/>
      <c r="MGC417" s="9"/>
      <c r="MGD417" s="9"/>
      <c r="MGE417" s="9"/>
      <c r="MGF417" s="9"/>
      <c r="MGG417" s="9"/>
      <c r="MGH417" s="9"/>
      <c r="MGI417" s="9"/>
      <c r="MGJ417" s="9"/>
      <c r="MGK417" s="9"/>
      <c r="MGL417" s="9"/>
      <c r="MGM417" s="9"/>
      <c r="MGN417" s="9"/>
      <c r="MGO417" s="9"/>
      <c r="MGP417" s="9"/>
      <c r="MGQ417" s="9"/>
      <c r="MGR417" s="9"/>
      <c r="MGS417" s="9"/>
      <c r="MGT417" s="9"/>
      <c r="MGU417" s="9"/>
      <c r="MGV417" s="9"/>
      <c r="MGW417" s="9"/>
      <c r="MGX417" s="9"/>
      <c r="MGY417" s="9"/>
      <c r="MGZ417" s="9"/>
      <c r="MHA417" s="9"/>
      <c r="MHB417" s="9"/>
      <c r="MHC417" s="9"/>
      <c r="MHD417" s="9"/>
      <c r="MHE417" s="9"/>
      <c r="MHF417" s="9"/>
      <c r="MHG417" s="9"/>
      <c r="MHH417" s="9"/>
      <c r="MHI417" s="9"/>
      <c r="MHJ417" s="9"/>
      <c r="MHK417" s="9"/>
      <c r="MHL417" s="9"/>
      <c r="MHM417" s="9"/>
      <c r="MHN417" s="9"/>
      <c r="MHO417" s="9"/>
      <c r="MHP417" s="9"/>
      <c r="MHQ417" s="9"/>
      <c r="MHR417" s="9"/>
      <c r="MHS417" s="9"/>
      <c r="MHT417" s="9"/>
      <c r="MHU417" s="9"/>
      <c r="MHV417" s="9"/>
      <c r="MHW417" s="9"/>
      <c r="MHX417" s="9"/>
      <c r="MHY417" s="9"/>
      <c r="MHZ417" s="9"/>
      <c r="MIA417" s="9"/>
      <c r="MIB417" s="9"/>
      <c r="MIC417" s="9"/>
      <c r="MID417" s="9"/>
      <c r="MIE417" s="9"/>
      <c r="MIF417" s="9"/>
      <c r="MIG417" s="9"/>
      <c r="MIH417" s="9"/>
      <c r="MII417" s="9"/>
      <c r="MIJ417" s="9"/>
      <c r="MIK417" s="9"/>
      <c r="MIL417" s="9"/>
      <c r="MIM417" s="9"/>
      <c r="MIN417" s="9"/>
      <c r="MIO417" s="9"/>
      <c r="MIP417" s="9"/>
      <c r="MIQ417" s="9"/>
      <c r="MIR417" s="9"/>
      <c r="MIS417" s="9"/>
      <c r="MIT417" s="9"/>
      <c r="MIU417" s="9"/>
      <c r="MIV417" s="9"/>
      <c r="MIW417" s="9"/>
      <c r="MIX417" s="9"/>
      <c r="MIY417" s="9"/>
      <c r="MIZ417" s="9"/>
      <c r="MJA417" s="9"/>
      <c r="MJB417" s="9"/>
      <c r="MJC417" s="9"/>
      <c r="MJD417" s="9"/>
      <c r="MJE417" s="9"/>
      <c r="MJF417" s="9"/>
      <c r="MJG417" s="9"/>
      <c r="MJH417" s="9"/>
      <c r="MJI417" s="9"/>
      <c r="MJJ417" s="9"/>
      <c r="MJK417" s="9"/>
      <c r="MJL417" s="9"/>
      <c r="MJM417" s="9"/>
      <c r="MJN417" s="9"/>
      <c r="MJO417" s="9"/>
      <c r="MJP417" s="9"/>
      <c r="MJQ417" s="9"/>
      <c r="MJR417" s="9"/>
      <c r="MJS417" s="9"/>
      <c r="MJT417" s="9"/>
      <c r="MJU417" s="9"/>
      <c r="MJV417" s="9"/>
      <c r="MJW417" s="9"/>
      <c r="MJX417" s="9"/>
      <c r="MJY417" s="9"/>
      <c r="MJZ417" s="9"/>
      <c r="MKA417" s="9"/>
      <c r="MKB417" s="9"/>
      <c r="MKC417" s="9"/>
      <c r="MKD417" s="9"/>
      <c r="MKE417" s="9"/>
      <c r="MKF417" s="9"/>
      <c r="MKG417" s="9"/>
      <c r="MKH417" s="9"/>
      <c r="MKI417" s="9"/>
      <c r="MKJ417" s="9"/>
      <c r="MKK417" s="9"/>
      <c r="MKL417" s="9"/>
      <c r="MKM417" s="9"/>
      <c r="MKN417" s="9"/>
      <c r="MKO417" s="9"/>
      <c r="MKP417" s="9"/>
      <c r="MKQ417" s="9"/>
      <c r="MKR417" s="9"/>
      <c r="MKS417" s="9"/>
      <c r="MKT417" s="9"/>
      <c r="MKU417" s="9"/>
      <c r="MKV417" s="9"/>
      <c r="MKW417" s="9"/>
      <c r="MKX417" s="9"/>
      <c r="MKY417" s="9"/>
      <c r="MKZ417" s="9"/>
      <c r="MLA417" s="9"/>
      <c r="MLB417" s="9"/>
      <c r="MLC417" s="9"/>
      <c r="MLD417" s="9"/>
      <c r="MLE417" s="9"/>
      <c r="MLF417" s="9"/>
      <c r="MLG417" s="9"/>
      <c r="MLH417" s="9"/>
      <c r="MLI417" s="9"/>
      <c r="MLJ417" s="9"/>
      <c r="MLK417" s="9"/>
      <c r="MLL417" s="9"/>
      <c r="MLM417" s="9"/>
      <c r="MLN417" s="9"/>
      <c r="MLO417" s="9"/>
      <c r="MLP417" s="9"/>
      <c r="MLQ417" s="9"/>
      <c r="MLR417" s="9"/>
      <c r="MLS417" s="9"/>
      <c r="MLT417" s="9"/>
      <c r="MLU417" s="9"/>
      <c r="MLV417" s="9"/>
      <c r="MLW417" s="9"/>
      <c r="MLX417" s="9"/>
      <c r="MLY417" s="9"/>
      <c r="MLZ417" s="9"/>
      <c r="MMA417" s="9"/>
      <c r="MMB417" s="9"/>
      <c r="MMC417" s="9"/>
      <c r="MMD417" s="9"/>
      <c r="MME417" s="9"/>
      <c r="MMF417" s="9"/>
      <c r="MMG417" s="9"/>
      <c r="MMH417" s="9"/>
      <c r="MMI417" s="9"/>
      <c r="MMJ417" s="9"/>
      <c r="MMK417" s="9"/>
      <c r="MML417" s="9"/>
      <c r="MMM417" s="9"/>
      <c r="MMN417" s="9"/>
      <c r="MMO417" s="9"/>
      <c r="MMP417" s="9"/>
      <c r="MMQ417" s="9"/>
      <c r="MMR417" s="9"/>
      <c r="MMS417" s="9"/>
      <c r="MMT417" s="9"/>
      <c r="MMU417" s="9"/>
      <c r="MMV417" s="9"/>
      <c r="MMW417" s="9"/>
      <c r="MMX417" s="9"/>
      <c r="MMY417" s="9"/>
      <c r="MMZ417" s="9"/>
      <c r="MNA417" s="9"/>
      <c r="MNB417" s="9"/>
      <c r="MNC417" s="9"/>
      <c r="MND417" s="9"/>
      <c r="MNE417" s="9"/>
      <c r="MNF417" s="9"/>
      <c r="MNG417" s="9"/>
      <c r="MNH417" s="9"/>
      <c r="MNI417" s="9"/>
      <c r="MNJ417" s="9"/>
      <c r="MNK417" s="9"/>
      <c r="MNL417" s="9"/>
      <c r="MNM417" s="9"/>
      <c r="MNN417" s="9"/>
      <c r="MNO417" s="9"/>
      <c r="MNP417" s="9"/>
      <c r="MNQ417" s="9"/>
      <c r="MNR417" s="9"/>
      <c r="MNS417" s="9"/>
      <c r="MNT417" s="9"/>
      <c r="MNU417" s="9"/>
      <c r="MNV417" s="9"/>
      <c r="MNW417" s="9"/>
      <c r="MNX417" s="9"/>
      <c r="MNY417" s="9"/>
      <c r="MNZ417" s="9"/>
      <c r="MOA417" s="9"/>
      <c r="MOB417" s="9"/>
      <c r="MOC417" s="9"/>
      <c r="MOD417" s="9"/>
      <c r="MOE417" s="9"/>
      <c r="MOF417" s="9"/>
      <c r="MOG417" s="9"/>
      <c r="MOH417" s="9"/>
      <c r="MOI417" s="9"/>
      <c r="MOJ417" s="9"/>
      <c r="MOK417" s="9"/>
      <c r="MOL417" s="9"/>
      <c r="MOM417" s="9"/>
      <c r="MON417" s="9"/>
      <c r="MOO417" s="9"/>
      <c r="MOP417" s="9"/>
      <c r="MOQ417" s="9"/>
      <c r="MOR417" s="9"/>
      <c r="MOS417" s="9"/>
      <c r="MOT417" s="9"/>
      <c r="MOU417" s="9"/>
      <c r="MOV417" s="9"/>
      <c r="MOW417" s="9"/>
      <c r="MOX417" s="9"/>
      <c r="MOY417" s="9"/>
      <c r="MOZ417" s="9"/>
      <c r="MPA417" s="9"/>
      <c r="MPB417" s="9"/>
      <c r="MPC417" s="9"/>
      <c r="MPD417" s="9"/>
      <c r="MPE417" s="9"/>
      <c r="MPF417" s="9"/>
      <c r="MPG417" s="9"/>
      <c r="MPH417" s="9"/>
      <c r="MPI417" s="9"/>
      <c r="MPJ417" s="9"/>
      <c r="MPK417" s="9"/>
      <c r="MPL417" s="9"/>
      <c r="MPM417" s="9"/>
      <c r="MPN417" s="9"/>
      <c r="MPO417" s="9"/>
      <c r="MPP417" s="9"/>
      <c r="MPQ417" s="9"/>
      <c r="MPR417" s="9"/>
      <c r="MPS417" s="9"/>
      <c r="MPT417" s="9"/>
      <c r="MPU417" s="9"/>
      <c r="MPV417" s="9"/>
      <c r="MPW417" s="9"/>
      <c r="MPX417" s="9"/>
      <c r="MPY417" s="9"/>
      <c r="MPZ417" s="9"/>
      <c r="MQA417" s="9"/>
      <c r="MQB417" s="9"/>
      <c r="MQC417" s="9"/>
      <c r="MQD417" s="9"/>
      <c r="MQE417" s="9"/>
      <c r="MQF417" s="9"/>
      <c r="MQG417" s="9"/>
      <c r="MQH417" s="9"/>
      <c r="MQI417" s="9"/>
      <c r="MQJ417" s="9"/>
      <c r="MQK417" s="9"/>
      <c r="MQL417" s="9"/>
      <c r="MQM417" s="9"/>
      <c r="MQN417" s="9"/>
      <c r="MQO417" s="9"/>
      <c r="MQP417" s="9"/>
      <c r="MQQ417" s="9"/>
      <c r="MQR417" s="9"/>
      <c r="MQS417" s="9"/>
      <c r="MQT417" s="9"/>
      <c r="MQU417" s="9"/>
      <c r="MQV417" s="9"/>
      <c r="MQW417" s="9"/>
      <c r="MQX417" s="9"/>
      <c r="MQY417" s="9"/>
      <c r="MQZ417" s="9"/>
      <c r="MRA417" s="9"/>
      <c r="MRB417" s="9"/>
      <c r="MRC417" s="9"/>
      <c r="MRD417" s="9"/>
      <c r="MRE417" s="9"/>
      <c r="MRF417" s="9"/>
      <c r="MRG417" s="9"/>
      <c r="MRH417" s="9"/>
      <c r="MRI417" s="9"/>
      <c r="MRJ417" s="9"/>
      <c r="MRK417" s="9"/>
      <c r="MRL417" s="9"/>
      <c r="MRM417" s="9"/>
      <c r="MRN417" s="9"/>
      <c r="MRO417" s="9"/>
      <c r="MRP417" s="9"/>
      <c r="MRQ417" s="9"/>
      <c r="MRR417" s="9"/>
      <c r="MRS417" s="9"/>
      <c r="MRT417" s="9"/>
      <c r="MRU417" s="9"/>
      <c r="MRV417" s="9"/>
      <c r="MRW417" s="9"/>
      <c r="MRX417" s="9"/>
      <c r="MRY417" s="9"/>
      <c r="MRZ417" s="9"/>
      <c r="MSA417" s="9"/>
      <c r="MSB417" s="9"/>
      <c r="MSC417" s="9"/>
      <c r="MSD417" s="9"/>
      <c r="MSE417" s="9"/>
      <c r="MSF417" s="9"/>
      <c r="MSG417" s="9"/>
      <c r="MSH417" s="9"/>
      <c r="MSI417" s="9"/>
      <c r="MSJ417" s="9"/>
      <c r="MSK417" s="9"/>
      <c r="MSL417" s="9"/>
      <c r="MSM417" s="9"/>
      <c r="MSN417" s="9"/>
      <c r="MSO417" s="9"/>
      <c r="MSP417" s="9"/>
      <c r="MSQ417" s="9"/>
      <c r="MSR417" s="9"/>
      <c r="MSS417" s="9"/>
      <c r="MST417" s="9"/>
      <c r="MSU417" s="9"/>
      <c r="MSV417" s="9"/>
      <c r="MSW417" s="9"/>
      <c r="MSX417" s="9"/>
      <c r="MSY417" s="9"/>
      <c r="MSZ417" s="9"/>
      <c r="MTA417" s="9"/>
      <c r="MTB417" s="9"/>
      <c r="MTC417" s="9"/>
      <c r="MTD417" s="9"/>
      <c r="MTE417" s="9"/>
      <c r="MTF417" s="9"/>
      <c r="MTG417" s="9"/>
      <c r="MTH417" s="9"/>
      <c r="MTI417" s="9"/>
      <c r="MTJ417" s="9"/>
      <c r="MTK417" s="9"/>
      <c r="MTL417" s="9"/>
      <c r="MTM417" s="9"/>
      <c r="MTN417" s="9"/>
      <c r="MTO417" s="9"/>
      <c r="MTP417" s="9"/>
      <c r="MTQ417" s="9"/>
      <c r="MTR417" s="9"/>
      <c r="MTS417" s="9"/>
      <c r="MTT417" s="9"/>
      <c r="MTU417" s="9"/>
      <c r="MTV417" s="9"/>
      <c r="MTW417" s="9"/>
      <c r="MTX417" s="9"/>
      <c r="MTY417" s="9"/>
      <c r="MTZ417" s="9"/>
      <c r="MUA417" s="9"/>
      <c r="MUB417" s="9"/>
      <c r="MUC417" s="9"/>
      <c r="MUD417" s="9"/>
      <c r="MUE417" s="9"/>
      <c r="MUF417" s="9"/>
      <c r="MUG417" s="9"/>
      <c r="MUH417" s="9"/>
      <c r="MUI417" s="9"/>
      <c r="MUJ417" s="9"/>
      <c r="MUK417" s="9"/>
      <c r="MUL417" s="9"/>
      <c r="MUM417" s="9"/>
      <c r="MUN417" s="9"/>
      <c r="MUO417" s="9"/>
      <c r="MUP417" s="9"/>
      <c r="MUQ417" s="9"/>
      <c r="MUR417" s="9"/>
      <c r="MUS417" s="9"/>
      <c r="MUT417" s="9"/>
      <c r="MUU417" s="9"/>
      <c r="MUV417" s="9"/>
      <c r="MUW417" s="9"/>
      <c r="MUX417" s="9"/>
      <c r="MUY417" s="9"/>
      <c r="MUZ417" s="9"/>
      <c r="MVA417" s="9"/>
      <c r="MVB417" s="9"/>
      <c r="MVC417" s="9"/>
      <c r="MVD417" s="9"/>
      <c r="MVE417" s="9"/>
      <c r="MVF417" s="9"/>
      <c r="MVG417" s="9"/>
      <c r="MVH417" s="9"/>
      <c r="MVI417" s="9"/>
      <c r="MVJ417" s="9"/>
      <c r="MVK417" s="9"/>
      <c r="MVL417" s="9"/>
      <c r="MVM417" s="9"/>
      <c r="MVN417" s="9"/>
      <c r="MVO417" s="9"/>
      <c r="MVP417" s="9"/>
      <c r="MVQ417" s="9"/>
      <c r="MVR417" s="9"/>
      <c r="MVS417" s="9"/>
      <c r="MVT417" s="9"/>
      <c r="MVU417" s="9"/>
      <c r="MVV417" s="9"/>
      <c r="MVW417" s="9"/>
      <c r="MVX417" s="9"/>
      <c r="MVY417" s="9"/>
      <c r="MVZ417" s="9"/>
      <c r="MWA417" s="9"/>
      <c r="MWB417" s="9"/>
      <c r="MWC417" s="9"/>
      <c r="MWD417" s="9"/>
      <c r="MWE417" s="9"/>
      <c r="MWF417" s="9"/>
      <c r="MWG417" s="9"/>
      <c r="MWH417" s="9"/>
      <c r="MWI417" s="9"/>
      <c r="MWJ417" s="9"/>
      <c r="MWK417" s="9"/>
      <c r="MWL417" s="9"/>
      <c r="MWM417" s="9"/>
      <c r="MWN417" s="9"/>
      <c r="MWO417" s="9"/>
      <c r="MWP417" s="9"/>
      <c r="MWQ417" s="9"/>
      <c r="MWR417" s="9"/>
      <c r="MWS417" s="9"/>
      <c r="MWT417" s="9"/>
      <c r="MWU417" s="9"/>
      <c r="MWV417" s="9"/>
      <c r="MWW417" s="9"/>
      <c r="MWX417" s="9"/>
      <c r="MWY417" s="9"/>
      <c r="MWZ417" s="9"/>
      <c r="MXA417" s="9"/>
      <c r="MXB417" s="9"/>
      <c r="MXC417" s="9"/>
      <c r="MXD417" s="9"/>
      <c r="MXE417" s="9"/>
      <c r="MXF417" s="9"/>
      <c r="MXG417" s="9"/>
      <c r="MXH417" s="9"/>
      <c r="MXI417" s="9"/>
      <c r="MXJ417" s="9"/>
      <c r="MXK417" s="9"/>
      <c r="MXL417" s="9"/>
      <c r="MXM417" s="9"/>
      <c r="MXN417" s="9"/>
      <c r="MXO417" s="9"/>
      <c r="MXP417" s="9"/>
      <c r="MXQ417" s="9"/>
      <c r="MXR417" s="9"/>
      <c r="MXS417" s="9"/>
      <c r="MXT417" s="9"/>
      <c r="MXU417" s="9"/>
      <c r="MXV417" s="9"/>
      <c r="MXW417" s="9"/>
      <c r="MXX417" s="9"/>
      <c r="MXY417" s="9"/>
      <c r="MXZ417" s="9"/>
      <c r="MYA417" s="9"/>
      <c r="MYB417" s="9"/>
      <c r="MYC417" s="9"/>
      <c r="MYD417" s="9"/>
      <c r="MYE417" s="9"/>
      <c r="MYF417" s="9"/>
      <c r="MYG417" s="9"/>
      <c r="MYH417" s="9"/>
      <c r="MYI417" s="9"/>
      <c r="MYJ417" s="9"/>
      <c r="MYK417" s="9"/>
      <c r="MYL417" s="9"/>
      <c r="MYM417" s="9"/>
      <c r="MYN417" s="9"/>
      <c r="MYO417" s="9"/>
      <c r="MYP417" s="9"/>
      <c r="MYQ417" s="9"/>
      <c r="MYR417" s="9"/>
      <c r="MYS417" s="9"/>
      <c r="MYT417" s="9"/>
      <c r="MYU417" s="9"/>
      <c r="MYV417" s="9"/>
      <c r="MYW417" s="9"/>
      <c r="MYX417" s="9"/>
      <c r="MYY417" s="9"/>
      <c r="MYZ417" s="9"/>
      <c r="MZA417" s="9"/>
      <c r="MZB417" s="9"/>
      <c r="MZC417" s="9"/>
      <c r="MZD417" s="9"/>
      <c r="MZE417" s="9"/>
      <c r="MZF417" s="9"/>
      <c r="MZG417" s="9"/>
      <c r="MZH417" s="9"/>
      <c r="MZI417" s="9"/>
      <c r="MZJ417" s="9"/>
      <c r="MZK417" s="9"/>
      <c r="MZL417" s="9"/>
      <c r="MZM417" s="9"/>
      <c r="MZN417" s="9"/>
      <c r="MZO417" s="9"/>
      <c r="MZP417" s="9"/>
      <c r="MZQ417" s="9"/>
      <c r="MZR417" s="9"/>
      <c r="MZS417" s="9"/>
      <c r="MZT417" s="9"/>
      <c r="MZU417" s="9"/>
      <c r="MZV417" s="9"/>
      <c r="MZW417" s="9"/>
      <c r="MZX417" s="9"/>
      <c r="MZY417" s="9"/>
      <c r="MZZ417" s="9"/>
      <c r="NAA417" s="9"/>
      <c r="NAB417" s="9"/>
      <c r="NAC417" s="9"/>
      <c r="NAD417" s="9"/>
      <c r="NAE417" s="9"/>
      <c r="NAF417" s="9"/>
      <c r="NAG417" s="9"/>
      <c r="NAH417" s="9"/>
      <c r="NAI417" s="9"/>
      <c r="NAJ417" s="9"/>
      <c r="NAK417" s="9"/>
      <c r="NAL417" s="9"/>
      <c r="NAM417" s="9"/>
      <c r="NAN417" s="9"/>
      <c r="NAO417" s="9"/>
      <c r="NAP417" s="9"/>
      <c r="NAQ417" s="9"/>
      <c r="NAR417" s="9"/>
      <c r="NAS417" s="9"/>
      <c r="NAT417" s="9"/>
      <c r="NAU417" s="9"/>
      <c r="NAV417" s="9"/>
      <c r="NAW417" s="9"/>
      <c r="NAX417" s="9"/>
      <c r="NAY417" s="9"/>
      <c r="NAZ417" s="9"/>
      <c r="NBA417" s="9"/>
      <c r="NBB417" s="9"/>
      <c r="NBC417" s="9"/>
      <c r="NBD417" s="9"/>
      <c r="NBE417" s="9"/>
      <c r="NBF417" s="9"/>
      <c r="NBG417" s="9"/>
      <c r="NBH417" s="9"/>
      <c r="NBI417" s="9"/>
      <c r="NBJ417" s="9"/>
      <c r="NBK417" s="9"/>
      <c r="NBL417" s="9"/>
      <c r="NBM417" s="9"/>
      <c r="NBN417" s="9"/>
      <c r="NBO417" s="9"/>
      <c r="NBP417" s="9"/>
      <c r="NBQ417" s="9"/>
      <c r="NBR417" s="9"/>
      <c r="NBS417" s="9"/>
      <c r="NBT417" s="9"/>
      <c r="NBU417" s="9"/>
      <c r="NBV417" s="9"/>
      <c r="NBW417" s="9"/>
      <c r="NBX417" s="9"/>
      <c r="NBY417" s="9"/>
      <c r="NBZ417" s="9"/>
      <c r="NCA417" s="9"/>
      <c r="NCB417" s="9"/>
      <c r="NCC417" s="9"/>
      <c r="NCD417" s="9"/>
      <c r="NCE417" s="9"/>
      <c r="NCF417" s="9"/>
      <c r="NCG417" s="9"/>
      <c r="NCH417" s="9"/>
      <c r="NCI417" s="9"/>
      <c r="NCJ417" s="9"/>
      <c r="NCK417" s="9"/>
      <c r="NCL417" s="9"/>
      <c r="NCM417" s="9"/>
      <c r="NCN417" s="9"/>
      <c r="NCO417" s="9"/>
      <c r="NCP417" s="9"/>
      <c r="NCQ417" s="9"/>
      <c r="NCR417" s="9"/>
      <c r="NCS417" s="9"/>
      <c r="NCT417" s="9"/>
      <c r="NCU417" s="9"/>
      <c r="NCV417" s="9"/>
      <c r="NCW417" s="9"/>
      <c r="NCX417" s="9"/>
      <c r="NCY417" s="9"/>
      <c r="NCZ417" s="9"/>
      <c r="NDA417" s="9"/>
      <c r="NDB417" s="9"/>
      <c r="NDC417" s="9"/>
      <c r="NDD417" s="9"/>
      <c r="NDE417" s="9"/>
      <c r="NDF417" s="9"/>
      <c r="NDG417" s="9"/>
      <c r="NDH417" s="9"/>
      <c r="NDI417" s="9"/>
      <c r="NDJ417" s="9"/>
      <c r="NDK417" s="9"/>
      <c r="NDL417" s="9"/>
      <c r="NDM417" s="9"/>
      <c r="NDN417" s="9"/>
      <c r="NDO417" s="9"/>
      <c r="NDP417" s="9"/>
      <c r="NDQ417" s="9"/>
      <c r="NDR417" s="9"/>
      <c r="NDS417" s="9"/>
      <c r="NDT417" s="9"/>
      <c r="NDU417" s="9"/>
      <c r="NDV417" s="9"/>
      <c r="NDW417" s="9"/>
      <c r="NDX417" s="9"/>
      <c r="NDY417" s="9"/>
      <c r="NDZ417" s="9"/>
      <c r="NEA417" s="9"/>
      <c r="NEB417" s="9"/>
      <c r="NEC417" s="9"/>
      <c r="NED417" s="9"/>
      <c r="NEE417" s="9"/>
      <c r="NEF417" s="9"/>
      <c r="NEG417" s="9"/>
      <c r="NEH417" s="9"/>
      <c r="NEI417" s="9"/>
      <c r="NEJ417" s="9"/>
      <c r="NEK417" s="9"/>
      <c r="NEL417" s="9"/>
      <c r="NEM417" s="9"/>
      <c r="NEN417" s="9"/>
      <c r="NEO417" s="9"/>
      <c r="NEP417" s="9"/>
      <c r="NEQ417" s="9"/>
      <c r="NER417" s="9"/>
      <c r="NES417" s="9"/>
      <c r="NET417" s="9"/>
      <c r="NEU417" s="9"/>
      <c r="NEV417" s="9"/>
      <c r="NEW417" s="9"/>
      <c r="NEX417" s="9"/>
      <c r="NEY417" s="9"/>
      <c r="NEZ417" s="9"/>
      <c r="NFA417" s="9"/>
      <c r="NFB417" s="9"/>
      <c r="NFC417" s="9"/>
      <c r="NFD417" s="9"/>
      <c r="NFE417" s="9"/>
      <c r="NFF417" s="9"/>
      <c r="NFG417" s="9"/>
      <c r="NFH417" s="9"/>
      <c r="NFI417" s="9"/>
      <c r="NFJ417" s="9"/>
      <c r="NFK417" s="9"/>
      <c r="NFL417" s="9"/>
      <c r="NFM417" s="9"/>
      <c r="NFN417" s="9"/>
      <c r="NFO417" s="9"/>
      <c r="NFP417" s="9"/>
      <c r="NFQ417" s="9"/>
      <c r="NFR417" s="9"/>
      <c r="NFS417" s="9"/>
      <c r="NFT417" s="9"/>
      <c r="NFU417" s="9"/>
      <c r="NFV417" s="9"/>
      <c r="NFW417" s="9"/>
      <c r="NFX417" s="9"/>
      <c r="NFY417" s="9"/>
      <c r="NFZ417" s="9"/>
      <c r="NGA417" s="9"/>
      <c r="NGB417" s="9"/>
      <c r="NGC417" s="9"/>
      <c r="NGD417" s="9"/>
      <c r="NGE417" s="9"/>
      <c r="NGF417" s="9"/>
      <c r="NGG417" s="9"/>
      <c r="NGH417" s="9"/>
      <c r="NGI417" s="9"/>
      <c r="NGJ417" s="9"/>
      <c r="NGK417" s="9"/>
      <c r="NGL417" s="9"/>
      <c r="NGM417" s="9"/>
      <c r="NGN417" s="9"/>
      <c r="NGO417" s="9"/>
      <c r="NGP417" s="9"/>
      <c r="NGQ417" s="9"/>
      <c r="NGR417" s="9"/>
      <c r="NGS417" s="9"/>
      <c r="NGT417" s="9"/>
      <c r="NGU417" s="9"/>
      <c r="NGV417" s="9"/>
      <c r="NGW417" s="9"/>
      <c r="NGX417" s="9"/>
      <c r="NGY417" s="9"/>
      <c r="NGZ417" s="9"/>
      <c r="NHA417" s="9"/>
      <c r="NHB417" s="9"/>
      <c r="NHC417" s="9"/>
      <c r="NHD417" s="9"/>
      <c r="NHE417" s="9"/>
      <c r="NHF417" s="9"/>
      <c r="NHG417" s="9"/>
      <c r="NHH417" s="9"/>
      <c r="NHI417" s="9"/>
      <c r="NHJ417" s="9"/>
      <c r="NHK417" s="9"/>
      <c r="NHL417" s="9"/>
      <c r="NHM417" s="9"/>
      <c r="NHN417" s="9"/>
      <c r="NHO417" s="9"/>
      <c r="NHP417" s="9"/>
      <c r="NHQ417" s="9"/>
      <c r="NHR417" s="9"/>
      <c r="NHS417" s="9"/>
      <c r="NHT417" s="9"/>
      <c r="NHU417" s="9"/>
      <c r="NHV417" s="9"/>
      <c r="NHW417" s="9"/>
      <c r="NHX417" s="9"/>
      <c r="NHY417" s="9"/>
      <c r="NHZ417" s="9"/>
      <c r="NIA417" s="9"/>
      <c r="NIB417" s="9"/>
      <c r="NIC417" s="9"/>
      <c r="NID417" s="9"/>
      <c r="NIE417" s="9"/>
      <c r="NIF417" s="9"/>
      <c r="NIG417" s="9"/>
      <c r="NIH417" s="9"/>
      <c r="NII417" s="9"/>
      <c r="NIJ417" s="9"/>
      <c r="NIK417" s="9"/>
      <c r="NIL417" s="9"/>
      <c r="NIM417" s="9"/>
      <c r="NIN417" s="9"/>
      <c r="NIO417" s="9"/>
      <c r="NIP417" s="9"/>
      <c r="NIQ417" s="9"/>
      <c r="NIR417" s="9"/>
      <c r="NIS417" s="9"/>
      <c r="NIT417" s="9"/>
      <c r="NIU417" s="9"/>
      <c r="NIV417" s="9"/>
      <c r="NIW417" s="9"/>
      <c r="NIX417" s="9"/>
      <c r="NIY417" s="9"/>
      <c r="NIZ417" s="9"/>
      <c r="NJA417" s="9"/>
      <c r="NJB417" s="9"/>
      <c r="NJC417" s="9"/>
      <c r="NJD417" s="9"/>
      <c r="NJE417" s="9"/>
      <c r="NJF417" s="9"/>
      <c r="NJG417" s="9"/>
      <c r="NJH417" s="9"/>
      <c r="NJI417" s="9"/>
      <c r="NJJ417" s="9"/>
      <c r="NJK417" s="9"/>
      <c r="NJL417" s="9"/>
      <c r="NJM417" s="9"/>
      <c r="NJN417" s="9"/>
      <c r="NJO417" s="9"/>
      <c r="NJP417" s="9"/>
      <c r="NJQ417" s="9"/>
      <c r="NJR417" s="9"/>
      <c r="NJS417" s="9"/>
      <c r="NJT417" s="9"/>
      <c r="NJU417" s="9"/>
      <c r="NJV417" s="9"/>
      <c r="NJW417" s="9"/>
      <c r="NJX417" s="9"/>
      <c r="NJY417" s="9"/>
      <c r="NJZ417" s="9"/>
      <c r="NKA417" s="9"/>
      <c r="NKB417" s="9"/>
      <c r="NKC417" s="9"/>
      <c r="NKD417" s="9"/>
      <c r="NKE417" s="9"/>
      <c r="NKF417" s="9"/>
      <c r="NKG417" s="9"/>
      <c r="NKH417" s="9"/>
      <c r="NKI417" s="9"/>
      <c r="NKJ417" s="9"/>
      <c r="NKK417" s="9"/>
      <c r="NKL417" s="9"/>
      <c r="NKM417" s="9"/>
      <c r="NKN417" s="9"/>
      <c r="NKO417" s="9"/>
      <c r="NKP417" s="9"/>
      <c r="NKQ417" s="9"/>
      <c r="NKR417" s="9"/>
      <c r="NKS417" s="9"/>
      <c r="NKT417" s="9"/>
      <c r="NKU417" s="9"/>
      <c r="NKV417" s="9"/>
      <c r="NKW417" s="9"/>
      <c r="NKX417" s="9"/>
      <c r="NKY417" s="9"/>
      <c r="NKZ417" s="9"/>
      <c r="NLA417" s="9"/>
      <c r="NLB417" s="9"/>
      <c r="NLC417" s="9"/>
      <c r="NLD417" s="9"/>
      <c r="NLE417" s="9"/>
      <c r="NLF417" s="9"/>
      <c r="NLG417" s="9"/>
      <c r="NLH417" s="9"/>
      <c r="NLI417" s="9"/>
      <c r="NLJ417" s="9"/>
      <c r="NLK417" s="9"/>
      <c r="NLL417" s="9"/>
      <c r="NLM417" s="9"/>
      <c r="NLN417" s="9"/>
      <c r="NLO417" s="9"/>
      <c r="NLP417" s="9"/>
      <c r="NLQ417" s="9"/>
      <c r="NLR417" s="9"/>
      <c r="NLS417" s="9"/>
      <c r="NLT417" s="9"/>
      <c r="NLU417" s="9"/>
      <c r="NLV417" s="9"/>
      <c r="NLW417" s="9"/>
      <c r="NLX417" s="9"/>
      <c r="NLY417" s="9"/>
      <c r="NLZ417" s="9"/>
      <c r="NMA417" s="9"/>
      <c r="NMB417" s="9"/>
      <c r="NMC417" s="9"/>
      <c r="NMD417" s="9"/>
      <c r="NME417" s="9"/>
      <c r="NMF417" s="9"/>
      <c r="NMG417" s="9"/>
      <c r="NMH417" s="9"/>
      <c r="NMI417" s="9"/>
      <c r="NMJ417" s="9"/>
      <c r="NMK417" s="9"/>
      <c r="NML417" s="9"/>
      <c r="NMM417" s="9"/>
      <c r="NMN417" s="9"/>
      <c r="NMO417" s="9"/>
      <c r="NMP417" s="9"/>
      <c r="NMQ417" s="9"/>
      <c r="NMR417" s="9"/>
      <c r="NMS417" s="9"/>
      <c r="NMT417" s="9"/>
      <c r="NMU417" s="9"/>
      <c r="NMV417" s="9"/>
      <c r="NMW417" s="9"/>
      <c r="NMX417" s="9"/>
      <c r="NMY417" s="9"/>
      <c r="NMZ417" s="9"/>
      <c r="NNA417" s="9"/>
      <c r="NNB417" s="9"/>
      <c r="NNC417" s="9"/>
      <c r="NND417" s="9"/>
      <c r="NNE417" s="9"/>
      <c r="NNF417" s="9"/>
      <c r="NNG417" s="9"/>
      <c r="NNH417" s="9"/>
      <c r="NNI417" s="9"/>
      <c r="NNJ417" s="9"/>
      <c r="NNK417" s="9"/>
      <c r="NNL417" s="9"/>
      <c r="NNM417" s="9"/>
      <c r="NNN417" s="9"/>
      <c r="NNO417" s="9"/>
      <c r="NNP417" s="9"/>
      <c r="NNQ417" s="9"/>
      <c r="NNR417" s="9"/>
      <c r="NNS417" s="9"/>
      <c r="NNT417" s="9"/>
      <c r="NNU417" s="9"/>
      <c r="NNV417" s="9"/>
      <c r="NNW417" s="9"/>
      <c r="NNX417" s="9"/>
      <c r="NNY417" s="9"/>
      <c r="NNZ417" s="9"/>
      <c r="NOA417" s="9"/>
      <c r="NOB417" s="9"/>
      <c r="NOC417" s="9"/>
      <c r="NOD417" s="9"/>
      <c r="NOE417" s="9"/>
      <c r="NOF417" s="9"/>
      <c r="NOG417" s="9"/>
      <c r="NOH417" s="9"/>
      <c r="NOI417" s="9"/>
      <c r="NOJ417" s="9"/>
      <c r="NOK417" s="9"/>
      <c r="NOL417" s="9"/>
      <c r="NOM417" s="9"/>
      <c r="NON417" s="9"/>
      <c r="NOO417" s="9"/>
      <c r="NOP417" s="9"/>
      <c r="NOQ417" s="9"/>
      <c r="NOR417" s="9"/>
      <c r="NOS417" s="9"/>
      <c r="NOT417" s="9"/>
      <c r="NOU417" s="9"/>
      <c r="NOV417" s="9"/>
      <c r="NOW417" s="9"/>
      <c r="NOX417" s="9"/>
      <c r="NOY417" s="9"/>
      <c r="NOZ417" s="9"/>
      <c r="NPA417" s="9"/>
      <c r="NPB417" s="9"/>
      <c r="NPC417" s="9"/>
      <c r="NPD417" s="9"/>
      <c r="NPE417" s="9"/>
      <c r="NPF417" s="9"/>
      <c r="NPG417" s="9"/>
      <c r="NPH417" s="9"/>
      <c r="NPI417" s="9"/>
      <c r="NPJ417" s="9"/>
      <c r="NPK417" s="9"/>
      <c r="NPL417" s="9"/>
      <c r="NPM417" s="9"/>
      <c r="NPN417" s="9"/>
      <c r="NPO417" s="9"/>
      <c r="NPP417" s="9"/>
      <c r="NPQ417" s="9"/>
      <c r="NPR417" s="9"/>
      <c r="NPS417" s="9"/>
      <c r="NPT417" s="9"/>
      <c r="NPU417" s="9"/>
      <c r="NPV417" s="9"/>
      <c r="NPW417" s="9"/>
      <c r="NPX417" s="9"/>
      <c r="NPY417" s="9"/>
      <c r="NPZ417" s="9"/>
      <c r="NQA417" s="9"/>
      <c r="NQB417" s="9"/>
      <c r="NQC417" s="9"/>
      <c r="NQD417" s="9"/>
      <c r="NQE417" s="9"/>
      <c r="NQF417" s="9"/>
      <c r="NQG417" s="9"/>
      <c r="NQH417" s="9"/>
      <c r="NQI417" s="9"/>
      <c r="NQJ417" s="9"/>
      <c r="NQK417" s="9"/>
      <c r="NQL417" s="9"/>
      <c r="NQM417" s="9"/>
      <c r="NQN417" s="9"/>
      <c r="NQO417" s="9"/>
      <c r="NQP417" s="9"/>
      <c r="NQQ417" s="9"/>
      <c r="NQR417" s="9"/>
      <c r="NQS417" s="9"/>
      <c r="NQT417" s="9"/>
      <c r="NQU417" s="9"/>
      <c r="NQV417" s="9"/>
      <c r="NQW417" s="9"/>
      <c r="NQX417" s="9"/>
      <c r="NQY417" s="9"/>
      <c r="NQZ417" s="9"/>
      <c r="NRA417" s="9"/>
      <c r="NRB417" s="9"/>
      <c r="NRC417" s="9"/>
      <c r="NRD417" s="9"/>
      <c r="NRE417" s="9"/>
      <c r="NRF417" s="9"/>
      <c r="NRG417" s="9"/>
      <c r="NRH417" s="9"/>
      <c r="NRI417" s="9"/>
      <c r="NRJ417" s="9"/>
      <c r="NRK417" s="9"/>
      <c r="NRL417" s="9"/>
      <c r="NRM417" s="9"/>
      <c r="NRN417" s="9"/>
      <c r="NRO417" s="9"/>
      <c r="NRP417" s="9"/>
      <c r="NRQ417" s="9"/>
      <c r="NRR417" s="9"/>
      <c r="NRS417" s="9"/>
      <c r="NRT417" s="9"/>
      <c r="NRU417" s="9"/>
      <c r="NRV417" s="9"/>
      <c r="NRW417" s="9"/>
      <c r="NRX417" s="9"/>
      <c r="NRY417" s="9"/>
      <c r="NRZ417" s="9"/>
      <c r="NSA417" s="9"/>
      <c r="NSB417" s="9"/>
      <c r="NSC417" s="9"/>
      <c r="NSD417" s="9"/>
      <c r="NSE417" s="9"/>
      <c r="NSF417" s="9"/>
      <c r="NSG417" s="9"/>
      <c r="NSH417" s="9"/>
      <c r="NSI417" s="9"/>
      <c r="NSJ417" s="9"/>
      <c r="NSK417" s="9"/>
      <c r="NSL417" s="9"/>
      <c r="NSM417" s="9"/>
      <c r="NSN417" s="9"/>
      <c r="NSO417" s="9"/>
      <c r="NSP417" s="9"/>
      <c r="NSQ417" s="9"/>
      <c r="NSR417" s="9"/>
      <c r="NSS417" s="9"/>
      <c r="NST417" s="9"/>
      <c r="NSU417" s="9"/>
      <c r="NSV417" s="9"/>
      <c r="NSW417" s="9"/>
      <c r="NSX417" s="9"/>
      <c r="NSY417" s="9"/>
      <c r="NSZ417" s="9"/>
      <c r="NTA417" s="9"/>
      <c r="NTB417" s="9"/>
      <c r="NTC417" s="9"/>
      <c r="NTD417" s="9"/>
      <c r="NTE417" s="9"/>
      <c r="NTF417" s="9"/>
      <c r="NTG417" s="9"/>
      <c r="NTH417" s="9"/>
      <c r="NTI417" s="9"/>
      <c r="NTJ417" s="9"/>
      <c r="NTK417" s="9"/>
      <c r="NTL417" s="9"/>
      <c r="NTM417" s="9"/>
      <c r="NTN417" s="9"/>
      <c r="NTO417" s="9"/>
      <c r="NTP417" s="9"/>
      <c r="NTQ417" s="9"/>
      <c r="NTR417" s="9"/>
      <c r="NTS417" s="9"/>
      <c r="NTT417" s="9"/>
      <c r="NTU417" s="9"/>
      <c r="NTV417" s="9"/>
      <c r="NTW417" s="9"/>
      <c r="NTX417" s="9"/>
      <c r="NTY417" s="9"/>
      <c r="NTZ417" s="9"/>
      <c r="NUA417" s="9"/>
      <c r="NUB417" s="9"/>
      <c r="NUC417" s="9"/>
      <c r="NUD417" s="9"/>
      <c r="NUE417" s="9"/>
      <c r="NUF417" s="9"/>
      <c r="NUG417" s="9"/>
      <c r="NUH417" s="9"/>
      <c r="NUI417" s="9"/>
      <c r="NUJ417" s="9"/>
      <c r="NUK417" s="9"/>
      <c r="NUL417" s="9"/>
      <c r="NUM417" s="9"/>
      <c r="NUN417" s="9"/>
      <c r="NUO417" s="9"/>
      <c r="NUP417" s="9"/>
      <c r="NUQ417" s="9"/>
      <c r="NUR417" s="9"/>
      <c r="NUS417" s="9"/>
      <c r="NUT417" s="9"/>
      <c r="NUU417" s="9"/>
      <c r="NUV417" s="9"/>
      <c r="NUW417" s="9"/>
      <c r="NUX417" s="9"/>
      <c r="NUY417" s="9"/>
      <c r="NUZ417" s="9"/>
      <c r="NVA417" s="9"/>
      <c r="NVB417" s="9"/>
      <c r="NVC417" s="9"/>
      <c r="NVD417" s="9"/>
      <c r="NVE417" s="9"/>
      <c r="NVF417" s="9"/>
      <c r="NVG417" s="9"/>
      <c r="NVH417" s="9"/>
      <c r="NVI417" s="9"/>
      <c r="NVJ417" s="9"/>
      <c r="NVK417" s="9"/>
      <c r="NVL417" s="9"/>
      <c r="NVM417" s="9"/>
      <c r="NVN417" s="9"/>
      <c r="NVO417" s="9"/>
      <c r="NVP417" s="9"/>
      <c r="NVQ417" s="9"/>
      <c r="NVR417" s="9"/>
      <c r="NVS417" s="9"/>
      <c r="NVT417" s="9"/>
      <c r="NVU417" s="9"/>
      <c r="NVV417" s="9"/>
      <c r="NVW417" s="9"/>
      <c r="NVX417" s="9"/>
      <c r="NVY417" s="9"/>
      <c r="NVZ417" s="9"/>
      <c r="NWA417" s="9"/>
      <c r="NWB417" s="9"/>
      <c r="NWC417" s="9"/>
      <c r="NWD417" s="9"/>
      <c r="NWE417" s="9"/>
      <c r="NWF417" s="9"/>
      <c r="NWG417" s="9"/>
      <c r="NWH417" s="9"/>
      <c r="NWI417" s="9"/>
      <c r="NWJ417" s="9"/>
      <c r="NWK417" s="9"/>
      <c r="NWL417" s="9"/>
      <c r="NWM417" s="9"/>
      <c r="NWN417" s="9"/>
      <c r="NWO417" s="9"/>
      <c r="NWP417" s="9"/>
      <c r="NWQ417" s="9"/>
      <c r="NWR417" s="9"/>
      <c r="NWS417" s="9"/>
      <c r="NWT417" s="9"/>
      <c r="NWU417" s="9"/>
      <c r="NWV417" s="9"/>
      <c r="NWW417" s="9"/>
      <c r="NWX417" s="9"/>
      <c r="NWY417" s="9"/>
      <c r="NWZ417" s="9"/>
      <c r="NXA417" s="9"/>
      <c r="NXB417" s="9"/>
      <c r="NXC417" s="9"/>
      <c r="NXD417" s="9"/>
      <c r="NXE417" s="9"/>
      <c r="NXF417" s="9"/>
      <c r="NXG417" s="9"/>
      <c r="NXH417" s="9"/>
      <c r="NXI417" s="9"/>
      <c r="NXJ417" s="9"/>
      <c r="NXK417" s="9"/>
      <c r="NXL417" s="9"/>
      <c r="NXM417" s="9"/>
      <c r="NXN417" s="9"/>
      <c r="NXO417" s="9"/>
      <c r="NXP417" s="9"/>
      <c r="NXQ417" s="9"/>
      <c r="NXR417" s="9"/>
      <c r="NXS417" s="9"/>
      <c r="NXT417" s="9"/>
      <c r="NXU417" s="9"/>
      <c r="NXV417" s="9"/>
      <c r="NXW417" s="9"/>
      <c r="NXX417" s="9"/>
      <c r="NXY417" s="9"/>
      <c r="NXZ417" s="9"/>
      <c r="NYA417" s="9"/>
      <c r="NYB417" s="9"/>
      <c r="NYC417" s="9"/>
      <c r="NYD417" s="9"/>
      <c r="NYE417" s="9"/>
      <c r="NYF417" s="9"/>
      <c r="NYG417" s="9"/>
      <c r="NYH417" s="9"/>
      <c r="NYI417" s="9"/>
      <c r="NYJ417" s="9"/>
      <c r="NYK417" s="9"/>
      <c r="NYL417" s="9"/>
      <c r="NYM417" s="9"/>
      <c r="NYN417" s="9"/>
      <c r="NYO417" s="9"/>
      <c r="NYP417" s="9"/>
      <c r="NYQ417" s="9"/>
      <c r="NYR417" s="9"/>
      <c r="NYS417" s="9"/>
      <c r="NYT417" s="9"/>
      <c r="NYU417" s="9"/>
      <c r="NYV417" s="9"/>
      <c r="NYW417" s="9"/>
      <c r="NYX417" s="9"/>
      <c r="NYY417" s="9"/>
      <c r="NYZ417" s="9"/>
      <c r="NZA417" s="9"/>
      <c r="NZB417" s="9"/>
      <c r="NZC417" s="9"/>
      <c r="NZD417" s="9"/>
      <c r="NZE417" s="9"/>
      <c r="NZF417" s="9"/>
      <c r="NZG417" s="9"/>
      <c r="NZH417" s="9"/>
      <c r="NZI417" s="9"/>
      <c r="NZJ417" s="9"/>
      <c r="NZK417" s="9"/>
      <c r="NZL417" s="9"/>
      <c r="NZM417" s="9"/>
      <c r="NZN417" s="9"/>
      <c r="NZO417" s="9"/>
      <c r="NZP417" s="9"/>
      <c r="NZQ417" s="9"/>
      <c r="NZR417" s="9"/>
      <c r="NZS417" s="9"/>
      <c r="NZT417" s="9"/>
      <c r="NZU417" s="9"/>
      <c r="NZV417" s="9"/>
      <c r="NZW417" s="9"/>
      <c r="NZX417" s="9"/>
      <c r="NZY417" s="9"/>
      <c r="NZZ417" s="9"/>
      <c r="OAA417" s="9"/>
      <c r="OAB417" s="9"/>
      <c r="OAC417" s="9"/>
      <c r="OAD417" s="9"/>
      <c r="OAE417" s="9"/>
      <c r="OAF417" s="9"/>
      <c r="OAG417" s="9"/>
      <c r="OAH417" s="9"/>
      <c r="OAI417" s="9"/>
      <c r="OAJ417" s="9"/>
      <c r="OAK417" s="9"/>
      <c r="OAL417" s="9"/>
      <c r="OAM417" s="9"/>
      <c r="OAN417" s="9"/>
      <c r="OAO417" s="9"/>
      <c r="OAP417" s="9"/>
      <c r="OAQ417" s="9"/>
      <c r="OAR417" s="9"/>
      <c r="OAS417" s="9"/>
      <c r="OAT417" s="9"/>
      <c r="OAU417" s="9"/>
      <c r="OAV417" s="9"/>
      <c r="OAW417" s="9"/>
      <c r="OAX417" s="9"/>
      <c r="OAY417" s="9"/>
      <c r="OAZ417" s="9"/>
      <c r="OBA417" s="9"/>
      <c r="OBB417" s="9"/>
      <c r="OBC417" s="9"/>
      <c r="OBD417" s="9"/>
      <c r="OBE417" s="9"/>
      <c r="OBF417" s="9"/>
      <c r="OBG417" s="9"/>
      <c r="OBH417" s="9"/>
      <c r="OBI417" s="9"/>
      <c r="OBJ417" s="9"/>
      <c r="OBK417" s="9"/>
      <c r="OBL417" s="9"/>
      <c r="OBM417" s="9"/>
      <c r="OBN417" s="9"/>
      <c r="OBO417" s="9"/>
      <c r="OBP417" s="9"/>
      <c r="OBQ417" s="9"/>
      <c r="OBR417" s="9"/>
      <c r="OBS417" s="9"/>
      <c r="OBT417" s="9"/>
      <c r="OBU417" s="9"/>
      <c r="OBV417" s="9"/>
      <c r="OBW417" s="9"/>
      <c r="OBX417" s="9"/>
      <c r="OBY417" s="9"/>
      <c r="OBZ417" s="9"/>
      <c r="OCA417" s="9"/>
      <c r="OCB417" s="9"/>
      <c r="OCC417" s="9"/>
      <c r="OCD417" s="9"/>
      <c r="OCE417" s="9"/>
      <c r="OCF417" s="9"/>
      <c r="OCG417" s="9"/>
      <c r="OCH417" s="9"/>
      <c r="OCI417" s="9"/>
      <c r="OCJ417" s="9"/>
      <c r="OCK417" s="9"/>
      <c r="OCL417" s="9"/>
      <c r="OCM417" s="9"/>
      <c r="OCN417" s="9"/>
      <c r="OCO417" s="9"/>
      <c r="OCP417" s="9"/>
      <c r="OCQ417" s="9"/>
      <c r="OCR417" s="9"/>
      <c r="OCS417" s="9"/>
      <c r="OCT417" s="9"/>
      <c r="OCU417" s="9"/>
      <c r="OCV417" s="9"/>
      <c r="OCW417" s="9"/>
      <c r="OCX417" s="9"/>
      <c r="OCY417" s="9"/>
      <c r="OCZ417" s="9"/>
      <c r="ODA417" s="9"/>
      <c r="ODB417" s="9"/>
      <c r="ODC417" s="9"/>
      <c r="ODD417" s="9"/>
      <c r="ODE417" s="9"/>
      <c r="ODF417" s="9"/>
      <c r="ODG417" s="9"/>
      <c r="ODH417" s="9"/>
      <c r="ODI417" s="9"/>
      <c r="ODJ417" s="9"/>
      <c r="ODK417" s="9"/>
      <c r="ODL417" s="9"/>
      <c r="ODM417" s="9"/>
      <c r="ODN417" s="9"/>
      <c r="ODO417" s="9"/>
      <c r="ODP417" s="9"/>
      <c r="ODQ417" s="9"/>
      <c r="ODR417" s="9"/>
      <c r="ODS417" s="9"/>
      <c r="ODT417" s="9"/>
      <c r="ODU417" s="9"/>
      <c r="ODV417" s="9"/>
      <c r="ODW417" s="9"/>
      <c r="ODX417" s="9"/>
      <c r="ODY417" s="9"/>
      <c r="ODZ417" s="9"/>
      <c r="OEA417" s="9"/>
      <c r="OEB417" s="9"/>
      <c r="OEC417" s="9"/>
      <c r="OED417" s="9"/>
      <c r="OEE417" s="9"/>
      <c r="OEF417" s="9"/>
      <c r="OEG417" s="9"/>
      <c r="OEH417" s="9"/>
      <c r="OEI417" s="9"/>
      <c r="OEJ417" s="9"/>
      <c r="OEK417" s="9"/>
      <c r="OEL417" s="9"/>
      <c r="OEM417" s="9"/>
      <c r="OEN417" s="9"/>
      <c r="OEO417" s="9"/>
      <c r="OEP417" s="9"/>
      <c r="OEQ417" s="9"/>
      <c r="OER417" s="9"/>
      <c r="OES417" s="9"/>
      <c r="OET417" s="9"/>
      <c r="OEU417" s="9"/>
      <c r="OEV417" s="9"/>
      <c r="OEW417" s="9"/>
      <c r="OEX417" s="9"/>
      <c r="OEY417" s="9"/>
      <c r="OEZ417" s="9"/>
      <c r="OFA417" s="9"/>
      <c r="OFB417" s="9"/>
      <c r="OFC417" s="9"/>
      <c r="OFD417" s="9"/>
      <c r="OFE417" s="9"/>
      <c r="OFF417" s="9"/>
      <c r="OFG417" s="9"/>
      <c r="OFH417" s="9"/>
      <c r="OFI417" s="9"/>
      <c r="OFJ417" s="9"/>
      <c r="OFK417" s="9"/>
      <c r="OFL417" s="9"/>
      <c r="OFM417" s="9"/>
      <c r="OFN417" s="9"/>
      <c r="OFO417" s="9"/>
      <c r="OFP417" s="9"/>
      <c r="OFQ417" s="9"/>
      <c r="OFR417" s="9"/>
      <c r="OFS417" s="9"/>
      <c r="OFT417" s="9"/>
      <c r="OFU417" s="9"/>
      <c r="OFV417" s="9"/>
      <c r="OFW417" s="9"/>
      <c r="OFX417" s="9"/>
      <c r="OFY417" s="9"/>
      <c r="OFZ417" s="9"/>
      <c r="OGA417" s="9"/>
      <c r="OGB417" s="9"/>
      <c r="OGC417" s="9"/>
      <c r="OGD417" s="9"/>
      <c r="OGE417" s="9"/>
      <c r="OGF417" s="9"/>
      <c r="OGG417" s="9"/>
      <c r="OGH417" s="9"/>
      <c r="OGI417" s="9"/>
      <c r="OGJ417" s="9"/>
      <c r="OGK417" s="9"/>
      <c r="OGL417" s="9"/>
      <c r="OGM417" s="9"/>
      <c r="OGN417" s="9"/>
      <c r="OGO417" s="9"/>
      <c r="OGP417" s="9"/>
      <c r="OGQ417" s="9"/>
      <c r="OGR417" s="9"/>
      <c r="OGS417" s="9"/>
      <c r="OGT417" s="9"/>
      <c r="OGU417" s="9"/>
      <c r="OGV417" s="9"/>
      <c r="OGW417" s="9"/>
      <c r="OGX417" s="9"/>
      <c r="OGY417" s="9"/>
      <c r="OGZ417" s="9"/>
      <c r="OHA417" s="9"/>
      <c r="OHB417" s="9"/>
      <c r="OHC417" s="9"/>
      <c r="OHD417" s="9"/>
      <c r="OHE417" s="9"/>
      <c r="OHF417" s="9"/>
      <c r="OHG417" s="9"/>
      <c r="OHH417" s="9"/>
      <c r="OHI417" s="9"/>
      <c r="OHJ417" s="9"/>
      <c r="OHK417" s="9"/>
      <c r="OHL417" s="9"/>
      <c r="OHM417" s="9"/>
      <c r="OHN417" s="9"/>
      <c r="OHO417" s="9"/>
      <c r="OHP417" s="9"/>
      <c r="OHQ417" s="9"/>
      <c r="OHR417" s="9"/>
      <c r="OHS417" s="9"/>
      <c r="OHT417" s="9"/>
      <c r="OHU417" s="9"/>
      <c r="OHV417" s="9"/>
      <c r="OHW417" s="9"/>
      <c r="OHX417" s="9"/>
      <c r="OHY417" s="9"/>
      <c r="OHZ417" s="9"/>
      <c r="OIA417" s="9"/>
      <c r="OIB417" s="9"/>
      <c r="OIC417" s="9"/>
      <c r="OID417" s="9"/>
      <c r="OIE417" s="9"/>
      <c r="OIF417" s="9"/>
      <c r="OIG417" s="9"/>
      <c r="OIH417" s="9"/>
      <c r="OII417" s="9"/>
      <c r="OIJ417" s="9"/>
      <c r="OIK417" s="9"/>
      <c r="OIL417" s="9"/>
      <c r="OIM417" s="9"/>
      <c r="OIN417" s="9"/>
      <c r="OIO417" s="9"/>
      <c r="OIP417" s="9"/>
      <c r="OIQ417" s="9"/>
      <c r="OIR417" s="9"/>
      <c r="OIS417" s="9"/>
      <c r="OIT417" s="9"/>
      <c r="OIU417" s="9"/>
      <c r="OIV417" s="9"/>
      <c r="OIW417" s="9"/>
      <c r="OIX417" s="9"/>
      <c r="OIY417" s="9"/>
      <c r="OIZ417" s="9"/>
      <c r="OJA417" s="9"/>
      <c r="OJB417" s="9"/>
      <c r="OJC417" s="9"/>
      <c r="OJD417" s="9"/>
      <c r="OJE417" s="9"/>
      <c r="OJF417" s="9"/>
      <c r="OJG417" s="9"/>
      <c r="OJH417" s="9"/>
      <c r="OJI417" s="9"/>
      <c r="OJJ417" s="9"/>
      <c r="OJK417" s="9"/>
      <c r="OJL417" s="9"/>
      <c r="OJM417" s="9"/>
      <c r="OJN417" s="9"/>
      <c r="OJO417" s="9"/>
      <c r="OJP417" s="9"/>
      <c r="OJQ417" s="9"/>
      <c r="OJR417" s="9"/>
      <c r="OJS417" s="9"/>
      <c r="OJT417" s="9"/>
      <c r="OJU417" s="9"/>
      <c r="OJV417" s="9"/>
      <c r="OJW417" s="9"/>
      <c r="OJX417" s="9"/>
      <c r="OJY417" s="9"/>
      <c r="OJZ417" s="9"/>
      <c r="OKA417" s="9"/>
      <c r="OKB417" s="9"/>
      <c r="OKC417" s="9"/>
      <c r="OKD417" s="9"/>
      <c r="OKE417" s="9"/>
      <c r="OKF417" s="9"/>
      <c r="OKG417" s="9"/>
      <c r="OKH417" s="9"/>
      <c r="OKI417" s="9"/>
      <c r="OKJ417" s="9"/>
      <c r="OKK417" s="9"/>
      <c r="OKL417" s="9"/>
      <c r="OKM417" s="9"/>
      <c r="OKN417" s="9"/>
      <c r="OKO417" s="9"/>
      <c r="OKP417" s="9"/>
      <c r="OKQ417" s="9"/>
      <c r="OKR417" s="9"/>
      <c r="OKS417" s="9"/>
      <c r="OKT417" s="9"/>
      <c r="OKU417" s="9"/>
      <c r="OKV417" s="9"/>
      <c r="OKW417" s="9"/>
      <c r="OKX417" s="9"/>
      <c r="OKY417" s="9"/>
      <c r="OKZ417" s="9"/>
      <c r="OLA417" s="9"/>
      <c r="OLB417" s="9"/>
      <c r="OLC417" s="9"/>
      <c r="OLD417" s="9"/>
      <c r="OLE417" s="9"/>
      <c r="OLF417" s="9"/>
      <c r="OLG417" s="9"/>
      <c r="OLH417" s="9"/>
      <c r="OLI417" s="9"/>
      <c r="OLJ417" s="9"/>
      <c r="OLK417" s="9"/>
      <c r="OLL417" s="9"/>
      <c r="OLM417" s="9"/>
      <c r="OLN417" s="9"/>
      <c r="OLO417" s="9"/>
      <c r="OLP417" s="9"/>
      <c r="OLQ417" s="9"/>
      <c r="OLR417" s="9"/>
      <c r="OLS417" s="9"/>
      <c r="OLT417" s="9"/>
      <c r="OLU417" s="9"/>
      <c r="OLV417" s="9"/>
      <c r="OLW417" s="9"/>
      <c r="OLX417" s="9"/>
      <c r="OLY417" s="9"/>
      <c r="OLZ417" s="9"/>
      <c r="OMA417" s="9"/>
      <c r="OMB417" s="9"/>
      <c r="OMC417" s="9"/>
      <c r="OMD417" s="9"/>
      <c r="OME417" s="9"/>
      <c r="OMF417" s="9"/>
      <c r="OMG417" s="9"/>
      <c r="OMH417" s="9"/>
      <c r="OMI417" s="9"/>
      <c r="OMJ417" s="9"/>
      <c r="OMK417" s="9"/>
      <c r="OML417" s="9"/>
      <c r="OMM417" s="9"/>
      <c r="OMN417" s="9"/>
      <c r="OMO417" s="9"/>
      <c r="OMP417" s="9"/>
      <c r="OMQ417" s="9"/>
      <c r="OMR417" s="9"/>
      <c r="OMS417" s="9"/>
      <c r="OMT417" s="9"/>
      <c r="OMU417" s="9"/>
      <c r="OMV417" s="9"/>
      <c r="OMW417" s="9"/>
      <c r="OMX417" s="9"/>
      <c r="OMY417" s="9"/>
      <c r="OMZ417" s="9"/>
      <c r="ONA417" s="9"/>
      <c r="ONB417" s="9"/>
      <c r="ONC417" s="9"/>
      <c r="OND417" s="9"/>
      <c r="ONE417" s="9"/>
      <c r="ONF417" s="9"/>
      <c r="ONG417" s="9"/>
      <c r="ONH417" s="9"/>
      <c r="ONI417" s="9"/>
      <c r="ONJ417" s="9"/>
      <c r="ONK417" s="9"/>
      <c r="ONL417" s="9"/>
      <c r="ONM417" s="9"/>
      <c r="ONN417" s="9"/>
      <c r="ONO417" s="9"/>
      <c r="ONP417" s="9"/>
      <c r="ONQ417" s="9"/>
      <c r="ONR417" s="9"/>
      <c r="ONS417" s="9"/>
      <c r="ONT417" s="9"/>
      <c r="ONU417" s="9"/>
      <c r="ONV417" s="9"/>
      <c r="ONW417" s="9"/>
      <c r="ONX417" s="9"/>
      <c r="ONY417" s="9"/>
      <c r="ONZ417" s="9"/>
      <c r="OOA417" s="9"/>
      <c r="OOB417" s="9"/>
      <c r="OOC417" s="9"/>
      <c r="OOD417" s="9"/>
      <c r="OOE417" s="9"/>
      <c r="OOF417" s="9"/>
      <c r="OOG417" s="9"/>
      <c r="OOH417" s="9"/>
      <c r="OOI417" s="9"/>
      <c r="OOJ417" s="9"/>
      <c r="OOK417" s="9"/>
      <c r="OOL417" s="9"/>
      <c r="OOM417" s="9"/>
      <c r="OON417" s="9"/>
      <c r="OOO417" s="9"/>
      <c r="OOP417" s="9"/>
      <c r="OOQ417" s="9"/>
      <c r="OOR417" s="9"/>
      <c r="OOS417" s="9"/>
      <c r="OOT417" s="9"/>
      <c r="OOU417" s="9"/>
      <c r="OOV417" s="9"/>
      <c r="OOW417" s="9"/>
      <c r="OOX417" s="9"/>
      <c r="OOY417" s="9"/>
      <c r="OOZ417" s="9"/>
      <c r="OPA417" s="9"/>
      <c r="OPB417" s="9"/>
      <c r="OPC417" s="9"/>
      <c r="OPD417" s="9"/>
      <c r="OPE417" s="9"/>
      <c r="OPF417" s="9"/>
      <c r="OPG417" s="9"/>
      <c r="OPH417" s="9"/>
      <c r="OPI417" s="9"/>
      <c r="OPJ417" s="9"/>
      <c r="OPK417" s="9"/>
      <c r="OPL417" s="9"/>
      <c r="OPM417" s="9"/>
      <c r="OPN417" s="9"/>
      <c r="OPO417" s="9"/>
      <c r="OPP417" s="9"/>
      <c r="OPQ417" s="9"/>
      <c r="OPR417" s="9"/>
      <c r="OPS417" s="9"/>
      <c r="OPT417" s="9"/>
      <c r="OPU417" s="9"/>
      <c r="OPV417" s="9"/>
      <c r="OPW417" s="9"/>
      <c r="OPX417" s="9"/>
      <c r="OPY417" s="9"/>
      <c r="OPZ417" s="9"/>
      <c r="OQA417" s="9"/>
      <c r="OQB417" s="9"/>
      <c r="OQC417" s="9"/>
      <c r="OQD417" s="9"/>
      <c r="OQE417" s="9"/>
      <c r="OQF417" s="9"/>
      <c r="OQG417" s="9"/>
      <c r="OQH417" s="9"/>
      <c r="OQI417" s="9"/>
      <c r="OQJ417" s="9"/>
      <c r="OQK417" s="9"/>
      <c r="OQL417" s="9"/>
      <c r="OQM417" s="9"/>
      <c r="OQN417" s="9"/>
      <c r="OQO417" s="9"/>
      <c r="OQP417" s="9"/>
      <c r="OQQ417" s="9"/>
      <c r="OQR417" s="9"/>
      <c r="OQS417" s="9"/>
      <c r="OQT417" s="9"/>
      <c r="OQU417" s="9"/>
      <c r="OQV417" s="9"/>
      <c r="OQW417" s="9"/>
      <c r="OQX417" s="9"/>
      <c r="OQY417" s="9"/>
      <c r="OQZ417" s="9"/>
      <c r="ORA417" s="9"/>
      <c r="ORB417" s="9"/>
      <c r="ORC417" s="9"/>
      <c r="ORD417" s="9"/>
      <c r="ORE417" s="9"/>
      <c r="ORF417" s="9"/>
      <c r="ORG417" s="9"/>
      <c r="ORH417" s="9"/>
      <c r="ORI417" s="9"/>
      <c r="ORJ417" s="9"/>
      <c r="ORK417" s="9"/>
      <c r="ORL417" s="9"/>
      <c r="ORM417" s="9"/>
      <c r="ORN417" s="9"/>
      <c r="ORO417" s="9"/>
      <c r="ORP417" s="9"/>
      <c r="ORQ417" s="9"/>
      <c r="ORR417" s="9"/>
      <c r="ORS417" s="9"/>
      <c r="ORT417" s="9"/>
      <c r="ORU417" s="9"/>
      <c r="ORV417" s="9"/>
      <c r="ORW417" s="9"/>
      <c r="ORX417" s="9"/>
      <c r="ORY417" s="9"/>
      <c r="ORZ417" s="9"/>
      <c r="OSA417" s="9"/>
      <c r="OSB417" s="9"/>
      <c r="OSC417" s="9"/>
      <c r="OSD417" s="9"/>
      <c r="OSE417" s="9"/>
      <c r="OSF417" s="9"/>
      <c r="OSG417" s="9"/>
      <c r="OSH417" s="9"/>
      <c r="OSI417" s="9"/>
      <c r="OSJ417" s="9"/>
      <c r="OSK417" s="9"/>
      <c r="OSL417" s="9"/>
      <c r="OSM417" s="9"/>
      <c r="OSN417" s="9"/>
      <c r="OSO417" s="9"/>
      <c r="OSP417" s="9"/>
      <c r="OSQ417" s="9"/>
      <c r="OSR417" s="9"/>
      <c r="OSS417" s="9"/>
      <c r="OST417" s="9"/>
      <c r="OSU417" s="9"/>
      <c r="OSV417" s="9"/>
      <c r="OSW417" s="9"/>
      <c r="OSX417" s="9"/>
      <c r="OSY417" s="9"/>
      <c r="OSZ417" s="9"/>
      <c r="OTA417" s="9"/>
      <c r="OTB417" s="9"/>
      <c r="OTC417" s="9"/>
      <c r="OTD417" s="9"/>
      <c r="OTE417" s="9"/>
      <c r="OTF417" s="9"/>
      <c r="OTG417" s="9"/>
      <c r="OTH417" s="9"/>
      <c r="OTI417" s="9"/>
      <c r="OTJ417" s="9"/>
      <c r="OTK417" s="9"/>
      <c r="OTL417" s="9"/>
      <c r="OTM417" s="9"/>
      <c r="OTN417" s="9"/>
      <c r="OTO417" s="9"/>
      <c r="OTP417" s="9"/>
      <c r="OTQ417" s="9"/>
      <c r="OTR417" s="9"/>
      <c r="OTS417" s="9"/>
      <c r="OTT417" s="9"/>
      <c r="OTU417" s="9"/>
      <c r="OTV417" s="9"/>
      <c r="OTW417" s="9"/>
      <c r="OTX417" s="9"/>
      <c r="OTY417" s="9"/>
      <c r="OTZ417" s="9"/>
      <c r="OUA417" s="9"/>
      <c r="OUB417" s="9"/>
      <c r="OUC417" s="9"/>
      <c r="OUD417" s="9"/>
      <c r="OUE417" s="9"/>
      <c r="OUF417" s="9"/>
      <c r="OUG417" s="9"/>
      <c r="OUH417" s="9"/>
      <c r="OUI417" s="9"/>
      <c r="OUJ417" s="9"/>
      <c r="OUK417" s="9"/>
      <c r="OUL417" s="9"/>
      <c r="OUM417" s="9"/>
      <c r="OUN417" s="9"/>
      <c r="OUO417" s="9"/>
      <c r="OUP417" s="9"/>
      <c r="OUQ417" s="9"/>
      <c r="OUR417" s="9"/>
      <c r="OUS417" s="9"/>
      <c r="OUT417" s="9"/>
      <c r="OUU417" s="9"/>
      <c r="OUV417" s="9"/>
      <c r="OUW417" s="9"/>
      <c r="OUX417" s="9"/>
      <c r="OUY417" s="9"/>
      <c r="OUZ417" s="9"/>
      <c r="OVA417" s="9"/>
      <c r="OVB417" s="9"/>
      <c r="OVC417" s="9"/>
      <c r="OVD417" s="9"/>
      <c r="OVE417" s="9"/>
      <c r="OVF417" s="9"/>
      <c r="OVG417" s="9"/>
      <c r="OVH417" s="9"/>
      <c r="OVI417" s="9"/>
      <c r="OVJ417" s="9"/>
      <c r="OVK417" s="9"/>
      <c r="OVL417" s="9"/>
      <c r="OVM417" s="9"/>
      <c r="OVN417" s="9"/>
      <c r="OVO417" s="9"/>
      <c r="OVP417" s="9"/>
      <c r="OVQ417" s="9"/>
      <c r="OVR417" s="9"/>
      <c r="OVS417" s="9"/>
      <c r="OVT417" s="9"/>
      <c r="OVU417" s="9"/>
      <c r="OVV417" s="9"/>
      <c r="OVW417" s="9"/>
      <c r="OVX417" s="9"/>
      <c r="OVY417" s="9"/>
      <c r="OVZ417" s="9"/>
      <c r="OWA417" s="9"/>
      <c r="OWB417" s="9"/>
      <c r="OWC417" s="9"/>
      <c r="OWD417" s="9"/>
      <c r="OWE417" s="9"/>
      <c r="OWF417" s="9"/>
      <c r="OWG417" s="9"/>
      <c r="OWH417" s="9"/>
      <c r="OWI417" s="9"/>
      <c r="OWJ417" s="9"/>
      <c r="OWK417" s="9"/>
      <c r="OWL417" s="9"/>
      <c r="OWM417" s="9"/>
      <c r="OWN417" s="9"/>
      <c r="OWO417" s="9"/>
      <c r="OWP417" s="9"/>
      <c r="OWQ417" s="9"/>
      <c r="OWR417" s="9"/>
      <c r="OWS417" s="9"/>
      <c r="OWT417" s="9"/>
      <c r="OWU417" s="9"/>
      <c r="OWV417" s="9"/>
      <c r="OWW417" s="9"/>
      <c r="OWX417" s="9"/>
      <c r="OWY417" s="9"/>
      <c r="OWZ417" s="9"/>
      <c r="OXA417" s="9"/>
      <c r="OXB417" s="9"/>
      <c r="OXC417" s="9"/>
      <c r="OXD417" s="9"/>
      <c r="OXE417" s="9"/>
      <c r="OXF417" s="9"/>
      <c r="OXG417" s="9"/>
      <c r="OXH417" s="9"/>
      <c r="OXI417" s="9"/>
      <c r="OXJ417" s="9"/>
      <c r="OXK417" s="9"/>
      <c r="OXL417" s="9"/>
      <c r="OXM417" s="9"/>
      <c r="OXN417" s="9"/>
      <c r="OXO417" s="9"/>
      <c r="OXP417" s="9"/>
      <c r="OXQ417" s="9"/>
      <c r="OXR417" s="9"/>
      <c r="OXS417" s="9"/>
      <c r="OXT417" s="9"/>
      <c r="OXU417" s="9"/>
      <c r="OXV417" s="9"/>
      <c r="OXW417" s="9"/>
      <c r="OXX417" s="9"/>
      <c r="OXY417" s="9"/>
      <c r="OXZ417" s="9"/>
      <c r="OYA417" s="9"/>
      <c r="OYB417" s="9"/>
      <c r="OYC417" s="9"/>
      <c r="OYD417" s="9"/>
      <c r="OYE417" s="9"/>
      <c r="OYF417" s="9"/>
      <c r="OYG417" s="9"/>
      <c r="OYH417" s="9"/>
      <c r="OYI417" s="9"/>
      <c r="OYJ417" s="9"/>
      <c r="OYK417" s="9"/>
      <c r="OYL417" s="9"/>
      <c r="OYM417" s="9"/>
      <c r="OYN417" s="9"/>
      <c r="OYO417" s="9"/>
      <c r="OYP417" s="9"/>
      <c r="OYQ417" s="9"/>
      <c r="OYR417" s="9"/>
      <c r="OYS417" s="9"/>
      <c r="OYT417" s="9"/>
      <c r="OYU417" s="9"/>
      <c r="OYV417" s="9"/>
      <c r="OYW417" s="9"/>
      <c r="OYX417" s="9"/>
      <c r="OYY417" s="9"/>
      <c r="OYZ417" s="9"/>
      <c r="OZA417" s="9"/>
      <c r="OZB417" s="9"/>
      <c r="OZC417" s="9"/>
      <c r="OZD417" s="9"/>
      <c r="OZE417" s="9"/>
      <c r="OZF417" s="9"/>
      <c r="OZG417" s="9"/>
      <c r="OZH417" s="9"/>
      <c r="OZI417" s="9"/>
      <c r="OZJ417" s="9"/>
      <c r="OZK417" s="9"/>
      <c r="OZL417" s="9"/>
      <c r="OZM417" s="9"/>
      <c r="OZN417" s="9"/>
      <c r="OZO417" s="9"/>
      <c r="OZP417" s="9"/>
      <c r="OZQ417" s="9"/>
      <c r="OZR417" s="9"/>
      <c r="OZS417" s="9"/>
      <c r="OZT417" s="9"/>
      <c r="OZU417" s="9"/>
      <c r="OZV417" s="9"/>
      <c r="OZW417" s="9"/>
      <c r="OZX417" s="9"/>
      <c r="OZY417" s="9"/>
      <c r="OZZ417" s="9"/>
      <c r="PAA417" s="9"/>
      <c r="PAB417" s="9"/>
      <c r="PAC417" s="9"/>
      <c r="PAD417" s="9"/>
      <c r="PAE417" s="9"/>
      <c r="PAF417" s="9"/>
      <c r="PAG417" s="9"/>
      <c r="PAH417" s="9"/>
      <c r="PAI417" s="9"/>
      <c r="PAJ417" s="9"/>
      <c r="PAK417" s="9"/>
      <c r="PAL417" s="9"/>
      <c r="PAM417" s="9"/>
      <c r="PAN417" s="9"/>
      <c r="PAO417" s="9"/>
      <c r="PAP417" s="9"/>
      <c r="PAQ417" s="9"/>
      <c r="PAR417" s="9"/>
      <c r="PAS417" s="9"/>
      <c r="PAT417" s="9"/>
      <c r="PAU417" s="9"/>
      <c r="PAV417" s="9"/>
      <c r="PAW417" s="9"/>
      <c r="PAX417" s="9"/>
      <c r="PAY417" s="9"/>
      <c r="PAZ417" s="9"/>
      <c r="PBA417" s="9"/>
      <c r="PBB417" s="9"/>
      <c r="PBC417" s="9"/>
      <c r="PBD417" s="9"/>
      <c r="PBE417" s="9"/>
      <c r="PBF417" s="9"/>
      <c r="PBG417" s="9"/>
      <c r="PBH417" s="9"/>
      <c r="PBI417" s="9"/>
      <c r="PBJ417" s="9"/>
      <c r="PBK417" s="9"/>
      <c r="PBL417" s="9"/>
      <c r="PBM417" s="9"/>
      <c r="PBN417" s="9"/>
      <c r="PBO417" s="9"/>
      <c r="PBP417" s="9"/>
      <c r="PBQ417" s="9"/>
      <c r="PBR417" s="9"/>
      <c r="PBS417" s="9"/>
      <c r="PBT417" s="9"/>
      <c r="PBU417" s="9"/>
      <c r="PBV417" s="9"/>
      <c r="PBW417" s="9"/>
      <c r="PBX417" s="9"/>
      <c r="PBY417" s="9"/>
      <c r="PBZ417" s="9"/>
      <c r="PCA417" s="9"/>
      <c r="PCB417" s="9"/>
      <c r="PCC417" s="9"/>
      <c r="PCD417" s="9"/>
      <c r="PCE417" s="9"/>
      <c r="PCF417" s="9"/>
      <c r="PCG417" s="9"/>
      <c r="PCH417" s="9"/>
      <c r="PCI417" s="9"/>
      <c r="PCJ417" s="9"/>
      <c r="PCK417" s="9"/>
      <c r="PCL417" s="9"/>
      <c r="PCM417" s="9"/>
      <c r="PCN417" s="9"/>
      <c r="PCO417" s="9"/>
      <c r="PCP417" s="9"/>
      <c r="PCQ417" s="9"/>
      <c r="PCR417" s="9"/>
      <c r="PCS417" s="9"/>
      <c r="PCT417" s="9"/>
      <c r="PCU417" s="9"/>
      <c r="PCV417" s="9"/>
      <c r="PCW417" s="9"/>
      <c r="PCX417" s="9"/>
      <c r="PCY417" s="9"/>
      <c r="PCZ417" s="9"/>
      <c r="PDA417" s="9"/>
      <c r="PDB417" s="9"/>
      <c r="PDC417" s="9"/>
      <c r="PDD417" s="9"/>
      <c r="PDE417" s="9"/>
      <c r="PDF417" s="9"/>
      <c r="PDG417" s="9"/>
      <c r="PDH417" s="9"/>
      <c r="PDI417" s="9"/>
      <c r="PDJ417" s="9"/>
      <c r="PDK417" s="9"/>
      <c r="PDL417" s="9"/>
      <c r="PDM417" s="9"/>
      <c r="PDN417" s="9"/>
      <c r="PDO417" s="9"/>
      <c r="PDP417" s="9"/>
      <c r="PDQ417" s="9"/>
      <c r="PDR417" s="9"/>
      <c r="PDS417" s="9"/>
      <c r="PDT417" s="9"/>
      <c r="PDU417" s="9"/>
      <c r="PDV417" s="9"/>
      <c r="PDW417" s="9"/>
      <c r="PDX417" s="9"/>
      <c r="PDY417" s="9"/>
      <c r="PDZ417" s="9"/>
      <c r="PEA417" s="9"/>
      <c r="PEB417" s="9"/>
      <c r="PEC417" s="9"/>
      <c r="PED417" s="9"/>
      <c r="PEE417" s="9"/>
      <c r="PEF417" s="9"/>
      <c r="PEG417" s="9"/>
      <c r="PEH417" s="9"/>
      <c r="PEI417" s="9"/>
      <c r="PEJ417" s="9"/>
      <c r="PEK417" s="9"/>
      <c r="PEL417" s="9"/>
      <c r="PEM417" s="9"/>
      <c r="PEN417" s="9"/>
      <c r="PEO417" s="9"/>
      <c r="PEP417" s="9"/>
      <c r="PEQ417" s="9"/>
      <c r="PER417" s="9"/>
      <c r="PES417" s="9"/>
      <c r="PET417" s="9"/>
      <c r="PEU417" s="9"/>
      <c r="PEV417" s="9"/>
      <c r="PEW417" s="9"/>
      <c r="PEX417" s="9"/>
      <c r="PEY417" s="9"/>
      <c r="PEZ417" s="9"/>
      <c r="PFA417" s="9"/>
      <c r="PFB417" s="9"/>
      <c r="PFC417" s="9"/>
      <c r="PFD417" s="9"/>
      <c r="PFE417" s="9"/>
      <c r="PFF417" s="9"/>
      <c r="PFG417" s="9"/>
      <c r="PFH417" s="9"/>
      <c r="PFI417" s="9"/>
      <c r="PFJ417" s="9"/>
      <c r="PFK417" s="9"/>
      <c r="PFL417" s="9"/>
      <c r="PFM417" s="9"/>
      <c r="PFN417" s="9"/>
      <c r="PFO417" s="9"/>
      <c r="PFP417" s="9"/>
      <c r="PFQ417" s="9"/>
      <c r="PFR417" s="9"/>
      <c r="PFS417" s="9"/>
      <c r="PFT417" s="9"/>
      <c r="PFU417" s="9"/>
      <c r="PFV417" s="9"/>
      <c r="PFW417" s="9"/>
      <c r="PFX417" s="9"/>
      <c r="PFY417" s="9"/>
      <c r="PFZ417" s="9"/>
      <c r="PGA417" s="9"/>
      <c r="PGB417" s="9"/>
      <c r="PGC417" s="9"/>
      <c r="PGD417" s="9"/>
      <c r="PGE417" s="9"/>
      <c r="PGF417" s="9"/>
      <c r="PGG417" s="9"/>
      <c r="PGH417" s="9"/>
      <c r="PGI417" s="9"/>
      <c r="PGJ417" s="9"/>
      <c r="PGK417" s="9"/>
      <c r="PGL417" s="9"/>
      <c r="PGM417" s="9"/>
      <c r="PGN417" s="9"/>
      <c r="PGO417" s="9"/>
      <c r="PGP417" s="9"/>
      <c r="PGQ417" s="9"/>
      <c r="PGR417" s="9"/>
      <c r="PGS417" s="9"/>
      <c r="PGT417" s="9"/>
      <c r="PGU417" s="9"/>
      <c r="PGV417" s="9"/>
      <c r="PGW417" s="9"/>
      <c r="PGX417" s="9"/>
      <c r="PGY417" s="9"/>
      <c r="PGZ417" s="9"/>
      <c r="PHA417" s="9"/>
      <c r="PHB417" s="9"/>
      <c r="PHC417" s="9"/>
      <c r="PHD417" s="9"/>
      <c r="PHE417" s="9"/>
      <c r="PHF417" s="9"/>
      <c r="PHG417" s="9"/>
      <c r="PHH417" s="9"/>
      <c r="PHI417" s="9"/>
      <c r="PHJ417" s="9"/>
      <c r="PHK417" s="9"/>
      <c r="PHL417" s="9"/>
      <c r="PHM417" s="9"/>
      <c r="PHN417" s="9"/>
      <c r="PHO417" s="9"/>
      <c r="PHP417" s="9"/>
      <c r="PHQ417" s="9"/>
      <c r="PHR417" s="9"/>
      <c r="PHS417" s="9"/>
      <c r="PHT417" s="9"/>
      <c r="PHU417" s="9"/>
      <c r="PHV417" s="9"/>
      <c r="PHW417" s="9"/>
      <c r="PHX417" s="9"/>
      <c r="PHY417" s="9"/>
      <c r="PHZ417" s="9"/>
      <c r="PIA417" s="9"/>
      <c r="PIB417" s="9"/>
      <c r="PIC417" s="9"/>
      <c r="PID417" s="9"/>
      <c r="PIE417" s="9"/>
      <c r="PIF417" s="9"/>
      <c r="PIG417" s="9"/>
      <c r="PIH417" s="9"/>
      <c r="PII417" s="9"/>
      <c r="PIJ417" s="9"/>
      <c r="PIK417" s="9"/>
      <c r="PIL417" s="9"/>
      <c r="PIM417" s="9"/>
      <c r="PIN417" s="9"/>
      <c r="PIO417" s="9"/>
      <c r="PIP417" s="9"/>
      <c r="PIQ417" s="9"/>
      <c r="PIR417" s="9"/>
      <c r="PIS417" s="9"/>
      <c r="PIT417" s="9"/>
      <c r="PIU417" s="9"/>
      <c r="PIV417" s="9"/>
      <c r="PIW417" s="9"/>
      <c r="PIX417" s="9"/>
      <c r="PIY417" s="9"/>
      <c r="PIZ417" s="9"/>
      <c r="PJA417" s="9"/>
      <c r="PJB417" s="9"/>
      <c r="PJC417" s="9"/>
      <c r="PJD417" s="9"/>
      <c r="PJE417" s="9"/>
      <c r="PJF417" s="9"/>
      <c r="PJG417" s="9"/>
      <c r="PJH417" s="9"/>
      <c r="PJI417" s="9"/>
      <c r="PJJ417" s="9"/>
      <c r="PJK417" s="9"/>
      <c r="PJL417" s="9"/>
      <c r="PJM417" s="9"/>
      <c r="PJN417" s="9"/>
      <c r="PJO417" s="9"/>
      <c r="PJP417" s="9"/>
      <c r="PJQ417" s="9"/>
      <c r="PJR417" s="9"/>
      <c r="PJS417" s="9"/>
      <c r="PJT417" s="9"/>
      <c r="PJU417" s="9"/>
      <c r="PJV417" s="9"/>
      <c r="PJW417" s="9"/>
      <c r="PJX417" s="9"/>
      <c r="PJY417" s="9"/>
      <c r="PJZ417" s="9"/>
      <c r="PKA417" s="9"/>
      <c r="PKB417" s="9"/>
      <c r="PKC417" s="9"/>
      <c r="PKD417" s="9"/>
      <c r="PKE417" s="9"/>
      <c r="PKF417" s="9"/>
      <c r="PKG417" s="9"/>
      <c r="PKH417" s="9"/>
      <c r="PKI417" s="9"/>
      <c r="PKJ417" s="9"/>
      <c r="PKK417" s="9"/>
      <c r="PKL417" s="9"/>
      <c r="PKM417" s="9"/>
      <c r="PKN417" s="9"/>
      <c r="PKO417" s="9"/>
      <c r="PKP417" s="9"/>
      <c r="PKQ417" s="9"/>
      <c r="PKR417" s="9"/>
      <c r="PKS417" s="9"/>
      <c r="PKT417" s="9"/>
      <c r="PKU417" s="9"/>
      <c r="PKV417" s="9"/>
      <c r="PKW417" s="9"/>
      <c r="PKX417" s="9"/>
      <c r="PKY417" s="9"/>
      <c r="PKZ417" s="9"/>
      <c r="PLA417" s="9"/>
      <c r="PLB417" s="9"/>
      <c r="PLC417" s="9"/>
      <c r="PLD417" s="9"/>
      <c r="PLE417" s="9"/>
      <c r="PLF417" s="9"/>
      <c r="PLG417" s="9"/>
      <c r="PLH417" s="9"/>
      <c r="PLI417" s="9"/>
      <c r="PLJ417" s="9"/>
      <c r="PLK417" s="9"/>
      <c r="PLL417" s="9"/>
      <c r="PLM417" s="9"/>
      <c r="PLN417" s="9"/>
      <c r="PLO417" s="9"/>
      <c r="PLP417" s="9"/>
      <c r="PLQ417" s="9"/>
      <c r="PLR417" s="9"/>
      <c r="PLS417" s="9"/>
      <c r="PLT417" s="9"/>
      <c r="PLU417" s="9"/>
      <c r="PLV417" s="9"/>
      <c r="PLW417" s="9"/>
      <c r="PLX417" s="9"/>
      <c r="PLY417" s="9"/>
      <c r="PLZ417" s="9"/>
      <c r="PMA417" s="9"/>
      <c r="PMB417" s="9"/>
      <c r="PMC417" s="9"/>
      <c r="PMD417" s="9"/>
      <c r="PME417" s="9"/>
      <c r="PMF417" s="9"/>
      <c r="PMG417" s="9"/>
      <c r="PMH417" s="9"/>
      <c r="PMI417" s="9"/>
      <c r="PMJ417" s="9"/>
      <c r="PMK417" s="9"/>
      <c r="PML417" s="9"/>
      <c r="PMM417" s="9"/>
      <c r="PMN417" s="9"/>
      <c r="PMO417" s="9"/>
      <c r="PMP417" s="9"/>
      <c r="PMQ417" s="9"/>
      <c r="PMR417" s="9"/>
      <c r="PMS417" s="9"/>
      <c r="PMT417" s="9"/>
      <c r="PMU417" s="9"/>
      <c r="PMV417" s="9"/>
      <c r="PMW417" s="9"/>
      <c r="PMX417" s="9"/>
      <c r="PMY417" s="9"/>
      <c r="PMZ417" s="9"/>
      <c r="PNA417" s="9"/>
      <c r="PNB417" s="9"/>
      <c r="PNC417" s="9"/>
      <c r="PND417" s="9"/>
      <c r="PNE417" s="9"/>
      <c r="PNF417" s="9"/>
      <c r="PNG417" s="9"/>
      <c r="PNH417" s="9"/>
      <c r="PNI417" s="9"/>
      <c r="PNJ417" s="9"/>
      <c r="PNK417" s="9"/>
      <c r="PNL417" s="9"/>
      <c r="PNM417" s="9"/>
      <c r="PNN417" s="9"/>
      <c r="PNO417" s="9"/>
      <c r="PNP417" s="9"/>
      <c r="PNQ417" s="9"/>
      <c r="PNR417" s="9"/>
      <c r="PNS417" s="9"/>
      <c r="PNT417" s="9"/>
      <c r="PNU417" s="9"/>
      <c r="PNV417" s="9"/>
      <c r="PNW417" s="9"/>
      <c r="PNX417" s="9"/>
      <c r="PNY417" s="9"/>
      <c r="PNZ417" s="9"/>
      <c r="POA417" s="9"/>
      <c r="POB417" s="9"/>
      <c r="POC417" s="9"/>
      <c r="POD417" s="9"/>
      <c r="POE417" s="9"/>
      <c r="POF417" s="9"/>
      <c r="POG417" s="9"/>
      <c r="POH417" s="9"/>
      <c r="POI417" s="9"/>
      <c r="POJ417" s="9"/>
      <c r="POK417" s="9"/>
      <c r="POL417" s="9"/>
      <c r="POM417" s="9"/>
      <c r="PON417" s="9"/>
      <c r="POO417" s="9"/>
      <c r="POP417" s="9"/>
      <c r="POQ417" s="9"/>
      <c r="POR417" s="9"/>
      <c r="POS417" s="9"/>
      <c r="POT417" s="9"/>
      <c r="POU417" s="9"/>
      <c r="POV417" s="9"/>
      <c r="POW417" s="9"/>
      <c r="POX417" s="9"/>
      <c r="POY417" s="9"/>
      <c r="POZ417" s="9"/>
      <c r="PPA417" s="9"/>
      <c r="PPB417" s="9"/>
      <c r="PPC417" s="9"/>
      <c r="PPD417" s="9"/>
      <c r="PPE417" s="9"/>
      <c r="PPF417" s="9"/>
      <c r="PPG417" s="9"/>
      <c r="PPH417" s="9"/>
      <c r="PPI417" s="9"/>
      <c r="PPJ417" s="9"/>
      <c r="PPK417" s="9"/>
      <c r="PPL417" s="9"/>
      <c r="PPM417" s="9"/>
      <c r="PPN417" s="9"/>
      <c r="PPO417" s="9"/>
      <c r="PPP417" s="9"/>
      <c r="PPQ417" s="9"/>
      <c r="PPR417" s="9"/>
      <c r="PPS417" s="9"/>
      <c r="PPT417" s="9"/>
      <c r="PPU417" s="9"/>
      <c r="PPV417" s="9"/>
      <c r="PPW417" s="9"/>
      <c r="PPX417" s="9"/>
      <c r="PPY417" s="9"/>
      <c r="PPZ417" s="9"/>
      <c r="PQA417" s="9"/>
      <c r="PQB417" s="9"/>
      <c r="PQC417" s="9"/>
      <c r="PQD417" s="9"/>
      <c r="PQE417" s="9"/>
      <c r="PQF417" s="9"/>
      <c r="PQG417" s="9"/>
      <c r="PQH417" s="9"/>
      <c r="PQI417" s="9"/>
      <c r="PQJ417" s="9"/>
      <c r="PQK417" s="9"/>
      <c r="PQL417" s="9"/>
      <c r="PQM417" s="9"/>
      <c r="PQN417" s="9"/>
      <c r="PQO417" s="9"/>
      <c r="PQP417" s="9"/>
      <c r="PQQ417" s="9"/>
      <c r="PQR417" s="9"/>
      <c r="PQS417" s="9"/>
      <c r="PQT417" s="9"/>
      <c r="PQU417" s="9"/>
      <c r="PQV417" s="9"/>
      <c r="PQW417" s="9"/>
      <c r="PQX417" s="9"/>
      <c r="PQY417" s="9"/>
      <c r="PQZ417" s="9"/>
      <c r="PRA417" s="9"/>
      <c r="PRB417" s="9"/>
      <c r="PRC417" s="9"/>
      <c r="PRD417" s="9"/>
      <c r="PRE417" s="9"/>
      <c r="PRF417" s="9"/>
      <c r="PRG417" s="9"/>
      <c r="PRH417" s="9"/>
      <c r="PRI417" s="9"/>
      <c r="PRJ417" s="9"/>
      <c r="PRK417" s="9"/>
      <c r="PRL417" s="9"/>
      <c r="PRM417" s="9"/>
      <c r="PRN417" s="9"/>
      <c r="PRO417" s="9"/>
      <c r="PRP417" s="9"/>
      <c r="PRQ417" s="9"/>
      <c r="PRR417" s="9"/>
      <c r="PRS417" s="9"/>
      <c r="PRT417" s="9"/>
      <c r="PRU417" s="9"/>
      <c r="PRV417" s="9"/>
      <c r="PRW417" s="9"/>
      <c r="PRX417" s="9"/>
      <c r="PRY417" s="9"/>
      <c r="PRZ417" s="9"/>
      <c r="PSA417" s="9"/>
      <c r="PSB417" s="9"/>
      <c r="PSC417" s="9"/>
      <c r="PSD417" s="9"/>
      <c r="PSE417" s="9"/>
      <c r="PSF417" s="9"/>
      <c r="PSG417" s="9"/>
      <c r="PSH417" s="9"/>
      <c r="PSI417" s="9"/>
      <c r="PSJ417" s="9"/>
      <c r="PSK417" s="9"/>
      <c r="PSL417" s="9"/>
      <c r="PSM417" s="9"/>
      <c r="PSN417" s="9"/>
      <c r="PSO417" s="9"/>
      <c r="PSP417" s="9"/>
      <c r="PSQ417" s="9"/>
      <c r="PSR417" s="9"/>
      <c r="PSS417" s="9"/>
      <c r="PST417" s="9"/>
      <c r="PSU417" s="9"/>
      <c r="PSV417" s="9"/>
      <c r="PSW417" s="9"/>
      <c r="PSX417" s="9"/>
      <c r="PSY417" s="9"/>
      <c r="PSZ417" s="9"/>
      <c r="PTA417" s="9"/>
      <c r="PTB417" s="9"/>
      <c r="PTC417" s="9"/>
      <c r="PTD417" s="9"/>
      <c r="PTE417" s="9"/>
      <c r="PTF417" s="9"/>
      <c r="PTG417" s="9"/>
      <c r="PTH417" s="9"/>
      <c r="PTI417" s="9"/>
      <c r="PTJ417" s="9"/>
      <c r="PTK417" s="9"/>
      <c r="PTL417" s="9"/>
      <c r="PTM417" s="9"/>
      <c r="PTN417" s="9"/>
      <c r="PTO417" s="9"/>
      <c r="PTP417" s="9"/>
      <c r="PTQ417" s="9"/>
      <c r="PTR417" s="9"/>
      <c r="PTS417" s="9"/>
      <c r="PTT417" s="9"/>
      <c r="PTU417" s="9"/>
      <c r="PTV417" s="9"/>
      <c r="PTW417" s="9"/>
      <c r="PTX417" s="9"/>
      <c r="PTY417" s="9"/>
      <c r="PTZ417" s="9"/>
      <c r="PUA417" s="9"/>
      <c r="PUB417" s="9"/>
      <c r="PUC417" s="9"/>
      <c r="PUD417" s="9"/>
      <c r="PUE417" s="9"/>
      <c r="PUF417" s="9"/>
      <c r="PUG417" s="9"/>
      <c r="PUH417" s="9"/>
      <c r="PUI417" s="9"/>
      <c r="PUJ417" s="9"/>
      <c r="PUK417" s="9"/>
      <c r="PUL417" s="9"/>
      <c r="PUM417" s="9"/>
      <c r="PUN417" s="9"/>
      <c r="PUO417" s="9"/>
      <c r="PUP417" s="9"/>
      <c r="PUQ417" s="9"/>
      <c r="PUR417" s="9"/>
      <c r="PUS417" s="9"/>
      <c r="PUT417" s="9"/>
      <c r="PUU417" s="9"/>
      <c r="PUV417" s="9"/>
      <c r="PUW417" s="9"/>
      <c r="PUX417" s="9"/>
      <c r="PUY417" s="9"/>
      <c r="PUZ417" s="9"/>
      <c r="PVA417" s="9"/>
      <c r="PVB417" s="9"/>
      <c r="PVC417" s="9"/>
      <c r="PVD417" s="9"/>
      <c r="PVE417" s="9"/>
      <c r="PVF417" s="9"/>
      <c r="PVG417" s="9"/>
      <c r="PVH417" s="9"/>
      <c r="PVI417" s="9"/>
      <c r="PVJ417" s="9"/>
      <c r="PVK417" s="9"/>
      <c r="PVL417" s="9"/>
      <c r="PVM417" s="9"/>
      <c r="PVN417" s="9"/>
      <c r="PVO417" s="9"/>
      <c r="PVP417" s="9"/>
      <c r="PVQ417" s="9"/>
      <c r="PVR417" s="9"/>
      <c r="PVS417" s="9"/>
      <c r="PVT417" s="9"/>
      <c r="PVU417" s="9"/>
      <c r="PVV417" s="9"/>
      <c r="PVW417" s="9"/>
      <c r="PVX417" s="9"/>
      <c r="PVY417" s="9"/>
      <c r="PVZ417" s="9"/>
      <c r="PWA417" s="9"/>
      <c r="PWB417" s="9"/>
      <c r="PWC417" s="9"/>
      <c r="PWD417" s="9"/>
      <c r="PWE417" s="9"/>
      <c r="PWF417" s="9"/>
      <c r="PWG417" s="9"/>
      <c r="PWH417" s="9"/>
      <c r="PWI417" s="9"/>
      <c r="PWJ417" s="9"/>
      <c r="PWK417" s="9"/>
      <c r="PWL417" s="9"/>
      <c r="PWM417" s="9"/>
      <c r="PWN417" s="9"/>
      <c r="PWO417" s="9"/>
      <c r="PWP417" s="9"/>
      <c r="PWQ417" s="9"/>
      <c r="PWR417" s="9"/>
      <c r="PWS417" s="9"/>
      <c r="PWT417" s="9"/>
      <c r="PWU417" s="9"/>
      <c r="PWV417" s="9"/>
      <c r="PWW417" s="9"/>
      <c r="PWX417" s="9"/>
      <c r="PWY417" s="9"/>
      <c r="PWZ417" s="9"/>
      <c r="PXA417" s="9"/>
      <c r="PXB417" s="9"/>
      <c r="PXC417" s="9"/>
      <c r="PXD417" s="9"/>
      <c r="PXE417" s="9"/>
      <c r="PXF417" s="9"/>
      <c r="PXG417" s="9"/>
      <c r="PXH417" s="9"/>
      <c r="PXI417" s="9"/>
      <c r="PXJ417" s="9"/>
      <c r="PXK417" s="9"/>
      <c r="PXL417" s="9"/>
      <c r="PXM417" s="9"/>
      <c r="PXN417" s="9"/>
      <c r="PXO417" s="9"/>
      <c r="PXP417" s="9"/>
      <c r="PXQ417" s="9"/>
      <c r="PXR417" s="9"/>
      <c r="PXS417" s="9"/>
      <c r="PXT417" s="9"/>
      <c r="PXU417" s="9"/>
      <c r="PXV417" s="9"/>
      <c r="PXW417" s="9"/>
      <c r="PXX417" s="9"/>
      <c r="PXY417" s="9"/>
      <c r="PXZ417" s="9"/>
      <c r="PYA417" s="9"/>
      <c r="PYB417" s="9"/>
      <c r="PYC417" s="9"/>
      <c r="PYD417" s="9"/>
      <c r="PYE417" s="9"/>
      <c r="PYF417" s="9"/>
      <c r="PYG417" s="9"/>
      <c r="PYH417" s="9"/>
      <c r="PYI417" s="9"/>
      <c r="PYJ417" s="9"/>
      <c r="PYK417" s="9"/>
      <c r="PYL417" s="9"/>
      <c r="PYM417" s="9"/>
      <c r="PYN417" s="9"/>
      <c r="PYO417" s="9"/>
      <c r="PYP417" s="9"/>
      <c r="PYQ417" s="9"/>
      <c r="PYR417" s="9"/>
      <c r="PYS417" s="9"/>
      <c r="PYT417" s="9"/>
      <c r="PYU417" s="9"/>
      <c r="PYV417" s="9"/>
      <c r="PYW417" s="9"/>
      <c r="PYX417" s="9"/>
      <c r="PYY417" s="9"/>
      <c r="PYZ417" s="9"/>
      <c r="PZA417" s="9"/>
      <c r="PZB417" s="9"/>
      <c r="PZC417" s="9"/>
      <c r="PZD417" s="9"/>
      <c r="PZE417" s="9"/>
      <c r="PZF417" s="9"/>
      <c r="PZG417" s="9"/>
      <c r="PZH417" s="9"/>
      <c r="PZI417" s="9"/>
      <c r="PZJ417" s="9"/>
      <c r="PZK417" s="9"/>
      <c r="PZL417" s="9"/>
      <c r="PZM417" s="9"/>
      <c r="PZN417" s="9"/>
      <c r="PZO417" s="9"/>
      <c r="PZP417" s="9"/>
      <c r="PZQ417" s="9"/>
      <c r="PZR417" s="9"/>
      <c r="PZS417" s="9"/>
      <c r="PZT417" s="9"/>
      <c r="PZU417" s="9"/>
      <c r="PZV417" s="9"/>
      <c r="PZW417" s="9"/>
      <c r="PZX417" s="9"/>
      <c r="PZY417" s="9"/>
      <c r="PZZ417" s="9"/>
      <c r="QAA417" s="9"/>
      <c r="QAB417" s="9"/>
      <c r="QAC417" s="9"/>
      <c r="QAD417" s="9"/>
      <c r="QAE417" s="9"/>
      <c r="QAF417" s="9"/>
      <c r="QAG417" s="9"/>
      <c r="QAH417" s="9"/>
      <c r="QAI417" s="9"/>
      <c r="QAJ417" s="9"/>
      <c r="QAK417" s="9"/>
      <c r="QAL417" s="9"/>
      <c r="QAM417" s="9"/>
      <c r="QAN417" s="9"/>
      <c r="QAO417" s="9"/>
      <c r="QAP417" s="9"/>
      <c r="QAQ417" s="9"/>
      <c r="QAR417" s="9"/>
      <c r="QAS417" s="9"/>
      <c r="QAT417" s="9"/>
      <c r="QAU417" s="9"/>
      <c r="QAV417" s="9"/>
      <c r="QAW417" s="9"/>
      <c r="QAX417" s="9"/>
      <c r="QAY417" s="9"/>
      <c r="QAZ417" s="9"/>
      <c r="QBA417" s="9"/>
      <c r="QBB417" s="9"/>
      <c r="QBC417" s="9"/>
      <c r="QBD417" s="9"/>
      <c r="QBE417" s="9"/>
      <c r="QBF417" s="9"/>
      <c r="QBG417" s="9"/>
      <c r="QBH417" s="9"/>
      <c r="QBI417" s="9"/>
      <c r="QBJ417" s="9"/>
      <c r="QBK417" s="9"/>
      <c r="QBL417" s="9"/>
      <c r="QBM417" s="9"/>
      <c r="QBN417" s="9"/>
      <c r="QBO417" s="9"/>
      <c r="QBP417" s="9"/>
      <c r="QBQ417" s="9"/>
      <c r="QBR417" s="9"/>
      <c r="QBS417" s="9"/>
      <c r="QBT417" s="9"/>
      <c r="QBU417" s="9"/>
      <c r="QBV417" s="9"/>
      <c r="QBW417" s="9"/>
      <c r="QBX417" s="9"/>
      <c r="QBY417" s="9"/>
      <c r="QBZ417" s="9"/>
      <c r="QCA417" s="9"/>
      <c r="QCB417" s="9"/>
      <c r="QCC417" s="9"/>
      <c r="QCD417" s="9"/>
      <c r="QCE417" s="9"/>
      <c r="QCF417" s="9"/>
      <c r="QCG417" s="9"/>
      <c r="QCH417" s="9"/>
      <c r="QCI417" s="9"/>
      <c r="QCJ417" s="9"/>
      <c r="QCK417" s="9"/>
      <c r="QCL417" s="9"/>
      <c r="QCM417" s="9"/>
      <c r="QCN417" s="9"/>
      <c r="QCO417" s="9"/>
      <c r="QCP417" s="9"/>
      <c r="QCQ417" s="9"/>
      <c r="QCR417" s="9"/>
      <c r="QCS417" s="9"/>
      <c r="QCT417" s="9"/>
      <c r="QCU417" s="9"/>
      <c r="QCV417" s="9"/>
      <c r="QCW417" s="9"/>
      <c r="QCX417" s="9"/>
      <c r="QCY417" s="9"/>
      <c r="QCZ417" s="9"/>
      <c r="QDA417" s="9"/>
      <c r="QDB417" s="9"/>
      <c r="QDC417" s="9"/>
      <c r="QDD417" s="9"/>
      <c r="QDE417" s="9"/>
      <c r="QDF417" s="9"/>
      <c r="QDG417" s="9"/>
      <c r="QDH417" s="9"/>
      <c r="QDI417" s="9"/>
      <c r="QDJ417" s="9"/>
      <c r="QDK417" s="9"/>
      <c r="QDL417" s="9"/>
      <c r="QDM417" s="9"/>
      <c r="QDN417" s="9"/>
      <c r="QDO417" s="9"/>
      <c r="QDP417" s="9"/>
      <c r="QDQ417" s="9"/>
      <c r="QDR417" s="9"/>
      <c r="QDS417" s="9"/>
      <c r="QDT417" s="9"/>
      <c r="QDU417" s="9"/>
      <c r="QDV417" s="9"/>
      <c r="QDW417" s="9"/>
      <c r="QDX417" s="9"/>
      <c r="QDY417" s="9"/>
      <c r="QDZ417" s="9"/>
      <c r="QEA417" s="9"/>
      <c r="QEB417" s="9"/>
      <c r="QEC417" s="9"/>
      <c r="QED417" s="9"/>
      <c r="QEE417" s="9"/>
      <c r="QEF417" s="9"/>
      <c r="QEG417" s="9"/>
      <c r="QEH417" s="9"/>
      <c r="QEI417" s="9"/>
      <c r="QEJ417" s="9"/>
      <c r="QEK417" s="9"/>
      <c r="QEL417" s="9"/>
      <c r="QEM417" s="9"/>
      <c r="QEN417" s="9"/>
      <c r="QEO417" s="9"/>
      <c r="QEP417" s="9"/>
      <c r="QEQ417" s="9"/>
      <c r="QER417" s="9"/>
      <c r="QES417" s="9"/>
      <c r="QET417" s="9"/>
      <c r="QEU417" s="9"/>
      <c r="QEV417" s="9"/>
      <c r="QEW417" s="9"/>
      <c r="QEX417" s="9"/>
      <c r="QEY417" s="9"/>
      <c r="QEZ417" s="9"/>
      <c r="QFA417" s="9"/>
      <c r="QFB417" s="9"/>
      <c r="QFC417" s="9"/>
      <c r="QFD417" s="9"/>
      <c r="QFE417" s="9"/>
      <c r="QFF417" s="9"/>
      <c r="QFG417" s="9"/>
      <c r="QFH417" s="9"/>
      <c r="QFI417" s="9"/>
      <c r="QFJ417" s="9"/>
      <c r="QFK417" s="9"/>
      <c r="QFL417" s="9"/>
      <c r="QFM417" s="9"/>
      <c r="QFN417" s="9"/>
      <c r="QFO417" s="9"/>
      <c r="QFP417" s="9"/>
      <c r="QFQ417" s="9"/>
      <c r="QFR417" s="9"/>
      <c r="QFS417" s="9"/>
      <c r="QFT417" s="9"/>
      <c r="QFU417" s="9"/>
      <c r="QFV417" s="9"/>
      <c r="QFW417" s="9"/>
      <c r="QFX417" s="9"/>
      <c r="QFY417" s="9"/>
      <c r="QFZ417" s="9"/>
      <c r="QGA417" s="9"/>
      <c r="QGB417" s="9"/>
      <c r="QGC417" s="9"/>
      <c r="QGD417" s="9"/>
      <c r="QGE417" s="9"/>
      <c r="QGF417" s="9"/>
      <c r="QGG417" s="9"/>
      <c r="QGH417" s="9"/>
      <c r="QGI417" s="9"/>
      <c r="QGJ417" s="9"/>
      <c r="QGK417" s="9"/>
      <c r="QGL417" s="9"/>
      <c r="QGM417" s="9"/>
      <c r="QGN417" s="9"/>
      <c r="QGO417" s="9"/>
      <c r="QGP417" s="9"/>
      <c r="QGQ417" s="9"/>
      <c r="QGR417" s="9"/>
      <c r="QGS417" s="9"/>
      <c r="QGT417" s="9"/>
      <c r="QGU417" s="9"/>
      <c r="QGV417" s="9"/>
      <c r="QGW417" s="9"/>
      <c r="QGX417" s="9"/>
      <c r="QGY417" s="9"/>
      <c r="QGZ417" s="9"/>
      <c r="QHA417" s="9"/>
      <c r="QHB417" s="9"/>
      <c r="QHC417" s="9"/>
      <c r="QHD417" s="9"/>
      <c r="QHE417" s="9"/>
      <c r="QHF417" s="9"/>
      <c r="QHG417" s="9"/>
      <c r="QHH417" s="9"/>
      <c r="QHI417" s="9"/>
      <c r="QHJ417" s="9"/>
      <c r="QHK417" s="9"/>
      <c r="QHL417" s="9"/>
      <c r="QHM417" s="9"/>
      <c r="QHN417" s="9"/>
      <c r="QHO417" s="9"/>
      <c r="QHP417" s="9"/>
      <c r="QHQ417" s="9"/>
      <c r="QHR417" s="9"/>
      <c r="QHS417" s="9"/>
      <c r="QHT417" s="9"/>
      <c r="QHU417" s="9"/>
      <c r="QHV417" s="9"/>
      <c r="QHW417" s="9"/>
      <c r="QHX417" s="9"/>
      <c r="QHY417" s="9"/>
      <c r="QHZ417" s="9"/>
      <c r="QIA417" s="9"/>
      <c r="QIB417" s="9"/>
      <c r="QIC417" s="9"/>
      <c r="QID417" s="9"/>
      <c r="QIE417" s="9"/>
      <c r="QIF417" s="9"/>
      <c r="QIG417" s="9"/>
      <c r="QIH417" s="9"/>
      <c r="QII417" s="9"/>
      <c r="QIJ417" s="9"/>
      <c r="QIK417" s="9"/>
      <c r="QIL417" s="9"/>
      <c r="QIM417" s="9"/>
      <c r="QIN417" s="9"/>
      <c r="QIO417" s="9"/>
      <c r="QIP417" s="9"/>
      <c r="QIQ417" s="9"/>
      <c r="QIR417" s="9"/>
      <c r="QIS417" s="9"/>
      <c r="QIT417" s="9"/>
      <c r="QIU417" s="9"/>
      <c r="QIV417" s="9"/>
      <c r="QIW417" s="9"/>
      <c r="QIX417" s="9"/>
      <c r="QIY417" s="9"/>
      <c r="QIZ417" s="9"/>
      <c r="QJA417" s="9"/>
      <c r="QJB417" s="9"/>
      <c r="QJC417" s="9"/>
      <c r="QJD417" s="9"/>
      <c r="QJE417" s="9"/>
      <c r="QJF417" s="9"/>
      <c r="QJG417" s="9"/>
      <c r="QJH417" s="9"/>
      <c r="QJI417" s="9"/>
      <c r="QJJ417" s="9"/>
      <c r="QJK417" s="9"/>
      <c r="QJL417" s="9"/>
      <c r="QJM417" s="9"/>
      <c r="QJN417" s="9"/>
      <c r="QJO417" s="9"/>
      <c r="QJP417" s="9"/>
      <c r="QJQ417" s="9"/>
      <c r="QJR417" s="9"/>
      <c r="QJS417" s="9"/>
      <c r="QJT417" s="9"/>
      <c r="QJU417" s="9"/>
      <c r="QJV417" s="9"/>
      <c r="QJW417" s="9"/>
      <c r="QJX417" s="9"/>
      <c r="QJY417" s="9"/>
      <c r="QJZ417" s="9"/>
      <c r="QKA417" s="9"/>
      <c r="QKB417" s="9"/>
      <c r="QKC417" s="9"/>
      <c r="QKD417" s="9"/>
      <c r="QKE417" s="9"/>
      <c r="QKF417" s="9"/>
      <c r="QKG417" s="9"/>
      <c r="QKH417" s="9"/>
      <c r="QKI417" s="9"/>
      <c r="QKJ417" s="9"/>
      <c r="QKK417" s="9"/>
      <c r="QKL417" s="9"/>
      <c r="QKM417" s="9"/>
      <c r="QKN417" s="9"/>
      <c r="QKO417" s="9"/>
      <c r="QKP417" s="9"/>
      <c r="QKQ417" s="9"/>
      <c r="QKR417" s="9"/>
      <c r="QKS417" s="9"/>
      <c r="QKT417" s="9"/>
      <c r="QKU417" s="9"/>
      <c r="QKV417" s="9"/>
      <c r="QKW417" s="9"/>
      <c r="QKX417" s="9"/>
      <c r="QKY417" s="9"/>
      <c r="QKZ417" s="9"/>
      <c r="QLA417" s="9"/>
      <c r="QLB417" s="9"/>
      <c r="QLC417" s="9"/>
      <c r="QLD417" s="9"/>
      <c r="QLE417" s="9"/>
      <c r="QLF417" s="9"/>
      <c r="QLG417" s="9"/>
      <c r="QLH417" s="9"/>
      <c r="QLI417" s="9"/>
      <c r="QLJ417" s="9"/>
      <c r="QLK417" s="9"/>
      <c r="QLL417" s="9"/>
      <c r="QLM417" s="9"/>
      <c r="QLN417" s="9"/>
      <c r="QLO417" s="9"/>
      <c r="QLP417" s="9"/>
      <c r="QLQ417" s="9"/>
      <c r="QLR417" s="9"/>
      <c r="QLS417" s="9"/>
      <c r="QLT417" s="9"/>
      <c r="QLU417" s="9"/>
      <c r="QLV417" s="9"/>
      <c r="QLW417" s="9"/>
      <c r="QLX417" s="9"/>
      <c r="QLY417" s="9"/>
      <c r="QLZ417" s="9"/>
      <c r="QMA417" s="9"/>
      <c r="QMB417" s="9"/>
      <c r="QMC417" s="9"/>
      <c r="QMD417" s="9"/>
      <c r="QME417" s="9"/>
      <c r="QMF417" s="9"/>
      <c r="QMG417" s="9"/>
      <c r="QMH417" s="9"/>
      <c r="QMI417" s="9"/>
      <c r="QMJ417" s="9"/>
      <c r="QMK417" s="9"/>
      <c r="QML417" s="9"/>
      <c r="QMM417" s="9"/>
      <c r="QMN417" s="9"/>
      <c r="QMO417" s="9"/>
      <c r="QMP417" s="9"/>
      <c r="QMQ417" s="9"/>
      <c r="QMR417" s="9"/>
      <c r="QMS417" s="9"/>
      <c r="QMT417" s="9"/>
      <c r="QMU417" s="9"/>
      <c r="QMV417" s="9"/>
      <c r="QMW417" s="9"/>
      <c r="QMX417" s="9"/>
      <c r="QMY417" s="9"/>
      <c r="QMZ417" s="9"/>
      <c r="QNA417" s="9"/>
      <c r="QNB417" s="9"/>
      <c r="QNC417" s="9"/>
      <c r="QND417" s="9"/>
      <c r="QNE417" s="9"/>
      <c r="QNF417" s="9"/>
      <c r="QNG417" s="9"/>
      <c r="QNH417" s="9"/>
      <c r="QNI417" s="9"/>
      <c r="QNJ417" s="9"/>
      <c r="QNK417" s="9"/>
      <c r="QNL417" s="9"/>
      <c r="QNM417" s="9"/>
      <c r="QNN417" s="9"/>
      <c r="QNO417" s="9"/>
      <c r="QNP417" s="9"/>
      <c r="QNQ417" s="9"/>
      <c r="QNR417" s="9"/>
      <c r="QNS417" s="9"/>
      <c r="QNT417" s="9"/>
      <c r="QNU417" s="9"/>
      <c r="QNV417" s="9"/>
      <c r="QNW417" s="9"/>
      <c r="QNX417" s="9"/>
      <c r="QNY417" s="9"/>
      <c r="QNZ417" s="9"/>
      <c r="QOA417" s="9"/>
      <c r="QOB417" s="9"/>
      <c r="QOC417" s="9"/>
      <c r="QOD417" s="9"/>
      <c r="QOE417" s="9"/>
      <c r="QOF417" s="9"/>
      <c r="QOG417" s="9"/>
      <c r="QOH417" s="9"/>
      <c r="QOI417" s="9"/>
      <c r="QOJ417" s="9"/>
      <c r="QOK417" s="9"/>
      <c r="QOL417" s="9"/>
      <c r="QOM417" s="9"/>
      <c r="QON417" s="9"/>
      <c r="QOO417" s="9"/>
      <c r="QOP417" s="9"/>
      <c r="QOQ417" s="9"/>
      <c r="QOR417" s="9"/>
      <c r="QOS417" s="9"/>
      <c r="QOT417" s="9"/>
      <c r="QOU417" s="9"/>
      <c r="QOV417" s="9"/>
      <c r="QOW417" s="9"/>
      <c r="QOX417" s="9"/>
      <c r="QOY417" s="9"/>
      <c r="QOZ417" s="9"/>
      <c r="QPA417" s="9"/>
      <c r="QPB417" s="9"/>
      <c r="QPC417" s="9"/>
      <c r="QPD417" s="9"/>
      <c r="QPE417" s="9"/>
      <c r="QPF417" s="9"/>
      <c r="QPG417" s="9"/>
      <c r="QPH417" s="9"/>
      <c r="QPI417" s="9"/>
      <c r="QPJ417" s="9"/>
      <c r="QPK417" s="9"/>
      <c r="QPL417" s="9"/>
      <c r="QPM417" s="9"/>
      <c r="QPN417" s="9"/>
      <c r="QPO417" s="9"/>
      <c r="QPP417" s="9"/>
      <c r="QPQ417" s="9"/>
      <c r="QPR417" s="9"/>
      <c r="QPS417" s="9"/>
      <c r="QPT417" s="9"/>
      <c r="QPU417" s="9"/>
      <c r="QPV417" s="9"/>
      <c r="QPW417" s="9"/>
      <c r="QPX417" s="9"/>
      <c r="QPY417" s="9"/>
      <c r="QPZ417" s="9"/>
      <c r="QQA417" s="9"/>
      <c r="QQB417" s="9"/>
      <c r="QQC417" s="9"/>
      <c r="QQD417" s="9"/>
      <c r="QQE417" s="9"/>
      <c r="QQF417" s="9"/>
      <c r="QQG417" s="9"/>
      <c r="QQH417" s="9"/>
      <c r="QQI417" s="9"/>
      <c r="QQJ417" s="9"/>
      <c r="QQK417" s="9"/>
      <c r="QQL417" s="9"/>
      <c r="QQM417" s="9"/>
      <c r="QQN417" s="9"/>
      <c r="QQO417" s="9"/>
      <c r="QQP417" s="9"/>
      <c r="QQQ417" s="9"/>
      <c r="QQR417" s="9"/>
      <c r="QQS417" s="9"/>
      <c r="QQT417" s="9"/>
      <c r="QQU417" s="9"/>
      <c r="QQV417" s="9"/>
      <c r="QQW417" s="9"/>
      <c r="QQX417" s="9"/>
      <c r="QQY417" s="9"/>
      <c r="QQZ417" s="9"/>
      <c r="QRA417" s="9"/>
      <c r="QRB417" s="9"/>
      <c r="QRC417" s="9"/>
      <c r="QRD417" s="9"/>
      <c r="QRE417" s="9"/>
      <c r="QRF417" s="9"/>
      <c r="QRG417" s="9"/>
      <c r="QRH417" s="9"/>
      <c r="QRI417" s="9"/>
      <c r="QRJ417" s="9"/>
      <c r="QRK417" s="9"/>
      <c r="QRL417" s="9"/>
      <c r="QRM417" s="9"/>
      <c r="QRN417" s="9"/>
      <c r="QRO417" s="9"/>
      <c r="QRP417" s="9"/>
      <c r="QRQ417" s="9"/>
      <c r="QRR417" s="9"/>
      <c r="QRS417" s="9"/>
      <c r="QRT417" s="9"/>
      <c r="QRU417" s="9"/>
      <c r="QRV417" s="9"/>
      <c r="QRW417" s="9"/>
      <c r="QRX417" s="9"/>
      <c r="QRY417" s="9"/>
      <c r="QRZ417" s="9"/>
      <c r="QSA417" s="9"/>
      <c r="QSB417" s="9"/>
      <c r="QSC417" s="9"/>
      <c r="QSD417" s="9"/>
      <c r="QSE417" s="9"/>
      <c r="QSF417" s="9"/>
      <c r="QSG417" s="9"/>
      <c r="QSH417" s="9"/>
      <c r="QSI417" s="9"/>
      <c r="QSJ417" s="9"/>
      <c r="QSK417" s="9"/>
      <c r="QSL417" s="9"/>
      <c r="QSM417" s="9"/>
      <c r="QSN417" s="9"/>
      <c r="QSO417" s="9"/>
      <c r="QSP417" s="9"/>
      <c r="QSQ417" s="9"/>
      <c r="QSR417" s="9"/>
      <c r="QSS417" s="9"/>
      <c r="QST417" s="9"/>
      <c r="QSU417" s="9"/>
      <c r="QSV417" s="9"/>
      <c r="QSW417" s="9"/>
      <c r="QSX417" s="9"/>
      <c r="QSY417" s="9"/>
      <c r="QSZ417" s="9"/>
      <c r="QTA417" s="9"/>
      <c r="QTB417" s="9"/>
      <c r="QTC417" s="9"/>
      <c r="QTD417" s="9"/>
      <c r="QTE417" s="9"/>
      <c r="QTF417" s="9"/>
      <c r="QTG417" s="9"/>
      <c r="QTH417" s="9"/>
      <c r="QTI417" s="9"/>
      <c r="QTJ417" s="9"/>
      <c r="QTK417" s="9"/>
      <c r="QTL417" s="9"/>
      <c r="QTM417" s="9"/>
      <c r="QTN417" s="9"/>
      <c r="QTO417" s="9"/>
      <c r="QTP417" s="9"/>
      <c r="QTQ417" s="9"/>
      <c r="QTR417" s="9"/>
      <c r="QTS417" s="9"/>
      <c r="QTT417" s="9"/>
      <c r="QTU417" s="9"/>
      <c r="QTV417" s="9"/>
      <c r="QTW417" s="9"/>
      <c r="QTX417" s="9"/>
      <c r="QTY417" s="9"/>
      <c r="QTZ417" s="9"/>
      <c r="QUA417" s="9"/>
      <c r="QUB417" s="9"/>
      <c r="QUC417" s="9"/>
      <c r="QUD417" s="9"/>
      <c r="QUE417" s="9"/>
      <c r="QUF417" s="9"/>
      <c r="QUG417" s="9"/>
      <c r="QUH417" s="9"/>
      <c r="QUI417" s="9"/>
      <c r="QUJ417" s="9"/>
      <c r="QUK417" s="9"/>
      <c r="QUL417" s="9"/>
      <c r="QUM417" s="9"/>
      <c r="QUN417" s="9"/>
      <c r="QUO417" s="9"/>
      <c r="QUP417" s="9"/>
      <c r="QUQ417" s="9"/>
      <c r="QUR417" s="9"/>
      <c r="QUS417" s="9"/>
      <c r="QUT417" s="9"/>
      <c r="QUU417" s="9"/>
      <c r="QUV417" s="9"/>
      <c r="QUW417" s="9"/>
      <c r="QUX417" s="9"/>
      <c r="QUY417" s="9"/>
      <c r="QUZ417" s="9"/>
      <c r="QVA417" s="9"/>
      <c r="QVB417" s="9"/>
      <c r="QVC417" s="9"/>
      <c r="QVD417" s="9"/>
      <c r="QVE417" s="9"/>
      <c r="QVF417" s="9"/>
      <c r="QVG417" s="9"/>
      <c r="QVH417" s="9"/>
      <c r="QVI417" s="9"/>
      <c r="QVJ417" s="9"/>
      <c r="QVK417" s="9"/>
      <c r="QVL417" s="9"/>
      <c r="QVM417" s="9"/>
      <c r="QVN417" s="9"/>
      <c r="QVO417" s="9"/>
      <c r="QVP417" s="9"/>
      <c r="QVQ417" s="9"/>
      <c r="QVR417" s="9"/>
      <c r="QVS417" s="9"/>
      <c r="QVT417" s="9"/>
      <c r="QVU417" s="9"/>
      <c r="QVV417" s="9"/>
      <c r="QVW417" s="9"/>
      <c r="QVX417" s="9"/>
      <c r="QVY417" s="9"/>
      <c r="QVZ417" s="9"/>
      <c r="QWA417" s="9"/>
      <c r="QWB417" s="9"/>
      <c r="QWC417" s="9"/>
      <c r="QWD417" s="9"/>
      <c r="QWE417" s="9"/>
      <c r="QWF417" s="9"/>
      <c r="QWG417" s="9"/>
      <c r="QWH417" s="9"/>
      <c r="QWI417" s="9"/>
      <c r="QWJ417" s="9"/>
      <c r="QWK417" s="9"/>
      <c r="QWL417" s="9"/>
      <c r="QWM417" s="9"/>
      <c r="QWN417" s="9"/>
      <c r="QWO417" s="9"/>
      <c r="QWP417" s="9"/>
      <c r="QWQ417" s="9"/>
      <c r="QWR417" s="9"/>
      <c r="QWS417" s="9"/>
      <c r="QWT417" s="9"/>
      <c r="QWU417" s="9"/>
      <c r="QWV417" s="9"/>
      <c r="QWW417" s="9"/>
      <c r="QWX417" s="9"/>
      <c r="QWY417" s="9"/>
      <c r="QWZ417" s="9"/>
      <c r="QXA417" s="9"/>
      <c r="QXB417" s="9"/>
      <c r="QXC417" s="9"/>
      <c r="QXD417" s="9"/>
      <c r="QXE417" s="9"/>
      <c r="QXF417" s="9"/>
      <c r="QXG417" s="9"/>
      <c r="QXH417" s="9"/>
      <c r="QXI417" s="9"/>
      <c r="QXJ417" s="9"/>
      <c r="QXK417" s="9"/>
      <c r="QXL417" s="9"/>
      <c r="QXM417" s="9"/>
      <c r="QXN417" s="9"/>
      <c r="QXO417" s="9"/>
      <c r="QXP417" s="9"/>
      <c r="QXQ417" s="9"/>
      <c r="QXR417" s="9"/>
      <c r="QXS417" s="9"/>
      <c r="QXT417" s="9"/>
      <c r="QXU417" s="9"/>
      <c r="QXV417" s="9"/>
      <c r="QXW417" s="9"/>
      <c r="QXX417" s="9"/>
      <c r="QXY417" s="9"/>
      <c r="QXZ417" s="9"/>
      <c r="QYA417" s="9"/>
      <c r="QYB417" s="9"/>
      <c r="QYC417" s="9"/>
      <c r="QYD417" s="9"/>
      <c r="QYE417" s="9"/>
      <c r="QYF417" s="9"/>
      <c r="QYG417" s="9"/>
      <c r="QYH417" s="9"/>
      <c r="QYI417" s="9"/>
      <c r="QYJ417" s="9"/>
      <c r="QYK417" s="9"/>
      <c r="QYL417" s="9"/>
      <c r="QYM417" s="9"/>
      <c r="QYN417" s="9"/>
      <c r="QYO417" s="9"/>
      <c r="QYP417" s="9"/>
      <c r="QYQ417" s="9"/>
      <c r="QYR417" s="9"/>
      <c r="QYS417" s="9"/>
      <c r="QYT417" s="9"/>
      <c r="QYU417" s="9"/>
      <c r="QYV417" s="9"/>
      <c r="QYW417" s="9"/>
      <c r="QYX417" s="9"/>
      <c r="QYY417" s="9"/>
      <c r="QYZ417" s="9"/>
      <c r="QZA417" s="9"/>
      <c r="QZB417" s="9"/>
      <c r="QZC417" s="9"/>
      <c r="QZD417" s="9"/>
      <c r="QZE417" s="9"/>
      <c r="QZF417" s="9"/>
      <c r="QZG417" s="9"/>
      <c r="QZH417" s="9"/>
      <c r="QZI417" s="9"/>
      <c r="QZJ417" s="9"/>
      <c r="QZK417" s="9"/>
      <c r="QZL417" s="9"/>
      <c r="QZM417" s="9"/>
      <c r="QZN417" s="9"/>
      <c r="QZO417" s="9"/>
      <c r="QZP417" s="9"/>
      <c r="QZQ417" s="9"/>
      <c r="QZR417" s="9"/>
      <c r="QZS417" s="9"/>
      <c r="QZT417" s="9"/>
      <c r="QZU417" s="9"/>
      <c r="QZV417" s="9"/>
      <c r="QZW417" s="9"/>
      <c r="QZX417" s="9"/>
      <c r="QZY417" s="9"/>
      <c r="QZZ417" s="9"/>
      <c r="RAA417" s="9"/>
      <c r="RAB417" s="9"/>
      <c r="RAC417" s="9"/>
      <c r="RAD417" s="9"/>
      <c r="RAE417" s="9"/>
      <c r="RAF417" s="9"/>
      <c r="RAG417" s="9"/>
      <c r="RAH417" s="9"/>
      <c r="RAI417" s="9"/>
      <c r="RAJ417" s="9"/>
      <c r="RAK417" s="9"/>
      <c r="RAL417" s="9"/>
      <c r="RAM417" s="9"/>
      <c r="RAN417" s="9"/>
      <c r="RAO417" s="9"/>
      <c r="RAP417" s="9"/>
      <c r="RAQ417" s="9"/>
      <c r="RAR417" s="9"/>
      <c r="RAS417" s="9"/>
      <c r="RAT417" s="9"/>
      <c r="RAU417" s="9"/>
      <c r="RAV417" s="9"/>
      <c r="RAW417" s="9"/>
      <c r="RAX417" s="9"/>
      <c r="RAY417" s="9"/>
      <c r="RAZ417" s="9"/>
      <c r="RBA417" s="9"/>
      <c r="RBB417" s="9"/>
      <c r="RBC417" s="9"/>
      <c r="RBD417" s="9"/>
      <c r="RBE417" s="9"/>
      <c r="RBF417" s="9"/>
      <c r="RBG417" s="9"/>
      <c r="RBH417" s="9"/>
      <c r="RBI417" s="9"/>
      <c r="RBJ417" s="9"/>
      <c r="RBK417" s="9"/>
      <c r="RBL417" s="9"/>
      <c r="RBM417" s="9"/>
      <c r="RBN417" s="9"/>
      <c r="RBO417" s="9"/>
      <c r="RBP417" s="9"/>
      <c r="RBQ417" s="9"/>
      <c r="RBR417" s="9"/>
      <c r="RBS417" s="9"/>
      <c r="RBT417" s="9"/>
      <c r="RBU417" s="9"/>
      <c r="RBV417" s="9"/>
      <c r="RBW417" s="9"/>
      <c r="RBX417" s="9"/>
      <c r="RBY417" s="9"/>
      <c r="RBZ417" s="9"/>
      <c r="RCA417" s="9"/>
      <c r="RCB417" s="9"/>
      <c r="RCC417" s="9"/>
      <c r="RCD417" s="9"/>
      <c r="RCE417" s="9"/>
      <c r="RCF417" s="9"/>
      <c r="RCG417" s="9"/>
      <c r="RCH417" s="9"/>
      <c r="RCI417" s="9"/>
      <c r="RCJ417" s="9"/>
      <c r="RCK417" s="9"/>
      <c r="RCL417" s="9"/>
      <c r="RCM417" s="9"/>
      <c r="RCN417" s="9"/>
      <c r="RCO417" s="9"/>
      <c r="RCP417" s="9"/>
      <c r="RCQ417" s="9"/>
      <c r="RCR417" s="9"/>
      <c r="RCS417" s="9"/>
      <c r="RCT417" s="9"/>
      <c r="RCU417" s="9"/>
      <c r="RCV417" s="9"/>
      <c r="RCW417" s="9"/>
      <c r="RCX417" s="9"/>
      <c r="RCY417" s="9"/>
      <c r="RCZ417" s="9"/>
      <c r="RDA417" s="9"/>
      <c r="RDB417" s="9"/>
      <c r="RDC417" s="9"/>
      <c r="RDD417" s="9"/>
      <c r="RDE417" s="9"/>
      <c r="RDF417" s="9"/>
      <c r="RDG417" s="9"/>
      <c r="RDH417" s="9"/>
      <c r="RDI417" s="9"/>
      <c r="RDJ417" s="9"/>
      <c r="RDK417" s="9"/>
      <c r="RDL417" s="9"/>
      <c r="RDM417" s="9"/>
      <c r="RDN417" s="9"/>
      <c r="RDO417" s="9"/>
      <c r="RDP417" s="9"/>
      <c r="RDQ417" s="9"/>
      <c r="RDR417" s="9"/>
      <c r="RDS417" s="9"/>
      <c r="RDT417" s="9"/>
      <c r="RDU417" s="9"/>
      <c r="RDV417" s="9"/>
      <c r="RDW417" s="9"/>
      <c r="RDX417" s="9"/>
      <c r="RDY417" s="9"/>
      <c r="RDZ417" s="9"/>
      <c r="REA417" s="9"/>
      <c r="REB417" s="9"/>
      <c r="REC417" s="9"/>
      <c r="RED417" s="9"/>
      <c r="REE417" s="9"/>
      <c r="REF417" s="9"/>
      <c r="REG417" s="9"/>
      <c r="REH417" s="9"/>
      <c r="REI417" s="9"/>
      <c r="REJ417" s="9"/>
      <c r="REK417" s="9"/>
      <c r="REL417" s="9"/>
      <c r="REM417" s="9"/>
      <c r="REN417" s="9"/>
      <c r="REO417" s="9"/>
      <c r="REP417" s="9"/>
      <c r="REQ417" s="9"/>
      <c r="RER417" s="9"/>
      <c r="RES417" s="9"/>
      <c r="RET417" s="9"/>
      <c r="REU417" s="9"/>
      <c r="REV417" s="9"/>
      <c r="REW417" s="9"/>
      <c r="REX417" s="9"/>
      <c r="REY417" s="9"/>
      <c r="REZ417" s="9"/>
      <c r="RFA417" s="9"/>
      <c r="RFB417" s="9"/>
      <c r="RFC417" s="9"/>
      <c r="RFD417" s="9"/>
      <c r="RFE417" s="9"/>
      <c r="RFF417" s="9"/>
      <c r="RFG417" s="9"/>
      <c r="RFH417" s="9"/>
      <c r="RFI417" s="9"/>
      <c r="RFJ417" s="9"/>
      <c r="RFK417" s="9"/>
      <c r="RFL417" s="9"/>
      <c r="RFM417" s="9"/>
      <c r="RFN417" s="9"/>
      <c r="RFO417" s="9"/>
      <c r="RFP417" s="9"/>
      <c r="RFQ417" s="9"/>
      <c r="RFR417" s="9"/>
      <c r="RFS417" s="9"/>
      <c r="RFT417" s="9"/>
      <c r="RFU417" s="9"/>
      <c r="RFV417" s="9"/>
      <c r="RFW417" s="9"/>
      <c r="RFX417" s="9"/>
      <c r="RFY417" s="9"/>
      <c r="RFZ417" s="9"/>
      <c r="RGA417" s="9"/>
      <c r="RGB417" s="9"/>
      <c r="RGC417" s="9"/>
      <c r="RGD417" s="9"/>
      <c r="RGE417" s="9"/>
      <c r="RGF417" s="9"/>
      <c r="RGG417" s="9"/>
      <c r="RGH417" s="9"/>
      <c r="RGI417" s="9"/>
      <c r="RGJ417" s="9"/>
      <c r="RGK417" s="9"/>
      <c r="RGL417" s="9"/>
      <c r="RGM417" s="9"/>
      <c r="RGN417" s="9"/>
      <c r="RGO417" s="9"/>
      <c r="RGP417" s="9"/>
      <c r="RGQ417" s="9"/>
      <c r="RGR417" s="9"/>
      <c r="RGS417" s="9"/>
      <c r="RGT417" s="9"/>
      <c r="RGU417" s="9"/>
      <c r="RGV417" s="9"/>
      <c r="RGW417" s="9"/>
      <c r="RGX417" s="9"/>
      <c r="RGY417" s="9"/>
      <c r="RGZ417" s="9"/>
      <c r="RHA417" s="9"/>
      <c r="RHB417" s="9"/>
      <c r="RHC417" s="9"/>
      <c r="RHD417" s="9"/>
      <c r="RHE417" s="9"/>
      <c r="RHF417" s="9"/>
      <c r="RHG417" s="9"/>
      <c r="RHH417" s="9"/>
      <c r="RHI417" s="9"/>
      <c r="RHJ417" s="9"/>
      <c r="RHK417" s="9"/>
      <c r="RHL417" s="9"/>
      <c r="RHM417" s="9"/>
      <c r="RHN417" s="9"/>
      <c r="RHO417" s="9"/>
      <c r="RHP417" s="9"/>
      <c r="RHQ417" s="9"/>
      <c r="RHR417" s="9"/>
      <c r="RHS417" s="9"/>
      <c r="RHT417" s="9"/>
      <c r="RHU417" s="9"/>
      <c r="RHV417" s="9"/>
      <c r="RHW417" s="9"/>
      <c r="RHX417" s="9"/>
      <c r="RHY417" s="9"/>
      <c r="RHZ417" s="9"/>
      <c r="RIA417" s="9"/>
      <c r="RIB417" s="9"/>
      <c r="RIC417" s="9"/>
      <c r="RID417" s="9"/>
      <c r="RIE417" s="9"/>
      <c r="RIF417" s="9"/>
      <c r="RIG417" s="9"/>
      <c r="RIH417" s="9"/>
      <c r="RII417" s="9"/>
      <c r="RIJ417" s="9"/>
      <c r="RIK417" s="9"/>
      <c r="RIL417" s="9"/>
      <c r="RIM417" s="9"/>
      <c r="RIN417" s="9"/>
      <c r="RIO417" s="9"/>
      <c r="RIP417" s="9"/>
      <c r="RIQ417" s="9"/>
      <c r="RIR417" s="9"/>
      <c r="RIS417" s="9"/>
      <c r="RIT417" s="9"/>
      <c r="RIU417" s="9"/>
      <c r="RIV417" s="9"/>
      <c r="RIW417" s="9"/>
      <c r="RIX417" s="9"/>
      <c r="RIY417" s="9"/>
      <c r="RIZ417" s="9"/>
      <c r="RJA417" s="9"/>
      <c r="RJB417" s="9"/>
      <c r="RJC417" s="9"/>
      <c r="RJD417" s="9"/>
      <c r="RJE417" s="9"/>
      <c r="RJF417" s="9"/>
      <c r="RJG417" s="9"/>
      <c r="RJH417" s="9"/>
      <c r="RJI417" s="9"/>
      <c r="RJJ417" s="9"/>
      <c r="RJK417" s="9"/>
      <c r="RJL417" s="9"/>
      <c r="RJM417" s="9"/>
      <c r="RJN417" s="9"/>
      <c r="RJO417" s="9"/>
      <c r="RJP417" s="9"/>
      <c r="RJQ417" s="9"/>
      <c r="RJR417" s="9"/>
      <c r="RJS417" s="9"/>
      <c r="RJT417" s="9"/>
      <c r="RJU417" s="9"/>
      <c r="RJV417" s="9"/>
      <c r="RJW417" s="9"/>
      <c r="RJX417" s="9"/>
      <c r="RJY417" s="9"/>
      <c r="RJZ417" s="9"/>
      <c r="RKA417" s="9"/>
      <c r="RKB417" s="9"/>
      <c r="RKC417" s="9"/>
      <c r="RKD417" s="9"/>
      <c r="RKE417" s="9"/>
      <c r="RKF417" s="9"/>
      <c r="RKG417" s="9"/>
      <c r="RKH417" s="9"/>
      <c r="RKI417" s="9"/>
      <c r="RKJ417" s="9"/>
      <c r="RKK417" s="9"/>
      <c r="RKL417" s="9"/>
      <c r="RKM417" s="9"/>
      <c r="RKN417" s="9"/>
      <c r="RKO417" s="9"/>
      <c r="RKP417" s="9"/>
      <c r="RKQ417" s="9"/>
      <c r="RKR417" s="9"/>
      <c r="RKS417" s="9"/>
      <c r="RKT417" s="9"/>
      <c r="RKU417" s="9"/>
      <c r="RKV417" s="9"/>
      <c r="RKW417" s="9"/>
      <c r="RKX417" s="9"/>
      <c r="RKY417" s="9"/>
      <c r="RKZ417" s="9"/>
      <c r="RLA417" s="9"/>
      <c r="RLB417" s="9"/>
      <c r="RLC417" s="9"/>
      <c r="RLD417" s="9"/>
      <c r="RLE417" s="9"/>
      <c r="RLF417" s="9"/>
      <c r="RLG417" s="9"/>
      <c r="RLH417" s="9"/>
      <c r="RLI417" s="9"/>
      <c r="RLJ417" s="9"/>
      <c r="RLK417" s="9"/>
      <c r="RLL417" s="9"/>
      <c r="RLM417" s="9"/>
      <c r="RLN417" s="9"/>
      <c r="RLO417" s="9"/>
      <c r="RLP417" s="9"/>
      <c r="RLQ417" s="9"/>
      <c r="RLR417" s="9"/>
      <c r="RLS417" s="9"/>
      <c r="RLT417" s="9"/>
      <c r="RLU417" s="9"/>
      <c r="RLV417" s="9"/>
      <c r="RLW417" s="9"/>
      <c r="RLX417" s="9"/>
      <c r="RLY417" s="9"/>
      <c r="RLZ417" s="9"/>
      <c r="RMA417" s="9"/>
      <c r="RMB417" s="9"/>
      <c r="RMC417" s="9"/>
      <c r="RMD417" s="9"/>
      <c r="RME417" s="9"/>
      <c r="RMF417" s="9"/>
      <c r="RMG417" s="9"/>
      <c r="RMH417" s="9"/>
      <c r="RMI417" s="9"/>
      <c r="RMJ417" s="9"/>
      <c r="RMK417" s="9"/>
      <c r="RML417" s="9"/>
      <c r="RMM417" s="9"/>
      <c r="RMN417" s="9"/>
      <c r="RMO417" s="9"/>
      <c r="RMP417" s="9"/>
      <c r="RMQ417" s="9"/>
      <c r="RMR417" s="9"/>
      <c r="RMS417" s="9"/>
      <c r="RMT417" s="9"/>
      <c r="RMU417" s="9"/>
      <c r="RMV417" s="9"/>
      <c r="RMW417" s="9"/>
      <c r="RMX417" s="9"/>
      <c r="RMY417" s="9"/>
      <c r="RMZ417" s="9"/>
      <c r="RNA417" s="9"/>
      <c r="RNB417" s="9"/>
      <c r="RNC417" s="9"/>
      <c r="RND417" s="9"/>
      <c r="RNE417" s="9"/>
      <c r="RNF417" s="9"/>
      <c r="RNG417" s="9"/>
      <c r="RNH417" s="9"/>
      <c r="RNI417" s="9"/>
      <c r="RNJ417" s="9"/>
      <c r="RNK417" s="9"/>
      <c r="RNL417" s="9"/>
      <c r="RNM417" s="9"/>
      <c r="RNN417" s="9"/>
      <c r="RNO417" s="9"/>
      <c r="RNP417" s="9"/>
      <c r="RNQ417" s="9"/>
      <c r="RNR417" s="9"/>
      <c r="RNS417" s="9"/>
      <c r="RNT417" s="9"/>
      <c r="RNU417" s="9"/>
      <c r="RNV417" s="9"/>
      <c r="RNW417" s="9"/>
      <c r="RNX417" s="9"/>
      <c r="RNY417" s="9"/>
      <c r="RNZ417" s="9"/>
      <c r="ROA417" s="9"/>
      <c r="ROB417" s="9"/>
      <c r="ROC417" s="9"/>
      <c r="ROD417" s="9"/>
      <c r="ROE417" s="9"/>
      <c r="ROF417" s="9"/>
      <c r="ROG417" s="9"/>
      <c r="ROH417" s="9"/>
      <c r="ROI417" s="9"/>
      <c r="ROJ417" s="9"/>
      <c r="ROK417" s="9"/>
      <c r="ROL417" s="9"/>
      <c r="ROM417" s="9"/>
      <c r="RON417" s="9"/>
      <c r="ROO417" s="9"/>
      <c r="ROP417" s="9"/>
      <c r="ROQ417" s="9"/>
      <c r="ROR417" s="9"/>
      <c r="ROS417" s="9"/>
      <c r="ROT417" s="9"/>
      <c r="ROU417" s="9"/>
      <c r="ROV417" s="9"/>
      <c r="ROW417" s="9"/>
      <c r="ROX417" s="9"/>
      <c r="ROY417" s="9"/>
      <c r="ROZ417" s="9"/>
      <c r="RPA417" s="9"/>
      <c r="RPB417" s="9"/>
      <c r="RPC417" s="9"/>
      <c r="RPD417" s="9"/>
      <c r="RPE417" s="9"/>
      <c r="RPF417" s="9"/>
      <c r="RPG417" s="9"/>
      <c r="RPH417" s="9"/>
      <c r="RPI417" s="9"/>
      <c r="RPJ417" s="9"/>
      <c r="RPK417" s="9"/>
      <c r="RPL417" s="9"/>
      <c r="RPM417" s="9"/>
      <c r="RPN417" s="9"/>
      <c r="RPO417" s="9"/>
      <c r="RPP417" s="9"/>
      <c r="RPQ417" s="9"/>
      <c r="RPR417" s="9"/>
      <c r="RPS417" s="9"/>
      <c r="RPT417" s="9"/>
      <c r="RPU417" s="9"/>
      <c r="RPV417" s="9"/>
      <c r="RPW417" s="9"/>
      <c r="RPX417" s="9"/>
      <c r="RPY417" s="9"/>
      <c r="RPZ417" s="9"/>
      <c r="RQA417" s="9"/>
      <c r="RQB417" s="9"/>
      <c r="RQC417" s="9"/>
      <c r="RQD417" s="9"/>
      <c r="RQE417" s="9"/>
      <c r="RQF417" s="9"/>
      <c r="RQG417" s="9"/>
      <c r="RQH417" s="9"/>
      <c r="RQI417" s="9"/>
      <c r="RQJ417" s="9"/>
      <c r="RQK417" s="9"/>
      <c r="RQL417" s="9"/>
      <c r="RQM417" s="9"/>
      <c r="RQN417" s="9"/>
      <c r="RQO417" s="9"/>
      <c r="RQP417" s="9"/>
      <c r="RQQ417" s="9"/>
      <c r="RQR417" s="9"/>
      <c r="RQS417" s="9"/>
      <c r="RQT417" s="9"/>
      <c r="RQU417" s="9"/>
      <c r="RQV417" s="9"/>
      <c r="RQW417" s="9"/>
      <c r="RQX417" s="9"/>
      <c r="RQY417" s="9"/>
      <c r="RQZ417" s="9"/>
      <c r="RRA417" s="9"/>
      <c r="RRB417" s="9"/>
      <c r="RRC417" s="9"/>
      <c r="RRD417" s="9"/>
      <c r="RRE417" s="9"/>
      <c r="RRF417" s="9"/>
      <c r="RRG417" s="9"/>
      <c r="RRH417" s="9"/>
      <c r="RRI417" s="9"/>
      <c r="RRJ417" s="9"/>
      <c r="RRK417" s="9"/>
      <c r="RRL417" s="9"/>
      <c r="RRM417" s="9"/>
      <c r="RRN417" s="9"/>
      <c r="RRO417" s="9"/>
      <c r="RRP417" s="9"/>
      <c r="RRQ417" s="9"/>
      <c r="RRR417" s="9"/>
      <c r="RRS417" s="9"/>
      <c r="RRT417" s="9"/>
      <c r="RRU417" s="9"/>
      <c r="RRV417" s="9"/>
      <c r="RRW417" s="9"/>
      <c r="RRX417" s="9"/>
      <c r="RRY417" s="9"/>
      <c r="RRZ417" s="9"/>
      <c r="RSA417" s="9"/>
      <c r="RSB417" s="9"/>
      <c r="RSC417" s="9"/>
      <c r="RSD417" s="9"/>
      <c r="RSE417" s="9"/>
      <c r="RSF417" s="9"/>
      <c r="RSG417" s="9"/>
      <c r="RSH417" s="9"/>
      <c r="RSI417" s="9"/>
      <c r="RSJ417" s="9"/>
      <c r="RSK417" s="9"/>
      <c r="RSL417" s="9"/>
      <c r="RSM417" s="9"/>
      <c r="RSN417" s="9"/>
      <c r="RSO417" s="9"/>
      <c r="RSP417" s="9"/>
      <c r="RSQ417" s="9"/>
      <c r="RSR417" s="9"/>
      <c r="RSS417" s="9"/>
      <c r="RST417" s="9"/>
      <c r="RSU417" s="9"/>
      <c r="RSV417" s="9"/>
      <c r="RSW417" s="9"/>
      <c r="RSX417" s="9"/>
      <c r="RSY417" s="9"/>
      <c r="RSZ417" s="9"/>
      <c r="RTA417" s="9"/>
      <c r="RTB417" s="9"/>
      <c r="RTC417" s="9"/>
      <c r="RTD417" s="9"/>
      <c r="RTE417" s="9"/>
      <c r="RTF417" s="9"/>
      <c r="RTG417" s="9"/>
      <c r="RTH417" s="9"/>
      <c r="RTI417" s="9"/>
      <c r="RTJ417" s="9"/>
      <c r="RTK417" s="9"/>
      <c r="RTL417" s="9"/>
      <c r="RTM417" s="9"/>
      <c r="RTN417" s="9"/>
      <c r="RTO417" s="9"/>
      <c r="RTP417" s="9"/>
      <c r="RTQ417" s="9"/>
      <c r="RTR417" s="9"/>
      <c r="RTS417" s="9"/>
      <c r="RTT417" s="9"/>
      <c r="RTU417" s="9"/>
      <c r="RTV417" s="9"/>
      <c r="RTW417" s="9"/>
      <c r="RTX417" s="9"/>
      <c r="RTY417" s="9"/>
      <c r="RTZ417" s="9"/>
      <c r="RUA417" s="9"/>
      <c r="RUB417" s="9"/>
      <c r="RUC417" s="9"/>
      <c r="RUD417" s="9"/>
      <c r="RUE417" s="9"/>
      <c r="RUF417" s="9"/>
      <c r="RUG417" s="9"/>
      <c r="RUH417" s="9"/>
      <c r="RUI417" s="9"/>
      <c r="RUJ417" s="9"/>
      <c r="RUK417" s="9"/>
      <c r="RUL417" s="9"/>
      <c r="RUM417" s="9"/>
      <c r="RUN417" s="9"/>
      <c r="RUO417" s="9"/>
      <c r="RUP417" s="9"/>
      <c r="RUQ417" s="9"/>
      <c r="RUR417" s="9"/>
      <c r="RUS417" s="9"/>
      <c r="RUT417" s="9"/>
      <c r="RUU417" s="9"/>
      <c r="RUV417" s="9"/>
      <c r="RUW417" s="9"/>
      <c r="RUX417" s="9"/>
      <c r="RUY417" s="9"/>
      <c r="RUZ417" s="9"/>
      <c r="RVA417" s="9"/>
      <c r="RVB417" s="9"/>
      <c r="RVC417" s="9"/>
      <c r="RVD417" s="9"/>
      <c r="RVE417" s="9"/>
      <c r="RVF417" s="9"/>
      <c r="RVG417" s="9"/>
      <c r="RVH417" s="9"/>
      <c r="RVI417" s="9"/>
      <c r="RVJ417" s="9"/>
      <c r="RVK417" s="9"/>
      <c r="RVL417" s="9"/>
      <c r="RVM417" s="9"/>
      <c r="RVN417" s="9"/>
      <c r="RVO417" s="9"/>
      <c r="RVP417" s="9"/>
      <c r="RVQ417" s="9"/>
      <c r="RVR417" s="9"/>
      <c r="RVS417" s="9"/>
      <c r="RVT417" s="9"/>
      <c r="RVU417" s="9"/>
      <c r="RVV417" s="9"/>
      <c r="RVW417" s="9"/>
      <c r="RVX417" s="9"/>
      <c r="RVY417" s="9"/>
      <c r="RVZ417" s="9"/>
      <c r="RWA417" s="9"/>
      <c r="RWB417" s="9"/>
      <c r="RWC417" s="9"/>
      <c r="RWD417" s="9"/>
      <c r="RWE417" s="9"/>
      <c r="RWF417" s="9"/>
      <c r="RWG417" s="9"/>
      <c r="RWH417" s="9"/>
      <c r="RWI417" s="9"/>
      <c r="RWJ417" s="9"/>
      <c r="RWK417" s="9"/>
      <c r="RWL417" s="9"/>
      <c r="RWM417" s="9"/>
      <c r="RWN417" s="9"/>
      <c r="RWO417" s="9"/>
      <c r="RWP417" s="9"/>
      <c r="RWQ417" s="9"/>
      <c r="RWR417" s="9"/>
      <c r="RWS417" s="9"/>
      <c r="RWT417" s="9"/>
      <c r="RWU417" s="9"/>
      <c r="RWV417" s="9"/>
      <c r="RWW417" s="9"/>
      <c r="RWX417" s="9"/>
      <c r="RWY417" s="9"/>
      <c r="RWZ417" s="9"/>
      <c r="RXA417" s="9"/>
      <c r="RXB417" s="9"/>
      <c r="RXC417" s="9"/>
      <c r="RXD417" s="9"/>
      <c r="RXE417" s="9"/>
      <c r="RXF417" s="9"/>
      <c r="RXG417" s="9"/>
      <c r="RXH417" s="9"/>
      <c r="RXI417" s="9"/>
      <c r="RXJ417" s="9"/>
      <c r="RXK417" s="9"/>
      <c r="RXL417" s="9"/>
      <c r="RXM417" s="9"/>
      <c r="RXN417" s="9"/>
      <c r="RXO417" s="9"/>
      <c r="RXP417" s="9"/>
      <c r="RXQ417" s="9"/>
      <c r="RXR417" s="9"/>
      <c r="RXS417" s="9"/>
      <c r="RXT417" s="9"/>
      <c r="RXU417" s="9"/>
      <c r="RXV417" s="9"/>
      <c r="RXW417" s="9"/>
      <c r="RXX417" s="9"/>
      <c r="RXY417" s="9"/>
      <c r="RXZ417" s="9"/>
      <c r="RYA417" s="9"/>
      <c r="RYB417" s="9"/>
      <c r="RYC417" s="9"/>
      <c r="RYD417" s="9"/>
      <c r="RYE417" s="9"/>
      <c r="RYF417" s="9"/>
      <c r="RYG417" s="9"/>
      <c r="RYH417" s="9"/>
      <c r="RYI417" s="9"/>
      <c r="RYJ417" s="9"/>
      <c r="RYK417" s="9"/>
      <c r="RYL417" s="9"/>
      <c r="RYM417" s="9"/>
      <c r="RYN417" s="9"/>
      <c r="RYO417" s="9"/>
      <c r="RYP417" s="9"/>
      <c r="RYQ417" s="9"/>
      <c r="RYR417" s="9"/>
      <c r="RYS417" s="9"/>
      <c r="RYT417" s="9"/>
      <c r="RYU417" s="9"/>
      <c r="RYV417" s="9"/>
      <c r="RYW417" s="9"/>
      <c r="RYX417" s="9"/>
      <c r="RYY417" s="9"/>
      <c r="RYZ417" s="9"/>
      <c r="RZA417" s="9"/>
      <c r="RZB417" s="9"/>
      <c r="RZC417" s="9"/>
      <c r="RZD417" s="9"/>
      <c r="RZE417" s="9"/>
      <c r="RZF417" s="9"/>
      <c r="RZG417" s="9"/>
      <c r="RZH417" s="9"/>
      <c r="RZI417" s="9"/>
      <c r="RZJ417" s="9"/>
      <c r="RZK417" s="9"/>
      <c r="RZL417" s="9"/>
      <c r="RZM417" s="9"/>
      <c r="RZN417" s="9"/>
      <c r="RZO417" s="9"/>
      <c r="RZP417" s="9"/>
      <c r="RZQ417" s="9"/>
      <c r="RZR417" s="9"/>
      <c r="RZS417" s="9"/>
      <c r="RZT417" s="9"/>
      <c r="RZU417" s="9"/>
      <c r="RZV417" s="9"/>
      <c r="RZW417" s="9"/>
      <c r="RZX417" s="9"/>
      <c r="RZY417" s="9"/>
      <c r="RZZ417" s="9"/>
      <c r="SAA417" s="9"/>
      <c r="SAB417" s="9"/>
      <c r="SAC417" s="9"/>
      <c r="SAD417" s="9"/>
      <c r="SAE417" s="9"/>
      <c r="SAF417" s="9"/>
      <c r="SAG417" s="9"/>
      <c r="SAH417" s="9"/>
      <c r="SAI417" s="9"/>
      <c r="SAJ417" s="9"/>
      <c r="SAK417" s="9"/>
      <c r="SAL417" s="9"/>
      <c r="SAM417" s="9"/>
      <c r="SAN417" s="9"/>
      <c r="SAO417" s="9"/>
      <c r="SAP417" s="9"/>
      <c r="SAQ417" s="9"/>
      <c r="SAR417" s="9"/>
      <c r="SAS417" s="9"/>
      <c r="SAT417" s="9"/>
      <c r="SAU417" s="9"/>
      <c r="SAV417" s="9"/>
      <c r="SAW417" s="9"/>
      <c r="SAX417" s="9"/>
      <c r="SAY417" s="9"/>
      <c r="SAZ417" s="9"/>
      <c r="SBA417" s="9"/>
      <c r="SBB417" s="9"/>
      <c r="SBC417" s="9"/>
      <c r="SBD417" s="9"/>
      <c r="SBE417" s="9"/>
      <c r="SBF417" s="9"/>
      <c r="SBG417" s="9"/>
      <c r="SBH417" s="9"/>
      <c r="SBI417" s="9"/>
      <c r="SBJ417" s="9"/>
      <c r="SBK417" s="9"/>
      <c r="SBL417" s="9"/>
      <c r="SBM417" s="9"/>
      <c r="SBN417" s="9"/>
      <c r="SBO417" s="9"/>
      <c r="SBP417" s="9"/>
      <c r="SBQ417" s="9"/>
      <c r="SBR417" s="9"/>
      <c r="SBS417" s="9"/>
      <c r="SBT417" s="9"/>
      <c r="SBU417" s="9"/>
      <c r="SBV417" s="9"/>
      <c r="SBW417" s="9"/>
      <c r="SBX417" s="9"/>
      <c r="SBY417" s="9"/>
      <c r="SBZ417" s="9"/>
      <c r="SCA417" s="9"/>
      <c r="SCB417" s="9"/>
      <c r="SCC417" s="9"/>
      <c r="SCD417" s="9"/>
      <c r="SCE417" s="9"/>
      <c r="SCF417" s="9"/>
      <c r="SCG417" s="9"/>
      <c r="SCH417" s="9"/>
      <c r="SCI417" s="9"/>
      <c r="SCJ417" s="9"/>
      <c r="SCK417" s="9"/>
      <c r="SCL417" s="9"/>
      <c r="SCM417" s="9"/>
      <c r="SCN417" s="9"/>
      <c r="SCO417" s="9"/>
      <c r="SCP417" s="9"/>
      <c r="SCQ417" s="9"/>
      <c r="SCR417" s="9"/>
      <c r="SCS417" s="9"/>
      <c r="SCT417" s="9"/>
      <c r="SCU417" s="9"/>
      <c r="SCV417" s="9"/>
      <c r="SCW417" s="9"/>
      <c r="SCX417" s="9"/>
      <c r="SCY417" s="9"/>
      <c r="SCZ417" s="9"/>
      <c r="SDA417" s="9"/>
      <c r="SDB417" s="9"/>
      <c r="SDC417" s="9"/>
      <c r="SDD417" s="9"/>
      <c r="SDE417" s="9"/>
      <c r="SDF417" s="9"/>
      <c r="SDG417" s="9"/>
      <c r="SDH417" s="9"/>
      <c r="SDI417" s="9"/>
      <c r="SDJ417" s="9"/>
      <c r="SDK417" s="9"/>
      <c r="SDL417" s="9"/>
      <c r="SDM417" s="9"/>
      <c r="SDN417" s="9"/>
      <c r="SDO417" s="9"/>
      <c r="SDP417" s="9"/>
      <c r="SDQ417" s="9"/>
      <c r="SDR417" s="9"/>
      <c r="SDS417" s="9"/>
      <c r="SDT417" s="9"/>
      <c r="SDU417" s="9"/>
      <c r="SDV417" s="9"/>
      <c r="SDW417" s="9"/>
      <c r="SDX417" s="9"/>
      <c r="SDY417" s="9"/>
      <c r="SDZ417" s="9"/>
      <c r="SEA417" s="9"/>
      <c r="SEB417" s="9"/>
      <c r="SEC417" s="9"/>
      <c r="SED417" s="9"/>
      <c r="SEE417" s="9"/>
      <c r="SEF417" s="9"/>
      <c r="SEG417" s="9"/>
      <c r="SEH417" s="9"/>
      <c r="SEI417" s="9"/>
      <c r="SEJ417" s="9"/>
      <c r="SEK417" s="9"/>
      <c r="SEL417" s="9"/>
      <c r="SEM417" s="9"/>
      <c r="SEN417" s="9"/>
      <c r="SEO417" s="9"/>
      <c r="SEP417" s="9"/>
      <c r="SEQ417" s="9"/>
      <c r="SER417" s="9"/>
      <c r="SES417" s="9"/>
      <c r="SET417" s="9"/>
      <c r="SEU417" s="9"/>
      <c r="SEV417" s="9"/>
      <c r="SEW417" s="9"/>
      <c r="SEX417" s="9"/>
      <c r="SEY417" s="9"/>
      <c r="SEZ417" s="9"/>
      <c r="SFA417" s="9"/>
      <c r="SFB417" s="9"/>
      <c r="SFC417" s="9"/>
      <c r="SFD417" s="9"/>
      <c r="SFE417" s="9"/>
      <c r="SFF417" s="9"/>
      <c r="SFG417" s="9"/>
      <c r="SFH417" s="9"/>
      <c r="SFI417" s="9"/>
      <c r="SFJ417" s="9"/>
      <c r="SFK417" s="9"/>
      <c r="SFL417" s="9"/>
      <c r="SFM417" s="9"/>
      <c r="SFN417" s="9"/>
      <c r="SFO417" s="9"/>
      <c r="SFP417" s="9"/>
      <c r="SFQ417" s="9"/>
      <c r="SFR417" s="9"/>
      <c r="SFS417" s="9"/>
      <c r="SFT417" s="9"/>
      <c r="SFU417" s="9"/>
      <c r="SFV417" s="9"/>
      <c r="SFW417" s="9"/>
      <c r="SFX417" s="9"/>
      <c r="SFY417" s="9"/>
      <c r="SFZ417" s="9"/>
      <c r="SGA417" s="9"/>
      <c r="SGB417" s="9"/>
      <c r="SGC417" s="9"/>
      <c r="SGD417" s="9"/>
      <c r="SGE417" s="9"/>
      <c r="SGF417" s="9"/>
      <c r="SGG417" s="9"/>
      <c r="SGH417" s="9"/>
      <c r="SGI417" s="9"/>
      <c r="SGJ417" s="9"/>
      <c r="SGK417" s="9"/>
      <c r="SGL417" s="9"/>
      <c r="SGM417" s="9"/>
      <c r="SGN417" s="9"/>
      <c r="SGO417" s="9"/>
      <c r="SGP417" s="9"/>
      <c r="SGQ417" s="9"/>
      <c r="SGR417" s="9"/>
      <c r="SGS417" s="9"/>
      <c r="SGT417" s="9"/>
      <c r="SGU417" s="9"/>
      <c r="SGV417" s="9"/>
      <c r="SGW417" s="9"/>
      <c r="SGX417" s="9"/>
      <c r="SGY417" s="9"/>
      <c r="SGZ417" s="9"/>
      <c r="SHA417" s="9"/>
      <c r="SHB417" s="9"/>
      <c r="SHC417" s="9"/>
      <c r="SHD417" s="9"/>
      <c r="SHE417" s="9"/>
      <c r="SHF417" s="9"/>
      <c r="SHG417" s="9"/>
      <c r="SHH417" s="9"/>
      <c r="SHI417" s="9"/>
      <c r="SHJ417" s="9"/>
      <c r="SHK417" s="9"/>
      <c r="SHL417" s="9"/>
      <c r="SHM417" s="9"/>
      <c r="SHN417" s="9"/>
      <c r="SHO417" s="9"/>
      <c r="SHP417" s="9"/>
      <c r="SHQ417" s="9"/>
      <c r="SHR417" s="9"/>
      <c r="SHS417" s="9"/>
      <c r="SHT417" s="9"/>
      <c r="SHU417" s="9"/>
      <c r="SHV417" s="9"/>
      <c r="SHW417" s="9"/>
      <c r="SHX417" s="9"/>
      <c r="SHY417" s="9"/>
      <c r="SHZ417" s="9"/>
      <c r="SIA417" s="9"/>
      <c r="SIB417" s="9"/>
      <c r="SIC417" s="9"/>
      <c r="SID417" s="9"/>
      <c r="SIE417" s="9"/>
      <c r="SIF417" s="9"/>
      <c r="SIG417" s="9"/>
      <c r="SIH417" s="9"/>
      <c r="SII417" s="9"/>
      <c r="SIJ417" s="9"/>
      <c r="SIK417" s="9"/>
      <c r="SIL417" s="9"/>
      <c r="SIM417" s="9"/>
      <c r="SIN417" s="9"/>
      <c r="SIO417" s="9"/>
      <c r="SIP417" s="9"/>
      <c r="SIQ417" s="9"/>
      <c r="SIR417" s="9"/>
      <c r="SIS417" s="9"/>
      <c r="SIT417" s="9"/>
      <c r="SIU417" s="9"/>
      <c r="SIV417" s="9"/>
      <c r="SIW417" s="9"/>
      <c r="SIX417" s="9"/>
      <c r="SIY417" s="9"/>
      <c r="SIZ417" s="9"/>
      <c r="SJA417" s="9"/>
      <c r="SJB417" s="9"/>
      <c r="SJC417" s="9"/>
      <c r="SJD417" s="9"/>
      <c r="SJE417" s="9"/>
      <c r="SJF417" s="9"/>
      <c r="SJG417" s="9"/>
      <c r="SJH417" s="9"/>
      <c r="SJI417" s="9"/>
      <c r="SJJ417" s="9"/>
      <c r="SJK417" s="9"/>
      <c r="SJL417" s="9"/>
      <c r="SJM417" s="9"/>
      <c r="SJN417" s="9"/>
      <c r="SJO417" s="9"/>
      <c r="SJP417" s="9"/>
      <c r="SJQ417" s="9"/>
      <c r="SJR417" s="9"/>
      <c r="SJS417" s="9"/>
      <c r="SJT417" s="9"/>
      <c r="SJU417" s="9"/>
      <c r="SJV417" s="9"/>
      <c r="SJW417" s="9"/>
      <c r="SJX417" s="9"/>
      <c r="SJY417" s="9"/>
      <c r="SJZ417" s="9"/>
      <c r="SKA417" s="9"/>
      <c r="SKB417" s="9"/>
      <c r="SKC417" s="9"/>
      <c r="SKD417" s="9"/>
      <c r="SKE417" s="9"/>
      <c r="SKF417" s="9"/>
      <c r="SKG417" s="9"/>
      <c r="SKH417" s="9"/>
      <c r="SKI417" s="9"/>
      <c r="SKJ417" s="9"/>
      <c r="SKK417" s="9"/>
      <c r="SKL417" s="9"/>
      <c r="SKM417" s="9"/>
      <c r="SKN417" s="9"/>
      <c r="SKO417" s="9"/>
      <c r="SKP417" s="9"/>
      <c r="SKQ417" s="9"/>
      <c r="SKR417" s="9"/>
      <c r="SKS417" s="9"/>
      <c r="SKT417" s="9"/>
      <c r="SKU417" s="9"/>
      <c r="SKV417" s="9"/>
      <c r="SKW417" s="9"/>
      <c r="SKX417" s="9"/>
      <c r="SKY417" s="9"/>
      <c r="SKZ417" s="9"/>
      <c r="SLA417" s="9"/>
      <c r="SLB417" s="9"/>
      <c r="SLC417" s="9"/>
      <c r="SLD417" s="9"/>
      <c r="SLE417" s="9"/>
      <c r="SLF417" s="9"/>
      <c r="SLG417" s="9"/>
      <c r="SLH417" s="9"/>
      <c r="SLI417" s="9"/>
      <c r="SLJ417" s="9"/>
      <c r="SLK417" s="9"/>
      <c r="SLL417" s="9"/>
      <c r="SLM417" s="9"/>
      <c r="SLN417" s="9"/>
      <c r="SLO417" s="9"/>
      <c r="SLP417" s="9"/>
      <c r="SLQ417" s="9"/>
      <c r="SLR417" s="9"/>
      <c r="SLS417" s="9"/>
      <c r="SLT417" s="9"/>
      <c r="SLU417" s="9"/>
      <c r="SLV417" s="9"/>
      <c r="SLW417" s="9"/>
      <c r="SLX417" s="9"/>
      <c r="SLY417" s="9"/>
      <c r="SLZ417" s="9"/>
      <c r="SMA417" s="9"/>
      <c r="SMB417" s="9"/>
      <c r="SMC417" s="9"/>
      <c r="SMD417" s="9"/>
      <c r="SME417" s="9"/>
      <c r="SMF417" s="9"/>
      <c r="SMG417" s="9"/>
      <c r="SMH417" s="9"/>
      <c r="SMI417" s="9"/>
      <c r="SMJ417" s="9"/>
      <c r="SMK417" s="9"/>
      <c r="SML417" s="9"/>
      <c r="SMM417" s="9"/>
      <c r="SMN417" s="9"/>
      <c r="SMO417" s="9"/>
      <c r="SMP417" s="9"/>
      <c r="SMQ417" s="9"/>
      <c r="SMR417" s="9"/>
      <c r="SMS417" s="9"/>
      <c r="SMT417" s="9"/>
      <c r="SMU417" s="9"/>
      <c r="SMV417" s="9"/>
      <c r="SMW417" s="9"/>
      <c r="SMX417" s="9"/>
      <c r="SMY417" s="9"/>
      <c r="SMZ417" s="9"/>
      <c r="SNA417" s="9"/>
      <c r="SNB417" s="9"/>
      <c r="SNC417" s="9"/>
      <c r="SND417" s="9"/>
      <c r="SNE417" s="9"/>
      <c r="SNF417" s="9"/>
      <c r="SNG417" s="9"/>
      <c r="SNH417" s="9"/>
      <c r="SNI417" s="9"/>
      <c r="SNJ417" s="9"/>
      <c r="SNK417" s="9"/>
      <c r="SNL417" s="9"/>
      <c r="SNM417" s="9"/>
      <c r="SNN417" s="9"/>
      <c r="SNO417" s="9"/>
      <c r="SNP417" s="9"/>
      <c r="SNQ417" s="9"/>
      <c r="SNR417" s="9"/>
      <c r="SNS417" s="9"/>
      <c r="SNT417" s="9"/>
      <c r="SNU417" s="9"/>
      <c r="SNV417" s="9"/>
      <c r="SNW417" s="9"/>
      <c r="SNX417" s="9"/>
      <c r="SNY417" s="9"/>
      <c r="SNZ417" s="9"/>
      <c r="SOA417" s="9"/>
      <c r="SOB417" s="9"/>
      <c r="SOC417" s="9"/>
      <c r="SOD417" s="9"/>
      <c r="SOE417" s="9"/>
      <c r="SOF417" s="9"/>
      <c r="SOG417" s="9"/>
      <c r="SOH417" s="9"/>
      <c r="SOI417" s="9"/>
      <c r="SOJ417" s="9"/>
      <c r="SOK417" s="9"/>
      <c r="SOL417" s="9"/>
      <c r="SOM417" s="9"/>
      <c r="SON417" s="9"/>
      <c r="SOO417" s="9"/>
      <c r="SOP417" s="9"/>
      <c r="SOQ417" s="9"/>
      <c r="SOR417" s="9"/>
      <c r="SOS417" s="9"/>
      <c r="SOT417" s="9"/>
      <c r="SOU417" s="9"/>
      <c r="SOV417" s="9"/>
      <c r="SOW417" s="9"/>
      <c r="SOX417" s="9"/>
      <c r="SOY417" s="9"/>
      <c r="SOZ417" s="9"/>
      <c r="SPA417" s="9"/>
      <c r="SPB417" s="9"/>
      <c r="SPC417" s="9"/>
      <c r="SPD417" s="9"/>
      <c r="SPE417" s="9"/>
      <c r="SPF417" s="9"/>
      <c r="SPG417" s="9"/>
      <c r="SPH417" s="9"/>
      <c r="SPI417" s="9"/>
      <c r="SPJ417" s="9"/>
      <c r="SPK417" s="9"/>
      <c r="SPL417" s="9"/>
      <c r="SPM417" s="9"/>
      <c r="SPN417" s="9"/>
      <c r="SPO417" s="9"/>
      <c r="SPP417" s="9"/>
      <c r="SPQ417" s="9"/>
      <c r="SPR417" s="9"/>
      <c r="SPS417" s="9"/>
      <c r="SPT417" s="9"/>
      <c r="SPU417" s="9"/>
      <c r="SPV417" s="9"/>
      <c r="SPW417" s="9"/>
      <c r="SPX417" s="9"/>
      <c r="SPY417" s="9"/>
      <c r="SPZ417" s="9"/>
      <c r="SQA417" s="9"/>
      <c r="SQB417" s="9"/>
      <c r="SQC417" s="9"/>
      <c r="SQD417" s="9"/>
      <c r="SQE417" s="9"/>
      <c r="SQF417" s="9"/>
      <c r="SQG417" s="9"/>
      <c r="SQH417" s="9"/>
      <c r="SQI417" s="9"/>
      <c r="SQJ417" s="9"/>
      <c r="SQK417" s="9"/>
      <c r="SQL417" s="9"/>
      <c r="SQM417" s="9"/>
      <c r="SQN417" s="9"/>
      <c r="SQO417" s="9"/>
      <c r="SQP417" s="9"/>
      <c r="SQQ417" s="9"/>
      <c r="SQR417" s="9"/>
      <c r="SQS417" s="9"/>
      <c r="SQT417" s="9"/>
      <c r="SQU417" s="9"/>
      <c r="SQV417" s="9"/>
      <c r="SQW417" s="9"/>
      <c r="SQX417" s="9"/>
      <c r="SQY417" s="9"/>
      <c r="SQZ417" s="9"/>
      <c r="SRA417" s="9"/>
      <c r="SRB417" s="9"/>
      <c r="SRC417" s="9"/>
      <c r="SRD417" s="9"/>
      <c r="SRE417" s="9"/>
      <c r="SRF417" s="9"/>
      <c r="SRG417" s="9"/>
      <c r="SRH417" s="9"/>
      <c r="SRI417" s="9"/>
      <c r="SRJ417" s="9"/>
      <c r="SRK417" s="9"/>
      <c r="SRL417" s="9"/>
      <c r="SRM417" s="9"/>
      <c r="SRN417" s="9"/>
      <c r="SRO417" s="9"/>
      <c r="SRP417" s="9"/>
      <c r="SRQ417" s="9"/>
      <c r="SRR417" s="9"/>
      <c r="SRS417" s="9"/>
      <c r="SRT417" s="9"/>
      <c r="SRU417" s="9"/>
      <c r="SRV417" s="9"/>
      <c r="SRW417" s="9"/>
      <c r="SRX417" s="9"/>
      <c r="SRY417" s="9"/>
      <c r="SRZ417" s="9"/>
      <c r="SSA417" s="9"/>
      <c r="SSB417" s="9"/>
      <c r="SSC417" s="9"/>
      <c r="SSD417" s="9"/>
      <c r="SSE417" s="9"/>
      <c r="SSF417" s="9"/>
      <c r="SSG417" s="9"/>
      <c r="SSH417" s="9"/>
      <c r="SSI417" s="9"/>
      <c r="SSJ417" s="9"/>
      <c r="SSK417" s="9"/>
      <c r="SSL417" s="9"/>
      <c r="SSM417" s="9"/>
      <c r="SSN417" s="9"/>
      <c r="SSO417" s="9"/>
      <c r="SSP417" s="9"/>
      <c r="SSQ417" s="9"/>
      <c r="SSR417" s="9"/>
      <c r="SSS417" s="9"/>
      <c r="SST417" s="9"/>
      <c r="SSU417" s="9"/>
      <c r="SSV417" s="9"/>
      <c r="SSW417" s="9"/>
      <c r="SSX417" s="9"/>
      <c r="SSY417" s="9"/>
      <c r="SSZ417" s="9"/>
      <c r="STA417" s="9"/>
      <c r="STB417" s="9"/>
      <c r="STC417" s="9"/>
      <c r="STD417" s="9"/>
      <c r="STE417" s="9"/>
      <c r="STF417" s="9"/>
      <c r="STG417" s="9"/>
      <c r="STH417" s="9"/>
      <c r="STI417" s="9"/>
      <c r="STJ417" s="9"/>
      <c r="STK417" s="9"/>
      <c r="STL417" s="9"/>
      <c r="STM417" s="9"/>
      <c r="STN417" s="9"/>
      <c r="STO417" s="9"/>
      <c r="STP417" s="9"/>
      <c r="STQ417" s="9"/>
      <c r="STR417" s="9"/>
      <c r="STS417" s="9"/>
      <c r="STT417" s="9"/>
      <c r="STU417" s="9"/>
      <c r="STV417" s="9"/>
      <c r="STW417" s="9"/>
      <c r="STX417" s="9"/>
      <c r="STY417" s="9"/>
      <c r="STZ417" s="9"/>
      <c r="SUA417" s="9"/>
      <c r="SUB417" s="9"/>
      <c r="SUC417" s="9"/>
      <c r="SUD417" s="9"/>
      <c r="SUE417" s="9"/>
      <c r="SUF417" s="9"/>
      <c r="SUG417" s="9"/>
      <c r="SUH417" s="9"/>
      <c r="SUI417" s="9"/>
      <c r="SUJ417" s="9"/>
      <c r="SUK417" s="9"/>
      <c r="SUL417" s="9"/>
      <c r="SUM417" s="9"/>
      <c r="SUN417" s="9"/>
      <c r="SUO417" s="9"/>
      <c r="SUP417" s="9"/>
      <c r="SUQ417" s="9"/>
      <c r="SUR417" s="9"/>
      <c r="SUS417" s="9"/>
      <c r="SUT417" s="9"/>
      <c r="SUU417" s="9"/>
      <c r="SUV417" s="9"/>
      <c r="SUW417" s="9"/>
      <c r="SUX417" s="9"/>
      <c r="SUY417" s="9"/>
      <c r="SUZ417" s="9"/>
      <c r="SVA417" s="9"/>
      <c r="SVB417" s="9"/>
      <c r="SVC417" s="9"/>
      <c r="SVD417" s="9"/>
      <c r="SVE417" s="9"/>
      <c r="SVF417" s="9"/>
      <c r="SVG417" s="9"/>
      <c r="SVH417" s="9"/>
      <c r="SVI417" s="9"/>
      <c r="SVJ417" s="9"/>
      <c r="SVK417" s="9"/>
      <c r="SVL417" s="9"/>
      <c r="SVM417" s="9"/>
      <c r="SVN417" s="9"/>
      <c r="SVO417" s="9"/>
      <c r="SVP417" s="9"/>
      <c r="SVQ417" s="9"/>
      <c r="SVR417" s="9"/>
      <c r="SVS417" s="9"/>
      <c r="SVT417" s="9"/>
      <c r="SVU417" s="9"/>
      <c r="SVV417" s="9"/>
      <c r="SVW417" s="9"/>
      <c r="SVX417" s="9"/>
      <c r="SVY417" s="9"/>
      <c r="SVZ417" s="9"/>
      <c r="SWA417" s="9"/>
      <c r="SWB417" s="9"/>
      <c r="SWC417" s="9"/>
      <c r="SWD417" s="9"/>
      <c r="SWE417" s="9"/>
      <c r="SWF417" s="9"/>
      <c r="SWG417" s="9"/>
      <c r="SWH417" s="9"/>
      <c r="SWI417" s="9"/>
      <c r="SWJ417" s="9"/>
      <c r="SWK417" s="9"/>
      <c r="SWL417" s="9"/>
      <c r="SWM417" s="9"/>
      <c r="SWN417" s="9"/>
      <c r="SWO417" s="9"/>
      <c r="SWP417" s="9"/>
      <c r="SWQ417" s="9"/>
      <c r="SWR417" s="9"/>
      <c r="SWS417" s="9"/>
      <c r="SWT417" s="9"/>
      <c r="SWU417" s="9"/>
      <c r="SWV417" s="9"/>
      <c r="SWW417" s="9"/>
      <c r="SWX417" s="9"/>
      <c r="SWY417" s="9"/>
      <c r="SWZ417" s="9"/>
      <c r="SXA417" s="9"/>
      <c r="SXB417" s="9"/>
      <c r="SXC417" s="9"/>
      <c r="SXD417" s="9"/>
      <c r="SXE417" s="9"/>
      <c r="SXF417" s="9"/>
      <c r="SXG417" s="9"/>
      <c r="SXH417" s="9"/>
      <c r="SXI417" s="9"/>
      <c r="SXJ417" s="9"/>
      <c r="SXK417" s="9"/>
      <c r="SXL417" s="9"/>
      <c r="SXM417" s="9"/>
      <c r="SXN417" s="9"/>
      <c r="SXO417" s="9"/>
      <c r="SXP417" s="9"/>
      <c r="SXQ417" s="9"/>
      <c r="SXR417" s="9"/>
      <c r="SXS417" s="9"/>
      <c r="SXT417" s="9"/>
      <c r="SXU417" s="9"/>
      <c r="SXV417" s="9"/>
      <c r="SXW417" s="9"/>
      <c r="SXX417" s="9"/>
      <c r="SXY417" s="9"/>
      <c r="SXZ417" s="9"/>
      <c r="SYA417" s="9"/>
      <c r="SYB417" s="9"/>
      <c r="SYC417" s="9"/>
      <c r="SYD417" s="9"/>
      <c r="SYE417" s="9"/>
      <c r="SYF417" s="9"/>
      <c r="SYG417" s="9"/>
      <c r="SYH417" s="9"/>
      <c r="SYI417" s="9"/>
      <c r="SYJ417" s="9"/>
      <c r="SYK417" s="9"/>
      <c r="SYL417" s="9"/>
      <c r="SYM417" s="9"/>
      <c r="SYN417" s="9"/>
      <c r="SYO417" s="9"/>
      <c r="SYP417" s="9"/>
      <c r="SYQ417" s="9"/>
      <c r="SYR417" s="9"/>
      <c r="SYS417" s="9"/>
      <c r="SYT417" s="9"/>
      <c r="SYU417" s="9"/>
      <c r="SYV417" s="9"/>
      <c r="SYW417" s="9"/>
      <c r="SYX417" s="9"/>
      <c r="SYY417" s="9"/>
      <c r="SYZ417" s="9"/>
      <c r="SZA417" s="9"/>
      <c r="SZB417" s="9"/>
      <c r="SZC417" s="9"/>
      <c r="SZD417" s="9"/>
      <c r="SZE417" s="9"/>
      <c r="SZF417" s="9"/>
      <c r="SZG417" s="9"/>
      <c r="SZH417" s="9"/>
      <c r="SZI417" s="9"/>
      <c r="SZJ417" s="9"/>
      <c r="SZK417" s="9"/>
      <c r="SZL417" s="9"/>
      <c r="SZM417" s="9"/>
      <c r="SZN417" s="9"/>
      <c r="SZO417" s="9"/>
      <c r="SZP417" s="9"/>
      <c r="SZQ417" s="9"/>
      <c r="SZR417" s="9"/>
      <c r="SZS417" s="9"/>
      <c r="SZT417" s="9"/>
      <c r="SZU417" s="9"/>
      <c r="SZV417" s="9"/>
      <c r="SZW417" s="9"/>
      <c r="SZX417" s="9"/>
      <c r="SZY417" s="9"/>
      <c r="SZZ417" s="9"/>
      <c r="TAA417" s="9"/>
      <c r="TAB417" s="9"/>
      <c r="TAC417" s="9"/>
      <c r="TAD417" s="9"/>
      <c r="TAE417" s="9"/>
      <c r="TAF417" s="9"/>
      <c r="TAG417" s="9"/>
      <c r="TAH417" s="9"/>
      <c r="TAI417" s="9"/>
      <c r="TAJ417" s="9"/>
      <c r="TAK417" s="9"/>
      <c r="TAL417" s="9"/>
      <c r="TAM417" s="9"/>
      <c r="TAN417" s="9"/>
      <c r="TAO417" s="9"/>
      <c r="TAP417" s="9"/>
      <c r="TAQ417" s="9"/>
      <c r="TAR417" s="9"/>
      <c r="TAS417" s="9"/>
      <c r="TAT417" s="9"/>
      <c r="TAU417" s="9"/>
      <c r="TAV417" s="9"/>
      <c r="TAW417" s="9"/>
      <c r="TAX417" s="9"/>
      <c r="TAY417" s="9"/>
      <c r="TAZ417" s="9"/>
      <c r="TBA417" s="9"/>
      <c r="TBB417" s="9"/>
      <c r="TBC417" s="9"/>
      <c r="TBD417" s="9"/>
      <c r="TBE417" s="9"/>
      <c r="TBF417" s="9"/>
      <c r="TBG417" s="9"/>
      <c r="TBH417" s="9"/>
      <c r="TBI417" s="9"/>
      <c r="TBJ417" s="9"/>
      <c r="TBK417" s="9"/>
      <c r="TBL417" s="9"/>
      <c r="TBM417" s="9"/>
      <c r="TBN417" s="9"/>
      <c r="TBO417" s="9"/>
      <c r="TBP417" s="9"/>
      <c r="TBQ417" s="9"/>
      <c r="TBR417" s="9"/>
      <c r="TBS417" s="9"/>
      <c r="TBT417" s="9"/>
      <c r="TBU417" s="9"/>
      <c r="TBV417" s="9"/>
      <c r="TBW417" s="9"/>
      <c r="TBX417" s="9"/>
      <c r="TBY417" s="9"/>
      <c r="TBZ417" s="9"/>
      <c r="TCA417" s="9"/>
      <c r="TCB417" s="9"/>
      <c r="TCC417" s="9"/>
      <c r="TCD417" s="9"/>
      <c r="TCE417" s="9"/>
      <c r="TCF417" s="9"/>
      <c r="TCG417" s="9"/>
      <c r="TCH417" s="9"/>
      <c r="TCI417" s="9"/>
      <c r="TCJ417" s="9"/>
      <c r="TCK417" s="9"/>
      <c r="TCL417" s="9"/>
      <c r="TCM417" s="9"/>
      <c r="TCN417" s="9"/>
      <c r="TCO417" s="9"/>
      <c r="TCP417" s="9"/>
      <c r="TCQ417" s="9"/>
      <c r="TCR417" s="9"/>
      <c r="TCS417" s="9"/>
      <c r="TCT417" s="9"/>
      <c r="TCU417" s="9"/>
      <c r="TCV417" s="9"/>
      <c r="TCW417" s="9"/>
      <c r="TCX417" s="9"/>
      <c r="TCY417" s="9"/>
      <c r="TCZ417" s="9"/>
      <c r="TDA417" s="9"/>
      <c r="TDB417" s="9"/>
      <c r="TDC417" s="9"/>
      <c r="TDD417" s="9"/>
      <c r="TDE417" s="9"/>
      <c r="TDF417" s="9"/>
      <c r="TDG417" s="9"/>
      <c r="TDH417" s="9"/>
      <c r="TDI417" s="9"/>
      <c r="TDJ417" s="9"/>
      <c r="TDK417" s="9"/>
      <c r="TDL417" s="9"/>
      <c r="TDM417" s="9"/>
      <c r="TDN417" s="9"/>
      <c r="TDO417" s="9"/>
      <c r="TDP417" s="9"/>
      <c r="TDQ417" s="9"/>
      <c r="TDR417" s="9"/>
      <c r="TDS417" s="9"/>
      <c r="TDT417" s="9"/>
      <c r="TDU417" s="9"/>
      <c r="TDV417" s="9"/>
      <c r="TDW417" s="9"/>
      <c r="TDX417" s="9"/>
      <c r="TDY417" s="9"/>
      <c r="TDZ417" s="9"/>
      <c r="TEA417" s="9"/>
      <c r="TEB417" s="9"/>
      <c r="TEC417" s="9"/>
      <c r="TED417" s="9"/>
      <c r="TEE417" s="9"/>
      <c r="TEF417" s="9"/>
      <c r="TEG417" s="9"/>
      <c r="TEH417" s="9"/>
      <c r="TEI417" s="9"/>
      <c r="TEJ417" s="9"/>
      <c r="TEK417" s="9"/>
      <c r="TEL417" s="9"/>
      <c r="TEM417" s="9"/>
      <c r="TEN417" s="9"/>
      <c r="TEO417" s="9"/>
      <c r="TEP417" s="9"/>
      <c r="TEQ417" s="9"/>
      <c r="TER417" s="9"/>
      <c r="TES417" s="9"/>
      <c r="TET417" s="9"/>
      <c r="TEU417" s="9"/>
      <c r="TEV417" s="9"/>
      <c r="TEW417" s="9"/>
      <c r="TEX417" s="9"/>
      <c r="TEY417" s="9"/>
      <c r="TEZ417" s="9"/>
      <c r="TFA417" s="9"/>
      <c r="TFB417" s="9"/>
      <c r="TFC417" s="9"/>
      <c r="TFD417" s="9"/>
      <c r="TFE417" s="9"/>
      <c r="TFF417" s="9"/>
      <c r="TFG417" s="9"/>
      <c r="TFH417" s="9"/>
      <c r="TFI417" s="9"/>
      <c r="TFJ417" s="9"/>
      <c r="TFK417" s="9"/>
      <c r="TFL417" s="9"/>
      <c r="TFM417" s="9"/>
      <c r="TFN417" s="9"/>
      <c r="TFO417" s="9"/>
      <c r="TFP417" s="9"/>
      <c r="TFQ417" s="9"/>
      <c r="TFR417" s="9"/>
      <c r="TFS417" s="9"/>
      <c r="TFT417" s="9"/>
      <c r="TFU417" s="9"/>
      <c r="TFV417" s="9"/>
      <c r="TFW417" s="9"/>
      <c r="TFX417" s="9"/>
      <c r="TFY417" s="9"/>
      <c r="TFZ417" s="9"/>
      <c r="TGA417" s="9"/>
      <c r="TGB417" s="9"/>
      <c r="TGC417" s="9"/>
      <c r="TGD417" s="9"/>
      <c r="TGE417" s="9"/>
      <c r="TGF417" s="9"/>
      <c r="TGG417" s="9"/>
      <c r="TGH417" s="9"/>
      <c r="TGI417" s="9"/>
      <c r="TGJ417" s="9"/>
      <c r="TGK417" s="9"/>
      <c r="TGL417" s="9"/>
      <c r="TGM417" s="9"/>
      <c r="TGN417" s="9"/>
      <c r="TGO417" s="9"/>
      <c r="TGP417" s="9"/>
      <c r="TGQ417" s="9"/>
      <c r="TGR417" s="9"/>
      <c r="TGS417" s="9"/>
      <c r="TGT417" s="9"/>
      <c r="TGU417" s="9"/>
      <c r="TGV417" s="9"/>
      <c r="TGW417" s="9"/>
      <c r="TGX417" s="9"/>
      <c r="TGY417" s="9"/>
      <c r="TGZ417" s="9"/>
      <c r="THA417" s="9"/>
      <c r="THB417" s="9"/>
      <c r="THC417" s="9"/>
      <c r="THD417" s="9"/>
      <c r="THE417" s="9"/>
      <c r="THF417" s="9"/>
      <c r="THG417" s="9"/>
      <c r="THH417" s="9"/>
      <c r="THI417" s="9"/>
      <c r="THJ417" s="9"/>
      <c r="THK417" s="9"/>
      <c r="THL417" s="9"/>
      <c r="THM417" s="9"/>
      <c r="THN417" s="9"/>
      <c r="THO417" s="9"/>
      <c r="THP417" s="9"/>
      <c r="THQ417" s="9"/>
      <c r="THR417" s="9"/>
      <c r="THS417" s="9"/>
      <c r="THT417" s="9"/>
      <c r="THU417" s="9"/>
      <c r="THV417" s="9"/>
      <c r="THW417" s="9"/>
      <c r="THX417" s="9"/>
      <c r="THY417" s="9"/>
      <c r="THZ417" s="9"/>
      <c r="TIA417" s="9"/>
      <c r="TIB417" s="9"/>
      <c r="TIC417" s="9"/>
      <c r="TID417" s="9"/>
      <c r="TIE417" s="9"/>
      <c r="TIF417" s="9"/>
      <c r="TIG417" s="9"/>
      <c r="TIH417" s="9"/>
      <c r="TII417" s="9"/>
      <c r="TIJ417" s="9"/>
      <c r="TIK417" s="9"/>
      <c r="TIL417" s="9"/>
      <c r="TIM417" s="9"/>
      <c r="TIN417" s="9"/>
      <c r="TIO417" s="9"/>
      <c r="TIP417" s="9"/>
      <c r="TIQ417" s="9"/>
      <c r="TIR417" s="9"/>
      <c r="TIS417" s="9"/>
      <c r="TIT417" s="9"/>
      <c r="TIU417" s="9"/>
      <c r="TIV417" s="9"/>
      <c r="TIW417" s="9"/>
      <c r="TIX417" s="9"/>
      <c r="TIY417" s="9"/>
      <c r="TIZ417" s="9"/>
      <c r="TJA417" s="9"/>
      <c r="TJB417" s="9"/>
      <c r="TJC417" s="9"/>
      <c r="TJD417" s="9"/>
      <c r="TJE417" s="9"/>
      <c r="TJF417" s="9"/>
      <c r="TJG417" s="9"/>
      <c r="TJH417" s="9"/>
      <c r="TJI417" s="9"/>
      <c r="TJJ417" s="9"/>
      <c r="TJK417" s="9"/>
      <c r="TJL417" s="9"/>
      <c r="TJM417" s="9"/>
      <c r="TJN417" s="9"/>
      <c r="TJO417" s="9"/>
      <c r="TJP417" s="9"/>
      <c r="TJQ417" s="9"/>
      <c r="TJR417" s="9"/>
      <c r="TJS417" s="9"/>
      <c r="TJT417" s="9"/>
      <c r="TJU417" s="9"/>
      <c r="TJV417" s="9"/>
      <c r="TJW417" s="9"/>
      <c r="TJX417" s="9"/>
      <c r="TJY417" s="9"/>
      <c r="TJZ417" s="9"/>
      <c r="TKA417" s="9"/>
      <c r="TKB417" s="9"/>
      <c r="TKC417" s="9"/>
      <c r="TKD417" s="9"/>
      <c r="TKE417" s="9"/>
      <c r="TKF417" s="9"/>
      <c r="TKG417" s="9"/>
      <c r="TKH417" s="9"/>
      <c r="TKI417" s="9"/>
      <c r="TKJ417" s="9"/>
      <c r="TKK417" s="9"/>
      <c r="TKL417" s="9"/>
      <c r="TKM417" s="9"/>
      <c r="TKN417" s="9"/>
      <c r="TKO417" s="9"/>
      <c r="TKP417" s="9"/>
      <c r="TKQ417" s="9"/>
      <c r="TKR417" s="9"/>
      <c r="TKS417" s="9"/>
      <c r="TKT417" s="9"/>
      <c r="TKU417" s="9"/>
      <c r="TKV417" s="9"/>
      <c r="TKW417" s="9"/>
      <c r="TKX417" s="9"/>
      <c r="TKY417" s="9"/>
      <c r="TKZ417" s="9"/>
      <c r="TLA417" s="9"/>
      <c r="TLB417" s="9"/>
      <c r="TLC417" s="9"/>
      <c r="TLD417" s="9"/>
      <c r="TLE417" s="9"/>
      <c r="TLF417" s="9"/>
      <c r="TLG417" s="9"/>
      <c r="TLH417" s="9"/>
      <c r="TLI417" s="9"/>
      <c r="TLJ417" s="9"/>
      <c r="TLK417" s="9"/>
      <c r="TLL417" s="9"/>
      <c r="TLM417" s="9"/>
      <c r="TLN417" s="9"/>
      <c r="TLO417" s="9"/>
      <c r="TLP417" s="9"/>
      <c r="TLQ417" s="9"/>
      <c r="TLR417" s="9"/>
      <c r="TLS417" s="9"/>
      <c r="TLT417" s="9"/>
      <c r="TLU417" s="9"/>
      <c r="TLV417" s="9"/>
      <c r="TLW417" s="9"/>
      <c r="TLX417" s="9"/>
      <c r="TLY417" s="9"/>
      <c r="TLZ417" s="9"/>
      <c r="TMA417" s="9"/>
      <c r="TMB417" s="9"/>
      <c r="TMC417" s="9"/>
      <c r="TMD417" s="9"/>
      <c r="TME417" s="9"/>
      <c r="TMF417" s="9"/>
      <c r="TMG417" s="9"/>
      <c r="TMH417" s="9"/>
      <c r="TMI417" s="9"/>
      <c r="TMJ417" s="9"/>
      <c r="TMK417" s="9"/>
      <c r="TML417" s="9"/>
      <c r="TMM417" s="9"/>
      <c r="TMN417" s="9"/>
      <c r="TMO417" s="9"/>
      <c r="TMP417" s="9"/>
      <c r="TMQ417" s="9"/>
      <c r="TMR417" s="9"/>
      <c r="TMS417" s="9"/>
      <c r="TMT417" s="9"/>
      <c r="TMU417" s="9"/>
      <c r="TMV417" s="9"/>
      <c r="TMW417" s="9"/>
      <c r="TMX417" s="9"/>
      <c r="TMY417" s="9"/>
      <c r="TMZ417" s="9"/>
      <c r="TNA417" s="9"/>
      <c r="TNB417" s="9"/>
      <c r="TNC417" s="9"/>
      <c r="TND417" s="9"/>
      <c r="TNE417" s="9"/>
      <c r="TNF417" s="9"/>
      <c r="TNG417" s="9"/>
      <c r="TNH417" s="9"/>
      <c r="TNI417" s="9"/>
      <c r="TNJ417" s="9"/>
      <c r="TNK417" s="9"/>
      <c r="TNL417" s="9"/>
      <c r="TNM417" s="9"/>
      <c r="TNN417" s="9"/>
      <c r="TNO417" s="9"/>
      <c r="TNP417" s="9"/>
      <c r="TNQ417" s="9"/>
      <c r="TNR417" s="9"/>
      <c r="TNS417" s="9"/>
      <c r="TNT417" s="9"/>
      <c r="TNU417" s="9"/>
      <c r="TNV417" s="9"/>
      <c r="TNW417" s="9"/>
      <c r="TNX417" s="9"/>
      <c r="TNY417" s="9"/>
      <c r="TNZ417" s="9"/>
      <c r="TOA417" s="9"/>
      <c r="TOB417" s="9"/>
      <c r="TOC417" s="9"/>
      <c r="TOD417" s="9"/>
      <c r="TOE417" s="9"/>
      <c r="TOF417" s="9"/>
      <c r="TOG417" s="9"/>
      <c r="TOH417" s="9"/>
      <c r="TOI417" s="9"/>
      <c r="TOJ417" s="9"/>
      <c r="TOK417" s="9"/>
      <c r="TOL417" s="9"/>
      <c r="TOM417" s="9"/>
      <c r="TON417" s="9"/>
      <c r="TOO417" s="9"/>
      <c r="TOP417" s="9"/>
      <c r="TOQ417" s="9"/>
      <c r="TOR417" s="9"/>
      <c r="TOS417" s="9"/>
      <c r="TOT417" s="9"/>
      <c r="TOU417" s="9"/>
      <c r="TOV417" s="9"/>
      <c r="TOW417" s="9"/>
      <c r="TOX417" s="9"/>
      <c r="TOY417" s="9"/>
      <c r="TOZ417" s="9"/>
      <c r="TPA417" s="9"/>
      <c r="TPB417" s="9"/>
      <c r="TPC417" s="9"/>
      <c r="TPD417" s="9"/>
      <c r="TPE417" s="9"/>
      <c r="TPF417" s="9"/>
      <c r="TPG417" s="9"/>
      <c r="TPH417" s="9"/>
      <c r="TPI417" s="9"/>
      <c r="TPJ417" s="9"/>
      <c r="TPK417" s="9"/>
      <c r="TPL417" s="9"/>
      <c r="TPM417" s="9"/>
      <c r="TPN417" s="9"/>
      <c r="TPO417" s="9"/>
      <c r="TPP417" s="9"/>
      <c r="TPQ417" s="9"/>
      <c r="TPR417" s="9"/>
      <c r="TPS417" s="9"/>
      <c r="TPT417" s="9"/>
      <c r="TPU417" s="9"/>
      <c r="TPV417" s="9"/>
      <c r="TPW417" s="9"/>
      <c r="TPX417" s="9"/>
      <c r="TPY417" s="9"/>
      <c r="TPZ417" s="9"/>
      <c r="TQA417" s="9"/>
      <c r="TQB417" s="9"/>
      <c r="TQC417" s="9"/>
      <c r="TQD417" s="9"/>
      <c r="TQE417" s="9"/>
      <c r="TQF417" s="9"/>
      <c r="TQG417" s="9"/>
      <c r="TQH417" s="9"/>
      <c r="TQI417" s="9"/>
      <c r="TQJ417" s="9"/>
      <c r="TQK417" s="9"/>
      <c r="TQL417" s="9"/>
      <c r="TQM417" s="9"/>
      <c r="TQN417" s="9"/>
      <c r="TQO417" s="9"/>
      <c r="TQP417" s="9"/>
      <c r="TQQ417" s="9"/>
      <c r="TQR417" s="9"/>
      <c r="TQS417" s="9"/>
      <c r="TQT417" s="9"/>
      <c r="TQU417" s="9"/>
      <c r="TQV417" s="9"/>
      <c r="TQW417" s="9"/>
      <c r="TQX417" s="9"/>
      <c r="TQY417" s="9"/>
      <c r="TQZ417" s="9"/>
      <c r="TRA417" s="9"/>
      <c r="TRB417" s="9"/>
      <c r="TRC417" s="9"/>
      <c r="TRD417" s="9"/>
      <c r="TRE417" s="9"/>
      <c r="TRF417" s="9"/>
      <c r="TRG417" s="9"/>
      <c r="TRH417" s="9"/>
      <c r="TRI417" s="9"/>
      <c r="TRJ417" s="9"/>
      <c r="TRK417" s="9"/>
      <c r="TRL417" s="9"/>
      <c r="TRM417" s="9"/>
      <c r="TRN417" s="9"/>
      <c r="TRO417" s="9"/>
      <c r="TRP417" s="9"/>
      <c r="TRQ417" s="9"/>
      <c r="TRR417" s="9"/>
      <c r="TRS417" s="9"/>
      <c r="TRT417" s="9"/>
      <c r="TRU417" s="9"/>
      <c r="TRV417" s="9"/>
      <c r="TRW417" s="9"/>
      <c r="TRX417" s="9"/>
      <c r="TRY417" s="9"/>
      <c r="TRZ417" s="9"/>
      <c r="TSA417" s="9"/>
      <c r="TSB417" s="9"/>
      <c r="TSC417" s="9"/>
      <c r="TSD417" s="9"/>
      <c r="TSE417" s="9"/>
      <c r="TSF417" s="9"/>
      <c r="TSG417" s="9"/>
      <c r="TSH417" s="9"/>
      <c r="TSI417" s="9"/>
      <c r="TSJ417" s="9"/>
      <c r="TSK417" s="9"/>
      <c r="TSL417" s="9"/>
      <c r="TSM417" s="9"/>
      <c r="TSN417" s="9"/>
      <c r="TSO417" s="9"/>
      <c r="TSP417" s="9"/>
      <c r="TSQ417" s="9"/>
      <c r="TSR417" s="9"/>
      <c r="TSS417" s="9"/>
      <c r="TST417" s="9"/>
      <c r="TSU417" s="9"/>
      <c r="TSV417" s="9"/>
      <c r="TSW417" s="9"/>
      <c r="TSX417" s="9"/>
      <c r="TSY417" s="9"/>
      <c r="TSZ417" s="9"/>
      <c r="TTA417" s="9"/>
      <c r="TTB417" s="9"/>
      <c r="TTC417" s="9"/>
      <c r="TTD417" s="9"/>
      <c r="TTE417" s="9"/>
      <c r="TTF417" s="9"/>
      <c r="TTG417" s="9"/>
      <c r="TTH417" s="9"/>
      <c r="TTI417" s="9"/>
      <c r="TTJ417" s="9"/>
      <c r="TTK417" s="9"/>
      <c r="TTL417" s="9"/>
      <c r="TTM417" s="9"/>
      <c r="TTN417" s="9"/>
      <c r="TTO417" s="9"/>
      <c r="TTP417" s="9"/>
      <c r="TTQ417" s="9"/>
      <c r="TTR417" s="9"/>
      <c r="TTS417" s="9"/>
      <c r="TTT417" s="9"/>
      <c r="TTU417" s="9"/>
      <c r="TTV417" s="9"/>
      <c r="TTW417" s="9"/>
      <c r="TTX417" s="9"/>
      <c r="TTY417" s="9"/>
      <c r="TTZ417" s="9"/>
      <c r="TUA417" s="9"/>
      <c r="TUB417" s="9"/>
      <c r="TUC417" s="9"/>
      <c r="TUD417" s="9"/>
      <c r="TUE417" s="9"/>
      <c r="TUF417" s="9"/>
      <c r="TUG417" s="9"/>
      <c r="TUH417" s="9"/>
      <c r="TUI417" s="9"/>
      <c r="TUJ417" s="9"/>
      <c r="TUK417" s="9"/>
      <c r="TUL417" s="9"/>
      <c r="TUM417" s="9"/>
      <c r="TUN417" s="9"/>
      <c r="TUO417" s="9"/>
      <c r="TUP417" s="9"/>
      <c r="TUQ417" s="9"/>
      <c r="TUR417" s="9"/>
      <c r="TUS417" s="9"/>
      <c r="TUT417" s="9"/>
      <c r="TUU417" s="9"/>
      <c r="TUV417" s="9"/>
      <c r="TUW417" s="9"/>
      <c r="TUX417" s="9"/>
      <c r="TUY417" s="9"/>
      <c r="TUZ417" s="9"/>
      <c r="TVA417" s="9"/>
      <c r="TVB417" s="9"/>
      <c r="TVC417" s="9"/>
      <c r="TVD417" s="9"/>
      <c r="TVE417" s="9"/>
      <c r="TVF417" s="9"/>
      <c r="TVG417" s="9"/>
      <c r="TVH417" s="9"/>
      <c r="TVI417" s="9"/>
      <c r="TVJ417" s="9"/>
      <c r="TVK417" s="9"/>
      <c r="TVL417" s="9"/>
      <c r="TVM417" s="9"/>
      <c r="TVN417" s="9"/>
      <c r="TVO417" s="9"/>
      <c r="TVP417" s="9"/>
      <c r="TVQ417" s="9"/>
      <c r="TVR417" s="9"/>
      <c r="TVS417" s="9"/>
      <c r="TVT417" s="9"/>
      <c r="TVU417" s="9"/>
      <c r="TVV417" s="9"/>
      <c r="TVW417" s="9"/>
      <c r="TVX417" s="9"/>
      <c r="TVY417" s="9"/>
      <c r="TVZ417" s="9"/>
      <c r="TWA417" s="9"/>
      <c r="TWB417" s="9"/>
      <c r="TWC417" s="9"/>
      <c r="TWD417" s="9"/>
      <c r="TWE417" s="9"/>
      <c r="TWF417" s="9"/>
      <c r="TWG417" s="9"/>
      <c r="TWH417" s="9"/>
      <c r="TWI417" s="9"/>
      <c r="TWJ417" s="9"/>
      <c r="TWK417" s="9"/>
      <c r="TWL417" s="9"/>
      <c r="TWM417" s="9"/>
      <c r="TWN417" s="9"/>
      <c r="TWO417" s="9"/>
      <c r="TWP417" s="9"/>
      <c r="TWQ417" s="9"/>
      <c r="TWR417" s="9"/>
      <c r="TWS417" s="9"/>
      <c r="TWT417" s="9"/>
      <c r="TWU417" s="9"/>
      <c r="TWV417" s="9"/>
      <c r="TWW417" s="9"/>
      <c r="TWX417" s="9"/>
      <c r="TWY417" s="9"/>
      <c r="TWZ417" s="9"/>
      <c r="TXA417" s="9"/>
      <c r="TXB417" s="9"/>
      <c r="TXC417" s="9"/>
      <c r="TXD417" s="9"/>
      <c r="TXE417" s="9"/>
      <c r="TXF417" s="9"/>
      <c r="TXG417" s="9"/>
      <c r="TXH417" s="9"/>
      <c r="TXI417" s="9"/>
      <c r="TXJ417" s="9"/>
      <c r="TXK417" s="9"/>
      <c r="TXL417" s="9"/>
      <c r="TXM417" s="9"/>
      <c r="TXN417" s="9"/>
      <c r="TXO417" s="9"/>
      <c r="TXP417" s="9"/>
      <c r="TXQ417" s="9"/>
      <c r="TXR417" s="9"/>
      <c r="TXS417" s="9"/>
      <c r="TXT417" s="9"/>
      <c r="TXU417" s="9"/>
      <c r="TXV417" s="9"/>
      <c r="TXW417" s="9"/>
      <c r="TXX417" s="9"/>
      <c r="TXY417" s="9"/>
      <c r="TXZ417" s="9"/>
      <c r="TYA417" s="9"/>
      <c r="TYB417" s="9"/>
      <c r="TYC417" s="9"/>
      <c r="TYD417" s="9"/>
      <c r="TYE417" s="9"/>
      <c r="TYF417" s="9"/>
      <c r="TYG417" s="9"/>
      <c r="TYH417" s="9"/>
      <c r="TYI417" s="9"/>
      <c r="TYJ417" s="9"/>
      <c r="TYK417" s="9"/>
      <c r="TYL417" s="9"/>
      <c r="TYM417" s="9"/>
      <c r="TYN417" s="9"/>
      <c r="TYO417" s="9"/>
      <c r="TYP417" s="9"/>
      <c r="TYQ417" s="9"/>
      <c r="TYR417" s="9"/>
      <c r="TYS417" s="9"/>
      <c r="TYT417" s="9"/>
      <c r="TYU417" s="9"/>
      <c r="TYV417" s="9"/>
      <c r="TYW417" s="9"/>
      <c r="TYX417" s="9"/>
      <c r="TYY417" s="9"/>
      <c r="TYZ417" s="9"/>
      <c r="TZA417" s="9"/>
      <c r="TZB417" s="9"/>
      <c r="TZC417" s="9"/>
      <c r="TZD417" s="9"/>
      <c r="TZE417" s="9"/>
      <c r="TZF417" s="9"/>
      <c r="TZG417" s="9"/>
      <c r="TZH417" s="9"/>
      <c r="TZI417" s="9"/>
      <c r="TZJ417" s="9"/>
      <c r="TZK417" s="9"/>
      <c r="TZL417" s="9"/>
      <c r="TZM417" s="9"/>
      <c r="TZN417" s="9"/>
      <c r="TZO417" s="9"/>
      <c r="TZP417" s="9"/>
      <c r="TZQ417" s="9"/>
      <c r="TZR417" s="9"/>
      <c r="TZS417" s="9"/>
      <c r="TZT417" s="9"/>
      <c r="TZU417" s="9"/>
      <c r="TZV417" s="9"/>
      <c r="TZW417" s="9"/>
      <c r="TZX417" s="9"/>
      <c r="TZY417" s="9"/>
      <c r="TZZ417" s="9"/>
      <c r="UAA417" s="9"/>
      <c r="UAB417" s="9"/>
      <c r="UAC417" s="9"/>
      <c r="UAD417" s="9"/>
      <c r="UAE417" s="9"/>
      <c r="UAF417" s="9"/>
      <c r="UAG417" s="9"/>
      <c r="UAH417" s="9"/>
      <c r="UAI417" s="9"/>
      <c r="UAJ417" s="9"/>
      <c r="UAK417" s="9"/>
      <c r="UAL417" s="9"/>
      <c r="UAM417" s="9"/>
      <c r="UAN417" s="9"/>
      <c r="UAO417" s="9"/>
      <c r="UAP417" s="9"/>
      <c r="UAQ417" s="9"/>
      <c r="UAR417" s="9"/>
      <c r="UAS417" s="9"/>
      <c r="UAT417" s="9"/>
      <c r="UAU417" s="9"/>
      <c r="UAV417" s="9"/>
      <c r="UAW417" s="9"/>
      <c r="UAX417" s="9"/>
      <c r="UAY417" s="9"/>
      <c r="UAZ417" s="9"/>
      <c r="UBA417" s="9"/>
      <c r="UBB417" s="9"/>
      <c r="UBC417" s="9"/>
      <c r="UBD417" s="9"/>
      <c r="UBE417" s="9"/>
      <c r="UBF417" s="9"/>
      <c r="UBG417" s="9"/>
      <c r="UBH417" s="9"/>
      <c r="UBI417" s="9"/>
      <c r="UBJ417" s="9"/>
      <c r="UBK417" s="9"/>
      <c r="UBL417" s="9"/>
      <c r="UBM417" s="9"/>
      <c r="UBN417" s="9"/>
      <c r="UBO417" s="9"/>
      <c r="UBP417" s="9"/>
      <c r="UBQ417" s="9"/>
      <c r="UBR417" s="9"/>
      <c r="UBS417" s="9"/>
      <c r="UBT417" s="9"/>
      <c r="UBU417" s="9"/>
      <c r="UBV417" s="9"/>
      <c r="UBW417" s="9"/>
      <c r="UBX417" s="9"/>
      <c r="UBY417" s="9"/>
      <c r="UBZ417" s="9"/>
      <c r="UCA417" s="9"/>
      <c r="UCB417" s="9"/>
      <c r="UCC417" s="9"/>
      <c r="UCD417" s="9"/>
      <c r="UCE417" s="9"/>
      <c r="UCF417" s="9"/>
      <c r="UCG417" s="9"/>
      <c r="UCH417" s="9"/>
      <c r="UCI417" s="9"/>
      <c r="UCJ417" s="9"/>
      <c r="UCK417" s="9"/>
      <c r="UCL417" s="9"/>
      <c r="UCM417" s="9"/>
      <c r="UCN417" s="9"/>
      <c r="UCO417" s="9"/>
      <c r="UCP417" s="9"/>
      <c r="UCQ417" s="9"/>
      <c r="UCR417" s="9"/>
      <c r="UCS417" s="9"/>
      <c r="UCT417" s="9"/>
      <c r="UCU417" s="9"/>
      <c r="UCV417" s="9"/>
      <c r="UCW417" s="9"/>
      <c r="UCX417" s="9"/>
      <c r="UCY417" s="9"/>
      <c r="UCZ417" s="9"/>
      <c r="UDA417" s="9"/>
      <c r="UDB417" s="9"/>
      <c r="UDC417" s="9"/>
      <c r="UDD417" s="9"/>
      <c r="UDE417" s="9"/>
      <c r="UDF417" s="9"/>
      <c r="UDG417" s="9"/>
      <c r="UDH417" s="9"/>
      <c r="UDI417" s="9"/>
      <c r="UDJ417" s="9"/>
      <c r="UDK417" s="9"/>
      <c r="UDL417" s="9"/>
      <c r="UDM417" s="9"/>
      <c r="UDN417" s="9"/>
      <c r="UDO417" s="9"/>
      <c r="UDP417" s="9"/>
      <c r="UDQ417" s="9"/>
      <c r="UDR417" s="9"/>
      <c r="UDS417" s="9"/>
      <c r="UDT417" s="9"/>
      <c r="UDU417" s="9"/>
      <c r="UDV417" s="9"/>
      <c r="UDW417" s="9"/>
      <c r="UDX417" s="9"/>
      <c r="UDY417" s="9"/>
      <c r="UDZ417" s="9"/>
      <c r="UEA417" s="9"/>
      <c r="UEB417" s="9"/>
      <c r="UEC417" s="9"/>
      <c r="UED417" s="9"/>
      <c r="UEE417" s="9"/>
      <c r="UEF417" s="9"/>
      <c r="UEG417" s="9"/>
      <c r="UEH417" s="9"/>
      <c r="UEI417" s="9"/>
      <c r="UEJ417" s="9"/>
      <c r="UEK417" s="9"/>
      <c r="UEL417" s="9"/>
      <c r="UEM417" s="9"/>
      <c r="UEN417" s="9"/>
      <c r="UEO417" s="9"/>
      <c r="UEP417" s="9"/>
      <c r="UEQ417" s="9"/>
      <c r="UER417" s="9"/>
      <c r="UES417" s="9"/>
      <c r="UET417" s="9"/>
      <c r="UEU417" s="9"/>
      <c r="UEV417" s="9"/>
      <c r="UEW417" s="9"/>
      <c r="UEX417" s="9"/>
      <c r="UEY417" s="9"/>
      <c r="UEZ417" s="9"/>
      <c r="UFA417" s="9"/>
      <c r="UFB417" s="9"/>
      <c r="UFC417" s="9"/>
      <c r="UFD417" s="9"/>
      <c r="UFE417" s="9"/>
      <c r="UFF417" s="9"/>
      <c r="UFG417" s="9"/>
      <c r="UFH417" s="9"/>
      <c r="UFI417" s="9"/>
      <c r="UFJ417" s="9"/>
      <c r="UFK417" s="9"/>
      <c r="UFL417" s="9"/>
      <c r="UFM417" s="9"/>
      <c r="UFN417" s="9"/>
      <c r="UFO417" s="9"/>
      <c r="UFP417" s="9"/>
      <c r="UFQ417" s="9"/>
      <c r="UFR417" s="9"/>
      <c r="UFS417" s="9"/>
      <c r="UFT417" s="9"/>
      <c r="UFU417" s="9"/>
      <c r="UFV417" s="9"/>
      <c r="UFW417" s="9"/>
      <c r="UFX417" s="9"/>
      <c r="UFY417" s="9"/>
      <c r="UFZ417" s="9"/>
      <c r="UGA417" s="9"/>
      <c r="UGB417" s="9"/>
      <c r="UGC417" s="9"/>
      <c r="UGD417" s="9"/>
      <c r="UGE417" s="9"/>
      <c r="UGF417" s="9"/>
      <c r="UGG417" s="9"/>
      <c r="UGH417" s="9"/>
      <c r="UGI417" s="9"/>
      <c r="UGJ417" s="9"/>
      <c r="UGK417" s="9"/>
      <c r="UGL417" s="9"/>
      <c r="UGM417" s="9"/>
      <c r="UGN417" s="9"/>
      <c r="UGO417" s="9"/>
      <c r="UGP417" s="9"/>
      <c r="UGQ417" s="9"/>
      <c r="UGR417" s="9"/>
      <c r="UGS417" s="9"/>
      <c r="UGT417" s="9"/>
      <c r="UGU417" s="9"/>
      <c r="UGV417" s="9"/>
      <c r="UGW417" s="9"/>
      <c r="UGX417" s="9"/>
      <c r="UGY417" s="9"/>
      <c r="UGZ417" s="9"/>
      <c r="UHA417" s="9"/>
      <c r="UHB417" s="9"/>
      <c r="UHC417" s="9"/>
      <c r="UHD417" s="9"/>
      <c r="UHE417" s="9"/>
      <c r="UHF417" s="9"/>
      <c r="UHG417" s="9"/>
      <c r="UHH417" s="9"/>
      <c r="UHI417" s="9"/>
      <c r="UHJ417" s="9"/>
      <c r="UHK417" s="9"/>
      <c r="UHL417" s="9"/>
      <c r="UHM417" s="9"/>
      <c r="UHN417" s="9"/>
      <c r="UHO417" s="9"/>
      <c r="UHP417" s="9"/>
      <c r="UHQ417" s="9"/>
      <c r="UHR417" s="9"/>
      <c r="UHS417" s="9"/>
      <c r="UHT417" s="9"/>
      <c r="UHU417" s="9"/>
      <c r="UHV417" s="9"/>
      <c r="UHW417" s="9"/>
      <c r="UHX417" s="9"/>
      <c r="UHY417" s="9"/>
      <c r="UHZ417" s="9"/>
      <c r="UIA417" s="9"/>
      <c r="UIB417" s="9"/>
      <c r="UIC417" s="9"/>
      <c r="UID417" s="9"/>
      <c r="UIE417" s="9"/>
      <c r="UIF417" s="9"/>
      <c r="UIG417" s="9"/>
      <c r="UIH417" s="9"/>
      <c r="UII417" s="9"/>
      <c r="UIJ417" s="9"/>
      <c r="UIK417" s="9"/>
      <c r="UIL417" s="9"/>
      <c r="UIM417" s="9"/>
      <c r="UIN417" s="9"/>
      <c r="UIO417" s="9"/>
      <c r="UIP417" s="9"/>
      <c r="UIQ417" s="9"/>
      <c r="UIR417" s="9"/>
      <c r="UIS417" s="9"/>
      <c r="UIT417" s="9"/>
      <c r="UIU417" s="9"/>
      <c r="UIV417" s="9"/>
      <c r="UIW417" s="9"/>
      <c r="UIX417" s="9"/>
      <c r="UIY417" s="9"/>
      <c r="UIZ417" s="9"/>
      <c r="UJA417" s="9"/>
      <c r="UJB417" s="9"/>
      <c r="UJC417" s="9"/>
      <c r="UJD417" s="9"/>
      <c r="UJE417" s="9"/>
      <c r="UJF417" s="9"/>
      <c r="UJG417" s="9"/>
      <c r="UJH417" s="9"/>
      <c r="UJI417" s="9"/>
      <c r="UJJ417" s="9"/>
      <c r="UJK417" s="9"/>
      <c r="UJL417" s="9"/>
      <c r="UJM417" s="9"/>
      <c r="UJN417" s="9"/>
      <c r="UJO417" s="9"/>
      <c r="UJP417" s="9"/>
      <c r="UJQ417" s="9"/>
      <c r="UJR417" s="9"/>
      <c r="UJS417" s="9"/>
      <c r="UJT417" s="9"/>
      <c r="UJU417" s="9"/>
      <c r="UJV417" s="9"/>
      <c r="UJW417" s="9"/>
      <c r="UJX417" s="9"/>
      <c r="UJY417" s="9"/>
      <c r="UJZ417" s="9"/>
      <c r="UKA417" s="9"/>
      <c r="UKB417" s="9"/>
      <c r="UKC417" s="9"/>
      <c r="UKD417" s="9"/>
      <c r="UKE417" s="9"/>
      <c r="UKF417" s="9"/>
      <c r="UKG417" s="9"/>
      <c r="UKH417" s="9"/>
      <c r="UKI417" s="9"/>
      <c r="UKJ417" s="9"/>
      <c r="UKK417" s="9"/>
      <c r="UKL417" s="9"/>
      <c r="UKM417" s="9"/>
      <c r="UKN417" s="9"/>
      <c r="UKO417" s="9"/>
      <c r="UKP417" s="9"/>
      <c r="UKQ417" s="9"/>
      <c r="UKR417" s="9"/>
      <c r="UKS417" s="9"/>
      <c r="UKT417" s="9"/>
      <c r="UKU417" s="9"/>
      <c r="UKV417" s="9"/>
      <c r="UKW417" s="9"/>
      <c r="UKX417" s="9"/>
      <c r="UKY417" s="9"/>
      <c r="UKZ417" s="9"/>
      <c r="ULA417" s="9"/>
      <c r="ULB417" s="9"/>
      <c r="ULC417" s="9"/>
      <c r="ULD417" s="9"/>
      <c r="ULE417" s="9"/>
      <c r="ULF417" s="9"/>
      <c r="ULG417" s="9"/>
      <c r="ULH417" s="9"/>
      <c r="ULI417" s="9"/>
      <c r="ULJ417" s="9"/>
      <c r="ULK417" s="9"/>
      <c r="ULL417" s="9"/>
      <c r="ULM417" s="9"/>
      <c r="ULN417" s="9"/>
      <c r="ULO417" s="9"/>
      <c r="ULP417" s="9"/>
      <c r="ULQ417" s="9"/>
      <c r="ULR417" s="9"/>
      <c r="ULS417" s="9"/>
      <c r="ULT417" s="9"/>
      <c r="ULU417" s="9"/>
      <c r="ULV417" s="9"/>
      <c r="ULW417" s="9"/>
      <c r="ULX417" s="9"/>
      <c r="ULY417" s="9"/>
      <c r="ULZ417" s="9"/>
      <c r="UMA417" s="9"/>
      <c r="UMB417" s="9"/>
      <c r="UMC417" s="9"/>
      <c r="UMD417" s="9"/>
      <c r="UME417" s="9"/>
      <c r="UMF417" s="9"/>
      <c r="UMG417" s="9"/>
      <c r="UMH417" s="9"/>
      <c r="UMI417" s="9"/>
      <c r="UMJ417" s="9"/>
      <c r="UMK417" s="9"/>
      <c r="UML417" s="9"/>
      <c r="UMM417" s="9"/>
      <c r="UMN417" s="9"/>
      <c r="UMO417" s="9"/>
      <c r="UMP417" s="9"/>
      <c r="UMQ417" s="9"/>
      <c r="UMR417" s="9"/>
      <c r="UMS417" s="9"/>
      <c r="UMT417" s="9"/>
      <c r="UMU417" s="9"/>
      <c r="UMV417" s="9"/>
      <c r="UMW417" s="9"/>
      <c r="UMX417" s="9"/>
      <c r="UMY417" s="9"/>
      <c r="UMZ417" s="9"/>
      <c r="UNA417" s="9"/>
      <c r="UNB417" s="9"/>
      <c r="UNC417" s="9"/>
      <c r="UND417" s="9"/>
      <c r="UNE417" s="9"/>
      <c r="UNF417" s="9"/>
      <c r="UNG417" s="9"/>
      <c r="UNH417" s="9"/>
      <c r="UNI417" s="9"/>
      <c r="UNJ417" s="9"/>
      <c r="UNK417" s="9"/>
      <c r="UNL417" s="9"/>
      <c r="UNM417" s="9"/>
      <c r="UNN417" s="9"/>
      <c r="UNO417" s="9"/>
      <c r="UNP417" s="9"/>
      <c r="UNQ417" s="9"/>
      <c r="UNR417" s="9"/>
      <c r="UNS417" s="9"/>
      <c r="UNT417" s="9"/>
      <c r="UNU417" s="9"/>
      <c r="UNV417" s="9"/>
      <c r="UNW417" s="9"/>
      <c r="UNX417" s="9"/>
      <c r="UNY417" s="9"/>
      <c r="UNZ417" s="9"/>
      <c r="UOA417" s="9"/>
      <c r="UOB417" s="9"/>
      <c r="UOC417" s="9"/>
      <c r="UOD417" s="9"/>
      <c r="UOE417" s="9"/>
      <c r="UOF417" s="9"/>
      <c r="UOG417" s="9"/>
      <c r="UOH417" s="9"/>
      <c r="UOI417" s="9"/>
      <c r="UOJ417" s="9"/>
      <c r="UOK417" s="9"/>
      <c r="UOL417" s="9"/>
      <c r="UOM417" s="9"/>
      <c r="UON417" s="9"/>
      <c r="UOO417" s="9"/>
      <c r="UOP417" s="9"/>
      <c r="UOQ417" s="9"/>
      <c r="UOR417" s="9"/>
      <c r="UOS417" s="9"/>
      <c r="UOT417" s="9"/>
      <c r="UOU417" s="9"/>
      <c r="UOV417" s="9"/>
      <c r="UOW417" s="9"/>
      <c r="UOX417" s="9"/>
      <c r="UOY417" s="9"/>
      <c r="UOZ417" s="9"/>
      <c r="UPA417" s="9"/>
      <c r="UPB417" s="9"/>
      <c r="UPC417" s="9"/>
      <c r="UPD417" s="9"/>
      <c r="UPE417" s="9"/>
      <c r="UPF417" s="9"/>
      <c r="UPG417" s="9"/>
      <c r="UPH417" s="9"/>
      <c r="UPI417" s="9"/>
      <c r="UPJ417" s="9"/>
      <c r="UPK417" s="9"/>
      <c r="UPL417" s="9"/>
      <c r="UPM417" s="9"/>
      <c r="UPN417" s="9"/>
      <c r="UPO417" s="9"/>
      <c r="UPP417" s="9"/>
      <c r="UPQ417" s="9"/>
      <c r="UPR417" s="9"/>
      <c r="UPS417" s="9"/>
      <c r="UPT417" s="9"/>
      <c r="UPU417" s="9"/>
      <c r="UPV417" s="9"/>
      <c r="UPW417" s="9"/>
      <c r="UPX417" s="9"/>
      <c r="UPY417" s="9"/>
      <c r="UPZ417" s="9"/>
      <c r="UQA417" s="9"/>
      <c r="UQB417" s="9"/>
      <c r="UQC417" s="9"/>
      <c r="UQD417" s="9"/>
      <c r="UQE417" s="9"/>
      <c r="UQF417" s="9"/>
      <c r="UQG417" s="9"/>
      <c r="UQH417" s="9"/>
      <c r="UQI417" s="9"/>
      <c r="UQJ417" s="9"/>
      <c r="UQK417" s="9"/>
      <c r="UQL417" s="9"/>
      <c r="UQM417" s="9"/>
      <c r="UQN417" s="9"/>
      <c r="UQO417" s="9"/>
      <c r="UQP417" s="9"/>
      <c r="UQQ417" s="9"/>
      <c r="UQR417" s="9"/>
      <c r="UQS417" s="9"/>
      <c r="UQT417" s="9"/>
      <c r="UQU417" s="9"/>
      <c r="UQV417" s="9"/>
      <c r="UQW417" s="9"/>
      <c r="UQX417" s="9"/>
      <c r="UQY417" s="9"/>
      <c r="UQZ417" s="9"/>
      <c r="URA417" s="9"/>
      <c r="URB417" s="9"/>
      <c r="URC417" s="9"/>
      <c r="URD417" s="9"/>
      <c r="URE417" s="9"/>
      <c r="URF417" s="9"/>
      <c r="URG417" s="9"/>
      <c r="URH417" s="9"/>
      <c r="URI417" s="9"/>
      <c r="URJ417" s="9"/>
      <c r="URK417" s="9"/>
      <c r="URL417" s="9"/>
      <c r="URM417" s="9"/>
      <c r="URN417" s="9"/>
      <c r="URO417" s="9"/>
      <c r="URP417" s="9"/>
      <c r="URQ417" s="9"/>
      <c r="URR417" s="9"/>
      <c r="URS417" s="9"/>
      <c r="URT417" s="9"/>
      <c r="URU417" s="9"/>
      <c r="URV417" s="9"/>
      <c r="URW417" s="9"/>
      <c r="URX417" s="9"/>
      <c r="URY417" s="9"/>
      <c r="URZ417" s="9"/>
      <c r="USA417" s="9"/>
      <c r="USB417" s="9"/>
      <c r="USC417" s="9"/>
      <c r="USD417" s="9"/>
      <c r="USE417" s="9"/>
      <c r="USF417" s="9"/>
      <c r="USG417" s="9"/>
      <c r="USH417" s="9"/>
      <c r="USI417" s="9"/>
      <c r="USJ417" s="9"/>
      <c r="USK417" s="9"/>
      <c r="USL417" s="9"/>
      <c r="USM417" s="9"/>
      <c r="USN417" s="9"/>
      <c r="USO417" s="9"/>
      <c r="USP417" s="9"/>
      <c r="USQ417" s="9"/>
      <c r="USR417" s="9"/>
      <c r="USS417" s="9"/>
      <c r="UST417" s="9"/>
      <c r="USU417" s="9"/>
      <c r="USV417" s="9"/>
      <c r="USW417" s="9"/>
      <c r="USX417" s="9"/>
      <c r="USY417" s="9"/>
      <c r="USZ417" s="9"/>
      <c r="UTA417" s="9"/>
      <c r="UTB417" s="9"/>
      <c r="UTC417" s="9"/>
      <c r="UTD417" s="9"/>
      <c r="UTE417" s="9"/>
      <c r="UTF417" s="9"/>
      <c r="UTG417" s="9"/>
      <c r="UTH417" s="9"/>
      <c r="UTI417" s="9"/>
      <c r="UTJ417" s="9"/>
      <c r="UTK417" s="9"/>
      <c r="UTL417" s="9"/>
      <c r="UTM417" s="9"/>
      <c r="UTN417" s="9"/>
      <c r="UTO417" s="9"/>
      <c r="UTP417" s="9"/>
      <c r="UTQ417" s="9"/>
      <c r="UTR417" s="9"/>
      <c r="UTS417" s="9"/>
      <c r="UTT417" s="9"/>
      <c r="UTU417" s="9"/>
      <c r="UTV417" s="9"/>
      <c r="UTW417" s="9"/>
      <c r="UTX417" s="9"/>
      <c r="UTY417" s="9"/>
      <c r="UTZ417" s="9"/>
      <c r="UUA417" s="9"/>
      <c r="UUB417" s="9"/>
      <c r="UUC417" s="9"/>
      <c r="UUD417" s="9"/>
      <c r="UUE417" s="9"/>
      <c r="UUF417" s="9"/>
      <c r="UUG417" s="9"/>
      <c r="UUH417" s="9"/>
      <c r="UUI417" s="9"/>
      <c r="UUJ417" s="9"/>
      <c r="UUK417" s="9"/>
      <c r="UUL417" s="9"/>
      <c r="UUM417" s="9"/>
      <c r="UUN417" s="9"/>
      <c r="UUO417" s="9"/>
      <c r="UUP417" s="9"/>
      <c r="UUQ417" s="9"/>
      <c r="UUR417" s="9"/>
      <c r="UUS417" s="9"/>
      <c r="UUT417" s="9"/>
      <c r="UUU417" s="9"/>
      <c r="UUV417" s="9"/>
      <c r="UUW417" s="9"/>
      <c r="UUX417" s="9"/>
      <c r="UUY417" s="9"/>
      <c r="UUZ417" s="9"/>
      <c r="UVA417" s="9"/>
      <c r="UVB417" s="9"/>
      <c r="UVC417" s="9"/>
      <c r="UVD417" s="9"/>
      <c r="UVE417" s="9"/>
      <c r="UVF417" s="9"/>
      <c r="UVG417" s="9"/>
      <c r="UVH417" s="9"/>
      <c r="UVI417" s="9"/>
      <c r="UVJ417" s="9"/>
      <c r="UVK417" s="9"/>
      <c r="UVL417" s="9"/>
      <c r="UVM417" s="9"/>
      <c r="UVN417" s="9"/>
      <c r="UVO417" s="9"/>
      <c r="UVP417" s="9"/>
      <c r="UVQ417" s="9"/>
      <c r="UVR417" s="9"/>
      <c r="UVS417" s="9"/>
      <c r="UVT417" s="9"/>
      <c r="UVU417" s="9"/>
      <c r="UVV417" s="9"/>
      <c r="UVW417" s="9"/>
      <c r="UVX417" s="9"/>
      <c r="UVY417" s="9"/>
      <c r="UVZ417" s="9"/>
      <c r="UWA417" s="9"/>
      <c r="UWB417" s="9"/>
      <c r="UWC417" s="9"/>
      <c r="UWD417" s="9"/>
      <c r="UWE417" s="9"/>
      <c r="UWF417" s="9"/>
      <c r="UWG417" s="9"/>
      <c r="UWH417" s="9"/>
      <c r="UWI417" s="9"/>
      <c r="UWJ417" s="9"/>
      <c r="UWK417" s="9"/>
      <c r="UWL417" s="9"/>
      <c r="UWM417" s="9"/>
      <c r="UWN417" s="9"/>
      <c r="UWO417" s="9"/>
      <c r="UWP417" s="9"/>
      <c r="UWQ417" s="9"/>
      <c r="UWR417" s="9"/>
      <c r="UWS417" s="9"/>
      <c r="UWT417" s="9"/>
      <c r="UWU417" s="9"/>
      <c r="UWV417" s="9"/>
      <c r="UWW417" s="9"/>
      <c r="UWX417" s="9"/>
      <c r="UWY417" s="9"/>
      <c r="UWZ417" s="9"/>
      <c r="UXA417" s="9"/>
      <c r="UXB417" s="9"/>
      <c r="UXC417" s="9"/>
      <c r="UXD417" s="9"/>
      <c r="UXE417" s="9"/>
      <c r="UXF417" s="9"/>
      <c r="UXG417" s="9"/>
      <c r="UXH417" s="9"/>
      <c r="UXI417" s="9"/>
      <c r="UXJ417" s="9"/>
      <c r="UXK417" s="9"/>
      <c r="UXL417" s="9"/>
      <c r="UXM417" s="9"/>
      <c r="UXN417" s="9"/>
      <c r="UXO417" s="9"/>
      <c r="UXP417" s="9"/>
      <c r="UXQ417" s="9"/>
      <c r="UXR417" s="9"/>
      <c r="UXS417" s="9"/>
      <c r="UXT417" s="9"/>
      <c r="UXU417" s="9"/>
      <c r="UXV417" s="9"/>
      <c r="UXW417" s="9"/>
      <c r="UXX417" s="9"/>
      <c r="UXY417" s="9"/>
      <c r="UXZ417" s="9"/>
      <c r="UYA417" s="9"/>
      <c r="UYB417" s="9"/>
      <c r="UYC417" s="9"/>
      <c r="UYD417" s="9"/>
      <c r="UYE417" s="9"/>
      <c r="UYF417" s="9"/>
      <c r="UYG417" s="9"/>
      <c r="UYH417" s="9"/>
      <c r="UYI417" s="9"/>
      <c r="UYJ417" s="9"/>
      <c r="UYK417" s="9"/>
      <c r="UYL417" s="9"/>
      <c r="UYM417" s="9"/>
      <c r="UYN417" s="9"/>
      <c r="UYO417" s="9"/>
      <c r="UYP417" s="9"/>
      <c r="UYQ417" s="9"/>
      <c r="UYR417" s="9"/>
      <c r="UYS417" s="9"/>
      <c r="UYT417" s="9"/>
      <c r="UYU417" s="9"/>
      <c r="UYV417" s="9"/>
      <c r="UYW417" s="9"/>
      <c r="UYX417" s="9"/>
      <c r="UYY417" s="9"/>
      <c r="UYZ417" s="9"/>
      <c r="UZA417" s="9"/>
      <c r="UZB417" s="9"/>
      <c r="UZC417" s="9"/>
      <c r="UZD417" s="9"/>
      <c r="UZE417" s="9"/>
      <c r="UZF417" s="9"/>
      <c r="UZG417" s="9"/>
      <c r="UZH417" s="9"/>
      <c r="UZI417" s="9"/>
      <c r="UZJ417" s="9"/>
      <c r="UZK417" s="9"/>
      <c r="UZL417" s="9"/>
      <c r="UZM417" s="9"/>
      <c r="UZN417" s="9"/>
      <c r="UZO417" s="9"/>
      <c r="UZP417" s="9"/>
      <c r="UZQ417" s="9"/>
      <c r="UZR417" s="9"/>
      <c r="UZS417" s="9"/>
      <c r="UZT417" s="9"/>
      <c r="UZU417" s="9"/>
      <c r="UZV417" s="9"/>
      <c r="UZW417" s="9"/>
      <c r="UZX417" s="9"/>
      <c r="UZY417" s="9"/>
      <c r="UZZ417" s="9"/>
      <c r="VAA417" s="9"/>
      <c r="VAB417" s="9"/>
      <c r="VAC417" s="9"/>
      <c r="VAD417" s="9"/>
      <c r="VAE417" s="9"/>
      <c r="VAF417" s="9"/>
      <c r="VAG417" s="9"/>
      <c r="VAH417" s="9"/>
      <c r="VAI417" s="9"/>
      <c r="VAJ417" s="9"/>
      <c r="VAK417" s="9"/>
      <c r="VAL417" s="9"/>
      <c r="VAM417" s="9"/>
      <c r="VAN417" s="9"/>
      <c r="VAO417" s="9"/>
      <c r="VAP417" s="9"/>
      <c r="VAQ417" s="9"/>
      <c r="VAR417" s="9"/>
      <c r="VAS417" s="9"/>
      <c r="VAT417" s="9"/>
      <c r="VAU417" s="9"/>
      <c r="VAV417" s="9"/>
      <c r="VAW417" s="9"/>
      <c r="VAX417" s="9"/>
      <c r="VAY417" s="9"/>
      <c r="VAZ417" s="9"/>
      <c r="VBA417" s="9"/>
      <c r="VBB417" s="9"/>
      <c r="VBC417" s="9"/>
      <c r="VBD417" s="9"/>
      <c r="VBE417" s="9"/>
      <c r="VBF417" s="9"/>
      <c r="VBG417" s="9"/>
      <c r="VBH417" s="9"/>
      <c r="VBI417" s="9"/>
      <c r="VBJ417" s="9"/>
      <c r="VBK417" s="9"/>
      <c r="VBL417" s="9"/>
      <c r="VBM417" s="9"/>
      <c r="VBN417" s="9"/>
      <c r="VBO417" s="9"/>
      <c r="VBP417" s="9"/>
      <c r="VBQ417" s="9"/>
      <c r="VBR417" s="9"/>
      <c r="VBS417" s="9"/>
      <c r="VBT417" s="9"/>
      <c r="VBU417" s="9"/>
      <c r="VBV417" s="9"/>
      <c r="VBW417" s="9"/>
      <c r="VBX417" s="9"/>
      <c r="VBY417" s="9"/>
      <c r="VBZ417" s="9"/>
      <c r="VCA417" s="9"/>
      <c r="VCB417" s="9"/>
      <c r="VCC417" s="9"/>
      <c r="VCD417" s="9"/>
      <c r="VCE417" s="9"/>
      <c r="VCF417" s="9"/>
      <c r="VCG417" s="9"/>
      <c r="VCH417" s="9"/>
      <c r="VCI417" s="9"/>
      <c r="VCJ417" s="9"/>
      <c r="VCK417" s="9"/>
      <c r="VCL417" s="9"/>
      <c r="VCM417" s="9"/>
      <c r="VCN417" s="9"/>
      <c r="VCO417" s="9"/>
      <c r="VCP417" s="9"/>
      <c r="VCQ417" s="9"/>
      <c r="VCR417" s="9"/>
      <c r="VCS417" s="9"/>
      <c r="VCT417" s="9"/>
      <c r="VCU417" s="9"/>
      <c r="VCV417" s="9"/>
      <c r="VCW417" s="9"/>
      <c r="VCX417" s="9"/>
      <c r="VCY417" s="9"/>
      <c r="VCZ417" s="9"/>
      <c r="VDA417" s="9"/>
      <c r="VDB417" s="9"/>
      <c r="VDC417" s="9"/>
      <c r="VDD417" s="9"/>
      <c r="VDE417" s="9"/>
      <c r="VDF417" s="9"/>
      <c r="VDG417" s="9"/>
      <c r="VDH417" s="9"/>
      <c r="VDI417" s="9"/>
      <c r="VDJ417" s="9"/>
      <c r="VDK417" s="9"/>
      <c r="VDL417" s="9"/>
      <c r="VDM417" s="9"/>
      <c r="VDN417" s="9"/>
      <c r="VDO417" s="9"/>
      <c r="VDP417" s="9"/>
      <c r="VDQ417" s="9"/>
      <c r="VDR417" s="9"/>
      <c r="VDS417" s="9"/>
      <c r="VDT417" s="9"/>
      <c r="VDU417" s="9"/>
      <c r="VDV417" s="9"/>
      <c r="VDW417" s="9"/>
      <c r="VDX417" s="9"/>
      <c r="VDY417" s="9"/>
      <c r="VDZ417" s="9"/>
      <c r="VEA417" s="9"/>
      <c r="VEB417" s="9"/>
      <c r="VEC417" s="9"/>
      <c r="VED417" s="9"/>
      <c r="VEE417" s="9"/>
      <c r="VEF417" s="9"/>
      <c r="VEG417" s="9"/>
      <c r="VEH417" s="9"/>
      <c r="VEI417" s="9"/>
      <c r="VEJ417" s="9"/>
      <c r="VEK417" s="9"/>
      <c r="VEL417" s="9"/>
      <c r="VEM417" s="9"/>
      <c r="VEN417" s="9"/>
      <c r="VEO417" s="9"/>
      <c r="VEP417" s="9"/>
      <c r="VEQ417" s="9"/>
      <c r="VER417" s="9"/>
      <c r="VES417" s="9"/>
      <c r="VET417" s="9"/>
      <c r="VEU417" s="9"/>
      <c r="VEV417" s="9"/>
      <c r="VEW417" s="9"/>
      <c r="VEX417" s="9"/>
      <c r="VEY417" s="9"/>
      <c r="VEZ417" s="9"/>
      <c r="VFA417" s="9"/>
      <c r="VFB417" s="9"/>
      <c r="VFC417" s="9"/>
      <c r="VFD417" s="9"/>
      <c r="VFE417" s="9"/>
      <c r="VFF417" s="9"/>
      <c r="VFG417" s="9"/>
      <c r="VFH417" s="9"/>
      <c r="VFI417" s="9"/>
      <c r="VFJ417" s="9"/>
      <c r="VFK417" s="9"/>
      <c r="VFL417" s="9"/>
      <c r="VFM417" s="9"/>
      <c r="VFN417" s="9"/>
      <c r="VFO417" s="9"/>
      <c r="VFP417" s="9"/>
      <c r="VFQ417" s="9"/>
      <c r="VFR417" s="9"/>
      <c r="VFS417" s="9"/>
      <c r="VFT417" s="9"/>
      <c r="VFU417" s="9"/>
      <c r="VFV417" s="9"/>
      <c r="VFW417" s="9"/>
      <c r="VFX417" s="9"/>
      <c r="VFY417" s="9"/>
      <c r="VFZ417" s="9"/>
      <c r="VGA417" s="9"/>
      <c r="VGB417" s="9"/>
      <c r="VGC417" s="9"/>
      <c r="VGD417" s="9"/>
      <c r="VGE417" s="9"/>
      <c r="VGF417" s="9"/>
      <c r="VGG417" s="9"/>
      <c r="VGH417" s="9"/>
      <c r="VGI417" s="9"/>
      <c r="VGJ417" s="9"/>
      <c r="VGK417" s="9"/>
      <c r="VGL417" s="9"/>
      <c r="VGM417" s="9"/>
      <c r="VGN417" s="9"/>
      <c r="VGO417" s="9"/>
      <c r="VGP417" s="9"/>
      <c r="VGQ417" s="9"/>
      <c r="VGR417" s="9"/>
      <c r="VGS417" s="9"/>
      <c r="VGT417" s="9"/>
      <c r="VGU417" s="9"/>
      <c r="VGV417" s="9"/>
      <c r="VGW417" s="9"/>
      <c r="VGX417" s="9"/>
      <c r="VGY417" s="9"/>
      <c r="VGZ417" s="9"/>
      <c r="VHA417" s="9"/>
      <c r="VHB417" s="9"/>
      <c r="VHC417" s="9"/>
      <c r="VHD417" s="9"/>
      <c r="VHE417" s="9"/>
      <c r="VHF417" s="9"/>
      <c r="VHG417" s="9"/>
      <c r="VHH417" s="9"/>
      <c r="VHI417" s="9"/>
      <c r="VHJ417" s="9"/>
      <c r="VHK417" s="9"/>
      <c r="VHL417" s="9"/>
      <c r="VHM417" s="9"/>
      <c r="VHN417" s="9"/>
      <c r="VHO417" s="9"/>
      <c r="VHP417" s="9"/>
      <c r="VHQ417" s="9"/>
      <c r="VHR417" s="9"/>
      <c r="VHS417" s="9"/>
      <c r="VHT417" s="9"/>
      <c r="VHU417" s="9"/>
      <c r="VHV417" s="9"/>
      <c r="VHW417" s="9"/>
      <c r="VHX417" s="9"/>
      <c r="VHY417" s="9"/>
      <c r="VHZ417" s="9"/>
      <c r="VIA417" s="9"/>
      <c r="VIB417" s="9"/>
      <c r="VIC417" s="9"/>
      <c r="VID417" s="9"/>
      <c r="VIE417" s="9"/>
      <c r="VIF417" s="9"/>
      <c r="VIG417" s="9"/>
      <c r="VIH417" s="9"/>
      <c r="VII417" s="9"/>
      <c r="VIJ417" s="9"/>
      <c r="VIK417" s="9"/>
      <c r="VIL417" s="9"/>
      <c r="VIM417" s="9"/>
      <c r="VIN417" s="9"/>
      <c r="VIO417" s="9"/>
      <c r="VIP417" s="9"/>
      <c r="VIQ417" s="9"/>
      <c r="VIR417" s="9"/>
      <c r="VIS417" s="9"/>
      <c r="VIT417" s="9"/>
      <c r="VIU417" s="9"/>
      <c r="VIV417" s="9"/>
      <c r="VIW417" s="9"/>
      <c r="VIX417" s="9"/>
      <c r="VIY417" s="9"/>
      <c r="VIZ417" s="9"/>
      <c r="VJA417" s="9"/>
      <c r="VJB417" s="9"/>
      <c r="VJC417" s="9"/>
      <c r="VJD417" s="9"/>
      <c r="VJE417" s="9"/>
      <c r="VJF417" s="9"/>
      <c r="VJG417" s="9"/>
      <c r="VJH417" s="9"/>
      <c r="VJI417" s="9"/>
      <c r="VJJ417" s="9"/>
      <c r="VJK417" s="9"/>
      <c r="VJL417" s="9"/>
      <c r="VJM417" s="9"/>
      <c r="VJN417" s="9"/>
      <c r="VJO417" s="9"/>
      <c r="VJP417" s="9"/>
      <c r="VJQ417" s="9"/>
      <c r="VJR417" s="9"/>
      <c r="VJS417" s="9"/>
      <c r="VJT417" s="9"/>
      <c r="VJU417" s="9"/>
      <c r="VJV417" s="9"/>
      <c r="VJW417" s="9"/>
      <c r="VJX417" s="9"/>
      <c r="VJY417" s="9"/>
      <c r="VJZ417" s="9"/>
      <c r="VKA417" s="9"/>
      <c r="VKB417" s="9"/>
      <c r="VKC417" s="9"/>
      <c r="VKD417" s="9"/>
      <c r="VKE417" s="9"/>
      <c r="VKF417" s="9"/>
      <c r="VKG417" s="9"/>
      <c r="VKH417" s="9"/>
      <c r="VKI417" s="9"/>
      <c r="VKJ417" s="9"/>
      <c r="VKK417" s="9"/>
      <c r="VKL417" s="9"/>
      <c r="VKM417" s="9"/>
      <c r="VKN417" s="9"/>
      <c r="VKO417" s="9"/>
      <c r="VKP417" s="9"/>
      <c r="VKQ417" s="9"/>
      <c r="VKR417" s="9"/>
      <c r="VKS417" s="9"/>
      <c r="VKT417" s="9"/>
      <c r="VKU417" s="9"/>
      <c r="VKV417" s="9"/>
      <c r="VKW417" s="9"/>
      <c r="VKX417" s="9"/>
      <c r="VKY417" s="9"/>
      <c r="VKZ417" s="9"/>
      <c r="VLA417" s="9"/>
      <c r="VLB417" s="9"/>
      <c r="VLC417" s="9"/>
      <c r="VLD417" s="9"/>
      <c r="VLE417" s="9"/>
      <c r="VLF417" s="9"/>
      <c r="VLG417" s="9"/>
      <c r="VLH417" s="9"/>
      <c r="VLI417" s="9"/>
      <c r="VLJ417" s="9"/>
      <c r="VLK417" s="9"/>
      <c r="VLL417" s="9"/>
      <c r="VLM417" s="9"/>
      <c r="VLN417" s="9"/>
      <c r="VLO417" s="9"/>
      <c r="VLP417" s="9"/>
      <c r="VLQ417" s="9"/>
      <c r="VLR417" s="9"/>
      <c r="VLS417" s="9"/>
      <c r="VLT417" s="9"/>
      <c r="VLU417" s="9"/>
      <c r="VLV417" s="9"/>
      <c r="VLW417" s="9"/>
      <c r="VLX417" s="9"/>
      <c r="VLY417" s="9"/>
      <c r="VLZ417" s="9"/>
      <c r="VMA417" s="9"/>
      <c r="VMB417" s="9"/>
      <c r="VMC417" s="9"/>
      <c r="VMD417" s="9"/>
      <c r="VME417" s="9"/>
      <c r="VMF417" s="9"/>
      <c r="VMG417" s="9"/>
      <c r="VMH417" s="9"/>
      <c r="VMI417" s="9"/>
      <c r="VMJ417" s="9"/>
      <c r="VMK417" s="9"/>
      <c r="VML417" s="9"/>
      <c r="VMM417" s="9"/>
      <c r="VMN417" s="9"/>
      <c r="VMO417" s="9"/>
      <c r="VMP417" s="9"/>
      <c r="VMQ417" s="9"/>
      <c r="VMR417" s="9"/>
      <c r="VMS417" s="9"/>
      <c r="VMT417" s="9"/>
      <c r="VMU417" s="9"/>
      <c r="VMV417" s="9"/>
      <c r="VMW417" s="9"/>
      <c r="VMX417" s="9"/>
      <c r="VMY417" s="9"/>
      <c r="VMZ417" s="9"/>
      <c r="VNA417" s="9"/>
      <c r="VNB417" s="9"/>
      <c r="VNC417" s="9"/>
      <c r="VND417" s="9"/>
      <c r="VNE417" s="9"/>
      <c r="VNF417" s="9"/>
      <c r="VNG417" s="9"/>
      <c r="VNH417" s="9"/>
      <c r="VNI417" s="9"/>
      <c r="VNJ417" s="9"/>
      <c r="VNK417" s="9"/>
      <c r="VNL417" s="9"/>
      <c r="VNM417" s="9"/>
      <c r="VNN417" s="9"/>
      <c r="VNO417" s="9"/>
      <c r="VNP417" s="9"/>
      <c r="VNQ417" s="9"/>
      <c r="VNR417" s="9"/>
      <c r="VNS417" s="9"/>
      <c r="VNT417" s="9"/>
      <c r="VNU417" s="9"/>
      <c r="VNV417" s="9"/>
      <c r="VNW417" s="9"/>
      <c r="VNX417" s="9"/>
      <c r="VNY417" s="9"/>
      <c r="VNZ417" s="9"/>
      <c r="VOA417" s="9"/>
      <c r="VOB417" s="9"/>
      <c r="VOC417" s="9"/>
      <c r="VOD417" s="9"/>
      <c r="VOE417" s="9"/>
      <c r="VOF417" s="9"/>
      <c r="VOG417" s="9"/>
      <c r="VOH417" s="9"/>
      <c r="VOI417" s="9"/>
      <c r="VOJ417" s="9"/>
      <c r="VOK417" s="9"/>
      <c r="VOL417" s="9"/>
      <c r="VOM417" s="9"/>
      <c r="VON417" s="9"/>
      <c r="VOO417" s="9"/>
      <c r="VOP417" s="9"/>
      <c r="VOQ417" s="9"/>
      <c r="VOR417" s="9"/>
      <c r="VOS417" s="9"/>
      <c r="VOT417" s="9"/>
      <c r="VOU417" s="9"/>
      <c r="VOV417" s="9"/>
      <c r="VOW417" s="9"/>
      <c r="VOX417" s="9"/>
      <c r="VOY417" s="9"/>
      <c r="VOZ417" s="9"/>
      <c r="VPA417" s="9"/>
      <c r="VPB417" s="9"/>
      <c r="VPC417" s="9"/>
      <c r="VPD417" s="9"/>
      <c r="VPE417" s="9"/>
      <c r="VPF417" s="9"/>
      <c r="VPG417" s="9"/>
      <c r="VPH417" s="9"/>
      <c r="VPI417" s="9"/>
      <c r="VPJ417" s="9"/>
      <c r="VPK417" s="9"/>
      <c r="VPL417" s="9"/>
      <c r="VPM417" s="9"/>
      <c r="VPN417" s="9"/>
      <c r="VPO417" s="9"/>
      <c r="VPP417" s="9"/>
      <c r="VPQ417" s="9"/>
      <c r="VPR417" s="9"/>
      <c r="VPS417" s="9"/>
      <c r="VPT417" s="9"/>
      <c r="VPU417" s="9"/>
      <c r="VPV417" s="9"/>
      <c r="VPW417" s="9"/>
      <c r="VPX417" s="9"/>
      <c r="VPY417" s="9"/>
      <c r="VPZ417" s="9"/>
      <c r="VQA417" s="9"/>
      <c r="VQB417" s="9"/>
      <c r="VQC417" s="9"/>
      <c r="VQD417" s="9"/>
      <c r="VQE417" s="9"/>
      <c r="VQF417" s="9"/>
      <c r="VQG417" s="9"/>
      <c r="VQH417" s="9"/>
      <c r="VQI417" s="9"/>
      <c r="VQJ417" s="9"/>
      <c r="VQK417" s="9"/>
      <c r="VQL417" s="9"/>
      <c r="VQM417" s="9"/>
      <c r="VQN417" s="9"/>
      <c r="VQO417" s="9"/>
      <c r="VQP417" s="9"/>
      <c r="VQQ417" s="9"/>
      <c r="VQR417" s="9"/>
      <c r="VQS417" s="9"/>
      <c r="VQT417" s="9"/>
      <c r="VQU417" s="9"/>
      <c r="VQV417" s="9"/>
      <c r="VQW417" s="9"/>
      <c r="VQX417" s="9"/>
      <c r="VQY417" s="9"/>
      <c r="VQZ417" s="9"/>
      <c r="VRA417" s="9"/>
      <c r="VRB417" s="9"/>
      <c r="VRC417" s="9"/>
      <c r="VRD417" s="9"/>
      <c r="VRE417" s="9"/>
      <c r="VRF417" s="9"/>
      <c r="VRG417" s="9"/>
      <c r="VRH417" s="9"/>
      <c r="VRI417" s="9"/>
      <c r="VRJ417" s="9"/>
      <c r="VRK417" s="9"/>
      <c r="VRL417" s="9"/>
      <c r="VRM417" s="9"/>
      <c r="VRN417" s="9"/>
      <c r="VRO417" s="9"/>
      <c r="VRP417" s="9"/>
      <c r="VRQ417" s="9"/>
      <c r="VRR417" s="9"/>
      <c r="VRS417" s="9"/>
      <c r="VRT417" s="9"/>
      <c r="VRU417" s="9"/>
      <c r="VRV417" s="9"/>
      <c r="VRW417" s="9"/>
      <c r="VRX417" s="9"/>
      <c r="VRY417" s="9"/>
      <c r="VRZ417" s="9"/>
      <c r="VSA417" s="9"/>
      <c r="VSB417" s="9"/>
      <c r="VSC417" s="9"/>
      <c r="VSD417" s="9"/>
      <c r="VSE417" s="9"/>
      <c r="VSF417" s="9"/>
      <c r="VSG417" s="9"/>
      <c r="VSH417" s="9"/>
      <c r="VSI417" s="9"/>
      <c r="VSJ417" s="9"/>
      <c r="VSK417" s="9"/>
      <c r="VSL417" s="9"/>
      <c r="VSM417" s="9"/>
      <c r="VSN417" s="9"/>
      <c r="VSO417" s="9"/>
      <c r="VSP417" s="9"/>
      <c r="VSQ417" s="9"/>
      <c r="VSR417" s="9"/>
      <c r="VSS417" s="9"/>
      <c r="VST417" s="9"/>
      <c r="VSU417" s="9"/>
      <c r="VSV417" s="9"/>
      <c r="VSW417" s="9"/>
      <c r="VSX417" s="9"/>
      <c r="VSY417" s="9"/>
      <c r="VSZ417" s="9"/>
      <c r="VTA417" s="9"/>
      <c r="VTB417" s="9"/>
      <c r="VTC417" s="9"/>
      <c r="VTD417" s="9"/>
      <c r="VTE417" s="9"/>
      <c r="VTF417" s="9"/>
      <c r="VTG417" s="9"/>
      <c r="VTH417" s="9"/>
      <c r="VTI417" s="9"/>
      <c r="VTJ417" s="9"/>
      <c r="VTK417" s="9"/>
      <c r="VTL417" s="9"/>
      <c r="VTM417" s="9"/>
      <c r="VTN417" s="9"/>
      <c r="VTO417" s="9"/>
      <c r="VTP417" s="9"/>
      <c r="VTQ417" s="9"/>
      <c r="VTR417" s="9"/>
      <c r="VTS417" s="9"/>
      <c r="VTT417" s="9"/>
      <c r="VTU417" s="9"/>
      <c r="VTV417" s="9"/>
      <c r="VTW417" s="9"/>
      <c r="VTX417" s="9"/>
      <c r="VTY417" s="9"/>
      <c r="VTZ417" s="9"/>
      <c r="VUA417" s="9"/>
      <c r="VUB417" s="9"/>
      <c r="VUC417" s="9"/>
      <c r="VUD417" s="9"/>
      <c r="VUE417" s="9"/>
      <c r="VUF417" s="9"/>
      <c r="VUG417" s="9"/>
      <c r="VUH417" s="9"/>
      <c r="VUI417" s="9"/>
      <c r="VUJ417" s="9"/>
      <c r="VUK417" s="9"/>
      <c r="VUL417" s="9"/>
      <c r="VUM417" s="9"/>
      <c r="VUN417" s="9"/>
      <c r="VUO417" s="9"/>
      <c r="VUP417" s="9"/>
      <c r="VUQ417" s="9"/>
      <c r="VUR417" s="9"/>
      <c r="VUS417" s="9"/>
      <c r="VUT417" s="9"/>
      <c r="VUU417" s="9"/>
      <c r="VUV417" s="9"/>
      <c r="VUW417" s="9"/>
      <c r="VUX417" s="9"/>
      <c r="VUY417" s="9"/>
      <c r="VUZ417" s="9"/>
      <c r="VVA417" s="9"/>
      <c r="VVB417" s="9"/>
      <c r="VVC417" s="9"/>
      <c r="VVD417" s="9"/>
      <c r="VVE417" s="9"/>
      <c r="VVF417" s="9"/>
      <c r="VVG417" s="9"/>
      <c r="VVH417" s="9"/>
      <c r="VVI417" s="9"/>
      <c r="VVJ417" s="9"/>
      <c r="VVK417" s="9"/>
      <c r="VVL417" s="9"/>
      <c r="VVM417" s="9"/>
      <c r="VVN417" s="9"/>
      <c r="VVO417" s="9"/>
      <c r="VVP417" s="9"/>
      <c r="VVQ417" s="9"/>
      <c r="VVR417" s="9"/>
      <c r="VVS417" s="9"/>
      <c r="VVT417" s="9"/>
      <c r="VVU417" s="9"/>
      <c r="VVV417" s="9"/>
      <c r="VVW417" s="9"/>
      <c r="VVX417" s="9"/>
      <c r="VVY417" s="9"/>
      <c r="VVZ417" s="9"/>
      <c r="VWA417" s="9"/>
      <c r="VWB417" s="9"/>
      <c r="VWC417" s="9"/>
      <c r="VWD417" s="9"/>
      <c r="VWE417" s="9"/>
      <c r="VWF417" s="9"/>
      <c r="VWG417" s="9"/>
      <c r="VWH417" s="9"/>
      <c r="VWI417" s="9"/>
      <c r="VWJ417" s="9"/>
      <c r="VWK417" s="9"/>
      <c r="VWL417" s="9"/>
      <c r="VWM417" s="9"/>
      <c r="VWN417" s="9"/>
      <c r="VWO417" s="9"/>
      <c r="VWP417" s="9"/>
      <c r="VWQ417" s="9"/>
      <c r="VWR417" s="9"/>
      <c r="VWS417" s="9"/>
      <c r="VWT417" s="9"/>
      <c r="VWU417" s="9"/>
      <c r="VWV417" s="9"/>
      <c r="VWW417" s="9"/>
      <c r="VWX417" s="9"/>
      <c r="VWY417" s="9"/>
      <c r="VWZ417" s="9"/>
      <c r="VXA417" s="9"/>
      <c r="VXB417" s="9"/>
      <c r="VXC417" s="9"/>
      <c r="VXD417" s="9"/>
      <c r="VXE417" s="9"/>
      <c r="VXF417" s="9"/>
      <c r="VXG417" s="9"/>
      <c r="VXH417" s="9"/>
      <c r="VXI417" s="9"/>
      <c r="VXJ417" s="9"/>
      <c r="VXK417" s="9"/>
      <c r="VXL417" s="9"/>
      <c r="VXM417" s="9"/>
      <c r="VXN417" s="9"/>
      <c r="VXO417" s="9"/>
      <c r="VXP417" s="9"/>
      <c r="VXQ417" s="9"/>
      <c r="VXR417" s="9"/>
      <c r="VXS417" s="9"/>
      <c r="VXT417" s="9"/>
      <c r="VXU417" s="9"/>
      <c r="VXV417" s="9"/>
      <c r="VXW417" s="9"/>
      <c r="VXX417" s="9"/>
      <c r="VXY417" s="9"/>
      <c r="VXZ417" s="9"/>
      <c r="VYA417" s="9"/>
      <c r="VYB417" s="9"/>
      <c r="VYC417" s="9"/>
      <c r="VYD417" s="9"/>
      <c r="VYE417" s="9"/>
      <c r="VYF417" s="9"/>
      <c r="VYG417" s="9"/>
      <c r="VYH417" s="9"/>
      <c r="VYI417" s="9"/>
      <c r="VYJ417" s="9"/>
      <c r="VYK417" s="9"/>
      <c r="VYL417" s="9"/>
      <c r="VYM417" s="9"/>
      <c r="VYN417" s="9"/>
      <c r="VYO417" s="9"/>
      <c r="VYP417" s="9"/>
      <c r="VYQ417" s="9"/>
      <c r="VYR417" s="9"/>
      <c r="VYS417" s="9"/>
      <c r="VYT417" s="9"/>
      <c r="VYU417" s="9"/>
      <c r="VYV417" s="9"/>
      <c r="VYW417" s="9"/>
      <c r="VYX417" s="9"/>
      <c r="VYY417" s="9"/>
      <c r="VYZ417" s="9"/>
      <c r="VZA417" s="9"/>
      <c r="VZB417" s="9"/>
      <c r="VZC417" s="9"/>
      <c r="VZD417" s="9"/>
      <c r="VZE417" s="9"/>
      <c r="VZF417" s="9"/>
      <c r="VZG417" s="9"/>
      <c r="VZH417" s="9"/>
      <c r="VZI417" s="9"/>
      <c r="VZJ417" s="9"/>
      <c r="VZK417" s="9"/>
      <c r="VZL417" s="9"/>
      <c r="VZM417" s="9"/>
      <c r="VZN417" s="9"/>
      <c r="VZO417" s="9"/>
      <c r="VZP417" s="9"/>
      <c r="VZQ417" s="9"/>
      <c r="VZR417" s="9"/>
      <c r="VZS417" s="9"/>
      <c r="VZT417" s="9"/>
      <c r="VZU417" s="9"/>
      <c r="VZV417" s="9"/>
      <c r="VZW417" s="9"/>
      <c r="VZX417" s="9"/>
      <c r="VZY417" s="9"/>
      <c r="VZZ417" s="9"/>
      <c r="WAA417" s="9"/>
      <c r="WAB417" s="9"/>
      <c r="WAC417" s="9"/>
      <c r="WAD417" s="9"/>
      <c r="WAE417" s="9"/>
      <c r="WAF417" s="9"/>
      <c r="WAG417" s="9"/>
      <c r="WAH417" s="9"/>
      <c r="WAI417" s="9"/>
      <c r="WAJ417" s="9"/>
      <c r="WAK417" s="9"/>
      <c r="WAL417" s="9"/>
      <c r="WAM417" s="9"/>
      <c r="WAN417" s="9"/>
      <c r="WAO417" s="9"/>
      <c r="WAP417" s="9"/>
      <c r="WAQ417" s="9"/>
      <c r="WAR417" s="9"/>
      <c r="WAS417" s="9"/>
      <c r="WAT417" s="9"/>
      <c r="WAU417" s="9"/>
      <c r="WAV417" s="9"/>
      <c r="WAW417" s="9"/>
      <c r="WAX417" s="9"/>
      <c r="WAY417" s="9"/>
      <c r="WAZ417" s="9"/>
      <c r="WBA417" s="9"/>
      <c r="WBB417" s="9"/>
      <c r="WBC417" s="9"/>
      <c r="WBD417" s="9"/>
      <c r="WBE417" s="9"/>
      <c r="WBF417" s="9"/>
      <c r="WBG417" s="9"/>
      <c r="WBH417" s="9"/>
      <c r="WBI417" s="9"/>
      <c r="WBJ417" s="9"/>
      <c r="WBK417" s="9"/>
      <c r="WBL417" s="9"/>
      <c r="WBM417" s="9"/>
      <c r="WBN417" s="9"/>
      <c r="WBO417" s="9"/>
      <c r="WBP417" s="9"/>
      <c r="WBQ417" s="9"/>
      <c r="WBR417" s="9"/>
      <c r="WBS417" s="9"/>
      <c r="WBT417" s="9"/>
      <c r="WBU417" s="9"/>
      <c r="WBV417" s="9"/>
      <c r="WBW417" s="9"/>
      <c r="WBX417" s="9"/>
      <c r="WBY417" s="9"/>
      <c r="WBZ417" s="9"/>
      <c r="WCA417" s="9"/>
      <c r="WCB417" s="9"/>
      <c r="WCC417" s="9"/>
      <c r="WCD417" s="9"/>
      <c r="WCE417" s="9"/>
      <c r="WCF417" s="9"/>
      <c r="WCG417" s="9"/>
      <c r="WCH417" s="9"/>
      <c r="WCI417" s="9"/>
      <c r="WCJ417" s="9"/>
      <c r="WCK417" s="9"/>
      <c r="WCL417" s="9"/>
      <c r="WCM417" s="9"/>
      <c r="WCN417" s="9"/>
      <c r="WCO417" s="9"/>
      <c r="WCP417" s="9"/>
      <c r="WCQ417" s="9"/>
      <c r="WCR417" s="9"/>
      <c r="WCS417" s="9"/>
      <c r="WCT417" s="9"/>
      <c r="WCU417" s="9"/>
      <c r="WCV417" s="9"/>
      <c r="WCW417" s="9"/>
      <c r="WCX417" s="9"/>
      <c r="WCY417" s="9"/>
      <c r="WCZ417" s="9"/>
      <c r="WDA417" s="9"/>
      <c r="WDB417" s="9"/>
      <c r="WDC417" s="9"/>
      <c r="WDD417" s="9"/>
      <c r="WDE417" s="9"/>
      <c r="WDF417" s="9"/>
      <c r="WDG417" s="9"/>
      <c r="WDH417" s="9"/>
      <c r="WDI417" s="9"/>
      <c r="WDJ417" s="9"/>
      <c r="WDK417" s="9"/>
      <c r="WDL417" s="9"/>
      <c r="WDM417" s="9"/>
      <c r="WDN417" s="9"/>
      <c r="WDO417" s="9"/>
      <c r="WDP417" s="9"/>
      <c r="WDQ417" s="9"/>
      <c r="WDR417" s="9"/>
      <c r="WDS417" s="9"/>
      <c r="WDT417" s="9"/>
      <c r="WDU417" s="9"/>
      <c r="WDV417" s="9"/>
      <c r="WDW417" s="9"/>
      <c r="WDX417" s="9"/>
      <c r="WDY417" s="9"/>
      <c r="WDZ417" s="9"/>
      <c r="WEA417" s="9"/>
      <c r="WEB417" s="9"/>
      <c r="WEC417" s="9"/>
      <c r="WED417" s="9"/>
      <c r="WEE417" s="9"/>
      <c r="WEF417" s="9"/>
      <c r="WEG417" s="9"/>
      <c r="WEH417" s="9"/>
      <c r="WEI417" s="9"/>
      <c r="WEJ417" s="9"/>
      <c r="WEK417" s="9"/>
      <c r="WEL417" s="9"/>
      <c r="WEM417" s="9"/>
      <c r="WEN417" s="9"/>
      <c r="WEO417" s="9"/>
      <c r="WEP417" s="9"/>
      <c r="WEQ417" s="9"/>
      <c r="WER417" s="9"/>
      <c r="WES417" s="9"/>
      <c r="WET417" s="9"/>
      <c r="WEU417" s="9"/>
      <c r="WEV417" s="9"/>
      <c r="WEW417" s="9"/>
      <c r="WEX417" s="9"/>
      <c r="WEY417" s="9"/>
      <c r="WEZ417" s="9"/>
      <c r="WFA417" s="9"/>
      <c r="WFB417" s="9"/>
      <c r="WFC417" s="9"/>
      <c r="WFD417" s="9"/>
      <c r="WFE417" s="9"/>
      <c r="WFF417" s="9"/>
      <c r="WFG417" s="9"/>
      <c r="WFH417" s="9"/>
      <c r="WFI417" s="9"/>
      <c r="WFJ417" s="9"/>
      <c r="WFK417" s="9"/>
      <c r="WFL417" s="9"/>
      <c r="WFM417" s="9"/>
      <c r="WFN417" s="9"/>
      <c r="WFO417" s="9"/>
      <c r="WFP417" s="9"/>
      <c r="WFQ417" s="9"/>
      <c r="WFR417" s="9"/>
      <c r="WFS417" s="9"/>
      <c r="WFT417" s="9"/>
      <c r="WFU417" s="9"/>
      <c r="WFV417" s="9"/>
      <c r="WFW417" s="9"/>
      <c r="WFX417" s="9"/>
      <c r="WFY417" s="9"/>
      <c r="WFZ417" s="9"/>
      <c r="WGA417" s="9"/>
      <c r="WGB417" s="9"/>
      <c r="WGC417" s="9"/>
      <c r="WGD417" s="9"/>
      <c r="WGE417" s="9"/>
      <c r="WGF417" s="9"/>
      <c r="WGG417" s="9"/>
      <c r="WGH417" s="9"/>
      <c r="WGI417" s="9"/>
      <c r="WGJ417" s="9"/>
      <c r="WGK417" s="9"/>
      <c r="WGL417" s="9"/>
      <c r="WGM417" s="9"/>
      <c r="WGN417" s="9"/>
      <c r="WGO417" s="9"/>
      <c r="WGP417" s="9"/>
      <c r="WGQ417" s="9"/>
      <c r="WGR417" s="9"/>
      <c r="WGS417" s="9"/>
      <c r="WGT417" s="9"/>
      <c r="WGU417" s="9"/>
      <c r="WGV417" s="9"/>
      <c r="WGW417" s="9"/>
      <c r="WGX417" s="9"/>
      <c r="WGY417" s="9"/>
      <c r="WGZ417" s="9"/>
      <c r="WHA417" s="9"/>
      <c r="WHB417" s="9"/>
      <c r="WHC417" s="9"/>
      <c r="WHD417" s="9"/>
      <c r="WHE417" s="9"/>
      <c r="WHF417" s="9"/>
      <c r="WHG417" s="9"/>
      <c r="WHH417" s="9"/>
      <c r="WHI417" s="9"/>
      <c r="WHJ417" s="9"/>
      <c r="WHK417" s="9"/>
      <c r="WHL417" s="9"/>
      <c r="WHM417" s="9"/>
      <c r="WHN417" s="9"/>
      <c r="WHO417" s="9"/>
      <c r="WHP417" s="9"/>
      <c r="WHQ417" s="9"/>
      <c r="WHR417" s="9"/>
      <c r="WHS417" s="9"/>
      <c r="WHT417" s="9"/>
      <c r="WHU417" s="9"/>
      <c r="WHV417" s="9"/>
      <c r="WHW417" s="9"/>
      <c r="WHX417" s="9"/>
      <c r="WHY417" s="9"/>
      <c r="WHZ417" s="9"/>
      <c r="WIA417" s="9"/>
      <c r="WIB417" s="9"/>
      <c r="WIC417" s="9"/>
      <c r="WID417" s="9"/>
      <c r="WIE417" s="9"/>
      <c r="WIF417" s="9"/>
      <c r="WIG417" s="9"/>
      <c r="WIH417" s="9"/>
      <c r="WII417" s="9"/>
      <c r="WIJ417" s="9"/>
      <c r="WIK417" s="9"/>
      <c r="WIL417" s="9"/>
      <c r="WIM417" s="9"/>
      <c r="WIN417" s="9"/>
      <c r="WIO417" s="9"/>
      <c r="WIP417" s="9"/>
      <c r="WIQ417" s="9"/>
      <c r="WIR417" s="9"/>
      <c r="WIS417" s="9"/>
      <c r="WIT417" s="9"/>
      <c r="WIU417" s="9"/>
      <c r="WIV417" s="9"/>
      <c r="WIW417" s="9"/>
      <c r="WIX417" s="9"/>
      <c r="WIY417" s="9"/>
      <c r="WIZ417" s="9"/>
      <c r="WJA417" s="9"/>
      <c r="WJB417" s="9"/>
      <c r="WJC417" s="9"/>
      <c r="WJD417" s="9"/>
      <c r="WJE417" s="9"/>
      <c r="WJF417" s="9"/>
      <c r="WJG417" s="9"/>
      <c r="WJH417" s="9"/>
      <c r="WJI417" s="9"/>
      <c r="WJJ417" s="9"/>
      <c r="WJK417" s="9"/>
      <c r="WJL417" s="9"/>
      <c r="WJM417" s="9"/>
      <c r="WJN417" s="9"/>
      <c r="WJO417" s="9"/>
      <c r="WJP417" s="9"/>
      <c r="WJQ417" s="9"/>
      <c r="WJR417" s="9"/>
      <c r="WJS417" s="9"/>
      <c r="WJT417" s="9"/>
      <c r="WJU417" s="9"/>
      <c r="WJV417" s="9"/>
      <c r="WJW417" s="9"/>
      <c r="WJX417" s="9"/>
      <c r="WJY417" s="9"/>
      <c r="WJZ417" s="9"/>
      <c r="WKA417" s="9"/>
      <c r="WKB417" s="9"/>
      <c r="WKC417" s="9"/>
      <c r="WKD417" s="9"/>
      <c r="WKE417" s="9"/>
      <c r="WKF417" s="9"/>
      <c r="WKG417" s="9"/>
      <c r="WKH417" s="9"/>
      <c r="WKI417" s="9"/>
      <c r="WKJ417" s="9"/>
      <c r="WKK417" s="9"/>
      <c r="WKL417" s="9"/>
      <c r="WKM417" s="9"/>
      <c r="WKN417" s="9"/>
      <c r="WKO417" s="9"/>
      <c r="WKP417" s="9"/>
      <c r="WKQ417" s="9"/>
      <c r="WKR417" s="9"/>
      <c r="WKS417" s="9"/>
      <c r="WKT417" s="9"/>
      <c r="WKU417" s="9"/>
      <c r="WKV417" s="9"/>
      <c r="WKW417" s="9"/>
      <c r="WKX417" s="9"/>
      <c r="WKY417" s="9"/>
      <c r="WKZ417" s="9"/>
      <c r="WLA417" s="9"/>
      <c r="WLB417" s="9"/>
      <c r="WLC417" s="9"/>
      <c r="WLD417" s="9"/>
      <c r="WLE417" s="9"/>
      <c r="WLF417" s="9"/>
      <c r="WLG417" s="9"/>
      <c r="WLH417" s="9"/>
      <c r="WLI417" s="9"/>
      <c r="WLJ417" s="9"/>
      <c r="WLK417" s="9"/>
      <c r="WLL417" s="9"/>
      <c r="WLM417" s="9"/>
      <c r="WLN417" s="9"/>
      <c r="WLO417" s="9"/>
      <c r="WLP417" s="9"/>
      <c r="WLQ417" s="9"/>
      <c r="WLR417" s="9"/>
      <c r="WLS417" s="9"/>
      <c r="WLT417" s="9"/>
      <c r="WLU417" s="9"/>
      <c r="WLV417" s="9"/>
      <c r="WLW417" s="9"/>
      <c r="WLX417" s="9"/>
      <c r="WLY417" s="9"/>
      <c r="WLZ417" s="9"/>
      <c r="WMA417" s="9"/>
      <c r="WMB417" s="9"/>
      <c r="WMC417" s="9"/>
      <c r="WMD417" s="9"/>
      <c r="WME417" s="9"/>
      <c r="WMF417" s="9"/>
      <c r="WMG417" s="9"/>
      <c r="WMH417" s="9"/>
      <c r="WMI417" s="9"/>
      <c r="WMJ417" s="9"/>
      <c r="WMK417" s="9"/>
      <c r="WML417" s="9"/>
      <c r="WMM417" s="9"/>
      <c r="WMN417" s="9"/>
      <c r="WMO417" s="9"/>
      <c r="WMP417" s="9"/>
      <c r="WMQ417" s="9"/>
      <c r="WMR417" s="9"/>
      <c r="WMS417" s="9"/>
      <c r="WMT417" s="9"/>
      <c r="WMU417" s="9"/>
      <c r="WMV417" s="9"/>
      <c r="WMW417" s="9"/>
      <c r="WMX417" s="9"/>
      <c r="WMY417" s="9"/>
      <c r="WMZ417" s="9"/>
      <c r="WNA417" s="9"/>
      <c r="WNB417" s="9"/>
      <c r="WNC417" s="9"/>
      <c r="WND417" s="9"/>
      <c r="WNE417" s="9"/>
      <c r="WNF417" s="9"/>
      <c r="WNG417" s="9"/>
      <c r="WNH417" s="9"/>
      <c r="WNI417" s="9"/>
      <c r="WNJ417" s="9"/>
      <c r="WNK417" s="9"/>
      <c r="WNL417" s="9"/>
      <c r="WNM417" s="9"/>
      <c r="WNN417" s="9"/>
      <c r="WNO417" s="9"/>
      <c r="WNP417" s="9"/>
      <c r="WNQ417" s="9"/>
      <c r="WNR417" s="9"/>
      <c r="WNS417" s="9"/>
      <c r="WNT417" s="9"/>
      <c r="WNU417" s="9"/>
      <c r="WNV417" s="9"/>
      <c r="WNW417" s="9"/>
      <c r="WNX417" s="9"/>
      <c r="WNY417" s="9"/>
      <c r="WNZ417" s="9"/>
      <c r="WOA417" s="9"/>
      <c r="WOB417" s="9"/>
      <c r="WOC417" s="9"/>
      <c r="WOD417" s="9"/>
      <c r="WOE417" s="9"/>
      <c r="WOF417" s="9"/>
      <c r="WOG417" s="9"/>
      <c r="WOH417" s="9"/>
      <c r="WOI417" s="9"/>
      <c r="WOJ417" s="9"/>
      <c r="WOK417" s="9"/>
      <c r="WOL417" s="9"/>
      <c r="WOM417" s="9"/>
      <c r="WON417" s="9"/>
      <c r="WOO417" s="9"/>
      <c r="WOP417" s="9"/>
      <c r="WOQ417" s="9"/>
      <c r="WOR417" s="9"/>
      <c r="WOS417" s="9"/>
      <c r="WOT417" s="9"/>
      <c r="WOU417" s="9"/>
      <c r="WOV417" s="9"/>
      <c r="WOW417" s="9"/>
      <c r="WOX417" s="9"/>
      <c r="WOY417" s="9"/>
      <c r="WOZ417" s="9"/>
      <c r="WPA417" s="9"/>
      <c r="WPB417" s="9"/>
      <c r="WPC417" s="9"/>
      <c r="WPD417" s="9"/>
      <c r="WPE417" s="9"/>
      <c r="WPF417" s="9"/>
      <c r="WPG417" s="9"/>
      <c r="WPH417" s="9"/>
      <c r="WPI417" s="9"/>
      <c r="WPJ417" s="9"/>
      <c r="WPK417" s="9"/>
      <c r="WPL417" s="9"/>
      <c r="WPM417" s="9"/>
      <c r="WPN417" s="9"/>
      <c r="WPO417" s="9"/>
      <c r="WPP417" s="9"/>
      <c r="WPQ417" s="9"/>
      <c r="WPR417" s="9"/>
      <c r="WPS417" s="9"/>
      <c r="WPT417" s="9"/>
      <c r="WPU417" s="9"/>
      <c r="WPV417" s="9"/>
      <c r="WPW417" s="9"/>
      <c r="WPX417" s="9"/>
      <c r="WPY417" s="9"/>
      <c r="WPZ417" s="9"/>
      <c r="WQA417" s="9"/>
      <c r="WQB417" s="9"/>
      <c r="WQC417" s="9"/>
      <c r="WQD417" s="9"/>
      <c r="WQE417" s="9"/>
      <c r="WQF417" s="9"/>
      <c r="WQG417" s="9"/>
      <c r="WQH417" s="9"/>
      <c r="WQI417" s="9"/>
      <c r="WQJ417" s="9"/>
      <c r="WQK417" s="9"/>
      <c r="WQL417" s="9"/>
      <c r="WQM417" s="9"/>
      <c r="WQN417" s="9"/>
      <c r="WQO417" s="9"/>
      <c r="WQP417" s="9"/>
      <c r="WQQ417" s="9"/>
      <c r="WQR417" s="9"/>
      <c r="WQS417" s="9"/>
      <c r="WQT417" s="9"/>
      <c r="WQU417" s="9"/>
      <c r="WQV417" s="9"/>
      <c r="WQW417" s="9"/>
      <c r="WQX417" s="9"/>
      <c r="WQY417" s="9"/>
      <c r="WQZ417" s="9"/>
      <c r="WRA417" s="9"/>
      <c r="WRB417" s="9"/>
      <c r="WRC417" s="9"/>
      <c r="WRD417" s="9"/>
      <c r="WRE417" s="9"/>
      <c r="WRF417" s="9"/>
      <c r="WRG417" s="9"/>
      <c r="WRH417" s="9"/>
      <c r="WRI417" s="9"/>
      <c r="WRJ417" s="9"/>
      <c r="WRK417" s="9"/>
      <c r="WRL417" s="9"/>
      <c r="WRM417" s="9"/>
      <c r="WRN417" s="9"/>
      <c r="WRO417" s="9"/>
      <c r="WRP417" s="9"/>
      <c r="WRQ417" s="9"/>
      <c r="WRR417" s="9"/>
      <c r="WRS417" s="9"/>
      <c r="WRT417" s="9"/>
      <c r="WRU417" s="9"/>
      <c r="WRV417" s="9"/>
      <c r="WRW417" s="9"/>
      <c r="WRX417" s="9"/>
      <c r="WRY417" s="9"/>
      <c r="WRZ417" s="9"/>
      <c r="WSA417" s="9"/>
      <c r="WSB417" s="9"/>
      <c r="WSC417" s="9"/>
      <c r="WSD417" s="9"/>
      <c r="WSE417" s="9"/>
      <c r="WSF417" s="9"/>
      <c r="WSG417" s="9"/>
      <c r="WSH417" s="9"/>
      <c r="WSI417" s="9"/>
      <c r="WSJ417" s="9"/>
      <c r="WSK417" s="9"/>
      <c r="WSL417" s="9"/>
      <c r="WSM417" s="9"/>
      <c r="WSN417" s="9"/>
      <c r="WSO417" s="9"/>
      <c r="WSP417" s="9"/>
      <c r="WSQ417" s="9"/>
      <c r="WSR417" s="9"/>
      <c r="WSS417" s="9"/>
      <c r="WST417" s="9"/>
      <c r="WSU417" s="9"/>
      <c r="WSV417" s="9"/>
      <c r="WSW417" s="9"/>
      <c r="WSX417" s="9"/>
      <c r="WSY417" s="9"/>
      <c r="WSZ417" s="9"/>
      <c r="WTA417" s="9"/>
      <c r="WTB417" s="9"/>
      <c r="WTC417" s="9"/>
      <c r="WTD417" s="9"/>
      <c r="WTE417" s="9"/>
      <c r="WTF417" s="9"/>
      <c r="WTG417" s="9"/>
      <c r="WTH417" s="9"/>
      <c r="WTI417" s="9"/>
      <c r="WTJ417" s="9"/>
      <c r="WTK417" s="9"/>
      <c r="WTL417" s="9"/>
      <c r="WTM417" s="9"/>
      <c r="WTN417" s="9"/>
      <c r="WTO417" s="9"/>
      <c r="WTP417" s="9"/>
      <c r="WTQ417" s="9"/>
      <c r="WTR417" s="9"/>
      <c r="WTS417" s="9"/>
      <c r="WTT417" s="9"/>
      <c r="WTU417" s="9"/>
      <c r="WTV417" s="9"/>
      <c r="WTW417" s="9"/>
      <c r="WTX417" s="9"/>
      <c r="WTY417" s="9"/>
      <c r="WTZ417" s="9"/>
      <c r="WUA417" s="9"/>
      <c r="WUB417" s="9"/>
      <c r="WUC417" s="9"/>
      <c r="WUD417" s="9"/>
      <c r="WUE417" s="9"/>
      <c r="WUF417" s="9"/>
      <c r="WUG417" s="9"/>
      <c r="WUH417" s="9"/>
      <c r="WUI417" s="9"/>
      <c r="WUJ417" s="9"/>
      <c r="WUK417" s="9"/>
      <c r="WUL417" s="9"/>
      <c r="WUM417" s="9"/>
      <c r="WUN417" s="9"/>
      <c r="WUO417" s="9"/>
      <c r="WUP417" s="9"/>
      <c r="WUQ417" s="9"/>
      <c r="WUR417" s="9"/>
      <c r="WUS417" s="9"/>
      <c r="WUT417" s="9"/>
      <c r="WUU417" s="9"/>
      <c r="WUV417" s="9"/>
      <c r="WUW417" s="9"/>
      <c r="WUX417" s="9"/>
      <c r="WUY417" s="9"/>
      <c r="WUZ417" s="9"/>
      <c r="WVA417" s="9"/>
      <c r="WVB417" s="9"/>
      <c r="WVC417" s="9"/>
      <c r="WVD417" s="9"/>
      <c r="WVE417" s="9"/>
      <c r="WVF417" s="9"/>
      <c r="WVG417" s="9"/>
      <c r="WVH417" s="9"/>
      <c r="WVI417" s="9"/>
      <c r="WVJ417" s="9"/>
      <c r="WVK417" s="9"/>
      <c r="WVL417" s="9"/>
      <c r="WVM417" s="9"/>
      <c r="WVN417" s="9"/>
      <c r="WVO417" s="9"/>
      <c r="WVP417" s="9"/>
      <c r="WVQ417" s="9"/>
      <c r="WVR417" s="9"/>
      <c r="WVS417" s="9"/>
      <c r="WVT417" s="9"/>
      <c r="WVU417" s="9"/>
      <c r="WVV417" s="9"/>
      <c r="WVW417" s="9"/>
      <c r="WVX417" s="9"/>
      <c r="WVY417" s="9"/>
      <c r="WVZ417" s="9"/>
      <c r="WWA417" s="9"/>
      <c r="WWB417" s="9"/>
      <c r="WWC417" s="9"/>
      <c r="WWD417" s="9"/>
      <c r="WWE417" s="9"/>
      <c r="WWF417" s="9"/>
      <c r="WWG417" s="9"/>
      <c r="WWH417" s="9"/>
      <c r="WWI417" s="9"/>
      <c r="WWJ417" s="9"/>
      <c r="WWK417" s="9"/>
      <c r="WWL417" s="9"/>
      <c r="WWM417" s="9"/>
      <c r="WWN417" s="9"/>
      <c r="WWO417" s="9"/>
      <c r="WWP417" s="9"/>
      <c r="WWQ417" s="9"/>
      <c r="WWR417" s="9"/>
      <c r="WWS417" s="9"/>
      <c r="WWT417" s="9"/>
      <c r="WWU417" s="9"/>
      <c r="WWV417" s="9"/>
      <c r="WWW417" s="9"/>
      <c r="WWX417" s="9"/>
      <c r="WWY417" s="9"/>
      <c r="WWZ417" s="9"/>
      <c r="WXA417" s="9"/>
      <c r="WXB417" s="9"/>
      <c r="WXC417" s="9"/>
      <c r="WXD417" s="9"/>
      <c r="WXE417" s="9"/>
      <c r="WXF417" s="9"/>
      <c r="WXG417" s="9"/>
      <c r="WXH417" s="9"/>
      <c r="WXI417" s="9"/>
      <c r="WXJ417" s="9"/>
      <c r="WXK417" s="9"/>
      <c r="WXL417" s="9"/>
      <c r="WXM417" s="9"/>
      <c r="WXN417" s="9"/>
      <c r="WXO417" s="9"/>
      <c r="WXP417" s="9"/>
      <c r="WXQ417" s="9"/>
      <c r="WXR417" s="9"/>
      <c r="WXS417" s="9"/>
      <c r="WXT417" s="9"/>
      <c r="WXU417" s="9"/>
      <c r="WXV417" s="9"/>
      <c r="WXW417" s="9"/>
      <c r="WXX417" s="9"/>
      <c r="WXY417" s="9"/>
      <c r="WXZ417" s="9"/>
      <c r="WYA417" s="9"/>
      <c r="WYB417" s="9"/>
      <c r="WYC417" s="9"/>
      <c r="WYD417" s="9"/>
      <c r="WYE417" s="9"/>
      <c r="WYF417" s="9"/>
      <c r="WYG417" s="9"/>
      <c r="WYH417" s="9"/>
      <c r="WYI417" s="9"/>
      <c r="WYJ417" s="9"/>
      <c r="WYK417" s="9"/>
      <c r="WYL417" s="9"/>
      <c r="WYM417" s="9"/>
      <c r="WYN417" s="9"/>
      <c r="WYO417" s="9"/>
      <c r="WYP417" s="9"/>
      <c r="WYQ417" s="9"/>
      <c r="WYR417" s="9"/>
      <c r="WYS417" s="9"/>
      <c r="WYT417" s="9"/>
      <c r="WYU417" s="9"/>
      <c r="WYV417" s="9"/>
      <c r="WYW417" s="9"/>
      <c r="WYX417" s="9"/>
      <c r="WYY417" s="9"/>
      <c r="WYZ417" s="9"/>
      <c r="WZA417" s="9"/>
      <c r="WZB417" s="9"/>
      <c r="WZC417" s="9"/>
      <c r="WZD417" s="9"/>
      <c r="WZE417" s="9"/>
      <c r="WZF417" s="9"/>
      <c r="WZG417" s="9"/>
      <c r="WZH417" s="9"/>
      <c r="WZI417" s="9"/>
      <c r="WZJ417" s="9"/>
      <c r="WZK417" s="9"/>
      <c r="WZL417" s="9"/>
      <c r="WZM417" s="9"/>
      <c r="WZN417" s="9"/>
      <c r="WZO417" s="9"/>
      <c r="WZP417" s="9"/>
      <c r="WZQ417" s="9"/>
      <c r="WZR417" s="9"/>
      <c r="WZS417" s="9"/>
      <c r="WZT417" s="9"/>
      <c r="WZU417" s="9"/>
      <c r="WZV417" s="9"/>
      <c r="WZW417" s="9"/>
      <c r="WZX417" s="9"/>
      <c r="WZY417" s="9"/>
      <c r="WZZ417" s="9"/>
      <c r="XAA417" s="9"/>
      <c r="XAB417" s="9"/>
      <c r="XAC417" s="9"/>
      <c r="XAD417" s="9"/>
      <c r="XAE417" s="9"/>
      <c r="XAF417" s="9"/>
      <c r="XAG417" s="9"/>
      <c r="XAH417" s="9"/>
      <c r="XAI417" s="9"/>
      <c r="XAJ417" s="9"/>
      <c r="XAK417" s="9"/>
      <c r="XAL417" s="9"/>
      <c r="XAM417" s="9"/>
      <c r="XAN417" s="9"/>
      <c r="XAO417" s="9"/>
      <c r="XAP417" s="9"/>
      <c r="XAQ417" s="9"/>
      <c r="XAR417" s="9"/>
      <c r="XAS417" s="9"/>
      <c r="XAT417" s="9"/>
      <c r="XAU417" s="9"/>
      <c r="XAV417" s="9"/>
      <c r="XAW417" s="9"/>
      <c r="XAX417" s="9"/>
      <c r="XAY417" s="9"/>
      <c r="XAZ417" s="9"/>
      <c r="XBA417" s="9"/>
      <c r="XBB417" s="9"/>
      <c r="XBC417" s="9"/>
      <c r="XBD417" s="9"/>
      <c r="XBE417" s="9"/>
      <c r="XBF417" s="9"/>
      <c r="XBG417" s="9"/>
      <c r="XBH417" s="9"/>
      <c r="XBI417" s="9"/>
      <c r="XBJ417" s="9"/>
      <c r="XBK417" s="9"/>
      <c r="XBL417" s="9"/>
      <c r="XBM417" s="9"/>
      <c r="XBN417" s="9"/>
      <c r="XBO417" s="9"/>
      <c r="XBP417" s="9"/>
      <c r="XBQ417" s="9"/>
      <c r="XBR417" s="9"/>
      <c r="XBS417" s="9"/>
      <c r="XBT417" s="9"/>
      <c r="XBU417" s="9"/>
      <c r="XBV417" s="9"/>
      <c r="XBW417" s="9"/>
      <c r="XBX417" s="9"/>
      <c r="XBY417" s="9"/>
      <c r="XBZ417" s="9"/>
      <c r="XCA417" s="9"/>
      <c r="XCB417" s="9"/>
      <c r="XCC417" s="9"/>
      <c r="XCD417" s="9"/>
      <c r="XCE417" s="9"/>
      <c r="XCF417" s="9"/>
      <c r="XCG417" s="9"/>
      <c r="XCH417" s="9"/>
      <c r="XCI417" s="9"/>
      <c r="XCJ417" s="9"/>
      <c r="XCK417" s="9"/>
      <c r="XCL417" s="9"/>
      <c r="XCM417" s="9"/>
      <c r="XCN417" s="9"/>
      <c r="XCO417" s="9"/>
      <c r="XCP417" s="9"/>
      <c r="XCQ417" s="9"/>
      <c r="XCR417" s="9"/>
      <c r="XCS417" s="9"/>
      <c r="XCT417" s="9"/>
      <c r="XCU417" s="9"/>
      <c r="XCV417" s="9"/>
      <c r="XCW417" s="9"/>
      <c r="XCX417" s="9"/>
      <c r="XCY417" s="9"/>
      <c r="XCZ417" s="9"/>
      <c r="XDA417" s="9"/>
      <c r="XDB417" s="9"/>
      <c r="XDC417" s="9"/>
      <c r="XDD417" s="9"/>
      <c r="XDE417" s="9"/>
      <c r="XDF417" s="9"/>
      <c r="XDG417" s="9"/>
      <c r="XDH417" s="9"/>
      <c r="XDI417" s="9"/>
      <c r="XDJ417" s="9"/>
      <c r="XDK417" s="9"/>
      <c r="XDL417" s="9"/>
      <c r="XDM417" s="9"/>
      <c r="XDN417" s="9"/>
      <c r="XDO417" s="9"/>
      <c r="XDP417" s="9"/>
      <c r="XDQ417" s="9"/>
      <c r="XDR417" s="9"/>
      <c r="XDS417" s="9"/>
      <c r="XDT417" s="9"/>
      <c r="XDU417" s="9"/>
      <c r="XDV417" s="9"/>
      <c r="XDW417" s="9"/>
      <c r="XDX417" s="9"/>
      <c r="XDY417" s="9"/>
      <c r="XDZ417" s="9"/>
      <c r="XEA417" s="9"/>
      <c r="XEB417" s="9"/>
      <c r="XEC417" s="9"/>
      <c r="XED417" s="9"/>
      <c r="XEE417" s="9"/>
      <c r="XEF417" s="9"/>
      <c r="XEG417" s="9"/>
      <c r="XEH417" s="9"/>
      <c r="XEI417" s="9"/>
      <c r="XEJ417" s="9"/>
      <c r="XEK417" s="9"/>
      <c r="XEL417" s="9"/>
      <c r="XEM417" s="9"/>
      <c r="XEN417" s="9"/>
      <c r="XEO417" s="9"/>
      <c r="XEP417" s="9"/>
      <c r="XEQ417" s="9"/>
      <c r="XER417" s="9"/>
      <c r="XES417" s="9"/>
      <c r="XET417" s="9"/>
      <c r="XEU417" s="9"/>
      <c r="XEV417" s="9"/>
      <c r="XEW417" s="9"/>
      <c r="XEX417" s="9"/>
      <c r="XEY417" s="9"/>
      <c r="XEZ417" s="9"/>
      <c r="XFA417" s="9"/>
      <c r="XFB417" s="9"/>
    </row>
    <row r="418" spans="1:16382" s="18" customFormat="1" ht="12" x14ac:dyDescent="0.2">
      <c r="A418" s="11" t="s">
        <v>192</v>
      </c>
      <c r="B418" s="11" t="s">
        <v>143</v>
      </c>
      <c r="C418" s="11" t="s">
        <v>134</v>
      </c>
      <c r="D418" s="11" t="s">
        <v>586</v>
      </c>
      <c r="E418" s="11" t="s">
        <v>166</v>
      </c>
      <c r="F418" s="11" t="s">
        <v>131</v>
      </c>
      <c r="G418" s="11" t="s">
        <v>461</v>
      </c>
      <c r="H418" s="11" t="s">
        <v>587</v>
      </c>
      <c r="I418" s="9" t="s">
        <v>65</v>
      </c>
      <c r="J418" s="11" t="s">
        <v>78</v>
      </c>
      <c r="K418" s="12">
        <v>3000</v>
      </c>
      <c r="L418" s="12"/>
      <c r="M418" s="11" t="s">
        <v>463</v>
      </c>
      <c r="N418" s="11" t="s">
        <v>588</v>
      </c>
      <c r="O418" s="11">
        <v>15</v>
      </c>
      <c r="P418" s="11"/>
      <c r="Q418" s="11" t="s">
        <v>221</v>
      </c>
      <c r="R418" s="11" t="s">
        <v>222</v>
      </c>
      <c r="S418" s="11" t="s">
        <v>77</v>
      </c>
      <c r="T418" s="11" t="s">
        <v>589</v>
      </c>
      <c r="U418" s="9" t="s">
        <v>734</v>
      </c>
      <c r="V418" s="21" t="s">
        <v>834</v>
      </c>
      <c r="W418" s="9" t="s">
        <v>863</v>
      </c>
      <c r="X418" s="9"/>
      <c r="Y418" s="9"/>
      <c r="Z418" s="9"/>
      <c r="AA418" s="9"/>
      <c r="AB418" s="9"/>
      <c r="AC418" s="9"/>
      <c r="AD418" s="9"/>
      <c r="AE418" s="9"/>
      <c r="AF418" s="9"/>
      <c r="AG418" s="9"/>
      <c r="AH418" s="9"/>
      <c r="AI418" s="9"/>
      <c r="AJ418" s="9"/>
      <c r="AK418" s="9"/>
      <c r="AL418" s="9"/>
      <c r="AM418" s="9"/>
      <c r="AN418" s="9"/>
      <c r="AO418" s="9"/>
      <c r="AP418" s="9"/>
      <c r="AQ418" s="9"/>
      <c r="AR418" s="9"/>
      <c r="AS418" s="9"/>
      <c r="AT418" s="9"/>
      <c r="AU418" s="9"/>
      <c r="AV418" s="9"/>
      <c r="AW418" s="9"/>
      <c r="AX418" s="9"/>
      <c r="AY418" s="9"/>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c r="CZ418" s="9"/>
      <c r="DA418" s="9"/>
      <c r="DB418" s="9"/>
      <c r="DC418" s="9"/>
      <c r="DD418" s="9"/>
      <c r="DE418" s="9"/>
      <c r="DF418" s="9"/>
      <c r="DG418" s="9"/>
      <c r="DH418" s="9"/>
      <c r="DI418" s="9"/>
      <c r="DJ418" s="9"/>
      <c r="DK418" s="9"/>
      <c r="DL418" s="9"/>
      <c r="DM418" s="9"/>
      <c r="DN418" s="9"/>
      <c r="DO418" s="9"/>
      <c r="DP418" s="9"/>
      <c r="DQ418" s="9"/>
      <c r="DR418" s="9"/>
      <c r="DS418" s="9"/>
      <c r="DT418" s="9"/>
      <c r="DU418" s="9"/>
      <c r="DV418" s="9"/>
      <c r="DW418" s="9"/>
      <c r="DX418" s="9"/>
      <c r="DY418" s="9"/>
      <c r="DZ418" s="9"/>
      <c r="EA418" s="9"/>
      <c r="EB418" s="9"/>
      <c r="EC418" s="9"/>
      <c r="ED418" s="9"/>
      <c r="EE418" s="9"/>
      <c r="EF418" s="9"/>
      <c r="EG418" s="9"/>
      <c r="EH418" s="9"/>
      <c r="EI418" s="9"/>
      <c r="EJ418" s="9"/>
      <c r="EK418" s="9"/>
      <c r="EL418" s="9"/>
      <c r="EM418" s="9"/>
      <c r="EN418" s="9"/>
      <c r="EO418" s="9"/>
      <c r="EP418" s="9"/>
      <c r="EQ418" s="9"/>
      <c r="ER418" s="9"/>
      <c r="ES418" s="9"/>
      <c r="ET418" s="9"/>
      <c r="EU418" s="9"/>
      <c r="EV418" s="9"/>
      <c r="EW418" s="9"/>
      <c r="EX418" s="9"/>
      <c r="EY418" s="9"/>
      <c r="EZ418" s="9"/>
      <c r="FA418" s="9"/>
      <c r="FB418" s="9"/>
      <c r="FC418" s="9"/>
      <c r="FD418" s="9"/>
      <c r="FE418" s="9"/>
      <c r="FF418" s="9"/>
      <c r="FG418" s="9"/>
      <c r="FH418" s="9"/>
      <c r="FI418" s="9"/>
      <c r="FJ418" s="9"/>
      <c r="FK418" s="9"/>
      <c r="FL418" s="9"/>
      <c r="FM418" s="9"/>
      <c r="FN418" s="9"/>
      <c r="FO418" s="9"/>
      <c r="FP418" s="9"/>
      <c r="FQ418" s="9"/>
      <c r="FR418" s="9"/>
      <c r="FS418" s="9"/>
      <c r="FT418" s="9"/>
      <c r="FU418" s="9"/>
      <c r="FV418" s="9"/>
      <c r="FW418" s="9"/>
      <c r="FX418" s="9"/>
      <c r="FY418" s="9"/>
      <c r="FZ418" s="9"/>
      <c r="GA418" s="9"/>
      <c r="GB418" s="9"/>
      <c r="GC418" s="9"/>
      <c r="GD418" s="9"/>
      <c r="GE418" s="9"/>
      <c r="GF418" s="9"/>
      <c r="GG418" s="9"/>
      <c r="GH418" s="9"/>
      <c r="GI418" s="9"/>
      <c r="GJ418" s="9"/>
      <c r="GK418" s="9"/>
      <c r="GL418" s="9"/>
      <c r="GM418" s="9"/>
      <c r="GN418" s="9"/>
      <c r="GO418" s="9"/>
      <c r="GP418" s="9"/>
      <c r="GQ418" s="9"/>
      <c r="GR418" s="9"/>
      <c r="GS418" s="9"/>
      <c r="GT418" s="9"/>
      <c r="GU418" s="9"/>
      <c r="GV418" s="9"/>
      <c r="GW418" s="9"/>
      <c r="GX418" s="9"/>
      <c r="GY418" s="9"/>
      <c r="GZ418" s="9"/>
      <c r="HA418" s="9"/>
      <c r="HB418" s="9"/>
      <c r="HC418" s="9"/>
      <c r="HD418" s="9"/>
      <c r="HE418" s="9"/>
      <c r="HF418" s="9"/>
      <c r="HG418" s="9"/>
      <c r="HH418" s="9"/>
      <c r="HI418" s="9"/>
      <c r="HJ418" s="9"/>
      <c r="HK418" s="9"/>
      <c r="HL418" s="9"/>
      <c r="HM418" s="9"/>
      <c r="HN418" s="9"/>
      <c r="HO418" s="9"/>
      <c r="HP418" s="9"/>
      <c r="HQ418" s="9"/>
      <c r="HR418" s="9"/>
      <c r="HS418" s="9"/>
      <c r="HT418" s="9"/>
      <c r="HU418" s="9"/>
      <c r="HV418" s="9"/>
      <c r="HW418" s="9"/>
      <c r="HX418" s="9"/>
      <c r="HY418" s="9"/>
      <c r="HZ418" s="9"/>
      <c r="IA418" s="9"/>
      <c r="IB418" s="9"/>
      <c r="IC418" s="9"/>
      <c r="ID418" s="9"/>
      <c r="IE418" s="9"/>
      <c r="IF418" s="9"/>
      <c r="IG418" s="9"/>
      <c r="IH418" s="9"/>
      <c r="II418" s="9"/>
      <c r="IJ418" s="9"/>
      <c r="IK418" s="9"/>
      <c r="IL418" s="9"/>
      <c r="IM418" s="9"/>
      <c r="IN418" s="9"/>
      <c r="IO418" s="9"/>
      <c r="IP418" s="9"/>
      <c r="IQ418" s="9"/>
      <c r="IR418" s="9"/>
      <c r="IS418" s="9"/>
      <c r="IT418" s="9"/>
      <c r="IU418" s="9"/>
      <c r="IV418" s="9"/>
      <c r="IW418" s="9"/>
      <c r="IX418" s="9"/>
      <c r="IY418" s="9"/>
      <c r="IZ418" s="9"/>
      <c r="JA418" s="9"/>
      <c r="JB418" s="9"/>
      <c r="JC418" s="9"/>
      <c r="JD418" s="9"/>
      <c r="JE418" s="9"/>
      <c r="JF418" s="9"/>
      <c r="JG418" s="9"/>
      <c r="JH418" s="9"/>
      <c r="JI418" s="9"/>
      <c r="JJ418" s="9"/>
      <c r="JK418" s="9"/>
      <c r="JL418" s="9"/>
      <c r="JM418" s="9"/>
      <c r="JN418" s="9"/>
      <c r="JO418" s="9"/>
      <c r="JP418" s="9"/>
      <c r="JQ418" s="9"/>
      <c r="JR418" s="9"/>
      <c r="JS418" s="9"/>
      <c r="JT418" s="9"/>
      <c r="JU418" s="9"/>
      <c r="JV418" s="9"/>
      <c r="JW418" s="9"/>
      <c r="JX418" s="9"/>
      <c r="JY418" s="9"/>
      <c r="JZ418" s="9"/>
      <c r="KA418" s="9"/>
      <c r="KB418" s="9"/>
      <c r="KC418" s="9"/>
      <c r="KD418" s="9"/>
      <c r="KE418" s="9"/>
      <c r="KF418" s="9"/>
      <c r="KG418" s="9"/>
      <c r="KH418" s="9"/>
      <c r="KI418" s="9"/>
      <c r="KJ418" s="9"/>
      <c r="KK418" s="9"/>
      <c r="KL418" s="9"/>
      <c r="KM418" s="9"/>
      <c r="KN418" s="9"/>
      <c r="KO418" s="9"/>
      <c r="KP418" s="9"/>
      <c r="KQ418" s="9"/>
      <c r="KR418" s="9"/>
      <c r="KS418" s="9"/>
      <c r="KT418" s="9"/>
      <c r="KU418" s="9"/>
      <c r="KV418" s="9"/>
      <c r="KW418" s="9"/>
      <c r="KX418" s="9"/>
      <c r="KY418" s="9"/>
      <c r="KZ418" s="9"/>
      <c r="LA418" s="9"/>
      <c r="LB418" s="9"/>
      <c r="LC418" s="9"/>
      <c r="LD418" s="9"/>
      <c r="LE418" s="9"/>
      <c r="LF418" s="9"/>
      <c r="LG418" s="9"/>
      <c r="LH418" s="9"/>
      <c r="LI418" s="9"/>
      <c r="LJ418" s="9"/>
      <c r="LK418" s="9"/>
      <c r="LL418" s="9"/>
      <c r="LM418" s="9"/>
      <c r="LN418" s="9"/>
      <c r="LO418" s="9"/>
      <c r="LP418" s="9"/>
      <c r="LQ418" s="9"/>
      <c r="LR418" s="9"/>
      <c r="LS418" s="9"/>
      <c r="LT418" s="9"/>
      <c r="LU418" s="9"/>
      <c r="LV418" s="9"/>
      <c r="LW418" s="9"/>
      <c r="LX418" s="9"/>
      <c r="LY418" s="9"/>
      <c r="LZ418" s="9"/>
      <c r="MA418" s="9"/>
      <c r="MB418" s="9"/>
      <c r="MC418" s="9"/>
      <c r="MD418" s="9"/>
      <c r="ME418" s="9"/>
      <c r="MF418" s="9"/>
      <c r="MG418" s="9"/>
      <c r="MH418" s="9"/>
      <c r="MI418" s="9"/>
      <c r="MJ418" s="9"/>
      <c r="MK418" s="9"/>
      <c r="ML418" s="9"/>
      <c r="MM418" s="9"/>
      <c r="MN418" s="9"/>
      <c r="MO418" s="9"/>
      <c r="MP418" s="9"/>
      <c r="MQ418" s="9"/>
      <c r="MR418" s="9"/>
      <c r="MS418" s="9"/>
      <c r="MT418" s="9"/>
      <c r="MU418" s="9"/>
      <c r="MV418" s="9"/>
      <c r="MW418" s="9"/>
      <c r="MX418" s="9"/>
      <c r="MY418" s="9"/>
      <c r="MZ418" s="9"/>
      <c r="NA418" s="9"/>
      <c r="NB418" s="9"/>
      <c r="NC418" s="9"/>
      <c r="ND418" s="9"/>
      <c r="NE418" s="9"/>
      <c r="NF418" s="9"/>
      <c r="NG418" s="9"/>
      <c r="NH418" s="9"/>
      <c r="NI418" s="9"/>
      <c r="NJ418" s="9"/>
      <c r="NK418" s="9"/>
      <c r="NL418" s="9"/>
      <c r="NM418" s="9"/>
      <c r="NN418" s="9"/>
      <c r="NO418" s="9"/>
      <c r="NP418" s="9"/>
      <c r="NQ418" s="9"/>
      <c r="NR418" s="9"/>
      <c r="NS418" s="9"/>
      <c r="NT418" s="9"/>
      <c r="NU418" s="9"/>
      <c r="NV418" s="9"/>
      <c r="NW418" s="9"/>
      <c r="NX418" s="9"/>
      <c r="NY418" s="9"/>
      <c r="NZ418" s="9"/>
      <c r="OA418" s="9"/>
      <c r="OB418" s="9"/>
      <c r="OC418" s="9"/>
      <c r="OD418" s="9"/>
      <c r="OE418" s="9"/>
      <c r="OF418" s="9"/>
      <c r="OG418" s="9"/>
      <c r="OH418" s="9"/>
      <c r="OI418" s="9"/>
      <c r="OJ418" s="9"/>
      <c r="OK418" s="9"/>
      <c r="OL418" s="9"/>
      <c r="OM418" s="9"/>
      <c r="ON418" s="9"/>
      <c r="OO418" s="9"/>
      <c r="OP418" s="9"/>
      <c r="OQ418" s="9"/>
      <c r="OR418" s="9"/>
      <c r="OS418" s="9"/>
      <c r="OT418" s="9"/>
      <c r="OU418" s="9"/>
      <c r="OV418" s="9"/>
      <c r="OW418" s="9"/>
      <c r="OX418" s="9"/>
      <c r="OY418" s="9"/>
      <c r="OZ418" s="9"/>
      <c r="PA418" s="9"/>
      <c r="PB418" s="9"/>
      <c r="PC418" s="9"/>
      <c r="PD418" s="9"/>
      <c r="PE418" s="9"/>
      <c r="PF418" s="9"/>
      <c r="PG418" s="9"/>
      <c r="PH418" s="9"/>
      <c r="PI418" s="9"/>
      <c r="PJ418" s="9"/>
      <c r="PK418" s="9"/>
      <c r="PL418" s="9"/>
      <c r="PM418" s="9"/>
      <c r="PN418" s="9"/>
      <c r="PO418" s="9"/>
      <c r="PP418" s="9"/>
      <c r="PQ418" s="9"/>
      <c r="PR418" s="9"/>
      <c r="PS418" s="9"/>
      <c r="PT418" s="9"/>
      <c r="PU418" s="9"/>
      <c r="PV418" s="9"/>
      <c r="PW418" s="9"/>
      <c r="PX418" s="9"/>
      <c r="PY418" s="9"/>
      <c r="PZ418" s="9"/>
      <c r="QA418" s="9"/>
      <c r="QB418" s="9"/>
      <c r="QC418" s="9"/>
      <c r="QD418" s="9"/>
      <c r="QE418" s="9"/>
      <c r="QF418" s="9"/>
      <c r="QG418" s="9"/>
      <c r="QH418" s="9"/>
      <c r="QI418" s="9"/>
      <c r="QJ418" s="9"/>
      <c r="QK418" s="9"/>
      <c r="QL418" s="9"/>
      <c r="QM418" s="9"/>
      <c r="QN418" s="9"/>
      <c r="QO418" s="9"/>
      <c r="QP418" s="9"/>
      <c r="QQ418" s="9"/>
      <c r="QR418" s="9"/>
      <c r="QS418" s="9"/>
      <c r="QT418" s="9"/>
      <c r="QU418" s="9"/>
      <c r="QV418" s="9"/>
      <c r="QW418" s="9"/>
      <c r="QX418" s="9"/>
      <c r="QY418" s="9"/>
      <c r="QZ418" s="9"/>
      <c r="RA418" s="9"/>
      <c r="RB418" s="9"/>
      <c r="RC418" s="9"/>
      <c r="RD418" s="9"/>
      <c r="RE418" s="9"/>
      <c r="RF418" s="9"/>
      <c r="RG418" s="9"/>
      <c r="RH418" s="9"/>
      <c r="RI418" s="9"/>
      <c r="RJ418" s="9"/>
      <c r="RK418" s="9"/>
      <c r="RL418" s="9"/>
      <c r="RM418" s="9"/>
      <c r="RN418" s="9"/>
      <c r="RO418" s="9"/>
      <c r="RP418" s="9"/>
      <c r="RQ418" s="9"/>
      <c r="RR418" s="9"/>
      <c r="RS418" s="9"/>
      <c r="RT418" s="9"/>
      <c r="RU418" s="9"/>
      <c r="RV418" s="9"/>
      <c r="RW418" s="9"/>
      <c r="RX418" s="9"/>
      <c r="RY418" s="9"/>
      <c r="RZ418" s="9"/>
      <c r="SA418" s="9"/>
      <c r="SB418" s="9"/>
      <c r="SC418" s="9"/>
      <c r="SD418" s="9"/>
      <c r="SE418" s="9"/>
      <c r="SF418" s="9"/>
      <c r="SG418" s="9"/>
      <c r="SH418" s="9"/>
      <c r="SI418" s="9"/>
      <c r="SJ418" s="9"/>
      <c r="SK418" s="9"/>
      <c r="SL418" s="9"/>
      <c r="SM418" s="9"/>
      <c r="SN418" s="9"/>
      <c r="SO418" s="9"/>
      <c r="SP418" s="9"/>
      <c r="SQ418" s="9"/>
      <c r="SR418" s="9"/>
      <c r="SS418" s="9"/>
      <c r="ST418" s="9"/>
      <c r="SU418" s="9"/>
      <c r="SV418" s="9"/>
      <c r="SW418" s="9"/>
      <c r="SX418" s="9"/>
      <c r="SY418" s="9"/>
      <c r="SZ418" s="9"/>
      <c r="TA418" s="9"/>
      <c r="TB418" s="9"/>
      <c r="TC418" s="9"/>
      <c r="TD418" s="9"/>
      <c r="TE418" s="9"/>
      <c r="TF418" s="9"/>
      <c r="TG418" s="9"/>
      <c r="TH418" s="9"/>
      <c r="TI418" s="9"/>
      <c r="TJ418" s="9"/>
      <c r="TK418" s="9"/>
      <c r="TL418" s="9"/>
      <c r="TM418" s="9"/>
      <c r="TN418" s="9"/>
      <c r="TO418" s="9"/>
      <c r="TP418" s="9"/>
      <c r="TQ418" s="9"/>
      <c r="TR418" s="9"/>
      <c r="TS418" s="9"/>
      <c r="TT418" s="9"/>
      <c r="TU418" s="9"/>
      <c r="TV418" s="9"/>
      <c r="TW418" s="9"/>
      <c r="TX418" s="9"/>
      <c r="TY418" s="9"/>
      <c r="TZ418" s="9"/>
      <c r="UA418" s="9"/>
      <c r="UB418" s="9"/>
      <c r="UC418" s="9"/>
      <c r="UD418" s="9"/>
      <c r="UE418" s="9"/>
      <c r="UF418" s="9"/>
      <c r="UG418" s="9"/>
      <c r="UH418" s="9"/>
      <c r="UI418" s="9"/>
      <c r="UJ418" s="9"/>
      <c r="UK418" s="9"/>
      <c r="UL418" s="9"/>
      <c r="UM418" s="9"/>
      <c r="UN418" s="9"/>
      <c r="UO418" s="9"/>
      <c r="UP418" s="9"/>
      <c r="UQ418" s="9"/>
      <c r="UR418" s="9"/>
      <c r="US418" s="9"/>
      <c r="UT418" s="9"/>
      <c r="UU418" s="9"/>
      <c r="UV418" s="9"/>
      <c r="UW418" s="9"/>
      <c r="UX418" s="9"/>
      <c r="UY418" s="9"/>
      <c r="UZ418" s="9"/>
      <c r="VA418" s="9"/>
      <c r="VB418" s="9"/>
      <c r="VC418" s="9"/>
      <c r="VD418" s="9"/>
      <c r="VE418" s="9"/>
      <c r="VF418" s="9"/>
      <c r="VG418" s="9"/>
      <c r="VH418" s="9"/>
      <c r="VI418" s="9"/>
      <c r="VJ418" s="9"/>
      <c r="VK418" s="9"/>
      <c r="VL418" s="9"/>
      <c r="VM418" s="9"/>
      <c r="VN418" s="9"/>
      <c r="VO418" s="9"/>
      <c r="VP418" s="9"/>
      <c r="VQ418" s="9"/>
      <c r="VR418" s="9"/>
      <c r="VS418" s="9"/>
      <c r="VT418" s="9"/>
      <c r="VU418" s="9"/>
      <c r="VV418" s="9"/>
      <c r="VW418" s="9"/>
      <c r="VX418" s="9"/>
      <c r="VY418" s="9"/>
      <c r="VZ418" s="9"/>
      <c r="WA418" s="9"/>
      <c r="WB418" s="9"/>
      <c r="WC418" s="9"/>
      <c r="WD418" s="9"/>
      <c r="WE418" s="9"/>
      <c r="WF418" s="9"/>
      <c r="WG418" s="9"/>
      <c r="WH418" s="9"/>
      <c r="WI418" s="9"/>
      <c r="WJ418" s="9"/>
      <c r="WK418" s="9"/>
      <c r="WL418" s="9"/>
      <c r="WM418" s="9"/>
      <c r="WN418" s="9"/>
      <c r="WO418" s="9"/>
      <c r="WP418" s="9"/>
      <c r="WQ418" s="9"/>
      <c r="WR418" s="9"/>
      <c r="WS418" s="9"/>
      <c r="WT418" s="9"/>
      <c r="WU418" s="9"/>
      <c r="WV418" s="9"/>
      <c r="WW418" s="9"/>
      <c r="WX418" s="9"/>
      <c r="WY418" s="9"/>
      <c r="WZ418" s="9"/>
      <c r="XA418" s="9"/>
      <c r="XB418" s="9"/>
      <c r="XC418" s="9"/>
      <c r="XD418" s="9"/>
      <c r="XE418" s="9"/>
      <c r="XF418" s="9"/>
      <c r="XG418" s="9"/>
      <c r="XH418" s="9"/>
      <c r="XI418" s="9"/>
      <c r="XJ418" s="9"/>
      <c r="XK418" s="9"/>
      <c r="XL418" s="9"/>
      <c r="XM418" s="9"/>
      <c r="XN418" s="9"/>
      <c r="XO418" s="9"/>
      <c r="XP418" s="9"/>
      <c r="XQ418" s="9"/>
      <c r="XR418" s="9"/>
      <c r="XS418" s="9"/>
      <c r="XT418" s="9"/>
      <c r="XU418" s="9"/>
      <c r="XV418" s="9"/>
      <c r="XW418" s="9"/>
      <c r="XX418" s="9"/>
      <c r="XY418" s="9"/>
      <c r="XZ418" s="9"/>
      <c r="YA418" s="9"/>
      <c r="YB418" s="9"/>
      <c r="YC418" s="9"/>
      <c r="YD418" s="9"/>
      <c r="YE418" s="9"/>
      <c r="YF418" s="9"/>
      <c r="YG418" s="9"/>
      <c r="YH418" s="9"/>
      <c r="YI418" s="9"/>
      <c r="YJ418" s="9"/>
      <c r="YK418" s="9"/>
      <c r="YL418" s="9"/>
      <c r="YM418" s="9"/>
      <c r="YN418" s="9"/>
      <c r="YO418" s="9"/>
      <c r="YP418" s="9"/>
      <c r="YQ418" s="9"/>
      <c r="YR418" s="9"/>
      <c r="YS418" s="9"/>
      <c r="YT418" s="9"/>
      <c r="YU418" s="9"/>
      <c r="YV418" s="9"/>
      <c r="YW418" s="9"/>
      <c r="YX418" s="9"/>
      <c r="YY418" s="9"/>
      <c r="YZ418" s="9"/>
      <c r="ZA418" s="9"/>
      <c r="ZB418" s="9"/>
      <c r="ZC418" s="9"/>
      <c r="ZD418" s="9"/>
      <c r="ZE418" s="9"/>
      <c r="ZF418" s="9"/>
      <c r="ZG418" s="9"/>
      <c r="ZH418" s="9"/>
      <c r="ZI418" s="9"/>
      <c r="ZJ418" s="9"/>
      <c r="ZK418" s="9"/>
      <c r="ZL418" s="9"/>
      <c r="ZM418" s="9"/>
      <c r="ZN418" s="9"/>
      <c r="ZO418" s="9"/>
      <c r="ZP418" s="9"/>
      <c r="ZQ418" s="9"/>
      <c r="ZR418" s="9"/>
      <c r="ZS418" s="9"/>
      <c r="ZT418" s="9"/>
      <c r="ZU418" s="9"/>
      <c r="ZV418" s="9"/>
      <c r="ZW418" s="9"/>
      <c r="ZX418" s="9"/>
      <c r="ZY418" s="9"/>
      <c r="ZZ418" s="9"/>
      <c r="AAA418" s="9"/>
      <c r="AAB418" s="9"/>
      <c r="AAC418" s="9"/>
      <c r="AAD418" s="9"/>
      <c r="AAE418" s="9"/>
      <c r="AAF418" s="9"/>
      <c r="AAG418" s="9"/>
      <c r="AAH418" s="9"/>
      <c r="AAI418" s="9"/>
      <c r="AAJ418" s="9"/>
      <c r="AAK418" s="9"/>
      <c r="AAL418" s="9"/>
      <c r="AAM418" s="9"/>
      <c r="AAN418" s="9"/>
      <c r="AAO418" s="9"/>
      <c r="AAP418" s="9"/>
      <c r="AAQ418" s="9"/>
      <c r="AAR418" s="9"/>
      <c r="AAS418" s="9"/>
      <c r="AAT418" s="9"/>
      <c r="AAU418" s="9"/>
      <c r="AAV418" s="9"/>
      <c r="AAW418" s="9"/>
      <c r="AAX418" s="9"/>
      <c r="AAY418" s="9"/>
      <c r="AAZ418" s="9"/>
      <c r="ABA418" s="9"/>
      <c r="ABB418" s="9"/>
      <c r="ABC418" s="9"/>
      <c r="ABD418" s="9"/>
      <c r="ABE418" s="9"/>
      <c r="ABF418" s="9"/>
      <c r="ABG418" s="9"/>
      <c r="ABH418" s="9"/>
      <c r="ABI418" s="9"/>
      <c r="ABJ418" s="9"/>
      <c r="ABK418" s="9"/>
      <c r="ABL418" s="9"/>
      <c r="ABM418" s="9"/>
      <c r="ABN418" s="9"/>
      <c r="ABO418" s="9"/>
      <c r="ABP418" s="9"/>
      <c r="ABQ418" s="9"/>
      <c r="ABR418" s="9"/>
      <c r="ABS418" s="9"/>
      <c r="ABT418" s="9"/>
      <c r="ABU418" s="9"/>
      <c r="ABV418" s="9"/>
      <c r="ABW418" s="9"/>
      <c r="ABX418" s="9"/>
      <c r="ABY418" s="9"/>
      <c r="ABZ418" s="9"/>
      <c r="ACA418" s="9"/>
      <c r="ACB418" s="9"/>
      <c r="ACC418" s="9"/>
      <c r="ACD418" s="9"/>
      <c r="ACE418" s="9"/>
      <c r="ACF418" s="9"/>
      <c r="ACG418" s="9"/>
      <c r="ACH418" s="9"/>
      <c r="ACI418" s="9"/>
      <c r="ACJ418" s="9"/>
      <c r="ACK418" s="9"/>
      <c r="ACL418" s="9"/>
      <c r="ACM418" s="9"/>
      <c r="ACN418" s="9"/>
      <c r="ACO418" s="9"/>
      <c r="ACP418" s="9"/>
      <c r="ACQ418" s="9"/>
      <c r="ACR418" s="9"/>
      <c r="ACS418" s="9"/>
      <c r="ACT418" s="9"/>
      <c r="ACU418" s="9"/>
      <c r="ACV418" s="9"/>
      <c r="ACW418" s="9"/>
      <c r="ACX418" s="9"/>
      <c r="ACY418" s="9"/>
      <c r="ACZ418" s="9"/>
      <c r="ADA418" s="9"/>
      <c r="ADB418" s="9"/>
      <c r="ADC418" s="9"/>
      <c r="ADD418" s="9"/>
      <c r="ADE418" s="9"/>
      <c r="ADF418" s="9"/>
      <c r="ADG418" s="9"/>
      <c r="ADH418" s="9"/>
      <c r="ADI418" s="9"/>
      <c r="ADJ418" s="9"/>
      <c r="ADK418" s="9"/>
      <c r="ADL418" s="9"/>
      <c r="ADM418" s="9"/>
      <c r="ADN418" s="9"/>
      <c r="ADO418" s="9"/>
      <c r="ADP418" s="9"/>
      <c r="ADQ418" s="9"/>
      <c r="ADR418" s="9"/>
      <c r="ADS418" s="9"/>
      <c r="ADT418" s="9"/>
      <c r="ADU418" s="9"/>
      <c r="ADV418" s="9"/>
      <c r="ADW418" s="9"/>
      <c r="ADX418" s="9"/>
      <c r="ADY418" s="9"/>
      <c r="ADZ418" s="9"/>
      <c r="AEA418" s="9"/>
      <c r="AEB418" s="9"/>
      <c r="AEC418" s="9"/>
      <c r="AED418" s="9"/>
      <c r="AEE418" s="9"/>
      <c r="AEF418" s="9"/>
      <c r="AEG418" s="9"/>
      <c r="AEH418" s="9"/>
      <c r="AEI418" s="9"/>
      <c r="AEJ418" s="9"/>
      <c r="AEK418" s="9"/>
      <c r="AEL418" s="9"/>
      <c r="AEM418" s="9"/>
      <c r="AEN418" s="9"/>
      <c r="AEO418" s="9"/>
      <c r="AEP418" s="9"/>
      <c r="AEQ418" s="9"/>
      <c r="AER418" s="9"/>
      <c r="AES418" s="9"/>
      <c r="AET418" s="9"/>
      <c r="AEU418" s="9"/>
      <c r="AEV418" s="9"/>
      <c r="AEW418" s="9"/>
      <c r="AEX418" s="9"/>
      <c r="AEY418" s="9"/>
      <c r="AEZ418" s="9"/>
      <c r="AFA418" s="9"/>
      <c r="AFB418" s="9"/>
      <c r="AFC418" s="9"/>
      <c r="AFD418" s="9"/>
      <c r="AFE418" s="9"/>
      <c r="AFF418" s="9"/>
      <c r="AFG418" s="9"/>
      <c r="AFH418" s="9"/>
      <c r="AFI418" s="9"/>
      <c r="AFJ418" s="9"/>
      <c r="AFK418" s="9"/>
      <c r="AFL418" s="9"/>
      <c r="AFM418" s="9"/>
      <c r="AFN418" s="9"/>
      <c r="AFO418" s="9"/>
      <c r="AFP418" s="9"/>
      <c r="AFQ418" s="9"/>
      <c r="AFR418" s="9"/>
      <c r="AFS418" s="9"/>
      <c r="AFT418" s="9"/>
      <c r="AFU418" s="9"/>
      <c r="AFV418" s="9"/>
      <c r="AFW418" s="9"/>
      <c r="AFX418" s="9"/>
      <c r="AFY418" s="9"/>
      <c r="AFZ418" s="9"/>
      <c r="AGA418" s="9"/>
      <c r="AGB418" s="9"/>
      <c r="AGC418" s="9"/>
      <c r="AGD418" s="9"/>
      <c r="AGE418" s="9"/>
      <c r="AGF418" s="9"/>
      <c r="AGG418" s="9"/>
      <c r="AGH418" s="9"/>
      <c r="AGI418" s="9"/>
      <c r="AGJ418" s="9"/>
      <c r="AGK418" s="9"/>
      <c r="AGL418" s="9"/>
      <c r="AGM418" s="9"/>
      <c r="AGN418" s="9"/>
      <c r="AGO418" s="9"/>
      <c r="AGP418" s="9"/>
      <c r="AGQ418" s="9"/>
      <c r="AGR418" s="9"/>
      <c r="AGS418" s="9"/>
      <c r="AGT418" s="9"/>
      <c r="AGU418" s="9"/>
      <c r="AGV418" s="9"/>
      <c r="AGW418" s="9"/>
      <c r="AGX418" s="9"/>
      <c r="AGY418" s="9"/>
      <c r="AGZ418" s="9"/>
      <c r="AHA418" s="9"/>
      <c r="AHB418" s="9"/>
      <c r="AHC418" s="9"/>
      <c r="AHD418" s="9"/>
      <c r="AHE418" s="9"/>
      <c r="AHF418" s="9"/>
      <c r="AHG418" s="9"/>
      <c r="AHH418" s="9"/>
      <c r="AHI418" s="9"/>
      <c r="AHJ418" s="9"/>
      <c r="AHK418" s="9"/>
      <c r="AHL418" s="9"/>
      <c r="AHM418" s="9"/>
      <c r="AHN418" s="9"/>
      <c r="AHO418" s="9"/>
      <c r="AHP418" s="9"/>
      <c r="AHQ418" s="9"/>
      <c r="AHR418" s="9"/>
      <c r="AHS418" s="9"/>
      <c r="AHT418" s="9"/>
      <c r="AHU418" s="9"/>
      <c r="AHV418" s="9"/>
      <c r="AHW418" s="9"/>
      <c r="AHX418" s="9"/>
      <c r="AHY418" s="9"/>
      <c r="AHZ418" s="9"/>
      <c r="AIA418" s="9"/>
      <c r="AIB418" s="9"/>
      <c r="AIC418" s="9"/>
      <c r="AID418" s="9"/>
      <c r="AIE418" s="9"/>
      <c r="AIF418" s="9"/>
      <c r="AIG418" s="9"/>
      <c r="AIH418" s="9"/>
      <c r="AII418" s="9"/>
      <c r="AIJ418" s="9"/>
      <c r="AIK418" s="9"/>
      <c r="AIL418" s="9"/>
      <c r="AIM418" s="9"/>
      <c r="AIN418" s="9"/>
      <c r="AIO418" s="9"/>
      <c r="AIP418" s="9"/>
      <c r="AIQ418" s="9"/>
      <c r="AIR418" s="9"/>
      <c r="AIS418" s="9"/>
      <c r="AIT418" s="9"/>
      <c r="AIU418" s="9"/>
      <c r="AIV418" s="9"/>
      <c r="AIW418" s="9"/>
      <c r="AIX418" s="9"/>
      <c r="AIY418" s="9"/>
      <c r="AIZ418" s="9"/>
      <c r="AJA418" s="9"/>
      <c r="AJB418" s="9"/>
      <c r="AJC418" s="9"/>
      <c r="AJD418" s="9"/>
      <c r="AJE418" s="9"/>
      <c r="AJF418" s="9"/>
      <c r="AJG418" s="9"/>
      <c r="AJH418" s="9"/>
      <c r="AJI418" s="9"/>
      <c r="AJJ418" s="9"/>
      <c r="AJK418" s="9"/>
      <c r="AJL418" s="9"/>
      <c r="AJM418" s="9"/>
      <c r="AJN418" s="9"/>
      <c r="AJO418" s="9"/>
      <c r="AJP418" s="9"/>
      <c r="AJQ418" s="9"/>
      <c r="AJR418" s="9"/>
      <c r="AJS418" s="9"/>
      <c r="AJT418" s="9"/>
      <c r="AJU418" s="9"/>
      <c r="AJV418" s="9"/>
      <c r="AJW418" s="9"/>
      <c r="AJX418" s="9"/>
      <c r="AJY418" s="9"/>
      <c r="AJZ418" s="9"/>
      <c r="AKA418" s="9"/>
      <c r="AKB418" s="9"/>
      <c r="AKC418" s="9"/>
      <c r="AKD418" s="9"/>
      <c r="AKE418" s="9"/>
      <c r="AKF418" s="9"/>
      <c r="AKG418" s="9"/>
      <c r="AKH418" s="9"/>
      <c r="AKI418" s="9"/>
      <c r="AKJ418" s="9"/>
      <c r="AKK418" s="9"/>
      <c r="AKL418" s="9"/>
      <c r="AKM418" s="9"/>
      <c r="AKN418" s="9"/>
      <c r="AKO418" s="9"/>
      <c r="AKP418" s="9"/>
      <c r="AKQ418" s="9"/>
      <c r="AKR418" s="9"/>
      <c r="AKS418" s="9"/>
      <c r="AKT418" s="9"/>
      <c r="AKU418" s="9"/>
      <c r="AKV418" s="9"/>
      <c r="AKW418" s="9"/>
      <c r="AKX418" s="9"/>
      <c r="AKY418" s="9"/>
      <c r="AKZ418" s="9"/>
      <c r="ALA418" s="9"/>
      <c r="ALB418" s="9"/>
      <c r="ALC418" s="9"/>
      <c r="ALD418" s="9"/>
      <c r="ALE418" s="9"/>
      <c r="ALF418" s="9"/>
      <c r="ALG418" s="9"/>
      <c r="ALH418" s="9"/>
      <c r="ALI418" s="9"/>
      <c r="ALJ418" s="9"/>
      <c r="ALK418" s="9"/>
      <c r="ALL418" s="9"/>
      <c r="ALM418" s="9"/>
      <c r="ALN418" s="9"/>
      <c r="ALO418" s="9"/>
      <c r="ALP418" s="9"/>
      <c r="ALQ418" s="9"/>
      <c r="ALR418" s="9"/>
      <c r="ALS418" s="9"/>
      <c r="ALT418" s="9"/>
      <c r="ALU418" s="9"/>
      <c r="ALV418" s="9"/>
      <c r="ALW418" s="9"/>
      <c r="ALX418" s="9"/>
      <c r="ALY418" s="9"/>
      <c r="ALZ418" s="9"/>
      <c r="AMA418" s="9"/>
      <c r="AMB418" s="9"/>
      <c r="AMC418" s="9"/>
      <c r="AMD418" s="9"/>
      <c r="AME418" s="9"/>
      <c r="AMF418" s="9"/>
      <c r="AMG418" s="9"/>
      <c r="AMH418" s="9"/>
      <c r="AMI418" s="9"/>
      <c r="AMJ418" s="9"/>
      <c r="AMK418" s="9"/>
      <c r="AML418" s="9"/>
      <c r="AMM418" s="9"/>
      <c r="AMN418" s="9"/>
      <c r="AMO418" s="9"/>
      <c r="AMP418" s="9"/>
      <c r="AMQ418" s="9"/>
      <c r="AMR418" s="9"/>
      <c r="AMS418" s="9"/>
      <c r="AMT418" s="9"/>
      <c r="AMU418" s="9"/>
      <c r="AMV418" s="9"/>
      <c r="AMW418" s="9"/>
      <c r="AMX418" s="9"/>
      <c r="AMY418" s="9"/>
      <c r="AMZ418" s="9"/>
      <c r="ANA418" s="9"/>
      <c r="ANB418" s="9"/>
      <c r="ANC418" s="9"/>
      <c r="AND418" s="9"/>
      <c r="ANE418" s="9"/>
      <c r="ANF418" s="9"/>
      <c r="ANG418" s="9"/>
      <c r="ANH418" s="9"/>
      <c r="ANI418" s="9"/>
      <c r="ANJ418" s="9"/>
      <c r="ANK418" s="9"/>
      <c r="ANL418" s="9"/>
      <c r="ANM418" s="9"/>
      <c r="ANN418" s="9"/>
      <c r="ANO418" s="9"/>
      <c r="ANP418" s="9"/>
      <c r="ANQ418" s="9"/>
      <c r="ANR418" s="9"/>
      <c r="ANS418" s="9"/>
      <c r="ANT418" s="9"/>
      <c r="ANU418" s="9"/>
      <c r="ANV418" s="9"/>
      <c r="ANW418" s="9"/>
      <c r="ANX418" s="9"/>
      <c r="ANY418" s="9"/>
      <c r="ANZ418" s="9"/>
      <c r="AOA418" s="9"/>
      <c r="AOB418" s="9"/>
      <c r="AOC418" s="9"/>
      <c r="AOD418" s="9"/>
      <c r="AOE418" s="9"/>
      <c r="AOF418" s="9"/>
      <c r="AOG418" s="9"/>
      <c r="AOH418" s="9"/>
      <c r="AOI418" s="9"/>
      <c r="AOJ418" s="9"/>
      <c r="AOK418" s="9"/>
      <c r="AOL418" s="9"/>
      <c r="AOM418" s="9"/>
      <c r="AON418" s="9"/>
      <c r="AOO418" s="9"/>
      <c r="AOP418" s="9"/>
      <c r="AOQ418" s="9"/>
      <c r="AOR418" s="9"/>
      <c r="AOS418" s="9"/>
      <c r="AOT418" s="9"/>
      <c r="AOU418" s="9"/>
      <c r="AOV418" s="9"/>
      <c r="AOW418" s="9"/>
      <c r="AOX418" s="9"/>
      <c r="AOY418" s="9"/>
      <c r="AOZ418" s="9"/>
      <c r="APA418" s="9"/>
      <c r="APB418" s="9"/>
      <c r="APC418" s="9"/>
      <c r="APD418" s="9"/>
      <c r="APE418" s="9"/>
      <c r="APF418" s="9"/>
      <c r="APG418" s="9"/>
      <c r="APH418" s="9"/>
      <c r="API418" s="9"/>
      <c r="APJ418" s="9"/>
      <c r="APK418" s="9"/>
      <c r="APL418" s="9"/>
      <c r="APM418" s="9"/>
      <c r="APN418" s="9"/>
      <c r="APO418" s="9"/>
      <c r="APP418" s="9"/>
      <c r="APQ418" s="9"/>
      <c r="APR418" s="9"/>
      <c r="APS418" s="9"/>
      <c r="APT418" s="9"/>
      <c r="APU418" s="9"/>
      <c r="APV418" s="9"/>
      <c r="APW418" s="9"/>
      <c r="APX418" s="9"/>
      <c r="APY418" s="9"/>
      <c r="APZ418" s="9"/>
      <c r="AQA418" s="9"/>
      <c r="AQB418" s="9"/>
      <c r="AQC418" s="9"/>
      <c r="AQD418" s="9"/>
      <c r="AQE418" s="9"/>
      <c r="AQF418" s="9"/>
      <c r="AQG418" s="9"/>
      <c r="AQH418" s="9"/>
      <c r="AQI418" s="9"/>
      <c r="AQJ418" s="9"/>
      <c r="AQK418" s="9"/>
      <c r="AQL418" s="9"/>
      <c r="AQM418" s="9"/>
      <c r="AQN418" s="9"/>
      <c r="AQO418" s="9"/>
      <c r="AQP418" s="9"/>
      <c r="AQQ418" s="9"/>
      <c r="AQR418" s="9"/>
      <c r="AQS418" s="9"/>
      <c r="AQT418" s="9"/>
      <c r="AQU418" s="9"/>
      <c r="AQV418" s="9"/>
      <c r="AQW418" s="9"/>
      <c r="AQX418" s="9"/>
      <c r="AQY418" s="9"/>
      <c r="AQZ418" s="9"/>
      <c r="ARA418" s="9"/>
      <c r="ARB418" s="9"/>
      <c r="ARC418" s="9"/>
      <c r="ARD418" s="9"/>
      <c r="ARE418" s="9"/>
      <c r="ARF418" s="9"/>
      <c r="ARG418" s="9"/>
      <c r="ARH418" s="9"/>
      <c r="ARI418" s="9"/>
      <c r="ARJ418" s="9"/>
      <c r="ARK418" s="9"/>
      <c r="ARL418" s="9"/>
      <c r="ARM418" s="9"/>
      <c r="ARN418" s="9"/>
      <c r="ARO418" s="9"/>
      <c r="ARP418" s="9"/>
      <c r="ARQ418" s="9"/>
      <c r="ARR418" s="9"/>
      <c r="ARS418" s="9"/>
      <c r="ART418" s="9"/>
      <c r="ARU418" s="9"/>
      <c r="ARV418" s="9"/>
      <c r="ARW418" s="9"/>
      <c r="ARX418" s="9"/>
      <c r="ARY418" s="9"/>
      <c r="ARZ418" s="9"/>
      <c r="ASA418" s="9"/>
      <c r="ASB418" s="9"/>
      <c r="ASC418" s="9"/>
      <c r="ASD418" s="9"/>
      <c r="ASE418" s="9"/>
      <c r="ASF418" s="9"/>
      <c r="ASG418" s="9"/>
      <c r="ASH418" s="9"/>
      <c r="ASI418" s="9"/>
      <c r="ASJ418" s="9"/>
      <c r="ASK418" s="9"/>
      <c r="ASL418" s="9"/>
      <c r="ASM418" s="9"/>
      <c r="ASN418" s="9"/>
      <c r="ASO418" s="9"/>
      <c r="ASP418" s="9"/>
      <c r="ASQ418" s="9"/>
      <c r="ASR418" s="9"/>
      <c r="ASS418" s="9"/>
      <c r="AST418" s="9"/>
      <c r="ASU418" s="9"/>
      <c r="ASV418" s="9"/>
      <c r="ASW418" s="9"/>
      <c r="ASX418" s="9"/>
      <c r="ASY418" s="9"/>
      <c r="ASZ418" s="9"/>
      <c r="ATA418" s="9"/>
      <c r="ATB418" s="9"/>
      <c r="ATC418" s="9"/>
      <c r="ATD418" s="9"/>
      <c r="ATE418" s="9"/>
      <c r="ATF418" s="9"/>
      <c r="ATG418" s="9"/>
      <c r="ATH418" s="9"/>
      <c r="ATI418" s="9"/>
      <c r="ATJ418" s="9"/>
      <c r="ATK418" s="9"/>
      <c r="ATL418" s="9"/>
      <c r="ATM418" s="9"/>
      <c r="ATN418" s="9"/>
      <c r="ATO418" s="9"/>
      <c r="ATP418" s="9"/>
      <c r="ATQ418" s="9"/>
      <c r="ATR418" s="9"/>
      <c r="ATS418" s="9"/>
      <c r="ATT418" s="9"/>
      <c r="ATU418" s="9"/>
      <c r="ATV418" s="9"/>
      <c r="ATW418" s="9"/>
      <c r="ATX418" s="9"/>
      <c r="ATY418" s="9"/>
      <c r="ATZ418" s="9"/>
      <c r="AUA418" s="9"/>
      <c r="AUB418" s="9"/>
      <c r="AUC418" s="9"/>
      <c r="AUD418" s="9"/>
      <c r="AUE418" s="9"/>
      <c r="AUF418" s="9"/>
      <c r="AUG418" s="9"/>
      <c r="AUH418" s="9"/>
      <c r="AUI418" s="9"/>
      <c r="AUJ418" s="9"/>
      <c r="AUK418" s="9"/>
      <c r="AUL418" s="9"/>
      <c r="AUM418" s="9"/>
      <c r="AUN418" s="9"/>
      <c r="AUO418" s="9"/>
      <c r="AUP418" s="9"/>
      <c r="AUQ418" s="9"/>
      <c r="AUR418" s="9"/>
      <c r="AUS418" s="9"/>
      <c r="AUT418" s="9"/>
      <c r="AUU418" s="9"/>
      <c r="AUV418" s="9"/>
      <c r="AUW418" s="9"/>
      <c r="AUX418" s="9"/>
      <c r="AUY418" s="9"/>
      <c r="AUZ418" s="9"/>
      <c r="AVA418" s="9"/>
      <c r="AVB418" s="9"/>
      <c r="AVC418" s="9"/>
      <c r="AVD418" s="9"/>
      <c r="AVE418" s="9"/>
      <c r="AVF418" s="9"/>
      <c r="AVG418" s="9"/>
      <c r="AVH418" s="9"/>
      <c r="AVI418" s="9"/>
      <c r="AVJ418" s="9"/>
      <c r="AVK418" s="9"/>
      <c r="AVL418" s="9"/>
      <c r="AVM418" s="9"/>
      <c r="AVN418" s="9"/>
      <c r="AVO418" s="9"/>
      <c r="AVP418" s="9"/>
      <c r="AVQ418" s="9"/>
      <c r="AVR418" s="9"/>
      <c r="AVS418" s="9"/>
      <c r="AVT418" s="9"/>
      <c r="AVU418" s="9"/>
      <c r="AVV418" s="9"/>
      <c r="AVW418" s="9"/>
      <c r="AVX418" s="9"/>
      <c r="AVY418" s="9"/>
      <c r="AVZ418" s="9"/>
      <c r="AWA418" s="9"/>
      <c r="AWB418" s="9"/>
      <c r="AWC418" s="9"/>
      <c r="AWD418" s="9"/>
      <c r="AWE418" s="9"/>
      <c r="AWF418" s="9"/>
      <c r="AWG418" s="9"/>
      <c r="AWH418" s="9"/>
      <c r="AWI418" s="9"/>
      <c r="AWJ418" s="9"/>
      <c r="AWK418" s="9"/>
      <c r="AWL418" s="9"/>
      <c r="AWM418" s="9"/>
      <c r="AWN418" s="9"/>
      <c r="AWO418" s="9"/>
      <c r="AWP418" s="9"/>
      <c r="AWQ418" s="9"/>
      <c r="AWR418" s="9"/>
      <c r="AWS418" s="9"/>
      <c r="AWT418" s="9"/>
      <c r="AWU418" s="9"/>
      <c r="AWV418" s="9"/>
      <c r="AWW418" s="9"/>
      <c r="AWX418" s="9"/>
      <c r="AWY418" s="9"/>
      <c r="AWZ418" s="9"/>
      <c r="AXA418" s="9"/>
      <c r="AXB418" s="9"/>
      <c r="AXC418" s="9"/>
      <c r="AXD418" s="9"/>
      <c r="AXE418" s="9"/>
      <c r="AXF418" s="9"/>
      <c r="AXG418" s="9"/>
      <c r="AXH418" s="9"/>
      <c r="AXI418" s="9"/>
      <c r="AXJ418" s="9"/>
      <c r="AXK418" s="9"/>
      <c r="AXL418" s="9"/>
      <c r="AXM418" s="9"/>
      <c r="AXN418" s="9"/>
      <c r="AXO418" s="9"/>
      <c r="AXP418" s="9"/>
      <c r="AXQ418" s="9"/>
      <c r="AXR418" s="9"/>
      <c r="AXS418" s="9"/>
      <c r="AXT418" s="9"/>
      <c r="AXU418" s="9"/>
      <c r="AXV418" s="9"/>
      <c r="AXW418" s="9"/>
      <c r="AXX418" s="9"/>
      <c r="AXY418" s="9"/>
      <c r="AXZ418" s="9"/>
      <c r="AYA418" s="9"/>
      <c r="AYB418" s="9"/>
      <c r="AYC418" s="9"/>
      <c r="AYD418" s="9"/>
      <c r="AYE418" s="9"/>
      <c r="AYF418" s="9"/>
      <c r="AYG418" s="9"/>
      <c r="AYH418" s="9"/>
      <c r="AYI418" s="9"/>
      <c r="AYJ418" s="9"/>
      <c r="AYK418" s="9"/>
      <c r="AYL418" s="9"/>
      <c r="AYM418" s="9"/>
      <c r="AYN418" s="9"/>
      <c r="AYO418" s="9"/>
      <c r="AYP418" s="9"/>
      <c r="AYQ418" s="9"/>
      <c r="AYR418" s="9"/>
      <c r="AYS418" s="9"/>
      <c r="AYT418" s="9"/>
      <c r="AYU418" s="9"/>
      <c r="AYV418" s="9"/>
      <c r="AYW418" s="9"/>
      <c r="AYX418" s="9"/>
      <c r="AYY418" s="9"/>
      <c r="AYZ418" s="9"/>
      <c r="AZA418" s="9"/>
      <c r="AZB418" s="9"/>
      <c r="AZC418" s="9"/>
      <c r="AZD418" s="9"/>
      <c r="AZE418" s="9"/>
      <c r="AZF418" s="9"/>
      <c r="AZG418" s="9"/>
      <c r="AZH418" s="9"/>
      <c r="AZI418" s="9"/>
      <c r="AZJ418" s="9"/>
      <c r="AZK418" s="9"/>
      <c r="AZL418" s="9"/>
      <c r="AZM418" s="9"/>
      <c r="AZN418" s="9"/>
      <c r="AZO418" s="9"/>
      <c r="AZP418" s="9"/>
      <c r="AZQ418" s="9"/>
      <c r="AZR418" s="9"/>
      <c r="AZS418" s="9"/>
      <c r="AZT418" s="9"/>
      <c r="AZU418" s="9"/>
      <c r="AZV418" s="9"/>
      <c r="AZW418" s="9"/>
      <c r="AZX418" s="9"/>
      <c r="AZY418" s="9"/>
      <c r="AZZ418" s="9"/>
      <c r="BAA418" s="9"/>
      <c r="BAB418" s="9"/>
      <c r="BAC418" s="9"/>
      <c r="BAD418" s="9"/>
      <c r="BAE418" s="9"/>
      <c r="BAF418" s="9"/>
      <c r="BAG418" s="9"/>
      <c r="BAH418" s="9"/>
      <c r="BAI418" s="9"/>
      <c r="BAJ418" s="9"/>
      <c r="BAK418" s="9"/>
      <c r="BAL418" s="9"/>
      <c r="BAM418" s="9"/>
      <c r="BAN418" s="9"/>
      <c r="BAO418" s="9"/>
      <c r="BAP418" s="9"/>
      <c r="BAQ418" s="9"/>
      <c r="BAR418" s="9"/>
      <c r="BAS418" s="9"/>
      <c r="BAT418" s="9"/>
      <c r="BAU418" s="9"/>
      <c r="BAV418" s="9"/>
      <c r="BAW418" s="9"/>
      <c r="BAX418" s="9"/>
      <c r="BAY418" s="9"/>
      <c r="BAZ418" s="9"/>
      <c r="BBA418" s="9"/>
      <c r="BBB418" s="9"/>
      <c r="BBC418" s="9"/>
      <c r="BBD418" s="9"/>
      <c r="BBE418" s="9"/>
      <c r="BBF418" s="9"/>
      <c r="BBG418" s="9"/>
      <c r="BBH418" s="9"/>
      <c r="BBI418" s="9"/>
      <c r="BBJ418" s="9"/>
      <c r="BBK418" s="9"/>
      <c r="BBL418" s="9"/>
      <c r="BBM418" s="9"/>
      <c r="BBN418" s="9"/>
      <c r="BBO418" s="9"/>
      <c r="BBP418" s="9"/>
      <c r="BBQ418" s="9"/>
      <c r="BBR418" s="9"/>
      <c r="BBS418" s="9"/>
      <c r="BBT418" s="9"/>
      <c r="BBU418" s="9"/>
      <c r="BBV418" s="9"/>
      <c r="BBW418" s="9"/>
      <c r="BBX418" s="9"/>
      <c r="BBY418" s="9"/>
      <c r="BBZ418" s="9"/>
      <c r="BCA418" s="9"/>
      <c r="BCB418" s="9"/>
      <c r="BCC418" s="9"/>
      <c r="BCD418" s="9"/>
      <c r="BCE418" s="9"/>
      <c r="BCF418" s="9"/>
      <c r="BCG418" s="9"/>
      <c r="BCH418" s="9"/>
      <c r="BCI418" s="9"/>
      <c r="BCJ418" s="9"/>
      <c r="BCK418" s="9"/>
      <c r="BCL418" s="9"/>
      <c r="BCM418" s="9"/>
      <c r="BCN418" s="9"/>
      <c r="BCO418" s="9"/>
      <c r="BCP418" s="9"/>
      <c r="BCQ418" s="9"/>
      <c r="BCR418" s="9"/>
      <c r="BCS418" s="9"/>
      <c r="BCT418" s="9"/>
      <c r="BCU418" s="9"/>
      <c r="BCV418" s="9"/>
      <c r="BCW418" s="9"/>
      <c r="BCX418" s="9"/>
      <c r="BCY418" s="9"/>
      <c r="BCZ418" s="9"/>
      <c r="BDA418" s="9"/>
      <c r="BDB418" s="9"/>
      <c r="BDC418" s="9"/>
      <c r="BDD418" s="9"/>
      <c r="BDE418" s="9"/>
      <c r="BDF418" s="9"/>
      <c r="BDG418" s="9"/>
      <c r="BDH418" s="9"/>
      <c r="BDI418" s="9"/>
      <c r="BDJ418" s="9"/>
      <c r="BDK418" s="9"/>
      <c r="BDL418" s="9"/>
      <c r="BDM418" s="9"/>
      <c r="BDN418" s="9"/>
      <c r="BDO418" s="9"/>
      <c r="BDP418" s="9"/>
      <c r="BDQ418" s="9"/>
      <c r="BDR418" s="9"/>
      <c r="BDS418" s="9"/>
      <c r="BDT418" s="9"/>
      <c r="BDU418" s="9"/>
      <c r="BDV418" s="9"/>
      <c r="BDW418" s="9"/>
      <c r="BDX418" s="9"/>
      <c r="BDY418" s="9"/>
      <c r="BDZ418" s="9"/>
      <c r="BEA418" s="9"/>
      <c r="BEB418" s="9"/>
      <c r="BEC418" s="9"/>
      <c r="BED418" s="9"/>
      <c r="BEE418" s="9"/>
      <c r="BEF418" s="9"/>
      <c r="BEG418" s="9"/>
      <c r="BEH418" s="9"/>
      <c r="BEI418" s="9"/>
      <c r="BEJ418" s="9"/>
      <c r="BEK418" s="9"/>
      <c r="BEL418" s="9"/>
      <c r="BEM418" s="9"/>
      <c r="BEN418" s="9"/>
      <c r="BEO418" s="9"/>
      <c r="BEP418" s="9"/>
      <c r="BEQ418" s="9"/>
      <c r="BER418" s="9"/>
      <c r="BES418" s="9"/>
      <c r="BET418" s="9"/>
      <c r="BEU418" s="9"/>
      <c r="BEV418" s="9"/>
      <c r="BEW418" s="9"/>
      <c r="BEX418" s="9"/>
      <c r="BEY418" s="9"/>
      <c r="BEZ418" s="9"/>
      <c r="BFA418" s="9"/>
      <c r="BFB418" s="9"/>
      <c r="BFC418" s="9"/>
      <c r="BFD418" s="9"/>
      <c r="BFE418" s="9"/>
      <c r="BFF418" s="9"/>
      <c r="BFG418" s="9"/>
      <c r="BFH418" s="9"/>
      <c r="BFI418" s="9"/>
      <c r="BFJ418" s="9"/>
      <c r="BFK418" s="9"/>
      <c r="BFL418" s="9"/>
      <c r="BFM418" s="9"/>
      <c r="BFN418" s="9"/>
      <c r="BFO418" s="9"/>
      <c r="BFP418" s="9"/>
      <c r="BFQ418" s="9"/>
      <c r="BFR418" s="9"/>
      <c r="BFS418" s="9"/>
      <c r="BFT418" s="9"/>
      <c r="BFU418" s="9"/>
      <c r="BFV418" s="9"/>
      <c r="BFW418" s="9"/>
      <c r="BFX418" s="9"/>
      <c r="BFY418" s="9"/>
      <c r="BFZ418" s="9"/>
      <c r="BGA418" s="9"/>
      <c r="BGB418" s="9"/>
      <c r="BGC418" s="9"/>
      <c r="BGD418" s="9"/>
      <c r="BGE418" s="9"/>
      <c r="BGF418" s="9"/>
      <c r="BGG418" s="9"/>
      <c r="BGH418" s="9"/>
      <c r="BGI418" s="9"/>
      <c r="BGJ418" s="9"/>
      <c r="BGK418" s="9"/>
      <c r="BGL418" s="9"/>
      <c r="BGM418" s="9"/>
      <c r="BGN418" s="9"/>
      <c r="BGO418" s="9"/>
      <c r="BGP418" s="9"/>
      <c r="BGQ418" s="9"/>
      <c r="BGR418" s="9"/>
      <c r="BGS418" s="9"/>
      <c r="BGT418" s="9"/>
      <c r="BGU418" s="9"/>
      <c r="BGV418" s="9"/>
      <c r="BGW418" s="9"/>
      <c r="BGX418" s="9"/>
      <c r="BGY418" s="9"/>
      <c r="BGZ418" s="9"/>
      <c r="BHA418" s="9"/>
      <c r="BHB418" s="9"/>
      <c r="BHC418" s="9"/>
      <c r="BHD418" s="9"/>
      <c r="BHE418" s="9"/>
      <c r="BHF418" s="9"/>
      <c r="BHG418" s="9"/>
      <c r="BHH418" s="9"/>
      <c r="BHI418" s="9"/>
      <c r="BHJ418" s="9"/>
      <c r="BHK418" s="9"/>
      <c r="BHL418" s="9"/>
      <c r="BHM418" s="9"/>
      <c r="BHN418" s="9"/>
      <c r="BHO418" s="9"/>
      <c r="BHP418" s="9"/>
      <c r="BHQ418" s="9"/>
      <c r="BHR418" s="9"/>
      <c r="BHS418" s="9"/>
      <c r="BHT418" s="9"/>
      <c r="BHU418" s="9"/>
      <c r="BHV418" s="9"/>
      <c r="BHW418" s="9"/>
      <c r="BHX418" s="9"/>
      <c r="BHY418" s="9"/>
      <c r="BHZ418" s="9"/>
      <c r="BIA418" s="9"/>
      <c r="BIB418" s="9"/>
      <c r="BIC418" s="9"/>
      <c r="BID418" s="9"/>
      <c r="BIE418" s="9"/>
      <c r="BIF418" s="9"/>
      <c r="BIG418" s="9"/>
      <c r="BIH418" s="9"/>
      <c r="BII418" s="9"/>
      <c r="BIJ418" s="9"/>
      <c r="BIK418" s="9"/>
      <c r="BIL418" s="9"/>
      <c r="BIM418" s="9"/>
      <c r="BIN418" s="9"/>
      <c r="BIO418" s="9"/>
      <c r="BIP418" s="9"/>
      <c r="BIQ418" s="9"/>
      <c r="BIR418" s="9"/>
      <c r="BIS418" s="9"/>
      <c r="BIT418" s="9"/>
      <c r="BIU418" s="9"/>
      <c r="BIV418" s="9"/>
      <c r="BIW418" s="9"/>
      <c r="BIX418" s="9"/>
      <c r="BIY418" s="9"/>
      <c r="BIZ418" s="9"/>
      <c r="BJA418" s="9"/>
      <c r="BJB418" s="9"/>
      <c r="BJC418" s="9"/>
      <c r="BJD418" s="9"/>
      <c r="BJE418" s="9"/>
      <c r="BJF418" s="9"/>
      <c r="BJG418" s="9"/>
      <c r="BJH418" s="9"/>
      <c r="BJI418" s="9"/>
      <c r="BJJ418" s="9"/>
      <c r="BJK418" s="9"/>
      <c r="BJL418" s="9"/>
      <c r="BJM418" s="9"/>
      <c r="BJN418" s="9"/>
      <c r="BJO418" s="9"/>
      <c r="BJP418" s="9"/>
      <c r="BJQ418" s="9"/>
      <c r="BJR418" s="9"/>
      <c r="BJS418" s="9"/>
      <c r="BJT418" s="9"/>
      <c r="BJU418" s="9"/>
      <c r="BJV418" s="9"/>
      <c r="BJW418" s="9"/>
      <c r="BJX418" s="9"/>
      <c r="BJY418" s="9"/>
      <c r="BJZ418" s="9"/>
      <c r="BKA418" s="9"/>
      <c r="BKB418" s="9"/>
      <c r="BKC418" s="9"/>
      <c r="BKD418" s="9"/>
      <c r="BKE418" s="9"/>
      <c r="BKF418" s="9"/>
      <c r="BKG418" s="9"/>
      <c r="BKH418" s="9"/>
      <c r="BKI418" s="9"/>
      <c r="BKJ418" s="9"/>
      <c r="BKK418" s="9"/>
      <c r="BKL418" s="9"/>
      <c r="BKM418" s="9"/>
      <c r="BKN418" s="9"/>
      <c r="BKO418" s="9"/>
      <c r="BKP418" s="9"/>
      <c r="BKQ418" s="9"/>
      <c r="BKR418" s="9"/>
      <c r="BKS418" s="9"/>
      <c r="BKT418" s="9"/>
      <c r="BKU418" s="9"/>
      <c r="BKV418" s="9"/>
      <c r="BKW418" s="9"/>
      <c r="BKX418" s="9"/>
      <c r="BKY418" s="9"/>
      <c r="BKZ418" s="9"/>
      <c r="BLA418" s="9"/>
      <c r="BLB418" s="9"/>
      <c r="BLC418" s="9"/>
      <c r="BLD418" s="9"/>
      <c r="BLE418" s="9"/>
      <c r="BLF418" s="9"/>
      <c r="BLG418" s="9"/>
      <c r="BLH418" s="9"/>
      <c r="BLI418" s="9"/>
      <c r="BLJ418" s="9"/>
      <c r="BLK418" s="9"/>
      <c r="BLL418" s="9"/>
      <c r="BLM418" s="9"/>
      <c r="BLN418" s="9"/>
      <c r="BLO418" s="9"/>
      <c r="BLP418" s="9"/>
      <c r="BLQ418" s="9"/>
      <c r="BLR418" s="9"/>
      <c r="BLS418" s="9"/>
      <c r="BLT418" s="9"/>
      <c r="BLU418" s="9"/>
      <c r="BLV418" s="9"/>
      <c r="BLW418" s="9"/>
      <c r="BLX418" s="9"/>
      <c r="BLY418" s="9"/>
      <c r="BLZ418" s="9"/>
      <c r="BMA418" s="9"/>
      <c r="BMB418" s="9"/>
      <c r="BMC418" s="9"/>
      <c r="BMD418" s="9"/>
      <c r="BME418" s="9"/>
      <c r="BMF418" s="9"/>
      <c r="BMG418" s="9"/>
      <c r="BMH418" s="9"/>
      <c r="BMI418" s="9"/>
      <c r="BMJ418" s="9"/>
      <c r="BMK418" s="9"/>
      <c r="BML418" s="9"/>
      <c r="BMM418" s="9"/>
      <c r="BMN418" s="9"/>
      <c r="BMO418" s="9"/>
      <c r="BMP418" s="9"/>
      <c r="BMQ418" s="9"/>
      <c r="BMR418" s="9"/>
      <c r="BMS418" s="9"/>
      <c r="BMT418" s="9"/>
      <c r="BMU418" s="9"/>
      <c r="BMV418" s="9"/>
      <c r="BMW418" s="9"/>
      <c r="BMX418" s="9"/>
      <c r="BMY418" s="9"/>
      <c r="BMZ418" s="9"/>
      <c r="BNA418" s="9"/>
      <c r="BNB418" s="9"/>
      <c r="BNC418" s="9"/>
      <c r="BND418" s="9"/>
      <c r="BNE418" s="9"/>
      <c r="BNF418" s="9"/>
      <c r="BNG418" s="9"/>
      <c r="BNH418" s="9"/>
      <c r="BNI418" s="9"/>
      <c r="BNJ418" s="9"/>
      <c r="BNK418" s="9"/>
      <c r="BNL418" s="9"/>
      <c r="BNM418" s="9"/>
      <c r="BNN418" s="9"/>
      <c r="BNO418" s="9"/>
      <c r="BNP418" s="9"/>
      <c r="BNQ418" s="9"/>
      <c r="BNR418" s="9"/>
      <c r="BNS418" s="9"/>
      <c r="BNT418" s="9"/>
      <c r="BNU418" s="9"/>
      <c r="BNV418" s="9"/>
      <c r="BNW418" s="9"/>
      <c r="BNX418" s="9"/>
      <c r="BNY418" s="9"/>
      <c r="BNZ418" s="9"/>
      <c r="BOA418" s="9"/>
      <c r="BOB418" s="9"/>
      <c r="BOC418" s="9"/>
      <c r="BOD418" s="9"/>
      <c r="BOE418" s="9"/>
      <c r="BOF418" s="9"/>
      <c r="BOG418" s="9"/>
      <c r="BOH418" s="9"/>
      <c r="BOI418" s="9"/>
      <c r="BOJ418" s="9"/>
      <c r="BOK418" s="9"/>
      <c r="BOL418" s="9"/>
      <c r="BOM418" s="9"/>
      <c r="BON418" s="9"/>
      <c r="BOO418" s="9"/>
      <c r="BOP418" s="9"/>
      <c r="BOQ418" s="9"/>
      <c r="BOR418" s="9"/>
      <c r="BOS418" s="9"/>
      <c r="BOT418" s="9"/>
      <c r="BOU418" s="9"/>
      <c r="BOV418" s="9"/>
      <c r="BOW418" s="9"/>
      <c r="BOX418" s="9"/>
      <c r="BOY418" s="9"/>
      <c r="BOZ418" s="9"/>
      <c r="BPA418" s="9"/>
      <c r="BPB418" s="9"/>
      <c r="BPC418" s="9"/>
      <c r="BPD418" s="9"/>
      <c r="BPE418" s="9"/>
      <c r="BPF418" s="9"/>
      <c r="BPG418" s="9"/>
      <c r="BPH418" s="9"/>
      <c r="BPI418" s="9"/>
      <c r="BPJ418" s="9"/>
      <c r="BPK418" s="9"/>
      <c r="BPL418" s="9"/>
      <c r="BPM418" s="9"/>
      <c r="BPN418" s="9"/>
      <c r="BPO418" s="9"/>
      <c r="BPP418" s="9"/>
      <c r="BPQ418" s="9"/>
      <c r="BPR418" s="9"/>
      <c r="BPS418" s="9"/>
      <c r="BPT418" s="9"/>
      <c r="BPU418" s="9"/>
      <c r="BPV418" s="9"/>
      <c r="BPW418" s="9"/>
      <c r="BPX418" s="9"/>
      <c r="BPY418" s="9"/>
      <c r="BPZ418" s="9"/>
      <c r="BQA418" s="9"/>
      <c r="BQB418" s="9"/>
      <c r="BQC418" s="9"/>
      <c r="BQD418" s="9"/>
      <c r="BQE418" s="9"/>
      <c r="BQF418" s="9"/>
      <c r="BQG418" s="9"/>
      <c r="BQH418" s="9"/>
      <c r="BQI418" s="9"/>
      <c r="BQJ418" s="9"/>
      <c r="BQK418" s="9"/>
      <c r="BQL418" s="9"/>
      <c r="BQM418" s="9"/>
      <c r="BQN418" s="9"/>
      <c r="BQO418" s="9"/>
      <c r="BQP418" s="9"/>
      <c r="BQQ418" s="9"/>
      <c r="BQR418" s="9"/>
      <c r="BQS418" s="9"/>
      <c r="BQT418" s="9"/>
      <c r="BQU418" s="9"/>
      <c r="BQV418" s="9"/>
      <c r="BQW418" s="9"/>
      <c r="BQX418" s="9"/>
      <c r="BQY418" s="9"/>
      <c r="BQZ418" s="9"/>
      <c r="BRA418" s="9"/>
      <c r="BRB418" s="9"/>
      <c r="BRC418" s="9"/>
      <c r="BRD418" s="9"/>
      <c r="BRE418" s="9"/>
      <c r="BRF418" s="9"/>
      <c r="BRG418" s="9"/>
      <c r="BRH418" s="9"/>
      <c r="BRI418" s="9"/>
      <c r="BRJ418" s="9"/>
      <c r="BRK418" s="9"/>
      <c r="BRL418" s="9"/>
      <c r="BRM418" s="9"/>
      <c r="BRN418" s="9"/>
      <c r="BRO418" s="9"/>
      <c r="BRP418" s="9"/>
      <c r="BRQ418" s="9"/>
      <c r="BRR418" s="9"/>
      <c r="BRS418" s="9"/>
      <c r="BRT418" s="9"/>
      <c r="BRU418" s="9"/>
      <c r="BRV418" s="9"/>
      <c r="BRW418" s="9"/>
      <c r="BRX418" s="9"/>
      <c r="BRY418" s="9"/>
      <c r="BRZ418" s="9"/>
      <c r="BSA418" s="9"/>
      <c r="BSB418" s="9"/>
      <c r="BSC418" s="9"/>
      <c r="BSD418" s="9"/>
      <c r="BSE418" s="9"/>
      <c r="BSF418" s="9"/>
      <c r="BSG418" s="9"/>
      <c r="BSH418" s="9"/>
      <c r="BSI418" s="9"/>
      <c r="BSJ418" s="9"/>
      <c r="BSK418" s="9"/>
      <c r="BSL418" s="9"/>
      <c r="BSM418" s="9"/>
      <c r="BSN418" s="9"/>
      <c r="BSO418" s="9"/>
      <c r="BSP418" s="9"/>
      <c r="BSQ418" s="9"/>
      <c r="BSR418" s="9"/>
      <c r="BSS418" s="9"/>
      <c r="BST418" s="9"/>
      <c r="BSU418" s="9"/>
      <c r="BSV418" s="9"/>
      <c r="BSW418" s="9"/>
      <c r="BSX418" s="9"/>
      <c r="BSY418" s="9"/>
      <c r="BSZ418" s="9"/>
      <c r="BTA418" s="9"/>
      <c r="BTB418" s="9"/>
      <c r="BTC418" s="9"/>
      <c r="BTD418" s="9"/>
      <c r="BTE418" s="9"/>
      <c r="BTF418" s="9"/>
      <c r="BTG418" s="9"/>
      <c r="BTH418" s="9"/>
      <c r="BTI418" s="9"/>
      <c r="BTJ418" s="9"/>
      <c r="BTK418" s="9"/>
      <c r="BTL418" s="9"/>
      <c r="BTM418" s="9"/>
      <c r="BTN418" s="9"/>
      <c r="BTO418" s="9"/>
      <c r="BTP418" s="9"/>
      <c r="BTQ418" s="9"/>
      <c r="BTR418" s="9"/>
      <c r="BTS418" s="9"/>
      <c r="BTT418" s="9"/>
      <c r="BTU418" s="9"/>
      <c r="BTV418" s="9"/>
      <c r="BTW418" s="9"/>
      <c r="BTX418" s="9"/>
      <c r="BTY418" s="9"/>
      <c r="BTZ418" s="9"/>
      <c r="BUA418" s="9"/>
      <c r="BUB418" s="9"/>
      <c r="BUC418" s="9"/>
      <c r="BUD418" s="9"/>
      <c r="BUE418" s="9"/>
      <c r="BUF418" s="9"/>
      <c r="BUG418" s="9"/>
      <c r="BUH418" s="9"/>
      <c r="BUI418" s="9"/>
      <c r="BUJ418" s="9"/>
      <c r="BUK418" s="9"/>
      <c r="BUL418" s="9"/>
      <c r="BUM418" s="9"/>
      <c r="BUN418" s="9"/>
      <c r="BUO418" s="9"/>
      <c r="BUP418" s="9"/>
      <c r="BUQ418" s="9"/>
      <c r="BUR418" s="9"/>
      <c r="BUS418" s="9"/>
      <c r="BUT418" s="9"/>
      <c r="BUU418" s="9"/>
      <c r="BUV418" s="9"/>
      <c r="BUW418" s="9"/>
      <c r="BUX418" s="9"/>
      <c r="BUY418" s="9"/>
      <c r="BUZ418" s="9"/>
      <c r="BVA418" s="9"/>
      <c r="BVB418" s="9"/>
      <c r="BVC418" s="9"/>
      <c r="BVD418" s="9"/>
      <c r="BVE418" s="9"/>
      <c r="BVF418" s="9"/>
      <c r="BVG418" s="9"/>
      <c r="BVH418" s="9"/>
      <c r="BVI418" s="9"/>
      <c r="BVJ418" s="9"/>
      <c r="BVK418" s="9"/>
      <c r="BVL418" s="9"/>
      <c r="BVM418" s="9"/>
      <c r="BVN418" s="9"/>
      <c r="BVO418" s="9"/>
      <c r="BVP418" s="9"/>
      <c r="BVQ418" s="9"/>
      <c r="BVR418" s="9"/>
      <c r="BVS418" s="9"/>
      <c r="BVT418" s="9"/>
      <c r="BVU418" s="9"/>
      <c r="BVV418" s="9"/>
      <c r="BVW418" s="9"/>
      <c r="BVX418" s="9"/>
      <c r="BVY418" s="9"/>
      <c r="BVZ418" s="9"/>
      <c r="BWA418" s="9"/>
      <c r="BWB418" s="9"/>
      <c r="BWC418" s="9"/>
      <c r="BWD418" s="9"/>
      <c r="BWE418" s="9"/>
      <c r="BWF418" s="9"/>
      <c r="BWG418" s="9"/>
      <c r="BWH418" s="9"/>
      <c r="BWI418" s="9"/>
      <c r="BWJ418" s="9"/>
      <c r="BWK418" s="9"/>
      <c r="BWL418" s="9"/>
      <c r="BWM418" s="9"/>
      <c r="BWN418" s="9"/>
      <c r="BWO418" s="9"/>
      <c r="BWP418" s="9"/>
      <c r="BWQ418" s="9"/>
      <c r="BWR418" s="9"/>
      <c r="BWS418" s="9"/>
      <c r="BWT418" s="9"/>
      <c r="BWU418" s="9"/>
      <c r="BWV418" s="9"/>
      <c r="BWW418" s="9"/>
      <c r="BWX418" s="9"/>
      <c r="BWY418" s="9"/>
      <c r="BWZ418" s="9"/>
      <c r="BXA418" s="9"/>
      <c r="BXB418" s="9"/>
      <c r="BXC418" s="9"/>
      <c r="BXD418" s="9"/>
      <c r="BXE418" s="9"/>
      <c r="BXF418" s="9"/>
      <c r="BXG418" s="9"/>
      <c r="BXH418" s="9"/>
      <c r="BXI418" s="9"/>
      <c r="BXJ418" s="9"/>
      <c r="BXK418" s="9"/>
      <c r="BXL418" s="9"/>
      <c r="BXM418" s="9"/>
      <c r="BXN418" s="9"/>
      <c r="BXO418" s="9"/>
      <c r="BXP418" s="9"/>
      <c r="BXQ418" s="9"/>
      <c r="BXR418" s="9"/>
      <c r="BXS418" s="9"/>
      <c r="BXT418" s="9"/>
      <c r="BXU418" s="9"/>
      <c r="BXV418" s="9"/>
      <c r="BXW418" s="9"/>
      <c r="BXX418" s="9"/>
      <c r="BXY418" s="9"/>
      <c r="BXZ418" s="9"/>
      <c r="BYA418" s="9"/>
      <c r="BYB418" s="9"/>
      <c r="BYC418" s="9"/>
      <c r="BYD418" s="9"/>
      <c r="BYE418" s="9"/>
      <c r="BYF418" s="9"/>
      <c r="BYG418" s="9"/>
      <c r="BYH418" s="9"/>
      <c r="BYI418" s="9"/>
      <c r="BYJ418" s="9"/>
      <c r="BYK418" s="9"/>
      <c r="BYL418" s="9"/>
      <c r="BYM418" s="9"/>
      <c r="BYN418" s="9"/>
      <c r="BYO418" s="9"/>
      <c r="BYP418" s="9"/>
      <c r="BYQ418" s="9"/>
      <c r="BYR418" s="9"/>
      <c r="BYS418" s="9"/>
      <c r="BYT418" s="9"/>
      <c r="BYU418" s="9"/>
      <c r="BYV418" s="9"/>
      <c r="BYW418" s="9"/>
      <c r="BYX418" s="9"/>
      <c r="BYY418" s="9"/>
      <c r="BYZ418" s="9"/>
      <c r="BZA418" s="9"/>
      <c r="BZB418" s="9"/>
      <c r="BZC418" s="9"/>
      <c r="BZD418" s="9"/>
      <c r="BZE418" s="9"/>
      <c r="BZF418" s="9"/>
      <c r="BZG418" s="9"/>
      <c r="BZH418" s="9"/>
      <c r="BZI418" s="9"/>
      <c r="BZJ418" s="9"/>
      <c r="BZK418" s="9"/>
      <c r="BZL418" s="9"/>
      <c r="BZM418" s="9"/>
      <c r="BZN418" s="9"/>
      <c r="BZO418" s="9"/>
      <c r="BZP418" s="9"/>
      <c r="BZQ418" s="9"/>
      <c r="BZR418" s="9"/>
      <c r="BZS418" s="9"/>
      <c r="BZT418" s="9"/>
      <c r="BZU418" s="9"/>
      <c r="BZV418" s="9"/>
      <c r="BZW418" s="9"/>
      <c r="BZX418" s="9"/>
      <c r="BZY418" s="9"/>
      <c r="BZZ418" s="9"/>
      <c r="CAA418" s="9"/>
      <c r="CAB418" s="9"/>
      <c r="CAC418" s="9"/>
      <c r="CAD418" s="9"/>
      <c r="CAE418" s="9"/>
      <c r="CAF418" s="9"/>
      <c r="CAG418" s="9"/>
      <c r="CAH418" s="9"/>
      <c r="CAI418" s="9"/>
      <c r="CAJ418" s="9"/>
      <c r="CAK418" s="9"/>
      <c r="CAL418" s="9"/>
      <c r="CAM418" s="9"/>
      <c r="CAN418" s="9"/>
      <c r="CAO418" s="9"/>
      <c r="CAP418" s="9"/>
      <c r="CAQ418" s="9"/>
      <c r="CAR418" s="9"/>
      <c r="CAS418" s="9"/>
      <c r="CAT418" s="9"/>
      <c r="CAU418" s="9"/>
      <c r="CAV418" s="9"/>
      <c r="CAW418" s="9"/>
      <c r="CAX418" s="9"/>
      <c r="CAY418" s="9"/>
      <c r="CAZ418" s="9"/>
      <c r="CBA418" s="9"/>
      <c r="CBB418" s="9"/>
      <c r="CBC418" s="9"/>
      <c r="CBD418" s="9"/>
      <c r="CBE418" s="9"/>
      <c r="CBF418" s="9"/>
      <c r="CBG418" s="9"/>
      <c r="CBH418" s="9"/>
      <c r="CBI418" s="9"/>
      <c r="CBJ418" s="9"/>
      <c r="CBK418" s="9"/>
      <c r="CBL418" s="9"/>
      <c r="CBM418" s="9"/>
      <c r="CBN418" s="9"/>
      <c r="CBO418" s="9"/>
      <c r="CBP418" s="9"/>
      <c r="CBQ418" s="9"/>
      <c r="CBR418" s="9"/>
      <c r="CBS418" s="9"/>
      <c r="CBT418" s="9"/>
      <c r="CBU418" s="9"/>
      <c r="CBV418" s="9"/>
      <c r="CBW418" s="9"/>
      <c r="CBX418" s="9"/>
      <c r="CBY418" s="9"/>
      <c r="CBZ418" s="9"/>
      <c r="CCA418" s="9"/>
      <c r="CCB418" s="9"/>
      <c r="CCC418" s="9"/>
      <c r="CCD418" s="9"/>
      <c r="CCE418" s="9"/>
      <c r="CCF418" s="9"/>
      <c r="CCG418" s="9"/>
      <c r="CCH418" s="9"/>
      <c r="CCI418" s="9"/>
      <c r="CCJ418" s="9"/>
      <c r="CCK418" s="9"/>
      <c r="CCL418" s="9"/>
      <c r="CCM418" s="9"/>
      <c r="CCN418" s="9"/>
      <c r="CCO418" s="9"/>
      <c r="CCP418" s="9"/>
      <c r="CCQ418" s="9"/>
      <c r="CCR418" s="9"/>
      <c r="CCS418" s="9"/>
      <c r="CCT418" s="9"/>
      <c r="CCU418" s="9"/>
      <c r="CCV418" s="9"/>
      <c r="CCW418" s="9"/>
      <c r="CCX418" s="9"/>
      <c r="CCY418" s="9"/>
      <c r="CCZ418" s="9"/>
      <c r="CDA418" s="9"/>
      <c r="CDB418" s="9"/>
      <c r="CDC418" s="9"/>
      <c r="CDD418" s="9"/>
      <c r="CDE418" s="9"/>
      <c r="CDF418" s="9"/>
      <c r="CDG418" s="9"/>
      <c r="CDH418" s="9"/>
      <c r="CDI418" s="9"/>
      <c r="CDJ418" s="9"/>
      <c r="CDK418" s="9"/>
      <c r="CDL418" s="9"/>
      <c r="CDM418" s="9"/>
      <c r="CDN418" s="9"/>
      <c r="CDO418" s="9"/>
      <c r="CDP418" s="9"/>
      <c r="CDQ418" s="9"/>
      <c r="CDR418" s="9"/>
      <c r="CDS418" s="9"/>
      <c r="CDT418" s="9"/>
      <c r="CDU418" s="9"/>
      <c r="CDV418" s="9"/>
      <c r="CDW418" s="9"/>
      <c r="CDX418" s="9"/>
      <c r="CDY418" s="9"/>
      <c r="CDZ418" s="9"/>
      <c r="CEA418" s="9"/>
      <c r="CEB418" s="9"/>
      <c r="CEC418" s="9"/>
      <c r="CED418" s="9"/>
      <c r="CEE418" s="9"/>
      <c r="CEF418" s="9"/>
      <c r="CEG418" s="9"/>
      <c r="CEH418" s="9"/>
      <c r="CEI418" s="9"/>
      <c r="CEJ418" s="9"/>
      <c r="CEK418" s="9"/>
      <c r="CEL418" s="9"/>
      <c r="CEM418" s="9"/>
      <c r="CEN418" s="9"/>
      <c r="CEO418" s="9"/>
      <c r="CEP418" s="9"/>
      <c r="CEQ418" s="9"/>
      <c r="CER418" s="9"/>
      <c r="CES418" s="9"/>
      <c r="CET418" s="9"/>
      <c r="CEU418" s="9"/>
      <c r="CEV418" s="9"/>
      <c r="CEW418" s="9"/>
      <c r="CEX418" s="9"/>
      <c r="CEY418" s="9"/>
      <c r="CEZ418" s="9"/>
      <c r="CFA418" s="9"/>
      <c r="CFB418" s="9"/>
      <c r="CFC418" s="9"/>
      <c r="CFD418" s="9"/>
      <c r="CFE418" s="9"/>
      <c r="CFF418" s="9"/>
      <c r="CFG418" s="9"/>
      <c r="CFH418" s="9"/>
      <c r="CFI418" s="9"/>
      <c r="CFJ418" s="9"/>
      <c r="CFK418" s="9"/>
      <c r="CFL418" s="9"/>
      <c r="CFM418" s="9"/>
      <c r="CFN418" s="9"/>
      <c r="CFO418" s="9"/>
      <c r="CFP418" s="9"/>
      <c r="CFQ418" s="9"/>
      <c r="CFR418" s="9"/>
      <c r="CFS418" s="9"/>
      <c r="CFT418" s="9"/>
      <c r="CFU418" s="9"/>
      <c r="CFV418" s="9"/>
      <c r="CFW418" s="9"/>
      <c r="CFX418" s="9"/>
      <c r="CFY418" s="9"/>
      <c r="CFZ418" s="9"/>
      <c r="CGA418" s="9"/>
      <c r="CGB418" s="9"/>
      <c r="CGC418" s="9"/>
      <c r="CGD418" s="9"/>
      <c r="CGE418" s="9"/>
      <c r="CGF418" s="9"/>
      <c r="CGG418" s="9"/>
      <c r="CGH418" s="9"/>
      <c r="CGI418" s="9"/>
      <c r="CGJ418" s="9"/>
      <c r="CGK418" s="9"/>
      <c r="CGL418" s="9"/>
      <c r="CGM418" s="9"/>
      <c r="CGN418" s="9"/>
      <c r="CGO418" s="9"/>
      <c r="CGP418" s="9"/>
      <c r="CGQ418" s="9"/>
      <c r="CGR418" s="9"/>
      <c r="CGS418" s="9"/>
      <c r="CGT418" s="9"/>
      <c r="CGU418" s="9"/>
      <c r="CGV418" s="9"/>
      <c r="CGW418" s="9"/>
      <c r="CGX418" s="9"/>
      <c r="CGY418" s="9"/>
      <c r="CGZ418" s="9"/>
      <c r="CHA418" s="9"/>
      <c r="CHB418" s="9"/>
      <c r="CHC418" s="9"/>
      <c r="CHD418" s="9"/>
      <c r="CHE418" s="9"/>
      <c r="CHF418" s="9"/>
      <c r="CHG418" s="9"/>
      <c r="CHH418" s="9"/>
      <c r="CHI418" s="9"/>
      <c r="CHJ418" s="9"/>
      <c r="CHK418" s="9"/>
      <c r="CHL418" s="9"/>
      <c r="CHM418" s="9"/>
      <c r="CHN418" s="9"/>
      <c r="CHO418" s="9"/>
      <c r="CHP418" s="9"/>
      <c r="CHQ418" s="9"/>
      <c r="CHR418" s="9"/>
      <c r="CHS418" s="9"/>
      <c r="CHT418" s="9"/>
      <c r="CHU418" s="9"/>
      <c r="CHV418" s="9"/>
      <c r="CHW418" s="9"/>
      <c r="CHX418" s="9"/>
      <c r="CHY418" s="9"/>
      <c r="CHZ418" s="9"/>
      <c r="CIA418" s="9"/>
      <c r="CIB418" s="9"/>
      <c r="CIC418" s="9"/>
      <c r="CID418" s="9"/>
      <c r="CIE418" s="9"/>
      <c r="CIF418" s="9"/>
      <c r="CIG418" s="9"/>
      <c r="CIH418" s="9"/>
      <c r="CII418" s="9"/>
      <c r="CIJ418" s="9"/>
      <c r="CIK418" s="9"/>
      <c r="CIL418" s="9"/>
      <c r="CIM418" s="9"/>
      <c r="CIN418" s="9"/>
      <c r="CIO418" s="9"/>
      <c r="CIP418" s="9"/>
      <c r="CIQ418" s="9"/>
      <c r="CIR418" s="9"/>
      <c r="CIS418" s="9"/>
      <c r="CIT418" s="9"/>
      <c r="CIU418" s="9"/>
      <c r="CIV418" s="9"/>
      <c r="CIW418" s="9"/>
      <c r="CIX418" s="9"/>
      <c r="CIY418" s="9"/>
      <c r="CIZ418" s="9"/>
      <c r="CJA418" s="9"/>
      <c r="CJB418" s="9"/>
      <c r="CJC418" s="9"/>
      <c r="CJD418" s="9"/>
      <c r="CJE418" s="9"/>
      <c r="CJF418" s="9"/>
      <c r="CJG418" s="9"/>
      <c r="CJH418" s="9"/>
      <c r="CJI418" s="9"/>
      <c r="CJJ418" s="9"/>
      <c r="CJK418" s="9"/>
      <c r="CJL418" s="9"/>
      <c r="CJM418" s="9"/>
      <c r="CJN418" s="9"/>
      <c r="CJO418" s="9"/>
      <c r="CJP418" s="9"/>
      <c r="CJQ418" s="9"/>
      <c r="CJR418" s="9"/>
      <c r="CJS418" s="9"/>
      <c r="CJT418" s="9"/>
      <c r="CJU418" s="9"/>
      <c r="CJV418" s="9"/>
      <c r="CJW418" s="9"/>
      <c r="CJX418" s="9"/>
      <c r="CJY418" s="9"/>
      <c r="CJZ418" s="9"/>
      <c r="CKA418" s="9"/>
      <c r="CKB418" s="9"/>
      <c r="CKC418" s="9"/>
      <c r="CKD418" s="9"/>
      <c r="CKE418" s="9"/>
      <c r="CKF418" s="9"/>
      <c r="CKG418" s="9"/>
      <c r="CKH418" s="9"/>
      <c r="CKI418" s="9"/>
      <c r="CKJ418" s="9"/>
      <c r="CKK418" s="9"/>
      <c r="CKL418" s="9"/>
      <c r="CKM418" s="9"/>
      <c r="CKN418" s="9"/>
      <c r="CKO418" s="9"/>
      <c r="CKP418" s="9"/>
      <c r="CKQ418" s="9"/>
      <c r="CKR418" s="9"/>
      <c r="CKS418" s="9"/>
      <c r="CKT418" s="9"/>
      <c r="CKU418" s="9"/>
      <c r="CKV418" s="9"/>
      <c r="CKW418" s="9"/>
      <c r="CKX418" s="9"/>
      <c r="CKY418" s="9"/>
      <c r="CKZ418" s="9"/>
      <c r="CLA418" s="9"/>
      <c r="CLB418" s="9"/>
      <c r="CLC418" s="9"/>
      <c r="CLD418" s="9"/>
      <c r="CLE418" s="9"/>
      <c r="CLF418" s="9"/>
      <c r="CLG418" s="9"/>
      <c r="CLH418" s="9"/>
      <c r="CLI418" s="9"/>
      <c r="CLJ418" s="9"/>
      <c r="CLK418" s="9"/>
      <c r="CLL418" s="9"/>
      <c r="CLM418" s="9"/>
      <c r="CLN418" s="9"/>
      <c r="CLO418" s="9"/>
      <c r="CLP418" s="9"/>
      <c r="CLQ418" s="9"/>
      <c r="CLR418" s="9"/>
      <c r="CLS418" s="9"/>
      <c r="CLT418" s="9"/>
      <c r="CLU418" s="9"/>
      <c r="CLV418" s="9"/>
      <c r="CLW418" s="9"/>
      <c r="CLX418" s="9"/>
      <c r="CLY418" s="9"/>
      <c r="CLZ418" s="9"/>
      <c r="CMA418" s="9"/>
      <c r="CMB418" s="9"/>
      <c r="CMC418" s="9"/>
      <c r="CMD418" s="9"/>
      <c r="CME418" s="9"/>
      <c r="CMF418" s="9"/>
      <c r="CMG418" s="9"/>
      <c r="CMH418" s="9"/>
      <c r="CMI418" s="9"/>
      <c r="CMJ418" s="9"/>
      <c r="CMK418" s="9"/>
      <c r="CML418" s="9"/>
      <c r="CMM418" s="9"/>
      <c r="CMN418" s="9"/>
      <c r="CMO418" s="9"/>
      <c r="CMP418" s="9"/>
      <c r="CMQ418" s="9"/>
      <c r="CMR418" s="9"/>
      <c r="CMS418" s="9"/>
      <c r="CMT418" s="9"/>
      <c r="CMU418" s="9"/>
      <c r="CMV418" s="9"/>
      <c r="CMW418" s="9"/>
      <c r="CMX418" s="9"/>
      <c r="CMY418" s="9"/>
      <c r="CMZ418" s="9"/>
      <c r="CNA418" s="9"/>
      <c r="CNB418" s="9"/>
      <c r="CNC418" s="9"/>
      <c r="CND418" s="9"/>
      <c r="CNE418" s="9"/>
      <c r="CNF418" s="9"/>
      <c r="CNG418" s="9"/>
      <c r="CNH418" s="9"/>
      <c r="CNI418" s="9"/>
      <c r="CNJ418" s="9"/>
      <c r="CNK418" s="9"/>
      <c r="CNL418" s="9"/>
      <c r="CNM418" s="9"/>
      <c r="CNN418" s="9"/>
      <c r="CNO418" s="9"/>
      <c r="CNP418" s="9"/>
      <c r="CNQ418" s="9"/>
      <c r="CNR418" s="9"/>
      <c r="CNS418" s="9"/>
      <c r="CNT418" s="9"/>
      <c r="CNU418" s="9"/>
      <c r="CNV418" s="9"/>
      <c r="CNW418" s="9"/>
      <c r="CNX418" s="9"/>
      <c r="CNY418" s="9"/>
      <c r="CNZ418" s="9"/>
      <c r="COA418" s="9"/>
      <c r="COB418" s="9"/>
      <c r="COC418" s="9"/>
      <c r="COD418" s="9"/>
      <c r="COE418" s="9"/>
      <c r="COF418" s="9"/>
      <c r="COG418" s="9"/>
      <c r="COH418" s="9"/>
      <c r="COI418" s="9"/>
      <c r="COJ418" s="9"/>
      <c r="COK418" s="9"/>
      <c r="COL418" s="9"/>
      <c r="COM418" s="9"/>
      <c r="CON418" s="9"/>
      <c r="COO418" s="9"/>
      <c r="COP418" s="9"/>
      <c r="COQ418" s="9"/>
      <c r="COR418" s="9"/>
      <c r="COS418" s="9"/>
      <c r="COT418" s="9"/>
      <c r="COU418" s="9"/>
      <c r="COV418" s="9"/>
      <c r="COW418" s="9"/>
      <c r="COX418" s="9"/>
      <c r="COY418" s="9"/>
      <c r="COZ418" s="9"/>
      <c r="CPA418" s="9"/>
      <c r="CPB418" s="9"/>
      <c r="CPC418" s="9"/>
      <c r="CPD418" s="9"/>
      <c r="CPE418" s="9"/>
      <c r="CPF418" s="9"/>
      <c r="CPG418" s="9"/>
      <c r="CPH418" s="9"/>
      <c r="CPI418" s="9"/>
      <c r="CPJ418" s="9"/>
      <c r="CPK418" s="9"/>
      <c r="CPL418" s="9"/>
      <c r="CPM418" s="9"/>
      <c r="CPN418" s="9"/>
      <c r="CPO418" s="9"/>
      <c r="CPP418" s="9"/>
      <c r="CPQ418" s="9"/>
      <c r="CPR418" s="9"/>
      <c r="CPS418" s="9"/>
      <c r="CPT418" s="9"/>
      <c r="CPU418" s="9"/>
      <c r="CPV418" s="9"/>
      <c r="CPW418" s="9"/>
      <c r="CPX418" s="9"/>
      <c r="CPY418" s="9"/>
      <c r="CPZ418" s="9"/>
      <c r="CQA418" s="9"/>
      <c r="CQB418" s="9"/>
      <c r="CQC418" s="9"/>
      <c r="CQD418" s="9"/>
      <c r="CQE418" s="9"/>
      <c r="CQF418" s="9"/>
      <c r="CQG418" s="9"/>
      <c r="CQH418" s="9"/>
      <c r="CQI418" s="9"/>
      <c r="CQJ418" s="9"/>
      <c r="CQK418" s="9"/>
      <c r="CQL418" s="9"/>
      <c r="CQM418" s="9"/>
      <c r="CQN418" s="9"/>
      <c r="CQO418" s="9"/>
      <c r="CQP418" s="9"/>
      <c r="CQQ418" s="9"/>
      <c r="CQR418" s="9"/>
      <c r="CQS418" s="9"/>
      <c r="CQT418" s="9"/>
      <c r="CQU418" s="9"/>
      <c r="CQV418" s="9"/>
      <c r="CQW418" s="9"/>
      <c r="CQX418" s="9"/>
      <c r="CQY418" s="9"/>
      <c r="CQZ418" s="9"/>
      <c r="CRA418" s="9"/>
      <c r="CRB418" s="9"/>
      <c r="CRC418" s="9"/>
      <c r="CRD418" s="9"/>
      <c r="CRE418" s="9"/>
      <c r="CRF418" s="9"/>
      <c r="CRG418" s="9"/>
      <c r="CRH418" s="9"/>
      <c r="CRI418" s="9"/>
      <c r="CRJ418" s="9"/>
      <c r="CRK418" s="9"/>
      <c r="CRL418" s="9"/>
      <c r="CRM418" s="9"/>
      <c r="CRN418" s="9"/>
      <c r="CRO418" s="9"/>
      <c r="CRP418" s="9"/>
      <c r="CRQ418" s="9"/>
      <c r="CRR418" s="9"/>
      <c r="CRS418" s="9"/>
      <c r="CRT418" s="9"/>
      <c r="CRU418" s="9"/>
      <c r="CRV418" s="9"/>
      <c r="CRW418" s="9"/>
      <c r="CRX418" s="9"/>
      <c r="CRY418" s="9"/>
      <c r="CRZ418" s="9"/>
      <c r="CSA418" s="9"/>
      <c r="CSB418" s="9"/>
      <c r="CSC418" s="9"/>
      <c r="CSD418" s="9"/>
      <c r="CSE418" s="9"/>
      <c r="CSF418" s="9"/>
      <c r="CSG418" s="9"/>
      <c r="CSH418" s="9"/>
      <c r="CSI418" s="9"/>
      <c r="CSJ418" s="9"/>
      <c r="CSK418" s="9"/>
      <c r="CSL418" s="9"/>
      <c r="CSM418" s="9"/>
      <c r="CSN418" s="9"/>
      <c r="CSO418" s="9"/>
      <c r="CSP418" s="9"/>
      <c r="CSQ418" s="9"/>
      <c r="CSR418" s="9"/>
      <c r="CSS418" s="9"/>
      <c r="CST418" s="9"/>
      <c r="CSU418" s="9"/>
      <c r="CSV418" s="9"/>
      <c r="CSW418" s="9"/>
      <c r="CSX418" s="9"/>
      <c r="CSY418" s="9"/>
      <c r="CSZ418" s="9"/>
      <c r="CTA418" s="9"/>
      <c r="CTB418" s="9"/>
      <c r="CTC418" s="9"/>
      <c r="CTD418" s="9"/>
      <c r="CTE418" s="9"/>
      <c r="CTF418" s="9"/>
      <c r="CTG418" s="9"/>
      <c r="CTH418" s="9"/>
      <c r="CTI418" s="9"/>
      <c r="CTJ418" s="9"/>
      <c r="CTK418" s="9"/>
      <c r="CTL418" s="9"/>
      <c r="CTM418" s="9"/>
      <c r="CTN418" s="9"/>
      <c r="CTO418" s="9"/>
      <c r="CTP418" s="9"/>
      <c r="CTQ418" s="9"/>
      <c r="CTR418" s="9"/>
      <c r="CTS418" s="9"/>
      <c r="CTT418" s="9"/>
      <c r="CTU418" s="9"/>
      <c r="CTV418" s="9"/>
      <c r="CTW418" s="9"/>
      <c r="CTX418" s="9"/>
      <c r="CTY418" s="9"/>
      <c r="CTZ418" s="9"/>
      <c r="CUA418" s="9"/>
      <c r="CUB418" s="9"/>
      <c r="CUC418" s="9"/>
      <c r="CUD418" s="9"/>
      <c r="CUE418" s="9"/>
      <c r="CUF418" s="9"/>
      <c r="CUG418" s="9"/>
      <c r="CUH418" s="9"/>
      <c r="CUI418" s="9"/>
      <c r="CUJ418" s="9"/>
      <c r="CUK418" s="9"/>
      <c r="CUL418" s="9"/>
      <c r="CUM418" s="9"/>
      <c r="CUN418" s="9"/>
      <c r="CUO418" s="9"/>
      <c r="CUP418" s="9"/>
      <c r="CUQ418" s="9"/>
      <c r="CUR418" s="9"/>
      <c r="CUS418" s="9"/>
      <c r="CUT418" s="9"/>
      <c r="CUU418" s="9"/>
      <c r="CUV418" s="9"/>
      <c r="CUW418" s="9"/>
      <c r="CUX418" s="9"/>
      <c r="CUY418" s="9"/>
      <c r="CUZ418" s="9"/>
      <c r="CVA418" s="9"/>
      <c r="CVB418" s="9"/>
      <c r="CVC418" s="9"/>
      <c r="CVD418" s="9"/>
      <c r="CVE418" s="9"/>
      <c r="CVF418" s="9"/>
      <c r="CVG418" s="9"/>
      <c r="CVH418" s="9"/>
      <c r="CVI418" s="9"/>
      <c r="CVJ418" s="9"/>
      <c r="CVK418" s="9"/>
      <c r="CVL418" s="9"/>
      <c r="CVM418" s="9"/>
      <c r="CVN418" s="9"/>
      <c r="CVO418" s="9"/>
      <c r="CVP418" s="9"/>
      <c r="CVQ418" s="9"/>
      <c r="CVR418" s="9"/>
      <c r="CVS418" s="9"/>
      <c r="CVT418" s="9"/>
      <c r="CVU418" s="9"/>
      <c r="CVV418" s="9"/>
      <c r="CVW418" s="9"/>
      <c r="CVX418" s="9"/>
      <c r="CVY418" s="9"/>
      <c r="CVZ418" s="9"/>
      <c r="CWA418" s="9"/>
      <c r="CWB418" s="9"/>
      <c r="CWC418" s="9"/>
      <c r="CWD418" s="9"/>
      <c r="CWE418" s="9"/>
      <c r="CWF418" s="9"/>
      <c r="CWG418" s="9"/>
      <c r="CWH418" s="9"/>
      <c r="CWI418" s="9"/>
      <c r="CWJ418" s="9"/>
      <c r="CWK418" s="9"/>
      <c r="CWL418" s="9"/>
      <c r="CWM418" s="9"/>
      <c r="CWN418" s="9"/>
      <c r="CWO418" s="9"/>
      <c r="CWP418" s="9"/>
      <c r="CWQ418" s="9"/>
      <c r="CWR418" s="9"/>
      <c r="CWS418" s="9"/>
      <c r="CWT418" s="9"/>
      <c r="CWU418" s="9"/>
      <c r="CWV418" s="9"/>
      <c r="CWW418" s="9"/>
      <c r="CWX418" s="9"/>
      <c r="CWY418" s="9"/>
      <c r="CWZ418" s="9"/>
      <c r="CXA418" s="9"/>
      <c r="CXB418" s="9"/>
      <c r="CXC418" s="9"/>
      <c r="CXD418" s="9"/>
      <c r="CXE418" s="9"/>
      <c r="CXF418" s="9"/>
      <c r="CXG418" s="9"/>
      <c r="CXH418" s="9"/>
      <c r="CXI418" s="9"/>
      <c r="CXJ418" s="9"/>
      <c r="CXK418" s="9"/>
      <c r="CXL418" s="9"/>
      <c r="CXM418" s="9"/>
      <c r="CXN418" s="9"/>
      <c r="CXO418" s="9"/>
      <c r="CXP418" s="9"/>
      <c r="CXQ418" s="9"/>
      <c r="CXR418" s="9"/>
      <c r="CXS418" s="9"/>
      <c r="CXT418" s="9"/>
      <c r="CXU418" s="9"/>
      <c r="CXV418" s="9"/>
      <c r="CXW418" s="9"/>
      <c r="CXX418" s="9"/>
      <c r="CXY418" s="9"/>
      <c r="CXZ418" s="9"/>
      <c r="CYA418" s="9"/>
      <c r="CYB418" s="9"/>
      <c r="CYC418" s="9"/>
      <c r="CYD418" s="9"/>
      <c r="CYE418" s="9"/>
      <c r="CYF418" s="9"/>
      <c r="CYG418" s="9"/>
      <c r="CYH418" s="9"/>
      <c r="CYI418" s="9"/>
      <c r="CYJ418" s="9"/>
      <c r="CYK418" s="9"/>
      <c r="CYL418" s="9"/>
      <c r="CYM418" s="9"/>
      <c r="CYN418" s="9"/>
      <c r="CYO418" s="9"/>
      <c r="CYP418" s="9"/>
      <c r="CYQ418" s="9"/>
      <c r="CYR418" s="9"/>
      <c r="CYS418" s="9"/>
      <c r="CYT418" s="9"/>
      <c r="CYU418" s="9"/>
      <c r="CYV418" s="9"/>
      <c r="CYW418" s="9"/>
      <c r="CYX418" s="9"/>
      <c r="CYY418" s="9"/>
      <c r="CYZ418" s="9"/>
      <c r="CZA418" s="9"/>
      <c r="CZB418" s="9"/>
      <c r="CZC418" s="9"/>
      <c r="CZD418" s="9"/>
      <c r="CZE418" s="9"/>
      <c r="CZF418" s="9"/>
      <c r="CZG418" s="9"/>
      <c r="CZH418" s="9"/>
      <c r="CZI418" s="9"/>
      <c r="CZJ418" s="9"/>
      <c r="CZK418" s="9"/>
      <c r="CZL418" s="9"/>
      <c r="CZM418" s="9"/>
      <c r="CZN418" s="9"/>
      <c r="CZO418" s="9"/>
      <c r="CZP418" s="9"/>
      <c r="CZQ418" s="9"/>
      <c r="CZR418" s="9"/>
      <c r="CZS418" s="9"/>
      <c r="CZT418" s="9"/>
      <c r="CZU418" s="9"/>
      <c r="CZV418" s="9"/>
      <c r="CZW418" s="9"/>
      <c r="CZX418" s="9"/>
      <c r="CZY418" s="9"/>
      <c r="CZZ418" s="9"/>
      <c r="DAA418" s="9"/>
      <c r="DAB418" s="9"/>
      <c r="DAC418" s="9"/>
      <c r="DAD418" s="9"/>
      <c r="DAE418" s="9"/>
      <c r="DAF418" s="9"/>
      <c r="DAG418" s="9"/>
      <c r="DAH418" s="9"/>
      <c r="DAI418" s="9"/>
      <c r="DAJ418" s="9"/>
      <c r="DAK418" s="9"/>
      <c r="DAL418" s="9"/>
      <c r="DAM418" s="9"/>
      <c r="DAN418" s="9"/>
      <c r="DAO418" s="9"/>
      <c r="DAP418" s="9"/>
      <c r="DAQ418" s="9"/>
      <c r="DAR418" s="9"/>
      <c r="DAS418" s="9"/>
      <c r="DAT418" s="9"/>
      <c r="DAU418" s="9"/>
      <c r="DAV418" s="9"/>
      <c r="DAW418" s="9"/>
      <c r="DAX418" s="9"/>
      <c r="DAY418" s="9"/>
      <c r="DAZ418" s="9"/>
      <c r="DBA418" s="9"/>
      <c r="DBB418" s="9"/>
      <c r="DBC418" s="9"/>
      <c r="DBD418" s="9"/>
      <c r="DBE418" s="9"/>
      <c r="DBF418" s="9"/>
      <c r="DBG418" s="9"/>
      <c r="DBH418" s="9"/>
      <c r="DBI418" s="9"/>
      <c r="DBJ418" s="9"/>
      <c r="DBK418" s="9"/>
      <c r="DBL418" s="9"/>
      <c r="DBM418" s="9"/>
      <c r="DBN418" s="9"/>
      <c r="DBO418" s="9"/>
      <c r="DBP418" s="9"/>
      <c r="DBQ418" s="9"/>
      <c r="DBR418" s="9"/>
      <c r="DBS418" s="9"/>
      <c r="DBT418" s="9"/>
      <c r="DBU418" s="9"/>
      <c r="DBV418" s="9"/>
      <c r="DBW418" s="9"/>
      <c r="DBX418" s="9"/>
      <c r="DBY418" s="9"/>
      <c r="DBZ418" s="9"/>
      <c r="DCA418" s="9"/>
      <c r="DCB418" s="9"/>
      <c r="DCC418" s="9"/>
      <c r="DCD418" s="9"/>
      <c r="DCE418" s="9"/>
      <c r="DCF418" s="9"/>
      <c r="DCG418" s="9"/>
      <c r="DCH418" s="9"/>
      <c r="DCI418" s="9"/>
      <c r="DCJ418" s="9"/>
      <c r="DCK418" s="9"/>
      <c r="DCL418" s="9"/>
      <c r="DCM418" s="9"/>
      <c r="DCN418" s="9"/>
      <c r="DCO418" s="9"/>
      <c r="DCP418" s="9"/>
      <c r="DCQ418" s="9"/>
      <c r="DCR418" s="9"/>
      <c r="DCS418" s="9"/>
      <c r="DCT418" s="9"/>
      <c r="DCU418" s="9"/>
      <c r="DCV418" s="9"/>
      <c r="DCW418" s="9"/>
      <c r="DCX418" s="9"/>
      <c r="DCY418" s="9"/>
      <c r="DCZ418" s="9"/>
      <c r="DDA418" s="9"/>
      <c r="DDB418" s="9"/>
      <c r="DDC418" s="9"/>
      <c r="DDD418" s="9"/>
      <c r="DDE418" s="9"/>
      <c r="DDF418" s="9"/>
      <c r="DDG418" s="9"/>
      <c r="DDH418" s="9"/>
      <c r="DDI418" s="9"/>
      <c r="DDJ418" s="9"/>
      <c r="DDK418" s="9"/>
      <c r="DDL418" s="9"/>
      <c r="DDM418" s="9"/>
      <c r="DDN418" s="9"/>
      <c r="DDO418" s="9"/>
      <c r="DDP418" s="9"/>
      <c r="DDQ418" s="9"/>
      <c r="DDR418" s="9"/>
      <c r="DDS418" s="9"/>
      <c r="DDT418" s="9"/>
      <c r="DDU418" s="9"/>
      <c r="DDV418" s="9"/>
      <c r="DDW418" s="9"/>
      <c r="DDX418" s="9"/>
      <c r="DDY418" s="9"/>
      <c r="DDZ418" s="9"/>
      <c r="DEA418" s="9"/>
      <c r="DEB418" s="9"/>
      <c r="DEC418" s="9"/>
      <c r="DED418" s="9"/>
      <c r="DEE418" s="9"/>
      <c r="DEF418" s="9"/>
      <c r="DEG418" s="9"/>
      <c r="DEH418" s="9"/>
      <c r="DEI418" s="9"/>
      <c r="DEJ418" s="9"/>
      <c r="DEK418" s="9"/>
      <c r="DEL418" s="9"/>
      <c r="DEM418" s="9"/>
      <c r="DEN418" s="9"/>
      <c r="DEO418" s="9"/>
      <c r="DEP418" s="9"/>
      <c r="DEQ418" s="9"/>
      <c r="DER418" s="9"/>
      <c r="DES418" s="9"/>
      <c r="DET418" s="9"/>
      <c r="DEU418" s="9"/>
      <c r="DEV418" s="9"/>
      <c r="DEW418" s="9"/>
      <c r="DEX418" s="9"/>
      <c r="DEY418" s="9"/>
      <c r="DEZ418" s="9"/>
      <c r="DFA418" s="9"/>
      <c r="DFB418" s="9"/>
      <c r="DFC418" s="9"/>
      <c r="DFD418" s="9"/>
      <c r="DFE418" s="9"/>
      <c r="DFF418" s="9"/>
      <c r="DFG418" s="9"/>
      <c r="DFH418" s="9"/>
      <c r="DFI418" s="9"/>
      <c r="DFJ418" s="9"/>
      <c r="DFK418" s="9"/>
      <c r="DFL418" s="9"/>
      <c r="DFM418" s="9"/>
      <c r="DFN418" s="9"/>
      <c r="DFO418" s="9"/>
      <c r="DFP418" s="9"/>
      <c r="DFQ418" s="9"/>
      <c r="DFR418" s="9"/>
      <c r="DFS418" s="9"/>
      <c r="DFT418" s="9"/>
      <c r="DFU418" s="9"/>
      <c r="DFV418" s="9"/>
      <c r="DFW418" s="9"/>
      <c r="DFX418" s="9"/>
      <c r="DFY418" s="9"/>
      <c r="DFZ418" s="9"/>
      <c r="DGA418" s="9"/>
      <c r="DGB418" s="9"/>
      <c r="DGC418" s="9"/>
      <c r="DGD418" s="9"/>
      <c r="DGE418" s="9"/>
      <c r="DGF418" s="9"/>
      <c r="DGG418" s="9"/>
      <c r="DGH418" s="9"/>
      <c r="DGI418" s="9"/>
      <c r="DGJ418" s="9"/>
      <c r="DGK418" s="9"/>
      <c r="DGL418" s="9"/>
      <c r="DGM418" s="9"/>
      <c r="DGN418" s="9"/>
      <c r="DGO418" s="9"/>
      <c r="DGP418" s="9"/>
      <c r="DGQ418" s="9"/>
      <c r="DGR418" s="9"/>
      <c r="DGS418" s="9"/>
      <c r="DGT418" s="9"/>
      <c r="DGU418" s="9"/>
      <c r="DGV418" s="9"/>
      <c r="DGW418" s="9"/>
      <c r="DGX418" s="9"/>
      <c r="DGY418" s="9"/>
      <c r="DGZ418" s="9"/>
      <c r="DHA418" s="9"/>
      <c r="DHB418" s="9"/>
      <c r="DHC418" s="9"/>
      <c r="DHD418" s="9"/>
      <c r="DHE418" s="9"/>
      <c r="DHF418" s="9"/>
      <c r="DHG418" s="9"/>
      <c r="DHH418" s="9"/>
      <c r="DHI418" s="9"/>
      <c r="DHJ418" s="9"/>
      <c r="DHK418" s="9"/>
      <c r="DHL418" s="9"/>
      <c r="DHM418" s="9"/>
      <c r="DHN418" s="9"/>
      <c r="DHO418" s="9"/>
      <c r="DHP418" s="9"/>
      <c r="DHQ418" s="9"/>
      <c r="DHR418" s="9"/>
      <c r="DHS418" s="9"/>
      <c r="DHT418" s="9"/>
      <c r="DHU418" s="9"/>
      <c r="DHV418" s="9"/>
      <c r="DHW418" s="9"/>
      <c r="DHX418" s="9"/>
      <c r="DHY418" s="9"/>
      <c r="DHZ418" s="9"/>
      <c r="DIA418" s="9"/>
      <c r="DIB418" s="9"/>
      <c r="DIC418" s="9"/>
      <c r="DID418" s="9"/>
      <c r="DIE418" s="9"/>
      <c r="DIF418" s="9"/>
      <c r="DIG418" s="9"/>
      <c r="DIH418" s="9"/>
      <c r="DII418" s="9"/>
      <c r="DIJ418" s="9"/>
      <c r="DIK418" s="9"/>
      <c r="DIL418" s="9"/>
      <c r="DIM418" s="9"/>
      <c r="DIN418" s="9"/>
      <c r="DIO418" s="9"/>
      <c r="DIP418" s="9"/>
      <c r="DIQ418" s="9"/>
      <c r="DIR418" s="9"/>
      <c r="DIS418" s="9"/>
      <c r="DIT418" s="9"/>
      <c r="DIU418" s="9"/>
      <c r="DIV418" s="9"/>
      <c r="DIW418" s="9"/>
      <c r="DIX418" s="9"/>
      <c r="DIY418" s="9"/>
      <c r="DIZ418" s="9"/>
      <c r="DJA418" s="9"/>
      <c r="DJB418" s="9"/>
      <c r="DJC418" s="9"/>
      <c r="DJD418" s="9"/>
      <c r="DJE418" s="9"/>
      <c r="DJF418" s="9"/>
      <c r="DJG418" s="9"/>
      <c r="DJH418" s="9"/>
      <c r="DJI418" s="9"/>
      <c r="DJJ418" s="9"/>
      <c r="DJK418" s="9"/>
      <c r="DJL418" s="9"/>
      <c r="DJM418" s="9"/>
      <c r="DJN418" s="9"/>
      <c r="DJO418" s="9"/>
      <c r="DJP418" s="9"/>
      <c r="DJQ418" s="9"/>
      <c r="DJR418" s="9"/>
      <c r="DJS418" s="9"/>
      <c r="DJT418" s="9"/>
      <c r="DJU418" s="9"/>
      <c r="DJV418" s="9"/>
      <c r="DJW418" s="9"/>
      <c r="DJX418" s="9"/>
      <c r="DJY418" s="9"/>
      <c r="DJZ418" s="9"/>
      <c r="DKA418" s="9"/>
      <c r="DKB418" s="9"/>
      <c r="DKC418" s="9"/>
      <c r="DKD418" s="9"/>
      <c r="DKE418" s="9"/>
      <c r="DKF418" s="9"/>
      <c r="DKG418" s="9"/>
      <c r="DKH418" s="9"/>
      <c r="DKI418" s="9"/>
      <c r="DKJ418" s="9"/>
      <c r="DKK418" s="9"/>
      <c r="DKL418" s="9"/>
      <c r="DKM418" s="9"/>
      <c r="DKN418" s="9"/>
      <c r="DKO418" s="9"/>
      <c r="DKP418" s="9"/>
      <c r="DKQ418" s="9"/>
      <c r="DKR418" s="9"/>
      <c r="DKS418" s="9"/>
      <c r="DKT418" s="9"/>
      <c r="DKU418" s="9"/>
      <c r="DKV418" s="9"/>
      <c r="DKW418" s="9"/>
      <c r="DKX418" s="9"/>
      <c r="DKY418" s="9"/>
      <c r="DKZ418" s="9"/>
      <c r="DLA418" s="9"/>
      <c r="DLB418" s="9"/>
      <c r="DLC418" s="9"/>
      <c r="DLD418" s="9"/>
      <c r="DLE418" s="9"/>
      <c r="DLF418" s="9"/>
      <c r="DLG418" s="9"/>
      <c r="DLH418" s="9"/>
      <c r="DLI418" s="9"/>
      <c r="DLJ418" s="9"/>
      <c r="DLK418" s="9"/>
      <c r="DLL418" s="9"/>
      <c r="DLM418" s="9"/>
      <c r="DLN418" s="9"/>
      <c r="DLO418" s="9"/>
      <c r="DLP418" s="9"/>
      <c r="DLQ418" s="9"/>
      <c r="DLR418" s="9"/>
      <c r="DLS418" s="9"/>
      <c r="DLT418" s="9"/>
      <c r="DLU418" s="9"/>
      <c r="DLV418" s="9"/>
      <c r="DLW418" s="9"/>
      <c r="DLX418" s="9"/>
      <c r="DLY418" s="9"/>
      <c r="DLZ418" s="9"/>
      <c r="DMA418" s="9"/>
      <c r="DMB418" s="9"/>
      <c r="DMC418" s="9"/>
      <c r="DMD418" s="9"/>
      <c r="DME418" s="9"/>
      <c r="DMF418" s="9"/>
      <c r="DMG418" s="9"/>
      <c r="DMH418" s="9"/>
      <c r="DMI418" s="9"/>
      <c r="DMJ418" s="9"/>
      <c r="DMK418" s="9"/>
      <c r="DML418" s="9"/>
      <c r="DMM418" s="9"/>
      <c r="DMN418" s="9"/>
      <c r="DMO418" s="9"/>
      <c r="DMP418" s="9"/>
      <c r="DMQ418" s="9"/>
      <c r="DMR418" s="9"/>
      <c r="DMS418" s="9"/>
      <c r="DMT418" s="9"/>
      <c r="DMU418" s="9"/>
      <c r="DMV418" s="9"/>
      <c r="DMW418" s="9"/>
      <c r="DMX418" s="9"/>
      <c r="DMY418" s="9"/>
      <c r="DMZ418" s="9"/>
      <c r="DNA418" s="9"/>
      <c r="DNB418" s="9"/>
      <c r="DNC418" s="9"/>
      <c r="DND418" s="9"/>
      <c r="DNE418" s="9"/>
      <c r="DNF418" s="9"/>
      <c r="DNG418" s="9"/>
      <c r="DNH418" s="9"/>
      <c r="DNI418" s="9"/>
      <c r="DNJ418" s="9"/>
      <c r="DNK418" s="9"/>
      <c r="DNL418" s="9"/>
      <c r="DNM418" s="9"/>
      <c r="DNN418" s="9"/>
      <c r="DNO418" s="9"/>
      <c r="DNP418" s="9"/>
      <c r="DNQ418" s="9"/>
      <c r="DNR418" s="9"/>
      <c r="DNS418" s="9"/>
      <c r="DNT418" s="9"/>
      <c r="DNU418" s="9"/>
      <c r="DNV418" s="9"/>
      <c r="DNW418" s="9"/>
      <c r="DNX418" s="9"/>
      <c r="DNY418" s="9"/>
      <c r="DNZ418" s="9"/>
      <c r="DOA418" s="9"/>
      <c r="DOB418" s="9"/>
      <c r="DOC418" s="9"/>
      <c r="DOD418" s="9"/>
      <c r="DOE418" s="9"/>
      <c r="DOF418" s="9"/>
      <c r="DOG418" s="9"/>
      <c r="DOH418" s="9"/>
      <c r="DOI418" s="9"/>
      <c r="DOJ418" s="9"/>
      <c r="DOK418" s="9"/>
      <c r="DOL418" s="9"/>
      <c r="DOM418" s="9"/>
      <c r="DON418" s="9"/>
      <c r="DOO418" s="9"/>
      <c r="DOP418" s="9"/>
      <c r="DOQ418" s="9"/>
      <c r="DOR418" s="9"/>
      <c r="DOS418" s="9"/>
      <c r="DOT418" s="9"/>
      <c r="DOU418" s="9"/>
      <c r="DOV418" s="9"/>
      <c r="DOW418" s="9"/>
      <c r="DOX418" s="9"/>
      <c r="DOY418" s="9"/>
      <c r="DOZ418" s="9"/>
      <c r="DPA418" s="9"/>
      <c r="DPB418" s="9"/>
      <c r="DPC418" s="9"/>
      <c r="DPD418" s="9"/>
      <c r="DPE418" s="9"/>
      <c r="DPF418" s="9"/>
      <c r="DPG418" s="9"/>
      <c r="DPH418" s="9"/>
      <c r="DPI418" s="9"/>
      <c r="DPJ418" s="9"/>
      <c r="DPK418" s="9"/>
      <c r="DPL418" s="9"/>
      <c r="DPM418" s="9"/>
      <c r="DPN418" s="9"/>
      <c r="DPO418" s="9"/>
      <c r="DPP418" s="9"/>
      <c r="DPQ418" s="9"/>
      <c r="DPR418" s="9"/>
      <c r="DPS418" s="9"/>
      <c r="DPT418" s="9"/>
      <c r="DPU418" s="9"/>
      <c r="DPV418" s="9"/>
      <c r="DPW418" s="9"/>
      <c r="DPX418" s="9"/>
      <c r="DPY418" s="9"/>
      <c r="DPZ418" s="9"/>
      <c r="DQA418" s="9"/>
      <c r="DQB418" s="9"/>
      <c r="DQC418" s="9"/>
      <c r="DQD418" s="9"/>
      <c r="DQE418" s="9"/>
      <c r="DQF418" s="9"/>
      <c r="DQG418" s="9"/>
      <c r="DQH418" s="9"/>
      <c r="DQI418" s="9"/>
      <c r="DQJ418" s="9"/>
      <c r="DQK418" s="9"/>
      <c r="DQL418" s="9"/>
      <c r="DQM418" s="9"/>
      <c r="DQN418" s="9"/>
      <c r="DQO418" s="9"/>
      <c r="DQP418" s="9"/>
      <c r="DQQ418" s="9"/>
      <c r="DQR418" s="9"/>
      <c r="DQS418" s="9"/>
      <c r="DQT418" s="9"/>
      <c r="DQU418" s="9"/>
      <c r="DQV418" s="9"/>
      <c r="DQW418" s="9"/>
      <c r="DQX418" s="9"/>
      <c r="DQY418" s="9"/>
      <c r="DQZ418" s="9"/>
      <c r="DRA418" s="9"/>
      <c r="DRB418" s="9"/>
      <c r="DRC418" s="9"/>
      <c r="DRD418" s="9"/>
      <c r="DRE418" s="9"/>
      <c r="DRF418" s="9"/>
      <c r="DRG418" s="9"/>
      <c r="DRH418" s="9"/>
      <c r="DRI418" s="9"/>
      <c r="DRJ418" s="9"/>
      <c r="DRK418" s="9"/>
      <c r="DRL418" s="9"/>
      <c r="DRM418" s="9"/>
      <c r="DRN418" s="9"/>
      <c r="DRO418" s="9"/>
      <c r="DRP418" s="9"/>
      <c r="DRQ418" s="9"/>
      <c r="DRR418" s="9"/>
      <c r="DRS418" s="9"/>
      <c r="DRT418" s="9"/>
      <c r="DRU418" s="9"/>
      <c r="DRV418" s="9"/>
      <c r="DRW418" s="9"/>
      <c r="DRX418" s="9"/>
      <c r="DRY418" s="9"/>
      <c r="DRZ418" s="9"/>
      <c r="DSA418" s="9"/>
      <c r="DSB418" s="9"/>
      <c r="DSC418" s="9"/>
      <c r="DSD418" s="9"/>
      <c r="DSE418" s="9"/>
      <c r="DSF418" s="9"/>
      <c r="DSG418" s="9"/>
      <c r="DSH418" s="9"/>
      <c r="DSI418" s="9"/>
      <c r="DSJ418" s="9"/>
      <c r="DSK418" s="9"/>
      <c r="DSL418" s="9"/>
      <c r="DSM418" s="9"/>
      <c r="DSN418" s="9"/>
      <c r="DSO418" s="9"/>
      <c r="DSP418" s="9"/>
      <c r="DSQ418" s="9"/>
      <c r="DSR418" s="9"/>
      <c r="DSS418" s="9"/>
      <c r="DST418" s="9"/>
      <c r="DSU418" s="9"/>
      <c r="DSV418" s="9"/>
      <c r="DSW418" s="9"/>
      <c r="DSX418" s="9"/>
      <c r="DSY418" s="9"/>
      <c r="DSZ418" s="9"/>
      <c r="DTA418" s="9"/>
      <c r="DTB418" s="9"/>
      <c r="DTC418" s="9"/>
      <c r="DTD418" s="9"/>
      <c r="DTE418" s="9"/>
      <c r="DTF418" s="9"/>
      <c r="DTG418" s="9"/>
      <c r="DTH418" s="9"/>
      <c r="DTI418" s="9"/>
      <c r="DTJ418" s="9"/>
      <c r="DTK418" s="9"/>
      <c r="DTL418" s="9"/>
      <c r="DTM418" s="9"/>
      <c r="DTN418" s="9"/>
      <c r="DTO418" s="9"/>
      <c r="DTP418" s="9"/>
      <c r="DTQ418" s="9"/>
      <c r="DTR418" s="9"/>
      <c r="DTS418" s="9"/>
      <c r="DTT418" s="9"/>
      <c r="DTU418" s="9"/>
      <c r="DTV418" s="9"/>
      <c r="DTW418" s="9"/>
      <c r="DTX418" s="9"/>
      <c r="DTY418" s="9"/>
      <c r="DTZ418" s="9"/>
      <c r="DUA418" s="9"/>
      <c r="DUB418" s="9"/>
      <c r="DUC418" s="9"/>
      <c r="DUD418" s="9"/>
      <c r="DUE418" s="9"/>
      <c r="DUF418" s="9"/>
      <c r="DUG418" s="9"/>
      <c r="DUH418" s="9"/>
      <c r="DUI418" s="9"/>
      <c r="DUJ418" s="9"/>
      <c r="DUK418" s="9"/>
      <c r="DUL418" s="9"/>
      <c r="DUM418" s="9"/>
      <c r="DUN418" s="9"/>
      <c r="DUO418" s="9"/>
      <c r="DUP418" s="9"/>
      <c r="DUQ418" s="9"/>
      <c r="DUR418" s="9"/>
      <c r="DUS418" s="9"/>
      <c r="DUT418" s="9"/>
      <c r="DUU418" s="9"/>
      <c r="DUV418" s="9"/>
      <c r="DUW418" s="9"/>
      <c r="DUX418" s="9"/>
      <c r="DUY418" s="9"/>
      <c r="DUZ418" s="9"/>
      <c r="DVA418" s="9"/>
      <c r="DVB418" s="9"/>
      <c r="DVC418" s="9"/>
      <c r="DVD418" s="9"/>
      <c r="DVE418" s="9"/>
      <c r="DVF418" s="9"/>
      <c r="DVG418" s="9"/>
      <c r="DVH418" s="9"/>
      <c r="DVI418" s="9"/>
      <c r="DVJ418" s="9"/>
      <c r="DVK418" s="9"/>
      <c r="DVL418" s="9"/>
      <c r="DVM418" s="9"/>
      <c r="DVN418" s="9"/>
      <c r="DVO418" s="9"/>
      <c r="DVP418" s="9"/>
      <c r="DVQ418" s="9"/>
      <c r="DVR418" s="9"/>
      <c r="DVS418" s="9"/>
      <c r="DVT418" s="9"/>
      <c r="DVU418" s="9"/>
      <c r="DVV418" s="9"/>
      <c r="DVW418" s="9"/>
      <c r="DVX418" s="9"/>
      <c r="DVY418" s="9"/>
      <c r="DVZ418" s="9"/>
      <c r="DWA418" s="9"/>
      <c r="DWB418" s="9"/>
      <c r="DWC418" s="9"/>
      <c r="DWD418" s="9"/>
      <c r="DWE418" s="9"/>
      <c r="DWF418" s="9"/>
      <c r="DWG418" s="9"/>
      <c r="DWH418" s="9"/>
      <c r="DWI418" s="9"/>
      <c r="DWJ418" s="9"/>
      <c r="DWK418" s="9"/>
      <c r="DWL418" s="9"/>
      <c r="DWM418" s="9"/>
      <c r="DWN418" s="9"/>
      <c r="DWO418" s="9"/>
      <c r="DWP418" s="9"/>
      <c r="DWQ418" s="9"/>
      <c r="DWR418" s="9"/>
      <c r="DWS418" s="9"/>
      <c r="DWT418" s="9"/>
      <c r="DWU418" s="9"/>
      <c r="DWV418" s="9"/>
      <c r="DWW418" s="9"/>
      <c r="DWX418" s="9"/>
      <c r="DWY418" s="9"/>
      <c r="DWZ418" s="9"/>
      <c r="DXA418" s="9"/>
      <c r="DXB418" s="9"/>
      <c r="DXC418" s="9"/>
      <c r="DXD418" s="9"/>
      <c r="DXE418" s="9"/>
      <c r="DXF418" s="9"/>
      <c r="DXG418" s="9"/>
      <c r="DXH418" s="9"/>
      <c r="DXI418" s="9"/>
      <c r="DXJ418" s="9"/>
      <c r="DXK418" s="9"/>
      <c r="DXL418" s="9"/>
      <c r="DXM418" s="9"/>
      <c r="DXN418" s="9"/>
      <c r="DXO418" s="9"/>
      <c r="DXP418" s="9"/>
      <c r="DXQ418" s="9"/>
      <c r="DXR418" s="9"/>
      <c r="DXS418" s="9"/>
      <c r="DXT418" s="9"/>
      <c r="DXU418" s="9"/>
      <c r="DXV418" s="9"/>
      <c r="DXW418" s="9"/>
      <c r="DXX418" s="9"/>
      <c r="DXY418" s="9"/>
      <c r="DXZ418" s="9"/>
      <c r="DYA418" s="9"/>
      <c r="DYB418" s="9"/>
      <c r="DYC418" s="9"/>
      <c r="DYD418" s="9"/>
      <c r="DYE418" s="9"/>
      <c r="DYF418" s="9"/>
      <c r="DYG418" s="9"/>
      <c r="DYH418" s="9"/>
      <c r="DYI418" s="9"/>
      <c r="DYJ418" s="9"/>
      <c r="DYK418" s="9"/>
      <c r="DYL418" s="9"/>
      <c r="DYM418" s="9"/>
      <c r="DYN418" s="9"/>
      <c r="DYO418" s="9"/>
      <c r="DYP418" s="9"/>
      <c r="DYQ418" s="9"/>
      <c r="DYR418" s="9"/>
      <c r="DYS418" s="9"/>
      <c r="DYT418" s="9"/>
      <c r="DYU418" s="9"/>
      <c r="DYV418" s="9"/>
      <c r="DYW418" s="9"/>
      <c r="DYX418" s="9"/>
      <c r="DYY418" s="9"/>
      <c r="DYZ418" s="9"/>
      <c r="DZA418" s="9"/>
      <c r="DZB418" s="9"/>
      <c r="DZC418" s="9"/>
      <c r="DZD418" s="9"/>
      <c r="DZE418" s="9"/>
      <c r="DZF418" s="9"/>
      <c r="DZG418" s="9"/>
      <c r="DZH418" s="9"/>
      <c r="DZI418" s="9"/>
      <c r="DZJ418" s="9"/>
      <c r="DZK418" s="9"/>
      <c r="DZL418" s="9"/>
      <c r="DZM418" s="9"/>
      <c r="DZN418" s="9"/>
      <c r="DZO418" s="9"/>
      <c r="DZP418" s="9"/>
      <c r="DZQ418" s="9"/>
      <c r="DZR418" s="9"/>
      <c r="DZS418" s="9"/>
      <c r="DZT418" s="9"/>
      <c r="DZU418" s="9"/>
      <c r="DZV418" s="9"/>
      <c r="DZW418" s="9"/>
      <c r="DZX418" s="9"/>
      <c r="DZY418" s="9"/>
      <c r="DZZ418" s="9"/>
      <c r="EAA418" s="9"/>
      <c r="EAB418" s="9"/>
      <c r="EAC418" s="9"/>
      <c r="EAD418" s="9"/>
      <c r="EAE418" s="9"/>
      <c r="EAF418" s="9"/>
      <c r="EAG418" s="9"/>
      <c r="EAH418" s="9"/>
      <c r="EAI418" s="9"/>
      <c r="EAJ418" s="9"/>
      <c r="EAK418" s="9"/>
      <c r="EAL418" s="9"/>
      <c r="EAM418" s="9"/>
      <c r="EAN418" s="9"/>
      <c r="EAO418" s="9"/>
      <c r="EAP418" s="9"/>
      <c r="EAQ418" s="9"/>
      <c r="EAR418" s="9"/>
      <c r="EAS418" s="9"/>
      <c r="EAT418" s="9"/>
      <c r="EAU418" s="9"/>
      <c r="EAV418" s="9"/>
      <c r="EAW418" s="9"/>
      <c r="EAX418" s="9"/>
      <c r="EAY418" s="9"/>
      <c r="EAZ418" s="9"/>
      <c r="EBA418" s="9"/>
      <c r="EBB418" s="9"/>
      <c r="EBC418" s="9"/>
      <c r="EBD418" s="9"/>
      <c r="EBE418" s="9"/>
      <c r="EBF418" s="9"/>
      <c r="EBG418" s="9"/>
      <c r="EBH418" s="9"/>
      <c r="EBI418" s="9"/>
      <c r="EBJ418" s="9"/>
      <c r="EBK418" s="9"/>
      <c r="EBL418" s="9"/>
      <c r="EBM418" s="9"/>
      <c r="EBN418" s="9"/>
      <c r="EBO418" s="9"/>
      <c r="EBP418" s="9"/>
      <c r="EBQ418" s="9"/>
      <c r="EBR418" s="9"/>
      <c r="EBS418" s="9"/>
      <c r="EBT418" s="9"/>
      <c r="EBU418" s="9"/>
      <c r="EBV418" s="9"/>
      <c r="EBW418" s="9"/>
      <c r="EBX418" s="9"/>
      <c r="EBY418" s="9"/>
      <c r="EBZ418" s="9"/>
      <c r="ECA418" s="9"/>
      <c r="ECB418" s="9"/>
      <c r="ECC418" s="9"/>
      <c r="ECD418" s="9"/>
      <c r="ECE418" s="9"/>
      <c r="ECF418" s="9"/>
      <c r="ECG418" s="9"/>
      <c r="ECH418" s="9"/>
      <c r="ECI418" s="9"/>
      <c r="ECJ418" s="9"/>
      <c r="ECK418" s="9"/>
      <c r="ECL418" s="9"/>
      <c r="ECM418" s="9"/>
      <c r="ECN418" s="9"/>
      <c r="ECO418" s="9"/>
      <c r="ECP418" s="9"/>
      <c r="ECQ418" s="9"/>
      <c r="ECR418" s="9"/>
      <c r="ECS418" s="9"/>
      <c r="ECT418" s="9"/>
      <c r="ECU418" s="9"/>
      <c r="ECV418" s="9"/>
      <c r="ECW418" s="9"/>
      <c r="ECX418" s="9"/>
      <c r="ECY418" s="9"/>
      <c r="ECZ418" s="9"/>
      <c r="EDA418" s="9"/>
      <c r="EDB418" s="9"/>
      <c r="EDC418" s="9"/>
      <c r="EDD418" s="9"/>
      <c r="EDE418" s="9"/>
      <c r="EDF418" s="9"/>
      <c r="EDG418" s="9"/>
      <c r="EDH418" s="9"/>
      <c r="EDI418" s="9"/>
      <c r="EDJ418" s="9"/>
      <c r="EDK418" s="9"/>
      <c r="EDL418" s="9"/>
      <c r="EDM418" s="9"/>
      <c r="EDN418" s="9"/>
      <c r="EDO418" s="9"/>
      <c r="EDP418" s="9"/>
      <c r="EDQ418" s="9"/>
      <c r="EDR418" s="9"/>
      <c r="EDS418" s="9"/>
      <c r="EDT418" s="9"/>
      <c r="EDU418" s="9"/>
      <c r="EDV418" s="9"/>
      <c r="EDW418" s="9"/>
      <c r="EDX418" s="9"/>
      <c r="EDY418" s="9"/>
      <c r="EDZ418" s="9"/>
      <c r="EEA418" s="9"/>
      <c r="EEB418" s="9"/>
      <c r="EEC418" s="9"/>
      <c r="EED418" s="9"/>
      <c r="EEE418" s="9"/>
      <c r="EEF418" s="9"/>
      <c r="EEG418" s="9"/>
      <c r="EEH418" s="9"/>
      <c r="EEI418" s="9"/>
      <c r="EEJ418" s="9"/>
      <c r="EEK418" s="9"/>
      <c r="EEL418" s="9"/>
      <c r="EEM418" s="9"/>
      <c r="EEN418" s="9"/>
      <c r="EEO418" s="9"/>
      <c r="EEP418" s="9"/>
      <c r="EEQ418" s="9"/>
      <c r="EER418" s="9"/>
      <c r="EES418" s="9"/>
      <c r="EET418" s="9"/>
      <c r="EEU418" s="9"/>
      <c r="EEV418" s="9"/>
      <c r="EEW418" s="9"/>
      <c r="EEX418" s="9"/>
      <c r="EEY418" s="9"/>
      <c r="EEZ418" s="9"/>
      <c r="EFA418" s="9"/>
      <c r="EFB418" s="9"/>
      <c r="EFC418" s="9"/>
      <c r="EFD418" s="9"/>
      <c r="EFE418" s="9"/>
      <c r="EFF418" s="9"/>
      <c r="EFG418" s="9"/>
      <c r="EFH418" s="9"/>
      <c r="EFI418" s="9"/>
      <c r="EFJ418" s="9"/>
      <c r="EFK418" s="9"/>
      <c r="EFL418" s="9"/>
      <c r="EFM418" s="9"/>
      <c r="EFN418" s="9"/>
      <c r="EFO418" s="9"/>
      <c r="EFP418" s="9"/>
      <c r="EFQ418" s="9"/>
      <c r="EFR418" s="9"/>
      <c r="EFS418" s="9"/>
      <c r="EFT418" s="9"/>
      <c r="EFU418" s="9"/>
      <c r="EFV418" s="9"/>
      <c r="EFW418" s="9"/>
      <c r="EFX418" s="9"/>
      <c r="EFY418" s="9"/>
      <c r="EFZ418" s="9"/>
      <c r="EGA418" s="9"/>
      <c r="EGB418" s="9"/>
      <c r="EGC418" s="9"/>
      <c r="EGD418" s="9"/>
      <c r="EGE418" s="9"/>
      <c r="EGF418" s="9"/>
      <c r="EGG418" s="9"/>
      <c r="EGH418" s="9"/>
      <c r="EGI418" s="9"/>
      <c r="EGJ418" s="9"/>
      <c r="EGK418" s="9"/>
      <c r="EGL418" s="9"/>
      <c r="EGM418" s="9"/>
      <c r="EGN418" s="9"/>
      <c r="EGO418" s="9"/>
      <c r="EGP418" s="9"/>
      <c r="EGQ418" s="9"/>
      <c r="EGR418" s="9"/>
      <c r="EGS418" s="9"/>
      <c r="EGT418" s="9"/>
      <c r="EGU418" s="9"/>
      <c r="EGV418" s="9"/>
      <c r="EGW418" s="9"/>
      <c r="EGX418" s="9"/>
      <c r="EGY418" s="9"/>
      <c r="EGZ418" s="9"/>
      <c r="EHA418" s="9"/>
      <c r="EHB418" s="9"/>
      <c r="EHC418" s="9"/>
      <c r="EHD418" s="9"/>
      <c r="EHE418" s="9"/>
      <c r="EHF418" s="9"/>
      <c r="EHG418" s="9"/>
      <c r="EHH418" s="9"/>
      <c r="EHI418" s="9"/>
      <c r="EHJ418" s="9"/>
      <c r="EHK418" s="9"/>
      <c r="EHL418" s="9"/>
      <c r="EHM418" s="9"/>
      <c r="EHN418" s="9"/>
      <c r="EHO418" s="9"/>
      <c r="EHP418" s="9"/>
      <c r="EHQ418" s="9"/>
      <c r="EHR418" s="9"/>
      <c r="EHS418" s="9"/>
      <c r="EHT418" s="9"/>
      <c r="EHU418" s="9"/>
      <c r="EHV418" s="9"/>
      <c r="EHW418" s="9"/>
      <c r="EHX418" s="9"/>
      <c r="EHY418" s="9"/>
      <c r="EHZ418" s="9"/>
      <c r="EIA418" s="9"/>
      <c r="EIB418" s="9"/>
      <c r="EIC418" s="9"/>
      <c r="EID418" s="9"/>
      <c r="EIE418" s="9"/>
      <c r="EIF418" s="9"/>
      <c r="EIG418" s="9"/>
      <c r="EIH418" s="9"/>
      <c r="EII418" s="9"/>
      <c r="EIJ418" s="9"/>
      <c r="EIK418" s="9"/>
      <c r="EIL418" s="9"/>
      <c r="EIM418" s="9"/>
      <c r="EIN418" s="9"/>
      <c r="EIO418" s="9"/>
      <c r="EIP418" s="9"/>
      <c r="EIQ418" s="9"/>
      <c r="EIR418" s="9"/>
      <c r="EIS418" s="9"/>
      <c r="EIT418" s="9"/>
      <c r="EIU418" s="9"/>
      <c r="EIV418" s="9"/>
      <c r="EIW418" s="9"/>
      <c r="EIX418" s="9"/>
      <c r="EIY418" s="9"/>
      <c r="EIZ418" s="9"/>
      <c r="EJA418" s="9"/>
      <c r="EJB418" s="9"/>
      <c r="EJC418" s="9"/>
      <c r="EJD418" s="9"/>
      <c r="EJE418" s="9"/>
      <c r="EJF418" s="9"/>
      <c r="EJG418" s="9"/>
      <c r="EJH418" s="9"/>
      <c r="EJI418" s="9"/>
      <c r="EJJ418" s="9"/>
      <c r="EJK418" s="9"/>
      <c r="EJL418" s="9"/>
      <c r="EJM418" s="9"/>
      <c r="EJN418" s="9"/>
      <c r="EJO418" s="9"/>
      <c r="EJP418" s="9"/>
      <c r="EJQ418" s="9"/>
      <c r="EJR418" s="9"/>
      <c r="EJS418" s="9"/>
      <c r="EJT418" s="9"/>
      <c r="EJU418" s="9"/>
      <c r="EJV418" s="9"/>
      <c r="EJW418" s="9"/>
      <c r="EJX418" s="9"/>
      <c r="EJY418" s="9"/>
      <c r="EJZ418" s="9"/>
      <c r="EKA418" s="9"/>
      <c r="EKB418" s="9"/>
      <c r="EKC418" s="9"/>
      <c r="EKD418" s="9"/>
      <c r="EKE418" s="9"/>
      <c r="EKF418" s="9"/>
      <c r="EKG418" s="9"/>
      <c r="EKH418" s="9"/>
      <c r="EKI418" s="9"/>
      <c r="EKJ418" s="9"/>
      <c r="EKK418" s="9"/>
      <c r="EKL418" s="9"/>
      <c r="EKM418" s="9"/>
      <c r="EKN418" s="9"/>
      <c r="EKO418" s="9"/>
      <c r="EKP418" s="9"/>
      <c r="EKQ418" s="9"/>
      <c r="EKR418" s="9"/>
      <c r="EKS418" s="9"/>
      <c r="EKT418" s="9"/>
      <c r="EKU418" s="9"/>
      <c r="EKV418" s="9"/>
      <c r="EKW418" s="9"/>
      <c r="EKX418" s="9"/>
      <c r="EKY418" s="9"/>
      <c r="EKZ418" s="9"/>
      <c r="ELA418" s="9"/>
      <c r="ELB418" s="9"/>
      <c r="ELC418" s="9"/>
      <c r="ELD418" s="9"/>
      <c r="ELE418" s="9"/>
      <c r="ELF418" s="9"/>
      <c r="ELG418" s="9"/>
      <c r="ELH418" s="9"/>
      <c r="ELI418" s="9"/>
      <c r="ELJ418" s="9"/>
      <c r="ELK418" s="9"/>
      <c r="ELL418" s="9"/>
      <c r="ELM418" s="9"/>
      <c r="ELN418" s="9"/>
      <c r="ELO418" s="9"/>
      <c r="ELP418" s="9"/>
      <c r="ELQ418" s="9"/>
      <c r="ELR418" s="9"/>
      <c r="ELS418" s="9"/>
      <c r="ELT418" s="9"/>
      <c r="ELU418" s="9"/>
      <c r="ELV418" s="9"/>
      <c r="ELW418" s="9"/>
      <c r="ELX418" s="9"/>
      <c r="ELY418" s="9"/>
      <c r="ELZ418" s="9"/>
      <c r="EMA418" s="9"/>
      <c r="EMB418" s="9"/>
      <c r="EMC418" s="9"/>
      <c r="EMD418" s="9"/>
      <c r="EME418" s="9"/>
      <c r="EMF418" s="9"/>
      <c r="EMG418" s="9"/>
      <c r="EMH418" s="9"/>
      <c r="EMI418" s="9"/>
      <c r="EMJ418" s="9"/>
      <c r="EMK418" s="9"/>
      <c r="EML418" s="9"/>
      <c r="EMM418" s="9"/>
      <c r="EMN418" s="9"/>
      <c r="EMO418" s="9"/>
      <c r="EMP418" s="9"/>
      <c r="EMQ418" s="9"/>
      <c r="EMR418" s="9"/>
      <c r="EMS418" s="9"/>
      <c r="EMT418" s="9"/>
      <c r="EMU418" s="9"/>
      <c r="EMV418" s="9"/>
      <c r="EMW418" s="9"/>
      <c r="EMX418" s="9"/>
      <c r="EMY418" s="9"/>
      <c r="EMZ418" s="9"/>
      <c r="ENA418" s="9"/>
      <c r="ENB418" s="9"/>
      <c r="ENC418" s="9"/>
      <c r="END418" s="9"/>
      <c r="ENE418" s="9"/>
      <c r="ENF418" s="9"/>
      <c r="ENG418" s="9"/>
      <c r="ENH418" s="9"/>
      <c r="ENI418" s="9"/>
      <c r="ENJ418" s="9"/>
      <c r="ENK418" s="9"/>
      <c r="ENL418" s="9"/>
      <c r="ENM418" s="9"/>
      <c r="ENN418" s="9"/>
      <c r="ENO418" s="9"/>
      <c r="ENP418" s="9"/>
      <c r="ENQ418" s="9"/>
      <c r="ENR418" s="9"/>
      <c r="ENS418" s="9"/>
      <c r="ENT418" s="9"/>
      <c r="ENU418" s="9"/>
      <c r="ENV418" s="9"/>
      <c r="ENW418" s="9"/>
      <c r="ENX418" s="9"/>
      <c r="ENY418" s="9"/>
      <c r="ENZ418" s="9"/>
      <c r="EOA418" s="9"/>
      <c r="EOB418" s="9"/>
      <c r="EOC418" s="9"/>
      <c r="EOD418" s="9"/>
      <c r="EOE418" s="9"/>
      <c r="EOF418" s="9"/>
      <c r="EOG418" s="9"/>
      <c r="EOH418" s="9"/>
      <c r="EOI418" s="9"/>
      <c r="EOJ418" s="9"/>
      <c r="EOK418" s="9"/>
      <c r="EOL418" s="9"/>
      <c r="EOM418" s="9"/>
      <c r="EON418" s="9"/>
      <c r="EOO418" s="9"/>
      <c r="EOP418" s="9"/>
      <c r="EOQ418" s="9"/>
      <c r="EOR418" s="9"/>
      <c r="EOS418" s="9"/>
      <c r="EOT418" s="9"/>
      <c r="EOU418" s="9"/>
      <c r="EOV418" s="9"/>
      <c r="EOW418" s="9"/>
      <c r="EOX418" s="9"/>
      <c r="EOY418" s="9"/>
      <c r="EOZ418" s="9"/>
      <c r="EPA418" s="9"/>
      <c r="EPB418" s="9"/>
      <c r="EPC418" s="9"/>
      <c r="EPD418" s="9"/>
      <c r="EPE418" s="9"/>
      <c r="EPF418" s="9"/>
      <c r="EPG418" s="9"/>
      <c r="EPH418" s="9"/>
      <c r="EPI418" s="9"/>
      <c r="EPJ418" s="9"/>
      <c r="EPK418" s="9"/>
      <c r="EPL418" s="9"/>
      <c r="EPM418" s="9"/>
      <c r="EPN418" s="9"/>
      <c r="EPO418" s="9"/>
      <c r="EPP418" s="9"/>
      <c r="EPQ418" s="9"/>
      <c r="EPR418" s="9"/>
      <c r="EPS418" s="9"/>
      <c r="EPT418" s="9"/>
      <c r="EPU418" s="9"/>
      <c r="EPV418" s="9"/>
      <c r="EPW418" s="9"/>
      <c r="EPX418" s="9"/>
      <c r="EPY418" s="9"/>
      <c r="EPZ418" s="9"/>
      <c r="EQA418" s="9"/>
      <c r="EQB418" s="9"/>
      <c r="EQC418" s="9"/>
      <c r="EQD418" s="9"/>
      <c r="EQE418" s="9"/>
      <c r="EQF418" s="9"/>
      <c r="EQG418" s="9"/>
      <c r="EQH418" s="9"/>
      <c r="EQI418" s="9"/>
      <c r="EQJ418" s="9"/>
      <c r="EQK418" s="9"/>
      <c r="EQL418" s="9"/>
      <c r="EQM418" s="9"/>
      <c r="EQN418" s="9"/>
      <c r="EQO418" s="9"/>
      <c r="EQP418" s="9"/>
      <c r="EQQ418" s="9"/>
      <c r="EQR418" s="9"/>
      <c r="EQS418" s="9"/>
      <c r="EQT418" s="9"/>
      <c r="EQU418" s="9"/>
      <c r="EQV418" s="9"/>
      <c r="EQW418" s="9"/>
      <c r="EQX418" s="9"/>
      <c r="EQY418" s="9"/>
      <c r="EQZ418" s="9"/>
      <c r="ERA418" s="9"/>
      <c r="ERB418" s="9"/>
      <c r="ERC418" s="9"/>
      <c r="ERD418" s="9"/>
      <c r="ERE418" s="9"/>
      <c r="ERF418" s="9"/>
      <c r="ERG418" s="9"/>
      <c r="ERH418" s="9"/>
      <c r="ERI418" s="9"/>
      <c r="ERJ418" s="9"/>
      <c r="ERK418" s="9"/>
      <c r="ERL418" s="9"/>
      <c r="ERM418" s="9"/>
      <c r="ERN418" s="9"/>
      <c r="ERO418" s="9"/>
      <c r="ERP418" s="9"/>
      <c r="ERQ418" s="9"/>
      <c r="ERR418" s="9"/>
      <c r="ERS418" s="9"/>
      <c r="ERT418" s="9"/>
      <c r="ERU418" s="9"/>
      <c r="ERV418" s="9"/>
      <c r="ERW418" s="9"/>
      <c r="ERX418" s="9"/>
      <c r="ERY418" s="9"/>
      <c r="ERZ418" s="9"/>
      <c r="ESA418" s="9"/>
      <c r="ESB418" s="9"/>
      <c r="ESC418" s="9"/>
      <c r="ESD418" s="9"/>
      <c r="ESE418" s="9"/>
      <c r="ESF418" s="9"/>
      <c r="ESG418" s="9"/>
      <c r="ESH418" s="9"/>
      <c r="ESI418" s="9"/>
      <c r="ESJ418" s="9"/>
      <c r="ESK418" s="9"/>
      <c r="ESL418" s="9"/>
      <c r="ESM418" s="9"/>
      <c r="ESN418" s="9"/>
      <c r="ESO418" s="9"/>
      <c r="ESP418" s="9"/>
      <c r="ESQ418" s="9"/>
      <c r="ESR418" s="9"/>
      <c r="ESS418" s="9"/>
      <c r="EST418" s="9"/>
      <c r="ESU418" s="9"/>
      <c r="ESV418" s="9"/>
      <c r="ESW418" s="9"/>
      <c r="ESX418" s="9"/>
      <c r="ESY418" s="9"/>
      <c r="ESZ418" s="9"/>
      <c r="ETA418" s="9"/>
      <c r="ETB418" s="9"/>
      <c r="ETC418" s="9"/>
      <c r="ETD418" s="9"/>
      <c r="ETE418" s="9"/>
      <c r="ETF418" s="9"/>
      <c r="ETG418" s="9"/>
      <c r="ETH418" s="9"/>
      <c r="ETI418" s="9"/>
      <c r="ETJ418" s="9"/>
      <c r="ETK418" s="9"/>
      <c r="ETL418" s="9"/>
      <c r="ETM418" s="9"/>
      <c r="ETN418" s="9"/>
      <c r="ETO418" s="9"/>
      <c r="ETP418" s="9"/>
      <c r="ETQ418" s="9"/>
      <c r="ETR418" s="9"/>
      <c r="ETS418" s="9"/>
      <c r="ETT418" s="9"/>
      <c r="ETU418" s="9"/>
      <c r="ETV418" s="9"/>
      <c r="ETW418" s="9"/>
      <c r="ETX418" s="9"/>
      <c r="ETY418" s="9"/>
      <c r="ETZ418" s="9"/>
      <c r="EUA418" s="9"/>
      <c r="EUB418" s="9"/>
      <c r="EUC418" s="9"/>
      <c r="EUD418" s="9"/>
      <c r="EUE418" s="9"/>
      <c r="EUF418" s="9"/>
      <c r="EUG418" s="9"/>
      <c r="EUH418" s="9"/>
      <c r="EUI418" s="9"/>
      <c r="EUJ418" s="9"/>
      <c r="EUK418" s="9"/>
      <c r="EUL418" s="9"/>
      <c r="EUM418" s="9"/>
      <c r="EUN418" s="9"/>
      <c r="EUO418" s="9"/>
      <c r="EUP418" s="9"/>
      <c r="EUQ418" s="9"/>
      <c r="EUR418" s="9"/>
      <c r="EUS418" s="9"/>
      <c r="EUT418" s="9"/>
      <c r="EUU418" s="9"/>
      <c r="EUV418" s="9"/>
      <c r="EUW418" s="9"/>
      <c r="EUX418" s="9"/>
      <c r="EUY418" s="9"/>
      <c r="EUZ418" s="9"/>
      <c r="EVA418" s="9"/>
      <c r="EVB418" s="9"/>
      <c r="EVC418" s="9"/>
      <c r="EVD418" s="9"/>
      <c r="EVE418" s="9"/>
      <c r="EVF418" s="9"/>
      <c r="EVG418" s="9"/>
      <c r="EVH418" s="9"/>
      <c r="EVI418" s="9"/>
      <c r="EVJ418" s="9"/>
      <c r="EVK418" s="9"/>
      <c r="EVL418" s="9"/>
      <c r="EVM418" s="9"/>
      <c r="EVN418" s="9"/>
      <c r="EVO418" s="9"/>
      <c r="EVP418" s="9"/>
      <c r="EVQ418" s="9"/>
      <c r="EVR418" s="9"/>
      <c r="EVS418" s="9"/>
      <c r="EVT418" s="9"/>
      <c r="EVU418" s="9"/>
      <c r="EVV418" s="9"/>
      <c r="EVW418" s="9"/>
      <c r="EVX418" s="9"/>
      <c r="EVY418" s="9"/>
      <c r="EVZ418" s="9"/>
      <c r="EWA418" s="9"/>
      <c r="EWB418" s="9"/>
      <c r="EWC418" s="9"/>
      <c r="EWD418" s="9"/>
      <c r="EWE418" s="9"/>
      <c r="EWF418" s="9"/>
      <c r="EWG418" s="9"/>
      <c r="EWH418" s="9"/>
      <c r="EWI418" s="9"/>
      <c r="EWJ418" s="9"/>
      <c r="EWK418" s="9"/>
      <c r="EWL418" s="9"/>
      <c r="EWM418" s="9"/>
      <c r="EWN418" s="9"/>
      <c r="EWO418" s="9"/>
      <c r="EWP418" s="9"/>
      <c r="EWQ418" s="9"/>
      <c r="EWR418" s="9"/>
      <c r="EWS418" s="9"/>
      <c r="EWT418" s="9"/>
      <c r="EWU418" s="9"/>
      <c r="EWV418" s="9"/>
      <c r="EWW418" s="9"/>
      <c r="EWX418" s="9"/>
      <c r="EWY418" s="9"/>
      <c r="EWZ418" s="9"/>
      <c r="EXA418" s="9"/>
      <c r="EXB418" s="9"/>
      <c r="EXC418" s="9"/>
      <c r="EXD418" s="9"/>
      <c r="EXE418" s="9"/>
      <c r="EXF418" s="9"/>
      <c r="EXG418" s="9"/>
      <c r="EXH418" s="9"/>
      <c r="EXI418" s="9"/>
      <c r="EXJ418" s="9"/>
      <c r="EXK418" s="9"/>
      <c r="EXL418" s="9"/>
      <c r="EXM418" s="9"/>
      <c r="EXN418" s="9"/>
      <c r="EXO418" s="9"/>
      <c r="EXP418" s="9"/>
      <c r="EXQ418" s="9"/>
      <c r="EXR418" s="9"/>
      <c r="EXS418" s="9"/>
      <c r="EXT418" s="9"/>
      <c r="EXU418" s="9"/>
      <c r="EXV418" s="9"/>
      <c r="EXW418" s="9"/>
      <c r="EXX418" s="9"/>
      <c r="EXY418" s="9"/>
      <c r="EXZ418" s="9"/>
      <c r="EYA418" s="9"/>
      <c r="EYB418" s="9"/>
      <c r="EYC418" s="9"/>
      <c r="EYD418" s="9"/>
      <c r="EYE418" s="9"/>
      <c r="EYF418" s="9"/>
      <c r="EYG418" s="9"/>
      <c r="EYH418" s="9"/>
      <c r="EYI418" s="9"/>
      <c r="EYJ418" s="9"/>
      <c r="EYK418" s="9"/>
      <c r="EYL418" s="9"/>
      <c r="EYM418" s="9"/>
      <c r="EYN418" s="9"/>
      <c r="EYO418" s="9"/>
      <c r="EYP418" s="9"/>
      <c r="EYQ418" s="9"/>
      <c r="EYR418" s="9"/>
      <c r="EYS418" s="9"/>
      <c r="EYT418" s="9"/>
      <c r="EYU418" s="9"/>
      <c r="EYV418" s="9"/>
      <c r="EYW418" s="9"/>
      <c r="EYX418" s="9"/>
      <c r="EYY418" s="9"/>
      <c r="EYZ418" s="9"/>
      <c r="EZA418" s="9"/>
      <c r="EZB418" s="9"/>
      <c r="EZC418" s="9"/>
      <c r="EZD418" s="9"/>
      <c r="EZE418" s="9"/>
      <c r="EZF418" s="9"/>
      <c r="EZG418" s="9"/>
      <c r="EZH418" s="9"/>
      <c r="EZI418" s="9"/>
      <c r="EZJ418" s="9"/>
      <c r="EZK418" s="9"/>
      <c r="EZL418" s="9"/>
      <c r="EZM418" s="9"/>
      <c r="EZN418" s="9"/>
      <c r="EZO418" s="9"/>
      <c r="EZP418" s="9"/>
      <c r="EZQ418" s="9"/>
      <c r="EZR418" s="9"/>
      <c r="EZS418" s="9"/>
      <c r="EZT418" s="9"/>
      <c r="EZU418" s="9"/>
      <c r="EZV418" s="9"/>
      <c r="EZW418" s="9"/>
      <c r="EZX418" s="9"/>
      <c r="EZY418" s="9"/>
      <c r="EZZ418" s="9"/>
      <c r="FAA418" s="9"/>
      <c r="FAB418" s="9"/>
      <c r="FAC418" s="9"/>
      <c r="FAD418" s="9"/>
      <c r="FAE418" s="9"/>
      <c r="FAF418" s="9"/>
      <c r="FAG418" s="9"/>
      <c r="FAH418" s="9"/>
      <c r="FAI418" s="9"/>
      <c r="FAJ418" s="9"/>
      <c r="FAK418" s="9"/>
      <c r="FAL418" s="9"/>
      <c r="FAM418" s="9"/>
      <c r="FAN418" s="9"/>
      <c r="FAO418" s="9"/>
      <c r="FAP418" s="9"/>
      <c r="FAQ418" s="9"/>
      <c r="FAR418" s="9"/>
      <c r="FAS418" s="9"/>
      <c r="FAT418" s="9"/>
      <c r="FAU418" s="9"/>
      <c r="FAV418" s="9"/>
      <c r="FAW418" s="9"/>
      <c r="FAX418" s="9"/>
      <c r="FAY418" s="9"/>
      <c r="FAZ418" s="9"/>
      <c r="FBA418" s="9"/>
      <c r="FBB418" s="9"/>
      <c r="FBC418" s="9"/>
      <c r="FBD418" s="9"/>
      <c r="FBE418" s="9"/>
      <c r="FBF418" s="9"/>
      <c r="FBG418" s="9"/>
      <c r="FBH418" s="9"/>
      <c r="FBI418" s="9"/>
      <c r="FBJ418" s="9"/>
      <c r="FBK418" s="9"/>
      <c r="FBL418" s="9"/>
      <c r="FBM418" s="9"/>
      <c r="FBN418" s="9"/>
      <c r="FBO418" s="9"/>
      <c r="FBP418" s="9"/>
      <c r="FBQ418" s="9"/>
      <c r="FBR418" s="9"/>
      <c r="FBS418" s="9"/>
      <c r="FBT418" s="9"/>
      <c r="FBU418" s="9"/>
      <c r="FBV418" s="9"/>
      <c r="FBW418" s="9"/>
      <c r="FBX418" s="9"/>
      <c r="FBY418" s="9"/>
      <c r="FBZ418" s="9"/>
      <c r="FCA418" s="9"/>
      <c r="FCB418" s="9"/>
      <c r="FCC418" s="9"/>
      <c r="FCD418" s="9"/>
      <c r="FCE418" s="9"/>
      <c r="FCF418" s="9"/>
      <c r="FCG418" s="9"/>
      <c r="FCH418" s="9"/>
      <c r="FCI418" s="9"/>
      <c r="FCJ418" s="9"/>
      <c r="FCK418" s="9"/>
      <c r="FCL418" s="9"/>
      <c r="FCM418" s="9"/>
      <c r="FCN418" s="9"/>
      <c r="FCO418" s="9"/>
      <c r="FCP418" s="9"/>
      <c r="FCQ418" s="9"/>
      <c r="FCR418" s="9"/>
      <c r="FCS418" s="9"/>
      <c r="FCT418" s="9"/>
      <c r="FCU418" s="9"/>
      <c r="FCV418" s="9"/>
      <c r="FCW418" s="9"/>
      <c r="FCX418" s="9"/>
      <c r="FCY418" s="9"/>
      <c r="FCZ418" s="9"/>
      <c r="FDA418" s="9"/>
      <c r="FDB418" s="9"/>
      <c r="FDC418" s="9"/>
      <c r="FDD418" s="9"/>
      <c r="FDE418" s="9"/>
      <c r="FDF418" s="9"/>
      <c r="FDG418" s="9"/>
      <c r="FDH418" s="9"/>
      <c r="FDI418" s="9"/>
      <c r="FDJ418" s="9"/>
      <c r="FDK418" s="9"/>
      <c r="FDL418" s="9"/>
      <c r="FDM418" s="9"/>
      <c r="FDN418" s="9"/>
      <c r="FDO418" s="9"/>
      <c r="FDP418" s="9"/>
      <c r="FDQ418" s="9"/>
      <c r="FDR418" s="9"/>
      <c r="FDS418" s="9"/>
      <c r="FDT418" s="9"/>
      <c r="FDU418" s="9"/>
      <c r="FDV418" s="9"/>
      <c r="FDW418" s="9"/>
      <c r="FDX418" s="9"/>
      <c r="FDY418" s="9"/>
      <c r="FDZ418" s="9"/>
      <c r="FEA418" s="9"/>
      <c r="FEB418" s="9"/>
      <c r="FEC418" s="9"/>
      <c r="FED418" s="9"/>
      <c r="FEE418" s="9"/>
      <c r="FEF418" s="9"/>
      <c r="FEG418" s="9"/>
      <c r="FEH418" s="9"/>
      <c r="FEI418" s="9"/>
      <c r="FEJ418" s="9"/>
      <c r="FEK418" s="9"/>
      <c r="FEL418" s="9"/>
      <c r="FEM418" s="9"/>
      <c r="FEN418" s="9"/>
      <c r="FEO418" s="9"/>
      <c r="FEP418" s="9"/>
      <c r="FEQ418" s="9"/>
      <c r="FER418" s="9"/>
      <c r="FES418" s="9"/>
      <c r="FET418" s="9"/>
      <c r="FEU418" s="9"/>
      <c r="FEV418" s="9"/>
      <c r="FEW418" s="9"/>
      <c r="FEX418" s="9"/>
      <c r="FEY418" s="9"/>
      <c r="FEZ418" s="9"/>
      <c r="FFA418" s="9"/>
      <c r="FFB418" s="9"/>
      <c r="FFC418" s="9"/>
      <c r="FFD418" s="9"/>
      <c r="FFE418" s="9"/>
      <c r="FFF418" s="9"/>
      <c r="FFG418" s="9"/>
      <c r="FFH418" s="9"/>
      <c r="FFI418" s="9"/>
      <c r="FFJ418" s="9"/>
      <c r="FFK418" s="9"/>
      <c r="FFL418" s="9"/>
      <c r="FFM418" s="9"/>
      <c r="FFN418" s="9"/>
      <c r="FFO418" s="9"/>
      <c r="FFP418" s="9"/>
      <c r="FFQ418" s="9"/>
      <c r="FFR418" s="9"/>
      <c r="FFS418" s="9"/>
      <c r="FFT418" s="9"/>
      <c r="FFU418" s="9"/>
      <c r="FFV418" s="9"/>
      <c r="FFW418" s="9"/>
      <c r="FFX418" s="9"/>
      <c r="FFY418" s="9"/>
      <c r="FFZ418" s="9"/>
      <c r="FGA418" s="9"/>
      <c r="FGB418" s="9"/>
      <c r="FGC418" s="9"/>
      <c r="FGD418" s="9"/>
      <c r="FGE418" s="9"/>
      <c r="FGF418" s="9"/>
      <c r="FGG418" s="9"/>
      <c r="FGH418" s="9"/>
      <c r="FGI418" s="9"/>
      <c r="FGJ418" s="9"/>
      <c r="FGK418" s="9"/>
      <c r="FGL418" s="9"/>
      <c r="FGM418" s="9"/>
      <c r="FGN418" s="9"/>
      <c r="FGO418" s="9"/>
      <c r="FGP418" s="9"/>
      <c r="FGQ418" s="9"/>
      <c r="FGR418" s="9"/>
      <c r="FGS418" s="9"/>
      <c r="FGT418" s="9"/>
      <c r="FGU418" s="9"/>
      <c r="FGV418" s="9"/>
      <c r="FGW418" s="9"/>
      <c r="FGX418" s="9"/>
      <c r="FGY418" s="9"/>
      <c r="FGZ418" s="9"/>
      <c r="FHA418" s="9"/>
      <c r="FHB418" s="9"/>
      <c r="FHC418" s="9"/>
      <c r="FHD418" s="9"/>
      <c r="FHE418" s="9"/>
      <c r="FHF418" s="9"/>
      <c r="FHG418" s="9"/>
      <c r="FHH418" s="9"/>
      <c r="FHI418" s="9"/>
      <c r="FHJ418" s="9"/>
      <c r="FHK418" s="9"/>
      <c r="FHL418" s="9"/>
      <c r="FHM418" s="9"/>
      <c r="FHN418" s="9"/>
      <c r="FHO418" s="9"/>
      <c r="FHP418" s="9"/>
      <c r="FHQ418" s="9"/>
      <c r="FHR418" s="9"/>
      <c r="FHS418" s="9"/>
      <c r="FHT418" s="9"/>
      <c r="FHU418" s="9"/>
      <c r="FHV418" s="9"/>
      <c r="FHW418" s="9"/>
      <c r="FHX418" s="9"/>
      <c r="FHY418" s="9"/>
      <c r="FHZ418" s="9"/>
      <c r="FIA418" s="9"/>
      <c r="FIB418" s="9"/>
      <c r="FIC418" s="9"/>
      <c r="FID418" s="9"/>
      <c r="FIE418" s="9"/>
      <c r="FIF418" s="9"/>
      <c r="FIG418" s="9"/>
      <c r="FIH418" s="9"/>
      <c r="FII418" s="9"/>
      <c r="FIJ418" s="9"/>
      <c r="FIK418" s="9"/>
      <c r="FIL418" s="9"/>
      <c r="FIM418" s="9"/>
      <c r="FIN418" s="9"/>
      <c r="FIO418" s="9"/>
      <c r="FIP418" s="9"/>
      <c r="FIQ418" s="9"/>
      <c r="FIR418" s="9"/>
      <c r="FIS418" s="9"/>
      <c r="FIT418" s="9"/>
      <c r="FIU418" s="9"/>
      <c r="FIV418" s="9"/>
      <c r="FIW418" s="9"/>
      <c r="FIX418" s="9"/>
      <c r="FIY418" s="9"/>
      <c r="FIZ418" s="9"/>
      <c r="FJA418" s="9"/>
      <c r="FJB418" s="9"/>
      <c r="FJC418" s="9"/>
      <c r="FJD418" s="9"/>
      <c r="FJE418" s="9"/>
      <c r="FJF418" s="9"/>
      <c r="FJG418" s="9"/>
      <c r="FJH418" s="9"/>
      <c r="FJI418" s="9"/>
      <c r="FJJ418" s="9"/>
      <c r="FJK418" s="9"/>
      <c r="FJL418" s="9"/>
      <c r="FJM418" s="9"/>
      <c r="FJN418" s="9"/>
      <c r="FJO418" s="9"/>
      <c r="FJP418" s="9"/>
      <c r="FJQ418" s="9"/>
      <c r="FJR418" s="9"/>
      <c r="FJS418" s="9"/>
      <c r="FJT418" s="9"/>
      <c r="FJU418" s="9"/>
      <c r="FJV418" s="9"/>
      <c r="FJW418" s="9"/>
      <c r="FJX418" s="9"/>
      <c r="FJY418" s="9"/>
      <c r="FJZ418" s="9"/>
      <c r="FKA418" s="9"/>
      <c r="FKB418" s="9"/>
      <c r="FKC418" s="9"/>
      <c r="FKD418" s="9"/>
      <c r="FKE418" s="9"/>
      <c r="FKF418" s="9"/>
      <c r="FKG418" s="9"/>
      <c r="FKH418" s="9"/>
      <c r="FKI418" s="9"/>
      <c r="FKJ418" s="9"/>
      <c r="FKK418" s="9"/>
      <c r="FKL418" s="9"/>
      <c r="FKM418" s="9"/>
      <c r="FKN418" s="9"/>
      <c r="FKO418" s="9"/>
      <c r="FKP418" s="9"/>
      <c r="FKQ418" s="9"/>
      <c r="FKR418" s="9"/>
      <c r="FKS418" s="9"/>
      <c r="FKT418" s="9"/>
      <c r="FKU418" s="9"/>
      <c r="FKV418" s="9"/>
      <c r="FKW418" s="9"/>
      <c r="FKX418" s="9"/>
      <c r="FKY418" s="9"/>
      <c r="FKZ418" s="9"/>
      <c r="FLA418" s="9"/>
      <c r="FLB418" s="9"/>
      <c r="FLC418" s="9"/>
      <c r="FLD418" s="9"/>
      <c r="FLE418" s="9"/>
      <c r="FLF418" s="9"/>
      <c r="FLG418" s="9"/>
      <c r="FLH418" s="9"/>
      <c r="FLI418" s="9"/>
      <c r="FLJ418" s="9"/>
      <c r="FLK418" s="9"/>
      <c r="FLL418" s="9"/>
      <c r="FLM418" s="9"/>
      <c r="FLN418" s="9"/>
      <c r="FLO418" s="9"/>
      <c r="FLP418" s="9"/>
      <c r="FLQ418" s="9"/>
      <c r="FLR418" s="9"/>
      <c r="FLS418" s="9"/>
      <c r="FLT418" s="9"/>
      <c r="FLU418" s="9"/>
      <c r="FLV418" s="9"/>
      <c r="FLW418" s="9"/>
      <c r="FLX418" s="9"/>
      <c r="FLY418" s="9"/>
      <c r="FLZ418" s="9"/>
      <c r="FMA418" s="9"/>
      <c r="FMB418" s="9"/>
      <c r="FMC418" s="9"/>
      <c r="FMD418" s="9"/>
      <c r="FME418" s="9"/>
      <c r="FMF418" s="9"/>
      <c r="FMG418" s="9"/>
      <c r="FMH418" s="9"/>
      <c r="FMI418" s="9"/>
      <c r="FMJ418" s="9"/>
      <c r="FMK418" s="9"/>
      <c r="FML418" s="9"/>
      <c r="FMM418" s="9"/>
      <c r="FMN418" s="9"/>
      <c r="FMO418" s="9"/>
      <c r="FMP418" s="9"/>
      <c r="FMQ418" s="9"/>
      <c r="FMR418" s="9"/>
      <c r="FMS418" s="9"/>
      <c r="FMT418" s="9"/>
      <c r="FMU418" s="9"/>
      <c r="FMV418" s="9"/>
      <c r="FMW418" s="9"/>
      <c r="FMX418" s="9"/>
      <c r="FMY418" s="9"/>
      <c r="FMZ418" s="9"/>
      <c r="FNA418" s="9"/>
      <c r="FNB418" s="9"/>
      <c r="FNC418" s="9"/>
      <c r="FND418" s="9"/>
      <c r="FNE418" s="9"/>
      <c r="FNF418" s="9"/>
      <c r="FNG418" s="9"/>
      <c r="FNH418" s="9"/>
      <c r="FNI418" s="9"/>
      <c r="FNJ418" s="9"/>
      <c r="FNK418" s="9"/>
      <c r="FNL418" s="9"/>
      <c r="FNM418" s="9"/>
      <c r="FNN418" s="9"/>
      <c r="FNO418" s="9"/>
      <c r="FNP418" s="9"/>
      <c r="FNQ418" s="9"/>
      <c r="FNR418" s="9"/>
      <c r="FNS418" s="9"/>
      <c r="FNT418" s="9"/>
      <c r="FNU418" s="9"/>
      <c r="FNV418" s="9"/>
      <c r="FNW418" s="9"/>
      <c r="FNX418" s="9"/>
      <c r="FNY418" s="9"/>
      <c r="FNZ418" s="9"/>
      <c r="FOA418" s="9"/>
      <c r="FOB418" s="9"/>
      <c r="FOC418" s="9"/>
      <c r="FOD418" s="9"/>
      <c r="FOE418" s="9"/>
      <c r="FOF418" s="9"/>
      <c r="FOG418" s="9"/>
      <c r="FOH418" s="9"/>
      <c r="FOI418" s="9"/>
      <c r="FOJ418" s="9"/>
      <c r="FOK418" s="9"/>
      <c r="FOL418" s="9"/>
      <c r="FOM418" s="9"/>
      <c r="FON418" s="9"/>
      <c r="FOO418" s="9"/>
      <c r="FOP418" s="9"/>
      <c r="FOQ418" s="9"/>
      <c r="FOR418" s="9"/>
      <c r="FOS418" s="9"/>
      <c r="FOT418" s="9"/>
      <c r="FOU418" s="9"/>
      <c r="FOV418" s="9"/>
      <c r="FOW418" s="9"/>
      <c r="FOX418" s="9"/>
      <c r="FOY418" s="9"/>
      <c r="FOZ418" s="9"/>
      <c r="FPA418" s="9"/>
      <c r="FPB418" s="9"/>
      <c r="FPC418" s="9"/>
      <c r="FPD418" s="9"/>
      <c r="FPE418" s="9"/>
      <c r="FPF418" s="9"/>
      <c r="FPG418" s="9"/>
      <c r="FPH418" s="9"/>
      <c r="FPI418" s="9"/>
      <c r="FPJ418" s="9"/>
      <c r="FPK418" s="9"/>
      <c r="FPL418" s="9"/>
      <c r="FPM418" s="9"/>
      <c r="FPN418" s="9"/>
      <c r="FPO418" s="9"/>
      <c r="FPP418" s="9"/>
      <c r="FPQ418" s="9"/>
      <c r="FPR418" s="9"/>
      <c r="FPS418" s="9"/>
      <c r="FPT418" s="9"/>
      <c r="FPU418" s="9"/>
      <c r="FPV418" s="9"/>
      <c r="FPW418" s="9"/>
      <c r="FPX418" s="9"/>
      <c r="FPY418" s="9"/>
      <c r="FPZ418" s="9"/>
      <c r="FQA418" s="9"/>
      <c r="FQB418" s="9"/>
      <c r="FQC418" s="9"/>
      <c r="FQD418" s="9"/>
      <c r="FQE418" s="9"/>
      <c r="FQF418" s="9"/>
      <c r="FQG418" s="9"/>
      <c r="FQH418" s="9"/>
      <c r="FQI418" s="9"/>
      <c r="FQJ418" s="9"/>
      <c r="FQK418" s="9"/>
      <c r="FQL418" s="9"/>
      <c r="FQM418" s="9"/>
      <c r="FQN418" s="9"/>
      <c r="FQO418" s="9"/>
      <c r="FQP418" s="9"/>
      <c r="FQQ418" s="9"/>
      <c r="FQR418" s="9"/>
      <c r="FQS418" s="9"/>
      <c r="FQT418" s="9"/>
      <c r="FQU418" s="9"/>
      <c r="FQV418" s="9"/>
      <c r="FQW418" s="9"/>
      <c r="FQX418" s="9"/>
      <c r="FQY418" s="9"/>
      <c r="FQZ418" s="9"/>
      <c r="FRA418" s="9"/>
      <c r="FRB418" s="9"/>
      <c r="FRC418" s="9"/>
      <c r="FRD418" s="9"/>
      <c r="FRE418" s="9"/>
      <c r="FRF418" s="9"/>
      <c r="FRG418" s="9"/>
      <c r="FRH418" s="9"/>
      <c r="FRI418" s="9"/>
      <c r="FRJ418" s="9"/>
      <c r="FRK418" s="9"/>
      <c r="FRL418" s="9"/>
      <c r="FRM418" s="9"/>
      <c r="FRN418" s="9"/>
      <c r="FRO418" s="9"/>
      <c r="FRP418" s="9"/>
      <c r="FRQ418" s="9"/>
      <c r="FRR418" s="9"/>
      <c r="FRS418" s="9"/>
      <c r="FRT418" s="9"/>
      <c r="FRU418" s="9"/>
      <c r="FRV418" s="9"/>
      <c r="FRW418" s="9"/>
      <c r="FRX418" s="9"/>
      <c r="FRY418" s="9"/>
      <c r="FRZ418" s="9"/>
      <c r="FSA418" s="9"/>
      <c r="FSB418" s="9"/>
      <c r="FSC418" s="9"/>
      <c r="FSD418" s="9"/>
      <c r="FSE418" s="9"/>
      <c r="FSF418" s="9"/>
      <c r="FSG418" s="9"/>
      <c r="FSH418" s="9"/>
      <c r="FSI418" s="9"/>
      <c r="FSJ418" s="9"/>
      <c r="FSK418" s="9"/>
      <c r="FSL418" s="9"/>
      <c r="FSM418" s="9"/>
      <c r="FSN418" s="9"/>
      <c r="FSO418" s="9"/>
      <c r="FSP418" s="9"/>
      <c r="FSQ418" s="9"/>
      <c r="FSR418" s="9"/>
      <c r="FSS418" s="9"/>
      <c r="FST418" s="9"/>
      <c r="FSU418" s="9"/>
      <c r="FSV418" s="9"/>
      <c r="FSW418" s="9"/>
      <c r="FSX418" s="9"/>
      <c r="FSY418" s="9"/>
      <c r="FSZ418" s="9"/>
      <c r="FTA418" s="9"/>
      <c r="FTB418" s="9"/>
      <c r="FTC418" s="9"/>
      <c r="FTD418" s="9"/>
      <c r="FTE418" s="9"/>
      <c r="FTF418" s="9"/>
      <c r="FTG418" s="9"/>
      <c r="FTH418" s="9"/>
      <c r="FTI418" s="9"/>
      <c r="FTJ418" s="9"/>
      <c r="FTK418" s="9"/>
      <c r="FTL418" s="9"/>
      <c r="FTM418" s="9"/>
      <c r="FTN418" s="9"/>
      <c r="FTO418" s="9"/>
      <c r="FTP418" s="9"/>
      <c r="FTQ418" s="9"/>
      <c r="FTR418" s="9"/>
      <c r="FTS418" s="9"/>
      <c r="FTT418" s="9"/>
      <c r="FTU418" s="9"/>
      <c r="FTV418" s="9"/>
      <c r="FTW418" s="9"/>
      <c r="FTX418" s="9"/>
      <c r="FTY418" s="9"/>
      <c r="FTZ418" s="9"/>
      <c r="FUA418" s="9"/>
      <c r="FUB418" s="9"/>
      <c r="FUC418" s="9"/>
      <c r="FUD418" s="9"/>
      <c r="FUE418" s="9"/>
      <c r="FUF418" s="9"/>
      <c r="FUG418" s="9"/>
      <c r="FUH418" s="9"/>
      <c r="FUI418" s="9"/>
      <c r="FUJ418" s="9"/>
      <c r="FUK418" s="9"/>
      <c r="FUL418" s="9"/>
      <c r="FUM418" s="9"/>
      <c r="FUN418" s="9"/>
      <c r="FUO418" s="9"/>
      <c r="FUP418" s="9"/>
      <c r="FUQ418" s="9"/>
      <c r="FUR418" s="9"/>
      <c r="FUS418" s="9"/>
      <c r="FUT418" s="9"/>
      <c r="FUU418" s="9"/>
      <c r="FUV418" s="9"/>
      <c r="FUW418" s="9"/>
      <c r="FUX418" s="9"/>
      <c r="FUY418" s="9"/>
      <c r="FUZ418" s="9"/>
      <c r="FVA418" s="9"/>
      <c r="FVB418" s="9"/>
      <c r="FVC418" s="9"/>
      <c r="FVD418" s="9"/>
      <c r="FVE418" s="9"/>
      <c r="FVF418" s="9"/>
      <c r="FVG418" s="9"/>
      <c r="FVH418" s="9"/>
      <c r="FVI418" s="9"/>
      <c r="FVJ418" s="9"/>
      <c r="FVK418" s="9"/>
      <c r="FVL418" s="9"/>
      <c r="FVM418" s="9"/>
      <c r="FVN418" s="9"/>
      <c r="FVO418" s="9"/>
      <c r="FVP418" s="9"/>
      <c r="FVQ418" s="9"/>
      <c r="FVR418" s="9"/>
      <c r="FVS418" s="9"/>
      <c r="FVT418" s="9"/>
      <c r="FVU418" s="9"/>
      <c r="FVV418" s="9"/>
      <c r="FVW418" s="9"/>
      <c r="FVX418" s="9"/>
      <c r="FVY418" s="9"/>
      <c r="FVZ418" s="9"/>
      <c r="FWA418" s="9"/>
      <c r="FWB418" s="9"/>
      <c r="FWC418" s="9"/>
      <c r="FWD418" s="9"/>
      <c r="FWE418" s="9"/>
      <c r="FWF418" s="9"/>
      <c r="FWG418" s="9"/>
      <c r="FWH418" s="9"/>
      <c r="FWI418" s="9"/>
      <c r="FWJ418" s="9"/>
      <c r="FWK418" s="9"/>
      <c r="FWL418" s="9"/>
      <c r="FWM418" s="9"/>
      <c r="FWN418" s="9"/>
      <c r="FWO418" s="9"/>
      <c r="FWP418" s="9"/>
      <c r="FWQ418" s="9"/>
      <c r="FWR418" s="9"/>
      <c r="FWS418" s="9"/>
      <c r="FWT418" s="9"/>
      <c r="FWU418" s="9"/>
      <c r="FWV418" s="9"/>
      <c r="FWW418" s="9"/>
      <c r="FWX418" s="9"/>
      <c r="FWY418" s="9"/>
      <c r="FWZ418" s="9"/>
      <c r="FXA418" s="9"/>
      <c r="FXB418" s="9"/>
      <c r="FXC418" s="9"/>
      <c r="FXD418" s="9"/>
      <c r="FXE418" s="9"/>
      <c r="FXF418" s="9"/>
      <c r="FXG418" s="9"/>
      <c r="FXH418" s="9"/>
      <c r="FXI418" s="9"/>
      <c r="FXJ418" s="9"/>
      <c r="FXK418" s="9"/>
      <c r="FXL418" s="9"/>
      <c r="FXM418" s="9"/>
      <c r="FXN418" s="9"/>
      <c r="FXO418" s="9"/>
      <c r="FXP418" s="9"/>
      <c r="FXQ418" s="9"/>
      <c r="FXR418" s="9"/>
      <c r="FXS418" s="9"/>
      <c r="FXT418" s="9"/>
      <c r="FXU418" s="9"/>
      <c r="FXV418" s="9"/>
      <c r="FXW418" s="9"/>
      <c r="FXX418" s="9"/>
      <c r="FXY418" s="9"/>
      <c r="FXZ418" s="9"/>
      <c r="FYA418" s="9"/>
      <c r="FYB418" s="9"/>
      <c r="FYC418" s="9"/>
      <c r="FYD418" s="9"/>
      <c r="FYE418" s="9"/>
      <c r="FYF418" s="9"/>
      <c r="FYG418" s="9"/>
      <c r="FYH418" s="9"/>
      <c r="FYI418" s="9"/>
      <c r="FYJ418" s="9"/>
      <c r="FYK418" s="9"/>
      <c r="FYL418" s="9"/>
      <c r="FYM418" s="9"/>
      <c r="FYN418" s="9"/>
      <c r="FYO418" s="9"/>
      <c r="FYP418" s="9"/>
      <c r="FYQ418" s="9"/>
      <c r="FYR418" s="9"/>
      <c r="FYS418" s="9"/>
      <c r="FYT418" s="9"/>
      <c r="FYU418" s="9"/>
      <c r="FYV418" s="9"/>
      <c r="FYW418" s="9"/>
      <c r="FYX418" s="9"/>
      <c r="FYY418" s="9"/>
      <c r="FYZ418" s="9"/>
      <c r="FZA418" s="9"/>
      <c r="FZB418" s="9"/>
      <c r="FZC418" s="9"/>
      <c r="FZD418" s="9"/>
      <c r="FZE418" s="9"/>
      <c r="FZF418" s="9"/>
      <c r="FZG418" s="9"/>
      <c r="FZH418" s="9"/>
      <c r="FZI418" s="9"/>
      <c r="FZJ418" s="9"/>
      <c r="FZK418" s="9"/>
      <c r="FZL418" s="9"/>
      <c r="FZM418" s="9"/>
      <c r="FZN418" s="9"/>
      <c r="FZO418" s="9"/>
      <c r="FZP418" s="9"/>
      <c r="FZQ418" s="9"/>
      <c r="FZR418" s="9"/>
      <c r="FZS418" s="9"/>
      <c r="FZT418" s="9"/>
      <c r="FZU418" s="9"/>
      <c r="FZV418" s="9"/>
      <c r="FZW418" s="9"/>
      <c r="FZX418" s="9"/>
      <c r="FZY418" s="9"/>
      <c r="FZZ418" s="9"/>
      <c r="GAA418" s="9"/>
      <c r="GAB418" s="9"/>
      <c r="GAC418" s="9"/>
      <c r="GAD418" s="9"/>
      <c r="GAE418" s="9"/>
      <c r="GAF418" s="9"/>
      <c r="GAG418" s="9"/>
      <c r="GAH418" s="9"/>
      <c r="GAI418" s="9"/>
      <c r="GAJ418" s="9"/>
      <c r="GAK418" s="9"/>
      <c r="GAL418" s="9"/>
      <c r="GAM418" s="9"/>
      <c r="GAN418" s="9"/>
      <c r="GAO418" s="9"/>
      <c r="GAP418" s="9"/>
      <c r="GAQ418" s="9"/>
      <c r="GAR418" s="9"/>
      <c r="GAS418" s="9"/>
      <c r="GAT418" s="9"/>
      <c r="GAU418" s="9"/>
      <c r="GAV418" s="9"/>
      <c r="GAW418" s="9"/>
      <c r="GAX418" s="9"/>
      <c r="GAY418" s="9"/>
      <c r="GAZ418" s="9"/>
      <c r="GBA418" s="9"/>
      <c r="GBB418" s="9"/>
      <c r="GBC418" s="9"/>
      <c r="GBD418" s="9"/>
      <c r="GBE418" s="9"/>
      <c r="GBF418" s="9"/>
      <c r="GBG418" s="9"/>
      <c r="GBH418" s="9"/>
      <c r="GBI418" s="9"/>
      <c r="GBJ418" s="9"/>
      <c r="GBK418" s="9"/>
      <c r="GBL418" s="9"/>
      <c r="GBM418" s="9"/>
      <c r="GBN418" s="9"/>
      <c r="GBO418" s="9"/>
      <c r="GBP418" s="9"/>
      <c r="GBQ418" s="9"/>
      <c r="GBR418" s="9"/>
      <c r="GBS418" s="9"/>
      <c r="GBT418" s="9"/>
      <c r="GBU418" s="9"/>
      <c r="GBV418" s="9"/>
      <c r="GBW418" s="9"/>
      <c r="GBX418" s="9"/>
      <c r="GBY418" s="9"/>
      <c r="GBZ418" s="9"/>
      <c r="GCA418" s="9"/>
      <c r="GCB418" s="9"/>
      <c r="GCC418" s="9"/>
      <c r="GCD418" s="9"/>
      <c r="GCE418" s="9"/>
      <c r="GCF418" s="9"/>
      <c r="GCG418" s="9"/>
      <c r="GCH418" s="9"/>
      <c r="GCI418" s="9"/>
      <c r="GCJ418" s="9"/>
      <c r="GCK418" s="9"/>
      <c r="GCL418" s="9"/>
      <c r="GCM418" s="9"/>
      <c r="GCN418" s="9"/>
      <c r="GCO418" s="9"/>
      <c r="GCP418" s="9"/>
      <c r="GCQ418" s="9"/>
      <c r="GCR418" s="9"/>
      <c r="GCS418" s="9"/>
      <c r="GCT418" s="9"/>
      <c r="GCU418" s="9"/>
      <c r="GCV418" s="9"/>
      <c r="GCW418" s="9"/>
      <c r="GCX418" s="9"/>
      <c r="GCY418" s="9"/>
      <c r="GCZ418" s="9"/>
      <c r="GDA418" s="9"/>
      <c r="GDB418" s="9"/>
      <c r="GDC418" s="9"/>
      <c r="GDD418" s="9"/>
      <c r="GDE418" s="9"/>
      <c r="GDF418" s="9"/>
      <c r="GDG418" s="9"/>
      <c r="GDH418" s="9"/>
      <c r="GDI418" s="9"/>
      <c r="GDJ418" s="9"/>
      <c r="GDK418" s="9"/>
      <c r="GDL418" s="9"/>
      <c r="GDM418" s="9"/>
      <c r="GDN418" s="9"/>
      <c r="GDO418" s="9"/>
      <c r="GDP418" s="9"/>
      <c r="GDQ418" s="9"/>
      <c r="GDR418" s="9"/>
      <c r="GDS418" s="9"/>
      <c r="GDT418" s="9"/>
      <c r="GDU418" s="9"/>
      <c r="GDV418" s="9"/>
      <c r="GDW418" s="9"/>
      <c r="GDX418" s="9"/>
      <c r="GDY418" s="9"/>
      <c r="GDZ418" s="9"/>
      <c r="GEA418" s="9"/>
      <c r="GEB418" s="9"/>
      <c r="GEC418" s="9"/>
      <c r="GED418" s="9"/>
      <c r="GEE418" s="9"/>
      <c r="GEF418" s="9"/>
      <c r="GEG418" s="9"/>
      <c r="GEH418" s="9"/>
      <c r="GEI418" s="9"/>
      <c r="GEJ418" s="9"/>
      <c r="GEK418" s="9"/>
      <c r="GEL418" s="9"/>
      <c r="GEM418" s="9"/>
      <c r="GEN418" s="9"/>
      <c r="GEO418" s="9"/>
      <c r="GEP418" s="9"/>
      <c r="GEQ418" s="9"/>
      <c r="GER418" s="9"/>
      <c r="GES418" s="9"/>
      <c r="GET418" s="9"/>
      <c r="GEU418" s="9"/>
      <c r="GEV418" s="9"/>
      <c r="GEW418" s="9"/>
      <c r="GEX418" s="9"/>
      <c r="GEY418" s="9"/>
      <c r="GEZ418" s="9"/>
      <c r="GFA418" s="9"/>
      <c r="GFB418" s="9"/>
      <c r="GFC418" s="9"/>
      <c r="GFD418" s="9"/>
      <c r="GFE418" s="9"/>
      <c r="GFF418" s="9"/>
      <c r="GFG418" s="9"/>
      <c r="GFH418" s="9"/>
      <c r="GFI418" s="9"/>
      <c r="GFJ418" s="9"/>
      <c r="GFK418" s="9"/>
      <c r="GFL418" s="9"/>
      <c r="GFM418" s="9"/>
      <c r="GFN418" s="9"/>
      <c r="GFO418" s="9"/>
      <c r="GFP418" s="9"/>
      <c r="GFQ418" s="9"/>
      <c r="GFR418" s="9"/>
      <c r="GFS418" s="9"/>
      <c r="GFT418" s="9"/>
      <c r="GFU418" s="9"/>
      <c r="GFV418" s="9"/>
      <c r="GFW418" s="9"/>
      <c r="GFX418" s="9"/>
      <c r="GFY418" s="9"/>
      <c r="GFZ418" s="9"/>
      <c r="GGA418" s="9"/>
      <c r="GGB418" s="9"/>
      <c r="GGC418" s="9"/>
      <c r="GGD418" s="9"/>
      <c r="GGE418" s="9"/>
      <c r="GGF418" s="9"/>
      <c r="GGG418" s="9"/>
      <c r="GGH418" s="9"/>
      <c r="GGI418" s="9"/>
      <c r="GGJ418" s="9"/>
      <c r="GGK418" s="9"/>
      <c r="GGL418" s="9"/>
      <c r="GGM418" s="9"/>
      <c r="GGN418" s="9"/>
      <c r="GGO418" s="9"/>
      <c r="GGP418" s="9"/>
      <c r="GGQ418" s="9"/>
      <c r="GGR418" s="9"/>
      <c r="GGS418" s="9"/>
      <c r="GGT418" s="9"/>
      <c r="GGU418" s="9"/>
      <c r="GGV418" s="9"/>
      <c r="GGW418" s="9"/>
      <c r="GGX418" s="9"/>
      <c r="GGY418" s="9"/>
      <c r="GGZ418" s="9"/>
      <c r="GHA418" s="9"/>
      <c r="GHB418" s="9"/>
      <c r="GHC418" s="9"/>
      <c r="GHD418" s="9"/>
      <c r="GHE418" s="9"/>
      <c r="GHF418" s="9"/>
      <c r="GHG418" s="9"/>
      <c r="GHH418" s="9"/>
      <c r="GHI418" s="9"/>
      <c r="GHJ418" s="9"/>
      <c r="GHK418" s="9"/>
      <c r="GHL418" s="9"/>
      <c r="GHM418" s="9"/>
      <c r="GHN418" s="9"/>
      <c r="GHO418" s="9"/>
      <c r="GHP418" s="9"/>
      <c r="GHQ418" s="9"/>
      <c r="GHR418" s="9"/>
      <c r="GHS418" s="9"/>
      <c r="GHT418" s="9"/>
      <c r="GHU418" s="9"/>
      <c r="GHV418" s="9"/>
      <c r="GHW418" s="9"/>
      <c r="GHX418" s="9"/>
      <c r="GHY418" s="9"/>
      <c r="GHZ418" s="9"/>
      <c r="GIA418" s="9"/>
      <c r="GIB418" s="9"/>
      <c r="GIC418" s="9"/>
      <c r="GID418" s="9"/>
      <c r="GIE418" s="9"/>
      <c r="GIF418" s="9"/>
      <c r="GIG418" s="9"/>
      <c r="GIH418" s="9"/>
      <c r="GII418" s="9"/>
      <c r="GIJ418" s="9"/>
      <c r="GIK418" s="9"/>
      <c r="GIL418" s="9"/>
      <c r="GIM418" s="9"/>
      <c r="GIN418" s="9"/>
      <c r="GIO418" s="9"/>
      <c r="GIP418" s="9"/>
      <c r="GIQ418" s="9"/>
      <c r="GIR418" s="9"/>
      <c r="GIS418" s="9"/>
      <c r="GIT418" s="9"/>
      <c r="GIU418" s="9"/>
      <c r="GIV418" s="9"/>
      <c r="GIW418" s="9"/>
      <c r="GIX418" s="9"/>
      <c r="GIY418" s="9"/>
      <c r="GIZ418" s="9"/>
      <c r="GJA418" s="9"/>
      <c r="GJB418" s="9"/>
      <c r="GJC418" s="9"/>
      <c r="GJD418" s="9"/>
      <c r="GJE418" s="9"/>
      <c r="GJF418" s="9"/>
      <c r="GJG418" s="9"/>
      <c r="GJH418" s="9"/>
      <c r="GJI418" s="9"/>
      <c r="GJJ418" s="9"/>
      <c r="GJK418" s="9"/>
      <c r="GJL418" s="9"/>
      <c r="GJM418" s="9"/>
      <c r="GJN418" s="9"/>
      <c r="GJO418" s="9"/>
      <c r="GJP418" s="9"/>
      <c r="GJQ418" s="9"/>
      <c r="GJR418" s="9"/>
      <c r="GJS418" s="9"/>
      <c r="GJT418" s="9"/>
      <c r="GJU418" s="9"/>
      <c r="GJV418" s="9"/>
      <c r="GJW418" s="9"/>
      <c r="GJX418" s="9"/>
      <c r="GJY418" s="9"/>
      <c r="GJZ418" s="9"/>
      <c r="GKA418" s="9"/>
      <c r="GKB418" s="9"/>
      <c r="GKC418" s="9"/>
      <c r="GKD418" s="9"/>
      <c r="GKE418" s="9"/>
      <c r="GKF418" s="9"/>
      <c r="GKG418" s="9"/>
      <c r="GKH418" s="9"/>
      <c r="GKI418" s="9"/>
      <c r="GKJ418" s="9"/>
      <c r="GKK418" s="9"/>
      <c r="GKL418" s="9"/>
      <c r="GKM418" s="9"/>
      <c r="GKN418" s="9"/>
      <c r="GKO418" s="9"/>
      <c r="GKP418" s="9"/>
      <c r="GKQ418" s="9"/>
      <c r="GKR418" s="9"/>
      <c r="GKS418" s="9"/>
      <c r="GKT418" s="9"/>
      <c r="GKU418" s="9"/>
      <c r="GKV418" s="9"/>
      <c r="GKW418" s="9"/>
      <c r="GKX418" s="9"/>
      <c r="GKY418" s="9"/>
      <c r="GKZ418" s="9"/>
      <c r="GLA418" s="9"/>
      <c r="GLB418" s="9"/>
      <c r="GLC418" s="9"/>
      <c r="GLD418" s="9"/>
      <c r="GLE418" s="9"/>
      <c r="GLF418" s="9"/>
      <c r="GLG418" s="9"/>
      <c r="GLH418" s="9"/>
      <c r="GLI418" s="9"/>
      <c r="GLJ418" s="9"/>
      <c r="GLK418" s="9"/>
      <c r="GLL418" s="9"/>
      <c r="GLM418" s="9"/>
      <c r="GLN418" s="9"/>
      <c r="GLO418" s="9"/>
      <c r="GLP418" s="9"/>
      <c r="GLQ418" s="9"/>
      <c r="GLR418" s="9"/>
      <c r="GLS418" s="9"/>
      <c r="GLT418" s="9"/>
      <c r="GLU418" s="9"/>
      <c r="GLV418" s="9"/>
      <c r="GLW418" s="9"/>
      <c r="GLX418" s="9"/>
      <c r="GLY418" s="9"/>
      <c r="GLZ418" s="9"/>
      <c r="GMA418" s="9"/>
      <c r="GMB418" s="9"/>
      <c r="GMC418" s="9"/>
      <c r="GMD418" s="9"/>
      <c r="GME418" s="9"/>
      <c r="GMF418" s="9"/>
      <c r="GMG418" s="9"/>
      <c r="GMH418" s="9"/>
      <c r="GMI418" s="9"/>
      <c r="GMJ418" s="9"/>
      <c r="GMK418" s="9"/>
      <c r="GML418" s="9"/>
      <c r="GMM418" s="9"/>
      <c r="GMN418" s="9"/>
      <c r="GMO418" s="9"/>
      <c r="GMP418" s="9"/>
      <c r="GMQ418" s="9"/>
      <c r="GMR418" s="9"/>
      <c r="GMS418" s="9"/>
      <c r="GMT418" s="9"/>
      <c r="GMU418" s="9"/>
      <c r="GMV418" s="9"/>
      <c r="GMW418" s="9"/>
      <c r="GMX418" s="9"/>
      <c r="GMY418" s="9"/>
      <c r="GMZ418" s="9"/>
      <c r="GNA418" s="9"/>
      <c r="GNB418" s="9"/>
      <c r="GNC418" s="9"/>
      <c r="GND418" s="9"/>
      <c r="GNE418" s="9"/>
      <c r="GNF418" s="9"/>
      <c r="GNG418" s="9"/>
      <c r="GNH418" s="9"/>
      <c r="GNI418" s="9"/>
      <c r="GNJ418" s="9"/>
      <c r="GNK418" s="9"/>
      <c r="GNL418" s="9"/>
      <c r="GNM418" s="9"/>
      <c r="GNN418" s="9"/>
      <c r="GNO418" s="9"/>
      <c r="GNP418" s="9"/>
      <c r="GNQ418" s="9"/>
      <c r="GNR418" s="9"/>
      <c r="GNS418" s="9"/>
      <c r="GNT418" s="9"/>
      <c r="GNU418" s="9"/>
      <c r="GNV418" s="9"/>
      <c r="GNW418" s="9"/>
      <c r="GNX418" s="9"/>
      <c r="GNY418" s="9"/>
      <c r="GNZ418" s="9"/>
      <c r="GOA418" s="9"/>
      <c r="GOB418" s="9"/>
      <c r="GOC418" s="9"/>
      <c r="GOD418" s="9"/>
      <c r="GOE418" s="9"/>
      <c r="GOF418" s="9"/>
      <c r="GOG418" s="9"/>
      <c r="GOH418" s="9"/>
      <c r="GOI418" s="9"/>
      <c r="GOJ418" s="9"/>
      <c r="GOK418" s="9"/>
      <c r="GOL418" s="9"/>
      <c r="GOM418" s="9"/>
      <c r="GON418" s="9"/>
      <c r="GOO418" s="9"/>
      <c r="GOP418" s="9"/>
      <c r="GOQ418" s="9"/>
      <c r="GOR418" s="9"/>
      <c r="GOS418" s="9"/>
      <c r="GOT418" s="9"/>
      <c r="GOU418" s="9"/>
      <c r="GOV418" s="9"/>
      <c r="GOW418" s="9"/>
      <c r="GOX418" s="9"/>
      <c r="GOY418" s="9"/>
      <c r="GOZ418" s="9"/>
      <c r="GPA418" s="9"/>
      <c r="GPB418" s="9"/>
      <c r="GPC418" s="9"/>
      <c r="GPD418" s="9"/>
      <c r="GPE418" s="9"/>
      <c r="GPF418" s="9"/>
      <c r="GPG418" s="9"/>
      <c r="GPH418" s="9"/>
      <c r="GPI418" s="9"/>
      <c r="GPJ418" s="9"/>
      <c r="GPK418" s="9"/>
      <c r="GPL418" s="9"/>
      <c r="GPM418" s="9"/>
      <c r="GPN418" s="9"/>
      <c r="GPO418" s="9"/>
      <c r="GPP418" s="9"/>
      <c r="GPQ418" s="9"/>
      <c r="GPR418" s="9"/>
      <c r="GPS418" s="9"/>
      <c r="GPT418" s="9"/>
      <c r="GPU418" s="9"/>
      <c r="GPV418" s="9"/>
      <c r="GPW418" s="9"/>
      <c r="GPX418" s="9"/>
      <c r="GPY418" s="9"/>
      <c r="GPZ418" s="9"/>
      <c r="GQA418" s="9"/>
      <c r="GQB418" s="9"/>
      <c r="GQC418" s="9"/>
      <c r="GQD418" s="9"/>
      <c r="GQE418" s="9"/>
      <c r="GQF418" s="9"/>
      <c r="GQG418" s="9"/>
      <c r="GQH418" s="9"/>
      <c r="GQI418" s="9"/>
      <c r="GQJ418" s="9"/>
      <c r="GQK418" s="9"/>
      <c r="GQL418" s="9"/>
      <c r="GQM418" s="9"/>
      <c r="GQN418" s="9"/>
      <c r="GQO418" s="9"/>
      <c r="GQP418" s="9"/>
      <c r="GQQ418" s="9"/>
      <c r="GQR418" s="9"/>
      <c r="GQS418" s="9"/>
      <c r="GQT418" s="9"/>
      <c r="GQU418" s="9"/>
      <c r="GQV418" s="9"/>
      <c r="GQW418" s="9"/>
      <c r="GQX418" s="9"/>
      <c r="GQY418" s="9"/>
      <c r="GQZ418" s="9"/>
      <c r="GRA418" s="9"/>
      <c r="GRB418" s="9"/>
      <c r="GRC418" s="9"/>
      <c r="GRD418" s="9"/>
      <c r="GRE418" s="9"/>
      <c r="GRF418" s="9"/>
      <c r="GRG418" s="9"/>
      <c r="GRH418" s="9"/>
      <c r="GRI418" s="9"/>
      <c r="GRJ418" s="9"/>
      <c r="GRK418" s="9"/>
      <c r="GRL418" s="9"/>
      <c r="GRM418" s="9"/>
      <c r="GRN418" s="9"/>
      <c r="GRO418" s="9"/>
      <c r="GRP418" s="9"/>
      <c r="GRQ418" s="9"/>
      <c r="GRR418" s="9"/>
      <c r="GRS418" s="9"/>
      <c r="GRT418" s="9"/>
      <c r="GRU418" s="9"/>
      <c r="GRV418" s="9"/>
      <c r="GRW418" s="9"/>
      <c r="GRX418" s="9"/>
      <c r="GRY418" s="9"/>
      <c r="GRZ418" s="9"/>
      <c r="GSA418" s="9"/>
      <c r="GSB418" s="9"/>
      <c r="GSC418" s="9"/>
      <c r="GSD418" s="9"/>
      <c r="GSE418" s="9"/>
      <c r="GSF418" s="9"/>
      <c r="GSG418" s="9"/>
      <c r="GSH418" s="9"/>
      <c r="GSI418" s="9"/>
      <c r="GSJ418" s="9"/>
      <c r="GSK418" s="9"/>
      <c r="GSL418" s="9"/>
      <c r="GSM418" s="9"/>
      <c r="GSN418" s="9"/>
      <c r="GSO418" s="9"/>
      <c r="GSP418" s="9"/>
      <c r="GSQ418" s="9"/>
      <c r="GSR418" s="9"/>
      <c r="GSS418" s="9"/>
      <c r="GST418" s="9"/>
      <c r="GSU418" s="9"/>
      <c r="GSV418" s="9"/>
      <c r="GSW418" s="9"/>
      <c r="GSX418" s="9"/>
      <c r="GSY418" s="9"/>
      <c r="GSZ418" s="9"/>
      <c r="GTA418" s="9"/>
      <c r="GTB418" s="9"/>
      <c r="GTC418" s="9"/>
      <c r="GTD418" s="9"/>
      <c r="GTE418" s="9"/>
      <c r="GTF418" s="9"/>
      <c r="GTG418" s="9"/>
      <c r="GTH418" s="9"/>
      <c r="GTI418" s="9"/>
      <c r="GTJ418" s="9"/>
      <c r="GTK418" s="9"/>
      <c r="GTL418" s="9"/>
      <c r="GTM418" s="9"/>
      <c r="GTN418" s="9"/>
      <c r="GTO418" s="9"/>
      <c r="GTP418" s="9"/>
      <c r="GTQ418" s="9"/>
      <c r="GTR418" s="9"/>
      <c r="GTS418" s="9"/>
      <c r="GTT418" s="9"/>
      <c r="GTU418" s="9"/>
      <c r="GTV418" s="9"/>
      <c r="GTW418" s="9"/>
      <c r="GTX418" s="9"/>
      <c r="GTY418" s="9"/>
      <c r="GTZ418" s="9"/>
      <c r="GUA418" s="9"/>
      <c r="GUB418" s="9"/>
      <c r="GUC418" s="9"/>
      <c r="GUD418" s="9"/>
      <c r="GUE418" s="9"/>
      <c r="GUF418" s="9"/>
      <c r="GUG418" s="9"/>
      <c r="GUH418" s="9"/>
      <c r="GUI418" s="9"/>
      <c r="GUJ418" s="9"/>
      <c r="GUK418" s="9"/>
      <c r="GUL418" s="9"/>
      <c r="GUM418" s="9"/>
      <c r="GUN418" s="9"/>
      <c r="GUO418" s="9"/>
      <c r="GUP418" s="9"/>
      <c r="GUQ418" s="9"/>
      <c r="GUR418" s="9"/>
      <c r="GUS418" s="9"/>
      <c r="GUT418" s="9"/>
      <c r="GUU418" s="9"/>
      <c r="GUV418" s="9"/>
      <c r="GUW418" s="9"/>
      <c r="GUX418" s="9"/>
      <c r="GUY418" s="9"/>
      <c r="GUZ418" s="9"/>
      <c r="GVA418" s="9"/>
      <c r="GVB418" s="9"/>
      <c r="GVC418" s="9"/>
      <c r="GVD418" s="9"/>
      <c r="GVE418" s="9"/>
      <c r="GVF418" s="9"/>
      <c r="GVG418" s="9"/>
      <c r="GVH418" s="9"/>
      <c r="GVI418" s="9"/>
      <c r="GVJ418" s="9"/>
      <c r="GVK418" s="9"/>
      <c r="GVL418" s="9"/>
      <c r="GVM418" s="9"/>
      <c r="GVN418" s="9"/>
      <c r="GVO418" s="9"/>
      <c r="GVP418" s="9"/>
      <c r="GVQ418" s="9"/>
      <c r="GVR418" s="9"/>
      <c r="GVS418" s="9"/>
      <c r="GVT418" s="9"/>
      <c r="GVU418" s="9"/>
      <c r="GVV418" s="9"/>
      <c r="GVW418" s="9"/>
      <c r="GVX418" s="9"/>
      <c r="GVY418" s="9"/>
      <c r="GVZ418" s="9"/>
      <c r="GWA418" s="9"/>
      <c r="GWB418" s="9"/>
      <c r="GWC418" s="9"/>
      <c r="GWD418" s="9"/>
      <c r="GWE418" s="9"/>
      <c r="GWF418" s="9"/>
      <c r="GWG418" s="9"/>
      <c r="GWH418" s="9"/>
      <c r="GWI418" s="9"/>
      <c r="GWJ418" s="9"/>
      <c r="GWK418" s="9"/>
      <c r="GWL418" s="9"/>
      <c r="GWM418" s="9"/>
      <c r="GWN418" s="9"/>
      <c r="GWO418" s="9"/>
      <c r="GWP418" s="9"/>
      <c r="GWQ418" s="9"/>
      <c r="GWR418" s="9"/>
      <c r="GWS418" s="9"/>
      <c r="GWT418" s="9"/>
      <c r="GWU418" s="9"/>
      <c r="GWV418" s="9"/>
      <c r="GWW418" s="9"/>
      <c r="GWX418" s="9"/>
      <c r="GWY418" s="9"/>
      <c r="GWZ418" s="9"/>
      <c r="GXA418" s="9"/>
      <c r="GXB418" s="9"/>
      <c r="GXC418" s="9"/>
      <c r="GXD418" s="9"/>
      <c r="GXE418" s="9"/>
      <c r="GXF418" s="9"/>
      <c r="GXG418" s="9"/>
      <c r="GXH418" s="9"/>
      <c r="GXI418" s="9"/>
      <c r="GXJ418" s="9"/>
      <c r="GXK418" s="9"/>
      <c r="GXL418" s="9"/>
      <c r="GXM418" s="9"/>
      <c r="GXN418" s="9"/>
      <c r="GXO418" s="9"/>
      <c r="GXP418" s="9"/>
      <c r="GXQ418" s="9"/>
      <c r="GXR418" s="9"/>
      <c r="GXS418" s="9"/>
      <c r="GXT418" s="9"/>
      <c r="GXU418" s="9"/>
      <c r="GXV418" s="9"/>
      <c r="GXW418" s="9"/>
      <c r="GXX418" s="9"/>
      <c r="GXY418" s="9"/>
      <c r="GXZ418" s="9"/>
      <c r="GYA418" s="9"/>
      <c r="GYB418" s="9"/>
      <c r="GYC418" s="9"/>
      <c r="GYD418" s="9"/>
      <c r="GYE418" s="9"/>
      <c r="GYF418" s="9"/>
      <c r="GYG418" s="9"/>
      <c r="GYH418" s="9"/>
      <c r="GYI418" s="9"/>
      <c r="GYJ418" s="9"/>
      <c r="GYK418" s="9"/>
      <c r="GYL418" s="9"/>
      <c r="GYM418" s="9"/>
      <c r="GYN418" s="9"/>
      <c r="GYO418" s="9"/>
      <c r="GYP418" s="9"/>
      <c r="GYQ418" s="9"/>
      <c r="GYR418" s="9"/>
      <c r="GYS418" s="9"/>
      <c r="GYT418" s="9"/>
      <c r="GYU418" s="9"/>
      <c r="GYV418" s="9"/>
      <c r="GYW418" s="9"/>
      <c r="GYX418" s="9"/>
      <c r="GYY418" s="9"/>
      <c r="GYZ418" s="9"/>
      <c r="GZA418" s="9"/>
      <c r="GZB418" s="9"/>
      <c r="GZC418" s="9"/>
      <c r="GZD418" s="9"/>
      <c r="GZE418" s="9"/>
      <c r="GZF418" s="9"/>
      <c r="GZG418" s="9"/>
      <c r="GZH418" s="9"/>
      <c r="GZI418" s="9"/>
      <c r="GZJ418" s="9"/>
      <c r="GZK418" s="9"/>
      <c r="GZL418" s="9"/>
      <c r="GZM418" s="9"/>
      <c r="GZN418" s="9"/>
      <c r="GZO418" s="9"/>
      <c r="GZP418" s="9"/>
      <c r="GZQ418" s="9"/>
      <c r="GZR418" s="9"/>
      <c r="GZS418" s="9"/>
      <c r="GZT418" s="9"/>
      <c r="GZU418" s="9"/>
      <c r="GZV418" s="9"/>
      <c r="GZW418" s="9"/>
      <c r="GZX418" s="9"/>
      <c r="GZY418" s="9"/>
      <c r="GZZ418" s="9"/>
      <c r="HAA418" s="9"/>
      <c r="HAB418" s="9"/>
      <c r="HAC418" s="9"/>
      <c r="HAD418" s="9"/>
      <c r="HAE418" s="9"/>
      <c r="HAF418" s="9"/>
      <c r="HAG418" s="9"/>
      <c r="HAH418" s="9"/>
      <c r="HAI418" s="9"/>
      <c r="HAJ418" s="9"/>
      <c r="HAK418" s="9"/>
      <c r="HAL418" s="9"/>
      <c r="HAM418" s="9"/>
      <c r="HAN418" s="9"/>
      <c r="HAO418" s="9"/>
      <c r="HAP418" s="9"/>
      <c r="HAQ418" s="9"/>
      <c r="HAR418" s="9"/>
      <c r="HAS418" s="9"/>
      <c r="HAT418" s="9"/>
      <c r="HAU418" s="9"/>
      <c r="HAV418" s="9"/>
      <c r="HAW418" s="9"/>
      <c r="HAX418" s="9"/>
      <c r="HAY418" s="9"/>
      <c r="HAZ418" s="9"/>
      <c r="HBA418" s="9"/>
      <c r="HBB418" s="9"/>
      <c r="HBC418" s="9"/>
      <c r="HBD418" s="9"/>
      <c r="HBE418" s="9"/>
      <c r="HBF418" s="9"/>
      <c r="HBG418" s="9"/>
      <c r="HBH418" s="9"/>
      <c r="HBI418" s="9"/>
      <c r="HBJ418" s="9"/>
      <c r="HBK418" s="9"/>
      <c r="HBL418" s="9"/>
      <c r="HBM418" s="9"/>
      <c r="HBN418" s="9"/>
      <c r="HBO418" s="9"/>
      <c r="HBP418" s="9"/>
      <c r="HBQ418" s="9"/>
      <c r="HBR418" s="9"/>
      <c r="HBS418" s="9"/>
      <c r="HBT418" s="9"/>
      <c r="HBU418" s="9"/>
      <c r="HBV418" s="9"/>
      <c r="HBW418" s="9"/>
      <c r="HBX418" s="9"/>
      <c r="HBY418" s="9"/>
      <c r="HBZ418" s="9"/>
      <c r="HCA418" s="9"/>
      <c r="HCB418" s="9"/>
      <c r="HCC418" s="9"/>
      <c r="HCD418" s="9"/>
      <c r="HCE418" s="9"/>
      <c r="HCF418" s="9"/>
      <c r="HCG418" s="9"/>
      <c r="HCH418" s="9"/>
      <c r="HCI418" s="9"/>
      <c r="HCJ418" s="9"/>
      <c r="HCK418" s="9"/>
      <c r="HCL418" s="9"/>
      <c r="HCM418" s="9"/>
      <c r="HCN418" s="9"/>
      <c r="HCO418" s="9"/>
      <c r="HCP418" s="9"/>
      <c r="HCQ418" s="9"/>
      <c r="HCR418" s="9"/>
      <c r="HCS418" s="9"/>
      <c r="HCT418" s="9"/>
      <c r="HCU418" s="9"/>
      <c r="HCV418" s="9"/>
      <c r="HCW418" s="9"/>
      <c r="HCX418" s="9"/>
      <c r="HCY418" s="9"/>
      <c r="HCZ418" s="9"/>
      <c r="HDA418" s="9"/>
      <c r="HDB418" s="9"/>
      <c r="HDC418" s="9"/>
      <c r="HDD418" s="9"/>
      <c r="HDE418" s="9"/>
      <c r="HDF418" s="9"/>
      <c r="HDG418" s="9"/>
      <c r="HDH418" s="9"/>
      <c r="HDI418" s="9"/>
      <c r="HDJ418" s="9"/>
      <c r="HDK418" s="9"/>
      <c r="HDL418" s="9"/>
      <c r="HDM418" s="9"/>
      <c r="HDN418" s="9"/>
      <c r="HDO418" s="9"/>
      <c r="HDP418" s="9"/>
      <c r="HDQ418" s="9"/>
      <c r="HDR418" s="9"/>
      <c r="HDS418" s="9"/>
      <c r="HDT418" s="9"/>
      <c r="HDU418" s="9"/>
      <c r="HDV418" s="9"/>
      <c r="HDW418" s="9"/>
      <c r="HDX418" s="9"/>
      <c r="HDY418" s="9"/>
      <c r="HDZ418" s="9"/>
      <c r="HEA418" s="9"/>
      <c r="HEB418" s="9"/>
      <c r="HEC418" s="9"/>
      <c r="HED418" s="9"/>
      <c r="HEE418" s="9"/>
      <c r="HEF418" s="9"/>
      <c r="HEG418" s="9"/>
      <c r="HEH418" s="9"/>
      <c r="HEI418" s="9"/>
      <c r="HEJ418" s="9"/>
      <c r="HEK418" s="9"/>
      <c r="HEL418" s="9"/>
      <c r="HEM418" s="9"/>
      <c r="HEN418" s="9"/>
      <c r="HEO418" s="9"/>
      <c r="HEP418" s="9"/>
      <c r="HEQ418" s="9"/>
      <c r="HER418" s="9"/>
      <c r="HES418" s="9"/>
      <c r="HET418" s="9"/>
      <c r="HEU418" s="9"/>
      <c r="HEV418" s="9"/>
      <c r="HEW418" s="9"/>
      <c r="HEX418" s="9"/>
      <c r="HEY418" s="9"/>
      <c r="HEZ418" s="9"/>
      <c r="HFA418" s="9"/>
      <c r="HFB418" s="9"/>
      <c r="HFC418" s="9"/>
      <c r="HFD418" s="9"/>
      <c r="HFE418" s="9"/>
      <c r="HFF418" s="9"/>
      <c r="HFG418" s="9"/>
      <c r="HFH418" s="9"/>
      <c r="HFI418" s="9"/>
      <c r="HFJ418" s="9"/>
      <c r="HFK418" s="9"/>
      <c r="HFL418" s="9"/>
      <c r="HFM418" s="9"/>
      <c r="HFN418" s="9"/>
      <c r="HFO418" s="9"/>
      <c r="HFP418" s="9"/>
      <c r="HFQ418" s="9"/>
      <c r="HFR418" s="9"/>
      <c r="HFS418" s="9"/>
      <c r="HFT418" s="9"/>
      <c r="HFU418" s="9"/>
      <c r="HFV418" s="9"/>
      <c r="HFW418" s="9"/>
      <c r="HFX418" s="9"/>
      <c r="HFY418" s="9"/>
      <c r="HFZ418" s="9"/>
      <c r="HGA418" s="9"/>
      <c r="HGB418" s="9"/>
      <c r="HGC418" s="9"/>
      <c r="HGD418" s="9"/>
      <c r="HGE418" s="9"/>
      <c r="HGF418" s="9"/>
      <c r="HGG418" s="9"/>
      <c r="HGH418" s="9"/>
      <c r="HGI418" s="9"/>
      <c r="HGJ418" s="9"/>
      <c r="HGK418" s="9"/>
      <c r="HGL418" s="9"/>
      <c r="HGM418" s="9"/>
      <c r="HGN418" s="9"/>
      <c r="HGO418" s="9"/>
      <c r="HGP418" s="9"/>
      <c r="HGQ418" s="9"/>
      <c r="HGR418" s="9"/>
      <c r="HGS418" s="9"/>
      <c r="HGT418" s="9"/>
      <c r="HGU418" s="9"/>
      <c r="HGV418" s="9"/>
      <c r="HGW418" s="9"/>
      <c r="HGX418" s="9"/>
      <c r="HGY418" s="9"/>
      <c r="HGZ418" s="9"/>
      <c r="HHA418" s="9"/>
      <c r="HHB418" s="9"/>
      <c r="HHC418" s="9"/>
      <c r="HHD418" s="9"/>
      <c r="HHE418" s="9"/>
      <c r="HHF418" s="9"/>
      <c r="HHG418" s="9"/>
      <c r="HHH418" s="9"/>
      <c r="HHI418" s="9"/>
      <c r="HHJ418" s="9"/>
      <c r="HHK418" s="9"/>
      <c r="HHL418" s="9"/>
      <c r="HHM418" s="9"/>
      <c r="HHN418" s="9"/>
      <c r="HHO418" s="9"/>
      <c r="HHP418" s="9"/>
      <c r="HHQ418" s="9"/>
      <c r="HHR418" s="9"/>
      <c r="HHS418" s="9"/>
      <c r="HHT418" s="9"/>
      <c r="HHU418" s="9"/>
      <c r="HHV418" s="9"/>
      <c r="HHW418" s="9"/>
      <c r="HHX418" s="9"/>
      <c r="HHY418" s="9"/>
      <c r="HHZ418" s="9"/>
      <c r="HIA418" s="9"/>
      <c r="HIB418" s="9"/>
      <c r="HIC418" s="9"/>
      <c r="HID418" s="9"/>
      <c r="HIE418" s="9"/>
      <c r="HIF418" s="9"/>
      <c r="HIG418" s="9"/>
      <c r="HIH418" s="9"/>
      <c r="HII418" s="9"/>
      <c r="HIJ418" s="9"/>
      <c r="HIK418" s="9"/>
      <c r="HIL418" s="9"/>
      <c r="HIM418" s="9"/>
      <c r="HIN418" s="9"/>
      <c r="HIO418" s="9"/>
      <c r="HIP418" s="9"/>
      <c r="HIQ418" s="9"/>
      <c r="HIR418" s="9"/>
      <c r="HIS418" s="9"/>
      <c r="HIT418" s="9"/>
      <c r="HIU418" s="9"/>
      <c r="HIV418" s="9"/>
      <c r="HIW418" s="9"/>
      <c r="HIX418" s="9"/>
      <c r="HIY418" s="9"/>
      <c r="HIZ418" s="9"/>
      <c r="HJA418" s="9"/>
      <c r="HJB418" s="9"/>
      <c r="HJC418" s="9"/>
      <c r="HJD418" s="9"/>
      <c r="HJE418" s="9"/>
      <c r="HJF418" s="9"/>
      <c r="HJG418" s="9"/>
      <c r="HJH418" s="9"/>
      <c r="HJI418" s="9"/>
      <c r="HJJ418" s="9"/>
      <c r="HJK418" s="9"/>
      <c r="HJL418" s="9"/>
      <c r="HJM418" s="9"/>
      <c r="HJN418" s="9"/>
      <c r="HJO418" s="9"/>
      <c r="HJP418" s="9"/>
      <c r="HJQ418" s="9"/>
      <c r="HJR418" s="9"/>
      <c r="HJS418" s="9"/>
      <c r="HJT418" s="9"/>
      <c r="HJU418" s="9"/>
      <c r="HJV418" s="9"/>
      <c r="HJW418" s="9"/>
      <c r="HJX418" s="9"/>
      <c r="HJY418" s="9"/>
      <c r="HJZ418" s="9"/>
      <c r="HKA418" s="9"/>
      <c r="HKB418" s="9"/>
      <c r="HKC418" s="9"/>
      <c r="HKD418" s="9"/>
      <c r="HKE418" s="9"/>
      <c r="HKF418" s="9"/>
      <c r="HKG418" s="9"/>
      <c r="HKH418" s="9"/>
      <c r="HKI418" s="9"/>
      <c r="HKJ418" s="9"/>
      <c r="HKK418" s="9"/>
      <c r="HKL418" s="9"/>
      <c r="HKM418" s="9"/>
      <c r="HKN418" s="9"/>
      <c r="HKO418" s="9"/>
      <c r="HKP418" s="9"/>
      <c r="HKQ418" s="9"/>
      <c r="HKR418" s="9"/>
      <c r="HKS418" s="9"/>
      <c r="HKT418" s="9"/>
      <c r="HKU418" s="9"/>
      <c r="HKV418" s="9"/>
      <c r="HKW418" s="9"/>
      <c r="HKX418" s="9"/>
      <c r="HKY418" s="9"/>
      <c r="HKZ418" s="9"/>
      <c r="HLA418" s="9"/>
      <c r="HLB418" s="9"/>
      <c r="HLC418" s="9"/>
      <c r="HLD418" s="9"/>
      <c r="HLE418" s="9"/>
      <c r="HLF418" s="9"/>
      <c r="HLG418" s="9"/>
      <c r="HLH418" s="9"/>
      <c r="HLI418" s="9"/>
      <c r="HLJ418" s="9"/>
      <c r="HLK418" s="9"/>
      <c r="HLL418" s="9"/>
      <c r="HLM418" s="9"/>
      <c r="HLN418" s="9"/>
      <c r="HLO418" s="9"/>
      <c r="HLP418" s="9"/>
      <c r="HLQ418" s="9"/>
      <c r="HLR418" s="9"/>
      <c r="HLS418" s="9"/>
      <c r="HLT418" s="9"/>
      <c r="HLU418" s="9"/>
      <c r="HLV418" s="9"/>
      <c r="HLW418" s="9"/>
      <c r="HLX418" s="9"/>
      <c r="HLY418" s="9"/>
      <c r="HLZ418" s="9"/>
      <c r="HMA418" s="9"/>
      <c r="HMB418" s="9"/>
      <c r="HMC418" s="9"/>
      <c r="HMD418" s="9"/>
      <c r="HME418" s="9"/>
      <c r="HMF418" s="9"/>
      <c r="HMG418" s="9"/>
      <c r="HMH418" s="9"/>
      <c r="HMI418" s="9"/>
      <c r="HMJ418" s="9"/>
      <c r="HMK418" s="9"/>
      <c r="HML418" s="9"/>
      <c r="HMM418" s="9"/>
      <c r="HMN418" s="9"/>
      <c r="HMO418" s="9"/>
      <c r="HMP418" s="9"/>
      <c r="HMQ418" s="9"/>
      <c r="HMR418" s="9"/>
      <c r="HMS418" s="9"/>
      <c r="HMT418" s="9"/>
      <c r="HMU418" s="9"/>
      <c r="HMV418" s="9"/>
      <c r="HMW418" s="9"/>
      <c r="HMX418" s="9"/>
      <c r="HMY418" s="9"/>
      <c r="HMZ418" s="9"/>
      <c r="HNA418" s="9"/>
      <c r="HNB418" s="9"/>
      <c r="HNC418" s="9"/>
      <c r="HND418" s="9"/>
      <c r="HNE418" s="9"/>
      <c r="HNF418" s="9"/>
      <c r="HNG418" s="9"/>
      <c r="HNH418" s="9"/>
      <c r="HNI418" s="9"/>
      <c r="HNJ418" s="9"/>
      <c r="HNK418" s="9"/>
      <c r="HNL418" s="9"/>
      <c r="HNM418" s="9"/>
      <c r="HNN418" s="9"/>
      <c r="HNO418" s="9"/>
      <c r="HNP418" s="9"/>
      <c r="HNQ418" s="9"/>
      <c r="HNR418" s="9"/>
      <c r="HNS418" s="9"/>
      <c r="HNT418" s="9"/>
      <c r="HNU418" s="9"/>
      <c r="HNV418" s="9"/>
      <c r="HNW418" s="9"/>
      <c r="HNX418" s="9"/>
      <c r="HNY418" s="9"/>
      <c r="HNZ418" s="9"/>
      <c r="HOA418" s="9"/>
      <c r="HOB418" s="9"/>
      <c r="HOC418" s="9"/>
      <c r="HOD418" s="9"/>
      <c r="HOE418" s="9"/>
      <c r="HOF418" s="9"/>
      <c r="HOG418" s="9"/>
      <c r="HOH418" s="9"/>
      <c r="HOI418" s="9"/>
      <c r="HOJ418" s="9"/>
      <c r="HOK418" s="9"/>
      <c r="HOL418" s="9"/>
      <c r="HOM418" s="9"/>
      <c r="HON418" s="9"/>
      <c r="HOO418" s="9"/>
      <c r="HOP418" s="9"/>
      <c r="HOQ418" s="9"/>
      <c r="HOR418" s="9"/>
      <c r="HOS418" s="9"/>
      <c r="HOT418" s="9"/>
      <c r="HOU418" s="9"/>
      <c r="HOV418" s="9"/>
      <c r="HOW418" s="9"/>
      <c r="HOX418" s="9"/>
      <c r="HOY418" s="9"/>
      <c r="HOZ418" s="9"/>
      <c r="HPA418" s="9"/>
      <c r="HPB418" s="9"/>
      <c r="HPC418" s="9"/>
      <c r="HPD418" s="9"/>
      <c r="HPE418" s="9"/>
      <c r="HPF418" s="9"/>
      <c r="HPG418" s="9"/>
      <c r="HPH418" s="9"/>
      <c r="HPI418" s="9"/>
      <c r="HPJ418" s="9"/>
      <c r="HPK418" s="9"/>
      <c r="HPL418" s="9"/>
      <c r="HPM418" s="9"/>
      <c r="HPN418" s="9"/>
      <c r="HPO418" s="9"/>
      <c r="HPP418" s="9"/>
      <c r="HPQ418" s="9"/>
      <c r="HPR418" s="9"/>
      <c r="HPS418" s="9"/>
      <c r="HPT418" s="9"/>
      <c r="HPU418" s="9"/>
      <c r="HPV418" s="9"/>
      <c r="HPW418" s="9"/>
      <c r="HPX418" s="9"/>
      <c r="HPY418" s="9"/>
      <c r="HPZ418" s="9"/>
      <c r="HQA418" s="9"/>
      <c r="HQB418" s="9"/>
      <c r="HQC418" s="9"/>
      <c r="HQD418" s="9"/>
      <c r="HQE418" s="9"/>
      <c r="HQF418" s="9"/>
      <c r="HQG418" s="9"/>
      <c r="HQH418" s="9"/>
      <c r="HQI418" s="9"/>
      <c r="HQJ418" s="9"/>
      <c r="HQK418" s="9"/>
      <c r="HQL418" s="9"/>
      <c r="HQM418" s="9"/>
      <c r="HQN418" s="9"/>
      <c r="HQO418" s="9"/>
      <c r="HQP418" s="9"/>
      <c r="HQQ418" s="9"/>
      <c r="HQR418" s="9"/>
      <c r="HQS418" s="9"/>
      <c r="HQT418" s="9"/>
      <c r="HQU418" s="9"/>
      <c r="HQV418" s="9"/>
      <c r="HQW418" s="9"/>
      <c r="HQX418" s="9"/>
      <c r="HQY418" s="9"/>
      <c r="HQZ418" s="9"/>
      <c r="HRA418" s="9"/>
      <c r="HRB418" s="9"/>
      <c r="HRC418" s="9"/>
      <c r="HRD418" s="9"/>
      <c r="HRE418" s="9"/>
      <c r="HRF418" s="9"/>
      <c r="HRG418" s="9"/>
      <c r="HRH418" s="9"/>
      <c r="HRI418" s="9"/>
      <c r="HRJ418" s="9"/>
      <c r="HRK418" s="9"/>
      <c r="HRL418" s="9"/>
      <c r="HRM418" s="9"/>
      <c r="HRN418" s="9"/>
      <c r="HRO418" s="9"/>
      <c r="HRP418" s="9"/>
      <c r="HRQ418" s="9"/>
      <c r="HRR418" s="9"/>
      <c r="HRS418" s="9"/>
      <c r="HRT418" s="9"/>
      <c r="HRU418" s="9"/>
      <c r="HRV418" s="9"/>
      <c r="HRW418" s="9"/>
      <c r="HRX418" s="9"/>
      <c r="HRY418" s="9"/>
      <c r="HRZ418" s="9"/>
      <c r="HSA418" s="9"/>
      <c r="HSB418" s="9"/>
      <c r="HSC418" s="9"/>
      <c r="HSD418" s="9"/>
      <c r="HSE418" s="9"/>
      <c r="HSF418" s="9"/>
      <c r="HSG418" s="9"/>
      <c r="HSH418" s="9"/>
      <c r="HSI418" s="9"/>
      <c r="HSJ418" s="9"/>
      <c r="HSK418" s="9"/>
      <c r="HSL418" s="9"/>
      <c r="HSM418" s="9"/>
      <c r="HSN418" s="9"/>
      <c r="HSO418" s="9"/>
      <c r="HSP418" s="9"/>
      <c r="HSQ418" s="9"/>
      <c r="HSR418" s="9"/>
      <c r="HSS418" s="9"/>
      <c r="HST418" s="9"/>
      <c r="HSU418" s="9"/>
      <c r="HSV418" s="9"/>
      <c r="HSW418" s="9"/>
      <c r="HSX418" s="9"/>
      <c r="HSY418" s="9"/>
      <c r="HSZ418" s="9"/>
      <c r="HTA418" s="9"/>
      <c r="HTB418" s="9"/>
      <c r="HTC418" s="9"/>
      <c r="HTD418" s="9"/>
      <c r="HTE418" s="9"/>
      <c r="HTF418" s="9"/>
      <c r="HTG418" s="9"/>
      <c r="HTH418" s="9"/>
      <c r="HTI418" s="9"/>
      <c r="HTJ418" s="9"/>
      <c r="HTK418" s="9"/>
      <c r="HTL418" s="9"/>
      <c r="HTM418" s="9"/>
      <c r="HTN418" s="9"/>
      <c r="HTO418" s="9"/>
      <c r="HTP418" s="9"/>
      <c r="HTQ418" s="9"/>
      <c r="HTR418" s="9"/>
      <c r="HTS418" s="9"/>
      <c r="HTT418" s="9"/>
      <c r="HTU418" s="9"/>
      <c r="HTV418" s="9"/>
      <c r="HTW418" s="9"/>
      <c r="HTX418" s="9"/>
      <c r="HTY418" s="9"/>
      <c r="HTZ418" s="9"/>
      <c r="HUA418" s="9"/>
      <c r="HUB418" s="9"/>
      <c r="HUC418" s="9"/>
      <c r="HUD418" s="9"/>
      <c r="HUE418" s="9"/>
      <c r="HUF418" s="9"/>
      <c r="HUG418" s="9"/>
      <c r="HUH418" s="9"/>
      <c r="HUI418" s="9"/>
      <c r="HUJ418" s="9"/>
      <c r="HUK418" s="9"/>
      <c r="HUL418" s="9"/>
      <c r="HUM418" s="9"/>
      <c r="HUN418" s="9"/>
      <c r="HUO418" s="9"/>
      <c r="HUP418" s="9"/>
      <c r="HUQ418" s="9"/>
      <c r="HUR418" s="9"/>
      <c r="HUS418" s="9"/>
      <c r="HUT418" s="9"/>
      <c r="HUU418" s="9"/>
      <c r="HUV418" s="9"/>
      <c r="HUW418" s="9"/>
      <c r="HUX418" s="9"/>
      <c r="HUY418" s="9"/>
      <c r="HUZ418" s="9"/>
      <c r="HVA418" s="9"/>
      <c r="HVB418" s="9"/>
      <c r="HVC418" s="9"/>
      <c r="HVD418" s="9"/>
      <c r="HVE418" s="9"/>
      <c r="HVF418" s="9"/>
      <c r="HVG418" s="9"/>
      <c r="HVH418" s="9"/>
      <c r="HVI418" s="9"/>
      <c r="HVJ418" s="9"/>
      <c r="HVK418" s="9"/>
      <c r="HVL418" s="9"/>
      <c r="HVM418" s="9"/>
      <c r="HVN418" s="9"/>
      <c r="HVO418" s="9"/>
      <c r="HVP418" s="9"/>
      <c r="HVQ418" s="9"/>
      <c r="HVR418" s="9"/>
      <c r="HVS418" s="9"/>
      <c r="HVT418" s="9"/>
      <c r="HVU418" s="9"/>
      <c r="HVV418" s="9"/>
      <c r="HVW418" s="9"/>
      <c r="HVX418" s="9"/>
      <c r="HVY418" s="9"/>
      <c r="HVZ418" s="9"/>
      <c r="HWA418" s="9"/>
      <c r="HWB418" s="9"/>
      <c r="HWC418" s="9"/>
      <c r="HWD418" s="9"/>
      <c r="HWE418" s="9"/>
      <c r="HWF418" s="9"/>
      <c r="HWG418" s="9"/>
      <c r="HWH418" s="9"/>
      <c r="HWI418" s="9"/>
      <c r="HWJ418" s="9"/>
      <c r="HWK418" s="9"/>
      <c r="HWL418" s="9"/>
      <c r="HWM418" s="9"/>
      <c r="HWN418" s="9"/>
      <c r="HWO418" s="9"/>
      <c r="HWP418" s="9"/>
      <c r="HWQ418" s="9"/>
      <c r="HWR418" s="9"/>
      <c r="HWS418" s="9"/>
      <c r="HWT418" s="9"/>
      <c r="HWU418" s="9"/>
      <c r="HWV418" s="9"/>
      <c r="HWW418" s="9"/>
      <c r="HWX418" s="9"/>
      <c r="HWY418" s="9"/>
      <c r="HWZ418" s="9"/>
      <c r="HXA418" s="9"/>
      <c r="HXB418" s="9"/>
      <c r="HXC418" s="9"/>
      <c r="HXD418" s="9"/>
      <c r="HXE418" s="9"/>
      <c r="HXF418" s="9"/>
      <c r="HXG418" s="9"/>
      <c r="HXH418" s="9"/>
      <c r="HXI418" s="9"/>
      <c r="HXJ418" s="9"/>
      <c r="HXK418" s="9"/>
      <c r="HXL418" s="9"/>
      <c r="HXM418" s="9"/>
      <c r="HXN418" s="9"/>
      <c r="HXO418" s="9"/>
      <c r="HXP418" s="9"/>
      <c r="HXQ418" s="9"/>
      <c r="HXR418" s="9"/>
      <c r="HXS418" s="9"/>
      <c r="HXT418" s="9"/>
      <c r="HXU418" s="9"/>
      <c r="HXV418" s="9"/>
      <c r="HXW418" s="9"/>
      <c r="HXX418" s="9"/>
      <c r="HXY418" s="9"/>
      <c r="HXZ418" s="9"/>
      <c r="HYA418" s="9"/>
      <c r="HYB418" s="9"/>
      <c r="HYC418" s="9"/>
      <c r="HYD418" s="9"/>
      <c r="HYE418" s="9"/>
      <c r="HYF418" s="9"/>
      <c r="HYG418" s="9"/>
      <c r="HYH418" s="9"/>
      <c r="HYI418" s="9"/>
      <c r="HYJ418" s="9"/>
      <c r="HYK418" s="9"/>
      <c r="HYL418" s="9"/>
      <c r="HYM418" s="9"/>
      <c r="HYN418" s="9"/>
      <c r="HYO418" s="9"/>
      <c r="HYP418" s="9"/>
      <c r="HYQ418" s="9"/>
      <c r="HYR418" s="9"/>
      <c r="HYS418" s="9"/>
      <c r="HYT418" s="9"/>
      <c r="HYU418" s="9"/>
      <c r="HYV418" s="9"/>
      <c r="HYW418" s="9"/>
      <c r="HYX418" s="9"/>
      <c r="HYY418" s="9"/>
      <c r="HYZ418" s="9"/>
      <c r="HZA418" s="9"/>
      <c r="HZB418" s="9"/>
      <c r="HZC418" s="9"/>
      <c r="HZD418" s="9"/>
      <c r="HZE418" s="9"/>
      <c r="HZF418" s="9"/>
      <c r="HZG418" s="9"/>
      <c r="HZH418" s="9"/>
      <c r="HZI418" s="9"/>
      <c r="HZJ418" s="9"/>
      <c r="HZK418" s="9"/>
      <c r="HZL418" s="9"/>
      <c r="HZM418" s="9"/>
      <c r="HZN418" s="9"/>
      <c r="HZO418" s="9"/>
      <c r="HZP418" s="9"/>
      <c r="HZQ418" s="9"/>
      <c r="HZR418" s="9"/>
      <c r="HZS418" s="9"/>
      <c r="HZT418" s="9"/>
      <c r="HZU418" s="9"/>
      <c r="HZV418" s="9"/>
      <c r="HZW418" s="9"/>
      <c r="HZX418" s="9"/>
      <c r="HZY418" s="9"/>
      <c r="HZZ418" s="9"/>
      <c r="IAA418" s="9"/>
      <c r="IAB418" s="9"/>
      <c r="IAC418" s="9"/>
      <c r="IAD418" s="9"/>
      <c r="IAE418" s="9"/>
      <c r="IAF418" s="9"/>
      <c r="IAG418" s="9"/>
      <c r="IAH418" s="9"/>
      <c r="IAI418" s="9"/>
      <c r="IAJ418" s="9"/>
      <c r="IAK418" s="9"/>
      <c r="IAL418" s="9"/>
      <c r="IAM418" s="9"/>
      <c r="IAN418" s="9"/>
      <c r="IAO418" s="9"/>
      <c r="IAP418" s="9"/>
      <c r="IAQ418" s="9"/>
      <c r="IAR418" s="9"/>
      <c r="IAS418" s="9"/>
      <c r="IAT418" s="9"/>
      <c r="IAU418" s="9"/>
      <c r="IAV418" s="9"/>
      <c r="IAW418" s="9"/>
      <c r="IAX418" s="9"/>
      <c r="IAY418" s="9"/>
      <c r="IAZ418" s="9"/>
      <c r="IBA418" s="9"/>
      <c r="IBB418" s="9"/>
      <c r="IBC418" s="9"/>
      <c r="IBD418" s="9"/>
      <c r="IBE418" s="9"/>
      <c r="IBF418" s="9"/>
      <c r="IBG418" s="9"/>
      <c r="IBH418" s="9"/>
      <c r="IBI418" s="9"/>
      <c r="IBJ418" s="9"/>
      <c r="IBK418" s="9"/>
      <c r="IBL418" s="9"/>
      <c r="IBM418" s="9"/>
      <c r="IBN418" s="9"/>
      <c r="IBO418" s="9"/>
      <c r="IBP418" s="9"/>
      <c r="IBQ418" s="9"/>
      <c r="IBR418" s="9"/>
      <c r="IBS418" s="9"/>
      <c r="IBT418" s="9"/>
      <c r="IBU418" s="9"/>
      <c r="IBV418" s="9"/>
      <c r="IBW418" s="9"/>
      <c r="IBX418" s="9"/>
      <c r="IBY418" s="9"/>
      <c r="IBZ418" s="9"/>
      <c r="ICA418" s="9"/>
      <c r="ICB418" s="9"/>
      <c r="ICC418" s="9"/>
      <c r="ICD418" s="9"/>
      <c r="ICE418" s="9"/>
      <c r="ICF418" s="9"/>
      <c r="ICG418" s="9"/>
      <c r="ICH418" s="9"/>
      <c r="ICI418" s="9"/>
      <c r="ICJ418" s="9"/>
      <c r="ICK418" s="9"/>
      <c r="ICL418" s="9"/>
      <c r="ICM418" s="9"/>
      <c r="ICN418" s="9"/>
      <c r="ICO418" s="9"/>
      <c r="ICP418" s="9"/>
      <c r="ICQ418" s="9"/>
      <c r="ICR418" s="9"/>
      <c r="ICS418" s="9"/>
      <c r="ICT418" s="9"/>
      <c r="ICU418" s="9"/>
      <c r="ICV418" s="9"/>
      <c r="ICW418" s="9"/>
      <c r="ICX418" s="9"/>
      <c r="ICY418" s="9"/>
      <c r="ICZ418" s="9"/>
      <c r="IDA418" s="9"/>
      <c r="IDB418" s="9"/>
      <c r="IDC418" s="9"/>
      <c r="IDD418" s="9"/>
      <c r="IDE418" s="9"/>
      <c r="IDF418" s="9"/>
      <c r="IDG418" s="9"/>
      <c r="IDH418" s="9"/>
      <c r="IDI418" s="9"/>
      <c r="IDJ418" s="9"/>
      <c r="IDK418" s="9"/>
      <c r="IDL418" s="9"/>
      <c r="IDM418" s="9"/>
      <c r="IDN418" s="9"/>
      <c r="IDO418" s="9"/>
      <c r="IDP418" s="9"/>
      <c r="IDQ418" s="9"/>
      <c r="IDR418" s="9"/>
      <c r="IDS418" s="9"/>
      <c r="IDT418" s="9"/>
      <c r="IDU418" s="9"/>
      <c r="IDV418" s="9"/>
      <c r="IDW418" s="9"/>
      <c r="IDX418" s="9"/>
      <c r="IDY418" s="9"/>
      <c r="IDZ418" s="9"/>
      <c r="IEA418" s="9"/>
      <c r="IEB418" s="9"/>
      <c r="IEC418" s="9"/>
      <c r="IED418" s="9"/>
      <c r="IEE418" s="9"/>
      <c r="IEF418" s="9"/>
      <c r="IEG418" s="9"/>
      <c r="IEH418" s="9"/>
      <c r="IEI418" s="9"/>
      <c r="IEJ418" s="9"/>
      <c r="IEK418" s="9"/>
      <c r="IEL418" s="9"/>
      <c r="IEM418" s="9"/>
      <c r="IEN418" s="9"/>
      <c r="IEO418" s="9"/>
      <c r="IEP418" s="9"/>
      <c r="IEQ418" s="9"/>
      <c r="IER418" s="9"/>
      <c r="IES418" s="9"/>
      <c r="IET418" s="9"/>
      <c r="IEU418" s="9"/>
      <c r="IEV418" s="9"/>
      <c r="IEW418" s="9"/>
      <c r="IEX418" s="9"/>
      <c r="IEY418" s="9"/>
      <c r="IEZ418" s="9"/>
      <c r="IFA418" s="9"/>
      <c r="IFB418" s="9"/>
      <c r="IFC418" s="9"/>
      <c r="IFD418" s="9"/>
      <c r="IFE418" s="9"/>
      <c r="IFF418" s="9"/>
      <c r="IFG418" s="9"/>
      <c r="IFH418" s="9"/>
      <c r="IFI418" s="9"/>
      <c r="IFJ418" s="9"/>
      <c r="IFK418" s="9"/>
      <c r="IFL418" s="9"/>
      <c r="IFM418" s="9"/>
      <c r="IFN418" s="9"/>
      <c r="IFO418" s="9"/>
      <c r="IFP418" s="9"/>
      <c r="IFQ418" s="9"/>
      <c r="IFR418" s="9"/>
      <c r="IFS418" s="9"/>
      <c r="IFT418" s="9"/>
      <c r="IFU418" s="9"/>
      <c r="IFV418" s="9"/>
      <c r="IFW418" s="9"/>
      <c r="IFX418" s="9"/>
      <c r="IFY418" s="9"/>
      <c r="IFZ418" s="9"/>
      <c r="IGA418" s="9"/>
      <c r="IGB418" s="9"/>
      <c r="IGC418" s="9"/>
      <c r="IGD418" s="9"/>
      <c r="IGE418" s="9"/>
      <c r="IGF418" s="9"/>
      <c r="IGG418" s="9"/>
      <c r="IGH418" s="9"/>
      <c r="IGI418" s="9"/>
      <c r="IGJ418" s="9"/>
      <c r="IGK418" s="9"/>
      <c r="IGL418" s="9"/>
      <c r="IGM418" s="9"/>
      <c r="IGN418" s="9"/>
      <c r="IGO418" s="9"/>
      <c r="IGP418" s="9"/>
      <c r="IGQ418" s="9"/>
      <c r="IGR418" s="9"/>
      <c r="IGS418" s="9"/>
      <c r="IGT418" s="9"/>
      <c r="IGU418" s="9"/>
      <c r="IGV418" s="9"/>
      <c r="IGW418" s="9"/>
      <c r="IGX418" s="9"/>
      <c r="IGY418" s="9"/>
      <c r="IGZ418" s="9"/>
      <c r="IHA418" s="9"/>
      <c r="IHB418" s="9"/>
      <c r="IHC418" s="9"/>
      <c r="IHD418" s="9"/>
      <c r="IHE418" s="9"/>
      <c r="IHF418" s="9"/>
      <c r="IHG418" s="9"/>
      <c r="IHH418" s="9"/>
      <c r="IHI418" s="9"/>
      <c r="IHJ418" s="9"/>
      <c r="IHK418" s="9"/>
      <c r="IHL418" s="9"/>
      <c r="IHM418" s="9"/>
      <c r="IHN418" s="9"/>
      <c r="IHO418" s="9"/>
      <c r="IHP418" s="9"/>
      <c r="IHQ418" s="9"/>
      <c r="IHR418" s="9"/>
      <c r="IHS418" s="9"/>
      <c r="IHT418" s="9"/>
      <c r="IHU418" s="9"/>
      <c r="IHV418" s="9"/>
      <c r="IHW418" s="9"/>
      <c r="IHX418" s="9"/>
      <c r="IHY418" s="9"/>
      <c r="IHZ418" s="9"/>
      <c r="IIA418" s="9"/>
      <c r="IIB418" s="9"/>
      <c r="IIC418" s="9"/>
      <c r="IID418" s="9"/>
      <c r="IIE418" s="9"/>
      <c r="IIF418" s="9"/>
      <c r="IIG418" s="9"/>
      <c r="IIH418" s="9"/>
      <c r="III418" s="9"/>
      <c r="IIJ418" s="9"/>
      <c r="IIK418" s="9"/>
      <c r="IIL418" s="9"/>
      <c r="IIM418" s="9"/>
      <c r="IIN418" s="9"/>
      <c r="IIO418" s="9"/>
      <c r="IIP418" s="9"/>
      <c r="IIQ418" s="9"/>
      <c r="IIR418" s="9"/>
      <c r="IIS418" s="9"/>
      <c r="IIT418" s="9"/>
      <c r="IIU418" s="9"/>
      <c r="IIV418" s="9"/>
      <c r="IIW418" s="9"/>
      <c r="IIX418" s="9"/>
      <c r="IIY418" s="9"/>
      <c r="IIZ418" s="9"/>
      <c r="IJA418" s="9"/>
      <c r="IJB418" s="9"/>
      <c r="IJC418" s="9"/>
      <c r="IJD418" s="9"/>
      <c r="IJE418" s="9"/>
      <c r="IJF418" s="9"/>
      <c r="IJG418" s="9"/>
      <c r="IJH418" s="9"/>
      <c r="IJI418" s="9"/>
      <c r="IJJ418" s="9"/>
      <c r="IJK418" s="9"/>
      <c r="IJL418" s="9"/>
      <c r="IJM418" s="9"/>
      <c r="IJN418" s="9"/>
      <c r="IJO418" s="9"/>
      <c r="IJP418" s="9"/>
      <c r="IJQ418" s="9"/>
      <c r="IJR418" s="9"/>
      <c r="IJS418" s="9"/>
      <c r="IJT418" s="9"/>
      <c r="IJU418" s="9"/>
      <c r="IJV418" s="9"/>
      <c r="IJW418" s="9"/>
      <c r="IJX418" s="9"/>
      <c r="IJY418" s="9"/>
      <c r="IJZ418" s="9"/>
      <c r="IKA418" s="9"/>
      <c r="IKB418" s="9"/>
      <c r="IKC418" s="9"/>
      <c r="IKD418" s="9"/>
      <c r="IKE418" s="9"/>
      <c r="IKF418" s="9"/>
      <c r="IKG418" s="9"/>
      <c r="IKH418" s="9"/>
      <c r="IKI418" s="9"/>
      <c r="IKJ418" s="9"/>
      <c r="IKK418" s="9"/>
      <c r="IKL418" s="9"/>
      <c r="IKM418" s="9"/>
      <c r="IKN418" s="9"/>
      <c r="IKO418" s="9"/>
      <c r="IKP418" s="9"/>
      <c r="IKQ418" s="9"/>
      <c r="IKR418" s="9"/>
      <c r="IKS418" s="9"/>
      <c r="IKT418" s="9"/>
      <c r="IKU418" s="9"/>
      <c r="IKV418" s="9"/>
      <c r="IKW418" s="9"/>
      <c r="IKX418" s="9"/>
      <c r="IKY418" s="9"/>
      <c r="IKZ418" s="9"/>
      <c r="ILA418" s="9"/>
      <c r="ILB418" s="9"/>
      <c r="ILC418" s="9"/>
      <c r="ILD418" s="9"/>
      <c r="ILE418" s="9"/>
      <c r="ILF418" s="9"/>
      <c r="ILG418" s="9"/>
      <c r="ILH418" s="9"/>
      <c r="ILI418" s="9"/>
      <c r="ILJ418" s="9"/>
      <c r="ILK418" s="9"/>
      <c r="ILL418" s="9"/>
      <c r="ILM418" s="9"/>
      <c r="ILN418" s="9"/>
      <c r="ILO418" s="9"/>
      <c r="ILP418" s="9"/>
      <c r="ILQ418" s="9"/>
      <c r="ILR418" s="9"/>
      <c r="ILS418" s="9"/>
      <c r="ILT418" s="9"/>
      <c r="ILU418" s="9"/>
      <c r="ILV418" s="9"/>
      <c r="ILW418" s="9"/>
      <c r="ILX418" s="9"/>
      <c r="ILY418" s="9"/>
      <c r="ILZ418" s="9"/>
      <c r="IMA418" s="9"/>
      <c r="IMB418" s="9"/>
      <c r="IMC418" s="9"/>
      <c r="IMD418" s="9"/>
      <c r="IME418" s="9"/>
      <c r="IMF418" s="9"/>
      <c r="IMG418" s="9"/>
      <c r="IMH418" s="9"/>
      <c r="IMI418" s="9"/>
      <c r="IMJ418" s="9"/>
      <c r="IMK418" s="9"/>
      <c r="IML418" s="9"/>
      <c r="IMM418" s="9"/>
      <c r="IMN418" s="9"/>
      <c r="IMO418" s="9"/>
      <c r="IMP418" s="9"/>
      <c r="IMQ418" s="9"/>
      <c r="IMR418" s="9"/>
      <c r="IMS418" s="9"/>
      <c r="IMT418" s="9"/>
      <c r="IMU418" s="9"/>
      <c r="IMV418" s="9"/>
      <c r="IMW418" s="9"/>
      <c r="IMX418" s="9"/>
      <c r="IMY418" s="9"/>
      <c r="IMZ418" s="9"/>
      <c r="INA418" s="9"/>
      <c r="INB418" s="9"/>
      <c r="INC418" s="9"/>
      <c r="IND418" s="9"/>
      <c r="INE418" s="9"/>
      <c r="INF418" s="9"/>
      <c r="ING418" s="9"/>
      <c r="INH418" s="9"/>
      <c r="INI418" s="9"/>
      <c r="INJ418" s="9"/>
      <c r="INK418" s="9"/>
      <c r="INL418" s="9"/>
      <c r="INM418" s="9"/>
      <c r="INN418" s="9"/>
      <c r="INO418" s="9"/>
      <c r="INP418" s="9"/>
      <c r="INQ418" s="9"/>
      <c r="INR418" s="9"/>
      <c r="INS418" s="9"/>
      <c r="INT418" s="9"/>
      <c r="INU418" s="9"/>
      <c r="INV418" s="9"/>
      <c r="INW418" s="9"/>
      <c r="INX418" s="9"/>
      <c r="INY418" s="9"/>
      <c r="INZ418" s="9"/>
      <c r="IOA418" s="9"/>
      <c r="IOB418" s="9"/>
      <c r="IOC418" s="9"/>
      <c r="IOD418" s="9"/>
      <c r="IOE418" s="9"/>
      <c r="IOF418" s="9"/>
      <c r="IOG418" s="9"/>
      <c r="IOH418" s="9"/>
      <c r="IOI418" s="9"/>
      <c r="IOJ418" s="9"/>
      <c r="IOK418" s="9"/>
      <c r="IOL418" s="9"/>
      <c r="IOM418" s="9"/>
      <c r="ION418" s="9"/>
      <c r="IOO418" s="9"/>
      <c r="IOP418" s="9"/>
      <c r="IOQ418" s="9"/>
      <c r="IOR418" s="9"/>
      <c r="IOS418" s="9"/>
      <c r="IOT418" s="9"/>
      <c r="IOU418" s="9"/>
      <c r="IOV418" s="9"/>
      <c r="IOW418" s="9"/>
      <c r="IOX418" s="9"/>
      <c r="IOY418" s="9"/>
      <c r="IOZ418" s="9"/>
      <c r="IPA418" s="9"/>
      <c r="IPB418" s="9"/>
      <c r="IPC418" s="9"/>
      <c r="IPD418" s="9"/>
      <c r="IPE418" s="9"/>
      <c r="IPF418" s="9"/>
      <c r="IPG418" s="9"/>
      <c r="IPH418" s="9"/>
      <c r="IPI418" s="9"/>
      <c r="IPJ418" s="9"/>
      <c r="IPK418" s="9"/>
      <c r="IPL418" s="9"/>
      <c r="IPM418" s="9"/>
      <c r="IPN418" s="9"/>
      <c r="IPO418" s="9"/>
      <c r="IPP418" s="9"/>
      <c r="IPQ418" s="9"/>
      <c r="IPR418" s="9"/>
      <c r="IPS418" s="9"/>
      <c r="IPT418" s="9"/>
      <c r="IPU418" s="9"/>
      <c r="IPV418" s="9"/>
      <c r="IPW418" s="9"/>
      <c r="IPX418" s="9"/>
      <c r="IPY418" s="9"/>
      <c r="IPZ418" s="9"/>
      <c r="IQA418" s="9"/>
      <c r="IQB418" s="9"/>
      <c r="IQC418" s="9"/>
      <c r="IQD418" s="9"/>
      <c r="IQE418" s="9"/>
      <c r="IQF418" s="9"/>
      <c r="IQG418" s="9"/>
      <c r="IQH418" s="9"/>
      <c r="IQI418" s="9"/>
      <c r="IQJ418" s="9"/>
      <c r="IQK418" s="9"/>
      <c r="IQL418" s="9"/>
      <c r="IQM418" s="9"/>
      <c r="IQN418" s="9"/>
      <c r="IQO418" s="9"/>
      <c r="IQP418" s="9"/>
      <c r="IQQ418" s="9"/>
      <c r="IQR418" s="9"/>
      <c r="IQS418" s="9"/>
      <c r="IQT418" s="9"/>
      <c r="IQU418" s="9"/>
      <c r="IQV418" s="9"/>
      <c r="IQW418" s="9"/>
      <c r="IQX418" s="9"/>
      <c r="IQY418" s="9"/>
      <c r="IQZ418" s="9"/>
      <c r="IRA418" s="9"/>
      <c r="IRB418" s="9"/>
      <c r="IRC418" s="9"/>
      <c r="IRD418" s="9"/>
      <c r="IRE418" s="9"/>
      <c r="IRF418" s="9"/>
      <c r="IRG418" s="9"/>
      <c r="IRH418" s="9"/>
      <c r="IRI418" s="9"/>
      <c r="IRJ418" s="9"/>
      <c r="IRK418" s="9"/>
      <c r="IRL418" s="9"/>
      <c r="IRM418" s="9"/>
      <c r="IRN418" s="9"/>
      <c r="IRO418" s="9"/>
      <c r="IRP418" s="9"/>
      <c r="IRQ418" s="9"/>
      <c r="IRR418" s="9"/>
      <c r="IRS418" s="9"/>
      <c r="IRT418" s="9"/>
      <c r="IRU418" s="9"/>
      <c r="IRV418" s="9"/>
      <c r="IRW418" s="9"/>
      <c r="IRX418" s="9"/>
      <c r="IRY418" s="9"/>
      <c r="IRZ418" s="9"/>
      <c r="ISA418" s="9"/>
      <c r="ISB418" s="9"/>
      <c r="ISC418" s="9"/>
      <c r="ISD418" s="9"/>
      <c r="ISE418" s="9"/>
      <c r="ISF418" s="9"/>
      <c r="ISG418" s="9"/>
      <c r="ISH418" s="9"/>
      <c r="ISI418" s="9"/>
      <c r="ISJ418" s="9"/>
      <c r="ISK418" s="9"/>
      <c r="ISL418" s="9"/>
      <c r="ISM418" s="9"/>
      <c r="ISN418" s="9"/>
      <c r="ISO418" s="9"/>
      <c r="ISP418" s="9"/>
      <c r="ISQ418" s="9"/>
      <c r="ISR418" s="9"/>
      <c r="ISS418" s="9"/>
      <c r="IST418" s="9"/>
      <c r="ISU418" s="9"/>
      <c r="ISV418" s="9"/>
      <c r="ISW418" s="9"/>
      <c r="ISX418" s="9"/>
      <c r="ISY418" s="9"/>
      <c r="ISZ418" s="9"/>
      <c r="ITA418" s="9"/>
      <c r="ITB418" s="9"/>
      <c r="ITC418" s="9"/>
      <c r="ITD418" s="9"/>
      <c r="ITE418" s="9"/>
      <c r="ITF418" s="9"/>
      <c r="ITG418" s="9"/>
      <c r="ITH418" s="9"/>
      <c r="ITI418" s="9"/>
      <c r="ITJ418" s="9"/>
      <c r="ITK418" s="9"/>
      <c r="ITL418" s="9"/>
      <c r="ITM418" s="9"/>
      <c r="ITN418" s="9"/>
      <c r="ITO418" s="9"/>
      <c r="ITP418" s="9"/>
      <c r="ITQ418" s="9"/>
      <c r="ITR418" s="9"/>
      <c r="ITS418" s="9"/>
      <c r="ITT418" s="9"/>
      <c r="ITU418" s="9"/>
      <c r="ITV418" s="9"/>
      <c r="ITW418" s="9"/>
      <c r="ITX418" s="9"/>
      <c r="ITY418" s="9"/>
      <c r="ITZ418" s="9"/>
      <c r="IUA418" s="9"/>
      <c r="IUB418" s="9"/>
      <c r="IUC418" s="9"/>
      <c r="IUD418" s="9"/>
      <c r="IUE418" s="9"/>
      <c r="IUF418" s="9"/>
      <c r="IUG418" s="9"/>
      <c r="IUH418" s="9"/>
      <c r="IUI418" s="9"/>
      <c r="IUJ418" s="9"/>
      <c r="IUK418" s="9"/>
      <c r="IUL418" s="9"/>
      <c r="IUM418" s="9"/>
      <c r="IUN418" s="9"/>
      <c r="IUO418" s="9"/>
      <c r="IUP418" s="9"/>
      <c r="IUQ418" s="9"/>
      <c r="IUR418" s="9"/>
      <c r="IUS418" s="9"/>
      <c r="IUT418" s="9"/>
      <c r="IUU418" s="9"/>
      <c r="IUV418" s="9"/>
      <c r="IUW418" s="9"/>
      <c r="IUX418" s="9"/>
      <c r="IUY418" s="9"/>
      <c r="IUZ418" s="9"/>
      <c r="IVA418" s="9"/>
      <c r="IVB418" s="9"/>
      <c r="IVC418" s="9"/>
      <c r="IVD418" s="9"/>
      <c r="IVE418" s="9"/>
      <c r="IVF418" s="9"/>
      <c r="IVG418" s="9"/>
      <c r="IVH418" s="9"/>
      <c r="IVI418" s="9"/>
      <c r="IVJ418" s="9"/>
      <c r="IVK418" s="9"/>
      <c r="IVL418" s="9"/>
      <c r="IVM418" s="9"/>
      <c r="IVN418" s="9"/>
      <c r="IVO418" s="9"/>
      <c r="IVP418" s="9"/>
      <c r="IVQ418" s="9"/>
      <c r="IVR418" s="9"/>
      <c r="IVS418" s="9"/>
      <c r="IVT418" s="9"/>
      <c r="IVU418" s="9"/>
      <c r="IVV418" s="9"/>
      <c r="IVW418" s="9"/>
      <c r="IVX418" s="9"/>
      <c r="IVY418" s="9"/>
      <c r="IVZ418" s="9"/>
      <c r="IWA418" s="9"/>
      <c r="IWB418" s="9"/>
      <c r="IWC418" s="9"/>
      <c r="IWD418" s="9"/>
      <c r="IWE418" s="9"/>
      <c r="IWF418" s="9"/>
      <c r="IWG418" s="9"/>
      <c r="IWH418" s="9"/>
      <c r="IWI418" s="9"/>
      <c r="IWJ418" s="9"/>
      <c r="IWK418" s="9"/>
      <c r="IWL418" s="9"/>
      <c r="IWM418" s="9"/>
      <c r="IWN418" s="9"/>
      <c r="IWO418" s="9"/>
      <c r="IWP418" s="9"/>
      <c r="IWQ418" s="9"/>
      <c r="IWR418" s="9"/>
      <c r="IWS418" s="9"/>
      <c r="IWT418" s="9"/>
      <c r="IWU418" s="9"/>
      <c r="IWV418" s="9"/>
      <c r="IWW418" s="9"/>
      <c r="IWX418" s="9"/>
      <c r="IWY418" s="9"/>
      <c r="IWZ418" s="9"/>
      <c r="IXA418" s="9"/>
      <c r="IXB418" s="9"/>
      <c r="IXC418" s="9"/>
      <c r="IXD418" s="9"/>
      <c r="IXE418" s="9"/>
      <c r="IXF418" s="9"/>
      <c r="IXG418" s="9"/>
      <c r="IXH418" s="9"/>
      <c r="IXI418" s="9"/>
      <c r="IXJ418" s="9"/>
      <c r="IXK418" s="9"/>
      <c r="IXL418" s="9"/>
      <c r="IXM418" s="9"/>
      <c r="IXN418" s="9"/>
      <c r="IXO418" s="9"/>
      <c r="IXP418" s="9"/>
      <c r="IXQ418" s="9"/>
      <c r="IXR418" s="9"/>
      <c r="IXS418" s="9"/>
      <c r="IXT418" s="9"/>
      <c r="IXU418" s="9"/>
      <c r="IXV418" s="9"/>
      <c r="IXW418" s="9"/>
      <c r="IXX418" s="9"/>
      <c r="IXY418" s="9"/>
      <c r="IXZ418" s="9"/>
      <c r="IYA418" s="9"/>
      <c r="IYB418" s="9"/>
      <c r="IYC418" s="9"/>
      <c r="IYD418" s="9"/>
      <c r="IYE418" s="9"/>
      <c r="IYF418" s="9"/>
      <c r="IYG418" s="9"/>
      <c r="IYH418" s="9"/>
      <c r="IYI418" s="9"/>
      <c r="IYJ418" s="9"/>
      <c r="IYK418" s="9"/>
      <c r="IYL418" s="9"/>
      <c r="IYM418" s="9"/>
      <c r="IYN418" s="9"/>
      <c r="IYO418" s="9"/>
      <c r="IYP418" s="9"/>
      <c r="IYQ418" s="9"/>
      <c r="IYR418" s="9"/>
      <c r="IYS418" s="9"/>
      <c r="IYT418" s="9"/>
      <c r="IYU418" s="9"/>
      <c r="IYV418" s="9"/>
      <c r="IYW418" s="9"/>
      <c r="IYX418" s="9"/>
      <c r="IYY418" s="9"/>
      <c r="IYZ418" s="9"/>
      <c r="IZA418" s="9"/>
      <c r="IZB418" s="9"/>
      <c r="IZC418" s="9"/>
      <c r="IZD418" s="9"/>
      <c r="IZE418" s="9"/>
      <c r="IZF418" s="9"/>
      <c r="IZG418" s="9"/>
      <c r="IZH418" s="9"/>
      <c r="IZI418" s="9"/>
      <c r="IZJ418" s="9"/>
      <c r="IZK418" s="9"/>
      <c r="IZL418" s="9"/>
      <c r="IZM418" s="9"/>
      <c r="IZN418" s="9"/>
      <c r="IZO418" s="9"/>
      <c r="IZP418" s="9"/>
      <c r="IZQ418" s="9"/>
      <c r="IZR418" s="9"/>
      <c r="IZS418" s="9"/>
      <c r="IZT418" s="9"/>
      <c r="IZU418" s="9"/>
      <c r="IZV418" s="9"/>
      <c r="IZW418" s="9"/>
      <c r="IZX418" s="9"/>
      <c r="IZY418" s="9"/>
      <c r="IZZ418" s="9"/>
      <c r="JAA418" s="9"/>
      <c r="JAB418" s="9"/>
      <c r="JAC418" s="9"/>
      <c r="JAD418" s="9"/>
      <c r="JAE418" s="9"/>
      <c r="JAF418" s="9"/>
      <c r="JAG418" s="9"/>
      <c r="JAH418" s="9"/>
      <c r="JAI418" s="9"/>
      <c r="JAJ418" s="9"/>
      <c r="JAK418" s="9"/>
      <c r="JAL418" s="9"/>
      <c r="JAM418" s="9"/>
      <c r="JAN418" s="9"/>
      <c r="JAO418" s="9"/>
      <c r="JAP418" s="9"/>
      <c r="JAQ418" s="9"/>
      <c r="JAR418" s="9"/>
      <c r="JAS418" s="9"/>
      <c r="JAT418" s="9"/>
      <c r="JAU418" s="9"/>
      <c r="JAV418" s="9"/>
      <c r="JAW418" s="9"/>
      <c r="JAX418" s="9"/>
      <c r="JAY418" s="9"/>
      <c r="JAZ418" s="9"/>
      <c r="JBA418" s="9"/>
      <c r="JBB418" s="9"/>
      <c r="JBC418" s="9"/>
      <c r="JBD418" s="9"/>
      <c r="JBE418" s="9"/>
      <c r="JBF418" s="9"/>
      <c r="JBG418" s="9"/>
      <c r="JBH418" s="9"/>
      <c r="JBI418" s="9"/>
      <c r="JBJ418" s="9"/>
      <c r="JBK418" s="9"/>
      <c r="JBL418" s="9"/>
      <c r="JBM418" s="9"/>
      <c r="JBN418" s="9"/>
      <c r="JBO418" s="9"/>
      <c r="JBP418" s="9"/>
      <c r="JBQ418" s="9"/>
      <c r="JBR418" s="9"/>
      <c r="JBS418" s="9"/>
      <c r="JBT418" s="9"/>
      <c r="JBU418" s="9"/>
      <c r="JBV418" s="9"/>
      <c r="JBW418" s="9"/>
      <c r="JBX418" s="9"/>
      <c r="JBY418" s="9"/>
      <c r="JBZ418" s="9"/>
      <c r="JCA418" s="9"/>
      <c r="JCB418" s="9"/>
      <c r="JCC418" s="9"/>
      <c r="JCD418" s="9"/>
      <c r="JCE418" s="9"/>
      <c r="JCF418" s="9"/>
      <c r="JCG418" s="9"/>
      <c r="JCH418" s="9"/>
      <c r="JCI418" s="9"/>
      <c r="JCJ418" s="9"/>
      <c r="JCK418" s="9"/>
      <c r="JCL418" s="9"/>
      <c r="JCM418" s="9"/>
      <c r="JCN418" s="9"/>
      <c r="JCO418" s="9"/>
      <c r="JCP418" s="9"/>
      <c r="JCQ418" s="9"/>
      <c r="JCR418" s="9"/>
      <c r="JCS418" s="9"/>
      <c r="JCT418" s="9"/>
      <c r="JCU418" s="9"/>
      <c r="JCV418" s="9"/>
      <c r="JCW418" s="9"/>
      <c r="JCX418" s="9"/>
      <c r="JCY418" s="9"/>
      <c r="JCZ418" s="9"/>
      <c r="JDA418" s="9"/>
      <c r="JDB418" s="9"/>
      <c r="JDC418" s="9"/>
      <c r="JDD418" s="9"/>
      <c r="JDE418" s="9"/>
      <c r="JDF418" s="9"/>
      <c r="JDG418" s="9"/>
      <c r="JDH418" s="9"/>
      <c r="JDI418" s="9"/>
      <c r="JDJ418" s="9"/>
      <c r="JDK418" s="9"/>
      <c r="JDL418" s="9"/>
      <c r="JDM418" s="9"/>
      <c r="JDN418" s="9"/>
      <c r="JDO418" s="9"/>
      <c r="JDP418" s="9"/>
      <c r="JDQ418" s="9"/>
      <c r="JDR418" s="9"/>
      <c r="JDS418" s="9"/>
      <c r="JDT418" s="9"/>
      <c r="JDU418" s="9"/>
      <c r="JDV418" s="9"/>
      <c r="JDW418" s="9"/>
      <c r="JDX418" s="9"/>
      <c r="JDY418" s="9"/>
      <c r="JDZ418" s="9"/>
      <c r="JEA418" s="9"/>
      <c r="JEB418" s="9"/>
      <c r="JEC418" s="9"/>
      <c r="JED418" s="9"/>
      <c r="JEE418" s="9"/>
      <c r="JEF418" s="9"/>
      <c r="JEG418" s="9"/>
      <c r="JEH418" s="9"/>
      <c r="JEI418" s="9"/>
      <c r="JEJ418" s="9"/>
      <c r="JEK418" s="9"/>
      <c r="JEL418" s="9"/>
      <c r="JEM418" s="9"/>
      <c r="JEN418" s="9"/>
      <c r="JEO418" s="9"/>
      <c r="JEP418" s="9"/>
      <c r="JEQ418" s="9"/>
      <c r="JER418" s="9"/>
      <c r="JES418" s="9"/>
      <c r="JET418" s="9"/>
      <c r="JEU418" s="9"/>
      <c r="JEV418" s="9"/>
      <c r="JEW418" s="9"/>
      <c r="JEX418" s="9"/>
      <c r="JEY418" s="9"/>
      <c r="JEZ418" s="9"/>
      <c r="JFA418" s="9"/>
      <c r="JFB418" s="9"/>
      <c r="JFC418" s="9"/>
      <c r="JFD418" s="9"/>
      <c r="JFE418" s="9"/>
      <c r="JFF418" s="9"/>
      <c r="JFG418" s="9"/>
      <c r="JFH418" s="9"/>
      <c r="JFI418" s="9"/>
      <c r="JFJ418" s="9"/>
      <c r="JFK418" s="9"/>
      <c r="JFL418" s="9"/>
      <c r="JFM418" s="9"/>
      <c r="JFN418" s="9"/>
      <c r="JFO418" s="9"/>
      <c r="JFP418" s="9"/>
      <c r="JFQ418" s="9"/>
      <c r="JFR418" s="9"/>
      <c r="JFS418" s="9"/>
      <c r="JFT418" s="9"/>
      <c r="JFU418" s="9"/>
      <c r="JFV418" s="9"/>
      <c r="JFW418" s="9"/>
      <c r="JFX418" s="9"/>
      <c r="JFY418" s="9"/>
      <c r="JFZ418" s="9"/>
      <c r="JGA418" s="9"/>
      <c r="JGB418" s="9"/>
      <c r="JGC418" s="9"/>
      <c r="JGD418" s="9"/>
      <c r="JGE418" s="9"/>
      <c r="JGF418" s="9"/>
      <c r="JGG418" s="9"/>
      <c r="JGH418" s="9"/>
      <c r="JGI418" s="9"/>
      <c r="JGJ418" s="9"/>
      <c r="JGK418" s="9"/>
      <c r="JGL418" s="9"/>
      <c r="JGM418" s="9"/>
      <c r="JGN418" s="9"/>
      <c r="JGO418" s="9"/>
      <c r="JGP418" s="9"/>
      <c r="JGQ418" s="9"/>
      <c r="JGR418" s="9"/>
      <c r="JGS418" s="9"/>
      <c r="JGT418" s="9"/>
      <c r="JGU418" s="9"/>
      <c r="JGV418" s="9"/>
      <c r="JGW418" s="9"/>
      <c r="JGX418" s="9"/>
      <c r="JGY418" s="9"/>
      <c r="JGZ418" s="9"/>
      <c r="JHA418" s="9"/>
      <c r="JHB418" s="9"/>
      <c r="JHC418" s="9"/>
      <c r="JHD418" s="9"/>
      <c r="JHE418" s="9"/>
      <c r="JHF418" s="9"/>
      <c r="JHG418" s="9"/>
      <c r="JHH418" s="9"/>
      <c r="JHI418" s="9"/>
      <c r="JHJ418" s="9"/>
      <c r="JHK418" s="9"/>
      <c r="JHL418" s="9"/>
      <c r="JHM418" s="9"/>
      <c r="JHN418" s="9"/>
      <c r="JHO418" s="9"/>
      <c r="JHP418" s="9"/>
      <c r="JHQ418" s="9"/>
      <c r="JHR418" s="9"/>
      <c r="JHS418" s="9"/>
      <c r="JHT418" s="9"/>
      <c r="JHU418" s="9"/>
      <c r="JHV418" s="9"/>
      <c r="JHW418" s="9"/>
      <c r="JHX418" s="9"/>
      <c r="JHY418" s="9"/>
      <c r="JHZ418" s="9"/>
      <c r="JIA418" s="9"/>
      <c r="JIB418" s="9"/>
      <c r="JIC418" s="9"/>
      <c r="JID418" s="9"/>
      <c r="JIE418" s="9"/>
      <c r="JIF418" s="9"/>
      <c r="JIG418" s="9"/>
      <c r="JIH418" s="9"/>
      <c r="JII418" s="9"/>
      <c r="JIJ418" s="9"/>
      <c r="JIK418" s="9"/>
      <c r="JIL418" s="9"/>
      <c r="JIM418" s="9"/>
      <c r="JIN418" s="9"/>
      <c r="JIO418" s="9"/>
      <c r="JIP418" s="9"/>
      <c r="JIQ418" s="9"/>
      <c r="JIR418" s="9"/>
      <c r="JIS418" s="9"/>
      <c r="JIT418" s="9"/>
      <c r="JIU418" s="9"/>
      <c r="JIV418" s="9"/>
      <c r="JIW418" s="9"/>
      <c r="JIX418" s="9"/>
      <c r="JIY418" s="9"/>
      <c r="JIZ418" s="9"/>
      <c r="JJA418" s="9"/>
      <c r="JJB418" s="9"/>
      <c r="JJC418" s="9"/>
      <c r="JJD418" s="9"/>
      <c r="JJE418" s="9"/>
      <c r="JJF418" s="9"/>
      <c r="JJG418" s="9"/>
      <c r="JJH418" s="9"/>
      <c r="JJI418" s="9"/>
      <c r="JJJ418" s="9"/>
      <c r="JJK418" s="9"/>
      <c r="JJL418" s="9"/>
      <c r="JJM418" s="9"/>
      <c r="JJN418" s="9"/>
      <c r="JJO418" s="9"/>
      <c r="JJP418" s="9"/>
      <c r="JJQ418" s="9"/>
      <c r="JJR418" s="9"/>
      <c r="JJS418" s="9"/>
      <c r="JJT418" s="9"/>
      <c r="JJU418" s="9"/>
      <c r="JJV418" s="9"/>
      <c r="JJW418" s="9"/>
      <c r="JJX418" s="9"/>
      <c r="JJY418" s="9"/>
      <c r="JJZ418" s="9"/>
      <c r="JKA418" s="9"/>
      <c r="JKB418" s="9"/>
      <c r="JKC418" s="9"/>
      <c r="JKD418" s="9"/>
      <c r="JKE418" s="9"/>
      <c r="JKF418" s="9"/>
      <c r="JKG418" s="9"/>
      <c r="JKH418" s="9"/>
      <c r="JKI418" s="9"/>
      <c r="JKJ418" s="9"/>
      <c r="JKK418" s="9"/>
      <c r="JKL418" s="9"/>
      <c r="JKM418" s="9"/>
      <c r="JKN418" s="9"/>
      <c r="JKO418" s="9"/>
      <c r="JKP418" s="9"/>
      <c r="JKQ418" s="9"/>
      <c r="JKR418" s="9"/>
      <c r="JKS418" s="9"/>
      <c r="JKT418" s="9"/>
      <c r="JKU418" s="9"/>
      <c r="JKV418" s="9"/>
      <c r="JKW418" s="9"/>
      <c r="JKX418" s="9"/>
      <c r="JKY418" s="9"/>
      <c r="JKZ418" s="9"/>
      <c r="JLA418" s="9"/>
      <c r="JLB418" s="9"/>
      <c r="JLC418" s="9"/>
      <c r="JLD418" s="9"/>
      <c r="JLE418" s="9"/>
      <c r="JLF418" s="9"/>
      <c r="JLG418" s="9"/>
      <c r="JLH418" s="9"/>
      <c r="JLI418" s="9"/>
      <c r="JLJ418" s="9"/>
      <c r="JLK418" s="9"/>
      <c r="JLL418" s="9"/>
      <c r="JLM418" s="9"/>
      <c r="JLN418" s="9"/>
      <c r="JLO418" s="9"/>
      <c r="JLP418" s="9"/>
      <c r="JLQ418" s="9"/>
      <c r="JLR418" s="9"/>
      <c r="JLS418" s="9"/>
      <c r="JLT418" s="9"/>
      <c r="JLU418" s="9"/>
      <c r="JLV418" s="9"/>
      <c r="JLW418" s="9"/>
      <c r="JLX418" s="9"/>
      <c r="JLY418" s="9"/>
      <c r="JLZ418" s="9"/>
      <c r="JMA418" s="9"/>
      <c r="JMB418" s="9"/>
      <c r="JMC418" s="9"/>
      <c r="JMD418" s="9"/>
      <c r="JME418" s="9"/>
      <c r="JMF418" s="9"/>
      <c r="JMG418" s="9"/>
      <c r="JMH418" s="9"/>
      <c r="JMI418" s="9"/>
      <c r="JMJ418" s="9"/>
      <c r="JMK418" s="9"/>
      <c r="JML418" s="9"/>
      <c r="JMM418" s="9"/>
      <c r="JMN418" s="9"/>
      <c r="JMO418" s="9"/>
      <c r="JMP418" s="9"/>
      <c r="JMQ418" s="9"/>
      <c r="JMR418" s="9"/>
      <c r="JMS418" s="9"/>
      <c r="JMT418" s="9"/>
      <c r="JMU418" s="9"/>
      <c r="JMV418" s="9"/>
      <c r="JMW418" s="9"/>
      <c r="JMX418" s="9"/>
      <c r="JMY418" s="9"/>
      <c r="JMZ418" s="9"/>
      <c r="JNA418" s="9"/>
      <c r="JNB418" s="9"/>
      <c r="JNC418" s="9"/>
      <c r="JND418" s="9"/>
      <c r="JNE418" s="9"/>
      <c r="JNF418" s="9"/>
      <c r="JNG418" s="9"/>
      <c r="JNH418" s="9"/>
      <c r="JNI418" s="9"/>
      <c r="JNJ418" s="9"/>
      <c r="JNK418" s="9"/>
      <c r="JNL418" s="9"/>
      <c r="JNM418" s="9"/>
      <c r="JNN418" s="9"/>
      <c r="JNO418" s="9"/>
      <c r="JNP418" s="9"/>
      <c r="JNQ418" s="9"/>
      <c r="JNR418" s="9"/>
      <c r="JNS418" s="9"/>
      <c r="JNT418" s="9"/>
      <c r="JNU418" s="9"/>
      <c r="JNV418" s="9"/>
      <c r="JNW418" s="9"/>
      <c r="JNX418" s="9"/>
      <c r="JNY418" s="9"/>
      <c r="JNZ418" s="9"/>
      <c r="JOA418" s="9"/>
      <c r="JOB418" s="9"/>
      <c r="JOC418" s="9"/>
      <c r="JOD418" s="9"/>
      <c r="JOE418" s="9"/>
      <c r="JOF418" s="9"/>
      <c r="JOG418" s="9"/>
      <c r="JOH418" s="9"/>
      <c r="JOI418" s="9"/>
      <c r="JOJ418" s="9"/>
      <c r="JOK418" s="9"/>
      <c r="JOL418" s="9"/>
      <c r="JOM418" s="9"/>
      <c r="JON418" s="9"/>
      <c r="JOO418" s="9"/>
      <c r="JOP418" s="9"/>
      <c r="JOQ418" s="9"/>
      <c r="JOR418" s="9"/>
      <c r="JOS418" s="9"/>
      <c r="JOT418" s="9"/>
      <c r="JOU418" s="9"/>
      <c r="JOV418" s="9"/>
      <c r="JOW418" s="9"/>
      <c r="JOX418" s="9"/>
      <c r="JOY418" s="9"/>
      <c r="JOZ418" s="9"/>
      <c r="JPA418" s="9"/>
      <c r="JPB418" s="9"/>
      <c r="JPC418" s="9"/>
      <c r="JPD418" s="9"/>
      <c r="JPE418" s="9"/>
      <c r="JPF418" s="9"/>
      <c r="JPG418" s="9"/>
      <c r="JPH418" s="9"/>
      <c r="JPI418" s="9"/>
      <c r="JPJ418" s="9"/>
      <c r="JPK418" s="9"/>
      <c r="JPL418" s="9"/>
      <c r="JPM418" s="9"/>
      <c r="JPN418" s="9"/>
      <c r="JPO418" s="9"/>
      <c r="JPP418" s="9"/>
      <c r="JPQ418" s="9"/>
      <c r="JPR418" s="9"/>
      <c r="JPS418" s="9"/>
      <c r="JPT418" s="9"/>
      <c r="JPU418" s="9"/>
      <c r="JPV418" s="9"/>
      <c r="JPW418" s="9"/>
      <c r="JPX418" s="9"/>
      <c r="JPY418" s="9"/>
      <c r="JPZ418" s="9"/>
      <c r="JQA418" s="9"/>
      <c r="JQB418" s="9"/>
      <c r="JQC418" s="9"/>
      <c r="JQD418" s="9"/>
      <c r="JQE418" s="9"/>
      <c r="JQF418" s="9"/>
      <c r="JQG418" s="9"/>
      <c r="JQH418" s="9"/>
      <c r="JQI418" s="9"/>
      <c r="JQJ418" s="9"/>
      <c r="JQK418" s="9"/>
      <c r="JQL418" s="9"/>
      <c r="JQM418" s="9"/>
      <c r="JQN418" s="9"/>
      <c r="JQO418" s="9"/>
      <c r="JQP418" s="9"/>
      <c r="JQQ418" s="9"/>
      <c r="JQR418" s="9"/>
      <c r="JQS418" s="9"/>
      <c r="JQT418" s="9"/>
      <c r="JQU418" s="9"/>
      <c r="JQV418" s="9"/>
      <c r="JQW418" s="9"/>
      <c r="JQX418" s="9"/>
      <c r="JQY418" s="9"/>
      <c r="JQZ418" s="9"/>
      <c r="JRA418" s="9"/>
      <c r="JRB418" s="9"/>
      <c r="JRC418" s="9"/>
      <c r="JRD418" s="9"/>
      <c r="JRE418" s="9"/>
      <c r="JRF418" s="9"/>
      <c r="JRG418" s="9"/>
      <c r="JRH418" s="9"/>
      <c r="JRI418" s="9"/>
      <c r="JRJ418" s="9"/>
      <c r="JRK418" s="9"/>
      <c r="JRL418" s="9"/>
      <c r="JRM418" s="9"/>
      <c r="JRN418" s="9"/>
      <c r="JRO418" s="9"/>
      <c r="JRP418" s="9"/>
      <c r="JRQ418" s="9"/>
      <c r="JRR418" s="9"/>
      <c r="JRS418" s="9"/>
      <c r="JRT418" s="9"/>
      <c r="JRU418" s="9"/>
      <c r="JRV418" s="9"/>
      <c r="JRW418" s="9"/>
      <c r="JRX418" s="9"/>
      <c r="JRY418" s="9"/>
      <c r="JRZ418" s="9"/>
      <c r="JSA418" s="9"/>
      <c r="JSB418" s="9"/>
      <c r="JSC418" s="9"/>
      <c r="JSD418" s="9"/>
      <c r="JSE418" s="9"/>
      <c r="JSF418" s="9"/>
      <c r="JSG418" s="9"/>
      <c r="JSH418" s="9"/>
      <c r="JSI418" s="9"/>
      <c r="JSJ418" s="9"/>
      <c r="JSK418" s="9"/>
      <c r="JSL418" s="9"/>
      <c r="JSM418" s="9"/>
      <c r="JSN418" s="9"/>
      <c r="JSO418" s="9"/>
      <c r="JSP418" s="9"/>
      <c r="JSQ418" s="9"/>
      <c r="JSR418" s="9"/>
      <c r="JSS418" s="9"/>
      <c r="JST418" s="9"/>
      <c r="JSU418" s="9"/>
      <c r="JSV418" s="9"/>
      <c r="JSW418" s="9"/>
      <c r="JSX418" s="9"/>
      <c r="JSY418" s="9"/>
      <c r="JSZ418" s="9"/>
      <c r="JTA418" s="9"/>
      <c r="JTB418" s="9"/>
      <c r="JTC418" s="9"/>
      <c r="JTD418" s="9"/>
      <c r="JTE418" s="9"/>
      <c r="JTF418" s="9"/>
      <c r="JTG418" s="9"/>
      <c r="JTH418" s="9"/>
      <c r="JTI418" s="9"/>
      <c r="JTJ418" s="9"/>
      <c r="JTK418" s="9"/>
      <c r="JTL418" s="9"/>
      <c r="JTM418" s="9"/>
      <c r="JTN418" s="9"/>
      <c r="JTO418" s="9"/>
      <c r="JTP418" s="9"/>
      <c r="JTQ418" s="9"/>
      <c r="JTR418" s="9"/>
      <c r="JTS418" s="9"/>
      <c r="JTT418" s="9"/>
      <c r="JTU418" s="9"/>
      <c r="JTV418" s="9"/>
      <c r="JTW418" s="9"/>
      <c r="JTX418" s="9"/>
      <c r="JTY418" s="9"/>
      <c r="JTZ418" s="9"/>
      <c r="JUA418" s="9"/>
      <c r="JUB418" s="9"/>
      <c r="JUC418" s="9"/>
      <c r="JUD418" s="9"/>
      <c r="JUE418" s="9"/>
      <c r="JUF418" s="9"/>
      <c r="JUG418" s="9"/>
      <c r="JUH418" s="9"/>
      <c r="JUI418" s="9"/>
      <c r="JUJ418" s="9"/>
      <c r="JUK418" s="9"/>
      <c r="JUL418" s="9"/>
      <c r="JUM418" s="9"/>
      <c r="JUN418" s="9"/>
      <c r="JUO418" s="9"/>
      <c r="JUP418" s="9"/>
      <c r="JUQ418" s="9"/>
      <c r="JUR418" s="9"/>
      <c r="JUS418" s="9"/>
      <c r="JUT418" s="9"/>
      <c r="JUU418" s="9"/>
      <c r="JUV418" s="9"/>
      <c r="JUW418" s="9"/>
      <c r="JUX418" s="9"/>
      <c r="JUY418" s="9"/>
      <c r="JUZ418" s="9"/>
      <c r="JVA418" s="9"/>
      <c r="JVB418" s="9"/>
      <c r="JVC418" s="9"/>
      <c r="JVD418" s="9"/>
      <c r="JVE418" s="9"/>
      <c r="JVF418" s="9"/>
      <c r="JVG418" s="9"/>
      <c r="JVH418" s="9"/>
      <c r="JVI418" s="9"/>
      <c r="JVJ418" s="9"/>
      <c r="JVK418" s="9"/>
      <c r="JVL418" s="9"/>
      <c r="JVM418" s="9"/>
      <c r="JVN418" s="9"/>
      <c r="JVO418" s="9"/>
      <c r="JVP418" s="9"/>
      <c r="JVQ418" s="9"/>
      <c r="JVR418" s="9"/>
      <c r="JVS418" s="9"/>
      <c r="JVT418" s="9"/>
      <c r="JVU418" s="9"/>
      <c r="JVV418" s="9"/>
      <c r="JVW418" s="9"/>
      <c r="JVX418" s="9"/>
      <c r="JVY418" s="9"/>
      <c r="JVZ418" s="9"/>
      <c r="JWA418" s="9"/>
      <c r="JWB418" s="9"/>
      <c r="JWC418" s="9"/>
      <c r="JWD418" s="9"/>
      <c r="JWE418" s="9"/>
      <c r="JWF418" s="9"/>
      <c r="JWG418" s="9"/>
      <c r="JWH418" s="9"/>
      <c r="JWI418" s="9"/>
      <c r="JWJ418" s="9"/>
      <c r="JWK418" s="9"/>
      <c r="JWL418" s="9"/>
      <c r="JWM418" s="9"/>
      <c r="JWN418" s="9"/>
      <c r="JWO418" s="9"/>
      <c r="JWP418" s="9"/>
      <c r="JWQ418" s="9"/>
      <c r="JWR418" s="9"/>
      <c r="JWS418" s="9"/>
      <c r="JWT418" s="9"/>
      <c r="JWU418" s="9"/>
      <c r="JWV418" s="9"/>
      <c r="JWW418" s="9"/>
      <c r="JWX418" s="9"/>
      <c r="JWY418" s="9"/>
      <c r="JWZ418" s="9"/>
      <c r="JXA418" s="9"/>
      <c r="JXB418" s="9"/>
      <c r="JXC418" s="9"/>
      <c r="JXD418" s="9"/>
      <c r="JXE418" s="9"/>
      <c r="JXF418" s="9"/>
      <c r="JXG418" s="9"/>
      <c r="JXH418" s="9"/>
      <c r="JXI418" s="9"/>
      <c r="JXJ418" s="9"/>
      <c r="JXK418" s="9"/>
      <c r="JXL418" s="9"/>
      <c r="JXM418" s="9"/>
      <c r="JXN418" s="9"/>
      <c r="JXO418" s="9"/>
      <c r="JXP418" s="9"/>
      <c r="JXQ418" s="9"/>
      <c r="JXR418" s="9"/>
      <c r="JXS418" s="9"/>
      <c r="JXT418" s="9"/>
      <c r="JXU418" s="9"/>
      <c r="JXV418" s="9"/>
      <c r="JXW418" s="9"/>
      <c r="JXX418" s="9"/>
      <c r="JXY418" s="9"/>
      <c r="JXZ418" s="9"/>
      <c r="JYA418" s="9"/>
      <c r="JYB418" s="9"/>
      <c r="JYC418" s="9"/>
      <c r="JYD418" s="9"/>
      <c r="JYE418" s="9"/>
      <c r="JYF418" s="9"/>
      <c r="JYG418" s="9"/>
      <c r="JYH418" s="9"/>
      <c r="JYI418" s="9"/>
      <c r="JYJ418" s="9"/>
      <c r="JYK418" s="9"/>
      <c r="JYL418" s="9"/>
      <c r="JYM418" s="9"/>
      <c r="JYN418" s="9"/>
      <c r="JYO418" s="9"/>
      <c r="JYP418" s="9"/>
      <c r="JYQ418" s="9"/>
      <c r="JYR418" s="9"/>
      <c r="JYS418" s="9"/>
      <c r="JYT418" s="9"/>
      <c r="JYU418" s="9"/>
      <c r="JYV418" s="9"/>
      <c r="JYW418" s="9"/>
      <c r="JYX418" s="9"/>
      <c r="JYY418" s="9"/>
      <c r="JYZ418" s="9"/>
      <c r="JZA418" s="9"/>
      <c r="JZB418" s="9"/>
      <c r="JZC418" s="9"/>
      <c r="JZD418" s="9"/>
      <c r="JZE418" s="9"/>
      <c r="JZF418" s="9"/>
      <c r="JZG418" s="9"/>
      <c r="JZH418" s="9"/>
      <c r="JZI418" s="9"/>
      <c r="JZJ418" s="9"/>
      <c r="JZK418" s="9"/>
      <c r="JZL418" s="9"/>
      <c r="JZM418" s="9"/>
      <c r="JZN418" s="9"/>
      <c r="JZO418" s="9"/>
      <c r="JZP418" s="9"/>
      <c r="JZQ418" s="9"/>
      <c r="JZR418" s="9"/>
      <c r="JZS418" s="9"/>
      <c r="JZT418" s="9"/>
      <c r="JZU418" s="9"/>
      <c r="JZV418" s="9"/>
      <c r="JZW418" s="9"/>
      <c r="JZX418" s="9"/>
      <c r="JZY418" s="9"/>
      <c r="JZZ418" s="9"/>
      <c r="KAA418" s="9"/>
      <c r="KAB418" s="9"/>
      <c r="KAC418" s="9"/>
      <c r="KAD418" s="9"/>
      <c r="KAE418" s="9"/>
      <c r="KAF418" s="9"/>
      <c r="KAG418" s="9"/>
      <c r="KAH418" s="9"/>
      <c r="KAI418" s="9"/>
      <c r="KAJ418" s="9"/>
      <c r="KAK418" s="9"/>
      <c r="KAL418" s="9"/>
      <c r="KAM418" s="9"/>
      <c r="KAN418" s="9"/>
      <c r="KAO418" s="9"/>
      <c r="KAP418" s="9"/>
      <c r="KAQ418" s="9"/>
      <c r="KAR418" s="9"/>
      <c r="KAS418" s="9"/>
      <c r="KAT418" s="9"/>
      <c r="KAU418" s="9"/>
      <c r="KAV418" s="9"/>
      <c r="KAW418" s="9"/>
      <c r="KAX418" s="9"/>
      <c r="KAY418" s="9"/>
      <c r="KAZ418" s="9"/>
      <c r="KBA418" s="9"/>
      <c r="KBB418" s="9"/>
      <c r="KBC418" s="9"/>
      <c r="KBD418" s="9"/>
      <c r="KBE418" s="9"/>
      <c r="KBF418" s="9"/>
      <c r="KBG418" s="9"/>
      <c r="KBH418" s="9"/>
      <c r="KBI418" s="9"/>
      <c r="KBJ418" s="9"/>
      <c r="KBK418" s="9"/>
      <c r="KBL418" s="9"/>
      <c r="KBM418" s="9"/>
      <c r="KBN418" s="9"/>
      <c r="KBO418" s="9"/>
      <c r="KBP418" s="9"/>
      <c r="KBQ418" s="9"/>
      <c r="KBR418" s="9"/>
      <c r="KBS418" s="9"/>
      <c r="KBT418" s="9"/>
      <c r="KBU418" s="9"/>
      <c r="KBV418" s="9"/>
      <c r="KBW418" s="9"/>
      <c r="KBX418" s="9"/>
      <c r="KBY418" s="9"/>
      <c r="KBZ418" s="9"/>
      <c r="KCA418" s="9"/>
      <c r="KCB418" s="9"/>
      <c r="KCC418" s="9"/>
      <c r="KCD418" s="9"/>
      <c r="KCE418" s="9"/>
      <c r="KCF418" s="9"/>
      <c r="KCG418" s="9"/>
      <c r="KCH418" s="9"/>
      <c r="KCI418" s="9"/>
      <c r="KCJ418" s="9"/>
      <c r="KCK418" s="9"/>
      <c r="KCL418" s="9"/>
      <c r="KCM418" s="9"/>
      <c r="KCN418" s="9"/>
      <c r="KCO418" s="9"/>
      <c r="KCP418" s="9"/>
      <c r="KCQ418" s="9"/>
      <c r="KCR418" s="9"/>
      <c r="KCS418" s="9"/>
      <c r="KCT418" s="9"/>
      <c r="KCU418" s="9"/>
      <c r="KCV418" s="9"/>
      <c r="KCW418" s="9"/>
      <c r="KCX418" s="9"/>
      <c r="KCY418" s="9"/>
      <c r="KCZ418" s="9"/>
      <c r="KDA418" s="9"/>
      <c r="KDB418" s="9"/>
      <c r="KDC418" s="9"/>
      <c r="KDD418" s="9"/>
      <c r="KDE418" s="9"/>
      <c r="KDF418" s="9"/>
      <c r="KDG418" s="9"/>
      <c r="KDH418" s="9"/>
      <c r="KDI418" s="9"/>
      <c r="KDJ418" s="9"/>
      <c r="KDK418" s="9"/>
      <c r="KDL418" s="9"/>
      <c r="KDM418" s="9"/>
      <c r="KDN418" s="9"/>
      <c r="KDO418" s="9"/>
      <c r="KDP418" s="9"/>
      <c r="KDQ418" s="9"/>
      <c r="KDR418" s="9"/>
      <c r="KDS418" s="9"/>
      <c r="KDT418" s="9"/>
      <c r="KDU418" s="9"/>
      <c r="KDV418" s="9"/>
      <c r="KDW418" s="9"/>
      <c r="KDX418" s="9"/>
      <c r="KDY418" s="9"/>
      <c r="KDZ418" s="9"/>
      <c r="KEA418" s="9"/>
      <c r="KEB418" s="9"/>
      <c r="KEC418" s="9"/>
      <c r="KED418" s="9"/>
      <c r="KEE418" s="9"/>
      <c r="KEF418" s="9"/>
      <c r="KEG418" s="9"/>
      <c r="KEH418" s="9"/>
      <c r="KEI418" s="9"/>
      <c r="KEJ418" s="9"/>
      <c r="KEK418" s="9"/>
      <c r="KEL418" s="9"/>
      <c r="KEM418" s="9"/>
      <c r="KEN418" s="9"/>
      <c r="KEO418" s="9"/>
      <c r="KEP418" s="9"/>
      <c r="KEQ418" s="9"/>
      <c r="KER418" s="9"/>
      <c r="KES418" s="9"/>
      <c r="KET418" s="9"/>
      <c r="KEU418" s="9"/>
      <c r="KEV418" s="9"/>
      <c r="KEW418" s="9"/>
      <c r="KEX418" s="9"/>
      <c r="KEY418" s="9"/>
      <c r="KEZ418" s="9"/>
      <c r="KFA418" s="9"/>
      <c r="KFB418" s="9"/>
      <c r="KFC418" s="9"/>
      <c r="KFD418" s="9"/>
      <c r="KFE418" s="9"/>
      <c r="KFF418" s="9"/>
      <c r="KFG418" s="9"/>
      <c r="KFH418" s="9"/>
      <c r="KFI418" s="9"/>
      <c r="KFJ418" s="9"/>
      <c r="KFK418" s="9"/>
      <c r="KFL418" s="9"/>
      <c r="KFM418" s="9"/>
      <c r="KFN418" s="9"/>
      <c r="KFO418" s="9"/>
      <c r="KFP418" s="9"/>
      <c r="KFQ418" s="9"/>
      <c r="KFR418" s="9"/>
      <c r="KFS418" s="9"/>
      <c r="KFT418" s="9"/>
      <c r="KFU418" s="9"/>
      <c r="KFV418" s="9"/>
      <c r="KFW418" s="9"/>
      <c r="KFX418" s="9"/>
      <c r="KFY418" s="9"/>
      <c r="KFZ418" s="9"/>
      <c r="KGA418" s="9"/>
      <c r="KGB418" s="9"/>
      <c r="KGC418" s="9"/>
      <c r="KGD418" s="9"/>
      <c r="KGE418" s="9"/>
      <c r="KGF418" s="9"/>
      <c r="KGG418" s="9"/>
      <c r="KGH418" s="9"/>
      <c r="KGI418" s="9"/>
      <c r="KGJ418" s="9"/>
      <c r="KGK418" s="9"/>
      <c r="KGL418" s="9"/>
      <c r="KGM418" s="9"/>
      <c r="KGN418" s="9"/>
      <c r="KGO418" s="9"/>
      <c r="KGP418" s="9"/>
      <c r="KGQ418" s="9"/>
      <c r="KGR418" s="9"/>
      <c r="KGS418" s="9"/>
      <c r="KGT418" s="9"/>
      <c r="KGU418" s="9"/>
      <c r="KGV418" s="9"/>
      <c r="KGW418" s="9"/>
      <c r="KGX418" s="9"/>
      <c r="KGY418" s="9"/>
      <c r="KGZ418" s="9"/>
      <c r="KHA418" s="9"/>
      <c r="KHB418" s="9"/>
      <c r="KHC418" s="9"/>
      <c r="KHD418" s="9"/>
      <c r="KHE418" s="9"/>
      <c r="KHF418" s="9"/>
      <c r="KHG418" s="9"/>
      <c r="KHH418" s="9"/>
      <c r="KHI418" s="9"/>
      <c r="KHJ418" s="9"/>
      <c r="KHK418" s="9"/>
      <c r="KHL418" s="9"/>
      <c r="KHM418" s="9"/>
      <c r="KHN418" s="9"/>
      <c r="KHO418" s="9"/>
      <c r="KHP418" s="9"/>
      <c r="KHQ418" s="9"/>
      <c r="KHR418" s="9"/>
      <c r="KHS418" s="9"/>
      <c r="KHT418" s="9"/>
      <c r="KHU418" s="9"/>
      <c r="KHV418" s="9"/>
      <c r="KHW418" s="9"/>
      <c r="KHX418" s="9"/>
      <c r="KHY418" s="9"/>
      <c r="KHZ418" s="9"/>
      <c r="KIA418" s="9"/>
      <c r="KIB418" s="9"/>
      <c r="KIC418" s="9"/>
      <c r="KID418" s="9"/>
      <c r="KIE418" s="9"/>
      <c r="KIF418" s="9"/>
      <c r="KIG418" s="9"/>
      <c r="KIH418" s="9"/>
      <c r="KII418" s="9"/>
      <c r="KIJ418" s="9"/>
      <c r="KIK418" s="9"/>
      <c r="KIL418" s="9"/>
      <c r="KIM418" s="9"/>
      <c r="KIN418" s="9"/>
      <c r="KIO418" s="9"/>
      <c r="KIP418" s="9"/>
      <c r="KIQ418" s="9"/>
      <c r="KIR418" s="9"/>
      <c r="KIS418" s="9"/>
      <c r="KIT418" s="9"/>
      <c r="KIU418" s="9"/>
      <c r="KIV418" s="9"/>
      <c r="KIW418" s="9"/>
      <c r="KIX418" s="9"/>
      <c r="KIY418" s="9"/>
      <c r="KIZ418" s="9"/>
      <c r="KJA418" s="9"/>
      <c r="KJB418" s="9"/>
      <c r="KJC418" s="9"/>
      <c r="KJD418" s="9"/>
      <c r="KJE418" s="9"/>
      <c r="KJF418" s="9"/>
      <c r="KJG418" s="9"/>
      <c r="KJH418" s="9"/>
      <c r="KJI418" s="9"/>
      <c r="KJJ418" s="9"/>
      <c r="KJK418" s="9"/>
      <c r="KJL418" s="9"/>
      <c r="KJM418" s="9"/>
      <c r="KJN418" s="9"/>
      <c r="KJO418" s="9"/>
      <c r="KJP418" s="9"/>
      <c r="KJQ418" s="9"/>
      <c r="KJR418" s="9"/>
      <c r="KJS418" s="9"/>
      <c r="KJT418" s="9"/>
      <c r="KJU418" s="9"/>
      <c r="KJV418" s="9"/>
      <c r="KJW418" s="9"/>
      <c r="KJX418" s="9"/>
      <c r="KJY418" s="9"/>
      <c r="KJZ418" s="9"/>
      <c r="KKA418" s="9"/>
      <c r="KKB418" s="9"/>
      <c r="KKC418" s="9"/>
      <c r="KKD418" s="9"/>
      <c r="KKE418" s="9"/>
      <c r="KKF418" s="9"/>
      <c r="KKG418" s="9"/>
      <c r="KKH418" s="9"/>
      <c r="KKI418" s="9"/>
      <c r="KKJ418" s="9"/>
      <c r="KKK418" s="9"/>
      <c r="KKL418" s="9"/>
      <c r="KKM418" s="9"/>
      <c r="KKN418" s="9"/>
      <c r="KKO418" s="9"/>
      <c r="KKP418" s="9"/>
      <c r="KKQ418" s="9"/>
      <c r="KKR418" s="9"/>
      <c r="KKS418" s="9"/>
      <c r="KKT418" s="9"/>
      <c r="KKU418" s="9"/>
      <c r="KKV418" s="9"/>
      <c r="KKW418" s="9"/>
      <c r="KKX418" s="9"/>
      <c r="KKY418" s="9"/>
      <c r="KKZ418" s="9"/>
      <c r="KLA418" s="9"/>
      <c r="KLB418" s="9"/>
      <c r="KLC418" s="9"/>
      <c r="KLD418" s="9"/>
      <c r="KLE418" s="9"/>
      <c r="KLF418" s="9"/>
      <c r="KLG418" s="9"/>
      <c r="KLH418" s="9"/>
      <c r="KLI418" s="9"/>
      <c r="KLJ418" s="9"/>
      <c r="KLK418" s="9"/>
      <c r="KLL418" s="9"/>
      <c r="KLM418" s="9"/>
      <c r="KLN418" s="9"/>
      <c r="KLO418" s="9"/>
      <c r="KLP418" s="9"/>
      <c r="KLQ418" s="9"/>
      <c r="KLR418" s="9"/>
      <c r="KLS418" s="9"/>
      <c r="KLT418" s="9"/>
      <c r="KLU418" s="9"/>
      <c r="KLV418" s="9"/>
      <c r="KLW418" s="9"/>
      <c r="KLX418" s="9"/>
      <c r="KLY418" s="9"/>
      <c r="KLZ418" s="9"/>
      <c r="KMA418" s="9"/>
      <c r="KMB418" s="9"/>
      <c r="KMC418" s="9"/>
      <c r="KMD418" s="9"/>
      <c r="KME418" s="9"/>
      <c r="KMF418" s="9"/>
      <c r="KMG418" s="9"/>
      <c r="KMH418" s="9"/>
      <c r="KMI418" s="9"/>
      <c r="KMJ418" s="9"/>
      <c r="KMK418" s="9"/>
      <c r="KML418" s="9"/>
      <c r="KMM418" s="9"/>
      <c r="KMN418" s="9"/>
      <c r="KMO418" s="9"/>
      <c r="KMP418" s="9"/>
      <c r="KMQ418" s="9"/>
      <c r="KMR418" s="9"/>
      <c r="KMS418" s="9"/>
      <c r="KMT418" s="9"/>
      <c r="KMU418" s="9"/>
      <c r="KMV418" s="9"/>
      <c r="KMW418" s="9"/>
      <c r="KMX418" s="9"/>
      <c r="KMY418" s="9"/>
      <c r="KMZ418" s="9"/>
      <c r="KNA418" s="9"/>
      <c r="KNB418" s="9"/>
      <c r="KNC418" s="9"/>
      <c r="KND418" s="9"/>
      <c r="KNE418" s="9"/>
      <c r="KNF418" s="9"/>
      <c r="KNG418" s="9"/>
      <c r="KNH418" s="9"/>
      <c r="KNI418" s="9"/>
      <c r="KNJ418" s="9"/>
      <c r="KNK418" s="9"/>
      <c r="KNL418" s="9"/>
      <c r="KNM418" s="9"/>
      <c r="KNN418" s="9"/>
      <c r="KNO418" s="9"/>
      <c r="KNP418" s="9"/>
      <c r="KNQ418" s="9"/>
      <c r="KNR418" s="9"/>
      <c r="KNS418" s="9"/>
      <c r="KNT418" s="9"/>
      <c r="KNU418" s="9"/>
      <c r="KNV418" s="9"/>
      <c r="KNW418" s="9"/>
      <c r="KNX418" s="9"/>
      <c r="KNY418" s="9"/>
      <c r="KNZ418" s="9"/>
      <c r="KOA418" s="9"/>
      <c r="KOB418" s="9"/>
      <c r="KOC418" s="9"/>
      <c r="KOD418" s="9"/>
      <c r="KOE418" s="9"/>
      <c r="KOF418" s="9"/>
      <c r="KOG418" s="9"/>
      <c r="KOH418" s="9"/>
      <c r="KOI418" s="9"/>
      <c r="KOJ418" s="9"/>
      <c r="KOK418" s="9"/>
      <c r="KOL418" s="9"/>
      <c r="KOM418" s="9"/>
      <c r="KON418" s="9"/>
      <c r="KOO418" s="9"/>
      <c r="KOP418" s="9"/>
      <c r="KOQ418" s="9"/>
      <c r="KOR418" s="9"/>
      <c r="KOS418" s="9"/>
      <c r="KOT418" s="9"/>
      <c r="KOU418" s="9"/>
      <c r="KOV418" s="9"/>
      <c r="KOW418" s="9"/>
      <c r="KOX418" s="9"/>
      <c r="KOY418" s="9"/>
      <c r="KOZ418" s="9"/>
      <c r="KPA418" s="9"/>
      <c r="KPB418" s="9"/>
      <c r="KPC418" s="9"/>
      <c r="KPD418" s="9"/>
      <c r="KPE418" s="9"/>
      <c r="KPF418" s="9"/>
      <c r="KPG418" s="9"/>
      <c r="KPH418" s="9"/>
      <c r="KPI418" s="9"/>
      <c r="KPJ418" s="9"/>
      <c r="KPK418" s="9"/>
      <c r="KPL418" s="9"/>
      <c r="KPM418" s="9"/>
      <c r="KPN418" s="9"/>
      <c r="KPO418" s="9"/>
      <c r="KPP418" s="9"/>
      <c r="KPQ418" s="9"/>
      <c r="KPR418" s="9"/>
      <c r="KPS418" s="9"/>
      <c r="KPT418" s="9"/>
      <c r="KPU418" s="9"/>
      <c r="KPV418" s="9"/>
      <c r="KPW418" s="9"/>
      <c r="KPX418" s="9"/>
      <c r="KPY418" s="9"/>
      <c r="KPZ418" s="9"/>
      <c r="KQA418" s="9"/>
      <c r="KQB418" s="9"/>
      <c r="KQC418" s="9"/>
      <c r="KQD418" s="9"/>
      <c r="KQE418" s="9"/>
      <c r="KQF418" s="9"/>
      <c r="KQG418" s="9"/>
      <c r="KQH418" s="9"/>
      <c r="KQI418" s="9"/>
      <c r="KQJ418" s="9"/>
      <c r="KQK418" s="9"/>
      <c r="KQL418" s="9"/>
      <c r="KQM418" s="9"/>
      <c r="KQN418" s="9"/>
      <c r="KQO418" s="9"/>
      <c r="KQP418" s="9"/>
      <c r="KQQ418" s="9"/>
      <c r="KQR418" s="9"/>
      <c r="KQS418" s="9"/>
      <c r="KQT418" s="9"/>
      <c r="KQU418" s="9"/>
      <c r="KQV418" s="9"/>
      <c r="KQW418" s="9"/>
      <c r="KQX418" s="9"/>
      <c r="KQY418" s="9"/>
      <c r="KQZ418" s="9"/>
      <c r="KRA418" s="9"/>
      <c r="KRB418" s="9"/>
      <c r="KRC418" s="9"/>
      <c r="KRD418" s="9"/>
      <c r="KRE418" s="9"/>
      <c r="KRF418" s="9"/>
      <c r="KRG418" s="9"/>
      <c r="KRH418" s="9"/>
      <c r="KRI418" s="9"/>
      <c r="KRJ418" s="9"/>
      <c r="KRK418" s="9"/>
      <c r="KRL418" s="9"/>
      <c r="KRM418" s="9"/>
      <c r="KRN418" s="9"/>
      <c r="KRO418" s="9"/>
      <c r="KRP418" s="9"/>
      <c r="KRQ418" s="9"/>
      <c r="KRR418" s="9"/>
      <c r="KRS418" s="9"/>
      <c r="KRT418" s="9"/>
      <c r="KRU418" s="9"/>
      <c r="KRV418" s="9"/>
      <c r="KRW418" s="9"/>
      <c r="KRX418" s="9"/>
      <c r="KRY418" s="9"/>
      <c r="KRZ418" s="9"/>
      <c r="KSA418" s="9"/>
      <c r="KSB418" s="9"/>
      <c r="KSC418" s="9"/>
      <c r="KSD418" s="9"/>
      <c r="KSE418" s="9"/>
      <c r="KSF418" s="9"/>
      <c r="KSG418" s="9"/>
      <c r="KSH418" s="9"/>
      <c r="KSI418" s="9"/>
      <c r="KSJ418" s="9"/>
      <c r="KSK418" s="9"/>
      <c r="KSL418" s="9"/>
      <c r="KSM418" s="9"/>
      <c r="KSN418" s="9"/>
      <c r="KSO418" s="9"/>
      <c r="KSP418" s="9"/>
      <c r="KSQ418" s="9"/>
      <c r="KSR418" s="9"/>
      <c r="KSS418" s="9"/>
      <c r="KST418" s="9"/>
      <c r="KSU418" s="9"/>
      <c r="KSV418" s="9"/>
      <c r="KSW418" s="9"/>
      <c r="KSX418" s="9"/>
      <c r="KSY418" s="9"/>
      <c r="KSZ418" s="9"/>
      <c r="KTA418" s="9"/>
      <c r="KTB418" s="9"/>
      <c r="KTC418" s="9"/>
      <c r="KTD418" s="9"/>
      <c r="KTE418" s="9"/>
      <c r="KTF418" s="9"/>
      <c r="KTG418" s="9"/>
      <c r="KTH418" s="9"/>
      <c r="KTI418" s="9"/>
      <c r="KTJ418" s="9"/>
      <c r="KTK418" s="9"/>
      <c r="KTL418" s="9"/>
      <c r="KTM418" s="9"/>
      <c r="KTN418" s="9"/>
      <c r="KTO418" s="9"/>
      <c r="KTP418" s="9"/>
      <c r="KTQ418" s="9"/>
      <c r="KTR418" s="9"/>
      <c r="KTS418" s="9"/>
      <c r="KTT418" s="9"/>
      <c r="KTU418" s="9"/>
      <c r="KTV418" s="9"/>
      <c r="KTW418" s="9"/>
      <c r="KTX418" s="9"/>
      <c r="KTY418" s="9"/>
      <c r="KTZ418" s="9"/>
      <c r="KUA418" s="9"/>
      <c r="KUB418" s="9"/>
      <c r="KUC418" s="9"/>
      <c r="KUD418" s="9"/>
      <c r="KUE418" s="9"/>
      <c r="KUF418" s="9"/>
      <c r="KUG418" s="9"/>
      <c r="KUH418" s="9"/>
      <c r="KUI418" s="9"/>
      <c r="KUJ418" s="9"/>
      <c r="KUK418" s="9"/>
      <c r="KUL418" s="9"/>
      <c r="KUM418" s="9"/>
      <c r="KUN418" s="9"/>
      <c r="KUO418" s="9"/>
      <c r="KUP418" s="9"/>
      <c r="KUQ418" s="9"/>
      <c r="KUR418" s="9"/>
      <c r="KUS418" s="9"/>
      <c r="KUT418" s="9"/>
      <c r="KUU418" s="9"/>
      <c r="KUV418" s="9"/>
      <c r="KUW418" s="9"/>
      <c r="KUX418" s="9"/>
      <c r="KUY418" s="9"/>
      <c r="KUZ418" s="9"/>
      <c r="KVA418" s="9"/>
      <c r="KVB418" s="9"/>
      <c r="KVC418" s="9"/>
      <c r="KVD418" s="9"/>
      <c r="KVE418" s="9"/>
      <c r="KVF418" s="9"/>
      <c r="KVG418" s="9"/>
      <c r="KVH418" s="9"/>
      <c r="KVI418" s="9"/>
      <c r="KVJ418" s="9"/>
      <c r="KVK418" s="9"/>
      <c r="KVL418" s="9"/>
      <c r="KVM418" s="9"/>
      <c r="KVN418" s="9"/>
      <c r="KVO418" s="9"/>
      <c r="KVP418" s="9"/>
      <c r="KVQ418" s="9"/>
      <c r="KVR418" s="9"/>
      <c r="KVS418" s="9"/>
      <c r="KVT418" s="9"/>
      <c r="KVU418" s="9"/>
      <c r="KVV418" s="9"/>
      <c r="KVW418" s="9"/>
      <c r="KVX418" s="9"/>
      <c r="KVY418" s="9"/>
      <c r="KVZ418" s="9"/>
      <c r="KWA418" s="9"/>
      <c r="KWB418" s="9"/>
      <c r="KWC418" s="9"/>
      <c r="KWD418" s="9"/>
      <c r="KWE418" s="9"/>
      <c r="KWF418" s="9"/>
      <c r="KWG418" s="9"/>
      <c r="KWH418" s="9"/>
      <c r="KWI418" s="9"/>
      <c r="KWJ418" s="9"/>
      <c r="KWK418" s="9"/>
      <c r="KWL418" s="9"/>
      <c r="KWM418" s="9"/>
      <c r="KWN418" s="9"/>
      <c r="KWO418" s="9"/>
      <c r="KWP418" s="9"/>
      <c r="KWQ418" s="9"/>
      <c r="KWR418" s="9"/>
      <c r="KWS418" s="9"/>
      <c r="KWT418" s="9"/>
      <c r="KWU418" s="9"/>
      <c r="KWV418" s="9"/>
      <c r="KWW418" s="9"/>
      <c r="KWX418" s="9"/>
      <c r="KWY418" s="9"/>
      <c r="KWZ418" s="9"/>
      <c r="KXA418" s="9"/>
      <c r="KXB418" s="9"/>
      <c r="KXC418" s="9"/>
      <c r="KXD418" s="9"/>
      <c r="KXE418" s="9"/>
      <c r="KXF418" s="9"/>
      <c r="KXG418" s="9"/>
      <c r="KXH418" s="9"/>
      <c r="KXI418" s="9"/>
      <c r="KXJ418" s="9"/>
      <c r="KXK418" s="9"/>
      <c r="KXL418" s="9"/>
      <c r="KXM418" s="9"/>
      <c r="KXN418" s="9"/>
      <c r="KXO418" s="9"/>
      <c r="KXP418" s="9"/>
      <c r="KXQ418" s="9"/>
      <c r="KXR418" s="9"/>
      <c r="KXS418" s="9"/>
      <c r="KXT418" s="9"/>
      <c r="KXU418" s="9"/>
      <c r="KXV418" s="9"/>
      <c r="KXW418" s="9"/>
      <c r="KXX418" s="9"/>
      <c r="KXY418" s="9"/>
      <c r="KXZ418" s="9"/>
      <c r="KYA418" s="9"/>
      <c r="KYB418" s="9"/>
      <c r="KYC418" s="9"/>
      <c r="KYD418" s="9"/>
      <c r="KYE418" s="9"/>
      <c r="KYF418" s="9"/>
      <c r="KYG418" s="9"/>
      <c r="KYH418" s="9"/>
      <c r="KYI418" s="9"/>
      <c r="KYJ418" s="9"/>
      <c r="KYK418" s="9"/>
      <c r="KYL418" s="9"/>
      <c r="KYM418" s="9"/>
      <c r="KYN418" s="9"/>
      <c r="KYO418" s="9"/>
      <c r="KYP418" s="9"/>
      <c r="KYQ418" s="9"/>
      <c r="KYR418" s="9"/>
      <c r="KYS418" s="9"/>
      <c r="KYT418" s="9"/>
      <c r="KYU418" s="9"/>
      <c r="KYV418" s="9"/>
      <c r="KYW418" s="9"/>
      <c r="KYX418" s="9"/>
      <c r="KYY418" s="9"/>
      <c r="KYZ418" s="9"/>
      <c r="KZA418" s="9"/>
      <c r="KZB418" s="9"/>
      <c r="KZC418" s="9"/>
      <c r="KZD418" s="9"/>
      <c r="KZE418" s="9"/>
      <c r="KZF418" s="9"/>
      <c r="KZG418" s="9"/>
      <c r="KZH418" s="9"/>
      <c r="KZI418" s="9"/>
      <c r="KZJ418" s="9"/>
      <c r="KZK418" s="9"/>
      <c r="KZL418" s="9"/>
      <c r="KZM418" s="9"/>
      <c r="KZN418" s="9"/>
      <c r="KZO418" s="9"/>
      <c r="KZP418" s="9"/>
      <c r="KZQ418" s="9"/>
      <c r="KZR418" s="9"/>
      <c r="KZS418" s="9"/>
      <c r="KZT418" s="9"/>
      <c r="KZU418" s="9"/>
      <c r="KZV418" s="9"/>
      <c r="KZW418" s="9"/>
      <c r="KZX418" s="9"/>
      <c r="KZY418" s="9"/>
      <c r="KZZ418" s="9"/>
      <c r="LAA418" s="9"/>
      <c r="LAB418" s="9"/>
      <c r="LAC418" s="9"/>
      <c r="LAD418" s="9"/>
      <c r="LAE418" s="9"/>
      <c r="LAF418" s="9"/>
      <c r="LAG418" s="9"/>
      <c r="LAH418" s="9"/>
      <c r="LAI418" s="9"/>
      <c r="LAJ418" s="9"/>
      <c r="LAK418" s="9"/>
      <c r="LAL418" s="9"/>
      <c r="LAM418" s="9"/>
      <c r="LAN418" s="9"/>
      <c r="LAO418" s="9"/>
      <c r="LAP418" s="9"/>
      <c r="LAQ418" s="9"/>
      <c r="LAR418" s="9"/>
      <c r="LAS418" s="9"/>
      <c r="LAT418" s="9"/>
      <c r="LAU418" s="9"/>
      <c r="LAV418" s="9"/>
      <c r="LAW418" s="9"/>
      <c r="LAX418" s="9"/>
      <c r="LAY418" s="9"/>
      <c r="LAZ418" s="9"/>
      <c r="LBA418" s="9"/>
      <c r="LBB418" s="9"/>
      <c r="LBC418" s="9"/>
      <c r="LBD418" s="9"/>
      <c r="LBE418" s="9"/>
      <c r="LBF418" s="9"/>
      <c r="LBG418" s="9"/>
      <c r="LBH418" s="9"/>
      <c r="LBI418" s="9"/>
      <c r="LBJ418" s="9"/>
      <c r="LBK418" s="9"/>
      <c r="LBL418" s="9"/>
      <c r="LBM418" s="9"/>
      <c r="LBN418" s="9"/>
      <c r="LBO418" s="9"/>
      <c r="LBP418" s="9"/>
      <c r="LBQ418" s="9"/>
      <c r="LBR418" s="9"/>
      <c r="LBS418" s="9"/>
      <c r="LBT418" s="9"/>
      <c r="LBU418" s="9"/>
      <c r="LBV418" s="9"/>
      <c r="LBW418" s="9"/>
      <c r="LBX418" s="9"/>
      <c r="LBY418" s="9"/>
      <c r="LBZ418" s="9"/>
      <c r="LCA418" s="9"/>
      <c r="LCB418" s="9"/>
      <c r="LCC418" s="9"/>
      <c r="LCD418" s="9"/>
      <c r="LCE418" s="9"/>
      <c r="LCF418" s="9"/>
      <c r="LCG418" s="9"/>
      <c r="LCH418" s="9"/>
      <c r="LCI418" s="9"/>
      <c r="LCJ418" s="9"/>
      <c r="LCK418" s="9"/>
      <c r="LCL418" s="9"/>
      <c r="LCM418" s="9"/>
      <c r="LCN418" s="9"/>
      <c r="LCO418" s="9"/>
      <c r="LCP418" s="9"/>
      <c r="LCQ418" s="9"/>
      <c r="LCR418" s="9"/>
      <c r="LCS418" s="9"/>
      <c r="LCT418" s="9"/>
      <c r="LCU418" s="9"/>
      <c r="LCV418" s="9"/>
      <c r="LCW418" s="9"/>
      <c r="LCX418" s="9"/>
      <c r="LCY418" s="9"/>
      <c r="LCZ418" s="9"/>
      <c r="LDA418" s="9"/>
      <c r="LDB418" s="9"/>
      <c r="LDC418" s="9"/>
      <c r="LDD418" s="9"/>
      <c r="LDE418" s="9"/>
      <c r="LDF418" s="9"/>
      <c r="LDG418" s="9"/>
      <c r="LDH418" s="9"/>
      <c r="LDI418" s="9"/>
      <c r="LDJ418" s="9"/>
      <c r="LDK418" s="9"/>
      <c r="LDL418" s="9"/>
      <c r="LDM418" s="9"/>
      <c r="LDN418" s="9"/>
      <c r="LDO418" s="9"/>
      <c r="LDP418" s="9"/>
      <c r="LDQ418" s="9"/>
      <c r="LDR418" s="9"/>
      <c r="LDS418" s="9"/>
      <c r="LDT418" s="9"/>
      <c r="LDU418" s="9"/>
      <c r="LDV418" s="9"/>
      <c r="LDW418" s="9"/>
      <c r="LDX418" s="9"/>
      <c r="LDY418" s="9"/>
      <c r="LDZ418" s="9"/>
      <c r="LEA418" s="9"/>
      <c r="LEB418" s="9"/>
      <c r="LEC418" s="9"/>
      <c r="LED418" s="9"/>
      <c r="LEE418" s="9"/>
      <c r="LEF418" s="9"/>
      <c r="LEG418" s="9"/>
      <c r="LEH418" s="9"/>
      <c r="LEI418" s="9"/>
      <c r="LEJ418" s="9"/>
      <c r="LEK418" s="9"/>
      <c r="LEL418" s="9"/>
      <c r="LEM418" s="9"/>
      <c r="LEN418" s="9"/>
      <c r="LEO418" s="9"/>
      <c r="LEP418" s="9"/>
      <c r="LEQ418" s="9"/>
      <c r="LER418" s="9"/>
      <c r="LES418" s="9"/>
      <c r="LET418" s="9"/>
      <c r="LEU418" s="9"/>
      <c r="LEV418" s="9"/>
      <c r="LEW418" s="9"/>
      <c r="LEX418" s="9"/>
      <c r="LEY418" s="9"/>
      <c r="LEZ418" s="9"/>
      <c r="LFA418" s="9"/>
      <c r="LFB418" s="9"/>
      <c r="LFC418" s="9"/>
      <c r="LFD418" s="9"/>
      <c r="LFE418" s="9"/>
      <c r="LFF418" s="9"/>
      <c r="LFG418" s="9"/>
      <c r="LFH418" s="9"/>
      <c r="LFI418" s="9"/>
      <c r="LFJ418" s="9"/>
      <c r="LFK418" s="9"/>
      <c r="LFL418" s="9"/>
      <c r="LFM418" s="9"/>
      <c r="LFN418" s="9"/>
      <c r="LFO418" s="9"/>
      <c r="LFP418" s="9"/>
      <c r="LFQ418" s="9"/>
      <c r="LFR418" s="9"/>
      <c r="LFS418" s="9"/>
      <c r="LFT418" s="9"/>
      <c r="LFU418" s="9"/>
      <c r="LFV418" s="9"/>
      <c r="LFW418" s="9"/>
      <c r="LFX418" s="9"/>
      <c r="LFY418" s="9"/>
      <c r="LFZ418" s="9"/>
      <c r="LGA418" s="9"/>
      <c r="LGB418" s="9"/>
      <c r="LGC418" s="9"/>
      <c r="LGD418" s="9"/>
      <c r="LGE418" s="9"/>
      <c r="LGF418" s="9"/>
      <c r="LGG418" s="9"/>
      <c r="LGH418" s="9"/>
      <c r="LGI418" s="9"/>
      <c r="LGJ418" s="9"/>
      <c r="LGK418" s="9"/>
      <c r="LGL418" s="9"/>
      <c r="LGM418" s="9"/>
      <c r="LGN418" s="9"/>
      <c r="LGO418" s="9"/>
      <c r="LGP418" s="9"/>
      <c r="LGQ418" s="9"/>
      <c r="LGR418" s="9"/>
      <c r="LGS418" s="9"/>
      <c r="LGT418" s="9"/>
      <c r="LGU418" s="9"/>
      <c r="LGV418" s="9"/>
      <c r="LGW418" s="9"/>
      <c r="LGX418" s="9"/>
      <c r="LGY418" s="9"/>
      <c r="LGZ418" s="9"/>
      <c r="LHA418" s="9"/>
      <c r="LHB418" s="9"/>
      <c r="LHC418" s="9"/>
      <c r="LHD418" s="9"/>
      <c r="LHE418" s="9"/>
      <c r="LHF418" s="9"/>
      <c r="LHG418" s="9"/>
      <c r="LHH418" s="9"/>
      <c r="LHI418" s="9"/>
      <c r="LHJ418" s="9"/>
      <c r="LHK418" s="9"/>
      <c r="LHL418" s="9"/>
      <c r="LHM418" s="9"/>
      <c r="LHN418" s="9"/>
      <c r="LHO418" s="9"/>
      <c r="LHP418" s="9"/>
      <c r="LHQ418" s="9"/>
      <c r="LHR418" s="9"/>
      <c r="LHS418" s="9"/>
      <c r="LHT418" s="9"/>
      <c r="LHU418" s="9"/>
      <c r="LHV418" s="9"/>
      <c r="LHW418" s="9"/>
      <c r="LHX418" s="9"/>
      <c r="LHY418" s="9"/>
      <c r="LHZ418" s="9"/>
      <c r="LIA418" s="9"/>
      <c r="LIB418" s="9"/>
      <c r="LIC418" s="9"/>
      <c r="LID418" s="9"/>
      <c r="LIE418" s="9"/>
      <c r="LIF418" s="9"/>
      <c r="LIG418" s="9"/>
      <c r="LIH418" s="9"/>
      <c r="LII418" s="9"/>
      <c r="LIJ418" s="9"/>
      <c r="LIK418" s="9"/>
      <c r="LIL418" s="9"/>
      <c r="LIM418" s="9"/>
      <c r="LIN418" s="9"/>
      <c r="LIO418" s="9"/>
      <c r="LIP418" s="9"/>
      <c r="LIQ418" s="9"/>
      <c r="LIR418" s="9"/>
      <c r="LIS418" s="9"/>
      <c r="LIT418" s="9"/>
      <c r="LIU418" s="9"/>
      <c r="LIV418" s="9"/>
      <c r="LIW418" s="9"/>
      <c r="LIX418" s="9"/>
      <c r="LIY418" s="9"/>
      <c r="LIZ418" s="9"/>
      <c r="LJA418" s="9"/>
      <c r="LJB418" s="9"/>
      <c r="LJC418" s="9"/>
      <c r="LJD418" s="9"/>
      <c r="LJE418" s="9"/>
      <c r="LJF418" s="9"/>
      <c r="LJG418" s="9"/>
      <c r="LJH418" s="9"/>
      <c r="LJI418" s="9"/>
      <c r="LJJ418" s="9"/>
      <c r="LJK418" s="9"/>
      <c r="LJL418" s="9"/>
      <c r="LJM418" s="9"/>
      <c r="LJN418" s="9"/>
      <c r="LJO418" s="9"/>
      <c r="LJP418" s="9"/>
      <c r="LJQ418" s="9"/>
      <c r="LJR418" s="9"/>
      <c r="LJS418" s="9"/>
      <c r="LJT418" s="9"/>
      <c r="LJU418" s="9"/>
      <c r="LJV418" s="9"/>
      <c r="LJW418" s="9"/>
      <c r="LJX418" s="9"/>
      <c r="LJY418" s="9"/>
      <c r="LJZ418" s="9"/>
      <c r="LKA418" s="9"/>
      <c r="LKB418" s="9"/>
      <c r="LKC418" s="9"/>
      <c r="LKD418" s="9"/>
      <c r="LKE418" s="9"/>
      <c r="LKF418" s="9"/>
      <c r="LKG418" s="9"/>
      <c r="LKH418" s="9"/>
      <c r="LKI418" s="9"/>
      <c r="LKJ418" s="9"/>
      <c r="LKK418" s="9"/>
      <c r="LKL418" s="9"/>
      <c r="LKM418" s="9"/>
      <c r="LKN418" s="9"/>
      <c r="LKO418" s="9"/>
      <c r="LKP418" s="9"/>
      <c r="LKQ418" s="9"/>
      <c r="LKR418" s="9"/>
      <c r="LKS418" s="9"/>
      <c r="LKT418" s="9"/>
      <c r="LKU418" s="9"/>
      <c r="LKV418" s="9"/>
      <c r="LKW418" s="9"/>
      <c r="LKX418" s="9"/>
      <c r="LKY418" s="9"/>
      <c r="LKZ418" s="9"/>
      <c r="LLA418" s="9"/>
      <c r="LLB418" s="9"/>
      <c r="LLC418" s="9"/>
      <c r="LLD418" s="9"/>
      <c r="LLE418" s="9"/>
      <c r="LLF418" s="9"/>
      <c r="LLG418" s="9"/>
      <c r="LLH418" s="9"/>
      <c r="LLI418" s="9"/>
      <c r="LLJ418" s="9"/>
      <c r="LLK418" s="9"/>
      <c r="LLL418" s="9"/>
      <c r="LLM418" s="9"/>
      <c r="LLN418" s="9"/>
      <c r="LLO418" s="9"/>
      <c r="LLP418" s="9"/>
      <c r="LLQ418" s="9"/>
      <c r="LLR418" s="9"/>
      <c r="LLS418" s="9"/>
      <c r="LLT418" s="9"/>
      <c r="LLU418" s="9"/>
      <c r="LLV418" s="9"/>
      <c r="LLW418" s="9"/>
      <c r="LLX418" s="9"/>
      <c r="LLY418" s="9"/>
      <c r="LLZ418" s="9"/>
      <c r="LMA418" s="9"/>
      <c r="LMB418" s="9"/>
      <c r="LMC418" s="9"/>
      <c r="LMD418" s="9"/>
      <c r="LME418" s="9"/>
      <c r="LMF418" s="9"/>
      <c r="LMG418" s="9"/>
      <c r="LMH418" s="9"/>
      <c r="LMI418" s="9"/>
      <c r="LMJ418" s="9"/>
      <c r="LMK418" s="9"/>
      <c r="LML418" s="9"/>
      <c r="LMM418" s="9"/>
      <c r="LMN418" s="9"/>
      <c r="LMO418" s="9"/>
      <c r="LMP418" s="9"/>
      <c r="LMQ418" s="9"/>
      <c r="LMR418" s="9"/>
      <c r="LMS418" s="9"/>
      <c r="LMT418" s="9"/>
      <c r="LMU418" s="9"/>
      <c r="LMV418" s="9"/>
      <c r="LMW418" s="9"/>
      <c r="LMX418" s="9"/>
      <c r="LMY418" s="9"/>
      <c r="LMZ418" s="9"/>
      <c r="LNA418" s="9"/>
      <c r="LNB418" s="9"/>
      <c r="LNC418" s="9"/>
      <c r="LND418" s="9"/>
      <c r="LNE418" s="9"/>
      <c r="LNF418" s="9"/>
      <c r="LNG418" s="9"/>
      <c r="LNH418" s="9"/>
      <c r="LNI418" s="9"/>
      <c r="LNJ418" s="9"/>
      <c r="LNK418" s="9"/>
      <c r="LNL418" s="9"/>
      <c r="LNM418" s="9"/>
      <c r="LNN418" s="9"/>
      <c r="LNO418" s="9"/>
      <c r="LNP418" s="9"/>
      <c r="LNQ418" s="9"/>
      <c r="LNR418" s="9"/>
      <c r="LNS418" s="9"/>
      <c r="LNT418" s="9"/>
      <c r="LNU418" s="9"/>
      <c r="LNV418" s="9"/>
      <c r="LNW418" s="9"/>
      <c r="LNX418" s="9"/>
      <c r="LNY418" s="9"/>
      <c r="LNZ418" s="9"/>
      <c r="LOA418" s="9"/>
      <c r="LOB418" s="9"/>
      <c r="LOC418" s="9"/>
      <c r="LOD418" s="9"/>
      <c r="LOE418" s="9"/>
      <c r="LOF418" s="9"/>
      <c r="LOG418" s="9"/>
      <c r="LOH418" s="9"/>
      <c r="LOI418" s="9"/>
      <c r="LOJ418" s="9"/>
      <c r="LOK418" s="9"/>
      <c r="LOL418" s="9"/>
      <c r="LOM418" s="9"/>
      <c r="LON418" s="9"/>
      <c r="LOO418" s="9"/>
      <c r="LOP418" s="9"/>
      <c r="LOQ418" s="9"/>
      <c r="LOR418" s="9"/>
      <c r="LOS418" s="9"/>
      <c r="LOT418" s="9"/>
      <c r="LOU418" s="9"/>
      <c r="LOV418" s="9"/>
      <c r="LOW418" s="9"/>
      <c r="LOX418" s="9"/>
      <c r="LOY418" s="9"/>
      <c r="LOZ418" s="9"/>
      <c r="LPA418" s="9"/>
      <c r="LPB418" s="9"/>
      <c r="LPC418" s="9"/>
      <c r="LPD418" s="9"/>
      <c r="LPE418" s="9"/>
      <c r="LPF418" s="9"/>
      <c r="LPG418" s="9"/>
      <c r="LPH418" s="9"/>
      <c r="LPI418" s="9"/>
      <c r="LPJ418" s="9"/>
      <c r="LPK418" s="9"/>
      <c r="LPL418" s="9"/>
      <c r="LPM418" s="9"/>
      <c r="LPN418" s="9"/>
      <c r="LPO418" s="9"/>
      <c r="LPP418" s="9"/>
      <c r="LPQ418" s="9"/>
      <c r="LPR418" s="9"/>
      <c r="LPS418" s="9"/>
      <c r="LPT418" s="9"/>
      <c r="LPU418" s="9"/>
      <c r="LPV418" s="9"/>
      <c r="LPW418" s="9"/>
      <c r="LPX418" s="9"/>
      <c r="LPY418" s="9"/>
      <c r="LPZ418" s="9"/>
      <c r="LQA418" s="9"/>
      <c r="LQB418" s="9"/>
      <c r="LQC418" s="9"/>
      <c r="LQD418" s="9"/>
      <c r="LQE418" s="9"/>
      <c r="LQF418" s="9"/>
      <c r="LQG418" s="9"/>
      <c r="LQH418" s="9"/>
      <c r="LQI418" s="9"/>
      <c r="LQJ418" s="9"/>
      <c r="LQK418" s="9"/>
      <c r="LQL418" s="9"/>
      <c r="LQM418" s="9"/>
      <c r="LQN418" s="9"/>
      <c r="LQO418" s="9"/>
      <c r="LQP418" s="9"/>
      <c r="LQQ418" s="9"/>
      <c r="LQR418" s="9"/>
      <c r="LQS418" s="9"/>
      <c r="LQT418" s="9"/>
      <c r="LQU418" s="9"/>
      <c r="LQV418" s="9"/>
      <c r="LQW418" s="9"/>
      <c r="LQX418" s="9"/>
      <c r="LQY418" s="9"/>
      <c r="LQZ418" s="9"/>
      <c r="LRA418" s="9"/>
      <c r="LRB418" s="9"/>
      <c r="LRC418" s="9"/>
      <c r="LRD418" s="9"/>
      <c r="LRE418" s="9"/>
      <c r="LRF418" s="9"/>
      <c r="LRG418" s="9"/>
      <c r="LRH418" s="9"/>
      <c r="LRI418" s="9"/>
      <c r="LRJ418" s="9"/>
      <c r="LRK418" s="9"/>
      <c r="LRL418" s="9"/>
      <c r="LRM418" s="9"/>
      <c r="LRN418" s="9"/>
      <c r="LRO418" s="9"/>
      <c r="LRP418" s="9"/>
      <c r="LRQ418" s="9"/>
      <c r="LRR418" s="9"/>
      <c r="LRS418" s="9"/>
      <c r="LRT418" s="9"/>
      <c r="LRU418" s="9"/>
      <c r="LRV418" s="9"/>
      <c r="LRW418" s="9"/>
      <c r="LRX418" s="9"/>
      <c r="LRY418" s="9"/>
      <c r="LRZ418" s="9"/>
      <c r="LSA418" s="9"/>
      <c r="LSB418" s="9"/>
      <c r="LSC418" s="9"/>
      <c r="LSD418" s="9"/>
      <c r="LSE418" s="9"/>
      <c r="LSF418" s="9"/>
      <c r="LSG418" s="9"/>
      <c r="LSH418" s="9"/>
      <c r="LSI418" s="9"/>
      <c r="LSJ418" s="9"/>
      <c r="LSK418" s="9"/>
      <c r="LSL418" s="9"/>
      <c r="LSM418" s="9"/>
      <c r="LSN418" s="9"/>
      <c r="LSO418" s="9"/>
      <c r="LSP418" s="9"/>
      <c r="LSQ418" s="9"/>
      <c r="LSR418" s="9"/>
      <c r="LSS418" s="9"/>
      <c r="LST418" s="9"/>
      <c r="LSU418" s="9"/>
      <c r="LSV418" s="9"/>
      <c r="LSW418" s="9"/>
      <c r="LSX418" s="9"/>
      <c r="LSY418" s="9"/>
      <c r="LSZ418" s="9"/>
      <c r="LTA418" s="9"/>
      <c r="LTB418" s="9"/>
      <c r="LTC418" s="9"/>
      <c r="LTD418" s="9"/>
      <c r="LTE418" s="9"/>
      <c r="LTF418" s="9"/>
      <c r="LTG418" s="9"/>
      <c r="LTH418" s="9"/>
      <c r="LTI418" s="9"/>
      <c r="LTJ418" s="9"/>
      <c r="LTK418" s="9"/>
      <c r="LTL418" s="9"/>
      <c r="LTM418" s="9"/>
      <c r="LTN418" s="9"/>
      <c r="LTO418" s="9"/>
      <c r="LTP418" s="9"/>
      <c r="LTQ418" s="9"/>
      <c r="LTR418" s="9"/>
      <c r="LTS418" s="9"/>
      <c r="LTT418" s="9"/>
      <c r="LTU418" s="9"/>
      <c r="LTV418" s="9"/>
      <c r="LTW418" s="9"/>
      <c r="LTX418" s="9"/>
      <c r="LTY418" s="9"/>
      <c r="LTZ418" s="9"/>
      <c r="LUA418" s="9"/>
      <c r="LUB418" s="9"/>
      <c r="LUC418" s="9"/>
      <c r="LUD418" s="9"/>
      <c r="LUE418" s="9"/>
      <c r="LUF418" s="9"/>
      <c r="LUG418" s="9"/>
      <c r="LUH418" s="9"/>
      <c r="LUI418" s="9"/>
      <c r="LUJ418" s="9"/>
      <c r="LUK418" s="9"/>
      <c r="LUL418" s="9"/>
      <c r="LUM418" s="9"/>
      <c r="LUN418" s="9"/>
      <c r="LUO418" s="9"/>
      <c r="LUP418" s="9"/>
      <c r="LUQ418" s="9"/>
      <c r="LUR418" s="9"/>
      <c r="LUS418" s="9"/>
      <c r="LUT418" s="9"/>
      <c r="LUU418" s="9"/>
      <c r="LUV418" s="9"/>
      <c r="LUW418" s="9"/>
      <c r="LUX418" s="9"/>
      <c r="LUY418" s="9"/>
      <c r="LUZ418" s="9"/>
      <c r="LVA418" s="9"/>
      <c r="LVB418" s="9"/>
      <c r="LVC418" s="9"/>
      <c r="LVD418" s="9"/>
      <c r="LVE418" s="9"/>
      <c r="LVF418" s="9"/>
      <c r="LVG418" s="9"/>
      <c r="LVH418" s="9"/>
      <c r="LVI418" s="9"/>
      <c r="LVJ418" s="9"/>
      <c r="LVK418" s="9"/>
      <c r="LVL418" s="9"/>
      <c r="LVM418" s="9"/>
      <c r="LVN418" s="9"/>
      <c r="LVO418" s="9"/>
      <c r="LVP418" s="9"/>
      <c r="LVQ418" s="9"/>
      <c r="LVR418" s="9"/>
      <c r="LVS418" s="9"/>
      <c r="LVT418" s="9"/>
      <c r="LVU418" s="9"/>
      <c r="LVV418" s="9"/>
      <c r="LVW418" s="9"/>
      <c r="LVX418" s="9"/>
      <c r="LVY418" s="9"/>
      <c r="LVZ418" s="9"/>
      <c r="LWA418" s="9"/>
      <c r="LWB418" s="9"/>
      <c r="LWC418" s="9"/>
      <c r="LWD418" s="9"/>
      <c r="LWE418" s="9"/>
      <c r="LWF418" s="9"/>
      <c r="LWG418" s="9"/>
      <c r="LWH418" s="9"/>
      <c r="LWI418" s="9"/>
      <c r="LWJ418" s="9"/>
      <c r="LWK418" s="9"/>
      <c r="LWL418" s="9"/>
      <c r="LWM418" s="9"/>
      <c r="LWN418" s="9"/>
      <c r="LWO418" s="9"/>
      <c r="LWP418" s="9"/>
      <c r="LWQ418" s="9"/>
      <c r="LWR418" s="9"/>
      <c r="LWS418" s="9"/>
      <c r="LWT418" s="9"/>
      <c r="LWU418" s="9"/>
      <c r="LWV418" s="9"/>
      <c r="LWW418" s="9"/>
      <c r="LWX418" s="9"/>
      <c r="LWY418" s="9"/>
      <c r="LWZ418" s="9"/>
      <c r="LXA418" s="9"/>
      <c r="LXB418" s="9"/>
      <c r="LXC418" s="9"/>
      <c r="LXD418" s="9"/>
      <c r="LXE418" s="9"/>
      <c r="LXF418" s="9"/>
      <c r="LXG418" s="9"/>
      <c r="LXH418" s="9"/>
      <c r="LXI418" s="9"/>
      <c r="LXJ418" s="9"/>
      <c r="LXK418" s="9"/>
      <c r="LXL418" s="9"/>
      <c r="LXM418" s="9"/>
      <c r="LXN418" s="9"/>
      <c r="LXO418" s="9"/>
      <c r="LXP418" s="9"/>
      <c r="LXQ418" s="9"/>
      <c r="LXR418" s="9"/>
      <c r="LXS418" s="9"/>
      <c r="LXT418" s="9"/>
      <c r="LXU418" s="9"/>
      <c r="LXV418" s="9"/>
      <c r="LXW418" s="9"/>
      <c r="LXX418" s="9"/>
      <c r="LXY418" s="9"/>
      <c r="LXZ418" s="9"/>
      <c r="LYA418" s="9"/>
      <c r="LYB418" s="9"/>
      <c r="LYC418" s="9"/>
      <c r="LYD418" s="9"/>
      <c r="LYE418" s="9"/>
      <c r="LYF418" s="9"/>
      <c r="LYG418" s="9"/>
      <c r="LYH418" s="9"/>
      <c r="LYI418" s="9"/>
      <c r="LYJ418" s="9"/>
      <c r="LYK418" s="9"/>
      <c r="LYL418" s="9"/>
      <c r="LYM418" s="9"/>
      <c r="LYN418" s="9"/>
      <c r="LYO418" s="9"/>
      <c r="LYP418" s="9"/>
      <c r="LYQ418" s="9"/>
      <c r="LYR418" s="9"/>
      <c r="LYS418" s="9"/>
      <c r="LYT418" s="9"/>
      <c r="LYU418" s="9"/>
      <c r="LYV418" s="9"/>
      <c r="LYW418" s="9"/>
      <c r="LYX418" s="9"/>
      <c r="LYY418" s="9"/>
      <c r="LYZ418" s="9"/>
      <c r="LZA418" s="9"/>
      <c r="LZB418" s="9"/>
      <c r="LZC418" s="9"/>
      <c r="LZD418" s="9"/>
      <c r="LZE418" s="9"/>
      <c r="LZF418" s="9"/>
      <c r="LZG418" s="9"/>
      <c r="LZH418" s="9"/>
      <c r="LZI418" s="9"/>
      <c r="LZJ418" s="9"/>
      <c r="LZK418" s="9"/>
      <c r="LZL418" s="9"/>
      <c r="LZM418" s="9"/>
      <c r="LZN418" s="9"/>
      <c r="LZO418" s="9"/>
      <c r="LZP418" s="9"/>
      <c r="LZQ418" s="9"/>
      <c r="LZR418" s="9"/>
      <c r="LZS418" s="9"/>
      <c r="LZT418" s="9"/>
      <c r="LZU418" s="9"/>
      <c r="LZV418" s="9"/>
      <c r="LZW418" s="9"/>
      <c r="LZX418" s="9"/>
      <c r="LZY418" s="9"/>
      <c r="LZZ418" s="9"/>
      <c r="MAA418" s="9"/>
      <c r="MAB418" s="9"/>
      <c r="MAC418" s="9"/>
      <c r="MAD418" s="9"/>
      <c r="MAE418" s="9"/>
      <c r="MAF418" s="9"/>
      <c r="MAG418" s="9"/>
      <c r="MAH418" s="9"/>
      <c r="MAI418" s="9"/>
      <c r="MAJ418" s="9"/>
      <c r="MAK418" s="9"/>
      <c r="MAL418" s="9"/>
      <c r="MAM418" s="9"/>
      <c r="MAN418" s="9"/>
      <c r="MAO418" s="9"/>
      <c r="MAP418" s="9"/>
      <c r="MAQ418" s="9"/>
      <c r="MAR418" s="9"/>
      <c r="MAS418" s="9"/>
      <c r="MAT418" s="9"/>
      <c r="MAU418" s="9"/>
      <c r="MAV418" s="9"/>
      <c r="MAW418" s="9"/>
      <c r="MAX418" s="9"/>
      <c r="MAY418" s="9"/>
      <c r="MAZ418" s="9"/>
      <c r="MBA418" s="9"/>
      <c r="MBB418" s="9"/>
      <c r="MBC418" s="9"/>
      <c r="MBD418" s="9"/>
      <c r="MBE418" s="9"/>
      <c r="MBF418" s="9"/>
      <c r="MBG418" s="9"/>
      <c r="MBH418" s="9"/>
      <c r="MBI418" s="9"/>
      <c r="MBJ418" s="9"/>
      <c r="MBK418" s="9"/>
      <c r="MBL418" s="9"/>
      <c r="MBM418" s="9"/>
      <c r="MBN418" s="9"/>
      <c r="MBO418" s="9"/>
      <c r="MBP418" s="9"/>
      <c r="MBQ418" s="9"/>
      <c r="MBR418" s="9"/>
      <c r="MBS418" s="9"/>
      <c r="MBT418" s="9"/>
      <c r="MBU418" s="9"/>
      <c r="MBV418" s="9"/>
      <c r="MBW418" s="9"/>
      <c r="MBX418" s="9"/>
      <c r="MBY418" s="9"/>
      <c r="MBZ418" s="9"/>
      <c r="MCA418" s="9"/>
      <c r="MCB418" s="9"/>
      <c r="MCC418" s="9"/>
      <c r="MCD418" s="9"/>
      <c r="MCE418" s="9"/>
      <c r="MCF418" s="9"/>
      <c r="MCG418" s="9"/>
      <c r="MCH418" s="9"/>
      <c r="MCI418" s="9"/>
      <c r="MCJ418" s="9"/>
      <c r="MCK418" s="9"/>
      <c r="MCL418" s="9"/>
      <c r="MCM418" s="9"/>
      <c r="MCN418" s="9"/>
      <c r="MCO418" s="9"/>
      <c r="MCP418" s="9"/>
      <c r="MCQ418" s="9"/>
      <c r="MCR418" s="9"/>
      <c r="MCS418" s="9"/>
      <c r="MCT418" s="9"/>
      <c r="MCU418" s="9"/>
      <c r="MCV418" s="9"/>
      <c r="MCW418" s="9"/>
      <c r="MCX418" s="9"/>
      <c r="MCY418" s="9"/>
      <c r="MCZ418" s="9"/>
      <c r="MDA418" s="9"/>
      <c r="MDB418" s="9"/>
      <c r="MDC418" s="9"/>
      <c r="MDD418" s="9"/>
      <c r="MDE418" s="9"/>
      <c r="MDF418" s="9"/>
      <c r="MDG418" s="9"/>
      <c r="MDH418" s="9"/>
      <c r="MDI418" s="9"/>
      <c r="MDJ418" s="9"/>
      <c r="MDK418" s="9"/>
      <c r="MDL418" s="9"/>
      <c r="MDM418" s="9"/>
      <c r="MDN418" s="9"/>
      <c r="MDO418" s="9"/>
      <c r="MDP418" s="9"/>
      <c r="MDQ418" s="9"/>
      <c r="MDR418" s="9"/>
      <c r="MDS418" s="9"/>
      <c r="MDT418" s="9"/>
      <c r="MDU418" s="9"/>
      <c r="MDV418" s="9"/>
      <c r="MDW418" s="9"/>
      <c r="MDX418" s="9"/>
      <c r="MDY418" s="9"/>
      <c r="MDZ418" s="9"/>
      <c r="MEA418" s="9"/>
      <c r="MEB418" s="9"/>
      <c r="MEC418" s="9"/>
      <c r="MED418" s="9"/>
      <c r="MEE418" s="9"/>
      <c r="MEF418" s="9"/>
      <c r="MEG418" s="9"/>
      <c r="MEH418" s="9"/>
      <c r="MEI418" s="9"/>
      <c r="MEJ418" s="9"/>
      <c r="MEK418" s="9"/>
      <c r="MEL418" s="9"/>
      <c r="MEM418" s="9"/>
      <c r="MEN418" s="9"/>
      <c r="MEO418" s="9"/>
      <c r="MEP418" s="9"/>
      <c r="MEQ418" s="9"/>
      <c r="MER418" s="9"/>
      <c r="MES418" s="9"/>
      <c r="MET418" s="9"/>
      <c r="MEU418" s="9"/>
      <c r="MEV418" s="9"/>
      <c r="MEW418" s="9"/>
      <c r="MEX418" s="9"/>
      <c r="MEY418" s="9"/>
      <c r="MEZ418" s="9"/>
      <c r="MFA418" s="9"/>
      <c r="MFB418" s="9"/>
      <c r="MFC418" s="9"/>
      <c r="MFD418" s="9"/>
      <c r="MFE418" s="9"/>
      <c r="MFF418" s="9"/>
      <c r="MFG418" s="9"/>
      <c r="MFH418" s="9"/>
      <c r="MFI418" s="9"/>
      <c r="MFJ418" s="9"/>
      <c r="MFK418" s="9"/>
      <c r="MFL418" s="9"/>
      <c r="MFM418" s="9"/>
      <c r="MFN418" s="9"/>
      <c r="MFO418" s="9"/>
      <c r="MFP418" s="9"/>
      <c r="MFQ418" s="9"/>
      <c r="MFR418" s="9"/>
      <c r="MFS418" s="9"/>
      <c r="MFT418" s="9"/>
      <c r="MFU418" s="9"/>
      <c r="MFV418" s="9"/>
      <c r="MFW418" s="9"/>
      <c r="MFX418" s="9"/>
      <c r="MFY418" s="9"/>
      <c r="MFZ418" s="9"/>
      <c r="MGA418" s="9"/>
      <c r="MGB418" s="9"/>
      <c r="MGC418" s="9"/>
      <c r="MGD418" s="9"/>
      <c r="MGE418" s="9"/>
      <c r="MGF418" s="9"/>
      <c r="MGG418" s="9"/>
      <c r="MGH418" s="9"/>
      <c r="MGI418" s="9"/>
      <c r="MGJ418" s="9"/>
      <c r="MGK418" s="9"/>
      <c r="MGL418" s="9"/>
      <c r="MGM418" s="9"/>
      <c r="MGN418" s="9"/>
      <c r="MGO418" s="9"/>
      <c r="MGP418" s="9"/>
      <c r="MGQ418" s="9"/>
      <c r="MGR418" s="9"/>
      <c r="MGS418" s="9"/>
      <c r="MGT418" s="9"/>
      <c r="MGU418" s="9"/>
      <c r="MGV418" s="9"/>
      <c r="MGW418" s="9"/>
      <c r="MGX418" s="9"/>
      <c r="MGY418" s="9"/>
      <c r="MGZ418" s="9"/>
      <c r="MHA418" s="9"/>
      <c r="MHB418" s="9"/>
      <c r="MHC418" s="9"/>
      <c r="MHD418" s="9"/>
      <c r="MHE418" s="9"/>
      <c r="MHF418" s="9"/>
      <c r="MHG418" s="9"/>
      <c r="MHH418" s="9"/>
      <c r="MHI418" s="9"/>
      <c r="MHJ418" s="9"/>
      <c r="MHK418" s="9"/>
      <c r="MHL418" s="9"/>
      <c r="MHM418" s="9"/>
      <c r="MHN418" s="9"/>
      <c r="MHO418" s="9"/>
      <c r="MHP418" s="9"/>
      <c r="MHQ418" s="9"/>
      <c r="MHR418" s="9"/>
      <c r="MHS418" s="9"/>
      <c r="MHT418" s="9"/>
      <c r="MHU418" s="9"/>
      <c r="MHV418" s="9"/>
      <c r="MHW418" s="9"/>
      <c r="MHX418" s="9"/>
      <c r="MHY418" s="9"/>
      <c r="MHZ418" s="9"/>
      <c r="MIA418" s="9"/>
      <c r="MIB418" s="9"/>
      <c r="MIC418" s="9"/>
      <c r="MID418" s="9"/>
      <c r="MIE418" s="9"/>
      <c r="MIF418" s="9"/>
      <c r="MIG418" s="9"/>
      <c r="MIH418" s="9"/>
      <c r="MII418" s="9"/>
      <c r="MIJ418" s="9"/>
      <c r="MIK418" s="9"/>
      <c r="MIL418" s="9"/>
      <c r="MIM418" s="9"/>
      <c r="MIN418" s="9"/>
      <c r="MIO418" s="9"/>
      <c r="MIP418" s="9"/>
      <c r="MIQ418" s="9"/>
      <c r="MIR418" s="9"/>
      <c r="MIS418" s="9"/>
      <c r="MIT418" s="9"/>
      <c r="MIU418" s="9"/>
      <c r="MIV418" s="9"/>
      <c r="MIW418" s="9"/>
      <c r="MIX418" s="9"/>
      <c r="MIY418" s="9"/>
      <c r="MIZ418" s="9"/>
      <c r="MJA418" s="9"/>
      <c r="MJB418" s="9"/>
      <c r="MJC418" s="9"/>
      <c r="MJD418" s="9"/>
      <c r="MJE418" s="9"/>
      <c r="MJF418" s="9"/>
      <c r="MJG418" s="9"/>
      <c r="MJH418" s="9"/>
      <c r="MJI418" s="9"/>
      <c r="MJJ418" s="9"/>
      <c r="MJK418" s="9"/>
      <c r="MJL418" s="9"/>
      <c r="MJM418" s="9"/>
      <c r="MJN418" s="9"/>
      <c r="MJO418" s="9"/>
      <c r="MJP418" s="9"/>
      <c r="MJQ418" s="9"/>
      <c r="MJR418" s="9"/>
      <c r="MJS418" s="9"/>
      <c r="MJT418" s="9"/>
      <c r="MJU418" s="9"/>
      <c r="MJV418" s="9"/>
      <c r="MJW418" s="9"/>
      <c r="MJX418" s="9"/>
      <c r="MJY418" s="9"/>
      <c r="MJZ418" s="9"/>
      <c r="MKA418" s="9"/>
      <c r="MKB418" s="9"/>
      <c r="MKC418" s="9"/>
      <c r="MKD418" s="9"/>
      <c r="MKE418" s="9"/>
      <c r="MKF418" s="9"/>
      <c r="MKG418" s="9"/>
      <c r="MKH418" s="9"/>
      <c r="MKI418" s="9"/>
      <c r="MKJ418" s="9"/>
      <c r="MKK418" s="9"/>
      <c r="MKL418" s="9"/>
      <c r="MKM418" s="9"/>
      <c r="MKN418" s="9"/>
      <c r="MKO418" s="9"/>
      <c r="MKP418" s="9"/>
      <c r="MKQ418" s="9"/>
      <c r="MKR418" s="9"/>
      <c r="MKS418" s="9"/>
      <c r="MKT418" s="9"/>
      <c r="MKU418" s="9"/>
      <c r="MKV418" s="9"/>
      <c r="MKW418" s="9"/>
      <c r="MKX418" s="9"/>
      <c r="MKY418" s="9"/>
      <c r="MKZ418" s="9"/>
      <c r="MLA418" s="9"/>
      <c r="MLB418" s="9"/>
      <c r="MLC418" s="9"/>
      <c r="MLD418" s="9"/>
      <c r="MLE418" s="9"/>
      <c r="MLF418" s="9"/>
      <c r="MLG418" s="9"/>
      <c r="MLH418" s="9"/>
      <c r="MLI418" s="9"/>
      <c r="MLJ418" s="9"/>
      <c r="MLK418" s="9"/>
      <c r="MLL418" s="9"/>
      <c r="MLM418" s="9"/>
      <c r="MLN418" s="9"/>
      <c r="MLO418" s="9"/>
      <c r="MLP418" s="9"/>
      <c r="MLQ418" s="9"/>
      <c r="MLR418" s="9"/>
      <c r="MLS418" s="9"/>
      <c r="MLT418" s="9"/>
      <c r="MLU418" s="9"/>
      <c r="MLV418" s="9"/>
      <c r="MLW418" s="9"/>
      <c r="MLX418" s="9"/>
      <c r="MLY418" s="9"/>
      <c r="MLZ418" s="9"/>
      <c r="MMA418" s="9"/>
      <c r="MMB418" s="9"/>
      <c r="MMC418" s="9"/>
      <c r="MMD418" s="9"/>
      <c r="MME418" s="9"/>
      <c r="MMF418" s="9"/>
      <c r="MMG418" s="9"/>
      <c r="MMH418" s="9"/>
      <c r="MMI418" s="9"/>
      <c r="MMJ418" s="9"/>
      <c r="MMK418" s="9"/>
      <c r="MML418" s="9"/>
      <c r="MMM418" s="9"/>
      <c r="MMN418" s="9"/>
      <c r="MMO418" s="9"/>
      <c r="MMP418" s="9"/>
      <c r="MMQ418" s="9"/>
      <c r="MMR418" s="9"/>
      <c r="MMS418" s="9"/>
      <c r="MMT418" s="9"/>
      <c r="MMU418" s="9"/>
      <c r="MMV418" s="9"/>
      <c r="MMW418" s="9"/>
      <c r="MMX418" s="9"/>
      <c r="MMY418" s="9"/>
      <c r="MMZ418" s="9"/>
      <c r="MNA418" s="9"/>
      <c r="MNB418" s="9"/>
      <c r="MNC418" s="9"/>
      <c r="MND418" s="9"/>
      <c r="MNE418" s="9"/>
      <c r="MNF418" s="9"/>
      <c r="MNG418" s="9"/>
      <c r="MNH418" s="9"/>
      <c r="MNI418" s="9"/>
      <c r="MNJ418" s="9"/>
      <c r="MNK418" s="9"/>
      <c r="MNL418" s="9"/>
      <c r="MNM418" s="9"/>
      <c r="MNN418" s="9"/>
      <c r="MNO418" s="9"/>
      <c r="MNP418" s="9"/>
      <c r="MNQ418" s="9"/>
      <c r="MNR418" s="9"/>
      <c r="MNS418" s="9"/>
      <c r="MNT418" s="9"/>
      <c r="MNU418" s="9"/>
      <c r="MNV418" s="9"/>
      <c r="MNW418" s="9"/>
      <c r="MNX418" s="9"/>
      <c r="MNY418" s="9"/>
      <c r="MNZ418" s="9"/>
      <c r="MOA418" s="9"/>
      <c r="MOB418" s="9"/>
      <c r="MOC418" s="9"/>
      <c r="MOD418" s="9"/>
      <c r="MOE418" s="9"/>
      <c r="MOF418" s="9"/>
      <c r="MOG418" s="9"/>
      <c r="MOH418" s="9"/>
      <c r="MOI418" s="9"/>
      <c r="MOJ418" s="9"/>
      <c r="MOK418" s="9"/>
      <c r="MOL418" s="9"/>
      <c r="MOM418" s="9"/>
      <c r="MON418" s="9"/>
      <c r="MOO418" s="9"/>
      <c r="MOP418" s="9"/>
      <c r="MOQ418" s="9"/>
      <c r="MOR418" s="9"/>
      <c r="MOS418" s="9"/>
      <c r="MOT418" s="9"/>
      <c r="MOU418" s="9"/>
      <c r="MOV418" s="9"/>
      <c r="MOW418" s="9"/>
      <c r="MOX418" s="9"/>
      <c r="MOY418" s="9"/>
      <c r="MOZ418" s="9"/>
      <c r="MPA418" s="9"/>
      <c r="MPB418" s="9"/>
      <c r="MPC418" s="9"/>
      <c r="MPD418" s="9"/>
      <c r="MPE418" s="9"/>
      <c r="MPF418" s="9"/>
      <c r="MPG418" s="9"/>
      <c r="MPH418" s="9"/>
      <c r="MPI418" s="9"/>
      <c r="MPJ418" s="9"/>
      <c r="MPK418" s="9"/>
      <c r="MPL418" s="9"/>
      <c r="MPM418" s="9"/>
      <c r="MPN418" s="9"/>
      <c r="MPO418" s="9"/>
      <c r="MPP418" s="9"/>
      <c r="MPQ418" s="9"/>
      <c r="MPR418" s="9"/>
      <c r="MPS418" s="9"/>
      <c r="MPT418" s="9"/>
      <c r="MPU418" s="9"/>
      <c r="MPV418" s="9"/>
      <c r="MPW418" s="9"/>
      <c r="MPX418" s="9"/>
      <c r="MPY418" s="9"/>
      <c r="MPZ418" s="9"/>
      <c r="MQA418" s="9"/>
      <c r="MQB418" s="9"/>
      <c r="MQC418" s="9"/>
      <c r="MQD418" s="9"/>
      <c r="MQE418" s="9"/>
      <c r="MQF418" s="9"/>
      <c r="MQG418" s="9"/>
      <c r="MQH418" s="9"/>
      <c r="MQI418" s="9"/>
      <c r="MQJ418" s="9"/>
      <c r="MQK418" s="9"/>
      <c r="MQL418" s="9"/>
      <c r="MQM418" s="9"/>
      <c r="MQN418" s="9"/>
      <c r="MQO418" s="9"/>
      <c r="MQP418" s="9"/>
      <c r="MQQ418" s="9"/>
      <c r="MQR418" s="9"/>
      <c r="MQS418" s="9"/>
      <c r="MQT418" s="9"/>
      <c r="MQU418" s="9"/>
      <c r="MQV418" s="9"/>
      <c r="MQW418" s="9"/>
      <c r="MQX418" s="9"/>
      <c r="MQY418" s="9"/>
      <c r="MQZ418" s="9"/>
      <c r="MRA418" s="9"/>
      <c r="MRB418" s="9"/>
      <c r="MRC418" s="9"/>
      <c r="MRD418" s="9"/>
      <c r="MRE418" s="9"/>
      <c r="MRF418" s="9"/>
      <c r="MRG418" s="9"/>
      <c r="MRH418" s="9"/>
      <c r="MRI418" s="9"/>
      <c r="MRJ418" s="9"/>
      <c r="MRK418" s="9"/>
      <c r="MRL418" s="9"/>
      <c r="MRM418" s="9"/>
      <c r="MRN418" s="9"/>
      <c r="MRO418" s="9"/>
      <c r="MRP418" s="9"/>
      <c r="MRQ418" s="9"/>
      <c r="MRR418" s="9"/>
      <c r="MRS418" s="9"/>
      <c r="MRT418" s="9"/>
      <c r="MRU418" s="9"/>
      <c r="MRV418" s="9"/>
      <c r="MRW418" s="9"/>
      <c r="MRX418" s="9"/>
      <c r="MRY418" s="9"/>
      <c r="MRZ418" s="9"/>
      <c r="MSA418" s="9"/>
      <c r="MSB418" s="9"/>
      <c r="MSC418" s="9"/>
      <c r="MSD418" s="9"/>
      <c r="MSE418" s="9"/>
      <c r="MSF418" s="9"/>
      <c r="MSG418" s="9"/>
      <c r="MSH418" s="9"/>
      <c r="MSI418" s="9"/>
      <c r="MSJ418" s="9"/>
      <c r="MSK418" s="9"/>
      <c r="MSL418" s="9"/>
      <c r="MSM418" s="9"/>
      <c r="MSN418" s="9"/>
      <c r="MSO418" s="9"/>
      <c r="MSP418" s="9"/>
      <c r="MSQ418" s="9"/>
      <c r="MSR418" s="9"/>
      <c r="MSS418" s="9"/>
      <c r="MST418" s="9"/>
      <c r="MSU418" s="9"/>
      <c r="MSV418" s="9"/>
      <c r="MSW418" s="9"/>
      <c r="MSX418" s="9"/>
      <c r="MSY418" s="9"/>
      <c r="MSZ418" s="9"/>
      <c r="MTA418" s="9"/>
      <c r="MTB418" s="9"/>
      <c r="MTC418" s="9"/>
      <c r="MTD418" s="9"/>
      <c r="MTE418" s="9"/>
      <c r="MTF418" s="9"/>
      <c r="MTG418" s="9"/>
      <c r="MTH418" s="9"/>
      <c r="MTI418" s="9"/>
      <c r="MTJ418" s="9"/>
      <c r="MTK418" s="9"/>
      <c r="MTL418" s="9"/>
      <c r="MTM418" s="9"/>
      <c r="MTN418" s="9"/>
      <c r="MTO418" s="9"/>
      <c r="MTP418" s="9"/>
      <c r="MTQ418" s="9"/>
      <c r="MTR418" s="9"/>
      <c r="MTS418" s="9"/>
      <c r="MTT418" s="9"/>
      <c r="MTU418" s="9"/>
      <c r="MTV418" s="9"/>
      <c r="MTW418" s="9"/>
      <c r="MTX418" s="9"/>
      <c r="MTY418" s="9"/>
      <c r="MTZ418" s="9"/>
      <c r="MUA418" s="9"/>
      <c r="MUB418" s="9"/>
      <c r="MUC418" s="9"/>
      <c r="MUD418" s="9"/>
      <c r="MUE418" s="9"/>
      <c r="MUF418" s="9"/>
      <c r="MUG418" s="9"/>
      <c r="MUH418" s="9"/>
      <c r="MUI418" s="9"/>
      <c r="MUJ418" s="9"/>
      <c r="MUK418" s="9"/>
      <c r="MUL418" s="9"/>
      <c r="MUM418" s="9"/>
      <c r="MUN418" s="9"/>
      <c r="MUO418" s="9"/>
      <c r="MUP418" s="9"/>
      <c r="MUQ418" s="9"/>
      <c r="MUR418" s="9"/>
      <c r="MUS418" s="9"/>
      <c r="MUT418" s="9"/>
      <c r="MUU418" s="9"/>
      <c r="MUV418" s="9"/>
      <c r="MUW418" s="9"/>
      <c r="MUX418" s="9"/>
      <c r="MUY418" s="9"/>
      <c r="MUZ418" s="9"/>
      <c r="MVA418" s="9"/>
      <c r="MVB418" s="9"/>
      <c r="MVC418" s="9"/>
      <c r="MVD418" s="9"/>
      <c r="MVE418" s="9"/>
      <c r="MVF418" s="9"/>
      <c r="MVG418" s="9"/>
      <c r="MVH418" s="9"/>
      <c r="MVI418" s="9"/>
      <c r="MVJ418" s="9"/>
      <c r="MVK418" s="9"/>
      <c r="MVL418" s="9"/>
      <c r="MVM418" s="9"/>
      <c r="MVN418" s="9"/>
      <c r="MVO418" s="9"/>
      <c r="MVP418" s="9"/>
      <c r="MVQ418" s="9"/>
      <c r="MVR418" s="9"/>
      <c r="MVS418" s="9"/>
      <c r="MVT418" s="9"/>
      <c r="MVU418" s="9"/>
      <c r="MVV418" s="9"/>
      <c r="MVW418" s="9"/>
      <c r="MVX418" s="9"/>
      <c r="MVY418" s="9"/>
      <c r="MVZ418" s="9"/>
      <c r="MWA418" s="9"/>
      <c r="MWB418" s="9"/>
      <c r="MWC418" s="9"/>
      <c r="MWD418" s="9"/>
      <c r="MWE418" s="9"/>
      <c r="MWF418" s="9"/>
      <c r="MWG418" s="9"/>
      <c r="MWH418" s="9"/>
      <c r="MWI418" s="9"/>
      <c r="MWJ418" s="9"/>
      <c r="MWK418" s="9"/>
      <c r="MWL418" s="9"/>
      <c r="MWM418" s="9"/>
      <c r="MWN418" s="9"/>
      <c r="MWO418" s="9"/>
      <c r="MWP418" s="9"/>
      <c r="MWQ418" s="9"/>
      <c r="MWR418" s="9"/>
      <c r="MWS418" s="9"/>
      <c r="MWT418" s="9"/>
      <c r="MWU418" s="9"/>
      <c r="MWV418" s="9"/>
      <c r="MWW418" s="9"/>
      <c r="MWX418" s="9"/>
      <c r="MWY418" s="9"/>
      <c r="MWZ418" s="9"/>
      <c r="MXA418" s="9"/>
      <c r="MXB418" s="9"/>
      <c r="MXC418" s="9"/>
      <c r="MXD418" s="9"/>
      <c r="MXE418" s="9"/>
      <c r="MXF418" s="9"/>
      <c r="MXG418" s="9"/>
      <c r="MXH418" s="9"/>
      <c r="MXI418" s="9"/>
      <c r="MXJ418" s="9"/>
      <c r="MXK418" s="9"/>
      <c r="MXL418" s="9"/>
      <c r="MXM418" s="9"/>
      <c r="MXN418" s="9"/>
      <c r="MXO418" s="9"/>
      <c r="MXP418" s="9"/>
      <c r="MXQ418" s="9"/>
      <c r="MXR418" s="9"/>
      <c r="MXS418" s="9"/>
      <c r="MXT418" s="9"/>
      <c r="MXU418" s="9"/>
      <c r="MXV418" s="9"/>
      <c r="MXW418" s="9"/>
      <c r="MXX418" s="9"/>
      <c r="MXY418" s="9"/>
      <c r="MXZ418" s="9"/>
      <c r="MYA418" s="9"/>
      <c r="MYB418" s="9"/>
      <c r="MYC418" s="9"/>
      <c r="MYD418" s="9"/>
      <c r="MYE418" s="9"/>
      <c r="MYF418" s="9"/>
      <c r="MYG418" s="9"/>
      <c r="MYH418" s="9"/>
      <c r="MYI418" s="9"/>
      <c r="MYJ418" s="9"/>
      <c r="MYK418" s="9"/>
      <c r="MYL418" s="9"/>
      <c r="MYM418" s="9"/>
      <c r="MYN418" s="9"/>
      <c r="MYO418" s="9"/>
      <c r="MYP418" s="9"/>
      <c r="MYQ418" s="9"/>
      <c r="MYR418" s="9"/>
      <c r="MYS418" s="9"/>
      <c r="MYT418" s="9"/>
      <c r="MYU418" s="9"/>
      <c r="MYV418" s="9"/>
      <c r="MYW418" s="9"/>
      <c r="MYX418" s="9"/>
      <c r="MYY418" s="9"/>
      <c r="MYZ418" s="9"/>
      <c r="MZA418" s="9"/>
      <c r="MZB418" s="9"/>
      <c r="MZC418" s="9"/>
      <c r="MZD418" s="9"/>
      <c r="MZE418" s="9"/>
      <c r="MZF418" s="9"/>
      <c r="MZG418" s="9"/>
      <c r="MZH418" s="9"/>
      <c r="MZI418" s="9"/>
      <c r="MZJ418" s="9"/>
      <c r="MZK418" s="9"/>
      <c r="MZL418" s="9"/>
      <c r="MZM418" s="9"/>
      <c r="MZN418" s="9"/>
      <c r="MZO418" s="9"/>
      <c r="MZP418" s="9"/>
      <c r="MZQ418" s="9"/>
      <c r="MZR418" s="9"/>
      <c r="MZS418" s="9"/>
      <c r="MZT418" s="9"/>
      <c r="MZU418" s="9"/>
      <c r="MZV418" s="9"/>
      <c r="MZW418" s="9"/>
      <c r="MZX418" s="9"/>
      <c r="MZY418" s="9"/>
      <c r="MZZ418" s="9"/>
      <c r="NAA418" s="9"/>
      <c r="NAB418" s="9"/>
      <c r="NAC418" s="9"/>
      <c r="NAD418" s="9"/>
      <c r="NAE418" s="9"/>
      <c r="NAF418" s="9"/>
      <c r="NAG418" s="9"/>
      <c r="NAH418" s="9"/>
      <c r="NAI418" s="9"/>
      <c r="NAJ418" s="9"/>
      <c r="NAK418" s="9"/>
      <c r="NAL418" s="9"/>
      <c r="NAM418" s="9"/>
      <c r="NAN418" s="9"/>
      <c r="NAO418" s="9"/>
      <c r="NAP418" s="9"/>
      <c r="NAQ418" s="9"/>
      <c r="NAR418" s="9"/>
      <c r="NAS418" s="9"/>
      <c r="NAT418" s="9"/>
      <c r="NAU418" s="9"/>
      <c r="NAV418" s="9"/>
      <c r="NAW418" s="9"/>
      <c r="NAX418" s="9"/>
      <c r="NAY418" s="9"/>
      <c r="NAZ418" s="9"/>
      <c r="NBA418" s="9"/>
      <c r="NBB418" s="9"/>
      <c r="NBC418" s="9"/>
      <c r="NBD418" s="9"/>
      <c r="NBE418" s="9"/>
      <c r="NBF418" s="9"/>
      <c r="NBG418" s="9"/>
      <c r="NBH418" s="9"/>
      <c r="NBI418" s="9"/>
      <c r="NBJ418" s="9"/>
      <c r="NBK418" s="9"/>
      <c r="NBL418" s="9"/>
      <c r="NBM418" s="9"/>
      <c r="NBN418" s="9"/>
      <c r="NBO418" s="9"/>
      <c r="NBP418" s="9"/>
      <c r="NBQ418" s="9"/>
      <c r="NBR418" s="9"/>
      <c r="NBS418" s="9"/>
      <c r="NBT418" s="9"/>
      <c r="NBU418" s="9"/>
      <c r="NBV418" s="9"/>
      <c r="NBW418" s="9"/>
      <c r="NBX418" s="9"/>
      <c r="NBY418" s="9"/>
      <c r="NBZ418" s="9"/>
      <c r="NCA418" s="9"/>
      <c r="NCB418" s="9"/>
      <c r="NCC418" s="9"/>
      <c r="NCD418" s="9"/>
      <c r="NCE418" s="9"/>
      <c r="NCF418" s="9"/>
      <c r="NCG418" s="9"/>
      <c r="NCH418" s="9"/>
      <c r="NCI418" s="9"/>
      <c r="NCJ418" s="9"/>
      <c r="NCK418" s="9"/>
      <c r="NCL418" s="9"/>
      <c r="NCM418" s="9"/>
      <c r="NCN418" s="9"/>
      <c r="NCO418" s="9"/>
      <c r="NCP418" s="9"/>
      <c r="NCQ418" s="9"/>
      <c r="NCR418" s="9"/>
      <c r="NCS418" s="9"/>
      <c r="NCT418" s="9"/>
      <c r="NCU418" s="9"/>
      <c r="NCV418" s="9"/>
      <c r="NCW418" s="9"/>
      <c r="NCX418" s="9"/>
      <c r="NCY418" s="9"/>
      <c r="NCZ418" s="9"/>
      <c r="NDA418" s="9"/>
      <c r="NDB418" s="9"/>
      <c r="NDC418" s="9"/>
      <c r="NDD418" s="9"/>
      <c r="NDE418" s="9"/>
      <c r="NDF418" s="9"/>
      <c r="NDG418" s="9"/>
      <c r="NDH418" s="9"/>
      <c r="NDI418" s="9"/>
      <c r="NDJ418" s="9"/>
      <c r="NDK418" s="9"/>
      <c r="NDL418" s="9"/>
      <c r="NDM418" s="9"/>
      <c r="NDN418" s="9"/>
      <c r="NDO418" s="9"/>
      <c r="NDP418" s="9"/>
      <c r="NDQ418" s="9"/>
      <c r="NDR418" s="9"/>
      <c r="NDS418" s="9"/>
      <c r="NDT418" s="9"/>
      <c r="NDU418" s="9"/>
      <c r="NDV418" s="9"/>
      <c r="NDW418" s="9"/>
      <c r="NDX418" s="9"/>
      <c r="NDY418" s="9"/>
      <c r="NDZ418" s="9"/>
      <c r="NEA418" s="9"/>
      <c r="NEB418" s="9"/>
      <c r="NEC418" s="9"/>
      <c r="NED418" s="9"/>
      <c r="NEE418" s="9"/>
      <c r="NEF418" s="9"/>
      <c r="NEG418" s="9"/>
      <c r="NEH418" s="9"/>
      <c r="NEI418" s="9"/>
      <c r="NEJ418" s="9"/>
      <c r="NEK418" s="9"/>
      <c r="NEL418" s="9"/>
      <c r="NEM418" s="9"/>
      <c r="NEN418" s="9"/>
      <c r="NEO418" s="9"/>
      <c r="NEP418" s="9"/>
      <c r="NEQ418" s="9"/>
      <c r="NER418" s="9"/>
      <c r="NES418" s="9"/>
      <c r="NET418" s="9"/>
      <c r="NEU418" s="9"/>
      <c r="NEV418" s="9"/>
      <c r="NEW418" s="9"/>
      <c r="NEX418" s="9"/>
      <c r="NEY418" s="9"/>
      <c r="NEZ418" s="9"/>
      <c r="NFA418" s="9"/>
      <c r="NFB418" s="9"/>
      <c r="NFC418" s="9"/>
      <c r="NFD418" s="9"/>
      <c r="NFE418" s="9"/>
      <c r="NFF418" s="9"/>
      <c r="NFG418" s="9"/>
      <c r="NFH418" s="9"/>
      <c r="NFI418" s="9"/>
      <c r="NFJ418" s="9"/>
      <c r="NFK418" s="9"/>
      <c r="NFL418" s="9"/>
      <c r="NFM418" s="9"/>
      <c r="NFN418" s="9"/>
      <c r="NFO418" s="9"/>
      <c r="NFP418" s="9"/>
      <c r="NFQ418" s="9"/>
      <c r="NFR418" s="9"/>
      <c r="NFS418" s="9"/>
      <c r="NFT418" s="9"/>
      <c r="NFU418" s="9"/>
      <c r="NFV418" s="9"/>
      <c r="NFW418" s="9"/>
      <c r="NFX418" s="9"/>
      <c r="NFY418" s="9"/>
      <c r="NFZ418" s="9"/>
      <c r="NGA418" s="9"/>
      <c r="NGB418" s="9"/>
      <c r="NGC418" s="9"/>
      <c r="NGD418" s="9"/>
      <c r="NGE418" s="9"/>
      <c r="NGF418" s="9"/>
      <c r="NGG418" s="9"/>
      <c r="NGH418" s="9"/>
      <c r="NGI418" s="9"/>
      <c r="NGJ418" s="9"/>
      <c r="NGK418" s="9"/>
      <c r="NGL418" s="9"/>
      <c r="NGM418" s="9"/>
      <c r="NGN418" s="9"/>
      <c r="NGO418" s="9"/>
      <c r="NGP418" s="9"/>
      <c r="NGQ418" s="9"/>
      <c r="NGR418" s="9"/>
      <c r="NGS418" s="9"/>
      <c r="NGT418" s="9"/>
      <c r="NGU418" s="9"/>
      <c r="NGV418" s="9"/>
      <c r="NGW418" s="9"/>
      <c r="NGX418" s="9"/>
      <c r="NGY418" s="9"/>
      <c r="NGZ418" s="9"/>
      <c r="NHA418" s="9"/>
      <c r="NHB418" s="9"/>
      <c r="NHC418" s="9"/>
      <c r="NHD418" s="9"/>
      <c r="NHE418" s="9"/>
      <c r="NHF418" s="9"/>
      <c r="NHG418" s="9"/>
      <c r="NHH418" s="9"/>
      <c r="NHI418" s="9"/>
      <c r="NHJ418" s="9"/>
      <c r="NHK418" s="9"/>
      <c r="NHL418" s="9"/>
      <c r="NHM418" s="9"/>
      <c r="NHN418" s="9"/>
      <c r="NHO418" s="9"/>
      <c r="NHP418" s="9"/>
      <c r="NHQ418" s="9"/>
      <c r="NHR418" s="9"/>
      <c r="NHS418" s="9"/>
      <c r="NHT418" s="9"/>
      <c r="NHU418" s="9"/>
      <c r="NHV418" s="9"/>
      <c r="NHW418" s="9"/>
      <c r="NHX418" s="9"/>
      <c r="NHY418" s="9"/>
      <c r="NHZ418" s="9"/>
      <c r="NIA418" s="9"/>
      <c r="NIB418" s="9"/>
      <c r="NIC418" s="9"/>
      <c r="NID418" s="9"/>
      <c r="NIE418" s="9"/>
      <c r="NIF418" s="9"/>
      <c r="NIG418" s="9"/>
      <c r="NIH418" s="9"/>
      <c r="NII418" s="9"/>
      <c r="NIJ418" s="9"/>
      <c r="NIK418" s="9"/>
      <c r="NIL418" s="9"/>
      <c r="NIM418" s="9"/>
      <c r="NIN418" s="9"/>
      <c r="NIO418" s="9"/>
      <c r="NIP418" s="9"/>
      <c r="NIQ418" s="9"/>
      <c r="NIR418" s="9"/>
      <c r="NIS418" s="9"/>
      <c r="NIT418" s="9"/>
      <c r="NIU418" s="9"/>
      <c r="NIV418" s="9"/>
      <c r="NIW418" s="9"/>
      <c r="NIX418" s="9"/>
      <c r="NIY418" s="9"/>
      <c r="NIZ418" s="9"/>
      <c r="NJA418" s="9"/>
      <c r="NJB418" s="9"/>
      <c r="NJC418" s="9"/>
      <c r="NJD418" s="9"/>
      <c r="NJE418" s="9"/>
      <c r="NJF418" s="9"/>
      <c r="NJG418" s="9"/>
      <c r="NJH418" s="9"/>
      <c r="NJI418" s="9"/>
      <c r="NJJ418" s="9"/>
      <c r="NJK418" s="9"/>
      <c r="NJL418" s="9"/>
      <c r="NJM418" s="9"/>
      <c r="NJN418" s="9"/>
      <c r="NJO418" s="9"/>
      <c r="NJP418" s="9"/>
      <c r="NJQ418" s="9"/>
      <c r="NJR418" s="9"/>
      <c r="NJS418" s="9"/>
      <c r="NJT418" s="9"/>
      <c r="NJU418" s="9"/>
      <c r="NJV418" s="9"/>
      <c r="NJW418" s="9"/>
      <c r="NJX418" s="9"/>
      <c r="NJY418" s="9"/>
      <c r="NJZ418" s="9"/>
      <c r="NKA418" s="9"/>
      <c r="NKB418" s="9"/>
      <c r="NKC418" s="9"/>
      <c r="NKD418" s="9"/>
      <c r="NKE418" s="9"/>
      <c r="NKF418" s="9"/>
      <c r="NKG418" s="9"/>
      <c r="NKH418" s="9"/>
      <c r="NKI418" s="9"/>
      <c r="NKJ418" s="9"/>
      <c r="NKK418" s="9"/>
      <c r="NKL418" s="9"/>
      <c r="NKM418" s="9"/>
      <c r="NKN418" s="9"/>
      <c r="NKO418" s="9"/>
      <c r="NKP418" s="9"/>
      <c r="NKQ418" s="9"/>
      <c r="NKR418" s="9"/>
      <c r="NKS418" s="9"/>
      <c r="NKT418" s="9"/>
      <c r="NKU418" s="9"/>
      <c r="NKV418" s="9"/>
      <c r="NKW418" s="9"/>
      <c r="NKX418" s="9"/>
      <c r="NKY418" s="9"/>
      <c r="NKZ418" s="9"/>
      <c r="NLA418" s="9"/>
      <c r="NLB418" s="9"/>
      <c r="NLC418" s="9"/>
      <c r="NLD418" s="9"/>
      <c r="NLE418" s="9"/>
      <c r="NLF418" s="9"/>
      <c r="NLG418" s="9"/>
      <c r="NLH418" s="9"/>
      <c r="NLI418" s="9"/>
      <c r="NLJ418" s="9"/>
      <c r="NLK418" s="9"/>
      <c r="NLL418" s="9"/>
      <c r="NLM418" s="9"/>
      <c r="NLN418" s="9"/>
      <c r="NLO418" s="9"/>
      <c r="NLP418" s="9"/>
      <c r="NLQ418" s="9"/>
      <c r="NLR418" s="9"/>
      <c r="NLS418" s="9"/>
      <c r="NLT418" s="9"/>
      <c r="NLU418" s="9"/>
      <c r="NLV418" s="9"/>
      <c r="NLW418" s="9"/>
      <c r="NLX418" s="9"/>
      <c r="NLY418" s="9"/>
      <c r="NLZ418" s="9"/>
      <c r="NMA418" s="9"/>
      <c r="NMB418" s="9"/>
      <c r="NMC418" s="9"/>
      <c r="NMD418" s="9"/>
      <c r="NME418" s="9"/>
      <c r="NMF418" s="9"/>
      <c r="NMG418" s="9"/>
      <c r="NMH418" s="9"/>
      <c r="NMI418" s="9"/>
      <c r="NMJ418" s="9"/>
      <c r="NMK418" s="9"/>
      <c r="NML418" s="9"/>
      <c r="NMM418" s="9"/>
      <c r="NMN418" s="9"/>
      <c r="NMO418" s="9"/>
      <c r="NMP418" s="9"/>
      <c r="NMQ418" s="9"/>
      <c r="NMR418" s="9"/>
      <c r="NMS418" s="9"/>
      <c r="NMT418" s="9"/>
      <c r="NMU418" s="9"/>
      <c r="NMV418" s="9"/>
      <c r="NMW418" s="9"/>
      <c r="NMX418" s="9"/>
      <c r="NMY418" s="9"/>
      <c r="NMZ418" s="9"/>
      <c r="NNA418" s="9"/>
      <c r="NNB418" s="9"/>
      <c r="NNC418" s="9"/>
      <c r="NND418" s="9"/>
      <c r="NNE418" s="9"/>
      <c r="NNF418" s="9"/>
      <c r="NNG418" s="9"/>
      <c r="NNH418" s="9"/>
      <c r="NNI418" s="9"/>
      <c r="NNJ418" s="9"/>
      <c r="NNK418" s="9"/>
      <c r="NNL418" s="9"/>
      <c r="NNM418" s="9"/>
      <c r="NNN418" s="9"/>
      <c r="NNO418" s="9"/>
      <c r="NNP418" s="9"/>
      <c r="NNQ418" s="9"/>
      <c r="NNR418" s="9"/>
      <c r="NNS418" s="9"/>
      <c r="NNT418" s="9"/>
      <c r="NNU418" s="9"/>
      <c r="NNV418" s="9"/>
      <c r="NNW418" s="9"/>
      <c r="NNX418" s="9"/>
      <c r="NNY418" s="9"/>
      <c r="NNZ418" s="9"/>
      <c r="NOA418" s="9"/>
      <c r="NOB418" s="9"/>
      <c r="NOC418" s="9"/>
      <c r="NOD418" s="9"/>
      <c r="NOE418" s="9"/>
      <c r="NOF418" s="9"/>
      <c r="NOG418" s="9"/>
      <c r="NOH418" s="9"/>
      <c r="NOI418" s="9"/>
      <c r="NOJ418" s="9"/>
      <c r="NOK418" s="9"/>
      <c r="NOL418" s="9"/>
      <c r="NOM418" s="9"/>
      <c r="NON418" s="9"/>
      <c r="NOO418" s="9"/>
      <c r="NOP418" s="9"/>
      <c r="NOQ418" s="9"/>
      <c r="NOR418" s="9"/>
      <c r="NOS418" s="9"/>
      <c r="NOT418" s="9"/>
      <c r="NOU418" s="9"/>
      <c r="NOV418" s="9"/>
      <c r="NOW418" s="9"/>
      <c r="NOX418" s="9"/>
      <c r="NOY418" s="9"/>
      <c r="NOZ418" s="9"/>
      <c r="NPA418" s="9"/>
      <c r="NPB418" s="9"/>
      <c r="NPC418" s="9"/>
      <c r="NPD418" s="9"/>
      <c r="NPE418" s="9"/>
      <c r="NPF418" s="9"/>
      <c r="NPG418" s="9"/>
      <c r="NPH418" s="9"/>
      <c r="NPI418" s="9"/>
      <c r="NPJ418" s="9"/>
      <c r="NPK418" s="9"/>
      <c r="NPL418" s="9"/>
      <c r="NPM418" s="9"/>
      <c r="NPN418" s="9"/>
      <c r="NPO418" s="9"/>
      <c r="NPP418" s="9"/>
      <c r="NPQ418" s="9"/>
      <c r="NPR418" s="9"/>
      <c r="NPS418" s="9"/>
      <c r="NPT418" s="9"/>
      <c r="NPU418" s="9"/>
      <c r="NPV418" s="9"/>
      <c r="NPW418" s="9"/>
      <c r="NPX418" s="9"/>
      <c r="NPY418" s="9"/>
      <c r="NPZ418" s="9"/>
      <c r="NQA418" s="9"/>
      <c r="NQB418" s="9"/>
      <c r="NQC418" s="9"/>
      <c r="NQD418" s="9"/>
      <c r="NQE418" s="9"/>
      <c r="NQF418" s="9"/>
      <c r="NQG418" s="9"/>
      <c r="NQH418" s="9"/>
      <c r="NQI418" s="9"/>
      <c r="NQJ418" s="9"/>
      <c r="NQK418" s="9"/>
      <c r="NQL418" s="9"/>
      <c r="NQM418" s="9"/>
      <c r="NQN418" s="9"/>
      <c r="NQO418" s="9"/>
      <c r="NQP418" s="9"/>
      <c r="NQQ418" s="9"/>
      <c r="NQR418" s="9"/>
      <c r="NQS418" s="9"/>
      <c r="NQT418" s="9"/>
      <c r="NQU418" s="9"/>
      <c r="NQV418" s="9"/>
      <c r="NQW418" s="9"/>
      <c r="NQX418" s="9"/>
      <c r="NQY418" s="9"/>
      <c r="NQZ418" s="9"/>
      <c r="NRA418" s="9"/>
      <c r="NRB418" s="9"/>
      <c r="NRC418" s="9"/>
      <c r="NRD418" s="9"/>
      <c r="NRE418" s="9"/>
      <c r="NRF418" s="9"/>
      <c r="NRG418" s="9"/>
      <c r="NRH418" s="9"/>
      <c r="NRI418" s="9"/>
      <c r="NRJ418" s="9"/>
      <c r="NRK418" s="9"/>
      <c r="NRL418" s="9"/>
      <c r="NRM418" s="9"/>
      <c r="NRN418" s="9"/>
      <c r="NRO418" s="9"/>
      <c r="NRP418" s="9"/>
      <c r="NRQ418" s="9"/>
      <c r="NRR418" s="9"/>
      <c r="NRS418" s="9"/>
      <c r="NRT418" s="9"/>
      <c r="NRU418" s="9"/>
      <c r="NRV418" s="9"/>
      <c r="NRW418" s="9"/>
      <c r="NRX418" s="9"/>
      <c r="NRY418" s="9"/>
      <c r="NRZ418" s="9"/>
      <c r="NSA418" s="9"/>
      <c r="NSB418" s="9"/>
      <c r="NSC418" s="9"/>
      <c r="NSD418" s="9"/>
      <c r="NSE418" s="9"/>
      <c r="NSF418" s="9"/>
      <c r="NSG418" s="9"/>
      <c r="NSH418" s="9"/>
      <c r="NSI418" s="9"/>
      <c r="NSJ418" s="9"/>
      <c r="NSK418" s="9"/>
      <c r="NSL418" s="9"/>
      <c r="NSM418" s="9"/>
      <c r="NSN418" s="9"/>
      <c r="NSO418" s="9"/>
      <c r="NSP418" s="9"/>
      <c r="NSQ418" s="9"/>
      <c r="NSR418" s="9"/>
      <c r="NSS418" s="9"/>
      <c r="NST418" s="9"/>
      <c r="NSU418" s="9"/>
      <c r="NSV418" s="9"/>
      <c r="NSW418" s="9"/>
      <c r="NSX418" s="9"/>
      <c r="NSY418" s="9"/>
      <c r="NSZ418" s="9"/>
      <c r="NTA418" s="9"/>
      <c r="NTB418" s="9"/>
      <c r="NTC418" s="9"/>
      <c r="NTD418" s="9"/>
      <c r="NTE418" s="9"/>
      <c r="NTF418" s="9"/>
      <c r="NTG418" s="9"/>
      <c r="NTH418" s="9"/>
      <c r="NTI418" s="9"/>
      <c r="NTJ418" s="9"/>
      <c r="NTK418" s="9"/>
      <c r="NTL418" s="9"/>
      <c r="NTM418" s="9"/>
      <c r="NTN418" s="9"/>
      <c r="NTO418" s="9"/>
      <c r="NTP418" s="9"/>
      <c r="NTQ418" s="9"/>
      <c r="NTR418" s="9"/>
      <c r="NTS418" s="9"/>
      <c r="NTT418" s="9"/>
      <c r="NTU418" s="9"/>
      <c r="NTV418" s="9"/>
      <c r="NTW418" s="9"/>
      <c r="NTX418" s="9"/>
      <c r="NTY418" s="9"/>
      <c r="NTZ418" s="9"/>
      <c r="NUA418" s="9"/>
      <c r="NUB418" s="9"/>
      <c r="NUC418" s="9"/>
      <c r="NUD418" s="9"/>
      <c r="NUE418" s="9"/>
      <c r="NUF418" s="9"/>
      <c r="NUG418" s="9"/>
      <c r="NUH418" s="9"/>
      <c r="NUI418" s="9"/>
      <c r="NUJ418" s="9"/>
      <c r="NUK418" s="9"/>
      <c r="NUL418" s="9"/>
      <c r="NUM418" s="9"/>
      <c r="NUN418" s="9"/>
      <c r="NUO418" s="9"/>
      <c r="NUP418" s="9"/>
      <c r="NUQ418" s="9"/>
      <c r="NUR418" s="9"/>
      <c r="NUS418" s="9"/>
      <c r="NUT418" s="9"/>
      <c r="NUU418" s="9"/>
      <c r="NUV418" s="9"/>
      <c r="NUW418" s="9"/>
      <c r="NUX418" s="9"/>
      <c r="NUY418" s="9"/>
      <c r="NUZ418" s="9"/>
      <c r="NVA418" s="9"/>
      <c r="NVB418" s="9"/>
      <c r="NVC418" s="9"/>
      <c r="NVD418" s="9"/>
      <c r="NVE418" s="9"/>
      <c r="NVF418" s="9"/>
      <c r="NVG418" s="9"/>
      <c r="NVH418" s="9"/>
      <c r="NVI418" s="9"/>
      <c r="NVJ418" s="9"/>
      <c r="NVK418" s="9"/>
      <c r="NVL418" s="9"/>
      <c r="NVM418" s="9"/>
      <c r="NVN418" s="9"/>
      <c r="NVO418" s="9"/>
      <c r="NVP418" s="9"/>
      <c r="NVQ418" s="9"/>
      <c r="NVR418" s="9"/>
      <c r="NVS418" s="9"/>
      <c r="NVT418" s="9"/>
      <c r="NVU418" s="9"/>
      <c r="NVV418" s="9"/>
      <c r="NVW418" s="9"/>
      <c r="NVX418" s="9"/>
      <c r="NVY418" s="9"/>
      <c r="NVZ418" s="9"/>
      <c r="NWA418" s="9"/>
      <c r="NWB418" s="9"/>
      <c r="NWC418" s="9"/>
      <c r="NWD418" s="9"/>
      <c r="NWE418" s="9"/>
      <c r="NWF418" s="9"/>
      <c r="NWG418" s="9"/>
      <c r="NWH418" s="9"/>
      <c r="NWI418" s="9"/>
      <c r="NWJ418" s="9"/>
      <c r="NWK418" s="9"/>
      <c r="NWL418" s="9"/>
      <c r="NWM418" s="9"/>
      <c r="NWN418" s="9"/>
      <c r="NWO418" s="9"/>
      <c r="NWP418" s="9"/>
      <c r="NWQ418" s="9"/>
      <c r="NWR418" s="9"/>
      <c r="NWS418" s="9"/>
      <c r="NWT418" s="9"/>
      <c r="NWU418" s="9"/>
      <c r="NWV418" s="9"/>
      <c r="NWW418" s="9"/>
      <c r="NWX418" s="9"/>
      <c r="NWY418" s="9"/>
      <c r="NWZ418" s="9"/>
      <c r="NXA418" s="9"/>
      <c r="NXB418" s="9"/>
      <c r="NXC418" s="9"/>
      <c r="NXD418" s="9"/>
      <c r="NXE418" s="9"/>
      <c r="NXF418" s="9"/>
      <c r="NXG418" s="9"/>
      <c r="NXH418" s="9"/>
      <c r="NXI418" s="9"/>
      <c r="NXJ418" s="9"/>
      <c r="NXK418" s="9"/>
      <c r="NXL418" s="9"/>
      <c r="NXM418" s="9"/>
      <c r="NXN418" s="9"/>
      <c r="NXO418" s="9"/>
      <c r="NXP418" s="9"/>
      <c r="NXQ418" s="9"/>
      <c r="NXR418" s="9"/>
      <c r="NXS418" s="9"/>
      <c r="NXT418" s="9"/>
      <c r="NXU418" s="9"/>
      <c r="NXV418" s="9"/>
      <c r="NXW418" s="9"/>
      <c r="NXX418" s="9"/>
      <c r="NXY418" s="9"/>
      <c r="NXZ418" s="9"/>
      <c r="NYA418" s="9"/>
      <c r="NYB418" s="9"/>
      <c r="NYC418" s="9"/>
      <c r="NYD418" s="9"/>
      <c r="NYE418" s="9"/>
      <c r="NYF418" s="9"/>
      <c r="NYG418" s="9"/>
      <c r="NYH418" s="9"/>
      <c r="NYI418" s="9"/>
      <c r="NYJ418" s="9"/>
      <c r="NYK418" s="9"/>
      <c r="NYL418" s="9"/>
      <c r="NYM418" s="9"/>
      <c r="NYN418" s="9"/>
      <c r="NYO418" s="9"/>
      <c r="NYP418" s="9"/>
      <c r="NYQ418" s="9"/>
      <c r="NYR418" s="9"/>
      <c r="NYS418" s="9"/>
      <c r="NYT418" s="9"/>
      <c r="NYU418" s="9"/>
      <c r="NYV418" s="9"/>
      <c r="NYW418" s="9"/>
      <c r="NYX418" s="9"/>
      <c r="NYY418" s="9"/>
      <c r="NYZ418" s="9"/>
      <c r="NZA418" s="9"/>
      <c r="NZB418" s="9"/>
      <c r="NZC418" s="9"/>
      <c r="NZD418" s="9"/>
      <c r="NZE418" s="9"/>
      <c r="NZF418" s="9"/>
      <c r="NZG418" s="9"/>
      <c r="NZH418" s="9"/>
      <c r="NZI418" s="9"/>
      <c r="NZJ418" s="9"/>
      <c r="NZK418" s="9"/>
      <c r="NZL418" s="9"/>
      <c r="NZM418" s="9"/>
      <c r="NZN418" s="9"/>
      <c r="NZO418" s="9"/>
      <c r="NZP418" s="9"/>
      <c r="NZQ418" s="9"/>
      <c r="NZR418" s="9"/>
      <c r="NZS418" s="9"/>
      <c r="NZT418" s="9"/>
      <c r="NZU418" s="9"/>
      <c r="NZV418" s="9"/>
      <c r="NZW418" s="9"/>
      <c r="NZX418" s="9"/>
      <c r="NZY418" s="9"/>
      <c r="NZZ418" s="9"/>
      <c r="OAA418" s="9"/>
      <c r="OAB418" s="9"/>
      <c r="OAC418" s="9"/>
      <c r="OAD418" s="9"/>
      <c r="OAE418" s="9"/>
      <c r="OAF418" s="9"/>
      <c r="OAG418" s="9"/>
      <c r="OAH418" s="9"/>
      <c r="OAI418" s="9"/>
      <c r="OAJ418" s="9"/>
      <c r="OAK418" s="9"/>
      <c r="OAL418" s="9"/>
      <c r="OAM418" s="9"/>
      <c r="OAN418" s="9"/>
      <c r="OAO418" s="9"/>
      <c r="OAP418" s="9"/>
      <c r="OAQ418" s="9"/>
      <c r="OAR418" s="9"/>
      <c r="OAS418" s="9"/>
      <c r="OAT418" s="9"/>
      <c r="OAU418" s="9"/>
      <c r="OAV418" s="9"/>
      <c r="OAW418" s="9"/>
      <c r="OAX418" s="9"/>
      <c r="OAY418" s="9"/>
      <c r="OAZ418" s="9"/>
      <c r="OBA418" s="9"/>
      <c r="OBB418" s="9"/>
      <c r="OBC418" s="9"/>
      <c r="OBD418" s="9"/>
      <c r="OBE418" s="9"/>
      <c r="OBF418" s="9"/>
      <c r="OBG418" s="9"/>
      <c r="OBH418" s="9"/>
      <c r="OBI418" s="9"/>
      <c r="OBJ418" s="9"/>
      <c r="OBK418" s="9"/>
      <c r="OBL418" s="9"/>
      <c r="OBM418" s="9"/>
      <c r="OBN418" s="9"/>
      <c r="OBO418" s="9"/>
      <c r="OBP418" s="9"/>
      <c r="OBQ418" s="9"/>
      <c r="OBR418" s="9"/>
      <c r="OBS418" s="9"/>
      <c r="OBT418" s="9"/>
      <c r="OBU418" s="9"/>
      <c r="OBV418" s="9"/>
      <c r="OBW418" s="9"/>
      <c r="OBX418" s="9"/>
      <c r="OBY418" s="9"/>
      <c r="OBZ418" s="9"/>
      <c r="OCA418" s="9"/>
      <c r="OCB418" s="9"/>
      <c r="OCC418" s="9"/>
      <c r="OCD418" s="9"/>
      <c r="OCE418" s="9"/>
      <c r="OCF418" s="9"/>
      <c r="OCG418" s="9"/>
      <c r="OCH418" s="9"/>
      <c r="OCI418" s="9"/>
      <c r="OCJ418" s="9"/>
      <c r="OCK418" s="9"/>
      <c r="OCL418" s="9"/>
      <c r="OCM418" s="9"/>
      <c r="OCN418" s="9"/>
      <c r="OCO418" s="9"/>
      <c r="OCP418" s="9"/>
      <c r="OCQ418" s="9"/>
      <c r="OCR418" s="9"/>
      <c r="OCS418" s="9"/>
      <c r="OCT418" s="9"/>
      <c r="OCU418" s="9"/>
      <c r="OCV418" s="9"/>
      <c r="OCW418" s="9"/>
      <c r="OCX418" s="9"/>
      <c r="OCY418" s="9"/>
      <c r="OCZ418" s="9"/>
      <c r="ODA418" s="9"/>
      <c r="ODB418" s="9"/>
      <c r="ODC418" s="9"/>
      <c r="ODD418" s="9"/>
      <c r="ODE418" s="9"/>
      <c r="ODF418" s="9"/>
      <c r="ODG418" s="9"/>
      <c r="ODH418" s="9"/>
      <c r="ODI418" s="9"/>
      <c r="ODJ418" s="9"/>
      <c r="ODK418" s="9"/>
      <c r="ODL418" s="9"/>
      <c r="ODM418" s="9"/>
      <c r="ODN418" s="9"/>
      <c r="ODO418" s="9"/>
      <c r="ODP418" s="9"/>
      <c r="ODQ418" s="9"/>
      <c r="ODR418" s="9"/>
      <c r="ODS418" s="9"/>
      <c r="ODT418" s="9"/>
      <c r="ODU418" s="9"/>
      <c r="ODV418" s="9"/>
      <c r="ODW418" s="9"/>
      <c r="ODX418" s="9"/>
      <c r="ODY418" s="9"/>
      <c r="ODZ418" s="9"/>
      <c r="OEA418" s="9"/>
      <c r="OEB418" s="9"/>
      <c r="OEC418" s="9"/>
      <c r="OED418" s="9"/>
      <c r="OEE418" s="9"/>
      <c r="OEF418" s="9"/>
      <c r="OEG418" s="9"/>
      <c r="OEH418" s="9"/>
      <c r="OEI418" s="9"/>
      <c r="OEJ418" s="9"/>
      <c r="OEK418" s="9"/>
      <c r="OEL418" s="9"/>
      <c r="OEM418" s="9"/>
      <c r="OEN418" s="9"/>
      <c r="OEO418" s="9"/>
      <c r="OEP418" s="9"/>
      <c r="OEQ418" s="9"/>
      <c r="OER418" s="9"/>
      <c r="OES418" s="9"/>
      <c r="OET418" s="9"/>
      <c r="OEU418" s="9"/>
      <c r="OEV418" s="9"/>
      <c r="OEW418" s="9"/>
      <c r="OEX418" s="9"/>
      <c r="OEY418" s="9"/>
      <c r="OEZ418" s="9"/>
      <c r="OFA418" s="9"/>
      <c r="OFB418" s="9"/>
      <c r="OFC418" s="9"/>
      <c r="OFD418" s="9"/>
      <c r="OFE418" s="9"/>
      <c r="OFF418" s="9"/>
      <c r="OFG418" s="9"/>
      <c r="OFH418" s="9"/>
      <c r="OFI418" s="9"/>
      <c r="OFJ418" s="9"/>
      <c r="OFK418" s="9"/>
      <c r="OFL418" s="9"/>
      <c r="OFM418" s="9"/>
      <c r="OFN418" s="9"/>
      <c r="OFO418" s="9"/>
      <c r="OFP418" s="9"/>
      <c r="OFQ418" s="9"/>
      <c r="OFR418" s="9"/>
      <c r="OFS418" s="9"/>
      <c r="OFT418" s="9"/>
      <c r="OFU418" s="9"/>
      <c r="OFV418" s="9"/>
      <c r="OFW418" s="9"/>
      <c r="OFX418" s="9"/>
      <c r="OFY418" s="9"/>
      <c r="OFZ418" s="9"/>
      <c r="OGA418" s="9"/>
      <c r="OGB418" s="9"/>
      <c r="OGC418" s="9"/>
      <c r="OGD418" s="9"/>
      <c r="OGE418" s="9"/>
      <c r="OGF418" s="9"/>
      <c r="OGG418" s="9"/>
      <c r="OGH418" s="9"/>
      <c r="OGI418" s="9"/>
      <c r="OGJ418" s="9"/>
      <c r="OGK418" s="9"/>
      <c r="OGL418" s="9"/>
      <c r="OGM418" s="9"/>
      <c r="OGN418" s="9"/>
      <c r="OGO418" s="9"/>
      <c r="OGP418" s="9"/>
      <c r="OGQ418" s="9"/>
      <c r="OGR418" s="9"/>
      <c r="OGS418" s="9"/>
      <c r="OGT418" s="9"/>
      <c r="OGU418" s="9"/>
      <c r="OGV418" s="9"/>
      <c r="OGW418" s="9"/>
      <c r="OGX418" s="9"/>
      <c r="OGY418" s="9"/>
      <c r="OGZ418" s="9"/>
      <c r="OHA418" s="9"/>
      <c r="OHB418" s="9"/>
      <c r="OHC418" s="9"/>
      <c r="OHD418" s="9"/>
      <c r="OHE418" s="9"/>
      <c r="OHF418" s="9"/>
      <c r="OHG418" s="9"/>
      <c r="OHH418" s="9"/>
      <c r="OHI418" s="9"/>
      <c r="OHJ418" s="9"/>
      <c r="OHK418" s="9"/>
      <c r="OHL418" s="9"/>
      <c r="OHM418" s="9"/>
      <c r="OHN418" s="9"/>
      <c r="OHO418" s="9"/>
      <c r="OHP418" s="9"/>
      <c r="OHQ418" s="9"/>
      <c r="OHR418" s="9"/>
      <c r="OHS418" s="9"/>
      <c r="OHT418" s="9"/>
      <c r="OHU418" s="9"/>
      <c r="OHV418" s="9"/>
      <c r="OHW418" s="9"/>
      <c r="OHX418" s="9"/>
      <c r="OHY418" s="9"/>
      <c r="OHZ418" s="9"/>
      <c r="OIA418" s="9"/>
      <c r="OIB418" s="9"/>
      <c r="OIC418" s="9"/>
      <c r="OID418" s="9"/>
      <c r="OIE418" s="9"/>
      <c r="OIF418" s="9"/>
      <c r="OIG418" s="9"/>
      <c r="OIH418" s="9"/>
      <c r="OII418" s="9"/>
      <c r="OIJ418" s="9"/>
      <c r="OIK418" s="9"/>
      <c r="OIL418" s="9"/>
      <c r="OIM418" s="9"/>
      <c r="OIN418" s="9"/>
      <c r="OIO418" s="9"/>
      <c r="OIP418" s="9"/>
      <c r="OIQ418" s="9"/>
      <c r="OIR418" s="9"/>
      <c r="OIS418" s="9"/>
      <c r="OIT418" s="9"/>
      <c r="OIU418" s="9"/>
      <c r="OIV418" s="9"/>
      <c r="OIW418" s="9"/>
      <c r="OIX418" s="9"/>
      <c r="OIY418" s="9"/>
      <c r="OIZ418" s="9"/>
      <c r="OJA418" s="9"/>
      <c r="OJB418" s="9"/>
      <c r="OJC418" s="9"/>
      <c r="OJD418" s="9"/>
      <c r="OJE418" s="9"/>
      <c r="OJF418" s="9"/>
      <c r="OJG418" s="9"/>
      <c r="OJH418" s="9"/>
      <c r="OJI418" s="9"/>
      <c r="OJJ418" s="9"/>
      <c r="OJK418" s="9"/>
      <c r="OJL418" s="9"/>
      <c r="OJM418" s="9"/>
      <c r="OJN418" s="9"/>
      <c r="OJO418" s="9"/>
      <c r="OJP418" s="9"/>
      <c r="OJQ418" s="9"/>
      <c r="OJR418" s="9"/>
      <c r="OJS418" s="9"/>
      <c r="OJT418" s="9"/>
      <c r="OJU418" s="9"/>
      <c r="OJV418" s="9"/>
      <c r="OJW418" s="9"/>
      <c r="OJX418" s="9"/>
      <c r="OJY418" s="9"/>
      <c r="OJZ418" s="9"/>
      <c r="OKA418" s="9"/>
      <c r="OKB418" s="9"/>
      <c r="OKC418" s="9"/>
      <c r="OKD418" s="9"/>
      <c r="OKE418" s="9"/>
      <c r="OKF418" s="9"/>
      <c r="OKG418" s="9"/>
      <c r="OKH418" s="9"/>
      <c r="OKI418" s="9"/>
      <c r="OKJ418" s="9"/>
      <c r="OKK418" s="9"/>
      <c r="OKL418" s="9"/>
      <c r="OKM418" s="9"/>
      <c r="OKN418" s="9"/>
      <c r="OKO418" s="9"/>
      <c r="OKP418" s="9"/>
      <c r="OKQ418" s="9"/>
      <c r="OKR418" s="9"/>
      <c r="OKS418" s="9"/>
      <c r="OKT418" s="9"/>
      <c r="OKU418" s="9"/>
      <c r="OKV418" s="9"/>
      <c r="OKW418" s="9"/>
      <c r="OKX418" s="9"/>
      <c r="OKY418" s="9"/>
      <c r="OKZ418" s="9"/>
      <c r="OLA418" s="9"/>
      <c r="OLB418" s="9"/>
      <c r="OLC418" s="9"/>
      <c r="OLD418" s="9"/>
      <c r="OLE418" s="9"/>
      <c r="OLF418" s="9"/>
      <c r="OLG418" s="9"/>
      <c r="OLH418" s="9"/>
      <c r="OLI418" s="9"/>
      <c r="OLJ418" s="9"/>
      <c r="OLK418" s="9"/>
      <c r="OLL418" s="9"/>
      <c r="OLM418" s="9"/>
      <c r="OLN418" s="9"/>
      <c r="OLO418" s="9"/>
      <c r="OLP418" s="9"/>
      <c r="OLQ418" s="9"/>
      <c r="OLR418" s="9"/>
      <c r="OLS418" s="9"/>
      <c r="OLT418" s="9"/>
      <c r="OLU418" s="9"/>
      <c r="OLV418" s="9"/>
      <c r="OLW418" s="9"/>
      <c r="OLX418" s="9"/>
      <c r="OLY418" s="9"/>
      <c r="OLZ418" s="9"/>
      <c r="OMA418" s="9"/>
      <c r="OMB418" s="9"/>
      <c r="OMC418" s="9"/>
      <c r="OMD418" s="9"/>
      <c r="OME418" s="9"/>
      <c r="OMF418" s="9"/>
      <c r="OMG418" s="9"/>
      <c r="OMH418" s="9"/>
      <c r="OMI418" s="9"/>
      <c r="OMJ418" s="9"/>
      <c r="OMK418" s="9"/>
      <c r="OML418" s="9"/>
      <c r="OMM418" s="9"/>
      <c r="OMN418" s="9"/>
      <c r="OMO418" s="9"/>
      <c r="OMP418" s="9"/>
      <c r="OMQ418" s="9"/>
      <c r="OMR418" s="9"/>
      <c r="OMS418" s="9"/>
      <c r="OMT418" s="9"/>
      <c r="OMU418" s="9"/>
      <c r="OMV418" s="9"/>
      <c r="OMW418" s="9"/>
      <c r="OMX418" s="9"/>
      <c r="OMY418" s="9"/>
      <c r="OMZ418" s="9"/>
      <c r="ONA418" s="9"/>
      <c r="ONB418" s="9"/>
      <c r="ONC418" s="9"/>
      <c r="OND418" s="9"/>
      <c r="ONE418" s="9"/>
      <c r="ONF418" s="9"/>
      <c r="ONG418" s="9"/>
      <c r="ONH418" s="9"/>
      <c r="ONI418" s="9"/>
      <c r="ONJ418" s="9"/>
      <c r="ONK418" s="9"/>
      <c r="ONL418" s="9"/>
      <c r="ONM418" s="9"/>
      <c r="ONN418" s="9"/>
      <c r="ONO418" s="9"/>
      <c r="ONP418" s="9"/>
      <c r="ONQ418" s="9"/>
      <c r="ONR418" s="9"/>
      <c r="ONS418" s="9"/>
      <c r="ONT418" s="9"/>
      <c r="ONU418" s="9"/>
      <c r="ONV418" s="9"/>
      <c r="ONW418" s="9"/>
      <c r="ONX418" s="9"/>
      <c r="ONY418" s="9"/>
      <c r="ONZ418" s="9"/>
      <c r="OOA418" s="9"/>
      <c r="OOB418" s="9"/>
      <c r="OOC418" s="9"/>
      <c r="OOD418" s="9"/>
      <c r="OOE418" s="9"/>
      <c r="OOF418" s="9"/>
      <c r="OOG418" s="9"/>
      <c r="OOH418" s="9"/>
      <c r="OOI418" s="9"/>
      <c r="OOJ418" s="9"/>
      <c r="OOK418" s="9"/>
      <c r="OOL418" s="9"/>
      <c r="OOM418" s="9"/>
      <c r="OON418" s="9"/>
      <c r="OOO418" s="9"/>
      <c r="OOP418" s="9"/>
      <c r="OOQ418" s="9"/>
      <c r="OOR418" s="9"/>
      <c r="OOS418" s="9"/>
      <c r="OOT418" s="9"/>
      <c r="OOU418" s="9"/>
      <c r="OOV418" s="9"/>
      <c r="OOW418" s="9"/>
      <c r="OOX418" s="9"/>
      <c r="OOY418" s="9"/>
      <c r="OOZ418" s="9"/>
      <c r="OPA418" s="9"/>
      <c r="OPB418" s="9"/>
      <c r="OPC418" s="9"/>
      <c r="OPD418" s="9"/>
      <c r="OPE418" s="9"/>
      <c r="OPF418" s="9"/>
      <c r="OPG418" s="9"/>
      <c r="OPH418" s="9"/>
      <c r="OPI418" s="9"/>
      <c r="OPJ418" s="9"/>
      <c r="OPK418" s="9"/>
      <c r="OPL418" s="9"/>
      <c r="OPM418" s="9"/>
      <c r="OPN418" s="9"/>
      <c r="OPO418" s="9"/>
      <c r="OPP418" s="9"/>
      <c r="OPQ418" s="9"/>
      <c r="OPR418" s="9"/>
      <c r="OPS418" s="9"/>
      <c r="OPT418" s="9"/>
      <c r="OPU418" s="9"/>
      <c r="OPV418" s="9"/>
      <c r="OPW418" s="9"/>
      <c r="OPX418" s="9"/>
      <c r="OPY418" s="9"/>
      <c r="OPZ418" s="9"/>
      <c r="OQA418" s="9"/>
      <c r="OQB418" s="9"/>
      <c r="OQC418" s="9"/>
      <c r="OQD418" s="9"/>
      <c r="OQE418" s="9"/>
      <c r="OQF418" s="9"/>
      <c r="OQG418" s="9"/>
      <c r="OQH418" s="9"/>
      <c r="OQI418" s="9"/>
      <c r="OQJ418" s="9"/>
      <c r="OQK418" s="9"/>
      <c r="OQL418" s="9"/>
      <c r="OQM418" s="9"/>
      <c r="OQN418" s="9"/>
      <c r="OQO418" s="9"/>
      <c r="OQP418" s="9"/>
      <c r="OQQ418" s="9"/>
      <c r="OQR418" s="9"/>
      <c r="OQS418" s="9"/>
      <c r="OQT418" s="9"/>
      <c r="OQU418" s="9"/>
      <c r="OQV418" s="9"/>
      <c r="OQW418" s="9"/>
      <c r="OQX418" s="9"/>
      <c r="OQY418" s="9"/>
      <c r="OQZ418" s="9"/>
      <c r="ORA418" s="9"/>
      <c r="ORB418" s="9"/>
      <c r="ORC418" s="9"/>
      <c r="ORD418" s="9"/>
      <c r="ORE418" s="9"/>
      <c r="ORF418" s="9"/>
      <c r="ORG418" s="9"/>
      <c r="ORH418" s="9"/>
      <c r="ORI418" s="9"/>
      <c r="ORJ418" s="9"/>
      <c r="ORK418" s="9"/>
      <c r="ORL418" s="9"/>
      <c r="ORM418" s="9"/>
      <c r="ORN418" s="9"/>
      <c r="ORO418" s="9"/>
      <c r="ORP418" s="9"/>
      <c r="ORQ418" s="9"/>
      <c r="ORR418" s="9"/>
      <c r="ORS418" s="9"/>
      <c r="ORT418" s="9"/>
      <c r="ORU418" s="9"/>
      <c r="ORV418" s="9"/>
      <c r="ORW418" s="9"/>
      <c r="ORX418" s="9"/>
      <c r="ORY418" s="9"/>
      <c r="ORZ418" s="9"/>
      <c r="OSA418" s="9"/>
      <c r="OSB418" s="9"/>
      <c r="OSC418" s="9"/>
      <c r="OSD418" s="9"/>
      <c r="OSE418" s="9"/>
      <c r="OSF418" s="9"/>
      <c r="OSG418" s="9"/>
      <c r="OSH418" s="9"/>
      <c r="OSI418" s="9"/>
      <c r="OSJ418" s="9"/>
      <c r="OSK418" s="9"/>
      <c r="OSL418" s="9"/>
      <c r="OSM418" s="9"/>
      <c r="OSN418" s="9"/>
      <c r="OSO418" s="9"/>
      <c r="OSP418" s="9"/>
      <c r="OSQ418" s="9"/>
      <c r="OSR418" s="9"/>
      <c r="OSS418" s="9"/>
      <c r="OST418" s="9"/>
      <c r="OSU418" s="9"/>
      <c r="OSV418" s="9"/>
      <c r="OSW418" s="9"/>
      <c r="OSX418" s="9"/>
      <c r="OSY418" s="9"/>
      <c r="OSZ418" s="9"/>
      <c r="OTA418" s="9"/>
      <c r="OTB418" s="9"/>
      <c r="OTC418" s="9"/>
      <c r="OTD418" s="9"/>
      <c r="OTE418" s="9"/>
      <c r="OTF418" s="9"/>
      <c r="OTG418" s="9"/>
      <c r="OTH418" s="9"/>
      <c r="OTI418" s="9"/>
      <c r="OTJ418" s="9"/>
      <c r="OTK418" s="9"/>
      <c r="OTL418" s="9"/>
      <c r="OTM418" s="9"/>
      <c r="OTN418" s="9"/>
      <c r="OTO418" s="9"/>
      <c r="OTP418" s="9"/>
      <c r="OTQ418" s="9"/>
      <c r="OTR418" s="9"/>
      <c r="OTS418" s="9"/>
      <c r="OTT418" s="9"/>
      <c r="OTU418" s="9"/>
      <c r="OTV418" s="9"/>
      <c r="OTW418" s="9"/>
      <c r="OTX418" s="9"/>
      <c r="OTY418" s="9"/>
      <c r="OTZ418" s="9"/>
      <c r="OUA418" s="9"/>
      <c r="OUB418" s="9"/>
      <c r="OUC418" s="9"/>
      <c r="OUD418" s="9"/>
      <c r="OUE418" s="9"/>
      <c r="OUF418" s="9"/>
      <c r="OUG418" s="9"/>
      <c r="OUH418" s="9"/>
      <c r="OUI418" s="9"/>
      <c r="OUJ418" s="9"/>
      <c r="OUK418" s="9"/>
      <c r="OUL418" s="9"/>
      <c r="OUM418" s="9"/>
      <c r="OUN418" s="9"/>
      <c r="OUO418" s="9"/>
      <c r="OUP418" s="9"/>
      <c r="OUQ418" s="9"/>
      <c r="OUR418" s="9"/>
      <c r="OUS418" s="9"/>
      <c r="OUT418" s="9"/>
      <c r="OUU418" s="9"/>
      <c r="OUV418" s="9"/>
      <c r="OUW418" s="9"/>
      <c r="OUX418" s="9"/>
      <c r="OUY418" s="9"/>
      <c r="OUZ418" s="9"/>
      <c r="OVA418" s="9"/>
      <c r="OVB418" s="9"/>
      <c r="OVC418" s="9"/>
      <c r="OVD418" s="9"/>
      <c r="OVE418" s="9"/>
      <c r="OVF418" s="9"/>
      <c r="OVG418" s="9"/>
      <c r="OVH418" s="9"/>
      <c r="OVI418" s="9"/>
      <c r="OVJ418" s="9"/>
      <c r="OVK418" s="9"/>
      <c r="OVL418" s="9"/>
      <c r="OVM418" s="9"/>
      <c r="OVN418" s="9"/>
      <c r="OVO418" s="9"/>
      <c r="OVP418" s="9"/>
      <c r="OVQ418" s="9"/>
      <c r="OVR418" s="9"/>
      <c r="OVS418" s="9"/>
      <c r="OVT418" s="9"/>
      <c r="OVU418" s="9"/>
      <c r="OVV418" s="9"/>
      <c r="OVW418" s="9"/>
      <c r="OVX418" s="9"/>
      <c r="OVY418" s="9"/>
      <c r="OVZ418" s="9"/>
      <c r="OWA418" s="9"/>
      <c r="OWB418" s="9"/>
      <c r="OWC418" s="9"/>
      <c r="OWD418" s="9"/>
      <c r="OWE418" s="9"/>
      <c r="OWF418" s="9"/>
      <c r="OWG418" s="9"/>
      <c r="OWH418" s="9"/>
      <c r="OWI418" s="9"/>
      <c r="OWJ418" s="9"/>
      <c r="OWK418" s="9"/>
      <c r="OWL418" s="9"/>
      <c r="OWM418" s="9"/>
      <c r="OWN418" s="9"/>
      <c r="OWO418" s="9"/>
      <c r="OWP418" s="9"/>
      <c r="OWQ418" s="9"/>
      <c r="OWR418" s="9"/>
      <c r="OWS418" s="9"/>
      <c r="OWT418" s="9"/>
      <c r="OWU418" s="9"/>
      <c r="OWV418" s="9"/>
      <c r="OWW418" s="9"/>
      <c r="OWX418" s="9"/>
      <c r="OWY418" s="9"/>
      <c r="OWZ418" s="9"/>
      <c r="OXA418" s="9"/>
      <c r="OXB418" s="9"/>
      <c r="OXC418" s="9"/>
      <c r="OXD418" s="9"/>
      <c r="OXE418" s="9"/>
      <c r="OXF418" s="9"/>
      <c r="OXG418" s="9"/>
      <c r="OXH418" s="9"/>
      <c r="OXI418" s="9"/>
      <c r="OXJ418" s="9"/>
      <c r="OXK418" s="9"/>
      <c r="OXL418" s="9"/>
      <c r="OXM418" s="9"/>
      <c r="OXN418" s="9"/>
      <c r="OXO418" s="9"/>
      <c r="OXP418" s="9"/>
      <c r="OXQ418" s="9"/>
      <c r="OXR418" s="9"/>
      <c r="OXS418" s="9"/>
      <c r="OXT418" s="9"/>
      <c r="OXU418" s="9"/>
      <c r="OXV418" s="9"/>
      <c r="OXW418" s="9"/>
      <c r="OXX418" s="9"/>
      <c r="OXY418" s="9"/>
      <c r="OXZ418" s="9"/>
      <c r="OYA418" s="9"/>
      <c r="OYB418" s="9"/>
      <c r="OYC418" s="9"/>
      <c r="OYD418" s="9"/>
      <c r="OYE418" s="9"/>
      <c r="OYF418" s="9"/>
      <c r="OYG418" s="9"/>
      <c r="OYH418" s="9"/>
      <c r="OYI418" s="9"/>
      <c r="OYJ418" s="9"/>
      <c r="OYK418" s="9"/>
      <c r="OYL418" s="9"/>
      <c r="OYM418" s="9"/>
      <c r="OYN418" s="9"/>
      <c r="OYO418" s="9"/>
      <c r="OYP418" s="9"/>
      <c r="OYQ418" s="9"/>
      <c r="OYR418" s="9"/>
      <c r="OYS418" s="9"/>
      <c r="OYT418" s="9"/>
      <c r="OYU418" s="9"/>
      <c r="OYV418" s="9"/>
      <c r="OYW418" s="9"/>
      <c r="OYX418" s="9"/>
      <c r="OYY418" s="9"/>
      <c r="OYZ418" s="9"/>
      <c r="OZA418" s="9"/>
      <c r="OZB418" s="9"/>
      <c r="OZC418" s="9"/>
      <c r="OZD418" s="9"/>
      <c r="OZE418" s="9"/>
      <c r="OZF418" s="9"/>
      <c r="OZG418" s="9"/>
      <c r="OZH418" s="9"/>
      <c r="OZI418" s="9"/>
      <c r="OZJ418" s="9"/>
      <c r="OZK418" s="9"/>
      <c r="OZL418" s="9"/>
      <c r="OZM418" s="9"/>
      <c r="OZN418" s="9"/>
      <c r="OZO418" s="9"/>
      <c r="OZP418" s="9"/>
      <c r="OZQ418" s="9"/>
      <c r="OZR418" s="9"/>
      <c r="OZS418" s="9"/>
      <c r="OZT418" s="9"/>
      <c r="OZU418" s="9"/>
      <c r="OZV418" s="9"/>
      <c r="OZW418" s="9"/>
      <c r="OZX418" s="9"/>
      <c r="OZY418" s="9"/>
      <c r="OZZ418" s="9"/>
      <c r="PAA418" s="9"/>
      <c r="PAB418" s="9"/>
      <c r="PAC418" s="9"/>
      <c r="PAD418" s="9"/>
      <c r="PAE418" s="9"/>
      <c r="PAF418" s="9"/>
      <c r="PAG418" s="9"/>
      <c r="PAH418" s="9"/>
      <c r="PAI418" s="9"/>
      <c r="PAJ418" s="9"/>
      <c r="PAK418" s="9"/>
      <c r="PAL418" s="9"/>
      <c r="PAM418" s="9"/>
      <c r="PAN418" s="9"/>
      <c r="PAO418" s="9"/>
      <c r="PAP418" s="9"/>
      <c r="PAQ418" s="9"/>
      <c r="PAR418" s="9"/>
      <c r="PAS418" s="9"/>
      <c r="PAT418" s="9"/>
      <c r="PAU418" s="9"/>
      <c r="PAV418" s="9"/>
      <c r="PAW418" s="9"/>
      <c r="PAX418" s="9"/>
      <c r="PAY418" s="9"/>
      <c r="PAZ418" s="9"/>
      <c r="PBA418" s="9"/>
      <c r="PBB418" s="9"/>
      <c r="PBC418" s="9"/>
      <c r="PBD418" s="9"/>
      <c r="PBE418" s="9"/>
      <c r="PBF418" s="9"/>
      <c r="PBG418" s="9"/>
      <c r="PBH418" s="9"/>
      <c r="PBI418" s="9"/>
      <c r="PBJ418" s="9"/>
      <c r="PBK418" s="9"/>
      <c r="PBL418" s="9"/>
      <c r="PBM418" s="9"/>
      <c r="PBN418" s="9"/>
      <c r="PBO418" s="9"/>
      <c r="PBP418" s="9"/>
      <c r="PBQ418" s="9"/>
      <c r="PBR418" s="9"/>
      <c r="PBS418" s="9"/>
      <c r="PBT418" s="9"/>
      <c r="PBU418" s="9"/>
      <c r="PBV418" s="9"/>
      <c r="PBW418" s="9"/>
      <c r="PBX418" s="9"/>
      <c r="PBY418" s="9"/>
      <c r="PBZ418" s="9"/>
      <c r="PCA418" s="9"/>
      <c r="PCB418" s="9"/>
      <c r="PCC418" s="9"/>
      <c r="PCD418" s="9"/>
      <c r="PCE418" s="9"/>
      <c r="PCF418" s="9"/>
      <c r="PCG418" s="9"/>
      <c r="PCH418" s="9"/>
      <c r="PCI418" s="9"/>
      <c r="PCJ418" s="9"/>
      <c r="PCK418" s="9"/>
      <c r="PCL418" s="9"/>
      <c r="PCM418" s="9"/>
      <c r="PCN418" s="9"/>
      <c r="PCO418" s="9"/>
      <c r="PCP418" s="9"/>
      <c r="PCQ418" s="9"/>
      <c r="PCR418" s="9"/>
      <c r="PCS418" s="9"/>
      <c r="PCT418" s="9"/>
      <c r="PCU418" s="9"/>
      <c r="PCV418" s="9"/>
      <c r="PCW418" s="9"/>
      <c r="PCX418" s="9"/>
      <c r="PCY418" s="9"/>
      <c r="PCZ418" s="9"/>
      <c r="PDA418" s="9"/>
      <c r="PDB418" s="9"/>
      <c r="PDC418" s="9"/>
      <c r="PDD418" s="9"/>
      <c r="PDE418" s="9"/>
      <c r="PDF418" s="9"/>
      <c r="PDG418" s="9"/>
      <c r="PDH418" s="9"/>
      <c r="PDI418" s="9"/>
      <c r="PDJ418" s="9"/>
      <c r="PDK418" s="9"/>
      <c r="PDL418" s="9"/>
      <c r="PDM418" s="9"/>
      <c r="PDN418" s="9"/>
      <c r="PDO418" s="9"/>
      <c r="PDP418" s="9"/>
      <c r="PDQ418" s="9"/>
      <c r="PDR418" s="9"/>
      <c r="PDS418" s="9"/>
      <c r="PDT418" s="9"/>
      <c r="PDU418" s="9"/>
      <c r="PDV418" s="9"/>
      <c r="PDW418" s="9"/>
      <c r="PDX418" s="9"/>
      <c r="PDY418" s="9"/>
      <c r="PDZ418" s="9"/>
      <c r="PEA418" s="9"/>
      <c r="PEB418" s="9"/>
      <c r="PEC418" s="9"/>
      <c r="PED418" s="9"/>
      <c r="PEE418" s="9"/>
      <c r="PEF418" s="9"/>
      <c r="PEG418" s="9"/>
      <c r="PEH418" s="9"/>
      <c r="PEI418" s="9"/>
      <c r="PEJ418" s="9"/>
      <c r="PEK418" s="9"/>
      <c r="PEL418" s="9"/>
      <c r="PEM418" s="9"/>
      <c r="PEN418" s="9"/>
      <c r="PEO418" s="9"/>
      <c r="PEP418" s="9"/>
      <c r="PEQ418" s="9"/>
      <c r="PER418" s="9"/>
      <c r="PES418" s="9"/>
      <c r="PET418" s="9"/>
      <c r="PEU418" s="9"/>
      <c r="PEV418" s="9"/>
      <c r="PEW418" s="9"/>
      <c r="PEX418" s="9"/>
      <c r="PEY418" s="9"/>
      <c r="PEZ418" s="9"/>
      <c r="PFA418" s="9"/>
      <c r="PFB418" s="9"/>
      <c r="PFC418" s="9"/>
      <c r="PFD418" s="9"/>
      <c r="PFE418" s="9"/>
      <c r="PFF418" s="9"/>
      <c r="PFG418" s="9"/>
      <c r="PFH418" s="9"/>
      <c r="PFI418" s="9"/>
      <c r="PFJ418" s="9"/>
      <c r="PFK418" s="9"/>
      <c r="PFL418" s="9"/>
      <c r="PFM418" s="9"/>
      <c r="PFN418" s="9"/>
      <c r="PFO418" s="9"/>
      <c r="PFP418" s="9"/>
      <c r="PFQ418" s="9"/>
      <c r="PFR418" s="9"/>
      <c r="PFS418" s="9"/>
      <c r="PFT418" s="9"/>
      <c r="PFU418" s="9"/>
      <c r="PFV418" s="9"/>
      <c r="PFW418" s="9"/>
      <c r="PFX418" s="9"/>
      <c r="PFY418" s="9"/>
      <c r="PFZ418" s="9"/>
      <c r="PGA418" s="9"/>
      <c r="PGB418" s="9"/>
      <c r="PGC418" s="9"/>
      <c r="PGD418" s="9"/>
      <c r="PGE418" s="9"/>
      <c r="PGF418" s="9"/>
      <c r="PGG418" s="9"/>
      <c r="PGH418" s="9"/>
      <c r="PGI418" s="9"/>
      <c r="PGJ418" s="9"/>
      <c r="PGK418" s="9"/>
      <c r="PGL418" s="9"/>
      <c r="PGM418" s="9"/>
      <c r="PGN418" s="9"/>
      <c r="PGO418" s="9"/>
      <c r="PGP418" s="9"/>
      <c r="PGQ418" s="9"/>
      <c r="PGR418" s="9"/>
      <c r="PGS418" s="9"/>
      <c r="PGT418" s="9"/>
      <c r="PGU418" s="9"/>
      <c r="PGV418" s="9"/>
      <c r="PGW418" s="9"/>
      <c r="PGX418" s="9"/>
      <c r="PGY418" s="9"/>
      <c r="PGZ418" s="9"/>
      <c r="PHA418" s="9"/>
      <c r="PHB418" s="9"/>
      <c r="PHC418" s="9"/>
      <c r="PHD418" s="9"/>
      <c r="PHE418" s="9"/>
      <c r="PHF418" s="9"/>
      <c r="PHG418" s="9"/>
      <c r="PHH418" s="9"/>
      <c r="PHI418" s="9"/>
      <c r="PHJ418" s="9"/>
      <c r="PHK418" s="9"/>
      <c r="PHL418" s="9"/>
      <c r="PHM418" s="9"/>
      <c r="PHN418" s="9"/>
      <c r="PHO418" s="9"/>
      <c r="PHP418" s="9"/>
      <c r="PHQ418" s="9"/>
      <c r="PHR418" s="9"/>
      <c r="PHS418" s="9"/>
      <c r="PHT418" s="9"/>
      <c r="PHU418" s="9"/>
      <c r="PHV418" s="9"/>
      <c r="PHW418" s="9"/>
      <c r="PHX418" s="9"/>
      <c r="PHY418" s="9"/>
      <c r="PHZ418" s="9"/>
      <c r="PIA418" s="9"/>
      <c r="PIB418" s="9"/>
      <c r="PIC418" s="9"/>
      <c r="PID418" s="9"/>
      <c r="PIE418" s="9"/>
      <c r="PIF418" s="9"/>
      <c r="PIG418" s="9"/>
      <c r="PIH418" s="9"/>
      <c r="PII418" s="9"/>
      <c r="PIJ418" s="9"/>
      <c r="PIK418" s="9"/>
      <c r="PIL418" s="9"/>
      <c r="PIM418" s="9"/>
      <c r="PIN418" s="9"/>
      <c r="PIO418" s="9"/>
      <c r="PIP418" s="9"/>
      <c r="PIQ418" s="9"/>
      <c r="PIR418" s="9"/>
      <c r="PIS418" s="9"/>
      <c r="PIT418" s="9"/>
      <c r="PIU418" s="9"/>
      <c r="PIV418" s="9"/>
      <c r="PIW418" s="9"/>
      <c r="PIX418" s="9"/>
      <c r="PIY418" s="9"/>
      <c r="PIZ418" s="9"/>
      <c r="PJA418" s="9"/>
      <c r="PJB418" s="9"/>
      <c r="PJC418" s="9"/>
      <c r="PJD418" s="9"/>
      <c r="PJE418" s="9"/>
      <c r="PJF418" s="9"/>
      <c r="PJG418" s="9"/>
      <c r="PJH418" s="9"/>
      <c r="PJI418" s="9"/>
      <c r="PJJ418" s="9"/>
      <c r="PJK418" s="9"/>
      <c r="PJL418" s="9"/>
      <c r="PJM418" s="9"/>
      <c r="PJN418" s="9"/>
      <c r="PJO418" s="9"/>
      <c r="PJP418" s="9"/>
      <c r="PJQ418" s="9"/>
      <c r="PJR418" s="9"/>
      <c r="PJS418" s="9"/>
      <c r="PJT418" s="9"/>
      <c r="PJU418" s="9"/>
      <c r="PJV418" s="9"/>
      <c r="PJW418" s="9"/>
      <c r="PJX418" s="9"/>
      <c r="PJY418" s="9"/>
      <c r="PJZ418" s="9"/>
      <c r="PKA418" s="9"/>
      <c r="PKB418" s="9"/>
      <c r="PKC418" s="9"/>
      <c r="PKD418" s="9"/>
      <c r="PKE418" s="9"/>
      <c r="PKF418" s="9"/>
      <c r="PKG418" s="9"/>
      <c r="PKH418" s="9"/>
      <c r="PKI418" s="9"/>
      <c r="PKJ418" s="9"/>
      <c r="PKK418" s="9"/>
      <c r="PKL418" s="9"/>
      <c r="PKM418" s="9"/>
      <c r="PKN418" s="9"/>
      <c r="PKO418" s="9"/>
      <c r="PKP418" s="9"/>
      <c r="PKQ418" s="9"/>
      <c r="PKR418" s="9"/>
      <c r="PKS418" s="9"/>
      <c r="PKT418" s="9"/>
      <c r="PKU418" s="9"/>
      <c r="PKV418" s="9"/>
      <c r="PKW418" s="9"/>
      <c r="PKX418" s="9"/>
      <c r="PKY418" s="9"/>
      <c r="PKZ418" s="9"/>
      <c r="PLA418" s="9"/>
      <c r="PLB418" s="9"/>
      <c r="PLC418" s="9"/>
      <c r="PLD418" s="9"/>
      <c r="PLE418" s="9"/>
      <c r="PLF418" s="9"/>
      <c r="PLG418" s="9"/>
      <c r="PLH418" s="9"/>
      <c r="PLI418" s="9"/>
      <c r="PLJ418" s="9"/>
      <c r="PLK418" s="9"/>
      <c r="PLL418" s="9"/>
      <c r="PLM418" s="9"/>
      <c r="PLN418" s="9"/>
      <c r="PLO418" s="9"/>
      <c r="PLP418" s="9"/>
      <c r="PLQ418" s="9"/>
      <c r="PLR418" s="9"/>
      <c r="PLS418" s="9"/>
      <c r="PLT418" s="9"/>
      <c r="PLU418" s="9"/>
      <c r="PLV418" s="9"/>
      <c r="PLW418" s="9"/>
      <c r="PLX418" s="9"/>
      <c r="PLY418" s="9"/>
      <c r="PLZ418" s="9"/>
      <c r="PMA418" s="9"/>
      <c r="PMB418" s="9"/>
      <c r="PMC418" s="9"/>
      <c r="PMD418" s="9"/>
      <c r="PME418" s="9"/>
      <c r="PMF418" s="9"/>
      <c r="PMG418" s="9"/>
      <c r="PMH418" s="9"/>
      <c r="PMI418" s="9"/>
      <c r="PMJ418" s="9"/>
      <c r="PMK418" s="9"/>
      <c r="PML418" s="9"/>
      <c r="PMM418" s="9"/>
      <c r="PMN418" s="9"/>
      <c r="PMO418" s="9"/>
      <c r="PMP418" s="9"/>
      <c r="PMQ418" s="9"/>
      <c r="PMR418" s="9"/>
      <c r="PMS418" s="9"/>
      <c r="PMT418" s="9"/>
      <c r="PMU418" s="9"/>
      <c r="PMV418" s="9"/>
      <c r="PMW418" s="9"/>
      <c r="PMX418" s="9"/>
      <c r="PMY418" s="9"/>
      <c r="PMZ418" s="9"/>
      <c r="PNA418" s="9"/>
      <c r="PNB418" s="9"/>
      <c r="PNC418" s="9"/>
      <c r="PND418" s="9"/>
      <c r="PNE418" s="9"/>
      <c r="PNF418" s="9"/>
      <c r="PNG418" s="9"/>
      <c r="PNH418" s="9"/>
      <c r="PNI418" s="9"/>
      <c r="PNJ418" s="9"/>
      <c r="PNK418" s="9"/>
      <c r="PNL418" s="9"/>
      <c r="PNM418" s="9"/>
      <c r="PNN418" s="9"/>
      <c r="PNO418" s="9"/>
      <c r="PNP418" s="9"/>
      <c r="PNQ418" s="9"/>
      <c r="PNR418" s="9"/>
      <c r="PNS418" s="9"/>
      <c r="PNT418" s="9"/>
      <c r="PNU418" s="9"/>
      <c r="PNV418" s="9"/>
      <c r="PNW418" s="9"/>
      <c r="PNX418" s="9"/>
      <c r="PNY418" s="9"/>
      <c r="PNZ418" s="9"/>
      <c r="POA418" s="9"/>
      <c r="POB418" s="9"/>
      <c r="POC418" s="9"/>
      <c r="POD418" s="9"/>
      <c r="POE418" s="9"/>
      <c r="POF418" s="9"/>
      <c r="POG418" s="9"/>
      <c r="POH418" s="9"/>
      <c r="POI418" s="9"/>
      <c r="POJ418" s="9"/>
      <c r="POK418" s="9"/>
      <c r="POL418" s="9"/>
      <c r="POM418" s="9"/>
      <c r="PON418" s="9"/>
      <c r="POO418" s="9"/>
      <c r="POP418" s="9"/>
      <c r="POQ418" s="9"/>
      <c r="POR418" s="9"/>
      <c r="POS418" s="9"/>
      <c r="POT418" s="9"/>
      <c r="POU418" s="9"/>
      <c r="POV418" s="9"/>
      <c r="POW418" s="9"/>
      <c r="POX418" s="9"/>
      <c r="POY418" s="9"/>
      <c r="POZ418" s="9"/>
      <c r="PPA418" s="9"/>
      <c r="PPB418" s="9"/>
      <c r="PPC418" s="9"/>
      <c r="PPD418" s="9"/>
      <c r="PPE418" s="9"/>
      <c r="PPF418" s="9"/>
      <c r="PPG418" s="9"/>
      <c r="PPH418" s="9"/>
      <c r="PPI418" s="9"/>
      <c r="PPJ418" s="9"/>
      <c r="PPK418" s="9"/>
      <c r="PPL418" s="9"/>
      <c r="PPM418" s="9"/>
      <c r="PPN418" s="9"/>
      <c r="PPO418" s="9"/>
      <c r="PPP418" s="9"/>
      <c r="PPQ418" s="9"/>
      <c r="PPR418" s="9"/>
      <c r="PPS418" s="9"/>
      <c r="PPT418" s="9"/>
      <c r="PPU418" s="9"/>
      <c r="PPV418" s="9"/>
      <c r="PPW418" s="9"/>
      <c r="PPX418" s="9"/>
      <c r="PPY418" s="9"/>
      <c r="PPZ418" s="9"/>
      <c r="PQA418" s="9"/>
      <c r="PQB418" s="9"/>
      <c r="PQC418" s="9"/>
      <c r="PQD418" s="9"/>
      <c r="PQE418" s="9"/>
      <c r="PQF418" s="9"/>
      <c r="PQG418" s="9"/>
      <c r="PQH418" s="9"/>
      <c r="PQI418" s="9"/>
      <c r="PQJ418" s="9"/>
      <c r="PQK418" s="9"/>
      <c r="PQL418" s="9"/>
      <c r="PQM418" s="9"/>
      <c r="PQN418" s="9"/>
      <c r="PQO418" s="9"/>
      <c r="PQP418" s="9"/>
      <c r="PQQ418" s="9"/>
      <c r="PQR418" s="9"/>
      <c r="PQS418" s="9"/>
      <c r="PQT418" s="9"/>
      <c r="PQU418" s="9"/>
      <c r="PQV418" s="9"/>
      <c r="PQW418" s="9"/>
      <c r="PQX418" s="9"/>
      <c r="PQY418" s="9"/>
      <c r="PQZ418" s="9"/>
      <c r="PRA418" s="9"/>
      <c r="PRB418" s="9"/>
      <c r="PRC418" s="9"/>
      <c r="PRD418" s="9"/>
      <c r="PRE418" s="9"/>
      <c r="PRF418" s="9"/>
      <c r="PRG418" s="9"/>
      <c r="PRH418" s="9"/>
      <c r="PRI418" s="9"/>
      <c r="PRJ418" s="9"/>
      <c r="PRK418" s="9"/>
      <c r="PRL418" s="9"/>
      <c r="PRM418" s="9"/>
      <c r="PRN418" s="9"/>
      <c r="PRO418" s="9"/>
      <c r="PRP418" s="9"/>
      <c r="PRQ418" s="9"/>
      <c r="PRR418" s="9"/>
      <c r="PRS418" s="9"/>
      <c r="PRT418" s="9"/>
      <c r="PRU418" s="9"/>
      <c r="PRV418" s="9"/>
      <c r="PRW418" s="9"/>
      <c r="PRX418" s="9"/>
      <c r="PRY418" s="9"/>
      <c r="PRZ418" s="9"/>
      <c r="PSA418" s="9"/>
      <c r="PSB418" s="9"/>
      <c r="PSC418" s="9"/>
      <c r="PSD418" s="9"/>
      <c r="PSE418" s="9"/>
      <c r="PSF418" s="9"/>
      <c r="PSG418" s="9"/>
      <c r="PSH418" s="9"/>
      <c r="PSI418" s="9"/>
      <c r="PSJ418" s="9"/>
      <c r="PSK418" s="9"/>
      <c r="PSL418" s="9"/>
      <c r="PSM418" s="9"/>
      <c r="PSN418" s="9"/>
      <c r="PSO418" s="9"/>
      <c r="PSP418" s="9"/>
      <c r="PSQ418" s="9"/>
      <c r="PSR418" s="9"/>
      <c r="PSS418" s="9"/>
      <c r="PST418" s="9"/>
      <c r="PSU418" s="9"/>
      <c r="PSV418" s="9"/>
      <c r="PSW418" s="9"/>
      <c r="PSX418" s="9"/>
      <c r="PSY418" s="9"/>
      <c r="PSZ418" s="9"/>
      <c r="PTA418" s="9"/>
      <c r="PTB418" s="9"/>
      <c r="PTC418" s="9"/>
      <c r="PTD418" s="9"/>
      <c r="PTE418" s="9"/>
      <c r="PTF418" s="9"/>
      <c r="PTG418" s="9"/>
      <c r="PTH418" s="9"/>
      <c r="PTI418" s="9"/>
      <c r="PTJ418" s="9"/>
      <c r="PTK418" s="9"/>
      <c r="PTL418" s="9"/>
      <c r="PTM418" s="9"/>
      <c r="PTN418" s="9"/>
      <c r="PTO418" s="9"/>
      <c r="PTP418" s="9"/>
      <c r="PTQ418" s="9"/>
      <c r="PTR418" s="9"/>
      <c r="PTS418" s="9"/>
      <c r="PTT418" s="9"/>
      <c r="PTU418" s="9"/>
      <c r="PTV418" s="9"/>
      <c r="PTW418" s="9"/>
      <c r="PTX418" s="9"/>
      <c r="PTY418" s="9"/>
      <c r="PTZ418" s="9"/>
      <c r="PUA418" s="9"/>
      <c r="PUB418" s="9"/>
      <c r="PUC418" s="9"/>
      <c r="PUD418" s="9"/>
      <c r="PUE418" s="9"/>
      <c r="PUF418" s="9"/>
      <c r="PUG418" s="9"/>
      <c r="PUH418" s="9"/>
      <c r="PUI418" s="9"/>
      <c r="PUJ418" s="9"/>
      <c r="PUK418" s="9"/>
      <c r="PUL418" s="9"/>
      <c r="PUM418" s="9"/>
      <c r="PUN418" s="9"/>
      <c r="PUO418" s="9"/>
      <c r="PUP418" s="9"/>
      <c r="PUQ418" s="9"/>
      <c r="PUR418" s="9"/>
      <c r="PUS418" s="9"/>
      <c r="PUT418" s="9"/>
      <c r="PUU418" s="9"/>
      <c r="PUV418" s="9"/>
      <c r="PUW418" s="9"/>
      <c r="PUX418" s="9"/>
      <c r="PUY418" s="9"/>
      <c r="PUZ418" s="9"/>
      <c r="PVA418" s="9"/>
      <c r="PVB418" s="9"/>
      <c r="PVC418" s="9"/>
      <c r="PVD418" s="9"/>
      <c r="PVE418" s="9"/>
      <c r="PVF418" s="9"/>
      <c r="PVG418" s="9"/>
      <c r="PVH418" s="9"/>
      <c r="PVI418" s="9"/>
      <c r="PVJ418" s="9"/>
      <c r="PVK418" s="9"/>
      <c r="PVL418" s="9"/>
      <c r="PVM418" s="9"/>
      <c r="PVN418" s="9"/>
      <c r="PVO418" s="9"/>
      <c r="PVP418" s="9"/>
      <c r="PVQ418" s="9"/>
      <c r="PVR418" s="9"/>
      <c r="PVS418" s="9"/>
      <c r="PVT418" s="9"/>
      <c r="PVU418" s="9"/>
      <c r="PVV418" s="9"/>
      <c r="PVW418" s="9"/>
      <c r="PVX418" s="9"/>
      <c r="PVY418" s="9"/>
      <c r="PVZ418" s="9"/>
      <c r="PWA418" s="9"/>
      <c r="PWB418" s="9"/>
      <c r="PWC418" s="9"/>
      <c r="PWD418" s="9"/>
      <c r="PWE418" s="9"/>
      <c r="PWF418" s="9"/>
      <c r="PWG418" s="9"/>
      <c r="PWH418" s="9"/>
      <c r="PWI418" s="9"/>
      <c r="PWJ418" s="9"/>
      <c r="PWK418" s="9"/>
      <c r="PWL418" s="9"/>
      <c r="PWM418" s="9"/>
      <c r="PWN418" s="9"/>
      <c r="PWO418" s="9"/>
      <c r="PWP418" s="9"/>
      <c r="PWQ418" s="9"/>
      <c r="PWR418" s="9"/>
      <c r="PWS418" s="9"/>
      <c r="PWT418" s="9"/>
      <c r="PWU418" s="9"/>
      <c r="PWV418" s="9"/>
      <c r="PWW418" s="9"/>
      <c r="PWX418" s="9"/>
      <c r="PWY418" s="9"/>
      <c r="PWZ418" s="9"/>
      <c r="PXA418" s="9"/>
      <c r="PXB418" s="9"/>
      <c r="PXC418" s="9"/>
      <c r="PXD418" s="9"/>
      <c r="PXE418" s="9"/>
      <c r="PXF418" s="9"/>
      <c r="PXG418" s="9"/>
      <c r="PXH418" s="9"/>
      <c r="PXI418" s="9"/>
      <c r="PXJ418" s="9"/>
      <c r="PXK418" s="9"/>
      <c r="PXL418" s="9"/>
      <c r="PXM418" s="9"/>
      <c r="PXN418" s="9"/>
      <c r="PXO418" s="9"/>
      <c r="PXP418" s="9"/>
      <c r="PXQ418" s="9"/>
      <c r="PXR418" s="9"/>
      <c r="PXS418" s="9"/>
      <c r="PXT418" s="9"/>
      <c r="PXU418" s="9"/>
      <c r="PXV418" s="9"/>
      <c r="PXW418" s="9"/>
      <c r="PXX418" s="9"/>
      <c r="PXY418" s="9"/>
      <c r="PXZ418" s="9"/>
      <c r="PYA418" s="9"/>
      <c r="PYB418" s="9"/>
      <c r="PYC418" s="9"/>
      <c r="PYD418" s="9"/>
      <c r="PYE418" s="9"/>
      <c r="PYF418" s="9"/>
      <c r="PYG418" s="9"/>
      <c r="PYH418" s="9"/>
      <c r="PYI418" s="9"/>
      <c r="PYJ418" s="9"/>
      <c r="PYK418" s="9"/>
      <c r="PYL418" s="9"/>
      <c r="PYM418" s="9"/>
      <c r="PYN418" s="9"/>
      <c r="PYO418" s="9"/>
      <c r="PYP418" s="9"/>
      <c r="PYQ418" s="9"/>
      <c r="PYR418" s="9"/>
      <c r="PYS418" s="9"/>
      <c r="PYT418" s="9"/>
      <c r="PYU418" s="9"/>
      <c r="PYV418" s="9"/>
      <c r="PYW418" s="9"/>
      <c r="PYX418" s="9"/>
      <c r="PYY418" s="9"/>
      <c r="PYZ418" s="9"/>
      <c r="PZA418" s="9"/>
      <c r="PZB418" s="9"/>
      <c r="PZC418" s="9"/>
      <c r="PZD418" s="9"/>
      <c r="PZE418" s="9"/>
      <c r="PZF418" s="9"/>
      <c r="PZG418" s="9"/>
      <c r="PZH418" s="9"/>
      <c r="PZI418" s="9"/>
      <c r="PZJ418" s="9"/>
      <c r="PZK418" s="9"/>
      <c r="PZL418" s="9"/>
      <c r="PZM418" s="9"/>
      <c r="PZN418" s="9"/>
      <c r="PZO418" s="9"/>
      <c r="PZP418" s="9"/>
      <c r="PZQ418" s="9"/>
      <c r="PZR418" s="9"/>
      <c r="PZS418" s="9"/>
      <c r="PZT418" s="9"/>
      <c r="PZU418" s="9"/>
      <c r="PZV418" s="9"/>
      <c r="PZW418" s="9"/>
      <c r="PZX418" s="9"/>
      <c r="PZY418" s="9"/>
      <c r="PZZ418" s="9"/>
      <c r="QAA418" s="9"/>
      <c r="QAB418" s="9"/>
      <c r="QAC418" s="9"/>
      <c r="QAD418" s="9"/>
      <c r="QAE418" s="9"/>
      <c r="QAF418" s="9"/>
      <c r="QAG418" s="9"/>
      <c r="QAH418" s="9"/>
      <c r="QAI418" s="9"/>
      <c r="QAJ418" s="9"/>
      <c r="QAK418" s="9"/>
      <c r="QAL418" s="9"/>
      <c r="QAM418" s="9"/>
      <c r="QAN418" s="9"/>
      <c r="QAO418" s="9"/>
      <c r="QAP418" s="9"/>
      <c r="QAQ418" s="9"/>
      <c r="QAR418" s="9"/>
      <c r="QAS418" s="9"/>
      <c r="QAT418" s="9"/>
      <c r="QAU418" s="9"/>
      <c r="QAV418" s="9"/>
      <c r="QAW418" s="9"/>
      <c r="QAX418" s="9"/>
      <c r="QAY418" s="9"/>
      <c r="QAZ418" s="9"/>
      <c r="QBA418" s="9"/>
      <c r="QBB418" s="9"/>
      <c r="QBC418" s="9"/>
      <c r="QBD418" s="9"/>
      <c r="QBE418" s="9"/>
      <c r="QBF418" s="9"/>
      <c r="QBG418" s="9"/>
      <c r="QBH418" s="9"/>
      <c r="QBI418" s="9"/>
      <c r="QBJ418" s="9"/>
      <c r="QBK418" s="9"/>
      <c r="QBL418" s="9"/>
      <c r="QBM418" s="9"/>
      <c r="QBN418" s="9"/>
      <c r="QBO418" s="9"/>
      <c r="QBP418" s="9"/>
      <c r="QBQ418" s="9"/>
      <c r="QBR418" s="9"/>
      <c r="QBS418" s="9"/>
      <c r="QBT418" s="9"/>
      <c r="QBU418" s="9"/>
      <c r="QBV418" s="9"/>
      <c r="QBW418" s="9"/>
      <c r="QBX418" s="9"/>
      <c r="QBY418" s="9"/>
      <c r="QBZ418" s="9"/>
      <c r="QCA418" s="9"/>
      <c r="QCB418" s="9"/>
      <c r="QCC418" s="9"/>
      <c r="QCD418" s="9"/>
      <c r="QCE418" s="9"/>
      <c r="QCF418" s="9"/>
      <c r="QCG418" s="9"/>
      <c r="QCH418" s="9"/>
      <c r="QCI418" s="9"/>
      <c r="QCJ418" s="9"/>
      <c r="QCK418" s="9"/>
      <c r="QCL418" s="9"/>
      <c r="QCM418" s="9"/>
      <c r="QCN418" s="9"/>
      <c r="QCO418" s="9"/>
      <c r="QCP418" s="9"/>
      <c r="QCQ418" s="9"/>
      <c r="QCR418" s="9"/>
      <c r="QCS418" s="9"/>
      <c r="QCT418" s="9"/>
      <c r="QCU418" s="9"/>
      <c r="QCV418" s="9"/>
      <c r="QCW418" s="9"/>
      <c r="QCX418" s="9"/>
      <c r="QCY418" s="9"/>
      <c r="QCZ418" s="9"/>
      <c r="QDA418" s="9"/>
      <c r="QDB418" s="9"/>
      <c r="QDC418" s="9"/>
      <c r="QDD418" s="9"/>
      <c r="QDE418" s="9"/>
      <c r="QDF418" s="9"/>
      <c r="QDG418" s="9"/>
      <c r="QDH418" s="9"/>
      <c r="QDI418" s="9"/>
      <c r="QDJ418" s="9"/>
      <c r="QDK418" s="9"/>
      <c r="QDL418" s="9"/>
      <c r="QDM418" s="9"/>
      <c r="QDN418" s="9"/>
      <c r="QDO418" s="9"/>
      <c r="QDP418" s="9"/>
      <c r="QDQ418" s="9"/>
      <c r="QDR418" s="9"/>
      <c r="QDS418" s="9"/>
      <c r="QDT418" s="9"/>
      <c r="QDU418" s="9"/>
      <c r="QDV418" s="9"/>
      <c r="QDW418" s="9"/>
      <c r="QDX418" s="9"/>
      <c r="QDY418" s="9"/>
      <c r="QDZ418" s="9"/>
      <c r="QEA418" s="9"/>
      <c r="QEB418" s="9"/>
      <c r="QEC418" s="9"/>
      <c r="QED418" s="9"/>
      <c r="QEE418" s="9"/>
      <c r="QEF418" s="9"/>
      <c r="QEG418" s="9"/>
      <c r="QEH418" s="9"/>
      <c r="QEI418" s="9"/>
      <c r="QEJ418" s="9"/>
      <c r="QEK418" s="9"/>
      <c r="QEL418" s="9"/>
      <c r="QEM418" s="9"/>
      <c r="QEN418" s="9"/>
      <c r="QEO418" s="9"/>
      <c r="QEP418" s="9"/>
      <c r="QEQ418" s="9"/>
      <c r="QER418" s="9"/>
      <c r="QES418" s="9"/>
      <c r="QET418" s="9"/>
      <c r="QEU418" s="9"/>
      <c r="QEV418" s="9"/>
      <c r="QEW418" s="9"/>
      <c r="QEX418" s="9"/>
      <c r="QEY418" s="9"/>
      <c r="QEZ418" s="9"/>
      <c r="QFA418" s="9"/>
      <c r="QFB418" s="9"/>
      <c r="QFC418" s="9"/>
      <c r="QFD418" s="9"/>
      <c r="QFE418" s="9"/>
      <c r="QFF418" s="9"/>
      <c r="QFG418" s="9"/>
      <c r="QFH418" s="9"/>
      <c r="QFI418" s="9"/>
      <c r="QFJ418" s="9"/>
      <c r="QFK418" s="9"/>
      <c r="QFL418" s="9"/>
      <c r="QFM418" s="9"/>
      <c r="QFN418" s="9"/>
      <c r="QFO418" s="9"/>
      <c r="QFP418" s="9"/>
      <c r="QFQ418" s="9"/>
      <c r="QFR418" s="9"/>
      <c r="QFS418" s="9"/>
      <c r="QFT418" s="9"/>
      <c r="QFU418" s="9"/>
      <c r="QFV418" s="9"/>
      <c r="QFW418" s="9"/>
      <c r="QFX418" s="9"/>
      <c r="QFY418" s="9"/>
      <c r="QFZ418" s="9"/>
      <c r="QGA418" s="9"/>
      <c r="QGB418" s="9"/>
      <c r="QGC418" s="9"/>
      <c r="QGD418" s="9"/>
      <c r="QGE418" s="9"/>
      <c r="QGF418" s="9"/>
      <c r="QGG418" s="9"/>
      <c r="QGH418" s="9"/>
      <c r="QGI418" s="9"/>
      <c r="QGJ418" s="9"/>
      <c r="QGK418" s="9"/>
      <c r="QGL418" s="9"/>
      <c r="QGM418" s="9"/>
      <c r="QGN418" s="9"/>
      <c r="QGO418" s="9"/>
      <c r="QGP418" s="9"/>
      <c r="QGQ418" s="9"/>
      <c r="QGR418" s="9"/>
      <c r="QGS418" s="9"/>
      <c r="QGT418" s="9"/>
      <c r="QGU418" s="9"/>
      <c r="QGV418" s="9"/>
      <c r="QGW418" s="9"/>
      <c r="QGX418" s="9"/>
      <c r="QGY418" s="9"/>
      <c r="QGZ418" s="9"/>
      <c r="QHA418" s="9"/>
      <c r="QHB418" s="9"/>
      <c r="QHC418" s="9"/>
      <c r="QHD418" s="9"/>
      <c r="QHE418" s="9"/>
      <c r="QHF418" s="9"/>
      <c r="QHG418" s="9"/>
      <c r="QHH418" s="9"/>
      <c r="QHI418" s="9"/>
      <c r="QHJ418" s="9"/>
      <c r="QHK418" s="9"/>
      <c r="QHL418" s="9"/>
      <c r="QHM418" s="9"/>
      <c r="QHN418" s="9"/>
      <c r="QHO418" s="9"/>
      <c r="QHP418" s="9"/>
      <c r="QHQ418" s="9"/>
      <c r="QHR418" s="9"/>
      <c r="QHS418" s="9"/>
      <c r="QHT418" s="9"/>
      <c r="QHU418" s="9"/>
      <c r="QHV418" s="9"/>
      <c r="QHW418" s="9"/>
      <c r="QHX418" s="9"/>
      <c r="QHY418" s="9"/>
      <c r="QHZ418" s="9"/>
      <c r="QIA418" s="9"/>
      <c r="QIB418" s="9"/>
      <c r="QIC418" s="9"/>
      <c r="QID418" s="9"/>
      <c r="QIE418" s="9"/>
      <c r="QIF418" s="9"/>
      <c r="QIG418" s="9"/>
      <c r="QIH418" s="9"/>
      <c r="QII418" s="9"/>
      <c r="QIJ418" s="9"/>
      <c r="QIK418" s="9"/>
      <c r="QIL418" s="9"/>
      <c r="QIM418" s="9"/>
      <c r="QIN418" s="9"/>
      <c r="QIO418" s="9"/>
      <c r="QIP418" s="9"/>
      <c r="QIQ418" s="9"/>
      <c r="QIR418" s="9"/>
      <c r="QIS418" s="9"/>
      <c r="QIT418" s="9"/>
      <c r="QIU418" s="9"/>
      <c r="QIV418" s="9"/>
      <c r="QIW418" s="9"/>
      <c r="QIX418" s="9"/>
      <c r="QIY418" s="9"/>
      <c r="QIZ418" s="9"/>
      <c r="QJA418" s="9"/>
      <c r="QJB418" s="9"/>
      <c r="QJC418" s="9"/>
      <c r="QJD418" s="9"/>
      <c r="QJE418" s="9"/>
      <c r="QJF418" s="9"/>
      <c r="QJG418" s="9"/>
      <c r="QJH418" s="9"/>
      <c r="QJI418" s="9"/>
      <c r="QJJ418" s="9"/>
      <c r="QJK418" s="9"/>
      <c r="QJL418" s="9"/>
      <c r="QJM418" s="9"/>
      <c r="QJN418" s="9"/>
      <c r="QJO418" s="9"/>
      <c r="QJP418" s="9"/>
      <c r="QJQ418" s="9"/>
      <c r="QJR418" s="9"/>
      <c r="QJS418" s="9"/>
      <c r="QJT418" s="9"/>
      <c r="QJU418" s="9"/>
      <c r="QJV418" s="9"/>
      <c r="QJW418" s="9"/>
      <c r="QJX418" s="9"/>
      <c r="QJY418" s="9"/>
      <c r="QJZ418" s="9"/>
      <c r="QKA418" s="9"/>
      <c r="QKB418" s="9"/>
      <c r="QKC418" s="9"/>
      <c r="QKD418" s="9"/>
      <c r="QKE418" s="9"/>
      <c r="QKF418" s="9"/>
      <c r="QKG418" s="9"/>
      <c r="QKH418" s="9"/>
      <c r="QKI418" s="9"/>
      <c r="QKJ418" s="9"/>
      <c r="QKK418" s="9"/>
      <c r="QKL418" s="9"/>
      <c r="QKM418" s="9"/>
      <c r="QKN418" s="9"/>
      <c r="QKO418" s="9"/>
      <c r="QKP418" s="9"/>
      <c r="QKQ418" s="9"/>
      <c r="QKR418" s="9"/>
      <c r="QKS418" s="9"/>
      <c r="QKT418" s="9"/>
      <c r="QKU418" s="9"/>
      <c r="QKV418" s="9"/>
      <c r="QKW418" s="9"/>
      <c r="QKX418" s="9"/>
      <c r="QKY418" s="9"/>
      <c r="QKZ418" s="9"/>
      <c r="QLA418" s="9"/>
      <c r="QLB418" s="9"/>
      <c r="QLC418" s="9"/>
      <c r="QLD418" s="9"/>
      <c r="QLE418" s="9"/>
      <c r="QLF418" s="9"/>
      <c r="QLG418" s="9"/>
      <c r="QLH418" s="9"/>
      <c r="QLI418" s="9"/>
      <c r="QLJ418" s="9"/>
      <c r="QLK418" s="9"/>
      <c r="QLL418" s="9"/>
      <c r="QLM418" s="9"/>
      <c r="QLN418" s="9"/>
      <c r="QLO418" s="9"/>
      <c r="QLP418" s="9"/>
      <c r="QLQ418" s="9"/>
      <c r="QLR418" s="9"/>
      <c r="QLS418" s="9"/>
      <c r="QLT418" s="9"/>
      <c r="QLU418" s="9"/>
      <c r="QLV418" s="9"/>
      <c r="QLW418" s="9"/>
      <c r="QLX418" s="9"/>
      <c r="QLY418" s="9"/>
      <c r="QLZ418" s="9"/>
      <c r="QMA418" s="9"/>
      <c r="QMB418" s="9"/>
      <c r="QMC418" s="9"/>
      <c r="QMD418" s="9"/>
      <c r="QME418" s="9"/>
      <c r="QMF418" s="9"/>
      <c r="QMG418" s="9"/>
      <c r="QMH418" s="9"/>
      <c r="QMI418" s="9"/>
      <c r="QMJ418" s="9"/>
      <c r="QMK418" s="9"/>
      <c r="QML418" s="9"/>
      <c r="QMM418" s="9"/>
      <c r="QMN418" s="9"/>
      <c r="QMO418" s="9"/>
      <c r="QMP418" s="9"/>
      <c r="QMQ418" s="9"/>
      <c r="QMR418" s="9"/>
      <c r="QMS418" s="9"/>
      <c r="QMT418" s="9"/>
      <c r="QMU418" s="9"/>
      <c r="QMV418" s="9"/>
      <c r="QMW418" s="9"/>
      <c r="QMX418" s="9"/>
      <c r="QMY418" s="9"/>
      <c r="QMZ418" s="9"/>
      <c r="QNA418" s="9"/>
      <c r="QNB418" s="9"/>
      <c r="QNC418" s="9"/>
      <c r="QND418" s="9"/>
      <c r="QNE418" s="9"/>
      <c r="QNF418" s="9"/>
      <c r="QNG418" s="9"/>
      <c r="QNH418" s="9"/>
      <c r="QNI418" s="9"/>
      <c r="QNJ418" s="9"/>
      <c r="QNK418" s="9"/>
      <c r="QNL418" s="9"/>
      <c r="QNM418" s="9"/>
      <c r="QNN418" s="9"/>
      <c r="QNO418" s="9"/>
      <c r="QNP418" s="9"/>
      <c r="QNQ418" s="9"/>
      <c r="QNR418" s="9"/>
      <c r="QNS418" s="9"/>
      <c r="QNT418" s="9"/>
      <c r="QNU418" s="9"/>
      <c r="QNV418" s="9"/>
      <c r="QNW418" s="9"/>
      <c r="QNX418" s="9"/>
      <c r="QNY418" s="9"/>
      <c r="QNZ418" s="9"/>
      <c r="QOA418" s="9"/>
      <c r="QOB418" s="9"/>
      <c r="QOC418" s="9"/>
      <c r="QOD418" s="9"/>
      <c r="QOE418" s="9"/>
      <c r="QOF418" s="9"/>
      <c r="QOG418" s="9"/>
      <c r="QOH418" s="9"/>
      <c r="QOI418" s="9"/>
      <c r="QOJ418" s="9"/>
      <c r="QOK418" s="9"/>
      <c r="QOL418" s="9"/>
      <c r="QOM418" s="9"/>
      <c r="QON418" s="9"/>
      <c r="QOO418" s="9"/>
      <c r="QOP418" s="9"/>
      <c r="QOQ418" s="9"/>
      <c r="QOR418" s="9"/>
      <c r="QOS418" s="9"/>
      <c r="QOT418" s="9"/>
      <c r="QOU418" s="9"/>
      <c r="QOV418" s="9"/>
      <c r="QOW418" s="9"/>
      <c r="QOX418" s="9"/>
      <c r="QOY418" s="9"/>
      <c r="QOZ418" s="9"/>
      <c r="QPA418" s="9"/>
      <c r="QPB418" s="9"/>
      <c r="QPC418" s="9"/>
      <c r="QPD418" s="9"/>
      <c r="QPE418" s="9"/>
      <c r="QPF418" s="9"/>
      <c r="QPG418" s="9"/>
      <c r="QPH418" s="9"/>
      <c r="QPI418" s="9"/>
      <c r="QPJ418" s="9"/>
      <c r="QPK418" s="9"/>
      <c r="QPL418" s="9"/>
      <c r="QPM418" s="9"/>
      <c r="QPN418" s="9"/>
      <c r="QPO418" s="9"/>
      <c r="QPP418" s="9"/>
      <c r="QPQ418" s="9"/>
      <c r="QPR418" s="9"/>
      <c r="QPS418" s="9"/>
      <c r="QPT418" s="9"/>
      <c r="QPU418" s="9"/>
      <c r="QPV418" s="9"/>
      <c r="QPW418" s="9"/>
      <c r="QPX418" s="9"/>
      <c r="QPY418" s="9"/>
      <c r="QPZ418" s="9"/>
      <c r="QQA418" s="9"/>
      <c r="QQB418" s="9"/>
      <c r="QQC418" s="9"/>
      <c r="QQD418" s="9"/>
      <c r="QQE418" s="9"/>
      <c r="QQF418" s="9"/>
      <c r="QQG418" s="9"/>
      <c r="QQH418" s="9"/>
      <c r="QQI418" s="9"/>
      <c r="QQJ418" s="9"/>
      <c r="QQK418" s="9"/>
      <c r="QQL418" s="9"/>
      <c r="QQM418" s="9"/>
      <c r="QQN418" s="9"/>
      <c r="QQO418" s="9"/>
      <c r="QQP418" s="9"/>
      <c r="QQQ418" s="9"/>
      <c r="QQR418" s="9"/>
      <c r="QQS418" s="9"/>
      <c r="QQT418" s="9"/>
      <c r="QQU418" s="9"/>
      <c r="QQV418" s="9"/>
      <c r="QQW418" s="9"/>
      <c r="QQX418" s="9"/>
      <c r="QQY418" s="9"/>
      <c r="QQZ418" s="9"/>
      <c r="QRA418" s="9"/>
      <c r="QRB418" s="9"/>
      <c r="QRC418" s="9"/>
      <c r="QRD418" s="9"/>
      <c r="QRE418" s="9"/>
      <c r="QRF418" s="9"/>
      <c r="QRG418" s="9"/>
      <c r="QRH418" s="9"/>
      <c r="QRI418" s="9"/>
      <c r="QRJ418" s="9"/>
      <c r="QRK418" s="9"/>
      <c r="QRL418" s="9"/>
      <c r="QRM418" s="9"/>
      <c r="QRN418" s="9"/>
      <c r="QRO418" s="9"/>
      <c r="QRP418" s="9"/>
      <c r="QRQ418" s="9"/>
      <c r="QRR418" s="9"/>
      <c r="QRS418" s="9"/>
      <c r="QRT418" s="9"/>
      <c r="QRU418" s="9"/>
      <c r="QRV418" s="9"/>
      <c r="QRW418" s="9"/>
      <c r="QRX418" s="9"/>
      <c r="QRY418" s="9"/>
      <c r="QRZ418" s="9"/>
      <c r="QSA418" s="9"/>
      <c r="QSB418" s="9"/>
      <c r="QSC418" s="9"/>
      <c r="QSD418" s="9"/>
      <c r="QSE418" s="9"/>
      <c r="QSF418" s="9"/>
      <c r="QSG418" s="9"/>
      <c r="QSH418" s="9"/>
      <c r="QSI418" s="9"/>
      <c r="QSJ418" s="9"/>
      <c r="QSK418" s="9"/>
      <c r="QSL418" s="9"/>
      <c r="QSM418" s="9"/>
      <c r="QSN418" s="9"/>
      <c r="QSO418" s="9"/>
      <c r="QSP418" s="9"/>
      <c r="QSQ418" s="9"/>
      <c r="QSR418" s="9"/>
      <c r="QSS418" s="9"/>
      <c r="QST418" s="9"/>
      <c r="QSU418" s="9"/>
      <c r="QSV418" s="9"/>
      <c r="QSW418" s="9"/>
      <c r="QSX418" s="9"/>
      <c r="QSY418" s="9"/>
      <c r="QSZ418" s="9"/>
      <c r="QTA418" s="9"/>
      <c r="QTB418" s="9"/>
      <c r="QTC418" s="9"/>
      <c r="QTD418" s="9"/>
      <c r="QTE418" s="9"/>
      <c r="QTF418" s="9"/>
      <c r="QTG418" s="9"/>
      <c r="QTH418" s="9"/>
      <c r="QTI418" s="9"/>
      <c r="QTJ418" s="9"/>
      <c r="QTK418" s="9"/>
      <c r="QTL418" s="9"/>
      <c r="QTM418" s="9"/>
      <c r="QTN418" s="9"/>
      <c r="QTO418" s="9"/>
      <c r="QTP418" s="9"/>
      <c r="QTQ418" s="9"/>
      <c r="QTR418" s="9"/>
      <c r="QTS418" s="9"/>
      <c r="QTT418" s="9"/>
      <c r="QTU418" s="9"/>
      <c r="QTV418" s="9"/>
      <c r="QTW418" s="9"/>
      <c r="QTX418" s="9"/>
      <c r="QTY418" s="9"/>
      <c r="QTZ418" s="9"/>
      <c r="QUA418" s="9"/>
      <c r="QUB418" s="9"/>
      <c r="QUC418" s="9"/>
      <c r="QUD418" s="9"/>
      <c r="QUE418" s="9"/>
      <c r="QUF418" s="9"/>
      <c r="QUG418" s="9"/>
      <c r="QUH418" s="9"/>
      <c r="QUI418" s="9"/>
      <c r="QUJ418" s="9"/>
      <c r="QUK418" s="9"/>
      <c r="QUL418" s="9"/>
      <c r="QUM418" s="9"/>
      <c r="QUN418" s="9"/>
      <c r="QUO418" s="9"/>
      <c r="QUP418" s="9"/>
      <c r="QUQ418" s="9"/>
      <c r="QUR418" s="9"/>
      <c r="QUS418" s="9"/>
      <c r="QUT418" s="9"/>
      <c r="QUU418" s="9"/>
      <c r="QUV418" s="9"/>
      <c r="QUW418" s="9"/>
      <c r="QUX418" s="9"/>
      <c r="QUY418" s="9"/>
      <c r="QUZ418" s="9"/>
      <c r="QVA418" s="9"/>
      <c r="QVB418" s="9"/>
      <c r="QVC418" s="9"/>
      <c r="QVD418" s="9"/>
      <c r="QVE418" s="9"/>
      <c r="QVF418" s="9"/>
      <c r="QVG418" s="9"/>
      <c r="QVH418" s="9"/>
      <c r="QVI418" s="9"/>
      <c r="QVJ418" s="9"/>
      <c r="QVK418" s="9"/>
      <c r="QVL418" s="9"/>
      <c r="QVM418" s="9"/>
      <c r="QVN418" s="9"/>
      <c r="QVO418" s="9"/>
      <c r="QVP418" s="9"/>
      <c r="QVQ418" s="9"/>
      <c r="QVR418" s="9"/>
      <c r="QVS418" s="9"/>
      <c r="QVT418" s="9"/>
      <c r="QVU418" s="9"/>
      <c r="QVV418" s="9"/>
      <c r="QVW418" s="9"/>
      <c r="QVX418" s="9"/>
      <c r="QVY418" s="9"/>
      <c r="QVZ418" s="9"/>
      <c r="QWA418" s="9"/>
      <c r="QWB418" s="9"/>
      <c r="QWC418" s="9"/>
      <c r="QWD418" s="9"/>
      <c r="QWE418" s="9"/>
      <c r="QWF418" s="9"/>
      <c r="QWG418" s="9"/>
      <c r="QWH418" s="9"/>
      <c r="QWI418" s="9"/>
      <c r="QWJ418" s="9"/>
      <c r="QWK418" s="9"/>
      <c r="QWL418" s="9"/>
      <c r="QWM418" s="9"/>
      <c r="QWN418" s="9"/>
      <c r="QWO418" s="9"/>
      <c r="QWP418" s="9"/>
      <c r="QWQ418" s="9"/>
      <c r="QWR418" s="9"/>
      <c r="QWS418" s="9"/>
      <c r="QWT418" s="9"/>
      <c r="QWU418" s="9"/>
      <c r="QWV418" s="9"/>
      <c r="QWW418" s="9"/>
      <c r="QWX418" s="9"/>
      <c r="QWY418" s="9"/>
      <c r="QWZ418" s="9"/>
      <c r="QXA418" s="9"/>
      <c r="QXB418" s="9"/>
      <c r="QXC418" s="9"/>
      <c r="QXD418" s="9"/>
      <c r="QXE418" s="9"/>
      <c r="QXF418" s="9"/>
      <c r="QXG418" s="9"/>
      <c r="QXH418" s="9"/>
      <c r="QXI418" s="9"/>
      <c r="QXJ418" s="9"/>
      <c r="QXK418" s="9"/>
      <c r="QXL418" s="9"/>
      <c r="QXM418" s="9"/>
      <c r="QXN418" s="9"/>
      <c r="QXO418" s="9"/>
      <c r="QXP418" s="9"/>
      <c r="QXQ418" s="9"/>
      <c r="QXR418" s="9"/>
      <c r="QXS418" s="9"/>
      <c r="QXT418" s="9"/>
      <c r="QXU418" s="9"/>
      <c r="QXV418" s="9"/>
      <c r="QXW418" s="9"/>
      <c r="QXX418" s="9"/>
      <c r="QXY418" s="9"/>
      <c r="QXZ418" s="9"/>
      <c r="QYA418" s="9"/>
      <c r="QYB418" s="9"/>
      <c r="QYC418" s="9"/>
      <c r="QYD418" s="9"/>
      <c r="QYE418" s="9"/>
      <c r="QYF418" s="9"/>
      <c r="QYG418" s="9"/>
      <c r="QYH418" s="9"/>
      <c r="QYI418" s="9"/>
      <c r="QYJ418" s="9"/>
      <c r="QYK418" s="9"/>
      <c r="QYL418" s="9"/>
      <c r="QYM418" s="9"/>
      <c r="QYN418" s="9"/>
      <c r="QYO418" s="9"/>
      <c r="QYP418" s="9"/>
      <c r="QYQ418" s="9"/>
      <c r="QYR418" s="9"/>
      <c r="QYS418" s="9"/>
      <c r="QYT418" s="9"/>
      <c r="QYU418" s="9"/>
      <c r="QYV418" s="9"/>
      <c r="QYW418" s="9"/>
      <c r="QYX418" s="9"/>
      <c r="QYY418" s="9"/>
      <c r="QYZ418" s="9"/>
      <c r="QZA418" s="9"/>
      <c r="QZB418" s="9"/>
      <c r="QZC418" s="9"/>
      <c r="QZD418" s="9"/>
      <c r="QZE418" s="9"/>
      <c r="QZF418" s="9"/>
      <c r="QZG418" s="9"/>
      <c r="QZH418" s="9"/>
      <c r="QZI418" s="9"/>
      <c r="QZJ418" s="9"/>
      <c r="QZK418" s="9"/>
      <c r="QZL418" s="9"/>
      <c r="QZM418" s="9"/>
      <c r="QZN418" s="9"/>
      <c r="QZO418" s="9"/>
      <c r="QZP418" s="9"/>
      <c r="QZQ418" s="9"/>
      <c r="QZR418" s="9"/>
      <c r="QZS418" s="9"/>
      <c r="QZT418" s="9"/>
      <c r="QZU418" s="9"/>
      <c r="QZV418" s="9"/>
      <c r="QZW418" s="9"/>
      <c r="QZX418" s="9"/>
      <c r="QZY418" s="9"/>
      <c r="QZZ418" s="9"/>
      <c r="RAA418" s="9"/>
      <c r="RAB418" s="9"/>
      <c r="RAC418" s="9"/>
      <c r="RAD418" s="9"/>
      <c r="RAE418" s="9"/>
      <c r="RAF418" s="9"/>
      <c r="RAG418" s="9"/>
      <c r="RAH418" s="9"/>
      <c r="RAI418" s="9"/>
      <c r="RAJ418" s="9"/>
      <c r="RAK418" s="9"/>
      <c r="RAL418" s="9"/>
      <c r="RAM418" s="9"/>
      <c r="RAN418" s="9"/>
      <c r="RAO418" s="9"/>
      <c r="RAP418" s="9"/>
      <c r="RAQ418" s="9"/>
      <c r="RAR418" s="9"/>
      <c r="RAS418" s="9"/>
      <c r="RAT418" s="9"/>
      <c r="RAU418" s="9"/>
      <c r="RAV418" s="9"/>
      <c r="RAW418" s="9"/>
      <c r="RAX418" s="9"/>
      <c r="RAY418" s="9"/>
      <c r="RAZ418" s="9"/>
      <c r="RBA418" s="9"/>
      <c r="RBB418" s="9"/>
      <c r="RBC418" s="9"/>
      <c r="RBD418" s="9"/>
      <c r="RBE418" s="9"/>
      <c r="RBF418" s="9"/>
      <c r="RBG418" s="9"/>
      <c r="RBH418" s="9"/>
      <c r="RBI418" s="9"/>
      <c r="RBJ418" s="9"/>
      <c r="RBK418" s="9"/>
      <c r="RBL418" s="9"/>
      <c r="RBM418" s="9"/>
      <c r="RBN418" s="9"/>
      <c r="RBO418" s="9"/>
      <c r="RBP418" s="9"/>
      <c r="RBQ418" s="9"/>
      <c r="RBR418" s="9"/>
      <c r="RBS418" s="9"/>
      <c r="RBT418" s="9"/>
      <c r="RBU418" s="9"/>
      <c r="RBV418" s="9"/>
      <c r="RBW418" s="9"/>
      <c r="RBX418" s="9"/>
      <c r="RBY418" s="9"/>
      <c r="RBZ418" s="9"/>
      <c r="RCA418" s="9"/>
      <c r="RCB418" s="9"/>
      <c r="RCC418" s="9"/>
      <c r="RCD418" s="9"/>
      <c r="RCE418" s="9"/>
      <c r="RCF418" s="9"/>
      <c r="RCG418" s="9"/>
      <c r="RCH418" s="9"/>
      <c r="RCI418" s="9"/>
      <c r="RCJ418" s="9"/>
      <c r="RCK418" s="9"/>
      <c r="RCL418" s="9"/>
      <c r="RCM418" s="9"/>
      <c r="RCN418" s="9"/>
      <c r="RCO418" s="9"/>
      <c r="RCP418" s="9"/>
      <c r="RCQ418" s="9"/>
      <c r="RCR418" s="9"/>
      <c r="RCS418" s="9"/>
      <c r="RCT418" s="9"/>
      <c r="RCU418" s="9"/>
      <c r="RCV418" s="9"/>
      <c r="RCW418" s="9"/>
      <c r="RCX418" s="9"/>
      <c r="RCY418" s="9"/>
      <c r="RCZ418" s="9"/>
      <c r="RDA418" s="9"/>
      <c r="RDB418" s="9"/>
      <c r="RDC418" s="9"/>
      <c r="RDD418" s="9"/>
      <c r="RDE418" s="9"/>
      <c r="RDF418" s="9"/>
      <c r="RDG418" s="9"/>
      <c r="RDH418" s="9"/>
      <c r="RDI418" s="9"/>
      <c r="RDJ418" s="9"/>
      <c r="RDK418" s="9"/>
      <c r="RDL418" s="9"/>
      <c r="RDM418" s="9"/>
      <c r="RDN418" s="9"/>
      <c r="RDO418" s="9"/>
      <c r="RDP418" s="9"/>
      <c r="RDQ418" s="9"/>
      <c r="RDR418" s="9"/>
      <c r="RDS418" s="9"/>
      <c r="RDT418" s="9"/>
      <c r="RDU418" s="9"/>
      <c r="RDV418" s="9"/>
      <c r="RDW418" s="9"/>
      <c r="RDX418" s="9"/>
      <c r="RDY418" s="9"/>
      <c r="RDZ418" s="9"/>
      <c r="REA418" s="9"/>
      <c r="REB418" s="9"/>
      <c r="REC418" s="9"/>
      <c r="RED418" s="9"/>
      <c r="REE418" s="9"/>
      <c r="REF418" s="9"/>
      <c r="REG418" s="9"/>
      <c r="REH418" s="9"/>
      <c r="REI418" s="9"/>
      <c r="REJ418" s="9"/>
      <c r="REK418" s="9"/>
      <c r="REL418" s="9"/>
      <c r="REM418" s="9"/>
      <c r="REN418" s="9"/>
      <c r="REO418" s="9"/>
      <c r="REP418" s="9"/>
      <c r="REQ418" s="9"/>
      <c r="RER418" s="9"/>
      <c r="RES418" s="9"/>
      <c r="RET418" s="9"/>
      <c r="REU418" s="9"/>
      <c r="REV418" s="9"/>
      <c r="REW418" s="9"/>
      <c r="REX418" s="9"/>
      <c r="REY418" s="9"/>
      <c r="REZ418" s="9"/>
      <c r="RFA418" s="9"/>
      <c r="RFB418" s="9"/>
      <c r="RFC418" s="9"/>
      <c r="RFD418" s="9"/>
      <c r="RFE418" s="9"/>
      <c r="RFF418" s="9"/>
      <c r="RFG418" s="9"/>
      <c r="RFH418" s="9"/>
      <c r="RFI418" s="9"/>
      <c r="RFJ418" s="9"/>
      <c r="RFK418" s="9"/>
      <c r="RFL418" s="9"/>
      <c r="RFM418" s="9"/>
      <c r="RFN418" s="9"/>
      <c r="RFO418" s="9"/>
      <c r="RFP418" s="9"/>
      <c r="RFQ418" s="9"/>
      <c r="RFR418" s="9"/>
      <c r="RFS418" s="9"/>
      <c r="RFT418" s="9"/>
      <c r="RFU418" s="9"/>
      <c r="RFV418" s="9"/>
      <c r="RFW418" s="9"/>
      <c r="RFX418" s="9"/>
      <c r="RFY418" s="9"/>
      <c r="RFZ418" s="9"/>
      <c r="RGA418" s="9"/>
      <c r="RGB418" s="9"/>
      <c r="RGC418" s="9"/>
      <c r="RGD418" s="9"/>
      <c r="RGE418" s="9"/>
      <c r="RGF418" s="9"/>
      <c r="RGG418" s="9"/>
      <c r="RGH418" s="9"/>
      <c r="RGI418" s="9"/>
      <c r="RGJ418" s="9"/>
      <c r="RGK418" s="9"/>
      <c r="RGL418" s="9"/>
      <c r="RGM418" s="9"/>
      <c r="RGN418" s="9"/>
      <c r="RGO418" s="9"/>
      <c r="RGP418" s="9"/>
      <c r="RGQ418" s="9"/>
      <c r="RGR418" s="9"/>
      <c r="RGS418" s="9"/>
      <c r="RGT418" s="9"/>
      <c r="RGU418" s="9"/>
      <c r="RGV418" s="9"/>
      <c r="RGW418" s="9"/>
      <c r="RGX418" s="9"/>
      <c r="RGY418" s="9"/>
      <c r="RGZ418" s="9"/>
      <c r="RHA418" s="9"/>
      <c r="RHB418" s="9"/>
      <c r="RHC418" s="9"/>
      <c r="RHD418" s="9"/>
      <c r="RHE418" s="9"/>
      <c r="RHF418" s="9"/>
      <c r="RHG418" s="9"/>
      <c r="RHH418" s="9"/>
      <c r="RHI418" s="9"/>
      <c r="RHJ418" s="9"/>
      <c r="RHK418" s="9"/>
      <c r="RHL418" s="9"/>
      <c r="RHM418" s="9"/>
      <c r="RHN418" s="9"/>
      <c r="RHO418" s="9"/>
      <c r="RHP418" s="9"/>
      <c r="RHQ418" s="9"/>
      <c r="RHR418" s="9"/>
      <c r="RHS418" s="9"/>
      <c r="RHT418" s="9"/>
      <c r="RHU418" s="9"/>
      <c r="RHV418" s="9"/>
      <c r="RHW418" s="9"/>
      <c r="RHX418" s="9"/>
      <c r="RHY418" s="9"/>
      <c r="RHZ418" s="9"/>
      <c r="RIA418" s="9"/>
      <c r="RIB418" s="9"/>
      <c r="RIC418" s="9"/>
      <c r="RID418" s="9"/>
      <c r="RIE418" s="9"/>
      <c r="RIF418" s="9"/>
      <c r="RIG418" s="9"/>
      <c r="RIH418" s="9"/>
      <c r="RII418" s="9"/>
      <c r="RIJ418" s="9"/>
      <c r="RIK418" s="9"/>
      <c r="RIL418" s="9"/>
      <c r="RIM418" s="9"/>
      <c r="RIN418" s="9"/>
      <c r="RIO418" s="9"/>
      <c r="RIP418" s="9"/>
      <c r="RIQ418" s="9"/>
      <c r="RIR418" s="9"/>
      <c r="RIS418" s="9"/>
      <c r="RIT418" s="9"/>
      <c r="RIU418" s="9"/>
      <c r="RIV418" s="9"/>
      <c r="RIW418" s="9"/>
      <c r="RIX418" s="9"/>
      <c r="RIY418" s="9"/>
      <c r="RIZ418" s="9"/>
      <c r="RJA418" s="9"/>
      <c r="RJB418" s="9"/>
      <c r="RJC418" s="9"/>
      <c r="RJD418" s="9"/>
      <c r="RJE418" s="9"/>
      <c r="RJF418" s="9"/>
      <c r="RJG418" s="9"/>
      <c r="RJH418" s="9"/>
      <c r="RJI418" s="9"/>
      <c r="RJJ418" s="9"/>
      <c r="RJK418" s="9"/>
      <c r="RJL418" s="9"/>
      <c r="RJM418" s="9"/>
      <c r="RJN418" s="9"/>
      <c r="RJO418" s="9"/>
      <c r="RJP418" s="9"/>
      <c r="RJQ418" s="9"/>
      <c r="RJR418" s="9"/>
      <c r="RJS418" s="9"/>
      <c r="RJT418" s="9"/>
      <c r="RJU418" s="9"/>
      <c r="RJV418" s="9"/>
      <c r="RJW418" s="9"/>
      <c r="RJX418" s="9"/>
      <c r="RJY418" s="9"/>
      <c r="RJZ418" s="9"/>
      <c r="RKA418" s="9"/>
      <c r="RKB418" s="9"/>
      <c r="RKC418" s="9"/>
      <c r="RKD418" s="9"/>
      <c r="RKE418" s="9"/>
      <c r="RKF418" s="9"/>
      <c r="RKG418" s="9"/>
      <c r="RKH418" s="9"/>
      <c r="RKI418" s="9"/>
      <c r="RKJ418" s="9"/>
      <c r="RKK418" s="9"/>
      <c r="RKL418" s="9"/>
      <c r="RKM418" s="9"/>
      <c r="RKN418" s="9"/>
      <c r="RKO418" s="9"/>
      <c r="RKP418" s="9"/>
      <c r="RKQ418" s="9"/>
      <c r="RKR418" s="9"/>
      <c r="RKS418" s="9"/>
      <c r="RKT418" s="9"/>
      <c r="RKU418" s="9"/>
      <c r="RKV418" s="9"/>
      <c r="RKW418" s="9"/>
      <c r="RKX418" s="9"/>
      <c r="RKY418" s="9"/>
      <c r="RKZ418" s="9"/>
      <c r="RLA418" s="9"/>
      <c r="RLB418" s="9"/>
      <c r="RLC418" s="9"/>
      <c r="RLD418" s="9"/>
      <c r="RLE418" s="9"/>
      <c r="RLF418" s="9"/>
      <c r="RLG418" s="9"/>
      <c r="RLH418" s="9"/>
      <c r="RLI418" s="9"/>
      <c r="RLJ418" s="9"/>
      <c r="RLK418" s="9"/>
      <c r="RLL418" s="9"/>
      <c r="RLM418" s="9"/>
      <c r="RLN418" s="9"/>
      <c r="RLO418" s="9"/>
      <c r="RLP418" s="9"/>
      <c r="RLQ418" s="9"/>
      <c r="RLR418" s="9"/>
      <c r="RLS418" s="9"/>
      <c r="RLT418" s="9"/>
      <c r="RLU418" s="9"/>
      <c r="RLV418" s="9"/>
      <c r="RLW418" s="9"/>
      <c r="RLX418" s="9"/>
      <c r="RLY418" s="9"/>
      <c r="RLZ418" s="9"/>
      <c r="RMA418" s="9"/>
      <c r="RMB418" s="9"/>
      <c r="RMC418" s="9"/>
      <c r="RMD418" s="9"/>
      <c r="RME418" s="9"/>
      <c r="RMF418" s="9"/>
      <c r="RMG418" s="9"/>
      <c r="RMH418" s="9"/>
      <c r="RMI418" s="9"/>
      <c r="RMJ418" s="9"/>
      <c r="RMK418" s="9"/>
      <c r="RML418" s="9"/>
      <c r="RMM418" s="9"/>
      <c r="RMN418" s="9"/>
      <c r="RMO418" s="9"/>
      <c r="RMP418" s="9"/>
      <c r="RMQ418" s="9"/>
      <c r="RMR418" s="9"/>
      <c r="RMS418" s="9"/>
      <c r="RMT418" s="9"/>
      <c r="RMU418" s="9"/>
      <c r="RMV418" s="9"/>
      <c r="RMW418" s="9"/>
      <c r="RMX418" s="9"/>
      <c r="RMY418" s="9"/>
      <c r="RMZ418" s="9"/>
      <c r="RNA418" s="9"/>
      <c r="RNB418" s="9"/>
      <c r="RNC418" s="9"/>
      <c r="RND418" s="9"/>
      <c r="RNE418" s="9"/>
      <c r="RNF418" s="9"/>
      <c r="RNG418" s="9"/>
      <c r="RNH418" s="9"/>
      <c r="RNI418" s="9"/>
      <c r="RNJ418" s="9"/>
      <c r="RNK418" s="9"/>
      <c r="RNL418" s="9"/>
      <c r="RNM418" s="9"/>
      <c r="RNN418" s="9"/>
      <c r="RNO418" s="9"/>
      <c r="RNP418" s="9"/>
      <c r="RNQ418" s="9"/>
      <c r="RNR418" s="9"/>
      <c r="RNS418" s="9"/>
      <c r="RNT418" s="9"/>
      <c r="RNU418" s="9"/>
      <c r="RNV418" s="9"/>
      <c r="RNW418" s="9"/>
      <c r="RNX418" s="9"/>
      <c r="RNY418" s="9"/>
      <c r="RNZ418" s="9"/>
      <c r="ROA418" s="9"/>
      <c r="ROB418" s="9"/>
      <c r="ROC418" s="9"/>
      <c r="ROD418" s="9"/>
      <c r="ROE418" s="9"/>
      <c r="ROF418" s="9"/>
      <c r="ROG418" s="9"/>
      <c r="ROH418" s="9"/>
      <c r="ROI418" s="9"/>
      <c r="ROJ418" s="9"/>
      <c r="ROK418" s="9"/>
      <c r="ROL418" s="9"/>
      <c r="ROM418" s="9"/>
      <c r="RON418" s="9"/>
      <c r="ROO418" s="9"/>
      <c r="ROP418" s="9"/>
      <c r="ROQ418" s="9"/>
      <c r="ROR418" s="9"/>
      <c r="ROS418" s="9"/>
      <c r="ROT418" s="9"/>
      <c r="ROU418" s="9"/>
      <c r="ROV418" s="9"/>
      <c r="ROW418" s="9"/>
      <c r="ROX418" s="9"/>
      <c r="ROY418" s="9"/>
      <c r="ROZ418" s="9"/>
      <c r="RPA418" s="9"/>
      <c r="RPB418" s="9"/>
      <c r="RPC418" s="9"/>
      <c r="RPD418" s="9"/>
      <c r="RPE418" s="9"/>
      <c r="RPF418" s="9"/>
      <c r="RPG418" s="9"/>
      <c r="RPH418" s="9"/>
      <c r="RPI418" s="9"/>
      <c r="RPJ418" s="9"/>
      <c r="RPK418" s="9"/>
      <c r="RPL418" s="9"/>
      <c r="RPM418" s="9"/>
      <c r="RPN418" s="9"/>
      <c r="RPO418" s="9"/>
      <c r="RPP418" s="9"/>
      <c r="RPQ418" s="9"/>
      <c r="RPR418" s="9"/>
      <c r="RPS418" s="9"/>
      <c r="RPT418" s="9"/>
      <c r="RPU418" s="9"/>
      <c r="RPV418" s="9"/>
      <c r="RPW418" s="9"/>
      <c r="RPX418" s="9"/>
      <c r="RPY418" s="9"/>
      <c r="RPZ418" s="9"/>
      <c r="RQA418" s="9"/>
      <c r="RQB418" s="9"/>
      <c r="RQC418" s="9"/>
      <c r="RQD418" s="9"/>
      <c r="RQE418" s="9"/>
      <c r="RQF418" s="9"/>
      <c r="RQG418" s="9"/>
      <c r="RQH418" s="9"/>
      <c r="RQI418" s="9"/>
      <c r="RQJ418" s="9"/>
      <c r="RQK418" s="9"/>
      <c r="RQL418" s="9"/>
      <c r="RQM418" s="9"/>
      <c r="RQN418" s="9"/>
      <c r="RQO418" s="9"/>
      <c r="RQP418" s="9"/>
      <c r="RQQ418" s="9"/>
      <c r="RQR418" s="9"/>
      <c r="RQS418" s="9"/>
      <c r="RQT418" s="9"/>
      <c r="RQU418" s="9"/>
      <c r="RQV418" s="9"/>
      <c r="RQW418" s="9"/>
      <c r="RQX418" s="9"/>
      <c r="RQY418" s="9"/>
      <c r="RQZ418" s="9"/>
      <c r="RRA418" s="9"/>
      <c r="RRB418" s="9"/>
      <c r="RRC418" s="9"/>
      <c r="RRD418" s="9"/>
      <c r="RRE418" s="9"/>
      <c r="RRF418" s="9"/>
      <c r="RRG418" s="9"/>
      <c r="RRH418" s="9"/>
      <c r="RRI418" s="9"/>
      <c r="RRJ418" s="9"/>
      <c r="RRK418" s="9"/>
      <c r="RRL418" s="9"/>
      <c r="RRM418" s="9"/>
      <c r="RRN418" s="9"/>
      <c r="RRO418" s="9"/>
      <c r="RRP418" s="9"/>
      <c r="RRQ418" s="9"/>
      <c r="RRR418" s="9"/>
      <c r="RRS418" s="9"/>
      <c r="RRT418" s="9"/>
      <c r="RRU418" s="9"/>
      <c r="RRV418" s="9"/>
      <c r="RRW418" s="9"/>
      <c r="RRX418" s="9"/>
      <c r="RRY418" s="9"/>
      <c r="RRZ418" s="9"/>
      <c r="RSA418" s="9"/>
      <c r="RSB418" s="9"/>
      <c r="RSC418" s="9"/>
      <c r="RSD418" s="9"/>
      <c r="RSE418" s="9"/>
      <c r="RSF418" s="9"/>
      <c r="RSG418" s="9"/>
      <c r="RSH418" s="9"/>
      <c r="RSI418" s="9"/>
      <c r="RSJ418" s="9"/>
      <c r="RSK418" s="9"/>
      <c r="RSL418" s="9"/>
      <c r="RSM418" s="9"/>
      <c r="RSN418" s="9"/>
      <c r="RSO418" s="9"/>
      <c r="RSP418" s="9"/>
      <c r="RSQ418" s="9"/>
      <c r="RSR418" s="9"/>
      <c r="RSS418" s="9"/>
      <c r="RST418" s="9"/>
      <c r="RSU418" s="9"/>
      <c r="RSV418" s="9"/>
      <c r="RSW418" s="9"/>
      <c r="RSX418" s="9"/>
      <c r="RSY418" s="9"/>
      <c r="RSZ418" s="9"/>
      <c r="RTA418" s="9"/>
      <c r="RTB418" s="9"/>
      <c r="RTC418" s="9"/>
      <c r="RTD418" s="9"/>
      <c r="RTE418" s="9"/>
      <c r="RTF418" s="9"/>
      <c r="RTG418" s="9"/>
      <c r="RTH418" s="9"/>
      <c r="RTI418" s="9"/>
      <c r="RTJ418" s="9"/>
      <c r="RTK418" s="9"/>
      <c r="RTL418" s="9"/>
      <c r="RTM418" s="9"/>
      <c r="RTN418" s="9"/>
      <c r="RTO418" s="9"/>
      <c r="RTP418" s="9"/>
      <c r="RTQ418" s="9"/>
      <c r="RTR418" s="9"/>
      <c r="RTS418" s="9"/>
      <c r="RTT418" s="9"/>
      <c r="RTU418" s="9"/>
      <c r="RTV418" s="9"/>
      <c r="RTW418" s="9"/>
      <c r="RTX418" s="9"/>
      <c r="RTY418" s="9"/>
      <c r="RTZ418" s="9"/>
      <c r="RUA418" s="9"/>
      <c r="RUB418" s="9"/>
      <c r="RUC418" s="9"/>
      <c r="RUD418" s="9"/>
      <c r="RUE418" s="9"/>
      <c r="RUF418" s="9"/>
      <c r="RUG418" s="9"/>
      <c r="RUH418" s="9"/>
      <c r="RUI418" s="9"/>
      <c r="RUJ418" s="9"/>
      <c r="RUK418" s="9"/>
      <c r="RUL418" s="9"/>
      <c r="RUM418" s="9"/>
      <c r="RUN418" s="9"/>
      <c r="RUO418" s="9"/>
      <c r="RUP418" s="9"/>
      <c r="RUQ418" s="9"/>
      <c r="RUR418" s="9"/>
      <c r="RUS418" s="9"/>
      <c r="RUT418" s="9"/>
      <c r="RUU418" s="9"/>
      <c r="RUV418" s="9"/>
      <c r="RUW418" s="9"/>
      <c r="RUX418" s="9"/>
      <c r="RUY418" s="9"/>
      <c r="RUZ418" s="9"/>
      <c r="RVA418" s="9"/>
      <c r="RVB418" s="9"/>
      <c r="RVC418" s="9"/>
      <c r="RVD418" s="9"/>
      <c r="RVE418" s="9"/>
      <c r="RVF418" s="9"/>
      <c r="RVG418" s="9"/>
      <c r="RVH418" s="9"/>
      <c r="RVI418" s="9"/>
      <c r="RVJ418" s="9"/>
      <c r="RVK418" s="9"/>
      <c r="RVL418" s="9"/>
      <c r="RVM418" s="9"/>
      <c r="RVN418" s="9"/>
      <c r="RVO418" s="9"/>
      <c r="RVP418" s="9"/>
      <c r="RVQ418" s="9"/>
      <c r="RVR418" s="9"/>
      <c r="RVS418" s="9"/>
      <c r="RVT418" s="9"/>
      <c r="RVU418" s="9"/>
      <c r="RVV418" s="9"/>
      <c r="RVW418" s="9"/>
      <c r="RVX418" s="9"/>
      <c r="RVY418" s="9"/>
      <c r="RVZ418" s="9"/>
      <c r="RWA418" s="9"/>
      <c r="RWB418" s="9"/>
      <c r="RWC418" s="9"/>
      <c r="RWD418" s="9"/>
      <c r="RWE418" s="9"/>
      <c r="RWF418" s="9"/>
      <c r="RWG418" s="9"/>
      <c r="RWH418" s="9"/>
      <c r="RWI418" s="9"/>
      <c r="RWJ418" s="9"/>
      <c r="RWK418" s="9"/>
      <c r="RWL418" s="9"/>
      <c r="RWM418" s="9"/>
      <c r="RWN418" s="9"/>
      <c r="RWO418" s="9"/>
      <c r="RWP418" s="9"/>
      <c r="RWQ418" s="9"/>
      <c r="RWR418" s="9"/>
      <c r="RWS418" s="9"/>
      <c r="RWT418" s="9"/>
      <c r="RWU418" s="9"/>
      <c r="RWV418" s="9"/>
      <c r="RWW418" s="9"/>
      <c r="RWX418" s="9"/>
      <c r="RWY418" s="9"/>
      <c r="RWZ418" s="9"/>
      <c r="RXA418" s="9"/>
      <c r="RXB418" s="9"/>
      <c r="RXC418" s="9"/>
      <c r="RXD418" s="9"/>
      <c r="RXE418" s="9"/>
      <c r="RXF418" s="9"/>
      <c r="RXG418" s="9"/>
      <c r="RXH418" s="9"/>
      <c r="RXI418" s="9"/>
      <c r="RXJ418" s="9"/>
      <c r="RXK418" s="9"/>
      <c r="RXL418" s="9"/>
      <c r="RXM418" s="9"/>
      <c r="RXN418" s="9"/>
      <c r="RXO418" s="9"/>
      <c r="RXP418" s="9"/>
      <c r="RXQ418" s="9"/>
      <c r="RXR418" s="9"/>
      <c r="RXS418" s="9"/>
      <c r="RXT418" s="9"/>
      <c r="RXU418" s="9"/>
      <c r="RXV418" s="9"/>
      <c r="RXW418" s="9"/>
      <c r="RXX418" s="9"/>
      <c r="RXY418" s="9"/>
      <c r="RXZ418" s="9"/>
      <c r="RYA418" s="9"/>
      <c r="RYB418" s="9"/>
      <c r="RYC418" s="9"/>
      <c r="RYD418" s="9"/>
      <c r="RYE418" s="9"/>
      <c r="RYF418" s="9"/>
      <c r="RYG418" s="9"/>
      <c r="RYH418" s="9"/>
      <c r="RYI418" s="9"/>
      <c r="RYJ418" s="9"/>
      <c r="RYK418" s="9"/>
      <c r="RYL418" s="9"/>
      <c r="RYM418" s="9"/>
      <c r="RYN418" s="9"/>
      <c r="RYO418" s="9"/>
      <c r="RYP418" s="9"/>
      <c r="RYQ418" s="9"/>
      <c r="RYR418" s="9"/>
      <c r="RYS418" s="9"/>
      <c r="RYT418" s="9"/>
      <c r="RYU418" s="9"/>
      <c r="RYV418" s="9"/>
      <c r="RYW418" s="9"/>
      <c r="RYX418" s="9"/>
      <c r="RYY418" s="9"/>
      <c r="RYZ418" s="9"/>
      <c r="RZA418" s="9"/>
      <c r="RZB418" s="9"/>
      <c r="RZC418" s="9"/>
      <c r="RZD418" s="9"/>
      <c r="RZE418" s="9"/>
      <c r="RZF418" s="9"/>
      <c r="RZG418" s="9"/>
      <c r="RZH418" s="9"/>
      <c r="RZI418" s="9"/>
      <c r="RZJ418" s="9"/>
      <c r="RZK418" s="9"/>
      <c r="RZL418" s="9"/>
      <c r="RZM418" s="9"/>
      <c r="RZN418" s="9"/>
      <c r="RZO418" s="9"/>
      <c r="RZP418" s="9"/>
      <c r="RZQ418" s="9"/>
      <c r="RZR418" s="9"/>
      <c r="RZS418" s="9"/>
      <c r="RZT418" s="9"/>
      <c r="RZU418" s="9"/>
      <c r="RZV418" s="9"/>
      <c r="RZW418" s="9"/>
      <c r="RZX418" s="9"/>
      <c r="RZY418" s="9"/>
      <c r="RZZ418" s="9"/>
      <c r="SAA418" s="9"/>
      <c r="SAB418" s="9"/>
      <c r="SAC418" s="9"/>
      <c r="SAD418" s="9"/>
      <c r="SAE418" s="9"/>
      <c r="SAF418" s="9"/>
      <c r="SAG418" s="9"/>
      <c r="SAH418" s="9"/>
      <c r="SAI418" s="9"/>
      <c r="SAJ418" s="9"/>
      <c r="SAK418" s="9"/>
      <c r="SAL418" s="9"/>
      <c r="SAM418" s="9"/>
      <c r="SAN418" s="9"/>
      <c r="SAO418" s="9"/>
      <c r="SAP418" s="9"/>
      <c r="SAQ418" s="9"/>
      <c r="SAR418" s="9"/>
      <c r="SAS418" s="9"/>
      <c r="SAT418" s="9"/>
      <c r="SAU418" s="9"/>
      <c r="SAV418" s="9"/>
      <c r="SAW418" s="9"/>
      <c r="SAX418" s="9"/>
      <c r="SAY418" s="9"/>
      <c r="SAZ418" s="9"/>
      <c r="SBA418" s="9"/>
      <c r="SBB418" s="9"/>
      <c r="SBC418" s="9"/>
      <c r="SBD418" s="9"/>
      <c r="SBE418" s="9"/>
      <c r="SBF418" s="9"/>
      <c r="SBG418" s="9"/>
      <c r="SBH418" s="9"/>
      <c r="SBI418" s="9"/>
      <c r="SBJ418" s="9"/>
      <c r="SBK418" s="9"/>
      <c r="SBL418" s="9"/>
      <c r="SBM418" s="9"/>
      <c r="SBN418" s="9"/>
      <c r="SBO418" s="9"/>
      <c r="SBP418" s="9"/>
      <c r="SBQ418" s="9"/>
      <c r="SBR418" s="9"/>
      <c r="SBS418" s="9"/>
      <c r="SBT418" s="9"/>
      <c r="SBU418" s="9"/>
      <c r="SBV418" s="9"/>
      <c r="SBW418" s="9"/>
      <c r="SBX418" s="9"/>
      <c r="SBY418" s="9"/>
      <c r="SBZ418" s="9"/>
      <c r="SCA418" s="9"/>
      <c r="SCB418" s="9"/>
      <c r="SCC418" s="9"/>
      <c r="SCD418" s="9"/>
      <c r="SCE418" s="9"/>
      <c r="SCF418" s="9"/>
      <c r="SCG418" s="9"/>
      <c r="SCH418" s="9"/>
      <c r="SCI418" s="9"/>
      <c r="SCJ418" s="9"/>
      <c r="SCK418" s="9"/>
      <c r="SCL418" s="9"/>
      <c r="SCM418" s="9"/>
      <c r="SCN418" s="9"/>
      <c r="SCO418" s="9"/>
      <c r="SCP418" s="9"/>
      <c r="SCQ418" s="9"/>
      <c r="SCR418" s="9"/>
      <c r="SCS418" s="9"/>
      <c r="SCT418" s="9"/>
      <c r="SCU418" s="9"/>
      <c r="SCV418" s="9"/>
      <c r="SCW418" s="9"/>
      <c r="SCX418" s="9"/>
      <c r="SCY418" s="9"/>
      <c r="SCZ418" s="9"/>
      <c r="SDA418" s="9"/>
      <c r="SDB418" s="9"/>
      <c r="SDC418" s="9"/>
      <c r="SDD418" s="9"/>
      <c r="SDE418" s="9"/>
      <c r="SDF418" s="9"/>
      <c r="SDG418" s="9"/>
      <c r="SDH418" s="9"/>
      <c r="SDI418" s="9"/>
      <c r="SDJ418" s="9"/>
      <c r="SDK418" s="9"/>
      <c r="SDL418" s="9"/>
      <c r="SDM418" s="9"/>
      <c r="SDN418" s="9"/>
      <c r="SDO418" s="9"/>
      <c r="SDP418" s="9"/>
      <c r="SDQ418" s="9"/>
      <c r="SDR418" s="9"/>
      <c r="SDS418" s="9"/>
      <c r="SDT418" s="9"/>
      <c r="SDU418" s="9"/>
      <c r="SDV418" s="9"/>
      <c r="SDW418" s="9"/>
      <c r="SDX418" s="9"/>
      <c r="SDY418" s="9"/>
      <c r="SDZ418" s="9"/>
      <c r="SEA418" s="9"/>
      <c r="SEB418" s="9"/>
      <c r="SEC418" s="9"/>
      <c r="SED418" s="9"/>
      <c r="SEE418" s="9"/>
      <c r="SEF418" s="9"/>
      <c r="SEG418" s="9"/>
      <c r="SEH418" s="9"/>
      <c r="SEI418" s="9"/>
      <c r="SEJ418" s="9"/>
      <c r="SEK418" s="9"/>
      <c r="SEL418" s="9"/>
      <c r="SEM418" s="9"/>
      <c r="SEN418" s="9"/>
      <c r="SEO418" s="9"/>
      <c r="SEP418" s="9"/>
      <c r="SEQ418" s="9"/>
      <c r="SER418" s="9"/>
      <c r="SES418" s="9"/>
      <c r="SET418" s="9"/>
      <c r="SEU418" s="9"/>
      <c r="SEV418" s="9"/>
      <c r="SEW418" s="9"/>
      <c r="SEX418" s="9"/>
      <c r="SEY418" s="9"/>
      <c r="SEZ418" s="9"/>
      <c r="SFA418" s="9"/>
      <c r="SFB418" s="9"/>
      <c r="SFC418" s="9"/>
      <c r="SFD418" s="9"/>
      <c r="SFE418" s="9"/>
      <c r="SFF418" s="9"/>
      <c r="SFG418" s="9"/>
      <c r="SFH418" s="9"/>
      <c r="SFI418" s="9"/>
      <c r="SFJ418" s="9"/>
      <c r="SFK418" s="9"/>
      <c r="SFL418" s="9"/>
      <c r="SFM418" s="9"/>
      <c r="SFN418" s="9"/>
      <c r="SFO418" s="9"/>
      <c r="SFP418" s="9"/>
      <c r="SFQ418" s="9"/>
      <c r="SFR418" s="9"/>
      <c r="SFS418" s="9"/>
      <c r="SFT418" s="9"/>
      <c r="SFU418" s="9"/>
      <c r="SFV418" s="9"/>
      <c r="SFW418" s="9"/>
      <c r="SFX418" s="9"/>
      <c r="SFY418" s="9"/>
      <c r="SFZ418" s="9"/>
      <c r="SGA418" s="9"/>
      <c r="SGB418" s="9"/>
      <c r="SGC418" s="9"/>
      <c r="SGD418" s="9"/>
      <c r="SGE418" s="9"/>
      <c r="SGF418" s="9"/>
      <c r="SGG418" s="9"/>
      <c r="SGH418" s="9"/>
      <c r="SGI418" s="9"/>
      <c r="SGJ418" s="9"/>
      <c r="SGK418" s="9"/>
      <c r="SGL418" s="9"/>
      <c r="SGM418" s="9"/>
      <c r="SGN418" s="9"/>
      <c r="SGO418" s="9"/>
      <c r="SGP418" s="9"/>
      <c r="SGQ418" s="9"/>
      <c r="SGR418" s="9"/>
      <c r="SGS418" s="9"/>
      <c r="SGT418" s="9"/>
      <c r="SGU418" s="9"/>
      <c r="SGV418" s="9"/>
      <c r="SGW418" s="9"/>
      <c r="SGX418" s="9"/>
      <c r="SGY418" s="9"/>
      <c r="SGZ418" s="9"/>
      <c r="SHA418" s="9"/>
      <c r="SHB418" s="9"/>
      <c r="SHC418" s="9"/>
      <c r="SHD418" s="9"/>
      <c r="SHE418" s="9"/>
      <c r="SHF418" s="9"/>
      <c r="SHG418" s="9"/>
      <c r="SHH418" s="9"/>
      <c r="SHI418" s="9"/>
      <c r="SHJ418" s="9"/>
      <c r="SHK418" s="9"/>
      <c r="SHL418" s="9"/>
      <c r="SHM418" s="9"/>
      <c r="SHN418" s="9"/>
      <c r="SHO418" s="9"/>
      <c r="SHP418" s="9"/>
      <c r="SHQ418" s="9"/>
      <c r="SHR418" s="9"/>
      <c r="SHS418" s="9"/>
      <c r="SHT418" s="9"/>
      <c r="SHU418" s="9"/>
      <c r="SHV418" s="9"/>
      <c r="SHW418" s="9"/>
      <c r="SHX418" s="9"/>
      <c r="SHY418" s="9"/>
      <c r="SHZ418" s="9"/>
      <c r="SIA418" s="9"/>
      <c r="SIB418" s="9"/>
      <c r="SIC418" s="9"/>
      <c r="SID418" s="9"/>
      <c r="SIE418" s="9"/>
      <c r="SIF418" s="9"/>
      <c r="SIG418" s="9"/>
      <c r="SIH418" s="9"/>
      <c r="SII418" s="9"/>
      <c r="SIJ418" s="9"/>
      <c r="SIK418" s="9"/>
      <c r="SIL418" s="9"/>
      <c r="SIM418" s="9"/>
      <c r="SIN418" s="9"/>
      <c r="SIO418" s="9"/>
      <c r="SIP418" s="9"/>
      <c r="SIQ418" s="9"/>
      <c r="SIR418" s="9"/>
      <c r="SIS418" s="9"/>
      <c r="SIT418" s="9"/>
      <c r="SIU418" s="9"/>
      <c r="SIV418" s="9"/>
      <c r="SIW418" s="9"/>
      <c r="SIX418" s="9"/>
      <c r="SIY418" s="9"/>
      <c r="SIZ418" s="9"/>
      <c r="SJA418" s="9"/>
      <c r="SJB418" s="9"/>
      <c r="SJC418" s="9"/>
      <c r="SJD418" s="9"/>
      <c r="SJE418" s="9"/>
      <c r="SJF418" s="9"/>
      <c r="SJG418" s="9"/>
      <c r="SJH418" s="9"/>
      <c r="SJI418" s="9"/>
      <c r="SJJ418" s="9"/>
      <c r="SJK418" s="9"/>
      <c r="SJL418" s="9"/>
      <c r="SJM418" s="9"/>
      <c r="SJN418" s="9"/>
      <c r="SJO418" s="9"/>
      <c r="SJP418" s="9"/>
      <c r="SJQ418" s="9"/>
      <c r="SJR418" s="9"/>
      <c r="SJS418" s="9"/>
      <c r="SJT418" s="9"/>
      <c r="SJU418" s="9"/>
      <c r="SJV418" s="9"/>
      <c r="SJW418" s="9"/>
      <c r="SJX418" s="9"/>
      <c r="SJY418" s="9"/>
      <c r="SJZ418" s="9"/>
      <c r="SKA418" s="9"/>
      <c r="SKB418" s="9"/>
      <c r="SKC418" s="9"/>
      <c r="SKD418" s="9"/>
      <c r="SKE418" s="9"/>
      <c r="SKF418" s="9"/>
      <c r="SKG418" s="9"/>
      <c r="SKH418" s="9"/>
      <c r="SKI418" s="9"/>
      <c r="SKJ418" s="9"/>
      <c r="SKK418" s="9"/>
      <c r="SKL418" s="9"/>
      <c r="SKM418" s="9"/>
      <c r="SKN418" s="9"/>
      <c r="SKO418" s="9"/>
      <c r="SKP418" s="9"/>
      <c r="SKQ418" s="9"/>
      <c r="SKR418" s="9"/>
      <c r="SKS418" s="9"/>
      <c r="SKT418" s="9"/>
      <c r="SKU418" s="9"/>
      <c r="SKV418" s="9"/>
      <c r="SKW418" s="9"/>
      <c r="SKX418" s="9"/>
      <c r="SKY418" s="9"/>
      <c r="SKZ418" s="9"/>
      <c r="SLA418" s="9"/>
      <c r="SLB418" s="9"/>
      <c r="SLC418" s="9"/>
      <c r="SLD418" s="9"/>
      <c r="SLE418" s="9"/>
      <c r="SLF418" s="9"/>
      <c r="SLG418" s="9"/>
      <c r="SLH418" s="9"/>
      <c r="SLI418" s="9"/>
      <c r="SLJ418" s="9"/>
      <c r="SLK418" s="9"/>
      <c r="SLL418" s="9"/>
      <c r="SLM418" s="9"/>
      <c r="SLN418" s="9"/>
      <c r="SLO418" s="9"/>
      <c r="SLP418" s="9"/>
      <c r="SLQ418" s="9"/>
      <c r="SLR418" s="9"/>
      <c r="SLS418" s="9"/>
      <c r="SLT418" s="9"/>
      <c r="SLU418" s="9"/>
      <c r="SLV418" s="9"/>
      <c r="SLW418" s="9"/>
      <c r="SLX418" s="9"/>
      <c r="SLY418" s="9"/>
      <c r="SLZ418" s="9"/>
      <c r="SMA418" s="9"/>
      <c r="SMB418" s="9"/>
      <c r="SMC418" s="9"/>
      <c r="SMD418" s="9"/>
      <c r="SME418" s="9"/>
      <c r="SMF418" s="9"/>
      <c r="SMG418" s="9"/>
      <c r="SMH418" s="9"/>
      <c r="SMI418" s="9"/>
      <c r="SMJ418" s="9"/>
      <c r="SMK418" s="9"/>
      <c r="SML418" s="9"/>
      <c r="SMM418" s="9"/>
      <c r="SMN418" s="9"/>
      <c r="SMO418" s="9"/>
      <c r="SMP418" s="9"/>
      <c r="SMQ418" s="9"/>
      <c r="SMR418" s="9"/>
      <c r="SMS418" s="9"/>
      <c r="SMT418" s="9"/>
      <c r="SMU418" s="9"/>
      <c r="SMV418" s="9"/>
      <c r="SMW418" s="9"/>
      <c r="SMX418" s="9"/>
      <c r="SMY418" s="9"/>
      <c r="SMZ418" s="9"/>
      <c r="SNA418" s="9"/>
      <c r="SNB418" s="9"/>
      <c r="SNC418" s="9"/>
      <c r="SND418" s="9"/>
      <c r="SNE418" s="9"/>
      <c r="SNF418" s="9"/>
      <c r="SNG418" s="9"/>
      <c r="SNH418" s="9"/>
      <c r="SNI418" s="9"/>
      <c r="SNJ418" s="9"/>
      <c r="SNK418" s="9"/>
      <c r="SNL418" s="9"/>
      <c r="SNM418" s="9"/>
      <c r="SNN418" s="9"/>
      <c r="SNO418" s="9"/>
      <c r="SNP418" s="9"/>
      <c r="SNQ418" s="9"/>
      <c r="SNR418" s="9"/>
      <c r="SNS418" s="9"/>
      <c r="SNT418" s="9"/>
      <c r="SNU418" s="9"/>
      <c r="SNV418" s="9"/>
      <c r="SNW418" s="9"/>
      <c r="SNX418" s="9"/>
      <c r="SNY418" s="9"/>
      <c r="SNZ418" s="9"/>
      <c r="SOA418" s="9"/>
      <c r="SOB418" s="9"/>
      <c r="SOC418" s="9"/>
      <c r="SOD418" s="9"/>
      <c r="SOE418" s="9"/>
      <c r="SOF418" s="9"/>
      <c r="SOG418" s="9"/>
      <c r="SOH418" s="9"/>
      <c r="SOI418" s="9"/>
      <c r="SOJ418" s="9"/>
      <c r="SOK418" s="9"/>
      <c r="SOL418" s="9"/>
      <c r="SOM418" s="9"/>
      <c r="SON418" s="9"/>
      <c r="SOO418" s="9"/>
      <c r="SOP418" s="9"/>
      <c r="SOQ418" s="9"/>
      <c r="SOR418" s="9"/>
      <c r="SOS418" s="9"/>
      <c r="SOT418" s="9"/>
      <c r="SOU418" s="9"/>
      <c r="SOV418" s="9"/>
      <c r="SOW418" s="9"/>
      <c r="SOX418" s="9"/>
      <c r="SOY418" s="9"/>
      <c r="SOZ418" s="9"/>
      <c r="SPA418" s="9"/>
      <c r="SPB418" s="9"/>
      <c r="SPC418" s="9"/>
      <c r="SPD418" s="9"/>
      <c r="SPE418" s="9"/>
      <c r="SPF418" s="9"/>
      <c r="SPG418" s="9"/>
      <c r="SPH418" s="9"/>
      <c r="SPI418" s="9"/>
      <c r="SPJ418" s="9"/>
      <c r="SPK418" s="9"/>
      <c r="SPL418" s="9"/>
      <c r="SPM418" s="9"/>
      <c r="SPN418" s="9"/>
      <c r="SPO418" s="9"/>
      <c r="SPP418" s="9"/>
      <c r="SPQ418" s="9"/>
      <c r="SPR418" s="9"/>
      <c r="SPS418" s="9"/>
      <c r="SPT418" s="9"/>
      <c r="SPU418" s="9"/>
      <c r="SPV418" s="9"/>
      <c r="SPW418" s="9"/>
      <c r="SPX418" s="9"/>
      <c r="SPY418" s="9"/>
      <c r="SPZ418" s="9"/>
      <c r="SQA418" s="9"/>
      <c r="SQB418" s="9"/>
      <c r="SQC418" s="9"/>
      <c r="SQD418" s="9"/>
      <c r="SQE418" s="9"/>
      <c r="SQF418" s="9"/>
      <c r="SQG418" s="9"/>
      <c r="SQH418" s="9"/>
      <c r="SQI418" s="9"/>
      <c r="SQJ418" s="9"/>
      <c r="SQK418" s="9"/>
      <c r="SQL418" s="9"/>
      <c r="SQM418" s="9"/>
      <c r="SQN418" s="9"/>
      <c r="SQO418" s="9"/>
      <c r="SQP418" s="9"/>
      <c r="SQQ418" s="9"/>
      <c r="SQR418" s="9"/>
      <c r="SQS418" s="9"/>
      <c r="SQT418" s="9"/>
      <c r="SQU418" s="9"/>
      <c r="SQV418" s="9"/>
      <c r="SQW418" s="9"/>
      <c r="SQX418" s="9"/>
      <c r="SQY418" s="9"/>
      <c r="SQZ418" s="9"/>
      <c r="SRA418" s="9"/>
      <c r="SRB418" s="9"/>
      <c r="SRC418" s="9"/>
      <c r="SRD418" s="9"/>
      <c r="SRE418" s="9"/>
      <c r="SRF418" s="9"/>
      <c r="SRG418" s="9"/>
      <c r="SRH418" s="9"/>
      <c r="SRI418" s="9"/>
      <c r="SRJ418" s="9"/>
      <c r="SRK418" s="9"/>
      <c r="SRL418" s="9"/>
      <c r="SRM418" s="9"/>
      <c r="SRN418" s="9"/>
      <c r="SRO418" s="9"/>
      <c r="SRP418" s="9"/>
      <c r="SRQ418" s="9"/>
      <c r="SRR418" s="9"/>
      <c r="SRS418" s="9"/>
      <c r="SRT418" s="9"/>
      <c r="SRU418" s="9"/>
      <c r="SRV418" s="9"/>
      <c r="SRW418" s="9"/>
      <c r="SRX418" s="9"/>
      <c r="SRY418" s="9"/>
      <c r="SRZ418" s="9"/>
      <c r="SSA418" s="9"/>
      <c r="SSB418" s="9"/>
      <c r="SSC418" s="9"/>
      <c r="SSD418" s="9"/>
      <c r="SSE418" s="9"/>
      <c r="SSF418" s="9"/>
      <c r="SSG418" s="9"/>
      <c r="SSH418" s="9"/>
      <c r="SSI418" s="9"/>
      <c r="SSJ418" s="9"/>
      <c r="SSK418" s="9"/>
      <c r="SSL418" s="9"/>
      <c r="SSM418" s="9"/>
      <c r="SSN418" s="9"/>
      <c r="SSO418" s="9"/>
      <c r="SSP418" s="9"/>
      <c r="SSQ418" s="9"/>
      <c r="SSR418" s="9"/>
      <c r="SSS418" s="9"/>
      <c r="SST418" s="9"/>
      <c r="SSU418" s="9"/>
      <c r="SSV418" s="9"/>
      <c r="SSW418" s="9"/>
      <c r="SSX418" s="9"/>
      <c r="SSY418" s="9"/>
      <c r="SSZ418" s="9"/>
      <c r="STA418" s="9"/>
      <c r="STB418" s="9"/>
      <c r="STC418" s="9"/>
      <c r="STD418" s="9"/>
      <c r="STE418" s="9"/>
      <c r="STF418" s="9"/>
      <c r="STG418" s="9"/>
      <c r="STH418" s="9"/>
      <c r="STI418" s="9"/>
      <c r="STJ418" s="9"/>
      <c r="STK418" s="9"/>
      <c r="STL418" s="9"/>
      <c r="STM418" s="9"/>
      <c r="STN418" s="9"/>
      <c r="STO418" s="9"/>
      <c r="STP418" s="9"/>
      <c r="STQ418" s="9"/>
      <c r="STR418" s="9"/>
      <c r="STS418" s="9"/>
      <c r="STT418" s="9"/>
      <c r="STU418" s="9"/>
      <c r="STV418" s="9"/>
      <c r="STW418" s="9"/>
      <c r="STX418" s="9"/>
      <c r="STY418" s="9"/>
      <c r="STZ418" s="9"/>
      <c r="SUA418" s="9"/>
      <c r="SUB418" s="9"/>
      <c r="SUC418" s="9"/>
      <c r="SUD418" s="9"/>
      <c r="SUE418" s="9"/>
      <c r="SUF418" s="9"/>
      <c r="SUG418" s="9"/>
      <c r="SUH418" s="9"/>
      <c r="SUI418" s="9"/>
      <c r="SUJ418" s="9"/>
      <c r="SUK418" s="9"/>
      <c r="SUL418" s="9"/>
      <c r="SUM418" s="9"/>
      <c r="SUN418" s="9"/>
      <c r="SUO418" s="9"/>
      <c r="SUP418" s="9"/>
      <c r="SUQ418" s="9"/>
      <c r="SUR418" s="9"/>
      <c r="SUS418" s="9"/>
      <c r="SUT418" s="9"/>
      <c r="SUU418" s="9"/>
      <c r="SUV418" s="9"/>
      <c r="SUW418" s="9"/>
      <c r="SUX418" s="9"/>
      <c r="SUY418" s="9"/>
      <c r="SUZ418" s="9"/>
      <c r="SVA418" s="9"/>
      <c r="SVB418" s="9"/>
      <c r="SVC418" s="9"/>
      <c r="SVD418" s="9"/>
      <c r="SVE418" s="9"/>
      <c r="SVF418" s="9"/>
      <c r="SVG418" s="9"/>
      <c r="SVH418" s="9"/>
      <c r="SVI418" s="9"/>
      <c r="SVJ418" s="9"/>
      <c r="SVK418" s="9"/>
      <c r="SVL418" s="9"/>
      <c r="SVM418" s="9"/>
      <c r="SVN418" s="9"/>
      <c r="SVO418" s="9"/>
      <c r="SVP418" s="9"/>
      <c r="SVQ418" s="9"/>
      <c r="SVR418" s="9"/>
      <c r="SVS418" s="9"/>
      <c r="SVT418" s="9"/>
      <c r="SVU418" s="9"/>
      <c r="SVV418" s="9"/>
      <c r="SVW418" s="9"/>
      <c r="SVX418" s="9"/>
      <c r="SVY418" s="9"/>
      <c r="SVZ418" s="9"/>
      <c r="SWA418" s="9"/>
      <c r="SWB418" s="9"/>
      <c r="SWC418" s="9"/>
      <c r="SWD418" s="9"/>
      <c r="SWE418" s="9"/>
      <c r="SWF418" s="9"/>
      <c r="SWG418" s="9"/>
      <c r="SWH418" s="9"/>
      <c r="SWI418" s="9"/>
      <c r="SWJ418" s="9"/>
      <c r="SWK418" s="9"/>
      <c r="SWL418" s="9"/>
      <c r="SWM418" s="9"/>
      <c r="SWN418" s="9"/>
      <c r="SWO418" s="9"/>
      <c r="SWP418" s="9"/>
      <c r="SWQ418" s="9"/>
      <c r="SWR418" s="9"/>
      <c r="SWS418" s="9"/>
      <c r="SWT418" s="9"/>
      <c r="SWU418" s="9"/>
      <c r="SWV418" s="9"/>
      <c r="SWW418" s="9"/>
      <c r="SWX418" s="9"/>
      <c r="SWY418" s="9"/>
      <c r="SWZ418" s="9"/>
      <c r="SXA418" s="9"/>
      <c r="SXB418" s="9"/>
      <c r="SXC418" s="9"/>
      <c r="SXD418" s="9"/>
      <c r="SXE418" s="9"/>
      <c r="SXF418" s="9"/>
      <c r="SXG418" s="9"/>
      <c r="SXH418" s="9"/>
      <c r="SXI418" s="9"/>
      <c r="SXJ418" s="9"/>
      <c r="SXK418" s="9"/>
      <c r="SXL418" s="9"/>
      <c r="SXM418" s="9"/>
      <c r="SXN418" s="9"/>
      <c r="SXO418" s="9"/>
      <c r="SXP418" s="9"/>
      <c r="SXQ418" s="9"/>
      <c r="SXR418" s="9"/>
      <c r="SXS418" s="9"/>
      <c r="SXT418" s="9"/>
      <c r="SXU418" s="9"/>
      <c r="SXV418" s="9"/>
      <c r="SXW418" s="9"/>
      <c r="SXX418" s="9"/>
      <c r="SXY418" s="9"/>
      <c r="SXZ418" s="9"/>
      <c r="SYA418" s="9"/>
      <c r="SYB418" s="9"/>
      <c r="SYC418" s="9"/>
      <c r="SYD418" s="9"/>
      <c r="SYE418" s="9"/>
      <c r="SYF418" s="9"/>
      <c r="SYG418" s="9"/>
      <c r="SYH418" s="9"/>
      <c r="SYI418" s="9"/>
      <c r="SYJ418" s="9"/>
      <c r="SYK418" s="9"/>
      <c r="SYL418" s="9"/>
      <c r="SYM418" s="9"/>
      <c r="SYN418" s="9"/>
      <c r="SYO418" s="9"/>
      <c r="SYP418" s="9"/>
      <c r="SYQ418" s="9"/>
      <c r="SYR418" s="9"/>
      <c r="SYS418" s="9"/>
      <c r="SYT418" s="9"/>
      <c r="SYU418" s="9"/>
      <c r="SYV418" s="9"/>
      <c r="SYW418" s="9"/>
      <c r="SYX418" s="9"/>
      <c r="SYY418" s="9"/>
      <c r="SYZ418" s="9"/>
      <c r="SZA418" s="9"/>
      <c r="SZB418" s="9"/>
      <c r="SZC418" s="9"/>
      <c r="SZD418" s="9"/>
      <c r="SZE418" s="9"/>
      <c r="SZF418" s="9"/>
      <c r="SZG418" s="9"/>
      <c r="SZH418" s="9"/>
      <c r="SZI418" s="9"/>
      <c r="SZJ418" s="9"/>
      <c r="SZK418" s="9"/>
      <c r="SZL418" s="9"/>
      <c r="SZM418" s="9"/>
      <c r="SZN418" s="9"/>
      <c r="SZO418" s="9"/>
      <c r="SZP418" s="9"/>
      <c r="SZQ418" s="9"/>
      <c r="SZR418" s="9"/>
      <c r="SZS418" s="9"/>
      <c r="SZT418" s="9"/>
      <c r="SZU418" s="9"/>
      <c r="SZV418" s="9"/>
      <c r="SZW418" s="9"/>
      <c r="SZX418" s="9"/>
      <c r="SZY418" s="9"/>
      <c r="SZZ418" s="9"/>
      <c r="TAA418" s="9"/>
      <c r="TAB418" s="9"/>
      <c r="TAC418" s="9"/>
      <c r="TAD418" s="9"/>
      <c r="TAE418" s="9"/>
      <c r="TAF418" s="9"/>
      <c r="TAG418" s="9"/>
      <c r="TAH418" s="9"/>
      <c r="TAI418" s="9"/>
      <c r="TAJ418" s="9"/>
      <c r="TAK418" s="9"/>
      <c r="TAL418" s="9"/>
      <c r="TAM418" s="9"/>
      <c r="TAN418" s="9"/>
      <c r="TAO418" s="9"/>
      <c r="TAP418" s="9"/>
      <c r="TAQ418" s="9"/>
      <c r="TAR418" s="9"/>
      <c r="TAS418" s="9"/>
      <c r="TAT418" s="9"/>
      <c r="TAU418" s="9"/>
      <c r="TAV418" s="9"/>
      <c r="TAW418" s="9"/>
      <c r="TAX418" s="9"/>
      <c r="TAY418" s="9"/>
      <c r="TAZ418" s="9"/>
      <c r="TBA418" s="9"/>
      <c r="TBB418" s="9"/>
      <c r="TBC418" s="9"/>
      <c r="TBD418" s="9"/>
      <c r="TBE418" s="9"/>
      <c r="TBF418" s="9"/>
      <c r="TBG418" s="9"/>
      <c r="TBH418" s="9"/>
      <c r="TBI418" s="9"/>
      <c r="TBJ418" s="9"/>
      <c r="TBK418" s="9"/>
      <c r="TBL418" s="9"/>
      <c r="TBM418" s="9"/>
      <c r="TBN418" s="9"/>
      <c r="TBO418" s="9"/>
      <c r="TBP418" s="9"/>
      <c r="TBQ418" s="9"/>
      <c r="TBR418" s="9"/>
      <c r="TBS418" s="9"/>
      <c r="TBT418" s="9"/>
      <c r="TBU418" s="9"/>
      <c r="TBV418" s="9"/>
      <c r="TBW418" s="9"/>
      <c r="TBX418" s="9"/>
      <c r="TBY418" s="9"/>
      <c r="TBZ418" s="9"/>
      <c r="TCA418" s="9"/>
      <c r="TCB418" s="9"/>
      <c r="TCC418" s="9"/>
      <c r="TCD418" s="9"/>
      <c r="TCE418" s="9"/>
      <c r="TCF418" s="9"/>
      <c r="TCG418" s="9"/>
      <c r="TCH418" s="9"/>
      <c r="TCI418" s="9"/>
      <c r="TCJ418" s="9"/>
      <c r="TCK418" s="9"/>
      <c r="TCL418" s="9"/>
      <c r="TCM418" s="9"/>
      <c r="TCN418" s="9"/>
      <c r="TCO418" s="9"/>
      <c r="TCP418" s="9"/>
      <c r="TCQ418" s="9"/>
      <c r="TCR418" s="9"/>
      <c r="TCS418" s="9"/>
      <c r="TCT418" s="9"/>
      <c r="TCU418" s="9"/>
      <c r="TCV418" s="9"/>
      <c r="TCW418" s="9"/>
      <c r="TCX418" s="9"/>
      <c r="TCY418" s="9"/>
      <c r="TCZ418" s="9"/>
      <c r="TDA418" s="9"/>
      <c r="TDB418" s="9"/>
      <c r="TDC418" s="9"/>
      <c r="TDD418" s="9"/>
      <c r="TDE418" s="9"/>
      <c r="TDF418" s="9"/>
      <c r="TDG418" s="9"/>
      <c r="TDH418" s="9"/>
      <c r="TDI418" s="9"/>
      <c r="TDJ418" s="9"/>
      <c r="TDK418" s="9"/>
      <c r="TDL418" s="9"/>
      <c r="TDM418" s="9"/>
      <c r="TDN418" s="9"/>
      <c r="TDO418" s="9"/>
      <c r="TDP418" s="9"/>
      <c r="TDQ418" s="9"/>
      <c r="TDR418" s="9"/>
      <c r="TDS418" s="9"/>
      <c r="TDT418" s="9"/>
      <c r="TDU418" s="9"/>
      <c r="TDV418" s="9"/>
      <c r="TDW418" s="9"/>
      <c r="TDX418" s="9"/>
      <c r="TDY418" s="9"/>
      <c r="TDZ418" s="9"/>
      <c r="TEA418" s="9"/>
      <c r="TEB418" s="9"/>
      <c r="TEC418" s="9"/>
      <c r="TED418" s="9"/>
      <c r="TEE418" s="9"/>
      <c r="TEF418" s="9"/>
      <c r="TEG418" s="9"/>
      <c r="TEH418" s="9"/>
      <c r="TEI418" s="9"/>
      <c r="TEJ418" s="9"/>
      <c r="TEK418" s="9"/>
      <c r="TEL418" s="9"/>
      <c r="TEM418" s="9"/>
      <c r="TEN418" s="9"/>
      <c r="TEO418" s="9"/>
      <c r="TEP418" s="9"/>
      <c r="TEQ418" s="9"/>
      <c r="TER418" s="9"/>
      <c r="TES418" s="9"/>
      <c r="TET418" s="9"/>
      <c r="TEU418" s="9"/>
      <c r="TEV418" s="9"/>
      <c r="TEW418" s="9"/>
      <c r="TEX418" s="9"/>
      <c r="TEY418" s="9"/>
      <c r="TEZ418" s="9"/>
      <c r="TFA418" s="9"/>
      <c r="TFB418" s="9"/>
      <c r="TFC418" s="9"/>
      <c r="TFD418" s="9"/>
      <c r="TFE418" s="9"/>
      <c r="TFF418" s="9"/>
      <c r="TFG418" s="9"/>
      <c r="TFH418" s="9"/>
      <c r="TFI418" s="9"/>
      <c r="TFJ418" s="9"/>
      <c r="TFK418" s="9"/>
      <c r="TFL418" s="9"/>
      <c r="TFM418" s="9"/>
      <c r="TFN418" s="9"/>
      <c r="TFO418" s="9"/>
      <c r="TFP418" s="9"/>
      <c r="TFQ418" s="9"/>
      <c r="TFR418" s="9"/>
      <c r="TFS418" s="9"/>
      <c r="TFT418" s="9"/>
      <c r="TFU418" s="9"/>
      <c r="TFV418" s="9"/>
      <c r="TFW418" s="9"/>
      <c r="TFX418" s="9"/>
      <c r="TFY418" s="9"/>
      <c r="TFZ418" s="9"/>
      <c r="TGA418" s="9"/>
      <c r="TGB418" s="9"/>
      <c r="TGC418" s="9"/>
      <c r="TGD418" s="9"/>
      <c r="TGE418" s="9"/>
      <c r="TGF418" s="9"/>
      <c r="TGG418" s="9"/>
      <c r="TGH418" s="9"/>
      <c r="TGI418" s="9"/>
      <c r="TGJ418" s="9"/>
      <c r="TGK418" s="9"/>
      <c r="TGL418" s="9"/>
      <c r="TGM418" s="9"/>
      <c r="TGN418" s="9"/>
      <c r="TGO418" s="9"/>
      <c r="TGP418" s="9"/>
      <c r="TGQ418" s="9"/>
      <c r="TGR418" s="9"/>
      <c r="TGS418" s="9"/>
      <c r="TGT418" s="9"/>
      <c r="TGU418" s="9"/>
      <c r="TGV418" s="9"/>
      <c r="TGW418" s="9"/>
      <c r="TGX418" s="9"/>
      <c r="TGY418" s="9"/>
      <c r="TGZ418" s="9"/>
      <c r="THA418" s="9"/>
      <c r="THB418" s="9"/>
      <c r="THC418" s="9"/>
      <c r="THD418" s="9"/>
      <c r="THE418" s="9"/>
      <c r="THF418" s="9"/>
      <c r="THG418" s="9"/>
      <c r="THH418" s="9"/>
      <c r="THI418" s="9"/>
      <c r="THJ418" s="9"/>
      <c r="THK418" s="9"/>
      <c r="THL418" s="9"/>
      <c r="THM418" s="9"/>
      <c r="THN418" s="9"/>
      <c r="THO418" s="9"/>
      <c r="THP418" s="9"/>
      <c r="THQ418" s="9"/>
      <c r="THR418" s="9"/>
      <c r="THS418" s="9"/>
      <c r="THT418" s="9"/>
      <c r="THU418" s="9"/>
      <c r="THV418" s="9"/>
      <c r="THW418" s="9"/>
      <c r="THX418" s="9"/>
      <c r="THY418" s="9"/>
      <c r="THZ418" s="9"/>
      <c r="TIA418" s="9"/>
      <c r="TIB418" s="9"/>
      <c r="TIC418" s="9"/>
      <c r="TID418" s="9"/>
      <c r="TIE418" s="9"/>
      <c r="TIF418" s="9"/>
      <c r="TIG418" s="9"/>
      <c r="TIH418" s="9"/>
      <c r="TII418" s="9"/>
      <c r="TIJ418" s="9"/>
      <c r="TIK418" s="9"/>
      <c r="TIL418" s="9"/>
      <c r="TIM418" s="9"/>
      <c r="TIN418" s="9"/>
      <c r="TIO418" s="9"/>
      <c r="TIP418" s="9"/>
      <c r="TIQ418" s="9"/>
      <c r="TIR418" s="9"/>
      <c r="TIS418" s="9"/>
      <c r="TIT418" s="9"/>
      <c r="TIU418" s="9"/>
      <c r="TIV418" s="9"/>
      <c r="TIW418" s="9"/>
      <c r="TIX418" s="9"/>
      <c r="TIY418" s="9"/>
      <c r="TIZ418" s="9"/>
      <c r="TJA418" s="9"/>
      <c r="TJB418" s="9"/>
      <c r="TJC418" s="9"/>
      <c r="TJD418" s="9"/>
      <c r="TJE418" s="9"/>
      <c r="TJF418" s="9"/>
      <c r="TJG418" s="9"/>
      <c r="TJH418" s="9"/>
      <c r="TJI418" s="9"/>
      <c r="TJJ418" s="9"/>
      <c r="TJK418" s="9"/>
      <c r="TJL418" s="9"/>
      <c r="TJM418" s="9"/>
      <c r="TJN418" s="9"/>
      <c r="TJO418" s="9"/>
      <c r="TJP418" s="9"/>
      <c r="TJQ418" s="9"/>
      <c r="TJR418" s="9"/>
      <c r="TJS418" s="9"/>
      <c r="TJT418" s="9"/>
      <c r="TJU418" s="9"/>
      <c r="TJV418" s="9"/>
      <c r="TJW418" s="9"/>
      <c r="TJX418" s="9"/>
      <c r="TJY418" s="9"/>
      <c r="TJZ418" s="9"/>
      <c r="TKA418" s="9"/>
      <c r="TKB418" s="9"/>
      <c r="TKC418" s="9"/>
      <c r="TKD418" s="9"/>
      <c r="TKE418" s="9"/>
      <c r="TKF418" s="9"/>
      <c r="TKG418" s="9"/>
      <c r="TKH418" s="9"/>
      <c r="TKI418" s="9"/>
      <c r="TKJ418" s="9"/>
      <c r="TKK418" s="9"/>
      <c r="TKL418" s="9"/>
      <c r="TKM418" s="9"/>
      <c r="TKN418" s="9"/>
      <c r="TKO418" s="9"/>
      <c r="TKP418" s="9"/>
      <c r="TKQ418" s="9"/>
      <c r="TKR418" s="9"/>
      <c r="TKS418" s="9"/>
      <c r="TKT418" s="9"/>
      <c r="TKU418" s="9"/>
      <c r="TKV418" s="9"/>
      <c r="TKW418" s="9"/>
      <c r="TKX418" s="9"/>
      <c r="TKY418" s="9"/>
      <c r="TKZ418" s="9"/>
      <c r="TLA418" s="9"/>
      <c r="TLB418" s="9"/>
      <c r="TLC418" s="9"/>
      <c r="TLD418" s="9"/>
      <c r="TLE418" s="9"/>
      <c r="TLF418" s="9"/>
      <c r="TLG418" s="9"/>
      <c r="TLH418" s="9"/>
      <c r="TLI418" s="9"/>
      <c r="TLJ418" s="9"/>
      <c r="TLK418" s="9"/>
      <c r="TLL418" s="9"/>
      <c r="TLM418" s="9"/>
      <c r="TLN418" s="9"/>
      <c r="TLO418" s="9"/>
      <c r="TLP418" s="9"/>
      <c r="TLQ418" s="9"/>
      <c r="TLR418" s="9"/>
      <c r="TLS418" s="9"/>
      <c r="TLT418" s="9"/>
      <c r="TLU418" s="9"/>
      <c r="TLV418" s="9"/>
      <c r="TLW418" s="9"/>
      <c r="TLX418" s="9"/>
      <c r="TLY418" s="9"/>
      <c r="TLZ418" s="9"/>
      <c r="TMA418" s="9"/>
      <c r="TMB418" s="9"/>
      <c r="TMC418" s="9"/>
      <c r="TMD418" s="9"/>
      <c r="TME418" s="9"/>
      <c r="TMF418" s="9"/>
      <c r="TMG418" s="9"/>
      <c r="TMH418" s="9"/>
      <c r="TMI418" s="9"/>
      <c r="TMJ418" s="9"/>
      <c r="TMK418" s="9"/>
      <c r="TML418" s="9"/>
      <c r="TMM418" s="9"/>
      <c r="TMN418" s="9"/>
      <c r="TMO418" s="9"/>
      <c r="TMP418" s="9"/>
      <c r="TMQ418" s="9"/>
      <c r="TMR418" s="9"/>
      <c r="TMS418" s="9"/>
      <c r="TMT418" s="9"/>
      <c r="TMU418" s="9"/>
      <c r="TMV418" s="9"/>
      <c r="TMW418" s="9"/>
      <c r="TMX418" s="9"/>
      <c r="TMY418" s="9"/>
      <c r="TMZ418" s="9"/>
      <c r="TNA418" s="9"/>
      <c r="TNB418" s="9"/>
      <c r="TNC418" s="9"/>
      <c r="TND418" s="9"/>
      <c r="TNE418" s="9"/>
      <c r="TNF418" s="9"/>
      <c r="TNG418" s="9"/>
      <c r="TNH418" s="9"/>
      <c r="TNI418" s="9"/>
      <c r="TNJ418" s="9"/>
      <c r="TNK418" s="9"/>
      <c r="TNL418" s="9"/>
      <c r="TNM418" s="9"/>
      <c r="TNN418" s="9"/>
      <c r="TNO418" s="9"/>
      <c r="TNP418" s="9"/>
      <c r="TNQ418" s="9"/>
      <c r="TNR418" s="9"/>
      <c r="TNS418" s="9"/>
      <c r="TNT418" s="9"/>
      <c r="TNU418" s="9"/>
      <c r="TNV418" s="9"/>
      <c r="TNW418" s="9"/>
      <c r="TNX418" s="9"/>
      <c r="TNY418" s="9"/>
      <c r="TNZ418" s="9"/>
      <c r="TOA418" s="9"/>
      <c r="TOB418" s="9"/>
      <c r="TOC418" s="9"/>
      <c r="TOD418" s="9"/>
      <c r="TOE418" s="9"/>
      <c r="TOF418" s="9"/>
      <c r="TOG418" s="9"/>
      <c r="TOH418" s="9"/>
      <c r="TOI418" s="9"/>
      <c r="TOJ418" s="9"/>
      <c r="TOK418" s="9"/>
      <c r="TOL418" s="9"/>
      <c r="TOM418" s="9"/>
      <c r="TON418" s="9"/>
      <c r="TOO418" s="9"/>
      <c r="TOP418" s="9"/>
      <c r="TOQ418" s="9"/>
      <c r="TOR418" s="9"/>
      <c r="TOS418" s="9"/>
      <c r="TOT418" s="9"/>
      <c r="TOU418" s="9"/>
      <c r="TOV418" s="9"/>
      <c r="TOW418" s="9"/>
      <c r="TOX418" s="9"/>
      <c r="TOY418" s="9"/>
      <c r="TOZ418" s="9"/>
      <c r="TPA418" s="9"/>
      <c r="TPB418" s="9"/>
      <c r="TPC418" s="9"/>
      <c r="TPD418" s="9"/>
      <c r="TPE418" s="9"/>
      <c r="TPF418" s="9"/>
      <c r="TPG418" s="9"/>
      <c r="TPH418" s="9"/>
      <c r="TPI418" s="9"/>
      <c r="TPJ418" s="9"/>
      <c r="TPK418" s="9"/>
      <c r="TPL418" s="9"/>
      <c r="TPM418" s="9"/>
      <c r="TPN418" s="9"/>
      <c r="TPO418" s="9"/>
      <c r="TPP418" s="9"/>
      <c r="TPQ418" s="9"/>
      <c r="TPR418" s="9"/>
      <c r="TPS418" s="9"/>
      <c r="TPT418" s="9"/>
      <c r="TPU418" s="9"/>
      <c r="TPV418" s="9"/>
      <c r="TPW418" s="9"/>
      <c r="TPX418" s="9"/>
      <c r="TPY418" s="9"/>
      <c r="TPZ418" s="9"/>
      <c r="TQA418" s="9"/>
      <c r="TQB418" s="9"/>
      <c r="TQC418" s="9"/>
      <c r="TQD418" s="9"/>
      <c r="TQE418" s="9"/>
      <c r="TQF418" s="9"/>
      <c r="TQG418" s="9"/>
      <c r="TQH418" s="9"/>
      <c r="TQI418" s="9"/>
      <c r="TQJ418" s="9"/>
      <c r="TQK418" s="9"/>
      <c r="TQL418" s="9"/>
      <c r="TQM418" s="9"/>
      <c r="TQN418" s="9"/>
      <c r="TQO418" s="9"/>
      <c r="TQP418" s="9"/>
      <c r="TQQ418" s="9"/>
      <c r="TQR418" s="9"/>
      <c r="TQS418" s="9"/>
      <c r="TQT418" s="9"/>
      <c r="TQU418" s="9"/>
      <c r="TQV418" s="9"/>
      <c r="TQW418" s="9"/>
      <c r="TQX418" s="9"/>
      <c r="TQY418" s="9"/>
      <c r="TQZ418" s="9"/>
      <c r="TRA418" s="9"/>
      <c r="TRB418" s="9"/>
      <c r="TRC418" s="9"/>
      <c r="TRD418" s="9"/>
      <c r="TRE418" s="9"/>
      <c r="TRF418" s="9"/>
      <c r="TRG418" s="9"/>
      <c r="TRH418" s="9"/>
      <c r="TRI418" s="9"/>
      <c r="TRJ418" s="9"/>
      <c r="TRK418" s="9"/>
      <c r="TRL418" s="9"/>
      <c r="TRM418" s="9"/>
      <c r="TRN418" s="9"/>
      <c r="TRO418" s="9"/>
      <c r="TRP418" s="9"/>
      <c r="TRQ418" s="9"/>
      <c r="TRR418" s="9"/>
      <c r="TRS418" s="9"/>
      <c r="TRT418" s="9"/>
      <c r="TRU418" s="9"/>
      <c r="TRV418" s="9"/>
      <c r="TRW418" s="9"/>
      <c r="TRX418" s="9"/>
      <c r="TRY418" s="9"/>
      <c r="TRZ418" s="9"/>
      <c r="TSA418" s="9"/>
      <c r="TSB418" s="9"/>
      <c r="TSC418" s="9"/>
      <c r="TSD418" s="9"/>
      <c r="TSE418" s="9"/>
      <c r="TSF418" s="9"/>
      <c r="TSG418" s="9"/>
      <c r="TSH418" s="9"/>
      <c r="TSI418" s="9"/>
      <c r="TSJ418" s="9"/>
      <c r="TSK418" s="9"/>
      <c r="TSL418" s="9"/>
      <c r="TSM418" s="9"/>
      <c r="TSN418" s="9"/>
      <c r="TSO418" s="9"/>
      <c r="TSP418" s="9"/>
      <c r="TSQ418" s="9"/>
      <c r="TSR418" s="9"/>
      <c r="TSS418" s="9"/>
      <c r="TST418" s="9"/>
      <c r="TSU418" s="9"/>
      <c r="TSV418" s="9"/>
      <c r="TSW418" s="9"/>
      <c r="TSX418" s="9"/>
      <c r="TSY418" s="9"/>
      <c r="TSZ418" s="9"/>
      <c r="TTA418" s="9"/>
      <c r="TTB418" s="9"/>
      <c r="TTC418" s="9"/>
      <c r="TTD418" s="9"/>
      <c r="TTE418" s="9"/>
      <c r="TTF418" s="9"/>
      <c r="TTG418" s="9"/>
      <c r="TTH418" s="9"/>
      <c r="TTI418" s="9"/>
      <c r="TTJ418" s="9"/>
      <c r="TTK418" s="9"/>
      <c r="TTL418" s="9"/>
      <c r="TTM418" s="9"/>
      <c r="TTN418" s="9"/>
      <c r="TTO418" s="9"/>
      <c r="TTP418" s="9"/>
      <c r="TTQ418" s="9"/>
      <c r="TTR418" s="9"/>
      <c r="TTS418" s="9"/>
      <c r="TTT418" s="9"/>
      <c r="TTU418" s="9"/>
      <c r="TTV418" s="9"/>
      <c r="TTW418" s="9"/>
      <c r="TTX418" s="9"/>
      <c r="TTY418" s="9"/>
      <c r="TTZ418" s="9"/>
      <c r="TUA418" s="9"/>
      <c r="TUB418" s="9"/>
      <c r="TUC418" s="9"/>
      <c r="TUD418" s="9"/>
      <c r="TUE418" s="9"/>
      <c r="TUF418" s="9"/>
      <c r="TUG418" s="9"/>
      <c r="TUH418" s="9"/>
      <c r="TUI418" s="9"/>
      <c r="TUJ418" s="9"/>
      <c r="TUK418" s="9"/>
      <c r="TUL418" s="9"/>
      <c r="TUM418" s="9"/>
      <c r="TUN418" s="9"/>
      <c r="TUO418" s="9"/>
      <c r="TUP418" s="9"/>
      <c r="TUQ418" s="9"/>
      <c r="TUR418" s="9"/>
      <c r="TUS418" s="9"/>
      <c r="TUT418" s="9"/>
      <c r="TUU418" s="9"/>
      <c r="TUV418" s="9"/>
      <c r="TUW418" s="9"/>
      <c r="TUX418" s="9"/>
      <c r="TUY418" s="9"/>
      <c r="TUZ418" s="9"/>
      <c r="TVA418" s="9"/>
      <c r="TVB418" s="9"/>
      <c r="TVC418" s="9"/>
      <c r="TVD418" s="9"/>
      <c r="TVE418" s="9"/>
      <c r="TVF418" s="9"/>
      <c r="TVG418" s="9"/>
      <c r="TVH418" s="9"/>
      <c r="TVI418" s="9"/>
      <c r="TVJ418" s="9"/>
      <c r="TVK418" s="9"/>
      <c r="TVL418" s="9"/>
      <c r="TVM418" s="9"/>
      <c r="TVN418" s="9"/>
      <c r="TVO418" s="9"/>
      <c r="TVP418" s="9"/>
      <c r="TVQ418" s="9"/>
      <c r="TVR418" s="9"/>
      <c r="TVS418" s="9"/>
      <c r="TVT418" s="9"/>
      <c r="TVU418" s="9"/>
      <c r="TVV418" s="9"/>
      <c r="TVW418" s="9"/>
      <c r="TVX418" s="9"/>
      <c r="TVY418" s="9"/>
      <c r="TVZ418" s="9"/>
      <c r="TWA418" s="9"/>
      <c r="TWB418" s="9"/>
      <c r="TWC418" s="9"/>
      <c r="TWD418" s="9"/>
      <c r="TWE418" s="9"/>
      <c r="TWF418" s="9"/>
      <c r="TWG418" s="9"/>
      <c r="TWH418" s="9"/>
      <c r="TWI418" s="9"/>
      <c r="TWJ418" s="9"/>
      <c r="TWK418" s="9"/>
      <c r="TWL418" s="9"/>
      <c r="TWM418" s="9"/>
      <c r="TWN418" s="9"/>
      <c r="TWO418" s="9"/>
      <c r="TWP418" s="9"/>
      <c r="TWQ418" s="9"/>
      <c r="TWR418" s="9"/>
      <c r="TWS418" s="9"/>
      <c r="TWT418" s="9"/>
      <c r="TWU418" s="9"/>
      <c r="TWV418" s="9"/>
      <c r="TWW418" s="9"/>
      <c r="TWX418" s="9"/>
      <c r="TWY418" s="9"/>
      <c r="TWZ418" s="9"/>
      <c r="TXA418" s="9"/>
      <c r="TXB418" s="9"/>
      <c r="TXC418" s="9"/>
      <c r="TXD418" s="9"/>
      <c r="TXE418" s="9"/>
      <c r="TXF418" s="9"/>
      <c r="TXG418" s="9"/>
      <c r="TXH418" s="9"/>
      <c r="TXI418" s="9"/>
      <c r="TXJ418" s="9"/>
      <c r="TXK418" s="9"/>
      <c r="TXL418" s="9"/>
      <c r="TXM418" s="9"/>
      <c r="TXN418" s="9"/>
      <c r="TXO418" s="9"/>
      <c r="TXP418" s="9"/>
      <c r="TXQ418" s="9"/>
      <c r="TXR418" s="9"/>
      <c r="TXS418" s="9"/>
      <c r="TXT418" s="9"/>
      <c r="TXU418" s="9"/>
      <c r="TXV418" s="9"/>
      <c r="TXW418" s="9"/>
      <c r="TXX418" s="9"/>
      <c r="TXY418" s="9"/>
      <c r="TXZ418" s="9"/>
      <c r="TYA418" s="9"/>
      <c r="TYB418" s="9"/>
      <c r="TYC418" s="9"/>
      <c r="TYD418" s="9"/>
      <c r="TYE418" s="9"/>
      <c r="TYF418" s="9"/>
      <c r="TYG418" s="9"/>
      <c r="TYH418" s="9"/>
      <c r="TYI418" s="9"/>
      <c r="TYJ418" s="9"/>
      <c r="TYK418" s="9"/>
      <c r="TYL418" s="9"/>
      <c r="TYM418" s="9"/>
      <c r="TYN418" s="9"/>
      <c r="TYO418" s="9"/>
      <c r="TYP418" s="9"/>
      <c r="TYQ418" s="9"/>
      <c r="TYR418" s="9"/>
      <c r="TYS418" s="9"/>
      <c r="TYT418" s="9"/>
      <c r="TYU418" s="9"/>
      <c r="TYV418" s="9"/>
      <c r="TYW418" s="9"/>
      <c r="TYX418" s="9"/>
      <c r="TYY418" s="9"/>
      <c r="TYZ418" s="9"/>
      <c r="TZA418" s="9"/>
      <c r="TZB418" s="9"/>
      <c r="TZC418" s="9"/>
      <c r="TZD418" s="9"/>
      <c r="TZE418" s="9"/>
      <c r="TZF418" s="9"/>
      <c r="TZG418" s="9"/>
      <c r="TZH418" s="9"/>
      <c r="TZI418" s="9"/>
      <c r="TZJ418" s="9"/>
      <c r="TZK418" s="9"/>
      <c r="TZL418" s="9"/>
      <c r="TZM418" s="9"/>
      <c r="TZN418" s="9"/>
      <c r="TZO418" s="9"/>
      <c r="TZP418" s="9"/>
      <c r="TZQ418" s="9"/>
      <c r="TZR418" s="9"/>
      <c r="TZS418" s="9"/>
      <c r="TZT418" s="9"/>
      <c r="TZU418" s="9"/>
      <c r="TZV418" s="9"/>
      <c r="TZW418" s="9"/>
      <c r="TZX418" s="9"/>
      <c r="TZY418" s="9"/>
      <c r="TZZ418" s="9"/>
      <c r="UAA418" s="9"/>
      <c r="UAB418" s="9"/>
      <c r="UAC418" s="9"/>
      <c r="UAD418" s="9"/>
      <c r="UAE418" s="9"/>
      <c r="UAF418" s="9"/>
      <c r="UAG418" s="9"/>
      <c r="UAH418" s="9"/>
      <c r="UAI418" s="9"/>
      <c r="UAJ418" s="9"/>
      <c r="UAK418" s="9"/>
      <c r="UAL418" s="9"/>
      <c r="UAM418" s="9"/>
      <c r="UAN418" s="9"/>
      <c r="UAO418" s="9"/>
      <c r="UAP418" s="9"/>
      <c r="UAQ418" s="9"/>
      <c r="UAR418" s="9"/>
      <c r="UAS418" s="9"/>
      <c r="UAT418" s="9"/>
      <c r="UAU418" s="9"/>
      <c r="UAV418" s="9"/>
      <c r="UAW418" s="9"/>
      <c r="UAX418" s="9"/>
      <c r="UAY418" s="9"/>
      <c r="UAZ418" s="9"/>
      <c r="UBA418" s="9"/>
      <c r="UBB418" s="9"/>
      <c r="UBC418" s="9"/>
      <c r="UBD418" s="9"/>
      <c r="UBE418" s="9"/>
      <c r="UBF418" s="9"/>
      <c r="UBG418" s="9"/>
      <c r="UBH418" s="9"/>
      <c r="UBI418" s="9"/>
      <c r="UBJ418" s="9"/>
      <c r="UBK418" s="9"/>
      <c r="UBL418" s="9"/>
      <c r="UBM418" s="9"/>
      <c r="UBN418" s="9"/>
      <c r="UBO418" s="9"/>
      <c r="UBP418" s="9"/>
      <c r="UBQ418" s="9"/>
      <c r="UBR418" s="9"/>
      <c r="UBS418" s="9"/>
      <c r="UBT418" s="9"/>
      <c r="UBU418" s="9"/>
      <c r="UBV418" s="9"/>
      <c r="UBW418" s="9"/>
      <c r="UBX418" s="9"/>
      <c r="UBY418" s="9"/>
      <c r="UBZ418" s="9"/>
      <c r="UCA418" s="9"/>
      <c r="UCB418" s="9"/>
      <c r="UCC418" s="9"/>
      <c r="UCD418" s="9"/>
      <c r="UCE418" s="9"/>
      <c r="UCF418" s="9"/>
      <c r="UCG418" s="9"/>
      <c r="UCH418" s="9"/>
      <c r="UCI418" s="9"/>
      <c r="UCJ418" s="9"/>
      <c r="UCK418" s="9"/>
      <c r="UCL418" s="9"/>
      <c r="UCM418" s="9"/>
      <c r="UCN418" s="9"/>
      <c r="UCO418" s="9"/>
      <c r="UCP418" s="9"/>
      <c r="UCQ418" s="9"/>
      <c r="UCR418" s="9"/>
      <c r="UCS418" s="9"/>
      <c r="UCT418" s="9"/>
      <c r="UCU418" s="9"/>
      <c r="UCV418" s="9"/>
      <c r="UCW418" s="9"/>
      <c r="UCX418" s="9"/>
      <c r="UCY418" s="9"/>
      <c r="UCZ418" s="9"/>
      <c r="UDA418" s="9"/>
      <c r="UDB418" s="9"/>
      <c r="UDC418" s="9"/>
      <c r="UDD418" s="9"/>
      <c r="UDE418" s="9"/>
      <c r="UDF418" s="9"/>
      <c r="UDG418" s="9"/>
      <c r="UDH418" s="9"/>
      <c r="UDI418" s="9"/>
      <c r="UDJ418" s="9"/>
      <c r="UDK418" s="9"/>
      <c r="UDL418" s="9"/>
      <c r="UDM418" s="9"/>
      <c r="UDN418" s="9"/>
      <c r="UDO418" s="9"/>
      <c r="UDP418" s="9"/>
      <c r="UDQ418" s="9"/>
      <c r="UDR418" s="9"/>
      <c r="UDS418" s="9"/>
      <c r="UDT418" s="9"/>
      <c r="UDU418" s="9"/>
      <c r="UDV418" s="9"/>
      <c r="UDW418" s="9"/>
      <c r="UDX418" s="9"/>
      <c r="UDY418" s="9"/>
      <c r="UDZ418" s="9"/>
      <c r="UEA418" s="9"/>
      <c r="UEB418" s="9"/>
      <c r="UEC418" s="9"/>
      <c r="UED418" s="9"/>
      <c r="UEE418" s="9"/>
      <c r="UEF418" s="9"/>
      <c r="UEG418" s="9"/>
      <c r="UEH418" s="9"/>
      <c r="UEI418" s="9"/>
      <c r="UEJ418" s="9"/>
      <c r="UEK418" s="9"/>
      <c r="UEL418" s="9"/>
      <c r="UEM418" s="9"/>
      <c r="UEN418" s="9"/>
      <c r="UEO418" s="9"/>
      <c r="UEP418" s="9"/>
      <c r="UEQ418" s="9"/>
      <c r="UER418" s="9"/>
      <c r="UES418" s="9"/>
      <c r="UET418" s="9"/>
      <c r="UEU418" s="9"/>
      <c r="UEV418" s="9"/>
      <c r="UEW418" s="9"/>
      <c r="UEX418" s="9"/>
      <c r="UEY418" s="9"/>
      <c r="UEZ418" s="9"/>
      <c r="UFA418" s="9"/>
      <c r="UFB418" s="9"/>
      <c r="UFC418" s="9"/>
      <c r="UFD418" s="9"/>
      <c r="UFE418" s="9"/>
      <c r="UFF418" s="9"/>
      <c r="UFG418" s="9"/>
      <c r="UFH418" s="9"/>
      <c r="UFI418" s="9"/>
      <c r="UFJ418" s="9"/>
      <c r="UFK418" s="9"/>
      <c r="UFL418" s="9"/>
      <c r="UFM418" s="9"/>
      <c r="UFN418" s="9"/>
      <c r="UFO418" s="9"/>
      <c r="UFP418" s="9"/>
      <c r="UFQ418" s="9"/>
      <c r="UFR418" s="9"/>
      <c r="UFS418" s="9"/>
      <c r="UFT418" s="9"/>
      <c r="UFU418" s="9"/>
      <c r="UFV418" s="9"/>
      <c r="UFW418" s="9"/>
      <c r="UFX418" s="9"/>
      <c r="UFY418" s="9"/>
      <c r="UFZ418" s="9"/>
      <c r="UGA418" s="9"/>
      <c r="UGB418" s="9"/>
      <c r="UGC418" s="9"/>
      <c r="UGD418" s="9"/>
      <c r="UGE418" s="9"/>
      <c r="UGF418" s="9"/>
      <c r="UGG418" s="9"/>
      <c r="UGH418" s="9"/>
      <c r="UGI418" s="9"/>
      <c r="UGJ418" s="9"/>
      <c r="UGK418" s="9"/>
      <c r="UGL418" s="9"/>
      <c r="UGM418" s="9"/>
      <c r="UGN418" s="9"/>
      <c r="UGO418" s="9"/>
      <c r="UGP418" s="9"/>
      <c r="UGQ418" s="9"/>
      <c r="UGR418" s="9"/>
      <c r="UGS418" s="9"/>
      <c r="UGT418" s="9"/>
      <c r="UGU418" s="9"/>
      <c r="UGV418" s="9"/>
      <c r="UGW418" s="9"/>
      <c r="UGX418" s="9"/>
      <c r="UGY418" s="9"/>
      <c r="UGZ418" s="9"/>
      <c r="UHA418" s="9"/>
      <c r="UHB418" s="9"/>
      <c r="UHC418" s="9"/>
      <c r="UHD418" s="9"/>
      <c r="UHE418" s="9"/>
      <c r="UHF418" s="9"/>
      <c r="UHG418" s="9"/>
      <c r="UHH418" s="9"/>
      <c r="UHI418" s="9"/>
      <c r="UHJ418" s="9"/>
      <c r="UHK418" s="9"/>
      <c r="UHL418" s="9"/>
      <c r="UHM418" s="9"/>
      <c r="UHN418" s="9"/>
      <c r="UHO418" s="9"/>
      <c r="UHP418" s="9"/>
      <c r="UHQ418" s="9"/>
      <c r="UHR418" s="9"/>
      <c r="UHS418" s="9"/>
      <c r="UHT418" s="9"/>
      <c r="UHU418" s="9"/>
      <c r="UHV418" s="9"/>
      <c r="UHW418" s="9"/>
      <c r="UHX418" s="9"/>
      <c r="UHY418" s="9"/>
      <c r="UHZ418" s="9"/>
      <c r="UIA418" s="9"/>
      <c r="UIB418" s="9"/>
      <c r="UIC418" s="9"/>
      <c r="UID418" s="9"/>
      <c r="UIE418" s="9"/>
      <c r="UIF418" s="9"/>
      <c r="UIG418" s="9"/>
      <c r="UIH418" s="9"/>
      <c r="UII418" s="9"/>
      <c r="UIJ418" s="9"/>
      <c r="UIK418" s="9"/>
      <c r="UIL418" s="9"/>
      <c r="UIM418" s="9"/>
      <c r="UIN418" s="9"/>
      <c r="UIO418" s="9"/>
      <c r="UIP418" s="9"/>
      <c r="UIQ418" s="9"/>
      <c r="UIR418" s="9"/>
      <c r="UIS418" s="9"/>
      <c r="UIT418" s="9"/>
      <c r="UIU418" s="9"/>
      <c r="UIV418" s="9"/>
      <c r="UIW418" s="9"/>
      <c r="UIX418" s="9"/>
      <c r="UIY418" s="9"/>
      <c r="UIZ418" s="9"/>
      <c r="UJA418" s="9"/>
      <c r="UJB418" s="9"/>
      <c r="UJC418" s="9"/>
      <c r="UJD418" s="9"/>
      <c r="UJE418" s="9"/>
      <c r="UJF418" s="9"/>
      <c r="UJG418" s="9"/>
      <c r="UJH418" s="9"/>
      <c r="UJI418" s="9"/>
      <c r="UJJ418" s="9"/>
      <c r="UJK418" s="9"/>
      <c r="UJL418" s="9"/>
      <c r="UJM418" s="9"/>
      <c r="UJN418" s="9"/>
      <c r="UJO418" s="9"/>
      <c r="UJP418" s="9"/>
      <c r="UJQ418" s="9"/>
      <c r="UJR418" s="9"/>
      <c r="UJS418" s="9"/>
      <c r="UJT418" s="9"/>
      <c r="UJU418" s="9"/>
      <c r="UJV418" s="9"/>
      <c r="UJW418" s="9"/>
      <c r="UJX418" s="9"/>
      <c r="UJY418" s="9"/>
      <c r="UJZ418" s="9"/>
      <c r="UKA418" s="9"/>
      <c r="UKB418" s="9"/>
      <c r="UKC418" s="9"/>
      <c r="UKD418" s="9"/>
      <c r="UKE418" s="9"/>
      <c r="UKF418" s="9"/>
      <c r="UKG418" s="9"/>
      <c r="UKH418" s="9"/>
      <c r="UKI418" s="9"/>
      <c r="UKJ418" s="9"/>
      <c r="UKK418" s="9"/>
      <c r="UKL418" s="9"/>
      <c r="UKM418" s="9"/>
      <c r="UKN418" s="9"/>
      <c r="UKO418" s="9"/>
      <c r="UKP418" s="9"/>
      <c r="UKQ418" s="9"/>
      <c r="UKR418" s="9"/>
      <c r="UKS418" s="9"/>
      <c r="UKT418" s="9"/>
      <c r="UKU418" s="9"/>
      <c r="UKV418" s="9"/>
      <c r="UKW418" s="9"/>
      <c r="UKX418" s="9"/>
      <c r="UKY418" s="9"/>
      <c r="UKZ418" s="9"/>
      <c r="ULA418" s="9"/>
      <c r="ULB418" s="9"/>
      <c r="ULC418" s="9"/>
      <c r="ULD418" s="9"/>
      <c r="ULE418" s="9"/>
      <c r="ULF418" s="9"/>
      <c r="ULG418" s="9"/>
      <c r="ULH418" s="9"/>
      <c r="ULI418" s="9"/>
      <c r="ULJ418" s="9"/>
      <c r="ULK418" s="9"/>
      <c r="ULL418" s="9"/>
      <c r="ULM418" s="9"/>
      <c r="ULN418" s="9"/>
      <c r="ULO418" s="9"/>
      <c r="ULP418" s="9"/>
      <c r="ULQ418" s="9"/>
      <c r="ULR418" s="9"/>
      <c r="ULS418" s="9"/>
      <c r="ULT418" s="9"/>
      <c r="ULU418" s="9"/>
      <c r="ULV418" s="9"/>
      <c r="ULW418" s="9"/>
      <c r="ULX418" s="9"/>
      <c r="ULY418" s="9"/>
      <c r="ULZ418" s="9"/>
      <c r="UMA418" s="9"/>
      <c r="UMB418" s="9"/>
      <c r="UMC418" s="9"/>
      <c r="UMD418" s="9"/>
      <c r="UME418" s="9"/>
      <c r="UMF418" s="9"/>
      <c r="UMG418" s="9"/>
      <c r="UMH418" s="9"/>
      <c r="UMI418" s="9"/>
      <c r="UMJ418" s="9"/>
      <c r="UMK418" s="9"/>
      <c r="UML418" s="9"/>
      <c r="UMM418" s="9"/>
      <c r="UMN418" s="9"/>
      <c r="UMO418" s="9"/>
      <c r="UMP418" s="9"/>
      <c r="UMQ418" s="9"/>
      <c r="UMR418" s="9"/>
      <c r="UMS418" s="9"/>
      <c r="UMT418" s="9"/>
      <c r="UMU418" s="9"/>
      <c r="UMV418" s="9"/>
      <c r="UMW418" s="9"/>
      <c r="UMX418" s="9"/>
      <c r="UMY418" s="9"/>
      <c r="UMZ418" s="9"/>
      <c r="UNA418" s="9"/>
      <c r="UNB418" s="9"/>
      <c r="UNC418" s="9"/>
      <c r="UND418" s="9"/>
      <c r="UNE418" s="9"/>
      <c r="UNF418" s="9"/>
      <c r="UNG418" s="9"/>
      <c r="UNH418" s="9"/>
      <c r="UNI418" s="9"/>
      <c r="UNJ418" s="9"/>
      <c r="UNK418" s="9"/>
      <c r="UNL418" s="9"/>
      <c r="UNM418" s="9"/>
      <c r="UNN418" s="9"/>
      <c r="UNO418" s="9"/>
      <c r="UNP418" s="9"/>
      <c r="UNQ418" s="9"/>
      <c r="UNR418" s="9"/>
      <c r="UNS418" s="9"/>
      <c r="UNT418" s="9"/>
      <c r="UNU418" s="9"/>
      <c r="UNV418" s="9"/>
      <c r="UNW418" s="9"/>
      <c r="UNX418" s="9"/>
      <c r="UNY418" s="9"/>
      <c r="UNZ418" s="9"/>
      <c r="UOA418" s="9"/>
      <c r="UOB418" s="9"/>
      <c r="UOC418" s="9"/>
      <c r="UOD418" s="9"/>
      <c r="UOE418" s="9"/>
      <c r="UOF418" s="9"/>
      <c r="UOG418" s="9"/>
      <c r="UOH418" s="9"/>
      <c r="UOI418" s="9"/>
      <c r="UOJ418" s="9"/>
      <c r="UOK418" s="9"/>
      <c r="UOL418" s="9"/>
      <c r="UOM418" s="9"/>
      <c r="UON418" s="9"/>
      <c r="UOO418" s="9"/>
      <c r="UOP418" s="9"/>
      <c r="UOQ418" s="9"/>
      <c r="UOR418" s="9"/>
      <c r="UOS418" s="9"/>
      <c r="UOT418" s="9"/>
      <c r="UOU418" s="9"/>
      <c r="UOV418" s="9"/>
      <c r="UOW418" s="9"/>
      <c r="UOX418" s="9"/>
      <c r="UOY418" s="9"/>
      <c r="UOZ418" s="9"/>
      <c r="UPA418" s="9"/>
      <c r="UPB418" s="9"/>
      <c r="UPC418" s="9"/>
      <c r="UPD418" s="9"/>
      <c r="UPE418" s="9"/>
      <c r="UPF418" s="9"/>
      <c r="UPG418" s="9"/>
      <c r="UPH418" s="9"/>
      <c r="UPI418" s="9"/>
      <c r="UPJ418" s="9"/>
      <c r="UPK418" s="9"/>
      <c r="UPL418" s="9"/>
      <c r="UPM418" s="9"/>
      <c r="UPN418" s="9"/>
      <c r="UPO418" s="9"/>
      <c r="UPP418" s="9"/>
      <c r="UPQ418" s="9"/>
      <c r="UPR418" s="9"/>
      <c r="UPS418" s="9"/>
      <c r="UPT418" s="9"/>
      <c r="UPU418" s="9"/>
      <c r="UPV418" s="9"/>
      <c r="UPW418" s="9"/>
      <c r="UPX418" s="9"/>
      <c r="UPY418" s="9"/>
      <c r="UPZ418" s="9"/>
      <c r="UQA418" s="9"/>
      <c r="UQB418" s="9"/>
      <c r="UQC418" s="9"/>
      <c r="UQD418" s="9"/>
      <c r="UQE418" s="9"/>
      <c r="UQF418" s="9"/>
      <c r="UQG418" s="9"/>
      <c r="UQH418" s="9"/>
      <c r="UQI418" s="9"/>
      <c r="UQJ418" s="9"/>
      <c r="UQK418" s="9"/>
      <c r="UQL418" s="9"/>
      <c r="UQM418" s="9"/>
      <c r="UQN418" s="9"/>
      <c r="UQO418" s="9"/>
      <c r="UQP418" s="9"/>
      <c r="UQQ418" s="9"/>
      <c r="UQR418" s="9"/>
      <c r="UQS418" s="9"/>
      <c r="UQT418" s="9"/>
      <c r="UQU418" s="9"/>
      <c r="UQV418" s="9"/>
      <c r="UQW418" s="9"/>
      <c r="UQX418" s="9"/>
      <c r="UQY418" s="9"/>
      <c r="UQZ418" s="9"/>
      <c r="URA418" s="9"/>
      <c r="URB418" s="9"/>
      <c r="URC418" s="9"/>
      <c r="URD418" s="9"/>
      <c r="URE418" s="9"/>
      <c r="URF418" s="9"/>
      <c r="URG418" s="9"/>
      <c r="URH418" s="9"/>
      <c r="URI418" s="9"/>
      <c r="URJ418" s="9"/>
      <c r="URK418" s="9"/>
      <c r="URL418" s="9"/>
      <c r="URM418" s="9"/>
      <c r="URN418" s="9"/>
      <c r="URO418" s="9"/>
      <c r="URP418" s="9"/>
      <c r="URQ418" s="9"/>
      <c r="URR418" s="9"/>
      <c r="URS418" s="9"/>
      <c r="URT418" s="9"/>
      <c r="URU418" s="9"/>
      <c r="URV418" s="9"/>
      <c r="URW418" s="9"/>
      <c r="URX418" s="9"/>
      <c r="URY418" s="9"/>
      <c r="URZ418" s="9"/>
      <c r="USA418" s="9"/>
      <c r="USB418" s="9"/>
      <c r="USC418" s="9"/>
      <c r="USD418" s="9"/>
      <c r="USE418" s="9"/>
      <c r="USF418" s="9"/>
      <c r="USG418" s="9"/>
      <c r="USH418" s="9"/>
      <c r="USI418" s="9"/>
      <c r="USJ418" s="9"/>
      <c r="USK418" s="9"/>
      <c r="USL418" s="9"/>
      <c r="USM418" s="9"/>
      <c r="USN418" s="9"/>
      <c r="USO418" s="9"/>
      <c r="USP418" s="9"/>
      <c r="USQ418" s="9"/>
      <c r="USR418" s="9"/>
      <c r="USS418" s="9"/>
      <c r="UST418" s="9"/>
      <c r="USU418" s="9"/>
      <c r="USV418" s="9"/>
      <c r="USW418" s="9"/>
      <c r="USX418" s="9"/>
      <c r="USY418" s="9"/>
      <c r="USZ418" s="9"/>
      <c r="UTA418" s="9"/>
      <c r="UTB418" s="9"/>
      <c r="UTC418" s="9"/>
      <c r="UTD418" s="9"/>
      <c r="UTE418" s="9"/>
      <c r="UTF418" s="9"/>
      <c r="UTG418" s="9"/>
      <c r="UTH418" s="9"/>
      <c r="UTI418" s="9"/>
      <c r="UTJ418" s="9"/>
      <c r="UTK418" s="9"/>
      <c r="UTL418" s="9"/>
      <c r="UTM418" s="9"/>
      <c r="UTN418" s="9"/>
      <c r="UTO418" s="9"/>
      <c r="UTP418" s="9"/>
      <c r="UTQ418" s="9"/>
      <c r="UTR418" s="9"/>
      <c r="UTS418" s="9"/>
      <c r="UTT418" s="9"/>
      <c r="UTU418" s="9"/>
      <c r="UTV418" s="9"/>
      <c r="UTW418" s="9"/>
      <c r="UTX418" s="9"/>
      <c r="UTY418" s="9"/>
      <c r="UTZ418" s="9"/>
      <c r="UUA418" s="9"/>
      <c r="UUB418" s="9"/>
      <c r="UUC418" s="9"/>
      <c r="UUD418" s="9"/>
      <c r="UUE418" s="9"/>
      <c r="UUF418" s="9"/>
      <c r="UUG418" s="9"/>
      <c r="UUH418" s="9"/>
      <c r="UUI418" s="9"/>
      <c r="UUJ418" s="9"/>
      <c r="UUK418" s="9"/>
      <c r="UUL418" s="9"/>
      <c r="UUM418" s="9"/>
      <c r="UUN418" s="9"/>
      <c r="UUO418" s="9"/>
      <c r="UUP418" s="9"/>
      <c r="UUQ418" s="9"/>
      <c r="UUR418" s="9"/>
      <c r="UUS418" s="9"/>
      <c r="UUT418" s="9"/>
      <c r="UUU418" s="9"/>
      <c r="UUV418" s="9"/>
      <c r="UUW418" s="9"/>
      <c r="UUX418" s="9"/>
      <c r="UUY418" s="9"/>
      <c r="UUZ418" s="9"/>
      <c r="UVA418" s="9"/>
      <c r="UVB418" s="9"/>
      <c r="UVC418" s="9"/>
      <c r="UVD418" s="9"/>
      <c r="UVE418" s="9"/>
      <c r="UVF418" s="9"/>
      <c r="UVG418" s="9"/>
      <c r="UVH418" s="9"/>
      <c r="UVI418" s="9"/>
      <c r="UVJ418" s="9"/>
      <c r="UVK418" s="9"/>
      <c r="UVL418" s="9"/>
      <c r="UVM418" s="9"/>
      <c r="UVN418" s="9"/>
      <c r="UVO418" s="9"/>
      <c r="UVP418" s="9"/>
      <c r="UVQ418" s="9"/>
      <c r="UVR418" s="9"/>
      <c r="UVS418" s="9"/>
      <c r="UVT418" s="9"/>
      <c r="UVU418" s="9"/>
      <c r="UVV418" s="9"/>
      <c r="UVW418" s="9"/>
      <c r="UVX418" s="9"/>
      <c r="UVY418" s="9"/>
      <c r="UVZ418" s="9"/>
      <c r="UWA418" s="9"/>
      <c r="UWB418" s="9"/>
      <c r="UWC418" s="9"/>
      <c r="UWD418" s="9"/>
      <c r="UWE418" s="9"/>
      <c r="UWF418" s="9"/>
      <c r="UWG418" s="9"/>
      <c r="UWH418" s="9"/>
      <c r="UWI418" s="9"/>
      <c r="UWJ418" s="9"/>
      <c r="UWK418" s="9"/>
      <c r="UWL418" s="9"/>
      <c r="UWM418" s="9"/>
      <c r="UWN418" s="9"/>
      <c r="UWO418" s="9"/>
      <c r="UWP418" s="9"/>
      <c r="UWQ418" s="9"/>
      <c r="UWR418" s="9"/>
      <c r="UWS418" s="9"/>
      <c r="UWT418" s="9"/>
      <c r="UWU418" s="9"/>
      <c r="UWV418" s="9"/>
      <c r="UWW418" s="9"/>
      <c r="UWX418" s="9"/>
      <c r="UWY418" s="9"/>
      <c r="UWZ418" s="9"/>
      <c r="UXA418" s="9"/>
      <c r="UXB418" s="9"/>
      <c r="UXC418" s="9"/>
      <c r="UXD418" s="9"/>
      <c r="UXE418" s="9"/>
      <c r="UXF418" s="9"/>
      <c r="UXG418" s="9"/>
      <c r="UXH418" s="9"/>
      <c r="UXI418" s="9"/>
      <c r="UXJ418" s="9"/>
      <c r="UXK418" s="9"/>
      <c r="UXL418" s="9"/>
      <c r="UXM418" s="9"/>
      <c r="UXN418" s="9"/>
      <c r="UXO418" s="9"/>
      <c r="UXP418" s="9"/>
      <c r="UXQ418" s="9"/>
      <c r="UXR418" s="9"/>
      <c r="UXS418" s="9"/>
      <c r="UXT418" s="9"/>
      <c r="UXU418" s="9"/>
      <c r="UXV418" s="9"/>
      <c r="UXW418" s="9"/>
      <c r="UXX418" s="9"/>
      <c r="UXY418" s="9"/>
      <c r="UXZ418" s="9"/>
      <c r="UYA418" s="9"/>
      <c r="UYB418" s="9"/>
      <c r="UYC418" s="9"/>
      <c r="UYD418" s="9"/>
      <c r="UYE418" s="9"/>
      <c r="UYF418" s="9"/>
      <c r="UYG418" s="9"/>
      <c r="UYH418" s="9"/>
      <c r="UYI418" s="9"/>
      <c r="UYJ418" s="9"/>
      <c r="UYK418" s="9"/>
      <c r="UYL418" s="9"/>
      <c r="UYM418" s="9"/>
      <c r="UYN418" s="9"/>
      <c r="UYO418" s="9"/>
      <c r="UYP418" s="9"/>
      <c r="UYQ418" s="9"/>
      <c r="UYR418" s="9"/>
      <c r="UYS418" s="9"/>
      <c r="UYT418" s="9"/>
      <c r="UYU418" s="9"/>
      <c r="UYV418" s="9"/>
      <c r="UYW418" s="9"/>
      <c r="UYX418" s="9"/>
      <c r="UYY418" s="9"/>
      <c r="UYZ418" s="9"/>
      <c r="UZA418" s="9"/>
      <c r="UZB418" s="9"/>
      <c r="UZC418" s="9"/>
      <c r="UZD418" s="9"/>
      <c r="UZE418" s="9"/>
      <c r="UZF418" s="9"/>
      <c r="UZG418" s="9"/>
      <c r="UZH418" s="9"/>
      <c r="UZI418" s="9"/>
      <c r="UZJ418" s="9"/>
      <c r="UZK418" s="9"/>
      <c r="UZL418" s="9"/>
      <c r="UZM418" s="9"/>
      <c r="UZN418" s="9"/>
      <c r="UZO418" s="9"/>
      <c r="UZP418" s="9"/>
      <c r="UZQ418" s="9"/>
      <c r="UZR418" s="9"/>
      <c r="UZS418" s="9"/>
      <c r="UZT418" s="9"/>
      <c r="UZU418" s="9"/>
      <c r="UZV418" s="9"/>
      <c r="UZW418" s="9"/>
      <c r="UZX418" s="9"/>
      <c r="UZY418" s="9"/>
      <c r="UZZ418" s="9"/>
      <c r="VAA418" s="9"/>
      <c r="VAB418" s="9"/>
      <c r="VAC418" s="9"/>
      <c r="VAD418" s="9"/>
      <c r="VAE418" s="9"/>
      <c r="VAF418" s="9"/>
      <c r="VAG418" s="9"/>
      <c r="VAH418" s="9"/>
      <c r="VAI418" s="9"/>
      <c r="VAJ418" s="9"/>
      <c r="VAK418" s="9"/>
      <c r="VAL418" s="9"/>
      <c r="VAM418" s="9"/>
      <c r="VAN418" s="9"/>
      <c r="VAO418" s="9"/>
      <c r="VAP418" s="9"/>
      <c r="VAQ418" s="9"/>
      <c r="VAR418" s="9"/>
      <c r="VAS418" s="9"/>
      <c r="VAT418" s="9"/>
      <c r="VAU418" s="9"/>
      <c r="VAV418" s="9"/>
      <c r="VAW418" s="9"/>
      <c r="VAX418" s="9"/>
      <c r="VAY418" s="9"/>
      <c r="VAZ418" s="9"/>
      <c r="VBA418" s="9"/>
      <c r="VBB418" s="9"/>
      <c r="VBC418" s="9"/>
      <c r="VBD418" s="9"/>
      <c r="VBE418" s="9"/>
      <c r="VBF418" s="9"/>
      <c r="VBG418" s="9"/>
      <c r="VBH418" s="9"/>
      <c r="VBI418" s="9"/>
      <c r="VBJ418" s="9"/>
      <c r="VBK418" s="9"/>
      <c r="VBL418" s="9"/>
      <c r="VBM418" s="9"/>
      <c r="VBN418" s="9"/>
      <c r="VBO418" s="9"/>
      <c r="VBP418" s="9"/>
      <c r="VBQ418" s="9"/>
      <c r="VBR418" s="9"/>
      <c r="VBS418" s="9"/>
      <c r="VBT418" s="9"/>
      <c r="VBU418" s="9"/>
      <c r="VBV418" s="9"/>
      <c r="VBW418" s="9"/>
      <c r="VBX418" s="9"/>
      <c r="VBY418" s="9"/>
      <c r="VBZ418" s="9"/>
      <c r="VCA418" s="9"/>
      <c r="VCB418" s="9"/>
      <c r="VCC418" s="9"/>
      <c r="VCD418" s="9"/>
      <c r="VCE418" s="9"/>
      <c r="VCF418" s="9"/>
      <c r="VCG418" s="9"/>
      <c r="VCH418" s="9"/>
      <c r="VCI418" s="9"/>
      <c r="VCJ418" s="9"/>
      <c r="VCK418" s="9"/>
      <c r="VCL418" s="9"/>
      <c r="VCM418" s="9"/>
      <c r="VCN418" s="9"/>
      <c r="VCO418" s="9"/>
      <c r="VCP418" s="9"/>
      <c r="VCQ418" s="9"/>
      <c r="VCR418" s="9"/>
      <c r="VCS418" s="9"/>
      <c r="VCT418" s="9"/>
      <c r="VCU418" s="9"/>
      <c r="VCV418" s="9"/>
      <c r="VCW418" s="9"/>
      <c r="VCX418" s="9"/>
      <c r="VCY418" s="9"/>
      <c r="VCZ418" s="9"/>
      <c r="VDA418" s="9"/>
      <c r="VDB418" s="9"/>
      <c r="VDC418" s="9"/>
      <c r="VDD418" s="9"/>
      <c r="VDE418" s="9"/>
      <c r="VDF418" s="9"/>
      <c r="VDG418" s="9"/>
      <c r="VDH418" s="9"/>
      <c r="VDI418" s="9"/>
      <c r="VDJ418" s="9"/>
      <c r="VDK418" s="9"/>
      <c r="VDL418" s="9"/>
      <c r="VDM418" s="9"/>
      <c r="VDN418" s="9"/>
      <c r="VDO418" s="9"/>
      <c r="VDP418" s="9"/>
      <c r="VDQ418" s="9"/>
      <c r="VDR418" s="9"/>
      <c r="VDS418" s="9"/>
      <c r="VDT418" s="9"/>
      <c r="VDU418" s="9"/>
      <c r="VDV418" s="9"/>
      <c r="VDW418" s="9"/>
      <c r="VDX418" s="9"/>
      <c r="VDY418" s="9"/>
      <c r="VDZ418" s="9"/>
      <c r="VEA418" s="9"/>
      <c r="VEB418" s="9"/>
      <c r="VEC418" s="9"/>
      <c r="VED418" s="9"/>
      <c r="VEE418" s="9"/>
      <c r="VEF418" s="9"/>
      <c r="VEG418" s="9"/>
      <c r="VEH418" s="9"/>
      <c r="VEI418" s="9"/>
      <c r="VEJ418" s="9"/>
      <c r="VEK418" s="9"/>
      <c r="VEL418" s="9"/>
      <c r="VEM418" s="9"/>
      <c r="VEN418" s="9"/>
      <c r="VEO418" s="9"/>
      <c r="VEP418" s="9"/>
      <c r="VEQ418" s="9"/>
      <c r="VER418" s="9"/>
      <c r="VES418" s="9"/>
      <c r="VET418" s="9"/>
      <c r="VEU418" s="9"/>
      <c r="VEV418" s="9"/>
      <c r="VEW418" s="9"/>
      <c r="VEX418" s="9"/>
      <c r="VEY418" s="9"/>
      <c r="VEZ418" s="9"/>
      <c r="VFA418" s="9"/>
      <c r="VFB418" s="9"/>
      <c r="VFC418" s="9"/>
      <c r="VFD418" s="9"/>
      <c r="VFE418" s="9"/>
      <c r="VFF418" s="9"/>
      <c r="VFG418" s="9"/>
      <c r="VFH418" s="9"/>
      <c r="VFI418" s="9"/>
      <c r="VFJ418" s="9"/>
      <c r="VFK418" s="9"/>
      <c r="VFL418" s="9"/>
      <c r="VFM418" s="9"/>
      <c r="VFN418" s="9"/>
      <c r="VFO418" s="9"/>
      <c r="VFP418" s="9"/>
      <c r="VFQ418" s="9"/>
      <c r="VFR418" s="9"/>
      <c r="VFS418" s="9"/>
      <c r="VFT418" s="9"/>
      <c r="VFU418" s="9"/>
      <c r="VFV418" s="9"/>
      <c r="VFW418" s="9"/>
      <c r="VFX418" s="9"/>
      <c r="VFY418" s="9"/>
      <c r="VFZ418" s="9"/>
      <c r="VGA418" s="9"/>
      <c r="VGB418" s="9"/>
      <c r="VGC418" s="9"/>
      <c r="VGD418" s="9"/>
      <c r="VGE418" s="9"/>
      <c r="VGF418" s="9"/>
      <c r="VGG418" s="9"/>
      <c r="VGH418" s="9"/>
      <c r="VGI418" s="9"/>
      <c r="VGJ418" s="9"/>
      <c r="VGK418" s="9"/>
      <c r="VGL418" s="9"/>
      <c r="VGM418" s="9"/>
      <c r="VGN418" s="9"/>
      <c r="VGO418" s="9"/>
      <c r="VGP418" s="9"/>
      <c r="VGQ418" s="9"/>
      <c r="VGR418" s="9"/>
      <c r="VGS418" s="9"/>
      <c r="VGT418" s="9"/>
      <c r="VGU418" s="9"/>
      <c r="VGV418" s="9"/>
      <c r="VGW418" s="9"/>
      <c r="VGX418" s="9"/>
      <c r="VGY418" s="9"/>
      <c r="VGZ418" s="9"/>
      <c r="VHA418" s="9"/>
      <c r="VHB418" s="9"/>
      <c r="VHC418" s="9"/>
      <c r="VHD418" s="9"/>
      <c r="VHE418" s="9"/>
      <c r="VHF418" s="9"/>
      <c r="VHG418" s="9"/>
      <c r="VHH418" s="9"/>
      <c r="VHI418" s="9"/>
      <c r="VHJ418" s="9"/>
      <c r="VHK418" s="9"/>
      <c r="VHL418" s="9"/>
      <c r="VHM418" s="9"/>
      <c r="VHN418" s="9"/>
      <c r="VHO418" s="9"/>
      <c r="VHP418" s="9"/>
      <c r="VHQ418" s="9"/>
      <c r="VHR418" s="9"/>
      <c r="VHS418" s="9"/>
      <c r="VHT418" s="9"/>
      <c r="VHU418" s="9"/>
      <c r="VHV418" s="9"/>
      <c r="VHW418" s="9"/>
      <c r="VHX418" s="9"/>
      <c r="VHY418" s="9"/>
      <c r="VHZ418" s="9"/>
      <c r="VIA418" s="9"/>
      <c r="VIB418" s="9"/>
      <c r="VIC418" s="9"/>
      <c r="VID418" s="9"/>
      <c r="VIE418" s="9"/>
      <c r="VIF418" s="9"/>
      <c r="VIG418" s="9"/>
      <c r="VIH418" s="9"/>
      <c r="VII418" s="9"/>
      <c r="VIJ418" s="9"/>
      <c r="VIK418" s="9"/>
      <c r="VIL418" s="9"/>
      <c r="VIM418" s="9"/>
      <c r="VIN418" s="9"/>
      <c r="VIO418" s="9"/>
      <c r="VIP418" s="9"/>
      <c r="VIQ418" s="9"/>
      <c r="VIR418" s="9"/>
      <c r="VIS418" s="9"/>
      <c r="VIT418" s="9"/>
      <c r="VIU418" s="9"/>
      <c r="VIV418" s="9"/>
      <c r="VIW418" s="9"/>
      <c r="VIX418" s="9"/>
      <c r="VIY418" s="9"/>
      <c r="VIZ418" s="9"/>
      <c r="VJA418" s="9"/>
      <c r="VJB418" s="9"/>
      <c r="VJC418" s="9"/>
      <c r="VJD418" s="9"/>
      <c r="VJE418" s="9"/>
      <c r="VJF418" s="9"/>
      <c r="VJG418" s="9"/>
      <c r="VJH418" s="9"/>
      <c r="VJI418" s="9"/>
      <c r="VJJ418" s="9"/>
      <c r="VJK418" s="9"/>
      <c r="VJL418" s="9"/>
      <c r="VJM418" s="9"/>
      <c r="VJN418" s="9"/>
      <c r="VJO418" s="9"/>
      <c r="VJP418" s="9"/>
      <c r="VJQ418" s="9"/>
      <c r="VJR418" s="9"/>
      <c r="VJS418" s="9"/>
      <c r="VJT418" s="9"/>
      <c r="VJU418" s="9"/>
      <c r="VJV418" s="9"/>
      <c r="VJW418" s="9"/>
      <c r="VJX418" s="9"/>
      <c r="VJY418" s="9"/>
      <c r="VJZ418" s="9"/>
      <c r="VKA418" s="9"/>
      <c r="VKB418" s="9"/>
      <c r="VKC418" s="9"/>
      <c r="VKD418" s="9"/>
      <c r="VKE418" s="9"/>
      <c r="VKF418" s="9"/>
      <c r="VKG418" s="9"/>
      <c r="VKH418" s="9"/>
      <c r="VKI418" s="9"/>
      <c r="VKJ418" s="9"/>
      <c r="VKK418" s="9"/>
      <c r="VKL418" s="9"/>
      <c r="VKM418" s="9"/>
      <c r="VKN418" s="9"/>
      <c r="VKO418" s="9"/>
      <c r="VKP418" s="9"/>
      <c r="VKQ418" s="9"/>
      <c r="VKR418" s="9"/>
      <c r="VKS418" s="9"/>
      <c r="VKT418" s="9"/>
      <c r="VKU418" s="9"/>
      <c r="VKV418" s="9"/>
      <c r="VKW418" s="9"/>
      <c r="VKX418" s="9"/>
      <c r="VKY418" s="9"/>
      <c r="VKZ418" s="9"/>
      <c r="VLA418" s="9"/>
      <c r="VLB418" s="9"/>
      <c r="VLC418" s="9"/>
      <c r="VLD418" s="9"/>
      <c r="VLE418" s="9"/>
      <c r="VLF418" s="9"/>
      <c r="VLG418" s="9"/>
      <c r="VLH418" s="9"/>
      <c r="VLI418" s="9"/>
      <c r="VLJ418" s="9"/>
      <c r="VLK418" s="9"/>
      <c r="VLL418" s="9"/>
      <c r="VLM418" s="9"/>
      <c r="VLN418" s="9"/>
      <c r="VLO418" s="9"/>
      <c r="VLP418" s="9"/>
      <c r="VLQ418" s="9"/>
      <c r="VLR418" s="9"/>
      <c r="VLS418" s="9"/>
      <c r="VLT418" s="9"/>
      <c r="VLU418" s="9"/>
      <c r="VLV418" s="9"/>
      <c r="VLW418" s="9"/>
      <c r="VLX418" s="9"/>
      <c r="VLY418" s="9"/>
      <c r="VLZ418" s="9"/>
      <c r="VMA418" s="9"/>
      <c r="VMB418" s="9"/>
      <c r="VMC418" s="9"/>
      <c r="VMD418" s="9"/>
      <c r="VME418" s="9"/>
      <c r="VMF418" s="9"/>
      <c r="VMG418" s="9"/>
      <c r="VMH418" s="9"/>
      <c r="VMI418" s="9"/>
      <c r="VMJ418" s="9"/>
      <c r="VMK418" s="9"/>
      <c r="VML418" s="9"/>
      <c r="VMM418" s="9"/>
      <c r="VMN418" s="9"/>
      <c r="VMO418" s="9"/>
      <c r="VMP418" s="9"/>
      <c r="VMQ418" s="9"/>
      <c r="VMR418" s="9"/>
      <c r="VMS418" s="9"/>
      <c r="VMT418" s="9"/>
      <c r="VMU418" s="9"/>
      <c r="VMV418" s="9"/>
      <c r="VMW418" s="9"/>
      <c r="VMX418" s="9"/>
      <c r="VMY418" s="9"/>
      <c r="VMZ418" s="9"/>
      <c r="VNA418" s="9"/>
      <c r="VNB418" s="9"/>
      <c r="VNC418" s="9"/>
      <c r="VND418" s="9"/>
      <c r="VNE418" s="9"/>
      <c r="VNF418" s="9"/>
      <c r="VNG418" s="9"/>
      <c r="VNH418" s="9"/>
      <c r="VNI418" s="9"/>
      <c r="VNJ418" s="9"/>
      <c r="VNK418" s="9"/>
      <c r="VNL418" s="9"/>
      <c r="VNM418" s="9"/>
      <c r="VNN418" s="9"/>
      <c r="VNO418" s="9"/>
      <c r="VNP418" s="9"/>
      <c r="VNQ418" s="9"/>
      <c r="VNR418" s="9"/>
      <c r="VNS418" s="9"/>
      <c r="VNT418" s="9"/>
      <c r="VNU418" s="9"/>
      <c r="VNV418" s="9"/>
      <c r="VNW418" s="9"/>
      <c r="VNX418" s="9"/>
      <c r="VNY418" s="9"/>
      <c r="VNZ418" s="9"/>
      <c r="VOA418" s="9"/>
      <c r="VOB418" s="9"/>
      <c r="VOC418" s="9"/>
      <c r="VOD418" s="9"/>
      <c r="VOE418" s="9"/>
      <c r="VOF418" s="9"/>
      <c r="VOG418" s="9"/>
      <c r="VOH418" s="9"/>
      <c r="VOI418" s="9"/>
      <c r="VOJ418" s="9"/>
      <c r="VOK418" s="9"/>
      <c r="VOL418" s="9"/>
      <c r="VOM418" s="9"/>
      <c r="VON418" s="9"/>
      <c r="VOO418" s="9"/>
      <c r="VOP418" s="9"/>
      <c r="VOQ418" s="9"/>
      <c r="VOR418" s="9"/>
      <c r="VOS418" s="9"/>
      <c r="VOT418" s="9"/>
      <c r="VOU418" s="9"/>
      <c r="VOV418" s="9"/>
      <c r="VOW418" s="9"/>
      <c r="VOX418" s="9"/>
      <c r="VOY418" s="9"/>
      <c r="VOZ418" s="9"/>
      <c r="VPA418" s="9"/>
      <c r="VPB418" s="9"/>
      <c r="VPC418" s="9"/>
      <c r="VPD418" s="9"/>
      <c r="VPE418" s="9"/>
      <c r="VPF418" s="9"/>
      <c r="VPG418" s="9"/>
      <c r="VPH418" s="9"/>
      <c r="VPI418" s="9"/>
      <c r="VPJ418" s="9"/>
      <c r="VPK418" s="9"/>
      <c r="VPL418" s="9"/>
      <c r="VPM418" s="9"/>
      <c r="VPN418" s="9"/>
      <c r="VPO418" s="9"/>
      <c r="VPP418" s="9"/>
      <c r="VPQ418" s="9"/>
      <c r="VPR418" s="9"/>
      <c r="VPS418" s="9"/>
      <c r="VPT418" s="9"/>
      <c r="VPU418" s="9"/>
      <c r="VPV418" s="9"/>
      <c r="VPW418" s="9"/>
      <c r="VPX418" s="9"/>
      <c r="VPY418" s="9"/>
      <c r="VPZ418" s="9"/>
      <c r="VQA418" s="9"/>
      <c r="VQB418" s="9"/>
      <c r="VQC418" s="9"/>
      <c r="VQD418" s="9"/>
      <c r="VQE418" s="9"/>
      <c r="VQF418" s="9"/>
      <c r="VQG418" s="9"/>
      <c r="VQH418" s="9"/>
      <c r="VQI418" s="9"/>
      <c r="VQJ418" s="9"/>
      <c r="VQK418" s="9"/>
      <c r="VQL418" s="9"/>
      <c r="VQM418" s="9"/>
      <c r="VQN418" s="9"/>
      <c r="VQO418" s="9"/>
      <c r="VQP418" s="9"/>
      <c r="VQQ418" s="9"/>
      <c r="VQR418" s="9"/>
      <c r="VQS418" s="9"/>
      <c r="VQT418" s="9"/>
      <c r="VQU418" s="9"/>
      <c r="VQV418" s="9"/>
      <c r="VQW418" s="9"/>
      <c r="VQX418" s="9"/>
      <c r="VQY418" s="9"/>
      <c r="VQZ418" s="9"/>
      <c r="VRA418" s="9"/>
      <c r="VRB418" s="9"/>
      <c r="VRC418" s="9"/>
      <c r="VRD418" s="9"/>
      <c r="VRE418" s="9"/>
      <c r="VRF418" s="9"/>
      <c r="VRG418" s="9"/>
      <c r="VRH418" s="9"/>
      <c r="VRI418" s="9"/>
      <c r="VRJ418" s="9"/>
      <c r="VRK418" s="9"/>
      <c r="VRL418" s="9"/>
      <c r="VRM418" s="9"/>
      <c r="VRN418" s="9"/>
      <c r="VRO418" s="9"/>
      <c r="VRP418" s="9"/>
      <c r="VRQ418" s="9"/>
      <c r="VRR418" s="9"/>
      <c r="VRS418" s="9"/>
      <c r="VRT418" s="9"/>
      <c r="VRU418" s="9"/>
      <c r="VRV418" s="9"/>
      <c r="VRW418" s="9"/>
      <c r="VRX418" s="9"/>
      <c r="VRY418" s="9"/>
      <c r="VRZ418" s="9"/>
      <c r="VSA418" s="9"/>
      <c r="VSB418" s="9"/>
      <c r="VSC418" s="9"/>
      <c r="VSD418" s="9"/>
      <c r="VSE418" s="9"/>
      <c r="VSF418" s="9"/>
      <c r="VSG418" s="9"/>
      <c r="VSH418" s="9"/>
      <c r="VSI418" s="9"/>
      <c r="VSJ418" s="9"/>
      <c r="VSK418" s="9"/>
      <c r="VSL418" s="9"/>
      <c r="VSM418" s="9"/>
      <c r="VSN418" s="9"/>
      <c r="VSO418" s="9"/>
      <c r="VSP418" s="9"/>
      <c r="VSQ418" s="9"/>
      <c r="VSR418" s="9"/>
      <c r="VSS418" s="9"/>
      <c r="VST418" s="9"/>
      <c r="VSU418" s="9"/>
      <c r="VSV418" s="9"/>
      <c r="VSW418" s="9"/>
      <c r="VSX418" s="9"/>
      <c r="VSY418" s="9"/>
      <c r="VSZ418" s="9"/>
      <c r="VTA418" s="9"/>
      <c r="VTB418" s="9"/>
      <c r="VTC418" s="9"/>
      <c r="VTD418" s="9"/>
      <c r="VTE418" s="9"/>
      <c r="VTF418" s="9"/>
      <c r="VTG418" s="9"/>
      <c r="VTH418" s="9"/>
      <c r="VTI418" s="9"/>
      <c r="VTJ418" s="9"/>
      <c r="VTK418" s="9"/>
      <c r="VTL418" s="9"/>
      <c r="VTM418" s="9"/>
      <c r="VTN418" s="9"/>
      <c r="VTO418" s="9"/>
      <c r="VTP418" s="9"/>
      <c r="VTQ418" s="9"/>
      <c r="VTR418" s="9"/>
      <c r="VTS418" s="9"/>
      <c r="VTT418" s="9"/>
      <c r="VTU418" s="9"/>
      <c r="VTV418" s="9"/>
      <c r="VTW418" s="9"/>
      <c r="VTX418" s="9"/>
      <c r="VTY418" s="9"/>
      <c r="VTZ418" s="9"/>
      <c r="VUA418" s="9"/>
      <c r="VUB418" s="9"/>
      <c r="VUC418" s="9"/>
      <c r="VUD418" s="9"/>
      <c r="VUE418" s="9"/>
      <c r="VUF418" s="9"/>
      <c r="VUG418" s="9"/>
      <c r="VUH418" s="9"/>
      <c r="VUI418" s="9"/>
      <c r="VUJ418" s="9"/>
      <c r="VUK418" s="9"/>
      <c r="VUL418" s="9"/>
      <c r="VUM418" s="9"/>
      <c r="VUN418" s="9"/>
      <c r="VUO418" s="9"/>
      <c r="VUP418" s="9"/>
      <c r="VUQ418" s="9"/>
      <c r="VUR418" s="9"/>
      <c r="VUS418" s="9"/>
      <c r="VUT418" s="9"/>
      <c r="VUU418" s="9"/>
      <c r="VUV418" s="9"/>
      <c r="VUW418" s="9"/>
      <c r="VUX418" s="9"/>
      <c r="VUY418" s="9"/>
      <c r="VUZ418" s="9"/>
      <c r="VVA418" s="9"/>
      <c r="VVB418" s="9"/>
      <c r="VVC418" s="9"/>
      <c r="VVD418" s="9"/>
      <c r="VVE418" s="9"/>
      <c r="VVF418" s="9"/>
      <c r="VVG418" s="9"/>
      <c r="VVH418" s="9"/>
      <c r="VVI418" s="9"/>
      <c r="VVJ418" s="9"/>
      <c r="VVK418" s="9"/>
      <c r="VVL418" s="9"/>
      <c r="VVM418" s="9"/>
      <c r="VVN418" s="9"/>
      <c r="VVO418" s="9"/>
      <c r="VVP418" s="9"/>
      <c r="VVQ418" s="9"/>
      <c r="VVR418" s="9"/>
      <c r="VVS418" s="9"/>
      <c r="VVT418" s="9"/>
      <c r="VVU418" s="9"/>
      <c r="VVV418" s="9"/>
      <c r="VVW418" s="9"/>
      <c r="VVX418" s="9"/>
      <c r="VVY418" s="9"/>
      <c r="VVZ418" s="9"/>
      <c r="VWA418" s="9"/>
      <c r="VWB418" s="9"/>
      <c r="VWC418" s="9"/>
      <c r="VWD418" s="9"/>
      <c r="VWE418" s="9"/>
      <c r="VWF418" s="9"/>
      <c r="VWG418" s="9"/>
      <c r="VWH418" s="9"/>
      <c r="VWI418" s="9"/>
      <c r="VWJ418" s="9"/>
      <c r="VWK418" s="9"/>
      <c r="VWL418" s="9"/>
      <c r="VWM418" s="9"/>
      <c r="VWN418" s="9"/>
      <c r="VWO418" s="9"/>
      <c r="VWP418" s="9"/>
      <c r="VWQ418" s="9"/>
      <c r="VWR418" s="9"/>
      <c r="VWS418" s="9"/>
      <c r="VWT418" s="9"/>
      <c r="VWU418" s="9"/>
      <c r="VWV418" s="9"/>
      <c r="VWW418" s="9"/>
      <c r="VWX418" s="9"/>
      <c r="VWY418" s="9"/>
      <c r="VWZ418" s="9"/>
      <c r="VXA418" s="9"/>
      <c r="VXB418" s="9"/>
      <c r="VXC418" s="9"/>
      <c r="VXD418" s="9"/>
      <c r="VXE418" s="9"/>
      <c r="VXF418" s="9"/>
      <c r="VXG418" s="9"/>
      <c r="VXH418" s="9"/>
      <c r="VXI418" s="9"/>
      <c r="VXJ418" s="9"/>
      <c r="VXK418" s="9"/>
      <c r="VXL418" s="9"/>
      <c r="VXM418" s="9"/>
      <c r="VXN418" s="9"/>
      <c r="VXO418" s="9"/>
      <c r="VXP418" s="9"/>
      <c r="VXQ418" s="9"/>
      <c r="VXR418" s="9"/>
      <c r="VXS418" s="9"/>
      <c r="VXT418" s="9"/>
      <c r="VXU418" s="9"/>
      <c r="VXV418" s="9"/>
      <c r="VXW418" s="9"/>
      <c r="VXX418" s="9"/>
      <c r="VXY418" s="9"/>
      <c r="VXZ418" s="9"/>
      <c r="VYA418" s="9"/>
      <c r="VYB418" s="9"/>
      <c r="VYC418" s="9"/>
      <c r="VYD418" s="9"/>
      <c r="VYE418" s="9"/>
      <c r="VYF418" s="9"/>
      <c r="VYG418" s="9"/>
      <c r="VYH418" s="9"/>
      <c r="VYI418" s="9"/>
      <c r="VYJ418" s="9"/>
      <c r="VYK418" s="9"/>
      <c r="VYL418" s="9"/>
      <c r="VYM418" s="9"/>
      <c r="VYN418" s="9"/>
      <c r="VYO418" s="9"/>
      <c r="VYP418" s="9"/>
      <c r="VYQ418" s="9"/>
      <c r="VYR418" s="9"/>
      <c r="VYS418" s="9"/>
      <c r="VYT418" s="9"/>
      <c r="VYU418" s="9"/>
      <c r="VYV418" s="9"/>
      <c r="VYW418" s="9"/>
      <c r="VYX418" s="9"/>
      <c r="VYY418" s="9"/>
      <c r="VYZ418" s="9"/>
      <c r="VZA418" s="9"/>
      <c r="VZB418" s="9"/>
      <c r="VZC418" s="9"/>
      <c r="VZD418" s="9"/>
      <c r="VZE418" s="9"/>
      <c r="VZF418" s="9"/>
      <c r="VZG418" s="9"/>
      <c r="VZH418" s="9"/>
      <c r="VZI418" s="9"/>
      <c r="VZJ418" s="9"/>
      <c r="VZK418" s="9"/>
      <c r="VZL418" s="9"/>
      <c r="VZM418" s="9"/>
      <c r="VZN418" s="9"/>
      <c r="VZO418" s="9"/>
      <c r="VZP418" s="9"/>
      <c r="VZQ418" s="9"/>
      <c r="VZR418" s="9"/>
      <c r="VZS418" s="9"/>
      <c r="VZT418" s="9"/>
      <c r="VZU418" s="9"/>
      <c r="VZV418" s="9"/>
      <c r="VZW418" s="9"/>
      <c r="VZX418" s="9"/>
      <c r="VZY418" s="9"/>
      <c r="VZZ418" s="9"/>
      <c r="WAA418" s="9"/>
      <c r="WAB418" s="9"/>
      <c r="WAC418" s="9"/>
      <c r="WAD418" s="9"/>
      <c r="WAE418" s="9"/>
      <c r="WAF418" s="9"/>
      <c r="WAG418" s="9"/>
      <c r="WAH418" s="9"/>
      <c r="WAI418" s="9"/>
      <c r="WAJ418" s="9"/>
      <c r="WAK418" s="9"/>
      <c r="WAL418" s="9"/>
      <c r="WAM418" s="9"/>
      <c r="WAN418" s="9"/>
      <c r="WAO418" s="9"/>
      <c r="WAP418" s="9"/>
      <c r="WAQ418" s="9"/>
      <c r="WAR418" s="9"/>
      <c r="WAS418" s="9"/>
      <c r="WAT418" s="9"/>
      <c r="WAU418" s="9"/>
      <c r="WAV418" s="9"/>
      <c r="WAW418" s="9"/>
      <c r="WAX418" s="9"/>
      <c r="WAY418" s="9"/>
      <c r="WAZ418" s="9"/>
      <c r="WBA418" s="9"/>
      <c r="WBB418" s="9"/>
      <c r="WBC418" s="9"/>
      <c r="WBD418" s="9"/>
      <c r="WBE418" s="9"/>
      <c r="WBF418" s="9"/>
      <c r="WBG418" s="9"/>
      <c r="WBH418" s="9"/>
      <c r="WBI418" s="9"/>
      <c r="WBJ418" s="9"/>
      <c r="WBK418" s="9"/>
      <c r="WBL418" s="9"/>
      <c r="WBM418" s="9"/>
      <c r="WBN418" s="9"/>
      <c r="WBO418" s="9"/>
      <c r="WBP418" s="9"/>
      <c r="WBQ418" s="9"/>
      <c r="WBR418" s="9"/>
      <c r="WBS418" s="9"/>
      <c r="WBT418" s="9"/>
      <c r="WBU418" s="9"/>
      <c r="WBV418" s="9"/>
      <c r="WBW418" s="9"/>
      <c r="WBX418" s="9"/>
      <c r="WBY418" s="9"/>
      <c r="WBZ418" s="9"/>
      <c r="WCA418" s="9"/>
      <c r="WCB418" s="9"/>
      <c r="WCC418" s="9"/>
      <c r="WCD418" s="9"/>
      <c r="WCE418" s="9"/>
      <c r="WCF418" s="9"/>
      <c r="WCG418" s="9"/>
      <c r="WCH418" s="9"/>
      <c r="WCI418" s="9"/>
      <c r="WCJ418" s="9"/>
      <c r="WCK418" s="9"/>
      <c r="WCL418" s="9"/>
      <c r="WCM418" s="9"/>
      <c r="WCN418" s="9"/>
      <c r="WCO418" s="9"/>
      <c r="WCP418" s="9"/>
      <c r="WCQ418" s="9"/>
      <c r="WCR418" s="9"/>
      <c r="WCS418" s="9"/>
      <c r="WCT418" s="9"/>
      <c r="WCU418" s="9"/>
      <c r="WCV418" s="9"/>
      <c r="WCW418" s="9"/>
      <c r="WCX418" s="9"/>
      <c r="WCY418" s="9"/>
      <c r="WCZ418" s="9"/>
      <c r="WDA418" s="9"/>
      <c r="WDB418" s="9"/>
      <c r="WDC418" s="9"/>
      <c r="WDD418" s="9"/>
      <c r="WDE418" s="9"/>
      <c r="WDF418" s="9"/>
      <c r="WDG418" s="9"/>
      <c r="WDH418" s="9"/>
      <c r="WDI418" s="9"/>
      <c r="WDJ418" s="9"/>
      <c r="WDK418" s="9"/>
      <c r="WDL418" s="9"/>
      <c r="WDM418" s="9"/>
      <c r="WDN418" s="9"/>
      <c r="WDO418" s="9"/>
      <c r="WDP418" s="9"/>
      <c r="WDQ418" s="9"/>
      <c r="WDR418" s="9"/>
      <c r="WDS418" s="9"/>
      <c r="WDT418" s="9"/>
      <c r="WDU418" s="9"/>
      <c r="WDV418" s="9"/>
      <c r="WDW418" s="9"/>
      <c r="WDX418" s="9"/>
      <c r="WDY418" s="9"/>
      <c r="WDZ418" s="9"/>
      <c r="WEA418" s="9"/>
      <c r="WEB418" s="9"/>
      <c r="WEC418" s="9"/>
      <c r="WED418" s="9"/>
      <c r="WEE418" s="9"/>
      <c r="WEF418" s="9"/>
      <c r="WEG418" s="9"/>
      <c r="WEH418" s="9"/>
      <c r="WEI418" s="9"/>
      <c r="WEJ418" s="9"/>
      <c r="WEK418" s="9"/>
      <c r="WEL418" s="9"/>
      <c r="WEM418" s="9"/>
      <c r="WEN418" s="9"/>
      <c r="WEO418" s="9"/>
      <c r="WEP418" s="9"/>
      <c r="WEQ418" s="9"/>
      <c r="WER418" s="9"/>
      <c r="WES418" s="9"/>
      <c r="WET418" s="9"/>
      <c r="WEU418" s="9"/>
      <c r="WEV418" s="9"/>
      <c r="WEW418" s="9"/>
      <c r="WEX418" s="9"/>
      <c r="WEY418" s="9"/>
      <c r="WEZ418" s="9"/>
      <c r="WFA418" s="9"/>
      <c r="WFB418" s="9"/>
      <c r="WFC418" s="9"/>
      <c r="WFD418" s="9"/>
      <c r="WFE418" s="9"/>
      <c r="WFF418" s="9"/>
      <c r="WFG418" s="9"/>
      <c r="WFH418" s="9"/>
      <c r="WFI418" s="9"/>
      <c r="WFJ418" s="9"/>
      <c r="WFK418" s="9"/>
      <c r="WFL418" s="9"/>
      <c r="WFM418" s="9"/>
      <c r="WFN418" s="9"/>
      <c r="WFO418" s="9"/>
      <c r="WFP418" s="9"/>
      <c r="WFQ418" s="9"/>
      <c r="WFR418" s="9"/>
      <c r="WFS418" s="9"/>
      <c r="WFT418" s="9"/>
      <c r="WFU418" s="9"/>
      <c r="WFV418" s="9"/>
      <c r="WFW418" s="9"/>
      <c r="WFX418" s="9"/>
      <c r="WFY418" s="9"/>
      <c r="WFZ418" s="9"/>
      <c r="WGA418" s="9"/>
      <c r="WGB418" s="9"/>
      <c r="WGC418" s="9"/>
      <c r="WGD418" s="9"/>
      <c r="WGE418" s="9"/>
      <c r="WGF418" s="9"/>
      <c r="WGG418" s="9"/>
      <c r="WGH418" s="9"/>
      <c r="WGI418" s="9"/>
      <c r="WGJ418" s="9"/>
      <c r="WGK418" s="9"/>
      <c r="WGL418" s="9"/>
      <c r="WGM418" s="9"/>
      <c r="WGN418" s="9"/>
      <c r="WGO418" s="9"/>
      <c r="WGP418" s="9"/>
      <c r="WGQ418" s="9"/>
      <c r="WGR418" s="9"/>
      <c r="WGS418" s="9"/>
      <c r="WGT418" s="9"/>
      <c r="WGU418" s="9"/>
      <c r="WGV418" s="9"/>
      <c r="WGW418" s="9"/>
      <c r="WGX418" s="9"/>
      <c r="WGY418" s="9"/>
      <c r="WGZ418" s="9"/>
      <c r="WHA418" s="9"/>
      <c r="WHB418" s="9"/>
      <c r="WHC418" s="9"/>
      <c r="WHD418" s="9"/>
      <c r="WHE418" s="9"/>
      <c r="WHF418" s="9"/>
      <c r="WHG418" s="9"/>
      <c r="WHH418" s="9"/>
      <c r="WHI418" s="9"/>
      <c r="WHJ418" s="9"/>
      <c r="WHK418" s="9"/>
      <c r="WHL418" s="9"/>
      <c r="WHM418" s="9"/>
      <c r="WHN418" s="9"/>
      <c r="WHO418" s="9"/>
      <c r="WHP418" s="9"/>
      <c r="WHQ418" s="9"/>
      <c r="WHR418" s="9"/>
      <c r="WHS418" s="9"/>
      <c r="WHT418" s="9"/>
      <c r="WHU418" s="9"/>
      <c r="WHV418" s="9"/>
      <c r="WHW418" s="9"/>
      <c r="WHX418" s="9"/>
      <c r="WHY418" s="9"/>
      <c r="WHZ418" s="9"/>
      <c r="WIA418" s="9"/>
      <c r="WIB418" s="9"/>
      <c r="WIC418" s="9"/>
      <c r="WID418" s="9"/>
      <c r="WIE418" s="9"/>
      <c r="WIF418" s="9"/>
      <c r="WIG418" s="9"/>
      <c r="WIH418" s="9"/>
      <c r="WII418" s="9"/>
      <c r="WIJ418" s="9"/>
      <c r="WIK418" s="9"/>
      <c r="WIL418" s="9"/>
      <c r="WIM418" s="9"/>
      <c r="WIN418" s="9"/>
      <c r="WIO418" s="9"/>
      <c r="WIP418" s="9"/>
      <c r="WIQ418" s="9"/>
      <c r="WIR418" s="9"/>
      <c r="WIS418" s="9"/>
      <c r="WIT418" s="9"/>
      <c r="WIU418" s="9"/>
      <c r="WIV418" s="9"/>
      <c r="WIW418" s="9"/>
      <c r="WIX418" s="9"/>
      <c r="WIY418" s="9"/>
      <c r="WIZ418" s="9"/>
      <c r="WJA418" s="9"/>
      <c r="WJB418" s="9"/>
      <c r="WJC418" s="9"/>
      <c r="WJD418" s="9"/>
      <c r="WJE418" s="9"/>
      <c r="WJF418" s="9"/>
      <c r="WJG418" s="9"/>
      <c r="WJH418" s="9"/>
      <c r="WJI418" s="9"/>
      <c r="WJJ418" s="9"/>
      <c r="WJK418" s="9"/>
      <c r="WJL418" s="9"/>
      <c r="WJM418" s="9"/>
      <c r="WJN418" s="9"/>
      <c r="WJO418" s="9"/>
      <c r="WJP418" s="9"/>
      <c r="WJQ418" s="9"/>
      <c r="WJR418" s="9"/>
      <c r="WJS418" s="9"/>
      <c r="WJT418" s="9"/>
      <c r="WJU418" s="9"/>
      <c r="WJV418" s="9"/>
      <c r="WJW418" s="9"/>
      <c r="WJX418" s="9"/>
      <c r="WJY418" s="9"/>
      <c r="WJZ418" s="9"/>
      <c r="WKA418" s="9"/>
      <c r="WKB418" s="9"/>
      <c r="WKC418" s="9"/>
      <c r="WKD418" s="9"/>
      <c r="WKE418" s="9"/>
      <c r="WKF418" s="9"/>
      <c r="WKG418" s="9"/>
      <c r="WKH418" s="9"/>
      <c r="WKI418" s="9"/>
      <c r="WKJ418" s="9"/>
      <c r="WKK418" s="9"/>
      <c r="WKL418" s="9"/>
      <c r="WKM418" s="9"/>
      <c r="WKN418" s="9"/>
      <c r="WKO418" s="9"/>
      <c r="WKP418" s="9"/>
      <c r="WKQ418" s="9"/>
      <c r="WKR418" s="9"/>
      <c r="WKS418" s="9"/>
      <c r="WKT418" s="9"/>
      <c r="WKU418" s="9"/>
      <c r="WKV418" s="9"/>
      <c r="WKW418" s="9"/>
      <c r="WKX418" s="9"/>
      <c r="WKY418" s="9"/>
      <c r="WKZ418" s="9"/>
      <c r="WLA418" s="9"/>
      <c r="WLB418" s="9"/>
      <c r="WLC418" s="9"/>
      <c r="WLD418" s="9"/>
      <c r="WLE418" s="9"/>
      <c r="WLF418" s="9"/>
      <c r="WLG418" s="9"/>
      <c r="WLH418" s="9"/>
      <c r="WLI418" s="9"/>
      <c r="WLJ418" s="9"/>
      <c r="WLK418" s="9"/>
      <c r="WLL418" s="9"/>
      <c r="WLM418" s="9"/>
      <c r="WLN418" s="9"/>
      <c r="WLO418" s="9"/>
      <c r="WLP418" s="9"/>
      <c r="WLQ418" s="9"/>
      <c r="WLR418" s="9"/>
      <c r="WLS418" s="9"/>
      <c r="WLT418" s="9"/>
      <c r="WLU418" s="9"/>
      <c r="WLV418" s="9"/>
      <c r="WLW418" s="9"/>
      <c r="WLX418" s="9"/>
      <c r="WLY418" s="9"/>
      <c r="WLZ418" s="9"/>
      <c r="WMA418" s="9"/>
      <c r="WMB418" s="9"/>
      <c r="WMC418" s="9"/>
      <c r="WMD418" s="9"/>
      <c r="WME418" s="9"/>
      <c r="WMF418" s="9"/>
      <c r="WMG418" s="9"/>
      <c r="WMH418" s="9"/>
      <c r="WMI418" s="9"/>
      <c r="WMJ418" s="9"/>
      <c r="WMK418" s="9"/>
      <c r="WML418" s="9"/>
      <c r="WMM418" s="9"/>
      <c r="WMN418" s="9"/>
      <c r="WMO418" s="9"/>
      <c r="WMP418" s="9"/>
      <c r="WMQ418" s="9"/>
      <c r="WMR418" s="9"/>
      <c r="WMS418" s="9"/>
      <c r="WMT418" s="9"/>
      <c r="WMU418" s="9"/>
      <c r="WMV418" s="9"/>
      <c r="WMW418" s="9"/>
      <c r="WMX418" s="9"/>
      <c r="WMY418" s="9"/>
      <c r="WMZ418" s="9"/>
      <c r="WNA418" s="9"/>
      <c r="WNB418" s="9"/>
      <c r="WNC418" s="9"/>
      <c r="WND418" s="9"/>
      <c r="WNE418" s="9"/>
      <c r="WNF418" s="9"/>
      <c r="WNG418" s="9"/>
      <c r="WNH418" s="9"/>
      <c r="WNI418" s="9"/>
      <c r="WNJ418" s="9"/>
      <c r="WNK418" s="9"/>
      <c r="WNL418" s="9"/>
      <c r="WNM418" s="9"/>
      <c r="WNN418" s="9"/>
      <c r="WNO418" s="9"/>
      <c r="WNP418" s="9"/>
      <c r="WNQ418" s="9"/>
      <c r="WNR418" s="9"/>
      <c r="WNS418" s="9"/>
      <c r="WNT418" s="9"/>
      <c r="WNU418" s="9"/>
      <c r="WNV418" s="9"/>
      <c r="WNW418" s="9"/>
      <c r="WNX418" s="9"/>
      <c r="WNY418" s="9"/>
      <c r="WNZ418" s="9"/>
      <c r="WOA418" s="9"/>
      <c r="WOB418" s="9"/>
      <c r="WOC418" s="9"/>
      <c r="WOD418" s="9"/>
      <c r="WOE418" s="9"/>
      <c r="WOF418" s="9"/>
      <c r="WOG418" s="9"/>
      <c r="WOH418" s="9"/>
      <c r="WOI418" s="9"/>
      <c r="WOJ418" s="9"/>
      <c r="WOK418" s="9"/>
      <c r="WOL418" s="9"/>
      <c r="WOM418" s="9"/>
      <c r="WON418" s="9"/>
      <c r="WOO418" s="9"/>
      <c r="WOP418" s="9"/>
      <c r="WOQ418" s="9"/>
      <c r="WOR418" s="9"/>
      <c r="WOS418" s="9"/>
      <c r="WOT418" s="9"/>
      <c r="WOU418" s="9"/>
      <c r="WOV418" s="9"/>
      <c r="WOW418" s="9"/>
      <c r="WOX418" s="9"/>
      <c r="WOY418" s="9"/>
      <c r="WOZ418" s="9"/>
      <c r="WPA418" s="9"/>
      <c r="WPB418" s="9"/>
      <c r="WPC418" s="9"/>
      <c r="WPD418" s="9"/>
      <c r="WPE418" s="9"/>
      <c r="WPF418" s="9"/>
      <c r="WPG418" s="9"/>
      <c r="WPH418" s="9"/>
      <c r="WPI418" s="9"/>
      <c r="WPJ418" s="9"/>
      <c r="WPK418" s="9"/>
      <c r="WPL418" s="9"/>
      <c r="WPM418" s="9"/>
      <c r="WPN418" s="9"/>
      <c r="WPO418" s="9"/>
      <c r="WPP418" s="9"/>
      <c r="WPQ418" s="9"/>
      <c r="WPR418" s="9"/>
      <c r="WPS418" s="9"/>
      <c r="WPT418" s="9"/>
      <c r="WPU418" s="9"/>
      <c r="WPV418" s="9"/>
      <c r="WPW418" s="9"/>
      <c r="WPX418" s="9"/>
      <c r="WPY418" s="9"/>
      <c r="WPZ418" s="9"/>
      <c r="WQA418" s="9"/>
      <c r="WQB418" s="9"/>
      <c r="WQC418" s="9"/>
      <c r="WQD418" s="9"/>
      <c r="WQE418" s="9"/>
      <c r="WQF418" s="9"/>
      <c r="WQG418" s="9"/>
      <c r="WQH418" s="9"/>
      <c r="WQI418" s="9"/>
      <c r="WQJ418" s="9"/>
      <c r="WQK418" s="9"/>
      <c r="WQL418" s="9"/>
      <c r="WQM418" s="9"/>
      <c r="WQN418" s="9"/>
      <c r="WQO418" s="9"/>
      <c r="WQP418" s="9"/>
      <c r="WQQ418" s="9"/>
      <c r="WQR418" s="9"/>
      <c r="WQS418" s="9"/>
      <c r="WQT418" s="9"/>
      <c r="WQU418" s="9"/>
      <c r="WQV418" s="9"/>
      <c r="WQW418" s="9"/>
      <c r="WQX418" s="9"/>
      <c r="WQY418" s="9"/>
      <c r="WQZ418" s="9"/>
      <c r="WRA418" s="9"/>
      <c r="WRB418" s="9"/>
      <c r="WRC418" s="9"/>
      <c r="WRD418" s="9"/>
      <c r="WRE418" s="9"/>
      <c r="WRF418" s="9"/>
      <c r="WRG418" s="9"/>
      <c r="WRH418" s="9"/>
      <c r="WRI418" s="9"/>
      <c r="WRJ418" s="9"/>
      <c r="WRK418" s="9"/>
      <c r="WRL418" s="9"/>
      <c r="WRM418" s="9"/>
      <c r="WRN418" s="9"/>
      <c r="WRO418" s="9"/>
      <c r="WRP418" s="9"/>
      <c r="WRQ418" s="9"/>
      <c r="WRR418" s="9"/>
      <c r="WRS418" s="9"/>
      <c r="WRT418" s="9"/>
      <c r="WRU418" s="9"/>
      <c r="WRV418" s="9"/>
      <c r="WRW418" s="9"/>
      <c r="WRX418" s="9"/>
      <c r="WRY418" s="9"/>
      <c r="WRZ418" s="9"/>
      <c r="WSA418" s="9"/>
      <c r="WSB418" s="9"/>
      <c r="WSC418" s="9"/>
      <c r="WSD418" s="9"/>
      <c r="WSE418" s="9"/>
      <c r="WSF418" s="9"/>
      <c r="WSG418" s="9"/>
      <c r="WSH418" s="9"/>
      <c r="WSI418" s="9"/>
      <c r="WSJ418" s="9"/>
      <c r="WSK418" s="9"/>
      <c r="WSL418" s="9"/>
      <c r="WSM418" s="9"/>
      <c r="WSN418" s="9"/>
      <c r="WSO418" s="9"/>
      <c r="WSP418" s="9"/>
      <c r="WSQ418" s="9"/>
      <c r="WSR418" s="9"/>
      <c r="WSS418" s="9"/>
      <c r="WST418" s="9"/>
      <c r="WSU418" s="9"/>
      <c r="WSV418" s="9"/>
      <c r="WSW418" s="9"/>
      <c r="WSX418" s="9"/>
      <c r="WSY418" s="9"/>
      <c r="WSZ418" s="9"/>
      <c r="WTA418" s="9"/>
      <c r="WTB418" s="9"/>
      <c r="WTC418" s="9"/>
      <c r="WTD418" s="9"/>
      <c r="WTE418" s="9"/>
      <c r="WTF418" s="9"/>
      <c r="WTG418" s="9"/>
      <c r="WTH418" s="9"/>
      <c r="WTI418" s="9"/>
      <c r="WTJ418" s="9"/>
      <c r="WTK418" s="9"/>
      <c r="WTL418" s="9"/>
      <c r="WTM418" s="9"/>
      <c r="WTN418" s="9"/>
      <c r="WTO418" s="9"/>
      <c r="WTP418" s="9"/>
      <c r="WTQ418" s="9"/>
      <c r="WTR418" s="9"/>
      <c r="WTS418" s="9"/>
      <c r="WTT418" s="9"/>
      <c r="WTU418" s="9"/>
      <c r="WTV418" s="9"/>
      <c r="WTW418" s="9"/>
      <c r="WTX418" s="9"/>
      <c r="WTY418" s="9"/>
      <c r="WTZ418" s="9"/>
      <c r="WUA418" s="9"/>
      <c r="WUB418" s="9"/>
      <c r="WUC418" s="9"/>
      <c r="WUD418" s="9"/>
      <c r="WUE418" s="9"/>
      <c r="WUF418" s="9"/>
      <c r="WUG418" s="9"/>
      <c r="WUH418" s="9"/>
      <c r="WUI418" s="9"/>
      <c r="WUJ418" s="9"/>
      <c r="WUK418" s="9"/>
      <c r="WUL418" s="9"/>
      <c r="WUM418" s="9"/>
      <c r="WUN418" s="9"/>
      <c r="WUO418" s="9"/>
      <c r="WUP418" s="9"/>
      <c r="WUQ418" s="9"/>
      <c r="WUR418" s="9"/>
      <c r="WUS418" s="9"/>
      <c r="WUT418" s="9"/>
      <c r="WUU418" s="9"/>
      <c r="WUV418" s="9"/>
      <c r="WUW418" s="9"/>
      <c r="WUX418" s="9"/>
      <c r="WUY418" s="9"/>
      <c r="WUZ418" s="9"/>
      <c r="WVA418" s="9"/>
      <c r="WVB418" s="9"/>
      <c r="WVC418" s="9"/>
      <c r="WVD418" s="9"/>
      <c r="WVE418" s="9"/>
      <c r="WVF418" s="9"/>
      <c r="WVG418" s="9"/>
      <c r="WVH418" s="9"/>
      <c r="WVI418" s="9"/>
      <c r="WVJ418" s="9"/>
      <c r="WVK418" s="9"/>
      <c r="WVL418" s="9"/>
      <c r="WVM418" s="9"/>
      <c r="WVN418" s="9"/>
      <c r="WVO418" s="9"/>
      <c r="WVP418" s="9"/>
      <c r="WVQ418" s="9"/>
      <c r="WVR418" s="9"/>
      <c r="WVS418" s="9"/>
      <c r="WVT418" s="9"/>
      <c r="WVU418" s="9"/>
      <c r="WVV418" s="9"/>
      <c r="WVW418" s="9"/>
      <c r="WVX418" s="9"/>
      <c r="WVY418" s="9"/>
      <c r="WVZ418" s="9"/>
      <c r="WWA418" s="9"/>
      <c r="WWB418" s="9"/>
      <c r="WWC418" s="9"/>
      <c r="WWD418" s="9"/>
      <c r="WWE418" s="9"/>
      <c r="WWF418" s="9"/>
      <c r="WWG418" s="9"/>
      <c r="WWH418" s="9"/>
      <c r="WWI418" s="9"/>
      <c r="WWJ418" s="9"/>
      <c r="WWK418" s="9"/>
      <c r="WWL418" s="9"/>
      <c r="WWM418" s="9"/>
      <c r="WWN418" s="9"/>
      <c r="WWO418" s="9"/>
      <c r="WWP418" s="9"/>
      <c r="WWQ418" s="9"/>
      <c r="WWR418" s="9"/>
      <c r="WWS418" s="9"/>
      <c r="WWT418" s="9"/>
      <c r="WWU418" s="9"/>
      <c r="WWV418" s="9"/>
      <c r="WWW418" s="9"/>
      <c r="WWX418" s="9"/>
      <c r="WWY418" s="9"/>
      <c r="WWZ418" s="9"/>
      <c r="WXA418" s="9"/>
      <c r="WXB418" s="9"/>
      <c r="WXC418" s="9"/>
      <c r="WXD418" s="9"/>
      <c r="WXE418" s="9"/>
      <c r="WXF418" s="9"/>
      <c r="WXG418" s="9"/>
      <c r="WXH418" s="9"/>
      <c r="WXI418" s="9"/>
      <c r="WXJ418" s="9"/>
      <c r="WXK418" s="9"/>
      <c r="WXL418" s="9"/>
      <c r="WXM418" s="9"/>
      <c r="WXN418" s="9"/>
      <c r="WXO418" s="9"/>
      <c r="WXP418" s="9"/>
      <c r="WXQ418" s="9"/>
      <c r="WXR418" s="9"/>
      <c r="WXS418" s="9"/>
      <c r="WXT418" s="9"/>
      <c r="WXU418" s="9"/>
      <c r="WXV418" s="9"/>
      <c r="WXW418" s="9"/>
      <c r="WXX418" s="9"/>
      <c r="WXY418" s="9"/>
      <c r="WXZ418" s="9"/>
      <c r="WYA418" s="9"/>
      <c r="WYB418" s="9"/>
      <c r="WYC418" s="9"/>
      <c r="WYD418" s="9"/>
      <c r="WYE418" s="9"/>
      <c r="WYF418" s="9"/>
      <c r="WYG418" s="9"/>
      <c r="WYH418" s="9"/>
      <c r="WYI418" s="9"/>
      <c r="WYJ418" s="9"/>
      <c r="WYK418" s="9"/>
      <c r="WYL418" s="9"/>
      <c r="WYM418" s="9"/>
      <c r="WYN418" s="9"/>
      <c r="WYO418" s="9"/>
      <c r="WYP418" s="9"/>
      <c r="WYQ418" s="9"/>
      <c r="WYR418" s="9"/>
      <c r="WYS418" s="9"/>
      <c r="WYT418" s="9"/>
      <c r="WYU418" s="9"/>
      <c r="WYV418" s="9"/>
      <c r="WYW418" s="9"/>
      <c r="WYX418" s="9"/>
      <c r="WYY418" s="9"/>
      <c r="WYZ418" s="9"/>
      <c r="WZA418" s="9"/>
      <c r="WZB418" s="9"/>
      <c r="WZC418" s="9"/>
      <c r="WZD418" s="9"/>
      <c r="WZE418" s="9"/>
      <c r="WZF418" s="9"/>
      <c r="WZG418" s="9"/>
      <c r="WZH418" s="9"/>
      <c r="WZI418" s="9"/>
      <c r="WZJ418" s="9"/>
      <c r="WZK418" s="9"/>
      <c r="WZL418" s="9"/>
      <c r="WZM418" s="9"/>
      <c r="WZN418" s="9"/>
      <c r="WZO418" s="9"/>
      <c r="WZP418" s="9"/>
      <c r="WZQ418" s="9"/>
      <c r="WZR418" s="9"/>
      <c r="WZS418" s="9"/>
      <c r="WZT418" s="9"/>
      <c r="WZU418" s="9"/>
      <c r="WZV418" s="9"/>
      <c r="WZW418" s="9"/>
      <c r="WZX418" s="9"/>
      <c r="WZY418" s="9"/>
      <c r="WZZ418" s="9"/>
      <c r="XAA418" s="9"/>
      <c r="XAB418" s="9"/>
      <c r="XAC418" s="9"/>
      <c r="XAD418" s="9"/>
      <c r="XAE418" s="9"/>
      <c r="XAF418" s="9"/>
      <c r="XAG418" s="9"/>
      <c r="XAH418" s="9"/>
      <c r="XAI418" s="9"/>
      <c r="XAJ418" s="9"/>
      <c r="XAK418" s="9"/>
      <c r="XAL418" s="9"/>
      <c r="XAM418" s="9"/>
      <c r="XAN418" s="9"/>
      <c r="XAO418" s="9"/>
      <c r="XAP418" s="9"/>
      <c r="XAQ418" s="9"/>
      <c r="XAR418" s="9"/>
      <c r="XAS418" s="9"/>
      <c r="XAT418" s="9"/>
      <c r="XAU418" s="9"/>
      <c r="XAV418" s="9"/>
      <c r="XAW418" s="9"/>
      <c r="XAX418" s="9"/>
      <c r="XAY418" s="9"/>
      <c r="XAZ418" s="9"/>
      <c r="XBA418" s="9"/>
      <c r="XBB418" s="9"/>
      <c r="XBC418" s="9"/>
      <c r="XBD418" s="9"/>
      <c r="XBE418" s="9"/>
      <c r="XBF418" s="9"/>
      <c r="XBG418" s="9"/>
      <c r="XBH418" s="9"/>
      <c r="XBI418" s="9"/>
      <c r="XBJ418" s="9"/>
      <c r="XBK418" s="9"/>
      <c r="XBL418" s="9"/>
      <c r="XBM418" s="9"/>
      <c r="XBN418" s="9"/>
      <c r="XBO418" s="9"/>
      <c r="XBP418" s="9"/>
      <c r="XBQ418" s="9"/>
      <c r="XBR418" s="9"/>
      <c r="XBS418" s="9"/>
      <c r="XBT418" s="9"/>
      <c r="XBU418" s="9"/>
      <c r="XBV418" s="9"/>
      <c r="XBW418" s="9"/>
      <c r="XBX418" s="9"/>
      <c r="XBY418" s="9"/>
      <c r="XBZ418" s="9"/>
      <c r="XCA418" s="9"/>
      <c r="XCB418" s="9"/>
      <c r="XCC418" s="9"/>
      <c r="XCD418" s="9"/>
      <c r="XCE418" s="9"/>
      <c r="XCF418" s="9"/>
      <c r="XCG418" s="9"/>
      <c r="XCH418" s="9"/>
      <c r="XCI418" s="9"/>
      <c r="XCJ418" s="9"/>
      <c r="XCK418" s="9"/>
      <c r="XCL418" s="9"/>
      <c r="XCM418" s="9"/>
      <c r="XCN418" s="9"/>
      <c r="XCO418" s="9"/>
      <c r="XCP418" s="9"/>
      <c r="XCQ418" s="9"/>
      <c r="XCR418" s="9"/>
      <c r="XCS418" s="9"/>
      <c r="XCT418" s="9"/>
      <c r="XCU418" s="9"/>
      <c r="XCV418" s="9"/>
      <c r="XCW418" s="9"/>
      <c r="XCX418" s="9"/>
      <c r="XCY418" s="9"/>
      <c r="XCZ418" s="9"/>
      <c r="XDA418" s="9"/>
      <c r="XDB418" s="9"/>
      <c r="XDC418" s="9"/>
      <c r="XDD418" s="9"/>
      <c r="XDE418" s="9"/>
      <c r="XDF418" s="9"/>
      <c r="XDG418" s="9"/>
      <c r="XDH418" s="9"/>
      <c r="XDI418" s="9"/>
      <c r="XDJ418" s="9"/>
      <c r="XDK418" s="9"/>
      <c r="XDL418" s="9"/>
      <c r="XDM418" s="9"/>
      <c r="XDN418" s="9"/>
      <c r="XDO418" s="9"/>
      <c r="XDP418" s="9"/>
      <c r="XDQ418" s="9"/>
      <c r="XDR418" s="9"/>
      <c r="XDS418" s="9"/>
      <c r="XDT418" s="9"/>
      <c r="XDU418" s="9"/>
      <c r="XDV418" s="9"/>
      <c r="XDW418" s="9"/>
      <c r="XDX418" s="9"/>
      <c r="XDY418" s="9"/>
      <c r="XDZ418" s="9"/>
      <c r="XEA418" s="9"/>
      <c r="XEB418" s="9"/>
      <c r="XEC418" s="9"/>
      <c r="XED418" s="9"/>
      <c r="XEE418" s="9"/>
      <c r="XEF418" s="9"/>
      <c r="XEG418" s="9"/>
      <c r="XEH418" s="9"/>
      <c r="XEI418" s="9"/>
      <c r="XEJ418" s="9"/>
      <c r="XEK418" s="9"/>
      <c r="XEL418" s="9"/>
      <c r="XEM418" s="9"/>
      <c r="XEN418" s="9"/>
      <c r="XEO418" s="9"/>
      <c r="XEP418" s="9"/>
      <c r="XEQ418" s="9"/>
      <c r="XER418" s="9"/>
      <c r="XES418" s="9"/>
      <c r="XET418" s="9"/>
      <c r="XEU418" s="9"/>
      <c r="XEV418" s="9"/>
      <c r="XEW418" s="9"/>
      <c r="XEX418" s="9"/>
      <c r="XEY418" s="9"/>
      <c r="XEZ418" s="9"/>
      <c r="XFA418" s="9"/>
      <c r="XFB418" s="9"/>
    </row>
    <row r="419" spans="1:16382" s="18" customFormat="1" ht="12" x14ac:dyDescent="0.2">
      <c r="A419" s="11" t="s">
        <v>192</v>
      </c>
      <c r="B419" s="11" t="s">
        <v>143</v>
      </c>
      <c r="C419" s="11" t="s">
        <v>135</v>
      </c>
      <c r="D419" s="11" t="s">
        <v>590</v>
      </c>
      <c r="E419" s="11" t="s">
        <v>211</v>
      </c>
      <c r="F419" s="11" t="s">
        <v>131</v>
      </c>
      <c r="G419" s="11" t="s">
        <v>591</v>
      </c>
      <c r="H419" s="11" t="s">
        <v>592</v>
      </c>
      <c r="I419" s="9" t="s">
        <v>65</v>
      </c>
      <c r="J419" s="11" t="s">
        <v>78</v>
      </c>
      <c r="K419" s="12">
        <v>5000</v>
      </c>
      <c r="L419" s="12"/>
      <c r="M419" s="11" t="s">
        <v>463</v>
      </c>
      <c r="N419" s="11" t="s">
        <v>593</v>
      </c>
      <c r="O419" s="11">
        <v>5</v>
      </c>
      <c r="P419" s="11"/>
      <c r="Q419" s="11" t="s">
        <v>221</v>
      </c>
      <c r="R419" s="11" t="s">
        <v>222</v>
      </c>
      <c r="S419" s="11" t="s">
        <v>77</v>
      </c>
      <c r="T419" s="11" t="s">
        <v>594</v>
      </c>
      <c r="U419" s="9" t="s">
        <v>734</v>
      </c>
      <c r="V419" s="21" t="s">
        <v>835</v>
      </c>
      <c r="W419" s="9" t="s">
        <v>863</v>
      </c>
      <c r="X419" s="9"/>
      <c r="Y419" s="9"/>
      <c r="Z419" s="9"/>
      <c r="AA419" s="9"/>
      <c r="AB419" s="9"/>
      <c r="AC419" s="9"/>
      <c r="AD419" s="9"/>
      <c r="AE419" s="9"/>
      <c r="AF419" s="9"/>
      <c r="AG419" s="9"/>
      <c r="AH419" s="9"/>
      <c r="AI419" s="9"/>
      <c r="AJ419" s="9"/>
      <c r="AK419" s="9"/>
      <c r="AL419" s="9"/>
      <c r="AM419" s="9"/>
      <c r="AN419" s="9"/>
      <c r="AO419" s="9"/>
      <c r="AP419" s="9"/>
      <c r="AQ419" s="9"/>
      <c r="AR419" s="9"/>
      <c r="AS419" s="9"/>
      <c r="AT419" s="9"/>
      <c r="AU419" s="9"/>
      <c r="AV419" s="9"/>
      <c r="AW419" s="9"/>
      <c r="AX419" s="9"/>
      <c r="AY419" s="9"/>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c r="CZ419" s="9"/>
      <c r="DA419" s="9"/>
      <c r="DB419" s="9"/>
      <c r="DC419" s="9"/>
      <c r="DD419" s="9"/>
      <c r="DE419" s="9"/>
      <c r="DF419" s="9"/>
      <c r="DG419" s="9"/>
      <c r="DH419" s="9"/>
      <c r="DI419" s="9"/>
      <c r="DJ419" s="9"/>
      <c r="DK419" s="9"/>
      <c r="DL419" s="9"/>
      <c r="DM419" s="9"/>
      <c r="DN419" s="9"/>
      <c r="DO419" s="9"/>
      <c r="DP419" s="9"/>
      <c r="DQ419" s="9"/>
      <c r="DR419" s="9"/>
      <c r="DS419" s="9"/>
      <c r="DT419" s="9"/>
      <c r="DU419" s="9"/>
      <c r="DV419" s="9"/>
      <c r="DW419" s="9"/>
      <c r="DX419" s="9"/>
      <c r="DY419" s="9"/>
      <c r="DZ419" s="9"/>
      <c r="EA419" s="9"/>
      <c r="EB419" s="9"/>
      <c r="EC419" s="9"/>
      <c r="ED419" s="9"/>
      <c r="EE419" s="9"/>
      <c r="EF419" s="9"/>
      <c r="EG419" s="9"/>
      <c r="EH419" s="9"/>
      <c r="EI419" s="9"/>
      <c r="EJ419" s="9"/>
      <c r="EK419" s="9"/>
      <c r="EL419" s="9"/>
      <c r="EM419" s="9"/>
      <c r="EN419" s="9"/>
      <c r="EO419" s="9"/>
      <c r="EP419" s="9"/>
      <c r="EQ419" s="9"/>
      <c r="ER419" s="9"/>
      <c r="ES419" s="9"/>
      <c r="ET419" s="9"/>
      <c r="EU419" s="9"/>
      <c r="EV419" s="9"/>
      <c r="EW419" s="9"/>
      <c r="EX419" s="9"/>
      <c r="EY419" s="9"/>
      <c r="EZ419" s="9"/>
      <c r="FA419" s="9"/>
      <c r="FB419" s="9"/>
      <c r="FC419" s="9"/>
      <c r="FD419" s="9"/>
      <c r="FE419" s="9"/>
      <c r="FF419" s="9"/>
      <c r="FG419" s="9"/>
      <c r="FH419" s="9"/>
      <c r="FI419" s="9"/>
      <c r="FJ419" s="9"/>
      <c r="FK419" s="9"/>
      <c r="FL419" s="9"/>
      <c r="FM419" s="9"/>
      <c r="FN419" s="9"/>
      <c r="FO419" s="9"/>
      <c r="FP419" s="9"/>
      <c r="FQ419" s="9"/>
      <c r="FR419" s="9"/>
      <c r="FS419" s="9"/>
      <c r="FT419" s="9"/>
      <c r="FU419" s="9"/>
      <c r="FV419" s="9"/>
      <c r="FW419" s="9"/>
      <c r="FX419" s="9"/>
      <c r="FY419" s="9"/>
      <c r="FZ419" s="9"/>
      <c r="GA419" s="9"/>
      <c r="GB419" s="9"/>
      <c r="GC419" s="9"/>
      <c r="GD419" s="9"/>
      <c r="GE419" s="9"/>
      <c r="GF419" s="9"/>
      <c r="GG419" s="9"/>
      <c r="GH419" s="9"/>
      <c r="GI419" s="9"/>
      <c r="GJ419" s="9"/>
      <c r="GK419" s="9"/>
      <c r="GL419" s="9"/>
      <c r="GM419" s="9"/>
      <c r="GN419" s="9"/>
      <c r="GO419" s="9"/>
      <c r="GP419" s="9"/>
      <c r="GQ419" s="9"/>
      <c r="GR419" s="9"/>
      <c r="GS419" s="9"/>
      <c r="GT419" s="9"/>
      <c r="GU419" s="9"/>
      <c r="GV419" s="9"/>
      <c r="GW419" s="9"/>
      <c r="GX419" s="9"/>
      <c r="GY419" s="9"/>
      <c r="GZ419" s="9"/>
      <c r="HA419" s="9"/>
      <c r="HB419" s="9"/>
      <c r="HC419" s="9"/>
      <c r="HD419" s="9"/>
      <c r="HE419" s="9"/>
      <c r="HF419" s="9"/>
      <c r="HG419" s="9"/>
      <c r="HH419" s="9"/>
      <c r="HI419" s="9"/>
      <c r="HJ419" s="9"/>
      <c r="HK419" s="9"/>
      <c r="HL419" s="9"/>
      <c r="HM419" s="9"/>
      <c r="HN419" s="9"/>
      <c r="HO419" s="9"/>
      <c r="HP419" s="9"/>
      <c r="HQ419" s="9"/>
      <c r="HR419" s="9"/>
      <c r="HS419" s="9"/>
      <c r="HT419" s="9"/>
      <c r="HU419" s="9"/>
      <c r="HV419" s="9"/>
      <c r="HW419" s="9"/>
      <c r="HX419" s="9"/>
      <c r="HY419" s="9"/>
      <c r="HZ419" s="9"/>
      <c r="IA419" s="9"/>
      <c r="IB419" s="9"/>
      <c r="IC419" s="9"/>
      <c r="ID419" s="9"/>
      <c r="IE419" s="9"/>
      <c r="IF419" s="9"/>
      <c r="IG419" s="9"/>
      <c r="IH419" s="9"/>
      <c r="II419" s="9"/>
      <c r="IJ419" s="9"/>
      <c r="IK419" s="9"/>
      <c r="IL419" s="9"/>
      <c r="IM419" s="9"/>
      <c r="IN419" s="9"/>
      <c r="IO419" s="9"/>
      <c r="IP419" s="9"/>
      <c r="IQ419" s="9"/>
      <c r="IR419" s="9"/>
      <c r="IS419" s="9"/>
      <c r="IT419" s="9"/>
      <c r="IU419" s="9"/>
      <c r="IV419" s="9"/>
      <c r="IW419" s="9"/>
      <c r="IX419" s="9"/>
      <c r="IY419" s="9"/>
      <c r="IZ419" s="9"/>
      <c r="JA419" s="9"/>
      <c r="JB419" s="9"/>
      <c r="JC419" s="9"/>
      <c r="JD419" s="9"/>
      <c r="JE419" s="9"/>
      <c r="JF419" s="9"/>
      <c r="JG419" s="9"/>
      <c r="JH419" s="9"/>
      <c r="JI419" s="9"/>
      <c r="JJ419" s="9"/>
      <c r="JK419" s="9"/>
      <c r="JL419" s="9"/>
      <c r="JM419" s="9"/>
      <c r="JN419" s="9"/>
      <c r="JO419" s="9"/>
      <c r="JP419" s="9"/>
      <c r="JQ419" s="9"/>
      <c r="JR419" s="9"/>
      <c r="JS419" s="9"/>
      <c r="JT419" s="9"/>
      <c r="JU419" s="9"/>
      <c r="JV419" s="9"/>
      <c r="JW419" s="9"/>
      <c r="JX419" s="9"/>
      <c r="JY419" s="9"/>
      <c r="JZ419" s="9"/>
      <c r="KA419" s="9"/>
      <c r="KB419" s="9"/>
      <c r="KC419" s="9"/>
      <c r="KD419" s="9"/>
      <c r="KE419" s="9"/>
      <c r="KF419" s="9"/>
      <c r="KG419" s="9"/>
      <c r="KH419" s="9"/>
      <c r="KI419" s="9"/>
      <c r="KJ419" s="9"/>
      <c r="KK419" s="9"/>
      <c r="KL419" s="9"/>
      <c r="KM419" s="9"/>
      <c r="KN419" s="9"/>
      <c r="KO419" s="9"/>
      <c r="KP419" s="9"/>
      <c r="KQ419" s="9"/>
      <c r="KR419" s="9"/>
      <c r="KS419" s="9"/>
      <c r="KT419" s="9"/>
      <c r="KU419" s="9"/>
      <c r="KV419" s="9"/>
      <c r="KW419" s="9"/>
      <c r="KX419" s="9"/>
      <c r="KY419" s="9"/>
      <c r="KZ419" s="9"/>
      <c r="LA419" s="9"/>
      <c r="LB419" s="9"/>
      <c r="LC419" s="9"/>
      <c r="LD419" s="9"/>
      <c r="LE419" s="9"/>
      <c r="LF419" s="9"/>
      <c r="LG419" s="9"/>
      <c r="LH419" s="9"/>
      <c r="LI419" s="9"/>
      <c r="LJ419" s="9"/>
      <c r="LK419" s="9"/>
      <c r="LL419" s="9"/>
      <c r="LM419" s="9"/>
      <c r="LN419" s="9"/>
      <c r="LO419" s="9"/>
      <c r="LP419" s="9"/>
      <c r="LQ419" s="9"/>
      <c r="LR419" s="9"/>
      <c r="LS419" s="9"/>
      <c r="LT419" s="9"/>
      <c r="LU419" s="9"/>
      <c r="LV419" s="9"/>
      <c r="LW419" s="9"/>
      <c r="LX419" s="9"/>
      <c r="LY419" s="9"/>
      <c r="LZ419" s="9"/>
      <c r="MA419" s="9"/>
      <c r="MB419" s="9"/>
      <c r="MC419" s="9"/>
      <c r="MD419" s="9"/>
      <c r="ME419" s="9"/>
      <c r="MF419" s="9"/>
      <c r="MG419" s="9"/>
      <c r="MH419" s="9"/>
      <c r="MI419" s="9"/>
      <c r="MJ419" s="9"/>
      <c r="MK419" s="9"/>
      <c r="ML419" s="9"/>
      <c r="MM419" s="9"/>
      <c r="MN419" s="9"/>
      <c r="MO419" s="9"/>
      <c r="MP419" s="9"/>
      <c r="MQ419" s="9"/>
      <c r="MR419" s="9"/>
      <c r="MS419" s="9"/>
      <c r="MT419" s="9"/>
      <c r="MU419" s="9"/>
      <c r="MV419" s="9"/>
      <c r="MW419" s="9"/>
      <c r="MX419" s="9"/>
      <c r="MY419" s="9"/>
      <c r="MZ419" s="9"/>
      <c r="NA419" s="9"/>
      <c r="NB419" s="9"/>
      <c r="NC419" s="9"/>
      <c r="ND419" s="9"/>
      <c r="NE419" s="9"/>
      <c r="NF419" s="9"/>
      <c r="NG419" s="9"/>
      <c r="NH419" s="9"/>
      <c r="NI419" s="9"/>
      <c r="NJ419" s="9"/>
      <c r="NK419" s="9"/>
      <c r="NL419" s="9"/>
      <c r="NM419" s="9"/>
      <c r="NN419" s="9"/>
      <c r="NO419" s="9"/>
      <c r="NP419" s="9"/>
      <c r="NQ419" s="9"/>
      <c r="NR419" s="9"/>
      <c r="NS419" s="9"/>
      <c r="NT419" s="9"/>
      <c r="NU419" s="9"/>
      <c r="NV419" s="9"/>
      <c r="NW419" s="9"/>
      <c r="NX419" s="9"/>
      <c r="NY419" s="9"/>
      <c r="NZ419" s="9"/>
      <c r="OA419" s="9"/>
      <c r="OB419" s="9"/>
      <c r="OC419" s="9"/>
      <c r="OD419" s="9"/>
      <c r="OE419" s="9"/>
      <c r="OF419" s="9"/>
      <c r="OG419" s="9"/>
      <c r="OH419" s="9"/>
      <c r="OI419" s="9"/>
      <c r="OJ419" s="9"/>
      <c r="OK419" s="9"/>
      <c r="OL419" s="9"/>
      <c r="OM419" s="9"/>
      <c r="ON419" s="9"/>
      <c r="OO419" s="9"/>
      <c r="OP419" s="9"/>
      <c r="OQ419" s="9"/>
      <c r="OR419" s="9"/>
      <c r="OS419" s="9"/>
      <c r="OT419" s="9"/>
      <c r="OU419" s="9"/>
      <c r="OV419" s="9"/>
      <c r="OW419" s="9"/>
      <c r="OX419" s="9"/>
      <c r="OY419" s="9"/>
      <c r="OZ419" s="9"/>
      <c r="PA419" s="9"/>
      <c r="PB419" s="9"/>
      <c r="PC419" s="9"/>
      <c r="PD419" s="9"/>
      <c r="PE419" s="9"/>
      <c r="PF419" s="9"/>
      <c r="PG419" s="9"/>
      <c r="PH419" s="9"/>
      <c r="PI419" s="9"/>
      <c r="PJ419" s="9"/>
      <c r="PK419" s="9"/>
      <c r="PL419" s="9"/>
      <c r="PM419" s="9"/>
      <c r="PN419" s="9"/>
      <c r="PO419" s="9"/>
      <c r="PP419" s="9"/>
      <c r="PQ419" s="9"/>
      <c r="PR419" s="9"/>
      <c r="PS419" s="9"/>
      <c r="PT419" s="9"/>
      <c r="PU419" s="9"/>
      <c r="PV419" s="9"/>
      <c r="PW419" s="9"/>
      <c r="PX419" s="9"/>
      <c r="PY419" s="9"/>
      <c r="PZ419" s="9"/>
      <c r="QA419" s="9"/>
      <c r="QB419" s="9"/>
      <c r="QC419" s="9"/>
      <c r="QD419" s="9"/>
      <c r="QE419" s="9"/>
      <c r="QF419" s="9"/>
      <c r="QG419" s="9"/>
      <c r="QH419" s="9"/>
      <c r="QI419" s="9"/>
      <c r="QJ419" s="9"/>
      <c r="QK419" s="9"/>
      <c r="QL419" s="9"/>
      <c r="QM419" s="9"/>
      <c r="QN419" s="9"/>
      <c r="QO419" s="9"/>
      <c r="QP419" s="9"/>
      <c r="QQ419" s="9"/>
      <c r="QR419" s="9"/>
      <c r="QS419" s="9"/>
      <c r="QT419" s="9"/>
      <c r="QU419" s="9"/>
      <c r="QV419" s="9"/>
      <c r="QW419" s="9"/>
      <c r="QX419" s="9"/>
      <c r="QY419" s="9"/>
      <c r="QZ419" s="9"/>
      <c r="RA419" s="9"/>
      <c r="RB419" s="9"/>
      <c r="RC419" s="9"/>
      <c r="RD419" s="9"/>
      <c r="RE419" s="9"/>
      <c r="RF419" s="9"/>
      <c r="RG419" s="9"/>
      <c r="RH419" s="9"/>
      <c r="RI419" s="9"/>
      <c r="RJ419" s="9"/>
      <c r="RK419" s="9"/>
      <c r="RL419" s="9"/>
      <c r="RM419" s="9"/>
      <c r="RN419" s="9"/>
      <c r="RO419" s="9"/>
      <c r="RP419" s="9"/>
      <c r="RQ419" s="9"/>
      <c r="RR419" s="9"/>
      <c r="RS419" s="9"/>
      <c r="RT419" s="9"/>
      <c r="RU419" s="9"/>
      <c r="RV419" s="9"/>
      <c r="RW419" s="9"/>
      <c r="RX419" s="9"/>
      <c r="RY419" s="9"/>
      <c r="RZ419" s="9"/>
      <c r="SA419" s="9"/>
      <c r="SB419" s="9"/>
      <c r="SC419" s="9"/>
      <c r="SD419" s="9"/>
      <c r="SE419" s="9"/>
      <c r="SF419" s="9"/>
      <c r="SG419" s="9"/>
      <c r="SH419" s="9"/>
      <c r="SI419" s="9"/>
      <c r="SJ419" s="9"/>
      <c r="SK419" s="9"/>
      <c r="SL419" s="9"/>
      <c r="SM419" s="9"/>
      <c r="SN419" s="9"/>
      <c r="SO419" s="9"/>
      <c r="SP419" s="9"/>
      <c r="SQ419" s="9"/>
      <c r="SR419" s="9"/>
      <c r="SS419" s="9"/>
      <c r="ST419" s="9"/>
      <c r="SU419" s="9"/>
      <c r="SV419" s="9"/>
      <c r="SW419" s="9"/>
      <c r="SX419" s="9"/>
      <c r="SY419" s="9"/>
      <c r="SZ419" s="9"/>
      <c r="TA419" s="9"/>
      <c r="TB419" s="9"/>
      <c r="TC419" s="9"/>
      <c r="TD419" s="9"/>
      <c r="TE419" s="9"/>
      <c r="TF419" s="9"/>
      <c r="TG419" s="9"/>
      <c r="TH419" s="9"/>
      <c r="TI419" s="9"/>
      <c r="TJ419" s="9"/>
      <c r="TK419" s="9"/>
      <c r="TL419" s="9"/>
      <c r="TM419" s="9"/>
      <c r="TN419" s="9"/>
      <c r="TO419" s="9"/>
      <c r="TP419" s="9"/>
      <c r="TQ419" s="9"/>
      <c r="TR419" s="9"/>
      <c r="TS419" s="9"/>
      <c r="TT419" s="9"/>
      <c r="TU419" s="9"/>
      <c r="TV419" s="9"/>
      <c r="TW419" s="9"/>
      <c r="TX419" s="9"/>
      <c r="TY419" s="9"/>
      <c r="TZ419" s="9"/>
      <c r="UA419" s="9"/>
      <c r="UB419" s="9"/>
      <c r="UC419" s="9"/>
      <c r="UD419" s="9"/>
      <c r="UE419" s="9"/>
      <c r="UF419" s="9"/>
      <c r="UG419" s="9"/>
      <c r="UH419" s="9"/>
      <c r="UI419" s="9"/>
      <c r="UJ419" s="9"/>
      <c r="UK419" s="9"/>
      <c r="UL419" s="9"/>
      <c r="UM419" s="9"/>
      <c r="UN419" s="9"/>
      <c r="UO419" s="9"/>
      <c r="UP419" s="9"/>
      <c r="UQ419" s="9"/>
      <c r="UR419" s="9"/>
      <c r="US419" s="9"/>
      <c r="UT419" s="9"/>
      <c r="UU419" s="9"/>
      <c r="UV419" s="9"/>
      <c r="UW419" s="9"/>
      <c r="UX419" s="9"/>
      <c r="UY419" s="9"/>
      <c r="UZ419" s="9"/>
      <c r="VA419" s="9"/>
      <c r="VB419" s="9"/>
      <c r="VC419" s="9"/>
      <c r="VD419" s="9"/>
      <c r="VE419" s="9"/>
      <c r="VF419" s="9"/>
      <c r="VG419" s="9"/>
      <c r="VH419" s="9"/>
      <c r="VI419" s="9"/>
      <c r="VJ419" s="9"/>
      <c r="VK419" s="9"/>
      <c r="VL419" s="9"/>
      <c r="VM419" s="9"/>
      <c r="VN419" s="9"/>
      <c r="VO419" s="9"/>
      <c r="VP419" s="9"/>
      <c r="VQ419" s="9"/>
      <c r="VR419" s="9"/>
      <c r="VS419" s="9"/>
      <c r="VT419" s="9"/>
      <c r="VU419" s="9"/>
      <c r="VV419" s="9"/>
      <c r="VW419" s="9"/>
      <c r="VX419" s="9"/>
      <c r="VY419" s="9"/>
      <c r="VZ419" s="9"/>
      <c r="WA419" s="9"/>
      <c r="WB419" s="9"/>
      <c r="WC419" s="9"/>
      <c r="WD419" s="9"/>
      <c r="WE419" s="9"/>
      <c r="WF419" s="9"/>
      <c r="WG419" s="9"/>
      <c r="WH419" s="9"/>
      <c r="WI419" s="9"/>
      <c r="WJ419" s="9"/>
      <c r="WK419" s="9"/>
      <c r="WL419" s="9"/>
      <c r="WM419" s="9"/>
      <c r="WN419" s="9"/>
      <c r="WO419" s="9"/>
      <c r="WP419" s="9"/>
      <c r="WQ419" s="9"/>
      <c r="WR419" s="9"/>
      <c r="WS419" s="9"/>
      <c r="WT419" s="9"/>
      <c r="WU419" s="9"/>
      <c r="WV419" s="9"/>
      <c r="WW419" s="9"/>
      <c r="WX419" s="9"/>
      <c r="WY419" s="9"/>
      <c r="WZ419" s="9"/>
      <c r="XA419" s="9"/>
      <c r="XB419" s="9"/>
      <c r="XC419" s="9"/>
      <c r="XD419" s="9"/>
      <c r="XE419" s="9"/>
      <c r="XF419" s="9"/>
      <c r="XG419" s="9"/>
      <c r="XH419" s="9"/>
      <c r="XI419" s="9"/>
      <c r="XJ419" s="9"/>
      <c r="XK419" s="9"/>
      <c r="XL419" s="9"/>
      <c r="XM419" s="9"/>
      <c r="XN419" s="9"/>
      <c r="XO419" s="9"/>
      <c r="XP419" s="9"/>
      <c r="XQ419" s="9"/>
      <c r="XR419" s="9"/>
      <c r="XS419" s="9"/>
      <c r="XT419" s="9"/>
      <c r="XU419" s="9"/>
      <c r="XV419" s="9"/>
      <c r="XW419" s="9"/>
      <c r="XX419" s="9"/>
      <c r="XY419" s="9"/>
      <c r="XZ419" s="9"/>
      <c r="YA419" s="9"/>
      <c r="YB419" s="9"/>
      <c r="YC419" s="9"/>
      <c r="YD419" s="9"/>
      <c r="YE419" s="9"/>
      <c r="YF419" s="9"/>
      <c r="YG419" s="9"/>
      <c r="YH419" s="9"/>
      <c r="YI419" s="9"/>
      <c r="YJ419" s="9"/>
      <c r="YK419" s="9"/>
      <c r="YL419" s="9"/>
      <c r="YM419" s="9"/>
      <c r="YN419" s="9"/>
      <c r="YO419" s="9"/>
      <c r="YP419" s="9"/>
      <c r="YQ419" s="9"/>
      <c r="YR419" s="9"/>
      <c r="YS419" s="9"/>
      <c r="YT419" s="9"/>
      <c r="YU419" s="9"/>
      <c r="YV419" s="9"/>
      <c r="YW419" s="9"/>
      <c r="YX419" s="9"/>
      <c r="YY419" s="9"/>
      <c r="YZ419" s="9"/>
      <c r="ZA419" s="9"/>
      <c r="ZB419" s="9"/>
      <c r="ZC419" s="9"/>
      <c r="ZD419" s="9"/>
      <c r="ZE419" s="9"/>
      <c r="ZF419" s="9"/>
      <c r="ZG419" s="9"/>
      <c r="ZH419" s="9"/>
      <c r="ZI419" s="9"/>
      <c r="ZJ419" s="9"/>
      <c r="ZK419" s="9"/>
      <c r="ZL419" s="9"/>
      <c r="ZM419" s="9"/>
      <c r="ZN419" s="9"/>
      <c r="ZO419" s="9"/>
      <c r="ZP419" s="9"/>
      <c r="ZQ419" s="9"/>
      <c r="ZR419" s="9"/>
      <c r="ZS419" s="9"/>
      <c r="ZT419" s="9"/>
      <c r="ZU419" s="9"/>
      <c r="ZV419" s="9"/>
      <c r="ZW419" s="9"/>
      <c r="ZX419" s="9"/>
      <c r="ZY419" s="9"/>
      <c r="ZZ419" s="9"/>
      <c r="AAA419" s="9"/>
      <c r="AAB419" s="9"/>
      <c r="AAC419" s="9"/>
      <c r="AAD419" s="9"/>
      <c r="AAE419" s="9"/>
      <c r="AAF419" s="9"/>
      <c r="AAG419" s="9"/>
      <c r="AAH419" s="9"/>
      <c r="AAI419" s="9"/>
      <c r="AAJ419" s="9"/>
      <c r="AAK419" s="9"/>
      <c r="AAL419" s="9"/>
      <c r="AAM419" s="9"/>
      <c r="AAN419" s="9"/>
      <c r="AAO419" s="9"/>
      <c r="AAP419" s="9"/>
      <c r="AAQ419" s="9"/>
      <c r="AAR419" s="9"/>
      <c r="AAS419" s="9"/>
      <c r="AAT419" s="9"/>
      <c r="AAU419" s="9"/>
      <c r="AAV419" s="9"/>
      <c r="AAW419" s="9"/>
      <c r="AAX419" s="9"/>
      <c r="AAY419" s="9"/>
      <c r="AAZ419" s="9"/>
      <c r="ABA419" s="9"/>
      <c r="ABB419" s="9"/>
      <c r="ABC419" s="9"/>
      <c r="ABD419" s="9"/>
      <c r="ABE419" s="9"/>
      <c r="ABF419" s="9"/>
      <c r="ABG419" s="9"/>
      <c r="ABH419" s="9"/>
      <c r="ABI419" s="9"/>
      <c r="ABJ419" s="9"/>
      <c r="ABK419" s="9"/>
      <c r="ABL419" s="9"/>
      <c r="ABM419" s="9"/>
      <c r="ABN419" s="9"/>
      <c r="ABO419" s="9"/>
      <c r="ABP419" s="9"/>
      <c r="ABQ419" s="9"/>
      <c r="ABR419" s="9"/>
      <c r="ABS419" s="9"/>
      <c r="ABT419" s="9"/>
      <c r="ABU419" s="9"/>
      <c r="ABV419" s="9"/>
      <c r="ABW419" s="9"/>
      <c r="ABX419" s="9"/>
      <c r="ABY419" s="9"/>
      <c r="ABZ419" s="9"/>
      <c r="ACA419" s="9"/>
      <c r="ACB419" s="9"/>
      <c r="ACC419" s="9"/>
      <c r="ACD419" s="9"/>
      <c r="ACE419" s="9"/>
      <c r="ACF419" s="9"/>
      <c r="ACG419" s="9"/>
      <c r="ACH419" s="9"/>
      <c r="ACI419" s="9"/>
      <c r="ACJ419" s="9"/>
      <c r="ACK419" s="9"/>
      <c r="ACL419" s="9"/>
      <c r="ACM419" s="9"/>
      <c r="ACN419" s="9"/>
      <c r="ACO419" s="9"/>
      <c r="ACP419" s="9"/>
      <c r="ACQ419" s="9"/>
      <c r="ACR419" s="9"/>
      <c r="ACS419" s="9"/>
      <c r="ACT419" s="9"/>
      <c r="ACU419" s="9"/>
      <c r="ACV419" s="9"/>
      <c r="ACW419" s="9"/>
      <c r="ACX419" s="9"/>
      <c r="ACY419" s="9"/>
      <c r="ACZ419" s="9"/>
      <c r="ADA419" s="9"/>
      <c r="ADB419" s="9"/>
      <c r="ADC419" s="9"/>
      <c r="ADD419" s="9"/>
      <c r="ADE419" s="9"/>
      <c r="ADF419" s="9"/>
      <c r="ADG419" s="9"/>
      <c r="ADH419" s="9"/>
      <c r="ADI419" s="9"/>
      <c r="ADJ419" s="9"/>
      <c r="ADK419" s="9"/>
      <c r="ADL419" s="9"/>
      <c r="ADM419" s="9"/>
      <c r="ADN419" s="9"/>
      <c r="ADO419" s="9"/>
      <c r="ADP419" s="9"/>
      <c r="ADQ419" s="9"/>
      <c r="ADR419" s="9"/>
      <c r="ADS419" s="9"/>
      <c r="ADT419" s="9"/>
      <c r="ADU419" s="9"/>
      <c r="ADV419" s="9"/>
      <c r="ADW419" s="9"/>
      <c r="ADX419" s="9"/>
      <c r="ADY419" s="9"/>
      <c r="ADZ419" s="9"/>
      <c r="AEA419" s="9"/>
      <c r="AEB419" s="9"/>
      <c r="AEC419" s="9"/>
      <c r="AED419" s="9"/>
      <c r="AEE419" s="9"/>
      <c r="AEF419" s="9"/>
      <c r="AEG419" s="9"/>
      <c r="AEH419" s="9"/>
      <c r="AEI419" s="9"/>
      <c r="AEJ419" s="9"/>
      <c r="AEK419" s="9"/>
      <c r="AEL419" s="9"/>
      <c r="AEM419" s="9"/>
      <c r="AEN419" s="9"/>
      <c r="AEO419" s="9"/>
      <c r="AEP419" s="9"/>
      <c r="AEQ419" s="9"/>
      <c r="AER419" s="9"/>
      <c r="AES419" s="9"/>
      <c r="AET419" s="9"/>
      <c r="AEU419" s="9"/>
      <c r="AEV419" s="9"/>
      <c r="AEW419" s="9"/>
      <c r="AEX419" s="9"/>
      <c r="AEY419" s="9"/>
      <c r="AEZ419" s="9"/>
      <c r="AFA419" s="9"/>
      <c r="AFB419" s="9"/>
      <c r="AFC419" s="9"/>
      <c r="AFD419" s="9"/>
      <c r="AFE419" s="9"/>
      <c r="AFF419" s="9"/>
      <c r="AFG419" s="9"/>
      <c r="AFH419" s="9"/>
      <c r="AFI419" s="9"/>
      <c r="AFJ419" s="9"/>
      <c r="AFK419" s="9"/>
      <c r="AFL419" s="9"/>
      <c r="AFM419" s="9"/>
      <c r="AFN419" s="9"/>
      <c r="AFO419" s="9"/>
      <c r="AFP419" s="9"/>
      <c r="AFQ419" s="9"/>
      <c r="AFR419" s="9"/>
      <c r="AFS419" s="9"/>
      <c r="AFT419" s="9"/>
      <c r="AFU419" s="9"/>
      <c r="AFV419" s="9"/>
      <c r="AFW419" s="9"/>
      <c r="AFX419" s="9"/>
      <c r="AFY419" s="9"/>
      <c r="AFZ419" s="9"/>
      <c r="AGA419" s="9"/>
      <c r="AGB419" s="9"/>
      <c r="AGC419" s="9"/>
      <c r="AGD419" s="9"/>
      <c r="AGE419" s="9"/>
      <c r="AGF419" s="9"/>
      <c r="AGG419" s="9"/>
      <c r="AGH419" s="9"/>
      <c r="AGI419" s="9"/>
      <c r="AGJ419" s="9"/>
      <c r="AGK419" s="9"/>
      <c r="AGL419" s="9"/>
      <c r="AGM419" s="9"/>
      <c r="AGN419" s="9"/>
      <c r="AGO419" s="9"/>
      <c r="AGP419" s="9"/>
      <c r="AGQ419" s="9"/>
      <c r="AGR419" s="9"/>
      <c r="AGS419" s="9"/>
      <c r="AGT419" s="9"/>
      <c r="AGU419" s="9"/>
      <c r="AGV419" s="9"/>
      <c r="AGW419" s="9"/>
      <c r="AGX419" s="9"/>
      <c r="AGY419" s="9"/>
      <c r="AGZ419" s="9"/>
      <c r="AHA419" s="9"/>
      <c r="AHB419" s="9"/>
      <c r="AHC419" s="9"/>
      <c r="AHD419" s="9"/>
      <c r="AHE419" s="9"/>
      <c r="AHF419" s="9"/>
      <c r="AHG419" s="9"/>
      <c r="AHH419" s="9"/>
      <c r="AHI419" s="9"/>
      <c r="AHJ419" s="9"/>
      <c r="AHK419" s="9"/>
      <c r="AHL419" s="9"/>
      <c r="AHM419" s="9"/>
      <c r="AHN419" s="9"/>
      <c r="AHO419" s="9"/>
      <c r="AHP419" s="9"/>
      <c r="AHQ419" s="9"/>
      <c r="AHR419" s="9"/>
      <c r="AHS419" s="9"/>
      <c r="AHT419" s="9"/>
      <c r="AHU419" s="9"/>
      <c r="AHV419" s="9"/>
      <c r="AHW419" s="9"/>
      <c r="AHX419" s="9"/>
      <c r="AHY419" s="9"/>
      <c r="AHZ419" s="9"/>
      <c r="AIA419" s="9"/>
      <c r="AIB419" s="9"/>
      <c r="AIC419" s="9"/>
      <c r="AID419" s="9"/>
      <c r="AIE419" s="9"/>
      <c r="AIF419" s="9"/>
      <c r="AIG419" s="9"/>
      <c r="AIH419" s="9"/>
      <c r="AII419" s="9"/>
      <c r="AIJ419" s="9"/>
      <c r="AIK419" s="9"/>
      <c r="AIL419" s="9"/>
      <c r="AIM419" s="9"/>
      <c r="AIN419" s="9"/>
      <c r="AIO419" s="9"/>
      <c r="AIP419" s="9"/>
      <c r="AIQ419" s="9"/>
      <c r="AIR419" s="9"/>
      <c r="AIS419" s="9"/>
      <c r="AIT419" s="9"/>
      <c r="AIU419" s="9"/>
      <c r="AIV419" s="9"/>
      <c r="AIW419" s="9"/>
      <c r="AIX419" s="9"/>
      <c r="AIY419" s="9"/>
      <c r="AIZ419" s="9"/>
      <c r="AJA419" s="9"/>
      <c r="AJB419" s="9"/>
      <c r="AJC419" s="9"/>
      <c r="AJD419" s="9"/>
      <c r="AJE419" s="9"/>
      <c r="AJF419" s="9"/>
      <c r="AJG419" s="9"/>
      <c r="AJH419" s="9"/>
      <c r="AJI419" s="9"/>
      <c r="AJJ419" s="9"/>
      <c r="AJK419" s="9"/>
      <c r="AJL419" s="9"/>
      <c r="AJM419" s="9"/>
      <c r="AJN419" s="9"/>
      <c r="AJO419" s="9"/>
      <c r="AJP419" s="9"/>
      <c r="AJQ419" s="9"/>
      <c r="AJR419" s="9"/>
      <c r="AJS419" s="9"/>
      <c r="AJT419" s="9"/>
      <c r="AJU419" s="9"/>
      <c r="AJV419" s="9"/>
      <c r="AJW419" s="9"/>
      <c r="AJX419" s="9"/>
      <c r="AJY419" s="9"/>
      <c r="AJZ419" s="9"/>
      <c r="AKA419" s="9"/>
      <c r="AKB419" s="9"/>
      <c r="AKC419" s="9"/>
      <c r="AKD419" s="9"/>
      <c r="AKE419" s="9"/>
      <c r="AKF419" s="9"/>
      <c r="AKG419" s="9"/>
      <c r="AKH419" s="9"/>
      <c r="AKI419" s="9"/>
      <c r="AKJ419" s="9"/>
      <c r="AKK419" s="9"/>
      <c r="AKL419" s="9"/>
      <c r="AKM419" s="9"/>
      <c r="AKN419" s="9"/>
      <c r="AKO419" s="9"/>
      <c r="AKP419" s="9"/>
      <c r="AKQ419" s="9"/>
      <c r="AKR419" s="9"/>
      <c r="AKS419" s="9"/>
      <c r="AKT419" s="9"/>
      <c r="AKU419" s="9"/>
      <c r="AKV419" s="9"/>
      <c r="AKW419" s="9"/>
      <c r="AKX419" s="9"/>
      <c r="AKY419" s="9"/>
      <c r="AKZ419" s="9"/>
      <c r="ALA419" s="9"/>
      <c r="ALB419" s="9"/>
      <c r="ALC419" s="9"/>
      <c r="ALD419" s="9"/>
      <c r="ALE419" s="9"/>
      <c r="ALF419" s="9"/>
      <c r="ALG419" s="9"/>
      <c r="ALH419" s="9"/>
      <c r="ALI419" s="9"/>
      <c r="ALJ419" s="9"/>
      <c r="ALK419" s="9"/>
      <c r="ALL419" s="9"/>
      <c r="ALM419" s="9"/>
      <c r="ALN419" s="9"/>
      <c r="ALO419" s="9"/>
      <c r="ALP419" s="9"/>
      <c r="ALQ419" s="9"/>
      <c r="ALR419" s="9"/>
      <c r="ALS419" s="9"/>
      <c r="ALT419" s="9"/>
      <c r="ALU419" s="9"/>
      <c r="ALV419" s="9"/>
      <c r="ALW419" s="9"/>
      <c r="ALX419" s="9"/>
      <c r="ALY419" s="9"/>
      <c r="ALZ419" s="9"/>
      <c r="AMA419" s="9"/>
      <c r="AMB419" s="9"/>
      <c r="AMC419" s="9"/>
      <c r="AMD419" s="9"/>
      <c r="AME419" s="9"/>
      <c r="AMF419" s="9"/>
      <c r="AMG419" s="9"/>
      <c r="AMH419" s="9"/>
      <c r="AMI419" s="9"/>
      <c r="AMJ419" s="9"/>
      <c r="AMK419" s="9"/>
      <c r="AML419" s="9"/>
      <c r="AMM419" s="9"/>
      <c r="AMN419" s="9"/>
      <c r="AMO419" s="9"/>
      <c r="AMP419" s="9"/>
      <c r="AMQ419" s="9"/>
      <c r="AMR419" s="9"/>
      <c r="AMS419" s="9"/>
      <c r="AMT419" s="9"/>
      <c r="AMU419" s="9"/>
      <c r="AMV419" s="9"/>
      <c r="AMW419" s="9"/>
      <c r="AMX419" s="9"/>
      <c r="AMY419" s="9"/>
      <c r="AMZ419" s="9"/>
      <c r="ANA419" s="9"/>
      <c r="ANB419" s="9"/>
      <c r="ANC419" s="9"/>
      <c r="AND419" s="9"/>
      <c r="ANE419" s="9"/>
      <c r="ANF419" s="9"/>
      <c r="ANG419" s="9"/>
      <c r="ANH419" s="9"/>
      <c r="ANI419" s="9"/>
      <c r="ANJ419" s="9"/>
      <c r="ANK419" s="9"/>
      <c r="ANL419" s="9"/>
      <c r="ANM419" s="9"/>
      <c r="ANN419" s="9"/>
      <c r="ANO419" s="9"/>
      <c r="ANP419" s="9"/>
      <c r="ANQ419" s="9"/>
      <c r="ANR419" s="9"/>
      <c r="ANS419" s="9"/>
      <c r="ANT419" s="9"/>
      <c r="ANU419" s="9"/>
      <c r="ANV419" s="9"/>
      <c r="ANW419" s="9"/>
      <c r="ANX419" s="9"/>
      <c r="ANY419" s="9"/>
      <c r="ANZ419" s="9"/>
      <c r="AOA419" s="9"/>
      <c r="AOB419" s="9"/>
      <c r="AOC419" s="9"/>
      <c r="AOD419" s="9"/>
      <c r="AOE419" s="9"/>
      <c r="AOF419" s="9"/>
      <c r="AOG419" s="9"/>
      <c r="AOH419" s="9"/>
      <c r="AOI419" s="9"/>
      <c r="AOJ419" s="9"/>
      <c r="AOK419" s="9"/>
      <c r="AOL419" s="9"/>
      <c r="AOM419" s="9"/>
      <c r="AON419" s="9"/>
      <c r="AOO419" s="9"/>
      <c r="AOP419" s="9"/>
      <c r="AOQ419" s="9"/>
      <c r="AOR419" s="9"/>
      <c r="AOS419" s="9"/>
      <c r="AOT419" s="9"/>
      <c r="AOU419" s="9"/>
      <c r="AOV419" s="9"/>
      <c r="AOW419" s="9"/>
      <c r="AOX419" s="9"/>
      <c r="AOY419" s="9"/>
      <c r="AOZ419" s="9"/>
      <c r="APA419" s="9"/>
      <c r="APB419" s="9"/>
      <c r="APC419" s="9"/>
      <c r="APD419" s="9"/>
      <c r="APE419" s="9"/>
      <c r="APF419" s="9"/>
      <c r="APG419" s="9"/>
      <c r="APH419" s="9"/>
      <c r="API419" s="9"/>
      <c r="APJ419" s="9"/>
      <c r="APK419" s="9"/>
      <c r="APL419" s="9"/>
      <c r="APM419" s="9"/>
      <c r="APN419" s="9"/>
      <c r="APO419" s="9"/>
      <c r="APP419" s="9"/>
      <c r="APQ419" s="9"/>
      <c r="APR419" s="9"/>
      <c r="APS419" s="9"/>
      <c r="APT419" s="9"/>
      <c r="APU419" s="9"/>
      <c r="APV419" s="9"/>
      <c r="APW419" s="9"/>
      <c r="APX419" s="9"/>
      <c r="APY419" s="9"/>
      <c r="APZ419" s="9"/>
      <c r="AQA419" s="9"/>
      <c r="AQB419" s="9"/>
      <c r="AQC419" s="9"/>
      <c r="AQD419" s="9"/>
      <c r="AQE419" s="9"/>
      <c r="AQF419" s="9"/>
      <c r="AQG419" s="9"/>
      <c r="AQH419" s="9"/>
      <c r="AQI419" s="9"/>
      <c r="AQJ419" s="9"/>
      <c r="AQK419" s="9"/>
      <c r="AQL419" s="9"/>
      <c r="AQM419" s="9"/>
      <c r="AQN419" s="9"/>
      <c r="AQO419" s="9"/>
      <c r="AQP419" s="9"/>
      <c r="AQQ419" s="9"/>
      <c r="AQR419" s="9"/>
      <c r="AQS419" s="9"/>
      <c r="AQT419" s="9"/>
      <c r="AQU419" s="9"/>
      <c r="AQV419" s="9"/>
      <c r="AQW419" s="9"/>
      <c r="AQX419" s="9"/>
      <c r="AQY419" s="9"/>
      <c r="AQZ419" s="9"/>
      <c r="ARA419" s="9"/>
      <c r="ARB419" s="9"/>
      <c r="ARC419" s="9"/>
      <c r="ARD419" s="9"/>
      <c r="ARE419" s="9"/>
      <c r="ARF419" s="9"/>
      <c r="ARG419" s="9"/>
      <c r="ARH419" s="9"/>
      <c r="ARI419" s="9"/>
      <c r="ARJ419" s="9"/>
      <c r="ARK419" s="9"/>
      <c r="ARL419" s="9"/>
      <c r="ARM419" s="9"/>
      <c r="ARN419" s="9"/>
      <c r="ARO419" s="9"/>
      <c r="ARP419" s="9"/>
      <c r="ARQ419" s="9"/>
      <c r="ARR419" s="9"/>
      <c r="ARS419" s="9"/>
      <c r="ART419" s="9"/>
      <c r="ARU419" s="9"/>
      <c r="ARV419" s="9"/>
      <c r="ARW419" s="9"/>
      <c r="ARX419" s="9"/>
      <c r="ARY419" s="9"/>
      <c r="ARZ419" s="9"/>
      <c r="ASA419" s="9"/>
      <c r="ASB419" s="9"/>
      <c r="ASC419" s="9"/>
      <c r="ASD419" s="9"/>
      <c r="ASE419" s="9"/>
      <c r="ASF419" s="9"/>
      <c r="ASG419" s="9"/>
      <c r="ASH419" s="9"/>
      <c r="ASI419" s="9"/>
      <c r="ASJ419" s="9"/>
      <c r="ASK419" s="9"/>
      <c r="ASL419" s="9"/>
      <c r="ASM419" s="9"/>
      <c r="ASN419" s="9"/>
      <c r="ASO419" s="9"/>
      <c r="ASP419" s="9"/>
      <c r="ASQ419" s="9"/>
      <c r="ASR419" s="9"/>
      <c r="ASS419" s="9"/>
      <c r="AST419" s="9"/>
      <c r="ASU419" s="9"/>
      <c r="ASV419" s="9"/>
      <c r="ASW419" s="9"/>
      <c r="ASX419" s="9"/>
      <c r="ASY419" s="9"/>
      <c r="ASZ419" s="9"/>
      <c r="ATA419" s="9"/>
      <c r="ATB419" s="9"/>
      <c r="ATC419" s="9"/>
      <c r="ATD419" s="9"/>
      <c r="ATE419" s="9"/>
      <c r="ATF419" s="9"/>
      <c r="ATG419" s="9"/>
      <c r="ATH419" s="9"/>
      <c r="ATI419" s="9"/>
      <c r="ATJ419" s="9"/>
      <c r="ATK419" s="9"/>
      <c r="ATL419" s="9"/>
      <c r="ATM419" s="9"/>
      <c r="ATN419" s="9"/>
      <c r="ATO419" s="9"/>
      <c r="ATP419" s="9"/>
      <c r="ATQ419" s="9"/>
      <c r="ATR419" s="9"/>
      <c r="ATS419" s="9"/>
      <c r="ATT419" s="9"/>
      <c r="ATU419" s="9"/>
      <c r="ATV419" s="9"/>
      <c r="ATW419" s="9"/>
      <c r="ATX419" s="9"/>
      <c r="ATY419" s="9"/>
      <c r="ATZ419" s="9"/>
      <c r="AUA419" s="9"/>
      <c r="AUB419" s="9"/>
      <c r="AUC419" s="9"/>
      <c r="AUD419" s="9"/>
      <c r="AUE419" s="9"/>
      <c r="AUF419" s="9"/>
      <c r="AUG419" s="9"/>
      <c r="AUH419" s="9"/>
      <c r="AUI419" s="9"/>
      <c r="AUJ419" s="9"/>
      <c r="AUK419" s="9"/>
      <c r="AUL419" s="9"/>
      <c r="AUM419" s="9"/>
      <c r="AUN419" s="9"/>
      <c r="AUO419" s="9"/>
      <c r="AUP419" s="9"/>
      <c r="AUQ419" s="9"/>
      <c r="AUR419" s="9"/>
      <c r="AUS419" s="9"/>
      <c r="AUT419" s="9"/>
      <c r="AUU419" s="9"/>
      <c r="AUV419" s="9"/>
      <c r="AUW419" s="9"/>
      <c r="AUX419" s="9"/>
      <c r="AUY419" s="9"/>
      <c r="AUZ419" s="9"/>
      <c r="AVA419" s="9"/>
      <c r="AVB419" s="9"/>
      <c r="AVC419" s="9"/>
      <c r="AVD419" s="9"/>
      <c r="AVE419" s="9"/>
      <c r="AVF419" s="9"/>
      <c r="AVG419" s="9"/>
      <c r="AVH419" s="9"/>
      <c r="AVI419" s="9"/>
      <c r="AVJ419" s="9"/>
      <c r="AVK419" s="9"/>
      <c r="AVL419" s="9"/>
      <c r="AVM419" s="9"/>
      <c r="AVN419" s="9"/>
      <c r="AVO419" s="9"/>
      <c r="AVP419" s="9"/>
      <c r="AVQ419" s="9"/>
      <c r="AVR419" s="9"/>
      <c r="AVS419" s="9"/>
      <c r="AVT419" s="9"/>
      <c r="AVU419" s="9"/>
      <c r="AVV419" s="9"/>
      <c r="AVW419" s="9"/>
      <c r="AVX419" s="9"/>
      <c r="AVY419" s="9"/>
      <c r="AVZ419" s="9"/>
      <c r="AWA419" s="9"/>
      <c r="AWB419" s="9"/>
      <c r="AWC419" s="9"/>
      <c r="AWD419" s="9"/>
      <c r="AWE419" s="9"/>
      <c r="AWF419" s="9"/>
      <c r="AWG419" s="9"/>
      <c r="AWH419" s="9"/>
      <c r="AWI419" s="9"/>
      <c r="AWJ419" s="9"/>
      <c r="AWK419" s="9"/>
      <c r="AWL419" s="9"/>
      <c r="AWM419" s="9"/>
      <c r="AWN419" s="9"/>
      <c r="AWO419" s="9"/>
      <c r="AWP419" s="9"/>
      <c r="AWQ419" s="9"/>
      <c r="AWR419" s="9"/>
      <c r="AWS419" s="9"/>
      <c r="AWT419" s="9"/>
      <c r="AWU419" s="9"/>
      <c r="AWV419" s="9"/>
      <c r="AWW419" s="9"/>
      <c r="AWX419" s="9"/>
      <c r="AWY419" s="9"/>
      <c r="AWZ419" s="9"/>
      <c r="AXA419" s="9"/>
      <c r="AXB419" s="9"/>
      <c r="AXC419" s="9"/>
      <c r="AXD419" s="9"/>
      <c r="AXE419" s="9"/>
      <c r="AXF419" s="9"/>
      <c r="AXG419" s="9"/>
      <c r="AXH419" s="9"/>
      <c r="AXI419" s="9"/>
      <c r="AXJ419" s="9"/>
      <c r="AXK419" s="9"/>
      <c r="AXL419" s="9"/>
      <c r="AXM419" s="9"/>
      <c r="AXN419" s="9"/>
      <c r="AXO419" s="9"/>
      <c r="AXP419" s="9"/>
      <c r="AXQ419" s="9"/>
      <c r="AXR419" s="9"/>
      <c r="AXS419" s="9"/>
      <c r="AXT419" s="9"/>
      <c r="AXU419" s="9"/>
      <c r="AXV419" s="9"/>
      <c r="AXW419" s="9"/>
      <c r="AXX419" s="9"/>
      <c r="AXY419" s="9"/>
      <c r="AXZ419" s="9"/>
      <c r="AYA419" s="9"/>
      <c r="AYB419" s="9"/>
      <c r="AYC419" s="9"/>
      <c r="AYD419" s="9"/>
      <c r="AYE419" s="9"/>
      <c r="AYF419" s="9"/>
      <c r="AYG419" s="9"/>
      <c r="AYH419" s="9"/>
      <c r="AYI419" s="9"/>
      <c r="AYJ419" s="9"/>
      <c r="AYK419" s="9"/>
      <c r="AYL419" s="9"/>
      <c r="AYM419" s="9"/>
      <c r="AYN419" s="9"/>
      <c r="AYO419" s="9"/>
      <c r="AYP419" s="9"/>
      <c r="AYQ419" s="9"/>
      <c r="AYR419" s="9"/>
      <c r="AYS419" s="9"/>
      <c r="AYT419" s="9"/>
      <c r="AYU419" s="9"/>
      <c r="AYV419" s="9"/>
      <c r="AYW419" s="9"/>
      <c r="AYX419" s="9"/>
      <c r="AYY419" s="9"/>
      <c r="AYZ419" s="9"/>
      <c r="AZA419" s="9"/>
      <c r="AZB419" s="9"/>
      <c r="AZC419" s="9"/>
      <c r="AZD419" s="9"/>
      <c r="AZE419" s="9"/>
      <c r="AZF419" s="9"/>
      <c r="AZG419" s="9"/>
      <c r="AZH419" s="9"/>
      <c r="AZI419" s="9"/>
      <c r="AZJ419" s="9"/>
      <c r="AZK419" s="9"/>
      <c r="AZL419" s="9"/>
      <c r="AZM419" s="9"/>
      <c r="AZN419" s="9"/>
      <c r="AZO419" s="9"/>
      <c r="AZP419" s="9"/>
      <c r="AZQ419" s="9"/>
      <c r="AZR419" s="9"/>
      <c r="AZS419" s="9"/>
      <c r="AZT419" s="9"/>
      <c r="AZU419" s="9"/>
      <c r="AZV419" s="9"/>
      <c r="AZW419" s="9"/>
      <c r="AZX419" s="9"/>
      <c r="AZY419" s="9"/>
      <c r="AZZ419" s="9"/>
      <c r="BAA419" s="9"/>
      <c r="BAB419" s="9"/>
      <c r="BAC419" s="9"/>
      <c r="BAD419" s="9"/>
      <c r="BAE419" s="9"/>
      <c r="BAF419" s="9"/>
      <c r="BAG419" s="9"/>
      <c r="BAH419" s="9"/>
      <c r="BAI419" s="9"/>
      <c r="BAJ419" s="9"/>
      <c r="BAK419" s="9"/>
      <c r="BAL419" s="9"/>
      <c r="BAM419" s="9"/>
      <c r="BAN419" s="9"/>
      <c r="BAO419" s="9"/>
      <c r="BAP419" s="9"/>
      <c r="BAQ419" s="9"/>
      <c r="BAR419" s="9"/>
      <c r="BAS419" s="9"/>
      <c r="BAT419" s="9"/>
      <c r="BAU419" s="9"/>
      <c r="BAV419" s="9"/>
      <c r="BAW419" s="9"/>
      <c r="BAX419" s="9"/>
      <c r="BAY419" s="9"/>
      <c r="BAZ419" s="9"/>
      <c r="BBA419" s="9"/>
      <c r="BBB419" s="9"/>
      <c r="BBC419" s="9"/>
      <c r="BBD419" s="9"/>
      <c r="BBE419" s="9"/>
      <c r="BBF419" s="9"/>
      <c r="BBG419" s="9"/>
      <c r="BBH419" s="9"/>
      <c r="BBI419" s="9"/>
      <c r="BBJ419" s="9"/>
      <c r="BBK419" s="9"/>
      <c r="BBL419" s="9"/>
      <c r="BBM419" s="9"/>
      <c r="BBN419" s="9"/>
      <c r="BBO419" s="9"/>
      <c r="BBP419" s="9"/>
      <c r="BBQ419" s="9"/>
      <c r="BBR419" s="9"/>
      <c r="BBS419" s="9"/>
      <c r="BBT419" s="9"/>
      <c r="BBU419" s="9"/>
      <c r="BBV419" s="9"/>
      <c r="BBW419" s="9"/>
      <c r="BBX419" s="9"/>
      <c r="BBY419" s="9"/>
      <c r="BBZ419" s="9"/>
      <c r="BCA419" s="9"/>
      <c r="BCB419" s="9"/>
      <c r="BCC419" s="9"/>
      <c r="BCD419" s="9"/>
      <c r="BCE419" s="9"/>
      <c r="BCF419" s="9"/>
      <c r="BCG419" s="9"/>
      <c r="BCH419" s="9"/>
      <c r="BCI419" s="9"/>
      <c r="BCJ419" s="9"/>
      <c r="BCK419" s="9"/>
      <c r="BCL419" s="9"/>
      <c r="BCM419" s="9"/>
      <c r="BCN419" s="9"/>
      <c r="BCO419" s="9"/>
      <c r="BCP419" s="9"/>
      <c r="BCQ419" s="9"/>
      <c r="BCR419" s="9"/>
      <c r="BCS419" s="9"/>
      <c r="BCT419" s="9"/>
      <c r="BCU419" s="9"/>
      <c r="BCV419" s="9"/>
      <c r="BCW419" s="9"/>
      <c r="BCX419" s="9"/>
      <c r="BCY419" s="9"/>
      <c r="BCZ419" s="9"/>
      <c r="BDA419" s="9"/>
      <c r="BDB419" s="9"/>
      <c r="BDC419" s="9"/>
      <c r="BDD419" s="9"/>
      <c r="BDE419" s="9"/>
      <c r="BDF419" s="9"/>
      <c r="BDG419" s="9"/>
      <c r="BDH419" s="9"/>
      <c r="BDI419" s="9"/>
      <c r="BDJ419" s="9"/>
      <c r="BDK419" s="9"/>
      <c r="BDL419" s="9"/>
      <c r="BDM419" s="9"/>
      <c r="BDN419" s="9"/>
      <c r="BDO419" s="9"/>
      <c r="BDP419" s="9"/>
      <c r="BDQ419" s="9"/>
      <c r="BDR419" s="9"/>
      <c r="BDS419" s="9"/>
      <c r="BDT419" s="9"/>
      <c r="BDU419" s="9"/>
      <c r="BDV419" s="9"/>
      <c r="BDW419" s="9"/>
      <c r="BDX419" s="9"/>
      <c r="BDY419" s="9"/>
      <c r="BDZ419" s="9"/>
      <c r="BEA419" s="9"/>
      <c r="BEB419" s="9"/>
      <c r="BEC419" s="9"/>
      <c r="BED419" s="9"/>
      <c r="BEE419" s="9"/>
      <c r="BEF419" s="9"/>
      <c r="BEG419" s="9"/>
      <c r="BEH419" s="9"/>
      <c r="BEI419" s="9"/>
      <c r="BEJ419" s="9"/>
      <c r="BEK419" s="9"/>
      <c r="BEL419" s="9"/>
      <c r="BEM419" s="9"/>
      <c r="BEN419" s="9"/>
      <c r="BEO419" s="9"/>
      <c r="BEP419" s="9"/>
      <c r="BEQ419" s="9"/>
      <c r="BER419" s="9"/>
      <c r="BES419" s="9"/>
      <c r="BET419" s="9"/>
      <c r="BEU419" s="9"/>
      <c r="BEV419" s="9"/>
      <c r="BEW419" s="9"/>
      <c r="BEX419" s="9"/>
      <c r="BEY419" s="9"/>
      <c r="BEZ419" s="9"/>
      <c r="BFA419" s="9"/>
      <c r="BFB419" s="9"/>
      <c r="BFC419" s="9"/>
      <c r="BFD419" s="9"/>
      <c r="BFE419" s="9"/>
      <c r="BFF419" s="9"/>
      <c r="BFG419" s="9"/>
      <c r="BFH419" s="9"/>
      <c r="BFI419" s="9"/>
      <c r="BFJ419" s="9"/>
      <c r="BFK419" s="9"/>
      <c r="BFL419" s="9"/>
      <c r="BFM419" s="9"/>
      <c r="BFN419" s="9"/>
      <c r="BFO419" s="9"/>
      <c r="BFP419" s="9"/>
      <c r="BFQ419" s="9"/>
      <c r="BFR419" s="9"/>
      <c r="BFS419" s="9"/>
      <c r="BFT419" s="9"/>
      <c r="BFU419" s="9"/>
      <c r="BFV419" s="9"/>
      <c r="BFW419" s="9"/>
      <c r="BFX419" s="9"/>
      <c r="BFY419" s="9"/>
      <c r="BFZ419" s="9"/>
      <c r="BGA419" s="9"/>
      <c r="BGB419" s="9"/>
      <c r="BGC419" s="9"/>
      <c r="BGD419" s="9"/>
      <c r="BGE419" s="9"/>
      <c r="BGF419" s="9"/>
      <c r="BGG419" s="9"/>
      <c r="BGH419" s="9"/>
      <c r="BGI419" s="9"/>
      <c r="BGJ419" s="9"/>
      <c r="BGK419" s="9"/>
      <c r="BGL419" s="9"/>
      <c r="BGM419" s="9"/>
      <c r="BGN419" s="9"/>
      <c r="BGO419" s="9"/>
      <c r="BGP419" s="9"/>
      <c r="BGQ419" s="9"/>
      <c r="BGR419" s="9"/>
      <c r="BGS419" s="9"/>
      <c r="BGT419" s="9"/>
      <c r="BGU419" s="9"/>
      <c r="BGV419" s="9"/>
      <c r="BGW419" s="9"/>
      <c r="BGX419" s="9"/>
      <c r="BGY419" s="9"/>
      <c r="BGZ419" s="9"/>
      <c r="BHA419" s="9"/>
      <c r="BHB419" s="9"/>
      <c r="BHC419" s="9"/>
      <c r="BHD419" s="9"/>
      <c r="BHE419" s="9"/>
      <c r="BHF419" s="9"/>
      <c r="BHG419" s="9"/>
      <c r="BHH419" s="9"/>
      <c r="BHI419" s="9"/>
      <c r="BHJ419" s="9"/>
      <c r="BHK419" s="9"/>
      <c r="BHL419" s="9"/>
      <c r="BHM419" s="9"/>
      <c r="BHN419" s="9"/>
      <c r="BHO419" s="9"/>
      <c r="BHP419" s="9"/>
      <c r="BHQ419" s="9"/>
      <c r="BHR419" s="9"/>
      <c r="BHS419" s="9"/>
      <c r="BHT419" s="9"/>
      <c r="BHU419" s="9"/>
      <c r="BHV419" s="9"/>
      <c r="BHW419" s="9"/>
      <c r="BHX419" s="9"/>
      <c r="BHY419" s="9"/>
      <c r="BHZ419" s="9"/>
      <c r="BIA419" s="9"/>
      <c r="BIB419" s="9"/>
      <c r="BIC419" s="9"/>
      <c r="BID419" s="9"/>
      <c r="BIE419" s="9"/>
      <c r="BIF419" s="9"/>
      <c r="BIG419" s="9"/>
      <c r="BIH419" s="9"/>
      <c r="BII419" s="9"/>
      <c r="BIJ419" s="9"/>
      <c r="BIK419" s="9"/>
      <c r="BIL419" s="9"/>
      <c r="BIM419" s="9"/>
      <c r="BIN419" s="9"/>
      <c r="BIO419" s="9"/>
      <c r="BIP419" s="9"/>
      <c r="BIQ419" s="9"/>
      <c r="BIR419" s="9"/>
      <c r="BIS419" s="9"/>
      <c r="BIT419" s="9"/>
      <c r="BIU419" s="9"/>
      <c r="BIV419" s="9"/>
      <c r="BIW419" s="9"/>
      <c r="BIX419" s="9"/>
      <c r="BIY419" s="9"/>
      <c r="BIZ419" s="9"/>
      <c r="BJA419" s="9"/>
      <c r="BJB419" s="9"/>
      <c r="BJC419" s="9"/>
      <c r="BJD419" s="9"/>
      <c r="BJE419" s="9"/>
      <c r="BJF419" s="9"/>
      <c r="BJG419" s="9"/>
      <c r="BJH419" s="9"/>
      <c r="BJI419" s="9"/>
      <c r="BJJ419" s="9"/>
      <c r="BJK419" s="9"/>
      <c r="BJL419" s="9"/>
      <c r="BJM419" s="9"/>
      <c r="BJN419" s="9"/>
      <c r="BJO419" s="9"/>
      <c r="BJP419" s="9"/>
      <c r="BJQ419" s="9"/>
      <c r="BJR419" s="9"/>
      <c r="BJS419" s="9"/>
      <c r="BJT419" s="9"/>
      <c r="BJU419" s="9"/>
      <c r="BJV419" s="9"/>
      <c r="BJW419" s="9"/>
      <c r="BJX419" s="9"/>
      <c r="BJY419" s="9"/>
      <c r="BJZ419" s="9"/>
      <c r="BKA419" s="9"/>
      <c r="BKB419" s="9"/>
      <c r="BKC419" s="9"/>
      <c r="BKD419" s="9"/>
      <c r="BKE419" s="9"/>
      <c r="BKF419" s="9"/>
      <c r="BKG419" s="9"/>
      <c r="BKH419" s="9"/>
      <c r="BKI419" s="9"/>
      <c r="BKJ419" s="9"/>
      <c r="BKK419" s="9"/>
      <c r="BKL419" s="9"/>
      <c r="BKM419" s="9"/>
      <c r="BKN419" s="9"/>
      <c r="BKO419" s="9"/>
      <c r="BKP419" s="9"/>
      <c r="BKQ419" s="9"/>
      <c r="BKR419" s="9"/>
      <c r="BKS419" s="9"/>
      <c r="BKT419" s="9"/>
      <c r="BKU419" s="9"/>
      <c r="BKV419" s="9"/>
      <c r="BKW419" s="9"/>
      <c r="BKX419" s="9"/>
      <c r="BKY419" s="9"/>
      <c r="BKZ419" s="9"/>
      <c r="BLA419" s="9"/>
      <c r="BLB419" s="9"/>
      <c r="BLC419" s="9"/>
      <c r="BLD419" s="9"/>
      <c r="BLE419" s="9"/>
      <c r="BLF419" s="9"/>
      <c r="BLG419" s="9"/>
      <c r="BLH419" s="9"/>
      <c r="BLI419" s="9"/>
      <c r="BLJ419" s="9"/>
      <c r="BLK419" s="9"/>
      <c r="BLL419" s="9"/>
      <c r="BLM419" s="9"/>
      <c r="BLN419" s="9"/>
      <c r="BLO419" s="9"/>
      <c r="BLP419" s="9"/>
      <c r="BLQ419" s="9"/>
      <c r="BLR419" s="9"/>
      <c r="BLS419" s="9"/>
      <c r="BLT419" s="9"/>
      <c r="BLU419" s="9"/>
      <c r="BLV419" s="9"/>
      <c r="BLW419" s="9"/>
      <c r="BLX419" s="9"/>
      <c r="BLY419" s="9"/>
      <c r="BLZ419" s="9"/>
      <c r="BMA419" s="9"/>
      <c r="BMB419" s="9"/>
      <c r="BMC419" s="9"/>
      <c r="BMD419" s="9"/>
      <c r="BME419" s="9"/>
      <c r="BMF419" s="9"/>
      <c r="BMG419" s="9"/>
      <c r="BMH419" s="9"/>
      <c r="BMI419" s="9"/>
      <c r="BMJ419" s="9"/>
      <c r="BMK419" s="9"/>
      <c r="BML419" s="9"/>
      <c r="BMM419" s="9"/>
      <c r="BMN419" s="9"/>
      <c r="BMO419" s="9"/>
      <c r="BMP419" s="9"/>
      <c r="BMQ419" s="9"/>
      <c r="BMR419" s="9"/>
      <c r="BMS419" s="9"/>
      <c r="BMT419" s="9"/>
      <c r="BMU419" s="9"/>
      <c r="BMV419" s="9"/>
      <c r="BMW419" s="9"/>
      <c r="BMX419" s="9"/>
      <c r="BMY419" s="9"/>
      <c r="BMZ419" s="9"/>
      <c r="BNA419" s="9"/>
      <c r="BNB419" s="9"/>
      <c r="BNC419" s="9"/>
      <c r="BND419" s="9"/>
      <c r="BNE419" s="9"/>
      <c r="BNF419" s="9"/>
      <c r="BNG419" s="9"/>
      <c r="BNH419" s="9"/>
      <c r="BNI419" s="9"/>
      <c r="BNJ419" s="9"/>
      <c r="BNK419" s="9"/>
      <c r="BNL419" s="9"/>
      <c r="BNM419" s="9"/>
      <c r="BNN419" s="9"/>
      <c r="BNO419" s="9"/>
      <c r="BNP419" s="9"/>
      <c r="BNQ419" s="9"/>
      <c r="BNR419" s="9"/>
      <c r="BNS419" s="9"/>
      <c r="BNT419" s="9"/>
      <c r="BNU419" s="9"/>
      <c r="BNV419" s="9"/>
      <c r="BNW419" s="9"/>
      <c r="BNX419" s="9"/>
      <c r="BNY419" s="9"/>
      <c r="BNZ419" s="9"/>
      <c r="BOA419" s="9"/>
      <c r="BOB419" s="9"/>
      <c r="BOC419" s="9"/>
      <c r="BOD419" s="9"/>
      <c r="BOE419" s="9"/>
      <c r="BOF419" s="9"/>
      <c r="BOG419" s="9"/>
      <c r="BOH419" s="9"/>
      <c r="BOI419" s="9"/>
      <c r="BOJ419" s="9"/>
      <c r="BOK419" s="9"/>
      <c r="BOL419" s="9"/>
      <c r="BOM419" s="9"/>
      <c r="BON419" s="9"/>
      <c r="BOO419" s="9"/>
      <c r="BOP419" s="9"/>
      <c r="BOQ419" s="9"/>
      <c r="BOR419" s="9"/>
      <c r="BOS419" s="9"/>
      <c r="BOT419" s="9"/>
      <c r="BOU419" s="9"/>
      <c r="BOV419" s="9"/>
      <c r="BOW419" s="9"/>
      <c r="BOX419" s="9"/>
      <c r="BOY419" s="9"/>
      <c r="BOZ419" s="9"/>
      <c r="BPA419" s="9"/>
      <c r="BPB419" s="9"/>
      <c r="BPC419" s="9"/>
      <c r="BPD419" s="9"/>
      <c r="BPE419" s="9"/>
      <c r="BPF419" s="9"/>
      <c r="BPG419" s="9"/>
      <c r="BPH419" s="9"/>
      <c r="BPI419" s="9"/>
      <c r="BPJ419" s="9"/>
      <c r="BPK419" s="9"/>
      <c r="BPL419" s="9"/>
      <c r="BPM419" s="9"/>
      <c r="BPN419" s="9"/>
      <c r="BPO419" s="9"/>
      <c r="BPP419" s="9"/>
      <c r="BPQ419" s="9"/>
      <c r="BPR419" s="9"/>
      <c r="BPS419" s="9"/>
      <c r="BPT419" s="9"/>
      <c r="BPU419" s="9"/>
      <c r="BPV419" s="9"/>
      <c r="BPW419" s="9"/>
      <c r="BPX419" s="9"/>
      <c r="BPY419" s="9"/>
      <c r="BPZ419" s="9"/>
      <c r="BQA419" s="9"/>
      <c r="BQB419" s="9"/>
      <c r="BQC419" s="9"/>
      <c r="BQD419" s="9"/>
      <c r="BQE419" s="9"/>
      <c r="BQF419" s="9"/>
      <c r="BQG419" s="9"/>
      <c r="BQH419" s="9"/>
      <c r="BQI419" s="9"/>
      <c r="BQJ419" s="9"/>
      <c r="BQK419" s="9"/>
      <c r="BQL419" s="9"/>
      <c r="BQM419" s="9"/>
      <c r="BQN419" s="9"/>
      <c r="BQO419" s="9"/>
      <c r="BQP419" s="9"/>
      <c r="BQQ419" s="9"/>
      <c r="BQR419" s="9"/>
      <c r="BQS419" s="9"/>
      <c r="BQT419" s="9"/>
      <c r="BQU419" s="9"/>
      <c r="BQV419" s="9"/>
      <c r="BQW419" s="9"/>
      <c r="BQX419" s="9"/>
      <c r="BQY419" s="9"/>
      <c r="BQZ419" s="9"/>
      <c r="BRA419" s="9"/>
      <c r="BRB419" s="9"/>
      <c r="BRC419" s="9"/>
      <c r="BRD419" s="9"/>
      <c r="BRE419" s="9"/>
      <c r="BRF419" s="9"/>
      <c r="BRG419" s="9"/>
      <c r="BRH419" s="9"/>
      <c r="BRI419" s="9"/>
      <c r="BRJ419" s="9"/>
      <c r="BRK419" s="9"/>
      <c r="BRL419" s="9"/>
      <c r="BRM419" s="9"/>
      <c r="BRN419" s="9"/>
      <c r="BRO419" s="9"/>
      <c r="BRP419" s="9"/>
      <c r="BRQ419" s="9"/>
      <c r="BRR419" s="9"/>
      <c r="BRS419" s="9"/>
      <c r="BRT419" s="9"/>
      <c r="BRU419" s="9"/>
      <c r="BRV419" s="9"/>
      <c r="BRW419" s="9"/>
      <c r="BRX419" s="9"/>
      <c r="BRY419" s="9"/>
      <c r="BRZ419" s="9"/>
      <c r="BSA419" s="9"/>
      <c r="BSB419" s="9"/>
      <c r="BSC419" s="9"/>
      <c r="BSD419" s="9"/>
      <c r="BSE419" s="9"/>
      <c r="BSF419" s="9"/>
      <c r="BSG419" s="9"/>
      <c r="BSH419" s="9"/>
      <c r="BSI419" s="9"/>
      <c r="BSJ419" s="9"/>
      <c r="BSK419" s="9"/>
      <c r="BSL419" s="9"/>
      <c r="BSM419" s="9"/>
      <c r="BSN419" s="9"/>
      <c r="BSO419" s="9"/>
      <c r="BSP419" s="9"/>
      <c r="BSQ419" s="9"/>
      <c r="BSR419" s="9"/>
      <c r="BSS419" s="9"/>
      <c r="BST419" s="9"/>
      <c r="BSU419" s="9"/>
      <c r="BSV419" s="9"/>
      <c r="BSW419" s="9"/>
      <c r="BSX419" s="9"/>
      <c r="BSY419" s="9"/>
      <c r="BSZ419" s="9"/>
      <c r="BTA419" s="9"/>
      <c r="BTB419" s="9"/>
      <c r="BTC419" s="9"/>
      <c r="BTD419" s="9"/>
      <c r="BTE419" s="9"/>
      <c r="BTF419" s="9"/>
      <c r="BTG419" s="9"/>
      <c r="BTH419" s="9"/>
      <c r="BTI419" s="9"/>
      <c r="BTJ419" s="9"/>
      <c r="BTK419" s="9"/>
      <c r="BTL419" s="9"/>
      <c r="BTM419" s="9"/>
      <c r="BTN419" s="9"/>
      <c r="BTO419" s="9"/>
      <c r="BTP419" s="9"/>
      <c r="BTQ419" s="9"/>
      <c r="BTR419" s="9"/>
      <c r="BTS419" s="9"/>
      <c r="BTT419" s="9"/>
      <c r="BTU419" s="9"/>
      <c r="BTV419" s="9"/>
      <c r="BTW419" s="9"/>
      <c r="BTX419" s="9"/>
      <c r="BTY419" s="9"/>
      <c r="BTZ419" s="9"/>
      <c r="BUA419" s="9"/>
      <c r="BUB419" s="9"/>
      <c r="BUC419" s="9"/>
      <c r="BUD419" s="9"/>
      <c r="BUE419" s="9"/>
      <c r="BUF419" s="9"/>
      <c r="BUG419" s="9"/>
      <c r="BUH419" s="9"/>
      <c r="BUI419" s="9"/>
      <c r="BUJ419" s="9"/>
      <c r="BUK419" s="9"/>
      <c r="BUL419" s="9"/>
      <c r="BUM419" s="9"/>
      <c r="BUN419" s="9"/>
      <c r="BUO419" s="9"/>
      <c r="BUP419" s="9"/>
      <c r="BUQ419" s="9"/>
      <c r="BUR419" s="9"/>
      <c r="BUS419" s="9"/>
      <c r="BUT419" s="9"/>
      <c r="BUU419" s="9"/>
      <c r="BUV419" s="9"/>
      <c r="BUW419" s="9"/>
      <c r="BUX419" s="9"/>
      <c r="BUY419" s="9"/>
      <c r="BUZ419" s="9"/>
      <c r="BVA419" s="9"/>
      <c r="BVB419" s="9"/>
      <c r="BVC419" s="9"/>
      <c r="BVD419" s="9"/>
      <c r="BVE419" s="9"/>
      <c r="BVF419" s="9"/>
      <c r="BVG419" s="9"/>
      <c r="BVH419" s="9"/>
      <c r="BVI419" s="9"/>
      <c r="BVJ419" s="9"/>
      <c r="BVK419" s="9"/>
      <c r="BVL419" s="9"/>
      <c r="BVM419" s="9"/>
      <c r="BVN419" s="9"/>
      <c r="BVO419" s="9"/>
      <c r="BVP419" s="9"/>
      <c r="BVQ419" s="9"/>
      <c r="BVR419" s="9"/>
      <c r="BVS419" s="9"/>
      <c r="BVT419" s="9"/>
      <c r="BVU419" s="9"/>
      <c r="BVV419" s="9"/>
      <c r="BVW419" s="9"/>
      <c r="BVX419" s="9"/>
      <c r="BVY419" s="9"/>
      <c r="BVZ419" s="9"/>
      <c r="BWA419" s="9"/>
      <c r="BWB419" s="9"/>
      <c r="BWC419" s="9"/>
      <c r="BWD419" s="9"/>
      <c r="BWE419" s="9"/>
      <c r="BWF419" s="9"/>
      <c r="BWG419" s="9"/>
      <c r="BWH419" s="9"/>
      <c r="BWI419" s="9"/>
      <c r="BWJ419" s="9"/>
      <c r="BWK419" s="9"/>
      <c r="BWL419" s="9"/>
      <c r="BWM419" s="9"/>
      <c r="BWN419" s="9"/>
      <c r="BWO419" s="9"/>
      <c r="BWP419" s="9"/>
      <c r="BWQ419" s="9"/>
      <c r="BWR419" s="9"/>
      <c r="BWS419" s="9"/>
      <c r="BWT419" s="9"/>
      <c r="BWU419" s="9"/>
      <c r="BWV419" s="9"/>
      <c r="BWW419" s="9"/>
      <c r="BWX419" s="9"/>
      <c r="BWY419" s="9"/>
      <c r="BWZ419" s="9"/>
      <c r="BXA419" s="9"/>
      <c r="BXB419" s="9"/>
      <c r="BXC419" s="9"/>
      <c r="BXD419" s="9"/>
      <c r="BXE419" s="9"/>
      <c r="BXF419" s="9"/>
      <c r="BXG419" s="9"/>
      <c r="BXH419" s="9"/>
      <c r="BXI419" s="9"/>
      <c r="BXJ419" s="9"/>
      <c r="BXK419" s="9"/>
      <c r="BXL419" s="9"/>
      <c r="BXM419" s="9"/>
      <c r="BXN419" s="9"/>
      <c r="BXO419" s="9"/>
      <c r="BXP419" s="9"/>
      <c r="BXQ419" s="9"/>
      <c r="BXR419" s="9"/>
      <c r="BXS419" s="9"/>
      <c r="BXT419" s="9"/>
      <c r="BXU419" s="9"/>
      <c r="BXV419" s="9"/>
      <c r="BXW419" s="9"/>
      <c r="BXX419" s="9"/>
      <c r="BXY419" s="9"/>
      <c r="BXZ419" s="9"/>
      <c r="BYA419" s="9"/>
      <c r="BYB419" s="9"/>
      <c r="BYC419" s="9"/>
      <c r="BYD419" s="9"/>
      <c r="BYE419" s="9"/>
      <c r="BYF419" s="9"/>
      <c r="BYG419" s="9"/>
      <c r="BYH419" s="9"/>
      <c r="BYI419" s="9"/>
      <c r="BYJ419" s="9"/>
      <c r="BYK419" s="9"/>
      <c r="BYL419" s="9"/>
      <c r="BYM419" s="9"/>
      <c r="BYN419" s="9"/>
      <c r="BYO419" s="9"/>
      <c r="BYP419" s="9"/>
      <c r="BYQ419" s="9"/>
      <c r="BYR419" s="9"/>
      <c r="BYS419" s="9"/>
      <c r="BYT419" s="9"/>
      <c r="BYU419" s="9"/>
      <c r="BYV419" s="9"/>
      <c r="BYW419" s="9"/>
      <c r="BYX419" s="9"/>
      <c r="BYY419" s="9"/>
      <c r="BYZ419" s="9"/>
      <c r="BZA419" s="9"/>
      <c r="BZB419" s="9"/>
      <c r="BZC419" s="9"/>
      <c r="BZD419" s="9"/>
      <c r="BZE419" s="9"/>
      <c r="BZF419" s="9"/>
      <c r="BZG419" s="9"/>
      <c r="BZH419" s="9"/>
      <c r="BZI419" s="9"/>
      <c r="BZJ419" s="9"/>
      <c r="BZK419" s="9"/>
      <c r="BZL419" s="9"/>
      <c r="BZM419" s="9"/>
      <c r="BZN419" s="9"/>
      <c r="BZO419" s="9"/>
      <c r="BZP419" s="9"/>
      <c r="BZQ419" s="9"/>
      <c r="BZR419" s="9"/>
      <c r="BZS419" s="9"/>
      <c r="BZT419" s="9"/>
      <c r="BZU419" s="9"/>
      <c r="BZV419" s="9"/>
      <c r="BZW419" s="9"/>
      <c r="BZX419" s="9"/>
      <c r="BZY419" s="9"/>
      <c r="BZZ419" s="9"/>
      <c r="CAA419" s="9"/>
      <c r="CAB419" s="9"/>
      <c r="CAC419" s="9"/>
      <c r="CAD419" s="9"/>
      <c r="CAE419" s="9"/>
      <c r="CAF419" s="9"/>
      <c r="CAG419" s="9"/>
      <c r="CAH419" s="9"/>
      <c r="CAI419" s="9"/>
      <c r="CAJ419" s="9"/>
      <c r="CAK419" s="9"/>
      <c r="CAL419" s="9"/>
      <c r="CAM419" s="9"/>
      <c r="CAN419" s="9"/>
      <c r="CAO419" s="9"/>
      <c r="CAP419" s="9"/>
      <c r="CAQ419" s="9"/>
      <c r="CAR419" s="9"/>
      <c r="CAS419" s="9"/>
      <c r="CAT419" s="9"/>
      <c r="CAU419" s="9"/>
      <c r="CAV419" s="9"/>
      <c r="CAW419" s="9"/>
      <c r="CAX419" s="9"/>
      <c r="CAY419" s="9"/>
      <c r="CAZ419" s="9"/>
      <c r="CBA419" s="9"/>
      <c r="CBB419" s="9"/>
      <c r="CBC419" s="9"/>
      <c r="CBD419" s="9"/>
      <c r="CBE419" s="9"/>
      <c r="CBF419" s="9"/>
      <c r="CBG419" s="9"/>
      <c r="CBH419" s="9"/>
      <c r="CBI419" s="9"/>
      <c r="CBJ419" s="9"/>
      <c r="CBK419" s="9"/>
      <c r="CBL419" s="9"/>
      <c r="CBM419" s="9"/>
      <c r="CBN419" s="9"/>
      <c r="CBO419" s="9"/>
      <c r="CBP419" s="9"/>
      <c r="CBQ419" s="9"/>
      <c r="CBR419" s="9"/>
      <c r="CBS419" s="9"/>
      <c r="CBT419" s="9"/>
      <c r="CBU419" s="9"/>
      <c r="CBV419" s="9"/>
      <c r="CBW419" s="9"/>
      <c r="CBX419" s="9"/>
      <c r="CBY419" s="9"/>
      <c r="CBZ419" s="9"/>
      <c r="CCA419" s="9"/>
      <c r="CCB419" s="9"/>
      <c r="CCC419" s="9"/>
      <c r="CCD419" s="9"/>
      <c r="CCE419" s="9"/>
      <c r="CCF419" s="9"/>
      <c r="CCG419" s="9"/>
      <c r="CCH419" s="9"/>
      <c r="CCI419" s="9"/>
      <c r="CCJ419" s="9"/>
      <c r="CCK419" s="9"/>
      <c r="CCL419" s="9"/>
      <c r="CCM419" s="9"/>
      <c r="CCN419" s="9"/>
      <c r="CCO419" s="9"/>
      <c r="CCP419" s="9"/>
      <c r="CCQ419" s="9"/>
      <c r="CCR419" s="9"/>
      <c r="CCS419" s="9"/>
      <c r="CCT419" s="9"/>
      <c r="CCU419" s="9"/>
      <c r="CCV419" s="9"/>
      <c r="CCW419" s="9"/>
      <c r="CCX419" s="9"/>
      <c r="CCY419" s="9"/>
      <c r="CCZ419" s="9"/>
      <c r="CDA419" s="9"/>
      <c r="CDB419" s="9"/>
      <c r="CDC419" s="9"/>
      <c r="CDD419" s="9"/>
      <c r="CDE419" s="9"/>
      <c r="CDF419" s="9"/>
      <c r="CDG419" s="9"/>
      <c r="CDH419" s="9"/>
      <c r="CDI419" s="9"/>
      <c r="CDJ419" s="9"/>
      <c r="CDK419" s="9"/>
      <c r="CDL419" s="9"/>
      <c r="CDM419" s="9"/>
      <c r="CDN419" s="9"/>
      <c r="CDO419" s="9"/>
      <c r="CDP419" s="9"/>
      <c r="CDQ419" s="9"/>
      <c r="CDR419" s="9"/>
      <c r="CDS419" s="9"/>
      <c r="CDT419" s="9"/>
      <c r="CDU419" s="9"/>
      <c r="CDV419" s="9"/>
      <c r="CDW419" s="9"/>
      <c r="CDX419" s="9"/>
      <c r="CDY419" s="9"/>
      <c r="CDZ419" s="9"/>
      <c r="CEA419" s="9"/>
      <c r="CEB419" s="9"/>
      <c r="CEC419" s="9"/>
      <c r="CED419" s="9"/>
      <c r="CEE419" s="9"/>
      <c r="CEF419" s="9"/>
      <c r="CEG419" s="9"/>
      <c r="CEH419" s="9"/>
      <c r="CEI419" s="9"/>
      <c r="CEJ419" s="9"/>
      <c r="CEK419" s="9"/>
      <c r="CEL419" s="9"/>
      <c r="CEM419" s="9"/>
      <c r="CEN419" s="9"/>
      <c r="CEO419" s="9"/>
      <c r="CEP419" s="9"/>
      <c r="CEQ419" s="9"/>
      <c r="CER419" s="9"/>
      <c r="CES419" s="9"/>
      <c r="CET419" s="9"/>
      <c r="CEU419" s="9"/>
      <c r="CEV419" s="9"/>
      <c r="CEW419" s="9"/>
      <c r="CEX419" s="9"/>
      <c r="CEY419" s="9"/>
      <c r="CEZ419" s="9"/>
      <c r="CFA419" s="9"/>
      <c r="CFB419" s="9"/>
      <c r="CFC419" s="9"/>
      <c r="CFD419" s="9"/>
      <c r="CFE419" s="9"/>
      <c r="CFF419" s="9"/>
      <c r="CFG419" s="9"/>
      <c r="CFH419" s="9"/>
      <c r="CFI419" s="9"/>
      <c r="CFJ419" s="9"/>
      <c r="CFK419" s="9"/>
      <c r="CFL419" s="9"/>
      <c r="CFM419" s="9"/>
      <c r="CFN419" s="9"/>
      <c r="CFO419" s="9"/>
      <c r="CFP419" s="9"/>
      <c r="CFQ419" s="9"/>
      <c r="CFR419" s="9"/>
      <c r="CFS419" s="9"/>
      <c r="CFT419" s="9"/>
      <c r="CFU419" s="9"/>
      <c r="CFV419" s="9"/>
      <c r="CFW419" s="9"/>
      <c r="CFX419" s="9"/>
      <c r="CFY419" s="9"/>
      <c r="CFZ419" s="9"/>
      <c r="CGA419" s="9"/>
      <c r="CGB419" s="9"/>
      <c r="CGC419" s="9"/>
      <c r="CGD419" s="9"/>
      <c r="CGE419" s="9"/>
      <c r="CGF419" s="9"/>
      <c r="CGG419" s="9"/>
      <c r="CGH419" s="9"/>
      <c r="CGI419" s="9"/>
      <c r="CGJ419" s="9"/>
      <c r="CGK419" s="9"/>
      <c r="CGL419" s="9"/>
      <c r="CGM419" s="9"/>
      <c r="CGN419" s="9"/>
      <c r="CGO419" s="9"/>
      <c r="CGP419" s="9"/>
      <c r="CGQ419" s="9"/>
      <c r="CGR419" s="9"/>
      <c r="CGS419" s="9"/>
      <c r="CGT419" s="9"/>
      <c r="CGU419" s="9"/>
      <c r="CGV419" s="9"/>
      <c r="CGW419" s="9"/>
      <c r="CGX419" s="9"/>
      <c r="CGY419" s="9"/>
      <c r="CGZ419" s="9"/>
      <c r="CHA419" s="9"/>
      <c r="CHB419" s="9"/>
      <c r="CHC419" s="9"/>
      <c r="CHD419" s="9"/>
      <c r="CHE419" s="9"/>
      <c r="CHF419" s="9"/>
      <c r="CHG419" s="9"/>
      <c r="CHH419" s="9"/>
      <c r="CHI419" s="9"/>
      <c r="CHJ419" s="9"/>
      <c r="CHK419" s="9"/>
      <c r="CHL419" s="9"/>
      <c r="CHM419" s="9"/>
      <c r="CHN419" s="9"/>
      <c r="CHO419" s="9"/>
      <c r="CHP419" s="9"/>
      <c r="CHQ419" s="9"/>
      <c r="CHR419" s="9"/>
      <c r="CHS419" s="9"/>
      <c r="CHT419" s="9"/>
      <c r="CHU419" s="9"/>
      <c r="CHV419" s="9"/>
      <c r="CHW419" s="9"/>
      <c r="CHX419" s="9"/>
      <c r="CHY419" s="9"/>
      <c r="CHZ419" s="9"/>
      <c r="CIA419" s="9"/>
      <c r="CIB419" s="9"/>
      <c r="CIC419" s="9"/>
      <c r="CID419" s="9"/>
      <c r="CIE419" s="9"/>
      <c r="CIF419" s="9"/>
      <c r="CIG419" s="9"/>
      <c r="CIH419" s="9"/>
      <c r="CII419" s="9"/>
      <c r="CIJ419" s="9"/>
      <c r="CIK419" s="9"/>
      <c r="CIL419" s="9"/>
      <c r="CIM419" s="9"/>
      <c r="CIN419" s="9"/>
      <c r="CIO419" s="9"/>
      <c r="CIP419" s="9"/>
      <c r="CIQ419" s="9"/>
      <c r="CIR419" s="9"/>
      <c r="CIS419" s="9"/>
      <c r="CIT419" s="9"/>
      <c r="CIU419" s="9"/>
      <c r="CIV419" s="9"/>
      <c r="CIW419" s="9"/>
      <c r="CIX419" s="9"/>
      <c r="CIY419" s="9"/>
      <c r="CIZ419" s="9"/>
      <c r="CJA419" s="9"/>
      <c r="CJB419" s="9"/>
      <c r="CJC419" s="9"/>
      <c r="CJD419" s="9"/>
      <c r="CJE419" s="9"/>
      <c r="CJF419" s="9"/>
      <c r="CJG419" s="9"/>
      <c r="CJH419" s="9"/>
      <c r="CJI419" s="9"/>
      <c r="CJJ419" s="9"/>
      <c r="CJK419" s="9"/>
      <c r="CJL419" s="9"/>
      <c r="CJM419" s="9"/>
      <c r="CJN419" s="9"/>
      <c r="CJO419" s="9"/>
      <c r="CJP419" s="9"/>
      <c r="CJQ419" s="9"/>
      <c r="CJR419" s="9"/>
      <c r="CJS419" s="9"/>
      <c r="CJT419" s="9"/>
      <c r="CJU419" s="9"/>
      <c r="CJV419" s="9"/>
      <c r="CJW419" s="9"/>
      <c r="CJX419" s="9"/>
      <c r="CJY419" s="9"/>
      <c r="CJZ419" s="9"/>
      <c r="CKA419" s="9"/>
      <c r="CKB419" s="9"/>
      <c r="CKC419" s="9"/>
      <c r="CKD419" s="9"/>
      <c r="CKE419" s="9"/>
      <c r="CKF419" s="9"/>
      <c r="CKG419" s="9"/>
      <c r="CKH419" s="9"/>
      <c r="CKI419" s="9"/>
      <c r="CKJ419" s="9"/>
      <c r="CKK419" s="9"/>
      <c r="CKL419" s="9"/>
      <c r="CKM419" s="9"/>
      <c r="CKN419" s="9"/>
      <c r="CKO419" s="9"/>
      <c r="CKP419" s="9"/>
      <c r="CKQ419" s="9"/>
      <c r="CKR419" s="9"/>
      <c r="CKS419" s="9"/>
      <c r="CKT419" s="9"/>
      <c r="CKU419" s="9"/>
      <c r="CKV419" s="9"/>
      <c r="CKW419" s="9"/>
      <c r="CKX419" s="9"/>
      <c r="CKY419" s="9"/>
      <c r="CKZ419" s="9"/>
      <c r="CLA419" s="9"/>
      <c r="CLB419" s="9"/>
      <c r="CLC419" s="9"/>
      <c r="CLD419" s="9"/>
      <c r="CLE419" s="9"/>
      <c r="CLF419" s="9"/>
      <c r="CLG419" s="9"/>
      <c r="CLH419" s="9"/>
      <c r="CLI419" s="9"/>
      <c r="CLJ419" s="9"/>
      <c r="CLK419" s="9"/>
      <c r="CLL419" s="9"/>
      <c r="CLM419" s="9"/>
      <c r="CLN419" s="9"/>
      <c r="CLO419" s="9"/>
      <c r="CLP419" s="9"/>
      <c r="CLQ419" s="9"/>
      <c r="CLR419" s="9"/>
      <c r="CLS419" s="9"/>
      <c r="CLT419" s="9"/>
      <c r="CLU419" s="9"/>
      <c r="CLV419" s="9"/>
      <c r="CLW419" s="9"/>
      <c r="CLX419" s="9"/>
      <c r="CLY419" s="9"/>
      <c r="CLZ419" s="9"/>
      <c r="CMA419" s="9"/>
      <c r="CMB419" s="9"/>
      <c r="CMC419" s="9"/>
      <c r="CMD419" s="9"/>
      <c r="CME419" s="9"/>
      <c r="CMF419" s="9"/>
      <c r="CMG419" s="9"/>
      <c r="CMH419" s="9"/>
      <c r="CMI419" s="9"/>
      <c r="CMJ419" s="9"/>
      <c r="CMK419" s="9"/>
      <c r="CML419" s="9"/>
      <c r="CMM419" s="9"/>
      <c r="CMN419" s="9"/>
      <c r="CMO419" s="9"/>
      <c r="CMP419" s="9"/>
      <c r="CMQ419" s="9"/>
      <c r="CMR419" s="9"/>
      <c r="CMS419" s="9"/>
      <c r="CMT419" s="9"/>
      <c r="CMU419" s="9"/>
      <c r="CMV419" s="9"/>
      <c r="CMW419" s="9"/>
      <c r="CMX419" s="9"/>
      <c r="CMY419" s="9"/>
      <c r="CMZ419" s="9"/>
      <c r="CNA419" s="9"/>
      <c r="CNB419" s="9"/>
      <c r="CNC419" s="9"/>
      <c r="CND419" s="9"/>
      <c r="CNE419" s="9"/>
      <c r="CNF419" s="9"/>
      <c r="CNG419" s="9"/>
      <c r="CNH419" s="9"/>
      <c r="CNI419" s="9"/>
      <c r="CNJ419" s="9"/>
      <c r="CNK419" s="9"/>
      <c r="CNL419" s="9"/>
      <c r="CNM419" s="9"/>
      <c r="CNN419" s="9"/>
      <c r="CNO419" s="9"/>
      <c r="CNP419" s="9"/>
      <c r="CNQ419" s="9"/>
      <c r="CNR419" s="9"/>
      <c r="CNS419" s="9"/>
      <c r="CNT419" s="9"/>
      <c r="CNU419" s="9"/>
      <c r="CNV419" s="9"/>
      <c r="CNW419" s="9"/>
      <c r="CNX419" s="9"/>
      <c r="CNY419" s="9"/>
      <c r="CNZ419" s="9"/>
      <c r="COA419" s="9"/>
      <c r="COB419" s="9"/>
      <c r="COC419" s="9"/>
      <c r="COD419" s="9"/>
      <c r="COE419" s="9"/>
      <c r="COF419" s="9"/>
      <c r="COG419" s="9"/>
      <c r="COH419" s="9"/>
      <c r="COI419" s="9"/>
      <c r="COJ419" s="9"/>
      <c r="COK419" s="9"/>
      <c r="COL419" s="9"/>
      <c r="COM419" s="9"/>
      <c r="CON419" s="9"/>
      <c r="COO419" s="9"/>
      <c r="COP419" s="9"/>
      <c r="COQ419" s="9"/>
      <c r="COR419" s="9"/>
      <c r="COS419" s="9"/>
      <c r="COT419" s="9"/>
      <c r="COU419" s="9"/>
      <c r="COV419" s="9"/>
      <c r="COW419" s="9"/>
      <c r="COX419" s="9"/>
      <c r="COY419" s="9"/>
      <c r="COZ419" s="9"/>
      <c r="CPA419" s="9"/>
      <c r="CPB419" s="9"/>
      <c r="CPC419" s="9"/>
      <c r="CPD419" s="9"/>
      <c r="CPE419" s="9"/>
      <c r="CPF419" s="9"/>
      <c r="CPG419" s="9"/>
      <c r="CPH419" s="9"/>
      <c r="CPI419" s="9"/>
      <c r="CPJ419" s="9"/>
      <c r="CPK419" s="9"/>
      <c r="CPL419" s="9"/>
      <c r="CPM419" s="9"/>
      <c r="CPN419" s="9"/>
      <c r="CPO419" s="9"/>
      <c r="CPP419" s="9"/>
      <c r="CPQ419" s="9"/>
      <c r="CPR419" s="9"/>
      <c r="CPS419" s="9"/>
      <c r="CPT419" s="9"/>
      <c r="CPU419" s="9"/>
      <c r="CPV419" s="9"/>
      <c r="CPW419" s="9"/>
      <c r="CPX419" s="9"/>
      <c r="CPY419" s="9"/>
      <c r="CPZ419" s="9"/>
      <c r="CQA419" s="9"/>
      <c r="CQB419" s="9"/>
      <c r="CQC419" s="9"/>
      <c r="CQD419" s="9"/>
      <c r="CQE419" s="9"/>
      <c r="CQF419" s="9"/>
      <c r="CQG419" s="9"/>
      <c r="CQH419" s="9"/>
      <c r="CQI419" s="9"/>
      <c r="CQJ419" s="9"/>
      <c r="CQK419" s="9"/>
      <c r="CQL419" s="9"/>
      <c r="CQM419" s="9"/>
      <c r="CQN419" s="9"/>
      <c r="CQO419" s="9"/>
      <c r="CQP419" s="9"/>
      <c r="CQQ419" s="9"/>
      <c r="CQR419" s="9"/>
      <c r="CQS419" s="9"/>
      <c r="CQT419" s="9"/>
      <c r="CQU419" s="9"/>
      <c r="CQV419" s="9"/>
      <c r="CQW419" s="9"/>
      <c r="CQX419" s="9"/>
      <c r="CQY419" s="9"/>
      <c r="CQZ419" s="9"/>
      <c r="CRA419" s="9"/>
      <c r="CRB419" s="9"/>
      <c r="CRC419" s="9"/>
      <c r="CRD419" s="9"/>
      <c r="CRE419" s="9"/>
      <c r="CRF419" s="9"/>
      <c r="CRG419" s="9"/>
      <c r="CRH419" s="9"/>
      <c r="CRI419" s="9"/>
      <c r="CRJ419" s="9"/>
      <c r="CRK419" s="9"/>
      <c r="CRL419" s="9"/>
      <c r="CRM419" s="9"/>
      <c r="CRN419" s="9"/>
      <c r="CRO419" s="9"/>
      <c r="CRP419" s="9"/>
      <c r="CRQ419" s="9"/>
      <c r="CRR419" s="9"/>
      <c r="CRS419" s="9"/>
      <c r="CRT419" s="9"/>
      <c r="CRU419" s="9"/>
      <c r="CRV419" s="9"/>
      <c r="CRW419" s="9"/>
      <c r="CRX419" s="9"/>
      <c r="CRY419" s="9"/>
      <c r="CRZ419" s="9"/>
      <c r="CSA419" s="9"/>
      <c r="CSB419" s="9"/>
      <c r="CSC419" s="9"/>
      <c r="CSD419" s="9"/>
      <c r="CSE419" s="9"/>
      <c r="CSF419" s="9"/>
      <c r="CSG419" s="9"/>
      <c r="CSH419" s="9"/>
      <c r="CSI419" s="9"/>
      <c r="CSJ419" s="9"/>
      <c r="CSK419" s="9"/>
      <c r="CSL419" s="9"/>
      <c r="CSM419" s="9"/>
      <c r="CSN419" s="9"/>
      <c r="CSO419" s="9"/>
      <c r="CSP419" s="9"/>
      <c r="CSQ419" s="9"/>
      <c r="CSR419" s="9"/>
      <c r="CSS419" s="9"/>
      <c r="CST419" s="9"/>
      <c r="CSU419" s="9"/>
      <c r="CSV419" s="9"/>
      <c r="CSW419" s="9"/>
      <c r="CSX419" s="9"/>
      <c r="CSY419" s="9"/>
      <c r="CSZ419" s="9"/>
      <c r="CTA419" s="9"/>
      <c r="CTB419" s="9"/>
      <c r="CTC419" s="9"/>
      <c r="CTD419" s="9"/>
      <c r="CTE419" s="9"/>
      <c r="CTF419" s="9"/>
      <c r="CTG419" s="9"/>
      <c r="CTH419" s="9"/>
      <c r="CTI419" s="9"/>
      <c r="CTJ419" s="9"/>
      <c r="CTK419" s="9"/>
      <c r="CTL419" s="9"/>
      <c r="CTM419" s="9"/>
      <c r="CTN419" s="9"/>
      <c r="CTO419" s="9"/>
      <c r="CTP419" s="9"/>
      <c r="CTQ419" s="9"/>
      <c r="CTR419" s="9"/>
      <c r="CTS419" s="9"/>
      <c r="CTT419" s="9"/>
      <c r="CTU419" s="9"/>
      <c r="CTV419" s="9"/>
      <c r="CTW419" s="9"/>
      <c r="CTX419" s="9"/>
      <c r="CTY419" s="9"/>
      <c r="CTZ419" s="9"/>
      <c r="CUA419" s="9"/>
      <c r="CUB419" s="9"/>
      <c r="CUC419" s="9"/>
      <c r="CUD419" s="9"/>
      <c r="CUE419" s="9"/>
      <c r="CUF419" s="9"/>
      <c r="CUG419" s="9"/>
      <c r="CUH419" s="9"/>
      <c r="CUI419" s="9"/>
      <c r="CUJ419" s="9"/>
      <c r="CUK419" s="9"/>
      <c r="CUL419" s="9"/>
      <c r="CUM419" s="9"/>
      <c r="CUN419" s="9"/>
      <c r="CUO419" s="9"/>
      <c r="CUP419" s="9"/>
      <c r="CUQ419" s="9"/>
      <c r="CUR419" s="9"/>
      <c r="CUS419" s="9"/>
      <c r="CUT419" s="9"/>
      <c r="CUU419" s="9"/>
      <c r="CUV419" s="9"/>
      <c r="CUW419" s="9"/>
      <c r="CUX419" s="9"/>
      <c r="CUY419" s="9"/>
      <c r="CUZ419" s="9"/>
      <c r="CVA419" s="9"/>
      <c r="CVB419" s="9"/>
      <c r="CVC419" s="9"/>
      <c r="CVD419" s="9"/>
      <c r="CVE419" s="9"/>
      <c r="CVF419" s="9"/>
      <c r="CVG419" s="9"/>
      <c r="CVH419" s="9"/>
      <c r="CVI419" s="9"/>
      <c r="CVJ419" s="9"/>
      <c r="CVK419" s="9"/>
      <c r="CVL419" s="9"/>
      <c r="CVM419" s="9"/>
      <c r="CVN419" s="9"/>
      <c r="CVO419" s="9"/>
      <c r="CVP419" s="9"/>
      <c r="CVQ419" s="9"/>
      <c r="CVR419" s="9"/>
      <c r="CVS419" s="9"/>
      <c r="CVT419" s="9"/>
      <c r="CVU419" s="9"/>
      <c r="CVV419" s="9"/>
      <c r="CVW419" s="9"/>
      <c r="CVX419" s="9"/>
      <c r="CVY419" s="9"/>
      <c r="CVZ419" s="9"/>
      <c r="CWA419" s="9"/>
      <c r="CWB419" s="9"/>
      <c r="CWC419" s="9"/>
      <c r="CWD419" s="9"/>
      <c r="CWE419" s="9"/>
      <c r="CWF419" s="9"/>
      <c r="CWG419" s="9"/>
      <c r="CWH419" s="9"/>
      <c r="CWI419" s="9"/>
      <c r="CWJ419" s="9"/>
      <c r="CWK419" s="9"/>
      <c r="CWL419" s="9"/>
      <c r="CWM419" s="9"/>
      <c r="CWN419" s="9"/>
      <c r="CWO419" s="9"/>
      <c r="CWP419" s="9"/>
      <c r="CWQ419" s="9"/>
      <c r="CWR419" s="9"/>
      <c r="CWS419" s="9"/>
      <c r="CWT419" s="9"/>
      <c r="CWU419" s="9"/>
      <c r="CWV419" s="9"/>
      <c r="CWW419" s="9"/>
      <c r="CWX419" s="9"/>
      <c r="CWY419" s="9"/>
      <c r="CWZ419" s="9"/>
      <c r="CXA419" s="9"/>
      <c r="CXB419" s="9"/>
      <c r="CXC419" s="9"/>
      <c r="CXD419" s="9"/>
      <c r="CXE419" s="9"/>
      <c r="CXF419" s="9"/>
      <c r="CXG419" s="9"/>
      <c r="CXH419" s="9"/>
      <c r="CXI419" s="9"/>
      <c r="CXJ419" s="9"/>
      <c r="CXK419" s="9"/>
      <c r="CXL419" s="9"/>
      <c r="CXM419" s="9"/>
      <c r="CXN419" s="9"/>
      <c r="CXO419" s="9"/>
      <c r="CXP419" s="9"/>
      <c r="CXQ419" s="9"/>
      <c r="CXR419" s="9"/>
      <c r="CXS419" s="9"/>
      <c r="CXT419" s="9"/>
      <c r="CXU419" s="9"/>
      <c r="CXV419" s="9"/>
      <c r="CXW419" s="9"/>
      <c r="CXX419" s="9"/>
      <c r="CXY419" s="9"/>
      <c r="CXZ419" s="9"/>
      <c r="CYA419" s="9"/>
      <c r="CYB419" s="9"/>
      <c r="CYC419" s="9"/>
      <c r="CYD419" s="9"/>
      <c r="CYE419" s="9"/>
      <c r="CYF419" s="9"/>
      <c r="CYG419" s="9"/>
      <c r="CYH419" s="9"/>
      <c r="CYI419" s="9"/>
      <c r="CYJ419" s="9"/>
      <c r="CYK419" s="9"/>
      <c r="CYL419" s="9"/>
      <c r="CYM419" s="9"/>
      <c r="CYN419" s="9"/>
      <c r="CYO419" s="9"/>
      <c r="CYP419" s="9"/>
      <c r="CYQ419" s="9"/>
      <c r="CYR419" s="9"/>
      <c r="CYS419" s="9"/>
      <c r="CYT419" s="9"/>
      <c r="CYU419" s="9"/>
      <c r="CYV419" s="9"/>
      <c r="CYW419" s="9"/>
      <c r="CYX419" s="9"/>
      <c r="CYY419" s="9"/>
      <c r="CYZ419" s="9"/>
      <c r="CZA419" s="9"/>
      <c r="CZB419" s="9"/>
      <c r="CZC419" s="9"/>
      <c r="CZD419" s="9"/>
      <c r="CZE419" s="9"/>
      <c r="CZF419" s="9"/>
      <c r="CZG419" s="9"/>
      <c r="CZH419" s="9"/>
      <c r="CZI419" s="9"/>
      <c r="CZJ419" s="9"/>
      <c r="CZK419" s="9"/>
      <c r="CZL419" s="9"/>
      <c r="CZM419" s="9"/>
      <c r="CZN419" s="9"/>
      <c r="CZO419" s="9"/>
      <c r="CZP419" s="9"/>
      <c r="CZQ419" s="9"/>
      <c r="CZR419" s="9"/>
      <c r="CZS419" s="9"/>
      <c r="CZT419" s="9"/>
      <c r="CZU419" s="9"/>
      <c r="CZV419" s="9"/>
      <c r="CZW419" s="9"/>
      <c r="CZX419" s="9"/>
      <c r="CZY419" s="9"/>
      <c r="CZZ419" s="9"/>
      <c r="DAA419" s="9"/>
      <c r="DAB419" s="9"/>
      <c r="DAC419" s="9"/>
      <c r="DAD419" s="9"/>
      <c r="DAE419" s="9"/>
      <c r="DAF419" s="9"/>
      <c r="DAG419" s="9"/>
      <c r="DAH419" s="9"/>
      <c r="DAI419" s="9"/>
      <c r="DAJ419" s="9"/>
      <c r="DAK419" s="9"/>
      <c r="DAL419" s="9"/>
      <c r="DAM419" s="9"/>
      <c r="DAN419" s="9"/>
      <c r="DAO419" s="9"/>
      <c r="DAP419" s="9"/>
      <c r="DAQ419" s="9"/>
      <c r="DAR419" s="9"/>
      <c r="DAS419" s="9"/>
      <c r="DAT419" s="9"/>
      <c r="DAU419" s="9"/>
      <c r="DAV419" s="9"/>
      <c r="DAW419" s="9"/>
      <c r="DAX419" s="9"/>
      <c r="DAY419" s="9"/>
      <c r="DAZ419" s="9"/>
      <c r="DBA419" s="9"/>
      <c r="DBB419" s="9"/>
      <c r="DBC419" s="9"/>
      <c r="DBD419" s="9"/>
      <c r="DBE419" s="9"/>
      <c r="DBF419" s="9"/>
      <c r="DBG419" s="9"/>
      <c r="DBH419" s="9"/>
      <c r="DBI419" s="9"/>
      <c r="DBJ419" s="9"/>
      <c r="DBK419" s="9"/>
      <c r="DBL419" s="9"/>
      <c r="DBM419" s="9"/>
      <c r="DBN419" s="9"/>
      <c r="DBO419" s="9"/>
      <c r="DBP419" s="9"/>
      <c r="DBQ419" s="9"/>
      <c r="DBR419" s="9"/>
      <c r="DBS419" s="9"/>
      <c r="DBT419" s="9"/>
      <c r="DBU419" s="9"/>
      <c r="DBV419" s="9"/>
      <c r="DBW419" s="9"/>
      <c r="DBX419" s="9"/>
      <c r="DBY419" s="9"/>
      <c r="DBZ419" s="9"/>
      <c r="DCA419" s="9"/>
      <c r="DCB419" s="9"/>
      <c r="DCC419" s="9"/>
      <c r="DCD419" s="9"/>
      <c r="DCE419" s="9"/>
      <c r="DCF419" s="9"/>
      <c r="DCG419" s="9"/>
      <c r="DCH419" s="9"/>
      <c r="DCI419" s="9"/>
      <c r="DCJ419" s="9"/>
      <c r="DCK419" s="9"/>
      <c r="DCL419" s="9"/>
      <c r="DCM419" s="9"/>
      <c r="DCN419" s="9"/>
      <c r="DCO419" s="9"/>
      <c r="DCP419" s="9"/>
      <c r="DCQ419" s="9"/>
      <c r="DCR419" s="9"/>
      <c r="DCS419" s="9"/>
      <c r="DCT419" s="9"/>
      <c r="DCU419" s="9"/>
      <c r="DCV419" s="9"/>
      <c r="DCW419" s="9"/>
      <c r="DCX419" s="9"/>
      <c r="DCY419" s="9"/>
      <c r="DCZ419" s="9"/>
      <c r="DDA419" s="9"/>
      <c r="DDB419" s="9"/>
      <c r="DDC419" s="9"/>
      <c r="DDD419" s="9"/>
      <c r="DDE419" s="9"/>
      <c r="DDF419" s="9"/>
      <c r="DDG419" s="9"/>
      <c r="DDH419" s="9"/>
      <c r="DDI419" s="9"/>
      <c r="DDJ419" s="9"/>
      <c r="DDK419" s="9"/>
      <c r="DDL419" s="9"/>
      <c r="DDM419" s="9"/>
      <c r="DDN419" s="9"/>
      <c r="DDO419" s="9"/>
      <c r="DDP419" s="9"/>
      <c r="DDQ419" s="9"/>
      <c r="DDR419" s="9"/>
      <c r="DDS419" s="9"/>
      <c r="DDT419" s="9"/>
      <c r="DDU419" s="9"/>
      <c r="DDV419" s="9"/>
      <c r="DDW419" s="9"/>
      <c r="DDX419" s="9"/>
      <c r="DDY419" s="9"/>
      <c r="DDZ419" s="9"/>
      <c r="DEA419" s="9"/>
      <c r="DEB419" s="9"/>
      <c r="DEC419" s="9"/>
      <c r="DED419" s="9"/>
      <c r="DEE419" s="9"/>
      <c r="DEF419" s="9"/>
      <c r="DEG419" s="9"/>
      <c r="DEH419" s="9"/>
      <c r="DEI419" s="9"/>
      <c r="DEJ419" s="9"/>
      <c r="DEK419" s="9"/>
      <c r="DEL419" s="9"/>
      <c r="DEM419" s="9"/>
      <c r="DEN419" s="9"/>
      <c r="DEO419" s="9"/>
      <c r="DEP419" s="9"/>
      <c r="DEQ419" s="9"/>
      <c r="DER419" s="9"/>
      <c r="DES419" s="9"/>
      <c r="DET419" s="9"/>
      <c r="DEU419" s="9"/>
      <c r="DEV419" s="9"/>
      <c r="DEW419" s="9"/>
      <c r="DEX419" s="9"/>
      <c r="DEY419" s="9"/>
      <c r="DEZ419" s="9"/>
      <c r="DFA419" s="9"/>
      <c r="DFB419" s="9"/>
      <c r="DFC419" s="9"/>
      <c r="DFD419" s="9"/>
      <c r="DFE419" s="9"/>
      <c r="DFF419" s="9"/>
      <c r="DFG419" s="9"/>
      <c r="DFH419" s="9"/>
      <c r="DFI419" s="9"/>
      <c r="DFJ419" s="9"/>
      <c r="DFK419" s="9"/>
      <c r="DFL419" s="9"/>
      <c r="DFM419" s="9"/>
      <c r="DFN419" s="9"/>
      <c r="DFO419" s="9"/>
      <c r="DFP419" s="9"/>
      <c r="DFQ419" s="9"/>
      <c r="DFR419" s="9"/>
      <c r="DFS419" s="9"/>
      <c r="DFT419" s="9"/>
      <c r="DFU419" s="9"/>
      <c r="DFV419" s="9"/>
      <c r="DFW419" s="9"/>
      <c r="DFX419" s="9"/>
      <c r="DFY419" s="9"/>
      <c r="DFZ419" s="9"/>
      <c r="DGA419" s="9"/>
      <c r="DGB419" s="9"/>
      <c r="DGC419" s="9"/>
      <c r="DGD419" s="9"/>
      <c r="DGE419" s="9"/>
      <c r="DGF419" s="9"/>
      <c r="DGG419" s="9"/>
      <c r="DGH419" s="9"/>
      <c r="DGI419" s="9"/>
      <c r="DGJ419" s="9"/>
      <c r="DGK419" s="9"/>
      <c r="DGL419" s="9"/>
      <c r="DGM419" s="9"/>
      <c r="DGN419" s="9"/>
      <c r="DGO419" s="9"/>
      <c r="DGP419" s="9"/>
      <c r="DGQ419" s="9"/>
      <c r="DGR419" s="9"/>
      <c r="DGS419" s="9"/>
      <c r="DGT419" s="9"/>
      <c r="DGU419" s="9"/>
      <c r="DGV419" s="9"/>
      <c r="DGW419" s="9"/>
      <c r="DGX419" s="9"/>
      <c r="DGY419" s="9"/>
      <c r="DGZ419" s="9"/>
      <c r="DHA419" s="9"/>
      <c r="DHB419" s="9"/>
      <c r="DHC419" s="9"/>
      <c r="DHD419" s="9"/>
      <c r="DHE419" s="9"/>
      <c r="DHF419" s="9"/>
      <c r="DHG419" s="9"/>
      <c r="DHH419" s="9"/>
      <c r="DHI419" s="9"/>
      <c r="DHJ419" s="9"/>
      <c r="DHK419" s="9"/>
      <c r="DHL419" s="9"/>
      <c r="DHM419" s="9"/>
      <c r="DHN419" s="9"/>
      <c r="DHO419" s="9"/>
      <c r="DHP419" s="9"/>
      <c r="DHQ419" s="9"/>
      <c r="DHR419" s="9"/>
      <c r="DHS419" s="9"/>
      <c r="DHT419" s="9"/>
      <c r="DHU419" s="9"/>
      <c r="DHV419" s="9"/>
      <c r="DHW419" s="9"/>
      <c r="DHX419" s="9"/>
      <c r="DHY419" s="9"/>
      <c r="DHZ419" s="9"/>
      <c r="DIA419" s="9"/>
      <c r="DIB419" s="9"/>
      <c r="DIC419" s="9"/>
      <c r="DID419" s="9"/>
      <c r="DIE419" s="9"/>
      <c r="DIF419" s="9"/>
      <c r="DIG419" s="9"/>
      <c r="DIH419" s="9"/>
      <c r="DII419" s="9"/>
      <c r="DIJ419" s="9"/>
      <c r="DIK419" s="9"/>
      <c r="DIL419" s="9"/>
      <c r="DIM419" s="9"/>
      <c r="DIN419" s="9"/>
      <c r="DIO419" s="9"/>
      <c r="DIP419" s="9"/>
      <c r="DIQ419" s="9"/>
      <c r="DIR419" s="9"/>
      <c r="DIS419" s="9"/>
      <c r="DIT419" s="9"/>
      <c r="DIU419" s="9"/>
      <c r="DIV419" s="9"/>
      <c r="DIW419" s="9"/>
      <c r="DIX419" s="9"/>
      <c r="DIY419" s="9"/>
      <c r="DIZ419" s="9"/>
      <c r="DJA419" s="9"/>
      <c r="DJB419" s="9"/>
      <c r="DJC419" s="9"/>
      <c r="DJD419" s="9"/>
      <c r="DJE419" s="9"/>
      <c r="DJF419" s="9"/>
      <c r="DJG419" s="9"/>
      <c r="DJH419" s="9"/>
      <c r="DJI419" s="9"/>
      <c r="DJJ419" s="9"/>
      <c r="DJK419" s="9"/>
      <c r="DJL419" s="9"/>
      <c r="DJM419" s="9"/>
      <c r="DJN419" s="9"/>
      <c r="DJO419" s="9"/>
      <c r="DJP419" s="9"/>
      <c r="DJQ419" s="9"/>
      <c r="DJR419" s="9"/>
      <c r="DJS419" s="9"/>
      <c r="DJT419" s="9"/>
      <c r="DJU419" s="9"/>
      <c r="DJV419" s="9"/>
      <c r="DJW419" s="9"/>
      <c r="DJX419" s="9"/>
      <c r="DJY419" s="9"/>
      <c r="DJZ419" s="9"/>
      <c r="DKA419" s="9"/>
      <c r="DKB419" s="9"/>
      <c r="DKC419" s="9"/>
      <c r="DKD419" s="9"/>
      <c r="DKE419" s="9"/>
      <c r="DKF419" s="9"/>
      <c r="DKG419" s="9"/>
      <c r="DKH419" s="9"/>
      <c r="DKI419" s="9"/>
      <c r="DKJ419" s="9"/>
      <c r="DKK419" s="9"/>
      <c r="DKL419" s="9"/>
      <c r="DKM419" s="9"/>
      <c r="DKN419" s="9"/>
      <c r="DKO419" s="9"/>
      <c r="DKP419" s="9"/>
      <c r="DKQ419" s="9"/>
      <c r="DKR419" s="9"/>
      <c r="DKS419" s="9"/>
      <c r="DKT419" s="9"/>
      <c r="DKU419" s="9"/>
      <c r="DKV419" s="9"/>
      <c r="DKW419" s="9"/>
      <c r="DKX419" s="9"/>
      <c r="DKY419" s="9"/>
      <c r="DKZ419" s="9"/>
      <c r="DLA419" s="9"/>
      <c r="DLB419" s="9"/>
      <c r="DLC419" s="9"/>
      <c r="DLD419" s="9"/>
      <c r="DLE419" s="9"/>
      <c r="DLF419" s="9"/>
      <c r="DLG419" s="9"/>
      <c r="DLH419" s="9"/>
      <c r="DLI419" s="9"/>
      <c r="DLJ419" s="9"/>
      <c r="DLK419" s="9"/>
      <c r="DLL419" s="9"/>
      <c r="DLM419" s="9"/>
      <c r="DLN419" s="9"/>
      <c r="DLO419" s="9"/>
      <c r="DLP419" s="9"/>
      <c r="DLQ419" s="9"/>
      <c r="DLR419" s="9"/>
      <c r="DLS419" s="9"/>
      <c r="DLT419" s="9"/>
      <c r="DLU419" s="9"/>
      <c r="DLV419" s="9"/>
      <c r="DLW419" s="9"/>
      <c r="DLX419" s="9"/>
      <c r="DLY419" s="9"/>
      <c r="DLZ419" s="9"/>
      <c r="DMA419" s="9"/>
      <c r="DMB419" s="9"/>
      <c r="DMC419" s="9"/>
      <c r="DMD419" s="9"/>
      <c r="DME419" s="9"/>
      <c r="DMF419" s="9"/>
      <c r="DMG419" s="9"/>
      <c r="DMH419" s="9"/>
      <c r="DMI419" s="9"/>
      <c r="DMJ419" s="9"/>
      <c r="DMK419" s="9"/>
      <c r="DML419" s="9"/>
      <c r="DMM419" s="9"/>
      <c r="DMN419" s="9"/>
      <c r="DMO419" s="9"/>
      <c r="DMP419" s="9"/>
      <c r="DMQ419" s="9"/>
      <c r="DMR419" s="9"/>
      <c r="DMS419" s="9"/>
      <c r="DMT419" s="9"/>
      <c r="DMU419" s="9"/>
      <c r="DMV419" s="9"/>
      <c r="DMW419" s="9"/>
      <c r="DMX419" s="9"/>
      <c r="DMY419" s="9"/>
      <c r="DMZ419" s="9"/>
      <c r="DNA419" s="9"/>
      <c r="DNB419" s="9"/>
      <c r="DNC419" s="9"/>
      <c r="DND419" s="9"/>
      <c r="DNE419" s="9"/>
      <c r="DNF419" s="9"/>
      <c r="DNG419" s="9"/>
      <c r="DNH419" s="9"/>
      <c r="DNI419" s="9"/>
      <c r="DNJ419" s="9"/>
      <c r="DNK419" s="9"/>
      <c r="DNL419" s="9"/>
      <c r="DNM419" s="9"/>
      <c r="DNN419" s="9"/>
      <c r="DNO419" s="9"/>
      <c r="DNP419" s="9"/>
      <c r="DNQ419" s="9"/>
      <c r="DNR419" s="9"/>
      <c r="DNS419" s="9"/>
      <c r="DNT419" s="9"/>
      <c r="DNU419" s="9"/>
      <c r="DNV419" s="9"/>
      <c r="DNW419" s="9"/>
      <c r="DNX419" s="9"/>
      <c r="DNY419" s="9"/>
      <c r="DNZ419" s="9"/>
      <c r="DOA419" s="9"/>
      <c r="DOB419" s="9"/>
      <c r="DOC419" s="9"/>
      <c r="DOD419" s="9"/>
      <c r="DOE419" s="9"/>
      <c r="DOF419" s="9"/>
      <c r="DOG419" s="9"/>
      <c r="DOH419" s="9"/>
      <c r="DOI419" s="9"/>
      <c r="DOJ419" s="9"/>
      <c r="DOK419" s="9"/>
      <c r="DOL419" s="9"/>
      <c r="DOM419" s="9"/>
      <c r="DON419" s="9"/>
      <c r="DOO419" s="9"/>
      <c r="DOP419" s="9"/>
      <c r="DOQ419" s="9"/>
      <c r="DOR419" s="9"/>
      <c r="DOS419" s="9"/>
      <c r="DOT419" s="9"/>
      <c r="DOU419" s="9"/>
      <c r="DOV419" s="9"/>
      <c r="DOW419" s="9"/>
      <c r="DOX419" s="9"/>
      <c r="DOY419" s="9"/>
      <c r="DOZ419" s="9"/>
      <c r="DPA419" s="9"/>
      <c r="DPB419" s="9"/>
      <c r="DPC419" s="9"/>
      <c r="DPD419" s="9"/>
      <c r="DPE419" s="9"/>
      <c r="DPF419" s="9"/>
      <c r="DPG419" s="9"/>
      <c r="DPH419" s="9"/>
      <c r="DPI419" s="9"/>
      <c r="DPJ419" s="9"/>
      <c r="DPK419" s="9"/>
      <c r="DPL419" s="9"/>
      <c r="DPM419" s="9"/>
      <c r="DPN419" s="9"/>
      <c r="DPO419" s="9"/>
      <c r="DPP419" s="9"/>
      <c r="DPQ419" s="9"/>
      <c r="DPR419" s="9"/>
      <c r="DPS419" s="9"/>
      <c r="DPT419" s="9"/>
      <c r="DPU419" s="9"/>
      <c r="DPV419" s="9"/>
      <c r="DPW419" s="9"/>
      <c r="DPX419" s="9"/>
      <c r="DPY419" s="9"/>
      <c r="DPZ419" s="9"/>
      <c r="DQA419" s="9"/>
      <c r="DQB419" s="9"/>
      <c r="DQC419" s="9"/>
      <c r="DQD419" s="9"/>
      <c r="DQE419" s="9"/>
      <c r="DQF419" s="9"/>
      <c r="DQG419" s="9"/>
      <c r="DQH419" s="9"/>
      <c r="DQI419" s="9"/>
      <c r="DQJ419" s="9"/>
      <c r="DQK419" s="9"/>
      <c r="DQL419" s="9"/>
      <c r="DQM419" s="9"/>
      <c r="DQN419" s="9"/>
      <c r="DQO419" s="9"/>
      <c r="DQP419" s="9"/>
      <c r="DQQ419" s="9"/>
      <c r="DQR419" s="9"/>
      <c r="DQS419" s="9"/>
      <c r="DQT419" s="9"/>
      <c r="DQU419" s="9"/>
      <c r="DQV419" s="9"/>
      <c r="DQW419" s="9"/>
      <c r="DQX419" s="9"/>
      <c r="DQY419" s="9"/>
      <c r="DQZ419" s="9"/>
      <c r="DRA419" s="9"/>
      <c r="DRB419" s="9"/>
      <c r="DRC419" s="9"/>
      <c r="DRD419" s="9"/>
      <c r="DRE419" s="9"/>
      <c r="DRF419" s="9"/>
      <c r="DRG419" s="9"/>
      <c r="DRH419" s="9"/>
      <c r="DRI419" s="9"/>
      <c r="DRJ419" s="9"/>
      <c r="DRK419" s="9"/>
      <c r="DRL419" s="9"/>
      <c r="DRM419" s="9"/>
      <c r="DRN419" s="9"/>
      <c r="DRO419" s="9"/>
      <c r="DRP419" s="9"/>
      <c r="DRQ419" s="9"/>
      <c r="DRR419" s="9"/>
      <c r="DRS419" s="9"/>
      <c r="DRT419" s="9"/>
      <c r="DRU419" s="9"/>
      <c r="DRV419" s="9"/>
      <c r="DRW419" s="9"/>
      <c r="DRX419" s="9"/>
      <c r="DRY419" s="9"/>
      <c r="DRZ419" s="9"/>
      <c r="DSA419" s="9"/>
      <c r="DSB419" s="9"/>
      <c r="DSC419" s="9"/>
      <c r="DSD419" s="9"/>
      <c r="DSE419" s="9"/>
      <c r="DSF419" s="9"/>
      <c r="DSG419" s="9"/>
      <c r="DSH419" s="9"/>
      <c r="DSI419" s="9"/>
      <c r="DSJ419" s="9"/>
      <c r="DSK419" s="9"/>
      <c r="DSL419" s="9"/>
      <c r="DSM419" s="9"/>
      <c r="DSN419" s="9"/>
      <c r="DSO419" s="9"/>
      <c r="DSP419" s="9"/>
      <c r="DSQ419" s="9"/>
      <c r="DSR419" s="9"/>
      <c r="DSS419" s="9"/>
      <c r="DST419" s="9"/>
      <c r="DSU419" s="9"/>
      <c r="DSV419" s="9"/>
      <c r="DSW419" s="9"/>
      <c r="DSX419" s="9"/>
      <c r="DSY419" s="9"/>
      <c r="DSZ419" s="9"/>
      <c r="DTA419" s="9"/>
      <c r="DTB419" s="9"/>
      <c r="DTC419" s="9"/>
      <c r="DTD419" s="9"/>
      <c r="DTE419" s="9"/>
      <c r="DTF419" s="9"/>
      <c r="DTG419" s="9"/>
      <c r="DTH419" s="9"/>
      <c r="DTI419" s="9"/>
      <c r="DTJ419" s="9"/>
      <c r="DTK419" s="9"/>
      <c r="DTL419" s="9"/>
      <c r="DTM419" s="9"/>
      <c r="DTN419" s="9"/>
      <c r="DTO419" s="9"/>
      <c r="DTP419" s="9"/>
      <c r="DTQ419" s="9"/>
      <c r="DTR419" s="9"/>
      <c r="DTS419" s="9"/>
      <c r="DTT419" s="9"/>
      <c r="DTU419" s="9"/>
      <c r="DTV419" s="9"/>
      <c r="DTW419" s="9"/>
      <c r="DTX419" s="9"/>
      <c r="DTY419" s="9"/>
      <c r="DTZ419" s="9"/>
      <c r="DUA419" s="9"/>
      <c r="DUB419" s="9"/>
      <c r="DUC419" s="9"/>
      <c r="DUD419" s="9"/>
      <c r="DUE419" s="9"/>
      <c r="DUF419" s="9"/>
      <c r="DUG419" s="9"/>
      <c r="DUH419" s="9"/>
      <c r="DUI419" s="9"/>
      <c r="DUJ419" s="9"/>
      <c r="DUK419" s="9"/>
      <c r="DUL419" s="9"/>
      <c r="DUM419" s="9"/>
      <c r="DUN419" s="9"/>
      <c r="DUO419" s="9"/>
      <c r="DUP419" s="9"/>
      <c r="DUQ419" s="9"/>
      <c r="DUR419" s="9"/>
      <c r="DUS419" s="9"/>
      <c r="DUT419" s="9"/>
      <c r="DUU419" s="9"/>
      <c r="DUV419" s="9"/>
      <c r="DUW419" s="9"/>
      <c r="DUX419" s="9"/>
      <c r="DUY419" s="9"/>
      <c r="DUZ419" s="9"/>
      <c r="DVA419" s="9"/>
      <c r="DVB419" s="9"/>
      <c r="DVC419" s="9"/>
      <c r="DVD419" s="9"/>
      <c r="DVE419" s="9"/>
      <c r="DVF419" s="9"/>
      <c r="DVG419" s="9"/>
      <c r="DVH419" s="9"/>
      <c r="DVI419" s="9"/>
      <c r="DVJ419" s="9"/>
      <c r="DVK419" s="9"/>
      <c r="DVL419" s="9"/>
      <c r="DVM419" s="9"/>
      <c r="DVN419" s="9"/>
      <c r="DVO419" s="9"/>
      <c r="DVP419" s="9"/>
      <c r="DVQ419" s="9"/>
      <c r="DVR419" s="9"/>
      <c r="DVS419" s="9"/>
      <c r="DVT419" s="9"/>
      <c r="DVU419" s="9"/>
      <c r="DVV419" s="9"/>
      <c r="DVW419" s="9"/>
      <c r="DVX419" s="9"/>
      <c r="DVY419" s="9"/>
      <c r="DVZ419" s="9"/>
      <c r="DWA419" s="9"/>
      <c r="DWB419" s="9"/>
      <c r="DWC419" s="9"/>
      <c r="DWD419" s="9"/>
      <c r="DWE419" s="9"/>
      <c r="DWF419" s="9"/>
      <c r="DWG419" s="9"/>
      <c r="DWH419" s="9"/>
      <c r="DWI419" s="9"/>
      <c r="DWJ419" s="9"/>
      <c r="DWK419" s="9"/>
      <c r="DWL419" s="9"/>
      <c r="DWM419" s="9"/>
      <c r="DWN419" s="9"/>
      <c r="DWO419" s="9"/>
      <c r="DWP419" s="9"/>
      <c r="DWQ419" s="9"/>
      <c r="DWR419" s="9"/>
      <c r="DWS419" s="9"/>
      <c r="DWT419" s="9"/>
      <c r="DWU419" s="9"/>
      <c r="DWV419" s="9"/>
      <c r="DWW419" s="9"/>
      <c r="DWX419" s="9"/>
      <c r="DWY419" s="9"/>
      <c r="DWZ419" s="9"/>
      <c r="DXA419" s="9"/>
      <c r="DXB419" s="9"/>
      <c r="DXC419" s="9"/>
      <c r="DXD419" s="9"/>
      <c r="DXE419" s="9"/>
      <c r="DXF419" s="9"/>
      <c r="DXG419" s="9"/>
      <c r="DXH419" s="9"/>
      <c r="DXI419" s="9"/>
      <c r="DXJ419" s="9"/>
      <c r="DXK419" s="9"/>
      <c r="DXL419" s="9"/>
      <c r="DXM419" s="9"/>
      <c r="DXN419" s="9"/>
      <c r="DXO419" s="9"/>
      <c r="DXP419" s="9"/>
      <c r="DXQ419" s="9"/>
      <c r="DXR419" s="9"/>
      <c r="DXS419" s="9"/>
      <c r="DXT419" s="9"/>
      <c r="DXU419" s="9"/>
      <c r="DXV419" s="9"/>
      <c r="DXW419" s="9"/>
      <c r="DXX419" s="9"/>
      <c r="DXY419" s="9"/>
      <c r="DXZ419" s="9"/>
      <c r="DYA419" s="9"/>
      <c r="DYB419" s="9"/>
      <c r="DYC419" s="9"/>
      <c r="DYD419" s="9"/>
      <c r="DYE419" s="9"/>
      <c r="DYF419" s="9"/>
      <c r="DYG419" s="9"/>
      <c r="DYH419" s="9"/>
      <c r="DYI419" s="9"/>
      <c r="DYJ419" s="9"/>
      <c r="DYK419" s="9"/>
      <c r="DYL419" s="9"/>
      <c r="DYM419" s="9"/>
      <c r="DYN419" s="9"/>
      <c r="DYO419" s="9"/>
      <c r="DYP419" s="9"/>
      <c r="DYQ419" s="9"/>
      <c r="DYR419" s="9"/>
      <c r="DYS419" s="9"/>
      <c r="DYT419" s="9"/>
      <c r="DYU419" s="9"/>
      <c r="DYV419" s="9"/>
      <c r="DYW419" s="9"/>
      <c r="DYX419" s="9"/>
      <c r="DYY419" s="9"/>
      <c r="DYZ419" s="9"/>
      <c r="DZA419" s="9"/>
      <c r="DZB419" s="9"/>
      <c r="DZC419" s="9"/>
      <c r="DZD419" s="9"/>
      <c r="DZE419" s="9"/>
      <c r="DZF419" s="9"/>
      <c r="DZG419" s="9"/>
      <c r="DZH419" s="9"/>
      <c r="DZI419" s="9"/>
      <c r="DZJ419" s="9"/>
      <c r="DZK419" s="9"/>
      <c r="DZL419" s="9"/>
      <c r="DZM419" s="9"/>
      <c r="DZN419" s="9"/>
      <c r="DZO419" s="9"/>
      <c r="DZP419" s="9"/>
      <c r="DZQ419" s="9"/>
      <c r="DZR419" s="9"/>
      <c r="DZS419" s="9"/>
      <c r="DZT419" s="9"/>
      <c r="DZU419" s="9"/>
      <c r="DZV419" s="9"/>
      <c r="DZW419" s="9"/>
      <c r="DZX419" s="9"/>
      <c r="DZY419" s="9"/>
      <c r="DZZ419" s="9"/>
      <c r="EAA419" s="9"/>
      <c r="EAB419" s="9"/>
      <c r="EAC419" s="9"/>
      <c r="EAD419" s="9"/>
      <c r="EAE419" s="9"/>
      <c r="EAF419" s="9"/>
      <c r="EAG419" s="9"/>
      <c r="EAH419" s="9"/>
      <c r="EAI419" s="9"/>
      <c r="EAJ419" s="9"/>
      <c r="EAK419" s="9"/>
      <c r="EAL419" s="9"/>
      <c r="EAM419" s="9"/>
      <c r="EAN419" s="9"/>
      <c r="EAO419" s="9"/>
      <c r="EAP419" s="9"/>
      <c r="EAQ419" s="9"/>
      <c r="EAR419" s="9"/>
      <c r="EAS419" s="9"/>
      <c r="EAT419" s="9"/>
      <c r="EAU419" s="9"/>
      <c r="EAV419" s="9"/>
      <c r="EAW419" s="9"/>
      <c r="EAX419" s="9"/>
      <c r="EAY419" s="9"/>
      <c r="EAZ419" s="9"/>
      <c r="EBA419" s="9"/>
      <c r="EBB419" s="9"/>
      <c r="EBC419" s="9"/>
      <c r="EBD419" s="9"/>
      <c r="EBE419" s="9"/>
      <c r="EBF419" s="9"/>
      <c r="EBG419" s="9"/>
      <c r="EBH419" s="9"/>
      <c r="EBI419" s="9"/>
      <c r="EBJ419" s="9"/>
      <c r="EBK419" s="9"/>
      <c r="EBL419" s="9"/>
      <c r="EBM419" s="9"/>
      <c r="EBN419" s="9"/>
      <c r="EBO419" s="9"/>
      <c r="EBP419" s="9"/>
      <c r="EBQ419" s="9"/>
      <c r="EBR419" s="9"/>
      <c r="EBS419" s="9"/>
      <c r="EBT419" s="9"/>
      <c r="EBU419" s="9"/>
      <c r="EBV419" s="9"/>
      <c r="EBW419" s="9"/>
      <c r="EBX419" s="9"/>
      <c r="EBY419" s="9"/>
      <c r="EBZ419" s="9"/>
      <c r="ECA419" s="9"/>
      <c r="ECB419" s="9"/>
      <c r="ECC419" s="9"/>
      <c r="ECD419" s="9"/>
      <c r="ECE419" s="9"/>
      <c r="ECF419" s="9"/>
      <c r="ECG419" s="9"/>
      <c r="ECH419" s="9"/>
      <c r="ECI419" s="9"/>
      <c r="ECJ419" s="9"/>
      <c r="ECK419" s="9"/>
      <c r="ECL419" s="9"/>
      <c r="ECM419" s="9"/>
      <c r="ECN419" s="9"/>
      <c r="ECO419" s="9"/>
      <c r="ECP419" s="9"/>
      <c r="ECQ419" s="9"/>
      <c r="ECR419" s="9"/>
      <c r="ECS419" s="9"/>
      <c r="ECT419" s="9"/>
      <c r="ECU419" s="9"/>
      <c r="ECV419" s="9"/>
      <c r="ECW419" s="9"/>
      <c r="ECX419" s="9"/>
      <c r="ECY419" s="9"/>
      <c r="ECZ419" s="9"/>
      <c r="EDA419" s="9"/>
      <c r="EDB419" s="9"/>
      <c r="EDC419" s="9"/>
      <c r="EDD419" s="9"/>
      <c r="EDE419" s="9"/>
      <c r="EDF419" s="9"/>
      <c r="EDG419" s="9"/>
      <c r="EDH419" s="9"/>
      <c r="EDI419" s="9"/>
      <c r="EDJ419" s="9"/>
      <c r="EDK419" s="9"/>
      <c r="EDL419" s="9"/>
      <c r="EDM419" s="9"/>
      <c r="EDN419" s="9"/>
      <c r="EDO419" s="9"/>
      <c r="EDP419" s="9"/>
      <c r="EDQ419" s="9"/>
      <c r="EDR419" s="9"/>
      <c r="EDS419" s="9"/>
      <c r="EDT419" s="9"/>
      <c r="EDU419" s="9"/>
      <c r="EDV419" s="9"/>
      <c r="EDW419" s="9"/>
      <c r="EDX419" s="9"/>
      <c r="EDY419" s="9"/>
      <c r="EDZ419" s="9"/>
      <c r="EEA419" s="9"/>
      <c r="EEB419" s="9"/>
      <c r="EEC419" s="9"/>
      <c r="EED419" s="9"/>
      <c r="EEE419" s="9"/>
      <c r="EEF419" s="9"/>
      <c r="EEG419" s="9"/>
      <c r="EEH419" s="9"/>
      <c r="EEI419" s="9"/>
      <c r="EEJ419" s="9"/>
      <c r="EEK419" s="9"/>
      <c r="EEL419" s="9"/>
      <c r="EEM419" s="9"/>
      <c r="EEN419" s="9"/>
      <c r="EEO419" s="9"/>
      <c r="EEP419" s="9"/>
      <c r="EEQ419" s="9"/>
      <c r="EER419" s="9"/>
      <c r="EES419" s="9"/>
      <c r="EET419" s="9"/>
      <c r="EEU419" s="9"/>
      <c r="EEV419" s="9"/>
      <c r="EEW419" s="9"/>
      <c r="EEX419" s="9"/>
      <c r="EEY419" s="9"/>
      <c r="EEZ419" s="9"/>
      <c r="EFA419" s="9"/>
      <c r="EFB419" s="9"/>
      <c r="EFC419" s="9"/>
      <c r="EFD419" s="9"/>
      <c r="EFE419" s="9"/>
      <c r="EFF419" s="9"/>
      <c r="EFG419" s="9"/>
      <c r="EFH419" s="9"/>
      <c r="EFI419" s="9"/>
      <c r="EFJ419" s="9"/>
      <c r="EFK419" s="9"/>
      <c r="EFL419" s="9"/>
      <c r="EFM419" s="9"/>
      <c r="EFN419" s="9"/>
      <c r="EFO419" s="9"/>
      <c r="EFP419" s="9"/>
      <c r="EFQ419" s="9"/>
      <c r="EFR419" s="9"/>
      <c r="EFS419" s="9"/>
      <c r="EFT419" s="9"/>
      <c r="EFU419" s="9"/>
      <c r="EFV419" s="9"/>
      <c r="EFW419" s="9"/>
      <c r="EFX419" s="9"/>
      <c r="EFY419" s="9"/>
      <c r="EFZ419" s="9"/>
      <c r="EGA419" s="9"/>
      <c r="EGB419" s="9"/>
      <c r="EGC419" s="9"/>
      <c r="EGD419" s="9"/>
      <c r="EGE419" s="9"/>
      <c r="EGF419" s="9"/>
      <c r="EGG419" s="9"/>
      <c r="EGH419" s="9"/>
      <c r="EGI419" s="9"/>
      <c r="EGJ419" s="9"/>
      <c r="EGK419" s="9"/>
      <c r="EGL419" s="9"/>
      <c r="EGM419" s="9"/>
      <c r="EGN419" s="9"/>
      <c r="EGO419" s="9"/>
      <c r="EGP419" s="9"/>
      <c r="EGQ419" s="9"/>
      <c r="EGR419" s="9"/>
      <c r="EGS419" s="9"/>
      <c r="EGT419" s="9"/>
      <c r="EGU419" s="9"/>
      <c r="EGV419" s="9"/>
      <c r="EGW419" s="9"/>
      <c r="EGX419" s="9"/>
      <c r="EGY419" s="9"/>
      <c r="EGZ419" s="9"/>
      <c r="EHA419" s="9"/>
      <c r="EHB419" s="9"/>
      <c r="EHC419" s="9"/>
      <c r="EHD419" s="9"/>
      <c r="EHE419" s="9"/>
      <c r="EHF419" s="9"/>
      <c r="EHG419" s="9"/>
      <c r="EHH419" s="9"/>
      <c r="EHI419" s="9"/>
      <c r="EHJ419" s="9"/>
      <c r="EHK419" s="9"/>
      <c r="EHL419" s="9"/>
      <c r="EHM419" s="9"/>
      <c r="EHN419" s="9"/>
      <c r="EHO419" s="9"/>
      <c r="EHP419" s="9"/>
      <c r="EHQ419" s="9"/>
      <c r="EHR419" s="9"/>
      <c r="EHS419" s="9"/>
      <c r="EHT419" s="9"/>
      <c r="EHU419" s="9"/>
      <c r="EHV419" s="9"/>
      <c r="EHW419" s="9"/>
      <c r="EHX419" s="9"/>
      <c r="EHY419" s="9"/>
      <c r="EHZ419" s="9"/>
      <c r="EIA419" s="9"/>
      <c r="EIB419" s="9"/>
      <c r="EIC419" s="9"/>
      <c r="EID419" s="9"/>
      <c r="EIE419" s="9"/>
      <c r="EIF419" s="9"/>
      <c r="EIG419" s="9"/>
      <c r="EIH419" s="9"/>
      <c r="EII419" s="9"/>
      <c r="EIJ419" s="9"/>
      <c r="EIK419" s="9"/>
      <c r="EIL419" s="9"/>
      <c r="EIM419" s="9"/>
      <c r="EIN419" s="9"/>
      <c r="EIO419" s="9"/>
      <c r="EIP419" s="9"/>
      <c r="EIQ419" s="9"/>
      <c r="EIR419" s="9"/>
      <c r="EIS419" s="9"/>
      <c r="EIT419" s="9"/>
      <c r="EIU419" s="9"/>
      <c r="EIV419" s="9"/>
      <c r="EIW419" s="9"/>
      <c r="EIX419" s="9"/>
      <c r="EIY419" s="9"/>
      <c r="EIZ419" s="9"/>
      <c r="EJA419" s="9"/>
      <c r="EJB419" s="9"/>
      <c r="EJC419" s="9"/>
      <c r="EJD419" s="9"/>
      <c r="EJE419" s="9"/>
      <c r="EJF419" s="9"/>
      <c r="EJG419" s="9"/>
      <c r="EJH419" s="9"/>
      <c r="EJI419" s="9"/>
      <c r="EJJ419" s="9"/>
      <c r="EJK419" s="9"/>
      <c r="EJL419" s="9"/>
      <c r="EJM419" s="9"/>
      <c r="EJN419" s="9"/>
      <c r="EJO419" s="9"/>
      <c r="EJP419" s="9"/>
      <c r="EJQ419" s="9"/>
      <c r="EJR419" s="9"/>
      <c r="EJS419" s="9"/>
      <c r="EJT419" s="9"/>
      <c r="EJU419" s="9"/>
      <c r="EJV419" s="9"/>
      <c r="EJW419" s="9"/>
      <c r="EJX419" s="9"/>
      <c r="EJY419" s="9"/>
      <c r="EJZ419" s="9"/>
      <c r="EKA419" s="9"/>
      <c r="EKB419" s="9"/>
      <c r="EKC419" s="9"/>
      <c r="EKD419" s="9"/>
      <c r="EKE419" s="9"/>
      <c r="EKF419" s="9"/>
      <c r="EKG419" s="9"/>
      <c r="EKH419" s="9"/>
      <c r="EKI419" s="9"/>
      <c r="EKJ419" s="9"/>
      <c r="EKK419" s="9"/>
      <c r="EKL419" s="9"/>
      <c r="EKM419" s="9"/>
      <c r="EKN419" s="9"/>
      <c r="EKO419" s="9"/>
      <c r="EKP419" s="9"/>
      <c r="EKQ419" s="9"/>
      <c r="EKR419" s="9"/>
      <c r="EKS419" s="9"/>
      <c r="EKT419" s="9"/>
      <c r="EKU419" s="9"/>
      <c r="EKV419" s="9"/>
      <c r="EKW419" s="9"/>
      <c r="EKX419" s="9"/>
      <c r="EKY419" s="9"/>
      <c r="EKZ419" s="9"/>
      <c r="ELA419" s="9"/>
      <c r="ELB419" s="9"/>
      <c r="ELC419" s="9"/>
      <c r="ELD419" s="9"/>
      <c r="ELE419" s="9"/>
      <c r="ELF419" s="9"/>
      <c r="ELG419" s="9"/>
      <c r="ELH419" s="9"/>
      <c r="ELI419" s="9"/>
      <c r="ELJ419" s="9"/>
      <c r="ELK419" s="9"/>
      <c r="ELL419" s="9"/>
      <c r="ELM419" s="9"/>
      <c r="ELN419" s="9"/>
      <c r="ELO419" s="9"/>
      <c r="ELP419" s="9"/>
      <c r="ELQ419" s="9"/>
      <c r="ELR419" s="9"/>
      <c r="ELS419" s="9"/>
      <c r="ELT419" s="9"/>
      <c r="ELU419" s="9"/>
      <c r="ELV419" s="9"/>
      <c r="ELW419" s="9"/>
      <c r="ELX419" s="9"/>
      <c r="ELY419" s="9"/>
      <c r="ELZ419" s="9"/>
      <c r="EMA419" s="9"/>
      <c r="EMB419" s="9"/>
      <c r="EMC419" s="9"/>
      <c r="EMD419" s="9"/>
      <c r="EME419" s="9"/>
      <c r="EMF419" s="9"/>
      <c r="EMG419" s="9"/>
      <c r="EMH419" s="9"/>
      <c r="EMI419" s="9"/>
      <c r="EMJ419" s="9"/>
      <c r="EMK419" s="9"/>
      <c r="EML419" s="9"/>
      <c r="EMM419" s="9"/>
      <c r="EMN419" s="9"/>
      <c r="EMO419" s="9"/>
      <c r="EMP419" s="9"/>
      <c r="EMQ419" s="9"/>
      <c r="EMR419" s="9"/>
      <c r="EMS419" s="9"/>
      <c r="EMT419" s="9"/>
      <c r="EMU419" s="9"/>
      <c r="EMV419" s="9"/>
      <c r="EMW419" s="9"/>
      <c r="EMX419" s="9"/>
      <c r="EMY419" s="9"/>
      <c r="EMZ419" s="9"/>
      <c r="ENA419" s="9"/>
      <c r="ENB419" s="9"/>
      <c r="ENC419" s="9"/>
      <c r="END419" s="9"/>
      <c r="ENE419" s="9"/>
      <c r="ENF419" s="9"/>
      <c r="ENG419" s="9"/>
      <c r="ENH419" s="9"/>
      <c r="ENI419" s="9"/>
      <c r="ENJ419" s="9"/>
      <c r="ENK419" s="9"/>
      <c r="ENL419" s="9"/>
      <c r="ENM419" s="9"/>
      <c r="ENN419" s="9"/>
      <c r="ENO419" s="9"/>
      <c r="ENP419" s="9"/>
      <c r="ENQ419" s="9"/>
      <c r="ENR419" s="9"/>
      <c r="ENS419" s="9"/>
      <c r="ENT419" s="9"/>
      <c r="ENU419" s="9"/>
      <c r="ENV419" s="9"/>
      <c r="ENW419" s="9"/>
      <c r="ENX419" s="9"/>
      <c r="ENY419" s="9"/>
      <c r="ENZ419" s="9"/>
      <c r="EOA419" s="9"/>
      <c r="EOB419" s="9"/>
      <c r="EOC419" s="9"/>
      <c r="EOD419" s="9"/>
      <c r="EOE419" s="9"/>
      <c r="EOF419" s="9"/>
      <c r="EOG419" s="9"/>
      <c r="EOH419" s="9"/>
      <c r="EOI419" s="9"/>
      <c r="EOJ419" s="9"/>
      <c r="EOK419" s="9"/>
      <c r="EOL419" s="9"/>
      <c r="EOM419" s="9"/>
      <c r="EON419" s="9"/>
      <c r="EOO419" s="9"/>
      <c r="EOP419" s="9"/>
      <c r="EOQ419" s="9"/>
      <c r="EOR419" s="9"/>
      <c r="EOS419" s="9"/>
      <c r="EOT419" s="9"/>
      <c r="EOU419" s="9"/>
      <c r="EOV419" s="9"/>
      <c r="EOW419" s="9"/>
      <c r="EOX419" s="9"/>
      <c r="EOY419" s="9"/>
      <c r="EOZ419" s="9"/>
      <c r="EPA419" s="9"/>
      <c r="EPB419" s="9"/>
      <c r="EPC419" s="9"/>
      <c r="EPD419" s="9"/>
      <c r="EPE419" s="9"/>
      <c r="EPF419" s="9"/>
      <c r="EPG419" s="9"/>
      <c r="EPH419" s="9"/>
      <c r="EPI419" s="9"/>
      <c r="EPJ419" s="9"/>
      <c r="EPK419" s="9"/>
      <c r="EPL419" s="9"/>
      <c r="EPM419" s="9"/>
      <c r="EPN419" s="9"/>
      <c r="EPO419" s="9"/>
      <c r="EPP419" s="9"/>
      <c r="EPQ419" s="9"/>
      <c r="EPR419" s="9"/>
      <c r="EPS419" s="9"/>
      <c r="EPT419" s="9"/>
      <c r="EPU419" s="9"/>
      <c r="EPV419" s="9"/>
      <c r="EPW419" s="9"/>
      <c r="EPX419" s="9"/>
      <c r="EPY419" s="9"/>
      <c r="EPZ419" s="9"/>
      <c r="EQA419" s="9"/>
      <c r="EQB419" s="9"/>
      <c r="EQC419" s="9"/>
      <c r="EQD419" s="9"/>
      <c r="EQE419" s="9"/>
      <c r="EQF419" s="9"/>
      <c r="EQG419" s="9"/>
      <c r="EQH419" s="9"/>
      <c r="EQI419" s="9"/>
      <c r="EQJ419" s="9"/>
      <c r="EQK419" s="9"/>
      <c r="EQL419" s="9"/>
      <c r="EQM419" s="9"/>
      <c r="EQN419" s="9"/>
      <c r="EQO419" s="9"/>
      <c r="EQP419" s="9"/>
      <c r="EQQ419" s="9"/>
      <c r="EQR419" s="9"/>
      <c r="EQS419" s="9"/>
      <c r="EQT419" s="9"/>
      <c r="EQU419" s="9"/>
      <c r="EQV419" s="9"/>
      <c r="EQW419" s="9"/>
      <c r="EQX419" s="9"/>
      <c r="EQY419" s="9"/>
      <c r="EQZ419" s="9"/>
      <c r="ERA419" s="9"/>
      <c r="ERB419" s="9"/>
      <c r="ERC419" s="9"/>
      <c r="ERD419" s="9"/>
      <c r="ERE419" s="9"/>
      <c r="ERF419" s="9"/>
      <c r="ERG419" s="9"/>
      <c r="ERH419" s="9"/>
      <c r="ERI419" s="9"/>
      <c r="ERJ419" s="9"/>
      <c r="ERK419" s="9"/>
      <c r="ERL419" s="9"/>
      <c r="ERM419" s="9"/>
      <c r="ERN419" s="9"/>
      <c r="ERO419" s="9"/>
      <c r="ERP419" s="9"/>
      <c r="ERQ419" s="9"/>
      <c r="ERR419" s="9"/>
      <c r="ERS419" s="9"/>
      <c r="ERT419" s="9"/>
      <c r="ERU419" s="9"/>
      <c r="ERV419" s="9"/>
      <c r="ERW419" s="9"/>
      <c r="ERX419" s="9"/>
      <c r="ERY419" s="9"/>
      <c r="ERZ419" s="9"/>
      <c r="ESA419" s="9"/>
      <c r="ESB419" s="9"/>
      <c r="ESC419" s="9"/>
      <c r="ESD419" s="9"/>
      <c r="ESE419" s="9"/>
      <c r="ESF419" s="9"/>
      <c r="ESG419" s="9"/>
      <c r="ESH419" s="9"/>
      <c r="ESI419" s="9"/>
      <c r="ESJ419" s="9"/>
      <c r="ESK419" s="9"/>
      <c r="ESL419" s="9"/>
      <c r="ESM419" s="9"/>
      <c r="ESN419" s="9"/>
      <c r="ESO419" s="9"/>
      <c r="ESP419" s="9"/>
      <c r="ESQ419" s="9"/>
      <c r="ESR419" s="9"/>
      <c r="ESS419" s="9"/>
      <c r="EST419" s="9"/>
      <c r="ESU419" s="9"/>
      <c r="ESV419" s="9"/>
      <c r="ESW419" s="9"/>
      <c r="ESX419" s="9"/>
      <c r="ESY419" s="9"/>
      <c r="ESZ419" s="9"/>
      <c r="ETA419" s="9"/>
      <c r="ETB419" s="9"/>
      <c r="ETC419" s="9"/>
      <c r="ETD419" s="9"/>
      <c r="ETE419" s="9"/>
      <c r="ETF419" s="9"/>
      <c r="ETG419" s="9"/>
      <c r="ETH419" s="9"/>
      <c r="ETI419" s="9"/>
      <c r="ETJ419" s="9"/>
      <c r="ETK419" s="9"/>
      <c r="ETL419" s="9"/>
      <c r="ETM419" s="9"/>
      <c r="ETN419" s="9"/>
      <c r="ETO419" s="9"/>
      <c r="ETP419" s="9"/>
      <c r="ETQ419" s="9"/>
      <c r="ETR419" s="9"/>
      <c r="ETS419" s="9"/>
      <c r="ETT419" s="9"/>
      <c r="ETU419" s="9"/>
      <c r="ETV419" s="9"/>
      <c r="ETW419" s="9"/>
      <c r="ETX419" s="9"/>
      <c r="ETY419" s="9"/>
      <c r="ETZ419" s="9"/>
      <c r="EUA419" s="9"/>
      <c r="EUB419" s="9"/>
      <c r="EUC419" s="9"/>
      <c r="EUD419" s="9"/>
      <c r="EUE419" s="9"/>
      <c r="EUF419" s="9"/>
      <c r="EUG419" s="9"/>
      <c r="EUH419" s="9"/>
      <c r="EUI419" s="9"/>
      <c r="EUJ419" s="9"/>
      <c r="EUK419" s="9"/>
      <c r="EUL419" s="9"/>
      <c r="EUM419" s="9"/>
      <c r="EUN419" s="9"/>
      <c r="EUO419" s="9"/>
      <c r="EUP419" s="9"/>
      <c r="EUQ419" s="9"/>
      <c r="EUR419" s="9"/>
      <c r="EUS419" s="9"/>
      <c r="EUT419" s="9"/>
      <c r="EUU419" s="9"/>
      <c r="EUV419" s="9"/>
      <c r="EUW419" s="9"/>
      <c r="EUX419" s="9"/>
      <c r="EUY419" s="9"/>
      <c r="EUZ419" s="9"/>
      <c r="EVA419" s="9"/>
      <c r="EVB419" s="9"/>
      <c r="EVC419" s="9"/>
      <c r="EVD419" s="9"/>
      <c r="EVE419" s="9"/>
      <c r="EVF419" s="9"/>
      <c r="EVG419" s="9"/>
      <c r="EVH419" s="9"/>
      <c r="EVI419" s="9"/>
      <c r="EVJ419" s="9"/>
      <c r="EVK419" s="9"/>
      <c r="EVL419" s="9"/>
      <c r="EVM419" s="9"/>
      <c r="EVN419" s="9"/>
      <c r="EVO419" s="9"/>
      <c r="EVP419" s="9"/>
      <c r="EVQ419" s="9"/>
      <c r="EVR419" s="9"/>
      <c r="EVS419" s="9"/>
      <c r="EVT419" s="9"/>
      <c r="EVU419" s="9"/>
      <c r="EVV419" s="9"/>
      <c r="EVW419" s="9"/>
      <c r="EVX419" s="9"/>
      <c r="EVY419" s="9"/>
      <c r="EVZ419" s="9"/>
      <c r="EWA419" s="9"/>
      <c r="EWB419" s="9"/>
      <c r="EWC419" s="9"/>
      <c r="EWD419" s="9"/>
      <c r="EWE419" s="9"/>
      <c r="EWF419" s="9"/>
      <c r="EWG419" s="9"/>
      <c r="EWH419" s="9"/>
      <c r="EWI419" s="9"/>
      <c r="EWJ419" s="9"/>
      <c r="EWK419" s="9"/>
      <c r="EWL419" s="9"/>
      <c r="EWM419" s="9"/>
      <c r="EWN419" s="9"/>
      <c r="EWO419" s="9"/>
      <c r="EWP419" s="9"/>
      <c r="EWQ419" s="9"/>
      <c r="EWR419" s="9"/>
      <c r="EWS419" s="9"/>
      <c r="EWT419" s="9"/>
      <c r="EWU419" s="9"/>
      <c r="EWV419" s="9"/>
      <c r="EWW419" s="9"/>
      <c r="EWX419" s="9"/>
      <c r="EWY419" s="9"/>
      <c r="EWZ419" s="9"/>
      <c r="EXA419" s="9"/>
      <c r="EXB419" s="9"/>
      <c r="EXC419" s="9"/>
      <c r="EXD419" s="9"/>
      <c r="EXE419" s="9"/>
      <c r="EXF419" s="9"/>
      <c r="EXG419" s="9"/>
      <c r="EXH419" s="9"/>
      <c r="EXI419" s="9"/>
      <c r="EXJ419" s="9"/>
      <c r="EXK419" s="9"/>
      <c r="EXL419" s="9"/>
      <c r="EXM419" s="9"/>
      <c r="EXN419" s="9"/>
      <c r="EXO419" s="9"/>
      <c r="EXP419" s="9"/>
      <c r="EXQ419" s="9"/>
      <c r="EXR419" s="9"/>
      <c r="EXS419" s="9"/>
      <c r="EXT419" s="9"/>
      <c r="EXU419" s="9"/>
      <c r="EXV419" s="9"/>
      <c r="EXW419" s="9"/>
      <c r="EXX419" s="9"/>
      <c r="EXY419" s="9"/>
      <c r="EXZ419" s="9"/>
      <c r="EYA419" s="9"/>
      <c r="EYB419" s="9"/>
      <c r="EYC419" s="9"/>
      <c r="EYD419" s="9"/>
      <c r="EYE419" s="9"/>
      <c r="EYF419" s="9"/>
      <c r="EYG419" s="9"/>
      <c r="EYH419" s="9"/>
      <c r="EYI419" s="9"/>
      <c r="EYJ419" s="9"/>
      <c r="EYK419" s="9"/>
      <c r="EYL419" s="9"/>
      <c r="EYM419" s="9"/>
      <c r="EYN419" s="9"/>
      <c r="EYO419" s="9"/>
      <c r="EYP419" s="9"/>
      <c r="EYQ419" s="9"/>
      <c r="EYR419" s="9"/>
      <c r="EYS419" s="9"/>
      <c r="EYT419" s="9"/>
      <c r="EYU419" s="9"/>
      <c r="EYV419" s="9"/>
      <c r="EYW419" s="9"/>
      <c r="EYX419" s="9"/>
      <c r="EYY419" s="9"/>
      <c r="EYZ419" s="9"/>
      <c r="EZA419" s="9"/>
      <c r="EZB419" s="9"/>
      <c r="EZC419" s="9"/>
      <c r="EZD419" s="9"/>
      <c r="EZE419" s="9"/>
      <c r="EZF419" s="9"/>
      <c r="EZG419" s="9"/>
      <c r="EZH419" s="9"/>
      <c r="EZI419" s="9"/>
      <c r="EZJ419" s="9"/>
      <c r="EZK419" s="9"/>
      <c r="EZL419" s="9"/>
      <c r="EZM419" s="9"/>
      <c r="EZN419" s="9"/>
      <c r="EZO419" s="9"/>
      <c r="EZP419" s="9"/>
      <c r="EZQ419" s="9"/>
      <c r="EZR419" s="9"/>
      <c r="EZS419" s="9"/>
      <c r="EZT419" s="9"/>
      <c r="EZU419" s="9"/>
      <c r="EZV419" s="9"/>
      <c r="EZW419" s="9"/>
      <c r="EZX419" s="9"/>
      <c r="EZY419" s="9"/>
      <c r="EZZ419" s="9"/>
      <c r="FAA419" s="9"/>
      <c r="FAB419" s="9"/>
      <c r="FAC419" s="9"/>
      <c r="FAD419" s="9"/>
      <c r="FAE419" s="9"/>
      <c r="FAF419" s="9"/>
      <c r="FAG419" s="9"/>
      <c r="FAH419" s="9"/>
      <c r="FAI419" s="9"/>
      <c r="FAJ419" s="9"/>
      <c r="FAK419" s="9"/>
      <c r="FAL419" s="9"/>
      <c r="FAM419" s="9"/>
      <c r="FAN419" s="9"/>
      <c r="FAO419" s="9"/>
      <c r="FAP419" s="9"/>
      <c r="FAQ419" s="9"/>
      <c r="FAR419" s="9"/>
      <c r="FAS419" s="9"/>
      <c r="FAT419" s="9"/>
      <c r="FAU419" s="9"/>
      <c r="FAV419" s="9"/>
      <c r="FAW419" s="9"/>
      <c r="FAX419" s="9"/>
      <c r="FAY419" s="9"/>
      <c r="FAZ419" s="9"/>
      <c r="FBA419" s="9"/>
      <c r="FBB419" s="9"/>
      <c r="FBC419" s="9"/>
      <c r="FBD419" s="9"/>
      <c r="FBE419" s="9"/>
      <c r="FBF419" s="9"/>
      <c r="FBG419" s="9"/>
      <c r="FBH419" s="9"/>
      <c r="FBI419" s="9"/>
      <c r="FBJ419" s="9"/>
      <c r="FBK419" s="9"/>
      <c r="FBL419" s="9"/>
      <c r="FBM419" s="9"/>
      <c r="FBN419" s="9"/>
      <c r="FBO419" s="9"/>
      <c r="FBP419" s="9"/>
      <c r="FBQ419" s="9"/>
      <c r="FBR419" s="9"/>
      <c r="FBS419" s="9"/>
      <c r="FBT419" s="9"/>
      <c r="FBU419" s="9"/>
      <c r="FBV419" s="9"/>
      <c r="FBW419" s="9"/>
      <c r="FBX419" s="9"/>
      <c r="FBY419" s="9"/>
      <c r="FBZ419" s="9"/>
      <c r="FCA419" s="9"/>
      <c r="FCB419" s="9"/>
      <c r="FCC419" s="9"/>
      <c r="FCD419" s="9"/>
      <c r="FCE419" s="9"/>
      <c r="FCF419" s="9"/>
      <c r="FCG419" s="9"/>
      <c r="FCH419" s="9"/>
      <c r="FCI419" s="9"/>
      <c r="FCJ419" s="9"/>
      <c r="FCK419" s="9"/>
      <c r="FCL419" s="9"/>
      <c r="FCM419" s="9"/>
      <c r="FCN419" s="9"/>
      <c r="FCO419" s="9"/>
      <c r="FCP419" s="9"/>
      <c r="FCQ419" s="9"/>
      <c r="FCR419" s="9"/>
      <c r="FCS419" s="9"/>
      <c r="FCT419" s="9"/>
      <c r="FCU419" s="9"/>
      <c r="FCV419" s="9"/>
      <c r="FCW419" s="9"/>
      <c r="FCX419" s="9"/>
      <c r="FCY419" s="9"/>
      <c r="FCZ419" s="9"/>
      <c r="FDA419" s="9"/>
      <c r="FDB419" s="9"/>
      <c r="FDC419" s="9"/>
      <c r="FDD419" s="9"/>
      <c r="FDE419" s="9"/>
      <c r="FDF419" s="9"/>
      <c r="FDG419" s="9"/>
      <c r="FDH419" s="9"/>
      <c r="FDI419" s="9"/>
      <c r="FDJ419" s="9"/>
      <c r="FDK419" s="9"/>
      <c r="FDL419" s="9"/>
      <c r="FDM419" s="9"/>
      <c r="FDN419" s="9"/>
      <c r="FDO419" s="9"/>
      <c r="FDP419" s="9"/>
      <c r="FDQ419" s="9"/>
      <c r="FDR419" s="9"/>
      <c r="FDS419" s="9"/>
      <c r="FDT419" s="9"/>
      <c r="FDU419" s="9"/>
      <c r="FDV419" s="9"/>
      <c r="FDW419" s="9"/>
      <c r="FDX419" s="9"/>
      <c r="FDY419" s="9"/>
      <c r="FDZ419" s="9"/>
      <c r="FEA419" s="9"/>
      <c r="FEB419" s="9"/>
      <c r="FEC419" s="9"/>
      <c r="FED419" s="9"/>
      <c r="FEE419" s="9"/>
      <c r="FEF419" s="9"/>
      <c r="FEG419" s="9"/>
      <c r="FEH419" s="9"/>
      <c r="FEI419" s="9"/>
      <c r="FEJ419" s="9"/>
      <c r="FEK419" s="9"/>
      <c r="FEL419" s="9"/>
      <c r="FEM419" s="9"/>
      <c r="FEN419" s="9"/>
      <c r="FEO419" s="9"/>
      <c r="FEP419" s="9"/>
      <c r="FEQ419" s="9"/>
      <c r="FER419" s="9"/>
      <c r="FES419" s="9"/>
      <c r="FET419" s="9"/>
      <c r="FEU419" s="9"/>
      <c r="FEV419" s="9"/>
      <c r="FEW419" s="9"/>
      <c r="FEX419" s="9"/>
      <c r="FEY419" s="9"/>
      <c r="FEZ419" s="9"/>
      <c r="FFA419" s="9"/>
      <c r="FFB419" s="9"/>
      <c r="FFC419" s="9"/>
      <c r="FFD419" s="9"/>
      <c r="FFE419" s="9"/>
      <c r="FFF419" s="9"/>
      <c r="FFG419" s="9"/>
      <c r="FFH419" s="9"/>
      <c r="FFI419" s="9"/>
      <c r="FFJ419" s="9"/>
      <c r="FFK419" s="9"/>
      <c r="FFL419" s="9"/>
      <c r="FFM419" s="9"/>
      <c r="FFN419" s="9"/>
      <c r="FFO419" s="9"/>
      <c r="FFP419" s="9"/>
      <c r="FFQ419" s="9"/>
      <c r="FFR419" s="9"/>
      <c r="FFS419" s="9"/>
      <c r="FFT419" s="9"/>
      <c r="FFU419" s="9"/>
      <c r="FFV419" s="9"/>
      <c r="FFW419" s="9"/>
      <c r="FFX419" s="9"/>
      <c r="FFY419" s="9"/>
      <c r="FFZ419" s="9"/>
      <c r="FGA419" s="9"/>
      <c r="FGB419" s="9"/>
      <c r="FGC419" s="9"/>
      <c r="FGD419" s="9"/>
      <c r="FGE419" s="9"/>
      <c r="FGF419" s="9"/>
      <c r="FGG419" s="9"/>
      <c r="FGH419" s="9"/>
      <c r="FGI419" s="9"/>
      <c r="FGJ419" s="9"/>
      <c r="FGK419" s="9"/>
      <c r="FGL419" s="9"/>
      <c r="FGM419" s="9"/>
      <c r="FGN419" s="9"/>
      <c r="FGO419" s="9"/>
      <c r="FGP419" s="9"/>
      <c r="FGQ419" s="9"/>
      <c r="FGR419" s="9"/>
      <c r="FGS419" s="9"/>
      <c r="FGT419" s="9"/>
      <c r="FGU419" s="9"/>
      <c r="FGV419" s="9"/>
      <c r="FGW419" s="9"/>
      <c r="FGX419" s="9"/>
      <c r="FGY419" s="9"/>
      <c r="FGZ419" s="9"/>
      <c r="FHA419" s="9"/>
      <c r="FHB419" s="9"/>
      <c r="FHC419" s="9"/>
      <c r="FHD419" s="9"/>
      <c r="FHE419" s="9"/>
      <c r="FHF419" s="9"/>
      <c r="FHG419" s="9"/>
      <c r="FHH419" s="9"/>
      <c r="FHI419" s="9"/>
      <c r="FHJ419" s="9"/>
      <c r="FHK419" s="9"/>
      <c r="FHL419" s="9"/>
      <c r="FHM419" s="9"/>
      <c r="FHN419" s="9"/>
      <c r="FHO419" s="9"/>
      <c r="FHP419" s="9"/>
      <c r="FHQ419" s="9"/>
      <c r="FHR419" s="9"/>
      <c r="FHS419" s="9"/>
      <c r="FHT419" s="9"/>
      <c r="FHU419" s="9"/>
      <c r="FHV419" s="9"/>
      <c r="FHW419" s="9"/>
      <c r="FHX419" s="9"/>
      <c r="FHY419" s="9"/>
      <c r="FHZ419" s="9"/>
      <c r="FIA419" s="9"/>
      <c r="FIB419" s="9"/>
      <c r="FIC419" s="9"/>
      <c r="FID419" s="9"/>
      <c r="FIE419" s="9"/>
      <c r="FIF419" s="9"/>
      <c r="FIG419" s="9"/>
      <c r="FIH419" s="9"/>
      <c r="FII419" s="9"/>
      <c r="FIJ419" s="9"/>
      <c r="FIK419" s="9"/>
      <c r="FIL419" s="9"/>
      <c r="FIM419" s="9"/>
      <c r="FIN419" s="9"/>
      <c r="FIO419" s="9"/>
      <c r="FIP419" s="9"/>
      <c r="FIQ419" s="9"/>
      <c r="FIR419" s="9"/>
      <c r="FIS419" s="9"/>
      <c r="FIT419" s="9"/>
      <c r="FIU419" s="9"/>
      <c r="FIV419" s="9"/>
      <c r="FIW419" s="9"/>
      <c r="FIX419" s="9"/>
      <c r="FIY419" s="9"/>
      <c r="FIZ419" s="9"/>
      <c r="FJA419" s="9"/>
      <c r="FJB419" s="9"/>
      <c r="FJC419" s="9"/>
      <c r="FJD419" s="9"/>
      <c r="FJE419" s="9"/>
      <c r="FJF419" s="9"/>
      <c r="FJG419" s="9"/>
      <c r="FJH419" s="9"/>
      <c r="FJI419" s="9"/>
      <c r="FJJ419" s="9"/>
      <c r="FJK419" s="9"/>
      <c r="FJL419" s="9"/>
      <c r="FJM419" s="9"/>
      <c r="FJN419" s="9"/>
      <c r="FJO419" s="9"/>
      <c r="FJP419" s="9"/>
      <c r="FJQ419" s="9"/>
      <c r="FJR419" s="9"/>
      <c r="FJS419" s="9"/>
      <c r="FJT419" s="9"/>
      <c r="FJU419" s="9"/>
      <c r="FJV419" s="9"/>
      <c r="FJW419" s="9"/>
      <c r="FJX419" s="9"/>
      <c r="FJY419" s="9"/>
      <c r="FJZ419" s="9"/>
      <c r="FKA419" s="9"/>
      <c r="FKB419" s="9"/>
      <c r="FKC419" s="9"/>
      <c r="FKD419" s="9"/>
      <c r="FKE419" s="9"/>
      <c r="FKF419" s="9"/>
      <c r="FKG419" s="9"/>
      <c r="FKH419" s="9"/>
      <c r="FKI419" s="9"/>
      <c r="FKJ419" s="9"/>
      <c r="FKK419" s="9"/>
      <c r="FKL419" s="9"/>
      <c r="FKM419" s="9"/>
      <c r="FKN419" s="9"/>
      <c r="FKO419" s="9"/>
      <c r="FKP419" s="9"/>
      <c r="FKQ419" s="9"/>
      <c r="FKR419" s="9"/>
      <c r="FKS419" s="9"/>
      <c r="FKT419" s="9"/>
      <c r="FKU419" s="9"/>
      <c r="FKV419" s="9"/>
      <c r="FKW419" s="9"/>
      <c r="FKX419" s="9"/>
      <c r="FKY419" s="9"/>
      <c r="FKZ419" s="9"/>
      <c r="FLA419" s="9"/>
      <c r="FLB419" s="9"/>
      <c r="FLC419" s="9"/>
      <c r="FLD419" s="9"/>
      <c r="FLE419" s="9"/>
      <c r="FLF419" s="9"/>
      <c r="FLG419" s="9"/>
      <c r="FLH419" s="9"/>
      <c r="FLI419" s="9"/>
      <c r="FLJ419" s="9"/>
      <c r="FLK419" s="9"/>
      <c r="FLL419" s="9"/>
      <c r="FLM419" s="9"/>
      <c r="FLN419" s="9"/>
      <c r="FLO419" s="9"/>
      <c r="FLP419" s="9"/>
      <c r="FLQ419" s="9"/>
      <c r="FLR419" s="9"/>
      <c r="FLS419" s="9"/>
      <c r="FLT419" s="9"/>
      <c r="FLU419" s="9"/>
      <c r="FLV419" s="9"/>
      <c r="FLW419" s="9"/>
      <c r="FLX419" s="9"/>
      <c r="FLY419" s="9"/>
      <c r="FLZ419" s="9"/>
      <c r="FMA419" s="9"/>
      <c r="FMB419" s="9"/>
      <c r="FMC419" s="9"/>
      <c r="FMD419" s="9"/>
      <c r="FME419" s="9"/>
      <c r="FMF419" s="9"/>
      <c r="FMG419" s="9"/>
      <c r="FMH419" s="9"/>
      <c r="FMI419" s="9"/>
      <c r="FMJ419" s="9"/>
      <c r="FMK419" s="9"/>
      <c r="FML419" s="9"/>
      <c r="FMM419" s="9"/>
      <c r="FMN419" s="9"/>
      <c r="FMO419" s="9"/>
      <c r="FMP419" s="9"/>
      <c r="FMQ419" s="9"/>
      <c r="FMR419" s="9"/>
      <c r="FMS419" s="9"/>
      <c r="FMT419" s="9"/>
      <c r="FMU419" s="9"/>
      <c r="FMV419" s="9"/>
      <c r="FMW419" s="9"/>
      <c r="FMX419" s="9"/>
      <c r="FMY419" s="9"/>
      <c r="FMZ419" s="9"/>
      <c r="FNA419" s="9"/>
      <c r="FNB419" s="9"/>
      <c r="FNC419" s="9"/>
      <c r="FND419" s="9"/>
      <c r="FNE419" s="9"/>
      <c r="FNF419" s="9"/>
      <c r="FNG419" s="9"/>
      <c r="FNH419" s="9"/>
      <c r="FNI419" s="9"/>
      <c r="FNJ419" s="9"/>
      <c r="FNK419" s="9"/>
      <c r="FNL419" s="9"/>
      <c r="FNM419" s="9"/>
      <c r="FNN419" s="9"/>
      <c r="FNO419" s="9"/>
      <c r="FNP419" s="9"/>
      <c r="FNQ419" s="9"/>
      <c r="FNR419" s="9"/>
      <c r="FNS419" s="9"/>
      <c r="FNT419" s="9"/>
      <c r="FNU419" s="9"/>
      <c r="FNV419" s="9"/>
      <c r="FNW419" s="9"/>
      <c r="FNX419" s="9"/>
      <c r="FNY419" s="9"/>
      <c r="FNZ419" s="9"/>
      <c r="FOA419" s="9"/>
      <c r="FOB419" s="9"/>
      <c r="FOC419" s="9"/>
      <c r="FOD419" s="9"/>
      <c r="FOE419" s="9"/>
      <c r="FOF419" s="9"/>
      <c r="FOG419" s="9"/>
      <c r="FOH419" s="9"/>
      <c r="FOI419" s="9"/>
      <c r="FOJ419" s="9"/>
      <c r="FOK419" s="9"/>
      <c r="FOL419" s="9"/>
      <c r="FOM419" s="9"/>
      <c r="FON419" s="9"/>
      <c r="FOO419" s="9"/>
      <c r="FOP419" s="9"/>
      <c r="FOQ419" s="9"/>
      <c r="FOR419" s="9"/>
      <c r="FOS419" s="9"/>
      <c r="FOT419" s="9"/>
      <c r="FOU419" s="9"/>
      <c r="FOV419" s="9"/>
      <c r="FOW419" s="9"/>
      <c r="FOX419" s="9"/>
      <c r="FOY419" s="9"/>
      <c r="FOZ419" s="9"/>
      <c r="FPA419" s="9"/>
      <c r="FPB419" s="9"/>
      <c r="FPC419" s="9"/>
      <c r="FPD419" s="9"/>
      <c r="FPE419" s="9"/>
      <c r="FPF419" s="9"/>
      <c r="FPG419" s="9"/>
      <c r="FPH419" s="9"/>
      <c r="FPI419" s="9"/>
      <c r="FPJ419" s="9"/>
      <c r="FPK419" s="9"/>
      <c r="FPL419" s="9"/>
      <c r="FPM419" s="9"/>
      <c r="FPN419" s="9"/>
      <c r="FPO419" s="9"/>
      <c r="FPP419" s="9"/>
      <c r="FPQ419" s="9"/>
      <c r="FPR419" s="9"/>
      <c r="FPS419" s="9"/>
      <c r="FPT419" s="9"/>
      <c r="FPU419" s="9"/>
      <c r="FPV419" s="9"/>
      <c r="FPW419" s="9"/>
      <c r="FPX419" s="9"/>
      <c r="FPY419" s="9"/>
      <c r="FPZ419" s="9"/>
      <c r="FQA419" s="9"/>
      <c r="FQB419" s="9"/>
      <c r="FQC419" s="9"/>
      <c r="FQD419" s="9"/>
      <c r="FQE419" s="9"/>
      <c r="FQF419" s="9"/>
      <c r="FQG419" s="9"/>
      <c r="FQH419" s="9"/>
      <c r="FQI419" s="9"/>
      <c r="FQJ419" s="9"/>
      <c r="FQK419" s="9"/>
      <c r="FQL419" s="9"/>
      <c r="FQM419" s="9"/>
      <c r="FQN419" s="9"/>
      <c r="FQO419" s="9"/>
      <c r="FQP419" s="9"/>
      <c r="FQQ419" s="9"/>
      <c r="FQR419" s="9"/>
      <c r="FQS419" s="9"/>
      <c r="FQT419" s="9"/>
      <c r="FQU419" s="9"/>
      <c r="FQV419" s="9"/>
      <c r="FQW419" s="9"/>
      <c r="FQX419" s="9"/>
      <c r="FQY419" s="9"/>
      <c r="FQZ419" s="9"/>
      <c r="FRA419" s="9"/>
      <c r="FRB419" s="9"/>
      <c r="FRC419" s="9"/>
      <c r="FRD419" s="9"/>
      <c r="FRE419" s="9"/>
      <c r="FRF419" s="9"/>
      <c r="FRG419" s="9"/>
      <c r="FRH419" s="9"/>
      <c r="FRI419" s="9"/>
      <c r="FRJ419" s="9"/>
      <c r="FRK419" s="9"/>
      <c r="FRL419" s="9"/>
      <c r="FRM419" s="9"/>
      <c r="FRN419" s="9"/>
      <c r="FRO419" s="9"/>
      <c r="FRP419" s="9"/>
      <c r="FRQ419" s="9"/>
      <c r="FRR419" s="9"/>
      <c r="FRS419" s="9"/>
      <c r="FRT419" s="9"/>
      <c r="FRU419" s="9"/>
      <c r="FRV419" s="9"/>
      <c r="FRW419" s="9"/>
      <c r="FRX419" s="9"/>
      <c r="FRY419" s="9"/>
      <c r="FRZ419" s="9"/>
      <c r="FSA419" s="9"/>
      <c r="FSB419" s="9"/>
      <c r="FSC419" s="9"/>
      <c r="FSD419" s="9"/>
      <c r="FSE419" s="9"/>
      <c r="FSF419" s="9"/>
      <c r="FSG419" s="9"/>
      <c r="FSH419" s="9"/>
      <c r="FSI419" s="9"/>
      <c r="FSJ419" s="9"/>
      <c r="FSK419" s="9"/>
      <c r="FSL419" s="9"/>
      <c r="FSM419" s="9"/>
      <c r="FSN419" s="9"/>
      <c r="FSO419" s="9"/>
      <c r="FSP419" s="9"/>
      <c r="FSQ419" s="9"/>
      <c r="FSR419" s="9"/>
      <c r="FSS419" s="9"/>
      <c r="FST419" s="9"/>
      <c r="FSU419" s="9"/>
      <c r="FSV419" s="9"/>
      <c r="FSW419" s="9"/>
      <c r="FSX419" s="9"/>
      <c r="FSY419" s="9"/>
      <c r="FSZ419" s="9"/>
      <c r="FTA419" s="9"/>
      <c r="FTB419" s="9"/>
      <c r="FTC419" s="9"/>
      <c r="FTD419" s="9"/>
      <c r="FTE419" s="9"/>
      <c r="FTF419" s="9"/>
      <c r="FTG419" s="9"/>
      <c r="FTH419" s="9"/>
      <c r="FTI419" s="9"/>
      <c r="FTJ419" s="9"/>
      <c r="FTK419" s="9"/>
      <c r="FTL419" s="9"/>
      <c r="FTM419" s="9"/>
      <c r="FTN419" s="9"/>
      <c r="FTO419" s="9"/>
      <c r="FTP419" s="9"/>
      <c r="FTQ419" s="9"/>
      <c r="FTR419" s="9"/>
      <c r="FTS419" s="9"/>
      <c r="FTT419" s="9"/>
      <c r="FTU419" s="9"/>
      <c r="FTV419" s="9"/>
      <c r="FTW419" s="9"/>
      <c r="FTX419" s="9"/>
      <c r="FTY419" s="9"/>
      <c r="FTZ419" s="9"/>
      <c r="FUA419" s="9"/>
      <c r="FUB419" s="9"/>
      <c r="FUC419" s="9"/>
      <c r="FUD419" s="9"/>
      <c r="FUE419" s="9"/>
      <c r="FUF419" s="9"/>
      <c r="FUG419" s="9"/>
      <c r="FUH419" s="9"/>
      <c r="FUI419" s="9"/>
      <c r="FUJ419" s="9"/>
      <c r="FUK419" s="9"/>
      <c r="FUL419" s="9"/>
      <c r="FUM419" s="9"/>
      <c r="FUN419" s="9"/>
      <c r="FUO419" s="9"/>
      <c r="FUP419" s="9"/>
      <c r="FUQ419" s="9"/>
      <c r="FUR419" s="9"/>
      <c r="FUS419" s="9"/>
      <c r="FUT419" s="9"/>
      <c r="FUU419" s="9"/>
      <c r="FUV419" s="9"/>
      <c r="FUW419" s="9"/>
      <c r="FUX419" s="9"/>
      <c r="FUY419" s="9"/>
      <c r="FUZ419" s="9"/>
      <c r="FVA419" s="9"/>
      <c r="FVB419" s="9"/>
      <c r="FVC419" s="9"/>
      <c r="FVD419" s="9"/>
      <c r="FVE419" s="9"/>
      <c r="FVF419" s="9"/>
      <c r="FVG419" s="9"/>
      <c r="FVH419" s="9"/>
      <c r="FVI419" s="9"/>
      <c r="FVJ419" s="9"/>
      <c r="FVK419" s="9"/>
      <c r="FVL419" s="9"/>
      <c r="FVM419" s="9"/>
      <c r="FVN419" s="9"/>
      <c r="FVO419" s="9"/>
      <c r="FVP419" s="9"/>
      <c r="FVQ419" s="9"/>
      <c r="FVR419" s="9"/>
      <c r="FVS419" s="9"/>
      <c r="FVT419" s="9"/>
      <c r="FVU419" s="9"/>
      <c r="FVV419" s="9"/>
      <c r="FVW419" s="9"/>
      <c r="FVX419" s="9"/>
      <c r="FVY419" s="9"/>
      <c r="FVZ419" s="9"/>
      <c r="FWA419" s="9"/>
      <c r="FWB419" s="9"/>
      <c r="FWC419" s="9"/>
      <c r="FWD419" s="9"/>
      <c r="FWE419" s="9"/>
      <c r="FWF419" s="9"/>
      <c r="FWG419" s="9"/>
      <c r="FWH419" s="9"/>
      <c r="FWI419" s="9"/>
      <c r="FWJ419" s="9"/>
      <c r="FWK419" s="9"/>
      <c r="FWL419" s="9"/>
      <c r="FWM419" s="9"/>
      <c r="FWN419" s="9"/>
      <c r="FWO419" s="9"/>
      <c r="FWP419" s="9"/>
      <c r="FWQ419" s="9"/>
      <c r="FWR419" s="9"/>
      <c r="FWS419" s="9"/>
      <c r="FWT419" s="9"/>
      <c r="FWU419" s="9"/>
      <c r="FWV419" s="9"/>
      <c r="FWW419" s="9"/>
      <c r="FWX419" s="9"/>
      <c r="FWY419" s="9"/>
      <c r="FWZ419" s="9"/>
      <c r="FXA419" s="9"/>
      <c r="FXB419" s="9"/>
      <c r="FXC419" s="9"/>
      <c r="FXD419" s="9"/>
      <c r="FXE419" s="9"/>
      <c r="FXF419" s="9"/>
      <c r="FXG419" s="9"/>
      <c r="FXH419" s="9"/>
      <c r="FXI419" s="9"/>
      <c r="FXJ419" s="9"/>
      <c r="FXK419" s="9"/>
      <c r="FXL419" s="9"/>
      <c r="FXM419" s="9"/>
      <c r="FXN419" s="9"/>
      <c r="FXO419" s="9"/>
      <c r="FXP419" s="9"/>
      <c r="FXQ419" s="9"/>
      <c r="FXR419" s="9"/>
      <c r="FXS419" s="9"/>
      <c r="FXT419" s="9"/>
      <c r="FXU419" s="9"/>
      <c r="FXV419" s="9"/>
      <c r="FXW419" s="9"/>
      <c r="FXX419" s="9"/>
      <c r="FXY419" s="9"/>
      <c r="FXZ419" s="9"/>
      <c r="FYA419" s="9"/>
      <c r="FYB419" s="9"/>
      <c r="FYC419" s="9"/>
      <c r="FYD419" s="9"/>
      <c r="FYE419" s="9"/>
      <c r="FYF419" s="9"/>
      <c r="FYG419" s="9"/>
      <c r="FYH419" s="9"/>
      <c r="FYI419" s="9"/>
      <c r="FYJ419" s="9"/>
      <c r="FYK419" s="9"/>
      <c r="FYL419" s="9"/>
      <c r="FYM419" s="9"/>
      <c r="FYN419" s="9"/>
      <c r="FYO419" s="9"/>
      <c r="FYP419" s="9"/>
      <c r="FYQ419" s="9"/>
      <c r="FYR419" s="9"/>
      <c r="FYS419" s="9"/>
      <c r="FYT419" s="9"/>
      <c r="FYU419" s="9"/>
      <c r="FYV419" s="9"/>
      <c r="FYW419" s="9"/>
      <c r="FYX419" s="9"/>
      <c r="FYY419" s="9"/>
      <c r="FYZ419" s="9"/>
      <c r="FZA419" s="9"/>
      <c r="FZB419" s="9"/>
      <c r="FZC419" s="9"/>
      <c r="FZD419" s="9"/>
      <c r="FZE419" s="9"/>
      <c r="FZF419" s="9"/>
      <c r="FZG419" s="9"/>
      <c r="FZH419" s="9"/>
      <c r="FZI419" s="9"/>
      <c r="FZJ419" s="9"/>
      <c r="FZK419" s="9"/>
      <c r="FZL419" s="9"/>
      <c r="FZM419" s="9"/>
      <c r="FZN419" s="9"/>
      <c r="FZO419" s="9"/>
      <c r="FZP419" s="9"/>
      <c r="FZQ419" s="9"/>
      <c r="FZR419" s="9"/>
      <c r="FZS419" s="9"/>
      <c r="FZT419" s="9"/>
      <c r="FZU419" s="9"/>
      <c r="FZV419" s="9"/>
      <c r="FZW419" s="9"/>
      <c r="FZX419" s="9"/>
      <c r="FZY419" s="9"/>
      <c r="FZZ419" s="9"/>
      <c r="GAA419" s="9"/>
      <c r="GAB419" s="9"/>
      <c r="GAC419" s="9"/>
      <c r="GAD419" s="9"/>
      <c r="GAE419" s="9"/>
      <c r="GAF419" s="9"/>
      <c r="GAG419" s="9"/>
      <c r="GAH419" s="9"/>
      <c r="GAI419" s="9"/>
      <c r="GAJ419" s="9"/>
      <c r="GAK419" s="9"/>
      <c r="GAL419" s="9"/>
      <c r="GAM419" s="9"/>
      <c r="GAN419" s="9"/>
      <c r="GAO419" s="9"/>
      <c r="GAP419" s="9"/>
      <c r="GAQ419" s="9"/>
      <c r="GAR419" s="9"/>
      <c r="GAS419" s="9"/>
      <c r="GAT419" s="9"/>
      <c r="GAU419" s="9"/>
      <c r="GAV419" s="9"/>
      <c r="GAW419" s="9"/>
      <c r="GAX419" s="9"/>
      <c r="GAY419" s="9"/>
      <c r="GAZ419" s="9"/>
      <c r="GBA419" s="9"/>
      <c r="GBB419" s="9"/>
      <c r="GBC419" s="9"/>
      <c r="GBD419" s="9"/>
      <c r="GBE419" s="9"/>
      <c r="GBF419" s="9"/>
      <c r="GBG419" s="9"/>
      <c r="GBH419" s="9"/>
      <c r="GBI419" s="9"/>
      <c r="GBJ419" s="9"/>
      <c r="GBK419" s="9"/>
      <c r="GBL419" s="9"/>
      <c r="GBM419" s="9"/>
      <c r="GBN419" s="9"/>
      <c r="GBO419" s="9"/>
      <c r="GBP419" s="9"/>
      <c r="GBQ419" s="9"/>
      <c r="GBR419" s="9"/>
      <c r="GBS419" s="9"/>
      <c r="GBT419" s="9"/>
      <c r="GBU419" s="9"/>
      <c r="GBV419" s="9"/>
      <c r="GBW419" s="9"/>
      <c r="GBX419" s="9"/>
      <c r="GBY419" s="9"/>
      <c r="GBZ419" s="9"/>
      <c r="GCA419" s="9"/>
      <c r="GCB419" s="9"/>
      <c r="GCC419" s="9"/>
      <c r="GCD419" s="9"/>
      <c r="GCE419" s="9"/>
      <c r="GCF419" s="9"/>
      <c r="GCG419" s="9"/>
      <c r="GCH419" s="9"/>
      <c r="GCI419" s="9"/>
      <c r="GCJ419" s="9"/>
      <c r="GCK419" s="9"/>
      <c r="GCL419" s="9"/>
      <c r="GCM419" s="9"/>
      <c r="GCN419" s="9"/>
      <c r="GCO419" s="9"/>
      <c r="GCP419" s="9"/>
      <c r="GCQ419" s="9"/>
      <c r="GCR419" s="9"/>
      <c r="GCS419" s="9"/>
      <c r="GCT419" s="9"/>
      <c r="GCU419" s="9"/>
      <c r="GCV419" s="9"/>
      <c r="GCW419" s="9"/>
      <c r="GCX419" s="9"/>
      <c r="GCY419" s="9"/>
      <c r="GCZ419" s="9"/>
      <c r="GDA419" s="9"/>
      <c r="GDB419" s="9"/>
      <c r="GDC419" s="9"/>
      <c r="GDD419" s="9"/>
      <c r="GDE419" s="9"/>
      <c r="GDF419" s="9"/>
      <c r="GDG419" s="9"/>
      <c r="GDH419" s="9"/>
      <c r="GDI419" s="9"/>
      <c r="GDJ419" s="9"/>
      <c r="GDK419" s="9"/>
      <c r="GDL419" s="9"/>
      <c r="GDM419" s="9"/>
      <c r="GDN419" s="9"/>
      <c r="GDO419" s="9"/>
      <c r="GDP419" s="9"/>
      <c r="GDQ419" s="9"/>
      <c r="GDR419" s="9"/>
      <c r="GDS419" s="9"/>
      <c r="GDT419" s="9"/>
      <c r="GDU419" s="9"/>
      <c r="GDV419" s="9"/>
      <c r="GDW419" s="9"/>
      <c r="GDX419" s="9"/>
      <c r="GDY419" s="9"/>
      <c r="GDZ419" s="9"/>
      <c r="GEA419" s="9"/>
      <c r="GEB419" s="9"/>
      <c r="GEC419" s="9"/>
      <c r="GED419" s="9"/>
      <c r="GEE419" s="9"/>
      <c r="GEF419" s="9"/>
      <c r="GEG419" s="9"/>
      <c r="GEH419" s="9"/>
      <c r="GEI419" s="9"/>
      <c r="GEJ419" s="9"/>
      <c r="GEK419" s="9"/>
      <c r="GEL419" s="9"/>
      <c r="GEM419" s="9"/>
      <c r="GEN419" s="9"/>
      <c r="GEO419" s="9"/>
      <c r="GEP419" s="9"/>
      <c r="GEQ419" s="9"/>
      <c r="GER419" s="9"/>
      <c r="GES419" s="9"/>
      <c r="GET419" s="9"/>
      <c r="GEU419" s="9"/>
      <c r="GEV419" s="9"/>
      <c r="GEW419" s="9"/>
      <c r="GEX419" s="9"/>
      <c r="GEY419" s="9"/>
      <c r="GEZ419" s="9"/>
      <c r="GFA419" s="9"/>
      <c r="GFB419" s="9"/>
      <c r="GFC419" s="9"/>
      <c r="GFD419" s="9"/>
      <c r="GFE419" s="9"/>
      <c r="GFF419" s="9"/>
      <c r="GFG419" s="9"/>
      <c r="GFH419" s="9"/>
      <c r="GFI419" s="9"/>
      <c r="GFJ419" s="9"/>
      <c r="GFK419" s="9"/>
      <c r="GFL419" s="9"/>
      <c r="GFM419" s="9"/>
      <c r="GFN419" s="9"/>
      <c r="GFO419" s="9"/>
      <c r="GFP419" s="9"/>
      <c r="GFQ419" s="9"/>
      <c r="GFR419" s="9"/>
      <c r="GFS419" s="9"/>
      <c r="GFT419" s="9"/>
      <c r="GFU419" s="9"/>
      <c r="GFV419" s="9"/>
      <c r="GFW419" s="9"/>
      <c r="GFX419" s="9"/>
      <c r="GFY419" s="9"/>
      <c r="GFZ419" s="9"/>
      <c r="GGA419" s="9"/>
      <c r="GGB419" s="9"/>
      <c r="GGC419" s="9"/>
      <c r="GGD419" s="9"/>
      <c r="GGE419" s="9"/>
      <c r="GGF419" s="9"/>
      <c r="GGG419" s="9"/>
      <c r="GGH419" s="9"/>
      <c r="GGI419" s="9"/>
      <c r="GGJ419" s="9"/>
      <c r="GGK419" s="9"/>
      <c r="GGL419" s="9"/>
      <c r="GGM419" s="9"/>
      <c r="GGN419" s="9"/>
      <c r="GGO419" s="9"/>
      <c r="GGP419" s="9"/>
      <c r="GGQ419" s="9"/>
      <c r="GGR419" s="9"/>
      <c r="GGS419" s="9"/>
      <c r="GGT419" s="9"/>
      <c r="GGU419" s="9"/>
      <c r="GGV419" s="9"/>
      <c r="GGW419" s="9"/>
      <c r="GGX419" s="9"/>
      <c r="GGY419" s="9"/>
      <c r="GGZ419" s="9"/>
      <c r="GHA419" s="9"/>
      <c r="GHB419" s="9"/>
      <c r="GHC419" s="9"/>
      <c r="GHD419" s="9"/>
      <c r="GHE419" s="9"/>
      <c r="GHF419" s="9"/>
      <c r="GHG419" s="9"/>
      <c r="GHH419" s="9"/>
      <c r="GHI419" s="9"/>
      <c r="GHJ419" s="9"/>
      <c r="GHK419" s="9"/>
      <c r="GHL419" s="9"/>
      <c r="GHM419" s="9"/>
      <c r="GHN419" s="9"/>
      <c r="GHO419" s="9"/>
      <c r="GHP419" s="9"/>
      <c r="GHQ419" s="9"/>
      <c r="GHR419" s="9"/>
      <c r="GHS419" s="9"/>
      <c r="GHT419" s="9"/>
      <c r="GHU419" s="9"/>
      <c r="GHV419" s="9"/>
      <c r="GHW419" s="9"/>
      <c r="GHX419" s="9"/>
      <c r="GHY419" s="9"/>
      <c r="GHZ419" s="9"/>
      <c r="GIA419" s="9"/>
      <c r="GIB419" s="9"/>
      <c r="GIC419" s="9"/>
      <c r="GID419" s="9"/>
      <c r="GIE419" s="9"/>
      <c r="GIF419" s="9"/>
      <c r="GIG419" s="9"/>
      <c r="GIH419" s="9"/>
      <c r="GII419" s="9"/>
      <c r="GIJ419" s="9"/>
      <c r="GIK419" s="9"/>
      <c r="GIL419" s="9"/>
      <c r="GIM419" s="9"/>
      <c r="GIN419" s="9"/>
      <c r="GIO419" s="9"/>
      <c r="GIP419" s="9"/>
      <c r="GIQ419" s="9"/>
      <c r="GIR419" s="9"/>
      <c r="GIS419" s="9"/>
      <c r="GIT419" s="9"/>
      <c r="GIU419" s="9"/>
      <c r="GIV419" s="9"/>
      <c r="GIW419" s="9"/>
      <c r="GIX419" s="9"/>
      <c r="GIY419" s="9"/>
      <c r="GIZ419" s="9"/>
      <c r="GJA419" s="9"/>
      <c r="GJB419" s="9"/>
      <c r="GJC419" s="9"/>
      <c r="GJD419" s="9"/>
      <c r="GJE419" s="9"/>
      <c r="GJF419" s="9"/>
      <c r="GJG419" s="9"/>
      <c r="GJH419" s="9"/>
      <c r="GJI419" s="9"/>
      <c r="GJJ419" s="9"/>
      <c r="GJK419" s="9"/>
      <c r="GJL419" s="9"/>
      <c r="GJM419" s="9"/>
      <c r="GJN419" s="9"/>
      <c r="GJO419" s="9"/>
      <c r="GJP419" s="9"/>
      <c r="GJQ419" s="9"/>
      <c r="GJR419" s="9"/>
      <c r="GJS419" s="9"/>
      <c r="GJT419" s="9"/>
      <c r="GJU419" s="9"/>
      <c r="GJV419" s="9"/>
      <c r="GJW419" s="9"/>
      <c r="GJX419" s="9"/>
      <c r="GJY419" s="9"/>
      <c r="GJZ419" s="9"/>
      <c r="GKA419" s="9"/>
      <c r="GKB419" s="9"/>
      <c r="GKC419" s="9"/>
      <c r="GKD419" s="9"/>
      <c r="GKE419" s="9"/>
      <c r="GKF419" s="9"/>
      <c r="GKG419" s="9"/>
      <c r="GKH419" s="9"/>
      <c r="GKI419" s="9"/>
      <c r="GKJ419" s="9"/>
      <c r="GKK419" s="9"/>
      <c r="GKL419" s="9"/>
      <c r="GKM419" s="9"/>
      <c r="GKN419" s="9"/>
      <c r="GKO419" s="9"/>
      <c r="GKP419" s="9"/>
      <c r="GKQ419" s="9"/>
      <c r="GKR419" s="9"/>
      <c r="GKS419" s="9"/>
      <c r="GKT419" s="9"/>
      <c r="GKU419" s="9"/>
      <c r="GKV419" s="9"/>
      <c r="GKW419" s="9"/>
      <c r="GKX419" s="9"/>
      <c r="GKY419" s="9"/>
      <c r="GKZ419" s="9"/>
      <c r="GLA419" s="9"/>
      <c r="GLB419" s="9"/>
      <c r="GLC419" s="9"/>
      <c r="GLD419" s="9"/>
      <c r="GLE419" s="9"/>
      <c r="GLF419" s="9"/>
      <c r="GLG419" s="9"/>
      <c r="GLH419" s="9"/>
      <c r="GLI419" s="9"/>
      <c r="GLJ419" s="9"/>
      <c r="GLK419" s="9"/>
      <c r="GLL419" s="9"/>
      <c r="GLM419" s="9"/>
      <c r="GLN419" s="9"/>
      <c r="GLO419" s="9"/>
      <c r="GLP419" s="9"/>
      <c r="GLQ419" s="9"/>
      <c r="GLR419" s="9"/>
      <c r="GLS419" s="9"/>
      <c r="GLT419" s="9"/>
      <c r="GLU419" s="9"/>
      <c r="GLV419" s="9"/>
      <c r="GLW419" s="9"/>
      <c r="GLX419" s="9"/>
      <c r="GLY419" s="9"/>
      <c r="GLZ419" s="9"/>
      <c r="GMA419" s="9"/>
      <c r="GMB419" s="9"/>
      <c r="GMC419" s="9"/>
      <c r="GMD419" s="9"/>
      <c r="GME419" s="9"/>
      <c r="GMF419" s="9"/>
      <c r="GMG419" s="9"/>
      <c r="GMH419" s="9"/>
      <c r="GMI419" s="9"/>
      <c r="GMJ419" s="9"/>
      <c r="GMK419" s="9"/>
      <c r="GML419" s="9"/>
      <c r="GMM419" s="9"/>
      <c r="GMN419" s="9"/>
      <c r="GMO419" s="9"/>
      <c r="GMP419" s="9"/>
      <c r="GMQ419" s="9"/>
      <c r="GMR419" s="9"/>
      <c r="GMS419" s="9"/>
      <c r="GMT419" s="9"/>
      <c r="GMU419" s="9"/>
      <c r="GMV419" s="9"/>
      <c r="GMW419" s="9"/>
      <c r="GMX419" s="9"/>
      <c r="GMY419" s="9"/>
      <c r="GMZ419" s="9"/>
      <c r="GNA419" s="9"/>
      <c r="GNB419" s="9"/>
      <c r="GNC419" s="9"/>
      <c r="GND419" s="9"/>
      <c r="GNE419" s="9"/>
      <c r="GNF419" s="9"/>
      <c r="GNG419" s="9"/>
      <c r="GNH419" s="9"/>
      <c r="GNI419" s="9"/>
      <c r="GNJ419" s="9"/>
      <c r="GNK419" s="9"/>
      <c r="GNL419" s="9"/>
      <c r="GNM419" s="9"/>
      <c r="GNN419" s="9"/>
      <c r="GNO419" s="9"/>
      <c r="GNP419" s="9"/>
      <c r="GNQ419" s="9"/>
      <c r="GNR419" s="9"/>
      <c r="GNS419" s="9"/>
      <c r="GNT419" s="9"/>
      <c r="GNU419" s="9"/>
      <c r="GNV419" s="9"/>
      <c r="GNW419" s="9"/>
      <c r="GNX419" s="9"/>
      <c r="GNY419" s="9"/>
      <c r="GNZ419" s="9"/>
      <c r="GOA419" s="9"/>
      <c r="GOB419" s="9"/>
      <c r="GOC419" s="9"/>
      <c r="GOD419" s="9"/>
      <c r="GOE419" s="9"/>
      <c r="GOF419" s="9"/>
      <c r="GOG419" s="9"/>
      <c r="GOH419" s="9"/>
      <c r="GOI419" s="9"/>
      <c r="GOJ419" s="9"/>
      <c r="GOK419" s="9"/>
      <c r="GOL419" s="9"/>
      <c r="GOM419" s="9"/>
      <c r="GON419" s="9"/>
      <c r="GOO419" s="9"/>
      <c r="GOP419" s="9"/>
      <c r="GOQ419" s="9"/>
      <c r="GOR419" s="9"/>
      <c r="GOS419" s="9"/>
      <c r="GOT419" s="9"/>
      <c r="GOU419" s="9"/>
      <c r="GOV419" s="9"/>
      <c r="GOW419" s="9"/>
      <c r="GOX419" s="9"/>
      <c r="GOY419" s="9"/>
      <c r="GOZ419" s="9"/>
      <c r="GPA419" s="9"/>
      <c r="GPB419" s="9"/>
      <c r="GPC419" s="9"/>
      <c r="GPD419" s="9"/>
      <c r="GPE419" s="9"/>
      <c r="GPF419" s="9"/>
      <c r="GPG419" s="9"/>
      <c r="GPH419" s="9"/>
      <c r="GPI419" s="9"/>
      <c r="GPJ419" s="9"/>
      <c r="GPK419" s="9"/>
      <c r="GPL419" s="9"/>
      <c r="GPM419" s="9"/>
      <c r="GPN419" s="9"/>
      <c r="GPO419" s="9"/>
      <c r="GPP419" s="9"/>
      <c r="GPQ419" s="9"/>
      <c r="GPR419" s="9"/>
      <c r="GPS419" s="9"/>
      <c r="GPT419" s="9"/>
      <c r="GPU419" s="9"/>
      <c r="GPV419" s="9"/>
      <c r="GPW419" s="9"/>
      <c r="GPX419" s="9"/>
      <c r="GPY419" s="9"/>
      <c r="GPZ419" s="9"/>
      <c r="GQA419" s="9"/>
      <c r="GQB419" s="9"/>
      <c r="GQC419" s="9"/>
      <c r="GQD419" s="9"/>
      <c r="GQE419" s="9"/>
      <c r="GQF419" s="9"/>
      <c r="GQG419" s="9"/>
      <c r="GQH419" s="9"/>
      <c r="GQI419" s="9"/>
      <c r="GQJ419" s="9"/>
      <c r="GQK419" s="9"/>
      <c r="GQL419" s="9"/>
      <c r="GQM419" s="9"/>
      <c r="GQN419" s="9"/>
      <c r="GQO419" s="9"/>
      <c r="GQP419" s="9"/>
      <c r="GQQ419" s="9"/>
      <c r="GQR419" s="9"/>
      <c r="GQS419" s="9"/>
      <c r="GQT419" s="9"/>
      <c r="GQU419" s="9"/>
      <c r="GQV419" s="9"/>
      <c r="GQW419" s="9"/>
      <c r="GQX419" s="9"/>
      <c r="GQY419" s="9"/>
      <c r="GQZ419" s="9"/>
      <c r="GRA419" s="9"/>
      <c r="GRB419" s="9"/>
      <c r="GRC419" s="9"/>
      <c r="GRD419" s="9"/>
      <c r="GRE419" s="9"/>
      <c r="GRF419" s="9"/>
      <c r="GRG419" s="9"/>
      <c r="GRH419" s="9"/>
      <c r="GRI419" s="9"/>
      <c r="GRJ419" s="9"/>
      <c r="GRK419" s="9"/>
      <c r="GRL419" s="9"/>
      <c r="GRM419" s="9"/>
      <c r="GRN419" s="9"/>
      <c r="GRO419" s="9"/>
      <c r="GRP419" s="9"/>
      <c r="GRQ419" s="9"/>
      <c r="GRR419" s="9"/>
      <c r="GRS419" s="9"/>
      <c r="GRT419" s="9"/>
      <c r="GRU419" s="9"/>
      <c r="GRV419" s="9"/>
      <c r="GRW419" s="9"/>
      <c r="GRX419" s="9"/>
      <c r="GRY419" s="9"/>
      <c r="GRZ419" s="9"/>
      <c r="GSA419" s="9"/>
      <c r="GSB419" s="9"/>
      <c r="GSC419" s="9"/>
      <c r="GSD419" s="9"/>
      <c r="GSE419" s="9"/>
      <c r="GSF419" s="9"/>
      <c r="GSG419" s="9"/>
      <c r="GSH419" s="9"/>
      <c r="GSI419" s="9"/>
      <c r="GSJ419" s="9"/>
      <c r="GSK419" s="9"/>
      <c r="GSL419" s="9"/>
      <c r="GSM419" s="9"/>
      <c r="GSN419" s="9"/>
      <c r="GSO419" s="9"/>
      <c r="GSP419" s="9"/>
      <c r="GSQ419" s="9"/>
      <c r="GSR419" s="9"/>
      <c r="GSS419" s="9"/>
      <c r="GST419" s="9"/>
      <c r="GSU419" s="9"/>
      <c r="GSV419" s="9"/>
      <c r="GSW419" s="9"/>
      <c r="GSX419" s="9"/>
      <c r="GSY419" s="9"/>
      <c r="GSZ419" s="9"/>
      <c r="GTA419" s="9"/>
      <c r="GTB419" s="9"/>
      <c r="GTC419" s="9"/>
      <c r="GTD419" s="9"/>
      <c r="GTE419" s="9"/>
      <c r="GTF419" s="9"/>
      <c r="GTG419" s="9"/>
      <c r="GTH419" s="9"/>
      <c r="GTI419" s="9"/>
      <c r="GTJ419" s="9"/>
      <c r="GTK419" s="9"/>
      <c r="GTL419" s="9"/>
      <c r="GTM419" s="9"/>
      <c r="GTN419" s="9"/>
      <c r="GTO419" s="9"/>
      <c r="GTP419" s="9"/>
      <c r="GTQ419" s="9"/>
      <c r="GTR419" s="9"/>
      <c r="GTS419" s="9"/>
      <c r="GTT419" s="9"/>
      <c r="GTU419" s="9"/>
      <c r="GTV419" s="9"/>
      <c r="GTW419" s="9"/>
      <c r="GTX419" s="9"/>
      <c r="GTY419" s="9"/>
      <c r="GTZ419" s="9"/>
      <c r="GUA419" s="9"/>
      <c r="GUB419" s="9"/>
      <c r="GUC419" s="9"/>
      <c r="GUD419" s="9"/>
      <c r="GUE419" s="9"/>
      <c r="GUF419" s="9"/>
      <c r="GUG419" s="9"/>
      <c r="GUH419" s="9"/>
      <c r="GUI419" s="9"/>
      <c r="GUJ419" s="9"/>
      <c r="GUK419" s="9"/>
      <c r="GUL419" s="9"/>
      <c r="GUM419" s="9"/>
      <c r="GUN419" s="9"/>
      <c r="GUO419" s="9"/>
      <c r="GUP419" s="9"/>
      <c r="GUQ419" s="9"/>
      <c r="GUR419" s="9"/>
      <c r="GUS419" s="9"/>
      <c r="GUT419" s="9"/>
      <c r="GUU419" s="9"/>
      <c r="GUV419" s="9"/>
      <c r="GUW419" s="9"/>
      <c r="GUX419" s="9"/>
      <c r="GUY419" s="9"/>
      <c r="GUZ419" s="9"/>
      <c r="GVA419" s="9"/>
      <c r="GVB419" s="9"/>
      <c r="GVC419" s="9"/>
      <c r="GVD419" s="9"/>
      <c r="GVE419" s="9"/>
      <c r="GVF419" s="9"/>
      <c r="GVG419" s="9"/>
      <c r="GVH419" s="9"/>
      <c r="GVI419" s="9"/>
      <c r="GVJ419" s="9"/>
      <c r="GVK419" s="9"/>
      <c r="GVL419" s="9"/>
      <c r="GVM419" s="9"/>
      <c r="GVN419" s="9"/>
      <c r="GVO419" s="9"/>
      <c r="GVP419" s="9"/>
      <c r="GVQ419" s="9"/>
      <c r="GVR419" s="9"/>
      <c r="GVS419" s="9"/>
      <c r="GVT419" s="9"/>
      <c r="GVU419" s="9"/>
      <c r="GVV419" s="9"/>
      <c r="GVW419" s="9"/>
      <c r="GVX419" s="9"/>
      <c r="GVY419" s="9"/>
      <c r="GVZ419" s="9"/>
      <c r="GWA419" s="9"/>
      <c r="GWB419" s="9"/>
      <c r="GWC419" s="9"/>
      <c r="GWD419" s="9"/>
      <c r="GWE419" s="9"/>
      <c r="GWF419" s="9"/>
      <c r="GWG419" s="9"/>
      <c r="GWH419" s="9"/>
      <c r="GWI419" s="9"/>
      <c r="GWJ419" s="9"/>
      <c r="GWK419" s="9"/>
      <c r="GWL419" s="9"/>
      <c r="GWM419" s="9"/>
      <c r="GWN419" s="9"/>
      <c r="GWO419" s="9"/>
      <c r="GWP419" s="9"/>
      <c r="GWQ419" s="9"/>
      <c r="GWR419" s="9"/>
      <c r="GWS419" s="9"/>
      <c r="GWT419" s="9"/>
      <c r="GWU419" s="9"/>
      <c r="GWV419" s="9"/>
      <c r="GWW419" s="9"/>
      <c r="GWX419" s="9"/>
      <c r="GWY419" s="9"/>
      <c r="GWZ419" s="9"/>
      <c r="GXA419" s="9"/>
      <c r="GXB419" s="9"/>
      <c r="GXC419" s="9"/>
      <c r="GXD419" s="9"/>
      <c r="GXE419" s="9"/>
      <c r="GXF419" s="9"/>
      <c r="GXG419" s="9"/>
      <c r="GXH419" s="9"/>
      <c r="GXI419" s="9"/>
      <c r="GXJ419" s="9"/>
      <c r="GXK419" s="9"/>
      <c r="GXL419" s="9"/>
      <c r="GXM419" s="9"/>
      <c r="GXN419" s="9"/>
      <c r="GXO419" s="9"/>
      <c r="GXP419" s="9"/>
      <c r="GXQ419" s="9"/>
      <c r="GXR419" s="9"/>
      <c r="GXS419" s="9"/>
      <c r="GXT419" s="9"/>
      <c r="GXU419" s="9"/>
      <c r="GXV419" s="9"/>
      <c r="GXW419" s="9"/>
      <c r="GXX419" s="9"/>
      <c r="GXY419" s="9"/>
      <c r="GXZ419" s="9"/>
      <c r="GYA419" s="9"/>
      <c r="GYB419" s="9"/>
      <c r="GYC419" s="9"/>
      <c r="GYD419" s="9"/>
      <c r="GYE419" s="9"/>
      <c r="GYF419" s="9"/>
      <c r="GYG419" s="9"/>
      <c r="GYH419" s="9"/>
      <c r="GYI419" s="9"/>
      <c r="GYJ419" s="9"/>
      <c r="GYK419" s="9"/>
      <c r="GYL419" s="9"/>
      <c r="GYM419" s="9"/>
      <c r="GYN419" s="9"/>
      <c r="GYO419" s="9"/>
      <c r="GYP419" s="9"/>
      <c r="GYQ419" s="9"/>
      <c r="GYR419" s="9"/>
      <c r="GYS419" s="9"/>
      <c r="GYT419" s="9"/>
      <c r="GYU419" s="9"/>
      <c r="GYV419" s="9"/>
      <c r="GYW419" s="9"/>
      <c r="GYX419" s="9"/>
      <c r="GYY419" s="9"/>
      <c r="GYZ419" s="9"/>
      <c r="GZA419" s="9"/>
      <c r="GZB419" s="9"/>
      <c r="GZC419" s="9"/>
      <c r="GZD419" s="9"/>
      <c r="GZE419" s="9"/>
      <c r="GZF419" s="9"/>
      <c r="GZG419" s="9"/>
      <c r="GZH419" s="9"/>
      <c r="GZI419" s="9"/>
      <c r="GZJ419" s="9"/>
      <c r="GZK419" s="9"/>
      <c r="GZL419" s="9"/>
      <c r="GZM419" s="9"/>
      <c r="GZN419" s="9"/>
      <c r="GZO419" s="9"/>
      <c r="GZP419" s="9"/>
      <c r="GZQ419" s="9"/>
      <c r="GZR419" s="9"/>
      <c r="GZS419" s="9"/>
      <c r="GZT419" s="9"/>
      <c r="GZU419" s="9"/>
      <c r="GZV419" s="9"/>
      <c r="GZW419" s="9"/>
      <c r="GZX419" s="9"/>
      <c r="GZY419" s="9"/>
      <c r="GZZ419" s="9"/>
      <c r="HAA419" s="9"/>
      <c r="HAB419" s="9"/>
      <c r="HAC419" s="9"/>
      <c r="HAD419" s="9"/>
      <c r="HAE419" s="9"/>
      <c r="HAF419" s="9"/>
      <c r="HAG419" s="9"/>
      <c r="HAH419" s="9"/>
      <c r="HAI419" s="9"/>
      <c r="HAJ419" s="9"/>
      <c r="HAK419" s="9"/>
      <c r="HAL419" s="9"/>
      <c r="HAM419" s="9"/>
      <c r="HAN419" s="9"/>
      <c r="HAO419" s="9"/>
      <c r="HAP419" s="9"/>
      <c r="HAQ419" s="9"/>
      <c r="HAR419" s="9"/>
      <c r="HAS419" s="9"/>
      <c r="HAT419" s="9"/>
      <c r="HAU419" s="9"/>
      <c r="HAV419" s="9"/>
      <c r="HAW419" s="9"/>
      <c r="HAX419" s="9"/>
      <c r="HAY419" s="9"/>
      <c r="HAZ419" s="9"/>
      <c r="HBA419" s="9"/>
      <c r="HBB419" s="9"/>
      <c r="HBC419" s="9"/>
      <c r="HBD419" s="9"/>
      <c r="HBE419" s="9"/>
      <c r="HBF419" s="9"/>
      <c r="HBG419" s="9"/>
      <c r="HBH419" s="9"/>
      <c r="HBI419" s="9"/>
      <c r="HBJ419" s="9"/>
      <c r="HBK419" s="9"/>
      <c r="HBL419" s="9"/>
      <c r="HBM419" s="9"/>
      <c r="HBN419" s="9"/>
      <c r="HBO419" s="9"/>
      <c r="HBP419" s="9"/>
      <c r="HBQ419" s="9"/>
      <c r="HBR419" s="9"/>
      <c r="HBS419" s="9"/>
      <c r="HBT419" s="9"/>
      <c r="HBU419" s="9"/>
      <c r="HBV419" s="9"/>
      <c r="HBW419" s="9"/>
      <c r="HBX419" s="9"/>
      <c r="HBY419" s="9"/>
      <c r="HBZ419" s="9"/>
      <c r="HCA419" s="9"/>
      <c r="HCB419" s="9"/>
      <c r="HCC419" s="9"/>
      <c r="HCD419" s="9"/>
      <c r="HCE419" s="9"/>
      <c r="HCF419" s="9"/>
      <c r="HCG419" s="9"/>
      <c r="HCH419" s="9"/>
      <c r="HCI419" s="9"/>
      <c r="HCJ419" s="9"/>
      <c r="HCK419" s="9"/>
      <c r="HCL419" s="9"/>
      <c r="HCM419" s="9"/>
      <c r="HCN419" s="9"/>
      <c r="HCO419" s="9"/>
      <c r="HCP419" s="9"/>
      <c r="HCQ419" s="9"/>
      <c r="HCR419" s="9"/>
      <c r="HCS419" s="9"/>
      <c r="HCT419" s="9"/>
      <c r="HCU419" s="9"/>
      <c r="HCV419" s="9"/>
      <c r="HCW419" s="9"/>
      <c r="HCX419" s="9"/>
      <c r="HCY419" s="9"/>
      <c r="HCZ419" s="9"/>
      <c r="HDA419" s="9"/>
      <c r="HDB419" s="9"/>
      <c r="HDC419" s="9"/>
      <c r="HDD419" s="9"/>
      <c r="HDE419" s="9"/>
      <c r="HDF419" s="9"/>
      <c r="HDG419" s="9"/>
      <c r="HDH419" s="9"/>
      <c r="HDI419" s="9"/>
      <c r="HDJ419" s="9"/>
      <c r="HDK419" s="9"/>
      <c r="HDL419" s="9"/>
      <c r="HDM419" s="9"/>
      <c r="HDN419" s="9"/>
      <c r="HDO419" s="9"/>
      <c r="HDP419" s="9"/>
      <c r="HDQ419" s="9"/>
      <c r="HDR419" s="9"/>
      <c r="HDS419" s="9"/>
      <c r="HDT419" s="9"/>
      <c r="HDU419" s="9"/>
      <c r="HDV419" s="9"/>
      <c r="HDW419" s="9"/>
      <c r="HDX419" s="9"/>
      <c r="HDY419" s="9"/>
      <c r="HDZ419" s="9"/>
      <c r="HEA419" s="9"/>
      <c r="HEB419" s="9"/>
      <c r="HEC419" s="9"/>
      <c r="HED419" s="9"/>
      <c r="HEE419" s="9"/>
      <c r="HEF419" s="9"/>
      <c r="HEG419" s="9"/>
      <c r="HEH419" s="9"/>
      <c r="HEI419" s="9"/>
      <c r="HEJ419" s="9"/>
      <c r="HEK419" s="9"/>
      <c r="HEL419" s="9"/>
      <c r="HEM419" s="9"/>
      <c r="HEN419" s="9"/>
      <c r="HEO419" s="9"/>
      <c r="HEP419" s="9"/>
      <c r="HEQ419" s="9"/>
      <c r="HER419" s="9"/>
      <c r="HES419" s="9"/>
      <c r="HET419" s="9"/>
      <c r="HEU419" s="9"/>
      <c r="HEV419" s="9"/>
      <c r="HEW419" s="9"/>
      <c r="HEX419" s="9"/>
      <c r="HEY419" s="9"/>
      <c r="HEZ419" s="9"/>
      <c r="HFA419" s="9"/>
      <c r="HFB419" s="9"/>
      <c r="HFC419" s="9"/>
      <c r="HFD419" s="9"/>
      <c r="HFE419" s="9"/>
      <c r="HFF419" s="9"/>
      <c r="HFG419" s="9"/>
      <c r="HFH419" s="9"/>
      <c r="HFI419" s="9"/>
      <c r="HFJ419" s="9"/>
      <c r="HFK419" s="9"/>
      <c r="HFL419" s="9"/>
      <c r="HFM419" s="9"/>
      <c r="HFN419" s="9"/>
      <c r="HFO419" s="9"/>
      <c r="HFP419" s="9"/>
      <c r="HFQ419" s="9"/>
      <c r="HFR419" s="9"/>
      <c r="HFS419" s="9"/>
      <c r="HFT419" s="9"/>
      <c r="HFU419" s="9"/>
      <c r="HFV419" s="9"/>
      <c r="HFW419" s="9"/>
      <c r="HFX419" s="9"/>
      <c r="HFY419" s="9"/>
      <c r="HFZ419" s="9"/>
      <c r="HGA419" s="9"/>
      <c r="HGB419" s="9"/>
      <c r="HGC419" s="9"/>
      <c r="HGD419" s="9"/>
      <c r="HGE419" s="9"/>
      <c r="HGF419" s="9"/>
      <c r="HGG419" s="9"/>
      <c r="HGH419" s="9"/>
      <c r="HGI419" s="9"/>
      <c r="HGJ419" s="9"/>
      <c r="HGK419" s="9"/>
      <c r="HGL419" s="9"/>
      <c r="HGM419" s="9"/>
      <c r="HGN419" s="9"/>
      <c r="HGO419" s="9"/>
      <c r="HGP419" s="9"/>
      <c r="HGQ419" s="9"/>
      <c r="HGR419" s="9"/>
      <c r="HGS419" s="9"/>
      <c r="HGT419" s="9"/>
      <c r="HGU419" s="9"/>
      <c r="HGV419" s="9"/>
      <c r="HGW419" s="9"/>
      <c r="HGX419" s="9"/>
      <c r="HGY419" s="9"/>
      <c r="HGZ419" s="9"/>
      <c r="HHA419" s="9"/>
      <c r="HHB419" s="9"/>
      <c r="HHC419" s="9"/>
      <c r="HHD419" s="9"/>
      <c r="HHE419" s="9"/>
      <c r="HHF419" s="9"/>
      <c r="HHG419" s="9"/>
      <c r="HHH419" s="9"/>
      <c r="HHI419" s="9"/>
      <c r="HHJ419" s="9"/>
      <c r="HHK419" s="9"/>
      <c r="HHL419" s="9"/>
      <c r="HHM419" s="9"/>
      <c r="HHN419" s="9"/>
      <c r="HHO419" s="9"/>
      <c r="HHP419" s="9"/>
      <c r="HHQ419" s="9"/>
      <c r="HHR419" s="9"/>
      <c r="HHS419" s="9"/>
      <c r="HHT419" s="9"/>
      <c r="HHU419" s="9"/>
      <c r="HHV419" s="9"/>
      <c r="HHW419" s="9"/>
      <c r="HHX419" s="9"/>
      <c r="HHY419" s="9"/>
      <c r="HHZ419" s="9"/>
      <c r="HIA419" s="9"/>
      <c r="HIB419" s="9"/>
      <c r="HIC419" s="9"/>
      <c r="HID419" s="9"/>
      <c r="HIE419" s="9"/>
      <c r="HIF419" s="9"/>
      <c r="HIG419" s="9"/>
      <c r="HIH419" s="9"/>
      <c r="HII419" s="9"/>
      <c r="HIJ419" s="9"/>
      <c r="HIK419" s="9"/>
      <c r="HIL419" s="9"/>
      <c r="HIM419" s="9"/>
      <c r="HIN419" s="9"/>
      <c r="HIO419" s="9"/>
      <c r="HIP419" s="9"/>
      <c r="HIQ419" s="9"/>
      <c r="HIR419" s="9"/>
      <c r="HIS419" s="9"/>
      <c r="HIT419" s="9"/>
      <c r="HIU419" s="9"/>
      <c r="HIV419" s="9"/>
      <c r="HIW419" s="9"/>
      <c r="HIX419" s="9"/>
      <c r="HIY419" s="9"/>
      <c r="HIZ419" s="9"/>
      <c r="HJA419" s="9"/>
      <c r="HJB419" s="9"/>
      <c r="HJC419" s="9"/>
      <c r="HJD419" s="9"/>
      <c r="HJE419" s="9"/>
      <c r="HJF419" s="9"/>
      <c r="HJG419" s="9"/>
      <c r="HJH419" s="9"/>
      <c r="HJI419" s="9"/>
      <c r="HJJ419" s="9"/>
      <c r="HJK419" s="9"/>
      <c r="HJL419" s="9"/>
      <c r="HJM419" s="9"/>
      <c r="HJN419" s="9"/>
      <c r="HJO419" s="9"/>
      <c r="HJP419" s="9"/>
      <c r="HJQ419" s="9"/>
      <c r="HJR419" s="9"/>
      <c r="HJS419" s="9"/>
      <c r="HJT419" s="9"/>
      <c r="HJU419" s="9"/>
      <c r="HJV419" s="9"/>
      <c r="HJW419" s="9"/>
      <c r="HJX419" s="9"/>
      <c r="HJY419" s="9"/>
      <c r="HJZ419" s="9"/>
      <c r="HKA419" s="9"/>
      <c r="HKB419" s="9"/>
      <c r="HKC419" s="9"/>
      <c r="HKD419" s="9"/>
      <c r="HKE419" s="9"/>
      <c r="HKF419" s="9"/>
      <c r="HKG419" s="9"/>
      <c r="HKH419" s="9"/>
      <c r="HKI419" s="9"/>
      <c r="HKJ419" s="9"/>
      <c r="HKK419" s="9"/>
      <c r="HKL419" s="9"/>
      <c r="HKM419" s="9"/>
      <c r="HKN419" s="9"/>
      <c r="HKO419" s="9"/>
      <c r="HKP419" s="9"/>
      <c r="HKQ419" s="9"/>
      <c r="HKR419" s="9"/>
      <c r="HKS419" s="9"/>
      <c r="HKT419" s="9"/>
      <c r="HKU419" s="9"/>
      <c r="HKV419" s="9"/>
      <c r="HKW419" s="9"/>
      <c r="HKX419" s="9"/>
      <c r="HKY419" s="9"/>
      <c r="HKZ419" s="9"/>
      <c r="HLA419" s="9"/>
      <c r="HLB419" s="9"/>
      <c r="HLC419" s="9"/>
      <c r="HLD419" s="9"/>
      <c r="HLE419" s="9"/>
      <c r="HLF419" s="9"/>
      <c r="HLG419" s="9"/>
      <c r="HLH419" s="9"/>
      <c r="HLI419" s="9"/>
      <c r="HLJ419" s="9"/>
      <c r="HLK419" s="9"/>
      <c r="HLL419" s="9"/>
      <c r="HLM419" s="9"/>
      <c r="HLN419" s="9"/>
      <c r="HLO419" s="9"/>
      <c r="HLP419" s="9"/>
      <c r="HLQ419" s="9"/>
      <c r="HLR419" s="9"/>
      <c r="HLS419" s="9"/>
      <c r="HLT419" s="9"/>
      <c r="HLU419" s="9"/>
      <c r="HLV419" s="9"/>
      <c r="HLW419" s="9"/>
      <c r="HLX419" s="9"/>
      <c r="HLY419" s="9"/>
      <c r="HLZ419" s="9"/>
      <c r="HMA419" s="9"/>
      <c r="HMB419" s="9"/>
      <c r="HMC419" s="9"/>
      <c r="HMD419" s="9"/>
      <c r="HME419" s="9"/>
      <c r="HMF419" s="9"/>
      <c r="HMG419" s="9"/>
      <c r="HMH419" s="9"/>
      <c r="HMI419" s="9"/>
      <c r="HMJ419" s="9"/>
      <c r="HMK419" s="9"/>
      <c r="HML419" s="9"/>
      <c r="HMM419" s="9"/>
      <c r="HMN419" s="9"/>
      <c r="HMO419" s="9"/>
      <c r="HMP419" s="9"/>
      <c r="HMQ419" s="9"/>
      <c r="HMR419" s="9"/>
      <c r="HMS419" s="9"/>
      <c r="HMT419" s="9"/>
      <c r="HMU419" s="9"/>
      <c r="HMV419" s="9"/>
      <c r="HMW419" s="9"/>
      <c r="HMX419" s="9"/>
      <c r="HMY419" s="9"/>
      <c r="HMZ419" s="9"/>
      <c r="HNA419" s="9"/>
      <c r="HNB419" s="9"/>
      <c r="HNC419" s="9"/>
      <c r="HND419" s="9"/>
      <c r="HNE419" s="9"/>
      <c r="HNF419" s="9"/>
      <c r="HNG419" s="9"/>
      <c r="HNH419" s="9"/>
      <c r="HNI419" s="9"/>
      <c r="HNJ419" s="9"/>
      <c r="HNK419" s="9"/>
      <c r="HNL419" s="9"/>
      <c r="HNM419" s="9"/>
      <c r="HNN419" s="9"/>
      <c r="HNO419" s="9"/>
      <c r="HNP419" s="9"/>
      <c r="HNQ419" s="9"/>
      <c r="HNR419" s="9"/>
      <c r="HNS419" s="9"/>
      <c r="HNT419" s="9"/>
      <c r="HNU419" s="9"/>
      <c r="HNV419" s="9"/>
      <c r="HNW419" s="9"/>
      <c r="HNX419" s="9"/>
      <c r="HNY419" s="9"/>
      <c r="HNZ419" s="9"/>
      <c r="HOA419" s="9"/>
      <c r="HOB419" s="9"/>
      <c r="HOC419" s="9"/>
      <c r="HOD419" s="9"/>
      <c r="HOE419" s="9"/>
      <c r="HOF419" s="9"/>
      <c r="HOG419" s="9"/>
      <c r="HOH419" s="9"/>
      <c r="HOI419" s="9"/>
      <c r="HOJ419" s="9"/>
      <c r="HOK419" s="9"/>
      <c r="HOL419" s="9"/>
      <c r="HOM419" s="9"/>
      <c r="HON419" s="9"/>
      <c r="HOO419" s="9"/>
      <c r="HOP419" s="9"/>
      <c r="HOQ419" s="9"/>
      <c r="HOR419" s="9"/>
      <c r="HOS419" s="9"/>
      <c r="HOT419" s="9"/>
      <c r="HOU419" s="9"/>
      <c r="HOV419" s="9"/>
      <c r="HOW419" s="9"/>
      <c r="HOX419" s="9"/>
      <c r="HOY419" s="9"/>
      <c r="HOZ419" s="9"/>
      <c r="HPA419" s="9"/>
      <c r="HPB419" s="9"/>
      <c r="HPC419" s="9"/>
      <c r="HPD419" s="9"/>
      <c r="HPE419" s="9"/>
      <c r="HPF419" s="9"/>
      <c r="HPG419" s="9"/>
      <c r="HPH419" s="9"/>
      <c r="HPI419" s="9"/>
      <c r="HPJ419" s="9"/>
      <c r="HPK419" s="9"/>
      <c r="HPL419" s="9"/>
      <c r="HPM419" s="9"/>
      <c r="HPN419" s="9"/>
      <c r="HPO419" s="9"/>
      <c r="HPP419" s="9"/>
      <c r="HPQ419" s="9"/>
      <c r="HPR419" s="9"/>
      <c r="HPS419" s="9"/>
      <c r="HPT419" s="9"/>
      <c r="HPU419" s="9"/>
      <c r="HPV419" s="9"/>
      <c r="HPW419" s="9"/>
      <c r="HPX419" s="9"/>
      <c r="HPY419" s="9"/>
      <c r="HPZ419" s="9"/>
      <c r="HQA419" s="9"/>
      <c r="HQB419" s="9"/>
      <c r="HQC419" s="9"/>
      <c r="HQD419" s="9"/>
      <c r="HQE419" s="9"/>
      <c r="HQF419" s="9"/>
      <c r="HQG419" s="9"/>
      <c r="HQH419" s="9"/>
      <c r="HQI419" s="9"/>
      <c r="HQJ419" s="9"/>
      <c r="HQK419" s="9"/>
      <c r="HQL419" s="9"/>
      <c r="HQM419" s="9"/>
      <c r="HQN419" s="9"/>
      <c r="HQO419" s="9"/>
      <c r="HQP419" s="9"/>
      <c r="HQQ419" s="9"/>
      <c r="HQR419" s="9"/>
      <c r="HQS419" s="9"/>
      <c r="HQT419" s="9"/>
      <c r="HQU419" s="9"/>
      <c r="HQV419" s="9"/>
      <c r="HQW419" s="9"/>
      <c r="HQX419" s="9"/>
      <c r="HQY419" s="9"/>
      <c r="HQZ419" s="9"/>
      <c r="HRA419" s="9"/>
      <c r="HRB419" s="9"/>
      <c r="HRC419" s="9"/>
      <c r="HRD419" s="9"/>
      <c r="HRE419" s="9"/>
      <c r="HRF419" s="9"/>
      <c r="HRG419" s="9"/>
      <c r="HRH419" s="9"/>
      <c r="HRI419" s="9"/>
      <c r="HRJ419" s="9"/>
      <c r="HRK419" s="9"/>
      <c r="HRL419" s="9"/>
      <c r="HRM419" s="9"/>
      <c r="HRN419" s="9"/>
      <c r="HRO419" s="9"/>
      <c r="HRP419" s="9"/>
      <c r="HRQ419" s="9"/>
      <c r="HRR419" s="9"/>
      <c r="HRS419" s="9"/>
      <c r="HRT419" s="9"/>
      <c r="HRU419" s="9"/>
      <c r="HRV419" s="9"/>
      <c r="HRW419" s="9"/>
      <c r="HRX419" s="9"/>
      <c r="HRY419" s="9"/>
      <c r="HRZ419" s="9"/>
      <c r="HSA419" s="9"/>
      <c r="HSB419" s="9"/>
      <c r="HSC419" s="9"/>
      <c r="HSD419" s="9"/>
      <c r="HSE419" s="9"/>
      <c r="HSF419" s="9"/>
      <c r="HSG419" s="9"/>
      <c r="HSH419" s="9"/>
      <c r="HSI419" s="9"/>
      <c r="HSJ419" s="9"/>
      <c r="HSK419" s="9"/>
      <c r="HSL419" s="9"/>
      <c r="HSM419" s="9"/>
      <c r="HSN419" s="9"/>
      <c r="HSO419" s="9"/>
      <c r="HSP419" s="9"/>
      <c r="HSQ419" s="9"/>
      <c r="HSR419" s="9"/>
      <c r="HSS419" s="9"/>
      <c r="HST419" s="9"/>
      <c r="HSU419" s="9"/>
      <c r="HSV419" s="9"/>
      <c r="HSW419" s="9"/>
      <c r="HSX419" s="9"/>
      <c r="HSY419" s="9"/>
      <c r="HSZ419" s="9"/>
      <c r="HTA419" s="9"/>
      <c r="HTB419" s="9"/>
      <c r="HTC419" s="9"/>
      <c r="HTD419" s="9"/>
      <c r="HTE419" s="9"/>
      <c r="HTF419" s="9"/>
      <c r="HTG419" s="9"/>
      <c r="HTH419" s="9"/>
      <c r="HTI419" s="9"/>
      <c r="HTJ419" s="9"/>
      <c r="HTK419" s="9"/>
      <c r="HTL419" s="9"/>
      <c r="HTM419" s="9"/>
      <c r="HTN419" s="9"/>
      <c r="HTO419" s="9"/>
      <c r="HTP419" s="9"/>
      <c r="HTQ419" s="9"/>
      <c r="HTR419" s="9"/>
      <c r="HTS419" s="9"/>
      <c r="HTT419" s="9"/>
      <c r="HTU419" s="9"/>
      <c r="HTV419" s="9"/>
      <c r="HTW419" s="9"/>
      <c r="HTX419" s="9"/>
      <c r="HTY419" s="9"/>
      <c r="HTZ419" s="9"/>
      <c r="HUA419" s="9"/>
      <c r="HUB419" s="9"/>
      <c r="HUC419" s="9"/>
      <c r="HUD419" s="9"/>
      <c r="HUE419" s="9"/>
      <c r="HUF419" s="9"/>
      <c r="HUG419" s="9"/>
      <c r="HUH419" s="9"/>
      <c r="HUI419" s="9"/>
      <c r="HUJ419" s="9"/>
      <c r="HUK419" s="9"/>
      <c r="HUL419" s="9"/>
      <c r="HUM419" s="9"/>
      <c r="HUN419" s="9"/>
      <c r="HUO419" s="9"/>
      <c r="HUP419" s="9"/>
      <c r="HUQ419" s="9"/>
      <c r="HUR419" s="9"/>
      <c r="HUS419" s="9"/>
      <c r="HUT419" s="9"/>
      <c r="HUU419" s="9"/>
      <c r="HUV419" s="9"/>
      <c r="HUW419" s="9"/>
      <c r="HUX419" s="9"/>
      <c r="HUY419" s="9"/>
      <c r="HUZ419" s="9"/>
      <c r="HVA419" s="9"/>
      <c r="HVB419" s="9"/>
      <c r="HVC419" s="9"/>
      <c r="HVD419" s="9"/>
      <c r="HVE419" s="9"/>
      <c r="HVF419" s="9"/>
      <c r="HVG419" s="9"/>
      <c r="HVH419" s="9"/>
      <c r="HVI419" s="9"/>
      <c r="HVJ419" s="9"/>
      <c r="HVK419" s="9"/>
      <c r="HVL419" s="9"/>
      <c r="HVM419" s="9"/>
      <c r="HVN419" s="9"/>
      <c r="HVO419" s="9"/>
      <c r="HVP419" s="9"/>
      <c r="HVQ419" s="9"/>
      <c r="HVR419" s="9"/>
      <c r="HVS419" s="9"/>
      <c r="HVT419" s="9"/>
      <c r="HVU419" s="9"/>
      <c r="HVV419" s="9"/>
      <c r="HVW419" s="9"/>
      <c r="HVX419" s="9"/>
      <c r="HVY419" s="9"/>
      <c r="HVZ419" s="9"/>
      <c r="HWA419" s="9"/>
      <c r="HWB419" s="9"/>
      <c r="HWC419" s="9"/>
      <c r="HWD419" s="9"/>
      <c r="HWE419" s="9"/>
      <c r="HWF419" s="9"/>
      <c r="HWG419" s="9"/>
      <c r="HWH419" s="9"/>
      <c r="HWI419" s="9"/>
      <c r="HWJ419" s="9"/>
      <c r="HWK419" s="9"/>
      <c r="HWL419" s="9"/>
      <c r="HWM419" s="9"/>
      <c r="HWN419" s="9"/>
      <c r="HWO419" s="9"/>
      <c r="HWP419" s="9"/>
      <c r="HWQ419" s="9"/>
      <c r="HWR419" s="9"/>
      <c r="HWS419" s="9"/>
      <c r="HWT419" s="9"/>
      <c r="HWU419" s="9"/>
      <c r="HWV419" s="9"/>
      <c r="HWW419" s="9"/>
      <c r="HWX419" s="9"/>
      <c r="HWY419" s="9"/>
      <c r="HWZ419" s="9"/>
      <c r="HXA419" s="9"/>
      <c r="HXB419" s="9"/>
      <c r="HXC419" s="9"/>
      <c r="HXD419" s="9"/>
      <c r="HXE419" s="9"/>
      <c r="HXF419" s="9"/>
      <c r="HXG419" s="9"/>
      <c r="HXH419" s="9"/>
      <c r="HXI419" s="9"/>
      <c r="HXJ419" s="9"/>
      <c r="HXK419" s="9"/>
      <c r="HXL419" s="9"/>
      <c r="HXM419" s="9"/>
      <c r="HXN419" s="9"/>
      <c r="HXO419" s="9"/>
      <c r="HXP419" s="9"/>
      <c r="HXQ419" s="9"/>
      <c r="HXR419" s="9"/>
      <c r="HXS419" s="9"/>
      <c r="HXT419" s="9"/>
      <c r="HXU419" s="9"/>
      <c r="HXV419" s="9"/>
      <c r="HXW419" s="9"/>
      <c r="HXX419" s="9"/>
      <c r="HXY419" s="9"/>
      <c r="HXZ419" s="9"/>
      <c r="HYA419" s="9"/>
      <c r="HYB419" s="9"/>
      <c r="HYC419" s="9"/>
      <c r="HYD419" s="9"/>
      <c r="HYE419" s="9"/>
      <c r="HYF419" s="9"/>
      <c r="HYG419" s="9"/>
      <c r="HYH419" s="9"/>
      <c r="HYI419" s="9"/>
      <c r="HYJ419" s="9"/>
      <c r="HYK419" s="9"/>
      <c r="HYL419" s="9"/>
      <c r="HYM419" s="9"/>
      <c r="HYN419" s="9"/>
      <c r="HYO419" s="9"/>
      <c r="HYP419" s="9"/>
      <c r="HYQ419" s="9"/>
      <c r="HYR419" s="9"/>
      <c r="HYS419" s="9"/>
      <c r="HYT419" s="9"/>
      <c r="HYU419" s="9"/>
      <c r="HYV419" s="9"/>
      <c r="HYW419" s="9"/>
      <c r="HYX419" s="9"/>
      <c r="HYY419" s="9"/>
      <c r="HYZ419" s="9"/>
      <c r="HZA419" s="9"/>
      <c r="HZB419" s="9"/>
      <c r="HZC419" s="9"/>
      <c r="HZD419" s="9"/>
      <c r="HZE419" s="9"/>
      <c r="HZF419" s="9"/>
      <c r="HZG419" s="9"/>
      <c r="HZH419" s="9"/>
      <c r="HZI419" s="9"/>
      <c r="HZJ419" s="9"/>
      <c r="HZK419" s="9"/>
      <c r="HZL419" s="9"/>
      <c r="HZM419" s="9"/>
      <c r="HZN419" s="9"/>
      <c r="HZO419" s="9"/>
      <c r="HZP419" s="9"/>
      <c r="HZQ419" s="9"/>
      <c r="HZR419" s="9"/>
      <c r="HZS419" s="9"/>
      <c r="HZT419" s="9"/>
      <c r="HZU419" s="9"/>
      <c r="HZV419" s="9"/>
      <c r="HZW419" s="9"/>
      <c r="HZX419" s="9"/>
      <c r="HZY419" s="9"/>
      <c r="HZZ419" s="9"/>
      <c r="IAA419" s="9"/>
      <c r="IAB419" s="9"/>
      <c r="IAC419" s="9"/>
      <c r="IAD419" s="9"/>
      <c r="IAE419" s="9"/>
      <c r="IAF419" s="9"/>
      <c r="IAG419" s="9"/>
      <c r="IAH419" s="9"/>
      <c r="IAI419" s="9"/>
      <c r="IAJ419" s="9"/>
      <c r="IAK419" s="9"/>
      <c r="IAL419" s="9"/>
      <c r="IAM419" s="9"/>
      <c r="IAN419" s="9"/>
      <c r="IAO419" s="9"/>
      <c r="IAP419" s="9"/>
      <c r="IAQ419" s="9"/>
      <c r="IAR419" s="9"/>
      <c r="IAS419" s="9"/>
      <c r="IAT419" s="9"/>
      <c r="IAU419" s="9"/>
      <c r="IAV419" s="9"/>
      <c r="IAW419" s="9"/>
      <c r="IAX419" s="9"/>
      <c r="IAY419" s="9"/>
      <c r="IAZ419" s="9"/>
      <c r="IBA419" s="9"/>
      <c r="IBB419" s="9"/>
      <c r="IBC419" s="9"/>
      <c r="IBD419" s="9"/>
      <c r="IBE419" s="9"/>
      <c r="IBF419" s="9"/>
      <c r="IBG419" s="9"/>
      <c r="IBH419" s="9"/>
      <c r="IBI419" s="9"/>
      <c r="IBJ419" s="9"/>
      <c r="IBK419" s="9"/>
      <c r="IBL419" s="9"/>
      <c r="IBM419" s="9"/>
      <c r="IBN419" s="9"/>
      <c r="IBO419" s="9"/>
      <c r="IBP419" s="9"/>
      <c r="IBQ419" s="9"/>
      <c r="IBR419" s="9"/>
      <c r="IBS419" s="9"/>
      <c r="IBT419" s="9"/>
      <c r="IBU419" s="9"/>
      <c r="IBV419" s="9"/>
      <c r="IBW419" s="9"/>
      <c r="IBX419" s="9"/>
      <c r="IBY419" s="9"/>
      <c r="IBZ419" s="9"/>
      <c r="ICA419" s="9"/>
      <c r="ICB419" s="9"/>
      <c r="ICC419" s="9"/>
      <c r="ICD419" s="9"/>
      <c r="ICE419" s="9"/>
      <c r="ICF419" s="9"/>
      <c r="ICG419" s="9"/>
      <c r="ICH419" s="9"/>
      <c r="ICI419" s="9"/>
      <c r="ICJ419" s="9"/>
      <c r="ICK419" s="9"/>
      <c r="ICL419" s="9"/>
      <c r="ICM419" s="9"/>
      <c r="ICN419" s="9"/>
      <c r="ICO419" s="9"/>
      <c r="ICP419" s="9"/>
      <c r="ICQ419" s="9"/>
      <c r="ICR419" s="9"/>
      <c r="ICS419" s="9"/>
      <c r="ICT419" s="9"/>
      <c r="ICU419" s="9"/>
      <c r="ICV419" s="9"/>
      <c r="ICW419" s="9"/>
      <c r="ICX419" s="9"/>
      <c r="ICY419" s="9"/>
      <c r="ICZ419" s="9"/>
      <c r="IDA419" s="9"/>
      <c r="IDB419" s="9"/>
      <c r="IDC419" s="9"/>
      <c r="IDD419" s="9"/>
      <c r="IDE419" s="9"/>
      <c r="IDF419" s="9"/>
      <c r="IDG419" s="9"/>
      <c r="IDH419" s="9"/>
      <c r="IDI419" s="9"/>
      <c r="IDJ419" s="9"/>
      <c r="IDK419" s="9"/>
      <c r="IDL419" s="9"/>
      <c r="IDM419" s="9"/>
      <c r="IDN419" s="9"/>
      <c r="IDO419" s="9"/>
      <c r="IDP419" s="9"/>
      <c r="IDQ419" s="9"/>
      <c r="IDR419" s="9"/>
      <c r="IDS419" s="9"/>
      <c r="IDT419" s="9"/>
      <c r="IDU419" s="9"/>
      <c r="IDV419" s="9"/>
      <c r="IDW419" s="9"/>
      <c r="IDX419" s="9"/>
      <c r="IDY419" s="9"/>
      <c r="IDZ419" s="9"/>
      <c r="IEA419" s="9"/>
      <c r="IEB419" s="9"/>
      <c r="IEC419" s="9"/>
      <c r="IED419" s="9"/>
      <c r="IEE419" s="9"/>
      <c r="IEF419" s="9"/>
      <c r="IEG419" s="9"/>
      <c r="IEH419" s="9"/>
      <c r="IEI419" s="9"/>
      <c r="IEJ419" s="9"/>
      <c r="IEK419" s="9"/>
      <c r="IEL419" s="9"/>
      <c r="IEM419" s="9"/>
      <c r="IEN419" s="9"/>
      <c r="IEO419" s="9"/>
      <c r="IEP419" s="9"/>
      <c r="IEQ419" s="9"/>
      <c r="IER419" s="9"/>
      <c r="IES419" s="9"/>
      <c r="IET419" s="9"/>
      <c r="IEU419" s="9"/>
      <c r="IEV419" s="9"/>
      <c r="IEW419" s="9"/>
      <c r="IEX419" s="9"/>
      <c r="IEY419" s="9"/>
      <c r="IEZ419" s="9"/>
      <c r="IFA419" s="9"/>
      <c r="IFB419" s="9"/>
      <c r="IFC419" s="9"/>
      <c r="IFD419" s="9"/>
      <c r="IFE419" s="9"/>
      <c r="IFF419" s="9"/>
      <c r="IFG419" s="9"/>
      <c r="IFH419" s="9"/>
      <c r="IFI419" s="9"/>
      <c r="IFJ419" s="9"/>
      <c r="IFK419" s="9"/>
      <c r="IFL419" s="9"/>
      <c r="IFM419" s="9"/>
      <c r="IFN419" s="9"/>
      <c r="IFO419" s="9"/>
      <c r="IFP419" s="9"/>
      <c r="IFQ419" s="9"/>
      <c r="IFR419" s="9"/>
      <c r="IFS419" s="9"/>
      <c r="IFT419" s="9"/>
      <c r="IFU419" s="9"/>
      <c r="IFV419" s="9"/>
      <c r="IFW419" s="9"/>
      <c r="IFX419" s="9"/>
      <c r="IFY419" s="9"/>
      <c r="IFZ419" s="9"/>
      <c r="IGA419" s="9"/>
      <c r="IGB419" s="9"/>
      <c r="IGC419" s="9"/>
      <c r="IGD419" s="9"/>
      <c r="IGE419" s="9"/>
      <c r="IGF419" s="9"/>
      <c r="IGG419" s="9"/>
      <c r="IGH419" s="9"/>
      <c r="IGI419" s="9"/>
      <c r="IGJ419" s="9"/>
      <c r="IGK419" s="9"/>
      <c r="IGL419" s="9"/>
      <c r="IGM419" s="9"/>
      <c r="IGN419" s="9"/>
      <c r="IGO419" s="9"/>
      <c r="IGP419" s="9"/>
      <c r="IGQ419" s="9"/>
      <c r="IGR419" s="9"/>
      <c r="IGS419" s="9"/>
      <c r="IGT419" s="9"/>
      <c r="IGU419" s="9"/>
      <c r="IGV419" s="9"/>
      <c r="IGW419" s="9"/>
      <c r="IGX419" s="9"/>
      <c r="IGY419" s="9"/>
      <c r="IGZ419" s="9"/>
      <c r="IHA419" s="9"/>
      <c r="IHB419" s="9"/>
      <c r="IHC419" s="9"/>
      <c r="IHD419" s="9"/>
      <c r="IHE419" s="9"/>
      <c r="IHF419" s="9"/>
      <c r="IHG419" s="9"/>
      <c r="IHH419" s="9"/>
      <c r="IHI419" s="9"/>
      <c r="IHJ419" s="9"/>
      <c r="IHK419" s="9"/>
      <c r="IHL419" s="9"/>
      <c r="IHM419" s="9"/>
      <c r="IHN419" s="9"/>
      <c r="IHO419" s="9"/>
      <c r="IHP419" s="9"/>
      <c r="IHQ419" s="9"/>
      <c r="IHR419" s="9"/>
      <c r="IHS419" s="9"/>
      <c r="IHT419" s="9"/>
      <c r="IHU419" s="9"/>
      <c r="IHV419" s="9"/>
      <c r="IHW419" s="9"/>
      <c r="IHX419" s="9"/>
      <c r="IHY419" s="9"/>
      <c r="IHZ419" s="9"/>
      <c r="IIA419" s="9"/>
      <c r="IIB419" s="9"/>
      <c r="IIC419" s="9"/>
      <c r="IID419" s="9"/>
      <c r="IIE419" s="9"/>
      <c r="IIF419" s="9"/>
      <c r="IIG419" s="9"/>
      <c r="IIH419" s="9"/>
      <c r="III419" s="9"/>
      <c r="IIJ419" s="9"/>
      <c r="IIK419" s="9"/>
      <c r="IIL419" s="9"/>
      <c r="IIM419" s="9"/>
      <c r="IIN419" s="9"/>
      <c r="IIO419" s="9"/>
      <c r="IIP419" s="9"/>
      <c r="IIQ419" s="9"/>
      <c r="IIR419" s="9"/>
      <c r="IIS419" s="9"/>
      <c r="IIT419" s="9"/>
      <c r="IIU419" s="9"/>
      <c r="IIV419" s="9"/>
      <c r="IIW419" s="9"/>
      <c r="IIX419" s="9"/>
      <c r="IIY419" s="9"/>
      <c r="IIZ419" s="9"/>
      <c r="IJA419" s="9"/>
      <c r="IJB419" s="9"/>
      <c r="IJC419" s="9"/>
      <c r="IJD419" s="9"/>
      <c r="IJE419" s="9"/>
      <c r="IJF419" s="9"/>
      <c r="IJG419" s="9"/>
      <c r="IJH419" s="9"/>
      <c r="IJI419" s="9"/>
      <c r="IJJ419" s="9"/>
      <c r="IJK419" s="9"/>
      <c r="IJL419" s="9"/>
      <c r="IJM419" s="9"/>
      <c r="IJN419" s="9"/>
      <c r="IJO419" s="9"/>
      <c r="IJP419" s="9"/>
      <c r="IJQ419" s="9"/>
      <c r="IJR419" s="9"/>
      <c r="IJS419" s="9"/>
      <c r="IJT419" s="9"/>
      <c r="IJU419" s="9"/>
      <c r="IJV419" s="9"/>
      <c r="IJW419" s="9"/>
      <c r="IJX419" s="9"/>
      <c r="IJY419" s="9"/>
      <c r="IJZ419" s="9"/>
      <c r="IKA419" s="9"/>
      <c r="IKB419" s="9"/>
      <c r="IKC419" s="9"/>
      <c r="IKD419" s="9"/>
      <c r="IKE419" s="9"/>
      <c r="IKF419" s="9"/>
      <c r="IKG419" s="9"/>
      <c r="IKH419" s="9"/>
      <c r="IKI419" s="9"/>
      <c r="IKJ419" s="9"/>
      <c r="IKK419" s="9"/>
      <c r="IKL419" s="9"/>
      <c r="IKM419" s="9"/>
      <c r="IKN419" s="9"/>
      <c r="IKO419" s="9"/>
      <c r="IKP419" s="9"/>
      <c r="IKQ419" s="9"/>
      <c r="IKR419" s="9"/>
      <c r="IKS419" s="9"/>
      <c r="IKT419" s="9"/>
      <c r="IKU419" s="9"/>
      <c r="IKV419" s="9"/>
      <c r="IKW419" s="9"/>
      <c r="IKX419" s="9"/>
      <c r="IKY419" s="9"/>
      <c r="IKZ419" s="9"/>
      <c r="ILA419" s="9"/>
      <c r="ILB419" s="9"/>
      <c r="ILC419" s="9"/>
      <c r="ILD419" s="9"/>
      <c r="ILE419" s="9"/>
      <c r="ILF419" s="9"/>
      <c r="ILG419" s="9"/>
      <c r="ILH419" s="9"/>
      <c r="ILI419" s="9"/>
      <c r="ILJ419" s="9"/>
      <c r="ILK419" s="9"/>
      <c r="ILL419" s="9"/>
      <c r="ILM419" s="9"/>
      <c r="ILN419" s="9"/>
      <c r="ILO419" s="9"/>
      <c r="ILP419" s="9"/>
      <c r="ILQ419" s="9"/>
      <c r="ILR419" s="9"/>
      <c r="ILS419" s="9"/>
      <c r="ILT419" s="9"/>
      <c r="ILU419" s="9"/>
      <c r="ILV419" s="9"/>
      <c r="ILW419" s="9"/>
      <c r="ILX419" s="9"/>
      <c r="ILY419" s="9"/>
      <c r="ILZ419" s="9"/>
      <c r="IMA419" s="9"/>
      <c r="IMB419" s="9"/>
      <c r="IMC419" s="9"/>
      <c r="IMD419" s="9"/>
      <c r="IME419" s="9"/>
      <c r="IMF419" s="9"/>
      <c r="IMG419" s="9"/>
      <c r="IMH419" s="9"/>
      <c r="IMI419" s="9"/>
      <c r="IMJ419" s="9"/>
      <c r="IMK419" s="9"/>
      <c r="IML419" s="9"/>
      <c r="IMM419" s="9"/>
      <c r="IMN419" s="9"/>
      <c r="IMO419" s="9"/>
      <c r="IMP419" s="9"/>
      <c r="IMQ419" s="9"/>
      <c r="IMR419" s="9"/>
      <c r="IMS419" s="9"/>
      <c r="IMT419" s="9"/>
      <c r="IMU419" s="9"/>
      <c r="IMV419" s="9"/>
      <c r="IMW419" s="9"/>
      <c r="IMX419" s="9"/>
      <c r="IMY419" s="9"/>
      <c r="IMZ419" s="9"/>
      <c r="INA419" s="9"/>
      <c r="INB419" s="9"/>
      <c r="INC419" s="9"/>
      <c r="IND419" s="9"/>
      <c r="INE419" s="9"/>
      <c r="INF419" s="9"/>
      <c r="ING419" s="9"/>
      <c r="INH419" s="9"/>
      <c r="INI419" s="9"/>
      <c r="INJ419" s="9"/>
      <c r="INK419" s="9"/>
      <c r="INL419" s="9"/>
      <c r="INM419" s="9"/>
      <c r="INN419" s="9"/>
      <c r="INO419" s="9"/>
      <c r="INP419" s="9"/>
      <c r="INQ419" s="9"/>
      <c r="INR419" s="9"/>
      <c r="INS419" s="9"/>
      <c r="INT419" s="9"/>
      <c r="INU419" s="9"/>
      <c r="INV419" s="9"/>
      <c r="INW419" s="9"/>
      <c r="INX419" s="9"/>
      <c r="INY419" s="9"/>
      <c r="INZ419" s="9"/>
      <c r="IOA419" s="9"/>
      <c r="IOB419" s="9"/>
      <c r="IOC419" s="9"/>
      <c r="IOD419" s="9"/>
      <c r="IOE419" s="9"/>
      <c r="IOF419" s="9"/>
      <c r="IOG419" s="9"/>
      <c r="IOH419" s="9"/>
      <c r="IOI419" s="9"/>
      <c r="IOJ419" s="9"/>
      <c r="IOK419" s="9"/>
      <c r="IOL419" s="9"/>
      <c r="IOM419" s="9"/>
      <c r="ION419" s="9"/>
      <c r="IOO419" s="9"/>
      <c r="IOP419" s="9"/>
      <c r="IOQ419" s="9"/>
      <c r="IOR419" s="9"/>
      <c r="IOS419" s="9"/>
      <c r="IOT419" s="9"/>
      <c r="IOU419" s="9"/>
      <c r="IOV419" s="9"/>
      <c r="IOW419" s="9"/>
      <c r="IOX419" s="9"/>
      <c r="IOY419" s="9"/>
      <c r="IOZ419" s="9"/>
      <c r="IPA419" s="9"/>
      <c r="IPB419" s="9"/>
      <c r="IPC419" s="9"/>
      <c r="IPD419" s="9"/>
      <c r="IPE419" s="9"/>
      <c r="IPF419" s="9"/>
      <c r="IPG419" s="9"/>
      <c r="IPH419" s="9"/>
      <c r="IPI419" s="9"/>
      <c r="IPJ419" s="9"/>
      <c r="IPK419" s="9"/>
      <c r="IPL419" s="9"/>
      <c r="IPM419" s="9"/>
      <c r="IPN419" s="9"/>
      <c r="IPO419" s="9"/>
      <c r="IPP419" s="9"/>
      <c r="IPQ419" s="9"/>
      <c r="IPR419" s="9"/>
      <c r="IPS419" s="9"/>
      <c r="IPT419" s="9"/>
      <c r="IPU419" s="9"/>
      <c r="IPV419" s="9"/>
      <c r="IPW419" s="9"/>
      <c r="IPX419" s="9"/>
      <c r="IPY419" s="9"/>
      <c r="IPZ419" s="9"/>
      <c r="IQA419" s="9"/>
      <c r="IQB419" s="9"/>
      <c r="IQC419" s="9"/>
      <c r="IQD419" s="9"/>
      <c r="IQE419" s="9"/>
      <c r="IQF419" s="9"/>
      <c r="IQG419" s="9"/>
      <c r="IQH419" s="9"/>
      <c r="IQI419" s="9"/>
      <c r="IQJ419" s="9"/>
      <c r="IQK419" s="9"/>
      <c r="IQL419" s="9"/>
      <c r="IQM419" s="9"/>
      <c r="IQN419" s="9"/>
      <c r="IQO419" s="9"/>
      <c r="IQP419" s="9"/>
      <c r="IQQ419" s="9"/>
      <c r="IQR419" s="9"/>
      <c r="IQS419" s="9"/>
      <c r="IQT419" s="9"/>
      <c r="IQU419" s="9"/>
      <c r="IQV419" s="9"/>
      <c r="IQW419" s="9"/>
      <c r="IQX419" s="9"/>
      <c r="IQY419" s="9"/>
      <c r="IQZ419" s="9"/>
      <c r="IRA419" s="9"/>
      <c r="IRB419" s="9"/>
      <c r="IRC419" s="9"/>
      <c r="IRD419" s="9"/>
      <c r="IRE419" s="9"/>
      <c r="IRF419" s="9"/>
      <c r="IRG419" s="9"/>
      <c r="IRH419" s="9"/>
      <c r="IRI419" s="9"/>
      <c r="IRJ419" s="9"/>
      <c r="IRK419" s="9"/>
      <c r="IRL419" s="9"/>
      <c r="IRM419" s="9"/>
      <c r="IRN419" s="9"/>
      <c r="IRO419" s="9"/>
      <c r="IRP419" s="9"/>
      <c r="IRQ419" s="9"/>
      <c r="IRR419" s="9"/>
      <c r="IRS419" s="9"/>
      <c r="IRT419" s="9"/>
      <c r="IRU419" s="9"/>
      <c r="IRV419" s="9"/>
      <c r="IRW419" s="9"/>
      <c r="IRX419" s="9"/>
      <c r="IRY419" s="9"/>
      <c r="IRZ419" s="9"/>
      <c r="ISA419" s="9"/>
      <c r="ISB419" s="9"/>
      <c r="ISC419" s="9"/>
      <c r="ISD419" s="9"/>
      <c r="ISE419" s="9"/>
      <c r="ISF419" s="9"/>
      <c r="ISG419" s="9"/>
      <c r="ISH419" s="9"/>
      <c r="ISI419" s="9"/>
      <c r="ISJ419" s="9"/>
      <c r="ISK419" s="9"/>
      <c r="ISL419" s="9"/>
      <c r="ISM419" s="9"/>
      <c r="ISN419" s="9"/>
      <c r="ISO419" s="9"/>
      <c r="ISP419" s="9"/>
      <c r="ISQ419" s="9"/>
      <c r="ISR419" s="9"/>
      <c r="ISS419" s="9"/>
      <c r="IST419" s="9"/>
      <c r="ISU419" s="9"/>
      <c r="ISV419" s="9"/>
      <c r="ISW419" s="9"/>
      <c r="ISX419" s="9"/>
      <c r="ISY419" s="9"/>
      <c r="ISZ419" s="9"/>
      <c r="ITA419" s="9"/>
      <c r="ITB419" s="9"/>
      <c r="ITC419" s="9"/>
      <c r="ITD419" s="9"/>
      <c r="ITE419" s="9"/>
      <c r="ITF419" s="9"/>
      <c r="ITG419" s="9"/>
      <c r="ITH419" s="9"/>
      <c r="ITI419" s="9"/>
      <c r="ITJ419" s="9"/>
      <c r="ITK419" s="9"/>
      <c r="ITL419" s="9"/>
      <c r="ITM419" s="9"/>
      <c r="ITN419" s="9"/>
      <c r="ITO419" s="9"/>
      <c r="ITP419" s="9"/>
      <c r="ITQ419" s="9"/>
      <c r="ITR419" s="9"/>
      <c r="ITS419" s="9"/>
      <c r="ITT419" s="9"/>
      <c r="ITU419" s="9"/>
      <c r="ITV419" s="9"/>
      <c r="ITW419" s="9"/>
      <c r="ITX419" s="9"/>
      <c r="ITY419" s="9"/>
      <c r="ITZ419" s="9"/>
      <c r="IUA419" s="9"/>
      <c r="IUB419" s="9"/>
      <c r="IUC419" s="9"/>
      <c r="IUD419" s="9"/>
      <c r="IUE419" s="9"/>
      <c r="IUF419" s="9"/>
      <c r="IUG419" s="9"/>
      <c r="IUH419" s="9"/>
      <c r="IUI419" s="9"/>
      <c r="IUJ419" s="9"/>
      <c r="IUK419" s="9"/>
      <c r="IUL419" s="9"/>
      <c r="IUM419" s="9"/>
      <c r="IUN419" s="9"/>
      <c r="IUO419" s="9"/>
      <c r="IUP419" s="9"/>
      <c r="IUQ419" s="9"/>
      <c r="IUR419" s="9"/>
      <c r="IUS419" s="9"/>
      <c r="IUT419" s="9"/>
      <c r="IUU419" s="9"/>
      <c r="IUV419" s="9"/>
      <c r="IUW419" s="9"/>
      <c r="IUX419" s="9"/>
      <c r="IUY419" s="9"/>
      <c r="IUZ419" s="9"/>
      <c r="IVA419" s="9"/>
      <c r="IVB419" s="9"/>
      <c r="IVC419" s="9"/>
      <c r="IVD419" s="9"/>
      <c r="IVE419" s="9"/>
      <c r="IVF419" s="9"/>
      <c r="IVG419" s="9"/>
      <c r="IVH419" s="9"/>
      <c r="IVI419" s="9"/>
      <c r="IVJ419" s="9"/>
      <c r="IVK419" s="9"/>
      <c r="IVL419" s="9"/>
      <c r="IVM419" s="9"/>
      <c r="IVN419" s="9"/>
      <c r="IVO419" s="9"/>
      <c r="IVP419" s="9"/>
      <c r="IVQ419" s="9"/>
      <c r="IVR419" s="9"/>
      <c r="IVS419" s="9"/>
      <c r="IVT419" s="9"/>
      <c r="IVU419" s="9"/>
      <c r="IVV419" s="9"/>
      <c r="IVW419" s="9"/>
      <c r="IVX419" s="9"/>
      <c r="IVY419" s="9"/>
      <c r="IVZ419" s="9"/>
      <c r="IWA419" s="9"/>
      <c r="IWB419" s="9"/>
      <c r="IWC419" s="9"/>
      <c r="IWD419" s="9"/>
      <c r="IWE419" s="9"/>
      <c r="IWF419" s="9"/>
      <c r="IWG419" s="9"/>
      <c r="IWH419" s="9"/>
      <c r="IWI419" s="9"/>
      <c r="IWJ419" s="9"/>
      <c r="IWK419" s="9"/>
      <c r="IWL419" s="9"/>
      <c r="IWM419" s="9"/>
      <c r="IWN419" s="9"/>
      <c r="IWO419" s="9"/>
      <c r="IWP419" s="9"/>
      <c r="IWQ419" s="9"/>
      <c r="IWR419" s="9"/>
      <c r="IWS419" s="9"/>
      <c r="IWT419" s="9"/>
      <c r="IWU419" s="9"/>
      <c r="IWV419" s="9"/>
      <c r="IWW419" s="9"/>
      <c r="IWX419" s="9"/>
      <c r="IWY419" s="9"/>
      <c r="IWZ419" s="9"/>
      <c r="IXA419" s="9"/>
      <c r="IXB419" s="9"/>
      <c r="IXC419" s="9"/>
      <c r="IXD419" s="9"/>
      <c r="IXE419" s="9"/>
      <c r="IXF419" s="9"/>
      <c r="IXG419" s="9"/>
      <c r="IXH419" s="9"/>
      <c r="IXI419" s="9"/>
      <c r="IXJ419" s="9"/>
      <c r="IXK419" s="9"/>
      <c r="IXL419" s="9"/>
      <c r="IXM419" s="9"/>
      <c r="IXN419" s="9"/>
      <c r="IXO419" s="9"/>
      <c r="IXP419" s="9"/>
      <c r="IXQ419" s="9"/>
      <c r="IXR419" s="9"/>
      <c r="IXS419" s="9"/>
      <c r="IXT419" s="9"/>
      <c r="IXU419" s="9"/>
      <c r="IXV419" s="9"/>
      <c r="IXW419" s="9"/>
      <c r="IXX419" s="9"/>
      <c r="IXY419" s="9"/>
      <c r="IXZ419" s="9"/>
      <c r="IYA419" s="9"/>
      <c r="IYB419" s="9"/>
      <c r="IYC419" s="9"/>
      <c r="IYD419" s="9"/>
      <c r="IYE419" s="9"/>
      <c r="IYF419" s="9"/>
      <c r="IYG419" s="9"/>
      <c r="IYH419" s="9"/>
      <c r="IYI419" s="9"/>
      <c r="IYJ419" s="9"/>
      <c r="IYK419" s="9"/>
      <c r="IYL419" s="9"/>
      <c r="IYM419" s="9"/>
      <c r="IYN419" s="9"/>
      <c r="IYO419" s="9"/>
      <c r="IYP419" s="9"/>
      <c r="IYQ419" s="9"/>
      <c r="IYR419" s="9"/>
      <c r="IYS419" s="9"/>
      <c r="IYT419" s="9"/>
      <c r="IYU419" s="9"/>
      <c r="IYV419" s="9"/>
      <c r="IYW419" s="9"/>
      <c r="IYX419" s="9"/>
      <c r="IYY419" s="9"/>
      <c r="IYZ419" s="9"/>
      <c r="IZA419" s="9"/>
      <c r="IZB419" s="9"/>
      <c r="IZC419" s="9"/>
      <c r="IZD419" s="9"/>
      <c r="IZE419" s="9"/>
      <c r="IZF419" s="9"/>
      <c r="IZG419" s="9"/>
      <c r="IZH419" s="9"/>
      <c r="IZI419" s="9"/>
      <c r="IZJ419" s="9"/>
      <c r="IZK419" s="9"/>
      <c r="IZL419" s="9"/>
      <c r="IZM419" s="9"/>
      <c r="IZN419" s="9"/>
      <c r="IZO419" s="9"/>
      <c r="IZP419" s="9"/>
      <c r="IZQ419" s="9"/>
      <c r="IZR419" s="9"/>
      <c r="IZS419" s="9"/>
      <c r="IZT419" s="9"/>
      <c r="IZU419" s="9"/>
      <c r="IZV419" s="9"/>
      <c r="IZW419" s="9"/>
      <c r="IZX419" s="9"/>
      <c r="IZY419" s="9"/>
      <c r="IZZ419" s="9"/>
      <c r="JAA419" s="9"/>
      <c r="JAB419" s="9"/>
      <c r="JAC419" s="9"/>
      <c r="JAD419" s="9"/>
      <c r="JAE419" s="9"/>
      <c r="JAF419" s="9"/>
      <c r="JAG419" s="9"/>
      <c r="JAH419" s="9"/>
      <c r="JAI419" s="9"/>
      <c r="JAJ419" s="9"/>
      <c r="JAK419" s="9"/>
      <c r="JAL419" s="9"/>
      <c r="JAM419" s="9"/>
      <c r="JAN419" s="9"/>
      <c r="JAO419" s="9"/>
      <c r="JAP419" s="9"/>
      <c r="JAQ419" s="9"/>
      <c r="JAR419" s="9"/>
      <c r="JAS419" s="9"/>
      <c r="JAT419" s="9"/>
      <c r="JAU419" s="9"/>
      <c r="JAV419" s="9"/>
      <c r="JAW419" s="9"/>
      <c r="JAX419" s="9"/>
      <c r="JAY419" s="9"/>
      <c r="JAZ419" s="9"/>
      <c r="JBA419" s="9"/>
      <c r="JBB419" s="9"/>
      <c r="JBC419" s="9"/>
      <c r="JBD419" s="9"/>
      <c r="JBE419" s="9"/>
      <c r="JBF419" s="9"/>
      <c r="JBG419" s="9"/>
      <c r="JBH419" s="9"/>
      <c r="JBI419" s="9"/>
      <c r="JBJ419" s="9"/>
      <c r="JBK419" s="9"/>
      <c r="JBL419" s="9"/>
      <c r="JBM419" s="9"/>
      <c r="JBN419" s="9"/>
      <c r="JBO419" s="9"/>
      <c r="JBP419" s="9"/>
      <c r="JBQ419" s="9"/>
      <c r="JBR419" s="9"/>
      <c r="JBS419" s="9"/>
      <c r="JBT419" s="9"/>
      <c r="JBU419" s="9"/>
      <c r="JBV419" s="9"/>
      <c r="JBW419" s="9"/>
      <c r="JBX419" s="9"/>
      <c r="JBY419" s="9"/>
      <c r="JBZ419" s="9"/>
      <c r="JCA419" s="9"/>
      <c r="JCB419" s="9"/>
      <c r="JCC419" s="9"/>
      <c r="JCD419" s="9"/>
      <c r="JCE419" s="9"/>
      <c r="JCF419" s="9"/>
      <c r="JCG419" s="9"/>
      <c r="JCH419" s="9"/>
      <c r="JCI419" s="9"/>
      <c r="JCJ419" s="9"/>
      <c r="JCK419" s="9"/>
      <c r="JCL419" s="9"/>
      <c r="JCM419" s="9"/>
      <c r="JCN419" s="9"/>
      <c r="JCO419" s="9"/>
      <c r="JCP419" s="9"/>
      <c r="JCQ419" s="9"/>
      <c r="JCR419" s="9"/>
      <c r="JCS419" s="9"/>
      <c r="JCT419" s="9"/>
      <c r="JCU419" s="9"/>
      <c r="JCV419" s="9"/>
      <c r="JCW419" s="9"/>
      <c r="JCX419" s="9"/>
      <c r="JCY419" s="9"/>
      <c r="JCZ419" s="9"/>
      <c r="JDA419" s="9"/>
      <c r="JDB419" s="9"/>
      <c r="JDC419" s="9"/>
      <c r="JDD419" s="9"/>
      <c r="JDE419" s="9"/>
      <c r="JDF419" s="9"/>
      <c r="JDG419" s="9"/>
      <c r="JDH419" s="9"/>
      <c r="JDI419" s="9"/>
      <c r="JDJ419" s="9"/>
      <c r="JDK419" s="9"/>
      <c r="JDL419" s="9"/>
      <c r="JDM419" s="9"/>
      <c r="JDN419" s="9"/>
      <c r="JDO419" s="9"/>
      <c r="JDP419" s="9"/>
      <c r="JDQ419" s="9"/>
      <c r="JDR419" s="9"/>
      <c r="JDS419" s="9"/>
      <c r="JDT419" s="9"/>
      <c r="JDU419" s="9"/>
      <c r="JDV419" s="9"/>
      <c r="JDW419" s="9"/>
      <c r="JDX419" s="9"/>
      <c r="JDY419" s="9"/>
      <c r="JDZ419" s="9"/>
      <c r="JEA419" s="9"/>
      <c r="JEB419" s="9"/>
      <c r="JEC419" s="9"/>
      <c r="JED419" s="9"/>
      <c r="JEE419" s="9"/>
      <c r="JEF419" s="9"/>
      <c r="JEG419" s="9"/>
      <c r="JEH419" s="9"/>
      <c r="JEI419" s="9"/>
      <c r="JEJ419" s="9"/>
      <c r="JEK419" s="9"/>
      <c r="JEL419" s="9"/>
      <c r="JEM419" s="9"/>
      <c r="JEN419" s="9"/>
      <c r="JEO419" s="9"/>
      <c r="JEP419" s="9"/>
      <c r="JEQ419" s="9"/>
      <c r="JER419" s="9"/>
      <c r="JES419" s="9"/>
      <c r="JET419" s="9"/>
      <c r="JEU419" s="9"/>
      <c r="JEV419" s="9"/>
      <c r="JEW419" s="9"/>
      <c r="JEX419" s="9"/>
      <c r="JEY419" s="9"/>
      <c r="JEZ419" s="9"/>
      <c r="JFA419" s="9"/>
      <c r="JFB419" s="9"/>
      <c r="JFC419" s="9"/>
      <c r="JFD419" s="9"/>
      <c r="JFE419" s="9"/>
      <c r="JFF419" s="9"/>
      <c r="JFG419" s="9"/>
      <c r="JFH419" s="9"/>
      <c r="JFI419" s="9"/>
      <c r="JFJ419" s="9"/>
      <c r="JFK419" s="9"/>
      <c r="JFL419" s="9"/>
      <c r="JFM419" s="9"/>
      <c r="JFN419" s="9"/>
      <c r="JFO419" s="9"/>
      <c r="JFP419" s="9"/>
      <c r="JFQ419" s="9"/>
      <c r="JFR419" s="9"/>
      <c r="JFS419" s="9"/>
      <c r="JFT419" s="9"/>
      <c r="JFU419" s="9"/>
      <c r="JFV419" s="9"/>
      <c r="JFW419" s="9"/>
      <c r="JFX419" s="9"/>
      <c r="JFY419" s="9"/>
      <c r="JFZ419" s="9"/>
      <c r="JGA419" s="9"/>
      <c r="JGB419" s="9"/>
      <c r="JGC419" s="9"/>
      <c r="JGD419" s="9"/>
      <c r="JGE419" s="9"/>
      <c r="JGF419" s="9"/>
      <c r="JGG419" s="9"/>
      <c r="JGH419" s="9"/>
      <c r="JGI419" s="9"/>
      <c r="JGJ419" s="9"/>
      <c r="JGK419" s="9"/>
      <c r="JGL419" s="9"/>
      <c r="JGM419" s="9"/>
      <c r="JGN419" s="9"/>
      <c r="JGO419" s="9"/>
      <c r="JGP419" s="9"/>
      <c r="JGQ419" s="9"/>
      <c r="JGR419" s="9"/>
      <c r="JGS419" s="9"/>
      <c r="JGT419" s="9"/>
      <c r="JGU419" s="9"/>
      <c r="JGV419" s="9"/>
      <c r="JGW419" s="9"/>
      <c r="JGX419" s="9"/>
      <c r="JGY419" s="9"/>
      <c r="JGZ419" s="9"/>
      <c r="JHA419" s="9"/>
      <c r="JHB419" s="9"/>
      <c r="JHC419" s="9"/>
      <c r="JHD419" s="9"/>
      <c r="JHE419" s="9"/>
      <c r="JHF419" s="9"/>
      <c r="JHG419" s="9"/>
      <c r="JHH419" s="9"/>
      <c r="JHI419" s="9"/>
      <c r="JHJ419" s="9"/>
      <c r="JHK419" s="9"/>
      <c r="JHL419" s="9"/>
      <c r="JHM419" s="9"/>
      <c r="JHN419" s="9"/>
      <c r="JHO419" s="9"/>
      <c r="JHP419" s="9"/>
      <c r="JHQ419" s="9"/>
      <c r="JHR419" s="9"/>
      <c r="JHS419" s="9"/>
      <c r="JHT419" s="9"/>
      <c r="JHU419" s="9"/>
      <c r="JHV419" s="9"/>
      <c r="JHW419" s="9"/>
      <c r="JHX419" s="9"/>
      <c r="JHY419" s="9"/>
      <c r="JHZ419" s="9"/>
      <c r="JIA419" s="9"/>
      <c r="JIB419" s="9"/>
      <c r="JIC419" s="9"/>
      <c r="JID419" s="9"/>
      <c r="JIE419" s="9"/>
      <c r="JIF419" s="9"/>
      <c r="JIG419" s="9"/>
      <c r="JIH419" s="9"/>
      <c r="JII419" s="9"/>
      <c r="JIJ419" s="9"/>
      <c r="JIK419" s="9"/>
      <c r="JIL419" s="9"/>
      <c r="JIM419" s="9"/>
      <c r="JIN419" s="9"/>
      <c r="JIO419" s="9"/>
      <c r="JIP419" s="9"/>
      <c r="JIQ419" s="9"/>
      <c r="JIR419" s="9"/>
      <c r="JIS419" s="9"/>
      <c r="JIT419" s="9"/>
      <c r="JIU419" s="9"/>
      <c r="JIV419" s="9"/>
      <c r="JIW419" s="9"/>
      <c r="JIX419" s="9"/>
      <c r="JIY419" s="9"/>
      <c r="JIZ419" s="9"/>
      <c r="JJA419" s="9"/>
      <c r="JJB419" s="9"/>
      <c r="JJC419" s="9"/>
      <c r="JJD419" s="9"/>
      <c r="JJE419" s="9"/>
      <c r="JJF419" s="9"/>
      <c r="JJG419" s="9"/>
      <c r="JJH419" s="9"/>
      <c r="JJI419" s="9"/>
      <c r="JJJ419" s="9"/>
      <c r="JJK419" s="9"/>
      <c r="JJL419" s="9"/>
      <c r="JJM419" s="9"/>
      <c r="JJN419" s="9"/>
      <c r="JJO419" s="9"/>
      <c r="JJP419" s="9"/>
      <c r="JJQ419" s="9"/>
      <c r="JJR419" s="9"/>
      <c r="JJS419" s="9"/>
      <c r="JJT419" s="9"/>
      <c r="JJU419" s="9"/>
      <c r="JJV419" s="9"/>
      <c r="JJW419" s="9"/>
      <c r="JJX419" s="9"/>
      <c r="JJY419" s="9"/>
      <c r="JJZ419" s="9"/>
      <c r="JKA419" s="9"/>
      <c r="JKB419" s="9"/>
      <c r="JKC419" s="9"/>
      <c r="JKD419" s="9"/>
      <c r="JKE419" s="9"/>
      <c r="JKF419" s="9"/>
      <c r="JKG419" s="9"/>
      <c r="JKH419" s="9"/>
      <c r="JKI419" s="9"/>
      <c r="JKJ419" s="9"/>
      <c r="JKK419" s="9"/>
      <c r="JKL419" s="9"/>
      <c r="JKM419" s="9"/>
      <c r="JKN419" s="9"/>
      <c r="JKO419" s="9"/>
      <c r="JKP419" s="9"/>
      <c r="JKQ419" s="9"/>
      <c r="JKR419" s="9"/>
      <c r="JKS419" s="9"/>
      <c r="JKT419" s="9"/>
      <c r="JKU419" s="9"/>
      <c r="JKV419" s="9"/>
      <c r="JKW419" s="9"/>
      <c r="JKX419" s="9"/>
      <c r="JKY419" s="9"/>
      <c r="JKZ419" s="9"/>
      <c r="JLA419" s="9"/>
      <c r="JLB419" s="9"/>
      <c r="JLC419" s="9"/>
      <c r="JLD419" s="9"/>
      <c r="JLE419" s="9"/>
      <c r="JLF419" s="9"/>
      <c r="JLG419" s="9"/>
      <c r="JLH419" s="9"/>
      <c r="JLI419" s="9"/>
      <c r="JLJ419" s="9"/>
      <c r="JLK419" s="9"/>
      <c r="JLL419" s="9"/>
      <c r="JLM419" s="9"/>
      <c r="JLN419" s="9"/>
      <c r="JLO419" s="9"/>
      <c r="JLP419" s="9"/>
      <c r="JLQ419" s="9"/>
      <c r="JLR419" s="9"/>
      <c r="JLS419" s="9"/>
      <c r="JLT419" s="9"/>
      <c r="JLU419" s="9"/>
      <c r="JLV419" s="9"/>
      <c r="JLW419" s="9"/>
      <c r="JLX419" s="9"/>
      <c r="JLY419" s="9"/>
      <c r="JLZ419" s="9"/>
      <c r="JMA419" s="9"/>
      <c r="JMB419" s="9"/>
      <c r="JMC419" s="9"/>
      <c r="JMD419" s="9"/>
      <c r="JME419" s="9"/>
      <c r="JMF419" s="9"/>
      <c r="JMG419" s="9"/>
      <c r="JMH419" s="9"/>
      <c r="JMI419" s="9"/>
      <c r="JMJ419" s="9"/>
      <c r="JMK419" s="9"/>
      <c r="JML419" s="9"/>
      <c r="JMM419" s="9"/>
      <c r="JMN419" s="9"/>
      <c r="JMO419" s="9"/>
      <c r="JMP419" s="9"/>
      <c r="JMQ419" s="9"/>
      <c r="JMR419" s="9"/>
      <c r="JMS419" s="9"/>
      <c r="JMT419" s="9"/>
      <c r="JMU419" s="9"/>
      <c r="JMV419" s="9"/>
      <c r="JMW419" s="9"/>
      <c r="JMX419" s="9"/>
      <c r="JMY419" s="9"/>
      <c r="JMZ419" s="9"/>
      <c r="JNA419" s="9"/>
      <c r="JNB419" s="9"/>
      <c r="JNC419" s="9"/>
      <c r="JND419" s="9"/>
      <c r="JNE419" s="9"/>
      <c r="JNF419" s="9"/>
      <c r="JNG419" s="9"/>
      <c r="JNH419" s="9"/>
      <c r="JNI419" s="9"/>
      <c r="JNJ419" s="9"/>
      <c r="JNK419" s="9"/>
      <c r="JNL419" s="9"/>
      <c r="JNM419" s="9"/>
      <c r="JNN419" s="9"/>
      <c r="JNO419" s="9"/>
      <c r="JNP419" s="9"/>
      <c r="JNQ419" s="9"/>
      <c r="JNR419" s="9"/>
      <c r="JNS419" s="9"/>
      <c r="JNT419" s="9"/>
      <c r="JNU419" s="9"/>
      <c r="JNV419" s="9"/>
      <c r="JNW419" s="9"/>
      <c r="JNX419" s="9"/>
      <c r="JNY419" s="9"/>
      <c r="JNZ419" s="9"/>
      <c r="JOA419" s="9"/>
      <c r="JOB419" s="9"/>
      <c r="JOC419" s="9"/>
      <c r="JOD419" s="9"/>
      <c r="JOE419" s="9"/>
      <c r="JOF419" s="9"/>
      <c r="JOG419" s="9"/>
      <c r="JOH419" s="9"/>
      <c r="JOI419" s="9"/>
      <c r="JOJ419" s="9"/>
      <c r="JOK419" s="9"/>
      <c r="JOL419" s="9"/>
      <c r="JOM419" s="9"/>
      <c r="JON419" s="9"/>
      <c r="JOO419" s="9"/>
      <c r="JOP419" s="9"/>
      <c r="JOQ419" s="9"/>
      <c r="JOR419" s="9"/>
      <c r="JOS419" s="9"/>
      <c r="JOT419" s="9"/>
      <c r="JOU419" s="9"/>
      <c r="JOV419" s="9"/>
      <c r="JOW419" s="9"/>
      <c r="JOX419" s="9"/>
      <c r="JOY419" s="9"/>
      <c r="JOZ419" s="9"/>
      <c r="JPA419" s="9"/>
      <c r="JPB419" s="9"/>
      <c r="JPC419" s="9"/>
      <c r="JPD419" s="9"/>
      <c r="JPE419" s="9"/>
      <c r="JPF419" s="9"/>
      <c r="JPG419" s="9"/>
      <c r="JPH419" s="9"/>
      <c r="JPI419" s="9"/>
      <c r="JPJ419" s="9"/>
      <c r="JPK419" s="9"/>
      <c r="JPL419" s="9"/>
      <c r="JPM419" s="9"/>
      <c r="JPN419" s="9"/>
      <c r="JPO419" s="9"/>
      <c r="JPP419" s="9"/>
      <c r="JPQ419" s="9"/>
      <c r="JPR419" s="9"/>
      <c r="JPS419" s="9"/>
      <c r="JPT419" s="9"/>
      <c r="JPU419" s="9"/>
      <c r="JPV419" s="9"/>
      <c r="JPW419" s="9"/>
      <c r="JPX419" s="9"/>
      <c r="JPY419" s="9"/>
      <c r="JPZ419" s="9"/>
      <c r="JQA419" s="9"/>
      <c r="JQB419" s="9"/>
      <c r="JQC419" s="9"/>
      <c r="JQD419" s="9"/>
      <c r="JQE419" s="9"/>
      <c r="JQF419" s="9"/>
      <c r="JQG419" s="9"/>
      <c r="JQH419" s="9"/>
      <c r="JQI419" s="9"/>
      <c r="JQJ419" s="9"/>
      <c r="JQK419" s="9"/>
      <c r="JQL419" s="9"/>
      <c r="JQM419" s="9"/>
      <c r="JQN419" s="9"/>
      <c r="JQO419" s="9"/>
      <c r="JQP419" s="9"/>
      <c r="JQQ419" s="9"/>
      <c r="JQR419" s="9"/>
      <c r="JQS419" s="9"/>
      <c r="JQT419" s="9"/>
      <c r="JQU419" s="9"/>
      <c r="JQV419" s="9"/>
      <c r="JQW419" s="9"/>
      <c r="JQX419" s="9"/>
      <c r="JQY419" s="9"/>
      <c r="JQZ419" s="9"/>
      <c r="JRA419" s="9"/>
      <c r="JRB419" s="9"/>
      <c r="JRC419" s="9"/>
      <c r="JRD419" s="9"/>
      <c r="JRE419" s="9"/>
      <c r="JRF419" s="9"/>
      <c r="JRG419" s="9"/>
      <c r="JRH419" s="9"/>
      <c r="JRI419" s="9"/>
      <c r="JRJ419" s="9"/>
      <c r="JRK419" s="9"/>
      <c r="JRL419" s="9"/>
      <c r="JRM419" s="9"/>
      <c r="JRN419" s="9"/>
      <c r="JRO419" s="9"/>
      <c r="JRP419" s="9"/>
      <c r="JRQ419" s="9"/>
      <c r="JRR419" s="9"/>
      <c r="JRS419" s="9"/>
      <c r="JRT419" s="9"/>
      <c r="JRU419" s="9"/>
      <c r="JRV419" s="9"/>
      <c r="JRW419" s="9"/>
      <c r="JRX419" s="9"/>
      <c r="JRY419" s="9"/>
      <c r="JRZ419" s="9"/>
      <c r="JSA419" s="9"/>
      <c r="JSB419" s="9"/>
      <c r="JSC419" s="9"/>
      <c r="JSD419" s="9"/>
      <c r="JSE419" s="9"/>
      <c r="JSF419" s="9"/>
      <c r="JSG419" s="9"/>
      <c r="JSH419" s="9"/>
      <c r="JSI419" s="9"/>
      <c r="JSJ419" s="9"/>
      <c r="JSK419" s="9"/>
      <c r="JSL419" s="9"/>
      <c r="JSM419" s="9"/>
      <c r="JSN419" s="9"/>
      <c r="JSO419" s="9"/>
      <c r="JSP419" s="9"/>
      <c r="JSQ419" s="9"/>
      <c r="JSR419" s="9"/>
      <c r="JSS419" s="9"/>
      <c r="JST419" s="9"/>
      <c r="JSU419" s="9"/>
      <c r="JSV419" s="9"/>
      <c r="JSW419" s="9"/>
      <c r="JSX419" s="9"/>
      <c r="JSY419" s="9"/>
      <c r="JSZ419" s="9"/>
      <c r="JTA419" s="9"/>
      <c r="JTB419" s="9"/>
      <c r="JTC419" s="9"/>
      <c r="JTD419" s="9"/>
      <c r="JTE419" s="9"/>
      <c r="JTF419" s="9"/>
      <c r="JTG419" s="9"/>
      <c r="JTH419" s="9"/>
      <c r="JTI419" s="9"/>
      <c r="JTJ419" s="9"/>
      <c r="JTK419" s="9"/>
      <c r="JTL419" s="9"/>
      <c r="JTM419" s="9"/>
      <c r="JTN419" s="9"/>
      <c r="JTO419" s="9"/>
      <c r="JTP419" s="9"/>
      <c r="JTQ419" s="9"/>
      <c r="JTR419" s="9"/>
      <c r="JTS419" s="9"/>
      <c r="JTT419" s="9"/>
      <c r="JTU419" s="9"/>
      <c r="JTV419" s="9"/>
      <c r="JTW419" s="9"/>
      <c r="JTX419" s="9"/>
      <c r="JTY419" s="9"/>
      <c r="JTZ419" s="9"/>
      <c r="JUA419" s="9"/>
      <c r="JUB419" s="9"/>
      <c r="JUC419" s="9"/>
      <c r="JUD419" s="9"/>
      <c r="JUE419" s="9"/>
      <c r="JUF419" s="9"/>
      <c r="JUG419" s="9"/>
      <c r="JUH419" s="9"/>
      <c r="JUI419" s="9"/>
      <c r="JUJ419" s="9"/>
      <c r="JUK419" s="9"/>
      <c r="JUL419" s="9"/>
      <c r="JUM419" s="9"/>
      <c r="JUN419" s="9"/>
      <c r="JUO419" s="9"/>
      <c r="JUP419" s="9"/>
      <c r="JUQ419" s="9"/>
      <c r="JUR419" s="9"/>
      <c r="JUS419" s="9"/>
      <c r="JUT419" s="9"/>
      <c r="JUU419" s="9"/>
      <c r="JUV419" s="9"/>
      <c r="JUW419" s="9"/>
      <c r="JUX419" s="9"/>
      <c r="JUY419" s="9"/>
      <c r="JUZ419" s="9"/>
      <c r="JVA419" s="9"/>
      <c r="JVB419" s="9"/>
      <c r="JVC419" s="9"/>
      <c r="JVD419" s="9"/>
      <c r="JVE419" s="9"/>
      <c r="JVF419" s="9"/>
      <c r="JVG419" s="9"/>
      <c r="JVH419" s="9"/>
      <c r="JVI419" s="9"/>
      <c r="JVJ419" s="9"/>
      <c r="JVK419" s="9"/>
      <c r="JVL419" s="9"/>
      <c r="JVM419" s="9"/>
      <c r="JVN419" s="9"/>
      <c r="JVO419" s="9"/>
      <c r="JVP419" s="9"/>
      <c r="JVQ419" s="9"/>
      <c r="JVR419" s="9"/>
      <c r="JVS419" s="9"/>
      <c r="JVT419" s="9"/>
      <c r="JVU419" s="9"/>
      <c r="JVV419" s="9"/>
      <c r="JVW419" s="9"/>
      <c r="JVX419" s="9"/>
      <c r="JVY419" s="9"/>
      <c r="JVZ419" s="9"/>
      <c r="JWA419" s="9"/>
      <c r="JWB419" s="9"/>
      <c r="JWC419" s="9"/>
      <c r="JWD419" s="9"/>
      <c r="JWE419" s="9"/>
      <c r="JWF419" s="9"/>
      <c r="JWG419" s="9"/>
      <c r="JWH419" s="9"/>
      <c r="JWI419" s="9"/>
      <c r="JWJ419" s="9"/>
      <c r="JWK419" s="9"/>
      <c r="JWL419" s="9"/>
      <c r="JWM419" s="9"/>
      <c r="JWN419" s="9"/>
      <c r="JWO419" s="9"/>
      <c r="JWP419" s="9"/>
      <c r="JWQ419" s="9"/>
      <c r="JWR419" s="9"/>
      <c r="JWS419" s="9"/>
      <c r="JWT419" s="9"/>
      <c r="JWU419" s="9"/>
      <c r="JWV419" s="9"/>
      <c r="JWW419" s="9"/>
      <c r="JWX419" s="9"/>
      <c r="JWY419" s="9"/>
      <c r="JWZ419" s="9"/>
      <c r="JXA419" s="9"/>
      <c r="JXB419" s="9"/>
      <c r="JXC419" s="9"/>
      <c r="JXD419" s="9"/>
      <c r="JXE419" s="9"/>
      <c r="JXF419" s="9"/>
      <c r="JXG419" s="9"/>
      <c r="JXH419" s="9"/>
      <c r="JXI419" s="9"/>
      <c r="JXJ419" s="9"/>
      <c r="JXK419" s="9"/>
      <c r="JXL419" s="9"/>
      <c r="JXM419" s="9"/>
      <c r="JXN419" s="9"/>
      <c r="JXO419" s="9"/>
      <c r="JXP419" s="9"/>
      <c r="JXQ419" s="9"/>
      <c r="JXR419" s="9"/>
      <c r="JXS419" s="9"/>
      <c r="JXT419" s="9"/>
      <c r="JXU419" s="9"/>
      <c r="JXV419" s="9"/>
      <c r="JXW419" s="9"/>
      <c r="JXX419" s="9"/>
      <c r="JXY419" s="9"/>
      <c r="JXZ419" s="9"/>
      <c r="JYA419" s="9"/>
      <c r="JYB419" s="9"/>
      <c r="JYC419" s="9"/>
      <c r="JYD419" s="9"/>
      <c r="JYE419" s="9"/>
      <c r="JYF419" s="9"/>
      <c r="JYG419" s="9"/>
      <c r="JYH419" s="9"/>
      <c r="JYI419" s="9"/>
      <c r="JYJ419" s="9"/>
      <c r="JYK419" s="9"/>
      <c r="JYL419" s="9"/>
      <c r="JYM419" s="9"/>
      <c r="JYN419" s="9"/>
      <c r="JYO419" s="9"/>
      <c r="JYP419" s="9"/>
      <c r="JYQ419" s="9"/>
      <c r="JYR419" s="9"/>
      <c r="JYS419" s="9"/>
      <c r="JYT419" s="9"/>
      <c r="JYU419" s="9"/>
      <c r="JYV419" s="9"/>
      <c r="JYW419" s="9"/>
      <c r="JYX419" s="9"/>
      <c r="JYY419" s="9"/>
      <c r="JYZ419" s="9"/>
      <c r="JZA419" s="9"/>
      <c r="JZB419" s="9"/>
      <c r="JZC419" s="9"/>
      <c r="JZD419" s="9"/>
      <c r="JZE419" s="9"/>
      <c r="JZF419" s="9"/>
      <c r="JZG419" s="9"/>
      <c r="JZH419" s="9"/>
      <c r="JZI419" s="9"/>
      <c r="JZJ419" s="9"/>
      <c r="JZK419" s="9"/>
      <c r="JZL419" s="9"/>
      <c r="JZM419" s="9"/>
      <c r="JZN419" s="9"/>
      <c r="JZO419" s="9"/>
      <c r="JZP419" s="9"/>
      <c r="JZQ419" s="9"/>
      <c r="JZR419" s="9"/>
      <c r="JZS419" s="9"/>
      <c r="JZT419" s="9"/>
      <c r="JZU419" s="9"/>
      <c r="JZV419" s="9"/>
      <c r="JZW419" s="9"/>
      <c r="JZX419" s="9"/>
      <c r="JZY419" s="9"/>
      <c r="JZZ419" s="9"/>
      <c r="KAA419" s="9"/>
      <c r="KAB419" s="9"/>
      <c r="KAC419" s="9"/>
      <c r="KAD419" s="9"/>
      <c r="KAE419" s="9"/>
      <c r="KAF419" s="9"/>
      <c r="KAG419" s="9"/>
      <c r="KAH419" s="9"/>
      <c r="KAI419" s="9"/>
      <c r="KAJ419" s="9"/>
      <c r="KAK419" s="9"/>
      <c r="KAL419" s="9"/>
      <c r="KAM419" s="9"/>
      <c r="KAN419" s="9"/>
      <c r="KAO419" s="9"/>
      <c r="KAP419" s="9"/>
      <c r="KAQ419" s="9"/>
      <c r="KAR419" s="9"/>
      <c r="KAS419" s="9"/>
      <c r="KAT419" s="9"/>
      <c r="KAU419" s="9"/>
      <c r="KAV419" s="9"/>
      <c r="KAW419" s="9"/>
      <c r="KAX419" s="9"/>
      <c r="KAY419" s="9"/>
      <c r="KAZ419" s="9"/>
      <c r="KBA419" s="9"/>
      <c r="KBB419" s="9"/>
      <c r="KBC419" s="9"/>
      <c r="KBD419" s="9"/>
      <c r="KBE419" s="9"/>
      <c r="KBF419" s="9"/>
      <c r="KBG419" s="9"/>
      <c r="KBH419" s="9"/>
      <c r="KBI419" s="9"/>
      <c r="KBJ419" s="9"/>
      <c r="KBK419" s="9"/>
      <c r="KBL419" s="9"/>
      <c r="KBM419" s="9"/>
      <c r="KBN419" s="9"/>
      <c r="KBO419" s="9"/>
      <c r="KBP419" s="9"/>
      <c r="KBQ419" s="9"/>
      <c r="KBR419" s="9"/>
      <c r="KBS419" s="9"/>
      <c r="KBT419" s="9"/>
      <c r="KBU419" s="9"/>
      <c r="KBV419" s="9"/>
      <c r="KBW419" s="9"/>
      <c r="KBX419" s="9"/>
      <c r="KBY419" s="9"/>
      <c r="KBZ419" s="9"/>
      <c r="KCA419" s="9"/>
      <c r="KCB419" s="9"/>
      <c r="KCC419" s="9"/>
      <c r="KCD419" s="9"/>
      <c r="KCE419" s="9"/>
      <c r="KCF419" s="9"/>
      <c r="KCG419" s="9"/>
      <c r="KCH419" s="9"/>
      <c r="KCI419" s="9"/>
      <c r="KCJ419" s="9"/>
      <c r="KCK419" s="9"/>
      <c r="KCL419" s="9"/>
      <c r="KCM419" s="9"/>
      <c r="KCN419" s="9"/>
      <c r="KCO419" s="9"/>
      <c r="KCP419" s="9"/>
      <c r="KCQ419" s="9"/>
      <c r="KCR419" s="9"/>
      <c r="KCS419" s="9"/>
      <c r="KCT419" s="9"/>
      <c r="KCU419" s="9"/>
      <c r="KCV419" s="9"/>
      <c r="KCW419" s="9"/>
      <c r="KCX419" s="9"/>
      <c r="KCY419" s="9"/>
      <c r="KCZ419" s="9"/>
      <c r="KDA419" s="9"/>
      <c r="KDB419" s="9"/>
      <c r="KDC419" s="9"/>
      <c r="KDD419" s="9"/>
      <c r="KDE419" s="9"/>
      <c r="KDF419" s="9"/>
      <c r="KDG419" s="9"/>
      <c r="KDH419" s="9"/>
      <c r="KDI419" s="9"/>
      <c r="KDJ419" s="9"/>
      <c r="KDK419" s="9"/>
      <c r="KDL419" s="9"/>
      <c r="KDM419" s="9"/>
      <c r="KDN419" s="9"/>
      <c r="KDO419" s="9"/>
      <c r="KDP419" s="9"/>
      <c r="KDQ419" s="9"/>
      <c r="KDR419" s="9"/>
      <c r="KDS419" s="9"/>
      <c r="KDT419" s="9"/>
      <c r="KDU419" s="9"/>
      <c r="KDV419" s="9"/>
      <c r="KDW419" s="9"/>
      <c r="KDX419" s="9"/>
      <c r="KDY419" s="9"/>
      <c r="KDZ419" s="9"/>
      <c r="KEA419" s="9"/>
      <c r="KEB419" s="9"/>
      <c r="KEC419" s="9"/>
      <c r="KED419" s="9"/>
      <c r="KEE419" s="9"/>
      <c r="KEF419" s="9"/>
      <c r="KEG419" s="9"/>
      <c r="KEH419" s="9"/>
      <c r="KEI419" s="9"/>
      <c r="KEJ419" s="9"/>
      <c r="KEK419" s="9"/>
      <c r="KEL419" s="9"/>
      <c r="KEM419" s="9"/>
      <c r="KEN419" s="9"/>
      <c r="KEO419" s="9"/>
      <c r="KEP419" s="9"/>
      <c r="KEQ419" s="9"/>
      <c r="KER419" s="9"/>
      <c r="KES419" s="9"/>
      <c r="KET419" s="9"/>
      <c r="KEU419" s="9"/>
      <c r="KEV419" s="9"/>
      <c r="KEW419" s="9"/>
      <c r="KEX419" s="9"/>
      <c r="KEY419" s="9"/>
      <c r="KEZ419" s="9"/>
      <c r="KFA419" s="9"/>
      <c r="KFB419" s="9"/>
      <c r="KFC419" s="9"/>
      <c r="KFD419" s="9"/>
      <c r="KFE419" s="9"/>
      <c r="KFF419" s="9"/>
      <c r="KFG419" s="9"/>
      <c r="KFH419" s="9"/>
      <c r="KFI419" s="9"/>
      <c r="KFJ419" s="9"/>
      <c r="KFK419" s="9"/>
      <c r="KFL419" s="9"/>
      <c r="KFM419" s="9"/>
      <c r="KFN419" s="9"/>
      <c r="KFO419" s="9"/>
      <c r="KFP419" s="9"/>
      <c r="KFQ419" s="9"/>
      <c r="KFR419" s="9"/>
      <c r="KFS419" s="9"/>
      <c r="KFT419" s="9"/>
      <c r="KFU419" s="9"/>
      <c r="KFV419" s="9"/>
      <c r="KFW419" s="9"/>
      <c r="KFX419" s="9"/>
      <c r="KFY419" s="9"/>
      <c r="KFZ419" s="9"/>
      <c r="KGA419" s="9"/>
      <c r="KGB419" s="9"/>
      <c r="KGC419" s="9"/>
      <c r="KGD419" s="9"/>
      <c r="KGE419" s="9"/>
      <c r="KGF419" s="9"/>
      <c r="KGG419" s="9"/>
      <c r="KGH419" s="9"/>
      <c r="KGI419" s="9"/>
      <c r="KGJ419" s="9"/>
      <c r="KGK419" s="9"/>
      <c r="KGL419" s="9"/>
      <c r="KGM419" s="9"/>
      <c r="KGN419" s="9"/>
      <c r="KGO419" s="9"/>
      <c r="KGP419" s="9"/>
      <c r="KGQ419" s="9"/>
      <c r="KGR419" s="9"/>
      <c r="KGS419" s="9"/>
      <c r="KGT419" s="9"/>
      <c r="KGU419" s="9"/>
      <c r="KGV419" s="9"/>
      <c r="KGW419" s="9"/>
      <c r="KGX419" s="9"/>
      <c r="KGY419" s="9"/>
      <c r="KGZ419" s="9"/>
      <c r="KHA419" s="9"/>
      <c r="KHB419" s="9"/>
      <c r="KHC419" s="9"/>
      <c r="KHD419" s="9"/>
      <c r="KHE419" s="9"/>
      <c r="KHF419" s="9"/>
      <c r="KHG419" s="9"/>
      <c r="KHH419" s="9"/>
      <c r="KHI419" s="9"/>
      <c r="KHJ419" s="9"/>
      <c r="KHK419" s="9"/>
      <c r="KHL419" s="9"/>
      <c r="KHM419" s="9"/>
      <c r="KHN419" s="9"/>
      <c r="KHO419" s="9"/>
      <c r="KHP419" s="9"/>
      <c r="KHQ419" s="9"/>
      <c r="KHR419" s="9"/>
      <c r="KHS419" s="9"/>
      <c r="KHT419" s="9"/>
      <c r="KHU419" s="9"/>
      <c r="KHV419" s="9"/>
      <c r="KHW419" s="9"/>
      <c r="KHX419" s="9"/>
      <c r="KHY419" s="9"/>
      <c r="KHZ419" s="9"/>
      <c r="KIA419" s="9"/>
      <c r="KIB419" s="9"/>
      <c r="KIC419" s="9"/>
      <c r="KID419" s="9"/>
      <c r="KIE419" s="9"/>
      <c r="KIF419" s="9"/>
      <c r="KIG419" s="9"/>
      <c r="KIH419" s="9"/>
      <c r="KII419" s="9"/>
      <c r="KIJ419" s="9"/>
      <c r="KIK419" s="9"/>
      <c r="KIL419" s="9"/>
      <c r="KIM419" s="9"/>
      <c r="KIN419" s="9"/>
      <c r="KIO419" s="9"/>
      <c r="KIP419" s="9"/>
      <c r="KIQ419" s="9"/>
      <c r="KIR419" s="9"/>
      <c r="KIS419" s="9"/>
      <c r="KIT419" s="9"/>
      <c r="KIU419" s="9"/>
      <c r="KIV419" s="9"/>
      <c r="KIW419" s="9"/>
      <c r="KIX419" s="9"/>
      <c r="KIY419" s="9"/>
      <c r="KIZ419" s="9"/>
      <c r="KJA419" s="9"/>
      <c r="KJB419" s="9"/>
      <c r="KJC419" s="9"/>
      <c r="KJD419" s="9"/>
      <c r="KJE419" s="9"/>
      <c r="KJF419" s="9"/>
      <c r="KJG419" s="9"/>
      <c r="KJH419" s="9"/>
      <c r="KJI419" s="9"/>
      <c r="KJJ419" s="9"/>
      <c r="KJK419" s="9"/>
      <c r="KJL419" s="9"/>
      <c r="KJM419" s="9"/>
      <c r="KJN419" s="9"/>
      <c r="KJO419" s="9"/>
      <c r="KJP419" s="9"/>
      <c r="KJQ419" s="9"/>
      <c r="KJR419" s="9"/>
      <c r="KJS419" s="9"/>
      <c r="KJT419" s="9"/>
      <c r="KJU419" s="9"/>
      <c r="KJV419" s="9"/>
      <c r="KJW419" s="9"/>
      <c r="KJX419" s="9"/>
      <c r="KJY419" s="9"/>
      <c r="KJZ419" s="9"/>
      <c r="KKA419" s="9"/>
      <c r="KKB419" s="9"/>
      <c r="KKC419" s="9"/>
      <c r="KKD419" s="9"/>
      <c r="KKE419" s="9"/>
      <c r="KKF419" s="9"/>
      <c r="KKG419" s="9"/>
      <c r="KKH419" s="9"/>
      <c r="KKI419" s="9"/>
      <c r="KKJ419" s="9"/>
      <c r="KKK419" s="9"/>
      <c r="KKL419" s="9"/>
      <c r="KKM419" s="9"/>
      <c r="KKN419" s="9"/>
      <c r="KKO419" s="9"/>
      <c r="KKP419" s="9"/>
      <c r="KKQ419" s="9"/>
      <c r="KKR419" s="9"/>
      <c r="KKS419" s="9"/>
      <c r="KKT419" s="9"/>
      <c r="KKU419" s="9"/>
      <c r="KKV419" s="9"/>
      <c r="KKW419" s="9"/>
      <c r="KKX419" s="9"/>
      <c r="KKY419" s="9"/>
      <c r="KKZ419" s="9"/>
      <c r="KLA419" s="9"/>
      <c r="KLB419" s="9"/>
      <c r="KLC419" s="9"/>
      <c r="KLD419" s="9"/>
      <c r="KLE419" s="9"/>
      <c r="KLF419" s="9"/>
      <c r="KLG419" s="9"/>
      <c r="KLH419" s="9"/>
      <c r="KLI419" s="9"/>
      <c r="KLJ419" s="9"/>
      <c r="KLK419" s="9"/>
      <c r="KLL419" s="9"/>
      <c r="KLM419" s="9"/>
      <c r="KLN419" s="9"/>
      <c r="KLO419" s="9"/>
      <c r="KLP419" s="9"/>
      <c r="KLQ419" s="9"/>
      <c r="KLR419" s="9"/>
      <c r="KLS419" s="9"/>
      <c r="KLT419" s="9"/>
      <c r="KLU419" s="9"/>
      <c r="KLV419" s="9"/>
      <c r="KLW419" s="9"/>
      <c r="KLX419" s="9"/>
      <c r="KLY419" s="9"/>
      <c r="KLZ419" s="9"/>
      <c r="KMA419" s="9"/>
      <c r="KMB419" s="9"/>
      <c r="KMC419" s="9"/>
      <c r="KMD419" s="9"/>
      <c r="KME419" s="9"/>
      <c r="KMF419" s="9"/>
      <c r="KMG419" s="9"/>
      <c r="KMH419" s="9"/>
      <c r="KMI419" s="9"/>
      <c r="KMJ419" s="9"/>
      <c r="KMK419" s="9"/>
      <c r="KML419" s="9"/>
      <c r="KMM419" s="9"/>
      <c r="KMN419" s="9"/>
      <c r="KMO419" s="9"/>
      <c r="KMP419" s="9"/>
      <c r="KMQ419" s="9"/>
      <c r="KMR419" s="9"/>
      <c r="KMS419" s="9"/>
      <c r="KMT419" s="9"/>
      <c r="KMU419" s="9"/>
      <c r="KMV419" s="9"/>
      <c r="KMW419" s="9"/>
      <c r="KMX419" s="9"/>
      <c r="KMY419" s="9"/>
      <c r="KMZ419" s="9"/>
      <c r="KNA419" s="9"/>
      <c r="KNB419" s="9"/>
      <c r="KNC419" s="9"/>
      <c r="KND419" s="9"/>
      <c r="KNE419" s="9"/>
      <c r="KNF419" s="9"/>
      <c r="KNG419" s="9"/>
      <c r="KNH419" s="9"/>
      <c r="KNI419" s="9"/>
      <c r="KNJ419" s="9"/>
      <c r="KNK419" s="9"/>
      <c r="KNL419" s="9"/>
      <c r="KNM419" s="9"/>
      <c r="KNN419" s="9"/>
      <c r="KNO419" s="9"/>
      <c r="KNP419" s="9"/>
      <c r="KNQ419" s="9"/>
      <c r="KNR419" s="9"/>
      <c r="KNS419" s="9"/>
      <c r="KNT419" s="9"/>
      <c r="KNU419" s="9"/>
      <c r="KNV419" s="9"/>
      <c r="KNW419" s="9"/>
      <c r="KNX419" s="9"/>
      <c r="KNY419" s="9"/>
      <c r="KNZ419" s="9"/>
      <c r="KOA419" s="9"/>
      <c r="KOB419" s="9"/>
      <c r="KOC419" s="9"/>
      <c r="KOD419" s="9"/>
      <c r="KOE419" s="9"/>
      <c r="KOF419" s="9"/>
      <c r="KOG419" s="9"/>
      <c r="KOH419" s="9"/>
      <c r="KOI419" s="9"/>
      <c r="KOJ419" s="9"/>
      <c r="KOK419" s="9"/>
      <c r="KOL419" s="9"/>
      <c r="KOM419" s="9"/>
      <c r="KON419" s="9"/>
      <c r="KOO419" s="9"/>
      <c r="KOP419" s="9"/>
      <c r="KOQ419" s="9"/>
      <c r="KOR419" s="9"/>
      <c r="KOS419" s="9"/>
      <c r="KOT419" s="9"/>
      <c r="KOU419" s="9"/>
      <c r="KOV419" s="9"/>
      <c r="KOW419" s="9"/>
      <c r="KOX419" s="9"/>
      <c r="KOY419" s="9"/>
      <c r="KOZ419" s="9"/>
      <c r="KPA419" s="9"/>
      <c r="KPB419" s="9"/>
      <c r="KPC419" s="9"/>
      <c r="KPD419" s="9"/>
      <c r="KPE419" s="9"/>
      <c r="KPF419" s="9"/>
      <c r="KPG419" s="9"/>
      <c r="KPH419" s="9"/>
      <c r="KPI419" s="9"/>
      <c r="KPJ419" s="9"/>
      <c r="KPK419" s="9"/>
      <c r="KPL419" s="9"/>
      <c r="KPM419" s="9"/>
      <c r="KPN419" s="9"/>
      <c r="KPO419" s="9"/>
      <c r="KPP419" s="9"/>
      <c r="KPQ419" s="9"/>
      <c r="KPR419" s="9"/>
      <c r="KPS419" s="9"/>
      <c r="KPT419" s="9"/>
      <c r="KPU419" s="9"/>
      <c r="KPV419" s="9"/>
      <c r="KPW419" s="9"/>
      <c r="KPX419" s="9"/>
      <c r="KPY419" s="9"/>
      <c r="KPZ419" s="9"/>
      <c r="KQA419" s="9"/>
      <c r="KQB419" s="9"/>
      <c r="KQC419" s="9"/>
      <c r="KQD419" s="9"/>
      <c r="KQE419" s="9"/>
      <c r="KQF419" s="9"/>
      <c r="KQG419" s="9"/>
      <c r="KQH419" s="9"/>
      <c r="KQI419" s="9"/>
      <c r="KQJ419" s="9"/>
      <c r="KQK419" s="9"/>
      <c r="KQL419" s="9"/>
      <c r="KQM419" s="9"/>
      <c r="KQN419" s="9"/>
      <c r="KQO419" s="9"/>
      <c r="KQP419" s="9"/>
      <c r="KQQ419" s="9"/>
      <c r="KQR419" s="9"/>
      <c r="KQS419" s="9"/>
      <c r="KQT419" s="9"/>
      <c r="KQU419" s="9"/>
      <c r="KQV419" s="9"/>
      <c r="KQW419" s="9"/>
      <c r="KQX419" s="9"/>
      <c r="KQY419" s="9"/>
      <c r="KQZ419" s="9"/>
      <c r="KRA419" s="9"/>
      <c r="KRB419" s="9"/>
      <c r="KRC419" s="9"/>
      <c r="KRD419" s="9"/>
      <c r="KRE419" s="9"/>
      <c r="KRF419" s="9"/>
      <c r="KRG419" s="9"/>
      <c r="KRH419" s="9"/>
      <c r="KRI419" s="9"/>
      <c r="KRJ419" s="9"/>
      <c r="KRK419" s="9"/>
      <c r="KRL419" s="9"/>
      <c r="KRM419" s="9"/>
      <c r="KRN419" s="9"/>
      <c r="KRO419" s="9"/>
      <c r="KRP419" s="9"/>
      <c r="KRQ419" s="9"/>
      <c r="KRR419" s="9"/>
      <c r="KRS419" s="9"/>
      <c r="KRT419" s="9"/>
      <c r="KRU419" s="9"/>
      <c r="KRV419" s="9"/>
      <c r="KRW419" s="9"/>
      <c r="KRX419" s="9"/>
      <c r="KRY419" s="9"/>
      <c r="KRZ419" s="9"/>
      <c r="KSA419" s="9"/>
      <c r="KSB419" s="9"/>
      <c r="KSC419" s="9"/>
      <c r="KSD419" s="9"/>
      <c r="KSE419" s="9"/>
      <c r="KSF419" s="9"/>
      <c r="KSG419" s="9"/>
      <c r="KSH419" s="9"/>
      <c r="KSI419" s="9"/>
      <c r="KSJ419" s="9"/>
      <c r="KSK419" s="9"/>
      <c r="KSL419" s="9"/>
      <c r="KSM419" s="9"/>
      <c r="KSN419" s="9"/>
      <c r="KSO419" s="9"/>
      <c r="KSP419" s="9"/>
      <c r="KSQ419" s="9"/>
      <c r="KSR419" s="9"/>
      <c r="KSS419" s="9"/>
      <c r="KST419" s="9"/>
      <c r="KSU419" s="9"/>
      <c r="KSV419" s="9"/>
      <c r="KSW419" s="9"/>
      <c r="KSX419" s="9"/>
      <c r="KSY419" s="9"/>
      <c r="KSZ419" s="9"/>
      <c r="KTA419" s="9"/>
      <c r="KTB419" s="9"/>
      <c r="KTC419" s="9"/>
      <c r="KTD419" s="9"/>
      <c r="KTE419" s="9"/>
      <c r="KTF419" s="9"/>
      <c r="KTG419" s="9"/>
      <c r="KTH419" s="9"/>
      <c r="KTI419" s="9"/>
      <c r="KTJ419" s="9"/>
      <c r="KTK419" s="9"/>
      <c r="KTL419" s="9"/>
      <c r="KTM419" s="9"/>
      <c r="KTN419" s="9"/>
      <c r="KTO419" s="9"/>
      <c r="KTP419" s="9"/>
      <c r="KTQ419" s="9"/>
      <c r="KTR419" s="9"/>
      <c r="KTS419" s="9"/>
      <c r="KTT419" s="9"/>
      <c r="KTU419" s="9"/>
      <c r="KTV419" s="9"/>
      <c r="KTW419" s="9"/>
      <c r="KTX419" s="9"/>
      <c r="KTY419" s="9"/>
      <c r="KTZ419" s="9"/>
      <c r="KUA419" s="9"/>
      <c r="KUB419" s="9"/>
      <c r="KUC419" s="9"/>
      <c r="KUD419" s="9"/>
      <c r="KUE419" s="9"/>
      <c r="KUF419" s="9"/>
      <c r="KUG419" s="9"/>
      <c r="KUH419" s="9"/>
      <c r="KUI419" s="9"/>
      <c r="KUJ419" s="9"/>
      <c r="KUK419" s="9"/>
      <c r="KUL419" s="9"/>
      <c r="KUM419" s="9"/>
      <c r="KUN419" s="9"/>
      <c r="KUO419" s="9"/>
      <c r="KUP419" s="9"/>
      <c r="KUQ419" s="9"/>
      <c r="KUR419" s="9"/>
      <c r="KUS419" s="9"/>
      <c r="KUT419" s="9"/>
      <c r="KUU419" s="9"/>
      <c r="KUV419" s="9"/>
      <c r="KUW419" s="9"/>
      <c r="KUX419" s="9"/>
      <c r="KUY419" s="9"/>
      <c r="KUZ419" s="9"/>
      <c r="KVA419" s="9"/>
      <c r="KVB419" s="9"/>
      <c r="KVC419" s="9"/>
      <c r="KVD419" s="9"/>
      <c r="KVE419" s="9"/>
      <c r="KVF419" s="9"/>
      <c r="KVG419" s="9"/>
      <c r="KVH419" s="9"/>
      <c r="KVI419" s="9"/>
      <c r="KVJ419" s="9"/>
      <c r="KVK419" s="9"/>
      <c r="KVL419" s="9"/>
      <c r="KVM419" s="9"/>
      <c r="KVN419" s="9"/>
      <c r="KVO419" s="9"/>
      <c r="KVP419" s="9"/>
      <c r="KVQ419" s="9"/>
      <c r="KVR419" s="9"/>
      <c r="KVS419" s="9"/>
      <c r="KVT419" s="9"/>
      <c r="KVU419" s="9"/>
      <c r="KVV419" s="9"/>
      <c r="KVW419" s="9"/>
      <c r="KVX419" s="9"/>
      <c r="KVY419" s="9"/>
      <c r="KVZ419" s="9"/>
      <c r="KWA419" s="9"/>
      <c r="KWB419" s="9"/>
      <c r="KWC419" s="9"/>
      <c r="KWD419" s="9"/>
      <c r="KWE419" s="9"/>
      <c r="KWF419" s="9"/>
      <c r="KWG419" s="9"/>
      <c r="KWH419" s="9"/>
      <c r="KWI419" s="9"/>
      <c r="KWJ419" s="9"/>
      <c r="KWK419" s="9"/>
      <c r="KWL419" s="9"/>
      <c r="KWM419" s="9"/>
      <c r="KWN419" s="9"/>
      <c r="KWO419" s="9"/>
      <c r="KWP419" s="9"/>
      <c r="KWQ419" s="9"/>
      <c r="KWR419" s="9"/>
      <c r="KWS419" s="9"/>
      <c r="KWT419" s="9"/>
      <c r="KWU419" s="9"/>
      <c r="KWV419" s="9"/>
      <c r="KWW419" s="9"/>
      <c r="KWX419" s="9"/>
      <c r="KWY419" s="9"/>
      <c r="KWZ419" s="9"/>
      <c r="KXA419" s="9"/>
      <c r="KXB419" s="9"/>
      <c r="KXC419" s="9"/>
      <c r="KXD419" s="9"/>
      <c r="KXE419" s="9"/>
      <c r="KXF419" s="9"/>
      <c r="KXG419" s="9"/>
      <c r="KXH419" s="9"/>
      <c r="KXI419" s="9"/>
      <c r="KXJ419" s="9"/>
      <c r="KXK419" s="9"/>
      <c r="KXL419" s="9"/>
      <c r="KXM419" s="9"/>
      <c r="KXN419" s="9"/>
      <c r="KXO419" s="9"/>
      <c r="KXP419" s="9"/>
      <c r="KXQ419" s="9"/>
      <c r="KXR419" s="9"/>
      <c r="KXS419" s="9"/>
      <c r="KXT419" s="9"/>
      <c r="KXU419" s="9"/>
      <c r="KXV419" s="9"/>
      <c r="KXW419" s="9"/>
      <c r="KXX419" s="9"/>
      <c r="KXY419" s="9"/>
      <c r="KXZ419" s="9"/>
      <c r="KYA419" s="9"/>
      <c r="KYB419" s="9"/>
      <c r="KYC419" s="9"/>
      <c r="KYD419" s="9"/>
      <c r="KYE419" s="9"/>
      <c r="KYF419" s="9"/>
      <c r="KYG419" s="9"/>
      <c r="KYH419" s="9"/>
      <c r="KYI419" s="9"/>
      <c r="KYJ419" s="9"/>
      <c r="KYK419" s="9"/>
      <c r="KYL419" s="9"/>
      <c r="KYM419" s="9"/>
      <c r="KYN419" s="9"/>
      <c r="KYO419" s="9"/>
      <c r="KYP419" s="9"/>
      <c r="KYQ419" s="9"/>
      <c r="KYR419" s="9"/>
      <c r="KYS419" s="9"/>
      <c r="KYT419" s="9"/>
      <c r="KYU419" s="9"/>
      <c r="KYV419" s="9"/>
      <c r="KYW419" s="9"/>
      <c r="KYX419" s="9"/>
      <c r="KYY419" s="9"/>
      <c r="KYZ419" s="9"/>
      <c r="KZA419" s="9"/>
      <c r="KZB419" s="9"/>
      <c r="KZC419" s="9"/>
      <c r="KZD419" s="9"/>
      <c r="KZE419" s="9"/>
      <c r="KZF419" s="9"/>
      <c r="KZG419" s="9"/>
      <c r="KZH419" s="9"/>
      <c r="KZI419" s="9"/>
      <c r="KZJ419" s="9"/>
      <c r="KZK419" s="9"/>
      <c r="KZL419" s="9"/>
      <c r="KZM419" s="9"/>
      <c r="KZN419" s="9"/>
      <c r="KZO419" s="9"/>
      <c r="KZP419" s="9"/>
      <c r="KZQ419" s="9"/>
      <c r="KZR419" s="9"/>
      <c r="KZS419" s="9"/>
      <c r="KZT419" s="9"/>
      <c r="KZU419" s="9"/>
      <c r="KZV419" s="9"/>
      <c r="KZW419" s="9"/>
      <c r="KZX419" s="9"/>
      <c r="KZY419" s="9"/>
      <c r="KZZ419" s="9"/>
      <c r="LAA419" s="9"/>
      <c r="LAB419" s="9"/>
      <c r="LAC419" s="9"/>
      <c r="LAD419" s="9"/>
      <c r="LAE419" s="9"/>
      <c r="LAF419" s="9"/>
      <c r="LAG419" s="9"/>
      <c r="LAH419" s="9"/>
      <c r="LAI419" s="9"/>
      <c r="LAJ419" s="9"/>
      <c r="LAK419" s="9"/>
      <c r="LAL419" s="9"/>
      <c r="LAM419" s="9"/>
      <c r="LAN419" s="9"/>
      <c r="LAO419" s="9"/>
      <c r="LAP419" s="9"/>
      <c r="LAQ419" s="9"/>
      <c r="LAR419" s="9"/>
      <c r="LAS419" s="9"/>
      <c r="LAT419" s="9"/>
      <c r="LAU419" s="9"/>
      <c r="LAV419" s="9"/>
      <c r="LAW419" s="9"/>
      <c r="LAX419" s="9"/>
      <c r="LAY419" s="9"/>
      <c r="LAZ419" s="9"/>
      <c r="LBA419" s="9"/>
      <c r="LBB419" s="9"/>
      <c r="LBC419" s="9"/>
      <c r="LBD419" s="9"/>
      <c r="LBE419" s="9"/>
      <c r="LBF419" s="9"/>
      <c r="LBG419" s="9"/>
      <c r="LBH419" s="9"/>
      <c r="LBI419" s="9"/>
      <c r="LBJ419" s="9"/>
      <c r="LBK419" s="9"/>
      <c r="LBL419" s="9"/>
      <c r="LBM419" s="9"/>
      <c r="LBN419" s="9"/>
      <c r="LBO419" s="9"/>
      <c r="LBP419" s="9"/>
      <c r="LBQ419" s="9"/>
      <c r="LBR419" s="9"/>
      <c r="LBS419" s="9"/>
      <c r="LBT419" s="9"/>
      <c r="LBU419" s="9"/>
      <c r="LBV419" s="9"/>
      <c r="LBW419" s="9"/>
      <c r="LBX419" s="9"/>
      <c r="LBY419" s="9"/>
      <c r="LBZ419" s="9"/>
      <c r="LCA419" s="9"/>
      <c r="LCB419" s="9"/>
      <c r="LCC419" s="9"/>
      <c r="LCD419" s="9"/>
      <c r="LCE419" s="9"/>
      <c r="LCF419" s="9"/>
      <c r="LCG419" s="9"/>
      <c r="LCH419" s="9"/>
      <c r="LCI419" s="9"/>
      <c r="LCJ419" s="9"/>
      <c r="LCK419" s="9"/>
      <c r="LCL419" s="9"/>
      <c r="LCM419" s="9"/>
      <c r="LCN419" s="9"/>
      <c r="LCO419" s="9"/>
      <c r="LCP419" s="9"/>
      <c r="LCQ419" s="9"/>
      <c r="LCR419" s="9"/>
      <c r="LCS419" s="9"/>
      <c r="LCT419" s="9"/>
      <c r="LCU419" s="9"/>
      <c r="LCV419" s="9"/>
      <c r="LCW419" s="9"/>
      <c r="LCX419" s="9"/>
      <c r="LCY419" s="9"/>
      <c r="LCZ419" s="9"/>
      <c r="LDA419" s="9"/>
      <c r="LDB419" s="9"/>
      <c r="LDC419" s="9"/>
      <c r="LDD419" s="9"/>
      <c r="LDE419" s="9"/>
      <c r="LDF419" s="9"/>
      <c r="LDG419" s="9"/>
      <c r="LDH419" s="9"/>
      <c r="LDI419" s="9"/>
      <c r="LDJ419" s="9"/>
      <c r="LDK419" s="9"/>
      <c r="LDL419" s="9"/>
      <c r="LDM419" s="9"/>
      <c r="LDN419" s="9"/>
      <c r="LDO419" s="9"/>
      <c r="LDP419" s="9"/>
      <c r="LDQ419" s="9"/>
      <c r="LDR419" s="9"/>
      <c r="LDS419" s="9"/>
      <c r="LDT419" s="9"/>
      <c r="LDU419" s="9"/>
      <c r="LDV419" s="9"/>
      <c r="LDW419" s="9"/>
      <c r="LDX419" s="9"/>
      <c r="LDY419" s="9"/>
      <c r="LDZ419" s="9"/>
      <c r="LEA419" s="9"/>
      <c r="LEB419" s="9"/>
      <c r="LEC419" s="9"/>
      <c r="LED419" s="9"/>
      <c r="LEE419" s="9"/>
      <c r="LEF419" s="9"/>
      <c r="LEG419" s="9"/>
      <c r="LEH419" s="9"/>
      <c r="LEI419" s="9"/>
      <c r="LEJ419" s="9"/>
      <c r="LEK419" s="9"/>
      <c r="LEL419" s="9"/>
      <c r="LEM419" s="9"/>
      <c r="LEN419" s="9"/>
      <c r="LEO419" s="9"/>
      <c r="LEP419" s="9"/>
      <c r="LEQ419" s="9"/>
      <c r="LER419" s="9"/>
      <c r="LES419" s="9"/>
      <c r="LET419" s="9"/>
      <c r="LEU419" s="9"/>
      <c r="LEV419" s="9"/>
      <c r="LEW419" s="9"/>
      <c r="LEX419" s="9"/>
      <c r="LEY419" s="9"/>
      <c r="LEZ419" s="9"/>
      <c r="LFA419" s="9"/>
      <c r="LFB419" s="9"/>
      <c r="LFC419" s="9"/>
      <c r="LFD419" s="9"/>
      <c r="LFE419" s="9"/>
      <c r="LFF419" s="9"/>
      <c r="LFG419" s="9"/>
      <c r="LFH419" s="9"/>
      <c r="LFI419" s="9"/>
      <c r="LFJ419" s="9"/>
      <c r="LFK419" s="9"/>
      <c r="LFL419" s="9"/>
      <c r="LFM419" s="9"/>
      <c r="LFN419" s="9"/>
      <c r="LFO419" s="9"/>
      <c r="LFP419" s="9"/>
      <c r="LFQ419" s="9"/>
      <c r="LFR419" s="9"/>
      <c r="LFS419" s="9"/>
      <c r="LFT419" s="9"/>
      <c r="LFU419" s="9"/>
      <c r="LFV419" s="9"/>
      <c r="LFW419" s="9"/>
      <c r="LFX419" s="9"/>
      <c r="LFY419" s="9"/>
      <c r="LFZ419" s="9"/>
      <c r="LGA419" s="9"/>
      <c r="LGB419" s="9"/>
      <c r="LGC419" s="9"/>
      <c r="LGD419" s="9"/>
      <c r="LGE419" s="9"/>
      <c r="LGF419" s="9"/>
      <c r="LGG419" s="9"/>
      <c r="LGH419" s="9"/>
      <c r="LGI419" s="9"/>
      <c r="LGJ419" s="9"/>
      <c r="LGK419" s="9"/>
      <c r="LGL419" s="9"/>
      <c r="LGM419" s="9"/>
      <c r="LGN419" s="9"/>
      <c r="LGO419" s="9"/>
      <c r="LGP419" s="9"/>
      <c r="LGQ419" s="9"/>
      <c r="LGR419" s="9"/>
      <c r="LGS419" s="9"/>
      <c r="LGT419" s="9"/>
      <c r="LGU419" s="9"/>
      <c r="LGV419" s="9"/>
      <c r="LGW419" s="9"/>
      <c r="LGX419" s="9"/>
      <c r="LGY419" s="9"/>
      <c r="LGZ419" s="9"/>
      <c r="LHA419" s="9"/>
      <c r="LHB419" s="9"/>
      <c r="LHC419" s="9"/>
      <c r="LHD419" s="9"/>
      <c r="LHE419" s="9"/>
      <c r="LHF419" s="9"/>
      <c r="LHG419" s="9"/>
      <c r="LHH419" s="9"/>
      <c r="LHI419" s="9"/>
      <c r="LHJ419" s="9"/>
      <c r="LHK419" s="9"/>
      <c r="LHL419" s="9"/>
      <c r="LHM419" s="9"/>
      <c r="LHN419" s="9"/>
      <c r="LHO419" s="9"/>
      <c r="LHP419" s="9"/>
      <c r="LHQ419" s="9"/>
      <c r="LHR419" s="9"/>
      <c r="LHS419" s="9"/>
      <c r="LHT419" s="9"/>
      <c r="LHU419" s="9"/>
      <c r="LHV419" s="9"/>
      <c r="LHW419" s="9"/>
      <c r="LHX419" s="9"/>
      <c r="LHY419" s="9"/>
      <c r="LHZ419" s="9"/>
      <c r="LIA419" s="9"/>
      <c r="LIB419" s="9"/>
      <c r="LIC419" s="9"/>
      <c r="LID419" s="9"/>
      <c r="LIE419" s="9"/>
      <c r="LIF419" s="9"/>
      <c r="LIG419" s="9"/>
      <c r="LIH419" s="9"/>
      <c r="LII419" s="9"/>
      <c r="LIJ419" s="9"/>
      <c r="LIK419" s="9"/>
      <c r="LIL419" s="9"/>
      <c r="LIM419" s="9"/>
      <c r="LIN419" s="9"/>
      <c r="LIO419" s="9"/>
      <c r="LIP419" s="9"/>
      <c r="LIQ419" s="9"/>
      <c r="LIR419" s="9"/>
      <c r="LIS419" s="9"/>
      <c r="LIT419" s="9"/>
      <c r="LIU419" s="9"/>
      <c r="LIV419" s="9"/>
      <c r="LIW419" s="9"/>
      <c r="LIX419" s="9"/>
      <c r="LIY419" s="9"/>
      <c r="LIZ419" s="9"/>
      <c r="LJA419" s="9"/>
      <c r="LJB419" s="9"/>
      <c r="LJC419" s="9"/>
      <c r="LJD419" s="9"/>
      <c r="LJE419" s="9"/>
      <c r="LJF419" s="9"/>
      <c r="LJG419" s="9"/>
      <c r="LJH419" s="9"/>
      <c r="LJI419" s="9"/>
      <c r="LJJ419" s="9"/>
      <c r="LJK419" s="9"/>
      <c r="LJL419" s="9"/>
      <c r="LJM419" s="9"/>
      <c r="LJN419" s="9"/>
      <c r="LJO419" s="9"/>
      <c r="LJP419" s="9"/>
      <c r="LJQ419" s="9"/>
      <c r="LJR419" s="9"/>
      <c r="LJS419" s="9"/>
      <c r="LJT419" s="9"/>
      <c r="LJU419" s="9"/>
      <c r="LJV419" s="9"/>
      <c r="LJW419" s="9"/>
      <c r="LJX419" s="9"/>
      <c r="LJY419" s="9"/>
      <c r="LJZ419" s="9"/>
      <c r="LKA419" s="9"/>
      <c r="LKB419" s="9"/>
      <c r="LKC419" s="9"/>
      <c r="LKD419" s="9"/>
      <c r="LKE419" s="9"/>
      <c r="LKF419" s="9"/>
      <c r="LKG419" s="9"/>
      <c r="LKH419" s="9"/>
      <c r="LKI419" s="9"/>
      <c r="LKJ419" s="9"/>
      <c r="LKK419" s="9"/>
      <c r="LKL419" s="9"/>
      <c r="LKM419" s="9"/>
      <c r="LKN419" s="9"/>
      <c r="LKO419" s="9"/>
      <c r="LKP419" s="9"/>
      <c r="LKQ419" s="9"/>
      <c r="LKR419" s="9"/>
      <c r="LKS419" s="9"/>
      <c r="LKT419" s="9"/>
      <c r="LKU419" s="9"/>
      <c r="LKV419" s="9"/>
      <c r="LKW419" s="9"/>
      <c r="LKX419" s="9"/>
      <c r="LKY419" s="9"/>
      <c r="LKZ419" s="9"/>
      <c r="LLA419" s="9"/>
      <c r="LLB419" s="9"/>
      <c r="LLC419" s="9"/>
      <c r="LLD419" s="9"/>
      <c r="LLE419" s="9"/>
      <c r="LLF419" s="9"/>
      <c r="LLG419" s="9"/>
      <c r="LLH419" s="9"/>
      <c r="LLI419" s="9"/>
      <c r="LLJ419" s="9"/>
      <c r="LLK419" s="9"/>
      <c r="LLL419" s="9"/>
      <c r="LLM419" s="9"/>
      <c r="LLN419" s="9"/>
      <c r="LLO419" s="9"/>
      <c r="LLP419" s="9"/>
      <c r="LLQ419" s="9"/>
      <c r="LLR419" s="9"/>
      <c r="LLS419" s="9"/>
      <c r="LLT419" s="9"/>
      <c r="LLU419" s="9"/>
      <c r="LLV419" s="9"/>
      <c r="LLW419" s="9"/>
      <c r="LLX419" s="9"/>
      <c r="LLY419" s="9"/>
      <c r="LLZ419" s="9"/>
      <c r="LMA419" s="9"/>
      <c r="LMB419" s="9"/>
      <c r="LMC419" s="9"/>
      <c r="LMD419" s="9"/>
      <c r="LME419" s="9"/>
      <c r="LMF419" s="9"/>
      <c r="LMG419" s="9"/>
      <c r="LMH419" s="9"/>
      <c r="LMI419" s="9"/>
      <c r="LMJ419" s="9"/>
      <c r="LMK419" s="9"/>
      <c r="LML419" s="9"/>
      <c r="LMM419" s="9"/>
      <c r="LMN419" s="9"/>
      <c r="LMO419" s="9"/>
      <c r="LMP419" s="9"/>
      <c r="LMQ419" s="9"/>
      <c r="LMR419" s="9"/>
      <c r="LMS419" s="9"/>
      <c r="LMT419" s="9"/>
      <c r="LMU419" s="9"/>
      <c r="LMV419" s="9"/>
      <c r="LMW419" s="9"/>
      <c r="LMX419" s="9"/>
      <c r="LMY419" s="9"/>
      <c r="LMZ419" s="9"/>
      <c r="LNA419" s="9"/>
      <c r="LNB419" s="9"/>
      <c r="LNC419" s="9"/>
      <c r="LND419" s="9"/>
      <c r="LNE419" s="9"/>
      <c r="LNF419" s="9"/>
      <c r="LNG419" s="9"/>
      <c r="LNH419" s="9"/>
      <c r="LNI419" s="9"/>
      <c r="LNJ419" s="9"/>
      <c r="LNK419" s="9"/>
      <c r="LNL419" s="9"/>
      <c r="LNM419" s="9"/>
      <c r="LNN419" s="9"/>
      <c r="LNO419" s="9"/>
      <c r="LNP419" s="9"/>
      <c r="LNQ419" s="9"/>
      <c r="LNR419" s="9"/>
      <c r="LNS419" s="9"/>
      <c r="LNT419" s="9"/>
      <c r="LNU419" s="9"/>
      <c r="LNV419" s="9"/>
      <c r="LNW419" s="9"/>
      <c r="LNX419" s="9"/>
      <c r="LNY419" s="9"/>
      <c r="LNZ419" s="9"/>
      <c r="LOA419" s="9"/>
      <c r="LOB419" s="9"/>
      <c r="LOC419" s="9"/>
      <c r="LOD419" s="9"/>
      <c r="LOE419" s="9"/>
      <c r="LOF419" s="9"/>
      <c r="LOG419" s="9"/>
      <c r="LOH419" s="9"/>
      <c r="LOI419" s="9"/>
      <c r="LOJ419" s="9"/>
      <c r="LOK419" s="9"/>
      <c r="LOL419" s="9"/>
      <c r="LOM419" s="9"/>
      <c r="LON419" s="9"/>
      <c r="LOO419" s="9"/>
      <c r="LOP419" s="9"/>
      <c r="LOQ419" s="9"/>
      <c r="LOR419" s="9"/>
      <c r="LOS419" s="9"/>
      <c r="LOT419" s="9"/>
      <c r="LOU419" s="9"/>
      <c r="LOV419" s="9"/>
      <c r="LOW419" s="9"/>
      <c r="LOX419" s="9"/>
      <c r="LOY419" s="9"/>
      <c r="LOZ419" s="9"/>
      <c r="LPA419" s="9"/>
      <c r="LPB419" s="9"/>
      <c r="LPC419" s="9"/>
      <c r="LPD419" s="9"/>
      <c r="LPE419" s="9"/>
      <c r="LPF419" s="9"/>
      <c r="LPG419" s="9"/>
      <c r="LPH419" s="9"/>
      <c r="LPI419" s="9"/>
      <c r="LPJ419" s="9"/>
      <c r="LPK419" s="9"/>
      <c r="LPL419" s="9"/>
      <c r="LPM419" s="9"/>
      <c r="LPN419" s="9"/>
      <c r="LPO419" s="9"/>
      <c r="LPP419" s="9"/>
      <c r="LPQ419" s="9"/>
      <c r="LPR419" s="9"/>
      <c r="LPS419" s="9"/>
      <c r="LPT419" s="9"/>
      <c r="LPU419" s="9"/>
      <c r="LPV419" s="9"/>
      <c r="LPW419" s="9"/>
      <c r="LPX419" s="9"/>
      <c r="LPY419" s="9"/>
      <c r="LPZ419" s="9"/>
      <c r="LQA419" s="9"/>
      <c r="LQB419" s="9"/>
      <c r="LQC419" s="9"/>
      <c r="LQD419" s="9"/>
      <c r="LQE419" s="9"/>
      <c r="LQF419" s="9"/>
      <c r="LQG419" s="9"/>
      <c r="LQH419" s="9"/>
      <c r="LQI419" s="9"/>
      <c r="LQJ419" s="9"/>
      <c r="LQK419" s="9"/>
      <c r="LQL419" s="9"/>
      <c r="LQM419" s="9"/>
      <c r="LQN419" s="9"/>
      <c r="LQO419" s="9"/>
      <c r="LQP419" s="9"/>
      <c r="LQQ419" s="9"/>
      <c r="LQR419" s="9"/>
      <c r="LQS419" s="9"/>
      <c r="LQT419" s="9"/>
      <c r="LQU419" s="9"/>
      <c r="LQV419" s="9"/>
      <c r="LQW419" s="9"/>
      <c r="LQX419" s="9"/>
      <c r="LQY419" s="9"/>
      <c r="LQZ419" s="9"/>
      <c r="LRA419" s="9"/>
      <c r="LRB419" s="9"/>
      <c r="LRC419" s="9"/>
      <c r="LRD419" s="9"/>
      <c r="LRE419" s="9"/>
      <c r="LRF419" s="9"/>
      <c r="LRG419" s="9"/>
      <c r="LRH419" s="9"/>
      <c r="LRI419" s="9"/>
      <c r="LRJ419" s="9"/>
      <c r="LRK419" s="9"/>
      <c r="LRL419" s="9"/>
      <c r="LRM419" s="9"/>
      <c r="LRN419" s="9"/>
      <c r="LRO419" s="9"/>
      <c r="LRP419" s="9"/>
      <c r="LRQ419" s="9"/>
      <c r="LRR419" s="9"/>
      <c r="LRS419" s="9"/>
      <c r="LRT419" s="9"/>
      <c r="LRU419" s="9"/>
      <c r="LRV419" s="9"/>
      <c r="LRW419" s="9"/>
      <c r="LRX419" s="9"/>
      <c r="LRY419" s="9"/>
      <c r="LRZ419" s="9"/>
      <c r="LSA419" s="9"/>
      <c r="LSB419" s="9"/>
      <c r="LSC419" s="9"/>
      <c r="LSD419" s="9"/>
      <c r="LSE419" s="9"/>
      <c r="LSF419" s="9"/>
      <c r="LSG419" s="9"/>
      <c r="LSH419" s="9"/>
      <c r="LSI419" s="9"/>
      <c r="LSJ419" s="9"/>
      <c r="LSK419" s="9"/>
      <c r="LSL419" s="9"/>
      <c r="LSM419" s="9"/>
      <c r="LSN419" s="9"/>
      <c r="LSO419" s="9"/>
      <c r="LSP419" s="9"/>
      <c r="LSQ419" s="9"/>
      <c r="LSR419" s="9"/>
      <c r="LSS419" s="9"/>
      <c r="LST419" s="9"/>
      <c r="LSU419" s="9"/>
      <c r="LSV419" s="9"/>
      <c r="LSW419" s="9"/>
      <c r="LSX419" s="9"/>
      <c r="LSY419" s="9"/>
      <c r="LSZ419" s="9"/>
      <c r="LTA419" s="9"/>
      <c r="LTB419" s="9"/>
      <c r="LTC419" s="9"/>
      <c r="LTD419" s="9"/>
      <c r="LTE419" s="9"/>
      <c r="LTF419" s="9"/>
      <c r="LTG419" s="9"/>
      <c r="LTH419" s="9"/>
      <c r="LTI419" s="9"/>
      <c r="LTJ419" s="9"/>
      <c r="LTK419" s="9"/>
      <c r="LTL419" s="9"/>
      <c r="LTM419" s="9"/>
      <c r="LTN419" s="9"/>
      <c r="LTO419" s="9"/>
      <c r="LTP419" s="9"/>
      <c r="LTQ419" s="9"/>
      <c r="LTR419" s="9"/>
      <c r="LTS419" s="9"/>
      <c r="LTT419" s="9"/>
      <c r="LTU419" s="9"/>
      <c r="LTV419" s="9"/>
      <c r="LTW419" s="9"/>
      <c r="LTX419" s="9"/>
      <c r="LTY419" s="9"/>
      <c r="LTZ419" s="9"/>
      <c r="LUA419" s="9"/>
      <c r="LUB419" s="9"/>
      <c r="LUC419" s="9"/>
      <c r="LUD419" s="9"/>
      <c r="LUE419" s="9"/>
      <c r="LUF419" s="9"/>
      <c r="LUG419" s="9"/>
      <c r="LUH419" s="9"/>
      <c r="LUI419" s="9"/>
      <c r="LUJ419" s="9"/>
      <c r="LUK419" s="9"/>
      <c r="LUL419" s="9"/>
      <c r="LUM419" s="9"/>
      <c r="LUN419" s="9"/>
      <c r="LUO419" s="9"/>
      <c r="LUP419" s="9"/>
      <c r="LUQ419" s="9"/>
      <c r="LUR419" s="9"/>
      <c r="LUS419" s="9"/>
      <c r="LUT419" s="9"/>
      <c r="LUU419" s="9"/>
      <c r="LUV419" s="9"/>
      <c r="LUW419" s="9"/>
      <c r="LUX419" s="9"/>
      <c r="LUY419" s="9"/>
      <c r="LUZ419" s="9"/>
      <c r="LVA419" s="9"/>
      <c r="LVB419" s="9"/>
      <c r="LVC419" s="9"/>
      <c r="LVD419" s="9"/>
      <c r="LVE419" s="9"/>
      <c r="LVF419" s="9"/>
      <c r="LVG419" s="9"/>
      <c r="LVH419" s="9"/>
      <c r="LVI419" s="9"/>
      <c r="LVJ419" s="9"/>
      <c r="LVK419" s="9"/>
      <c r="LVL419" s="9"/>
      <c r="LVM419" s="9"/>
      <c r="LVN419" s="9"/>
      <c r="LVO419" s="9"/>
      <c r="LVP419" s="9"/>
      <c r="LVQ419" s="9"/>
      <c r="LVR419" s="9"/>
      <c r="LVS419" s="9"/>
      <c r="LVT419" s="9"/>
      <c r="LVU419" s="9"/>
      <c r="LVV419" s="9"/>
      <c r="LVW419" s="9"/>
      <c r="LVX419" s="9"/>
      <c r="LVY419" s="9"/>
      <c r="LVZ419" s="9"/>
      <c r="LWA419" s="9"/>
      <c r="LWB419" s="9"/>
      <c r="LWC419" s="9"/>
      <c r="LWD419" s="9"/>
      <c r="LWE419" s="9"/>
      <c r="LWF419" s="9"/>
      <c r="LWG419" s="9"/>
      <c r="LWH419" s="9"/>
      <c r="LWI419" s="9"/>
      <c r="LWJ419" s="9"/>
      <c r="LWK419" s="9"/>
      <c r="LWL419" s="9"/>
      <c r="LWM419" s="9"/>
      <c r="LWN419" s="9"/>
      <c r="LWO419" s="9"/>
      <c r="LWP419" s="9"/>
      <c r="LWQ419" s="9"/>
      <c r="LWR419" s="9"/>
      <c r="LWS419" s="9"/>
      <c r="LWT419" s="9"/>
      <c r="LWU419" s="9"/>
      <c r="LWV419" s="9"/>
      <c r="LWW419" s="9"/>
      <c r="LWX419" s="9"/>
      <c r="LWY419" s="9"/>
      <c r="LWZ419" s="9"/>
      <c r="LXA419" s="9"/>
      <c r="LXB419" s="9"/>
      <c r="LXC419" s="9"/>
      <c r="LXD419" s="9"/>
      <c r="LXE419" s="9"/>
      <c r="LXF419" s="9"/>
      <c r="LXG419" s="9"/>
      <c r="LXH419" s="9"/>
      <c r="LXI419" s="9"/>
      <c r="LXJ419" s="9"/>
      <c r="LXK419" s="9"/>
      <c r="LXL419" s="9"/>
      <c r="LXM419" s="9"/>
      <c r="LXN419" s="9"/>
      <c r="LXO419" s="9"/>
      <c r="LXP419" s="9"/>
      <c r="LXQ419" s="9"/>
      <c r="LXR419" s="9"/>
      <c r="LXS419" s="9"/>
      <c r="LXT419" s="9"/>
      <c r="LXU419" s="9"/>
      <c r="LXV419" s="9"/>
      <c r="LXW419" s="9"/>
      <c r="LXX419" s="9"/>
      <c r="LXY419" s="9"/>
      <c r="LXZ419" s="9"/>
      <c r="LYA419" s="9"/>
      <c r="LYB419" s="9"/>
      <c r="LYC419" s="9"/>
      <c r="LYD419" s="9"/>
      <c r="LYE419" s="9"/>
      <c r="LYF419" s="9"/>
      <c r="LYG419" s="9"/>
      <c r="LYH419" s="9"/>
      <c r="LYI419" s="9"/>
      <c r="LYJ419" s="9"/>
      <c r="LYK419" s="9"/>
      <c r="LYL419" s="9"/>
      <c r="LYM419" s="9"/>
      <c r="LYN419" s="9"/>
      <c r="LYO419" s="9"/>
      <c r="LYP419" s="9"/>
      <c r="LYQ419" s="9"/>
      <c r="LYR419" s="9"/>
      <c r="LYS419" s="9"/>
      <c r="LYT419" s="9"/>
      <c r="LYU419" s="9"/>
      <c r="LYV419" s="9"/>
      <c r="LYW419" s="9"/>
      <c r="LYX419" s="9"/>
      <c r="LYY419" s="9"/>
      <c r="LYZ419" s="9"/>
      <c r="LZA419" s="9"/>
      <c r="LZB419" s="9"/>
      <c r="LZC419" s="9"/>
      <c r="LZD419" s="9"/>
      <c r="LZE419" s="9"/>
      <c r="LZF419" s="9"/>
      <c r="LZG419" s="9"/>
      <c r="LZH419" s="9"/>
      <c r="LZI419" s="9"/>
      <c r="LZJ419" s="9"/>
      <c r="LZK419" s="9"/>
      <c r="LZL419" s="9"/>
      <c r="LZM419" s="9"/>
      <c r="LZN419" s="9"/>
      <c r="LZO419" s="9"/>
      <c r="LZP419" s="9"/>
      <c r="LZQ419" s="9"/>
      <c r="LZR419" s="9"/>
      <c r="LZS419" s="9"/>
      <c r="LZT419" s="9"/>
      <c r="LZU419" s="9"/>
      <c r="LZV419" s="9"/>
      <c r="LZW419" s="9"/>
      <c r="LZX419" s="9"/>
      <c r="LZY419" s="9"/>
      <c r="LZZ419" s="9"/>
      <c r="MAA419" s="9"/>
      <c r="MAB419" s="9"/>
      <c r="MAC419" s="9"/>
      <c r="MAD419" s="9"/>
      <c r="MAE419" s="9"/>
      <c r="MAF419" s="9"/>
      <c r="MAG419" s="9"/>
      <c r="MAH419" s="9"/>
      <c r="MAI419" s="9"/>
      <c r="MAJ419" s="9"/>
      <c r="MAK419" s="9"/>
      <c r="MAL419" s="9"/>
      <c r="MAM419" s="9"/>
      <c r="MAN419" s="9"/>
      <c r="MAO419" s="9"/>
      <c r="MAP419" s="9"/>
      <c r="MAQ419" s="9"/>
      <c r="MAR419" s="9"/>
      <c r="MAS419" s="9"/>
      <c r="MAT419" s="9"/>
      <c r="MAU419" s="9"/>
      <c r="MAV419" s="9"/>
      <c r="MAW419" s="9"/>
      <c r="MAX419" s="9"/>
      <c r="MAY419" s="9"/>
      <c r="MAZ419" s="9"/>
      <c r="MBA419" s="9"/>
      <c r="MBB419" s="9"/>
      <c r="MBC419" s="9"/>
      <c r="MBD419" s="9"/>
      <c r="MBE419" s="9"/>
      <c r="MBF419" s="9"/>
      <c r="MBG419" s="9"/>
      <c r="MBH419" s="9"/>
      <c r="MBI419" s="9"/>
      <c r="MBJ419" s="9"/>
      <c r="MBK419" s="9"/>
      <c r="MBL419" s="9"/>
      <c r="MBM419" s="9"/>
      <c r="MBN419" s="9"/>
      <c r="MBO419" s="9"/>
      <c r="MBP419" s="9"/>
      <c r="MBQ419" s="9"/>
      <c r="MBR419" s="9"/>
      <c r="MBS419" s="9"/>
      <c r="MBT419" s="9"/>
      <c r="MBU419" s="9"/>
      <c r="MBV419" s="9"/>
      <c r="MBW419" s="9"/>
      <c r="MBX419" s="9"/>
      <c r="MBY419" s="9"/>
      <c r="MBZ419" s="9"/>
      <c r="MCA419" s="9"/>
      <c r="MCB419" s="9"/>
      <c r="MCC419" s="9"/>
      <c r="MCD419" s="9"/>
      <c r="MCE419" s="9"/>
      <c r="MCF419" s="9"/>
      <c r="MCG419" s="9"/>
      <c r="MCH419" s="9"/>
      <c r="MCI419" s="9"/>
      <c r="MCJ419" s="9"/>
      <c r="MCK419" s="9"/>
      <c r="MCL419" s="9"/>
      <c r="MCM419" s="9"/>
      <c r="MCN419" s="9"/>
      <c r="MCO419" s="9"/>
      <c r="MCP419" s="9"/>
      <c r="MCQ419" s="9"/>
      <c r="MCR419" s="9"/>
      <c r="MCS419" s="9"/>
      <c r="MCT419" s="9"/>
      <c r="MCU419" s="9"/>
      <c r="MCV419" s="9"/>
      <c r="MCW419" s="9"/>
      <c r="MCX419" s="9"/>
      <c r="MCY419" s="9"/>
      <c r="MCZ419" s="9"/>
      <c r="MDA419" s="9"/>
      <c r="MDB419" s="9"/>
      <c r="MDC419" s="9"/>
      <c r="MDD419" s="9"/>
      <c r="MDE419" s="9"/>
      <c r="MDF419" s="9"/>
      <c r="MDG419" s="9"/>
      <c r="MDH419" s="9"/>
      <c r="MDI419" s="9"/>
      <c r="MDJ419" s="9"/>
      <c r="MDK419" s="9"/>
      <c r="MDL419" s="9"/>
      <c r="MDM419" s="9"/>
      <c r="MDN419" s="9"/>
      <c r="MDO419" s="9"/>
      <c r="MDP419" s="9"/>
      <c r="MDQ419" s="9"/>
      <c r="MDR419" s="9"/>
      <c r="MDS419" s="9"/>
      <c r="MDT419" s="9"/>
      <c r="MDU419" s="9"/>
      <c r="MDV419" s="9"/>
      <c r="MDW419" s="9"/>
      <c r="MDX419" s="9"/>
      <c r="MDY419" s="9"/>
      <c r="MDZ419" s="9"/>
      <c r="MEA419" s="9"/>
      <c r="MEB419" s="9"/>
      <c r="MEC419" s="9"/>
      <c r="MED419" s="9"/>
      <c r="MEE419" s="9"/>
      <c r="MEF419" s="9"/>
      <c r="MEG419" s="9"/>
      <c r="MEH419" s="9"/>
      <c r="MEI419" s="9"/>
      <c r="MEJ419" s="9"/>
      <c r="MEK419" s="9"/>
      <c r="MEL419" s="9"/>
      <c r="MEM419" s="9"/>
      <c r="MEN419" s="9"/>
      <c r="MEO419" s="9"/>
      <c r="MEP419" s="9"/>
      <c r="MEQ419" s="9"/>
      <c r="MER419" s="9"/>
      <c r="MES419" s="9"/>
      <c r="MET419" s="9"/>
      <c r="MEU419" s="9"/>
      <c r="MEV419" s="9"/>
      <c r="MEW419" s="9"/>
      <c r="MEX419" s="9"/>
      <c r="MEY419" s="9"/>
      <c r="MEZ419" s="9"/>
      <c r="MFA419" s="9"/>
      <c r="MFB419" s="9"/>
      <c r="MFC419" s="9"/>
      <c r="MFD419" s="9"/>
      <c r="MFE419" s="9"/>
      <c r="MFF419" s="9"/>
      <c r="MFG419" s="9"/>
      <c r="MFH419" s="9"/>
      <c r="MFI419" s="9"/>
      <c r="MFJ419" s="9"/>
      <c r="MFK419" s="9"/>
      <c r="MFL419" s="9"/>
      <c r="MFM419" s="9"/>
      <c r="MFN419" s="9"/>
      <c r="MFO419" s="9"/>
      <c r="MFP419" s="9"/>
      <c r="MFQ419" s="9"/>
      <c r="MFR419" s="9"/>
      <c r="MFS419" s="9"/>
      <c r="MFT419" s="9"/>
      <c r="MFU419" s="9"/>
      <c r="MFV419" s="9"/>
      <c r="MFW419" s="9"/>
      <c r="MFX419" s="9"/>
      <c r="MFY419" s="9"/>
      <c r="MFZ419" s="9"/>
      <c r="MGA419" s="9"/>
      <c r="MGB419" s="9"/>
      <c r="MGC419" s="9"/>
      <c r="MGD419" s="9"/>
      <c r="MGE419" s="9"/>
      <c r="MGF419" s="9"/>
      <c r="MGG419" s="9"/>
      <c r="MGH419" s="9"/>
      <c r="MGI419" s="9"/>
      <c r="MGJ419" s="9"/>
      <c r="MGK419" s="9"/>
      <c r="MGL419" s="9"/>
      <c r="MGM419" s="9"/>
      <c r="MGN419" s="9"/>
      <c r="MGO419" s="9"/>
      <c r="MGP419" s="9"/>
      <c r="MGQ419" s="9"/>
      <c r="MGR419" s="9"/>
      <c r="MGS419" s="9"/>
      <c r="MGT419" s="9"/>
      <c r="MGU419" s="9"/>
      <c r="MGV419" s="9"/>
      <c r="MGW419" s="9"/>
      <c r="MGX419" s="9"/>
      <c r="MGY419" s="9"/>
      <c r="MGZ419" s="9"/>
      <c r="MHA419" s="9"/>
      <c r="MHB419" s="9"/>
      <c r="MHC419" s="9"/>
      <c r="MHD419" s="9"/>
      <c r="MHE419" s="9"/>
      <c r="MHF419" s="9"/>
      <c r="MHG419" s="9"/>
      <c r="MHH419" s="9"/>
      <c r="MHI419" s="9"/>
      <c r="MHJ419" s="9"/>
      <c r="MHK419" s="9"/>
      <c r="MHL419" s="9"/>
      <c r="MHM419" s="9"/>
      <c r="MHN419" s="9"/>
      <c r="MHO419" s="9"/>
      <c r="MHP419" s="9"/>
      <c r="MHQ419" s="9"/>
      <c r="MHR419" s="9"/>
      <c r="MHS419" s="9"/>
      <c r="MHT419" s="9"/>
      <c r="MHU419" s="9"/>
      <c r="MHV419" s="9"/>
      <c r="MHW419" s="9"/>
      <c r="MHX419" s="9"/>
      <c r="MHY419" s="9"/>
      <c r="MHZ419" s="9"/>
      <c r="MIA419" s="9"/>
      <c r="MIB419" s="9"/>
      <c r="MIC419" s="9"/>
      <c r="MID419" s="9"/>
      <c r="MIE419" s="9"/>
      <c r="MIF419" s="9"/>
      <c r="MIG419" s="9"/>
      <c r="MIH419" s="9"/>
      <c r="MII419" s="9"/>
      <c r="MIJ419" s="9"/>
      <c r="MIK419" s="9"/>
      <c r="MIL419" s="9"/>
      <c r="MIM419" s="9"/>
      <c r="MIN419" s="9"/>
      <c r="MIO419" s="9"/>
      <c r="MIP419" s="9"/>
      <c r="MIQ419" s="9"/>
      <c r="MIR419" s="9"/>
      <c r="MIS419" s="9"/>
      <c r="MIT419" s="9"/>
      <c r="MIU419" s="9"/>
      <c r="MIV419" s="9"/>
      <c r="MIW419" s="9"/>
      <c r="MIX419" s="9"/>
      <c r="MIY419" s="9"/>
      <c r="MIZ419" s="9"/>
      <c r="MJA419" s="9"/>
      <c r="MJB419" s="9"/>
      <c r="MJC419" s="9"/>
      <c r="MJD419" s="9"/>
      <c r="MJE419" s="9"/>
      <c r="MJF419" s="9"/>
      <c r="MJG419" s="9"/>
      <c r="MJH419" s="9"/>
      <c r="MJI419" s="9"/>
      <c r="MJJ419" s="9"/>
      <c r="MJK419" s="9"/>
      <c r="MJL419" s="9"/>
      <c r="MJM419" s="9"/>
      <c r="MJN419" s="9"/>
      <c r="MJO419" s="9"/>
      <c r="MJP419" s="9"/>
      <c r="MJQ419" s="9"/>
      <c r="MJR419" s="9"/>
      <c r="MJS419" s="9"/>
      <c r="MJT419" s="9"/>
      <c r="MJU419" s="9"/>
      <c r="MJV419" s="9"/>
      <c r="MJW419" s="9"/>
      <c r="MJX419" s="9"/>
      <c r="MJY419" s="9"/>
      <c r="MJZ419" s="9"/>
      <c r="MKA419" s="9"/>
      <c r="MKB419" s="9"/>
      <c r="MKC419" s="9"/>
      <c r="MKD419" s="9"/>
      <c r="MKE419" s="9"/>
      <c r="MKF419" s="9"/>
      <c r="MKG419" s="9"/>
      <c r="MKH419" s="9"/>
      <c r="MKI419" s="9"/>
      <c r="MKJ419" s="9"/>
      <c r="MKK419" s="9"/>
      <c r="MKL419" s="9"/>
      <c r="MKM419" s="9"/>
      <c r="MKN419" s="9"/>
      <c r="MKO419" s="9"/>
      <c r="MKP419" s="9"/>
      <c r="MKQ419" s="9"/>
      <c r="MKR419" s="9"/>
      <c r="MKS419" s="9"/>
      <c r="MKT419" s="9"/>
      <c r="MKU419" s="9"/>
      <c r="MKV419" s="9"/>
      <c r="MKW419" s="9"/>
      <c r="MKX419" s="9"/>
      <c r="MKY419" s="9"/>
      <c r="MKZ419" s="9"/>
      <c r="MLA419" s="9"/>
      <c r="MLB419" s="9"/>
      <c r="MLC419" s="9"/>
      <c r="MLD419" s="9"/>
      <c r="MLE419" s="9"/>
      <c r="MLF419" s="9"/>
      <c r="MLG419" s="9"/>
      <c r="MLH419" s="9"/>
      <c r="MLI419" s="9"/>
      <c r="MLJ419" s="9"/>
      <c r="MLK419" s="9"/>
      <c r="MLL419" s="9"/>
      <c r="MLM419" s="9"/>
      <c r="MLN419" s="9"/>
      <c r="MLO419" s="9"/>
      <c r="MLP419" s="9"/>
      <c r="MLQ419" s="9"/>
      <c r="MLR419" s="9"/>
      <c r="MLS419" s="9"/>
      <c r="MLT419" s="9"/>
      <c r="MLU419" s="9"/>
      <c r="MLV419" s="9"/>
      <c r="MLW419" s="9"/>
      <c r="MLX419" s="9"/>
      <c r="MLY419" s="9"/>
      <c r="MLZ419" s="9"/>
      <c r="MMA419" s="9"/>
      <c r="MMB419" s="9"/>
      <c r="MMC419" s="9"/>
      <c r="MMD419" s="9"/>
      <c r="MME419" s="9"/>
      <c r="MMF419" s="9"/>
      <c r="MMG419" s="9"/>
      <c r="MMH419" s="9"/>
      <c r="MMI419" s="9"/>
      <c r="MMJ419" s="9"/>
      <c r="MMK419" s="9"/>
      <c r="MML419" s="9"/>
      <c r="MMM419" s="9"/>
      <c r="MMN419" s="9"/>
      <c r="MMO419" s="9"/>
      <c r="MMP419" s="9"/>
      <c r="MMQ419" s="9"/>
      <c r="MMR419" s="9"/>
      <c r="MMS419" s="9"/>
      <c r="MMT419" s="9"/>
      <c r="MMU419" s="9"/>
      <c r="MMV419" s="9"/>
      <c r="MMW419" s="9"/>
      <c r="MMX419" s="9"/>
      <c r="MMY419" s="9"/>
      <c r="MMZ419" s="9"/>
      <c r="MNA419" s="9"/>
      <c r="MNB419" s="9"/>
      <c r="MNC419" s="9"/>
      <c r="MND419" s="9"/>
      <c r="MNE419" s="9"/>
      <c r="MNF419" s="9"/>
      <c r="MNG419" s="9"/>
      <c r="MNH419" s="9"/>
      <c r="MNI419" s="9"/>
      <c r="MNJ419" s="9"/>
      <c r="MNK419" s="9"/>
      <c r="MNL419" s="9"/>
      <c r="MNM419" s="9"/>
      <c r="MNN419" s="9"/>
      <c r="MNO419" s="9"/>
      <c r="MNP419" s="9"/>
      <c r="MNQ419" s="9"/>
      <c r="MNR419" s="9"/>
      <c r="MNS419" s="9"/>
      <c r="MNT419" s="9"/>
      <c r="MNU419" s="9"/>
      <c r="MNV419" s="9"/>
      <c r="MNW419" s="9"/>
      <c r="MNX419" s="9"/>
      <c r="MNY419" s="9"/>
      <c r="MNZ419" s="9"/>
      <c r="MOA419" s="9"/>
      <c r="MOB419" s="9"/>
      <c r="MOC419" s="9"/>
      <c r="MOD419" s="9"/>
      <c r="MOE419" s="9"/>
      <c r="MOF419" s="9"/>
      <c r="MOG419" s="9"/>
      <c r="MOH419" s="9"/>
      <c r="MOI419" s="9"/>
      <c r="MOJ419" s="9"/>
      <c r="MOK419" s="9"/>
      <c r="MOL419" s="9"/>
      <c r="MOM419" s="9"/>
      <c r="MON419" s="9"/>
      <c r="MOO419" s="9"/>
      <c r="MOP419" s="9"/>
      <c r="MOQ419" s="9"/>
      <c r="MOR419" s="9"/>
      <c r="MOS419" s="9"/>
      <c r="MOT419" s="9"/>
      <c r="MOU419" s="9"/>
      <c r="MOV419" s="9"/>
      <c r="MOW419" s="9"/>
      <c r="MOX419" s="9"/>
      <c r="MOY419" s="9"/>
      <c r="MOZ419" s="9"/>
      <c r="MPA419" s="9"/>
      <c r="MPB419" s="9"/>
      <c r="MPC419" s="9"/>
      <c r="MPD419" s="9"/>
      <c r="MPE419" s="9"/>
      <c r="MPF419" s="9"/>
      <c r="MPG419" s="9"/>
      <c r="MPH419" s="9"/>
      <c r="MPI419" s="9"/>
      <c r="MPJ419" s="9"/>
      <c r="MPK419" s="9"/>
      <c r="MPL419" s="9"/>
      <c r="MPM419" s="9"/>
      <c r="MPN419" s="9"/>
      <c r="MPO419" s="9"/>
      <c r="MPP419" s="9"/>
      <c r="MPQ419" s="9"/>
      <c r="MPR419" s="9"/>
      <c r="MPS419" s="9"/>
      <c r="MPT419" s="9"/>
      <c r="MPU419" s="9"/>
      <c r="MPV419" s="9"/>
      <c r="MPW419" s="9"/>
      <c r="MPX419" s="9"/>
      <c r="MPY419" s="9"/>
      <c r="MPZ419" s="9"/>
      <c r="MQA419" s="9"/>
      <c r="MQB419" s="9"/>
      <c r="MQC419" s="9"/>
      <c r="MQD419" s="9"/>
      <c r="MQE419" s="9"/>
      <c r="MQF419" s="9"/>
      <c r="MQG419" s="9"/>
      <c r="MQH419" s="9"/>
      <c r="MQI419" s="9"/>
      <c r="MQJ419" s="9"/>
      <c r="MQK419" s="9"/>
      <c r="MQL419" s="9"/>
      <c r="MQM419" s="9"/>
      <c r="MQN419" s="9"/>
      <c r="MQO419" s="9"/>
      <c r="MQP419" s="9"/>
      <c r="MQQ419" s="9"/>
      <c r="MQR419" s="9"/>
      <c r="MQS419" s="9"/>
      <c r="MQT419" s="9"/>
      <c r="MQU419" s="9"/>
      <c r="MQV419" s="9"/>
      <c r="MQW419" s="9"/>
      <c r="MQX419" s="9"/>
      <c r="MQY419" s="9"/>
      <c r="MQZ419" s="9"/>
      <c r="MRA419" s="9"/>
      <c r="MRB419" s="9"/>
      <c r="MRC419" s="9"/>
      <c r="MRD419" s="9"/>
      <c r="MRE419" s="9"/>
      <c r="MRF419" s="9"/>
      <c r="MRG419" s="9"/>
      <c r="MRH419" s="9"/>
      <c r="MRI419" s="9"/>
      <c r="MRJ419" s="9"/>
      <c r="MRK419" s="9"/>
      <c r="MRL419" s="9"/>
      <c r="MRM419" s="9"/>
      <c r="MRN419" s="9"/>
      <c r="MRO419" s="9"/>
      <c r="MRP419" s="9"/>
      <c r="MRQ419" s="9"/>
      <c r="MRR419" s="9"/>
      <c r="MRS419" s="9"/>
      <c r="MRT419" s="9"/>
      <c r="MRU419" s="9"/>
      <c r="MRV419" s="9"/>
      <c r="MRW419" s="9"/>
      <c r="MRX419" s="9"/>
      <c r="MRY419" s="9"/>
      <c r="MRZ419" s="9"/>
      <c r="MSA419" s="9"/>
      <c r="MSB419" s="9"/>
      <c r="MSC419" s="9"/>
      <c r="MSD419" s="9"/>
      <c r="MSE419" s="9"/>
      <c r="MSF419" s="9"/>
      <c r="MSG419" s="9"/>
      <c r="MSH419" s="9"/>
      <c r="MSI419" s="9"/>
      <c r="MSJ419" s="9"/>
      <c r="MSK419" s="9"/>
      <c r="MSL419" s="9"/>
      <c r="MSM419" s="9"/>
      <c r="MSN419" s="9"/>
      <c r="MSO419" s="9"/>
      <c r="MSP419" s="9"/>
      <c r="MSQ419" s="9"/>
      <c r="MSR419" s="9"/>
      <c r="MSS419" s="9"/>
      <c r="MST419" s="9"/>
      <c r="MSU419" s="9"/>
      <c r="MSV419" s="9"/>
      <c r="MSW419" s="9"/>
      <c r="MSX419" s="9"/>
      <c r="MSY419" s="9"/>
      <c r="MSZ419" s="9"/>
      <c r="MTA419" s="9"/>
      <c r="MTB419" s="9"/>
      <c r="MTC419" s="9"/>
      <c r="MTD419" s="9"/>
      <c r="MTE419" s="9"/>
      <c r="MTF419" s="9"/>
      <c r="MTG419" s="9"/>
      <c r="MTH419" s="9"/>
      <c r="MTI419" s="9"/>
      <c r="MTJ419" s="9"/>
      <c r="MTK419" s="9"/>
      <c r="MTL419" s="9"/>
      <c r="MTM419" s="9"/>
      <c r="MTN419" s="9"/>
      <c r="MTO419" s="9"/>
      <c r="MTP419" s="9"/>
      <c r="MTQ419" s="9"/>
      <c r="MTR419" s="9"/>
      <c r="MTS419" s="9"/>
      <c r="MTT419" s="9"/>
      <c r="MTU419" s="9"/>
      <c r="MTV419" s="9"/>
      <c r="MTW419" s="9"/>
      <c r="MTX419" s="9"/>
      <c r="MTY419" s="9"/>
      <c r="MTZ419" s="9"/>
      <c r="MUA419" s="9"/>
      <c r="MUB419" s="9"/>
      <c r="MUC419" s="9"/>
      <c r="MUD419" s="9"/>
      <c r="MUE419" s="9"/>
      <c r="MUF419" s="9"/>
      <c r="MUG419" s="9"/>
      <c r="MUH419" s="9"/>
      <c r="MUI419" s="9"/>
      <c r="MUJ419" s="9"/>
      <c r="MUK419" s="9"/>
      <c r="MUL419" s="9"/>
      <c r="MUM419" s="9"/>
      <c r="MUN419" s="9"/>
      <c r="MUO419" s="9"/>
      <c r="MUP419" s="9"/>
      <c r="MUQ419" s="9"/>
      <c r="MUR419" s="9"/>
      <c r="MUS419" s="9"/>
      <c r="MUT419" s="9"/>
      <c r="MUU419" s="9"/>
      <c r="MUV419" s="9"/>
      <c r="MUW419" s="9"/>
      <c r="MUX419" s="9"/>
      <c r="MUY419" s="9"/>
      <c r="MUZ419" s="9"/>
      <c r="MVA419" s="9"/>
      <c r="MVB419" s="9"/>
      <c r="MVC419" s="9"/>
      <c r="MVD419" s="9"/>
      <c r="MVE419" s="9"/>
      <c r="MVF419" s="9"/>
      <c r="MVG419" s="9"/>
      <c r="MVH419" s="9"/>
      <c r="MVI419" s="9"/>
      <c r="MVJ419" s="9"/>
      <c r="MVK419" s="9"/>
      <c r="MVL419" s="9"/>
      <c r="MVM419" s="9"/>
      <c r="MVN419" s="9"/>
      <c r="MVO419" s="9"/>
      <c r="MVP419" s="9"/>
      <c r="MVQ419" s="9"/>
      <c r="MVR419" s="9"/>
      <c r="MVS419" s="9"/>
      <c r="MVT419" s="9"/>
      <c r="MVU419" s="9"/>
      <c r="MVV419" s="9"/>
      <c r="MVW419" s="9"/>
      <c r="MVX419" s="9"/>
      <c r="MVY419" s="9"/>
      <c r="MVZ419" s="9"/>
      <c r="MWA419" s="9"/>
      <c r="MWB419" s="9"/>
      <c r="MWC419" s="9"/>
      <c r="MWD419" s="9"/>
      <c r="MWE419" s="9"/>
      <c r="MWF419" s="9"/>
      <c r="MWG419" s="9"/>
      <c r="MWH419" s="9"/>
      <c r="MWI419" s="9"/>
      <c r="MWJ419" s="9"/>
      <c r="MWK419" s="9"/>
      <c r="MWL419" s="9"/>
      <c r="MWM419" s="9"/>
      <c r="MWN419" s="9"/>
      <c r="MWO419" s="9"/>
      <c r="MWP419" s="9"/>
      <c r="MWQ419" s="9"/>
      <c r="MWR419" s="9"/>
      <c r="MWS419" s="9"/>
      <c r="MWT419" s="9"/>
      <c r="MWU419" s="9"/>
      <c r="MWV419" s="9"/>
      <c r="MWW419" s="9"/>
      <c r="MWX419" s="9"/>
      <c r="MWY419" s="9"/>
      <c r="MWZ419" s="9"/>
      <c r="MXA419" s="9"/>
      <c r="MXB419" s="9"/>
      <c r="MXC419" s="9"/>
      <c r="MXD419" s="9"/>
      <c r="MXE419" s="9"/>
      <c r="MXF419" s="9"/>
      <c r="MXG419" s="9"/>
      <c r="MXH419" s="9"/>
      <c r="MXI419" s="9"/>
      <c r="MXJ419" s="9"/>
      <c r="MXK419" s="9"/>
      <c r="MXL419" s="9"/>
      <c r="MXM419" s="9"/>
      <c r="MXN419" s="9"/>
      <c r="MXO419" s="9"/>
      <c r="MXP419" s="9"/>
      <c r="MXQ419" s="9"/>
      <c r="MXR419" s="9"/>
      <c r="MXS419" s="9"/>
      <c r="MXT419" s="9"/>
      <c r="MXU419" s="9"/>
      <c r="MXV419" s="9"/>
      <c r="MXW419" s="9"/>
      <c r="MXX419" s="9"/>
      <c r="MXY419" s="9"/>
      <c r="MXZ419" s="9"/>
      <c r="MYA419" s="9"/>
      <c r="MYB419" s="9"/>
      <c r="MYC419" s="9"/>
      <c r="MYD419" s="9"/>
      <c r="MYE419" s="9"/>
      <c r="MYF419" s="9"/>
      <c r="MYG419" s="9"/>
      <c r="MYH419" s="9"/>
      <c r="MYI419" s="9"/>
      <c r="MYJ419" s="9"/>
      <c r="MYK419" s="9"/>
      <c r="MYL419" s="9"/>
      <c r="MYM419" s="9"/>
      <c r="MYN419" s="9"/>
      <c r="MYO419" s="9"/>
      <c r="MYP419" s="9"/>
      <c r="MYQ419" s="9"/>
      <c r="MYR419" s="9"/>
      <c r="MYS419" s="9"/>
      <c r="MYT419" s="9"/>
      <c r="MYU419" s="9"/>
      <c r="MYV419" s="9"/>
      <c r="MYW419" s="9"/>
      <c r="MYX419" s="9"/>
      <c r="MYY419" s="9"/>
      <c r="MYZ419" s="9"/>
      <c r="MZA419" s="9"/>
      <c r="MZB419" s="9"/>
      <c r="MZC419" s="9"/>
      <c r="MZD419" s="9"/>
      <c r="MZE419" s="9"/>
      <c r="MZF419" s="9"/>
      <c r="MZG419" s="9"/>
      <c r="MZH419" s="9"/>
      <c r="MZI419" s="9"/>
      <c r="MZJ419" s="9"/>
      <c r="MZK419" s="9"/>
      <c r="MZL419" s="9"/>
      <c r="MZM419" s="9"/>
      <c r="MZN419" s="9"/>
      <c r="MZO419" s="9"/>
      <c r="MZP419" s="9"/>
      <c r="MZQ419" s="9"/>
      <c r="MZR419" s="9"/>
      <c r="MZS419" s="9"/>
      <c r="MZT419" s="9"/>
      <c r="MZU419" s="9"/>
      <c r="MZV419" s="9"/>
      <c r="MZW419" s="9"/>
      <c r="MZX419" s="9"/>
      <c r="MZY419" s="9"/>
      <c r="MZZ419" s="9"/>
      <c r="NAA419" s="9"/>
      <c r="NAB419" s="9"/>
      <c r="NAC419" s="9"/>
      <c r="NAD419" s="9"/>
      <c r="NAE419" s="9"/>
      <c r="NAF419" s="9"/>
      <c r="NAG419" s="9"/>
      <c r="NAH419" s="9"/>
      <c r="NAI419" s="9"/>
      <c r="NAJ419" s="9"/>
      <c r="NAK419" s="9"/>
      <c r="NAL419" s="9"/>
      <c r="NAM419" s="9"/>
      <c r="NAN419" s="9"/>
      <c r="NAO419" s="9"/>
      <c r="NAP419" s="9"/>
      <c r="NAQ419" s="9"/>
      <c r="NAR419" s="9"/>
      <c r="NAS419" s="9"/>
      <c r="NAT419" s="9"/>
      <c r="NAU419" s="9"/>
      <c r="NAV419" s="9"/>
      <c r="NAW419" s="9"/>
      <c r="NAX419" s="9"/>
      <c r="NAY419" s="9"/>
      <c r="NAZ419" s="9"/>
      <c r="NBA419" s="9"/>
      <c r="NBB419" s="9"/>
      <c r="NBC419" s="9"/>
      <c r="NBD419" s="9"/>
      <c r="NBE419" s="9"/>
      <c r="NBF419" s="9"/>
      <c r="NBG419" s="9"/>
      <c r="NBH419" s="9"/>
      <c r="NBI419" s="9"/>
      <c r="NBJ419" s="9"/>
      <c r="NBK419" s="9"/>
      <c r="NBL419" s="9"/>
      <c r="NBM419" s="9"/>
      <c r="NBN419" s="9"/>
      <c r="NBO419" s="9"/>
      <c r="NBP419" s="9"/>
      <c r="NBQ419" s="9"/>
      <c r="NBR419" s="9"/>
      <c r="NBS419" s="9"/>
      <c r="NBT419" s="9"/>
      <c r="NBU419" s="9"/>
      <c r="NBV419" s="9"/>
      <c r="NBW419" s="9"/>
      <c r="NBX419" s="9"/>
      <c r="NBY419" s="9"/>
      <c r="NBZ419" s="9"/>
      <c r="NCA419" s="9"/>
      <c r="NCB419" s="9"/>
      <c r="NCC419" s="9"/>
      <c r="NCD419" s="9"/>
      <c r="NCE419" s="9"/>
      <c r="NCF419" s="9"/>
      <c r="NCG419" s="9"/>
      <c r="NCH419" s="9"/>
      <c r="NCI419" s="9"/>
      <c r="NCJ419" s="9"/>
      <c r="NCK419" s="9"/>
      <c r="NCL419" s="9"/>
      <c r="NCM419" s="9"/>
      <c r="NCN419" s="9"/>
      <c r="NCO419" s="9"/>
      <c r="NCP419" s="9"/>
      <c r="NCQ419" s="9"/>
      <c r="NCR419" s="9"/>
      <c r="NCS419" s="9"/>
      <c r="NCT419" s="9"/>
      <c r="NCU419" s="9"/>
      <c r="NCV419" s="9"/>
      <c r="NCW419" s="9"/>
      <c r="NCX419" s="9"/>
      <c r="NCY419" s="9"/>
      <c r="NCZ419" s="9"/>
      <c r="NDA419" s="9"/>
      <c r="NDB419" s="9"/>
      <c r="NDC419" s="9"/>
      <c r="NDD419" s="9"/>
      <c r="NDE419" s="9"/>
      <c r="NDF419" s="9"/>
      <c r="NDG419" s="9"/>
      <c r="NDH419" s="9"/>
      <c r="NDI419" s="9"/>
      <c r="NDJ419" s="9"/>
      <c r="NDK419" s="9"/>
      <c r="NDL419" s="9"/>
      <c r="NDM419" s="9"/>
      <c r="NDN419" s="9"/>
      <c r="NDO419" s="9"/>
      <c r="NDP419" s="9"/>
      <c r="NDQ419" s="9"/>
      <c r="NDR419" s="9"/>
      <c r="NDS419" s="9"/>
      <c r="NDT419" s="9"/>
      <c r="NDU419" s="9"/>
      <c r="NDV419" s="9"/>
      <c r="NDW419" s="9"/>
      <c r="NDX419" s="9"/>
      <c r="NDY419" s="9"/>
      <c r="NDZ419" s="9"/>
      <c r="NEA419" s="9"/>
      <c r="NEB419" s="9"/>
      <c r="NEC419" s="9"/>
      <c r="NED419" s="9"/>
      <c r="NEE419" s="9"/>
      <c r="NEF419" s="9"/>
      <c r="NEG419" s="9"/>
      <c r="NEH419" s="9"/>
      <c r="NEI419" s="9"/>
      <c r="NEJ419" s="9"/>
      <c r="NEK419" s="9"/>
      <c r="NEL419" s="9"/>
      <c r="NEM419" s="9"/>
      <c r="NEN419" s="9"/>
      <c r="NEO419" s="9"/>
      <c r="NEP419" s="9"/>
      <c r="NEQ419" s="9"/>
      <c r="NER419" s="9"/>
      <c r="NES419" s="9"/>
      <c r="NET419" s="9"/>
      <c r="NEU419" s="9"/>
      <c r="NEV419" s="9"/>
      <c r="NEW419" s="9"/>
      <c r="NEX419" s="9"/>
      <c r="NEY419" s="9"/>
      <c r="NEZ419" s="9"/>
      <c r="NFA419" s="9"/>
      <c r="NFB419" s="9"/>
      <c r="NFC419" s="9"/>
      <c r="NFD419" s="9"/>
      <c r="NFE419" s="9"/>
      <c r="NFF419" s="9"/>
      <c r="NFG419" s="9"/>
      <c r="NFH419" s="9"/>
      <c r="NFI419" s="9"/>
      <c r="NFJ419" s="9"/>
      <c r="NFK419" s="9"/>
      <c r="NFL419" s="9"/>
      <c r="NFM419" s="9"/>
      <c r="NFN419" s="9"/>
      <c r="NFO419" s="9"/>
      <c r="NFP419" s="9"/>
      <c r="NFQ419" s="9"/>
      <c r="NFR419" s="9"/>
      <c r="NFS419" s="9"/>
      <c r="NFT419" s="9"/>
      <c r="NFU419" s="9"/>
      <c r="NFV419" s="9"/>
      <c r="NFW419" s="9"/>
      <c r="NFX419" s="9"/>
      <c r="NFY419" s="9"/>
      <c r="NFZ419" s="9"/>
      <c r="NGA419" s="9"/>
      <c r="NGB419" s="9"/>
      <c r="NGC419" s="9"/>
      <c r="NGD419" s="9"/>
      <c r="NGE419" s="9"/>
      <c r="NGF419" s="9"/>
      <c r="NGG419" s="9"/>
      <c r="NGH419" s="9"/>
      <c r="NGI419" s="9"/>
      <c r="NGJ419" s="9"/>
      <c r="NGK419" s="9"/>
      <c r="NGL419" s="9"/>
      <c r="NGM419" s="9"/>
      <c r="NGN419" s="9"/>
      <c r="NGO419" s="9"/>
      <c r="NGP419" s="9"/>
      <c r="NGQ419" s="9"/>
      <c r="NGR419" s="9"/>
      <c r="NGS419" s="9"/>
      <c r="NGT419" s="9"/>
      <c r="NGU419" s="9"/>
      <c r="NGV419" s="9"/>
      <c r="NGW419" s="9"/>
      <c r="NGX419" s="9"/>
      <c r="NGY419" s="9"/>
      <c r="NGZ419" s="9"/>
      <c r="NHA419" s="9"/>
      <c r="NHB419" s="9"/>
      <c r="NHC419" s="9"/>
      <c r="NHD419" s="9"/>
      <c r="NHE419" s="9"/>
      <c r="NHF419" s="9"/>
      <c r="NHG419" s="9"/>
      <c r="NHH419" s="9"/>
      <c r="NHI419" s="9"/>
      <c r="NHJ419" s="9"/>
      <c r="NHK419" s="9"/>
      <c r="NHL419" s="9"/>
      <c r="NHM419" s="9"/>
      <c r="NHN419" s="9"/>
      <c r="NHO419" s="9"/>
      <c r="NHP419" s="9"/>
      <c r="NHQ419" s="9"/>
      <c r="NHR419" s="9"/>
      <c r="NHS419" s="9"/>
      <c r="NHT419" s="9"/>
      <c r="NHU419" s="9"/>
      <c r="NHV419" s="9"/>
      <c r="NHW419" s="9"/>
      <c r="NHX419" s="9"/>
      <c r="NHY419" s="9"/>
      <c r="NHZ419" s="9"/>
      <c r="NIA419" s="9"/>
      <c r="NIB419" s="9"/>
      <c r="NIC419" s="9"/>
      <c r="NID419" s="9"/>
      <c r="NIE419" s="9"/>
      <c r="NIF419" s="9"/>
      <c r="NIG419" s="9"/>
      <c r="NIH419" s="9"/>
      <c r="NII419" s="9"/>
      <c r="NIJ419" s="9"/>
      <c r="NIK419" s="9"/>
      <c r="NIL419" s="9"/>
      <c r="NIM419" s="9"/>
      <c r="NIN419" s="9"/>
      <c r="NIO419" s="9"/>
      <c r="NIP419" s="9"/>
      <c r="NIQ419" s="9"/>
      <c r="NIR419" s="9"/>
      <c r="NIS419" s="9"/>
      <c r="NIT419" s="9"/>
      <c r="NIU419" s="9"/>
      <c r="NIV419" s="9"/>
      <c r="NIW419" s="9"/>
      <c r="NIX419" s="9"/>
      <c r="NIY419" s="9"/>
      <c r="NIZ419" s="9"/>
      <c r="NJA419" s="9"/>
      <c r="NJB419" s="9"/>
      <c r="NJC419" s="9"/>
      <c r="NJD419" s="9"/>
      <c r="NJE419" s="9"/>
      <c r="NJF419" s="9"/>
      <c r="NJG419" s="9"/>
      <c r="NJH419" s="9"/>
      <c r="NJI419" s="9"/>
      <c r="NJJ419" s="9"/>
      <c r="NJK419" s="9"/>
      <c r="NJL419" s="9"/>
      <c r="NJM419" s="9"/>
      <c r="NJN419" s="9"/>
      <c r="NJO419" s="9"/>
      <c r="NJP419" s="9"/>
      <c r="NJQ419" s="9"/>
      <c r="NJR419" s="9"/>
      <c r="NJS419" s="9"/>
      <c r="NJT419" s="9"/>
      <c r="NJU419" s="9"/>
      <c r="NJV419" s="9"/>
      <c r="NJW419" s="9"/>
      <c r="NJX419" s="9"/>
      <c r="NJY419" s="9"/>
      <c r="NJZ419" s="9"/>
      <c r="NKA419" s="9"/>
      <c r="NKB419" s="9"/>
      <c r="NKC419" s="9"/>
      <c r="NKD419" s="9"/>
      <c r="NKE419" s="9"/>
      <c r="NKF419" s="9"/>
      <c r="NKG419" s="9"/>
      <c r="NKH419" s="9"/>
      <c r="NKI419" s="9"/>
      <c r="NKJ419" s="9"/>
      <c r="NKK419" s="9"/>
      <c r="NKL419" s="9"/>
      <c r="NKM419" s="9"/>
      <c r="NKN419" s="9"/>
      <c r="NKO419" s="9"/>
      <c r="NKP419" s="9"/>
      <c r="NKQ419" s="9"/>
      <c r="NKR419" s="9"/>
      <c r="NKS419" s="9"/>
      <c r="NKT419" s="9"/>
      <c r="NKU419" s="9"/>
      <c r="NKV419" s="9"/>
      <c r="NKW419" s="9"/>
      <c r="NKX419" s="9"/>
      <c r="NKY419" s="9"/>
      <c r="NKZ419" s="9"/>
      <c r="NLA419" s="9"/>
      <c r="NLB419" s="9"/>
      <c r="NLC419" s="9"/>
      <c r="NLD419" s="9"/>
      <c r="NLE419" s="9"/>
      <c r="NLF419" s="9"/>
      <c r="NLG419" s="9"/>
      <c r="NLH419" s="9"/>
      <c r="NLI419" s="9"/>
      <c r="NLJ419" s="9"/>
      <c r="NLK419" s="9"/>
      <c r="NLL419" s="9"/>
      <c r="NLM419" s="9"/>
      <c r="NLN419" s="9"/>
      <c r="NLO419" s="9"/>
      <c r="NLP419" s="9"/>
      <c r="NLQ419" s="9"/>
      <c r="NLR419" s="9"/>
      <c r="NLS419" s="9"/>
      <c r="NLT419" s="9"/>
      <c r="NLU419" s="9"/>
      <c r="NLV419" s="9"/>
      <c r="NLW419" s="9"/>
      <c r="NLX419" s="9"/>
      <c r="NLY419" s="9"/>
      <c r="NLZ419" s="9"/>
      <c r="NMA419" s="9"/>
      <c r="NMB419" s="9"/>
      <c r="NMC419" s="9"/>
      <c r="NMD419" s="9"/>
      <c r="NME419" s="9"/>
      <c r="NMF419" s="9"/>
      <c r="NMG419" s="9"/>
      <c r="NMH419" s="9"/>
      <c r="NMI419" s="9"/>
      <c r="NMJ419" s="9"/>
      <c r="NMK419" s="9"/>
      <c r="NML419" s="9"/>
      <c r="NMM419" s="9"/>
      <c r="NMN419" s="9"/>
      <c r="NMO419" s="9"/>
      <c r="NMP419" s="9"/>
      <c r="NMQ419" s="9"/>
      <c r="NMR419" s="9"/>
      <c r="NMS419" s="9"/>
      <c r="NMT419" s="9"/>
      <c r="NMU419" s="9"/>
      <c r="NMV419" s="9"/>
      <c r="NMW419" s="9"/>
      <c r="NMX419" s="9"/>
      <c r="NMY419" s="9"/>
      <c r="NMZ419" s="9"/>
      <c r="NNA419" s="9"/>
      <c r="NNB419" s="9"/>
      <c r="NNC419" s="9"/>
      <c r="NND419" s="9"/>
      <c r="NNE419" s="9"/>
      <c r="NNF419" s="9"/>
      <c r="NNG419" s="9"/>
      <c r="NNH419" s="9"/>
      <c r="NNI419" s="9"/>
      <c r="NNJ419" s="9"/>
      <c r="NNK419" s="9"/>
      <c r="NNL419" s="9"/>
      <c r="NNM419" s="9"/>
      <c r="NNN419" s="9"/>
      <c r="NNO419" s="9"/>
      <c r="NNP419" s="9"/>
      <c r="NNQ419" s="9"/>
      <c r="NNR419" s="9"/>
      <c r="NNS419" s="9"/>
      <c r="NNT419" s="9"/>
      <c r="NNU419" s="9"/>
      <c r="NNV419" s="9"/>
      <c r="NNW419" s="9"/>
      <c r="NNX419" s="9"/>
      <c r="NNY419" s="9"/>
      <c r="NNZ419" s="9"/>
      <c r="NOA419" s="9"/>
      <c r="NOB419" s="9"/>
      <c r="NOC419" s="9"/>
      <c r="NOD419" s="9"/>
      <c r="NOE419" s="9"/>
      <c r="NOF419" s="9"/>
      <c r="NOG419" s="9"/>
      <c r="NOH419" s="9"/>
      <c r="NOI419" s="9"/>
      <c r="NOJ419" s="9"/>
      <c r="NOK419" s="9"/>
      <c r="NOL419" s="9"/>
      <c r="NOM419" s="9"/>
      <c r="NON419" s="9"/>
      <c r="NOO419" s="9"/>
      <c r="NOP419" s="9"/>
      <c r="NOQ419" s="9"/>
      <c r="NOR419" s="9"/>
      <c r="NOS419" s="9"/>
      <c r="NOT419" s="9"/>
      <c r="NOU419" s="9"/>
      <c r="NOV419" s="9"/>
      <c r="NOW419" s="9"/>
      <c r="NOX419" s="9"/>
      <c r="NOY419" s="9"/>
      <c r="NOZ419" s="9"/>
      <c r="NPA419" s="9"/>
      <c r="NPB419" s="9"/>
      <c r="NPC419" s="9"/>
      <c r="NPD419" s="9"/>
      <c r="NPE419" s="9"/>
      <c r="NPF419" s="9"/>
      <c r="NPG419" s="9"/>
      <c r="NPH419" s="9"/>
      <c r="NPI419" s="9"/>
      <c r="NPJ419" s="9"/>
      <c r="NPK419" s="9"/>
      <c r="NPL419" s="9"/>
      <c r="NPM419" s="9"/>
      <c r="NPN419" s="9"/>
      <c r="NPO419" s="9"/>
      <c r="NPP419" s="9"/>
      <c r="NPQ419" s="9"/>
      <c r="NPR419" s="9"/>
      <c r="NPS419" s="9"/>
      <c r="NPT419" s="9"/>
      <c r="NPU419" s="9"/>
      <c r="NPV419" s="9"/>
      <c r="NPW419" s="9"/>
      <c r="NPX419" s="9"/>
      <c r="NPY419" s="9"/>
      <c r="NPZ419" s="9"/>
      <c r="NQA419" s="9"/>
      <c r="NQB419" s="9"/>
      <c r="NQC419" s="9"/>
      <c r="NQD419" s="9"/>
      <c r="NQE419" s="9"/>
      <c r="NQF419" s="9"/>
      <c r="NQG419" s="9"/>
      <c r="NQH419" s="9"/>
      <c r="NQI419" s="9"/>
      <c r="NQJ419" s="9"/>
      <c r="NQK419" s="9"/>
      <c r="NQL419" s="9"/>
      <c r="NQM419" s="9"/>
      <c r="NQN419" s="9"/>
      <c r="NQO419" s="9"/>
      <c r="NQP419" s="9"/>
      <c r="NQQ419" s="9"/>
      <c r="NQR419" s="9"/>
      <c r="NQS419" s="9"/>
      <c r="NQT419" s="9"/>
      <c r="NQU419" s="9"/>
      <c r="NQV419" s="9"/>
      <c r="NQW419" s="9"/>
      <c r="NQX419" s="9"/>
      <c r="NQY419" s="9"/>
      <c r="NQZ419" s="9"/>
      <c r="NRA419" s="9"/>
      <c r="NRB419" s="9"/>
      <c r="NRC419" s="9"/>
      <c r="NRD419" s="9"/>
      <c r="NRE419" s="9"/>
      <c r="NRF419" s="9"/>
      <c r="NRG419" s="9"/>
      <c r="NRH419" s="9"/>
      <c r="NRI419" s="9"/>
      <c r="NRJ419" s="9"/>
      <c r="NRK419" s="9"/>
      <c r="NRL419" s="9"/>
      <c r="NRM419" s="9"/>
      <c r="NRN419" s="9"/>
      <c r="NRO419" s="9"/>
      <c r="NRP419" s="9"/>
      <c r="NRQ419" s="9"/>
      <c r="NRR419" s="9"/>
      <c r="NRS419" s="9"/>
      <c r="NRT419" s="9"/>
      <c r="NRU419" s="9"/>
      <c r="NRV419" s="9"/>
      <c r="NRW419" s="9"/>
      <c r="NRX419" s="9"/>
      <c r="NRY419" s="9"/>
      <c r="NRZ419" s="9"/>
      <c r="NSA419" s="9"/>
      <c r="NSB419" s="9"/>
      <c r="NSC419" s="9"/>
      <c r="NSD419" s="9"/>
      <c r="NSE419" s="9"/>
      <c r="NSF419" s="9"/>
      <c r="NSG419" s="9"/>
      <c r="NSH419" s="9"/>
      <c r="NSI419" s="9"/>
      <c r="NSJ419" s="9"/>
      <c r="NSK419" s="9"/>
      <c r="NSL419" s="9"/>
      <c r="NSM419" s="9"/>
      <c r="NSN419" s="9"/>
      <c r="NSO419" s="9"/>
      <c r="NSP419" s="9"/>
      <c r="NSQ419" s="9"/>
      <c r="NSR419" s="9"/>
      <c r="NSS419" s="9"/>
      <c r="NST419" s="9"/>
      <c r="NSU419" s="9"/>
      <c r="NSV419" s="9"/>
      <c r="NSW419" s="9"/>
      <c r="NSX419" s="9"/>
      <c r="NSY419" s="9"/>
      <c r="NSZ419" s="9"/>
      <c r="NTA419" s="9"/>
      <c r="NTB419" s="9"/>
      <c r="NTC419" s="9"/>
      <c r="NTD419" s="9"/>
      <c r="NTE419" s="9"/>
      <c r="NTF419" s="9"/>
      <c r="NTG419" s="9"/>
      <c r="NTH419" s="9"/>
      <c r="NTI419" s="9"/>
      <c r="NTJ419" s="9"/>
      <c r="NTK419" s="9"/>
      <c r="NTL419" s="9"/>
      <c r="NTM419" s="9"/>
      <c r="NTN419" s="9"/>
      <c r="NTO419" s="9"/>
      <c r="NTP419" s="9"/>
      <c r="NTQ419" s="9"/>
      <c r="NTR419" s="9"/>
      <c r="NTS419" s="9"/>
      <c r="NTT419" s="9"/>
      <c r="NTU419" s="9"/>
      <c r="NTV419" s="9"/>
      <c r="NTW419" s="9"/>
      <c r="NTX419" s="9"/>
      <c r="NTY419" s="9"/>
      <c r="NTZ419" s="9"/>
      <c r="NUA419" s="9"/>
      <c r="NUB419" s="9"/>
      <c r="NUC419" s="9"/>
      <c r="NUD419" s="9"/>
      <c r="NUE419" s="9"/>
      <c r="NUF419" s="9"/>
      <c r="NUG419" s="9"/>
      <c r="NUH419" s="9"/>
      <c r="NUI419" s="9"/>
      <c r="NUJ419" s="9"/>
      <c r="NUK419" s="9"/>
      <c r="NUL419" s="9"/>
      <c r="NUM419" s="9"/>
      <c r="NUN419" s="9"/>
      <c r="NUO419" s="9"/>
      <c r="NUP419" s="9"/>
      <c r="NUQ419" s="9"/>
      <c r="NUR419" s="9"/>
      <c r="NUS419" s="9"/>
      <c r="NUT419" s="9"/>
      <c r="NUU419" s="9"/>
      <c r="NUV419" s="9"/>
      <c r="NUW419" s="9"/>
      <c r="NUX419" s="9"/>
      <c r="NUY419" s="9"/>
      <c r="NUZ419" s="9"/>
      <c r="NVA419" s="9"/>
      <c r="NVB419" s="9"/>
      <c r="NVC419" s="9"/>
      <c r="NVD419" s="9"/>
      <c r="NVE419" s="9"/>
      <c r="NVF419" s="9"/>
      <c r="NVG419" s="9"/>
      <c r="NVH419" s="9"/>
      <c r="NVI419" s="9"/>
      <c r="NVJ419" s="9"/>
      <c r="NVK419" s="9"/>
      <c r="NVL419" s="9"/>
      <c r="NVM419" s="9"/>
      <c r="NVN419" s="9"/>
      <c r="NVO419" s="9"/>
      <c r="NVP419" s="9"/>
      <c r="NVQ419" s="9"/>
      <c r="NVR419" s="9"/>
      <c r="NVS419" s="9"/>
      <c r="NVT419" s="9"/>
      <c r="NVU419" s="9"/>
      <c r="NVV419" s="9"/>
      <c r="NVW419" s="9"/>
      <c r="NVX419" s="9"/>
      <c r="NVY419" s="9"/>
      <c r="NVZ419" s="9"/>
      <c r="NWA419" s="9"/>
      <c r="NWB419" s="9"/>
      <c r="NWC419" s="9"/>
      <c r="NWD419" s="9"/>
      <c r="NWE419" s="9"/>
      <c r="NWF419" s="9"/>
      <c r="NWG419" s="9"/>
      <c r="NWH419" s="9"/>
      <c r="NWI419" s="9"/>
      <c r="NWJ419" s="9"/>
      <c r="NWK419" s="9"/>
      <c r="NWL419" s="9"/>
      <c r="NWM419" s="9"/>
      <c r="NWN419" s="9"/>
      <c r="NWO419" s="9"/>
      <c r="NWP419" s="9"/>
      <c r="NWQ419" s="9"/>
      <c r="NWR419" s="9"/>
      <c r="NWS419" s="9"/>
      <c r="NWT419" s="9"/>
      <c r="NWU419" s="9"/>
      <c r="NWV419" s="9"/>
      <c r="NWW419" s="9"/>
      <c r="NWX419" s="9"/>
      <c r="NWY419" s="9"/>
      <c r="NWZ419" s="9"/>
      <c r="NXA419" s="9"/>
      <c r="NXB419" s="9"/>
      <c r="NXC419" s="9"/>
      <c r="NXD419" s="9"/>
      <c r="NXE419" s="9"/>
      <c r="NXF419" s="9"/>
      <c r="NXG419" s="9"/>
      <c r="NXH419" s="9"/>
      <c r="NXI419" s="9"/>
      <c r="NXJ419" s="9"/>
      <c r="NXK419" s="9"/>
      <c r="NXL419" s="9"/>
      <c r="NXM419" s="9"/>
      <c r="NXN419" s="9"/>
      <c r="NXO419" s="9"/>
      <c r="NXP419" s="9"/>
      <c r="NXQ419" s="9"/>
      <c r="NXR419" s="9"/>
      <c r="NXS419" s="9"/>
      <c r="NXT419" s="9"/>
      <c r="NXU419" s="9"/>
      <c r="NXV419" s="9"/>
      <c r="NXW419" s="9"/>
      <c r="NXX419" s="9"/>
      <c r="NXY419" s="9"/>
      <c r="NXZ419" s="9"/>
      <c r="NYA419" s="9"/>
      <c r="NYB419" s="9"/>
      <c r="NYC419" s="9"/>
      <c r="NYD419" s="9"/>
      <c r="NYE419" s="9"/>
      <c r="NYF419" s="9"/>
      <c r="NYG419" s="9"/>
      <c r="NYH419" s="9"/>
      <c r="NYI419" s="9"/>
      <c r="NYJ419" s="9"/>
      <c r="NYK419" s="9"/>
      <c r="NYL419" s="9"/>
      <c r="NYM419" s="9"/>
      <c r="NYN419" s="9"/>
      <c r="NYO419" s="9"/>
      <c r="NYP419" s="9"/>
      <c r="NYQ419" s="9"/>
      <c r="NYR419" s="9"/>
      <c r="NYS419" s="9"/>
      <c r="NYT419" s="9"/>
      <c r="NYU419" s="9"/>
      <c r="NYV419" s="9"/>
      <c r="NYW419" s="9"/>
      <c r="NYX419" s="9"/>
      <c r="NYY419" s="9"/>
      <c r="NYZ419" s="9"/>
      <c r="NZA419" s="9"/>
      <c r="NZB419" s="9"/>
      <c r="NZC419" s="9"/>
      <c r="NZD419" s="9"/>
      <c r="NZE419" s="9"/>
      <c r="NZF419" s="9"/>
      <c r="NZG419" s="9"/>
      <c r="NZH419" s="9"/>
      <c r="NZI419" s="9"/>
      <c r="NZJ419" s="9"/>
      <c r="NZK419" s="9"/>
      <c r="NZL419" s="9"/>
      <c r="NZM419" s="9"/>
      <c r="NZN419" s="9"/>
      <c r="NZO419" s="9"/>
      <c r="NZP419" s="9"/>
      <c r="NZQ419" s="9"/>
      <c r="NZR419" s="9"/>
      <c r="NZS419" s="9"/>
      <c r="NZT419" s="9"/>
      <c r="NZU419" s="9"/>
      <c r="NZV419" s="9"/>
      <c r="NZW419" s="9"/>
      <c r="NZX419" s="9"/>
      <c r="NZY419" s="9"/>
      <c r="NZZ419" s="9"/>
      <c r="OAA419" s="9"/>
      <c r="OAB419" s="9"/>
      <c r="OAC419" s="9"/>
      <c r="OAD419" s="9"/>
      <c r="OAE419" s="9"/>
      <c r="OAF419" s="9"/>
      <c r="OAG419" s="9"/>
      <c r="OAH419" s="9"/>
      <c r="OAI419" s="9"/>
      <c r="OAJ419" s="9"/>
      <c r="OAK419" s="9"/>
      <c r="OAL419" s="9"/>
      <c r="OAM419" s="9"/>
      <c r="OAN419" s="9"/>
      <c r="OAO419" s="9"/>
      <c r="OAP419" s="9"/>
      <c r="OAQ419" s="9"/>
      <c r="OAR419" s="9"/>
      <c r="OAS419" s="9"/>
      <c r="OAT419" s="9"/>
      <c r="OAU419" s="9"/>
      <c r="OAV419" s="9"/>
      <c r="OAW419" s="9"/>
      <c r="OAX419" s="9"/>
      <c r="OAY419" s="9"/>
      <c r="OAZ419" s="9"/>
      <c r="OBA419" s="9"/>
      <c r="OBB419" s="9"/>
      <c r="OBC419" s="9"/>
      <c r="OBD419" s="9"/>
      <c r="OBE419" s="9"/>
      <c r="OBF419" s="9"/>
      <c r="OBG419" s="9"/>
      <c r="OBH419" s="9"/>
      <c r="OBI419" s="9"/>
      <c r="OBJ419" s="9"/>
      <c r="OBK419" s="9"/>
      <c r="OBL419" s="9"/>
      <c r="OBM419" s="9"/>
      <c r="OBN419" s="9"/>
      <c r="OBO419" s="9"/>
      <c r="OBP419" s="9"/>
      <c r="OBQ419" s="9"/>
      <c r="OBR419" s="9"/>
      <c r="OBS419" s="9"/>
      <c r="OBT419" s="9"/>
      <c r="OBU419" s="9"/>
      <c r="OBV419" s="9"/>
      <c r="OBW419" s="9"/>
      <c r="OBX419" s="9"/>
      <c r="OBY419" s="9"/>
      <c r="OBZ419" s="9"/>
      <c r="OCA419" s="9"/>
      <c r="OCB419" s="9"/>
      <c r="OCC419" s="9"/>
      <c r="OCD419" s="9"/>
      <c r="OCE419" s="9"/>
      <c r="OCF419" s="9"/>
      <c r="OCG419" s="9"/>
      <c r="OCH419" s="9"/>
      <c r="OCI419" s="9"/>
      <c r="OCJ419" s="9"/>
      <c r="OCK419" s="9"/>
      <c r="OCL419" s="9"/>
      <c r="OCM419" s="9"/>
      <c r="OCN419" s="9"/>
      <c r="OCO419" s="9"/>
      <c r="OCP419" s="9"/>
      <c r="OCQ419" s="9"/>
      <c r="OCR419" s="9"/>
      <c r="OCS419" s="9"/>
      <c r="OCT419" s="9"/>
      <c r="OCU419" s="9"/>
      <c r="OCV419" s="9"/>
      <c r="OCW419" s="9"/>
      <c r="OCX419" s="9"/>
      <c r="OCY419" s="9"/>
      <c r="OCZ419" s="9"/>
      <c r="ODA419" s="9"/>
      <c r="ODB419" s="9"/>
      <c r="ODC419" s="9"/>
      <c r="ODD419" s="9"/>
      <c r="ODE419" s="9"/>
      <c r="ODF419" s="9"/>
      <c r="ODG419" s="9"/>
      <c r="ODH419" s="9"/>
      <c r="ODI419" s="9"/>
      <c r="ODJ419" s="9"/>
      <c r="ODK419" s="9"/>
      <c r="ODL419" s="9"/>
      <c r="ODM419" s="9"/>
      <c r="ODN419" s="9"/>
      <c r="ODO419" s="9"/>
      <c r="ODP419" s="9"/>
      <c r="ODQ419" s="9"/>
      <c r="ODR419" s="9"/>
      <c r="ODS419" s="9"/>
      <c r="ODT419" s="9"/>
      <c r="ODU419" s="9"/>
      <c r="ODV419" s="9"/>
      <c r="ODW419" s="9"/>
      <c r="ODX419" s="9"/>
      <c r="ODY419" s="9"/>
      <c r="ODZ419" s="9"/>
      <c r="OEA419" s="9"/>
      <c r="OEB419" s="9"/>
      <c r="OEC419" s="9"/>
      <c r="OED419" s="9"/>
      <c r="OEE419" s="9"/>
      <c r="OEF419" s="9"/>
      <c r="OEG419" s="9"/>
      <c r="OEH419" s="9"/>
      <c r="OEI419" s="9"/>
      <c r="OEJ419" s="9"/>
      <c r="OEK419" s="9"/>
      <c r="OEL419" s="9"/>
      <c r="OEM419" s="9"/>
      <c r="OEN419" s="9"/>
      <c r="OEO419" s="9"/>
      <c r="OEP419" s="9"/>
      <c r="OEQ419" s="9"/>
      <c r="OER419" s="9"/>
      <c r="OES419" s="9"/>
      <c r="OET419" s="9"/>
      <c r="OEU419" s="9"/>
      <c r="OEV419" s="9"/>
      <c r="OEW419" s="9"/>
      <c r="OEX419" s="9"/>
      <c r="OEY419" s="9"/>
      <c r="OEZ419" s="9"/>
      <c r="OFA419" s="9"/>
      <c r="OFB419" s="9"/>
      <c r="OFC419" s="9"/>
      <c r="OFD419" s="9"/>
      <c r="OFE419" s="9"/>
      <c r="OFF419" s="9"/>
      <c r="OFG419" s="9"/>
      <c r="OFH419" s="9"/>
      <c r="OFI419" s="9"/>
      <c r="OFJ419" s="9"/>
      <c r="OFK419" s="9"/>
      <c r="OFL419" s="9"/>
      <c r="OFM419" s="9"/>
      <c r="OFN419" s="9"/>
      <c r="OFO419" s="9"/>
      <c r="OFP419" s="9"/>
      <c r="OFQ419" s="9"/>
      <c r="OFR419" s="9"/>
      <c r="OFS419" s="9"/>
      <c r="OFT419" s="9"/>
      <c r="OFU419" s="9"/>
      <c r="OFV419" s="9"/>
      <c r="OFW419" s="9"/>
      <c r="OFX419" s="9"/>
      <c r="OFY419" s="9"/>
      <c r="OFZ419" s="9"/>
      <c r="OGA419" s="9"/>
      <c r="OGB419" s="9"/>
      <c r="OGC419" s="9"/>
      <c r="OGD419" s="9"/>
      <c r="OGE419" s="9"/>
      <c r="OGF419" s="9"/>
      <c r="OGG419" s="9"/>
      <c r="OGH419" s="9"/>
      <c r="OGI419" s="9"/>
      <c r="OGJ419" s="9"/>
      <c r="OGK419" s="9"/>
      <c r="OGL419" s="9"/>
      <c r="OGM419" s="9"/>
      <c r="OGN419" s="9"/>
      <c r="OGO419" s="9"/>
      <c r="OGP419" s="9"/>
      <c r="OGQ419" s="9"/>
      <c r="OGR419" s="9"/>
      <c r="OGS419" s="9"/>
      <c r="OGT419" s="9"/>
      <c r="OGU419" s="9"/>
      <c r="OGV419" s="9"/>
      <c r="OGW419" s="9"/>
      <c r="OGX419" s="9"/>
      <c r="OGY419" s="9"/>
      <c r="OGZ419" s="9"/>
      <c r="OHA419" s="9"/>
      <c r="OHB419" s="9"/>
      <c r="OHC419" s="9"/>
      <c r="OHD419" s="9"/>
      <c r="OHE419" s="9"/>
      <c r="OHF419" s="9"/>
      <c r="OHG419" s="9"/>
      <c r="OHH419" s="9"/>
      <c r="OHI419" s="9"/>
      <c r="OHJ419" s="9"/>
      <c r="OHK419" s="9"/>
      <c r="OHL419" s="9"/>
      <c r="OHM419" s="9"/>
      <c r="OHN419" s="9"/>
      <c r="OHO419" s="9"/>
      <c r="OHP419" s="9"/>
      <c r="OHQ419" s="9"/>
      <c r="OHR419" s="9"/>
      <c r="OHS419" s="9"/>
      <c r="OHT419" s="9"/>
      <c r="OHU419" s="9"/>
      <c r="OHV419" s="9"/>
      <c r="OHW419" s="9"/>
      <c r="OHX419" s="9"/>
      <c r="OHY419" s="9"/>
      <c r="OHZ419" s="9"/>
      <c r="OIA419" s="9"/>
      <c r="OIB419" s="9"/>
      <c r="OIC419" s="9"/>
      <c r="OID419" s="9"/>
      <c r="OIE419" s="9"/>
      <c r="OIF419" s="9"/>
      <c r="OIG419" s="9"/>
      <c r="OIH419" s="9"/>
      <c r="OII419" s="9"/>
      <c r="OIJ419" s="9"/>
      <c r="OIK419" s="9"/>
      <c r="OIL419" s="9"/>
      <c r="OIM419" s="9"/>
      <c r="OIN419" s="9"/>
      <c r="OIO419" s="9"/>
      <c r="OIP419" s="9"/>
      <c r="OIQ419" s="9"/>
      <c r="OIR419" s="9"/>
      <c r="OIS419" s="9"/>
      <c r="OIT419" s="9"/>
      <c r="OIU419" s="9"/>
      <c r="OIV419" s="9"/>
      <c r="OIW419" s="9"/>
      <c r="OIX419" s="9"/>
      <c r="OIY419" s="9"/>
      <c r="OIZ419" s="9"/>
      <c r="OJA419" s="9"/>
      <c r="OJB419" s="9"/>
      <c r="OJC419" s="9"/>
      <c r="OJD419" s="9"/>
      <c r="OJE419" s="9"/>
      <c r="OJF419" s="9"/>
      <c r="OJG419" s="9"/>
      <c r="OJH419" s="9"/>
      <c r="OJI419" s="9"/>
      <c r="OJJ419" s="9"/>
      <c r="OJK419" s="9"/>
      <c r="OJL419" s="9"/>
      <c r="OJM419" s="9"/>
      <c r="OJN419" s="9"/>
      <c r="OJO419" s="9"/>
      <c r="OJP419" s="9"/>
      <c r="OJQ419" s="9"/>
      <c r="OJR419" s="9"/>
      <c r="OJS419" s="9"/>
      <c r="OJT419" s="9"/>
      <c r="OJU419" s="9"/>
      <c r="OJV419" s="9"/>
      <c r="OJW419" s="9"/>
      <c r="OJX419" s="9"/>
      <c r="OJY419" s="9"/>
      <c r="OJZ419" s="9"/>
      <c r="OKA419" s="9"/>
      <c r="OKB419" s="9"/>
      <c r="OKC419" s="9"/>
      <c r="OKD419" s="9"/>
      <c r="OKE419" s="9"/>
      <c r="OKF419" s="9"/>
      <c r="OKG419" s="9"/>
      <c r="OKH419" s="9"/>
      <c r="OKI419" s="9"/>
      <c r="OKJ419" s="9"/>
      <c r="OKK419" s="9"/>
      <c r="OKL419" s="9"/>
      <c r="OKM419" s="9"/>
      <c r="OKN419" s="9"/>
      <c r="OKO419" s="9"/>
      <c r="OKP419" s="9"/>
      <c r="OKQ419" s="9"/>
      <c r="OKR419" s="9"/>
      <c r="OKS419" s="9"/>
      <c r="OKT419" s="9"/>
      <c r="OKU419" s="9"/>
      <c r="OKV419" s="9"/>
      <c r="OKW419" s="9"/>
      <c r="OKX419" s="9"/>
      <c r="OKY419" s="9"/>
      <c r="OKZ419" s="9"/>
      <c r="OLA419" s="9"/>
      <c r="OLB419" s="9"/>
      <c r="OLC419" s="9"/>
      <c r="OLD419" s="9"/>
      <c r="OLE419" s="9"/>
      <c r="OLF419" s="9"/>
      <c r="OLG419" s="9"/>
      <c r="OLH419" s="9"/>
      <c r="OLI419" s="9"/>
      <c r="OLJ419" s="9"/>
      <c r="OLK419" s="9"/>
      <c r="OLL419" s="9"/>
      <c r="OLM419" s="9"/>
      <c r="OLN419" s="9"/>
      <c r="OLO419" s="9"/>
      <c r="OLP419" s="9"/>
      <c r="OLQ419" s="9"/>
      <c r="OLR419" s="9"/>
      <c r="OLS419" s="9"/>
      <c r="OLT419" s="9"/>
      <c r="OLU419" s="9"/>
      <c r="OLV419" s="9"/>
      <c r="OLW419" s="9"/>
      <c r="OLX419" s="9"/>
      <c r="OLY419" s="9"/>
      <c r="OLZ419" s="9"/>
      <c r="OMA419" s="9"/>
      <c r="OMB419" s="9"/>
      <c r="OMC419" s="9"/>
      <c r="OMD419" s="9"/>
      <c r="OME419" s="9"/>
      <c r="OMF419" s="9"/>
      <c r="OMG419" s="9"/>
      <c r="OMH419" s="9"/>
      <c r="OMI419" s="9"/>
      <c r="OMJ419" s="9"/>
      <c r="OMK419" s="9"/>
      <c r="OML419" s="9"/>
      <c r="OMM419" s="9"/>
      <c r="OMN419" s="9"/>
      <c r="OMO419" s="9"/>
      <c r="OMP419" s="9"/>
      <c r="OMQ419" s="9"/>
      <c r="OMR419" s="9"/>
      <c r="OMS419" s="9"/>
      <c r="OMT419" s="9"/>
      <c r="OMU419" s="9"/>
      <c r="OMV419" s="9"/>
      <c r="OMW419" s="9"/>
      <c r="OMX419" s="9"/>
      <c r="OMY419" s="9"/>
      <c r="OMZ419" s="9"/>
      <c r="ONA419" s="9"/>
      <c r="ONB419" s="9"/>
      <c r="ONC419" s="9"/>
      <c r="OND419" s="9"/>
      <c r="ONE419" s="9"/>
      <c r="ONF419" s="9"/>
      <c r="ONG419" s="9"/>
      <c r="ONH419" s="9"/>
      <c r="ONI419" s="9"/>
      <c r="ONJ419" s="9"/>
      <c r="ONK419" s="9"/>
      <c r="ONL419" s="9"/>
      <c r="ONM419" s="9"/>
      <c r="ONN419" s="9"/>
      <c r="ONO419" s="9"/>
      <c r="ONP419" s="9"/>
      <c r="ONQ419" s="9"/>
      <c r="ONR419" s="9"/>
      <c r="ONS419" s="9"/>
      <c r="ONT419" s="9"/>
      <c r="ONU419" s="9"/>
      <c r="ONV419" s="9"/>
      <c r="ONW419" s="9"/>
      <c r="ONX419" s="9"/>
      <c r="ONY419" s="9"/>
      <c r="ONZ419" s="9"/>
      <c r="OOA419" s="9"/>
      <c r="OOB419" s="9"/>
      <c r="OOC419" s="9"/>
      <c r="OOD419" s="9"/>
      <c r="OOE419" s="9"/>
      <c r="OOF419" s="9"/>
      <c r="OOG419" s="9"/>
      <c r="OOH419" s="9"/>
      <c r="OOI419" s="9"/>
      <c r="OOJ419" s="9"/>
      <c r="OOK419" s="9"/>
      <c r="OOL419" s="9"/>
      <c r="OOM419" s="9"/>
      <c r="OON419" s="9"/>
      <c r="OOO419" s="9"/>
      <c r="OOP419" s="9"/>
      <c r="OOQ419" s="9"/>
      <c r="OOR419" s="9"/>
      <c r="OOS419" s="9"/>
      <c r="OOT419" s="9"/>
      <c r="OOU419" s="9"/>
      <c r="OOV419" s="9"/>
      <c r="OOW419" s="9"/>
      <c r="OOX419" s="9"/>
      <c r="OOY419" s="9"/>
      <c r="OOZ419" s="9"/>
      <c r="OPA419" s="9"/>
      <c r="OPB419" s="9"/>
      <c r="OPC419" s="9"/>
      <c r="OPD419" s="9"/>
      <c r="OPE419" s="9"/>
      <c r="OPF419" s="9"/>
      <c r="OPG419" s="9"/>
      <c r="OPH419" s="9"/>
      <c r="OPI419" s="9"/>
      <c r="OPJ419" s="9"/>
      <c r="OPK419" s="9"/>
      <c r="OPL419" s="9"/>
      <c r="OPM419" s="9"/>
      <c r="OPN419" s="9"/>
      <c r="OPO419" s="9"/>
      <c r="OPP419" s="9"/>
      <c r="OPQ419" s="9"/>
      <c r="OPR419" s="9"/>
      <c r="OPS419" s="9"/>
      <c r="OPT419" s="9"/>
      <c r="OPU419" s="9"/>
      <c r="OPV419" s="9"/>
      <c r="OPW419" s="9"/>
      <c r="OPX419" s="9"/>
      <c r="OPY419" s="9"/>
      <c r="OPZ419" s="9"/>
      <c r="OQA419" s="9"/>
      <c r="OQB419" s="9"/>
      <c r="OQC419" s="9"/>
      <c r="OQD419" s="9"/>
      <c r="OQE419" s="9"/>
      <c r="OQF419" s="9"/>
      <c r="OQG419" s="9"/>
      <c r="OQH419" s="9"/>
      <c r="OQI419" s="9"/>
      <c r="OQJ419" s="9"/>
      <c r="OQK419" s="9"/>
      <c r="OQL419" s="9"/>
      <c r="OQM419" s="9"/>
      <c r="OQN419" s="9"/>
      <c r="OQO419" s="9"/>
      <c r="OQP419" s="9"/>
      <c r="OQQ419" s="9"/>
      <c r="OQR419" s="9"/>
      <c r="OQS419" s="9"/>
      <c r="OQT419" s="9"/>
      <c r="OQU419" s="9"/>
      <c r="OQV419" s="9"/>
      <c r="OQW419" s="9"/>
      <c r="OQX419" s="9"/>
      <c r="OQY419" s="9"/>
      <c r="OQZ419" s="9"/>
      <c r="ORA419" s="9"/>
      <c r="ORB419" s="9"/>
      <c r="ORC419" s="9"/>
      <c r="ORD419" s="9"/>
      <c r="ORE419" s="9"/>
      <c r="ORF419" s="9"/>
      <c r="ORG419" s="9"/>
      <c r="ORH419" s="9"/>
      <c r="ORI419" s="9"/>
      <c r="ORJ419" s="9"/>
      <c r="ORK419" s="9"/>
      <c r="ORL419" s="9"/>
      <c r="ORM419" s="9"/>
      <c r="ORN419" s="9"/>
      <c r="ORO419" s="9"/>
      <c r="ORP419" s="9"/>
      <c r="ORQ419" s="9"/>
      <c r="ORR419" s="9"/>
      <c r="ORS419" s="9"/>
      <c r="ORT419" s="9"/>
      <c r="ORU419" s="9"/>
      <c r="ORV419" s="9"/>
      <c r="ORW419" s="9"/>
      <c r="ORX419" s="9"/>
      <c r="ORY419" s="9"/>
      <c r="ORZ419" s="9"/>
      <c r="OSA419" s="9"/>
      <c r="OSB419" s="9"/>
      <c r="OSC419" s="9"/>
      <c r="OSD419" s="9"/>
      <c r="OSE419" s="9"/>
      <c r="OSF419" s="9"/>
      <c r="OSG419" s="9"/>
      <c r="OSH419" s="9"/>
      <c r="OSI419" s="9"/>
      <c r="OSJ419" s="9"/>
      <c r="OSK419" s="9"/>
      <c r="OSL419" s="9"/>
      <c r="OSM419" s="9"/>
      <c r="OSN419" s="9"/>
      <c r="OSO419" s="9"/>
      <c r="OSP419" s="9"/>
      <c r="OSQ419" s="9"/>
      <c r="OSR419" s="9"/>
      <c r="OSS419" s="9"/>
      <c r="OST419" s="9"/>
      <c r="OSU419" s="9"/>
      <c r="OSV419" s="9"/>
      <c r="OSW419" s="9"/>
      <c r="OSX419" s="9"/>
      <c r="OSY419" s="9"/>
      <c r="OSZ419" s="9"/>
      <c r="OTA419" s="9"/>
      <c r="OTB419" s="9"/>
      <c r="OTC419" s="9"/>
      <c r="OTD419" s="9"/>
      <c r="OTE419" s="9"/>
      <c r="OTF419" s="9"/>
      <c r="OTG419" s="9"/>
      <c r="OTH419" s="9"/>
      <c r="OTI419" s="9"/>
      <c r="OTJ419" s="9"/>
      <c r="OTK419" s="9"/>
      <c r="OTL419" s="9"/>
      <c r="OTM419" s="9"/>
      <c r="OTN419" s="9"/>
      <c r="OTO419" s="9"/>
      <c r="OTP419" s="9"/>
      <c r="OTQ419" s="9"/>
      <c r="OTR419" s="9"/>
      <c r="OTS419" s="9"/>
      <c r="OTT419" s="9"/>
      <c r="OTU419" s="9"/>
      <c r="OTV419" s="9"/>
      <c r="OTW419" s="9"/>
      <c r="OTX419" s="9"/>
      <c r="OTY419" s="9"/>
      <c r="OTZ419" s="9"/>
      <c r="OUA419" s="9"/>
      <c r="OUB419" s="9"/>
      <c r="OUC419" s="9"/>
      <c r="OUD419" s="9"/>
      <c r="OUE419" s="9"/>
      <c r="OUF419" s="9"/>
      <c r="OUG419" s="9"/>
      <c r="OUH419" s="9"/>
      <c r="OUI419" s="9"/>
      <c r="OUJ419" s="9"/>
      <c r="OUK419" s="9"/>
      <c r="OUL419" s="9"/>
      <c r="OUM419" s="9"/>
      <c r="OUN419" s="9"/>
      <c r="OUO419" s="9"/>
      <c r="OUP419" s="9"/>
      <c r="OUQ419" s="9"/>
      <c r="OUR419" s="9"/>
      <c r="OUS419" s="9"/>
      <c r="OUT419" s="9"/>
      <c r="OUU419" s="9"/>
      <c r="OUV419" s="9"/>
      <c r="OUW419" s="9"/>
      <c r="OUX419" s="9"/>
      <c r="OUY419" s="9"/>
      <c r="OUZ419" s="9"/>
      <c r="OVA419" s="9"/>
      <c r="OVB419" s="9"/>
      <c r="OVC419" s="9"/>
      <c r="OVD419" s="9"/>
      <c r="OVE419" s="9"/>
      <c r="OVF419" s="9"/>
      <c r="OVG419" s="9"/>
      <c r="OVH419" s="9"/>
      <c r="OVI419" s="9"/>
      <c r="OVJ419" s="9"/>
      <c r="OVK419" s="9"/>
      <c r="OVL419" s="9"/>
      <c r="OVM419" s="9"/>
      <c r="OVN419" s="9"/>
      <c r="OVO419" s="9"/>
      <c r="OVP419" s="9"/>
      <c r="OVQ419" s="9"/>
      <c r="OVR419" s="9"/>
      <c r="OVS419" s="9"/>
      <c r="OVT419" s="9"/>
      <c r="OVU419" s="9"/>
      <c r="OVV419" s="9"/>
      <c r="OVW419" s="9"/>
      <c r="OVX419" s="9"/>
      <c r="OVY419" s="9"/>
      <c r="OVZ419" s="9"/>
      <c r="OWA419" s="9"/>
      <c r="OWB419" s="9"/>
      <c r="OWC419" s="9"/>
      <c r="OWD419" s="9"/>
      <c r="OWE419" s="9"/>
      <c r="OWF419" s="9"/>
      <c r="OWG419" s="9"/>
      <c r="OWH419" s="9"/>
      <c r="OWI419" s="9"/>
      <c r="OWJ419" s="9"/>
      <c r="OWK419" s="9"/>
      <c r="OWL419" s="9"/>
      <c r="OWM419" s="9"/>
      <c r="OWN419" s="9"/>
      <c r="OWO419" s="9"/>
      <c r="OWP419" s="9"/>
      <c r="OWQ419" s="9"/>
      <c r="OWR419" s="9"/>
      <c r="OWS419" s="9"/>
      <c r="OWT419" s="9"/>
      <c r="OWU419" s="9"/>
      <c r="OWV419" s="9"/>
      <c r="OWW419" s="9"/>
      <c r="OWX419" s="9"/>
      <c r="OWY419" s="9"/>
      <c r="OWZ419" s="9"/>
      <c r="OXA419" s="9"/>
      <c r="OXB419" s="9"/>
      <c r="OXC419" s="9"/>
      <c r="OXD419" s="9"/>
      <c r="OXE419" s="9"/>
      <c r="OXF419" s="9"/>
      <c r="OXG419" s="9"/>
      <c r="OXH419" s="9"/>
      <c r="OXI419" s="9"/>
      <c r="OXJ419" s="9"/>
      <c r="OXK419" s="9"/>
      <c r="OXL419" s="9"/>
      <c r="OXM419" s="9"/>
      <c r="OXN419" s="9"/>
      <c r="OXO419" s="9"/>
      <c r="OXP419" s="9"/>
      <c r="OXQ419" s="9"/>
      <c r="OXR419" s="9"/>
      <c r="OXS419" s="9"/>
      <c r="OXT419" s="9"/>
      <c r="OXU419" s="9"/>
      <c r="OXV419" s="9"/>
      <c r="OXW419" s="9"/>
      <c r="OXX419" s="9"/>
      <c r="OXY419" s="9"/>
      <c r="OXZ419" s="9"/>
      <c r="OYA419" s="9"/>
      <c r="OYB419" s="9"/>
      <c r="OYC419" s="9"/>
      <c r="OYD419" s="9"/>
      <c r="OYE419" s="9"/>
      <c r="OYF419" s="9"/>
      <c r="OYG419" s="9"/>
      <c r="OYH419" s="9"/>
      <c r="OYI419" s="9"/>
      <c r="OYJ419" s="9"/>
      <c r="OYK419" s="9"/>
      <c r="OYL419" s="9"/>
      <c r="OYM419" s="9"/>
      <c r="OYN419" s="9"/>
      <c r="OYO419" s="9"/>
      <c r="OYP419" s="9"/>
      <c r="OYQ419" s="9"/>
      <c r="OYR419" s="9"/>
      <c r="OYS419" s="9"/>
      <c r="OYT419" s="9"/>
      <c r="OYU419" s="9"/>
      <c r="OYV419" s="9"/>
      <c r="OYW419" s="9"/>
      <c r="OYX419" s="9"/>
      <c r="OYY419" s="9"/>
      <c r="OYZ419" s="9"/>
      <c r="OZA419" s="9"/>
      <c r="OZB419" s="9"/>
      <c r="OZC419" s="9"/>
      <c r="OZD419" s="9"/>
      <c r="OZE419" s="9"/>
      <c r="OZF419" s="9"/>
      <c r="OZG419" s="9"/>
      <c r="OZH419" s="9"/>
      <c r="OZI419" s="9"/>
      <c r="OZJ419" s="9"/>
      <c r="OZK419" s="9"/>
      <c r="OZL419" s="9"/>
      <c r="OZM419" s="9"/>
      <c r="OZN419" s="9"/>
      <c r="OZO419" s="9"/>
      <c r="OZP419" s="9"/>
      <c r="OZQ419" s="9"/>
      <c r="OZR419" s="9"/>
      <c r="OZS419" s="9"/>
      <c r="OZT419" s="9"/>
      <c r="OZU419" s="9"/>
      <c r="OZV419" s="9"/>
      <c r="OZW419" s="9"/>
      <c r="OZX419" s="9"/>
      <c r="OZY419" s="9"/>
      <c r="OZZ419" s="9"/>
      <c r="PAA419" s="9"/>
      <c r="PAB419" s="9"/>
      <c r="PAC419" s="9"/>
      <c r="PAD419" s="9"/>
      <c r="PAE419" s="9"/>
      <c r="PAF419" s="9"/>
      <c r="PAG419" s="9"/>
      <c r="PAH419" s="9"/>
      <c r="PAI419" s="9"/>
      <c r="PAJ419" s="9"/>
      <c r="PAK419" s="9"/>
      <c r="PAL419" s="9"/>
      <c r="PAM419" s="9"/>
      <c r="PAN419" s="9"/>
      <c r="PAO419" s="9"/>
      <c r="PAP419" s="9"/>
      <c r="PAQ419" s="9"/>
      <c r="PAR419" s="9"/>
      <c r="PAS419" s="9"/>
      <c r="PAT419" s="9"/>
      <c r="PAU419" s="9"/>
      <c r="PAV419" s="9"/>
      <c r="PAW419" s="9"/>
      <c r="PAX419" s="9"/>
      <c r="PAY419" s="9"/>
      <c r="PAZ419" s="9"/>
      <c r="PBA419" s="9"/>
      <c r="PBB419" s="9"/>
      <c r="PBC419" s="9"/>
      <c r="PBD419" s="9"/>
      <c r="PBE419" s="9"/>
      <c r="PBF419" s="9"/>
      <c r="PBG419" s="9"/>
      <c r="PBH419" s="9"/>
      <c r="PBI419" s="9"/>
      <c r="PBJ419" s="9"/>
      <c r="PBK419" s="9"/>
      <c r="PBL419" s="9"/>
      <c r="PBM419" s="9"/>
      <c r="PBN419" s="9"/>
      <c r="PBO419" s="9"/>
      <c r="PBP419" s="9"/>
      <c r="PBQ419" s="9"/>
      <c r="PBR419" s="9"/>
      <c r="PBS419" s="9"/>
      <c r="PBT419" s="9"/>
      <c r="PBU419" s="9"/>
      <c r="PBV419" s="9"/>
      <c r="PBW419" s="9"/>
      <c r="PBX419" s="9"/>
      <c r="PBY419" s="9"/>
      <c r="PBZ419" s="9"/>
      <c r="PCA419" s="9"/>
      <c r="PCB419" s="9"/>
      <c r="PCC419" s="9"/>
      <c r="PCD419" s="9"/>
      <c r="PCE419" s="9"/>
      <c r="PCF419" s="9"/>
      <c r="PCG419" s="9"/>
      <c r="PCH419" s="9"/>
      <c r="PCI419" s="9"/>
      <c r="PCJ419" s="9"/>
      <c r="PCK419" s="9"/>
      <c r="PCL419" s="9"/>
      <c r="PCM419" s="9"/>
      <c r="PCN419" s="9"/>
      <c r="PCO419" s="9"/>
      <c r="PCP419" s="9"/>
      <c r="PCQ419" s="9"/>
      <c r="PCR419" s="9"/>
      <c r="PCS419" s="9"/>
      <c r="PCT419" s="9"/>
      <c r="PCU419" s="9"/>
      <c r="PCV419" s="9"/>
      <c r="PCW419" s="9"/>
      <c r="PCX419" s="9"/>
      <c r="PCY419" s="9"/>
      <c r="PCZ419" s="9"/>
      <c r="PDA419" s="9"/>
      <c r="PDB419" s="9"/>
      <c r="PDC419" s="9"/>
      <c r="PDD419" s="9"/>
      <c r="PDE419" s="9"/>
      <c r="PDF419" s="9"/>
      <c r="PDG419" s="9"/>
      <c r="PDH419" s="9"/>
      <c r="PDI419" s="9"/>
      <c r="PDJ419" s="9"/>
      <c r="PDK419" s="9"/>
      <c r="PDL419" s="9"/>
      <c r="PDM419" s="9"/>
      <c r="PDN419" s="9"/>
      <c r="PDO419" s="9"/>
      <c r="PDP419" s="9"/>
      <c r="PDQ419" s="9"/>
      <c r="PDR419" s="9"/>
      <c r="PDS419" s="9"/>
      <c r="PDT419" s="9"/>
      <c r="PDU419" s="9"/>
      <c r="PDV419" s="9"/>
      <c r="PDW419" s="9"/>
      <c r="PDX419" s="9"/>
      <c r="PDY419" s="9"/>
      <c r="PDZ419" s="9"/>
      <c r="PEA419" s="9"/>
      <c r="PEB419" s="9"/>
      <c r="PEC419" s="9"/>
      <c r="PED419" s="9"/>
      <c r="PEE419" s="9"/>
      <c r="PEF419" s="9"/>
      <c r="PEG419" s="9"/>
      <c r="PEH419" s="9"/>
      <c r="PEI419" s="9"/>
      <c r="PEJ419" s="9"/>
      <c r="PEK419" s="9"/>
      <c r="PEL419" s="9"/>
      <c r="PEM419" s="9"/>
      <c r="PEN419" s="9"/>
      <c r="PEO419" s="9"/>
      <c r="PEP419" s="9"/>
      <c r="PEQ419" s="9"/>
      <c r="PER419" s="9"/>
      <c r="PES419" s="9"/>
      <c r="PET419" s="9"/>
      <c r="PEU419" s="9"/>
      <c r="PEV419" s="9"/>
      <c r="PEW419" s="9"/>
      <c r="PEX419" s="9"/>
      <c r="PEY419" s="9"/>
      <c r="PEZ419" s="9"/>
      <c r="PFA419" s="9"/>
      <c r="PFB419" s="9"/>
      <c r="PFC419" s="9"/>
      <c r="PFD419" s="9"/>
      <c r="PFE419" s="9"/>
      <c r="PFF419" s="9"/>
      <c r="PFG419" s="9"/>
      <c r="PFH419" s="9"/>
      <c r="PFI419" s="9"/>
      <c r="PFJ419" s="9"/>
      <c r="PFK419" s="9"/>
      <c r="PFL419" s="9"/>
      <c r="PFM419" s="9"/>
      <c r="PFN419" s="9"/>
      <c r="PFO419" s="9"/>
      <c r="PFP419" s="9"/>
      <c r="PFQ419" s="9"/>
      <c r="PFR419" s="9"/>
      <c r="PFS419" s="9"/>
      <c r="PFT419" s="9"/>
      <c r="PFU419" s="9"/>
      <c r="PFV419" s="9"/>
      <c r="PFW419" s="9"/>
      <c r="PFX419" s="9"/>
      <c r="PFY419" s="9"/>
      <c r="PFZ419" s="9"/>
      <c r="PGA419" s="9"/>
      <c r="PGB419" s="9"/>
      <c r="PGC419" s="9"/>
      <c r="PGD419" s="9"/>
      <c r="PGE419" s="9"/>
      <c r="PGF419" s="9"/>
      <c r="PGG419" s="9"/>
      <c r="PGH419" s="9"/>
      <c r="PGI419" s="9"/>
      <c r="PGJ419" s="9"/>
      <c r="PGK419" s="9"/>
      <c r="PGL419" s="9"/>
      <c r="PGM419" s="9"/>
      <c r="PGN419" s="9"/>
      <c r="PGO419" s="9"/>
      <c r="PGP419" s="9"/>
      <c r="PGQ419" s="9"/>
      <c r="PGR419" s="9"/>
      <c r="PGS419" s="9"/>
      <c r="PGT419" s="9"/>
      <c r="PGU419" s="9"/>
      <c r="PGV419" s="9"/>
      <c r="PGW419" s="9"/>
      <c r="PGX419" s="9"/>
      <c r="PGY419" s="9"/>
      <c r="PGZ419" s="9"/>
      <c r="PHA419" s="9"/>
      <c r="PHB419" s="9"/>
      <c r="PHC419" s="9"/>
      <c r="PHD419" s="9"/>
      <c r="PHE419" s="9"/>
      <c r="PHF419" s="9"/>
      <c r="PHG419" s="9"/>
      <c r="PHH419" s="9"/>
      <c r="PHI419" s="9"/>
      <c r="PHJ419" s="9"/>
      <c r="PHK419" s="9"/>
      <c r="PHL419" s="9"/>
      <c r="PHM419" s="9"/>
      <c r="PHN419" s="9"/>
      <c r="PHO419" s="9"/>
      <c r="PHP419" s="9"/>
      <c r="PHQ419" s="9"/>
      <c r="PHR419" s="9"/>
      <c r="PHS419" s="9"/>
      <c r="PHT419" s="9"/>
      <c r="PHU419" s="9"/>
      <c r="PHV419" s="9"/>
      <c r="PHW419" s="9"/>
      <c r="PHX419" s="9"/>
      <c r="PHY419" s="9"/>
      <c r="PHZ419" s="9"/>
      <c r="PIA419" s="9"/>
      <c r="PIB419" s="9"/>
      <c r="PIC419" s="9"/>
      <c r="PID419" s="9"/>
      <c r="PIE419" s="9"/>
      <c r="PIF419" s="9"/>
      <c r="PIG419" s="9"/>
      <c r="PIH419" s="9"/>
      <c r="PII419" s="9"/>
      <c r="PIJ419" s="9"/>
      <c r="PIK419" s="9"/>
      <c r="PIL419" s="9"/>
      <c r="PIM419" s="9"/>
      <c r="PIN419" s="9"/>
      <c r="PIO419" s="9"/>
      <c r="PIP419" s="9"/>
      <c r="PIQ419" s="9"/>
      <c r="PIR419" s="9"/>
      <c r="PIS419" s="9"/>
      <c r="PIT419" s="9"/>
      <c r="PIU419" s="9"/>
      <c r="PIV419" s="9"/>
      <c r="PIW419" s="9"/>
      <c r="PIX419" s="9"/>
      <c r="PIY419" s="9"/>
      <c r="PIZ419" s="9"/>
      <c r="PJA419" s="9"/>
      <c r="PJB419" s="9"/>
      <c r="PJC419" s="9"/>
      <c r="PJD419" s="9"/>
      <c r="PJE419" s="9"/>
      <c r="PJF419" s="9"/>
      <c r="PJG419" s="9"/>
      <c r="PJH419" s="9"/>
      <c r="PJI419" s="9"/>
      <c r="PJJ419" s="9"/>
      <c r="PJK419" s="9"/>
      <c r="PJL419" s="9"/>
      <c r="PJM419" s="9"/>
      <c r="PJN419" s="9"/>
      <c r="PJO419" s="9"/>
      <c r="PJP419" s="9"/>
      <c r="PJQ419" s="9"/>
      <c r="PJR419" s="9"/>
      <c r="PJS419" s="9"/>
      <c r="PJT419" s="9"/>
      <c r="PJU419" s="9"/>
      <c r="PJV419" s="9"/>
      <c r="PJW419" s="9"/>
      <c r="PJX419" s="9"/>
      <c r="PJY419" s="9"/>
      <c r="PJZ419" s="9"/>
      <c r="PKA419" s="9"/>
      <c r="PKB419" s="9"/>
      <c r="PKC419" s="9"/>
      <c r="PKD419" s="9"/>
      <c r="PKE419" s="9"/>
      <c r="PKF419" s="9"/>
      <c r="PKG419" s="9"/>
      <c r="PKH419" s="9"/>
      <c r="PKI419" s="9"/>
      <c r="PKJ419" s="9"/>
      <c r="PKK419" s="9"/>
      <c r="PKL419" s="9"/>
      <c r="PKM419" s="9"/>
      <c r="PKN419" s="9"/>
      <c r="PKO419" s="9"/>
      <c r="PKP419" s="9"/>
      <c r="PKQ419" s="9"/>
      <c r="PKR419" s="9"/>
      <c r="PKS419" s="9"/>
      <c r="PKT419" s="9"/>
      <c r="PKU419" s="9"/>
      <c r="PKV419" s="9"/>
      <c r="PKW419" s="9"/>
      <c r="PKX419" s="9"/>
      <c r="PKY419" s="9"/>
      <c r="PKZ419" s="9"/>
      <c r="PLA419" s="9"/>
      <c r="PLB419" s="9"/>
      <c r="PLC419" s="9"/>
      <c r="PLD419" s="9"/>
      <c r="PLE419" s="9"/>
      <c r="PLF419" s="9"/>
      <c r="PLG419" s="9"/>
      <c r="PLH419" s="9"/>
      <c r="PLI419" s="9"/>
      <c r="PLJ419" s="9"/>
      <c r="PLK419" s="9"/>
      <c r="PLL419" s="9"/>
      <c r="PLM419" s="9"/>
      <c r="PLN419" s="9"/>
      <c r="PLO419" s="9"/>
      <c r="PLP419" s="9"/>
      <c r="PLQ419" s="9"/>
      <c r="PLR419" s="9"/>
      <c r="PLS419" s="9"/>
      <c r="PLT419" s="9"/>
      <c r="PLU419" s="9"/>
      <c r="PLV419" s="9"/>
      <c r="PLW419" s="9"/>
      <c r="PLX419" s="9"/>
      <c r="PLY419" s="9"/>
      <c r="PLZ419" s="9"/>
      <c r="PMA419" s="9"/>
      <c r="PMB419" s="9"/>
      <c r="PMC419" s="9"/>
      <c r="PMD419" s="9"/>
      <c r="PME419" s="9"/>
      <c r="PMF419" s="9"/>
      <c r="PMG419" s="9"/>
      <c r="PMH419" s="9"/>
      <c r="PMI419" s="9"/>
      <c r="PMJ419" s="9"/>
      <c r="PMK419" s="9"/>
      <c r="PML419" s="9"/>
      <c r="PMM419" s="9"/>
      <c r="PMN419" s="9"/>
      <c r="PMO419" s="9"/>
      <c r="PMP419" s="9"/>
      <c r="PMQ419" s="9"/>
      <c r="PMR419" s="9"/>
      <c r="PMS419" s="9"/>
      <c r="PMT419" s="9"/>
      <c r="PMU419" s="9"/>
      <c r="PMV419" s="9"/>
      <c r="PMW419" s="9"/>
      <c r="PMX419" s="9"/>
      <c r="PMY419" s="9"/>
      <c r="PMZ419" s="9"/>
      <c r="PNA419" s="9"/>
      <c r="PNB419" s="9"/>
      <c r="PNC419" s="9"/>
      <c r="PND419" s="9"/>
      <c r="PNE419" s="9"/>
      <c r="PNF419" s="9"/>
      <c r="PNG419" s="9"/>
      <c r="PNH419" s="9"/>
      <c r="PNI419" s="9"/>
      <c r="PNJ419" s="9"/>
      <c r="PNK419" s="9"/>
      <c r="PNL419" s="9"/>
      <c r="PNM419" s="9"/>
      <c r="PNN419" s="9"/>
      <c r="PNO419" s="9"/>
      <c r="PNP419" s="9"/>
      <c r="PNQ419" s="9"/>
      <c r="PNR419" s="9"/>
      <c r="PNS419" s="9"/>
      <c r="PNT419" s="9"/>
      <c r="PNU419" s="9"/>
      <c r="PNV419" s="9"/>
      <c r="PNW419" s="9"/>
      <c r="PNX419" s="9"/>
      <c r="PNY419" s="9"/>
      <c r="PNZ419" s="9"/>
      <c r="POA419" s="9"/>
      <c r="POB419" s="9"/>
      <c r="POC419" s="9"/>
      <c r="POD419" s="9"/>
      <c r="POE419" s="9"/>
      <c r="POF419" s="9"/>
      <c r="POG419" s="9"/>
      <c r="POH419" s="9"/>
      <c r="POI419" s="9"/>
      <c r="POJ419" s="9"/>
      <c r="POK419" s="9"/>
      <c r="POL419" s="9"/>
      <c r="POM419" s="9"/>
      <c r="PON419" s="9"/>
      <c r="POO419" s="9"/>
      <c r="POP419" s="9"/>
      <c r="POQ419" s="9"/>
      <c r="POR419" s="9"/>
      <c r="POS419" s="9"/>
      <c r="POT419" s="9"/>
      <c r="POU419" s="9"/>
      <c r="POV419" s="9"/>
      <c r="POW419" s="9"/>
      <c r="POX419" s="9"/>
      <c r="POY419" s="9"/>
      <c r="POZ419" s="9"/>
      <c r="PPA419" s="9"/>
      <c r="PPB419" s="9"/>
      <c r="PPC419" s="9"/>
      <c r="PPD419" s="9"/>
      <c r="PPE419" s="9"/>
      <c r="PPF419" s="9"/>
      <c r="PPG419" s="9"/>
      <c r="PPH419" s="9"/>
      <c r="PPI419" s="9"/>
      <c r="PPJ419" s="9"/>
      <c r="PPK419" s="9"/>
      <c r="PPL419" s="9"/>
      <c r="PPM419" s="9"/>
      <c r="PPN419" s="9"/>
      <c r="PPO419" s="9"/>
      <c r="PPP419" s="9"/>
      <c r="PPQ419" s="9"/>
      <c r="PPR419" s="9"/>
      <c r="PPS419" s="9"/>
      <c r="PPT419" s="9"/>
      <c r="PPU419" s="9"/>
      <c r="PPV419" s="9"/>
      <c r="PPW419" s="9"/>
      <c r="PPX419" s="9"/>
      <c r="PPY419" s="9"/>
      <c r="PPZ419" s="9"/>
      <c r="PQA419" s="9"/>
      <c r="PQB419" s="9"/>
      <c r="PQC419" s="9"/>
      <c r="PQD419" s="9"/>
      <c r="PQE419" s="9"/>
      <c r="PQF419" s="9"/>
      <c r="PQG419" s="9"/>
      <c r="PQH419" s="9"/>
      <c r="PQI419" s="9"/>
      <c r="PQJ419" s="9"/>
      <c r="PQK419" s="9"/>
      <c r="PQL419" s="9"/>
      <c r="PQM419" s="9"/>
      <c r="PQN419" s="9"/>
      <c r="PQO419" s="9"/>
      <c r="PQP419" s="9"/>
      <c r="PQQ419" s="9"/>
      <c r="PQR419" s="9"/>
      <c r="PQS419" s="9"/>
      <c r="PQT419" s="9"/>
      <c r="PQU419" s="9"/>
      <c r="PQV419" s="9"/>
      <c r="PQW419" s="9"/>
      <c r="PQX419" s="9"/>
      <c r="PQY419" s="9"/>
      <c r="PQZ419" s="9"/>
      <c r="PRA419" s="9"/>
      <c r="PRB419" s="9"/>
      <c r="PRC419" s="9"/>
      <c r="PRD419" s="9"/>
      <c r="PRE419" s="9"/>
      <c r="PRF419" s="9"/>
      <c r="PRG419" s="9"/>
      <c r="PRH419" s="9"/>
      <c r="PRI419" s="9"/>
      <c r="PRJ419" s="9"/>
      <c r="PRK419" s="9"/>
      <c r="PRL419" s="9"/>
      <c r="PRM419" s="9"/>
      <c r="PRN419" s="9"/>
      <c r="PRO419" s="9"/>
      <c r="PRP419" s="9"/>
      <c r="PRQ419" s="9"/>
      <c r="PRR419" s="9"/>
      <c r="PRS419" s="9"/>
      <c r="PRT419" s="9"/>
      <c r="PRU419" s="9"/>
      <c r="PRV419" s="9"/>
      <c r="PRW419" s="9"/>
      <c r="PRX419" s="9"/>
      <c r="PRY419" s="9"/>
      <c r="PRZ419" s="9"/>
      <c r="PSA419" s="9"/>
      <c r="PSB419" s="9"/>
      <c r="PSC419" s="9"/>
      <c r="PSD419" s="9"/>
      <c r="PSE419" s="9"/>
      <c r="PSF419" s="9"/>
      <c r="PSG419" s="9"/>
      <c r="PSH419" s="9"/>
      <c r="PSI419" s="9"/>
      <c r="PSJ419" s="9"/>
      <c r="PSK419" s="9"/>
      <c r="PSL419" s="9"/>
      <c r="PSM419" s="9"/>
      <c r="PSN419" s="9"/>
      <c r="PSO419" s="9"/>
      <c r="PSP419" s="9"/>
      <c r="PSQ419" s="9"/>
      <c r="PSR419" s="9"/>
      <c r="PSS419" s="9"/>
      <c r="PST419" s="9"/>
      <c r="PSU419" s="9"/>
      <c r="PSV419" s="9"/>
      <c r="PSW419" s="9"/>
      <c r="PSX419" s="9"/>
      <c r="PSY419" s="9"/>
      <c r="PSZ419" s="9"/>
      <c r="PTA419" s="9"/>
      <c r="PTB419" s="9"/>
      <c r="PTC419" s="9"/>
      <c r="PTD419" s="9"/>
      <c r="PTE419" s="9"/>
      <c r="PTF419" s="9"/>
      <c r="PTG419" s="9"/>
      <c r="PTH419" s="9"/>
      <c r="PTI419" s="9"/>
      <c r="PTJ419" s="9"/>
      <c r="PTK419" s="9"/>
      <c r="PTL419" s="9"/>
      <c r="PTM419" s="9"/>
      <c r="PTN419" s="9"/>
      <c r="PTO419" s="9"/>
      <c r="PTP419" s="9"/>
      <c r="PTQ419" s="9"/>
      <c r="PTR419" s="9"/>
      <c r="PTS419" s="9"/>
      <c r="PTT419" s="9"/>
      <c r="PTU419" s="9"/>
      <c r="PTV419" s="9"/>
      <c r="PTW419" s="9"/>
      <c r="PTX419" s="9"/>
      <c r="PTY419" s="9"/>
      <c r="PTZ419" s="9"/>
      <c r="PUA419" s="9"/>
      <c r="PUB419" s="9"/>
      <c r="PUC419" s="9"/>
      <c r="PUD419" s="9"/>
      <c r="PUE419" s="9"/>
      <c r="PUF419" s="9"/>
      <c r="PUG419" s="9"/>
      <c r="PUH419" s="9"/>
      <c r="PUI419" s="9"/>
      <c r="PUJ419" s="9"/>
      <c r="PUK419" s="9"/>
      <c r="PUL419" s="9"/>
      <c r="PUM419" s="9"/>
      <c r="PUN419" s="9"/>
      <c r="PUO419" s="9"/>
      <c r="PUP419" s="9"/>
      <c r="PUQ419" s="9"/>
      <c r="PUR419" s="9"/>
      <c r="PUS419" s="9"/>
      <c r="PUT419" s="9"/>
      <c r="PUU419" s="9"/>
      <c r="PUV419" s="9"/>
      <c r="PUW419" s="9"/>
      <c r="PUX419" s="9"/>
      <c r="PUY419" s="9"/>
      <c r="PUZ419" s="9"/>
      <c r="PVA419" s="9"/>
      <c r="PVB419" s="9"/>
      <c r="PVC419" s="9"/>
      <c r="PVD419" s="9"/>
      <c r="PVE419" s="9"/>
      <c r="PVF419" s="9"/>
      <c r="PVG419" s="9"/>
      <c r="PVH419" s="9"/>
      <c r="PVI419" s="9"/>
      <c r="PVJ419" s="9"/>
      <c r="PVK419" s="9"/>
      <c r="PVL419" s="9"/>
      <c r="PVM419" s="9"/>
      <c r="PVN419" s="9"/>
      <c r="PVO419" s="9"/>
      <c r="PVP419" s="9"/>
      <c r="PVQ419" s="9"/>
      <c r="PVR419" s="9"/>
      <c r="PVS419" s="9"/>
      <c r="PVT419" s="9"/>
      <c r="PVU419" s="9"/>
      <c r="PVV419" s="9"/>
      <c r="PVW419" s="9"/>
      <c r="PVX419" s="9"/>
      <c r="PVY419" s="9"/>
      <c r="PVZ419" s="9"/>
      <c r="PWA419" s="9"/>
      <c r="PWB419" s="9"/>
      <c r="PWC419" s="9"/>
      <c r="PWD419" s="9"/>
      <c r="PWE419" s="9"/>
      <c r="PWF419" s="9"/>
      <c r="PWG419" s="9"/>
      <c r="PWH419" s="9"/>
      <c r="PWI419" s="9"/>
      <c r="PWJ419" s="9"/>
      <c r="PWK419" s="9"/>
      <c r="PWL419" s="9"/>
      <c r="PWM419" s="9"/>
      <c r="PWN419" s="9"/>
      <c r="PWO419" s="9"/>
      <c r="PWP419" s="9"/>
      <c r="PWQ419" s="9"/>
      <c r="PWR419" s="9"/>
      <c r="PWS419" s="9"/>
      <c r="PWT419" s="9"/>
      <c r="PWU419" s="9"/>
      <c r="PWV419" s="9"/>
      <c r="PWW419" s="9"/>
      <c r="PWX419" s="9"/>
      <c r="PWY419" s="9"/>
      <c r="PWZ419" s="9"/>
      <c r="PXA419" s="9"/>
      <c r="PXB419" s="9"/>
      <c r="PXC419" s="9"/>
      <c r="PXD419" s="9"/>
      <c r="PXE419" s="9"/>
      <c r="PXF419" s="9"/>
      <c r="PXG419" s="9"/>
      <c r="PXH419" s="9"/>
      <c r="PXI419" s="9"/>
      <c r="PXJ419" s="9"/>
      <c r="PXK419" s="9"/>
      <c r="PXL419" s="9"/>
      <c r="PXM419" s="9"/>
      <c r="PXN419" s="9"/>
      <c r="PXO419" s="9"/>
      <c r="PXP419" s="9"/>
      <c r="PXQ419" s="9"/>
      <c r="PXR419" s="9"/>
      <c r="PXS419" s="9"/>
      <c r="PXT419" s="9"/>
      <c r="PXU419" s="9"/>
      <c r="PXV419" s="9"/>
      <c r="PXW419" s="9"/>
      <c r="PXX419" s="9"/>
      <c r="PXY419" s="9"/>
      <c r="PXZ419" s="9"/>
      <c r="PYA419" s="9"/>
      <c r="PYB419" s="9"/>
      <c r="PYC419" s="9"/>
      <c r="PYD419" s="9"/>
      <c r="PYE419" s="9"/>
      <c r="PYF419" s="9"/>
      <c r="PYG419" s="9"/>
      <c r="PYH419" s="9"/>
      <c r="PYI419" s="9"/>
      <c r="PYJ419" s="9"/>
      <c r="PYK419" s="9"/>
      <c r="PYL419" s="9"/>
      <c r="PYM419" s="9"/>
      <c r="PYN419" s="9"/>
      <c r="PYO419" s="9"/>
      <c r="PYP419" s="9"/>
      <c r="PYQ419" s="9"/>
      <c r="PYR419" s="9"/>
      <c r="PYS419" s="9"/>
      <c r="PYT419" s="9"/>
      <c r="PYU419" s="9"/>
      <c r="PYV419" s="9"/>
      <c r="PYW419" s="9"/>
      <c r="PYX419" s="9"/>
      <c r="PYY419" s="9"/>
      <c r="PYZ419" s="9"/>
      <c r="PZA419" s="9"/>
      <c r="PZB419" s="9"/>
      <c r="PZC419" s="9"/>
      <c r="PZD419" s="9"/>
      <c r="PZE419" s="9"/>
      <c r="PZF419" s="9"/>
      <c r="PZG419" s="9"/>
      <c r="PZH419" s="9"/>
      <c r="PZI419" s="9"/>
      <c r="PZJ419" s="9"/>
      <c r="PZK419" s="9"/>
      <c r="PZL419" s="9"/>
      <c r="PZM419" s="9"/>
      <c r="PZN419" s="9"/>
      <c r="PZO419" s="9"/>
      <c r="PZP419" s="9"/>
      <c r="PZQ419" s="9"/>
      <c r="PZR419" s="9"/>
      <c r="PZS419" s="9"/>
      <c r="PZT419" s="9"/>
      <c r="PZU419" s="9"/>
      <c r="PZV419" s="9"/>
      <c r="PZW419" s="9"/>
      <c r="PZX419" s="9"/>
      <c r="PZY419" s="9"/>
      <c r="PZZ419" s="9"/>
      <c r="QAA419" s="9"/>
      <c r="QAB419" s="9"/>
      <c r="QAC419" s="9"/>
      <c r="QAD419" s="9"/>
      <c r="QAE419" s="9"/>
      <c r="QAF419" s="9"/>
      <c r="QAG419" s="9"/>
      <c r="QAH419" s="9"/>
      <c r="QAI419" s="9"/>
      <c r="QAJ419" s="9"/>
      <c r="QAK419" s="9"/>
      <c r="QAL419" s="9"/>
      <c r="QAM419" s="9"/>
      <c r="QAN419" s="9"/>
      <c r="QAO419" s="9"/>
      <c r="QAP419" s="9"/>
      <c r="QAQ419" s="9"/>
      <c r="QAR419" s="9"/>
      <c r="QAS419" s="9"/>
      <c r="QAT419" s="9"/>
      <c r="QAU419" s="9"/>
      <c r="QAV419" s="9"/>
      <c r="QAW419" s="9"/>
      <c r="QAX419" s="9"/>
      <c r="QAY419" s="9"/>
      <c r="QAZ419" s="9"/>
      <c r="QBA419" s="9"/>
      <c r="QBB419" s="9"/>
      <c r="QBC419" s="9"/>
      <c r="QBD419" s="9"/>
      <c r="QBE419" s="9"/>
      <c r="QBF419" s="9"/>
      <c r="QBG419" s="9"/>
      <c r="QBH419" s="9"/>
      <c r="QBI419" s="9"/>
      <c r="QBJ419" s="9"/>
      <c r="QBK419" s="9"/>
      <c r="QBL419" s="9"/>
      <c r="QBM419" s="9"/>
      <c r="QBN419" s="9"/>
      <c r="QBO419" s="9"/>
      <c r="QBP419" s="9"/>
      <c r="QBQ419" s="9"/>
      <c r="QBR419" s="9"/>
      <c r="QBS419" s="9"/>
      <c r="QBT419" s="9"/>
      <c r="QBU419" s="9"/>
      <c r="QBV419" s="9"/>
      <c r="QBW419" s="9"/>
      <c r="QBX419" s="9"/>
      <c r="QBY419" s="9"/>
      <c r="QBZ419" s="9"/>
      <c r="QCA419" s="9"/>
      <c r="QCB419" s="9"/>
      <c r="QCC419" s="9"/>
      <c r="QCD419" s="9"/>
      <c r="QCE419" s="9"/>
      <c r="QCF419" s="9"/>
      <c r="QCG419" s="9"/>
      <c r="QCH419" s="9"/>
      <c r="QCI419" s="9"/>
      <c r="QCJ419" s="9"/>
      <c r="QCK419" s="9"/>
      <c r="QCL419" s="9"/>
      <c r="QCM419" s="9"/>
      <c r="QCN419" s="9"/>
      <c r="QCO419" s="9"/>
      <c r="QCP419" s="9"/>
      <c r="QCQ419" s="9"/>
      <c r="QCR419" s="9"/>
      <c r="QCS419" s="9"/>
      <c r="QCT419" s="9"/>
      <c r="QCU419" s="9"/>
      <c r="QCV419" s="9"/>
      <c r="QCW419" s="9"/>
      <c r="QCX419" s="9"/>
      <c r="QCY419" s="9"/>
      <c r="QCZ419" s="9"/>
      <c r="QDA419" s="9"/>
      <c r="QDB419" s="9"/>
      <c r="QDC419" s="9"/>
      <c r="QDD419" s="9"/>
      <c r="QDE419" s="9"/>
      <c r="QDF419" s="9"/>
      <c r="QDG419" s="9"/>
      <c r="QDH419" s="9"/>
      <c r="QDI419" s="9"/>
      <c r="QDJ419" s="9"/>
      <c r="QDK419" s="9"/>
      <c r="QDL419" s="9"/>
      <c r="QDM419" s="9"/>
      <c r="QDN419" s="9"/>
      <c r="QDO419" s="9"/>
      <c r="QDP419" s="9"/>
      <c r="QDQ419" s="9"/>
      <c r="QDR419" s="9"/>
      <c r="QDS419" s="9"/>
      <c r="QDT419" s="9"/>
      <c r="QDU419" s="9"/>
      <c r="QDV419" s="9"/>
      <c r="QDW419" s="9"/>
      <c r="QDX419" s="9"/>
      <c r="QDY419" s="9"/>
      <c r="QDZ419" s="9"/>
      <c r="QEA419" s="9"/>
      <c r="QEB419" s="9"/>
      <c r="QEC419" s="9"/>
      <c r="QED419" s="9"/>
      <c r="QEE419" s="9"/>
      <c r="QEF419" s="9"/>
      <c r="QEG419" s="9"/>
      <c r="QEH419" s="9"/>
      <c r="QEI419" s="9"/>
      <c r="QEJ419" s="9"/>
      <c r="QEK419" s="9"/>
      <c r="QEL419" s="9"/>
      <c r="QEM419" s="9"/>
      <c r="QEN419" s="9"/>
      <c r="QEO419" s="9"/>
      <c r="QEP419" s="9"/>
      <c r="QEQ419" s="9"/>
      <c r="QER419" s="9"/>
      <c r="QES419" s="9"/>
      <c r="QET419" s="9"/>
      <c r="QEU419" s="9"/>
      <c r="QEV419" s="9"/>
      <c r="QEW419" s="9"/>
      <c r="QEX419" s="9"/>
      <c r="QEY419" s="9"/>
      <c r="QEZ419" s="9"/>
      <c r="QFA419" s="9"/>
      <c r="QFB419" s="9"/>
      <c r="QFC419" s="9"/>
      <c r="QFD419" s="9"/>
      <c r="QFE419" s="9"/>
      <c r="QFF419" s="9"/>
      <c r="QFG419" s="9"/>
      <c r="QFH419" s="9"/>
      <c r="QFI419" s="9"/>
      <c r="QFJ419" s="9"/>
      <c r="QFK419" s="9"/>
      <c r="QFL419" s="9"/>
      <c r="QFM419" s="9"/>
      <c r="QFN419" s="9"/>
      <c r="QFO419" s="9"/>
      <c r="QFP419" s="9"/>
      <c r="QFQ419" s="9"/>
      <c r="QFR419" s="9"/>
      <c r="QFS419" s="9"/>
      <c r="QFT419" s="9"/>
      <c r="QFU419" s="9"/>
      <c r="QFV419" s="9"/>
      <c r="QFW419" s="9"/>
      <c r="QFX419" s="9"/>
      <c r="QFY419" s="9"/>
      <c r="QFZ419" s="9"/>
      <c r="QGA419" s="9"/>
      <c r="QGB419" s="9"/>
      <c r="QGC419" s="9"/>
      <c r="QGD419" s="9"/>
      <c r="QGE419" s="9"/>
      <c r="QGF419" s="9"/>
      <c r="QGG419" s="9"/>
      <c r="QGH419" s="9"/>
      <c r="QGI419" s="9"/>
      <c r="QGJ419" s="9"/>
      <c r="QGK419" s="9"/>
      <c r="QGL419" s="9"/>
      <c r="QGM419" s="9"/>
      <c r="QGN419" s="9"/>
      <c r="QGO419" s="9"/>
      <c r="QGP419" s="9"/>
      <c r="QGQ419" s="9"/>
      <c r="QGR419" s="9"/>
      <c r="QGS419" s="9"/>
      <c r="QGT419" s="9"/>
      <c r="QGU419" s="9"/>
      <c r="QGV419" s="9"/>
      <c r="QGW419" s="9"/>
      <c r="QGX419" s="9"/>
      <c r="QGY419" s="9"/>
      <c r="QGZ419" s="9"/>
      <c r="QHA419" s="9"/>
      <c r="QHB419" s="9"/>
      <c r="QHC419" s="9"/>
      <c r="QHD419" s="9"/>
      <c r="QHE419" s="9"/>
      <c r="QHF419" s="9"/>
      <c r="QHG419" s="9"/>
      <c r="QHH419" s="9"/>
      <c r="QHI419" s="9"/>
      <c r="QHJ419" s="9"/>
      <c r="QHK419" s="9"/>
      <c r="QHL419" s="9"/>
      <c r="QHM419" s="9"/>
      <c r="QHN419" s="9"/>
      <c r="QHO419" s="9"/>
      <c r="QHP419" s="9"/>
      <c r="QHQ419" s="9"/>
      <c r="QHR419" s="9"/>
      <c r="QHS419" s="9"/>
      <c r="QHT419" s="9"/>
      <c r="QHU419" s="9"/>
      <c r="QHV419" s="9"/>
      <c r="QHW419" s="9"/>
      <c r="QHX419" s="9"/>
      <c r="QHY419" s="9"/>
      <c r="QHZ419" s="9"/>
      <c r="QIA419" s="9"/>
      <c r="QIB419" s="9"/>
      <c r="QIC419" s="9"/>
      <c r="QID419" s="9"/>
      <c r="QIE419" s="9"/>
      <c r="QIF419" s="9"/>
      <c r="QIG419" s="9"/>
      <c r="QIH419" s="9"/>
      <c r="QII419" s="9"/>
      <c r="QIJ419" s="9"/>
      <c r="QIK419" s="9"/>
      <c r="QIL419" s="9"/>
      <c r="QIM419" s="9"/>
      <c r="QIN419" s="9"/>
      <c r="QIO419" s="9"/>
      <c r="QIP419" s="9"/>
      <c r="QIQ419" s="9"/>
      <c r="QIR419" s="9"/>
      <c r="QIS419" s="9"/>
      <c r="QIT419" s="9"/>
      <c r="QIU419" s="9"/>
      <c r="QIV419" s="9"/>
      <c r="QIW419" s="9"/>
      <c r="QIX419" s="9"/>
      <c r="QIY419" s="9"/>
      <c r="QIZ419" s="9"/>
      <c r="QJA419" s="9"/>
      <c r="QJB419" s="9"/>
      <c r="QJC419" s="9"/>
      <c r="QJD419" s="9"/>
      <c r="QJE419" s="9"/>
      <c r="QJF419" s="9"/>
      <c r="QJG419" s="9"/>
      <c r="QJH419" s="9"/>
      <c r="QJI419" s="9"/>
      <c r="QJJ419" s="9"/>
      <c r="QJK419" s="9"/>
      <c r="QJL419" s="9"/>
      <c r="QJM419" s="9"/>
      <c r="QJN419" s="9"/>
      <c r="QJO419" s="9"/>
      <c r="QJP419" s="9"/>
      <c r="QJQ419" s="9"/>
      <c r="QJR419" s="9"/>
      <c r="QJS419" s="9"/>
      <c r="QJT419" s="9"/>
      <c r="QJU419" s="9"/>
      <c r="QJV419" s="9"/>
      <c r="QJW419" s="9"/>
      <c r="QJX419" s="9"/>
      <c r="QJY419" s="9"/>
      <c r="QJZ419" s="9"/>
      <c r="QKA419" s="9"/>
      <c r="QKB419" s="9"/>
      <c r="QKC419" s="9"/>
      <c r="QKD419" s="9"/>
      <c r="QKE419" s="9"/>
      <c r="QKF419" s="9"/>
      <c r="QKG419" s="9"/>
      <c r="QKH419" s="9"/>
      <c r="QKI419" s="9"/>
      <c r="QKJ419" s="9"/>
      <c r="QKK419" s="9"/>
      <c r="QKL419" s="9"/>
      <c r="QKM419" s="9"/>
      <c r="QKN419" s="9"/>
      <c r="QKO419" s="9"/>
      <c r="QKP419" s="9"/>
      <c r="QKQ419" s="9"/>
      <c r="QKR419" s="9"/>
      <c r="QKS419" s="9"/>
      <c r="QKT419" s="9"/>
      <c r="QKU419" s="9"/>
      <c r="QKV419" s="9"/>
      <c r="QKW419" s="9"/>
      <c r="QKX419" s="9"/>
      <c r="QKY419" s="9"/>
      <c r="QKZ419" s="9"/>
      <c r="QLA419" s="9"/>
      <c r="QLB419" s="9"/>
      <c r="QLC419" s="9"/>
      <c r="QLD419" s="9"/>
      <c r="QLE419" s="9"/>
      <c r="QLF419" s="9"/>
      <c r="QLG419" s="9"/>
      <c r="QLH419" s="9"/>
      <c r="QLI419" s="9"/>
      <c r="QLJ419" s="9"/>
      <c r="QLK419" s="9"/>
      <c r="QLL419" s="9"/>
      <c r="QLM419" s="9"/>
      <c r="QLN419" s="9"/>
      <c r="QLO419" s="9"/>
      <c r="QLP419" s="9"/>
      <c r="QLQ419" s="9"/>
      <c r="QLR419" s="9"/>
      <c r="QLS419" s="9"/>
      <c r="QLT419" s="9"/>
      <c r="QLU419" s="9"/>
      <c r="QLV419" s="9"/>
      <c r="QLW419" s="9"/>
      <c r="QLX419" s="9"/>
      <c r="QLY419" s="9"/>
      <c r="QLZ419" s="9"/>
      <c r="QMA419" s="9"/>
      <c r="QMB419" s="9"/>
      <c r="QMC419" s="9"/>
      <c r="QMD419" s="9"/>
      <c r="QME419" s="9"/>
      <c r="QMF419" s="9"/>
      <c r="QMG419" s="9"/>
      <c r="QMH419" s="9"/>
      <c r="QMI419" s="9"/>
      <c r="QMJ419" s="9"/>
      <c r="QMK419" s="9"/>
      <c r="QML419" s="9"/>
      <c r="QMM419" s="9"/>
      <c r="QMN419" s="9"/>
      <c r="QMO419" s="9"/>
      <c r="QMP419" s="9"/>
      <c r="QMQ419" s="9"/>
      <c r="QMR419" s="9"/>
      <c r="QMS419" s="9"/>
      <c r="QMT419" s="9"/>
      <c r="QMU419" s="9"/>
      <c r="QMV419" s="9"/>
      <c r="QMW419" s="9"/>
      <c r="QMX419" s="9"/>
      <c r="QMY419" s="9"/>
      <c r="QMZ419" s="9"/>
      <c r="QNA419" s="9"/>
      <c r="QNB419" s="9"/>
      <c r="QNC419" s="9"/>
      <c r="QND419" s="9"/>
      <c r="QNE419" s="9"/>
      <c r="QNF419" s="9"/>
      <c r="QNG419" s="9"/>
      <c r="QNH419" s="9"/>
      <c r="QNI419" s="9"/>
      <c r="QNJ419" s="9"/>
      <c r="QNK419" s="9"/>
      <c r="QNL419" s="9"/>
      <c r="QNM419" s="9"/>
      <c r="QNN419" s="9"/>
      <c r="QNO419" s="9"/>
      <c r="QNP419" s="9"/>
      <c r="QNQ419" s="9"/>
      <c r="QNR419" s="9"/>
      <c r="QNS419" s="9"/>
      <c r="QNT419" s="9"/>
      <c r="QNU419" s="9"/>
      <c r="QNV419" s="9"/>
      <c r="QNW419" s="9"/>
      <c r="QNX419" s="9"/>
      <c r="QNY419" s="9"/>
      <c r="QNZ419" s="9"/>
      <c r="QOA419" s="9"/>
      <c r="QOB419" s="9"/>
      <c r="QOC419" s="9"/>
      <c r="QOD419" s="9"/>
      <c r="QOE419" s="9"/>
      <c r="QOF419" s="9"/>
      <c r="QOG419" s="9"/>
      <c r="QOH419" s="9"/>
      <c r="QOI419" s="9"/>
      <c r="QOJ419" s="9"/>
      <c r="QOK419" s="9"/>
      <c r="QOL419" s="9"/>
      <c r="QOM419" s="9"/>
      <c r="QON419" s="9"/>
      <c r="QOO419" s="9"/>
      <c r="QOP419" s="9"/>
      <c r="QOQ419" s="9"/>
      <c r="QOR419" s="9"/>
      <c r="QOS419" s="9"/>
      <c r="QOT419" s="9"/>
      <c r="QOU419" s="9"/>
      <c r="QOV419" s="9"/>
      <c r="QOW419" s="9"/>
      <c r="QOX419" s="9"/>
      <c r="QOY419" s="9"/>
      <c r="QOZ419" s="9"/>
      <c r="QPA419" s="9"/>
      <c r="QPB419" s="9"/>
      <c r="QPC419" s="9"/>
      <c r="QPD419" s="9"/>
      <c r="QPE419" s="9"/>
      <c r="QPF419" s="9"/>
      <c r="QPG419" s="9"/>
      <c r="QPH419" s="9"/>
      <c r="QPI419" s="9"/>
      <c r="QPJ419" s="9"/>
      <c r="QPK419" s="9"/>
      <c r="QPL419" s="9"/>
      <c r="QPM419" s="9"/>
      <c r="QPN419" s="9"/>
      <c r="QPO419" s="9"/>
      <c r="QPP419" s="9"/>
      <c r="QPQ419" s="9"/>
      <c r="QPR419" s="9"/>
      <c r="QPS419" s="9"/>
      <c r="QPT419" s="9"/>
      <c r="QPU419" s="9"/>
      <c r="QPV419" s="9"/>
      <c r="QPW419" s="9"/>
      <c r="QPX419" s="9"/>
      <c r="QPY419" s="9"/>
      <c r="QPZ419" s="9"/>
      <c r="QQA419" s="9"/>
      <c r="QQB419" s="9"/>
      <c r="QQC419" s="9"/>
      <c r="QQD419" s="9"/>
      <c r="QQE419" s="9"/>
      <c r="QQF419" s="9"/>
      <c r="QQG419" s="9"/>
      <c r="QQH419" s="9"/>
      <c r="QQI419" s="9"/>
      <c r="QQJ419" s="9"/>
      <c r="QQK419" s="9"/>
      <c r="QQL419" s="9"/>
      <c r="QQM419" s="9"/>
      <c r="QQN419" s="9"/>
      <c r="QQO419" s="9"/>
      <c r="QQP419" s="9"/>
      <c r="QQQ419" s="9"/>
      <c r="QQR419" s="9"/>
      <c r="QQS419" s="9"/>
      <c r="QQT419" s="9"/>
      <c r="QQU419" s="9"/>
      <c r="QQV419" s="9"/>
      <c r="QQW419" s="9"/>
      <c r="QQX419" s="9"/>
      <c r="QQY419" s="9"/>
      <c r="QQZ419" s="9"/>
      <c r="QRA419" s="9"/>
      <c r="QRB419" s="9"/>
      <c r="QRC419" s="9"/>
      <c r="QRD419" s="9"/>
      <c r="QRE419" s="9"/>
      <c r="QRF419" s="9"/>
      <c r="QRG419" s="9"/>
      <c r="QRH419" s="9"/>
      <c r="QRI419" s="9"/>
      <c r="QRJ419" s="9"/>
      <c r="QRK419" s="9"/>
      <c r="QRL419" s="9"/>
      <c r="QRM419" s="9"/>
      <c r="QRN419" s="9"/>
      <c r="QRO419" s="9"/>
      <c r="QRP419" s="9"/>
      <c r="QRQ419" s="9"/>
      <c r="QRR419" s="9"/>
      <c r="QRS419" s="9"/>
      <c r="QRT419" s="9"/>
      <c r="QRU419" s="9"/>
      <c r="QRV419" s="9"/>
      <c r="QRW419" s="9"/>
      <c r="QRX419" s="9"/>
      <c r="QRY419" s="9"/>
      <c r="QRZ419" s="9"/>
      <c r="QSA419" s="9"/>
      <c r="QSB419" s="9"/>
      <c r="QSC419" s="9"/>
      <c r="QSD419" s="9"/>
      <c r="QSE419" s="9"/>
      <c r="QSF419" s="9"/>
      <c r="QSG419" s="9"/>
      <c r="QSH419" s="9"/>
      <c r="QSI419" s="9"/>
      <c r="QSJ419" s="9"/>
      <c r="QSK419" s="9"/>
      <c r="QSL419" s="9"/>
      <c r="QSM419" s="9"/>
      <c r="QSN419" s="9"/>
      <c r="QSO419" s="9"/>
      <c r="QSP419" s="9"/>
      <c r="QSQ419" s="9"/>
      <c r="QSR419" s="9"/>
      <c r="QSS419" s="9"/>
      <c r="QST419" s="9"/>
      <c r="QSU419" s="9"/>
      <c r="QSV419" s="9"/>
      <c r="QSW419" s="9"/>
      <c r="QSX419" s="9"/>
      <c r="QSY419" s="9"/>
      <c r="QSZ419" s="9"/>
      <c r="QTA419" s="9"/>
      <c r="QTB419" s="9"/>
      <c r="QTC419" s="9"/>
      <c r="QTD419" s="9"/>
      <c r="QTE419" s="9"/>
      <c r="QTF419" s="9"/>
      <c r="QTG419" s="9"/>
      <c r="QTH419" s="9"/>
      <c r="QTI419" s="9"/>
      <c r="QTJ419" s="9"/>
      <c r="QTK419" s="9"/>
      <c r="QTL419" s="9"/>
      <c r="QTM419" s="9"/>
      <c r="QTN419" s="9"/>
      <c r="QTO419" s="9"/>
      <c r="QTP419" s="9"/>
      <c r="QTQ419" s="9"/>
      <c r="QTR419" s="9"/>
      <c r="QTS419" s="9"/>
      <c r="QTT419" s="9"/>
      <c r="QTU419" s="9"/>
      <c r="QTV419" s="9"/>
      <c r="QTW419" s="9"/>
      <c r="QTX419" s="9"/>
      <c r="QTY419" s="9"/>
      <c r="QTZ419" s="9"/>
      <c r="QUA419" s="9"/>
      <c r="QUB419" s="9"/>
      <c r="QUC419" s="9"/>
      <c r="QUD419" s="9"/>
      <c r="QUE419" s="9"/>
      <c r="QUF419" s="9"/>
      <c r="QUG419" s="9"/>
      <c r="QUH419" s="9"/>
      <c r="QUI419" s="9"/>
      <c r="QUJ419" s="9"/>
      <c r="QUK419" s="9"/>
      <c r="QUL419" s="9"/>
      <c r="QUM419" s="9"/>
      <c r="QUN419" s="9"/>
      <c r="QUO419" s="9"/>
      <c r="QUP419" s="9"/>
      <c r="QUQ419" s="9"/>
      <c r="QUR419" s="9"/>
      <c r="QUS419" s="9"/>
      <c r="QUT419" s="9"/>
      <c r="QUU419" s="9"/>
      <c r="QUV419" s="9"/>
      <c r="QUW419" s="9"/>
      <c r="QUX419" s="9"/>
      <c r="QUY419" s="9"/>
      <c r="QUZ419" s="9"/>
      <c r="QVA419" s="9"/>
      <c r="QVB419" s="9"/>
      <c r="QVC419" s="9"/>
      <c r="QVD419" s="9"/>
      <c r="QVE419" s="9"/>
      <c r="QVF419" s="9"/>
      <c r="QVG419" s="9"/>
      <c r="QVH419" s="9"/>
      <c r="QVI419" s="9"/>
      <c r="QVJ419" s="9"/>
      <c r="QVK419" s="9"/>
      <c r="QVL419" s="9"/>
      <c r="QVM419" s="9"/>
      <c r="QVN419" s="9"/>
      <c r="QVO419" s="9"/>
      <c r="QVP419" s="9"/>
      <c r="QVQ419" s="9"/>
      <c r="QVR419" s="9"/>
      <c r="QVS419" s="9"/>
      <c r="QVT419" s="9"/>
      <c r="QVU419" s="9"/>
      <c r="QVV419" s="9"/>
      <c r="QVW419" s="9"/>
      <c r="QVX419" s="9"/>
      <c r="QVY419" s="9"/>
      <c r="QVZ419" s="9"/>
      <c r="QWA419" s="9"/>
      <c r="QWB419" s="9"/>
      <c r="QWC419" s="9"/>
      <c r="QWD419" s="9"/>
      <c r="QWE419" s="9"/>
      <c r="QWF419" s="9"/>
      <c r="QWG419" s="9"/>
      <c r="QWH419" s="9"/>
      <c r="QWI419" s="9"/>
      <c r="QWJ419" s="9"/>
      <c r="QWK419" s="9"/>
      <c r="QWL419" s="9"/>
      <c r="QWM419" s="9"/>
      <c r="QWN419" s="9"/>
      <c r="QWO419" s="9"/>
      <c r="QWP419" s="9"/>
      <c r="QWQ419" s="9"/>
      <c r="QWR419" s="9"/>
      <c r="QWS419" s="9"/>
      <c r="QWT419" s="9"/>
      <c r="QWU419" s="9"/>
      <c r="QWV419" s="9"/>
      <c r="QWW419" s="9"/>
      <c r="QWX419" s="9"/>
      <c r="QWY419" s="9"/>
      <c r="QWZ419" s="9"/>
      <c r="QXA419" s="9"/>
      <c r="QXB419" s="9"/>
      <c r="QXC419" s="9"/>
      <c r="QXD419" s="9"/>
      <c r="QXE419" s="9"/>
      <c r="QXF419" s="9"/>
      <c r="QXG419" s="9"/>
      <c r="QXH419" s="9"/>
      <c r="QXI419" s="9"/>
      <c r="QXJ419" s="9"/>
      <c r="QXK419" s="9"/>
      <c r="QXL419" s="9"/>
      <c r="QXM419" s="9"/>
      <c r="QXN419" s="9"/>
      <c r="QXO419" s="9"/>
      <c r="QXP419" s="9"/>
      <c r="QXQ419" s="9"/>
      <c r="QXR419" s="9"/>
      <c r="QXS419" s="9"/>
      <c r="QXT419" s="9"/>
      <c r="QXU419" s="9"/>
      <c r="QXV419" s="9"/>
      <c r="QXW419" s="9"/>
      <c r="QXX419" s="9"/>
      <c r="QXY419" s="9"/>
      <c r="QXZ419" s="9"/>
      <c r="QYA419" s="9"/>
      <c r="QYB419" s="9"/>
      <c r="QYC419" s="9"/>
      <c r="QYD419" s="9"/>
      <c r="QYE419" s="9"/>
      <c r="QYF419" s="9"/>
      <c r="QYG419" s="9"/>
      <c r="QYH419" s="9"/>
      <c r="QYI419" s="9"/>
      <c r="QYJ419" s="9"/>
      <c r="QYK419" s="9"/>
      <c r="QYL419" s="9"/>
      <c r="QYM419" s="9"/>
      <c r="QYN419" s="9"/>
      <c r="QYO419" s="9"/>
      <c r="QYP419" s="9"/>
      <c r="QYQ419" s="9"/>
      <c r="QYR419" s="9"/>
      <c r="QYS419" s="9"/>
      <c r="QYT419" s="9"/>
      <c r="QYU419" s="9"/>
      <c r="QYV419" s="9"/>
      <c r="QYW419" s="9"/>
      <c r="QYX419" s="9"/>
      <c r="QYY419" s="9"/>
      <c r="QYZ419" s="9"/>
      <c r="QZA419" s="9"/>
      <c r="QZB419" s="9"/>
      <c r="QZC419" s="9"/>
      <c r="QZD419" s="9"/>
      <c r="QZE419" s="9"/>
      <c r="QZF419" s="9"/>
      <c r="QZG419" s="9"/>
      <c r="QZH419" s="9"/>
      <c r="QZI419" s="9"/>
      <c r="QZJ419" s="9"/>
      <c r="QZK419" s="9"/>
      <c r="QZL419" s="9"/>
      <c r="QZM419" s="9"/>
      <c r="QZN419" s="9"/>
      <c r="QZO419" s="9"/>
      <c r="QZP419" s="9"/>
      <c r="QZQ419" s="9"/>
      <c r="QZR419" s="9"/>
      <c r="QZS419" s="9"/>
      <c r="QZT419" s="9"/>
      <c r="QZU419" s="9"/>
      <c r="QZV419" s="9"/>
      <c r="QZW419" s="9"/>
      <c r="QZX419" s="9"/>
      <c r="QZY419" s="9"/>
      <c r="QZZ419" s="9"/>
      <c r="RAA419" s="9"/>
      <c r="RAB419" s="9"/>
      <c r="RAC419" s="9"/>
      <c r="RAD419" s="9"/>
      <c r="RAE419" s="9"/>
      <c r="RAF419" s="9"/>
      <c r="RAG419" s="9"/>
      <c r="RAH419" s="9"/>
      <c r="RAI419" s="9"/>
      <c r="RAJ419" s="9"/>
      <c r="RAK419" s="9"/>
      <c r="RAL419" s="9"/>
      <c r="RAM419" s="9"/>
      <c r="RAN419" s="9"/>
      <c r="RAO419" s="9"/>
      <c r="RAP419" s="9"/>
      <c r="RAQ419" s="9"/>
      <c r="RAR419" s="9"/>
      <c r="RAS419" s="9"/>
      <c r="RAT419" s="9"/>
      <c r="RAU419" s="9"/>
      <c r="RAV419" s="9"/>
      <c r="RAW419" s="9"/>
      <c r="RAX419" s="9"/>
      <c r="RAY419" s="9"/>
      <c r="RAZ419" s="9"/>
      <c r="RBA419" s="9"/>
      <c r="RBB419" s="9"/>
      <c r="RBC419" s="9"/>
      <c r="RBD419" s="9"/>
      <c r="RBE419" s="9"/>
      <c r="RBF419" s="9"/>
      <c r="RBG419" s="9"/>
      <c r="RBH419" s="9"/>
      <c r="RBI419" s="9"/>
      <c r="RBJ419" s="9"/>
      <c r="RBK419" s="9"/>
      <c r="RBL419" s="9"/>
      <c r="RBM419" s="9"/>
      <c r="RBN419" s="9"/>
      <c r="RBO419" s="9"/>
      <c r="RBP419" s="9"/>
      <c r="RBQ419" s="9"/>
      <c r="RBR419" s="9"/>
      <c r="RBS419" s="9"/>
      <c r="RBT419" s="9"/>
      <c r="RBU419" s="9"/>
      <c r="RBV419" s="9"/>
      <c r="RBW419" s="9"/>
      <c r="RBX419" s="9"/>
      <c r="RBY419" s="9"/>
      <c r="RBZ419" s="9"/>
      <c r="RCA419" s="9"/>
      <c r="RCB419" s="9"/>
      <c r="RCC419" s="9"/>
      <c r="RCD419" s="9"/>
      <c r="RCE419" s="9"/>
      <c r="RCF419" s="9"/>
      <c r="RCG419" s="9"/>
      <c r="RCH419" s="9"/>
      <c r="RCI419" s="9"/>
      <c r="RCJ419" s="9"/>
      <c r="RCK419" s="9"/>
      <c r="RCL419" s="9"/>
      <c r="RCM419" s="9"/>
      <c r="RCN419" s="9"/>
      <c r="RCO419" s="9"/>
      <c r="RCP419" s="9"/>
      <c r="RCQ419" s="9"/>
      <c r="RCR419" s="9"/>
      <c r="RCS419" s="9"/>
      <c r="RCT419" s="9"/>
      <c r="RCU419" s="9"/>
      <c r="RCV419" s="9"/>
      <c r="RCW419" s="9"/>
      <c r="RCX419" s="9"/>
      <c r="RCY419" s="9"/>
      <c r="RCZ419" s="9"/>
      <c r="RDA419" s="9"/>
      <c r="RDB419" s="9"/>
      <c r="RDC419" s="9"/>
      <c r="RDD419" s="9"/>
      <c r="RDE419" s="9"/>
      <c r="RDF419" s="9"/>
      <c r="RDG419" s="9"/>
      <c r="RDH419" s="9"/>
      <c r="RDI419" s="9"/>
      <c r="RDJ419" s="9"/>
      <c r="RDK419" s="9"/>
      <c r="RDL419" s="9"/>
      <c r="RDM419" s="9"/>
      <c r="RDN419" s="9"/>
      <c r="RDO419" s="9"/>
      <c r="RDP419" s="9"/>
      <c r="RDQ419" s="9"/>
      <c r="RDR419" s="9"/>
      <c r="RDS419" s="9"/>
      <c r="RDT419" s="9"/>
      <c r="RDU419" s="9"/>
      <c r="RDV419" s="9"/>
      <c r="RDW419" s="9"/>
      <c r="RDX419" s="9"/>
      <c r="RDY419" s="9"/>
      <c r="RDZ419" s="9"/>
      <c r="REA419" s="9"/>
      <c r="REB419" s="9"/>
      <c r="REC419" s="9"/>
      <c r="RED419" s="9"/>
      <c r="REE419" s="9"/>
      <c r="REF419" s="9"/>
      <c r="REG419" s="9"/>
      <c r="REH419" s="9"/>
      <c r="REI419" s="9"/>
      <c r="REJ419" s="9"/>
      <c r="REK419" s="9"/>
      <c r="REL419" s="9"/>
      <c r="REM419" s="9"/>
      <c r="REN419" s="9"/>
      <c r="REO419" s="9"/>
      <c r="REP419" s="9"/>
      <c r="REQ419" s="9"/>
      <c r="RER419" s="9"/>
      <c r="RES419" s="9"/>
      <c r="RET419" s="9"/>
      <c r="REU419" s="9"/>
      <c r="REV419" s="9"/>
      <c r="REW419" s="9"/>
      <c r="REX419" s="9"/>
      <c r="REY419" s="9"/>
      <c r="REZ419" s="9"/>
      <c r="RFA419" s="9"/>
      <c r="RFB419" s="9"/>
      <c r="RFC419" s="9"/>
      <c r="RFD419" s="9"/>
      <c r="RFE419" s="9"/>
      <c r="RFF419" s="9"/>
      <c r="RFG419" s="9"/>
      <c r="RFH419" s="9"/>
      <c r="RFI419" s="9"/>
      <c r="RFJ419" s="9"/>
      <c r="RFK419" s="9"/>
      <c r="RFL419" s="9"/>
      <c r="RFM419" s="9"/>
      <c r="RFN419" s="9"/>
      <c r="RFO419" s="9"/>
      <c r="RFP419" s="9"/>
      <c r="RFQ419" s="9"/>
      <c r="RFR419" s="9"/>
      <c r="RFS419" s="9"/>
      <c r="RFT419" s="9"/>
      <c r="RFU419" s="9"/>
      <c r="RFV419" s="9"/>
      <c r="RFW419" s="9"/>
      <c r="RFX419" s="9"/>
      <c r="RFY419" s="9"/>
      <c r="RFZ419" s="9"/>
      <c r="RGA419" s="9"/>
      <c r="RGB419" s="9"/>
      <c r="RGC419" s="9"/>
      <c r="RGD419" s="9"/>
      <c r="RGE419" s="9"/>
      <c r="RGF419" s="9"/>
      <c r="RGG419" s="9"/>
      <c r="RGH419" s="9"/>
      <c r="RGI419" s="9"/>
      <c r="RGJ419" s="9"/>
      <c r="RGK419" s="9"/>
      <c r="RGL419" s="9"/>
      <c r="RGM419" s="9"/>
      <c r="RGN419" s="9"/>
      <c r="RGO419" s="9"/>
      <c r="RGP419" s="9"/>
      <c r="RGQ419" s="9"/>
      <c r="RGR419" s="9"/>
      <c r="RGS419" s="9"/>
      <c r="RGT419" s="9"/>
      <c r="RGU419" s="9"/>
      <c r="RGV419" s="9"/>
      <c r="RGW419" s="9"/>
      <c r="RGX419" s="9"/>
      <c r="RGY419" s="9"/>
      <c r="RGZ419" s="9"/>
      <c r="RHA419" s="9"/>
      <c r="RHB419" s="9"/>
      <c r="RHC419" s="9"/>
      <c r="RHD419" s="9"/>
      <c r="RHE419" s="9"/>
      <c r="RHF419" s="9"/>
      <c r="RHG419" s="9"/>
      <c r="RHH419" s="9"/>
      <c r="RHI419" s="9"/>
      <c r="RHJ419" s="9"/>
      <c r="RHK419" s="9"/>
      <c r="RHL419" s="9"/>
      <c r="RHM419" s="9"/>
      <c r="RHN419" s="9"/>
      <c r="RHO419" s="9"/>
      <c r="RHP419" s="9"/>
      <c r="RHQ419" s="9"/>
      <c r="RHR419" s="9"/>
      <c r="RHS419" s="9"/>
      <c r="RHT419" s="9"/>
      <c r="RHU419" s="9"/>
      <c r="RHV419" s="9"/>
      <c r="RHW419" s="9"/>
      <c r="RHX419" s="9"/>
      <c r="RHY419" s="9"/>
      <c r="RHZ419" s="9"/>
      <c r="RIA419" s="9"/>
      <c r="RIB419" s="9"/>
      <c r="RIC419" s="9"/>
      <c r="RID419" s="9"/>
      <c r="RIE419" s="9"/>
      <c r="RIF419" s="9"/>
      <c r="RIG419" s="9"/>
      <c r="RIH419" s="9"/>
      <c r="RII419" s="9"/>
      <c r="RIJ419" s="9"/>
      <c r="RIK419" s="9"/>
      <c r="RIL419" s="9"/>
      <c r="RIM419" s="9"/>
      <c r="RIN419" s="9"/>
      <c r="RIO419" s="9"/>
      <c r="RIP419" s="9"/>
      <c r="RIQ419" s="9"/>
      <c r="RIR419" s="9"/>
      <c r="RIS419" s="9"/>
      <c r="RIT419" s="9"/>
      <c r="RIU419" s="9"/>
      <c r="RIV419" s="9"/>
      <c r="RIW419" s="9"/>
      <c r="RIX419" s="9"/>
      <c r="RIY419" s="9"/>
      <c r="RIZ419" s="9"/>
      <c r="RJA419" s="9"/>
      <c r="RJB419" s="9"/>
      <c r="RJC419" s="9"/>
      <c r="RJD419" s="9"/>
      <c r="RJE419" s="9"/>
      <c r="RJF419" s="9"/>
      <c r="RJG419" s="9"/>
      <c r="RJH419" s="9"/>
      <c r="RJI419" s="9"/>
      <c r="RJJ419" s="9"/>
      <c r="RJK419" s="9"/>
      <c r="RJL419" s="9"/>
      <c r="RJM419" s="9"/>
      <c r="RJN419" s="9"/>
      <c r="RJO419" s="9"/>
      <c r="RJP419" s="9"/>
      <c r="RJQ419" s="9"/>
      <c r="RJR419" s="9"/>
      <c r="RJS419" s="9"/>
      <c r="RJT419" s="9"/>
      <c r="RJU419" s="9"/>
      <c r="RJV419" s="9"/>
      <c r="RJW419" s="9"/>
      <c r="RJX419" s="9"/>
      <c r="RJY419" s="9"/>
      <c r="RJZ419" s="9"/>
      <c r="RKA419" s="9"/>
      <c r="RKB419" s="9"/>
      <c r="RKC419" s="9"/>
      <c r="RKD419" s="9"/>
      <c r="RKE419" s="9"/>
      <c r="RKF419" s="9"/>
      <c r="RKG419" s="9"/>
      <c r="RKH419" s="9"/>
      <c r="RKI419" s="9"/>
      <c r="RKJ419" s="9"/>
      <c r="RKK419" s="9"/>
      <c r="RKL419" s="9"/>
      <c r="RKM419" s="9"/>
      <c r="RKN419" s="9"/>
      <c r="RKO419" s="9"/>
      <c r="RKP419" s="9"/>
      <c r="RKQ419" s="9"/>
      <c r="RKR419" s="9"/>
      <c r="RKS419" s="9"/>
      <c r="RKT419" s="9"/>
      <c r="RKU419" s="9"/>
      <c r="RKV419" s="9"/>
      <c r="RKW419" s="9"/>
      <c r="RKX419" s="9"/>
      <c r="RKY419" s="9"/>
      <c r="RKZ419" s="9"/>
      <c r="RLA419" s="9"/>
      <c r="RLB419" s="9"/>
      <c r="RLC419" s="9"/>
      <c r="RLD419" s="9"/>
      <c r="RLE419" s="9"/>
      <c r="RLF419" s="9"/>
      <c r="RLG419" s="9"/>
      <c r="RLH419" s="9"/>
      <c r="RLI419" s="9"/>
      <c r="RLJ419" s="9"/>
      <c r="RLK419" s="9"/>
      <c r="RLL419" s="9"/>
      <c r="RLM419" s="9"/>
      <c r="RLN419" s="9"/>
      <c r="RLO419" s="9"/>
      <c r="RLP419" s="9"/>
      <c r="RLQ419" s="9"/>
      <c r="RLR419" s="9"/>
      <c r="RLS419" s="9"/>
      <c r="RLT419" s="9"/>
      <c r="RLU419" s="9"/>
      <c r="RLV419" s="9"/>
      <c r="RLW419" s="9"/>
      <c r="RLX419" s="9"/>
      <c r="RLY419" s="9"/>
      <c r="RLZ419" s="9"/>
      <c r="RMA419" s="9"/>
      <c r="RMB419" s="9"/>
      <c r="RMC419" s="9"/>
      <c r="RMD419" s="9"/>
      <c r="RME419" s="9"/>
      <c r="RMF419" s="9"/>
      <c r="RMG419" s="9"/>
      <c r="RMH419" s="9"/>
      <c r="RMI419" s="9"/>
      <c r="RMJ419" s="9"/>
      <c r="RMK419" s="9"/>
      <c r="RML419" s="9"/>
      <c r="RMM419" s="9"/>
      <c r="RMN419" s="9"/>
      <c r="RMO419" s="9"/>
      <c r="RMP419" s="9"/>
      <c r="RMQ419" s="9"/>
      <c r="RMR419" s="9"/>
      <c r="RMS419" s="9"/>
      <c r="RMT419" s="9"/>
      <c r="RMU419" s="9"/>
      <c r="RMV419" s="9"/>
      <c r="RMW419" s="9"/>
      <c r="RMX419" s="9"/>
      <c r="RMY419" s="9"/>
      <c r="RMZ419" s="9"/>
      <c r="RNA419" s="9"/>
      <c r="RNB419" s="9"/>
      <c r="RNC419" s="9"/>
      <c r="RND419" s="9"/>
      <c r="RNE419" s="9"/>
      <c r="RNF419" s="9"/>
      <c r="RNG419" s="9"/>
      <c r="RNH419" s="9"/>
      <c r="RNI419" s="9"/>
      <c r="RNJ419" s="9"/>
      <c r="RNK419" s="9"/>
      <c r="RNL419" s="9"/>
      <c r="RNM419" s="9"/>
      <c r="RNN419" s="9"/>
      <c r="RNO419" s="9"/>
      <c r="RNP419" s="9"/>
      <c r="RNQ419" s="9"/>
      <c r="RNR419" s="9"/>
      <c r="RNS419" s="9"/>
      <c r="RNT419" s="9"/>
      <c r="RNU419" s="9"/>
      <c r="RNV419" s="9"/>
      <c r="RNW419" s="9"/>
      <c r="RNX419" s="9"/>
      <c r="RNY419" s="9"/>
      <c r="RNZ419" s="9"/>
      <c r="ROA419" s="9"/>
      <c r="ROB419" s="9"/>
      <c r="ROC419" s="9"/>
      <c r="ROD419" s="9"/>
      <c r="ROE419" s="9"/>
      <c r="ROF419" s="9"/>
      <c r="ROG419" s="9"/>
      <c r="ROH419" s="9"/>
      <c r="ROI419" s="9"/>
      <c r="ROJ419" s="9"/>
      <c r="ROK419" s="9"/>
      <c r="ROL419" s="9"/>
      <c r="ROM419" s="9"/>
      <c r="RON419" s="9"/>
      <c r="ROO419" s="9"/>
      <c r="ROP419" s="9"/>
      <c r="ROQ419" s="9"/>
      <c r="ROR419" s="9"/>
      <c r="ROS419" s="9"/>
      <c r="ROT419" s="9"/>
      <c r="ROU419" s="9"/>
      <c r="ROV419" s="9"/>
      <c r="ROW419" s="9"/>
      <c r="ROX419" s="9"/>
      <c r="ROY419" s="9"/>
      <c r="ROZ419" s="9"/>
      <c r="RPA419" s="9"/>
      <c r="RPB419" s="9"/>
      <c r="RPC419" s="9"/>
      <c r="RPD419" s="9"/>
      <c r="RPE419" s="9"/>
      <c r="RPF419" s="9"/>
      <c r="RPG419" s="9"/>
      <c r="RPH419" s="9"/>
      <c r="RPI419" s="9"/>
      <c r="RPJ419" s="9"/>
      <c r="RPK419" s="9"/>
      <c r="RPL419" s="9"/>
      <c r="RPM419" s="9"/>
      <c r="RPN419" s="9"/>
      <c r="RPO419" s="9"/>
      <c r="RPP419" s="9"/>
      <c r="RPQ419" s="9"/>
      <c r="RPR419" s="9"/>
      <c r="RPS419" s="9"/>
      <c r="RPT419" s="9"/>
      <c r="RPU419" s="9"/>
      <c r="RPV419" s="9"/>
      <c r="RPW419" s="9"/>
      <c r="RPX419" s="9"/>
      <c r="RPY419" s="9"/>
      <c r="RPZ419" s="9"/>
      <c r="RQA419" s="9"/>
      <c r="RQB419" s="9"/>
      <c r="RQC419" s="9"/>
      <c r="RQD419" s="9"/>
      <c r="RQE419" s="9"/>
      <c r="RQF419" s="9"/>
      <c r="RQG419" s="9"/>
      <c r="RQH419" s="9"/>
      <c r="RQI419" s="9"/>
      <c r="RQJ419" s="9"/>
      <c r="RQK419" s="9"/>
      <c r="RQL419" s="9"/>
      <c r="RQM419" s="9"/>
      <c r="RQN419" s="9"/>
      <c r="RQO419" s="9"/>
      <c r="RQP419" s="9"/>
      <c r="RQQ419" s="9"/>
      <c r="RQR419" s="9"/>
      <c r="RQS419" s="9"/>
      <c r="RQT419" s="9"/>
      <c r="RQU419" s="9"/>
      <c r="RQV419" s="9"/>
      <c r="RQW419" s="9"/>
      <c r="RQX419" s="9"/>
      <c r="RQY419" s="9"/>
      <c r="RQZ419" s="9"/>
      <c r="RRA419" s="9"/>
      <c r="RRB419" s="9"/>
      <c r="RRC419" s="9"/>
      <c r="RRD419" s="9"/>
      <c r="RRE419" s="9"/>
      <c r="RRF419" s="9"/>
      <c r="RRG419" s="9"/>
      <c r="RRH419" s="9"/>
      <c r="RRI419" s="9"/>
      <c r="RRJ419" s="9"/>
      <c r="RRK419" s="9"/>
      <c r="RRL419" s="9"/>
      <c r="RRM419" s="9"/>
      <c r="RRN419" s="9"/>
      <c r="RRO419" s="9"/>
      <c r="RRP419" s="9"/>
      <c r="RRQ419" s="9"/>
      <c r="RRR419" s="9"/>
      <c r="RRS419" s="9"/>
      <c r="RRT419" s="9"/>
      <c r="RRU419" s="9"/>
      <c r="RRV419" s="9"/>
      <c r="RRW419" s="9"/>
      <c r="RRX419" s="9"/>
      <c r="RRY419" s="9"/>
      <c r="RRZ419" s="9"/>
      <c r="RSA419" s="9"/>
      <c r="RSB419" s="9"/>
      <c r="RSC419" s="9"/>
      <c r="RSD419" s="9"/>
      <c r="RSE419" s="9"/>
      <c r="RSF419" s="9"/>
      <c r="RSG419" s="9"/>
      <c r="RSH419" s="9"/>
      <c r="RSI419" s="9"/>
      <c r="RSJ419" s="9"/>
      <c r="RSK419" s="9"/>
      <c r="RSL419" s="9"/>
      <c r="RSM419" s="9"/>
      <c r="RSN419" s="9"/>
      <c r="RSO419" s="9"/>
      <c r="RSP419" s="9"/>
      <c r="RSQ419" s="9"/>
      <c r="RSR419" s="9"/>
      <c r="RSS419" s="9"/>
      <c r="RST419" s="9"/>
      <c r="RSU419" s="9"/>
      <c r="RSV419" s="9"/>
      <c r="RSW419" s="9"/>
      <c r="RSX419" s="9"/>
      <c r="RSY419" s="9"/>
      <c r="RSZ419" s="9"/>
      <c r="RTA419" s="9"/>
      <c r="RTB419" s="9"/>
      <c r="RTC419" s="9"/>
      <c r="RTD419" s="9"/>
      <c r="RTE419" s="9"/>
      <c r="RTF419" s="9"/>
      <c r="RTG419" s="9"/>
      <c r="RTH419" s="9"/>
      <c r="RTI419" s="9"/>
      <c r="RTJ419" s="9"/>
      <c r="RTK419" s="9"/>
      <c r="RTL419" s="9"/>
      <c r="RTM419" s="9"/>
      <c r="RTN419" s="9"/>
      <c r="RTO419" s="9"/>
      <c r="RTP419" s="9"/>
      <c r="RTQ419" s="9"/>
      <c r="RTR419" s="9"/>
      <c r="RTS419" s="9"/>
      <c r="RTT419" s="9"/>
      <c r="RTU419" s="9"/>
      <c r="RTV419" s="9"/>
      <c r="RTW419" s="9"/>
      <c r="RTX419" s="9"/>
      <c r="RTY419" s="9"/>
      <c r="RTZ419" s="9"/>
      <c r="RUA419" s="9"/>
      <c r="RUB419" s="9"/>
      <c r="RUC419" s="9"/>
      <c r="RUD419" s="9"/>
      <c r="RUE419" s="9"/>
      <c r="RUF419" s="9"/>
      <c r="RUG419" s="9"/>
      <c r="RUH419" s="9"/>
      <c r="RUI419" s="9"/>
      <c r="RUJ419" s="9"/>
      <c r="RUK419" s="9"/>
      <c r="RUL419" s="9"/>
      <c r="RUM419" s="9"/>
      <c r="RUN419" s="9"/>
      <c r="RUO419" s="9"/>
      <c r="RUP419" s="9"/>
      <c r="RUQ419" s="9"/>
      <c r="RUR419" s="9"/>
      <c r="RUS419" s="9"/>
      <c r="RUT419" s="9"/>
      <c r="RUU419" s="9"/>
      <c r="RUV419" s="9"/>
      <c r="RUW419" s="9"/>
      <c r="RUX419" s="9"/>
      <c r="RUY419" s="9"/>
      <c r="RUZ419" s="9"/>
      <c r="RVA419" s="9"/>
      <c r="RVB419" s="9"/>
      <c r="RVC419" s="9"/>
      <c r="RVD419" s="9"/>
      <c r="RVE419" s="9"/>
      <c r="RVF419" s="9"/>
      <c r="RVG419" s="9"/>
      <c r="RVH419" s="9"/>
      <c r="RVI419" s="9"/>
      <c r="RVJ419" s="9"/>
      <c r="RVK419" s="9"/>
      <c r="RVL419" s="9"/>
      <c r="RVM419" s="9"/>
      <c r="RVN419" s="9"/>
      <c r="RVO419" s="9"/>
      <c r="RVP419" s="9"/>
      <c r="RVQ419" s="9"/>
      <c r="RVR419" s="9"/>
      <c r="RVS419" s="9"/>
      <c r="RVT419" s="9"/>
      <c r="RVU419" s="9"/>
      <c r="RVV419" s="9"/>
      <c r="RVW419" s="9"/>
      <c r="RVX419" s="9"/>
      <c r="RVY419" s="9"/>
      <c r="RVZ419" s="9"/>
      <c r="RWA419" s="9"/>
      <c r="RWB419" s="9"/>
      <c r="RWC419" s="9"/>
      <c r="RWD419" s="9"/>
      <c r="RWE419" s="9"/>
      <c r="RWF419" s="9"/>
      <c r="RWG419" s="9"/>
      <c r="RWH419" s="9"/>
      <c r="RWI419" s="9"/>
      <c r="RWJ419" s="9"/>
      <c r="RWK419" s="9"/>
      <c r="RWL419" s="9"/>
      <c r="RWM419" s="9"/>
      <c r="RWN419" s="9"/>
      <c r="RWO419" s="9"/>
      <c r="RWP419" s="9"/>
      <c r="RWQ419" s="9"/>
      <c r="RWR419" s="9"/>
      <c r="RWS419" s="9"/>
      <c r="RWT419" s="9"/>
      <c r="RWU419" s="9"/>
      <c r="RWV419" s="9"/>
      <c r="RWW419" s="9"/>
      <c r="RWX419" s="9"/>
      <c r="RWY419" s="9"/>
      <c r="RWZ419" s="9"/>
      <c r="RXA419" s="9"/>
      <c r="RXB419" s="9"/>
      <c r="RXC419" s="9"/>
      <c r="RXD419" s="9"/>
      <c r="RXE419" s="9"/>
      <c r="RXF419" s="9"/>
      <c r="RXG419" s="9"/>
      <c r="RXH419" s="9"/>
      <c r="RXI419" s="9"/>
      <c r="RXJ419" s="9"/>
      <c r="RXK419" s="9"/>
      <c r="RXL419" s="9"/>
      <c r="RXM419" s="9"/>
      <c r="RXN419" s="9"/>
      <c r="RXO419" s="9"/>
      <c r="RXP419" s="9"/>
      <c r="RXQ419" s="9"/>
      <c r="RXR419" s="9"/>
      <c r="RXS419" s="9"/>
      <c r="RXT419" s="9"/>
      <c r="RXU419" s="9"/>
      <c r="RXV419" s="9"/>
      <c r="RXW419" s="9"/>
      <c r="RXX419" s="9"/>
      <c r="RXY419" s="9"/>
      <c r="RXZ419" s="9"/>
      <c r="RYA419" s="9"/>
      <c r="RYB419" s="9"/>
      <c r="RYC419" s="9"/>
      <c r="RYD419" s="9"/>
      <c r="RYE419" s="9"/>
      <c r="RYF419" s="9"/>
      <c r="RYG419" s="9"/>
      <c r="RYH419" s="9"/>
      <c r="RYI419" s="9"/>
      <c r="RYJ419" s="9"/>
      <c r="RYK419" s="9"/>
      <c r="RYL419" s="9"/>
      <c r="RYM419" s="9"/>
      <c r="RYN419" s="9"/>
      <c r="RYO419" s="9"/>
      <c r="RYP419" s="9"/>
      <c r="RYQ419" s="9"/>
      <c r="RYR419" s="9"/>
      <c r="RYS419" s="9"/>
      <c r="RYT419" s="9"/>
      <c r="RYU419" s="9"/>
      <c r="RYV419" s="9"/>
      <c r="RYW419" s="9"/>
      <c r="RYX419" s="9"/>
      <c r="RYY419" s="9"/>
      <c r="RYZ419" s="9"/>
      <c r="RZA419" s="9"/>
      <c r="RZB419" s="9"/>
      <c r="RZC419" s="9"/>
      <c r="RZD419" s="9"/>
      <c r="RZE419" s="9"/>
      <c r="RZF419" s="9"/>
      <c r="RZG419" s="9"/>
      <c r="RZH419" s="9"/>
      <c r="RZI419" s="9"/>
      <c r="RZJ419" s="9"/>
      <c r="RZK419" s="9"/>
      <c r="RZL419" s="9"/>
      <c r="RZM419" s="9"/>
      <c r="RZN419" s="9"/>
      <c r="RZO419" s="9"/>
      <c r="RZP419" s="9"/>
      <c r="RZQ419" s="9"/>
      <c r="RZR419" s="9"/>
      <c r="RZS419" s="9"/>
      <c r="RZT419" s="9"/>
      <c r="RZU419" s="9"/>
      <c r="RZV419" s="9"/>
      <c r="RZW419" s="9"/>
      <c r="RZX419" s="9"/>
      <c r="RZY419" s="9"/>
      <c r="RZZ419" s="9"/>
      <c r="SAA419" s="9"/>
      <c r="SAB419" s="9"/>
      <c r="SAC419" s="9"/>
      <c r="SAD419" s="9"/>
      <c r="SAE419" s="9"/>
      <c r="SAF419" s="9"/>
      <c r="SAG419" s="9"/>
      <c r="SAH419" s="9"/>
      <c r="SAI419" s="9"/>
      <c r="SAJ419" s="9"/>
      <c r="SAK419" s="9"/>
      <c r="SAL419" s="9"/>
      <c r="SAM419" s="9"/>
      <c r="SAN419" s="9"/>
      <c r="SAO419" s="9"/>
      <c r="SAP419" s="9"/>
      <c r="SAQ419" s="9"/>
      <c r="SAR419" s="9"/>
      <c r="SAS419" s="9"/>
      <c r="SAT419" s="9"/>
      <c r="SAU419" s="9"/>
      <c r="SAV419" s="9"/>
      <c r="SAW419" s="9"/>
      <c r="SAX419" s="9"/>
      <c r="SAY419" s="9"/>
      <c r="SAZ419" s="9"/>
      <c r="SBA419" s="9"/>
      <c r="SBB419" s="9"/>
      <c r="SBC419" s="9"/>
      <c r="SBD419" s="9"/>
      <c r="SBE419" s="9"/>
      <c r="SBF419" s="9"/>
      <c r="SBG419" s="9"/>
      <c r="SBH419" s="9"/>
      <c r="SBI419" s="9"/>
      <c r="SBJ419" s="9"/>
      <c r="SBK419" s="9"/>
      <c r="SBL419" s="9"/>
      <c r="SBM419" s="9"/>
      <c r="SBN419" s="9"/>
      <c r="SBO419" s="9"/>
      <c r="SBP419" s="9"/>
      <c r="SBQ419" s="9"/>
      <c r="SBR419" s="9"/>
      <c r="SBS419" s="9"/>
      <c r="SBT419" s="9"/>
      <c r="SBU419" s="9"/>
      <c r="SBV419" s="9"/>
      <c r="SBW419" s="9"/>
      <c r="SBX419" s="9"/>
      <c r="SBY419" s="9"/>
      <c r="SBZ419" s="9"/>
      <c r="SCA419" s="9"/>
      <c r="SCB419" s="9"/>
      <c r="SCC419" s="9"/>
      <c r="SCD419" s="9"/>
      <c r="SCE419" s="9"/>
      <c r="SCF419" s="9"/>
      <c r="SCG419" s="9"/>
      <c r="SCH419" s="9"/>
      <c r="SCI419" s="9"/>
      <c r="SCJ419" s="9"/>
      <c r="SCK419" s="9"/>
      <c r="SCL419" s="9"/>
      <c r="SCM419" s="9"/>
      <c r="SCN419" s="9"/>
      <c r="SCO419" s="9"/>
      <c r="SCP419" s="9"/>
      <c r="SCQ419" s="9"/>
      <c r="SCR419" s="9"/>
      <c r="SCS419" s="9"/>
      <c r="SCT419" s="9"/>
      <c r="SCU419" s="9"/>
      <c r="SCV419" s="9"/>
      <c r="SCW419" s="9"/>
      <c r="SCX419" s="9"/>
      <c r="SCY419" s="9"/>
      <c r="SCZ419" s="9"/>
      <c r="SDA419" s="9"/>
      <c r="SDB419" s="9"/>
      <c r="SDC419" s="9"/>
      <c r="SDD419" s="9"/>
      <c r="SDE419" s="9"/>
      <c r="SDF419" s="9"/>
      <c r="SDG419" s="9"/>
      <c r="SDH419" s="9"/>
      <c r="SDI419" s="9"/>
      <c r="SDJ419" s="9"/>
      <c r="SDK419" s="9"/>
      <c r="SDL419" s="9"/>
      <c r="SDM419" s="9"/>
      <c r="SDN419" s="9"/>
      <c r="SDO419" s="9"/>
      <c r="SDP419" s="9"/>
      <c r="SDQ419" s="9"/>
      <c r="SDR419" s="9"/>
      <c r="SDS419" s="9"/>
      <c r="SDT419" s="9"/>
      <c r="SDU419" s="9"/>
      <c r="SDV419" s="9"/>
      <c r="SDW419" s="9"/>
      <c r="SDX419" s="9"/>
      <c r="SDY419" s="9"/>
      <c r="SDZ419" s="9"/>
      <c r="SEA419" s="9"/>
      <c r="SEB419" s="9"/>
      <c r="SEC419" s="9"/>
      <c r="SED419" s="9"/>
      <c r="SEE419" s="9"/>
      <c r="SEF419" s="9"/>
      <c r="SEG419" s="9"/>
      <c r="SEH419" s="9"/>
      <c r="SEI419" s="9"/>
      <c r="SEJ419" s="9"/>
      <c r="SEK419" s="9"/>
      <c r="SEL419" s="9"/>
      <c r="SEM419" s="9"/>
      <c r="SEN419" s="9"/>
      <c r="SEO419" s="9"/>
      <c r="SEP419" s="9"/>
      <c r="SEQ419" s="9"/>
      <c r="SER419" s="9"/>
      <c r="SES419" s="9"/>
      <c r="SET419" s="9"/>
      <c r="SEU419" s="9"/>
      <c r="SEV419" s="9"/>
      <c r="SEW419" s="9"/>
      <c r="SEX419" s="9"/>
      <c r="SEY419" s="9"/>
      <c r="SEZ419" s="9"/>
      <c r="SFA419" s="9"/>
      <c r="SFB419" s="9"/>
      <c r="SFC419" s="9"/>
      <c r="SFD419" s="9"/>
      <c r="SFE419" s="9"/>
      <c r="SFF419" s="9"/>
      <c r="SFG419" s="9"/>
      <c r="SFH419" s="9"/>
      <c r="SFI419" s="9"/>
      <c r="SFJ419" s="9"/>
      <c r="SFK419" s="9"/>
      <c r="SFL419" s="9"/>
      <c r="SFM419" s="9"/>
      <c r="SFN419" s="9"/>
      <c r="SFO419" s="9"/>
      <c r="SFP419" s="9"/>
      <c r="SFQ419" s="9"/>
      <c r="SFR419" s="9"/>
      <c r="SFS419" s="9"/>
      <c r="SFT419" s="9"/>
      <c r="SFU419" s="9"/>
      <c r="SFV419" s="9"/>
      <c r="SFW419" s="9"/>
      <c r="SFX419" s="9"/>
      <c r="SFY419" s="9"/>
      <c r="SFZ419" s="9"/>
      <c r="SGA419" s="9"/>
      <c r="SGB419" s="9"/>
      <c r="SGC419" s="9"/>
      <c r="SGD419" s="9"/>
      <c r="SGE419" s="9"/>
      <c r="SGF419" s="9"/>
      <c r="SGG419" s="9"/>
      <c r="SGH419" s="9"/>
      <c r="SGI419" s="9"/>
      <c r="SGJ419" s="9"/>
      <c r="SGK419" s="9"/>
      <c r="SGL419" s="9"/>
      <c r="SGM419" s="9"/>
      <c r="SGN419" s="9"/>
      <c r="SGO419" s="9"/>
      <c r="SGP419" s="9"/>
      <c r="SGQ419" s="9"/>
      <c r="SGR419" s="9"/>
      <c r="SGS419" s="9"/>
      <c r="SGT419" s="9"/>
      <c r="SGU419" s="9"/>
      <c r="SGV419" s="9"/>
      <c r="SGW419" s="9"/>
      <c r="SGX419" s="9"/>
      <c r="SGY419" s="9"/>
      <c r="SGZ419" s="9"/>
      <c r="SHA419" s="9"/>
      <c r="SHB419" s="9"/>
      <c r="SHC419" s="9"/>
      <c r="SHD419" s="9"/>
      <c r="SHE419" s="9"/>
      <c r="SHF419" s="9"/>
      <c r="SHG419" s="9"/>
      <c r="SHH419" s="9"/>
      <c r="SHI419" s="9"/>
      <c r="SHJ419" s="9"/>
      <c r="SHK419" s="9"/>
      <c r="SHL419" s="9"/>
      <c r="SHM419" s="9"/>
      <c r="SHN419" s="9"/>
      <c r="SHO419" s="9"/>
      <c r="SHP419" s="9"/>
      <c r="SHQ419" s="9"/>
      <c r="SHR419" s="9"/>
      <c r="SHS419" s="9"/>
      <c r="SHT419" s="9"/>
      <c r="SHU419" s="9"/>
      <c r="SHV419" s="9"/>
      <c r="SHW419" s="9"/>
      <c r="SHX419" s="9"/>
      <c r="SHY419" s="9"/>
      <c r="SHZ419" s="9"/>
      <c r="SIA419" s="9"/>
      <c r="SIB419" s="9"/>
      <c r="SIC419" s="9"/>
      <c r="SID419" s="9"/>
      <c r="SIE419" s="9"/>
      <c r="SIF419" s="9"/>
      <c r="SIG419" s="9"/>
      <c r="SIH419" s="9"/>
      <c r="SII419" s="9"/>
      <c r="SIJ419" s="9"/>
      <c r="SIK419" s="9"/>
      <c r="SIL419" s="9"/>
      <c r="SIM419" s="9"/>
      <c r="SIN419" s="9"/>
      <c r="SIO419" s="9"/>
      <c r="SIP419" s="9"/>
      <c r="SIQ419" s="9"/>
      <c r="SIR419" s="9"/>
      <c r="SIS419" s="9"/>
      <c r="SIT419" s="9"/>
      <c r="SIU419" s="9"/>
      <c r="SIV419" s="9"/>
      <c r="SIW419" s="9"/>
      <c r="SIX419" s="9"/>
      <c r="SIY419" s="9"/>
      <c r="SIZ419" s="9"/>
      <c r="SJA419" s="9"/>
      <c r="SJB419" s="9"/>
      <c r="SJC419" s="9"/>
      <c r="SJD419" s="9"/>
      <c r="SJE419" s="9"/>
      <c r="SJF419" s="9"/>
      <c r="SJG419" s="9"/>
      <c r="SJH419" s="9"/>
      <c r="SJI419" s="9"/>
      <c r="SJJ419" s="9"/>
      <c r="SJK419" s="9"/>
      <c r="SJL419" s="9"/>
      <c r="SJM419" s="9"/>
      <c r="SJN419" s="9"/>
      <c r="SJO419" s="9"/>
      <c r="SJP419" s="9"/>
      <c r="SJQ419" s="9"/>
      <c r="SJR419" s="9"/>
      <c r="SJS419" s="9"/>
      <c r="SJT419" s="9"/>
      <c r="SJU419" s="9"/>
      <c r="SJV419" s="9"/>
      <c r="SJW419" s="9"/>
      <c r="SJX419" s="9"/>
      <c r="SJY419" s="9"/>
      <c r="SJZ419" s="9"/>
      <c r="SKA419" s="9"/>
      <c r="SKB419" s="9"/>
      <c r="SKC419" s="9"/>
      <c r="SKD419" s="9"/>
      <c r="SKE419" s="9"/>
      <c r="SKF419" s="9"/>
      <c r="SKG419" s="9"/>
      <c r="SKH419" s="9"/>
      <c r="SKI419" s="9"/>
      <c r="SKJ419" s="9"/>
      <c r="SKK419" s="9"/>
      <c r="SKL419" s="9"/>
      <c r="SKM419" s="9"/>
      <c r="SKN419" s="9"/>
      <c r="SKO419" s="9"/>
      <c r="SKP419" s="9"/>
      <c r="SKQ419" s="9"/>
      <c r="SKR419" s="9"/>
      <c r="SKS419" s="9"/>
      <c r="SKT419" s="9"/>
      <c r="SKU419" s="9"/>
      <c r="SKV419" s="9"/>
      <c r="SKW419" s="9"/>
      <c r="SKX419" s="9"/>
      <c r="SKY419" s="9"/>
      <c r="SKZ419" s="9"/>
      <c r="SLA419" s="9"/>
      <c r="SLB419" s="9"/>
      <c r="SLC419" s="9"/>
      <c r="SLD419" s="9"/>
      <c r="SLE419" s="9"/>
      <c r="SLF419" s="9"/>
      <c r="SLG419" s="9"/>
      <c r="SLH419" s="9"/>
      <c r="SLI419" s="9"/>
      <c r="SLJ419" s="9"/>
      <c r="SLK419" s="9"/>
      <c r="SLL419" s="9"/>
      <c r="SLM419" s="9"/>
      <c r="SLN419" s="9"/>
      <c r="SLO419" s="9"/>
      <c r="SLP419" s="9"/>
      <c r="SLQ419" s="9"/>
      <c r="SLR419" s="9"/>
      <c r="SLS419" s="9"/>
      <c r="SLT419" s="9"/>
      <c r="SLU419" s="9"/>
      <c r="SLV419" s="9"/>
      <c r="SLW419" s="9"/>
      <c r="SLX419" s="9"/>
      <c r="SLY419" s="9"/>
      <c r="SLZ419" s="9"/>
      <c r="SMA419" s="9"/>
      <c r="SMB419" s="9"/>
      <c r="SMC419" s="9"/>
      <c r="SMD419" s="9"/>
      <c r="SME419" s="9"/>
      <c r="SMF419" s="9"/>
      <c r="SMG419" s="9"/>
      <c r="SMH419" s="9"/>
      <c r="SMI419" s="9"/>
      <c r="SMJ419" s="9"/>
      <c r="SMK419" s="9"/>
      <c r="SML419" s="9"/>
      <c r="SMM419" s="9"/>
      <c r="SMN419" s="9"/>
      <c r="SMO419" s="9"/>
      <c r="SMP419" s="9"/>
      <c r="SMQ419" s="9"/>
      <c r="SMR419" s="9"/>
      <c r="SMS419" s="9"/>
      <c r="SMT419" s="9"/>
      <c r="SMU419" s="9"/>
      <c r="SMV419" s="9"/>
      <c r="SMW419" s="9"/>
      <c r="SMX419" s="9"/>
      <c r="SMY419" s="9"/>
      <c r="SMZ419" s="9"/>
      <c r="SNA419" s="9"/>
      <c r="SNB419" s="9"/>
      <c r="SNC419" s="9"/>
      <c r="SND419" s="9"/>
      <c r="SNE419" s="9"/>
      <c r="SNF419" s="9"/>
      <c r="SNG419" s="9"/>
      <c r="SNH419" s="9"/>
      <c r="SNI419" s="9"/>
      <c r="SNJ419" s="9"/>
      <c r="SNK419" s="9"/>
      <c r="SNL419" s="9"/>
      <c r="SNM419" s="9"/>
      <c r="SNN419" s="9"/>
      <c r="SNO419" s="9"/>
      <c r="SNP419" s="9"/>
      <c r="SNQ419" s="9"/>
      <c r="SNR419" s="9"/>
      <c r="SNS419" s="9"/>
      <c r="SNT419" s="9"/>
      <c r="SNU419" s="9"/>
      <c r="SNV419" s="9"/>
      <c r="SNW419" s="9"/>
      <c r="SNX419" s="9"/>
      <c r="SNY419" s="9"/>
      <c r="SNZ419" s="9"/>
      <c r="SOA419" s="9"/>
      <c r="SOB419" s="9"/>
      <c r="SOC419" s="9"/>
      <c r="SOD419" s="9"/>
      <c r="SOE419" s="9"/>
      <c r="SOF419" s="9"/>
      <c r="SOG419" s="9"/>
      <c r="SOH419" s="9"/>
      <c r="SOI419" s="9"/>
      <c r="SOJ419" s="9"/>
      <c r="SOK419" s="9"/>
      <c r="SOL419" s="9"/>
      <c r="SOM419" s="9"/>
      <c r="SON419" s="9"/>
      <c r="SOO419" s="9"/>
      <c r="SOP419" s="9"/>
      <c r="SOQ419" s="9"/>
      <c r="SOR419" s="9"/>
      <c r="SOS419" s="9"/>
      <c r="SOT419" s="9"/>
      <c r="SOU419" s="9"/>
      <c r="SOV419" s="9"/>
      <c r="SOW419" s="9"/>
      <c r="SOX419" s="9"/>
      <c r="SOY419" s="9"/>
      <c r="SOZ419" s="9"/>
      <c r="SPA419" s="9"/>
      <c r="SPB419" s="9"/>
      <c r="SPC419" s="9"/>
      <c r="SPD419" s="9"/>
      <c r="SPE419" s="9"/>
      <c r="SPF419" s="9"/>
      <c r="SPG419" s="9"/>
      <c r="SPH419" s="9"/>
      <c r="SPI419" s="9"/>
      <c r="SPJ419" s="9"/>
      <c r="SPK419" s="9"/>
      <c r="SPL419" s="9"/>
      <c r="SPM419" s="9"/>
      <c r="SPN419" s="9"/>
      <c r="SPO419" s="9"/>
      <c r="SPP419" s="9"/>
      <c r="SPQ419" s="9"/>
      <c r="SPR419" s="9"/>
      <c r="SPS419" s="9"/>
      <c r="SPT419" s="9"/>
      <c r="SPU419" s="9"/>
      <c r="SPV419" s="9"/>
      <c r="SPW419" s="9"/>
      <c r="SPX419" s="9"/>
      <c r="SPY419" s="9"/>
      <c r="SPZ419" s="9"/>
      <c r="SQA419" s="9"/>
      <c r="SQB419" s="9"/>
      <c r="SQC419" s="9"/>
      <c r="SQD419" s="9"/>
      <c r="SQE419" s="9"/>
      <c r="SQF419" s="9"/>
      <c r="SQG419" s="9"/>
      <c r="SQH419" s="9"/>
      <c r="SQI419" s="9"/>
      <c r="SQJ419" s="9"/>
      <c r="SQK419" s="9"/>
      <c r="SQL419" s="9"/>
      <c r="SQM419" s="9"/>
      <c r="SQN419" s="9"/>
      <c r="SQO419" s="9"/>
      <c r="SQP419" s="9"/>
      <c r="SQQ419" s="9"/>
      <c r="SQR419" s="9"/>
      <c r="SQS419" s="9"/>
      <c r="SQT419" s="9"/>
      <c r="SQU419" s="9"/>
      <c r="SQV419" s="9"/>
      <c r="SQW419" s="9"/>
      <c r="SQX419" s="9"/>
      <c r="SQY419" s="9"/>
      <c r="SQZ419" s="9"/>
      <c r="SRA419" s="9"/>
      <c r="SRB419" s="9"/>
      <c r="SRC419" s="9"/>
      <c r="SRD419" s="9"/>
      <c r="SRE419" s="9"/>
      <c r="SRF419" s="9"/>
      <c r="SRG419" s="9"/>
      <c r="SRH419" s="9"/>
      <c r="SRI419" s="9"/>
      <c r="SRJ419" s="9"/>
      <c r="SRK419" s="9"/>
      <c r="SRL419" s="9"/>
      <c r="SRM419" s="9"/>
      <c r="SRN419" s="9"/>
      <c r="SRO419" s="9"/>
      <c r="SRP419" s="9"/>
      <c r="SRQ419" s="9"/>
      <c r="SRR419" s="9"/>
      <c r="SRS419" s="9"/>
      <c r="SRT419" s="9"/>
      <c r="SRU419" s="9"/>
      <c r="SRV419" s="9"/>
      <c r="SRW419" s="9"/>
      <c r="SRX419" s="9"/>
      <c r="SRY419" s="9"/>
      <c r="SRZ419" s="9"/>
      <c r="SSA419" s="9"/>
      <c r="SSB419" s="9"/>
      <c r="SSC419" s="9"/>
      <c r="SSD419" s="9"/>
      <c r="SSE419" s="9"/>
      <c r="SSF419" s="9"/>
      <c r="SSG419" s="9"/>
      <c r="SSH419" s="9"/>
      <c r="SSI419" s="9"/>
      <c r="SSJ419" s="9"/>
      <c r="SSK419" s="9"/>
      <c r="SSL419" s="9"/>
      <c r="SSM419" s="9"/>
      <c r="SSN419" s="9"/>
      <c r="SSO419" s="9"/>
      <c r="SSP419" s="9"/>
      <c r="SSQ419" s="9"/>
      <c r="SSR419" s="9"/>
      <c r="SSS419" s="9"/>
      <c r="SST419" s="9"/>
      <c r="SSU419" s="9"/>
      <c r="SSV419" s="9"/>
      <c r="SSW419" s="9"/>
      <c r="SSX419" s="9"/>
      <c r="SSY419" s="9"/>
      <c r="SSZ419" s="9"/>
      <c r="STA419" s="9"/>
      <c r="STB419" s="9"/>
      <c r="STC419" s="9"/>
      <c r="STD419" s="9"/>
      <c r="STE419" s="9"/>
      <c r="STF419" s="9"/>
      <c r="STG419" s="9"/>
      <c r="STH419" s="9"/>
      <c r="STI419" s="9"/>
      <c r="STJ419" s="9"/>
      <c r="STK419" s="9"/>
      <c r="STL419" s="9"/>
      <c r="STM419" s="9"/>
      <c r="STN419" s="9"/>
      <c r="STO419" s="9"/>
      <c r="STP419" s="9"/>
      <c r="STQ419" s="9"/>
      <c r="STR419" s="9"/>
      <c r="STS419" s="9"/>
      <c r="STT419" s="9"/>
      <c r="STU419" s="9"/>
      <c r="STV419" s="9"/>
      <c r="STW419" s="9"/>
      <c r="STX419" s="9"/>
      <c r="STY419" s="9"/>
      <c r="STZ419" s="9"/>
      <c r="SUA419" s="9"/>
      <c r="SUB419" s="9"/>
      <c r="SUC419" s="9"/>
      <c r="SUD419" s="9"/>
      <c r="SUE419" s="9"/>
      <c r="SUF419" s="9"/>
      <c r="SUG419" s="9"/>
      <c r="SUH419" s="9"/>
      <c r="SUI419" s="9"/>
      <c r="SUJ419" s="9"/>
      <c r="SUK419" s="9"/>
      <c r="SUL419" s="9"/>
      <c r="SUM419" s="9"/>
      <c r="SUN419" s="9"/>
      <c r="SUO419" s="9"/>
      <c r="SUP419" s="9"/>
      <c r="SUQ419" s="9"/>
      <c r="SUR419" s="9"/>
      <c r="SUS419" s="9"/>
      <c r="SUT419" s="9"/>
      <c r="SUU419" s="9"/>
      <c r="SUV419" s="9"/>
      <c r="SUW419" s="9"/>
      <c r="SUX419" s="9"/>
      <c r="SUY419" s="9"/>
      <c r="SUZ419" s="9"/>
      <c r="SVA419" s="9"/>
      <c r="SVB419" s="9"/>
      <c r="SVC419" s="9"/>
      <c r="SVD419" s="9"/>
      <c r="SVE419" s="9"/>
      <c r="SVF419" s="9"/>
      <c r="SVG419" s="9"/>
      <c r="SVH419" s="9"/>
      <c r="SVI419" s="9"/>
      <c r="SVJ419" s="9"/>
      <c r="SVK419" s="9"/>
      <c r="SVL419" s="9"/>
      <c r="SVM419" s="9"/>
      <c r="SVN419" s="9"/>
      <c r="SVO419" s="9"/>
      <c r="SVP419" s="9"/>
      <c r="SVQ419" s="9"/>
      <c r="SVR419" s="9"/>
      <c r="SVS419" s="9"/>
      <c r="SVT419" s="9"/>
      <c r="SVU419" s="9"/>
      <c r="SVV419" s="9"/>
      <c r="SVW419" s="9"/>
      <c r="SVX419" s="9"/>
      <c r="SVY419" s="9"/>
      <c r="SVZ419" s="9"/>
      <c r="SWA419" s="9"/>
      <c r="SWB419" s="9"/>
      <c r="SWC419" s="9"/>
      <c r="SWD419" s="9"/>
      <c r="SWE419" s="9"/>
      <c r="SWF419" s="9"/>
      <c r="SWG419" s="9"/>
      <c r="SWH419" s="9"/>
      <c r="SWI419" s="9"/>
      <c r="SWJ419" s="9"/>
      <c r="SWK419" s="9"/>
      <c r="SWL419" s="9"/>
      <c r="SWM419" s="9"/>
      <c r="SWN419" s="9"/>
      <c r="SWO419" s="9"/>
      <c r="SWP419" s="9"/>
      <c r="SWQ419" s="9"/>
      <c r="SWR419" s="9"/>
      <c r="SWS419" s="9"/>
      <c r="SWT419" s="9"/>
      <c r="SWU419" s="9"/>
      <c r="SWV419" s="9"/>
      <c r="SWW419" s="9"/>
      <c r="SWX419" s="9"/>
      <c r="SWY419" s="9"/>
      <c r="SWZ419" s="9"/>
      <c r="SXA419" s="9"/>
      <c r="SXB419" s="9"/>
      <c r="SXC419" s="9"/>
      <c r="SXD419" s="9"/>
      <c r="SXE419" s="9"/>
      <c r="SXF419" s="9"/>
      <c r="SXG419" s="9"/>
      <c r="SXH419" s="9"/>
      <c r="SXI419" s="9"/>
      <c r="SXJ419" s="9"/>
      <c r="SXK419" s="9"/>
      <c r="SXL419" s="9"/>
      <c r="SXM419" s="9"/>
      <c r="SXN419" s="9"/>
      <c r="SXO419" s="9"/>
      <c r="SXP419" s="9"/>
      <c r="SXQ419" s="9"/>
      <c r="SXR419" s="9"/>
      <c r="SXS419" s="9"/>
      <c r="SXT419" s="9"/>
      <c r="SXU419" s="9"/>
      <c r="SXV419" s="9"/>
      <c r="SXW419" s="9"/>
      <c r="SXX419" s="9"/>
      <c r="SXY419" s="9"/>
      <c r="SXZ419" s="9"/>
      <c r="SYA419" s="9"/>
      <c r="SYB419" s="9"/>
      <c r="SYC419" s="9"/>
      <c r="SYD419" s="9"/>
      <c r="SYE419" s="9"/>
      <c r="SYF419" s="9"/>
      <c r="SYG419" s="9"/>
      <c r="SYH419" s="9"/>
      <c r="SYI419" s="9"/>
      <c r="SYJ419" s="9"/>
      <c r="SYK419" s="9"/>
      <c r="SYL419" s="9"/>
      <c r="SYM419" s="9"/>
      <c r="SYN419" s="9"/>
      <c r="SYO419" s="9"/>
      <c r="SYP419" s="9"/>
      <c r="SYQ419" s="9"/>
      <c r="SYR419" s="9"/>
      <c r="SYS419" s="9"/>
      <c r="SYT419" s="9"/>
      <c r="SYU419" s="9"/>
      <c r="SYV419" s="9"/>
      <c r="SYW419" s="9"/>
      <c r="SYX419" s="9"/>
      <c r="SYY419" s="9"/>
      <c r="SYZ419" s="9"/>
      <c r="SZA419" s="9"/>
      <c r="SZB419" s="9"/>
      <c r="SZC419" s="9"/>
      <c r="SZD419" s="9"/>
      <c r="SZE419" s="9"/>
      <c r="SZF419" s="9"/>
      <c r="SZG419" s="9"/>
      <c r="SZH419" s="9"/>
      <c r="SZI419" s="9"/>
      <c r="SZJ419" s="9"/>
      <c r="SZK419" s="9"/>
      <c r="SZL419" s="9"/>
      <c r="SZM419" s="9"/>
      <c r="SZN419" s="9"/>
      <c r="SZO419" s="9"/>
      <c r="SZP419" s="9"/>
      <c r="SZQ419" s="9"/>
      <c r="SZR419" s="9"/>
      <c r="SZS419" s="9"/>
      <c r="SZT419" s="9"/>
      <c r="SZU419" s="9"/>
      <c r="SZV419" s="9"/>
      <c r="SZW419" s="9"/>
      <c r="SZX419" s="9"/>
      <c r="SZY419" s="9"/>
      <c r="SZZ419" s="9"/>
      <c r="TAA419" s="9"/>
      <c r="TAB419" s="9"/>
      <c r="TAC419" s="9"/>
      <c r="TAD419" s="9"/>
      <c r="TAE419" s="9"/>
      <c r="TAF419" s="9"/>
      <c r="TAG419" s="9"/>
      <c r="TAH419" s="9"/>
      <c r="TAI419" s="9"/>
      <c r="TAJ419" s="9"/>
      <c r="TAK419" s="9"/>
      <c r="TAL419" s="9"/>
      <c r="TAM419" s="9"/>
      <c r="TAN419" s="9"/>
      <c r="TAO419" s="9"/>
      <c r="TAP419" s="9"/>
      <c r="TAQ419" s="9"/>
      <c r="TAR419" s="9"/>
      <c r="TAS419" s="9"/>
      <c r="TAT419" s="9"/>
      <c r="TAU419" s="9"/>
      <c r="TAV419" s="9"/>
      <c r="TAW419" s="9"/>
      <c r="TAX419" s="9"/>
      <c r="TAY419" s="9"/>
      <c r="TAZ419" s="9"/>
      <c r="TBA419" s="9"/>
      <c r="TBB419" s="9"/>
      <c r="TBC419" s="9"/>
      <c r="TBD419" s="9"/>
      <c r="TBE419" s="9"/>
      <c r="TBF419" s="9"/>
      <c r="TBG419" s="9"/>
      <c r="TBH419" s="9"/>
      <c r="TBI419" s="9"/>
      <c r="TBJ419" s="9"/>
      <c r="TBK419" s="9"/>
      <c r="TBL419" s="9"/>
      <c r="TBM419" s="9"/>
      <c r="TBN419" s="9"/>
      <c r="TBO419" s="9"/>
      <c r="TBP419" s="9"/>
      <c r="TBQ419" s="9"/>
      <c r="TBR419" s="9"/>
      <c r="TBS419" s="9"/>
      <c r="TBT419" s="9"/>
      <c r="TBU419" s="9"/>
      <c r="TBV419" s="9"/>
      <c r="TBW419" s="9"/>
      <c r="TBX419" s="9"/>
      <c r="TBY419" s="9"/>
      <c r="TBZ419" s="9"/>
      <c r="TCA419" s="9"/>
      <c r="TCB419" s="9"/>
      <c r="TCC419" s="9"/>
      <c r="TCD419" s="9"/>
      <c r="TCE419" s="9"/>
      <c r="TCF419" s="9"/>
      <c r="TCG419" s="9"/>
      <c r="TCH419" s="9"/>
      <c r="TCI419" s="9"/>
      <c r="TCJ419" s="9"/>
      <c r="TCK419" s="9"/>
      <c r="TCL419" s="9"/>
      <c r="TCM419" s="9"/>
      <c r="TCN419" s="9"/>
      <c r="TCO419" s="9"/>
      <c r="TCP419" s="9"/>
      <c r="TCQ419" s="9"/>
      <c r="TCR419" s="9"/>
      <c r="TCS419" s="9"/>
      <c r="TCT419" s="9"/>
      <c r="TCU419" s="9"/>
      <c r="TCV419" s="9"/>
      <c r="TCW419" s="9"/>
      <c r="TCX419" s="9"/>
      <c r="TCY419" s="9"/>
      <c r="TCZ419" s="9"/>
      <c r="TDA419" s="9"/>
      <c r="TDB419" s="9"/>
      <c r="TDC419" s="9"/>
      <c r="TDD419" s="9"/>
      <c r="TDE419" s="9"/>
      <c r="TDF419" s="9"/>
      <c r="TDG419" s="9"/>
      <c r="TDH419" s="9"/>
      <c r="TDI419" s="9"/>
      <c r="TDJ419" s="9"/>
      <c r="TDK419" s="9"/>
      <c r="TDL419" s="9"/>
      <c r="TDM419" s="9"/>
      <c r="TDN419" s="9"/>
      <c r="TDO419" s="9"/>
      <c r="TDP419" s="9"/>
      <c r="TDQ419" s="9"/>
      <c r="TDR419" s="9"/>
      <c r="TDS419" s="9"/>
      <c r="TDT419" s="9"/>
      <c r="TDU419" s="9"/>
      <c r="TDV419" s="9"/>
      <c r="TDW419" s="9"/>
      <c r="TDX419" s="9"/>
      <c r="TDY419" s="9"/>
      <c r="TDZ419" s="9"/>
      <c r="TEA419" s="9"/>
      <c r="TEB419" s="9"/>
      <c r="TEC419" s="9"/>
      <c r="TED419" s="9"/>
      <c r="TEE419" s="9"/>
      <c r="TEF419" s="9"/>
      <c r="TEG419" s="9"/>
      <c r="TEH419" s="9"/>
      <c r="TEI419" s="9"/>
      <c r="TEJ419" s="9"/>
      <c r="TEK419" s="9"/>
      <c r="TEL419" s="9"/>
      <c r="TEM419" s="9"/>
      <c r="TEN419" s="9"/>
      <c r="TEO419" s="9"/>
      <c r="TEP419" s="9"/>
      <c r="TEQ419" s="9"/>
      <c r="TER419" s="9"/>
      <c r="TES419" s="9"/>
      <c r="TET419" s="9"/>
      <c r="TEU419" s="9"/>
      <c r="TEV419" s="9"/>
      <c r="TEW419" s="9"/>
      <c r="TEX419" s="9"/>
      <c r="TEY419" s="9"/>
      <c r="TEZ419" s="9"/>
      <c r="TFA419" s="9"/>
      <c r="TFB419" s="9"/>
      <c r="TFC419" s="9"/>
      <c r="TFD419" s="9"/>
      <c r="TFE419" s="9"/>
      <c r="TFF419" s="9"/>
      <c r="TFG419" s="9"/>
      <c r="TFH419" s="9"/>
      <c r="TFI419" s="9"/>
      <c r="TFJ419" s="9"/>
      <c r="TFK419" s="9"/>
      <c r="TFL419" s="9"/>
      <c r="TFM419" s="9"/>
      <c r="TFN419" s="9"/>
      <c r="TFO419" s="9"/>
      <c r="TFP419" s="9"/>
      <c r="TFQ419" s="9"/>
      <c r="TFR419" s="9"/>
      <c r="TFS419" s="9"/>
      <c r="TFT419" s="9"/>
      <c r="TFU419" s="9"/>
      <c r="TFV419" s="9"/>
      <c r="TFW419" s="9"/>
      <c r="TFX419" s="9"/>
      <c r="TFY419" s="9"/>
      <c r="TFZ419" s="9"/>
      <c r="TGA419" s="9"/>
      <c r="TGB419" s="9"/>
      <c r="TGC419" s="9"/>
      <c r="TGD419" s="9"/>
      <c r="TGE419" s="9"/>
      <c r="TGF419" s="9"/>
      <c r="TGG419" s="9"/>
      <c r="TGH419" s="9"/>
      <c r="TGI419" s="9"/>
      <c r="TGJ419" s="9"/>
      <c r="TGK419" s="9"/>
      <c r="TGL419" s="9"/>
      <c r="TGM419" s="9"/>
      <c r="TGN419" s="9"/>
      <c r="TGO419" s="9"/>
      <c r="TGP419" s="9"/>
      <c r="TGQ419" s="9"/>
      <c r="TGR419" s="9"/>
      <c r="TGS419" s="9"/>
      <c r="TGT419" s="9"/>
      <c r="TGU419" s="9"/>
      <c r="TGV419" s="9"/>
      <c r="TGW419" s="9"/>
      <c r="TGX419" s="9"/>
      <c r="TGY419" s="9"/>
      <c r="TGZ419" s="9"/>
      <c r="THA419" s="9"/>
      <c r="THB419" s="9"/>
      <c r="THC419" s="9"/>
      <c r="THD419" s="9"/>
      <c r="THE419" s="9"/>
      <c r="THF419" s="9"/>
      <c r="THG419" s="9"/>
      <c r="THH419" s="9"/>
      <c r="THI419" s="9"/>
      <c r="THJ419" s="9"/>
      <c r="THK419" s="9"/>
      <c r="THL419" s="9"/>
      <c r="THM419" s="9"/>
      <c r="THN419" s="9"/>
      <c r="THO419" s="9"/>
      <c r="THP419" s="9"/>
      <c r="THQ419" s="9"/>
      <c r="THR419" s="9"/>
      <c r="THS419" s="9"/>
      <c r="THT419" s="9"/>
      <c r="THU419" s="9"/>
      <c r="THV419" s="9"/>
      <c r="THW419" s="9"/>
      <c r="THX419" s="9"/>
      <c r="THY419" s="9"/>
      <c r="THZ419" s="9"/>
      <c r="TIA419" s="9"/>
      <c r="TIB419" s="9"/>
      <c r="TIC419" s="9"/>
      <c r="TID419" s="9"/>
      <c r="TIE419" s="9"/>
      <c r="TIF419" s="9"/>
      <c r="TIG419" s="9"/>
      <c r="TIH419" s="9"/>
      <c r="TII419" s="9"/>
      <c r="TIJ419" s="9"/>
      <c r="TIK419" s="9"/>
      <c r="TIL419" s="9"/>
      <c r="TIM419" s="9"/>
      <c r="TIN419" s="9"/>
      <c r="TIO419" s="9"/>
      <c r="TIP419" s="9"/>
      <c r="TIQ419" s="9"/>
      <c r="TIR419" s="9"/>
      <c r="TIS419" s="9"/>
      <c r="TIT419" s="9"/>
      <c r="TIU419" s="9"/>
      <c r="TIV419" s="9"/>
      <c r="TIW419" s="9"/>
      <c r="TIX419" s="9"/>
      <c r="TIY419" s="9"/>
      <c r="TIZ419" s="9"/>
      <c r="TJA419" s="9"/>
      <c r="TJB419" s="9"/>
      <c r="TJC419" s="9"/>
      <c r="TJD419" s="9"/>
      <c r="TJE419" s="9"/>
      <c r="TJF419" s="9"/>
      <c r="TJG419" s="9"/>
      <c r="TJH419" s="9"/>
      <c r="TJI419" s="9"/>
      <c r="TJJ419" s="9"/>
      <c r="TJK419" s="9"/>
      <c r="TJL419" s="9"/>
      <c r="TJM419" s="9"/>
      <c r="TJN419" s="9"/>
      <c r="TJO419" s="9"/>
      <c r="TJP419" s="9"/>
      <c r="TJQ419" s="9"/>
      <c r="TJR419" s="9"/>
      <c r="TJS419" s="9"/>
      <c r="TJT419" s="9"/>
      <c r="TJU419" s="9"/>
      <c r="TJV419" s="9"/>
      <c r="TJW419" s="9"/>
      <c r="TJX419" s="9"/>
      <c r="TJY419" s="9"/>
      <c r="TJZ419" s="9"/>
      <c r="TKA419" s="9"/>
      <c r="TKB419" s="9"/>
      <c r="TKC419" s="9"/>
      <c r="TKD419" s="9"/>
      <c r="TKE419" s="9"/>
      <c r="TKF419" s="9"/>
      <c r="TKG419" s="9"/>
      <c r="TKH419" s="9"/>
      <c r="TKI419" s="9"/>
      <c r="TKJ419" s="9"/>
      <c r="TKK419" s="9"/>
      <c r="TKL419" s="9"/>
      <c r="TKM419" s="9"/>
      <c r="TKN419" s="9"/>
      <c r="TKO419" s="9"/>
      <c r="TKP419" s="9"/>
      <c r="TKQ419" s="9"/>
      <c r="TKR419" s="9"/>
      <c r="TKS419" s="9"/>
      <c r="TKT419" s="9"/>
      <c r="TKU419" s="9"/>
      <c r="TKV419" s="9"/>
      <c r="TKW419" s="9"/>
      <c r="TKX419" s="9"/>
      <c r="TKY419" s="9"/>
      <c r="TKZ419" s="9"/>
      <c r="TLA419" s="9"/>
      <c r="TLB419" s="9"/>
      <c r="TLC419" s="9"/>
      <c r="TLD419" s="9"/>
      <c r="TLE419" s="9"/>
      <c r="TLF419" s="9"/>
      <c r="TLG419" s="9"/>
      <c r="TLH419" s="9"/>
      <c r="TLI419" s="9"/>
      <c r="TLJ419" s="9"/>
      <c r="TLK419" s="9"/>
      <c r="TLL419" s="9"/>
      <c r="TLM419" s="9"/>
      <c r="TLN419" s="9"/>
      <c r="TLO419" s="9"/>
      <c r="TLP419" s="9"/>
      <c r="TLQ419" s="9"/>
      <c r="TLR419" s="9"/>
      <c r="TLS419" s="9"/>
      <c r="TLT419" s="9"/>
      <c r="TLU419" s="9"/>
      <c r="TLV419" s="9"/>
      <c r="TLW419" s="9"/>
      <c r="TLX419" s="9"/>
      <c r="TLY419" s="9"/>
      <c r="TLZ419" s="9"/>
      <c r="TMA419" s="9"/>
      <c r="TMB419" s="9"/>
      <c r="TMC419" s="9"/>
      <c r="TMD419" s="9"/>
      <c r="TME419" s="9"/>
      <c r="TMF419" s="9"/>
      <c r="TMG419" s="9"/>
      <c r="TMH419" s="9"/>
      <c r="TMI419" s="9"/>
      <c r="TMJ419" s="9"/>
      <c r="TMK419" s="9"/>
      <c r="TML419" s="9"/>
      <c r="TMM419" s="9"/>
      <c r="TMN419" s="9"/>
      <c r="TMO419" s="9"/>
      <c r="TMP419" s="9"/>
      <c r="TMQ419" s="9"/>
      <c r="TMR419" s="9"/>
      <c r="TMS419" s="9"/>
      <c r="TMT419" s="9"/>
      <c r="TMU419" s="9"/>
      <c r="TMV419" s="9"/>
      <c r="TMW419" s="9"/>
      <c r="TMX419" s="9"/>
      <c r="TMY419" s="9"/>
      <c r="TMZ419" s="9"/>
      <c r="TNA419" s="9"/>
      <c r="TNB419" s="9"/>
      <c r="TNC419" s="9"/>
      <c r="TND419" s="9"/>
      <c r="TNE419" s="9"/>
      <c r="TNF419" s="9"/>
      <c r="TNG419" s="9"/>
      <c r="TNH419" s="9"/>
      <c r="TNI419" s="9"/>
      <c r="TNJ419" s="9"/>
      <c r="TNK419" s="9"/>
      <c r="TNL419" s="9"/>
      <c r="TNM419" s="9"/>
      <c r="TNN419" s="9"/>
      <c r="TNO419" s="9"/>
      <c r="TNP419" s="9"/>
      <c r="TNQ419" s="9"/>
      <c r="TNR419" s="9"/>
      <c r="TNS419" s="9"/>
      <c r="TNT419" s="9"/>
      <c r="TNU419" s="9"/>
      <c r="TNV419" s="9"/>
      <c r="TNW419" s="9"/>
      <c r="TNX419" s="9"/>
      <c r="TNY419" s="9"/>
      <c r="TNZ419" s="9"/>
      <c r="TOA419" s="9"/>
      <c r="TOB419" s="9"/>
      <c r="TOC419" s="9"/>
      <c r="TOD419" s="9"/>
      <c r="TOE419" s="9"/>
      <c r="TOF419" s="9"/>
      <c r="TOG419" s="9"/>
      <c r="TOH419" s="9"/>
      <c r="TOI419" s="9"/>
      <c r="TOJ419" s="9"/>
      <c r="TOK419" s="9"/>
      <c r="TOL419" s="9"/>
      <c r="TOM419" s="9"/>
      <c r="TON419" s="9"/>
      <c r="TOO419" s="9"/>
      <c r="TOP419" s="9"/>
      <c r="TOQ419" s="9"/>
      <c r="TOR419" s="9"/>
      <c r="TOS419" s="9"/>
      <c r="TOT419" s="9"/>
      <c r="TOU419" s="9"/>
      <c r="TOV419" s="9"/>
      <c r="TOW419" s="9"/>
      <c r="TOX419" s="9"/>
      <c r="TOY419" s="9"/>
      <c r="TOZ419" s="9"/>
      <c r="TPA419" s="9"/>
      <c r="TPB419" s="9"/>
      <c r="TPC419" s="9"/>
      <c r="TPD419" s="9"/>
      <c r="TPE419" s="9"/>
      <c r="TPF419" s="9"/>
      <c r="TPG419" s="9"/>
      <c r="TPH419" s="9"/>
      <c r="TPI419" s="9"/>
      <c r="TPJ419" s="9"/>
      <c r="TPK419" s="9"/>
      <c r="TPL419" s="9"/>
      <c r="TPM419" s="9"/>
      <c r="TPN419" s="9"/>
      <c r="TPO419" s="9"/>
      <c r="TPP419" s="9"/>
      <c r="TPQ419" s="9"/>
      <c r="TPR419" s="9"/>
      <c r="TPS419" s="9"/>
      <c r="TPT419" s="9"/>
      <c r="TPU419" s="9"/>
      <c r="TPV419" s="9"/>
      <c r="TPW419" s="9"/>
      <c r="TPX419" s="9"/>
      <c r="TPY419" s="9"/>
      <c r="TPZ419" s="9"/>
      <c r="TQA419" s="9"/>
      <c r="TQB419" s="9"/>
      <c r="TQC419" s="9"/>
      <c r="TQD419" s="9"/>
      <c r="TQE419" s="9"/>
      <c r="TQF419" s="9"/>
      <c r="TQG419" s="9"/>
      <c r="TQH419" s="9"/>
      <c r="TQI419" s="9"/>
      <c r="TQJ419" s="9"/>
      <c r="TQK419" s="9"/>
      <c r="TQL419" s="9"/>
      <c r="TQM419" s="9"/>
      <c r="TQN419" s="9"/>
      <c r="TQO419" s="9"/>
      <c r="TQP419" s="9"/>
      <c r="TQQ419" s="9"/>
      <c r="TQR419" s="9"/>
      <c r="TQS419" s="9"/>
      <c r="TQT419" s="9"/>
      <c r="TQU419" s="9"/>
      <c r="TQV419" s="9"/>
      <c r="TQW419" s="9"/>
      <c r="TQX419" s="9"/>
      <c r="TQY419" s="9"/>
      <c r="TQZ419" s="9"/>
      <c r="TRA419" s="9"/>
      <c r="TRB419" s="9"/>
      <c r="TRC419" s="9"/>
      <c r="TRD419" s="9"/>
      <c r="TRE419" s="9"/>
      <c r="TRF419" s="9"/>
      <c r="TRG419" s="9"/>
      <c r="TRH419" s="9"/>
      <c r="TRI419" s="9"/>
      <c r="TRJ419" s="9"/>
      <c r="TRK419" s="9"/>
      <c r="TRL419" s="9"/>
      <c r="TRM419" s="9"/>
      <c r="TRN419" s="9"/>
      <c r="TRO419" s="9"/>
      <c r="TRP419" s="9"/>
      <c r="TRQ419" s="9"/>
      <c r="TRR419" s="9"/>
      <c r="TRS419" s="9"/>
      <c r="TRT419" s="9"/>
      <c r="TRU419" s="9"/>
      <c r="TRV419" s="9"/>
      <c r="TRW419" s="9"/>
      <c r="TRX419" s="9"/>
      <c r="TRY419" s="9"/>
      <c r="TRZ419" s="9"/>
      <c r="TSA419" s="9"/>
      <c r="TSB419" s="9"/>
      <c r="TSC419" s="9"/>
      <c r="TSD419" s="9"/>
      <c r="TSE419" s="9"/>
      <c r="TSF419" s="9"/>
      <c r="TSG419" s="9"/>
      <c r="TSH419" s="9"/>
      <c r="TSI419" s="9"/>
      <c r="TSJ419" s="9"/>
      <c r="TSK419" s="9"/>
      <c r="TSL419" s="9"/>
      <c r="TSM419" s="9"/>
      <c r="TSN419" s="9"/>
      <c r="TSO419" s="9"/>
      <c r="TSP419" s="9"/>
      <c r="TSQ419" s="9"/>
      <c r="TSR419" s="9"/>
      <c r="TSS419" s="9"/>
      <c r="TST419" s="9"/>
      <c r="TSU419" s="9"/>
      <c r="TSV419" s="9"/>
      <c r="TSW419" s="9"/>
      <c r="TSX419" s="9"/>
      <c r="TSY419" s="9"/>
      <c r="TSZ419" s="9"/>
      <c r="TTA419" s="9"/>
      <c r="TTB419" s="9"/>
      <c r="TTC419" s="9"/>
      <c r="TTD419" s="9"/>
      <c r="TTE419" s="9"/>
      <c r="TTF419" s="9"/>
      <c r="TTG419" s="9"/>
      <c r="TTH419" s="9"/>
      <c r="TTI419" s="9"/>
      <c r="TTJ419" s="9"/>
      <c r="TTK419" s="9"/>
      <c r="TTL419" s="9"/>
      <c r="TTM419" s="9"/>
      <c r="TTN419" s="9"/>
      <c r="TTO419" s="9"/>
      <c r="TTP419" s="9"/>
      <c r="TTQ419" s="9"/>
      <c r="TTR419" s="9"/>
      <c r="TTS419" s="9"/>
      <c r="TTT419" s="9"/>
      <c r="TTU419" s="9"/>
      <c r="TTV419" s="9"/>
      <c r="TTW419" s="9"/>
      <c r="TTX419" s="9"/>
      <c r="TTY419" s="9"/>
      <c r="TTZ419" s="9"/>
      <c r="TUA419" s="9"/>
      <c r="TUB419" s="9"/>
      <c r="TUC419" s="9"/>
      <c r="TUD419" s="9"/>
      <c r="TUE419" s="9"/>
      <c r="TUF419" s="9"/>
      <c r="TUG419" s="9"/>
      <c r="TUH419" s="9"/>
      <c r="TUI419" s="9"/>
      <c r="TUJ419" s="9"/>
      <c r="TUK419" s="9"/>
      <c r="TUL419" s="9"/>
      <c r="TUM419" s="9"/>
      <c r="TUN419" s="9"/>
      <c r="TUO419" s="9"/>
      <c r="TUP419" s="9"/>
      <c r="TUQ419" s="9"/>
      <c r="TUR419" s="9"/>
      <c r="TUS419" s="9"/>
      <c r="TUT419" s="9"/>
      <c r="TUU419" s="9"/>
      <c r="TUV419" s="9"/>
      <c r="TUW419" s="9"/>
      <c r="TUX419" s="9"/>
      <c r="TUY419" s="9"/>
      <c r="TUZ419" s="9"/>
      <c r="TVA419" s="9"/>
      <c r="TVB419" s="9"/>
      <c r="TVC419" s="9"/>
      <c r="TVD419" s="9"/>
      <c r="TVE419" s="9"/>
      <c r="TVF419" s="9"/>
      <c r="TVG419" s="9"/>
      <c r="TVH419" s="9"/>
      <c r="TVI419" s="9"/>
      <c r="TVJ419" s="9"/>
      <c r="TVK419" s="9"/>
      <c r="TVL419" s="9"/>
      <c r="TVM419" s="9"/>
      <c r="TVN419" s="9"/>
      <c r="TVO419" s="9"/>
      <c r="TVP419" s="9"/>
      <c r="TVQ419" s="9"/>
      <c r="TVR419" s="9"/>
      <c r="TVS419" s="9"/>
      <c r="TVT419" s="9"/>
      <c r="TVU419" s="9"/>
      <c r="TVV419" s="9"/>
      <c r="TVW419" s="9"/>
      <c r="TVX419" s="9"/>
      <c r="TVY419" s="9"/>
      <c r="TVZ419" s="9"/>
      <c r="TWA419" s="9"/>
      <c r="TWB419" s="9"/>
      <c r="TWC419" s="9"/>
      <c r="TWD419" s="9"/>
      <c r="TWE419" s="9"/>
      <c r="TWF419" s="9"/>
      <c r="TWG419" s="9"/>
      <c r="TWH419" s="9"/>
      <c r="TWI419" s="9"/>
      <c r="TWJ419" s="9"/>
      <c r="TWK419" s="9"/>
      <c r="TWL419" s="9"/>
      <c r="TWM419" s="9"/>
      <c r="TWN419" s="9"/>
      <c r="TWO419" s="9"/>
      <c r="TWP419" s="9"/>
      <c r="TWQ419" s="9"/>
      <c r="TWR419" s="9"/>
      <c r="TWS419" s="9"/>
      <c r="TWT419" s="9"/>
      <c r="TWU419" s="9"/>
      <c r="TWV419" s="9"/>
      <c r="TWW419" s="9"/>
      <c r="TWX419" s="9"/>
      <c r="TWY419" s="9"/>
      <c r="TWZ419" s="9"/>
      <c r="TXA419" s="9"/>
      <c r="TXB419" s="9"/>
      <c r="TXC419" s="9"/>
      <c r="TXD419" s="9"/>
      <c r="TXE419" s="9"/>
      <c r="TXF419" s="9"/>
      <c r="TXG419" s="9"/>
      <c r="TXH419" s="9"/>
      <c r="TXI419" s="9"/>
      <c r="TXJ419" s="9"/>
      <c r="TXK419" s="9"/>
      <c r="TXL419" s="9"/>
      <c r="TXM419" s="9"/>
      <c r="TXN419" s="9"/>
      <c r="TXO419" s="9"/>
      <c r="TXP419" s="9"/>
      <c r="TXQ419" s="9"/>
      <c r="TXR419" s="9"/>
      <c r="TXS419" s="9"/>
      <c r="TXT419" s="9"/>
      <c r="TXU419" s="9"/>
      <c r="TXV419" s="9"/>
      <c r="TXW419" s="9"/>
      <c r="TXX419" s="9"/>
      <c r="TXY419" s="9"/>
      <c r="TXZ419" s="9"/>
      <c r="TYA419" s="9"/>
      <c r="TYB419" s="9"/>
      <c r="TYC419" s="9"/>
      <c r="TYD419" s="9"/>
      <c r="TYE419" s="9"/>
      <c r="TYF419" s="9"/>
      <c r="TYG419" s="9"/>
      <c r="TYH419" s="9"/>
      <c r="TYI419" s="9"/>
      <c r="TYJ419" s="9"/>
      <c r="TYK419" s="9"/>
      <c r="TYL419" s="9"/>
      <c r="TYM419" s="9"/>
      <c r="TYN419" s="9"/>
      <c r="TYO419" s="9"/>
      <c r="TYP419" s="9"/>
      <c r="TYQ419" s="9"/>
      <c r="TYR419" s="9"/>
      <c r="TYS419" s="9"/>
      <c r="TYT419" s="9"/>
      <c r="TYU419" s="9"/>
      <c r="TYV419" s="9"/>
      <c r="TYW419" s="9"/>
      <c r="TYX419" s="9"/>
      <c r="TYY419" s="9"/>
      <c r="TYZ419" s="9"/>
      <c r="TZA419" s="9"/>
      <c r="TZB419" s="9"/>
      <c r="TZC419" s="9"/>
      <c r="TZD419" s="9"/>
      <c r="TZE419" s="9"/>
      <c r="TZF419" s="9"/>
      <c r="TZG419" s="9"/>
      <c r="TZH419" s="9"/>
      <c r="TZI419" s="9"/>
      <c r="TZJ419" s="9"/>
      <c r="TZK419" s="9"/>
      <c r="TZL419" s="9"/>
      <c r="TZM419" s="9"/>
      <c r="TZN419" s="9"/>
      <c r="TZO419" s="9"/>
      <c r="TZP419" s="9"/>
      <c r="TZQ419" s="9"/>
      <c r="TZR419" s="9"/>
      <c r="TZS419" s="9"/>
      <c r="TZT419" s="9"/>
      <c r="TZU419" s="9"/>
      <c r="TZV419" s="9"/>
      <c r="TZW419" s="9"/>
      <c r="TZX419" s="9"/>
      <c r="TZY419" s="9"/>
      <c r="TZZ419" s="9"/>
      <c r="UAA419" s="9"/>
      <c r="UAB419" s="9"/>
      <c r="UAC419" s="9"/>
      <c r="UAD419" s="9"/>
      <c r="UAE419" s="9"/>
      <c r="UAF419" s="9"/>
      <c r="UAG419" s="9"/>
      <c r="UAH419" s="9"/>
      <c r="UAI419" s="9"/>
      <c r="UAJ419" s="9"/>
      <c r="UAK419" s="9"/>
      <c r="UAL419" s="9"/>
      <c r="UAM419" s="9"/>
      <c r="UAN419" s="9"/>
      <c r="UAO419" s="9"/>
      <c r="UAP419" s="9"/>
      <c r="UAQ419" s="9"/>
      <c r="UAR419" s="9"/>
      <c r="UAS419" s="9"/>
      <c r="UAT419" s="9"/>
      <c r="UAU419" s="9"/>
      <c r="UAV419" s="9"/>
      <c r="UAW419" s="9"/>
      <c r="UAX419" s="9"/>
      <c r="UAY419" s="9"/>
      <c r="UAZ419" s="9"/>
      <c r="UBA419" s="9"/>
      <c r="UBB419" s="9"/>
      <c r="UBC419" s="9"/>
      <c r="UBD419" s="9"/>
      <c r="UBE419" s="9"/>
      <c r="UBF419" s="9"/>
      <c r="UBG419" s="9"/>
      <c r="UBH419" s="9"/>
      <c r="UBI419" s="9"/>
      <c r="UBJ419" s="9"/>
      <c r="UBK419" s="9"/>
      <c r="UBL419" s="9"/>
      <c r="UBM419" s="9"/>
      <c r="UBN419" s="9"/>
      <c r="UBO419" s="9"/>
      <c r="UBP419" s="9"/>
      <c r="UBQ419" s="9"/>
      <c r="UBR419" s="9"/>
      <c r="UBS419" s="9"/>
      <c r="UBT419" s="9"/>
      <c r="UBU419" s="9"/>
      <c r="UBV419" s="9"/>
      <c r="UBW419" s="9"/>
      <c r="UBX419" s="9"/>
      <c r="UBY419" s="9"/>
      <c r="UBZ419" s="9"/>
      <c r="UCA419" s="9"/>
      <c r="UCB419" s="9"/>
      <c r="UCC419" s="9"/>
      <c r="UCD419" s="9"/>
      <c r="UCE419" s="9"/>
      <c r="UCF419" s="9"/>
      <c r="UCG419" s="9"/>
      <c r="UCH419" s="9"/>
      <c r="UCI419" s="9"/>
      <c r="UCJ419" s="9"/>
      <c r="UCK419" s="9"/>
      <c r="UCL419" s="9"/>
      <c r="UCM419" s="9"/>
      <c r="UCN419" s="9"/>
      <c r="UCO419" s="9"/>
      <c r="UCP419" s="9"/>
      <c r="UCQ419" s="9"/>
      <c r="UCR419" s="9"/>
      <c r="UCS419" s="9"/>
      <c r="UCT419" s="9"/>
      <c r="UCU419" s="9"/>
      <c r="UCV419" s="9"/>
      <c r="UCW419" s="9"/>
      <c r="UCX419" s="9"/>
      <c r="UCY419" s="9"/>
      <c r="UCZ419" s="9"/>
      <c r="UDA419" s="9"/>
      <c r="UDB419" s="9"/>
      <c r="UDC419" s="9"/>
      <c r="UDD419" s="9"/>
      <c r="UDE419" s="9"/>
      <c r="UDF419" s="9"/>
      <c r="UDG419" s="9"/>
      <c r="UDH419" s="9"/>
      <c r="UDI419" s="9"/>
      <c r="UDJ419" s="9"/>
      <c r="UDK419" s="9"/>
      <c r="UDL419" s="9"/>
      <c r="UDM419" s="9"/>
      <c r="UDN419" s="9"/>
      <c r="UDO419" s="9"/>
      <c r="UDP419" s="9"/>
      <c r="UDQ419" s="9"/>
      <c r="UDR419" s="9"/>
      <c r="UDS419" s="9"/>
      <c r="UDT419" s="9"/>
      <c r="UDU419" s="9"/>
      <c r="UDV419" s="9"/>
      <c r="UDW419" s="9"/>
      <c r="UDX419" s="9"/>
      <c r="UDY419" s="9"/>
      <c r="UDZ419" s="9"/>
      <c r="UEA419" s="9"/>
      <c r="UEB419" s="9"/>
      <c r="UEC419" s="9"/>
      <c r="UED419" s="9"/>
      <c r="UEE419" s="9"/>
      <c r="UEF419" s="9"/>
      <c r="UEG419" s="9"/>
      <c r="UEH419" s="9"/>
      <c r="UEI419" s="9"/>
      <c r="UEJ419" s="9"/>
      <c r="UEK419" s="9"/>
      <c r="UEL419" s="9"/>
      <c r="UEM419" s="9"/>
      <c r="UEN419" s="9"/>
      <c r="UEO419" s="9"/>
      <c r="UEP419" s="9"/>
      <c r="UEQ419" s="9"/>
      <c r="UER419" s="9"/>
      <c r="UES419" s="9"/>
      <c r="UET419" s="9"/>
      <c r="UEU419" s="9"/>
      <c r="UEV419" s="9"/>
      <c r="UEW419" s="9"/>
      <c r="UEX419" s="9"/>
      <c r="UEY419" s="9"/>
      <c r="UEZ419" s="9"/>
      <c r="UFA419" s="9"/>
      <c r="UFB419" s="9"/>
      <c r="UFC419" s="9"/>
      <c r="UFD419" s="9"/>
      <c r="UFE419" s="9"/>
      <c r="UFF419" s="9"/>
      <c r="UFG419" s="9"/>
      <c r="UFH419" s="9"/>
      <c r="UFI419" s="9"/>
      <c r="UFJ419" s="9"/>
      <c r="UFK419" s="9"/>
      <c r="UFL419" s="9"/>
      <c r="UFM419" s="9"/>
      <c r="UFN419" s="9"/>
      <c r="UFO419" s="9"/>
      <c r="UFP419" s="9"/>
      <c r="UFQ419" s="9"/>
      <c r="UFR419" s="9"/>
      <c r="UFS419" s="9"/>
      <c r="UFT419" s="9"/>
      <c r="UFU419" s="9"/>
      <c r="UFV419" s="9"/>
      <c r="UFW419" s="9"/>
      <c r="UFX419" s="9"/>
      <c r="UFY419" s="9"/>
      <c r="UFZ419" s="9"/>
      <c r="UGA419" s="9"/>
      <c r="UGB419" s="9"/>
      <c r="UGC419" s="9"/>
      <c r="UGD419" s="9"/>
      <c r="UGE419" s="9"/>
      <c r="UGF419" s="9"/>
      <c r="UGG419" s="9"/>
      <c r="UGH419" s="9"/>
      <c r="UGI419" s="9"/>
      <c r="UGJ419" s="9"/>
      <c r="UGK419" s="9"/>
      <c r="UGL419" s="9"/>
      <c r="UGM419" s="9"/>
      <c r="UGN419" s="9"/>
      <c r="UGO419" s="9"/>
      <c r="UGP419" s="9"/>
      <c r="UGQ419" s="9"/>
      <c r="UGR419" s="9"/>
      <c r="UGS419" s="9"/>
      <c r="UGT419" s="9"/>
      <c r="UGU419" s="9"/>
      <c r="UGV419" s="9"/>
      <c r="UGW419" s="9"/>
      <c r="UGX419" s="9"/>
      <c r="UGY419" s="9"/>
      <c r="UGZ419" s="9"/>
      <c r="UHA419" s="9"/>
      <c r="UHB419" s="9"/>
      <c r="UHC419" s="9"/>
      <c r="UHD419" s="9"/>
      <c r="UHE419" s="9"/>
      <c r="UHF419" s="9"/>
      <c r="UHG419" s="9"/>
      <c r="UHH419" s="9"/>
      <c r="UHI419" s="9"/>
      <c r="UHJ419" s="9"/>
      <c r="UHK419" s="9"/>
      <c r="UHL419" s="9"/>
      <c r="UHM419" s="9"/>
      <c r="UHN419" s="9"/>
      <c r="UHO419" s="9"/>
      <c r="UHP419" s="9"/>
      <c r="UHQ419" s="9"/>
      <c r="UHR419" s="9"/>
      <c r="UHS419" s="9"/>
      <c r="UHT419" s="9"/>
      <c r="UHU419" s="9"/>
      <c r="UHV419" s="9"/>
      <c r="UHW419" s="9"/>
      <c r="UHX419" s="9"/>
      <c r="UHY419" s="9"/>
      <c r="UHZ419" s="9"/>
      <c r="UIA419" s="9"/>
      <c r="UIB419" s="9"/>
      <c r="UIC419" s="9"/>
      <c r="UID419" s="9"/>
      <c r="UIE419" s="9"/>
      <c r="UIF419" s="9"/>
      <c r="UIG419" s="9"/>
      <c r="UIH419" s="9"/>
      <c r="UII419" s="9"/>
      <c r="UIJ419" s="9"/>
      <c r="UIK419" s="9"/>
      <c r="UIL419" s="9"/>
      <c r="UIM419" s="9"/>
      <c r="UIN419" s="9"/>
      <c r="UIO419" s="9"/>
      <c r="UIP419" s="9"/>
      <c r="UIQ419" s="9"/>
      <c r="UIR419" s="9"/>
      <c r="UIS419" s="9"/>
      <c r="UIT419" s="9"/>
      <c r="UIU419" s="9"/>
      <c r="UIV419" s="9"/>
      <c r="UIW419" s="9"/>
      <c r="UIX419" s="9"/>
      <c r="UIY419" s="9"/>
      <c r="UIZ419" s="9"/>
      <c r="UJA419" s="9"/>
      <c r="UJB419" s="9"/>
      <c r="UJC419" s="9"/>
      <c r="UJD419" s="9"/>
      <c r="UJE419" s="9"/>
      <c r="UJF419" s="9"/>
      <c r="UJG419" s="9"/>
      <c r="UJH419" s="9"/>
      <c r="UJI419" s="9"/>
      <c r="UJJ419" s="9"/>
      <c r="UJK419" s="9"/>
      <c r="UJL419" s="9"/>
      <c r="UJM419" s="9"/>
      <c r="UJN419" s="9"/>
      <c r="UJO419" s="9"/>
      <c r="UJP419" s="9"/>
      <c r="UJQ419" s="9"/>
      <c r="UJR419" s="9"/>
      <c r="UJS419" s="9"/>
      <c r="UJT419" s="9"/>
      <c r="UJU419" s="9"/>
      <c r="UJV419" s="9"/>
      <c r="UJW419" s="9"/>
      <c r="UJX419" s="9"/>
      <c r="UJY419" s="9"/>
      <c r="UJZ419" s="9"/>
      <c r="UKA419" s="9"/>
      <c r="UKB419" s="9"/>
      <c r="UKC419" s="9"/>
      <c r="UKD419" s="9"/>
      <c r="UKE419" s="9"/>
      <c r="UKF419" s="9"/>
      <c r="UKG419" s="9"/>
      <c r="UKH419" s="9"/>
      <c r="UKI419" s="9"/>
      <c r="UKJ419" s="9"/>
      <c r="UKK419" s="9"/>
      <c r="UKL419" s="9"/>
      <c r="UKM419" s="9"/>
      <c r="UKN419" s="9"/>
      <c r="UKO419" s="9"/>
      <c r="UKP419" s="9"/>
      <c r="UKQ419" s="9"/>
      <c r="UKR419" s="9"/>
      <c r="UKS419" s="9"/>
      <c r="UKT419" s="9"/>
      <c r="UKU419" s="9"/>
      <c r="UKV419" s="9"/>
      <c r="UKW419" s="9"/>
      <c r="UKX419" s="9"/>
      <c r="UKY419" s="9"/>
      <c r="UKZ419" s="9"/>
      <c r="ULA419" s="9"/>
      <c r="ULB419" s="9"/>
      <c r="ULC419" s="9"/>
      <c r="ULD419" s="9"/>
      <c r="ULE419" s="9"/>
      <c r="ULF419" s="9"/>
      <c r="ULG419" s="9"/>
      <c r="ULH419" s="9"/>
      <c r="ULI419" s="9"/>
      <c r="ULJ419" s="9"/>
      <c r="ULK419" s="9"/>
      <c r="ULL419" s="9"/>
      <c r="ULM419" s="9"/>
      <c r="ULN419" s="9"/>
      <c r="ULO419" s="9"/>
      <c r="ULP419" s="9"/>
      <c r="ULQ419" s="9"/>
      <c r="ULR419" s="9"/>
      <c r="ULS419" s="9"/>
      <c r="ULT419" s="9"/>
      <c r="ULU419" s="9"/>
      <c r="ULV419" s="9"/>
      <c r="ULW419" s="9"/>
      <c r="ULX419" s="9"/>
      <c r="ULY419" s="9"/>
      <c r="ULZ419" s="9"/>
      <c r="UMA419" s="9"/>
      <c r="UMB419" s="9"/>
      <c r="UMC419" s="9"/>
      <c r="UMD419" s="9"/>
      <c r="UME419" s="9"/>
      <c r="UMF419" s="9"/>
      <c r="UMG419" s="9"/>
      <c r="UMH419" s="9"/>
      <c r="UMI419" s="9"/>
      <c r="UMJ419" s="9"/>
      <c r="UMK419" s="9"/>
      <c r="UML419" s="9"/>
      <c r="UMM419" s="9"/>
      <c r="UMN419" s="9"/>
      <c r="UMO419" s="9"/>
      <c r="UMP419" s="9"/>
      <c r="UMQ419" s="9"/>
      <c r="UMR419" s="9"/>
      <c r="UMS419" s="9"/>
      <c r="UMT419" s="9"/>
      <c r="UMU419" s="9"/>
      <c r="UMV419" s="9"/>
      <c r="UMW419" s="9"/>
      <c r="UMX419" s="9"/>
      <c r="UMY419" s="9"/>
      <c r="UMZ419" s="9"/>
      <c r="UNA419" s="9"/>
      <c r="UNB419" s="9"/>
      <c r="UNC419" s="9"/>
      <c r="UND419" s="9"/>
      <c r="UNE419" s="9"/>
      <c r="UNF419" s="9"/>
      <c r="UNG419" s="9"/>
      <c r="UNH419" s="9"/>
      <c r="UNI419" s="9"/>
      <c r="UNJ419" s="9"/>
      <c r="UNK419" s="9"/>
      <c r="UNL419" s="9"/>
      <c r="UNM419" s="9"/>
      <c r="UNN419" s="9"/>
      <c r="UNO419" s="9"/>
      <c r="UNP419" s="9"/>
      <c r="UNQ419" s="9"/>
      <c r="UNR419" s="9"/>
      <c r="UNS419" s="9"/>
      <c r="UNT419" s="9"/>
      <c r="UNU419" s="9"/>
      <c r="UNV419" s="9"/>
      <c r="UNW419" s="9"/>
      <c r="UNX419" s="9"/>
      <c r="UNY419" s="9"/>
      <c r="UNZ419" s="9"/>
      <c r="UOA419" s="9"/>
      <c r="UOB419" s="9"/>
      <c r="UOC419" s="9"/>
      <c r="UOD419" s="9"/>
      <c r="UOE419" s="9"/>
      <c r="UOF419" s="9"/>
      <c r="UOG419" s="9"/>
      <c r="UOH419" s="9"/>
      <c r="UOI419" s="9"/>
      <c r="UOJ419" s="9"/>
      <c r="UOK419" s="9"/>
      <c r="UOL419" s="9"/>
      <c r="UOM419" s="9"/>
      <c r="UON419" s="9"/>
      <c r="UOO419" s="9"/>
      <c r="UOP419" s="9"/>
      <c r="UOQ419" s="9"/>
      <c r="UOR419" s="9"/>
      <c r="UOS419" s="9"/>
      <c r="UOT419" s="9"/>
      <c r="UOU419" s="9"/>
      <c r="UOV419" s="9"/>
      <c r="UOW419" s="9"/>
      <c r="UOX419" s="9"/>
      <c r="UOY419" s="9"/>
      <c r="UOZ419" s="9"/>
      <c r="UPA419" s="9"/>
      <c r="UPB419" s="9"/>
      <c r="UPC419" s="9"/>
      <c r="UPD419" s="9"/>
      <c r="UPE419" s="9"/>
      <c r="UPF419" s="9"/>
      <c r="UPG419" s="9"/>
      <c r="UPH419" s="9"/>
      <c r="UPI419" s="9"/>
      <c r="UPJ419" s="9"/>
      <c r="UPK419" s="9"/>
      <c r="UPL419" s="9"/>
      <c r="UPM419" s="9"/>
      <c r="UPN419" s="9"/>
      <c r="UPO419" s="9"/>
      <c r="UPP419" s="9"/>
      <c r="UPQ419" s="9"/>
      <c r="UPR419" s="9"/>
      <c r="UPS419" s="9"/>
      <c r="UPT419" s="9"/>
      <c r="UPU419" s="9"/>
      <c r="UPV419" s="9"/>
      <c r="UPW419" s="9"/>
      <c r="UPX419" s="9"/>
      <c r="UPY419" s="9"/>
      <c r="UPZ419" s="9"/>
      <c r="UQA419" s="9"/>
      <c r="UQB419" s="9"/>
      <c r="UQC419" s="9"/>
      <c r="UQD419" s="9"/>
      <c r="UQE419" s="9"/>
      <c r="UQF419" s="9"/>
      <c r="UQG419" s="9"/>
      <c r="UQH419" s="9"/>
      <c r="UQI419" s="9"/>
      <c r="UQJ419" s="9"/>
      <c r="UQK419" s="9"/>
      <c r="UQL419" s="9"/>
      <c r="UQM419" s="9"/>
      <c r="UQN419" s="9"/>
      <c r="UQO419" s="9"/>
      <c r="UQP419" s="9"/>
      <c r="UQQ419" s="9"/>
      <c r="UQR419" s="9"/>
      <c r="UQS419" s="9"/>
      <c r="UQT419" s="9"/>
      <c r="UQU419" s="9"/>
      <c r="UQV419" s="9"/>
      <c r="UQW419" s="9"/>
      <c r="UQX419" s="9"/>
      <c r="UQY419" s="9"/>
      <c r="UQZ419" s="9"/>
      <c r="URA419" s="9"/>
      <c r="URB419" s="9"/>
      <c r="URC419" s="9"/>
      <c r="URD419" s="9"/>
      <c r="URE419" s="9"/>
      <c r="URF419" s="9"/>
      <c r="URG419" s="9"/>
      <c r="URH419" s="9"/>
      <c r="URI419" s="9"/>
      <c r="URJ419" s="9"/>
      <c r="URK419" s="9"/>
      <c r="URL419" s="9"/>
      <c r="URM419" s="9"/>
      <c r="URN419" s="9"/>
      <c r="URO419" s="9"/>
      <c r="URP419" s="9"/>
      <c r="URQ419" s="9"/>
      <c r="URR419" s="9"/>
      <c r="URS419" s="9"/>
      <c r="URT419" s="9"/>
      <c r="URU419" s="9"/>
      <c r="URV419" s="9"/>
      <c r="URW419" s="9"/>
      <c r="URX419" s="9"/>
      <c r="URY419" s="9"/>
      <c r="URZ419" s="9"/>
      <c r="USA419" s="9"/>
      <c r="USB419" s="9"/>
      <c r="USC419" s="9"/>
      <c r="USD419" s="9"/>
      <c r="USE419" s="9"/>
      <c r="USF419" s="9"/>
      <c r="USG419" s="9"/>
      <c r="USH419" s="9"/>
      <c r="USI419" s="9"/>
      <c r="USJ419" s="9"/>
      <c r="USK419" s="9"/>
      <c r="USL419" s="9"/>
      <c r="USM419" s="9"/>
      <c r="USN419" s="9"/>
      <c r="USO419" s="9"/>
      <c r="USP419" s="9"/>
      <c r="USQ419" s="9"/>
      <c r="USR419" s="9"/>
      <c r="USS419" s="9"/>
      <c r="UST419" s="9"/>
      <c r="USU419" s="9"/>
      <c r="USV419" s="9"/>
      <c r="USW419" s="9"/>
      <c r="USX419" s="9"/>
      <c r="USY419" s="9"/>
      <c r="USZ419" s="9"/>
      <c r="UTA419" s="9"/>
      <c r="UTB419" s="9"/>
      <c r="UTC419" s="9"/>
      <c r="UTD419" s="9"/>
      <c r="UTE419" s="9"/>
      <c r="UTF419" s="9"/>
      <c r="UTG419" s="9"/>
      <c r="UTH419" s="9"/>
      <c r="UTI419" s="9"/>
      <c r="UTJ419" s="9"/>
      <c r="UTK419" s="9"/>
      <c r="UTL419" s="9"/>
      <c r="UTM419" s="9"/>
      <c r="UTN419" s="9"/>
      <c r="UTO419" s="9"/>
      <c r="UTP419" s="9"/>
      <c r="UTQ419" s="9"/>
      <c r="UTR419" s="9"/>
      <c r="UTS419" s="9"/>
      <c r="UTT419" s="9"/>
      <c r="UTU419" s="9"/>
      <c r="UTV419" s="9"/>
      <c r="UTW419" s="9"/>
      <c r="UTX419" s="9"/>
      <c r="UTY419" s="9"/>
      <c r="UTZ419" s="9"/>
      <c r="UUA419" s="9"/>
      <c r="UUB419" s="9"/>
      <c r="UUC419" s="9"/>
      <c r="UUD419" s="9"/>
      <c r="UUE419" s="9"/>
      <c r="UUF419" s="9"/>
      <c r="UUG419" s="9"/>
      <c r="UUH419" s="9"/>
      <c r="UUI419" s="9"/>
      <c r="UUJ419" s="9"/>
      <c r="UUK419" s="9"/>
      <c r="UUL419" s="9"/>
      <c r="UUM419" s="9"/>
      <c r="UUN419" s="9"/>
      <c r="UUO419" s="9"/>
      <c r="UUP419" s="9"/>
      <c r="UUQ419" s="9"/>
      <c r="UUR419" s="9"/>
      <c r="UUS419" s="9"/>
      <c r="UUT419" s="9"/>
      <c r="UUU419" s="9"/>
      <c r="UUV419" s="9"/>
      <c r="UUW419" s="9"/>
      <c r="UUX419" s="9"/>
      <c r="UUY419" s="9"/>
      <c r="UUZ419" s="9"/>
      <c r="UVA419" s="9"/>
      <c r="UVB419" s="9"/>
      <c r="UVC419" s="9"/>
      <c r="UVD419" s="9"/>
      <c r="UVE419" s="9"/>
      <c r="UVF419" s="9"/>
      <c r="UVG419" s="9"/>
      <c r="UVH419" s="9"/>
      <c r="UVI419" s="9"/>
      <c r="UVJ419" s="9"/>
      <c r="UVK419" s="9"/>
      <c r="UVL419" s="9"/>
      <c r="UVM419" s="9"/>
      <c r="UVN419" s="9"/>
      <c r="UVO419" s="9"/>
      <c r="UVP419" s="9"/>
      <c r="UVQ419" s="9"/>
      <c r="UVR419" s="9"/>
      <c r="UVS419" s="9"/>
      <c r="UVT419" s="9"/>
      <c r="UVU419" s="9"/>
      <c r="UVV419" s="9"/>
      <c r="UVW419" s="9"/>
      <c r="UVX419" s="9"/>
      <c r="UVY419" s="9"/>
      <c r="UVZ419" s="9"/>
      <c r="UWA419" s="9"/>
      <c r="UWB419" s="9"/>
      <c r="UWC419" s="9"/>
      <c r="UWD419" s="9"/>
      <c r="UWE419" s="9"/>
      <c r="UWF419" s="9"/>
      <c r="UWG419" s="9"/>
      <c r="UWH419" s="9"/>
      <c r="UWI419" s="9"/>
      <c r="UWJ419" s="9"/>
      <c r="UWK419" s="9"/>
      <c r="UWL419" s="9"/>
      <c r="UWM419" s="9"/>
      <c r="UWN419" s="9"/>
      <c r="UWO419" s="9"/>
      <c r="UWP419" s="9"/>
      <c r="UWQ419" s="9"/>
      <c r="UWR419" s="9"/>
      <c r="UWS419" s="9"/>
      <c r="UWT419" s="9"/>
      <c r="UWU419" s="9"/>
      <c r="UWV419" s="9"/>
      <c r="UWW419" s="9"/>
      <c r="UWX419" s="9"/>
      <c r="UWY419" s="9"/>
      <c r="UWZ419" s="9"/>
      <c r="UXA419" s="9"/>
      <c r="UXB419" s="9"/>
      <c r="UXC419" s="9"/>
      <c r="UXD419" s="9"/>
      <c r="UXE419" s="9"/>
      <c r="UXF419" s="9"/>
      <c r="UXG419" s="9"/>
      <c r="UXH419" s="9"/>
      <c r="UXI419" s="9"/>
      <c r="UXJ419" s="9"/>
      <c r="UXK419" s="9"/>
      <c r="UXL419" s="9"/>
      <c r="UXM419" s="9"/>
      <c r="UXN419" s="9"/>
      <c r="UXO419" s="9"/>
      <c r="UXP419" s="9"/>
      <c r="UXQ419" s="9"/>
      <c r="UXR419" s="9"/>
      <c r="UXS419" s="9"/>
      <c r="UXT419" s="9"/>
      <c r="UXU419" s="9"/>
      <c r="UXV419" s="9"/>
      <c r="UXW419" s="9"/>
      <c r="UXX419" s="9"/>
      <c r="UXY419" s="9"/>
      <c r="UXZ419" s="9"/>
      <c r="UYA419" s="9"/>
      <c r="UYB419" s="9"/>
      <c r="UYC419" s="9"/>
      <c r="UYD419" s="9"/>
      <c r="UYE419" s="9"/>
      <c r="UYF419" s="9"/>
      <c r="UYG419" s="9"/>
      <c r="UYH419" s="9"/>
      <c r="UYI419" s="9"/>
      <c r="UYJ419" s="9"/>
      <c r="UYK419" s="9"/>
      <c r="UYL419" s="9"/>
      <c r="UYM419" s="9"/>
      <c r="UYN419" s="9"/>
      <c r="UYO419" s="9"/>
      <c r="UYP419" s="9"/>
      <c r="UYQ419" s="9"/>
      <c r="UYR419" s="9"/>
      <c r="UYS419" s="9"/>
      <c r="UYT419" s="9"/>
      <c r="UYU419" s="9"/>
      <c r="UYV419" s="9"/>
      <c r="UYW419" s="9"/>
      <c r="UYX419" s="9"/>
      <c r="UYY419" s="9"/>
      <c r="UYZ419" s="9"/>
      <c r="UZA419" s="9"/>
      <c r="UZB419" s="9"/>
      <c r="UZC419" s="9"/>
      <c r="UZD419" s="9"/>
      <c r="UZE419" s="9"/>
      <c r="UZF419" s="9"/>
      <c r="UZG419" s="9"/>
      <c r="UZH419" s="9"/>
      <c r="UZI419" s="9"/>
      <c r="UZJ419" s="9"/>
      <c r="UZK419" s="9"/>
      <c r="UZL419" s="9"/>
      <c r="UZM419" s="9"/>
      <c r="UZN419" s="9"/>
      <c r="UZO419" s="9"/>
      <c r="UZP419" s="9"/>
      <c r="UZQ419" s="9"/>
      <c r="UZR419" s="9"/>
      <c r="UZS419" s="9"/>
      <c r="UZT419" s="9"/>
      <c r="UZU419" s="9"/>
      <c r="UZV419" s="9"/>
      <c r="UZW419" s="9"/>
      <c r="UZX419" s="9"/>
      <c r="UZY419" s="9"/>
      <c r="UZZ419" s="9"/>
      <c r="VAA419" s="9"/>
      <c r="VAB419" s="9"/>
      <c r="VAC419" s="9"/>
      <c r="VAD419" s="9"/>
      <c r="VAE419" s="9"/>
      <c r="VAF419" s="9"/>
      <c r="VAG419" s="9"/>
      <c r="VAH419" s="9"/>
      <c r="VAI419" s="9"/>
      <c r="VAJ419" s="9"/>
      <c r="VAK419" s="9"/>
      <c r="VAL419" s="9"/>
      <c r="VAM419" s="9"/>
      <c r="VAN419" s="9"/>
      <c r="VAO419" s="9"/>
      <c r="VAP419" s="9"/>
      <c r="VAQ419" s="9"/>
      <c r="VAR419" s="9"/>
      <c r="VAS419" s="9"/>
      <c r="VAT419" s="9"/>
      <c r="VAU419" s="9"/>
      <c r="VAV419" s="9"/>
      <c r="VAW419" s="9"/>
      <c r="VAX419" s="9"/>
      <c r="VAY419" s="9"/>
      <c r="VAZ419" s="9"/>
      <c r="VBA419" s="9"/>
      <c r="VBB419" s="9"/>
      <c r="VBC419" s="9"/>
      <c r="VBD419" s="9"/>
      <c r="VBE419" s="9"/>
      <c r="VBF419" s="9"/>
      <c r="VBG419" s="9"/>
      <c r="VBH419" s="9"/>
      <c r="VBI419" s="9"/>
      <c r="VBJ419" s="9"/>
      <c r="VBK419" s="9"/>
      <c r="VBL419" s="9"/>
      <c r="VBM419" s="9"/>
      <c r="VBN419" s="9"/>
      <c r="VBO419" s="9"/>
      <c r="VBP419" s="9"/>
      <c r="VBQ419" s="9"/>
      <c r="VBR419" s="9"/>
      <c r="VBS419" s="9"/>
      <c r="VBT419" s="9"/>
      <c r="VBU419" s="9"/>
      <c r="VBV419" s="9"/>
      <c r="VBW419" s="9"/>
      <c r="VBX419" s="9"/>
      <c r="VBY419" s="9"/>
      <c r="VBZ419" s="9"/>
      <c r="VCA419" s="9"/>
      <c r="VCB419" s="9"/>
      <c r="VCC419" s="9"/>
      <c r="VCD419" s="9"/>
      <c r="VCE419" s="9"/>
      <c r="VCF419" s="9"/>
      <c r="VCG419" s="9"/>
      <c r="VCH419" s="9"/>
      <c r="VCI419" s="9"/>
      <c r="VCJ419" s="9"/>
      <c r="VCK419" s="9"/>
      <c r="VCL419" s="9"/>
      <c r="VCM419" s="9"/>
      <c r="VCN419" s="9"/>
      <c r="VCO419" s="9"/>
      <c r="VCP419" s="9"/>
      <c r="VCQ419" s="9"/>
      <c r="VCR419" s="9"/>
      <c r="VCS419" s="9"/>
      <c r="VCT419" s="9"/>
      <c r="VCU419" s="9"/>
      <c r="VCV419" s="9"/>
      <c r="VCW419" s="9"/>
      <c r="VCX419" s="9"/>
      <c r="VCY419" s="9"/>
      <c r="VCZ419" s="9"/>
      <c r="VDA419" s="9"/>
      <c r="VDB419" s="9"/>
      <c r="VDC419" s="9"/>
      <c r="VDD419" s="9"/>
      <c r="VDE419" s="9"/>
      <c r="VDF419" s="9"/>
      <c r="VDG419" s="9"/>
      <c r="VDH419" s="9"/>
      <c r="VDI419" s="9"/>
      <c r="VDJ419" s="9"/>
      <c r="VDK419" s="9"/>
      <c r="VDL419" s="9"/>
      <c r="VDM419" s="9"/>
      <c r="VDN419" s="9"/>
      <c r="VDO419" s="9"/>
      <c r="VDP419" s="9"/>
      <c r="VDQ419" s="9"/>
      <c r="VDR419" s="9"/>
      <c r="VDS419" s="9"/>
      <c r="VDT419" s="9"/>
      <c r="VDU419" s="9"/>
      <c r="VDV419" s="9"/>
      <c r="VDW419" s="9"/>
      <c r="VDX419" s="9"/>
      <c r="VDY419" s="9"/>
      <c r="VDZ419" s="9"/>
      <c r="VEA419" s="9"/>
      <c r="VEB419" s="9"/>
      <c r="VEC419" s="9"/>
      <c r="VED419" s="9"/>
      <c r="VEE419" s="9"/>
      <c r="VEF419" s="9"/>
      <c r="VEG419" s="9"/>
      <c r="VEH419" s="9"/>
      <c r="VEI419" s="9"/>
      <c r="VEJ419" s="9"/>
      <c r="VEK419" s="9"/>
      <c r="VEL419" s="9"/>
      <c r="VEM419" s="9"/>
      <c r="VEN419" s="9"/>
      <c r="VEO419" s="9"/>
      <c r="VEP419" s="9"/>
      <c r="VEQ419" s="9"/>
      <c r="VER419" s="9"/>
      <c r="VES419" s="9"/>
      <c r="VET419" s="9"/>
      <c r="VEU419" s="9"/>
      <c r="VEV419" s="9"/>
      <c r="VEW419" s="9"/>
      <c r="VEX419" s="9"/>
      <c r="VEY419" s="9"/>
      <c r="VEZ419" s="9"/>
      <c r="VFA419" s="9"/>
      <c r="VFB419" s="9"/>
      <c r="VFC419" s="9"/>
      <c r="VFD419" s="9"/>
      <c r="VFE419" s="9"/>
      <c r="VFF419" s="9"/>
      <c r="VFG419" s="9"/>
      <c r="VFH419" s="9"/>
      <c r="VFI419" s="9"/>
      <c r="VFJ419" s="9"/>
      <c r="VFK419" s="9"/>
      <c r="VFL419" s="9"/>
      <c r="VFM419" s="9"/>
      <c r="VFN419" s="9"/>
      <c r="VFO419" s="9"/>
      <c r="VFP419" s="9"/>
      <c r="VFQ419" s="9"/>
      <c r="VFR419" s="9"/>
      <c r="VFS419" s="9"/>
      <c r="VFT419" s="9"/>
      <c r="VFU419" s="9"/>
      <c r="VFV419" s="9"/>
      <c r="VFW419" s="9"/>
      <c r="VFX419" s="9"/>
      <c r="VFY419" s="9"/>
      <c r="VFZ419" s="9"/>
      <c r="VGA419" s="9"/>
      <c r="VGB419" s="9"/>
      <c r="VGC419" s="9"/>
      <c r="VGD419" s="9"/>
      <c r="VGE419" s="9"/>
      <c r="VGF419" s="9"/>
      <c r="VGG419" s="9"/>
      <c r="VGH419" s="9"/>
      <c r="VGI419" s="9"/>
      <c r="VGJ419" s="9"/>
      <c r="VGK419" s="9"/>
      <c r="VGL419" s="9"/>
      <c r="VGM419" s="9"/>
      <c r="VGN419" s="9"/>
      <c r="VGO419" s="9"/>
      <c r="VGP419" s="9"/>
      <c r="VGQ419" s="9"/>
      <c r="VGR419" s="9"/>
      <c r="VGS419" s="9"/>
      <c r="VGT419" s="9"/>
      <c r="VGU419" s="9"/>
      <c r="VGV419" s="9"/>
      <c r="VGW419" s="9"/>
      <c r="VGX419" s="9"/>
      <c r="VGY419" s="9"/>
      <c r="VGZ419" s="9"/>
      <c r="VHA419" s="9"/>
      <c r="VHB419" s="9"/>
      <c r="VHC419" s="9"/>
      <c r="VHD419" s="9"/>
      <c r="VHE419" s="9"/>
      <c r="VHF419" s="9"/>
      <c r="VHG419" s="9"/>
      <c r="VHH419" s="9"/>
      <c r="VHI419" s="9"/>
      <c r="VHJ419" s="9"/>
      <c r="VHK419" s="9"/>
      <c r="VHL419" s="9"/>
      <c r="VHM419" s="9"/>
      <c r="VHN419" s="9"/>
      <c r="VHO419" s="9"/>
      <c r="VHP419" s="9"/>
      <c r="VHQ419" s="9"/>
      <c r="VHR419" s="9"/>
      <c r="VHS419" s="9"/>
      <c r="VHT419" s="9"/>
      <c r="VHU419" s="9"/>
      <c r="VHV419" s="9"/>
      <c r="VHW419" s="9"/>
      <c r="VHX419" s="9"/>
      <c r="VHY419" s="9"/>
      <c r="VHZ419" s="9"/>
      <c r="VIA419" s="9"/>
      <c r="VIB419" s="9"/>
      <c r="VIC419" s="9"/>
      <c r="VID419" s="9"/>
      <c r="VIE419" s="9"/>
      <c r="VIF419" s="9"/>
      <c r="VIG419" s="9"/>
      <c r="VIH419" s="9"/>
      <c r="VII419" s="9"/>
      <c r="VIJ419" s="9"/>
      <c r="VIK419" s="9"/>
      <c r="VIL419" s="9"/>
      <c r="VIM419" s="9"/>
      <c r="VIN419" s="9"/>
      <c r="VIO419" s="9"/>
      <c r="VIP419" s="9"/>
      <c r="VIQ419" s="9"/>
      <c r="VIR419" s="9"/>
      <c r="VIS419" s="9"/>
      <c r="VIT419" s="9"/>
      <c r="VIU419" s="9"/>
      <c r="VIV419" s="9"/>
      <c r="VIW419" s="9"/>
      <c r="VIX419" s="9"/>
      <c r="VIY419" s="9"/>
      <c r="VIZ419" s="9"/>
      <c r="VJA419" s="9"/>
      <c r="VJB419" s="9"/>
      <c r="VJC419" s="9"/>
      <c r="VJD419" s="9"/>
      <c r="VJE419" s="9"/>
      <c r="VJF419" s="9"/>
      <c r="VJG419" s="9"/>
      <c r="VJH419" s="9"/>
      <c r="VJI419" s="9"/>
      <c r="VJJ419" s="9"/>
      <c r="VJK419" s="9"/>
      <c r="VJL419" s="9"/>
      <c r="VJM419" s="9"/>
      <c r="VJN419" s="9"/>
      <c r="VJO419" s="9"/>
      <c r="VJP419" s="9"/>
      <c r="VJQ419" s="9"/>
      <c r="VJR419" s="9"/>
      <c r="VJS419" s="9"/>
      <c r="VJT419" s="9"/>
      <c r="VJU419" s="9"/>
      <c r="VJV419" s="9"/>
      <c r="VJW419" s="9"/>
      <c r="VJX419" s="9"/>
      <c r="VJY419" s="9"/>
      <c r="VJZ419" s="9"/>
      <c r="VKA419" s="9"/>
      <c r="VKB419" s="9"/>
      <c r="VKC419" s="9"/>
      <c r="VKD419" s="9"/>
      <c r="VKE419" s="9"/>
      <c r="VKF419" s="9"/>
      <c r="VKG419" s="9"/>
      <c r="VKH419" s="9"/>
      <c r="VKI419" s="9"/>
      <c r="VKJ419" s="9"/>
      <c r="VKK419" s="9"/>
      <c r="VKL419" s="9"/>
      <c r="VKM419" s="9"/>
      <c r="VKN419" s="9"/>
      <c r="VKO419" s="9"/>
      <c r="VKP419" s="9"/>
      <c r="VKQ419" s="9"/>
      <c r="VKR419" s="9"/>
      <c r="VKS419" s="9"/>
      <c r="VKT419" s="9"/>
      <c r="VKU419" s="9"/>
      <c r="VKV419" s="9"/>
      <c r="VKW419" s="9"/>
      <c r="VKX419" s="9"/>
      <c r="VKY419" s="9"/>
      <c r="VKZ419" s="9"/>
      <c r="VLA419" s="9"/>
      <c r="VLB419" s="9"/>
      <c r="VLC419" s="9"/>
      <c r="VLD419" s="9"/>
      <c r="VLE419" s="9"/>
      <c r="VLF419" s="9"/>
      <c r="VLG419" s="9"/>
      <c r="VLH419" s="9"/>
      <c r="VLI419" s="9"/>
      <c r="VLJ419" s="9"/>
      <c r="VLK419" s="9"/>
      <c r="VLL419" s="9"/>
      <c r="VLM419" s="9"/>
      <c r="VLN419" s="9"/>
      <c r="VLO419" s="9"/>
      <c r="VLP419" s="9"/>
      <c r="VLQ419" s="9"/>
      <c r="VLR419" s="9"/>
      <c r="VLS419" s="9"/>
      <c r="VLT419" s="9"/>
      <c r="VLU419" s="9"/>
      <c r="VLV419" s="9"/>
      <c r="VLW419" s="9"/>
      <c r="VLX419" s="9"/>
      <c r="VLY419" s="9"/>
      <c r="VLZ419" s="9"/>
      <c r="VMA419" s="9"/>
      <c r="VMB419" s="9"/>
      <c r="VMC419" s="9"/>
      <c r="VMD419" s="9"/>
      <c r="VME419" s="9"/>
      <c r="VMF419" s="9"/>
      <c r="VMG419" s="9"/>
      <c r="VMH419" s="9"/>
      <c r="VMI419" s="9"/>
      <c r="VMJ419" s="9"/>
      <c r="VMK419" s="9"/>
      <c r="VML419" s="9"/>
      <c r="VMM419" s="9"/>
      <c r="VMN419" s="9"/>
      <c r="VMO419" s="9"/>
      <c r="VMP419" s="9"/>
      <c r="VMQ419" s="9"/>
      <c r="VMR419" s="9"/>
      <c r="VMS419" s="9"/>
      <c r="VMT419" s="9"/>
      <c r="VMU419" s="9"/>
      <c r="VMV419" s="9"/>
      <c r="VMW419" s="9"/>
      <c r="VMX419" s="9"/>
      <c r="VMY419" s="9"/>
      <c r="VMZ419" s="9"/>
      <c r="VNA419" s="9"/>
      <c r="VNB419" s="9"/>
      <c r="VNC419" s="9"/>
      <c r="VND419" s="9"/>
      <c r="VNE419" s="9"/>
      <c r="VNF419" s="9"/>
      <c r="VNG419" s="9"/>
      <c r="VNH419" s="9"/>
      <c r="VNI419" s="9"/>
      <c r="VNJ419" s="9"/>
      <c r="VNK419" s="9"/>
      <c r="VNL419" s="9"/>
      <c r="VNM419" s="9"/>
      <c r="VNN419" s="9"/>
      <c r="VNO419" s="9"/>
      <c r="VNP419" s="9"/>
      <c r="VNQ419" s="9"/>
      <c r="VNR419" s="9"/>
      <c r="VNS419" s="9"/>
      <c r="VNT419" s="9"/>
      <c r="VNU419" s="9"/>
      <c r="VNV419" s="9"/>
      <c r="VNW419" s="9"/>
      <c r="VNX419" s="9"/>
      <c r="VNY419" s="9"/>
      <c r="VNZ419" s="9"/>
      <c r="VOA419" s="9"/>
      <c r="VOB419" s="9"/>
      <c r="VOC419" s="9"/>
      <c r="VOD419" s="9"/>
      <c r="VOE419" s="9"/>
      <c r="VOF419" s="9"/>
      <c r="VOG419" s="9"/>
      <c r="VOH419" s="9"/>
      <c r="VOI419" s="9"/>
      <c r="VOJ419" s="9"/>
      <c r="VOK419" s="9"/>
      <c r="VOL419" s="9"/>
      <c r="VOM419" s="9"/>
      <c r="VON419" s="9"/>
      <c r="VOO419" s="9"/>
      <c r="VOP419" s="9"/>
      <c r="VOQ419" s="9"/>
      <c r="VOR419" s="9"/>
      <c r="VOS419" s="9"/>
      <c r="VOT419" s="9"/>
      <c r="VOU419" s="9"/>
      <c r="VOV419" s="9"/>
      <c r="VOW419" s="9"/>
      <c r="VOX419" s="9"/>
      <c r="VOY419" s="9"/>
      <c r="VOZ419" s="9"/>
      <c r="VPA419" s="9"/>
      <c r="VPB419" s="9"/>
      <c r="VPC419" s="9"/>
      <c r="VPD419" s="9"/>
      <c r="VPE419" s="9"/>
      <c r="VPF419" s="9"/>
      <c r="VPG419" s="9"/>
      <c r="VPH419" s="9"/>
      <c r="VPI419" s="9"/>
      <c r="VPJ419" s="9"/>
      <c r="VPK419" s="9"/>
      <c r="VPL419" s="9"/>
      <c r="VPM419" s="9"/>
      <c r="VPN419" s="9"/>
      <c r="VPO419" s="9"/>
      <c r="VPP419" s="9"/>
      <c r="VPQ419" s="9"/>
      <c r="VPR419" s="9"/>
      <c r="VPS419" s="9"/>
      <c r="VPT419" s="9"/>
      <c r="VPU419" s="9"/>
      <c r="VPV419" s="9"/>
      <c r="VPW419" s="9"/>
      <c r="VPX419" s="9"/>
      <c r="VPY419" s="9"/>
      <c r="VPZ419" s="9"/>
      <c r="VQA419" s="9"/>
      <c r="VQB419" s="9"/>
      <c r="VQC419" s="9"/>
      <c r="VQD419" s="9"/>
      <c r="VQE419" s="9"/>
      <c r="VQF419" s="9"/>
      <c r="VQG419" s="9"/>
      <c r="VQH419" s="9"/>
      <c r="VQI419" s="9"/>
      <c r="VQJ419" s="9"/>
      <c r="VQK419" s="9"/>
      <c r="VQL419" s="9"/>
      <c r="VQM419" s="9"/>
      <c r="VQN419" s="9"/>
      <c r="VQO419" s="9"/>
      <c r="VQP419" s="9"/>
      <c r="VQQ419" s="9"/>
      <c r="VQR419" s="9"/>
      <c r="VQS419" s="9"/>
      <c r="VQT419" s="9"/>
      <c r="VQU419" s="9"/>
      <c r="VQV419" s="9"/>
      <c r="VQW419" s="9"/>
      <c r="VQX419" s="9"/>
      <c r="VQY419" s="9"/>
      <c r="VQZ419" s="9"/>
      <c r="VRA419" s="9"/>
      <c r="VRB419" s="9"/>
      <c r="VRC419" s="9"/>
      <c r="VRD419" s="9"/>
      <c r="VRE419" s="9"/>
      <c r="VRF419" s="9"/>
      <c r="VRG419" s="9"/>
      <c r="VRH419" s="9"/>
      <c r="VRI419" s="9"/>
      <c r="VRJ419" s="9"/>
      <c r="VRK419" s="9"/>
      <c r="VRL419" s="9"/>
      <c r="VRM419" s="9"/>
      <c r="VRN419" s="9"/>
      <c r="VRO419" s="9"/>
      <c r="VRP419" s="9"/>
      <c r="VRQ419" s="9"/>
      <c r="VRR419" s="9"/>
      <c r="VRS419" s="9"/>
      <c r="VRT419" s="9"/>
      <c r="VRU419" s="9"/>
      <c r="VRV419" s="9"/>
      <c r="VRW419" s="9"/>
      <c r="VRX419" s="9"/>
      <c r="VRY419" s="9"/>
      <c r="VRZ419" s="9"/>
      <c r="VSA419" s="9"/>
      <c r="VSB419" s="9"/>
      <c r="VSC419" s="9"/>
      <c r="VSD419" s="9"/>
      <c r="VSE419" s="9"/>
      <c r="VSF419" s="9"/>
      <c r="VSG419" s="9"/>
      <c r="VSH419" s="9"/>
      <c r="VSI419" s="9"/>
      <c r="VSJ419" s="9"/>
      <c r="VSK419" s="9"/>
      <c r="VSL419" s="9"/>
      <c r="VSM419" s="9"/>
      <c r="VSN419" s="9"/>
      <c r="VSO419" s="9"/>
      <c r="VSP419" s="9"/>
      <c r="VSQ419" s="9"/>
      <c r="VSR419" s="9"/>
      <c r="VSS419" s="9"/>
      <c r="VST419" s="9"/>
      <c r="VSU419" s="9"/>
      <c r="VSV419" s="9"/>
      <c r="VSW419" s="9"/>
      <c r="VSX419" s="9"/>
      <c r="VSY419" s="9"/>
      <c r="VSZ419" s="9"/>
      <c r="VTA419" s="9"/>
      <c r="VTB419" s="9"/>
      <c r="VTC419" s="9"/>
      <c r="VTD419" s="9"/>
      <c r="VTE419" s="9"/>
      <c r="VTF419" s="9"/>
      <c r="VTG419" s="9"/>
      <c r="VTH419" s="9"/>
      <c r="VTI419" s="9"/>
      <c r="VTJ419" s="9"/>
      <c r="VTK419" s="9"/>
      <c r="VTL419" s="9"/>
      <c r="VTM419" s="9"/>
      <c r="VTN419" s="9"/>
      <c r="VTO419" s="9"/>
      <c r="VTP419" s="9"/>
      <c r="VTQ419" s="9"/>
      <c r="VTR419" s="9"/>
      <c r="VTS419" s="9"/>
      <c r="VTT419" s="9"/>
      <c r="VTU419" s="9"/>
      <c r="VTV419" s="9"/>
      <c r="VTW419" s="9"/>
      <c r="VTX419" s="9"/>
      <c r="VTY419" s="9"/>
      <c r="VTZ419" s="9"/>
      <c r="VUA419" s="9"/>
      <c r="VUB419" s="9"/>
      <c r="VUC419" s="9"/>
      <c r="VUD419" s="9"/>
      <c r="VUE419" s="9"/>
      <c r="VUF419" s="9"/>
      <c r="VUG419" s="9"/>
      <c r="VUH419" s="9"/>
      <c r="VUI419" s="9"/>
      <c r="VUJ419" s="9"/>
      <c r="VUK419" s="9"/>
      <c r="VUL419" s="9"/>
      <c r="VUM419" s="9"/>
      <c r="VUN419" s="9"/>
      <c r="VUO419" s="9"/>
      <c r="VUP419" s="9"/>
      <c r="VUQ419" s="9"/>
      <c r="VUR419" s="9"/>
      <c r="VUS419" s="9"/>
      <c r="VUT419" s="9"/>
      <c r="VUU419" s="9"/>
      <c r="VUV419" s="9"/>
      <c r="VUW419" s="9"/>
      <c r="VUX419" s="9"/>
      <c r="VUY419" s="9"/>
      <c r="VUZ419" s="9"/>
      <c r="VVA419" s="9"/>
      <c r="VVB419" s="9"/>
      <c r="VVC419" s="9"/>
      <c r="VVD419" s="9"/>
      <c r="VVE419" s="9"/>
      <c r="VVF419" s="9"/>
      <c r="VVG419" s="9"/>
      <c r="VVH419" s="9"/>
      <c r="VVI419" s="9"/>
      <c r="VVJ419" s="9"/>
      <c r="VVK419" s="9"/>
      <c r="VVL419" s="9"/>
      <c r="VVM419" s="9"/>
      <c r="VVN419" s="9"/>
      <c r="VVO419" s="9"/>
      <c r="VVP419" s="9"/>
      <c r="VVQ419" s="9"/>
      <c r="VVR419" s="9"/>
      <c r="VVS419" s="9"/>
      <c r="VVT419" s="9"/>
      <c r="VVU419" s="9"/>
      <c r="VVV419" s="9"/>
      <c r="VVW419" s="9"/>
      <c r="VVX419" s="9"/>
      <c r="VVY419" s="9"/>
      <c r="VVZ419" s="9"/>
      <c r="VWA419" s="9"/>
      <c r="VWB419" s="9"/>
      <c r="VWC419" s="9"/>
      <c r="VWD419" s="9"/>
      <c r="VWE419" s="9"/>
      <c r="VWF419" s="9"/>
      <c r="VWG419" s="9"/>
      <c r="VWH419" s="9"/>
      <c r="VWI419" s="9"/>
      <c r="VWJ419" s="9"/>
      <c r="VWK419" s="9"/>
      <c r="VWL419" s="9"/>
      <c r="VWM419" s="9"/>
      <c r="VWN419" s="9"/>
      <c r="VWO419" s="9"/>
      <c r="VWP419" s="9"/>
      <c r="VWQ419" s="9"/>
      <c r="VWR419" s="9"/>
      <c r="VWS419" s="9"/>
      <c r="VWT419" s="9"/>
      <c r="VWU419" s="9"/>
      <c r="VWV419" s="9"/>
      <c r="VWW419" s="9"/>
      <c r="VWX419" s="9"/>
      <c r="VWY419" s="9"/>
      <c r="VWZ419" s="9"/>
      <c r="VXA419" s="9"/>
      <c r="VXB419" s="9"/>
      <c r="VXC419" s="9"/>
      <c r="VXD419" s="9"/>
      <c r="VXE419" s="9"/>
      <c r="VXF419" s="9"/>
      <c r="VXG419" s="9"/>
      <c r="VXH419" s="9"/>
      <c r="VXI419" s="9"/>
      <c r="VXJ419" s="9"/>
      <c r="VXK419" s="9"/>
      <c r="VXL419" s="9"/>
      <c r="VXM419" s="9"/>
      <c r="VXN419" s="9"/>
      <c r="VXO419" s="9"/>
      <c r="VXP419" s="9"/>
      <c r="VXQ419" s="9"/>
      <c r="VXR419" s="9"/>
      <c r="VXS419" s="9"/>
      <c r="VXT419" s="9"/>
      <c r="VXU419" s="9"/>
      <c r="VXV419" s="9"/>
      <c r="VXW419" s="9"/>
      <c r="VXX419" s="9"/>
      <c r="VXY419" s="9"/>
      <c r="VXZ419" s="9"/>
      <c r="VYA419" s="9"/>
      <c r="VYB419" s="9"/>
      <c r="VYC419" s="9"/>
      <c r="VYD419" s="9"/>
      <c r="VYE419" s="9"/>
      <c r="VYF419" s="9"/>
      <c r="VYG419" s="9"/>
      <c r="VYH419" s="9"/>
      <c r="VYI419" s="9"/>
      <c r="VYJ419" s="9"/>
      <c r="VYK419" s="9"/>
      <c r="VYL419" s="9"/>
      <c r="VYM419" s="9"/>
      <c r="VYN419" s="9"/>
      <c r="VYO419" s="9"/>
      <c r="VYP419" s="9"/>
      <c r="VYQ419" s="9"/>
      <c r="VYR419" s="9"/>
      <c r="VYS419" s="9"/>
      <c r="VYT419" s="9"/>
      <c r="VYU419" s="9"/>
      <c r="VYV419" s="9"/>
      <c r="VYW419" s="9"/>
      <c r="VYX419" s="9"/>
      <c r="VYY419" s="9"/>
      <c r="VYZ419" s="9"/>
      <c r="VZA419" s="9"/>
      <c r="VZB419" s="9"/>
      <c r="VZC419" s="9"/>
      <c r="VZD419" s="9"/>
      <c r="VZE419" s="9"/>
      <c r="VZF419" s="9"/>
      <c r="VZG419" s="9"/>
      <c r="VZH419" s="9"/>
      <c r="VZI419" s="9"/>
      <c r="VZJ419" s="9"/>
      <c r="VZK419" s="9"/>
      <c r="VZL419" s="9"/>
      <c r="VZM419" s="9"/>
      <c r="VZN419" s="9"/>
      <c r="VZO419" s="9"/>
      <c r="VZP419" s="9"/>
      <c r="VZQ419" s="9"/>
      <c r="VZR419" s="9"/>
      <c r="VZS419" s="9"/>
      <c r="VZT419" s="9"/>
      <c r="VZU419" s="9"/>
      <c r="VZV419" s="9"/>
      <c r="VZW419" s="9"/>
      <c r="VZX419" s="9"/>
      <c r="VZY419" s="9"/>
      <c r="VZZ419" s="9"/>
      <c r="WAA419" s="9"/>
      <c r="WAB419" s="9"/>
      <c r="WAC419" s="9"/>
      <c r="WAD419" s="9"/>
      <c r="WAE419" s="9"/>
      <c r="WAF419" s="9"/>
      <c r="WAG419" s="9"/>
      <c r="WAH419" s="9"/>
      <c r="WAI419" s="9"/>
      <c r="WAJ419" s="9"/>
      <c r="WAK419" s="9"/>
      <c r="WAL419" s="9"/>
      <c r="WAM419" s="9"/>
      <c r="WAN419" s="9"/>
      <c r="WAO419" s="9"/>
      <c r="WAP419" s="9"/>
      <c r="WAQ419" s="9"/>
      <c r="WAR419" s="9"/>
      <c r="WAS419" s="9"/>
      <c r="WAT419" s="9"/>
      <c r="WAU419" s="9"/>
      <c r="WAV419" s="9"/>
      <c r="WAW419" s="9"/>
      <c r="WAX419" s="9"/>
      <c r="WAY419" s="9"/>
      <c r="WAZ419" s="9"/>
      <c r="WBA419" s="9"/>
      <c r="WBB419" s="9"/>
      <c r="WBC419" s="9"/>
      <c r="WBD419" s="9"/>
      <c r="WBE419" s="9"/>
      <c r="WBF419" s="9"/>
      <c r="WBG419" s="9"/>
      <c r="WBH419" s="9"/>
      <c r="WBI419" s="9"/>
      <c r="WBJ419" s="9"/>
      <c r="WBK419" s="9"/>
      <c r="WBL419" s="9"/>
      <c r="WBM419" s="9"/>
      <c r="WBN419" s="9"/>
      <c r="WBO419" s="9"/>
      <c r="WBP419" s="9"/>
      <c r="WBQ419" s="9"/>
      <c r="WBR419" s="9"/>
      <c r="WBS419" s="9"/>
      <c r="WBT419" s="9"/>
      <c r="WBU419" s="9"/>
      <c r="WBV419" s="9"/>
      <c r="WBW419" s="9"/>
      <c r="WBX419" s="9"/>
      <c r="WBY419" s="9"/>
      <c r="WBZ419" s="9"/>
      <c r="WCA419" s="9"/>
      <c r="WCB419" s="9"/>
      <c r="WCC419" s="9"/>
      <c r="WCD419" s="9"/>
      <c r="WCE419" s="9"/>
      <c r="WCF419" s="9"/>
      <c r="WCG419" s="9"/>
      <c r="WCH419" s="9"/>
      <c r="WCI419" s="9"/>
      <c r="WCJ419" s="9"/>
      <c r="WCK419" s="9"/>
      <c r="WCL419" s="9"/>
      <c r="WCM419" s="9"/>
      <c r="WCN419" s="9"/>
      <c r="WCO419" s="9"/>
      <c r="WCP419" s="9"/>
      <c r="WCQ419" s="9"/>
      <c r="WCR419" s="9"/>
      <c r="WCS419" s="9"/>
      <c r="WCT419" s="9"/>
      <c r="WCU419" s="9"/>
      <c r="WCV419" s="9"/>
      <c r="WCW419" s="9"/>
      <c r="WCX419" s="9"/>
      <c r="WCY419" s="9"/>
      <c r="WCZ419" s="9"/>
      <c r="WDA419" s="9"/>
      <c r="WDB419" s="9"/>
      <c r="WDC419" s="9"/>
      <c r="WDD419" s="9"/>
      <c r="WDE419" s="9"/>
      <c r="WDF419" s="9"/>
      <c r="WDG419" s="9"/>
      <c r="WDH419" s="9"/>
      <c r="WDI419" s="9"/>
      <c r="WDJ419" s="9"/>
      <c r="WDK419" s="9"/>
      <c r="WDL419" s="9"/>
      <c r="WDM419" s="9"/>
      <c r="WDN419" s="9"/>
      <c r="WDO419" s="9"/>
      <c r="WDP419" s="9"/>
      <c r="WDQ419" s="9"/>
      <c r="WDR419" s="9"/>
      <c r="WDS419" s="9"/>
      <c r="WDT419" s="9"/>
      <c r="WDU419" s="9"/>
      <c r="WDV419" s="9"/>
      <c r="WDW419" s="9"/>
      <c r="WDX419" s="9"/>
      <c r="WDY419" s="9"/>
      <c r="WDZ419" s="9"/>
      <c r="WEA419" s="9"/>
      <c r="WEB419" s="9"/>
      <c r="WEC419" s="9"/>
      <c r="WED419" s="9"/>
      <c r="WEE419" s="9"/>
      <c r="WEF419" s="9"/>
      <c r="WEG419" s="9"/>
      <c r="WEH419" s="9"/>
      <c r="WEI419" s="9"/>
      <c r="WEJ419" s="9"/>
      <c r="WEK419" s="9"/>
      <c r="WEL419" s="9"/>
      <c r="WEM419" s="9"/>
      <c r="WEN419" s="9"/>
      <c r="WEO419" s="9"/>
      <c r="WEP419" s="9"/>
      <c r="WEQ419" s="9"/>
      <c r="WER419" s="9"/>
      <c r="WES419" s="9"/>
      <c r="WET419" s="9"/>
      <c r="WEU419" s="9"/>
      <c r="WEV419" s="9"/>
      <c r="WEW419" s="9"/>
      <c r="WEX419" s="9"/>
      <c r="WEY419" s="9"/>
      <c r="WEZ419" s="9"/>
      <c r="WFA419" s="9"/>
      <c r="WFB419" s="9"/>
      <c r="WFC419" s="9"/>
      <c r="WFD419" s="9"/>
      <c r="WFE419" s="9"/>
      <c r="WFF419" s="9"/>
      <c r="WFG419" s="9"/>
      <c r="WFH419" s="9"/>
      <c r="WFI419" s="9"/>
      <c r="WFJ419" s="9"/>
      <c r="WFK419" s="9"/>
      <c r="WFL419" s="9"/>
      <c r="WFM419" s="9"/>
      <c r="WFN419" s="9"/>
      <c r="WFO419" s="9"/>
      <c r="WFP419" s="9"/>
      <c r="WFQ419" s="9"/>
      <c r="WFR419" s="9"/>
      <c r="WFS419" s="9"/>
      <c r="WFT419" s="9"/>
      <c r="WFU419" s="9"/>
      <c r="WFV419" s="9"/>
      <c r="WFW419" s="9"/>
      <c r="WFX419" s="9"/>
      <c r="WFY419" s="9"/>
      <c r="WFZ419" s="9"/>
      <c r="WGA419" s="9"/>
      <c r="WGB419" s="9"/>
      <c r="WGC419" s="9"/>
      <c r="WGD419" s="9"/>
      <c r="WGE419" s="9"/>
      <c r="WGF419" s="9"/>
      <c r="WGG419" s="9"/>
      <c r="WGH419" s="9"/>
      <c r="WGI419" s="9"/>
      <c r="WGJ419" s="9"/>
      <c r="WGK419" s="9"/>
      <c r="WGL419" s="9"/>
      <c r="WGM419" s="9"/>
      <c r="WGN419" s="9"/>
      <c r="WGO419" s="9"/>
      <c r="WGP419" s="9"/>
      <c r="WGQ419" s="9"/>
      <c r="WGR419" s="9"/>
      <c r="WGS419" s="9"/>
      <c r="WGT419" s="9"/>
      <c r="WGU419" s="9"/>
      <c r="WGV419" s="9"/>
      <c r="WGW419" s="9"/>
      <c r="WGX419" s="9"/>
      <c r="WGY419" s="9"/>
      <c r="WGZ419" s="9"/>
      <c r="WHA419" s="9"/>
      <c r="WHB419" s="9"/>
      <c r="WHC419" s="9"/>
      <c r="WHD419" s="9"/>
      <c r="WHE419" s="9"/>
      <c r="WHF419" s="9"/>
      <c r="WHG419" s="9"/>
      <c r="WHH419" s="9"/>
      <c r="WHI419" s="9"/>
      <c r="WHJ419" s="9"/>
      <c r="WHK419" s="9"/>
      <c r="WHL419" s="9"/>
      <c r="WHM419" s="9"/>
      <c r="WHN419" s="9"/>
      <c r="WHO419" s="9"/>
      <c r="WHP419" s="9"/>
      <c r="WHQ419" s="9"/>
      <c r="WHR419" s="9"/>
      <c r="WHS419" s="9"/>
      <c r="WHT419" s="9"/>
      <c r="WHU419" s="9"/>
      <c r="WHV419" s="9"/>
      <c r="WHW419" s="9"/>
      <c r="WHX419" s="9"/>
      <c r="WHY419" s="9"/>
      <c r="WHZ419" s="9"/>
      <c r="WIA419" s="9"/>
      <c r="WIB419" s="9"/>
      <c r="WIC419" s="9"/>
      <c r="WID419" s="9"/>
      <c r="WIE419" s="9"/>
      <c r="WIF419" s="9"/>
      <c r="WIG419" s="9"/>
      <c r="WIH419" s="9"/>
      <c r="WII419" s="9"/>
      <c r="WIJ419" s="9"/>
      <c r="WIK419" s="9"/>
      <c r="WIL419" s="9"/>
      <c r="WIM419" s="9"/>
      <c r="WIN419" s="9"/>
      <c r="WIO419" s="9"/>
      <c r="WIP419" s="9"/>
      <c r="WIQ419" s="9"/>
      <c r="WIR419" s="9"/>
      <c r="WIS419" s="9"/>
      <c r="WIT419" s="9"/>
      <c r="WIU419" s="9"/>
      <c r="WIV419" s="9"/>
      <c r="WIW419" s="9"/>
      <c r="WIX419" s="9"/>
      <c r="WIY419" s="9"/>
      <c r="WIZ419" s="9"/>
      <c r="WJA419" s="9"/>
      <c r="WJB419" s="9"/>
      <c r="WJC419" s="9"/>
      <c r="WJD419" s="9"/>
      <c r="WJE419" s="9"/>
      <c r="WJF419" s="9"/>
      <c r="WJG419" s="9"/>
      <c r="WJH419" s="9"/>
      <c r="WJI419" s="9"/>
      <c r="WJJ419" s="9"/>
      <c r="WJK419" s="9"/>
      <c r="WJL419" s="9"/>
      <c r="WJM419" s="9"/>
      <c r="WJN419" s="9"/>
      <c r="WJO419" s="9"/>
      <c r="WJP419" s="9"/>
      <c r="WJQ419" s="9"/>
      <c r="WJR419" s="9"/>
      <c r="WJS419" s="9"/>
      <c r="WJT419" s="9"/>
      <c r="WJU419" s="9"/>
      <c r="WJV419" s="9"/>
      <c r="WJW419" s="9"/>
      <c r="WJX419" s="9"/>
      <c r="WJY419" s="9"/>
      <c r="WJZ419" s="9"/>
      <c r="WKA419" s="9"/>
      <c r="WKB419" s="9"/>
      <c r="WKC419" s="9"/>
      <c r="WKD419" s="9"/>
      <c r="WKE419" s="9"/>
      <c r="WKF419" s="9"/>
      <c r="WKG419" s="9"/>
      <c r="WKH419" s="9"/>
      <c r="WKI419" s="9"/>
      <c r="WKJ419" s="9"/>
      <c r="WKK419" s="9"/>
      <c r="WKL419" s="9"/>
      <c r="WKM419" s="9"/>
      <c r="WKN419" s="9"/>
      <c r="WKO419" s="9"/>
      <c r="WKP419" s="9"/>
      <c r="WKQ419" s="9"/>
      <c r="WKR419" s="9"/>
      <c r="WKS419" s="9"/>
      <c r="WKT419" s="9"/>
      <c r="WKU419" s="9"/>
      <c r="WKV419" s="9"/>
      <c r="WKW419" s="9"/>
      <c r="WKX419" s="9"/>
      <c r="WKY419" s="9"/>
      <c r="WKZ419" s="9"/>
      <c r="WLA419" s="9"/>
      <c r="WLB419" s="9"/>
      <c r="WLC419" s="9"/>
      <c r="WLD419" s="9"/>
      <c r="WLE419" s="9"/>
      <c r="WLF419" s="9"/>
      <c r="WLG419" s="9"/>
      <c r="WLH419" s="9"/>
      <c r="WLI419" s="9"/>
      <c r="WLJ419" s="9"/>
      <c r="WLK419" s="9"/>
      <c r="WLL419" s="9"/>
      <c r="WLM419" s="9"/>
      <c r="WLN419" s="9"/>
      <c r="WLO419" s="9"/>
      <c r="WLP419" s="9"/>
      <c r="WLQ419" s="9"/>
      <c r="WLR419" s="9"/>
      <c r="WLS419" s="9"/>
      <c r="WLT419" s="9"/>
      <c r="WLU419" s="9"/>
      <c r="WLV419" s="9"/>
      <c r="WLW419" s="9"/>
      <c r="WLX419" s="9"/>
      <c r="WLY419" s="9"/>
      <c r="WLZ419" s="9"/>
      <c r="WMA419" s="9"/>
      <c r="WMB419" s="9"/>
      <c r="WMC419" s="9"/>
      <c r="WMD419" s="9"/>
      <c r="WME419" s="9"/>
      <c r="WMF419" s="9"/>
      <c r="WMG419" s="9"/>
      <c r="WMH419" s="9"/>
      <c r="WMI419" s="9"/>
      <c r="WMJ419" s="9"/>
      <c r="WMK419" s="9"/>
      <c r="WML419" s="9"/>
      <c r="WMM419" s="9"/>
      <c r="WMN419" s="9"/>
      <c r="WMO419" s="9"/>
      <c r="WMP419" s="9"/>
      <c r="WMQ419" s="9"/>
      <c r="WMR419" s="9"/>
      <c r="WMS419" s="9"/>
      <c r="WMT419" s="9"/>
      <c r="WMU419" s="9"/>
      <c r="WMV419" s="9"/>
      <c r="WMW419" s="9"/>
      <c r="WMX419" s="9"/>
      <c r="WMY419" s="9"/>
      <c r="WMZ419" s="9"/>
      <c r="WNA419" s="9"/>
      <c r="WNB419" s="9"/>
      <c r="WNC419" s="9"/>
      <c r="WND419" s="9"/>
      <c r="WNE419" s="9"/>
      <c r="WNF419" s="9"/>
      <c r="WNG419" s="9"/>
      <c r="WNH419" s="9"/>
      <c r="WNI419" s="9"/>
      <c r="WNJ419" s="9"/>
      <c r="WNK419" s="9"/>
      <c r="WNL419" s="9"/>
      <c r="WNM419" s="9"/>
      <c r="WNN419" s="9"/>
      <c r="WNO419" s="9"/>
      <c r="WNP419" s="9"/>
      <c r="WNQ419" s="9"/>
      <c r="WNR419" s="9"/>
      <c r="WNS419" s="9"/>
      <c r="WNT419" s="9"/>
      <c r="WNU419" s="9"/>
      <c r="WNV419" s="9"/>
      <c r="WNW419" s="9"/>
      <c r="WNX419" s="9"/>
      <c r="WNY419" s="9"/>
      <c r="WNZ419" s="9"/>
      <c r="WOA419" s="9"/>
      <c r="WOB419" s="9"/>
      <c r="WOC419" s="9"/>
      <c r="WOD419" s="9"/>
      <c r="WOE419" s="9"/>
      <c r="WOF419" s="9"/>
      <c r="WOG419" s="9"/>
      <c r="WOH419" s="9"/>
      <c r="WOI419" s="9"/>
      <c r="WOJ419" s="9"/>
      <c r="WOK419" s="9"/>
      <c r="WOL419" s="9"/>
      <c r="WOM419" s="9"/>
      <c r="WON419" s="9"/>
      <c r="WOO419" s="9"/>
      <c r="WOP419" s="9"/>
      <c r="WOQ419" s="9"/>
      <c r="WOR419" s="9"/>
      <c r="WOS419" s="9"/>
      <c r="WOT419" s="9"/>
      <c r="WOU419" s="9"/>
      <c r="WOV419" s="9"/>
      <c r="WOW419" s="9"/>
      <c r="WOX419" s="9"/>
      <c r="WOY419" s="9"/>
      <c r="WOZ419" s="9"/>
      <c r="WPA419" s="9"/>
      <c r="WPB419" s="9"/>
      <c r="WPC419" s="9"/>
      <c r="WPD419" s="9"/>
      <c r="WPE419" s="9"/>
      <c r="WPF419" s="9"/>
      <c r="WPG419" s="9"/>
      <c r="WPH419" s="9"/>
      <c r="WPI419" s="9"/>
      <c r="WPJ419" s="9"/>
      <c r="WPK419" s="9"/>
      <c r="WPL419" s="9"/>
      <c r="WPM419" s="9"/>
      <c r="WPN419" s="9"/>
      <c r="WPO419" s="9"/>
      <c r="WPP419" s="9"/>
      <c r="WPQ419" s="9"/>
      <c r="WPR419" s="9"/>
      <c r="WPS419" s="9"/>
      <c r="WPT419" s="9"/>
      <c r="WPU419" s="9"/>
      <c r="WPV419" s="9"/>
      <c r="WPW419" s="9"/>
      <c r="WPX419" s="9"/>
      <c r="WPY419" s="9"/>
      <c r="WPZ419" s="9"/>
      <c r="WQA419" s="9"/>
      <c r="WQB419" s="9"/>
      <c r="WQC419" s="9"/>
      <c r="WQD419" s="9"/>
      <c r="WQE419" s="9"/>
      <c r="WQF419" s="9"/>
      <c r="WQG419" s="9"/>
      <c r="WQH419" s="9"/>
      <c r="WQI419" s="9"/>
      <c r="WQJ419" s="9"/>
      <c r="WQK419" s="9"/>
      <c r="WQL419" s="9"/>
      <c r="WQM419" s="9"/>
      <c r="WQN419" s="9"/>
      <c r="WQO419" s="9"/>
      <c r="WQP419" s="9"/>
      <c r="WQQ419" s="9"/>
      <c r="WQR419" s="9"/>
      <c r="WQS419" s="9"/>
      <c r="WQT419" s="9"/>
      <c r="WQU419" s="9"/>
      <c r="WQV419" s="9"/>
      <c r="WQW419" s="9"/>
      <c r="WQX419" s="9"/>
      <c r="WQY419" s="9"/>
      <c r="WQZ419" s="9"/>
      <c r="WRA419" s="9"/>
      <c r="WRB419" s="9"/>
      <c r="WRC419" s="9"/>
      <c r="WRD419" s="9"/>
      <c r="WRE419" s="9"/>
      <c r="WRF419" s="9"/>
      <c r="WRG419" s="9"/>
      <c r="WRH419" s="9"/>
      <c r="WRI419" s="9"/>
      <c r="WRJ419" s="9"/>
      <c r="WRK419" s="9"/>
      <c r="WRL419" s="9"/>
      <c r="WRM419" s="9"/>
      <c r="WRN419" s="9"/>
      <c r="WRO419" s="9"/>
      <c r="WRP419" s="9"/>
      <c r="WRQ419" s="9"/>
      <c r="WRR419" s="9"/>
      <c r="WRS419" s="9"/>
      <c r="WRT419" s="9"/>
      <c r="WRU419" s="9"/>
      <c r="WRV419" s="9"/>
      <c r="WRW419" s="9"/>
      <c r="WRX419" s="9"/>
      <c r="WRY419" s="9"/>
      <c r="WRZ419" s="9"/>
      <c r="WSA419" s="9"/>
      <c r="WSB419" s="9"/>
      <c r="WSC419" s="9"/>
      <c r="WSD419" s="9"/>
      <c r="WSE419" s="9"/>
      <c r="WSF419" s="9"/>
      <c r="WSG419" s="9"/>
      <c r="WSH419" s="9"/>
      <c r="WSI419" s="9"/>
      <c r="WSJ419" s="9"/>
      <c r="WSK419" s="9"/>
      <c r="WSL419" s="9"/>
      <c r="WSM419" s="9"/>
      <c r="WSN419" s="9"/>
      <c r="WSO419" s="9"/>
      <c r="WSP419" s="9"/>
      <c r="WSQ419" s="9"/>
      <c r="WSR419" s="9"/>
      <c r="WSS419" s="9"/>
      <c r="WST419" s="9"/>
      <c r="WSU419" s="9"/>
      <c r="WSV419" s="9"/>
      <c r="WSW419" s="9"/>
      <c r="WSX419" s="9"/>
      <c r="WSY419" s="9"/>
      <c r="WSZ419" s="9"/>
      <c r="WTA419" s="9"/>
      <c r="WTB419" s="9"/>
      <c r="WTC419" s="9"/>
      <c r="WTD419" s="9"/>
      <c r="WTE419" s="9"/>
      <c r="WTF419" s="9"/>
      <c r="WTG419" s="9"/>
      <c r="WTH419" s="9"/>
      <c r="WTI419" s="9"/>
      <c r="WTJ419" s="9"/>
      <c r="WTK419" s="9"/>
      <c r="WTL419" s="9"/>
      <c r="WTM419" s="9"/>
      <c r="WTN419" s="9"/>
      <c r="WTO419" s="9"/>
      <c r="WTP419" s="9"/>
      <c r="WTQ419" s="9"/>
      <c r="WTR419" s="9"/>
      <c r="WTS419" s="9"/>
      <c r="WTT419" s="9"/>
      <c r="WTU419" s="9"/>
      <c r="WTV419" s="9"/>
      <c r="WTW419" s="9"/>
      <c r="WTX419" s="9"/>
      <c r="WTY419" s="9"/>
      <c r="WTZ419" s="9"/>
      <c r="WUA419" s="9"/>
      <c r="WUB419" s="9"/>
      <c r="WUC419" s="9"/>
      <c r="WUD419" s="9"/>
      <c r="WUE419" s="9"/>
      <c r="WUF419" s="9"/>
      <c r="WUG419" s="9"/>
      <c r="WUH419" s="9"/>
      <c r="WUI419" s="9"/>
      <c r="WUJ419" s="9"/>
      <c r="WUK419" s="9"/>
      <c r="WUL419" s="9"/>
      <c r="WUM419" s="9"/>
      <c r="WUN419" s="9"/>
      <c r="WUO419" s="9"/>
      <c r="WUP419" s="9"/>
      <c r="WUQ419" s="9"/>
      <c r="WUR419" s="9"/>
      <c r="WUS419" s="9"/>
      <c r="WUT419" s="9"/>
      <c r="WUU419" s="9"/>
      <c r="WUV419" s="9"/>
      <c r="WUW419" s="9"/>
      <c r="WUX419" s="9"/>
      <c r="WUY419" s="9"/>
      <c r="WUZ419" s="9"/>
      <c r="WVA419" s="9"/>
      <c r="WVB419" s="9"/>
      <c r="WVC419" s="9"/>
      <c r="WVD419" s="9"/>
      <c r="WVE419" s="9"/>
      <c r="WVF419" s="9"/>
      <c r="WVG419" s="9"/>
      <c r="WVH419" s="9"/>
      <c r="WVI419" s="9"/>
      <c r="WVJ419" s="9"/>
      <c r="WVK419" s="9"/>
      <c r="WVL419" s="9"/>
      <c r="WVM419" s="9"/>
      <c r="WVN419" s="9"/>
      <c r="WVO419" s="9"/>
      <c r="WVP419" s="9"/>
      <c r="WVQ419" s="9"/>
      <c r="WVR419" s="9"/>
      <c r="WVS419" s="9"/>
      <c r="WVT419" s="9"/>
      <c r="WVU419" s="9"/>
      <c r="WVV419" s="9"/>
      <c r="WVW419" s="9"/>
      <c r="WVX419" s="9"/>
      <c r="WVY419" s="9"/>
      <c r="WVZ419" s="9"/>
      <c r="WWA419" s="9"/>
      <c r="WWB419" s="9"/>
      <c r="WWC419" s="9"/>
      <c r="WWD419" s="9"/>
      <c r="WWE419" s="9"/>
      <c r="WWF419" s="9"/>
      <c r="WWG419" s="9"/>
      <c r="WWH419" s="9"/>
      <c r="WWI419" s="9"/>
      <c r="WWJ419" s="9"/>
      <c r="WWK419" s="9"/>
      <c r="WWL419" s="9"/>
      <c r="WWM419" s="9"/>
      <c r="WWN419" s="9"/>
      <c r="WWO419" s="9"/>
      <c r="WWP419" s="9"/>
      <c r="WWQ419" s="9"/>
      <c r="WWR419" s="9"/>
      <c r="WWS419" s="9"/>
      <c r="WWT419" s="9"/>
      <c r="WWU419" s="9"/>
      <c r="WWV419" s="9"/>
      <c r="WWW419" s="9"/>
      <c r="WWX419" s="9"/>
      <c r="WWY419" s="9"/>
      <c r="WWZ419" s="9"/>
      <c r="WXA419" s="9"/>
      <c r="WXB419" s="9"/>
      <c r="WXC419" s="9"/>
      <c r="WXD419" s="9"/>
      <c r="WXE419" s="9"/>
      <c r="WXF419" s="9"/>
      <c r="WXG419" s="9"/>
      <c r="WXH419" s="9"/>
      <c r="WXI419" s="9"/>
      <c r="WXJ419" s="9"/>
      <c r="WXK419" s="9"/>
      <c r="WXL419" s="9"/>
      <c r="WXM419" s="9"/>
      <c r="WXN419" s="9"/>
      <c r="WXO419" s="9"/>
      <c r="WXP419" s="9"/>
      <c r="WXQ419" s="9"/>
      <c r="WXR419" s="9"/>
      <c r="WXS419" s="9"/>
      <c r="WXT419" s="9"/>
      <c r="WXU419" s="9"/>
      <c r="WXV419" s="9"/>
      <c r="WXW419" s="9"/>
      <c r="WXX419" s="9"/>
      <c r="WXY419" s="9"/>
      <c r="WXZ419" s="9"/>
      <c r="WYA419" s="9"/>
      <c r="WYB419" s="9"/>
      <c r="WYC419" s="9"/>
      <c r="WYD419" s="9"/>
      <c r="WYE419" s="9"/>
      <c r="WYF419" s="9"/>
      <c r="WYG419" s="9"/>
      <c r="WYH419" s="9"/>
      <c r="WYI419" s="9"/>
      <c r="WYJ419" s="9"/>
      <c r="WYK419" s="9"/>
      <c r="WYL419" s="9"/>
      <c r="WYM419" s="9"/>
      <c r="WYN419" s="9"/>
      <c r="WYO419" s="9"/>
      <c r="WYP419" s="9"/>
      <c r="WYQ419" s="9"/>
      <c r="WYR419" s="9"/>
      <c r="WYS419" s="9"/>
      <c r="WYT419" s="9"/>
      <c r="WYU419" s="9"/>
      <c r="WYV419" s="9"/>
      <c r="WYW419" s="9"/>
      <c r="WYX419" s="9"/>
      <c r="WYY419" s="9"/>
      <c r="WYZ419" s="9"/>
      <c r="WZA419" s="9"/>
      <c r="WZB419" s="9"/>
      <c r="WZC419" s="9"/>
      <c r="WZD419" s="9"/>
      <c r="WZE419" s="9"/>
      <c r="WZF419" s="9"/>
      <c r="WZG419" s="9"/>
      <c r="WZH419" s="9"/>
      <c r="WZI419" s="9"/>
      <c r="WZJ419" s="9"/>
      <c r="WZK419" s="9"/>
      <c r="WZL419" s="9"/>
      <c r="WZM419" s="9"/>
      <c r="WZN419" s="9"/>
      <c r="WZO419" s="9"/>
      <c r="WZP419" s="9"/>
      <c r="WZQ419" s="9"/>
      <c r="WZR419" s="9"/>
      <c r="WZS419" s="9"/>
      <c r="WZT419" s="9"/>
      <c r="WZU419" s="9"/>
      <c r="WZV419" s="9"/>
      <c r="WZW419" s="9"/>
      <c r="WZX419" s="9"/>
      <c r="WZY419" s="9"/>
      <c r="WZZ419" s="9"/>
      <c r="XAA419" s="9"/>
      <c r="XAB419" s="9"/>
      <c r="XAC419" s="9"/>
      <c r="XAD419" s="9"/>
      <c r="XAE419" s="9"/>
      <c r="XAF419" s="9"/>
      <c r="XAG419" s="9"/>
      <c r="XAH419" s="9"/>
      <c r="XAI419" s="9"/>
      <c r="XAJ419" s="9"/>
      <c r="XAK419" s="9"/>
      <c r="XAL419" s="9"/>
      <c r="XAM419" s="9"/>
      <c r="XAN419" s="9"/>
      <c r="XAO419" s="9"/>
      <c r="XAP419" s="9"/>
      <c r="XAQ419" s="9"/>
      <c r="XAR419" s="9"/>
      <c r="XAS419" s="9"/>
      <c r="XAT419" s="9"/>
      <c r="XAU419" s="9"/>
      <c r="XAV419" s="9"/>
      <c r="XAW419" s="9"/>
      <c r="XAX419" s="9"/>
      <c r="XAY419" s="9"/>
      <c r="XAZ419" s="9"/>
      <c r="XBA419" s="9"/>
      <c r="XBB419" s="9"/>
      <c r="XBC419" s="9"/>
      <c r="XBD419" s="9"/>
      <c r="XBE419" s="9"/>
      <c r="XBF419" s="9"/>
      <c r="XBG419" s="9"/>
      <c r="XBH419" s="9"/>
      <c r="XBI419" s="9"/>
      <c r="XBJ419" s="9"/>
      <c r="XBK419" s="9"/>
      <c r="XBL419" s="9"/>
      <c r="XBM419" s="9"/>
      <c r="XBN419" s="9"/>
      <c r="XBO419" s="9"/>
      <c r="XBP419" s="9"/>
      <c r="XBQ419" s="9"/>
      <c r="XBR419" s="9"/>
      <c r="XBS419" s="9"/>
      <c r="XBT419" s="9"/>
      <c r="XBU419" s="9"/>
      <c r="XBV419" s="9"/>
      <c r="XBW419" s="9"/>
      <c r="XBX419" s="9"/>
      <c r="XBY419" s="9"/>
      <c r="XBZ419" s="9"/>
      <c r="XCA419" s="9"/>
      <c r="XCB419" s="9"/>
      <c r="XCC419" s="9"/>
      <c r="XCD419" s="9"/>
      <c r="XCE419" s="9"/>
      <c r="XCF419" s="9"/>
      <c r="XCG419" s="9"/>
      <c r="XCH419" s="9"/>
      <c r="XCI419" s="9"/>
      <c r="XCJ419" s="9"/>
      <c r="XCK419" s="9"/>
      <c r="XCL419" s="9"/>
      <c r="XCM419" s="9"/>
      <c r="XCN419" s="9"/>
      <c r="XCO419" s="9"/>
      <c r="XCP419" s="9"/>
      <c r="XCQ419" s="9"/>
      <c r="XCR419" s="9"/>
      <c r="XCS419" s="9"/>
      <c r="XCT419" s="9"/>
      <c r="XCU419" s="9"/>
      <c r="XCV419" s="9"/>
      <c r="XCW419" s="9"/>
      <c r="XCX419" s="9"/>
      <c r="XCY419" s="9"/>
      <c r="XCZ419" s="9"/>
      <c r="XDA419" s="9"/>
      <c r="XDB419" s="9"/>
      <c r="XDC419" s="9"/>
      <c r="XDD419" s="9"/>
      <c r="XDE419" s="9"/>
      <c r="XDF419" s="9"/>
      <c r="XDG419" s="9"/>
      <c r="XDH419" s="9"/>
      <c r="XDI419" s="9"/>
      <c r="XDJ419" s="9"/>
      <c r="XDK419" s="9"/>
      <c r="XDL419" s="9"/>
      <c r="XDM419" s="9"/>
      <c r="XDN419" s="9"/>
      <c r="XDO419" s="9"/>
      <c r="XDP419" s="9"/>
      <c r="XDQ419" s="9"/>
      <c r="XDR419" s="9"/>
      <c r="XDS419" s="9"/>
      <c r="XDT419" s="9"/>
      <c r="XDU419" s="9"/>
      <c r="XDV419" s="9"/>
      <c r="XDW419" s="9"/>
      <c r="XDX419" s="9"/>
      <c r="XDY419" s="9"/>
      <c r="XDZ419" s="9"/>
      <c r="XEA419" s="9"/>
      <c r="XEB419" s="9"/>
      <c r="XEC419" s="9"/>
      <c r="XED419" s="9"/>
      <c r="XEE419" s="9"/>
      <c r="XEF419" s="9"/>
      <c r="XEG419" s="9"/>
      <c r="XEH419" s="9"/>
      <c r="XEI419" s="9"/>
      <c r="XEJ419" s="9"/>
      <c r="XEK419" s="9"/>
      <c r="XEL419" s="9"/>
      <c r="XEM419" s="9"/>
      <c r="XEN419" s="9"/>
      <c r="XEO419" s="9"/>
      <c r="XEP419" s="9"/>
      <c r="XEQ419" s="9"/>
      <c r="XER419" s="9"/>
      <c r="XES419" s="9"/>
      <c r="XET419" s="9"/>
      <c r="XEU419" s="9"/>
      <c r="XEV419" s="9"/>
      <c r="XEW419" s="9"/>
      <c r="XEX419" s="9"/>
      <c r="XEY419" s="9"/>
      <c r="XEZ419" s="9"/>
      <c r="XFA419" s="9"/>
      <c r="XFB419" s="9"/>
    </row>
    <row r="420" spans="1:16382" s="18" customFormat="1" ht="12" x14ac:dyDescent="0.2">
      <c r="A420" s="9" t="s">
        <v>192</v>
      </c>
      <c r="B420" s="9" t="s">
        <v>143</v>
      </c>
      <c r="C420" s="9" t="s">
        <v>976</v>
      </c>
      <c r="D420" s="9" t="s">
        <v>977</v>
      </c>
      <c r="E420" s="9" t="s">
        <v>211</v>
      </c>
      <c r="F420" s="9" t="s">
        <v>907</v>
      </c>
      <c r="G420" s="9" t="s">
        <v>688</v>
      </c>
      <c r="H420" s="9" t="s">
        <v>978</v>
      </c>
      <c r="I420" s="9" t="s">
        <v>63</v>
      </c>
      <c r="J420" s="9" t="s">
        <v>30</v>
      </c>
      <c r="K420" s="10">
        <v>0</v>
      </c>
      <c r="L420" s="22"/>
      <c r="M420" s="21" t="s">
        <v>979</v>
      </c>
      <c r="N420" s="21" t="s">
        <v>980</v>
      </c>
      <c r="O420" s="21">
        <v>1</v>
      </c>
      <c r="P420" s="21"/>
      <c r="Q420" s="34" t="s">
        <v>981</v>
      </c>
      <c r="R420" s="21" t="s">
        <v>429</v>
      </c>
      <c r="S420" s="9" t="s">
        <v>77</v>
      </c>
      <c r="T420" s="9" t="s">
        <v>852</v>
      </c>
      <c r="U420" s="9" t="s">
        <v>734</v>
      </c>
      <c r="V420" s="9" t="s">
        <v>1079</v>
      </c>
      <c r="W420" s="9" t="s">
        <v>1056</v>
      </c>
      <c r="X420" s="9"/>
      <c r="Y420" s="9"/>
      <c r="Z420" s="9"/>
      <c r="AA420" s="9"/>
      <c r="AB420" s="9"/>
      <c r="AC420" s="9"/>
      <c r="AD420" s="9"/>
      <c r="AE420" s="9"/>
      <c r="AF420" s="9"/>
      <c r="AG420" s="9"/>
      <c r="AH420" s="9"/>
      <c r="AI420" s="9"/>
      <c r="AJ420" s="9"/>
      <c r="AK420" s="9"/>
      <c r="AL420" s="9"/>
      <c r="AM420" s="9"/>
      <c r="AN420" s="9"/>
      <c r="AO420" s="9"/>
      <c r="AP420" s="9"/>
      <c r="AQ420" s="9"/>
      <c r="AR420" s="9"/>
      <c r="AS420" s="9"/>
      <c r="AT420" s="9"/>
      <c r="AU420" s="9"/>
      <c r="AV420" s="9"/>
      <c r="AW420" s="9"/>
      <c r="AX420" s="9"/>
      <c r="AY420" s="9"/>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c r="CZ420" s="9"/>
      <c r="DA420" s="9"/>
      <c r="DB420" s="9"/>
      <c r="DC420" s="9"/>
      <c r="DD420" s="9"/>
      <c r="DE420" s="9"/>
      <c r="DF420" s="9"/>
      <c r="DG420" s="9"/>
      <c r="DH420" s="9"/>
      <c r="DI420" s="9"/>
      <c r="DJ420" s="9"/>
      <c r="DK420" s="9"/>
      <c r="DL420" s="9"/>
      <c r="DM420" s="9"/>
      <c r="DN420" s="9"/>
      <c r="DO420" s="9"/>
      <c r="DP420" s="9"/>
      <c r="DQ420" s="9"/>
      <c r="DR420" s="9"/>
      <c r="DS420" s="9"/>
      <c r="DT420" s="9"/>
      <c r="DU420" s="9"/>
      <c r="DV420" s="9"/>
      <c r="DW420" s="9"/>
      <c r="DX420" s="9"/>
      <c r="DY420" s="9"/>
      <c r="DZ420" s="9"/>
      <c r="EA420" s="9"/>
      <c r="EB420" s="9"/>
      <c r="EC420" s="9"/>
      <c r="ED420" s="9"/>
      <c r="EE420" s="9"/>
      <c r="EF420" s="9"/>
      <c r="EG420" s="9"/>
      <c r="EH420" s="9"/>
      <c r="EI420" s="9"/>
      <c r="EJ420" s="9"/>
      <c r="EK420" s="9"/>
      <c r="EL420" s="9"/>
      <c r="EM420" s="9"/>
      <c r="EN420" s="9"/>
      <c r="EO420" s="9"/>
      <c r="EP420" s="9"/>
      <c r="EQ420" s="9"/>
      <c r="ER420" s="9"/>
      <c r="ES420" s="9"/>
      <c r="ET420" s="9"/>
      <c r="EU420" s="9"/>
      <c r="EV420" s="9"/>
      <c r="EW420" s="9"/>
      <c r="EX420" s="9"/>
      <c r="EY420" s="9"/>
      <c r="EZ420" s="9"/>
      <c r="FA420" s="9"/>
      <c r="FB420" s="9"/>
      <c r="FC420" s="9"/>
      <c r="FD420" s="9"/>
      <c r="FE420" s="9"/>
      <c r="FF420" s="9"/>
      <c r="FG420" s="9"/>
      <c r="FH420" s="9"/>
      <c r="FI420" s="9"/>
      <c r="FJ420" s="9"/>
      <c r="FK420" s="9"/>
      <c r="FL420" s="9"/>
      <c r="FM420" s="9"/>
      <c r="FN420" s="9"/>
      <c r="FO420" s="9"/>
      <c r="FP420" s="9"/>
      <c r="FQ420" s="9"/>
      <c r="FR420" s="9"/>
      <c r="FS420" s="9"/>
      <c r="FT420" s="9"/>
      <c r="FU420" s="9"/>
      <c r="FV420" s="9"/>
      <c r="FW420" s="9"/>
      <c r="FX420" s="9"/>
      <c r="FY420" s="9"/>
      <c r="FZ420" s="9"/>
      <c r="GA420" s="9"/>
      <c r="GB420" s="9"/>
      <c r="GC420" s="9"/>
      <c r="GD420" s="9"/>
      <c r="GE420" s="9"/>
      <c r="GF420" s="9"/>
      <c r="GG420" s="9"/>
      <c r="GH420" s="9"/>
      <c r="GI420" s="9"/>
      <c r="GJ420" s="9"/>
      <c r="GK420" s="9"/>
      <c r="GL420" s="9"/>
      <c r="GM420" s="9"/>
      <c r="GN420" s="9"/>
      <c r="GO420" s="9"/>
      <c r="GP420" s="9"/>
      <c r="GQ420" s="9"/>
      <c r="GR420" s="9"/>
      <c r="GS420" s="9"/>
      <c r="GT420" s="9"/>
      <c r="GU420" s="9"/>
      <c r="GV420" s="9"/>
      <c r="GW420" s="9"/>
      <c r="GX420" s="9"/>
      <c r="GY420" s="9"/>
      <c r="GZ420" s="9"/>
      <c r="HA420" s="9"/>
      <c r="HB420" s="9"/>
      <c r="HC420" s="9"/>
      <c r="HD420" s="9"/>
      <c r="HE420" s="9"/>
      <c r="HF420" s="9"/>
      <c r="HG420" s="9"/>
      <c r="HH420" s="9"/>
      <c r="HI420" s="9"/>
      <c r="HJ420" s="9"/>
      <c r="HK420" s="9"/>
      <c r="HL420" s="9"/>
      <c r="HM420" s="9"/>
      <c r="HN420" s="9"/>
      <c r="HO420" s="9"/>
      <c r="HP420" s="9"/>
      <c r="HQ420" s="9"/>
      <c r="HR420" s="9"/>
      <c r="HS420" s="9"/>
      <c r="HT420" s="9"/>
      <c r="HU420" s="9"/>
      <c r="HV420" s="9"/>
      <c r="HW420" s="9"/>
      <c r="HX420" s="9"/>
      <c r="HY420" s="9"/>
      <c r="HZ420" s="9"/>
      <c r="IA420" s="9"/>
      <c r="IB420" s="9"/>
      <c r="IC420" s="9"/>
      <c r="ID420" s="9"/>
      <c r="IE420" s="9"/>
      <c r="IF420" s="9"/>
      <c r="IG420" s="9"/>
      <c r="IH420" s="9"/>
      <c r="II420" s="9"/>
      <c r="IJ420" s="9"/>
      <c r="IK420" s="9"/>
      <c r="IL420" s="9"/>
      <c r="IM420" s="9"/>
      <c r="IN420" s="9"/>
      <c r="IO420" s="9"/>
      <c r="IP420" s="9"/>
      <c r="IQ420" s="9"/>
      <c r="IR420" s="9"/>
      <c r="IS420" s="9"/>
      <c r="IT420" s="9"/>
      <c r="IU420" s="9"/>
      <c r="IV420" s="9"/>
      <c r="IW420" s="9"/>
      <c r="IX420" s="9"/>
      <c r="IY420" s="9"/>
      <c r="IZ420" s="9"/>
      <c r="JA420" s="9"/>
      <c r="JB420" s="9"/>
      <c r="JC420" s="9"/>
      <c r="JD420" s="9"/>
      <c r="JE420" s="9"/>
      <c r="JF420" s="9"/>
      <c r="JG420" s="9"/>
      <c r="JH420" s="9"/>
      <c r="JI420" s="9"/>
      <c r="JJ420" s="9"/>
      <c r="JK420" s="9"/>
      <c r="JL420" s="9"/>
      <c r="JM420" s="9"/>
      <c r="JN420" s="9"/>
      <c r="JO420" s="9"/>
      <c r="JP420" s="9"/>
      <c r="JQ420" s="9"/>
      <c r="JR420" s="9"/>
      <c r="JS420" s="9"/>
      <c r="JT420" s="9"/>
      <c r="JU420" s="9"/>
      <c r="JV420" s="9"/>
      <c r="JW420" s="9"/>
      <c r="JX420" s="9"/>
      <c r="JY420" s="9"/>
      <c r="JZ420" s="9"/>
      <c r="KA420" s="9"/>
      <c r="KB420" s="9"/>
      <c r="KC420" s="9"/>
      <c r="KD420" s="9"/>
      <c r="KE420" s="9"/>
      <c r="KF420" s="9"/>
      <c r="KG420" s="9"/>
      <c r="KH420" s="9"/>
      <c r="KI420" s="9"/>
      <c r="KJ420" s="9"/>
      <c r="KK420" s="9"/>
      <c r="KL420" s="9"/>
      <c r="KM420" s="9"/>
      <c r="KN420" s="9"/>
      <c r="KO420" s="9"/>
      <c r="KP420" s="9"/>
      <c r="KQ420" s="9"/>
      <c r="KR420" s="9"/>
      <c r="KS420" s="9"/>
      <c r="KT420" s="9"/>
      <c r="KU420" s="9"/>
      <c r="KV420" s="9"/>
      <c r="KW420" s="9"/>
      <c r="KX420" s="9"/>
      <c r="KY420" s="9"/>
      <c r="KZ420" s="9"/>
      <c r="LA420" s="9"/>
      <c r="LB420" s="9"/>
      <c r="LC420" s="9"/>
      <c r="LD420" s="9"/>
      <c r="LE420" s="9"/>
      <c r="LF420" s="9"/>
      <c r="LG420" s="9"/>
      <c r="LH420" s="9"/>
      <c r="LI420" s="9"/>
      <c r="LJ420" s="9"/>
      <c r="LK420" s="9"/>
      <c r="LL420" s="9"/>
      <c r="LM420" s="9"/>
      <c r="LN420" s="9"/>
      <c r="LO420" s="9"/>
      <c r="LP420" s="9"/>
      <c r="LQ420" s="9"/>
      <c r="LR420" s="9"/>
      <c r="LS420" s="9"/>
      <c r="LT420" s="9"/>
      <c r="LU420" s="9"/>
      <c r="LV420" s="9"/>
      <c r="LW420" s="9"/>
      <c r="LX420" s="9"/>
      <c r="LY420" s="9"/>
      <c r="LZ420" s="9"/>
      <c r="MA420" s="9"/>
      <c r="MB420" s="9"/>
      <c r="MC420" s="9"/>
      <c r="MD420" s="9"/>
      <c r="ME420" s="9"/>
      <c r="MF420" s="9"/>
      <c r="MG420" s="9"/>
      <c r="MH420" s="9"/>
      <c r="MI420" s="9"/>
      <c r="MJ420" s="9"/>
      <c r="MK420" s="9"/>
      <c r="ML420" s="9"/>
      <c r="MM420" s="9"/>
      <c r="MN420" s="9"/>
      <c r="MO420" s="9"/>
      <c r="MP420" s="9"/>
      <c r="MQ420" s="9"/>
      <c r="MR420" s="9"/>
      <c r="MS420" s="9"/>
      <c r="MT420" s="9"/>
      <c r="MU420" s="9"/>
      <c r="MV420" s="9"/>
      <c r="MW420" s="9"/>
      <c r="MX420" s="9"/>
      <c r="MY420" s="9"/>
      <c r="MZ420" s="9"/>
      <c r="NA420" s="9"/>
      <c r="NB420" s="9"/>
      <c r="NC420" s="9"/>
      <c r="ND420" s="9"/>
      <c r="NE420" s="9"/>
      <c r="NF420" s="9"/>
      <c r="NG420" s="9"/>
      <c r="NH420" s="9"/>
      <c r="NI420" s="9"/>
      <c r="NJ420" s="9"/>
      <c r="NK420" s="9"/>
      <c r="NL420" s="9"/>
      <c r="NM420" s="9"/>
      <c r="NN420" s="9"/>
      <c r="NO420" s="9"/>
      <c r="NP420" s="9"/>
      <c r="NQ420" s="9"/>
      <c r="NR420" s="9"/>
      <c r="NS420" s="9"/>
      <c r="NT420" s="9"/>
      <c r="NU420" s="9"/>
      <c r="NV420" s="9"/>
      <c r="NW420" s="9"/>
      <c r="NX420" s="9"/>
      <c r="NY420" s="9"/>
      <c r="NZ420" s="9"/>
      <c r="OA420" s="9"/>
      <c r="OB420" s="9"/>
      <c r="OC420" s="9"/>
      <c r="OD420" s="9"/>
      <c r="OE420" s="9"/>
      <c r="OF420" s="9"/>
      <c r="OG420" s="9"/>
      <c r="OH420" s="9"/>
      <c r="OI420" s="9"/>
      <c r="OJ420" s="9"/>
      <c r="OK420" s="9"/>
      <c r="OL420" s="9"/>
      <c r="OM420" s="9"/>
      <c r="ON420" s="9"/>
      <c r="OO420" s="9"/>
      <c r="OP420" s="9"/>
      <c r="OQ420" s="9"/>
      <c r="OR420" s="9"/>
      <c r="OS420" s="9"/>
      <c r="OT420" s="9"/>
      <c r="OU420" s="9"/>
      <c r="OV420" s="9"/>
      <c r="OW420" s="9"/>
      <c r="OX420" s="9"/>
      <c r="OY420" s="9"/>
      <c r="OZ420" s="9"/>
      <c r="PA420" s="9"/>
      <c r="PB420" s="9"/>
      <c r="PC420" s="9"/>
      <c r="PD420" s="9"/>
      <c r="PE420" s="9"/>
      <c r="PF420" s="9"/>
      <c r="PG420" s="9"/>
      <c r="PH420" s="9"/>
      <c r="PI420" s="9"/>
      <c r="PJ420" s="9"/>
      <c r="PK420" s="9"/>
      <c r="PL420" s="9"/>
      <c r="PM420" s="9"/>
      <c r="PN420" s="9"/>
      <c r="PO420" s="9"/>
      <c r="PP420" s="9"/>
      <c r="PQ420" s="9"/>
      <c r="PR420" s="9"/>
      <c r="PS420" s="9"/>
      <c r="PT420" s="9"/>
      <c r="PU420" s="9"/>
      <c r="PV420" s="9"/>
      <c r="PW420" s="9"/>
      <c r="PX420" s="9"/>
      <c r="PY420" s="9"/>
      <c r="PZ420" s="9"/>
      <c r="QA420" s="9"/>
      <c r="QB420" s="9"/>
      <c r="QC420" s="9"/>
      <c r="QD420" s="9"/>
      <c r="QE420" s="9"/>
      <c r="QF420" s="9"/>
      <c r="QG420" s="9"/>
      <c r="QH420" s="9"/>
      <c r="QI420" s="9"/>
      <c r="QJ420" s="9"/>
      <c r="QK420" s="9"/>
      <c r="QL420" s="9"/>
      <c r="QM420" s="9"/>
      <c r="QN420" s="9"/>
      <c r="QO420" s="9"/>
      <c r="QP420" s="9"/>
      <c r="QQ420" s="9"/>
      <c r="QR420" s="9"/>
      <c r="QS420" s="9"/>
      <c r="QT420" s="9"/>
      <c r="QU420" s="9"/>
      <c r="QV420" s="9"/>
      <c r="QW420" s="9"/>
      <c r="QX420" s="9"/>
      <c r="QY420" s="9"/>
      <c r="QZ420" s="9"/>
      <c r="RA420" s="9"/>
      <c r="RB420" s="9"/>
      <c r="RC420" s="9"/>
      <c r="RD420" s="9"/>
      <c r="RE420" s="9"/>
      <c r="RF420" s="9"/>
      <c r="RG420" s="9"/>
      <c r="RH420" s="9"/>
      <c r="RI420" s="9"/>
      <c r="RJ420" s="9"/>
      <c r="RK420" s="9"/>
      <c r="RL420" s="9"/>
      <c r="RM420" s="9"/>
      <c r="RN420" s="9"/>
      <c r="RO420" s="9"/>
      <c r="RP420" s="9"/>
      <c r="RQ420" s="9"/>
      <c r="RR420" s="9"/>
      <c r="RS420" s="9"/>
      <c r="RT420" s="9"/>
      <c r="RU420" s="9"/>
      <c r="RV420" s="9"/>
      <c r="RW420" s="9"/>
      <c r="RX420" s="9"/>
      <c r="RY420" s="9"/>
      <c r="RZ420" s="9"/>
      <c r="SA420" s="9"/>
      <c r="SB420" s="9"/>
      <c r="SC420" s="9"/>
      <c r="SD420" s="9"/>
      <c r="SE420" s="9"/>
      <c r="SF420" s="9"/>
      <c r="SG420" s="9"/>
      <c r="SH420" s="9"/>
      <c r="SI420" s="9"/>
      <c r="SJ420" s="9"/>
      <c r="SK420" s="9"/>
      <c r="SL420" s="9"/>
      <c r="SM420" s="9"/>
      <c r="SN420" s="9"/>
      <c r="SO420" s="9"/>
      <c r="SP420" s="9"/>
      <c r="SQ420" s="9"/>
      <c r="SR420" s="9"/>
      <c r="SS420" s="9"/>
      <c r="ST420" s="9"/>
      <c r="SU420" s="9"/>
      <c r="SV420" s="9"/>
      <c r="SW420" s="9"/>
      <c r="SX420" s="9"/>
      <c r="SY420" s="9"/>
      <c r="SZ420" s="9"/>
      <c r="TA420" s="9"/>
      <c r="TB420" s="9"/>
      <c r="TC420" s="9"/>
      <c r="TD420" s="9"/>
      <c r="TE420" s="9"/>
      <c r="TF420" s="9"/>
      <c r="TG420" s="9"/>
      <c r="TH420" s="9"/>
      <c r="TI420" s="9"/>
      <c r="TJ420" s="9"/>
      <c r="TK420" s="9"/>
      <c r="TL420" s="9"/>
      <c r="TM420" s="9"/>
      <c r="TN420" s="9"/>
      <c r="TO420" s="9"/>
      <c r="TP420" s="9"/>
      <c r="TQ420" s="9"/>
      <c r="TR420" s="9"/>
      <c r="TS420" s="9"/>
      <c r="TT420" s="9"/>
      <c r="TU420" s="9"/>
      <c r="TV420" s="9"/>
      <c r="TW420" s="9"/>
      <c r="TX420" s="9"/>
      <c r="TY420" s="9"/>
      <c r="TZ420" s="9"/>
      <c r="UA420" s="9"/>
      <c r="UB420" s="9"/>
      <c r="UC420" s="9"/>
      <c r="UD420" s="9"/>
      <c r="UE420" s="9"/>
      <c r="UF420" s="9"/>
      <c r="UG420" s="9"/>
      <c r="UH420" s="9"/>
      <c r="UI420" s="9"/>
      <c r="UJ420" s="9"/>
      <c r="UK420" s="9"/>
      <c r="UL420" s="9"/>
      <c r="UM420" s="9"/>
      <c r="UN420" s="9"/>
      <c r="UO420" s="9"/>
      <c r="UP420" s="9"/>
      <c r="UQ420" s="9"/>
      <c r="UR420" s="9"/>
      <c r="US420" s="9"/>
      <c r="UT420" s="9"/>
      <c r="UU420" s="9"/>
      <c r="UV420" s="9"/>
      <c r="UW420" s="9"/>
      <c r="UX420" s="9"/>
      <c r="UY420" s="9"/>
      <c r="UZ420" s="9"/>
      <c r="VA420" s="9"/>
      <c r="VB420" s="9"/>
      <c r="VC420" s="9"/>
      <c r="VD420" s="9"/>
      <c r="VE420" s="9"/>
      <c r="VF420" s="9"/>
      <c r="VG420" s="9"/>
      <c r="VH420" s="9"/>
      <c r="VI420" s="9"/>
      <c r="VJ420" s="9"/>
      <c r="VK420" s="9"/>
      <c r="VL420" s="9"/>
      <c r="VM420" s="9"/>
      <c r="VN420" s="9"/>
      <c r="VO420" s="9"/>
      <c r="VP420" s="9"/>
      <c r="VQ420" s="9"/>
      <c r="VR420" s="9"/>
      <c r="VS420" s="9"/>
      <c r="VT420" s="9"/>
      <c r="VU420" s="9"/>
      <c r="VV420" s="9"/>
      <c r="VW420" s="9"/>
      <c r="VX420" s="9"/>
      <c r="VY420" s="9"/>
      <c r="VZ420" s="9"/>
      <c r="WA420" s="9"/>
      <c r="WB420" s="9"/>
      <c r="WC420" s="9"/>
      <c r="WD420" s="9"/>
      <c r="WE420" s="9"/>
      <c r="WF420" s="9"/>
      <c r="WG420" s="9"/>
      <c r="WH420" s="9"/>
      <c r="WI420" s="9"/>
      <c r="WJ420" s="9"/>
      <c r="WK420" s="9"/>
      <c r="WL420" s="9"/>
      <c r="WM420" s="9"/>
      <c r="WN420" s="9"/>
      <c r="WO420" s="9"/>
      <c r="WP420" s="9"/>
      <c r="WQ420" s="9"/>
      <c r="WR420" s="9"/>
      <c r="WS420" s="9"/>
      <c r="WT420" s="9"/>
      <c r="WU420" s="9"/>
      <c r="WV420" s="9"/>
      <c r="WW420" s="9"/>
      <c r="WX420" s="9"/>
      <c r="WY420" s="9"/>
      <c r="WZ420" s="9"/>
      <c r="XA420" s="9"/>
      <c r="XB420" s="9"/>
      <c r="XC420" s="9"/>
      <c r="XD420" s="9"/>
      <c r="XE420" s="9"/>
      <c r="XF420" s="9"/>
      <c r="XG420" s="9"/>
      <c r="XH420" s="9"/>
      <c r="XI420" s="9"/>
      <c r="XJ420" s="9"/>
      <c r="XK420" s="9"/>
      <c r="XL420" s="9"/>
      <c r="XM420" s="9"/>
      <c r="XN420" s="9"/>
      <c r="XO420" s="9"/>
      <c r="XP420" s="9"/>
      <c r="XQ420" s="9"/>
      <c r="XR420" s="9"/>
      <c r="XS420" s="9"/>
      <c r="XT420" s="9"/>
      <c r="XU420" s="9"/>
      <c r="XV420" s="9"/>
      <c r="XW420" s="9"/>
      <c r="XX420" s="9"/>
      <c r="XY420" s="9"/>
      <c r="XZ420" s="9"/>
      <c r="YA420" s="9"/>
      <c r="YB420" s="9"/>
      <c r="YC420" s="9"/>
      <c r="YD420" s="9"/>
      <c r="YE420" s="9"/>
      <c r="YF420" s="9"/>
      <c r="YG420" s="9"/>
      <c r="YH420" s="9"/>
      <c r="YI420" s="9"/>
      <c r="YJ420" s="9"/>
      <c r="YK420" s="9"/>
      <c r="YL420" s="9"/>
      <c r="YM420" s="9"/>
      <c r="YN420" s="9"/>
      <c r="YO420" s="9"/>
      <c r="YP420" s="9"/>
      <c r="YQ420" s="9"/>
      <c r="YR420" s="9"/>
      <c r="YS420" s="9"/>
      <c r="YT420" s="9"/>
      <c r="YU420" s="9"/>
      <c r="YV420" s="9"/>
      <c r="YW420" s="9"/>
      <c r="YX420" s="9"/>
      <c r="YY420" s="9"/>
      <c r="YZ420" s="9"/>
      <c r="ZA420" s="9"/>
      <c r="ZB420" s="9"/>
      <c r="ZC420" s="9"/>
      <c r="ZD420" s="9"/>
      <c r="ZE420" s="9"/>
      <c r="ZF420" s="9"/>
      <c r="ZG420" s="9"/>
      <c r="ZH420" s="9"/>
      <c r="ZI420" s="9"/>
      <c r="ZJ420" s="9"/>
      <c r="ZK420" s="9"/>
      <c r="ZL420" s="9"/>
      <c r="ZM420" s="9"/>
      <c r="ZN420" s="9"/>
      <c r="ZO420" s="9"/>
      <c r="ZP420" s="9"/>
      <c r="ZQ420" s="9"/>
      <c r="ZR420" s="9"/>
      <c r="ZS420" s="9"/>
      <c r="ZT420" s="9"/>
      <c r="ZU420" s="9"/>
      <c r="ZV420" s="9"/>
      <c r="ZW420" s="9"/>
      <c r="ZX420" s="9"/>
      <c r="ZY420" s="9"/>
      <c r="ZZ420" s="9"/>
      <c r="AAA420" s="9"/>
      <c r="AAB420" s="9"/>
      <c r="AAC420" s="9"/>
      <c r="AAD420" s="9"/>
      <c r="AAE420" s="9"/>
      <c r="AAF420" s="9"/>
      <c r="AAG420" s="9"/>
      <c r="AAH420" s="9"/>
      <c r="AAI420" s="9"/>
      <c r="AAJ420" s="9"/>
      <c r="AAK420" s="9"/>
      <c r="AAL420" s="9"/>
      <c r="AAM420" s="9"/>
      <c r="AAN420" s="9"/>
      <c r="AAO420" s="9"/>
      <c r="AAP420" s="9"/>
      <c r="AAQ420" s="9"/>
      <c r="AAR420" s="9"/>
      <c r="AAS420" s="9"/>
      <c r="AAT420" s="9"/>
      <c r="AAU420" s="9"/>
      <c r="AAV420" s="9"/>
      <c r="AAW420" s="9"/>
      <c r="AAX420" s="9"/>
      <c r="AAY420" s="9"/>
      <c r="AAZ420" s="9"/>
      <c r="ABA420" s="9"/>
      <c r="ABB420" s="9"/>
      <c r="ABC420" s="9"/>
      <c r="ABD420" s="9"/>
      <c r="ABE420" s="9"/>
      <c r="ABF420" s="9"/>
      <c r="ABG420" s="9"/>
      <c r="ABH420" s="9"/>
      <c r="ABI420" s="9"/>
      <c r="ABJ420" s="9"/>
      <c r="ABK420" s="9"/>
      <c r="ABL420" s="9"/>
      <c r="ABM420" s="9"/>
      <c r="ABN420" s="9"/>
      <c r="ABO420" s="9"/>
      <c r="ABP420" s="9"/>
      <c r="ABQ420" s="9"/>
      <c r="ABR420" s="9"/>
      <c r="ABS420" s="9"/>
      <c r="ABT420" s="9"/>
      <c r="ABU420" s="9"/>
      <c r="ABV420" s="9"/>
      <c r="ABW420" s="9"/>
      <c r="ABX420" s="9"/>
      <c r="ABY420" s="9"/>
      <c r="ABZ420" s="9"/>
      <c r="ACA420" s="9"/>
      <c r="ACB420" s="9"/>
      <c r="ACC420" s="9"/>
      <c r="ACD420" s="9"/>
      <c r="ACE420" s="9"/>
      <c r="ACF420" s="9"/>
      <c r="ACG420" s="9"/>
      <c r="ACH420" s="9"/>
      <c r="ACI420" s="9"/>
      <c r="ACJ420" s="9"/>
      <c r="ACK420" s="9"/>
      <c r="ACL420" s="9"/>
      <c r="ACM420" s="9"/>
      <c r="ACN420" s="9"/>
      <c r="ACO420" s="9"/>
      <c r="ACP420" s="9"/>
      <c r="ACQ420" s="9"/>
      <c r="ACR420" s="9"/>
      <c r="ACS420" s="9"/>
      <c r="ACT420" s="9"/>
      <c r="ACU420" s="9"/>
      <c r="ACV420" s="9"/>
      <c r="ACW420" s="9"/>
      <c r="ACX420" s="9"/>
      <c r="ACY420" s="9"/>
      <c r="ACZ420" s="9"/>
      <c r="ADA420" s="9"/>
      <c r="ADB420" s="9"/>
      <c r="ADC420" s="9"/>
      <c r="ADD420" s="9"/>
      <c r="ADE420" s="9"/>
      <c r="ADF420" s="9"/>
      <c r="ADG420" s="9"/>
      <c r="ADH420" s="9"/>
      <c r="ADI420" s="9"/>
      <c r="ADJ420" s="9"/>
      <c r="ADK420" s="9"/>
      <c r="ADL420" s="9"/>
      <c r="ADM420" s="9"/>
      <c r="ADN420" s="9"/>
      <c r="ADO420" s="9"/>
      <c r="ADP420" s="9"/>
      <c r="ADQ420" s="9"/>
      <c r="ADR420" s="9"/>
      <c r="ADS420" s="9"/>
      <c r="ADT420" s="9"/>
      <c r="ADU420" s="9"/>
      <c r="ADV420" s="9"/>
      <c r="ADW420" s="9"/>
      <c r="ADX420" s="9"/>
      <c r="ADY420" s="9"/>
      <c r="ADZ420" s="9"/>
      <c r="AEA420" s="9"/>
      <c r="AEB420" s="9"/>
      <c r="AEC420" s="9"/>
      <c r="AED420" s="9"/>
      <c r="AEE420" s="9"/>
      <c r="AEF420" s="9"/>
      <c r="AEG420" s="9"/>
      <c r="AEH420" s="9"/>
      <c r="AEI420" s="9"/>
      <c r="AEJ420" s="9"/>
      <c r="AEK420" s="9"/>
      <c r="AEL420" s="9"/>
      <c r="AEM420" s="9"/>
      <c r="AEN420" s="9"/>
      <c r="AEO420" s="9"/>
      <c r="AEP420" s="9"/>
      <c r="AEQ420" s="9"/>
      <c r="AER420" s="9"/>
      <c r="AES420" s="9"/>
      <c r="AET420" s="9"/>
      <c r="AEU420" s="9"/>
      <c r="AEV420" s="9"/>
      <c r="AEW420" s="9"/>
      <c r="AEX420" s="9"/>
      <c r="AEY420" s="9"/>
      <c r="AEZ420" s="9"/>
      <c r="AFA420" s="9"/>
      <c r="AFB420" s="9"/>
      <c r="AFC420" s="9"/>
      <c r="AFD420" s="9"/>
      <c r="AFE420" s="9"/>
      <c r="AFF420" s="9"/>
      <c r="AFG420" s="9"/>
      <c r="AFH420" s="9"/>
      <c r="AFI420" s="9"/>
      <c r="AFJ420" s="9"/>
      <c r="AFK420" s="9"/>
      <c r="AFL420" s="9"/>
      <c r="AFM420" s="9"/>
      <c r="AFN420" s="9"/>
      <c r="AFO420" s="9"/>
      <c r="AFP420" s="9"/>
      <c r="AFQ420" s="9"/>
      <c r="AFR420" s="9"/>
      <c r="AFS420" s="9"/>
      <c r="AFT420" s="9"/>
      <c r="AFU420" s="9"/>
      <c r="AFV420" s="9"/>
      <c r="AFW420" s="9"/>
      <c r="AFX420" s="9"/>
      <c r="AFY420" s="9"/>
      <c r="AFZ420" s="9"/>
      <c r="AGA420" s="9"/>
      <c r="AGB420" s="9"/>
      <c r="AGC420" s="9"/>
      <c r="AGD420" s="9"/>
      <c r="AGE420" s="9"/>
      <c r="AGF420" s="9"/>
      <c r="AGG420" s="9"/>
      <c r="AGH420" s="9"/>
      <c r="AGI420" s="9"/>
      <c r="AGJ420" s="9"/>
      <c r="AGK420" s="9"/>
      <c r="AGL420" s="9"/>
      <c r="AGM420" s="9"/>
      <c r="AGN420" s="9"/>
      <c r="AGO420" s="9"/>
      <c r="AGP420" s="9"/>
      <c r="AGQ420" s="9"/>
      <c r="AGR420" s="9"/>
      <c r="AGS420" s="9"/>
      <c r="AGT420" s="9"/>
      <c r="AGU420" s="9"/>
      <c r="AGV420" s="9"/>
      <c r="AGW420" s="9"/>
      <c r="AGX420" s="9"/>
      <c r="AGY420" s="9"/>
      <c r="AGZ420" s="9"/>
      <c r="AHA420" s="9"/>
      <c r="AHB420" s="9"/>
      <c r="AHC420" s="9"/>
      <c r="AHD420" s="9"/>
      <c r="AHE420" s="9"/>
      <c r="AHF420" s="9"/>
      <c r="AHG420" s="9"/>
      <c r="AHH420" s="9"/>
      <c r="AHI420" s="9"/>
      <c r="AHJ420" s="9"/>
      <c r="AHK420" s="9"/>
      <c r="AHL420" s="9"/>
      <c r="AHM420" s="9"/>
      <c r="AHN420" s="9"/>
      <c r="AHO420" s="9"/>
      <c r="AHP420" s="9"/>
      <c r="AHQ420" s="9"/>
      <c r="AHR420" s="9"/>
      <c r="AHS420" s="9"/>
      <c r="AHT420" s="9"/>
      <c r="AHU420" s="9"/>
      <c r="AHV420" s="9"/>
      <c r="AHW420" s="9"/>
      <c r="AHX420" s="9"/>
      <c r="AHY420" s="9"/>
      <c r="AHZ420" s="9"/>
      <c r="AIA420" s="9"/>
      <c r="AIB420" s="9"/>
      <c r="AIC420" s="9"/>
      <c r="AID420" s="9"/>
      <c r="AIE420" s="9"/>
      <c r="AIF420" s="9"/>
      <c r="AIG420" s="9"/>
      <c r="AIH420" s="9"/>
      <c r="AII420" s="9"/>
      <c r="AIJ420" s="9"/>
      <c r="AIK420" s="9"/>
      <c r="AIL420" s="9"/>
      <c r="AIM420" s="9"/>
      <c r="AIN420" s="9"/>
      <c r="AIO420" s="9"/>
      <c r="AIP420" s="9"/>
      <c r="AIQ420" s="9"/>
      <c r="AIR420" s="9"/>
      <c r="AIS420" s="9"/>
      <c r="AIT420" s="9"/>
      <c r="AIU420" s="9"/>
      <c r="AIV420" s="9"/>
      <c r="AIW420" s="9"/>
      <c r="AIX420" s="9"/>
      <c r="AIY420" s="9"/>
      <c r="AIZ420" s="9"/>
      <c r="AJA420" s="9"/>
      <c r="AJB420" s="9"/>
      <c r="AJC420" s="9"/>
      <c r="AJD420" s="9"/>
      <c r="AJE420" s="9"/>
      <c r="AJF420" s="9"/>
      <c r="AJG420" s="9"/>
      <c r="AJH420" s="9"/>
      <c r="AJI420" s="9"/>
      <c r="AJJ420" s="9"/>
      <c r="AJK420" s="9"/>
      <c r="AJL420" s="9"/>
      <c r="AJM420" s="9"/>
      <c r="AJN420" s="9"/>
      <c r="AJO420" s="9"/>
      <c r="AJP420" s="9"/>
      <c r="AJQ420" s="9"/>
      <c r="AJR420" s="9"/>
      <c r="AJS420" s="9"/>
      <c r="AJT420" s="9"/>
      <c r="AJU420" s="9"/>
      <c r="AJV420" s="9"/>
      <c r="AJW420" s="9"/>
      <c r="AJX420" s="9"/>
      <c r="AJY420" s="9"/>
      <c r="AJZ420" s="9"/>
      <c r="AKA420" s="9"/>
      <c r="AKB420" s="9"/>
      <c r="AKC420" s="9"/>
      <c r="AKD420" s="9"/>
      <c r="AKE420" s="9"/>
      <c r="AKF420" s="9"/>
      <c r="AKG420" s="9"/>
      <c r="AKH420" s="9"/>
      <c r="AKI420" s="9"/>
      <c r="AKJ420" s="9"/>
      <c r="AKK420" s="9"/>
      <c r="AKL420" s="9"/>
      <c r="AKM420" s="9"/>
      <c r="AKN420" s="9"/>
      <c r="AKO420" s="9"/>
      <c r="AKP420" s="9"/>
      <c r="AKQ420" s="9"/>
      <c r="AKR420" s="9"/>
      <c r="AKS420" s="9"/>
      <c r="AKT420" s="9"/>
      <c r="AKU420" s="9"/>
      <c r="AKV420" s="9"/>
      <c r="AKW420" s="9"/>
      <c r="AKX420" s="9"/>
      <c r="AKY420" s="9"/>
      <c r="AKZ420" s="9"/>
      <c r="ALA420" s="9"/>
      <c r="ALB420" s="9"/>
      <c r="ALC420" s="9"/>
      <c r="ALD420" s="9"/>
      <c r="ALE420" s="9"/>
      <c r="ALF420" s="9"/>
      <c r="ALG420" s="9"/>
      <c r="ALH420" s="9"/>
      <c r="ALI420" s="9"/>
      <c r="ALJ420" s="9"/>
      <c r="ALK420" s="9"/>
      <c r="ALL420" s="9"/>
      <c r="ALM420" s="9"/>
      <c r="ALN420" s="9"/>
      <c r="ALO420" s="9"/>
      <c r="ALP420" s="9"/>
      <c r="ALQ420" s="9"/>
      <c r="ALR420" s="9"/>
      <c r="ALS420" s="9"/>
      <c r="ALT420" s="9"/>
      <c r="ALU420" s="9"/>
      <c r="ALV420" s="9"/>
      <c r="ALW420" s="9"/>
      <c r="ALX420" s="9"/>
      <c r="ALY420" s="9"/>
      <c r="ALZ420" s="9"/>
      <c r="AMA420" s="9"/>
      <c r="AMB420" s="9"/>
      <c r="AMC420" s="9"/>
      <c r="AMD420" s="9"/>
      <c r="AME420" s="9"/>
      <c r="AMF420" s="9"/>
      <c r="AMG420" s="9"/>
      <c r="AMH420" s="9"/>
      <c r="AMI420" s="9"/>
      <c r="AMJ420" s="9"/>
      <c r="AMK420" s="9"/>
      <c r="AML420" s="9"/>
      <c r="AMM420" s="9"/>
      <c r="AMN420" s="9"/>
      <c r="AMO420" s="9"/>
      <c r="AMP420" s="9"/>
      <c r="AMQ420" s="9"/>
      <c r="AMR420" s="9"/>
      <c r="AMS420" s="9"/>
      <c r="AMT420" s="9"/>
      <c r="AMU420" s="9"/>
      <c r="AMV420" s="9"/>
      <c r="AMW420" s="9"/>
      <c r="AMX420" s="9"/>
      <c r="AMY420" s="9"/>
      <c r="AMZ420" s="9"/>
      <c r="ANA420" s="9"/>
      <c r="ANB420" s="9"/>
      <c r="ANC420" s="9"/>
      <c r="AND420" s="9"/>
      <c r="ANE420" s="9"/>
      <c r="ANF420" s="9"/>
      <c r="ANG420" s="9"/>
      <c r="ANH420" s="9"/>
      <c r="ANI420" s="9"/>
      <c r="ANJ420" s="9"/>
      <c r="ANK420" s="9"/>
      <c r="ANL420" s="9"/>
      <c r="ANM420" s="9"/>
      <c r="ANN420" s="9"/>
      <c r="ANO420" s="9"/>
      <c r="ANP420" s="9"/>
      <c r="ANQ420" s="9"/>
      <c r="ANR420" s="9"/>
      <c r="ANS420" s="9"/>
      <c r="ANT420" s="9"/>
      <c r="ANU420" s="9"/>
      <c r="ANV420" s="9"/>
      <c r="ANW420" s="9"/>
      <c r="ANX420" s="9"/>
      <c r="ANY420" s="9"/>
      <c r="ANZ420" s="9"/>
      <c r="AOA420" s="9"/>
      <c r="AOB420" s="9"/>
      <c r="AOC420" s="9"/>
      <c r="AOD420" s="9"/>
      <c r="AOE420" s="9"/>
      <c r="AOF420" s="9"/>
      <c r="AOG420" s="9"/>
      <c r="AOH420" s="9"/>
      <c r="AOI420" s="9"/>
      <c r="AOJ420" s="9"/>
      <c r="AOK420" s="9"/>
      <c r="AOL420" s="9"/>
      <c r="AOM420" s="9"/>
      <c r="AON420" s="9"/>
      <c r="AOO420" s="9"/>
      <c r="AOP420" s="9"/>
      <c r="AOQ420" s="9"/>
      <c r="AOR420" s="9"/>
      <c r="AOS420" s="9"/>
      <c r="AOT420" s="9"/>
      <c r="AOU420" s="9"/>
      <c r="AOV420" s="9"/>
      <c r="AOW420" s="9"/>
      <c r="AOX420" s="9"/>
      <c r="AOY420" s="9"/>
      <c r="AOZ420" s="9"/>
      <c r="APA420" s="9"/>
      <c r="APB420" s="9"/>
      <c r="APC420" s="9"/>
      <c r="APD420" s="9"/>
      <c r="APE420" s="9"/>
      <c r="APF420" s="9"/>
      <c r="APG420" s="9"/>
      <c r="APH420" s="9"/>
      <c r="API420" s="9"/>
      <c r="APJ420" s="9"/>
      <c r="APK420" s="9"/>
      <c r="APL420" s="9"/>
      <c r="APM420" s="9"/>
      <c r="APN420" s="9"/>
      <c r="APO420" s="9"/>
      <c r="APP420" s="9"/>
      <c r="APQ420" s="9"/>
      <c r="APR420" s="9"/>
      <c r="APS420" s="9"/>
      <c r="APT420" s="9"/>
      <c r="APU420" s="9"/>
      <c r="APV420" s="9"/>
      <c r="APW420" s="9"/>
      <c r="APX420" s="9"/>
      <c r="APY420" s="9"/>
      <c r="APZ420" s="9"/>
      <c r="AQA420" s="9"/>
      <c r="AQB420" s="9"/>
      <c r="AQC420" s="9"/>
      <c r="AQD420" s="9"/>
      <c r="AQE420" s="9"/>
      <c r="AQF420" s="9"/>
      <c r="AQG420" s="9"/>
      <c r="AQH420" s="9"/>
      <c r="AQI420" s="9"/>
      <c r="AQJ420" s="9"/>
      <c r="AQK420" s="9"/>
      <c r="AQL420" s="9"/>
      <c r="AQM420" s="9"/>
      <c r="AQN420" s="9"/>
      <c r="AQO420" s="9"/>
      <c r="AQP420" s="9"/>
      <c r="AQQ420" s="9"/>
      <c r="AQR420" s="9"/>
      <c r="AQS420" s="9"/>
      <c r="AQT420" s="9"/>
      <c r="AQU420" s="9"/>
      <c r="AQV420" s="9"/>
      <c r="AQW420" s="9"/>
      <c r="AQX420" s="9"/>
      <c r="AQY420" s="9"/>
      <c r="AQZ420" s="9"/>
      <c r="ARA420" s="9"/>
      <c r="ARB420" s="9"/>
      <c r="ARC420" s="9"/>
      <c r="ARD420" s="9"/>
      <c r="ARE420" s="9"/>
      <c r="ARF420" s="9"/>
      <c r="ARG420" s="9"/>
      <c r="ARH420" s="9"/>
      <c r="ARI420" s="9"/>
      <c r="ARJ420" s="9"/>
      <c r="ARK420" s="9"/>
      <c r="ARL420" s="9"/>
      <c r="ARM420" s="9"/>
      <c r="ARN420" s="9"/>
      <c r="ARO420" s="9"/>
      <c r="ARP420" s="9"/>
      <c r="ARQ420" s="9"/>
      <c r="ARR420" s="9"/>
      <c r="ARS420" s="9"/>
      <c r="ART420" s="9"/>
      <c r="ARU420" s="9"/>
      <c r="ARV420" s="9"/>
      <c r="ARW420" s="9"/>
      <c r="ARX420" s="9"/>
      <c r="ARY420" s="9"/>
      <c r="ARZ420" s="9"/>
      <c r="ASA420" s="9"/>
      <c r="ASB420" s="9"/>
      <c r="ASC420" s="9"/>
      <c r="ASD420" s="9"/>
      <c r="ASE420" s="9"/>
      <c r="ASF420" s="9"/>
      <c r="ASG420" s="9"/>
      <c r="ASH420" s="9"/>
      <c r="ASI420" s="9"/>
      <c r="ASJ420" s="9"/>
      <c r="ASK420" s="9"/>
      <c r="ASL420" s="9"/>
      <c r="ASM420" s="9"/>
      <c r="ASN420" s="9"/>
      <c r="ASO420" s="9"/>
      <c r="ASP420" s="9"/>
      <c r="ASQ420" s="9"/>
      <c r="ASR420" s="9"/>
      <c r="ASS420" s="9"/>
      <c r="AST420" s="9"/>
      <c r="ASU420" s="9"/>
      <c r="ASV420" s="9"/>
      <c r="ASW420" s="9"/>
      <c r="ASX420" s="9"/>
      <c r="ASY420" s="9"/>
      <c r="ASZ420" s="9"/>
      <c r="ATA420" s="9"/>
      <c r="ATB420" s="9"/>
      <c r="ATC420" s="9"/>
      <c r="ATD420" s="9"/>
      <c r="ATE420" s="9"/>
      <c r="ATF420" s="9"/>
      <c r="ATG420" s="9"/>
      <c r="ATH420" s="9"/>
      <c r="ATI420" s="9"/>
      <c r="ATJ420" s="9"/>
      <c r="ATK420" s="9"/>
      <c r="ATL420" s="9"/>
      <c r="ATM420" s="9"/>
      <c r="ATN420" s="9"/>
      <c r="ATO420" s="9"/>
      <c r="ATP420" s="9"/>
      <c r="ATQ420" s="9"/>
      <c r="ATR420" s="9"/>
      <c r="ATS420" s="9"/>
      <c r="ATT420" s="9"/>
      <c r="ATU420" s="9"/>
      <c r="ATV420" s="9"/>
      <c r="ATW420" s="9"/>
      <c r="ATX420" s="9"/>
      <c r="ATY420" s="9"/>
      <c r="ATZ420" s="9"/>
      <c r="AUA420" s="9"/>
      <c r="AUB420" s="9"/>
      <c r="AUC420" s="9"/>
      <c r="AUD420" s="9"/>
      <c r="AUE420" s="9"/>
      <c r="AUF420" s="9"/>
      <c r="AUG420" s="9"/>
      <c r="AUH420" s="9"/>
      <c r="AUI420" s="9"/>
      <c r="AUJ420" s="9"/>
      <c r="AUK420" s="9"/>
      <c r="AUL420" s="9"/>
      <c r="AUM420" s="9"/>
      <c r="AUN420" s="9"/>
      <c r="AUO420" s="9"/>
      <c r="AUP420" s="9"/>
      <c r="AUQ420" s="9"/>
      <c r="AUR420" s="9"/>
      <c r="AUS420" s="9"/>
      <c r="AUT420" s="9"/>
      <c r="AUU420" s="9"/>
      <c r="AUV420" s="9"/>
      <c r="AUW420" s="9"/>
      <c r="AUX420" s="9"/>
      <c r="AUY420" s="9"/>
      <c r="AUZ420" s="9"/>
      <c r="AVA420" s="9"/>
      <c r="AVB420" s="9"/>
      <c r="AVC420" s="9"/>
      <c r="AVD420" s="9"/>
      <c r="AVE420" s="9"/>
      <c r="AVF420" s="9"/>
      <c r="AVG420" s="9"/>
      <c r="AVH420" s="9"/>
      <c r="AVI420" s="9"/>
      <c r="AVJ420" s="9"/>
      <c r="AVK420" s="9"/>
      <c r="AVL420" s="9"/>
      <c r="AVM420" s="9"/>
      <c r="AVN420" s="9"/>
      <c r="AVO420" s="9"/>
      <c r="AVP420" s="9"/>
      <c r="AVQ420" s="9"/>
      <c r="AVR420" s="9"/>
      <c r="AVS420" s="9"/>
      <c r="AVT420" s="9"/>
      <c r="AVU420" s="9"/>
      <c r="AVV420" s="9"/>
      <c r="AVW420" s="9"/>
      <c r="AVX420" s="9"/>
      <c r="AVY420" s="9"/>
      <c r="AVZ420" s="9"/>
      <c r="AWA420" s="9"/>
      <c r="AWB420" s="9"/>
      <c r="AWC420" s="9"/>
      <c r="AWD420" s="9"/>
      <c r="AWE420" s="9"/>
      <c r="AWF420" s="9"/>
      <c r="AWG420" s="9"/>
      <c r="AWH420" s="9"/>
      <c r="AWI420" s="9"/>
      <c r="AWJ420" s="9"/>
      <c r="AWK420" s="9"/>
      <c r="AWL420" s="9"/>
      <c r="AWM420" s="9"/>
      <c r="AWN420" s="9"/>
      <c r="AWO420" s="9"/>
      <c r="AWP420" s="9"/>
      <c r="AWQ420" s="9"/>
      <c r="AWR420" s="9"/>
      <c r="AWS420" s="9"/>
      <c r="AWT420" s="9"/>
      <c r="AWU420" s="9"/>
      <c r="AWV420" s="9"/>
      <c r="AWW420" s="9"/>
      <c r="AWX420" s="9"/>
      <c r="AWY420" s="9"/>
      <c r="AWZ420" s="9"/>
      <c r="AXA420" s="9"/>
      <c r="AXB420" s="9"/>
      <c r="AXC420" s="9"/>
      <c r="AXD420" s="9"/>
      <c r="AXE420" s="9"/>
      <c r="AXF420" s="9"/>
      <c r="AXG420" s="9"/>
      <c r="AXH420" s="9"/>
      <c r="AXI420" s="9"/>
      <c r="AXJ420" s="9"/>
      <c r="AXK420" s="9"/>
      <c r="AXL420" s="9"/>
      <c r="AXM420" s="9"/>
      <c r="AXN420" s="9"/>
      <c r="AXO420" s="9"/>
      <c r="AXP420" s="9"/>
      <c r="AXQ420" s="9"/>
      <c r="AXR420" s="9"/>
      <c r="AXS420" s="9"/>
      <c r="AXT420" s="9"/>
      <c r="AXU420" s="9"/>
      <c r="AXV420" s="9"/>
      <c r="AXW420" s="9"/>
      <c r="AXX420" s="9"/>
      <c r="AXY420" s="9"/>
      <c r="AXZ420" s="9"/>
      <c r="AYA420" s="9"/>
      <c r="AYB420" s="9"/>
      <c r="AYC420" s="9"/>
      <c r="AYD420" s="9"/>
      <c r="AYE420" s="9"/>
      <c r="AYF420" s="9"/>
      <c r="AYG420" s="9"/>
      <c r="AYH420" s="9"/>
      <c r="AYI420" s="9"/>
      <c r="AYJ420" s="9"/>
      <c r="AYK420" s="9"/>
      <c r="AYL420" s="9"/>
      <c r="AYM420" s="9"/>
      <c r="AYN420" s="9"/>
      <c r="AYO420" s="9"/>
      <c r="AYP420" s="9"/>
      <c r="AYQ420" s="9"/>
      <c r="AYR420" s="9"/>
      <c r="AYS420" s="9"/>
      <c r="AYT420" s="9"/>
      <c r="AYU420" s="9"/>
      <c r="AYV420" s="9"/>
      <c r="AYW420" s="9"/>
      <c r="AYX420" s="9"/>
      <c r="AYY420" s="9"/>
      <c r="AYZ420" s="9"/>
      <c r="AZA420" s="9"/>
      <c r="AZB420" s="9"/>
      <c r="AZC420" s="9"/>
      <c r="AZD420" s="9"/>
      <c r="AZE420" s="9"/>
      <c r="AZF420" s="9"/>
      <c r="AZG420" s="9"/>
      <c r="AZH420" s="9"/>
      <c r="AZI420" s="9"/>
      <c r="AZJ420" s="9"/>
      <c r="AZK420" s="9"/>
      <c r="AZL420" s="9"/>
      <c r="AZM420" s="9"/>
      <c r="AZN420" s="9"/>
      <c r="AZO420" s="9"/>
      <c r="AZP420" s="9"/>
      <c r="AZQ420" s="9"/>
      <c r="AZR420" s="9"/>
      <c r="AZS420" s="9"/>
      <c r="AZT420" s="9"/>
      <c r="AZU420" s="9"/>
      <c r="AZV420" s="9"/>
      <c r="AZW420" s="9"/>
      <c r="AZX420" s="9"/>
      <c r="AZY420" s="9"/>
      <c r="AZZ420" s="9"/>
      <c r="BAA420" s="9"/>
      <c r="BAB420" s="9"/>
      <c r="BAC420" s="9"/>
      <c r="BAD420" s="9"/>
      <c r="BAE420" s="9"/>
      <c r="BAF420" s="9"/>
      <c r="BAG420" s="9"/>
      <c r="BAH420" s="9"/>
      <c r="BAI420" s="9"/>
      <c r="BAJ420" s="9"/>
      <c r="BAK420" s="9"/>
      <c r="BAL420" s="9"/>
      <c r="BAM420" s="9"/>
      <c r="BAN420" s="9"/>
      <c r="BAO420" s="9"/>
      <c r="BAP420" s="9"/>
      <c r="BAQ420" s="9"/>
      <c r="BAR420" s="9"/>
      <c r="BAS420" s="9"/>
      <c r="BAT420" s="9"/>
      <c r="BAU420" s="9"/>
      <c r="BAV420" s="9"/>
      <c r="BAW420" s="9"/>
      <c r="BAX420" s="9"/>
      <c r="BAY420" s="9"/>
      <c r="BAZ420" s="9"/>
      <c r="BBA420" s="9"/>
      <c r="BBB420" s="9"/>
      <c r="BBC420" s="9"/>
      <c r="BBD420" s="9"/>
      <c r="BBE420" s="9"/>
      <c r="BBF420" s="9"/>
      <c r="BBG420" s="9"/>
      <c r="BBH420" s="9"/>
      <c r="BBI420" s="9"/>
      <c r="BBJ420" s="9"/>
      <c r="BBK420" s="9"/>
      <c r="BBL420" s="9"/>
      <c r="BBM420" s="9"/>
      <c r="BBN420" s="9"/>
      <c r="BBO420" s="9"/>
      <c r="BBP420" s="9"/>
      <c r="BBQ420" s="9"/>
      <c r="BBR420" s="9"/>
      <c r="BBS420" s="9"/>
      <c r="BBT420" s="9"/>
      <c r="BBU420" s="9"/>
      <c r="BBV420" s="9"/>
      <c r="BBW420" s="9"/>
      <c r="BBX420" s="9"/>
      <c r="BBY420" s="9"/>
      <c r="BBZ420" s="9"/>
      <c r="BCA420" s="9"/>
      <c r="BCB420" s="9"/>
      <c r="BCC420" s="9"/>
      <c r="BCD420" s="9"/>
      <c r="BCE420" s="9"/>
      <c r="BCF420" s="9"/>
      <c r="BCG420" s="9"/>
      <c r="BCH420" s="9"/>
      <c r="BCI420" s="9"/>
      <c r="BCJ420" s="9"/>
      <c r="BCK420" s="9"/>
      <c r="BCL420" s="9"/>
      <c r="BCM420" s="9"/>
      <c r="BCN420" s="9"/>
      <c r="BCO420" s="9"/>
      <c r="BCP420" s="9"/>
      <c r="BCQ420" s="9"/>
      <c r="BCR420" s="9"/>
      <c r="BCS420" s="9"/>
      <c r="BCT420" s="9"/>
      <c r="BCU420" s="9"/>
      <c r="BCV420" s="9"/>
      <c r="BCW420" s="9"/>
      <c r="BCX420" s="9"/>
      <c r="BCY420" s="9"/>
      <c r="BCZ420" s="9"/>
      <c r="BDA420" s="9"/>
      <c r="BDB420" s="9"/>
      <c r="BDC420" s="9"/>
      <c r="BDD420" s="9"/>
      <c r="BDE420" s="9"/>
      <c r="BDF420" s="9"/>
      <c r="BDG420" s="9"/>
      <c r="BDH420" s="9"/>
      <c r="BDI420" s="9"/>
      <c r="BDJ420" s="9"/>
      <c r="BDK420" s="9"/>
      <c r="BDL420" s="9"/>
      <c r="BDM420" s="9"/>
      <c r="BDN420" s="9"/>
      <c r="BDO420" s="9"/>
      <c r="BDP420" s="9"/>
      <c r="BDQ420" s="9"/>
      <c r="BDR420" s="9"/>
      <c r="BDS420" s="9"/>
      <c r="BDT420" s="9"/>
      <c r="BDU420" s="9"/>
      <c r="BDV420" s="9"/>
      <c r="BDW420" s="9"/>
      <c r="BDX420" s="9"/>
      <c r="BDY420" s="9"/>
      <c r="BDZ420" s="9"/>
      <c r="BEA420" s="9"/>
      <c r="BEB420" s="9"/>
      <c r="BEC420" s="9"/>
      <c r="BED420" s="9"/>
      <c r="BEE420" s="9"/>
      <c r="BEF420" s="9"/>
      <c r="BEG420" s="9"/>
      <c r="BEH420" s="9"/>
      <c r="BEI420" s="9"/>
      <c r="BEJ420" s="9"/>
      <c r="BEK420" s="9"/>
      <c r="BEL420" s="9"/>
      <c r="BEM420" s="9"/>
      <c r="BEN420" s="9"/>
      <c r="BEO420" s="9"/>
      <c r="BEP420" s="9"/>
      <c r="BEQ420" s="9"/>
      <c r="BER420" s="9"/>
      <c r="BES420" s="9"/>
      <c r="BET420" s="9"/>
      <c r="BEU420" s="9"/>
      <c r="BEV420" s="9"/>
      <c r="BEW420" s="9"/>
      <c r="BEX420" s="9"/>
      <c r="BEY420" s="9"/>
      <c r="BEZ420" s="9"/>
      <c r="BFA420" s="9"/>
      <c r="BFB420" s="9"/>
      <c r="BFC420" s="9"/>
      <c r="BFD420" s="9"/>
      <c r="BFE420" s="9"/>
      <c r="BFF420" s="9"/>
      <c r="BFG420" s="9"/>
      <c r="BFH420" s="9"/>
      <c r="BFI420" s="9"/>
      <c r="BFJ420" s="9"/>
      <c r="BFK420" s="9"/>
      <c r="BFL420" s="9"/>
      <c r="BFM420" s="9"/>
      <c r="BFN420" s="9"/>
      <c r="BFO420" s="9"/>
      <c r="BFP420" s="9"/>
      <c r="BFQ420" s="9"/>
      <c r="BFR420" s="9"/>
      <c r="BFS420" s="9"/>
      <c r="BFT420" s="9"/>
      <c r="BFU420" s="9"/>
      <c r="BFV420" s="9"/>
      <c r="BFW420" s="9"/>
      <c r="BFX420" s="9"/>
      <c r="BFY420" s="9"/>
      <c r="BFZ420" s="9"/>
      <c r="BGA420" s="9"/>
      <c r="BGB420" s="9"/>
      <c r="BGC420" s="9"/>
      <c r="BGD420" s="9"/>
      <c r="BGE420" s="9"/>
      <c r="BGF420" s="9"/>
      <c r="BGG420" s="9"/>
      <c r="BGH420" s="9"/>
      <c r="BGI420" s="9"/>
      <c r="BGJ420" s="9"/>
      <c r="BGK420" s="9"/>
      <c r="BGL420" s="9"/>
      <c r="BGM420" s="9"/>
      <c r="BGN420" s="9"/>
      <c r="BGO420" s="9"/>
      <c r="BGP420" s="9"/>
      <c r="BGQ420" s="9"/>
      <c r="BGR420" s="9"/>
      <c r="BGS420" s="9"/>
      <c r="BGT420" s="9"/>
      <c r="BGU420" s="9"/>
      <c r="BGV420" s="9"/>
      <c r="BGW420" s="9"/>
      <c r="BGX420" s="9"/>
      <c r="BGY420" s="9"/>
      <c r="BGZ420" s="9"/>
      <c r="BHA420" s="9"/>
      <c r="BHB420" s="9"/>
      <c r="BHC420" s="9"/>
      <c r="BHD420" s="9"/>
      <c r="BHE420" s="9"/>
      <c r="BHF420" s="9"/>
      <c r="BHG420" s="9"/>
      <c r="BHH420" s="9"/>
      <c r="BHI420" s="9"/>
      <c r="BHJ420" s="9"/>
      <c r="BHK420" s="9"/>
      <c r="BHL420" s="9"/>
      <c r="BHM420" s="9"/>
      <c r="BHN420" s="9"/>
      <c r="BHO420" s="9"/>
      <c r="BHP420" s="9"/>
      <c r="BHQ420" s="9"/>
      <c r="BHR420" s="9"/>
      <c r="BHS420" s="9"/>
      <c r="BHT420" s="9"/>
      <c r="BHU420" s="9"/>
      <c r="BHV420" s="9"/>
      <c r="BHW420" s="9"/>
      <c r="BHX420" s="9"/>
      <c r="BHY420" s="9"/>
      <c r="BHZ420" s="9"/>
      <c r="BIA420" s="9"/>
      <c r="BIB420" s="9"/>
      <c r="BIC420" s="9"/>
      <c r="BID420" s="9"/>
      <c r="BIE420" s="9"/>
      <c r="BIF420" s="9"/>
      <c r="BIG420" s="9"/>
      <c r="BIH420" s="9"/>
      <c r="BII420" s="9"/>
      <c r="BIJ420" s="9"/>
      <c r="BIK420" s="9"/>
      <c r="BIL420" s="9"/>
      <c r="BIM420" s="9"/>
      <c r="BIN420" s="9"/>
      <c r="BIO420" s="9"/>
      <c r="BIP420" s="9"/>
      <c r="BIQ420" s="9"/>
      <c r="BIR420" s="9"/>
      <c r="BIS420" s="9"/>
      <c r="BIT420" s="9"/>
      <c r="BIU420" s="9"/>
      <c r="BIV420" s="9"/>
      <c r="BIW420" s="9"/>
      <c r="BIX420" s="9"/>
      <c r="BIY420" s="9"/>
      <c r="BIZ420" s="9"/>
      <c r="BJA420" s="9"/>
      <c r="BJB420" s="9"/>
      <c r="BJC420" s="9"/>
      <c r="BJD420" s="9"/>
      <c r="BJE420" s="9"/>
      <c r="BJF420" s="9"/>
      <c r="BJG420" s="9"/>
      <c r="BJH420" s="9"/>
      <c r="BJI420" s="9"/>
      <c r="BJJ420" s="9"/>
      <c r="BJK420" s="9"/>
      <c r="BJL420" s="9"/>
      <c r="BJM420" s="9"/>
      <c r="BJN420" s="9"/>
      <c r="BJO420" s="9"/>
      <c r="BJP420" s="9"/>
      <c r="BJQ420" s="9"/>
      <c r="BJR420" s="9"/>
      <c r="BJS420" s="9"/>
      <c r="BJT420" s="9"/>
      <c r="BJU420" s="9"/>
      <c r="BJV420" s="9"/>
      <c r="BJW420" s="9"/>
      <c r="BJX420" s="9"/>
      <c r="BJY420" s="9"/>
      <c r="BJZ420" s="9"/>
      <c r="BKA420" s="9"/>
      <c r="BKB420" s="9"/>
      <c r="BKC420" s="9"/>
      <c r="BKD420" s="9"/>
      <c r="BKE420" s="9"/>
      <c r="BKF420" s="9"/>
      <c r="BKG420" s="9"/>
      <c r="BKH420" s="9"/>
      <c r="BKI420" s="9"/>
      <c r="BKJ420" s="9"/>
      <c r="BKK420" s="9"/>
      <c r="BKL420" s="9"/>
      <c r="BKM420" s="9"/>
      <c r="BKN420" s="9"/>
      <c r="BKO420" s="9"/>
      <c r="BKP420" s="9"/>
      <c r="BKQ420" s="9"/>
      <c r="BKR420" s="9"/>
      <c r="BKS420" s="9"/>
      <c r="BKT420" s="9"/>
      <c r="BKU420" s="9"/>
      <c r="BKV420" s="9"/>
      <c r="BKW420" s="9"/>
      <c r="BKX420" s="9"/>
      <c r="BKY420" s="9"/>
      <c r="BKZ420" s="9"/>
      <c r="BLA420" s="9"/>
      <c r="BLB420" s="9"/>
      <c r="BLC420" s="9"/>
      <c r="BLD420" s="9"/>
      <c r="BLE420" s="9"/>
      <c r="BLF420" s="9"/>
      <c r="BLG420" s="9"/>
      <c r="BLH420" s="9"/>
      <c r="BLI420" s="9"/>
      <c r="BLJ420" s="9"/>
      <c r="BLK420" s="9"/>
      <c r="BLL420" s="9"/>
      <c r="BLM420" s="9"/>
      <c r="BLN420" s="9"/>
      <c r="BLO420" s="9"/>
      <c r="BLP420" s="9"/>
      <c r="BLQ420" s="9"/>
      <c r="BLR420" s="9"/>
      <c r="BLS420" s="9"/>
      <c r="BLT420" s="9"/>
      <c r="BLU420" s="9"/>
      <c r="BLV420" s="9"/>
      <c r="BLW420" s="9"/>
      <c r="BLX420" s="9"/>
      <c r="BLY420" s="9"/>
      <c r="BLZ420" s="9"/>
      <c r="BMA420" s="9"/>
      <c r="BMB420" s="9"/>
      <c r="BMC420" s="9"/>
      <c r="BMD420" s="9"/>
      <c r="BME420" s="9"/>
      <c r="BMF420" s="9"/>
      <c r="BMG420" s="9"/>
      <c r="BMH420" s="9"/>
      <c r="BMI420" s="9"/>
      <c r="BMJ420" s="9"/>
      <c r="BMK420" s="9"/>
      <c r="BML420" s="9"/>
      <c r="BMM420" s="9"/>
      <c r="BMN420" s="9"/>
      <c r="BMO420" s="9"/>
      <c r="BMP420" s="9"/>
      <c r="BMQ420" s="9"/>
      <c r="BMR420" s="9"/>
      <c r="BMS420" s="9"/>
      <c r="BMT420" s="9"/>
      <c r="BMU420" s="9"/>
      <c r="BMV420" s="9"/>
      <c r="BMW420" s="9"/>
      <c r="BMX420" s="9"/>
      <c r="BMY420" s="9"/>
      <c r="BMZ420" s="9"/>
      <c r="BNA420" s="9"/>
      <c r="BNB420" s="9"/>
      <c r="BNC420" s="9"/>
      <c r="BND420" s="9"/>
      <c r="BNE420" s="9"/>
      <c r="BNF420" s="9"/>
      <c r="BNG420" s="9"/>
      <c r="BNH420" s="9"/>
      <c r="BNI420" s="9"/>
      <c r="BNJ420" s="9"/>
      <c r="BNK420" s="9"/>
      <c r="BNL420" s="9"/>
      <c r="BNM420" s="9"/>
      <c r="BNN420" s="9"/>
      <c r="BNO420" s="9"/>
      <c r="BNP420" s="9"/>
      <c r="BNQ420" s="9"/>
      <c r="BNR420" s="9"/>
      <c r="BNS420" s="9"/>
      <c r="BNT420" s="9"/>
      <c r="BNU420" s="9"/>
      <c r="BNV420" s="9"/>
      <c r="BNW420" s="9"/>
      <c r="BNX420" s="9"/>
      <c r="BNY420" s="9"/>
      <c r="BNZ420" s="9"/>
      <c r="BOA420" s="9"/>
      <c r="BOB420" s="9"/>
      <c r="BOC420" s="9"/>
      <c r="BOD420" s="9"/>
      <c r="BOE420" s="9"/>
      <c r="BOF420" s="9"/>
      <c r="BOG420" s="9"/>
      <c r="BOH420" s="9"/>
      <c r="BOI420" s="9"/>
      <c r="BOJ420" s="9"/>
      <c r="BOK420" s="9"/>
      <c r="BOL420" s="9"/>
      <c r="BOM420" s="9"/>
      <c r="BON420" s="9"/>
      <c r="BOO420" s="9"/>
      <c r="BOP420" s="9"/>
      <c r="BOQ420" s="9"/>
      <c r="BOR420" s="9"/>
      <c r="BOS420" s="9"/>
      <c r="BOT420" s="9"/>
      <c r="BOU420" s="9"/>
      <c r="BOV420" s="9"/>
      <c r="BOW420" s="9"/>
      <c r="BOX420" s="9"/>
      <c r="BOY420" s="9"/>
      <c r="BOZ420" s="9"/>
      <c r="BPA420" s="9"/>
      <c r="BPB420" s="9"/>
      <c r="BPC420" s="9"/>
      <c r="BPD420" s="9"/>
      <c r="BPE420" s="9"/>
      <c r="BPF420" s="9"/>
      <c r="BPG420" s="9"/>
      <c r="BPH420" s="9"/>
      <c r="BPI420" s="9"/>
      <c r="BPJ420" s="9"/>
      <c r="BPK420" s="9"/>
      <c r="BPL420" s="9"/>
      <c r="BPM420" s="9"/>
      <c r="BPN420" s="9"/>
      <c r="BPO420" s="9"/>
      <c r="BPP420" s="9"/>
      <c r="BPQ420" s="9"/>
      <c r="BPR420" s="9"/>
      <c r="BPS420" s="9"/>
      <c r="BPT420" s="9"/>
      <c r="BPU420" s="9"/>
      <c r="BPV420" s="9"/>
      <c r="BPW420" s="9"/>
      <c r="BPX420" s="9"/>
      <c r="BPY420" s="9"/>
      <c r="BPZ420" s="9"/>
      <c r="BQA420" s="9"/>
      <c r="BQB420" s="9"/>
      <c r="BQC420" s="9"/>
      <c r="BQD420" s="9"/>
      <c r="BQE420" s="9"/>
      <c r="BQF420" s="9"/>
      <c r="BQG420" s="9"/>
      <c r="BQH420" s="9"/>
      <c r="BQI420" s="9"/>
      <c r="BQJ420" s="9"/>
      <c r="BQK420" s="9"/>
      <c r="BQL420" s="9"/>
      <c r="BQM420" s="9"/>
      <c r="BQN420" s="9"/>
      <c r="BQO420" s="9"/>
      <c r="BQP420" s="9"/>
      <c r="BQQ420" s="9"/>
      <c r="BQR420" s="9"/>
      <c r="BQS420" s="9"/>
      <c r="BQT420" s="9"/>
      <c r="BQU420" s="9"/>
      <c r="BQV420" s="9"/>
      <c r="BQW420" s="9"/>
      <c r="BQX420" s="9"/>
      <c r="BQY420" s="9"/>
      <c r="BQZ420" s="9"/>
      <c r="BRA420" s="9"/>
      <c r="BRB420" s="9"/>
      <c r="BRC420" s="9"/>
      <c r="BRD420" s="9"/>
      <c r="BRE420" s="9"/>
      <c r="BRF420" s="9"/>
      <c r="BRG420" s="9"/>
      <c r="BRH420" s="9"/>
      <c r="BRI420" s="9"/>
      <c r="BRJ420" s="9"/>
      <c r="BRK420" s="9"/>
      <c r="BRL420" s="9"/>
      <c r="BRM420" s="9"/>
      <c r="BRN420" s="9"/>
      <c r="BRO420" s="9"/>
      <c r="BRP420" s="9"/>
      <c r="BRQ420" s="9"/>
      <c r="BRR420" s="9"/>
      <c r="BRS420" s="9"/>
      <c r="BRT420" s="9"/>
      <c r="BRU420" s="9"/>
      <c r="BRV420" s="9"/>
      <c r="BRW420" s="9"/>
      <c r="BRX420" s="9"/>
      <c r="BRY420" s="9"/>
      <c r="BRZ420" s="9"/>
      <c r="BSA420" s="9"/>
      <c r="BSB420" s="9"/>
      <c r="BSC420" s="9"/>
      <c r="BSD420" s="9"/>
      <c r="BSE420" s="9"/>
      <c r="BSF420" s="9"/>
      <c r="BSG420" s="9"/>
      <c r="BSH420" s="9"/>
      <c r="BSI420" s="9"/>
      <c r="BSJ420" s="9"/>
      <c r="BSK420" s="9"/>
      <c r="BSL420" s="9"/>
      <c r="BSM420" s="9"/>
      <c r="BSN420" s="9"/>
      <c r="BSO420" s="9"/>
      <c r="BSP420" s="9"/>
      <c r="BSQ420" s="9"/>
      <c r="BSR420" s="9"/>
      <c r="BSS420" s="9"/>
      <c r="BST420" s="9"/>
      <c r="BSU420" s="9"/>
      <c r="BSV420" s="9"/>
      <c r="BSW420" s="9"/>
      <c r="BSX420" s="9"/>
      <c r="BSY420" s="9"/>
      <c r="BSZ420" s="9"/>
      <c r="BTA420" s="9"/>
      <c r="BTB420" s="9"/>
      <c r="BTC420" s="9"/>
      <c r="BTD420" s="9"/>
      <c r="BTE420" s="9"/>
      <c r="BTF420" s="9"/>
      <c r="BTG420" s="9"/>
      <c r="BTH420" s="9"/>
      <c r="BTI420" s="9"/>
      <c r="BTJ420" s="9"/>
      <c r="BTK420" s="9"/>
      <c r="BTL420" s="9"/>
      <c r="BTM420" s="9"/>
      <c r="BTN420" s="9"/>
      <c r="BTO420" s="9"/>
      <c r="BTP420" s="9"/>
      <c r="BTQ420" s="9"/>
      <c r="BTR420" s="9"/>
      <c r="BTS420" s="9"/>
      <c r="BTT420" s="9"/>
      <c r="BTU420" s="9"/>
      <c r="BTV420" s="9"/>
      <c r="BTW420" s="9"/>
      <c r="BTX420" s="9"/>
      <c r="BTY420" s="9"/>
      <c r="BTZ420" s="9"/>
      <c r="BUA420" s="9"/>
      <c r="BUB420" s="9"/>
      <c r="BUC420" s="9"/>
      <c r="BUD420" s="9"/>
      <c r="BUE420" s="9"/>
      <c r="BUF420" s="9"/>
      <c r="BUG420" s="9"/>
      <c r="BUH420" s="9"/>
      <c r="BUI420" s="9"/>
      <c r="BUJ420" s="9"/>
      <c r="BUK420" s="9"/>
      <c r="BUL420" s="9"/>
      <c r="BUM420" s="9"/>
      <c r="BUN420" s="9"/>
      <c r="BUO420" s="9"/>
      <c r="BUP420" s="9"/>
      <c r="BUQ420" s="9"/>
      <c r="BUR420" s="9"/>
      <c r="BUS420" s="9"/>
      <c r="BUT420" s="9"/>
      <c r="BUU420" s="9"/>
      <c r="BUV420" s="9"/>
      <c r="BUW420" s="9"/>
      <c r="BUX420" s="9"/>
      <c r="BUY420" s="9"/>
      <c r="BUZ420" s="9"/>
      <c r="BVA420" s="9"/>
      <c r="BVB420" s="9"/>
      <c r="BVC420" s="9"/>
      <c r="BVD420" s="9"/>
      <c r="BVE420" s="9"/>
      <c r="BVF420" s="9"/>
      <c r="BVG420" s="9"/>
      <c r="BVH420" s="9"/>
      <c r="BVI420" s="9"/>
      <c r="BVJ420" s="9"/>
      <c r="BVK420" s="9"/>
      <c r="BVL420" s="9"/>
      <c r="BVM420" s="9"/>
      <c r="BVN420" s="9"/>
      <c r="BVO420" s="9"/>
      <c r="BVP420" s="9"/>
      <c r="BVQ420" s="9"/>
      <c r="BVR420" s="9"/>
      <c r="BVS420" s="9"/>
      <c r="BVT420" s="9"/>
      <c r="BVU420" s="9"/>
      <c r="BVV420" s="9"/>
      <c r="BVW420" s="9"/>
      <c r="BVX420" s="9"/>
      <c r="BVY420" s="9"/>
      <c r="BVZ420" s="9"/>
      <c r="BWA420" s="9"/>
      <c r="BWB420" s="9"/>
      <c r="BWC420" s="9"/>
      <c r="BWD420" s="9"/>
      <c r="BWE420" s="9"/>
      <c r="BWF420" s="9"/>
      <c r="BWG420" s="9"/>
      <c r="BWH420" s="9"/>
      <c r="BWI420" s="9"/>
      <c r="BWJ420" s="9"/>
      <c r="BWK420" s="9"/>
      <c r="BWL420" s="9"/>
      <c r="BWM420" s="9"/>
      <c r="BWN420" s="9"/>
      <c r="BWO420" s="9"/>
      <c r="BWP420" s="9"/>
      <c r="BWQ420" s="9"/>
      <c r="BWR420" s="9"/>
      <c r="BWS420" s="9"/>
      <c r="BWT420" s="9"/>
      <c r="BWU420" s="9"/>
      <c r="BWV420" s="9"/>
      <c r="BWW420" s="9"/>
      <c r="BWX420" s="9"/>
      <c r="BWY420" s="9"/>
      <c r="BWZ420" s="9"/>
      <c r="BXA420" s="9"/>
      <c r="BXB420" s="9"/>
      <c r="BXC420" s="9"/>
      <c r="BXD420" s="9"/>
      <c r="BXE420" s="9"/>
      <c r="BXF420" s="9"/>
      <c r="BXG420" s="9"/>
      <c r="BXH420" s="9"/>
      <c r="BXI420" s="9"/>
      <c r="BXJ420" s="9"/>
      <c r="BXK420" s="9"/>
      <c r="BXL420" s="9"/>
      <c r="BXM420" s="9"/>
      <c r="BXN420" s="9"/>
      <c r="BXO420" s="9"/>
      <c r="BXP420" s="9"/>
      <c r="BXQ420" s="9"/>
      <c r="BXR420" s="9"/>
      <c r="BXS420" s="9"/>
      <c r="BXT420" s="9"/>
      <c r="BXU420" s="9"/>
      <c r="BXV420" s="9"/>
      <c r="BXW420" s="9"/>
      <c r="BXX420" s="9"/>
      <c r="BXY420" s="9"/>
      <c r="BXZ420" s="9"/>
      <c r="BYA420" s="9"/>
      <c r="BYB420" s="9"/>
      <c r="BYC420" s="9"/>
      <c r="BYD420" s="9"/>
      <c r="BYE420" s="9"/>
      <c r="BYF420" s="9"/>
      <c r="BYG420" s="9"/>
      <c r="BYH420" s="9"/>
      <c r="BYI420" s="9"/>
      <c r="BYJ420" s="9"/>
      <c r="BYK420" s="9"/>
      <c r="BYL420" s="9"/>
      <c r="BYM420" s="9"/>
      <c r="BYN420" s="9"/>
      <c r="BYO420" s="9"/>
      <c r="BYP420" s="9"/>
      <c r="BYQ420" s="9"/>
      <c r="BYR420" s="9"/>
      <c r="BYS420" s="9"/>
      <c r="BYT420" s="9"/>
      <c r="BYU420" s="9"/>
      <c r="BYV420" s="9"/>
      <c r="BYW420" s="9"/>
      <c r="BYX420" s="9"/>
      <c r="BYY420" s="9"/>
      <c r="BYZ420" s="9"/>
      <c r="BZA420" s="9"/>
      <c r="BZB420" s="9"/>
      <c r="BZC420" s="9"/>
      <c r="BZD420" s="9"/>
      <c r="BZE420" s="9"/>
      <c r="BZF420" s="9"/>
      <c r="BZG420" s="9"/>
      <c r="BZH420" s="9"/>
      <c r="BZI420" s="9"/>
      <c r="BZJ420" s="9"/>
      <c r="BZK420" s="9"/>
      <c r="BZL420" s="9"/>
      <c r="BZM420" s="9"/>
      <c r="BZN420" s="9"/>
      <c r="BZO420" s="9"/>
      <c r="BZP420" s="9"/>
      <c r="BZQ420" s="9"/>
      <c r="BZR420" s="9"/>
      <c r="BZS420" s="9"/>
      <c r="BZT420" s="9"/>
      <c r="BZU420" s="9"/>
      <c r="BZV420" s="9"/>
      <c r="BZW420" s="9"/>
      <c r="BZX420" s="9"/>
      <c r="BZY420" s="9"/>
      <c r="BZZ420" s="9"/>
      <c r="CAA420" s="9"/>
      <c r="CAB420" s="9"/>
      <c r="CAC420" s="9"/>
      <c r="CAD420" s="9"/>
      <c r="CAE420" s="9"/>
      <c r="CAF420" s="9"/>
      <c r="CAG420" s="9"/>
      <c r="CAH420" s="9"/>
      <c r="CAI420" s="9"/>
      <c r="CAJ420" s="9"/>
      <c r="CAK420" s="9"/>
      <c r="CAL420" s="9"/>
      <c r="CAM420" s="9"/>
      <c r="CAN420" s="9"/>
      <c r="CAO420" s="9"/>
      <c r="CAP420" s="9"/>
      <c r="CAQ420" s="9"/>
      <c r="CAR420" s="9"/>
      <c r="CAS420" s="9"/>
      <c r="CAT420" s="9"/>
      <c r="CAU420" s="9"/>
      <c r="CAV420" s="9"/>
      <c r="CAW420" s="9"/>
      <c r="CAX420" s="9"/>
      <c r="CAY420" s="9"/>
      <c r="CAZ420" s="9"/>
      <c r="CBA420" s="9"/>
      <c r="CBB420" s="9"/>
      <c r="CBC420" s="9"/>
      <c r="CBD420" s="9"/>
      <c r="CBE420" s="9"/>
      <c r="CBF420" s="9"/>
      <c r="CBG420" s="9"/>
      <c r="CBH420" s="9"/>
      <c r="CBI420" s="9"/>
      <c r="CBJ420" s="9"/>
      <c r="CBK420" s="9"/>
      <c r="CBL420" s="9"/>
      <c r="CBM420" s="9"/>
      <c r="CBN420" s="9"/>
      <c r="CBO420" s="9"/>
      <c r="CBP420" s="9"/>
      <c r="CBQ420" s="9"/>
      <c r="CBR420" s="9"/>
      <c r="CBS420" s="9"/>
      <c r="CBT420" s="9"/>
      <c r="CBU420" s="9"/>
      <c r="CBV420" s="9"/>
      <c r="CBW420" s="9"/>
      <c r="CBX420" s="9"/>
      <c r="CBY420" s="9"/>
      <c r="CBZ420" s="9"/>
      <c r="CCA420" s="9"/>
      <c r="CCB420" s="9"/>
      <c r="CCC420" s="9"/>
      <c r="CCD420" s="9"/>
      <c r="CCE420" s="9"/>
      <c r="CCF420" s="9"/>
      <c r="CCG420" s="9"/>
      <c r="CCH420" s="9"/>
      <c r="CCI420" s="9"/>
      <c r="CCJ420" s="9"/>
      <c r="CCK420" s="9"/>
      <c r="CCL420" s="9"/>
      <c r="CCM420" s="9"/>
      <c r="CCN420" s="9"/>
      <c r="CCO420" s="9"/>
      <c r="CCP420" s="9"/>
      <c r="CCQ420" s="9"/>
      <c r="CCR420" s="9"/>
      <c r="CCS420" s="9"/>
      <c r="CCT420" s="9"/>
      <c r="CCU420" s="9"/>
      <c r="CCV420" s="9"/>
      <c r="CCW420" s="9"/>
      <c r="CCX420" s="9"/>
      <c r="CCY420" s="9"/>
      <c r="CCZ420" s="9"/>
      <c r="CDA420" s="9"/>
      <c r="CDB420" s="9"/>
      <c r="CDC420" s="9"/>
      <c r="CDD420" s="9"/>
      <c r="CDE420" s="9"/>
      <c r="CDF420" s="9"/>
      <c r="CDG420" s="9"/>
      <c r="CDH420" s="9"/>
      <c r="CDI420" s="9"/>
      <c r="CDJ420" s="9"/>
      <c r="CDK420" s="9"/>
      <c r="CDL420" s="9"/>
      <c r="CDM420" s="9"/>
      <c r="CDN420" s="9"/>
      <c r="CDO420" s="9"/>
      <c r="CDP420" s="9"/>
      <c r="CDQ420" s="9"/>
      <c r="CDR420" s="9"/>
      <c r="CDS420" s="9"/>
      <c r="CDT420" s="9"/>
      <c r="CDU420" s="9"/>
      <c r="CDV420" s="9"/>
      <c r="CDW420" s="9"/>
      <c r="CDX420" s="9"/>
      <c r="CDY420" s="9"/>
      <c r="CDZ420" s="9"/>
      <c r="CEA420" s="9"/>
      <c r="CEB420" s="9"/>
      <c r="CEC420" s="9"/>
      <c r="CED420" s="9"/>
      <c r="CEE420" s="9"/>
      <c r="CEF420" s="9"/>
      <c r="CEG420" s="9"/>
      <c r="CEH420" s="9"/>
      <c r="CEI420" s="9"/>
      <c r="CEJ420" s="9"/>
      <c r="CEK420" s="9"/>
      <c r="CEL420" s="9"/>
      <c r="CEM420" s="9"/>
      <c r="CEN420" s="9"/>
      <c r="CEO420" s="9"/>
      <c r="CEP420" s="9"/>
      <c r="CEQ420" s="9"/>
      <c r="CER420" s="9"/>
      <c r="CES420" s="9"/>
      <c r="CET420" s="9"/>
      <c r="CEU420" s="9"/>
      <c r="CEV420" s="9"/>
      <c r="CEW420" s="9"/>
      <c r="CEX420" s="9"/>
      <c r="CEY420" s="9"/>
      <c r="CEZ420" s="9"/>
      <c r="CFA420" s="9"/>
      <c r="CFB420" s="9"/>
      <c r="CFC420" s="9"/>
      <c r="CFD420" s="9"/>
      <c r="CFE420" s="9"/>
      <c r="CFF420" s="9"/>
      <c r="CFG420" s="9"/>
      <c r="CFH420" s="9"/>
      <c r="CFI420" s="9"/>
      <c r="CFJ420" s="9"/>
      <c r="CFK420" s="9"/>
      <c r="CFL420" s="9"/>
      <c r="CFM420" s="9"/>
      <c r="CFN420" s="9"/>
      <c r="CFO420" s="9"/>
      <c r="CFP420" s="9"/>
      <c r="CFQ420" s="9"/>
      <c r="CFR420" s="9"/>
      <c r="CFS420" s="9"/>
      <c r="CFT420" s="9"/>
      <c r="CFU420" s="9"/>
      <c r="CFV420" s="9"/>
      <c r="CFW420" s="9"/>
      <c r="CFX420" s="9"/>
      <c r="CFY420" s="9"/>
      <c r="CFZ420" s="9"/>
      <c r="CGA420" s="9"/>
      <c r="CGB420" s="9"/>
      <c r="CGC420" s="9"/>
      <c r="CGD420" s="9"/>
      <c r="CGE420" s="9"/>
      <c r="CGF420" s="9"/>
      <c r="CGG420" s="9"/>
      <c r="CGH420" s="9"/>
      <c r="CGI420" s="9"/>
      <c r="CGJ420" s="9"/>
      <c r="CGK420" s="9"/>
      <c r="CGL420" s="9"/>
      <c r="CGM420" s="9"/>
      <c r="CGN420" s="9"/>
      <c r="CGO420" s="9"/>
      <c r="CGP420" s="9"/>
      <c r="CGQ420" s="9"/>
      <c r="CGR420" s="9"/>
      <c r="CGS420" s="9"/>
      <c r="CGT420" s="9"/>
      <c r="CGU420" s="9"/>
      <c r="CGV420" s="9"/>
      <c r="CGW420" s="9"/>
      <c r="CGX420" s="9"/>
      <c r="CGY420" s="9"/>
      <c r="CGZ420" s="9"/>
      <c r="CHA420" s="9"/>
      <c r="CHB420" s="9"/>
      <c r="CHC420" s="9"/>
      <c r="CHD420" s="9"/>
      <c r="CHE420" s="9"/>
      <c r="CHF420" s="9"/>
      <c r="CHG420" s="9"/>
      <c r="CHH420" s="9"/>
      <c r="CHI420" s="9"/>
      <c r="CHJ420" s="9"/>
      <c r="CHK420" s="9"/>
      <c r="CHL420" s="9"/>
      <c r="CHM420" s="9"/>
      <c r="CHN420" s="9"/>
      <c r="CHO420" s="9"/>
      <c r="CHP420" s="9"/>
      <c r="CHQ420" s="9"/>
      <c r="CHR420" s="9"/>
      <c r="CHS420" s="9"/>
      <c r="CHT420" s="9"/>
      <c r="CHU420" s="9"/>
      <c r="CHV420" s="9"/>
      <c r="CHW420" s="9"/>
      <c r="CHX420" s="9"/>
      <c r="CHY420" s="9"/>
      <c r="CHZ420" s="9"/>
      <c r="CIA420" s="9"/>
      <c r="CIB420" s="9"/>
      <c r="CIC420" s="9"/>
      <c r="CID420" s="9"/>
      <c r="CIE420" s="9"/>
      <c r="CIF420" s="9"/>
      <c r="CIG420" s="9"/>
      <c r="CIH420" s="9"/>
      <c r="CII420" s="9"/>
      <c r="CIJ420" s="9"/>
      <c r="CIK420" s="9"/>
      <c r="CIL420" s="9"/>
      <c r="CIM420" s="9"/>
      <c r="CIN420" s="9"/>
      <c r="CIO420" s="9"/>
      <c r="CIP420" s="9"/>
      <c r="CIQ420" s="9"/>
      <c r="CIR420" s="9"/>
      <c r="CIS420" s="9"/>
      <c r="CIT420" s="9"/>
      <c r="CIU420" s="9"/>
      <c r="CIV420" s="9"/>
      <c r="CIW420" s="9"/>
      <c r="CIX420" s="9"/>
      <c r="CIY420" s="9"/>
      <c r="CIZ420" s="9"/>
      <c r="CJA420" s="9"/>
      <c r="CJB420" s="9"/>
      <c r="CJC420" s="9"/>
      <c r="CJD420" s="9"/>
      <c r="CJE420" s="9"/>
      <c r="CJF420" s="9"/>
      <c r="CJG420" s="9"/>
      <c r="CJH420" s="9"/>
      <c r="CJI420" s="9"/>
      <c r="CJJ420" s="9"/>
      <c r="CJK420" s="9"/>
      <c r="CJL420" s="9"/>
      <c r="CJM420" s="9"/>
      <c r="CJN420" s="9"/>
      <c r="CJO420" s="9"/>
      <c r="CJP420" s="9"/>
      <c r="CJQ420" s="9"/>
      <c r="CJR420" s="9"/>
      <c r="CJS420" s="9"/>
      <c r="CJT420" s="9"/>
      <c r="CJU420" s="9"/>
      <c r="CJV420" s="9"/>
      <c r="CJW420" s="9"/>
      <c r="CJX420" s="9"/>
      <c r="CJY420" s="9"/>
      <c r="CJZ420" s="9"/>
      <c r="CKA420" s="9"/>
      <c r="CKB420" s="9"/>
      <c r="CKC420" s="9"/>
      <c r="CKD420" s="9"/>
      <c r="CKE420" s="9"/>
      <c r="CKF420" s="9"/>
      <c r="CKG420" s="9"/>
      <c r="CKH420" s="9"/>
      <c r="CKI420" s="9"/>
      <c r="CKJ420" s="9"/>
      <c r="CKK420" s="9"/>
      <c r="CKL420" s="9"/>
      <c r="CKM420" s="9"/>
      <c r="CKN420" s="9"/>
      <c r="CKO420" s="9"/>
      <c r="CKP420" s="9"/>
      <c r="CKQ420" s="9"/>
      <c r="CKR420" s="9"/>
      <c r="CKS420" s="9"/>
      <c r="CKT420" s="9"/>
      <c r="CKU420" s="9"/>
      <c r="CKV420" s="9"/>
      <c r="CKW420" s="9"/>
      <c r="CKX420" s="9"/>
      <c r="CKY420" s="9"/>
      <c r="CKZ420" s="9"/>
      <c r="CLA420" s="9"/>
      <c r="CLB420" s="9"/>
      <c r="CLC420" s="9"/>
      <c r="CLD420" s="9"/>
      <c r="CLE420" s="9"/>
      <c r="CLF420" s="9"/>
      <c r="CLG420" s="9"/>
      <c r="CLH420" s="9"/>
      <c r="CLI420" s="9"/>
      <c r="CLJ420" s="9"/>
      <c r="CLK420" s="9"/>
      <c r="CLL420" s="9"/>
      <c r="CLM420" s="9"/>
      <c r="CLN420" s="9"/>
      <c r="CLO420" s="9"/>
      <c r="CLP420" s="9"/>
      <c r="CLQ420" s="9"/>
      <c r="CLR420" s="9"/>
      <c r="CLS420" s="9"/>
      <c r="CLT420" s="9"/>
      <c r="CLU420" s="9"/>
      <c r="CLV420" s="9"/>
      <c r="CLW420" s="9"/>
      <c r="CLX420" s="9"/>
      <c r="CLY420" s="9"/>
      <c r="CLZ420" s="9"/>
      <c r="CMA420" s="9"/>
      <c r="CMB420" s="9"/>
      <c r="CMC420" s="9"/>
      <c r="CMD420" s="9"/>
      <c r="CME420" s="9"/>
      <c r="CMF420" s="9"/>
      <c r="CMG420" s="9"/>
      <c r="CMH420" s="9"/>
      <c r="CMI420" s="9"/>
      <c r="CMJ420" s="9"/>
      <c r="CMK420" s="9"/>
      <c r="CML420" s="9"/>
      <c r="CMM420" s="9"/>
      <c r="CMN420" s="9"/>
      <c r="CMO420" s="9"/>
      <c r="CMP420" s="9"/>
      <c r="CMQ420" s="9"/>
      <c r="CMR420" s="9"/>
      <c r="CMS420" s="9"/>
      <c r="CMT420" s="9"/>
      <c r="CMU420" s="9"/>
      <c r="CMV420" s="9"/>
      <c r="CMW420" s="9"/>
      <c r="CMX420" s="9"/>
      <c r="CMY420" s="9"/>
      <c r="CMZ420" s="9"/>
      <c r="CNA420" s="9"/>
      <c r="CNB420" s="9"/>
      <c r="CNC420" s="9"/>
      <c r="CND420" s="9"/>
      <c r="CNE420" s="9"/>
      <c r="CNF420" s="9"/>
      <c r="CNG420" s="9"/>
      <c r="CNH420" s="9"/>
      <c r="CNI420" s="9"/>
      <c r="CNJ420" s="9"/>
      <c r="CNK420" s="9"/>
      <c r="CNL420" s="9"/>
      <c r="CNM420" s="9"/>
      <c r="CNN420" s="9"/>
      <c r="CNO420" s="9"/>
      <c r="CNP420" s="9"/>
      <c r="CNQ420" s="9"/>
      <c r="CNR420" s="9"/>
      <c r="CNS420" s="9"/>
      <c r="CNT420" s="9"/>
      <c r="CNU420" s="9"/>
      <c r="CNV420" s="9"/>
      <c r="CNW420" s="9"/>
      <c r="CNX420" s="9"/>
      <c r="CNY420" s="9"/>
      <c r="CNZ420" s="9"/>
      <c r="COA420" s="9"/>
      <c r="COB420" s="9"/>
      <c r="COC420" s="9"/>
      <c r="COD420" s="9"/>
      <c r="COE420" s="9"/>
      <c r="COF420" s="9"/>
      <c r="COG420" s="9"/>
      <c r="COH420" s="9"/>
      <c r="COI420" s="9"/>
      <c r="COJ420" s="9"/>
      <c r="COK420" s="9"/>
      <c r="COL420" s="9"/>
      <c r="COM420" s="9"/>
      <c r="CON420" s="9"/>
      <c r="COO420" s="9"/>
      <c r="COP420" s="9"/>
      <c r="COQ420" s="9"/>
      <c r="COR420" s="9"/>
      <c r="COS420" s="9"/>
      <c r="COT420" s="9"/>
      <c r="COU420" s="9"/>
      <c r="COV420" s="9"/>
      <c r="COW420" s="9"/>
      <c r="COX420" s="9"/>
      <c r="COY420" s="9"/>
      <c r="COZ420" s="9"/>
      <c r="CPA420" s="9"/>
      <c r="CPB420" s="9"/>
      <c r="CPC420" s="9"/>
      <c r="CPD420" s="9"/>
      <c r="CPE420" s="9"/>
      <c r="CPF420" s="9"/>
      <c r="CPG420" s="9"/>
      <c r="CPH420" s="9"/>
      <c r="CPI420" s="9"/>
      <c r="CPJ420" s="9"/>
      <c r="CPK420" s="9"/>
      <c r="CPL420" s="9"/>
      <c r="CPM420" s="9"/>
      <c r="CPN420" s="9"/>
      <c r="CPO420" s="9"/>
      <c r="CPP420" s="9"/>
      <c r="CPQ420" s="9"/>
      <c r="CPR420" s="9"/>
      <c r="CPS420" s="9"/>
      <c r="CPT420" s="9"/>
      <c r="CPU420" s="9"/>
      <c r="CPV420" s="9"/>
      <c r="CPW420" s="9"/>
      <c r="CPX420" s="9"/>
      <c r="CPY420" s="9"/>
      <c r="CPZ420" s="9"/>
      <c r="CQA420" s="9"/>
      <c r="CQB420" s="9"/>
      <c r="CQC420" s="9"/>
      <c r="CQD420" s="9"/>
      <c r="CQE420" s="9"/>
      <c r="CQF420" s="9"/>
      <c r="CQG420" s="9"/>
      <c r="CQH420" s="9"/>
      <c r="CQI420" s="9"/>
      <c r="CQJ420" s="9"/>
      <c r="CQK420" s="9"/>
      <c r="CQL420" s="9"/>
      <c r="CQM420" s="9"/>
      <c r="CQN420" s="9"/>
      <c r="CQO420" s="9"/>
      <c r="CQP420" s="9"/>
      <c r="CQQ420" s="9"/>
      <c r="CQR420" s="9"/>
      <c r="CQS420" s="9"/>
      <c r="CQT420" s="9"/>
      <c r="CQU420" s="9"/>
      <c r="CQV420" s="9"/>
      <c r="CQW420" s="9"/>
      <c r="CQX420" s="9"/>
      <c r="CQY420" s="9"/>
      <c r="CQZ420" s="9"/>
      <c r="CRA420" s="9"/>
      <c r="CRB420" s="9"/>
      <c r="CRC420" s="9"/>
      <c r="CRD420" s="9"/>
      <c r="CRE420" s="9"/>
      <c r="CRF420" s="9"/>
      <c r="CRG420" s="9"/>
      <c r="CRH420" s="9"/>
      <c r="CRI420" s="9"/>
      <c r="CRJ420" s="9"/>
      <c r="CRK420" s="9"/>
      <c r="CRL420" s="9"/>
      <c r="CRM420" s="9"/>
      <c r="CRN420" s="9"/>
      <c r="CRO420" s="9"/>
      <c r="CRP420" s="9"/>
      <c r="CRQ420" s="9"/>
      <c r="CRR420" s="9"/>
      <c r="CRS420" s="9"/>
      <c r="CRT420" s="9"/>
      <c r="CRU420" s="9"/>
      <c r="CRV420" s="9"/>
      <c r="CRW420" s="9"/>
      <c r="CRX420" s="9"/>
      <c r="CRY420" s="9"/>
      <c r="CRZ420" s="9"/>
      <c r="CSA420" s="9"/>
      <c r="CSB420" s="9"/>
      <c r="CSC420" s="9"/>
      <c r="CSD420" s="9"/>
      <c r="CSE420" s="9"/>
      <c r="CSF420" s="9"/>
      <c r="CSG420" s="9"/>
      <c r="CSH420" s="9"/>
      <c r="CSI420" s="9"/>
      <c r="CSJ420" s="9"/>
      <c r="CSK420" s="9"/>
      <c r="CSL420" s="9"/>
      <c r="CSM420" s="9"/>
      <c r="CSN420" s="9"/>
      <c r="CSO420" s="9"/>
      <c r="CSP420" s="9"/>
      <c r="CSQ420" s="9"/>
      <c r="CSR420" s="9"/>
      <c r="CSS420" s="9"/>
      <c r="CST420" s="9"/>
      <c r="CSU420" s="9"/>
      <c r="CSV420" s="9"/>
      <c r="CSW420" s="9"/>
      <c r="CSX420" s="9"/>
      <c r="CSY420" s="9"/>
      <c r="CSZ420" s="9"/>
      <c r="CTA420" s="9"/>
      <c r="CTB420" s="9"/>
      <c r="CTC420" s="9"/>
      <c r="CTD420" s="9"/>
      <c r="CTE420" s="9"/>
      <c r="CTF420" s="9"/>
      <c r="CTG420" s="9"/>
      <c r="CTH420" s="9"/>
      <c r="CTI420" s="9"/>
      <c r="CTJ420" s="9"/>
      <c r="CTK420" s="9"/>
      <c r="CTL420" s="9"/>
      <c r="CTM420" s="9"/>
      <c r="CTN420" s="9"/>
      <c r="CTO420" s="9"/>
      <c r="CTP420" s="9"/>
      <c r="CTQ420" s="9"/>
      <c r="CTR420" s="9"/>
      <c r="CTS420" s="9"/>
      <c r="CTT420" s="9"/>
      <c r="CTU420" s="9"/>
      <c r="CTV420" s="9"/>
      <c r="CTW420" s="9"/>
      <c r="CTX420" s="9"/>
      <c r="CTY420" s="9"/>
      <c r="CTZ420" s="9"/>
      <c r="CUA420" s="9"/>
      <c r="CUB420" s="9"/>
      <c r="CUC420" s="9"/>
      <c r="CUD420" s="9"/>
      <c r="CUE420" s="9"/>
      <c r="CUF420" s="9"/>
      <c r="CUG420" s="9"/>
      <c r="CUH420" s="9"/>
      <c r="CUI420" s="9"/>
      <c r="CUJ420" s="9"/>
      <c r="CUK420" s="9"/>
      <c r="CUL420" s="9"/>
      <c r="CUM420" s="9"/>
      <c r="CUN420" s="9"/>
      <c r="CUO420" s="9"/>
      <c r="CUP420" s="9"/>
      <c r="CUQ420" s="9"/>
      <c r="CUR420" s="9"/>
      <c r="CUS420" s="9"/>
      <c r="CUT420" s="9"/>
      <c r="CUU420" s="9"/>
      <c r="CUV420" s="9"/>
      <c r="CUW420" s="9"/>
      <c r="CUX420" s="9"/>
      <c r="CUY420" s="9"/>
      <c r="CUZ420" s="9"/>
      <c r="CVA420" s="9"/>
      <c r="CVB420" s="9"/>
      <c r="CVC420" s="9"/>
      <c r="CVD420" s="9"/>
      <c r="CVE420" s="9"/>
      <c r="CVF420" s="9"/>
      <c r="CVG420" s="9"/>
      <c r="CVH420" s="9"/>
      <c r="CVI420" s="9"/>
      <c r="CVJ420" s="9"/>
      <c r="CVK420" s="9"/>
      <c r="CVL420" s="9"/>
      <c r="CVM420" s="9"/>
      <c r="CVN420" s="9"/>
      <c r="CVO420" s="9"/>
      <c r="CVP420" s="9"/>
      <c r="CVQ420" s="9"/>
      <c r="CVR420" s="9"/>
      <c r="CVS420" s="9"/>
      <c r="CVT420" s="9"/>
      <c r="CVU420" s="9"/>
      <c r="CVV420" s="9"/>
      <c r="CVW420" s="9"/>
      <c r="CVX420" s="9"/>
      <c r="CVY420" s="9"/>
      <c r="CVZ420" s="9"/>
      <c r="CWA420" s="9"/>
      <c r="CWB420" s="9"/>
      <c r="CWC420" s="9"/>
      <c r="CWD420" s="9"/>
      <c r="CWE420" s="9"/>
      <c r="CWF420" s="9"/>
      <c r="CWG420" s="9"/>
      <c r="CWH420" s="9"/>
      <c r="CWI420" s="9"/>
      <c r="CWJ420" s="9"/>
      <c r="CWK420" s="9"/>
      <c r="CWL420" s="9"/>
      <c r="CWM420" s="9"/>
      <c r="CWN420" s="9"/>
      <c r="CWO420" s="9"/>
      <c r="CWP420" s="9"/>
      <c r="CWQ420" s="9"/>
      <c r="CWR420" s="9"/>
      <c r="CWS420" s="9"/>
      <c r="CWT420" s="9"/>
      <c r="CWU420" s="9"/>
      <c r="CWV420" s="9"/>
      <c r="CWW420" s="9"/>
      <c r="CWX420" s="9"/>
      <c r="CWY420" s="9"/>
      <c r="CWZ420" s="9"/>
      <c r="CXA420" s="9"/>
      <c r="CXB420" s="9"/>
      <c r="CXC420" s="9"/>
      <c r="CXD420" s="9"/>
      <c r="CXE420" s="9"/>
      <c r="CXF420" s="9"/>
      <c r="CXG420" s="9"/>
      <c r="CXH420" s="9"/>
      <c r="CXI420" s="9"/>
      <c r="CXJ420" s="9"/>
      <c r="CXK420" s="9"/>
      <c r="CXL420" s="9"/>
      <c r="CXM420" s="9"/>
      <c r="CXN420" s="9"/>
      <c r="CXO420" s="9"/>
      <c r="CXP420" s="9"/>
      <c r="CXQ420" s="9"/>
      <c r="CXR420" s="9"/>
      <c r="CXS420" s="9"/>
      <c r="CXT420" s="9"/>
      <c r="CXU420" s="9"/>
      <c r="CXV420" s="9"/>
      <c r="CXW420" s="9"/>
      <c r="CXX420" s="9"/>
      <c r="CXY420" s="9"/>
      <c r="CXZ420" s="9"/>
      <c r="CYA420" s="9"/>
      <c r="CYB420" s="9"/>
      <c r="CYC420" s="9"/>
      <c r="CYD420" s="9"/>
      <c r="CYE420" s="9"/>
      <c r="CYF420" s="9"/>
      <c r="CYG420" s="9"/>
      <c r="CYH420" s="9"/>
      <c r="CYI420" s="9"/>
      <c r="CYJ420" s="9"/>
      <c r="CYK420" s="9"/>
      <c r="CYL420" s="9"/>
      <c r="CYM420" s="9"/>
      <c r="CYN420" s="9"/>
      <c r="CYO420" s="9"/>
      <c r="CYP420" s="9"/>
      <c r="CYQ420" s="9"/>
      <c r="CYR420" s="9"/>
      <c r="CYS420" s="9"/>
      <c r="CYT420" s="9"/>
      <c r="CYU420" s="9"/>
      <c r="CYV420" s="9"/>
      <c r="CYW420" s="9"/>
      <c r="CYX420" s="9"/>
      <c r="CYY420" s="9"/>
      <c r="CYZ420" s="9"/>
      <c r="CZA420" s="9"/>
      <c r="CZB420" s="9"/>
      <c r="CZC420" s="9"/>
      <c r="CZD420" s="9"/>
      <c r="CZE420" s="9"/>
      <c r="CZF420" s="9"/>
      <c r="CZG420" s="9"/>
      <c r="CZH420" s="9"/>
      <c r="CZI420" s="9"/>
      <c r="CZJ420" s="9"/>
      <c r="CZK420" s="9"/>
      <c r="CZL420" s="9"/>
      <c r="CZM420" s="9"/>
      <c r="CZN420" s="9"/>
      <c r="CZO420" s="9"/>
      <c r="CZP420" s="9"/>
      <c r="CZQ420" s="9"/>
      <c r="CZR420" s="9"/>
      <c r="CZS420" s="9"/>
      <c r="CZT420" s="9"/>
      <c r="CZU420" s="9"/>
      <c r="CZV420" s="9"/>
      <c r="CZW420" s="9"/>
      <c r="CZX420" s="9"/>
      <c r="CZY420" s="9"/>
      <c r="CZZ420" s="9"/>
      <c r="DAA420" s="9"/>
      <c r="DAB420" s="9"/>
      <c r="DAC420" s="9"/>
      <c r="DAD420" s="9"/>
      <c r="DAE420" s="9"/>
      <c r="DAF420" s="9"/>
      <c r="DAG420" s="9"/>
      <c r="DAH420" s="9"/>
      <c r="DAI420" s="9"/>
      <c r="DAJ420" s="9"/>
      <c r="DAK420" s="9"/>
      <c r="DAL420" s="9"/>
      <c r="DAM420" s="9"/>
      <c r="DAN420" s="9"/>
      <c r="DAO420" s="9"/>
      <c r="DAP420" s="9"/>
      <c r="DAQ420" s="9"/>
      <c r="DAR420" s="9"/>
      <c r="DAS420" s="9"/>
      <c r="DAT420" s="9"/>
      <c r="DAU420" s="9"/>
      <c r="DAV420" s="9"/>
      <c r="DAW420" s="9"/>
      <c r="DAX420" s="9"/>
      <c r="DAY420" s="9"/>
      <c r="DAZ420" s="9"/>
      <c r="DBA420" s="9"/>
      <c r="DBB420" s="9"/>
      <c r="DBC420" s="9"/>
      <c r="DBD420" s="9"/>
      <c r="DBE420" s="9"/>
      <c r="DBF420" s="9"/>
      <c r="DBG420" s="9"/>
      <c r="DBH420" s="9"/>
      <c r="DBI420" s="9"/>
      <c r="DBJ420" s="9"/>
      <c r="DBK420" s="9"/>
      <c r="DBL420" s="9"/>
      <c r="DBM420" s="9"/>
      <c r="DBN420" s="9"/>
      <c r="DBO420" s="9"/>
      <c r="DBP420" s="9"/>
      <c r="DBQ420" s="9"/>
      <c r="DBR420" s="9"/>
      <c r="DBS420" s="9"/>
      <c r="DBT420" s="9"/>
      <c r="DBU420" s="9"/>
      <c r="DBV420" s="9"/>
      <c r="DBW420" s="9"/>
      <c r="DBX420" s="9"/>
      <c r="DBY420" s="9"/>
      <c r="DBZ420" s="9"/>
      <c r="DCA420" s="9"/>
      <c r="DCB420" s="9"/>
      <c r="DCC420" s="9"/>
      <c r="DCD420" s="9"/>
      <c r="DCE420" s="9"/>
      <c r="DCF420" s="9"/>
      <c r="DCG420" s="9"/>
      <c r="DCH420" s="9"/>
      <c r="DCI420" s="9"/>
      <c r="DCJ420" s="9"/>
      <c r="DCK420" s="9"/>
      <c r="DCL420" s="9"/>
      <c r="DCM420" s="9"/>
      <c r="DCN420" s="9"/>
      <c r="DCO420" s="9"/>
      <c r="DCP420" s="9"/>
      <c r="DCQ420" s="9"/>
      <c r="DCR420" s="9"/>
      <c r="DCS420" s="9"/>
      <c r="DCT420" s="9"/>
      <c r="DCU420" s="9"/>
      <c r="DCV420" s="9"/>
      <c r="DCW420" s="9"/>
      <c r="DCX420" s="9"/>
      <c r="DCY420" s="9"/>
      <c r="DCZ420" s="9"/>
      <c r="DDA420" s="9"/>
      <c r="DDB420" s="9"/>
      <c r="DDC420" s="9"/>
      <c r="DDD420" s="9"/>
      <c r="DDE420" s="9"/>
      <c r="DDF420" s="9"/>
      <c r="DDG420" s="9"/>
      <c r="DDH420" s="9"/>
      <c r="DDI420" s="9"/>
      <c r="DDJ420" s="9"/>
      <c r="DDK420" s="9"/>
      <c r="DDL420" s="9"/>
      <c r="DDM420" s="9"/>
      <c r="DDN420" s="9"/>
      <c r="DDO420" s="9"/>
      <c r="DDP420" s="9"/>
      <c r="DDQ420" s="9"/>
      <c r="DDR420" s="9"/>
      <c r="DDS420" s="9"/>
      <c r="DDT420" s="9"/>
      <c r="DDU420" s="9"/>
      <c r="DDV420" s="9"/>
      <c r="DDW420" s="9"/>
      <c r="DDX420" s="9"/>
      <c r="DDY420" s="9"/>
      <c r="DDZ420" s="9"/>
      <c r="DEA420" s="9"/>
      <c r="DEB420" s="9"/>
      <c r="DEC420" s="9"/>
      <c r="DED420" s="9"/>
      <c r="DEE420" s="9"/>
      <c r="DEF420" s="9"/>
      <c r="DEG420" s="9"/>
      <c r="DEH420" s="9"/>
      <c r="DEI420" s="9"/>
      <c r="DEJ420" s="9"/>
      <c r="DEK420" s="9"/>
      <c r="DEL420" s="9"/>
      <c r="DEM420" s="9"/>
      <c r="DEN420" s="9"/>
      <c r="DEO420" s="9"/>
      <c r="DEP420" s="9"/>
      <c r="DEQ420" s="9"/>
      <c r="DER420" s="9"/>
      <c r="DES420" s="9"/>
      <c r="DET420" s="9"/>
      <c r="DEU420" s="9"/>
      <c r="DEV420" s="9"/>
      <c r="DEW420" s="9"/>
      <c r="DEX420" s="9"/>
      <c r="DEY420" s="9"/>
      <c r="DEZ420" s="9"/>
      <c r="DFA420" s="9"/>
      <c r="DFB420" s="9"/>
      <c r="DFC420" s="9"/>
      <c r="DFD420" s="9"/>
      <c r="DFE420" s="9"/>
      <c r="DFF420" s="9"/>
      <c r="DFG420" s="9"/>
      <c r="DFH420" s="9"/>
      <c r="DFI420" s="9"/>
      <c r="DFJ420" s="9"/>
      <c r="DFK420" s="9"/>
      <c r="DFL420" s="9"/>
      <c r="DFM420" s="9"/>
      <c r="DFN420" s="9"/>
      <c r="DFO420" s="9"/>
      <c r="DFP420" s="9"/>
      <c r="DFQ420" s="9"/>
      <c r="DFR420" s="9"/>
      <c r="DFS420" s="9"/>
      <c r="DFT420" s="9"/>
      <c r="DFU420" s="9"/>
      <c r="DFV420" s="9"/>
      <c r="DFW420" s="9"/>
      <c r="DFX420" s="9"/>
      <c r="DFY420" s="9"/>
      <c r="DFZ420" s="9"/>
      <c r="DGA420" s="9"/>
      <c r="DGB420" s="9"/>
      <c r="DGC420" s="9"/>
      <c r="DGD420" s="9"/>
      <c r="DGE420" s="9"/>
      <c r="DGF420" s="9"/>
      <c r="DGG420" s="9"/>
      <c r="DGH420" s="9"/>
      <c r="DGI420" s="9"/>
      <c r="DGJ420" s="9"/>
      <c r="DGK420" s="9"/>
      <c r="DGL420" s="9"/>
      <c r="DGM420" s="9"/>
      <c r="DGN420" s="9"/>
      <c r="DGO420" s="9"/>
      <c r="DGP420" s="9"/>
      <c r="DGQ420" s="9"/>
      <c r="DGR420" s="9"/>
      <c r="DGS420" s="9"/>
      <c r="DGT420" s="9"/>
      <c r="DGU420" s="9"/>
      <c r="DGV420" s="9"/>
      <c r="DGW420" s="9"/>
      <c r="DGX420" s="9"/>
      <c r="DGY420" s="9"/>
      <c r="DGZ420" s="9"/>
      <c r="DHA420" s="9"/>
      <c r="DHB420" s="9"/>
      <c r="DHC420" s="9"/>
      <c r="DHD420" s="9"/>
      <c r="DHE420" s="9"/>
      <c r="DHF420" s="9"/>
      <c r="DHG420" s="9"/>
      <c r="DHH420" s="9"/>
      <c r="DHI420" s="9"/>
      <c r="DHJ420" s="9"/>
      <c r="DHK420" s="9"/>
      <c r="DHL420" s="9"/>
      <c r="DHM420" s="9"/>
      <c r="DHN420" s="9"/>
      <c r="DHO420" s="9"/>
      <c r="DHP420" s="9"/>
      <c r="DHQ420" s="9"/>
      <c r="DHR420" s="9"/>
      <c r="DHS420" s="9"/>
      <c r="DHT420" s="9"/>
      <c r="DHU420" s="9"/>
      <c r="DHV420" s="9"/>
      <c r="DHW420" s="9"/>
      <c r="DHX420" s="9"/>
      <c r="DHY420" s="9"/>
      <c r="DHZ420" s="9"/>
      <c r="DIA420" s="9"/>
      <c r="DIB420" s="9"/>
      <c r="DIC420" s="9"/>
      <c r="DID420" s="9"/>
      <c r="DIE420" s="9"/>
      <c r="DIF420" s="9"/>
      <c r="DIG420" s="9"/>
      <c r="DIH420" s="9"/>
      <c r="DII420" s="9"/>
      <c r="DIJ420" s="9"/>
      <c r="DIK420" s="9"/>
      <c r="DIL420" s="9"/>
      <c r="DIM420" s="9"/>
      <c r="DIN420" s="9"/>
      <c r="DIO420" s="9"/>
      <c r="DIP420" s="9"/>
      <c r="DIQ420" s="9"/>
      <c r="DIR420" s="9"/>
      <c r="DIS420" s="9"/>
      <c r="DIT420" s="9"/>
      <c r="DIU420" s="9"/>
      <c r="DIV420" s="9"/>
      <c r="DIW420" s="9"/>
      <c r="DIX420" s="9"/>
      <c r="DIY420" s="9"/>
      <c r="DIZ420" s="9"/>
      <c r="DJA420" s="9"/>
      <c r="DJB420" s="9"/>
      <c r="DJC420" s="9"/>
      <c r="DJD420" s="9"/>
      <c r="DJE420" s="9"/>
      <c r="DJF420" s="9"/>
      <c r="DJG420" s="9"/>
      <c r="DJH420" s="9"/>
      <c r="DJI420" s="9"/>
      <c r="DJJ420" s="9"/>
      <c r="DJK420" s="9"/>
      <c r="DJL420" s="9"/>
      <c r="DJM420" s="9"/>
      <c r="DJN420" s="9"/>
      <c r="DJO420" s="9"/>
      <c r="DJP420" s="9"/>
      <c r="DJQ420" s="9"/>
      <c r="DJR420" s="9"/>
      <c r="DJS420" s="9"/>
      <c r="DJT420" s="9"/>
      <c r="DJU420" s="9"/>
      <c r="DJV420" s="9"/>
      <c r="DJW420" s="9"/>
      <c r="DJX420" s="9"/>
      <c r="DJY420" s="9"/>
      <c r="DJZ420" s="9"/>
      <c r="DKA420" s="9"/>
      <c r="DKB420" s="9"/>
      <c r="DKC420" s="9"/>
      <c r="DKD420" s="9"/>
      <c r="DKE420" s="9"/>
      <c r="DKF420" s="9"/>
      <c r="DKG420" s="9"/>
      <c r="DKH420" s="9"/>
      <c r="DKI420" s="9"/>
      <c r="DKJ420" s="9"/>
      <c r="DKK420" s="9"/>
      <c r="DKL420" s="9"/>
      <c r="DKM420" s="9"/>
      <c r="DKN420" s="9"/>
      <c r="DKO420" s="9"/>
      <c r="DKP420" s="9"/>
      <c r="DKQ420" s="9"/>
      <c r="DKR420" s="9"/>
      <c r="DKS420" s="9"/>
      <c r="DKT420" s="9"/>
      <c r="DKU420" s="9"/>
      <c r="DKV420" s="9"/>
      <c r="DKW420" s="9"/>
      <c r="DKX420" s="9"/>
      <c r="DKY420" s="9"/>
      <c r="DKZ420" s="9"/>
      <c r="DLA420" s="9"/>
      <c r="DLB420" s="9"/>
      <c r="DLC420" s="9"/>
      <c r="DLD420" s="9"/>
      <c r="DLE420" s="9"/>
      <c r="DLF420" s="9"/>
      <c r="DLG420" s="9"/>
      <c r="DLH420" s="9"/>
      <c r="DLI420" s="9"/>
      <c r="DLJ420" s="9"/>
      <c r="DLK420" s="9"/>
      <c r="DLL420" s="9"/>
      <c r="DLM420" s="9"/>
      <c r="DLN420" s="9"/>
      <c r="DLO420" s="9"/>
      <c r="DLP420" s="9"/>
      <c r="DLQ420" s="9"/>
      <c r="DLR420" s="9"/>
      <c r="DLS420" s="9"/>
      <c r="DLT420" s="9"/>
      <c r="DLU420" s="9"/>
      <c r="DLV420" s="9"/>
      <c r="DLW420" s="9"/>
      <c r="DLX420" s="9"/>
      <c r="DLY420" s="9"/>
      <c r="DLZ420" s="9"/>
      <c r="DMA420" s="9"/>
      <c r="DMB420" s="9"/>
      <c r="DMC420" s="9"/>
      <c r="DMD420" s="9"/>
      <c r="DME420" s="9"/>
      <c r="DMF420" s="9"/>
      <c r="DMG420" s="9"/>
      <c r="DMH420" s="9"/>
      <c r="DMI420" s="9"/>
      <c r="DMJ420" s="9"/>
      <c r="DMK420" s="9"/>
      <c r="DML420" s="9"/>
      <c r="DMM420" s="9"/>
      <c r="DMN420" s="9"/>
      <c r="DMO420" s="9"/>
      <c r="DMP420" s="9"/>
      <c r="DMQ420" s="9"/>
      <c r="DMR420" s="9"/>
      <c r="DMS420" s="9"/>
      <c r="DMT420" s="9"/>
      <c r="DMU420" s="9"/>
      <c r="DMV420" s="9"/>
      <c r="DMW420" s="9"/>
      <c r="DMX420" s="9"/>
      <c r="DMY420" s="9"/>
      <c r="DMZ420" s="9"/>
      <c r="DNA420" s="9"/>
      <c r="DNB420" s="9"/>
      <c r="DNC420" s="9"/>
      <c r="DND420" s="9"/>
      <c r="DNE420" s="9"/>
      <c r="DNF420" s="9"/>
      <c r="DNG420" s="9"/>
      <c r="DNH420" s="9"/>
      <c r="DNI420" s="9"/>
      <c r="DNJ420" s="9"/>
      <c r="DNK420" s="9"/>
      <c r="DNL420" s="9"/>
      <c r="DNM420" s="9"/>
      <c r="DNN420" s="9"/>
      <c r="DNO420" s="9"/>
      <c r="DNP420" s="9"/>
      <c r="DNQ420" s="9"/>
      <c r="DNR420" s="9"/>
      <c r="DNS420" s="9"/>
      <c r="DNT420" s="9"/>
      <c r="DNU420" s="9"/>
      <c r="DNV420" s="9"/>
      <c r="DNW420" s="9"/>
      <c r="DNX420" s="9"/>
      <c r="DNY420" s="9"/>
      <c r="DNZ420" s="9"/>
      <c r="DOA420" s="9"/>
      <c r="DOB420" s="9"/>
      <c r="DOC420" s="9"/>
      <c r="DOD420" s="9"/>
      <c r="DOE420" s="9"/>
      <c r="DOF420" s="9"/>
      <c r="DOG420" s="9"/>
      <c r="DOH420" s="9"/>
      <c r="DOI420" s="9"/>
      <c r="DOJ420" s="9"/>
      <c r="DOK420" s="9"/>
      <c r="DOL420" s="9"/>
      <c r="DOM420" s="9"/>
      <c r="DON420" s="9"/>
      <c r="DOO420" s="9"/>
      <c r="DOP420" s="9"/>
      <c r="DOQ420" s="9"/>
      <c r="DOR420" s="9"/>
      <c r="DOS420" s="9"/>
      <c r="DOT420" s="9"/>
      <c r="DOU420" s="9"/>
      <c r="DOV420" s="9"/>
      <c r="DOW420" s="9"/>
      <c r="DOX420" s="9"/>
      <c r="DOY420" s="9"/>
      <c r="DOZ420" s="9"/>
      <c r="DPA420" s="9"/>
      <c r="DPB420" s="9"/>
      <c r="DPC420" s="9"/>
      <c r="DPD420" s="9"/>
      <c r="DPE420" s="9"/>
      <c r="DPF420" s="9"/>
      <c r="DPG420" s="9"/>
      <c r="DPH420" s="9"/>
      <c r="DPI420" s="9"/>
      <c r="DPJ420" s="9"/>
      <c r="DPK420" s="9"/>
      <c r="DPL420" s="9"/>
      <c r="DPM420" s="9"/>
      <c r="DPN420" s="9"/>
      <c r="DPO420" s="9"/>
      <c r="DPP420" s="9"/>
      <c r="DPQ420" s="9"/>
      <c r="DPR420" s="9"/>
      <c r="DPS420" s="9"/>
      <c r="DPT420" s="9"/>
      <c r="DPU420" s="9"/>
      <c r="DPV420" s="9"/>
      <c r="DPW420" s="9"/>
      <c r="DPX420" s="9"/>
      <c r="DPY420" s="9"/>
      <c r="DPZ420" s="9"/>
      <c r="DQA420" s="9"/>
      <c r="DQB420" s="9"/>
      <c r="DQC420" s="9"/>
      <c r="DQD420" s="9"/>
      <c r="DQE420" s="9"/>
      <c r="DQF420" s="9"/>
      <c r="DQG420" s="9"/>
      <c r="DQH420" s="9"/>
      <c r="DQI420" s="9"/>
      <c r="DQJ420" s="9"/>
      <c r="DQK420" s="9"/>
      <c r="DQL420" s="9"/>
      <c r="DQM420" s="9"/>
      <c r="DQN420" s="9"/>
      <c r="DQO420" s="9"/>
      <c r="DQP420" s="9"/>
      <c r="DQQ420" s="9"/>
      <c r="DQR420" s="9"/>
      <c r="DQS420" s="9"/>
      <c r="DQT420" s="9"/>
      <c r="DQU420" s="9"/>
      <c r="DQV420" s="9"/>
      <c r="DQW420" s="9"/>
      <c r="DQX420" s="9"/>
      <c r="DQY420" s="9"/>
      <c r="DQZ420" s="9"/>
      <c r="DRA420" s="9"/>
      <c r="DRB420" s="9"/>
      <c r="DRC420" s="9"/>
      <c r="DRD420" s="9"/>
      <c r="DRE420" s="9"/>
      <c r="DRF420" s="9"/>
      <c r="DRG420" s="9"/>
      <c r="DRH420" s="9"/>
      <c r="DRI420" s="9"/>
      <c r="DRJ420" s="9"/>
      <c r="DRK420" s="9"/>
      <c r="DRL420" s="9"/>
      <c r="DRM420" s="9"/>
      <c r="DRN420" s="9"/>
      <c r="DRO420" s="9"/>
      <c r="DRP420" s="9"/>
      <c r="DRQ420" s="9"/>
      <c r="DRR420" s="9"/>
      <c r="DRS420" s="9"/>
      <c r="DRT420" s="9"/>
      <c r="DRU420" s="9"/>
      <c r="DRV420" s="9"/>
      <c r="DRW420" s="9"/>
      <c r="DRX420" s="9"/>
      <c r="DRY420" s="9"/>
      <c r="DRZ420" s="9"/>
      <c r="DSA420" s="9"/>
      <c r="DSB420" s="9"/>
      <c r="DSC420" s="9"/>
      <c r="DSD420" s="9"/>
      <c r="DSE420" s="9"/>
      <c r="DSF420" s="9"/>
      <c r="DSG420" s="9"/>
      <c r="DSH420" s="9"/>
      <c r="DSI420" s="9"/>
      <c r="DSJ420" s="9"/>
      <c r="DSK420" s="9"/>
      <c r="DSL420" s="9"/>
      <c r="DSM420" s="9"/>
      <c r="DSN420" s="9"/>
      <c r="DSO420" s="9"/>
      <c r="DSP420" s="9"/>
      <c r="DSQ420" s="9"/>
      <c r="DSR420" s="9"/>
      <c r="DSS420" s="9"/>
      <c r="DST420" s="9"/>
      <c r="DSU420" s="9"/>
      <c r="DSV420" s="9"/>
      <c r="DSW420" s="9"/>
      <c r="DSX420" s="9"/>
      <c r="DSY420" s="9"/>
      <c r="DSZ420" s="9"/>
      <c r="DTA420" s="9"/>
      <c r="DTB420" s="9"/>
      <c r="DTC420" s="9"/>
      <c r="DTD420" s="9"/>
      <c r="DTE420" s="9"/>
      <c r="DTF420" s="9"/>
      <c r="DTG420" s="9"/>
      <c r="DTH420" s="9"/>
      <c r="DTI420" s="9"/>
      <c r="DTJ420" s="9"/>
      <c r="DTK420" s="9"/>
      <c r="DTL420" s="9"/>
      <c r="DTM420" s="9"/>
      <c r="DTN420" s="9"/>
      <c r="DTO420" s="9"/>
      <c r="DTP420" s="9"/>
      <c r="DTQ420" s="9"/>
      <c r="DTR420" s="9"/>
      <c r="DTS420" s="9"/>
      <c r="DTT420" s="9"/>
      <c r="DTU420" s="9"/>
      <c r="DTV420" s="9"/>
      <c r="DTW420" s="9"/>
      <c r="DTX420" s="9"/>
      <c r="DTY420" s="9"/>
      <c r="DTZ420" s="9"/>
      <c r="DUA420" s="9"/>
      <c r="DUB420" s="9"/>
      <c r="DUC420" s="9"/>
      <c r="DUD420" s="9"/>
      <c r="DUE420" s="9"/>
      <c r="DUF420" s="9"/>
      <c r="DUG420" s="9"/>
      <c r="DUH420" s="9"/>
      <c r="DUI420" s="9"/>
      <c r="DUJ420" s="9"/>
      <c r="DUK420" s="9"/>
      <c r="DUL420" s="9"/>
      <c r="DUM420" s="9"/>
      <c r="DUN420" s="9"/>
      <c r="DUO420" s="9"/>
      <c r="DUP420" s="9"/>
      <c r="DUQ420" s="9"/>
      <c r="DUR420" s="9"/>
      <c r="DUS420" s="9"/>
      <c r="DUT420" s="9"/>
      <c r="DUU420" s="9"/>
      <c r="DUV420" s="9"/>
      <c r="DUW420" s="9"/>
      <c r="DUX420" s="9"/>
      <c r="DUY420" s="9"/>
      <c r="DUZ420" s="9"/>
      <c r="DVA420" s="9"/>
      <c r="DVB420" s="9"/>
      <c r="DVC420" s="9"/>
      <c r="DVD420" s="9"/>
      <c r="DVE420" s="9"/>
      <c r="DVF420" s="9"/>
      <c r="DVG420" s="9"/>
      <c r="DVH420" s="9"/>
      <c r="DVI420" s="9"/>
      <c r="DVJ420" s="9"/>
      <c r="DVK420" s="9"/>
      <c r="DVL420" s="9"/>
      <c r="DVM420" s="9"/>
      <c r="DVN420" s="9"/>
      <c r="DVO420" s="9"/>
      <c r="DVP420" s="9"/>
      <c r="DVQ420" s="9"/>
      <c r="DVR420" s="9"/>
      <c r="DVS420" s="9"/>
      <c r="DVT420" s="9"/>
      <c r="DVU420" s="9"/>
      <c r="DVV420" s="9"/>
      <c r="DVW420" s="9"/>
      <c r="DVX420" s="9"/>
      <c r="DVY420" s="9"/>
      <c r="DVZ420" s="9"/>
      <c r="DWA420" s="9"/>
      <c r="DWB420" s="9"/>
      <c r="DWC420" s="9"/>
      <c r="DWD420" s="9"/>
      <c r="DWE420" s="9"/>
      <c r="DWF420" s="9"/>
      <c r="DWG420" s="9"/>
      <c r="DWH420" s="9"/>
      <c r="DWI420" s="9"/>
      <c r="DWJ420" s="9"/>
      <c r="DWK420" s="9"/>
      <c r="DWL420" s="9"/>
      <c r="DWM420" s="9"/>
      <c r="DWN420" s="9"/>
      <c r="DWO420" s="9"/>
      <c r="DWP420" s="9"/>
      <c r="DWQ420" s="9"/>
      <c r="DWR420" s="9"/>
      <c r="DWS420" s="9"/>
      <c r="DWT420" s="9"/>
      <c r="DWU420" s="9"/>
      <c r="DWV420" s="9"/>
      <c r="DWW420" s="9"/>
      <c r="DWX420" s="9"/>
      <c r="DWY420" s="9"/>
      <c r="DWZ420" s="9"/>
      <c r="DXA420" s="9"/>
      <c r="DXB420" s="9"/>
      <c r="DXC420" s="9"/>
      <c r="DXD420" s="9"/>
      <c r="DXE420" s="9"/>
      <c r="DXF420" s="9"/>
      <c r="DXG420" s="9"/>
      <c r="DXH420" s="9"/>
      <c r="DXI420" s="9"/>
      <c r="DXJ420" s="9"/>
      <c r="DXK420" s="9"/>
      <c r="DXL420" s="9"/>
      <c r="DXM420" s="9"/>
      <c r="DXN420" s="9"/>
      <c r="DXO420" s="9"/>
      <c r="DXP420" s="9"/>
      <c r="DXQ420" s="9"/>
      <c r="DXR420" s="9"/>
      <c r="DXS420" s="9"/>
      <c r="DXT420" s="9"/>
      <c r="DXU420" s="9"/>
      <c r="DXV420" s="9"/>
      <c r="DXW420" s="9"/>
      <c r="DXX420" s="9"/>
      <c r="DXY420" s="9"/>
      <c r="DXZ420" s="9"/>
      <c r="DYA420" s="9"/>
      <c r="DYB420" s="9"/>
      <c r="DYC420" s="9"/>
      <c r="DYD420" s="9"/>
      <c r="DYE420" s="9"/>
      <c r="DYF420" s="9"/>
      <c r="DYG420" s="9"/>
      <c r="DYH420" s="9"/>
      <c r="DYI420" s="9"/>
      <c r="DYJ420" s="9"/>
      <c r="DYK420" s="9"/>
      <c r="DYL420" s="9"/>
      <c r="DYM420" s="9"/>
      <c r="DYN420" s="9"/>
      <c r="DYO420" s="9"/>
      <c r="DYP420" s="9"/>
      <c r="DYQ420" s="9"/>
      <c r="DYR420" s="9"/>
      <c r="DYS420" s="9"/>
      <c r="DYT420" s="9"/>
      <c r="DYU420" s="9"/>
      <c r="DYV420" s="9"/>
      <c r="DYW420" s="9"/>
      <c r="DYX420" s="9"/>
      <c r="DYY420" s="9"/>
      <c r="DYZ420" s="9"/>
      <c r="DZA420" s="9"/>
      <c r="DZB420" s="9"/>
      <c r="DZC420" s="9"/>
      <c r="DZD420" s="9"/>
      <c r="DZE420" s="9"/>
      <c r="DZF420" s="9"/>
      <c r="DZG420" s="9"/>
      <c r="DZH420" s="9"/>
      <c r="DZI420" s="9"/>
      <c r="DZJ420" s="9"/>
      <c r="DZK420" s="9"/>
      <c r="DZL420" s="9"/>
      <c r="DZM420" s="9"/>
      <c r="DZN420" s="9"/>
      <c r="DZO420" s="9"/>
      <c r="DZP420" s="9"/>
      <c r="DZQ420" s="9"/>
      <c r="DZR420" s="9"/>
      <c r="DZS420" s="9"/>
      <c r="DZT420" s="9"/>
      <c r="DZU420" s="9"/>
      <c r="DZV420" s="9"/>
      <c r="DZW420" s="9"/>
      <c r="DZX420" s="9"/>
      <c r="DZY420" s="9"/>
      <c r="DZZ420" s="9"/>
      <c r="EAA420" s="9"/>
      <c r="EAB420" s="9"/>
      <c r="EAC420" s="9"/>
      <c r="EAD420" s="9"/>
      <c r="EAE420" s="9"/>
      <c r="EAF420" s="9"/>
      <c r="EAG420" s="9"/>
      <c r="EAH420" s="9"/>
      <c r="EAI420" s="9"/>
      <c r="EAJ420" s="9"/>
      <c r="EAK420" s="9"/>
      <c r="EAL420" s="9"/>
      <c r="EAM420" s="9"/>
      <c r="EAN420" s="9"/>
      <c r="EAO420" s="9"/>
      <c r="EAP420" s="9"/>
      <c r="EAQ420" s="9"/>
      <c r="EAR420" s="9"/>
      <c r="EAS420" s="9"/>
      <c r="EAT420" s="9"/>
      <c r="EAU420" s="9"/>
      <c r="EAV420" s="9"/>
      <c r="EAW420" s="9"/>
      <c r="EAX420" s="9"/>
      <c r="EAY420" s="9"/>
      <c r="EAZ420" s="9"/>
      <c r="EBA420" s="9"/>
      <c r="EBB420" s="9"/>
      <c r="EBC420" s="9"/>
      <c r="EBD420" s="9"/>
      <c r="EBE420" s="9"/>
      <c r="EBF420" s="9"/>
      <c r="EBG420" s="9"/>
      <c r="EBH420" s="9"/>
      <c r="EBI420" s="9"/>
      <c r="EBJ420" s="9"/>
      <c r="EBK420" s="9"/>
      <c r="EBL420" s="9"/>
      <c r="EBM420" s="9"/>
      <c r="EBN420" s="9"/>
      <c r="EBO420" s="9"/>
      <c r="EBP420" s="9"/>
      <c r="EBQ420" s="9"/>
      <c r="EBR420" s="9"/>
      <c r="EBS420" s="9"/>
      <c r="EBT420" s="9"/>
      <c r="EBU420" s="9"/>
      <c r="EBV420" s="9"/>
      <c r="EBW420" s="9"/>
      <c r="EBX420" s="9"/>
      <c r="EBY420" s="9"/>
      <c r="EBZ420" s="9"/>
      <c r="ECA420" s="9"/>
      <c r="ECB420" s="9"/>
      <c r="ECC420" s="9"/>
      <c r="ECD420" s="9"/>
      <c r="ECE420" s="9"/>
      <c r="ECF420" s="9"/>
      <c r="ECG420" s="9"/>
      <c r="ECH420" s="9"/>
      <c r="ECI420" s="9"/>
      <c r="ECJ420" s="9"/>
      <c r="ECK420" s="9"/>
      <c r="ECL420" s="9"/>
      <c r="ECM420" s="9"/>
      <c r="ECN420" s="9"/>
      <c r="ECO420" s="9"/>
      <c r="ECP420" s="9"/>
      <c r="ECQ420" s="9"/>
      <c r="ECR420" s="9"/>
      <c r="ECS420" s="9"/>
      <c r="ECT420" s="9"/>
      <c r="ECU420" s="9"/>
      <c r="ECV420" s="9"/>
      <c r="ECW420" s="9"/>
      <c r="ECX420" s="9"/>
      <c r="ECY420" s="9"/>
      <c r="ECZ420" s="9"/>
      <c r="EDA420" s="9"/>
      <c r="EDB420" s="9"/>
      <c r="EDC420" s="9"/>
      <c r="EDD420" s="9"/>
      <c r="EDE420" s="9"/>
      <c r="EDF420" s="9"/>
      <c r="EDG420" s="9"/>
      <c r="EDH420" s="9"/>
      <c r="EDI420" s="9"/>
      <c r="EDJ420" s="9"/>
      <c r="EDK420" s="9"/>
      <c r="EDL420" s="9"/>
      <c r="EDM420" s="9"/>
      <c r="EDN420" s="9"/>
      <c r="EDO420" s="9"/>
      <c r="EDP420" s="9"/>
      <c r="EDQ420" s="9"/>
      <c r="EDR420" s="9"/>
      <c r="EDS420" s="9"/>
      <c r="EDT420" s="9"/>
      <c r="EDU420" s="9"/>
      <c r="EDV420" s="9"/>
      <c r="EDW420" s="9"/>
      <c r="EDX420" s="9"/>
      <c r="EDY420" s="9"/>
      <c r="EDZ420" s="9"/>
      <c r="EEA420" s="9"/>
      <c r="EEB420" s="9"/>
      <c r="EEC420" s="9"/>
      <c r="EED420" s="9"/>
      <c r="EEE420" s="9"/>
      <c r="EEF420" s="9"/>
      <c r="EEG420" s="9"/>
      <c r="EEH420" s="9"/>
      <c r="EEI420" s="9"/>
      <c r="EEJ420" s="9"/>
      <c r="EEK420" s="9"/>
      <c r="EEL420" s="9"/>
      <c r="EEM420" s="9"/>
      <c r="EEN420" s="9"/>
      <c r="EEO420" s="9"/>
      <c r="EEP420" s="9"/>
      <c r="EEQ420" s="9"/>
      <c r="EER420" s="9"/>
      <c r="EES420" s="9"/>
      <c r="EET420" s="9"/>
      <c r="EEU420" s="9"/>
      <c r="EEV420" s="9"/>
      <c r="EEW420" s="9"/>
      <c r="EEX420" s="9"/>
      <c r="EEY420" s="9"/>
      <c r="EEZ420" s="9"/>
      <c r="EFA420" s="9"/>
      <c r="EFB420" s="9"/>
      <c r="EFC420" s="9"/>
      <c r="EFD420" s="9"/>
      <c r="EFE420" s="9"/>
      <c r="EFF420" s="9"/>
      <c r="EFG420" s="9"/>
      <c r="EFH420" s="9"/>
      <c r="EFI420" s="9"/>
      <c r="EFJ420" s="9"/>
      <c r="EFK420" s="9"/>
      <c r="EFL420" s="9"/>
      <c r="EFM420" s="9"/>
      <c r="EFN420" s="9"/>
      <c r="EFO420" s="9"/>
      <c r="EFP420" s="9"/>
      <c r="EFQ420" s="9"/>
      <c r="EFR420" s="9"/>
      <c r="EFS420" s="9"/>
      <c r="EFT420" s="9"/>
      <c r="EFU420" s="9"/>
      <c r="EFV420" s="9"/>
      <c r="EFW420" s="9"/>
      <c r="EFX420" s="9"/>
      <c r="EFY420" s="9"/>
      <c r="EFZ420" s="9"/>
      <c r="EGA420" s="9"/>
      <c r="EGB420" s="9"/>
      <c r="EGC420" s="9"/>
      <c r="EGD420" s="9"/>
      <c r="EGE420" s="9"/>
      <c r="EGF420" s="9"/>
      <c r="EGG420" s="9"/>
      <c r="EGH420" s="9"/>
      <c r="EGI420" s="9"/>
      <c r="EGJ420" s="9"/>
      <c r="EGK420" s="9"/>
      <c r="EGL420" s="9"/>
      <c r="EGM420" s="9"/>
      <c r="EGN420" s="9"/>
      <c r="EGO420" s="9"/>
      <c r="EGP420" s="9"/>
      <c r="EGQ420" s="9"/>
      <c r="EGR420" s="9"/>
      <c r="EGS420" s="9"/>
      <c r="EGT420" s="9"/>
      <c r="EGU420" s="9"/>
      <c r="EGV420" s="9"/>
      <c r="EGW420" s="9"/>
      <c r="EGX420" s="9"/>
      <c r="EGY420" s="9"/>
      <c r="EGZ420" s="9"/>
      <c r="EHA420" s="9"/>
      <c r="EHB420" s="9"/>
      <c r="EHC420" s="9"/>
      <c r="EHD420" s="9"/>
      <c r="EHE420" s="9"/>
      <c r="EHF420" s="9"/>
      <c r="EHG420" s="9"/>
      <c r="EHH420" s="9"/>
      <c r="EHI420" s="9"/>
      <c r="EHJ420" s="9"/>
      <c r="EHK420" s="9"/>
      <c r="EHL420" s="9"/>
      <c r="EHM420" s="9"/>
      <c r="EHN420" s="9"/>
      <c r="EHO420" s="9"/>
      <c r="EHP420" s="9"/>
      <c r="EHQ420" s="9"/>
      <c r="EHR420" s="9"/>
      <c r="EHS420" s="9"/>
      <c r="EHT420" s="9"/>
      <c r="EHU420" s="9"/>
      <c r="EHV420" s="9"/>
      <c r="EHW420" s="9"/>
      <c r="EHX420" s="9"/>
      <c r="EHY420" s="9"/>
      <c r="EHZ420" s="9"/>
      <c r="EIA420" s="9"/>
      <c r="EIB420" s="9"/>
      <c r="EIC420" s="9"/>
      <c r="EID420" s="9"/>
      <c r="EIE420" s="9"/>
      <c r="EIF420" s="9"/>
      <c r="EIG420" s="9"/>
      <c r="EIH420" s="9"/>
      <c r="EII420" s="9"/>
      <c r="EIJ420" s="9"/>
      <c r="EIK420" s="9"/>
      <c r="EIL420" s="9"/>
      <c r="EIM420" s="9"/>
      <c r="EIN420" s="9"/>
      <c r="EIO420" s="9"/>
      <c r="EIP420" s="9"/>
      <c r="EIQ420" s="9"/>
      <c r="EIR420" s="9"/>
      <c r="EIS420" s="9"/>
      <c r="EIT420" s="9"/>
      <c r="EIU420" s="9"/>
      <c r="EIV420" s="9"/>
      <c r="EIW420" s="9"/>
      <c r="EIX420" s="9"/>
      <c r="EIY420" s="9"/>
      <c r="EIZ420" s="9"/>
      <c r="EJA420" s="9"/>
      <c r="EJB420" s="9"/>
      <c r="EJC420" s="9"/>
      <c r="EJD420" s="9"/>
      <c r="EJE420" s="9"/>
      <c r="EJF420" s="9"/>
      <c r="EJG420" s="9"/>
      <c r="EJH420" s="9"/>
      <c r="EJI420" s="9"/>
      <c r="EJJ420" s="9"/>
      <c r="EJK420" s="9"/>
      <c r="EJL420" s="9"/>
      <c r="EJM420" s="9"/>
      <c r="EJN420" s="9"/>
      <c r="EJO420" s="9"/>
      <c r="EJP420" s="9"/>
      <c r="EJQ420" s="9"/>
      <c r="EJR420" s="9"/>
      <c r="EJS420" s="9"/>
      <c r="EJT420" s="9"/>
      <c r="EJU420" s="9"/>
      <c r="EJV420" s="9"/>
      <c r="EJW420" s="9"/>
      <c r="EJX420" s="9"/>
      <c r="EJY420" s="9"/>
      <c r="EJZ420" s="9"/>
      <c r="EKA420" s="9"/>
      <c r="EKB420" s="9"/>
      <c r="EKC420" s="9"/>
      <c r="EKD420" s="9"/>
      <c r="EKE420" s="9"/>
      <c r="EKF420" s="9"/>
      <c r="EKG420" s="9"/>
      <c r="EKH420" s="9"/>
      <c r="EKI420" s="9"/>
      <c r="EKJ420" s="9"/>
      <c r="EKK420" s="9"/>
      <c r="EKL420" s="9"/>
      <c r="EKM420" s="9"/>
      <c r="EKN420" s="9"/>
      <c r="EKO420" s="9"/>
      <c r="EKP420" s="9"/>
      <c r="EKQ420" s="9"/>
      <c r="EKR420" s="9"/>
      <c r="EKS420" s="9"/>
      <c r="EKT420" s="9"/>
      <c r="EKU420" s="9"/>
      <c r="EKV420" s="9"/>
      <c r="EKW420" s="9"/>
      <c r="EKX420" s="9"/>
      <c r="EKY420" s="9"/>
      <c r="EKZ420" s="9"/>
      <c r="ELA420" s="9"/>
      <c r="ELB420" s="9"/>
      <c r="ELC420" s="9"/>
      <c r="ELD420" s="9"/>
      <c r="ELE420" s="9"/>
      <c r="ELF420" s="9"/>
      <c r="ELG420" s="9"/>
      <c r="ELH420" s="9"/>
      <c r="ELI420" s="9"/>
      <c r="ELJ420" s="9"/>
      <c r="ELK420" s="9"/>
      <c r="ELL420" s="9"/>
      <c r="ELM420" s="9"/>
      <c r="ELN420" s="9"/>
      <c r="ELO420" s="9"/>
      <c r="ELP420" s="9"/>
      <c r="ELQ420" s="9"/>
      <c r="ELR420" s="9"/>
      <c r="ELS420" s="9"/>
      <c r="ELT420" s="9"/>
      <c r="ELU420" s="9"/>
      <c r="ELV420" s="9"/>
      <c r="ELW420" s="9"/>
      <c r="ELX420" s="9"/>
      <c r="ELY420" s="9"/>
      <c r="ELZ420" s="9"/>
      <c r="EMA420" s="9"/>
      <c r="EMB420" s="9"/>
      <c r="EMC420" s="9"/>
      <c r="EMD420" s="9"/>
      <c r="EME420" s="9"/>
      <c r="EMF420" s="9"/>
      <c r="EMG420" s="9"/>
      <c r="EMH420" s="9"/>
      <c r="EMI420" s="9"/>
      <c r="EMJ420" s="9"/>
      <c r="EMK420" s="9"/>
      <c r="EML420" s="9"/>
      <c r="EMM420" s="9"/>
      <c r="EMN420" s="9"/>
      <c r="EMO420" s="9"/>
      <c r="EMP420" s="9"/>
      <c r="EMQ420" s="9"/>
      <c r="EMR420" s="9"/>
      <c r="EMS420" s="9"/>
      <c r="EMT420" s="9"/>
      <c r="EMU420" s="9"/>
      <c r="EMV420" s="9"/>
      <c r="EMW420" s="9"/>
      <c r="EMX420" s="9"/>
      <c r="EMY420" s="9"/>
      <c r="EMZ420" s="9"/>
      <c r="ENA420" s="9"/>
      <c r="ENB420" s="9"/>
      <c r="ENC420" s="9"/>
      <c r="END420" s="9"/>
      <c r="ENE420" s="9"/>
      <c r="ENF420" s="9"/>
      <c r="ENG420" s="9"/>
      <c r="ENH420" s="9"/>
      <c r="ENI420" s="9"/>
      <c r="ENJ420" s="9"/>
      <c r="ENK420" s="9"/>
      <c r="ENL420" s="9"/>
      <c r="ENM420" s="9"/>
      <c r="ENN420" s="9"/>
      <c r="ENO420" s="9"/>
      <c r="ENP420" s="9"/>
      <c r="ENQ420" s="9"/>
      <c r="ENR420" s="9"/>
      <c r="ENS420" s="9"/>
      <c r="ENT420" s="9"/>
      <c r="ENU420" s="9"/>
      <c r="ENV420" s="9"/>
      <c r="ENW420" s="9"/>
      <c r="ENX420" s="9"/>
      <c r="ENY420" s="9"/>
      <c r="ENZ420" s="9"/>
      <c r="EOA420" s="9"/>
      <c r="EOB420" s="9"/>
      <c r="EOC420" s="9"/>
      <c r="EOD420" s="9"/>
      <c r="EOE420" s="9"/>
      <c r="EOF420" s="9"/>
      <c r="EOG420" s="9"/>
      <c r="EOH420" s="9"/>
      <c r="EOI420" s="9"/>
      <c r="EOJ420" s="9"/>
      <c r="EOK420" s="9"/>
      <c r="EOL420" s="9"/>
      <c r="EOM420" s="9"/>
      <c r="EON420" s="9"/>
      <c r="EOO420" s="9"/>
      <c r="EOP420" s="9"/>
      <c r="EOQ420" s="9"/>
      <c r="EOR420" s="9"/>
      <c r="EOS420" s="9"/>
      <c r="EOT420" s="9"/>
      <c r="EOU420" s="9"/>
      <c r="EOV420" s="9"/>
      <c r="EOW420" s="9"/>
      <c r="EOX420" s="9"/>
      <c r="EOY420" s="9"/>
      <c r="EOZ420" s="9"/>
      <c r="EPA420" s="9"/>
      <c r="EPB420" s="9"/>
      <c r="EPC420" s="9"/>
      <c r="EPD420" s="9"/>
      <c r="EPE420" s="9"/>
      <c r="EPF420" s="9"/>
      <c r="EPG420" s="9"/>
      <c r="EPH420" s="9"/>
      <c r="EPI420" s="9"/>
      <c r="EPJ420" s="9"/>
      <c r="EPK420" s="9"/>
      <c r="EPL420" s="9"/>
      <c r="EPM420" s="9"/>
      <c r="EPN420" s="9"/>
      <c r="EPO420" s="9"/>
      <c r="EPP420" s="9"/>
      <c r="EPQ420" s="9"/>
      <c r="EPR420" s="9"/>
      <c r="EPS420" s="9"/>
      <c r="EPT420" s="9"/>
      <c r="EPU420" s="9"/>
      <c r="EPV420" s="9"/>
      <c r="EPW420" s="9"/>
      <c r="EPX420" s="9"/>
      <c r="EPY420" s="9"/>
      <c r="EPZ420" s="9"/>
      <c r="EQA420" s="9"/>
      <c r="EQB420" s="9"/>
      <c r="EQC420" s="9"/>
      <c r="EQD420" s="9"/>
      <c r="EQE420" s="9"/>
      <c r="EQF420" s="9"/>
      <c r="EQG420" s="9"/>
      <c r="EQH420" s="9"/>
      <c r="EQI420" s="9"/>
      <c r="EQJ420" s="9"/>
      <c r="EQK420" s="9"/>
      <c r="EQL420" s="9"/>
      <c r="EQM420" s="9"/>
      <c r="EQN420" s="9"/>
      <c r="EQO420" s="9"/>
      <c r="EQP420" s="9"/>
      <c r="EQQ420" s="9"/>
      <c r="EQR420" s="9"/>
      <c r="EQS420" s="9"/>
      <c r="EQT420" s="9"/>
      <c r="EQU420" s="9"/>
      <c r="EQV420" s="9"/>
      <c r="EQW420" s="9"/>
      <c r="EQX420" s="9"/>
      <c r="EQY420" s="9"/>
      <c r="EQZ420" s="9"/>
      <c r="ERA420" s="9"/>
      <c r="ERB420" s="9"/>
      <c r="ERC420" s="9"/>
      <c r="ERD420" s="9"/>
      <c r="ERE420" s="9"/>
      <c r="ERF420" s="9"/>
      <c r="ERG420" s="9"/>
      <c r="ERH420" s="9"/>
      <c r="ERI420" s="9"/>
      <c r="ERJ420" s="9"/>
      <c r="ERK420" s="9"/>
      <c r="ERL420" s="9"/>
      <c r="ERM420" s="9"/>
      <c r="ERN420" s="9"/>
      <c r="ERO420" s="9"/>
      <c r="ERP420" s="9"/>
      <c r="ERQ420" s="9"/>
      <c r="ERR420" s="9"/>
      <c r="ERS420" s="9"/>
      <c r="ERT420" s="9"/>
      <c r="ERU420" s="9"/>
      <c r="ERV420" s="9"/>
      <c r="ERW420" s="9"/>
      <c r="ERX420" s="9"/>
      <c r="ERY420" s="9"/>
      <c r="ERZ420" s="9"/>
      <c r="ESA420" s="9"/>
      <c r="ESB420" s="9"/>
      <c r="ESC420" s="9"/>
      <c r="ESD420" s="9"/>
      <c r="ESE420" s="9"/>
      <c r="ESF420" s="9"/>
      <c r="ESG420" s="9"/>
      <c r="ESH420" s="9"/>
      <c r="ESI420" s="9"/>
      <c r="ESJ420" s="9"/>
      <c r="ESK420" s="9"/>
      <c r="ESL420" s="9"/>
      <c r="ESM420" s="9"/>
      <c r="ESN420" s="9"/>
      <c r="ESO420" s="9"/>
      <c r="ESP420" s="9"/>
      <c r="ESQ420" s="9"/>
      <c r="ESR420" s="9"/>
      <c r="ESS420" s="9"/>
      <c r="EST420" s="9"/>
      <c r="ESU420" s="9"/>
      <c r="ESV420" s="9"/>
      <c r="ESW420" s="9"/>
      <c r="ESX420" s="9"/>
      <c r="ESY420" s="9"/>
      <c r="ESZ420" s="9"/>
      <c r="ETA420" s="9"/>
      <c r="ETB420" s="9"/>
      <c r="ETC420" s="9"/>
      <c r="ETD420" s="9"/>
      <c r="ETE420" s="9"/>
      <c r="ETF420" s="9"/>
      <c r="ETG420" s="9"/>
      <c r="ETH420" s="9"/>
      <c r="ETI420" s="9"/>
      <c r="ETJ420" s="9"/>
      <c r="ETK420" s="9"/>
      <c r="ETL420" s="9"/>
      <c r="ETM420" s="9"/>
      <c r="ETN420" s="9"/>
      <c r="ETO420" s="9"/>
      <c r="ETP420" s="9"/>
      <c r="ETQ420" s="9"/>
      <c r="ETR420" s="9"/>
      <c r="ETS420" s="9"/>
      <c r="ETT420" s="9"/>
      <c r="ETU420" s="9"/>
      <c r="ETV420" s="9"/>
      <c r="ETW420" s="9"/>
      <c r="ETX420" s="9"/>
      <c r="ETY420" s="9"/>
      <c r="ETZ420" s="9"/>
      <c r="EUA420" s="9"/>
      <c r="EUB420" s="9"/>
      <c r="EUC420" s="9"/>
      <c r="EUD420" s="9"/>
      <c r="EUE420" s="9"/>
      <c r="EUF420" s="9"/>
      <c r="EUG420" s="9"/>
      <c r="EUH420" s="9"/>
      <c r="EUI420" s="9"/>
      <c r="EUJ420" s="9"/>
      <c r="EUK420" s="9"/>
      <c r="EUL420" s="9"/>
      <c r="EUM420" s="9"/>
      <c r="EUN420" s="9"/>
      <c r="EUO420" s="9"/>
      <c r="EUP420" s="9"/>
      <c r="EUQ420" s="9"/>
      <c r="EUR420" s="9"/>
      <c r="EUS420" s="9"/>
      <c r="EUT420" s="9"/>
      <c r="EUU420" s="9"/>
      <c r="EUV420" s="9"/>
      <c r="EUW420" s="9"/>
      <c r="EUX420" s="9"/>
      <c r="EUY420" s="9"/>
      <c r="EUZ420" s="9"/>
      <c r="EVA420" s="9"/>
      <c r="EVB420" s="9"/>
      <c r="EVC420" s="9"/>
      <c r="EVD420" s="9"/>
      <c r="EVE420" s="9"/>
      <c r="EVF420" s="9"/>
      <c r="EVG420" s="9"/>
      <c r="EVH420" s="9"/>
      <c r="EVI420" s="9"/>
      <c r="EVJ420" s="9"/>
      <c r="EVK420" s="9"/>
      <c r="EVL420" s="9"/>
      <c r="EVM420" s="9"/>
      <c r="EVN420" s="9"/>
      <c r="EVO420" s="9"/>
      <c r="EVP420" s="9"/>
      <c r="EVQ420" s="9"/>
      <c r="EVR420" s="9"/>
      <c r="EVS420" s="9"/>
      <c r="EVT420" s="9"/>
      <c r="EVU420" s="9"/>
      <c r="EVV420" s="9"/>
      <c r="EVW420" s="9"/>
      <c r="EVX420" s="9"/>
      <c r="EVY420" s="9"/>
      <c r="EVZ420" s="9"/>
      <c r="EWA420" s="9"/>
      <c r="EWB420" s="9"/>
      <c r="EWC420" s="9"/>
      <c r="EWD420" s="9"/>
      <c r="EWE420" s="9"/>
      <c r="EWF420" s="9"/>
      <c r="EWG420" s="9"/>
      <c r="EWH420" s="9"/>
      <c r="EWI420" s="9"/>
      <c r="EWJ420" s="9"/>
      <c r="EWK420" s="9"/>
      <c r="EWL420" s="9"/>
      <c r="EWM420" s="9"/>
      <c r="EWN420" s="9"/>
      <c r="EWO420" s="9"/>
      <c r="EWP420" s="9"/>
      <c r="EWQ420" s="9"/>
      <c r="EWR420" s="9"/>
      <c r="EWS420" s="9"/>
      <c r="EWT420" s="9"/>
      <c r="EWU420" s="9"/>
      <c r="EWV420" s="9"/>
      <c r="EWW420" s="9"/>
      <c r="EWX420" s="9"/>
      <c r="EWY420" s="9"/>
      <c r="EWZ420" s="9"/>
      <c r="EXA420" s="9"/>
      <c r="EXB420" s="9"/>
      <c r="EXC420" s="9"/>
      <c r="EXD420" s="9"/>
      <c r="EXE420" s="9"/>
      <c r="EXF420" s="9"/>
      <c r="EXG420" s="9"/>
      <c r="EXH420" s="9"/>
      <c r="EXI420" s="9"/>
      <c r="EXJ420" s="9"/>
      <c r="EXK420" s="9"/>
      <c r="EXL420" s="9"/>
      <c r="EXM420" s="9"/>
      <c r="EXN420" s="9"/>
      <c r="EXO420" s="9"/>
      <c r="EXP420" s="9"/>
      <c r="EXQ420" s="9"/>
      <c r="EXR420" s="9"/>
      <c r="EXS420" s="9"/>
      <c r="EXT420" s="9"/>
      <c r="EXU420" s="9"/>
      <c r="EXV420" s="9"/>
      <c r="EXW420" s="9"/>
      <c r="EXX420" s="9"/>
      <c r="EXY420" s="9"/>
      <c r="EXZ420" s="9"/>
      <c r="EYA420" s="9"/>
      <c r="EYB420" s="9"/>
      <c r="EYC420" s="9"/>
      <c r="EYD420" s="9"/>
      <c r="EYE420" s="9"/>
      <c r="EYF420" s="9"/>
      <c r="EYG420" s="9"/>
      <c r="EYH420" s="9"/>
      <c r="EYI420" s="9"/>
      <c r="EYJ420" s="9"/>
      <c r="EYK420" s="9"/>
      <c r="EYL420" s="9"/>
      <c r="EYM420" s="9"/>
      <c r="EYN420" s="9"/>
      <c r="EYO420" s="9"/>
      <c r="EYP420" s="9"/>
      <c r="EYQ420" s="9"/>
      <c r="EYR420" s="9"/>
      <c r="EYS420" s="9"/>
      <c r="EYT420" s="9"/>
      <c r="EYU420" s="9"/>
      <c r="EYV420" s="9"/>
      <c r="EYW420" s="9"/>
      <c r="EYX420" s="9"/>
      <c r="EYY420" s="9"/>
      <c r="EYZ420" s="9"/>
      <c r="EZA420" s="9"/>
      <c r="EZB420" s="9"/>
      <c r="EZC420" s="9"/>
      <c r="EZD420" s="9"/>
      <c r="EZE420" s="9"/>
      <c r="EZF420" s="9"/>
      <c r="EZG420" s="9"/>
      <c r="EZH420" s="9"/>
      <c r="EZI420" s="9"/>
      <c r="EZJ420" s="9"/>
      <c r="EZK420" s="9"/>
      <c r="EZL420" s="9"/>
      <c r="EZM420" s="9"/>
      <c r="EZN420" s="9"/>
      <c r="EZO420" s="9"/>
      <c r="EZP420" s="9"/>
      <c r="EZQ420" s="9"/>
      <c r="EZR420" s="9"/>
      <c r="EZS420" s="9"/>
      <c r="EZT420" s="9"/>
      <c r="EZU420" s="9"/>
      <c r="EZV420" s="9"/>
      <c r="EZW420" s="9"/>
      <c r="EZX420" s="9"/>
      <c r="EZY420" s="9"/>
      <c r="EZZ420" s="9"/>
      <c r="FAA420" s="9"/>
      <c r="FAB420" s="9"/>
      <c r="FAC420" s="9"/>
      <c r="FAD420" s="9"/>
      <c r="FAE420" s="9"/>
      <c r="FAF420" s="9"/>
      <c r="FAG420" s="9"/>
      <c r="FAH420" s="9"/>
      <c r="FAI420" s="9"/>
      <c r="FAJ420" s="9"/>
      <c r="FAK420" s="9"/>
      <c r="FAL420" s="9"/>
      <c r="FAM420" s="9"/>
      <c r="FAN420" s="9"/>
      <c r="FAO420" s="9"/>
      <c r="FAP420" s="9"/>
      <c r="FAQ420" s="9"/>
      <c r="FAR420" s="9"/>
      <c r="FAS420" s="9"/>
      <c r="FAT420" s="9"/>
      <c r="FAU420" s="9"/>
      <c r="FAV420" s="9"/>
      <c r="FAW420" s="9"/>
      <c r="FAX420" s="9"/>
      <c r="FAY420" s="9"/>
      <c r="FAZ420" s="9"/>
      <c r="FBA420" s="9"/>
      <c r="FBB420" s="9"/>
      <c r="FBC420" s="9"/>
      <c r="FBD420" s="9"/>
      <c r="FBE420" s="9"/>
      <c r="FBF420" s="9"/>
      <c r="FBG420" s="9"/>
      <c r="FBH420" s="9"/>
      <c r="FBI420" s="9"/>
      <c r="FBJ420" s="9"/>
      <c r="FBK420" s="9"/>
      <c r="FBL420" s="9"/>
      <c r="FBM420" s="9"/>
      <c r="FBN420" s="9"/>
      <c r="FBO420" s="9"/>
      <c r="FBP420" s="9"/>
      <c r="FBQ420" s="9"/>
      <c r="FBR420" s="9"/>
      <c r="FBS420" s="9"/>
      <c r="FBT420" s="9"/>
      <c r="FBU420" s="9"/>
      <c r="FBV420" s="9"/>
      <c r="FBW420" s="9"/>
      <c r="FBX420" s="9"/>
      <c r="FBY420" s="9"/>
      <c r="FBZ420" s="9"/>
      <c r="FCA420" s="9"/>
      <c r="FCB420" s="9"/>
      <c r="FCC420" s="9"/>
      <c r="FCD420" s="9"/>
      <c r="FCE420" s="9"/>
      <c r="FCF420" s="9"/>
      <c r="FCG420" s="9"/>
      <c r="FCH420" s="9"/>
      <c r="FCI420" s="9"/>
      <c r="FCJ420" s="9"/>
      <c r="FCK420" s="9"/>
      <c r="FCL420" s="9"/>
      <c r="FCM420" s="9"/>
      <c r="FCN420" s="9"/>
      <c r="FCO420" s="9"/>
      <c r="FCP420" s="9"/>
      <c r="FCQ420" s="9"/>
      <c r="FCR420" s="9"/>
      <c r="FCS420" s="9"/>
      <c r="FCT420" s="9"/>
      <c r="FCU420" s="9"/>
      <c r="FCV420" s="9"/>
      <c r="FCW420" s="9"/>
      <c r="FCX420" s="9"/>
      <c r="FCY420" s="9"/>
      <c r="FCZ420" s="9"/>
      <c r="FDA420" s="9"/>
      <c r="FDB420" s="9"/>
      <c r="FDC420" s="9"/>
      <c r="FDD420" s="9"/>
      <c r="FDE420" s="9"/>
      <c r="FDF420" s="9"/>
      <c r="FDG420" s="9"/>
      <c r="FDH420" s="9"/>
      <c r="FDI420" s="9"/>
      <c r="FDJ420" s="9"/>
      <c r="FDK420" s="9"/>
      <c r="FDL420" s="9"/>
      <c r="FDM420" s="9"/>
      <c r="FDN420" s="9"/>
      <c r="FDO420" s="9"/>
      <c r="FDP420" s="9"/>
      <c r="FDQ420" s="9"/>
      <c r="FDR420" s="9"/>
      <c r="FDS420" s="9"/>
      <c r="FDT420" s="9"/>
      <c r="FDU420" s="9"/>
      <c r="FDV420" s="9"/>
      <c r="FDW420" s="9"/>
      <c r="FDX420" s="9"/>
      <c r="FDY420" s="9"/>
      <c r="FDZ420" s="9"/>
      <c r="FEA420" s="9"/>
      <c r="FEB420" s="9"/>
      <c r="FEC420" s="9"/>
      <c r="FED420" s="9"/>
      <c r="FEE420" s="9"/>
      <c r="FEF420" s="9"/>
      <c r="FEG420" s="9"/>
      <c r="FEH420" s="9"/>
      <c r="FEI420" s="9"/>
      <c r="FEJ420" s="9"/>
      <c r="FEK420" s="9"/>
      <c r="FEL420" s="9"/>
      <c r="FEM420" s="9"/>
      <c r="FEN420" s="9"/>
      <c r="FEO420" s="9"/>
      <c r="FEP420" s="9"/>
      <c r="FEQ420" s="9"/>
      <c r="FER420" s="9"/>
      <c r="FES420" s="9"/>
      <c r="FET420" s="9"/>
      <c r="FEU420" s="9"/>
      <c r="FEV420" s="9"/>
      <c r="FEW420" s="9"/>
      <c r="FEX420" s="9"/>
      <c r="FEY420" s="9"/>
      <c r="FEZ420" s="9"/>
      <c r="FFA420" s="9"/>
      <c r="FFB420" s="9"/>
      <c r="FFC420" s="9"/>
      <c r="FFD420" s="9"/>
      <c r="FFE420" s="9"/>
      <c r="FFF420" s="9"/>
      <c r="FFG420" s="9"/>
      <c r="FFH420" s="9"/>
      <c r="FFI420" s="9"/>
      <c r="FFJ420" s="9"/>
      <c r="FFK420" s="9"/>
      <c r="FFL420" s="9"/>
      <c r="FFM420" s="9"/>
      <c r="FFN420" s="9"/>
      <c r="FFO420" s="9"/>
      <c r="FFP420" s="9"/>
      <c r="FFQ420" s="9"/>
      <c r="FFR420" s="9"/>
      <c r="FFS420" s="9"/>
      <c r="FFT420" s="9"/>
      <c r="FFU420" s="9"/>
      <c r="FFV420" s="9"/>
      <c r="FFW420" s="9"/>
      <c r="FFX420" s="9"/>
      <c r="FFY420" s="9"/>
      <c r="FFZ420" s="9"/>
      <c r="FGA420" s="9"/>
      <c r="FGB420" s="9"/>
      <c r="FGC420" s="9"/>
      <c r="FGD420" s="9"/>
      <c r="FGE420" s="9"/>
      <c r="FGF420" s="9"/>
      <c r="FGG420" s="9"/>
      <c r="FGH420" s="9"/>
      <c r="FGI420" s="9"/>
      <c r="FGJ420" s="9"/>
      <c r="FGK420" s="9"/>
      <c r="FGL420" s="9"/>
      <c r="FGM420" s="9"/>
      <c r="FGN420" s="9"/>
      <c r="FGO420" s="9"/>
      <c r="FGP420" s="9"/>
      <c r="FGQ420" s="9"/>
      <c r="FGR420" s="9"/>
      <c r="FGS420" s="9"/>
      <c r="FGT420" s="9"/>
      <c r="FGU420" s="9"/>
      <c r="FGV420" s="9"/>
      <c r="FGW420" s="9"/>
      <c r="FGX420" s="9"/>
      <c r="FGY420" s="9"/>
      <c r="FGZ420" s="9"/>
      <c r="FHA420" s="9"/>
      <c r="FHB420" s="9"/>
      <c r="FHC420" s="9"/>
      <c r="FHD420" s="9"/>
      <c r="FHE420" s="9"/>
      <c r="FHF420" s="9"/>
      <c r="FHG420" s="9"/>
      <c r="FHH420" s="9"/>
      <c r="FHI420" s="9"/>
      <c r="FHJ420" s="9"/>
      <c r="FHK420" s="9"/>
      <c r="FHL420" s="9"/>
      <c r="FHM420" s="9"/>
      <c r="FHN420" s="9"/>
      <c r="FHO420" s="9"/>
      <c r="FHP420" s="9"/>
      <c r="FHQ420" s="9"/>
      <c r="FHR420" s="9"/>
      <c r="FHS420" s="9"/>
      <c r="FHT420" s="9"/>
      <c r="FHU420" s="9"/>
      <c r="FHV420" s="9"/>
      <c r="FHW420" s="9"/>
      <c r="FHX420" s="9"/>
      <c r="FHY420" s="9"/>
      <c r="FHZ420" s="9"/>
      <c r="FIA420" s="9"/>
      <c r="FIB420" s="9"/>
      <c r="FIC420" s="9"/>
      <c r="FID420" s="9"/>
      <c r="FIE420" s="9"/>
      <c r="FIF420" s="9"/>
      <c r="FIG420" s="9"/>
      <c r="FIH420" s="9"/>
      <c r="FII420" s="9"/>
      <c r="FIJ420" s="9"/>
      <c r="FIK420" s="9"/>
      <c r="FIL420" s="9"/>
      <c r="FIM420" s="9"/>
      <c r="FIN420" s="9"/>
      <c r="FIO420" s="9"/>
      <c r="FIP420" s="9"/>
      <c r="FIQ420" s="9"/>
      <c r="FIR420" s="9"/>
      <c r="FIS420" s="9"/>
      <c r="FIT420" s="9"/>
      <c r="FIU420" s="9"/>
      <c r="FIV420" s="9"/>
      <c r="FIW420" s="9"/>
      <c r="FIX420" s="9"/>
      <c r="FIY420" s="9"/>
      <c r="FIZ420" s="9"/>
      <c r="FJA420" s="9"/>
      <c r="FJB420" s="9"/>
      <c r="FJC420" s="9"/>
      <c r="FJD420" s="9"/>
      <c r="FJE420" s="9"/>
      <c r="FJF420" s="9"/>
      <c r="FJG420" s="9"/>
      <c r="FJH420" s="9"/>
      <c r="FJI420" s="9"/>
      <c r="FJJ420" s="9"/>
      <c r="FJK420" s="9"/>
      <c r="FJL420" s="9"/>
      <c r="FJM420" s="9"/>
      <c r="FJN420" s="9"/>
      <c r="FJO420" s="9"/>
      <c r="FJP420" s="9"/>
      <c r="FJQ420" s="9"/>
      <c r="FJR420" s="9"/>
      <c r="FJS420" s="9"/>
      <c r="FJT420" s="9"/>
      <c r="FJU420" s="9"/>
      <c r="FJV420" s="9"/>
      <c r="FJW420" s="9"/>
      <c r="FJX420" s="9"/>
      <c r="FJY420" s="9"/>
      <c r="FJZ420" s="9"/>
      <c r="FKA420" s="9"/>
      <c r="FKB420" s="9"/>
      <c r="FKC420" s="9"/>
      <c r="FKD420" s="9"/>
      <c r="FKE420" s="9"/>
      <c r="FKF420" s="9"/>
      <c r="FKG420" s="9"/>
      <c r="FKH420" s="9"/>
      <c r="FKI420" s="9"/>
      <c r="FKJ420" s="9"/>
      <c r="FKK420" s="9"/>
      <c r="FKL420" s="9"/>
      <c r="FKM420" s="9"/>
      <c r="FKN420" s="9"/>
      <c r="FKO420" s="9"/>
      <c r="FKP420" s="9"/>
      <c r="FKQ420" s="9"/>
      <c r="FKR420" s="9"/>
      <c r="FKS420" s="9"/>
      <c r="FKT420" s="9"/>
      <c r="FKU420" s="9"/>
      <c r="FKV420" s="9"/>
      <c r="FKW420" s="9"/>
      <c r="FKX420" s="9"/>
      <c r="FKY420" s="9"/>
      <c r="FKZ420" s="9"/>
      <c r="FLA420" s="9"/>
      <c r="FLB420" s="9"/>
      <c r="FLC420" s="9"/>
      <c r="FLD420" s="9"/>
      <c r="FLE420" s="9"/>
      <c r="FLF420" s="9"/>
      <c r="FLG420" s="9"/>
      <c r="FLH420" s="9"/>
      <c r="FLI420" s="9"/>
      <c r="FLJ420" s="9"/>
      <c r="FLK420" s="9"/>
      <c r="FLL420" s="9"/>
      <c r="FLM420" s="9"/>
      <c r="FLN420" s="9"/>
      <c r="FLO420" s="9"/>
      <c r="FLP420" s="9"/>
      <c r="FLQ420" s="9"/>
      <c r="FLR420" s="9"/>
      <c r="FLS420" s="9"/>
      <c r="FLT420" s="9"/>
      <c r="FLU420" s="9"/>
      <c r="FLV420" s="9"/>
      <c r="FLW420" s="9"/>
      <c r="FLX420" s="9"/>
      <c r="FLY420" s="9"/>
      <c r="FLZ420" s="9"/>
      <c r="FMA420" s="9"/>
      <c r="FMB420" s="9"/>
      <c r="FMC420" s="9"/>
      <c r="FMD420" s="9"/>
      <c r="FME420" s="9"/>
      <c r="FMF420" s="9"/>
      <c r="FMG420" s="9"/>
      <c r="FMH420" s="9"/>
      <c r="FMI420" s="9"/>
      <c r="FMJ420" s="9"/>
      <c r="FMK420" s="9"/>
      <c r="FML420" s="9"/>
      <c r="FMM420" s="9"/>
      <c r="FMN420" s="9"/>
      <c r="FMO420" s="9"/>
      <c r="FMP420" s="9"/>
      <c r="FMQ420" s="9"/>
      <c r="FMR420" s="9"/>
      <c r="FMS420" s="9"/>
      <c r="FMT420" s="9"/>
      <c r="FMU420" s="9"/>
      <c r="FMV420" s="9"/>
      <c r="FMW420" s="9"/>
      <c r="FMX420" s="9"/>
      <c r="FMY420" s="9"/>
      <c r="FMZ420" s="9"/>
      <c r="FNA420" s="9"/>
      <c r="FNB420" s="9"/>
      <c r="FNC420" s="9"/>
      <c r="FND420" s="9"/>
      <c r="FNE420" s="9"/>
      <c r="FNF420" s="9"/>
      <c r="FNG420" s="9"/>
      <c r="FNH420" s="9"/>
      <c r="FNI420" s="9"/>
      <c r="FNJ420" s="9"/>
      <c r="FNK420" s="9"/>
      <c r="FNL420" s="9"/>
      <c r="FNM420" s="9"/>
      <c r="FNN420" s="9"/>
      <c r="FNO420" s="9"/>
      <c r="FNP420" s="9"/>
      <c r="FNQ420" s="9"/>
      <c r="FNR420" s="9"/>
      <c r="FNS420" s="9"/>
      <c r="FNT420" s="9"/>
      <c r="FNU420" s="9"/>
      <c r="FNV420" s="9"/>
      <c r="FNW420" s="9"/>
      <c r="FNX420" s="9"/>
      <c r="FNY420" s="9"/>
      <c r="FNZ420" s="9"/>
      <c r="FOA420" s="9"/>
      <c r="FOB420" s="9"/>
      <c r="FOC420" s="9"/>
      <c r="FOD420" s="9"/>
      <c r="FOE420" s="9"/>
      <c r="FOF420" s="9"/>
      <c r="FOG420" s="9"/>
      <c r="FOH420" s="9"/>
      <c r="FOI420" s="9"/>
      <c r="FOJ420" s="9"/>
      <c r="FOK420" s="9"/>
      <c r="FOL420" s="9"/>
      <c r="FOM420" s="9"/>
      <c r="FON420" s="9"/>
      <c r="FOO420" s="9"/>
      <c r="FOP420" s="9"/>
      <c r="FOQ420" s="9"/>
      <c r="FOR420" s="9"/>
      <c r="FOS420" s="9"/>
      <c r="FOT420" s="9"/>
      <c r="FOU420" s="9"/>
      <c r="FOV420" s="9"/>
      <c r="FOW420" s="9"/>
      <c r="FOX420" s="9"/>
      <c r="FOY420" s="9"/>
      <c r="FOZ420" s="9"/>
      <c r="FPA420" s="9"/>
      <c r="FPB420" s="9"/>
      <c r="FPC420" s="9"/>
      <c r="FPD420" s="9"/>
      <c r="FPE420" s="9"/>
      <c r="FPF420" s="9"/>
      <c r="FPG420" s="9"/>
      <c r="FPH420" s="9"/>
      <c r="FPI420" s="9"/>
      <c r="FPJ420" s="9"/>
      <c r="FPK420" s="9"/>
      <c r="FPL420" s="9"/>
      <c r="FPM420" s="9"/>
      <c r="FPN420" s="9"/>
      <c r="FPO420" s="9"/>
      <c r="FPP420" s="9"/>
      <c r="FPQ420" s="9"/>
      <c r="FPR420" s="9"/>
      <c r="FPS420" s="9"/>
      <c r="FPT420" s="9"/>
      <c r="FPU420" s="9"/>
      <c r="FPV420" s="9"/>
      <c r="FPW420" s="9"/>
      <c r="FPX420" s="9"/>
      <c r="FPY420" s="9"/>
      <c r="FPZ420" s="9"/>
      <c r="FQA420" s="9"/>
      <c r="FQB420" s="9"/>
      <c r="FQC420" s="9"/>
      <c r="FQD420" s="9"/>
      <c r="FQE420" s="9"/>
      <c r="FQF420" s="9"/>
      <c r="FQG420" s="9"/>
      <c r="FQH420" s="9"/>
      <c r="FQI420" s="9"/>
      <c r="FQJ420" s="9"/>
      <c r="FQK420" s="9"/>
      <c r="FQL420" s="9"/>
      <c r="FQM420" s="9"/>
      <c r="FQN420" s="9"/>
      <c r="FQO420" s="9"/>
      <c r="FQP420" s="9"/>
      <c r="FQQ420" s="9"/>
      <c r="FQR420" s="9"/>
      <c r="FQS420" s="9"/>
      <c r="FQT420" s="9"/>
      <c r="FQU420" s="9"/>
      <c r="FQV420" s="9"/>
      <c r="FQW420" s="9"/>
      <c r="FQX420" s="9"/>
      <c r="FQY420" s="9"/>
      <c r="FQZ420" s="9"/>
      <c r="FRA420" s="9"/>
      <c r="FRB420" s="9"/>
      <c r="FRC420" s="9"/>
      <c r="FRD420" s="9"/>
      <c r="FRE420" s="9"/>
      <c r="FRF420" s="9"/>
      <c r="FRG420" s="9"/>
      <c r="FRH420" s="9"/>
      <c r="FRI420" s="9"/>
      <c r="FRJ420" s="9"/>
      <c r="FRK420" s="9"/>
      <c r="FRL420" s="9"/>
      <c r="FRM420" s="9"/>
      <c r="FRN420" s="9"/>
      <c r="FRO420" s="9"/>
      <c r="FRP420" s="9"/>
      <c r="FRQ420" s="9"/>
      <c r="FRR420" s="9"/>
      <c r="FRS420" s="9"/>
      <c r="FRT420" s="9"/>
      <c r="FRU420" s="9"/>
      <c r="FRV420" s="9"/>
      <c r="FRW420" s="9"/>
      <c r="FRX420" s="9"/>
      <c r="FRY420" s="9"/>
      <c r="FRZ420" s="9"/>
      <c r="FSA420" s="9"/>
      <c r="FSB420" s="9"/>
      <c r="FSC420" s="9"/>
      <c r="FSD420" s="9"/>
      <c r="FSE420" s="9"/>
      <c r="FSF420" s="9"/>
      <c r="FSG420" s="9"/>
      <c r="FSH420" s="9"/>
      <c r="FSI420" s="9"/>
      <c r="FSJ420" s="9"/>
      <c r="FSK420" s="9"/>
      <c r="FSL420" s="9"/>
      <c r="FSM420" s="9"/>
      <c r="FSN420" s="9"/>
      <c r="FSO420" s="9"/>
      <c r="FSP420" s="9"/>
      <c r="FSQ420" s="9"/>
      <c r="FSR420" s="9"/>
      <c r="FSS420" s="9"/>
      <c r="FST420" s="9"/>
      <c r="FSU420" s="9"/>
      <c r="FSV420" s="9"/>
      <c r="FSW420" s="9"/>
      <c r="FSX420" s="9"/>
      <c r="FSY420" s="9"/>
      <c r="FSZ420" s="9"/>
      <c r="FTA420" s="9"/>
      <c r="FTB420" s="9"/>
      <c r="FTC420" s="9"/>
      <c r="FTD420" s="9"/>
      <c r="FTE420" s="9"/>
      <c r="FTF420" s="9"/>
      <c r="FTG420" s="9"/>
      <c r="FTH420" s="9"/>
      <c r="FTI420" s="9"/>
      <c r="FTJ420" s="9"/>
      <c r="FTK420" s="9"/>
      <c r="FTL420" s="9"/>
      <c r="FTM420" s="9"/>
      <c r="FTN420" s="9"/>
      <c r="FTO420" s="9"/>
      <c r="FTP420" s="9"/>
      <c r="FTQ420" s="9"/>
      <c r="FTR420" s="9"/>
      <c r="FTS420" s="9"/>
      <c r="FTT420" s="9"/>
      <c r="FTU420" s="9"/>
      <c r="FTV420" s="9"/>
      <c r="FTW420" s="9"/>
      <c r="FTX420" s="9"/>
      <c r="FTY420" s="9"/>
      <c r="FTZ420" s="9"/>
      <c r="FUA420" s="9"/>
      <c r="FUB420" s="9"/>
      <c r="FUC420" s="9"/>
      <c r="FUD420" s="9"/>
      <c r="FUE420" s="9"/>
      <c r="FUF420" s="9"/>
      <c r="FUG420" s="9"/>
      <c r="FUH420" s="9"/>
      <c r="FUI420" s="9"/>
      <c r="FUJ420" s="9"/>
      <c r="FUK420" s="9"/>
      <c r="FUL420" s="9"/>
      <c r="FUM420" s="9"/>
      <c r="FUN420" s="9"/>
      <c r="FUO420" s="9"/>
      <c r="FUP420" s="9"/>
      <c r="FUQ420" s="9"/>
      <c r="FUR420" s="9"/>
      <c r="FUS420" s="9"/>
      <c r="FUT420" s="9"/>
      <c r="FUU420" s="9"/>
      <c r="FUV420" s="9"/>
      <c r="FUW420" s="9"/>
      <c r="FUX420" s="9"/>
      <c r="FUY420" s="9"/>
      <c r="FUZ420" s="9"/>
      <c r="FVA420" s="9"/>
      <c r="FVB420" s="9"/>
      <c r="FVC420" s="9"/>
      <c r="FVD420" s="9"/>
      <c r="FVE420" s="9"/>
      <c r="FVF420" s="9"/>
      <c r="FVG420" s="9"/>
      <c r="FVH420" s="9"/>
      <c r="FVI420" s="9"/>
      <c r="FVJ420" s="9"/>
      <c r="FVK420" s="9"/>
      <c r="FVL420" s="9"/>
      <c r="FVM420" s="9"/>
      <c r="FVN420" s="9"/>
      <c r="FVO420" s="9"/>
      <c r="FVP420" s="9"/>
      <c r="FVQ420" s="9"/>
      <c r="FVR420" s="9"/>
      <c r="FVS420" s="9"/>
      <c r="FVT420" s="9"/>
      <c r="FVU420" s="9"/>
      <c r="FVV420" s="9"/>
      <c r="FVW420" s="9"/>
      <c r="FVX420" s="9"/>
      <c r="FVY420" s="9"/>
      <c r="FVZ420" s="9"/>
      <c r="FWA420" s="9"/>
      <c r="FWB420" s="9"/>
      <c r="FWC420" s="9"/>
      <c r="FWD420" s="9"/>
      <c r="FWE420" s="9"/>
      <c r="FWF420" s="9"/>
      <c r="FWG420" s="9"/>
      <c r="FWH420" s="9"/>
      <c r="FWI420" s="9"/>
      <c r="FWJ420" s="9"/>
      <c r="FWK420" s="9"/>
      <c r="FWL420" s="9"/>
      <c r="FWM420" s="9"/>
      <c r="FWN420" s="9"/>
      <c r="FWO420" s="9"/>
      <c r="FWP420" s="9"/>
      <c r="FWQ420" s="9"/>
      <c r="FWR420" s="9"/>
      <c r="FWS420" s="9"/>
      <c r="FWT420" s="9"/>
      <c r="FWU420" s="9"/>
      <c r="FWV420" s="9"/>
      <c r="FWW420" s="9"/>
      <c r="FWX420" s="9"/>
      <c r="FWY420" s="9"/>
      <c r="FWZ420" s="9"/>
      <c r="FXA420" s="9"/>
      <c r="FXB420" s="9"/>
      <c r="FXC420" s="9"/>
      <c r="FXD420" s="9"/>
      <c r="FXE420" s="9"/>
      <c r="FXF420" s="9"/>
      <c r="FXG420" s="9"/>
      <c r="FXH420" s="9"/>
      <c r="FXI420" s="9"/>
      <c r="FXJ420" s="9"/>
      <c r="FXK420" s="9"/>
      <c r="FXL420" s="9"/>
      <c r="FXM420" s="9"/>
      <c r="FXN420" s="9"/>
      <c r="FXO420" s="9"/>
      <c r="FXP420" s="9"/>
      <c r="FXQ420" s="9"/>
      <c r="FXR420" s="9"/>
      <c r="FXS420" s="9"/>
      <c r="FXT420" s="9"/>
      <c r="FXU420" s="9"/>
      <c r="FXV420" s="9"/>
      <c r="FXW420" s="9"/>
      <c r="FXX420" s="9"/>
      <c r="FXY420" s="9"/>
      <c r="FXZ420" s="9"/>
      <c r="FYA420" s="9"/>
      <c r="FYB420" s="9"/>
      <c r="FYC420" s="9"/>
      <c r="FYD420" s="9"/>
      <c r="FYE420" s="9"/>
      <c r="FYF420" s="9"/>
      <c r="FYG420" s="9"/>
      <c r="FYH420" s="9"/>
      <c r="FYI420" s="9"/>
      <c r="FYJ420" s="9"/>
      <c r="FYK420" s="9"/>
      <c r="FYL420" s="9"/>
      <c r="FYM420" s="9"/>
      <c r="FYN420" s="9"/>
      <c r="FYO420" s="9"/>
      <c r="FYP420" s="9"/>
      <c r="FYQ420" s="9"/>
      <c r="FYR420" s="9"/>
      <c r="FYS420" s="9"/>
      <c r="FYT420" s="9"/>
      <c r="FYU420" s="9"/>
      <c r="FYV420" s="9"/>
      <c r="FYW420" s="9"/>
      <c r="FYX420" s="9"/>
      <c r="FYY420" s="9"/>
      <c r="FYZ420" s="9"/>
      <c r="FZA420" s="9"/>
      <c r="FZB420" s="9"/>
      <c r="FZC420" s="9"/>
      <c r="FZD420" s="9"/>
      <c r="FZE420" s="9"/>
      <c r="FZF420" s="9"/>
      <c r="FZG420" s="9"/>
      <c r="FZH420" s="9"/>
      <c r="FZI420" s="9"/>
      <c r="FZJ420" s="9"/>
      <c r="FZK420" s="9"/>
      <c r="FZL420" s="9"/>
      <c r="FZM420" s="9"/>
      <c r="FZN420" s="9"/>
      <c r="FZO420" s="9"/>
      <c r="FZP420" s="9"/>
      <c r="FZQ420" s="9"/>
      <c r="FZR420" s="9"/>
      <c r="FZS420" s="9"/>
      <c r="FZT420" s="9"/>
      <c r="FZU420" s="9"/>
      <c r="FZV420" s="9"/>
      <c r="FZW420" s="9"/>
      <c r="FZX420" s="9"/>
      <c r="FZY420" s="9"/>
      <c r="FZZ420" s="9"/>
      <c r="GAA420" s="9"/>
      <c r="GAB420" s="9"/>
      <c r="GAC420" s="9"/>
      <c r="GAD420" s="9"/>
      <c r="GAE420" s="9"/>
      <c r="GAF420" s="9"/>
      <c r="GAG420" s="9"/>
      <c r="GAH420" s="9"/>
      <c r="GAI420" s="9"/>
      <c r="GAJ420" s="9"/>
      <c r="GAK420" s="9"/>
      <c r="GAL420" s="9"/>
      <c r="GAM420" s="9"/>
      <c r="GAN420" s="9"/>
      <c r="GAO420" s="9"/>
      <c r="GAP420" s="9"/>
      <c r="GAQ420" s="9"/>
      <c r="GAR420" s="9"/>
      <c r="GAS420" s="9"/>
      <c r="GAT420" s="9"/>
      <c r="GAU420" s="9"/>
      <c r="GAV420" s="9"/>
      <c r="GAW420" s="9"/>
      <c r="GAX420" s="9"/>
      <c r="GAY420" s="9"/>
      <c r="GAZ420" s="9"/>
      <c r="GBA420" s="9"/>
      <c r="GBB420" s="9"/>
      <c r="GBC420" s="9"/>
      <c r="GBD420" s="9"/>
      <c r="GBE420" s="9"/>
      <c r="GBF420" s="9"/>
      <c r="GBG420" s="9"/>
      <c r="GBH420" s="9"/>
      <c r="GBI420" s="9"/>
      <c r="GBJ420" s="9"/>
      <c r="GBK420" s="9"/>
      <c r="GBL420" s="9"/>
      <c r="GBM420" s="9"/>
      <c r="GBN420" s="9"/>
      <c r="GBO420" s="9"/>
      <c r="GBP420" s="9"/>
      <c r="GBQ420" s="9"/>
      <c r="GBR420" s="9"/>
      <c r="GBS420" s="9"/>
      <c r="GBT420" s="9"/>
      <c r="GBU420" s="9"/>
      <c r="GBV420" s="9"/>
      <c r="GBW420" s="9"/>
      <c r="GBX420" s="9"/>
      <c r="GBY420" s="9"/>
      <c r="GBZ420" s="9"/>
      <c r="GCA420" s="9"/>
      <c r="GCB420" s="9"/>
      <c r="GCC420" s="9"/>
      <c r="GCD420" s="9"/>
      <c r="GCE420" s="9"/>
      <c r="GCF420" s="9"/>
      <c r="GCG420" s="9"/>
      <c r="GCH420" s="9"/>
      <c r="GCI420" s="9"/>
      <c r="GCJ420" s="9"/>
      <c r="GCK420" s="9"/>
      <c r="GCL420" s="9"/>
      <c r="GCM420" s="9"/>
      <c r="GCN420" s="9"/>
      <c r="GCO420" s="9"/>
      <c r="GCP420" s="9"/>
      <c r="GCQ420" s="9"/>
      <c r="GCR420" s="9"/>
      <c r="GCS420" s="9"/>
      <c r="GCT420" s="9"/>
      <c r="GCU420" s="9"/>
      <c r="GCV420" s="9"/>
      <c r="GCW420" s="9"/>
      <c r="GCX420" s="9"/>
      <c r="GCY420" s="9"/>
      <c r="GCZ420" s="9"/>
      <c r="GDA420" s="9"/>
      <c r="GDB420" s="9"/>
      <c r="GDC420" s="9"/>
      <c r="GDD420" s="9"/>
      <c r="GDE420" s="9"/>
      <c r="GDF420" s="9"/>
      <c r="GDG420" s="9"/>
      <c r="GDH420" s="9"/>
      <c r="GDI420" s="9"/>
      <c r="GDJ420" s="9"/>
      <c r="GDK420" s="9"/>
      <c r="GDL420" s="9"/>
      <c r="GDM420" s="9"/>
      <c r="GDN420" s="9"/>
      <c r="GDO420" s="9"/>
      <c r="GDP420" s="9"/>
      <c r="GDQ420" s="9"/>
      <c r="GDR420" s="9"/>
      <c r="GDS420" s="9"/>
      <c r="GDT420" s="9"/>
      <c r="GDU420" s="9"/>
      <c r="GDV420" s="9"/>
      <c r="GDW420" s="9"/>
      <c r="GDX420" s="9"/>
      <c r="GDY420" s="9"/>
      <c r="GDZ420" s="9"/>
      <c r="GEA420" s="9"/>
      <c r="GEB420" s="9"/>
      <c r="GEC420" s="9"/>
      <c r="GED420" s="9"/>
      <c r="GEE420" s="9"/>
      <c r="GEF420" s="9"/>
      <c r="GEG420" s="9"/>
      <c r="GEH420" s="9"/>
      <c r="GEI420" s="9"/>
      <c r="GEJ420" s="9"/>
      <c r="GEK420" s="9"/>
      <c r="GEL420" s="9"/>
      <c r="GEM420" s="9"/>
      <c r="GEN420" s="9"/>
      <c r="GEO420" s="9"/>
      <c r="GEP420" s="9"/>
      <c r="GEQ420" s="9"/>
      <c r="GER420" s="9"/>
      <c r="GES420" s="9"/>
      <c r="GET420" s="9"/>
      <c r="GEU420" s="9"/>
      <c r="GEV420" s="9"/>
      <c r="GEW420" s="9"/>
      <c r="GEX420" s="9"/>
      <c r="GEY420" s="9"/>
      <c r="GEZ420" s="9"/>
      <c r="GFA420" s="9"/>
      <c r="GFB420" s="9"/>
      <c r="GFC420" s="9"/>
      <c r="GFD420" s="9"/>
      <c r="GFE420" s="9"/>
      <c r="GFF420" s="9"/>
      <c r="GFG420" s="9"/>
      <c r="GFH420" s="9"/>
      <c r="GFI420" s="9"/>
      <c r="GFJ420" s="9"/>
      <c r="GFK420" s="9"/>
      <c r="GFL420" s="9"/>
      <c r="GFM420" s="9"/>
      <c r="GFN420" s="9"/>
      <c r="GFO420" s="9"/>
      <c r="GFP420" s="9"/>
      <c r="GFQ420" s="9"/>
      <c r="GFR420" s="9"/>
      <c r="GFS420" s="9"/>
      <c r="GFT420" s="9"/>
      <c r="GFU420" s="9"/>
      <c r="GFV420" s="9"/>
      <c r="GFW420" s="9"/>
      <c r="GFX420" s="9"/>
      <c r="GFY420" s="9"/>
      <c r="GFZ420" s="9"/>
      <c r="GGA420" s="9"/>
      <c r="GGB420" s="9"/>
      <c r="GGC420" s="9"/>
      <c r="GGD420" s="9"/>
      <c r="GGE420" s="9"/>
      <c r="GGF420" s="9"/>
      <c r="GGG420" s="9"/>
      <c r="GGH420" s="9"/>
      <c r="GGI420" s="9"/>
      <c r="GGJ420" s="9"/>
      <c r="GGK420" s="9"/>
      <c r="GGL420" s="9"/>
      <c r="GGM420" s="9"/>
      <c r="GGN420" s="9"/>
      <c r="GGO420" s="9"/>
      <c r="GGP420" s="9"/>
      <c r="GGQ420" s="9"/>
      <c r="GGR420" s="9"/>
      <c r="GGS420" s="9"/>
      <c r="GGT420" s="9"/>
      <c r="GGU420" s="9"/>
      <c r="GGV420" s="9"/>
      <c r="GGW420" s="9"/>
      <c r="GGX420" s="9"/>
      <c r="GGY420" s="9"/>
      <c r="GGZ420" s="9"/>
      <c r="GHA420" s="9"/>
      <c r="GHB420" s="9"/>
      <c r="GHC420" s="9"/>
      <c r="GHD420" s="9"/>
      <c r="GHE420" s="9"/>
      <c r="GHF420" s="9"/>
      <c r="GHG420" s="9"/>
      <c r="GHH420" s="9"/>
      <c r="GHI420" s="9"/>
      <c r="GHJ420" s="9"/>
      <c r="GHK420" s="9"/>
      <c r="GHL420" s="9"/>
      <c r="GHM420" s="9"/>
      <c r="GHN420" s="9"/>
      <c r="GHO420" s="9"/>
      <c r="GHP420" s="9"/>
      <c r="GHQ420" s="9"/>
      <c r="GHR420" s="9"/>
      <c r="GHS420" s="9"/>
      <c r="GHT420" s="9"/>
      <c r="GHU420" s="9"/>
      <c r="GHV420" s="9"/>
      <c r="GHW420" s="9"/>
      <c r="GHX420" s="9"/>
      <c r="GHY420" s="9"/>
      <c r="GHZ420" s="9"/>
      <c r="GIA420" s="9"/>
      <c r="GIB420" s="9"/>
      <c r="GIC420" s="9"/>
      <c r="GID420" s="9"/>
      <c r="GIE420" s="9"/>
      <c r="GIF420" s="9"/>
      <c r="GIG420" s="9"/>
      <c r="GIH420" s="9"/>
      <c r="GII420" s="9"/>
      <c r="GIJ420" s="9"/>
      <c r="GIK420" s="9"/>
      <c r="GIL420" s="9"/>
      <c r="GIM420" s="9"/>
      <c r="GIN420" s="9"/>
      <c r="GIO420" s="9"/>
      <c r="GIP420" s="9"/>
      <c r="GIQ420" s="9"/>
      <c r="GIR420" s="9"/>
      <c r="GIS420" s="9"/>
      <c r="GIT420" s="9"/>
      <c r="GIU420" s="9"/>
      <c r="GIV420" s="9"/>
      <c r="GIW420" s="9"/>
      <c r="GIX420" s="9"/>
      <c r="GIY420" s="9"/>
      <c r="GIZ420" s="9"/>
      <c r="GJA420" s="9"/>
      <c r="GJB420" s="9"/>
      <c r="GJC420" s="9"/>
      <c r="GJD420" s="9"/>
      <c r="GJE420" s="9"/>
      <c r="GJF420" s="9"/>
      <c r="GJG420" s="9"/>
      <c r="GJH420" s="9"/>
      <c r="GJI420" s="9"/>
      <c r="GJJ420" s="9"/>
      <c r="GJK420" s="9"/>
      <c r="GJL420" s="9"/>
      <c r="GJM420" s="9"/>
      <c r="GJN420" s="9"/>
      <c r="GJO420" s="9"/>
      <c r="GJP420" s="9"/>
      <c r="GJQ420" s="9"/>
      <c r="GJR420" s="9"/>
      <c r="GJS420" s="9"/>
      <c r="GJT420" s="9"/>
      <c r="GJU420" s="9"/>
      <c r="GJV420" s="9"/>
      <c r="GJW420" s="9"/>
      <c r="GJX420" s="9"/>
      <c r="GJY420" s="9"/>
      <c r="GJZ420" s="9"/>
      <c r="GKA420" s="9"/>
      <c r="GKB420" s="9"/>
      <c r="GKC420" s="9"/>
      <c r="GKD420" s="9"/>
      <c r="GKE420" s="9"/>
      <c r="GKF420" s="9"/>
      <c r="GKG420" s="9"/>
      <c r="GKH420" s="9"/>
      <c r="GKI420" s="9"/>
      <c r="GKJ420" s="9"/>
      <c r="GKK420" s="9"/>
      <c r="GKL420" s="9"/>
      <c r="GKM420" s="9"/>
      <c r="GKN420" s="9"/>
      <c r="GKO420" s="9"/>
      <c r="GKP420" s="9"/>
      <c r="GKQ420" s="9"/>
      <c r="GKR420" s="9"/>
      <c r="GKS420" s="9"/>
      <c r="GKT420" s="9"/>
      <c r="GKU420" s="9"/>
      <c r="GKV420" s="9"/>
      <c r="GKW420" s="9"/>
      <c r="GKX420" s="9"/>
      <c r="GKY420" s="9"/>
      <c r="GKZ420" s="9"/>
      <c r="GLA420" s="9"/>
      <c r="GLB420" s="9"/>
      <c r="GLC420" s="9"/>
      <c r="GLD420" s="9"/>
      <c r="GLE420" s="9"/>
      <c r="GLF420" s="9"/>
      <c r="GLG420" s="9"/>
      <c r="GLH420" s="9"/>
      <c r="GLI420" s="9"/>
      <c r="GLJ420" s="9"/>
      <c r="GLK420" s="9"/>
      <c r="GLL420" s="9"/>
      <c r="GLM420" s="9"/>
      <c r="GLN420" s="9"/>
      <c r="GLO420" s="9"/>
      <c r="GLP420" s="9"/>
      <c r="GLQ420" s="9"/>
      <c r="GLR420" s="9"/>
      <c r="GLS420" s="9"/>
      <c r="GLT420" s="9"/>
      <c r="GLU420" s="9"/>
      <c r="GLV420" s="9"/>
      <c r="GLW420" s="9"/>
      <c r="GLX420" s="9"/>
      <c r="GLY420" s="9"/>
      <c r="GLZ420" s="9"/>
      <c r="GMA420" s="9"/>
      <c r="GMB420" s="9"/>
      <c r="GMC420" s="9"/>
      <c r="GMD420" s="9"/>
      <c r="GME420" s="9"/>
      <c r="GMF420" s="9"/>
      <c r="GMG420" s="9"/>
      <c r="GMH420" s="9"/>
      <c r="GMI420" s="9"/>
      <c r="GMJ420" s="9"/>
      <c r="GMK420" s="9"/>
      <c r="GML420" s="9"/>
      <c r="GMM420" s="9"/>
      <c r="GMN420" s="9"/>
      <c r="GMO420" s="9"/>
      <c r="GMP420" s="9"/>
      <c r="GMQ420" s="9"/>
      <c r="GMR420" s="9"/>
      <c r="GMS420" s="9"/>
      <c r="GMT420" s="9"/>
      <c r="GMU420" s="9"/>
      <c r="GMV420" s="9"/>
      <c r="GMW420" s="9"/>
      <c r="GMX420" s="9"/>
      <c r="GMY420" s="9"/>
      <c r="GMZ420" s="9"/>
      <c r="GNA420" s="9"/>
      <c r="GNB420" s="9"/>
      <c r="GNC420" s="9"/>
      <c r="GND420" s="9"/>
      <c r="GNE420" s="9"/>
      <c r="GNF420" s="9"/>
      <c r="GNG420" s="9"/>
      <c r="GNH420" s="9"/>
      <c r="GNI420" s="9"/>
      <c r="GNJ420" s="9"/>
      <c r="GNK420" s="9"/>
      <c r="GNL420" s="9"/>
      <c r="GNM420" s="9"/>
      <c r="GNN420" s="9"/>
      <c r="GNO420" s="9"/>
      <c r="GNP420" s="9"/>
      <c r="GNQ420" s="9"/>
      <c r="GNR420" s="9"/>
      <c r="GNS420" s="9"/>
      <c r="GNT420" s="9"/>
      <c r="GNU420" s="9"/>
      <c r="GNV420" s="9"/>
      <c r="GNW420" s="9"/>
      <c r="GNX420" s="9"/>
      <c r="GNY420" s="9"/>
      <c r="GNZ420" s="9"/>
      <c r="GOA420" s="9"/>
      <c r="GOB420" s="9"/>
      <c r="GOC420" s="9"/>
      <c r="GOD420" s="9"/>
      <c r="GOE420" s="9"/>
      <c r="GOF420" s="9"/>
      <c r="GOG420" s="9"/>
      <c r="GOH420" s="9"/>
      <c r="GOI420" s="9"/>
      <c r="GOJ420" s="9"/>
      <c r="GOK420" s="9"/>
      <c r="GOL420" s="9"/>
      <c r="GOM420" s="9"/>
      <c r="GON420" s="9"/>
      <c r="GOO420" s="9"/>
      <c r="GOP420" s="9"/>
      <c r="GOQ420" s="9"/>
      <c r="GOR420" s="9"/>
      <c r="GOS420" s="9"/>
      <c r="GOT420" s="9"/>
      <c r="GOU420" s="9"/>
      <c r="GOV420" s="9"/>
      <c r="GOW420" s="9"/>
      <c r="GOX420" s="9"/>
      <c r="GOY420" s="9"/>
      <c r="GOZ420" s="9"/>
      <c r="GPA420" s="9"/>
      <c r="GPB420" s="9"/>
      <c r="GPC420" s="9"/>
      <c r="GPD420" s="9"/>
      <c r="GPE420" s="9"/>
      <c r="GPF420" s="9"/>
      <c r="GPG420" s="9"/>
      <c r="GPH420" s="9"/>
      <c r="GPI420" s="9"/>
      <c r="GPJ420" s="9"/>
      <c r="GPK420" s="9"/>
      <c r="GPL420" s="9"/>
      <c r="GPM420" s="9"/>
      <c r="GPN420" s="9"/>
      <c r="GPO420" s="9"/>
      <c r="GPP420" s="9"/>
      <c r="GPQ420" s="9"/>
      <c r="GPR420" s="9"/>
      <c r="GPS420" s="9"/>
      <c r="GPT420" s="9"/>
      <c r="GPU420" s="9"/>
      <c r="GPV420" s="9"/>
      <c r="GPW420" s="9"/>
      <c r="GPX420" s="9"/>
      <c r="GPY420" s="9"/>
      <c r="GPZ420" s="9"/>
      <c r="GQA420" s="9"/>
      <c r="GQB420" s="9"/>
      <c r="GQC420" s="9"/>
      <c r="GQD420" s="9"/>
      <c r="GQE420" s="9"/>
      <c r="GQF420" s="9"/>
      <c r="GQG420" s="9"/>
      <c r="GQH420" s="9"/>
      <c r="GQI420" s="9"/>
      <c r="GQJ420" s="9"/>
      <c r="GQK420" s="9"/>
      <c r="GQL420" s="9"/>
      <c r="GQM420" s="9"/>
      <c r="GQN420" s="9"/>
      <c r="GQO420" s="9"/>
      <c r="GQP420" s="9"/>
      <c r="GQQ420" s="9"/>
      <c r="GQR420" s="9"/>
      <c r="GQS420" s="9"/>
      <c r="GQT420" s="9"/>
      <c r="GQU420" s="9"/>
      <c r="GQV420" s="9"/>
      <c r="GQW420" s="9"/>
      <c r="GQX420" s="9"/>
      <c r="GQY420" s="9"/>
      <c r="GQZ420" s="9"/>
      <c r="GRA420" s="9"/>
      <c r="GRB420" s="9"/>
      <c r="GRC420" s="9"/>
      <c r="GRD420" s="9"/>
      <c r="GRE420" s="9"/>
      <c r="GRF420" s="9"/>
      <c r="GRG420" s="9"/>
      <c r="GRH420" s="9"/>
      <c r="GRI420" s="9"/>
      <c r="GRJ420" s="9"/>
      <c r="GRK420" s="9"/>
      <c r="GRL420" s="9"/>
      <c r="GRM420" s="9"/>
      <c r="GRN420" s="9"/>
      <c r="GRO420" s="9"/>
      <c r="GRP420" s="9"/>
      <c r="GRQ420" s="9"/>
      <c r="GRR420" s="9"/>
      <c r="GRS420" s="9"/>
      <c r="GRT420" s="9"/>
      <c r="GRU420" s="9"/>
      <c r="GRV420" s="9"/>
      <c r="GRW420" s="9"/>
      <c r="GRX420" s="9"/>
      <c r="GRY420" s="9"/>
      <c r="GRZ420" s="9"/>
      <c r="GSA420" s="9"/>
      <c r="GSB420" s="9"/>
      <c r="GSC420" s="9"/>
      <c r="GSD420" s="9"/>
      <c r="GSE420" s="9"/>
      <c r="GSF420" s="9"/>
      <c r="GSG420" s="9"/>
      <c r="GSH420" s="9"/>
      <c r="GSI420" s="9"/>
      <c r="GSJ420" s="9"/>
      <c r="GSK420" s="9"/>
      <c r="GSL420" s="9"/>
      <c r="GSM420" s="9"/>
      <c r="GSN420" s="9"/>
      <c r="GSO420" s="9"/>
      <c r="GSP420" s="9"/>
      <c r="GSQ420" s="9"/>
      <c r="GSR420" s="9"/>
      <c r="GSS420" s="9"/>
      <c r="GST420" s="9"/>
      <c r="GSU420" s="9"/>
      <c r="GSV420" s="9"/>
      <c r="GSW420" s="9"/>
      <c r="GSX420" s="9"/>
      <c r="GSY420" s="9"/>
      <c r="GSZ420" s="9"/>
      <c r="GTA420" s="9"/>
      <c r="GTB420" s="9"/>
      <c r="GTC420" s="9"/>
      <c r="GTD420" s="9"/>
      <c r="GTE420" s="9"/>
      <c r="GTF420" s="9"/>
      <c r="GTG420" s="9"/>
      <c r="GTH420" s="9"/>
      <c r="GTI420" s="9"/>
      <c r="GTJ420" s="9"/>
      <c r="GTK420" s="9"/>
      <c r="GTL420" s="9"/>
      <c r="GTM420" s="9"/>
      <c r="GTN420" s="9"/>
      <c r="GTO420" s="9"/>
      <c r="GTP420" s="9"/>
      <c r="GTQ420" s="9"/>
      <c r="GTR420" s="9"/>
      <c r="GTS420" s="9"/>
      <c r="GTT420" s="9"/>
      <c r="GTU420" s="9"/>
      <c r="GTV420" s="9"/>
      <c r="GTW420" s="9"/>
      <c r="GTX420" s="9"/>
      <c r="GTY420" s="9"/>
      <c r="GTZ420" s="9"/>
      <c r="GUA420" s="9"/>
      <c r="GUB420" s="9"/>
      <c r="GUC420" s="9"/>
      <c r="GUD420" s="9"/>
      <c r="GUE420" s="9"/>
      <c r="GUF420" s="9"/>
      <c r="GUG420" s="9"/>
      <c r="GUH420" s="9"/>
      <c r="GUI420" s="9"/>
      <c r="GUJ420" s="9"/>
      <c r="GUK420" s="9"/>
      <c r="GUL420" s="9"/>
      <c r="GUM420" s="9"/>
      <c r="GUN420" s="9"/>
      <c r="GUO420" s="9"/>
      <c r="GUP420" s="9"/>
      <c r="GUQ420" s="9"/>
      <c r="GUR420" s="9"/>
      <c r="GUS420" s="9"/>
      <c r="GUT420" s="9"/>
      <c r="GUU420" s="9"/>
      <c r="GUV420" s="9"/>
      <c r="GUW420" s="9"/>
      <c r="GUX420" s="9"/>
      <c r="GUY420" s="9"/>
      <c r="GUZ420" s="9"/>
      <c r="GVA420" s="9"/>
      <c r="GVB420" s="9"/>
      <c r="GVC420" s="9"/>
      <c r="GVD420" s="9"/>
      <c r="GVE420" s="9"/>
      <c r="GVF420" s="9"/>
      <c r="GVG420" s="9"/>
      <c r="GVH420" s="9"/>
      <c r="GVI420" s="9"/>
      <c r="GVJ420" s="9"/>
      <c r="GVK420" s="9"/>
      <c r="GVL420" s="9"/>
      <c r="GVM420" s="9"/>
      <c r="GVN420" s="9"/>
      <c r="GVO420" s="9"/>
      <c r="GVP420" s="9"/>
      <c r="GVQ420" s="9"/>
      <c r="GVR420" s="9"/>
      <c r="GVS420" s="9"/>
      <c r="GVT420" s="9"/>
      <c r="GVU420" s="9"/>
      <c r="GVV420" s="9"/>
      <c r="GVW420" s="9"/>
      <c r="GVX420" s="9"/>
      <c r="GVY420" s="9"/>
      <c r="GVZ420" s="9"/>
      <c r="GWA420" s="9"/>
      <c r="GWB420" s="9"/>
      <c r="GWC420" s="9"/>
      <c r="GWD420" s="9"/>
      <c r="GWE420" s="9"/>
      <c r="GWF420" s="9"/>
      <c r="GWG420" s="9"/>
      <c r="GWH420" s="9"/>
      <c r="GWI420" s="9"/>
      <c r="GWJ420" s="9"/>
      <c r="GWK420" s="9"/>
      <c r="GWL420" s="9"/>
      <c r="GWM420" s="9"/>
      <c r="GWN420" s="9"/>
      <c r="GWO420" s="9"/>
      <c r="GWP420" s="9"/>
      <c r="GWQ420" s="9"/>
      <c r="GWR420" s="9"/>
      <c r="GWS420" s="9"/>
      <c r="GWT420" s="9"/>
      <c r="GWU420" s="9"/>
      <c r="GWV420" s="9"/>
      <c r="GWW420" s="9"/>
      <c r="GWX420" s="9"/>
      <c r="GWY420" s="9"/>
      <c r="GWZ420" s="9"/>
      <c r="GXA420" s="9"/>
      <c r="GXB420" s="9"/>
      <c r="GXC420" s="9"/>
      <c r="GXD420" s="9"/>
      <c r="GXE420" s="9"/>
      <c r="GXF420" s="9"/>
      <c r="GXG420" s="9"/>
      <c r="GXH420" s="9"/>
      <c r="GXI420" s="9"/>
      <c r="GXJ420" s="9"/>
      <c r="GXK420" s="9"/>
      <c r="GXL420" s="9"/>
      <c r="GXM420" s="9"/>
      <c r="GXN420" s="9"/>
      <c r="GXO420" s="9"/>
      <c r="GXP420" s="9"/>
      <c r="GXQ420" s="9"/>
      <c r="GXR420" s="9"/>
      <c r="GXS420" s="9"/>
      <c r="GXT420" s="9"/>
      <c r="GXU420" s="9"/>
      <c r="GXV420" s="9"/>
      <c r="GXW420" s="9"/>
      <c r="GXX420" s="9"/>
      <c r="GXY420" s="9"/>
      <c r="GXZ420" s="9"/>
      <c r="GYA420" s="9"/>
      <c r="GYB420" s="9"/>
      <c r="GYC420" s="9"/>
      <c r="GYD420" s="9"/>
      <c r="GYE420" s="9"/>
      <c r="GYF420" s="9"/>
      <c r="GYG420" s="9"/>
      <c r="GYH420" s="9"/>
      <c r="GYI420" s="9"/>
      <c r="GYJ420" s="9"/>
      <c r="GYK420" s="9"/>
      <c r="GYL420" s="9"/>
      <c r="GYM420" s="9"/>
      <c r="GYN420" s="9"/>
      <c r="GYO420" s="9"/>
      <c r="GYP420" s="9"/>
      <c r="GYQ420" s="9"/>
      <c r="GYR420" s="9"/>
      <c r="GYS420" s="9"/>
      <c r="GYT420" s="9"/>
      <c r="GYU420" s="9"/>
      <c r="GYV420" s="9"/>
      <c r="GYW420" s="9"/>
      <c r="GYX420" s="9"/>
      <c r="GYY420" s="9"/>
      <c r="GYZ420" s="9"/>
      <c r="GZA420" s="9"/>
      <c r="GZB420" s="9"/>
      <c r="GZC420" s="9"/>
      <c r="GZD420" s="9"/>
      <c r="GZE420" s="9"/>
      <c r="GZF420" s="9"/>
      <c r="GZG420" s="9"/>
      <c r="GZH420" s="9"/>
      <c r="GZI420" s="9"/>
      <c r="GZJ420" s="9"/>
      <c r="GZK420" s="9"/>
      <c r="GZL420" s="9"/>
      <c r="GZM420" s="9"/>
      <c r="GZN420" s="9"/>
      <c r="GZO420" s="9"/>
      <c r="GZP420" s="9"/>
      <c r="GZQ420" s="9"/>
      <c r="GZR420" s="9"/>
      <c r="GZS420" s="9"/>
      <c r="GZT420" s="9"/>
      <c r="GZU420" s="9"/>
      <c r="GZV420" s="9"/>
      <c r="GZW420" s="9"/>
      <c r="GZX420" s="9"/>
      <c r="GZY420" s="9"/>
      <c r="GZZ420" s="9"/>
      <c r="HAA420" s="9"/>
      <c r="HAB420" s="9"/>
      <c r="HAC420" s="9"/>
      <c r="HAD420" s="9"/>
      <c r="HAE420" s="9"/>
      <c r="HAF420" s="9"/>
      <c r="HAG420" s="9"/>
      <c r="HAH420" s="9"/>
      <c r="HAI420" s="9"/>
      <c r="HAJ420" s="9"/>
      <c r="HAK420" s="9"/>
      <c r="HAL420" s="9"/>
      <c r="HAM420" s="9"/>
      <c r="HAN420" s="9"/>
      <c r="HAO420" s="9"/>
      <c r="HAP420" s="9"/>
      <c r="HAQ420" s="9"/>
      <c r="HAR420" s="9"/>
      <c r="HAS420" s="9"/>
      <c r="HAT420" s="9"/>
      <c r="HAU420" s="9"/>
      <c r="HAV420" s="9"/>
      <c r="HAW420" s="9"/>
      <c r="HAX420" s="9"/>
      <c r="HAY420" s="9"/>
      <c r="HAZ420" s="9"/>
      <c r="HBA420" s="9"/>
      <c r="HBB420" s="9"/>
      <c r="HBC420" s="9"/>
      <c r="HBD420" s="9"/>
      <c r="HBE420" s="9"/>
      <c r="HBF420" s="9"/>
      <c r="HBG420" s="9"/>
      <c r="HBH420" s="9"/>
      <c r="HBI420" s="9"/>
      <c r="HBJ420" s="9"/>
      <c r="HBK420" s="9"/>
      <c r="HBL420" s="9"/>
      <c r="HBM420" s="9"/>
      <c r="HBN420" s="9"/>
      <c r="HBO420" s="9"/>
      <c r="HBP420" s="9"/>
      <c r="HBQ420" s="9"/>
      <c r="HBR420" s="9"/>
      <c r="HBS420" s="9"/>
      <c r="HBT420" s="9"/>
      <c r="HBU420" s="9"/>
      <c r="HBV420" s="9"/>
      <c r="HBW420" s="9"/>
      <c r="HBX420" s="9"/>
      <c r="HBY420" s="9"/>
      <c r="HBZ420" s="9"/>
      <c r="HCA420" s="9"/>
      <c r="HCB420" s="9"/>
      <c r="HCC420" s="9"/>
      <c r="HCD420" s="9"/>
      <c r="HCE420" s="9"/>
      <c r="HCF420" s="9"/>
      <c r="HCG420" s="9"/>
      <c r="HCH420" s="9"/>
      <c r="HCI420" s="9"/>
      <c r="HCJ420" s="9"/>
      <c r="HCK420" s="9"/>
      <c r="HCL420" s="9"/>
      <c r="HCM420" s="9"/>
      <c r="HCN420" s="9"/>
      <c r="HCO420" s="9"/>
      <c r="HCP420" s="9"/>
      <c r="HCQ420" s="9"/>
      <c r="HCR420" s="9"/>
      <c r="HCS420" s="9"/>
      <c r="HCT420" s="9"/>
      <c r="HCU420" s="9"/>
      <c r="HCV420" s="9"/>
      <c r="HCW420" s="9"/>
      <c r="HCX420" s="9"/>
      <c r="HCY420" s="9"/>
      <c r="HCZ420" s="9"/>
      <c r="HDA420" s="9"/>
      <c r="HDB420" s="9"/>
      <c r="HDC420" s="9"/>
      <c r="HDD420" s="9"/>
      <c r="HDE420" s="9"/>
      <c r="HDF420" s="9"/>
      <c r="HDG420" s="9"/>
      <c r="HDH420" s="9"/>
      <c r="HDI420" s="9"/>
      <c r="HDJ420" s="9"/>
      <c r="HDK420" s="9"/>
      <c r="HDL420" s="9"/>
      <c r="HDM420" s="9"/>
      <c r="HDN420" s="9"/>
      <c r="HDO420" s="9"/>
      <c r="HDP420" s="9"/>
      <c r="HDQ420" s="9"/>
      <c r="HDR420" s="9"/>
      <c r="HDS420" s="9"/>
      <c r="HDT420" s="9"/>
      <c r="HDU420" s="9"/>
      <c r="HDV420" s="9"/>
      <c r="HDW420" s="9"/>
      <c r="HDX420" s="9"/>
      <c r="HDY420" s="9"/>
      <c r="HDZ420" s="9"/>
      <c r="HEA420" s="9"/>
      <c r="HEB420" s="9"/>
      <c r="HEC420" s="9"/>
      <c r="HED420" s="9"/>
      <c r="HEE420" s="9"/>
      <c r="HEF420" s="9"/>
      <c r="HEG420" s="9"/>
      <c r="HEH420" s="9"/>
      <c r="HEI420" s="9"/>
      <c r="HEJ420" s="9"/>
      <c r="HEK420" s="9"/>
      <c r="HEL420" s="9"/>
      <c r="HEM420" s="9"/>
      <c r="HEN420" s="9"/>
      <c r="HEO420" s="9"/>
      <c r="HEP420" s="9"/>
      <c r="HEQ420" s="9"/>
      <c r="HER420" s="9"/>
      <c r="HES420" s="9"/>
      <c r="HET420" s="9"/>
      <c r="HEU420" s="9"/>
      <c r="HEV420" s="9"/>
      <c r="HEW420" s="9"/>
      <c r="HEX420" s="9"/>
      <c r="HEY420" s="9"/>
      <c r="HEZ420" s="9"/>
      <c r="HFA420" s="9"/>
      <c r="HFB420" s="9"/>
      <c r="HFC420" s="9"/>
      <c r="HFD420" s="9"/>
      <c r="HFE420" s="9"/>
      <c r="HFF420" s="9"/>
      <c r="HFG420" s="9"/>
      <c r="HFH420" s="9"/>
      <c r="HFI420" s="9"/>
      <c r="HFJ420" s="9"/>
      <c r="HFK420" s="9"/>
      <c r="HFL420" s="9"/>
      <c r="HFM420" s="9"/>
      <c r="HFN420" s="9"/>
      <c r="HFO420" s="9"/>
      <c r="HFP420" s="9"/>
      <c r="HFQ420" s="9"/>
      <c r="HFR420" s="9"/>
      <c r="HFS420" s="9"/>
      <c r="HFT420" s="9"/>
      <c r="HFU420" s="9"/>
      <c r="HFV420" s="9"/>
      <c r="HFW420" s="9"/>
      <c r="HFX420" s="9"/>
      <c r="HFY420" s="9"/>
      <c r="HFZ420" s="9"/>
      <c r="HGA420" s="9"/>
      <c r="HGB420" s="9"/>
      <c r="HGC420" s="9"/>
      <c r="HGD420" s="9"/>
      <c r="HGE420" s="9"/>
      <c r="HGF420" s="9"/>
      <c r="HGG420" s="9"/>
      <c r="HGH420" s="9"/>
      <c r="HGI420" s="9"/>
      <c r="HGJ420" s="9"/>
      <c r="HGK420" s="9"/>
      <c r="HGL420" s="9"/>
      <c r="HGM420" s="9"/>
      <c r="HGN420" s="9"/>
      <c r="HGO420" s="9"/>
      <c r="HGP420" s="9"/>
      <c r="HGQ420" s="9"/>
      <c r="HGR420" s="9"/>
      <c r="HGS420" s="9"/>
      <c r="HGT420" s="9"/>
      <c r="HGU420" s="9"/>
      <c r="HGV420" s="9"/>
      <c r="HGW420" s="9"/>
      <c r="HGX420" s="9"/>
      <c r="HGY420" s="9"/>
      <c r="HGZ420" s="9"/>
      <c r="HHA420" s="9"/>
      <c r="HHB420" s="9"/>
      <c r="HHC420" s="9"/>
      <c r="HHD420" s="9"/>
      <c r="HHE420" s="9"/>
      <c r="HHF420" s="9"/>
      <c r="HHG420" s="9"/>
      <c r="HHH420" s="9"/>
      <c r="HHI420" s="9"/>
      <c r="HHJ420" s="9"/>
      <c r="HHK420" s="9"/>
      <c r="HHL420" s="9"/>
      <c r="HHM420" s="9"/>
      <c r="HHN420" s="9"/>
      <c r="HHO420" s="9"/>
      <c r="HHP420" s="9"/>
      <c r="HHQ420" s="9"/>
      <c r="HHR420" s="9"/>
      <c r="HHS420" s="9"/>
      <c r="HHT420" s="9"/>
      <c r="HHU420" s="9"/>
      <c r="HHV420" s="9"/>
      <c r="HHW420" s="9"/>
      <c r="HHX420" s="9"/>
      <c r="HHY420" s="9"/>
      <c r="HHZ420" s="9"/>
      <c r="HIA420" s="9"/>
      <c r="HIB420" s="9"/>
      <c r="HIC420" s="9"/>
      <c r="HID420" s="9"/>
      <c r="HIE420" s="9"/>
      <c r="HIF420" s="9"/>
      <c r="HIG420" s="9"/>
      <c r="HIH420" s="9"/>
      <c r="HII420" s="9"/>
      <c r="HIJ420" s="9"/>
      <c r="HIK420" s="9"/>
      <c r="HIL420" s="9"/>
      <c r="HIM420" s="9"/>
      <c r="HIN420" s="9"/>
      <c r="HIO420" s="9"/>
      <c r="HIP420" s="9"/>
      <c r="HIQ420" s="9"/>
      <c r="HIR420" s="9"/>
      <c r="HIS420" s="9"/>
      <c r="HIT420" s="9"/>
      <c r="HIU420" s="9"/>
      <c r="HIV420" s="9"/>
      <c r="HIW420" s="9"/>
      <c r="HIX420" s="9"/>
      <c r="HIY420" s="9"/>
      <c r="HIZ420" s="9"/>
      <c r="HJA420" s="9"/>
      <c r="HJB420" s="9"/>
      <c r="HJC420" s="9"/>
      <c r="HJD420" s="9"/>
      <c r="HJE420" s="9"/>
      <c r="HJF420" s="9"/>
      <c r="HJG420" s="9"/>
      <c r="HJH420" s="9"/>
      <c r="HJI420" s="9"/>
      <c r="HJJ420" s="9"/>
      <c r="HJK420" s="9"/>
      <c r="HJL420" s="9"/>
      <c r="HJM420" s="9"/>
      <c r="HJN420" s="9"/>
      <c r="HJO420" s="9"/>
      <c r="HJP420" s="9"/>
      <c r="HJQ420" s="9"/>
      <c r="HJR420" s="9"/>
      <c r="HJS420" s="9"/>
      <c r="HJT420" s="9"/>
      <c r="HJU420" s="9"/>
      <c r="HJV420" s="9"/>
      <c r="HJW420" s="9"/>
      <c r="HJX420" s="9"/>
      <c r="HJY420" s="9"/>
      <c r="HJZ420" s="9"/>
      <c r="HKA420" s="9"/>
      <c r="HKB420" s="9"/>
      <c r="HKC420" s="9"/>
      <c r="HKD420" s="9"/>
      <c r="HKE420" s="9"/>
      <c r="HKF420" s="9"/>
      <c r="HKG420" s="9"/>
      <c r="HKH420" s="9"/>
      <c r="HKI420" s="9"/>
      <c r="HKJ420" s="9"/>
      <c r="HKK420" s="9"/>
      <c r="HKL420" s="9"/>
      <c r="HKM420" s="9"/>
      <c r="HKN420" s="9"/>
      <c r="HKO420" s="9"/>
      <c r="HKP420" s="9"/>
      <c r="HKQ420" s="9"/>
      <c r="HKR420" s="9"/>
      <c r="HKS420" s="9"/>
      <c r="HKT420" s="9"/>
      <c r="HKU420" s="9"/>
      <c r="HKV420" s="9"/>
      <c r="HKW420" s="9"/>
      <c r="HKX420" s="9"/>
      <c r="HKY420" s="9"/>
      <c r="HKZ420" s="9"/>
      <c r="HLA420" s="9"/>
      <c r="HLB420" s="9"/>
      <c r="HLC420" s="9"/>
      <c r="HLD420" s="9"/>
      <c r="HLE420" s="9"/>
      <c r="HLF420" s="9"/>
      <c r="HLG420" s="9"/>
      <c r="HLH420" s="9"/>
      <c r="HLI420" s="9"/>
      <c r="HLJ420" s="9"/>
      <c r="HLK420" s="9"/>
      <c r="HLL420" s="9"/>
      <c r="HLM420" s="9"/>
      <c r="HLN420" s="9"/>
      <c r="HLO420" s="9"/>
      <c r="HLP420" s="9"/>
      <c r="HLQ420" s="9"/>
      <c r="HLR420" s="9"/>
      <c r="HLS420" s="9"/>
      <c r="HLT420" s="9"/>
      <c r="HLU420" s="9"/>
      <c r="HLV420" s="9"/>
      <c r="HLW420" s="9"/>
      <c r="HLX420" s="9"/>
      <c r="HLY420" s="9"/>
      <c r="HLZ420" s="9"/>
      <c r="HMA420" s="9"/>
      <c r="HMB420" s="9"/>
      <c r="HMC420" s="9"/>
      <c r="HMD420" s="9"/>
      <c r="HME420" s="9"/>
      <c r="HMF420" s="9"/>
      <c r="HMG420" s="9"/>
      <c r="HMH420" s="9"/>
      <c r="HMI420" s="9"/>
      <c r="HMJ420" s="9"/>
      <c r="HMK420" s="9"/>
      <c r="HML420" s="9"/>
      <c r="HMM420" s="9"/>
      <c r="HMN420" s="9"/>
      <c r="HMO420" s="9"/>
      <c r="HMP420" s="9"/>
      <c r="HMQ420" s="9"/>
      <c r="HMR420" s="9"/>
      <c r="HMS420" s="9"/>
      <c r="HMT420" s="9"/>
      <c r="HMU420" s="9"/>
      <c r="HMV420" s="9"/>
      <c r="HMW420" s="9"/>
      <c r="HMX420" s="9"/>
      <c r="HMY420" s="9"/>
      <c r="HMZ420" s="9"/>
      <c r="HNA420" s="9"/>
      <c r="HNB420" s="9"/>
      <c r="HNC420" s="9"/>
      <c r="HND420" s="9"/>
      <c r="HNE420" s="9"/>
      <c r="HNF420" s="9"/>
      <c r="HNG420" s="9"/>
      <c r="HNH420" s="9"/>
      <c r="HNI420" s="9"/>
      <c r="HNJ420" s="9"/>
      <c r="HNK420" s="9"/>
      <c r="HNL420" s="9"/>
      <c r="HNM420" s="9"/>
      <c r="HNN420" s="9"/>
      <c r="HNO420" s="9"/>
      <c r="HNP420" s="9"/>
      <c r="HNQ420" s="9"/>
      <c r="HNR420" s="9"/>
      <c r="HNS420" s="9"/>
      <c r="HNT420" s="9"/>
      <c r="HNU420" s="9"/>
      <c r="HNV420" s="9"/>
      <c r="HNW420" s="9"/>
      <c r="HNX420" s="9"/>
      <c r="HNY420" s="9"/>
      <c r="HNZ420" s="9"/>
      <c r="HOA420" s="9"/>
      <c r="HOB420" s="9"/>
      <c r="HOC420" s="9"/>
      <c r="HOD420" s="9"/>
      <c r="HOE420" s="9"/>
      <c r="HOF420" s="9"/>
      <c r="HOG420" s="9"/>
      <c r="HOH420" s="9"/>
      <c r="HOI420" s="9"/>
      <c r="HOJ420" s="9"/>
      <c r="HOK420" s="9"/>
      <c r="HOL420" s="9"/>
      <c r="HOM420" s="9"/>
      <c r="HON420" s="9"/>
      <c r="HOO420" s="9"/>
      <c r="HOP420" s="9"/>
      <c r="HOQ420" s="9"/>
      <c r="HOR420" s="9"/>
      <c r="HOS420" s="9"/>
      <c r="HOT420" s="9"/>
      <c r="HOU420" s="9"/>
      <c r="HOV420" s="9"/>
      <c r="HOW420" s="9"/>
      <c r="HOX420" s="9"/>
      <c r="HOY420" s="9"/>
      <c r="HOZ420" s="9"/>
      <c r="HPA420" s="9"/>
      <c r="HPB420" s="9"/>
      <c r="HPC420" s="9"/>
      <c r="HPD420" s="9"/>
      <c r="HPE420" s="9"/>
      <c r="HPF420" s="9"/>
      <c r="HPG420" s="9"/>
      <c r="HPH420" s="9"/>
      <c r="HPI420" s="9"/>
      <c r="HPJ420" s="9"/>
      <c r="HPK420" s="9"/>
      <c r="HPL420" s="9"/>
      <c r="HPM420" s="9"/>
      <c r="HPN420" s="9"/>
      <c r="HPO420" s="9"/>
      <c r="HPP420" s="9"/>
      <c r="HPQ420" s="9"/>
      <c r="HPR420" s="9"/>
      <c r="HPS420" s="9"/>
      <c r="HPT420" s="9"/>
      <c r="HPU420" s="9"/>
      <c r="HPV420" s="9"/>
      <c r="HPW420" s="9"/>
      <c r="HPX420" s="9"/>
      <c r="HPY420" s="9"/>
      <c r="HPZ420" s="9"/>
      <c r="HQA420" s="9"/>
      <c r="HQB420" s="9"/>
      <c r="HQC420" s="9"/>
      <c r="HQD420" s="9"/>
      <c r="HQE420" s="9"/>
      <c r="HQF420" s="9"/>
      <c r="HQG420" s="9"/>
      <c r="HQH420" s="9"/>
      <c r="HQI420" s="9"/>
      <c r="HQJ420" s="9"/>
      <c r="HQK420" s="9"/>
      <c r="HQL420" s="9"/>
      <c r="HQM420" s="9"/>
      <c r="HQN420" s="9"/>
      <c r="HQO420" s="9"/>
      <c r="HQP420" s="9"/>
      <c r="HQQ420" s="9"/>
      <c r="HQR420" s="9"/>
      <c r="HQS420" s="9"/>
      <c r="HQT420" s="9"/>
      <c r="HQU420" s="9"/>
      <c r="HQV420" s="9"/>
      <c r="HQW420" s="9"/>
      <c r="HQX420" s="9"/>
      <c r="HQY420" s="9"/>
      <c r="HQZ420" s="9"/>
      <c r="HRA420" s="9"/>
      <c r="HRB420" s="9"/>
      <c r="HRC420" s="9"/>
      <c r="HRD420" s="9"/>
      <c r="HRE420" s="9"/>
      <c r="HRF420" s="9"/>
      <c r="HRG420" s="9"/>
      <c r="HRH420" s="9"/>
      <c r="HRI420" s="9"/>
      <c r="HRJ420" s="9"/>
      <c r="HRK420" s="9"/>
      <c r="HRL420" s="9"/>
      <c r="HRM420" s="9"/>
      <c r="HRN420" s="9"/>
      <c r="HRO420" s="9"/>
      <c r="HRP420" s="9"/>
      <c r="HRQ420" s="9"/>
      <c r="HRR420" s="9"/>
      <c r="HRS420" s="9"/>
      <c r="HRT420" s="9"/>
      <c r="HRU420" s="9"/>
      <c r="HRV420" s="9"/>
      <c r="HRW420" s="9"/>
      <c r="HRX420" s="9"/>
      <c r="HRY420" s="9"/>
      <c r="HRZ420" s="9"/>
      <c r="HSA420" s="9"/>
      <c r="HSB420" s="9"/>
      <c r="HSC420" s="9"/>
      <c r="HSD420" s="9"/>
      <c r="HSE420" s="9"/>
      <c r="HSF420" s="9"/>
      <c r="HSG420" s="9"/>
      <c r="HSH420" s="9"/>
      <c r="HSI420" s="9"/>
      <c r="HSJ420" s="9"/>
      <c r="HSK420" s="9"/>
      <c r="HSL420" s="9"/>
      <c r="HSM420" s="9"/>
      <c r="HSN420" s="9"/>
      <c r="HSO420" s="9"/>
      <c r="HSP420" s="9"/>
      <c r="HSQ420" s="9"/>
      <c r="HSR420" s="9"/>
      <c r="HSS420" s="9"/>
      <c r="HST420" s="9"/>
      <c r="HSU420" s="9"/>
      <c r="HSV420" s="9"/>
      <c r="HSW420" s="9"/>
      <c r="HSX420" s="9"/>
      <c r="HSY420" s="9"/>
      <c r="HSZ420" s="9"/>
      <c r="HTA420" s="9"/>
      <c r="HTB420" s="9"/>
      <c r="HTC420" s="9"/>
      <c r="HTD420" s="9"/>
      <c r="HTE420" s="9"/>
      <c r="HTF420" s="9"/>
      <c r="HTG420" s="9"/>
      <c r="HTH420" s="9"/>
      <c r="HTI420" s="9"/>
      <c r="HTJ420" s="9"/>
      <c r="HTK420" s="9"/>
      <c r="HTL420" s="9"/>
      <c r="HTM420" s="9"/>
      <c r="HTN420" s="9"/>
      <c r="HTO420" s="9"/>
      <c r="HTP420" s="9"/>
      <c r="HTQ420" s="9"/>
      <c r="HTR420" s="9"/>
      <c r="HTS420" s="9"/>
      <c r="HTT420" s="9"/>
      <c r="HTU420" s="9"/>
      <c r="HTV420" s="9"/>
      <c r="HTW420" s="9"/>
      <c r="HTX420" s="9"/>
      <c r="HTY420" s="9"/>
      <c r="HTZ420" s="9"/>
      <c r="HUA420" s="9"/>
      <c r="HUB420" s="9"/>
      <c r="HUC420" s="9"/>
      <c r="HUD420" s="9"/>
      <c r="HUE420" s="9"/>
      <c r="HUF420" s="9"/>
      <c r="HUG420" s="9"/>
      <c r="HUH420" s="9"/>
      <c r="HUI420" s="9"/>
      <c r="HUJ420" s="9"/>
      <c r="HUK420" s="9"/>
      <c r="HUL420" s="9"/>
      <c r="HUM420" s="9"/>
      <c r="HUN420" s="9"/>
      <c r="HUO420" s="9"/>
      <c r="HUP420" s="9"/>
      <c r="HUQ420" s="9"/>
      <c r="HUR420" s="9"/>
      <c r="HUS420" s="9"/>
      <c r="HUT420" s="9"/>
      <c r="HUU420" s="9"/>
      <c r="HUV420" s="9"/>
      <c r="HUW420" s="9"/>
      <c r="HUX420" s="9"/>
      <c r="HUY420" s="9"/>
      <c r="HUZ420" s="9"/>
      <c r="HVA420" s="9"/>
      <c r="HVB420" s="9"/>
      <c r="HVC420" s="9"/>
      <c r="HVD420" s="9"/>
      <c r="HVE420" s="9"/>
      <c r="HVF420" s="9"/>
      <c r="HVG420" s="9"/>
      <c r="HVH420" s="9"/>
      <c r="HVI420" s="9"/>
      <c r="HVJ420" s="9"/>
      <c r="HVK420" s="9"/>
      <c r="HVL420" s="9"/>
      <c r="HVM420" s="9"/>
      <c r="HVN420" s="9"/>
      <c r="HVO420" s="9"/>
      <c r="HVP420" s="9"/>
      <c r="HVQ420" s="9"/>
      <c r="HVR420" s="9"/>
      <c r="HVS420" s="9"/>
      <c r="HVT420" s="9"/>
      <c r="HVU420" s="9"/>
      <c r="HVV420" s="9"/>
      <c r="HVW420" s="9"/>
      <c r="HVX420" s="9"/>
      <c r="HVY420" s="9"/>
      <c r="HVZ420" s="9"/>
      <c r="HWA420" s="9"/>
      <c r="HWB420" s="9"/>
      <c r="HWC420" s="9"/>
      <c r="HWD420" s="9"/>
      <c r="HWE420" s="9"/>
      <c r="HWF420" s="9"/>
      <c r="HWG420" s="9"/>
      <c r="HWH420" s="9"/>
      <c r="HWI420" s="9"/>
      <c r="HWJ420" s="9"/>
      <c r="HWK420" s="9"/>
      <c r="HWL420" s="9"/>
      <c r="HWM420" s="9"/>
      <c r="HWN420" s="9"/>
      <c r="HWO420" s="9"/>
      <c r="HWP420" s="9"/>
      <c r="HWQ420" s="9"/>
      <c r="HWR420" s="9"/>
      <c r="HWS420" s="9"/>
      <c r="HWT420" s="9"/>
      <c r="HWU420" s="9"/>
      <c r="HWV420" s="9"/>
      <c r="HWW420" s="9"/>
      <c r="HWX420" s="9"/>
      <c r="HWY420" s="9"/>
      <c r="HWZ420" s="9"/>
      <c r="HXA420" s="9"/>
      <c r="HXB420" s="9"/>
      <c r="HXC420" s="9"/>
      <c r="HXD420" s="9"/>
      <c r="HXE420" s="9"/>
      <c r="HXF420" s="9"/>
      <c r="HXG420" s="9"/>
      <c r="HXH420" s="9"/>
      <c r="HXI420" s="9"/>
      <c r="HXJ420" s="9"/>
      <c r="HXK420" s="9"/>
      <c r="HXL420" s="9"/>
      <c r="HXM420" s="9"/>
      <c r="HXN420" s="9"/>
      <c r="HXO420" s="9"/>
      <c r="HXP420" s="9"/>
      <c r="HXQ420" s="9"/>
      <c r="HXR420" s="9"/>
      <c r="HXS420" s="9"/>
      <c r="HXT420" s="9"/>
      <c r="HXU420" s="9"/>
      <c r="HXV420" s="9"/>
      <c r="HXW420" s="9"/>
      <c r="HXX420" s="9"/>
      <c r="HXY420" s="9"/>
      <c r="HXZ420" s="9"/>
      <c r="HYA420" s="9"/>
      <c r="HYB420" s="9"/>
      <c r="HYC420" s="9"/>
      <c r="HYD420" s="9"/>
      <c r="HYE420" s="9"/>
      <c r="HYF420" s="9"/>
      <c r="HYG420" s="9"/>
      <c r="HYH420" s="9"/>
      <c r="HYI420" s="9"/>
      <c r="HYJ420" s="9"/>
      <c r="HYK420" s="9"/>
      <c r="HYL420" s="9"/>
      <c r="HYM420" s="9"/>
      <c r="HYN420" s="9"/>
      <c r="HYO420" s="9"/>
      <c r="HYP420" s="9"/>
      <c r="HYQ420" s="9"/>
      <c r="HYR420" s="9"/>
      <c r="HYS420" s="9"/>
      <c r="HYT420" s="9"/>
      <c r="HYU420" s="9"/>
      <c r="HYV420" s="9"/>
      <c r="HYW420" s="9"/>
      <c r="HYX420" s="9"/>
      <c r="HYY420" s="9"/>
      <c r="HYZ420" s="9"/>
      <c r="HZA420" s="9"/>
      <c r="HZB420" s="9"/>
      <c r="HZC420" s="9"/>
      <c r="HZD420" s="9"/>
      <c r="HZE420" s="9"/>
      <c r="HZF420" s="9"/>
      <c r="HZG420" s="9"/>
      <c r="HZH420" s="9"/>
      <c r="HZI420" s="9"/>
      <c r="HZJ420" s="9"/>
      <c r="HZK420" s="9"/>
      <c r="HZL420" s="9"/>
      <c r="HZM420" s="9"/>
      <c r="HZN420" s="9"/>
      <c r="HZO420" s="9"/>
      <c r="HZP420" s="9"/>
      <c r="HZQ420" s="9"/>
      <c r="HZR420" s="9"/>
      <c r="HZS420" s="9"/>
      <c r="HZT420" s="9"/>
      <c r="HZU420" s="9"/>
      <c r="HZV420" s="9"/>
      <c r="HZW420" s="9"/>
      <c r="HZX420" s="9"/>
      <c r="HZY420" s="9"/>
      <c r="HZZ420" s="9"/>
      <c r="IAA420" s="9"/>
      <c r="IAB420" s="9"/>
      <c r="IAC420" s="9"/>
      <c r="IAD420" s="9"/>
      <c r="IAE420" s="9"/>
      <c r="IAF420" s="9"/>
      <c r="IAG420" s="9"/>
      <c r="IAH420" s="9"/>
      <c r="IAI420" s="9"/>
      <c r="IAJ420" s="9"/>
      <c r="IAK420" s="9"/>
      <c r="IAL420" s="9"/>
      <c r="IAM420" s="9"/>
      <c r="IAN420" s="9"/>
      <c r="IAO420" s="9"/>
      <c r="IAP420" s="9"/>
      <c r="IAQ420" s="9"/>
      <c r="IAR420" s="9"/>
      <c r="IAS420" s="9"/>
      <c r="IAT420" s="9"/>
      <c r="IAU420" s="9"/>
      <c r="IAV420" s="9"/>
      <c r="IAW420" s="9"/>
      <c r="IAX420" s="9"/>
      <c r="IAY420" s="9"/>
      <c r="IAZ420" s="9"/>
      <c r="IBA420" s="9"/>
      <c r="IBB420" s="9"/>
      <c r="IBC420" s="9"/>
      <c r="IBD420" s="9"/>
      <c r="IBE420" s="9"/>
      <c r="IBF420" s="9"/>
      <c r="IBG420" s="9"/>
      <c r="IBH420" s="9"/>
      <c r="IBI420" s="9"/>
      <c r="IBJ420" s="9"/>
      <c r="IBK420" s="9"/>
      <c r="IBL420" s="9"/>
      <c r="IBM420" s="9"/>
      <c r="IBN420" s="9"/>
      <c r="IBO420" s="9"/>
      <c r="IBP420" s="9"/>
      <c r="IBQ420" s="9"/>
      <c r="IBR420" s="9"/>
      <c r="IBS420" s="9"/>
      <c r="IBT420" s="9"/>
      <c r="IBU420" s="9"/>
      <c r="IBV420" s="9"/>
      <c r="IBW420" s="9"/>
      <c r="IBX420" s="9"/>
      <c r="IBY420" s="9"/>
      <c r="IBZ420" s="9"/>
      <c r="ICA420" s="9"/>
      <c r="ICB420" s="9"/>
      <c r="ICC420" s="9"/>
      <c r="ICD420" s="9"/>
      <c r="ICE420" s="9"/>
      <c r="ICF420" s="9"/>
      <c r="ICG420" s="9"/>
      <c r="ICH420" s="9"/>
      <c r="ICI420" s="9"/>
      <c r="ICJ420" s="9"/>
      <c r="ICK420" s="9"/>
      <c r="ICL420" s="9"/>
      <c r="ICM420" s="9"/>
      <c r="ICN420" s="9"/>
      <c r="ICO420" s="9"/>
      <c r="ICP420" s="9"/>
      <c r="ICQ420" s="9"/>
      <c r="ICR420" s="9"/>
      <c r="ICS420" s="9"/>
      <c r="ICT420" s="9"/>
      <c r="ICU420" s="9"/>
      <c r="ICV420" s="9"/>
      <c r="ICW420" s="9"/>
      <c r="ICX420" s="9"/>
      <c r="ICY420" s="9"/>
      <c r="ICZ420" s="9"/>
      <c r="IDA420" s="9"/>
      <c r="IDB420" s="9"/>
      <c r="IDC420" s="9"/>
      <c r="IDD420" s="9"/>
      <c r="IDE420" s="9"/>
      <c r="IDF420" s="9"/>
      <c r="IDG420" s="9"/>
      <c r="IDH420" s="9"/>
      <c r="IDI420" s="9"/>
      <c r="IDJ420" s="9"/>
      <c r="IDK420" s="9"/>
      <c r="IDL420" s="9"/>
      <c r="IDM420" s="9"/>
      <c r="IDN420" s="9"/>
      <c r="IDO420" s="9"/>
      <c r="IDP420" s="9"/>
      <c r="IDQ420" s="9"/>
      <c r="IDR420" s="9"/>
      <c r="IDS420" s="9"/>
      <c r="IDT420" s="9"/>
      <c r="IDU420" s="9"/>
      <c r="IDV420" s="9"/>
      <c r="IDW420" s="9"/>
      <c r="IDX420" s="9"/>
      <c r="IDY420" s="9"/>
      <c r="IDZ420" s="9"/>
      <c r="IEA420" s="9"/>
      <c r="IEB420" s="9"/>
      <c r="IEC420" s="9"/>
      <c r="IED420" s="9"/>
      <c r="IEE420" s="9"/>
      <c r="IEF420" s="9"/>
      <c r="IEG420" s="9"/>
      <c r="IEH420" s="9"/>
      <c r="IEI420" s="9"/>
      <c r="IEJ420" s="9"/>
      <c r="IEK420" s="9"/>
      <c r="IEL420" s="9"/>
      <c r="IEM420" s="9"/>
      <c r="IEN420" s="9"/>
      <c r="IEO420" s="9"/>
      <c r="IEP420" s="9"/>
      <c r="IEQ420" s="9"/>
      <c r="IER420" s="9"/>
      <c r="IES420" s="9"/>
      <c r="IET420" s="9"/>
      <c r="IEU420" s="9"/>
      <c r="IEV420" s="9"/>
      <c r="IEW420" s="9"/>
      <c r="IEX420" s="9"/>
      <c r="IEY420" s="9"/>
      <c r="IEZ420" s="9"/>
      <c r="IFA420" s="9"/>
      <c r="IFB420" s="9"/>
      <c r="IFC420" s="9"/>
      <c r="IFD420" s="9"/>
      <c r="IFE420" s="9"/>
      <c r="IFF420" s="9"/>
      <c r="IFG420" s="9"/>
      <c r="IFH420" s="9"/>
      <c r="IFI420" s="9"/>
      <c r="IFJ420" s="9"/>
      <c r="IFK420" s="9"/>
      <c r="IFL420" s="9"/>
      <c r="IFM420" s="9"/>
      <c r="IFN420" s="9"/>
      <c r="IFO420" s="9"/>
      <c r="IFP420" s="9"/>
      <c r="IFQ420" s="9"/>
      <c r="IFR420" s="9"/>
      <c r="IFS420" s="9"/>
      <c r="IFT420" s="9"/>
      <c r="IFU420" s="9"/>
      <c r="IFV420" s="9"/>
      <c r="IFW420" s="9"/>
      <c r="IFX420" s="9"/>
      <c r="IFY420" s="9"/>
      <c r="IFZ420" s="9"/>
      <c r="IGA420" s="9"/>
      <c r="IGB420" s="9"/>
      <c r="IGC420" s="9"/>
      <c r="IGD420" s="9"/>
      <c r="IGE420" s="9"/>
      <c r="IGF420" s="9"/>
      <c r="IGG420" s="9"/>
      <c r="IGH420" s="9"/>
      <c r="IGI420" s="9"/>
      <c r="IGJ420" s="9"/>
      <c r="IGK420" s="9"/>
      <c r="IGL420" s="9"/>
      <c r="IGM420" s="9"/>
      <c r="IGN420" s="9"/>
      <c r="IGO420" s="9"/>
      <c r="IGP420" s="9"/>
      <c r="IGQ420" s="9"/>
      <c r="IGR420" s="9"/>
      <c r="IGS420" s="9"/>
      <c r="IGT420" s="9"/>
      <c r="IGU420" s="9"/>
      <c r="IGV420" s="9"/>
      <c r="IGW420" s="9"/>
      <c r="IGX420" s="9"/>
      <c r="IGY420" s="9"/>
      <c r="IGZ420" s="9"/>
      <c r="IHA420" s="9"/>
      <c r="IHB420" s="9"/>
      <c r="IHC420" s="9"/>
      <c r="IHD420" s="9"/>
      <c r="IHE420" s="9"/>
      <c r="IHF420" s="9"/>
      <c r="IHG420" s="9"/>
      <c r="IHH420" s="9"/>
      <c r="IHI420" s="9"/>
      <c r="IHJ420" s="9"/>
      <c r="IHK420" s="9"/>
      <c r="IHL420" s="9"/>
      <c r="IHM420" s="9"/>
      <c r="IHN420" s="9"/>
      <c r="IHO420" s="9"/>
      <c r="IHP420" s="9"/>
      <c r="IHQ420" s="9"/>
      <c r="IHR420" s="9"/>
      <c r="IHS420" s="9"/>
      <c r="IHT420" s="9"/>
      <c r="IHU420" s="9"/>
      <c r="IHV420" s="9"/>
      <c r="IHW420" s="9"/>
      <c r="IHX420" s="9"/>
      <c r="IHY420" s="9"/>
      <c r="IHZ420" s="9"/>
      <c r="IIA420" s="9"/>
      <c r="IIB420" s="9"/>
      <c r="IIC420" s="9"/>
      <c r="IID420" s="9"/>
      <c r="IIE420" s="9"/>
      <c r="IIF420" s="9"/>
      <c r="IIG420" s="9"/>
      <c r="IIH420" s="9"/>
      <c r="III420" s="9"/>
      <c r="IIJ420" s="9"/>
      <c r="IIK420" s="9"/>
      <c r="IIL420" s="9"/>
      <c r="IIM420" s="9"/>
      <c r="IIN420" s="9"/>
      <c r="IIO420" s="9"/>
      <c r="IIP420" s="9"/>
      <c r="IIQ420" s="9"/>
      <c r="IIR420" s="9"/>
      <c r="IIS420" s="9"/>
      <c r="IIT420" s="9"/>
      <c r="IIU420" s="9"/>
      <c r="IIV420" s="9"/>
      <c r="IIW420" s="9"/>
      <c r="IIX420" s="9"/>
      <c r="IIY420" s="9"/>
      <c r="IIZ420" s="9"/>
      <c r="IJA420" s="9"/>
      <c r="IJB420" s="9"/>
      <c r="IJC420" s="9"/>
      <c r="IJD420" s="9"/>
      <c r="IJE420" s="9"/>
      <c r="IJF420" s="9"/>
      <c r="IJG420" s="9"/>
      <c r="IJH420" s="9"/>
      <c r="IJI420" s="9"/>
      <c r="IJJ420" s="9"/>
      <c r="IJK420" s="9"/>
      <c r="IJL420" s="9"/>
      <c r="IJM420" s="9"/>
      <c r="IJN420" s="9"/>
      <c r="IJO420" s="9"/>
      <c r="IJP420" s="9"/>
      <c r="IJQ420" s="9"/>
      <c r="IJR420" s="9"/>
      <c r="IJS420" s="9"/>
      <c r="IJT420" s="9"/>
      <c r="IJU420" s="9"/>
      <c r="IJV420" s="9"/>
      <c r="IJW420" s="9"/>
      <c r="IJX420" s="9"/>
      <c r="IJY420" s="9"/>
      <c r="IJZ420" s="9"/>
      <c r="IKA420" s="9"/>
      <c r="IKB420" s="9"/>
      <c r="IKC420" s="9"/>
      <c r="IKD420" s="9"/>
      <c r="IKE420" s="9"/>
      <c r="IKF420" s="9"/>
      <c r="IKG420" s="9"/>
      <c r="IKH420" s="9"/>
      <c r="IKI420" s="9"/>
      <c r="IKJ420" s="9"/>
      <c r="IKK420" s="9"/>
      <c r="IKL420" s="9"/>
      <c r="IKM420" s="9"/>
      <c r="IKN420" s="9"/>
      <c r="IKO420" s="9"/>
      <c r="IKP420" s="9"/>
      <c r="IKQ420" s="9"/>
      <c r="IKR420" s="9"/>
      <c r="IKS420" s="9"/>
      <c r="IKT420" s="9"/>
      <c r="IKU420" s="9"/>
      <c r="IKV420" s="9"/>
      <c r="IKW420" s="9"/>
      <c r="IKX420" s="9"/>
      <c r="IKY420" s="9"/>
      <c r="IKZ420" s="9"/>
      <c r="ILA420" s="9"/>
      <c r="ILB420" s="9"/>
      <c r="ILC420" s="9"/>
      <c r="ILD420" s="9"/>
      <c r="ILE420" s="9"/>
      <c r="ILF420" s="9"/>
      <c r="ILG420" s="9"/>
      <c r="ILH420" s="9"/>
      <c r="ILI420" s="9"/>
      <c r="ILJ420" s="9"/>
      <c r="ILK420" s="9"/>
      <c r="ILL420" s="9"/>
      <c r="ILM420" s="9"/>
      <c r="ILN420" s="9"/>
      <c r="ILO420" s="9"/>
      <c r="ILP420" s="9"/>
      <c r="ILQ420" s="9"/>
      <c r="ILR420" s="9"/>
      <c r="ILS420" s="9"/>
      <c r="ILT420" s="9"/>
      <c r="ILU420" s="9"/>
      <c r="ILV420" s="9"/>
      <c r="ILW420" s="9"/>
      <c r="ILX420" s="9"/>
      <c r="ILY420" s="9"/>
      <c r="ILZ420" s="9"/>
      <c r="IMA420" s="9"/>
      <c r="IMB420" s="9"/>
      <c r="IMC420" s="9"/>
      <c r="IMD420" s="9"/>
      <c r="IME420" s="9"/>
      <c r="IMF420" s="9"/>
      <c r="IMG420" s="9"/>
      <c r="IMH420" s="9"/>
      <c r="IMI420" s="9"/>
      <c r="IMJ420" s="9"/>
      <c r="IMK420" s="9"/>
      <c r="IML420" s="9"/>
      <c r="IMM420" s="9"/>
      <c r="IMN420" s="9"/>
      <c r="IMO420" s="9"/>
      <c r="IMP420" s="9"/>
      <c r="IMQ420" s="9"/>
      <c r="IMR420" s="9"/>
      <c r="IMS420" s="9"/>
      <c r="IMT420" s="9"/>
      <c r="IMU420" s="9"/>
      <c r="IMV420" s="9"/>
      <c r="IMW420" s="9"/>
      <c r="IMX420" s="9"/>
      <c r="IMY420" s="9"/>
      <c r="IMZ420" s="9"/>
      <c r="INA420" s="9"/>
      <c r="INB420" s="9"/>
      <c r="INC420" s="9"/>
      <c r="IND420" s="9"/>
      <c r="INE420" s="9"/>
      <c r="INF420" s="9"/>
      <c r="ING420" s="9"/>
      <c r="INH420" s="9"/>
      <c r="INI420" s="9"/>
      <c r="INJ420" s="9"/>
      <c r="INK420" s="9"/>
      <c r="INL420" s="9"/>
      <c r="INM420" s="9"/>
      <c r="INN420" s="9"/>
      <c r="INO420" s="9"/>
      <c r="INP420" s="9"/>
      <c r="INQ420" s="9"/>
      <c r="INR420" s="9"/>
      <c r="INS420" s="9"/>
      <c r="INT420" s="9"/>
      <c r="INU420" s="9"/>
      <c r="INV420" s="9"/>
      <c r="INW420" s="9"/>
      <c r="INX420" s="9"/>
      <c r="INY420" s="9"/>
      <c r="INZ420" s="9"/>
      <c r="IOA420" s="9"/>
      <c r="IOB420" s="9"/>
      <c r="IOC420" s="9"/>
      <c r="IOD420" s="9"/>
      <c r="IOE420" s="9"/>
      <c r="IOF420" s="9"/>
      <c r="IOG420" s="9"/>
      <c r="IOH420" s="9"/>
      <c r="IOI420" s="9"/>
      <c r="IOJ420" s="9"/>
      <c r="IOK420" s="9"/>
      <c r="IOL420" s="9"/>
      <c r="IOM420" s="9"/>
      <c r="ION420" s="9"/>
      <c r="IOO420" s="9"/>
      <c r="IOP420" s="9"/>
      <c r="IOQ420" s="9"/>
      <c r="IOR420" s="9"/>
      <c r="IOS420" s="9"/>
      <c r="IOT420" s="9"/>
      <c r="IOU420" s="9"/>
      <c r="IOV420" s="9"/>
      <c r="IOW420" s="9"/>
      <c r="IOX420" s="9"/>
      <c r="IOY420" s="9"/>
      <c r="IOZ420" s="9"/>
      <c r="IPA420" s="9"/>
      <c r="IPB420" s="9"/>
      <c r="IPC420" s="9"/>
      <c r="IPD420" s="9"/>
      <c r="IPE420" s="9"/>
      <c r="IPF420" s="9"/>
      <c r="IPG420" s="9"/>
      <c r="IPH420" s="9"/>
      <c r="IPI420" s="9"/>
      <c r="IPJ420" s="9"/>
      <c r="IPK420" s="9"/>
      <c r="IPL420" s="9"/>
      <c r="IPM420" s="9"/>
      <c r="IPN420" s="9"/>
      <c r="IPO420" s="9"/>
      <c r="IPP420" s="9"/>
      <c r="IPQ420" s="9"/>
      <c r="IPR420" s="9"/>
      <c r="IPS420" s="9"/>
      <c r="IPT420" s="9"/>
      <c r="IPU420" s="9"/>
      <c r="IPV420" s="9"/>
      <c r="IPW420" s="9"/>
      <c r="IPX420" s="9"/>
      <c r="IPY420" s="9"/>
      <c r="IPZ420" s="9"/>
      <c r="IQA420" s="9"/>
      <c r="IQB420" s="9"/>
      <c r="IQC420" s="9"/>
      <c r="IQD420" s="9"/>
      <c r="IQE420" s="9"/>
      <c r="IQF420" s="9"/>
      <c r="IQG420" s="9"/>
      <c r="IQH420" s="9"/>
      <c r="IQI420" s="9"/>
      <c r="IQJ420" s="9"/>
      <c r="IQK420" s="9"/>
      <c r="IQL420" s="9"/>
      <c r="IQM420" s="9"/>
      <c r="IQN420" s="9"/>
      <c r="IQO420" s="9"/>
      <c r="IQP420" s="9"/>
      <c r="IQQ420" s="9"/>
      <c r="IQR420" s="9"/>
      <c r="IQS420" s="9"/>
      <c r="IQT420" s="9"/>
      <c r="IQU420" s="9"/>
      <c r="IQV420" s="9"/>
      <c r="IQW420" s="9"/>
      <c r="IQX420" s="9"/>
      <c r="IQY420" s="9"/>
      <c r="IQZ420" s="9"/>
      <c r="IRA420" s="9"/>
      <c r="IRB420" s="9"/>
      <c r="IRC420" s="9"/>
      <c r="IRD420" s="9"/>
      <c r="IRE420" s="9"/>
      <c r="IRF420" s="9"/>
      <c r="IRG420" s="9"/>
      <c r="IRH420" s="9"/>
      <c r="IRI420" s="9"/>
      <c r="IRJ420" s="9"/>
      <c r="IRK420" s="9"/>
      <c r="IRL420" s="9"/>
      <c r="IRM420" s="9"/>
      <c r="IRN420" s="9"/>
      <c r="IRO420" s="9"/>
      <c r="IRP420" s="9"/>
      <c r="IRQ420" s="9"/>
      <c r="IRR420" s="9"/>
      <c r="IRS420" s="9"/>
      <c r="IRT420" s="9"/>
      <c r="IRU420" s="9"/>
      <c r="IRV420" s="9"/>
      <c r="IRW420" s="9"/>
      <c r="IRX420" s="9"/>
      <c r="IRY420" s="9"/>
      <c r="IRZ420" s="9"/>
      <c r="ISA420" s="9"/>
      <c r="ISB420" s="9"/>
      <c r="ISC420" s="9"/>
      <c r="ISD420" s="9"/>
      <c r="ISE420" s="9"/>
      <c r="ISF420" s="9"/>
      <c r="ISG420" s="9"/>
      <c r="ISH420" s="9"/>
      <c r="ISI420" s="9"/>
      <c r="ISJ420" s="9"/>
      <c r="ISK420" s="9"/>
      <c r="ISL420" s="9"/>
      <c r="ISM420" s="9"/>
      <c r="ISN420" s="9"/>
      <c r="ISO420" s="9"/>
      <c r="ISP420" s="9"/>
      <c r="ISQ420" s="9"/>
      <c r="ISR420" s="9"/>
      <c r="ISS420" s="9"/>
      <c r="IST420" s="9"/>
      <c r="ISU420" s="9"/>
      <c r="ISV420" s="9"/>
      <c r="ISW420" s="9"/>
      <c r="ISX420" s="9"/>
      <c r="ISY420" s="9"/>
      <c r="ISZ420" s="9"/>
      <c r="ITA420" s="9"/>
      <c r="ITB420" s="9"/>
      <c r="ITC420" s="9"/>
      <c r="ITD420" s="9"/>
      <c r="ITE420" s="9"/>
      <c r="ITF420" s="9"/>
      <c r="ITG420" s="9"/>
      <c r="ITH420" s="9"/>
      <c r="ITI420" s="9"/>
      <c r="ITJ420" s="9"/>
      <c r="ITK420" s="9"/>
      <c r="ITL420" s="9"/>
      <c r="ITM420" s="9"/>
      <c r="ITN420" s="9"/>
      <c r="ITO420" s="9"/>
      <c r="ITP420" s="9"/>
      <c r="ITQ420" s="9"/>
      <c r="ITR420" s="9"/>
      <c r="ITS420" s="9"/>
      <c r="ITT420" s="9"/>
      <c r="ITU420" s="9"/>
      <c r="ITV420" s="9"/>
      <c r="ITW420" s="9"/>
      <c r="ITX420" s="9"/>
      <c r="ITY420" s="9"/>
      <c r="ITZ420" s="9"/>
      <c r="IUA420" s="9"/>
      <c r="IUB420" s="9"/>
      <c r="IUC420" s="9"/>
      <c r="IUD420" s="9"/>
      <c r="IUE420" s="9"/>
      <c r="IUF420" s="9"/>
      <c r="IUG420" s="9"/>
      <c r="IUH420" s="9"/>
      <c r="IUI420" s="9"/>
      <c r="IUJ420" s="9"/>
      <c r="IUK420" s="9"/>
      <c r="IUL420" s="9"/>
      <c r="IUM420" s="9"/>
      <c r="IUN420" s="9"/>
      <c r="IUO420" s="9"/>
      <c r="IUP420" s="9"/>
      <c r="IUQ420" s="9"/>
      <c r="IUR420" s="9"/>
      <c r="IUS420" s="9"/>
      <c r="IUT420" s="9"/>
      <c r="IUU420" s="9"/>
      <c r="IUV420" s="9"/>
      <c r="IUW420" s="9"/>
      <c r="IUX420" s="9"/>
      <c r="IUY420" s="9"/>
      <c r="IUZ420" s="9"/>
      <c r="IVA420" s="9"/>
      <c r="IVB420" s="9"/>
      <c r="IVC420" s="9"/>
      <c r="IVD420" s="9"/>
      <c r="IVE420" s="9"/>
      <c r="IVF420" s="9"/>
      <c r="IVG420" s="9"/>
      <c r="IVH420" s="9"/>
      <c r="IVI420" s="9"/>
      <c r="IVJ420" s="9"/>
      <c r="IVK420" s="9"/>
      <c r="IVL420" s="9"/>
      <c r="IVM420" s="9"/>
      <c r="IVN420" s="9"/>
      <c r="IVO420" s="9"/>
      <c r="IVP420" s="9"/>
      <c r="IVQ420" s="9"/>
      <c r="IVR420" s="9"/>
      <c r="IVS420" s="9"/>
      <c r="IVT420" s="9"/>
      <c r="IVU420" s="9"/>
      <c r="IVV420" s="9"/>
      <c r="IVW420" s="9"/>
      <c r="IVX420" s="9"/>
      <c r="IVY420" s="9"/>
      <c r="IVZ420" s="9"/>
      <c r="IWA420" s="9"/>
      <c r="IWB420" s="9"/>
      <c r="IWC420" s="9"/>
      <c r="IWD420" s="9"/>
      <c r="IWE420" s="9"/>
      <c r="IWF420" s="9"/>
      <c r="IWG420" s="9"/>
      <c r="IWH420" s="9"/>
      <c r="IWI420" s="9"/>
      <c r="IWJ420" s="9"/>
      <c r="IWK420" s="9"/>
      <c r="IWL420" s="9"/>
      <c r="IWM420" s="9"/>
      <c r="IWN420" s="9"/>
      <c r="IWO420" s="9"/>
      <c r="IWP420" s="9"/>
      <c r="IWQ420" s="9"/>
      <c r="IWR420" s="9"/>
      <c r="IWS420" s="9"/>
      <c r="IWT420" s="9"/>
      <c r="IWU420" s="9"/>
      <c r="IWV420" s="9"/>
      <c r="IWW420" s="9"/>
      <c r="IWX420" s="9"/>
      <c r="IWY420" s="9"/>
      <c r="IWZ420" s="9"/>
      <c r="IXA420" s="9"/>
      <c r="IXB420" s="9"/>
      <c r="IXC420" s="9"/>
      <c r="IXD420" s="9"/>
      <c r="IXE420" s="9"/>
      <c r="IXF420" s="9"/>
      <c r="IXG420" s="9"/>
      <c r="IXH420" s="9"/>
      <c r="IXI420" s="9"/>
      <c r="IXJ420" s="9"/>
      <c r="IXK420" s="9"/>
      <c r="IXL420" s="9"/>
      <c r="IXM420" s="9"/>
      <c r="IXN420" s="9"/>
      <c r="IXO420" s="9"/>
      <c r="IXP420" s="9"/>
      <c r="IXQ420" s="9"/>
      <c r="IXR420" s="9"/>
      <c r="IXS420" s="9"/>
      <c r="IXT420" s="9"/>
      <c r="IXU420" s="9"/>
      <c r="IXV420" s="9"/>
      <c r="IXW420" s="9"/>
      <c r="IXX420" s="9"/>
      <c r="IXY420" s="9"/>
      <c r="IXZ420" s="9"/>
      <c r="IYA420" s="9"/>
      <c r="IYB420" s="9"/>
      <c r="IYC420" s="9"/>
      <c r="IYD420" s="9"/>
      <c r="IYE420" s="9"/>
      <c r="IYF420" s="9"/>
      <c r="IYG420" s="9"/>
      <c r="IYH420" s="9"/>
      <c r="IYI420" s="9"/>
      <c r="IYJ420" s="9"/>
      <c r="IYK420" s="9"/>
      <c r="IYL420" s="9"/>
      <c r="IYM420" s="9"/>
      <c r="IYN420" s="9"/>
      <c r="IYO420" s="9"/>
      <c r="IYP420" s="9"/>
      <c r="IYQ420" s="9"/>
      <c r="IYR420" s="9"/>
      <c r="IYS420" s="9"/>
      <c r="IYT420" s="9"/>
      <c r="IYU420" s="9"/>
      <c r="IYV420" s="9"/>
      <c r="IYW420" s="9"/>
      <c r="IYX420" s="9"/>
      <c r="IYY420" s="9"/>
      <c r="IYZ420" s="9"/>
      <c r="IZA420" s="9"/>
      <c r="IZB420" s="9"/>
      <c r="IZC420" s="9"/>
      <c r="IZD420" s="9"/>
      <c r="IZE420" s="9"/>
      <c r="IZF420" s="9"/>
      <c r="IZG420" s="9"/>
      <c r="IZH420" s="9"/>
      <c r="IZI420" s="9"/>
      <c r="IZJ420" s="9"/>
      <c r="IZK420" s="9"/>
      <c r="IZL420" s="9"/>
      <c r="IZM420" s="9"/>
      <c r="IZN420" s="9"/>
      <c r="IZO420" s="9"/>
      <c r="IZP420" s="9"/>
      <c r="IZQ420" s="9"/>
      <c r="IZR420" s="9"/>
      <c r="IZS420" s="9"/>
      <c r="IZT420" s="9"/>
      <c r="IZU420" s="9"/>
      <c r="IZV420" s="9"/>
      <c r="IZW420" s="9"/>
      <c r="IZX420" s="9"/>
      <c r="IZY420" s="9"/>
      <c r="IZZ420" s="9"/>
      <c r="JAA420" s="9"/>
      <c r="JAB420" s="9"/>
      <c r="JAC420" s="9"/>
      <c r="JAD420" s="9"/>
      <c r="JAE420" s="9"/>
      <c r="JAF420" s="9"/>
      <c r="JAG420" s="9"/>
      <c r="JAH420" s="9"/>
      <c r="JAI420" s="9"/>
      <c r="JAJ420" s="9"/>
      <c r="JAK420" s="9"/>
      <c r="JAL420" s="9"/>
      <c r="JAM420" s="9"/>
      <c r="JAN420" s="9"/>
      <c r="JAO420" s="9"/>
      <c r="JAP420" s="9"/>
      <c r="JAQ420" s="9"/>
      <c r="JAR420" s="9"/>
      <c r="JAS420" s="9"/>
      <c r="JAT420" s="9"/>
      <c r="JAU420" s="9"/>
      <c r="JAV420" s="9"/>
      <c r="JAW420" s="9"/>
      <c r="JAX420" s="9"/>
      <c r="JAY420" s="9"/>
      <c r="JAZ420" s="9"/>
      <c r="JBA420" s="9"/>
      <c r="JBB420" s="9"/>
      <c r="JBC420" s="9"/>
      <c r="JBD420" s="9"/>
      <c r="JBE420" s="9"/>
      <c r="JBF420" s="9"/>
      <c r="JBG420" s="9"/>
      <c r="JBH420" s="9"/>
      <c r="JBI420" s="9"/>
      <c r="JBJ420" s="9"/>
      <c r="JBK420" s="9"/>
      <c r="JBL420" s="9"/>
      <c r="JBM420" s="9"/>
      <c r="JBN420" s="9"/>
      <c r="JBO420" s="9"/>
      <c r="JBP420" s="9"/>
      <c r="JBQ420" s="9"/>
      <c r="JBR420" s="9"/>
      <c r="JBS420" s="9"/>
      <c r="JBT420" s="9"/>
      <c r="JBU420" s="9"/>
      <c r="JBV420" s="9"/>
      <c r="JBW420" s="9"/>
      <c r="JBX420" s="9"/>
      <c r="JBY420" s="9"/>
      <c r="JBZ420" s="9"/>
      <c r="JCA420" s="9"/>
      <c r="JCB420" s="9"/>
      <c r="JCC420" s="9"/>
      <c r="JCD420" s="9"/>
      <c r="JCE420" s="9"/>
      <c r="JCF420" s="9"/>
      <c r="JCG420" s="9"/>
      <c r="JCH420" s="9"/>
      <c r="JCI420" s="9"/>
      <c r="JCJ420" s="9"/>
      <c r="JCK420" s="9"/>
      <c r="JCL420" s="9"/>
      <c r="JCM420" s="9"/>
      <c r="JCN420" s="9"/>
      <c r="JCO420" s="9"/>
      <c r="JCP420" s="9"/>
      <c r="JCQ420" s="9"/>
      <c r="JCR420" s="9"/>
      <c r="JCS420" s="9"/>
      <c r="JCT420" s="9"/>
      <c r="JCU420" s="9"/>
      <c r="JCV420" s="9"/>
      <c r="JCW420" s="9"/>
      <c r="JCX420" s="9"/>
      <c r="JCY420" s="9"/>
      <c r="JCZ420" s="9"/>
      <c r="JDA420" s="9"/>
      <c r="JDB420" s="9"/>
      <c r="JDC420" s="9"/>
      <c r="JDD420" s="9"/>
      <c r="JDE420" s="9"/>
      <c r="JDF420" s="9"/>
      <c r="JDG420" s="9"/>
      <c r="JDH420" s="9"/>
      <c r="JDI420" s="9"/>
      <c r="JDJ420" s="9"/>
      <c r="JDK420" s="9"/>
      <c r="JDL420" s="9"/>
      <c r="JDM420" s="9"/>
      <c r="JDN420" s="9"/>
      <c r="JDO420" s="9"/>
      <c r="JDP420" s="9"/>
      <c r="JDQ420" s="9"/>
      <c r="JDR420" s="9"/>
      <c r="JDS420" s="9"/>
      <c r="JDT420" s="9"/>
      <c r="JDU420" s="9"/>
      <c r="JDV420" s="9"/>
      <c r="JDW420" s="9"/>
      <c r="JDX420" s="9"/>
      <c r="JDY420" s="9"/>
      <c r="JDZ420" s="9"/>
      <c r="JEA420" s="9"/>
      <c r="JEB420" s="9"/>
      <c r="JEC420" s="9"/>
      <c r="JED420" s="9"/>
      <c r="JEE420" s="9"/>
      <c r="JEF420" s="9"/>
      <c r="JEG420" s="9"/>
      <c r="JEH420" s="9"/>
      <c r="JEI420" s="9"/>
      <c r="JEJ420" s="9"/>
      <c r="JEK420" s="9"/>
      <c r="JEL420" s="9"/>
      <c r="JEM420" s="9"/>
      <c r="JEN420" s="9"/>
      <c r="JEO420" s="9"/>
      <c r="JEP420" s="9"/>
      <c r="JEQ420" s="9"/>
      <c r="JER420" s="9"/>
      <c r="JES420" s="9"/>
      <c r="JET420" s="9"/>
      <c r="JEU420" s="9"/>
      <c r="JEV420" s="9"/>
      <c r="JEW420" s="9"/>
      <c r="JEX420" s="9"/>
      <c r="JEY420" s="9"/>
      <c r="JEZ420" s="9"/>
      <c r="JFA420" s="9"/>
      <c r="JFB420" s="9"/>
      <c r="JFC420" s="9"/>
      <c r="JFD420" s="9"/>
      <c r="JFE420" s="9"/>
      <c r="JFF420" s="9"/>
      <c r="JFG420" s="9"/>
      <c r="JFH420" s="9"/>
      <c r="JFI420" s="9"/>
      <c r="JFJ420" s="9"/>
      <c r="JFK420" s="9"/>
      <c r="JFL420" s="9"/>
      <c r="JFM420" s="9"/>
      <c r="JFN420" s="9"/>
      <c r="JFO420" s="9"/>
      <c r="JFP420" s="9"/>
      <c r="JFQ420" s="9"/>
      <c r="JFR420" s="9"/>
      <c r="JFS420" s="9"/>
      <c r="JFT420" s="9"/>
      <c r="JFU420" s="9"/>
      <c r="JFV420" s="9"/>
      <c r="JFW420" s="9"/>
      <c r="JFX420" s="9"/>
      <c r="JFY420" s="9"/>
      <c r="JFZ420" s="9"/>
      <c r="JGA420" s="9"/>
      <c r="JGB420" s="9"/>
      <c r="JGC420" s="9"/>
      <c r="JGD420" s="9"/>
      <c r="JGE420" s="9"/>
      <c r="JGF420" s="9"/>
      <c r="JGG420" s="9"/>
      <c r="JGH420" s="9"/>
      <c r="JGI420" s="9"/>
      <c r="JGJ420" s="9"/>
      <c r="JGK420" s="9"/>
      <c r="JGL420" s="9"/>
      <c r="JGM420" s="9"/>
      <c r="JGN420" s="9"/>
      <c r="JGO420" s="9"/>
      <c r="JGP420" s="9"/>
      <c r="JGQ420" s="9"/>
      <c r="JGR420" s="9"/>
      <c r="JGS420" s="9"/>
      <c r="JGT420" s="9"/>
      <c r="JGU420" s="9"/>
      <c r="JGV420" s="9"/>
      <c r="JGW420" s="9"/>
      <c r="JGX420" s="9"/>
      <c r="JGY420" s="9"/>
      <c r="JGZ420" s="9"/>
      <c r="JHA420" s="9"/>
      <c r="JHB420" s="9"/>
      <c r="JHC420" s="9"/>
      <c r="JHD420" s="9"/>
      <c r="JHE420" s="9"/>
      <c r="JHF420" s="9"/>
      <c r="JHG420" s="9"/>
      <c r="JHH420" s="9"/>
      <c r="JHI420" s="9"/>
      <c r="JHJ420" s="9"/>
      <c r="JHK420" s="9"/>
      <c r="JHL420" s="9"/>
      <c r="JHM420" s="9"/>
      <c r="JHN420" s="9"/>
      <c r="JHO420" s="9"/>
      <c r="JHP420" s="9"/>
      <c r="JHQ420" s="9"/>
      <c r="JHR420" s="9"/>
      <c r="JHS420" s="9"/>
      <c r="JHT420" s="9"/>
      <c r="JHU420" s="9"/>
      <c r="JHV420" s="9"/>
      <c r="JHW420" s="9"/>
      <c r="JHX420" s="9"/>
      <c r="JHY420" s="9"/>
      <c r="JHZ420" s="9"/>
      <c r="JIA420" s="9"/>
      <c r="JIB420" s="9"/>
      <c r="JIC420" s="9"/>
      <c r="JID420" s="9"/>
      <c r="JIE420" s="9"/>
      <c r="JIF420" s="9"/>
      <c r="JIG420" s="9"/>
      <c r="JIH420" s="9"/>
      <c r="JII420" s="9"/>
      <c r="JIJ420" s="9"/>
      <c r="JIK420" s="9"/>
      <c r="JIL420" s="9"/>
      <c r="JIM420" s="9"/>
      <c r="JIN420" s="9"/>
      <c r="JIO420" s="9"/>
      <c r="JIP420" s="9"/>
      <c r="JIQ420" s="9"/>
      <c r="JIR420" s="9"/>
      <c r="JIS420" s="9"/>
      <c r="JIT420" s="9"/>
      <c r="JIU420" s="9"/>
      <c r="JIV420" s="9"/>
      <c r="JIW420" s="9"/>
      <c r="JIX420" s="9"/>
      <c r="JIY420" s="9"/>
      <c r="JIZ420" s="9"/>
      <c r="JJA420" s="9"/>
      <c r="JJB420" s="9"/>
      <c r="JJC420" s="9"/>
      <c r="JJD420" s="9"/>
      <c r="JJE420" s="9"/>
      <c r="JJF420" s="9"/>
      <c r="JJG420" s="9"/>
      <c r="JJH420" s="9"/>
      <c r="JJI420" s="9"/>
      <c r="JJJ420" s="9"/>
      <c r="JJK420" s="9"/>
      <c r="JJL420" s="9"/>
      <c r="JJM420" s="9"/>
      <c r="JJN420" s="9"/>
      <c r="JJO420" s="9"/>
      <c r="JJP420" s="9"/>
      <c r="JJQ420" s="9"/>
      <c r="JJR420" s="9"/>
      <c r="JJS420" s="9"/>
      <c r="JJT420" s="9"/>
      <c r="JJU420" s="9"/>
      <c r="JJV420" s="9"/>
      <c r="JJW420" s="9"/>
      <c r="JJX420" s="9"/>
      <c r="JJY420" s="9"/>
      <c r="JJZ420" s="9"/>
      <c r="JKA420" s="9"/>
      <c r="JKB420" s="9"/>
      <c r="JKC420" s="9"/>
      <c r="JKD420" s="9"/>
      <c r="JKE420" s="9"/>
      <c r="JKF420" s="9"/>
      <c r="JKG420" s="9"/>
      <c r="JKH420" s="9"/>
      <c r="JKI420" s="9"/>
      <c r="JKJ420" s="9"/>
      <c r="JKK420" s="9"/>
      <c r="JKL420" s="9"/>
      <c r="JKM420" s="9"/>
      <c r="JKN420" s="9"/>
      <c r="JKO420" s="9"/>
      <c r="JKP420" s="9"/>
      <c r="JKQ420" s="9"/>
      <c r="JKR420" s="9"/>
      <c r="JKS420" s="9"/>
      <c r="JKT420" s="9"/>
      <c r="JKU420" s="9"/>
      <c r="JKV420" s="9"/>
      <c r="JKW420" s="9"/>
      <c r="JKX420" s="9"/>
      <c r="JKY420" s="9"/>
      <c r="JKZ420" s="9"/>
      <c r="JLA420" s="9"/>
      <c r="JLB420" s="9"/>
      <c r="JLC420" s="9"/>
      <c r="JLD420" s="9"/>
      <c r="JLE420" s="9"/>
      <c r="JLF420" s="9"/>
      <c r="JLG420" s="9"/>
      <c r="JLH420" s="9"/>
      <c r="JLI420" s="9"/>
      <c r="JLJ420" s="9"/>
      <c r="JLK420" s="9"/>
      <c r="JLL420" s="9"/>
      <c r="JLM420" s="9"/>
      <c r="JLN420" s="9"/>
      <c r="JLO420" s="9"/>
      <c r="JLP420" s="9"/>
      <c r="JLQ420" s="9"/>
      <c r="JLR420" s="9"/>
      <c r="JLS420" s="9"/>
      <c r="JLT420" s="9"/>
      <c r="JLU420" s="9"/>
      <c r="JLV420" s="9"/>
      <c r="JLW420" s="9"/>
      <c r="JLX420" s="9"/>
      <c r="JLY420" s="9"/>
      <c r="JLZ420" s="9"/>
      <c r="JMA420" s="9"/>
      <c r="JMB420" s="9"/>
      <c r="JMC420" s="9"/>
      <c r="JMD420" s="9"/>
      <c r="JME420" s="9"/>
      <c r="JMF420" s="9"/>
      <c r="JMG420" s="9"/>
      <c r="JMH420" s="9"/>
      <c r="JMI420" s="9"/>
      <c r="JMJ420" s="9"/>
      <c r="JMK420" s="9"/>
      <c r="JML420" s="9"/>
      <c r="JMM420" s="9"/>
      <c r="JMN420" s="9"/>
      <c r="JMO420" s="9"/>
      <c r="JMP420" s="9"/>
      <c r="JMQ420" s="9"/>
      <c r="JMR420" s="9"/>
      <c r="JMS420" s="9"/>
      <c r="JMT420" s="9"/>
      <c r="JMU420" s="9"/>
      <c r="JMV420" s="9"/>
      <c r="JMW420" s="9"/>
      <c r="JMX420" s="9"/>
      <c r="JMY420" s="9"/>
      <c r="JMZ420" s="9"/>
      <c r="JNA420" s="9"/>
      <c r="JNB420" s="9"/>
      <c r="JNC420" s="9"/>
      <c r="JND420" s="9"/>
      <c r="JNE420" s="9"/>
      <c r="JNF420" s="9"/>
      <c r="JNG420" s="9"/>
      <c r="JNH420" s="9"/>
      <c r="JNI420" s="9"/>
      <c r="JNJ420" s="9"/>
      <c r="JNK420" s="9"/>
      <c r="JNL420" s="9"/>
      <c r="JNM420" s="9"/>
      <c r="JNN420" s="9"/>
      <c r="JNO420" s="9"/>
      <c r="JNP420" s="9"/>
      <c r="JNQ420" s="9"/>
      <c r="JNR420" s="9"/>
      <c r="JNS420" s="9"/>
      <c r="JNT420" s="9"/>
      <c r="JNU420" s="9"/>
      <c r="JNV420" s="9"/>
      <c r="JNW420" s="9"/>
      <c r="JNX420" s="9"/>
      <c r="JNY420" s="9"/>
      <c r="JNZ420" s="9"/>
      <c r="JOA420" s="9"/>
      <c r="JOB420" s="9"/>
      <c r="JOC420" s="9"/>
      <c r="JOD420" s="9"/>
      <c r="JOE420" s="9"/>
      <c r="JOF420" s="9"/>
      <c r="JOG420" s="9"/>
      <c r="JOH420" s="9"/>
      <c r="JOI420" s="9"/>
      <c r="JOJ420" s="9"/>
      <c r="JOK420" s="9"/>
      <c r="JOL420" s="9"/>
      <c r="JOM420" s="9"/>
      <c r="JON420" s="9"/>
      <c r="JOO420" s="9"/>
      <c r="JOP420" s="9"/>
      <c r="JOQ420" s="9"/>
      <c r="JOR420" s="9"/>
      <c r="JOS420" s="9"/>
      <c r="JOT420" s="9"/>
      <c r="JOU420" s="9"/>
      <c r="JOV420" s="9"/>
      <c r="JOW420" s="9"/>
      <c r="JOX420" s="9"/>
      <c r="JOY420" s="9"/>
      <c r="JOZ420" s="9"/>
      <c r="JPA420" s="9"/>
      <c r="JPB420" s="9"/>
      <c r="JPC420" s="9"/>
      <c r="JPD420" s="9"/>
      <c r="JPE420" s="9"/>
      <c r="JPF420" s="9"/>
      <c r="JPG420" s="9"/>
      <c r="JPH420" s="9"/>
      <c r="JPI420" s="9"/>
      <c r="JPJ420" s="9"/>
      <c r="JPK420" s="9"/>
      <c r="JPL420" s="9"/>
      <c r="JPM420" s="9"/>
      <c r="JPN420" s="9"/>
      <c r="JPO420" s="9"/>
      <c r="JPP420" s="9"/>
      <c r="JPQ420" s="9"/>
      <c r="JPR420" s="9"/>
      <c r="JPS420" s="9"/>
      <c r="JPT420" s="9"/>
      <c r="JPU420" s="9"/>
      <c r="JPV420" s="9"/>
      <c r="JPW420" s="9"/>
      <c r="JPX420" s="9"/>
      <c r="JPY420" s="9"/>
      <c r="JPZ420" s="9"/>
      <c r="JQA420" s="9"/>
      <c r="JQB420" s="9"/>
      <c r="JQC420" s="9"/>
      <c r="JQD420" s="9"/>
      <c r="JQE420" s="9"/>
      <c r="JQF420" s="9"/>
      <c r="JQG420" s="9"/>
      <c r="JQH420" s="9"/>
      <c r="JQI420" s="9"/>
      <c r="JQJ420" s="9"/>
      <c r="JQK420" s="9"/>
      <c r="JQL420" s="9"/>
      <c r="JQM420" s="9"/>
      <c r="JQN420" s="9"/>
      <c r="JQO420" s="9"/>
      <c r="JQP420" s="9"/>
      <c r="JQQ420" s="9"/>
      <c r="JQR420" s="9"/>
      <c r="JQS420" s="9"/>
      <c r="JQT420" s="9"/>
      <c r="JQU420" s="9"/>
      <c r="JQV420" s="9"/>
      <c r="JQW420" s="9"/>
      <c r="JQX420" s="9"/>
      <c r="JQY420" s="9"/>
      <c r="JQZ420" s="9"/>
      <c r="JRA420" s="9"/>
      <c r="JRB420" s="9"/>
      <c r="JRC420" s="9"/>
      <c r="JRD420" s="9"/>
      <c r="JRE420" s="9"/>
      <c r="JRF420" s="9"/>
      <c r="JRG420" s="9"/>
      <c r="JRH420" s="9"/>
      <c r="JRI420" s="9"/>
      <c r="JRJ420" s="9"/>
      <c r="JRK420" s="9"/>
      <c r="JRL420" s="9"/>
      <c r="JRM420" s="9"/>
      <c r="JRN420" s="9"/>
      <c r="JRO420" s="9"/>
      <c r="JRP420" s="9"/>
      <c r="JRQ420" s="9"/>
      <c r="JRR420" s="9"/>
      <c r="JRS420" s="9"/>
      <c r="JRT420" s="9"/>
      <c r="JRU420" s="9"/>
      <c r="JRV420" s="9"/>
      <c r="JRW420" s="9"/>
      <c r="JRX420" s="9"/>
      <c r="JRY420" s="9"/>
      <c r="JRZ420" s="9"/>
      <c r="JSA420" s="9"/>
      <c r="JSB420" s="9"/>
      <c r="JSC420" s="9"/>
      <c r="JSD420" s="9"/>
      <c r="JSE420" s="9"/>
      <c r="JSF420" s="9"/>
      <c r="JSG420" s="9"/>
      <c r="JSH420" s="9"/>
      <c r="JSI420" s="9"/>
      <c r="JSJ420" s="9"/>
      <c r="JSK420" s="9"/>
      <c r="JSL420" s="9"/>
      <c r="JSM420" s="9"/>
      <c r="JSN420" s="9"/>
      <c r="JSO420" s="9"/>
      <c r="JSP420" s="9"/>
      <c r="JSQ420" s="9"/>
      <c r="JSR420" s="9"/>
      <c r="JSS420" s="9"/>
      <c r="JST420" s="9"/>
      <c r="JSU420" s="9"/>
      <c r="JSV420" s="9"/>
      <c r="JSW420" s="9"/>
      <c r="JSX420" s="9"/>
      <c r="JSY420" s="9"/>
      <c r="JSZ420" s="9"/>
      <c r="JTA420" s="9"/>
      <c r="JTB420" s="9"/>
      <c r="JTC420" s="9"/>
      <c r="JTD420" s="9"/>
      <c r="JTE420" s="9"/>
      <c r="JTF420" s="9"/>
      <c r="JTG420" s="9"/>
      <c r="JTH420" s="9"/>
      <c r="JTI420" s="9"/>
      <c r="JTJ420" s="9"/>
      <c r="JTK420" s="9"/>
      <c r="JTL420" s="9"/>
      <c r="JTM420" s="9"/>
      <c r="JTN420" s="9"/>
      <c r="JTO420" s="9"/>
      <c r="JTP420" s="9"/>
      <c r="JTQ420" s="9"/>
      <c r="JTR420" s="9"/>
      <c r="JTS420" s="9"/>
      <c r="JTT420" s="9"/>
      <c r="JTU420" s="9"/>
      <c r="JTV420" s="9"/>
      <c r="JTW420" s="9"/>
      <c r="JTX420" s="9"/>
      <c r="JTY420" s="9"/>
      <c r="JTZ420" s="9"/>
      <c r="JUA420" s="9"/>
      <c r="JUB420" s="9"/>
      <c r="JUC420" s="9"/>
      <c r="JUD420" s="9"/>
      <c r="JUE420" s="9"/>
      <c r="JUF420" s="9"/>
      <c r="JUG420" s="9"/>
      <c r="JUH420" s="9"/>
      <c r="JUI420" s="9"/>
      <c r="JUJ420" s="9"/>
      <c r="JUK420" s="9"/>
      <c r="JUL420" s="9"/>
      <c r="JUM420" s="9"/>
      <c r="JUN420" s="9"/>
      <c r="JUO420" s="9"/>
      <c r="JUP420" s="9"/>
      <c r="JUQ420" s="9"/>
      <c r="JUR420" s="9"/>
      <c r="JUS420" s="9"/>
      <c r="JUT420" s="9"/>
      <c r="JUU420" s="9"/>
      <c r="JUV420" s="9"/>
      <c r="JUW420" s="9"/>
      <c r="JUX420" s="9"/>
      <c r="JUY420" s="9"/>
      <c r="JUZ420" s="9"/>
      <c r="JVA420" s="9"/>
      <c r="JVB420" s="9"/>
      <c r="JVC420" s="9"/>
      <c r="JVD420" s="9"/>
      <c r="JVE420" s="9"/>
      <c r="JVF420" s="9"/>
      <c r="JVG420" s="9"/>
      <c r="JVH420" s="9"/>
      <c r="JVI420" s="9"/>
      <c r="JVJ420" s="9"/>
      <c r="JVK420" s="9"/>
      <c r="JVL420" s="9"/>
      <c r="JVM420" s="9"/>
      <c r="JVN420" s="9"/>
      <c r="JVO420" s="9"/>
      <c r="JVP420" s="9"/>
      <c r="JVQ420" s="9"/>
      <c r="JVR420" s="9"/>
      <c r="JVS420" s="9"/>
      <c r="JVT420" s="9"/>
      <c r="JVU420" s="9"/>
      <c r="JVV420" s="9"/>
      <c r="JVW420" s="9"/>
      <c r="JVX420" s="9"/>
      <c r="JVY420" s="9"/>
      <c r="JVZ420" s="9"/>
      <c r="JWA420" s="9"/>
      <c r="JWB420" s="9"/>
      <c r="JWC420" s="9"/>
      <c r="JWD420" s="9"/>
      <c r="JWE420" s="9"/>
      <c r="JWF420" s="9"/>
      <c r="JWG420" s="9"/>
      <c r="JWH420" s="9"/>
      <c r="JWI420" s="9"/>
      <c r="JWJ420" s="9"/>
      <c r="JWK420" s="9"/>
      <c r="JWL420" s="9"/>
      <c r="JWM420" s="9"/>
      <c r="JWN420" s="9"/>
      <c r="JWO420" s="9"/>
      <c r="JWP420" s="9"/>
      <c r="JWQ420" s="9"/>
      <c r="JWR420" s="9"/>
      <c r="JWS420" s="9"/>
      <c r="JWT420" s="9"/>
      <c r="JWU420" s="9"/>
      <c r="JWV420" s="9"/>
      <c r="JWW420" s="9"/>
      <c r="JWX420" s="9"/>
      <c r="JWY420" s="9"/>
      <c r="JWZ420" s="9"/>
      <c r="JXA420" s="9"/>
      <c r="JXB420" s="9"/>
      <c r="JXC420" s="9"/>
      <c r="JXD420" s="9"/>
      <c r="JXE420" s="9"/>
      <c r="JXF420" s="9"/>
      <c r="JXG420" s="9"/>
      <c r="JXH420" s="9"/>
      <c r="JXI420" s="9"/>
      <c r="JXJ420" s="9"/>
      <c r="JXK420" s="9"/>
      <c r="JXL420" s="9"/>
      <c r="JXM420" s="9"/>
      <c r="JXN420" s="9"/>
      <c r="JXO420" s="9"/>
      <c r="JXP420" s="9"/>
      <c r="JXQ420" s="9"/>
      <c r="JXR420" s="9"/>
      <c r="JXS420" s="9"/>
      <c r="JXT420" s="9"/>
      <c r="JXU420" s="9"/>
      <c r="JXV420" s="9"/>
      <c r="JXW420" s="9"/>
      <c r="JXX420" s="9"/>
      <c r="JXY420" s="9"/>
      <c r="JXZ420" s="9"/>
      <c r="JYA420" s="9"/>
      <c r="JYB420" s="9"/>
      <c r="JYC420" s="9"/>
      <c r="JYD420" s="9"/>
      <c r="JYE420" s="9"/>
      <c r="JYF420" s="9"/>
      <c r="JYG420" s="9"/>
      <c r="JYH420" s="9"/>
      <c r="JYI420" s="9"/>
      <c r="JYJ420" s="9"/>
      <c r="JYK420" s="9"/>
      <c r="JYL420" s="9"/>
      <c r="JYM420" s="9"/>
      <c r="JYN420" s="9"/>
      <c r="JYO420" s="9"/>
      <c r="JYP420" s="9"/>
      <c r="JYQ420" s="9"/>
      <c r="JYR420" s="9"/>
      <c r="JYS420" s="9"/>
      <c r="JYT420" s="9"/>
      <c r="JYU420" s="9"/>
      <c r="JYV420" s="9"/>
      <c r="JYW420" s="9"/>
      <c r="JYX420" s="9"/>
      <c r="JYY420" s="9"/>
      <c r="JYZ420" s="9"/>
      <c r="JZA420" s="9"/>
      <c r="JZB420" s="9"/>
      <c r="JZC420" s="9"/>
      <c r="JZD420" s="9"/>
      <c r="JZE420" s="9"/>
      <c r="JZF420" s="9"/>
      <c r="JZG420" s="9"/>
      <c r="JZH420" s="9"/>
      <c r="JZI420" s="9"/>
      <c r="JZJ420" s="9"/>
      <c r="JZK420" s="9"/>
      <c r="JZL420" s="9"/>
      <c r="JZM420" s="9"/>
      <c r="JZN420" s="9"/>
      <c r="JZO420" s="9"/>
      <c r="JZP420" s="9"/>
      <c r="JZQ420" s="9"/>
      <c r="JZR420" s="9"/>
      <c r="JZS420" s="9"/>
      <c r="JZT420" s="9"/>
      <c r="JZU420" s="9"/>
      <c r="JZV420" s="9"/>
      <c r="JZW420" s="9"/>
      <c r="JZX420" s="9"/>
      <c r="JZY420" s="9"/>
      <c r="JZZ420" s="9"/>
      <c r="KAA420" s="9"/>
      <c r="KAB420" s="9"/>
      <c r="KAC420" s="9"/>
      <c r="KAD420" s="9"/>
      <c r="KAE420" s="9"/>
      <c r="KAF420" s="9"/>
      <c r="KAG420" s="9"/>
      <c r="KAH420" s="9"/>
      <c r="KAI420" s="9"/>
      <c r="KAJ420" s="9"/>
      <c r="KAK420" s="9"/>
      <c r="KAL420" s="9"/>
      <c r="KAM420" s="9"/>
      <c r="KAN420" s="9"/>
      <c r="KAO420" s="9"/>
      <c r="KAP420" s="9"/>
      <c r="KAQ420" s="9"/>
      <c r="KAR420" s="9"/>
      <c r="KAS420" s="9"/>
      <c r="KAT420" s="9"/>
      <c r="KAU420" s="9"/>
      <c r="KAV420" s="9"/>
      <c r="KAW420" s="9"/>
      <c r="KAX420" s="9"/>
      <c r="KAY420" s="9"/>
      <c r="KAZ420" s="9"/>
      <c r="KBA420" s="9"/>
      <c r="KBB420" s="9"/>
      <c r="KBC420" s="9"/>
      <c r="KBD420" s="9"/>
      <c r="KBE420" s="9"/>
      <c r="KBF420" s="9"/>
      <c r="KBG420" s="9"/>
      <c r="KBH420" s="9"/>
      <c r="KBI420" s="9"/>
      <c r="KBJ420" s="9"/>
      <c r="KBK420" s="9"/>
      <c r="KBL420" s="9"/>
      <c r="KBM420" s="9"/>
      <c r="KBN420" s="9"/>
      <c r="KBO420" s="9"/>
      <c r="KBP420" s="9"/>
      <c r="KBQ420" s="9"/>
      <c r="KBR420" s="9"/>
      <c r="KBS420" s="9"/>
      <c r="KBT420" s="9"/>
      <c r="KBU420" s="9"/>
      <c r="KBV420" s="9"/>
      <c r="KBW420" s="9"/>
      <c r="KBX420" s="9"/>
      <c r="KBY420" s="9"/>
      <c r="KBZ420" s="9"/>
      <c r="KCA420" s="9"/>
      <c r="KCB420" s="9"/>
      <c r="KCC420" s="9"/>
      <c r="KCD420" s="9"/>
      <c r="KCE420" s="9"/>
      <c r="KCF420" s="9"/>
      <c r="KCG420" s="9"/>
      <c r="KCH420" s="9"/>
      <c r="KCI420" s="9"/>
      <c r="KCJ420" s="9"/>
      <c r="KCK420" s="9"/>
      <c r="KCL420" s="9"/>
      <c r="KCM420" s="9"/>
      <c r="KCN420" s="9"/>
      <c r="KCO420" s="9"/>
      <c r="KCP420" s="9"/>
      <c r="KCQ420" s="9"/>
      <c r="KCR420" s="9"/>
      <c r="KCS420" s="9"/>
      <c r="KCT420" s="9"/>
      <c r="KCU420" s="9"/>
      <c r="KCV420" s="9"/>
      <c r="KCW420" s="9"/>
      <c r="KCX420" s="9"/>
      <c r="KCY420" s="9"/>
      <c r="KCZ420" s="9"/>
      <c r="KDA420" s="9"/>
      <c r="KDB420" s="9"/>
      <c r="KDC420" s="9"/>
      <c r="KDD420" s="9"/>
      <c r="KDE420" s="9"/>
      <c r="KDF420" s="9"/>
      <c r="KDG420" s="9"/>
      <c r="KDH420" s="9"/>
      <c r="KDI420" s="9"/>
      <c r="KDJ420" s="9"/>
      <c r="KDK420" s="9"/>
      <c r="KDL420" s="9"/>
      <c r="KDM420" s="9"/>
      <c r="KDN420" s="9"/>
      <c r="KDO420" s="9"/>
      <c r="KDP420" s="9"/>
      <c r="KDQ420" s="9"/>
      <c r="KDR420" s="9"/>
      <c r="KDS420" s="9"/>
      <c r="KDT420" s="9"/>
      <c r="KDU420" s="9"/>
      <c r="KDV420" s="9"/>
      <c r="KDW420" s="9"/>
      <c r="KDX420" s="9"/>
      <c r="KDY420" s="9"/>
      <c r="KDZ420" s="9"/>
      <c r="KEA420" s="9"/>
      <c r="KEB420" s="9"/>
      <c r="KEC420" s="9"/>
      <c r="KED420" s="9"/>
      <c r="KEE420" s="9"/>
      <c r="KEF420" s="9"/>
      <c r="KEG420" s="9"/>
      <c r="KEH420" s="9"/>
      <c r="KEI420" s="9"/>
      <c r="KEJ420" s="9"/>
      <c r="KEK420" s="9"/>
      <c r="KEL420" s="9"/>
      <c r="KEM420" s="9"/>
      <c r="KEN420" s="9"/>
      <c r="KEO420" s="9"/>
      <c r="KEP420" s="9"/>
      <c r="KEQ420" s="9"/>
      <c r="KER420" s="9"/>
      <c r="KES420" s="9"/>
      <c r="KET420" s="9"/>
      <c r="KEU420" s="9"/>
      <c r="KEV420" s="9"/>
      <c r="KEW420" s="9"/>
      <c r="KEX420" s="9"/>
      <c r="KEY420" s="9"/>
      <c r="KEZ420" s="9"/>
      <c r="KFA420" s="9"/>
      <c r="KFB420" s="9"/>
      <c r="KFC420" s="9"/>
      <c r="KFD420" s="9"/>
      <c r="KFE420" s="9"/>
      <c r="KFF420" s="9"/>
      <c r="KFG420" s="9"/>
      <c r="KFH420" s="9"/>
      <c r="KFI420" s="9"/>
      <c r="KFJ420" s="9"/>
      <c r="KFK420" s="9"/>
      <c r="KFL420" s="9"/>
      <c r="KFM420" s="9"/>
      <c r="KFN420" s="9"/>
      <c r="KFO420" s="9"/>
      <c r="KFP420" s="9"/>
      <c r="KFQ420" s="9"/>
      <c r="KFR420" s="9"/>
      <c r="KFS420" s="9"/>
      <c r="KFT420" s="9"/>
      <c r="KFU420" s="9"/>
      <c r="KFV420" s="9"/>
      <c r="KFW420" s="9"/>
      <c r="KFX420" s="9"/>
      <c r="KFY420" s="9"/>
      <c r="KFZ420" s="9"/>
      <c r="KGA420" s="9"/>
      <c r="KGB420" s="9"/>
      <c r="KGC420" s="9"/>
      <c r="KGD420" s="9"/>
      <c r="KGE420" s="9"/>
      <c r="KGF420" s="9"/>
      <c r="KGG420" s="9"/>
      <c r="KGH420" s="9"/>
      <c r="KGI420" s="9"/>
      <c r="KGJ420" s="9"/>
      <c r="KGK420" s="9"/>
      <c r="KGL420" s="9"/>
      <c r="KGM420" s="9"/>
      <c r="KGN420" s="9"/>
      <c r="KGO420" s="9"/>
      <c r="KGP420" s="9"/>
      <c r="KGQ420" s="9"/>
      <c r="KGR420" s="9"/>
      <c r="KGS420" s="9"/>
      <c r="KGT420" s="9"/>
      <c r="KGU420" s="9"/>
      <c r="KGV420" s="9"/>
      <c r="KGW420" s="9"/>
      <c r="KGX420" s="9"/>
      <c r="KGY420" s="9"/>
      <c r="KGZ420" s="9"/>
      <c r="KHA420" s="9"/>
      <c r="KHB420" s="9"/>
      <c r="KHC420" s="9"/>
      <c r="KHD420" s="9"/>
      <c r="KHE420" s="9"/>
      <c r="KHF420" s="9"/>
      <c r="KHG420" s="9"/>
      <c r="KHH420" s="9"/>
      <c r="KHI420" s="9"/>
      <c r="KHJ420" s="9"/>
      <c r="KHK420" s="9"/>
      <c r="KHL420" s="9"/>
      <c r="KHM420" s="9"/>
      <c r="KHN420" s="9"/>
      <c r="KHO420" s="9"/>
      <c r="KHP420" s="9"/>
      <c r="KHQ420" s="9"/>
      <c r="KHR420" s="9"/>
      <c r="KHS420" s="9"/>
      <c r="KHT420" s="9"/>
      <c r="KHU420" s="9"/>
      <c r="KHV420" s="9"/>
      <c r="KHW420" s="9"/>
      <c r="KHX420" s="9"/>
      <c r="KHY420" s="9"/>
      <c r="KHZ420" s="9"/>
      <c r="KIA420" s="9"/>
      <c r="KIB420" s="9"/>
      <c r="KIC420" s="9"/>
      <c r="KID420" s="9"/>
      <c r="KIE420" s="9"/>
      <c r="KIF420" s="9"/>
      <c r="KIG420" s="9"/>
      <c r="KIH420" s="9"/>
      <c r="KII420" s="9"/>
      <c r="KIJ420" s="9"/>
      <c r="KIK420" s="9"/>
      <c r="KIL420" s="9"/>
      <c r="KIM420" s="9"/>
      <c r="KIN420" s="9"/>
      <c r="KIO420" s="9"/>
      <c r="KIP420" s="9"/>
      <c r="KIQ420" s="9"/>
      <c r="KIR420" s="9"/>
      <c r="KIS420" s="9"/>
      <c r="KIT420" s="9"/>
      <c r="KIU420" s="9"/>
      <c r="KIV420" s="9"/>
      <c r="KIW420" s="9"/>
      <c r="KIX420" s="9"/>
      <c r="KIY420" s="9"/>
      <c r="KIZ420" s="9"/>
      <c r="KJA420" s="9"/>
      <c r="KJB420" s="9"/>
      <c r="KJC420" s="9"/>
      <c r="KJD420" s="9"/>
      <c r="KJE420" s="9"/>
      <c r="KJF420" s="9"/>
      <c r="KJG420" s="9"/>
      <c r="KJH420" s="9"/>
      <c r="KJI420" s="9"/>
      <c r="KJJ420" s="9"/>
      <c r="KJK420" s="9"/>
      <c r="KJL420" s="9"/>
      <c r="KJM420" s="9"/>
      <c r="KJN420" s="9"/>
      <c r="KJO420" s="9"/>
      <c r="KJP420" s="9"/>
      <c r="KJQ420" s="9"/>
      <c r="KJR420" s="9"/>
      <c r="KJS420" s="9"/>
      <c r="KJT420" s="9"/>
      <c r="KJU420" s="9"/>
      <c r="KJV420" s="9"/>
      <c r="KJW420" s="9"/>
      <c r="KJX420" s="9"/>
      <c r="KJY420" s="9"/>
      <c r="KJZ420" s="9"/>
      <c r="KKA420" s="9"/>
      <c r="KKB420" s="9"/>
      <c r="KKC420" s="9"/>
      <c r="KKD420" s="9"/>
      <c r="KKE420" s="9"/>
      <c r="KKF420" s="9"/>
      <c r="KKG420" s="9"/>
      <c r="KKH420" s="9"/>
      <c r="KKI420" s="9"/>
      <c r="KKJ420" s="9"/>
      <c r="KKK420" s="9"/>
      <c r="KKL420" s="9"/>
      <c r="KKM420" s="9"/>
      <c r="KKN420" s="9"/>
      <c r="KKO420" s="9"/>
      <c r="KKP420" s="9"/>
      <c r="KKQ420" s="9"/>
      <c r="KKR420" s="9"/>
      <c r="KKS420" s="9"/>
      <c r="KKT420" s="9"/>
      <c r="KKU420" s="9"/>
      <c r="KKV420" s="9"/>
      <c r="KKW420" s="9"/>
      <c r="KKX420" s="9"/>
      <c r="KKY420" s="9"/>
      <c r="KKZ420" s="9"/>
      <c r="KLA420" s="9"/>
      <c r="KLB420" s="9"/>
      <c r="KLC420" s="9"/>
      <c r="KLD420" s="9"/>
      <c r="KLE420" s="9"/>
      <c r="KLF420" s="9"/>
      <c r="KLG420" s="9"/>
      <c r="KLH420" s="9"/>
      <c r="KLI420" s="9"/>
      <c r="KLJ420" s="9"/>
      <c r="KLK420" s="9"/>
      <c r="KLL420" s="9"/>
      <c r="KLM420" s="9"/>
      <c r="KLN420" s="9"/>
      <c r="KLO420" s="9"/>
      <c r="KLP420" s="9"/>
      <c r="KLQ420" s="9"/>
      <c r="KLR420" s="9"/>
      <c r="KLS420" s="9"/>
      <c r="KLT420" s="9"/>
      <c r="KLU420" s="9"/>
      <c r="KLV420" s="9"/>
      <c r="KLW420" s="9"/>
      <c r="KLX420" s="9"/>
      <c r="KLY420" s="9"/>
      <c r="KLZ420" s="9"/>
      <c r="KMA420" s="9"/>
      <c r="KMB420" s="9"/>
      <c r="KMC420" s="9"/>
      <c r="KMD420" s="9"/>
      <c r="KME420" s="9"/>
      <c r="KMF420" s="9"/>
      <c r="KMG420" s="9"/>
      <c r="KMH420" s="9"/>
      <c r="KMI420" s="9"/>
      <c r="KMJ420" s="9"/>
      <c r="KMK420" s="9"/>
      <c r="KML420" s="9"/>
      <c r="KMM420" s="9"/>
      <c r="KMN420" s="9"/>
      <c r="KMO420" s="9"/>
      <c r="KMP420" s="9"/>
      <c r="KMQ420" s="9"/>
      <c r="KMR420" s="9"/>
      <c r="KMS420" s="9"/>
      <c r="KMT420" s="9"/>
      <c r="KMU420" s="9"/>
      <c r="KMV420" s="9"/>
      <c r="KMW420" s="9"/>
      <c r="KMX420" s="9"/>
      <c r="KMY420" s="9"/>
      <c r="KMZ420" s="9"/>
      <c r="KNA420" s="9"/>
      <c r="KNB420" s="9"/>
      <c r="KNC420" s="9"/>
      <c r="KND420" s="9"/>
      <c r="KNE420" s="9"/>
      <c r="KNF420" s="9"/>
      <c r="KNG420" s="9"/>
      <c r="KNH420" s="9"/>
      <c r="KNI420" s="9"/>
      <c r="KNJ420" s="9"/>
      <c r="KNK420" s="9"/>
      <c r="KNL420" s="9"/>
      <c r="KNM420" s="9"/>
      <c r="KNN420" s="9"/>
      <c r="KNO420" s="9"/>
      <c r="KNP420" s="9"/>
      <c r="KNQ420" s="9"/>
      <c r="KNR420" s="9"/>
      <c r="KNS420" s="9"/>
      <c r="KNT420" s="9"/>
      <c r="KNU420" s="9"/>
      <c r="KNV420" s="9"/>
      <c r="KNW420" s="9"/>
      <c r="KNX420" s="9"/>
      <c r="KNY420" s="9"/>
      <c r="KNZ420" s="9"/>
      <c r="KOA420" s="9"/>
      <c r="KOB420" s="9"/>
      <c r="KOC420" s="9"/>
      <c r="KOD420" s="9"/>
      <c r="KOE420" s="9"/>
      <c r="KOF420" s="9"/>
      <c r="KOG420" s="9"/>
      <c r="KOH420" s="9"/>
      <c r="KOI420" s="9"/>
      <c r="KOJ420" s="9"/>
      <c r="KOK420" s="9"/>
      <c r="KOL420" s="9"/>
      <c r="KOM420" s="9"/>
      <c r="KON420" s="9"/>
      <c r="KOO420" s="9"/>
      <c r="KOP420" s="9"/>
      <c r="KOQ420" s="9"/>
      <c r="KOR420" s="9"/>
      <c r="KOS420" s="9"/>
      <c r="KOT420" s="9"/>
      <c r="KOU420" s="9"/>
      <c r="KOV420" s="9"/>
      <c r="KOW420" s="9"/>
      <c r="KOX420" s="9"/>
      <c r="KOY420" s="9"/>
      <c r="KOZ420" s="9"/>
      <c r="KPA420" s="9"/>
      <c r="KPB420" s="9"/>
      <c r="KPC420" s="9"/>
      <c r="KPD420" s="9"/>
      <c r="KPE420" s="9"/>
      <c r="KPF420" s="9"/>
      <c r="KPG420" s="9"/>
      <c r="KPH420" s="9"/>
      <c r="KPI420" s="9"/>
      <c r="KPJ420" s="9"/>
      <c r="KPK420" s="9"/>
      <c r="KPL420" s="9"/>
      <c r="KPM420" s="9"/>
      <c r="KPN420" s="9"/>
      <c r="KPO420" s="9"/>
      <c r="KPP420" s="9"/>
      <c r="KPQ420" s="9"/>
      <c r="KPR420" s="9"/>
      <c r="KPS420" s="9"/>
      <c r="KPT420" s="9"/>
      <c r="KPU420" s="9"/>
      <c r="KPV420" s="9"/>
      <c r="KPW420" s="9"/>
      <c r="KPX420" s="9"/>
      <c r="KPY420" s="9"/>
      <c r="KPZ420" s="9"/>
      <c r="KQA420" s="9"/>
      <c r="KQB420" s="9"/>
      <c r="KQC420" s="9"/>
      <c r="KQD420" s="9"/>
      <c r="KQE420" s="9"/>
      <c r="KQF420" s="9"/>
      <c r="KQG420" s="9"/>
      <c r="KQH420" s="9"/>
      <c r="KQI420" s="9"/>
      <c r="KQJ420" s="9"/>
      <c r="KQK420" s="9"/>
      <c r="KQL420" s="9"/>
      <c r="KQM420" s="9"/>
      <c r="KQN420" s="9"/>
      <c r="KQO420" s="9"/>
      <c r="KQP420" s="9"/>
      <c r="KQQ420" s="9"/>
      <c r="KQR420" s="9"/>
      <c r="KQS420" s="9"/>
      <c r="KQT420" s="9"/>
      <c r="KQU420" s="9"/>
      <c r="KQV420" s="9"/>
      <c r="KQW420" s="9"/>
      <c r="KQX420" s="9"/>
      <c r="KQY420" s="9"/>
      <c r="KQZ420" s="9"/>
      <c r="KRA420" s="9"/>
      <c r="KRB420" s="9"/>
      <c r="KRC420" s="9"/>
      <c r="KRD420" s="9"/>
      <c r="KRE420" s="9"/>
      <c r="KRF420" s="9"/>
      <c r="KRG420" s="9"/>
      <c r="KRH420" s="9"/>
      <c r="KRI420" s="9"/>
      <c r="KRJ420" s="9"/>
      <c r="KRK420" s="9"/>
      <c r="KRL420" s="9"/>
      <c r="KRM420" s="9"/>
      <c r="KRN420" s="9"/>
      <c r="KRO420" s="9"/>
      <c r="KRP420" s="9"/>
      <c r="KRQ420" s="9"/>
      <c r="KRR420" s="9"/>
      <c r="KRS420" s="9"/>
      <c r="KRT420" s="9"/>
      <c r="KRU420" s="9"/>
      <c r="KRV420" s="9"/>
      <c r="KRW420" s="9"/>
      <c r="KRX420" s="9"/>
      <c r="KRY420" s="9"/>
      <c r="KRZ420" s="9"/>
      <c r="KSA420" s="9"/>
      <c r="KSB420" s="9"/>
      <c r="KSC420" s="9"/>
      <c r="KSD420" s="9"/>
      <c r="KSE420" s="9"/>
      <c r="KSF420" s="9"/>
      <c r="KSG420" s="9"/>
      <c r="KSH420" s="9"/>
      <c r="KSI420" s="9"/>
      <c r="KSJ420" s="9"/>
      <c r="KSK420" s="9"/>
      <c r="KSL420" s="9"/>
      <c r="KSM420" s="9"/>
      <c r="KSN420" s="9"/>
      <c r="KSO420" s="9"/>
      <c r="KSP420" s="9"/>
      <c r="KSQ420" s="9"/>
      <c r="KSR420" s="9"/>
      <c r="KSS420" s="9"/>
      <c r="KST420" s="9"/>
      <c r="KSU420" s="9"/>
      <c r="KSV420" s="9"/>
      <c r="KSW420" s="9"/>
      <c r="KSX420" s="9"/>
      <c r="KSY420" s="9"/>
      <c r="KSZ420" s="9"/>
      <c r="KTA420" s="9"/>
      <c r="KTB420" s="9"/>
      <c r="KTC420" s="9"/>
      <c r="KTD420" s="9"/>
      <c r="KTE420" s="9"/>
      <c r="KTF420" s="9"/>
      <c r="KTG420" s="9"/>
      <c r="KTH420" s="9"/>
      <c r="KTI420" s="9"/>
      <c r="KTJ420" s="9"/>
      <c r="KTK420" s="9"/>
      <c r="KTL420" s="9"/>
      <c r="KTM420" s="9"/>
      <c r="KTN420" s="9"/>
      <c r="KTO420" s="9"/>
      <c r="KTP420" s="9"/>
      <c r="KTQ420" s="9"/>
      <c r="KTR420" s="9"/>
      <c r="KTS420" s="9"/>
      <c r="KTT420" s="9"/>
      <c r="KTU420" s="9"/>
      <c r="KTV420" s="9"/>
      <c r="KTW420" s="9"/>
      <c r="KTX420" s="9"/>
      <c r="KTY420" s="9"/>
      <c r="KTZ420" s="9"/>
      <c r="KUA420" s="9"/>
      <c r="KUB420" s="9"/>
      <c r="KUC420" s="9"/>
      <c r="KUD420" s="9"/>
      <c r="KUE420" s="9"/>
      <c r="KUF420" s="9"/>
      <c r="KUG420" s="9"/>
      <c r="KUH420" s="9"/>
      <c r="KUI420" s="9"/>
      <c r="KUJ420" s="9"/>
      <c r="KUK420" s="9"/>
      <c r="KUL420" s="9"/>
      <c r="KUM420" s="9"/>
      <c r="KUN420" s="9"/>
      <c r="KUO420" s="9"/>
      <c r="KUP420" s="9"/>
      <c r="KUQ420" s="9"/>
      <c r="KUR420" s="9"/>
      <c r="KUS420" s="9"/>
      <c r="KUT420" s="9"/>
      <c r="KUU420" s="9"/>
      <c r="KUV420" s="9"/>
      <c r="KUW420" s="9"/>
      <c r="KUX420" s="9"/>
      <c r="KUY420" s="9"/>
      <c r="KUZ420" s="9"/>
      <c r="KVA420" s="9"/>
      <c r="KVB420" s="9"/>
      <c r="KVC420" s="9"/>
      <c r="KVD420" s="9"/>
      <c r="KVE420" s="9"/>
      <c r="KVF420" s="9"/>
      <c r="KVG420" s="9"/>
      <c r="KVH420" s="9"/>
      <c r="KVI420" s="9"/>
      <c r="KVJ420" s="9"/>
      <c r="KVK420" s="9"/>
      <c r="KVL420" s="9"/>
      <c r="KVM420" s="9"/>
      <c r="KVN420" s="9"/>
      <c r="KVO420" s="9"/>
      <c r="KVP420" s="9"/>
      <c r="KVQ420" s="9"/>
      <c r="KVR420" s="9"/>
      <c r="KVS420" s="9"/>
      <c r="KVT420" s="9"/>
      <c r="KVU420" s="9"/>
      <c r="KVV420" s="9"/>
      <c r="KVW420" s="9"/>
      <c r="KVX420" s="9"/>
      <c r="KVY420" s="9"/>
      <c r="KVZ420" s="9"/>
      <c r="KWA420" s="9"/>
      <c r="KWB420" s="9"/>
      <c r="KWC420" s="9"/>
      <c r="KWD420" s="9"/>
      <c r="KWE420" s="9"/>
      <c r="KWF420" s="9"/>
      <c r="KWG420" s="9"/>
      <c r="KWH420" s="9"/>
      <c r="KWI420" s="9"/>
      <c r="KWJ420" s="9"/>
      <c r="KWK420" s="9"/>
      <c r="KWL420" s="9"/>
      <c r="KWM420" s="9"/>
      <c r="KWN420" s="9"/>
      <c r="KWO420" s="9"/>
      <c r="KWP420" s="9"/>
      <c r="KWQ420" s="9"/>
      <c r="KWR420" s="9"/>
      <c r="KWS420" s="9"/>
      <c r="KWT420" s="9"/>
      <c r="KWU420" s="9"/>
      <c r="KWV420" s="9"/>
      <c r="KWW420" s="9"/>
      <c r="KWX420" s="9"/>
      <c r="KWY420" s="9"/>
      <c r="KWZ420" s="9"/>
      <c r="KXA420" s="9"/>
      <c r="KXB420" s="9"/>
      <c r="KXC420" s="9"/>
      <c r="KXD420" s="9"/>
      <c r="KXE420" s="9"/>
      <c r="KXF420" s="9"/>
      <c r="KXG420" s="9"/>
      <c r="KXH420" s="9"/>
      <c r="KXI420" s="9"/>
      <c r="KXJ420" s="9"/>
      <c r="KXK420" s="9"/>
      <c r="KXL420" s="9"/>
      <c r="KXM420" s="9"/>
      <c r="KXN420" s="9"/>
      <c r="KXO420" s="9"/>
      <c r="KXP420" s="9"/>
      <c r="KXQ420" s="9"/>
      <c r="KXR420" s="9"/>
      <c r="KXS420" s="9"/>
      <c r="KXT420" s="9"/>
      <c r="KXU420" s="9"/>
      <c r="KXV420" s="9"/>
      <c r="KXW420" s="9"/>
      <c r="KXX420" s="9"/>
      <c r="KXY420" s="9"/>
      <c r="KXZ420" s="9"/>
      <c r="KYA420" s="9"/>
      <c r="KYB420" s="9"/>
      <c r="KYC420" s="9"/>
      <c r="KYD420" s="9"/>
      <c r="KYE420" s="9"/>
      <c r="KYF420" s="9"/>
      <c r="KYG420" s="9"/>
      <c r="KYH420" s="9"/>
      <c r="KYI420" s="9"/>
      <c r="KYJ420" s="9"/>
      <c r="KYK420" s="9"/>
      <c r="KYL420" s="9"/>
      <c r="KYM420" s="9"/>
      <c r="KYN420" s="9"/>
      <c r="KYO420" s="9"/>
      <c r="KYP420" s="9"/>
      <c r="KYQ420" s="9"/>
      <c r="KYR420" s="9"/>
      <c r="KYS420" s="9"/>
      <c r="KYT420" s="9"/>
      <c r="KYU420" s="9"/>
      <c r="KYV420" s="9"/>
      <c r="KYW420" s="9"/>
      <c r="KYX420" s="9"/>
      <c r="KYY420" s="9"/>
      <c r="KYZ420" s="9"/>
      <c r="KZA420" s="9"/>
      <c r="KZB420" s="9"/>
      <c r="KZC420" s="9"/>
      <c r="KZD420" s="9"/>
      <c r="KZE420" s="9"/>
      <c r="KZF420" s="9"/>
      <c r="KZG420" s="9"/>
      <c r="KZH420" s="9"/>
      <c r="KZI420" s="9"/>
      <c r="KZJ420" s="9"/>
      <c r="KZK420" s="9"/>
      <c r="KZL420" s="9"/>
      <c r="KZM420" s="9"/>
      <c r="KZN420" s="9"/>
      <c r="KZO420" s="9"/>
      <c r="KZP420" s="9"/>
      <c r="KZQ420" s="9"/>
      <c r="KZR420" s="9"/>
      <c r="KZS420" s="9"/>
      <c r="KZT420" s="9"/>
      <c r="KZU420" s="9"/>
      <c r="KZV420" s="9"/>
      <c r="KZW420" s="9"/>
      <c r="KZX420" s="9"/>
      <c r="KZY420" s="9"/>
      <c r="KZZ420" s="9"/>
      <c r="LAA420" s="9"/>
      <c r="LAB420" s="9"/>
      <c r="LAC420" s="9"/>
      <c r="LAD420" s="9"/>
      <c r="LAE420" s="9"/>
      <c r="LAF420" s="9"/>
      <c r="LAG420" s="9"/>
      <c r="LAH420" s="9"/>
      <c r="LAI420" s="9"/>
      <c r="LAJ420" s="9"/>
      <c r="LAK420" s="9"/>
      <c r="LAL420" s="9"/>
      <c r="LAM420" s="9"/>
      <c r="LAN420" s="9"/>
      <c r="LAO420" s="9"/>
      <c r="LAP420" s="9"/>
      <c r="LAQ420" s="9"/>
      <c r="LAR420" s="9"/>
      <c r="LAS420" s="9"/>
      <c r="LAT420" s="9"/>
      <c r="LAU420" s="9"/>
      <c r="LAV420" s="9"/>
      <c r="LAW420" s="9"/>
      <c r="LAX420" s="9"/>
      <c r="LAY420" s="9"/>
      <c r="LAZ420" s="9"/>
      <c r="LBA420" s="9"/>
      <c r="LBB420" s="9"/>
      <c r="LBC420" s="9"/>
      <c r="LBD420" s="9"/>
      <c r="LBE420" s="9"/>
      <c r="LBF420" s="9"/>
      <c r="LBG420" s="9"/>
      <c r="LBH420" s="9"/>
      <c r="LBI420" s="9"/>
      <c r="LBJ420" s="9"/>
      <c r="LBK420" s="9"/>
      <c r="LBL420" s="9"/>
      <c r="LBM420" s="9"/>
      <c r="LBN420" s="9"/>
      <c r="LBO420" s="9"/>
      <c r="LBP420" s="9"/>
      <c r="LBQ420" s="9"/>
      <c r="LBR420" s="9"/>
      <c r="LBS420" s="9"/>
      <c r="LBT420" s="9"/>
      <c r="LBU420" s="9"/>
      <c r="LBV420" s="9"/>
      <c r="LBW420" s="9"/>
      <c r="LBX420" s="9"/>
      <c r="LBY420" s="9"/>
      <c r="LBZ420" s="9"/>
      <c r="LCA420" s="9"/>
      <c r="LCB420" s="9"/>
      <c r="LCC420" s="9"/>
      <c r="LCD420" s="9"/>
      <c r="LCE420" s="9"/>
      <c r="LCF420" s="9"/>
      <c r="LCG420" s="9"/>
      <c r="LCH420" s="9"/>
      <c r="LCI420" s="9"/>
      <c r="LCJ420" s="9"/>
      <c r="LCK420" s="9"/>
      <c r="LCL420" s="9"/>
      <c r="LCM420" s="9"/>
      <c r="LCN420" s="9"/>
      <c r="LCO420" s="9"/>
      <c r="LCP420" s="9"/>
      <c r="LCQ420" s="9"/>
      <c r="LCR420" s="9"/>
      <c r="LCS420" s="9"/>
      <c r="LCT420" s="9"/>
      <c r="LCU420" s="9"/>
      <c r="LCV420" s="9"/>
      <c r="LCW420" s="9"/>
      <c r="LCX420" s="9"/>
      <c r="LCY420" s="9"/>
      <c r="LCZ420" s="9"/>
      <c r="LDA420" s="9"/>
      <c r="LDB420" s="9"/>
      <c r="LDC420" s="9"/>
      <c r="LDD420" s="9"/>
      <c r="LDE420" s="9"/>
      <c r="LDF420" s="9"/>
      <c r="LDG420" s="9"/>
      <c r="LDH420" s="9"/>
      <c r="LDI420" s="9"/>
      <c r="LDJ420" s="9"/>
      <c r="LDK420" s="9"/>
      <c r="LDL420" s="9"/>
      <c r="LDM420" s="9"/>
      <c r="LDN420" s="9"/>
      <c r="LDO420" s="9"/>
      <c r="LDP420" s="9"/>
      <c r="LDQ420" s="9"/>
      <c r="LDR420" s="9"/>
      <c r="LDS420" s="9"/>
      <c r="LDT420" s="9"/>
      <c r="LDU420" s="9"/>
      <c r="LDV420" s="9"/>
      <c r="LDW420" s="9"/>
      <c r="LDX420" s="9"/>
      <c r="LDY420" s="9"/>
      <c r="LDZ420" s="9"/>
      <c r="LEA420" s="9"/>
      <c r="LEB420" s="9"/>
      <c r="LEC420" s="9"/>
      <c r="LED420" s="9"/>
      <c r="LEE420" s="9"/>
      <c r="LEF420" s="9"/>
      <c r="LEG420" s="9"/>
      <c r="LEH420" s="9"/>
      <c r="LEI420" s="9"/>
      <c r="LEJ420" s="9"/>
      <c r="LEK420" s="9"/>
      <c r="LEL420" s="9"/>
      <c r="LEM420" s="9"/>
      <c r="LEN420" s="9"/>
      <c r="LEO420" s="9"/>
      <c r="LEP420" s="9"/>
      <c r="LEQ420" s="9"/>
      <c r="LER420" s="9"/>
      <c r="LES420" s="9"/>
      <c r="LET420" s="9"/>
      <c r="LEU420" s="9"/>
      <c r="LEV420" s="9"/>
      <c r="LEW420" s="9"/>
      <c r="LEX420" s="9"/>
      <c r="LEY420" s="9"/>
      <c r="LEZ420" s="9"/>
      <c r="LFA420" s="9"/>
      <c r="LFB420" s="9"/>
      <c r="LFC420" s="9"/>
      <c r="LFD420" s="9"/>
      <c r="LFE420" s="9"/>
      <c r="LFF420" s="9"/>
      <c r="LFG420" s="9"/>
      <c r="LFH420" s="9"/>
      <c r="LFI420" s="9"/>
      <c r="LFJ420" s="9"/>
      <c r="LFK420" s="9"/>
      <c r="LFL420" s="9"/>
      <c r="LFM420" s="9"/>
      <c r="LFN420" s="9"/>
      <c r="LFO420" s="9"/>
      <c r="LFP420" s="9"/>
      <c r="LFQ420" s="9"/>
      <c r="LFR420" s="9"/>
      <c r="LFS420" s="9"/>
      <c r="LFT420" s="9"/>
      <c r="LFU420" s="9"/>
      <c r="LFV420" s="9"/>
      <c r="LFW420" s="9"/>
      <c r="LFX420" s="9"/>
      <c r="LFY420" s="9"/>
      <c r="LFZ420" s="9"/>
      <c r="LGA420" s="9"/>
      <c r="LGB420" s="9"/>
      <c r="LGC420" s="9"/>
      <c r="LGD420" s="9"/>
      <c r="LGE420" s="9"/>
      <c r="LGF420" s="9"/>
      <c r="LGG420" s="9"/>
      <c r="LGH420" s="9"/>
      <c r="LGI420" s="9"/>
      <c r="LGJ420" s="9"/>
      <c r="LGK420" s="9"/>
      <c r="LGL420" s="9"/>
      <c r="LGM420" s="9"/>
      <c r="LGN420" s="9"/>
      <c r="LGO420" s="9"/>
      <c r="LGP420" s="9"/>
      <c r="LGQ420" s="9"/>
      <c r="LGR420" s="9"/>
      <c r="LGS420" s="9"/>
      <c r="LGT420" s="9"/>
      <c r="LGU420" s="9"/>
      <c r="LGV420" s="9"/>
      <c r="LGW420" s="9"/>
      <c r="LGX420" s="9"/>
      <c r="LGY420" s="9"/>
      <c r="LGZ420" s="9"/>
      <c r="LHA420" s="9"/>
      <c r="LHB420" s="9"/>
      <c r="LHC420" s="9"/>
      <c r="LHD420" s="9"/>
      <c r="LHE420" s="9"/>
      <c r="LHF420" s="9"/>
      <c r="LHG420" s="9"/>
      <c r="LHH420" s="9"/>
      <c r="LHI420" s="9"/>
      <c r="LHJ420" s="9"/>
      <c r="LHK420" s="9"/>
      <c r="LHL420" s="9"/>
      <c r="LHM420" s="9"/>
      <c r="LHN420" s="9"/>
      <c r="LHO420" s="9"/>
      <c r="LHP420" s="9"/>
      <c r="LHQ420" s="9"/>
      <c r="LHR420" s="9"/>
      <c r="LHS420" s="9"/>
      <c r="LHT420" s="9"/>
      <c r="LHU420" s="9"/>
      <c r="LHV420" s="9"/>
      <c r="LHW420" s="9"/>
      <c r="LHX420" s="9"/>
      <c r="LHY420" s="9"/>
      <c r="LHZ420" s="9"/>
      <c r="LIA420" s="9"/>
      <c r="LIB420" s="9"/>
      <c r="LIC420" s="9"/>
      <c r="LID420" s="9"/>
      <c r="LIE420" s="9"/>
      <c r="LIF420" s="9"/>
      <c r="LIG420" s="9"/>
      <c r="LIH420" s="9"/>
      <c r="LII420" s="9"/>
      <c r="LIJ420" s="9"/>
      <c r="LIK420" s="9"/>
      <c r="LIL420" s="9"/>
      <c r="LIM420" s="9"/>
      <c r="LIN420" s="9"/>
      <c r="LIO420" s="9"/>
      <c r="LIP420" s="9"/>
      <c r="LIQ420" s="9"/>
      <c r="LIR420" s="9"/>
      <c r="LIS420" s="9"/>
      <c r="LIT420" s="9"/>
      <c r="LIU420" s="9"/>
      <c r="LIV420" s="9"/>
      <c r="LIW420" s="9"/>
      <c r="LIX420" s="9"/>
      <c r="LIY420" s="9"/>
      <c r="LIZ420" s="9"/>
      <c r="LJA420" s="9"/>
      <c r="LJB420" s="9"/>
      <c r="LJC420" s="9"/>
      <c r="LJD420" s="9"/>
      <c r="LJE420" s="9"/>
      <c r="LJF420" s="9"/>
      <c r="LJG420" s="9"/>
      <c r="LJH420" s="9"/>
      <c r="LJI420" s="9"/>
      <c r="LJJ420" s="9"/>
      <c r="LJK420" s="9"/>
      <c r="LJL420" s="9"/>
      <c r="LJM420" s="9"/>
      <c r="LJN420" s="9"/>
      <c r="LJO420" s="9"/>
      <c r="LJP420" s="9"/>
      <c r="LJQ420" s="9"/>
      <c r="LJR420" s="9"/>
      <c r="LJS420" s="9"/>
      <c r="LJT420" s="9"/>
      <c r="LJU420" s="9"/>
      <c r="LJV420" s="9"/>
      <c r="LJW420" s="9"/>
      <c r="LJX420" s="9"/>
      <c r="LJY420" s="9"/>
      <c r="LJZ420" s="9"/>
      <c r="LKA420" s="9"/>
      <c r="LKB420" s="9"/>
      <c r="LKC420" s="9"/>
      <c r="LKD420" s="9"/>
      <c r="LKE420" s="9"/>
      <c r="LKF420" s="9"/>
      <c r="LKG420" s="9"/>
      <c r="LKH420" s="9"/>
      <c r="LKI420" s="9"/>
      <c r="LKJ420" s="9"/>
      <c r="LKK420" s="9"/>
      <c r="LKL420" s="9"/>
      <c r="LKM420" s="9"/>
      <c r="LKN420" s="9"/>
      <c r="LKO420" s="9"/>
      <c r="LKP420" s="9"/>
      <c r="LKQ420" s="9"/>
      <c r="LKR420" s="9"/>
      <c r="LKS420" s="9"/>
      <c r="LKT420" s="9"/>
      <c r="LKU420" s="9"/>
      <c r="LKV420" s="9"/>
      <c r="LKW420" s="9"/>
      <c r="LKX420" s="9"/>
      <c r="LKY420" s="9"/>
      <c r="LKZ420" s="9"/>
      <c r="LLA420" s="9"/>
      <c r="LLB420" s="9"/>
      <c r="LLC420" s="9"/>
      <c r="LLD420" s="9"/>
      <c r="LLE420" s="9"/>
      <c r="LLF420" s="9"/>
      <c r="LLG420" s="9"/>
      <c r="LLH420" s="9"/>
      <c r="LLI420" s="9"/>
      <c r="LLJ420" s="9"/>
      <c r="LLK420" s="9"/>
      <c r="LLL420" s="9"/>
      <c r="LLM420" s="9"/>
      <c r="LLN420" s="9"/>
      <c r="LLO420" s="9"/>
      <c r="LLP420" s="9"/>
      <c r="LLQ420" s="9"/>
      <c r="LLR420" s="9"/>
      <c r="LLS420" s="9"/>
      <c r="LLT420" s="9"/>
      <c r="LLU420" s="9"/>
      <c r="LLV420" s="9"/>
      <c r="LLW420" s="9"/>
      <c r="LLX420" s="9"/>
      <c r="LLY420" s="9"/>
      <c r="LLZ420" s="9"/>
      <c r="LMA420" s="9"/>
      <c r="LMB420" s="9"/>
      <c r="LMC420" s="9"/>
      <c r="LMD420" s="9"/>
      <c r="LME420" s="9"/>
      <c r="LMF420" s="9"/>
      <c r="LMG420" s="9"/>
      <c r="LMH420" s="9"/>
      <c r="LMI420" s="9"/>
      <c r="LMJ420" s="9"/>
      <c r="LMK420" s="9"/>
      <c r="LML420" s="9"/>
      <c r="LMM420" s="9"/>
      <c r="LMN420" s="9"/>
      <c r="LMO420" s="9"/>
      <c r="LMP420" s="9"/>
      <c r="LMQ420" s="9"/>
      <c r="LMR420" s="9"/>
      <c r="LMS420" s="9"/>
      <c r="LMT420" s="9"/>
      <c r="LMU420" s="9"/>
      <c r="LMV420" s="9"/>
      <c r="LMW420" s="9"/>
      <c r="LMX420" s="9"/>
      <c r="LMY420" s="9"/>
      <c r="LMZ420" s="9"/>
      <c r="LNA420" s="9"/>
      <c r="LNB420" s="9"/>
      <c r="LNC420" s="9"/>
      <c r="LND420" s="9"/>
      <c r="LNE420" s="9"/>
      <c r="LNF420" s="9"/>
      <c r="LNG420" s="9"/>
      <c r="LNH420" s="9"/>
      <c r="LNI420" s="9"/>
      <c r="LNJ420" s="9"/>
      <c r="LNK420" s="9"/>
      <c r="LNL420" s="9"/>
      <c r="LNM420" s="9"/>
      <c r="LNN420" s="9"/>
      <c r="LNO420" s="9"/>
      <c r="LNP420" s="9"/>
      <c r="LNQ420" s="9"/>
      <c r="LNR420" s="9"/>
      <c r="LNS420" s="9"/>
      <c r="LNT420" s="9"/>
      <c r="LNU420" s="9"/>
      <c r="LNV420" s="9"/>
      <c r="LNW420" s="9"/>
      <c r="LNX420" s="9"/>
      <c r="LNY420" s="9"/>
      <c r="LNZ420" s="9"/>
      <c r="LOA420" s="9"/>
      <c r="LOB420" s="9"/>
      <c r="LOC420" s="9"/>
      <c r="LOD420" s="9"/>
      <c r="LOE420" s="9"/>
      <c r="LOF420" s="9"/>
      <c r="LOG420" s="9"/>
      <c r="LOH420" s="9"/>
      <c r="LOI420" s="9"/>
      <c r="LOJ420" s="9"/>
      <c r="LOK420" s="9"/>
      <c r="LOL420" s="9"/>
      <c r="LOM420" s="9"/>
      <c r="LON420" s="9"/>
      <c r="LOO420" s="9"/>
      <c r="LOP420" s="9"/>
      <c r="LOQ420" s="9"/>
      <c r="LOR420" s="9"/>
      <c r="LOS420" s="9"/>
      <c r="LOT420" s="9"/>
      <c r="LOU420" s="9"/>
      <c r="LOV420" s="9"/>
      <c r="LOW420" s="9"/>
      <c r="LOX420" s="9"/>
      <c r="LOY420" s="9"/>
      <c r="LOZ420" s="9"/>
      <c r="LPA420" s="9"/>
      <c r="LPB420" s="9"/>
      <c r="LPC420" s="9"/>
      <c r="LPD420" s="9"/>
      <c r="LPE420" s="9"/>
      <c r="LPF420" s="9"/>
      <c r="LPG420" s="9"/>
      <c r="LPH420" s="9"/>
      <c r="LPI420" s="9"/>
      <c r="LPJ420" s="9"/>
      <c r="LPK420" s="9"/>
      <c r="LPL420" s="9"/>
      <c r="LPM420" s="9"/>
      <c r="LPN420" s="9"/>
      <c r="LPO420" s="9"/>
      <c r="LPP420" s="9"/>
      <c r="LPQ420" s="9"/>
      <c r="LPR420" s="9"/>
      <c r="LPS420" s="9"/>
      <c r="LPT420" s="9"/>
      <c r="LPU420" s="9"/>
      <c r="LPV420" s="9"/>
      <c r="LPW420" s="9"/>
      <c r="LPX420" s="9"/>
      <c r="LPY420" s="9"/>
      <c r="LPZ420" s="9"/>
      <c r="LQA420" s="9"/>
      <c r="LQB420" s="9"/>
      <c r="LQC420" s="9"/>
      <c r="LQD420" s="9"/>
      <c r="LQE420" s="9"/>
      <c r="LQF420" s="9"/>
      <c r="LQG420" s="9"/>
      <c r="LQH420" s="9"/>
      <c r="LQI420" s="9"/>
      <c r="LQJ420" s="9"/>
      <c r="LQK420" s="9"/>
      <c r="LQL420" s="9"/>
      <c r="LQM420" s="9"/>
      <c r="LQN420" s="9"/>
      <c r="LQO420" s="9"/>
      <c r="LQP420" s="9"/>
      <c r="LQQ420" s="9"/>
      <c r="LQR420" s="9"/>
      <c r="LQS420" s="9"/>
      <c r="LQT420" s="9"/>
      <c r="LQU420" s="9"/>
      <c r="LQV420" s="9"/>
      <c r="LQW420" s="9"/>
      <c r="LQX420" s="9"/>
      <c r="LQY420" s="9"/>
      <c r="LQZ420" s="9"/>
      <c r="LRA420" s="9"/>
      <c r="LRB420" s="9"/>
      <c r="LRC420" s="9"/>
      <c r="LRD420" s="9"/>
      <c r="LRE420" s="9"/>
      <c r="LRF420" s="9"/>
      <c r="LRG420" s="9"/>
      <c r="LRH420" s="9"/>
      <c r="LRI420" s="9"/>
      <c r="LRJ420" s="9"/>
      <c r="LRK420" s="9"/>
      <c r="LRL420" s="9"/>
      <c r="LRM420" s="9"/>
      <c r="LRN420" s="9"/>
      <c r="LRO420" s="9"/>
      <c r="LRP420" s="9"/>
      <c r="LRQ420" s="9"/>
      <c r="LRR420" s="9"/>
      <c r="LRS420" s="9"/>
      <c r="LRT420" s="9"/>
      <c r="LRU420" s="9"/>
      <c r="LRV420" s="9"/>
      <c r="LRW420" s="9"/>
      <c r="LRX420" s="9"/>
      <c r="LRY420" s="9"/>
      <c r="LRZ420" s="9"/>
      <c r="LSA420" s="9"/>
      <c r="LSB420" s="9"/>
      <c r="LSC420" s="9"/>
      <c r="LSD420" s="9"/>
      <c r="LSE420" s="9"/>
      <c r="LSF420" s="9"/>
      <c r="LSG420" s="9"/>
      <c r="LSH420" s="9"/>
      <c r="LSI420" s="9"/>
      <c r="LSJ420" s="9"/>
      <c r="LSK420" s="9"/>
      <c r="LSL420" s="9"/>
      <c r="LSM420" s="9"/>
      <c r="LSN420" s="9"/>
      <c r="LSO420" s="9"/>
      <c r="LSP420" s="9"/>
      <c r="LSQ420" s="9"/>
      <c r="LSR420" s="9"/>
      <c r="LSS420" s="9"/>
      <c r="LST420" s="9"/>
      <c r="LSU420" s="9"/>
      <c r="LSV420" s="9"/>
      <c r="LSW420" s="9"/>
      <c r="LSX420" s="9"/>
      <c r="LSY420" s="9"/>
      <c r="LSZ420" s="9"/>
      <c r="LTA420" s="9"/>
      <c r="LTB420" s="9"/>
      <c r="LTC420" s="9"/>
      <c r="LTD420" s="9"/>
      <c r="LTE420" s="9"/>
      <c r="LTF420" s="9"/>
      <c r="LTG420" s="9"/>
      <c r="LTH420" s="9"/>
      <c r="LTI420" s="9"/>
      <c r="LTJ420" s="9"/>
      <c r="LTK420" s="9"/>
      <c r="LTL420" s="9"/>
      <c r="LTM420" s="9"/>
      <c r="LTN420" s="9"/>
      <c r="LTO420" s="9"/>
      <c r="LTP420" s="9"/>
      <c r="LTQ420" s="9"/>
      <c r="LTR420" s="9"/>
      <c r="LTS420" s="9"/>
      <c r="LTT420" s="9"/>
      <c r="LTU420" s="9"/>
      <c r="LTV420" s="9"/>
      <c r="LTW420" s="9"/>
      <c r="LTX420" s="9"/>
      <c r="LTY420" s="9"/>
      <c r="LTZ420" s="9"/>
      <c r="LUA420" s="9"/>
      <c r="LUB420" s="9"/>
      <c r="LUC420" s="9"/>
      <c r="LUD420" s="9"/>
      <c r="LUE420" s="9"/>
      <c r="LUF420" s="9"/>
      <c r="LUG420" s="9"/>
      <c r="LUH420" s="9"/>
      <c r="LUI420" s="9"/>
      <c r="LUJ420" s="9"/>
      <c r="LUK420" s="9"/>
      <c r="LUL420" s="9"/>
      <c r="LUM420" s="9"/>
      <c r="LUN420" s="9"/>
      <c r="LUO420" s="9"/>
      <c r="LUP420" s="9"/>
      <c r="LUQ420" s="9"/>
      <c r="LUR420" s="9"/>
      <c r="LUS420" s="9"/>
      <c r="LUT420" s="9"/>
      <c r="LUU420" s="9"/>
      <c r="LUV420" s="9"/>
      <c r="LUW420" s="9"/>
      <c r="LUX420" s="9"/>
      <c r="LUY420" s="9"/>
      <c r="LUZ420" s="9"/>
      <c r="LVA420" s="9"/>
      <c r="LVB420" s="9"/>
      <c r="LVC420" s="9"/>
      <c r="LVD420" s="9"/>
      <c r="LVE420" s="9"/>
      <c r="LVF420" s="9"/>
      <c r="LVG420" s="9"/>
      <c r="LVH420" s="9"/>
      <c r="LVI420" s="9"/>
      <c r="LVJ420" s="9"/>
      <c r="LVK420" s="9"/>
      <c r="LVL420" s="9"/>
      <c r="LVM420" s="9"/>
      <c r="LVN420" s="9"/>
      <c r="LVO420" s="9"/>
      <c r="LVP420" s="9"/>
      <c r="LVQ420" s="9"/>
      <c r="LVR420" s="9"/>
      <c r="LVS420" s="9"/>
      <c r="LVT420" s="9"/>
      <c r="LVU420" s="9"/>
      <c r="LVV420" s="9"/>
      <c r="LVW420" s="9"/>
      <c r="LVX420" s="9"/>
      <c r="LVY420" s="9"/>
      <c r="LVZ420" s="9"/>
      <c r="LWA420" s="9"/>
      <c r="LWB420" s="9"/>
      <c r="LWC420" s="9"/>
      <c r="LWD420" s="9"/>
      <c r="LWE420" s="9"/>
      <c r="LWF420" s="9"/>
      <c r="LWG420" s="9"/>
      <c r="LWH420" s="9"/>
      <c r="LWI420" s="9"/>
      <c r="LWJ420" s="9"/>
      <c r="LWK420" s="9"/>
      <c r="LWL420" s="9"/>
      <c r="LWM420" s="9"/>
      <c r="LWN420" s="9"/>
      <c r="LWO420" s="9"/>
      <c r="LWP420" s="9"/>
      <c r="LWQ420" s="9"/>
      <c r="LWR420" s="9"/>
      <c r="LWS420" s="9"/>
      <c r="LWT420" s="9"/>
      <c r="LWU420" s="9"/>
      <c r="LWV420" s="9"/>
      <c r="LWW420" s="9"/>
      <c r="LWX420" s="9"/>
      <c r="LWY420" s="9"/>
      <c r="LWZ420" s="9"/>
      <c r="LXA420" s="9"/>
      <c r="LXB420" s="9"/>
      <c r="LXC420" s="9"/>
      <c r="LXD420" s="9"/>
      <c r="LXE420" s="9"/>
      <c r="LXF420" s="9"/>
      <c r="LXG420" s="9"/>
      <c r="LXH420" s="9"/>
      <c r="LXI420" s="9"/>
      <c r="LXJ420" s="9"/>
      <c r="LXK420" s="9"/>
      <c r="LXL420" s="9"/>
      <c r="LXM420" s="9"/>
      <c r="LXN420" s="9"/>
      <c r="LXO420" s="9"/>
      <c r="LXP420" s="9"/>
      <c r="LXQ420" s="9"/>
      <c r="LXR420" s="9"/>
      <c r="LXS420" s="9"/>
      <c r="LXT420" s="9"/>
      <c r="LXU420" s="9"/>
      <c r="LXV420" s="9"/>
      <c r="LXW420" s="9"/>
      <c r="LXX420" s="9"/>
      <c r="LXY420" s="9"/>
      <c r="LXZ420" s="9"/>
      <c r="LYA420" s="9"/>
      <c r="LYB420" s="9"/>
      <c r="LYC420" s="9"/>
      <c r="LYD420" s="9"/>
      <c r="LYE420" s="9"/>
      <c r="LYF420" s="9"/>
      <c r="LYG420" s="9"/>
      <c r="LYH420" s="9"/>
      <c r="LYI420" s="9"/>
      <c r="LYJ420" s="9"/>
      <c r="LYK420" s="9"/>
      <c r="LYL420" s="9"/>
      <c r="LYM420" s="9"/>
      <c r="LYN420" s="9"/>
      <c r="LYO420" s="9"/>
      <c r="LYP420" s="9"/>
      <c r="LYQ420" s="9"/>
      <c r="LYR420" s="9"/>
      <c r="LYS420" s="9"/>
      <c r="LYT420" s="9"/>
      <c r="LYU420" s="9"/>
      <c r="LYV420" s="9"/>
      <c r="LYW420" s="9"/>
      <c r="LYX420" s="9"/>
      <c r="LYY420" s="9"/>
      <c r="LYZ420" s="9"/>
      <c r="LZA420" s="9"/>
      <c r="LZB420" s="9"/>
      <c r="LZC420" s="9"/>
      <c r="LZD420" s="9"/>
      <c r="LZE420" s="9"/>
      <c r="LZF420" s="9"/>
      <c r="LZG420" s="9"/>
      <c r="LZH420" s="9"/>
      <c r="LZI420" s="9"/>
      <c r="LZJ420" s="9"/>
      <c r="LZK420" s="9"/>
      <c r="LZL420" s="9"/>
      <c r="LZM420" s="9"/>
      <c r="LZN420" s="9"/>
      <c r="LZO420" s="9"/>
      <c r="LZP420" s="9"/>
      <c r="LZQ420" s="9"/>
      <c r="LZR420" s="9"/>
      <c r="LZS420" s="9"/>
      <c r="LZT420" s="9"/>
      <c r="LZU420" s="9"/>
      <c r="LZV420" s="9"/>
      <c r="LZW420" s="9"/>
      <c r="LZX420" s="9"/>
      <c r="LZY420" s="9"/>
      <c r="LZZ420" s="9"/>
      <c r="MAA420" s="9"/>
      <c r="MAB420" s="9"/>
      <c r="MAC420" s="9"/>
      <c r="MAD420" s="9"/>
      <c r="MAE420" s="9"/>
      <c r="MAF420" s="9"/>
      <c r="MAG420" s="9"/>
      <c r="MAH420" s="9"/>
      <c r="MAI420" s="9"/>
      <c r="MAJ420" s="9"/>
      <c r="MAK420" s="9"/>
      <c r="MAL420" s="9"/>
      <c r="MAM420" s="9"/>
      <c r="MAN420" s="9"/>
      <c r="MAO420" s="9"/>
      <c r="MAP420" s="9"/>
      <c r="MAQ420" s="9"/>
      <c r="MAR420" s="9"/>
      <c r="MAS420" s="9"/>
      <c r="MAT420" s="9"/>
      <c r="MAU420" s="9"/>
      <c r="MAV420" s="9"/>
      <c r="MAW420" s="9"/>
      <c r="MAX420" s="9"/>
      <c r="MAY420" s="9"/>
      <c r="MAZ420" s="9"/>
      <c r="MBA420" s="9"/>
      <c r="MBB420" s="9"/>
      <c r="MBC420" s="9"/>
      <c r="MBD420" s="9"/>
      <c r="MBE420" s="9"/>
      <c r="MBF420" s="9"/>
      <c r="MBG420" s="9"/>
      <c r="MBH420" s="9"/>
      <c r="MBI420" s="9"/>
      <c r="MBJ420" s="9"/>
      <c r="MBK420" s="9"/>
      <c r="MBL420" s="9"/>
      <c r="MBM420" s="9"/>
      <c r="MBN420" s="9"/>
      <c r="MBO420" s="9"/>
      <c r="MBP420" s="9"/>
      <c r="MBQ420" s="9"/>
      <c r="MBR420" s="9"/>
      <c r="MBS420" s="9"/>
      <c r="MBT420" s="9"/>
      <c r="MBU420" s="9"/>
      <c r="MBV420" s="9"/>
      <c r="MBW420" s="9"/>
      <c r="MBX420" s="9"/>
      <c r="MBY420" s="9"/>
      <c r="MBZ420" s="9"/>
      <c r="MCA420" s="9"/>
      <c r="MCB420" s="9"/>
      <c r="MCC420" s="9"/>
      <c r="MCD420" s="9"/>
      <c r="MCE420" s="9"/>
      <c r="MCF420" s="9"/>
      <c r="MCG420" s="9"/>
      <c r="MCH420" s="9"/>
      <c r="MCI420" s="9"/>
      <c r="MCJ420" s="9"/>
      <c r="MCK420" s="9"/>
      <c r="MCL420" s="9"/>
      <c r="MCM420" s="9"/>
      <c r="MCN420" s="9"/>
      <c r="MCO420" s="9"/>
      <c r="MCP420" s="9"/>
      <c r="MCQ420" s="9"/>
      <c r="MCR420" s="9"/>
      <c r="MCS420" s="9"/>
      <c r="MCT420" s="9"/>
      <c r="MCU420" s="9"/>
      <c r="MCV420" s="9"/>
      <c r="MCW420" s="9"/>
      <c r="MCX420" s="9"/>
      <c r="MCY420" s="9"/>
      <c r="MCZ420" s="9"/>
      <c r="MDA420" s="9"/>
      <c r="MDB420" s="9"/>
      <c r="MDC420" s="9"/>
      <c r="MDD420" s="9"/>
      <c r="MDE420" s="9"/>
      <c r="MDF420" s="9"/>
      <c r="MDG420" s="9"/>
      <c r="MDH420" s="9"/>
      <c r="MDI420" s="9"/>
      <c r="MDJ420" s="9"/>
      <c r="MDK420" s="9"/>
      <c r="MDL420" s="9"/>
      <c r="MDM420" s="9"/>
      <c r="MDN420" s="9"/>
      <c r="MDO420" s="9"/>
      <c r="MDP420" s="9"/>
      <c r="MDQ420" s="9"/>
      <c r="MDR420" s="9"/>
      <c r="MDS420" s="9"/>
      <c r="MDT420" s="9"/>
      <c r="MDU420" s="9"/>
      <c r="MDV420" s="9"/>
      <c r="MDW420" s="9"/>
      <c r="MDX420" s="9"/>
      <c r="MDY420" s="9"/>
      <c r="MDZ420" s="9"/>
      <c r="MEA420" s="9"/>
      <c r="MEB420" s="9"/>
      <c r="MEC420" s="9"/>
      <c r="MED420" s="9"/>
      <c r="MEE420" s="9"/>
      <c r="MEF420" s="9"/>
      <c r="MEG420" s="9"/>
      <c r="MEH420" s="9"/>
      <c r="MEI420" s="9"/>
      <c r="MEJ420" s="9"/>
      <c r="MEK420" s="9"/>
      <c r="MEL420" s="9"/>
      <c r="MEM420" s="9"/>
      <c r="MEN420" s="9"/>
      <c r="MEO420" s="9"/>
      <c r="MEP420" s="9"/>
      <c r="MEQ420" s="9"/>
      <c r="MER420" s="9"/>
      <c r="MES420" s="9"/>
      <c r="MET420" s="9"/>
      <c r="MEU420" s="9"/>
      <c r="MEV420" s="9"/>
      <c r="MEW420" s="9"/>
      <c r="MEX420" s="9"/>
      <c r="MEY420" s="9"/>
      <c r="MEZ420" s="9"/>
      <c r="MFA420" s="9"/>
      <c r="MFB420" s="9"/>
      <c r="MFC420" s="9"/>
      <c r="MFD420" s="9"/>
      <c r="MFE420" s="9"/>
      <c r="MFF420" s="9"/>
      <c r="MFG420" s="9"/>
      <c r="MFH420" s="9"/>
      <c r="MFI420" s="9"/>
      <c r="MFJ420" s="9"/>
      <c r="MFK420" s="9"/>
      <c r="MFL420" s="9"/>
      <c r="MFM420" s="9"/>
      <c r="MFN420" s="9"/>
      <c r="MFO420" s="9"/>
      <c r="MFP420" s="9"/>
      <c r="MFQ420" s="9"/>
      <c r="MFR420" s="9"/>
      <c r="MFS420" s="9"/>
      <c r="MFT420" s="9"/>
      <c r="MFU420" s="9"/>
      <c r="MFV420" s="9"/>
      <c r="MFW420" s="9"/>
      <c r="MFX420" s="9"/>
      <c r="MFY420" s="9"/>
      <c r="MFZ420" s="9"/>
      <c r="MGA420" s="9"/>
      <c r="MGB420" s="9"/>
      <c r="MGC420" s="9"/>
      <c r="MGD420" s="9"/>
      <c r="MGE420" s="9"/>
      <c r="MGF420" s="9"/>
      <c r="MGG420" s="9"/>
      <c r="MGH420" s="9"/>
      <c r="MGI420" s="9"/>
      <c r="MGJ420" s="9"/>
      <c r="MGK420" s="9"/>
      <c r="MGL420" s="9"/>
      <c r="MGM420" s="9"/>
      <c r="MGN420" s="9"/>
      <c r="MGO420" s="9"/>
      <c r="MGP420" s="9"/>
      <c r="MGQ420" s="9"/>
      <c r="MGR420" s="9"/>
      <c r="MGS420" s="9"/>
      <c r="MGT420" s="9"/>
      <c r="MGU420" s="9"/>
      <c r="MGV420" s="9"/>
      <c r="MGW420" s="9"/>
      <c r="MGX420" s="9"/>
      <c r="MGY420" s="9"/>
      <c r="MGZ420" s="9"/>
      <c r="MHA420" s="9"/>
      <c r="MHB420" s="9"/>
      <c r="MHC420" s="9"/>
      <c r="MHD420" s="9"/>
      <c r="MHE420" s="9"/>
      <c r="MHF420" s="9"/>
      <c r="MHG420" s="9"/>
      <c r="MHH420" s="9"/>
      <c r="MHI420" s="9"/>
      <c r="MHJ420" s="9"/>
      <c r="MHK420" s="9"/>
      <c r="MHL420" s="9"/>
      <c r="MHM420" s="9"/>
      <c r="MHN420" s="9"/>
      <c r="MHO420" s="9"/>
      <c r="MHP420" s="9"/>
      <c r="MHQ420" s="9"/>
      <c r="MHR420" s="9"/>
      <c r="MHS420" s="9"/>
      <c r="MHT420" s="9"/>
      <c r="MHU420" s="9"/>
      <c r="MHV420" s="9"/>
      <c r="MHW420" s="9"/>
      <c r="MHX420" s="9"/>
      <c r="MHY420" s="9"/>
      <c r="MHZ420" s="9"/>
      <c r="MIA420" s="9"/>
      <c r="MIB420" s="9"/>
      <c r="MIC420" s="9"/>
      <c r="MID420" s="9"/>
      <c r="MIE420" s="9"/>
      <c r="MIF420" s="9"/>
      <c r="MIG420" s="9"/>
      <c r="MIH420" s="9"/>
      <c r="MII420" s="9"/>
      <c r="MIJ420" s="9"/>
      <c r="MIK420" s="9"/>
      <c r="MIL420" s="9"/>
      <c r="MIM420" s="9"/>
      <c r="MIN420" s="9"/>
      <c r="MIO420" s="9"/>
      <c r="MIP420" s="9"/>
      <c r="MIQ420" s="9"/>
      <c r="MIR420" s="9"/>
      <c r="MIS420" s="9"/>
      <c r="MIT420" s="9"/>
      <c r="MIU420" s="9"/>
      <c r="MIV420" s="9"/>
      <c r="MIW420" s="9"/>
      <c r="MIX420" s="9"/>
      <c r="MIY420" s="9"/>
      <c r="MIZ420" s="9"/>
      <c r="MJA420" s="9"/>
      <c r="MJB420" s="9"/>
      <c r="MJC420" s="9"/>
      <c r="MJD420" s="9"/>
      <c r="MJE420" s="9"/>
      <c r="MJF420" s="9"/>
      <c r="MJG420" s="9"/>
      <c r="MJH420" s="9"/>
      <c r="MJI420" s="9"/>
      <c r="MJJ420" s="9"/>
      <c r="MJK420" s="9"/>
      <c r="MJL420" s="9"/>
      <c r="MJM420" s="9"/>
      <c r="MJN420" s="9"/>
      <c r="MJO420" s="9"/>
      <c r="MJP420" s="9"/>
      <c r="MJQ420" s="9"/>
      <c r="MJR420" s="9"/>
      <c r="MJS420" s="9"/>
      <c r="MJT420" s="9"/>
      <c r="MJU420" s="9"/>
      <c r="MJV420" s="9"/>
      <c r="MJW420" s="9"/>
      <c r="MJX420" s="9"/>
      <c r="MJY420" s="9"/>
      <c r="MJZ420" s="9"/>
      <c r="MKA420" s="9"/>
      <c r="MKB420" s="9"/>
      <c r="MKC420" s="9"/>
      <c r="MKD420" s="9"/>
      <c r="MKE420" s="9"/>
      <c r="MKF420" s="9"/>
      <c r="MKG420" s="9"/>
      <c r="MKH420" s="9"/>
      <c r="MKI420" s="9"/>
      <c r="MKJ420" s="9"/>
      <c r="MKK420" s="9"/>
      <c r="MKL420" s="9"/>
      <c r="MKM420" s="9"/>
      <c r="MKN420" s="9"/>
      <c r="MKO420" s="9"/>
      <c r="MKP420" s="9"/>
      <c r="MKQ420" s="9"/>
      <c r="MKR420" s="9"/>
      <c r="MKS420" s="9"/>
      <c r="MKT420" s="9"/>
      <c r="MKU420" s="9"/>
      <c r="MKV420" s="9"/>
      <c r="MKW420" s="9"/>
      <c r="MKX420" s="9"/>
      <c r="MKY420" s="9"/>
      <c r="MKZ420" s="9"/>
      <c r="MLA420" s="9"/>
      <c r="MLB420" s="9"/>
      <c r="MLC420" s="9"/>
      <c r="MLD420" s="9"/>
      <c r="MLE420" s="9"/>
      <c r="MLF420" s="9"/>
      <c r="MLG420" s="9"/>
      <c r="MLH420" s="9"/>
      <c r="MLI420" s="9"/>
      <c r="MLJ420" s="9"/>
      <c r="MLK420" s="9"/>
      <c r="MLL420" s="9"/>
      <c r="MLM420" s="9"/>
      <c r="MLN420" s="9"/>
      <c r="MLO420" s="9"/>
      <c r="MLP420" s="9"/>
      <c r="MLQ420" s="9"/>
      <c r="MLR420" s="9"/>
      <c r="MLS420" s="9"/>
      <c r="MLT420" s="9"/>
      <c r="MLU420" s="9"/>
      <c r="MLV420" s="9"/>
      <c r="MLW420" s="9"/>
      <c r="MLX420" s="9"/>
      <c r="MLY420" s="9"/>
      <c r="MLZ420" s="9"/>
      <c r="MMA420" s="9"/>
      <c r="MMB420" s="9"/>
      <c r="MMC420" s="9"/>
      <c r="MMD420" s="9"/>
      <c r="MME420" s="9"/>
      <c r="MMF420" s="9"/>
      <c r="MMG420" s="9"/>
      <c r="MMH420" s="9"/>
      <c r="MMI420" s="9"/>
      <c r="MMJ420" s="9"/>
      <c r="MMK420" s="9"/>
      <c r="MML420" s="9"/>
      <c r="MMM420" s="9"/>
      <c r="MMN420" s="9"/>
      <c r="MMO420" s="9"/>
      <c r="MMP420" s="9"/>
      <c r="MMQ420" s="9"/>
      <c r="MMR420" s="9"/>
      <c r="MMS420" s="9"/>
      <c r="MMT420" s="9"/>
      <c r="MMU420" s="9"/>
      <c r="MMV420" s="9"/>
      <c r="MMW420" s="9"/>
      <c r="MMX420" s="9"/>
      <c r="MMY420" s="9"/>
      <c r="MMZ420" s="9"/>
      <c r="MNA420" s="9"/>
      <c r="MNB420" s="9"/>
      <c r="MNC420" s="9"/>
      <c r="MND420" s="9"/>
      <c r="MNE420" s="9"/>
      <c r="MNF420" s="9"/>
      <c r="MNG420" s="9"/>
      <c r="MNH420" s="9"/>
      <c r="MNI420" s="9"/>
      <c r="MNJ420" s="9"/>
      <c r="MNK420" s="9"/>
      <c r="MNL420" s="9"/>
      <c r="MNM420" s="9"/>
      <c r="MNN420" s="9"/>
      <c r="MNO420" s="9"/>
      <c r="MNP420" s="9"/>
      <c r="MNQ420" s="9"/>
      <c r="MNR420" s="9"/>
      <c r="MNS420" s="9"/>
      <c r="MNT420" s="9"/>
      <c r="MNU420" s="9"/>
      <c r="MNV420" s="9"/>
      <c r="MNW420" s="9"/>
      <c r="MNX420" s="9"/>
      <c r="MNY420" s="9"/>
      <c r="MNZ420" s="9"/>
      <c r="MOA420" s="9"/>
      <c r="MOB420" s="9"/>
      <c r="MOC420" s="9"/>
      <c r="MOD420" s="9"/>
      <c r="MOE420" s="9"/>
      <c r="MOF420" s="9"/>
      <c r="MOG420" s="9"/>
      <c r="MOH420" s="9"/>
      <c r="MOI420" s="9"/>
      <c r="MOJ420" s="9"/>
      <c r="MOK420" s="9"/>
      <c r="MOL420" s="9"/>
      <c r="MOM420" s="9"/>
      <c r="MON420" s="9"/>
      <c r="MOO420" s="9"/>
      <c r="MOP420" s="9"/>
      <c r="MOQ420" s="9"/>
      <c r="MOR420" s="9"/>
      <c r="MOS420" s="9"/>
      <c r="MOT420" s="9"/>
      <c r="MOU420" s="9"/>
      <c r="MOV420" s="9"/>
      <c r="MOW420" s="9"/>
      <c r="MOX420" s="9"/>
      <c r="MOY420" s="9"/>
      <c r="MOZ420" s="9"/>
      <c r="MPA420" s="9"/>
      <c r="MPB420" s="9"/>
      <c r="MPC420" s="9"/>
      <c r="MPD420" s="9"/>
      <c r="MPE420" s="9"/>
      <c r="MPF420" s="9"/>
      <c r="MPG420" s="9"/>
      <c r="MPH420" s="9"/>
      <c r="MPI420" s="9"/>
      <c r="MPJ420" s="9"/>
      <c r="MPK420" s="9"/>
      <c r="MPL420" s="9"/>
      <c r="MPM420" s="9"/>
      <c r="MPN420" s="9"/>
      <c r="MPO420" s="9"/>
      <c r="MPP420" s="9"/>
      <c r="MPQ420" s="9"/>
      <c r="MPR420" s="9"/>
      <c r="MPS420" s="9"/>
      <c r="MPT420" s="9"/>
      <c r="MPU420" s="9"/>
      <c r="MPV420" s="9"/>
      <c r="MPW420" s="9"/>
      <c r="MPX420" s="9"/>
      <c r="MPY420" s="9"/>
      <c r="MPZ420" s="9"/>
      <c r="MQA420" s="9"/>
      <c r="MQB420" s="9"/>
      <c r="MQC420" s="9"/>
      <c r="MQD420" s="9"/>
      <c r="MQE420" s="9"/>
      <c r="MQF420" s="9"/>
      <c r="MQG420" s="9"/>
      <c r="MQH420" s="9"/>
      <c r="MQI420" s="9"/>
      <c r="MQJ420" s="9"/>
      <c r="MQK420" s="9"/>
      <c r="MQL420" s="9"/>
      <c r="MQM420" s="9"/>
      <c r="MQN420" s="9"/>
      <c r="MQO420" s="9"/>
      <c r="MQP420" s="9"/>
      <c r="MQQ420" s="9"/>
      <c r="MQR420" s="9"/>
      <c r="MQS420" s="9"/>
      <c r="MQT420" s="9"/>
      <c r="MQU420" s="9"/>
      <c r="MQV420" s="9"/>
      <c r="MQW420" s="9"/>
      <c r="MQX420" s="9"/>
      <c r="MQY420" s="9"/>
      <c r="MQZ420" s="9"/>
      <c r="MRA420" s="9"/>
      <c r="MRB420" s="9"/>
      <c r="MRC420" s="9"/>
      <c r="MRD420" s="9"/>
      <c r="MRE420" s="9"/>
      <c r="MRF420" s="9"/>
      <c r="MRG420" s="9"/>
      <c r="MRH420" s="9"/>
      <c r="MRI420" s="9"/>
      <c r="MRJ420" s="9"/>
      <c r="MRK420" s="9"/>
      <c r="MRL420" s="9"/>
      <c r="MRM420" s="9"/>
      <c r="MRN420" s="9"/>
      <c r="MRO420" s="9"/>
      <c r="MRP420" s="9"/>
      <c r="MRQ420" s="9"/>
      <c r="MRR420" s="9"/>
      <c r="MRS420" s="9"/>
      <c r="MRT420" s="9"/>
      <c r="MRU420" s="9"/>
      <c r="MRV420" s="9"/>
      <c r="MRW420" s="9"/>
      <c r="MRX420" s="9"/>
      <c r="MRY420" s="9"/>
      <c r="MRZ420" s="9"/>
      <c r="MSA420" s="9"/>
      <c r="MSB420" s="9"/>
      <c r="MSC420" s="9"/>
      <c r="MSD420" s="9"/>
      <c r="MSE420" s="9"/>
      <c r="MSF420" s="9"/>
      <c r="MSG420" s="9"/>
      <c r="MSH420" s="9"/>
      <c r="MSI420" s="9"/>
      <c r="MSJ420" s="9"/>
      <c r="MSK420" s="9"/>
      <c r="MSL420" s="9"/>
      <c r="MSM420" s="9"/>
      <c r="MSN420" s="9"/>
      <c r="MSO420" s="9"/>
      <c r="MSP420" s="9"/>
      <c r="MSQ420" s="9"/>
      <c r="MSR420" s="9"/>
      <c r="MSS420" s="9"/>
      <c r="MST420" s="9"/>
      <c r="MSU420" s="9"/>
      <c r="MSV420" s="9"/>
      <c r="MSW420" s="9"/>
      <c r="MSX420" s="9"/>
      <c r="MSY420" s="9"/>
      <c r="MSZ420" s="9"/>
      <c r="MTA420" s="9"/>
      <c r="MTB420" s="9"/>
      <c r="MTC420" s="9"/>
      <c r="MTD420" s="9"/>
      <c r="MTE420" s="9"/>
      <c r="MTF420" s="9"/>
      <c r="MTG420" s="9"/>
      <c r="MTH420" s="9"/>
      <c r="MTI420" s="9"/>
      <c r="MTJ420" s="9"/>
      <c r="MTK420" s="9"/>
      <c r="MTL420" s="9"/>
      <c r="MTM420" s="9"/>
      <c r="MTN420" s="9"/>
      <c r="MTO420" s="9"/>
      <c r="MTP420" s="9"/>
      <c r="MTQ420" s="9"/>
      <c r="MTR420" s="9"/>
      <c r="MTS420" s="9"/>
      <c r="MTT420" s="9"/>
      <c r="MTU420" s="9"/>
      <c r="MTV420" s="9"/>
      <c r="MTW420" s="9"/>
      <c r="MTX420" s="9"/>
      <c r="MTY420" s="9"/>
      <c r="MTZ420" s="9"/>
      <c r="MUA420" s="9"/>
      <c r="MUB420" s="9"/>
      <c r="MUC420" s="9"/>
      <c r="MUD420" s="9"/>
      <c r="MUE420" s="9"/>
      <c r="MUF420" s="9"/>
      <c r="MUG420" s="9"/>
      <c r="MUH420" s="9"/>
      <c r="MUI420" s="9"/>
      <c r="MUJ420" s="9"/>
      <c r="MUK420" s="9"/>
      <c r="MUL420" s="9"/>
      <c r="MUM420" s="9"/>
      <c r="MUN420" s="9"/>
      <c r="MUO420" s="9"/>
      <c r="MUP420" s="9"/>
      <c r="MUQ420" s="9"/>
      <c r="MUR420" s="9"/>
      <c r="MUS420" s="9"/>
      <c r="MUT420" s="9"/>
      <c r="MUU420" s="9"/>
      <c r="MUV420" s="9"/>
      <c r="MUW420" s="9"/>
      <c r="MUX420" s="9"/>
      <c r="MUY420" s="9"/>
      <c r="MUZ420" s="9"/>
      <c r="MVA420" s="9"/>
      <c r="MVB420" s="9"/>
      <c r="MVC420" s="9"/>
      <c r="MVD420" s="9"/>
      <c r="MVE420" s="9"/>
      <c r="MVF420" s="9"/>
      <c r="MVG420" s="9"/>
      <c r="MVH420" s="9"/>
      <c r="MVI420" s="9"/>
      <c r="MVJ420" s="9"/>
      <c r="MVK420" s="9"/>
      <c r="MVL420" s="9"/>
      <c r="MVM420" s="9"/>
      <c r="MVN420" s="9"/>
      <c r="MVO420" s="9"/>
      <c r="MVP420" s="9"/>
      <c r="MVQ420" s="9"/>
      <c r="MVR420" s="9"/>
      <c r="MVS420" s="9"/>
      <c r="MVT420" s="9"/>
      <c r="MVU420" s="9"/>
      <c r="MVV420" s="9"/>
      <c r="MVW420" s="9"/>
      <c r="MVX420" s="9"/>
      <c r="MVY420" s="9"/>
      <c r="MVZ420" s="9"/>
      <c r="MWA420" s="9"/>
      <c r="MWB420" s="9"/>
      <c r="MWC420" s="9"/>
      <c r="MWD420" s="9"/>
      <c r="MWE420" s="9"/>
      <c r="MWF420" s="9"/>
      <c r="MWG420" s="9"/>
      <c r="MWH420" s="9"/>
      <c r="MWI420" s="9"/>
      <c r="MWJ420" s="9"/>
      <c r="MWK420" s="9"/>
      <c r="MWL420" s="9"/>
      <c r="MWM420" s="9"/>
      <c r="MWN420" s="9"/>
      <c r="MWO420" s="9"/>
      <c r="MWP420" s="9"/>
      <c r="MWQ420" s="9"/>
      <c r="MWR420" s="9"/>
      <c r="MWS420" s="9"/>
      <c r="MWT420" s="9"/>
      <c r="MWU420" s="9"/>
      <c r="MWV420" s="9"/>
      <c r="MWW420" s="9"/>
      <c r="MWX420" s="9"/>
      <c r="MWY420" s="9"/>
      <c r="MWZ420" s="9"/>
      <c r="MXA420" s="9"/>
      <c r="MXB420" s="9"/>
      <c r="MXC420" s="9"/>
      <c r="MXD420" s="9"/>
      <c r="MXE420" s="9"/>
      <c r="MXF420" s="9"/>
      <c r="MXG420" s="9"/>
      <c r="MXH420" s="9"/>
      <c r="MXI420" s="9"/>
      <c r="MXJ420" s="9"/>
      <c r="MXK420" s="9"/>
      <c r="MXL420" s="9"/>
      <c r="MXM420" s="9"/>
      <c r="MXN420" s="9"/>
      <c r="MXO420" s="9"/>
      <c r="MXP420" s="9"/>
      <c r="MXQ420" s="9"/>
      <c r="MXR420" s="9"/>
      <c r="MXS420" s="9"/>
      <c r="MXT420" s="9"/>
      <c r="MXU420" s="9"/>
      <c r="MXV420" s="9"/>
      <c r="MXW420" s="9"/>
      <c r="MXX420" s="9"/>
      <c r="MXY420" s="9"/>
      <c r="MXZ420" s="9"/>
      <c r="MYA420" s="9"/>
      <c r="MYB420" s="9"/>
      <c r="MYC420" s="9"/>
      <c r="MYD420" s="9"/>
      <c r="MYE420" s="9"/>
      <c r="MYF420" s="9"/>
      <c r="MYG420" s="9"/>
      <c r="MYH420" s="9"/>
      <c r="MYI420" s="9"/>
      <c r="MYJ420" s="9"/>
      <c r="MYK420" s="9"/>
      <c r="MYL420" s="9"/>
      <c r="MYM420" s="9"/>
      <c r="MYN420" s="9"/>
      <c r="MYO420" s="9"/>
      <c r="MYP420" s="9"/>
      <c r="MYQ420" s="9"/>
      <c r="MYR420" s="9"/>
      <c r="MYS420" s="9"/>
      <c r="MYT420" s="9"/>
      <c r="MYU420" s="9"/>
      <c r="MYV420" s="9"/>
      <c r="MYW420" s="9"/>
      <c r="MYX420" s="9"/>
      <c r="MYY420" s="9"/>
      <c r="MYZ420" s="9"/>
      <c r="MZA420" s="9"/>
      <c r="MZB420" s="9"/>
      <c r="MZC420" s="9"/>
      <c r="MZD420" s="9"/>
      <c r="MZE420" s="9"/>
      <c r="MZF420" s="9"/>
      <c r="MZG420" s="9"/>
      <c r="MZH420" s="9"/>
      <c r="MZI420" s="9"/>
      <c r="MZJ420" s="9"/>
      <c r="MZK420" s="9"/>
      <c r="MZL420" s="9"/>
      <c r="MZM420" s="9"/>
      <c r="MZN420" s="9"/>
      <c r="MZO420" s="9"/>
      <c r="MZP420" s="9"/>
      <c r="MZQ420" s="9"/>
      <c r="MZR420" s="9"/>
      <c r="MZS420" s="9"/>
      <c r="MZT420" s="9"/>
      <c r="MZU420" s="9"/>
      <c r="MZV420" s="9"/>
      <c r="MZW420" s="9"/>
      <c r="MZX420" s="9"/>
      <c r="MZY420" s="9"/>
      <c r="MZZ420" s="9"/>
      <c r="NAA420" s="9"/>
      <c r="NAB420" s="9"/>
      <c r="NAC420" s="9"/>
      <c r="NAD420" s="9"/>
      <c r="NAE420" s="9"/>
      <c r="NAF420" s="9"/>
      <c r="NAG420" s="9"/>
      <c r="NAH420" s="9"/>
      <c r="NAI420" s="9"/>
      <c r="NAJ420" s="9"/>
      <c r="NAK420" s="9"/>
      <c r="NAL420" s="9"/>
      <c r="NAM420" s="9"/>
      <c r="NAN420" s="9"/>
      <c r="NAO420" s="9"/>
      <c r="NAP420" s="9"/>
      <c r="NAQ420" s="9"/>
      <c r="NAR420" s="9"/>
      <c r="NAS420" s="9"/>
      <c r="NAT420" s="9"/>
      <c r="NAU420" s="9"/>
      <c r="NAV420" s="9"/>
      <c r="NAW420" s="9"/>
      <c r="NAX420" s="9"/>
      <c r="NAY420" s="9"/>
      <c r="NAZ420" s="9"/>
      <c r="NBA420" s="9"/>
      <c r="NBB420" s="9"/>
      <c r="NBC420" s="9"/>
      <c r="NBD420" s="9"/>
      <c r="NBE420" s="9"/>
      <c r="NBF420" s="9"/>
      <c r="NBG420" s="9"/>
      <c r="NBH420" s="9"/>
      <c r="NBI420" s="9"/>
      <c r="NBJ420" s="9"/>
      <c r="NBK420" s="9"/>
      <c r="NBL420" s="9"/>
      <c r="NBM420" s="9"/>
      <c r="NBN420" s="9"/>
      <c r="NBO420" s="9"/>
      <c r="NBP420" s="9"/>
      <c r="NBQ420" s="9"/>
      <c r="NBR420" s="9"/>
      <c r="NBS420" s="9"/>
      <c r="NBT420" s="9"/>
      <c r="NBU420" s="9"/>
      <c r="NBV420" s="9"/>
      <c r="NBW420" s="9"/>
      <c r="NBX420" s="9"/>
      <c r="NBY420" s="9"/>
      <c r="NBZ420" s="9"/>
      <c r="NCA420" s="9"/>
      <c r="NCB420" s="9"/>
      <c r="NCC420" s="9"/>
      <c r="NCD420" s="9"/>
      <c r="NCE420" s="9"/>
      <c r="NCF420" s="9"/>
      <c r="NCG420" s="9"/>
      <c r="NCH420" s="9"/>
      <c r="NCI420" s="9"/>
      <c r="NCJ420" s="9"/>
      <c r="NCK420" s="9"/>
      <c r="NCL420" s="9"/>
      <c r="NCM420" s="9"/>
      <c r="NCN420" s="9"/>
      <c r="NCO420" s="9"/>
      <c r="NCP420" s="9"/>
      <c r="NCQ420" s="9"/>
      <c r="NCR420" s="9"/>
      <c r="NCS420" s="9"/>
      <c r="NCT420" s="9"/>
      <c r="NCU420" s="9"/>
      <c r="NCV420" s="9"/>
      <c r="NCW420" s="9"/>
      <c r="NCX420" s="9"/>
      <c r="NCY420" s="9"/>
      <c r="NCZ420" s="9"/>
      <c r="NDA420" s="9"/>
      <c r="NDB420" s="9"/>
      <c r="NDC420" s="9"/>
      <c r="NDD420" s="9"/>
      <c r="NDE420" s="9"/>
      <c r="NDF420" s="9"/>
      <c r="NDG420" s="9"/>
      <c r="NDH420" s="9"/>
      <c r="NDI420" s="9"/>
      <c r="NDJ420" s="9"/>
      <c r="NDK420" s="9"/>
      <c r="NDL420" s="9"/>
      <c r="NDM420" s="9"/>
      <c r="NDN420" s="9"/>
      <c r="NDO420" s="9"/>
      <c r="NDP420" s="9"/>
      <c r="NDQ420" s="9"/>
      <c r="NDR420" s="9"/>
      <c r="NDS420" s="9"/>
      <c r="NDT420" s="9"/>
      <c r="NDU420" s="9"/>
      <c r="NDV420" s="9"/>
      <c r="NDW420" s="9"/>
      <c r="NDX420" s="9"/>
      <c r="NDY420" s="9"/>
      <c r="NDZ420" s="9"/>
      <c r="NEA420" s="9"/>
      <c r="NEB420" s="9"/>
      <c r="NEC420" s="9"/>
      <c r="NED420" s="9"/>
      <c r="NEE420" s="9"/>
      <c r="NEF420" s="9"/>
      <c r="NEG420" s="9"/>
      <c r="NEH420" s="9"/>
      <c r="NEI420" s="9"/>
      <c r="NEJ420" s="9"/>
      <c r="NEK420" s="9"/>
      <c r="NEL420" s="9"/>
      <c r="NEM420" s="9"/>
      <c r="NEN420" s="9"/>
      <c r="NEO420" s="9"/>
      <c r="NEP420" s="9"/>
      <c r="NEQ420" s="9"/>
      <c r="NER420" s="9"/>
      <c r="NES420" s="9"/>
      <c r="NET420" s="9"/>
      <c r="NEU420" s="9"/>
      <c r="NEV420" s="9"/>
      <c r="NEW420" s="9"/>
      <c r="NEX420" s="9"/>
      <c r="NEY420" s="9"/>
      <c r="NEZ420" s="9"/>
      <c r="NFA420" s="9"/>
      <c r="NFB420" s="9"/>
      <c r="NFC420" s="9"/>
      <c r="NFD420" s="9"/>
      <c r="NFE420" s="9"/>
      <c r="NFF420" s="9"/>
      <c r="NFG420" s="9"/>
      <c r="NFH420" s="9"/>
      <c r="NFI420" s="9"/>
      <c r="NFJ420" s="9"/>
      <c r="NFK420" s="9"/>
      <c r="NFL420" s="9"/>
      <c r="NFM420" s="9"/>
      <c r="NFN420" s="9"/>
      <c r="NFO420" s="9"/>
      <c r="NFP420" s="9"/>
      <c r="NFQ420" s="9"/>
      <c r="NFR420" s="9"/>
      <c r="NFS420" s="9"/>
      <c r="NFT420" s="9"/>
      <c r="NFU420" s="9"/>
      <c r="NFV420" s="9"/>
      <c r="NFW420" s="9"/>
      <c r="NFX420" s="9"/>
      <c r="NFY420" s="9"/>
      <c r="NFZ420" s="9"/>
      <c r="NGA420" s="9"/>
      <c r="NGB420" s="9"/>
      <c r="NGC420" s="9"/>
      <c r="NGD420" s="9"/>
      <c r="NGE420" s="9"/>
      <c r="NGF420" s="9"/>
      <c r="NGG420" s="9"/>
      <c r="NGH420" s="9"/>
      <c r="NGI420" s="9"/>
      <c r="NGJ420" s="9"/>
      <c r="NGK420" s="9"/>
      <c r="NGL420" s="9"/>
      <c r="NGM420" s="9"/>
      <c r="NGN420" s="9"/>
      <c r="NGO420" s="9"/>
      <c r="NGP420" s="9"/>
      <c r="NGQ420" s="9"/>
      <c r="NGR420" s="9"/>
      <c r="NGS420" s="9"/>
      <c r="NGT420" s="9"/>
      <c r="NGU420" s="9"/>
      <c r="NGV420" s="9"/>
      <c r="NGW420" s="9"/>
      <c r="NGX420" s="9"/>
      <c r="NGY420" s="9"/>
      <c r="NGZ420" s="9"/>
      <c r="NHA420" s="9"/>
      <c r="NHB420" s="9"/>
      <c r="NHC420" s="9"/>
      <c r="NHD420" s="9"/>
      <c r="NHE420" s="9"/>
      <c r="NHF420" s="9"/>
      <c r="NHG420" s="9"/>
      <c r="NHH420" s="9"/>
      <c r="NHI420" s="9"/>
      <c r="NHJ420" s="9"/>
      <c r="NHK420" s="9"/>
      <c r="NHL420" s="9"/>
      <c r="NHM420" s="9"/>
      <c r="NHN420" s="9"/>
      <c r="NHO420" s="9"/>
      <c r="NHP420" s="9"/>
      <c r="NHQ420" s="9"/>
      <c r="NHR420" s="9"/>
      <c r="NHS420" s="9"/>
      <c r="NHT420" s="9"/>
      <c r="NHU420" s="9"/>
      <c r="NHV420" s="9"/>
      <c r="NHW420" s="9"/>
      <c r="NHX420" s="9"/>
      <c r="NHY420" s="9"/>
      <c r="NHZ420" s="9"/>
      <c r="NIA420" s="9"/>
      <c r="NIB420" s="9"/>
      <c r="NIC420" s="9"/>
      <c r="NID420" s="9"/>
      <c r="NIE420" s="9"/>
      <c r="NIF420" s="9"/>
      <c r="NIG420" s="9"/>
      <c r="NIH420" s="9"/>
      <c r="NII420" s="9"/>
      <c r="NIJ420" s="9"/>
      <c r="NIK420" s="9"/>
      <c r="NIL420" s="9"/>
      <c r="NIM420" s="9"/>
      <c r="NIN420" s="9"/>
      <c r="NIO420" s="9"/>
      <c r="NIP420" s="9"/>
      <c r="NIQ420" s="9"/>
      <c r="NIR420" s="9"/>
      <c r="NIS420" s="9"/>
      <c r="NIT420" s="9"/>
      <c r="NIU420" s="9"/>
      <c r="NIV420" s="9"/>
      <c r="NIW420" s="9"/>
      <c r="NIX420" s="9"/>
      <c r="NIY420" s="9"/>
      <c r="NIZ420" s="9"/>
      <c r="NJA420" s="9"/>
      <c r="NJB420" s="9"/>
      <c r="NJC420" s="9"/>
      <c r="NJD420" s="9"/>
      <c r="NJE420" s="9"/>
      <c r="NJF420" s="9"/>
      <c r="NJG420" s="9"/>
      <c r="NJH420" s="9"/>
      <c r="NJI420" s="9"/>
      <c r="NJJ420" s="9"/>
      <c r="NJK420" s="9"/>
      <c r="NJL420" s="9"/>
      <c r="NJM420" s="9"/>
      <c r="NJN420" s="9"/>
      <c r="NJO420" s="9"/>
      <c r="NJP420" s="9"/>
      <c r="NJQ420" s="9"/>
      <c r="NJR420" s="9"/>
      <c r="NJS420" s="9"/>
      <c r="NJT420" s="9"/>
      <c r="NJU420" s="9"/>
      <c r="NJV420" s="9"/>
      <c r="NJW420" s="9"/>
      <c r="NJX420" s="9"/>
      <c r="NJY420" s="9"/>
      <c r="NJZ420" s="9"/>
      <c r="NKA420" s="9"/>
      <c r="NKB420" s="9"/>
      <c r="NKC420" s="9"/>
      <c r="NKD420" s="9"/>
      <c r="NKE420" s="9"/>
      <c r="NKF420" s="9"/>
      <c r="NKG420" s="9"/>
      <c r="NKH420" s="9"/>
      <c r="NKI420" s="9"/>
      <c r="NKJ420" s="9"/>
      <c r="NKK420" s="9"/>
      <c r="NKL420" s="9"/>
      <c r="NKM420" s="9"/>
      <c r="NKN420" s="9"/>
      <c r="NKO420" s="9"/>
      <c r="NKP420" s="9"/>
      <c r="NKQ420" s="9"/>
      <c r="NKR420" s="9"/>
      <c r="NKS420" s="9"/>
      <c r="NKT420" s="9"/>
      <c r="NKU420" s="9"/>
      <c r="NKV420" s="9"/>
      <c r="NKW420" s="9"/>
      <c r="NKX420" s="9"/>
      <c r="NKY420" s="9"/>
      <c r="NKZ420" s="9"/>
      <c r="NLA420" s="9"/>
      <c r="NLB420" s="9"/>
      <c r="NLC420" s="9"/>
      <c r="NLD420" s="9"/>
      <c r="NLE420" s="9"/>
      <c r="NLF420" s="9"/>
      <c r="NLG420" s="9"/>
      <c r="NLH420" s="9"/>
      <c r="NLI420" s="9"/>
      <c r="NLJ420" s="9"/>
      <c r="NLK420" s="9"/>
      <c r="NLL420" s="9"/>
      <c r="NLM420" s="9"/>
      <c r="NLN420" s="9"/>
      <c r="NLO420" s="9"/>
      <c r="NLP420" s="9"/>
      <c r="NLQ420" s="9"/>
      <c r="NLR420" s="9"/>
      <c r="NLS420" s="9"/>
      <c r="NLT420" s="9"/>
      <c r="NLU420" s="9"/>
      <c r="NLV420" s="9"/>
      <c r="NLW420" s="9"/>
      <c r="NLX420" s="9"/>
      <c r="NLY420" s="9"/>
      <c r="NLZ420" s="9"/>
      <c r="NMA420" s="9"/>
      <c r="NMB420" s="9"/>
      <c r="NMC420" s="9"/>
      <c r="NMD420" s="9"/>
      <c r="NME420" s="9"/>
      <c r="NMF420" s="9"/>
      <c r="NMG420" s="9"/>
      <c r="NMH420" s="9"/>
      <c r="NMI420" s="9"/>
      <c r="NMJ420" s="9"/>
      <c r="NMK420" s="9"/>
      <c r="NML420" s="9"/>
      <c r="NMM420" s="9"/>
      <c r="NMN420" s="9"/>
      <c r="NMO420" s="9"/>
      <c r="NMP420" s="9"/>
      <c r="NMQ420" s="9"/>
      <c r="NMR420" s="9"/>
      <c r="NMS420" s="9"/>
      <c r="NMT420" s="9"/>
      <c r="NMU420" s="9"/>
      <c r="NMV420" s="9"/>
      <c r="NMW420" s="9"/>
      <c r="NMX420" s="9"/>
      <c r="NMY420" s="9"/>
      <c r="NMZ420" s="9"/>
      <c r="NNA420" s="9"/>
      <c r="NNB420" s="9"/>
      <c r="NNC420" s="9"/>
      <c r="NND420" s="9"/>
      <c r="NNE420" s="9"/>
      <c r="NNF420" s="9"/>
      <c r="NNG420" s="9"/>
      <c r="NNH420" s="9"/>
      <c r="NNI420" s="9"/>
      <c r="NNJ420" s="9"/>
      <c r="NNK420" s="9"/>
      <c r="NNL420" s="9"/>
      <c r="NNM420" s="9"/>
      <c r="NNN420" s="9"/>
      <c r="NNO420" s="9"/>
      <c r="NNP420" s="9"/>
      <c r="NNQ420" s="9"/>
      <c r="NNR420" s="9"/>
      <c r="NNS420" s="9"/>
      <c r="NNT420" s="9"/>
      <c r="NNU420" s="9"/>
      <c r="NNV420" s="9"/>
      <c r="NNW420" s="9"/>
      <c r="NNX420" s="9"/>
      <c r="NNY420" s="9"/>
      <c r="NNZ420" s="9"/>
      <c r="NOA420" s="9"/>
      <c r="NOB420" s="9"/>
      <c r="NOC420" s="9"/>
      <c r="NOD420" s="9"/>
      <c r="NOE420" s="9"/>
      <c r="NOF420" s="9"/>
      <c r="NOG420" s="9"/>
      <c r="NOH420" s="9"/>
      <c r="NOI420" s="9"/>
      <c r="NOJ420" s="9"/>
      <c r="NOK420" s="9"/>
      <c r="NOL420" s="9"/>
      <c r="NOM420" s="9"/>
      <c r="NON420" s="9"/>
      <c r="NOO420" s="9"/>
      <c r="NOP420" s="9"/>
      <c r="NOQ420" s="9"/>
      <c r="NOR420" s="9"/>
      <c r="NOS420" s="9"/>
      <c r="NOT420" s="9"/>
      <c r="NOU420" s="9"/>
      <c r="NOV420" s="9"/>
      <c r="NOW420" s="9"/>
      <c r="NOX420" s="9"/>
      <c r="NOY420" s="9"/>
      <c r="NOZ420" s="9"/>
      <c r="NPA420" s="9"/>
      <c r="NPB420" s="9"/>
      <c r="NPC420" s="9"/>
      <c r="NPD420" s="9"/>
      <c r="NPE420" s="9"/>
      <c r="NPF420" s="9"/>
      <c r="NPG420" s="9"/>
      <c r="NPH420" s="9"/>
      <c r="NPI420" s="9"/>
      <c r="NPJ420" s="9"/>
      <c r="NPK420" s="9"/>
      <c r="NPL420" s="9"/>
      <c r="NPM420" s="9"/>
      <c r="NPN420" s="9"/>
      <c r="NPO420" s="9"/>
      <c r="NPP420" s="9"/>
      <c r="NPQ420" s="9"/>
      <c r="NPR420" s="9"/>
      <c r="NPS420" s="9"/>
      <c r="NPT420" s="9"/>
      <c r="NPU420" s="9"/>
      <c r="NPV420" s="9"/>
      <c r="NPW420" s="9"/>
      <c r="NPX420" s="9"/>
      <c r="NPY420" s="9"/>
      <c r="NPZ420" s="9"/>
      <c r="NQA420" s="9"/>
      <c r="NQB420" s="9"/>
      <c r="NQC420" s="9"/>
      <c r="NQD420" s="9"/>
      <c r="NQE420" s="9"/>
      <c r="NQF420" s="9"/>
      <c r="NQG420" s="9"/>
      <c r="NQH420" s="9"/>
      <c r="NQI420" s="9"/>
      <c r="NQJ420" s="9"/>
      <c r="NQK420" s="9"/>
      <c r="NQL420" s="9"/>
      <c r="NQM420" s="9"/>
      <c r="NQN420" s="9"/>
      <c r="NQO420" s="9"/>
      <c r="NQP420" s="9"/>
      <c r="NQQ420" s="9"/>
      <c r="NQR420" s="9"/>
      <c r="NQS420" s="9"/>
      <c r="NQT420" s="9"/>
      <c r="NQU420" s="9"/>
      <c r="NQV420" s="9"/>
      <c r="NQW420" s="9"/>
      <c r="NQX420" s="9"/>
      <c r="NQY420" s="9"/>
      <c r="NQZ420" s="9"/>
      <c r="NRA420" s="9"/>
      <c r="NRB420" s="9"/>
      <c r="NRC420" s="9"/>
      <c r="NRD420" s="9"/>
      <c r="NRE420" s="9"/>
      <c r="NRF420" s="9"/>
      <c r="NRG420" s="9"/>
      <c r="NRH420" s="9"/>
      <c r="NRI420" s="9"/>
      <c r="NRJ420" s="9"/>
      <c r="NRK420" s="9"/>
      <c r="NRL420" s="9"/>
      <c r="NRM420" s="9"/>
      <c r="NRN420" s="9"/>
      <c r="NRO420" s="9"/>
      <c r="NRP420" s="9"/>
      <c r="NRQ420" s="9"/>
      <c r="NRR420" s="9"/>
      <c r="NRS420" s="9"/>
      <c r="NRT420" s="9"/>
      <c r="NRU420" s="9"/>
      <c r="NRV420" s="9"/>
      <c r="NRW420" s="9"/>
      <c r="NRX420" s="9"/>
      <c r="NRY420" s="9"/>
      <c r="NRZ420" s="9"/>
      <c r="NSA420" s="9"/>
      <c r="NSB420" s="9"/>
      <c r="NSC420" s="9"/>
      <c r="NSD420" s="9"/>
      <c r="NSE420" s="9"/>
      <c r="NSF420" s="9"/>
      <c r="NSG420" s="9"/>
      <c r="NSH420" s="9"/>
      <c r="NSI420" s="9"/>
      <c r="NSJ420" s="9"/>
      <c r="NSK420" s="9"/>
      <c r="NSL420" s="9"/>
      <c r="NSM420" s="9"/>
      <c r="NSN420" s="9"/>
      <c r="NSO420" s="9"/>
      <c r="NSP420" s="9"/>
      <c r="NSQ420" s="9"/>
      <c r="NSR420" s="9"/>
      <c r="NSS420" s="9"/>
      <c r="NST420" s="9"/>
      <c r="NSU420" s="9"/>
      <c r="NSV420" s="9"/>
      <c r="NSW420" s="9"/>
      <c r="NSX420" s="9"/>
      <c r="NSY420" s="9"/>
      <c r="NSZ420" s="9"/>
      <c r="NTA420" s="9"/>
      <c r="NTB420" s="9"/>
      <c r="NTC420" s="9"/>
      <c r="NTD420" s="9"/>
      <c r="NTE420" s="9"/>
      <c r="NTF420" s="9"/>
      <c r="NTG420" s="9"/>
      <c r="NTH420" s="9"/>
      <c r="NTI420" s="9"/>
      <c r="NTJ420" s="9"/>
      <c r="NTK420" s="9"/>
      <c r="NTL420" s="9"/>
      <c r="NTM420" s="9"/>
      <c r="NTN420" s="9"/>
      <c r="NTO420" s="9"/>
      <c r="NTP420" s="9"/>
      <c r="NTQ420" s="9"/>
      <c r="NTR420" s="9"/>
      <c r="NTS420" s="9"/>
      <c r="NTT420" s="9"/>
      <c r="NTU420" s="9"/>
      <c r="NTV420" s="9"/>
      <c r="NTW420" s="9"/>
      <c r="NTX420" s="9"/>
      <c r="NTY420" s="9"/>
      <c r="NTZ420" s="9"/>
      <c r="NUA420" s="9"/>
      <c r="NUB420" s="9"/>
      <c r="NUC420" s="9"/>
      <c r="NUD420" s="9"/>
      <c r="NUE420" s="9"/>
      <c r="NUF420" s="9"/>
      <c r="NUG420" s="9"/>
      <c r="NUH420" s="9"/>
      <c r="NUI420" s="9"/>
      <c r="NUJ420" s="9"/>
      <c r="NUK420" s="9"/>
      <c r="NUL420" s="9"/>
      <c r="NUM420" s="9"/>
      <c r="NUN420" s="9"/>
      <c r="NUO420" s="9"/>
      <c r="NUP420" s="9"/>
      <c r="NUQ420" s="9"/>
      <c r="NUR420" s="9"/>
      <c r="NUS420" s="9"/>
      <c r="NUT420" s="9"/>
      <c r="NUU420" s="9"/>
      <c r="NUV420" s="9"/>
      <c r="NUW420" s="9"/>
      <c r="NUX420" s="9"/>
      <c r="NUY420" s="9"/>
      <c r="NUZ420" s="9"/>
      <c r="NVA420" s="9"/>
      <c r="NVB420" s="9"/>
      <c r="NVC420" s="9"/>
      <c r="NVD420" s="9"/>
      <c r="NVE420" s="9"/>
      <c r="NVF420" s="9"/>
      <c r="NVG420" s="9"/>
      <c r="NVH420" s="9"/>
      <c r="NVI420" s="9"/>
      <c r="NVJ420" s="9"/>
      <c r="NVK420" s="9"/>
      <c r="NVL420" s="9"/>
      <c r="NVM420" s="9"/>
      <c r="NVN420" s="9"/>
      <c r="NVO420" s="9"/>
      <c r="NVP420" s="9"/>
      <c r="NVQ420" s="9"/>
      <c r="NVR420" s="9"/>
      <c r="NVS420" s="9"/>
      <c r="NVT420" s="9"/>
      <c r="NVU420" s="9"/>
      <c r="NVV420" s="9"/>
      <c r="NVW420" s="9"/>
      <c r="NVX420" s="9"/>
      <c r="NVY420" s="9"/>
      <c r="NVZ420" s="9"/>
      <c r="NWA420" s="9"/>
      <c r="NWB420" s="9"/>
      <c r="NWC420" s="9"/>
      <c r="NWD420" s="9"/>
      <c r="NWE420" s="9"/>
      <c r="NWF420" s="9"/>
      <c r="NWG420" s="9"/>
      <c r="NWH420" s="9"/>
      <c r="NWI420" s="9"/>
      <c r="NWJ420" s="9"/>
      <c r="NWK420" s="9"/>
      <c r="NWL420" s="9"/>
      <c r="NWM420" s="9"/>
      <c r="NWN420" s="9"/>
      <c r="NWO420" s="9"/>
      <c r="NWP420" s="9"/>
      <c r="NWQ420" s="9"/>
      <c r="NWR420" s="9"/>
      <c r="NWS420" s="9"/>
      <c r="NWT420" s="9"/>
      <c r="NWU420" s="9"/>
      <c r="NWV420" s="9"/>
      <c r="NWW420" s="9"/>
      <c r="NWX420" s="9"/>
      <c r="NWY420" s="9"/>
      <c r="NWZ420" s="9"/>
      <c r="NXA420" s="9"/>
      <c r="NXB420" s="9"/>
      <c r="NXC420" s="9"/>
      <c r="NXD420" s="9"/>
      <c r="NXE420" s="9"/>
      <c r="NXF420" s="9"/>
      <c r="NXG420" s="9"/>
      <c r="NXH420" s="9"/>
      <c r="NXI420" s="9"/>
      <c r="NXJ420" s="9"/>
      <c r="NXK420" s="9"/>
      <c r="NXL420" s="9"/>
      <c r="NXM420" s="9"/>
      <c r="NXN420" s="9"/>
      <c r="NXO420" s="9"/>
      <c r="NXP420" s="9"/>
      <c r="NXQ420" s="9"/>
      <c r="NXR420" s="9"/>
      <c r="NXS420" s="9"/>
      <c r="NXT420" s="9"/>
      <c r="NXU420" s="9"/>
      <c r="NXV420" s="9"/>
      <c r="NXW420" s="9"/>
      <c r="NXX420" s="9"/>
      <c r="NXY420" s="9"/>
      <c r="NXZ420" s="9"/>
      <c r="NYA420" s="9"/>
      <c r="NYB420" s="9"/>
      <c r="NYC420" s="9"/>
      <c r="NYD420" s="9"/>
      <c r="NYE420" s="9"/>
      <c r="NYF420" s="9"/>
      <c r="NYG420" s="9"/>
      <c r="NYH420" s="9"/>
      <c r="NYI420" s="9"/>
      <c r="NYJ420" s="9"/>
      <c r="NYK420" s="9"/>
      <c r="NYL420" s="9"/>
      <c r="NYM420" s="9"/>
      <c r="NYN420" s="9"/>
      <c r="NYO420" s="9"/>
      <c r="NYP420" s="9"/>
      <c r="NYQ420" s="9"/>
      <c r="NYR420" s="9"/>
      <c r="NYS420" s="9"/>
      <c r="NYT420" s="9"/>
      <c r="NYU420" s="9"/>
      <c r="NYV420" s="9"/>
      <c r="NYW420" s="9"/>
      <c r="NYX420" s="9"/>
      <c r="NYY420" s="9"/>
      <c r="NYZ420" s="9"/>
      <c r="NZA420" s="9"/>
      <c r="NZB420" s="9"/>
      <c r="NZC420" s="9"/>
      <c r="NZD420" s="9"/>
      <c r="NZE420" s="9"/>
      <c r="NZF420" s="9"/>
      <c r="NZG420" s="9"/>
      <c r="NZH420" s="9"/>
      <c r="NZI420" s="9"/>
      <c r="NZJ420" s="9"/>
      <c r="NZK420" s="9"/>
      <c r="NZL420" s="9"/>
      <c r="NZM420" s="9"/>
      <c r="NZN420" s="9"/>
      <c r="NZO420" s="9"/>
      <c r="NZP420" s="9"/>
      <c r="NZQ420" s="9"/>
      <c r="NZR420" s="9"/>
      <c r="NZS420" s="9"/>
      <c r="NZT420" s="9"/>
      <c r="NZU420" s="9"/>
      <c r="NZV420" s="9"/>
      <c r="NZW420" s="9"/>
      <c r="NZX420" s="9"/>
      <c r="NZY420" s="9"/>
      <c r="NZZ420" s="9"/>
      <c r="OAA420" s="9"/>
      <c r="OAB420" s="9"/>
      <c r="OAC420" s="9"/>
      <c r="OAD420" s="9"/>
      <c r="OAE420" s="9"/>
      <c r="OAF420" s="9"/>
      <c r="OAG420" s="9"/>
      <c r="OAH420" s="9"/>
      <c r="OAI420" s="9"/>
      <c r="OAJ420" s="9"/>
      <c r="OAK420" s="9"/>
      <c r="OAL420" s="9"/>
      <c r="OAM420" s="9"/>
      <c r="OAN420" s="9"/>
      <c r="OAO420" s="9"/>
      <c r="OAP420" s="9"/>
      <c r="OAQ420" s="9"/>
      <c r="OAR420" s="9"/>
      <c r="OAS420" s="9"/>
      <c r="OAT420" s="9"/>
      <c r="OAU420" s="9"/>
      <c r="OAV420" s="9"/>
      <c r="OAW420" s="9"/>
      <c r="OAX420" s="9"/>
      <c r="OAY420" s="9"/>
      <c r="OAZ420" s="9"/>
      <c r="OBA420" s="9"/>
      <c r="OBB420" s="9"/>
      <c r="OBC420" s="9"/>
      <c r="OBD420" s="9"/>
      <c r="OBE420" s="9"/>
      <c r="OBF420" s="9"/>
      <c r="OBG420" s="9"/>
      <c r="OBH420" s="9"/>
      <c r="OBI420" s="9"/>
      <c r="OBJ420" s="9"/>
      <c r="OBK420" s="9"/>
      <c r="OBL420" s="9"/>
      <c r="OBM420" s="9"/>
      <c r="OBN420" s="9"/>
      <c r="OBO420" s="9"/>
      <c r="OBP420" s="9"/>
      <c r="OBQ420" s="9"/>
      <c r="OBR420" s="9"/>
      <c r="OBS420" s="9"/>
      <c r="OBT420" s="9"/>
      <c r="OBU420" s="9"/>
      <c r="OBV420" s="9"/>
      <c r="OBW420" s="9"/>
      <c r="OBX420" s="9"/>
      <c r="OBY420" s="9"/>
      <c r="OBZ420" s="9"/>
      <c r="OCA420" s="9"/>
      <c r="OCB420" s="9"/>
      <c r="OCC420" s="9"/>
      <c r="OCD420" s="9"/>
      <c r="OCE420" s="9"/>
      <c r="OCF420" s="9"/>
      <c r="OCG420" s="9"/>
      <c r="OCH420" s="9"/>
      <c r="OCI420" s="9"/>
      <c r="OCJ420" s="9"/>
      <c r="OCK420" s="9"/>
      <c r="OCL420" s="9"/>
      <c r="OCM420" s="9"/>
      <c r="OCN420" s="9"/>
      <c r="OCO420" s="9"/>
      <c r="OCP420" s="9"/>
      <c r="OCQ420" s="9"/>
      <c r="OCR420" s="9"/>
      <c r="OCS420" s="9"/>
      <c r="OCT420" s="9"/>
      <c r="OCU420" s="9"/>
      <c r="OCV420" s="9"/>
      <c r="OCW420" s="9"/>
      <c r="OCX420" s="9"/>
      <c r="OCY420" s="9"/>
      <c r="OCZ420" s="9"/>
      <c r="ODA420" s="9"/>
      <c r="ODB420" s="9"/>
      <c r="ODC420" s="9"/>
      <c r="ODD420" s="9"/>
      <c r="ODE420" s="9"/>
      <c r="ODF420" s="9"/>
      <c r="ODG420" s="9"/>
      <c r="ODH420" s="9"/>
      <c r="ODI420" s="9"/>
      <c r="ODJ420" s="9"/>
      <c r="ODK420" s="9"/>
      <c r="ODL420" s="9"/>
      <c r="ODM420" s="9"/>
      <c r="ODN420" s="9"/>
      <c r="ODO420" s="9"/>
      <c r="ODP420" s="9"/>
      <c r="ODQ420" s="9"/>
      <c r="ODR420" s="9"/>
      <c r="ODS420" s="9"/>
      <c r="ODT420" s="9"/>
      <c r="ODU420" s="9"/>
      <c r="ODV420" s="9"/>
      <c r="ODW420" s="9"/>
      <c r="ODX420" s="9"/>
      <c r="ODY420" s="9"/>
      <c r="ODZ420" s="9"/>
      <c r="OEA420" s="9"/>
      <c r="OEB420" s="9"/>
      <c r="OEC420" s="9"/>
      <c r="OED420" s="9"/>
      <c r="OEE420" s="9"/>
      <c r="OEF420" s="9"/>
      <c r="OEG420" s="9"/>
      <c r="OEH420" s="9"/>
      <c r="OEI420" s="9"/>
      <c r="OEJ420" s="9"/>
      <c r="OEK420" s="9"/>
      <c r="OEL420" s="9"/>
      <c r="OEM420" s="9"/>
      <c r="OEN420" s="9"/>
      <c r="OEO420" s="9"/>
      <c r="OEP420" s="9"/>
      <c r="OEQ420" s="9"/>
      <c r="OER420" s="9"/>
      <c r="OES420" s="9"/>
      <c r="OET420" s="9"/>
      <c r="OEU420" s="9"/>
      <c r="OEV420" s="9"/>
      <c r="OEW420" s="9"/>
      <c r="OEX420" s="9"/>
      <c r="OEY420" s="9"/>
      <c r="OEZ420" s="9"/>
      <c r="OFA420" s="9"/>
      <c r="OFB420" s="9"/>
      <c r="OFC420" s="9"/>
      <c r="OFD420" s="9"/>
      <c r="OFE420" s="9"/>
      <c r="OFF420" s="9"/>
      <c r="OFG420" s="9"/>
      <c r="OFH420" s="9"/>
      <c r="OFI420" s="9"/>
      <c r="OFJ420" s="9"/>
      <c r="OFK420" s="9"/>
      <c r="OFL420" s="9"/>
      <c r="OFM420" s="9"/>
      <c r="OFN420" s="9"/>
      <c r="OFO420" s="9"/>
      <c r="OFP420" s="9"/>
      <c r="OFQ420" s="9"/>
      <c r="OFR420" s="9"/>
      <c r="OFS420" s="9"/>
      <c r="OFT420" s="9"/>
      <c r="OFU420" s="9"/>
      <c r="OFV420" s="9"/>
      <c r="OFW420" s="9"/>
      <c r="OFX420" s="9"/>
      <c r="OFY420" s="9"/>
      <c r="OFZ420" s="9"/>
      <c r="OGA420" s="9"/>
      <c r="OGB420" s="9"/>
      <c r="OGC420" s="9"/>
      <c r="OGD420" s="9"/>
      <c r="OGE420" s="9"/>
      <c r="OGF420" s="9"/>
      <c r="OGG420" s="9"/>
      <c r="OGH420" s="9"/>
      <c r="OGI420" s="9"/>
      <c r="OGJ420" s="9"/>
      <c r="OGK420" s="9"/>
      <c r="OGL420" s="9"/>
      <c r="OGM420" s="9"/>
      <c r="OGN420" s="9"/>
      <c r="OGO420" s="9"/>
      <c r="OGP420" s="9"/>
      <c r="OGQ420" s="9"/>
      <c r="OGR420" s="9"/>
      <c r="OGS420" s="9"/>
      <c r="OGT420" s="9"/>
      <c r="OGU420" s="9"/>
      <c r="OGV420" s="9"/>
      <c r="OGW420" s="9"/>
      <c r="OGX420" s="9"/>
      <c r="OGY420" s="9"/>
      <c r="OGZ420" s="9"/>
      <c r="OHA420" s="9"/>
      <c r="OHB420" s="9"/>
      <c r="OHC420" s="9"/>
      <c r="OHD420" s="9"/>
      <c r="OHE420" s="9"/>
      <c r="OHF420" s="9"/>
      <c r="OHG420" s="9"/>
      <c r="OHH420" s="9"/>
      <c r="OHI420" s="9"/>
      <c r="OHJ420" s="9"/>
      <c r="OHK420" s="9"/>
      <c r="OHL420" s="9"/>
      <c r="OHM420" s="9"/>
      <c r="OHN420" s="9"/>
      <c r="OHO420" s="9"/>
      <c r="OHP420" s="9"/>
      <c r="OHQ420" s="9"/>
      <c r="OHR420" s="9"/>
      <c r="OHS420" s="9"/>
      <c r="OHT420" s="9"/>
      <c r="OHU420" s="9"/>
      <c r="OHV420" s="9"/>
      <c r="OHW420" s="9"/>
      <c r="OHX420" s="9"/>
      <c r="OHY420" s="9"/>
      <c r="OHZ420" s="9"/>
      <c r="OIA420" s="9"/>
      <c r="OIB420" s="9"/>
      <c r="OIC420" s="9"/>
      <c r="OID420" s="9"/>
      <c r="OIE420" s="9"/>
      <c r="OIF420" s="9"/>
      <c r="OIG420" s="9"/>
      <c r="OIH420" s="9"/>
      <c r="OII420" s="9"/>
      <c r="OIJ420" s="9"/>
      <c r="OIK420" s="9"/>
      <c r="OIL420" s="9"/>
      <c r="OIM420" s="9"/>
      <c r="OIN420" s="9"/>
      <c r="OIO420" s="9"/>
      <c r="OIP420" s="9"/>
      <c r="OIQ420" s="9"/>
      <c r="OIR420" s="9"/>
      <c r="OIS420" s="9"/>
      <c r="OIT420" s="9"/>
      <c r="OIU420" s="9"/>
      <c r="OIV420" s="9"/>
      <c r="OIW420" s="9"/>
      <c r="OIX420" s="9"/>
      <c r="OIY420" s="9"/>
      <c r="OIZ420" s="9"/>
      <c r="OJA420" s="9"/>
      <c r="OJB420" s="9"/>
      <c r="OJC420" s="9"/>
      <c r="OJD420" s="9"/>
      <c r="OJE420" s="9"/>
      <c r="OJF420" s="9"/>
      <c r="OJG420" s="9"/>
      <c r="OJH420" s="9"/>
      <c r="OJI420" s="9"/>
      <c r="OJJ420" s="9"/>
      <c r="OJK420" s="9"/>
      <c r="OJL420" s="9"/>
      <c r="OJM420" s="9"/>
      <c r="OJN420" s="9"/>
      <c r="OJO420" s="9"/>
      <c r="OJP420" s="9"/>
      <c r="OJQ420" s="9"/>
      <c r="OJR420" s="9"/>
      <c r="OJS420" s="9"/>
      <c r="OJT420" s="9"/>
      <c r="OJU420" s="9"/>
      <c r="OJV420" s="9"/>
      <c r="OJW420" s="9"/>
      <c r="OJX420" s="9"/>
      <c r="OJY420" s="9"/>
      <c r="OJZ420" s="9"/>
      <c r="OKA420" s="9"/>
      <c r="OKB420" s="9"/>
      <c r="OKC420" s="9"/>
      <c r="OKD420" s="9"/>
      <c r="OKE420" s="9"/>
      <c r="OKF420" s="9"/>
      <c r="OKG420" s="9"/>
      <c r="OKH420" s="9"/>
      <c r="OKI420" s="9"/>
      <c r="OKJ420" s="9"/>
      <c r="OKK420" s="9"/>
      <c r="OKL420" s="9"/>
      <c r="OKM420" s="9"/>
      <c r="OKN420" s="9"/>
      <c r="OKO420" s="9"/>
      <c r="OKP420" s="9"/>
      <c r="OKQ420" s="9"/>
      <c r="OKR420" s="9"/>
      <c r="OKS420" s="9"/>
      <c r="OKT420" s="9"/>
      <c r="OKU420" s="9"/>
      <c r="OKV420" s="9"/>
      <c r="OKW420" s="9"/>
      <c r="OKX420" s="9"/>
      <c r="OKY420" s="9"/>
      <c r="OKZ420" s="9"/>
      <c r="OLA420" s="9"/>
      <c r="OLB420" s="9"/>
      <c r="OLC420" s="9"/>
      <c r="OLD420" s="9"/>
      <c r="OLE420" s="9"/>
      <c r="OLF420" s="9"/>
      <c r="OLG420" s="9"/>
      <c r="OLH420" s="9"/>
      <c r="OLI420" s="9"/>
      <c r="OLJ420" s="9"/>
      <c r="OLK420" s="9"/>
      <c r="OLL420" s="9"/>
      <c r="OLM420" s="9"/>
      <c r="OLN420" s="9"/>
      <c r="OLO420" s="9"/>
      <c r="OLP420" s="9"/>
      <c r="OLQ420" s="9"/>
      <c r="OLR420" s="9"/>
      <c r="OLS420" s="9"/>
      <c r="OLT420" s="9"/>
      <c r="OLU420" s="9"/>
      <c r="OLV420" s="9"/>
      <c r="OLW420" s="9"/>
      <c r="OLX420" s="9"/>
      <c r="OLY420" s="9"/>
      <c r="OLZ420" s="9"/>
      <c r="OMA420" s="9"/>
      <c r="OMB420" s="9"/>
      <c r="OMC420" s="9"/>
      <c r="OMD420" s="9"/>
      <c r="OME420" s="9"/>
      <c r="OMF420" s="9"/>
      <c r="OMG420" s="9"/>
      <c r="OMH420" s="9"/>
      <c r="OMI420" s="9"/>
      <c r="OMJ420" s="9"/>
      <c r="OMK420" s="9"/>
      <c r="OML420" s="9"/>
      <c r="OMM420" s="9"/>
      <c r="OMN420" s="9"/>
      <c r="OMO420" s="9"/>
      <c r="OMP420" s="9"/>
      <c r="OMQ420" s="9"/>
      <c r="OMR420" s="9"/>
      <c r="OMS420" s="9"/>
      <c r="OMT420" s="9"/>
      <c r="OMU420" s="9"/>
      <c r="OMV420" s="9"/>
      <c r="OMW420" s="9"/>
      <c r="OMX420" s="9"/>
      <c r="OMY420" s="9"/>
      <c r="OMZ420" s="9"/>
      <c r="ONA420" s="9"/>
      <c r="ONB420" s="9"/>
      <c r="ONC420" s="9"/>
      <c r="OND420" s="9"/>
      <c r="ONE420" s="9"/>
      <c r="ONF420" s="9"/>
      <c r="ONG420" s="9"/>
      <c r="ONH420" s="9"/>
      <c r="ONI420" s="9"/>
      <c r="ONJ420" s="9"/>
      <c r="ONK420" s="9"/>
      <c r="ONL420" s="9"/>
      <c r="ONM420" s="9"/>
      <c r="ONN420" s="9"/>
      <c r="ONO420" s="9"/>
      <c r="ONP420" s="9"/>
      <c r="ONQ420" s="9"/>
      <c r="ONR420" s="9"/>
      <c r="ONS420" s="9"/>
      <c r="ONT420" s="9"/>
      <c r="ONU420" s="9"/>
      <c r="ONV420" s="9"/>
      <c r="ONW420" s="9"/>
      <c r="ONX420" s="9"/>
      <c r="ONY420" s="9"/>
      <c r="ONZ420" s="9"/>
      <c r="OOA420" s="9"/>
      <c r="OOB420" s="9"/>
      <c r="OOC420" s="9"/>
      <c r="OOD420" s="9"/>
      <c r="OOE420" s="9"/>
      <c r="OOF420" s="9"/>
      <c r="OOG420" s="9"/>
      <c r="OOH420" s="9"/>
      <c r="OOI420" s="9"/>
      <c r="OOJ420" s="9"/>
      <c r="OOK420" s="9"/>
      <c r="OOL420" s="9"/>
      <c r="OOM420" s="9"/>
      <c r="OON420" s="9"/>
      <c r="OOO420" s="9"/>
      <c r="OOP420" s="9"/>
      <c r="OOQ420" s="9"/>
      <c r="OOR420" s="9"/>
      <c r="OOS420" s="9"/>
      <c r="OOT420" s="9"/>
      <c r="OOU420" s="9"/>
      <c r="OOV420" s="9"/>
      <c r="OOW420" s="9"/>
      <c r="OOX420" s="9"/>
      <c r="OOY420" s="9"/>
      <c r="OOZ420" s="9"/>
      <c r="OPA420" s="9"/>
      <c r="OPB420" s="9"/>
      <c r="OPC420" s="9"/>
      <c r="OPD420" s="9"/>
      <c r="OPE420" s="9"/>
      <c r="OPF420" s="9"/>
      <c r="OPG420" s="9"/>
      <c r="OPH420" s="9"/>
      <c r="OPI420" s="9"/>
      <c r="OPJ420" s="9"/>
      <c r="OPK420" s="9"/>
      <c r="OPL420" s="9"/>
      <c r="OPM420" s="9"/>
      <c r="OPN420" s="9"/>
      <c r="OPO420" s="9"/>
      <c r="OPP420" s="9"/>
      <c r="OPQ420" s="9"/>
      <c r="OPR420" s="9"/>
      <c r="OPS420" s="9"/>
      <c r="OPT420" s="9"/>
      <c r="OPU420" s="9"/>
      <c r="OPV420" s="9"/>
      <c r="OPW420" s="9"/>
      <c r="OPX420" s="9"/>
      <c r="OPY420" s="9"/>
      <c r="OPZ420" s="9"/>
      <c r="OQA420" s="9"/>
      <c r="OQB420" s="9"/>
      <c r="OQC420" s="9"/>
      <c r="OQD420" s="9"/>
      <c r="OQE420" s="9"/>
      <c r="OQF420" s="9"/>
      <c r="OQG420" s="9"/>
      <c r="OQH420" s="9"/>
      <c r="OQI420" s="9"/>
      <c r="OQJ420" s="9"/>
      <c r="OQK420" s="9"/>
      <c r="OQL420" s="9"/>
      <c r="OQM420" s="9"/>
      <c r="OQN420" s="9"/>
      <c r="OQO420" s="9"/>
      <c r="OQP420" s="9"/>
      <c r="OQQ420" s="9"/>
      <c r="OQR420" s="9"/>
      <c r="OQS420" s="9"/>
      <c r="OQT420" s="9"/>
      <c r="OQU420" s="9"/>
      <c r="OQV420" s="9"/>
      <c r="OQW420" s="9"/>
      <c r="OQX420" s="9"/>
      <c r="OQY420" s="9"/>
      <c r="OQZ420" s="9"/>
      <c r="ORA420" s="9"/>
      <c r="ORB420" s="9"/>
      <c r="ORC420" s="9"/>
      <c r="ORD420" s="9"/>
      <c r="ORE420" s="9"/>
      <c r="ORF420" s="9"/>
      <c r="ORG420" s="9"/>
      <c r="ORH420" s="9"/>
      <c r="ORI420" s="9"/>
      <c r="ORJ420" s="9"/>
      <c r="ORK420" s="9"/>
      <c r="ORL420" s="9"/>
      <c r="ORM420" s="9"/>
      <c r="ORN420" s="9"/>
      <c r="ORO420" s="9"/>
      <c r="ORP420" s="9"/>
      <c r="ORQ420" s="9"/>
      <c r="ORR420" s="9"/>
      <c r="ORS420" s="9"/>
      <c r="ORT420" s="9"/>
      <c r="ORU420" s="9"/>
      <c r="ORV420" s="9"/>
      <c r="ORW420" s="9"/>
      <c r="ORX420" s="9"/>
      <c r="ORY420" s="9"/>
      <c r="ORZ420" s="9"/>
      <c r="OSA420" s="9"/>
      <c r="OSB420" s="9"/>
      <c r="OSC420" s="9"/>
      <c r="OSD420" s="9"/>
      <c r="OSE420" s="9"/>
      <c r="OSF420" s="9"/>
      <c r="OSG420" s="9"/>
      <c r="OSH420" s="9"/>
      <c r="OSI420" s="9"/>
      <c r="OSJ420" s="9"/>
      <c r="OSK420" s="9"/>
      <c r="OSL420" s="9"/>
      <c r="OSM420" s="9"/>
      <c r="OSN420" s="9"/>
      <c r="OSO420" s="9"/>
      <c r="OSP420" s="9"/>
      <c r="OSQ420" s="9"/>
      <c r="OSR420" s="9"/>
      <c r="OSS420" s="9"/>
      <c r="OST420" s="9"/>
      <c r="OSU420" s="9"/>
      <c r="OSV420" s="9"/>
      <c r="OSW420" s="9"/>
      <c r="OSX420" s="9"/>
      <c r="OSY420" s="9"/>
      <c r="OSZ420" s="9"/>
      <c r="OTA420" s="9"/>
      <c r="OTB420" s="9"/>
      <c r="OTC420" s="9"/>
      <c r="OTD420" s="9"/>
      <c r="OTE420" s="9"/>
      <c r="OTF420" s="9"/>
      <c r="OTG420" s="9"/>
      <c r="OTH420" s="9"/>
      <c r="OTI420" s="9"/>
      <c r="OTJ420" s="9"/>
      <c r="OTK420" s="9"/>
      <c r="OTL420" s="9"/>
      <c r="OTM420" s="9"/>
      <c r="OTN420" s="9"/>
      <c r="OTO420" s="9"/>
      <c r="OTP420" s="9"/>
      <c r="OTQ420" s="9"/>
      <c r="OTR420" s="9"/>
      <c r="OTS420" s="9"/>
      <c r="OTT420" s="9"/>
      <c r="OTU420" s="9"/>
      <c r="OTV420" s="9"/>
      <c r="OTW420" s="9"/>
      <c r="OTX420" s="9"/>
      <c r="OTY420" s="9"/>
      <c r="OTZ420" s="9"/>
      <c r="OUA420" s="9"/>
      <c r="OUB420" s="9"/>
      <c r="OUC420" s="9"/>
      <c r="OUD420" s="9"/>
      <c r="OUE420" s="9"/>
      <c r="OUF420" s="9"/>
      <c r="OUG420" s="9"/>
      <c r="OUH420" s="9"/>
      <c r="OUI420" s="9"/>
      <c r="OUJ420" s="9"/>
      <c r="OUK420" s="9"/>
      <c r="OUL420" s="9"/>
      <c r="OUM420" s="9"/>
      <c r="OUN420" s="9"/>
      <c r="OUO420" s="9"/>
      <c r="OUP420" s="9"/>
      <c r="OUQ420" s="9"/>
      <c r="OUR420" s="9"/>
      <c r="OUS420" s="9"/>
      <c r="OUT420" s="9"/>
      <c r="OUU420" s="9"/>
      <c r="OUV420" s="9"/>
      <c r="OUW420" s="9"/>
      <c r="OUX420" s="9"/>
      <c r="OUY420" s="9"/>
      <c r="OUZ420" s="9"/>
      <c r="OVA420" s="9"/>
      <c r="OVB420" s="9"/>
      <c r="OVC420" s="9"/>
      <c r="OVD420" s="9"/>
      <c r="OVE420" s="9"/>
      <c r="OVF420" s="9"/>
      <c r="OVG420" s="9"/>
      <c r="OVH420" s="9"/>
      <c r="OVI420" s="9"/>
      <c r="OVJ420" s="9"/>
      <c r="OVK420" s="9"/>
      <c r="OVL420" s="9"/>
      <c r="OVM420" s="9"/>
      <c r="OVN420" s="9"/>
      <c r="OVO420" s="9"/>
      <c r="OVP420" s="9"/>
      <c r="OVQ420" s="9"/>
      <c r="OVR420" s="9"/>
      <c r="OVS420" s="9"/>
      <c r="OVT420" s="9"/>
      <c r="OVU420" s="9"/>
      <c r="OVV420" s="9"/>
      <c r="OVW420" s="9"/>
      <c r="OVX420" s="9"/>
      <c r="OVY420" s="9"/>
      <c r="OVZ420" s="9"/>
      <c r="OWA420" s="9"/>
      <c r="OWB420" s="9"/>
      <c r="OWC420" s="9"/>
      <c r="OWD420" s="9"/>
      <c r="OWE420" s="9"/>
      <c r="OWF420" s="9"/>
      <c r="OWG420" s="9"/>
      <c r="OWH420" s="9"/>
      <c r="OWI420" s="9"/>
      <c r="OWJ420" s="9"/>
      <c r="OWK420" s="9"/>
      <c r="OWL420" s="9"/>
      <c r="OWM420" s="9"/>
      <c r="OWN420" s="9"/>
      <c r="OWO420" s="9"/>
      <c r="OWP420" s="9"/>
      <c r="OWQ420" s="9"/>
      <c r="OWR420" s="9"/>
      <c r="OWS420" s="9"/>
      <c r="OWT420" s="9"/>
      <c r="OWU420" s="9"/>
      <c r="OWV420" s="9"/>
      <c r="OWW420" s="9"/>
      <c r="OWX420" s="9"/>
      <c r="OWY420" s="9"/>
      <c r="OWZ420" s="9"/>
      <c r="OXA420" s="9"/>
      <c r="OXB420" s="9"/>
      <c r="OXC420" s="9"/>
      <c r="OXD420" s="9"/>
      <c r="OXE420" s="9"/>
      <c r="OXF420" s="9"/>
      <c r="OXG420" s="9"/>
      <c r="OXH420" s="9"/>
      <c r="OXI420" s="9"/>
      <c r="OXJ420" s="9"/>
      <c r="OXK420" s="9"/>
      <c r="OXL420" s="9"/>
      <c r="OXM420" s="9"/>
      <c r="OXN420" s="9"/>
      <c r="OXO420" s="9"/>
      <c r="OXP420" s="9"/>
      <c r="OXQ420" s="9"/>
      <c r="OXR420" s="9"/>
      <c r="OXS420" s="9"/>
      <c r="OXT420" s="9"/>
      <c r="OXU420" s="9"/>
      <c r="OXV420" s="9"/>
      <c r="OXW420" s="9"/>
      <c r="OXX420" s="9"/>
      <c r="OXY420" s="9"/>
      <c r="OXZ420" s="9"/>
      <c r="OYA420" s="9"/>
      <c r="OYB420" s="9"/>
      <c r="OYC420" s="9"/>
      <c r="OYD420" s="9"/>
      <c r="OYE420" s="9"/>
      <c r="OYF420" s="9"/>
      <c r="OYG420" s="9"/>
      <c r="OYH420" s="9"/>
      <c r="OYI420" s="9"/>
      <c r="OYJ420" s="9"/>
      <c r="OYK420" s="9"/>
      <c r="OYL420" s="9"/>
      <c r="OYM420" s="9"/>
      <c r="OYN420" s="9"/>
      <c r="OYO420" s="9"/>
      <c r="OYP420" s="9"/>
      <c r="OYQ420" s="9"/>
      <c r="OYR420" s="9"/>
      <c r="OYS420" s="9"/>
      <c r="OYT420" s="9"/>
      <c r="OYU420" s="9"/>
      <c r="OYV420" s="9"/>
      <c r="OYW420" s="9"/>
      <c r="OYX420" s="9"/>
      <c r="OYY420" s="9"/>
      <c r="OYZ420" s="9"/>
      <c r="OZA420" s="9"/>
      <c r="OZB420" s="9"/>
      <c r="OZC420" s="9"/>
      <c r="OZD420" s="9"/>
      <c r="OZE420" s="9"/>
      <c r="OZF420" s="9"/>
      <c r="OZG420" s="9"/>
      <c r="OZH420" s="9"/>
      <c r="OZI420" s="9"/>
      <c r="OZJ420" s="9"/>
      <c r="OZK420" s="9"/>
      <c r="OZL420" s="9"/>
      <c r="OZM420" s="9"/>
      <c r="OZN420" s="9"/>
      <c r="OZO420" s="9"/>
      <c r="OZP420" s="9"/>
      <c r="OZQ420" s="9"/>
      <c r="OZR420" s="9"/>
      <c r="OZS420" s="9"/>
      <c r="OZT420" s="9"/>
      <c r="OZU420" s="9"/>
      <c r="OZV420" s="9"/>
      <c r="OZW420" s="9"/>
      <c r="OZX420" s="9"/>
      <c r="OZY420" s="9"/>
      <c r="OZZ420" s="9"/>
      <c r="PAA420" s="9"/>
      <c r="PAB420" s="9"/>
      <c r="PAC420" s="9"/>
      <c r="PAD420" s="9"/>
      <c r="PAE420" s="9"/>
      <c r="PAF420" s="9"/>
      <c r="PAG420" s="9"/>
      <c r="PAH420" s="9"/>
      <c r="PAI420" s="9"/>
      <c r="PAJ420" s="9"/>
      <c r="PAK420" s="9"/>
      <c r="PAL420" s="9"/>
      <c r="PAM420" s="9"/>
      <c r="PAN420" s="9"/>
      <c r="PAO420" s="9"/>
      <c r="PAP420" s="9"/>
      <c r="PAQ420" s="9"/>
      <c r="PAR420" s="9"/>
      <c r="PAS420" s="9"/>
      <c r="PAT420" s="9"/>
      <c r="PAU420" s="9"/>
      <c r="PAV420" s="9"/>
      <c r="PAW420" s="9"/>
      <c r="PAX420" s="9"/>
      <c r="PAY420" s="9"/>
      <c r="PAZ420" s="9"/>
      <c r="PBA420" s="9"/>
      <c r="PBB420" s="9"/>
      <c r="PBC420" s="9"/>
      <c r="PBD420" s="9"/>
      <c r="PBE420" s="9"/>
      <c r="PBF420" s="9"/>
      <c r="PBG420" s="9"/>
      <c r="PBH420" s="9"/>
      <c r="PBI420" s="9"/>
      <c r="PBJ420" s="9"/>
      <c r="PBK420" s="9"/>
      <c r="PBL420" s="9"/>
      <c r="PBM420" s="9"/>
      <c r="PBN420" s="9"/>
      <c r="PBO420" s="9"/>
      <c r="PBP420" s="9"/>
      <c r="PBQ420" s="9"/>
      <c r="PBR420" s="9"/>
      <c r="PBS420" s="9"/>
      <c r="PBT420" s="9"/>
      <c r="PBU420" s="9"/>
      <c r="PBV420" s="9"/>
      <c r="PBW420" s="9"/>
      <c r="PBX420" s="9"/>
      <c r="PBY420" s="9"/>
      <c r="PBZ420" s="9"/>
      <c r="PCA420" s="9"/>
      <c r="PCB420" s="9"/>
      <c r="PCC420" s="9"/>
      <c r="PCD420" s="9"/>
      <c r="PCE420" s="9"/>
      <c r="PCF420" s="9"/>
      <c r="PCG420" s="9"/>
      <c r="PCH420" s="9"/>
      <c r="PCI420" s="9"/>
      <c r="PCJ420" s="9"/>
      <c r="PCK420" s="9"/>
      <c r="PCL420" s="9"/>
      <c r="PCM420" s="9"/>
      <c r="PCN420" s="9"/>
      <c r="PCO420" s="9"/>
      <c r="PCP420" s="9"/>
      <c r="PCQ420" s="9"/>
      <c r="PCR420" s="9"/>
      <c r="PCS420" s="9"/>
      <c r="PCT420" s="9"/>
      <c r="PCU420" s="9"/>
      <c r="PCV420" s="9"/>
      <c r="PCW420" s="9"/>
      <c r="PCX420" s="9"/>
      <c r="PCY420" s="9"/>
      <c r="PCZ420" s="9"/>
      <c r="PDA420" s="9"/>
      <c r="PDB420" s="9"/>
      <c r="PDC420" s="9"/>
      <c r="PDD420" s="9"/>
      <c r="PDE420" s="9"/>
      <c r="PDF420" s="9"/>
      <c r="PDG420" s="9"/>
      <c r="PDH420" s="9"/>
      <c r="PDI420" s="9"/>
      <c r="PDJ420" s="9"/>
      <c r="PDK420" s="9"/>
      <c r="PDL420" s="9"/>
      <c r="PDM420" s="9"/>
      <c r="PDN420" s="9"/>
      <c r="PDO420" s="9"/>
      <c r="PDP420" s="9"/>
      <c r="PDQ420" s="9"/>
      <c r="PDR420" s="9"/>
      <c r="PDS420" s="9"/>
      <c r="PDT420" s="9"/>
      <c r="PDU420" s="9"/>
      <c r="PDV420" s="9"/>
      <c r="PDW420" s="9"/>
      <c r="PDX420" s="9"/>
      <c r="PDY420" s="9"/>
      <c r="PDZ420" s="9"/>
      <c r="PEA420" s="9"/>
      <c r="PEB420" s="9"/>
      <c r="PEC420" s="9"/>
      <c r="PED420" s="9"/>
      <c r="PEE420" s="9"/>
      <c r="PEF420" s="9"/>
      <c r="PEG420" s="9"/>
      <c r="PEH420" s="9"/>
      <c r="PEI420" s="9"/>
      <c r="PEJ420" s="9"/>
      <c r="PEK420" s="9"/>
      <c r="PEL420" s="9"/>
      <c r="PEM420" s="9"/>
      <c r="PEN420" s="9"/>
      <c r="PEO420" s="9"/>
      <c r="PEP420" s="9"/>
      <c r="PEQ420" s="9"/>
      <c r="PER420" s="9"/>
      <c r="PES420" s="9"/>
      <c r="PET420" s="9"/>
      <c r="PEU420" s="9"/>
      <c r="PEV420" s="9"/>
      <c r="PEW420" s="9"/>
      <c r="PEX420" s="9"/>
      <c r="PEY420" s="9"/>
      <c r="PEZ420" s="9"/>
      <c r="PFA420" s="9"/>
      <c r="PFB420" s="9"/>
      <c r="PFC420" s="9"/>
      <c r="PFD420" s="9"/>
      <c r="PFE420" s="9"/>
      <c r="PFF420" s="9"/>
      <c r="PFG420" s="9"/>
      <c r="PFH420" s="9"/>
      <c r="PFI420" s="9"/>
      <c r="PFJ420" s="9"/>
      <c r="PFK420" s="9"/>
      <c r="PFL420" s="9"/>
      <c r="PFM420" s="9"/>
      <c r="PFN420" s="9"/>
      <c r="PFO420" s="9"/>
      <c r="PFP420" s="9"/>
      <c r="PFQ420" s="9"/>
      <c r="PFR420" s="9"/>
      <c r="PFS420" s="9"/>
      <c r="PFT420" s="9"/>
      <c r="PFU420" s="9"/>
      <c r="PFV420" s="9"/>
      <c r="PFW420" s="9"/>
      <c r="PFX420" s="9"/>
      <c r="PFY420" s="9"/>
      <c r="PFZ420" s="9"/>
      <c r="PGA420" s="9"/>
      <c r="PGB420" s="9"/>
      <c r="PGC420" s="9"/>
      <c r="PGD420" s="9"/>
      <c r="PGE420" s="9"/>
      <c r="PGF420" s="9"/>
      <c r="PGG420" s="9"/>
      <c r="PGH420" s="9"/>
      <c r="PGI420" s="9"/>
      <c r="PGJ420" s="9"/>
      <c r="PGK420" s="9"/>
      <c r="PGL420" s="9"/>
      <c r="PGM420" s="9"/>
      <c r="PGN420" s="9"/>
      <c r="PGO420" s="9"/>
      <c r="PGP420" s="9"/>
      <c r="PGQ420" s="9"/>
      <c r="PGR420" s="9"/>
      <c r="PGS420" s="9"/>
      <c r="PGT420" s="9"/>
      <c r="PGU420" s="9"/>
      <c r="PGV420" s="9"/>
      <c r="PGW420" s="9"/>
      <c r="PGX420" s="9"/>
      <c r="PGY420" s="9"/>
      <c r="PGZ420" s="9"/>
      <c r="PHA420" s="9"/>
      <c r="PHB420" s="9"/>
      <c r="PHC420" s="9"/>
      <c r="PHD420" s="9"/>
      <c r="PHE420" s="9"/>
      <c r="PHF420" s="9"/>
      <c r="PHG420" s="9"/>
      <c r="PHH420" s="9"/>
      <c r="PHI420" s="9"/>
      <c r="PHJ420" s="9"/>
      <c r="PHK420" s="9"/>
      <c r="PHL420" s="9"/>
      <c r="PHM420" s="9"/>
      <c r="PHN420" s="9"/>
      <c r="PHO420" s="9"/>
      <c r="PHP420" s="9"/>
      <c r="PHQ420" s="9"/>
      <c r="PHR420" s="9"/>
      <c r="PHS420" s="9"/>
      <c r="PHT420" s="9"/>
      <c r="PHU420" s="9"/>
      <c r="PHV420" s="9"/>
      <c r="PHW420" s="9"/>
      <c r="PHX420" s="9"/>
      <c r="PHY420" s="9"/>
      <c r="PHZ420" s="9"/>
      <c r="PIA420" s="9"/>
      <c r="PIB420" s="9"/>
      <c r="PIC420" s="9"/>
      <c r="PID420" s="9"/>
      <c r="PIE420" s="9"/>
      <c r="PIF420" s="9"/>
      <c r="PIG420" s="9"/>
      <c r="PIH420" s="9"/>
      <c r="PII420" s="9"/>
      <c r="PIJ420" s="9"/>
      <c r="PIK420" s="9"/>
      <c r="PIL420" s="9"/>
      <c r="PIM420" s="9"/>
      <c r="PIN420" s="9"/>
      <c r="PIO420" s="9"/>
      <c r="PIP420" s="9"/>
      <c r="PIQ420" s="9"/>
      <c r="PIR420" s="9"/>
      <c r="PIS420" s="9"/>
      <c r="PIT420" s="9"/>
      <c r="PIU420" s="9"/>
      <c r="PIV420" s="9"/>
      <c r="PIW420" s="9"/>
      <c r="PIX420" s="9"/>
      <c r="PIY420" s="9"/>
      <c r="PIZ420" s="9"/>
      <c r="PJA420" s="9"/>
      <c r="PJB420" s="9"/>
      <c r="PJC420" s="9"/>
      <c r="PJD420" s="9"/>
      <c r="PJE420" s="9"/>
      <c r="PJF420" s="9"/>
      <c r="PJG420" s="9"/>
      <c r="PJH420" s="9"/>
      <c r="PJI420" s="9"/>
      <c r="PJJ420" s="9"/>
      <c r="PJK420" s="9"/>
      <c r="PJL420" s="9"/>
      <c r="PJM420" s="9"/>
      <c r="PJN420" s="9"/>
      <c r="PJO420" s="9"/>
      <c r="PJP420" s="9"/>
      <c r="PJQ420" s="9"/>
      <c r="PJR420" s="9"/>
      <c r="PJS420" s="9"/>
      <c r="PJT420" s="9"/>
      <c r="PJU420" s="9"/>
      <c r="PJV420" s="9"/>
      <c r="PJW420" s="9"/>
      <c r="PJX420" s="9"/>
      <c r="PJY420" s="9"/>
      <c r="PJZ420" s="9"/>
      <c r="PKA420" s="9"/>
      <c r="PKB420" s="9"/>
      <c r="PKC420" s="9"/>
      <c r="PKD420" s="9"/>
      <c r="PKE420" s="9"/>
      <c r="PKF420" s="9"/>
      <c r="PKG420" s="9"/>
      <c r="PKH420" s="9"/>
      <c r="PKI420" s="9"/>
      <c r="PKJ420" s="9"/>
      <c r="PKK420" s="9"/>
      <c r="PKL420" s="9"/>
      <c r="PKM420" s="9"/>
      <c r="PKN420" s="9"/>
      <c r="PKO420" s="9"/>
      <c r="PKP420" s="9"/>
      <c r="PKQ420" s="9"/>
      <c r="PKR420" s="9"/>
      <c r="PKS420" s="9"/>
      <c r="PKT420" s="9"/>
      <c r="PKU420" s="9"/>
      <c r="PKV420" s="9"/>
      <c r="PKW420" s="9"/>
      <c r="PKX420" s="9"/>
      <c r="PKY420" s="9"/>
      <c r="PKZ420" s="9"/>
      <c r="PLA420" s="9"/>
      <c r="PLB420" s="9"/>
      <c r="PLC420" s="9"/>
      <c r="PLD420" s="9"/>
      <c r="PLE420" s="9"/>
      <c r="PLF420" s="9"/>
      <c r="PLG420" s="9"/>
      <c r="PLH420" s="9"/>
      <c r="PLI420" s="9"/>
      <c r="PLJ420" s="9"/>
      <c r="PLK420" s="9"/>
      <c r="PLL420" s="9"/>
      <c r="PLM420" s="9"/>
      <c r="PLN420" s="9"/>
      <c r="PLO420" s="9"/>
      <c r="PLP420" s="9"/>
      <c r="PLQ420" s="9"/>
      <c r="PLR420" s="9"/>
      <c r="PLS420" s="9"/>
      <c r="PLT420" s="9"/>
      <c r="PLU420" s="9"/>
      <c r="PLV420" s="9"/>
      <c r="PLW420" s="9"/>
      <c r="PLX420" s="9"/>
      <c r="PLY420" s="9"/>
      <c r="PLZ420" s="9"/>
      <c r="PMA420" s="9"/>
      <c r="PMB420" s="9"/>
      <c r="PMC420" s="9"/>
      <c r="PMD420" s="9"/>
      <c r="PME420" s="9"/>
      <c r="PMF420" s="9"/>
      <c r="PMG420" s="9"/>
      <c r="PMH420" s="9"/>
      <c r="PMI420" s="9"/>
      <c r="PMJ420" s="9"/>
      <c r="PMK420" s="9"/>
      <c r="PML420" s="9"/>
      <c r="PMM420" s="9"/>
      <c r="PMN420" s="9"/>
      <c r="PMO420" s="9"/>
      <c r="PMP420" s="9"/>
      <c r="PMQ420" s="9"/>
      <c r="PMR420" s="9"/>
      <c r="PMS420" s="9"/>
      <c r="PMT420" s="9"/>
      <c r="PMU420" s="9"/>
      <c r="PMV420" s="9"/>
      <c r="PMW420" s="9"/>
      <c r="PMX420" s="9"/>
      <c r="PMY420" s="9"/>
      <c r="PMZ420" s="9"/>
      <c r="PNA420" s="9"/>
      <c r="PNB420" s="9"/>
      <c r="PNC420" s="9"/>
      <c r="PND420" s="9"/>
      <c r="PNE420" s="9"/>
      <c r="PNF420" s="9"/>
      <c r="PNG420" s="9"/>
      <c r="PNH420" s="9"/>
      <c r="PNI420" s="9"/>
      <c r="PNJ420" s="9"/>
      <c r="PNK420" s="9"/>
      <c r="PNL420" s="9"/>
      <c r="PNM420" s="9"/>
      <c r="PNN420" s="9"/>
      <c r="PNO420" s="9"/>
      <c r="PNP420" s="9"/>
      <c r="PNQ420" s="9"/>
      <c r="PNR420" s="9"/>
      <c r="PNS420" s="9"/>
      <c r="PNT420" s="9"/>
      <c r="PNU420" s="9"/>
      <c r="PNV420" s="9"/>
      <c r="PNW420" s="9"/>
      <c r="PNX420" s="9"/>
      <c r="PNY420" s="9"/>
      <c r="PNZ420" s="9"/>
      <c r="POA420" s="9"/>
      <c r="POB420" s="9"/>
      <c r="POC420" s="9"/>
      <c r="POD420" s="9"/>
      <c r="POE420" s="9"/>
      <c r="POF420" s="9"/>
      <c r="POG420" s="9"/>
      <c r="POH420" s="9"/>
      <c r="POI420" s="9"/>
      <c r="POJ420" s="9"/>
      <c r="POK420" s="9"/>
      <c r="POL420" s="9"/>
      <c r="POM420" s="9"/>
      <c r="PON420" s="9"/>
      <c r="POO420" s="9"/>
      <c r="POP420" s="9"/>
      <c r="POQ420" s="9"/>
      <c r="POR420" s="9"/>
      <c r="POS420" s="9"/>
      <c r="POT420" s="9"/>
      <c r="POU420" s="9"/>
      <c r="POV420" s="9"/>
      <c r="POW420" s="9"/>
      <c r="POX420" s="9"/>
      <c r="POY420" s="9"/>
      <c r="POZ420" s="9"/>
      <c r="PPA420" s="9"/>
      <c r="PPB420" s="9"/>
      <c r="PPC420" s="9"/>
      <c r="PPD420" s="9"/>
      <c r="PPE420" s="9"/>
      <c r="PPF420" s="9"/>
      <c r="PPG420" s="9"/>
      <c r="PPH420" s="9"/>
      <c r="PPI420" s="9"/>
      <c r="PPJ420" s="9"/>
      <c r="PPK420" s="9"/>
      <c r="PPL420" s="9"/>
      <c r="PPM420" s="9"/>
      <c r="PPN420" s="9"/>
      <c r="PPO420" s="9"/>
      <c r="PPP420" s="9"/>
      <c r="PPQ420" s="9"/>
      <c r="PPR420" s="9"/>
      <c r="PPS420" s="9"/>
      <c r="PPT420" s="9"/>
      <c r="PPU420" s="9"/>
      <c r="PPV420" s="9"/>
      <c r="PPW420" s="9"/>
      <c r="PPX420" s="9"/>
      <c r="PPY420" s="9"/>
      <c r="PPZ420" s="9"/>
      <c r="PQA420" s="9"/>
      <c r="PQB420" s="9"/>
      <c r="PQC420" s="9"/>
      <c r="PQD420" s="9"/>
      <c r="PQE420" s="9"/>
      <c r="PQF420" s="9"/>
      <c r="PQG420" s="9"/>
      <c r="PQH420" s="9"/>
      <c r="PQI420" s="9"/>
      <c r="PQJ420" s="9"/>
      <c r="PQK420" s="9"/>
      <c r="PQL420" s="9"/>
      <c r="PQM420" s="9"/>
      <c r="PQN420" s="9"/>
      <c r="PQO420" s="9"/>
      <c r="PQP420" s="9"/>
      <c r="PQQ420" s="9"/>
      <c r="PQR420" s="9"/>
      <c r="PQS420" s="9"/>
      <c r="PQT420" s="9"/>
      <c r="PQU420" s="9"/>
      <c r="PQV420" s="9"/>
      <c r="PQW420" s="9"/>
      <c r="PQX420" s="9"/>
      <c r="PQY420" s="9"/>
      <c r="PQZ420" s="9"/>
      <c r="PRA420" s="9"/>
      <c r="PRB420" s="9"/>
      <c r="PRC420" s="9"/>
      <c r="PRD420" s="9"/>
      <c r="PRE420" s="9"/>
      <c r="PRF420" s="9"/>
      <c r="PRG420" s="9"/>
      <c r="PRH420" s="9"/>
      <c r="PRI420" s="9"/>
      <c r="PRJ420" s="9"/>
      <c r="PRK420" s="9"/>
      <c r="PRL420" s="9"/>
      <c r="PRM420" s="9"/>
      <c r="PRN420" s="9"/>
      <c r="PRO420" s="9"/>
      <c r="PRP420" s="9"/>
      <c r="PRQ420" s="9"/>
      <c r="PRR420" s="9"/>
      <c r="PRS420" s="9"/>
      <c r="PRT420" s="9"/>
      <c r="PRU420" s="9"/>
      <c r="PRV420" s="9"/>
      <c r="PRW420" s="9"/>
      <c r="PRX420" s="9"/>
      <c r="PRY420" s="9"/>
      <c r="PRZ420" s="9"/>
      <c r="PSA420" s="9"/>
      <c r="PSB420" s="9"/>
      <c r="PSC420" s="9"/>
      <c r="PSD420" s="9"/>
      <c r="PSE420" s="9"/>
      <c r="PSF420" s="9"/>
      <c r="PSG420" s="9"/>
      <c r="PSH420" s="9"/>
      <c r="PSI420" s="9"/>
      <c r="PSJ420" s="9"/>
      <c r="PSK420" s="9"/>
      <c r="PSL420" s="9"/>
      <c r="PSM420" s="9"/>
      <c r="PSN420" s="9"/>
      <c r="PSO420" s="9"/>
      <c r="PSP420" s="9"/>
      <c r="PSQ420" s="9"/>
      <c r="PSR420" s="9"/>
      <c r="PSS420" s="9"/>
      <c r="PST420" s="9"/>
      <c r="PSU420" s="9"/>
      <c r="PSV420" s="9"/>
      <c r="PSW420" s="9"/>
      <c r="PSX420" s="9"/>
      <c r="PSY420" s="9"/>
      <c r="PSZ420" s="9"/>
      <c r="PTA420" s="9"/>
      <c r="PTB420" s="9"/>
      <c r="PTC420" s="9"/>
      <c r="PTD420" s="9"/>
      <c r="PTE420" s="9"/>
      <c r="PTF420" s="9"/>
      <c r="PTG420" s="9"/>
      <c r="PTH420" s="9"/>
      <c r="PTI420" s="9"/>
      <c r="PTJ420" s="9"/>
      <c r="PTK420" s="9"/>
      <c r="PTL420" s="9"/>
      <c r="PTM420" s="9"/>
      <c r="PTN420" s="9"/>
      <c r="PTO420" s="9"/>
      <c r="PTP420" s="9"/>
      <c r="PTQ420" s="9"/>
      <c r="PTR420" s="9"/>
      <c r="PTS420" s="9"/>
      <c r="PTT420" s="9"/>
      <c r="PTU420" s="9"/>
      <c r="PTV420" s="9"/>
      <c r="PTW420" s="9"/>
      <c r="PTX420" s="9"/>
      <c r="PTY420" s="9"/>
      <c r="PTZ420" s="9"/>
      <c r="PUA420" s="9"/>
      <c r="PUB420" s="9"/>
      <c r="PUC420" s="9"/>
      <c r="PUD420" s="9"/>
      <c r="PUE420" s="9"/>
      <c r="PUF420" s="9"/>
      <c r="PUG420" s="9"/>
      <c r="PUH420" s="9"/>
      <c r="PUI420" s="9"/>
      <c r="PUJ420" s="9"/>
      <c r="PUK420" s="9"/>
      <c r="PUL420" s="9"/>
      <c r="PUM420" s="9"/>
      <c r="PUN420" s="9"/>
      <c r="PUO420" s="9"/>
      <c r="PUP420" s="9"/>
      <c r="PUQ420" s="9"/>
      <c r="PUR420" s="9"/>
      <c r="PUS420" s="9"/>
      <c r="PUT420" s="9"/>
      <c r="PUU420" s="9"/>
      <c r="PUV420" s="9"/>
      <c r="PUW420" s="9"/>
      <c r="PUX420" s="9"/>
      <c r="PUY420" s="9"/>
      <c r="PUZ420" s="9"/>
      <c r="PVA420" s="9"/>
      <c r="PVB420" s="9"/>
      <c r="PVC420" s="9"/>
      <c r="PVD420" s="9"/>
      <c r="PVE420" s="9"/>
      <c r="PVF420" s="9"/>
      <c r="PVG420" s="9"/>
      <c r="PVH420" s="9"/>
      <c r="PVI420" s="9"/>
      <c r="PVJ420" s="9"/>
      <c r="PVK420" s="9"/>
      <c r="PVL420" s="9"/>
      <c r="PVM420" s="9"/>
      <c r="PVN420" s="9"/>
      <c r="PVO420" s="9"/>
      <c r="PVP420" s="9"/>
      <c r="PVQ420" s="9"/>
      <c r="PVR420" s="9"/>
      <c r="PVS420" s="9"/>
      <c r="PVT420" s="9"/>
      <c r="PVU420" s="9"/>
      <c r="PVV420" s="9"/>
      <c r="PVW420" s="9"/>
      <c r="PVX420" s="9"/>
      <c r="PVY420" s="9"/>
      <c r="PVZ420" s="9"/>
      <c r="PWA420" s="9"/>
      <c r="PWB420" s="9"/>
      <c r="PWC420" s="9"/>
      <c r="PWD420" s="9"/>
      <c r="PWE420" s="9"/>
      <c r="PWF420" s="9"/>
      <c r="PWG420" s="9"/>
      <c r="PWH420" s="9"/>
      <c r="PWI420" s="9"/>
      <c r="PWJ420" s="9"/>
      <c r="PWK420" s="9"/>
      <c r="PWL420" s="9"/>
      <c r="PWM420" s="9"/>
      <c r="PWN420" s="9"/>
      <c r="PWO420" s="9"/>
      <c r="PWP420" s="9"/>
      <c r="PWQ420" s="9"/>
      <c r="PWR420" s="9"/>
      <c r="PWS420" s="9"/>
      <c r="PWT420" s="9"/>
      <c r="PWU420" s="9"/>
      <c r="PWV420" s="9"/>
      <c r="PWW420" s="9"/>
      <c r="PWX420" s="9"/>
      <c r="PWY420" s="9"/>
      <c r="PWZ420" s="9"/>
      <c r="PXA420" s="9"/>
      <c r="PXB420" s="9"/>
      <c r="PXC420" s="9"/>
      <c r="PXD420" s="9"/>
      <c r="PXE420" s="9"/>
      <c r="PXF420" s="9"/>
      <c r="PXG420" s="9"/>
      <c r="PXH420" s="9"/>
      <c r="PXI420" s="9"/>
      <c r="PXJ420" s="9"/>
      <c r="PXK420" s="9"/>
      <c r="PXL420" s="9"/>
      <c r="PXM420" s="9"/>
      <c r="PXN420" s="9"/>
      <c r="PXO420" s="9"/>
      <c r="PXP420" s="9"/>
      <c r="PXQ420" s="9"/>
      <c r="PXR420" s="9"/>
      <c r="PXS420" s="9"/>
      <c r="PXT420" s="9"/>
      <c r="PXU420" s="9"/>
      <c r="PXV420" s="9"/>
      <c r="PXW420" s="9"/>
      <c r="PXX420" s="9"/>
      <c r="PXY420" s="9"/>
      <c r="PXZ420" s="9"/>
      <c r="PYA420" s="9"/>
      <c r="PYB420" s="9"/>
      <c r="PYC420" s="9"/>
      <c r="PYD420" s="9"/>
      <c r="PYE420" s="9"/>
      <c r="PYF420" s="9"/>
      <c r="PYG420" s="9"/>
      <c r="PYH420" s="9"/>
      <c r="PYI420" s="9"/>
      <c r="PYJ420" s="9"/>
      <c r="PYK420" s="9"/>
      <c r="PYL420" s="9"/>
      <c r="PYM420" s="9"/>
      <c r="PYN420" s="9"/>
      <c r="PYO420" s="9"/>
      <c r="PYP420" s="9"/>
      <c r="PYQ420" s="9"/>
      <c r="PYR420" s="9"/>
      <c r="PYS420" s="9"/>
      <c r="PYT420" s="9"/>
      <c r="PYU420" s="9"/>
      <c r="PYV420" s="9"/>
      <c r="PYW420" s="9"/>
      <c r="PYX420" s="9"/>
      <c r="PYY420" s="9"/>
      <c r="PYZ420" s="9"/>
      <c r="PZA420" s="9"/>
      <c r="PZB420" s="9"/>
      <c r="PZC420" s="9"/>
      <c r="PZD420" s="9"/>
      <c r="PZE420" s="9"/>
      <c r="PZF420" s="9"/>
      <c r="PZG420" s="9"/>
      <c r="PZH420" s="9"/>
      <c r="PZI420" s="9"/>
      <c r="PZJ420" s="9"/>
      <c r="PZK420" s="9"/>
      <c r="PZL420" s="9"/>
      <c r="PZM420" s="9"/>
      <c r="PZN420" s="9"/>
      <c r="PZO420" s="9"/>
      <c r="PZP420" s="9"/>
      <c r="PZQ420" s="9"/>
      <c r="PZR420" s="9"/>
      <c r="PZS420" s="9"/>
      <c r="PZT420" s="9"/>
      <c r="PZU420" s="9"/>
      <c r="PZV420" s="9"/>
      <c r="PZW420" s="9"/>
      <c r="PZX420" s="9"/>
      <c r="PZY420" s="9"/>
      <c r="PZZ420" s="9"/>
      <c r="QAA420" s="9"/>
      <c r="QAB420" s="9"/>
      <c r="QAC420" s="9"/>
      <c r="QAD420" s="9"/>
      <c r="QAE420" s="9"/>
      <c r="QAF420" s="9"/>
      <c r="QAG420" s="9"/>
      <c r="QAH420" s="9"/>
      <c r="QAI420" s="9"/>
      <c r="QAJ420" s="9"/>
      <c r="QAK420" s="9"/>
      <c r="QAL420" s="9"/>
      <c r="QAM420" s="9"/>
      <c r="QAN420" s="9"/>
      <c r="QAO420" s="9"/>
      <c r="QAP420" s="9"/>
      <c r="QAQ420" s="9"/>
      <c r="QAR420" s="9"/>
      <c r="QAS420" s="9"/>
      <c r="QAT420" s="9"/>
      <c r="QAU420" s="9"/>
      <c r="QAV420" s="9"/>
      <c r="QAW420" s="9"/>
      <c r="QAX420" s="9"/>
      <c r="QAY420" s="9"/>
      <c r="QAZ420" s="9"/>
      <c r="QBA420" s="9"/>
      <c r="QBB420" s="9"/>
      <c r="QBC420" s="9"/>
      <c r="QBD420" s="9"/>
      <c r="QBE420" s="9"/>
      <c r="QBF420" s="9"/>
      <c r="QBG420" s="9"/>
      <c r="QBH420" s="9"/>
      <c r="QBI420" s="9"/>
      <c r="QBJ420" s="9"/>
      <c r="QBK420" s="9"/>
      <c r="QBL420" s="9"/>
      <c r="QBM420" s="9"/>
      <c r="QBN420" s="9"/>
      <c r="QBO420" s="9"/>
      <c r="QBP420" s="9"/>
      <c r="QBQ420" s="9"/>
      <c r="QBR420" s="9"/>
      <c r="QBS420" s="9"/>
      <c r="QBT420" s="9"/>
      <c r="QBU420" s="9"/>
      <c r="QBV420" s="9"/>
      <c r="QBW420" s="9"/>
      <c r="QBX420" s="9"/>
      <c r="QBY420" s="9"/>
      <c r="QBZ420" s="9"/>
      <c r="QCA420" s="9"/>
      <c r="QCB420" s="9"/>
      <c r="QCC420" s="9"/>
      <c r="QCD420" s="9"/>
      <c r="QCE420" s="9"/>
      <c r="QCF420" s="9"/>
      <c r="QCG420" s="9"/>
      <c r="QCH420" s="9"/>
      <c r="QCI420" s="9"/>
      <c r="QCJ420" s="9"/>
      <c r="QCK420" s="9"/>
      <c r="QCL420" s="9"/>
      <c r="QCM420" s="9"/>
      <c r="QCN420" s="9"/>
      <c r="QCO420" s="9"/>
      <c r="QCP420" s="9"/>
      <c r="QCQ420" s="9"/>
      <c r="QCR420" s="9"/>
      <c r="QCS420" s="9"/>
      <c r="QCT420" s="9"/>
      <c r="QCU420" s="9"/>
      <c r="QCV420" s="9"/>
      <c r="QCW420" s="9"/>
      <c r="QCX420" s="9"/>
      <c r="QCY420" s="9"/>
      <c r="QCZ420" s="9"/>
      <c r="QDA420" s="9"/>
      <c r="QDB420" s="9"/>
      <c r="QDC420" s="9"/>
      <c r="QDD420" s="9"/>
      <c r="QDE420" s="9"/>
      <c r="QDF420" s="9"/>
      <c r="QDG420" s="9"/>
      <c r="QDH420" s="9"/>
      <c r="QDI420" s="9"/>
      <c r="QDJ420" s="9"/>
      <c r="QDK420" s="9"/>
      <c r="QDL420" s="9"/>
      <c r="QDM420" s="9"/>
      <c r="QDN420" s="9"/>
      <c r="QDO420" s="9"/>
      <c r="QDP420" s="9"/>
      <c r="QDQ420" s="9"/>
      <c r="QDR420" s="9"/>
      <c r="QDS420" s="9"/>
      <c r="QDT420" s="9"/>
      <c r="QDU420" s="9"/>
      <c r="QDV420" s="9"/>
      <c r="QDW420" s="9"/>
      <c r="QDX420" s="9"/>
      <c r="QDY420" s="9"/>
      <c r="QDZ420" s="9"/>
      <c r="QEA420" s="9"/>
      <c r="QEB420" s="9"/>
      <c r="QEC420" s="9"/>
      <c r="QED420" s="9"/>
      <c r="QEE420" s="9"/>
      <c r="QEF420" s="9"/>
      <c r="QEG420" s="9"/>
      <c r="QEH420" s="9"/>
      <c r="QEI420" s="9"/>
      <c r="QEJ420" s="9"/>
      <c r="QEK420" s="9"/>
      <c r="QEL420" s="9"/>
      <c r="QEM420" s="9"/>
      <c r="QEN420" s="9"/>
      <c r="QEO420" s="9"/>
      <c r="QEP420" s="9"/>
      <c r="QEQ420" s="9"/>
      <c r="QER420" s="9"/>
      <c r="QES420" s="9"/>
      <c r="QET420" s="9"/>
      <c r="QEU420" s="9"/>
      <c r="QEV420" s="9"/>
      <c r="QEW420" s="9"/>
      <c r="QEX420" s="9"/>
      <c r="QEY420" s="9"/>
      <c r="QEZ420" s="9"/>
      <c r="QFA420" s="9"/>
      <c r="QFB420" s="9"/>
      <c r="QFC420" s="9"/>
      <c r="QFD420" s="9"/>
      <c r="QFE420" s="9"/>
      <c r="QFF420" s="9"/>
      <c r="QFG420" s="9"/>
      <c r="QFH420" s="9"/>
      <c r="QFI420" s="9"/>
      <c r="QFJ420" s="9"/>
      <c r="QFK420" s="9"/>
      <c r="QFL420" s="9"/>
      <c r="QFM420" s="9"/>
      <c r="QFN420" s="9"/>
      <c r="QFO420" s="9"/>
      <c r="QFP420" s="9"/>
      <c r="QFQ420" s="9"/>
      <c r="QFR420" s="9"/>
      <c r="QFS420" s="9"/>
      <c r="QFT420" s="9"/>
      <c r="QFU420" s="9"/>
      <c r="QFV420" s="9"/>
      <c r="QFW420" s="9"/>
      <c r="QFX420" s="9"/>
      <c r="QFY420" s="9"/>
      <c r="QFZ420" s="9"/>
      <c r="QGA420" s="9"/>
      <c r="QGB420" s="9"/>
      <c r="QGC420" s="9"/>
      <c r="QGD420" s="9"/>
      <c r="QGE420" s="9"/>
      <c r="QGF420" s="9"/>
      <c r="QGG420" s="9"/>
      <c r="QGH420" s="9"/>
      <c r="QGI420" s="9"/>
      <c r="QGJ420" s="9"/>
      <c r="QGK420" s="9"/>
      <c r="QGL420" s="9"/>
      <c r="QGM420" s="9"/>
      <c r="QGN420" s="9"/>
      <c r="QGO420" s="9"/>
      <c r="QGP420" s="9"/>
      <c r="QGQ420" s="9"/>
      <c r="QGR420" s="9"/>
      <c r="QGS420" s="9"/>
      <c r="QGT420" s="9"/>
      <c r="QGU420" s="9"/>
      <c r="QGV420" s="9"/>
      <c r="QGW420" s="9"/>
      <c r="QGX420" s="9"/>
      <c r="QGY420" s="9"/>
      <c r="QGZ420" s="9"/>
      <c r="QHA420" s="9"/>
      <c r="QHB420" s="9"/>
      <c r="QHC420" s="9"/>
      <c r="QHD420" s="9"/>
      <c r="QHE420" s="9"/>
      <c r="QHF420" s="9"/>
      <c r="QHG420" s="9"/>
      <c r="QHH420" s="9"/>
      <c r="QHI420" s="9"/>
      <c r="QHJ420" s="9"/>
      <c r="QHK420" s="9"/>
      <c r="QHL420" s="9"/>
      <c r="QHM420" s="9"/>
      <c r="QHN420" s="9"/>
      <c r="QHO420" s="9"/>
      <c r="QHP420" s="9"/>
      <c r="QHQ420" s="9"/>
      <c r="QHR420" s="9"/>
      <c r="QHS420" s="9"/>
      <c r="QHT420" s="9"/>
      <c r="QHU420" s="9"/>
      <c r="QHV420" s="9"/>
      <c r="QHW420" s="9"/>
      <c r="QHX420" s="9"/>
      <c r="QHY420" s="9"/>
      <c r="QHZ420" s="9"/>
      <c r="QIA420" s="9"/>
      <c r="QIB420" s="9"/>
      <c r="QIC420" s="9"/>
      <c r="QID420" s="9"/>
      <c r="QIE420" s="9"/>
      <c r="QIF420" s="9"/>
      <c r="QIG420" s="9"/>
      <c r="QIH420" s="9"/>
      <c r="QII420" s="9"/>
      <c r="QIJ420" s="9"/>
      <c r="QIK420" s="9"/>
      <c r="QIL420" s="9"/>
      <c r="QIM420" s="9"/>
      <c r="QIN420" s="9"/>
      <c r="QIO420" s="9"/>
      <c r="QIP420" s="9"/>
      <c r="QIQ420" s="9"/>
      <c r="QIR420" s="9"/>
      <c r="QIS420" s="9"/>
      <c r="QIT420" s="9"/>
      <c r="QIU420" s="9"/>
      <c r="QIV420" s="9"/>
      <c r="QIW420" s="9"/>
      <c r="QIX420" s="9"/>
      <c r="QIY420" s="9"/>
      <c r="QIZ420" s="9"/>
      <c r="QJA420" s="9"/>
      <c r="QJB420" s="9"/>
      <c r="QJC420" s="9"/>
      <c r="QJD420" s="9"/>
      <c r="QJE420" s="9"/>
      <c r="QJF420" s="9"/>
      <c r="QJG420" s="9"/>
      <c r="QJH420" s="9"/>
      <c r="QJI420" s="9"/>
      <c r="QJJ420" s="9"/>
      <c r="QJK420" s="9"/>
      <c r="QJL420" s="9"/>
      <c r="QJM420" s="9"/>
      <c r="QJN420" s="9"/>
      <c r="QJO420" s="9"/>
      <c r="QJP420" s="9"/>
      <c r="QJQ420" s="9"/>
      <c r="QJR420" s="9"/>
      <c r="QJS420" s="9"/>
      <c r="QJT420" s="9"/>
      <c r="QJU420" s="9"/>
      <c r="QJV420" s="9"/>
      <c r="QJW420" s="9"/>
      <c r="QJX420" s="9"/>
      <c r="QJY420" s="9"/>
      <c r="QJZ420" s="9"/>
      <c r="QKA420" s="9"/>
      <c r="QKB420" s="9"/>
      <c r="QKC420" s="9"/>
      <c r="QKD420" s="9"/>
      <c r="QKE420" s="9"/>
      <c r="QKF420" s="9"/>
      <c r="QKG420" s="9"/>
      <c r="QKH420" s="9"/>
      <c r="QKI420" s="9"/>
      <c r="QKJ420" s="9"/>
      <c r="QKK420" s="9"/>
      <c r="QKL420" s="9"/>
      <c r="QKM420" s="9"/>
      <c r="QKN420" s="9"/>
      <c r="QKO420" s="9"/>
      <c r="QKP420" s="9"/>
      <c r="QKQ420" s="9"/>
      <c r="QKR420" s="9"/>
      <c r="QKS420" s="9"/>
      <c r="QKT420" s="9"/>
      <c r="QKU420" s="9"/>
      <c r="QKV420" s="9"/>
      <c r="QKW420" s="9"/>
      <c r="QKX420" s="9"/>
      <c r="QKY420" s="9"/>
      <c r="QKZ420" s="9"/>
      <c r="QLA420" s="9"/>
      <c r="QLB420" s="9"/>
      <c r="QLC420" s="9"/>
      <c r="QLD420" s="9"/>
      <c r="QLE420" s="9"/>
      <c r="QLF420" s="9"/>
      <c r="QLG420" s="9"/>
      <c r="QLH420" s="9"/>
      <c r="QLI420" s="9"/>
      <c r="QLJ420" s="9"/>
      <c r="QLK420" s="9"/>
      <c r="QLL420" s="9"/>
      <c r="QLM420" s="9"/>
      <c r="QLN420" s="9"/>
      <c r="QLO420" s="9"/>
      <c r="QLP420" s="9"/>
      <c r="QLQ420" s="9"/>
      <c r="QLR420" s="9"/>
      <c r="QLS420" s="9"/>
      <c r="QLT420" s="9"/>
      <c r="QLU420" s="9"/>
      <c r="QLV420" s="9"/>
      <c r="QLW420" s="9"/>
      <c r="QLX420" s="9"/>
      <c r="QLY420" s="9"/>
      <c r="QLZ420" s="9"/>
      <c r="QMA420" s="9"/>
      <c r="QMB420" s="9"/>
      <c r="QMC420" s="9"/>
      <c r="QMD420" s="9"/>
      <c r="QME420" s="9"/>
      <c r="QMF420" s="9"/>
      <c r="QMG420" s="9"/>
      <c r="QMH420" s="9"/>
      <c r="QMI420" s="9"/>
      <c r="QMJ420" s="9"/>
      <c r="QMK420" s="9"/>
      <c r="QML420" s="9"/>
      <c r="QMM420" s="9"/>
      <c r="QMN420" s="9"/>
      <c r="QMO420" s="9"/>
      <c r="QMP420" s="9"/>
      <c r="QMQ420" s="9"/>
      <c r="QMR420" s="9"/>
      <c r="QMS420" s="9"/>
      <c r="QMT420" s="9"/>
      <c r="QMU420" s="9"/>
      <c r="QMV420" s="9"/>
      <c r="QMW420" s="9"/>
      <c r="QMX420" s="9"/>
      <c r="QMY420" s="9"/>
      <c r="QMZ420" s="9"/>
      <c r="QNA420" s="9"/>
      <c r="QNB420" s="9"/>
      <c r="QNC420" s="9"/>
      <c r="QND420" s="9"/>
      <c r="QNE420" s="9"/>
      <c r="QNF420" s="9"/>
      <c r="QNG420" s="9"/>
      <c r="QNH420" s="9"/>
      <c r="QNI420" s="9"/>
      <c r="QNJ420" s="9"/>
      <c r="QNK420" s="9"/>
      <c r="QNL420" s="9"/>
      <c r="QNM420" s="9"/>
      <c r="QNN420" s="9"/>
      <c r="QNO420" s="9"/>
      <c r="QNP420" s="9"/>
      <c r="QNQ420" s="9"/>
      <c r="QNR420" s="9"/>
      <c r="QNS420" s="9"/>
      <c r="QNT420" s="9"/>
      <c r="QNU420" s="9"/>
      <c r="QNV420" s="9"/>
      <c r="QNW420" s="9"/>
      <c r="QNX420" s="9"/>
      <c r="QNY420" s="9"/>
      <c r="QNZ420" s="9"/>
      <c r="QOA420" s="9"/>
      <c r="QOB420" s="9"/>
      <c r="QOC420" s="9"/>
      <c r="QOD420" s="9"/>
      <c r="QOE420" s="9"/>
      <c r="QOF420" s="9"/>
      <c r="QOG420" s="9"/>
      <c r="QOH420" s="9"/>
      <c r="QOI420" s="9"/>
      <c r="QOJ420" s="9"/>
      <c r="QOK420" s="9"/>
      <c r="QOL420" s="9"/>
      <c r="QOM420" s="9"/>
      <c r="QON420" s="9"/>
      <c r="QOO420" s="9"/>
      <c r="QOP420" s="9"/>
      <c r="QOQ420" s="9"/>
      <c r="QOR420" s="9"/>
      <c r="QOS420" s="9"/>
      <c r="QOT420" s="9"/>
      <c r="QOU420" s="9"/>
      <c r="QOV420" s="9"/>
      <c r="QOW420" s="9"/>
      <c r="QOX420" s="9"/>
      <c r="QOY420" s="9"/>
      <c r="QOZ420" s="9"/>
      <c r="QPA420" s="9"/>
      <c r="QPB420" s="9"/>
      <c r="QPC420" s="9"/>
      <c r="QPD420" s="9"/>
      <c r="QPE420" s="9"/>
      <c r="QPF420" s="9"/>
      <c r="QPG420" s="9"/>
      <c r="QPH420" s="9"/>
      <c r="QPI420" s="9"/>
      <c r="QPJ420" s="9"/>
      <c r="QPK420" s="9"/>
      <c r="QPL420" s="9"/>
      <c r="QPM420" s="9"/>
      <c r="QPN420" s="9"/>
      <c r="QPO420" s="9"/>
      <c r="QPP420" s="9"/>
      <c r="QPQ420" s="9"/>
      <c r="QPR420" s="9"/>
      <c r="QPS420" s="9"/>
      <c r="QPT420" s="9"/>
      <c r="QPU420" s="9"/>
      <c r="QPV420" s="9"/>
      <c r="QPW420" s="9"/>
      <c r="QPX420" s="9"/>
      <c r="QPY420" s="9"/>
      <c r="QPZ420" s="9"/>
      <c r="QQA420" s="9"/>
      <c r="QQB420" s="9"/>
      <c r="QQC420" s="9"/>
      <c r="QQD420" s="9"/>
      <c r="QQE420" s="9"/>
      <c r="QQF420" s="9"/>
      <c r="QQG420" s="9"/>
      <c r="QQH420" s="9"/>
      <c r="QQI420" s="9"/>
      <c r="QQJ420" s="9"/>
      <c r="QQK420" s="9"/>
      <c r="QQL420" s="9"/>
      <c r="QQM420" s="9"/>
      <c r="QQN420" s="9"/>
      <c r="QQO420" s="9"/>
      <c r="QQP420" s="9"/>
      <c r="QQQ420" s="9"/>
      <c r="QQR420" s="9"/>
      <c r="QQS420" s="9"/>
      <c r="QQT420" s="9"/>
      <c r="QQU420" s="9"/>
      <c r="QQV420" s="9"/>
      <c r="QQW420" s="9"/>
      <c r="QQX420" s="9"/>
      <c r="QQY420" s="9"/>
      <c r="QQZ420" s="9"/>
      <c r="QRA420" s="9"/>
      <c r="QRB420" s="9"/>
      <c r="QRC420" s="9"/>
      <c r="QRD420" s="9"/>
      <c r="QRE420" s="9"/>
      <c r="QRF420" s="9"/>
      <c r="QRG420" s="9"/>
      <c r="QRH420" s="9"/>
      <c r="QRI420" s="9"/>
      <c r="QRJ420" s="9"/>
      <c r="QRK420" s="9"/>
      <c r="QRL420" s="9"/>
      <c r="QRM420" s="9"/>
      <c r="QRN420" s="9"/>
      <c r="QRO420" s="9"/>
      <c r="QRP420" s="9"/>
      <c r="QRQ420" s="9"/>
      <c r="QRR420" s="9"/>
      <c r="QRS420" s="9"/>
      <c r="QRT420" s="9"/>
      <c r="QRU420" s="9"/>
      <c r="QRV420" s="9"/>
      <c r="QRW420" s="9"/>
      <c r="QRX420" s="9"/>
      <c r="QRY420" s="9"/>
      <c r="QRZ420" s="9"/>
      <c r="QSA420" s="9"/>
      <c r="QSB420" s="9"/>
      <c r="QSC420" s="9"/>
      <c r="QSD420" s="9"/>
      <c r="QSE420" s="9"/>
      <c r="QSF420" s="9"/>
      <c r="QSG420" s="9"/>
      <c r="QSH420" s="9"/>
      <c r="QSI420" s="9"/>
      <c r="QSJ420" s="9"/>
      <c r="QSK420" s="9"/>
      <c r="QSL420" s="9"/>
      <c r="QSM420" s="9"/>
      <c r="QSN420" s="9"/>
      <c r="QSO420" s="9"/>
      <c r="QSP420" s="9"/>
      <c r="QSQ420" s="9"/>
      <c r="QSR420" s="9"/>
      <c r="QSS420" s="9"/>
      <c r="QST420" s="9"/>
      <c r="QSU420" s="9"/>
      <c r="QSV420" s="9"/>
      <c r="QSW420" s="9"/>
      <c r="QSX420" s="9"/>
      <c r="QSY420" s="9"/>
      <c r="QSZ420" s="9"/>
      <c r="QTA420" s="9"/>
      <c r="QTB420" s="9"/>
      <c r="QTC420" s="9"/>
      <c r="QTD420" s="9"/>
      <c r="QTE420" s="9"/>
      <c r="QTF420" s="9"/>
      <c r="QTG420" s="9"/>
      <c r="QTH420" s="9"/>
      <c r="QTI420" s="9"/>
      <c r="QTJ420" s="9"/>
      <c r="QTK420" s="9"/>
      <c r="QTL420" s="9"/>
      <c r="QTM420" s="9"/>
      <c r="QTN420" s="9"/>
      <c r="QTO420" s="9"/>
      <c r="QTP420" s="9"/>
      <c r="QTQ420" s="9"/>
      <c r="QTR420" s="9"/>
      <c r="QTS420" s="9"/>
      <c r="QTT420" s="9"/>
      <c r="QTU420" s="9"/>
      <c r="QTV420" s="9"/>
      <c r="QTW420" s="9"/>
      <c r="QTX420" s="9"/>
      <c r="QTY420" s="9"/>
      <c r="QTZ420" s="9"/>
      <c r="QUA420" s="9"/>
      <c r="QUB420" s="9"/>
      <c r="QUC420" s="9"/>
      <c r="QUD420" s="9"/>
      <c r="QUE420" s="9"/>
      <c r="QUF420" s="9"/>
      <c r="QUG420" s="9"/>
      <c r="QUH420" s="9"/>
      <c r="QUI420" s="9"/>
      <c r="QUJ420" s="9"/>
      <c r="QUK420" s="9"/>
      <c r="QUL420" s="9"/>
      <c r="QUM420" s="9"/>
      <c r="QUN420" s="9"/>
      <c r="QUO420" s="9"/>
      <c r="QUP420" s="9"/>
      <c r="QUQ420" s="9"/>
      <c r="QUR420" s="9"/>
      <c r="QUS420" s="9"/>
      <c r="QUT420" s="9"/>
      <c r="QUU420" s="9"/>
      <c r="QUV420" s="9"/>
      <c r="QUW420" s="9"/>
      <c r="QUX420" s="9"/>
      <c r="QUY420" s="9"/>
      <c r="QUZ420" s="9"/>
      <c r="QVA420" s="9"/>
      <c r="QVB420" s="9"/>
      <c r="QVC420" s="9"/>
      <c r="QVD420" s="9"/>
      <c r="QVE420" s="9"/>
      <c r="QVF420" s="9"/>
      <c r="QVG420" s="9"/>
      <c r="QVH420" s="9"/>
      <c r="QVI420" s="9"/>
      <c r="QVJ420" s="9"/>
      <c r="QVK420" s="9"/>
      <c r="QVL420" s="9"/>
      <c r="QVM420" s="9"/>
      <c r="QVN420" s="9"/>
      <c r="QVO420" s="9"/>
      <c r="QVP420" s="9"/>
      <c r="QVQ420" s="9"/>
      <c r="QVR420" s="9"/>
      <c r="QVS420" s="9"/>
      <c r="QVT420" s="9"/>
      <c r="QVU420" s="9"/>
      <c r="QVV420" s="9"/>
      <c r="QVW420" s="9"/>
      <c r="QVX420" s="9"/>
      <c r="QVY420" s="9"/>
      <c r="QVZ420" s="9"/>
      <c r="QWA420" s="9"/>
      <c r="QWB420" s="9"/>
      <c r="QWC420" s="9"/>
      <c r="QWD420" s="9"/>
      <c r="QWE420" s="9"/>
      <c r="QWF420" s="9"/>
      <c r="QWG420" s="9"/>
      <c r="QWH420" s="9"/>
      <c r="QWI420" s="9"/>
      <c r="QWJ420" s="9"/>
      <c r="QWK420" s="9"/>
      <c r="QWL420" s="9"/>
      <c r="QWM420" s="9"/>
      <c r="QWN420" s="9"/>
      <c r="QWO420" s="9"/>
      <c r="QWP420" s="9"/>
      <c r="QWQ420" s="9"/>
      <c r="QWR420" s="9"/>
      <c r="QWS420" s="9"/>
      <c r="QWT420" s="9"/>
      <c r="QWU420" s="9"/>
      <c r="QWV420" s="9"/>
      <c r="QWW420" s="9"/>
      <c r="QWX420" s="9"/>
      <c r="QWY420" s="9"/>
      <c r="QWZ420" s="9"/>
      <c r="QXA420" s="9"/>
      <c r="QXB420" s="9"/>
      <c r="QXC420" s="9"/>
      <c r="QXD420" s="9"/>
      <c r="QXE420" s="9"/>
      <c r="QXF420" s="9"/>
      <c r="QXG420" s="9"/>
      <c r="QXH420" s="9"/>
      <c r="QXI420" s="9"/>
      <c r="QXJ420" s="9"/>
      <c r="QXK420" s="9"/>
      <c r="QXL420" s="9"/>
      <c r="QXM420" s="9"/>
      <c r="QXN420" s="9"/>
      <c r="QXO420" s="9"/>
      <c r="QXP420" s="9"/>
      <c r="QXQ420" s="9"/>
      <c r="QXR420" s="9"/>
      <c r="QXS420" s="9"/>
      <c r="QXT420" s="9"/>
      <c r="QXU420" s="9"/>
      <c r="QXV420" s="9"/>
      <c r="QXW420" s="9"/>
      <c r="QXX420" s="9"/>
      <c r="QXY420" s="9"/>
      <c r="QXZ420" s="9"/>
      <c r="QYA420" s="9"/>
      <c r="QYB420" s="9"/>
      <c r="QYC420" s="9"/>
      <c r="QYD420" s="9"/>
      <c r="QYE420" s="9"/>
      <c r="QYF420" s="9"/>
      <c r="QYG420" s="9"/>
      <c r="QYH420" s="9"/>
      <c r="QYI420" s="9"/>
      <c r="QYJ420" s="9"/>
      <c r="QYK420" s="9"/>
      <c r="QYL420" s="9"/>
      <c r="QYM420" s="9"/>
      <c r="QYN420" s="9"/>
      <c r="QYO420" s="9"/>
      <c r="QYP420" s="9"/>
      <c r="QYQ420" s="9"/>
      <c r="QYR420" s="9"/>
      <c r="QYS420" s="9"/>
      <c r="QYT420" s="9"/>
      <c r="QYU420" s="9"/>
      <c r="QYV420" s="9"/>
      <c r="QYW420" s="9"/>
      <c r="QYX420" s="9"/>
      <c r="QYY420" s="9"/>
      <c r="QYZ420" s="9"/>
      <c r="QZA420" s="9"/>
      <c r="QZB420" s="9"/>
      <c r="QZC420" s="9"/>
      <c r="QZD420" s="9"/>
      <c r="QZE420" s="9"/>
      <c r="QZF420" s="9"/>
      <c r="QZG420" s="9"/>
      <c r="QZH420" s="9"/>
      <c r="QZI420" s="9"/>
      <c r="QZJ420" s="9"/>
      <c r="QZK420" s="9"/>
      <c r="QZL420" s="9"/>
      <c r="QZM420" s="9"/>
      <c r="QZN420" s="9"/>
      <c r="QZO420" s="9"/>
      <c r="QZP420" s="9"/>
      <c r="QZQ420" s="9"/>
      <c r="QZR420" s="9"/>
      <c r="QZS420" s="9"/>
      <c r="QZT420" s="9"/>
      <c r="QZU420" s="9"/>
      <c r="QZV420" s="9"/>
      <c r="QZW420" s="9"/>
      <c r="QZX420" s="9"/>
      <c r="QZY420" s="9"/>
      <c r="QZZ420" s="9"/>
      <c r="RAA420" s="9"/>
      <c r="RAB420" s="9"/>
      <c r="RAC420" s="9"/>
      <c r="RAD420" s="9"/>
      <c r="RAE420" s="9"/>
      <c r="RAF420" s="9"/>
      <c r="RAG420" s="9"/>
      <c r="RAH420" s="9"/>
      <c r="RAI420" s="9"/>
      <c r="RAJ420" s="9"/>
      <c r="RAK420" s="9"/>
      <c r="RAL420" s="9"/>
      <c r="RAM420" s="9"/>
      <c r="RAN420" s="9"/>
      <c r="RAO420" s="9"/>
      <c r="RAP420" s="9"/>
      <c r="RAQ420" s="9"/>
      <c r="RAR420" s="9"/>
      <c r="RAS420" s="9"/>
      <c r="RAT420" s="9"/>
      <c r="RAU420" s="9"/>
      <c r="RAV420" s="9"/>
      <c r="RAW420" s="9"/>
      <c r="RAX420" s="9"/>
      <c r="RAY420" s="9"/>
      <c r="RAZ420" s="9"/>
      <c r="RBA420" s="9"/>
      <c r="RBB420" s="9"/>
      <c r="RBC420" s="9"/>
      <c r="RBD420" s="9"/>
      <c r="RBE420" s="9"/>
      <c r="RBF420" s="9"/>
      <c r="RBG420" s="9"/>
      <c r="RBH420" s="9"/>
      <c r="RBI420" s="9"/>
      <c r="RBJ420" s="9"/>
      <c r="RBK420" s="9"/>
      <c r="RBL420" s="9"/>
      <c r="RBM420" s="9"/>
      <c r="RBN420" s="9"/>
      <c r="RBO420" s="9"/>
      <c r="RBP420" s="9"/>
      <c r="RBQ420" s="9"/>
      <c r="RBR420" s="9"/>
      <c r="RBS420" s="9"/>
      <c r="RBT420" s="9"/>
      <c r="RBU420" s="9"/>
      <c r="RBV420" s="9"/>
      <c r="RBW420" s="9"/>
      <c r="RBX420" s="9"/>
      <c r="RBY420" s="9"/>
      <c r="RBZ420" s="9"/>
      <c r="RCA420" s="9"/>
      <c r="RCB420" s="9"/>
      <c r="RCC420" s="9"/>
      <c r="RCD420" s="9"/>
      <c r="RCE420" s="9"/>
      <c r="RCF420" s="9"/>
      <c r="RCG420" s="9"/>
      <c r="RCH420" s="9"/>
      <c r="RCI420" s="9"/>
      <c r="RCJ420" s="9"/>
      <c r="RCK420" s="9"/>
      <c r="RCL420" s="9"/>
      <c r="RCM420" s="9"/>
      <c r="RCN420" s="9"/>
      <c r="RCO420" s="9"/>
      <c r="RCP420" s="9"/>
      <c r="RCQ420" s="9"/>
      <c r="RCR420" s="9"/>
      <c r="RCS420" s="9"/>
      <c r="RCT420" s="9"/>
      <c r="RCU420" s="9"/>
      <c r="RCV420" s="9"/>
      <c r="RCW420" s="9"/>
      <c r="RCX420" s="9"/>
      <c r="RCY420" s="9"/>
      <c r="RCZ420" s="9"/>
      <c r="RDA420" s="9"/>
      <c r="RDB420" s="9"/>
      <c r="RDC420" s="9"/>
      <c r="RDD420" s="9"/>
      <c r="RDE420" s="9"/>
      <c r="RDF420" s="9"/>
      <c r="RDG420" s="9"/>
      <c r="RDH420" s="9"/>
      <c r="RDI420" s="9"/>
      <c r="RDJ420" s="9"/>
      <c r="RDK420" s="9"/>
      <c r="RDL420" s="9"/>
      <c r="RDM420" s="9"/>
      <c r="RDN420" s="9"/>
      <c r="RDO420" s="9"/>
      <c r="RDP420" s="9"/>
      <c r="RDQ420" s="9"/>
      <c r="RDR420" s="9"/>
      <c r="RDS420" s="9"/>
      <c r="RDT420" s="9"/>
      <c r="RDU420" s="9"/>
      <c r="RDV420" s="9"/>
      <c r="RDW420" s="9"/>
      <c r="RDX420" s="9"/>
      <c r="RDY420" s="9"/>
      <c r="RDZ420" s="9"/>
      <c r="REA420" s="9"/>
      <c r="REB420" s="9"/>
      <c r="REC420" s="9"/>
      <c r="RED420" s="9"/>
      <c r="REE420" s="9"/>
      <c r="REF420" s="9"/>
      <c r="REG420" s="9"/>
      <c r="REH420" s="9"/>
      <c r="REI420" s="9"/>
      <c r="REJ420" s="9"/>
      <c r="REK420" s="9"/>
      <c r="REL420" s="9"/>
      <c r="REM420" s="9"/>
      <c r="REN420" s="9"/>
      <c r="REO420" s="9"/>
      <c r="REP420" s="9"/>
      <c r="REQ420" s="9"/>
      <c r="RER420" s="9"/>
      <c r="RES420" s="9"/>
      <c r="RET420" s="9"/>
      <c r="REU420" s="9"/>
      <c r="REV420" s="9"/>
      <c r="REW420" s="9"/>
      <c r="REX420" s="9"/>
      <c r="REY420" s="9"/>
      <c r="REZ420" s="9"/>
      <c r="RFA420" s="9"/>
      <c r="RFB420" s="9"/>
      <c r="RFC420" s="9"/>
      <c r="RFD420" s="9"/>
      <c r="RFE420" s="9"/>
      <c r="RFF420" s="9"/>
      <c r="RFG420" s="9"/>
      <c r="RFH420" s="9"/>
      <c r="RFI420" s="9"/>
      <c r="RFJ420" s="9"/>
      <c r="RFK420" s="9"/>
      <c r="RFL420" s="9"/>
      <c r="RFM420" s="9"/>
      <c r="RFN420" s="9"/>
      <c r="RFO420" s="9"/>
      <c r="RFP420" s="9"/>
      <c r="RFQ420" s="9"/>
      <c r="RFR420" s="9"/>
      <c r="RFS420" s="9"/>
      <c r="RFT420" s="9"/>
      <c r="RFU420" s="9"/>
      <c r="RFV420" s="9"/>
      <c r="RFW420" s="9"/>
      <c r="RFX420" s="9"/>
      <c r="RFY420" s="9"/>
      <c r="RFZ420" s="9"/>
      <c r="RGA420" s="9"/>
      <c r="RGB420" s="9"/>
      <c r="RGC420" s="9"/>
      <c r="RGD420" s="9"/>
      <c r="RGE420" s="9"/>
      <c r="RGF420" s="9"/>
      <c r="RGG420" s="9"/>
      <c r="RGH420" s="9"/>
      <c r="RGI420" s="9"/>
      <c r="RGJ420" s="9"/>
      <c r="RGK420" s="9"/>
      <c r="RGL420" s="9"/>
      <c r="RGM420" s="9"/>
      <c r="RGN420" s="9"/>
      <c r="RGO420" s="9"/>
      <c r="RGP420" s="9"/>
      <c r="RGQ420" s="9"/>
      <c r="RGR420" s="9"/>
      <c r="RGS420" s="9"/>
      <c r="RGT420" s="9"/>
      <c r="RGU420" s="9"/>
      <c r="RGV420" s="9"/>
      <c r="RGW420" s="9"/>
      <c r="RGX420" s="9"/>
      <c r="RGY420" s="9"/>
      <c r="RGZ420" s="9"/>
      <c r="RHA420" s="9"/>
      <c r="RHB420" s="9"/>
      <c r="RHC420" s="9"/>
      <c r="RHD420" s="9"/>
      <c r="RHE420" s="9"/>
      <c r="RHF420" s="9"/>
      <c r="RHG420" s="9"/>
      <c r="RHH420" s="9"/>
      <c r="RHI420" s="9"/>
      <c r="RHJ420" s="9"/>
      <c r="RHK420" s="9"/>
      <c r="RHL420" s="9"/>
      <c r="RHM420" s="9"/>
      <c r="RHN420" s="9"/>
      <c r="RHO420" s="9"/>
      <c r="RHP420" s="9"/>
      <c r="RHQ420" s="9"/>
      <c r="RHR420" s="9"/>
      <c r="RHS420" s="9"/>
      <c r="RHT420" s="9"/>
      <c r="RHU420" s="9"/>
      <c r="RHV420" s="9"/>
      <c r="RHW420" s="9"/>
      <c r="RHX420" s="9"/>
      <c r="RHY420" s="9"/>
      <c r="RHZ420" s="9"/>
      <c r="RIA420" s="9"/>
      <c r="RIB420" s="9"/>
      <c r="RIC420" s="9"/>
      <c r="RID420" s="9"/>
      <c r="RIE420" s="9"/>
      <c r="RIF420" s="9"/>
      <c r="RIG420" s="9"/>
      <c r="RIH420" s="9"/>
      <c r="RII420" s="9"/>
      <c r="RIJ420" s="9"/>
      <c r="RIK420" s="9"/>
      <c r="RIL420" s="9"/>
      <c r="RIM420" s="9"/>
      <c r="RIN420" s="9"/>
      <c r="RIO420" s="9"/>
      <c r="RIP420" s="9"/>
      <c r="RIQ420" s="9"/>
      <c r="RIR420" s="9"/>
      <c r="RIS420" s="9"/>
      <c r="RIT420" s="9"/>
      <c r="RIU420" s="9"/>
      <c r="RIV420" s="9"/>
      <c r="RIW420" s="9"/>
      <c r="RIX420" s="9"/>
      <c r="RIY420" s="9"/>
      <c r="RIZ420" s="9"/>
      <c r="RJA420" s="9"/>
      <c r="RJB420" s="9"/>
      <c r="RJC420" s="9"/>
      <c r="RJD420" s="9"/>
      <c r="RJE420" s="9"/>
      <c r="RJF420" s="9"/>
      <c r="RJG420" s="9"/>
      <c r="RJH420" s="9"/>
      <c r="RJI420" s="9"/>
      <c r="RJJ420" s="9"/>
      <c r="RJK420" s="9"/>
      <c r="RJL420" s="9"/>
      <c r="RJM420" s="9"/>
      <c r="RJN420" s="9"/>
      <c r="RJO420" s="9"/>
      <c r="RJP420" s="9"/>
      <c r="RJQ420" s="9"/>
      <c r="RJR420" s="9"/>
      <c r="RJS420" s="9"/>
      <c r="RJT420" s="9"/>
      <c r="RJU420" s="9"/>
      <c r="RJV420" s="9"/>
      <c r="RJW420" s="9"/>
      <c r="RJX420" s="9"/>
      <c r="RJY420" s="9"/>
      <c r="RJZ420" s="9"/>
      <c r="RKA420" s="9"/>
      <c r="RKB420" s="9"/>
      <c r="RKC420" s="9"/>
      <c r="RKD420" s="9"/>
      <c r="RKE420" s="9"/>
      <c r="RKF420" s="9"/>
      <c r="RKG420" s="9"/>
      <c r="RKH420" s="9"/>
      <c r="RKI420" s="9"/>
      <c r="RKJ420" s="9"/>
      <c r="RKK420" s="9"/>
      <c r="RKL420" s="9"/>
      <c r="RKM420" s="9"/>
      <c r="RKN420" s="9"/>
      <c r="RKO420" s="9"/>
      <c r="RKP420" s="9"/>
      <c r="RKQ420" s="9"/>
      <c r="RKR420" s="9"/>
      <c r="RKS420" s="9"/>
      <c r="RKT420" s="9"/>
      <c r="RKU420" s="9"/>
      <c r="RKV420" s="9"/>
      <c r="RKW420" s="9"/>
      <c r="RKX420" s="9"/>
      <c r="RKY420" s="9"/>
      <c r="RKZ420" s="9"/>
      <c r="RLA420" s="9"/>
      <c r="RLB420" s="9"/>
      <c r="RLC420" s="9"/>
      <c r="RLD420" s="9"/>
      <c r="RLE420" s="9"/>
      <c r="RLF420" s="9"/>
      <c r="RLG420" s="9"/>
      <c r="RLH420" s="9"/>
      <c r="RLI420" s="9"/>
      <c r="RLJ420" s="9"/>
      <c r="RLK420" s="9"/>
      <c r="RLL420" s="9"/>
      <c r="RLM420" s="9"/>
      <c r="RLN420" s="9"/>
      <c r="RLO420" s="9"/>
      <c r="RLP420" s="9"/>
      <c r="RLQ420" s="9"/>
      <c r="RLR420" s="9"/>
      <c r="RLS420" s="9"/>
      <c r="RLT420" s="9"/>
      <c r="RLU420" s="9"/>
      <c r="RLV420" s="9"/>
      <c r="RLW420" s="9"/>
      <c r="RLX420" s="9"/>
      <c r="RLY420" s="9"/>
      <c r="RLZ420" s="9"/>
      <c r="RMA420" s="9"/>
      <c r="RMB420" s="9"/>
      <c r="RMC420" s="9"/>
      <c r="RMD420" s="9"/>
      <c r="RME420" s="9"/>
      <c r="RMF420" s="9"/>
      <c r="RMG420" s="9"/>
      <c r="RMH420" s="9"/>
      <c r="RMI420" s="9"/>
      <c r="RMJ420" s="9"/>
      <c r="RMK420" s="9"/>
      <c r="RML420" s="9"/>
      <c r="RMM420" s="9"/>
      <c r="RMN420" s="9"/>
      <c r="RMO420" s="9"/>
      <c r="RMP420" s="9"/>
      <c r="RMQ420" s="9"/>
      <c r="RMR420" s="9"/>
      <c r="RMS420" s="9"/>
      <c r="RMT420" s="9"/>
      <c r="RMU420" s="9"/>
      <c r="RMV420" s="9"/>
      <c r="RMW420" s="9"/>
      <c r="RMX420" s="9"/>
      <c r="RMY420" s="9"/>
      <c r="RMZ420" s="9"/>
      <c r="RNA420" s="9"/>
      <c r="RNB420" s="9"/>
      <c r="RNC420" s="9"/>
      <c r="RND420" s="9"/>
      <c r="RNE420" s="9"/>
      <c r="RNF420" s="9"/>
      <c r="RNG420" s="9"/>
      <c r="RNH420" s="9"/>
      <c r="RNI420" s="9"/>
      <c r="RNJ420" s="9"/>
      <c r="RNK420" s="9"/>
      <c r="RNL420" s="9"/>
      <c r="RNM420" s="9"/>
      <c r="RNN420" s="9"/>
      <c r="RNO420" s="9"/>
      <c r="RNP420" s="9"/>
      <c r="RNQ420" s="9"/>
      <c r="RNR420" s="9"/>
      <c r="RNS420" s="9"/>
      <c r="RNT420" s="9"/>
      <c r="RNU420" s="9"/>
      <c r="RNV420" s="9"/>
      <c r="RNW420" s="9"/>
      <c r="RNX420" s="9"/>
      <c r="RNY420" s="9"/>
      <c r="RNZ420" s="9"/>
      <c r="ROA420" s="9"/>
      <c r="ROB420" s="9"/>
      <c r="ROC420" s="9"/>
      <c r="ROD420" s="9"/>
      <c r="ROE420" s="9"/>
      <c r="ROF420" s="9"/>
      <c r="ROG420" s="9"/>
      <c r="ROH420" s="9"/>
      <c r="ROI420" s="9"/>
      <c r="ROJ420" s="9"/>
      <c r="ROK420" s="9"/>
      <c r="ROL420" s="9"/>
      <c r="ROM420" s="9"/>
      <c r="RON420" s="9"/>
      <c r="ROO420" s="9"/>
      <c r="ROP420" s="9"/>
      <c r="ROQ420" s="9"/>
      <c r="ROR420" s="9"/>
      <c r="ROS420" s="9"/>
      <c r="ROT420" s="9"/>
      <c r="ROU420" s="9"/>
      <c r="ROV420" s="9"/>
      <c r="ROW420" s="9"/>
      <c r="ROX420" s="9"/>
      <c r="ROY420" s="9"/>
      <c r="ROZ420" s="9"/>
      <c r="RPA420" s="9"/>
      <c r="RPB420" s="9"/>
      <c r="RPC420" s="9"/>
      <c r="RPD420" s="9"/>
      <c r="RPE420" s="9"/>
      <c r="RPF420" s="9"/>
      <c r="RPG420" s="9"/>
      <c r="RPH420" s="9"/>
      <c r="RPI420" s="9"/>
      <c r="RPJ420" s="9"/>
      <c r="RPK420" s="9"/>
      <c r="RPL420" s="9"/>
      <c r="RPM420" s="9"/>
      <c r="RPN420" s="9"/>
      <c r="RPO420" s="9"/>
      <c r="RPP420" s="9"/>
      <c r="RPQ420" s="9"/>
      <c r="RPR420" s="9"/>
      <c r="RPS420" s="9"/>
      <c r="RPT420" s="9"/>
      <c r="RPU420" s="9"/>
      <c r="RPV420" s="9"/>
      <c r="RPW420" s="9"/>
      <c r="RPX420" s="9"/>
      <c r="RPY420" s="9"/>
      <c r="RPZ420" s="9"/>
      <c r="RQA420" s="9"/>
      <c r="RQB420" s="9"/>
      <c r="RQC420" s="9"/>
      <c r="RQD420" s="9"/>
      <c r="RQE420" s="9"/>
      <c r="RQF420" s="9"/>
      <c r="RQG420" s="9"/>
      <c r="RQH420" s="9"/>
      <c r="RQI420" s="9"/>
      <c r="RQJ420" s="9"/>
      <c r="RQK420" s="9"/>
      <c r="RQL420" s="9"/>
      <c r="RQM420" s="9"/>
      <c r="RQN420" s="9"/>
      <c r="RQO420" s="9"/>
      <c r="RQP420" s="9"/>
      <c r="RQQ420" s="9"/>
      <c r="RQR420" s="9"/>
      <c r="RQS420" s="9"/>
      <c r="RQT420" s="9"/>
      <c r="RQU420" s="9"/>
      <c r="RQV420" s="9"/>
      <c r="RQW420" s="9"/>
      <c r="RQX420" s="9"/>
      <c r="RQY420" s="9"/>
      <c r="RQZ420" s="9"/>
      <c r="RRA420" s="9"/>
      <c r="RRB420" s="9"/>
      <c r="RRC420" s="9"/>
      <c r="RRD420" s="9"/>
      <c r="RRE420" s="9"/>
      <c r="RRF420" s="9"/>
      <c r="RRG420" s="9"/>
      <c r="RRH420" s="9"/>
      <c r="RRI420" s="9"/>
      <c r="RRJ420" s="9"/>
      <c r="RRK420" s="9"/>
      <c r="RRL420" s="9"/>
      <c r="RRM420" s="9"/>
      <c r="RRN420" s="9"/>
      <c r="RRO420" s="9"/>
      <c r="RRP420" s="9"/>
      <c r="RRQ420" s="9"/>
      <c r="RRR420" s="9"/>
      <c r="RRS420" s="9"/>
      <c r="RRT420" s="9"/>
      <c r="RRU420" s="9"/>
      <c r="RRV420" s="9"/>
      <c r="RRW420" s="9"/>
      <c r="RRX420" s="9"/>
      <c r="RRY420" s="9"/>
      <c r="RRZ420" s="9"/>
      <c r="RSA420" s="9"/>
      <c r="RSB420" s="9"/>
      <c r="RSC420" s="9"/>
      <c r="RSD420" s="9"/>
      <c r="RSE420" s="9"/>
      <c r="RSF420" s="9"/>
      <c r="RSG420" s="9"/>
      <c r="RSH420" s="9"/>
      <c r="RSI420" s="9"/>
      <c r="RSJ420" s="9"/>
      <c r="RSK420" s="9"/>
      <c r="RSL420" s="9"/>
      <c r="RSM420" s="9"/>
      <c r="RSN420" s="9"/>
      <c r="RSO420" s="9"/>
      <c r="RSP420" s="9"/>
      <c r="RSQ420" s="9"/>
      <c r="RSR420" s="9"/>
      <c r="RSS420" s="9"/>
      <c r="RST420" s="9"/>
      <c r="RSU420" s="9"/>
      <c r="RSV420" s="9"/>
      <c r="RSW420" s="9"/>
      <c r="RSX420" s="9"/>
      <c r="RSY420" s="9"/>
      <c r="RSZ420" s="9"/>
      <c r="RTA420" s="9"/>
      <c r="RTB420" s="9"/>
      <c r="RTC420" s="9"/>
      <c r="RTD420" s="9"/>
      <c r="RTE420" s="9"/>
      <c r="RTF420" s="9"/>
      <c r="RTG420" s="9"/>
      <c r="RTH420" s="9"/>
      <c r="RTI420" s="9"/>
      <c r="RTJ420" s="9"/>
      <c r="RTK420" s="9"/>
      <c r="RTL420" s="9"/>
      <c r="RTM420" s="9"/>
      <c r="RTN420" s="9"/>
      <c r="RTO420" s="9"/>
      <c r="RTP420" s="9"/>
      <c r="RTQ420" s="9"/>
      <c r="RTR420" s="9"/>
      <c r="RTS420" s="9"/>
      <c r="RTT420" s="9"/>
      <c r="RTU420" s="9"/>
      <c r="RTV420" s="9"/>
      <c r="RTW420" s="9"/>
      <c r="RTX420" s="9"/>
      <c r="RTY420" s="9"/>
      <c r="RTZ420" s="9"/>
      <c r="RUA420" s="9"/>
      <c r="RUB420" s="9"/>
      <c r="RUC420" s="9"/>
      <c r="RUD420" s="9"/>
      <c r="RUE420" s="9"/>
      <c r="RUF420" s="9"/>
      <c r="RUG420" s="9"/>
      <c r="RUH420" s="9"/>
      <c r="RUI420" s="9"/>
      <c r="RUJ420" s="9"/>
      <c r="RUK420" s="9"/>
      <c r="RUL420" s="9"/>
      <c r="RUM420" s="9"/>
      <c r="RUN420" s="9"/>
      <c r="RUO420" s="9"/>
      <c r="RUP420" s="9"/>
      <c r="RUQ420" s="9"/>
      <c r="RUR420" s="9"/>
      <c r="RUS420" s="9"/>
      <c r="RUT420" s="9"/>
      <c r="RUU420" s="9"/>
      <c r="RUV420" s="9"/>
      <c r="RUW420" s="9"/>
      <c r="RUX420" s="9"/>
      <c r="RUY420" s="9"/>
      <c r="RUZ420" s="9"/>
      <c r="RVA420" s="9"/>
      <c r="RVB420" s="9"/>
      <c r="RVC420" s="9"/>
      <c r="RVD420" s="9"/>
      <c r="RVE420" s="9"/>
      <c r="RVF420" s="9"/>
      <c r="RVG420" s="9"/>
      <c r="RVH420" s="9"/>
      <c r="RVI420" s="9"/>
      <c r="RVJ420" s="9"/>
      <c r="RVK420" s="9"/>
      <c r="RVL420" s="9"/>
      <c r="RVM420" s="9"/>
      <c r="RVN420" s="9"/>
      <c r="RVO420" s="9"/>
      <c r="RVP420" s="9"/>
      <c r="RVQ420" s="9"/>
      <c r="RVR420" s="9"/>
      <c r="RVS420" s="9"/>
      <c r="RVT420" s="9"/>
      <c r="RVU420" s="9"/>
      <c r="RVV420" s="9"/>
      <c r="RVW420" s="9"/>
      <c r="RVX420" s="9"/>
      <c r="RVY420" s="9"/>
      <c r="RVZ420" s="9"/>
      <c r="RWA420" s="9"/>
      <c r="RWB420" s="9"/>
      <c r="RWC420" s="9"/>
      <c r="RWD420" s="9"/>
      <c r="RWE420" s="9"/>
      <c r="RWF420" s="9"/>
      <c r="RWG420" s="9"/>
      <c r="RWH420" s="9"/>
      <c r="RWI420" s="9"/>
      <c r="RWJ420" s="9"/>
      <c r="RWK420" s="9"/>
      <c r="RWL420" s="9"/>
      <c r="RWM420" s="9"/>
      <c r="RWN420" s="9"/>
      <c r="RWO420" s="9"/>
      <c r="RWP420" s="9"/>
      <c r="RWQ420" s="9"/>
      <c r="RWR420" s="9"/>
      <c r="RWS420" s="9"/>
      <c r="RWT420" s="9"/>
      <c r="RWU420" s="9"/>
      <c r="RWV420" s="9"/>
      <c r="RWW420" s="9"/>
      <c r="RWX420" s="9"/>
      <c r="RWY420" s="9"/>
      <c r="RWZ420" s="9"/>
      <c r="RXA420" s="9"/>
      <c r="RXB420" s="9"/>
      <c r="RXC420" s="9"/>
      <c r="RXD420" s="9"/>
      <c r="RXE420" s="9"/>
      <c r="RXF420" s="9"/>
      <c r="RXG420" s="9"/>
      <c r="RXH420" s="9"/>
      <c r="RXI420" s="9"/>
      <c r="RXJ420" s="9"/>
      <c r="RXK420" s="9"/>
      <c r="RXL420" s="9"/>
      <c r="RXM420" s="9"/>
      <c r="RXN420" s="9"/>
      <c r="RXO420" s="9"/>
      <c r="RXP420" s="9"/>
      <c r="RXQ420" s="9"/>
      <c r="RXR420" s="9"/>
      <c r="RXS420" s="9"/>
      <c r="RXT420" s="9"/>
      <c r="RXU420" s="9"/>
      <c r="RXV420" s="9"/>
      <c r="RXW420" s="9"/>
      <c r="RXX420" s="9"/>
      <c r="RXY420" s="9"/>
      <c r="RXZ420" s="9"/>
      <c r="RYA420" s="9"/>
      <c r="RYB420" s="9"/>
      <c r="RYC420" s="9"/>
      <c r="RYD420" s="9"/>
      <c r="RYE420" s="9"/>
      <c r="RYF420" s="9"/>
      <c r="RYG420" s="9"/>
      <c r="RYH420" s="9"/>
      <c r="RYI420" s="9"/>
      <c r="RYJ420" s="9"/>
      <c r="RYK420" s="9"/>
      <c r="RYL420" s="9"/>
      <c r="RYM420" s="9"/>
      <c r="RYN420" s="9"/>
      <c r="RYO420" s="9"/>
      <c r="RYP420" s="9"/>
      <c r="RYQ420" s="9"/>
      <c r="RYR420" s="9"/>
      <c r="RYS420" s="9"/>
      <c r="RYT420" s="9"/>
      <c r="RYU420" s="9"/>
      <c r="RYV420" s="9"/>
      <c r="RYW420" s="9"/>
      <c r="RYX420" s="9"/>
      <c r="RYY420" s="9"/>
      <c r="RYZ420" s="9"/>
      <c r="RZA420" s="9"/>
      <c r="RZB420" s="9"/>
      <c r="RZC420" s="9"/>
      <c r="RZD420" s="9"/>
      <c r="RZE420" s="9"/>
      <c r="RZF420" s="9"/>
      <c r="RZG420" s="9"/>
      <c r="RZH420" s="9"/>
      <c r="RZI420" s="9"/>
      <c r="RZJ420" s="9"/>
      <c r="RZK420" s="9"/>
      <c r="RZL420" s="9"/>
      <c r="RZM420" s="9"/>
      <c r="RZN420" s="9"/>
      <c r="RZO420" s="9"/>
      <c r="RZP420" s="9"/>
      <c r="RZQ420" s="9"/>
      <c r="RZR420" s="9"/>
      <c r="RZS420" s="9"/>
      <c r="RZT420" s="9"/>
      <c r="RZU420" s="9"/>
      <c r="RZV420" s="9"/>
      <c r="RZW420" s="9"/>
      <c r="RZX420" s="9"/>
      <c r="RZY420" s="9"/>
      <c r="RZZ420" s="9"/>
      <c r="SAA420" s="9"/>
      <c r="SAB420" s="9"/>
      <c r="SAC420" s="9"/>
      <c r="SAD420" s="9"/>
      <c r="SAE420" s="9"/>
      <c r="SAF420" s="9"/>
      <c r="SAG420" s="9"/>
      <c r="SAH420" s="9"/>
      <c r="SAI420" s="9"/>
      <c r="SAJ420" s="9"/>
      <c r="SAK420" s="9"/>
      <c r="SAL420" s="9"/>
      <c r="SAM420" s="9"/>
      <c r="SAN420" s="9"/>
      <c r="SAO420" s="9"/>
      <c r="SAP420" s="9"/>
      <c r="SAQ420" s="9"/>
      <c r="SAR420" s="9"/>
      <c r="SAS420" s="9"/>
      <c r="SAT420" s="9"/>
      <c r="SAU420" s="9"/>
      <c r="SAV420" s="9"/>
      <c r="SAW420" s="9"/>
      <c r="SAX420" s="9"/>
      <c r="SAY420" s="9"/>
      <c r="SAZ420" s="9"/>
      <c r="SBA420" s="9"/>
      <c r="SBB420" s="9"/>
      <c r="SBC420" s="9"/>
      <c r="SBD420" s="9"/>
      <c r="SBE420" s="9"/>
      <c r="SBF420" s="9"/>
      <c r="SBG420" s="9"/>
      <c r="SBH420" s="9"/>
      <c r="SBI420" s="9"/>
      <c r="SBJ420" s="9"/>
      <c r="SBK420" s="9"/>
      <c r="SBL420" s="9"/>
      <c r="SBM420" s="9"/>
      <c r="SBN420" s="9"/>
      <c r="SBO420" s="9"/>
      <c r="SBP420" s="9"/>
      <c r="SBQ420" s="9"/>
      <c r="SBR420" s="9"/>
      <c r="SBS420" s="9"/>
      <c r="SBT420" s="9"/>
      <c r="SBU420" s="9"/>
      <c r="SBV420" s="9"/>
      <c r="SBW420" s="9"/>
      <c r="SBX420" s="9"/>
      <c r="SBY420" s="9"/>
      <c r="SBZ420" s="9"/>
      <c r="SCA420" s="9"/>
      <c r="SCB420" s="9"/>
      <c r="SCC420" s="9"/>
      <c r="SCD420" s="9"/>
      <c r="SCE420" s="9"/>
      <c r="SCF420" s="9"/>
      <c r="SCG420" s="9"/>
      <c r="SCH420" s="9"/>
      <c r="SCI420" s="9"/>
      <c r="SCJ420" s="9"/>
      <c r="SCK420" s="9"/>
      <c r="SCL420" s="9"/>
      <c r="SCM420" s="9"/>
      <c r="SCN420" s="9"/>
      <c r="SCO420" s="9"/>
      <c r="SCP420" s="9"/>
      <c r="SCQ420" s="9"/>
      <c r="SCR420" s="9"/>
      <c r="SCS420" s="9"/>
      <c r="SCT420" s="9"/>
      <c r="SCU420" s="9"/>
      <c r="SCV420" s="9"/>
      <c r="SCW420" s="9"/>
      <c r="SCX420" s="9"/>
      <c r="SCY420" s="9"/>
      <c r="SCZ420" s="9"/>
      <c r="SDA420" s="9"/>
      <c r="SDB420" s="9"/>
      <c r="SDC420" s="9"/>
      <c r="SDD420" s="9"/>
      <c r="SDE420" s="9"/>
      <c r="SDF420" s="9"/>
      <c r="SDG420" s="9"/>
      <c r="SDH420" s="9"/>
      <c r="SDI420" s="9"/>
      <c r="SDJ420" s="9"/>
      <c r="SDK420" s="9"/>
      <c r="SDL420" s="9"/>
      <c r="SDM420" s="9"/>
      <c r="SDN420" s="9"/>
      <c r="SDO420" s="9"/>
      <c r="SDP420" s="9"/>
      <c r="SDQ420" s="9"/>
      <c r="SDR420" s="9"/>
      <c r="SDS420" s="9"/>
      <c r="SDT420" s="9"/>
      <c r="SDU420" s="9"/>
      <c r="SDV420" s="9"/>
      <c r="SDW420" s="9"/>
      <c r="SDX420" s="9"/>
      <c r="SDY420" s="9"/>
      <c r="SDZ420" s="9"/>
      <c r="SEA420" s="9"/>
      <c r="SEB420" s="9"/>
      <c r="SEC420" s="9"/>
      <c r="SED420" s="9"/>
      <c r="SEE420" s="9"/>
      <c r="SEF420" s="9"/>
      <c r="SEG420" s="9"/>
      <c r="SEH420" s="9"/>
      <c r="SEI420" s="9"/>
      <c r="SEJ420" s="9"/>
      <c r="SEK420" s="9"/>
      <c r="SEL420" s="9"/>
      <c r="SEM420" s="9"/>
      <c r="SEN420" s="9"/>
      <c r="SEO420" s="9"/>
      <c r="SEP420" s="9"/>
      <c r="SEQ420" s="9"/>
      <c r="SER420" s="9"/>
      <c r="SES420" s="9"/>
      <c r="SET420" s="9"/>
      <c r="SEU420" s="9"/>
      <c r="SEV420" s="9"/>
      <c r="SEW420" s="9"/>
      <c r="SEX420" s="9"/>
      <c r="SEY420" s="9"/>
      <c r="SEZ420" s="9"/>
      <c r="SFA420" s="9"/>
      <c r="SFB420" s="9"/>
      <c r="SFC420" s="9"/>
      <c r="SFD420" s="9"/>
      <c r="SFE420" s="9"/>
      <c r="SFF420" s="9"/>
      <c r="SFG420" s="9"/>
      <c r="SFH420" s="9"/>
      <c r="SFI420" s="9"/>
      <c r="SFJ420" s="9"/>
      <c r="SFK420" s="9"/>
      <c r="SFL420" s="9"/>
      <c r="SFM420" s="9"/>
      <c r="SFN420" s="9"/>
      <c r="SFO420" s="9"/>
      <c r="SFP420" s="9"/>
      <c r="SFQ420" s="9"/>
      <c r="SFR420" s="9"/>
      <c r="SFS420" s="9"/>
      <c r="SFT420" s="9"/>
      <c r="SFU420" s="9"/>
      <c r="SFV420" s="9"/>
      <c r="SFW420" s="9"/>
      <c r="SFX420" s="9"/>
      <c r="SFY420" s="9"/>
      <c r="SFZ420" s="9"/>
      <c r="SGA420" s="9"/>
      <c r="SGB420" s="9"/>
      <c r="SGC420" s="9"/>
      <c r="SGD420" s="9"/>
      <c r="SGE420" s="9"/>
      <c r="SGF420" s="9"/>
      <c r="SGG420" s="9"/>
      <c r="SGH420" s="9"/>
      <c r="SGI420" s="9"/>
      <c r="SGJ420" s="9"/>
      <c r="SGK420" s="9"/>
      <c r="SGL420" s="9"/>
      <c r="SGM420" s="9"/>
      <c r="SGN420" s="9"/>
      <c r="SGO420" s="9"/>
      <c r="SGP420" s="9"/>
      <c r="SGQ420" s="9"/>
      <c r="SGR420" s="9"/>
      <c r="SGS420" s="9"/>
      <c r="SGT420" s="9"/>
      <c r="SGU420" s="9"/>
      <c r="SGV420" s="9"/>
      <c r="SGW420" s="9"/>
      <c r="SGX420" s="9"/>
      <c r="SGY420" s="9"/>
      <c r="SGZ420" s="9"/>
      <c r="SHA420" s="9"/>
      <c r="SHB420" s="9"/>
      <c r="SHC420" s="9"/>
      <c r="SHD420" s="9"/>
      <c r="SHE420" s="9"/>
      <c r="SHF420" s="9"/>
      <c r="SHG420" s="9"/>
      <c r="SHH420" s="9"/>
      <c r="SHI420" s="9"/>
      <c r="SHJ420" s="9"/>
      <c r="SHK420" s="9"/>
      <c r="SHL420" s="9"/>
      <c r="SHM420" s="9"/>
      <c r="SHN420" s="9"/>
      <c r="SHO420" s="9"/>
      <c r="SHP420" s="9"/>
      <c r="SHQ420" s="9"/>
      <c r="SHR420" s="9"/>
      <c r="SHS420" s="9"/>
      <c r="SHT420" s="9"/>
      <c r="SHU420" s="9"/>
      <c r="SHV420" s="9"/>
      <c r="SHW420" s="9"/>
      <c r="SHX420" s="9"/>
      <c r="SHY420" s="9"/>
      <c r="SHZ420" s="9"/>
      <c r="SIA420" s="9"/>
      <c r="SIB420" s="9"/>
      <c r="SIC420" s="9"/>
      <c r="SID420" s="9"/>
      <c r="SIE420" s="9"/>
      <c r="SIF420" s="9"/>
      <c r="SIG420" s="9"/>
      <c r="SIH420" s="9"/>
      <c r="SII420" s="9"/>
      <c r="SIJ420" s="9"/>
      <c r="SIK420" s="9"/>
      <c r="SIL420" s="9"/>
      <c r="SIM420" s="9"/>
      <c r="SIN420" s="9"/>
      <c r="SIO420" s="9"/>
      <c r="SIP420" s="9"/>
      <c r="SIQ420" s="9"/>
      <c r="SIR420" s="9"/>
      <c r="SIS420" s="9"/>
      <c r="SIT420" s="9"/>
      <c r="SIU420" s="9"/>
      <c r="SIV420" s="9"/>
      <c r="SIW420" s="9"/>
      <c r="SIX420" s="9"/>
      <c r="SIY420" s="9"/>
      <c r="SIZ420" s="9"/>
      <c r="SJA420" s="9"/>
      <c r="SJB420" s="9"/>
      <c r="SJC420" s="9"/>
      <c r="SJD420" s="9"/>
      <c r="SJE420" s="9"/>
      <c r="SJF420" s="9"/>
      <c r="SJG420" s="9"/>
      <c r="SJH420" s="9"/>
      <c r="SJI420" s="9"/>
      <c r="SJJ420" s="9"/>
      <c r="SJK420" s="9"/>
      <c r="SJL420" s="9"/>
      <c r="SJM420" s="9"/>
      <c r="SJN420" s="9"/>
      <c r="SJO420" s="9"/>
      <c r="SJP420" s="9"/>
      <c r="SJQ420" s="9"/>
      <c r="SJR420" s="9"/>
      <c r="SJS420" s="9"/>
      <c r="SJT420" s="9"/>
      <c r="SJU420" s="9"/>
      <c r="SJV420" s="9"/>
      <c r="SJW420" s="9"/>
      <c r="SJX420" s="9"/>
      <c r="SJY420" s="9"/>
      <c r="SJZ420" s="9"/>
      <c r="SKA420" s="9"/>
      <c r="SKB420" s="9"/>
      <c r="SKC420" s="9"/>
      <c r="SKD420" s="9"/>
      <c r="SKE420" s="9"/>
      <c r="SKF420" s="9"/>
      <c r="SKG420" s="9"/>
      <c r="SKH420" s="9"/>
      <c r="SKI420" s="9"/>
      <c r="SKJ420" s="9"/>
      <c r="SKK420" s="9"/>
      <c r="SKL420" s="9"/>
      <c r="SKM420" s="9"/>
      <c r="SKN420" s="9"/>
      <c r="SKO420" s="9"/>
      <c r="SKP420" s="9"/>
      <c r="SKQ420" s="9"/>
      <c r="SKR420" s="9"/>
      <c r="SKS420" s="9"/>
      <c r="SKT420" s="9"/>
      <c r="SKU420" s="9"/>
      <c r="SKV420" s="9"/>
      <c r="SKW420" s="9"/>
      <c r="SKX420" s="9"/>
      <c r="SKY420" s="9"/>
      <c r="SKZ420" s="9"/>
      <c r="SLA420" s="9"/>
      <c r="SLB420" s="9"/>
      <c r="SLC420" s="9"/>
      <c r="SLD420" s="9"/>
      <c r="SLE420" s="9"/>
      <c r="SLF420" s="9"/>
      <c r="SLG420" s="9"/>
      <c r="SLH420" s="9"/>
      <c r="SLI420" s="9"/>
      <c r="SLJ420" s="9"/>
      <c r="SLK420" s="9"/>
      <c r="SLL420" s="9"/>
      <c r="SLM420" s="9"/>
      <c r="SLN420" s="9"/>
      <c r="SLO420" s="9"/>
      <c r="SLP420" s="9"/>
      <c r="SLQ420" s="9"/>
      <c r="SLR420" s="9"/>
      <c r="SLS420" s="9"/>
      <c r="SLT420" s="9"/>
      <c r="SLU420" s="9"/>
      <c r="SLV420" s="9"/>
      <c r="SLW420" s="9"/>
      <c r="SLX420" s="9"/>
      <c r="SLY420" s="9"/>
      <c r="SLZ420" s="9"/>
      <c r="SMA420" s="9"/>
      <c r="SMB420" s="9"/>
      <c r="SMC420" s="9"/>
      <c r="SMD420" s="9"/>
      <c r="SME420" s="9"/>
      <c r="SMF420" s="9"/>
      <c r="SMG420" s="9"/>
      <c r="SMH420" s="9"/>
      <c r="SMI420" s="9"/>
      <c r="SMJ420" s="9"/>
      <c r="SMK420" s="9"/>
      <c r="SML420" s="9"/>
      <c r="SMM420" s="9"/>
      <c r="SMN420" s="9"/>
      <c r="SMO420" s="9"/>
      <c r="SMP420" s="9"/>
      <c r="SMQ420" s="9"/>
      <c r="SMR420" s="9"/>
      <c r="SMS420" s="9"/>
      <c r="SMT420" s="9"/>
      <c r="SMU420" s="9"/>
      <c r="SMV420" s="9"/>
      <c r="SMW420" s="9"/>
      <c r="SMX420" s="9"/>
      <c r="SMY420" s="9"/>
      <c r="SMZ420" s="9"/>
      <c r="SNA420" s="9"/>
      <c r="SNB420" s="9"/>
      <c r="SNC420" s="9"/>
      <c r="SND420" s="9"/>
      <c r="SNE420" s="9"/>
      <c r="SNF420" s="9"/>
      <c r="SNG420" s="9"/>
      <c r="SNH420" s="9"/>
      <c r="SNI420" s="9"/>
      <c r="SNJ420" s="9"/>
      <c r="SNK420" s="9"/>
      <c r="SNL420" s="9"/>
      <c r="SNM420" s="9"/>
      <c r="SNN420" s="9"/>
      <c r="SNO420" s="9"/>
      <c r="SNP420" s="9"/>
      <c r="SNQ420" s="9"/>
      <c r="SNR420" s="9"/>
      <c r="SNS420" s="9"/>
      <c r="SNT420" s="9"/>
      <c r="SNU420" s="9"/>
      <c r="SNV420" s="9"/>
      <c r="SNW420" s="9"/>
      <c r="SNX420" s="9"/>
      <c r="SNY420" s="9"/>
      <c r="SNZ420" s="9"/>
      <c r="SOA420" s="9"/>
      <c r="SOB420" s="9"/>
      <c r="SOC420" s="9"/>
      <c r="SOD420" s="9"/>
      <c r="SOE420" s="9"/>
      <c r="SOF420" s="9"/>
      <c r="SOG420" s="9"/>
      <c r="SOH420" s="9"/>
      <c r="SOI420" s="9"/>
      <c r="SOJ420" s="9"/>
      <c r="SOK420" s="9"/>
      <c r="SOL420" s="9"/>
      <c r="SOM420" s="9"/>
      <c r="SON420" s="9"/>
      <c r="SOO420" s="9"/>
      <c r="SOP420" s="9"/>
      <c r="SOQ420" s="9"/>
      <c r="SOR420" s="9"/>
      <c r="SOS420" s="9"/>
      <c r="SOT420" s="9"/>
      <c r="SOU420" s="9"/>
      <c r="SOV420" s="9"/>
      <c r="SOW420" s="9"/>
      <c r="SOX420" s="9"/>
      <c r="SOY420" s="9"/>
      <c r="SOZ420" s="9"/>
      <c r="SPA420" s="9"/>
      <c r="SPB420" s="9"/>
      <c r="SPC420" s="9"/>
      <c r="SPD420" s="9"/>
      <c r="SPE420" s="9"/>
      <c r="SPF420" s="9"/>
      <c r="SPG420" s="9"/>
      <c r="SPH420" s="9"/>
      <c r="SPI420" s="9"/>
      <c r="SPJ420" s="9"/>
      <c r="SPK420" s="9"/>
      <c r="SPL420" s="9"/>
      <c r="SPM420" s="9"/>
      <c r="SPN420" s="9"/>
      <c r="SPO420" s="9"/>
      <c r="SPP420" s="9"/>
      <c r="SPQ420" s="9"/>
      <c r="SPR420" s="9"/>
      <c r="SPS420" s="9"/>
      <c r="SPT420" s="9"/>
      <c r="SPU420" s="9"/>
      <c r="SPV420" s="9"/>
      <c r="SPW420" s="9"/>
      <c r="SPX420" s="9"/>
      <c r="SPY420" s="9"/>
      <c r="SPZ420" s="9"/>
      <c r="SQA420" s="9"/>
      <c r="SQB420" s="9"/>
      <c r="SQC420" s="9"/>
      <c r="SQD420" s="9"/>
      <c r="SQE420" s="9"/>
      <c r="SQF420" s="9"/>
      <c r="SQG420" s="9"/>
      <c r="SQH420" s="9"/>
      <c r="SQI420" s="9"/>
      <c r="SQJ420" s="9"/>
      <c r="SQK420" s="9"/>
      <c r="SQL420" s="9"/>
      <c r="SQM420" s="9"/>
      <c r="SQN420" s="9"/>
      <c r="SQO420" s="9"/>
      <c r="SQP420" s="9"/>
      <c r="SQQ420" s="9"/>
      <c r="SQR420" s="9"/>
      <c r="SQS420" s="9"/>
      <c r="SQT420" s="9"/>
      <c r="SQU420" s="9"/>
      <c r="SQV420" s="9"/>
      <c r="SQW420" s="9"/>
      <c r="SQX420" s="9"/>
      <c r="SQY420" s="9"/>
      <c r="SQZ420" s="9"/>
      <c r="SRA420" s="9"/>
      <c r="SRB420" s="9"/>
      <c r="SRC420" s="9"/>
      <c r="SRD420" s="9"/>
      <c r="SRE420" s="9"/>
      <c r="SRF420" s="9"/>
      <c r="SRG420" s="9"/>
      <c r="SRH420" s="9"/>
      <c r="SRI420" s="9"/>
      <c r="SRJ420" s="9"/>
      <c r="SRK420" s="9"/>
      <c r="SRL420" s="9"/>
      <c r="SRM420" s="9"/>
      <c r="SRN420" s="9"/>
      <c r="SRO420" s="9"/>
      <c r="SRP420" s="9"/>
      <c r="SRQ420" s="9"/>
      <c r="SRR420" s="9"/>
      <c r="SRS420" s="9"/>
      <c r="SRT420" s="9"/>
      <c r="SRU420" s="9"/>
      <c r="SRV420" s="9"/>
      <c r="SRW420" s="9"/>
      <c r="SRX420" s="9"/>
      <c r="SRY420" s="9"/>
      <c r="SRZ420" s="9"/>
      <c r="SSA420" s="9"/>
      <c r="SSB420" s="9"/>
      <c r="SSC420" s="9"/>
      <c r="SSD420" s="9"/>
      <c r="SSE420" s="9"/>
      <c r="SSF420" s="9"/>
      <c r="SSG420" s="9"/>
      <c r="SSH420" s="9"/>
      <c r="SSI420" s="9"/>
      <c r="SSJ420" s="9"/>
      <c r="SSK420" s="9"/>
      <c r="SSL420" s="9"/>
      <c r="SSM420" s="9"/>
      <c r="SSN420" s="9"/>
      <c r="SSO420" s="9"/>
      <c r="SSP420" s="9"/>
      <c r="SSQ420" s="9"/>
      <c r="SSR420" s="9"/>
      <c r="SSS420" s="9"/>
      <c r="SST420" s="9"/>
      <c r="SSU420" s="9"/>
      <c r="SSV420" s="9"/>
      <c r="SSW420" s="9"/>
      <c r="SSX420" s="9"/>
      <c r="SSY420" s="9"/>
      <c r="SSZ420" s="9"/>
      <c r="STA420" s="9"/>
      <c r="STB420" s="9"/>
      <c r="STC420" s="9"/>
      <c r="STD420" s="9"/>
      <c r="STE420" s="9"/>
      <c r="STF420" s="9"/>
      <c r="STG420" s="9"/>
      <c r="STH420" s="9"/>
      <c r="STI420" s="9"/>
      <c r="STJ420" s="9"/>
      <c r="STK420" s="9"/>
      <c r="STL420" s="9"/>
      <c r="STM420" s="9"/>
      <c r="STN420" s="9"/>
      <c r="STO420" s="9"/>
      <c r="STP420" s="9"/>
      <c r="STQ420" s="9"/>
      <c r="STR420" s="9"/>
      <c r="STS420" s="9"/>
      <c r="STT420" s="9"/>
      <c r="STU420" s="9"/>
      <c r="STV420" s="9"/>
      <c r="STW420" s="9"/>
      <c r="STX420" s="9"/>
      <c r="STY420" s="9"/>
      <c r="STZ420" s="9"/>
      <c r="SUA420" s="9"/>
      <c r="SUB420" s="9"/>
      <c r="SUC420" s="9"/>
      <c r="SUD420" s="9"/>
      <c r="SUE420" s="9"/>
      <c r="SUF420" s="9"/>
      <c r="SUG420" s="9"/>
      <c r="SUH420" s="9"/>
      <c r="SUI420" s="9"/>
      <c r="SUJ420" s="9"/>
      <c r="SUK420" s="9"/>
      <c r="SUL420" s="9"/>
      <c r="SUM420" s="9"/>
      <c r="SUN420" s="9"/>
      <c r="SUO420" s="9"/>
      <c r="SUP420" s="9"/>
      <c r="SUQ420" s="9"/>
      <c r="SUR420" s="9"/>
      <c r="SUS420" s="9"/>
      <c r="SUT420" s="9"/>
      <c r="SUU420" s="9"/>
      <c r="SUV420" s="9"/>
      <c r="SUW420" s="9"/>
      <c r="SUX420" s="9"/>
      <c r="SUY420" s="9"/>
      <c r="SUZ420" s="9"/>
      <c r="SVA420" s="9"/>
      <c r="SVB420" s="9"/>
      <c r="SVC420" s="9"/>
      <c r="SVD420" s="9"/>
      <c r="SVE420" s="9"/>
      <c r="SVF420" s="9"/>
      <c r="SVG420" s="9"/>
      <c r="SVH420" s="9"/>
      <c r="SVI420" s="9"/>
      <c r="SVJ420" s="9"/>
      <c r="SVK420" s="9"/>
      <c r="SVL420" s="9"/>
      <c r="SVM420" s="9"/>
      <c r="SVN420" s="9"/>
      <c r="SVO420" s="9"/>
      <c r="SVP420" s="9"/>
      <c r="SVQ420" s="9"/>
      <c r="SVR420" s="9"/>
      <c r="SVS420" s="9"/>
      <c r="SVT420" s="9"/>
      <c r="SVU420" s="9"/>
      <c r="SVV420" s="9"/>
      <c r="SVW420" s="9"/>
      <c r="SVX420" s="9"/>
      <c r="SVY420" s="9"/>
      <c r="SVZ420" s="9"/>
      <c r="SWA420" s="9"/>
      <c r="SWB420" s="9"/>
      <c r="SWC420" s="9"/>
      <c r="SWD420" s="9"/>
      <c r="SWE420" s="9"/>
      <c r="SWF420" s="9"/>
      <c r="SWG420" s="9"/>
      <c r="SWH420" s="9"/>
      <c r="SWI420" s="9"/>
      <c r="SWJ420" s="9"/>
      <c r="SWK420" s="9"/>
      <c r="SWL420" s="9"/>
      <c r="SWM420" s="9"/>
      <c r="SWN420" s="9"/>
      <c r="SWO420" s="9"/>
      <c r="SWP420" s="9"/>
      <c r="SWQ420" s="9"/>
      <c r="SWR420" s="9"/>
      <c r="SWS420" s="9"/>
      <c r="SWT420" s="9"/>
      <c r="SWU420" s="9"/>
      <c r="SWV420" s="9"/>
      <c r="SWW420" s="9"/>
      <c r="SWX420" s="9"/>
      <c r="SWY420" s="9"/>
      <c r="SWZ420" s="9"/>
      <c r="SXA420" s="9"/>
      <c r="SXB420" s="9"/>
      <c r="SXC420" s="9"/>
      <c r="SXD420" s="9"/>
      <c r="SXE420" s="9"/>
      <c r="SXF420" s="9"/>
      <c r="SXG420" s="9"/>
      <c r="SXH420" s="9"/>
      <c r="SXI420" s="9"/>
      <c r="SXJ420" s="9"/>
      <c r="SXK420" s="9"/>
      <c r="SXL420" s="9"/>
      <c r="SXM420" s="9"/>
      <c r="SXN420" s="9"/>
      <c r="SXO420" s="9"/>
      <c r="SXP420" s="9"/>
      <c r="SXQ420" s="9"/>
      <c r="SXR420" s="9"/>
      <c r="SXS420" s="9"/>
      <c r="SXT420" s="9"/>
      <c r="SXU420" s="9"/>
      <c r="SXV420" s="9"/>
      <c r="SXW420" s="9"/>
      <c r="SXX420" s="9"/>
      <c r="SXY420" s="9"/>
      <c r="SXZ420" s="9"/>
      <c r="SYA420" s="9"/>
      <c r="SYB420" s="9"/>
      <c r="SYC420" s="9"/>
      <c r="SYD420" s="9"/>
      <c r="SYE420" s="9"/>
      <c r="SYF420" s="9"/>
      <c r="SYG420" s="9"/>
      <c r="SYH420" s="9"/>
      <c r="SYI420" s="9"/>
      <c r="SYJ420" s="9"/>
      <c r="SYK420" s="9"/>
      <c r="SYL420" s="9"/>
      <c r="SYM420" s="9"/>
      <c r="SYN420" s="9"/>
      <c r="SYO420" s="9"/>
      <c r="SYP420" s="9"/>
      <c r="SYQ420" s="9"/>
      <c r="SYR420" s="9"/>
      <c r="SYS420" s="9"/>
      <c r="SYT420" s="9"/>
      <c r="SYU420" s="9"/>
      <c r="SYV420" s="9"/>
      <c r="SYW420" s="9"/>
      <c r="SYX420" s="9"/>
      <c r="SYY420" s="9"/>
      <c r="SYZ420" s="9"/>
      <c r="SZA420" s="9"/>
      <c r="SZB420" s="9"/>
      <c r="SZC420" s="9"/>
      <c r="SZD420" s="9"/>
      <c r="SZE420" s="9"/>
      <c r="SZF420" s="9"/>
      <c r="SZG420" s="9"/>
      <c r="SZH420" s="9"/>
      <c r="SZI420" s="9"/>
      <c r="SZJ420" s="9"/>
      <c r="SZK420" s="9"/>
      <c r="SZL420" s="9"/>
      <c r="SZM420" s="9"/>
      <c r="SZN420" s="9"/>
      <c r="SZO420" s="9"/>
      <c r="SZP420" s="9"/>
      <c r="SZQ420" s="9"/>
      <c r="SZR420" s="9"/>
      <c r="SZS420" s="9"/>
      <c r="SZT420" s="9"/>
      <c r="SZU420" s="9"/>
      <c r="SZV420" s="9"/>
      <c r="SZW420" s="9"/>
      <c r="SZX420" s="9"/>
      <c r="SZY420" s="9"/>
      <c r="SZZ420" s="9"/>
      <c r="TAA420" s="9"/>
      <c r="TAB420" s="9"/>
      <c r="TAC420" s="9"/>
      <c r="TAD420" s="9"/>
      <c r="TAE420" s="9"/>
      <c r="TAF420" s="9"/>
      <c r="TAG420" s="9"/>
      <c r="TAH420" s="9"/>
      <c r="TAI420" s="9"/>
      <c r="TAJ420" s="9"/>
      <c r="TAK420" s="9"/>
      <c r="TAL420" s="9"/>
      <c r="TAM420" s="9"/>
      <c r="TAN420" s="9"/>
      <c r="TAO420" s="9"/>
      <c r="TAP420" s="9"/>
      <c r="TAQ420" s="9"/>
      <c r="TAR420" s="9"/>
      <c r="TAS420" s="9"/>
      <c r="TAT420" s="9"/>
      <c r="TAU420" s="9"/>
      <c r="TAV420" s="9"/>
      <c r="TAW420" s="9"/>
      <c r="TAX420" s="9"/>
      <c r="TAY420" s="9"/>
      <c r="TAZ420" s="9"/>
      <c r="TBA420" s="9"/>
      <c r="TBB420" s="9"/>
      <c r="TBC420" s="9"/>
      <c r="TBD420" s="9"/>
      <c r="TBE420" s="9"/>
      <c r="TBF420" s="9"/>
      <c r="TBG420" s="9"/>
      <c r="TBH420" s="9"/>
      <c r="TBI420" s="9"/>
      <c r="TBJ420" s="9"/>
      <c r="TBK420" s="9"/>
      <c r="TBL420" s="9"/>
      <c r="TBM420" s="9"/>
      <c r="TBN420" s="9"/>
      <c r="TBO420" s="9"/>
      <c r="TBP420" s="9"/>
      <c r="TBQ420" s="9"/>
      <c r="TBR420" s="9"/>
      <c r="TBS420" s="9"/>
      <c r="TBT420" s="9"/>
      <c r="TBU420" s="9"/>
      <c r="TBV420" s="9"/>
      <c r="TBW420" s="9"/>
      <c r="TBX420" s="9"/>
      <c r="TBY420" s="9"/>
      <c r="TBZ420" s="9"/>
      <c r="TCA420" s="9"/>
      <c r="TCB420" s="9"/>
      <c r="TCC420" s="9"/>
      <c r="TCD420" s="9"/>
      <c r="TCE420" s="9"/>
      <c r="TCF420" s="9"/>
      <c r="TCG420" s="9"/>
      <c r="TCH420" s="9"/>
      <c r="TCI420" s="9"/>
      <c r="TCJ420" s="9"/>
      <c r="TCK420" s="9"/>
      <c r="TCL420" s="9"/>
      <c r="TCM420" s="9"/>
      <c r="TCN420" s="9"/>
      <c r="TCO420" s="9"/>
      <c r="TCP420" s="9"/>
      <c r="TCQ420" s="9"/>
      <c r="TCR420" s="9"/>
      <c r="TCS420" s="9"/>
      <c r="TCT420" s="9"/>
      <c r="TCU420" s="9"/>
      <c r="TCV420" s="9"/>
      <c r="TCW420" s="9"/>
      <c r="TCX420" s="9"/>
      <c r="TCY420" s="9"/>
      <c r="TCZ420" s="9"/>
      <c r="TDA420" s="9"/>
      <c r="TDB420" s="9"/>
      <c r="TDC420" s="9"/>
      <c r="TDD420" s="9"/>
      <c r="TDE420" s="9"/>
      <c r="TDF420" s="9"/>
      <c r="TDG420" s="9"/>
      <c r="TDH420" s="9"/>
      <c r="TDI420" s="9"/>
      <c r="TDJ420" s="9"/>
      <c r="TDK420" s="9"/>
      <c r="TDL420" s="9"/>
      <c r="TDM420" s="9"/>
      <c r="TDN420" s="9"/>
      <c r="TDO420" s="9"/>
      <c r="TDP420" s="9"/>
      <c r="TDQ420" s="9"/>
      <c r="TDR420" s="9"/>
      <c r="TDS420" s="9"/>
      <c r="TDT420" s="9"/>
      <c r="TDU420" s="9"/>
      <c r="TDV420" s="9"/>
      <c r="TDW420" s="9"/>
      <c r="TDX420" s="9"/>
      <c r="TDY420" s="9"/>
      <c r="TDZ420" s="9"/>
      <c r="TEA420" s="9"/>
      <c r="TEB420" s="9"/>
      <c r="TEC420" s="9"/>
      <c r="TED420" s="9"/>
      <c r="TEE420" s="9"/>
      <c r="TEF420" s="9"/>
      <c r="TEG420" s="9"/>
      <c r="TEH420" s="9"/>
      <c r="TEI420" s="9"/>
      <c r="TEJ420" s="9"/>
      <c r="TEK420" s="9"/>
      <c r="TEL420" s="9"/>
      <c r="TEM420" s="9"/>
      <c r="TEN420" s="9"/>
      <c r="TEO420" s="9"/>
      <c r="TEP420" s="9"/>
      <c r="TEQ420" s="9"/>
      <c r="TER420" s="9"/>
      <c r="TES420" s="9"/>
      <c r="TET420" s="9"/>
      <c r="TEU420" s="9"/>
      <c r="TEV420" s="9"/>
      <c r="TEW420" s="9"/>
      <c r="TEX420" s="9"/>
      <c r="TEY420" s="9"/>
      <c r="TEZ420" s="9"/>
      <c r="TFA420" s="9"/>
      <c r="TFB420" s="9"/>
      <c r="TFC420" s="9"/>
      <c r="TFD420" s="9"/>
      <c r="TFE420" s="9"/>
      <c r="TFF420" s="9"/>
      <c r="TFG420" s="9"/>
      <c r="TFH420" s="9"/>
      <c r="TFI420" s="9"/>
      <c r="TFJ420" s="9"/>
      <c r="TFK420" s="9"/>
      <c r="TFL420" s="9"/>
      <c r="TFM420" s="9"/>
      <c r="TFN420" s="9"/>
      <c r="TFO420" s="9"/>
      <c r="TFP420" s="9"/>
      <c r="TFQ420" s="9"/>
      <c r="TFR420" s="9"/>
      <c r="TFS420" s="9"/>
      <c r="TFT420" s="9"/>
      <c r="TFU420" s="9"/>
      <c r="TFV420" s="9"/>
      <c r="TFW420" s="9"/>
      <c r="TFX420" s="9"/>
      <c r="TFY420" s="9"/>
      <c r="TFZ420" s="9"/>
      <c r="TGA420" s="9"/>
      <c r="TGB420" s="9"/>
      <c r="TGC420" s="9"/>
      <c r="TGD420" s="9"/>
      <c r="TGE420" s="9"/>
      <c r="TGF420" s="9"/>
      <c r="TGG420" s="9"/>
      <c r="TGH420" s="9"/>
      <c r="TGI420" s="9"/>
      <c r="TGJ420" s="9"/>
      <c r="TGK420" s="9"/>
      <c r="TGL420" s="9"/>
      <c r="TGM420" s="9"/>
      <c r="TGN420" s="9"/>
      <c r="TGO420" s="9"/>
      <c r="TGP420" s="9"/>
      <c r="TGQ420" s="9"/>
      <c r="TGR420" s="9"/>
      <c r="TGS420" s="9"/>
      <c r="TGT420" s="9"/>
      <c r="TGU420" s="9"/>
      <c r="TGV420" s="9"/>
      <c r="TGW420" s="9"/>
      <c r="TGX420" s="9"/>
      <c r="TGY420" s="9"/>
      <c r="TGZ420" s="9"/>
      <c r="THA420" s="9"/>
      <c r="THB420" s="9"/>
      <c r="THC420" s="9"/>
      <c r="THD420" s="9"/>
      <c r="THE420" s="9"/>
      <c r="THF420" s="9"/>
      <c r="THG420" s="9"/>
      <c r="THH420" s="9"/>
      <c r="THI420" s="9"/>
      <c r="THJ420" s="9"/>
      <c r="THK420" s="9"/>
      <c r="THL420" s="9"/>
      <c r="THM420" s="9"/>
      <c r="THN420" s="9"/>
      <c r="THO420" s="9"/>
      <c r="THP420" s="9"/>
      <c r="THQ420" s="9"/>
      <c r="THR420" s="9"/>
      <c r="THS420" s="9"/>
      <c r="THT420" s="9"/>
      <c r="THU420" s="9"/>
      <c r="THV420" s="9"/>
      <c r="THW420" s="9"/>
      <c r="THX420" s="9"/>
      <c r="THY420" s="9"/>
      <c r="THZ420" s="9"/>
      <c r="TIA420" s="9"/>
      <c r="TIB420" s="9"/>
      <c r="TIC420" s="9"/>
      <c r="TID420" s="9"/>
      <c r="TIE420" s="9"/>
      <c r="TIF420" s="9"/>
      <c r="TIG420" s="9"/>
      <c r="TIH420" s="9"/>
      <c r="TII420" s="9"/>
      <c r="TIJ420" s="9"/>
      <c r="TIK420" s="9"/>
      <c r="TIL420" s="9"/>
      <c r="TIM420" s="9"/>
      <c r="TIN420" s="9"/>
      <c r="TIO420" s="9"/>
      <c r="TIP420" s="9"/>
      <c r="TIQ420" s="9"/>
      <c r="TIR420" s="9"/>
      <c r="TIS420" s="9"/>
      <c r="TIT420" s="9"/>
      <c r="TIU420" s="9"/>
      <c r="TIV420" s="9"/>
      <c r="TIW420" s="9"/>
      <c r="TIX420" s="9"/>
      <c r="TIY420" s="9"/>
      <c r="TIZ420" s="9"/>
      <c r="TJA420" s="9"/>
      <c r="TJB420" s="9"/>
      <c r="TJC420" s="9"/>
      <c r="TJD420" s="9"/>
      <c r="TJE420" s="9"/>
      <c r="TJF420" s="9"/>
      <c r="TJG420" s="9"/>
      <c r="TJH420" s="9"/>
      <c r="TJI420" s="9"/>
      <c r="TJJ420" s="9"/>
      <c r="TJK420" s="9"/>
      <c r="TJL420" s="9"/>
      <c r="TJM420" s="9"/>
      <c r="TJN420" s="9"/>
      <c r="TJO420" s="9"/>
      <c r="TJP420" s="9"/>
      <c r="TJQ420" s="9"/>
      <c r="TJR420" s="9"/>
      <c r="TJS420" s="9"/>
      <c r="TJT420" s="9"/>
      <c r="TJU420" s="9"/>
      <c r="TJV420" s="9"/>
      <c r="TJW420" s="9"/>
      <c r="TJX420" s="9"/>
      <c r="TJY420" s="9"/>
      <c r="TJZ420" s="9"/>
      <c r="TKA420" s="9"/>
      <c r="TKB420" s="9"/>
      <c r="TKC420" s="9"/>
      <c r="TKD420" s="9"/>
      <c r="TKE420" s="9"/>
      <c r="TKF420" s="9"/>
      <c r="TKG420" s="9"/>
      <c r="TKH420" s="9"/>
      <c r="TKI420" s="9"/>
      <c r="TKJ420" s="9"/>
      <c r="TKK420" s="9"/>
      <c r="TKL420" s="9"/>
      <c r="TKM420" s="9"/>
      <c r="TKN420" s="9"/>
      <c r="TKO420" s="9"/>
      <c r="TKP420" s="9"/>
      <c r="TKQ420" s="9"/>
      <c r="TKR420" s="9"/>
      <c r="TKS420" s="9"/>
      <c r="TKT420" s="9"/>
      <c r="TKU420" s="9"/>
      <c r="TKV420" s="9"/>
      <c r="TKW420" s="9"/>
      <c r="TKX420" s="9"/>
      <c r="TKY420" s="9"/>
      <c r="TKZ420" s="9"/>
      <c r="TLA420" s="9"/>
      <c r="TLB420" s="9"/>
      <c r="TLC420" s="9"/>
      <c r="TLD420" s="9"/>
      <c r="TLE420" s="9"/>
      <c r="TLF420" s="9"/>
      <c r="TLG420" s="9"/>
      <c r="TLH420" s="9"/>
      <c r="TLI420" s="9"/>
      <c r="TLJ420" s="9"/>
      <c r="TLK420" s="9"/>
      <c r="TLL420" s="9"/>
      <c r="TLM420" s="9"/>
      <c r="TLN420" s="9"/>
      <c r="TLO420" s="9"/>
      <c r="TLP420" s="9"/>
      <c r="TLQ420" s="9"/>
      <c r="TLR420" s="9"/>
      <c r="TLS420" s="9"/>
      <c r="TLT420" s="9"/>
      <c r="TLU420" s="9"/>
      <c r="TLV420" s="9"/>
      <c r="TLW420" s="9"/>
      <c r="TLX420" s="9"/>
      <c r="TLY420" s="9"/>
      <c r="TLZ420" s="9"/>
      <c r="TMA420" s="9"/>
      <c r="TMB420" s="9"/>
      <c r="TMC420" s="9"/>
      <c r="TMD420" s="9"/>
      <c r="TME420" s="9"/>
      <c r="TMF420" s="9"/>
      <c r="TMG420" s="9"/>
      <c r="TMH420" s="9"/>
      <c r="TMI420" s="9"/>
      <c r="TMJ420" s="9"/>
      <c r="TMK420" s="9"/>
      <c r="TML420" s="9"/>
      <c r="TMM420" s="9"/>
      <c r="TMN420" s="9"/>
      <c r="TMO420" s="9"/>
      <c r="TMP420" s="9"/>
      <c r="TMQ420" s="9"/>
      <c r="TMR420" s="9"/>
      <c r="TMS420" s="9"/>
      <c r="TMT420" s="9"/>
      <c r="TMU420" s="9"/>
      <c r="TMV420" s="9"/>
      <c r="TMW420" s="9"/>
      <c r="TMX420" s="9"/>
      <c r="TMY420" s="9"/>
      <c r="TMZ420" s="9"/>
      <c r="TNA420" s="9"/>
      <c r="TNB420" s="9"/>
      <c r="TNC420" s="9"/>
      <c r="TND420" s="9"/>
      <c r="TNE420" s="9"/>
      <c r="TNF420" s="9"/>
      <c r="TNG420" s="9"/>
      <c r="TNH420" s="9"/>
      <c r="TNI420" s="9"/>
      <c r="TNJ420" s="9"/>
      <c r="TNK420" s="9"/>
      <c r="TNL420" s="9"/>
      <c r="TNM420" s="9"/>
      <c r="TNN420" s="9"/>
      <c r="TNO420" s="9"/>
      <c r="TNP420" s="9"/>
      <c r="TNQ420" s="9"/>
      <c r="TNR420" s="9"/>
      <c r="TNS420" s="9"/>
      <c r="TNT420" s="9"/>
      <c r="TNU420" s="9"/>
      <c r="TNV420" s="9"/>
      <c r="TNW420" s="9"/>
      <c r="TNX420" s="9"/>
      <c r="TNY420" s="9"/>
      <c r="TNZ420" s="9"/>
      <c r="TOA420" s="9"/>
      <c r="TOB420" s="9"/>
      <c r="TOC420" s="9"/>
      <c r="TOD420" s="9"/>
      <c r="TOE420" s="9"/>
      <c r="TOF420" s="9"/>
      <c r="TOG420" s="9"/>
      <c r="TOH420" s="9"/>
      <c r="TOI420" s="9"/>
      <c r="TOJ420" s="9"/>
      <c r="TOK420" s="9"/>
      <c r="TOL420" s="9"/>
      <c r="TOM420" s="9"/>
      <c r="TON420" s="9"/>
      <c r="TOO420" s="9"/>
      <c r="TOP420" s="9"/>
      <c r="TOQ420" s="9"/>
      <c r="TOR420" s="9"/>
      <c r="TOS420" s="9"/>
      <c r="TOT420" s="9"/>
      <c r="TOU420" s="9"/>
      <c r="TOV420" s="9"/>
      <c r="TOW420" s="9"/>
      <c r="TOX420" s="9"/>
      <c r="TOY420" s="9"/>
      <c r="TOZ420" s="9"/>
      <c r="TPA420" s="9"/>
      <c r="TPB420" s="9"/>
      <c r="TPC420" s="9"/>
      <c r="TPD420" s="9"/>
      <c r="TPE420" s="9"/>
      <c r="TPF420" s="9"/>
      <c r="TPG420" s="9"/>
      <c r="TPH420" s="9"/>
      <c r="TPI420" s="9"/>
      <c r="TPJ420" s="9"/>
      <c r="TPK420" s="9"/>
      <c r="TPL420" s="9"/>
      <c r="TPM420" s="9"/>
      <c r="TPN420" s="9"/>
      <c r="TPO420" s="9"/>
      <c r="TPP420" s="9"/>
      <c r="TPQ420" s="9"/>
      <c r="TPR420" s="9"/>
      <c r="TPS420" s="9"/>
      <c r="TPT420" s="9"/>
      <c r="TPU420" s="9"/>
      <c r="TPV420" s="9"/>
      <c r="TPW420" s="9"/>
      <c r="TPX420" s="9"/>
      <c r="TPY420" s="9"/>
      <c r="TPZ420" s="9"/>
      <c r="TQA420" s="9"/>
      <c r="TQB420" s="9"/>
      <c r="TQC420" s="9"/>
      <c r="TQD420" s="9"/>
      <c r="TQE420" s="9"/>
      <c r="TQF420" s="9"/>
      <c r="TQG420" s="9"/>
      <c r="TQH420" s="9"/>
      <c r="TQI420" s="9"/>
      <c r="TQJ420" s="9"/>
      <c r="TQK420" s="9"/>
      <c r="TQL420" s="9"/>
      <c r="TQM420" s="9"/>
      <c r="TQN420" s="9"/>
      <c r="TQO420" s="9"/>
      <c r="TQP420" s="9"/>
      <c r="TQQ420" s="9"/>
      <c r="TQR420" s="9"/>
      <c r="TQS420" s="9"/>
      <c r="TQT420" s="9"/>
      <c r="TQU420" s="9"/>
      <c r="TQV420" s="9"/>
      <c r="TQW420" s="9"/>
      <c r="TQX420" s="9"/>
      <c r="TQY420" s="9"/>
      <c r="TQZ420" s="9"/>
      <c r="TRA420" s="9"/>
      <c r="TRB420" s="9"/>
      <c r="TRC420" s="9"/>
      <c r="TRD420" s="9"/>
      <c r="TRE420" s="9"/>
      <c r="TRF420" s="9"/>
      <c r="TRG420" s="9"/>
      <c r="TRH420" s="9"/>
      <c r="TRI420" s="9"/>
      <c r="TRJ420" s="9"/>
      <c r="TRK420" s="9"/>
      <c r="TRL420" s="9"/>
      <c r="TRM420" s="9"/>
      <c r="TRN420" s="9"/>
      <c r="TRO420" s="9"/>
      <c r="TRP420" s="9"/>
      <c r="TRQ420" s="9"/>
      <c r="TRR420" s="9"/>
      <c r="TRS420" s="9"/>
      <c r="TRT420" s="9"/>
      <c r="TRU420" s="9"/>
      <c r="TRV420" s="9"/>
      <c r="TRW420" s="9"/>
      <c r="TRX420" s="9"/>
      <c r="TRY420" s="9"/>
      <c r="TRZ420" s="9"/>
      <c r="TSA420" s="9"/>
      <c r="TSB420" s="9"/>
      <c r="TSC420" s="9"/>
      <c r="TSD420" s="9"/>
      <c r="TSE420" s="9"/>
      <c r="TSF420" s="9"/>
      <c r="TSG420" s="9"/>
      <c r="TSH420" s="9"/>
      <c r="TSI420" s="9"/>
      <c r="TSJ420" s="9"/>
      <c r="TSK420" s="9"/>
      <c r="TSL420" s="9"/>
      <c r="TSM420" s="9"/>
      <c r="TSN420" s="9"/>
      <c r="TSO420" s="9"/>
      <c r="TSP420" s="9"/>
      <c r="TSQ420" s="9"/>
      <c r="TSR420" s="9"/>
      <c r="TSS420" s="9"/>
      <c r="TST420" s="9"/>
      <c r="TSU420" s="9"/>
      <c r="TSV420" s="9"/>
      <c r="TSW420" s="9"/>
      <c r="TSX420" s="9"/>
      <c r="TSY420" s="9"/>
      <c r="TSZ420" s="9"/>
      <c r="TTA420" s="9"/>
      <c r="TTB420" s="9"/>
      <c r="TTC420" s="9"/>
      <c r="TTD420" s="9"/>
      <c r="TTE420" s="9"/>
      <c r="TTF420" s="9"/>
      <c r="TTG420" s="9"/>
      <c r="TTH420" s="9"/>
      <c r="TTI420" s="9"/>
      <c r="TTJ420" s="9"/>
      <c r="TTK420" s="9"/>
      <c r="TTL420" s="9"/>
      <c r="TTM420" s="9"/>
      <c r="TTN420" s="9"/>
      <c r="TTO420" s="9"/>
      <c r="TTP420" s="9"/>
      <c r="TTQ420" s="9"/>
      <c r="TTR420" s="9"/>
      <c r="TTS420" s="9"/>
      <c r="TTT420" s="9"/>
      <c r="TTU420" s="9"/>
      <c r="TTV420" s="9"/>
      <c r="TTW420" s="9"/>
      <c r="TTX420" s="9"/>
      <c r="TTY420" s="9"/>
      <c r="TTZ420" s="9"/>
      <c r="TUA420" s="9"/>
      <c r="TUB420" s="9"/>
      <c r="TUC420" s="9"/>
      <c r="TUD420" s="9"/>
      <c r="TUE420" s="9"/>
      <c r="TUF420" s="9"/>
      <c r="TUG420" s="9"/>
      <c r="TUH420" s="9"/>
      <c r="TUI420" s="9"/>
      <c r="TUJ420" s="9"/>
      <c r="TUK420" s="9"/>
      <c r="TUL420" s="9"/>
      <c r="TUM420" s="9"/>
      <c r="TUN420" s="9"/>
      <c r="TUO420" s="9"/>
      <c r="TUP420" s="9"/>
      <c r="TUQ420" s="9"/>
      <c r="TUR420" s="9"/>
      <c r="TUS420" s="9"/>
      <c r="TUT420" s="9"/>
      <c r="TUU420" s="9"/>
      <c r="TUV420" s="9"/>
      <c r="TUW420" s="9"/>
      <c r="TUX420" s="9"/>
      <c r="TUY420" s="9"/>
      <c r="TUZ420" s="9"/>
      <c r="TVA420" s="9"/>
      <c r="TVB420" s="9"/>
      <c r="TVC420" s="9"/>
      <c r="TVD420" s="9"/>
      <c r="TVE420" s="9"/>
      <c r="TVF420" s="9"/>
      <c r="TVG420" s="9"/>
      <c r="TVH420" s="9"/>
      <c r="TVI420" s="9"/>
      <c r="TVJ420" s="9"/>
      <c r="TVK420" s="9"/>
      <c r="TVL420" s="9"/>
      <c r="TVM420" s="9"/>
      <c r="TVN420" s="9"/>
      <c r="TVO420" s="9"/>
      <c r="TVP420" s="9"/>
      <c r="TVQ420" s="9"/>
      <c r="TVR420" s="9"/>
      <c r="TVS420" s="9"/>
      <c r="TVT420" s="9"/>
      <c r="TVU420" s="9"/>
      <c r="TVV420" s="9"/>
      <c r="TVW420" s="9"/>
      <c r="TVX420" s="9"/>
      <c r="TVY420" s="9"/>
      <c r="TVZ420" s="9"/>
      <c r="TWA420" s="9"/>
      <c r="TWB420" s="9"/>
      <c r="TWC420" s="9"/>
      <c r="TWD420" s="9"/>
      <c r="TWE420" s="9"/>
      <c r="TWF420" s="9"/>
      <c r="TWG420" s="9"/>
      <c r="TWH420" s="9"/>
      <c r="TWI420" s="9"/>
      <c r="TWJ420" s="9"/>
      <c r="TWK420" s="9"/>
      <c r="TWL420" s="9"/>
      <c r="TWM420" s="9"/>
      <c r="TWN420" s="9"/>
      <c r="TWO420" s="9"/>
      <c r="TWP420" s="9"/>
      <c r="TWQ420" s="9"/>
      <c r="TWR420" s="9"/>
      <c r="TWS420" s="9"/>
      <c r="TWT420" s="9"/>
      <c r="TWU420" s="9"/>
      <c r="TWV420" s="9"/>
      <c r="TWW420" s="9"/>
      <c r="TWX420" s="9"/>
      <c r="TWY420" s="9"/>
      <c r="TWZ420" s="9"/>
      <c r="TXA420" s="9"/>
      <c r="TXB420" s="9"/>
      <c r="TXC420" s="9"/>
      <c r="TXD420" s="9"/>
      <c r="TXE420" s="9"/>
      <c r="TXF420" s="9"/>
      <c r="TXG420" s="9"/>
      <c r="TXH420" s="9"/>
      <c r="TXI420" s="9"/>
      <c r="TXJ420" s="9"/>
      <c r="TXK420" s="9"/>
      <c r="TXL420" s="9"/>
      <c r="TXM420" s="9"/>
      <c r="TXN420" s="9"/>
      <c r="TXO420" s="9"/>
      <c r="TXP420" s="9"/>
      <c r="TXQ420" s="9"/>
      <c r="TXR420" s="9"/>
      <c r="TXS420" s="9"/>
      <c r="TXT420" s="9"/>
      <c r="TXU420" s="9"/>
      <c r="TXV420" s="9"/>
      <c r="TXW420" s="9"/>
      <c r="TXX420" s="9"/>
      <c r="TXY420" s="9"/>
      <c r="TXZ420" s="9"/>
      <c r="TYA420" s="9"/>
      <c r="TYB420" s="9"/>
      <c r="TYC420" s="9"/>
      <c r="TYD420" s="9"/>
      <c r="TYE420" s="9"/>
      <c r="TYF420" s="9"/>
      <c r="TYG420" s="9"/>
      <c r="TYH420" s="9"/>
      <c r="TYI420" s="9"/>
      <c r="TYJ420" s="9"/>
      <c r="TYK420" s="9"/>
      <c r="TYL420" s="9"/>
      <c r="TYM420" s="9"/>
      <c r="TYN420" s="9"/>
      <c r="TYO420" s="9"/>
      <c r="TYP420" s="9"/>
      <c r="TYQ420" s="9"/>
      <c r="TYR420" s="9"/>
      <c r="TYS420" s="9"/>
      <c r="TYT420" s="9"/>
      <c r="TYU420" s="9"/>
      <c r="TYV420" s="9"/>
      <c r="TYW420" s="9"/>
      <c r="TYX420" s="9"/>
      <c r="TYY420" s="9"/>
      <c r="TYZ420" s="9"/>
      <c r="TZA420" s="9"/>
      <c r="TZB420" s="9"/>
      <c r="TZC420" s="9"/>
      <c r="TZD420" s="9"/>
      <c r="TZE420" s="9"/>
      <c r="TZF420" s="9"/>
      <c r="TZG420" s="9"/>
      <c r="TZH420" s="9"/>
      <c r="TZI420" s="9"/>
      <c r="TZJ420" s="9"/>
      <c r="TZK420" s="9"/>
      <c r="TZL420" s="9"/>
      <c r="TZM420" s="9"/>
      <c r="TZN420" s="9"/>
      <c r="TZO420" s="9"/>
      <c r="TZP420" s="9"/>
      <c r="TZQ420" s="9"/>
      <c r="TZR420" s="9"/>
      <c r="TZS420" s="9"/>
      <c r="TZT420" s="9"/>
      <c r="TZU420" s="9"/>
      <c r="TZV420" s="9"/>
      <c r="TZW420" s="9"/>
      <c r="TZX420" s="9"/>
      <c r="TZY420" s="9"/>
      <c r="TZZ420" s="9"/>
      <c r="UAA420" s="9"/>
      <c r="UAB420" s="9"/>
      <c r="UAC420" s="9"/>
      <c r="UAD420" s="9"/>
      <c r="UAE420" s="9"/>
      <c r="UAF420" s="9"/>
      <c r="UAG420" s="9"/>
      <c r="UAH420" s="9"/>
      <c r="UAI420" s="9"/>
      <c r="UAJ420" s="9"/>
      <c r="UAK420" s="9"/>
      <c r="UAL420" s="9"/>
      <c r="UAM420" s="9"/>
      <c r="UAN420" s="9"/>
      <c r="UAO420" s="9"/>
      <c r="UAP420" s="9"/>
      <c r="UAQ420" s="9"/>
      <c r="UAR420" s="9"/>
      <c r="UAS420" s="9"/>
      <c r="UAT420" s="9"/>
      <c r="UAU420" s="9"/>
      <c r="UAV420" s="9"/>
      <c r="UAW420" s="9"/>
      <c r="UAX420" s="9"/>
      <c r="UAY420" s="9"/>
      <c r="UAZ420" s="9"/>
      <c r="UBA420" s="9"/>
      <c r="UBB420" s="9"/>
      <c r="UBC420" s="9"/>
      <c r="UBD420" s="9"/>
      <c r="UBE420" s="9"/>
      <c r="UBF420" s="9"/>
      <c r="UBG420" s="9"/>
      <c r="UBH420" s="9"/>
      <c r="UBI420" s="9"/>
      <c r="UBJ420" s="9"/>
      <c r="UBK420" s="9"/>
      <c r="UBL420" s="9"/>
      <c r="UBM420" s="9"/>
      <c r="UBN420" s="9"/>
      <c r="UBO420" s="9"/>
      <c r="UBP420" s="9"/>
      <c r="UBQ420" s="9"/>
      <c r="UBR420" s="9"/>
      <c r="UBS420" s="9"/>
      <c r="UBT420" s="9"/>
      <c r="UBU420" s="9"/>
      <c r="UBV420" s="9"/>
      <c r="UBW420" s="9"/>
      <c r="UBX420" s="9"/>
      <c r="UBY420" s="9"/>
      <c r="UBZ420" s="9"/>
      <c r="UCA420" s="9"/>
      <c r="UCB420" s="9"/>
      <c r="UCC420" s="9"/>
      <c r="UCD420" s="9"/>
      <c r="UCE420" s="9"/>
      <c r="UCF420" s="9"/>
      <c r="UCG420" s="9"/>
      <c r="UCH420" s="9"/>
      <c r="UCI420" s="9"/>
      <c r="UCJ420" s="9"/>
      <c r="UCK420" s="9"/>
      <c r="UCL420" s="9"/>
      <c r="UCM420" s="9"/>
      <c r="UCN420" s="9"/>
      <c r="UCO420" s="9"/>
      <c r="UCP420" s="9"/>
      <c r="UCQ420" s="9"/>
      <c r="UCR420" s="9"/>
      <c r="UCS420" s="9"/>
      <c r="UCT420" s="9"/>
      <c r="UCU420" s="9"/>
      <c r="UCV420" s="9"/>
      <c r="UCW420" s="9"/>
      <c r="UCX420" s="9"/>
      <c r="UCY420" s="9"/>
      <c r="UCZ420" s="9"/>
      <c r="UDA420" s="9"/>
      <c r="UDB420" s="9"/>
      <c r="UDC420" s="9"/>
      <c r="UDD420" s="9"/>
      <c r="UDE420" s="9"/>
      <c r="UDF420" s="9"/>
      <c r="UDG420" s="9"/>
      <c r="UDH420" s="9"/>
      <c r="UDI420" s="9"/>
      <c r="UDJ420" s="9"/>
      <c r="UDK420" s="9"/>
      <c r="UDL420" s="9"/>
      <c r="UDM420" s="9"/>
      <c r="UDN420" s="9"/>
      <c r="UDO420" s="9"/>
      <c r="UDP420" s="9"/>
      <c r="UDQ420" s="9"/>
      <c r="UDR420" s="9"/>
      <c r="UDS420" s="9"/>
      <c r="UDT420" s="9"/>
      <c r="UDU420" s="9"/>
      <c r="UDV420" s="9"/>
      <c r="UDW420" s="9"/>
      <c r="UDX420" s="9"/>
      <c r="UDY420" s="9"/>
      <c r="UDZ420" s="9"/>
      <c r="UEA420" s="9"/>
      <c r="UEB420" s="9"/>
      <c r="UEC420" s="9"/>
      <c r="UED420" s="9"/>
      <c r="UEE420" s="9"/>
      <c r="UEF420" s="9"/>
      <c r="UEG420" s="9"/>
      <c r="UEH420" s="9"/>
      <c r="UEI420" s="9"/>
      <c r="UEJ420" s="9"/>
      <c r="UEK420" s="9"/>
      <c r="UEL420" s="9"/>
      <c r="UEM420" s="9"/>
      <c r="UEN420" s="9"/>
      <c r="UEO420" s="9"/>
      <c r="UEP420" s="9"/>
      <c r="UEQ420" s="9"/>
      <c r="UER420" s="9"/>
      <c r="UES420" s="9"/>
      <c r="UET420" s="9"/>
      <c r="UEU420" s="9"/>
      <c r="UEV420" s="9"/>
      <c r="UEW420" s="9"/>
      <c r="UEX420" s="9"/>
      <c r="UEY420" s="9"/>
      <c r="UEZ420" s="9"/>
      <c r="UFA420" s="9"/>
      <c r="UFB420" s="9"/>
      <c r="UFC420" s="9"/>
      <c r="UFD420" s="9"/>
      <c r="UFE420" s="9"/>
      <c r="UFF420" s="9"/>
      <c r="UFG420" s="9"/>
      <c r="UFH420" s="9"/>
      <c r="UFI420" s="9"/>
      <c r="UFJ420" s="9"/>
      <c r="UFK420" s="9"/>
      <c r="UFL420" s="9"/>
      <c r="UFM420" s="9"/>
      <c r="UFN420" s="9"/>
      <c r="UFO420" s="9"/>
      <c r="UFP420" s="9"/>
      <c r="UFQ420" s="9"/>
      <c r="UFR420" s="9"/>
      <c r="UFS420" s="9"/>
      <c r="UFT420" s="9"/>
      <c r="UFU420" s="9"/>
      <c r="UFV420" s="9"/>
      <c r="UFW420" s="9"/>
      <c r="UFX420" s="9"/>
      <c r="UFY420" s="9"/>
      <c r="UFZ420" s="9"/>
      <c r="UGA420" s="9"/>
      <c r="UGB420" s="9"/>
      <c r="UGC420" s="9"/>
      <c r="UGD420" s="9"/>
      <c r="UGE420" s="9"/>
      <c r="UGF420" s="9"/>
      <c r="UGG420" s="9"/>
      <c r="UGH420" s="9"/>
      <c r="UGI420" s="9"/>
      <c r="UGJ420" s="9"/>
      <c r="UGK420" s="9"/>
      <c r="UGL420" s="9"/>
      <c r="UGM420" s="9"/>
      <c r="UGN420" s="9"/>
      <c r="UGO420" s="9"/>
      <c r="UGP420" s="9"/>
      <c r="UGQ420" s="9"/>
      <c r="UGR420" s="9"/>
      <c r="UGS420" s="9"/>
      <c r="UGT420" s="9"/>
      <c r="UGU420" s="9"/>
      <c r="UGV420" s="9"/>
      <c r="UGW420" s="9"/>
      <c r="UGX420" s="9"/>
      <c r="UGY420" s="9"/>
      <c r="UGZ420" s="9"/>
      <c r="UHA420" s="9"/>
      <c r="UHB420" s="9"/>
      <c r="UHC420" s="9"/>
      <c r="UHD420" s="9"/>
      <c r="UHE420" s="9"/>
      <c r="UHF420" s="9"/>
      <c r="UHG420" s="9"/>
      <c r="UHH420" s="9"/>
      <c r="UHI420" s="9"/>
      <c r="UHJ420" s="9"/>
      <c r="UHK420" s="9"/>
      <c r="UHL420" s="9"/>
      <c r="UHM420" s="9"/>
      <c r="UHN420" s="9"/>
      <c r="UHO420" s="9"/>
      <c r="UHP420" s="9"/>
      <c r="UHQ420" s="9"/>
      <c r="UHR420" s="9"/>
      <c r="UHS420" s="9"/>
      <c r="UHT420" s="9"/>
      <c r="UHU420" s="9"/>
      <c r="UHV420" s="9"/>
      <c r="UHW420" s="9"/>
      <c r="UHX420" s="9"/>
      <c r="UHY420" s="9"/>
      <c r="UHZ420" s="9"/>
      <c r="UIA420" s="9"/>
      <c r="UIB420" s="9"/>
      <c r="UIC420" s="9"/>
      <c r="UID420" s="9"/>
      <c r="UIE420" s="9"/>
      <c r="UIF420" s="9"/>
      <c r="UIG420" s="9"/>
      <c r="UIH420" s="9"/>
      <c r="UII420" s="9"/>
      <c r="UIJ420" s="9"/>
      <c r="UIK420" s="9"/>
      <c r="UIL420" s="9"/>
      <c r="UIM420" s="9"/>
      <c r="UIN420" s="9"/>
      <c r="UIO420" s="9"/>
      <c r="UIP420" s="9"/>
      <c r="UIQ420" s="9"/>
      <c r="UIR420" s="9"/>
      <c r="UIS420" s="9"/>
      <c r="UIT420" s="9"/>
      <c r="UIU420" s="9"/>
      <c r="UIV420" s="9"/>
      <c r="UIW420" s="9"/>
      <c r="UIX420" s="9"/>
      <c r="UIY420" s="9"/>
      <c r="UIZ420" s="9"/>
      <c r="UJA420" s="9"/>
      <c r="UJB420" s="9"/>
      <c r="UJC420" s="9"/>
      <c r="UJD420" s="9"/>
      <c r="UJE420" s="9"/>
      <c r="UJF420" s="9"/>
      <c r="UJG420" s="9"/>
      <c r="UJH420" s="9"/>
      <c r="UJI420" s="9"/>
      <c r="UJJ420" s="9"/>
      <c r="UJK420" s="9"/>
      <c r="UJL420" s="9"/>
      <c r="UJM420" s="9"/>
      <c r="UJN420" s="9"/>
      <c r="UJO420" s="9"/>
      <c r="UJP420" s="9"/>
      <c r="UJQ420" s="9"/>
      <c r="UJR420" s="9"/>
      <c r="UJS420" s="9"/>
      <c r="UJT420" s="9"/>
      <c r="UJU420" s="9"/>
      <c r="UJV420" s="9"/>
      <c r="UJW420" s="9"/>
      <c r="UJX420" s="9"/>
      <c r="UJY420" s="9"/>
      <c r="UJZ420" s="9"/>
      <c r="UKA420" s="9"/>
      <c r="UKB420" s="9"/>
      <c r="UKC420" s="9"/>
      <c r="UKD420" s="9"/>
      <c r="UKE420" s="9"/>
      <c r="UKF420" s="9"/>
      <c r="UKG420" s="9"/>
      <c r="UKH420" s="9"/>
      <c r="UKI420" s="9"/>
      <c r="UKJ420" s="9"/>
      <c r="UKK420" s="9"/>
      <c r="UKL420" s="9"/>
      <c r="UKM420" s="9"/>
      <c r="UKN420" s="9"/>
      <c r="UKO420" s="9"/>
      <c r="UKP420" s="9"/>
      <c r="UKQ420" s="9"/>
      <c r="UKR420" s="9"/>
      <c r="UKS420" s="9"/>
      <c r="UKT420" s="9"/>
      <c r="UKU420" s="9"/>
      <c r="UKV420" s="9"/>
      <c r="UKW420" s="9"/>
      <c r="UKX420" s="9"/>
      <c r="UKY420" s="9"/>
      <c r="UKZ420" s="9"/>
      <c r="ULA420" s="9"/>
      <c r="ULB420" s="9"/>
      <c r="ULC420" s="9"/>
      <c r="ULD420" s="9"/>
      <c r="ULE420" s="9"/>
      <c r="ULF420" s="9"/>
      <c r="ULG420" s="9"/>
      <c r="ULH420" s="9"/>
      <c r="ULI420" s="9"/>
      <c r="ULJ420" s="9"/>
      <c r="ULK420" s="9"/>
      <c r="ULL420" s="9"/>
      <c r="ULM420" s="9"/>
      <c r="ULN420" s="9"/>
      <c r="ULO420" s="9"/>
      <c r="ULP420" s="9"/>
      <c r="ULQ420" s="9"/>
      <c r="ULR420" s="9"/>
      <c r="ULS420" s="9"/>
      <c r="ULT420" s="9"/>
      <c r="ULU420" s="9"/>
      <c r="ULV420" s="9"/>
      <c r="ULW420" s="9"/>
      <c r="ULX420" s="9"/>
      <c r="ULY420" s="9"/>
      <c r="ULZ420" s="9"/>
      <c r="UMA420" s="9"/>
      <c r="UMB420" s="9"/>
      <c r="UMC420" s="9"/>
      <c r="UMD420" s="9"/>
      <c r="UME420" s="9"/>
      <c r="UMF420" s="9"/>
      <c r="UMG420" s="9"/>
      <c r="UMH420" s="9"/>
      <c r="UMI420" s="9"/>
      <c r="UMJ420" s="9"/>
      <c r="UMK420" s="9"/>
      <c r="UML420" s="9"/>
      <c r="UMM420" s="9"/>
      <c r="UMN420" s="9"/>
      <c r="UMO420" s="9"/>
      <c r="UMP420" s="9"/>
      <c r="UMQ420" s="9"/>
      <c r="UMR420" s="9"/>
      <c r="UMS420" s="9"/>
      <c r="UMT420" s="9"/>
      <c r="UMU420" s="9"/>
      <c r="UMV420" s="9"/>
      <c r="UMW420" s="9"/>
      <c r="UMX420" s="9"/>
      <c r="UMY420" s="9"/>
      <c r="UMZ420" s="9"/>
      <c r="UNA420" s="9"/>
      <c r="UNB420" s="9"/>
      <c r="UNC420" s="9"/>
      <c r="UND420" s="9"/>
      <c r="UNE420" s="9"/>
      <c r="UNF420" s="9"/>
      <c r="UNG420" s="9"/>
      <c r="UNH420" s="9"/>
      <c r="UNI420" s="9"/>
      <c r="UNJ420" s="9"/>
      <c r="UNK420" s="9"/>
      <c r="UNL420" s="9"/>
      <c r="UNM420" s="9"/>
      <c r="UNN420" s="9"/>
      <c r="UNO420" s="9"/>
      <c r="UNP420" s="9"/>
      <c r="UNQ420" s="9"/>
      <c r="UNR420" s="9"/>
      <c r="UNS420" s="9"/>
      <c r="UNT420" s="9"/>
      <c r="UNU420" s="9"/>
      <c r="UNV420" s="9"/>
      <c r="UNW420" s="9"/>
      <c r="UNX420" s="9"/>
      <c r="UNY420" s="9"/>
      <c r="UNZ420" s="9"/>
      <c r="UOA420" s="9"/>
      <c r="UOB420" s="9"/>
      <c r="UOC420" s="9"/>
      <c r="UOD420" s="9"/>
      <c r="UOE420" s="9"/>
      <c r="UOF420" s="9"/>
      <c r="UOG420" s="9"/>
      <c r="UOH420" s="9"/>
      <c r="UOI420" s="9"/>
      <c r="UOJ420" s="9"/>
      <c r="UOK420" s="9"/>
      <c r="UOL420" s="9"/>
      <c r="UOM420" s="9"/>
      <c r="UON420" s="9"/>
      <c r="UOO420" s="9"/>
      <c r="UOP420" s="9"/>
      <c r="UOQ420" s="9"/>
      <c r="UOR420" s="9"/>
      <c r="UOS420" s="9"/>
      <c r="UOT420" s="9"/>
      <c r="UOU420" s="9"/>
      <c r="UOV420" s="9"/>
      <c r="UOW420" s="9"/>
      <c r="UOX420" s="9"/>
      <c r="UOY420" s="9"/>
      <c r="UOZ420" s="9"/>
      <c r="UPA420" s="9"/>
      <c r="UPB420" s="9"/>
      <c r="UPC420" s="9"/>
      <c r="UPD420" s="9"/>
      <c r="UPE420" s="9"/>
      <c r="UPF420" s="9"/>
      <c r="UPG420" s="9"/>
      <c r="UPH420" s="9"/>
      <c r="UPI420" s="9"/>
      <c r="UPJ420" s="9"/>
      <c r="UPK420" s="9"/>
      <c r="UPL420" s="9"/>
      <c r="UPM420" s="9"/>
      <c r="UPN420" s="9"/>
      <c r="UPO420" s="9"/>
      <c r="UPP420" s="9"/>
      <c r="UPQ420" s="9"/>
      <c r="UPR420" s="9"/>
      <c r="UPS420" s="9"/>
      <c r="UPT420" s="9"/>
      <c r="UPU420" s="9"/>
      <c r="UPV420" s="9"/>
      <c r="UPW420" s="9"/>
      <c r="UPX420" s="9"/>
      <c r="UPY420" s="9"/>
      <c r="UPZ420" s="9"/>
      <c r="UQA420" s="9"/>
      <c r="UQB420" s="9"/>
      <c r="UQC420" s="9"/>
      <c r="UQD420" s="9"/>
      <c r="UQE420" s="9"/>
      <c r="UQF420" s="9"/>
      <c r="UQG420" s="9"/>
      <c r="UQH420" s="9"/>
      <c r="UQI420" s="9"/>
      <c r="UQJ420" s="9"/>
      <c r="UQK420" s="9"/>
      <c r="UQL420" s="9"/>
      <c r="UQM420" s="9"/>
      <c r="UQN420" s="9"/>
      <c r="UQO420" s="9"/>
      <c r="UQP420" s="9"/>
      <c r="UQQ420" s="9"/>
      <c r="UQR420" s="9"/>
      <c r="UQS420" s="9"/>
      <c r="UQT420" s="9"/>
      <c r="UQU420" s="9"/>
      <c r="UQV420" s="9"/>
      <c r="UQW420" s="9"/>
      <c r="UQX420" s="9"/>
      <c r="UQY420" s="9"/>
      <c r="UQZ420" s="9"/>
      <c r="URA420" s="9"/>
      <c r="URB420" s="9"/>
      <c r="URC420" s="9"/>
      <c r="URD420" s="9"/>
      <c r="URE420" s="9"/>
      <c r="URF420" s="9"/>
      <c r="URG420" s="9"/>
      <c r="URH420" s="9"/>
      <c r="URI420" s="9"/>
      <c r="URJ420" s="9"/>
      <c r="URK420" s="9"/>
      <c r="URL420" s="9"/>
      <c r="URM420" s="9"/>
      <c r="URN420" s="9"/>
      <c r="URO420" s="9"/>
      <c r="URP420" s="9"/>
      <c r="URQ420" s="9"/>
      <c r="URR420" s="9"/>
      <c r="URS420" s="9"/>
      <c r="URT420" s="9"/>
      <c r="URU420" s="9"/>
      <c r="URV420" s="9"/>
      <c r="URW420" s="9"/>
      <c r="URX420" s="9"/>
      <c r="URY420" s="9"/>
      <c r="URZ420" s="9"/>
      <c r="USA420" s="9"/>
      <c r="USB420" s="9"/>
      <c r="USC420" s="9"/>
      <c r="USD420" s="9"/>
      <c r="USE420" s="9"/>
      <c r="USF420" s="9"/>
      <c r="USG420" s="9"/>
      <c r="USH420" s="9"/>
      <c r="USI420" s="9"/>
      <c r="USJ420" s="9"/>
      <c r="USK420" s="9"/>
      <c r="USL420" s="9"/>
      <c r="USM420" s="9"/>
      <c r="USN420" s="9"/>
      <c r="USO420" s="9"/>
      <c r="USP420" s="9"/>
      <c r="USQ420" s="9"/>
      <c r="USR420" s="9"/>
      <c r="USS420" s="9"/>
      <c r="UST420" s="9"/>
      <c r="USU420" s="9"/>
      <c r="USV420" s="9"/>
      <c r="USW420" s="9"/>
      <c r="USX420" s="9"/>
      <c r="USY420" s="9"/>
      <c r="USZ420" s="9"/>
      <c r="UTA420" s="9"/>
      <c r="UTB420" s="9"/>
      <c r="UTC420" s="9"/>
      <c r="UTD420" s="9"/>
      <c r="UTE420" s="9"/>
      <c r="UTF420" s="9"/>
      <c r="UTG420" s="9"/>
      <c r="UTH420" s="9"/>
      <c r="UTI420" s="9"/>
      <c r="UTJ420" s="9"/>
      <c r="UTK420" s="9"/>
      <c r="UTL420" s="9"/>
      <c r="UTM420" s="9"/>
      <c r="UTN420" s="9"/>
      <c r="UTO420" s="9"/>
      <c r="UTP420" s="9"/>
      <c r="UTQ420" s="9"/>
      <c r="UTR420" s="9"/>
      <c r="UTS420" s="9"/>
      <c r="UTT420" s="9"/>
      <c r="UTU420" s="9"/>
      <c r="UTV420" s="9"/>
      <c r="UTW420" s="9"/>
      <c r="UTX420" s="9"/>
      <c r="UTY420" s="9"/>
      <c r="UTZ420" s="9"/>
      <c r="UUA420" s="9"/>
      <c r="UUB420" s="9"/>
      <c r="UUC420" s="9"/>
      <c r="UUD420" s="9"/>
      <c r="UUE420" s="9"/>
      <c r="UUF420" s="9"/>
      <c r="UUG420" s="9"/>
      <c r="UUH420" s="9"/>
      <c r="UUI420" s="9"/>
      <c r="UUJ420" s="9"/>
      <c r="UUK420" s="9"/>
      <c r="UUL420" s="9"/>
      <c r="UUM420" s="9"/>
      <c r="UUN420" s="9"/>
      <c r="UUO420" s="9"/>
      <c r="UUP420" s="9"/>
      <c r="UUQ420" s="9"/>
      <c r="UUR420" s="9"/>
      <c r="UUS420" s="9"/>
      <c r="UUT420" s="9"/>
      <c r="UUU420" s="9"/>
      <c r="UUV420" s="9"/>
      <c r="UUW420" s="9"/>
      <c r="UUX420" s="9"/>
      <c r="UUY420" s="9"/>
      <c r="UUZ420" s="9"/>
      <c r="UVA420" s="9"/>
      <c r="UVB420" s="9"/>
      <c r="UVC420" s="9"/>
      <c r="UVD420" s="9"/>
      <c r="UVE420" s="9"/>
      <c r="UVF420" s="9"/>
      <c r="UVG420" s="9"/>
      <c r="UVH420" s="9"/>
      <c r="UVI420" s="9"/>
      <c r="UVJ420" s="9"/>
      <c r="UVK420" s="9"/>
      <c r="UVL420" s="9"/>
      <c r="UVM420" s="9"/>
      <c r="UVN420" s="9"/>
      <c r="UVO420" s="9"/>
      <c r="UVP420" s="9"/>
      <c r="UVQ420" s="9"/>
      <c r="UVR420" s="9"/>
      <c r="UVS420" s="9"/>
      <c r="UVT420" s="9"/>
      <c r="UVU420" s="9"/>
      <c r="UVV420" s="9"/>
      <c r="UVW420" s="9"/>
      <c r="UVX420" s="9"/>
      <c r="UVY420" s="9"/>
      <c r="UVZ420" s="9"/>
      <c r="UWA420" s="9"/>
      <c r="UWB420" s="9"/>
      <c r="UWC420" s="9"/>
      <c r="UWD420" s="9"/>
      <c r="UWE420" s="9"/>
      <c r="UWF420" s="9"/>
      <c r="UWG420" s="9"/>
      <c r="UWH420" s="9"/>
      <c r="UWI420" s="9"/>
      <c r="UWJ420" s="9"/>
      <c r="UWK420" s="9"/>
      <c r="UWL420" s="9"/>
      <c r="UWM420" s="9"/>
      <c r="UWN420" s="9"/>
      <c r="UWO420" s="9"/>
      <c r="UWP420" s="9"/>
      <c r="UWQ420" s="9"/>
      <c r="UWR420" s="9"/>
      <c r="UWS420" s="9"/>
      <c r="UWT420" s="9"/>
      <c r="UWU420" s="9"/>
      <c r="UWV420" s="9"/>
      <c r="UWW420" s="9"/>
      <c r="UWX420" s="9"/>
      <c r="UWY420" s="9"/>
      <c r="UWZ420" s="9"/>
      <c r="UXA420" s="9"/>
      <c r="UXB420" s="9"/>
      <c r="UXC420" s="9"/>
      <c r="UXD420" s="9"/>
      <c r="UXE420" s="9"/>
      <c r="UXF420" s="9"/>
      <c r="UXG420" s="9"/>
      <c r="UXH420" s="9"/>
      <c r="UXI420" s="9"/>
      <c r="UXJ420" s="9"/>
      <c r="UXK420" s="9"/>
      <c r="UXL420" s="9"/>
      <c r="UXM420" s="9"/>
      <c r="UXN420" s="9"/>
      <c r="UXO420" s="9"/>
      <c r="UXP420" s="9"/>
      <c r="UXQ420" s="9"/>
      <c r="UXR420" s="9"/>
      <c r="UXS420" s="9"/>
      <c r="UXT420" s="9"/>
      <c r="UXU420" s="9"/>
      <c r="UXV420" s="9"/>
      <c r="UXW420" s="9"/>
      <c r="UXX420" s="9"/>
      <c r="UXY420" s="9"/>
      <c r="UXZ420" s="9"/>
      <c r="UYA420" s="9"/>
      <c r="UYB420" s="9"/>
      <c r="UYC420" s="9"/>
      <c r="UYD420" s="9"/>
      <c r="UYE420" s="9"/>
      <c r="UYF420" s="9"/>
      <c r="UYG420" s="9"/>
      <c r="UYH420" s="9"/>
      <c r="UYI420" s="9"/>
      <c r="UYJ420" s="9"/>
      <c r="UYK420" s="9"/>
      <c r="UYL420" s="9"/>
      <c r="UYM420" s="9"/>
      <c r="UYN420" s="9"/>
      <c r="UYO420" s="9"/>
      <c r="UYP420" s="9"/>
      <c r="UYQ420" s="9"/>
      <c r="UYR420" s="9"/>
      <c r="UYS420" s="9"/>
      <c r="UYT420" s="9"/>
      <c r="UYU420" s="9"/>
      <c r="UYV420" s="9"/>
      <c r="UYW420" s="9"/>
      <c r="UYX420" s="9"/>
      <c r="UYY420" s="9"/>
      <c r="UYZ420" s="9"/>
      <c r="UZA420" s="9"/>
      <c r="UZB420" s="9"/>
      <c r="UZC420" s="9"/>
      <c r="UZD420" s="9"/>
      <c r="UZE420" s="9"/>
      <c r="UZF420" s="9"/>
      <c r="UZG420" s="9"/>
      <c r="UZH420" s="9"/>
      <c r="UZI420" s="9"/>
      <c r="UZJ420" s="9"/>
      <c r="UZK420" s="9"/>
      <c r="UZL420" s="9"/>
      <c r="UZM420" s="9"/>
      <c r="UZN420" s="9"/>
      <c r="UZO420" s="9"/>
      <c r="UZP420" s="9"/>
      <c r="UZQ420" s="9"/>
      <c r="UZR420" s="9"/>
      <c r="UZS420" s="9"/>
      <c r="UZT420" s="9"/>
      <c r="UZU420" s="9"/>
      <c r="UZV420" s="9"/>
      <c r="UZW420" s="9"/>
      <c r="UZX420" s="9"/>
      <c r="UZY420" s="9"/>
      <c r="UZZ420" s="9"/>
      <c r="VAA420" s="9"/>
      <c r="VAB420" s="9"/>
      <c r="VAC420" s="9"/>
      <c r="VAD420" s="9"/>
      <c r="VAE420" s="9"/>
      <c r="VAF420" s="9"/>
      <c r="VAG420" s="9"/>
      <c r="VAH420" s="9"/>
      <c r="VAI420" s="9"/>
      <c r="VAJ420" s="9"/>
      <c r="VAK420" s="9"/>
      <c r="VAL420" s="9"/>
      <c r="VAM420" s="9"/>
      <c r="VAN420" s="9"/>
      <c r="VAO420" s="9"/>
      <c r="VAP420" s="9"/>
      <c r="VAQ420" s="9"/>
      <c r="VAR420" s="9"/>
      <c r="VAS420" s="9"/>
      <c r="VAT420" s="9"/>
      <c r="VAU420" s="9"/>
      <c r="VAV420" s="9"/>
      <c r="VAW420" s="9"/>
      <c r="VAX420" s="9"/>
      <c r="VAY420" s="9"/>
      <c r="VAZ420" s="9"/>
      <c r="VBA420" s="9"/>
      <c r="VBB420" s="9"/>
      <c r="VBC420" s="9"/>
      <c r="VBD420" s="9"/>
      <c r="VBE420" s="9"/>
      <c r="VBF420" s="9"/>
      <c r="VBG420" s="9"/>
      <c r="VBH420" s="9"/>
      <c r="VBI420" s="9"/>
      <c r="VBJ420" s="9"/>
      <c r="VBK420" s="9"/>
      <c r="VBL420" s="9"/>
      <c r="VBM420" s="9"/>
      <c r="VBN420" s="9"/>
      <c r="VBO420" s="9"/>
      <c r="VBP420" s="9"/>
      <c r="VBQ420" s="9"/>
      <c r="VBR420" s="9"/>
      <c r="VBS420" s="9"/>
      <c r="VBT420" s="9"/>
      <c r="VBU420" s="9"/>
      <c r="VBV420" s="9"/>
      <c r="VBW420" s="9"/>
      <c r="VBX420" s="9"/>
      <c r="VBY420" s="9"/>
      <c r="VBZ420" s="9"/>
      <c r="VCA420" s="9"/>
      <c r="VCB420" s="9"/>
      <c r="VCC420" s="9"/>
      <c r="VCD420" s="9"/>
      <c r="VCE420" s="9"/>
      <c r="VCF420" s="9"/>
      <c r="VCG420" s="9"/>
      <c r="VCH420" s="9"/>
      <c r="VCI420" s="9"/>
      <c r="VCJ420" s="9"/>
      <c r="VCK420" s="9"/>
      <c r="VCL420" s="9"/>
      <c r="VCM420" s="9"/>
      <c r="VCN420" s="9"/>
      <c r="VCO420" s="9"/>
      <c r="VCP420" s="9"/>
      <c r="VCQ420" s="9"/>
      <c r="VCR420" s="9"/>
      <c r="VCS420" s="9"/>
      <c r="VCT420" s="9"/>
      <c r="VCU420" s="9"/>
      <c r="VCV420" s="9"/>
      <c r="VCW420" s="9"/>
      <c r="VCX420" s="9"/>
      <c r="VCY420" s="9"/>
      <c r="VCZ420" s="9"/>
      <c r="VDA420" s="9"/>
      <c r="VDB420" s="9"/>
      <c r="VDC420" s="9"/>
      <c r="VDD420" s="9"/>
      <c r="VDE420" s="9"/>
      <c r="VDF420" s="9"/>
      <c r="VDG420" s="9"/>
      <c r="VDH420" s="9"/>
      <c r="VDI420" s="9"/>
      <c r="VDJ420" s="9"/>
      <c r="VDK420" s="9"/>
      <c r="VDL420" s="9"/>
      <c r="VDM420" s="9"/>
      <c r="VDN420" s="9"/>
      <c r="VDO420" s="9"/>
      <c r="VDP420" s="9"/>
      <c r="VDQ420" s="9"/>
      <c r="VDR420" s="9"/>
      <c r="VDS420" s="9"/>
      <c r="VDT420" s="9"/>
      <c r="VDU420" s="9"/>
      <c r="VDV420" s="9"/>
      <c r="VDW420" s="9"/>
      <c r="VDX420" s="9"/>
      <c r="VDY420" s="9"/>
      <c r="VDZ420" s="9"/>
      <c r="VEA420" s="9"/>
      <c r="VEB420" s="9"/>
      <c r="VEC420" s="9"/>
      <c r="VED420" s="9"/>
      <c r="VEE420" s="9"/>
      <c r="VEF420" s="9"/>
      <c r="VEG420" s="9"/>
      <c r="VEH420" s="9"/>
      <c r="VEI420" s="9"/>
      <c r="VEJ420" s="9"/>
      <c r="VEK420" s="9"/>
      <c r="VEL420" s="9"/>
      <c r="VEM420" s="9"/>
      <c r="VEN420" s="9"/>
      <c r="VEO420" s="9"/>
      <c r="VEP420" s="9"/>
      <c r="VEQ420" s="9"/>
      <c r="VER420" s="9"/>
      <c r="VES420" s="9"/>
      <c r="VET420" s="9"/>
      <c r="VEU420" s="9"/>
      <c r="VEV420" s="9"/>
      <c r="VEW420" s="9"/>
      <c r="VEX420" s="9"/>
      <c r="VEY420" s="9"/>
      <c r="VEZ420" s="9"/>
      <c r="VFA420" s="9"/>
      <c r="VFB420" s="9"/>
      <c r="VFC420" s="9"/>
      <c r="VFD420" s="9"/>
      <c r="VFE420" s="9"/>
      <c r="VFF420" s="9"/>
      <c r="VFG420" s="9"/>
      <c r="VFH420" s="9"/>
      <c r="VFI420" s="9"/>
      <c r="VFJ420" s="9"/>
      <c r="VFK420" s="9"/>
      <c r="VFL420" s="9"/>
      <c r="VFM420" s="9"/>
      <c r="VFN420" s="9"/>
      <c r="VFO420" s="9"/>
      <c r="VFP420" s="9"/>
      <c r="VFQ420" s="9"/>
      <c r="VFR420" s="9"/>
      <c r="VFS420" s="9"/>
      <c r="VFT420" s="9"/>
      <c r="VFU420" s="9"/>
      <c r="VFV420" s="9"/>
      <c r="VFW420" s="9"/>
      <c r="VFX420" s="9"/>
      <c r="VFY420" s="9"/>
      <c r="VFZ420" s="9"/>
      <c r="VGA420" s="9"/>
      <c r="VGB420" s="9"/>
      <c r="VGC420" s="9"/>
      <c r="VGD420" s="9"/>
      <c r="VGE420" s="9"/>
      <c r="VGF420" s="9"/>
      <c r="VGG420" s="9"/>
      <c r="VGH420" s="9"/>
      <c r="VGI420" s="9"/>
      <c r="VGJ420" s="9"/>
      <c r="VGK420" s="9"/>
      <c r="VGL420" s="9"/>
      <c r="VGM420" s="9"/>
      <c r="VGN420" s="9"/>
      <c r="VGO420" s="9"/>
      <c r="VGP420" s="9"/>
      <c r="VGQ420" s="9"/>
      <c r="VGR420" s="9"/>
      <c r="VGS420" s="9"/>
      <c r="VGT420" s="9"/>
      <c r="VGU420" s="9"/>
      <c r="VGV420" s="9"/>
      <c r="VGW420" s="9"/>
      <c r="VGX420" s="9"/>
      <c r="VGY420" s="9"/>
      <c r="VGZ420" s="9"/>
      <c r="VHA420" s="9"/>
      <c r="VHB420" s="9"/>
      <c r="VHC420" s="9"/>
      <c r="VHD420" s="9"/>
      <c r="VHE420" s="9"/>
      <c r="VHF420" s="9"/>
      <c r="VHG420" s="9"/>
      <c r="VHH420" s="9"/>
      <c r="VHI420" s="9"/>
      <c r="VHJ420" s="9"/>
      <c r="VHK420" s="9"/>
      <c r="VHL420" s="9"/>
      <c r="VHM420" s="9"/>
      <c r="VHN420" s="9"/>
      <c r="VHO420" s="9"/>
      <c r="VHP420" s="9"/>
      <c r="VHQ420" s="9"/>
      <c r="VHR420" s="9"/>
      <c r="VHS420" s="9"/>
      <c r="VHT420" s="9"/>
      <c r="VHU420" s="9"/>
      <c r="VHV420" s="9"/>
      <c r="VHW420" s="9"/>
      <c r="VHX420" s="9"/>
      <c r="VHY420" s="9"/>
      <c r="VHZ420" s="9"/>
      <c r="VIA420" s="9"/>
      <c r="VIB420" s="9"/>
      <c r="VIC420" s="9"/>
      <c r="VID420" s="9"/>
      <c r="VIE420" s="9"/>
      <c r="VIF420" s="9"/>
      <c r="VIG420" s="9"/>
      <c r="VIH420" s="9"/>
      <c r="VII420" s="9"/>
      <c r="VIJ420" s="9"/>
      <c r="VIK420" s="9"/>
      <c r="VIL420" s="9"/>
      <c r="VIM420" s="9"/>
      <c r="VIN420" s="9"/>
      <c r="VIO420" s="9"/>
      <c r="VIP420" s="9"/>
      <c r="VIQ420" s="9"/>
      <c r="VIR420" s="9"/>
      <c r="VIS420" s="9"/>
      <c r="VIT420" s="9"/>
      <c r="VIU420" s="9"/>
      <c r="VIV420" s="9"/>
      <c r="VIW420" s="9"/>
      <c r="VIX420" s="9"/>
      <c r="VIY420" s="9"/>
      <c r="VIZ420" s="9"/>
      <c r="VJA420" s="9"/>
      <c r="VJB420" s="9"/>
      <c r="VJC420" s="9"/>
      <c r="VJD420" s="9"/>
      <c r="VJE420" s="9"/>
      <c r="VJF420" s="9"/>
      <c r="VJG420" s="9"/>
      <c r="VJH420" s="9"/>
      <c r="VJI420" s="9"/>
      <c r="VJJ420" s="9"/>
      <c r="VJK420" s="9"/>
      <c r="VJL420" s="9"/>
      <c r="VJM420" s="9"/>
      <c r="VJN420" s="9"/>
      <c r="VJO420" s="9"/>
      <c r="VJP420" s="9"/>
      <c r="VJQ420" s="9"/>
      <c r="VJR420" s="9"/>
      <c r="VJS420" s="9"/>
      <c r="VJT420" s="9"/>
      <c r="VJU420" s="9"/>
      <c r="VJV420" s="9"/>
      <c r="VJW420" s="9"/>
      <c r="VJX420" s="9"/>
      <c r="VJY420" s="9"/>
      <c r="VJZ420" s="9"/>
      <c r="VKA420" s="9"/>
      <c r="VKB420" s="9"/>
      <c r="VKC420" s="9"/>
      <c r="VKD420" s="9"/>
      <c r="VKE420" s="9"/>
      <c r="VKF420" s="9"/>
      <c r="VKG420" s="9"/>
      <c r="VKH420" s="9"/>
      <c r="VKI420" s="9"/>
      <c r="VKJ420" s="9"/>
      <c r="VKK420" s="9"/>
      <c r="VKL420" s="9"/>
      <c r="VKM420" s="9"/>
      <c r="VKN420" s="9"/>
      <c r="VKO420" s="9"/>
      <c r="VKP420" s="9"/>
      <c r="VKQ420" s="9"/>
      <c r="VKR420" s="9"/>
      <c r="VKS420" s="9"/>
      <c r="VKT420" s="9"/>
      <c r="VKU420" s="9"/>
      <c r="VKV420" s="9"/>
      <c r="VKW420" s="9"/>
      <c r="VKX420" s="9"/>
      <c r="VKY420" s="9"/>
      <c r="VKZ420" s="9"/>
      <c r="VLA420" s="9"/>
      <c r="VLB420" s="9"/>
      <c r="VLC420" s="9"/>
      <c r="VLD420" s="9"/>
      <c r="VLE420" s="9"/>
      <c r="VLF420" s="9"/>
      <c r="VLG420" s="9"/>
      <c r="VLH420" s="9"/>
      <c r="VLI420" s="9"/>
      <c r="VLJ420" s="9"/>
      <c r="VLK420" s="9"/>
      <c r="VLL420" s="9"/>
      <c r="VLM420" s="9"/>
      <c r="VLN420" s="9"/>
      <c r="VLO420" s="9"/>
      <c r="VLP420" s="9"/>
      <c r="VLQ420" s="9"/>
      <c r="VLR420" s="9"/>
      <c r="VLS420" s="9"/>
      <c r="VLT420" s="9"/>
      <c r="VLU420" s="9"/>
      <c r="VLV420" s="9"/>
      <c r="VLW420" s="9"/>
      <c r="VLX420" s="9"/>
      <c r="VLY420" s="9"/>
      <c r="VLZ420" s="9"/>
      <c r="VMA420" s="9"/>
      <c r="VMB420" s="9"/>
      <c r="VMC420" s="9"/>
      <c r="VMD420" s="9"/>
      <c r="VME420" s="9"/>
      <c r="VMF420" s="9"/>
      <c r="VMG420" s="9"/>
      <c r="VMH420" s="9"/>
      <c r="VMI420" s="9"/>
      <c r="VMJ420" s="9"/>
      <c r="VMK420" s="9"/>
      <c r="VML420" s="9"/>
      <c r="VMM420" s="9"/>
      <c r="VMN420" s="9"/>
      <c r="VMO420" s="9"/>
      <c r="VMP420" s="9"/>
      <c r="VMQ420" s="9"/>
      <c r="VMR420" s="9"/>
      <c r="VMS420" s="9"/>
      <c r="VMT420" s="9"/>
      <c r="VMU420" s="9"/>
      <c r="VMV420" s="9"/>
      <c r="VMW420" s="9"/>
      <c r="VMX420" s="9"/>
      <c r="VMY420" s="9"/>
      <c r="VMZ420" s="9"/>
      <c r="VNA420" s="9"/>
      <c r="VNB420" s="9"/>
      <c r="VNC420" s="9"/>
      <c r="VND420" s="9"/>
      <c r="VNE420" s="9"/>
      <c r="VNF420" s="9"/>
      <c r="VNG420" s="9"/>
      <c r="VNH420" s="9"/>
      <c r="VNI420" s="9"/>
      <c r="VNJ420" s="9"/>
      <c r="VNK420" s="9"/>
      <c r="VNL420" s="9"/>
      <c r="VNM420" s="9"/>
      <c r="VNN420" s="9"/>
      <c r="VNO420" s="9"/>
      <c r="VNP420" s="9"/>
      <c r="VNQ420" s="9"/>
      <c r="VNR420" s="9"/>
      <c r="VNS420" s="9"/>
      <c r="VNT420" s="9"/>
      <c r="VNU420" s="9"/>
      <c r="VNV420" s="9"/>
      <c r="VNW420" s="9"/>
      <c r="VNX420" s="9"/>
      <c r="VNY420" s="9"/>
      <c r="VNZ420" s="9"/>
      <c r="VOA420" s="9"/>
      <c r="VOB420" s="9"/>
      <c r="VOC420" s="9"/>
      <c r="VOD420" s="9"/>
      <c r="VOE420" s="9"/>
      <c r="VOF420" s="9"/>
      <c r="VOG420" s="9"/>
      <c r="VOH420" s="9"/>
      <c r="VOI420" s="9"/>
      <c r="VOJ420" s="9"/>
      <c r="VOK420" s="9"/>
      <c r="VOL420" s="9"/>
      <c r="VOM420" s="9"/>
      <c r="VON420" s="9"/>
      <c r="VOO420" s="9"/>
      <c r="VOP420" s="9"/>
      <c r="VOQ420" s="9"/>
      <c r="VOR420" s="9"/>
      <c r="VOS420" s="9"/>
      <c r="VOT420" s="9"/>
      <c r="VOU420" s="9"/>
      <c r="VOV420" s="9"/>
      <c r="VOW420" s="9"/>
      <c r="VOX420" s="9"/>
      <c r="VOY420" s="9"/>
      <c r="VOZ420" s="9"/>
      <c r="VPA420" s="9"/>
      <c r="VPB420" s="9"/>
      <c r="VPC420" s="9"/>
      <c r="VPD420" s="9"/>
      <c r="VPE420" s="9"/>
      <c r="VPF420" s="9"/>
      <c r="VPG420" s="9"/>
      <c r="VPH420" s="9"/>
      <c r="VPI420" s="9"/>
      <c r="VPJ420" s="9"/>
      <c r="VPK420" s="9"/>
      <c r="VPL420" s="9"/>
      <c r="VPM420" s="9"/>
      <c r="VPN420" s="9"/>
      <c r="VPO420" s="9"/>
      <c r="VPP420" s="9"/>
      <c r="VPQ420" s="9"/>
      <c r="VPR420" s="9"/>
      <c r="VPS420" s="9"/>
      <c r="VPT420" s="9"/>
      <c r="VPU420" s="9"/>
      <c r="VPV420" s="9"/>
      <c r="VPW420" s="9"/>
      <c r="VPX420" s="9"/>
      <c r="VPY420" s="9"/>
      <c r="VPZ420" s="9"/>
      <c r="VQA420" s="9"/>
      <c r="VQB420" s="9"/>
      <c r="VQC420" s="9"/>
      <c r="VQD420" s="9"/>
      <c r="VQE420" s="9"/>
      <c r="VQF420" s="9"/>
      <c r="VQG420" s="9"/>
      <c r="VQH420" s="9"/>
      <c r="VQI420" s="9"/>
      <c r="VQJ420" s="9"/>
      <c r="VQK420" s="9"/>
      <c r="VQL420" s="9"/>
      <c r="VQM420" s="9"/>
      <c r="VQN420" s="9"/>
      <c r="VQO420" s="9"/>
      <c r="VQP420" s="9"/>
      <c r="VQQ420" s="9"/>
      <c r="VQR420" s="9"/>
      <c r="VQS420" s="9"/>
      <c r="VQT420" s="9"/>
      <c r="VQU420" s="9"/>
      <c r="VQV420" s="9"/>
      <c r="VQW420" s="9"/>
      <c r="VQX420" s="9"/>
      <c r="VQY420" s="9"/>
      <c r="VQZ420" s="9"/>
      <c r="VRA420" s="9"/>
      <c r="VRB420" s="9"/>
      <c r="VRC420" s="9"/>
      <c r="VRD420" s="9"/>
      <c r="VRE420" s="9"/>
      <c r="VRF420" s="9"/>
      <c r="VRG420" s="9"/>
      <c r="VRH420" s="9"/>
      <c r="VRI420" s="9"/>
      <c r="VRJ420" s="9"/>
      <c r="VRK420" s="9"/>
      <c r="VRL420" s="9"/>
      <c r="VRM420" s="9"/>
      <c r="VRN420" s="9"/>
      <c r="VRO420" s="9"/>
      <c r="VRP420" s="9"/>
      <c r="VRQ420" s="9"/>
      <c r="VRR420" s="9"/>
      <c r="VRS420" s="9"/>
      <c r="VRT420" s="9"/>
      <c r="VRU420" s="9"/>
      <c r="VRV420" s="9"/>
      <c r="VRW420" s="9"/>
      <c r="VRX420" s="9"/>
      <c r="VRY420" s="9"/>
      <c r="VRZ420" s="9"/>
      <c r="VSA420" s="9"/>
      <c r="VSB420" s="9"/>
      <c r="VSC420" s="9"/>
      <c r="VSD420" s="9"/>
      <c r="VSE420" s="9"/>
      <c r="VSF420" s="9"/>
      <c r="VSG420" s="9"/>
      <c r="VSH420" s="9"/>
      <c r="VSI420" s="9"/>
      <c r="VSJ420" s="9"/>
      <c r="VSK420" s="9"/>
      <c r="VSL420" s="9"/>
      <c r="VSM420" s="9"/>
      <c r="VSN420" s="9"/>
      <c r="VSO420" s="9"/>
      <c r="VSP420" s="9"/>
      <c r="VSQ420" s="9"/>
      <c r="VSR420" s="9"/>
      <c r="VSS420" s="9"/>
      <c r="VST420" s="9"/>
      <c r="VSU420" s="9"/>
      <c r="VSV420" s="9"/>
      <c r="VSW420" s="9"/>
      <c r="VSX420" s="9"/>
      <c r="VSY420" s="9"/>
      <c r="VSZ420" s="9"/>
      <c r="VTA420" s="9"/>
      <c r="VTB420" s="9"/>
      <c r="VTC420" s="9"/>
      <c r="VTD420" s="9"/>
      <c r="VTE420" s="9"/>
      <c r="VTF420" s="9"/>
      <c r="VTG420" s="9"/>
      <c r="VTH420" s="9"/>
      <c r="VTI420" s="9"/>
      <c r="VTJ420" s="9"/>
      <c r="VTK420" s="9"/>
      <c r="VTL420" s="9"/>
      <c r="VTM420" s="9"/>
      <c r="VTN420" s="9"/>
      <c r="VTO420" s="9"/>
      <c r="VTP420" s="9"/>
      <c r="VTQ420" s="9"/>
      <c r="VTR420" s="9"/>
      <c r="VTS420" s="9"/>
      <c r="VTT420" s="9"/>
      <c r="VTU420" s="9"/>
      <c r="VTV420" s="9"/>
      <c r="VTW420" s="9"/>
      <c r="VTX420" s="9"/>
      <c r="VTY420" s="9"/>
      <c r="VTZ420" s="9"/>
      <c r="VUA420" s="9"/>
      <c r="VUB420" s="9"/>
      <c r="VUC420" s="9"/>
      <c r="VUD420" s="9"/>
      <c r="VUE420" s="9"/>
      <c r="VUF420" s="9"/>
      <c r="VUG420" s="9"/>
      <c r="VUH420" s="9"/>
      <c r="VUI420" s="9"/>
      <c r="VUJ420" s="9"/>
      <c r="VUK420" s="9"/>
      <c r="VUL420" s="9"/>
      <c r="VUM420" s="9"/>
      <c r="VUN420" s="9"/>
      <c r="VUO420" s="9"/>
      <c r="VUP420" s="9"/>
      <c r="VUQ420" s="9"/>
      <c r="VUR420" s="9"/>
      <c r="VUS420" s="9"/>
      <c r="VUT420" s="9"/>
      <c r="VUU420" s="9"/>
      <c r="VUV420" s="9"/>
      <c r="VUW420" s="9"/>
      <c r="VUX420" s="9"/>
      <c r="VUY420" s="9"/>
      <c r="VUZ420" s="9"/>
      <c r="VVA420" s="9"/>
      <c r="VVB420" s="9"/>
      <c r="VVC420" s="9"/>
      <c r="VVD420" s="9"/>
      <c r="VVE420" s="9"/>
      <c r="VVF420" s="9"/>
      <c r="VVG420" s="9"/>
      <c r="VVH420" s="9"/>
      <c r="VVI420" s="9"/>
      <c r="VVJ420" s="9"/>
      <c r="VVK420" s="9"/>
      <c r="VVL420" s="9"/>
      <c r="VVM420" s="9"/>
      <c r="VVN420" s="9"/>
      <c r="VVO420" s="9"/>
      <c r="VVP420" s="9"/>
      <c r="VVQ420" s="9"/>
      <c r="VVR420" s="9"/>
      <c r="VVS420" s="9"/>
      <c r="VVT420" s="9"/>
      <c r="VVU420" s="9"/>
      <c r="VVV420" s="9"/>
      <c r="VVW420" s="9"/>
      <c r="VVX420" s="9"/>
      <c r="VVY420" s="9"/>
      <c r="VVZ420" s="9"/>
      <c r="VWA420" s="9"/>
      <c r="VWB420" s="9"/>
      <c r="VWC420" s="9"/>
      <c r="VWD420" s="9"/>
      <c r="VWE420" s="9"/>
      <c r="VWF420" s="9"/>
      <c r="VWG420" s="9"/>
      <c r="VWH420" s="9"/>
      <c r="VWI420" s="9"/>
      <c r="VWJ420" s="9"/>
      <c r="VWK420" s="9"/>
      <c r="VWL420" s="9"/>
      <c r="VWM420" s="9"/>
      <c r="VWN420" s="9"/>
      <c r="VWO420" s="9"/>
      <c r="VWP420" s="9"/>
      <c r="VWQ420" s="9"/>
      <c r="VWR420" s="9"/>
      <c r="VWS420" s="9"/>
      <c r="VWT420" s="9"/>
      <c r="VWU420" s="9"/>
      <c r="VWV420" s="9"/>
      <c r="VWW420" s="9"/>
      <c r="VWX420" s="9"/>
      <c r="VWY420" s="9"/>
      <c r="VWZ420" s="9"/>
      <c r="VXA420" s="9"/>
      <c r="VXB420" s="9"/>
      <c r="VXC420" s="9"/>
      <c r="VXD420" s="9"/>
      <c r="VXE420" s="9"/>
      <c r="VXF420" s="9"/>
      <c r="VXG420" s="9"/>
      <c r="VXH420" s="9"/>
      <c r="VXI420" s="9"/>
      <c r="VXJ420" s="9"/>
      <c r="VXK420" s="9"/>
      <c r="VXL420" s="9"/>
      <c r="VXM420" s="9"/>
      <c r="VXN420" s="9"/>
      <c r="VXO420" s="9"/>
      <c r="VXP420" s="9"/>
      <c r="VXQ420" s="9"/>
      <c r="VXR420" s="9"/>
      <c r="VXS420" s="9"/>
      <c r="VXT420" s="9"/>
      <c r="VXU420" s="9"/>
      <c r="VXV420" s="9"/>
      <c r="VXW420" s="9"/>
      <c r="VXX420" s="9"/>
      <c r="VXY420" s="9"/>
      <c r="VXZ420" s="9"/>
      <c r="VYA420" s="9"/>
      <c r="VYB420" s="9"/>
      <c r="VYC420" s="9"/>
      <c r="VYD420" s="9"/>
      <c r="VYE420" s="9"/>
      <c r="VYF420" s="9"/>
      <c r="VYG420" s="9"/>
      <c r="VYH420" s="9"/>
      <c r="VYI420" s="9"/>
      <c r="VYJ420" s="9"/>
      <c r="VYK420" s="9"/>
      <c r="VYL420" s="9"/>
      <c r="VYM420" s="9"/>
      <c r="VYN420" s="9"/>
      <c r="VYO420" s="9"/>
      <c r="VYP420" s="9"/>
      <c r="VYQ420" s="9"/>
      <c r="VYR420" s="9"/>
      <c r="VYS420" s="9"/>
      <c r="VYT420" s="9"/>
      <c r="VYU420" s="9"/>
      <c r="VYV420" s="9"/>
      <c r="VYW420" s="9"/>
      <c r="VYX420" s="9"/>
      <c r="VYY420" s="9"/>
      <c r="VYZ420" s="9"/>
      <c r="VZA420" s="9"/>
      <c r="VZB420" s="9"/>
      <c r="VZC420" s="9"/>
      <c r="VZD420" s="9"/>
      <c r="VZE420" s="9"/>
      <c r="VZF420" s="9"/>
      <c r="VZG420" s="9"/>
      <c r="VZH420" s="9"/>
      <c r="VZI420" s="9"/>
      <c r="VZJ420" s="9"/>
      <c r="VZK420" s="9"/>
      <c r="VZL420" s="9"/>
      <c r="VZM420" s="9"/>
      <c r="VZN420" s="9"/>
      <c r="VZO420" s="9"/>
      <c r="VZP420" s="9"/>
      <c r="VZQ420" s="9"/>
      <c r="VZR420" s="9"/>
      <c r="VZS420" s="9"/>
      <c r="VZT420" s="9"/>
      <c r="VZU420" s="9"/>
      <c r="VZV420" s="9"/>
      <c r="VZW420" s="9"/>
      <c r="VZX420" s="9"/>
      <c r="VZY420" s="9"/>
      <c r="VZZ420" s="9"/>
      <c r="WAA420" s="9"/>
      <c r="WAB420" s="9"/>
      <c r="WAC420" s="9"/>
      <c r="WAD420" s="9"/>
      <c r="WAE420" s="9"/>
      <c r="WAF420" s="9"/>
      <c r="WAG420" s="9"/>
      <c r="WAH420" s="9"/>
      <c r="WAI420" s="9"/>
      <c r="WAJ420" s="9"/>
      <c r="WAK420" s="9"/>
      <c r="WAL420" s="9"/>
      <c r="WAM420" s="9"/>
      <c r="WAN420" s="9"/>
      <c r="WAO420" s="9"/>
      <c r="WAP420" s="9"/>
      <c r="WAQ420" s="9"/>
      <c r="WAR420" s="9"/>
      <c r="WAS420" s="9"/>
      <c r="WAT420" s="9"/>
      <c r="WAU420" s="9"/>
      <c r="WAV420" s="9"/>
      <c r="WAW420" s="9"/>
      <c r="WAX420" s="9"/>
      <c r="WAY420" s="9"/>
      <c r="WAZ420" s="9"/>
      <c r="WBA420" s="9"/>
      <c r="WBB420" s="9"/>
      <c r="WBC420" s="9"/>
      <c r="WBD420" s="9"/>
      <c r="WBE420" s="9"/>
      <c r="WBF420" s="9"/>
      <c r="WBG420" s="9"/>
      <c r="WBH420" s="9"/>
      <c r="WBI420" s="9"/>
      <c r="WBJ420" s="9"/>
      <c r="WBK420" s="9"/>
      <c r="WBL420" s="9"/>
      <c r="WBM420" s="9"/>
      <c r="WBN420" s="9"/>
      <c r="WBO420" s="9"/>
      <c r="WBP420" s="9"/>
      <c r="WBQ420" s="9"/>
      <c r="WBR420" s="9"/>
      <c r="WBS420" s="9"/>
      <c r="WBT420" s="9"/>
      <c r="WBU420" s="9"/>
      <c r="WBV420" s="9"/>
      <c r="WBW420" s="9"/>
      <c r="WBX420" s="9"/>
      <c r="WBY420" s="9"/>
      <c r="WBZ420" s="9"/>
      <c r="WCA420" s="9"/>
      <c r="WCB420" s="9"/>
      <c r="WCC420" s="9"/>
      <c r="WCD420" s="9"/>
      <c r="WCE420" s="9"/>
      <c r="WCF420" s="9"/>
      <c r="WCG420" s="9"/>
      <c r="WCH420" s="9"/>
      <c r="WCI420" s="9"/>
      <c r="WCJ420" s="9"/>
      <c r="WCK420" s="9"/>
      <c r="WCL420" s="9"/>
      <c r="WCM420" s="9"/>
      <c r="WCN420" s="9"/>
      <c r="WCO420" s="9"/>
      <c r="WCP420" s="9"/>
      <c r="WCQ420" s="9"/>
      <c r="WCR420" s="9"/>
      <c r="WCS420" s="9"/>
      <c r="WCT420" s="9"/>
      <c r="WCU420" s="9"/>
      <c r="WCV420" s="9"/>
      <c r="WCW420" s="9"/>
      <c r="WCX420" s="9"/>
      <c r="WCY420" s="9"/>
      <c r="WCZ420" s="9"/>
      <c r="WDA420" s="9"/>
      <c r="WDB420" s="9"/>
      <c r="WDC420" s="9"/>
      <c r="WDD420" s="9"/>
      <c r="WDE420" s="9"/>
      <c r="WDF420" s="9"/>
      <c r="WDG420" s="9"/>
      <c r="WDH420" s="9"/>
      <c r="WDI420" s="9"/>
      <c r="WDJ420" s="9"/>
      <c r="WDK420" s="9"/>
      <c r="WDL420" s="9"/>
      <c r="WDM420" s="9"/>
      <c r="WDN420" s="9"/>
      <c r="WDO420" s="9"/>
      <c r="WDP420" s="9"/>
      <c r="WDQ420" s="9"/>
      <c r="WDR420" s="9"/>
      <c r="WDS420" s="9"/>
      <c r="WDT420" s="9"/>
      <c r="WDU420" s="9"/>
      <c r="WDV420" s="9"/>
      <c r="WDW420" s="9"/>
      <c r="WDX420" s="9"/>
      <c r="WDY420" s="9"/>
      <c r="WDZ420" s="9"/>
      <c r="WEA420" s="9"/>
      <c r="WEB420" s="9"/>
      <c r="WEC420" s="9"/>
      <c r="WED420" s="9"/>
      <c r="WEE420" s="9"/>
      <c r="WEF420" s="9"/>
      <c r="WEG420" s="9"/>
      <c r="WEH420" s="9"/>
      <c r="WEI420" s="9"/>
      <c r="WEJ420" s="9"/>
      <c r="WEK420" s="9"/>
      <c r="WEL420" s="9"/>
      <c r="WEM420" s="9"/>
      <c r="WEN420" s="9"/>
      <c r="WEO420" s="9"/>
      <c r="WEP420" s="9"/>
      <c r="WEQ420" s="9"/>
      <c r="WER420" s="9"/>
      <c r="WES420" s="9"/>
      <c r="WET420" s="9"/>
      <c r="WEU420" s="9"/>
      <c r="WEV420" s="9"/>
      <c r="WEW420" s="9"/>
      <c r="WEX420" s="9"/>
      <c r="WEY420" s="9"/>
      <c r="WEZ420" s="9"/>
      <c r="WFA420" s="9"/>
      <c r="WFB420" s="9"/>
      <c r="WFC420" s="9"/>
      <c r="WFD420" s="9"/>
      <c r="WFE420" s="9"/>
      <c r="WFF420" s="9"/>
      <c r="WFG420" s="9"/>
      <c r="WFH420" s="9"/>
      <c r="WFI420" s="9"/>
      <c r="WFJ420" s="9"/>
      <c r="WFK420" s="9"/>
      <c r="WFL420" s="9"/>
      <c r="WFM420" s="9"/>
      <c r="WFN420" s="9"/>
      <c r="WFO420" s="9"/>
      <c r="WFP420" s="9"/>
      <c r="WFQ420" s="9"/>
      <c r="WFR420" s="9"/>
      <c r="WFS420" s="9"/>
      <c r="WFT420" s="9"/>
      <c r="WFU420" s="9"/>
      <c r="WFV420" s="9"/>
      <c r="WFW420" s="9"/>
      <c r="WFX420" s="9"/>
      <c r="WFY420" s="9"/>
      <c r="WFZ420" s="9"/>
      <c r="WGA420" s="9"/>
      <c r="WGB420" s="9"/>
      <c r="WGC420" s="9"/>
      <c r="WGD420" s="9"/>
      <c r="WGE420" s="9"/>
      <c r="WGF420" s="9"/>
      <c r="WGG420" s="9"/>
      <c r="WGH420" s="9"/>
      <c r="WGI420" s="9"/>
      <c r="WGJ420" s="9"/>
      <c r="WGK420" s="9"/>
      <c r="WGL420" s="9"/>
      <c r="WGM420" s="9"/>
      <c r="WGN420" s="9"/>
      <c r="WGO420" s="9"/>
      <c r="WGP420" s="9"/>
      <c r="WGQ420" s="9"/>
      <c r="WGR420" s="9"/>
      <c r="WGS420" s="9"/>
      <c r="WGT420" s="9"/>
      <c r="WGU420" s="9"/>
      <c r="WGV420" s="9"/>
      <c r="WGW420" s="9"/>
      <c r="WGX420" s="9"/>
      <c r="WGY420" s="9"/>
      <c r="WGZ420" s="9"/>
      <c r="WHA420" s="9"/>
      <c r="WHB420" s="9"/>
      <c r="WHC420" s="9"/>
      <c r="WHD420" s="9"/>
      <c r="WHE420" s="9"/>
      <c r="WHF420" s="9"/>
      <c r="WHG420" s="9"/>
      <c r="WHH420" s="9"/>
      <c r="WHI420" s="9"/>
      <c r="WHJ420" s="9"/>
      <c r="WHK420" s="9"/>
      <c r="WHL420" s="9"/>
      <c r="WHM420" s="9"/>
      <c r="WHN420" s="9"/>
      <c r="WHO420" s="9"/>
      <c r="WHP420" s="9"/>
      <c r="WHQ420" s="9"/>
      <c r="WHR420" s="9"/>
      <c r="WHS420" s="9"/>
      <c r="WHT420" s="9"/>
      <c r="WHU420" s="9"/>
      <c r="WHV420" s="9"/>
      <c r="WHW420" s="9"/>
      <c r="WHX420" s="9"/>
      <c r="WHY420" s="9"/>
      <c r="WHZ420" s="9"/>
      <c r="WIA420" s="9"/>
      <c r="WIB420" s="9"/>
      <c r="WIC420" s="9"/>
      <c r="WID420" s="9"/>
      <c r="WIE420" s="9"/>
      <c r="WIF420" s="9"/>
      <c r="WIG420" s="9"/>
      <c r="WIH420" s="9"/>
      <c r="WII420" s="9"/>
      <c r="WIJ420" s="9"/>
      <c r="WIK420" s="9"/>
      <c r="WIL420" s="9"/>
      <c r="WIM420" s="9"/>
      <c r="WIN420" s="9"/>
      <c r="WIO420" s="9"/>
      <c r="WIP420" s="9"/>
      <c r="WIQ420" s="9"/>
      <c r="WIR420" s="9"/>
      <c r="WIS420" s="9"/>
      <c r="WIT420" s="9"/>
      <c r="WIU420" s="9"/>
      <c r="WIV420" s="9"/>
      <c r="WIW420" s="9"/>
      <c r="WIX420" s="9"/>
      <c r="WIY420" s="9"/>
      <c r="WIZ420" s="9"/>
      <c r="WJA420" s="9"/>
      <c r="WJB420" s="9"/>
      <c r="WJC420" s="9"/>
      <c r="WJD420" s="9"/>
      <c r="WJE420" s="9"/>
      <c r="WJF420" s="9"/>
      <c r="WJG420" s="9"/>
      <c r="WJH420" s="9"/>
      <c r="WJI420" s="9"/>
      <c r="WJJ420" s="9"/>
      <c r="WJK420" s="9"/>
      <c r="WJL420" s="9"/>
      <c r="WJM420" s="9"/>
      <c r="WJN420" s="9"/>
      <c r="WJO420" s="9"/>
      <c r="WJP420" s="9"/>
      <c r="WJQ420" s="9"/>
      <c r="WJR420" s="9"/>
      <c r="WJS420" s="9"/>
      <c r="WJT420" s="9"/>
      <c r="WJU420" s="9"/>
      <c r="WJV420" s="9"/>
      <c r="WJW420" s="9"/>
      <c r="WJX420" s="9"/>
      <c r="WJY420" s="9"/>
      <c r="WJZ420" s="9"/>
      <c r="WKA420" s="9"/>
      <c r="WKB420" s="9"/>
      <c r="WKC420" s="9"/>
      <c r="WKD420" s="9"/>
      <c r="WKE420" s="9"/>
      <c r="WKF420" s="9"/>
      <c r="WKG420" s="9"/>
      <c r="WKH420" s="9"/>
      <c r="WKI420" s="9"/>
      <c r="WKJ420" s="9"/>
      <c r="WKK420" s="9"/>
      <c r="WKL420" s="9"/>
      <c r="WKM420" s="9"/>
      <c r="WKN420" s="9"/>
      <c r="WKO420" s="9"/>
      <c r="WKP420" s="9"/>
      <c r="WKQ420" s="9"/>
      <c r="WKR420" s="9"/>
      <c r="WKS420" s="9"/>
      <c r="WKT420" s="9"/>
      <c r="WKU420" s="9"/>
      <c r="WKV420" s="9"/>
      <c r="WKW420" s="9"/>
      <c r="WKX420" s="9"/>
      <c r="WKY420" s="9"/>
      <c r="WKZ420" s="9"/>
      <c r="WLA420" s="9"/>
      <c r="WLB420" s="9"/>
      <c r="WLC420" s="9"/>
      <c r="WLD420" s="9"/>
      <c r="WLE420" s="9"/>
      <c r="WLF420" s="9"/>
      <c r="WLG420" s="9"/>
      <c r="WLH420" s="9"/>
      <c r="WLI420" s="9"/>
      <c r="WLJ420" s="9"/>
      <c r="WLK420" s="9"/>
      <c r="WLL420" s="9"/>
      <c r="WLM420" s="9"/>
      <c r="WLN420" s="9"/>
      <c r="WLO420" s="9"/>
      <c r="WLP420" s="9"/>
      <c r="WLQ420" s="9"/>
      <c r="WLR420" s="9"/>
      <c r="WLS420" s="9"/>
      <c r="WLT420" s="9"/>
      <c r="WLU420" s="9"/>
      <c r="WLV420" s="9"/>
      <c r="WLW420" s="9"/>
      <c r="WLX420" s="9"/>
      <c r="WLY420" s="9"/>
      <c r="WLZ420" s="9"/>
      <c r="WMA420" s="9"/>
      <c r="WMB420" s="9"/>
      <c r="WMC420" s="9"/>
      <c r="WMD420" s="9"/>
      <c r="WME420" s="9"/>
      <c r="WMF420" s="9"/>
      <c r="WMG420" s="9"/>
      <c r="WMH420" s="9"/>
      <c r="WMI420" s="9"/>
      <c r="WMJ420" s="9"/>
      <c r="WMK420" s="9"/>
      <c r="WML420" s="9"/>
      <c r="WMM420" s="9"/>
      <c r="WMN420" s="9"/>
      <c r="WMO420" s="9"/>
      <c r="WMP420" s="9"/>
      <c r="WMQ420" s="9"/>
      <c r="WMR420" s="9"/>
      <c r="WMS420" s="9"/>
      <c r="WMT420" s="9"/>
      <c r="WMU420" s="9"/>
      <c r="WMV420" s="9"/>
      <c r="WMW420" s="9"/>
      <c r="WMX420" s="9"/>
      <c r="WMY420" s="9"/>
      <c r="WMZ420" s="9"/>
      <c r="WNA420" s="9"/>
      <c r="WNB420" s="9"/>
      <c r="WNC420" s="9"/>
      <c r="WND420" s="9"/>
      <c r="WNE420" s="9"/>
      <c r="WNF420" s="9"/>
      <c r="WNG420" s="9"/>
      <c r="WNH420" s="9"/>
      <c r="WNI420" s="9"/>
      <c r="WNJ420" s="9"/>
      <c r="WNK420" s="9"/>
      <c r="WNL420" s="9"/>
      <c r="WNM420" s="9"/>
      <c r="WNN420" s="9"/>
      <c r="WNO420" s="9"/>
      <c r="WNP420" s="9"/>
      <c r="WNQ420" s="9"/>
      <c r="WNR420" s="9"/>
      <c r="WNS420" s="9"/>
      <c r="WNT420" s="9"/>
      <c r="WNU420" s="9"/>
      <c r="WNV420" s="9"/>
      <c r="WNW420" s="9"/>
      <c r="WNX420" s="9"/>
      <c r="WNY420" s="9"/>
      <c r="WNZ420" s="9"/>
      <c r="WOA420" s="9"/>
      <c r="WOB420" s="9"/>
      <c r="WOC420" s="9"/>
      <c r="WOD420" s="9"/>
      <c r="WOE420" s="9"/>
      <c r="WOF420" s="9"/>
      <c r="WOG420" s="9"/>
      <c r="WOH420" s="9"/>
      <c r="WOI420" s="9"/>
      <c r="WOJ420" s="9"/>
      <c r="WOK420" s="9"/>
      <c r="WOL420" s="9"/>
      <c r="WOM420" s="9"/>
      <c r="WON420" s="9"/>
      <c r="WOO420" s="9"/>
      <c r="WOP420" s="9"/>
      <c r="WOQ420" s="9"/>
      <c r="WOR420" s="9"/>
      <c r="WOS420" s="9"/>
      <c r="WOT420" s="9"/>
      <c r="WOU420" s="9"/>
      <c r="WOV420" s="9"/>
      <c r="WOW420" s="9"/>
      <c r="WOX420" s="9"/>
      <c r="WOY420" s="9"/>
      <c r="WOZ420" s="9"/>
      <c r="WPA420" s="9"/>
      <c r="WPB420" s="9"/>
      <c r="WPC420" s="9"/>
      <c r="WPD420" s="9"/>
      <c r="WPE420" s="9"/>
      <c r="WPF420" s="9"/>
      <c r="WPG420" s="9"/>
      <c r="WPH420" s="9"/>
      <c r="WPI420" s="9"/>
      <c r="WPJ420" s="9"/>
      <c r="WPK420" s="9"/>
      <c r="WPL420" s="9"/>
      <c r="WPM420" s="9"/>
      <c r="WPN420" s="9"/>
      <c r="WPO420" s="9"/>
      <c r="WPP420" s="9"/>
      <c r="WPQ420" s="9"/>
      <c r="WPR420" s="9"/>
      <c r="WPS420" s="9"/>
      <c r="WPT420" s="9"/>
      <c r="WPU420" s="9"/>
      <c r="WPV420" s="9"/>
      <c r="WPW420" s="9"/>
      <c r="WPX420" s="9"/>
      <c r="WPY420" s="9"/>
      <c r="WPZ420" s="9"/>
      <c r="WQA420" s="9"/>
      <c r="WQB420" s="9"/>
      <c r="WQC420" s="9"/>
      <c r="WQD420" s="9"/>
      <c r="WQE420" s="9"/>
      <c r="WQF420" s="9"/>
      <c r="WQG420" s="9"/>
      <c r="WQH420" s="9"/>
      <c r="WQI420" s="9"/>
      <c r="WQJ420" s="9"/>
      <c r="WQK420" s="9"/>
      <c r="WQL420" s="9"/>
      <c r="WQM420" s="9"/>
      <c r="WQN420" s="9"/>
      <c r="WQO420" s="9"/>
      <c r="WQP420" s="9"/>
      <c r="WQQ420" s="9"/>
      <c r="WQR420" s="9"/>
      <c r="WQS420" s="9"/>
      <c r="WQT420" s="9"/>
      <c r="WQU420" s="9"/>
      <c r="WQV420" s="9"/>
      <c r="WQW420" s="9"/>
      <c r="WQX420" s="9"/>
      <c r="WQY420" s="9"/>
      <c r="WQZ420" s="9"/>
      <c r="WRA420" s="9"/>
      <c r="WRB420" s="9"/>
      <c r="WRC420" s="9"/>
      <c r="WRD420" s="9"/>
      <c r="WRE420" s="9"/>
      <c r="WRF420" s="9"/>
      <c r="WRG420" s="9"/>
      <c r="WRH420" s="9"/>
      <c r="WRI420" s="9"/>
      <c r="WRJ420" s="9"/>
      <c r="WRK420" s="9"/>
      <c r="WRL420" s="9"/>
      <c r="WRM420" s="9"/>
      <c r="WRN420" s="9"/>
      <c r="WRO420" s="9"/>
      <c r="WRP420" s="9"/>
      <c r="WRQ420" s="9"/>
      <c r="WRR420" s="9"/>
      <c r="WRS420" s="9"/>
      <c r="WRT420" s="9"/>
      <c r="WRU420" s="9"/>
      <c r="WRV420" s="9"/>
      <c r="WRW420" s="9"/>
      <c r="WRX420" s="9"/>
      <c r="WRY420" s="9"/>
      <c r="WRZ420" s="9"/>
      <c r="WSA420" s="9"/>
      <c r="WSB420" s="9"/>
      <c r="WSC420" s="9"/>
      <c r="WSD420" s="9"/>
      <c r="WSE420" s="9"/>
      <c r="WSF420" s="9"/>
      <c r="WSG420" s="9"/>
      <c r="WSH420" s="9"/>
      <c r="WSI420" s="9"/>
      <c r="WSJ420" s="9"/>
      <c r="WSK420" s="9"/>
      <c r="WSL420" s="9"/>
      <c r="WSM420" s="9"/>
      <c r="WSN420" s="9"/>
      <c r="WSO420" s="9"/>
      <c r="WSP420" s="9"/>
      <c r="WSQ420" s="9"/>
      <c r="WSR420" s="9"/>
      <c r="WSS420" s="9"/>
      <c r="WST420" s="9"/>
      <c r="WSU420" s="9"/>
      <c r="WSV420" s="9"/>
      <c r="WSW420" s="9"/>
      <c r="WSX420" s="9"/>
      <c r="WSY420" s="9"/>
      <c r="WSZ420" s="9"/>
      <c r="WTA420" s="9"/>
      <c r="WTB420" s="9"/>
      <c r="WTC420" s="9"/>
      <c r="WTD420" s="9"/>
      <c r="WTE420" s="9"/>
      <c r="WTF420" s="9"/>
      <c r="WTG420" s="9"/>
      <c r="WTH420" s="9"/>
      <c r="WTI420" s="9"/>
      <c r="WTJ420" s="9"/>
      <c r="WTK420" s="9"/>
      <c r="WTL420" s="9"/>
      <c r="WTM420" s="9"/>
      <c r="WTN420" s="9"/>
      <c r="WTO420" s="9"/>
      <c r="WTP420" s="9"/>
      <c r="WTQ420" s="9"/>
      <c r="WTR420" s="9"/>
      <c r="WTS420" s="9"/>
      <c r="WTT420" s="9"/>
      <c r="WTU420" s="9"/>
      <c r="WTV420" s="9"/>
      <c r="WTW420" s="9"/>
      <c r="WTX420" s="9"/>
      <c r="WTY420" s="9"/>
      <c r="WTZ420" s="9"/>
      <c r="WUA420" s="9"/>
      <c r="WUB420" s="9"/>
      <c r="WUC420" s="9"/>
      <c r="WUD420" s="9"/>
      <c r="WUE420" s="9"/>
      <c r="WUF420" s="9"/>
      <c r="WUG420" s="9"/>
      <c r="WUH420" s="9"/>
      <c r="WUI420" s="9"/>
      <c r="WUJ420" s="9"/>
      <c r="WUK420" s="9"/>
      <c r="WUL420" s="9"/>
      <c r="WUM420" s="9"/>
      <c r="WUN420" s="9"/>
      <c r="WUO420" s="9"/>
      <c r="WUP420" s="9"/>
      <c r="WUQ420" s="9"/>
      <c r="WUR420" s="9"/>
      <c r="WUS420" s="9"/>
      <c r="WUT420" s="9"/>
      <c r="WUU420" s="9"/>
      <c r="WUV420" s="9"/>
      <c r="WUW420" s="9"/>
      <c r="WUX420" s="9"/>
      <c r="WUY420" s="9"/>
      <c r="WUZ420" s="9"/>
      <c r="WVA420" s="9"/>
      <c r="WVB420" s="9"/>
      <c r="WVC420" s="9"/>
      <c r="WVD420" s="9"/>
      <c r="WVE420" s="9"/>
      <c r="WVF420" s="9"/>
      <c r="WVG420" s="9"/>
      <c r="WVH420" s="9"/>
      <c r="WVI420" s="9"/>
      <c r="WVJ420" s="9"/>
      <c r="WVK420" s="9"/>
      <c r="WVL420" s="9"/>
      <c r="WVM420" s="9"/>
      <c r="WVN420" s="9"/>
      <c r="WVO420" s="9"/>
      <c r="WVP420" s="9"/>
      <c r="WVQ420" s="9"/>
      <c r="WVR420" s="9"/>
      <c r="WVS420" s="9"/>
      <c r="WVT420" s="9"/>
      <c r="WVU420" s="9"/>
      <c r="WVV420" s="9"/>
      <c r="WVW420" s="9"/>
      <c r="WVX420" s="9"/>
      <c r="WVY420" s="9"/>
      <c r="WVZ420" s="9"/>
      <c r="WWA420" s="9"/>
      <c r="WWB420" s="9"/>
      <c r="WWC420" s="9"/>
      <c r="WWD420" s="9"/>
      <c r="WWE420" s="9"/>
      <c r="WWF420" s="9"/>
      <c r="WWG420" s="9"/>
      <c r="WWH420" s="9"/>
      <c r="WWI420" s="9"/>
      <c r="WWJ420" s="9"/>
      <c r="WWK420" s="9"/>
      <c r="WWL420" s="9"/>
      <c r="WWM420" s="9"/>
      <c r="WWN420" s="9"/>
      <c r="WWO420" s="9"/>
      <c r="WWP420" s="9"/>
      <c r="WWQ420" s="9"/>
      <c r="WWR420" s="9"/>
      <c r="WWS420" s="9"/>
      <c r="WWT420" s="9"/>
      <c r="WWU420" s="9"/>
      <c r="WWV420" s="9"/>
      <c r="WWW420" s="9"/>
      <c r="WWX420" s="9"/>
      <c r="WWY420" s="9"/>
      <c r="WWZ420" s="9"/>
      <c r="WXA420" s="9"/>
      <c r="WXB420" s="9"/>
      <c r="WXC420" s="9"/>
      <c r="WXD420" s="9"/>
      <c r="WXE420" s="9"/>
      <c r="WXF420" s="9"/>
      <c r="WXG420" s="9"/>
      <c r="WXH420" s="9"/>
      <c r="WXI420" s="9"/>
      <c r="WXJ420" s="9"/>
      <c r="WXK420" s="9"/>
      <c r="WXL420" s="9"/>
      <c r="WXM420" s="9"/>
      <c r="WXN420" s="9"/>
      <c r="WXO420" s="9"/>
      <c r="WXP420" s="9"/>
      <c r="WXQ420" s="9"/>
      <c r="WXR420" s="9"/>
      <c r="WXS420" s="9"/>
      <c r="WXT420" s="9"/>
      <c r="WXU420" s="9"/>
      <c r="WXV420" s="9"/>
      <c r="WXW420" s="9"/>
      <c r="WXX420" s="9"/>
      <c r="WXY420" s="9"/>
      <c r="WXZ420" s="9"/>
      <c r="WYA420" s="9"/>
      <c r="WYB420" s="9"/>
      <c r="WYC420" s="9"/>
      <c r="WYD420" s="9"/>
      <c r="WYE420" s="9"/>
      <c r="WYF420" s="9"/>
      <c r="WYG420" s="9"/>
      <c r="WYH420" s="9"/>
      <c r="WYI420" s="9"/>
      <c r="WYJ420" s="9"/>
      <c r="WYK420" s="9"/>
      <c r="WYL420" s="9"/>
      <c r="WYM420" s="9"/>
      <c r="WYN420" s="9"/>
      <c r="WYO420" s="9"/>
      <c r="WYP420" s="9"/>
      <c r="WYQ420" s="9"/>
      <c r="WYR420" s="9"/>
      <c r="WYS420" s="9"/>
      <c r="WYT420" s="9"/>
      <c r="WYU420" s="9"/>
      <c r="WYV420" s="9"/>
      <c r="WYW420" s="9"/>
      <c r="WYX420" s="9"/>
      <c r="WYY420" s="9"/>
      <c r="WYZ420" s="9"/>
      <c r="WZA420" s="9"/>
      <c r="WZB420" s="9"/>
      <c r="WZC420" s="9"/>
      <c r="WZD420" s="9"/>
      <c r="WZE420" s="9"/>
      <c r="WZF420" s="9"/>
      <c r="WZG420" s="9"/>
      <c r="WZH420" s="9"/>
      <c r="WZI420" s="9"/>
      <c r="WZJ420" s="9"/>
      <c r="WZK420" s="9"/>
      <c r="WZL420" s="9"/>
      <c r="WZM420" s="9"/>
      <c r="WZN420" s="9"/>
      <c r="WZO420" s="9"/>
      <c r="WZP420" s="9"/>
      <c r="WZQ420" s="9"/>
      <c r="WZR420" s="9"/>
      <c r="WZS420" s="9"/>
      <c r="WZT420" s="9"/>
      <c r="WZU420" s="9"/>
      <c r="WZV420" s="9"/>
      <c r="WZW420" s="9"/>
      <c r="WZX420" s="9"/>
      <c r="WZY420" s="9"/>
      <c r="WZZ420" s="9"/>
      <c r="XAA420" s="9"/>
      <c r="XAB420" s="9"/>
      <c r="XAC420" s="9"/>
      <c r="XAD420" s="9"/>
      <c r="XAE420" s="9"/>
      <c r="XAF420" s="9"/>
      <c r="XAG420" s="9"/>
      <c r="XAH420" s="9"/>
      <c r="XAI420" s="9"/>
      <c r="XAJ420" s="9"/>
      <c r="XAK420" s="9"/>
      <c r="XAL420" s="9"/>
      <c r="XAM420" s="9"/>
      <c r="XAN420" s="9"/>
      <c r="XAO420" s="9"/>
      <c r="XAP420" s="9"/>
      <c r="XAQ420" s="9"/>
      <c r="XAR420" s="9"/>
      <c r="XAS420" s="9"/>
      <c r="XAT420" s="9"/>
      <c r="XAU420" s="9"/>
      <c r="XAV420" s="9"/>
      <c r="XAW420" s="9"/>
      <c r="XAX420" s="9"/>
      <c r="XAY420" s="9"/>
      <c r="XAZ420" s="9"/>
      <c r="XBA420" s="9"/>
      <c r="XBB420" s="9"/>
      <c r="XBC420" s="9"/>
      <c r="XBD420" s="9"/>
      <c r="XBE420" s="9"/>
      <c r="XBF420" s="9"/>
      <c r="XBG420" s="9"/>
      <c r="XBH420" s="9"/>
      <c r="XBI420" s="9"/>
      <c r="XBJ420" s="9"/>
      <c r="XBK420" s="9"/>
      <c r="XBL420" s="9"/>
      <c r="XBM420" s="9"/>
      <c r="XBN420" s="9"/>
      <c r="XBO420" s="9"/>
      <c r="XBP420" s="9"/>
      <c r="XBQ420" s="9"/>
      <c r="XBR420" s="9"/>
      <c r="XBS420" s="9"/>
      <c r="XBT420" s="9"/>
      <c r="XBU420" s="9"/>
      <c r="XBV420" s="9"/>
      <c r="XBW420" s="9"/>
      <c r="XBX420" s="9"/>
      <c r="XBY420" s="9"/>
      <c r="XBZ420" s="9"/>
      <c r="XCA420" s="9"/>
      <c r="XCB420" s="9"/>
      <c r="XCC420" s="9"/>
      <c r="XCD420" s="9"/>
      <c r="XCE420" s="9"/>
      <c r="XCF420" s="9"/>
      <c r="XCG420" s="9"/>
      <c r="XCH420" s="9"/>
      <c r="XCI420" s="9"/>
      <c r="XCJ420" s="9"/>
      <c r="XCK420" s="9"/>
      <c r="XCL420" s="9"/>
      <c r="XCM420" s="9"/>
      <c r="XCN420" s="9"/>
      <c r="XCO420" s="9"/>
      <c r="XCP420" s="9"/>
      <c r="XCQ420" s="9"/>
      <c r="XCR420" s="9"/>
      <c r="XCS420" s="9"/>
      <c r="XCT420" s="9"/>
      <c r="XCU420" s="9"/>
      <c r="XCV420" s="9"/>
      <c r="XCW420" s="9"/>
      <c r="XCX420" s="9"/>
      <c r="XCY420" s="9"/>
      <c r="XCZ420" s="9"/>
      <c r="XDA420" s="9"/>
      <c r="XDB420" s="9"/>
      <c r="XDC420" s="9"/>
      <c r="XDD420" s="9"/>
      <c r="XDE420" s="9"/>
      <c r="XDF420" s="9"/>
      <c r="XDG420" s="9"/>
      <c r="XDH420" s="9"/>
      <c r="XDI420" s="9"/>
      <c r="XDJ420" s="9"/>
      <c r="XDK420" s="9"/>
      <c r="XDL420" s="9"/>
      <c r="XDM420" s="9"/>
      <c r="XDN420" s="9"/>
      <c r="XDO420" s="9"/>
      <c r="XDP420" s="9"/>
      <c r="XDQ420" s="9"/>
      <c r="XDR420" s="9"/>
      <c r="XDS420" s="9"/>
      <c r="XDT420" s="9"/>
      <c r="XDU420" s="9"/>
      <c r="XDV420" s="9"/>
      <c r="XDW420" s="9"/>
      <c r="XDX420" s="9"/>
      <c r="XDY420" s="9"/>
      <c r="XDZ420" s="9"/>
      <c r="XEA420" s="9"/>
      <c r="XEB420" s="9"/>
      <c r="XEC420" s="9"/>
      <c r="XED420" s="9"/>
      <c r="XEE420" s="9"/>
      <c r="XEF420" s="9"/>
      <c r="XEG420" s="9"/>
      <c r="XEH420" s="9"/>
      <c r="XEI420" s="9"/>
      <c r="XEJ420" s="9"/>
      <c r="XEK420" s="9"/>
      <c r="XEL420" s="9"/>
      <c r="XEM420" s="9"/>
      <c r="XEN420" s="9"/>
      <c r="XEO420" s="9"/>
      <c r="XEP420" s="9"/>
      <c r="XEQ420" s="9"/>
      <c r="XER420" s="9"/>
      <c r="XES420" s="9"/>
      <c r="XET420" s="9"/>
      <c r="XEU420" s="9"/>
      <c r="XEV420" s="9"/>
      <c r="XEW420" s="9"/>
      <c r="XEX420" s="9"/>
      <c r="XEY420" s="9"/>
      <c r="XEZ420" s="9"/>
      <c r="XFA420" s="9"/>
      <c r="XFB420" s="9"/>
    </row>
    <row r="421" spans="1:16382" s="18" customFormat="1" ht="12" x14ac:dyDescent="0.2">
      <c r="A421" s="11" t="s">
        <v>192</v>
      </c>
      <c r="B421" s="11" t="s">
        <v>193</v>
      </c>
      <c r="C421" s="11" t="s">
        <v>194</v>
      </c>
      <c r="D421" s="11" t="s">
        <v>595</v>
      </c>
      <c r="E421" s="11" t="s">
        <v>211</v>
      </c>
      <c r="F421" s="11" t="s">
        <v>365</v>
      </c>
      <c r="G421" s="11" t="s">
        <v>366</v>
      </c>
      <c r="H421" s="11" t="s">
        <v>596</v>
      </c>
      <c r="I421" s="11" t="s">
        <v>132</v>
      </c>
      <c r="J421" s="11" t="s">
        <v>30</v>
      </c>
      <c r="K421" s="12">
        <v>0</v>
      </c>
      <c r="L421" s="12"/>
      <c r="M421" s="11" t="s">
        <v>597</v>
      </c>
      <c r="N421" s="11" t="s">
        <v>598</v>
      </c>
      <c r="O421" s="11">
        <v>1</v>
      </c>
      <c r="P421" s="11"/>
      <c r="Q421" s="11" t="s">
        <v>585</v>
      </c>
      <c r="R421" s="11" t="s">
        <v>222</v>
      </c>
      <c r="S421" s="11" t="s">
        <v>77</v>
      </c>
      <c r="T421" s="11" t="s">
        <v>599</v>
      </c>
      <c r="U421" s="9" t="s">
        <v>734</v>
      </c>
      <c r="V421" s="21" t="s">
        <v>836</v>
      </c>
      <c r="W421" s="9" t="s">
        <v>867</v>
      </c>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c r="CZ421" s="9"/>
      <c r="DA421" s="9"/>
      <c r="DB421" s="9"/>
      <c r="DC421" s="9"/>
      <c r="DD421" s="9"/>
      <c r="DE421" s="9"/>
      <c r="DF421" s="9"/>
      <c r="DG421" s="9"/>
      <c r="DH421" s="9"/>
      <c r="DI421" s="9"/>
      <c r="DJ421" s="9"/>
      <c r="DK421" s="9"/>
      <c r="DL421" s="9"/>
      <c r="DM421" s="9"/>
      <c r="DN421" s="9"/>
      <c r="DO421" s="9"/>
      <c r="DP421" s="9"/>
      <c r="DQ421" s="9"/>
      <c r="DR421" s="9"/>
      <c r="DS421" s="9"/>
      <c r="DT421" s="9"/>
      <c r="DU421" s="9"/>
      <c r="DV421" s="9"/>
      <c r="DW421" s="9"/>
      <c r="DX421" s="9"/>
      <c r="DY421" s="9"/>
      <c r="DZ421" s="9"/>
      <c r="EA421" s="9"/>
      <c r="EB421" s="9"/>
      <c r="EC421" s="9"/>
      <c r="ED421" s="9"/>
      <c r="EE421" s="9"/>
      <c r="EF421" s="9"/>
      <c r="EG421" s="9"/>
      <c r="EH421" s="9"/>
      <c r="EI421" s="9"/>
      <c r="EJ421" s="9"/>
      <c r="EK421" s="9"/>
      <c r="EL421" s="9"/>
      <c r="EM421" s="9"/>
      <c r="EN421" s="9"/>
      <c r="EO421" s="9"/>
      <c r="EP421" s="9"/>
      <c r="EQ421" s="9"/>
      <c r="ER421" s="9"/>
      <c r="ES421" s="9"/>
      <c r="ET421" s="9"/>
      <c r="EU421" s="9"/>
      <c r="EV421" s="9"/>
      <c r="EW421" s="9"/>
      <c r="EX421" s="9"/>
      <c r="EY421" s="9"/>
      <c r="EZ421" s="9"/>
      <c r="FA421" s="9"/>
      <c r="FB421" s="9"/>
      <c r="FC421" s="9"/>
      <c r="FD421" s="9"/>
      <c r="FE421" s="9"/>
      <c r="FF421" s="9"/>
      <c r="FG421" s="9"/>
      <c r="FH421" s="9"/>
      <c r="FI421" s="9"/>
      <c r="FJ421" s="9"/>
      <c r="FK421" s="9"/>
      <c r="FL421" s="9"/>
      <c r="FM421" s="9"/>
      <c r="FN421" s="9"/>
      <c r="FO421" s="9"/>
      <c r="FP421" s="9"/>
      <c r="FQ421" s="9"/>
      <c r="FR421" s="9"/>
      <c r="FS421" s="9"/>
      <c r="FT421" s="9"/>
      <c r="FU421" s="9"/>
      <c r="FV421" s="9"/>
      <c r="FW421" s="9"/>
      <c r="FX421" s="9"/>
      <c r="FY421" s="9"/>
      <c r="FZ421" s="9"/>
      <c r="GA421" s="9"/>
      <c r="GB421" s="9"/>
      <c r="GC421" s="9"/>
      <c r="GD421" s="9"/>
      <c r="GE421" s="9"/>
      <c r="GF421" s="9"/>
      <c r="GG421" s="9"/>
      <c r="GH421" s="9"/>
      <c r="GI421" s="9"/>
      <c r="GJ421" s="9"/>
      <c r="GK421" s="9"/>
      <c r="GL421" s="9"/>
      <c r="GM421" s="9"/>
      <c r="GN421" s="9"/>
      <c r="GO421" s="9"/>
      <c r="GP421" s="9"/>
      <c r="GQ421" s="9"/>
      <c r="GR421" s="9"/>
      <c r="GS421" s="9"/>
      <c r="GT421" s="9"/>
      <c r="GU421" s="9"/>
      <c r="GV421" s="9"/>
      <c r="GW421" s="9"/>
      <c r="GX421" s="9"/>
      <c r="GY421" s="9"/>
      <c r="GZ421" s="9"/>
      <c r="HA421" s="9"/>
      <c r="HB421" s="9"/>
      <c r="HC421" s="9"/>
      <c r="HD421" s="9"/>
      <c r="HE421" s="9"/>
      <c r="HF421" s="9"/>
      <c r="HG421" s="9"/>
      <c r="HH421" s="9"/>
      <c r="HI421" s="9"/>
      <c r="HJ421" s="9"/>
      <c r="HK421" s="9"/>
      <c r="HL421" s="9"/>
      <c r="HM421" s="9"/>
      <c r="HN421" s="9"/>
      <c r="HO421" s="9"/>
      <c r="HP421" s="9"/>
      <c r="HQ421" s="9"/>
      <c r="HR421" s="9"/>
      <c r="HS421" s="9"/>
      <c r="HT421" s="9"/>
      <c r="HU421" s="9"/>
      <c r="HV421" s="9"/>
      <c r="HW421" s="9"/>
      <c r="HX421" s="9"/>
      <c r="HY421" s="9"/>
      <c r="HZ421" s="9"/>
      <c r="IA421" s="9"/>
      <c r="IB421" s="9"/>
      <c r="IC421" s="9"/>
      <c r="ID421" s="9"/>
      <c r="IE421" s="9"/>
      <c r="IF421" s="9"/>
      <c r="IG421" s="9"/>
      <c r="IH421" s="9"/>
      <c r="II421" s="9"/>
      <c r="IJ421" s="9"/>
      <c r="IK421" s="9"/>
      <c r="IL421" s="9"/>
      <c r="IM421" s="9"/>
      <c r="IN421" s="9"/>
      <c r="IO421" s="9"/>
      <c r="IP421" s="9"/>
      <c r="IQ421" s="9"/>
      <c r="IR421" s="9"/>
      <c r="IS421" s="9"/>
      <c r="IT421" s="9"/>
      <c r="IU421" s="9"/>
      <c r="IV421" s="9"/>
      <c r="IW421" s="9"/>
      <c r="IX421" s="9"/>
      <c r="IY421" s="9"/>
      <c r="IZ421" s="9"/>
      <c r="JA421" s="9"/>
      <c r="JB421" s="9"/>
      <c r="JC421" s="9"/>
      <c r="JD421" s="9"/>
      <c r="JE421" s="9"/>
      <c r="JF421" s="9"/>
      <c r="JG421" s="9"/>
      <c r="JH421" s="9"/>
      <c r="JI421" s="9"/>
      <c r="JJ421" s="9"/>
      <c r="JK421" s="9"/>
      <c r="JL421" s="9"/>
      <c r="JM421" s="9"/>
      <c r="JN421" s="9"/>
      <c r="JO421" s="9"/>
      <c r="JP421" s="9"/>
      <c r="JQ421" s="9"/>
      <c r="JR421" s="9"/>
      <c r="JS421" s="9"/>
      <c r="JT421" s="9"/>
      <c r="JU421" s="9"/>
      <c r="JV421" s="9"/>
      <c r="JW421" s="9"/>
      <c r="JX421" s="9"/>
      <c r="JY421" s="9"/>
      <c r="JZ421" s="9"/>
      <c r="KA421" s="9"/>
      <c r="KB421" s="9"/>
      <c r="KC421" s="9"/>
      <c r="KD421" s="9"/>
      <c r="KE421" s="9"/>
      <c r="KF421" s="9"/>
      <c r="KG421" s="9"/>
      <c r="KH421" s="9"/>
      <c r="KI421" s="9"/>
      <c r="KJ421" s="9"/>
      <c r="KK421" s="9"/>
      <c r="KL421" s="9"/>
      <c r="KM421" s="9"/>
      <c r="KN421" s="9"/>
      <c r="KO421" s="9"/>
      <c r="KP421" s="9"/>
      <c r="KQ421" s="9"/>
      <c r="KR421" s="9"/>
      <c r="KS421" s="9"/>
      <c r="KT421" s="9"/>
      <c r="KU421" s="9"/>
      <c r="KV421" s="9"/>
      <c r="KW421" s="9"/>
      <c r="KX421" s="9"/>
      <c r="KY421" s="9"/>
      <c r="KZ421" s="9"/>
      <c r="LA421" s="9"/>
      <c r="LB421" s="9"/>
      <c r="LC421" s="9"/>
      <c r="LD421" s="9"/>
      <c r="LE421" s="9"/>
      <c r="LF421" s="9"/>
      <c r="LG421" s="9"/>
      <c r="LH421" s="9"/>
      <c r="LI421" s="9"/>
      <c r="LJ421" s="9"/>
      <c r="LK421" s="9"/>
      <c r="LL421" s="9"/>
      <c r="LM421" s="9"/>
      <c r="LN421" s="9"/>
      <c r="LO421" s="9"/>
      <c r="LP421" s="9"/>
      <c r="LQ421" s="9"/>
      <c r="LR421" s="9"/>
      <c r="LS421" s="9"/>
      <c r="LT421" s="9"/>
      <c r="LU421" s="9"/>
      <c r="LV421" s="9"/>
      <c r="LW421" s="9"/>
      <c r="LX421" s="9"/>
      <c r="LY421" s="9"/>
      <c r="LZ421" s="9"/>
      <c r="MA421" s="9"/>
      <c r="MB421" s="9"/>
      <c r="MC421" s="9"/>
      <c r="MD421" s="9"/>
      <c r="ME421" s="9"/>
      <c r="MF421" s="9"/>
      <c r="MG421" s="9"/>
      <c r="MH421" s="9"/>
      <c r="MI421" s="9"/>
      <c r="MJ421" s="9"/>
      <c r="MK421" s="9"/>
      <c r="ML421" s="9"/>
      <c r="MM421" s="9"/>
      <c r="MN421" s="9"/>
      <c r="MO421" s="9"/>
      <c r="MP421" s="9"/>
      <c r="MQ421" s="9"/>
      <c r="MR421" s="9"/>
      <c r="MS421" s="9"/>
      <c r="MT421" s="9"/>
      <c r="MU421" s="9"/>
      <c r="MV421" s="9"/>
      <c r="MW421" s="9"/>
      <c r="MX421" s="9"/>
      <c r="MY421" s="9"/>
      <c r="MZ421" s="9"/>
      <c r="NA421" s="9"/>
      <c r="NB421" s="9"/>
      <c r="NC421" s="9"/>
      <c r="ND421" s="9"/>
      <c r="NE421" s="9"/>
      <c r="NF421" s="9"/>
      <c r="NG421" s="9"/>
      <c r="NH421" s="9"/>
      <c r="NI421" s="9"/>
      <c r="NJ421" s="9"/>
      <c r="NK421" s="9"/>
      <c r="NL421" s="9"/>
      <c r="NM421" s="9"/>
      <c r="NN421" s="9"/>
      <c r="NO421" s="9"/>
      <c r="NP421" s="9"/>
      <c r="NQ421" s="9"/>
      <c r="NR421" s="9"/>
      <c r="NS421" s="9"/>
      <c r="NT421" s="9"/>
      <c r="NU421" s="9"/>
      <c r="NV421" s="9"/>
      <c r="NW421" s="9"/>
      <c r="NX421" s="9"/>
      <c r="NY421" s="9"/>
      <c r="NZ421" s="9"/>
      <c r="OA421" s="9"/>
      <c r="OB421" s="9"/>
      <c r="OC421" s="9"/>
      <c r="OD421" s="9"/>
      <c r="OE421" s="9"/>
      <c r="OF421" s="9"/>
      <c r="OG421" s="9"/>
      <c r="OH421" s="9"/>
      <c r="OI421" s="9"/>
      <c r="OJ421" s="9"/>
      <c r="OK421" s="9"/>
      <c r="OL421" s="9"/>
      <c r="OM421" s="9"/>
      <c r="ON421" s="9"/>
      <c r="OO421" s="9"/>
      <c r="OP421" s="9"/>
      <c r="OQ421" s="9"/>
      <c r="OR421" s="9"/>
      <c r="OS421" s="9"/>
      <c r="OT421" s="9"/>
      <c r="OU421" s="9"/>
      <c r="OV421" s="9"/>
      <c r="OW421" s="9"/>
      <c r="OX421" s="9"/>
      <c r="OY421" s="9"/>
      <c r="OZ421" s="9"/>
      <c r="PA421" s="9"/>
      <c r="PB421" s="9"/>
      <c r="PC421" s="9"/>
      <c r="PD421" s="9"/>
      <c r="PE421" s="9"/>
      <c r="PF421" s="9"/>
      <c r="PG421" s="9"/>
      <c r="PH421" s="9"/>
      <c r="PI421" s="9"/>
      <c r="PJ421" s="9"/>
      <c r="PK421" s="9"/>
      <c r="PL421" s="9"/>
      <c r="PM421" s="9"/>
      <c r="PN421" s="9"/>
      <c r="PO421" s="9"/>
      <c r="PP421" s="9"/>
      <c r="PQ421" s="9"/>
      <c r="PR421" s="9"/>
      <c r="PS421" s="9"/>
      <c r="PT421" s="9"/>
      <c r="PU421" s="9"/>
      <c r="PV421" s="9"/>
      <c r="PW421" s="9"/>
      <c r="PX421" s="9"/>
      <c r="PY421" s="9"/>
      <c r="PZ421" s="9"/>
      <c r="QA421" s="9"/>
      <c r="QB421" s="9"/>
      <c r="QC421" s="9"/>
      <c r="QD421" s="9"/>
      <c r="QE421" s="9"/>
      <c r="QF421" s="9"/>
      <c r="QG421" s="9"/>
      <c r="QH421" s="9"/>
      <c r="QI421" s="9"/>
      <c r="QJ421" s="9"/>
      <c r="QK421" s="9"/>
      <c r="QL421" s="9"/>
      <c r="QM421" s="9"/>
      <c r="QN421" s="9"/>
      <c r="QO421" s="9"/>
      <c r="QP421" s="9"/>
      <c r="QQ421" s="9"/>
      <c r="QR421" s="9"/>
      <c r="QS421" s="9"/>
      <c r="QT421" s="9"/>
      <c r="QU421" s="9"/>
      <c r="QV421" s="9"/>
      <c r="QW421" s="9"/>
      <c r="QX421" s="9"/>
      <c r="QY421" s="9"/>
      <c r="QZ421" s="9"/>
      <c r="RA421" s="9"/>
      <c r="RB421" s="9"/>
      <c r="RC421" s="9"/>
      <c r="RD421" s="9"/>
      <c r="RE421" s="9"/>
      <c r="RF421" s="9"/>
      <c r="RG421" s="9"/>
      <c r="RH421" s="9"/>
      <c r="RI421" s="9"/>
      <c r="RJ421" s="9"/>
      <c r="RK421" s="9"/>
      <c r="RL421" s="9"/>
      <c r="RM421" s="9"/>
      <c r="RN421" s="9"/>
      <c r="RO421" s="9"/>
      <c r="RP421" s="9"/>
      <c r="RQ421" s="9"/>
      <c r="RR421" s="9"/>
      <c r="RS421" s="9"/>
      <c r="RT421" s="9"/>
      <c r="RU421" s="9"/>
      <c r="RV421" s="9"/>
      <c r="RW421" s="9"/>
      <c r="RX421" s="9"/>
      <c r="RY421" s="9"/>
      <c r="RZ421" s="9"/>
      <c r="SA421" s="9"/>
      <c r="SB421" s="9"/>
      <c r="SC421" s="9"/>
      <c r="SD421" s="9"/>
      <c r="SE421" s="9"/>
      <c r="SF421" s="9"/>
      <c r="SG421" s="9"/>
      <c r="SH421" s="9"/>
      <c r="SI421" s="9"/>
      <c r="SJ421" s="9"/>
      <c r="SK421" s="9"/>
      <c r="SL421" s="9"/>
      <c r="SM421" s="9"/>
      <c r="SN421" s="9"/>
      <c r="SO421" s="9"/>
      <c r="SP421" s="9"/>
      <c r="SQ421" s="9"/>
      <c r="SR421" s="9"/>
      <c r="SS421" s="9"/>
      <c r="ST421" s="9"/>
      <c r="SU421" s="9"/>
      <c r="SV421" s="9"/>
      <c r="SW421" s="9"/>
      <c r="SX421" s="9"/>
      <c r="SY421" s="9"/>
      <c r="SZ421" s="9"/>
      <c r="TA421" s="9"/>
      <c r="TB421" s="9"/>
      <c r="TC421" s="9"/>
      <c r="TD421" s="9"/>
      <c r="TE421" s="9"/>
      <c r="TF421" s="9"/>
      <c r="TG421" s="9"/>
      <c r="TH421" s="9"/>
      <c r="TI421" s="9"/>
      <c r="TJ421" s="9"/>
      <c r="TK421" s="9"/>
      <c r="TL421" s="9"/>
      <c r="TM421" s="9"/>
      <c r="TN421" s="9"/>
      <c r="TO421" s="9"/>
      <c r="TP421" s="9"/>
      <c r="TQ421" s="9"/>
      <c r="TR421" s="9"/>
      <c r="TS421" s="9"/>
      <c r="TT421" s="9"/>
      <c r="TU421" s="9"/>
      <c r="TV421" s="9"/>
      <c r="TW421" s="9"/>
      <c r="TX421" s="9"/>
      <c r="TY421" s="9"/>
      <c r="TZ421" s="9"/>
      <c r="UA421" s="9"/>
      <c r="UB421" s="9"/>
      <c r="UC421" s="9"/>
      <c r="UD421" s="9"/>
      <c r="UE421" s="9"/>
      <c r="UF421" s="9"/>
      <c r="UG421" s="9"/>
      <c r="UH421" s="9"/>
      <c r="UI421" s="9"/>
      <c r="UJ421" s="9"/>
      <c r="UK421" s="9"/>
      <c r="UL421" s="9"/>
      <c r="UM421" s="9"/>
      <c r="UN421" s="9"/>
      <c r="UO421" s="9"/>
      <c r="UP421" s="9"/>
      <c r="UQ421" s="9"/>
      <c r="UR421" s="9"/>
      <c r="US421" s="9"/>
      <c r="UT421" s="9"/>
      <c r="UU421" s="9"/>
      <c r="UV421" s="9"/>
      <c r="UW421" s="9"/>
      <c r="UX421" s="9"/>
      <c r="UY421" s="9"/>
      <c r="UZ421" s="9"/>
      <c r="VA421" s="9"/>
      <c r="VB421" s="9"/>
      <c r="VC421" s="9"/>
      <c r="VD421" s="9"/>
      <c r="VE421" s="9"/>
      <c r="VF421" s="9"/>
      <c r="VG421" s="9"/>
      <c r="VH421" s="9"/>
      <c r="VI421" s="9"/>
      <c r="VJ421" s="9"/>
      <c r="VK421" s="9"/>
      <c r="VL421" s="9"/>
      <c r="VM421" s="9"/>
      <c r="VN421" s="9"/>
      <c r="VO421" s="9"/>
      <c r="VP421" s="9"/>
      <c r="VQ421" s="9"/>
      <c r="VR421" s="9"/>
      <c r="VS421" s="9"/>
      <c r="VT421" s="9"/>
      <c r="VU421" s="9"/>
      <c r="VV421" s="9"/>
      <c r="VW421" s="9"/>
      <c r="VX421" s="9"/>
      <c r="VY421" s="9"/>
      <c r="VZ421" s="9"/>
      <c r="WA421" s="9"/>
      <c r="WB421" s="9"/>
      <c r="WC421" s="9"/>
      <c r="WD421" s="9"/>
      <c r="WE421" s="9"/>
      <c r="WF421" s="9"/>
      <c r="WG421" s="9"/>
      <c r="WH421" s="9"/>
      <c r="WI421" s="9"/>
      <c r="WJ421" s="9"/>
      <c r="WK421" s="9"/>
      <c r="WL421" s="9"/>
      <c r="WM421" s="9"/>
      <c r="WN421" s="9"/>
      <c r="WO421" s="9"/>
      <c r="WP421" s="9"/>
      <c r="WQ421" s="9"/>
      <c r="WR421" s="9"/>
      <c r="WS421" s="9"/>
      <c r="WT421" s="9"/>
      <c r="WU421" s="9"/>
      <c r="WV421" s="9"/>
      <c r="WW421" s="9"/>
      <c r="WX421" s="9"/>
      <c r="WY421" s="9"/>
      <c r="WZ421" s="9"/>
      <c r="XA421" s="9"/>
      <c r="XB421" s="9"/>
      <c r="XC421" s="9"/>
      <c r="XD421" s="9"/>
      <c r="XE421" s="9"/>
      <c r="XF421" s="9"/>
      <c r="XG421" s="9"/>
      <c r="XH421" s="9"/>
      <c r="XI421" s="9"/>
      <c r="XJ421" s="9"/>
      <c r="XK421" s="9"/>
      <c r="XL421" s="9"/>
      <c r="XM421" s="9"/>
      <c r="XN421" s="9"/>
      <c r="XO421" s="9"/>
      <c r="XP421" s="9"/>
      <c r="XQ421" s="9"/>
      <c r="XR421" s="9"/>
      <c r="XS421" s="9"/>
      <c r="XT421" s="9"/>
      <c r="XU421" s="9"/>
      <c r="XV421" s="9"/>
      <c r="XW421" s="9"/>
      <c r="XX421" s="9"/>
      <c r="XY421" s="9"/>
      <c r="XZ421" s="9"/>
      <c r="YA421" s="9"/>
      <c r="YB421" s="9"/>
      <c r="YC421" s="9"/>
      <c r="YD421" s="9"/>
      <c r="YE421" s="9"/>
      <c r="YF421" s="9"/>
      <c r="YG421" s="9"/>
      <c r="YH421" s="9"/>
      <c r="YI421" s="9"/>
      <c r="YJ421" s="9"/>
      <c r="YK421" s="9"/>
      <c r="YL421" s="9"/>
      <c r="YM421" s="9"/>
      <c r="YN421" s="9"/>
      <c r="YO421" s="9"/>
      <c r="YP421" s="9"/>
      <c r="YQ421" s="9"/>
      <c r="YR421" s="9"/>
      <c r="YS421" s="9"/>
      <c r="YT421" s="9"/>
      <c r="YU421" s="9"/>
      <c r="YV421" s="9"/>
      <c r="YW421" s="9"/>
      <c r="YX421" s="9"/>
      <c r="YY421" s="9"/>
      <c r="YZ421" s="9"/>
      <c r="ZA421" s="9"/>
      <c r="ZB421" s="9"/>
      <c r="ZC421" s="9"/>
      <c r="ZD421" s="9"/>
      <c r="ZE421" s="9"/>
      <c r="ZF421" s="9"/>
      <c r="ZG421" s="9"/>
      <c r="ZH421" s="9"/>
      <c r="ZI421" s="9"/>
      <c r="ZJ421" s="9"/>
      <c r="ZK421" s="9"/>
      <c r="ZL421" s="9"/>
      <c r="ZM421" s="9"/>
      <c r="ZN421" s="9"/>
      <c r="ZO421" s="9"/>
      <c r="ZP421" s="9"/>
      <c r="ZQ421" s="9"/>
      <c r="ZR421" s="9"/>
      <c r="ZS421" s="9"/>
      <c r="ZT421" s="9"/>
      <c r="ZU421" s="9"/>
      <c r="ZV421" s="9"/>
      <c r="ZW421" s="9"/>
      <c r="ZX421" s="9"/>
      <c r="ZY421" s="9"/>
      <c r="ZZ421" s="9"/>
      <c r="AAA421" s="9"/>
      <c r="AAB421" s="9"/>
      <c r="AAC421" s="9"/>
      <c r="AAD421" s="9"/>
      <c r="AAE421" s="9"/>
      <c r="AAF421" s="9"/>
      <c r="AAG421" s="9"/>
      <c r="AAH421" s="9"/>
      <c r="AAI421" s="9"/>
      <c r="AAJ421" s="9"/>
      <c r="AAK421" s="9"/>
      <c r="AAL421" s="9"/>
      <c r="AAM421" s="9"/>
      <c r="AAN421" s="9"/>
      <c r="AAO421" s="9"/>
      <c r="AAP421" s="9"/>
      <c r="AAQ421" s="9"/>
      <c r="AAR421" s="9"/>
      <c r="AAS421" s="9"/>
      <c r="AAT421" s="9"/>
      <c r="AAU421" s="9"/>
      <c r="AAV421" s="9"/>
      <c r="AAW421" s="9"/>
      <c r="AAX421" s="9"/>
      <c r="AAY421" s="9"/>
      <c r="AAZ421" s="9"/>
      <c r="ABA421" s="9"/>
      <c r="ABB421" s="9"/>
      <c r="ABC421" s="9"/>
      <c r="ABD421" s="9"/>
      <c r="ABE421" s="9"/>
      <c r="ABF421" s="9"/>
      <c r="ABG421" s="9"/>
      <c r="ABH421" s="9"/>
      <c r="ABI421" s="9"/>
      <c r="ABJ421" s="9"/>
      <c r="ABK421" s="9"/>
      <c r="ABL421" s="9"/>
      <c r="ABM421" s="9"/>
      <c r="ABN421" s="9"/>
      <c r="ABO421" s="9"/>
      <c r="ABP421" s="9"/>
      <c r="ABQ421" s="9"/>
      <c r="ABR421" s="9"/>
      <c r="ABS421" s="9"/>
      <c r="ABT421" s="9"/>
      <c r="ABU421" s="9"/>
      <c r="ABV421" s="9"/>
      <c r="ABW421" s="9"/>
      <c r="ABX421" s="9"/>
      <c r="ABY421" s="9"/>
      <c r="ABZ421" s="9"/>
      <c r="ACA421" s="9"/>
      <c r="ACB421" s="9"/>
      <c r="ACC421" s="9"/>
      <c r="ACD421" s="9"/>
      <c r="ACE421" s="9"/>
      <c r="ACF421" s="9"/>
      <c r="ACG421" s="9"/>
      <c r="ACH421" s="9"/>
      <c r="ACI421" s="9"/>
      <c r="ACJ421" s="9"/>
      <c r="ACK421" s="9"/>
      <c r="ACL421" s="9"/>
      <c r="ACM421" s="9"/>
      <c r="ACN421" s="9"/>
      <c r="ACO421" s="9"/>
      <c r="ACP421" s="9"/>
      <c r="ACQ421" s="9"/>
      <c r="ACR421" s="9"/>
      <c r="ACS421" s="9"/>
      <c r="ACT421" s="9"/>
      <c r="ACU421" s="9"/>
      <c r="ACV421" s="9"/>
      <c r="ACW421" s="9"/>
      <c r="ACX421" s="9"/>
      <c r="ACY421" s="9"/>
      <c r="ACZ421" s="9"/>
      <c r="ADA421" s="9"/>
      <c r="ADB421" s="9"/>
      <c r="ADC421" s="9"/>
      <c r="ADD421" s="9"/>
      <c r="ADE421" s="9"/>
      <c r="ADF421" s="9"/>
      <c r="ADG421" s="9"/>
      <c r="ADH421" s="9"/>
      <c r="ADI421" s="9"/>
      <c r="ADJ421" s="9"/>
      <c r="ADK421" s="9"/>
      <c r="ADL421" s="9"/>
      <c r="ADM421" s="9"/>
      <c r="ADN421" s="9"/>
      <c r="ADO421" s="9"/>
      <c r="ADP421" s="9"/>
      <c r="ADQ421" s="9"/>
      <c r="ADR421" s="9"/>
      <c r="ADS421" s="9"/>
      <c r="ADT421" s="9"/>
      <c r="ADU421" s="9"/>
      <c r="ADV421" s="9"/>
      <c r="ADW421" s="9"/>
      <c r="ADX421" s="9"/>
      <c r="ADY421" s="9"/>
      <c r="ADZ421" s="9"/>
      <c r="AEA421" s="9"/>
      <c r="AEB421" s="9"/>
      <c r="AEC421" s="9"/>
      <c r="AED421" s="9"/>
      <c r="AEE421" s="9"/>
      <c r="AEF421" s="9"/>
      <c r="AEG421" s="9"/>
      <c r="AEH421" s="9"/>
      <c r="AEI421" s="9"/>
      <c r="AEJ421" s="9"/>
      <c r="AEK421" s="9"/>
      <c r="AEL421" s="9"/>
      <c r="AEM421" s="9"/>
      <c r="AEN421" s="9"/>
      <c r="AEO421" s="9"/>
      <c r="AEP421" s="9"/>
      <c r="AEQ421" s="9"/>
      <c r="AER421" s="9"/>
      <c r="AES421" s="9"/>
      <c r="AET421" s="9"/>
      <c r="AEU421" s="9"/>
      <c r="AEV421" s="9"/>
      <c r="AEW421" s="9"/>
      <c r="AEX421" s="9"/>
      <c r="AEY421" s="9"/>
      <c r="AEZ421" s="9"/>
      <c r="AFA421" s="9"/>
      <c r="AFB421" s="9"/>
      <c r="AFC421" s="9"/>
      <c r="AFD421" s="9"/>
      <c r="AFE421" s="9"/>
      <c r="AFF421" s="9"/>
      <c r="AFG421" s="9"/>
      <c r="AFH421" s="9"/>
      <c r="AFI421" s="9"/>
      <c r="AFJ421" s="9"/>
      <c r="AFK421" s="9"/>
      <c r="AFL421" s="9"/>
      <c r="AFM421" s="9"/>
      <c r="AFN421" s="9"/>
      <c r="AFO421" s="9"/>
      <c r="AFP421" s="9"/>
      <c r="AFQ421" s="9"/>
      <c r="AFR421" s="9"/>
      <c r="AFS421" s="9"/>
      <c r="AFT421" s="9"/>
      <c r="AFU421" s="9"/>
      <c r="AFV421" s="9"/>
      <c r="AFW421" s="9"/>
      <c r="AFX421" s="9"/>
      <c r="AFY421" s="9"/>
      <c r="AFZ421" s="9"/>
      <c r="AGA421" s="9"/>
      <c r="AGB421" s="9"/>
      <c r="AGC421" s="9"/>
      <c r="AGD421" s="9"/>
      <c r="AGE421" s="9"/>
      <c r="AGF421" s="9"/>
      <c r="AGG421" s="9"/>
      <c r="AGH421" s="9"/>
      <c r="AGI421" s="9"/>
      <c r="AGJ421" s="9"/>
      <c r="AGK421" s="9"/>
      <c r="AGL421" s="9"/>
      <c r="AGM421" s="9"/>
      <c r="AGN421" s="9"/>
      <c r="AGO421" s="9"/>
      <c r="AGP421" s="9"/>
      <c r="AGQ421" s="9"/>
      <c r="AGR421" s="9"/>
      <c r="AGS421" s="9"/>
      <c r="AGT421" s="9"/>
      <c r="AGU421" s="9"/>
      <c r="AGV421" s="9"/>
      <c r="AGW421" s="9"/>
      <c r="AGX421" s="9"/>
      <c r="AGY421" s="9"/>
      <c r="AGZ421" s="9"/>
      <c r="AHA421" s="9"/>
      <c r="AHB421" s="9"/>
      <c r="AHC421" s="9"/>
      <c r="AHD421" s="9"/>
      <c r="AHE421" s="9"/>
      <c r="AHF421" s="9"/>
      <c r="AHG421" s="9"/>
      <c r="AHH421" s="9"/>
      <c r="AHI421" s="9"/>
      <c r="AHJ421" s="9"/>
      <c r="AHK421" s="9"/>
      <c r="AHL421" s="9"/>
      <c r="AHM421" s="9"/>
      <c r="AHN421" s="9"/>
      <c r="AHO421" s="9"/>
      <c r="AHP421" s="9"/>
      <c r="AHQ421" s="9"/>
      <c r="AHR421" s="9"/>
      <c r="AHS421" s="9"/>
      <c r="AHT421" s="9"/>
      <c r="AHU421" s="9"/>
      <c r="AHV421" s="9"/>
      <c r="AHW421" s="9"/>
      <c r="AHX421" s="9"/>
      <c r="AHY421" s="9"/>
      <c r="AHZ421" s="9"/>
      <c r="AIA421" s="9"/>
      <c r="AIB421" s="9"/>
      <c r="AIC421" s="9"/>
      <c r="AID421" s="9"/>
      <c r="AIE421" s="9"/>
      <c r="AIF421" s="9"/>
      <c r="AIG421" s="9"/>
      <c r="AIH421" s="9"/>
      <c r="AII421" s="9"/>
      <c r="AIJ421" s="9"/>
      <c r="AIK421" s="9"/>
      <c r="AIL421" s="9"/>
      <c r="AIM421" s="9"/>
      <c r="AIN421" s="9"/>
      <c r="AIO421" s="9"/>
      <c r="AIP421" s="9"/>
      <c r="AIQ421" s="9"/>
      <c r="AIR421" s="9"/>
      <c r="AIS421" s="9"/>
      <c r="AIT421" s="9"/>
      <c r="AIU421" s="9"/>
      <c r="AIV421" s="9"/>
      <c r="AIW421" s="9"/>
      <c r="AIX421" s="9"/>
      <c r="AIY421" s="9"/>
      <c r="AIZ421" s="9"/>
      <c r="AJA421" s="9"/>
      <c r="AJB421" s="9"/>
      <c r="AJC421" s="9"/>
      <c r="AJD421" s="9"/>
      <c r="AJE421" s="9"/>
      <c r="AJF421" s="9"/>
      <c r="AJG421" s="9"/>
      <c r="AJH421" s="9"/>
      <c r="AJI421" s="9"/>
      <c r="AJJ421" s="9"/>
      <c r="AJK421" s="9"/>
      <c r="AJL421" s="9"/>
      <c r="AJM421" s="9"/>
      <c r="AJN421" s="9"/>
      <c r="AJO421" s="9"/>
      <c r="AJP421" s="9"/>
      <c r="AJQ421" s="9"/>
      <c r="AJR421" s="9"/>
      <c r="AJS421" s="9"/>
      <c r="AJT421" s="9"/>
      <c r="AJU421" s="9"/>
      <c r="AJV421" s="9"/>
      <c r="AJW421" s="9"/>
      <c r="AJX421" s="9"/>
      <c r="AJY421" s="9"/>
      <c r="AJZ421" s="9"/>
      <c r="AKA421" s="9"/>
      <c r="AKB421" s="9"/>
      <c r="AKC421" s="9"/>
      <c r="AKD421" s="9"/>
      <c r="AKE421" s="9"/>
      <c r="AKF421" s="9"/>
      <c r="AKG421" s="9"/>
      <c r="AKH421" s="9"/>
      <c r="AKI421" s="9"/>
      <c r="AKJ421" s="9"/>
      <c r="AKK421" s="9"/>
      <c r="AKL421" s="9"/>
      <c r="AKM421" s="9"/>
      <c r="AKN421" s="9"/>
      <c r="AKO421" s="9"/>
      <c r="AKP421" s="9"/>
      <c r="AKQ421" s="9"/>
      <c r="AKR421" s="9"/>
      <c r="AKS421" s="9"/>
      <c r="AKT421" s="9"/>
      <c r="AKU421" s="9"/>
      <c r="AKV421" s="9"/>
      <c r="AKW421" s="9"/>
      <c r="AKX421" s="9"/>
      <c r="AKY421" s="9"/>
      <c r="AKZ421" s="9"/>
      <c r="ALA421" s="9"/>
      <c r="ALB421" s="9"/>
      <c r="ALC421" s="9"/>
      <c r="ALD421" s="9"/>
      <c r="ALE421" s="9"/>
      <c r="ALF421" s="9"/>
      <c r="ALG421" s="9"/>
      <c r="ALH421" s="9"/>
      <c r="ALI421" s="9"/>
      <c r="ALJ421" s="9"/>
      <c r="ALK421" s="9"/>
      <c r="ALL421" s="9"/>
      <c r="ALM421" s="9"/>
      <c r="ALN421" s="9"/>
      <c r="ALO421" s="9"/>
      <c r="ALP421" s="9"/>
      <c r="ALQ421" s="9"/>
      <c r="ALR421" s="9"/>
      <c r="ALS421" s="9"/>
      <c r="ALT421" s="9"/>
      <c r="ALU421" s="9"/>
      <c r="ALV421" s="9"/>
      <c r="ALW421" s="9"/>
      <c r="ALX421" s="9"/>
      <c r="ALY421" s="9"/>
      <c r="ALZ421" s="9"/>
      <c r="AMA421" s="9"/>
      <c r="AMB421" s="9"/>
      <c r="AMC421" s="9"/>
      <c r="AMD421" s="9"/>
      <c r="AME421" s="9"/>
      <c r="AMF421" s="9"/>
      <c r="AMG421" s="9"/>
      <c r="AMH421" s="9"/>
      <c r="AMI421" s="9"/>
      <c r="AMJ421" s="9"/>
      <c r="AMK421" s="9"/>
      <c r="AML421" s="9"/>
      <c r="AMM421" s="9"/>
      <c r="AMN421" s="9"/>
      <c r="AMO421" s="9"/>
      <c r="AMP421" s="9"/>
      <c r="AMQ421" s="9"/>
      <c r="AMR421" s="9"/>
      <c r="AMS421" s="9"/>
      <c r="AMT421" s="9"/>
      <c r="AMU421" s="9"/>
      <c r="AMV421" s="9"/>
      <c r="AMW421" s="9"/>
      <c r="AMX421" s="9"/>
      <c r="AMY421" s="9"/>
      <c r="AMZ421" s="9"/>
      <c r="ANA421" s="9"/>
      <c r="ANB421" s="9"/>
      <c r="ANC421" s="9"/>
      <c r="AND421" s="9"/>
      <c r="ANE421" s="9"/>
      <c r="ANF421" s="9"/>
      <c r="ANG421" s="9"/>
      <c r="ANH421" s="9"/>
      <c r="ANI421" s="9"/>
      <c r="ANJ421" s="9"/>
      <c r="ANK421" s="9"/>
      <c r="ANL421" s="9"/>
      <c r="ANM421" s="9"/>
      <c r="ANN421" s="9"/>
      <c r="ANO421" s="9"/>
      <c r="ANP421" s="9"/>
      <c r="ANQ421" s="9"/>
      <c r="ANR421" s="9"/>
      <c r="ANS421" s="9"/>
      <c r="ANT421" s="9"/>
      <c r="ANU421" s="9"/>
      <c r="ANV421" s="9"/>
      <c r="ANW421" s="9"/>
      <c r="ANX421" s="9"/>
      <c r="ANY421" s="9"/>
      <c r="ANZ421" s="9"/>
      <c r="AOA421" s="9"/>
      <c r="AOB421" s="9"/>
      <c r="AOC421" s="9"/>
      <c r="AOD421" s="9"/>
      <c r="AOE421" s="9"/>
      <c r="AOF421" s="9"/>
      <c r="AOG421" s="9"/>
      <c r="AOH421" s="9"/>
      <c r="AOI421" s="9"/>
      <c r="AOJ421" s="9"/>
      <c r="AOK421" s="9"/>
      <c r="AOL421" s="9"/>
      <c r="AOM421" s="9"/>
      <c r="AON421" s="9"/>
      <c r="AOO421" s="9"/>
      <c r="AOP421" s="9"/>
      <c r="AOQ421" s="9"/>
      <c r="AOR421" s="9"/>
      <c r="AOS421" s="9"/>
      <c r="AOT421" s="9"/>
      <c r="AOU421" s="9"/>
      <c r="AOV421" s="9"/>
      <c r="AOW421" s="9"/>
      <c r="AOX421" s="9"/>
      <c r="AOY421" s="9"/>
      <c r="AOZ421" s="9"/>
      <c r="APA421" s="9"/>
      <c r="APB421" s="9"/>
      <c r="APC421" s="9"/>
      <c r="APD421" s="9"/>
      <c r="APE421" s="9"/>
      <c r="APF421" s="9"/>
      <c r="APG421" s="9"/>
      <c r="APH421" s="9"/>
      <c r="API421" s="9"/>
      <c r="APJ421" s="9"/>
      <c r="APK421" s="9"/>
      <c r="APL421" s="9"/>
      <c r="APM421" s="9"/>
      <c r="APN421" s="9"/>
      <c r="APO421" s="9"/>
      <c r="APP421" s="9"/>
      <c r="APQ421" s="9"/>
      <c r="APR421" s="9"/>
      <c r="APS421" s="9"/>
      <c r="APT421" s="9"/>
      <c r="APU421" s="9"/>
      <c r="APV421" s="9"/>
      <c r="APW421" s="9"/>
      <c r="APX421" s="9"/>
      <c r="APY421" s="9"/>
      <c r="APZ421" s="9"/>
      <c r="AQA421" s="9"/>
      <c r="AQB421" s="9"/>
      <c r="AQC421" s="9"/>
      <c r="AQD421" s="9"/>
      <c r="AQE421" s="9"/>
      <c r="AQF421" s="9"/>
      <c r="AQG421" s="9"/>
      <c r="AQH421" s="9"/>
      <c r="AQI421" s="9"/>
      <c r="AQJ421" s="9"/>
      <c r="AQK421" s="9"/>
      <c r="AQL421" s="9"/>
      <c r="AQM421" s="9"/>
      <c r="AQN421" s="9"/>
      <c r="AQO421" s="9"/>
      <c r="AQP421" s="9"/>
      <c r="AQQ421" s="9"/>
      <c r="AQR421" s="9"/>
      <c r="AQS421" s="9"/>
      <c r="AQT421" s="9"/>
      <c r="AQU421" s="9"/>
      <c r="AQV421" s="9"/>
      <c r="AQW421" s="9"/>
      <c r="AQX421" s="9"/>
      <c r="AQY421" s="9"/>
      <c r="AQZ421" s="9"/>
      <c r="ARA421" s="9"/>
      <c r="ARB421" s="9"/>
      <c r="ARC421" s="9"/>
      <c r="ARD421" s="9"/>
      <c r="ARE421" s="9"/>
      <c r="ARF421" s="9"/>
      <c r="ARG421" s="9"/>
      <c r="ARH421" s="9"/>
      <c r="ARI421" s="9"/>
      <c r="ARJ421" s="9"/>
      <c r="ARK421" s="9"/>
      <c r="ARL421" s="9"/>
      <c r="ARM421" s="9"/>
      <c r="ARN421" s="9"/>
      <c r="ARO421" s="9"/>
      <c r="ARP421" s="9"/>
      <c r="ARQ421" s="9"/>
      <c r="ARR421" s="9"/>
      <c r="ARS421" s="9"/>
      <c r="ART421" s="9"/>
      <c r="ARU421" s="9"/>
      <c r="ARV421" s="9"/>
      <c r="ARW421" s="9"/>
      <c r="ARX421" s="9"/>
      <c r="ARY421" s="9"/>
      <c r="ARZ421" s="9"/>
      <c r="ASA421" s="9"/>
      <c r="ASB421" s="9"/>
      <c r="ASC421" s="9"/>
      <c r="ASD421" s="9"/>
      <c r="ASE421" s="9"/>
      <c r="ASF421" s="9"/>
      <c r="ASG421" s="9"/>
      <c r="ASH421" s="9"/>
      <c r="ASI421" s="9"/>
      <c r="ASJ421" s="9"/>
      <c r="ASK421" s="9"/>
      <c r="ASL421" s="9"/>
      <c r="ASM421" s="9"/>
      <c r="ASN421" s="9"/>
      <c r="ASO421" s="9"/>
      <c r="ASP421" s="9"/>
      <c r="ASQ421" s="9"/>
      <c r="ASR421" s="9"/>
      <c r="ASS421" s="9"/>
      <c r="AST421" s="9"/>
      <c r="ASU421" s="9"/>
      <c r="ASV421" s="9"/>
      <c r="ASW421" s="9"/>
      <c r="ASX421" s="9"/>
      <c r="ASY421" s="9"/>
      <c r="ASZ421" s="9"/>
      <c r="ATA421" s="9"/>
      <c r="ATB421" s="9"/>
      <c r="ATC421" s="9"/>
      <c r="ATD421" s="9"/>
      <c r="ATE421" s="9"/>
      <c r="ATF421" s="9"/>
      <c r="ATG421" s="9"/>
      <c r="ATH421" s="9"/>
      <c r="ATI421" s="9"/>
      <c r="ATJ421" s="9"/>
      <c r="ATK421" s="9"/>
      <c r="ATL421" s="9"/>
      <c r="ATM421" s="9"/>
      <c r="ATN421" s="9"/>
      <c r="ATO421" s="9"/>
      <c r="ATP421" s="9"/>
      <c r="ATQ421" s="9"/>
      <c r="ATR421" s="9"/>
      <c r="ATS421" s="9"/>
      <c r="ATT421" s="9"/>
      <c r="ATU421" s="9"/>
      <c r="ATV421" s="9"/>
      <c r="ATW421" s="9"/>
      <c r="ATX421" s="9"/>
      <c r="ATY421" s="9"/>
      <c r="ATZ421" s="9"/>
      <c r="AUA421" s="9"/>
      <c r="AUB421" s="9"/>
      <c r="AUC421" s="9"/>
      <c r="AUD421" s="9"/>
      <c r="AUE421" s="9"/>
      <c r="AUF421" s="9"/>
      <c r="AUG421" s="9"/>
      <c r="AUH421" s="9"/>
      <c r="AUI421" s="9"/>
      <c r="AUJ421" s="9"/>
      <c r="AUK421" s="9"/>
      <c r="AUL421" s="9"/>
      <c r="AUM421" s="9"/>
      <c r="AUN421" s="9"/>
      <c r="AUO421" s="9"/>
      <c r="AUP421" s="9"/>
      <c r="AUQ421" s="9"/>
      <c r="AUR421" s="9"/>
      <c r="AUS421" s="9"/>
      <c r="AUT421" s="9"/>
      <c r="AUU421" s="9"/>
      <c r="AUV421" s="9"/>
      <c r="AUW421" s="9"/>
      <c r="AUX421" s="9"/>
      <c r="AUY421" s="9"/>
      <c r="AUZ421" s="9"/>
      <c r="AVA421" s="9"/>
      <c r="AVB421" s="9"/>
      <c r="AVC421" s="9"/>
      <c r="AVD421" s="9"/>
      <c r="AVE421" s="9"/>
      <c r="AVF421" s="9"/>
      <c r="AVG421" s="9"/>
      <c r="AVH421" s="9"/>
      <c r="AVI421" s="9"/>
      <c r="AVJ421" s="9"/>
      <c r="AVK421" s="9"/>
      <c r="AVL421" s="9"/>
      <c r="AVM421" s="9"/>
      <c r="AVN421" s="9"/>
      <c r="AVO421" s="9"/>
      <c r="AVP421" s="9"/>
      <c r="AVQ421" s="9"/>
      <c r="AVR421" s="9"/>
      <c r="AVS421" s="9"/>
      <c r="AVT421" s="9"/>
      <c r="AVU421" s="9"/>
      <c r="AVV421" s="9"/>
      <c r="AVW421" s="9"/>
      <c r="AVX421" s="9"/>
      <c r="AVY421" s="9"/>
      <c r="AVZ421" s="9"/>
      <c r="AWA421" s="9"/>
      <c r="AWB421" s="9"/>
      <c r="AWC421" s="9"/>
      <c r="AWD421" s="9"/>
      <c r="AWE421" s="9"/>
      <c r="AWF421" s="9"/>
      <c r="AWG421" s="9"/>
      <c r="AWH421" s="9"/>
      <c r="AWI421" s="9"/>
      <c r="AWJ421" s="9"/>
      <c r="AWK421" s="9"/>
      <c r="AWL421" s="9"/>
      <c r="AWM421" s="9"/>
      <c r="AWN421" s="9"/>
      <c r="AWO421" s="9"/>
      <c r="AWP421" s="9"/>
      <c r="AWQ421" s="9"/>
      <c r="AWR421" s="9"/>
      <c r="AWS421" s="9"/>
      <c r="AWT421" s="9"/>
      <c r="AWU421" s="9"/>
      <c r="AWV421" s="9"/>
      <c r="AWW421" s="9"/>
      <c r="AWX421" s="9"/>
      <c r="AWY421" s="9"/>
      <c r="AWZ421" s="9"/>
      <c r="AXA421" s="9"/>
      <c r="AXB421" s="9"/>
      <c r="AXC421" s="9"/>
      <c r="AXD421" s="9"/>
      <c r="AXE421" s="9"/>
      <c r="AXF421" s="9"/>
      <c r="AXG421" s="9"/>
      <c r="AXH421" s="9"/>
      <c r="AXI421" s="9"/>
      <c r="AXJ421" s="9"/>
      <c r="AXK421" s="9"/>
      <c r="AXL421" s="9"/>
      <c r="AXM421" s="9"/>
      <c r="AXN421" s="9"/>
      <c r="AXO421" s="9"/>
      <c r="AXP421" s="9"/>
      <c r="AXQ421" s="9"/>
      <c r="AXR421" s="9"/>
      <c r="AXS421" s="9"/>
      <c r="AXT421" s="9"/>
      <c r="AXU421" s="9"/>
      <c r="AXV421" s="9"/>
      <c r="AXW421" s="9"/>
      <c r="AXX421" s="9"/>
      <c r="AXY421" s="9"/>
      <c r="AXZ421" s="9"/>
      <c r="AYA421" s="9"/>
      <c r="AYB421" s="9"/>
      <c r="AYC421" s="9"/>
      <c r="AYD421" s="9"/>
      <c r="AYE421" s="9"/>
      <c r="AYF421" s="9"/>
      <c r="AYG421" s="9"/>
      <c r="AYH421" s="9"/>
      <c r="AYI421" s="9"/>
      <c r="AYJ421" s="9"/>
      <c r="AYK421" s="9"/>
      <c r="AYL421" s="9"/>
      <c r="AYM421" s="9"/>
      <c r="AYN421" s="9"/>
      <c r="AYO421" s="9"/>
      <c r="AYP421" s="9"/>
      <c r="AYQ421" s="9"/>
      <c r="AYR421" s="9"/>
      <c r="AYS421" s="9"/>
      <c r="AYT421" s="9"/>
      <c r="AYU421" s="9"/>
      <c r="AYV421" s="9"/>
      <c r="AYW421" s="9"/>
      <c r="AYX421" s="9"/>
      <c r="AYY421" s="9"/>
      <c r="AYZ421" s="9"/>
      <c r="AZA421" s="9"/>
      <c r="AZB421" s="9"/>
      <c r="AZC421" s="9"/>
      <c r="AZD421" s="9"/>
      <c r="AZE421" s="9"/>
      <c r="AZF421" s="9"/>
      <c r="AZG421" s="9"/>
      <c r="AZH421" s="9"/>
      <c r="AZI421" s="9"/>
      <c r="AZJ421" s="9"/>
      <c r="AZK421" s="9"/>
      <c r="AZL421" s="9"/>
      <c r="AZM421" s="9"/>
      <c r="AZN421" s="9"/>
      <c r="AZO421" s="9"/>
      <c r="AZP421" s="9"/>
      <c r="AZQ421" s="9"/>
      <c r="AZR421" s="9"/>
      <c r="AZS421" s="9"/>
      <c r="AZT421" s="9"/>
      <c r="AZU421" s="9"/>
      <c r="AZV421" s="9"/>
      <c r="AZW421" s="9"/>
      <c r="AZX421" s="9"/>
      <c r="AZY421" s="9"/>
      <c r="AZZ421" s="9"/>
      <c r="BAA421" s="9"/>
      <c r="BAB421" s="9"/>
      <c r="BAC421" s="9"/>
      <c r="BAD421" s="9"/>
      <c r="BAE421" s="9"/>
      <c r="BAF421" s="9"/>
      <c r="BAG421" s="9"/>
      <c r="BAH421" s="9"/>
      <c r="BAI421" s="9"/>
      <c r="BAJ421" s="9"/>
      <c r="BAK421" s="9"/>
      <c r="BAL421" s="9"/>
      <c r="BAM421" s="9"/>
      <c r="BAN421" s="9"/>
      <c r="BAO421" s="9"/>
      <c r="BAP421" s="9"/>
      <c r="BAQ421" s="9"/>
      <c r="BAR421" s="9"/>
      <c r="BAS421" s="9"/>
      <c r="BAT421" s="9"/>
      <c r="BAU421" s="9"/>
      <c r="BAV421" s="9"/>
      <c r="BAW421" s="9"/>
      <c r="BAX421" s="9"/>
      <c r="BAY421" s="9"/>
      <c r="BAZ421" s="9"/>
      <c r="BBA421" s="9"/>
      <c r="BBB421" s="9"/>
      <c r="BBC421" s="9"/>
      <c r="BBD421" s="9"/>
      <c r="BBE421" s="9"/>
      <c r="BBF421" s="9"/>
      <c r="BBG421" s="9"/>
      <c r="BBH421" s="9"/>
      <c r="BBI421" s="9"/>
      <c r="BBJ421" s="9"/>
      <c r="BBK421" s="9"/>
      <c r="BBL421" s="9"/>
      <c r="BBM421" s="9"/>
      <c r="BBN421" s="9"/>
      <c r="BBO421" s="9"/>
      <c r="BBP421" s="9"/>
      <c r="BBQ421" s="9"/>
      <c r="BBR421" s="9"/>
      <c r="BBS421" s="9"/>
      <c r="BBT421" s="9"/>
      <c r="BBU421" s="9"/>
      <c r="BBV421" s="9"/>
      <c r="BBW421" s="9"/>
      <c r="BBX421" s="9"/>
      <c r="BBY421" s="9"/>
      <c r="BBZ421" s="9"/>
      <c r="BCA421" s="9"/>
      <c r="BCB421" s="9"/>
      <c r="BCC421" s="9"/>
      <c r="BCD421" s="9"/>
      <c r="BCE421" s="9"/>
      <c r="BCF421" s="9"/>
      <c r="BCG421" s="9"/>
      <c r="BCH421" s="9"/>
      <c r="BCI421" s="9"/>
      <c r="BCJ421" s="9"/>
      <c r="BCK421" s="9"/>
      <c r="BCL421" s="9"/>
      <c r="BCM421" s="9"/>
      <c r="BCN421" s="9"/>
      <c r="BCO421" s="9"/>
      <c r="BCP421" s="9"/>
      <c r="BCQ421" s="9"/>
      <c r="BCR421" s="9"/>
      <c r="BCS421" s="9"/>
      <c r="BCT421" s="9"/>
      <c r="BCU421" s="9"/>
      <c r="BCV421" s="9"/>
      <c r="BCW421" s="9"/>
      <c r="BCX421" s="9"/>
      <c r="BCY421" s="9"/>
      <c r="BCZ421" s="9"/>
      <c r="BDA421" s="9"/>
      <c r="BDB421" s="9"/>
      <c r="BDC421" s="9"/>
      <c r="BDD421" s="9"/>
      <c r="BDE421" s="9"/>
      <c r="BDF421" s="9"/>
      <c r="BDG421" s="9"/>
      <c r="BDH421" s="9"/>
      <c r="BDI421" s="9"/>
      <c r="BDJ421" s="9"/>
      <c r="BDK421" s="9"/>
      <c r="BDL421" s="9"/>
      <c r="BDM421" s="9"/>
      <c r="BDN421" s="9"/>
      <c r="BDO421" s="9"/>
      <c r="BDP421" s="9"/>
      <c r="BDQ421" s="9"/>
      <c r="BDR421" s="9"/>
      <c r="BDS421" s="9"/>
      <c r="BDT421" s="9"/>
      <c r="BDU421" s="9"/>
      <c r="BDV421" s="9"/>
      <c r="BDW421" s="9"/>
      <c r="BDX421" s="9"/>
      <c r="BDY421" s="9"/>
      <c r="BDZ421" s="9"/>
      <c r="BEA421" s="9"/>
      <c r="BEB421" s="9"/>
      <c r="BEC421" s="9"/>
      <c r="BED421" s="9"/>
      <c r="BEE421" s="9"/>
      <c r="BEF421" s="9"/>
      <c r="BEG421" s="9"/>
      <c r="BEH421" s="9"/>
      <c r="BEI421" s="9"/>
      <c r="BEJ421" s="9"/>
      <c r="BEK421" s="9"/>
      <c r="BEL421" s="9"/>
      <c r="BEM421" s="9"/>
      <c r="BEN421" s="9"/>
      <c r="BEO421" s="9"/>
      <c r="BEP421" s="9"/>
      <c r="BEQ421" s="9"/>
      <c r="BER421" s="9"/>
      <c r="BES421" s="9"/>
      <c r="BET421" s="9"/>
      <c r="BEU421" s="9"/>
      <c r="BEV421" s="9"/>
      <c r="BEW421" s="9"/>
      <c r="BEX421" s="9"/>
      <c r="BEY421" s="9"/>
      <c r="BEZ421" s="9"/>
      <c r="BFA421" s="9"/>
      <c r="BFB421" s="9"/>
      <c r="BFC421" s="9"/>
      <c r="BFD421" s="9"/>
      <c r="BFE421" s="9"/>
      <c r="BFF421" s="9"/>
      <c r="BFG421" s="9"/>
      <c r="BFH421" s="9"/>
      <c r="BFI421" s="9"/>
      <c r="BFJ421" s="9"/>
      <c r="BFK421" s="9"/>
      <c r="BFL421" s="9"/>
      <c r="BFM421" s="9"/>
      <c r="BFN421" s="9"/>
      <c r="BFO421" s="9"/>
      <c r="BFP421" s="9"/>
      <c r="BFQ421" s="9"/>
      <c r="BFR421" s="9"/>
      <c r="BFS421" s="9"/>
      <c r="BFT421" s="9"/>
      <c r="BFU421" s="9"/>
      <c r="BFV421" s="9"/>
      <c r="BFW421" s="9"/>
      <c r="BFX421" s="9"/>
      <c r="BFY421" s="9"/>
      <c r="BFZ421" s="9"/>
      <c r="BGA421" s="9"/>
      <c r="BGB421" s="9"/>
      <c r="BGC421" s="9"/>
      <c r="BGD421" s="9"/>
      <c r="BGE421" s="9"/>
      <c r="BGF421" s="9"/>
      <c r="BGG421" s="9"/>
      <c r="BGH421" s="9"/>
      <c r="BGI421" s="9"/>
      <c r="BGJ421" s="9"/>
      <c r="BGK421" s="9"/>
      <c r="BGL421" s="9"/>
      <c r="BGM421" s="9"/>
      <c r="BGN421" s="9"/>
      <c r="BGO421" s="9"/>
      <c r="BGP421" s="9"/>
      <c r="BGQ421" s="9"/>
      <c r="BGR421" s="9"/>
      <c r="BGS421" s="9"/>
      <c r="BGT421" s="9"/>
      <c r="BGU421" s="9"/>
      <c r="BGV421" s="9"/>
      <c r="BGW421" s="9"/>
      <c r="BGX421" s="9"/>
      <c r="BGY421" s="9"/>
      <c r="BGZ421" s="9"/>
      <c r="BHA421" s="9"/>
      <c r="BHB421" s="9"/>
      <c r="BHC421" s="9"/>
      <c r="BHD421" s="9"/>
      <c r="BHE421" s="9"/>
      <c r="BHF421" s="9"/>
      <c r="BHG421" s="9"/>
      <c r="BHH421" s="9"/>
      <c r="BHI421" s="9"/>
      <c r="BHJ421" s="9"/>
      <c r="BHK421" s="9"/>
      <c r="BHL421" s="9"/>
      <c r="BHM421" s="9"/>
      <c r="BHN421" s="9"/>
      <c r="BHO421" s="9"/>
      <c r="BHP421" s="9"/>
      <c r="BHQ421" s="9"/>
      <c r="BHR421" s="9"/>
      <c r="BHS421" s="9"/>
      <c r="BHT421" s="9"/>
      <c r="BHU421" s="9"/>
      <c r="BHV421" s="9"/>
      <c r="BHW421" s="9"/>
      <c r="BHX421" s="9"/>
      <c r="BHY421" s="9"/>
      <c r="BHZ421" s="9"/>
      <c r="BIA421" s="9"/>
      <c r="BIB421" s="9"/>
      <c r="BIC421" s="9"/>
      <c r="BID421" s="9"/>
      <c r="BIE421" s="9"/>
      <c r="BIF421" s="9"/>
      <c r="BIG421" s="9"/>
      <c r="BIH421" s="9"/>
      <c r="BII421" s="9"/>
      <c r="BIJ421" s="9"/>
      <c r="BIK421" s="9"/>
      <c r="BIL421" s="9"/>
      <c r="BIM421" s="9"/>
      <c r="BIN421" s="9"/>
      <c r="BIO421" s="9"/>
      <c r="BIP421" s="9"/>
      <c r="BIQ421" s="9"/>
      <c r="BIR421" s="9"/>
      <c r="BIS421" s="9"/>
      <c r="BIT421" s="9"/>
      <c r="BIU421" s="9"/>
      <c r="BIV421" s="9"/>
      <c r="BIW421" s="9"/>
      <c r="BIX421" s="9"/>
      <c r="BIY421" s="9"/>
      <c r="BIZ421" s="9"/>
      <c r="BJA421" s="9"/>
      <c r="BJB421" s="9"/>
      <c r="BJC421" s="9"/>
      <c r="BJD421" s="9"/>
      <c r="BJE421" s="9"/>
      <c r="BJF421" s="9"/>
      <c r="BJG421" s="9"/>
      <c r="BJH421" s="9"/>
      <c r="BJI421" s="9"/>
      <c r="BJJ421" s="9"/>
      <c r="BJK421" s="9"/>
      <c r="BJL421" s="9"/>
      <c r="BJM421" s="9"/>
      <c r="BJN421" s="9"/>
      <c r="BJO421" s="9"/>
      <c r="BJP421" s="9"/>
      <c r="BJQ421" s="9"/>
      <c r="BJR421" s="9"/>
      <c r="BJS421" s="9"/>
      <c r="BJT421" s="9"/>
      <c r="BJU421" s="9"/>
      <c r="BJV421" s="9"/>
      <c r="BJW421" s="9"/>
      <c r="BJX421" s="9"/>
      <c r="BJY421" s="9"/>
      <c r="BJZ421" s="9"/>
      <c r="BKA421" s="9"/>
      <c r="BKB421" s="9"/>
      <c r="BKC421" s="9"/>
      <c r="BKD421" s="9"/>
      <c r="BKE421" s="9"/>
      <c r="BKF421" s="9"/>
      <c r="BKG421" s="9"/>
      <c r="BKH421" s="9"/>
      <c r="BKI421" s="9"/>
      <c r="BKJ421" s="9"/>
      <c r="BKK421" s="9"/>
      <c r="BKL421" s="9"/>
      <c r="BKM421" s="9"/>
      <c r="BKN421" s="9"/>
      <c r="BKO421" s="9"/>
      <c r="BKP421" s="9"/>
      <c r="BKQ421" s="9"/>
      <c r="BKR421" s="9"/>
      <c r="BKS421" s="9"/>
      <c r="BKT421" s="9"/>
      <c r="BKU421" s="9"/>
      <c r="BKV421" s="9"/>
      <c r="BKW421" s="9"/>
      <c r="BKX421" s="9"/>
      <c r="BKY421" s="9"/>
      <c r="BKZ421" s="9"/>
      <c r="BLA421" s="9"/>
      <c r="BLB421" s="9"/>
      <c r="BLC421" s="9"/>
      <c r="BLD421" s="9"/>
      <c r="BLE421" s="9"/>
      <c r="BLF421" s="9"/>
      <c r="BLG421" s="9"/>
      <c r="BLH421" s="9"/>
      <c r="BLI421" s="9"/>
      <c r="BLJ421" s="9"/>
      <c r="BLK421" s="9"/>
      <c r="BLL421" s="9"/>
      <c r="BLM421" s="9"/>
      <c r="BLN421" s="9"/>
      <c r="BLO421" s="9"/>
      <c r="BLP421" s="9"/>
      <c r="BLQ421" s="9"/>
      <c r="BLR421" s="9"/>
      <c r="BLS421" s="9"/>
      <c r="BLT421" s="9"/>
      <c r="BLU421" s="9"/>
      <c r="BLV421" s="9"/>
      <c r="BLW421" s="9"/>
      <c r="BLX421" s="9"/>
      <c r="BLY421" s="9"/>
      <c r="BLZ421" s="9"/>
      <c r="BMA421" s="9"/>
      <c r="BMB421" s="9"/>
      <c r="BMC421" s="9"/>
      <c r="BMD421" s="9"/>
      <c r="BME421" s="9"/>
      <c r="BMF421" s="9"/>
      <c r="BMG421" s="9"/>
      <c r="BMH421" s="9"/>
      <c r="BMI421" s="9"/>
      <c r="BMJ421" s="9"/>
      <c r="BMK421" s="9"/>
      <c r="BML421" s="9"/>
      <c r="BMM421" s="9"/>
      <c r="BMN421" s="9"/>
      <c r="BMO421" s="9"/>
      <c r="BMP421" s="9"/>
      <c r="BMQ421" s="9"/>
      <c r="BMR421" s="9"/>
      <c r="BMS421" s="9"/>
      <c r="BMT421" s="9"/>
      <c r="BMU421" s="9"/>
      <c r="BMV421" s="9"/>
      <c r="BMW421" s="9"/>
      <c r="BMX421" s="9"/>
      <c r="BMY421" s="9"/>
      <c r="BMZ421" s="9"/>
      <c r="BNA421" s="9"/>
      <c r="BNB421" s="9"/>
      <c r="BNC421" s="9"/>
      <c r="BND421" s="9"/>
      <c r="BNE421" s="9"/>
      <c r="BNF421" s="9"/>
      <c r="BNG421" s="9"/>
      <c r="BNH421" s="9"/>
      <c r="BNI421" s="9"/>
      <c r="BNJ421" s="9"/>
      <c r="BNK421" s="9"/>
      <c r="BNL421" s="9"/>
      <c r="BNM421" s="9"/>
      <c r="BNN421" s="9"/>
      <c r="BNO421" s="9"/>
      <c r="BNP421" s="9"/>
      <c r="BNQ421" s="9"/>
      <c r="BNR421" s="9"/>
      <c r="BNS421" s="9"/>
      <c r="BNT421" s="9"/>
      <c r="BNU421" s="9"/>
      <c r="BNV421" s="9"/>
      <c r="BNW421" s="9"/>
      <c r="BNX421" s="9"/>
      <c r="BNY421" s="9"/>
      <c r="BNZ421" s="9"/>
      <c r="BOA421" s="9"/>
      <c r="BOB421" s="9"/>
      <c r="BOC421" s="9"/>
      <c r="BOD421" s="9"/>
      <c r="BOE421" s="9"/>
      <c r="BOF421" s="9"/>
      <c r="BOG421" s="9"/>
      <c r="BOH421" s="9"/>
      <c r="BOI421" s="9"/>
      <c r="BOJ421" s="9"/>
      <c r="BOK421" s="9"/>
      <c r="BOL421" s="9"/>
      <c r="BOM421" s="9"/>
      <c r="BON421" s="9"/>
      <c r="BOO421" s="9"/>
      <c r="BOP421" s="9"/>
      <c r="BOQ421" s="9"/>
      <c r="BOR421" s="9"/>
      <c r="BOS421" s="9"/>
      <c r="BOT421" s="9"/>
      <c r="BOU421" s="9"/>
      <c r="BOV421" s="9"/>
      <c r="BOW421" s="9"/>
      <c r="BOX421" s="9"/>
      <c r="BOY421" s="9"/>
      <c r="BOZ421" s="9"/>
      <c r="BPA421" s="9"/>
      <c r="BPB421" s="9"/>
      <c r="BPC421" s="9"/>
      <c r="BPD421" s="9"/>
      <c r="BPE421" s="9"/>
      <c r="BPF421" s="9"/>
      <c r="BPG421" s="9"/>
      <c r="BPH421" s="9"/>
      <c r="BPI421" s="9"/>
      <c r="BPJ421" s="9"/>
      <c r="BPK421" s="9"/>
      <c r="BPL421" s="9"/>
      <c r="BPM421" s="9"/>
      <c r="BPN421" s="9"/>
      <c r="BPO421" s="9"/>
      <c r="BPP421" s="9"/>
      <c r="BPQ421" s="9"/>
      <c r="BPR421" s="9"/>
      <c r="BPS421" s="9"/>
      <c r="BPT421" s="9"/>
      <c r="BPU421" s="9"/>
      <c r="BPV421" s="9"/>
      <c r="BPW421" s="9"/>
      <c r="BPX421" s="9"/>
      <c r="BPY421" s="9"/>
      <c r="BPZ421" s="9"/>
      <c r="BQA421" s="9"/>
      <c r="BQB421" s="9"/>
      <c r="BQC421" s="9"/>
      <c r="BQD421" s="9"/>
      <c r="BQE421" s="9"/>
      <c r="BQF421" s="9"/>
      <c r="BQG421" s="9"/>
      <c r="BQH421" s="9"/>
      <c r="BQI421" s="9"/>
      <c r="BQJ421" s="9"/>
      <c r="BQK421" s="9"/>
      <c r="BQL421" s="9"/>
      <c r="BQM421" s="9"/>
      <c r="BQN421" s="9"/>
      <c r="BQO421" s="9"/>
      <c r="BQP421" s="9"/>
      <c r="BQQ421" s="9"/>
      <c r="BQR421" s="9"/>
      <c r="BQS421" s="9"/>
      <c r="BQT421" s="9"/>
      <c r="BQU421" s="9"/>
      <c r="BQV421" s="9"/>
      <c r="BQW421" s="9"/>
      <c r="BQX421" s="9"/>
      <c r="BQY421" s="9"/>
      <c r="BQZ421" s="9"/>
      <c r="BRA421" s="9"/>
      <c r="BRB421" s="9"/>
      <c r="BRC421" s="9"/>
      <c r="BRD421" s="9"/>
      <c r="BRE421" s="9"/>
      <c r="BRF421" s="9"/>
      <c r="BRG421" s="9"/>
      <c r="BRH421" s="9"/>
      <c r="BRI421" s="9"/>
      <c r="BRJ421" s="9"/>
      <c r="BRK421" s="9"/>
      <c r="BRL421" s="9"/>
      <c r="BRM421" s="9"/>
      <c r="BRN421" s="9"/>
      <c r="BRO421" s="9"/>
      <c r="BRP421" s="9"/>
      <c r="BRQ421" s="9"/>
      <c r="BRR421" s="9"/>
      <c r="BRS421" s="9"/>
      <c r="BRT421" s="9"/>
      <c r="BRU421" s="9"/>
      <c r="BRV421" s="9"/>
      <c r="BRW421" s="9"/>
      <c r="BRX421" s="9"/>
      <c r="BRY421" s="9"/>
      <c r="BRZ421" s="9"/>
      <c r="BSA421" s="9"/>
      <c r="BSB421" s="9"/>
      <c r="BSC421" s="9"/>
      <c r="BSD421" s="9"/>
      <c r="BSE421" s="9"/>
      <c r="BSF421" s="9"/>
      <c r="BSG421" s="9"/>
      <c r="BSH421" s="9"/>
      <c r="BSI421" s="9"/>
      <c r="BSJ421" s="9"/>
      <c r="BSK421" s="9"/>
      <c r="BSL421" s="9"/>
      <c r="BSM421" s="9"/>
      <c r="BSN421" s="9"/>
      <c r="BSO421" s="9"/>
      <c r="BSP421" s="9"/>
      <c r="BSQ421" s="9"/>
      <c r="BSR421" s="9"/>
      <c r="BSS421" s="9"/>
      <c r="BST421" s="9"/>
      <c r="BSU421" s="9"/>
      <c r="BSV421" s="9"/>
      <c r="BSW421" s="9"/>
      <c r="BSX421" s="9"/>
      <c r="BSY421" s="9"/>
      <c r="BSZ421" s="9"/>
      <c r="BTA421" s="9"/>
      <c r="BTB421" s="9"/>
      <c r="BTC421" s="9"/>
      <c r="BTD421" s="9"/>
      <c r="BTE421" s="9"/>
      <c r="BTF421" s="9"/>
      <c r="BTG421" s="9"/>
      <c r="BTH421" s="9"/>
      <c r="BTI421" s="9"/>
      <c r="BTJ421" s="9"/>
      <c r="BTK421" s="9"/>
      <c r="BTL421" s="9"/>
      <c r="BTM421" s="9"/>
      <c r="BTN421" s="9"/>
      <c r="BTO421" s="9"/>
      <c r="BTP421" s="9"/>
      <c r="BTQ421" s="9"/>
      <c r="BTR421" s="9"/>
      <c r="BTS421" s="9"/>
      <c r="BTT421" s="9"/>
      <c r="BTU421" s="9"/>
      <c r="BTV421" s="9"/>
      <c r="BTW421" s="9"/>
      <c r="BTX421" s="9"/>
      <c r="BTY421" s="9"/>
      <c r="BTZ421" s="9"/>
      <c r="BUA421" s="9"/>
      <c r="BUB421" s="9"/>
      <c r="BUC421" s="9"/>
      <c r="BUD421" s="9"/>
      <c r="BUE421" s="9"/>
      <c r="BUF421" s="9"/>
      <c r="BUG421" s="9"/>
      <c r="BUH421" s="9"/>
      <c r="BUI421" s="9"/>
      <c r="BUJ421" s="9"/>
      <c r="BUK421" s="9"/>
      <c r="BUL421" s="9"/>
      <c r="BUM421" s="9"/>
      <c r="BUN421" s="9"/>
      <c r="BUO421" s="9"/>
      <c r="BUP421" s="9"/>
      <c r="BUQ421" s="9"/>
      <c r="BUR421" s="9"/>
      <c r="BUS421" s="9"/>
      <c r="BUT421" s="9"/>
      <c r="BUU421" s="9"/>
      <c r="BUV421" s="9"/>
      <c r="BUW421" s="9"/>
      <c r="BUX421" s="9"/>
      <c r="BUY421" s="9"/>
      <c r="BUZ421" s="9"/>
      <c r="BVA421" s="9"/>
      <c r="BVB421" s="9"/>
      <c r="BVC421" s="9"/>
      <c r="BVD421" s="9"/>
      <c r="BVE421" s="9"/>
      <c r="BVF421" s="9"/>
      <c r="BVG421" s="9"/>
      <c r="BVH421" s="9"/>
      <c r="BVI421" s="9"/>
      <c r="BVJ421" s="9"/>
      <c r="BVK421" s="9"/>
      <c r="BVL421" s="9"/>
      <c r="BVM421" s="9"/>
      <c r="BVN421" s="9"/>
      <c r="BVO421" s="9"/>
      <c r="BVP421" s="9"/>
      <c r="BVQ421" s="9"/>
      <c r="BVR421" s="9"/>
      <c r="BVS421" s="9"/>
      <c r="BVT421" s="9"/>
      <c r="BVU421" s="9"/>
      <c r="BVV421" s="9"/>
      <c r="BVW421" s="9"/>
      <c r="BVX421" s="9"/>
      <c r="BVY421" s="9"/>
      <c r="BVZ421" s="9"/>
      <c r="BWA421" s="9"/>
      <c r="BWB421" s="9"/>
      <c r="BWC421" s="9"/>
      <c r="BWD421" s="9"/>
      <c r="BWE421" s="9"/>
      <c r="BWF421" s="9"/>
      <c r="BWG421" s="9"/>
      <c r="BWH421" s="9"/>
      <c r="BWI421" s="9"/>
      <c r="BWJ421" s="9"/>
      <c r="BWK421" s="9"/>
      <c r="BWL421" s="9"/>
      <c r="BWM421" s="9"/>
      <c r="BWN421" s="9"/>
      <c r="BWO421" s="9"/>
      <c r="BWP421" s="9"/>
      <c r="BWQ421" s="9"/>
      <c r="BWR421" s="9"/>
      <c r="BWS421" s="9"/>
      <c r="BWT421" s="9"/>
      <c r="BWU421" s="9"/>
      <c r="BWV421" s="9"/>
      <c r="BWW421" s="9"/>
      <c r="BWX421" s="9"/>
      <c r="BWY421" s="9"/>
      <c r="BWZ421" s="9"/>
      <c r="BXA421" s="9"/>
      <c r="BXB421" s="9"/>
      <c r="BXC421" s="9"/>
      <c r="BXD421" s="9"/>
      <c r="BXE421" s="9"/>
      <c r="BXF421" s="9"/>
      <c r="BXG421" s="9"/>
      <c r="BXH421" s="9"/>
      <c r="BXI421" s="9"/>
      <c r="BXJ421" s="9"/>
      <c r="BXK421" s="9"/>
      <c r="BXL421" s="9"/>
      <c r="BXM421" s="9"/>
      <c r="BXN421" s="9"/>
      <c r="BXO421" s="9"/>
      <c r="BXP421" s="9"/>
      <c r="BXQ421" s="9"/>
      <c r="BXR421" s="9"/>
      <c r="BXS421" s="9"/>
      <c r="BXT421" s="9"/>
      <c r="BXU421" s="9"/>
      <c r="BXV421" s="9"/>
      <c r="BXW421" s="9"/>
      <c r="BXX421" s="9"/>
      <c r="BXY421" s="9"/>
      <c r="BXZ421" s="9"/>
      <c r="BYA421" s="9"/>
      <c r="BYB421" s="9"/>
      <c r="BYC421" s="9"/>
      <c r="BYD421" s="9"/>
      <c r="BYE421" s="9"/>
      <c r="BYF421" s="9"/>
      <c r="BYG421" s="9"/>
      <c r="BYH421" s="9"/>
      <c r="BYI421" s="9"/>
      <c r="BYJ421" s="9"/>
      <c r="BYK421" s="9"/>
      <c r="BYL421" s="9"/>
      <c r="BYM421" s="9"/>
      <c r="BYN421" s="9"/>
      <c r="BYO421" s="9"/>
      <c r="BYP421" s="9"/>
      <c r="BYQ421" s="9"/>
      <c r="BYR421" s="9"/>
      <c r="BYS421" s="9"/>
      <c r="BYT421" s="9"/>
      <c r="BYU421" s="9"/>
      <c r="BYV421" s="9"/>
      <c r="BYW421" s="9"/>
      <c r="BYX421" s="9"/>
      <c r="BYY421" s="9"/>
      <c r="BYZ421" s="9"/>
      <c r="BZA421" s="9"/>
      <c r="BZB421" s="9"/>
      <c r="BZC421" s="9"/>
      <c r="BZD421" s="9"/>
      <c r="BZE421" s="9"/>
      <c r="BZF421" s="9"/>
      <c r="BZG421" s="9"/>
      <c r="BZH421" s="9"/>
      <c r="BZI421" s="9"/>
      <c r="BZJ421" s="9"/>
      <c r="BZK421" s="9"/>
      <c r="BZL421" s="9"/>
      <c r="BZM421" s="9"/>
      <c r="BZN421" s="9"/>
      <c r="BZO421" s="9"/>
      <c r="BZP421" s="9"/>
      <c r="BZQ421" s="9"/>
      <c r="BZR421" s="9"/>
      <c r="BZS421" s="9"/>
      <c r="BZT421" s="9"/>
      <c r="BZU421" s="9"/>
      <c r="BZV421" s="9"/>
      <c r="BZW421" s="9"/>
      <c r="BZX421" s="9"/>
      <c r="BZY421" s="9"/>
      <c r="BZZ421" s="9"/>
      <c r="CAA421" s="9"/>
      <c r="CAB421" s="9"/>
      <c r="CAC421" s="9"/>
      <c r="CAD421" s="9"/>
      <c r="CAE421" s="9"/>
      <c r="CAF421" s="9"/>
      <c r="CAG421" s="9"/>
      <c r="CAH421" s="9"/>
      <c r="CAI421" s="9"/>
      <c r="CAJ421" s="9"/>
      <c r="CAK421" s="9"/>
      <c r="CAL421" s="9"/>
      <c r="CAM421" s="9"/>
      <c r="CAN421" s="9"/>
      <c r="CAO421" s="9"/>
      <c r="CAP421" s="9"/>
      <c r="CAQ421" s="9"/>
      <c r="CAR421" s="9"/>
      <c r="CAS421" s="9"/>
      <c r="CAT421" s="9"/>
      <c r="CAU421" s="9"/>
      <c r="CAV421" s="9"/>
      <c r="CAW421" s="9"/>
      <c r="CAX421" s="9"/>
      <c r="CAY421" s="9"/>
      <c r="CAZ421" s="9"/>
      <c r="CBA421" s="9"/>
      <c r="CBB421" s="9"/>
      <c r="CBC421" s="9"/>
      <c r="CBD421" s="9"/>
      <c r="CBE421" s="9"/>
      <c r="CBF421" s="9"/>
      <c r="CBG421" s="9"/>
      <c r="CBH421" s="9"/>
      <c r="CBI421" s="9"/>
      <c r="CBJ421" s="9"/>
      <c r="CBK421" s="9"/>
      <c r="CBL421" s="9"/>
      <c r="CBM421" s="9"/>
      <c r="CBN421" s="9"/>
      <c r="CBO421" s="9"/>
      <c r="CBP421" s="9"/>
      <c r="CBQ421" s="9"/>
      <c r="CBR421" s="9"/>
      <c r="CBS421" s="9"/>
      <c r="CBT421" s="9"/>
      <c r="CBU421" s="9"/>
      <c r="CBV421" s="9"/>
      <c r="CBW421" s="9"/>
      <c r="CBX421" s="9"/>
      <c r="CBY421" s="9"/>
      <c r="CBZ421" s="9"/>
      <c r="CCA421" s="9"/>
      <c r="CCB421" s="9"/>
      <c r="CCC421" s="9"/>
      <c r="CCD421" s="9"/>
      <c r="CCE421" s="9"/>
      <c r="CCF421" s="9"/>
      <c r="CCG421" s="9"/>
      <c r="CCH421" s="9"/>
      <c r="CCI421" s="9"/>
      <c r="CCJ421" s="9"/>
      <c r="CCK421" s="9"/>
      <c r="CCL421" s="9"/>
      <c r="CCM421" s="9"/>
      <c r="CCN421" s="9"/>
      <c r="CCO421" s="9"/>
      <c r="CCP421" s="9"/>
      <c r="CCQ421" s="9"/>
      <c r="CCR421" s="9"/>
      <c r="CCS421" s="9"/>
      <c r="CCT421" s="9"/>
      <c r="CCU421" s="9"/>
      <c r="CCV421" s="9"/>
      <c r="CCW421" s="9"/>
      <c r="CCX421" s="9"/>
      <c r="CCY421" s="9"/>
      <c r="CCZ421" s="9"/>
      <c r="CDA421" s="9"/>
      <c r="CDB421" s="9"/>
      <c r="CDC421" s="9"/>
      <c r="CDD421" s="9"/>
      <c r="CDE421" s="9"/>
      <c r="CDF421" s="9"/>
      <c r="CDG421" s="9"/>
      <c r="CDH421" s="9"/>
      <c r="CDI421" s="9"/>
      <c r="CDJ421" s="9"/>
      <c r="CDK421" s="9"/>
      <c r="CDL421" s="9"/>
      <c r="CDM421" s="9"/>
      <c r="CDN421" s="9"/>
      <c r="CDO421" s="9"/>
      <c r="CDP421" s="9"/>
      <c r="CDQ421" s="9"/>
      <c r="CDR421" s="9"/>
      <c r="CDS421" s="9"/>
      <c r="CDT421" s="9"/>
      <c r="CDU421" s="9"/>
      <c r="CDV421" s="9"/>
      <c r="CDW421" s="9"/>
      <c r="CDX421" s="9"/>
      <c r="CDY421" s="9"/>
      <c r="CDZ421" s="9"/>
      <c r="CEA421" s="9"/>
      <c r="CEB421" s="9"/>
      <c r="CEC421" s="9"/>
      <c r="CED421" s="9"/>
      <c r="CEE421" s="9"/>
      <c r="CEF421" s="9"/>
      <c r="CEG421" s="9"/>
      <c r="CEH421" s="9"/>
      <c r="CEI421" s="9"/>
      <c r="CEJ421" s="9"/>
      <c r="CEK421" s="9"/>
      <c r="CEL421" s="9"/>
      <c r="CEM421" s="9"/>
      <c r="CEN421" s="9"/>
      <c r="CEO421" s="9"/>
      <c r="CEP421" s="9"/>
      <c r="CEQ421" s="9"/>
      <c r="CER421" s="9"/>
      <c r="CES421" s="9"/>
      <c r="CET421" s="9"/>
      <c r="CEU421" s="9"/>
      <c r="CEV421" s="9"/>
      <c r="CEW421" s="9"/>
      <c r="CEX421" s="9"/>
      <c r="CEY421" s="9"/>
      <c r="CEZ421" s="9"/>
      <c r="CFA421" s="9"/>
      <c r="CFB421" s="9"/>
      <c r="CFC421" s="9"/>
      <c r="CFD421" s="9"/>
      <c r="CFE421" s="9"/>
      <c r="CFF421" s="9"/>
      <c r="CFG421" s="9"/>
      <c r="CFH421" s="9"/>
      <c r="CFI421" s="9"/>
      <c r="CFJ421" s="9"/>
      <c r="CFK421" s="9"/>
      <c r="CFL421" s="9"/>
      <c r="CFM421" s="9"/>
      <c r="CFN421" s="9"/>
      <c r="CFO421" s="9"/>
      <c r="CFP421" s="9"/>
      <c r="CFQ421" s="9"/>
      <c r="CFR421" s="9"/>
      <c r="CFS421" s="9"/>
      <c r="CFT421" s="9"/>
      <c r="CFU421" s="9"/>
      <c r="CFV421" s="9"/>
      <c r="CFW421" s="9"/>
      <c r="CFX421" s="9"/>
      <c r="CFY421" s="9"/>
      <c r="CFZ421" s="9"/>
      <c r="CGA421" s="9"/>
      <c r="CGB421" s="9"/>
      <c r="CGC421" s="9"/>
      <c r="CGD421" s="9"/>
      <c r="CGE421" s="9"/>
      <c r="CGF421" s="9"/>
      <c r="CGG421" s="9"/>
      <c r="CGH421" s="9"/>
      <c r="CGI421" s="9"/>
      <c r="CGJ421" s="9"/>
      <c r="CGK421" s="9"/>
      <c r="CGL421" s="9"/>
      <c r="CGM421" s="9"/>
      <c r="CGN421" s="9"/>
      <c r="CGO421" s="9"/>
      <c r="CGP421" s="9"/>
      <c r="CGQ421" s="9"/>
      <c r="CGR421" s="9"/>
      <c r="CGS421" s="9"/>
      <c r="CGT421" s="9"/>
      <c r="CGU421" s="9"/>
      <c r="CGV421" s="9"/>
      <c r="CGW421" s="9"/>
      <c r="CGX421" s="9"/>
      <c r="CGY421" s="9"/>
      <c r="CGZ421" s="9"/>
      <c r="CHA421" s="9"/>
      <c r="CHB421" s="9"/>
      <c r="CHC421" s="9"/>
      <c r="CHD421" s="9"/>
      <c r="CHE421" s="9"/>
      <c r="CHF421" s="9"/>
      <c r="CHG421" s="9"/>
      <c r="CHH421" s="9"/>
      <c r="CHI421" s="9"/>
      <c r="CHJ421" s="9"/>
      <c r="CHK421" s="9"/>
      <c r="CHL421" s="9"/>
      <c r="CHM421" s="9"/>
      <c r="CHN421" s="9"/>
      <c r="CHO421" s="9"/>
      <c r="CHP421" s="9"/>
      <c r="CHQ421" s="9"/>
      <c r="CHR421" s="9"/>
      <c r="CHS421" s="9"/>
      <c r="CHT421" s="9"/>
      <c r="CHU421" s="9"/>
      <c r="CHV421" s="9"/>
      <c r="CHW421" s="9"/>
      <c r="CHX421" s="9"/>
      <c r="CHY421" s="9"/>
      <c r="CHZ421" s="9"/>
      <c r="CIA421" s="9"/>
      <c r="CIB421" s="9"/>
      <c r="CIC421" s="9"/>
      <c r="CID421" s="9"/>
      <c r="CIE421" s="9"/>
      <c r="CIF421" s="9"/>
      <c r="CIG421" s="9"/>
      <c r="CIH421" s="9"/>
      <c r="CII421" s="9"/>
      <c r="CIJ421" s="9"/>
      <c r="CIK421" s="9"/>
      <c r="CIL421" s="9"/>
      <c r="CIM421" s="9"/>
      <c r="CIN421" s="9"/>
      <c r="CIO421" s="9"/>
      <c r="CIP421" s="9"/>
      <c r="CIQ421" s="9"/>
      <c r="CIR421" s="9"/>
      <c r="CIS421" s="9"/>
      <c r="CIT421" s="9"/>
      <c r="CIU421" s="9"/>
      <c r="CIV421" s="9"/>
      <c r="CIW421" s="9"/>
      <c r="CIX421" s="9"/>
      <c r="CIY421" s="9"/>
      <c r="CIZ421" s="9"/>
      <c r="CJA421" s="9"/>
      <c r="CJB421" s="9"/>
      <c r="CJC421" s="9"/>
      <c r="CJD421" s="9"/>
      <c r="CJE421" s="9"/>
      <c r="CJF421" s="9"/>
      <c r="CJG421" s="9"/>
      <c r="CJH421" s="9"/>
      <c r="CJI421" s="9"/>
      <c r="CJJ421" s="9"/>
      <c r="CJK421" s="9"/>
      <c r="CJL421" s="9"/>
      <c r="CJM421" s="9"/>
      <c r="CJN421" s="9"/>
      <c r="CJO421" s="9"/>
      <c r="CJP421" s="9"/>
      <c r="CJQ421" s="9"/>
      <c r="CJR421" s="9"/>
      <c r="CJS421" s="9"/>
      <c r="CJT421" s="9"/>
      <c r="CJU421" s="9"/>
      <c r="CJV421" s="9"/>
      <c r="CJW421" s="9"/>
      <c r="CJX421" s="9"/>
      <c r="CJY421" s="9"/>
      <c r="CJZ421" s="9"/>
      <c r="CKA421" s="9"/>
      <c r="CKB421" s="9"/>
      <c r="CKC421" s="9"/>
      <c r="CKD421" s="9"/>
      <c r="CKE421" s="9"/>
      <c r="CKF421" s="9"/>
      <c r="CKG421" s="9"/>
      <c r="CKH421" s="9"/>
      <c r="CKI421" s="9"/>
      <c r="CKJ421" s="9"/>
      <c r="CKK421" s="9"/>
      <c r="CKL421" s="9"/>
      <c r="CKM421" s="9"/>
      <c r="CKN421" s="9"/>
      <c r="CKO421" s="9"/>
      <c r="CKP421" s="9"/>
      <c r="CKQ421" s="9"/>
      <c r="CKR421" s="9"/>
      <c r="CKS421" s="9"/>
      <c r="CKT421" s="9"/>
      <c r="CKU421" s="9"/>
      <c r="CKV421" s="9"/>
      <c r="CKW421" s="9"/>
      <c r="CKX421" s="9"/>
      <c r="CKY421" s="9"/>
      <c r="CKZ421" s="9"/>
      <c r="CLA421" s="9"/>
      <c r="CLB421" s="9"/>
      <c r="CLC421" s="9"/>
      <c r="CLD421" s="9"/>
      <c r="CLE421" s="9"/>
      <c r="CLF421" s="9"/>
      <c r="CLG421" s="9"/>
      <c r="CLH421" s="9"/>
      <c r="CLI421" s="9"/>
      <c r="CLJ421" s="9"/>
      <c r="CLK421" s="9"/>
      <c r="CLL421" s="9"/>
      <c r="CLM421" s="9"/>
      <c r="CLN421" s="9"/>
      <c r="CLO421" s="9"/>
      <c r="CLP421" s="9"/>
      <c r="CLQ421" s="9"/>
      <c r="CLR421" s="9"/>
      <c r="CLS421" s="9"/>
      <c r="CLT421" s="9"/>
      <c r="CLU421" s="9"/>
      <c r="CLV421" s="9"/>
      <c r="CLW421" s="9"/>
      <c r="CLX421" s="9"/>
      <c r="CLY421" s="9"/>
      <c r="CLZ421" s="9"/>
      <c r="CMA421" s="9"/>
      <c r="CMB421" s="9"/>
      <c r="CMC421" s="9"/>
      <c r="CMD421" s="9"/>
      <c r="CME421" s="9"/>
      <c r="CMF421" s="9"/>
      <c r="CMG421" s="9"/>
      <c r="CMH421" s="9"/>
      <c r="CMI421" s="9"/>
      <c r="CMJ421" s="9"/>
      <c r="CMK421" s="9"/>
      <c r="CML421" s="9"/>
      <c r="CMM421" s="9"/>
      <c r="CMN421" s="9"/>
      <c r="CMO421" s="9"/>
      <c r="CMP421" s="9"/>
      <c r="CMQ421" s="9"/>
      <c r="CMR421" s="9"/>
      <c r="CMS421" s="9"/>
      <c r="CMT421" s="9"/>
      <c r="CMU421" s="9"/>
      <c r="CMV421" s="9"/>
      <c r="CMW421" s="9"/>
      <c r="CMX421" s="9"/>
      <c r="CMY421" s="9"/>
      <c r="CMZ421" s="9"/>
      <c r="CNA421" s="9"/>
      <c r="CNB421" s="9"/>
      <c r="CNC421" s="9"/>
      <c r="CND421" s="9"/>
      <c r="CNE421" s="9"/>
      <c r="CNF421" s="9"/>
      <c r="CNG421" s="9"/>
      <c r="CNH421" s="9"/>
      <c r="CNI421" s="9"/>
      <c r="CNJ421" s="9"/>
      <c r="CNK421" s="9"/>
      <c r="CNL421" s="9"/>
      <c r="CNM421" s="9"/>
      <c r="CNN421" s="9"/>
      <c r="CNO421" s="9"/>
      <c r="CNP421" s="9"/>
      <c r="CNQ421" s="9"/>
      <c r="CNR421" s="9"/>
      <c r="CNS421" s="9"/>
      <c r="CNT421" s="9"/>
      <c r="CNU421" s="9"/>
      <c r="CNV421" s="9"/>
      <c r="CNW421" s="9"/>
      <c r="CNX421" s="9"/>
      <c r="CNY421" s="9"/>
      <c r="CNZ421" s="9"/>
      <c r="COA421" s="9"/>
      <c r="COB421" s="9"/>
      <c r="COC421" s="9"/>
      <c r="COD421" s="9"/>
      <c r="COE421" s="9"/>
      <c r="COF421" s="9"/>
      <c r="COG421" s="9"/>
      <c r="COH421" s="9"/>
      <c r="COI421" s="9"/>
      <c r="COJ421" s="9"/>
      <c r="COK421" s="9"/>
      <c r="COL421" s="9"/>
      <c r="COM421" s="9"/>
      <c r="CON421" s="9"/>
      <c r="COO421" s="9"/>
      <c r="COP421" s="9"/>
      <c r="COQ421" s="9"/>
      <c r="COR421" s="9"/>
      <c r="COS421" s="9"/>
      <c r="COT421" s="9"/>
      <c r="COU421" s="9"/>
      <c r="COV421" s="9"/>
      <c r="COW421" s="9"/>
      <c r="COX421" s="9"/>
      <c r="COY421" s="9"/>
      <c r="COZ421" s="9"/>
      <c r="CPA421" s="9"/>
      <c r="CPB421" s="9"/>
      <c r="CPC421" s="9"/>
      <c r="CPD421" s="9"/>
      <c r="CPE421" s="9"/>
      <c r="CPF421" s="9"/>
      <c r="CPG421" s="9"/>
      <c r="CPH421" s="9"/>
      <c r="CPI421" s="9"/>
      <c r="CPJ421" s="9"/>
      <c r="CPK421" s="9"/>
      <c r="CPL421" s="9"/>
      <c r="CPM421" s="9"/>
      <c r="CPN421" s="9"/>
      <c r="CPO421" s="9"/>
      <c r="CPP421" s="9"/>
      <c r="CPQ421" s="9"/>
      <c r="CPR421" s="9"/>
      <c r="CPS421" s="9"/>
      <c r="CPT421" s="9"/>
      <c r="CPU421" s="9"/>
      <c r="CPV421" s="9"/>
      <c r="CPW421" s="9"/>
      <c r="CPX421" s="9"/>
      <c r="CPY421" s="9"/>
      <c r="CPZ421" s="9"/>
      <c r="CQA421" s="9"/>
      <c r="CQB421" s="9"/>
      <c r="CQC421" s="9"/>
      <c r="CQD421" s="9"/>
      <c r="CQE421" s="9"/>
      <c r="CQF421" s="9"/>
      <c r="CQG421" s="9"/>
      <c r="CQH421" s="9"/>
      <c r="CQI421" s="9"/>
      <c r="CQJ421" s="9"/>
      <c r="CQK421" s="9"/>
      <c r="CQL421" s="9"/>
      <c r="CQM421" s="9"/>
      <c r="CQN421" s="9"/>
      <c r="CQO421" s="9"/>
      <c r="CQP421" s="9"/>
      <c r="CQQ421" s="9"/>
      <c r="CQR421" s="9"/>
      <c r="CQS421" s="9"/>
      <c r="CQT421" s="9"/>
      <c r="CQU421" s="9"/>
      <c r="CQV421" s="9"/>
      <c r="CQW421" s="9"/>
      <c r="CQX421" s="9"/>
      <c r="CQY421" s="9"/>
      <c r="CQZ421" s="9"/>
      <c r="CRA421" s="9"/>
      <c r="CRB421" s="9"/>
      <c r="CRC421" s="9"/>
      <c r="CRD421" s="9"/>
      <c r="CRE421" s="9"/>
      <c r="CRF421" s="9"/>
      <c r="CRG421" s="9"/>
      <c r="CRH421" s="9"/>
      <c r="CRI421" s="9"/>
      <c r="CRJ421" s="9"/>
      <c r="CRK421" s="9"/>
      <c r="CRL421" s="9"/>
      <c r="CRM421" s="9"/>
      <c r="CRN421" s="9"/>
      <c r="CRO421" s="9"/>
      <c r="CRP421" s="9"/>
      <c r="CRQ421" s="9"/>
      <c r="CRR421" s="9"/>
      <c r="CRS421" s="9"/>
      <c r="CRT421" s="9"/>
      <c r="CRU421" s="9"/>
      <c r="CRV421" s="9"/>
      <c r="CRW421" s="9"/>
      <c r="CRX421" s="9"/>
      <c r="CRY421" s="9"/>
      <c r="CRZ421" s="9"/>
      <c r="CSA421" s="9"/>
      <c r="CSB421" s="9"/>
      <c r="CSC421" s="9"/>
      <c r="CSD421" s="9"/>
      <c r="CSE421" s="9"/>
      <c r="CSF421" s="9"/>
      <c r="CSG421" s="9"/>
      <c r="CSH421" s="9"/>
      <c r="CSI421" s="9"/>
      <c r="CSJ421" s="9"/>
      <c r="CSK421" s="9"/>
      <c r="CSL421" s="9"/>
      <c r="CSM421" s="9"/>
      <c r="CSN421" s="9"/>
      <c r="CSO421" s="9"/>
      <c r="CSP421" s="9"/>
      <c r="CSQ421" s="9"/>
      <c r="CSR421" s="9"/>
      <c r="CSS421" s="9"/>
      <c r="CST421" s="9"/>
      <c r="CSU421" s="9"/>
      <c r="CSV421" s="9"/>
      <c r="CSW421" s="9"/>
      <c r="CSX421" s="9"/>
      <c r="CSY421" s="9"/>
      <c r="CSZ421" s="9"/>
      <c r="CTA421" s="9"/>
      <c r="CTB421" s="9"/>
      <c r="CTC421" s="9"/>
      <c r="CTD421" s="9"/>
      <c r="CTE421" s="9"/>
      <c r="CTF421" s="9"/>
      <c r="CTG421" s="9"/>
      <c r="CTH421" s="9"/>
      <c r="CTI421" s="9"/>
      <c r="CTJ421" s="9"/>
      <c r="CTK421" s="9"/>
      <c r="CTL421" s="9"/>
      <c r="CTM421" s="9"/>
      <c r="CTN421" s="9"/>
      <c r="CTO421" s="9"/>
      <c r="CTP421" s="9"/>
      <c r="CTQ421" s="9"/>
      <c r="CTR421" s="9"/>
      <c r="CTS421" s="9"/>
      <c r="CTT421" s="9"/>
      <c r="CTU421" s="9"/>
      <c r="CTV421" s="9"/>
      <c r="CTW421" s="9"/>
      <c r="CTX421" s="9"/>
      <c r="CTY421" s="9"/>
      <c r="CTZ421" s="9"/>
      <c r="CUA421" s="9"/>
      <c r="CUB421" s="9"/>
      <c r="CUC421" s="9"/>
      <c r="CUD421" s="9"/>
      <c r="CUE421" s="9"/>
      <c r="CUF421" s="9"/>
      <c r="CUG421" s="9"/>
      <c r="CUH421" s="9"/>
      <c r="CUI421" s="9"/>
      <c r="CUJ421" s="9"/>
      <c r="CUK421" s="9"/>
      <c r="CUL421" s="9"/>
      <c r="CUM421" s="9"/>
      <c r="CUN421" s="9"/>
      <c r="CUO421" s="9"/>
      <c r="CUP421" s="9"/>
      <c r="CUQ421" s="9"/>
      <c r="CUR421" s="9"/>
      <c r="CUS421" s="9"/>
      <c r="CUT421" s="9"/>
      <c r="CUU421" s="9"/>
      <c r="CUV421" s="9"/>
      <c r="CUW421" s="9"/>
      <c r="CUX421" s="9"/>
      <c r="CUY421" s="9"/>
      <c r="CUZ421" s="9"/>
      <c r="CVA421" s="9"/>
      <c r="CVB421" s="9"/>
      <c r="CVC421" s="9"/>
      <c r="CVD421" s="9"/>
      <c r="CVE421" s="9"/>
      <c r="CVF421" s="9"/>
      <c r="CVG421" s="9"/>
      <c r="CVH421" s="9"/>
      <c r="CVI421" s="9"/>
      <c r="CVJ421" s="9"/>
      <c r="CVK421" s="9"/>
      <c r="CVL421" s="9"/>
      <c r="CVM421" s="9"/>
      <c r="CVN421" s="9"/>
      <c r="CVO421" s="9"/>
      <c r="CVP421" s="9"/>
      <c r="CVQ421" s="9"/>
      <c r="CVR421" s="9"/>
      <c r="CVS421" s="9"/>
      <c r="CVT421" s="9"/>
      <c r="CVU421" s="9"/>
      <c r="CVV421" s="9"/>
      <c r="CVW421" s="9"/>
      <c r="CVX421" s="9"/>
      <c r="CVY421" s="9"/>
      <c r="CVZ421" s="9"/>
      <c r="CWA421" s="9"/>
      <c r="CWB421" s="9"/>
      <c r="CWC421" s="9"/>
      <c r="CWD421" s="9"/>
      <c r="CWE421" s="9"/>
      <c r="CWF421" s="9"/>
      <c r="CWG421" s="9"/>
      <c r="CWH421" s="9"/>
      <c r="CWI421" s="9"/>
      <c r="CWJ421" s="9"/>
      <c r="CWK421" s="9"/>
      <c r="CWL421" s="9"/>
      <c r="CWM421" s="9"/>
      <c r="CWN421" s="9"/>
      <c r="CWO421" s="9"/>
      <c r="CWP421" s="9"/>
      <c r="CWQ421" s="9"/>
      <c r="CWR421" s="9"/>
      <c r="CWS421" s="9"/>
      <c r="CWT421" s="9"/>
      <c r="CWU421" s="9"/>
      <c r="CWV421" s="9"/>
      <c r="CWW421" s="9"/>
      <c r="CWX421" s="9"/>
      <c r="CWY421" s="9"/>
      <c r="CWZ421" s="9"/>
      <c r="CXA421" s="9"/>
      <c r="CXB421" s="9"/>
      <c r="CXC421" s="9"/>
      <c r="CXD421" s="9"/>
      <c r="CXE421" s="9"/>
      <c r="CXF421" s="9"/>
      <c r="CXG421" s="9"/>
      <c r="CXH421" s="9"/>
      <c r="CXI421" s="9"/>
      <c r="CXJ421" s="9"/>
      <c r="CXK421" s="9"/>
      <c r="CXL421" s="9"/>
      <c r="CXM421" s="9"/>
      <c r="CXN421" s="9"/>
      <c r="CXO421" s="9"/>
      <c r="CXP421" s="9"/>
      <c r="CXQ421" s="9"/>
      <c r="CXR421" s="9"/>
      <c r="CXS421" s="9"/>
      <c r="CXT421" s="9"/>
      <c r="CXU421" s="9"/>
      <c r="CXV421" s="9"/>
      <c r="CXW421" s="9"/>
      <c r="CXX421" s="9"/>
      <c r="CXY421" s="9"/>
      <c r="CXZ421" s="9"/>
      <c r="CYA421" s="9"/>
      <c r="CYB421" s="9"/>
      <c r="CYC421" s="9"/>
      <c r="CYD421" s="9"/>
      <c r="CYE421" s="9"/>
      <c r="CYF421" s="9"/>
      <c r="CYG421" s="9"/>
      <c r="CYH421" s="9"/>
      <c r="CYI421" s="9"/>
      <c r="CYJ421" s="9"/>
      <c r="CYK421" s="9"/>
      <c r="CYL421" s="9"/>
      <c r="CYM421" s="9"/>
      <c r="CYN421" s="9"/>
      <c r="CYO421" s="9"/>
      <c r="CYP421" s="9"/>
      <c r="CYQ421" s="9"/>
      <c r="CYR421" s="9"/>
      <c r="CYS421" s="9"/>
      <c r="CYT421" s="9"/>
      <c r="CYU421" s="9"/>
      <c r="CYV421" s="9"/>
      <c r="CYW421" s="9"/>
      <c r="CYX421" s="9"/>
      <c r="CYY421" s="9"/>
      <c r="CYZ421" s="9"/>
      <c r="CZA421" s="9"/>
      <c r="CZB421" s="9"/>
      <c r="CZC421" s="9"/>
      <c r="CZD421" s="9"/>
      <c r="CZE421" s="9"/>
      <c r="CZF421" s="9"/>
      <c r="CZG421" s="9"/>
      <c r="CZH421" s="9"/>
      <c r="CZI421" s="9"/>
      <c r="CZJ421" s="9"/>
      <c r="CZK421" s="9"/>
      <c r="CZL421" s="9"/>
      <c r="CZM421" s="9"/>
      <c r="CZN421" s="9"/>
      <c r="CZO421" s="9"/>
      <c r="CZP421" s="9"/>
      <c r="CZQ421" s="9"/>
      <c r="CZR421" s="9"/>
      <c r="CZS421" s="9"/>
      <c r="CZT421" s="9"/>
      <c r="CZU421" s="9"/>
      <c r="CZV421" s="9"/>
      <c r="CZW421" s="9"/>
      <c r="CZX421" s="9"/>
      <c r="CZY421" s="9"/>
      <c r="CZZ421" s="9"/>
      <c r="DAA421" s="9"/>
      <c r="DAB421" s="9"/>
      <c r="DAC421" s="9"/>
      <c r="DAD421" s="9"/>
      <c r="DAE421" s="9"/>
      <c r="DAF421" s="9"/>
      <c r="DAG421" s="9"/>
      <c r="DAH421" s="9"/>
      <c r="DAI421" s="9"/>
      <c r="DAJ421" s="9"/>
      <c r="DAK421" s="9"/>
      <c r="DAL421" s="9"/>
      <c r="DAM421" s="9"/>
      <c r="DAN421" s="9"/>
      <c r="DAO421" s="9"/>
      <c r="DAP421" s="9"/>
      <c r="DAQ421" s="9"/>
      <c r="DAR421" s="9"/>
      <c r="DAS421" s="9"/>
      <c r="DAT421" s="9"/>
      <c r="DAU421" s="9"/>
      <c r="DAV421" s="9"/>
      <c r="DAW421" s="9"/>
      <c r="DAX421" s="9"/>
      <c r="DAY421" s="9"/>
      <c r="DAZ421" s="9"/>
      <c r="DBA421" s="9"/>
      <c r="DBB421" s="9"/>
      <c r="DBC421" s="9"/>
      <c r="DBD421" s="9"/>
      <c r="DBE421" s="9"/>
      <c r="DBF421" s="9"/>
      <c r="DBG421" s="9"/>
      <c r="DBH421" s="9"/>
      <c r="DBI421" s="9"/>
      <c r="DBJ421" s="9"/>
      <c r="DBK421" s="9"/>
      <c r="DBL421" s="9"/>
      <c r="DBM421" s="9"/>
      <c r="DBN421" s="9"/>
      <c r="DBO421" s="9"/>
      <c r="DBP421" s="9"/>
      <c r="DBQ421" s="9"/>
      <c r="DBR421" s="9"/>
      <c r="DBS421" s="9"/>
      <c r="DBT421" s="9"/>
      <c r="DBU421" s="9"/>
      <c r="DBV421" s="9"/>
      <c r="DBW421" s="9"/>
      <c r="DBX421" s="9"/>
      <c r="DBY421" s="9"/>
      <c r="DBZ421" s="9"/>
      <c r="DCA421" s="9"/>
      <c r="DCB421" s="9"/>
      <c r="DCC421" s="9"/>
      <c r="DCD421" s="9"/>
      <c r="DCE421" s="9"/>
      <c r="DCF421" s="9"/>
      <c r="DCG421" s="9"/>
      <c r="DCH421" s="9"/>
      <c r="DCI421" s="9"/>
      <c r="DCJ421" s="9"/>
      <c r="DCK421" s="9"/>
      <c r="DCL421" s="9"/>
      <c r="DCM421" s="9"/>
      <c r="DCN421" s="9"/>
      <c r="DCO421" s="9"/>
      <c r="DCP421" s="9"/>
      <c r="DCQ421" s="9"/>
      <c r="DCR421" s="9"/>
      <c r="DCS421" s="9"/>
      <c r="DCT421" s="9"/>
      <c r="DCU421" s="9"/>
      <c r="DCV421" s="9"/>
      <c r="DCW421" s="9"/>
      <c r="DCX421" s="9"/>
      <c r="DCY421" s="9"/>
      <c r="DCZ421" s="9"/>
      <c r="DDA421" s="9"/>
      <c r="DDB421" s="9"/>
      <c r="DDC421" s="9"/>
      <c r="DDD421" s="9"/>
      <c r="DDE421" s="9"/>
      <c r="DDF421" s="9"/>
      <c r="DDG421" s="9"/>
      <c r="DDH421" s="9"/>
      <c r="DDI421" s="9"/>
      <c r="DDJ421" s="9"/>
      <c r="DDK421" s="9"/>
      <c r="DDL421" s="9"/>
      <c r="DDM421" s="9"/>
      <c r="DDN421" s="9"/>
      <c r="DDO421" s="9"/>
      <c r="DDP421" s="9"/>
      <c r="DDQ421" s="9"/>
      <c r="DDR421" s="9"/>
      <c r="DDS421" s="9"/>
      <c r="DDT421" s="9"/>
      <c r="DDU421" s="9"/>
      <c r="DDV421" s="9"/>
      <c r="DDW421" s="9"/>
      <c r="DDX421" s="9"/>
      <c r="DDY421" s="9"/>
      <c r="DDZ421" s="9"/>
      <c r="DEA421" s="9"/>
      <c r="DEB421" s="9"/>
      <c r="DEC421" s="9"/>
      <c r="DED421" s="9"/>
      <c r="DEE421" s="9"/>
      <c r="DEF421" s="9"/>
      <c r="DEG421" s="9"/>
      <c r="DEH421" s="9"/>
      <c r="DEI421" s="9"/>
      <c r="DEJ421" s="9"/>
      <c r="DEK421" s="9"/>
      <c r="DEL421" s="9"/>
      <c r="DEM421" s="9"/>
      <c r="DEN421" s="9"/>
      <c r="DEO421" s="9"/>
      <c r="DEP421" s="9"/>
      <c r="DEQ421" s="9"/>
      <c r="DER421" s="9"/>
      <c r="DES421" s="9"/>
      <c r="DET421" s="9"/>
      <c r="DEU421" s="9"/>
      <c r="DEV421" s="9"/>
      <c r="DEW421" s="9"/>
      <c r="DEX421" s="9"/>
      <c r="DEY421" s="9"/>
      <c r="DEZ421" s="9"/>
      <c r="DFA421" s="9"/>
      <c r="DFB421" s="9"/>
      <c r="DFC421" s="9"/>
      <c r="DFD421" s="9"/>
      <c r="DFE421" s="9"/>
      <c r="DFF421" s="9"/>
      <c r="DFG421" s="9"/>
      <c r="DFH421" s="9"/>
      <c r="DFI421" s="9"/>
      <c r="DFJ421" s="9"/>
      <c r="DFK421" s="9"/>
      <c r="DFL421" s="9"/>
      <c r="DFM421" s="9"/>
      <c r="DFN421" s="9"/>
      <c r="DFO421" s="9"/>
      <c r="DFP421" s="9"/>
      <c r="DFQ421" s="9"/>
      <c r="DFR421" s="9"/>
      <c r="DFS421" s="9"/>
      <c r="DFT421" s="9"/>
      <c r="DFU421" s="9"/>
      <c r="DFV421" s="9"/>
      <c r="DFW421" s="9"/>
      <c r="DFX421" s="9"/>
      <c r="DFY421" s="9"/>
      <c r="DFZ421" s="9"/>
      <c r="DGA421" s="9"/>
      <c r="DGB421" s="9"/>
      <c r="DGC421" s="9"/>
      <c r="DGD421" s="9"/>
      <c r="DGE421" s="9"/>
      <c r="DGF421" s="9"/>
      <c r="DGG421" s="9"/>
      <c r="DGH421" s="9"/>
      <c r="DGI421" s="9"/>
      <c r="DGJ421" s="9"/>
      <c r="DGK421" s="9"/>
      <c r="DGL421" s="9"/>
      <c r="DGM421" s="9"/>
      <c r="DGN421" s="9"/>
      <c r="DGO421" s="9"/>
      <c r="DGP421" s="9"/>
      <c r="DGQ421" s="9"/>
      <c r="DGR421" s="9"/>
      <c r="DGS421" s="9"/>
      <c r="DGT421" s="9"/>
      <c r="DGU421" s="9"/>
      <c r="DGV421" s="9"/>
      <c r="DGW421" s="9"/>
      <c r="DGX421" s="9"/>
      <c r="DGY421" s="9"/>
      <c r="DGZ421" s="9"/>
      <c r="DHA421" s="9"/>
      <c r="DHB421" s="9"/>
      <c r="DHC421" s="9"/>
      <c r="DHD421" s="9"/>
      <c r="DHE421" s="9"/>
      <c r="DHF421" s="9"/>
      <c r="DHG421" s="9"/>
      <c r="DHH421" s="9"/>
      <c r="DHI421" s="9"/>
      <c r="DHJ421" s="9"/>
      <c r="DHK421" s="9"/>
      <c r="DHL421" s="9"/>
      <c r="DHM421" s="9"/>
      <c r="DHN421" s="9"/>
      <c r="DHO421" s="9"/>
      <c r="DHP421" s="9"/>
      <c r="DHQ421" s="9"/>
      <c r="DHR421" s="9"/>
      <c r="DHS421" s="9"/>
      <c r="DHT421" s="9"/>
      <c r="DHU421" s="9"/>
      <c r="DHV421" s="9"/>
      <c r="DHW421" s="9"/>
      <c r="DHX421" s="9"/>
      <c r="DHY421" s="9"/>
      <c r="DHZ421" s="9"/>
      <c r="DIA421" s="9"/>
      <c r="DIB421" s="9"/>
      <c r="DIC421" s="9"/>
      <c r="DID421" s="9"/>
      <c r="DIE421" s="9"/>
      <c r="DIF421" s="9"/>
      <c r="DIG421" s="9"/>
      <c r="DIH421" s="9"/>
      <c r="DII421" s="9"/>
      <c r="DIJ421" s="9"/>
      <c r="DIK421" s="9"/>
      <c r="DIL421" s="9"/>
      <c r="DIM421" s="9"/>
      <c r="DIN421" s="9"/>
      <c r="DIO421" s="9"/>
      <c r="DIP421" s="9"/>
      <c r="DIQ421" s="9"/>
      <c r="DIR421" s="9"/>
      <c r="DIS421" s="9"/>
      <c r="DIT421" s="9"/>
      <c r="DIU421" s="9"/>
      <c r="DIV421" s="9"/>
      <c r="DIW421" s="9"/>
      <c r="DIX421" s="9"/>
      <c r="DIY421" s="9"/>
      <c r="DIZ421" s="9"/>
      <c r="DJA421" s="9"/>
      <c r="DJB421" s="9"/>
      <c r="DJC421" s="9"/>
      <c r="DJD421" s="9"/>
      <c r="DJE421" s="9"/>
      <c r="DJF421" s="9"/>
      <c r="DJG421" s="9"/>
      <c r="DJH421" s="9"/>
      <c r="DJI421" s="9"/>
      <c r="DJJ421" s="9"/>
      <c r="DJK421" s="9"/>
      <c r="DJL421" s="9"/>
      <c r="DJM421" s="9"/>
      <c r="DJN421" s="9"/>
      <c r="DJO421" s="9"/>
      <c r="DJP421" s="9"/>
      <c r="DJQ421" s="9"/>
      <c r="DJR421" s="9"/>
      <c r="DJS421" s="9"/>
      <c r="DJT421" s="9"/>
      <c r="DJU421" s="9"/>
      <c r="DJV421" s="9"/>
      <c r="DJW421" s="9"/>
      <c r="DJX421" s="9"/>
      <c r="DJY421" s="9"/>
      <c r="DJZ421" s="9"/>
      <c r="DKA421" s="9"/>
      <c r="DKB421" s="9"/>
      <c r="DKC421" s="9"/>
      <c r="DKD421" s="9"/>
      <c r="DKE421" s="9"/>
      <c r="DKF421" s="9"/>
      <c r="DKG421" s="9"/>
      <c r="DKH421" s="9"/>
      <c r="DKI421" s="9"/>
      <c r="DKJ421" s="9"/>
      <c r="DKK421" s="9"/>
      <c r="DKL421" s="9"/>
      <c r="DKM421" s="9"/>
      <c r="DKN421" s="9"/>
      <c r="DKO421" s="9"/>
      <c r="DKP421" s="9"/>
      <c r="DKQ421" s="9"/>
      <c r="DKR421" s="9"/>
      <c r="DKS421" s="9"/>
      <c r="DKT421" s="9"/>
      <c r="DKU421" s="9"/>
      <c r="DKV421" s="9"/>
      <c r="DKW421" s="9"/>
      <c r="DKX421" s="9"/>
      <c r="DKY421" s="9"/>
      <c r="DKZ421" s="9"/>
      <c r="DLA421" s="9"/>
      <c r="DLB421" s="9"/>
      <c r="DLC421" s="9"/>
      <c r="DLD421" s="9"/>
      <c r="DLE421" s="9"/>
      <c r="DLF421" s="9"/>
      <c r="DLG421" s="9"/>
      <c r="DLH421" s="9"/>
      <c r="DLI421" s="9"/>
      <c r="DLJ421" s="9"/>
      <c r="DLK421" s="9"/>
      <c r="DLL421" s="9"/>
      <c r="DLM421" s="9"/>
      <c r="DLN421" s="9"/>
      <c r="DLO421" s="9"/>
      <c r="DLP421" s="9"/>
      <c r="DLQ421" s="9"/>
      <c r="DLR421" s="9"/>
      <c r="DLS421" s="9"/>
      <c r="DLT421" s="9"/>
      <c r="DLU421" s="9"/>
      <c r="DLV421" s="9"/>
      <c r="DLW421" s="9"/>
      <c r="DLX421" s="9"/>
      <c r="DLY421" s="9"/>
      <c r="DLZ421" s="9"/>
      <c r="DMA421" s="9"/>
      <c r="DMB421" s="9"/>
      <c r="DMC421" s="9"/>
      <c r="DMD421" s="9"/>
      <c r="DME421" s="9"/>
      <c r="DMF421" s="9"/>
      <c r="DMG421" s="9"/>
      <c r="DMH421" s="9"/>
      <c r="DMI421" s="9"/>
      <c r="DMJ421" s="9"/>
      <c r="DMK421" s="9"/>
      <c r="DML421" s="9"/>
      <c r="DMM421" s="9"/>
      <c r="DMN421" s="9"/>
      <c r="DMO421" s="9"/>
      <c r="DMP421" s="9"/>
      <c r="DMQ421" s="9"/>
      <c r="DMR421" s="9"/>
      <c r="DMS421" s="9"/>
      <c r="DMT421" s="9"/>
      <c r="DMU421" s="9"/>
      <c r="DMV421" s="9"/>
      <c r="DMW421" s="9"/>
      <c r="DMX421" s="9"/>
      <c r="DMY421" s="9"/>
      <c r="DMZ421" s="9"/>
      <c r="DNA421" s="9"/>
      <c r="DNB421" s="9"/>
      <c r="DNC421" s="9"/>
      <c r="DND421" s="9"/>
      <c r="DNE421" s="9"/>
      <c r="DNF421" s="9"/>
      <c r="DNG421" s="9"/>
      <c r="DNH421" s="9"/>
      <c r="DNI421" s="9"/>
      <c r="DNJ421" s="9"/>
      <c r="DNK421" s="9"/>
      <c r="DNL421" s="9"/>
      <c r="DNM421" s="9"/>
      <c r="DNN421" s="9"/>
      <c r="DNO421" s="9"/>
      <c r="DNP421" s="9"/>
      <c r="DNQ421" s="9"/>
      <c r="DNR421" s="9"/>
      <c r="DNS421" s="9"/>
      <c r="DNT421" s="9"/>
      <c r="DNU421" s="9"/>
      <c r="DNV421" s="9"/>
      <c r="DNW421" s="9"/>
      <c r="DNX421" s="9"/>
      <c r="DNY421" s="9"/>
      <c r="DNZ421" s="9"/>
      <c r="DOA421" s="9"/>
      <c r="DOB421" s="9"/>
      <c r="DOC421" s="9"/>
      <c r="DOD421" s="9"/>
      <c r="DOE421" s="9"/>
      <c r="DOF421" s="9"/>
      <c r="DOG421" s="9"/>
      <c r="DOH421" s="9"/>
      <c r="DOI421" s="9"/>
      <c r="DOJ421" s="9"/>
      <c r="DOK421" s="9"/>
      <c r="DOL421" s="9"/>
      <c r="DOM421" s="9"/>
      <c r="DON421" s="9"/>
      <c r="DOO421" s="9"/>
      <c r="DOP421" s="9"/>
      <c r="DOQ421" s="9"/>
      <c r="DOR421" s="9"/>
      <c r="DOS421" s="9"/>
      <c r="DOT421" s="9"/>
      <c r="DOU421" s="9"/>
      <c r="DOV421" s="9"/>
      <c r="DOW421" s="9"/>
      <c r="DOX421" s="9"/>
      <c r="DOY421" s="9"/>
      <c r="DOZ421" s="9"/>
      <c r="DPA421" s="9"/>
      <c r="DPB421" s="9"/>
      <c r="DPC421" s="9"/>
      <c r="DPD421" s="9"/>
      <c r="DPE421" s="9"/>
      <c r="DPF421" s="9"/>
      <c r="DPG421" s="9"/>
      <c r="DPH421" s="9"/>
      <c r="DPI421" s="9"/>
      <c r="DPJ421" s="9"/>
      <c r="DPK421" s="9"/>
      <c r="DPL421" s="9"/>
      <c r="DPM421" s="9"/>
      <c r="DPN421" s="9"/>
      <c r="DPO421" s="9"/>
      <c r="DPP421" s="9"/>
      <c r="DPQ421" s="9"/>
      <c r="DPR421" s="9"/>
      <c r="DPS421" s="9"/>
      <c r="DPT421" s="9"/>
      <c r="DPU421" s="9"/>
      <c r="DPV421" s="9"/>
      <c r="DPW421" s="9"/>
      <c r="DPX421" s="9"/>
      <c r="DPY421" s="9"/>
      <c r="DPZ421" s="9"/>
      <c r="DQA421" s="9"/>
      <c r="DQB421" s="9"/>
      <c r="DQC421" s="9"/>
      <c r="DQD421" s="9"/>
      <c r="DQE421" s="9"/>
      <c r="DQF421" s="9"/>
      <c r="DQG421" s="9"/>
      <c r="DQH421" s="9"/>
      <c r="DQI421" s="9"/>
      <c r="DQJ421" s="9"/>
      <c r="DQK421" s="9"/>
      <c r="DQL421" s="9"/>
      <c r="DQM421" s="9"/>
      <c r="DQN421" s="9"/>
      <c r="DQO421" s="9"/>
      <c r="DQP421" s="9"/>
      <c r="DQQ421" s="9"/>
      <c r="DQR421" s="9"/>
      <c r="DQS421" s="9"/>
      <c r="DQT421" s="9"/>
      <c r="DQU421" s="9"/>
      <c r="DQV421" s="9"/>
      <c r="DQW421" s="9"/>
      <c r="DQX421" s="9"/>
      <c r="DQY421" s="9"/>
      <c r="DQZ421" s="9"/>
      <c r="DRA421" s="9"/>
      <c r="DRB421" s="9"/>
      <c r="DRC421" s="9"/>
      <c r="DRD421" s="9"/>
      <c r="DRE421" s="9"/>
      <c r="DRF421" s="9"/>
      <c r="DRG421" s="9"/>
      <c r="DRH421" s="9"/>
      <c r="DRI421" s="9"/>
      <c r="DRJ421" s="9"/>
      <c r="DRK421" s="9"/>
      <c r="DRL421" s="9"/>
      <c r="DRM421" s="9"/>
      <c r="DRN421" s="9"/>
      <c r="DRO421" s="9"/>
      <c r="DRP421" s="9"/>
      <c r="DRQ421" s="9"/>
      <c r="DRR421" s="9"/>
      <c r="DRS421" s="9"/>
      <c r="DRT421" s="9"/>
      <c r="DRU421" s="9"/>
      <c r="DRV421" s="9"/>
      <c r="DRW421" s="9"/>
      <c r="DRX421" s="9"/>
      <c r="DRY421" s="9"/>
      <c r="DRZ421" s="9"/>
      <c r="DSA421" s="9"/>
      <c r="DSB421" s="9"/>
      <c r="DSC421" s="9"/>
      <c r="DSD421" s="9"/>
      <c r="DSE421" s="9"/>
      <c r="DSF421" s="9"/>
      <c r="DSG421" s="9"/>
      <c r="DSH421" s="9"/>
      <c r="DSI421" s="9"/>
      <c r="DSJ421" s="9"/>
      <c r="DSK421" s="9"/>
      <c r="DSL421" s="9"/>
      <c r="DSM421" s="9"/>
      <c r="DSN421" s="9"/>
      <c r="DSO421" s="9"/>
      <c r="DSP421" s="9"/>
      <c r="DSQ421" s="9"/>
      <c r="DSR421" s="9"/>
      <c r="DSS421" s="9"/>
      <c r="DST421" s="9"/>
      <c r="DSU421" s="9"/>
      <c r="DSV421" s="9"/>
      <c r="DSW421" s="9"/>
      <c r="DSX421" s="9"/>
      <c r="DSY421" s="9"/>
      <c r="DSZ421" s="9"/>
      <c r="DTA421" s="9"/>
      <c r="DTB421" s="9"/>
      <c r="DTC421" s="9"/>
      <c r="DTD421" s="9"/>
      <c r="DTE421" s="9"/>
      <c r="DTF421" s="9"/>
      <c r="DTG421" s="9"/>
      <c r="DTH421" s="9"/>
      <c r="DTI421" s="9"/>
      <c r="DTJ421" s="9"/>
      <c r="DTK421" s="9"/>
      <c r="DTL421" s="9"/>
      <c r="DTM421" s="9"/>
      <c r="DTN421" s="9"/>
      <c r="DTO421" s="9"/>
      <c r="DTP421" s="9"/>
      <c r="DTQ421" s="9"/>
      <c r="DTR421" s="9"/>
      <c r="DTS421" s="9"/>
      <c r="DTT421" s="9"/>
      <c r="DTU421" s="9"/>
      <c r="DTV421" s="9"/>
      <c r="DTW421" s="9"/>
      <c r="DTX421" s="9"/>
      <c r="DTY421" s="9"/>
      <c r="DTZ421" s="9"/>
      <c r="DUA421" s="9"/>
      <c r="DUB421" s="9"/>
      <c r="DUC421" s="9"/>
      <c r="DUD421" s="9"/>
      <c r="DUE421" s="9"/>
      <c r="DUF421" s="9"/>
      <c r="DUG421" s="9"/>
      <c r="DUH421" s="9"/>
      <c r="DUI421" s="9"/>
      <c r="DUJ421" s="9"/>
      <c r="DUK421" s="9"/>
      <c r="DUL421" s="9"/>
      <c r="DUM421" s="9"/>
      <c r="DUN421" s="9"/>
      <c r="DUO421" s="9"/>
      <c r="DUP421" s="9"/>
      <c r="DUQ421" s="9"/>
      <c r="DUR421" s="9"/>
      <c r="DUS421" s="9"/>
      <c r="DUT421" s="9"/>
      <c r="DUU421" s="9"/>
      <c r="DUV421" s="9"/>
      <c r="DUW421" s="9"/>
      <c r="DUX421" s="9"/>
      <c r="DUY421" s="9"/>
      <c r="DUZ421" s="9"/>
      <c r="DVA421" s="9"/>
      <c r="DVB421" s="9"/>
      <c r="DVC421" s="9"/>
      <c r="DVD421" s="9"/>
      <c r="DVE421" s="9"/>
      <c r="DVF421" s="9"/>
      <c r="DVG421" s="9"/>
      <c r="DVH421" s="9"/>
      <c r="DVI421" s="9"/>
      <c r="DVJ421" s="9"/>
      <c r="DVK421" s="9"/>
      <c r="DVL421" s="9"/>
      <c r="DVM421" s="9"/>
      <c r="DVN421" s="9"/>
      <c r="DVO421" s="9"/>
      <c r="DVP421" s="9"/>
      <c r="DVQ421" s="9"/>
      <c r="DVR421" s="9"/>
      <c r="DVS421" s="9"/>
      <c r="DVT421" s="9"/>
      <c r="DVU421" s="9"/>
      <c r="DVV421" s="9"/>
      <c r="DVW421" s="9"/>
      <c r="DVX421" s="9"/>
      <c r="DVY421" s="9"/>
      <c r="DVZ421" s="9"/>
      <c r="DWA421" s="9"/>
      <c r="DWB421" s="9"/>
      <c r="DWC421" s="9"/>
      <c r="DWD421" s="9"/>
      <c r="DWE421" s="9"/>
      <c r="DWF421" s="9"/>
      <c r="DWG421" s="9"/>
      <c r="DWH421" s="9"/>
      <c r="DWI421" s="9"/>
      <c r="DWJ421" s="9"/>
      <c r="DWK421" s="9"/>
      <c r="DWL421" s="9"/>
      <c r="DWM421" s="9"/>
      <c r="DWN421" s="9"/>
      <c r="DWO421" s="9"/>
      <c r="DWP421" s="9"/>
      <c r="DWQ421" s="9"/>
      <c r="DWR421" s="9"/>
      <c r="DWS421" s="9"/>
      <c r="DWT421" s="9"/>
      <c r="DWU421" s="9"/>
      <c r="DWV421" s="9"/>
      <c r="DWW421" s="9"/>
      <c r="DWX421" s="9"/>
      <c r="DWY421" s="9"/>
      <c r="DWZ421" s="9"/>
      <c r="DXA421" s="9"/>
      <c r="DXB421" s="9"/>
      <c r="DXC421" s="9"/>
      <c r="DXD421" s="9"/>
      <c r="DXE421" s="9"/>
      <c r="DXF421" s="9"/>
      <c r="DXG421" s="9"/>
      <c r="DXH421" s="9"/>
      <c r="DXI421" s="9"/>
      <c r="DXJ421" s="9"/>
      <c r="DXK421" s="9"/>
      <c r="DXL421" s="9"/>
      <c r="DXM421" s="9"/>
      <c r="DXN421" s="9"/>
      <c r="DXO421" s="9"/>
      <c r="DXP421" s="9"/>
      <c r="DXQ421" s="9"/>
      <c r="DXR421" s="9"/>
      <c r="DXS421" s="9"/>
      <c r="DXT421" s="9"/>
      <c r="DXU421" s="9"/>
      <c r="DXV421" s="9"/>
      <c r="DXW421" s="9"/>
      <c r="DXX421" s="9"/>
      <c r="DXY421" s="9"/>
      <c r="DXZ421" s="9"/>
      <c r="DYA421" s="9"/>
      <c r="DYB421" s="9"/>
      <c r="DYC421" s="9"/>
      <c r="DYD421" s="9"/>
      <c r="DYE421" s="9"/>
      <c r="DYF421" s="9"/>
      <c r="DYG421" s="9"/>
      <c r="DYH421" s="9"/>
      <c r="DYI421" s="9"/>
      <c r="DYJ421" s="9"/>
      <c r="DYK421" s="9"/>
      <c r="DYL421" s="9"/>
      <c r="DYM421" s="9"/>
      <c r="DYN421" s="9"/>
      <c r="DYO421" s="9"/>
      <c r="DYP421" s="9"/>
      <c r="DYQ421" s="9"/>
      <c r="DYR421" s="9"/>
      <c r="DYS421" s="9"/>
      <c r="DYT421" s="9"/>
      <c r="DYU421" s="9"/>
      <c r="DYV421" s="9"/>
      <c r="DYW421" s="9"/>
      <c r="DYX421" s="9"/>
      <c r="DYY421" s="9"/>
      <c r="DYZ421" s="9"/>
      <c r="DZA421" s="9"/>
      <c r="DZB421" s="9"/>
      <c r="DZC421" s="9"/>
      <c r="DZD421" s="9"/>
      <c r="DZE421" s="9"/>
      <c r="DZF421" s="9"/>
      <c r="DZG421" s="9"/>
      <c r="DZH421" s="9"/>
      <c r="DZI421" s="9"/>
      <c r="DZJ421" s="9"/>
      <c r="DZK421" s="9"/>
      <c r="DZL421" s="9"/>
      <c r="DZM421" s="9"/>
      <c r="DZN421" s="9"/>
      <c r="DZO421" s="9"/>
      <c r="DZP421" s="9"/>
      <c r="DZQ421" s="9"/>
      <c r="DZR421" s="9"/>
      <c r="DZS421" s="9"/>
      <c r="DZT421" s="9"/>
      <c r="DZU421" s="9"/>
      <c r="DZV421" s="9"/>
      <c r="DZW421" s="9"/>
      <c r="DZX421" s="9"/>
      <c r="DZY421" s="9"/>
      <c r="DZZ421" s="9"/>
      <c r="EAA421" s="9"/>
      <c r="EAB421" s="9"/>
      <c r="EAC421" s="9"/>
      <c r="EAD421" s="9"/>
      <c r="EAE421" s="9"/>
      <c r="EAF421" s="9"/>
      <c r="EAG421" s="9"/>
      <c r="EAH421" s="9"/>
      <c r="EAI421" s="9"/>
      <c r="EAJ421" s="9"/>
      <c r="EAK421" s="9"/>
      <c r="EAL421" s="9"/>
      <c r="EAM421" s="9"/>
      <c r="EAN421" s="9"/>
      <c r="EAO421" s="9"/>
      <c r="EAP421" s="9"/>
      <c r="EAQ421" s="9"/>
      <c r="EAR421" s="9"/>
      <c r="EAS421" s="9"/>
      <c r="EAT421" s="9"/>
      <c r="EAU421" s="9"/>
      <c r="EAV421" s="9"/>
      <c r="EAW421" s="9"/>
      <c r="EAX421" s="9"/>
      <c r="EAY421" s="9"/>
      <c r="EAZ421" s="9"/>
      <c r="EBA421" s="9"/>
      <c r="EBB421" s="9"/>
      <c r="EBC421" s="9"/>
      <c r="EBD421" s="9"/>
      <c r="EBE421" s="9"/>
      <c r="EBF421" s="9"/>
      <c r="EBG421" s="9"/>
      <c r="EBH421" s="9"/>
      <c r="EBI421" s="9"/>
      <c r="EBJ421" s="9"/>
      <c r="EBK421" s="9"/>
      <c r="EBL421" s="9"/>
      <c r="EBM421" s="9"/>
      <c r="EBN421" s="9"/>
      <c r="EBO421" s="9"/>
      <c r="EBP421" s="9"/>
      <c r="EBQ421" s="9"/>
      <c r="EBR421" s="9"/>
      <c r="EBS421" s="9"/>
      <c r="EBT421" s="9"/>
      <c r="EBU421" s="9"/>
      <c r="EBV421" s="9"/>
      <c r="EBW421" s="9"/>
      <c r="EBX421" s="9"/>
      <c r="EBY421" s="9"/>
      <c r="EBZ421" s="9"/>
      <c r="ECA421" s="9"/>
      <c r="ECB421" s="9"/>
      <c r="ECC421" s="9"/>
      <c r="ECD421" s="9"/>
      <c r="ECE421" s="9"/>
      <c r="ECF421" s="9"/>
      <c r="ECG421" s="9"/>
      <c r="ECH421" s="9"/>
      <c r="ECI421" s="9"/>
      <c r="ECJ421" s="9"/>
      <c r="ECK421" s="9"/>
      <c r="ECL421" s="9"/>
      <c r="ECM421" s="9"/>
      <c r="ECN421" s="9"/>
      <c r="ECO421" s="9"/>
      <c r="ECP421" s="9"/>
      <c r="ECQ421" s="9"/>
      <c r="ECR421" s="9"/>
      <c r="ECS421" s="9"/>
      <c r="ECT421" s="9"/>
      <c r="ECU421" s="9"/>
      <c r="ECV421" s="9"/>
      <c r="ECW421" s="9"/>
      <c r="ECX421" s="9"/>
      <c r="ECY421" s="9"/>
      <c r="ECZ421" s="9"/>
      <c r="EDA421" s="9"/>
      <c r="EDB421" s="9"/>
      <c r="EDC421" s="9"/>
      <c r="EDD421" s="9"/>
      <c r="EDE421" s="9"/>
      <c r="EDF421" s="9"/>
      <c r="EDG421" s="9"/>
      <c r="EDH421" s="9"/>
      <c r="EDI421" s="9"/>
      <c r="EDJ421" s="9"/>
      <c r="EDK421" s="9"/>
      <c r="EDL421" s="9"/>
      <c r="EDM421" s="9"/>
      <c r="EDN421" s="9"/>
      <c r="EDO421" s="9"/>
      <c r="EDP421" s="9"/>
      <c r="EDQ421" s="9"/>
      <c r="EDR421" s="9"/>
      <c r="EDS421" s="9"/>
      <c r="EDT421" s="9"/>
      <c r="EDU421" s="9"/>
      <c r="EDV421" s="9"/>
      <c r="EDW421" s="9"/>
      <c r="EDX421" s="9"/>
      <c r="EDY421" s="9"/>
      <c r="EDZ421" s="9"/>
      <c r="EEA421" s="9"/>
      <c r="EEB421" s="9"/>
      <c r="EEC421" s="9"/>
      <c r="EED421" s="9"/>
      <c r="EEE421" s="9"/>
      <c r="EEF421" s="9"/>
      <c r="EEG421" s="9"/>
      <c r="EEH421" s="9"/>
      <c r="EEI421" s="9"/>
      <c r="EEJ421" s="9"/>
      <c r="EEK421" s="9"/>
      <c r="EEL421" s="9"/>
      <c r="EEM421" s="9"/>
      <c r="EEN421" s="9"/>
      <c r="EEO421" s="9"/>
      <c r="EEP421" s="9"/>
      <c r="EEQ421" s="9"/>
      <c r="EER421" s="9"/>
      <c r="EES421" s="9"/>
      <c r="EET421" s="9"/>
      <c r="EEU421" s="9"/>
      <c r="EEV421" s="9"/>
      <c r="EEW421" s="9"/>
      <c r="EEX421" s="9"/>
      <c r="EEY421" s="9"/>
      <c r="EEZ421" s="9"/>
      <c r="EFA421" s="9"/>
      <c r="EFB421" s="9"/>
      <c r="EFC421" s="9"/>
      <c r="EFD421" s="9"/>
      <c r="EFE421" s="9"/>
      <c r="EFF421" s="9"/>
      <c r="EFG421" s="9"/>
      <c r="EFH421" s="9"/>
      <c r="EFI421" s="9"/>
      <c r="EFJ421" s="9"/>
      <c r="EFK421" s="9"/>
      <c r="EFL421" s="9"/>
      <c r="EFM421" s="9"/>
      <c r="EFN421" s="9"/>
      <c r="EFO421" s="9"/>
      <c r="EFP421" s="9"/>
      <c r="EFQ421" s="9"/>
      <c r="EFR421" s="9"/>
      <c r="EFS421" s="9"/>
      <c r="EFT421" s="9"/>
      <c r="EFU421" s="9"/>
      <c r="EFV421" s="9"/>
      <c r="EFW421" s="9"/>
      <c r="EFX421" s="9"/>
      <c r="EFY421" s="9"/>
      <c r="EFZ421" s="9"/>
      <c r="EGA421" s="9"/>
      <c r="EGB421" s="9"/>
      <c r="EGC421" s="9"/>
      <c r="EGD421" s="9"/>
      <c r="EGE421" s="9"/>
      <c r="EGF421" s="9"/>
      <c r="EGG421" s="9"/>
      <c r="EGH421" s="9"/>
      <c r="EGI421" s="9"/>
      <c r="EGJ421" s="9"/>
      <c r="EGK421" s="9"/>
      <c r="EGL421" s="9"/>
      <c r="EGM421" s="9"/>
      <c r="EGN421" s="9"/>
      <c r="EGO421" s="9"/>
      <c r="EGP421" s="9"/>
      <c r="EGQ421" s="9"/>
      <c r="EGR421" s="9"/>
      <c r="EGS421" s="9"/>
      <c r="EGT421" s="9"/>
      <c r="EGU421" s="9"/>
      <c r="EGV421" s="9"/>
      <c r="EGW421" s="9"/>
      <c r="EGX421" s="9"/>
      <c r="EGY421" s="9"/>
      <c r="EGZ421" s="9"/>
      <c r="EHA421" s="9"/>
      <c r="EHB421" s="9"/>
      <c r="EHC421" s="9"/>
      <c r="EHD421" s="9"/>
      <c r="EHE421" s="9"/>
      <c r="EHF421" s="9"/>
      <c r="EHG421" s="9"/>
      <c r="EHH421" s="9"/>
      <c r="EHI421" s="9"/>
      <c r="EHJ421" s="9"/>
      <c r="EHK421" s="9"/>
      <c r="EHL421" s="9"/>
      <c r="EHM421" s="9"/>
      <c r="EHN421" s="9"/>
      <c r="EHO421" s="9"/>
      <c r="EHP421" s="9"/>
      <c r="EHQ421" s="9"/>
      <c r="EHR421" s="9"/>
      <c r="EHS421" s="9"/>
      <c r="EHT421" s="9"/>
      <c r="EHU421" s="9"/>
      <c r="EHV421" s="9"/>
      <c r="EHW421" s="9"/>
      <c r="EHX421" s="9"/>
      <c r="EHY421" s="9"/>
      <c r="EHZ421" s="9"/>
      <c r="EIA421" s="9"/>
      <c r="EIB421" s="9"/>
      <c r="EIC421" s="9"/>
      <c r="EID421" s="9"/>
      <c r="EIE421" s="9"/>
      <c r="EIF421" s="9"/>
      <c r="EIG421" s="9"/>
      <c r="EIH421" s="9"/>
      <c r="EII421" s="9"/>
      <c r="EIJ421" s="9"/>
      <c r="EIK421" s="9"/>
      <c r="EIL421" s="9"/>
      <c r="EIM421" s="9"/>
      <c r="EIN421" s="9"/>
      <c r="EIO421" s="9"/>
      <c r="EIP421" s="9"/>
      <c r="EIQ421" s="9"/>
      <c r="EIR421" s="9"/>
      <c r="EIS421" s="9"/>
      <c r="EIT421" s="9"/>
      <c r="EIU421" s="9"/>
      <c r="EIV421" s="9"/>
      <c r="EIW421" s="9"/>
      <c r="EIX421" s="9"/>
      <c r="EIY421" s="9"/>
      <c r="EIZ421" s="9"/>
      <c r="EJA421" s="9"/>
      <c r="EJB421" s="9"/>
      <c r="EJC421" s="9"/>
      <c r="EJD421" s="9"/>
      <c r="EJE421" s="9"/>
      <c r="EJF421" s="9"/>
      <c r="EJG421" s="9"/>
      <c r="EJH421" s="9"/>
      <c r="EJI421" s="9"/>
      <c r="EJJ421" s="9"/>
      <c r="EJK421" s="9"/>
      <c r="EJL421" s="9"/>
      <c r="EJM421" s="9"/>
      <c r="EJN421" s="9"/>
      <c r="EJO421" s="9"/>
      <c r="EJP421" s="9"/>
      <c r="EJQ421" s="9"/>
      <c r="EJR421" s="9"/>
      <c r="EJS421" s="9"/>
      <c r="EJT421" s="9"/>
      <c r="EJU421" s="9"/>
      <c r="EJV421" s="9"/>
      <c r="EJW421" s="9"/>
      <c r="EJX421" s="9"/>
      <c r="EJY421" s="9"/>
      <c r="EJZ421" s="9"/>
      <c r="EKA421" s="9"/>
      <c r="EKB421" s="9"/>
      <c r="EKC421" s="9"/>
      <c r="EKD421" s="9"/>
      <c r="EKE421" s="9"/>
      <c r="EKF421" s="9"/>
      <c r="EKG421" s="9"/>
      <c r="EKH421" s="9"/>
      <c r="EKI421" s="9"/>
      <c r="EKJ421" s="9"/>
      <c r="EKK421" s="9"/>
      <c r="EKL421" s="9"/>
      <c r="EKM421" s="9"/>
      <c r="EKN421" s="9"/>
      <c r="EKO421" s="9"/>
      <c r="EKP421" s="9"/>
      <c r="EKQ421" s="9"/>
      <c r="EKR421" s="9"/>
      <c r="EKS421" s="9"/>
      <c r="EKT421" s="9"/>
      <c r="EKU421" s="9"/>
      <c r="EKV421" s="9"/>
      <c r="EKW421" s="9"/>
      <c r="EKX421" s="9"/>
      <c r="EKY421" s="9"/>
      <c r="EKZ421" s="9"/>
      <c r="ELA421" s="9"/>
      <c r="ELB421" s="9"/>
      <c r="ELC421" s="9"/>
      <c r="ELD421" s="9"/>
      <c r="ELE421" s="9"/>
      <c r="ELF421" s="9"/>
      <c r="ELG421" s="9"/>
      <c r="ELH421" s="9"/>
      <c r="ELI421" s="9"/>
      <c r="ELJ421" s="9"/>
      <c r="ELK421" s="9"/>
      <c r="ELL421" s="9"/>
      <c r="ELM421" s="9"/>
      <c r="ELN421" s="9"/>
      <c r="ELO421" s="9"/>
      <c r="ELP421" s="9"/>
      <c r="ELQ421" s="9"/>
      <c r="ELR421" s="9"/>
      <c r="ELS421" s="9"/>
      <c r="ELT421" s="9"/>
      <c r="ELU421" s="9"/>
      <c r="ELV421" s="9"/>
      <c r="ELW421" s="9"/>
      <c r="ELX421" s="9"/>
      <c r="ELY421" s="9"/>
      <c r="ELZ421" s="9"/>
      <c r="EMA421" s="9"/>
      <c r="EMB421" s="9"/>
      <c r="EMC421" s="9"/>
      <c r="EMD421" s="9"/>
      <c r="EME421" s="9"/>
      <c r="EMF421" s="9"/>
      <c r="EMG421" s="9"/>
      <c r="EMH421" s="9"/>
      <c r="EMI421" s="9"/>
      <c r="EMJ421" s="9"/>
      <c r="EMK421" s="9"/>
      <c r="EML421" s="9"/>
      <c r="EMM421" s="9"/>
      <c r="EMN421" s="9"/>
      <c r="EMO421" s="9"/>
      <c r="EMP421" s="9"/>
      <c r="EMQ421" s="9"/>
      <c r="EMR421" s="9"/>
      <c r="EMS421" s="9"/>
      <c r="EMT421" s="9"/>
      <c r="EMU421" s="9"/>
      <c r="EMV421" s="9"/>
      <c r="EMW421" s="9"/>
      <c r="EMX421" s="9"/>
      <c r="EMY421" s="9"/>
      <c r="EMZ421" s="9"/>
      <c r="ENA421" s="9"/>
      <c r="ENB421" s="9"/>
      <c r="ENC421" s="9"/>
      <c r="END421" s="9"/>
      <c r="ENE421" s="9"/>
      <c r="ENF421" s="9"/>
      <c r="ENG421" s="9"/>
      <c r="ENH421" s="9"/>
      <c r="ENI421" s="9"/>
      <c r="ENJ421" s="9"/>
      <c r="ENK421" s="9"/>
      <c r="ENL421" s="9"/>
      <c r="ENM421" s="9"/>
      <c r="ENN421" s="9"/>
      <c r="ENO421" s="9"/>
      <c r="ENP421" s="9"/>
      <c r="ENQ421" s="9"/>
      <c r="ENR421" s="9"/>
      <c r="ENS421" s="9"/>
      <c r="ENT421" s="9"/>
      <c r="ENU421" s="9"/>
      <c r="ENV421" s="9"/>
      <c r="ENW421" s="9"/>
      <c r="ENX421" s="9"/>
      <c r="ENY421" s="9"/>
      <c r="ENZ421" s="9"/>
      <c r="EOA421" s="9"/>
      <c r="EOB421" s="9"/>
      <c r="EOC421" s="9"/>
      <c r="EOD421" s="9"/>
      <c r="EOE421" s="9"/>
      <c r="EOF421" s="9"/>
      <c r="EOG421" s="9"/>
      <c r="EOH421" s="9"/>
      <c r="EOI421" s="9"/>
      <c r="EOJ421" s="9"/>
      <c r="EOK421" s="9"/>
      <c r="EOL421" s="9"/>
      <c r="EOM421" s="9"/>
      <c r="EON421" s="9"/>
      <c r="EOO421" s="9"/>
      <c r="EOP421" s="9"/>
      <c r="EOQ421" s="9"/>
      <c r="EOR421" s="9"/>
      <c r="EOS421" s="9"/>
      <c r="EOT421" s="9"/>
      <c r="EOU421" s="9"/>
      <c r="EOV421" s="9"/>
      <c r="EOW421" s="9"/>
      <c r="EOX421" s="9"/>
      <c r="EOY421" s="9"/>
      <c r="EOZ421" s="9"/>
      <c r="EPA421" s="9"/>
      <c r="EPB421" s="9"/>
      <c r="EPC421" s="9"/>
      <c r="EPD421" s="9"/>
      <c r="EPE421" s="9"/>
      <c r="EPF421" s="9"/>
      <c r="EPG421" s="9"/>
      <c r="EPH421" s="9"/>
      <c r="EPI421" s="9"/>
      <c r="EPJ421" s="9"/>
      <c r="EPK421" s="9"/>
      <c r="EPL421" s="9"/>
      <c r="EPM421" s="9"/>
      <c r="EPN421" s="9"/>
      <c r="EPO421" s="9"/>
      <c r="EPP421" s="9"/>
      <c r="EPQ421" s="9"/>
      <c r="EPR421" s="9"/>
      <c r="EPS421" s="9"/>
      <c r="EPT421" s="9"/>
      <c r="EPU421" s="9"/>
      <c r="EPV421" s="9"/>
      <c r="EPW421" s="9"/>
      <c r="EPX421" s="9"/>
      <c r="EPY421" s="9"/>
      <c r="EPZ421" s="9"/>
      <c r="EQA421" s="9"/>
      <c r="EQB421" s="9"/>
      <c r="EQC421" s="9"/>
      <c r="EQD421" s="9"/>
      <c r="EQE421" s="9"/>
      <c r="EQF421" s="9"/>
      <c r="EQG421" s="9"/>
      <c r="EQH421" s="9"/>
      <c r="EQI421" s="9"/>
      <c r="EQJ421" s="9"/>
      <c r="EQK421" s="9"/>
      <c r="EQL421" s="9"/>
      <c r="EQM421" s="9"/>
      <c r="EQN421" s="9"/>
      <c r="EQO421" s="9"/>
      <c r="EQP421" s="9"/>
      <c r="EQQ421" s="9"/>
      <c r="EQR421" s="9"/>
      <c r="EQS421" s="9"/>
      <c r="EQT421" s="9"/>
      <c r="EQU421" s="9"/>
      <c r="EQV421" s="9"/>
      <c r="EQW421" s="9"/>
      <c r="EQX421" s="9"/>
      <c r="EQY421" s="9"/>
      <c r="EQZ421" s="9"/>
      <c r="ERA421" s="9"/>
      <c r="ERB421" s="9"/>
      <c r="ERC421" s="9"/>
      <c r="ERD421" s="9"/>
      <c r="ERE421" s="9"/>
      <c r="ERF421" s="9"/>
      <c r="ERG421" s="9"/>
      <c r="ERH421" s="9"/>
      <c r="ERI421" s="9"/>
      <c r="ERJ421" s="9"/>
      <c r="ERK421" s="9"/>
      <c r="ERL421" s="9"/>
      <c r="ERM421" s="9"/>
      <c r="ERN421" s="9"/>
      <c r="ERO421" s="9"/>
      <c r="ERP421" s="9"/>
      <c r="ERQ421" s="9"/>
      <c r="ERR421" s="9"/>
      <c r="ERS421" s="9"/>
      <c r="ERT421" s="9"/>
      <c r="ERU421" s="9"/>
      <c r="ERV421" s="9"/>
      <c r="ERW421" s="9"/>
      <c r="ERX421" s="9"/>
      <c r="ERY421" s="9"/>
      <c r="ERZ421" s="9"/>
      <c r="ESA421" s="9"/>
      <c r="ESB421" s="9"/>
      <c r="ESC421" s="9"/>
      <c r="ESD421" s="9"/>
      <c r="ESE421" s="9"/>
      <c r="ESF421" s="9"/>
      <c r="ESG421" s="9"/>
      <c r="ESH421" s="9"/>
      <c r="ESI421" s="9"/>
      <c r="ESJ421" s="9"/>
      <c r="ESK421" s="9"/>
      <c r="ESL421" s="9"/>
      <c r="ESM421" s="9"/>
      <c r="ESN421" s="9"/>
      <c r="ESO421" s="9"/>
      <c r="ESP421" s="9"/>
      <c r="ESQ421" s="9"/>
      <c r="ESR421" s="9"/>
      <c r="ESS421" s="9"/>
      <c r="EST421" s="9"/>
      <c r="ESU421" s="9"/>
      <c r="ESV421" s="9"/>
      <c r="ESW421" s="9"/>
      <c r="ESX421" s="9"/>
      <c r="ESY421" s="9"/>
      <c r="ESZ421" s="9"/>
      <c r="ETA421" s="9"/>
      <c r="ETB421" s="9"/>
      <c r="ETC421" s="9"/>
      <c r="ETD421" s="9"/>
      <c r="ETE421" s="9"/>
      <c r="ETF421" s="9"/>
      <c r="ETG421" s="9"/>
      <c r="ETH421" s="9"/>
      <c r="ETI421" s="9"/>
      <c r="ETJ421" s="9"/>
      <c r="ETK421" s="9"/>
      <c r="ETL421" s="9"/>
      <c r="ETM421" s="9"/>
      <c r="ETN421" s="9"/>
      <c r="ETO421" s="9"/>
      <c r="ETP421" s="9"/>
      <c r="ETQ421" s="9"/>
      <c r="ETR421" s="9"/>
      <c r="ETS421" s="9"/>
      <c r="ETT421" s="9"/>
      <c r="ETU421" s="9"/>
      <c r="ETV421" s="9"/>
      <c r="ETW421" s="9"/>
      <c r="ETX421" s="9"/>
      <c r="ETY421" s="9"/>
      <c r="ETZ421" s="9"/>
      <c r="EUA421" s="9"/>
      <c r="EUB421" s="9"/>
      <c r="EUC421" s="9"/>
      <c r="EUD421" s="9"/>
      <c r="EUE421" s="9"/>
      <c r="EUF421" s="9"/>
      <c r="EUG421" s="9"/>
      <c r="EUH421" s="9"/>
      <c r="EUI421" s="9"/>
      <c r="EUJ421" s="9"/>
      <c r="EUK421" s="9"/>
      <c r="EUL421" s="9"/>
      <c r="EUM421" s="9"/>
      <c r="EUN421" s="9"/>
      <c r="EUO421" s="9"/>
      <c r="EUP421" s="9"/>
      <c r="EUQ421" s="9"/>
      <c r="EUR421" s="9"/>
      <c r="EUS421" s="9"/>
      <c r="EUT421" s="9"/>
      <c r="EUU421" s="9"/>
      <c r="EUV421" s="9"/>
      <c r="EUW421" s="9"/>
      <c r="EUX421" s="9"/>
      <c r="EUY421" s="9"/>
      <c r="EUZ421" s="9"/>
      <c r="EVA421" s="9"/>
      <c r="EVB421" s="9"/>
      <c r="EVC421" s="9"/>
      <c r="EVD421" s="9"/>
      <c r="EVE421" s="9"/>
      <c r="EVF421" s="9"/>
      <c r="EVG421" s="9"/>
      <c r="EVH421" s="9"/>
      <c r="EVI421" s="9"/>
      <c r="EVJ421" s="9"/>
      <c r="EVK421" s="9"/>
      <c r="EVL421" s="9"/>
      <c r="EVM421" s="9"/>
      <c r="EVN421" s="9"/>
      <c r="EVO421" s="9"/>
      <c r="EVP421" s="9"/>
      <c r="EVQ421" s="9"/>
      <c r="EVR421" s="9"/>
      <c r="EVS421" s="9"/>
      <c r="EVT421" s="9"/>
      <c r="EVU421" s="9"/>
      <c r="EVV421" s="9"/>
      <c r="EVW421" s="9"/>
      <c r="EVX421" s="9"/>
      <c r="EVY421" s="9"/>
      <c r="EVZ421" s="9"/>
      <c r="EWA421" s="9"/>
      <c r="EWB421" s="9"/>
      <c r="EWC421" s="9"/>
      <c r="EWD421" s="9"/>
      <c r="EWE421" s="9"/>
      <c r="EWF421" s="9"/>
      <c r="EWG421" s="9"/>
      <c r="EWH421" s="9"/>
      <c r="EWI421" s="9"/>
      <c r="EWJ421" s="9"/>
      <c r="EWK421" s="9"/>
      <c r="EWL421" s="9"/>
      <c r="EWM421" s="9"/>
      <c r="EWN421" s="9"/>
      <c r="EWO421" s="9"/>
      <c r="EWP421" s="9"/>
      <c r="EWQ421" s="9"/>
      <c r="EWR421" s="9"/>
      <c r="EWS421" s="9"/>
      <c r="EWT421" s="9"/>
      <c r="EWU421" s="9"/>
      <c r="EWV421" s="9"/>
      <c r="EWW421" s="9"/>
      <c r="EWX421" s="9"/>
      <c r="EWY421" s="9"/>
      <c r="EWZ421" s="9"/>
      <c r="EXA421" s="9"/>
      <c r="EXB421" s="9"/>
      <c r="EXC421" s="9"/>
      <c r="EXD421" s="9"/>
      <c r="EXE421" s="9"/>
      <c r="EXF421" s="9"/>
      <c r="EXG421" s="9"/>
      <c r="EXH421" s="9"/>
      <c r="EXI421" s="9"/>
      <c r="EXJ421" s="9"/>
      <c r="EXK421" s="9"/>
      <c r="EXL421" s="9"/>
      <c r="EXM421" s="9"/>
      <c r="EXN421" s="9"/>
      <c r="EXO421" s="9"/>
      <c r="EXP421" s="9"/>
      <c r="EXQ421" s="9"/>
      <c r="EXR421" s="9"/>
      <c r="EXS421" s="9"/>
      <c r="EXT421" s="9"/>
      <c r="EXU421" s="9"/>
      <c r="EXV421" s="9"/>
      <c r="EXW421" s="9"/>
      <c r="EXX421" s="9"/>
      <c r="EXY421" s="9"/>
      <c r="EXZ421" s="9"/>
      <c r="EYA421" s="9"/>
      <c r="EYB421" s="9"/>
      <c r="EYC421" s="9"/>
      <c r="EYD421" s="9"/>
      <c r="EYE421" s="9"/>
      <c r="EYF421" s="9"/>
      <c r="EYG421" s="9"/>
      <c r="EYH421" s="9"/>
      <c r="EYI421" s="9"/>
      <c r="EYJ421" s="9"/>
      <c r="EYK421" s="9"/>
      <c r="EYL421" s="9"/>
      <c r="EYM421" s="9"/>
      <c r="EYN421" s="9"/>
      <c r="EYO421" s="9"/>
      <c r="EYP421" s="9"/>
      <c r="EYQ421" s="9"/>
      <c r="EYR421" s="9"/>
      <c r="EYS421" s="9"/>
      <c r="EYT421" s="9"/>
      <c r="EYU421" s="9"/>
      <c r="EYV421" s="9"/>
      <c r="EYW421" s="9"/>
      <c r="EYX421" s="9"/>
      <c r="EYY421" s="9"/>
      <c r="EYZ421" s="9"/>
      <c r="EZA421" s="9"/>
      <c r="EZB421" s="9"/>
      <c r="EZC421" s="9"/>
      <c r="EZD421" s="9"/>
      <c r="EZE421" s="9"/>
      <c r="EZF421" s="9"/>
      <c r="EZG421" s="9"/>
      <c r="EZH421" s="9"/>
      <c r="EZI421" s="9"/>
      <c r="EZJ421" s="9"/>
      <c r="EZK421" s="9"/>
      <c r="EZL421" s="9"/>
      <c r="EZM421" s="9"/>
      <c r="EZN421" s="9"/>
      <c r="EZO421" s="9"/>
      <c r="EZP421" s="9"/>
      <c r="EZQ421" s="9"/>
      <c r="EZR421" s="9"/>
      <c r="EZS421" s="9"/>
      <c r="EZT421" s="9"/>
      <c r="EZU421" s="9"/>
      <c r="EZV421" s="9"/>
      <c r="EZW421" s="9"/>
      <c r="EZX421" s="9"/>
      <c r="EZY421" s="9"/>
      <c r="EZZ421" s="9"/>
      <c r="FAA421" s="9"/>
      <c r="FAB421" s="9"/>
      <c r="FAC421" s="9"/>
      <c r="FAD421" s="9"/>
      <c r="FAE421" s="9"/>
      <c r="FAF421" s="9"/>
      <c r="FAG421" s="9"/>
      <c r="FAH421" s="9"/>
      <c r="FAI421" s="9"/>
      <c r="FAJ421" s="9"/>
      <c r="FAK421" s="9"/>
      <c r="FAL421" s="9"/>
      <c r="FAM421" s="9"/>
      <c r="FAN421" s="9"/>
      <c r="FAO421" s="9"/>
      <c r="FAP421" s="9"/>
      <c r="FAQ421" s="9"/>
      <c r="FAR421" s="9"/>
      <c r="FAS421" s="9"/>
      <c r="FAT421" s="9"/>
      <c r="FAU421" s="9"/>
      <c r="FAV421" s="9"/>
      <c r="FAW421" s="9"/>
      <c r="FAX421" s="9"/>
      <c r="FAY421" s="9"/>
      <c r="FAZ421" s="9"/>
      <c r="FBA421" s="9"/>
      <c r="FBB421" s="9"/>
      <c r="FBC421" s="9"/>
      <c r="FBD421" s="9"/>
      <c r="FBE421" s="9"/>
      <c r="FBF421" s="9"/>
      <c r="FBG421" s="9"/>
      <c r="FBH421" s="9"/>
      <c r="FBI421" s="9"/>
      <c r="FBJ421" s="9"/>
      <c r="FBK421" s="9"/>
      <c r="FBL421" s="9"/>
      <c r="FBM421" s="9"/>
      <c r="FBN421" s="9"/>
      <c r="FBO421" s="9"/>
      <c r="FBP421" s="9"/>
      <c r="FBQ421" s="9"/>
      <c r="FBR421" s="9"/>
      <c r="FBS421" s="9"/>
      <c r="FBT421" s="9"/>
      <c r="FBU421" s="9"/>
      <c r="FBV421" s="9"/>
      <c r="FBW421" s="9"/>
      <c r="FBX421" s="9"/>
      <c r="FBY421" s="9"/>
      <c r="FBZ421" s="9"/>
      <c r="FCA421" s="9"/>
      <c r="FCB421" s="9"/>
      <c r="FCC421" s="9"/>
      <c r="FCD421" s="9"/>
      <c r="FCE421" s="9"/>
      <c r="FCF421" s="9"/>
      <c r="FCG421" s="9"/>
      <c r="FCH421" s="9"/>
      <c r="FCI421" s="9"/>
      <c r="FCJ421" s="9"/>
      <c r="FCK421" s="9"/>
      <c r="FCL421" s="9"/>
      <c r="FCM421" s="9"/>
      <c r="FCN421" s="9"/>
      <c r="FCO421" s="9"/>
      <c r="FCP421" s="9"/>
      <c r="FCQ421" s="9"/>
      <c r="FCR421" s="9"/>
      <c r="FCS421" s="9"/>
      <c r="FCT421" s="9"/>
      <c r="FCU421" s="9"/>
      <c r="FCV421" s="9"/>
      <c r="FCW421" s="9"/>
      <c r="FCX421" s="9"/>
      <c r="FCY421" s="9"/>
      <c r="FCZ421" s="9"/>
      <c r="FDA421" s="9"/>
      <c r="FDB421" s="9"/>
      <c r="FDC421" s="9"/>
      <c r="FDD421" s="9"/>
      <c r="FDE421" s="9"/>
      <c r="FDF421" s="9"/>
      <c r="FDG421" s="9"/>
      <c r="FDH421" s="9"/>
      <c r="FDI421" s="9"/>
      <c r="FDJ421" s="9"/>
      <c r="FDK421" s="9"/>
      <c r="FDL421" s="9"/>
      <c r="FDM421" s="9"/>
      <c r="FDN421" s="9"/>
      <c r="FDO421" s="9"/>
      <c r="FDP421" s="9"/>
      <c r="FDQ421" s="9"/>
      <c r="FDR421" s="9"/>
      <c r="FDS421" s="9"/>
      <c r="FDT421" s="9"/>
      <c r="FDU421" s="9"/>
      <c r="FDV421" s="9"/>
      <c r="FDW421" s="9"/>
      <c r="FDX421" s="9"/>
      <c r="FDY421" s="9"/>
      <c r="FDZ421" s="9"/>
      <c r="FEA421" s="9"/>
      <c r="FEB421" s="9"/>
      <c r="FEC421" s="9"/>
      <c r="FED421" s="9"/>
      <c r="FEE421" s="9"/>
      <c r="FEF421" s="9"/>
      <c r="FEG421" s="9"/>
      <c r="FEH421" s="9"/>
      <c r="FEI421" s="9"/>
      <c r="FEJ421" s="9"/>
      <c r="FEK421" s="9"/>
      <c r="FEL421" s="9"/>
      <c r="FEM421" s="9"/>
      <c r="FEN421" s="9"/>
      <c r="FEO421" s="9"/>
      <c r="FEP421" s="9"/>
      <c r="FEQ421" s="9"/>
      <c r="FER421" s="9"/>
      <c r="FES421" s="9"/>
      <c r="FET421" s="9"/>
      <c r="FEU421" s="9"/>
      <c r="FEV421" s="9"/>
      <c r="FEW421" s="9"/>
      <c r="FEX421" s="9"/>
      <c r="FEY421" s="9"/>
      <c r="FEZ421" s="9"/>
      <c r="FFA421" s="9"/>
      <c r="FFB421" s="9"/>
      <c r="FFC421" s="9"/>
      <c r="FFD421" s="9"/>
      <c r="FFE421" s="9"/>
      <c r="FFF421" s="9"/>
      <c r="FFG421" s="9"/>
      <c r="FFH421" s="9"/>
      <c r="FFI421" s="9"/>
      <c r="FFJ421" s="9"/>
      <c r="FFK421" s="9"/>
      <c r="FFL421" s="9"/>
      <c r="FFM421" s="9"/>
      <c r="FFN421" s="9"/>
      <c r="FFO421" s="9"/>
      <c r="FFP421" s="9"/>
      <c r="FFQ421" s="9"/>
      <c r="FFR421" s="9"/>
      <c r="FFS421" s="9"/>
      <c r="FFT421" s="9"/>
      <c r="FFU421" s="9"/>
      <c r="FFV421" s="9"/>
      <c r="FFW421" s="9"/>
      <c r="FFX421" s="9"/>
      <c r="FFY421" s="9"/>
      <c r="FFZ421" s="9"/>
      <c r="FGA421" s="9"/>
      <c r="FGB421" s="9"/>
      <c r="FGC421" s="9"/>
      <c r="FGD421" s="9"/>
      <c r="FGE421" s="9"/>
      <c r="FGF421" s="9"/>
      <c r="FGG421" s="9"/>
      <c r="FGH421" s="9"/>
      <c r="FGI421" s="9"/>
      <c r="FGJ421" s="9"/>
      <c r="FGK421" s="9"/>
      <c r="FGL421" s="9"/>
      <c r="FGM421" s="9"/>
      <c r="FGN421" s="9"/>
      <c r="FGO421" s="9"/>
      <c r="FGP421" s="9"/>
      <c r="FGQ421" s="9"/>
      <c r="FGR421" s="9"/>
      <c r="FGS421" s="9"/>
      <c r="FGT421" s="9"/>
      <c r="FGU421" s="9"/>
      <c r="FGV421" s="9"/>
      <c r="FGW421" s="9"/>
      <c r="FGX421" s="9"/>
      <c r="FGY421" s="9"/>
      <c r="FGZ421" s="9"/>
      <c r="FHA421" s="9"/>
      <c r="FHB421" s="9"/>
      <c r="FHC421" s="9"/>
      <c r="FHD421" s="9"/>
      <c r="FHE421" s="9"/>
      <c r="FHF421" s="9"/>
      <c r="FHG421" s="9"/>
      <c r="FHH421" s="9"/>
      <c r="FHI421" s="9"/>
      <c r="FHJ421" s="9"/>
      <c r="FHK421" s="9"/>
      <c r="FHL421" s="9"/>
      <c r="FHM421" s="9"/>
      <c r="FHN421" s="9"/>
      <c r="FHO421" s="9"/>
      <c r="FHP421" s="9"/>
      <c r="FHQ421" s="9"/>
      <c r="FHR421" s="9"/>
      <c r="FHS421" s="9"/>
      <c r="FHT421" s="9"/>
      <c r="FHU421" s="9"/>
      <c r="FHV421" s="9"/>
      <c r="FHW421" s="9"/>
      <c r="FHX421" s="9"/>
      <c r="FHY421" s="9"/>
      <c r="FHZ421" s="9"/>
      <c r="FIA421" s="9"/>
      <c r="FIB421" s="9"/>
      <c r="FIC421" s="9"/>
      <c r="FID421" s="9"/>
      <c r="FIE421" s="9"/>
      <c r="FIF421" s="9"/>
      <c r="FIG421" s="9"/>
      <c r="FIH421" s="9"/>
      <c r="FII421" s="9"/>
      <c r="FIJ421" s="9"/>
      <c r="FIK421" s="9"/>
      <c r="FIL421" s="9"/>
      <c r="FIM421" s="9"/>
      <c r="FIN421" s="9"/>
      <c r="FIO421" s="9"/>
      <c r="FIP421" s="9"/>
      <c r="FIQ421" s="9"/>
      <c r="FIR421" s="9"/>
      <c r="FIS421" s="9"/>
      <c r="FIT421" s="9"/>
      <c r="FIU421" s="9"/>
      <c r="FIV421" s="9"/>
      <c r="FIW421" s="9"/>
      <c r="FIX421" s="9"/>
      <c r="FIY421" s="9"/>
      <c r="FIZ421" s="9"/>
      <c r="FJA421" s="9"/>
      <c r="FJB421" s="9"/>
      <c r="FJC421" s="9"/>
      <c r="FJD421" s="9"/>
      <c r="FJE421" s="9"/>
      <c r="FJF421" s="9"/>
      <c r="FJG421" s="9"/>
      <c r="FJH421" s="9"/>
      <c r="FJI421" s="9"/>
      <c r="FJJ421" s="9"/>
      <c r="FJK421" s="9"/>
      <c r="FJL421" s="9"/>
      <c r="FJM421" s="9"/>
      <c r="FJN421" s="9"/>
      <c r="FJO421" s="9"/>
      <c r="FJP421" s="9"/>
      <c r="FJQ421" s="9"/>
      <c r="FJR421" s="9"/>
      <c r="FJS421" s="9"/>
      <c r="FJT421" s="9"/>
      <c r="FJU421" s="9"/>
      <c r="FJV421" s="9"/>
      <c r="FJW421" s="9"/>
      <c r="FJX421" s="9"/>
      <c r="FJY421" s="9"/>
      <c r="FJZ421" s="9"/>
      <c r="FKA421" s="9"/>
      <c r="FKB421" s="9"/>
      <c r="FKC421" s="9"/>
      <c r="FKD421" s="9"/>
      <c r="FKE421" s="9"/>
      <c r="FKF421" s="9"/>
      <c r="FKG421" s="9"/>
      <c r="FKH421" s="9"/>
      <c r="FKI421" s="9"/>
      <c r="FKJ421" s="9"/>
      <c r="FKK421" s="9"/>
      <c r="FKL421" s="9"/>
      <c r="FKM421" s="9"/>
      <c r="FKN421" s="9"/>
      <c r="FKO421" s="9"/>
      <c r="FKP421" s="9"/>
      <c r="FKQ421" s="9"/>
      <c r="FKR421" s="9"/>
      <c r="FKS421" s="9"/>
      <c r="FKT421" s="9"/>
      <c r="FKU421" s="9"/>
      <c r="FKV421" s="9"/>
      <c r="FKW421" s="9"/>
      <c r="FKX421" s="9"/>
      <c r="FKY421" s="9"/>
      <c r="FKZ421" s="9"/>
      <c r="FLA421" s="9"/>
      <c r="FLB421" s="9"/>
      <c r="FLC421" s="9"/>
      <c r="FLD421" s="9"/>
      <c r="FLE421" s="9"/>
      <c r="FLF421" s="9"/>
      <c r="FLG421" s="9"/>
      <c r="FLH421" s="9"/>
      <c r="FLI421" s="9"/>
      <c r="FLJ421" s="9"/>
      <c r="FLK421" s="9"/>
      <c r="FLL421" s="9"/>
      <c r="FLM421" s="9"/>
      <c r="FLN421" s="9"/>
      <c r="FLO421" s="9"/>
      <c r="FLP421" s="9"/>
      <c r="FLQ421" s="9"/>
      <c r="FLR421" s="9"/>
      <c r="FLS421" s="9"/>
      <c r="FLT421" s="9"/>
      <c r="FLU421" s="9"/>
      <c r="FLV421" s="9"/>
      <c r="FLW421" s="9"/>
      <c r="FLX421" s="9"/>
      <c r="FLY421" s="9"/>
      <c r="FLZ421" s="9"/>
      <c r="FMA421" s="9"/>
      <c r="FMB421" s="9"/>
      <c r="FMC421" s="9"/>
      <c r="FMD421" s="9"/>
      <c r="FME421" s="9"/>
      <c r="FMF421" s="9"/>
      <c r="FMG421" s="9"/>
      <c r="FMH421" s="9"/>
      <c r="FMI421" s="9"/>
      <c r="FMJ421" s="9"/>
      <c r="FMK421" s="9"/>
      <c r="FML421" s="9"/>
      <c r="FMM421" s="9"/>
      <c r="FMN421" s="9"/>
      <c r="FMO421" s="9"/>
      <c r="FMP421" s="9"/>
      <c r="FMQ421" s="9"/>
      <c r="FMR421" s="9"/>
      <c r="FMS421" s="9"/>
      <c r="FMT421" s="9"/>
      <c r="FMU421" s="9"/>
      <c r="FMV421" s="9"/>
      <c r="FMW421" s="9"/>
      <c r="FMX421" s="9"/>
      <c r="FMY421" s="9"/>
      <c r="FMZ421" s="9"/>
      <c r="FNA421" s="9"/>
      <c r="FNB421" s="9"/>
      <c r="FNC421" s="9"/>
      <c r="FND421" s="9"/>
      <c r="FNE421" s="9"/>
      <c r="FNF421" s="9"/>
      <c r="FNG421" s="9"/>
      <c r="FNH421" s="9"/>
      <c r="FNI421" s="9"/>
      <c r="FNJ421" s="9"/>
      <c r="FNK421" s="9"/>
      <c r="FNL421" s="9"/>
      <c r="FNM421" s="9"/>
      <c r="FNN421" s="9"/>
      <c r="FNO421" s="9"/>
      <c r="FNP421" s="9"/>
      <c r="FNQ421" s="9"/>
      <c r="FNR421" s="9"/>
      <c r="FNS421" s="9"/>
      <c r="FNT421" s="9"/>
      <c r="FNU421" s="9"/>
      <c r="FNV421" s="9"/>
      <c r="FNW421" s="9"/>
      <c r="FNX421" s="9"/>
      <c r="FNY421" s="9"/>
      <c r="FNZ421" s="9"/>
      <c r="FOA421" s="9"/>
      <c r="FOB421" s="9"/>
      <c r="FOC421" s="9"/>
      <c r="FOD421" s="9"/>
      <c r="FOE421" s="9"/>
      <c r="FOF421" s="9"/>
      <c r="FOG421" s="9"/>
      <c r="FOH421" s="9"/>
      <c r="FOI421" s="9"/>
      <c r="FOJ421" s="9"/>
      <c r="FOK421" s="9"/>
      <c r="FOL421" s="9"/>
      <c r="FOM421" s="9"/>
      <c r="FON421" s="9"/>
      <c r="FOO421" s="9"/>
      <c r="FOP421" s="9"/>
      <c r="FOQ421" s="9"/>
      <c r="FOR421" s="9"/>
      <c r="FOS421" s="9"/>
      <c r="FOT421" s="9"/>
      <c r="FOU421" s="9"/>
      <c r="FOV421" s="9"/>
      <c r="FOW421" s="9"/>
      <c r="FOX421" s="9"/>
      <c r="FOY421" s="9"/>
      <c r="FOZ421" s="9"/>
      <c r="FPA421" s="9"/>
      <c r="FPB421" s="9"/>
      <c r="FPC421" s="9"/>
      <c r="FPD421" s="9"/>
      <c r="FPE421" s="9"/>
      <c r="FPF421" s="9"/>
      <c r="FPG421" s="9"/>
      <c r="FPH421" s="9"/>
      <c r="FPI421" s="9"/>
      <c r="FPJ421" s="9"/>
      <c r="FPK421" s="9"/>
      <c r="FPL421" s="9"/>
      <c r="FPM421" s="9"/>
      <c r="FPN421" s="9"/>
      <c r="FPO421" s="9"/>
      <c r="FPP421" s="9"/>
      <c r="FPQ421" s="9"/>
      <c r="FPR421" s="9"/>
      <c r="FPS421" s="9"/>
      <c r="FPT421" s="9"/>
      <c r="FPU421" s="9"/>
      <c r="FPV421" s="9"/>
      <c r="FPW421" s="9"/>
      <c r="FPX421" s="9"/>
      <c r="FPY421" s="9"/>
      <c r="FPZ421" s="9"/>
      <c r="FQA421" s="9"/>
      <c r="FQB421" s="9"/>
      <c r="FQC421" s="9"/>
      <c r="FQD421" s="9"/>
      <c r="FQE421" s="9"/>
      <c r="FQF421" s="9"/>
      <c r="FQG421" s="9"/>
      <c r="FQH421" s="9"/>
      <c r="FQI421" s="9"/>
      <c r="FQJ421" s="9"/>
      <c r="FQK421" s="9"/>
      <c r="FQL421" s="9"/>
      <c r="FQM421" s="9"/>
      <c r="FQN421" s="9"/>
      <c r="FQO421" s="9"/>
      <c r="FQP421" s="9"/>
      <c r="FQQ421" s="9"/>
      <c r="FQR421" s="9"/>
      <c r="FQS421" s="9"/>
      <c r="FQT421" s="9"/>
      <c r="FQU421" s="9"/>
      <c r="FQV421" s="9"/>
      <c r="FQW421" s="9"/>
      <c r="FQX421" s="9"/>
      <c r="FQY421" s="9"/>
      <c r="FQZ421" s="9"/>
      <c r="FRA421" s="9"/>
      <c r="FRB421" s="9"/>
      <c r="FRC421" s="9"/>
      <c r="FRD421" s="9"/>
      <c r="FRE421" s="9"/>
      <c r="FRF421" s="9"/>
      <c r="FRG421" s="9"/>
      <c r="FRH421" s="9"/>
      <c r="FRI421" s="9"/>
      <c r="FRJ421" s="9"/>
      <c r="FRK421" s="9"/>
      <c r="FRL421" s="9"/>
      <c r="FRM421" s="9"/>
      <c r="FRN421" s="9"/>
      <c r="FRO421" s="9"/>
      <c r="FRP421" s="9"/>
      <c r="FRQ421" s="9"/>
      <c r="FRR421" s="9"/>
      <c r="FRS421" s="9"/>
      <c r="FRT421" s="9"/>
      <c r="FRU421" s="9"/>
      <c r="FRV421" s="9"/>
      <c r="FRW421" s="9"/>
      <c r="FRX421" s="9"/>
      <c r="FRY421" s="9"/>
      <c r="FRZ421" s="9"/>
      <c r="FSA421" s="9"/>
      <c r="FSB421" s="9"/>
      <c r="FSC421" s="9"/>
      <c r="FSD421" s="9"/>
      <c r="FSE421" s="9"/>
      <c r="FSF421" s="9"/>
      <c r="FSG421" s="9"/>
      <c r="FSH421" s="9"/>
      <c r="FSI421" s="9"/>
      <c r="FSJ421" s="9"/>
      <c r="FSK421" s="9"/>
      <c r="FSL421" s="9"/>
      <c r="FSM421" s="9"/>
      <c r="FSN421" s="9"/>
      <c r="FSO421" s="9"/>
      <c r="FSP421" s="9"/>
      <c r="FSQ421" s="9"/>
      <c r="FSR421" s="9"/>
      <c r="FSS421" s="9"/>
      <c r="FST421" s="9"/>
      <c r="FSU421" s="9"/>
      <c r="FSV421" s="9"/>
      <c r="FSW421" s="9"/>
      <c r="FSX421" s="9"/>
      <c r="FSY421" s="9"/>
      <c r="FSZ421" s="9"/>
      <c r="FTA421" s="9"/>
      <c r="FTB421" s="9"/>
      <c r="FTC421" s="9"/>
      <c r="FTD421" s="9"/>
      <c r="FTE421" s="9"/>
      <c r="FTF421" s="9"/>
      <c r="FTG421" s="9"/>
      <c r="FTH421" s="9"/>
      <c r="FTI421" s="9"/>
      <c r="FTJ421" s="9"/>
      <c r="FTK421" s="9"/>
      <c r="FTL421" s="9"/>
      <c r="FTM421" s="9"/>
      <c r="FTN421" s="9"/>
      <c r="FTO421" s="9"/>
      <c r="FTP421" s="9"/>
      <c r="FTQ421" s="9"/>
      <c r="FTR421" s="9"/>
      <c r="FTS421" s="9"/>
      <c r="FTT421" s="9"/>
      <c r="FTU421" s="9"/>
      <c r="FTV421" s="9"/>
      <c r="FTW421" s="9"/>
      <c r="FTX421" s="9"/>
      <c r="FTY421" s="9"/>
      <c r="FTZ421" s="9"/>
      <c r="FUA421" s="9"/>
      <c r="FUB421" s="9"/>
      <c r="FUC421" s="9"/>
      <c r="FUD421" s="9"/>
      <c r="FUE421" s="9"/>
      <c r="FUF421" s="9"/>
      <c r="FUG421" s="9"/>
      <c r="FUH421" s="9"/>
      <c r="FUI421" s="9"/>
      <c r="FUJ421" s="9"/>
      <c r="FUK421" s="9"/>
      <c r="FUL421" s="9"/>
      <c r="FUM421" s="9"/>
      <c r="FUN421" s="9"/>
      <c r="FUO421" s="9"/>
      <c r="FUP421" s="9"/>
      <c r="FUQ421" s="9"/>
      <c r="FUR421" s="9"/>
      <c r="FUS421" s="9"/>
      <c r="FUT421" s="9"/>
      <c r="FUU421" s="9"/>
      <c r="FUV421" s="9"/>
      <c r="FUW421" s="9"/>
      <c r="FUX421" s="9"/>
      <c r="FUY421" s="9"/>
      <c r="FUZ421" s="9"/>
      <c r="FVA421" s="9"/>
      <c r="FVB421" s="9"/>
      <c r="FVC421" s="9"/>
      <c r="FVD421" s="9"/>
      <c r="FVE421" s="9"/>
      <c r="FVF421" s="9"/>
      <c r="FVG421" s="9"/>
      <c r="FVH421" s="9"/>
      <c r="FVI421" s="9"/>
      <c r="FVJ421" s="9"/>
      <c r="FVK421" s="9"/>
      <c r="FVL421" s="9"/>
      <c r="FVM421" s="9"/>
      <c r="FVN421" s="9"/>
      <c r="FVO421" s="9"/>
      <c r="FVP421" s="9"/>
      <c r="FVQ421" s="9"/>
      <c r="FVR421" s="9"/>
      <c r="FVS421" s="9"/>
      <c r="FVT421" s="9"/>
      <c r="FVU421" s="9"/>
      <c r="FVV421" s="9"/>
      <c r="FVW421" s="9"/>
      <c r="FVX421" s="9"/>
      <c r="FVY421" s="9"/>
      <c r="FVZ421" s="9"/>
      <c r="FWA421" s="9"/>
      <c r="FWB421" s="9"/>
      <c r="FWC421" s="9"/>
      <c r="FWD421" s="9"/>
      <c r="FWE421" s="9"/>
      <c r="FWF421" s="9"/>
      <c r="FWG421" s="9"/>
      <c r="FWH421" s="9"/>
      <c r="FWI421" s="9"/>
      <c r="FWJ421" s="9"/>
      <c r="FWK421" s="9"/>
      <c r="FWL421" s="9"/>
      <c r="FWM421" s="9"/>
      <c r="FWN421" s="9"/>
      <c r="FWO421" s="9"/>
      <c r="FWP421" s="9"/>
      <c r="FWQ421" s="9"/>
      <c r="FWR421" s="9"/>
      <c r="FWS421" s="9"/>
      <c r="FWT421" s="9"/>
      <c r="FWU421" s="9"/>
      <c r="FWV421" s="9"/>
      <c r="FWW421" s="9"/>
      <c r="FWX421" s="9"/>
      <c r="FWY421" s="9"/>
      <c r="FWZ421" s="9"/>
      <c r="FXA421" s="9"/>
      <c r="FXB421" s="9"/>
      <c r="FXC421" s="9"/>
      <c r="FXD421" s="9"/>
      <c r="FXE421" s="9"/>
      <c r="FXF421" s="9"/>
      <c r="FXG421" s="9"/>
      <c r="FXH421" s="9"/>
      <c r="FXI421" s="9"/>
      <c r="FXJ421" s="9"/>
      <c r="FXK421" s="9"/>
      <c r="FXL421" s="9"/>
      <c r="FXM421" s="9"/>
      <c r="FXN421" s="9"/>
      <c r="FXO421" s="9"/>
      <c r="FXP421" s="9"/>
      <c r="FXQ421" s="9"/>
      <c r="FXR421" s="9"/>
      <c r="FXS421" s="9"/>
      <c r="FXT421" s="9"/>
      <c r="FXU421" s="9"/>
      <c r="FXV421" s="9"/>
      <c r="FXW421" s="9"/>
      <c r="FXX421" s="9"/>
      <c r="FXY421" s="9"/>
      <c r="FXZ421" s="9"/>
      <c r="FYA421" s="9"/>
      <c r="FYB421" s="9"/>
      <c r="FYC421" s="9"/>
      <c r="FYD421" s="9"/>
      <c r="FYE421" s="9"/>
      <c r="FYF421" s="9"/>
      <c r="FYG421" s="9"/>
      <c r="FYH421" s="9"/>
      <c r="FYI421" s="9"/>
      <c r="FYJ421" s="9"/>
      <c r="FYK421" s="9"/>
      <c r="FYL421" s="9"/>
      <c r="FYM421" s="9"/>
      <c r="FYN421" s="9"/>
      <c r="FYO421" s="9"/>
      <c r="FYP421" s="9"/>
      <c r="FYQ421" s="9"/>
      <c r="FYR421" s="9"/>
      <c r="FYS421" s="9"/>
      <c r="FYT421" s="9"/>
      <c r="FYU421" s="9"/>
      <c r="FYV421" s="9"/>
      <c r="FYW421" s="9"/>
      <c r="FYX421" s="9"/>
      <c r="FYY421" s="9"/>
      <c r="FYZ421" s="9"/>
      <c r="FZA421" s="9"/>
      <c r="FZB421" s="9"/>
      <c r="FZC421" s="9"/>
      <c r="FZD421" s="9"/>
      <c r="FZE421" s="9"/>
      <c r="FZF421" s="9"/>
      <c r="FZG421" s="9"/>
      <c r="FZH421" s="9"/>
      <c r="FZI421" s="9"/>
      <c r="FZJ421" s="9"/>
      <c r="FZK421" s="9"/>
      <c r="FZL421" s="9"/>
      <c r="FZM421" s="9"/>
      <c r="FZN421" s="9"/>
      <c r="FZO421" s="9"/>
      <c r="FZP421" s="9"/>
      <c r="FZQ421" s="9"/>
      <c r="FZR421" s="9"/>
      <c r="FZS421" s="9"/>
      <c r="FZT421" s="9"/>
      <c r="FZU421" s="9"/>
      <c r="FZV421" s="9"/>
      <c r="FZW421" s="9"/>
      <c r="FZX421" s="9"/>
      <c r="FZY421" s="9"/>
      <c r="FZZ421" s="9"/>
      <c r="GAA421" s="9"/>
      <c r="GAB421" s="9"/>
      <c r="GAC421" s="9"/>
      <c r="GAD421" s="9"/>
      <c r="GAE421" s="9"/>
      <c r="GAF421" s="9"/>
      <c r="GAG421" s="9"/>
      <c r="GAH421" s="9"/>
      <c r="GAI421" s="9"/>
      <c r="GAJ421" s="9"/>
      <c r="GAK421" s="9"/>
      <c r="GAL421" s="9"/>
      <c r="GAM421" s="9"/>
      <c r="GAN421" s="9"/>
      <c r="GAO421" s="9"/>
      <c r="GAP421" s="9"/>
      <c r="GAQ421" s="9"/>
      <c r="GAR421" s="9"/>
      <c r="GAS421" s="9"/>
      <c r="GAT421" s="9"/>
      <c r="GAU421" s="9"/>
      <c r="GAV421" s="9"/>
      <c r="GAW421" s="9"/>
      <c r="GAX421" s="9"/>
      <c r="GAY421" s="9"/>
      <c r="GAZ421" s="9"/>
      <c r="GBA421" s="9"/>
      <c r="GBB421" s="9"/>
      <c r="GBC421" s="9"/>
      <c r="GBD421" s="9"/>
      <c r="GBE421" s="9"/>
      <c r="GBF421" s="9"/>
      <c r="GBG421" s="9"/>
      <c r="GBH421" s="9"/>
      <c r="GBI421" s="9"/>
      <c r="GBJ421" s="9"/>
      <c r="GBK421" s="9"/>
      <c r="GBL421" s="9"/>
      <c r="GBM421" s="9"/>
      <c r="GBN421" s="9"/>
      <c r="GBO421" s="9"/>
      <c r="GBP421" s="9"/>
      <c r="GBQ421" s="9"/>
      <c r="GBR421" s="9"/>
      <c r="GBS421" s="9"/>
      <c r="GBT421" s="9"/>
      <c r="GBU421" s="9"/>
      <c r="GBV421" s="9"/>
      <c r="GBW421" s="9"/>
      <c r="GBX421" s="9"/>
      <c r="GBY421" s="9"/>
      <c r="GBZ421" s="9"/>
      <c r="GCA421" s="9"/>
      <c r="GCB421" s="9"/>
      <c r="GCC421" s="9"/>
      <c r="GCD421" s="9"/>
      <c r="GCE421" s="9"/>
      <c r="GCF421" s="9"/>
      <c r="GCG421" s="9"/>
      <c r="GCH421" s="9"/>
      <c r="GCI421" s="9"/>
      <c r="GCJ421" s="9"/>
      <c r="GCK421" s="9"/>
      <c r="GCL421" s="9"/>
      <c r="GCM421" s="9"/>
      <c r="GCN421" s="9"/>
      <c r="GCO421" s="9"/>
      <c r="GCP421" s="9"/>
      <c r="GCQ421" s="9"/>
      <c r="GCR421" s="9"/>
      <c r="GCS421" s="9"/>
      <c r="GCT421" s="9"/>
      <c r="GCU421" s="9"/>
      <c r="GCV421" s="9"/>
      <c r="GCW421" s="9"/>
      <c r="GCX421" s="9"/>
      <c r="GCY421" s="9"/>
      <c r="GCZ421" s="9"/>
      <c r="GDA421" s="9"/>
      <c r="GDB421" s="9"/>
      <c r="GDC421" s="9"/>
      <c r="GDD421" s="9"/>
      <c r="GDE421" s="9"/>
      <c r="GDF421" s="9"/>
      <c r="GDG421" s="9"/>
      <c r="GDH421" s="9"/>
      <c r="GDI421" s="9"/>
      <c r="GDJ421" s="9"/>
      <c r="GDK421" s="9"/>
      <c r="GDL421" s="9"/>
      <c r="GDM421" s="9"/>
      <c r="GDN421" s="9"/>
      <c r="GDO421" s="9"/>
      <c r="GDP421" s="9"/>
      <c r="GDQ421" s="9"/>
      <c r="GDR421" s="9"/>
      <c r="GDS421" s="9"/>
      <c r="GDT421" s="9"/>
      <c r="GDU421" s="9"/>
      <c r="GDV421" s="9"/>
      <c r="GDW421" s="9"/>
      <c r="GDX421" s="9"/>
      <c r="GDY421" s="9"/>
      <c r="GDZ421" s="9"/>
      <c r="GEA421" s="9"/>
      <c r="GEB421" s="9"/>
      <c r="GEC421" s="9"/>
      <c r="GED421" s="9"/>
      <c r="GEE421" s="9"/>
      <c r="GEF421" s="9"/>
      <c r="GEG421" s="9"/>
      <c r="GEH421" s="9"/>
      <c r="GEI421" s="9"/>
      <c r="GEJ421" s="9"/>
      <c r="GEK421" s="9"/>
      <c r="GEL421" s="9"/>
      <c r="GEM421" s="9"/>
      <c r="GEN421" s="9"/>
      <c r="GEO421" s="9"/>
      <c r="GEP421" s="9"/>
      <c r="GEQ421" s="9"/>
      <c r="GER421" s="9"/>
      <c r="GES421" s="9"/>
      <c r="GET421" s="9"/>
      <c r="GEU421" s="9"/>
      <c r="GEV421" s="9"/>
      <c r="GEW421" s="9"/>
      <c r="GEX421" s="9"/>
      <c r="GEY421" s="9"/>
      <c r="GEZ421" s="9"/>
      <c r="GFA421" s="9"/>
      <c r="GFB421" s="9"/>
      <c r="GFC421" s="9"/>
      <c r="GFD421" s="9"/>
      <c r="GFE421" s="9"/>
      <c r="GFF421" s="9"/>
      <c r="GFG421" s="9"/>
      <c r="GFH421" s="9"/>
      <c r="GFI421" s="9"/>
      <c r="GFJ421" s="9"/>
      <c r="GFK421" s="9"/>
      <c r="GFL421" s="9"/>
      <c r="GFM421" s="9"/>
      <c r="GFN421" s="9"/>
      <c r="GFO421" s="9"/>
      <c r="GFP421" s="9"/>
      <c r="GFQ421" s="9"/>
      <c r="GFR421" s="9"/>
      <c r="GFS421" s="9"/>
      <c r="GFT421" s="9"/>
      <c r="GFU421" s="9"/>
      <c r="GFV421" s="9"/>
      <c r="GFW421" s="9"/>
      <c r="GFX421" s="9"/>
      <c r="GFY421" s="9"/>
      <c r="GFZ421" s="9"/>
      <c r="GGA421" s="9"/>
      <c r="GGB421" s="9"/>
      <c r="GGC421" s="9"/>
      <c r="GGD421" s="9"/>
      <c r="GGE421" s="9"/>
      <c r="GGF421" s="9"/>
      <c r="GGG421" s="9"/>
      <c r="GGH421" s="9"/>
      <c r="GGI421" s="9"/>
      <c r="GGJ421" s="9"/>
      <c r="GGK421" s="9"/>
      <c r="GGL421" s="9"/>
      <c r="GGM421" s="9"/>
      <c r="GGN421" s="9"/>
      <c r="GGO421" s="9"/>
      <c r="GGP421" s="9"/>
      <c r="GGQ421" s="9"/>
      <c r="GGR421" s="9"/>
      <c r="GGS421" s="9"/>
      <c r="GGT421" s="9"/>
      <c r="GGU421" s="9"/>
      <c r="GGV421" s="9"/>
      <c r="GGW421" s="9"/>
      <c r="GGX421" s="9"/>
      <c r="GGY421" s="9"/>
      <c r="GGZ421" s="9"/>
      <c r="GHA421" s="9"/>
      <c r="GHB421" s="9"/>
      <c r="GHC421" s="9"/>
      <c r="GHD421" s="9"/>
      <c r="GHE421" s="9"/>
      <c r="GHF421" s="9"/>
      <c r="GHG421" s="9"/>
      <c r="GHH421" s="9"/>
      <c r="GHI421" s="9"/>
      <c r="GHJ421" s="9"/>
      <c r="GHK421" s="9"/>
      <c r="GHL421" s="9"/>
      <c r="GHM421" s="9"/>
      <c r="GHN421" s="9"/>
      <c r="GHO421" s="9"/>
      <c r="GHP421" s="9"/>
      <c r="GHQ421" s="9"/>
      <c r="GHR421" s="9"/>
      <c r="GHS421" s="9"/>
      <c r="GHT421" s="9"/>
      <c r="GHU421" s="9"/>
      <c r="GHV421" s="9"/>
      <c r="GHW421" s="9"/>
      <c r="GHX421" s="9"/>
      <c r="GHY421" s="9"/>
      <c r="GHZ421" s="9"/>
      <c r="GIA421" s="9"/>
      <c r="GIB421" s="9"/>
      <c r="GIC421" s="9"/>
      <c r="GID421" s="9"/>
      <c r="GIE421" s="9"/>
      <c r="GIF421" s="9"/>
      <c r="GIG421" s="9"/>
      <c r="GIH421" s="9"/>
      <c r="GII421" s="9"/>
      <c r="GIJ421" s="9"/>
      <c r="GIK421" s="9"/>
      <c r="GIL421" s="9"/>
      <c r="GIM421" s="9"/>
      <c r="GIN421" s="9"/>
      <c r="GIO421" s="9"/>
      <c r="GIP421" s="9"/>
      <c r="GIQ421" s="9"/>
      <c r="GIR421" s="9"/>
      <c r="GIS421" s="9"/>
      <c r="GIT421" s="9"/>
      <c r="GIU421" s="9"/>
      <c r="GIV421" s="9"/>
      <c r="GIW421" s="9"/>
      <c r="GIX421" s="9"/>
      <c r="GIY421" s="9"/>
      <c r="GIZ421" s="9"/>
      <c r="GJA421" s="9"/>
      <c r="GJB421" s="9"/>
      <c r="GJC421" s="9"/>
      <c r="GJD421" s="9"/>
      <c r="GJE421" s="9"/>
      <c r="GJF421" s="9"/>
      <c r="GJG421" s="9"/>
      <c r="GJH421" s="9"/>
      <c r="GJI421" s="9"/>
      <c r="GJJ421" s="9"/>
      <c r="GJK421" s="9"/>
      <c r="GJL421" s="9"/>
      <c r="GJM421" s="9"/>
      <c r="GJN421" s="9"/>
      <c r="GJO421" s="9"/>
      <c r="GJP421" s="9"/>
      <c r="GJQ421" s="9"/>
      <c r="GJR421" s="9"/>
      <c r="GJS421" s="9"/>
      <c r="GJT421" s="9"/>
      <c r="GJU421" s="9"/>
      <c r="GJV421" s="9"/>
      <c r="GJW421" s="9"/>
      <c r="GJX421" s="9"/>
      <c r="GJY421" s="9"/>
      <c r="GJZ421" s="9"/>
      <c r="GKA421" s="9"/>
      <c r="GKB421" s="9"/>
      <c r="GKC421" s="9"/>
      <c r="GKD421" s="9"/>
      <c r="GKE421" s="9"/>
      <c r="GKF421" s="9"/>
      <c r="GKG421" s="9"/>
      <c r="GKH421" s="9"/>
      <c r="GKI421" s="9"/>
      <c r="GKJ421" s="9"/>
      <c r="GKK421" s="9"/>
      <c r="GKL421" s="9"/>
      <c r="GKM421" s="9"/>
      <c r="GKN421" s="9"/>
      <c r="GKO421" s="9"/>
      <c r="GKP421" s="9"/>
      <c r="GKQ421" s="9"/>
      <c r="GKR421" s="9"/>
      <c r="GKS421" s="9"/>
      <c r="GKT421" s="9"/>
      <c r="GKU421" s="9"/>
      <c r="GKV421" s="9"/>
      <c r="GKW421" s="9"/>
      <c r="GKX421" s="9"/>
      <c r="GKY421" s="9"/>
      <c r="GKZ421" s="9"/>
      <c r="GLA421" s="9"/>
      <c r="GLB421" s="9"/>
      <c r="GLC421" s="9"/>
      <c r="GLD421" s="9"/>
      <c r="GLE421" s="9"/>
      <c r="GLF421" s="9"/>
      <c r="GLG421" s="9"/>
      <c r="GLH421" s="9"/>
      <c r="GLI421" s="9"/>
      <c r="GLJ421" s="9"/>
      <c r="GLK421" s="9"/>
      <c r="GLL421" s="9"/>
      <c r="GLM421" s="9"/>
      <c r="GLN421" s="9"/>
      <c r="GLO421" s="9"/>
      <c r="GLP421" s="9"/>
      <c r="GLQ421" s="9"/>
      <c r="GLR421" s="9"/>
      <c r="GLS421" s="9"/>
      <c r="GLT421" s="9"/>
      <c r="GLU421" s="9"/>
      <c r="GLV421" s="9"/>
      <c r="GLW421" s="9"/>
      <c r="GLX421" s="9"/>
      <c r="GLY421" s="9"/>
      <c r="GLZ421" s="9"/>
      <c r="GMA421" s="9"/>
      <c r="GMB421" s="9"/>
      <c r="GMC421" s="9"/>
      <c r="GMD421" s="9"/>
      <c r="GME421" s="9"/>
      <c r="GMF421" s="9"/>
      <c r="GMG421" s="9"/>
      <c r="GMH421" s="9"/>
      <c r="GMI421" s="9"/>
      <c r="GMJ421" s="9"/>
      <c r="GMK421" s="9"/>
      <c r="GML421" s="9"/>
      <c r="GMM421" s="9"/>
      <c r="GMN421" s="9"/>
      <c r="GMO421" s="9"/>
      <c r="GMP421" s="9"/>
      <c r="GMQ421" s="9"/>
      <c r="GMR421" s="9"/>
      <c r="GMS421" s="9"/>
      <c r="GMT421" s="9"/>
      <c r="GMU421" s="9"/>
      <c r="GMV421" s="9"/>
      <c r="GMW421" s="9"/>
      <c r="GMX421" s="9"/>
      <c r="GMY421" s="9"/>
      <c r="GMZ421" s="9"/>
      <c r="GNA421" s="9"/>
      <c r="GNB421" s="9"/>
      <c r="GNC421" s="9"/>
      <c r="GND421" s="9"/>
      <c r="GNE421" s="9"/>
      <c r="GNF421" s="9"/>
      <c r="GNG421" s="9"/>
      <c r="GNH421" s="9"/>
      <c r="GNI421" s="9"/>
      <c r="GNJ421" s="9"/>
      <c r="GNK421" s="9"/>
      <c r="GNL421" s="9"/>
      <c r="GNM421" s="9"/>
      <c r="GNN421" s="9"/>
      <c r="GNO421" s="9"/>
      <c r="GNP421" s="9"/>
      <c r="GNQ421" s="9"/>
      <c r="GNR421" s="9"/>
      <c r="GNS421" s="9"/>
      <c r="GNT421" s="9"/>
      <c r="GNU421" s="9"/>
      <c r="GNV421" s="9"/>
      <c r="GNW421" s="9"/>
      <c r="GNX421" s="9"/>
      <c r="GNY421" s="9"/>
      <c r="GNZ421" s="9"/>
      <c r="GOA421" s="9"/>
      <c r="GOB421" s="9"/>
      <c r="GOC421" s="9"/>
      <c r="GOD421" s="9"/>
      <c r="GOE421" s="9"/>
      <c r="GOF421" s="9"/>
      <c r="GOG421" s="9"/>
      <c r="GOH421" s="9"/>
      <c r="GOI421" s="9"/>
      <c r="GOJ421" s="9"/>
      <c r="GOK421" s="9"/>
      <c r="GOL421" s="9"/>
      <c r="GOM421" s="9"/>
      <c r="GON421" s="9"/>
      <c r="GOO421" s="9"/>
      <c r="GOP421" s="9"/>
      <c r="GOQ421" s="9"/>
      <c r="GOR421" s="9"/>
      <c r="GOS421" s="9"/>
      <c r="GOT421" s="9"/>
      <c r="GOU421" s="9"/>
      <c r="GOV421" s="9"/>
      <c r="GOW421" s="9"/>
      <c r="GOX421" s="9"/>
      <c r="GOY421" s="9"/>
      <c r="GOZ421" s="9"/>
      <c r="GPA421" s="9"/>
      <c r="GPB421" s="9"/>
      <c r="GPC421" s="9"/>
      <c r="GPD421" s="9"/>
      <c r="GPE421" s="9"/>
      <c r="GPF421" s="9"/>
      <c r="GPG421" s="9"/>
      <c r="GPH421" s="9"/>
      <c r="GPI421" s="9"/>
      <c r="GPJ421" s="9"/>
      <c r="GPK421" s="9"/>
      <c r="GPL421" s="9"/>
      <c r="GPM421" s="9"/>
      <c r="GPN421" s="9"/>
      <c r="GPO421" s="9"/>
      <c r="GPP421" s="9"/>
      <c r="GPQ421" s="9"/>
      <c r="GPR421" s="9"/>
      <c r="GPS421" s="9"/>
      <c r="GPT421" s="9"/>
      <c r="GPU421" s="9"/>
      <c r="GPV421" s="9"/>
      <c r="GPW421" s="9"/>
      <c r="GPX421" s="9"/>
      <c r="GPY421" s="9"/>
      <c r="GPZ421" s="9"/>
      <c r="GQA421" s="9"/>
      <c r="GQB421" s="9"/>
      <c r="GQC421" s="9"/>
      <c r="GQD421" s="9"/>
      <c r="GQE421" s="9"/>
      <c r="GQF421" s="9"/>
      <c r="GQG421" s="9"/>
      <c r="GQH421" s="9"/>
      <c r="GQI421" s="9"/>
      <c r="GQJ421" s="9"/>
      <c r="GQK421" s="9"/>
      <c r="GQL421" s="9"/>
      <c r="GQM421" s="9"/>
      <c r="GQN421" s="9"/>
      <c r="GQO421" s="9"/>
      <c r="GQP421" s="9"/>
      <c r="GQQ421" s="9"/>
      <c r="GQR421" s="9"/>
      <c r="GQS421" s="9"/>
      <c r="GQT421" s="9"/>
      <c r="GQU421" s="9"/>
      <c r="GQV421" s="9"/>
      <c r="GQW421" s="9"/>
      <c r="GQX421" s="9"/>
      <c r="GQY421" s="9"/>
      <c r="GQZ421" s="9"/>
      <c r="GRA421" s="9"/>
      <c r="GRB421" s="9"/>
      <c r="GRC421" s="9"/>
      <c r="GRD421" s="9"/>
      <c r="GRE421" s="9"/>
      <c r="GRF421" s="9"/>
      <c r="GRG421" s="9"/>
      <c r="GRH421" s="9"/>
      <c r="GRI421" s="9"/>
      <c r="GRJ421" s="9"/>
      <c r="GRK421" s="9"/>
      <c r="GRL421" s="9"/>
      <c r="GRM421" s="9"/>
      <c r="GRN421" s="9"/>
      <c r="GRO421" s="9"/>
      <c r="GRP421" s="9"/>
      <c r="GRQ421" s="9"/>
      <c r="GRR421" s="9"/>
      <c r="GRS421" s="9"/>
      <c r="GRT421" s="9"/>
      <c r="GRU421" s="9"/>
      <c r="GRV421" s="9"/>
      <c r="GRW421" s="9"/>
      <c r="GRX421" s="9"/>
      <c r="GRY421" s="9"/>
      <c r="GRZ421" s="9"/>
      <c r="GSA421" s="9"/>
      <c r="GSB421" s="9"/>
      <c r="GSC421" s="9"/>
      <c r="GSD421" s="9"/>
      <c r="GSE421" s="9"/>
      <c r="GSF421" s="9"/>
      <c r="GSG421" s="9"/>
      <c r="GSH421" s="9"/>
      <c r="GSI421" s="9"/>
      <c r="GSJ421" s="9"/>
      <c r="GSK421" s="9"/>
      <c r="GSL421" s="9"/>
      <c r="GSM421" s="9"/>
      <c r="GSN421" s="9"/>
      <c r="GSO421" s="9"/>
      <c r="GSP421" s="9"/>
      <c r="GSQ421" s="9"/>
      <c r="GSR421" s="9"/>
      <c r="GSS421" s="9"/>
      <c r="GST421" s="9"/>
      <c r="GSU421" s="9"/>
      <c r="GSV421" s="9"/>
      <c r="GSW421" s="9"/>
      <c r="GSX421" s="9"/>
      <c r="GSY421" s="9"/>
      <c r="GSZ421" s="9"/>
      <c r="GTA421" s="9"/>
      <c r="GTB421" s="9"/>
      <c r="GTC421" s="9"/>
      <c r="GTD421" s="9"/>
      <c r="GTE421" s="9"/>
      <c r="GTF421" s="9"/>
      <c r="GTG421" s="9"/>
      <c r="GTH421" s="9"/>
      <c r="GTI421" s="9"/>
      <c r="GTJ421" s="9"/>
      <c r="GTK421" s="9"/>
      <c r="GTL421" s="9"/>
      <c r="GTM421" s="9"/>
      <c r="GTN421" s="9"/>
      <c r="GTO421" s="9"/>
      <c r="GTP421" s="9"/>
      <c r="GTQ421" s="9"/>
      <c r="GTR421" s="9"/>
      <c r="GTS421" s="9"/>
      <c r="GTT421" s="9"/>
      <c r="GTU421" s="9"/>
      <c r="GTV421" s="9"/>
      <c r="GTW421" s="9"/>
      <c r="GTX421" s="9"/>
      <c r="GTY421" s="9"/>
      <c r="GTZ421" s="9"/>
      <c r="GUA421" s="9"/>
      <c r="GUB421" s="9"/>
      <c r="GUC421" s="9"/>
      <c r="GUD421" s="9"/>
      <c r="GUE421" s="9"/>
      <c r="GUF421" s="9"/>
      <c r="GUG421" s="9"/>
      <c r="GUH421" s="9"/>
      <c r="GUI421" s="9"/>
      <c r="GUJ421" s="9"/>
      <c r="GUK421" s="9"/>
      <c r="GUL421" s="9"/>
      <c r="GUM421" s="9"/>
      <c r="GUN421" s="9"/>
      <c r="GUO421" s="9"/>
      <c r="GUP421" s="9"/>
      <c r="GUQ421" s="9"/>
      <c r="GUR421" s="9"/>
      <c r="GUS421" s="9"/>
      <c r="GUT421" s="9"/>
      <c r="GUU421" s="9"/>
      <c r="GUV421" s="9"/>
      <c r="GUW421" s="9"/>
      <c r="GUX421" s="9"/>
      <c r="GUY421" s="9"/>
      <c r="GUZ421" s="9"/>
      <c r="GVA421" s="9"/>
      <c r="GVB421" s="9"/>
      <c r="GVC421" s="9"/>
      <c r="GVD421" s="9"/>
      <c r="GVE421" s="9"/>
      <c r="GVF421" s="9"/>
      <c r="GVG421" s="9"/>
      <c r="GVH421" s="9"/>
      <c r="GVI421" s="9"/>
      <c r="GVJ421" s="9"/>
      <c r="GVK421" s="9"/>
      <c r="GVL421" s="9"/>
      <c r="GVM421" s="9"/>
      <c r="GVN421" s="9"/>
      <c r="GVO421" s="9"/>
      <c r="GVP421" s="9"/>
      <c r="GVQ421" s="9"/>
      <c r="GVR421" s="9"/>
      <c r="GVS421" s="9"/>
      <c r="GVT421" s="9"/>
      <c r="GVU421" s="9"/>
      <c r="GVV421" s="9"/>
      <c r="GVW421" s="9"/>
      <c r="GVX421" s="9"/>
      <c r="GVY421" s="9"/>
      <c r="GVZ421" s="9"/>
      <c r="GWA421" s="9"/>
      <c r="GWB421" s="9"/>
      <c r="GWC421" s="9"/>
      <c r="GWD421" s="9"/>
      <c r="GWE421" s="9"/>
      <c r="GWF421" s="9"/>
      <c r="GWG421" s="9"/>
      <c r="GWH421" s="9"/>
      <c r="GWI421" s="9"/>
      <c r="GWJ421" s="9"/>
      <c r="GWK421" s="9"/>
      <c r="GWL421" s="9"/>
      <c r="GWM421" s="9"/>
      <c r="GWN421" s="9"/>
      <c r="GWO421" s="9"/>
      <c r="GWP421" s="9"/>
      <c r="GWQ421" s="9"/>
      <c r="GWR421" s="9"/>
      <c r="GWS421" s="9"/>
      <c r="GWT421" s="9"/>
      <c r="GWU421" s="9"/>
      <c r="GWV421" s="9"/>
      <c r="GWW421" s="9"/>
      <c r="GWX421" s="9"/>
      <c r="GWY421" s="9"/>
      <c r="GWZ421" s="9"/>
      <c r="GXA421" s="9"/>
      <c r="GXB421" s="9"/>
      <c r="GXC421" s="9"/>
      <c r="GXD421" s="9"/>
      <c r="GXE421" s="9"/>
      <c r="GXF421" s="9"/>
      <c r="GXG421" s="9"/>
      <c r="GXH421" s="9"/>
      <c r="GXI421" s="9"/>
      <c r="GXJ421" s="9"/>
      <c r="GXK421" s="9"/>
      <c r="GXL421" s="9"/>
      <c r="GXM421" s="9"/>
      <c r="GXN421" s="9"/>
      <c r="GXO421" s="9"/>
      <c r="GXP421" s="9"/>
      <c r="GXQ421" s="9"/>
      <c r="GXR421" s="9"/>
      <c r="GXS421" s="9"/>
      <c r="GXT421" s="9"/>
      <c r="GXU421" s="9"/>
      <c r="GXV421" s="9"/>
      <c r="GXW421" s="9"/>
      <c r="GXX421" s="9"/>
      <c r="GXY421" s="9"/>
      <c r="GXZ421" s="9"/>
      <c r="GYA421" s="9"/>
      <c r="GYB421" s="9"/>
      <c r="GYC421" s="9"/>
      <c r="GYD421" s="9"/>
      <c r="GYE421" s="9"/>
      <c r="GYF421" s="9"/>
      <c r="GYG421" s="9"/>
      <c r="GYH421" s="9"/>
      <c r="GYI421" s="9"/>
      <c r="GYJ421" s="9"/>
      <c r="GYK421" s="9"/>
      <c r="GYL421" s="9"/>
      <c r="GYM421" s="9"/>
      <c r="GYN421" s="9"/>
      <c r="GYO421" s="9"/>
      <c r="GYP421" s="9"/>
      <c r="GYQ421" s="9"/>
      <c r="GYR421" s="9"/>
      <c r="GYS421" s="9"/>
      <c r="GYT421" s="9"/>
      <c r="GYU421" s="9"/>
      <c r="GYV421" s="9"/>
      <c r="GYW421" s="9"/>
      <c r="GYX421" s="9"/>
      <c r="GYY421" s="9"/>
      <c r="GYZ421" s="9"/>
      <c r="GZA421" s="9"/>
      <c r="GZB421" s="9"/>
      <c r="GZC421" s="9"/>
      <c r="GZD421" s="9"/>
      <c r="GZE421" s="9"/>
      <c r="GZF421" s="9"/>
      <c r="GZG421" s="9"/>
      <c r="GZH421" s="9"/>
      <c r="GZI421" s="9"/>
      <c r="GZJ421" s="9"/>
      <c r="GZK421" s="9"/>
      <c r="GZL421" s="9"/>
      <c r="GZM421" s="9"/>
      <c r="GZN421" s="9"/>
      <c r="GZO421" s="9"/>
      <c r="GZP421" s="9"/>
      <c r="GZQ421" s="9"/>
      <c r="GZR421" s="9"/>
      <c r="GZS421" s="9"/>
      <c r="GZT421" s="9"/>
      <c r="GZU421" s="9"/>
      <c r="GZV421" s="9"/>
      <c r="GZW421" s="9"/>
      <c r="GZX421" s="9"/>
      <c r="GZY421" s="9"/>
      <c r="GZZ421" s="9"/>
      <c r="HAA421" s="9"/>
      <c r="HAB421" s="9"/>
      <c r="HAC421" s="9"/>
      <c r="HAD421" s="9"/>
      <c r="HAE421" s="9"/>
      <c r="HAF421" s="9"/>
      <c r="HAG421" s="9"/>
      <c r="HAH421" s="9"/>
      <c r="HAI421" s="9"/>
      <c r="HAJ421" s="9"/>
      <c r="HAK421" s="9"/>
      <c r="HAL421" s="9"/>
      <c r="HAM421" s="9"/>
      <c r="HAN421" s="9"/>
      <c r="HAO421" s="9"/>
      <c r="HAP421" s="9"/>
      <c r="HAQ421" s="9"/>
      <c r="HAR421" s="9"/>
      <c r="HAS421" s="9"/>
      <c r="HAT421" s="9"/>
      <c r="HAU421" s="9"/>
      <c r="HAV421" s="9"/>
      <c r="HAW421" s="9"/>
      <c r="HAX421" s="9"/>
      <c r="HAY421" s="9"/>
      <c r="HAZ421" s="9"/>
      <c r="HBA421" s="9"/>
      <c r="HBB421" s="9"/>
      <c r="HBC421" s="9"/>
      <c r="HBD421" s="9"/>
      <c r="HBE421" s="9"/>
      <c r="HBF421" s="9"/>
      <c r="HBG421" s="9"/>
      <c r="HBH421" s="9"/>
      <c r="HBI421" s="9"/>
      <c r="HBJ421" s="9"/>
      <c r="HBK421" s="9"/>
      <c r="HBL421" s="9"/>
      <c r="HBM421" s="9"/>
      <c r="HBN421" s="9"/>
      <c r="HBO421" s="9"/>
      <c r="HBP421" s="9"/>
      <c r="HBQ421" s="9"/>
      <c r="HBR421" s="9"/>
      <c r="HBS421" s="9"/>
      <c r="HBT421" s="9"/>
      <c r="HBU421" s="9"/>
      <c r="HBV421" s="9"/>
      <c r="HBW421" s="9"/>
      <c r="HBX421" s="9"/>
      <c r="HBY421" s="9"/>
      <c r="HBZ421" s="9"/>
      <c r="HCA421" s="9"/>
      <c r="HCB421" s="9"/>
      <c r="HCC421" s="9"/>
      <c r="HCD421" s="9"/>
      <c r="HCE421" s="9"/>
      <c r="HCF421" s="9"/>
      <c r="HCG421" s="9"/>
      <c r="HCH421" s="9"/>
      <c r="HCI421" s="9"/>
      <c r="HCJ421" s="9"/>
      <c r="HCK421" s="9"/>
      <c r="HCL421" s="9"/>
      <c r="HCM421" s="9"/>
      <c r="HCN421" s="9"/>
      <c r="HCO421" s="9"/>
      <c r="HCP421" s="9"/>
      <c r="HCQ421" s="9"/>
      <c r="HCR421" s="9"/>
      <c r="HCS421" s="9"/>
      <c r="HCT421" s="9"/>
      <c r="HCU421" s="9"/>
      <c r="HCV421" s="9"/>
      <c r="HCW421" s="9"/>
      <c r="HCX421" s="9"/>
      <c r="HCY421" s="9"/>
      <c r="HCZ421" s="9"/>
      <c r="HDA421" s="9"/>
      <c r="HDB421" s="9"/>
      <c r="HDC421" s="9"/>
      <c r="HDD421" s="9"/>
      <c r="HDE421" s="9"/>
      <c r="HDF421" s="9"/>
      <c r="HDG421" s="9"/>
      <c r="HDH421" s="9"/>
      <c r="HDI421" s="9"/>
      <c r="HDJ421" s="9"/>
      <c r="HDK421" s="9"/>
      <c r="HDL421" s="9"/>
      <c r="HDM421" s="9"/>
      <c r="HDN421" s="9"/>
      <c r="HDO421" s="9"/>
      <c r="HDP421" s="9"/>
      <c r="HDQ421" s="9"/>
      <c r="HDR421" s="9"/>
      <c r="HDS421" s="9"/>
      <c r="HDT421" s="9"/>
      <c r="HDU421" s="9"/>
      <c r="HDV421" s="9"/>
      <c r="HDW421" s="9"/>
      <c r="HDX421" s="9"/>
      <c r="HDY421" s="9"/>
      <c r="HDZ421" s="9"/>
      <c r="HEA421" s="9"/>
      <c r="HEB421" s="9"/>
      <c r="HEC421" s="9"/>
      <c r="HED421" s="9"/>
      <c r="HEE421" s="9"/>
      <c r="HEF421" s="9"/>
      <c r="HEG421" s="9"/>
      <c r="HEH421" s="9"/>
      <c r="HEI421" s="9"/>
      <c r="HEJ421" s="9"/>
      <c r="HEK421" s="9"/>
      <c r="HEL421" s="9"/>
      <c r="HEM421" s="9"/>
      <c r="HEN421" s="9"/>
      <c r="HEO421" s="9"/>
      <c r="HEP421" s="9"/>
      <c r="HEQ421" s="9"/>
      <c r="HER421" s="9"/>
      <c r="HES421" s="9"/>
      <c r="HET421" s="9"/>
      <c r="HEU421" s="9"/>
      <c r="HEV421" s="9"/>
      <c r="HEW421" s="9"/>
      <c r="HEX421" s="9"/>
      <c r="HEY421" s="9"/>
      <c r="HEZ421" s="9"/>
      <c r="HFA421" s="9"/>
      <c r="HFB421" s="9"/>
      <c r="HFC421" s="9"/>
      <c r="HFD421" s="9"/>
      <c r="HFE421" s="9"/>
      <c r="HFF421" s="9"/>
      <c r="HFG421" s="9"/>
      <c r="HFH421" s="9"/>
      <c r="HFI421" s="9"/>
      <c r="HFJ421" s="9"/>
      <c r="HFK421" s="9"/>
      <c r="HFL421" s="9"/>
      <c r="HFM421" s="9"/>
      <c r="HFN421" s="9"/>
      <c r="HFO421" s="9"/>
      <c r="HFP421" s="9"/>
      <c r="HFQ421" s="9"/>
      <c r="HFR421" s="9"/>
      <c r="HFS421" s="9"/>
      <c r="HFT421" s="9"/>
      <c r="HFU421" s="9"/>
      <c r="HFV421" s="9"/>
      <c r="HFW421" s="9"/>
      <c r="HFX421" s="9"/>
      <c r="HFY421" s="9"/>
      <c r="HFZ421" s="9"/>
      <c r="HGA421" s="9"/>
      <c r="HGB421" s="9"/>
      <c r="HGC421" s="9"/>
      <c r="HGD421" s="9"/>
      <c r="HGE421" s="9"/>
      <c r="HGF421" s="9"/>
      <c r="HGG421" s="9"/>
      <c r="HGH421" s="9"/>
      <c r="HGI421" s="9"/>
      <c r="HGJ421" s="9"/>
      <c r="HGK421" s="9"/>
      <c r="HGL421" s="9"/>
      <c r="HGM421" s="9"/>
      <c r="HGN421" s="9"/>
      <c r="HGO421" s="9"/>
      <c r="HGP421" s="9"/>
      <c r="HGQ421" s="9"/>
      <c r="HGR421" s="9"/>
      <c r="HGS421" s="9"/>
      <c r="HGT421" s="9"/>
      <c r="HGU421" s="9"/>
      <c r="HGV421" s="9"/>
      <c r="HGW421" s="9"/>
      <c r="HGX421" s="9"/>
      <c r="HGY421" s="9"/>
      <c r="HGZ421" s="9"/>
      <c r="HHA421" s="9"/>
      <c r="HHB421" s="9"/>
      <c r="HHC421" s="9"/>
      <c r="HHD421" s="9"/>
      <c r="HHE421" s="9"/>
      <c r="HHF421" s="9"/>
      <c r="HHG421" s="9"/>
      <c r="HHH421" s="9"/>
      <c r="HHI421" s="9"/>
      <c r="HHJ421" s="9"/>
      <c r="HHK421" s="9"/>
      <c r="HHL421" s="9"/>
      <c r="HHM421" s="9"/>
      <c r="HHN421" s="9"/>
      <c r="HHO421" s="9"/>
      <c r="HHP421" s="9"/>
      <c r="HHQ421" s="9"/>
      <c r="HHR421" s="9"/>
      <c r="HHS421" s="9"/>
      <c r="HHT421" s="9"/>
      <c r="HHU421" s="9"/>
      <c r="HHV421" s="9"/>
      <c r="HHW421" s="9"/>
      <c r="HHX421" s="9"/>
      <c r="HHY421" s="9"/>
      <c r="HHZ421" s="9"/>
      <c r="HIA421" s="9"/>
      <c r="HIB421" s="9"/>
      <c r="HIC421" s="9"/>
      <c r="HID421" s="9"/>
      <c r="HIE421" s="9"/>
      <c r="HIF421" s="9"/>
      <c r="HIG421" s="9"/>
      <c r="HIH421" s="9"/>
      <c r="HII421" s="9"/>
      <c r="HIJ421" s="9"/>
      <c r="HIK421" s="9"/>
      <c r="HIL421" s="9"/>
      <c r="HIM421" s="9"/>
      <c r="HIN421" s="9"/>
      <c r="HIO421" s="9"/>
      <c r="HIP421" s="9"/>
      <c r="HIQ421" s="9"/>
      <c r="HIR421" s="9"/>
      <c r="HIS421" s="9"/>
      <c r="HIT421" s="9"/>
      <c r="HIU421" s="9"/>
      <c r="HIV421" s="9"/>
      <c r="HIW421" s="9"/>
      <c r="HIX421" s="9"/>
      <c r="HIY421" s="9"/>
      <c r="HIZ421" s="9"/>
      <c r="HJA421" s="9"/>
      <c r="HJB421" s="9"/>
      <c r="HJC421" s="9"/>
      <c r="HJD421" s="9"/>
      <c r="HJE421" s="9"/>
      <c r="HJF421" s="9"/>
      <c r="HJG421" s="9"/>
      <c r="HJH421" s="9"/>
      <c r="HJI421" s="9"/>
      <c r="HJJ421" s="9"/>
      <c r="HJK421" s="9"/>
      <c r="HJL421" s="9"/>
      <c r="HJM421" s="9"/>
      <c r="HJN421" s="9"/>
      <c r="HJO421" s="9"/>
      <c r="HJP421" s="9"/>
      <c r="HJQ421" s="9"/>
      <c r="HJR421" s="9"/>
      <c r="HJS421" s="9"/>
      <c r="HJT421" s="9"/>
      <c r="HJU421" s="9"/>
      <c r="HJV421" s="9"/>
      <c r="HJW421" s="9"/>
      <c r="HJX421" s="9"/>
      <c r="HJY421" s="9"/>
      <c r="HJZ421" s="9"/>
      <c r="HKA421" s="9"/>
      <c r="HKB421" s="9"/>
      <c r="HKC421" s="9"/>
      <c r="HKD421" s="9"/>
      <c r="HKE421" s="9"/>
      <c r="HKF421" s="9"/>
      <c r="HKG421" s="9"/>
      <c r="HKH421" s="9"/>
      <c r="HKI421" s="9"/>
      <c r="HKJ421" s="9"/>
      <c r="HKK421" s="9"/>
      <c r="HKL421" s="9"/>
      <c r="HKM421" s="9"/>
      <c r="HKN421" s="9"/>
      <c r="HKO421" s="9"/>
      <c r="HKP421" s="9"/>
      <c r="HKQ421" s="9"/>
      <c r="HKR421" s="9"/>
      <c r="HKS421" s="9"/>
      <c r="HKT421" s="9"/>
      <c r="HKU421" s="9"/>
      <c r="HKV421" s="9"/>
      <c r="HKW421" s="9"/>
      <c r="HKX421" s="9"/>
      <c r="HKY421" s="9"/>
      <c r="HKZ421" s="9"/>
      <c r="HLA421" s="9"/>
      <c r="HLB421" s="9"/>
      <c r="HLC421" s="9"/>
      <c r="HLD421" s="9"/>
      <c r="HLE421" s="9"/>
      <c r="HLF421" s="9"/>
      <c r="HLG421" s="9"/>
      <c r="HLH421" s="9"/>
      <c r="HLI421" s="9"/>
      <c r="HLJ421" s="9"/>
      <c r="HLK421" s="9"/>
      <c r="HLL421" s="9"/>
      <c r="HLM421" s="9"/>
      <c r="HLN421" s="9"/>
      <c r="HLO421" s="9"/>
      <c r="HLP421" s="9"/>
      <c r="HLQ421" s="9"/>
      <c r="HLR421" s="9"/>
      <c r="HLS421" s="9"/>
      <c r="HLT421" s="9"/>
      <c r="HLU421" s="9"/>
      <c r="HLV421" s="9"/>
      <c r="HLW421" s="9"/>
      <c r="HLX421" s="9"/>
      <c r="HLY421" s="9"/>
      <c r="HLZ421" s="9"/>
      <c r="HMA421" s="9"/>
      <c r="HMB421" s="9"/>
      <c r="HMC421" s="9"/>
      <c r="HMD421" s="9"/>
      <c r="HME421" s="9"/>
      <c r="HMF421" s="9"/>
      <c r="HMG421" s="9"/>
      <c r="HMH421" s="9"/>
      <c r="HMI421" s="9"/>
      <c r="HMJ421" s="9"/>
      <c r="HMK421" s="9"/>
      <c r="HML421" s="9"/>
      <c r="HMM421" s="9"/>
      <c r="HMN421" s="9"/>
      <c r="HMO421" s="9"/>
      <c r="HMP421" s="9"/>
      <c r="HMQ421" s="9"/>
      <c r="HMR421" s="9"/>
      <c r="HMS421" s="9"/>
      <c r="HMT421" s="9"/>
      <c r="HMU421" s="9"/>
      <c r="HMV421" s="9"/>
      <c r="HMW421" s="9"/>
      <c r="HMX421" s="9"/>
      <c r="HMY421" s="9"/>
      <c r="HMZ421" s="9"/>
      <c r="HNA421" s="9"/>
      <c r="HNB421" s="9"/>
      <c r="HNC421" s="9"/>
      <c r="HND421" s="9"/>
      <c r="HNE421" s="9"/>
      <c r="HNF421" s="9"/>
      <c r="HNG421" s="9"/>
      <c r="HNH421" s="9"/>
      <c r="HNI421" s="9"/>
      <c r="HNJ421" s="9"/>
      <c r="HNK421" s="9"/>
      <c r="HNL421" s="9"/>
      <c r="HNM421" s="9"/>
      <c r="HNN421" s="9"/>
      <c r="HNO421" s="9"/>
      <c r="HNP421" s="9"/>
      <c r="HNQ421" s="9"/>
      <c r="HNR421" s="9"/>
      <c r="HNS421" s="9"/>
      <c r="HNT421" s="9"/>
      <c r="HNU421" s="9"/>
      <c r="HNV421" s="9"/>
      <c r="HNW421" s="9"/>
      <c r="HNX421" s="9"/>
      <c r="HNY421" s="9"/>
      <c r="HNZ421" s="9"/>
      <c r="HOA421" s="9"/>
      <c r="HOB421" s="9"/>
      <c r="HOC421" s="9"/>
      <c r="HOD421" s="9"/>
      <c r="HOE421" s="9"/>
      <c r="HOF421" s="9"/>
      <c r="HOG421" s="9"/>
      <c r="HOH421" s="9"/>
      <c r="HOI421" s="9"/>
      <c r="HOJ421" s="9"/>
      <c r="HOK421" s="9"/>
      <c r="HOL421" s="9"/>
      <c r="HOM421" s="9"/>
      <c r="HON421" s="9"/>
      <c r="HOO421" s="9"/>
      <c r="HOP421" s="9"/>
      <c r="HOQ421" s="9"/>
      <c r="HOR421" s="9"/>
      <c r="HOS421" s="9"/>
      <c r="HOT421" s="9"/>
      <c r="HOU421" s="9"/>
      <c r="HOV421" s="9"/>
      <c r="HOW421" s="9"/>
      <c r="HOX421" s="9"/>
      <c r="HOY421" s="9"/>
      <c r="HOZ421" s="9"/>
      <c r="HPA421" s="9"/>
      <c r="HPB421" s="9"/>
      <c r="HPC421" s="9"/>
      <c r="HPD421" s="9"/>
      <c r="HPE421" s="9"/>
      <c r="HPF421" s="9"/>
      <c r="HPG421" s="9"/>
      <c r="HPH421" s="9"/>
      <c r="HPI421" s="9"/>
      <c r="HPJ421" s="9"/>
      <c r="HPK421" s="9"/>
      <c r="HPL421" s="9"/>
      <c r="HPM421" s="9"/>
      <c r="HPN421" s="9"/>
      <c r="HPO421" s="9"/>
      <c r="HPP421" s="9"/>
      <c r="HPQ421" s="9"/>
      <c r="HPR421" s="9"/>
      <c r="HPS421" s="9"/>
      <c r="HPT421" s="9"/>
      <c r="HPU421" s="9"/>
      <c r="HPV421" s="9"/>
      <c r="HPW421" s="9"/>
      <c r="HPX421" s="9"/>
      <c r="HPY421" s="9"/>
      <c r="HPZ421" s="9"/>
      <c r="HQA421" s="9"/>
      <c r="HQB421" s="9"/>
      <c r="HQC421" s="9"/>
      <c r="HQD421" s="9"/>
      <c r="HQE421" s="9"/>
      <c r="HQF421" s="9"/>
      <c r="HQG421" s="9"/>
      <c r="HQH421" s="9"/>
      <c r="HQI421" s="9"/>
      <c r="HQJ421" s="9"/>
      <c r="HQK421" s="9"/>
      <c r="HQL421" s="9"/>
      <c r="HQM421" s="9"/>
      <c r="HQN421" s="9"/>
      <c r="HQO421" s="9"/>
      <c r="HQP421" s="9"/>
      <c r="HQQ421" s="9"/>
      <c r="HQR421" s="9"/>
      <c r="HQS421" s="9"/>
      <c r="HQT421" s="9"/>
      <c r="HQU421" s="9"/>
      <c r="HQV421" s="9"/>
      <c r="HQW421" s="9"/>
      <c r="HQX421" s="9"/>
      <c r="HQY421" s="9"/>
      <c r="HQZ421" s="9"/>
      <c r="HRA421" s="9"/>
      <c r="HRB421" s="9"/>
      <c r="HRC421" s="9"/>
      <c r="HRD421" s="9"/>
      <c r="HRE421" s="9"/>
      <c r="HRF421" s="9"/>
      <c r="HRG421" s="9"/>
      <c r="HRH421" s="9"/>
      <c r="HRI421" s="9"/>
      <c r="HRJ421" s="9"/>
      <c r="HRK421" s="9"/>
      <c r="HRL421" s="9"/>
      <c r="HRM421" s="9"/>
      <c r="HRN421" s="9"/>
      <c r="HRO421" s="9"/>
      <c r="HRP421" s="9"/>
      <c r="HRQ421" s="9"/>
      <c r="HRR421" s="9"/>
      <c r="HRS421" s="9"/>
      <c r="HRT421" s="9"/>
      <c r="HRU421" s="9"/>
      <c r="HRV421" s="9"/>
      <c r="HRW421" s="9"/>
      <c r="HRX421" s="9"/>
      <c r="HRY421" s="9"/>
      <c r="HRZ421" s="9"/>
      <c r="HSA421" s="9"/>
      <c r="HSB421" s="9"/>
      <c r="HSC421" s="9"/>
      <c r="HSD421" s="9"/>
      <c r="HSE421" s="9"/>
      <c r="HSF421" s="9"/>
      <c r="HSG421" s="9"/>
      <c r="HSH421" s="9"/>
      <c r="HSI421" s="9"/>
      <c r="HSJ421" s="9"/>
      <c r="HSK421" s="9"/>
      <c r="HSL421" s="9"/>
      <c r="HSM421" s="9"/>
      <c r="HSN421" s="9"/>
      <c r="HSO421" s="9"/>
      <c r="HSP421" s="9"/>
      <c r="HSQ421" s="9"/>
      <c r="HSR421" s="9"/>
      <c r="HSS421" s="9"/>
      <c r="HST421" s="9"/>
      <c r="HSU421" s="9"/>
      <c r="HSV421" s="9"/>
      <c r="HSW421" s="9"/>
      <c r="HSX421" s="9"/>
      <c r="HSY421" s="9"/>
      <c r="HSZ421" s="9"/>
      <c r="HTA421" s="9"/>
      <c r="HTB421" s="9"/>
      <c r="HTC421" s="9"/>
      <c r="HTD421" s="9"/>
      <c r="HTE421" s="9"/>
      <c r="HTF421" s="9"/>
      <c r="HTG421" s="9"/>
      <c r="HTH421" s="9"/>
      <c r="HTI421" s="9"/>
      <c r="HTJ421" s="9"/>
      <c r="HTK421" s="9"/>
      <c r="HTL421" s="9"/>
      <c r="HTM421" s="9"/>
      <c r="HTN421" s="9"/>
      <c r="HTO421" s="9"/>
      <c r="HTP421" s="9"/>
      <c r="HTQ421" s="9"/>
      <c r="HTR421" s="9"/>
      <c r="HTS421" s="9"/>
      <c r="HTT421" s="9"/>
      <c r="HTU421" s="9"/>
      <c r="HTV421" s="9"/>
      <c r="HTW421" s="9"/>
      <c r="HTX421" s="9"/>
      <c r="HTY421" s="9"/>
      <c r="HTZ421" s="9"/>
      <c r="HUA421" s="9"/>
      <c r="HUB421" s="9"/>
      <c r="HUC421" s="9"/>
      <c r="HUD421" s="9"/>
      <c r="HUE421" s="9"/>
      <c r="HUF421" s="9"/>
      <c r="HUG421" s="9"/>
      <c r="HUH421" s="9"/>
      <c r="HUI421" s="9"/>
      <c r="HUJ421" s="9"/>
      <c r="HUK421" s="9"/>
      <c r="HUL421" s="9"/>
      <c r="HUM421" s="9"/>
      <c r="HUN421" s="9"/>
      <c r="HUO421" s="9"/>
      <c r="HUP421" s="9"/>
      <c r="HUQ421" s="9"/>
      <c r="HUR421" s="9"/>
      <c r="HUS421" s="9"/>
      <c r="HUT421" s="9"/>
      <c r="HUU421" s="9"/>
      <c r="HUV421" s="9"/>
      <c r="HUW421" s="9"/>
      <c r="HUX421" s="9"/>
      <c r="HUY421" s="9"/>
      <c r="HUZ421" s="9"/>
      <c r="HVA421" s="9"/>
      <c r="HVB421" s="9"/>
      <c r="HVC421" s="9"/>
      <c r="HVD421" s="9"/>
      <c r="HVE421" s="9"/>
      <c r="HVF421" s="9"/>
      <c r="HVG421" s="9"/>
      <c r="HVH421" s="9"/>
      <c r="HVI421" s="9"/>
      <c r="HVJ421" s="9"/>
      <c r="HVK421" s="9"/>
      <c r="HVL421" s="9"/>
      <c r="HVM421" s="9"/>
      <c r="HVN421" s="9"/>
      <c r="HVO421" s="9"/>
      <c r="HVP421" s="9"/>
      <c r="HVQ421" s="9"/>
      <c r="HVR421" s="9"/>
      <c r="HVS421" s="9"/>
      <c r="HVT421" s="9"/>
      <c r="HVU421" s="9"/>
      <c r="HVV421" s="9"/>
      <c r="HVW421" s="9"/>
      <c r="HVX421" s="9"/>
      <c r="HVY421" s="9"/>
      <c r="HVZ421" s="9"/>
      <c r="HWA421" s="9"/>
      <c r="HWB421" s="9"/>
      <c r="HWC421" s="9"/>
      <c r="HWD421" s="9"/>
      <c r="HWE421" s="9"/>
      <c r="HWF421" s="9"/>
      <c r="HWG421" s="9"/>
      <c r="HWH421" s="9"/>
      <c r="HWI421" s="9"/>
      <c r="HWJ421" s="9"/>
      <c r="HWK421" s="9"/>
      <c r="HWL421" s="9"/>
      <c r="HWM421" s="9"/>
      <c r="HWN421" s="9"/>
      <c r="HWO421" s="9"/>
      <c r="HWP421" s="9"/>
      <c r="HWQ421" s="9"/>
      <c r="HWR421" s="9"/>
      <c r="HWS421" s="9"/>
      <c r="HWT421" s="9"/>
      <c r="HWU421" s="9"/>
      <c r="HWV421" s="9"/>
      <c r="HWW421" s="9"/>
      <c r="HWX421" s="9"/>
      <c r="HWY421" s="9"/>
      <c r="HWZ421" s="9"/>
      <c r="HXA421" s="9"/>
      <c r="HXB421" s="9"/>
      <c r="HXC421" s="9"/>
      <c r="HXD421" s="9"/>
      <c r="HXE421" s="9"/>
      <c r="HXF421" s="9"/>
      <c r="HXG421" s="9"/>
      <c r="HXH421" s="9"/>
      <c r="HXI421" s="9"/>
      <c r="HXJ421" s="9"/>
      <c r="HXK421" s="9"/>
      <c r="HXL421" s="9"/>
      <c r="HXM421" s="9"/>
      <c r="HXN421" s="9"/>
      <c r="HXO421" s="9"/>
      <c r="HXP421" s="9"/>
      <c r="HXQ421" s="9"/>
      <c r="HXR421" s="9"/>
      <c r="HXS421" s="9"/>
      <c r="HXT421" s="9"/>
      <c r="HXU421" s="9"/>
      <c r="HXV421" s="9"/>
      <c r="HXW421" s="9"/>
      <c r="HXX421" s="9"/>
      <c r="HXY421" s="9"/>
      <c r="HXZ421" s="9"/>
      <c r="HYA421" s="9"/>
      <c r="HYB421" s="9"/>
      <c r="HYC421" s="9"/>
      <c r="HYD421" s="9"/>
      <c r="HYE421" s="9"/>
      <c r="HYF421" s="9"/>
      <c r="HYG421" s="9"/>
      <c r="HYH421" s="9"/>
      <c r="HYI421" s="9"/>
      <c r="HYJ421" s="9"/>
      <c r="HYK421" s="9"/>
      <c r="HYL421" s="9"/>
      <c r="HYM421" s="9"/>
      <c r="HYN421" s="9"/>
      <c r="HYO421" s="9"/>
      <c r="HYP421" s="9"/>
      <c r="HYQ421" s="9"/>
      <c r="HYR421" s="9"/>
      <c r="HYS421" s="9"/>
      <c r="HYT421" s="9"/>
      <c r="HYU421" s="9"/>
      <c r="HYV421" s="9"/>
      <c r="HYW421" s="9"/>
      <c r="HYX421" s="9"/>
      <c r="HYY421" s="9"/>
      <c r="HYZ421" s="9"/>
      <c r="HZA421" s="9"/>
      <c r="HZB421" s="9"/>
      <c r="HZC421" s="9"/>
      <c r="HZD421" s="9"/>
      <c r="HZE421" s="9"/>
      <c r="HZF421" s="9"/>
      <c r="HZG421" s="9"/>
      <c r="HZH421" s="9"/>
      <c r="HZI421" s="9"/>
      <c r="HZJ421" s="9"/>
      <c r="HZK421" s="9"/>
      <c r="HZL421" s="9"/>
      <c r="HZM421" s="9"/>
      <c r="HZN421" s="9"/>
      <c r="HZO421" s="9"/>
      <c r="HZP421" s="9"/>
      <c r="HZQ421" s="9"/>
      <c r="HZR421" s="9"/>
      <c r="HZS421" s="9"/>
      <c r="HZT421" s="9"/>
      <c r="HZU421" s="9"/>
      <c r="HZV421" s="9"/>
      <c r="HZW421" s="9"/>
      <c r="HZX421" s="9"/>
      <c r="HZY421" s="9"/>
      <c r="HZZ421" s="9"/>
      <c r="IAA421" s="9"/>
      <c r="IAB421" s="9"/>
      <c r="IAC421" s="9"/>
      <c r="IAD421" s="9"/>
      <c r="IAE421" s="9"/>
      <c r="IAF421" s="9"/>
      <c r="IAG421" s="9"/>
      <c r="IAH421" s="9"/>
      <c r="IAI421" s="9"/>
      <c r="IAJ421" s="9"/>
      <c r="IAK421" s="9"/>
      <c r="IAL421" s="9"/>
      <c r="IAM421" s="9"/>
      <c r="IAN421" s="9"/>
      <c r="IAO421" s="9"/>
      <c r="IAP421" s="9"/>
      <c r="IAQ421" s="9"/>
      <c r="IAR421" s="9"/>
      <c r="IAS421" s="9"/>
      <c r="IAT421" s="9"/>
      <c r="IAU421" s="9"/>
      <c r="IAV421" s="9"/>
      <c r="IAW421" s="9"/>
      <c r="IAX421" s="9"/>
      <c r="IAY421" s="9"/>
      <c r="IAZ421" s="9"/>
      <c r="IBA421" s="9"/>
      <c r="IBB421" s="9"/>
      <c r="IBC421" s="9"/>
      <c r="IBD421" s="9"/>
      <c r="IBE421" s="9"/>
      <c r="IBF421" s="9"/>
      <c r="IBG421" s="9"/>
      <c r="IBH421" s="9"/>
      <c r="IBI421" s="9"/>
      <c r="IBJ421" s="9"/>
      <c r="IBK421" s="9"/>
      <c r="IBL421" s="9"/>
      <c r="IBM421" s="9"/>
      <c r="IBN421" s="9"/>
      <c r="IBO421" s="9"/>
      <c r="IBP421" s="9"/>
      <c r="IBQ421" s="9"/>
      <c r="IBR421" s="9"/>
      <c r="IBS421" s="9"/>
      <c r="IBT421" s="9"/>
      <c r="IBU421" s="9"/>
      <c r="IBV421" s="9"/>
      <c r="IBW421" s="9"/>
      <c r="IBX421" s="9"/>
      <c r="IBY421" s="9"/>
      <c r="IBZ421" s="9"/>
      <c r="ICA421" s="9"/>
      <c r="ICB421" s="9"/>
      <c r="ICC421" s="9"/>
      <c r="ICD421" s="9"/>
      <c r="ICE421" s="9"/>
      <c r="ICF421" s="9"/>
      <c r="ICG421" s="9"/>
      <c r="ICH421" s="9"/>
      <c r="ICI421" s="9"/>
      <c r="ICJ421" s="9"/>
      <c r="ICK421" s="9"/>
      <c r="ICL421" s="9"/>
      <c r="ICM421" s="9"/>
      <c r="ICN421" s="9"/>
      <c r="ICO421" s="9"/>
      <c r="ICP421" s="9"/>
      <c r="ICQ421" s="9"/>
      <c r="ICR421" s="9"/>
      <c r="ICS421" s="9"/>
      <c r="ICT421" s="9"/>
      <c r="ICU421" s="9"/>
      <c r="ICV421" s="9"/>
      <c r="ICW421" s="9"/>
      <c r="ICX421" s="9"/>
      <c r="ICY421" s="9"/>
      <c r="ICZ421" s="9"/>
      <c r="IDA421" s="9"/>
      <c r="IDB421" s="9"/>
      <c r="IDC421" s="9"/>
      <c r="IDD421" s="9"/>
      <c r="IDE421" s="9"/>
      <c r="IDF421" s="9"/>
      <c r="IDG421" s="9"/>
      <c r="IDH421" s="9"/>
      <c r="IDI421" s="9"/>
      <c r="IDJ421" s="9"/>
      <c r="IDK421" s="9"/>
      <c r="IDL421" s="9"/>
      <c r="IDM421" s="9"/>
      <c r="IDN421" s="9"/>
      <c r="IDO421" s="9"/>
      <c r="IDP421" s="9"/>
      <c r="IDQ421" s="9"/>
      <c r="IDR421" s="9"/>
      <c r="IDS421" s="9"/>
      <c r="IDT421" s="9"/>
      <c r="IDU421" s="9"/>
      <c r="IDV421" s="9"/>
      <c r="IDW421" s="9"/>
      <c r="IDX421" s="9"/>
      <c r="IDY421" s="9"/>
      <c r="IDZ421" s="9"/>
      <c r="IEA421" s="9"/>
      <c r="IEB421" s="9"/>
      <c r="IEC421" s="9"/>
      <c r="IED421" s="9"/>
      <c r="IEE421" s="9"/>
      <c r="IEF421" s="9"/>
      <c r="IEG421" s="9"/>
      <c r="IEH421" s="9"/>
      <c r="IEI421" s="9"/>
      <c r="IEJ421" s="9"/>
      <c r="IEK421" s="9"/>
      <c r="IEL421" s="9"/>
      <c r="IEM421" s="9"/>
      <c r="IEN421" s="9"/>
      <c r="IEO421" s="9"/>
      <c r="IEP421" s="9"/>
      <c r="IEQ421" s="9"/>
      <c r="IER421" s="9"/>
      <c r="IES421" s="9"/>
      <c r="IET421" s="9"/>
      <c r="IEU421" s="9"/>
      <c r="IEV421" s="9"/>
      <c r="IEW421" s="9"/>
      <c r="IEX421" s="9"/>
      <c r="IEY421" s="9"/>
      <c r="IEZ421" s="9"/>
      <c r="IFA421" s="9"/>
      <c r="IFB421" s="9"/>
      <c r="IFC421" s="9"/>
      <c r="IFD421" s="9"/>
      <c r="IFE421" s="9"/>
      <c r="IFF421" s="9"/>
      <c r="IFG421" s="9"/>
      <c r="IFH421" s="9"/>
      <c r="IFI421" s="9"/>
      <c r="IFJ421" s="9"/>
      <c r="IFK421" s="9"/>
      <c r="IFL421" s="9"/>
      <c r="IFM421" s="9"/>
      <c r="IFN421" s="9"/>
      <c r="IFO421" s="9"/>
      <c r="IFP421" s="9"/>
      <c r="IFQ421" s="9"/>
      <c r="IFR421" s="9"/>
      <c r="IFS421" s="9"/>
      <c r="IFT421" s="9"/>
      <c r="IFU421" s="9"/>
      <c r="IFV421" s="9"/>
      <c r="IFW421" s="9"/>
      <c r="IFX421" s="9"/>
      <c r="IFY421" s="9"/>
      <c r="IFZ421" s="9"/>
      <c r="IGA421" s="9"/>
      <c r="IGB421" s="9"/>
      <c r="IGC421" s="9"/>
      <c r="IGD421" s="9"/>
      <c r="IGE421" s="9"/>
      <c r="IGF421" s="9"/>
      <c r="IGG421" s="9"/>
      <c r="IGH421" s="9"/>
      <c r="IGI421" s="9"/>
      <c r="IGJ421" s="9"/>
      <c r="IGK421" s="9"/>
      <c r="IGL421" s="9"/>
      <c r="IGM421" s="9"/>
      <c r="IGN421" s="9"/>
      <c r="IGO421" s="9"/>
      <c r="IGP421" s="9"/>
      <c r="IGQ421" s="9"/>
      <c r="IGR421" s="9"/>
      <c r="IGS421" s="9"/>
      <c r="IGT421" s="9"/>
      <c r="IGU421" s="9"/>
      <c r="IGV421" s="9"/>
      <c r="IGW421" s="9"/>
      <c r="IGX421" s="9"/>
      <c r="IGY421" s="9"/>
      <c r="IGZ421" s="9"/>
      <c r="IHA421" s="9"/>
      <c r="IHB421" s="9"/>
      <c r="IHC421" s="9"/>
      <c r="IHD421" s="9"/>
      <c r="IHE421" s="9"/>
      <c r="IHF421" s="9"/>
      <c r="IHG421" s="9"/>
      <c r="IHH421" s="9"/>
      <c r="IHI421" s="9"/>
      <c r="IHJ421" s="9"/>
      <c r="IHK421" s="9"/>
      <c r="IHL421" s="9"/>
      <c r="IHM421" s="9"/>
      <c r="IHN421" s="9"/>
      <c r="IHO421" s="9"/>
      <c r="IHP421" s="9"/>
      <c r="IHQ421" s="9"/>
      <c r="IHR421" s="9"/>
      <c r="IHS421" s="9"/>
      <c r="IHT421" s="9"/>
      <c r="IHU421" s="9"/>
      <c r="IHV421" s="9"/>
      <c r="IHW421" s="9"/>
      <c r="IHX421" s="9"/>
      <c r="IHY421" s="9"/>
      <c r="IHZ421" s="9"/>
      <c r="IIA421" s="9"/>
      <c r="IIB421" s="9"/>
      <c r="IIC421" s="9"/>
      <c r="IID421" s="9"/>
      <c r="IIE421" s="9"/>
      <c r="IIF421" s="9"/>
      <c r="IIG421" s="9"/>
      <c r="IIH421" s="9"/>
      <c r="III421" s="9"/>
      <c r="IIJ421" s="9"/>
      <c r="IIK421" s="9"/>
      <c r="IIL421" s="9"/>
      <c r="IIM421" s="9"/>
      <c r="IIN421" s="9"/>
      <c r="IIO421" s="9"/>
      <c r="IIP421" s="9"/>
      <c r="IIQ421" s="9"/>
      <c r="IIR421" s="9"/>
      <c r="IIS421" s="9"/>
      <c r="IIT421" s="9"/>
      <c r="IIU421" s="9"/>
      <c r="IIV421" s="9"/>
      <c r="IIW421" s="9"/>
      <c r="IIX421" s="9"/>
      <c r="IIY421" s="9"/>
      <c r="IIZ421" s="9"/>
      <c r="IJA421" s="9"/>
      <c r="IJB421" s="9"/>
      <c r="IJC421" s="9"/>
      <c r="IJD421" s="9"/>
      <c r="IJE421" s="9"/>
      <c r="IJF421" s="9"/>
      <c r="IJG421" s="9"/>
      <c r="IJH421" s="9"/>
      <c r="IJI421" s="9"/>
      <c r="IJJ421" s="9"/>
      <c r="IJK421" s="9"/>
      <c r="IJL421" s="9"/>
      <c r="IJM421" s="9"/>
      <c r="IJN421" s="9"/>
      <c r="IJO421" s="9"/>
      <c r="IJP421" s="9"/>
      <c r="IJQ421" s="9"/>
      <c r="IJR421" s="9"/>
      <c r="IJS421" s="9"/>
      <c r="IJT421" s="9"/>
      <c r="IJU421" s="9"/>
      <c r="IJV421" s="9"/>
      <c r="IJW421" s="9"/>
      <c r="IJX421" s="9"/>
      <c r="IJY421" s="9"/>
      <c r="IJZ421" s="9"/>
      <c r="IKA421" s="9"/>
      <c r="IKB421" s="9"/>
      <c r="IKC421" s="9"/>
      <c r="IKD421" s="9"/>
      <c r="IKE421" s="9"/>
      <c r="IKF421" s="9"/>
      <c r="IKG421" s="9"/>
      <c r="IKH421" s="9"/>
      <c r="IKI421" s="9"/>
      <c r="IKJ421" s="9"/>
      <c r="IKK421" s="9"/>
      <c r="IKL421" s="9"/>
      <c r="IKM421" s="9"/>
      <c r="IKN421" s="9"/>
      <c r="IKO421" s="9"/>
      <c r="IKP421" s="9"/>
      <c r="IKQ421" s="9"/>
      <c r="IKR421" s="9"/>
      <c r="IKS421" s="9"/>
      <c r="IKT421" s="9"/>
      <c r="IKU421" s="9"/>
      <c r="IKV421" s="9"/>
      <c r="IKW421" s="9"/>
      <c r="IKX421" s="9"/>
      <c r="IKY421" s="9"/>
      <c r="IKZ421" s="9"/>
      <c r="ILA421" s="9"/>
      <c r="ILB421" s="9"/>
      <c r="ILC421" s="9"/>
      <c r="ILD421" s="9"/>
      <c r="ILE421" s="9"/>
      <c r="ILF421" s="9"/>
      <c r="ILG421" s="9"/>
      <c r="ILH421" s="9"/>
      <c r="ILI421" s="9"/>
      <c r="ILJ421" s="9"/>
      <c r="ILK421" s="9"/>
      <c r="ILL421" s="9"/>
      <c r="ILM421" s="9"/>
      <c r="ILN421" s="9"/>
      <c r="ILO421" s="9"/>
      <c r="ILP421" s="9"/>
      <c r="ILQ421" s="9"/>
      <c r="ILR421" s="9"/>
      <c r="ILS421" s="9"/>
      <c r="ILT421" s="9"/>
      <c r="ILU421" s="9"/>
      <c r="ILV421" s="9"/>
      <c r="ILW421" s="9"/>
      <c r="ILX421" s="9"/>
      <c r="ILY421" s="9"/>
      <c r="ILZ421" s="9"/>
      <c r="IMA421" s="9"/>
      <c r="IMB421" s="9"/>
      <c r="IMC421" s="9"/>
      <c r="IMD421" s="9"/>
      <c r="IME421" s="9"/>
      <c r="IMF421" s="9"/>
      <c r="IMG421" s="9"/>
      <c r="IMH421" s="9"/>
      <c r="IMI421" s="9"/>
      <c r="IMJ421" s="9"/>
      <c r="IMK421" s="9"/>
      <c r="IML421" s="9"/>
      <c r="IMM421" s="9"/>
      <c r="IMN421" s="9"/>
      <c r="IMO421" s="9"/>
      <c r="IMP421" s="9"/>
      <c r="IMQ421" s="9"/>
      <c r="IMR421" s="9"/>
      <c r="IMS421" s="9"/>
      <c r="IMT421" s="9"/>
      <c r="IMU421" s="9"/>
      <c r="IMV421" s="9"/>
      <c r="IMW421" s="9"/>
      <c r="IMX421" s="9"/>
      <c r="IMY421" s="9"/>
      <c r="IMZ421" s="9"/>
      <c r="INA421" s="9"/>
      <c r="INB421" s="9"/>
      <c r="INC421" s="9"/>
      <c r="IND421" s="9"/>
      <c r="INE421" s="9"/>
      <c r="INF421" s="9"/>
      <c r="ING421" s="9"/>
      <c r="INH421" s="9"/>
      <c r="INI421" s="9"/>
      <c r="INJ421" s="9"/>
      <c r="INK421" s="9"/>
      <c r="INL421" s="9"/>
      <c r="INM421" s="9"/>
      <c r="INN421" s="9"/>
      <c r="INO421" s="9"/>
      <c r="INP421" s="9"/>
      <c r="INQ421" s="9"/>
      <c r="INR421" s="9"/>
      <c r="INS421" s="9"/>
      <c r="INT421" s="9"/>
      <c r="INU421" s="9"/>
      <c r="INV421" s="9"/>
      <c r="INW421" s="9"/>
      <c r="INX421" s="9"/>
      <c r="INY421" s="9"/>
      <c r="INZ421" s="9"/>
      <c r="IOA421" s="9"/>
      <c r="IOB421" s="9"/>
      <c r="IOC421" s="9"/>
      <c r="IOD421" s="9"/>
      <c r="IOE421" s="9"/>
      <c r="IOF421" s="9"/>
      <c r="IOG421" s="9"/>
      <c r="IOH421" s="9"/>
      <c r="IOI421" s="9"/>
      <c r="IOJ421" s="9"/>
      <c r="IOK421" s="9"/>
      <c r="IOL421" s="9"/>
      <c r="IOM421" s="9"/>
      <c r="ION421" s="9"/>
      <c r="IOO421" s="9"/>
      <c r="IOP421" s="9"/>
      <c r="IOQ421" s="9"/>
      <c r="IOR421" s="9"/>
      <c r="IOS421" s="9"/>
      <c r="IOT421" s="9"/>
      <c r="IOU421" s="9"/>
      <c r="IOV421" s="9"/>
      <c r="IOW421" s="9"/>
      <c r="IOX421" s="9"/>
      <c r="IOY421" s="9"/>
      <c r="IOZ421" s="9"/>
      <c r="IPA421" s="9"/>
      <c r="IPB421" s="9"/>
      <c r="IPC421" s="9"/>
      <c r="IPD421" s="9"/>
      <c r="IPE421" s="9"/>
      <c r="IPF421" s="9"/>
      <c r="IPG421" s="9"/>
      <c r="IPH421" s="9"/>
      <c r="IPI421" s="9"/>
      <c r="IPJ421" s="9"/>
      <c r="IPK421" s="9"/>
      <c r="IPL421" s="9"/>
      <c r="IPM421" s="9"/>
      <c r="IPN421" s="9"/>
      <c r="IPO421" s="9"/>
      <c r="IPP421" s="9"/>
      <c r="IPQ421" s="9"/>
      <c r="IPR421" s="9"/>
      <c r="IPS421" s="9"/>
      <c r="IPT421" s="9"/>
      <c r="IPU421" s="9"/>
      <c r="IPV421" s="9"/>
      <c r="IPW421" s="9"/>
      <c r="IPX421" s="9"/>
      <c r="IPY421" s="9"/>
      <c r="IPZ421" s="9"/>
      <c r="IQA421" s="9"/>
      <c r="IQB421" s="9"/>
      <c r="IQC421" s="9"/>
      <c r="IQD421" s="9"/>
      <c r="IQE421" s="9"/>
      <c r="IQF421" s="9"/>
      <c r="IQG421" s="9"/>
      <c r="IQH421" s="9"/>
      <c r="IQI421" s="9"/>
      <c r="IQJ421" s="9"/>
      <c r="IQK421" s="9"/>
      <c r="IQL421" s="9"/>
      <c r="IQM421" s="9"/>
      <c r="IQN421" s="9"/>
      <c r="IQO421" s="9"/>
      <c r="IQP421" s="9"/>
      <c r="IQQ421" s="9"/>
      <c r="IQR421" s="9"/>
      <c r="IQS421" s="9"/>
      <c r="IQT421" s="9"/>
      <c r="IQU421" s="9"/>
      <c r="IQV421" s="9"/>
      <c r="IQW421" s="9"/>
      <c r="IQX421" s="9"/>
      <c r="IQY421" s="9"/>
      <c r="IQZ421" s="9"/>
      <c r="IRA421" s="9"/>
      <c r="IRB421" s="9"/>
      <c r="IRC421" s="9"/>
      <c r="IRD421" s="9"/>
      <c r="IRE421" s="9"/>
      <c r="IRF421" s="9"/>
      <c r="IRG421" s="9"/>
      <c r="IRH421" s="9"/>
      <c r="IRI421" s="9"/>
      <c r="IRJ421" s="9"/>
      <c r="IRK421" s="9"/>
      <c r="IRL421" s="9"/>
      <c r="IRM421" s="9"/>
      <c r="IRN421" s="9"/>
      <c r="IRO421" s="9"/>
      <c r="IRP421" s="9"/>
      <c r="IRQ421" s="9"/>
      <c r="IRR421" s="9"/>
      <c r="IRS421" s="9"/>
      <c r="IRT421" s="9"/>
      <c r="IRU421" s="9"/>
      <c r="IRV421" s="9"/>
      <c r="IRW421" s="9"/>
      <c r="IRX421" s="9"/>
      <c r="IRY421" s="9"/>
      <c r="IRZ421" s="9"/>
      <c r="ISA421" s="9"/>
      <c r="ISB421" s="9"/>
      <c r="ISC421" s="9"/>
      <c r="ISD421" s="9"/>
      <c r="ISE421" s="9"/>
      <c r="ISF421" s="9"/>
      <c r="ISG421" s="9"/>
      <c r="ISH421" s="9"/>
      <c r="ISI421" s="9"/>
      <c r="ISJ421" s="9"/>
      <c r="ISK421" s="9"/>
      <c r="ISL421" s="9"/>
      <c r="ISM421" s="9"/>
      <c r="ISN421" s="9"/>
      <c r="ISO421" s="9"/>
      <c r="ISP421" s="9"/>
      <c r="ISQ421" s="9"/>
      <c r="ISR421" s="9"/>
      <c r="ISS421" s="9"/>
      <c r="IST421" s="9"/>
      <c r="ISU421" s="9"/>
      <c r="ISV421" s="9"/>
      <c r="ISW421" s="9"/>
      <c r="ISX421" s="9"/>
      <c r="ISY421" s="9"/>
      <c r="ISZ421" s="9"/>
      <c r="ITA421" s="9"/>
      <c r="ITB421" s="9"/>
      <c r="ITC421" s="9"/>
      <c r="ITD421" s="9"/>
      <c r="ITE421" s="9"/>
      <c r="ITF421" s="9"/>
      <c r="ITG421" s="9"/>
      <c r="ITH421" s="9"/>
      <c r="ITI421" s="9"/>
      <c r="ITJ421" s="9"/>
      <c r="ITK421" s="9"/>
      <c r="ITL421" s="9"/>
      <c r="ITM421" s="9"/>
      <c r="ITN421" s="9"/>
      <c r="ITO421" s="9"/>
      <c r="ITP421" s="9"/>
      <c r="ITQ421" s="9"/>
      <c r="ITR421" s="9"/>
      <c r="ITS421" s="9"/>
      <c r="ITT421" s="9"/>
      <c r="ITU421" s="9"/>
      <c r="ITV421" s="9"/>
      <c r="ITW421" s="9"/>
      <c r="ITX421" s="9"/>
      <c r="ITY421" s="9"/>
      <c r="ITZ421" s="9"/>
      <c r="IUA421" s="9"/>
      <c r="IUB421" s="9"/>
      <c r="IUC421" s="9"/>
      <c r="IUD421" s="9"/>
      <c r="IUE421" s="9"/>
      <c r="IUF421" s="9"/>
      <c r="IUG421" s="9"/>
      <c r="IUH421" s="9"/>
      <c r="IUI421" s="9"/>
      <c r="IUJ421" s="9"/>
      <c r="IUK421" s="9"/>
      <c r="IUL421" s="9"/>
      <c r="IUM421" s="9"/>
      <c r="IUN421" s="9"/>
      <c r="IUO421" s="9"/>
      <c r="IUP421" s="9"/>
      <c r="IUQ421" s="9"/>
      <c r="IUR421" s="9"/>
      <c r="IUS421" s="9"/>
      <c r="IUT421" s="9"/>
      <c r="IUU421" s="9"/>
      <c r="IUV421" s="9"/>
      <c r="IUW421" s="9"/>
      <c r="IUX421" s="9"/>
      <c r="IUY421" s="9"/>
      <c r="IUZ421" s="9"/>
      <c r="IVA421" s="9"/>
      <c r="IVB421" s="9"/>
      <c r="IVC421" s="9"/>
      <c r="IVD421" s="9"/>
      <c r="IVE421" s="9"/>
      <c r="IVF421" s="9"/>
      <c r="IVG421" s="9"/>
      <c r="IVH421" s="9"/>
      <c r="IVI421" s="9"/>
      <c r="IVJ421" s="9"/>
      <c r="IVK421" s="9"/>
      <c r="IVL421" s="9"/>
      <c r="IVM421" s="9"/>
      <c r="IVN421" s="9"/>
      <c r="IVO421" s="9"/>
      <c r="IVP421" s="9"/>
      <c r="IVQ421" s="9"/>
      <c r="IVR421" s="9"/>
      <c r="IVS421" s="9"/>
      <c r="IVT421" s="9"/>
      <c r="IVU421" s="9"/>
      <c r="IVV421" s="9"/>
      <c r="IVW421" s="9"/>
      <c r="IVX421" s="9"/>
      <c r="IVY421" s="9"/>
      <c r="IVZ421" s="9"/>
      <c r="IWA421" s="9"/>
      <c r="IWB421" s="9"/>
      <c r="IWC421" s="9"/>
      <c r="IWD421" s="9"/>
      <c r="IWE421" s="9"/>
      <c r="IWF421" s="9"/>
      <c r="IWG421" s="9"/>
      <c r="IWH421" s="9"/>
      <c r="IWI421" s="9"/>
      <c r="IWJ421" s="9"/>
      <c r="IWK421" s="9"/>
      <c r="IWL421" s="9"/>
      <c r="IWM421" s="9"/>
      <c r="IWN421" s="9"/>
      <c r="IWO421" s="9"/>
      <c r="IWP421" s="9"/>
      <c r="IWQ421" s="9"/>
      <c r="IWR421" s="9"/>
      <c r="IWS421" s="9"/>
      <c r="IWT421" s="9"/>
      <c r="IWU421" s="9"/>
      <c r="IWV421" s="9"/>
      <c r="IWW421" s="9"/>
      <c r="IWX421" s="9"/>
      <c r="IWY421" s="9"/>
      <c r="IWZ421" s="9"/>
      <c r="IXA421" s="9"/>
      <c r="IXB421" s="9"/>
      <c r="IXC421" s="9"/>
      <c r="IXD421" s="9"/>
      <c r="IXE421" s="9"/>
      <c r="IXF421" s="9"/>
      <c r="IXG421" s="9"/>
      <c r="IXH421" s="9"/>
      <c r="IXI421" s="9"/>
      <c r="IXJ421" s="9"/>
      <c r="IXK421" s="9"/>
      <c r="IXL421" s="9"/>
      <c r="IXM421" s="9"/>
      <c r="IXN421" s="9"/>
      <c r="IXO421" s="9"/>
      <c r="IXP421" s="9"/>
      <c r="IXQ421" s="9"/>
      <c r="IXR421" s="9"/>
      <c r="IXS421" s="9"/>
      <c r="IXT421" s="9"/>
      <c r="IXU421" s="9"/>
      <c r="IXV421" s="9"/>
      <c r="IXW421" s="9"/>
      <c r="IXX421" s="9"/>
      <c r="IXY421" s="9"/>
      <c r="IXZ421" s="9"/>
      <c r="IYA421" s="9"/>
      <c r="IYB421" s="9"/>
      <c r="IYC421" s="9"/>
      <c r="IYD421" s="9"/>
      <c r="IYE421" s="9"/>
      <c r="IYF421" s="9"/>
      <c r="IYG421" s="9"/>
      <c r="IYH421" s="9"/>
      <c r="IYI421" s="9"/>
      <c r="IYJ421" s="9"/>
      <c r="IYK421" s="9"/>
      <c r="IYL421" s="9"/>
      <c r="IYM421" s="9"/>
      <c r="IYN421" s="9"/>
      <c r="IYO421" s="9"/>
      <c r="IYP421" s="9"/>
      <c r="IYQ421" s="9"/>
      <c r="IYR421" s="9"/>
      <c r="IYS421" s="9"/>
      <c r="IYT421" s="9"/>
      <c r="IYU421" s="9"/>
      <c r="IYV421" s="9"/>
      <c r="IYW421" s="9"/>
      <c r="IYX421" s="9"/>
      <c r="IYY421" s="9"/>
      <c r="IYZ421" s="9"/>
      <c r="IZA421" s="9"/>
      <c r="IZB421" s="9"/>
      <c r="IZC421" s="9"/>
      <c r="IZD421" s="9"/>
      <c r="IZE421" s="9"/>
      <c r="IZF421" s="9"/>
      <c r="IZG421" s="9"/>
      <c r="IZH421" s="9"/>
      <c r="IZI421" s="9"/>
      <c r="IZJ421" s="9"/>
      <c r="IZK421" s="9"/>
      <c r="IZL421" s="9"/>
      <c r="IZM421" s="9"/>
      <c r="IZN421" s="9"/>
      <c r="IZO421" s="9"/>
      <c r="IZP421" s="9"/>
      <c r="IZQ421" s="9"/>
      <c r="IZR421" s="9"/>
      <c r="IZS421" s="9"/>
      <c r="IZT421" s="9"/>
      <c r="IZU421" s="9"/>
      <c r="IZV421" s="9"/>
      <c r="IZW421" s="9"/>
      <c r="IZX421" s="9"/>
      <c r="IZY421" s="9"/>
      <c r="IZZ421" s="9"/>
      <c r="JAA421" s="9"/>
      <c r="JAB421" s="9"/>
      <c r="JAC421" s="9"/>
      <c r="JAD421" s="9"/>
      <c r="JAE421" s="9"/>
      <c r="JAF421" s="9"/>
      <c r="JAG421" s="9"/>
      <c r="JAH421" s="9"/>
      <c r="JAI421" s="9"/>
      <c r="JAJ421" s="9"/>
      <c r="JAK421" s="9"/>
      <c r="JAL421" s="9"/>
      <c r="JAM421" s="9"/>
      <c r="JAN421" s="9"/>
      <c r="JAO421" s="9"/>
      <c r="JAP421" s="9"/>
      <c r="JAQ421" s="9"/>
      <c r="JAR421" s="9"/>
      <c r="JAS421" s="9"/>
      <c r="JAT421" s="9"/>
      <c r="JAU421" s="9"/>
      <c r="JAV421" s="9"/>
      <c r="JAW421" s="9"/>
      <c r="JAX421" s="9"/>
      <c r="JAY421" s="9"/>
      <c r="JAZ421" s="9"/>
      <c r="JBA421" s="9"/>
      <c r="JBB421" s="9"/>
      <c r="JBC421" s="9"/>
      <c r="JBD421" s="9"/>
      <c r="JBE421" s="9"/>
      <c r="JBF421" s="9"/>
      <c r="JBG421" s="9"/>
      <c r="JBH421" s="9"/>
      <c r="JBI421" s="9"/>
      <c r="JBJ421" s="9"/>
      <c r="JBK421" s="9"/>
      <c r="JBL421" s="9"/>
      <c r="JBM421" s="9"/>
      <c r="JBN421" s="9"/>
      <c r="JBO421" s="9"/>
      <c r="JBP421" s="9"/>
      <c r="JBQ421" s="9"/>
      <c r="JBR421" s="9"/>
      <c r="JBS421" s="9"/>
      <c r="JBT421" s="9"/>
      <c r="JBU421" s="9"/>
      <c r="JBV421" s="9"/>
      <c r="JBW421" s="9"/>
      <c r="JBX421" s="9"/>
      <c r="JBY421" s="9"/>
      <c r="JBZ421" s="9"/>
      <c r="JCA421" s="9"/>
      <c r="JCB421" s="9"/>
      <c r="JCC421" s="9"/>
      <c r="JCD421" s="9"/>
      <c r="JCE421" s="9"/>
      <c r="JCF421" s="9"/>
      <c r="JCG421" s="9"/>
      <c r="JCH421" s="9"/>
      <c r="JCI421" s="9"/>
      <c r="JCJ421" s="9"/>
      <c r="JCK421" s="9"/>
      <c r="JCL421" s="9"/>
      <c r="JCM421" s="9"/>
      <c r="JCN421" s="9"/>
      <c r="JCO421" s="9"/>
      <c r="JCP421" s="9"/>
      <c r="JCQ421" s="9"/>
      <c r="JCR421" s="9"/>
      <c r="JCS421" s="9"/>
      <c r="JCT421" s="9"/>
      <c r="JCU421" s="9"/>
      <c r="JCV421" s="9"/>
      <c r="JCW421" s="9"/>
      <c r="JCX421" s="9"/>
      <c r="JCY421" s="9"/>
      <c r="JCZ421" s="9"/>
      <c r="JDA421" s="9"/>
      <c r="JDB421" s="9"/>
      <c r="JDC421" s="9"/>
      <c r="JDD421" s="9"/>
      <c r="JDE421" s="9"/>
      <c r="JDF421" s="9"/>
      <c r="JDG421" s="9"/>
      <c r="JDH421" s="9"/>
      <c r="JDI421" s="9"/>
      <c r="JDJ421" s="9"/>
      <c r="JDK421" s="9"/>
      <c r="JDL421" s="9"/>
      <c r="JDM421" s="9"/>
      <c r="JDN421" s="9"/>
      <c r="JDO421" s="9"/>
      <c r="JDP421" s="9"/>
      <c r="JDQ421" s="9"/>
      <c r="JDR421" s="9"/>
      <c r="JDS421" s="9"/>
      <c r="JDT421" s="9"/>
      <c r="JDU421" s="9"/>
      <c r="JDV421" s="9"/>
      <c r="JDW421" s="9"/>
      <c r="JDX421" s="9"/>
      <c r="JDY421" s="9"/>
      <c r="JDZ421" s="9"/>
      <c r="JEA421" s="9"/>
      <c r="JEB421" s="9"/>
      <c r="JEC421" s="9"/>
      <c r="JED421" s="9"/>
      <c r="JEE421" s="9"/>
      <c r="JEF421" s="9"/>
      <c r="JEG421" s="9"/>
      <c r="JEH421" s="9"/>
      <c r="JEI421" s="9"/>
      <c r="JEJ421" s="9"/>
      <c r="JEK421" s="9"/>
      <c r="JEL421" s="9"/>
      <c r="JEM421" s="9"/>
      <c r="JEN421" s="9"/>
      <c r="JEO421" s="9"/>
      <c r="JEP421" s="9"/>
      <c r="JEQ421" s="9"/>
      <c r="JER421" s="9"/>
      <c r="JES421" s="9"/>
      <c r="JET421" s="9"/>
      <c r="JEU421" s="9"/>
      <c r="JEV421" s="9"/>
      <c r="JEW421" s="9"/>
      <c r="JEX421" s="9"/>
      <c r="JEY421" s="9"/>
      <c r="JEZ421" s="9"/>
      <c r="JFA421" s="9"/>
      <c r="JFB421" s="9"/>
      <c r="JFC421" s="9"/>
      <c r="JFD421" s="9"/>
      <c r="JFE421" s="9"/>
      <c r="JFF421" s="9"/>
      <c r="JFG421" s="9"/>
      <c r="JFH421" s="9"/>
      <c r="JFI421" s="9"/>
      <c r="JFJ421" s="9"/>
      <c r="JFK421" s="9"/>
      <c r="JFL421" s="9"/>
      <c r="JFM421" s="9"/>
      <c r="JFN421" s="9"/>
      <c r="JFO421" s="9"/>
      <c r="JFP421" s="9"/>
      <c r="JFQ421" s="9"/>
      <c r="JFR421" s="9"/>
      <c r="JFS421" s="9"/>
      <c r="JFT421" s="9"/>
      <c r="JFU421" s="9"/>
      <c r="JFV421" s="9"/>
      <c r="JFW421" s="9"/>
      <c r="JFX421" s="9"/>
      <c r="JFY421" s="9"/>
      <c r="JFZ421" s="9"/>
      <c r="JGA421" s="9"/>
      <c r="JGB421" s="9"/>
      <c r="JGC421" s="9"/>
      <c r="JGD421" s="9"/>
      <c r="JGE421" s="9"/>
      <c r="JGF421" s="9"/>
      <c r="JGG421" s="9"/>
      <c r="JGH421" s="9"/>
      <c r="JGI421" s="9"/>
      <c r="JGJ421" s="9"/>
      <c r="JGK421" s="9"/>
      <c r="JGL421" s="9"/>
      <c r="JGM421" s="9"/>
      <c r="JGN421" s="9"/>
      <c r="JGO421" s="9"/>
      <c r="JGP421" s="9"/>
      <c r="JGQ421" s="9"/>
      <c r="JGR421" s="9"/>
      <c r="JGS421" s="9"/>
      <c r="JGT421" s="9"/>
      <c r="JGU421" s="9"/>
      <c r="JGV421" s="9"/>
      <c r="JGW421" s="9"/>
      <c r="JGX421" s="9"/>
      <c r="JGY421" s="9"/>
      <c r="JGZ421" s="9"/>
      <c r="JHA421" s="9"/>
      <c r="JHB421" s="9"/>
      <c r="JHC421" s="9"/>
      <c r="JHD421" s="9"/>
      <c r="JHE421" s="9"/>
      <c r="JHF421" s="9"/>
      <c r="JHG421" s="9"/>
      <c r="JHH421" s="9"/>
      <c r="JHI421" s="9"/>
      <c r="JHJ421" s="9"/>
      <c r="JHK421" s="9"/>
      <c r="JHL421" s="9"/>
      <c r="JHM421" s="9"/>
      <c r="JHN421" s="9"/>
      <c r="JHO421" s="9"/>
      <c r="JHP421" s="9"/>
      <c r="JHQ421" s="9"/>
      <c r="JHR421" s="9"/>
      <c r="JHS421" s="9"/>
      <c r="JHT421" s="9"/>
      <c r="JHU421" s="9"/>
      <c r="JHV421" s="9"/>
      <c r="JHW421" s="9"/>
      <c r="JHX421" s="9"/>
      <c r="JHY421" s="9"/>
      <c r="JHZ421" s="9"/>
      <c r="JIA421" s="9"/>
      <c r="JIB421" s="9"/>
      <c r="JIC421" s="9"/>
      <c r="JID421" s="9"/>
      <c r="JIE421" s="9"/>
      <c r="JIF421" s="9"/>
      <c r="JIG421" s="9"/>
      <c r="JIH421" s="9"/>
      <c r="JII421" s="9"/>
      <c r="JIJ421" s="9"/>
      <c r="JIK421" s="9"/>
      <c r="JIL421" s="9"/>
      <c r="JIM421" s="9"/>
      <c r="JIN421" s="9"/>
      <c r="JIO421" s="9"/>
      <c r="JIP421" s="9"/>
      <c r="JIQ421" s="9"/>
      <c r="JIR421" s="9"/>
      <c r="JIS421" s="9"/>
      <c r="JIT421" s="9"/>
      <c r="JIU421" s="9"/>
      <c r="JIV421" s="9"/>
      <c r="JIW421" s="9"/>
      <c r="JIX421" s="9"/>
      <c r="JIY421" s="9"/>
      <c r="JIZ421" s="9"/>
      <c r="JJA421" s="9"/>
      <c r="JJB421" s="9"/>
      <c r="JJC421" s="9"/>
      <c r="JJD421" s="9"/>
      <c r="JJE421" s="9"/>
      <c r="JJF421" s="9"/>
      <c r="JJG421" s="9"/>
      <c r="JJH421" s="9"/>
      <c r="JJI421" s="9"/>
      <c r="JJJ421" s="9"/>
      <c r="JJK421" s="9"/>
      <c r="JJL421" s="9"/>
      <c r="JJM421" s="9"/>
      <c r="JJN421" s="9"/>
      <c r="JJO421" s="9"/>
      <c r="JJP421" s="9"/>
      <c r="JJQ421" s="9"/>
      <c r="JJR421" s="9"/>
      <c r="JJS421" s="9"/>
      <c r="JJT421" s="9"/>
      <c r="JJU421" s="9"/>
      <c r="JJV421" s="9"/>
      <c r="JJW421" s="9"/>
      <c r="JJX421" s="9"/>
      <c r="JJY421" s="9"/>
      <c r="JJZ421" s="9"/>
      <c r="JKA421" s="9"/>
      <c r="JKB421" s="9"/>
      <c r="JKC421" s="9"/>
      <c r="JKD421" s="9"/>
      <c r="JKE421" s="9"/>
      <c r="JKF421" s="9"/>
      <c r="JKG421" s="9"/>
      <c r="JKH421" s="9"/>
      <c r="JKI421" s="9"/>
      <c r="JKJ421" s="9"/>
      <c r="JKK421" s="9"/>
      <c r="JKL421" s="9"/>
      <c r="JKM421" s="9"/>
      <c r="JKN421" s="9"/>
      <c r="JKO421" s="9"/>
      <c r="JKP421" s="9"/>
      <c r="JKQ421" s="9"/>
      <c r="JKR421" s="9"/>
      <c r="JKS421" s="9"/>
      <c r="JKT421" s="9"/>
      <c r="JKU421" s="9"/>
      <c r="JKV421" s="9"/>
      <c r="JKW421" s="9"/>
      <c r="JKX421" s="9"/>
      <c r="JKY421" s="9"/>
      <c r="JKZ421" s="9"/>
      <c r="JLA421" s="9"/>
      <c r="JLB421" s="9"/>
      <c r="JLC421" s="9"/>
      <c r="JLD421" s="9"/>
      <c r="JLE421" s="9"/>
      <c r="JLF421" s="9"/>
      <c r="JLG421" s="9"/>
      <c r="JLH421" s="9"/>
      <c r="JLI421" s="9"/>
      <c r="JLJ421" s="9"/>
      <c r="JLK421" s="9"/>
      <c r="JLL421" s="9"/>
      <c r="JLM421" s="9"/>
      <c r="JLN421" s="9"/>
      <c r="JLO421" s="9"/>
      <c r="JLP421" s="9"/>
      <c r="JLQ421" s="9"/>
      <c r="JLR421" s="9"/>
      <c r="JLS421" s="9"/>
      <c r="JLT421" s="9"/>
      <c r="JLU421" s="9"/>
      <c r="JLV421" s="9"/>
      <c r="JLW421" s="9"/>
      <c r="JLX421" s="9"/>
      <c r="JLY421" s="9"/>
      <c r="JLZ421" s="9"/>
      <c r="JMA421" s="9"/>
      <c r="JMB421" s="9"/>
      <c r="JMC421" s="9"/>
      <c r="JMD421" s="9"/>
      <c r="JME421" s="9"/>
      <c r="JMF421" s="9"/>
      <c r="JMG421" s="9"/>
      <c r="JMH421" s="9"/>
      <c r="JMI421" s="9"/>
      <c r="JMJ421" s="9"/>
      <c r="JMK421" s="9"/>
      <c r="JML421" s="9"/>
      <c r="JMM421" s="9"/>
      <c r="JMN421" s="9"/>
      <c r="JMO421" s="9"/>
      <c r="JMP421" s="9"/>
      <c r="JMQ421" s="9"/>
      <c r="JMR421" s="9"/>
      <c r="JMS421" s="9"/>
      <c r="JMT421" s="9"/>
      <c r="JMU421" s="9"/>
      <c r="JMV421" s="9"/>
      <c r="JMW421" s="9"/>
      <c r="JMX421" s="9"/>
      <c r="JMY421" s="9"/>
      <c r="JMZ421" s="9"/>
      <c r="JNA421" s="9"/>
      <c r="JNB421" s="9"/>
      <c r="JNC421" s="9"/>
      <c r="JND421" s="9"/>
      <c r="JNE421" s="9"/>
      <c r="JNF421" s="9"/>
      <c r="JNG421" s="9"/>
      <c r="JNH421" s="9"/>
      <c r="JNI421" s="9"/>
      <c r="JNJ421" s="9"/>
      <c r="JNK421" s="9"/>
      <c r="JNL421" s="9"/>
      <c r="JNM421" s="9"/>
      <c r="JNN421" s="9"/>
      <c r="JNO421" s="9"/>
      <c r="JNP421" s="9"/>
      <c r="JNQ421" s="9"/>
      <c r="JNR421" s="9"/>
      <c r="JNS421" s="9"/>
      <c r="JNT421" s="9"/>
      <c r="JNU421" s="9"/>
      <c r="JNV421" s="9"/>
      <c r="JNW421" s="9"/>
      <c r="JNX421" s="9"/>
      <c r="JNY421" s="9"/>
      <c r="JNZ421" s="9"/>
      <c r="JOA421" s="9"/>
      <c r="JOB421" s="9"/>
      <c r="JOC421" s="9"/>
      <c r="JOD421" s="9"/>
      <c r="JOE421" s="9"/>
      <c r="JOF421" s="9"/>
      <c r="JOG421" s="9"/>
      <c r="JOH421" s="9"/>
      <c r="JOI421" s="9"/>
      <c r="JOJ421" s="9"/>
      <c r="JOK421" s="9"/>
      <c r="JOL421" s="9"/>
      <c r="JOM421" s="9"/>
      <c r="JON421" s="9"/>
      <c r="JOO421" s="9"/>
      <c r="JOP421" s="9"/>
      <c r="JOQ421" s="9"/>
      <c r="JOR421" s="9"/>
      <c r="JOS421" s="9"/>
      <c r="JOT421" s="9"/>
      <c r="JOU421" s="9"/>
      <c r="JOV421" s="9"/>
      <c r="JOW421" s="9"/>
      <c r="JOX421" s="9"/>
      <c r="JOY421" s="9"/>
      <c r="JOZ421" s="9"/>
      <c r="JPA421" s="9"/>
      <c r="JPB421" s="9"/>
      <c r="JPC421" s="9"/>
      <c r="JPD421" s="9"/>
      <c r="JPE421" s="9"/>
      <c r="JPF421" s="9"/>
      <c r="JPG421" s="9"/>
      <c r="JPH421" s="9"/>
      <c r="JPI421" s="9"/>
      <c r="JPJ421" s="9"/>
      <c r="JPK421" s="9"/>
      <c r="JPL421" s="9"/>
      <c r="JPM421" s="9"/>
      <c r="JPN421" s="9"/>
      <c r="JPO421" s="9"/>
      <c r="JPP421" s="9"/>
      <c r="JPQ421" s="9"/>
      <c r="JPR421" s="9"/>
      <c r="JPS421" s="9"/>
      <c r="JPT421" s="9"/>
      <c r="JPU421" s="9"/>
      <c r="JPV421" s="9"/>
      <c r="JPW421" s="9"/>
      <c r="JPX421" s="9"/>
      <c r="JPY421" s="9"/>
      <c r="JPZ421" s="9"/>
      <c r="JQA421" s="9"/>
      <c r="JQB421" s="9"/>
      <c r="JQC421" s="9"/>
      <c r="JQD421" s="9"/>
      <c r="JQE421" s="9"/>
      <c r="JQF421" s="9"/>
      <c r="JQG421" s="9"/>
      <c r="JQH421" s="9"/>
      <c r="JQI421" s="9"/>
      <c r="JQJ421" s="9"/>
      <c r="JQK421" s="9"/>
      <c r="JQL421" s="9"/>
      <c r="JQM421" s="9"/>
      <c r="JQN421" s="9"/>
      <c r="JQO421" s="9"/>
      <c r="JQP421" s="9"/>
      <c r="JQQ421" s="9"/>
      <c r="JQR421" s="9"/>
      <c r="JQS421" s="9"/>
      <c r="JQT421" s="9"/>
      <c r="JQU421" s="9"/>
      <c r="JQV421" s="9"/>
      <c r="JQW421" s="9"/>
      <c r="JQX421" s="9"/>
      <c r="JQY421" s="9"/>
      <c r="JQZ421" s="9"/>
      <c r="JRA421" s="9"/>
      <c r="JRB421" s="9"/>
      <c r="JRC421" s="9"/>
      <c r="JRD421" s="9"/>
      <c r="JRE421" s="9"/>
      <c r="JRF421" s="9"/>
      <c r="JRG421" s="9"/>
      <c r="JRH421" s="9"/>
      <c r="JRI421" s="9"/>
      <c r="JRJ421" s="9"/>
      <c r="JRK421" s="9"/>
      <c r="JRL421" s="9"/>
      <c r="JRM421" s="9"/>
      <c r="JRN421" s="9"/>
      <c r="JRO421" s="9"/>
      <c r="JRP421" s="9"/>
      <c r="JRQ421" s="9"/>
      <c r="JRR421" s="9"/>
      <c r="JRS421" s="9"/>
      <c r="JRT421" s="9"/>
      <c r="JRU421" s="9"/>
      <c r="JRV421" s="9"/>
      <c r="JRW421" s="9"/>
      <c r="JRX421" s="9"/>
      <c r="JRY421" s="9"/>
      <c r="JRZ421" s="9"/>
      <c r="JSA421" s="9"/>
      <c r="JSB421" s="9"/>
      <c r="JSC421" s="9"/>
      <c r="JSD421" s="9"/>
      <c r="JSE421" s="9"/>
      <c r="JSF421" s="9"/>
      <c r="JSG421" s="9"/>
      <c r="JSH421" s="9"/>
      <c r="JSI421" s="9"/>
      <c r="JSJ421" s="9"/>
      <c r="JSK421" s="9"/>
      <c r="JSL421" s="9"/>
      <c r="JSM421" s="9"/>
      <c r="JSN421" s="9"/>
      <c r="JSO421" s="9"/>
      <c r="JSP421" s="9"/>
      <c r="JSQ421" s="9"/>
      <c r="JSR421" s="9"/>
      <c r="JSS421" s="9"/>
      <c r="JST421" s="9"/>
      <c r="JSU421" s="9"/>
      <c r="JSV421" s="9"/>
      <c r="JSW421" s="9"/>
      <c r="JSX421" s="9"/>
      <c r="JSY421" s="9"/>
      <c r="JSZ421" s="9"/>
      <c r="JTA421" s="9"/>
      <c r="JTB421" s="9"/>
      <c r="JTC421" s="9"/>
      <c r="JTD421" s="9"/>
      <c r="JTE421" s="9"/>
      <c r="JTF421" s="9"/>
      <c r="JTG421" s="9"/>
      <c r="JTH421" s="9"/>
      <c r="JTI421" s="9"/>
      <c r="JTJ421" s="9"/>
      <c r="JTK421" s="9"/>
      <c r="JTL421" s="9"/>
      <c r="JTM421" s="9"/>
      <c r="JTN421" s="9"/>
      <c r="JTO421" s="9"/>
      <c r="JTP421" s="9"/>
      <c r="JTQ421" s="9"/>
      <c r="JTR421" s="9"/>
      <c r="JTS421" s="9"/>
      <c r="JTT421" s="9"/>
      <c r="JTU421" s="9"/>
      <c r="JTV421" s="9"/>
      <c r="JTW421" s="9"/>
      <c r="JTX421" s="9"/>
      <c r="JTY421" s="9"/>
      <c r="JTZ421" s="9"/>
      <c r="JUA421" s="9"/>
      <c r="JUB421" s="9"/>
      <c r="JUC421" s="9"/>
      <c r="JUD421" s="9"/>
      <c r="JUE421" s="9"/>
      <c r="JUF421" s="9"/>
      <c r="JUG421" s="9"/>
      <c r="JUH421" s="9"/>
      <c r="JUI421" s="9"/>
      <c r="JUJ421" s="9"/>
      <c r="JUK421" s="9"/>
      <c r="JUL421" s="9"/>
      <c r="JUM421" s="9"/>
      <c r="JUN421" s="9"/>
      <c r="JUO421" s="9"/>
      <c r="JUP421" s="9"/>
      <c r="JUQ421" s="9"/>
      <c r="JUR421" s="9"/>
      <c r="JUS421" s="9"/>
      <c r="JUT421" s="9"/>
      <c r="JUU421" s="9"/>
      <c r="JUV421" s="9"/>
      <c r="JUW421" s="9"/>
      <c r="JUX421" s="9"/>
      <c r="JUY421" s="9"/>
      <c r="JUZ421" s="9"/>
      <c r="JVA421" s="9"/>
      <c r="JVB421" s="9"/>
      <c r="JVC421" s="9"/>
      <c r="JVD421" s="9"/>
      <c r="JVE421" s="9"/>
      <c r="JVF421" s="9"/>
      <c r="JVG421" s="9"/>
      <c r="JVH421" s="9"/>
      <c r="JVI421" s="9"/>
      <c r="JVJ421" s="9"/>
      <c r="JVK421" s="9"/>
      <c r="JVL421" s="9"/>
      <c r="JVM421" s="9"/>
      <c r="JVN421" s="9"/>
      <c r="JVO421" s="9"/>
      <c r="JVP421" s="9"/>
      <c r="JVQ421" s="9"/>
      <c r="JVR421" s="9"/>
      <c r="JVS421" s="9"/>
      <c r="JVT421" s="9"/>
      <c r="JVU421" s="9"/>
      <c r="JVV421" s="9"/>
      <c r="JVW421" s="9"/>
      <c r="JVX421" s="9"/>
      <c r="JVY421" s="9"/>
      <c r="JVZ421" s="9"/>
      <c r="JWA421" s="9"/>
      <c r="JWB421" s="9"/>
      <c r="JWC421" s="9"/>
      <c r="JWD421" s="9"/>
      <c r="JWE421" s="9"/>
      <c r="JWF421" s="9"/>
      <c r="JWG421" s="9"/>
      <c r="JWH421" s="9"/>
      <c r="JWI421" s="9"/>
      <c r="JWJ421" s="9"/>
      <c r="JWK421" s="9"/>
      <c r="JWL421" s="9"/>
      <c r="JWM421" s="9"/>
      <c r="JWN421" s="9"/>
      <c r="JWO421" s="9"/>
      <c r="JWP421" s="9"/>
      <c r="JWQ421" s="9"/>
      <c r="JWR421" s="9"/>
      <c r="JWS421" s="9"/>
      <c r="JWT421" s="9"/>
      <c r="JWU421" s="9"/>
      <c r="JWV421" s="9"/>
      <c r="JWW421" s="9"/>
      <c r="JWX421" s="9"/>
      <c r="JWY421" s="9"/>
      <c r="JWZ421" s="9"/>
      <c r="JXA421" s="9"/>
      <c r="JXB421" s="9"/>
      <c r="JXC421" s="9"/>
      <c r="JXD421" s="9"/>
      <c r="JXE421" s="9"/>
      <c r="JXF421" s="9"/>
      <c r="JXG421" s="9"/>
      <c r="JXH421" s="9"/>
      <c r="JXI421" s="9"/>
      <c r="JXJ421" s="9"/>
      <c r="JXK421" s="9"/>
      <c r="JXL421" s="9"/>
      <c r="JXM421" s="9"/>
      <c r="JXN421" s="9"/>
      <c r="JXO421" s="9"/>
      <c r="JXP421" s="9"/>
      <c r="JXQ421" s="9"/>
      <c r="JXR421" s="9"/>
      <c r="JXS421" s="9"/>
      <c r="JXT421" s="9"/>
      <c r="JXU421" s="9"/>
      <c r="JXV421" s="9"/>
      <c r="JXW421" s="9"/>
      <c r="JXX421" s="9"/>
      <c r="JXY421" s="9"/>
      <c r="JXZ421" s="9"/>
      <c r="JYA421" s="9"/>
      <c r="JYB421" s="9"/>
      <c r="JYC421" s="9"/>
      <c r="JYD421" s="9"/>
      <c r="JYE421" s="9"/>
      <c r="JYF421" s="9"/>
      <c r="JYG421" s="9"/>
      <c r="JYH421" s="9"/>
      <c r="JYI421" s="9"/>
      <c r="JYJ421" s="9"/>
      <c r="JYK421" s="9"/>
      <c r="JYL421" s="9"/>
      <c r="JYM421" s="9"/>
      <c r="JYN421" s="9"/>
      <c r="JYO421" s="9"/>
      <c r="JYP421" s="9"/>
      <c r="JYQ421" s="9"/>
      <c r="JYR421" s="9"/>
      <c r="JYS421" s="9"/>
      <c r="JYT421" s="9"/>
      <c r="JYU421" s="9"/>
      <c r="JYV421" s="9"/>
      <c r="JYW421" s="9"/>
      <c r="JYX421" s="9"/>
      <c r="JYY421" s="9"/>
      <c r="JYZ421" s="9"/>
      <c r="JZA421" s="9"/>
      <c r="JZB421" s="9"/>
      <c r="JZC421" s="9"/>
      <c r="JZD421" s="9"/>
      <c r="JZE421" s="9"/>
      <c r="JZF421" s="9"/>
      <c r="JZG421" s="9"/>
      <c r="JZH421" s="9"/>
      <c r="JZI421" s="9"/>
      <c r="JZJ421" s="9"/>
      <c r="JZK421" s="9"/>
      <c r="JZL421" s="9"/>
      <c r="JZM421" s="9"/>
      <c r="JZN421" s="9"/>
      <c r="JZO421" s="9"/>
      <c r="JZP421" s="9"/>
      <c r="JZQ421" s="9"/>
      <c r="JZR421" s="9"/>
      <c r="JZS421" s="9"/>
      <c r="JZT421" s="9"/>
      <c r="JZU421" s="9"/>
      <c r="JZV421" s="9"/>
      <c r="JZW421" s="9"/>
      <c r="JZX421" s="9"/>
      <c r="JZY421" s="9"/>
      <c r="JZZ421" s="9"/>
      <c r="KAA421" s="9"/>
      <c r="KAB421" s="9"/>
      <c r="KAC421" s="9"/>
      <c r="KAD421" s="9"/>
      <c r="KAE421" s="9"/>
      <c r="KAF421" s="9"/>
      <c r="KAG421" s="9"/>
      <c r="KAH421" s="9"/>
      <c r="KAI421" s="9"/>
      <c r="KAJ421" s="9"/>
      <c r="KAK421" s="9"/>
      <c r="KAL421" s="9"/>
      <c r="KAM421" s="9"/>
      <c r="KAN421" s="9"/>
      <c r="KAO421" s="9"/>
      <c r="KAP421" s="9"/>
      <c r="KAQ421" s="9"/>
      <c r="KAR421" s="9"/>
      <c r="KAS421" s="9"/>
      <c r="KAT421" s="9"/>
      <c r="KAU421" s="9"/>
      <c r="KAV421" s="9"/>
      <c r="KAW421" s="9"/>
      <c r="KAX421" s="9"/>
      <c r="KAY421" s="9"/>
      <c r="KAZ421" s="9"/>
      <c r="KBA421" s="9"/>
      <c r="KBB421" s="9"/>
      <c r="KBC421" s="9"/>
      <c r="KBD421" s="9"/>
      <c r="KBE421" s="9"/>
      <c r="KBF421" s="9"/>
      <c r="KBG421" s="9"/>
      <c r="KBH421" s="9"/>
      <c r="KBI421" s="9"/>
      <c r="KBJ421" s="9"/>
      <c r="KBK421" s="9"/>
      <c r="KBL421" s="9"/>
      <c r="KBM421" s="9"/>
      <c r="KBN421" s="9"/>
      <c r="KBO421" s="9"/>
      <c r="KBP421" s="9"/>
      <c r="KBQ421" s="9"/>
      <c r="KBR421" s="9"/>
      <c r="KBS421" s="9"/>
      <c r="KBT421" s="9"/>
      <c r="KBU421" s="9"/>
      <c r="KBV421" s="9"/>
      <c r="KBW421" s="9"/>
      <c r="KBX421" s="9"/>
      <c r="KBY421" s="9"/>
      <c r="KBZ421" s="9"/>
      <c r="KCA421" s="9"/>
      <c r="KCB421" s="9"/>
      <c r="KCC421" s="9"/>
      <c r="KCD421" s="9"/>
      <c r="KCE421" s="9"/>
      <c r="KCF421" s="9"/>
      <c r="KCG421" s="9"/>
      <c r="KCH421" s="9"/>
      <c r="KCI421" s="9"/>
      <c r="KCJ421" s="9"/>
      <c r="KCK421" s="9"/>
      <c r="KCL421" s="9"/>
      <c r="KCM421" s="9"/>
      <c r="KCN421" s="9"/>
      <c r="KCO421" s="9"/>
      <c r="KCP421" s="9"/>
      <c r="KCQ421" s="9"/>
      <c r="KCR421" s="9"/>
      <c r="KCS421" s="9"/>
      <c r="KCT421" s="9"/>
      <c r="KCU421" s="9"/>
      <c r="KCV421" s="9"/>
      <c r="KCW421" s="9"/>
      <c r="KCX421" s="9"/>
      <c r="KCY421" s="9"/>
      <c r="KCZ421" s="9"/>
      <c r="KDA421" s="9"/>
      <c r="KDB421" s="9"/>
      <c r="KDC421" s="9"/>
      <c r="KDD421" s="9"/>
      <c r="KDE421" s="9"/>
      <c r="KDF421" s="9"/>
      <c r="KDG421" s="9"/>
      <c r="KDH421" s="9"/>
      <c r="KDI421" s="9"/>
      <c r="KDJ421" s="9"/>
      <c r="KDK421" s="9"/>
      <c r="KDL421" s="9"/>
      <c r="KDM421" s="9"/>
      <c r="KDN421" s="9"/>
      <c r="KDO421" s="9"/>
      <c r="KDP421" s="9"/>
      <c r="KDQ421" s="9"/>
      <c r="KDR421" s="9"/>
      <c r="KDS421" s="9"/>
      <c r="KDT421" s="9"/>
      <c r="KDU421" s="9"/>
      <c r="KDV421" s="9"/>
      <c r="KDW421" s="9"/>
      <c r="KDX421" s="9"/>
      <c r="KDY421" s="9"/>
      <c r="KDZ421" s="9"/>
      <c r="KEA421" s="9"/>
      <c r="KEB421" s="9"/>
      <c r="KEC421" s="9"/>
      <c r="KED421" s="9"/>
      <c r="KEE421" s="9"/>
      <c r="KEF421" s="9"/>
      <c r="KEG421" s="9"/>
      <c r="KEH421" s="9"/>
      <c r="KEI421" s="9"/>
      <c r="KEJ421" s="9"/>
      <c r="KEK421" s="9"/>
      <c r="KEL421" s="9"/>
      <c r="KEM421" s="9"/>
      <c r="KEN421" s="9"/>
      <c r="KEO421" s="9"/>
      <c r="KEP421" s="9"/>
      <c r="KEQ421" s="9"/>
      <c r="KER421" s="9"/>
      <c r="KES421" s="9"/>
      <c r="KET421" s="9"/>
      <c r="KEU421" s="9"/>
      <c r="KEV421" s="9"/>
      <c r="KEW421" s="9"/>
      <c r="KEX421" s="9"/>
      <c r="KEY421" s="9"/>
      <c r="KEZ421" s="9"/>
      <c r="KFA421" s="9"/>
      <c r="KFB421" s="9"/>
      <c r="KFC421" s="9"/>
      <c r="KFD421" s="9"/>
      <c r="KFE421" s="9"/>
      <c r="KFF421" s="9"/>
      <c r="KFG421" s="9"/>
      <c r="KFH421" s="9"/>
      <c r="KFI421" s="9"/>
      <c r="KFJ421" s="9"/>
      <c r="KFK421" s="9"/>
      <c r="KFL421" s="9"/>
      <c r="KFM421" s="9"/>
      <c r="KFN421" s="9"/>
      <c r="KFO421" s="9"/>
      <c r="KFP421" s="9"/>
      <c r="KFQ421" s="9"/>
      <c r="KFR421" s="9"/>
      <c r="KFS421" s="9"/>
      <c r="KFT421" s="9"/>
      <c r="KFU421" s="9"/>
      <c r="KFV421" s="9"/>
      <c r="KFW421" s="9"/>
      <c r="KFX421" s="9"/>
      <c r="KFY421" s="9"/>
      <c r="KFZ421" s="9"/>
      <c r="KGA421" s="9"/>
      <c r="KGB421" s="9"/>
      <c r="KGC421" s="9"/>
      <c r="KGD421" s="9"/>
      <c r="KGE421" s="9"/>
      <c r="KGF421" s="9"/>
      <c r="KGG421" s="9"/>
      <c r="KGH421" s="9"/>
      <c r="KGI421" s="9"/>
      <c r="KGJ421" s="9"/>
      <c r="KGK421" s="9"/>
      <c r="KGL421" s="9"/>
      <c r="KGM421" s="9"/>
      <c r="KGN421" s="9"/>
      <c r="KGO421" s="9"/>
      <c r="KGP421" s="9"/>
      <c r="KGQ421" s="9"/>
      <c r="KGR421" s="9"/>
      <c r="KGS421" s="9"/>
      <c r="KGT421" s="9"/>
      <c r="KGU421" s="9"/>
      <c r="KGV421" s="9"/>
      <c r="KGW421" s="9"/>
      <c r="KGX421" s="9"/>
      <c r="KGY421" s="9"/>
      <c r="KGZ421" s="9"/>
      <c r="KHA421" s="9"/>
      <c r="KHB421" s="9"/>
      <c r="KHC421" s="9"/>
      <c r="KHD421" s="9"/>
      <c r="KHE421" s="9"/>
      <c r="KHF421" s="9"/>
      <c r="KHG421" s="9"/>
      <c r="KHH421" s="9"/>
      <c r="KHI421" s="9"/>
      <c r="KHJ421" s="9"/>
      <c r="KHK421" s="9"/>
      <c r="KHL421" s="9"/>
      <c r="KHM421" s="9"/>
      <c r="KHN421" s="9"/>
      <c r="KHO421" s="9"/>
      <c r="KHP421" s="9"/>
      <c r="KHQ421" s="9"/>
      <c r="KHR421" s="9"/>
      <c r="KHS421" s="9"/>
      <c r="KHT421" s="9"/>
      <c r="KHU421" s="9"/>
      <c r="KHV421" s="9"/>
      <c r="KHW421" s="9"/>
      <c r="KHX421" s="9"/>
      <c r="KHY421" s="9"/>
      <c r="KHZ421" s="9"/>
      <c r="KIA421" s="9"/>
      <c r="KIB421" s="9"/>
      <c r="KIC421" s="9"/>
      <c r="KID421" s="9"/>
      <c r="KIE421" s="9"/>
      <c r="KIF421" s="9"/>
      <c r="KIG421" s="9"/>
      <c r="KIH421" s="9"/>
      <c r="KII421" s="9"/>
      <c r="KIJ421" s="9"/>
      <c r="KIK421" s="9"/>
      <c r="KIL421" s="9"/>
      <c r="KIM421" s="9"/>
      <c r="KIN421" s="9"/>
      <c r="KIO421" s="9"/>
      <c r="KIP421" s="9"/>
      <c r="KIQ421" s="9"/>
      <c r="KIR421" s="9"/>
      <c r="KIS421" s="9"/>
      <c r="KIT421" s="9"/>
      <c r="KIU421" s="9"/>
      <c r="KIV421" s="9"/>
      <c r="KIW421" s="9"/>
      <c r="KIX421" s="9"/>
      <c r="KIY421" s="9"/>
      <c r="KIZ421" s="9"/>
      <c r="KJA421" s="9"/>
      <c r="KJB421" s="9"/>
      <c r="KJC421" s="9"/>
      <c r="KJD421" s="9"/>
      <c r="KJE421" s="9"/>
      <c r="KJF421" s="9"/>
      <c r="KJG421" s="9"/>
      <c r="KJH421" s="9"/>
      <c r="KJI421" s="9"/>
      <c r="KJJ421" s="9"/>
      <c r="KJK421" s="9"/>
      <c r="KJL421" s="9"/>
      <c r="KJM421" s="9"/>
      <c r="KJN421" s="9"/>
      <c r="KJO421" s="9"/>
      <c r="KJP421" s="9"/>
      <c r="KJQ421" s="9"/>
      <c r="KJR421" s="9"/>
      <c r="KJS421" s="9"/>
      <c r="KJT421" s="9"/>
      <c r="KJU421" s="9"/>
      <c r="KJV421" s="9"/>
      <c r="KJW421" s="9"/>
      <c r="KJX421" s="9"/>
      <c r="KJY421" s="9"/>
      <c r="KJZ421" s="9"/>
      <c r="KKA421" s="9"/>
      <c r="KKB421" s="9"/>
      <c r="KKC421" s="9"/>
      <c r="KKD421" s="9"/>
      <c r="KKE421" s="9"/>
      <c r="KKF421" s="9"/>
      <c r="KKG421" s="9"/>
      <c r="KKH421" s="9"/>
      <c r="KKI421" s="9"/>
      <c r="KKJ421" s="9"/>
      <c r="KKK421" s="9"/>
      <c r="KKL421" s="9"/>
      <c r="KKM421" s="9"/>
      <c r="KKN421" s="9"/>
      <c r="KKO421" s="9"/>
      <c r="KKP421" s="9"/>
      <c r="KKQ421" s="9"/>
      <c r="KKR421" s="9"/>
      <c r="KKS421" s="9"/>
      <c r="KKT421" s="9"/>
      <c r="KKU421" s="9"/>
      <c r="KKV421" s="9"/>
      <c r="KKW421" s="9"/>
      <c r="KKX421" s="9"/>
      <c r="KKY421" s="9"/>
      <c r="KKZ421" s="9"/>
      <c r="KLA421" s="9"/>
      <c r="KLB421" s="9"/>
      <c r="KLC421" s="9"/>
      <c r="KLD421" s="9"/>
      <c r="KLE421" s="9"/>
      <c r="KLF421" s="9"/>
      <c r="KLG421" s="9"/>
      <c r="KLH421" s="9"/>
      <c r="KLI421" s="9"/>
      <c r="KLJ421" s="9"/>
      <c r="KLK421" s="9"/>
      <c r="KLL421" s="9"/>
      <c r="KLM421" s="9"/>
      <c r="KLN421" s="9"/>
      <c r="KLO421" s="9"/>
      <c r="KLP421" s="9"/>
      <c r="KLQ421" s="9"/>
      <c r="KLR421" s="9"/>
      <c r="KLS421" s="9"/>
      <c r="KLT421" s="9"/>
      <c r="KLU421" s="9"/>
      <c r="KLV421" s="9"/>
      <c r="KLW421" s="9"/>
      <c r="KLX421" s="9"/>
      <c r="KLY421" s="9"/>
      <c r="KLZ421" s="9"/>
      <c r="KMA421" s="9"/>
      <c r="KMB421" s="9"/>
      <c r="KMC421" s="9"/>
      <c r="KMD421" s="9"/>
      <c r="KME421" s="9"/>
      <c r="KMF421" s="9"/>
      <c r="KMG421" s="9"/>
      <c r="KMH421" s="9"/>
      <c r="KMI421" s="9"/>
      <c r="KMJ421" s="9"/>
      <c r="KMK421" s="9"/>
      <c r="KML421" s="9"/>
      <c r="KMM421" s="9"/>
      <c r="KMN421" s="9"/>
      <c r="KMO421" s="9"/>
      <c r="KMP421" s="9"/>
      <c r="KMQ421" s="9"/>
      <c r="KMR421" s="9"/>
      <c r="KMS421" s="9"/>
      <c r="KMT421" s="9"/>
      <c r="KMU421" s="9"/>
      <c r="KMV421" s="9"/>
      <c r="KMW421" s="9"/>
      <c r="KMX421" s="9"/>
      <c r="KMY421" s="9"/>
      <c r="KMZ421" s="9"/>
      <c r="KNA421" s="9"/>
      <c r="KNB421" s="9"/>
      <c r="KNC421" s="9"/>
      <c r="KND421" s="9"/>
      <c r="KNE421" s="9"/>
      <c r="KNF421" s="9"/>
      <c r="KNG421" s="9"/>
      <c r="KNH421" s="9"/>
      <c r="KNI421" s="9"/>
      <c r="KNJ421" s="9"/>
      <c r="KNK421" s="9"/>
      <c r="KNL421" s="9"/>
      <c r="KNM421" s="9"/>
      <c r="KNN421" s="9"/>
      <c r="KNO421" s="9"/>
      <c r="KNP421" s="9"/>
      <c r="KNQ421" s="9"/>
      <c r="KNR421" s="9"/>
      <c r="KNS421" s="9"/>
      <c r="KNT421" s="9"/>
      <c r="KNU421" s="9"/>
      <c r="KNV421" s="9"/>
      <c r="KNW421" s="9"/>
      <c r="KNX421" s="9"/>
      <c r="KNY421" s="9"/>
      <c r="KNZ421" s="9"/>
      <c r="KOA421" s="9"/>
      <c r="KOB421" s="9"/>
      <c r="KOC421" s="9"/>
      <c r="KOD421" s="9"/>
      <c r="KOE421" s="9"/>
      <c r="KOF421" s="9"/>
      <c r="KOG421" s="9"/>
      <c r="KOH421" s="9"/>
      <c r="KOI421" s="9"/>
      <c r="KOJ421" s="9"/>
      <c r="KOK421" s="9"/>
      <c r="KOL421" s="9"/>
      <c r="KOM421" s="9"/>
      <c r="KON421" s="9"/>
      <c r="KOO421" s="9"/>
      <c r="KOP421" s="9"/>
      <c r="KOQ421" s="9"/>
      <c r="KOR421" s="9"/>
      <c r="KOS421" s="9"/>
      <c r="KOT421" s="9"/>
      <c r="KOU421" s="9"/>
      <c r="KOV421" s="9"/>
      <c r="KOW421" s="9"/>
      <c r="KOX421" s="9"/>
      <c r="KOY421" s="9"/>
      <c r="KOZ421" s="9"/>
      <c r="KPA421" s="9"/>
      <c r="KPB421" s="9"/>
      <c r="KPC421" s="9"/>
      <c r="KPD421" s="9"/>
      <c r="KPE421" s="9"/>
      <c r="KPF421" s="9"/>
      <c r="KPG421" s="9"/>
      <c r="KPH421" s="9"/>
      <c r="KPI421" s="9"/>
      <c r="KPJ421" s="9"/>
      <c r="KPK421" s="9"/>
      <c r="KPL421" s="9"/>
      <c r="KPM421" s="9"/>
      <c r="KPN421" s="9"/>
      <c r="KPO421" s="9"/>
      <c r="KPP421" s="9"/>
      <c r="KPQ421" s="9"/>
      <c r="KPR421" s="9"/>
      <c r="KPS421" s="9"/>
      <c r="KPT421" s="9"/>
      <c r="KPU421" s="9"/>
      <c r="KPV421" s="9"/>
      <c r="KPW421" s="9"/>
      <c r="KPX421" s="9"/>
      <c r="KPY421" s="9"/>
      <c r="KPZ421" s="9"/>
      <c r="KQA421" s="9"/>
      <c r="KQB421" s="9"/>
      <c r="KQC421" s="9"/>
      <c r="KQD421" s="9"/>
      <c r="KQE421" s="9"/>
      <c r="KQF421" s="9"/>
      <c r="KQG421" s="9"/>
      <c r="KQH421" s="9"/>
      <c r="KQI421" s="9"/>
      <c r="KQJ421" s="9"/>
      <c r="KQK421" s="9"/>
      <c r="KQL421" s="9"/>
      <c r="KQM421" s="9"/>
      <c r="KQN421" s="9"/>
      <c r="KQO421" s="9"/>
      <c r="KQP421" s="9"/>
      <c r="KQQ421" s="9"/>
      <c r="KQR421" s="9"/>
      <c r="KQS421" s="9"/>
      <c r="KQT421" s="9"/>
      <c r="KQU421" s="9"/>
      <c r="KQV421" s="9"/>
      <c r="KQW421" s="9"/>
      <c r="KQX421" s="9"/>
      <c r="KQY421" s="9"/>
      <c r="KQZ421" s="9"/>
      <c r="KRA421" s="9"/>
      <c r="KRB421" s="9"/>
      <c r="KRC421" s="9"/>
      <c r="KRD421" s="9"/>
      <c r="KRE421" s="9"/>
      <c r="KRF421" s="9"/>
      <c r="KRG421" s="9"/>
      <c r="KRH421" s="9"/>
      <c r="KRI421" s="9"/>
      <c r="KRJ421" s="9"/>
      <c r="KRK421" s="9"/>
      <c r="KRL421" s="9"/>
      <c r="KRM421" s="9"/>
      <c r="KRN421" s="9"/>
      <c r="KRO421" s="9"/>
      <c r="KRP421" s="9"/>
      <c r="KRQ421" s="9"/>
      <c r="KRR421" s="9"/>
      <c r="KRS421" s="9"/>
      <c r="KRT421" s="9"/>
      <c r="KRU421" s="9"/>
      <c r="KRV421" s="9"/>
      <c r="KRW421" s="9"/>
      <c r="KRX421" s="9"/>
      <c r="KRY421" s="9"/>
      <c r="KRZ421" s="9"/>
      <c r="KSA421" s="9"/>
      <c r="KSB421" s="9"/>
      <c r="KSC421" s="9"/>
      <c r="KSD421" s="9"/>
      <c r="KSE421" s="9"/>
      <c r="KSF421" s="9"/>
      <c r="KSG421" s="9"/>
      <c r="KSH421" s="9"/>
      <c r="KSI421" s="9"/>
      <c r="KSJ421" s="9"/>
      <c r="KSK421" s="9"/>
      <c r="KSL421" s="9"/>
      <c r="KSM421" s="9"/>
      <c r="KSN421" s="9"/>
      <c r="KSO421" s="9"/>
      <c r="KSP421" s="9"/>
      <c r="KSQ421" s="9"/>
      <c r="KSR421" s="9"/>
      <c r="KSS421" s="9"/>
      <c r="KST421" s="9"/>
      <c r="KSU421" s="9"/>
      <c r="KSV421" s="9"/>
      <c r="KSW421" s="9"/>
      <c r="KSX421" s="9"/>
      <c r="KSY421" s="9"/>
      <c r="KSZ421" s="9"/>
      <c r="KTA421" s="9"/>
      <c r="KTB421" s="9"/>
      <c r="KTC421" s="9"/>
      <c r="KTD421" s="9"/>
      <c r="KTE421" s="9"/>
      <c r="KTF421" s="9"/>
      <c r="KTG421" s="9"/>
      <c r="KTH421" s="9"/>
      <c r="KTI421" s="9"/>
      <c r="KTJ421" s="9"/>
      <c r="KTK421" s="9"/>
      <c r="KTL421" s="9"/>
      <c r="KTM421" s="9"/>
      <c r="KTN421" s="9"/>
      <c r="KTO421" s="9"/>
      <c r="KTP421" s="9"/>
      <c r="KTQ421" s="9"/>
      <c r="KTR421" s="9"/>
      <c r="KTS421" s="9"/>
      <c r="KTT421" s="9"/>
      <c r="KTU421" s="9"/>
      <c r="KTV421" s="9"/>
      <c r="KTW421" s="9"/>
      <c r="KTX421" s="9"/>
      <c r="KTY421" s="9"/>
      <c r="KTZ421" s="9"/>
      <c r="KUA421" s="9"/>
      <c r="KUB421" s="9"/>
      <c r="KUC421" s="9"/>
      <c r="KUD421" s="9"/>
      <c r="KUE421" s="9"/>
      <c r="KUF421" s="9"/>
      <c r="KUG421" s="9"/>
      <c r="KUH421" s="9"/>
      <c r="KUI421" s="9"/>
      <c r="KUJ421" s="9"/>
      <c r="KUK421" s="9"/>
      <c r="KUL421" s="9"/>
      <c r="KUM421" s="9"/>
      <c r="KUN421" s="9"/>
      <c r="KUO421" s="9"/>
      <c r="KUP421" s="9"/>
      <c r="KUQ421" s="9"/>
      <c r="KUR421" s="9"/>
      <c r="KUS421" s="9"/>
      <c r="KUT421" s="9"/>
      <c r="KUU421" s="9"/>
      <c r="KUV421" s="9"/>
      <c r="KUW421" s="9"/>
      <c r="KUX421" s="9"/>
      <c r="KUY421" s="9"/>
      <c r="KUZ421" s="9"/>
      <c r="KVA421" s="9"/>
      <c r="KVB421" s="9"/>
      <c r="KVC421" s="9"/>
      <c r="KVD421" s="9"/>
      <c r="KVE421" s="9"/>
      <c r="KVF421" s="9"/>
      <c r="KVG421" s="9"/>
      <c r="KVH421" s="9"/>
      <c r="KVI421" s="9"/>
      <c r="KVJ421" s="9"/>
      <c r="KVK421" s="9"/>
      <c r="KVL421" s="9"/>
      <c r="KVM421" s="9"/>
      <c r="KVN421" s="9"/>
      <c r="KVO421" s="9"/>
      <c r="KVP421" s="9"/>
      <c r="KVQ421" s="9"/>
      <c r="KVR421" s="9"/>
      <c r="KVS421" s="9"/>
      <c r="KVT421" s="9"/>
      <c r="KVU421" s="9"/>
      <c r="KVV421" s="9"/>
      <c r="KVW421" s="9"/>
      <c r="KVX421" s="9"/>
      <c r="KVY421" s="9"/>
      <c r="KVZ421" s="9"/>
      <c r="KWA421" s="9"/>
      <c r="KWB421" s="9"/>
      <c r="KWC421" s="9"/>
      <c r="KWD421" s="9"/>
      <c r="KWE421" s="9"/>
      <c r="KWF421" s="9"/>
      <c r="KWG421" s="9"/>
      <c r="KWH421" s="9"/>
      <c r="KWI421" s="9"/>
      <c r="KWJ421" s="9"/>
      <c r="KWK421" s="9"/>
      <c r="KWL421" s="9"/>
      <c r="KWM421" s="9"/>
      <c r="KWN421" s="9"/>
      <c r="KWO421" s="9"/>
      <c r="KWP421" s="9"/>
      <c r="KWQ421" s="9"/>
      <c r="KWR421" s="9"/>
      <c r="KWS421" s="9"/>
      <c r="KWT421" s="9"/>
      <c r="KWU421" s="9"/>
      <c r="KWV421" s="9"/>
      <c r="KWW421" s="9"/>
      <c r="KWX421" s="9"/>
      <c r="KWY421" s="9"/>
      <c r="KWZ421" s="9"/>
      <c r="KXA421" s="9"/>
      <c r="KXB421" s="9"/>
      <c r="KXC421" s="9"/>
      <c r="KXD421" s="9"/>
      <c r="KXE421" s="9"/>
      <c r="KXF421" s="9"/>
      <c r="KXG421" s="9"/>
      <c r="KXH421" s="9"/>
      <c r="KXI421" s="9"/>
      <c r="KXJ421" s="9"/>
      <c r="KXK421" s="9"/>
      <c r="KXL421" s="9"/>
      <c r="KXM421" s="9"/>
      <c r="KXN421" s="9"/>
      <c r="KXO421" s="9"/>
      <c r="KXP421" s="9"/>
      <c r="KXQ421" s="9"/>
      <c r="KXR421" s="9"/>
      <c r="KXS421" s="9"/>
      <c r="KXT421" s="9"/>
      <c r="KXU421" s="9"/>
      <c r="KXV421" s="9"/>
      <c r="KXW421" s="9"/>
      <c r="KXX421" s="9"/>
      <c r="KXY421" s="9"/>
      <c r="KXZ421" s="9"/>
      <c r="KYA421" s="9"/>
      <c r="KYB421" s="9"/>
      <c r="KYC421" s="9"/>
      <c r="KYD421" s="9"/>
      <c r="KYE421" s="9"/>
      <c r="KYF421" s="9"/>
      <c r="KYG421" s="9"/>
      <c r="KYH421" s="9"/>
      <c r="KYI421" s="9"/>
      <c r="KYJ421" s="9"/>
      <c r="KYK421" s="9"/>
      <c r="KYL421" s="9"/>
      <c r="KYM421" s="9"/>
      <c r="KYN421" s="9"/>
      <c r="KYO421" s="9"/>
      <c r="KYP421" s="9"/>
      <c r="KYQ421" s="9"/>
      <c r="KYR421" s="9"/>
      <c r="KYS421" s="9"/>
      <c r="KYT421" s="9"/>
      <c r="KYU421" s="9"/>
      <c r="KYV421" s="9"/>
      <c r="KYW421" s="9"/>
      <c r="KYX421" s="9"/>
      <c r="KYY421" s="9"/>
      <c r="KYZ421" s="9"/>
      <c r="KZA421" s="9"/>
      <c r="KZB421" s="9"/>
      <c r="KZC421" s="9"/>
      <c r="KZD421" s="9"/>
      <c r="KZE421" s="9"/>
      <c r="KZF421" s="9"/>
      <c r="KZG421" s="9"/>
      <c r="KZH421" s="9"/>
      <c r="KZI421" s="9"/>
      <c r="KZJ421" s="9"/>
      <c r="KZK421" s="9"/>
      <c r="KZL421" s="9"/>
      <c r="KZM421" s="9"/>
      <c r="KZN421" s="9"/>
      <c r="KZO421" s="9"/>
      <c r="KZP421" s="9"/>
      <c r="KZQ421" s="9"/>
      <c r="KZR421" s="9"/>
      <c r="KZS421" s="9"/>
      <c r="KZT421" s="9"/>
      <c r="KZU421" s="9"/>
      <c r="KZV421" s="9"/>
      <c r="KZW421" s="9"/>
      <c r="KZX421" s="9"/>
      <c r="KZY421" s="9"/>
      <c r="KZZ421" s="9"/>
      <c r="LAA421" s="9"/>
      <c r="LAB421" s="9"/>
      <c r="LAC421" s="9"/>
      <c r="LAD421" s="9"/>
      <c r="LAE421" s="9"/>
      <c r="LAF421" s="9"/>
      <c r="LAG421" s="9"/>
      <c r="LAH421" s="9"/>
      <c r="LAI421" s="9"/>
      <c r="LAJ421" s="9"/>
      <c r="LAK421" s="9"/>
      <c r="LAL421" s="9"/>
      <c r="LAM421" s="9"/>
      <c r="LAN421" s="9"/>
      <c r="LAO421" s="9"/>
      <c r="LAP421" s="9"/>
      <c r="LAQ421" s="9"/>
      <c r="LAR421" s="9"/>
      <c r="LAS421" s="9"/>
      <c r="LAT421" s="9"/>
      <c r="LAU421" s="9"/>
      <c r="LAV421" s="9"/>
      <c r="LAW421" s="9"/>
      <c r="LAX421" s="9"/>
      <c r="LAY421" s="9"/>
      <c r="LAZ421" s="9"/>
      <c r="LBA421" s="9"/>
      <c r="LBB421" s="9"/>
      <c r="LBC421" s="9"/>
      <c r="LBD421" s="9"/>
      <c r="LBE421" s="9"/>
      <c r="LBF421" s="9"/>
      <c r="LBG421" s="9"/>
      <c r="LBH421" s="9"/>
      <c r="LBI421" s="9"/>
      <c r="LBJ421" s="9"/>
      <c r="LBK421" s="9"/>
      <c r="LBL421" s="9"/>
      <c r="LBM421" s="9"/>
      <c r="LBN421" s="9"/>
      <c r="LBO421" s="9"/>
      <c r="LBP421" s="9"/>
      <c r="LBQ421" s="9"/>
      <c r="LBR421" s="9"/>
      <c r="LBS421" s="9"/>
      <c r="LBT421" s="9"/>
      <c r="LBU421" s="9"/>
      <c r="LBV421" s="9"/>
      <c r="LBW421" s="9"/>
      <c r="LBX421" s="9"/>
      <c r="LBY421" s="9"/>
      <c r="LBZ421" s="9"/>
      <c r="LCA421" s="9"/>
      <c r="LCB421" s="9"/>
      <c r="LCC421" s="9"/>
      <c r="LCD421" s="9"/>
      <c r="LCE421" s="9"/>
      <c r="LCF421" s="9"/>
      <c r="LCG421" s="9"/>
      <c r="LCH421" s="9"/>
      <c r="LCI421" s="9"/>
      <c r="LCJ421" s="9"/>
      <c r="LCK421" s="9"/>
      <c r="LCL421" s="9"/>
      <c r="LCM421" s="9"/>
      <c r="LCN421" s="9"/>
      <c r="LCO421" s="9"/>
      <c r="LCP421" s="9"/>
      <c r="LCQ421" s="9"/>
      <c r="LCR421" s="9"/>
      <c r="LCS421" s="9"/>
      <c r="LCT421" s="9"/>
      <c r="LCU421" s="9"/>
      <c r="LCV421" s="9"/>
      <c r="LCW421" s="9"/>
      <c r="LCX421" s="9"/>
      <c r="LCY421" s="9"/>
      <c r="LCZ421" s="9"/>
      <c r="LDA421" s="9"/>
      <c r="LDB421" s="9"/>
      <c r="LDC421" s="9"/>
      <c r="LDD421" s="9"/>
      <c r="LDE421" s="9"/>
      <c r="LDF421" s="9"/>
      <c r="LDG421" s="9"/>
      <c r="LDH421" s="9"/>
      <c r="LDI421" s="9"/>
      <c r="LDJ421" s="9"/>
      <c r="LDK421" s="9"/>
      <c r="LDL421" s="9"/>
      <c r="LDM421" s="9"/>
      <c r="LDN421" s="9"/>
      <c r="LDO421" s="9"/>
      <c r="LDP421" s="9"/>
      <c r="LDQ421" s="9"/>
      <c r="LDR421" s="9"/>
      <c r="LDS421" s="9"/>
      <c r="LDT421" s="9"/>
      <c r="LDU421" s="9"/>
      <c r="LDV421" s="9"/>
      <c r="LDW421" s="9"/>
      <c r="LDX421" s="9"/>
      <c r="LDY421" s="9"/>
      <c r="LDZ421" s="9"/>
      <c r="LEA421" s="9"/>
      <c r="LEB421" s="9"/>
      <c r="LEC421" s="9"/>
      <c r="LED421" s="9"/>
      <c r="LEE421" s="9"/>
      <c r="LEF421" s="9"/>
      <c r="LEG421" s="9"/>
      <c r="LEH421" s="9"/>
      <c r="LEI421" s="9"/>
      <c r="LEJ421" s="9"/>
      <c r="LEK421" s="9"/>
      <c r="LEL421" s="9"/>
      <c r="LEM421" s="9"/>
      <c r="LEN421" s="9"/>
      <c r="LEO421" s="9"/>
      <c r="LEP421" s="9"/>
      <c r="LEQ421" s="9"/>
      <c r="LER421" s="9"/>
      <c r="LES421" s="9"/>
      <c r="LET421" s="9"/>
      <c r="LEU421" s="9"/>
      <c r="LEV421" s="9"/>
      <c r="LEW421" s="9"/>
      <c r="LEX421" s="9"/>
      <c r="LEY421" s="9"/>
      <c r="LEZ421" s="9"/>
      <c r="LFA421" s="9"/>
      <c r="LFB421" s="9"/>
      <c r="LFC421" s="9"/>
      <c r="LFD421" s="9"/>
      <c r="LFE421" s="9"/>
      <c r="LFF421" s="9"/>
      <c r="LFG421" s="9"/>
      <c r="LFH421" s="9"/>
      <c r="LFI421" s="9"/>
      <c r="LFJ421" s="9"/>
      <c r="LFK421" s="9"/>
      <c r="LFL421" s="9"/>
      <c r="LFM421" s="9"/>
      <c r="LFN421" s="9"/>
      <c r="LFO421" s="9"/>
      <c r="LFP421" s="9"/>
      <c r="LFQ421" s="9"/>
      <c r="LFR421" s="9"/>
      <c r="LFS421" s="9"/>
      <c r="LFT421" s="9"/>
      <c r="LFU421" s="9"/>
      <c r="LFV421" s="9"/>
      <c r="LFW421" s="9"/>
      <c r="LFX421" s="9"/>
      <c r="LFY421" s="9"/>
      <c r="LFZ421" s="9"/>
      <c r="LGA421" s="9"/>
      <c r="LGB421" s="9"/>
      <c r="LGC421" s="9"/>
      <c r="LGD421" s="9"/>
      <c r="LGE421" s="9"/>
      <c r="LGF421" s="9"/>
      <c r="LGG421" s="9"/>
      <c r="LGH421" s="9"/>
      <c r="LGI421" s="9"/>
      <c r="LGJ421" s="9"/>
      <c r="LGK421" s="9"/>
      <c r="LGL421" s="9"/>
      <c r="LGM421" s="9"/>
      <c r="LGN421" s="9"/>
      <c r="LGO421" s="9"/>
      <c r="LGP421" s="9"/>
      <c r="LGQ421" s="9"/>
      <c r="LGR421" s="9"/>
      <c r="LGS421" s="9"/>
      <c r="LGT421" s="9"/>
      <c r="LGU421" s="9"/>
      <c r="LGV421" s="9"/>
      <c r="LGW421" s="9"/>
      <c r="LGX421" s="9"/>
      <c r="LGY421" s="9"/>
      <c r="LGZ421" s="9"/>
      <c r="LHA421" s="9"/>
      <c r="LHB421" s="9"/>
      <c r="LHC421" s="9"/>
      <c r="LHD421" s="9"/>
      <c r="LHE421" s="9"/>
      <c r="LHF421" s="9"/>
      <c r="LHG421" s="9"/>
      <c r="LHH421" s="9"/>
      <c r="LHI421" s="9"/>
      <c r="LHJ421" s="9"/>
      <c r="LHK421" s="9"/>
      <c r="LHL421" s="9"/>
      <c r="LHM421" s="9"/>
      <c r="LHN421" s="9"/>
      <c r="LHO421" s="9"/>
      <c r="LHP421" s="9"/>
      <c r="LHQ421" s="9"/>
      <c r="LHR421" s="9"/>
      <c r="LHS421" s="9"/>
      <c r="LHT421" s="9"/>
      <c r="LHU421" s="9"/>
      <c r="LHV421" s="9"/>
      <c r="LHW421" s="9"/>
      <c r="LHX421" s="9"/>
      <c r="LHY421" s="9"/>
      <c r="LHZ421" s="9"/>
      <c r="LIA421" s="9"/>
      <c r="LIB421" s="9"/>
      <c r="LIC421" s="9"/>
      <c r="LID421" s="9"/>
      <c r="LIE421" s="9"/>
      <c r="LIF421" s="9"/>
      <c r="LIG421" s="9"/>
      <c r="LIH421" s="9"/>
      <c r="LII421" s="9"/>
      <c r="LIJ421" s="9"/>
      <c r="LIK421" s="9"/>
      <c r="LIL421" s="9"/>
      <c r="LIM421" s="9"/>
      <c r="LIN421" s="9"/>
      <c r="LIO421" s="9"/>
      <c r="LIP421" s="9"/>
      <c r="LIQ421" s="9"/>
      <c r="LIR421" s="9"/>
      <c r="LIS421" s="9"/>
      <c r="LIT421" s="9"/>
      <c r="LIU421" s="9"/>
      <c r="LIV421" s="9"/>
      <c r="LIW421" s="9"/>
      <c r="LIX421" s="9"/>
      <c r="LIY421" s="9"/>
      <c r="LIZ421" s="9"/>
      <c r="LJA421" s="9"/>
      <c r="LJB421" s="9"/>
      <c r="LJC421" s="9"/>
      <c r="LJD421" s="9"/>
      <c r="LJE421" s="9"/>
      <c r="LJF421" s="9"/>
      <c r="LJG421" s="9"/>
      <c r="LJH421" s="9"/>
      <c r="LJI421" s="9"/>
      <c r="LJJ421" s="9"/>
      <c r="LJK421" s="9"/>
      <c r="LJL421" s="9"/>
      <c r="LJM421" s="9"/>
      <c r="LJN421" s="9"/>
      <c r="LJO421" s="9"/>
      <c r="LJP421" s="9"/>
      <c r="LJQ421" s="9"/>
      <c r="LJR421" s="9"/>
      <c r="LJS421" s="9"/>
      <c r="LJT421" s="9"/>
      <c r="LJU421" s="9"/>
      <c r="LJV421" s="9"/>
      <c r="LJW421" s="9"/>
      <c r="LJX421" s="9"/>
      <c r="LJY421" s="9"/>
      <c r="LJZ421" s="9"/>
      <c r="LKA421" s="9"/>
      <c r="LKB421" s="9"/>
      <c r="LKC421" s="9"/>
      <c r="LKD421" s="9"/>
      <c r="LKE421" s="9"/>
      <c r="LKF421" s="9"/>
      <c r="LKG421" s="9"/>
      <c r="LKH421" s="9"/>
      <c r="LKI421" s="9"/>
      <c r="LKJ421" s="9"/>
      <c r="LKK421" s="9"/>
      <c r="LKL421" s="9"/>
      <c r="LKM421" s="9"/>
      <c r="LKN421" s="9"/>
      <c r="LKO421" s="9"/>
      <c r="LKP421" s="9"/>
      <c r="LKQ421" s="9"/>
      <c r="LKR421" s="9"/>
      <c r="LKS421" s="9"/>
      <c r="LKT421" s="9"/>
      <c r="LKU421" s="9"/>
      <c r="LKV421" s="9"/>
      <c r="LKW421" s="9"/>
      <c r="LKX421" s="9"/>
      <c r="LKY421" s="9"/>
      <c r="LKZ421" s="9"/>
      <c r="LLA421" s="9"/>
      <c r="LLB421" s="9"/>
      <c r="LLC421" s="9"/>
      <c r="LLD421" s="9"/>
      <c r="LLE421" s="9"/>
      <c r="LLF421" s="9"/>
      <c r="LLG421" s="9"/>
      <c r="LLH421" s="9"/>
      <c r="LLI421" s="9"/>
      <c r="LLJ421" s="9"/>
      <c r="LLK421" s="9"/>
      <c r="LLL421" s="9"/>
      <c r="LLM421" s="9"/>
      <c r="LLN421" s="9"/>
      <c r="LLO421" s="9"/>
      <c r="LLP421" s="9"/>
      <c r="LLQ421" s="9"/>
      <c r="LLR421" s="9"/>
      <c r="LLS421" s="9"/>
      <c r="LLT421" s="9"/>
      <c r="LLU421" s="9"/>
      <c r="LLV421" s="9"/>
      <c r="LLW421" s="9"/>
      <c r="LLX421" s="9"/>
      <c r="LLY421" s="9"/>
      <c r="LLZ421" s="9"/>
      <c r="LMA421" s="9"/>
      <c r="LMB421" s="9"/>
      <c r="LMC421" s="9"/>
      <c r="LMD421" s="9"/>
      <c r="LME421" s="9"/>
      <c r="LMF421" s="9"/>
      <c r="LMG421" s="9"/>
      <c r="LMH421" s="9"/>
      <c r="LMI421" s="9"/>
      <c r="LMJ421" s="9"/>
      <c r="LMK421" s="9"/>
      <c r="LML421" s="9"/>
      <c r="LMM421" s="9"/>
      <c r="LMN421" s="9"/>
      <c r="LMO421" s="9"/>
      <c r="LMP421" s="9"/>
      <c r="LMQ421" s="9"/>
      <c r="LMR421" s="9"/>
      <c r="LMS421" s="9"/>
      <c r="LMT421" s="9"/>
      <c r="LMU421" s="9"/>
      <c r="LMV421" s="9"/>
      <c r="LMW421" s="9"/>
      <c r="LMX421" s="9"/>
      <c r="LMY421" s="9"/>
      <c r="LMZ421" s="9"/>
      <c r="LNA421" s="9"/>
      <c r="LNB421" s="9"/>
      <c r="LNC421" s="9"/>
      <c r="LND421" s="9"/>
      <c r="LNE421" s="9"/>
      <c r="LNF421" s="9"/>
      <c r="LNG421" s="9"/>
      <c r="LNH421" s="9"/>
      <c r="LNI421" s="9"/>
      <c r="LNJ421" s="9"/>
      <c r="LNK421" s="9"/>
      <c r="LNL421" s="9"/>
      <c r="LNM421" s="9"/>
      <c r="LNN421" s="9"/>
      <c r="LNO421" s="9"/>
      <c r="LNP421" s="9"/>
      <c r="LNQ421" s="9"/>
      <c r="LNR421" s="9"/>
      <c r="LNS421" s="9"/>
      <c r="LNT421" s="9"/>
      <c r="LNU421" s="9"/>
      <c r="LNV421" s="9"/>
      <c r="LNW421" s="9"/>
      <c r="LNX421" s="9"/>
      <c r="LNY421" s="9"/>
      <c r="LNZ421" s="9"/>
      <c r="LOA421" s="9"/>
      <c r="LOB421" s="9"/>
      <c r="LOC421" s="9"/>
      <c r="LOD421" s="9"/>
      <c r="LOE421" s="9"/>
      <c r="LOF421" s="9"/>
      <c r="LOG421" s="9"/>
      <c r="LOH421" s="9"/>
      <c r="LOI421" s="9"/>
      <c r="LOJ421" s="9"/>
      <c r="LOK421" s="9"/>
      <c r="LOL421" s="9"/>
      <c r="LOM421" s="9"/>
      <c r="LON421" s="9"/>
      <c r="LOO421" s="9"/>
      <c r="LOP421" s="9"/>
      <c r="LOQ421" s="9"/>
      <c r="LOR421" s="9"/>
      <c r="LOS421" s="9"/>
      <c r="LOT421" s="9"/>
      <c r="LOU421" s="9"/>
      <c r="LOV421" s="9"/>
      <c r="LOW421" s="9"/>
      <c r="LOX421" s="9"/>
      <c r="LOY421" s="9"/>
      <c r="LOZ421" s="9"/>
      <c r="LPA421" s="9"/>
      <c r="LPB421" s="9"/>
      <c r="LPC421" s="9"/>
      <c r="LPD421" s="9"/>
      <c r="LPE421" s="9"/>
      <c r="LPF421" s="9"/>
      <c r="LPG421" s="9"/>
      <c r="LPH421" s="9"/>
      <c r="LPI421" s="9"/>
      <c r="LPJ421" s="9"/>
      <c r="LPK421" s="9"/>
      <c r="LPL421" s="9"/>
      <c r="LPM421" s="9"/>
      <c r="LPN421" s="9"/>
      <c r="LPO421" s="9"/>
      <c r="LPP421" s="9"/>
      <c r="LPQ421" s="9"/>
      <c r="LPR421" s="9"/>
      <c r="LPS421" s="9"/>
      <c r="LPT421" s="9"/>
      <c r="LPU421" s="9"/>
      <c r="LPV421" s="9"/>
      <c r="LPW421" s="9"/>
      <c r="LPX421" s="9"/>
      <c r="LPY421" s="9"/>
      <c r="LPZ421" s="9"/>
      <c r="LQA421" s="9"/>
      <c r="LQB421" s="9"/>
      <c r="LQC421" s="9"/>
      <c r="LQD421" s="9"/>
      <c r="LQE421" s="9"/>
      <c r="LQF421" s="9"/>
      <c r="LQG421" s="9"/>
      <c r="LQH421" s="9"/>
      <c r="LQI421" s="9"/>
      <c r="LQJ421" s="9"/>
      <c r="LQK421" s="9"/>
      <c r="LQL421" s="9"/>
      <c r="LQM421" s="9"/>
      <c r="LQN421" s="9"/>
      <c r="LQO421" s="9"/>
      <c r="LQP421" s="9"/>
      <c r="LQQ421" s="9"/>
      <c r="LQR421" s="9"/>
      <c r="LQS421" s="9"/>
      <c r="LQT421" s="9"/>
      <c r="LQU421" s="9"/>
      <c r="LQV421" s="9"/>
      <c r="LQW421" s="9"/>
      <c r="LQX421" s="9"/>
      <c r="LQY421" s="9"/>
      <c r="LQZ421" s="9"/>
      <c r="LRA421" s="9"/>
      <c r="LRB421" s="9"/>
      <c r="LRC421" s="9"/>
      <c r="LRD421" s="9"/>
      <c r="LRE421" s="9"/>
      <c r="LRF421" s="9"/>
      <c r="LRG421" s="9"/>
      <c r="LRH421" s="9"/>
      <c r="LRI421" s="9"/>
      <c r="LRJ421" s="9"/>
      <c r="LRK421" s="9"/>
      <c r="LRL421" s="9"/>
      <c r="LRM421" s="9"/>
      <c r="LRN421" s="9"/>
      <c r="LRO421" s="9"/>
      <c r="LRP421" s="9"/>
      <c r="LRQ421" s="9"/>
      <c r="LRR421" s="9"/>
      <c r="LRS421" s="9"/>
      <c r="LRT421" s="9"/>
      <c r="LRU421" s="9"/>
      <c r="LRV421" s="9"/>
      <c r="LRW421" s="9"/>
      <c r="LRX421" s="9"/>
      <c r="LRY421" s="9"/>
      <c r="LRZ421" s="9"/>
      <c r="LSA421" s="9"/>
      <c r="LSB421" s="9"/>
      <c r="LSC421" s="9"/>
      <c r="LSD421" s="9"/>
      <c r="LSE421" s="9"/>
      <c r="LSF421" s="9"/>
      <c r="LSG421" s="9"/>
      <c r="LSH421" s="9"/>
      <c r="LSI421" s="9"/>
      <c r="LSJ421" s="9"/>
      <c r="LSK421" s="9"/>
      <c r="LSL421" s="9"/>
      <c r="LSM421" s="9"/>
      <c r="LSN421" s="9"/>
      <c r="LSO421" s="9"/>
      <c r="LSP421" s="9"/>
      <c r="LSQ421" s="9"/>
      <c r="LSR421" s="9"/>
      <c r="LSS421" s="9"/>
      <c r="LST421" s="9"/>
      <c r="LSU421" s="9"/>
      <c r="LSV421" s="9"/>
      <c r="LSW421" s="9"/>
      <c r="LSX421" s="9"/>
      <c r="LSY421" s="9"/>
      <c r="LSZ421" s="9"/>
      <c r="LTA421" s="9"/>
      <c r="LTB421" s="9"/>
      <c r="LTC421" s="9"/>
      <c r="LTD421" s="9"/>
      <c r="LTE421" s="9"/>
      <c r="LTF421" s="9"/>
      <c r="LTG421" s="9"/>
      <c r="LTH421" s="9"/>
      <c r="LTI421" s="9"/>
      <c r="LTJ421" s="9"/>
      <c r="LTK421" s="9"/>
      <c r="LTL421" s="9"/>
      <c r="LTM421" s="9"/>
      <c r="LTN421" s="9"/>
      <c r="LTO421" s="9"/>
      <c r="LTP421" s="9"/>
      <c r="LTQ421" s="9"/>
      <c r="LTR421" s="9"/>
      <c r="LTS421" s="9"/>
      <c r="LTT421" s="9"/>
      <c r="LTU421" s="9"/>
      <c r="LTV421" s="9"/>
      <c r="LTW421" s="9"/>
      <c r="LTX421" s="9"/>
      <c r="LTY421" s="9"/>
      <c r="LTZ421" s="9"/>
      <c r="LUA421" s="9"/>
      <c r="LUB421" s="9"/>
      <c r="LUC421" s="9"/>
      <c r="LUD421" s="9"/>
      <c r="LUE421" s="9"/>
      <c r="LUF421" s="9"/>
      <c r="LUG421" s="9"/>
      <c r="LUH421" s="9"/>
      <c r="LUI421" s="9"/>
      <c r="LUJ421" s="9"/>
      <c r="LUK421" s="9"/>
      <c r="LUL421" s="9"/>
      <c r="LUM421" s="9"/>
      <c r="LUN421" s="9"/>
      <c r="LUO421" s="9"/>
      <c r="LUP421" s="9"/>
      <c r="LUQ421" s="9"/>
      <c r="LUR421" s="9"/>
      <c r="LUS421" s="9"/>
      <c r="LUT421" s="9"/>
      <c r="LUU421" s="9"/>
      <c r="LUV421" s="9"/>
      <c r="LUW421" s="9"/>
      <c r="LUX421" s="9"/>
      <c r="LUY421" s="9"/>
      <c r="LUZ421" s="9"/>
      <c r="LVA421" s="9"/>
      <c r="LVB421" s="9"/>
      <c r="LVC421" s="9"/>
      <c r="LVD421" s="9"/>
      <c r="LVE421" s="9"/>
      <c r="LVF421" s="9"/>
      <c r="LVG421" s="9"/>
      <c r="LVH421" s="9"/>
      <c r="LVI421" s="9"/>
      <c r="LVJ421" s="9"/>
      <c r="LVK421" s="9"/>
      <c r="LVL421" s="9"/>
      <c r="LVM421" s="9"/>
      <c r="LVN421" s="9"/>
      <c r="LVO421" s="9"/>
      <c r="LVP421" s="9"/>
      <c r="LVQ421" s="9"/>
      <c r="LVR421" s="9"/>
      <c r="LVS421" s="9"/>
      <c r="LVT421" s="9"/>
      <c r="LVU421" s="9"/>
      <c r="LVV421" s="9"/>
      <c r="LVW421" s="9"/>
      <c r="LVX421" s="9"/>
      <c r="LVY421" s="9"/>
      <c r="LVZ421" s="9"/>
      <c r="LWA421" s="9"/>
      <c r="LWB421" s="9"/>
      <c r="LWC421" s="9"/>
      <c r="LWD421" s="9"/>
      <c r="LWE421" s="9"/>
      <c r="LWF421" s="9"/>
      <c r="LWG421" s="9"/>
      <c r="LWH421" s="9"/>
      <c r="LWI421" s="9"/>
      <c r="LWJ421" s="9"/>
      <c r="LWK421" s="9"/>
      <c r="LWL421" s="9"/>
      <c r="LWM421" s="9"/>
      <c r="LWN421" s="9"/>
      <c r="LWO421" s="9"/>
      <c r="LWP421" s="9"/>
      <c r="LWQ421" s="9"/>
      <c r="LWR421" s="9"/>
      <c r="LWS421" s="9"/>
      <c r="LWT421" s="9"/>
      <c r="LWU421" s="9"/>
      <c r="LWV421" s="9"/>
      <c r="LWW421" s="9"/>
      <c r="LWX421" s="9"/>
      <c r="LWY421" s="9"/>
      <c r="LWZ421" s="9"/>
      <c r="LXA421" s="9"/>
      <c r="LXB421" s="9"/>
      <c r="LXC421" s="9"/>
      <c r="LXD421" s="9"/>
      <c r="LXE421" s="9"/>
      <c r="LXF421" s="9"/>
      <c r="LXG421" s="9"/>
      <c r="LXH421" s="9"/>
      <c r="LXI421" s="9"/>
      <c r="LXJ421" s="9"/>
      <c r="LXK421" s="9"/>
      <c r="LXL421" s="9"/>
      <c r="LXM421" s="9"/>
      <c r="LXN421" s="9"/>
      <c r="LXO421" s="9"/>
      <c r="LXP421" s="9"/>
      <c r="LXQ421" s="9"/>
      <c r="LXR421" s="9"/>
      <c r="LXS421" s="9"/>
      <c r="LXT421" s="9"/>
      <c r="LXU421" s="9"/>
      <c r="LXV421" s="9"/>
      <c r="LXW421" s="9"/>
      <c r="LXX421" s="9"/>
      <c r="LXY421" s="9"/>
      <c r="LXZ421" s="9"/>
      <c r="LYA421" s="9"/>
      <c r="LYB421" s="9"/>
      <c r="LYC421" s="9"/>
      <c r="LYD421" s="9"/>
      <c r="LYE421" s="9"/>
      <c r="LYF421" s="9"/>
      <c r="LYG421" s="9"/>
      <c r="LYH421" s="9"/>
      <c r="LYI421" s="9"/>
      <c r="LYJ421" s="9"/>
      <c r="LYK421" s="9"/>
      <c r="LYL421" s="9"/>
      <c r="LYM421" s="9"/>
      <c r="LYN421" s="9"/>
      <c r="LYO421" s="9"/>
      <c r="LYP421" s="9"/>
      <c r="LYQ421" s="9"/>
      <c r="LYR421" s="9"/>
      <c r="LYS421" s="9"/>
      <c r="LYT421" s="9"/>
      <c r="LYU421" s="9"/>
      <c r="LYV421" s="9"/>
      <c r="LYW421" s="9"/>
      <c r="LYX421" s="9"/>
      <c r="LYY421" s="9"/>
      <c r="LYZ421" s="9"/>
      <c r="LZA421" s="9"/>
      <c r="LZB421" s="9"/>
      <c r="LZC421" s="9"/>
      <c r="LZD421" s="9"/>
      <c r="LZE421" s="9"/>
      <c r="LZF421" s="9"/>
      <c r="LZG421" s="9"/>
      <c r="LZH421" s="9"/>
      <c r="LZI421" s="9"/>
      <c r="LZJ421" s="9"/>
      <c r="LZK421" s="9"/>
      <c r="LZL421" s="9"/>
      <c r="LZM421" s="9"/>
      <c r="LZN421" s="9"/>
      <c r="LZO421" s="9"/>
      <c r="LZP421" s="9"/>
      <c r="LZQ421" s="9"/>
      <c r="LZR421" s="9"/>
      <c r="LZS421" s="9"/>
      <c r="LZT421" s="9"/>
      <c r="LZU421" s="9"/>
      <c r="LZV421" s="9"/>
      <c r="LZW421" s="9"/>
      <c r="LZX421" s="9"/>
      <c r="LZY421" s="9"/>
      <c r="LZZ421" s="9"/>
      <c r="MAA421" s="9"/>
      <c r="MAB421" s="9"/>
      <c r="MAC421" s="9"/>
      <c r="MAD421" s="9"/>
      <c r="MAE421" s="9"/>
      <c r="MAF421" s="9"/>
      <c r="MAG421" s="9"/>
      <c r="MAH421" s="9"/>
      <c r="MAI421" s="9"/>
      <c r="MAJ421" s="9"/>
      <c r="MAK421" s="9"/>
      <c r="MAL421" s="9"/>
      <c r="MAM421" s="9"/>
      <c r="MAN421" s="9"/>
      <c r="MAO421" s="9"/>
      <c r="MAP421" s="9"/>
      <c r="MAQ421" s="9"/>
      <c r="MAR421" s="9"/>
      <c r="MAS421" s="9"/>
      <c r="MAT421" s="9"/>
      <c r="MAU421" s="9"/>
      <c r="MAV421" s="9"/>
      <c r="MAW421" s="9"/>
      <c r="MAX421" s="9"/>
      <c r="MAY421" s="9"/>
      <c r="MAZ421" s="9"/>
      <c r="MBA421" s="9"/>
      <c r="MBB421" s="9"/>
      <c r="MBC421" s="9"/>
      <c r="MBD421" s="9"/>
      <c r="MBE421" s="9"/>
      <c r="MBF421" s="9"/>
      <c r="MBG421" s="9"/>
      <c r="MBH421" s="9"/>
      <c r="MBI421" s="9"/>
      <c r="MBJ421" s="9"/>
      <c r="MBK421" s="9"/>
      <c r="MBL421" s="9"/>
      <c r="MBM421" s="9"/>
      <c r="MBN421" s="9"/>
      <c r="MBO421" s="9"/>
      <c r="MBP421" s="9"/>
      <c r="MBQ421" s="9"/>
      <c r="MBR421" s="9"/>
      <c r="MBS421" s="9"/>
      <c r="MBT421" s="9"/>
      <c r="MBU421" s="9"/>
      <c r="MBV421" s="9"/>
      <c r="MBW421" s="9"/>
      <c r="MBX421" s="9"/>
      <c r="MBY421" s="9"/>
      <c r="MBZ421" s="9"/>
      <c r="MCA421" s="9"/>
      <c r="MCB421" s="9"/>
      <c r="MCC421" s="9"/>
      <c r="MCD421" s="9"/>
      <c r="MCE421" s="9"/>
      <c r="MCF421" s="9"/>
      <c r="MCG421" s="9"/>
      <c r="MCH421" s="9"/>
      <c r="MCI421" s="9"/>
      <c r="MCJ421" s="9"/>
      <c r="MCK421" s="9"/>
      <c r="MCL421" s="9"/>
      <c r="MCM421" s="9"/>
      <c r="MCN421" s="9"/>
      <c r="MCO421" s="9"/>
      <c r="MCP421" s="9"/>
      <c r="MCQ421" s="9"/>
      <c r="MCR421" s="9"/>
      <c r="MCS421" s="9"/>
      <c r="MCT421" s="9"/>
      <c r="MCU421" s="9"/>
      <c r="MCV421" s="9"/>
      <c r="MCW421" s="9"/>
      <c r="MCX421" s="9"/>
      <c r="MCY421" s="9"/>
      <c r="MCZ421" s="9"/>
      <c r="MDA421" s="9"/>
      <c r="MDB421" s="9"/>
      <c r="MDC421" s="9"/>
      <c r="MDD421" s="9"/>
      <c r="MDE421" s="9"/>
      <c r="MDF421" s="9"/>
      <c r="MDG421" s="9"/>
      <c r="MDH421" s="9"/>
      <c r="MDI421" s="9"/>
      <c r="MDJ421" s="9"/>
      <c r="MDK421" s="9"/>
      <c r="MDL421" s="9"/>
      <c r="MDM421" s="9"/>
      <c r="MDN421" s="9"/>
      <c r="MDO421" s="9"/>
      <c r="MDP421" s="9"/>
      <c r="MDQ421" s="9"/>
      <c r="MDR421" s="9"/>
      <c r="MDS421" s="9"/>
      <c r="MDT421" s="9"/>
      <c r="MDU421" s="9"/>
      <c r="MDV421" s="9"/>
      <c r="MDW421" s="9"/>
      <c r="MDX421" s="9"/>
      <c r="MDY421" s="9"/>
      <c r="MDZ421" s="9"/>
      <c r="MEA421" s="9"/>
      <c r="MEB421" s="9"/>
      <c r="MEC421" s="9"/>
      <c r="MED421" s="9"/>
      <c r="MEE421" s="9"/>
      <c r="MEF421" s="9"/>
      <c r="MEG421" s="9"/>
      <c r="MEH421" s="9"/>
      <c r="MEI421" s="9"/>
      <c r="MEJ421" s="9"/>
      <c r="MEK421" s="9"/>
      <c r="MEL421" s="9"/>
      <c r="MEM421" s="9"/>
      <c r="MEN421" s="9"/>
      <c r="MEO421" s="9"/>
      <c r="MEP421" s="9"/>
      <c r="MEQ421" s="9"/>
      <c r="MER421" s="9"/>
      <c r="MES421" s="9"/>
      <c r="MET421" s="9"/>
      <c r="MEU421" s="9"/>
      <c r="MEV421" s="9"/>
      <c r="MEW421" s="9"/>
      <c r="MEX421" s="9"/>
      <c r="MEY421" s="9"/>
      <c r="MEZ421" s="9"/>
      <c r="MFA421" s="9"/>
      <c r="MFB421" s="9"/>
      <c r="MFC421" s="9"/>
      <c r="MFD421" s="9"/>
      <c r="MFE421" s="9"/>
      <c r="MFF421" s="9"/>
      <c r="MFG421" s="9"/>
      <c r="MFH421" s="9"/>
      <c r="MFI421" s="9"/>
      <c r="MFJ421" s="9"/>
      <c r="MFK421" s="9"/>
      <c r="MFL421" s="9"/>
      <c r="MFM421" s="9"/>
      <c r="MFN421" s="9"/>
      <c r="MFO421" s="9"/>
      <c r="MFP421" s="9"/>
      <c r="MFQ421" s="9"/>
      <c r="MFR421" s="9"/>
      <c r="MFS421" s="9"/>
      <c r="MFT421" s="9"/>
      <c r="MFU421" s="9"/>
      <c r="MFV421" s="9"/>
      <c r="MFW421" s="9"/>
      <c r="MFX421" s="9"/>
      <c r="MFY421" s="9"/>
      <c r="MFZ421" s="9"/>
      <c r="MGA421" s="9"/>
      <c r="MGB421" s="9"/>
      <c r="MGC421" s="9"/>
      <c r="MGD421" s="9"/>
      <c r="MGE421" s="9"/>
      <c r="MGF421" s="9"/>
      <c r="MGG421" s="9"/>
      <c r="MGH421" s="9"/>
      <c r="MGI421" s="9"/>
      <c r="MGJ421" s="9"/>
      <c r="MGK421" s="9"/>
      <c r="MGL421" s="9"/>
      <c r="MGM421" s="9"/>
      <c r="MGN421" s="9"/>
      <c r="MGO421" s="9"/>
      <c r="MGP421" s="9"/>
      <c r="MGQ421" s="9"/>
      <c r="MGR421" s="9"/>
      <c r="MGS421" s="9"/>
      <c r="MGT421" s="9"/>
      <c r="MGU421" s="9"/>
      <c r="MGV421" s="9"/>
      <c r="MGW421" s="9"/>
      <c r="MGX421" s="9"/>
      <c r="MGY421" s="9"/>
      <c r="MGZ421" s="9"/>
      <c r="MHA421" s="9"/>
      <c r="MHB421" s="9"/>
      <c r="MHC421" s="9"/>
      <c r="MHD421" s="9"/>
      <c r="MHE421" s="9"/>
      <c r="MHF421" s="9"/>
      <c r="MHG421" s="9"/>
      <c r="MHH421" s="9"/>
      <c r="MHI421" s="9"/>
      <c r="MHJ421" s="9"/>
      <c r="MHK421" s="9"/>
      <c r="MHL421" s="9"/>
      <c r="MHM421" s="9"/>
      <c r="MHN421" s="9"/>
      <c r="MHO421" s="9"/>
      <c r="MHP421" s="9"/>
      <c r="MHQ421" s="9"/>
      <c r="MHR421" s="9"/>
      <c r="MHS421" s="9"/>
      <c r="MHT421" s="9"/>
      <c r="MHU421" s="9"/>
      <c r="MHV421" s="9"/>
      <c r="MHW421" s="9"/>
      <c r="MHX421" s="9"/>
      <c r="MHY421" s="9"/>
      <c r="MHZ421" s="9"/>
      <c r="MIA421" s="9"/>
      <c r="MIB421" s="9"/>
      <c r="MIC421" s="9"/>
      <c r="MID421" s="9"/>
      <c r="MIE421" s="9"/>
      <c r="MIF421" s="9"/>
      <c r="MIG421" s="9"/>
      <c r="MIH421" s="9"/>
      <c r="MII421" s="9"/>
      <c r="MIJ421" s="9"/>
      <c r="MIK421" s="9"/>
      <c r="MIL421" s="9"/>
      <c r="MIM421" s="9"/>
      <c r="MIN421" s="9"/>
      <c r="MIO421" s="9"/>
      <c r="MIP421" s="9"/>
      <c r="MIQ421" s="9"/>
      <c r="MIR421" s="9"/>
      <c r="MIS421" s="9"/>
      <c r="MIT421" s="9"/>
      <c r="MIU421" s="9"/>
      <c r="MIV421" s="9"/>
      <c r="MIW421" s="9"/>
      <c r="MIX421" s="9"/>
      <c r="MIY421" s="9"/>
      <c r="MIZ421" s="9"/>
      <c r="MJA421" s="9"/>
      <c r="MJB421" s="9"/>
      <c r="MJC421" s="9"/>
      <c r="MJD421" s="9"/>
      <c r="MJE421" s="9"/>
      <c r="MJF421" s="9"/>
      <c r="MJG421" s="9"/>
      <c r="MJH421" s="9"/>
      <c r="MJI421" s="9"/>
      <c r="MJJ421" s="9"/>
      <c r="MJK421" s="9"/>
      <c r="MJL421" s="9"/>
      <c r="MJM421" s="9"/>
      <c r="MJN421" s="9"/>
      <c r="MJO421" s="9"/>
      <c r="MJP421" s="9"/>
      <c r="MJQ421" s="9"/>
      <c r="MJR421" s="9"/>
      <c r="MJS421" s="9"/>
      <c r="MJT421" s="9"/>
      <c r="MJU421" s="9"/>
      <c r="MJV421" s="9"/>
      <c r="MJW421" s="9"/>
      <c r="MJX421" s="9"/>
      <c r="MJY421" s="9"/>
      <c r="MJZ421" s="9"/>
      <c r="MKA421" s="9"/>
      <c r="MKB421" s="9"/>
      <c r="MKC421" s="9"/>
      <c r="MKD421" s="9"/>
      <c r="MKE421" s="9"/>
      <c r="MKF421" s="9"/>
      <c r="MKG421" s="9"/>
      <c r="MKH421" s="9"/>
      <c r="MKI421" s="9"/>
      <c r="MKJ421" s="9"/>
      <c r="MKK421" s="9"/>
      <c r="MKL421" s="9"/>
      <c r="MKM421" s="9"/>
      <c r="MKN421" s="9"/>
      <c r="MKO421" s="9"/>
      <c r="MKP421" s="9"/>
      <c r="MKQ421" s="9"/>
      <c r="MKR421" s="9"/>
      <c r="MKS421" s="9"/>
      <c r="MKT421" s="9"/>
      <c r="MKU421" s="9"/>
      <c r="MKV421" s="9"/>
      <c r="MKW421" s="9"/>
      <c r="MKX421" s="9"/>
      <c r="MKY421" s="9"/>
      <c r="MKZ421" s="9"/>
      <c r="MLA421" s="9"/>
      <c r="MLB421" s="9"/>
      <c r="MLC421" s="9"/>
      <c r="MLD421" s="9"/>
      <c r="MLE421" s="9"/>
      <c r="MLF421" s="9"/>
      <c r="MLG421" s="9"/>
      <c r="MLH421" s="9"/>
      <c r="MLI421" s="9"/>
      <c r="MLJ421" s="9"/>
      <c r="MLK421" s="9"/>
      <c r="MLL421" s="9"/>
      <c r="MLM421" s="9"/>
      <c r="MLN421" s="9"/>
      <c r="MLO421" s="9"/>
      <c r="MLP421" s="9"/>
      <c r="MLQ421" s="9"/>
      <c r="MLR421" s="9"/>
      <c r="MLS421" s="9"/>
      <c r="MLT421" s="9"/>
      <c r="MLU421" s="9"/>
      <c r="MLV421" s="9"/>
      <c r="MLW421" s="9"/>
      <c r="MLX421" s="9"/>
      <c r="MLY421" s="9"/>
      <c r="MLZ421" s="9"/>
      <c r="MMA421" s="9"/>
      <c r="MMB421" s="9"/>
      <c r="MMC421" s="9"/>
      <c r="MMD421" s="9"/>
      <c r="MME421" s="9"/>
      <c r="MMF421" s="9"/>
      <c r="MMG421" s="9"/>
      <c r="MMH421" s="9"/>
      <c r="MMI421" s="9"/>
      <c r="MMJ421" s="9"/>
      <c r="MMK421" s="9"/>
      <c r="MML421" s="9"/>
      <c r="MMM421" s="9"/>
      <c r="MMN421" s="9"/>
      <c r="MMO421" s="9"/>
      <c r="MMP421" s="9"/>
      <c r="MMQ421" s="9"/>
      <c r="MMR421" s="9"/>
      <c r="MMS421" s="9"/>
      <c r="MMT421" s="9"/>
      <c r="MMU421" s="9"/>
      <c r="MMV421" s="9"/>
      <c r="MMW421" s="9"/>
      <c r="MMX421" s="9"/>
      <c r="MMY421" s="9"/>
      <c r="MMZ421" s="9"/>
      <c r="MNA421" s="9"/>
      <c r="MNB421" s="9"/>
      <c r="MNC421" s="9"/>
      <c r="MND421" s="9"/>
      <c r="MNE421" s="9"/>
      <c r="MNF421" s="9"/>
      <c r="MNG421" s="9"/>
      <c r="MNH421" s="9"/>
      <c r="MNI421" s="9"/>
      <c r="MNJ421" s="9"/>
      <c r="MNK421" s="9"/>
      <c r="MNL421" s="9"/>
      <c r="MNM421" s="9"/>
      <c r="MNN421" s="9"/>
      <c r="MNO421" s="9"/>
      <c r="MNP421" s="9"/>
      <c r="MNQ421" s="9"/>
      <c r="MNR421" s="9"/>
      <c r="MNS421" s="9"/>
      <c r="MNT421" s="9"/>
      <c r="MNU421" s="9"/>
      <c r="MNV421" s="9"/>
      <c r="MNW421" s="9"/>
      <c r="MNX421" s="9"/>
      <c r="MNY421" s="9"/>
      <c r="MNZ421" s="9"/>
      <c r="MOA421" s="9"/>
      <c r="MOB421" s="9"/>
      <c r="MOC421" s="9"/>
      <c r="MOD421" s="9"/>
      <c r="MOE421" s="9"/>
      <c r="MOF421" s="9"/>
      <c r="MOG421" s="9"/>
      <c r="MOH421" s="9"/>
      <c r="MOI421" s="9"/>
      <c r="MOJ421" s="9"/>
      <c r="MOK421" s="9"/>
      <c r="MOL421" s="9"/>
      <c r="MOM421" s="9"/>
      <c r="MON421" s="9"/>
      <c r="MOO421" s="9"/>
      <c r="MOP421" s="9"/>
      <c r="MOQ421" s="9"/>
      <c r="MOR421" s="9"/>
      <c r="MOS421" s="9"/>
      <c r="MOT421" s="9"/>
      <c r="MOU421" s="9"/>
      <c r="MOV421" s="9"/>
      <c r="MOW421" s="9"/>
      <c r="MOX421" s="9"/>
      <c r="MOY421" s="9"/>
      <c r="MOZ421" s="9"/>
      <c r="MPA421" s="9"/>
      <c r="MPB421" s="9"/>
      <c r="MPC421" s="9"/>
      <c r="MPD421" s="9"/>
      <c r="MPE421" s="9"/>
      <c r="MPF421" s="9"/>
      <c r="MPG421" s="9"/>
      <c r="MPH421" s="9"/>
      <c r="MPI421" s="9"/>
      <c r="MPJ421" s="9"/>
      <c r="MPK421" s="9"/>
      <c r="MPL421" s="9"/>
      <c r="MPM421" s="9"/>
      <c r="MPN421" s="9"/>
      <c r="MPO421" s="9"/>
      <c r="MPP421" s="9"/>
      <c r="MPQ421" s="9"/>
      <c r="MPR421" s="9"/>
      <c r="MPS421" s="9"/>
      <c r="MPT421" s="9"/>
      <c r="MPU421" s="9"/>
      <c r="MPV421" s="9"/>
      <c r="MPW421" s="9"/>
      <c r="MPX421" s="9"/>
      <c r="MPY421" s="9"/>
      <c r="MPZ421" s="9"/>
      <c r="MQA421" s="9"/>
      <c r="MQB421" s="9"/>
      <c r="MQC421" s="9"/>
      <c r="MQD421" s="9"/>
      <c r="MQE421" s="9"/>
      <c r="MQF421" s="9"/>
      <c r="MQG421" s="9"/>
      <c r="MQH421" s="9"/>
      <c r="MQI421" s="9"/>
      <c r="MQJ421" s="9"/>
      <c r="MQK421" s="9"/>
      <c r="MQL421" s="9"/>
      <c r="MQM421" s="9"/>
      <c r="MQN421" s="9"/>
      <c r="MQO421" s="9"/>
      <c r="MQP421" s="9"/>
      <c r="MQQ421" s="9"/>
      <c r="MQR421" s="9"/>
      <c r="MQS421" s="9"/>
      <c r="MQT421" s="9"/>
      <c r="MQU421" s="9"/>
      <c r="MQV421" s="9"/>
      <c r="MQW421" s="9"/>
      <c r="MQX421" s="9"/>
      <c r="MQY421" s="9"/>
      <c r="MQZ421" s="9"/>
      <c r="MRA421" s="9"/>
      <c r="MRB421" s="9"/>
      <c r="MRC421" s="9"/>
      <c r="MRD421" s="9"/>
      <c r="MRE421" s="9"/>
      <c r="MRF421" s="9"/>
      <c r="MRG421" s="9"/>
      <c r="MRH421" s="9"/>
      <c r="MRI421" s="9"/>
      <c r="MRJ421" s="9"/>
      <c r="MRK421" s="9"/>
      <c r="MRL421" s="9"/>
      <c r="MRM421" s="9"/>
      <c r="MRN421" s="9"/>
      <c r="MRO421" s="9"/>
      <c r="MRP421" s="9"/>
      <c r="MRQ421" s="9"/>
      <c r="MRR421" s="9"/>
      <c r="MRS421" s="9"/>
      <c r="MRT421" s="9"/>
      <c r="MRU421" s="9"/>
      <c r="MRV421" s="9"/>
      <c r="MRW421" s="9"/>
      <c r="MRX421" s="9"/>
      <c r="MRY421" s="9"/>
      <c r="MRZ421" s="9"/>
      <c r="MSA421" s="9"/>
      <c r="MSB421" s="9"/>
      <c r="MSC421" s="9"/>
      <c r="MSD421" s="9"/>
      <c r="MSE421" s="9"/>
      <c r="MSF421" s="9"/>
      <c r="MSG421" s="9"/>
      <c r="MSH421" s="9"/>
      <c r="MSI421" s="9"/>
      <c r="MSJ421" s="9"/>
      <c r="MSK421" s="9"/>
      <c r="MSL421" s="9"/>
      <c r="MSM421" s="9"/>
      <c r="MSN421" s="9"/>
      <c r="MSO421" s="9"/>
      <c r="MSP421" s="9"/>
      <c r="MSQ421" s="9"/>
      <c r="MSR421" s="9"/>
      <c r="MSS421" s="9"/>
      <c r="MST421" s="9"/>
      <c r="MSU421" s="9"/>
      <c r="MSV421" s="9"/>
      <c r="MSW421" s="9"/>
      <c r="MSX421" s="9"/>
      <c r="MSY421" s="9"/>
      <c r="MSZ421" s="9"/>
      <c r="MTA421" s="9"/>
      <c r="MTB421" s="9"/>
      <c r="MTC421" s="9"/>
      <c r="MTD421" s="9"/>
      <c r="MTE421" s="9"/>
      <c r="MTF421" s="9"/>
      <c r="MTG421" s="9"/>
      <c r="MTH421" s="9"/>
      <c r="MTI421" s="9"/>
      <c r="MTJ421" s="9"/>
      <c r="MTK421" s="9"/>
      <c r="MTL421" s="9"/>
      <c r="MTM421" s="9"/>
      <c r="MTN421" s="9"/>
      <c r="MTO421" s="9"/>
      <c r="MTP421" s="9"/>
      <c r="MTQ421" s="9"/>
      <c r="MTR421" s="9"/>
      <c r="MTS421" s="9"/>
      <c r="MTT421" s="9"/>
      <c r="MTU421" s="9"/>
      <c r="MTV421" s="9"/>
      <c r="MTW421" s="9"/>
      <c r="MTX421" s="9"/>
      <c r="MTY421" s="9"/>
      <c r="MTZ421" s="9"/>
      <c r="MUA421" s="9"/>
      <c r="MUB421" s="9"/>
      <c r="MUC421" s="9"/>
      <c r="MUD421" s="9"/>
      <c r="MUE421" s="9"/>
      <c r="MUF421" s="9"/>
      <c r="MUG421" s="9"/>
      <c r="MUH421" s="9"/>
      <c r="MUI421" s="9"/>
      <c r="MUJ421" s="9"/>
      <c r="MUK421" s="9"/>
      <c r="MUL421" s="9"/>
      <c r="MUM421" s="9"/>
      <c r="MUN421" s="9"/>
      <c r="MUO421" s="9"/>
      <c r="MUP421" s="9"/>
      <c r="MUQ421" s="9"/>
      <c r="MUR421" s="9"/>
      <c r="MUS421" s="9"/>
      <c r="MUT421" s="9"/>
      <c r="MUU421" s="9"/>
      <c r="MUV421" s="9"/>
      <c r="MUW421" s="9"/>
      <c r="MUX421" s="9"/>
      <c r="MUY421" s="9"/>
      <c r="MUZ421" s="9"/>
      <c r="MVA421" s="9"/>
      <c r="MVB421" s="9"/>
      <c r="MVC421" s="9"/>
      <c r="MVD421" s="9"/>
      <c r="MVE421" s="9"/>
      <c r="MVF421" s="9"/>
      <c r="MVG421" s="9"/>
      <c r="MVH421" s="9"/>
      <c r="MVI421" s="9"/>
      <c r="MVJ421" s="9"/>
      <c r="MVK421" s="9"/>
      <c r="MVL421" s="9"/>
      <c r="MVM421" s="9"/>
      <c r="MVN421" s="9"/>
      <c r="MVO421" s="9"/>
      <c r="MVP421" s="9"/>
      <c r="MVQ421" s="9"/>
      <c r="MVR421" s="9"/>
      <c r="MVS421" s="9"/>
      <c r="MVT421" s="9"/>
      <c r="MVU421" s="9"/>
      <c r="MVV421" s="9"/>
      <c r="MVW421" s="9"/>
      <c r="MVX421" s="9"/>
      <c r="MVY421" s="9"/>
      <c r="MVZ421" s="9"/>
      <c r="MWA421" s="9"/>
      <c r="MWB421" s="9"/>
      <c r="MWC421" s="9"/>
      <c r="MWD421" s="9"/>
      <c r="MWE421" s="9"/>
      <c r="MWF421" s="9"/>
      <c r="MWG421" s="9"/>
      <c r="MWH421" s="9"/>
      <c r="MWI421" s="9"/>
      <c r="MWJ421" s="9"/>
      <c r="MWK421" s="9"/>
      <c r="MWL421" s="9"/>
      <c r="MWM421" s="9"/>
      <c r="MWN421" s="9"/>
      <c r="MWO421" s="9"/>
      <c r="MWP421" s="9"/>
      <c r="MWQ421" s="9"/>
      <c r="MWR421" s="9"/>
      <c r="MWS421" s="9"/>
      <c r="MWT421" s="9"/>
      <c r="MWU421" s="9"/>
      <c r="MWV421" s="9"/>
      <c r="MWW421" s="9"/>
      <c r="MWX421" s="9"/>
      <c r="MWY421" s="9"/>
      <c r="MWZ421" s="9"/>
      <c r="MXA421" s="9"/>
      <c r="MXB421" s="9"/>
      <c r="MXC421" s="9"/>
      <c r="MXD421" s="9"/>
      <c r="MXE421" s="9"/>
      <c r="MXF421" s="9"/>
      <c r="MXG421" s="9"/>
      <c r="MXH421" s="9"/>
      <c r="MXI421" s="9"/>
      <c r="MXJ421" s="9"/>
      <c r="MXK421" s="9"/>
      <c r="MXL421" s="9"/>
      <c r="MXM421" s="9"/>
      <c r="MXN421" s="9"/>
      <c r="MXO421" s="9"/>
      <c r="MXP421" s="9"/>
      <c r="MXQ421" s="9"/>
      <c r="MXR421" s="9"/>
      <c r="MXS421" s="9"/>
      <c r="MXT421" s="9"/>
      <c r="MXU421" s="9"/>
      <c r="MXV421" s="9"/>
      <c r="MXW421" s="9"/>
      <c r="MXX421" s="9"/>
      <c r="MXY421" s="9"/>
      <c r="MXZ421" s="9"/>
      <c r="MYA421" s="9"/>
      <c r="MYB421" s="9"/>
      <c r="MYC421" s="9"/>
      <c r="MYD421" s="9"/>
      <c r="MYE421" s="9"/>
      <c r="MYF421" s="9"/>
      <c r="MYG421" s="9"/>
      <c r="MYH421" s="9"/>
      <c r="MYI421" s="9"/>
      <c r="MYJ421" s="9"/>
      <c r="MYK421" s="9"/>
      <c r="MYL421" s="9"/>
      <c r="MYM421" s="9"/>
      <c r="MYN421" s="9"/>
      <c r="MYO421" s="9"/>
      <c r="MYP421" s="9"/>
      <c r="MYQ421" s="9"/>
      <c r="MYR421" s="9"/>
      <c r="MYS421" s="9"/>
      <c r="MYT421" s="9"/>
      <c r="MYU421" s="9"/>
      <c r="MYV421" s="9"/>
      <c r="MYW421" s="9"/>
      <c r="MYX421" s="9"/>
      <c r="MYY421" s="9"/>
      <c r="MYZ421" s="9"/>
      <c r="MZA421" s="9"/>
      <c r="MZB421" s="9"/>
      <c r="MZC421" s="9"/>
      <c r="MZD421" s="9"/>
      <c r="MZE421" s="9"/>
      <c r="MZF421" s="9"/>
      <c r="MZG421" s="9"/>
      <c r="MZH421" s="9"/>
      <c r="MZI421" s="9"/>
      <c r="MZJ421" s="9"/>
      <c r="MZK421" s="9"/>
      <c r="MZL421" s="9"/>
      <c r="MZM421" s="9"/>
      <c r="MZN421" s="9"/>
      <c r="MZO421" s="9"/>
      <c r="MZP421" s="9"/>
      <c r="MZQ421" s="9"/>
      <c r="MZR421" s="9"/>
      <c r="MZS421" s="9"/>
      <c r="MZT421" s="9"/>
      <c r="MZU421" s="9"/>
      <c r="MZV421" s="9"/>
      <c r="MZW421" s="9"/>
      <c r="MZX421" s="9"/>
      <c r="MZY421" s="9"/>
      <c r="MZZ421" s="9"/>
      <c r="NAA421" s="9"/>
      <c r="NAB421" s="9"/>
      <c r="NAC421" s="9"/>
      <c r="NAD421" s="9"/>
      <c r="NAE421" s="9"/>
      <c r="NAF421" s="9"/>
      <c r="NAG421" s="9"/>
      <c r="NAH421" s="9"/>
      <c r="NAI421" s="9"/>
      <c r="NAJ421" s="9"/>
      <c r="NAK421" s="9"/>
      <c r="NAL421" s="9"/>
      <c r="NAM421" s="9"/>
      <c r="NAN421" s="9"/>
      <c r="NAO421" s="9"/>
      <c r="NAP421" s="9"/>
      <c r="NAQ421" s="9"/>
      <c r="NAR421" s="9"/>
      <c r="NAS421" s="9"/>
      <c r="NAT421" s="9"/>
      <c r="NAU421" s="9"/>
      <c r="NAV421" s="9"/>
      <c r="NAW421" s="9"/>
      <c r="NAX421" s="9"/>
      <c r="NAY421" s="9"/>
      <c r="NAZ421" s="9"/>
      <c r="NBA421" s="9"/>
      <c r="NBB421" s="9"/>
      <c r="NBC421" s="9"/>
      <c r="NBD421" s="9"/>
      <c r="NBE421" s="9"/>
      <c r="NBF421" s="9"/>
      <c r="NBG421" s="9"/>
      <c r="NBH421" s="9"/>
      <c r="NBI421" s="9"/>
      <c r="NBJ421" s="9"/>
      <c r="NBK421" s="9"/>
      <c r="NBL421" s="9"/>
      <c r="NBM421" s="9"/>
      <c r="NBN421" s="9"/>
      <c r="NBO421" s="9"/>
      <c r="NBP421" s="9"/>
      <c r="NBQ421" s="9"/>
      <c r="NBR421" s="9"/>
      <c r="NBS421" s="9"/>
      <c r="NBT421" s="9"/>
      <c r="NBU421" s="9"/>
      <c r="NBV421" s="9"/>
      <c r="NBW421" s="9"/>
      <c r="NBX421" s="9"/>
      <c r="NBY421" s="9"/>
      <c r="NBZ421" s="9"/>
      <c r="NCA421" s="9"/>
      <c r="NCB421" s="9"/>
      <c r="NCC421" s="9"/>
      <c r="NCD421" s="9"/>
      <c r="NCE421" s="9"/>
      <c r="NCF421" s="9"/>
      <c r="NCG421" s="9"/>
      <c r="NCH421" s="9"/>
      <c r="NCI421" s="9"/>
      <c r="NCJ421" s="9"/>
      <c r="NCK421" s="9"/>
      <c r="NCL421" s="9"/>
      <c r="NCM421" s="9"/>
      <c r="NCN421" s="9"/>
      <c r="NCO421" s="9"/>
      <c r="NCP421" s="9"/>
      <c r="NCQ421" s="9"/>
      <c r="NCR421" s="9"/>
      <c r="NCS421" s="9"/>
      <c r="NCT421" s="9"/>
      <c r="NCU421" s="9"/>
      <c r="NCV421" s="9"/>
      <c r="NCW421" s="9"/>
      <c r="NCX421" s="9"/>
      <c r="NCY421" s="9"/>
      <c r="NCZ421" s="9"/>
      <c r="NDA421" s="9"/>
      <c r="NDB421" s="9"/>
      <c r="NDC421" s="9"/>
      <c r="NDD421" s="9"/>
      <c r="NDE421" s="9"/>
      <c r="NDF421" s="9"/>
      <c r="NDG421" s="9"/>
      <c r="NDH421" s="9"/>
      <c r="NDI421" s="9"/>
      <c r="NDJ421" s="9"/>
      <c r="NDK421" s="9"/>
      <c r="NDL421" s="9"/>
      <c r="NDM421" s="9"/>
      <c r="NDN421" s="9"/>
      <c r="NDO421" s="9"/>
      <c r="NDP421" s="9"/>
      <c r="NDQ421" s="9"/>
      <c r="NDR421" s="9"/>
      <c r="NDS421" s="9"/>
      <c r="NDT421" s="9"/>
      <c r="NDU421" s="9"/>
      <c r="NDV421" s="9"/>
      <c r="NDW421" s="9"/>
      <c r="NDX421" s="9"/>
      <c r="NDY421" s="9"/>
      <c r="NDZ421" s="9"/>
      <c r="NEA421" s="9"/>
      <c r="NEB421" s="9"/>
      <c r="NEC421" s="9"/>
      <c r="NED421" s="9"/>
      <c r="NEE421" s="9"/>
      <c r="NEF421" s="9"/>
      <c r="NEG421" s="9"/>
      <c r="NEH421" s="9"/>
      <c r="NEI421" s="9"/>
      <c r="NEJ421" s="9"/>
      <c r="NEK421" s="9"/>
      <c r="NEL421" s="9"/>
      <c r="NEM421" s="9"/>
      <c r="NEN421" s="9"/>
      <c r="NEO421" s="9"/>
      <c r="NEP421" s="9"/>
      <c r="NEQ421" s="9"/>
      <c r="NER421" s="9"/>
      <c r="NES421" s="9"/>
      <c r="NET421" s="9"/>
      <c r="NEU421" s="9"/>
      <c r="NEV421" s="9"/>
      <c r="NEW421" s="9"/>
      <c r="NEX421" s="9"/>
      <c r="NEY421" s="9"/>
      <c r="NEZ421" s="9"/>
      <c r="NFA421" s="9"/>
      <c r="NFB421" s="9"/>
      <c r="NFC421" s="9"/>
      <c r="NFD421" s="9"/>
      <c r="NFE421" s="9"/>
      <c r="NFF421" s="9"/>
      <c r="NFG421" s="9"/>
      <c r="NFH421" s="9"/>
      <c r="NFI421" s="9"/>
      <c r="NFJ421" s="9"/>
      <c r="NFK421" s="9"/>
      <c r="NFL421" s="9"/>
      <c r="NFM421" s="9"/>
      <c r="NFN421" s="9"/>
      <c r="NFO421" s="9"/>
      <c r="NFP421" s="9"/>
      <c r="NFQ421" s="9"/>
      <c r="NFR421" s="9"/>
      <c r="NFS421" s="9"/>
      <c r="NFT421" s="9"/>
      <c r="NFU421" s="9"/>
      <c r="NFV421" s="9"/>
      <c r="NFW421" s="9"/>
      <c r="NFX421" s="9"/>
      <c r="NFY421" s="9"/>
      <c r="NFZ421" s="9"/>
      <c r="NGA421" s="9"/>
      <c r="NGB421" s="9"/>
      <c r="NGC421" s="9"/>
      <c r="NGD421" s="9"/>
      <c r="NGE421" s="9"/>
      <c r="NGF421" s="9"/>
      <c r="NGG421" s="9"/>
      <c r="NGH421" s="9"/>
      <c r="NGI421" s="9"/>
      <c r="NGJ421" s="9"/>
      <c r="NGK421" s="9"/>
      <c r="NGL421" s="9"/>
      <c r="NGM421" s="9"/>
      <c r="NGN421" s="9"/>
      <c r="NGO421" s="9"/>
      <c r="NGP421" s="9"/>
      <c r="NGQ421" s="9"/>
      <c r="NGR421" s="9"/>
      <c r="NGS421" s="9"/>
      <c r="NGT421" s="9"/>
      <c r="NGU421" s="9"/>
      <c r="NGV421" s="9"/>
      <c r="NGW421" s="9"/>
      <c r="NGX421" s="9"/>
      <c r="NGY421" s="9"/>
      <c r="NGZ421" s="9"/>
      <c r="NHA421" s="9"/>
      <c r="NHB421" s="9"/>
      <c r="NHC421" s="9"/>
      <c r="NHD421" s="9"/>
      <c r="NHE421" s="9"/>
      <c r="NHF421" s="9"/>
      <c r="NHG421" s="9"/>
      <c r="NHH421" s="9"/>
      <c r="NHI421" s="9"/>
      <c r="NHJ421" s="9"/>
      <c r="NHK421" s="9"/>
      <c r="NHL421" s="9"/>
      <c r="NHM421" s="9"/>
      <c r="NHN421" s="9"/>
      <c r="NHO421" s="9"/>
      <c r="NHP421" s="9"/>
      <c r="NHQ421" s="9"/>
      <c r="NHR421" s="9"/>
      <c r="NHS421" s="9"/>
      <c r="NHT421" s="9"/>
      <c r="NHU421" s="9"/>
      <c r="NHV421" s="9"/>
      <c r="NHW421" s="9"/>
      <c r="NHX421" s="9"/>
      <c r="NHY421" s="9"/>
      <c r="NHZ421" s="9"/>
      <c r="NIA421" s="9"/>
      <c r="NIB421" s="9"/>
      <c r="NIC421" s="9"/>
      <c r="NID421" s="9"/>
      <c r="NIE421" s="9"/>
      <c r="NIF421" s="9"/>
      <c r="NIG421" s="9"/>
      <c r="NIH421" s="9"/>
      <c r="NII421" s="9"/>
      <c r="NIJ421" s="9"/>
      <c r="NIK421" s="9"/>
      <c r="NIL421" s="9"/>
      <c r="NIM421" s="9"/>
      <c r="NIN421" s="9"/>
      <c r="NIO421" s="9"/>
      <c r="NIP421" s="9"/>
      <c r="NIQ421" s="9"/>
      <c r="NIR421" s="9"/>
      <c r="NIS421" s="9"/>
      <c r="NIT421" s="9"/>
      <c r="NIU421" s="9"/>
      <c r="NIV421" s="9"/>
      <c r="NIW421" s="9"/>
      <c r="NIX421" s="9"/>
      <c r="NIY421" s="9"/>
      <c r="NIZ421" s="9"/>
      <c r="NJA421" s="9"/>
      <c r="NJB421" s="9"/>
      <c r="NJC421" s="9"/>
      <c r="NJD421" s="9"/>
      <c r="NJE421" s="9"/>
      <c r="NJF421" s="9"/>
      <c r="NJG421" s="9"/>
      <c r="NJH421" s="9"/>
      <c r="NJI421" s="9"/>
      <c r="NJJ421" s="9"/>
      <c r="NJK421" s="9"/>
      <c r="NJL421" s="9"/>
      <c r="NJM421" s="9"/>
      <c r="NJN421" s="9"/>
      <c r="NJO421" s="9"/>
      <c r="NJP421" s="9"/>
      <c r="NJQ421" s="9"/>
      <c r="NJR421" s="9"/>
      <c r="NJS421" s="9"/>
      <c r="NJT421" s="9"/>
      <c r="NJU421" s="9"/>
      <c r="NJV421" s="9"/>
      <c r="NJW421" s="9"/>
      <c r="NJX421" s="9"/>
      <c r="NJY421" s="9"/>
      <c r="NJZ421" s="9"/>
      <c r="NKA421" s="9"/>
      <c r="NKB421" s="9"/>
      <c r="NKC421" s="9"/>
      <c r="NKD421" s="9"/>
      <c r="NKE421" s="9"/>
      <c r="NKF421" s="9"/>
      <c r="NKG421" s="9"/>
      <c r="NKH421" s="9"/>
      <c r="NKI421" s="9"/>
      <c r="NKJ421" s="9"/>
      <c r="NKK421" s="9"/>
      <c r="NKL421" s="9"/>
      <c r="NKM421" s="9"/>
      <c r="NKN421" s="9"/>
      <c r="NKO421" s="9"/>
      <c r="NKP421" s="9"/>
      <c r="NKQ421" s="9"/>
      <c r="NKR421" s="9"/>
      <c r="NKS421" s="9"/>
      <c r="NKT421" s="9"/>
      <c r="NKU421" s="9"/>
      <c r="NKV421" s="9"/>
      <c r="NKW421" s="9"/>
      <c r="NKX421" s="9"/>
      <c r="NKY421" s="9"/>
      <c r="NKZ421" s="9"/>
      <c r="NLA421" s="9"/>
      <c r="NLB421" s="9"/>
      <c r="NLC421" s="9"/>
      <c r="NLD421" s="9"/>
      <c r="NLE421" s="9"/>
      <c r="NLF421" s="9"/>
      <c r="NLG421" s="9"/>
      <c r="NLH421" s="9"/>
      <c r="NLI421" s="9"/>
      <c r="NLJ421" s="9"/>
      <c r="NLK421" s="9"/>
      <c r="NLL421" s="9"/>
      <c r="NLM421" s="9"/>
      <c r="NLN421" s="9"/>
      <c r="NLO421" s="9"/>
      <c r="NLP421" s="9"/>
      <c r="NLQ421" s="9"/>
      <c r="NLR421" s="9"/>
      <c r="NLS421" s="9"/>
      <c r="NLT421" s="9"/>
      <c r="NLU421" s="9"/>
      <c r="NLV421" s="9"/>
      <c r="NLW421" s="9"/>
      <c r="NLX421" s="9"/>
      <c r="NLY421" s="9"/>
      <c r="NLZ421" s="9"/>
      <c r="NMA421" s="9"/>
      <c r="NMB421" s="9"/>
      <c r="NMC421" s="9"/>
      <c r="NMD421" s="9"/>
      <c r="NME421" s="9"/>
      <c r="NMF421" s="9"/>
      <c r="NMG421" s="9"/>
      <c r="NMH421" s="9"/>
      <c r="NMI421" s="9"/>
      <c r="NMJ421" s="9"/>
      <c r="NMK421" s="9"/>
      <c r="NML421" s="9"/>
      <c r="NMM421" s="9"/>
      <c r="NMN421" s="9"/>
      <c r="NMO421" s="9"/>
      <c r="NMP421" s="9"/>
      <c r="NMQ421" s="9"/>
      <c r="NMR421" s="9"/>
      <c r="NMS421" s="9"/>
      <c r="NMT421" s="9"/>
      <c r="NMU421" s="9"/>
      <c r="NMV421" s="9"/>
      <c r="NMW421" s="9"/>
      <c r="NMX421" s="9"/>
      <c r="NMY421" s="9"/>
      <c r="NMZ421" s="9"/>
      <c r="NNA421" s="9"/>
      <c r="NNB421" s="9"/>
      <c r="NNC421" s="9"/>
      <c r="NND421" s="9"/>
      <c r="NNE421" s="9"/>
      <c r="NNF421" s="9"/>
      <c r="NNG421" s="9"/>
      <c r="NNH421" s="9"/>
      <c r="NNI421" s="9"/>
      <c r="NNJ421" s="9"/>
      <c r="NNK421" s="9"/>
      <c r="NNL421" s="9"/>
      <c r="NNM421" s="9"/>
      <c r="NNN421" s="9"/>
      <c r="NNO421" s="9"/>
      <c r="NNP421" s="9"/>
      <c r="NNQ421" s="9"/>
      <c r="NNR421" s="9"/>
      <c r="NNS421" s="9"/>
      <c r="NNT421" s="9"/>
      <c r="NNU421" s="9"/>
      <c r="NNV421" s="9"/>
      <c r="NNW421" s="9"/>
      <c r="NNX421" s="9"/>
      <c r="NNY421" s="9"/>
      <c r="NNZ421" s="9"/>
      <c r="NOA421" s="9"/>
      <c r="NOB421" s="9"/>
      <c r="NOC421" s="9"/>
      <c r="NOD421" s="9"/>
      <c r="NOE421" s="9"/>
      <c r="NOF421" s="9"/>
      <c r="NOG421" s="9"/>
      <c r="NOH421" s="9"/>
      <c r="NOI421" s="9"/>
      <c r="NOJ421" s="9"/>
      <c r="NOK421" s="9"/>
      <c r="NOL421" s="9"/>
      <c r="NOM421" s="9"/>
      <c r="NON421" s="9"/>
      <c r="NOO421" s="9"/>
      <c r="NOP421" s="9"/>
      <c r="NOQ421" s="9"/>
      <c r="NOR421" s="9"/>
      <c r="NOS421" s="9"/>
      <c r="NOT421" s="9"/>
      <c r="NOU421" s="9"/>
      <c r="NOV421" s="9"/>
      <c r="NOW421" s="9"/>
      <c r="NOX421" s="9"/>
      <c r="NOY421" s="9"/>
      <c r="NOZ421" s="9"/>
      <c r="NPA421" s="9"/>
      <c r="NPB421" s="9"/>
      <c r="NPC421" s="9"/>
      <c r="NPD421" s="9"/>
      <c r="NPE421" s="9"/>
      <c r="NPF421" s="9"/>
      <c r="NPG421" s="9"/>
      <c r="NPH421" s="9"/>
      <c r="NPI421" s="9"/>
      <c r="NPJ421" s="9"/>
      <c r="NPK421" s="9"/>
      <c r="NPL421" s="9"/>
      <c r="NPM421" s="9"/>
      <c r="NPN421" s="9"/>
      <c r="NPO421" s="9"/>
      <c r="NPP421" s="9"/>
      <c r="NPQ421" s="9"/>
      <c r="NPR421" s="9"/>
      <c r="NPS421" s="9"/>
      <c r="NPT421" s="9"/>
      <c r="NPU421" s="9"/>
      <c r="NPV421" s="9"/>
      <c r="NPW421" s="9"/>
      <c r="NPX421" s="9"/>
      <c r="NPY421" s="9"/>
      <c r="NPZ421" s="9"/>
      <c r="NQA421" s="9"/>
      <c r="NQB421" s="9"/>
      <c r="NQC421" s="9"/>
      <c r="NQD421" s="9"/>
      <c r="NQE421" s="9"/>
      <c r="NQF421" s="9"/>
      <c r="NQG421" s="9"/>
      <c r="NQH421" s="9"/>
      <c r="NQI421" s="9"/>
      <c r="NQJ421" s="9"/>
      <c r="NQK421" s="9"/>
      <c r="NQL421" s="9"/>
      <c r="NQM421" s="9"/>
      <c r="NQN421" s="9"/>
      <c r="NQO421" s="9"/>
      <c r="NQP421" s="9"/>
      <c r="NQQ421" s="9"/>
      <c r="NQR421" s="9"/>
      <c r="NQS421" s="9"/>
      <c r="NQT421" s="9"/>
      <c r="NQU421" s="9"/>
      <c r="NQV421" s="9"/>
      <c r="NQW421" s="9"/>
      <c r="NQX421" s="9"/>
      <c r="NQY421" s="9"/>
      <c r="NQZ421" s="9"/>
      <c r="NRA421" s="9"/>
      <c r="NRB421" s="9"/>
      <c r="NRC421" s="9"/>
      <c r="NRD421" s="9"/>
      <c r="NRE421" s="9"/>
      <c r="NRF421" s="9"/>
      <c r="NRG421" s="9"/>
      <c r="NRH421" s="9"/>
      <c r="NRI421" s="9"/>
      <c r="NRJ421" s="9"/>
      <c r="NRK421" s="9"/>
      <c r="NRL421" s="9"/>
      <c r="NRM421" s="9"/>
      <c r="NRN421" s="9"/>
      <c r="NRO421" s="9"/>
      <c r="NRP421" s="9"/>
      <c r="NRQ421" s="9"/>
      <c r="NRR421" s="9"/>
      <c r="NRS421" s="9"/>
      <c r="NRT421" s="9"/>
      <c r="NRU421" s="9"/>
      <c r="NRV421" s="9"/>
      <c r="NRW421" s="9"/>
      <c r="NRX421" s="9"/>
      <c r="NRY421" s="9"/>
      <c r="NRZ421" s="9"/>
      <c r="NSA421" s="9"/>
      <c r="NSB421" s="9"/>
      <c r="NSC421" s="9"/>
      <c r="NSD421" s="9"/>
      <c r="NSE421" s="9"/>
      <c r="NSF421" s="9"/>
      <c r="NSG421" s="9"/>
      <c r="NSH421" s="9"/>
      <c r="NSI421" s="9"/>
      <c r="NSJ421" s="9"/>
      <c r="NSK421" s="9"/>
      <c r="NSL421" s="9"/>
      <c r="NSM421" s="9"/>
      <c r="NSN421" s="9"/>
      <c r="NSO421" s="9"/>
      <c r="NSP421" s="9"/>
      <c r="NSQ421" s="9"/>
      <c r="NSR421" s="9"/>
      <c r="NSS421" s="9"/>
      <c r="NST421" s="9"/>
      <c r="NSU421" s="9"/>
      <c r="NSV421" s="9"/>
      <c r="NSW421" s="9"/>
      <c r="NSX421" s="9"/>
      <c r="NSY421" s="9"/>
      <c r="NSZ421" s="9"/>
      <c r="NTA421" s="9"/>
      <c r="NTB421" s="9"/>
      <c r="NTC421" s="9"/>
      <c r="NTD421" s="9"/>
      <c r="NTE421" s="9"/>
      <c r="NTF421" s="9"/>
      <c r="NTG421" s="9"/>
      <c r="NTH421" s="9"/>
      <c r="NTI421" s="9"/>
      <c r="NTJ421" s="9"/>
      <c r="NTK421" s="9"/>
      <c r="NTL421" s="9"/>
      <c r="NTM421" s="9"/>
      <c r="NTN421" s="9"/>
      <c r="NTO421" s="9"/>
      <c r="NTP421" s="9"/>
      <c r="NTQ421" s="9"/>
      <c r="NTR421" s="9"/>
      <c r="NTS421" s="9"/>
      <c r="NTT421" s="9"/>
      <c r="NTU421" s="9"/>
      <c r="NTV421" s="9"/>
      <c r="NTW421" s="9"/>
      <c r="NTX421" s="9"/>
      <c r="NTY421" s="9"/>
      <c r="NTZ421" s="9"/>
      <c r="NUA421" s="9"/>
      <c r="NUB421" s="9"/>
      <c r="NUC421" s="9"/>
      <c r="NUD421" s="9"/>
      <c r="NUE421" s="9"/>
      <c r="NUF421" s="9"/>
      <c r="NUG421" s="9"/>
      <c r="NUH421" s="9"/>
      <c r="NUI421" s="9"/>
      <c r="NUJ421" s="9"/>
      <c r="NUK421" s="9"/>
      <c r="NUL421" s="9"/>
      <c r="NUM421" s="9"/>
      <c r="NUN421" s="9"/>
      <c r="NUO421" s="9"/>
      <c r="NUP421" s="9"/>
      <c r="NUQ421" s="9"/>
      <c r="NUR421" s="9"/>
      <c r="NUS421" s="9"/>
      <c r="NUT421" s="9"/>
      <c r="NUU421" s="9"/>
      <c r="NUV421" s="9"/>
      <c r="NUW421" s="9"/>
      <c r="NUX421" s="9"/>
      <c r="NUY421" s="9"/>
      <c r="NUZ421" s="9"/>
      <c r="NVA421" s="9"/>
      <c r="NVB421" s="9"/>
      <c r="NVC421" s="9"/>
      <c r="NVD421" s="9"/>
      <c r="NVE421" s="9"/>
      <c r="NVF421" s="9"/>
      <c r="NVG421" s="9"/>
      <c r="NVH421" s="9"/>
      <c r="NVI421" s="9"/>
      <c r="NVJ421" s="9"/>
      <c r="NVK421" s="9"/>
      <c r="NVL421" s="9"/>
      <c r="NVM421" s="9"/>
      <c r="NVN421" s="9"/>
      <c r="NVO421" s="9"/>
      <c r="NVP421" s="9"/>
      <c r="NVQ421" s="9"/>
      <c r="NVR421" s="9"/>
      <c r="NVS421" s="9"/>
      <c r="NVT421" s="9"/>
      <c r="NVU421" s="9"/>
      <c r="NVV421" s="9"/>
      <c r="NVW421" s="9"/>
      <c r="NVX421" s="9"/>
      <c r="NVY421" s="9"/>
      <c r="NVZ421" s="9"/>
      <c r="NWA421" s="9"/>
      <c r="NWB421" s="9"/>
      <c r="NWC421" s="9"/>
      <c r="NWD421" s="9"/>
      <c r="NWE421" s="9"/>
      <c r="NWF421" s="9"/>
      <c r="NWG421" s="9"/>
      <c r="NWH421" s="9"/>
      <c r="NWI421" s="9"/>
      <c r="NWJ421" s="9"/>
      <c r="NWK421" s="9"/>
      <c r="NWL421" s="9"/>
      <c r="NWM421" s="9"/>
      <c r="NWN421" s="9"/>
      <c r="NWO421" s="9"/>
      <c r="NWP421" s="9"/>
      <c r="NWQ421" s="9"/>
      <c r="NWR421" s="9"/>
      <c r="NWS421" s="9"/>
      <c r="NWT421" s="9"/>
      <c r="NWU421" s="9"/>
      <c r="NWV421" s="9"/>
      <c r="NWW421" s="9"/>
      <c r="NWX421" s="9"/>
      <c r="NWY421" s="9"/>
      <c r="NWZ421" s="9"/>
      <c r="NXA421" s="9"/>
      <c r="NXB421" s="9"/>
      <c r="NXC421" s="9"/>
      <c r="NXD421" s="9"/>
      <c r="NXE421" s="9"/>
      <c r="NXF421" s="9"/>
      <c r="NXG421" s="9"/>
      <c r="NXH421" s="9"/>
      <c r="NXI421" s="9"/>
      <c r="NXJ421" s="9"/>
      <c r="NXK421" s="9"/>
      <c r="NXL421" s="9"/>
      <c r="NXM421" s="9"/>
      <c r="NXN421" s="9"/>
      <c r="NXO421" s="9"/>
      <c r="NXP421" s="9"/>
      <c r="NXQ421" s="9"/>
      <c r="NXR421" s="9"/>
      <c r="NXS421" s="9"/>
      <c r="NXT421" s="9"/>
      <c r="NXU421" s="9"/>
      <c r="NXV421" s="9"/>
      <c r="NXW421" s="9"/>
      <c r="NXX421" s="9"/>
      <c r="NXY421" s="9"/>
      <c r="NXZ421" s="9"/>
      <c r="NYA421" s="9"/>
      <c r="NYB421" s="9"/>
      <c r="NYC421" s="9"/>
      <c r="NYD421" s="9"/>
      <c r="NYE421" s="9"/>
      <c r="NYF421" s="9"/>
      <c r="NYG421" s="9"/>
      <c r="NYH421" s="9"/>
      <c r="NYI421" s="9"/>
      <c r="NYJ421" s="9"/>
      <c r="NYK421" s="9"/>
      <c r="NYL421" s="9"/>
      <c r="NYM421" s="9"/>
      <c r="NYN421" s="9"/>
      <c r="NYO421" s="9"/>
      <c r="NYP421" s="9"/>
      <c r="NYQ421" s="9"/>
      <c r="NYR421" s="9"/>
      <c r="NYS421" s="9"/>
      <c r="NYT421" s="9"/>
      <c r="NYU421" s="9"/>
      <c r="NYV421" s="9"/>
      <c r="NYW421" s="9"/>
      <c r="NYX421" s="9"/>
      <c r="NYY421" s="9"/>
      <c r="NYZ421" s="9"/>
      <c r="NZA421" s="9"/>
      <c r="NZB421" s="9"/>
      <c r="NZC421" s="9"/>
      <c r="NZD421" s="9"/>
      <c r="NZE421" s="9"/>
      <c r="NZF421" s="9"/>
      <c r="NZG421" s="9"/>
      <c r="NZH421" s="9"/>
      <c r="NZI421" s="9"/>
      <c r="NZJ421" s="9"/>
      <c r="NZK421" s="9"/>
      <c r="NZL421" s="9"/>
      <c r="NZM421" s="9"/>
      <c r="NZN421" s="9"/>
      <c r="NZO421" s="9"/>
      <c r="NZP421" s="9"/>
      <c r="NZQ421" s="9"/>
      <c r="NZR421" s="9"/>
      <c r="NZS421" s="9"/>
      <c r="NZT421" s="9"/>
      <c r="NZU421" s="9"/>
      <c r="NZV421" s="9"/>
      <c r="NZW421" s="9"/>
      <c r="NZX421" s="9"/>
      <c r="NZY421" s="9"/>
      <c r="NZZ421" s="9"/>
      <c r="OAA421" s="9"/>
      <c r="OAB421" s="9"/>
      <c r="OAC421" s="9"/>
      <c r="OAD421" s="9"/>
      <c r="OAE421" s="9"/>
      <c r="OAF421" s="9"/>
      <c r="OAG421" s="9"/>
      <c r="OAH421" s="9"/>
      <c r="OAI421" s="9"/>
      <c r="OAJ421" s="9"/>
      <c r="OAK421" s="9"/>
      <c r="OAL421" s="9"/>
      <c r="OAM421" s="9"/>
      <c r="OAN421" s="9"/>
      <c r="OAO421" s="9"/>
      <c r="OAP421" s="9"/>
      <c r="OAQ421" s="9"/>
      <c r="OAR421" s="9"/>
      <c r="OAS421" s="9"/>
      <c r="OAT421" s="9"/>
      <c r="OAU421" s="9"/>
      <c r="OAV421" s="9"/>
      <c r="OAW421" s="9"/>
      <c r="OAX421" s="9"/>
      <c r="OAY421" s="9"/>
      <c r="OAZ421" s="9"/>
      <c r="OBA421" s="9"/>
      <c r="OBB421" s="9"/>
      <c r="OBC421" s="9"/>
      <c r="OBD421" s="9"/>
      <c r="OBE421" s="9"/>
      <c r="OBF421" s="9"/>
      <c r="OBG421" s="9"/>
      <c r="OBH421" s="9"/>
      <c r="OBI421" s="9"/>
      <c r="OBJ421" s="9"/>
      <c r="OBK421" s="9"/>
      <c r="OBL421" s="9"/>
      <c r="OBM421" s="9"/>
      <c r="OBN421" s="9"/>
      <c r="OBO421" s="9"/>
      <c r="OBP421" s="9"/>
      <c r="OBQ421" s="9"/>
      <c r="OBR421" s="9"/>
      <c r="OBS421" s="9"/>
      <c r="OBT421" s="9"/>
      <c r="OBU421" s="9"/>
      <c r="OBV421" s="9"/>
      <c r="OBW421" s="9"/>
      <c r="OBX421" s="9"/>
      <c r="OBY421" s="9"/>
      <c r="OBZ421" s="9"/>
      <c r="OCA421" s="9"/>
      <c r="OCB421" s="9"/>
      <c r="OCC421" s="9"/>
      <c r="OCD421" s="9"/>
      <c r="OCE421" s="9"/>
      <c r="OCF421" s="9"/>
      <c r="OCG421" s="9"/>
      <c r="OCH421" s="9"/>
      <c r="OCI421" s="9"/>
      <c r="OCJ421" s="9"/>
      <c r="OCK421" s="9"/>
      <c r="OCL421" s="9"/>
      <c r="OCM421" s="9"/>
      <c r="OCN421" s="9"/>
      <c r="OCO421" s="9"/>
      <c r="OCP421" s="9"/>
      <c r="OCQ421" s="9"/>
      <c r="OCR421" s="9"/>
      <c r="OCS421" s="9"/>
      <c r="OCT421" s="9"/>
      <c r="OCU421" s="9"/>
      <c r="OCV421" s="9"/>
      <c r="OCW421" s="9"/>
      <c r="OCX421" s="9"/>
      <c r="OCY421" s="9"/>
      <c r="OCZ421" s="9"/>
      <c r="ODA421" s="9"/>
      <c r="ODB421" s="9"/>
      <c r="ODC421" s="9"/>
      <c r="ODD421" s="9"/>
      <c r="ODE421" s="9"/>
      <c r="ODF421" s="9"/>
      <c r="ODG421" s="9"/>
      <c r="ODH421" s="9"/>
      <c r="ODI421" s="9"/>
      <c r="ODJ421" s="9"/>
      <c r="ODK421" s="9"/>
      <c r="ODL421" s="9"/>
      <c r="ODM421" s="9"/>
      <c r="ODN421" s="9"/>
      <c r="ODO421" s="9"/>
      <c r="ODP421" s="9"/>
      <c r="ODQ421" s="9"/>
      <c r="ODR421" s="9"/>
      <c r="ODS421" s="9"/>
      <c r="ODT421" s="9"/>
      <c r="ODU421" s="9"/>
      <c r="ODV421" s="9"/>
      <c r="ODW421" s="9"/>
      <c r="ODX421" s="9"/>
      <c r="ODY421" s="9"/>
      <c r="ODZ421" s="9"/>
      <c r="OEA421" s="9"/>
      <c r="OEB421" s="9"/>
      <c r="OEC421" s="9"/>
      <c r="OED421" s="9"/>
      <c r="OEE421" s="9"/>
      <c r="OEF421" s="9"/>
      <c r="OEG421" s="9"/>
      <c r="OEH421" s="9"/>
      <c r="OEI421" s="9"/>
      <c r="OEJ421" s="9"/>
      <c r="OEK421" s="9"/>
      <c r="OEL421" s="9"/>
      <c r="OEM421" s="9"/>
      <c r="OEN421" s="9"/>
      <c r="OEO421" s="9"/>
      <c r="OEP421" s="9"/>
      <c r="OEQ421" s="9"/>
      <c r="OER421" s="9"/>
      <c r="OES421" s="9"/>
      <c r="OET421" s="9"/>
      <c r="OEU421" s="9"/>
      <c r="OEV421" s="9"/>
      <c r="OEW421" s="9"/>
      <c r="OEX421" s="9"/>
      <c r="OEY421" s="9"/>
      <c r="OEZ421" s="9"/>
      <c r="OFA421" s="9"/>
      <c r="OFB421" s="9"/>
      <c r="OFC421" s="9"/>
      <c r="OFD421" s="9"/>
      <c r="OFE421" s="9"/>
      <c r="OFF421" s="9"/>
      <c r="OFG421" s="9"/>
      <c r="OFH421" s="9"/>
      <c r="OFI421" s="9"/>
      <c r="OFJ421" s="9"/>
      <c r="OFK421" s="9"/>
      <c r="OFL421" s="9"/>
      <c r="OFM421" s="9"/>
      <c r="OFN421" s="9"/>
      <c r="OFO421" s="9"/>
      <c r="OFP421" s="9"/>
      <c r="OFQ421" s="9"/>
      <c r="OFR421" s="9"/>
      <c r="OFS421" s="9"/>
      <c r="OFT421" s="9"/>
      <c r="OFU421" s="9"/>
      <c r="OFV421" s="9"/>
      <c r="OFW421" s="9"/>
      <c r="OFX421" s="9"/>
      <c r="OFY421" s="9"/>
      <c r="OFZ421" s="9"/>
      <c r="OGA421" s="9"/>
      <c r="OGB421" s="9"/>
      <c r="OGC421" s="9"/>
      <c r="OGD421" s="9"/>
      <c r="OGE421" s="9"/>
      <c r="OGF421" s="9"/>
      <c r="OGG421" s="9"/>
      <c r="OGH421" s="9"/>
      <c r="OGI421" s="9"/>
      <c r="OGJ421" s="9"/>
      <c r="OGK421" s="9"/>
      <c r="OGL421" s="9"/>
      <c r="OGM421" s="9"/>
      <c r="OGN421" s="9"/>
      <c r="OGO421" s="9"/>
      <c r="OGP421" s="9"/>
      <c r="OGQ421" s="9"/>
      <c r="OGR421" s="9"/>
      <c r="OGS421" s="9"/>
      <c r="OGT421" s="9"/>
      <c r="OGU421" s="9"/>
      <c r="OGV421" s="9"/>
      <c r="OGW421" s="9"/>
      <c r="OGX421" s="9"/>
      <c r="OGY421" s="9"/>
      <c r="OGZ421" s="9"/>
      <c r="OHA421" s="9"/>
      <c r="OHB421" s="9"/>
      <c r="OHC421" s="9"/>
      <c r="OHD421" s="9"/>
      <c r="OHE421" s="9"/>
      <c r="OHF421" s="9"/>
      <c r="OHG421" s="9"/>
      <c r="OHH421" s="9"/>
      <c r="OHI421" s="9"/>
      <c r="OHJ421" s="9"/>
      <c r="OHK421" s="9"/>
      <c r="OHL421" s="9"/>
      <c r="OHM421" s="9"/>
      <c r="OHN421" s="9"/>
      <c r="OHO421" s="9"/>
      <c r="OHP421" s="9"/>
      <c r="OHQ421" s="9"/>
      <c r="OHR421" s="9"/>
      <c r="OHS421" s="9"/>
      <c r="OHT421" s="9"/>
      <c r="OHU421" s="9"/>
      <c r="OHV421" s="9"/>
      <c r="OHW421" s="9"/>
      <c r="OHX421" s="9"/>
      <c r="OHY421" s="9"/>
      <c r="OHZ421" s="9"/>
      <c r="OIA421" s="9"/>
      <c r="OIB421" s="9"/>
      <c r="OIC421" s="9"/>
      <c r="OID421" s="9"/>
      <c r="OIE421" s="9"/>
      <c r="OIF421" s="9"/>
      <c r="OIG421" s="9"/>
      <c r="OIH421" s="9"/>
      <c r="OII421" s="9"/>
      <c r="OIJ421" s="9"/>
      <c r="OIK421" s="9"/>
      <c r="OIL421" s="9"/>
      <c r="OIM421" s="9"/>
      <c r="OIN421" s="9"/>
      <c r="OIO421" s="9"/>
      <c r="OIP421" s="9"/>
      <c r="OIQ421" s="9"/>
      <c r="OIR421" s="9"/>
      <c r="OIS421" s="9"/>
      <c r="OIT421" s="9"/>
      <c r="OIU421" s="9"/>
      <c r="OIV421" s="9"/>
      <c r="OIW421" s="9"/>
      <c r="OIX421" s="9"/>
      <c r="OIY421" s="9"/>
      <c r="OIZ421" s="9"/>
      <c r="OJA421" s="9"/>
      <c r="OJB421" s="9"/>
      <c r="OJC421" s="9"/>
      <c r="OJD421" s="9"/>
      <c r="OJE421" s="9"/>
      <c r="OJF421" s="9"/>
      <c r="OJG421" s="9"/>
      <c r="OJH421" s="9"/>
      <c r="OJI421" s="9"/>
      <c r="OJJ421" s="9"/>
      <c r="OJK421" s="9"/>
      <c r="OJL421" s="9"/>
      <c r="OJM421" s="9"/>
      <c r="OJN421" s="9"/>
      <c r="OJO421" s="9"/>
      <c r="OJP421" s="9"/>
      <c r="OJQ421" s="9"/>
      <c r="OJR421" s="9"/>
      <c r="OJS421" s="9"/>
      <c r="OJT421" s="9"/>
      <c r="OJU421" s="9"/>
      <c r="OJV421" s="9"/>
      <c r="OJW421" s="9"/>
      <c r="OJX421" s="9"/>
      <c r="OJY421" s="9"/>
      <c r="OJZ421" s="9"/>
      <c r="OKA421" s="9"/>
      <c r="OKB421" s="9"/>
      <c r="OKC421" s="9"/>
      <c r="OKD421" s="9"/>
      <c r="OKE421" s="9"/>
      <c r="OKF421" s="9"/>
      <c r="OKG421" s="9"/>
      <c r="OKH421" s="9"/>
      <c r="OKI421" s="9"/>
      <c r="OKJ421" s="9"/>
      <c r="OKK421" s="9"/>
      <c r="OKL421" s="9"/>
      <c r="OKM421" s="9"/>
      <c r="OKN421" s="9"/>
      <c r="OKO421" s="9"/>
      <c r="OKP421" s="9"/>
      <c r="OKQ421" s="9"/>
      <c r="OKR421" s="9"/>
      <c r="OKS421" s="9"/>
      <c r="OKT421" s="9"/>
      <c r="OKU421" s="9"/>
      <c r="OKV421" s="9"/>
      <c r="OKW421" s="9"/>
      <c r="OKX421" s="9"/>
      <c r="OKY421" s="9"/>
      <c r="OKZ421" s="9"/>
      <c r="OLA421" s="9"/>
      <c r="OLB421" s="9"/>
      <c r="OLC421" s="9"/>
      <c r="OLD421" s="9"/>
      <c r="OLE421" s="9"/>
      <c r="OLF421" s="9"/>
      <c r="OLG421" s="9"/>
      <c r="OLH421" s="9"/>
      <c r="OLI421" s="9"/>
      <c r="OLJ421" s="9"/>
      <c r="OLK421" s="9"/>
      <c r="OLL421" s="9"/>
      <c r="OLM421" s="9"/>
      <c r="OLN421" s="9"/>
      <c r="OLO421" s="9"/>
      <c r="OLP421" s="9"/>
      <c r="OLQ421" s="9"/>
      <c r="OLR421" s="9"/>
      <c r="OLS421" s="9"/>
      <c r="OLT421" s="9"/>
      <c r="OLU421" s="9"/>
      <c r="OLV421" s="9"/>
      <c r="OLW421" s="9"/>
      <c r="OLX421" s="9"/>
      <c r="OLY421" s="9"/>
      <c r="OLZ421" s="9"/>
      <c r="OMA421" s="9"/>
      <c r="OMB421" s="9"/>
      <c r="OMC421" s="9"/>
      <c r="OMD421" s="9"/>
      <c r="OME421" s="9"/>
      <c r="OMF421" s="9"/>
      <c r="OMG421" s="9"/>
      <c r="OMH421" s="9"/>
      <c r="OMI421" s="9"/>
      <c r="OMJ421" s="9"/>
      <c r="OMK421" s="9"/>
      <c r="OML421" s="9"/>
      <c r="OMM421" s="9"/>
      <c r="OMN421" s="9"/>
      <c r="OMO421" s="9"/>
      <c r="OMP421" s="9"/>
      <c r="OMQ421" s="9"/>
      <c r="OMR421" s="9"/>
      <c r="OMS421" s="9"/>
      <c r="OMT421" s="9"/>
      <c r="OMU421" s="9"/>
      <c r="OMV421" s="9"/>
      <c r="OMW421" s="9"/>
      <c r="OMX421" s="9"/>
      <c r="OMY421" s="9"/>
      <c r="OMZ421" s="9"/>
      <c r="ONA421" s="9"/>
      <c r="ONB421" s="9"/>
      <c r="ONC421" s="9"/>
      <c r="OND421" s="9"/>
      <c r="ONE421" s="9"/>
      <c r="ONF421" s="9"/>
      <c r="ONG421" s="9"/>
      <c r="ONH421" s="9"/>
      <c r="ONI421" s="9"/>
      <c r="ONJ421" s="9"/>
      <c r="ONK421" s="9"/>
      <c r="ONL421" s="9"/>
      <c r="ONM421" s="9"/>
      <c r="ONN421" s="9"/>
      <c r="ONO421" s="9"/>
      <c r="ONP421" s="9"/>
      <c r="ONQ421" s="9"/>
      <c r="ONR421" s="9"/>
      <c r="ONS421" s="9"/>
      <c r="ONT421" s="9"/>
      <c r="ONU421" s="9"/>
      <c r="ONV421" s="9"/>
      <c r="ONW421" s="9"/>
      <c r="ONX421" s="9"/>
      <c r="ONY421" s="9"/>
      <c r="ONZ421" s="9"/>
      <c r="OOA421" s="9"/>
      <c r="OOB421" s="9"/>
      <c r="OOC421" s="9"/>
      <c r="OOD421" s="9"/>
      <c r="OOE421" s="9"/>
      <c r="OOF421" s="9"/>
      <c r="OOG421" s="9"/>
      <c r="OOH421" s="9"/>
      <c r="OOI421" s="9"/>
      <c r="OOJ421" s="9"/>
      <c r="OOK421" s="9"/>
      <c r="OOL421" s="9"/>
      <c r="OOM421" s="9"/>
      <c r="OON421" s="9"/>
      <c r="OOO421" s="9"/>
      <c r="OOP421" s="9"/>
      <c r="OOQ421" s="9"/>
      <c r="OOR421" s="9"/>
      <c r="OOS421" s="9"/>
      <c r="OOT421" s="9"/>
      <c r="OOU421" s="9"/>
      <c r="OOV421" s="9"/>
      <c r="OOW421" s="9"/>
      <c r="OOX421" s="9"/>
      <c r="OOY421" s="9"/>
      <c r="OOZ421" s="9"/>
      <c r="OPA421" s="9"/>
      <c r="OPB421" s="9"/>
      <c r="OPC421" s="9"/>
      <c r="OPD421" s="9"/>
      <c r="OPE421" s="9"/>
      <c r="OPF421" s="9"/>
      <c r="OPG421" s="9"/>
      <c r="OPH421" s="9"/>
      <c r="OPI421" s="9"/>
      <c r="OPJ421" s="9"/>
      <c r="OPK421" s="9"/>
      <c r="OPL421" s="9"/>
      <c r="OPM421" s="9"/>
      <c r="OPN421" s="9"/>
      <c r="OPO421" s="9"/>
      <c r="OPP421" s="9"/>
      <c r="OPQ421" s="9"/>
      <c r="OPR421" s="9"/>
      <c r="OPS421" s="9"/>
      <c r="OPT421" s="9"/>
      <c r="OPU421" s="9"/>
      <c r="OPV421" s="9"/>
      <c r="OPW421" s="9"/>
      <c r="OPX421" s="9"/>
      <c r="OPY421" s="9"/>
      <c r="OPZ421" s="9"/>
      <c r="OQA421" s="9"/>
      <c r="OQB421" s="9"/>
      <c r="OQC421" s="9"/>
      <c r="OQD421" s="9"/>
      <c r="OQE421" s="9"/>
      <c r="OQF421" s="9"/>
      <c r="OQG421" s="9"/>
      <c r="OQH421" s="9"/>
      <c r="OQI421" s="9"/>
      <c r="OQJ421" s="9"/>
      <c r="OQK421" s="9"/>
      <c r="OQL421" s="9"/>
      <c r="OQM421" s="9"/>
      <c r="OQN421" s="9"/>
      <c r="OQO421" s="9"/>
      <c r="OQP421" s="9"/>
      <c r="OQQ421" s="9"/>
      <c r="OQR421" s="9"/>
      <c r="OQS421" s="9"/>
      <c r="OQT421" s="9"/>
      <c r="OQU421" s="9"/>
      <c r="OQV421" s="9"/>
      <c r="OQW421" s="9"/>
      <c r="OQX421" s="9"/>
      <c r="OQY421" s="9"/>
      <c r="OQZ421" s="9"/>
      <c r="ORA421" s="9"/>
      <c r="ORB421" s="9"/>
      <c r="ORC421" s="9"/>
      <c r="ORD421" s="9"/>
      <c r="ORE421" s="9"/>
      <c r="ORF421" s="9"/>
      <c r="ORG421" s="9"/>
      <c r="ORH421" s="9"/>
      <c r="ORI421" s="9"/>
      <c r="ORJ421" s="9"/>
      <c r="ORK421" s="9"/>
      <c r="ORL421" s="9"/>
      <c r="ORM421" s="9"/>
      <c r="ORN421" s="9"/>
      <c r="ORO421" s="9"/>
      <c r="ORP421" s="9"/>
      <c r="ORQ421" s="9"/>
      <c r="ORR421" s="9"/>
      <c r="ORS421" s="9"/>
      <c r="ORT421" s="9"/>
      <c r="ORU421" s="9"/>
      <c r="ORV421" s="9"/>
      <c r="ORW421" s="9"/>
      <c r="ORX421" s="9"/>
      <c r="ORY421" s="9"/>
      <c r="ORZ421" s="9"/>
      <c r="OSA421" s="9"/>
      <c r="OSB421" s="9"/>
      <c r="OSC421" s="9"/>
      <c r="OSD421" s="9"/>
      <c r="OSE421" s="9"/>
      <c r="OSF421" s="9"/>
      <c r="OSG421" s="9"/>
      <c r="OSH421" s="9"/>
      <c r="OSI421" s="9"/>
      <c r="OSJ421" s="9"/>
      <c r="OSK421" s="9"/>
      <c r="OSL421" s="9"/>
      <c r="OSM421" s="9"/>
      <c r="OSN421" s="9"/>
      <c r="OSO421" s="9"/>
      <c r="OSP421" s="9"/>
      <c r="OSQ421" s="9"/>
      <c r="OSR421" s="9"/>
      <c r="OSS421" s="9"/>
      <c r="OST421" s="9"/>
      <c r="OSU421" s="9"/>
      <c r="OSV421" s="9"/>
      <c r="OSW421" s="9"/>
      <c r="OSX421" s="9"/>
      <c r="OSY421" s="9"/>
      <c r="OSZ421" s="9"/>
      <c r="OTA421" s="9"/>
      <c r="OTB421" s="9"/>
      <c r="OTC421" s="9"/>
      <c r="OTD421" s="9"/>
      <c r="OTE421" s="9"/>
      <c r="OTF421" s="9"/>
      <c r="OTG421" s="9"/>
      <c r="OTH421" s="9"/>
      <c r="OTI421" s="9"/>
      <c r="OTJ421" s="9"/>
      <c r="OTK421" s="9"/>
      <c r="OTL421" s="9"/>
      <c r="OTM421" s="9"/>
      <c r="OTN421" s="9"/>
      <c r="OTO421" s="9"/>
      <c r="OTP421" s="9"/>
      <c r="OTQ421" s="9"/>
      <c r="OTR421" s="9"/>
      <c r="OTS421" s="9"/>
      <c r="OTT421" s="9"/>
      <c r="OTU421" s="9"/>
      <c r="OTV421" s="9"/>
      <c r="OTW421" s="9"/>
      <c r="OTX421" s="9"/>
      <c r="OTY421" s="9"/>
      <c r="OTZ421" s="9"/>
      <c r="OUA421" s="9"/>
      <c r="OUB421" s="9"/>
      <c r="OUC421" s="9"/>
      <c r="OUD421" s="9"/>
      <c r="OUE421" s="9"/>
      <c r="OUF421" s="9"/>
      <c r="OUG421" s="9"/>
      <c r="OUH421" s="9"/>
      <c r="OUI421" s="9"/>
      <c r="OUJ421" s="9"/>
      <c r="OUK421" s="9"/>
      <c r="OUL421" s="9"/>
      <c r="OUM421" s="9"/>
      <c r="OUN421" s="9"/>
      <c r="OUO421" s="9"/>
      <c r="OUP421" s="9"/>
      <c r="OUQ421" s="9"/>
      <c r="OUR421" s="9"/>
      <c r="OUS421" s="9"/>
      <c r="OUT421" s="9"/>
      <c r="OUU421" s="9"/>
      <c r="OUV421" s="9"/>
      <c r="OUW421" s="9"/>
      <c r="OUX421" s="9"/>
      <c r="OUY421" s="9"/>
      <c r="OUZ421" s="9"/>
      <c r="OVA421" s="9"/>
      <c r="OVB421" s="9"/>
      <c r="OVC421" s="9"/>
      <c r="OVD421" s="9"/>
      <c r="OVE421" s="9"/>
      <c r="OVF421" s="9"/>
      <c r="OVG421" s="9"/>
      <c r="OVH421" s="9"/>
      <c r="OVI421" s="9"/>
      <c r="OVJ421" s="9"/>
      <c r="OVK421" s="9"/>
      <c r="OVL421" s="9"/>
      <c r="OVM421" s="9"/>
      <c r="OVN421" s="9"/>
      <c r="OVO421" s="9"/>
      <c r="OVP421" s="9"/>
      <c r="OVQ421" s="9"/>
      <c r="OVR421" s="9"/>
      <c r="OVS421" s="9"/>
      <c r="OVT421" s="9"/>
      <c r="OVU421" s="9"/>
      <c r="OVV421" s="9"/>
      <c r="OVW421" s="9"/>
      <c r="OVX421" s="9"/>
      <c r="OVY421" s="9"/>
      <c r="OVZ421" s="9"/>
      <c r="OWA421" s="9"/>
      <c r="OWB421" s="9"/>
      <c r="OWC421" s="9"/>
      <c r="OWD421" s="9"/>
      <c r="OWE421" s="9"/>
      <c r="OWF421" s="9"/>
      <c r="OWG421" s="9"/>
      <c r="OWH421" s="9"/>
      <c r="OWI421" s="9"/>
      <c r="OWJ421" s="9"/>
      <c r="OWK421" s="9"/>
      <c r="OWL421" s="9"/>
      <c r="OWM421" s="9"/>
      <c r="OWN421" s="9"/>
      <c r="OWO421" s="9"/>
      <c r="OWP421" s="9"/>
      <c r="OWQ421" s="9"/>
      <c r="OWR421" s="9"/>
      <c r="OWS421" s="9"/>
      <c r="OWT421" s="9"/>
      <c r="OWU421" s="9"/>
      <c r="OWV421" s="9"/>
      <c r="OWW421" s="9"/>
      <c r="OWX421" s="9"/>
      <c r="OWY421" s="9"/>
      <c r="OWZ421" s="9"/>
      <c r="OXA421" s="9"/>
      <c r="OXB421" s="9"/>
      <c r="OXC421" s="9"/>
      <c r="OXD421" s="9"/>
      <c r="OXE421" s="9"/>
      <c r="OXF421" s="9"/>
      <c r="OXG421" s="9"/>
      <c r="OXH421" s="9"/>
      <c r="OXI421" s="9"/>
      <c r="OXJ421" s="9"/>
      <c r="OXK421" s="9"/>
      <c r="OXL421" s="9"/>
      <c r="OXM421" s="9"/>
      <c r="OXN421" s="9"/>
      <c r="OXO421" s="9"/>
      <c r="OXP421" s="9"/>
      <c r="OXQ421" s="9"/>
      <c r="OXR421" s="9"/>
      <c r="OXS421" s="9"/>
      <c r="OXT421" s="9"/>
      <c r="OXU421" s="9"/>
      <c r="OXV421" s="9"/>
      <c r="OXW421" s="9"/>
      <c r="OXX421" s="9"/>
      <c r="OXY421" s="9"/>
      <c r="OXZ421" s="9"/>
      <c r="OYA421" s="9"/>
      <c r="OYB421" s="9"/>
      <c r="OYC421" s="9"/>
      <c r="OYD421" s="9"/>
      <c r="OYE421" s="9"/>
      <c r="OYF421" s="9"/>
      <c r="OYG421" s="9"/>
      <c r="OYH421" s="9"/>
      <c r="OYI421" s="9"/>
      <c r="OYJ421" s="9"/>
      <c r="OYK421" s="9"/>
      <c r="OYL421" s="9"/>
      <c r="OYM421" s="9"/>
      <c r="OYN421" s="9"/>
      <c r="OYO421" s="9"/>
      <c r="OYP421" s="9"/>
      <c r="OYQ421" s="9"/>
      <c r="OYR421" s="9"/>
      <c r="OYS421" s="9"/>
      <c r="OYT421" s="9"/>
      <c r="OYU421" s="9"/>
      <c r="OYV421" s="9"/>
      <c r="OYW421" s="9"/>
      <c r="OYX421" s="9"/>
      <c r="OYY421" s="9"/>
      <c r="OYZ421" s="9"/>
      <c r="OZA421" s="9"/>
      <c r="OZB421" s="9"/>
      <c r="OZC421" s="9"/>
      <c r="OZD421" s="9"/>
      <c r="OZE421" s="9"/>
      <c r="OZF421" s="9"/>
      <c r="OZG421" s="9"/>
      <c r="OZH421" s="9"/>
      <c r="OZI421" s="9"/>
      <c r="OZJ421" s="9"/>
      <c r="OZK421" s="9"/>
      <c r="OZL421" s="9"/>
      <c r="OZM421" s="9"/>
      <c r="OZN421" s="9"/>
      <c r="OZO421" s="9"/>
      <c r="OZP421" s="9"/>
      <c r="OZQ421" s="9"/>
      <c r="OZR421" s="9"/>
      <c r="OZS421" s="9"/>
      <c r="OZT421" s="9"/>
      <c r="OZU421" s="9"/>
      <c r="OZV421" s="9"/>
      <c r="OZW421" s="9"/>
      <c r="OZX421" s="9"/>
      <c r="OZY421" s="9"/>
      <c r="OZZ421" s="9"/>
      <c r="PAA421" s="9"/>
      <c r="PAB421" s="9"/>
      <c r="PAC421" s="9"/>
      <c r="PAD421" s="9"/>
      <c r="PAE421" s="9"/>
      <c r="PAF421" s="9"/>
      <c r="PAG421" s="9"/>
      <c r="PAH421" s="9"/>
      <c r="PAI421" s="9"/>
      <c r="PAJ421" s="9"/>
      <c r="PAK421" s="9"/>
      <c r="PAL421" s="9"/>
      <c r="PAM421" s="9"/>
      <c r="PAN421" s="9"/>
      <c r="PAO421" s="9"/>
      <c r="PAP421" s="9"/>
      <c r="PAQ421" s="9"/>
      <c r="PAR421" s="9"/>
      <c r="PAS421" s="9"/>
      <c r="PAT421" s="9"/>
      <c r="PAU421" s="9"/>
      <c r="PAV421" s="9"/>
      <c r="PAW421" s="9"/>
      <c r="PAX421" s="9"/>
      <c r="PAY421" s="9"/>
      <c r="PAZ421" s="9"/>
      <c r="PBA421" s="9"/>
      <c r="PBB421" s="9"/>
      <c r="PBC421" s="9"/>
      <c r="PBD421" s="9"/>
      <c r="PBE421" s="9"/>
      <c r="PBF421" s="9"/>
      <c r="PBG421" s="9"/>
      <c r="PBH421" s="9"/>
      <c r="PBI421" s="9"/>
      <c r="PBJ421" s="9"/>
      <c r="PBK421" s="9"/>
      <c r="PBL421" s="9"/>
      <c r="PBM421" s="9"/>
      <c r="PBN421" s="9"/>
      <c r="PBO421" s="9"/>
      <c r="PBP421" s="9"/>
      <c r="PBQ421" s="9"/>
      <c r="PBR421" s="9"/>
      <c r="PBS421" s="9"/>
      <c r="PBT421" s="9"/>
      <c r="PBU421" s="9"/>
      <c r="PBV421" s="9"/>
      <c r="PBW421" s="9"/>
      <c r="PBX421" s="9"/>
      <c r="PBY421" s="9"/>
      <c r="PBZ421" s="9"/>
      <c r="PCA421" s="9"/>
      <c r="PCB421" s="9"/>
      <c r="PCC421" s="9"/>
      <c r="PCD421" s="9"/>
      <c r="PCE421" s="9"/>
      <c r="PCF421" s="9"/>
      <c r="PCG421" s="9"/>
      <c r="PCH421" s="9"/>
      <c r="PCI421" s="9"/>
      <c r="PCJ421" s="9"/>
      <c r="PCK421" s="9"/>
      <c r="PCL421" s="9"/>
      <c r="PCM421" s="9"/>
      <c r="PCN421" s="9"/>
      <c r="PCO421" s="9"/>
      <c r="PCP421" s="9"/>
      <c r="PCQ421" s="9"/>
      <c r="PCR421" s="9"/>
      <c r="PCS421" s="9"/>
      <c r="PCT421" s="9"/>
      <c r="PCU421" s="9"/>
      <c r="PCV421" s="9"/>
      <c r="PCW421" s="9"/>
      <c r="PCX421" s="9"/>
      <c r="PCY421" s="9"/>
      <c r="PCZ421" s="9"/>
      <c r="PDA421" s="9"/>
      <c r="PDB421" s="9"/>
      <c r="PDC421" s="9"/>
      <c r="PDD421" s="9"/>
      <c r="PDE421" s="9"/>
      <c r="PDF421" s="9"/>
      <c r="PDG421" s="9"/>
      <c r="PDH421" s="9"/>
      <c r="PDI421" s="9"/>
      <c r="PDJ421" s="9"/>
      <c r="PDK421" s="9"/>
      <c r="PDL421" s="9"/>
      <c r="PDM421" s="9"/>
      <c r="PDN421" s="9"/>
      <c r="PDO421" s="9"/>
      <c r="PDP421" s="9"/>
      <c r="PDQ421" s="9"/>
      <c r="PDR421" s="9"/>
      <c r="PDS421" s="9"/>
      <c r="PDT421" s="9"/>
      <c r="PDU421" s="9"/>
      <c r="PDV421" s="9"/>
      <c r="PDW421" s="9"/>
      <c r="PDX421" s="9"/>
      <c r="PDY421" s="9"/>
      <c r="PDZ421" s="9"/>
      <c r="PEA421" s="9"/>
      <c r="PEB421" s="9"/>
      <c r="PEC421" s="9"/>
      <c r="PED421" s="9"/>
      <c r="PEE421" s="9"/>
      <c r="PEF421" s="9"/>
      <c r="PEG421" s="9"/>
      <c r="PEH421" s="9"/>
      <c r="PEI421" s="9"/>
      <c r="PEJ421" s="9"/>
      <c r="PEK421" s="9"/>
      <c r="PEL421" s="9"/>
      <c r="PEM421" s="9"/>
      <c r="PEN421" s="9"/>
      <c r="PEO421" s="9"/>
      <c r="PEP421" s="9"/>
      <c r="PEQ421" s="9"/>
      <c r="PER421" s="9"/>
      <c r="PES421" s="9"/>
      <c r="PET421" s="9"/>
      <c r="PEU421" s="9"/>
      <c r="PEV421" s="9"/>
      <c r="PEW421" s="9"/>
      <c r="PEX421" s="9"/>
      <c r="PEY421" s="9"/>
      <c r="PEZ421" s="9"/>
      <c r="PFA421" s="9"/>
      <c r="PFB421" s="9"/>
      <c r="PFC421" s="9"/>
      <c r="PFD421" s="9"/>
      <c r="PFE421" s="9"/>
      <c r="PFF421" s="9"/>
      <c r="PFG421" s="9"/>
      <c r="PFH421" s="9"/>
      <c r="PFI421" s="9"/>
      <c r="PFJ421" s="9"/>
      <c r="PFK421" s="9"/>
      <c r="PFL421" s="9"/>
      <c r="PFM421" s="9"/>
      <c r="PFN421" s="9"/>
      <c r="PFO421" s="9"/>
      <c r="PFP421" s="9"/>
      <c r="PFQ421" s="9"/>
      <c r="PFR421" s="9"/>
      <c r="PFS421" s="9"/>
      <c r="PFT421" s="9"/>
      <c r="PFU421" s="9"/>
      <c r="PFV421" s="9"/>
      <c r="PFW421" s="9"/>
      <c r="PFX421" s="9"/>
      <c r="PFY421" s="9"/>
      <c r="PFZ421" s="9"/>
      <c r="PGA421" s="9"/>
      <c r="PGB421" s="9"/>
      <c r="PGC421" s="9"/>
      <c r="PGD421" s="9"/>
      <c r="PGE421" s="9"/>
      <c r="PGF421" s="9"/>
      <c r="PGG421" s="9"/>
      <c r="PGH421" s="9"/>
      <c r="PGI421" s="9"/>
      <c r="PGJ421" s="9"/>
      <c r="PGK421" s="9"/>
      <c r="PGL421" s="9"/>
      <c r="PGM421" s="9"/>
      <c r="PGN421" s="9"/>
      <c r="PGO421" s="9"/>
      <c r="PGP421" s="9"/>
      <c r="PGQ421" s="9"/>
      <c r="PGR421" s="9"/>
      <c r="PGS421" s="9"/>
      <c r="PGT421" s="9"/>
      <c r="PGU421" s="9"/>
      <c r="PGV421" s="9"/>
      <c r="PGW421" s="9"/>
      <c r="PGX421" s="9"/>
      <c r="PGY421" s="9"/>
      <c r="PGZ421" s="9"/>
      <c r="PHA421" s="9"/>
      <c r="PHB421" s="9"/>
      <c r="PHC421" s="9"/>
      <c r="PHD421" s="9"/>
      <c r="PHE421" s="9"/>
      <c r="PHF421" s="9"/>
      <c r="PHG421" s="9"/>
      <c r="PHH421" s="9"/>
      <c r="PHI421" s="9"/>
      <c r="PHJ421" s="9"/>
      <c r="PHK421" s="9"/>
      <c r="PHL421" s="9"/>
      <c r="PHM421" s="9"/>
      <c r="PHN421" s="9"/>
      <c r="PHO421" s="9"/>
      <c r="PHP421" s="9"/>
      <c r="PHQ421" s="9"/>
      <c r="PHR421" s="9"/>
      <c r="PHS421" s="9"/>
      <c r="PHT421" s="9"/>
      <c r="PHU421" s="9"/>
      <c r="PHV421" s="9"/>
      <c r="PHW421" s="9"/>
      <c r="PHX421" s="9"/>
      <c r="PHY421" s="9"/>
      <c r="PHZ421" s="9"/>
      <c r="PIA421" s="9"/>
      <c r="PIB421" s="9"/>
      <c r="PIC421" s="9"/>
      <c r="PID421" s="9"/>
      <c r="PIE421" s="9"/>
      <c r="PIF421" s="9"/>
      <c r="PIG421" s="9"/>
      <c r="PIH421" s="9"/>
      <c r="PII421" s="9"/>
      <c r="PIJ421" s="9"/>
      <c r="PIK421" s="9"/>
      <c r="PIL421" s="9"/>
      <c r="PIM421" s="9"/>
      <c r="PIN421" s="9"/>
      <c r="PIO421" s="9"/>
      <c r="PIP421" s="9"/>
      <c r="PIQ421" s="9"/>
      <c r="PIR421" s="9"/>
      <c r="PIS421" s="9"/>
      <c r="PIT421" s="9"/>
      <c r="PIU421" s="9"/>
      <c r="PIV421" s="9"/>
      <c r="PIW421" s="9"/>
      <c r="PIX421" s="9"/>
      <c r="PIY421" s="9"/>
      <c r="PIZ421" s="9"/>
      <c r="PJA421" s="9"/>
      <c r="PJB421" s="9"/>
      <c r="PJC421" s="9"/>
      <c r="PJD421" s="9"/>
      <c r="PJE421" s="9"/>
      <c r="PJF421" s="9"/>
      <c r="PJG421" s="9"/>
      <c r="PJH421" s="9"/>
      <c r="PJI421" s="9"/>
      <c r="PJJ421" s="9"/>
      <c r="PJK421" s="9"/>
      <c r="PJL421" s="9"/>
      <c r="PJM421" s="9"/>
      <c r="PJN421" s="9"/>
      <c r="PJO421" s="9"/>
      <c r="PJP421" s="9"/>
      <c r="PJQ421" s="9"/>
      <c r="PJR421" s="9"/>
      <c r="PJS421" s="9"/>
      <c r="PJT421" s="9"/>
      <c r="PJU421" s="9"/>
      <c r="PJV421" s="9"/>
      <c r="PJW421" s="9"/>
      <c r="PJX421" s="9"/>
      <c r="PJY421" s="9"/>
      <c r="PJZ421" s="9"/>
      <c r="PKA421" s="9"/>
      <c r="PKB421" s="9"/>
      <c r="PKC421" s="9"/>
      <c r="PKD421" s="9"/>
      <c r="PKE421" s="9"/>
      <c r="PKF421" s="9"/>
      <c r="PKG421" s="9"/>
      <c r="PKH421" s="9"/>
      <c r="PKI421" s="9"/>
      <c r="PKJ421" s="9"/>
      <c r="PKK421" s="9"/>
      <c r="PKL421" s="9"/>
      <c r="PKM421" s="9"/>
      <c r="PKN421" s="9"/>
      <c r="PKO421" s="9"/>
      <c r="PKP421" s="9"/>
      <c r="PKQ421" s="9"/>
      <c r="PKR421" s="9"/>
      <c r="PKS421" s="9"/>
      <c r="PKT421" s="9"/>
      <c r="PKU421" s="9"/>
      <c r="PKV421" s="9"/>
      <c r="PKW421" s="9"/>
      <c r="PKX421" s="9"/>
      <c r="PKY421" s="9"/>
      <c r="PKZ421" s="9"/>
      <c r="PLA421" s="9"/>
      <c r="PLB421" s="9"/>
      <c r="PLC421" s="9"/>
      <c r="PLD421" s="9"/>
      <c r="PLE421" s="9"/>
      <c r="PLF421" s="9"/>
      <c r="PLG421" s="9"/>
      <c r="PLH421" s="9"/>
      <c r="PLI421" s="9"/>
      <c r="PLJ421" s="9"/>
      <c r="PLK421" s="9"/>
      <c r="PLL421" s="9"/>
      <c r="PLM421" s="9"/>
      <c r="PLN421" s="9"/>
      <c r="PLO421" s="9"/>
      <c r="PLP421" s="9"/>
      <c r="PLQ421" s="9"/>
      <c r="PLR421" s="9"/>
      <c r="PLS421" s="9"/>
      <c r="PLT421" s="9"/>
      <c r="PLU421" s="9"/>
      <c r="PLV421" s="9"/>
      <c r="PLW421" s="9"/>
      <c r="PLX421" s="9"/>
      <c r="PLY421" s="9"/>
      <c r="PLZ421" s="9"/>
      <c r="PMA421" s="9"/>
      <c r="PMB421" s="9"/>
      <c r="PMC421" s="9"/>
      <c r="PMD421" s="9"/>
      <c r="PME421" s="9"/>
      <c r="PMF421" s="9"/>
      <c r="PMG421" s="9"/>
      <c r="PMH421" s="9"/>
      <c r="PMI421" s="9"/>
      <c r="PMJ421" s="9"/>
      <c r="PMK421" s="9"/>
      <c r="PML421" s="9"/>
      <c r="PMM421" s="9"/>
      <c r="PMN421" s="9"/>
      <c r="PMO421" s="9"/>
      <c r="PMP421" s="9"/>
      <c r="PMQ421" s="9"/>
      <c r="PMR421" s="9"/>
      <c r="PMS421" s="9"/>
      <c r="PMT421" s="9"/>
      <c r="PMU421" s="9"/>
      <c r="PMV421" s="9"/>
      <c r="PMW421" s="9"/>
      <c r="PMX421" s="9"/>
      <c r="PMY421" s="9"/>
      <c r="PMZ421" s="9"/>
      <c r="PNA421" s="9"/>
      <c r="PNB421" s="9"/>
      <c r="PNC421" s="9"/>
      <c r="PND421" s="9"/>
      <c r="PNE421" s="9"/>
      <c r="PNF421" s="9"/>
      <c r="PNG421" s="9"/>
      <c r="PNH421" s="9"/>
      <c r="PNI421" s="9"/>
      <c r="PNJ421" s="9"/>
      <c r="PNK421" s="9"/>
      <c r="PNL421" s="9"/>
      <c r="PNM421" s="9"/>
      <c r="PNN421" s="9"/>
      <c r="PNO421" s="9"/>
      <c r="PNP421" s="9"/>
      <c r="PNQ421" s="9"/>
      <c r="PNR421" s="9"/>
      <c r="PNS421" s="9"/>
      <c r="PNT421" s="9"/>
      <c r="PNU421" s="9"/>
      <c r="PNV421" s="9"/>
      <c r="PNW421" s="9"/>
      <c r="PNX421" s="9"/>
      <c r="PNY421" s="9"/>
      <c r="PNZ421" s="9"/>
      <c r="POA421" s="9"/>
      <c r="POB421" s="9"/>
      <c r="POC421" s="9"/>
      <c r="POD421" s="9"/>
      <c r="POE421" s="9"/>
      <c r="POF421" s="9"/>
      <c r="POG421" s="9"/>
      <c r="POH421" s="9"/>
      <c r="POI421" s="9"/>
      <c r="POJ421" s="9"/>
      <c r="POK421" s="9"/>
      <c r="POL421" s="9"/>
      <c r="POM421" s="9"/>
      <c r="PON421" s="9"/>
      <c r="POO421" s="9"/>
      <c r="POP421" s="9"/>
      <c r="POQ421" s="9"/>
      <c r="POR421" s="9"/>
      <c r="POS421" s="9"/>
      <c r="POT421" s="9"/>
      <c r="POU421" s="9"/>
      <c r="POV421" s="9"/>
      <c r="POW421" s="9"/>
      <c r="POX421" s="9"/>
      <c r="POY421" s="9"/>
      <c r="POZ421" s="9"/>
      <c r="PPA421" s="9"/>
      <c r="PPB421" s="9"/>
      <c r="PPC421" s="9"/>
      <c r="PPD421" s="9"/>
      <c r="PPE421" s="9"/>
      <c r="PPF421" s="9"/>
      <c r="PPG421" s="9"/>
      <c r="PPH421" s="9"/>
      <c r="PPI421" s="9"/>
      <c r="PPJ421" s="9"/>
      <c r="PPK421" s="9"/>
      <c r="PPL421" s="9"/>
      <c r="PPM421" s="9"/>
      <c r="PPN421" s="9"/>
      <c r="PPO421" s="9"/>
      <c r="PPP421" s="9"/>
      <c r="PPQ421" s="9"/>
      <c r="PPR421" s="9"/>
      <c r="PPS421" s="9"/>
      <c r="PPT421" s="9"/>
      <c r="PPU421" s="9"/>
      <c r="PPV421" s="9"/>
      <c r="PPW421" s="9"/>
      <c r="PPX421" s="9"/>
      <c r="PPY421" s="9"/>
      <c r="PPZ421" s="9"/>
      <c r="PQA421" s="9"/>
      <c r="PQB421" s="9"/>
      <c r="PQC421" s="9"/>
      <c r="PQD421" s="9"/>
      <c r="PQE421" s="9"/>
      <c r="PQF421" s="9"/>
      <c r="PQG421" s="9"/>
      <c r="PQH421" s="9"/>
      <c r="PQI421" s="9"/>
      <c r="PQJ421" s="9"/>
      <c r="PQK421" s="9"/>
      <c r="PQL421" s="9"/>
      <c r="PQM421" s="9"/>
      <c r="PQN421" s="9"/>
      <c r="PQO421" s="9"/>
      <c r="PQP421" s="9"/>
      <c r="PQQ421" s="9"/>
      <c r="PQR421" s="9"/>
      <c r="PQS421" s="9"/>
      <c r="PQT421" s="9"/>
      <c r="PQU421" s="9"/>
      <c r="PQV421" s="9"/>
      <c r="PQW421" s="9"/>
      <c r="PQX421" s="9"/>
      <c r="PQY421" s="9"/>
      <c r="PQZ421" s="9"/>
      <c r="PRA421" s="9"/>
      <c r="PRB421" s="9"/>
      <c r="PRC421" s="9"/>
      <c r="PRD421" s="9"/>
      <c r="PRE421" s="9"/>
      <c r="PRF421" s="9"/>
      <c r="PRG421" s="9"/>
      <c r="PRH421" s="9"/>
      <c r="PRI421" s="9"/>
      <c r="PRJ421" s="9"/>
      <c r="PRK421" s="9"/>
      <c r="PRL421" s="9"/>
      <c r="PRM421" s="9"/>
      <c r="PRN421" s="9"/>
      <c r="PRO421" s="9"/>
      <c r="PRP421" s="9"/>
      <c r="PRQ421" s="9"/>
      <c r="PRR421" s="9"/>
      <c r="PRS421" s="9"/>
      <c r="PRT421" s="9"/>
      <c r="PRU421" s="9"/>
      <c r="PRV421" s="9"/>
      <c r="PRW421" s="9"/>
      <c r="PRX421" s="9"/>
      <c r="PRY421" s="9"/>
      <c r="PRZ421" s="9"/>
      <c r="PSA421" s="9"/>
      <c r="PSB421" s="9"/>
      <c r="PSC421" s="9"/>
      <c r="PSD421" s="9"/>
      <c r="PSE421" s="9"/>
      <c r="PSF421" s="9"/>
      <c r="PSG421" s="9"/>
      <c r="PSH421" s="9"/>
      <c r="PSI421" s="9"/>
      <c r="PSJ421" s="9"/>
      <c r="PSK421" s="9"/>
      <c r="PSL421" s="9"/>
      <c r="PSM421" s="9"/>
      <c r="PSN421" s="9"/>
      <c r="PSO421" s="9"/>
      <c r="PSP421" s="9"/>
      <c r="PSQ421" s="9"/>
      <c r="PSR421" s="9"/>
      <c r="PSS421" s="9"/>
      <c r="PST421" s="9"/>
      <c r="PSU421" s="9"/>
      <c r="PSV421" s="9"/>
      <c r="PSW421" s="9"/>
      <c r="PSX421" s="9"/>
      <c r="PSY421" s="9"/>
      <c r="PSZ421" s="9"/>
      <c r="PTA421" s="9"/>
      <c r="PTB421" s="9"/>
      <c r="PTC421" s="9"/>
      <c r="PTD421" s="9"/>
      <c r="PTE421" s="9"/>
      <c r="PTF421" s="9"/>
      <c r="PTG421" s="9"/>
      <c r="PTH421" s="9"/>
      <c r="PTI421" s="9"/>
      <c r="PTJ421" s="9"/>
      <c r="PTK421" s="9"/>
      <c r="PTL421" s="9"/>
      <c r="PTM421" s="9"/>
      <c r="PTN421" s="9"/>
      <c r="PTO421" s="9"/>
      <c r="PTP421" s="9"/>
      <c r="PTQ421" s="9"/>
      <c r="PTR421" s="9"/>
      <c r="PTS421" s="9"/>
      <c r="PTT421" s="9"/>
      <c r="PTU421" s="9"/>
      <c r="PTV421" s="9"/>
      <c r="PTW421" s="9"/>
      <c r="PTX421" s="9"/>
      <c r="PTY421" s="9"/>
      <c r="PTZ421" s="9"/>
      <c r="PUA421" s="9"/>
      <c r="PUB421" s="9"/>
      <c r="PUC421" s="9"/>
      <c r="PUD421" s="9"/>
      <c r="PUE421" s="9"/>
      <c r="PUF421" s="9"/>
      <c r="PUG421" s="9"/>
      <c r="PUH421" s="9"/>
      <c r="PUI421" s="9"/>
      <c r="PUJ421" s="9"/>
      <c r="PUK421" s="9"/>
      <c r="PUL421" s="9"/>
      <c r="PUM421" s="9"/>
      <c r="PUN421" s="9"/>
      <c r="PUO421" s="9"/>
      <c r="PUP421" s="9"/>
      <c r="PUQ421" s="9"/>
      <c r="PUR421" s="9"/>
      <c r="PUS421" s="9"/>
      <c r="PUT421" s="9"/>
      <c r="PUU421" s="9"/>
      <c r="PUV421" s="9"/>
      <c r="PUW421" s="9"/>
      <c r="PUX421" s="9"/>
      <c r="PUY421" s="9"/>
      <c r="PUZ421" s="9"/>
      <c r="PVA421" s="9"/>
      <c r="PVB421" s="9"/>
      <c r="PVC421" s="9"/>
      <c r="PVD421" s="9"/>
      <c r="PVE421" s="9"/>
      <c r="PVF421" s="9"/>
      <c r="PVG421" s="9"/>
      <c r="PVH421" s="9"/>
      <c r="PVI421" s="9"/>
      <c r="PVJ421" s="9"/>
      <c r="PVK421" s="9"/>
      <c r="PVL421" s="9"/>
      <c r="PVM421" s="9"/>
      <c r="PVN421" s="9"/>
      <c r="PVO421" s="9"/>
      <c r="PVP421" s="9"/>
      <c r="PVQ421" s="9"/>
      <c r="PVR421" s="9"/>
      <c r="PVS421" s="9"/>
      <c r="PVT421" s="9"/>
      <c r="PVU421" s="9"/>
      <c r="PVV421" s="9"/>
      <c r="PVW421" s="9"/>
      <c r="PVX421" s="9"/>
      <c r="PVY421" s="9"/>
      <c r="PVZ421" s="9"/>
      <c r="PWA421" s="9"/>
      <c r="PWB421" s="9"/>
      <c r="PWC421" s="9"/>
      <c r="PWD421" s="9"/>
      <c r="PWE421" s="9"/>
      <c r="PWF421" s="9"/>
      <c r="PWG421" s="9"/>
      <c r="PWH421" s="9"/>
      <c r="PWI421" s="9"/>
      <c r="PWJ421" s="9"/>
      <c r="PWK421" s="9"/>
      <c r="PWL421" s="9"/>
      <c r="PWM421" s="9"/>
      <c r="PWN421" s="9"/>
      <c r="PWO421" s="9"/>
      <c r="PWP421" s="9"/>
      <c r="PWQ421" s="9"/>
      <c r="PWR421" s="9"/>
      <c r="PWS421" s="9"/>
      <c r="PWT421" s="9"/>
      <c r="PWU421" s="9"/>
      <c r="PWV421" s="9"/>
      <c r="PWW421" s="9"/>
      <c r="PWX421" s="9"/>
      <c r="PWY421" s="9"/>
      <c r="PWZ421" s="9"/>
      <c r="PXA421" s="9"/>
      <c r="PXB421" s="9"/>
      <c r="PXC421" s="9"/>
      <c r="PXD421" s="9"/>
      <c r="PXE421" s="9"/>
      <c r="PXF421" s="9"/>
      <c r="PXG421" s="9"/>
      <c r="PXH421" s="9"/>
      <c r="PXI421" s="9"/>
      <c r="PXJ421" s="9"/>
      <c r="PXK421" s="9"/>
      <c r="PXL421" s="9"/>
      <c r="PXM421" s="9"/>
      <c r="PXN421" s="9"/>
      <c r="PXO421" s="9"/>
      <c r="PXP421" s="9"/>
      <c r="PXQ421" s="9"/>
      <c r="PXR421" s="9"/>
      <c r="PXS421" s="9"/>
      <c r="PXT421" s="9"/>
      <c r="PXU421" s="9"/>
      <c r="PXV421" s="9"/>
      <c r="PXW421" s="9"/>
      <c r="PXX421" s="9"/>
      <c r="PXY421" s="9"/>
      <c r="PXZ421" s="9"/>
      <c r="PYA421" s="9"/>
      <c r="PYB421" s="9"/>
      <c r="PYC421" s="9"/>
      <c r="PYD421" s="9"/>
      <c r="PYE421" s="9"/>
      <c r="PYF421" s="9"/>
      <c r="PYG421" s="9"/>
      <c r="PYH421" s="9"/>
      <c r="PYI421" s="9"/>
      <c r="PYJ421" s="9"/>
      <c r="PYK421" s="9"/>
      <c r="PYL421" s="9"/>
      <c r="PYM421" s="9"/>
      <c r="PYN421" s="9"/>
      <c r="PYO421" s="9"/>
      <c r="PYP421" s="9"/>
      <c r="PYQ421" s="9"/>
      <c r="PYR421" s="9"/>
      <c r="PYS421" s="9"/>
      <c r="PYT421" s="9"/>
      <c r="PYU421" s="9"/>
      <c r="PYV421" s="9"/>
      <c r="PYW421" s="9"/>
      <c r="PYX421" s="9"/>
      <c r="PYY421" s="9"/>
      <c r="PYZ421" s="9"/>
      <c r="PZA421" s="9"/>
      <c r="PZB421" s="9"/>
      <c r="PZC421" s="9"/>
      <c r="PZD421" s="9"/>
      <c r="PZE421" s="9"/>
      <c r="PZF421" s="9"/>
      <c r="PZG421" s="9"/>
      <c r="PZH421" s="9"/>
      <c r="PZI421" s="9"/>
      <c r="PZJ421" s="9"/>
      <c r="PZK421" s="9"/>
      <c r="PZL421" s="9"/>
      <c r="PZM421" s="9"/>
      <c r="PZN421" s="9"/>
      <c r="PZO421" s="9"/>
      <c r="PZP421" s="9"/>
      <c r="PZQ421" s="9"/>
      <c r="PZR421" s="9"/>
      <c r="PZS421" s="9"/>
      <c r="PZT421" s="9"/>
      <c r="PZU421" s="9"/>
      <c r="PZV421" s="9"/>
      <c r="PZW421" s="9"/>
      <c r="PZX421" s="9"/>
      <c r="PZY421" s="9"/>
      <c r="PZZ421" s="9"/>
      <c r="QAA421" s="9"/>
      <c r="QAB421" s="9"/>
      <c r="QAC421" s="9"/>
      <c r="QAD421" s="9"/>
      <c r="QAE421" s="9"/>
      <c r="QAF421" s="9"/>
      <c r="QAG421" s="9"/>
      <c r="QAH421" s="9"/>
      <c r="QAI421" s="9"/>
      <c r="QAJ421" s="9"/>
      <c r="QAK421" s="9"/>
      <c r="QAL421" s="9"/>
      <c r="QAM421" s="9"/>
      <c r="QAN421" s="9"/>
      <c r="QAO421" s="9"/>
      <c r="QAP421" s="9"/>
      <c r="QAQ421" s="9"/>
      <c r="QAR421" s="9"/>
      <c r="QAS421" s="9"/>
      <c r="QAT421" s="9"/>
      <c r="QAU421" s="9"/>
      <c r="QAV421" s="9"/>
      <c r="QAW421" s="9"/>
      <c r="QAX421" s="9"/>
      <c r="QAY421" s="9"/>
      <c r="QAZ421" s="9"/>
      <c r="QBA421" s="9"/>
      <c r="QBB421" s="9"/>
      <c r="QBC421" s="9"/>
      <c r="QBD421" s="9"/>
      <c r="QBE421" s="9"/>
      <c r="QBF421" s="9"/>
      <c r="QBG421" s="9"/>
      <c r="QBH421" s="9"/>
      <c r="QBI421" s="9"/>
      <c r="QBJ421" s="9"/>
      <c r="QBK421" s="9"/>
      <c r="QBL421" s="9"/>
      <c r="QBM421" s="9"/>
      <c r="QBN421" s="9"/>
      <c r="QBO421" s="9"/>
      <c r="QBP421" s="9"/>
      <c r="QBQ421" s="9"/>
      <c r="QBR421" s="9"/>
      <c r="QBS421" s="9"/>
      <c r="QBT421" s="9"/>
      <c r="QBU421" s="9"/>
      <c r="QBV421" s="9"/>
      <c r="QBW421" s="9"/>
      <c r="QBX421" s="9"/>
      <c r="QBY421" s="9"/>
      <c r="QBZ421" s="9"/>
      <c r="QCA421" s="9"/>
      <c r="QCB421" s="9"/>
      <c r="QCC421" s="9"/>
      <c r="QCD421" s="9"/>
      <c r="QCE421" s="9"/>
      <c r="QCF421" s="9"/>
      <c r="QCG421" s="9"/>
      <c r="QCH421" s="9"/>
      <c r="QCI421" s="9"/>
      <c r="QCJ421" s="9"/>
      <c r="QCK421" s="9"/>
      <c r="QCL421" s="9"/>
      <c r="QCM421" s="9"/>
      <c r="QCN421" s="9"/>
      <c r="QCO421" s="9"/>
      <c r="QCP421" s="9"/>
      <c r="QCQ421" s="9"/>
      <c r="QCR421" s="9"/>
      <c r="QCS421" s="9"/>
      <c r="QCT421" s="9"/>
      <c r="QCU421" s="9"/>
      <c r="QCV421" s="9"/>
      <c r="QCW421" s="9"/>
      <c r="QCX421" s="9"/>
      <c r="QCY421" s="9"/>
      <c r="QCZ421" s="9"/>
      <c r="QDA421" s="9"/>
      <c r="QDB421" s="9"/>
      <c r="QDC421" s="9"/>
      <c r="QDD421" s="9"/>
      <c r="QDE421" s="9"/>
      <c r="QDF421" s="9"/>
      <c r="QDG421" s="9"/>
      <c r="QDH421" s="9"/>
      <c r="QDI421" s="9"/>
      <c r="QDJ421" s="9"/>
      <c r="QDK421" s="9"/>
      <c r="QDL421" s="9"/>
      <c r="QDM421" s="9"/>
      <c r="QDN421" s="9"/>
      <c r="QDO421" s="9"/>
      <c r="QDP421" s="9"/>
      <c r="QDQ421" s="9"/>
      <c r="QDR421" s="9"/>
      <c r="QDS421" s="9"/>
      <c r="QDT421" s="9"/>
      <c r="QDU421" s="9"/>
      <c r="QDV421" s="9"/>
      <c r="QDW421" s="9"/>
      <c r="QDX421" s="9"/>
      <c r="QDY421" s="9"/>
      <c r="QDZ421" s="9"/>
      <c r="QEA421" s="9"/>
      <c r="QEB421" s="9"/>
      <c r="QEC421" s="9"/>
      <c r="QED421" s="9"/>
      <c r="QEE421" s="9"/>
      <c r="QEF421" s="9"/>
      <c r="QEG421" s="9"/>
      <c r="QEH421" s="9"/>
      <c r="QEI421" s="9"/>
      <c r="QEJ421" s="9"/>
      <c r="QEK421" s="9"/>
      <c r="QEL421" s="9"/>
      <c r="QEM421" s="9"/>
      <c r="QEN421" s="9"/>
      <c r="QEO421" s="9"/>
      <c r="QEP421" s="9"/>
      <c r="QEQ421" s="9"/>
      <c r="QER421" s="9"/>
      <c r="QES421" s="9"/>
      <c r="QET421" s="9"/>
      <c r="QEU421" s="9"/>
      <c r="QEV421" s="9"/>
      <c r="QEW421" s="9"/>
      <c r="QEX421" s="9"/>
      <c r="QEY421" s="9"/>
      <c r="QEZ421" s="9"/>
      <c r="QFA421" s="9"/>
      <c r="QFB421" s="9"/>
      <c r="QFC421" s="9"/>
      <c r="QFD421" s="9"/>
      <c r="QFE421" s="9"/>
      <c r="QFF421" s="9"/>
      <c r="QFG421" s="9"/>
      <c r="QFH421" s="9"/>
      <c r="QFI421" s="9"/>
      <c r="QFJ421" s="9"/>
      <c r="QFK421" s="9"/>
      <c r="QFL421" s="9"/>
      <c r="QFM421" s="9"/>
      <c r="QFN421" s="9"/>
      <c r="QFO421" s="9"/>
      <c r="QFP421" s="9"/>
      <c r="QFQ421" s="9"/>
      <c r="QFR421" s="9"/>
      <c r="QFS421" s="9"/>
      <c r="QFT421" s="9"/>
      <c r="QFU421" s="9"/>
      <c r="QFV421" s="9"/>
      <c r="QFW421" s="9"/>
      <c r="QFX421" s="9"/>
      <c r="QFY421" s="9"/>
      <c r="QFZ421" s="9"/>
      <c r="QGA421" s="9"/>
      <c r="QGB421" s="9"/>
      <c r="QGC421" s="9"/>
      <c r="QGD421" s="9"/>
      <c r="QGE421" s="9"/>
      <c r="QGF421" s="9"/>
      <c r="QGG421" s="9"/>
      <c r="QGH421" s="9"/>
      <c r="QGI421" s="9"/>
      <c r="QGJ421" s="9"/>
      <c r="QGK421" s="9"/>
      <c r="QGL421" s="9"/>
      <c r="QGM421" s="9"/>
      <c r="QGN421" s="9"/>
      <c r="QGO421" s="9"/>
      <c r="QGP421" s="9"/>
      <c r="QGQ421" s="9"/>
      <c r="QGR421" s="9"/>
      <c r="QGS421" s="9"/>
      <c r="QGT421" s="9"/>
      <c r="QGU421" s="9"/>
      <c r="QGV421" s="9"/>
      <c r="QGW421" s="9"/>
      <c r="QGX421" s="9"/>
      <c r="QGY421" s="9"/>
      <c r="QGZ421" s="9"/>
      <c r="QHA421" s="9"/>
      <c r="QHB421" s="9"/>
      <c r="QHC421" s="9"/>
      <c r="QHD421" s="9"/>
      <c r="QHE421" s="9"/>
      <c r="QHF421" s="9"/>
      <c r="QHG421" s="9"/>
      <c r="QHH421" s="9"/>
      <c r="QHI421" s="9"/>
      <c r="QHJ421" s="9"/>
      <c r="QHK421" s="9"/>
      <c r="QHL421" s="9"/>
      <c r="QHM421" s="9"/>
      <c r="QHN421" s="9"/>
      <c r="QHO421" s="9"/>
      <c r="QHP421" s="9"/>
      <c r="QHQ421" s="9"/>
      <c r="QHR421" s="9"/>
      <c r="QHS421" s="9"/>
      <c r="QHT421" s="9"/>
      <c r="QHU421" s="9"/>
      <c r="QHV421" s="9"/>
      <c r="QHW421" s="9"/>
      <c r="QHX421" s="9"/>
      <c r="QHY421" s="9"/>
      <c r="QHZ421" s="9"/>
      <c r="QIA421" s="9"/>
      <c r="QIB421" s="9"/>
      <c r="QIC421" s="9"/>
      <c r="QID421" s="9"/>
      <c r="QIE421" s="9"/>
      <c r="QIF421" s="9"/>
      <c r="QIG421" s="9"/>
      <c r="QIH421" s="9"/>
      <c r="QII421" s="9"/>
      <c r="QIJ421" s="9"/>
      <c r="QIK421" s="9"/>
      <c r="QIL421" s="9"/>
      <c r="QIM421" s="9"/>
      <c r="QIN421" s="9"/>
      <c r="QIO421" s="9"/>
      <c r="QIP421" s="9"/>
      <c r="QIQ421" s="9"/>
      <c r="QIR421" s="9"/>
      <c r="QIS421" s="9"/>
      <c r="QIT421" s="9"/>
      <c r="QIU421" s="9"/>
      <c r="QIV421" s="9"/>
      <c r="QIW421" s="9"/>
      <c r="QIX421" s="9"/>
      <c r="QIY421" s="9"/>
      <c r="QIZ421" s="9"/>
      <c r="QJA421" s="9"/>
      <c r="QJB421" s="9"/>
      <c r="QJC421" s="9"/>
      <c r="QJD421" s="9"/>
      <c r="QJE421" s="9"/>
      <c r="QJF421" s="9"/>
      <c r="QJG421" s="9"/>
      <c r="QJH421" s="9"/>
      <c r="QJI421" s="9"/>
      <c r="QJJ421" s="9"/>
      <c r="QJK421" s="9"/>
      <c r="QJL421" s="9"/>
      <c r="QJM421" s="9"/>
      <c r="QJN421" s="9"/>
      <c r="QJO421" s="9"/>
      <c r="QJP421" s="9"/>
      <c r="QJQ421" s="9"/>
      <c r="QJR421" s="9"/>
      <c r="QJS421" s="9"/>
      <c r="QJT421" s="9"/>
      <c r="QJU421" s="9"/>
      <c r="QJV421" s="9"/>
      <c r="QJW421" s="9"/>
      <c r="QJX421" s="9"/>
      <c r="QJY421" s="9"/>
      <c r="QJZ421" s="9"/>
      <c r="QKA421" s="9"/>
      <c r="QKB421" s="9"/>
      <c r="QKC421" s="9"/>
      <c r="QKD421" s="9"/>
      <c r="QKE421" s="9"/>
      <c r="QKF421" s="9"/>
      <c r="QKG421" s="9"/>
      <c r="QKH421" s="9"/>
      <c r="QKI421" s="9"/>
      <c r="QKJ421" s="9"/>
      <c r="QKK421" s="9"/>
      <c r="QKL421" s="9"/>
      <c r="QKM421" s="9"/>
      <c r="QKN421" s="9"/>
      <c r="QKO421" s="9"/>
      <c r="QKP421" s="9"/>
      <c r="QKQ421" s="9"/>
      <c r="QKR421" s="9"/>
      <c r="QKS421" s="9"/>
      <c r="QKT421" s="9"/>
      <c r="QKU421" s="9"/>
      <c r="QKV421" s="9"/>
      <c r="QKW421" s="9"/>
      <c r="QKX421" s="9"/>
      <c r="QKY421" s="9"/>
      <c r="QKZ421" s="9"/>
      <c r="QLA421" s="9"/>
      <c r="QLB421" s="9"/>
      <c r="QLC421" s="9"/>
      <c r="QLD421" s="9"/>
      <c r="QLE421" s="9"/>
      <c r="QLF421" s="9"/>
      <c r="QLG421" s="9"/>
      <c r="QLH421" s="9"/>
      <c r="QLI421" s="9"/>
      <c r="QLJ421" s="9"/>
      <c r="QLK421" s="9"/>
      <c r="QLL421" s="9"/>
      <c r="QLM421" s="9"/>
      <c r="QLN421" s="9"/>
      <c r="QLO421" s="9"/>
      <c r="QLP421" s="9"/>
      <c r="QLQ421" s="9"/>
      <c r="QLR421" s="9"/>
      <c r="QLS421" s="9"/>
      <c r="QLT421" s="9"/>
      <c r="QLU421" s="9"/>
      <c r="QLV421" s="9"/>
      <c r="QLW421" s="9"/>
      <c r="QLX421" s="9"/>
      <c r="QLY421" s="9"/>
      <c r="QLZ421" s="9"/>
      <c r="QMA421" s="9"/>
      <c r="QMB421" s="9"/>
      <c r="QMC421" s="9"/>
      <c r="QMD421" s="9"/>
      <c r="QME421" s="9"/>
      <c r="QMF421" s="9"/>
      <c r="QMG421" s="9"/>
      <c r="QMH421" s="9"/>
      <c r="QMI421" s="9"/>
      <c r="QMJ421" s="9"/>
      <c r="QMK421" s="9"/>
      <c r="QML421" s="9"/>
      <c r="QMM421" s="9"/>
      <c r="QMN421" s="9"/>
      <c r="QMO421" s="9"/>
      <c r="QMP421" s="9"/>
      <c r="QMQ421" s="9"/>
      <c r="QMR421" s="9"/>
      <c r="QMS421" s="9"/>
      <c r="QMT421" s="9"/>
      <c r="QMU421" s="9"/>
      <c r="QMV421" s="9"/>
      <c r="QMW421" s="9"/>
      <c r="QMX421" s="9"/>
      <c r="QMY421" s="9"/>
      <c r="QMZ421" s="9"/>
      <c r="QNA421" s="9"/>
      <c r="QNB421" s="9"/>
      <c r="QNC421" s="9"/>
      <c r="QND421" s="9"/>
      <c r="QNE421" s="9"/>
      <c r="QNF421" s="9"/>
      <c r="QNG421" s="9"/>
      <c r="QNH421" s="9"/>
      <c r="QNI421" s="9"/>
      <c r="QNJ421" s="9"/>
      <c r="QNK421" s="9"/>
      <c r="QNL421" s="9"/>
      <c r="QNM421" s="9"/>
      <c r="QNN421" s="9"/>
      <c r="QNO421" s="9"/>
      <c r="QNP421" s="9"/>
      <c r="QNQ421" s="9"/>
      <c r="QNR421" s="9"/>
      <c r="QNS421" s="9"/>
      <c r="QNT421" s="9"/>
      <c r="QNU421" s="9"/>
      <c r="QNV421" s="9"/>
      <c r="QNW421" s="9"/>
      <c r="QNX421" s="9"/>
      <c r="QNY421" s="9"/>
      <c r="QNZ421" s="9"/>
      <c r="QOA421" s="9"/>
      <c r="QOB421" s="9"/>
      <c r="QOC421" s="9"/>
      <c r="QOD421" s="9"/>
      <c r="QOE421" s="9"/>
      <c r="QOF421" s="9"/>
      <c r="QOG421" s="9"/>
      <c r="QOH421" s="9"/>
      <c r="QOI421" s="9"/>
      <c r="QOJ421" s="9"/>
      <c r="QOK421" s="9"/>
      <c r="QOL421" s="9"/>
      <c r="QOM421" s="9"/>
      <c r="QON421" s="9"/>
      <c r="QOO421" s="9"/>
      <c r="QOP421" s="9"/>
      <c r="QOQ421" s="9"/>
      <c r="QOR421" s="9"/>
      <c r="QOS421" s="9"/>
      <c r="QOT421" s="9"/>
      <c r="QOU421" s="9"/>
      <c r="QOV421" s="9"/>
      <c r="QOW421" s="9"/>
      <c r="QOX421" s="9"/>
      <c r="QOY421" s="9"/>
      <c r="QOZ421" s="9"/>
      <c r="QPA421" s="9"/>
      <c r="QPB421" s="9"/>
      <c r="QPC421" s="9"/>
      <c r="QPD421" s="9"/>
      <c r="QPE421" s="9"/>
      <c r="QPF421" s="9"/>
      <c r="QPG421" s="9"/>
      <c r="QPH421" s="9"/>
      <c r="QPI421" s="9"/>
      <c r="QPJ421" s="9"/>
      <c r="QPK421" s="9"/>
      <c r="QPL421" s="9"/>
      <c r="QPM421" s="9"/>
      <c r="QPN421" s="9"/>
      <c r="QPO421" s="9"/>
      <c r="QPP421" s="9"/>
      <c r="QPQ421" s="9"/>
      <c r="QPR421" s="9"/>
      <c r="QPS421" s="9"/>
      <c r="QPT421" s="9"/>
      <c r="QPU421" s="9"/>
      <c r="QPV421" s="9"/>
      <c r="QPW421" s="9"/>
      <c r="QPX421" s="9"/>
      <c r="QPY421" s="9"/>
      <c r="QPZ421" s="9"/>
      <c r="QQA421" s="9"/>
      <c r="QQB421" s="9"/>
      <c r="QQC421" s="9"/>
      <c r="QQD421" s="9"/>
      <c r="QQE421" s="9"/>
      <c r="QQF421" s="9"/>
      <c r="QQG421" s="9"/>
      <c r="QQH421" s="9"/>
      <c r="QQI421" s="9"/>
      <c r="QQJ421" s="9"/>
      <c r="QQK421" s="9"/>
      <c r="QQL421" s="9"/>
      <c r="QQM421" s="9"/>
      <c r="QQN421" s="9"/>
      <c r="QQO421" s="9"/>
      <c r="QQP421" s="9"/>
      <c r="QQQ421" s="9"/>
      <c r="QQR421" s="9"/>
      <c r="QQS421" s="9"/>
      <c r="QQT421" s="9"/>
      <c r="QQU421" s="9"/>
      <c r="QQV421" s="9"/>
      <c r="QQW421" s="9"/>
      <c r="QQX421" s="9"/>
      <c r="QQY421" s="9"/>
      <c r="QQZ421" s="9"/>
      <c r="QRA421" s="9"/>
      <c r="QRB421" s="9"/>
      <c r="QRC421" s="9"/>
      <c r="QRD421" s="9"/>
      <c r="QRE421" s="9"/>
      <c r="QRF421" s="9"/>
      <c r="QRG421" s="9"/>
      <c r="QRH421" s="9"/>
      <c r="QRI421" s="9"/>
      <c r="QRJ421" s="9"/>
      <c r="QRK421" s="9"/>
      <c r="QRL421" s="9"/>
      <c r="QRM421" s="9"/>
      <c r="QRN421" s="9"/>
      <c r="QRO421" s="9"/>
      <c r="QRP421" s="9"/>
      <c r="QRQ421" s="9"/>
      <c r="QRR421" s="9"/>
      <c r="QRS421" s="9"/>
      <c r="QRT421" s="9"/>
      <c r="QRU421" s="9"/>
      <c r="QRV421" s="9"/>
      <c r="QRW421" s="9"/>
      <c r="QRX421" s="9"/>
      <c r="QRY421" s="9"/>
      <c r="QRZ421" s="9"/>
      <c r="QSA421" s="9"/>
      <c r="QSB421" s="9"/>
      <c r="QSC421" s="9"/>
      <c r="QSD421" s="9"/>
      <c r="QSE421" s="9"/>
      <c r="QSF421" s="9"/>
      <c r="QSG421" s="9"/>
      <c r="QSH421" s="9"/>
      <c r="QSI421" s="9"/>
      <c r="QSJ421" s="9"/>
      <c r="QSK421" s="9"/>
      <c r="QSL421" s="9"/>
      <c r="QSM421" s="9"/>
      <c r="QSN421" s="9"/>
      <c r="QSO421" s="9"/>
      <c r="QSP421" s="9"/>
      <c r="QSQ421" s="9"/>
      <c r="QSR421" s="9"/>
      <c r="QSS421" s="9"/>
      <c r="QST421" s="9"/>
      <c r="QSU421" s="9"/>
      <c r="QSV421" s="9"/>
      <c r="QSW421" s="9"/>
      <c r="QSX421" s="9"/>
      <c r="QSY421" s="9"/>
      <c r="QSZ421" s="9"/>
      <c r="QTA421" s="9"/>
      <c r="QTB421" s="9"/>
      <c r="QTC421" s="9"/>
      <c r="QTD421" s="9"/>
      <c r="QTE421" s="9"/>
      <c r="QTF421" s="9"/>
      <c r="QTG421" s="9"/>
      <c r="QTH421" s="9"/>
      <c r="QTI421" s="9"/>
      <c r="QTJ421" s="9"/>
      <c r="QTK421" s="9"/>
      <c r="QTL421" s="9"/>
      <c r="QTM421" s="9"/>
      <c r="QTN421" s="9"/>
      <c r="QTO421" s="9"/>
      <c r="QTP421" s="9"/>
      <c r="QTQ421" s="9"/>
      <c r="QTR421" s="9"/>
      <c r="QTS421" s="9"/>
      <c r="QTT421" s="9"/>
      <c r="QTU421" s="9"/>
      <c r="QTV421" s="9"/>
      <c r="QTW421" s="9"/>
      <c r="QTX421" s="9"/>
      <c r="QTY421" s="9"/>
      <c r="QTZ421" s="9"/>
      <c r="QUA421" s="9"/>
      <c r="QUB421" s="9"/>
      <c r="QUC421" s="9"/>
      <c r="QUD421" s="9"/>
      <c r="QUE421" s="9"/>
      <c r="QUF421" s="9"/>
      <c r="QUG421" s="9"/>
      <c r="QUH421" s="9"/>
      <c r="QUI421" s="9"/>
      <c r="QUJ421" s="9"/>
      <c r="QUK421" s="9"/>
      <c r="QUL421" s="9"/>
      <c r="QUM421" s="9"/>
      <c r="QUN421" s="9"/>
      <c r="QUO421" s="9"/>
      <c r="QUP421" s="9"/>
      <c r="QUQ421" s="9"/>
      <c r="QUR421" s="9"/>
      <c r="QUS421" s="9"/>
      <c r="QUT421" s="9"/>
      <c r="QUU421" s="9"/>
      <c r="QUV421" s="9"/>
      <c r="QUW421" s="9"/>
      <c r="QUX421" s="9"/>
      <c r="QUY421" s="9"/>
      <c r="QUZ421" s="9"/>
      <c r="QVA421" s="9"/>
      <c r="QVB421" s="9"/>
      <c r="QVC421" s="9"/>
      <c r="QVD421" s="9"/>
      <c r="QVE421" s="9"/>
      <c r="QVF421" s="9"/>
      <c r="QVG421" s="9"/>
      <c r="QVH421" s="9"/>
      <c r="QVI421" s="9"/>
      <c r="QVJ421" s="9"/>
      <c r="QVK421" s="9"/>
      <c r="QVL421" s="9"/>
      <c r="QVM421" s="9"/>
      <c r="QVN421" s="9"/>
      <c r="QVO421" s="9"/>
      <c r="QVP421" s="9"/>
      <c r="QVQ421" s="9"/>
      <c r="QVR421" s="9"/>
      <c r="QVS421" s="9"/>
      <c r="QVT421" s="9"/>
      <c r="QVU421" s="9"/>
      <c r="QVV421" s="9"/>
      <c r="QVW421" s="9"/>
      <c r="QVX421" s="9"/>
      <c r="QVY421" s="9"/>
      <c r="QVZ421" s="9"/>
      <c r="QWA421" s="9"/>
      <c r="QWB421" s="9"/>
      <c r="QWC421" s="9"/>
      <c r="QWD421" s="9"/>
      <c r="QWE421" s="9"/>
      <c r="QWF421" s="9"/>
      <c r="QWG421" s="9"/>
      <c r="QWH421" s="9"/>
      <c r="QWI421" s="9"/>
      <c r="QWJ421" s="9"/>
      <c r="QWK421" s="9"/>
      <c r="QWL421" s="9"/>
      <c r="QWM421" s="9"/>
      <c r="QWN421" s="9"/>
      <c r="QWO421" s="9"/>
      <c r="QWP421" s="9"/>
      <c r="QWQ421" s="9"/>
      <c r="QWR421" s="9"/>
      <c r="QWS421" s="9"/>
      <c r="QWT421" s="9"/>
      <c r="QWU421" s="9"/>
      <c r="QWV421" s="9"/>
      <c r="QWW421" s="9"/>
      <c r="QWX421" s="9"/>
      <c r="QWY421" s="9"/>
      <c r="QWZ421" s="9"/>
      <c r="QXA421" s="9"/>
      <c r="QXB421" s="9"/>
      <c r="QXC421" s="9"/>
      <c r="QXD421" s="9"/>
      <c r="QXE421" s="9"/>
      <c r="QXF421" s="9"/>
      <c r="QXG421" s="9"/>
      <c r="QXH421" s="9"/>
      <c r="QXI421" s="9"/>
      <c r="QXJ421" s="9"/>
      <c r="QXK421" s="9"/>
      <c r="QXL421" s="9"/>
      <c r="QXM421" s="9"/>
      <c r="QXN421" s="9"/>
      <c r="QXO421" s="9"/>
      <c r="QXP421" s="9"/>
      <c r="QXQ421" s="9"/>
      <c r="QXR421" s="9"/>
      <c r="QXS421" s="9"/>
      <c r="QXT421" s="9"/>
      <c r="QXU421" s="9"/>
      <c r="QXV421" s="9"/>
      <c r="QXW421" s="9"/>
      <c r="QXX421" s="9"/>
      <c r="QXY421" s="9"/>
      <c r="QXZ421" s="9"/>
      <c r="QYA421" s="9"/>
      <c r="QYB421" s="9"/>
      <c r="QYC421" s="9"/>
      <c r="QYD421" s="9"/>
      <c r="QYE421" s="9"/>
      <c r="QYF421" s="9"/>
      <c r="QYG421" s="9"/>
      <c r="QYH421" s="9"/>
      <c r="QYI421" s="9"/>
      <c r="QYJ421" s="9"/>
      <c r="QYK421" s="9"/>
      <c r="QYL421" s="9"/>
      <c r="QYM421" s="9"/>
      <c r="QYN421" s="9"/>
      <c r="QYO421" s="9"/>
      <c r="QYP421" s="9"/>
      <c r="QYQ421" s="9"/>
      <c r="QYR421" s="9"/>
      <c r="QYS421" s="9"/>
      <c r="QYT421" s="9"/>
      <c r="QYU421" s="9"/>
      <c r="QYV421" s="9"/>
      <c r="QYW421" s="9"/>
      <c r="QYX421" s="9"/>
      <c r="QYY421" s="9"/>
      <c r="QYZ421" s="9"/>
      <c r="QZA421" s="9"/>
      <c r="QZB421" s="9"/>
      <c r="QZC421" s="9"/>
      <c r="QZD421" s="9"/>
      <c r="QZE421" s="9"/>
      <c r="QZF421" s="9"/>
      <c r="QZG421" s="9"/>
      <c r="QZH421" s="9"/>
      <c r="QZI421" s="9"/>
      <c r="QZJ421" s="9"/>
      <c r="QZK421" s="9"/>
      <c r="QZL421" s="9"/>
      <c r="QZM421" s="9"/>
      <c r="QZN421" s="9"/>
      <c r="QZO421" s="9"/>
      <c r="QZP421" s="9"/>
      <c r="QZQ421" s="9"/>
      <c r="QZR421" s="9"/>
      <c r="QZS421" s="9"/>
      <c r="QZT421" s="9"/>
      <c r="QZU421" s="9"/>
      <c r="QZV421" s="9"/>
      <c r="QZW421" s="9"/>
      <c r="QZX421" s="9"/>
      <c r="QZY421" s="9"/>
      <c r="QZZ421" s="9"/>
      <c r="RAA421" s="9"/>
      <c r="RAB421" s="9"/>
      <c r="RAC421" s="9"/>
      <c r="RAD421" s="9"/>
      <c r="RAE421" s="9"/>
      <c r="RAF421" s="9"/>
      <c r="RAG421" s="9"/>
      <c r="RAH421" s="9"/>
      <c r="RAI421" s="9"/>
      <c r="RAJ421" s="9"/>
      <c r="RAK421" s="9"/>
      <c r="RAL421" s="9"/>
      <c r="RAM421" s="9"/>
      <c r="RAN421" s="9"/>
      <c r="RAO421" s="9"/>
      <c r="RAP421" s="9"/>
      <c r="RAQ421" s="9"/>
      <c r="RAR421" s="9"/>
      <c r="RAS421" s="9"/>
      <c r="RAT421" s="9"/>
      <c r="RAU421" s="9"/>
      <c r="RAV421" s="9"/>
      <c r="RAW421" s="9"/>
      <c r="RAX421" s="9"/>
      <c r="RAY421" s="9"/>
      <c r="RAZ421" s="9"/>
      <c r="RBA421" s="9"/>
      <c r="RBB421" s="9"/>
      <c r="RBC421" s="9"/>
      <c r="RBD421" s="9"/>
      <c r="RBE421" s="9"/>
      <c r="RBF421" s="9"/>
      <c r="RBG421" s="9"/>
      <c r="RBH421" s="9"/>
      <c r="RBI421" s="9"/>
      <c r="RBJ421" s="9"/>
      <c r="RBK421" s="9"/>
      <c r="RBL421" s="9"/>
      <c r="RBM421" s="9"/>
      <c r="RBN421" s="9"/>
      <c r="RBO421" s="9"/>
      <c r="RBP421" s="9"/>
      <c r="RBQ421" s="9"/>
      <c r="RBR421" s="9"/>
      <c r="RBS421" s="9"/>
      <c r="RBT421" s="9"/>
      <c r="RBU421" s="9"/>
      <c r="RBV421" s="9"/>
      <c r="RBW421" s="9"/>
      <c r="RBX421" s="9"/>
      <c r="RBY421" s="9"/>
      <c r="RBZ421" s="9"/>
      <c r="RCA421" s="9"/>
      <c r="RCB421" s="9"/>
      <c r="RCC421" s="9"/>
      <c r="RCD421" s="9"/>
      <c r="RCE421" s="9"/>
      <c r="RCF421" s="9"/>
      <c r="RCG421" s="9"/>
      <c r="RCH421" s="9"/>
      <c r="RCI421" s="9"/>
      <c r="RCJ421" s="9"/>
      <c r="RCK421" s="9"/>
      <c r="RCL421" s="9"/>
      <c r="RCM421" s="9"/>
      <c r="RCN421" s="9"/>
      <c r="RCO421" s="9"/>
      <c r="RCP421" s="9"/>
      <c r="RCQ421" s="9"/>
      <c r="RCR421" s="9"/>
      <c r="RCS421" s="9"/>
      <c r="RCT421" s="9"/>
      <c r="RCU421" s="9"/>
      <c r="RCV421" s="9"/>
      <c r="RCW421" s="9"/>
      <c r="RCX421" s="9"/>
      <c r="RCY421" s="9"/>
      <c r="RCZ421" s="9"/>
      <c r="RDA421" s="9"/>
      <c r="RDB421" s="9"/>
      <c r="RDC421" s="9"/>
      <c r="RDD421" s="9"/>
      <c r="RDE421" s="9"/>
      <c r="RDF421" s="9"/>
      <c r="RDG421" s="9"/>
      <c r="RDH421" s="9"/>
      <c r="RDI421" s="9"/>
      <c r="RDJ421" s="9"/>
      <c r="RDK421" s="9"/>
      <c r="RDL421" s="9"/>
      <c r="RDM421" s="9"/>
      <c r="RDN421" s="9"/>
      <c r="RDO421" s="9"/>
      <c r="RDP421" s="9"/>
      <c r="RDQ421" s="9"/>
      <c r="RDR421" s="9"/>
      <c r="RDS421" s="9"/>
      <c r="RDT421" s="9"/>
      <c r="RDU421" s="9"/>
      <c r="RDV421" s="9"/>
      <c r="RDW421" s="9"/>
      <c r="RDX421" s="9"/>
      <c r="RDY421" s="9"/>
      <c r="RDZ421" s="9"/>
      <c r="REA421" s="9"/>
      <c r="REB421" s="9"/>
      <c r="REC421" s="9"/>
      <c r="RED421" s="9"/>
      <c r="REE421" s="9"/>
      <c r="REF421" s="9"/>
      <c r="REG421" s="9"/>
      <c r="REH421" s="9"/>
      <c r="REI421" s="9"/>
      <c r="REJ421" s="9"/>
      <c r="REK421" s="9"/>
      <c r="REL421" s="9"/>
      <c r="REM421" s="9"/>
      <c r="REN421" s="9"/>
      <c r="REO421" s="9"/>
      <c r="REP421" s="9"/>
      <c r="REQ421" s="9"/>
      <c r="RER421" s="9"/>
      <c r="RES421" s="9"/>
      <c r="RET421" s="9"/>
      <c r="REU421" s="9"/>
      <c r="REV421" s="9"/>
      <c r="REW421" s="9"/>
      <c r="REX421" s="9"/>
      <c r="REY421" s="9"/>
      <c r="REZ421" s="9"/>
      <c r="RFA421" s="9"/>
      <c r="RFB421" s="9"/>
      <c r="RFC421" s="9"/>
      <c r="RFD421" s="9"/>
      <c r="RFE421" s="9"/>
      <c r="RFF421" s="9"/>
      <c r="RFG421" s="9"/>
      <c r="RFH421" s="9"/>
      <c r="RFI421" s="9"/>
      <c r="RFJ421" s="9"/>
      <c r="RFK421" s="9"/>
      <c r="RFL421" s="9"/>
      <c r="RFM421" s="9"/>
      <c r="RFN421" s="9"/>
      <c r="RFO421" s="9"/>
      <c r="RFP421" s="9"/>
      <c r="RFQ421" s="9"/>
      <c r="RFR421" s="9"/>
      <c r="RFS421" s="9"/>
      <c r="RFT421" s="9"/>
      <c r="RFU421" s="9"/>
      <c r="RFV421" s="9"/>
      <c r="RFW421" s="9"/>
      <c r="RFX421" s="9"/>
      <c r="RFY421" s="9"/>
      <c r="RFZ421" s="9"/>
      <c r="RGA421" s="9"/>
      <c r="RGB421" s="9"/>
      <c r="RGC421" s="9"/>
      <c r="RGD421" s="9"/>
      <c r="RGE421" s="9"/>
      <c r="RGF421" s="9"/>
      <c r="RGG421" s="9"/>
      <c r="RGH421" s="9"/>
      <c r="RGI421" s="9"/>
      <c r="RGJ421" s="9"/>
      <c r="RGK421" s="9"/>
      <c r="RGL421" s="9"/>
      <c r="RGM421" s="9"/>
      <c r="RGN421" s="9"/>
      <c r="RGO421" s="9"/>
      <c r="RGP421" s="9"/>
      <c r="RGQ421" s="9"/>
      <c r="RGR421" s="9"/>
      <c r="RGS421" s="9"/>
      <c r="RGT421" s="9"/>
      <c r="RGU421" s="9"/>
      <c r="RGV421" s="9"/>
      <c r="RGW421" s="9"/>
      <c r="RGX421" s="9"/>
      <c r="RGY421" s="9"/>
      <c r="RGZ421" s="9"/>
      <c r="RHA421" s="9"/>
      <c r="RHB421" s="9"/>
      <c r="RHC421" s="9"/>
      <c r="RHD421" s="9"/>
      <c r="RHE421" s="9"/>
      <c r="RHF421" s="9"/>
      <c r="RHG421" s="9"/>
      <c r="RHH421" s="9"/>
      <c r="RHI421" s="9"/>
      <c r="RHJ421" s="9"/>
      <c r="RHK421" s="9"/>
      <c r="RHL421" s="9"/>
      <c r="RHM421" s="9"/>
      <c r="RHN421" s="9"/>
      <c r="RHO421" s="9"/>
      <c r="RHP421" s="9"/>
      <c r="RHQ421" s="9"/>
      <c r="RHR421" s="9"/>
      <c r="RHS421" s="9"/>
      <c r="RHT421" s="9"/>
      <c r="RHU421" s="9"/>
      <c r="RHV421" s="9"/>
      <c r="RHW421" s="9"/>
      <c r="RHX421" s="9"/>
      <c r="RHY421" s="9"/>
      <c r="RHZ421" s="9"/>
      <c r="RIA421" s="9"/>
      <c r="RIB421" s="9"/>
      <c r="RIC421" s="9"/>
      <c r="RID421" s="9"/>
      <c r="RIE421" s="9"/>
      <c r="RIF421" s="9"/>
      <c r="RIG421" s="9"/>
      <c r="RIH421" s="9"/>
      <c r="RII421" s="9"/>
      <c r="RIJ421" s="9"/>
      <c r="RIK421" s="9"/>
      <c r="RIL421" s="9"/>
      <c r="RIM421" s="9"/>
      <c r="RIN421" s="9"/>
      <c r="RIO421" s="9"/>
      <c r="RIP421" s="9"/>
      <c r="RIQ421" s="9"/>
      <c r="RIR421" s="9"/>
      <c r="RIS421" s="9"/>
      <c r="RIT421" s="9"/>
      <c r="RIU421" s="9"/>
      <c r="RIV421" s="9"/>
      <c r="RIW421" s="9"/>
      <c r="RIX421" s="9"/>
      <c r="RIY421" s="9"/>
      <c r="RIZ421" s="9"/>
      <c r="RJA421" s="9"/>
      <c r="RJB421" s="9"/>
      <c r="RJC421" s="9"/>
      <c r="RJD421" s="9"/>
      <c r="RJE421" s="9"/>
      <c r="RJF421" s="9"/>
      <c r="RJG421" s="9"/>
      <c r="RJH421" s="9"/>
      <c r="RJI421" s="9"/>
      <c r="RJJ421" s="9"/>
      <c r="RJK421" s="9"/>
      <c r="RJL421" s="9"/>
      <c r="RJM421" s="9"/>
      <c r="RJN421" s="9"/>
      <c r="RJO421" s="9"/>
      <c r="RJP421" s="9"/>
      <c r="RJQ421" s="9"/>
      <c r="RJR421" s="9"/>
      <c r="RJS421" s="9"/>
      <c r="RJT421" s="9"/>
      <c r="RJU421" s="9"/>
      <c r="RJV421" s="9"/>
      <c r="RJW421" s="9"/>
      <c r="RJX421" s="9"/>
      <c r="RJY421" s="9"/>
      <c r="RJZ421" s="9"/>
      <c r="RKA421" s="9"/>
      <c r="RKB421" s="9"/>
      <c r="RKC421" s="9"/>
      <c r="RKD421" s="9"/>
      <c r="RKE421" s="9"/>
      <c r="RKF421" s="9"/>
      <c r="RKG421" s="9"/>
      <c r="RKH421" s="9"/>
      <c r="RKI421" s="9"/>
      <c r="RKJ421" s="9"/>
      <c r="RKK421" s="9"/>
      <c r="RKL421" s="9"/>
      <c r="RKM421" s="9"/>
      <c r="RKN421" s="9"/>
      <c r="RKO421" s="9"/>
      <c r="RKP421" s="9"/>
      <c r="RKQ421" s="9"/>
      <c r="RKR421" s="9"/>
      <c r="RKS421" s="9"/>
      <c r="RKT421" s="9"/>
      <c r="RKU421" s="9"/>
      <c r="RKV421" s="9"/>
      <c r="RKW421" s="9"/>
      <c r="RKX421" s="9"/>
      <c r="RKY421" s="9"/>
      <c r="RKZ421" s="9"/>
      <c r="RLA421" s="9"/>
      <c r="RLB421" s="9"/>
      <c r="RLC421" s="9"/>
      <c r="RLD421" s="9"/>
      <c r="RLE421" s="9"/>
      <c r="RLF421" s="9"/>
      <c r="RLG421" s="9"/>
      <c r="RLH421" s="9"/>
      <c r="RLI421" s="9"/>
      <c r="RLJ421" s="9"/>
      <c r="RLK421" s="9"/>
      <c r="RLL421" s="9"/>
      <c r="RLM421" s="9"/>
      <c r="RLN421" s="9"/>
      <c r="RLO421" s="9"/>
      <c r="RLP421" s="9"/>
      <c r="RLQ421" s="9"/>
      <c r="RLR421" s="9"/>
      <c r="RLS421" s="9"/>
      <c r="RLT421" s="9"/>
      <c r="RLU421" s="9"/>
      <c r="RLV421" s="9"/>
      <c r="RLW421" s="9"/>
      <c r="RLX421" s="9"/>
      <c r="RLY421" s="9"/>
      <c r="RLZ421" s="9"/>
      <c r="RMA421" s="9"/>
      <c r="RMB421" s="9"/>
      <c r="RMC421" s="9"/>
      <c r="RMD421" s="9"/>
      <c r="RME421" s="9"/>
      <c r="RMF421" s="9"/>
      <c r="RMG421" s="9"/>
      <c r="RMH421" s="9"/>
      <c r="RMI421" s="9"/>
      <c r="RMJ421" s="9"/>
      <c r="RMK421" s="9"/>
      <c r="RML421" s="9"/>
      <c r="RMM421" s="9"/>
      <c r="RMN421" s="9"/>
      <c r="RMO421" s="9"/>
      <c r="RMP421" s="9"/>
      <c r="RMQ421" s="9"/>
      <c r="RMR421" s="9"/>
      <c r="RMS421" s="9"/>
      <c r="RMT421" s="9"/>
      <c r="RMU421" s="9"/>
      <c r="RMV421" s="9"/>
      <c r="RMW421" s="9"/>
      <c r="RMX421" s="9"/>
      <c r="RMY421" s="9"/>
      <c r="RMZ421" s="9"/>
      <c r="RNA421" s="9"/>
      <c r="RNB421" s="9"/>
      <c r="RNC421" s="9"/>
      <c r="RND421" s="9"/>
      <c r="RNE421" s="9"/>
      <c r="RNF421" s="9"/>
      <c r="RNG421" s="9"/>
      <c r="RNH421" s="9"/>
      <c r="RNI421" s="9"/>
      <c r="RNJ421" s="9"/>
      <c r="RNK421" s="9"/>
      <c r="RNL421" s="9"/>
      <c r="RNM421" s="9"/>
      <c r="RNN421" s="9"/>
      <c r="RNO421" s="9"/>
      <c r="RNP421" s="9"/>
      <c r="RNQ421" s="9"/>
      <c r="RNR421" s="9"/>
      <c r="RNS421" s="9"/>
      <c r="RNT421" s="9"/>
      <c r="RNU421" s="9"/>
      <c r="RNV421" s="9"/>
      <c r="RNW421" s="9"/>
      <c r="RNX421" s="9"/>
      <c r="RNY421" s="9"/>
      <c r="RNZ421" s="9"/>
      <c r="ROA421" s="9"/>
      <c r="ROB421" s="9"/>
      <c r="ROC421" s="9"/>
      <c r="ROD421" s="9"/>
      <c r="ROE421" s="9"/>
      <c r="ROF421" s="9"/>
      <c r="ROG421" s="9"/>
      <c r="ROH421" s="9"/>
      <c r="ROI421" s="9"/>
      <c r="ROJ421" s="9"/>
      <c r="ROK421" s="9"/>
      <c r="ROL421" s="9"/>
      <c r="ROM421" s="9"/>
      <c r="RON421" s="9"/>
      <c r="ROO421" s="9"/>
      <c r="ROP421" s="9"/>
      <c r="ROQ421" s="9"/>
      <c r="ROR421" s="9"/>
      <c r="ROS421" s="9"/>
      <c r="ROT421" s="9"/>
      <c r="ROU421" s="9"/>
      <c r="ROV421" s="9"/>
      <c r="ROW421" s="9"/>
      <c r="ROX421" s="9"/>
      <c r="ROY421" s="9"/>
      <c r="ROZ421" s="9"/>
      <c r="RPA421" s="9"/>
      <c r="RPB421" s="9"/>
      <c r="RPC421" s="9"/>
      <c r="RPD421" s="9"/>
      <c r="RPE421" s="9"/>
      <c r="RPF421" s="9"/>
      <c r="RPG421" s="9"/>
      <c r="RPH421" s="9"/>
      <c r="RPI421" s="9"/>
      <c r="RPJ421" s="9"/>
      <c r="RPK421" s="9"/>
      <c r="RPL421" s="9"/>
      <c r="RPM421" s="9"/>
      <c r="RPN421" s="9"/>
      <c r="RPO421" s="9"/>
      <c r="RPP421" s="9"/>
      <c r="RPQ421" s="9"/>
      <c r="RPR421" s="9"/>
      <c r="RPS421" s="9"/>
      <c r="RPT421" s="9"/>
      <c r="RPU421" s="9"/>
      <c r="RPV421" s="9"/>
      <c r="RPW421" s="9"/>
      <c r="RPX421" s="9"/>
      <c r="RPY421" s="9"/>
      <c r="RPZ421" s="9"/>
      <c r="RQA421" s="9"/>
      <c r="RQB421" s="9"/>
      <c r="RQC421" s="9"/>
      <c r="RQD421" s="9"/>
      <c r="RQE421" s="9"/>
      <c r="RQF421" s="9"/>
      <c r="RQG421" s="9"/>
      <c r="RQH421" s="9"/>
      <c r="RQI421" s="9"/>
      <c r="RQJ421" s="9"/>
      <c r="RQK421" s="9"/>
      <c r="RQL421" s="9"/>
      <c r="RQM421" s="9"/>
      <c r="RQN421" s="9"/>
      <c r="RQO421" s="9"/>
      <c r="RQP421" s="9"/>
      <c r="RQQ421" s="9"/>
      <c r="RQR421" s="9"/>
      <c r="RQS421" s="9"/>
      <c r="RQT421" s="9"/>
      <c r="RQU421" s="9"/>
      <c r="RQV421" s="9"/>
      <c r="RQW421" s="9"/>
      <c r="RQX421" s="9"/>
      <c r="RQY421" s="9"/>
      <c r="RQZ421" s="9"/>
      <c r="RRA421" s="9"/>
      <c r="RRB421" s="9"/>
      <c r="RRC421" s="9"/>
      <c r="RRD421" s="9"/>
      <c r="RRE421" s="9"/>
      <c r="RRF421" s="9"/>
      <c r="RRG421" s="9"/>
      <c r="RRH421" s="9"/>
      <c r="RRI421" s="9"/>
      <c r="RRJ421" s="9"/>
      <c r="RRK421" s="9"/>
      <c r="RRL421" s="9"/>
      <c r="RRM421" s="9"/>
      <c r="RRN421" s="9"/>
      <c r="RRO421" s="9"/>
      <c r="RRP421" s="9"/>
      <c r="RRQ421" s="9"/>
      <c r="RRR421" s="9"/>
      <c r="RRS421" s="9"/>
      <c r="RRT421" s="9"/>
      <c r="RRU421" s="9"/>
      <c r="RRV421" s="9"/>
      <c r="RRW421" s="9"/>
      <c r="RRX421" s="9"/>
      <c r="RRY421" s="9"/>
      <c r="RRZ421" s="9"/>
      <c r="RSA421" s="9"/>
      <c r="RSB421" s="9"/>
      <c r="RSC421" s="9"/>
      <c r="RSD421" s="9"/>
      <c r="RSE421" s="9"/>
      <c r="RSF421" s="9"/>
      <c r="RSG421" s="9"/>
      <c r="RSH421" s="9"/>
      <c r="RSI421" s="9"/>
      <c r="RSJ421" s="9"/>
      <c r="RSK421" s="9"/>
      <c r="RSL421" s="9"/>
      <c r="RSM421" s="9"/>
      <c r="RSN421" s="9"/>
      <c r="RSO421" s="9"/>
      <c r="RSP421" s="9"/>
      <c r="RSQ421" s="9"/>
      <c r="RSR421" s="9"/>
      <c r="RSS421" s="9"/>
      <c r="RST421" s="9"/>
      <c r="RSU421" s="9"/>
      <c r="RSV421" s="9"/>
      <c r="RSW421" s="9"/>
      <c r="RSX421" s="9"/>
      <c r="RSY421" s="9"/>
      <c r="RSZ421" s="9"/>
      <c r="RTA421" s="9"/>
      <c r="RTB421" s="9"/>
      <c r="RTC421" s="9"/>
      <c r="RTD421" s="9"/>
      <c r="RTE421" s="9"/>
      <c r="RTF421" s="9"/>
      <c r="RTG421" s="9"/>
      <c r="RTH421" s="9"/>
      <c r="RTI421" s="9"/>
      <c r="RTJ421" s="9"/>
      <c r="RTK421" s="9"/>
      <c r="RTL421" s="9"/>
      <c r="RTM421" s="9"/>
      <c r="RTN421" s="9"/>
      <c r="RTO421" s="9"/>
      <c r="RTP421" s="9"/>
      <c r="RTQ421" s="9"/>
      <c r="RTR421" s="9"/>
      <c r="RTS421" s="9"/>
      <c r="RTT421" s="9"/>
      <c r="RTU421" s="9"/>
      <c r="RTV421" s="9"/>
      <c r="RTW421" s="9"/>
      <c r="RTX421" s="9"/>
      <c r="RTY421" s="9"/>
      <c r="RTZ421" s="9"/>
      <c r="RUA421" s="9"/>
      <c r="RUB421" s="9"/>
      <c r="RUC421" s="9"/>
      <c r="RUD421" s="9"/>
      <c r="RUE421" s="9"/>
      <c r="RUF421" s="9"/>
      <c r="RUG421" s="9"/>
      <c r="RUH421" s="9"/>
      <c r="RUI421" s="9"/>
      <c r="RUJ421" s="9"/>
      <c r="RUK421" s="9"/>
      <c r="RUL421" s="9"/>
      <c r="RUM421" s="9"/>
      <c r="RUN421" s="9"/>
      <c r="RUO421" s="9"/>
      <c r="RUP421" s="9"/>
      <c r="RUQ421" s="9"/>
      <c r="RUR421" s="9"/>
      <c r="RUS421" s="9"/>
      <c r="RUT421" s="9"/>
      <c r="RUU421" s="9"/>
      <c r="RUV421" s="9"/>
      <c r="RUW421" s="9"/>
      <c r="RUX421" s="9"/>
      <c r="RUY421" s="9"/>
      <c r="RUZ421" s="9"/>
      <c r="RVA421" s="9"/>
      <c r="RVB421" s="9"/>
      <c r="RVC421" s="9"/>
      <c r="RVD421" s="9"/>
      <c r="RVE421" s="9"/>
      <c r="RVF421" s="9"/>
      <c r="RVG421" s="9"/>
      <c r="RVH421" s="9"/>
      <c r="RVI421" s="9"/>
      <c r="RVJ421" s="9"/>
      <c r="RVK421" s="9"/>
      <c r="RVL421" s="9"/>
      <c r="RVM421" s="9"/>
      <c r="RVN421" s="9"/>
      <c r="RVO421" s="9"/>
      <c r="RVP421" s="9"/>
      <c r="RVQ421" s="9"/>
      <c r="RVR421" s="9"/>
      <c r="RVS421" s="9"/>
      <c r="RVT421" s="9"/>
      <c r="RVU421" s="9"/>
      <c r="RVV421" s="9"/>
      <c r="RVW421" s="9"/>
      <c r="RVX421" s="9"/>
      <c r="RVY421" s="9"/>
      <c r="RVZ421" s="9"/>
      <c r="RWA421" s="9"/>
      <c r="RWB421" s="9"/>
      <c r="RWC421" s="9"/>
      <c r="RWD421" s="9"/>
      <c r="RWE421" s="9"/>
      <c r="RWF421" s="9"/>
      <c r="RWG421" s="9"/>
      <c r="RWH421" s="9"/>
      <c r="RWI421" s="9"/>
      <c r="RWJ421" s="9"/>
      <c r="RWK421" s="9"/>
      <c r="RWL421" s="9"/>
      <c r="RWM421" s="9"/>
      <c r="RWN421" s="9"/>
      <c r="RWO421" s="9"/>
      <c r="RWP421" s="9"/>
      <c r="RWQ421" s="9"/>
      <c r="RWR421" s="9"/>
      <c r="RWS421" s="9"/>
      <c r="RWT421" s="9"/>
      <c r="RWU421" s="9"/>
      <c r="RWV421" s="9"/>
      <c r="RWW421" s="9"/>
      <c r="RWX421" s="9"/>
      <c r="RWY421" s="9"/>
      <c r="RWZ421" s="9"/>
      <c r="RXA421" s="9"/>
      <c r="RXB421" s="9"/>
      <c r="RXC421" s="9"/>
      <c r="RXD421" s="9"/>
      <c r="RXE421" s="9"/>
      <c r="RXF421" s="9"/>
      <c r="RXG421" s="9"/>
      <c r="RXH421" s="9"/>
      <c r="RXI421" s="9"/>
      <c r="RXJ421" s="9"/>
      <c r="RXK421" s="9"/>
      <c r="RXL421" s="9"/>
      <c r="RXM421" s="9"/>
      <c r="RXN421" s="9"/>
      <c r="RXO421" s="9"/>
      <c r="RXP421" s="9"/>
      <c r="RXQ421" s="9"/>
      <c r="RXR421" s="9"/>
      <c r="RXS421" s="9"/>
      <c r="RXT421" s="9"/>
      <c r="RXU421" s="9"/>
      <c r="RXV421" s="9"/>
      <c r="RXW421" s="9"/>
      <c r="RXX421" s="9"/>
      <c r="RXY421" s="9"/>
      <c r="RXZ421" s="9"/>
      <c r="RYA421" s="9"/>
      <c r="RYB421" s="9"/>
      <c r="RYC421" s="9"/>
      <c r="RYD421" s="9"/>
      <c r="RYE421" s="9"/>
      <c r="RYF421" s="9"/>
      <c r="RYG421" s="9"/>
      <c r="RYH421" s="9"/>
      <c r="RYI421" s="9"/>
      <c r="RYJ421" s="9"/>
      <c r="RYK421" s="9"/>
      <c r="RYL421" s="9"/>
      <c r="RYM421" s="9"/>
      <c r="RYN421" s="9"/>
      <c r="RYO421" s="9"/>
      <c r="RYP421" s="9"/>
      <c r="RYQ421" s="9"/>
      <c r="RYR421" s="9"/>
      <c r="RYS421" s="9"/>
      <c r="RYT421" s="9"/>
      <c r="RYU421" s="9"/>
      <c r="RYV421" s="9"/>
      <c r="RYW421" s="9"/>
      <c r="RYX421" s="9"/>
      <c r="RYY421" s="9"/>
      <c r="RYZ421" s="9"/>
      <c r="RZA421" s="9"/>
      <c r="RZB421" s="9"/>
      <c r="RZC421" s="9"/>
      <c r="RZD421" s="9"/>
      <c r="RZE421" s="9"/>
      <c r="RZF421" s="9"/>
      <c r="RZG421" s="9"/>
      <c r="RZH421" s="9"/>
      <c r="RZI421" s="9"/>
      <c r="RZJ421" s="9"/>
      <c r="RZK421" s="9"/>
      <c r="RZL421" s="9"/>
      <c r="RZM421" s="9"/>
      <c r="RZN421" s="9"/>
      <c r="RZO421" s="9"/>
      <c r="RZP421" s="9"/>
      <c r="RZQ421" s="9"/>
      <c r="RZR421" s="9"/>
      <c r="RZS421" s="9"/>
      <c r="RZT421" s="9"/>
      <c r="RZU421" s="9"/>
      <c r="RZV421" s="9"/>
      <c r="RZW421" s="9"/>
      <c r="RZX421" s="9"/>
      <c r="RZY421" s="9"/>
      <c r="RZZ421" s="9"/>
      <c r="SAA421" s="9"/>
      <c r="SAB421" s="9"/>
      <c r="SAC421" s="9"/>
      <c r="SAD421" s="9"/>
      <c r="SAE421" s="9"/>
      <c r="SAF421" s="9"/>
      <c r="SAG421" s="9"/>
      <c r="SAH421" s="9"/>
      <c r="SAI421" s="9"/>
      <c r="SAJ421" s="9"/>
      <c r="SAK421" s="9"/>
      <c r="SAL421" s="9"/>
      <c r="SAM421" s="9"/>
      <c r="SAN421" s="9"/>
      <c r="SAO421" s="9"/>
      <c r="SAP421" s="9"/>
      <c r="SAQ421" s="9"/>
      <c r="SAR421" s="9"/>
      <c r="SAS421" s="9"/>
      <c r="SAT421" s="9"/>
      <c r="SAU421" s="9"/>
      <c r="SAV421" s="9"/>
      <c r="SAW421" s="9"/>
      <c r="SAX421" s="9"/>
      <c r="SAY421" s="9"/>
      <c r="SAZ421" s="9"/>
      <c r="SBA421" s="9"/>
      <c r="SBB421" s="9"/>
      <c r="SBC421" s="9"/>
      <c r="SBD421" s="9"/>
      <c r="SBE421" s="9"/>
      <c r="SBF421" s="9"/>
      <c r="SBG421" s="9"/>
      <c r="SBH421" s="9"/>
      <c r="SBI421" s="9"/>
      <c r="SBJ421" s="9"/>
      <c r="SBK421" s="9"/>
      <c r="SBL421" s="9"/>
      <c r="SBM421" s="9"/>
      <c r="SBN421" s="9"/>
      <c r="SBO421" s="9"/>
      <c r="SBP421" s="9"/>
      <c r="SBQ421" s="9"/>
      <c r="SBR421" s="9"/>
      <c r="SBS421" s="9"/>
      <c r="SBT421" s="9"/>
      <c r="SBU421" s="9"/>
      <c r="SBV421" s="9"/>
      <c r="SBW421" s="9"/>
      <c r="SBX421" s="9"/>
      <c r="SBY421" s="9"/>
      <c r="SBZ421" s="9"/>
      <c r="SCA421" s="9"/>
      <c r="SCB421" s="9"/>
      <c r="SCC421" s="9"/>
      <c r="SCD421" s="9"/>
      <c r="SCE421" s="9"/>
      <c r="SCF421" s="9"/>
      <c r="SCG421" s="9"/>
      <c r="SCH421" s="9"/>
      <c r="SCI421" s="9"/>
      <c r="SCJ421" s="9"/>
      <c r="SCK421" s="9"/>
      <c r="SCL421" s="9"/>
      <c r="SCM421" s="9"/>
      <c r="SCN421" s="9"/>
      <c r="SCO421" s="9"/>
      <c r="SCP421" s="9"/>
      <c r="SCQ421" s="9"/>
      <c r="SCR421" s="9"/>
      <c r="SCS421" s="9"/>
      <c r="SCT421" s="9"/>
      <c r="SCU421" s="9"/>
      <c r="SCV421" s="9"/>
      <c r="SCW421" s="9"/>
      <c r="SCX421" s="9"/>
      <c r="SCY421" s="9"/>
      <c r="SCZ421" s="9"/>
      <c r="SDA421" s="9"/>
      <c r="SDB421" s="9"/>
      <c r="SDC421" s="9"/>
      <c r="SDD421" s="9"/>
      <c r="SDE421" s="9"/>
      <c r="SDF421" s="9"/>
      <c r="SDG421" s="9"/>
      <c r="SDH421" s="9"/>
      <c r="SDI421" s="9"/>
      <c r="SDJ421" s="9"/>
      <c r="SDK421" s="9"/>
      <c r="SDL421" s="9"/>
      <c r="SDM421" s="9"/>
      <c r="SDN421" s="9"/>
      <c r="SDO421" s="9"/>
      <c r="SDP421" s="9"/>
      <c r="SDQ421" s="9"/>
      <c r="SDR421" s="9"/>
      <c r="SDS421" s="9"/>
      <c r="SDT421" s="9"/>
      <c r="SDU421" s="9"/>
      <c r="SDV421" s="9"/>
      <c r="SDW421" s="9"/>
      <c r="SDX421" s="9"/>
      <c r="SDY421" s="9"/>
      <c r="SDZ421" s="9"/>
      <c r="SEA421" s="9"/>
      <c r="SEB421" s="9"/>
      <c r="SEC421" s="9"/>
      <c r="SED421" s="9"/>
      <c r="SEE421" s="9"/>
      <c r="SEF421" s="9"/>
      <c r="SEG421" s="9"/>
      <c r="SEH421" s="9"/>
      <c r="SEI421" s="9"/>
      <c r="SEJ421" s="9"/>
      <c r="SEK421" s="9"/>
      <c r="SEL421" s="9"/>
      <c r="SEM421" s="9"/>
      <c r="SEN421" s="9"/>
      <c r="SEO421" s="9"/>
      <c r="SEP421" s="9"/>
      <c r="SEQ421" s="9"/>
      <c r="SER421" s="9"/>
      <c r="SES421" s="9"/>
      <c r="SET421" s="9"/>
      <c r="SEU421" s="9"/>
      <c r="SEV421" s="9"/>
      <c r="SEW421" s="9"/>
      <c r="SEX421" s="9"/>
      <c r="SEY421" s="9"/>
      <c r="SEZ421" s="9"/>
      <c r="SFA421" s="9"/>
      <c r="SFB421" s="9"/>
      <c r="SFC421" s="9"/>
      <c r="SFD421" s="9"/>
      <c r="SFE421" s="9"/>
      <c r="SFF421" s="9"/>
      <c r="SFG421" s="9"/>
      <c r="SFH421" s="9"/>
      <c r="SFI421" s="9"/>
      <c r="SFJ421" s="9"/>
      <c r="SFK421" s="9"/>
      <c r="SFL421" s="9"/>
      <c r="SFM421" s="9"/>
      <c r="SFN421" s="9"/>
      <c r="SFO421" s="9"/>
      <c r="SFP421" s="9"/>
      <c r="SFQ421" s="9"/>
      <c r="SFR421" s="9"/>
      <c r="SFS421" s="9"/>
      <c r="SFT421" s="9"/>
      <c r="SFU421" s="9"/>
      <c r="SFV421" s="9"/>
      <c r="SFW421" s="9"/>
      <c r="SFX421" s="9"/>
      <c r="SFY421" s="9"/>
      <c r="SFZ421" s="9"/>
      <c r="SGA421" s="9"/>
      <c r="SGB421" s="9"/>
      <c r="SGC421" s="9"/>
      <c r="SGD421" s="9"/>
      <c r="SGE421" s="9"/>
      <c r="SGF421" s="9"/>
      <c r="SGG421" s="9"/>
      <c r="SGH421" s="9"/>
      <c r="SGI421" s="9"/>
      <c r="SGJ421" s="9"/>
      <c r="SGK421" s="9"/>
      <c r="SGL421" s="9"/>
      <c r="SGM421" s="9"/>
      <c r="SGN421" s="9"/>
      <c r="SGO421" s="9"/>
      <c r="SGP421" s="9"/>
      <c r="SGQ421" s="9"/>
      <c r="SGR421" s="9"/>
      <c r="SGS421" s="9"/>
      <c r="SGT421" s="9"/>
      <c r="SGU421" s="9"/>
      <c r="SGV421" s="9"/>
      <c r="SGW421" s="9"/>
      <c r="SGX421" s="9"/>
      <c r="SGY421" s="9"/>
      <c r="SGZ421" s="9"/>
      <c r="SHA421" s="9"/>
      <c r="SHB421" s="9"/>
      <c r="SHC421" s="9"/>
      <c r="SHD421" s="9"/>
      <c r="SHE421" s="9"/>
      <c r="SHF421" s="9"/>
      <c r="SHG421" s="9"/>
      <c r="SHH421" s="9"/>
      <c r="SHI421" s="9"/>
      <c r="SHJ421" s="9"/>
      <c r="SHK421" s="9"/>
      <c r="SHL421" s="9"/>
      <c r="SHM421" s="9"/>
      <c r="SHN421" s="9"/>
      <c r="SHO421" s="9"/>
      <c r="SHP421" s="9"/>
      <c r="SHQ421" s="9"/>
      <c r="SHR421" s="9"/>
      <c r="SHS421" s="9"/>
      <c r="SHT421" s="9"/>
      <c r="SHU421" s="9"/>
      <c r="SHV421" s="9"/>
      <c r="SHW421" s="9"/>
      <c r="SHX421" s="9"/>
      <c r="SHY421" s="9"/>
      <c r="SHZ421" s="9"/>
      <c r="SIA421" s="9"/>
      <c r="SIB421" s="9"/>
      <c r="SIC421" s="9"/>
      <c r="SID421" s="9"/>
      <c r="SIE421" s="9"/>
      <c r="SIF421" s="9"/>
      <c r="SIG421" s="9"/>
      <c r="SIH421" s="9"/>
      <c r="SII421" s="9"/>
      <c r="SIJ421" s="9"/>
      <c r="SIK421" s="9"/>
      <c r="SIL421" s="9"/>
      <c r="SIM421" s="9"/>
      <c r="SIN421" s="9"/>
      <c r="SIO421" s="9"/>
      <c r="SIP421" s="9"/>
      <c r="SIQ421" s="9"/>
      <c r="SIR421" s="9"/>
      <c r="SIS421" s="9"/>
      <c r="SIT421" s="9"/>
      <c r="SIU421" s="9"/>
      <c r="SIV421" s="9"/>
      <c r="SIW421" s="9"/>
      <c r="SIX421" s="9"/>
      <c r="SIY421" s="9"/>
      <c r="SIZ421" s="9"/>
      <c r="SJA421" s="9"/>
      <c r="SJB421" s="9"/>
      <c r="SJC421" s="9"/>
      <c r="SJD421" s="9"/>
      <c r="SJE421" s="9"/>
      <c r="SJF421" s="9"/>
      <c r="SJG421" s="9"/>
      <c r="SJH421" s="9"/>
      <c r="SJI421" s="9"/>
      <c r="SJJ421" s="9"/>
      <c r="SJK421" s="9"/>
      <c r="SJL421" s="9"/>
      <c r="SJM421" s="9"/>
      <c r="SJN421" s="9"/>
      <c r="SJO421" s="9"/>
      <c r="SJP421" s="9"/>
      <c r="SJQ421" s="9"/>
      <c r="SJR421" s="9"/>
      <c r="SJS421" s="9"/>
      <c r="SJT421" s="9"/>
      <c r="SJU421" s="9"/>
      <c r="SJV421" s="9"/>
      <c r="SJW421" s="9"/>
      <c r="SJX421" s="9"/>
      <c r="SJY421" s="9"/>
      <c r="SJZ421" s="9"/>
      <c r="SKA421" s="9"/>
      <c r="SKB421" s="9"/>
      <c r="SKC421" s="9"/>
      <c r="SKD421" s="9"/>
      <c r="SKE421" s="9"/>
      <c r="SKF421" s="9"/>
      <c r="SKG421" s="9"/>
      <c r="SKH421" s="9"/>
      <c r="SKI421" s="9"/>
      <c r="SKJ421" s="9"/>
      <c r="SKK421" s="9"/>
      <c r="SKL421" s="9"/>
      <c r="SKM421" s="9"/>
      <c r="SKN421" s="9"/>
      <c r="SKO421" s="9"/>
      <c r="SKP421" s="9"/>
      <c r="SKQ421" s="9"/>
      <c r="SKR421" s="9"/>
      <c r="SKS421" s="9"/>
      <c r="SKT421" s="9"/>
      <c r="SKU421" s="9"/>
      <c r="SKV421" s="9"/>
      <c r="SKW421" s="9"/>
      <c r="SKX421" s="9"/>
      <c r="SKY421" s="9"/>
      <c r="SKZ421" s="9"/>
      <c r="SLA421" s="9"/>
      <c r="SLB421" s="9"/>
      <c r="SLC421" s="9"/>
      <c r="SLD421" s="9"/>
      <c r="SLE421" s="9"/>
      <c r="SLF421" s="9"/>
      <c r="SLG421" s="9"/>
      <c r="SLH421" s="9"/>
      <c r="SLI421" s="9"/>
      <c r="SLJ421" s="9"/>
      <c r="SLK421" s="9"/>
      <c r="SLL421" s="9"/>
      <c r="SLM421" s="9"/>
      <c r="SLN421" s="9"/>
      <c r="SLO421" s="9"/>
      <c r="SLP421" s="9"/>
      <c r="SLQ421" s="9"/>
      <c r="SLR421" s="9"/>
      <c r="SLS421" s="9"/>
      <c r="SLT421" s="9"/>
      <c r="SLU421" s="9"/>
      <c r="SLV421" s="9"/>
      <c r="SLW421" s="9"/>
      <c r="SLX421" s="9"/>
      <c r="SLY421" s="9"/>
      <c r="SLZ421" s="9"/>
      <c r="SMA421" s="9"/>
      <c r="SMB421" s="9"/>
      <c r="SMC421" s="9"/>
      <c r="SMD421" s="9"/>
      <c r="SME421" s="9"/>
      <c r="SMF421" s="9"/>
      <c r="SMG421" s="9"/>
      <c r="SMH421" s="9"/>
      <c r="SMI421" s="9"/>
      <c r="SMJ421" s="9"/>
      <c r="SMK421" s="9"/>
      <c r="SML421" s="9"/>
      <c r="SMM421" s="9"/>
      <c r="SMN421" s="9"/>
      <c r="SMO421" s="9"/>
      <c r="SMP421" s="9"/>
      <c r="SMQ421" s="9"/>
      <c r="SMR421" s="9"/>
      <c r="SMS421" s="9"/>
      <c r="SMT421" s="9"/>
      <c r="SMU421" s="9"/>
      <c r="SMV421" s="9"/>
      <c r="SMW421" s="9"/>
      <c r="SMX421" s="9"/>
      <c r="SMY421" s="9"/>
      <c r="SMZ421" s="9"/>
      <c r="SNA421" s="9"/>
      <c r="SNB421" s="9"/>
      <c r="SNC421" s="9"/>
      <c r="SND421" s="9"/>
      <c r="SNE421" s="9"/>
      <c r="SNF421" s="9"/>
      <c r="SNG421" s="9"/>
      <c r="SNH421" s="9"/>
      <c r="SNI421" s="9"/>
      <c r="SNJ421" s="9"/>
      <c r="SNK421" s="9"/>
      <c r="SNL421" s="9"/>
      <c r="SNM421" s="9"/>
      <c r="SNN421" s="9"/>
      <c r="SNO421" s="9"/>
      <c r="SNP421" s="9"/>
      <c r="SNQ421" s="9"/>
      <c r="SNR421" s="9"/>
      <c r="SNS421" s="9"/>
      <c r="SNT421" s="9"/>
      <c r="SNU421" s="9"/>
      <c r="SNV421" s="9"/>
      <c r="SNW421" s="9"/>
      <c r="SNX421" s="9"/>
      <c r="SNY421" s="9"/>
      <c r="SNZ421" s="9"/>
      <c r="SOA421" s="9"/>
      <c r="SOB421" s="9"/>
      <c r="SOC421" s="9"/>
      <c r="SOD421" s="9"/>
      <c r="SOE421" s="9"/>
      <c r="SOF421" s="9"/>
      <c r="SOG421" s="9"/>
      <c r="SOH421" s="9"/>
      <c r="SOI421" s="9"/>
      <c r="SOJ421" s="9"/>
      <c r="SOK421" s="9"/>
      <c r="SOL421" s="9"/>
      <c r="SOM421" s="9"/>
      <c r="SON421" s="9"/>
      <c r="SOO421" s="9"/>
      <c r="SOP421" s="9"/>
      <c r="SOQ421" s="9"/>
      <c r="SOR421" s="9"/>
      <c r="SOS421" s="9"/>
      <c r="SOT421" s="9"/>
      <c r="SOU421" s="9"/>
      <c r="SOV421" s="9"/>
      <c r="SOW421" s="9"/>
      <c r="SOX421" s="9"/>
      <c r="SOY421" s="9"/>
      <c r="SOZ421" s="9"/>
      <c r="SPA421" s="9"/>
      <c r="SPB421" s="9"/>
      <c r="SPC421" s="9"/>
      <c r="SPD421" s="9"/>
      <c r="SPE421" s="9"/>
      <c r="SPF421" s="9"/>
      <c r="SPG421" s="9"/>
      <c r="SPH421" s="9"/>
      <c r="SPI421" s="9"/>
      <c r="SPJ421" s="9"/>
      <c r="SPK421" s="9"/>
      <c r="SPL421" s="9"/>
      <c r="SPM421" s="9"/>
      <c r="SPN421" s="9"/>
      <c r="SPO421" s="9"/>
      <c r="SPP421" s="9"/>
      <c r="SPQ421" s="9"/>
      <c r="SPR421" s="9"/>
      <c r="SPS421" s="9"/>
      <c r="SPT421" s="9"/>
      <c r="SPU421" s="9"/>
      <c r="SPV421" s="9"/>
      <c r="SPW421" s="9"/>
      <c r="SPX421" s="9"/>
      <c r="SPY421" s="9"/>
      <c r="SPZ421" s="9"/>
      <c r="SQA421" s="9"/>
      <c r="SQB421" s="9"/>
      <c r="SQC421" s="9"/>
      <c r="SQD421" s="9"/>
      <c r="SQE421" s="9"/>
      <c r="SQF421" s="9"/>
      <c r="SQG421" s="9"/>
      <c r="SQH421" s="9"/>
      <c r="SQI421" s="9"/>
      <c r="SQJ421" s="9"/>
      <c r="SQK421" s="9"/>
      <c r="SQL421" s="9"/>
      <c r="SQM421" s="9"/>
      <c r="SQN421" s="9"/>
      <c r="SQO421" s="9"/>
      <c r="SQP421" s="9"/>
      <c r="SQQ421" s="9"/>
      <c r="SQR421" s="9"/>
      <c r="SQS421" s="9"/>
      <c r="SQT421" s="9"/>
      <c r="SQU421" s="9"/>
      <c r="SQV421" s="9"/>
      <c r="SQW421" s="9"/>
      <c r="SQX421" s="9"/>
      <c r="SQY421" s="9"/>
      <c r="SQZ421" s="9"/>
      <c r="SRA421" s="9"/>
      <c r="SRB421" s="9"/>
      <c r="SRC421" s="9"/>
      <c r="SRD421" s="9"/>
      <c r="SRE421" s="9"/>
      <c r="SRF421" s="9"/>
      <c r="SRG421" s="9"/>
      <c r="SRH421" s="9"/>
      <c r="SRI421" s="9"/>
      <c r="SRJ421" s="9"/>
      <c r="SRK421" s="9"/>
      <c r="SRL421" s="9"/>
      <c r="SRM421" s="9"/>
      <c r="SRN421" s="9"/>
      <c r="SRO421" s="9"/>
      <c r="SRP421" s="9"/>
      <c r="SRQ421" s="9"/>
      <c r="SRR421" s="9"/>
      <c r="SRS421" s="9"/>
      <c r="SRT421" s="9"/>
      <c r="SRU421" s="9"/>
      <c r="SRV421" s="9"/>
      <c r="SRW421" s="9"/>
      <c r="SRX421" s="9"/>
      <c r="SRY421" s="9"/>
      <c r="SRZ421" s="9"/>
      <c r="SSA421" s="9"/>
      <c r="SSB421" s="9"/>
      <c r="SSC421" s="9"/>
      <c r="SSD421" s="9"/>
      <c r="SSE421" s="9"/>
      <c r="SSF421" s="9"/>
      <c r="SSG421" s="9"/>
      <c r="SSH421" s="9"/>
      <c r="SSI421" s="9"/>
      <c r="SSJ421" s="9"/>
      <c r="SSK421" s="9"/>
      <c r="SSL421" s="9"/>
      <c r="SSM421" s="9"/>
      <c r="SSN421" s="9"/>
      <c r="SSO421" s="9"/>
      <c r="SSP421" s="9"/>
      <c r="SSQ421" s="9"/>
      <c r="SSR421" s="9"/>
      <c r="SSS421" s="9"/>
      <c r="SST421" s="9"/>
      <c r="SSU421" s="9"/>
      <c r="SSV421" s="9"/>
      <c r="SSW421" s="9"/>
      <c r="SSX421" s="9"/>
      <c r="SSY421" s="9"/>
      <c r="SSZ421" s="9"/>
      <c r="STA421" s="9"/>
      <c r="STB421" s="9"/>
      <c r="STC421" s="9"/>
      <c r="STD421" s="9"/>
      <c r="STE421" s="9"/>
      <c r="STF421" s="9"/>
      <c r="STG421" s="9"/>
      <c r="STH421" s="9"/>
      <c r="STI421" s="9"/>
      <c r="STJ421" s="9"/>
      <c r="STK421" s="9"/>
      <c r="STL421" s="9"/>
      <c r="STM421" s="9"/>
      <c r="STN421" s="9"/>
      <c r="STO421" s="9"/>
      <c r="STP421" s="9"/>
      <c r="STQ421" s="9"/>
      <c r="STR421" s="9"/>
      <c r="STS421" s="9"/>
      <c r="STT421" s="9"/>
      <c r="STU421" s="9"/>
      <c r="STV421" s="9"/>
      <c r="STW421" s="9"/>
      <c r="STX421" s="9"/>
      <c r="STY421" s="9"/>
      <c r="STZ421" s="9"/>
      <c r="SUA421" s="9"/>
      <c r="SUB421" s="9"/>
      <c r="SUC421" s="9"/>
      <c r="SUD421" s="9"/>
      <c r="SUE421" s="9"/>
      <c r="SUF421" s="9"/>
      <c r="SUG421" s="9"/>
      <c r="SUH421" s="9"/>
      <c r="SUI421" s="9"/>
      <c r="SUJ421" s="9"/>
      <c r="SUK421" s="9"/>
      <c r="SUL421" s="9"/>
      <c r="SUM421" s="9"/>
      <c r="SUN421" s="9"/>
      <c r="SUO421" s="9"/>
      <c r="SUP421" s="9"/>
      <c r="SUQ421" s="9"/>
      <c r="SUR421" s="9"/>
      <c r="SUS421" s="9"/>
      <c r="SUT421" s="9"/>
      <c r="SUU421" s="9"/>
      <c r="SUV421" s="9"/>
      <c r="SUW421" s="9"/>
      <c r="SUX421" s="9"/>
      <c r="SUY421" s="9"/>
      <c r="SUZ421" s="9"/>
      <c r="SVA421" s="9"/>
      <c r="SVB421" s="9"/>
      <c r="SVC421" s="9"/>
      <c r="SVD421" s="9"/>
      <c r="SVE421" s="9"/>
      <c r="SVF421" s="9"/>
      <c r="SVG421" s="9"/>
      <c r="SVH421" s="9"/>
      <c r="SVI421" s="9"/>
      <c r="SVJ421" s="9"/>
      <c r="SVK421" s="9"/>
      <c r="SVL421" s="9"/>
      <c r="SVM421" s="9"/>
      <c r="SVN421" s="9"/>
      <c r="SVO421" s="9"/>
      <c r="SVP421" s="9"/>
      <c r="SVQ421" s="9"/>
      <c r="SVR421" s="9"/>
      <c r="SVS421" s="9"/>
      <c r="SVT421" s="9"/>
      <c r="SVU421" s="9"/>
      <c r="SVV421" s="9"/>
      <c r="SVW421" s="9"/>
      <c r="SVX421" s="9"/>
      <c r="SVY421" s="9"/>
      <c r="SVZ421" s="9"/>
      <c r="SWA421" s="9"/>
      <c r="SWB421" s="9"/>
      <c r="SWC421" s="9"/>
      <c r="SWD421" s="9"/>
      <c r="SWE421" s="9"/>
      <c r="SWF421" s="9"/>
      <c r="SWG421" s="9"/>
      <c r="SWH421" s="9"/>
      <c r="SWI421" s="9"/>
      <c r="SWJ421" s="9"/>
      <c r="SWK421" s="9"/>
      <c r="SWL421" s="9"/>
      <c r="SWM421" s="9"/>
      <c r="SWN421" s="9"/>
      <c r="SWO421" s="9"/>
      <c r="SWP421" s="9"/>
      <c r="SWQ421" s="9"/>
      <c r="SWR421" s="9"/>
      <c r="SWS421" s="9"/>
      <c r="SWT421" s="9"/>
      <c r="SWU421" s="9"/>
      <c r="SWV421" s="9"/>
      <c r="SWW421" s="9"/>
      <c r="SWX421" s="9"/>
      <c r="SWY421" s="9"/>
      <c r="SWZ421" s="9"/>
      <c r="SXA421" s="9"/>
      <c r="SXB421" s="9"/>
      <c r="SXC421" s="9"/>
      <c r="SXD421" s="9"/>
      <c r="SXE421" s="9"/>
      <c r="SXF421" s="9"/>
      <c r="SXG421" s="9"/>
      <c r="SXH421" s="9"/>
      <c r="SXI421" s="9"/>
      <c r="SXJ421" s="9"/>
      <c r="SXK421" s="9"/>
      <c r="SXL421" s="9"/>
      <c r="SXM421" s="9"/>
      <c r="SXN421" s="9"/>
      <c r="SXO421" s="9"/>
      <c r="SXP421" s="9"/>
      <c r="SXQ421" s="9"/>
      <c r="SXR421" s="9"/>
      <c r="SXS421" s="9"/>
      <c r="SXT421" s="9"/>
      <c r="SXU421" s="9"/>
      <c r="SXV421" s="9"/>
      <c r="SXW421" s="9"/>
      <c r="SXX421" s="9"/>
      <c r="SXY421" s="9"/>
      <c r="SXZ421" s="9"/>
      <c r="SYA421" s="9"/>
      <c r="SYB421" s="9"/>
      <c r="SYC421" s="9"/>
      <c r="SYD421" s="9"/>
      <c r="SYE421" s="9"/>
      <c r="SYF421" s="9"/>
      <c r="SYG421" s="9"/>
      <c r="SYH421" s="9"/>
      <c r="SYI421" s="9"/>
      <c r="SYJ421" s="9"/>
      <c r="SYK421" s="9"/>
      <c r="SYL421" s="9"/>
      <c r="SYM421" s="9"/>
      <c r="SYN421" s="9"/>
      <c r="SYO421" s="9"/>
      <c r="SYP421" s="9"/>
      <c r="SYQ421" s="9"/>
      <c r="SYR421" s="9"/>
      <c r="SYS421" s="9"/>
      <c r="SYT421" s="9"/>
      <c r="SYU421" s="9"/>
      <c r="SYV421" s="9"/>
      <c r="SYW421" s="9"/>
      <c r="SYX421" s="9"/>
      <c r="SYY421" s="9"/>
      <c r="SYZ421" s="9"/>
      <c r="SZA421" s="9"/>
      <c r="SZB421" s="9"/>
      <c r="SZC421" s="9"/>
      <c r="SZD421" s="9"/>
      <c r="SZE421" s="9"/>
      <c r="SZF421" s="9"/>
      <c r="SZG421" s="9"/>
      <c r="SZH421" s="9"/>
      <c r="SZI421" s="9"/>
      <c r="SZJ421" s="9"/>
      <c r="SZK421" s="9"/>
      <c r="SZL421" s="9"/>
      <c r="SZM421" s="9"/>
      <c r="SZN421" s="9"/>
      <c r="SZO421" s="9"/>
      <c r="SZP421" s="9"/>
      <c r="SZQ421" s="9"/>
      <c r="SZR421" s="9"/>
      <c r="SZS421" s="9"/>
      <c r="SZT421" s="9"/>
      <c r="SZU421" s="9"/>
      <c r="SZV421" s="9"/>
      <c r="SZW421" s="9"/>
      <c r="SZX421" s="9"/>
      <c r="SZY421" s="9"/>
      <c r="SZZ421" s="9"/>
      <c r="TAA421" s="9"/>
      <c r="TAB421" s="9"/>
      <c r="TAC421" s="9"/>
      <c r="TAD421" s="9"/>
      <c r="TAE421" s="9"/>
      <c r="TAF421" s="9"/>
      <c r="TAG421" s="9"/>
      <c r="TAH421" s="9"/>
      <c r="TAI421" s="9"/>
      <c r="TAJ421" s="9"/>
      <c r="TAK421" s="9"/>
      <c r="TAL421" s="9"/>
      <c r="TAM421" s="9"/>
      <c r="TAN421" s="9"/>
      <c r="TAO421" s="9"/>
      <c r="TAP421" s="9"/>
      <c r="TAQ421" s="9"/>
      <c r="TAR421" s="9"/>
      <c r="TAS421" s="9"/>
      <c r="TAT421" s="9"/>
      <c r="TAU421" s="9"/>
      <c r="TAV421" s="9"/>
      <c r="TAW421" s="9"/>
      <c r="TAX421" s="9"/>
      <c r="TAY421" s="9"/>
      <c r="TAZ421" s="9"/>
      <c r="TBA421" s="9"/>
      <c r="TBB421" s="9"/>
      <c r="TBC421" s="9"/>
      <c r="TBD421" s="9"/>
      <c r="TBE421" s="9"/>
      <c r="TBF421" s="9"/>
      <c r="TBG421" s="9"/>
      <c r="TBH421" s="9"/>
      <c r="TBI421" s="9"/>
      <c r="TBJ421" s="9"/>
      <c r="TBK421" s="9"/>
      <c r="TBL421" s="9"/>
      <c r="TBM421" s="9"/>
      <c r="TBN421" s="9"/>
      <c r="TBO421" s="9"/>
      <c r="TBP421" s="9"/>
      <c r="TBQ421" s="9"/>
      <c r="TBR421" s="9"/>
      <c r="TBS421" s="9"/>
      <c r="TBT421" s="9"/>
      <c r="TBU421" s="9"/>
      <c r="TBV421" s="9"/>
      <c r="TBW421" s="9"/>
      <c r="TBX421" s="9"/>
      <c r="TBY421" s="9"/>
      <c r="TBZ421" s="9"/>
      <c r="TCA421" s="9"/>
      <c r="TCB421" s="9"/>
      <c r="TCC421" s="9"/>
      <c r="TCD421" s="9"/>
      <c r="TCE421" s="9"/>
      <c r="TCF421" s="9"/>
      <c r="TCG421" s="9"/>
      <c r="TCH421" s="9"/>
      <c r="TCI421" s="9"/>
      <c r="TCJ421" s="9"/>
      <c r="TCK421" s="9"/>
      <c r="TCL421" s="9"/>
      <c r="TCM421" s="9"/>
      <c r="TCN421" s="9"/>
      <c r="TCO421" s="9"/>
      <c r="TCP421" s="9"/>
      <c r="TCQ421" s="9"/>
      <c r="TCR421" s="9"/>
      <c r="TCS421" s="9"/>
      <c r="TCT421" s="9"/>
      <c r="TCU421" s="9"/>
      <c r="TCV421" s="9"/>
      <c r="TCW421" s="9"/>
      <c r="TCX421" s="9"/>
      <c r="TCY421" s="9"/>
      <c r="TCZ421" s="9"/>
      <c r="TDA421" s="9"/>
      <c r="TDB421" s="9"/>
      <c r="TDC421" s="9"/>
      <c r="TDD421" s="9"/>
      <c r="TDE421" s="9"/>
      <c r="TDF421" s="9"/>
      <c r="TDG421" s="9"/>
      <c r="TDH421" s="9"/>
      <c r="TDI421" s="9"/>
      <c r="TDJ421" s="9"/>
      <c r="TDK421" s="9"/>
      <c r="TDL421" s="9"/>
      <c r="TDM421" s="9"/>
      <c r="TDN421" s="9"/>
      <c r="TDO421" s="9"/>
      <c r="TDP421" s="9"/>
      <c r="TDQ421" s="9"/>
      <c r="TDR421" s="9"/>
      <c r="TDS421" s="9"/>
      <c r="TDT421" s="9"/>
      <c r="TDU421" s="9"/>
      <c r="TDV421" s="9"/>
      <c r="TDW421" s="9"/>
      <c r="TDX421" s="9"/>
      <c r="TDY421" s="9"/>
      <c r="TDZ421" s="9"/>
      <c r="TEA421" s="9"/>
      <c r="TEB421" s="9"/>
      <c r="TEC421" s="9"/>
      <c r="TED421" s="9"/>
      <c r="TEE421" s="9"/>
      <c r="TEF421" s="9"/>
      <c r="TEG421" s="9"/>
      <c r="TEH421" s="9"/>
      <c r="TEI421" s="9"/>
      <c r="TEJ421" s="9"/>
      <c r="TEK421" s="9"/>
      <c r="TEL421" s="9"/>
      <c r="TEM421" s="9"/>
      <c r="TEN421" s="9"/>
      <c r="TEO421" s="9"/>
      <c r="TEP421" s="9"/>
      <c r="TEQ421" s="9"/>
      <c r="TER421" s="9"/>
      <c r="TES421" s="9"/>
      <c r="TET421" s="9"/>
      <c r="TEU421" s="9"/>
      <c r="TEV421" s="9"/>
      <c r="TEW421" s="9"/>
      <c r="TEX421" s="9"/>
      <c r="TEY421" s="9"/>
      <c r="TEZ421" s="9"/>
      <c r="TFA421" s="9"/>
      <c r="TFB421" s="9"/>
      <c r="TFC421" s="9"/>
      <c r="TFD421" s="9"/>
      <c r="TFE421" s="9"/>
      <c r="TFF421" s="9"/>
      <c r="TFG421" s="9"/>
      <c r="TFH421" s="9"/>
      <c r="TFI421" s="9"/>
      <c r="TFJ421" s="9"/>
      <c r="TFK421" s="9"/>
      <c r="TFL421" s="9"/>
      <c r="TFM421" s="9"/>
      <c r="TFN421" s="9"/>
      <c r="TFO421" s="9"/>
      <c r="TFP421" s="9"/>
      <c r="TFQ421" s="9"/>
      <c r="TFR421" s="9"/>
      <c r="TFS421" s="9"/>
      <c r="TFT421" s="9"/>
      <c r="TFU421" s="9"/>
      <c r="TFV421" s="9"/>
      <c r="TFW421" s="9"/>
      <c r="TFX421" s="9"/>
      <c r="TFY421" s="9"/>
      <c r="TFZ421" s="9"/>
      <c r="TGA421" s="9"/>
      <c r="TGB421" s="9"/>
      <c r="TGC421" s="9"/>
      <c r="TGD421" s="9"/>
      <c r="TGE421" s="9"/>
      <c r="TGF421" s="9"/>
      <c r="TGG421" s="9"/>
      <c r="TGH421" s="9"/>
      <c r="TGI421" s="9"/>
      <c r="TGJ421" s="9"/>
      <c r="TGK421" s="9"/>
      <c r="TGL421" s="9"/>
      <c r="TGM421" s="9"/>
      <c r="TGN421" s="9"/>
      <c r="TGO421" s="9"/>
      <c r="TGP421" s="9"/>
      <c r="TGQ421" s="9"/>
      <c r="TGR421" s="9"/>
      <c r="TGS421" s="9"/>
      <c r="TGT421" s="9"/>
      <c r="TGU421" s="9"/>
      <c r="TGV421" s="9"/>
      <c r="TGW421" s="9"/>
      <c r="TGX421" s="9"/>
      <c r="TGY421" s="9"/>
      <c r="TGZ421" s="9"/>
      <c r="THA421" s="9"/>
      <c r="THB421" s="9"/>
      <c r="THC421" s="9"/>
      <c r="THD421" s="9"/>
      <c r="THE421" s="9"/>
      <c r="THF421" s="9"/>
      <c r="THG421" s="9"/>
      <c r="THH421" s="9"/>
      <c r="THI421" s="9"/>
      <c r="THJ421" s="9"/>
      <c r="THK421" s="9"/>
      <c r="THL421" s="9"/>
      <c r="THM421" s="9"/>
      <c r="THN421" s="9"/>
      <c r="THO421" s="9"/>
      <c r="THP421" s="9"/>
      <c r="THQ421" s="9"/>
      <c r="THR421" s="9"/>
      <c r="THS421" s="9"/>
      <c r="THT421" s="9"/>
      <c r="THU421" s="9"/>
      <c r="THV421" s="9"/>
      <c r="THW421" s="9"/>
      <c r="THX421" s="9"/>
      <c r="THY421" s="9"/>
      <c r="THZ421" s="9"/>
      <c r="TIA421" s="9"/>
      <c r="TIB421" s="9"/>
      <c r="TIC421" s="9"/>
      <c r="TID421" s="9"/>
      <c r="TIE421" s="9"/>
      <c r="TIF421" s="9"/>
      <c r="TIG421" s="9"/>
      <c r="TIH421" s="9"/>
      <c r="TII421" s="9"/>
      <c r="TIJ421" s="9"/>
      <c r="TIK421" s="9"/>
      <c r="TIL421" s="9"/>
      <c r="TIM421" s="9"/>
      <c r="TIN421" s="9"/>
      <c r="TIO421" s="9"/>
      <c r="TIP421" s="9"/>
      <c r="TIQ421" s="9"/>
      <c r="TIR421" s="9"/>
      <c r="TIS421" s="9"/>
      <c r="TIT421" s="9"/>
      <c r="TIU421" s="9"/>
      <c r="TIV421" s="9"/>
      <c r="TIW421" s="9"/>
      <c r="TIX421" s="9"/>
      <c r="TIY421" s="9"/>
      <c r="TIZ421" s="9"/>
      <c r="TJA421" s="9"/>
      <c r="TJB421" s="9"/>
      <c r="TJC421" s="9"/>
      <c r="TJD421" s="9"/>
      <c r="TJE421" s="9"/>
      <c r="TJF421" s="9"/>
      <c r="TJG421" s="9"/>
      <c r="TJH421" s="9"/>
      <c r="TJI421" s="9"/>
      <c r="TJJ421" s="9"/>
      <c r="TJK421" s="9"/>
      <c r="TJL421" s="9"/>
      <c r="TJM421" s="9"/>
      <c r="TJN421" s="9"/>
      <c r="TJO421" s="9"/>
      <c r="TJP421" s="9"/>
      <c r="TJQ421" s="9"/>
      <c r="TJR421" s="9"/>
      <c r="TJS421" s="9"/>
      <c r="TJT421" s="9"/>
      <c r="TJU421" s="9"/>
      <c r="TJV421" s="9"/>
      <c r="TJW421" s="9"/>
      <c r="TJX421" s="9"/>
      <c r="TJY421" s="9"/>
      <c r="TJZ421" s="9"/>
      <c r="TKA421" s="9"/>
      <c r="TKB421" s="9"/>
      <c r="TKC421" s="9"/>
      <c r="TKD421" s="9"/>
      <c r="TKE421" s="9"/>
      <c r="TKF421" s="9"/>
      <c r="TKG421" s="9"/>
      <c r="TKH421" s="9"/>
      <c r="TKI421" s="9"/>
      <c r="TKJ421" s="9"/>
      <c r="TKK421" s="9"/>
      <c r="TKL421" s="9"/>
      <c r="TKM421" s="9"/>
      <c r="TKN421" s="9"/>
      <c r="TKO421" s="9"/>
      <c r="TKP421" s="9"/>
      <c r="TKQ421" s="9"/>
      <c r="TKR421" s="9"/>
      <c r="TKS421" s="9"/>
      <c r="TKT421" s="9"/>
      <c r="TKU421" s="9"/>
      <c r="TKV421" s="9"/>
      <c r="TKW421" s="9"/>
      <c r="TKX421" s="9"/>
      <c r="TKY421" s="9"/>
      <c r="TKZ421" s="9"/>
      <c r="TLA421" s="9"/>
      <c r="TLB421" s="9"/>
      <c r="TLC421" s="9"/>
      <c r="TLD421" s="9"/>
      <c r="TLE421" s="9"/>
      <c r="TLF421" s="9"/>
      <c r="TLG421" s="9"/>
      <c r="TLH421" s="9"/>
      <c r="TLI421" s="9"/>
      <c r="TLJ421" s="9"/>
      <c r="TLK421" s="9"/>
      <c r="TLL421" s="9"/>
      <c r="TLM421" s="9"/>
      <c r="TLN421" s="9"/>
      <c r="TLO421" s="9"/>
      <c r="TLP421" s="9"/>
      <c r="TLQ421" s="9"/>
      <c r="TLR421" s="9"/>
      <c r="TLS421" s="9"/>
      <c r="TLT421" s="9"/>
      <c r="TLU421" s="9"/>
      <c r="TLV421" s="9"/>
      <c r="TLW421" s="9"/>
      <c r="TLX421" s="9"/>
      <c r="TLY421" s="9"/>
      <c r="TLZ421" s="9"/>
      <c r="TMA421" s="9"/>
      <c r="TMB421" s="9"/>
      <c r="TMC421" s="9"/>
      <c r="TMD421" s="9"/>
      <c r="TME421" s="9"/>
      <c r="TMF421" s="9"/>
      <c r="TMG421" s="9"/>
      <c r="TMH421" s="9"/>
      <c r="TMI421" s="9"/>
      <c r="TMJ421" s="9"/>
      <c r="TMK421" s="9"/>
      <c r="TML421" s="9"/>
      <c r="TMM421" s="9"/>
      <c r="TMN421" s="9"/>
      <c r="TMO421" s="9"/>
      <c r="TMP421" s="9"/>
      <c r="TMQ421" s="9"/>
      <c r="TMR421" s="9"/>
      <c r="TMS421" s="9"/>
      <c r="TMT421" s="9"/>
      <c r="TMU421" s="9"/>
      <c r="TMV421" s="9"/>
      <c r="TMW421" s="9"/>
      <c r="TMX421" s="9"/>
      <c r="TMY421" s="9"/>
      <c r="TMZ421" s="9"/>
      <c r="TNA421" s="9"/>
      <c r="TNB421" s="9"/>
      <c r="TNC421" s="9"/>
      <c r="TND421" s="9"/>
      <c r="TNE421" s="9"/>
      <c r="TNF421" s="9"/>
      <c r="TNG421" s="9"/>
      <c r="TNH421" s="9"/>
      <c r="TNI421" s="9"/>
      <c r="TNJ421" s="9"/>
      <c r="TNK421" s="9"/>
      <c r="TNL421" s="9"/>
      <c r="TNM421" s="9"/>
      <c r="TNN421" s="9"/>
      <c r="TNO421" s="9"/>
      <c r="TNP421" s="9"/>
      <c r="TNQ421" s="9"/>
      <c r="TNR421" s="9"/>
      <c r="TNS421" s="9"/>
      <c r="TNT421" s="9"/>
      <c r="TNU421" s="9"/>
      <c r="TNV421" s="9"/>
      <c r="TNW421" s="9"/>
      <c r="TNX421" s="9"/>
      <c r="TNY421" s="9"/>
      <c r="TNZ421" s="9"/>
      <c r="TOA421" s="9"/>
      <c r="TOB421" s="9"/>
      <c r="TOC421" s="9"/>
      <c r="TOD421" s="9"/>
      <c r="TOE421" s="9"/>
      <c r="TOF421" s="9"/>
      <c r="TOG421" s="9"/>
      <c r="TOH421" s="9"/>
      <c r="TOI421" s="9"/>
      <c r="TOJ421" s="9"/>
      <c r="TOK421" s="9"/>
      <c r="TOL421" s="9"/>
      <c r="TOM421" s="9"/>
      <c r="TON421" s="9"/>
      <c r="TOO421" s="9"/>
      <c r="TOP421" s="9"/>
      <c r="TOQ421" s="9"/>
      <c r="TOR421" s="9"/>
      <c r="TOS421" s="9"/>
      <c r="TOT421" s="9"/>
      <c r="TOU421" s="9"/>
      <c r="TOV421" s="9"/>
      <c r="TOW421" s="9"/>
      <c r="TOX421" s="9"/>
      <c r="TOY421" s="9"/>
      <c r="TOZ421" s="9"/>
      <c r="TPA421" s="9"/>
      <c r="TPB421" s="9"/>
      <c r="TPC421" s="9"/>
      <c r="TPD421" s="9"/>
      <c r="TPE421" s="9"/>
      <c r="TPF421" s="9"/>
      <c r="TPG421" s="9"/>
      <c r="TPH421" s="9"/>
      <c r="TPI421" s="9"/>
      <c r="TPJ421" s="9"/>
      <c r="TPK421" s="9"/>
      <c r="TPL421" s="9"/>
      <c r="TPM421" s="9"/>
      <c r="TPN421" s="9"/>
      <c r="TPO421" s="9"/>
      <c r="TPP421" s="9"/>
      <c r="TPQ421" s="9"/>
      <c r="TPR421" s="9"/>
      <c r="TPS421" s="9"/>
      <c r="TPT421" s="9"/>
      <c r="TPU421" s="9"/>
      <c r="TPV421" s="9"/>
      <c r="TPW421" s="9"/>
      <c r="TPX421" s="9"/>
      <c r="TPY421" s="9"/>
      <c r="TPZ421" s="9"/>
      <c r="TQA421" s="9"/>
      <c r="TQB421" s="9"/>
      <c r="TQC421" s="9"/>
      <c r="TQD421" s="9"/>
      <c r="TQE421" s="9"/>
      <c r="TQF421" s="9"/>
      <c r="TQG421" s="9"/>
      <c r="TQH421" s="9"/>
      <c r="TQI421" s="9"/>
      <c r="TQJ421" s="9"/>
      <c r="TQK421" s="9"/>
      <c r="TQL421" s="9"/>
      <c r="TQM421" s="9"/>
      <c r="TQN421" s="9"/>
      <c r="TQO421" s="9"/>
      <c r="TQP421" s="9"/>
      <c r="TQQ421" s="9"/>
      <c r="TQR421" s="9"/>
      <c r="TQS421" s="9"/>
      <c r="TQT421" s="9"/>
      <c r="TQU421" s="9"/>
      <c r="TQV421" s="9"/>
      <c r="TQW421" s="9"/>
      <c r="TQX421" s="9"/>
      <c r="TQY421" s="9"/>
      <c r="TQZ421" s="9"/>
      <c r="TRA421" s="9"/>
      <c r="TRB421" s="9"/>
      <c r="TRC421" s="9"/>
      <c r="TRD421" s="9"/>
      <c r="TRE421" s="9"/>
      <c r="TRF421" s="9"/>
      <c r="TRG421" s="9"/>
      <c r="TRH421" s="9"/>
      <c r="TRI421" s="9"/>
      <c r="TRJ421" s="9"/>
      <c r="TRK421" s="9"/>
      <c r="TRL421" s="9"/>
      <c r="TRM421" s="9"/>
      <c r="TRN421" s="9"/>
      <c r="TRO421" s="9"/>
      <c r="TRP421" s="9"/>
      <c r="TRQ421" s="9"/>
      <c r="TRR421" s="9"/>
      <c r="TRS421" s="9"/>
      <c r="TRT421" s="9"/>
      <c r="TRU421" s="9"/>
      <c r="TRV421" s="9"/>
      <c r="TRW421" s="9"/>
      <c r="TRX421" s="9"/>
      <c r="TRY421" s="9"/>
      <c r="TRZ421" s="9"/>
      <c r="TSA421" s="9"/>
      <c r="TSB421" s="9"/>
      <c r="TSC421" s="9"/>
      <c r="TSD421" s="9"/>
      <c r="TSE421" s="9"/>
      <c r="TSF421" s="9"/>
      <c r="TSG421" s="9"/>
      <c r="TSH421" s="9"/>
      <c r="TSI421" s="9"/>
      <c r="TSJ421" s="9"/>
      <c r="TSK421" s="9"/>
      <c r="TSL421" s="9"/>
      <c r="TSM421" s="9"/>
      <c r="TSN421" s="9"/>
      <c r="TSO421" s="9"/>
      <c r="TSP421" s="9"/>
      <c r="TSQ421" s="9"/>
      <c r="TSR421" s="9"/>
      <c r="TSS421" s="9"/>
      <c r="TST421" s="9"/>
      <c r="TSU421" s="9"/>
      <c r="TSV421" s="9"/>
      <c r="TSW421" s="9"/>
      <c r="TSX421" s="9"/>
      <c r="TSY421" s="9"/>
      <c r="TSZ421" s="9"/>
      <c r="TTA421" s="9"/>
      <c r="TTB421" s="9"/>
      <c r="TTC421" s="9"/>
      <c r="TTD421" s="9"/>
      <c r="TTE421" s="9"/>
      <c r="TTF421" s="9"/>
      <c r="TTG421" s="9"/>
      <c r="TTH421" s="9"/>
      <c r="TTI421" s="9"/>
      <c r="TTJ421" s="9"/>
      <c r="TTK421" s="9"/>
      <c r="TTL421" s="9"/>
      <c r="TTM421" s="9"/>
      <c r="TTN421" s="9"/>
      <c r="TTO421" s="9"/>
      <c r="TTP421" s="9"/>
      <c r="TTQ421" s="9"/>
      <c r="TTR421" s="9"/>
      <c r="TTS421" s="9"/>
      <c r="TTT421" s="9"/>
      <c r="TTU421" s="9"/>
      <c r="TTV421" s="9"/>
      <c r="TTW421" s="9"/>
      <c r="TTX421" s="9"/>
      <c r="TTY421" s="9"/>
      <c r="TTZ421" s="9"/>
      <c r="TUA421" s="9"/>
      <c r="TUB421" s="9"/>
      <c r="TUC421" s="9"/>
      <c r="TUD421" s="9"/>
      <c r="TUE421" s="9"/>
      <c r="TUF421" s="9"/>
      <c r="TUG421" s="9"/>
      <c r="TUH421" s="9"/>
      <c r="TUI421" s="9"/>
      <c r="TUJ421" s="9"/>
      <c r="TUK421" s="9"/>
      <c r="TUL421" s="9"/>
      <c r="TUM421" s="9"/>
      <c r="TUN421" s="9"/>
      <c r="TUO421" s="9"/>
      <c r="TUP421" s="9"/>
      <c r="TUQ421" s="9"/>
      <c r="TUR421" s="9"/>
      <c r="TUS421" s="9"/>
      <c r="TUT421" s="9"/>
      <c r="TUU421" s="9"/>
      <c r="TUV421" s="9"/>
      <c r="TUW421" s="9"/>
      <c r="TUX421" s="9"/>
      <c r="TUY421" s="9"/>
      <c r="TUZ421" s="9"/>
      <c r="TVA421" s="9"/>
      <c r="TVB421" s="9"/>
      <c r="TVC421" s="9"/>
      <c r="TVD421" s="9"/>
      <c r="TVE421" s="9"/>
      <c r="TVF421" s="9"/>
      <c r="TVG421" s="9"/>
      <c r="TVH421" s="9"/>
      <c r="TVI421" s="9"/>
      <c r="TVJ421" s="9"/>
      <c r="TVK421" s="9"/>
      <c r="TVL421" s="9"/>
      <c r="TVM421" s="9"/>
      <c r="TVN421" s="9"/>
      <c r="TVO421" s="9"/>
      <c r="TVP421" s="9"/>
      <c r="TVQ421" s="9"/>
      <c r="TVR421" s="9"/>
      <c r="TVS421" s="9"/>
      <c r="TVT421" s="9"/>
      <c r="TVU421" s="9"/>
      <c r="TVV421" s="9"/>
      <c r="TVW421" s="9"/>
      <c r="TVX421" s="9"/>
      <c r="TVY421" s="9"/>
      <c r="TVZ421" s="9"/>
      <c r="TWA421" s="9"/>
      <c r="TWB421" s="9"/>
      <c r="TWC421" s="9"/>
      <c r="TWD421" s="9"/>
      <c r="TWE421" s="9"/>
      <c r="TWF421" s="9"/>
      <c r="TWG421" s="9"/>
      <c r="TWH421" s="9"/>
      <c r="TWI421" s="9"/>
      <c r="TWJ421" s="9"/>
      <c r="TWK421" s="9"/>
      <c r="TWL421" s="9"/>
      <c r="TWM421" s="9"/>
      <c r="TWN421" s="9"/>
      <c r="TWO421" s="9"/>
      <c r="TWP421" s="9"/>
      <c r="TWQ421" s="9"/>
      <c r="TWR421" s="9"/>
      <c r="TWS421" s="9"/>
      <c r="TWT421" s="9"/>
      <c r="TWU421" s="9"/>
      <c r="TWV421" s="9"/>
      <c r="TWW421" s="9"/>
      <c r="TWX421" s="9"/>
      <c r="TWY421" s="9"/>
      <c r="TWZ421" s="9"/>
      <c r="TXA421" s="9"/>
      <c r="TXB421" s="9"/>
      <c r="TXC421" s="9"/>
      <c r="TXD421" s="9"/>
      <c r="TXE421" s="9"/>
      <c r="TXF421" s="9"/>
      <c r="TXG421" s="9"/>
      <c r="TXH421" s="9"/>
      <c r="TXI421" s="9"/>
      <c r="TXJ421" s="9"/>
      <c r="TXK421" s="9"/>
      <c r="TXL421" s="9"/>
      <c r="TXM421" s="9"/>
      <c r="TXN421" s="9"/>
      <c r="TXO421" s="9"/>
      <c r="TXP421" s="9"/>
      <c r="TXQ421" s="9"/>
      <c r="TXR421" s="9"/>
      <c r="TXS421" s="9"/>
      <c r="TXT421" s="9"/>
      <c r="TXU421" s="9"/>
      <c r="TXV421" s="9"/>
      <c r="TXW421" s="9"/>
      <c r="TXX421" s="9"/>
      <c r="TXY421" s="9"/>
      <c r="TXZ421" s="9"/>
      <c r="TYA421" s="9"/>
      <c r="TYB421" s="9"/>
      <c r="TYC421" s="9"/>
      <c r="TYD421" s="9"/>
      <c r="TYE421" s="9"/>
      <c r="TYF421" s="9"/>
      <c r="TYG421" s="9"/>
      <c r="TYH421" s="9"/>
      <c r="TYI421" s="9"/>
      <c r="TYJ421" s="9"/>
      <c r="TYK421" s="9"/>
      <c r="TYL421" s="9"/>
      <c r="TYM421" s="9"/>
      <c r="TYN421" s="9"/>
      <c r="TYO421" s="9"/>
      <c r="TYP421" s="9"/>
      <c r="TYQ421" s="9"/>
      <c r="TYR421" s="9"/>
      <c r="TYS421" s="9"/>
      <c r="TYT421" s="9"/>
      <c r="TYU421" s="9"/>
      <c r="TYV421" s="9"/>
      <c r="TYW421" s="9"/>
      <c r="TYX421" s="9"/>
      <c r="TYY421" s="9"/>
      <c r="TYZ421" s="9"/>
      <c r="TZA421" s="9"/>
      <c r="TZB421" s="9"/>
      <c r="TZC421" s="9"/>
      <c r="TZD421" s="9"/>
      <c r="TZE421" s="9"/>
      <c r="TZF421" s="9"/>
      <c r="TZG421" s="9"/>
      <c r="TZH421" s="9"/>
      <c r="TZI421" s="9"/>
      <c r="TZJ421" s="9"/>
      <c r="TZK421" s="9"/>
      <c r="TZL421" s="9"/>
      <c r="TZM421" s="9"/>
      <c r="TZN421" s="9"/>
      <c r="TZO421" s="9"/>
      <c r="TZP421" s="9"/>
      <c r="TZQ421" s="9"/>
      <c r="TZR421" s="9"/>
      <c r="TZS421" s="9"/>
      <c r="TZT421" s="9"/>
      <c r="TZU421" s="9"/>
      <c r="TZV421" s="9"/>
      <c r="TZW421" s="9"/>
      <c r="TZX421" s="9"/>
      <c r="TZY421" s="9"/>
      <c r="TZZ421" s="9"/>
      <c r="UAA421" s="9"/>
      <c r="UAB421" s="9"/>
      <c r="UAC421" s="9"/>
      <c r="UAD421" s="9"/>
      <c r="UAE421" s="9"/>
      <c r="UAF421" s="9"/>
      <c r="UAG421" s="9"/>
      <c r="UAH421" s="9"/>
      <c r="UAI421" s="9"/>
      <c r="UAJ421" s="9"/>
      <c r="UAK421" s="9"/>
      <c r="UAL421" s="9"/>
      <c r="UAM421" s="9"/>
      <c r="UAN421" s="9"/>
      <c r="UAO421" s="9"/>
      <c r="UAP421" s="9"/>
      <c r="UAQ421" s="9"/>
      <c r="UAR421" s="9"/>
      <c r="UAS421" s="9"/>
      <c r="UAT421" s="9"/>
      <c r="UAU421" s="9"/>
      <c r="UAV421" s="9"/>
      <c r="UAW421" s="9"/>
      <c r="UAX421" s="9"/>
      <c r="UAY421" s="9"/>
      <c r="UAZ421" s="9"/>
      <c r="UBA421" s="9"/>
      <c r="UBB421" s="9"/>
      <c r="UBC421" s="9"/>
      <c r="UBD421" s="9"/>
      <c r="UBE421" s="9"/>
      <c r="UBF421" s="9"/>
      <c r="UBG421" s="9"/>
      <c r="UBH421" s="9"/>
      <c r="UBI421" s="9"/>
      <c r="UBJ421" s="9"/>
      <c r="UBK421" s="9"/>
      <c r="UBL421" s="9"/>
      <c r="UBM421" s="9"/>
      <c r="UBN421" s="9"/>
      <c r="UBO421" s="9"/>
      <c r="UBP421" s="9"/>
      <c r="UBQ421" s="9"/>
      <c r="UBR421" s="9"/>
      <c r="UBS421" s="9"/>
      <c r="UBT421" s="9"/>
      <c r="UBU421" s="9"/>
      <c r="UBV421" s="9"/>
      <c r="UBW421" s="9"/>
      <c r="UBX421" s="9"/>
      <c r="UBY421" s="9"/>
      <c r="UBZ421" s="9"/>
      <c r="UCA421" s="9"/>
      <c r="UCB421" s="9"/>
      <c r="UCC421" s="9"/>
      <c r="UCD421" s="9"/>
      <c r="UCE421" s="9"/>
      <c r="UCF421" s="9"/>
      <c r="UCG421" s="9"/>
      <c r="UCH421" s="9"/>
      <c r="UCI421" s="9"/>
      <c r="UCJ421" s="9"/>
      <c r="UCK421" s="9"/>
      <c r="UCL421" s="9"/>
      <c r="UCM421" s="9"/>
      <c r="UCN421" s="9"/>
      <c r="UCO421" s="9"/>
      <c r="UCP421" s="9"/>
      <c r="UCQ421" s="9"/>
      <c r="UCR421" s="9"/>
      <c r="UCS421" s="9"/>
      <c r="UCT421" s="9"/>
      <c r="UCU421" s="9"/>
      <c r="UCV421" s="9"/>
      <c r="UCW421" s="9"/>
      <c r="UCX421" s="9"/>
      <c r="UCY421" s="9"/>
      <c r="UCZ421" s="9"/>
      <c r="UDA421" s="9"/>
      <c r="UDB421" s="9"/>
      <c r="UDC421" s="9"/>
      <c r="UDD421" s="9"/>
      <c r="UDE421" s="9"/>
      <c r="UDF421" s="9"/>
      <c r="UDG421" s="9"/>
      <c r="UDH421" s="9"/>
      <c r="UDI421" s="9"/>
      <c r="UDJ421" s="9"/>
      <c r="UDK421" s="9"/>
      <c r="UDL421" s="9"/>
      <c r="UDM421" s="9"/>
      <c r="UDN421" s="9"/>
      <c r="UDO421" s="9"/>
      <c r="UDP421" s="9"/>
      <c r="UDQ421" s="9"/>
      <c r="UDR421" s="9"/>
      <c r="UDS421" s="9"/>
      <c r="UDT421" s="9"/>
      <c r="UDU421" s="9"/>
      <c r="UDV421" s="9"/>
      <c r="UDW421" s="9"/>
      <c r="UDX421" s="9"/>
      <c r="UDY421" s="9"/>
      <c r="UDZ421" s="9"/>
      <c r="UEA421" s="9"/>
      <c r="UEB421" s="9"/>
      <c r="UEC421" s="9"/>
      <c r="UED421" s="9"/>
      <c r="UEE421" s="9"/>
      <c r="UEF421" s="9"/>
      <c r="UEG421" s="9"/>
      <c r="UEH421" s="9"/>
      <c r="UEI421" s="9"/>
      <c r="UEJ421" s="9"/>
      <c r="UEK421" s="9"/>
      <c r="UEL421" s="9"/>
      <c r="UEM421" s="9"/>
      <c r="UEN421" s="9"/>
      <c r="UEO421" s="9"/>
      <c r="UEP421" s="9"/>
      <c r="UEQ421" s="9"/>
      <c r="UER421" s="9"/>
      <c r="UES421" s="9"/>
      <c r="UET421" s="9"/>
      <c r="UEU421" s="9"/>
      <c r="UEV421" s="9"/>
      <c r="UEW421" s="9"/>
      <c r="UEX421" s="9"/>
      <c r="UEY421" s="9"/>
      <c r="UEZ421" s="9"/>
      <c r="UFA421" s="9"/>
      <c r="UFB421" s="9"/>
      <c r="UFC421" s="9"/>
      <c r="UFD421" s="9"/>
      <c r="UFE421" s="9"/>
      <c r="UFF421" s="9"/>
      <c r="UFG421" s="9"/>
      <c r="UFH421" s="9"/>
      <c r="UFI421" s="9"/>
      <c r="UFJ421" s="9"/>
      <c r="UFK421" s="9"/>
      <c r="UFL421" s="9"/>
      <c r="UFM421" s="9"/>
      <c r="UFN421" s="9"/>
      <c r="UFO421" s="9"/>
      <c r="UFP421" s="9"/>
      <c r="UFQ421" s="9"/>
      <c r="UFR421" s="9"/>
      <c r="UFS421" s="9"/>
      <c r="UFT421" s="9"/>
      <c r="UFU421" s="9"/>
      <c r="UFV421" s="9"/>
      <c r="UFW421" s="9"/>
      <c r="UFX421" s="9"/>
      <c r="UFY421" s="9"/>
      <c r="UFZ421" s="9"/>
      <c r="UGA421" s="9"/>
      <c r="UGB421" s="9"/>
      <c r="UGC421" s="9"/>
      <c r="UGD421" s="9"/>
      <c r="UGE421" s="9"/>
      <c r="UGF421" s="9"/>
      <c r="UGG421" s="9"/>
      <c r="UGH421" s="9"/>
      <c r="UGI421" s="9"/>
      <c r="UGJ421" s="9"/>
      <c r="UGK421" s="9"/>
      <c r="UGL421" s="9"/>
      <c r="UGM421" s="9"/>
      <c r="UGN421" s="9"/>
      <c r="UGO421" s="9"/>
      <c r="UGP421" s="9"/>
      <c r="UGQ421" s="9"/>
      <c r="UGR421" s="9"/>
      <c r="UGS421" s="9"/>
      <c r="UGT421" s="9"/>
      <c r="UGU421" s="9"/>
      <c r="UGV421" s="9"/>
      <c r="UGW421" s="9"/>
      <c r="UGX421" s="9"/>
      <c r="UGY421" s="9"/>
      <c r="UGZ421" s="9"/>
      <c r="UHA421" s="9"/>
      <c r="UHB421" s="9"/>
      <c r="UHC421" s="9"/>
      <c r="UHD421" s="9"/>
      <c r="UHE421" s="9"/>
      <c r="UHF421" s="9"/>
      <c r="UHG421" s="9"/>
      <c r="UHH421" s="9"/>
      <c r="UHI421" s="9"/>
      <c r="UHJ421" s="9"/>
      <c r="UHK421" s="9"/>
      <c r="UHL421" s="9"/>
      <c r="UHM421" s="9"/>
      <c r="UHN421" s="9"/>
      <c r="UHO421" s="9"/>
      <c r="UHP421" s="9"/>
      <c r="UHQ421" s="9"/>
      <c r="UHR421" s="9"/>
      <c r="UHS421" s="9"/>
      <c r="UHT421" s="9"/>
      <c r="UHU421" s="9"/>
      <c r="UHV421" s="9"/>
      <c r="UHW421" s="9"/>
      <c r="UHX421" s="9"/>
      <c r="UHY421" s="9"/>
      <c r="UHZ421" s="9"/>
      <c r="UIA421" s="9"/>
      <c r="UIB421" s="9"/>
      <c r="UIC421" s="9"/>
      <c r="UID421" s="9"/>
      <c r="UIE421" s="9"/>
      <c r="UIF421" s="9"/>
      <c r="UIG421" s="9"/>
      <c r="UIH421" s="9"/>
      <c r="UII421" s="9"/>
      <c r="UIJ421" s="9"/>
      <c r="UIK421" s="9"/>
      <c r="UIL421" s="9"/>
      <c r="UIM421" s="9"/>
      <c r="UIN421" s="9"/>
      <c r="UIO421" s="9"/>
      <c r="UIP421" s="9"/>
      <c r="UIQ421" s="9"/>
      <c r="UIR421" s="9"/>
      <c r="UIS421" s="9"/>
      <c r="UIT421" s="9"/>
      <c r="UIU421" s="9"/>
      <c r="UIV421" s="9"/>
      <c r="UIW421" s="9"/>
      <c r="UIX421" s="9"/>
      <c r="UIY421" s="9"/>
      <c r="UIZ421" s="9"/>
      <c r="UJA421" s="9"/>
      <c r="UJB421" s="9"/>
      <c r="UJC421" s="9"/>
      <c r="UJD421" s="9"/>
      <c r="UJE421" s="9"/>
      <c r="UJF421" s="9"/>
      <c r="UJG421" s="9"/>
      <c r="UJH421" s="9"/>
      <c r="UJI421" s="9"/>
      <c r="UJJ421" s="9"/>
      <c r="UJK421" s="9"/>
      <c r="UJL421" s="9"/>
      <c r="UJM421" s="9"/>
      <c r="UJN421" s="9"/>
      <c r="UJO421" s="9"/>
      <c r="UJP421" s="9"/>
      <c r="UJQ421" s="9"/>
      <c r="UJR421" s="9"/>
      <c r="UJS421" s="9"/>
      <c r="UJT421" s="9"/>
      <c r="UJU421" s="9"/>
      <c r="UJV421" s="9"/>
      <c r="UJW421" s="9"/>
      <c r="UJX421" s="9"/>
      <c r="UJY421" s="9"/>
      <c r="UJZ421" s="9"/>
      <c r="UKA421" s="9"/>
      <c r="UKB421" s="9"/>
      <c r="UKC421" s="9"/>
      <c r="UKD421" s="9"/>
      <c r="UKE421" s="9"/>
      <c r="UKF421" s="9"/>
      <c r="UKG421" s="9"/>
      <c r="UKH421" s="9"/>
      <c r="UKI421" s="9"/>
      <c r="UKJ421" s="9"/>
      <c r="UKK421" s="9"/>
      <c r="UKL421" s="9"/>
      <c r="UKM421" s="9"/>
      <c r="UKN421" s="9"/>
      <c r="UKO421" s="9"/>
      <c r="UKP421" s="9"/>
      <c r="UKQ421" s="9"/>
      <c r="UKR421" s="9"/>
      <c r="UKS421" s="9"/>
      <c r="UKT421" s="9"/>
      <c r="UKU421" s="9"/>
      <c r="UKV421" s="9"/>
      <c r="UKW421" s="9"/>
      <c r="UKX421" s="9"/>
      <c r="UKY421" s="9"/>
      <c r="UKZ421" s="9"/>
      <c r="ULA421" s="9"/>
      <c r="ULB421" s="9"/>
      <c r="ULC421" s="9"/>
      <c r="ULD421" s="9"/>
      <c r="ULE421" s="9"/>
      <c r="ULF421" s="9"/>
      <c r="ULG421" s="9"/>
      <c r="ULH421" s="9"/>
      <c r="ULI421" s="9"/>
      <c r="ULJ421" s="9"/>
      <c r="ULK421" s="9"/>
      <c r="ULL421" s="9"/>
      <c r="ULM421" s="9"/>
      <c r="ULN421" s="9"/>
      <c r="ULO421" s="9"/>
      <c r="ULP421" s="9"/>
      <c r="ULQ421" s="9"/>
      <c r="ULR421" s="9"/>
      <c r="ULS421" s="9"/>
      <c r="ULT421" s="9"/>
      <c r="ULU421" s="9"/>
      <c r="ULV421" s="9"/>
      <c r="ULW421" s="9"/>
      <c r="ULX421" s="9"/>
      <c r="ULY421" s="9"/>
      <c r="ULZ421" s="9"/>
      <c r="UMA421" s="9"/>
      <c r="UMB421" s="9"/>
      <c r="UMC421" s="9"/>
      <c r="UMD421" s="9"/>
      <c r="UME421" s="9"/>
      <c r="UMF421" s="9"/>
      <c r="UMG421" s="9"/>
      <c r="UMH421" s="9"/>
      <c r="UMI421" s="9"/>
      <c r="UMJ421" s="9"/>
      <c r="UMK421" s="9"/>
      <c r="UML421" s="9"/>
      <c r="UMM421" s="9"/>
      <c r="UMN421" s="9"/>
      <c r="UMO421" s="9"/>
      <c r="UMP421" s="9"/>
      <c r="UMQ421" s="9"/>
      <c r="UMR421" s="9"/>
      <c r="UMS421" s="9"/>
      <c r="UMT421" s="9"/>
      <c r="UMU421" s="9"/>
      <c r="UMV421" s="9"/>
      <c r="UMW421" s="9"/>
      <c r="UMX421" s="9"/>
      <c r="UMY421" s="9"/>
      <c r="UMZ421" s="9"/>
      <c r="UNA421" s="9"/>
      <c r="UNB421" s="9"/>
      <c r="UNC421" s="9"/>
      <c r="UND421" s="9"/>
      <c r="UNE421" s="9"/>
      <c r="UNF421" s="9"/>
      <c r="UNG421" s="9"/>
      <c r="UNH421" s="9"/>
      <c r="UNI421" s="9"/>
      <c r="UNJ421" s="9"/>
      <c r="UNK421" s="9"/>
      <c r="UNL421" s="9"/>
      <c r="UNM421" s="9"/>
      <c r="UNN421" s="9"/>
      <c r="UNO421" s="9"/>
      <c r="UNP421" s="9"/>
      <c r="UNQ421" s="9"/>
      <c r="UNR421" s="9"/>
      <c r="UNS421" s="9"/>
      <c r="UNT421" s="9"/>
      <c r="UNU421" s="9"/>
      <c r="UNV421" s="9"/>
      <c r="UNW421" s="9"/>
      <c r="UNX421" s="9"/>
      <c r="UNY421" s="9"/>
      <c r="UNZ421" s="9"/>
      <c r="UOA421" s="9"/>
      <c r="UOB421" s="9"/>
      <c r="UOC421" s="9"/>
      <c r="UOD421" s="9"/>
      <c r="UOE421" s="9"/>
      <c r="UOF421" s="9"/>
      <c r="UOG421" s="9"/>
      <c r="UOH421" s="9"/>
      <c r="UOI421" s="9"/>
      <c r="UOJ421" s="9"/>
      <c r="UOK421" s="9"/>
      <c r="UOL421" s="9"/>
      <c r="UOM421" s="9"/>
      <c r="UON421" s="9"/>
      <c r="UOO421" s="9"/>
      <c r="UOP421" s="9"/>
      <c r="UOQ421" s="9"/>
      <c r="UOR421" s="9"/>
      <c r="UOS421" s="9"/>
      <c r="UOT421" s="9"/>
      <c r="UOU421" s="9"/>
      <c r="UOV421" s="9"/>
      <c r="UOW421" s="9"/>
      <c r="UOX421" s="9"/>
      <c r="UOY421" s="9"/>
      <c r="UOZ421" s="9"/>
      <c r="UPA421" s="9"/>
      <c r="UPB421" s="9"/>
      <c r="UPC421" s="9"/>
      <c r="UPD421" s="9"/>
      <c r="UPE421" s="9"/>
      <c r="UPF421" s="9"/>
      <c r="UPG421" s="9"/>
      <c r="UPH421" s="9"/>
      <c r="UPI421" s="9"/>
      <c r="UPJ421" s="9"/>
      <c r="UPK421" s="9"/>
      <c r="UPL421" s="9"/>
      <c r="UPM421" s="9"/>
      <c r="UPN421" s="9"/>
      <c r="UPO421" s="9"/>
      <c r="UPP421" s="9"/>
      <c r="UPQ421" s="9"/>
      <c r="UPR421" s="9"/>
      <c r="UPS421" s="9"/>
      <c r="UPT421" s="9"/>
      <c r="UPU421" s="9"/>
      <c r="UPV421" s="9"/>
      <c r="UPW421" s="9"/>
      <c r="UPX421" s="9"/>
      <c r="UPY421" s="9"/>
      <c r="UPZ421" s="9"/>
      <c r="UQA421" s="9"/>
      <c r="UQB421" s="9"/>
      <c r="UQC421" s="9"/>
      <c r="UQD421" s="9"/>
      <c r="UQE421" s="9"/>
      <c r="UQF421" s="9"/>
      <c r="UQG421" s="9"/>
      <c r="UQH421" s="9"/>
      <c r="UQI421" s="9"/>
      <c r="UQJ421" s="9"/>
      <c r="UQK421" s="9"/>
      <c r="UQL421" s="9"/>
      <c r="UQM421" s="9"/>
      <c r="UQN421" s="9"/>
      <c r="UQO421" s="9"/>
      <c r="UQP421" s="9"/>
      <c r="UQQ421" s="9"/>
      <c r="UQR421" s="9"/>
      <c r="UQS421" s="9"/>
      <c r="UQT421" s="9"/>
      <c r="UQU421" s="9"/>
      <c r="UQV421" s="9"/>
      <c r="UQW421" s="9"/>
      <c r="UQX421" s="9"/>
      <c r="UQY421" s="9"/>
      <c r="UQZ421" s="9"/>
      <c r="URA421" s="9"/>
      <c r="URB421" s="9"/>
      <c r="URC421" s="9"/>
      <c r="URD421" s="9"/>
      <c r="URE421" s="9"/>
      <c r="URF421" s="9"/>
      <c r="URG421" s="9"/>
      <c r="URH421" s="9"/>
      <c r="URI421" s="9"/>
      <c r="URJ421" s="9"/>
      <c r="URK421" s="9"/>
      <c r="URL421" s="9"/>
      <c r="URM421" s="9"/>
      <c r="URN421" s="9"/>
      <c r="URO421" s="9"/>
      <c r="URP421" s="9"/>
      <c r="URQ421" s="9"/>
      <c r="URR421" s="9"/>
      <c r="URS421" s="9"/>
      <c r="URT421" s="9"/>
      <c r="URU421" s="9"/>
      <c r="URV421" s="9"/>
      <c r="URW421" s="9"/>
      <c r="URX421" s="9"/>
      <c r="URY421" s="9"/>
      <c r="URZ421" s="9"/>
      <c r="USA421" s="9"/>
      <c r="USB421" s="9"/>
      <c r="USC421" s="9"/>
      <c r="USD421" s="9"/>
      <c r="USE421" s="9"/>
      <c r="USF421" s="9"/>
      <c r="USG421" s="9"/>
      <c r="USH421" s="9"/>
      <c r="USI421" s="9"/>
      <c r="USJ421" s="9"/>
      <c r="USK421" s="9"/>
      <c r="USL421" s="9"/>
      <c r="USM421" s="9"/>
      <c r="USN421" s="9"/>
      <c r="USO421" s="9"/>
      <c r="USP421" s="9"/>
      <c r="USQ421" s="9"/>
      <c r="USR421" s="9"/>
      <c r="USS421" s="9"/>
      <c r="UST421" s="9"/>
      <c r="USU421" s="9"/>
      <c r="USV421" s="9"/>
      <c r="USW421" s="9"/>
      <c r="USX421" s="9"/>
      <c r="USY421" s="9"/>
      <c r="USZ421" s="9"/>
      <c r="UTA421" s="9"/>
      <c r="UTB421" s="9"/>
      <c r="UTC421" s="9"/>
      <c r="UTD421" s="9"/>
      <c r="UTE421" s="9"/>
      <c r="UTF421" s="9"/>
      <c r="UTG421" s="9"/>
      <c r="UTH421" s="9"/>
      <c r="UTI421" s="9"/>
      <c r="UTJ421" s="9"/>
      <c r="UTK421" s="9"/>
      <c r="UTL421" s="9"/>
      <c r="UTM421" s="9"/>
      <c r="UTN421" s="9"/>
      <c r="UTO421" s="9"/>
      <c r="UTP421" s="9"/>
      <c r="UTQ421" s="9"/>
      <c r="UTR421" s="9"/>
      <c r="UTS421" s="9"/>
      <c r="UTT421" s="9"/>
      <c r="UTU421" s="9"/>
      <c r="UTV421" s="9"/>
      <c r="UTW421" s="9"/>
      <c r="UTX421" s="9"/>
      <c r="UTY421" s="9"/>
      <c r="UTZ421" s="9"/>
      <c r="UUA421" s="9"/>
      <c r="UUB421" s="9"/>
      <c r="UUC421" s="9"/>
      <c r="UUD421" s="9"/>
      <c r="UUE421" s="9"/>
      <c r="UUF421" s="9"/>
      <c r="UUG421" s="9"/>
      <c r="UUH421" s="9"/>
      <c r="UUI421" s="9"/>
      <c r="UUJ421" s="9"/>
      <c r="UUK421" s="9"/>
      <c r="UUL421" s="9"/>
      <c r="UUM421" s="9"/>
      <c r="UUN421" s="9"/>
      <c r="UUO421" s="9"/>
      <c r="UUP421" s="9"/>
      <c r="UUQ421" s="9"/>
      <c r="UUR421" s="9"/>
      <c r="UUS421" s="9"/>
      <c r="UUT421" s="9"/>
      <c r="UUU421" s="9"/>
      <c r="UUV421" s="9"/>
      <c r="UUW421" s="9"/>
      <c r="UUX421" s="9"/>
      <c r="UUY421" s="9"/>
      <c r="UUZ421" s="9"/>
      <c r="UVA421" s="9"/>
      <c r="UVB421" s="9"/>
      <c r="UVC421" s="9"/>
      <c r="UVD421" s="9"/>
      <c r="UVE421" s="9"/>
      <c r="UVF421" s="9"/>
      <c r="UVG421" s="9"/>
      <c r="UVH421" s="9"/>
      <c r="UVI421" s="9"/>
      <c r="UVJ421" s="9"/>
      <c r="UVK421" s="9"/>
      <c r="UVL421" s="9"/>
      <c r="UVM421" s="9"/>
      <c r="UVN421" s="9"/>
      <c r="UVO421" s="9"/>
      <c r="UVP421" s="9"/>
      <c r="UVQ421" s="9"/>
      <c r="UVR421" s="9"/>
      <c r="UVS421" s="9"/>
      <c r="UVT421" s="9"/>
      <c r="UVU421" s="9"/>
      <c r="UVV421" s="9"/>
      <c r="UVW421" s="9"/>
      <c r="UVX421" s="9"/>
      <c r="UVY421" s="9"/>
      <c r="UVZ421" s="9"/>
      <c r="UWA421" s="9"/>
      <c r="UWB421" s="9"/>
      <c r="UWC421" s="9"/>
      <c r="UWD421" s="9"/>
      <c r="UWE421" s="9"/>
      <c r="UWF421" s="9"/>
      <c r="UWG421" s="9"/>
      <c r="UWH421" s="9"/>
      <c r="UWI421" s="9"/>
      <c r="UWJ421" s="9"/>
      <c r="UWK421" s="9"/>
      <c r="UWL421" s="9"/>
      <c r="UWM421" s="9"/>
      <c r="UWN421" s="9"/>
      <c r="UWO421" s="9"/>
      <c r="UWP421" s="9"/>
      <c r="UWQ421" s="9"/>
      <c r="UWR421" s="9"/>
      <c r="UWS421" s="9"/>
      <c r="UWT421" s="9"/>
      <c r="UWU421" s="9"/>
      <c r="UWV421" s="9"/>
      <c r="UWW421" s="9"/>
      <c r="UWX421" s="9"/>
      <c r="UWY421" s="9"/>
      <c r="UWZ421" s="9"/>
      <c r="UXA421" s="9"/>
      <c r="UXB421" s="9"/>
      <c r="UXC421" s="9"/>
      <c r="UXD421" s="9"/>
      <c r="UXE421" s="9"/>
      <c r="UXF421" s="9"/>
      <c r="UXG421" s="9"/>
      <c r="UXH421" s="9"/>
      <c r="UXI421" s="9"/>
      <c r="UXJ421" s="9"/>
      <c r="UXK421" s="9"/>
      <c r="UXL421" s="9"/>
      <c r="UXM421" s="9"/>
      <c r="UXN421" s="9"/>
      <c r="UXO421" s="9"/>
      <c r="UXP421" s="9"/>
      <c r="UXQ421" s="9"/>
      <c r="UXR421" s="9"/>
      <c r="UXS421" s="9"/>
      <c r="UXT421" s="9"/>
      <c r="UXU421" s="9"/>
      <c r="UXV421" s="9"/>
      <c r="UXW421" s="9"/>
      <c r="UXX421" s="9"/>
      <c r="UXY421" s="9"/>
      <c r="UXZ421" s="9"/>
      <c r="UYA421" s="9"/>
      <c r="UYB421" s="9"/>
      <c r="UYC421" s="9"/>
      <c r="UYD421" s="9"/>
      <c r="UYE421" s="9"/>
      <c r="UYF421" s="9"/>
      <c r="UYG421" s="9"/>
      <c r="UYH421" s="9"/>
      <c r="UYI421" s="9"/>
      <c r="UYJ421" s="9"/>
      <c r="UYK421" s="9"/>
      <c r="UYL421" s="9"/>
      <c r="UYM421" s="9"/>
      <c r="UYN421" s="9"/>
      <c r="UYO421" s="9"/>
      <c r="UYP421" s="9"/>
      <c r="UYQ421" s="9"/>
      <c r="UYR421" s="9"/>
      <c r="UYS421" s="9"/>
      <c r="UYT421" s="9"/>
      <c r="UYU421" s="9"/>
      <c r="UYV421" s="9"/>
      <c r="UYW421" s="9"/>
      <c r="UYX421" s="9"/>
      <c r="UYY421" s="9"/>
      <c r="UYZ421" s="9"/>
      <c r="UZA421" s="9"/>
      <c r="UZB421" s="9"/>
      <c r="UZC421" s="9"/>
      <c r="UZD421" s="9"/>
      <c r="UZE421" s="9"/>
      <c r="UZF421" s="9"/>
      <c r="UZG421" s="9"/>
      <c r="UZH421" s="9"/>
      <c r="UZI421" s="9"/>
      <c r="UZJ421" s="9"/>
      <c r="UZK421" s="9"/>
      <c r="UZL421" s="9"/>
      <c r="UZM421" s="9"/>
      <c r="UZN421" s="9"/>
      <c r="UZO421" s="9"/>
      <c r="UZP421" s="9"/>
      <c r="UZQ421" s="9"/>
      <c r="UZR421" s="9"/>
      <c r="UZS421" s="9"/>
      <c r="UZT421" s="9"/>
      <c r="UZU421" s="9"/>
      <c r="UZV421" s="9"/>
      <c r="UZW421" s="9"/>
      <c r="UZX421" s="9"/>
      <c r="UZY421" s="9"/>
      <c r="UZZ421" s="9"/>
      <c r="VAA421" s="9"/>
      <c r="VAB421" s="9"/>
      <c r="VAC421" s="9"/>
      <c r="VAD421" s="9"/>
      <c r="VAE421" s="9"/>
      <c r="VAF421" s="9"/>
      <c r="VAG421" s="9"/>
      <c r="VAH421" s="9"/>
      <c r="VAI421" s="9"/>
      <c r="VAJ421" s="9"/>
      <c r="VAK421" s="9"/>
      <c r="VAL421" s="9"/>
      <c r="VAM421" s="9"/>
      <c r="VAN421" s="9"/>
      <c r="VAO421" s="9"/>
      <c r="VAP421" s="9"/>
      <c r="VAQ421" s="9"/>
      <c r="VAR421" s="9"/>
      <c r="VAS421" s="9"/>
      <c r="VAT421" s="9"/>
      <c r="VAU421" s="9"/>
      <c r="VAV421" s="9"/>
      <c r="VAW421" s="9"/>
      <c r="VAX421" s="9"/>
      <c r="VAY421" s="9"/>
      <c r="VAZ421" s="9"/>
      <c r="VBA421" s="9"/>
      <c r="VBB421" s="9"/>
      <c r="VBC421" s="9"/>
      <c r="VBD421" s="9"/>
      <c r="VBE421" s="9"/>
      <c r="VBF421" s="9"/>
      <c r="VBG421" s="9"/>
      <c r="VBH421" s="9"/>
      <c r="VBI421" s="9"/>
      <c r="VBJ421" s="9"/>
      <c r="VBK421" s="9"/>
      <c r="VBL421" s="9"/>
      <c r="VBM421" s="9"/>
      <c r="VBN421" s="9"/>
      <c r="VBO421" s="9"/>
      <c r="VBP421" s="9"/>
      <c r="VBQ421" s="9"/>
      <c r="VBR421" s="9"/>
      <c r="VBS421" s="9"/>
      <c r="VBT421" s="9"/>
      <c r="VBU421" s="9"/>
      <c r="VBV421" s="9"/>
      <c r="VBW421" s="9"/>
      <c r="VBX421" s="9"/>
      <c r="VBY421" s="9"/>
      <c r="VBZ421" s="9"/>
      <c r="VCA421" s="9"/>
      <c r="VCB421" s="9"/>
      <c r="VCC421" s="9"/>
      <c r="VCD421" s="9"/>
      <c r="VCE421" s="9"/>
      <c r="VCF421" s="9"/>
      <c r="VCG421" s="9"/>
      <c r="VCH421" s="9"/>
      <c r="VCI421" s="9"/>
      <c r="VCJ421" s="9"/>
      <c r="VCK421" s="9"/>
      <c r="VCL421" s="9"/>
      <c r="VCM421" s="9"/>
      <c r="VCN421" s="9"/>
      <c r="VCO421" s="9"/>
      <c r="VCP421" s="9"/>
      <c r="VCQ421" s="9"/>
      <c r="VCR421" s="9"/>
      <c r="VCS421" s="9"/>
      <c r="VCT421" s="9"/>
      <c r="VCU421" s="9"/>
      <c r="VCV421" s="9"/>
      <c r="VCW421" s="9"/>
      <c r="VCX421" s="9"/>
      <c r="VCY421" s="9"/>
      <c r="VCZ421" s="9"/>
      <c r="VDA421" s="9"/>
      <c r="VDB421" s="9"/>
      <c r="VDC421" s="9"/>
      <c r="VDD421" s="9"/>
      <c r="VDE421" s="9"/>
      <c r="VDF421" s="9"/>
      <c r="VDG421" s="9"/>
      <c r="VDH421" s="9"/>
      <c r="VDI421" s="9"/>
      <c r="VDJ421" s="9"/>
      <c r="VDK421" s="9"/>
      <c r="VDL421" s="9"/>
      <c r="VDM421" s="9"/>
      <c r="VDN421" s="9"/>
      <c r="VDO421" s="9"/>
      <c r="VDP421" s="9"/>
      <c r="VDQ421" s="9"/>
      <c r="VDR421" s="9"/>
      <c r="VDS421" s="9"/>
      <c r="VDT421" s="9"/>
      <c r="VDU421" s="9"/>
      <c r="VDV421" s="9"/>
      <c r="VDW421" s="9"/>
      <c r="VDX421" s="9"/>
      <c r="VDY421" s="9"/>
      <c r="VDZ421" s="9"/>
      <c r="VEA421" s="9"/>
      <c r="VEB421" s="9"/>
      <c r="VEC421" s="9"/>
      <c r="VED421" s="9"/>
      <c r="VEE421" s="9"/>
      <c r="VEF421" s="9"/>
      <c r="VEG421" s="9"/>
      <c r="VEH421" s="9"/>
      <c r="VEI421" s="9"/>
      <c r="VEJ421" s="9"/>
      <c r="VEK421" s="9"/>
      <c r="VEL421" s="9"/>
      <c r="VEM421" s="9"/>
      <c r="VEN421" s="9"/>
      <c r="VEO421" s="9"/>
      <c r="VEP421" s="9"/>
      <c r="VEQ421" s="9"/>
      <c r="VER421" s="9"/>
      <c r="VES421" s="9"/>
      <c r="VET421" s="9"/>
      <c r="VEU421" s="9"/>
      <c r="VEV421" s="9"/>
      <c r="VEW421" s="9"/>
      <c r="VEX421" s="9"/>
      <c r="VEY421" s="9"/>
      <c r="VEZ421" s="9"/>
      <c r="VFA421" s="9"/>
      <c r="VFB421" s="9"/>
      <c r="VFC421" s="9"/>
      <c r="VFD421" s="9"/>
      <c r="VFE421" s="9"/>
      <c r="VFF421" s="9"/>
      <c r="VFG421" s="9"/>
      <c r="VFH421" s="9"/>
      <c r="VFI421" s="9"/>
      <c r="VFJ421" s="9"/>
      <c r="VFK421" s="9"/>
      <c r="VFL421" s="9"/>
      <c r="VFM421" s="9"/>
      <c r="VFN421" s="9"/>
      <c r="VFO421" s="9"/>
      <c r="VFP421" s="9"/>
      <c r="VFQ421" s="9"/>
      <c r="VFR421" s="9"/>
      <c r="VFS421" s="9"/>
      <c r="VFT421" s="9"/>
      <c r="VFU421" s="9"/>
      <c r="VFV421" s="9"/>
      <c r="VFW421" s="9"/>
      <c r="VFX421" s="9"/>
      <c r="VFY421" s="9"/>
      <c r="VFZ421" s="9"/>
      <c r="VGA421" s="9"/>
      <c r="VGB421" s="9"/>
      <c r="VGC421" s="9"/>
      <c r="VGD421" s="9"/>
      <c r="VGE421" s="9"/>
      <c r="VGF421" s="9"/>
      <c r="VGG421" s="9"/>
      <c r="VGH421" s="9"/>
      <c r="VGI421" s="9"/>
      <c r="VGJ421" s="9"/>
      <c r="VGK421" s="9"/>
      <c r="VGL421" s="9"/>
      <c r="VGM421" s="9"/>
      <c r="VGN421" s="9"/>
      <c r="VGO421" s="9"/>
      <c r="VGP421" s="9"/>
      <c r="VGQ421" s="9"/>
      <c r="VGR421" s="9"/>
      <c r="VGS421" s="9"/>
      <c r="VGT421" s="9"/>
      <c r="VGU421" s="9"/>
      <c r="VGV421" s="9"/>
      <c r="VGW421" s="9"/>
      <c r="VGX421" s="9"/>
      <c r="VGY421" s="9"/>
      <c r="VGZ421" s="9"/>
      <c r="VHA421" s="9"/>
      <c r="VHB421" s="9"/>
      <c r="VHC421" s="9"/>
      <c r="VHD421" s="9"/>
      <c r="VHE421" s="9"/>
      <c r="VHF421" s="9"/>
      <c r="VHG421" s="9"/>
      <c r="VHH421" s="9"/>
      <c r="VHI421" s="9"/>
      <c r="VHJ421" s="9"/>
      <c r="VHK421" s="9"/>
      <c r="VHL421" s="9"/>
      <c r="VHM421" s="9"/>
      <c r="VHN421" s="9"/>
      <c r="VHO421" s="9"/>
      <c r="VHP421" s="9"/>
      <c r="VHQ421" s="9"/>
      <c r="VHR421" s="9"/>
      <c r="VHS421" s="9"/>
      <c r="VHT421" s="9"/>
      <c r="VHU421" s="9"/>
      <c r="VHV421" s="9"/>
      <c r="VHW421" s="9"/>
      <c r="VHX421" s="9"/>
      <c r="VHY421" s="9"/>
      <c r="VHZ421" s="9"/>
      <c r="VIA421" s="9"/>
      <c r="VIB421" s="9"/>
      <c r="VIC421" s="9"/>
      <c r="VID421" s="9"/>
      <c r="VIE421" s="9"/>
      <c r="VIF421" s="9"/>
      <c r="VIG421" s="9"/>
      <c r="VIH421" s="9"/>
      <c r="VII421" s="9"/>
      <c r="VIJ421" s="9"/>
      <c r="VIK421" s="9"/>
      <c r="VIL421" s="9"/>
      <c r="VIM421" s="9"/>
      <c r="VIN421" s="9"/>
      <c r="VIO421" s="9"/>
      <c r="VIP421" s="9"/>
      <c r="VIQ421" s="9"/>
      <c r="VIR421" s="9"/>
      <c r="VIS421" s="9"/>
      <c r="VIT421" s="9"/>
      <c r="VIU421" s="9"/>
      <c r="VIV421" s="9"/>
      <c r="VIW421" s="9"/>
      <c r="VIX421" s="9"/>
      <c r="VIY421" s="9"/>
      <c r="VIZ421" s="9"/>
      <c r="VJA421" s="9"/>
      <c r="VJB421" s="9"/>
      <c r="VJC421" s="9"/>
      <c r="VJD421" s="9"/>
      <c r="VJE421" s="9"/>
      <c r="VJF421" s="9"/>
      <c r="VJG421" s="9"/>
      <c r="VJH421" s="9"/>
      <c r="VJI421" s="9"/>
      <c r="VJJ421" s="9"/>
      <c r="VJK421" s="9"/>
      <c r="VJL421" s="9"/>
      <c r="VJM421" s="9"/>
      <c r="VJN421" s="9"/>
      <c r="VJO421" s="9"/>
      <c r="VJP421" s="9"/>
      <c r="VJQ421" s="9"/>
      <c r="VJR421" s="9"/>
      <c r="VJS421" s="9"/>
      <c r="VJT421" s="9"/>
      <c r="VJU421" s="9"/>
      <c r="VJV421" s="9"/>
      <c r="VJW421" s="9"/>
      <c r="VJX421" s="9"/>
      <c r="VJY421" s="9"/>
      <c r="VJZ421" s="9"/>
      <c r="VKA421" s="9"/>
      <c r="VKB421" s="9"/>
      <c r="VKC421" s="9"/>
      <c r="VKD421" s="9"/>
      <c r="VKE421" s="9"/>
      <c r="VKF421" s="9"/>
      <c r="VKG421" s="9"/>
      <c r="VKH421" s="9"/>
      <c r="VKI421" s="9"/>
      <c r="VKJ421" s="9"/>
      <c r="VKK421" s="9"/>
      <c r="VKL421" s="9"/>
      <c r="VKM421" s="9"/>
      <c r="VKN421" s="9"/>
      <c r="VKO421" s="9"/>
      <c r="VKP421" s="9"/>
      <c r="VKQ421" s="9"/>
      <c r="VKR421" s="9"/>
      <c r="VKS421" s="9"/>
      <c r="VKT421" s="9"/>
      <c r="VKU421" s="9"/>
      <c r="VKV421" s="9"/>
      <c r="VKW421" s="9"/>
      <c r="VKX421" s="9"/>
      <c r="VKY421" s="9"/>
      <c r="VKZ421" s="9"/>
      <c r="VLA421" s="9"/>
      <c r="VLB421" s="9"/>
      <c r="VLC421" s="9"/>
      <c r="VLD421" s="9"/>
      <c r="VLE421" s="9"/>
      <c r="VLF421" s="9"/>
      <c r="VLG421" s="9"/>
      <c r="VLH421" s="9"/>
      <c r="VLI421" s="9"/>
      <c r="VLJ421" s="9"/>
      <c r="VLK421" s="9"/>
      <c r="VLL421" s="9"/>
      <c r="VLM421" s="9"/>
      <c r="VLN421" s="9"/>
      <c r="VLO421" s="9"/>
      <c r="VLP421" s="9"/>
      <c r="VLQ421" s="9"/>
      <c r="VLR421" s="9"/>
      <c r="VLS421" s="9"/>
      <c r="VLT421" s="9"/>
      <c r="VLU421" s="9"/>
      <c r="VLV421" s="9"/>
      <c r="VLW421" s="9"/>
      <c r="VLX421" s="9"/>
      <c r="VLY421" s="9"/>
      <c r="VLZ421" s="9"/>
      <c r="VMA421" s="9"/>
      <c r="VMB421" s="9"/>
      <c r="VMC421" s="9"/>
      <c r="VMD421" s="9"/>
      <c r="VME421" s="9"/>
      <c r="VMF421" s="9"/>
      <c r="VMG421" s="9"/>
      <c r="VMH421" s="9"/>
      <c r="VMI421" s="9"/>
      <c r="VMJ421" s="9"/>
      <c r="VMK421" s="9"/>
      <c r="VML421" s="9"/>
      <c r="VMM421" s="9"/>
      <c r="VMN421" s="9"/>
      <c r="VMO421" s="9"/>
      <c r="VMP421" s="9"/>
      <c r="VMQ421" s="9"/>
      <c r="VMR421" s="9"/>
      <c r="VMS421" s="9"/>
      <c r="VMT421" s="9"/>
      <c r="VMU421" s="9"/>
      <c r="VMV421" s="9"/>
      <c r="VMW421" s="9"/>
      <c r="VMX421" s="9"/>
      <c r="VMY421" s="9"/>
      <c r="VMZ421" s="9"/>
      <c r="VNA421" s="9"/>
      <c r="VNB421" s="9"/>
      <c r="VNC421" s="9"/>
      <c r="VND421" s="9"/>
      <c r="VNE421" s="9"/>
      <c r="VNF421" s="9"/>
      <c r="VNG421" s="9"/>
      <c r="VNH421" s="9"/>
      <c r="VNI421" s="9"/>
      <c r="VNJ421" s="9"/>
      <c r="VNK421" s="9"/>
      <c r="VNL421" s="9"/>
      <c r="VNM421" s="9"/>
      <c r="VNN421" s="9"/>
      <c r="VNO421" s="9"/>
      <c r="VNP421" s="9"/>
      <c r="VNQ421" s="9"/>
      <c r="VNR421" s="9"/>
      <c r="VNS421" s="9"/>
      <c r="VNT421" s="9"/>
      <c r="VNU421" s="9"/>
      <c r="VNV421" s="9"/>
      <c r="VNW421" s="9"/>
      <c r="VNX421" s="9"/>
      <c r="VNY421" s="9"/>
      <c r="VNZ421" s="9"/>
      <c r="VOA421" s="9"/>
      <c r="VOB421" s="9"/>
      <c r="VOC421" s="9"/>
      <c r="VOD421" s="9"/>
      <c r="VOE421" s="9"/>
      <c r="VOF421" s="9"/>
      <c r="VOG421" s="9"/>
      <c r="VOH421" s="9"/>
      <c r="VOI421" s="9"/>
      <c r="VOJ421" s="9"/>
      <c r="VOK421" s="9"/>
      <c r="VOL421" s="9"/>
      <c r="VOM421" s="9"/>
      <c r="VON421" s="9"/>
      <c r="VOO421" s="9"/>
      <c r="VOP421" s="9"/>
      <c r="VOQ421" s="9"/>
      <c r="VOR421" s="9"/>
      <c r="VOS421" s="9"/>
      <c r="VOT421" s="9"/>
      <c r="VOU421" s="9"/>
      <c r="VOV421" s="9"/>
      <c r="VOW421" s="9"/>
      <c r="VOX421" s="9"/>
      <c r="VOY421" s="9"/>
      <c r="VOZ421" s="9"/>
      <c r="VPA421" s="9"/>
      <c r="VPB421" s="9"/>
      <c r="VPC421" s="9"/>
      <c r="VPD421" s="9"/>
      <c r="VPE421" s="9"/>
      <c r="VPF421" s="9"/>
      <c r="VPG421" s="9"/>
      <c r="VPH421" s="9"/>
      <c r="VPI421" s="9"/>
      <c r="VPJ421" s="9"/>
      <c r="VPK421" s="9"/>
      <c r="VPL421" s="9"/>
      <c r="VPM421" s="9"/>
      <c r="VPN421" s="9"/>
      <c r="VPO421" s="9"/>
      <c r="VPP421" s="9"/>
      <c r="VPQ421" s="9"/>
      <c r="VPR421" s="9"/>
      <c r="VPS421" s="9"/>
      <c r="VPT421" s="9"/>
      <c r="VPU421" s="9"/>
      <c r="VPV421" s="9"/>
      <c r="VPW421" s="9"/>
      <c r="VPX421" s="9"/>
      <c r="VPY421" s="9"/>
      <c r="VPZ421" s="9"/>
      <c r="VQA421" s="9"/>
      <c r="VQB421" s="9"/>
      <c r="VQC421" s="9"/>
      <c r="VQD421" s="9"/>
      <c r="VQE421" s="9"/>
      <c r="VQF421" s="9"/>
      <c r="VQG421" s="9"/>
      <c r="VQH421" s="9"/>
      <c r="VQI421" s="9"/>
      <c r="VQJ421" s="9"/>
      <c r="VQK421" s="9"/>
      <c r="VQL421" s="9"/>
      <c r="VQM421" s="9"/>
      <c r="VQN421" s="9"/>
      <c r="VQO421" s="9"/>
      <c r="VQP421" s="9"/>
      <c r="VQQ421" s="9"/>
      <c r="VQR421" s="9"/>
      <c r="VQS421" s="9"/>
      <c r="VQT421" s="9"/>
      <c r="VQU421" s="9"/>
      <c r="VQV421" s="9"/>
      <c r="VQW421" s="9"/>
      <c r="VQX421" s="9"/>
      <c r="VQY421" s="9"/>
      <c r="VQZ421" s="9"/>
      <c r="VRA421" s="9"/>
      <c r="VRB421" s="9"/>
      <c r="VRC421" s="9"/>
      <c r="VRD421" s="9"/>
      <c r="VRE421" s="9"/>
      <c r="VRF421" s="9"/>
      <c r="VRG421" s="9"/>
      <c r="VRH421" s="9"/>
      <c r="VRI421" s="9"/>
      <c r="VRJ421" s="9"/>
      <c r="VRK421" s="9"/>
      <c r="VRL421" s="9"/>
      <c r="VRM421" s="9"/>
      <c r="VRN421" s="9"/>
      <c r="VRO421" s="9"/>
      <c r="VRP421" s="9"/>
      <c r="VRQ421" s="9"/>
      <c r="VRR421" s="9"/>
      <c r="VRS421" s="9"/>
      <c r="VRT421" s="9"/>
      <c r="VRU421" s="9"/>
      <c r="VRV421" s="9"/>
      <c r="VRW421" s="9"/>
      <c r="VRX421" s="9"/>
      <c r="VRY421" s="9"/>
      <c r="VRZ421" s="9"/>
      <c r="VSA421" s="9"/>
      <c r="VSB421" s="9"/>
      <c r="VSC421" s="9"/>
      <c r="VSD421" s="9"/>
      <c r="VSE421" s="9"/>
      <c r="VSF421" s="9"/>
      <c r="VSG421" s="9"/>
      <c r="VSH421" s="9"/>
      <c r="VSI421" s="9"/>
      <c r="VSJ421" s="9"/>
      <c r="VSK421" s="9"/>
      <c r="VSL421" s="9"/>
      <c r="VSM421" s="9"/>
      <c r="VSN421" s="9"/>
      <c r="VSO421" s="9"/>
      <c r="VSP421" s="9"/>
      <c r="VSQ421" s="9"/>
      <c r="VSR421" s="9"/>
      <c r="VSS421" s="9"/>
      <c r="VST421" s="9"/>
      <c r="VSU421" s="9"/>
      <c r="VSV421" s="9"/>
      <c r="VSW421" s="9"/>
      <c r="VSX421" s="9"/>
      <c r="VSY421" s="9"/>
      <c r="VSZ421" s="9"/>
      <c r="VTA421" s="9"/>
      <c r="VTB421" s="9"/>
      <c r="VTC421" s="9"/>
      <c r="VTD421" s="9"/>
      <c r="VTE421" s="9"/>
      <c r="VTF421" s="9"/>
      <c r="VTG421" s="9"/>
      <c r="VTH421" s="9"/>
      <c r="VTI421" s="9"/>
      <c r="VTJ421" s="9"/>
      <c r="VTK421" s="9"/>
      <c r="VTL421" s="9"/>
      <c r="VTM421" s="9"/>
      <c r="VTN421" s="9"/>
      <c r="VTO421" s="9"/>
      <c r="VTP421" s="9"/>
      <c r="VTQ421" s="9"/>
      <c r="VTR421" s="9"/>
      <c r="VTS421" s="9"/>
      <c r="VTT421" s="9"/>
      <c r="VTU421" s="9"/>
      <c r="VTV421" s="9"/>
      <c r="VTW421" s="9"/>
      <c r="VTX421" s="9"/>
      <c r="VTY421" s="9"/>
      <c r="VTZ421" s="9"/>
      <c r="VUA421" s="9"/>
      <c r="VUB421" s="9"/>
      <c r="VUC421" s="9"/>
      <c r="VUD421" s="9"/>
      <c r="VUE421" s="9"/>
      <c r="VUF421" s="9"/>
      <c r="VUG421" s="9"/>
      <c r="VUH421" s="9"/>
      <c r="VUI421" s="9"/>
      <c r="VUJ421" s="9"/>
      <c r="VUK421" s="9"/>
      <c r="VUL421" s="9"/>
      <c r="VUM421" s="9"/>
      <c r="VUN421" s="9"/>
      <c r="VUO421" s="9"/>
      <c r="VUP421" s="9"/>
      <c r="VUQ421" s="9"/>
      <c r="VUR421" s="9"/>
      <c r="VUS421" s="9"/>
      <c r="VUT421" s="9"/>
      <c r="VUU421" s="9"/>
      <c r="VUV421" s="9"/>
      <c r="VUW421" s="9"/>
      <c r="VUX421" s="9"/>
      <c r="VUY421" s="9"/>
      <c r="VUZ421" s="9"/>
      <c r="VVA421" s="9"/>
      <c r="VVB421" s="9"/>
      <c r="VVC421" s="9"/>
      <c r="VVD421" s="9"/>
      <c r="VVE421" s="9"/>
      <c r="VVF421" s="9"/>
      <c r="VVG421" s="9"/>
      <c r="VVH421" s="9"/>
      <c r="VVI421" s="9"/>
      <c r="VVJ421" s="9"/>
      <c r="VVK421" s="9"/>
      <c r="VVL421" s="9"/>
      <c r="VVM421" s="9"/>
      <c r="VVN421" s="9"/>
      <c r="VVO421" s="9"/>
      <c r="VVP421" s="9"/>
      <c r="VVQ421" s="9"/>
      <c r="VVR421" s="9"/>
      <c r="VVS421" s="9"/>
      <c r="VVT421" s="9"/>
      <c r="VVU421" s="9"/>
      <c r="VVV421" s="9"/>
      <c r="VVW421" s="9"/>
      <c r="VVX421" s="9"/>
      <c r="VVY421" s="9"/>
      <c r="VVZ421" s="9"/>
      <c r="VWA421" s="9"/>
      <c r="VWB421" s="9"/>
      <c r="VWC421" s="9"/>
      <c r="VWD421" s="9"/>
      <c r="VWE421" s="9"/>
      <c r="VWF421" s="9"/>
      <c r="VWG421" s="9"/>
      <c r="VWH421" s="9"/>
      <c r="VWI421" s="9"/>
      <c r="VWJ421" s="9"/>
      <c r="VWK421" s="9"/>
      <c r="VWL421" s="9"/>
      <c r="VWM421" s="9"/>
      <c r="VWN421" s="9"/>
      <c r="VWO421" s="9"/>
      <c r="VWP421" s="9"/>
      <c r="VWQ421" s="9"/>
      <c r="VWR421" s="9"/>
      <c r="VWS421" s="9"/>
      <c r="VWT421" s="9"/>
      <c r="VWU421" s="9"/>
      <c r="VWV421" s="9"/>
      <c r="VWW421" s="9"/>
      <c r="VWX421" s="9"/>
      <c r="VWY421" s="9"/>
      <c r="VWZ421" s="9"/>
      <c r="VXA421" s="9"/>
      <c r="VXB421" s="9"/>
      <c r="VXC421" s="9"/>
      <c r="VXD421" s="9"/>
      <c r="VXE421" s="9"/>
      <c r="VXF421" s="9"/>
      <c r="VXG421" s="9"/>
      <c r="VXH421" s="9"/>
      <c r="VXI421" s="9"/>
      <c r="VXJ421" s="9"/>
      <c r="VXK421" s="9"/>
      <c r="VXL421" s="9"/>
      <c r="VXM421" s="9"/>
      <c r="VXN421" s="9"/>
      <c r="VXO421" s="9"/>
      <c r="VXP421" s="9"/>
      <c r="VXQ421" s="9"/>
      <c r="VXR421" s="9"/>
      <c r="VXS421" s="9"/>
      <c r="VXT421" s="9"/>
      <c r="VXU421" s="9"/>
      <c r="VXV421" s="9"/>
      <c r="VXW421" s="9"/>
      <c r="VXX421" s="9"/>
      <c r="VXY421" s="9"/>
      <c r="VXZ421" s="9"/>
      <c r="VYA421" s="9"/>
      <c r="VYB421" s="9"/>
      <c r="VYC421" s="9"/>
      <c r="VYD421" s="9"/>
      <c r="VYE421" s="9"/>
      <c r="VYF421" s="9"/>
      <c r="VYG421" s="9"/>
      <c r="VYH421" s="9"/>
      <c r="VYI421" s="9"/>
      <c r="VYJ421" s="9"/>
      <c r="VYK421" s="9"/>
      <c r="VYL421" s="9"/>
      <c r="VYM421" s="9"/>
      <c r="VYN421" s="9"/>
      <c r="VYO421" s="9"/>
      <c r="VYP421" s="9"/>
      <c r="VYQ421" s="9"/>
      <c r="VYR421" s="9"/>
      <c r="VYS421" s="9"/>
      <c r="VYT421" s="9"/>
      <c r="VYU421" s="9"/>
      <c r="VYV421" s="9"/>
      <c r="VYW421" s="9"/>
      <c r="VYX421" s="9"/>
      <c r="VYY421" s="9"/>
      <c r="VYZ421" s="9"/>
      <c r="VZA421" s="9"/>
      <c r="VZB421" s="9"/>
      <c r="VZC421" s="9"/>
      <c r="VZD421" s="9"/>
      <c r="VZE421" s="9"/>
      <c r="VZF421" s="9"/>
      <c r="VZG421" s="9"/>
      <c r="VZH421" s="9"/>
      <c r="VZI421" s="9"/>
      <c r="VZJ421" s="9"/>
      <c r="VZK421" s="9"/>
      <c r="VZL421" s="9"/>
      <c r="VZM421" s="9"/>
      <c r="VZN421" s="9"/>
      <c r="VZO421" s="9"/>
      <c r="VZP421" s="9"/>
      <c r="VZQ421" s="9"/>
      <c r="VZR421" s="9"/>
      <c r="VZS421" s="9"/>
      <c r="VZT421" s="9"/>
      <c r="VZU421" s="9"/>
      <c r="VZV421" s="9"/>
      <c r="VZW421" s="9"/>
      <c r="VZX421" s="9"/>
      <c r="VZY421" s="9"/>
      <c r="VZZ421" s="9"/>
      <c r="WAA421" s="9"/>
      <c r="WAB421" s="9"/>
      <c r="WAC421" s="9"/>
      <c r="WAD421" s="9"/>
      <c r="WAE421" s="9"/>
      <c r="WAF421" s="9"/>
      <c r="WAG421" s="9"/>
      <c r="WAH421" s="9"/>
      <c r="WAI421" s="9"/>
      <c r="WAJ421" s="9"/>
      <c r="WAK421" s="9"/>
      <c r="WAL421" s="9"/>
      <c r="WAM421" s="9"/>
      <c r="WAN421" s="9"/>
      <c r="WAO421" s="9"/>
      <c r="WAP421" s="9"/>
      <c r="WAQ421" s="9"/>
      <c r="WAR421" s="9"/>
      <c r="WAS421" s="9"/>
      <c r="WAT421" s="9"/>
      <c r="WAU421" s="9"/>
      <c r="WAV421" s="9"/>
      <c r="WAW421" s="9"/>
      <c r="WAX421" s="9"/>
      <c r="WAY421" s="9"/>
      <c r="WAZ421" s="9"/>
      <c r="WBA421" s="9"/>
      <c r="WBB421" s="9"/>
      <c r="WBC421" s="9"/>
      <c r="WBD421" s="9"/>
      <c r="WBE421" s="9"/>
      <c r="WBF421" s="9"/>
      <c r="WBG421" s="9"/>
      <c r="WBH421" s="9"/>
      <c r="WBI421" s="9"/>
      <c r="WBJ421" s="9"/>
      <c r="WBK421" s="9"/>
      <c r="WBL421" s="9"/>
      <c r="WBM421" s="9"/>
      <c r="WBN421" s="9"/>
      <c r="WBO421" s="9"/>
      <c r="WBP421" s="9"/>
      <c r="WBQ421" s="9"/>
      <c r="WBR421" s="9"/>
      <c r="WBS421" s="9"/>
      <c r="WBT421" s="9"/>
      <c r="WBU421" s="9"/>
      <c r="WBV421" s="9"/>
      <c r="WBW421" s="9"/>
      <c r="WBX421" s="9"/>
      <c r="WBY421" s="9"/>
      <c r="WBZ421" s="9"/>
      <c r="WCA421" s="9"/>
      <c r="WCB421" s="9"/>
      <c r="WCC421" s="9"/>
      <c r="WCD421" s="9"/>
      <c r="WCE421" s="9"/>
      <c r="WCF421" s="9"/>
      <c r="WCG421" s="9"/>
      <c r="WCH421" s="9"/>
      <c r="WCI421" s="9"/>
      <c r="WCJ421" s="9"/>
      <c r="WCK421" s="9"/>
      <c r="WCL421" s="9"/>
      <c r="WCM421" s="9"/>
      <c r="WCN421" s="9"/>
      <c r="WCO421" s="9"/>
      <c r="WCP421" s="9"/>
      <c r="WCQ421" s="9"/>
      <c r="WCR421" s="9"/>
      <c r="WCS421" s="9"/>
      <c r="WCT421" s="9"/>
      <c r="WCU421" s="9"/>
      <c r="WCV421" s="9"/>
      <c r="WCW421" s="9"/>
      <c r="WCX421" s="9"/>
      <c r="WCY421" s="9"/>
      <c r="WCZ421" s="9"/>
      <c r="WDA421" s="9"/>
      <c r="WDB421" s="9"/>
      <c r="WDC421" s="9"/>
      <c r="WDD421" s="9"/>
      <c r="WDE421" s="9"/>
      <c r="WDF421" s="9"/>
      <c r="WDG421" s="9"/>
      <c r="WDH421" s="9"/>
      <c r="WDI421" s="9"/>
      <c r="WDJ421" s="9"/>
      <c r="WDK421" s="9"/>
      <c r="WDL421" s="9"/>
      <c r="WDM421" s="9"/>
      <c r="WDN421" s="9"/>
      <c r="WDO421" s="9"/>
      <c r="WDP421" s="9"/>
      <c r="WDQ421" s="9"/>
      <c r="WDR421" s="9"/>
      <c r="WDS421" s="9"/>
      <c r="WDT421" s="9"/>
      <c r="WDU421" s="9"/>
      <c r="WDV421" s="9"/>
      <c r="WDW421" s="9"/>
      <c r="WDX421" s="9"/>
      <c r="WDY421" s="9"/>
      <c r="WDZ421" s="9"/>
      <c r="WEA421" s="9"/>
      <c r="WEB421" s="9"/>
      <c r="WEC421" s="9"/>
      <c r="WED421" s="9"/>
      <c r="WEE421" s="9"/>
      <c r="WEF421" s="9"/>
      <c r="WEG421" s="9"/>
      <c r="WEH421" s="9"/>
      <c r="WEI421" s="9"/>
      <c r="WEJ421" s="9"/>
      <c r="WEK421" s="9"/>
      <c r="WEL421" s="9"/>
      <c r="WEM421" s="9"/>
      <c r="WEN421" s="9"/>
      <c r="WEO421" s="9"/>
      <c r="WEP421" s="9"/>
      <c r="WEQ421" s="9"/>
      <c r="WER421" s="9"/>
      <c r="WES421" s="9"/>
      <c r="WET421" s="9"/>
      <c r="WEU421" s="9"/>
      <c r="WEV421" s="9"/>
      <c r="WEW421" s="9"/>
      <c r="WEX421" s="9"/>
      <c r="WEY421" s="9"/>
      <c r="WEZ421" s="9"/>
      <c r="WFA421" s="9"/>
      <c r="WFB421" s="9"/>
      <c r="WFC421" s="9"/>
      <c r="WFD421" s="9"/>
      <c r="WFE421" s="9"/>
      <c r="WFF421" s="9"/>
      <c r="WFG421" s="9"/>
      <c r="WFH421" s="9"/>
      <c r="WFI421" s="9"/>
      <c r="WFJ421" s="9"/>
      <c r="WFK421" s="9"/>
      <c r="WFL421" s="9"/>
      <c r="WFM421" s="9"/>
      <c r="WFN421" s="9"/>
      <c r="WFO421" s="9"/>
      <c r="WFP421" s="9"/>
      <c r="WFQ421" s="9"/>
      <c r="WFR421" s="9"/>
      <c r="WFS421" s="9"/>
      <c r="WFT421" s="9"/>
      <c r="WFU421" s="9"/>
      <c r="WFV421" s="9"/>
      <c r="WFW421" s="9"/>
      <c r="WFX421" s="9"/>
      <c r="WFY421" s="9"/>
      <c r="WFZ421" s="9"/>
      <c r="WGA421" s="9"/>
      <c r="WGB421" s="9"/>
      <c r="WGC421" s="9"/>
      <c r="WGD421" s="9"/>
      <c r="WGE421" s="9"/>
      <c r="WGF421" s="9"/>
      <c r="WGG421" s="9"/>
      <c r="WGH421" s="9"/>
      <c r="WGI421" s="9"/>
      <c r="WGJ421" s="9"/>
      <c r="WGK421" s="9"/>
      <c r="WGL421" s="9"/>
      <c r="WGM421" s="9"/>
      <c r="WGN421" s="9"/>
      <c r="WGO421" s="9"/>
      <c r="WGP421" s="9"/>
      <c r="WGQ421" s="9"/>
      <c r="WGR421" s="9"/>
      <c r="WGS421" s="9"/>
      <c r="WGT421" s="9"/>
      <c r="WGU421" s="9"/>
      <c r="WGV421" s="9"/>
      <c r="WGW421" s="9"/>
      <c r="WGX421" s="9"/>
      <c r="WGY421" s="9"/>
      <c r="WGZ421" s="9"/>
      <c r="WHA421" s="9"/>
      <c r="WHB421" s="9"/>
      <c r="WHC421" s="9"/>
      <c r="WHD421" s="9"/>
      <c r="WHE421" s="9"/>
      <c r="WHF421" s="9"/>
      <c r="WHG421" s="9"/>
      <c r="WHH421" s="9"/>
      <c r="WHI421" s="9"/>
      <c r="WHJ421" s="9"/>
      <c r="WHK421" s="9"/>
      <c r="WHL421" s="9"/>
      <c r="WHM421" s="9"/>
      <c r="WHN421" s="9"/>
      <c r="WHO421" s="9"/>
      <c r="WHP421" s="9"/>
      <c r="WHQ421" s="9"/>
      <c r="WHR421" s="9"/>
      <c r="WHS421" s="9"/>
      <c r="WHT421" s="9"/>
      <c r="WHU421" s="9"/>
      <c r="WHV421" s="9"/>
      <c r="WHW421" s="9"/>
      <c r="WHX421" s="9"/>
      <c r="WHY421" s="9"/>
      <c r="WHZ421" s="9"/>
      <c r="WIA421" s="9"/>
      <c r="WIB421" s="9"/>
      <c r="WIC421" s="9"/>
      <c r="WID421" s="9"/>
      <c r="WIE421" s="9"/>
      <c r="WIF421" s="9"/>
      <c r="WIG421" s="9"/>
      <c r="WIH421" s="9"/>
      <c r="WII421" s="9"/>
      <c r="WIJ421" s="9"/>
      <c r="WIK421" s="9"/>
      <c r="WIL421" s="9"/>
      <c r="WIM421" s="9"/>
      <c r="WIN421" s="9"/>
      <c r="WIO421" s="9"/>
      <c r="WIP421" s="9"/>
      <c r="WIQ421" s="9"/>
      <c r="WIR421" s="9"/>
      <c r="WIS421" s="9"/>
      <c r="WIT421" s="9"/>
      <c r="WIU421" s="9"/>
      <c r="WIV421" s="9"/>
      <c r="WIW421" s="9"/>
      <c r="WIX421" s="9"/>
      <c r="WIY421" s="9"/>
      <c r="WIZ421" s="9"/>
      <c r="WJA421" s="9"/>
      <c r="WJB421" s="9"/>
      <c r="WJC421" s="9"/>
      <c r="WJD421" s="9"/>
      <c r="WJE421" s="9"/>
      <c r="WJF421" s="9"/>
      <c r="WJG421" s="9"/>
      <c r="WJH421" s="9"/>
      <c r="WJI421" s="9"/>
      <c r="WJJ421" s="9"/>
      <c r="WJK421" s="9"/>
      <c r="WJL421" s="9"/>
      <c r="WJM421" s="9"/>
      <c r="WJN421" s="9"/>
      <c r="WJO421" s="9"/>
      <c r="WJP421" s="9"/>
      <c r="WJQ421" s="9"/>
      <c r="WJR421" s="9"/>
      <c r="WJS421" s="9"/>
      <c r="WJT421" s="9"/>
      <c r="WJU421" s="9"/>
      <c r="WJV421" s="9"/>
      <c r="WJW421" s="9"/>
      <c r="WJX421" s="9"/>
      <c r="WJY421" s="9"/>
      <c r="WJZ421" s="9"/>
      <c r="WKA421" s="9"/>
      <c r="WKB421" s="9"/>
      <c r="WKC421" s="9"/>
      <c r="WKD421" s="9"/>
      <c r="WKE421" s="9"/>
      <c r="WKF421" s="9"/>
      <c r="WKG421" s="9"/>
      <c r="WKH421" s="9"/>
      <c r="WKI421" s="9"/>
      <c r="WKJ421" s="9"/>
      <c r="WKK421" s="9"/>
      <c r="WKL421" s="9"/>
      <c r="WKM421" s="9"/>
      <c r="WKN421" s="9"/>
      <c r="WKO421" s="9"/>
      <c r="WKP421" s="9"/>
      <c r="WKQ421" s="9"/>
      <c r="WKR421" s="9"/>
      <c r="WKS421" s="9"/>
      <c r="WKT421" s="9"/>
      <c r="WKU421" s="9"/>
      <c r="WKV421" s="9"/>
      <c r="WKW421" s="9"/>
      <c r="WKX421" s="9"/>
      <c r="WKY421" s="9"/>
      <c r="WKZ421" s="9"/>
      <c r="WLA421" s="9"/>
      <c r="WLB421" s="9"/>
      <c r="WLC421" s="9"/>
      <c r="WLD421" s="9"/>
      <c r="WLE421" s="9"/>
      <c r="WLF421" s="9"/>
      <c r="WLG421" s="9"/>
      <c r="WLH421" s="9"/>
      <c r="WLI421" s="9"/>
      <c r="WLJ421" s="9"/>
      <c r="WLK421" s="9"/>
      <c r="WLL421" s="9"/>
      <c r="WLM421" s="9"/>
      <c r="WLN421" s="9"/>
      <c r="WLO421" s="9"/>
      <c r="WLP421" s="9"/>
      <c r="WLQ421" s="9"/>
      <c r="WLR421" s="9"/>
      <c r="WLS421" s="9"/>
      <c r="WLT421" s="9"/>
      <c r="WLU421" s="9"/>
      <c r="WLV421" s="9"/>
      <c r="WLW421" s="9"/>
      <c r="WLX421" s="9"/>
      <c r="WLY421" s="9"/>
      <c r="WLZ421" s="9"/>
      <c r="WMA421" s="9"/>
      <c r="WMB421" s="9"/>
      <c r="WMC421" s="9"/>
      <c r="WMD421" s="9"/>
      <c r="WME421" s="9"/>
      <c r="WMF421" s="9"/>
      <c r="WMG421" s="9"/>
      <c r="WMH421" s="9"/>
      <c r="WMI421" s="9"/>
      <c r="WMJ421" s="9"/>
      <c r="WMK421" s="9"/>
      <c r="WML421" s="9"/>
      <c r="WMM421" s="9"/>
      <c r="WMN421" s="9"/>
      <c r="WMO421" s="9"/>
      <c r="WMP421" s="9"/>
      <c r="WMQ421" s="9"/>
      <c r="WMR421" s="9"/>
      <c r="WMS421" s="9"/>
      <c r="WMT421" s="9"/>
      <c r="WMU421" s="9"/>
      <c r="WMV421" s="9"/>
      <c r="WMW421" s="9"/>
      <c r="WMX421" s="9"/>
      <c r="WMY421" s="9"/>
      <c r="WMZ421" s="9"/>
      <c r="WNA421" s="9"/>
      <c r="WNB421" s="9"/>
      <c r="WNC421" s="9"/>
      <c r="WND421" s="9"/>
      <c r="WNE421" s="9"/>
      <c r="WNF421" s="9"/>
      <c r="WNG421" s="9"/>
      <c r="WNH421" s="9"/>
      <c r="WNI421" s="9"/>
      <c r="WNJ421" s="9"/>
      <c r="WNK421" s="9"/>
      <c r="WNL421" s="9"/>
      <c r="WNM421" s="9"/>
      <c r="WNN421" s="9"/>
      <c r="WNO421" s="9"/>
      <c r="WNP421" s="9"/>
      <c r="WNQ421" s="9"/>
      <c r="WNR421" s="9"/>
      <c r="WNS421" s="9"/>
      <c r="WNT421" s="9"/>
      <c r="WNU421" s="9"/>
      <c r="WNV421" s="9"/>
      <c r="WNW421" s="9"/>
      <c r="WNX421" s="9"/>
      <c r="WNY421" s="9"/>
      <c r="WNZ421" s="9"/>
      <c r="WOA421" s="9"/>
      <c r="WOB421" s="9"/>
      <c r="WOC421" s="9"/>
      <c r="WOD421" s="9"/>
      <c r="WOE421" s="9"/>
      <c r="WOF421" s="9"/>
      <c r="WOG421" s="9"/>
      <c r="WOH421" s="9"/>
      <c r="WOI421" s="9"/>
      <c r="WOJ421" s="9"/>
      <c r="WOK421" s="9"/>
      <c r="WOL421" s="9"/>
      <c r="WOM421" s="9"/>
      <c r="WON421" s="9"/>
      <c r="WOO421" s="9"/>
      <c r="WOP421" s="9"/>
      <c r="WOQ421" s="9"/>
      <c r="WOR421" s="9"/>
      <c r="WOS421" s="9"/>
      <c r="WOT421" s="9"/>
      <c r="WOU421" s="9"/>
      <c r="WOV421" s="9"/>
      <c r="WOW421" s="9"/>
      <c r="WOX421" s="9"/>
      <c r="WOY421" s="9"/>
      <c r="WOZ421" s="9"/>
      <c r="WPA421" s="9"/>
      <c r="WPB421" s="9"/>
      <c r="WPC421" s="9"/>
      <c r="WPD421" s="9"/>
      <c r="WPE421" s="9"/>
      <c r="WPF421" s="9"/>
      <c r="WPG421" s="9"/>
      <c r="WPH421" s="9"/>
      <c r="WPI421" s="9"/>
      <c r="WPJ421" s="9"/>
      <c r="WPK421" s="9"/>
      <c r="WPL421" s="9"/>
      <c r="WPM421" s="9"/>
      <c r="WPN421" s="9"/>
      <c r="WPO421" s="9"/>
      <c r="WPP421" s="9"/>
      <c r="WPQ421" s="9"/>
      <c r="WPR421" s="9"/>
      <c r="WPS421" s="9"/>
      <c r="WPT421" s="9"/>
      <c r="WPU421" s="9"/>
      <c r="WPV421" s="9"/>
      <c r="WPW421" s="9"/>
      <c r="WPX421" s="9"/>
      <c r="WPY421" s="9"/>
      <c r="WPZ421" s="9"/>
      <c r="WQA421" s="9"/>
      <c r="WQB421" s="9"/>
      <c r="WQC421" s="9"/>
      <c r="WQD421" s="9"/>
      <c r="WQE421" s="9"/>
      <c r="WQF421" s="9"/>
      <c r="WQG421" s="9"/>
      <c r="WQH421" s="9"/>
      <c r="WQI421" s="9"/>
      <c r="WQJ421" s="9"/>
      <c r="WQK421" s="9"/>
      <c r="WQL421" s="9"/>
      <c r="WQM421" s="9"/>
      <c r="WQN421" s="9"/>
      <c r="WQO421" s="9"/>
      <c r="WQP421" s="9"/>
      <c r="WQQ421" s="9"/>
      <c r="WQR421" s="9"/>
      <c r="WQS421" s="9"/>
      <c r="WQT421" s="9"/>
      <c r="WQU421" s="9"/>
      <c r="WQV421" s="9"/>
      <c r="WQW421" s="9"/>
      <c r="WQX421" s="9"/>
      <c r="WQY421" s="9"/>
      <c r="WQZ421" s="9"/>
      <c r="WRA421" s="9"/>
      <c r="WRB421" s="9"/>
      <c r="WRC421" s="9"/>
      <c r="WRD421" s="9"/>
      <c r="WRE421" s="9"/>
      <c r="WRF421" s="9"/>
      <c r="WRG421" s="9"/>
      <c r="WRH421" s="9"/>
      <c r="WRI421" s="9"/>
      <c r="WRJ421" s="9"/>
      <c r="WRK421" s="9"/>
      <c r="WRL421" s="9"/>
      <c r="WRM421" s="9"/>
      <c r="WRN421" s="9"/>
      <c r="WRO421" s="9"/>
      <c r="WRP421" s="9"/>
      <c r="WRQ421" s="9"/>
      <c r="WRR421" s="9"/>
      <c r="WRS421" s="9"/>
      <c r="WRT421" s="9"/>
      <c r="WRU421" s="9"/>
      <c r="WRV421" s="9"/>
      <c r="WRW421" s="9"/>
      <c r="WRX421" s="9"/>
      <c r="WRY421" s="9"/>
      <c r="WRZ421" s="9"/>
      <c r="WSA421" s="9"/>
      <c r="WSB421" s="9"/>
      <c r="WSC421" s="9"/>
      <c r="WSD421" s="9"/>
      <c r="WSE421" s="9"/>
      <c r="WSF421" s="9"/>
      <c r="WSG421" s="9"/>
      <c r="WSH421" s="9"/>
      <c r="WSI421" s="9"/>
      <c r="WSJ421" s="9"/>
      <c r="WSK421" s="9"/>
      <c r="WSL421" s="9"/>
      <c r="WSM421" s="9"/>
      <c r="WSN421" s="9"/>
      <c r="WSO421" s="9"/>
      <c r="WSP421" s="9"/>
      <c r="WSQ421" s="9"/>
      <c r="WSR421" s="9"/>
      <c r="WSS421" s="9"/>
      <c r="WST421" s="9"/>
      <c r="WSU421" s="9"/>
      <c r="WSV421" s="9"/>
      <c r="WSW421" s="9"/>
      <c r="WSX421" s="9"/>
      <c r="WSY421" s="9"/>
      <c r="WSZ421" s="9"/>
      <c r="WTA421" s="9"/>
      <c r="WTB421" s="9"/>
      <c r="WTC421" s="9"/>
      <c r="WTD421" s="9"/>
      <c r="WTE421" s="9"/>
      <c r="WTF421" s="9"/>
      <c r="WTG421" s="9"/>
      <c r="WTH421" s="9"/>
      <c r="WTI421" s="9"/>
      <c r="WTJ421" s="9"/>
      <c r="WTK421" s="9"/>
      <c r="WTL421" s="9"/>
      <c r="WTM421" s="9"/>
      <c r="WTN421" s="9"/>
      <c r="WTO421" s="9"/>
      <c r="WTP421" s="9"/>
      <c r="WTQ421" s="9"/>
      <c r="WTR421" s="9"/>
      <c r="WTS421" s="9"/>
      <c r="WTT421" s="9"/>
      <c r="WTU421" s="9"/>
      <c r="WTV421" s="9"/>
      <c r="WTW421" s="9"/>
      <c r="WTX421" s="9"/>
      <c r="WTY421" s="9"/>
      <c r="WTZ421" s="9"/>
      <c r="WUA421" s="9"/>
      <c r="WUB421" s="9"/>
      <c r="WUC421" s="9"/>
      <c r="WUD421" s="9"/>
      <c r="WUE421" s="9"/>
      <c r="WUF421" s="9"/>
      <c r="WUG421" s="9"/>
      <c r="WUH421" s="9"/>
      <c r="WUI421" s="9"/>
      <c r="WUJ421" s="9"/>
      <c r="WUK421" s="9"/>
      <c r="WUL421" s="9"/>
      <c r="WUM421" s="9"/>
      <c r="WUN421" s="9"/>
      <c r="WUO421" s="9"/>
      <c r="WUP421" s="9"/>
      <c r="WUQ421" s="9"/>
      <c r="WUR421" s="9"/>
      <c r="WUS421" s="9"/>
      <c r="WUT421" s="9"/>
      <c r="WUU421" s="9"/>
      <c r="WUV421" s="9"/>
      <c r="WUW421" s="9"/>
      <c r="WUX421" s="9"/>
      <c r="WUY421" s="9"/>
      <c r="WUZ421" s="9"/>
      <c r="WVA421" s="9"/>
      <c r="WVB421" s="9"/>
      <c r="WVC421" s="9"/>
      <c r="WVD421" s="9"/>
      <c r="WVE421" s="9"/>
      <c r="WVF421" s="9"/>
      <c r="WVG421" s="9"/>
      <c r="WVH421" s="9"/>
      <c r="WVI421" s="9"/>
      <c r="WVJ421" s="9"/>
      <c r="WVK421" s="9"/>
      <c r="WVL421" s="9"/>
      <c r="WVM421" s="9"/>
      <c r="WVN421" s="9"/>
      <c r="WVO421" s="9"/>
      <c r="WVP421" s="9"/>
      <c r="WVQ421" s="9"/>
      <c r="WVR421" s="9"/>
      <c r="WVS421" s="9"/>
      <c r="WVT421" s="9"/>
      <c r="WVU421" s="9"/>
      <c r="WVV421" s="9"/>
      <c r="WVW421" s="9"/>
      <c r="WVX421" s="9"/>
      <c r="WVY421" s="9"/>
      <c r="WVZ421" s="9"/>
      <c r="WWA421" s="9"/>
      <c r="WWB421" s="9"/>
      <c r="WWC421" s="9"/>
      <c r="WWD421" s="9"/>
      <c r="WWE421" s="9"/>
      <c r="WWF421" s="9"/>
      <c r="WWG421" s="9"/>
      <c r="WWH421" s="9"/>
      <c r="WWI421" s="9"/>
      <c r="WWJ421" s="9"/>
      <c r="WWK421" s="9"/>
      <c r="WWL421" s="9"/>
      <c r="WWM421" s="9"/>
      <c r="WWN421" s="9"/>
      <c r="WWO421" s="9"/>
      <c r="WWP421" s="9"/>
      <c r="WWQ421" s="9"/>
      <c r="WWR421" s="9"/>
      <c r="WWS421" s="9"/>
      <c r="WWT421" s="9"/>
      <c r="WWU421" s="9"/>
      <c r="WWV421" s="9"/>
      <c r="WWW421" s="9"/>
      <c r="WWX421" s="9"/>
      <c r="WWY421" s="9"/>
      <c r="WWZ421" s="9"/>
      <c r="WXA421" s="9"/>
      <c r="WXB421" s="9"/>
      <c r="WXC421" s="9"/>
      <c r="WXD421" s="9"/>
      <c r="WXE421" s="9"/>
      <c r="WXF421" s="9"/>
      <c r="WXG421" s="9"/>
      <c r="WXH421" s="9"/>
      <c r="WXI421" s="9"/>
      <c r="WXJ421" s="9"/>
      <c r="WXK421" s="9"/>
      <c r="WXL421" s="9"/>
      <c r="WXM421" s="9"/>
      <c r="WXN421" s="9"/>
      <c r="WXO421" s="9"/>
      <c r="WXP421" s="9"/>
      <c r="WXQ421" s="9"/>
      <c r="WXR421" s="9"/>
      <c r="WXS421" s="9"/>
      <c r="WXT421" s="9"/>
      <c r="WXU421" s="9"/>
      <c r="WXV421" s="9"/>
      <c r="WXW421" s="9"/>
      <c r="WXX421" s="9"/>
      <c r="WXY421" s="9"/>
      <c r="WXZ421" s="9"/>
      <c r="WYA421" s="9"/>
      <c r="WYB421" s="9"/>
      <c r="WYC421" s="9"/>
      <c r="WYD421" s="9"/>
      <c r="WYE421" s="9"/>
      <c r="WYF421" s="9"/>
      <c r="WYG421" s="9"/>
      <c r="WYH421" s="9"/>
      <c r="WYI421" s="9"/>
      <c r="WYJ421" s="9"/>
      <c r="WYK421" s="9"/>
      <c r="WYL421" s="9"/>
      <c r="WYM421" s="9"/>
      <c r="WYN421" s="9"/>
      <c r="WYO421" s="9"/>
      <c r="WYP421" s="9"/>
      <c r="WYQ421" s="9"/>
      <c r="WYR421" s="9"/>
      <c r="WYS421" s="9"/>
      <c r="WYT421" s="9"/>
      <c r="WYU421" s="9"/>
      <c r="WYV421" s="9"/>
      <c r="WYW421" s="9"/>
      <c r="WYX421" s="9"/>
      <c r="WYY421" s="9"/>
      <c r="WYZ421" s="9"/>
      <c r="WZA421" s="9"/>
      <c r="WZB421" s="9"/>
      <c r="WZC421" s="9"/>
      <c r="WZD421" s="9"/>
      <c r="WZE421" s="9"/>
      <c r="WZF421" s="9"/>
      <c r="WZG421" s="9"/>
      <c r="WZH421" s="9"/>
      <c r="WZI421" s="9"/>
      <c r="WZJ421" s="9"/>
      <c r="WZK421" s="9"/>
      <c r="WZL421" s="9"/>
      <c r="WZM421" s="9"/>
      <c r="WZN421" s="9"/>
      <c r="WZO421" s="9"/>
      <c r="WZP421" s="9"/>
      <c r="WZQ421" s="9"/>
      <c r="WZR421" s="9"/>
      <c r="WZS421" s="9"/>
      <c r="WZT421" s="9"/>
      <c r="WZU421" s="9"/>
      <c r="WZV421" s="9"/>
      <c r="WZW421" s="9"/>
      <c r="WZX421" s="9"/>
      <c r="WZY421" s="9"/>
      <c r="WZZ421" s="9"/>
      <c r="XAA421" s="9"/>
      <c r="XAB421" s="9"/>
      <c r="XAC421" s="9"/>
      <c r="XAD421" s="9"/>
      <c r="XAE421" s="9"/>
      <c r="XAF421" s="9"/>
      <c r="XAG421" s="9"/>
      <c r="XAH421" s="9"/>
      <c r="XAI421" s="9"/>
      <c r="XAJ421" s="9"/>
      <c r="XAK421" s="9"/>
      <c r="XAL421" s="9"/>
      <c r="XAM421" s="9"/>
      <c r="XAN421" s="9"/>
      <c r="XAO421" s="9"/>
      <c r="XAP421" s="9"/>
      <c r="XAQ421" s="9"/>
      <c r="XAR421" s="9"/>
      <c r="XAS421" s="9"/>
      <c r="XAT421" s="9"/>
      <c r="XAU421" s="9"/>
      <c r="XAV421" s="9"/>
      <c r="XAW421" s="9"/>
      <c r="XAX421" s="9"/>
      <c r="XAY421" s="9"/>
      <c r="XAZ421" s="9"/>
      <c r="XBA421" s="9"/>
      <c r="XBB421" s="9"/>
      <c r="XBC421" s="9"/>
      <c r="XBD421" s="9"/>
      <c r="XBE421" s="9"/>
      <c r="XBF421" s="9"/>
      <c r="XBG421" s="9"/>
      <c r="XBH421" s="9"/>
      <c r="XBI421" s="9"/>
      <c r="XBJ421" s="9"/>
      <c r="XBK421" s="9"/>
      <c r="XBL421" s="9"/>
      <c r="XBM421" s="9"/>
      <c r="XBN421" s="9"/>
      <c r="XBO421" s="9"/>
      <c r="XBP421" s="9"/>
      <c r="XBQ421" s="9"/>
      <c r="XBR421" s="9"/>
      <c r="XBS421" s="9"/>
      <c r="XBT421" s="9"/>
      <c r="XBU421" s="9"/>
      <c r="XBV421" s="9"/>
      <c r="XBW421" s="9"/>
      <c r="XBX421" s="9"/>
      <c r="XBY421" s="9"/>
      <c r="XBZ421" s="9"/>
      <c r="XCA421" s="9"/>
      <c r="XCB421" s="9"/>
      <c r="XCC421" s="9"/>
      <c r="XCD421" s="9"/>
      <c r="XCE421" s="9"/>
      <c r="XCF421" s="9"/>
      <c r="XCG421" s="9"/>
      <c r="XCH421" s="9"/>
      <c r="XCI421" s="9"/>
      <c r="XCJ421" s="9"/>
      <c r="XCK421" s="9"/>
      <c r="XCL421" s="9"/>
      <c r="XCM421" s="9"/>
      <c r="XCN421" s="9"/>
      <c r="XCO421" s="9"/>
      <c r="XCP421" s="9"/>
      <c r="XCQ421" s="9"/>
      <c r="XCR421" s="9"/>
      <c r="XCS421" s="9"/>
      <c r="XCT421" s="9"/>
      <c r="XCU421" s="9"/>
      <c r="XCV421" s="9"/>
      <c r="XCW421" s="9"/>
      <c r="XCX421" s="9"/>
      <c r="XCY421" s="9"/>
      <c r="XCZ421" s="9"/>
      <c r="XDA421" s="9"/>
      <c r="XDB421" s="9"/>
      <c r="XDC421" s="9"/>
      <c r="XDD421" s="9"/>
      <c r="XDE421" s="9"/>
      <c r="XDF421" s="9"/>
      <c r="XDG421" s="9"/>
      <c r="XDH421" s="9"/>
      <c r="XDI421" s="9"/>
      <c r="XDJ421" s="9"/>
      <c r="XDK421" s="9"/>
      <c r="XDL421" s="9"/>
      <c r="XDM421" s="9"/>
      <c r="XDN421" s="9"/>
      <c r="XDO421" s="9"/>
      <c r="XDP421" s="9"/>
      <c r="XDQ421" s="9"/>
      <c r="XDR421" s="9"/>
      <c r="XDS421" s="9"/>
      <c r="XDT421" s="9"/>
      <c r="XDU421" s="9"/>
      <c r="XDV421" s="9"/>
      <c r="XDW421" s="9"/>
      <c r="XDX421" s="9"/>
      <c r="XDY421" s="9"/>
      <c r="XDZ421" s="9"/>
      <c r="XEA421" s="9"/>
      <c r="XEB421" s="9"/>
      <c r="XEC421" s="9"/>
      <c r="XED421" s="9"/>
      <c r="XEE421" s="9"/>
      <c r="XEF421" s="9"/>
      <c r="XEG421" s="9"/>
      <c r="XEH421" s="9"/>
      <c r="XEI421" s="9"/>
      <c r="XEJ421" s="9"/>
      <c r="XEK421" s="9"/>
      <c r="XEL421" s="9"/>
      <c r="XEM421" s="9"/>
      <c r="XEN421" s="9"/>
      <c r="XEO421" s="9"/>
      <c r="XEP421" s="9"/>
      <c r="XEQ421" s="9"/>
      <c r="XER421" s="9"/>
      <c r="XES421" s="9"/>
      <c r="XET421" s="9"/>
      <c r="XEU421" s="9"/>
      <c r="XEV421" s="9"/>
      <c r="XEW421" s="9"/>
      <c r="XEX421" s="9"/>
      <c r="XEY421" s="9"/>
      <c r="XEZ421" s="9"/>
      <c r="XFA421" s="9"/>
      <c r="XFB421" s="9"/>
    </row>
    <row r="422" spans="1:16382" s="18" customFormat="1" ht="12" x14ac:dyDescent="0.2">
      <c r="A422" s="11" t="s">
        <v>192</v>
      </c>
      <c r="B422" s="11" t="s">
        <v>193</v>
      </c>
      <c r="C422" s="11" t="s">
        <v>195</v>
      </c>
      <c r="D422" s="11" t="s">
        <v>137</v>
      </c>
      <c r="E422" s="11" t="s">
        <v>211</v>
      </c>
      <c r="F422" s="11" t="s">
        <v>138</v>
      </c>
      <c r="G422" s="11" t="s">
        <v>600</v>
      </c>
      <c r="H422" s="11" t="s">
        <v>601</v>
      </c>
      <c r="I422" s="11" t="s">
        <v>132</v>
      </c>
      <c r="J422" s="11" t="s">
        <v>30</v>
      </c>
      <c r="K422" s="12">
        <v>6000</v>
      </c>
      <c r="L422" s="12"/>
      <c r="M422" s="11" t="s">
        <v>597</v>
      </c>
      <c r="N422" s="11" t="s">
        <v>653</v>
      </c>
      <c r="O422" s="11">
        <v>2</v>
      </c>
      <c r="P422" s="11"/>
      <c r="Q422" s="16">
        <v>45590</v>
      </c>
      <c r="R422" s="11" t="s">
        <v>222</v>
      </c>
      <c r="S422" s="11" t="s">
        <v>77</v>
      </c>
      <c r="T422" s="11" t="s">
        <v>602</v>
      </c>
      <c r="U422" s="9" t="s">
        <v>734</v>
      </c>
      <c r="V422" s="21" t="s">
        <v>837</v>
      </c>
      <c r="W422" s="9" t="s">
        <v>868</v>
      </c>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c r="CZ422" s="9"/>
      <c r="DA422" s="9"/>
      <c r="DB422" s="9"/>
      <c r="DC422" s="9"/>
      <c r="DD422" s="9"/>
      <c r="DE422" s="9"/>
      <c r="DF422" s="9"/>
      <c r="DG422" s="9"/>
      <c r="DH422" s="9"/>
      <c r="DI422" s="9"/>
      <c r="DJ422" s="9"/>
      <c r="DK422" s="9"/>
      <c r="DL422" s="9"/>
      <c r="DM422" s="9"/>
      <c r="DN422" s="9"/>
      <c r="DO422" s="9"/>
      <c r="DP422" s="9"/>
      <c r="DQ422" s="9"/>
      <c r="DR422" s="9"/>
      <c r="DS422" s="9"/>
      <c r="DT422" s="9"/>
      <c r="DU422" s="9"/>
      <c r="DV422" s="9"/>
      <c r="DW422" s="9"/>
      <c r="DX422" s="9"/>
      <c r="DY422" s="9"/>
      <c r="DZ422" s="9"/>
      <c r="EA422" s="9"/>
      <c r="EB422" s="9"/>
      <c r="EC422" s="9"/>
      <c r="ED422" s="9"/>
      <c r="EE422" s="9"/>
      <c r="EF422" s="9"/>
      <c r="EG422" s="9"/>
      <c r="EH422" s="9"/>
      <c r="EI422" s="9"/>
      <c r="EJ422" s="9"/>
      <c r="EK422" s="9"/>
      <c r="EL422" s="9"/>
      <c r="EM422" s="9"/>
      <c r="EN422" s="9"/>
      <c r="EO422" s="9"/>
      <c r="EP422" s="9"/>
      <c r="EQ422" s="9"/>
      <c r="ER422" s="9"/>
      <c r="ES422" s="9"/>
      <c r="ET422" s="9"/>
      <c r="EU422" s="9"/>
      <c r="EV422" s="9"/>
      <c r="EW422" s="9"/>
      <c r="EX422" s="9"/>
      <c r="EY422" s="9"/>
      <c r="EZ422" s="9"/>
      <c r="FA422" s="9"/>
      <c r="FB422" s="9"/>
      <c r="FC422" s="9"/>
      <c r="FD422" s="9"/>
      <c r="FE422" s="9"/>
      <c r="FF422" s="9"/>
      <c r="FG422" s="9"/>
      <c r="FH422" s="9"/>
      <c r="FI422" s="9"/>
      <c r="FJ422" s="9"/>
      <c r="FK422" s="9"/>
      <c r="FL422" s="9"/>
      <c r="FM422" s="9"/>
      <c r="FN422" s="9"/>
      <c r="FO422" s="9"/>
      <c r="FP422" s="9"/>
      <c r="FQ422" s="9"/>
      <c r="FR422" s="9"/>
      <c r="FS422" s="9"/>
      <c r="FT422" s="9"/>
      <c r="FU422" s="9"/>
      <c r="FV422" s="9"/>
      <c r="FW422" s="9"/>
      <c r="FX422" s="9"/>
      <c r="FY422" s="9"/>
      <c r="FZ422" s="9"/>
      <c r="GA422" s="9"/>
      <c r="GB422" s="9"/>
      <c r="GC422" s="9"/>
      <c r="GD422" s="9"/>
      <c r="GE422" s="9"/>
      <c r="GF422" s="9"/>
      <c r="GG422" s="9"/>
      <c r="GH422" s="9"/>
      <c r="GI422" s="9"/>
      <c r="GJ422" s="9"/>
      <c r="GK422" s="9"/>
      <c r="GL422" s="9"/>
      <c r="GM422" s="9"/>
      <c r="GN422" s="9"/>
      <c r="GO422" s="9"/>
      <c r="GP422" s="9"/>
      <c r="GQ422" s="9"/>
      <c r="GR422" s="9"/>
      <c r="GS422" s="9"/>
      <c r="GT422" s="9"/>
      <c r="GU422" s="9"/>
      <c r="GV422" s="9"/>
      <c r="GW422" s="9"/>
      <c r="GX422" s="9"/>
      <c r="GY422" s="9"/>
      <c r="GZ422" s="9"/>
      <c r="HA422" s="9"/>
      <c r="HB422" s="9"/>
      <c r="HC422" s="9"/>
      <c r="HD422" s="9"/>
      <c r="HE422" s="9"/>
      <c r="HF422" s="9"/>
      <c r="HG422" s="9"/>
      <c r="HH422" s="9"/>
      <c r="HI422" s="9"/>
      <c r="HJ422" s="9"/>
      <c r="HK422" s="9"/>
      <c r="HL422" s="9"/>
      <c r="HM422" s="9"/>
      <c r="HN422" s="9"/>
      <c r="HO422" s="9"/>
      <c r="HP422" s="9"/>
      <c r="HQ422" s="9"/>
      <c r="HR422" s="9"/>
      <c r="HS422" s="9"/>
      <c r="HT422" s="9"/>
      <c r="HU422" s="9"/>
      <c r="HV422" s="9"/>
      <c r="HW422" s="9"/>
      <c r="HX422" s="9"/>
      <c r="HY422" s="9"/>
      <c r="HZ422" s="9"/>
      <c r="IA422" s="9"/>
      <c r="IB422" s="9"/>
      <c r="IC422" s="9"/>
      <c r="ID422" s="9"/>
      <c r="IE422" s="9"/>
      <c r="IF422" s="9"/>
      <c r="IG422" s="9"/>
      <c r="IH422" s="9"/>
      <c r="II422" s="9"/>
      <c r="IJ422" s="9"/>
      <c r="IK422" s="9"/>
      <c r="IL422" s="9"/>
      <c r="IM422" s="9"/>
      <c r="IN422" s="9"/>
      <c r="IO422" s="9"/>
      <c r="IP422" s="9"/>
      <c r="IQ422" s="9"/>
      <c r="IR422" s="9"/>
      <c r="IS422" s="9"/>
      <c r="IT422" s="9"/>
      <c r="IU422" s="9"/>
      <c r="IV422" s="9"/>
      <c r="IW422" s="9"/>
      <c r="IX422" s="9"/>
      <c r="IY422" s="9"/>
      <c r="IZ422" s="9"/>
      <c r="JA422" s="9"/>
      <c r="JB422" s="9"/>
      <c r="JC422" s="9"/>
      <c r="JD422" s="9"/>
      <c r="JE422" s="9"/>
      <c r="JF422" s="9"/>
      <c r="JG422" s="9"/>
      <c r="JH422" s="9"/>
      <c r="JI422" s="9"/>
      <c r="JJ422" s="9"/>
      <c r="JK422" s="9"/>
      <c r="JL422" s="9"/>
      <c r="JM422" s="9"/>
      <c r="JN422" s="9"/>
      <c r="JO422" s="9"/>
      <c r="JP422" s="9"/>
      <c r="JQ422" s="9"/>
      <c r="JR422" s="9"/>
      <c r="JS422" s="9"/>
      <c r="JT422" s="9"/>
      <c r="JU422" s="9"/>
      <c r="JV422" s="9"/>
      <c r="JW422" s="9"/>
      <c r="JX422" s="9"/>
      <c r="JY422" s="9"/>
      <c r="JZ422" s="9"/>
      <c r="KA422" s="9"/>
      <c r="KB422" s="9"/>
      <c r="KC422" s="9"/>
      <c r="KD422" s="9"/>
      <c r="KE422" s="9"/>
      <c r="KF422" s="9"/>
      <c r="KG422" s="9"/>
      <c r="KH422" s="9"/>
      <c r="KI422" s="9"/>
      <c r="KJ422" s="9"/>
      <c r="KK422" s="9"/>
      <c r="KL422" s="9"/>
      <c r="KM422" s="9"/>
      <c r="KN422" s="9"/>
      <c r="KO422" s="9"/>
      <c r="KP422" s="9"/>
      <c r="KQ422" s="9"/>
      <c r="KR422" s="9"/>
      <c r="KS422" s="9"/>
      <c r="KT422" s="9"/>
      <c r="KU422" s="9"/>
      <c r="KV422" s="9"/>
      <c r="KW422" s="9"/>
      <c r="KX422" s="9"/>
      <c r="KY422" s="9"/>
      <c r="KZ422" s="9"/>
      <c r="LA422" s="9"/>
      <c r="LB422" s="9"/>
      <c r="LC422" s="9"/>
      <c r="LD422" s="9"/>
      <c r="LE422" s="9"/>
      <c r="LF422" s="9"/>
      <c r="LG422" s="9"/>
      <c r="LH422" s="9"/>
      <c r="LI422" s="9"/>
      <c r="LJ422" s="9"/>
      <c r="LK422" s="9"/>
      <c r="LL422" s="9"/>
      <c r="LM422" s="9"/>
      <c r="LN422" s="9"/>
      <c r="LO422" s="9"/>
      <c r="LP422" s="9"/>
      <c r="LQ422" s="9"/>
      <c r="LR422" s="9"/>
      <c r="LS422" s="9"/>
      <c r="LT422" s="9"/>
      <c r="LU422" s="9"/>
      <c r="LV422" s="9"/>
      <c r="LW422" s="9"/>
      <c r="LX422" s="9"/>
      <c r="LY422" s="9"/>
      <c r="LZ422" s="9"/>
      <c r="MA422" s="9"/>
      <c r="MB422" s="9"/>
      <c r="MC422" s="9"/>
      <c r="MD422" s="9"/>
      <c r="ME422" s="9"/>
      <c r="MF422" s="9"/>
      <c r="MG422" s="9"/>
      <c r="MH422" s="9"/>
      <c r="MI422" s="9"/>
      <c r="MJ422" s="9"/>
      <c r="MK422" s="9"/>
      <c r="ML422" s="9"/>
      <c r="MM422" s="9"/>
      <c r="MN422" s="9"/>
      <c r="MO422" s="9"/>
      <c r="MP422" s="9"/>
      <c r="MQ422" s="9"/>
      <c r="MR422" s="9"/>
      <c r="MS422" s="9"/>
      <c r="MT422" s="9"/>
      <c r="MU422" s="9"/>
      <c r="MV422" s="9"/>
      <c r="MW422" s="9"/>
      <c r="MX422" s="9"/>
      <c r="MY422" s="9"/>
      <c r="MZ422" s="9"/>
      <c r="NA422" s="9"/>
      <c r="NB422" s="9"/>
      <c r="NC422" s="9"/>
      <c r="ND422" s="9"/>
      <c r="NE422" s="9"/>
      <c r="NF422" s="9"/>
      <c r="NG422" s="9"/>
      <c r="NH422" s="9"/>
      <c r="NI422" s="9"/>
      <c r="NJ422" s="9"/>
      <c r="NK422" s="9"/>
      <c r="NL422" s="9"/>
      <c r="NM422" s="9"/>
      <c r="NN422" s="9"/>
      <c r="NO422" s="9"/>
      <c r="NP422" s="9"/>
      <c r="NQ422" s="9"/>
      <c r="NR422" s="9"/>
      <c r="NS422" s="9"/>
      <c r="NT422" s="9"/>
      <c r="NU422" s="9"/>
      <c r="NV422" s="9"/>
      <c r="NW422" s="9"/>
      <c r="NX422" s="9"/>
      <c r="NY422" s="9"/>
      <c r="NZ422" s="9"/>
      <c r="OA422" s="9"/>
      <c r="OB422" s="9"/>
      <c r="OC422" s="9"/>
      <c r="OD422" s="9"/>
      <c r="OE422" s="9"/>
      <c r="OF422" s="9"/>
      <c r="OG422" s="9"/>
      <c r="OH422" s="9"/>
      <c r="OI422" s="9"/>
      <c r="OJ422" s="9"/>
      <c r="OK422" s="9"/>
      <c r="OL422" s="9"/>
      <c r="OM422" s="9"/>
      <c r="ON422" s="9"/>
      <c r="OO422" s="9"/>
      <c r="OP422" s="9"/>
      <c r="OQ422" s="9"/>
      <c r="OR422" s="9"/>
      <c r="OS422" s="9"/>
      <c r="OT422" s="9"/>
      <c r="OU422" s="9"/>
      <c r="OV422" s="9"/>
      <c r="OW422" s="9"/>
      <c r="OX422" s="9"/>
      <c r="OY422" s="9"/>
      <c r="OZ422" s="9"/>
      <c r="PA422" s="9"/>
      <c r="PB422" s="9"/>
      <c r="PC422" s="9"/>
      <c r="PD422" s="9"/>
      <c r="PE422" s="9"/>
      <c r="PF422" s="9"/>
      <c r="PG422" s="9"/>
      <c r="PH422" s="9"/>
      <c r="PI422" s="9"/>
      <c r="PJ422" s="9"/>
      <c r="PK422" s="9"/>
      <c r="PL422" s="9"/>
      <c r="PM422" s="9"/>
      <c r="PN422" s="9"/>
      <c r="PO422" s="9"/>
      <c r="PP422" s="9"/>
      <c r="PQ422" s="9"/>
      <c r="PR422" s="9"/>
      <c r="PS422" s="9"/>
      <c r="PT422" s="9"/>
      <c r="PU422" s="9"/>
      <c r="PV422" s="9"/>
      <c r="PW422" s="9"/>
      <c r="PX422" s="9"/>
      <c r="PY422" s="9"/>
      <c r="PZ422" s="9"/>
      <c r="QA422" s="9"/>
      <c r="QB422" s="9"/>
      <c r="QC422" s="9"/>
      <c r="QD422" s="9"/>
      <c r="QE422" s="9"/>
      <c r="QF422" s="9"/>
      <c r="QG422" s="9"/>
      <c r="QH422" s="9"/>
      <c r="QI422" s="9"/>
      <c r="QJ422" s="9"/>
      <c r="QK422" s="9"/>
      <c r="QL422" s="9"/>
      <c r="QM422" s="9"/>
      <c r="QN422" s="9"/>
      <c r="QO422" s="9"/>
      <c r="QP422" s="9"/>
      <c r="QQ422" s="9"/>
      <c r="QR422" s="9"/>
      <c r="QS422" s="9"/>
      <c r="QT422" s="9"/>
      <c r="QU422" s="9"/>
      <c r="QV422" s="9"/>
      <c r="QW422" s="9"/>
      <c r="QX422" s="9"/>
      <c r="QY422" s="9"/>
      <c r="QZ422" s="9"/>
      <c r="RA422" s="9"/>
      <c r="RB422" s="9"/>
      <c r="RC422" s="9"/>
      <c r="RD422" s="9"/>
      <c r="RE422" s="9"/>
      <c r="RF422" s="9"/>
      <c r="RG422" s="9"/>
      <c r="RH422" s="9"/>
      <c r="RI422" s="9"/>
      <c r="RJ422" s="9"/>
      <c r="RK422" s="9"/>
      <c r="RL422" s="9"/>
      <c r="RM422" s="9"/>
      <c r="RN422" s="9"/>
      <c r="RO422" s="9"/>
      <c r="RP422" s="9"/>
      <c r="RQ422" s="9"/>
      <c r="RR422" s="9"/>
      <c r="RS422" s="9"/>
      <c r="RT422" s="9"/>
      <c r="RU422" s="9"/>
      <c r="RV422" s="9"/>
      <c r="RW422" s="9"/>
      <c r="RX422" s="9"/>
      <c r="RY422" s="9"/>
      <c r="RZ422" s="9"/>
      <c r="SA422" s="9"/>
      <c r="SB422" s="9"/>
      <c r="SC422" s="9"/>
      <c r="SD422" s="9"/>
      <c r="SE422" s="9"/>
      <c r="SF422" s="9"/>
      <c r="SG422" s="9"/>
      <c r="SH422" s="9"/>
      <c r="SI422" s="9"/>
      <c r="SJ422" s="9"/>
      <c r="SK422" s="9"/>
      <c r="SL422" s="9"/>
      <c r="SM422" s="9"/>
      <c r="SN422" s="9"/>
      <c r="SO422" s="9"/>
      <c r="SP422" s="9"/>
      <c r="SQ422" s="9"/>
      <c r="SR422" s="9"/>
      <c r="SS422" s="9"/>
      <c r="ST422" s="9"/>
      <c r="SU422" s="9"/>
      <c r="SV422" s="9"/>
      <c r="SW422" s="9"/>
      <c r="SX422" s="9"/>
      <c r="SY422" s="9"/>
      <c r="SZ422" s="9"/>
      <c r="TA422" s="9"/>
      <c r="TB422" s="9"/>
      <c r="TC422" s="9"/>
      <c r="TD422" s="9"/>
      <c r="TE422" s="9"/>
      <c r="TF422" s="9"/>
      <c r="TG422" s="9"/>
      <c r="TH422" s="9"/>
      <c r="TI422" s="9"/>
      <c r="TJ422" s="9"/>
      <c r="TK422" s="9"/>
      <c r="TL422" s="9"/>
      <c r="TM422" s="9"/>
      <c r="TN422" s="9"/>
      <c r="TO422" s="9"/>
      <c r="TP422" s="9"/>
      <c r="TQ422" s="9"/>
      <c r="TR422" s="9"/>
      <c r="TS422" s="9"/>
      <c r="TT422" s="9"/>
      <c r="TU422" s="9"/>
      <c r="TV422" s="9"/>
      <c r="TW422" s="9"/>
      <c r="TX422" s="9"/>
      <c r="TY422" s="9"/>
      <c r="TZ422" s="9"/>
      <c r="UA422" s="9"/>
      <c r="UB422" s="9"/>
      <c r="UC422" s="9"/>
      <c r="UD422" s="9"/>
      <c r="UE422" s="9"/>
      <c r="UF422" s="9"/>
      <c r="UG422" s="9"/>
      <c r="UH422" s="9"/>
      <c r="UI422" s="9"/>
      <c r="UJ422" s="9"/>
      <c r="UK422" s="9"/>
      <c r="UL422" s="9"/>
      <c r="UM422" s="9"/>
      <c r="UN422" s="9"/>
      <c r="UO422" s="9"/>
      <c r="UP422" s="9"/>
      <c r="UQ422" s="9"/>
      <c r="UR422" s="9"/>
      <c r="US422" s="9"/>
      <c r="UT422" s="9"/>
      <c r="UU422" s="9"/>
      <c r="UV422" s="9"/>
      <c r="UW422" s="9"/>
      <c r="UX422" s="9"/>
      <c r="UY422" s="9"/>
      <c r="UZ422" s="9"/>
      <c r="VA422" s="9"/>
      <c r="VB422" s="9"/>
      <c r="VC422" s="9"/>
      <c r="VD422" s="9"/>
      <c r="VE422" s="9"/>
      <c r="VF422" s="9"/>
      <c r="VG422" s="9"/>
      <c r="VH422" s="9"/>
      <c r="VI422" s="9"/>
      <c r="VJ422" s="9"/>
      <c r="VK422" s="9"/>
      <c r="VL422" s="9"/>
      <c r="VM422" s="9"/>
      <c r="VN422" s="9"/>
      <c r="VO422" s="9"/>
      <c r="VP422" s="9"/>
      <c r="VQ422" s="9"/>
      <c r="VR422" s="9"/>
      <c r="VS422" s="9"/>
      <c r="VT422" s="9"/>
      <c r="VU422" s="9"/>
      <c r="VV422" s="9"/>
      <c r="VW422" s="9"/>
      <c r="VX422" s="9"/>
      <c r="VY422" s="9"/>
      <c r="VZ422" s="9"/>
      <c r="WA422" s="9"/>
      <c r="WB422" s="9"/>
      <c r="WC422" s="9"/>
      <c r="WD422" s="9"/>
      <c r="WE422" s="9"/>
      <c r="WF422" s="9"/>
      <c r="WG422" s="9"/>
      <c r="WH422" s="9"/>
      <c r="WI422" s="9"/>
      <c r="WJ422" s="9"/>
      <c r="WK422" s="9"/>
      <c r="WL422" s="9"/>
      <c r="WM422" s="9"/>
      <c r="WN422" s="9"/>
      <c r="WO422" s="9"/>
      <c r="WP422" s="9"/>
      <c r="WQ422" s="9"/>
      <c r="WR422" s="9"/>
      <c r="WS422" s="9"/>
      <c r="WT422" s="9"/>
      <c r="WU422" s="9"/>
      <c r="WV422" s="9"/>
      <c r="WW422" s="9"/>
      <c r="WX422" s="9"/>
      <c r="WY422" s="9"/>
      <c r="WZ422" s="9"/>
      <c r="XA422" s="9"/>
      <c r="XB422" s="9"/>
      <c r="XC422" s="9"/>
      <c r="XD422" s="9"/>
      <c r="XE422" s="9"/>
      <c r="XF422" s="9"/>
      <c r="XG422" s="9"/>
      <c r="XH422" s="9"/>
      <c r="XI422" s="9"/>
      <c r="XJ422" s="9"/>
      <c r="XK422" s="9"/>
      <c r="XL422" s="9"/>
      <c r="XM422" s="9"/>
      <c r="XN422" s="9"/>
      <c r="XO422" s="9"/>
      <c r="XP422" s="9"/>
      <c r="XQ422" s="9"/>
      <c r="XR422" s="9"/>
      <c r="XS422" s="9"/>
      <c r="XT422" s="9"/>
      <c r="XU422" s="9"/>
      <c r="XV422" s="9"/>
      <c r="XW422" s="9"/>
      <c r="XX422" s="9"/>
      <c r="XY422" s="9"/>
      <c r="XZ422" s="9"/>
      <c r="YA422" s="9"/>
      <c r="YB422" s="9"/>
      <c r="YC422" s="9"/>
      <c r="YD422" s="9"/>
      <c r="YE422" s="9"/>
      <c r="YF422" s="9"/>
      <c r="YG422" s="9"/>
      <c r="YH422" s="9"/>
      <c r="YI422" s="9"/>
      <c r="YJ422" s="9"/>
      <c r="YK422" s="9"/>
      <c r="YL422" s="9"/>
      <c r="YM422" s="9"/>
      <c r="YN422" s="9"/>
      <c r="YO422" s="9"/>
      <c r="YP422" s="9"/>
      <c r="YQ422" s="9"/>
      <c r="YR422" s="9"/>
      <c r="YS422" s="9"/>
      <c r="YT422" s="9"/>
      <c r="YU422" s="9"/>
      <c r="YV422" s="9"/>
      <c r="YW422" s="9"/>
      <c r="YX422" s="9"/>
      <c r="YY422" s="9"/>
      <c r="YZ422" s="9"/>
      <c r="ZA422" s="9"/>
      <c r="ZB422" s="9"/>
      <c r="ZC422" s="9"/>
      <c r="ZD422" s="9"/>
      <c r="ZE422" s="9"/>
      <c r="ZF422" s="9"/>
      <c r="ZG422" s="9"/>
      <c r="ZH422" s="9"/>
      <c r="ZI422" s="9"/>
      <c r="ZJ422" s="9"/>
      <c r="ZK422" s="9"/>
      <c r="ZL422" s="9"/>
      <c r="ZM422" s="9"/>
      <c r="ZN422" s="9"/>
      <c r="ZO422" s="9"/>
      <c r="ZP422" s="9"/>
      <c r="ZQ422" s="9"/>
      <c r="ZR422" s="9"/>
      <c r="ZS422" s="9"/>
      <c r="ZT422" s="9"/>
      <c r="ZU422" s="9"/>
      <c r="ZV422" s="9"/>
      <c r="ZW422" s="9"/>
      <c r="ZX422" s="9"/>
      <c r="ZY422" s="9"/>
      <c r="ZZ422" s="9"/>
      <c r="AAA422" s="9"/>
      <c r="AAB422" s="9"/>
      <c r="AAC422" s="9"/>
      <c r="AAD422" s="9"/>
      <c r="AAE422" s="9"/>
      <c r="AAF422" s="9"/>
      <c r="AAG422" s="9"/>
      <c r="AAH422" s="9"/>
      <c r="AAI422" s="9"/>
      <c r="AAJ422" s="9"/>
      <c r="AAK422" s="9"/>
      <c r="AAL422" s="9"/>
      <c r="AAM422" s="9"/>
      <c r="AAN422" s="9"/>
      <c r="AAO422" s="9"/>
      <c r="AAP422" s="9"/>
      <c r="AAQ422" s="9"/>
      <c r="AAR422" s="9"/>
      <c r="AAS422" s="9"/>
      <c r="AAT422" s="9"/>
      <c r="AAU422" s="9"/>
      <c r="AAV422" s="9"/>
      <c r="AAW422" s="9"/>
      <c r="AAX422" s="9"/>
      <c r="AAY422" s="9"/>
      <c r="AAZ422" s="9"/>
      <c r="ABA422" s="9"/>
      <c r="ABB422" s="9"/>
      <c r="ABC422" s="9"/>
      <c r="ABD422" s="9"/>
      <c r="ABE422" s="9"/>
      <c r="ABF422" s="9"/>
      <c r="ABG422" s="9"/>
      <c r="ABH422" s="9"/>
      <c r="ABI422" s="9"/>
      <c r="ABJ422" s="9"/>
      <c r="ABK422" s="9"/>
      <c r="ABL422" s="9"/>
      <c r="ABM422" s="9"/>
      <c r="ABN422" s="9"/>
      <c r="ABO422" s="9"/>
      <c r="ABP422" s="9"/>
      <c r="ABQ422" s="9"/>
      <c r="ABR422" s="9"/>
      <c r="ABS422" s="9"/>
      <c r="ABT422" s="9"/>
      <c r="ABU422" s="9"/>
      <c r="ABV422" s="9"/>
      <c r="ABW422" s="9"/>
      <c r="ABX422" s="9"/>
      <c r="ABY422" s="9"/>
      <c r="ABZ422" s="9"/>
      <c r="ACA422" s="9"/>
      <c r="ACB422" s="9"/>
      <c r="ACC422" s="9"/>
      <c r="ACD422" s="9"/>
      <c r="ACE422" s="9"/>
      <c r="ACF422" s="9"/>
      <c r="ACG422" s="9"/>
      <c r="ACH422" s="9"/>
      <c r="ACI422" s="9"/>
      <c r="ACJ422" s="9"/>
      <c r="ACK422" s="9"/>
      <c r="ACL422" s="9"/>
      <c r="ACM422" s="9"/>
      <c r="ACN422" s="9"/>
      <c r="ACO422" s="9"/>
      <c r="ACP422" s="9"/>
      <c r="ACQ422" s="9"/>
      <c r="ACR422" s="9"/>
      <c r="ACS422" s="9"/>
      <c r="ACT422" s="9"/>
      <c r="ACU422" s="9"/>
      <c r="ACV422" s="9"/>
      <c r="ACW422" s="9"/>
      <c r="ACX422" s="9"/>
      <c r="ACY422" s="9"/>
      <c r="ACZ422" s="9"/>
      <c r="ADA422" s="9"/>
      <c r="ADB422" s="9"/>
      <c r="ADC422" s="9"/>
      <c r="ADD422" s="9"/>
      <c r="ADE422" s="9"/>
      <c r="ADF422" s="9"/>
      <c r="ADG422" s="9"/>
      <c r="ADH422" s="9"/>
      <c r="ADI422" s="9"/>
      <c r="ADJ422" s="9"/>
      <c r="ADK422" s="9"/>
      <c r="ADL422" s="9"/>
      <c r="ADM422" s="9"/>
      <c r="ADN422" s="9"/>
      <c r="ADO422" s="9"/>
      <c r="ADP422" s="9"/>
      <c r="ADQ422" s="9"/>
      <c r="ADR422" s="9"/>
      <c r="ADS422" s="9"/>
      <c r="ADT422" s="9"/>
      <c r="ADU422" s="9"/>
      <c r="ADV422" s="9"/>
      <c r="ADW422" s="9"/>
      <c r="ADX422" s="9"/>
      <c r="ADY422" s="9"/>
      <c r="ADZ422" s="9"/>
      <c r="AEA422" s="9"/>
      <c r="AEB422" s="9"/>
      <c r="AEC422" s="9"/>
      <c r="AED422" s="9"/>
      <c r="AEE422" s="9"/>
      <c r="AEF422" s="9"/>
      <c r="AEG422" s="9"/>
      <c r="AEH422" s="9"/>
      <c r="AEI422" s="9"/>
      <c r="AEJ422" s="9"/>
      <c r="AEK422" s="9"/>
      <c r="AEL422" s="9"/>
      <c r="AEM422" s="9"/>
      <c r="AEN422" s="9"/>
      <c r="AEO422" s="9"/>
      <c r="AEP422" s="9"/>
      <c r="AEQ422" s="9"/>
      <c r="AER422" s="9"/>
      <c r="AES422" s="9"/>
      <c r="AET422" s="9"/>
      <c r="AEU422" s="9"/>
      <c r="AEV422" s="9"/>
      <c r="AEW422" s="9"/>
      <c r="AEX422" s="9"/>
      <c r="AEY422" s="9"/>
      <c r="AEZ422" s="9"/>
      <c r="AFA422" s="9"/>
      <c r="AFB422" s="9"/>
      <c r="AFC422" s="9"/>
      <c r="AFD422" s="9"/>
      <c r="AFE422" s="9"/>
      <c r="AFF422" s="9"/>
      <c r="AFG422" s="9"/>
      <c r="AFH422" s="9"/>
      <c r="AFI422" s="9"/>
      <c r="AFJ422" s="9"/>
      <c r="AFK422" s="9"/>
      <c r="AFL422" s="9"/>
      <c r="AFM422" s="9"/>
      <c r="AFN422" s="9"/>
      <c r="AFO422" s="9"/>
      <c r="AFP422" s="9"/>
      <c r="AFQ422" s="9"/>
      <c r="AFR422" s="9"/>
      <c r="AFS422" s="9"/>
      <c r="AFT422" s="9"/>
      <c r="AFU422" s="9"/>
      <c r="AFV422" s="9"/>
      <c r="AFW422" s="9"/>
      <c r="AFX422" s="9"/>
      <c r="AFY422" s="9"/>
      <c r="AFZ422" s="9"/>
      <c r="AGA422" s="9"/>
      <c r="AGB422" s="9"/>
      <c r="AGC422" s="9"/>
      <c r="AGD422" s="9"/>
      <c r="AGE422" s="9"/>
      <c r="AGF422" s="9"/>
      <c r="AGG422" s="9"/>
      <c r="AGH422" s="9"/>
      <c r="AGI422" s="9"/>
      <c r="AGJ422" s="9"/>
      <c r="AGK422" s="9"/>
      <c r="AGL422" s="9"/>
      <c r="AGM422" s="9"/>
      <c r="AGN422" s="9"/>
      <c r="AGO422" s="9"/>
      <c r="AGP422" s="9"/>
      <c r="AGQ422" s="9"/>
      <c r="AGR422" s="9"/>
      <c r="AGS422" s="9"/>
      <c r="AGT422" s="9"/>
      <c r="AGU422" s="9"/>
      <c r="AGV422" s="9"/>
      <c r="AGW422" s="9"/>
      <c r="AGX422" s="9"/>
      <c r="AGY422" s="9"/>
      <c r="AGZ422" s="9"/>
      <c r="AHA422" s="9"/>
      <c r="AHB422" s="9"/>
      <c r="AHC422" s="9"/>
      <c r="AHD422" s="9"/>
      <c r="AHE422" s="9"/>
      <c r="AHF422" s="9"/>
      <c r="AHG422" s="9"/>
      <c r="AHH422" s="9"/>
      <c r="AHI422" s="9"/>
      <c r="AHJ422" s="9"/>
      <c r="AHK422" s="9"/>
      <c r="AHL422" s="9"/>
      <c r="AHM422" s="9"/>
      <c r="AHN422" s="9"/>
      <c r="AHO422" s="9"/>
      <c r="AHP422" s="9"/>
      <c r="AHQ422" s="9"/>
      <c r="AHR422" s="9"/>
      <c r="AHS422" s="9"/>
      <c r="AHT422" s="9"/>
      <c r="AHU422" s="9"/>
      <c r="AHV422" s="9"/>
      <c r="AHW422" s="9"/>
      <c r="AHX422" s="9"/>
      <c r="AHY422" s="9"/>
      <c r="AHZ422" s="9"/>
      <c r="AIA422" s="9"/>
      <c r="AIB422" s="9"/>
      <c r="AIC422" s="9"/>
      <c r="AID422" s="9"/>
      <c r="AIE422" s="9"/>
      <c r="AIF422" s="9"/>
      <c r="AIG422" s="9"/>
      <c r="AIH422" s="9"/>
      <c r="AII422" s="9"/>
      <c r="AIJ422" s="9"/>
      <c r="AIK422" s="9"/>
      <c r="AIL422" s="9"/>
      <c r="AIM422" s="9"/>
      <c r="AIN422" s="9"/>
      <c r="AIO422" s="9"/>
      <c r="AIP422" s="9"/>
      <c r="AIQ422" s="9"/>
      <c r="AIR422" s="9"/>
      <c r="AIS422" s="9"/>
      <c r="AIT422" s="9"/>
      <c r="AIU422" s="9"/>
      <c r="AIV422" s="9"/>
      <c r="AIW422" s="9"/>
      <c r="AIX422" s="9"/>
      <c r="AIY422" s="9"/>
      <c r="AIZ422" s="9"/>
      <c r="AJA422" s="9"/>
      <c r="AJB422" s="9"/>
      <c r="AJC422" s="9"/>
      <c r="AJD422" s="9"/>
      <c r="AJE422" s="9"/>
      <c r="AJF422" s="9"/>
      <c r="AJG422" s="9"/>
      <c r="AJH422" s="9"/>
      <c r="AJI422" s="9"/>
      <c r="AJJ422" s="9"/>
      <c r="AJK422" s="9"/>
      <c r="AJL422" s="9"/>
      <c r="AJM422" s="9"/>
      <c r="AJN422" s="9"/>
      <c r="AJO422" s="9"/>
      <c r="AJP422" s="9"/>
      <c r="AJQ422" s="9"/>
      <c r="AJR422" s="9"/>
      <c r="AJS422" s="9"/>
      <c r="AJT422" s="9"/>
      <c r="AJU422" s="9"/>
      <c r="AJV422" s="9"/>
      <c r="AJW422" s="9"/>
      <c r="AJX422" s="9"/>
      <c r="AJY422" s="9"/>
      <c r="AJZ422" s="9"/>
      <c r="AKA422" s="9"/>
      <c r="AKB422" s="9"/>
      <c r="AKC422" s="9"/>
      <c r="AKD422" s="9"/>
      <c r="AKE422" s="9"/>
      <c r="AKF422" s="9"/>
      <c r="AKG422" s="9"/>
      <c r="AKH422" s="9"/>
      <c r="AKI422" s="9"/>
      <c r="AKJ422" s="9"/>
      <c r="AKK422" s="9"/>
      <c r="AKL422" s="9"/>
      <c r="AKM422" s="9"/>
      <c r="AKN422" s="9"/>
      <c r="AKO422" s="9"/>
      <c r="AKP422" s="9"/>
      <c r="AKQ422" s="9"/>
      <c r="AKR422" s="9"/>
      <c r="AKS422" s="9"/>
      <c r="AKT422" s="9"/>
      <c r="AKU422" s="9"/>
      <c r="AKV422" s="9"/>
      <c r="AKW422" s="9"/>
      <c r="AKX422" s="9"/>
      <c r="AKY422" s="9"/>
      <c r="AKZ422" s="9"/>
      <c r="ALA422" s="9"/>
      <c r="ALB422" s="9"/>
      <c r="ALC422" s="9"/>
      <c r="ALD422" s="9"/>
      <c r="ALE422" s="9"/>
      <c r="ALF422" s="9"/>
      <c r="ALG422" s="9"/>
      <c r="ALH422" s="9"/>
      <c r="ALI422" s="9"/>
      <c r="ALJ422" s="9"/>
      <c r="ALK422" s="9"/>
      <c r="ALL422" s="9"/>
      <c r="ALM422" s="9"/>
      <c r="ALN422" s="9"/>
      <c r="ALO422" s="9"/>
      <c r="ALP422" s="9"/>
      <c r="ALQ422" s="9"/>
      <c r="ALR422" s="9"/>
      <c r="ALS422" s="9"/>
      <c r="ALT422" s="9"/>
      <c r="ALU422" s="9"/>
      <c r="ALV422" s="9"/>
      <c r="ALW422" s="9"/>
      <c r="ALX422" s="9"/>
      <c r="ALY422" s="9"/>
      <c r="ALZ422" s="9"/>
      <c r="AMA422" s="9"/>
      <c r="AMB422" s="9"/>
      <c r="AMC422" s="9"/>
      <c r="AMD422" s="9"/>
      <c r="AME422" s="9"/>
      <c r="AMF422" s="9"/>
      <c r="AMG422" s="9"/>
      <c r="AMH422" s="9"/>
      <c r="AMI422" s="9"/>
      <c r="AMJ422" s="9"/>
      <c r="AMK422" s="9"/>
      <c r="AML422" s="9"/>
      <c r="AMM422" s="9"/>
      <c r="AMN422" s="9"/>
      <c r="AMO422" s="9"/>
      <c r="AMP422" s="9"/>
      <c r="AMQ422" s="9"/>
      <c r="AMR422" s="9"/>
      <c r="AMS422" s="9"/>
      <c r="AMT422" s="9"/>
      <c r="AMU422" s="9"/>
      <c r="AMV422" s="9"/>
      <c r="AMW422" s="9"/>
      <c r="AMX422" s="9"/>
      <c r="AMY422" s="9"/>
      <c r="AMZ422" s="9"/>
      <c r="ANA422" s="9"/>
      <c r="ANB422" s="9"/>
      <c r="ANC422" s="9"/>
      <c r="AND422" s="9"/>
      <c r="ANE422" s="9"/>
      <c r="ANF422" s="9"/>
      <c r="ANG422" s="9"/>
      <c r="ANH422" s="9"/>
      <c r="ANI422" s="9"/>
      <c r="ANJ422" s="9"/>
      <c r="ANK422" s="9"/>
      <c r="ANL422" s="9"/>
      <c r="ANM422" s="9"/>
      <c r="ANN422" s="9"/>
      <c r="ANO422" s="9"/>
      <c r="ANP422" s="9"/>
      <c r="ANQ422" s="9"/>
      <c r="ANR422" s="9"/>
      <c r="ANS422" s="9"/>
      <c r="ANT422" s="9"/>
      <c r="ANU422" s="9"/>
      <c r="ANV422" s="9"/>
      <c r="ANW422" s="9"/>
      <c r="ANX422" s="9"/>
      <c r="ANY422" s="9"/>
      <c r="ANZ422" s="9"/>
      <c r="AOA422" s="9"/>
      <c r="AOB422" s="9"/>
      <c r="AOC422" s="9"/>
      <c r="AOD422" s="9"/>
      <c r="AOE422" s="9"/>
      <c r="AOF422" s="9"/>
      <c r="AOG422" s="9"/>
      <c r="AOH422" s="9"/>
      <c r="AOI422" s="9"/>
      <c r="AOJ422" s="9"/>
      <c r="AOK422" s="9"/>
      <c r="AOL422" s="9"/>
      <c r="AOM422" s="9"/>
      <c r="AON422" s="9"/>
      <c r="AOO422" s="9"/>
      <c r="AOP422" s="9"/>
      <c r="AOQ422" s="9"/>
      <c r="AOR422" s="9"/>
      <c r="AOS422" s="9"/>
      <c r="AOT422" s="9"/>
      <c r="AOU422" s="9"/>
      <c r="AOV422" s="9"/>
      <c r="AOW422" s="9"/>
      <c r="AOX422" s="9"/>
      <c r="AOY422" s="9"/>
      <c r="AOZ422" s="9"/>
      <c r="APA422" s="9"/>
      <c r="APB422" s="9"/>
      <c r="APC422" s="9"/>
      <c r="APD422" s="9"/>
      <c r="APE422" s="9"/>
      <c r="APF422" s="9"/>
      <c r="APG422" s="9"/>
      <c r="APH422" s="9"/>
      <c r="API422" s="9"/>
      <c r="APJ422" s="9"/>
      <c r="APK422" s="9"/>
      <c r="APL422" s="9"/>
      <c r="APM422" s="9"/>
      <c r="APN422" s="9"/>
      <c r="APO422" s="9"/>
      <c r="APP422" s="9"/>
      <c r="APQ422" s="9"/>
      <c r="APR422" s="9"/>
      <c r="APS422" s="9"/>
      <c r="APT422" s="9"/>
      <c r="APU422" s="9"/>
      <c r="APV422" s="9"/>
      <c r="APW422" s="9"/>
      <c r="APX422" s="9"/>
      <c r="APY422" s="9"/>
      <c r="APZ422" s="9"/>
      <c r="AQA422" s="9"/>
      <c r="AQB422" s="9"/>
      <c r="AQC422" s="9"/>
      <c r="AQD422" s="9"/>
      <c r="AQE422" s="9"/>
      <c r="AQF422" s="9"/>
      <c r="AQG422" s="9"/>
      <c r="AQH422" s="9"/>
      <c r="AQI422" s="9"/>
      <c r="AQJ422" s="9"/>
      <c r="AQK422" s="9"/>
      <c r="AQL422" s="9"/>
      <c r="AQM422" s="9"/>
      <c r="AQN422" s="9"/>
      <c r="AQO422" s="9"/>
      <c r="AQP422" s="9"/>
      <c r="AQQ422" s="9"/>
      <c r="AQR422" s="9"/>
      <c r="AQS422" s="9"/>
      <c r="AQT422" s="9"/>
      <c r="AQU422" s="9"/>
      <c r="AQV422" s="9"/>
      <c r="AQW422" s="9"/>
      <c r="AQX422" s="9"/>
      <c r="AQY422" s="9"/>
      <c r="AQZ422" s="9"/>
      <c r="ARA422" s="9"/>
      <c r="ARB422" s="9"/>
      <c r="ARC422" s="9"/>
      <c r="ARD422" s="9"/>
      <c r="ARE422" s="9"/>
      <c r="ARF422" s="9"/>
      <c r="ARG422" s="9"/>
      <c r="ARH422" s="9"/>
      <c r="ARI422" s="9"/>
      <c r="ARJ422" s="9"/>
      <c r="ARK422" s="9"/>
      <c r="ARL422" s="9"/>
      <c r="ARM422" s="9"/>
      <c r="ARN422" s="9"/>
      <c r="ARO422" s="9"/>
      <c r="ARP422" s="9"/>
      <c r="ARQ422" s="9"/>
      <c r="ARR422" s="9"/>
      <c r="ARS422" s="9"/>
      <c r="ART422" s="9"/>
      <c r="ARU422" s="9"/>
      <c r="ARV422" s="9"/>
      <c r="ARW422" s="9"/>
      <c r="ARX422" s="9"/>
      <c r="ARY422" s="9"/>
      <c r="ARZ422" s="9"/>
      <c r="ASA422" s="9"/>
      <c r="ASB422" s="9"/>
      <c r="ASC422" s="9"/>
      <c r="ASD422" s="9"/>
      <c r="ASE422" s="9"/>
      <c r="ASF422" s="9"/>
      <c r="ASG422" s="9"/>
      <c r="ASH422" s="9"/>
      <c r="ASI422" s="9"/>
      <c r="ASJ422" s="9"/>
      <c r="ASK422" s="9"/>
      <c r="ASL422" s="9"/>
      <c r="ASM422" s="9"/>
      <c r="ASN422" s="9"/>
      <c r="ASO422" s="9"/>
      <c r="ASP422" s="9"/>
      <c r="ASQ422" s="9"/>
      <c r="ASR422" s="9"/>
      <c r="ASS422" s="9"/>
      <c r="AST422" s="9"/>
      <c r="ASU422" s="9"/>
      <c r="ASV422" s="9"/>
      <c r="ASW422" s="9"/>
      <c r="ASX422" s="9"/>
      <c r="ASY422" s="9"/>
      <c r="ASZ422" s="9"/>
      <c r="ATA422" s="9"/>
      <c r="ATB422" s="9"/>
      <c r="ATC422" s="9"/>
      <c r="ATD422" s="9"/>
      <c r="ATE422" s="9"/>
      <c r="ATF422" s="9"/>
      <c r="ATG422" s="9"/>
      <c r="ATH422" s="9"/>
      <c r="ATI422" s="9"/>
      <c r="ATJ422" s="9"/>
      <c r="ATK422" s="9"/>
      <c r="ATL422" s="9"/>
      <c r="ATM422" s="9"/>
      <c r="ATN422" s="9"/>
      <c r="ATO422" s="9"/>
      <c r="ATP422" s="9"/>
      <c r="ATQ422" s="9"/>
      <c r="ATR422" s="9"/>
      <c r="ATS422" s="9"/>
      <c r="ATT422" s="9"/>
      <c r="ATU422" s="9"/>
      <c r="ATV422" s="9"/>
      <c r="ATW422" s="9"/>
      <c r="ATX422" s="9"/>
      <c r="ATY422" s="9"/>
      <c r="ATZ422" s="9"/>
      <c r="AUA422" s="9"/>
      <c r="AUB422" s="9"/>
      <c r="AUC422" s="9"/>
      <c r="AUD422" s="9"/>
      <c r="AUE422" s="9"/>
      <c r="AUF422" s="9"/>
      <c r="AUG422" s="9"/>
      <c r="AUH422" s="9"/>
      <c r="AUI422" s="9"/>
      <c r="AUJ422" s="9"/>
      <c r="AUK422" s="9"/>
      <c r="AUL422" s="9"/>
      <c r="AUM422" s="9"/>
      <c r="AUN422" s="9"/>
      <c r="AUO422" s="9"/>
      <c r="AUP422" s="9"/>
      <c r="AUQ422" s="9"/>
      <c r="AUR422" s="9"/>
      <c r="AUS422" s="9"/>
      <c r="AUT422" s="9"/>
      <c r="AUU422" s="9"/>
      <c r="AUV422" s="9"/>
      <c r="AUW422" s="9"/>
      <c r="AUX422" s="9"/>
      <c r="AUY422" s="9"/>
      <c r="AUZ422" s="9"/>
      <c r="AVA422" s="9"/>
      <c r="AVB422" s="9"/>
      <c r="AVC422" s="9"/>
      <c r="AVD422" s="9"/>
      <c r="AVE422" s="9"/>
      <c r="AVF422" s="9"/>
      <c r="AVG422" s="9"/>
      <c r="AVH422" s="9"/>
      <c r="AVI422" s="9"/>
      <c r="AVJ422" s="9"/>
      <c r="AVK422" s="9"/>
      <c r="AVL422" s="9"/>
      <c r="AVM422" s="9"/>
      <c r="AVN422" s="9"/>
      <c r="AVO422" s="9"/>
      <c r="AVP422" s="9"/>
      <c r="AVQ422" s="9"/>
      <c r="AVR422" s="9"/>
      <c r="AVS422" s="9"/>
      <c r="AVT422" s="9"/>
      <c r="AVU422" s="9"/>
      <c r="AVV422" s="9"/>
      <c r="AVW422" s="9"/>
      <c r="AVX422" s="9"/>
      <c r="AVY422" s="9"/>
      <c r="AVZ422" s="9"/>
      <c r="AWA422" s="9"/>
      <c r="AWB422" s="9"/>
      <c r="AWC422" s="9"/>
      <c r="AWD422" s="9"/>
      <c r="AWE422" s="9"/>
      <c r="AWF422" s="9"/>
      <c r="AWG422" s="9"/>
      <c r="AWH422" s="9"/>
      <c r="AWI422" s="9"/>
      <c r="AWJ422" s="9"/>
      <c r="AWK422" s="9"/>
      <c r="AWL422" s="9"/>
      <c r="AWM422" s="9"/>
      <c r="AWN422" s="9"/>
      <c r="AWO422" s="9"/>
      <c r="AWP422" s="9"/>
      <c r="AWQ422" s="9"/>
      <c r="AWR422" s="9"/>
      <c r="AWS422" s="9"/>
      <c r="AWT422" s="9"/>
      <c r="AWU422" s="9"/>
      <c r="AWV422" s="9"/>
      <c r="AWW422" s="9"/>
      <c r="AWX422" s="9"/>
      <c r="AWY422" s="9"/>
      <c r="AWZ422" s="9"/>
      <c r="AXA422" s="9"/>
      <c r="AXB422" s="9"/>
      <c r="AXC422" s="9"/>
      <c r="AXD422" s="9"/>
      <c r="AXE422" s="9"/>
      <c r="AXF422" s="9"/>
      <c r="AXG422" s="9"/>
      <c r="AXH422" s="9"/>
      <c r="AXI422" s="9"/>
      <c r="AXJ422" s="9"/>
      <c r="AXK422" s="9"/>
      <c r="AXL422" s="9"/>
      <c r="AXM422" s="9"/>
      <c r="AXN422" s="9"/>
      <c r="AXO422" s="9"/>
      <c r="AXP422" s="9"/>
      <c r="AXQ422" s="9"/>
      <c r="AXR422" s="9"/>
      <c r="AXS422" s="9"/>
      <c r="AXT422" s="9"/>
      <c r="AXU422" s="9"/>
      <c r="AXV422" s="9"/>
      <c r="AXW422" s="9"/>
      <c r="AXX422" s="9"/>
      <c r="AXY422" s="9"/>
      <c r="AXZ422" s="9"/>
      <c r="AYA422" s="9"/>
      <c r="AYB422" s="9"/>
      <c r="AYC422" s="9"/>
      <c r="AYD422" s="9"/>
      <c r="AYE422" s="9"/>
      <c r="AYF422" s="9"/>
      <c r="AYG422" s="9"/>
      <c r="AYH422" s="9"/>
      <c r="AYI422" s="9"/>
      <c r="AYJ422" s="9"/>
      <c r="AYK422" s="9"/>
      <c r="AYL422" s="9"/>
      <c r="AYM422" s="9"/>
      <c r="AYN422" s="9"/>
      <c r="AYO422" s="9"/>
      <c r="AYP422" s="9"/>
      <c r="AYQ422" s="9"/>
      <c r="AYR422" s="9"/>
      <c r="AYS422" s="9"/>
      <c r="AYT422" s="9"/>
      <c r="AYU422" s="9"/>
      <c r="AYV422" s="9"/>
      <c r="AYW422" s="9"/>
      <c r="AYX422" s="9"/>
      <c r="AYY422" s="9"/>
      <c r="AYZ422" s="9"/>
      <c r="AZA422" s="9"/>
      <c r="AZB422" s="9"/>
      <c r="AZC422" s="9"/>
      <c r="AZD422" s="9"/>
      <c r="AZE422" s="9"/>
      <c r="AZF422" s="9"/>
      <c r="AZG422" s="9"/>
      <c r="AZH422" s="9"/>
      <c r="AZI422" s="9"/>
      <c r="AZJ422" s="9"/>
      <c r="AZK422" s="9"/>
      <c r="AZL422" s="9"/>
      <c r="AZM422" s="9"/>
      <c r="AZN422" s="9"/>
      <c r="AZO422" s="9"/>
      <c r="AZP422" s="9"/>
      <c r="AZQ422" s="9"/>
      <c r="AZR422" s="9"/>
      <c r="AZS422" s="9"/>
      <c r="AZT422" s="9"/>
      <c r="AZU422" s="9"/>
      <c r="AZV422" s="9"/>
      <c r="AZW422" s="9"/>
      <c r="AZX422" s="9"/>
      <c r="AZY422" s="9"/>
      <c r="AZZ422" s="9"/>
      <c r="BAA422" s="9"/>
      <c r="BAB422" s="9"/>
      <c r="BAC422" s="9"/>
      <c r="BAD422" s="9"/>
      <c r="BAE422" s="9"/>
      <c r="BAF422" s="9"/>
      <c r="BAG422" s="9"/>
      <c r="BAH422" s="9"/>
      <c r="BAI422" s="9"/>
      <c r="BAJ422" s="9"/>
      <c r="BAK422" s="9"/>
      <c r="BAL422" s="9"/>
      <c r="BAM422" s="9"/>
      <c r="BAN422" s="9"/>
      <c r="BAO422" s="9"/>
      <c r="BAP422" s="9"/>
      <c r="BAQ422" s="9"/>
      <c r="BAR422" s="9"/>
      <c r="BAS422" s="9"/>
      <c r="BAT422" s="9"/>
      <c r="BAU422" s="9"/>
      <c r="BAV422" s="9"/>
      <c r="BAW422" s="9"/>
      <c r="BAX422" s="9"/>
      <c r="BAY422" s="9"/>
      <c r="BAZ422" s="9"/>
      <c r="BBA422" s="9"/>
      <c r="BBB422" s="9"/>
      <c r="BBC422" s="9"/>
      <c r="BBD422" s="9"/>
      <c r="BBE422" s="9"/>
      <c r="BBF422" s="9"/>
      <c r="BBG422" s="9"/>
      <c r="BBH422" s="9"/>
      <c r="BBI422" s="9"/>
      <c r="BBJ422" s="9"/>
      <c r="BBK422" s="9"/>
      <c r="BBL422" s="9"/>
      <c r="BBM422" s="9"/>
      <c r="BBN422" s="9"/>
      <c r="BBO422" s="9"/>
      <c r="BBP422" s="9"/>
      <c r="BBQ422" s="9"/>
      <c r="BBR422" s="9"/>
      <c r="BBS422" s="9"/>
      <c r="BBT422" s="9"/>
      <c r="BBU422" s="9"/>
      <c r="BBV422" s="9"/>
      <c r="BBW422" s="9"/>
      <c r="BBX422" s="9"/>
      <c r="BBY422" s="9"/>
      <c r="BBZ422" s="9"/>
      <c r="BCA422" s="9"/>
      <c r="BCB422" s="9"/>
      <c r="BCC422" s="9"/>
      <c r="BCD422" s="9"/>
      <c r="BCE422" s="9"/>
      <c r="BCF422" s="9"/>
      <c r="BCG422" s="9"/>
      <c r="BCH422" s="9"/>
      <c r="BCI422" s="9"/>
      <c r="BCJ422" s="9"/>
      <c r="BCK422" s="9"/>
      <c r="BCL422" s="9"/>
      <c r="BCM422" s="9"/>
      <c r="BCN422" s="9"/>
      <c r="BCO422" s="9"/>
      <c r="BCP422" s="9"/>
      <c r="BCQ422" s="9"/>
      <c r="BCR422" s="9"/>
      <c r="BCS422" s="9"/>
      <c r="BCT422" s="9"/>
      <c r="BCU422" s="9"/>
      <c r="BCV422" s="9"/>
      <c r="BCW422" s="9"/>
      <c r="BCX422" s="9"/>
      <c r="BCY422" s="9"/>
      <c r="BCZ422" s="9"/>
      <c r="BDA422" s="9"/>
      <c r="BDB422" s="9"/>
      <c r="BDC422" s="9"/>
      <c r="BDD422" s="9"/>
      <c r="BDE422" s="9"/>
      <c r="BDF422" s="9"/>
      <c r="BDG422" s="9"/>
      <c r="BDH422" s="9"/>
      <c r="BDI422" s="9"/>
      <c r="BDJ422" s="9"/>
      <c r="BDK422" s="9"/>
      <c r="BDL422" s="9"/>
      <c r="BDM422" s="9"/>
      <c r="BDN422" s="9"/>
      <c r="BDO422" s="9"/>
      <c r="BDP422" s="9"/>
      <c r="BDQ422" s="9"/>
      <c r="BDR422" s="9"/>
      <c r="BDS422" s="9"/>
      <c r="BDT422" s="9"/>
      <c r="BDU422" s="9"/>
      <c r="BDV422" s="9"/>
      <c r="BDW422" s="9"/>
      <c r="BDX422" s="9"/>
      <c r="BDY422" s="9"/>
      <c r="BDZ422" s="9"/>
      <c r="BEA422" s="9"/>
      <c r="BEB422" s="9"/>
      <c r="BEC422" s="9"/>
      <c r="BED422" s="9"/>
      <c r="BEE422" s="9"/>
      <c r="BEF422" s="9"/>
      <c r="BEG422" s="9"/>
      <c r="BEH422" s="9"/>
      <c r="BEI422" s="9"/>
      <c r="BEJ422" s="9"/>
      <c r="BEK422" s="9"/>
      <c r="BEL422" s="9"/>
      <c r="BEM422" s="9"/>
      <c r="BEN422" s="9"/>
      <c r="BEO422" s="9"/>
      <c r="BEP422" s="9"/>
      <c r="BEQ422" s="9"/>
      <c r="BER422" s="9"/>
      <c r="BES422" s="9"/>
      <c r="BET422" s="9"/>
      <c r="BEU422" s="9"/>
      <c r="BEV422" s="9"/>
      <c r="BEW422" s="9"/>
      <c r="BEX422" s="9"/>
      <c r="BEY422" s="9"/>
      <c r="BEZ422" s="9"/>
      <c r="BFA422" s="9"/>
      <c r="BFB422" s="9"/>
      <c r="BFC422" s="9"/>
      <c r="BFD422" s="9"/>
      <c r="BFE422" s="9"/>
      <c r="BFF422" s="9"/>
      <c r="BFG422" s="9"/>
      <c r="BFH422" s="9"/>
      <c r="BFI422" s="9"/>
      <c r="BFJ422" s="9"/>
      <c r="BFK422" s="9"/>
      <c r="BFL422" s="9"/>
      <c r="BFM422" s="9"/>
      <c r="BFN422" s="9"/>
      <c r="BFO422" s="9"/>
      <c r="BFP422" s="9"/>
      <c r="BFQ422" s="9"/>
      <c r="BFR422" s="9"/>
      <c r="BFS422" s="9"/>
      <c r="BFT422" s="9"/>
      <c r="BFU422" s="9"/>
      <c r="BFV422" s="9"/>
      <c r="BFW422" s="9"/>
      <c r="BFX422" s="9"/>
      <c r="BFY422" s="9"/>
      <c r="BFZ422" s="9"/>
      <c r="BGA422" s="9"/>
      <c r="BGB422" s="9"/>
      <c r="BGC422" s="9"/>
      <c r="BGD422" s="9"/>
      <c r="BGE422" s="9"/>
      <c r="BGF422" s="9"/>
      <c r="BGG422" s="9"/>
      <c r="BGH422" s="9"/>
      <c r="BGI422" s="9"/>
      <c r="BGJ422" s="9"/>
      <c r="BGK422" s="9"/>
      <c r="BGL422" s="9"/>
      <c r="BGM422" s="9"/>
      <c r="BGN422" s="9"/>
      <c r="BGO422" s="9"/>
      <c r="BGP422" s="9"/>
      <c r="BGQ422" s="9"/>
      <c r="BGR422" s="9"/>
      <c r="BGS422" s="9"/>
      <c r="BGT422" s="9"/>
      <c r="BGU422" s="9"/>
      <c r="BGV422" s="9"/>
      <c r="BGW422" s="9"/>
      <c r="BGX422" s="9"/>
      <c r="BGY422" s="9"/>
      <c r="BGZ422" s="9"/>
      <c r="BHA422" s="9"/>
      <c r="BHB422" s="9"/>
      <c r="BHC422" s="9"/>
      <c r="BHD422" s="9"/>
      <c r="BHE422" s="9"/>
      <c r="BHF422" s="9"/>
      <c r="BHG422" s="9"/>
      <c r="BHH422" s="9"/>
      <c r="BHI422" s="9"/>
      <c r="BHJ422" s="9"/>
      <c r="BHK422" s="9"/>
      <c r="BHL422" s="9"/>
      <c r="BHM422" s="9"/>
      <c r="BHN422" s="9"/>
      <c r="BHO422" s="9"/>
      <c r="BHP422" s="9"/>
      <c r="BHQ422" s="9"/>
      <c r="BHR422" s="9"/>
      <c r="BHS422" s="9"/>
      <c r="BHT422" s="9"/>
      <c r="BHU422" s="9"/>
      <c r="BHV422" s="9"/>
      <c r="BHW422" s="9"/>
      <c r="BHX422" s="9"/>
      <c r="BHY422" s="9"/>
      <c r="BHZ422" s="9"/>
      <c r="BIA422" s="9"/>
      <c r="BIB422" s="9"/>
      <c r="BIC422" s="9"/>
      <c r="BID422" s="9"/>
      <c r="BIE422" s="9"/>
      <c r="BIF422" s="9"/>
      <c r="BIG422" s="9"/>
      <c r="BIH422" s="9"/>
      <c r="BII422" s="9"/>
      <c r="BIJ422" s="9"/>
      <c r="BIK422" s="9"/>
      <c r="BIL422" s="9"/>
      <c r="BIM422" s="9"/>
      <c r="BIN422" s="9"/>
      <c r="BIO422" s="9"/>
      <c r="BIP422" s="9"/>
      <c r="BIQ422" s="9"/>
      <c r="BIR422" s="9"/>
      <c r="BIS422" s="9"/>
      <c r="BIT422" s="9"/>
      <c r="BIU422" s="9"/>
      <c r="BIV422" s="9"/>
      <c r="BIW422" s="9"/>
      <c r="BIX422" s="9"/>
      <c r="BIY422" s="9"/>
      <c r="BIZ422" s="9"/>
      <c r="BJA422" s="9"/>
      <c r="BJB422" s="9"/>
      <c r="BJC422" s="9"/>
      <c r="BJD422" s="9"/>
      <c r="BJE422" s="9"/>
      <c r="BJF422" s="9"/>
      <c r="BJG422" s="9"/>
      <c r="BJH422" s="9"/>
      <c r="BJI422" s="9"/>
      <c r="BJJ422" s="9"/>
      <c r="BJK422" s="9"/>
      <c r="BJL422" s="9"/>
      <c r="BJM422" s="9"/>
      <c r="BJN422" s="9"/>
      <c r="BJO422" s="9"/>
      <c r="BJP422" s="9"/>
      <c r="BJQ422" s="9"/>
      <c r="BJR422" s="9"/>
      <c r="BJS422" s="9"/>
      <c r="BJT422" s="9"/>
      <c r="BJU422" s="9"/>
      <c r="BJV422" s="9"/>
      <c r="BJW422" s="9"/>
      <c r="BJX422" s="9"/>
      <c r="BJY422" s="9"/>
      <c r="BJZ422" s="9"/>
      <c r="BKA422" s="9"/>
      <c r="BKB422" s="9"/>
      <c r="BKC422" s="9"/>
      <c r="BKD422" s="9"/>
      <c r="BKE422" s="9"/>
      <c r="BKF422" s="9"/>
      <c r="BKG422" s="9"/>
      <c r="BKH422" s="9"/>
      <c r="BKI422" s="9"/>
      <c r="BKJ422" s="9"/>
      <c r="BKK422" s="9"/>
      <c r="BKL422" s="9"/>
      <c r="BKM422" s="9"/>
      <c r="BKN422" s="9"/>
      <c r="BKO422" s="9"/>
      <c r="BKP422" s="9"/>
      <c r="BKQ422" s="9"/>
      <c r="BKR422" s="9"/>
      <c r="BKS422" s="9"/>
      <c r="BKT422" s="9"/>
      <c r="BKU422" s="9"/>
      <c r="BKV422" s="9"/>
      <c r="BKW422" s="9"/>
      <c r="BKX422" s="9"/>
      <c r="BKY422" s="9"/>
      <c r="BKZ422" s="9"/>
      <c r="BLA422" s="9"/>
      <c r="BLB422" s="9"/>
      <c r="BLC422" s="9"/>
      <c r="BLD422" s="9"/>
      <c r="BLE422" s="9"/>
      <c r="BLF422" s="9"/>
      <c r="BLG422" s="9"/>
      <c r="BLH422" s="9"/>
      <c r="BLI422" s="9"/>
      <c r="BLJ422" s="9"/>
      <c r="BLK422" s="9"/>
      <c r="BLL422" s="9"/>
      <c r="BLM422" s="9"/>
      <c r="BLN422" s="9"/>
      <c r="BLO422" s="9"/>
      <c r="BLP422" s="9"/>
      <c r="BLQ422" s="9"/>
      <c r="BLR422" s="9"/>
      <c r="BLS422" s="9"/>
      <c r="BLT422" s="9"/>
      <c r="BLU422" s="9"/>
      <c r="BLV422" s="9"/>
      <c r="BLW422" s="9"/>
      <c r="BLX422" s="9"/>
      <c r="BLY422" s="9"/>
      <c r="BLZ422" s="9"/>
      <c r="BMA422" s="9"/>
      <c r="BMB422" s="9"/>
      <c r="BMC422" s="9"/>
      <c r="BMD422" s="9"/>
      <c r="BME422" s="9"/>
      <c r="BMF422" s="9"/>
      <c r="BMG422" s="9"/>
      <c r="BMH422" s="9"/>
      <c r="BMI422" s="9"/>
      <c r="BMJ422" s="9"/>
      <c r="BMK422" s="9"/>
      <c r="BML422" s="9"/>
      <c r="BMM422" s="9"/>
      <c r="BMN422" s="9"/>
      <c r="BMO422" s="9"/>
      <c r="BMP422" s="9"/>
      <c r="BMQ422" s="9"/>
      <c r="BMR422" s="9"/>
      <c r="BMS422" s="9"/>
      <c r="BMT422" s="9"/>
      <c r="BMU422" s="9"/>
      <c r="BMV422" s="9"/>
      <c r="BMW422" s="9"/>
      <c r="BMX422" s="9"/>
      <c r="BMY422" s="9"/>
      <c r="BMZ422" s="9"/>
      <c r="BNA422" s="9"/>
      <c r="BNB422" s="9"/>
      <c r="BNC422" s="9"/>
      <c r="BND422" s="9"/>
      <c r="BNE422" s="9"/>
      <c r="BNF422" s="9"/>
      <c r="BNG422" s="9"/>
      <c r="BNH422" s="9"/>
      <c r="BNI422" s="9"/>
      <c r="BNJ422" s="9"/>
      <c r="BNK422" s="9"/>
      <c r="BNL422" s="9"/>
      <c r="BNM422" s="9"/>
      <c r="BNN422" s="9"/>
      <c r="BNO422" s="9"/>
      <c r="BNP422" s="9"/>
      <c r="BNQ422" s="9"/>
      <c r="BNR422" s="9"/>
      <c r="BNS422" s="9"/>
      <c r="BNT422" s="9"/>
      <c r="BNU422" s="9"/>
      <c r="BNV422" s="9"/>
      <c r="BNW422" s="9"/>
      <c r="BNX422" s="9"/>
      <c r="BNY422" s="9"/>
      <c r="BNZ422" s="9"/>
      <c r="BOA422" s="9"/>
      <c r="BOB422" s="9"/>
      <c r="BOC422" s="9"/>
      <c r="BOD422" s="9"/>
      <c r="BOE422" s="9"/>
      <c r="BOF422" s="9"/>
      <c r="BOG422" s="9"/>
      <c r="BOH422" s="9"/>
      <c r="BOI422" s="9"/>
      <c r="BOJ422" s="9"/>
      <c r="BOK422" s="9"/>
      <c r="BOL422" s="9"/>
      <c r="BOM422" s="9"/>
      <c r="BON422" s="9"/>
      <c r="BOO422" s="9"/>
      <c r="BOP422" s="9"/>
      <c r="BOQ422" s="9"/>
      <c r="BOR422" s="9"/>
      <c r="BOS422" s="9"/>
      <c r="BOT422" s="9"/>
      <c r="BOU422" s="9"/>
      <c r="BOV422" s="9"/>
      <c r="BOW422" s="9"/>
      <c r="BOX422" s="9"/>
      <c r="BOY422" s="9"/>
      <c r="BOZ422" s="9"/>
      <c r="BPA422" s="9"/>
      <c r="BPB422" s="9"/>
      <c r="BPC422" s="9"/>
      <c r="BPD422" s="9"/>
      <c r="BPE422" s="9"/>
      <c r="BPF422" s="9"/>
      <c r="BPG422" s="9"/>
      <c r="BPH422" s="9"/>
      <c r="BPI422" s="9"/>
      <c r="BPJ422" s="9"/>
      <c r="BPK422" s="9"/>
      <c r="BPL422" s="9"/>
      <c r="BPM422" s="9"/>
      <c r="BPN422" s="9"/>
      <c r="BPO422" s="9"/>
      <c r="BPP422" s="9"/>
      <c r="BPQ422" s="9"/>
      <c r="BPR422" s="9"/>
      <c r="BPS422" s="9"/>
      <c r="BPT422" s="9"/>
      <c r="BPU422" s="9"/>
      <c r="BPV422" s="9"/>
      <c r="BPW422" s="9"/>
      <c r="BPX422" s="9"/>
      <c r="BPY422" s="9"/>
      <c r="BPZ422" s="9"/>
      <c r="BQA422" s="9"/>
      <c r="BQB422" s="9"/>
      <c r="BQC422" s="9"/>
      <c r="BQD422" s="9"/>
      <c r="BQE422" s="9"/>
      <c r="BQF422" s="9"/>
      <c r="BQG422" s="9"/>
      <c r="BQH422" s="9"/>
      <c r="BQI422" s="9"/>
      <c r="BQJ422" s="9"/>
      <c r="BQK422" s="9"/>
      <c r="BQL422" s="9"/>
      <c r="BQM422" s="9"/>
      <c r="BQN422" s="9"/>
      <c r="BQO422" s="9"/>
      <c r="BQP422" s="9"/>
      <c r="BQQ422" s="9"/>
      <c r="BQR422" s="9"/>
      <c r="BQS422" s="9"/>
      <c r="BQT422" s="9"/>
      <c r="BQU422" s="9"/>
      <c r="BQV422" s="9"/>
      <c r="BQW422" s="9"/>
      <c r="BQX422" s="9"/>
      <c r="BQY422" s="9"/>
      <c r="BQZ422" s="9"/>
      <c r="BRA422" s="9"/>
      <c r="BRB422" s="9"/>
      <c r="BRC422" s="9"/>
      <c r="BRD422" s="9"/>
      <c r="BRE422" s="9"/>
      <c r="BRF422" s="9"/>
      <c r="BRG422" s="9"/>
      <c r="BRH422" s="9"/>
      <c r="BRI422" s="9"/>
      <c r="BRJ422" s="9"/>
      <c r="BRK422" s="9"/>
      <c r="BRL422" s="9"/>
      <c r="BRM422" s="9"/>
      <c r="BRN422" s="9"/>
      <c r="BRO422" s="9"/>
      <c r="BRP422" s="9"/>
      <c r="BRQ422" s="9"/>
      <c r="BRR422" s="9"/>
      <c r="BRS422" s="9"/>
      <c r="BRT422" s="9"/>
      <c r="BRU422" s="9"/>
      <c r="BRV422" s="9"/>
      <c r="BRW422" s="9"/>
      <c r="BRX422" s="9"/>
      <c r="BRY422" s="9"/>
      <c r="BRZ422" s="9"/>
      <c r="BSA422" s="9"/>
      <c r="BSB422" s="9"/>
      <c r="BSC422" s="9"/>
      <c r="BSD422" s="9"/>
      <c r="BSE422" s="9"/>
      <c r="BSF422" s="9"/>
      <c r="BSG422" s="9"/>
      <c r="BSH422" s="9"/>
      <c r="BSI422" s="9"/>
      <c r="BSJ422" s="9"/>
      <c r="BSK422" s="9"/>
      <c r="BSL422" s="9"/>
      <c r="BSM422" s="9"/>
      <c r="BSN422" s="9"/>
      <c r="BSO422" s="9"/>
      <c r="BSP422" s="9"/>
      <c r="BSQ422" s="9"/>
      <c r="BSR422" s="9"/>
      <c r="BSS422" s="9"/>
      <c r="BST422" s="9"/>
      <c r="BSU422" s="9"/>
      <c r="BSV422" s="9"/>
      <c r="BSW422" s="9"/>
      <c r="BSX422" s="9"/>
      <c r="BSY422" s="9"/>
      <c r="BSZ422" s="9"/>
      <c r="BTA422" s="9"/>
      <c r="BTB422" s="9"/>
      <c r="BTC422" s="9"/>
      <c r="BTD422" s="9"/>
      <c r="BTE422" s="9"/>
      <c r="BTF422" s="9"/>
      <c r="BTG422" s="9"/>
      <c r="BTH422" s="9"/>
      <c r="BTI422" s="9"/>
      <c r="BTJ422" s="9"/>
      <c r="BTK422" s="9"/>
      <c r="BTL422" s="9"/>
      <c r="BTM422" s="9"/>
      <c r="BTN422" s="9"/>
      <c r="BTO422" s="9"/>
      <c r="BTP422" s="9"/>
      <c r="BTQ422" s="9"/>
      <c r="BTR422" s="9"/>
      <c r="BTS422" s="9"/>
      <c r="BTT422" s="9"/>
      <c r="BTU422" s="9"/>
      <c r="BTV422" s="9"/>
      <c r="BTW422" s="9"/>
      <c r="BTX422" s="9"/>
      <c r="BTY422" s="9"/>
      <c r="BTZ422" s="9"/>
      <c r="BUA422" s="9"/>
      <c r="BUB422" s="9"/>
      <c r="BUC422" s="9"/>
      <c r="BUD422" s="9"/>
      <c r="BUE422" s="9"/>
      <c r="BUF422" s="9"/>
      <c r="BUG422" s="9"/>
      <c r="BUH422" s="9"/>
      <c r="BUI422" s="9"/>
      <c r="BUJ422" s="9"/>
      <c r="BUK422" s="9"/>
      <c r="BUL422" s="9"/>
      <c r="BUM422" s="9"/>
      <c r="BUN422" s="9"/>
      <c r="BUO422" s="9"/>
      <c r="BUP422" s="9"/>
      <c r="BUQ422" s="9"/>
      <c r="BUR422" s="9"/>
      <c r="BUS422" s="9"/>
      <c r="BUT422" s="9"/>
      <c r="BUU422" s="9"/>
      <c r="BUV422" s="9"/>
      <c r="BUW422" s="9"/>
      <c r="BUX422" s="9"/>
      <c r="BUY422" s="9"/>
      <c r="BUZ422" s="9"/>
      <c r="BVA422" s="9"/>
      <c r="BVB422" s="9"/>
      <c r="BVC422" s="9"/>
      <c r="BVD422" s="9"/>
      <c r="BVE422" s="9"/>
      <c r="BVF422" s="9"/>
      <c r="BVG422" s="9"/>
      <c r="BVH422" s="9"/>
      <c r="BVI422" s="9"/>
      <c r="BVJ422" s="9"/>
      <c r="BVK422" s="9"/>
      <c r="BVL422" s="9"/>
      <c r="BVM422" s="9"/>
      <c r="BVN422" s="9"/>
      <c r="BVO422" s="9"/>
      <c r="BVP422" s="9"/>
      <c r="BVQ422" s="9"/>
      <c r="BVR422" s="9"/>
      <c r="BVS422" s="9"/>
      <c r="BVT422" s="9"/>
      <c r="BVU422" s="9"/>
      <c r="BVV422" s="9"/>
      <c r="BVW422" s="9"/>
      <c r="BVX422" s="9"/>
      <c r="BVY422" s="9"/>
      <c r="BVZ422" s="9"/>
      <c r="BWA422" s="9"/>
      <c r="BWB422" s="9"/>
      <c r="BWC422" s="9"/>
      <c r="BWD422" s="9"/>
      <c r="BWE422" s="9"/>
      <c r="BWF422" s="9"/>
      <c r="BWG422" s="9"/>
      <c r="BWH422" s="9"/>
      <c r="BWI422" s="9"/>
      <c r="BWJ422" s="9"/>
      <c r="BWK422" s="9"/>
      <c r="BWL422" s="9"/>
      <c r="BWM422" s="9"/>
      <c r="BWN422" s="9"/>
      <c r="BWO422" s="9"/>
      <c r="BWP422" s="9"/>
      <c r="BWQ422" s="9"/>
      <c r="BWR422" s="9"/>
      <c r="BWS422" s="9"/>
      <c r="BWT422" s="9"/>
      <c r="BWU422" s="9"/>
      <c r="BWV422" s="9"/>
      <c r="BWW422" s="9"/>
      <c r="BWX422" s="9"/>
      <c r="BWY422" s="9"/>
      <c r="BWZ422" s="9"/>
      <c r="BXA422" s="9"/>
      <c r="BXB422" s="9"/>
      <c r="BXC422" s="9"/>
      <c r="BXD422" s="9"/>
      <c r="BXE422" s="9"/>
      <c r="BXF422" s="9"/>
      <c r="BXG422" s="9"/>
      <c r="BXH422" s="9"/>
      <c r="BXI422" s="9"/>
      <c r="BXJ422" s="9"/>
      <c r="BXK422" s="9"/>
      <c r="BXL422" s="9"/>
      <c r="BXM422" s="9"/>
      <c r="BXN422" s="9"/>
      <c r="BXO422" s="9"/>
      <c r="BXP422" s="9"/>
      <c r="BXQ422" s="9"/>
      <c r="BXR422" s="9"/>
      <c r="BXS422" s="9"/>
      <c r="BXT422" s="9"/>
      <c r="BXU422" s="9"/>
      <c r="BXV422" s="9"/>
      <c r="BXW422" s="9"/>
      <c r="BXX422" s="9"/>
      <c r="BXY422" s="9"/>
      <c r="BXZ422" s="9"/>
      <c r="BYA422" s="9"/>
      <c r="BYB422" s="9"/>
      <c r="BYC422" s="9"/>
      <c r="BYD422" s="9"/>
      <c r="BYE422" s="9"/>
      <c r="BYF422" s="9"/>
      <c r="BYG422" s="9"/>
      <c r="BYH422" s="9"/>
      <c r="BYI422" s="9"/>
      <c r="BYJ422" s="9"/>
      <c r="BYK422" s="9"/>
      <c r="BYL422" s="9"/>
      <c r="BYM422" s="9"/>
      <c r="BYN422" s="9"/>
      <c r="BYO422" s="9"/>
      <c r="BYP422" s="9"/>
      <c r="BYQ422" s="9"/>
      <c r="BYR422" s="9"/>
      <c r="BYS422" s="9"/>
      <c r="BYT422" s="9"/>
      <c r="BYU422" s="9"/>
      <c r="BYV422" s="9"/>
      <c r="BYW422" s="9"/>
      <c r="BYX422" s="9"/>
      <c r="BYY422" s="9"/>
      <c r="BYZ422" s="9"/>
      <c r="BZA422" s="9"/>
      <c r="BZB422" s="9"/>
      <c r="BZC422" s="9"/>
      <c r="BZD422" s="9"/>
      <c r="BZE422" s="9"/>
      <c r="BZF422" s="9"/>
      <c r="BZG422" s="9"/>
      <c r="BZH422" s="9"/>
      <c r="BZI422" s="9"/>
      <c r="BZJ422" s="9"/>
      <c r="BZK422" s="9"/>
      <c r="BZL422" s="9"/>
      <c r="BZM422" s="9"/>
      <c r="BZN422" s="9"/>
      <c r="BZO422" s="9"/>
      <c r="BZP422" s="9"/>
      <c r="BZQ422" s="9"/>
      <c r="BZR422" s="9"/>
      <c r="BZS422" s="9"/>
      <c r="BZT422" s="9"/>
      <c r="BZU422" s="9"/>
      <c r="BZV422" s="9"/>
      <c r="BZW422" s="9"/>
      <c r="BZX422" s="9"/>
      <c r="BZY422" s="9"/>
      <c r="BZZ422" s="9"/>
      <c r="CAA422" s="9"/>
      <c r="CAB422" s="9"/>
      <c r="CAC422" s="9"/>
      <c r="CAD422" s="9"/>
      <c r="CAE422" s="9"/>
      <c r="CAF422" s="9"/>
      <c r="CAG422" s="9"/>
      <c r="CAH422" s="9"/>
      <c r="CAI422" s="9"/>
      <c r="CAJ422" s="9"/>
      <c r="CAK422" s="9"/>
      <c r="CAL422" s="9"/>
      <c r="CAM422" s="9"/>
      <c r="CAN422" s="9"/>
      <c r="CAO422" s="9"/>
      <c r="CAP422" s="9"/>
      <c r="CAQ422" s="9"/>
      <c r="CAR422" s="9"/>
      <c r="CAS422" s="9"/>
      <c r="CAT422" s="9"/>
      <c r="CAU422" s="9"/>
      <c r="CAV422" s="9"/>
      <c r="CAW422" s="9"/>
      <c r="CAX422" s="9"/>
      <c r="CAY422" s="9"/>
      <c r="CAZ422" s="9"/>
      <c r="CBA422" s="9"/>
      <c r="CBB422" s="9"/>
      <c r="CBC422" s="9"/>
      <c r="CBD422" s="9"/>
      <c r="CBE422" s="9"/>
      <c r="CBF422" s="9"/>
      <c r="CBG422" s="9"/>
      <c r="CBH422" s="9"/>
      <c r="CBI422" s="9"/>
      <c r="CBJ422" s="9"/>
      <c r="CBK422" s="9"/>
      <c r="CBL422" s="9"/>
      <c r="CBM422" s="9"/>
      <c r="CBN422" s="9"/>
      <c r="CBO422" s="9"/>
      <c r="CBP422" s="9"/>
      <c r="CBQ422" s="9"/>
      <c r="CBR422" s="9"/>
      <c r="CBS422" s="9"/>
      <c r="CBT422" s="9"/>
      <c r="CBU422" s="9"/>
      <c r="CBV422" s="9"/>
      <c r="CBW422" s="9"/>
      <c r="CBX422" s="9"/>
      <c r="CBY422" s="9"/>
      <c r="CBZ422" s="9"/>
      <c r="CCA422" s="9"/>
      <c r="CCB422" s="9"/>
      <c r="CCC422" s="9"/>
      <c r="CCD422" s="9"/>
      <c r="CCE422" s="9"/>
      <c r="CCF422" s="9"/>
      <c r="CCG422" s="9"/>
      <c r="CCH422" s="9"/>
      <c r="CCI422" s="9"/>
      <c r="CCJ422" s="9"/>
      <c r="CCK422" s="9"/>
      <c r="CCL422" s="9"/>
      <c r="CCM422" s="9"/>
      <c r="CCN422" s="9"/>
      <c r="CCO422" s="9"/>
      <c r="CCP422" s="9"/>
      <c r="CCQ422" s="9"/>
      <c r="CCR422" s="9"/>
      <c r="CCS422" s="9"/>
      <c r="CCT422" s="9"/>
      <c r="CCU422" s="9"/>
      <c r="CCV422" s="9"/>
      <c r="CCW422" s="9"/>
      <c r="CCX422" s="9"/>
      <c r="CCY422" s="9"/>
      <c r="CCZ422" s="9"/>
      <c r="CDA422" s="9"/>
      <c r="CDB422" s="9"/>
      <c r="CDC422" s="9"/>
      <c r="CDD422" s="9"/>
      <c r="CDE422" s="9"/>
      <c r="CDF422" s="9"/>
      <c r="CDG422" s="9"/>
      <c r="CDH422" s="9"/>
      <c r="CDI422" s="9"/>
      <c r="CDJ422" s="9"/>
      <c r="CDK422" s="9"/>
      <c r="CDL422" s="9"/>
      <c r="CDM422" s="9"/>
      <c r="CDN422" s="9"/>
      <c r="CDO422" s="9"/>
      <c r="CDP422" s="9"/>
      <c r="CDQ422" s="9"/>
      <c r="CDR422" s="9"/>
      <c r="CDS422" s="9"/>
      <c r="CDT422" s="9"/>
      <c r="CDU422" s="9"/>
      <c r="CDV422" s="9"/>
      <c r="CDW422" s="9"/>
      <c r="CDX422" s="9"/>
      <c r="CDY422" s="9"/>
      <c r="CDZ422" s="9"/>
      <c r="CEA422" s="9"/>
      <c r="CEB422" s="9"/>
      <c r="CEC422" s="9"/>
      <c r="CED422" s="9"/>
      <c r="CEE422" s="9"/>
      <c r="CEF422" s="9"/>
      <c r="CEG422" s="9"/>
      <c r="CEH422" s="9"/>
      <c r="CEI422" s="9"/>
      <c r="CEJ422" s="9"/>
      <c r="CEK422" s="9"/>
      <c r="CEL422" s="9"/>
      <c r="CEM422" s="9"/>
      <c r="CEN422" s="9"/>
      <c r="CEO422" s="9"/>
      <c r="CEP422" s="9"/>
      <c r="CEQ422" s="9"/>
      <c r="CER422" s="9"/>
      <c r="CES422" s="9"/>
      <c r="CET422" s="9"/>
      <c r="CEU422" s="9"/>
      <c r="CEV422" s="9"/>
      <c r="CEW422" s="9"/>
      <c r="CEX422" s="9"/>
      <c r="CEY422" s="9"/>
      <c r="CEZ422" s="9"/>
      <c r="CFA422" s="9"/>
      <c r="CFB422" s="9"/>
      <c r="CFC422" s="9"/>
      <c r="CFD422" s="9"/>
      <c r="CFE422" s="9"/>
      <c r="CFF422" s="9"/>
      <c r="CFG422" s="9"/>
      <c r="CFH422" s="9"/>
      <c r="CFI422" s="9"/>
      <c r="CFJ422" s="9"/>
      <c r="CFK422" s="9"/>
      <c r="CFL422" s="9"/>
      <c r="CFM422" s="9"/>
      <c r="CFN422" s="9"/>
      <c r="CFO422" s="9"/>
      <c r="CFP422" s="9"/>
      <c r="CFQ422" s="9"/>
      <c r="CFR422" s="9"/>
      <c r="CFS422" s="9"/>
      <c r="CFT422" s="9"/>
      <c r="CFU422" s="9"/>
      <c r="CFV422" s="9"/>
      <c r="CFW422" s="9"/>
      <c r="CFX422" s="9"/>
      <c r="CFY422" s="9"/>
      <c r="CFZ422" s="9"/>
      <c r="CGA422" s="9"/>
      <c r="CGB422" s="9"/>
      <c r="CGC422" s="9"/>
      <c r="CGD422" s="9"/>
      <c r="CGE422" s="9"/>
      <c r="CGF422" s="9"/>
      <c r="CGG422" s="9"/>
      <c r="CGH422" s="9"/>
      <c r="CGI422" s="9"/>
      <c r="CGJ422" s="9"/>
      <c r="CGK422" s="9"/>
      <c r="CGL422" s="9"/>
      <c r="CGM422" s="9"/>
      <c r="CGN422" s="9"/>
      <c r="CGO422" s="9"/>
      <c r="CGP422" s="9"/>
      <c r="CGQ422" s="9"/>
      <c r="CGR422" s="9"/>
      <c r="CGS422" s="9"/>
      <c r="CGT422" s="9"/>
      <c r="CGU422" s="9"/>
      <c r="CGV422" s="9"/>
      <c r="CGW422" s="9"/>
      <c r="CGX422" s="9"/>
      <c r="CGY422" s="9"/>
      <c r="CGZ422" s="9"/>
      <c r="CHA422" s="9"/>
      <c r="CHB422" s="9"/>
      <c r="CHC422" s="9"/>
      <c r="CHD422" s="9"/>
      <c r="CHE422" s="9"/>
      <c r="CHF422" s="9"/>
      <c r="CHG422" s="9"/>
      <c r="CHH422" s="9"/>
      <c r="CHI422" s="9"/>
      <c r="CHJ422" s="9"/>
      <c r="CHK422" s="9"/>
      <c r="CHL422" s="9"/>
      <c r="CHM422" s="9"/>
      <c r="CHN422" s="9"/>
      <c r="CHO422" s="9"/>
      <c r="CHP422" s="9"/>
      <c r="CHQ422" s="9"/>
      <c r="CHR422" s="9"/>
      <c r="CHS422" s="9"/>
      <c r="CHT422" s="9"/>
      <c r="CHU422" s="9"/>
      <c r="CHV422" s="9"/>
      <c r="CHW422" s="9"/>
      <c r="CHX422" s="9"/>
      <c r="CHY422" s="9"/>
      <c r="CHZ422" s="9"/>
      <c r="CIA422" s="9"/>
      <c r="CIB422" s="9"/>
      <c r="CIC422" s="9"/>
      <c r="CID422" s="9"/>
      <c r="CIE422" s="9"/>
      <c r="CIF422" s="9"/>
      <c r="CIG422" s="9"/>
      <c r="CIH422" s="9"/>
      <c r="CII422" s="9"/>
      <c r="CIJ422" s="9"/>
      <c r="CIK422" s="9"/>
      <c r="CIL422" s="9"/>
      <c r="CIM422" s="9"/>
      <c r="CIN422" s="9"/>
      <c r="CIO422" s="9"/>
      <c r="CIP422" s="9"/>
      <c r="CIQ422" s="9"/>
      <c r="CIR422" s="9"/>
      <c r="CIS422" s="9"/>
      <c r="CIT422" s="9"/>
      <c r="CIU422" s="9"/>
      <c r="CIV422" s="9"/>
      <c r="CIW422" s="9"/>
      <c r="CIX422" s="9"/>
      <c r="CIY422" s="9"/>
      <c r="CIZ422" s="9"/>
      <c r="CJA422" s="9"/>
      <c r="CJB422" s="9"/>
      <c r="CJC422" s="9"/>
      <c r="CJD422" s="9"/>
      <c r="CJE422" s="9"/>
      <c r="CJF422" s="9"/>
      <c r="CJG422" s="9"/>
      <c r="CJH422" s="9"/>
      <c r="CJI422" s="9"/>
      <c r="CJJ422" s="9"/>
      <c r="CJK422" s="9"/>
      <c r="CJL422" s="9"/>
      <c r="CJM422" s="9"/>
      <c r="CJN422" s="9"/>
      <c r="CJO422" s="9"/>
      <c r="CJP422" s="9"/>
      <c r="CJQ422" s="9"/>
      <c r="CJR422" s="9"/>
      <c r="CJS422" s="9"/>
      <c r="CJT422" s="9"/>
      <c r="CJU422" s="9"/>
      <c r="CJV422" s="9"/>
      <c r="CJW422" s="9"/>
      <c r="CJX422" s="9"/>
      <c r="CJY422" s="9"/>
      <c r="CJZ422" s="9"/>
      <c r="CKA422" s="9"/>
      <c r="CKB422" s="9"/>
      <c r="CKC422" s="9"/>
      <c r="CKD422" s="9"/>
      <c r="CKE422" s="9"/>
      <c r="CKF422" s="9"/>
      <c r="CKG422" s="9"/>
      <c r="CKH422" s="9"/>
      <c r="CKI422" s="9"/>
      <c r="CKJ422" s="9"/>
      <c r="CKK422" s="9"/>
      <c r="CKL422" s="9"/>
      <c r="CKM422" s="9"/>
      <c r="CKN422" s="9"/>
      <c r="CKO422" s="9"/>
      <c r="CKP422" s="9"/>
      <c r="CKQ422" s="9"/>
      <c r="CKR422" s="9"/>
      <c r="CKS422" s="9"/>
      <c r="CKT422" s="9"/>
      <c r="CKU422" s="9"/>
      <c r="CKV422" s="9"/>
      <c r="CKW422" s="9"/>
      <c r="CKX422" s="9"/>
      <c r="CKY422" s="9"/>
      <c r="CKZ422" s="9"/>
      <c r="CLA422" s="9"/>
      <c r="CLB422" s="9"/>
      <c r="CLC422" s="9"/>
      <c r="CLD422" s="9"/>
      <c r="CLE422" s="9"/>
      <c r="CLF422" s="9"/>
      <c r="CLG422" s="9"/>
      <c r="CLH422" s="9"/>
      <c r="CLI422" s="9"/>
      <c r="CLJ422" s="9"/>
      <c r="CLK422" s="9"/>
      <c r="CLL422" s="9"/>
      <c r="CLM422" s="9"/>
      <c r="CLN422" s="9"/>
      <c r="CLO422" s="9"/>
      <c r="CLP422" s="9"/>
      <c r="CLQ422" s="9"/>
      <c r="CLR422" s="9"/>
      <c r="CLS422" s="9"/>
      <c r="CLT422" s="9"/>
      <c r="CLU422" s="9"/>
      <c r="CLV422" s="9"/>
      <c r="CLW422" s="9"/>
      <c r="CLX422" s="9"/>
      <c r="CLY422" s="9"/>
      <c r="CLZ422" s="9"/>
      <c r="CMA422" s="9"/>
      <c r="CMB422" s="9"/>
      <c r="CMC422" s="9"/>
      <c r="CMD422" s="9"/>
      <c r="CME422" s="9"/>
      <c r="CMF422" s="9"/>
      <c r="CMG422" s="9"/>
      <c r="CMH422" s="9"/>
      <c r="CMI422" s="9"/>
      <c r="CMJ422" s="9"/>
      <c r="CMK422" s="9"/>
      <c r="CML422" s="9"/>
      <c r="CMM422" s="9"/>
      <c r="CMN422" s="9"/>
      <c r="CMO422" s="9"/>
      <c r="CMP422" s="9"/>
      <c r="CMQ422" s="9"/>
      <c r="CMR422" s="9"/>
      <c r="CMS422" s="9"/>
      <c r="CMT422" s="9"/>
      <c r="CMU422" s="9"/>
      <c r="CMV422" s="9"/>
      <c r="CMW422" s="9"/>
      <c r="CMX422" s="9"/>
      <c r="CMY422" s="9"/>
      <c r="CMZ422" s="9"/>
      <c r="CNA422" s="9"/>
      <c r="CNB422" s="9"/>
      <c r="CNC422" s="9"/>
      <c r="CND422" s="9"/>
      <c r="CNE422" s="9"/>
      <c r="CNF422" s="9"/>
      <c r="CNG422" s="9"/>
      <c r="CNH422" s="9"/>
      <c r="CNI422" s="9"/>
      <c r="CNJ422" s="9"/>
      <c r="CNK422" s="9"/>
      <c r="CNL422" s="9"/>
      <c r="CNM422" s="9"/>
      <c r="CNN422" s="9"/>
      <c r="CNO422" s="9"/>
      <c r="CNP422" s="9"/>
      <c r="CNQ422" s="9"/>
      <c r="CNR422" s="9"/>
      <c r="CNS422" s="9"/>
      <c r="CNT422" s="9"/>
      <c r="CNU422" s="9"/>
      <c r="CNV422" s="9"/>
      <c r="CNW422" s="9"/>
      <c r="CNX422" s="9"/>
      <c r="CNY422" s="9"/>
      <c r="CNZ422" s="9"/>
      <c r="COA422" s="9"/>
      <c r="COB422" s="9"/>
      <c r="COC422" s="9"/>
      <c r="COD422" s="9"/>
      <c r="COE422" s="9"/>
      <c r="COF422" s="9"/>
      <c r="COG422" s="9"/>
      <c r="COH422" s="9"/>
      <c r="COI422" s="9"/>
      <c r="COJ422" s="9"/>
      <c r="COK422" s="9"/>
      <c r="COL422" s="9"/>
      <c r="COM422" s="9"/>
      <c r="CON422" s="9"/>
      <c r="COO422" s="9"/>
      <c r="COP422" s="9"/>
      <c r="COQ422" s="9"/>
      <c r="COR422" s="9"/>
      <c r="COS422" s="9"/>
      <c r="COT422" s="9"/>
      <c r="COU422" s="9"/>
      <c r="COV422" s="9"/>
      <c r="COW422" s="9"/>
      <c r="COX422" s="9"/>
      <c r="COY422" s="9"/>
      <c r="COZ422" s="9"/>
      <c r="CPA422" s="9"/>
      <c r="CPB422" s="9"/>
      <c r="CPC422" s="9"/>
      <c r="CPD422" s="9"/>
      <c r="CPE422" s="9"/>
      <c r="CPF422" s="9"/>
      <c r="CPG422" s="9"/>
      <c r="CPH422" s="9"/>
      <c r="CPI422" s="9"/>
      <c r="CPJ422" s="9"/>
      <c r="CPK422" s="9"/>
      <c r="CPL422" s="9"/>
      <c r="CPM422" s="9"/>
      <c r="CPN422" s="9"/>
      <c r="CPO422" s="9"/>
      <c r="CPP422" s="9"/>
      <c r="CPQ422" s="9"/>
      <c r="CPR422" s="9"/>
      <c r="CPS422" s="9"/>
      <c r="CPT422" s="9"/>
      <c r="CPU422" s="9"/>
      <c r="CPV422" s="9"/>
      <c r="CPW422" s="9"/>
      <c r="CPX422" s="9"/>
      <c r="CPY422" s="9"/>
      <c r="CPZ422" s="9"/>
      <c r="CQA422" s="9"/>
      <c r="CQB422" s="9"/>
      <c r="CQC422" s="9"/>
      <c r="CQD422" s="9"/>
      <c r="CQE422" s="9"/>
      <c r="CQF422" s="9"/>
      <c r="CQG422" s="9"/>
      <c r="CQH422" s="9"/>
      <c r="CQI422" s="9"/>
      <c r="CQJ422" s="9"/>
      <c r="CQK422" s="9"/>
      <c r="CQL422" s="9"/>
      <c r="CQM422" s="9"/>
      <c r="CQN422" s="9"/>
      <c r="CQO422" s="9"/>
      <c r="CQP422" s="9"/>
      <c r="CQQ422" s="9"/>
      <c r="CQR422" s="9"/>
      <c r="CQS422" s="9"/>
      <c r="CQT422" s="9"/>
      <c r="CQU422" s="9"/>
      <c r="CQV422" s="9"/>
      <c r="CQW422" s="9"/>
      <c r="CQX422" s="9"/>
      <c r="CQY422" s="9"/>
      <c r="CQZ422" s="9"/>
      <c r="CRA422" s="9"/>
      <c r="CRB422" s="9"/>
      <c r="CRC422" s="9"/>
      <c r="CRD422" s="9"/>
      <c r="CRE422" s="9"/>
      <c r="CRF422" s="9"/>
      <c r="CRG422" s="9"/>
      <c r="CRH422" s="9"/>
      <c r="CRI422" s="9"/>
      <c r="CRJ422" s="9"/>
      <c r="CRK422" s="9"/>
      <c r="CRL422" s="9"/>
      <c r="CRM422" s="9"/>
      <c r="CRN422" s="9"/>
      <c r="CRO422" s="9"/>
      <c r="CRP422" s="9"/>
      <c r="CRQ422" s="9"/>
      <c r="CRR422" s="9"/>
      <c r="CRS422" s="9"/>
      <c r="CRT422" s="9"/>
      <c r="CRU422" s="9"/>
      <c r="CRV422" s="9"/>
      <c r="CRW422" s="9"/>
      <c r="CRX422" s="9"/>
      <c r="CRY422" s="9"/>
      <c r="CRZ422" s="9"/>
      <c r="CSA422" s="9"/>
      <c r="CSB422" s="9"/>
      <c r="CSC422" s="9"/>
      <c r="CSD422" s="9"/>
      <c r="CSE422" s="9"/>
      <c r="CSF422" s="9"/>
      <c r="CSG422" s="9"/>
      <c r="CSH422" s="9"/>
      <c r="CSI422" s="9"/>
      <c r="CSJ422" s="9"/>
      <c r="CSK422" s="9"/>
      <c r="CSL422" s="9"/>
      <c r="CSM422" s="9"/>
      <c r="CSN422" s="9"/>
      <c r="CSO422" s="9"/>
      <c r="CSP422" s="9"/>
      <c r="CSQ422" s="9"/>
      <c r="CSR422" s="9"/>
      <c r="CSS422" s="9"/>
      <c r="CST422" s="9"/>
      <c r="CSU422" s="9"/>
      <c r="CSV422" s="9"/>
      <c r="CSW422" s="9"/>
      <c r="CSX422" s="9"/>
      <c r="CSY422" s="9"/>
      <c r="CSZ422" s="9"/>
      <c r="CTA422" s="9"/>
      <c r="CTB422" s="9"/>
      <c r="CTC422" s="9"/>
      <c r="CTD422" s="9"/>
      <c r="CTE422" s="9"/>
      <c r="CTF422" s="9"/>
      <c r="CTG422" s="9"/>
      <c r="CTH422" s="9"/>
      <c r="CTI422" s="9"/>
      <c r="CTJ422" s="9"/>
      <c r="CTK422" s="9"/>
      <c r="CTL422" s="9"/>
      <c r="CTM422" s="9"/>
      <c r="CTN422" s="9"/>
      <c r="CTO422" s="9"/>
      <c r="CTP422" s="9"/>
      <c r="CTQ422" s="9"/>
      <c r="CTR422" s="9"/>
      <c r="CTS422" s="9"/>
      <c r="CTT422" s="9"/>
      <c r="CTU422" s="9"/>
      <c r="CTV422" s="9"/>
      <c r="CTW422" s="9"/>
      <c r="CTX422" s="9"/>
      <c r="CTY422" s="9"/>
      <c r="CTZ422" s="9"/>
      <c r="CUA422" s="9"/>
      <c r="CUB422" s="9"/>
      <c r="CUC422" s="9"/>
      <c r="CUD422" s="9"/>
      <c r="CUE422" s="9"/>
      <c r="CUF422" s="9"/>
      <c r="CUG422" s="9"/>
      <c r="CUH422" s="9"/>
      <c r="CUI422" s="9"/>
      <c r="CUJ422" s="9"/>
      <c r="CUK422" s="9"/>
      <c r="CUL422" s="9"/>
      <c r="CUM422" s="9"/>
      <c r="CUN422" s="9"/>
      <c r="CUO422" s="9"/>
      <c r="CUP422" s="9"/>
      <c r="CUQ422" s="9"/>
      <c r="CUR422" s="9"/>
      <c r="CUS422" s="9"/>
      <c r="CUT422" s="9"/>
      <c r="CUU422" s="9"/>
      <c r="CUV422" s="9"/>
      <c r="CUW422" s="9"/>
      <c r="CUX422" s="9"/>
      <c r="CUY422" s="9"/>
      <c r="CUZ422" s="9"/>
      <c r="CVA422" s="9"/>
      <c r="CVB422" s="9"/>
      <c r="CVC422" s="9"/>
      <c r="CVD422" s="9"/>
      <c r="CVE422" s="9"/>
      <c r="CVF422" s="9"/>
      <c r="CVG422" s="9"/>
      <c r="CVH422" s="9"/>
      <c r="CVI422" s="9"/>
      <c r="CVJ422" s="9"/>
      <c r="CVK422" s="9"/>
      <c r="CVL422" s="9"/>
      <c r="CVM422" s="9"/>
      <c r="CVN422" s="9"/>
      <c r="CVO422" s="9"/>
      <c r="CVP422" s="9"/>
      <c r="CVQ422" s="9"/>
      <c r="CVR422" s="9"/>
      <c r="CVS422" s="9"/>
      <c r="CVT422" s="9"/>
      <c r="CVU422" s="9"/>
      <c r="CVV422" s="9"/>
      <c r="CVW422" s="9"/>
      <c r="CVX422" s="9"/>
      <c r="CVY422" s="9"/>
      <c r="CVZ422" s="9"/>
      <c r="CWA422" s="9"/>
      <c r="CWB422" s="9"/>
      <c r="CWC422" s="9"/>
      <c r="CWD422" s="9"/>
      <c r="CWE422" s="9"/>
      <c r="CWF422" s="9"/>
      <c r="CWG422" s="9"/>
      <c r="CWH422" s="9"/>
      <c r="CWI422" s="9"/>
      <c r="CWJ422" s="9"/>
      <c r="CWK422" s="9"/>
      <c r="CWL422" s="9"/>
      <c r="CWM422" s="9"/>
      <c r="CWN422" s="9"/>
      <c r="CWO422" s="9"/>
      <c r="CWP422" s="9"/>
      <c r="CWQ422" s="9"/>
      <c r="CWR422" s="9"/>
      <c r="CWS422" s="9"/>
      <c r="CWT422" s="9"/>
      <c r="CWU422" s="9"/>
      <c r="CWV422" s="9"/>
      <c r="CWW422" s="9"/>
      <c r="CWX422" s="9"/>
      <c r="CWY422" s="9"/>
      <c r="CWZ422" s="9"/>
      <c r="CXA422" s="9"/>
      <c r="CXB422" s="9"/>
      <c r="CXC422" s="9"/>
      <c r="CXD422" s="9"/>
      <c r="CXE422" s="9"/>
      <c r="CXF422" s="9"/>
      <c r="CXG422" s="9"/>
      <c r="CXH422" s="9"/>
      <c r="CXI422" s="9"/>
      <c r="CXJ422" s="9"/>
      <c r="CXK422" s="9"/>
      <c r="CXL422" s="9"/>
      <c r="CXM422" s="9"/>
      <c r="CXN422" s="9"/>
      <c r="CXO422" s="9"/>
      <c r="CXP422" s="9"/>
      <c r="CXQ422" s="9"/>
      <c r="CXR422" s="9"/>
      <c r="CXS422" s="9"/>
      <c r="CXT422" s="9"/>
      <c r="CXU422" s="9"/>
      <c r="CXV422" s="9"/>
      <c r="CXW422" s="9"/>
      <c r="CXX422" s="9"/>
      <c r="CXY422" s="9"/>
      <c r="CXZ422" s="9"/>
      <c r="CYA422" s="9"/>
      <c r="CYB422" s="9"/>
      <c r="CYC422" s="9"/>
      <c r="CYD422" s="9"/>
      <c r="CYE422" s="9"/>
      <c r="CYF422" s="9"/>
      <c r="CYG422" s="9"/>
      <c r="CYH422" s="9"/>
      <c r="CYI422" s="9"/>
      <c r="CYJ422" s="9"/>
      <c r="CYK422" s="9"/>
      <c r="CYL422" s="9"/>
      <c r="CYM422" s="9"/>
      <c r="CYN422" s="9"/>
      <c r="CYO422" s="9"/>
      <c r="CYP422" s="9"/>
      <c r="CYQ422" s="9"/>
      <c r="CYR422" s="9"/>
      <c r="CYS422" s="9"/>
      <c r="CYT422" s="9"/>
      <c r="CYU422" s="9"/>
      <c r="CYV422" s="9"/>
      <c r="CYW422" s="9"/>
      <c r="CYX422" s="9"/>
      <c r="CYY422" s="9"/>
      <c r="CYZ422" s="9"/>
      <c r="CZA422" s="9"/>
      <c r="CZB422" s="9"/>
      <c r="CZC422" s="9"/>
      <c r="CZD422" s="9"/>
      <c r="CZE422" s="9"/>
      <c r="CZF422" s="9"/>
      <c r="CZG422" s="9"/>
      <c r="CZH422" s="9"/>
      <c r="CZI422" s="9"/>
      <c r="CZJ422" s="9"/>
      <c r="CZK422" s="9"/>
      <c r="CZL422" s="9"/>
      <c r="CZM422" s="9"/>
      <c r="CZN422" s="9"/>
      <c r="CZO422" s="9"/>
      <c r="CZP422" s="9"/>
      <c r="CZQ422" s="9"/>
      <c r="CZR422" s="9"/>
      <c r="CZS422" s="9"/>
      <c r="CZT422" s="9"/>
      <c r="CZU422" s="9"/>
      <c r="CZV422" s="9"/>
      <c r="CZW422" s="9"/>
      <c r="CZX422" s="9"/>
      <c r="CZY422" s="9"/>
      <c r="CZZ422" s="9"/>
      <c r="DAA422" s="9"/>
      <c r="DAB422" s="9"/>
      <c r="DAC422" s="9"/>
      <c r="DAD422" s="9"/>
      <c r="DAE422" s="9"/>
      <c r="DAF422" s="9"/>
      <c r="DAG422" s="9"/>
      <c r="DAH422" s="9"/>
      <c r="DAI422" s="9"/>
      <c r="DAJ422" s="9"/>
      <c r="DAK422" s="9"/>
      <c r="DAL422" s="9"/>
      <c r="DAM422" s="9"/>
      <c r="DAN422" s="9"/>
      <c r="DAO422" s="9"/>
      <c r="DAP422" s="9"/>
      <c r="DAQ422" s="9"/>
      <c r="DAR422" s="9"/>
      <c r="DAS422" s="9"/>
      <c r="DAT422" s="9"/>
      <c r="DAU422" s="9"/>
      <c r="DAV422" s="9"/>
      <c r="DAW422" s="9"/>
      <c r="DAX422" s="9"/>
      <c r="DAY422" s="9"/>
      <c r="DAZ422" s="9"/>
      <c r="DBA422" s="9"/>
      <c r="DBB422" s="9"/>
      <c r="DBC422" s="9"/>
      <c r="DBD422" s="9"/>
      <c r="DBE422" s="9"/>
      <c r="DBF422" s="9"/>
      <c r="DBG422" s="9"/>
      <c r="DBH422" s="9"/>
      <c r="DBI422" s="9"/>
      <c r="DBJ422" s="9"/>
      <c r="DBK422" s="9"/>
      <c r="DBL422" s="9"/>
      <c r="DBM422" s="9"/>
      <c r="DBN422" s="9"/>
      <c r="DBO422" s="9"/>
      <c r="DBP422" s="9"/>
      <c r="DBQ422" s="9"/>
      <c r="DBR422" s="9"/>
      <c r="DBS422" s="9"/>
      <c r="DBT422" s="9"/>
      <c r="DBU422" s="9"/>
      <c r="DBV422" s="9"/>
      <c r="DBW422" s="9"/>
      <c r="DBX422" s="9"/>
      <c r="DBY422" s="9"/>
      <c r="DBZ422" s="9"/>
      <c r="DCA422" s="9"/>
      <c r="DCB422" s="9"/>
      <c r="DCC422" s="9"/>
      <c r="DCD422" s="9"/>
      <c r="DCE422" s="9"/>
      <c r="DCF422" s="9"/>
      <c r="DCG422" s="9"/>
      <c r="DCH422" s="9"/>
      <c r="DCI422" s="9"/>
      <c r="DCJ422" s="9"/>
      <c r="DCK422" s="9"/>
      <c r="DCL422" s="9"/>
      <c r="DCM422" s="9"/>
      <c r="DCN422" s="9"/>
      <c r="DCO422" s="9"/>
      <c r="DCP422" s="9"/>
      <c r="DCQ422" s="9"/>
      <c r="DCR422" s="9"/>
      <c r="DCS422" s="9"/>
      <c r="DCT422" s="9"/>
      <c r="DCU422" s="9"/>
      <c r="DCV422" s="9"/>
      <c r="DCW422" s="9"/>
      <c r="DCX422" s="9"/>
      <c r="DCY422" s="9"/>
      <c r="DCZ422" s="9"/>
      <c r="DDA422" s="9"/>
      <c r="DDB422" s="9"/>
      <c r="DDC422" s="9"/>
      <c r="DDD422" s="9"/>
      <c r="DDE422" s="9"/>
      <c r="DDF422" s="9"/>
      <c r="DDG422" s="9"/>
      <c r="DDH422" s="9"/>
      <c r="DDI422" s="9"/>
      <c r="DDJ422" s="9"/>
      <c r="DDK422" s="9"/>
      <c r="DDL422" s="9"/>
      <c r="DDM422" s="9"/>
      <c r="DDN422" s="9"/>
      <c r="DDO422" s="9"/>
      <c r="DDP422" s="9"/>
      <c r="DDQ422" s="9"/>
      <c r="DDR422" s="9"/>
      <c r="DDS422" s="9"/>
      <c r="DDT422" s="9"/>
      <c r="DDU422" s="9"/>
      <c r="DDV422" s="9"/>
      <c r="DDW422" s="9"/>
      <c r="DDX422" s="9"/>
      <c r="DDY422" s="9"/>
      <c r="DDZ422" s="9"/>
      <c r="DEA422" s="9"/>
      <c r="DEB422" s="9"/>
      <c r="DEC422" s="9"/>
      <c r="DED422" s="9"/>
      <c r="DEE422" s="9"/>
      <c r="DEF422" s="9"/>
      <c r="DEG422" s="9"/>
      <c r="DEH422" s="9"/>
      <c r="DEI422" s="9"/>
      <c r="DEJ422" s="9"/>
      <c r="DEK422" s="9"/>
      <c r="DEL422" s="9"/>
      <c r="DEM422" s="9"/>
      <c r="DEN422" s="9"/>
      <c r="DEO422" s="9"/>
      <c r="DEP422" s="9"/>
      <c r="DEQ422" s="9"/>
      <c r="DER422" s="9"/>
      <c r="DES422" s="9"/>
      <c r="DET422" s="9"/>
      <c r="DEU422" s="9"/>
      <c r="DEV422" s="9"/>
      <c r="DEW422" s="9"/>
      <c r="DEX422" s="9"/>
      <c r="DEY422" s="9"/>
      <c r="DEZ422" s="9"/>
      <c r="DFA422" s="9"/>
      <c r="DFB422" s="9"/>
      <c r="DFC422" s="9"/>
      <c r="DFD422" s="9"/>
      <c r="DFE422" s="9"/>
      <c r="DFF422" s="9"/>
      <c r="DFG422" s="9"/>
      <c r="DFH422" s="9"/>
      <c r="DFI422" s="9"/>
      <c r="DFJ422" s="9"/>
      <c r="DFK422" s="9"/>
      <c r="DFL422" s="9"/>
      <c r="DFM422" s="9"/>
      <c r="DFN422" s="9"/>
      <c r="DFO422" s="9"/>
      <c r="DFP422" s="9"/>
      <c r="DFQ422" s="9"/>
      <c r="DFR422" s="9"/>
      <c r="DFS422" s="9"/>
      <c r="DFT422" s="9"/>
      <c r="DFU422" s="9"/>
      <c r="DFV422" s="9"/>
      <c r="DFW422" s="9"/>
      <c r="DFX422" s="9"/>
      <c r="DFY422" s="9"/>
      <c r="DFZ422" s="9"/>
      <c r="DGA422" s="9"/>
      <c r="DGB422" s="9"/>
      <c r="DGC422" s="9"/>
      <c r="DGD422" s="9"/>
      <c r="DGE422" s="9"/>
      <c r="DGF422" s="9"/>
      <c r="DGG422" s="9"/>
      <c r="DGH422" s="9"/>
      <c r="DGI422" s="9"/>
      <c r="DGJ422" s="9"/>
      <c r="DGK422" s="9"/>
      <c r="DGL422" s="9"/>
      <c r="DGM422" s="9"/>
      <c r="DGN422" s="9"/>
      <c r="DGO422" s="9"/>
      <c r="DGP422" s="9"/>
      <c r="DGQ422" s="9"/>
      <c r="DGR422" s="9"/>
      <c r="DGS422" s="9"/>
      <c r="DGT422" s="9"/>
      <c r="DGU422" s="9"/>
      <c r="DGV422" s="9"/>
      <c r="DGW422" s="9"/>
      <c r="DGX422" s="9"/>
      <c r="DGY422" s="9"/>
      <c r="DGZ422" s="9"/>
      <c r="DHA422" s="9"/>
      <c r="DHB422" s="9"/>
      <c r="DHC422" s="9"/>
      <c r="DHD422" s="9"/>
      <c r="DHE422" s="9"/>
      <c r="DHF422" s="9"/>
      <c r="DHG422" s="9"/>
      <c r="DHH422" s="9"/>
      <c r="DHI422" s="9"/>
      <c r="DHJ422" s="9"/>
      <c r="DHK422" s="9"/>
      <c r="DHL422" s="9"/>
      <c r="DHM422" s="9"/>
      <c r="DHN422" s="9"/>
      <c r="DHO422" s="9"/>
      <c r="DHP422" s="9"/>
      <c r="DHQ422" s="9"/>
      <c r="DHR422" s="9"/>
      <c r="DHS422" s="9"/>
      <c r="DHT422" s="9"/>
      <c r="DHU422" s="9"/>
      <c r="DHV422" s="9"/>
      <c r="DHW422" s="9"/>
      <c r="DHX422" s="9"/>
      <c r="DHY422" s="9"/>
      <c r="DHZ422" s="9"/>
      <c r="DIA422" s="9"/>
      <c r="DIB422" s="9"/>
      <c r="DIC422" s="9"/>
      <c r="DID422" s="9"/>
      <c r="DIE422" s="9"/>
      <c r="DIF422" s="9"/>
      <c r="DIG422" s="9"/>
      <c r="DIH422" s="9"/>
      <c r="DII422" s="9"/>
      <c r="DIJ422" s="9"/>
      <c r="DIK422" s="9"/>
      <c r="DIL422" s="9"/>
      <c r="DIM422" s="9"/>
      <c r="DIN422" s="9"/>
      <c r="DIO422" s="9"/>
      <c r="DIP422" s="9"/>
      <c r="DIQ422" s="9"/>
      <c r="DIR422" s="9"/>
      <c r="DIS422" s="9"/>
      <c r="DIT422" s="9"/>
      <c r="DIU422" s="9"/>
      <c r="DIV422" s="9"/>
      <c r="DIW422" s="9"/>
      <c r="DIX422" s="9"/>
      <c r="DIY422" s="9"/>
      <c r="DIZ422" s="9"/>
      <c r="DJA422" s="9"/>
      <c r="DJB422" s="9"/>
      <c r="DJC422" s="9"/>
      <c r="DJD422" s="9"/>
      <c r="DJE422" s="9"/>
      <c r="DJF422" s="9"/>
      <c r="DJG422" s="9"/>
      <c r="DJH422" s="9"/>
      <c r="DJI422" s="9"/>
      <c r="DJJ422" s="9"/>
      <c r="DJK422" s="9"/>
      <c r="DJL422" s="9"/>
      <c r="DJM422" s="9"/>
      <c r="DJN422" s="9"/>
      <c r="DJO422" s="9"/>
      <c r="DJP422" s="9"/>
      <c r="DJQ422" s="9"/>
      <c r="DJR422" s="9"/>
      <c r="DJS422" s="9"/>
      <c r="DJT422" s="9"/>
      <c r="DJU422" s="9"/>
      <c r="DJV422" s="9"/>
      <c r="DJW422" s="9"/>
      <c r="DJX422" s="9"/>
      <c r="DJY422" s="9"/>
      <c r="DJZ422" s="9"/>
      <c r="DKA422" s="9"/>
      <c r="DKB422" s="9"/>
      <c r="DKC422" s="9"/>
      <c r="DKD422" s="9"/>
      <c r="DKE422" s="9"/>
      <c r="DKF422" s="9"/>
      <c r="DKG422" s="9"/>
      <c r="DKH422" s="9"/>
      <c r="DKI422" s="9"/>
      <c r="DKJ422" s="9"/>
      <c r="DKK422" s="9"/>
      <c r="DKL422" s="9"/>
      <c r="DKM422" s="9"/>
      <c r="DKN422" s="9"/>
      <c r="DKO422" s="9"/>
      <c r="DKP422" s="9"/>
      <c r="DKQ422" s="9"/>
      <c r="DKR422" s="9"/>
      <c r="DKS422" s="9"/>
      <c r="DKT422" s="9"/>
      <c r="DKU422" s="9"/>
      <c r="DKV422" s="9"/>
      <c r="DKW422" s="9"/>
      <c r="DKX422" s="9"/>
      <c r="DKY422" s="9"/>
      <c r="DKZ422" s="9"/>
      <c r="DLA422" s="9"/>
      <c r="DLB422" s="9"/>
      <c r="DLC422" s="9"/>
      <c r="DLD422" s="9"/>
      <c r="DLE422" s="9"/>
      <c r="DLF422" s="9"/>
      <c r="DLG422" s="9"/>
      <c r="DLH422" s="9"/>
      <c r="DLI422" s="9"/>
      <c r="DLJ422" s="9"/>
      <c r="DLK422" s="9"/>
      <c r="DLL422" s="9"/>
      <c r="DLM422" s="9"/>
      <c r="DLN422" s="9"/>
      <c r="DLO422" s="9"/>
      <c r="DLP422" s="9"/>
      <c r="DLQ422" s="9"/>
      <c r="DLR422" s="9"/>
      <c r="DLS422" s="9"/>
      <c r="DLT422" s="9"/>
      <c r="DLU422" s="9"/>
      <c r="DLV422" s="9"/>
      <c r="DLW422" s="9"/>
      <c r="DLX422" s="9"/>
      <c r="DLY422" s="9"/>
      <c r="DLZ422" s="9"/>
      <c r="DMA422" s="9"/>
      <c r="DMB422" s="9"/>
      <c r="DMC422" s="9"/>
      <c r="DMD422" s="9"/>
      <c r="DME422" s="9"/>
      <c r="DMF422" s="9"/>
      <c r="DMG422" s="9"/>
      <c r="DMH422" s="9"/>
      <c r="DMI422" s="9"/>
      <c r="DMJ422" s="9"/>
      <c r="DMK422" s="9"/>
      <c r="DML422" s="9"/>
      <c r="DMM422" s="9"/>
      <c r="DMN422" s="9"/>
      <c r="DMO422" s="9"/>
      <c r="DMP422" s="9"/>
      <c r="DMQ422" s="9"/>
      <c r="DMR422" s="9"/>
      <c r="DMS422" s="9"/>
      <c r="DMT422" s="9"/>
      <c r="DMU422" s="9"/>
      <c r="DMV422" s="9"/>
      <c r="DMW422" s="9"/>
      <c r="DMX422" s="9"/>
      <c r="DMY422" s="9"/>
      <c r="DMZ422" s="9"/>
      <c r="DNA422" s="9"/>
      <c r="DNB422" s="9"/>
      <c r="DNC422" s="9"/>
      <c r="DND422" s="9"/>
      <c r="DNE422" s="9"/>
      <c r="DNF422" s="9"/>
      <c r="DNG422" s="9"/>
      <c r="DNH422" s="9"/>
      <c r="DNI422" s="9"/>
      <c r="DNJ422" s="9"/>
      <c r="DNK422" s="9"/>
      <c r="DNL422" s="9"/>
      <c r="DNM422" s="9"/>
      <c r="DNN422" s="9"/>
      <c r="DNO422" s="9"/>
      <c r="DNP422" s="9"/>
      <c r="DNQ422" s="9"/>
      <c r="DNR422" s="9"/>
      <c r="DNS422" s="9"/>
      <c r="DNT422" s="9"/>
      <c r="DNU422" s="9"/>
      <c r="DNV422" s="9"/>
      <c r="DNW422" s="9"/>
      <c r="DNX422" s="9"/>
      <c r="DNY422" s="9"/>
      <c r="DNZ422" s="9"/>
      <c r="DOA422" s="9"/>
      <c r="DOB422" s="9"/>
      <c r="DOC422" s="9"/>
      <c r="DOD422" s="9"/>
      <c r="DOE422" s="9"/>
      <c r="DOF422" s="9"/>
      <c r="DOG422" s="9"/>
      <c r="DOH422" s="9"/>
      <c r="DOI422" s="9"/>
      <c r="DOJ422" s="9"/>
      <c r="DOK422" s="9"/>
      <c r="DOL422" s="9"/>
      <c r="DOM422" s="9"/>
      <c r="DON422" s="9"/>
      <c r="DOO422" s="9"/>
      <c r="DOP422" s="9"/>
      <c r="DOQ422" s="9"/>
      <c r="DOR422" s="9"/>
      <c r="DOS422" s="9"/>
      <c r="DOT422" s="9"/>
      <c r="DOU422" s="9"/>
      <c r="DOV422" s="9"/>
      <c r="DOW422" s="9"/>
      <c r="DOX422" s="9"/>
      <c r="DOY422" s="9"/>
      <c r="DOZ422" s="9"/>
      <c r="DPA422" s="9"/>
      <c r="DPB422" s="9"/>
      <c r="DPC422" s="9"/>
      <c r="DPD422" s="9"/>
      <c r="DPE422" s="9"/>
      <c r="DPF422" s="9"/>
      <c r="DPG422" s="9"/>
      <c r="DPH422" s="9"/>
      <c r="DPI422" s="9"/>
      <c r="DPJ422" s="9"/>
      <c r="DPK422" s="9"/>
      <c r="DPL422" s="9"/>
      <c r="DPM422" s="9"/>
      <c r="DPN422" s="9"/>
      <c r="DPO422" s="9"/>
      <c r="DPP422" s="9"/>
      <c r="DPQ422" s="9"/>
      <c r="DPR422" s="9"/>
      <c r="DPS422" s="9"/>
      <c r="DPT422" s="9"/>
      <c r="DPU422" s="9"/>
      <c r="DPV422" s="9"/>
      <c r="DPW422" s="9"/>
      <c r="DPX422" s="9"/>
      <c r="DPY422" s="9"/>
      <c r="DPZ422" s="9"/>
      <c r="DQA422" s="9"/>
      <c r="DQB422" s="9"/>
      <c r="DQC422" s="9"/>
      <c r="DQD422" s="9"/>
      <c r="DQE422" s="9"/>
      <c r="DQF422" s="9"/>
      <c r="DQG422" s="9"/>
      <c r="DQH422" s="9"/>
      <c r="DQI422" s="9"/>
      <c r="DQJ422" s="9"/>
      <c r="DQK422" s="9"/>
      <c r="DQL422" s="9"/>
      <c r="DQM422" s="9"/>
      <c r="DQN422" s="9"/>
      <c r="DQO422" s="9"/>
      <c r="DQP422" s="9"/>
      <c r="DQQ422" s="9"/>
      <c r="DQR422" s="9"/>
      <c r="DQS422" s="9"/>
      <c r="DQT422" s="9"/>
      <c r="DQU422" s="9"/>
      <c r="DQV422" s="9"/>
      <c r="DQW422" s="9"/>
      <c r="DQX422" s="9"/>
      <c r="DQY422" s="9"/>
      <c r="DQZ422" s="9"/>
      <c r="DRA422" s="9"/>
      <c r="DRB422" s="9"/>
      <c r="DRC422" s="9"/>
      <c r="DRD422" s="9"/>
      <c r="DRE422" s="9"/>
      <c r="DRF422" s="9"/>
      <c r="DRG422" s="9"/>
      <c r="DRH422" s="9"/>
      <c r="DRI422" s="9"/>
      <c r="DRJ422" s="9"/>
      <c r="DRK422" s="9"/>
      <c r="DRL422" s="9"/>
      <c r="DRM422" s="9"/>
      <c r="DRN422" s="9"/>
      <c r="DRO422" s="9"/>
      <c r="DRP422" s="9"/>
      <c r="DRQ422" s="9"/>
      <c r="DRR422" s="9"/>
      <c r="DRS422" s="9"/>
      <c r="DRT422" s="9"/>
      <c r="DRU422" s="9"/>
      <c r="DRV422" s="9"/>
      <c r="DRW422" s="9"/>
      <c r="DRX422" s="9"/>
      <c r="DRY422" s="9"/>
      <c r="DRZ422" s="9"/>
      <c r="DSA422" s="9"/>
      <c r="DSB422" s="9"/>
      <c r="DSC422" s="9"/>
      <c r="DSD422" s="9"/>
      <c r="DSE422" s="9"/>
      <c r="DSF422" s="9"/>
      <c r="DSG422" s="9"/>
      <c r="DSH422" s="9"/>
      <c r="DSI422" s="9"/>
      <c r="DSJ422" s="9"/>
      <c r="DSK422" s="9"/>
      <c r="DSL422" s="9"/>
      <c r="DSM422" s="9"/>
      <c r="DSN422" s="9"/>
      <c r="DSO422" s="9"/>
      <c r="DSP422" s="9"/>
      <c r="DSQ422" s="9"/>
      <c r="DSR422" s="9"/>
      <c r="DSS422" s="9"/>
      <c r="DST422" s="9"/>
      <c r="DSU422" s="9"/>
      <c r="DSV422" s="9"/>
      <c r="DSW422" s="9"/>
      <c r="DSX422" s="9"/>
      <c r="DSY422" s="9"/>
      <c r="DSZ422" s="9"/>
      <c r="DTA422" s="9"/>
      <c r="DTB422" s="9"/>
      <c r="DTC422" s="9"/>
      <c r="DTD422" s="9"/>
      <c r="DTE422" s="9"/>
      <c r="DTF422" s="9"/>
      <c r="DTG422" s="9"/>
      <c r="DTH422" s="9"/>
      <c r="DTI422" s="9"/>
      <c r="DTJ422" s="9"/>
      <c r="DTK422" s="9"/>
      <c r="DTL422" s="9"/>
      <c r="DTM422" s="9"/>
      <c r="DTN422" s="9"/>
      <c r="DTO422" s="9"/>
      <c r="DTP422" s="9"/>
      <c r="DTQ422" s="9"/>
      <c r="DTR422" s="9"/>
      <c r="DTS422" s="9"/>
      <c r="DTT422" s="9"/>
      <c r="DTU422" s="9"/>
      <c r="DTV422" s="9"/>
      <c r="DTW422" s="9"/>
      <c r="DTX422" s="9"/>
      <c r="DTY422" s="9"/>
      <c r="DTZ422" s="9"/>
      <c r="DUA422" s="9"/>
      <c r="DUB422" s="9"/>
      <c r="DUC422" s="9"/>
      <c r="DUD422" s="9"/>
      <c r="DUE422" s="9"/>
      <c r="DUF422" s="9"/>
      <c r="DUG422" s="9"/>
      <c r="DUH422" s="9"/>
      <c r="DUI422" s="9"/>
      <c r="DUJ422" s="9"/>
      <c r="DUK422" s="9"/>
      <c r="DUL422" s="9"/>
      <c r="DUM422" s="9"/>
      <c r="DUN422" s="9"/>
      <c r="DUO422" s="9"/>
      <c r="DUP422" s="9"/>
      <c r="DUQ422" s="9"/>
      <c r="DUR422" s="9"/>
      <c r="DUS422" s="9"/>
      <c r="DUT422" s="9"/>
      <c r="DUU422" s="9"/>
      <c r="DUV422" s="9"/>
      <c r="DUW422" s="9"/>
      <c r="DUX422" s="9"/>
      <c r="DUY422" s="9"/>
      <c r="DUZ422" s="9"/>
      <c r="DVA422" s="9"/>
      <c r="DVB422" s="9"/>
      <c r="DVC422" s="9"/>
      <c r="DVD422" s="9"/>
      <c r="DVE422" s="9"/>
      <c r="DVF422" s="9"/>
      <c r="DVG422" s="9"/>
      <c r="DVH422" s="9"/>
      <c r="DVI422" s="9"/>
      <c r="DVJ422" s="9"/>
      <c r="DVK422" s="9"/>
      <c r="DVL422" s="9"/>
      <c r="DVM422" s="9"/>
      <c r="DVN422" s="9"/>
      <c r="DVO422" s="9"/>
      <c r="DVP422" s="9"/>
      <c r="DVQ422" s="9"/>
      <c r="DVR422" s="9"/>
      <c r="DVS422" s="9"/>
      <c r="DVT422" s="9"/>
      <c r="DVU422" s="9"/>
      <c r="DVV422" s="9"/>
      <c r="DVW422" s="9"/>
      <c r="DVX422" s="9"/>
      <c r="DVY422" s="9"/>
      <c r="DVZ422" s="9"/>
      <c r="DWA422" s="9"/>
      <c r="DWB422" s="9"/>
      <c r="DWC422" s="9"/>
      <c r="DWD422" s="9"/>
      <c r="DWE422" s="9"/>
      <c r="DWF422" s="9"/>
      <c r="DWG422" s="9"/>
      <c r="DWH422" s="9"/>
      <c r="DWI422" s="9"/>
      <c r="DWJ422" s="9"/>
      <c r="DWK422" s="9"/>
      <c r="DWL422" s="9"/>
      <c r="DWM422" s="9"/>
      <c r="DWN422" s="9"/>
      <c r="DWO422" s="9"/>
      <c r="DWP422" s="9"/>
      <c r="DWQ422" s="9"/>
      <c r="DWR422" s="9"/>
      <c r="DWS422" s="9"/>
      <c r="DWT422" s="9"/>
      <c r="DWU422" s="9"/>
      <c r="DWV422" s="9"/>
      <c r="DWW422" s="9"/>
      <c r="DWX422" s="9"/>
      <c r="DWY422" s="9"/>
      <c r="DWZ422" s="9"/>
      <c r="DXA422" s="9"/>
      <c r="DXB422" s="9"/>
      <c r="DXC422" s="9"/>
      <c r="DXD422" s="9"/>
      <c r="DXE422" s="9"/>
      <c r="DXF422" s="9"/>
      <c r="DXG422" s="9"/>
      <c r="DXH422" s="9"/>
      <c r="DXI422" s="9"/>
      <c r="DXJ422" s="9"/>
      <c r="DXK422" s="9"/>
      <c r="DXL422" s="9"/>
      <c r="DXM422" s="9"/>
      <c r="DXN422" s="9"/>
      <c r="DXO422" s="9"/>
      <c r="DXP422" s="9"/>
      <c r="DXQ422" s="9"/>
      <c r="DXR422" s="9"/>
      <c r="DXS422" s="9"/>
      <c r="DXT422" s="9"/>
      <c r="DXU422" s="9"/>
      <c r="DXV422" s="9"/>
      <c r="DXW422" s="9"/>
      <c r="DXX422" s="9"/>
      <c r="DXY422" s="9"/>
      <c r="DXZ422" s="9"/>
      <c r="DYA422" s="9"/>
      <c r="DYB422" s="9"/>
      <c r="DYC422" s="9"/>
      <c r="DYD422" s="9"/>
      <c r="DYE422" s="9"/>
      <c r="DYF422" s="9"/>
      <c r="DYG422" s="9"/>
      <c r="DYH422" s="9"/>
      <c r="DYI422" s="9"/>
      <c r="DYJ422" s="9"/>
      <c r="DYK422" s="9"/>
      <c r="DYL422" s="9"/>
      <c r="DYM422" s="9"/>
      <c r="DYN422" s="9"/>
      <c r="DYO422" s="9"/>
      <c r="DYP422" s="9"/>
      <c r="DYQ422" s="9"/>
      <c r="DYR422" s="9"/>
      <c r="DYS422" s="9"/>
      <c r="DYT422" s="9"/>
      <c r="DYU422" s="9"/>
      <c r="DYV422" s="9"/>
      <c r="DYW422" s="9"/>
      <c r="DYX422" s="9"/>
      <c r="DYY422" s="9"/>
      <c r="DYZ422" s="9"/>
      <c r="DZA422" s="9"/>
      <c r="DZB422" s="9"/>
      <c r="DZC422" s="9"/>
      <c r="DZD422" s="9"/>
      <c r="DZE422" s="9"/>
      <c r="DZF422" s="9"/>
      <c r="DZG422" s="9"/>
      <c r="DZH422" s="9"/>
      <c r="DZI422" s="9"/>
      <c r="DZJ422" s="9"/>
      <c r="DZK422" s="9"/>
      <c r="DZL422" s="9"/>
      <c r="DZM422" s="9"/>
      <c r="DZN422" s="9"/>
      <c r="DZO422" s="9"/>
      <c r="DZP422" s="9"/>
      <c r="DZQ422" s="9"/>
      <c r="DZR422" s="9"/>
      <c r="DZS422" s="9"/>
      <c r="DZT422" s="9"/>
      <c r="DZU422" s="9"/>
      <c r="DZV422" s="9"/>
      <c r="DZW422" s="9"/>
      <c r="DZX422" s="9"/>
      <c r="DZY422" s="9"/>
      <c r="DZZ422" s="9"/>
      <c r="EAA422" s="9"/>
      <c r="EAB422" s="9"/>
      <c r="EAC422" s="9"/>
      <c r="EAD422" s="9"/>
      <c r="EAE422" s="9"/>
      <c r="EAF422" s="9"/>
      <c r="EAG422" s="9"/>
      <c r="EAH422" s="9"/>
      <c r="EAI422" s="9"/>
      <c r="EAJ422" s="9"/>
      <c r="EAK422" s="9"/>
      <c r="EAL422" s="9"/>
      <c r="EAM422" s="9"/>
      <c r="EAN422" s="9"/>
      <c r="EAO422" s="9"/>
      <c r="EAP422" s="9"/>
      <c r="EAQ422" s="9"/>
      <c r="EAR422" s="9"/>
      <c r="EAS422" s="9"/>
      <c r="EAT422" s="9"/>
      <c r="EAU422" s="9"/>
      <c r="EAV422" s="9"/>
      <c r="EAW422" s="9"/>
      <c r="EAX422" s="9"/>
      <c r="EAY422" s="9"/>
      <c r="EAZ422" s="9"/>
      <c r="EBA422" s="9"/>
      <c r="EBB422" s="9"/>
      <c r="EBC422" s="9"/>
      <c r="EBD422" s="9"/>
      <c r="EBE422" s="9"/>
      <c r="EBF422" s="9"/>
      <c r="EBG422" s="9"/>
      <c r="EBH422" s="9"/>
      <c r="EBI422" s="9"/>
      <c r="EBJ422" s="9"/>
      <c r="EBK422" s="9"/>
      <c r="EBL422" s="9"/>
      <c r="EBM422" s="9"/>
      <c r="EBN422" s="9"/>
      <c r="EBO422" s="9"/>
      <c r="EBP422" s="9"/>
      <c r="EBQ422" s="9"/>
      <c r="EBR422" s="9"/>
      <c r="EBS422" s="9"/>
      <c r="EBT422" s="9"/>
      <c r="EBU422" s="9"/>
      <c r="EBV422" s="9"/>
      <c r="EBW422" s="9"/>
      <c r="EBX422" s="9"/>
      <c r="EBY422" s="9"/>
      <c r="EBZ422" s="9"/>
      <c r="ECA422" s="9"/>
      <c r="ECB422" s="9"/>
      <c r="ECC422" s="9"/>
      <c r="ECD422" s="9"/>
      <c r="ECE422" s="9"/>
      <c r="ECF422" s="9"/>
      <c r="ECG422" s="9"/>
      <c r="ECH422" s="9"/>
      <c r="ECI422" s="9"/>
      <c r="ECJ422" s="9"/>
      <c r="ECK422" s="9"/>
      <c r="ECL422" s="9"/>
      <c r="ECM422" s="9"/>
      <c r="ECN422" s="9"/>
      <c r="ECO422" s="9"/>
      <c r="ECP422" s="9"/>
      <c r="ECQ422" s="9"/>
      <c r="ECR422" s="9"/>
      <c r="ECS422" s="9"/>
      <c r="ECT422" s="9"/>
      <c r="ECU422" s="9"/>
      <c r="ECV422" s="9"/>
      <c r="ECW422" s="9"/>
      <c r="ECX422" s="9"/>
      <c r="ECY422" s="9"/>
      <c r="ECZ422" s="9"/>
      <c r="EDA422" s="9"/>
      <c r="EDB422" s="9"/>
      <c r="EDC422" s="9"/>
      <c r="EDD422" s="9"/>
      <c r="EDE422" s="9"/>
      <c r="EDF422" s="9"/>
      <c r="EDG422" s="9"/>
      <c r="EDH422" s="9"/>
      <c r="EDI422" s="9"/>
      <c r="EDJ422" s="9"/>
      <c r="EDK422" s="9"/>
      <c r="EDL422" s="9"/>
      <c r="EDM422" s="9"/>
      <c r="EDN422" s="9"/>
      <c r="EDO422" s="9"/>
      <c r="EDP422" s="9"/>
      <c r="EDQ422" s="9"/>
      <c r="EDR422" s="9"/>
      <c r="EDS422" s="9"/>
      <c r="EDT422" s="9"/>
      <c r="EDU422" s="9"/>
      <c r="EDV422" s="9"/>
      <c r="EDW422" s="9"/>
      <c r="EDX422" s="9"/>
      <c r="EDY422" s="9"/>
      <c r="EDZ422" s="9"/>
      <c r="EEA422" s="9"/>
      <c r="EEB422" s="9"/>
      <c r="EEC422" s="9"/>
      <c r="EED422" s="9"/>
      <c r="EEE422" s="9"/>
      <c r="EEF422" s="9"/>
      <c r="EEG422" s="9"/>
      <c r="EEH422" s="9"/>
      <c r="EEI422" s="9"/>
      <c r="EEJ422" s="9"/>
      <c r="EEK422" s="9"/>
      <c r="EEL422" s="9"/>
      <c r="EEM422" s="9"/>
      <c r="EEN422" s="9"/>
      <c r="EEO422" s="9"/>
      <c r="EEP422" s="9"/>
      <c r="EEQ422" s="9"/>
      <c r="EER422" s="9"/>
      <c r="EES422" s="9"/>
      <c r="EET422" s="9"/>
      <c r="EEU422" s="9"/>
      <c r="EEV422" s="9"/>
      <c r="EEW422" s="9"/>
      <c r="EEX422" s="9"/>
      <c r="EEY422" s="9"/>
      <c r="EEZ422" s="9"/>
      <c r="EFA422" s="9"/>
      <c r="EFB422" s="9"/>
      <c r="EFC422" s="9"/>
      <c r="EFD422" s="9"/>
      <c r="EFE422" s="9"/>
      <c r="EFF422" s="9"/>
      <c r="EFG422" s="9"/>
      <c r="EFH422" s="9"/>
      <c r="EFI422" s="9"/>
      <c r="EFJ422" s="9"/>
      <c r="EFK422" s="9"/>
      <c r="EFL422" s="9"/>
      <c r="EFM422" s="9"/>
      <c r="EFN422" s="9"/>
      <c r="EFO422" s="9"/>
      <c r="EFP422" s="9"/>
      <c r="EFQ422" s="9"/>
      <c r="EFR422" s="9"/>
      <c r="EFS422" s="9"/>
      <c r="EFT422" s="9"/>
      <c r="EFU422" s="9"/>
      <c r="EFV422" s="9"/>
      <c r="EFW422" s="9"/>
      <c r="EFX422" s="9"/>
      <c r="EFY422" s="9"/>
      <c r="EFZ422" s="9"/>
      <c r="EGA422" s="9"/>
      <c r="EGB422" s="9"/>
      <c r="EGC422" s="9"/>
      <c r="EGD422" s="9"/>
      <c r="EGE422" s="9"/>
      <c r="EGF422" s="9"/>
      <c r="EGG422" s="9"/>
      <c r="EGH422" s="9"/>
      <c r="EGI422" s="9"/>
      <c r="EGJ422" s="9"/>
      <c r="EGK422" s="9"/>
      <c r="EGL422" s="9"/>
      <c r="EGM422" s="9"/>
      <c r="EGN422" s="9"/>
      <c r="EGO422" s="9"/>
      <c r="EGP422" s="9"/>
      <c r="EGQ422" s="9"/>
      <c r="EGR422" s="9"/>
      <c r="EGS422" s="9"/>
      <c r="EGT422" s="9"/>
      <c r="EGU422" s="9"/>
      <c r="EGV422" s="9"/>
      <c r="EGW422" s="9"/>
      <c r="EGX422" s="9"/>
      <c r="EGY422" s="9"/>
      <c r="EGZ422" s="9"/>
      <c r="EHA422" s="9"/>
      <c r="EHB422" s="9"/>
      <c r="EHC422" s="9"/>
      <c r="EHD422" s="9"/>
      <c r="EHE422" s="9"/>
      <c r="EHF422" s="9"/>
      <c r="EHG422" s="9"/>
      <c r="EHH422" s="9"/>
      <c r="EHI422" s="9"/>
      <c r="EHJ422" s="9"/>
      <c r="EHK422" s="9"/>
      <c r="EHL422" s="9"/>
      <c r="EHM422" s="9"/>
      <c r="EHN422" s="9"/>
      <c r="EHO422" s="9"/>
      <c r="EHP422" s="9"/>
      <c r="EHQ422" s="9"/>
      <c r="EHR422" s="9"/>
      <c r="EHS422" s="9"/>
      <c r="EHT422" s="9"/>
      <c r="EHU422" s="9"/>
      <c r="EHV422" s="9"/>
      <c r="EHW422" s="9"/>
      <c r="EHX422" s="9"/>
      <c r="EHY422" s="9"/>
      <c r="EHZ422" s="9"/>
      <c r="EIA422" s="9"/>
      <c r="EIB422" s="9"/>
      <c r="EIC422" s="9"/>
      <c r="EID422" s="9"/>
      <c r="EIE422" s="9"/>
      <c r="EIF422" s="9"/>
      <c r="EIG422" s="9"/>
      <c r="EIH422" s="9"/>
      <c r="EII422" s="9"/>
      <c r="EIJ422" s="9"/>
      <c r="EIK422" s="9"/>
      <c r="EIL422" s="9"/>
      <c r="EIM422" s="9"/>
      <c r="EIN422" s="9"/>
      <c r="EIO422" s="9"/>
      <c r="EIP422" s="9"/>
      <c r="EIQ422" s="9"/>
      <c r="EIR422" s="9"/>
      <c r="EIS422" s="9"/>
      <c r="EIT422" s="9"/>
      <c r="EIU422" s="9"/>
      <c r="EIV422" s="9"/>
      <c r="EIW422" s="9"/>
      <c r="EIX422" s="9"/>
      <c r="EIY422" s="9"/>
      <c r="EIZ422" s="9"/>
      <c r="EJA422" s="9"/>
      <c r="EJB422" s="9"/>
      <c r="EJC422" s="9"/>
      <c r="EJD422" s="9"/>
      <c r="EJE422" s="9"/>
      <c r="EJF422" s="9"/>
      <c r="EJG422" s="9"/>
      <c r="EJH422" s="9"/>
      <c r="EJI422" s="9"/>
      <c r="EJJ422" s="9"/>
      <c r="EJK422" s="9"/>
      <c r="EJL422" s="9"/>
      <c r="EJM422" s="9"/>
      <c r="EJN422" s="9"/>
      <c r="EJO422" s="9"/>
      <c r="EJP422" s="9"/>
      <c r="EJQ422" s="9"/>
      <c r="EJR422" s="9"/>
      <c r="EJS422" s="9"/>
      <c r="EJT422" s="9"/>
      <c r="EJU422" s="9"/>
      <c r="EJV422" s="9"/>
      <c r="EJW422" s="9"/>
      <c r="EJX422" s="9"/>
      <c r="EJY422" s="9"/>
      <c r="EJZ422" s="9"/>
      <c r="EKA422" s="9"/>
      <c r="EKB422" s="9"/>
      <c r="EKC422" s="9"/>
      <c r="EKD422" s="9"/>
      <c r="EKE422" s="9"/>
      <c r="EKF422" s="9"/>
      <c r="EKG422" s="9"/>
      <c r="EKH422" s="9"/>
      <c r="EKI422" s="9"/>
      <c r="EKJ422" s="9"/>
      <c r="EKK422" s="9"/>
      <c r="EKL422" s="9"/>
      <c r="EKM422" s="9"/>
      <c r="EKN422" s="9"/>
      <c r="EKO422" s="9"/>
      <c r="EKP422" s="9"/>
      <c r="EKQ422" s="9"/>
      <c r="EKR422" s="9"/>
      <c r="EKS422" s="9"/>
      <c r="EKT422" s="9"/>
      <c r="EKU422" s="9"/>
      <c r="EKV422" s="9"/>
      <c r="EKW422" s="9"/>
      <c r="EKX422" s="9"/>
      <c r="EKY422" s="9"/>
      <c r="EKZ422" s="9"/>
      <c r="ELA422" s="9"/>
      <c r="ELB422" s="9"/>
      <c r="ELC422" s="9"/>
      <c r="ELD422" s="9"/>
      <c r="ELE422" s="9"/>
      <c r="ELF422" s="9"/>
      <c r="ELG422" s="9"/>
      <c r="ELH422" s="9"/>
      <c r="ELI422" s="9"/>
      <c r="ELJ422" s="9"/>
      <c r="ELK422" s="9"/>
      <c r="ELL422" s="9"/>
      <c r="ELM422" s="9"/>
      <c r="ELN422" s="9"/>
      <c r="ELO422" s="9"/>
      <c r="ELP422" s="9"/>
      <c r="ELQ422" s="9"/>
      <c r="ELR422" s="9"/>
      <c r="ELS422" s="9"/>
      <c r="ELT422" s="9"/>
      <c r="ELU422" s="9"/>
      <c r="ELV422" s="9"/>
      <c r="ELW422" s="9"/>
      <c r="ELX422" s="9"/>
      <c r="ELY422" s="9"/>
      <c r="ELZ422" s="9"/>
      <c r="EMA422" s="9"/>
      <c r="EMB422" s="9"/>
      <c r="EMC422" s="9"/>
      <c r="EMD422" s="9"/>
      <c r="EME422" s="9"/>
      <c r="EMF422" s="9"/>
      <c r="EMG422" s="9"/>
      <c r="EMH422" s="9"/>
      <c r="EMI422" s="9"/>
      <c r="EMJ422" s="9"/>
      <c r="EMK422" s="9"/>
      <c r="EML422" s="9"/>
      <c r="EMM422" s="9"/>
      <c r="EMN422" s="9"/>
      <c r="EMO422" s="9"/>
      <c r="EMP422" s="9"/>
      <c r="EMQ422" s="9"/>
      <c r="EMR422" s="9"/>
      <c r="EMS422" s="9"/>
      <c r="EMT422" s="9"/>
      <c r="EMU422" s="9"/>
      <c r="EMV422" s="9"/>
      <c r="EMW422" s="9"/>
      <c r="EMX422" s="9"/>
      <c r="EMY422" s="9"/>
      <c r="EMZ422" s="9"/>
      <c r="ENA422" s="9"/>
      <c r="ENB422" s="9"/>
      <c r="ENC422" s="9"/>
      <c r="END422" s="9"/>
      <c r="ENE422" s="9"/>
      <c r="ENF422" s="9"/>
      <c r="ENG422" s="9"/>
      <c r="ENH422" s="9"/>
      <c r="ENI422" s="9"/>
      <c r="ENJ422" s="9"/>
      <c r="ENK422" s="9"/>
      <c r="ENL422" s="9"/>
      <c r="ENM422" s="9"/>
      <c r="ENN422" s="9"/>
      <c r="ENO422" s="9"/>
      <c r="ENP422" s="9"/>
      <c r="ENQ422" s="9"/>
      <c r="ENR422" s="9"/>
      <c r="ENS422" s="9"/>
      <c r="ENT422" s="9"/>
      <c r="ENU422" s="9"/>
      <c r="ENV422" s="9"/>
      <c r="ENW422" s="9"/>
      <c r="ENX422" s="9"/>
      <c r="ENY422" s="9"/>
      <c r="ENZ422" s="9"/>
      <c r="EOA422" s="9"/>
      <c r="EOB422" s="9"/>
      <c r="EOC422" s="9"/>
      <c r="EOD422" s="9"/>
      <c r="EOE422" s="9"/>
      <c r="EOF422" s="9"/>
      <c r="EOG422" s="9"/>
      <c r="EOH422" s="9"/>
      <c r="EOI422" s="9"/>
      <c r="EOJ422" s="9"/>
      <c r="EOK422" s="9"/>
      <c r="EOL422" s="9"/>
      <c r="EOM422" s="9"/>
      <c r="EON422" s="9"/>
      <c r="EOO422" s="9"/>
      <c r="EOP422" s="9"/>
      <c r="EOQ422" s="9"/>
      <c r="EOR422" s="9"/>
      <c r="EOS422" s="9"/>
      <c r="EOT422" s="9"/>
      <c r="EOU422" s="9"/>
      <c r="EOV422" s="9"/>
      <c r="EOW422" s="9"/>
      <c r="EOX422" s="9"/>
      <c r="EOY422" s="9"/>
      <c r="EOZ422" s="9"/>
      <c r="EPA422" s="9"/>
      <c r="EPB422" s="9"/>
      <c r="EPC422" s="9"/>
      <c r="EPD422" s="9"/>
      <c r="EPE422" s="9"/>
      <c r="EPF422" s="9"/>
      <c r="EPG422" s="9"/>
      <c r="EPH422" s="9"/>
      <c r="EPI422" s="9"/>
      <c r="EPJ422" s="9"/>
      <c r="EPK422" s="9"/>
      <c r="EPL422" s="9"/>
      <c r="EPM422" s="9"/>
      <c r="EPN422" s="9"/>
      <c r="EPO422" s="9"/>
      <c r="EPP422" s="9"/>
      <c r="EPQ422" s="9"/>
      <c r="EPR422" s="9"/>
      <c r="EPS422" s="9"/>
      <c r="EPT422" s="9"/>
      <c r="EPU422" s="9"/>
      <c r="EPV422" s="9"/>
      <c r="EPW422" s="9"/>
      <c r="EPX422" s="9"/>
      <c r="EPY422" s="9"/>
      <c r="EPZ422" s="9"/>
      <c r="EQA422" s="9"/>
      <c r="EQB422" s="9"/>
      <c r="EQC422" s="9"/>
      <c r="EQD422" s="9"/>
      <c r="EQE422" s="9"/>
      <c r="EQF422" s="9"/>
      <c r="EQG422" s="9"/>
      <c r="EQH422" s="9"/>
      <c r="EQI422" s="9"/>
      <c r="EQJ422" s="9"/>
      <c r="EQK422" s="9"/>
      <c r="EQL422" s="9"/>
      <c r="EQM422" s="9"/>
      <c r="EQN422" s="9"/>
      <c r="EQO422" s="9"/>
      <c r="EQP422" s="9"/>
      <c r="EQQ422" s="9"/>
      <c r="EQR422" s="9"/>
      <c r="EQS422" s="9"/>
      <c r="EQT422" s="9"/>
      <c r="EQU422" s="9"/>
      <c r="EQV422" s="9"/>
      <c r="EQW422" s="9"/>
      <c r="EQX422" s="9"/>
      <c r="EQY422" s="9"/>
      <c r="EQZ422" s="9"/>
      <c r="ERA422" s="9"/>
      <c r="ERB422" s="9"/>
      <c r="ERC422" s="9"/>
      <c r="ERD422" s="9"/>
      <c r="ERE422" s="9"/>
      <c r="ERF422" s="9"/>
      <c r="ERG422" s="9"/>
      <c r="ERH422" s="9"/>
      <c r="ERI422" s="9"/>
      <c r="ERJ422" s="9"/>
      <c r="ERK422" s="9"/>
      <c r="ERL422" s="9"/>
      <c r="ERM422" s="9"/>
      <c r="ERN422" s="9"/>
      <c r="ERO422" s="9"/>
      <c r="ERP422" s="9"/>
      <c r="ERQ422" s="9"/>
      <c r="ERR422" s="9"/>
      <c r="ERS422" s="9"/>
      <c r="ERT422" s="9"/>
      <c r="ERU422" s="9"/>
      <c r="ERV422" s="9"/>
      <c r="ERW422" s="9"/>
      <c r="ERX422" s="9"/>
      <c r="ERY422" s="9"/>
      <c r="ERZ422" s="9"/>
      <c r="ESA422" s="9"/>
      <c r="ESB422" s="9"/>
      <c r="ESC422" s="9"/>
      <c r="ESD422" s="9"/>
      <c r="ESE422" s="9"/>
      <c r="ESF422" s="9"/>
      <c r="ESG422" s="9"/>
      <c r="ESH422" s="9"/>
      <c r="ESI422" s="9"/>
      <c r="ESJ422" s="9"/>
      <c r="ESK422" s="9"/>
      <c r="ESL422" s="9"/>
      <c r="ESM422" s="9"/>
      <c r="ESN422" s="9"/>
      <c r="ESO422" s="9"/>
      <c r="ESP422" s="9"/>
      <c r="ESQ422" s="9"/>
      <c r="ESR422" s="9"/>
      <c r="ESS422" s="9"/>
      <c r="EST422" s="9"/>
      <c r="ESU422" s="9"/>
      <c r="ESV422" s="9"/>
      <c r="ESW422" s="9"/>
      <c r="ESX422" s="9"/>
      <c r="ESY422" s="9"/>
      <c r="ESZ422" s="9"/>
      <c r="ETA422" s="9"/>
      <c r="ETB422" s="9"/>
      <c r="ETC422" s="9"/>
      <c r="ETD422" s="9"/>
      <c r="ETE422" s="9"/>
      <c r="ETF422" s="9"/>
      <c r="ETG422" s="9"/>
      <c r="ETH422" s="9"/>
      <c r="ETI422" s="9"/>
      <c r="ETJ422" s="9"/>
      <c r="ETK422" s="9"/>
      <c r="ETL422" s="9"/>
      <c r="ETM422" s="9"/>
      <c r="ETN422" s="9"/>
      <c r="ETO422" s="9"/>
      <c r="ETP422" s="9"/>
      <c r="ETQ422" s="9"/>
      <c r="ETR422" s="9"/>
      <c r="ETS422" s="9"/>
      <c r="ETT422" s="9"/>
      <c r="ETU422" s="9"/>
      <c r="ETV422" s="9"/>
      <c r="ETW422" s="9"/>
      <c r="ETX422" s="9"/>
      <c r="ETY422" s="9"/>
      <c r="ETZ422" s="9"/>
      <c r="EUA422" s="9"/>
      <c r="EUB422" s="9"/>
      <c r="EUC422" s="9"/>
      <c r="EUD422" s="9"/>
      <c r="EUE422" s="9"/>
      <c r="EUF422" s="9"/>
      <c r="EUG422" s="9"/>
      <c r="EUH422" s="9"/>
      <c r="EUI422" s="9"/>
      <c r="EUJ422" s="9"/>
      <c r="EUK422" s="9"/>
      <c r="EUL422" s="9"/>
      <c r="EUM422" s="9"/>
      <c r="EUN422" s="9"/>
      <c r="EUO422" s="9"/>
      <c r="EUP422" s="9"/>
      <c r="EUQ422" s="9"/>
      <c r="EUR422" s="9"/>
      <c r="EUS422" s="9"/>
      <c r="EUT422" s="9"/>
      <c r="EUU422" s="9"/>
      <c r="EUV422" s="9"/>
      <c r="EUW422" s="9"/>
      <c r="EUX422" s="9"/>
      <c r="EUY422" s="9"/>
      <c r="EUZ422" s="9"/>
      <c r="EVA422" s="9"/>
      <c r="EVB422" s="9"/>
      <c r="EVC422" s="9"/>
      <c r="EVD422" s="9"/>
      <c r="EVE422" s="9"/>
      <c r="EVF422" s="9"/>
      <c r="EVG422" s="9"/>
      <c r="EVH422" s="9"/>
      <c r="EVI422" s="9"/>
      <c r="EVJ422" s="9"/>
      <c r="EVK422" s="9"/>
      <c r="EVL422" s="9"/>
      <c r="EVM422" s="9"/>
      <c r="EVN422" s="9"/>
      <c r="EVO422" s="9"/>
      <c r="EVP422" s="9"/>
      <c r="EVQ422" s="9"/>
      <c r="EVR422" s="9"/>
      <c r="EVS422" s="9"/>
      <c r="EVT422" s="9"/>
      <c r="EVU422" s="9"/>
      <c r="EVV422" s="9"/>
      <c r="EVW422" s="9"/>
      <c r="EVX422" s="9"/>
      <c r="EVY422" s="9"/>
      <c r="EVZ422" s="9"/>
      <c r="EWA422" s="9"/>
      <c r="EWB422" s="9"/>
      <c r="EWC422" s="9"/>
      <c r="EWD422" s="9"/>
      <c r="EWE422" s="9"/>
      <c r="EWF422" s="9"/>
      <c r="EWG422" s="9"/>
      <c r="EWH422" s="9"/>
      <c r="EWI422" s="9"/>
      <c r="EWJ422" s="9"/>
      <c r="EWK422" s="9"/>
      <c r="EWL422" s="9"/>
      <c r="EWM422" s="9"/>
      <c r="EWN422" s="9"/>
      <c r="EWO422" s="9"/>
      <c r="EWP422" s="9"/>
      <c r="EWQ422" s="9"/>
      <c r="EWR422" s="9"/>
      <c r="EWS422" s="9"/>
      <c r="EWT422" s="9"/>
      <c r="EWU422" s="9"/>
      <c r="EWV422" s="9"/>
      <c r="EWW422" s="9"/>
      <c r="EWX422" s="9"/>
      <c r="EWY422" s="9"/>
      <c r="EWZ422" s="9"/>
      <c r="EXA422" s="9"/>
      <c r="EXB422" s="9"/>
      <c r="EXC422" s="9"/>
      <c r="EXD422" s="9"/>
      <c r="EXE422" s="9"/>
      <c r="EXF422" s="9"/>
      <c r="EXG422" s="9"/>
      <c r="EXH422" s="9"/>
      <c r="EXI422" s="9"/>
      <c r="EXJ422" s="9"/>
      <c r="EXK422" s="9"/>
      <c r="EXL422" s="9"/>
      <c r="EXM422" s="9"/>
      <c r="EXN422" s="9"/>
      <c r="EXO422" s="9"/>
      <c r="EXP422" s="9"/>
      <c r="EXQ422" s="9"/>
      <c r="EXR422" s="9"/>
      <c r="EXS422" s="9"/>
      <c r="EXT422" s="9"/>
      <c r="EXU422" s="9"/>
      <c r="EXV422" s="9"/>
      <c r="EXW422" s="9"/>
      <c r="EXX422" s="9"/>
      <c r="EXY422" s="9"/>
      <c r="EXZ422" s="9"/>
      <c r="EYA422" s="9"/>
      <c r="EYB422" s="9"/>
      <c r="EYC422" s="9"/>
      <c r="EYD422" s="9"/>
      <c r="EYE422" s="9"/>
      <c r="EYF422" s="9"/>
      <c r="EYG422" s="9"/>
      <c r="EYH422" s="9"/>
      <c r="EYI422" s="9"/>
      <c r="EYJ422" s="9"/>
      <c r="EYK422" s="9"/>
      <c r="EYL422" s="9"/>
      <c r="EYM422" s="9"/>
      <c r="EYN422" s="9"/>
      <c r="EYO422" s="9"/>
      <c r="EYP422" s="9"/>
      <c r="EYQ422" s="9"/>
      <c r="EYR422" s="9"/>
      <c r="EYS422" s="9"/>
      <c r="EYT422" s="9"/>
      <c r="EYU422" s="9"/>
      <c r="EYV422" s="9"/>
      <c r="EYW422" s="9"/>
      <c r="EYX422" s="9"/>
      <c r="EYY422" s="9"/>
      <c r="EYZ422" s="9"/>
      <c r="EZA422" s="9"/>
      <c r="EZB422" s="9"/>
      <c r="EZC422" s="9"/>
      <c r="EZD422" s="9"/>
      <c r="EZE422" s="9"/>
      <c r="EZF422" s="9"/>
      <c r="EZG422" s="9"/>
      <c r="EZH422" s="9"/>
      <c r="EZI422" s="9"/>
      <c r="EZJ422" s="9"/>
      <c r="EZK422" s="9"/>
      <c r="EZL422" s="9"/>
      <c r="EZM422" s="9"/>
      <c r="EZN422" s="9"/>
      <c r="EZO422" s="9"/>
      <c r="EZP422" s="9"/>
      <c r="EZQ422" s="9"/>
      <c r="EZR422" s="9"/>
      <c r="EZS422" s="9"/>
      <c r="EZT422" s="9"/>
      <c r="EZU422" s="9"/>
      <c r="EZV422" s="9"/>
      <c r="EZW422" s="9"/>
      <c r="EZX422" s="9"/>
      <c r="EZY422" s="9"/>
      <c r="EZZ422" s="9"/>
      <c r="FAA422" s="9"/>
      <c r="FAB422" s="9"/>
      <c r="FAC422" s="9"/>
      <c r="FAD422" s="9"/>
      <c r="FAE422" s="9"/>
      <c r="FAF422" s="9"/>
      <c r="FAG422" s="9"/>
      <c r="FAH422" s="9"/>
      <c r="FAI422" s="9"/>
      <c r="FAJ422" s="9"/>
      <c r="FAK422" s="9"/>
      <c r="FAL422" s="9"/>
      <c r="FAM422" s="9"/>
      <c r="FAN422" s="9"/>
      <c r="FAO422" s="9"/>
      <c r="FAP422" s="9"/>
      <c r="FAQ422" s="9"/>
      <c r="FAR422" s="9"/>
      <c r="FAS422" s="9"/>
      <c r="FAT422" s="9"/>
      <c r="FAU422" s="9"/>
      <c r="FAV422" s="9"/>
      <c r="FAW422" s="9"/>
      <c r="FAX422" s="9"/>
      <c r="FAY422" s="9"/>
      <c r="FAZ422" s="9"/>
      <c r="FBA422" s="9"/>
      <c r="FBB422" s="9"/>
      <c r="FBC422" s="9"/>
      <c r="FBD422" s="9"/>
      <c r="FBE422" s="9"/>
      <c r="FBF422" s="9"/>
      <c r="FBG422" s="9"/>
      <c r="FBH422" s="9"/>
      <c r="FBI422" s="9"/>
      <c r="FBJ422" s="9"/>
      <c r="FBK422" s="9"/>
      <c r="FBL422" s="9"/>
      <c r="FBM422" s="9"/>
      <c r="FBN422" s="9"/>
      <c r="FBO422" s="9"/>
      <c r="FBP422" s="9"/>
      <c r="FBQ422" s="9"/>
      <c r="FBR422" s="9"/>
      <c r="FBS422" s="9"/>
      <c r="FBT422" s="9"/>
      <c r="FBU422" s="9"/>
      <c r="FBV422" s="9"/>
      <c r="FBW422" s="9"/>
      <c r="FBX422" s="9"/>
      <c r="FBY422" s="9"/>
      <c r="FBZ422" s="9"/>
      <c r="FCA422" s="9"/>
      <c r="FCB422" s="9"/>
      <c r="FCC422" s="9"/>
      <c r="FCD422" s="9"/>
      <c r="FCE422" s="9"/>
      <c r="FCF422" s="9"/>
      <c r="FCG422" s="9"/>
      <c r="FCH422" s="9"/>
      <c r="FCI422" s="9"/>
      <c r="FCJ422" s="9"/>
      <c r="FCK422" s="9"/>
      <c r="FCL422" s="9"/>
      <c r="FCM422" s="9"/>
      <c r="FCN422" s="9"/>
      <c r="FCO422" s="9"/>
      <c r="FCP422" s="9"/>
      <c r="FCQ422" s="9"/>
      <c r="FCR422" s="9"/>
      <c r="FCS422" s="9"/>
      <c r="FCT422" s="9"/>
      <c r="FCU422" s="9"/>
      <c r="FCV422" s="9"/>
      <c r="FCW422" s="9"/>
      <c r="FCX422" s="9"/>
      <c r="FCY422" s="9"/>
      <c r="FCZ422" s="9"/>
      <c r="FDA422" s="9"/>
      <c r="FDB422" s="9"/>
      <c r="FDC422" s="9"/>
      <c r="FDD422" s="9"/>
      <c r="FDE422" s="9"/>
      <c r="FDF422" s="9"/>
      <c r="FDG422" s="9"/>
      <c r="FDH422" s="9"/>
      <c r="FDI422" s="9"/>
      <c r="FDJ422" s="9"/>
      <c r="FDK422" s="9"/>
      <c r="FDL422" s="9"/>
      <c r="FDM422" s="9"/>
      <c r="FDN422" s="9"/>
      <c r="FDO422" s="9"/>
      <c r="FDP422" s="9"/>
      <c r="FDQ422" s="9"/>
      <c r="FDR422" s="9"/>
      <c r="FDS422" s="9"/>
      <c r="FDT422" s="9"/>
      <c r="FDU422" s="9"/>
      <c r="FDV422" s="9"/>
      <c r="FDW422" s="9"/>
      <c r="FDX422" s="9"/>
      <c r="FDY422" s="9"/>
      <c r="FDZ422" s="9"/>
      <c r="FEA422" s="9"/>
      <c r="FEB422" s="9"/>
      <c r="FEC422" s="9"/>
      <c r="FED422" s="9"/>
      <c r="FEE422" s="9"/>
      <c r="FEF422" s="9"/>
      <c r="FEG422" s="9"/>
      <c r="FEH422" s="9"/>
      <c r="FEI422" s="9"/>
      <c r="FEJ422" s="9"/>
      <c r="FEK422" s="9"/>
      <c r="FEL422" s="9"/>
      <c r="FEM422" s="9"/>
      <c r="FEN422" s="9"/>
      <c r="FEO422" s="9"/>
      <c r="FEP422" s="9"/>
      <c r="FEQ422" s="9"/>
      <c r="FER422" s="9"/>
      <c r="FES422" s="9"/>
      <c r="FET422" s="9"/>
      <c r="FEU422" s="9"/>
      <c r="FEV422" s="9"/>
      <c r="FEW422" s="9"/>
      <c r="FEX422" s="9"/>
      <c r="FEY422" s="9"/>
      <c r="FEZ422" s="9"/>
      <c r="FFA422" s="9"/>
      <c r="FFB422" s="9"/>
      <c r="FFC422" s="9"/>
      <c r="FFD422" s="9"/>
      <c r="FFE422" s="9"/>
      <c r="FFF422" s="9"/>
      <c r="FFG422" s="9"/>
      <c r="FFH422" s="9"/>
      <c r="FFI422" s="9"/>
      <c r="FFJ422" s="9"/>
      <c r="FFK422" s="9"/>
      <c r="FFL422" s="9"/>
      <c r="FFM422" s="9"/>
      <c r="FFN422" s="9"/>
      <c r="FFO422" s="9"/>
      <c r="FFP422" s="9"/>
      <c r="FFQ422" s="9"/>
      <c r="FFR422" s="9"/>
      <c r="FFS422" s="9"/>
      <c r="FFT422" s="9"/>
      <c r="FFU422" s="9"/>
      <c r="FFV422" s="9"/>
      <c r="FFW422" s="9"/>
      <c r="FFX422" s="9"/>
      <c r="FFY422" s="9"/>
      <c r="FFZ422" s="9"/>
      <c r="FGA422" s="9"/>
      <c r="FGB422" s="9"/>
      <c r="FGC422" s="9"/>
      <c r="FGD422" s="9"/>
      <c r="FGE422" s="9"/>
      <c r="FGF422" s="9"/>
      <c r="FGG422" s="9"/>
      <c r="FGH422" s="9"/>
      <c r="FGI422" s="9"/>
      <c r="FGJ422" s="9"/>
      <c r="FGK422" s="9"/>
      <c r="FGL422" s="9"/>
      <c r="FGM422" s="9"/>
      <c r="FGN422" s="9"/>
      <c r="FGO422" s="9"/>
      <c r="FGP422" s="9"/>
      <c r="FGQ422" s="9"/>
      <c r="FGR422" s="9"/>
      <c r="FGS422" s="9"/>
      <c r="FGT422" s="9"/>
      <c r="FGU422" s="9"/>
      <c r="FGV422" s="9"/>
      <c r="FGW422" s="9"/>
      <c r="FGX422" s="9"/>
      <c r="FGY422" s="9"/>
      <c r="FGZ422" s="9"/>
      <c r="FHA422" s="9"/>
      <c r="FHB422" s="9"/>
      <c r="FHC422" s="9"/>
      <c r="FHD422" s="9"/>
      <c r="FHE422" s="9"/>
      <c r="FHF422" s="9"/>
      <c r="FHG422" s="9"/>
      <c r="FHH422" s="9"/>
      <c r="FHI422" s="9"/>
      <c r="FHJ422" s="9"/>
      <c r="FHK422" s="9"/>
      <c r="FHL422" s="9"/>
      <c r="FHM422" s="9"/>
      <c r="FHN422" s="9"/>
      <c r="FHO422" s="9"/>
      <c r="FHP422" s="9"/>
      <c r="FHQ422" s="9"/>
      <c r="FHR422" s="9"/>
      <c r="FHS422" s="9"/>
      <c r="FHT422" s="9"/>
      <c r="FHU422" s="9"/>
      <c r="FHV422" s="9"/>
      <c r="FHW422" s="9"/>
      <c r="FHX422" s="9"/>
      <c r="FHY422" s="9"/>
      <c r="FHZ422" s="9"/>
      <c r="FIA422" s="9"/>
      <c r="FIB422" s="9"/>
      <c r="FIC422" s="9"/>
      <c r="FID422" s="9"/>
      <c r="FIE422" s="9"/>
      <c r="FIF422" s="9"/>
      <c r="FIG422" s="9"/>
      <c r="FIH422" s="9"/>
      <c r="FII422" s="9"/>
      <c r="FIJ422" s="9"/>
      <c r="FIK422" s="9"/>
      <c r="FIL422" s="9"/>
      <c r="FIM422" s="9"/>
      <c r="FIN422" s="9"/>
      <c r="FIO422" s="9"/>
      <c r="FIP422" s="9"/>
      <c r="FIQ422" s="9"/>
      <c r="FIR422" s="9"/>
      <c r="FIS422" s="9"/>
      <c r="FIT422" s="9"/>
      <c r="FIU422" s="9"/>
      <c r="FIV422" s="9"/>
      <c r="FIW422" s="9"/>
      <c r="FIX422" s="9"/>
      <c r="FIY422" s="9"/>
      <c r="FIZ422" s="9"/>
      <c r="FJA422" s="9"/>
      <c r="FJB422" s="9"/>
      <c r="FJC422" s="9"/>
      <c r="FJD422" s="9"/>
      <c r="FJE422" s="9"/>
      <c r="FJF422" s="9"/>
      <c r="FJG422" s="9"/>
      <c r="FJH422" s="9"/>
      <c r="FJI422" s="9"/>
      <c r="FJJ422" s="9"/>
      <c r="FJK422" s="9"/>
      <c r="FJL422" s="9"/>
      <c r="FJM422" s="9"/>
      <c r="FJN422" s="9"/>
      <c r="FJO422" s="9"/>
      <c r="FJP422" s="9"/>
      <c r="FJQ422" s="9"/>
      <c r="FJR422" s="9"/>
      <c r="FJS422" s="9"/>
      <c r="FJT422" s="9"/>
      <c r="FJU422" s="9"/>
      <c r="FJV422" s="9"/>
      <c r="FJW422" s="9"/>
      <c r="FJX422" s="9"/>
      <c r="FJY422" s="9"/>
      <c r="FJZ422" s="9"/>
      <c r="FKA422" s="9"/>
      <c r="FKB422" s="9"/>
      <c r="FKC422" s="9"/>
      <c r="FKD422" s="9"/>
      <c r="FKE422" s="9"/>
      <c r="FKF422" s="9"/>
      <c r="FKG422" s="9"/>
      <c r="FKH422" s="9"/>
      <c r="FKI422" s="9"/>
      <c r="FKJ422" s="9"/>
      <c r="FKK422" s="9"/>
      <c r="FKL422" s="9"/>
      <c r="FKM422" s="9"/>
      <c r="FKN422" s="9"/>
      <c r="FKO422" s="9"/>
      <c r="FKP422" s="9"/>
      <c r="FKQ422" s="9"/>
      <c r="FKR422" s="9"/>
      <c r="FKS422" s="9"/>
      <c r="FKT422" s="9"/>
      <c r="FKU422" s="9"/>
      <c r="FKV422" s="9"/>
      <c r="FKW422" s="9"/>
      <c r="FKX422" s="9"/>
      <c r="FKY422" s="9"/>
      <c r="FKZ422" s="9"/>
      <c r="FLA422" s="9"/>
      <c r="FLB422" s="9"/>
      <c r="FLC422" s="9"/>
      <c r="FLD422" s="9"/>
      <c r="FLE422" s="9"/>
      <c r="FLF422" s="9"/>
      <c r="FLG422" s="9"/>
      <c r="FLH422" s="9"/>
      <c r="FLI422" s="9"/>
      <c r="FLJ422" s="9"/>
      <c r="FLK422" s="9"/>
      <c r="FLL422" s="9"/>
      <c r="FLM422" s="9"/>
      <c r="FLN422" s="9"/>
      <c r="FLO422" s="9"/>
      <c r="FLP422" s="9"/>
      <c r="FLQ422" s="9"/>
      <c r="FLR422" s="9"/>
      <c r="FLS422" s="9"/>
      <c r="FLT422" s="9"/>
      <c r="FLU422" s="9"/>
      <c r="FLV422" s="9"/>
      <c r="FLW422" s="9"/>
      <c r="FLX422" s="9"/>
      <c r="FLY422" s="9"/>
      <c r="FLZ422" s="9"/>
      <c r="FMA422" s="9"/>
      <c r="FMB422" s="9"/>
      <c r="FMC422" s="9"/>
      <c r="FMD422" s="9"/>
      <c r="FME422" s="9"/>
      <c r="FMF422" s="9"/>
      <c r="FMG422" s="9"/>
      <c r="FMH422" s="9"/>
      <c r="FMI422" s="9"/>
      <c r="FMJ422" s="9"/>
      <c r="FMK422" s="9"/>
      <c r="FML422" s="9"/>
      <c r="FMM422" s="9"/>
      <c r="FMN422" s="9"/>
      <c r="FMO422" s="9"/>
      <c r="FMP422" s="9"/>
      <c r="FMQ422" s="9"/>
      <c r="FMR422" s="9"/>
      <c r="FMS422" s="9"/>
      <c r="FMT422" s="9"/>
      <c r="FMU422" s="9"/>
      <c r="FMV422" s="9"/>
      <c r="FMW422" s="9"/>
      <c r="FMX422" s="9"/>
      <c r="FMY422" s="9"/>
      <c r="FMZ422" s="9"/>
      <c r="FNA422" s="9"/>
      <c r="FNB422" s="9"/>
      <c r="FNC422" s="9"/>
      <c r="FND422" s="9"/>
      <c r="FNE422" s="9"/>
      <c r="FNF422" s="9"/>
      <c r="FNG422" s="9"/>
      <c r="FNH422" s="9"/>
      <c r="FNI422" s="9"/>
      <c r="FNJ422" s="9"/>
      <c r="FNK422" s="9"/>
      <c r="FNL422" s="9"/>
      <c r="FNM422" s="9"/>
      <c r="FNN422" s="9"/>
      <c r="FNO422" s="9"/>
      <c r="FNP422" s="9"/>
      <c r="FNQ422" s="9"/>
      <c r="FNR422" s="9"/>
      <c r="FNS422" s="9"/>
      <c r="FNT422" s="9"/>
      <c r="FNU422" s="9"/>
      <c r="FNV422" s="9"/>
      <c r="FNW422" s="9"/>
      <c r="FNX422" s="9"/>
      <c r="FNY422" s="9"/>
      <c r="FNZ422" s="9"/>
      <c r="FOA422" s="9"/>
      <c r="FOB422" s="9"/>
      <c r="FOC422" s="9"/>
      <c r="FOD422" s="9"/>
      <c r="FOE422" s="9"/>
      <c r="FOF422" s="9"/>
      <c r="FOG422" s="9"/>
      <c r="FOH422" s="9"/>
      <c r="FOI422" s="9"/>
      <c r="FOJ422" s="9"/>
      <c r="FOK422" s="9"/>
      <c r="FOL422" s="9"/>
      <c r="FOM422" s="9"/>
      <c r="FON422" s="9"/>
      <c r="FOO422" s="9"/>
      <c r="FOP422" s="9"/>
      <c r="FOQ422" s="9"/>
      <c r="FOR422" s="9"/>
      <c r="FOS422" s="9"/>
      <c r="FOT422" s="9"/>
      <c r="FOU422" s="9"/>
      <c r="FOV422" s="9"/>
      <c r="FOW422" s="9"/>
      <c r="FOX422" s="9"/>
      <c r="FOY422" s="9"/>
      <c r="FOZ422" s="9"/>
      <c r="FPA422" s="9"/>
      <c r="FPB422" s="9"/>
      <c r="FPC422" s="9"/>
      <c r="FPD422" s="9"/>
      <c r="FPE422" s="9"/>
      <c r="FPF422" s="9"/>
      <c r="FPG422" s="9"/>
      <c r="FPH422" s="9"/>
      <c r="FPI422" s="9"/>
      <c r="FPJ422" s="9"/>
      <c r="FPK422" s="9"/>
      <c r="FPL422" s="9"/>
      <c r="FPM422" s="9"/>
      <c r="FPN422" s="9"/>
      <c r="FPO422" s="9"/>
      <c r="FPP422" s="9"/>
      <c r="FPQ422" s="9"/>
      <c r="FPR422" s="9"/>
      <c r="FPS422" s="9"/>
      <c r="FPT422" s="9"/>
      <c r="FPU422" s="9"/>
      <c r="FPV422" s="9"/>
      <c r="FPW422" s="9"/>
      <c r="FPX422" s="9"/>
      <c r="FPY422" s="9"/>
      <c r="FPZ422" s="9"/>
      <c r="FQA422" s="9"/>
      <c r="FQB422" s="9"/>
      <c r="FQC422" s="9"/>
      <c r="FQD422" s="9"/>
      <c r="FQE422" s="9"/>
      <c r="FQF422" s="9"/>
      <c r="FQG422" s="9"/>
      <c r="FQH422" s="9"/>
      <c r="FQI422" s="9"/>
      <c r="FQJ422" s="9"/>
      <c r="FQK422" s="9"/>
      <c r="FQL422" s="9"/>
      <c r="FQM422" s="9"/>
      <c r="FQN422" s="9"/>
      <c r="FQO422" s="9"/>
      <c r="FQP422" s="9"/>
      <c r="FQQ422" s="9"/>
      <c r="FQR422" s="9"/>
      <c r="FQS422" s="9"/>
      <c r="FQT422" s="9"/>
      <c r="FQU422" s="9"/>
      <c r="FQV422" s="9"/>
      <c r="FQW422" s="9"/>
      <c r="FQX422" s="9"/>
      <c r="FQY422" s="9"/>
      <c r="FQZ422" s="9"/>
      <c r="FRA422" s="9"/>
      <c r="FRB422" s="9"/>
      <c r="FRC422" s="9"/>
      <c r="FRD422" s="9"/>
      <c r="FRE422" s="9"/>
      <c r="FRF422" s="9"/>
      <c r="FRG422" s="9"/>
      <c r="FRH422" s="9"/>
      <c r="FRI422" s="9"/>
      <c r="FRJ422" s="9"/>
      <c r="FRK422" s="9"/>
      <c r="FRL422" s="9"/>
      <c r="FRM422" s="9"/>
      <c r="FRN422" s="9"/>
      <c r="FRO422" s="9"/>
      <c r="FRP422" s="9"/>
      <c r="FRQ422" s="9"/>
      <c r="FRR422" s="9"/>
      <c r="FRS422" s="9"/>
      <c r="FRT422" s="9"/>
      <c r="FRU422" s="9"/>
      <c r="FRV422" s="9"/>
      <c r="FRW422" s="9"/>
      <c r="FRX422" s="9"/>
      <c r="FRY422" s="9"/>
      <c r="FRZ422" s="9"/>
      <c r="FSA422" s="9"/>
      <c r="FSB422" s="9"/>
      <c r="FSC422" s="9"/>
      <c r="FSD422" s="9"/>
      <c r="FSE422" s="9"/>
      <c r="FSF422" s="9"/>
      <c r="FSG422" s="9"/>
      <c r="FSH422" s="9"/>
      <c r="FSI422" s="9"/>
      <c r="FSJ422" s="9"/>
      <c r="FSK422" s="9"/>
      <c r="FSL422" s="9"/>
      <c r="FSM422" s="9"/>
      <c r="FSN422" s="9"/>
      <c r="FSO422" s="9"/>
      <c r="FSP422" s="9"/>
      <c r="FSQ422" s="9"/>
      <c r="FSR422" s="9"/>
      <c r="FSS422" s="9"/>
      <c r="FST422" s="9"/>
      <c r="FSU422" s="9"/>
      <c r="FSV422" s="9"/>
      <c r="FSW422" s="9"/>
      <c r="FSX422" s="9"/>
      <c r="FSY422" s="9"/>
      <c r="FSZ422" s="9"/>
      <c r="FTA422" s="9"/>
      <c r="FTB422" s="9"/>
      <c r="FTC422" s="9"/>
      <c r="FTD422" s="9"/>
      <c r="FTE422" s="9"/>
      <c r="FTF422" s="9"/>
      <c r="FTG422" s="9"/>
      <c r="FTH422" s="9"/>
      <c r="FTI422" s="9"/>
      <c r="FTJ422" s="9"/>
      <c r="FTK422" s="9"/>
      <c r="FTL422" s="9"/>
      <c r="FTM422" s="9"/>
      <c r="FTN422" s="9"/>
      <c r="FTO422" s="9"/>
      <c r="FTP422" s="9"/>
      <c r="FTQ422" s="9"/>
      <c r="FTR422" s="9"/>
      <c r="FTS422" s="9"/>
      <c r="FTT422" s="9"/>
      <c r="FTU422" s="9"/>
      <c r="FTV422" s="9"/>
      <c r="FTW422" s="9"/>
      <c r="FTX422" s="9"/>
      <c r="FTY422" s="9"/>
      <c r="FTZ422" s="9"/>
      <c r="FUA422" s="9"/>
      <c r="FUB422" s="9"/>
      <c r="FUC422" s="9"/>
      <c r="FUD422" s="9"/>
      <c r="FUE422" s="9"/>
      <c r="FUF422" s="9"/>
      <c r="FUG422" s="9"/>
      <c r="FUH422" s="9"/>
      <c r="FUI422" s="9"/>
      <c r="FUJ422" s="9"/>
      <c r="FUK422" s="9"/>
      <c r="FUL422" s="9"/>
      <c r="FUM422" s="9"/>
      <c r="FUN422" s="9"/>
      <c r="FUO422" s="9"/>
      <c r="FUP422" s="9"/>
      <c r="FUQ422" s="9"/>
      <c r="FUR422" s="9"/>
      <c r="FUS422" s="9"/>
      <c r="FUT422" s="9"/>
      <c r="FUU422" s="9"/>
      <c r="FUV422" s="9"/>
      <c r="FUW422" s="9"/>
      <c r="FUX422" s="9"/>
      <c r="FUY422" s="9"/>
      <c r="FUZ422" s="9"/>
      <c r="FVA422" s="9"/>
      <c r="FVB422" s="9"/>
      <c r="FVC422" s="9"/>
      <c r="FVD422" s="9"/>
      <c r="FVE422" s="9"/>
      <c r="FVF422" s="9"/>
      <c r="FVG422" s="9"/>
      <c r="FVH422" s="9"/>
      <c r="FVI422" s="9"/>
      <c r="FVJ422" s="9"/>
      <c r="FVK422" s="9"/>
      <c r="FVL422" s="9"/>
      <c r="FVM422" s="9"/>
      <c r="FVN422" s="9"/>
      <c r="FVO422" s="9"/>
      <c r="FVP422" s="9"/>
      <c r="FVQ422" s="9"/>
      <c r="FVR422" s="9"/>
      <c r="FVS422" s="9"/>
      <c r="FVT422" s="9"/>
      <c r="FVU422" s="9"/>
      <c r="FVV422" s="9"/>
      <c r="FVW422" s="9"/>
      <c r="FVX422" s="9"/>
      <c r="FVY422" s="9"/>
      <c r="FVZ422" s="9"/>
      <c r="FWA422" s="9"/>
      <c r="FWB422" s="9"/>
      <c r="FWC422" s="9"/>
      <c r="FWD422" s="9"/>
      <c r="FWE422" s="9"/>
      <c r="FWF422" s="9"/>
      <c r="FWG422" s="9"/>
      <c r="FWH422" s="9"/>
      <c r="FWI422" s="9"/>
      <c r="FWJ422" s="9"/>
      <c r="FWK422" s="9"/>
      <c r="FWL422" s="9"/>
      <c r="FWM422" s="9"/>
      <c r="FWN422" s="9"/>
      <c r="FWO422" s="9"/>
      <c r="FWP422" s="9"/>
      <c r="FWQ422" s="9"/>
      <c r="FWR422" s="9"/>
      <c r="FWS422" s="9"/>
      <c r="FWT422" s="9"/>
      <c r="FWU422" s="9"/>
      <c r="FWV422" s="9"/>
      <c r="FWW422" s="9"/>
      <c r="FWX422" s="9"/>
      <c r="FWY422" s="9"/>
      <c r="FWZ422" s="9"/>
      <c r="FXA422" s="9"/>
      <c r="FXB422" s="9"/>
      <c r="FXC422" s="9"/>
      <c r="FXD422" s="9"/>
      <c r="FXE422" s="9"/>
      <c r="FXF422" s="9"/>
      <c r="FXG422" s="9"/>
      <c r="FXH422" s="9"/>
      <c r="FXI422" s="9"/>
      <c r="FXJ422" s="9"/>
      <c r="FXK422" s="9"/>
      <c r="FXL422" s="9"/>
      <c r="FXM422" s="9"/>
      <c r="FXN422" s="9"/>
      <c r="FXO422" s="9"/>
      <c r="FXP422" s="9"/>
      <c r="FXQ422" s="9"/>
      <c r="FXR422" s="9"/>
      <c r="FXS422" s="9"/>
      <c r="FXT422" s="9"/>
      <c r="FXU422" s="9"/>
      <c r="FXV422" s="9"/>
      <c r="FXW422" s="9"/>
      <c r="FXX422" s="9"/>
      <c r="FXY422" s="9"/>
      <c r="FXZ422" s="9"/>
      <c r="FYA422" s="9"/>
      <c r="FYB422" s="9"/>
      <c r="FYC422" s="9"/>
      <c r="FYD422" s="9"/>
      <c r="FYE422" s="9"/>
      <c r="FYF422" s="9"/>
      <c r="FYG422" s="9"/>
      <c r="FYH422" s="9"/>
      <c r="FYI422" s="9"/>
      <c r="FYJ422" s="9"/>
      <c r="FYK422" s="9"/>
      <c r="FYL422" s="9"/>
      <c r="FYM422" s="9"/>
      <c r="FYN422" s="9"/>
      <c r="FYO422" s="9"/>
      <c r="FYP422" s="9"/>
      <c r="FYQ422" s="9"/>
      <c r="FYR422" s="9"/>
      <c r="FYS422" s="9"/>
      <c r="FYT422" s="9"/>
      <c r="FYU422" s="9"/>
      <c r="FYV422" s="9"/>
      <c r="FYW422" s="9"/>
      <c r="FYX422" s="9"/>
      <c r="FYY422" s="9"/>
      <c r="FYZ422" s="9"/>
      <c r="FZA422" s="9"/>
      <c r="FZB422" s="9"/>
      <c r="FZC422" s="9"/>
      <c r="FZD422" s="9"/>
      <c r="FZE422" s="9"/>
      <c r="FZF422" s="9"/>
      <c r="FZG422" s="9"/>
      <c r="FZH422" s="9"/>
      <c r="FZI422" s="9"/>
      <c r="FZJ422" s="9"/>
      <c r="FZK422" s="9"/>
      <c r="FZL422" s="9"/>
      <c r="FZM422" s="9"/>
      <c r="FZN422" s="9"/>
      <c r="FZO422" s="9"/>
      <c r="FZP422" s="9"/>
      <c r="FZQ422" s="9"/>
      <c r="FZR422" s="9"/>
      <c r="FZS422" s="9"/>
      <c r="FZT422" s="9"/>
      <c r="FZU422" s="9"/>
      <c r="FZV422" s="9"/>
      <c r="FZW422" s="9"/>
      <c r="FZX422" s="9"/>
      <c r="FZY422" s="9"/>
      <c r="FZZ422" s="9"/>
      <c r="GAA422" s="9"/>
      <c r="GAB422" s="9"/>
      <c r="GAC422" s="9"/>
      <c r="GAD422" s="9"/>
      <c r="GAE422" s="9"/>
      <c r="GAF422" s="9"/>
      <c r="GAG422" s="9"/>
      <c r="GAH422" s="9"/>
      <c r="GAI422" s="9"/>
      <c r="GAJ422" s="9"/>
      <c r="GAK422" s="9"/>
      <c r="GAL422" s="9"/>
      <c r="GAM422" s="9"/>
      <c r="GAN422" s="9"/>
      <c r="GAO422" s="9"/>
      <c r="GAP422" s="9"/>
      <c r="GAQ422" s="9"/>
      <c r="GAR422" s="9"/>
      <c r="GAS422" s="9"/>
      <c r="GAT422" s="9"/>
      <c r="GAU422" s="9"/>
      <c r="GAV422" s="9"/>
      <c r="GAW422" s="9"/>
      <c r="GAX422" s="9"/>
      <c r="GAY422" s="9"/>
      <c r="GAZ422" s="9"/>
      <c r="GBA422" s="9"/>
      <c r="GBB422" s="9"/>
      <c r="GBC422" s="9"/>
      <c r="GBD422" s="9"/>
      <c r="GBE422" s="9"/>
      <c r="GBF422" s="9"/>
      <c r="GBG422" s="9"/>
      <c r="GBH422" s="9"/>
      <c r="GBI422" s="9"/>
      <c r="GBJ422" s="9"/>
      <c r="GBK422" s="9"/>
      <c r="GBL422" s="9"/>
      <c r="GBM422" s="9"/>
      <c r="GBN422" s="9"/>
      <c r="GBO422" s="9"/>
      <c r="GBP422" s="9"/>
      <c r="GBQ422" s="9"/>
      <c r="GBR422" s="9"/>
      <c r="GBS422" s="9"/>
      <c r="GBT422" s="9"/>
      <c r="GBU422" s="9"/>
      <c r="GBV422" s="9"/>
      <c r="GBW422" s="9"/>
      <c r="GBX422" s="9"/>
      <c r="GBY422" s="9"/>
      <c r="GBZ422" s="9"/>
      <c r="GCA422" s="9"/>
      <c r="GCB422" s="9"/>
      <c r="GCC422" s="9"/>
      <c r="GCD422" s="9"/>
      <c r="GCE422" s="9"/>
      <c r="GCF422" s="9"/>
      <c r="GCG422" s="9"/>
      <c r="GCH422" s="9"/>
      <c r="GCI422" s="9"/>
      <c r="GCJ422" s="9"/>
      <c r="GCK422" s="9"/>
      <c r="GCL422" s="9"/>
      <c r="GCM422" s="9"/>
      <c r="GCN422" s="9"/>
      <c r="GCO422" s="9"/>
      <c r="GCP422" s="9"/>
      <c r="GCQ422" s="9"/>
      <c r="GCR422" s="9"/>
      <c r="GCS422" s="9"/>
      <c r="GCT422" s="9"/>
      <c r="GCU422" s="9"/>
      <c r="GCV422" s="9"/>
      <c r="GCW422" s="9"/>
      <c r="GCX422" s="9"/>
      <c r="GCY422" s="9"/>
      <c r="GCZ422" s="9"/>
      <c r="GDA422" s="9"/>
      <c r="GDB422" s="9"/>
      <c r="GDC422" s="9"/>
      <c r="GDD422" s="9"/>
      <c r="GDE422" s="9"/>
      <c r="GDF422" s="9"/>
      <c r="GDG422" s="9"/>
      <c r="GDH422" s="9"/>
      <c r="GDI422" s="9"/>
      <c r="GDJ422" s="9"/>
      <c r="GDK422" s="9"/>
      <c r="GDL422" s="9"/>
      <c r="GDM422" s="9"/>
      <c r="GDN422" s="9"/>
      <c r="GDO422" s="9"/>
      <c r="GDP422" s="9"/>
      <c r="GDQ422" s="9"/>
      <c r="GDR422" s="9"/>
      <c r="GDS422" s="9"/>
      <c r="GDT422" s="9"/>
      <c r="GDU422" s="9"/>
      <c r="GDV422" s="9"/>
      <c r="GDW422" s="9"/>
      <c r="GDX422" s="9"/>
      <c r="GDY422" s="9"/>
      <c r="GDZ422" s="9"/>
      <c r="GEA422" s="9"/>
      <c r="GEB422" s="9"/>
      <c r="GEC422" s="9"/>
      <c r="GED422" s="9"/>
      <c r="GEE422" s="9"/>
      <c r="GEF422" s="9"/>
      <c r="GEG422" s="9"/>
      <c r="GEH422" s="9"/>
      <c r="GEI422" s="9"/>
      <c r="GEJ422" s="9"/>
      <c r="GEK422" s="9"/>
      <c r="GEL422" s="9"/>
      <c r="GEM422" s="9"/>
      <c r="GEN422" s="9"/>
      <c r="GEO422" s="9"/>
      <c r="GEP422" s="9"/>
      <c r="GEQ422" s="9"/>
      <c r="GER422" s="9"/>
      <c r="GES422" s="9"/>
      <c r="GET422" s="9"/>
      <c r="GEU422" s="9"/>
      <c r="GEV422" s="9"/>
      <c r="GEW422" s="9"/>
      <c r="GEX422" s="9"/>
      <c r="GEY422" s="9"/>
      <c r="GEZ422" s="9"/>
      <c r="GFA422" s="9"/>
      <c r="GFB422" s="9"/>
      <c r="GFC422" s="9"/>
      <c r="GFD422" s="9"/>
      <c r="GFE422" s="9"/>
      <c r="GFF422" s="9"/>
      <c r="GFG422" s="9"/>
      <c r="GFH422" s="9"/>
      <c r="GFI422" s="9"/>
      <c r="GFJ422" s="9"/>
      <c r="GFK422" s="9"/>
      <c r="GFL422" s="9"/>
      <c r="GFM422" s="9"/>
      <c r="GFN422" s="9"/>
      <c r="GFO422" s="9"/>
      <c r="GFP422" s="9"/>
      <c r="GFQ422" s="9"/>
      <c r="GFR422" s="9"/>
      <c r="GFS422" s="9"/>
      <c r="GFT422" s="9"/>
      <c r="GFU422" s="9"/>
      <c r="GFV422" s="9"/>
      <c r="GFW422" s="9"/>
      <c r="GFX422" s="9"/>
      <c r="GFY422" s="9"/>
      <c r="GFZ422" s="9"/>
      <c r="GGA422" s="9"/>
      <c r="GGB422" s="9"/>
      <c r="GGC422" s="9"/>
      <c r="GGD422" s="9"/>
      <c r="GGE422" s="9"/>
      <c r="GGF422" s="9"/>
      <c r="GGG422" s="9"/>
      <c r="GGH422" s="9"/>
      <c r="GGI422" s="9"/>
      <c r="GGJ422" s="9"/>
      <c r="GGK422" s="9"/>
      <c r="GGL422" s="9"/>
      <c r="GGM422" s="9"/>
      <c r="GGN422" s="9"/>
      <c r="GGO422" s="9"/>
      <c r="GGP422" s="9"/>
      <c r="GGQ422" s="9"/>
      <c r="GGR422" s="9"/>
      <c r="GGS422" s="9"/>
      <c r="GGT422" s="9"/>
      <c r="GGU422" s="9"/>
      <c r="GGV422" s="9"/>
      <c r="GGW422" s="9"/>
      <c r="GGX422" s="9"/>
      <c r="GGY422" s="9"/>
      <c r="GGZ422" s="9"/>
      <c r="GHA422" s="9"/>
      <c r="GHB422" s="9"/>
      <c r="GHC422" s="9"/>
      <c r="GHD422" s="9"/>
      <c r="GHE422" s="9"/>
      <c r="GHF422" s="9"/>
      <c r="GHG422" s="9"/>
      <c r="GHH422" s="9"/>
      <c r="GHI422" s="9"/>
      <c r="GHJ422" s="9"/>
      <c r="GHK422" s="9"/>
      <c r="GHL422" s="9"/>
      <c r="GHM422" s="9"/>
      <c r="GHN422" s="9"/>
      <c r="GHO422" s="9"/>
      <c r="GHP422" s="9"/>
      <c r="GHQ422" s="9"/>
      <c r="GHR422" s="9"/>
      <c r="GHS422" s="9"/>
      <c r="GHT422" s="9"/>
      <c r="GHU422" s="9"/>
      <c r="GHV422" s="9"/>
      <c r="GHW422" s="9"/>
      <c r="GHX422" s="9"/>
      <c r="GHY422" s="9"/>
      <c r="GHZ422" s="9"/>
      <c r="GIA422" s="9"/>
      <c r="GIB422" s="9"/>
      <c r="GIC422" s="9"/>
      <c r="GID422" s="9"/>
      <c r="GIE422" s="9"/>
      <c r="GIF422" s="9"/>
      <c r="GIG422" s="9"/>
      <c r="GIH422" s="9"/>
      <c r="GII422" s="9"/>
      <c r="GIJ422" s="9"/>
      <c r="GIK422" s="9"/>
      <c r="GIL422" s="9"/>
      <c r="GIM422" s="9"/>
      <c r="GIN422" s="9"/>
      <c r="GIO422" s="9"/>
      <c r="GIP422" s="9"/>
      <c r="GIQ422" s="9"/>
      <c r="GIR422" s="9"/>
      <c r="GIS422" s="9"/>
      <c r="GIT422" s="9"/>
      <c r="GIU422" s="9"/>
      <c r="GIV422" s="9"/>
      <c r="GIW422" s="9"/>
      <c r="GIX422" s="9"/>
      <c r="GIY422" s="9"/>
      <c r="GIZ422" s="9"/>
      <c r="GJA422" s="9"/>
      <c r="GJB422" s="9"/>
      <c r="GJC422" s="9"/>
      <c r="GJD422" s="9"/>
      <c r="GJE422" s="9"/>
      <c r="GJF422" s="9"/>
      <c r="GJG422" s="9"/>
      <c r="GJH422" s="9"/>
      <c r="GJI422" s="9"/>
      <c r="GJJ422" s="9"/>
      <c r="GJK422" s="9"/>
      <c r="GJL422" s="9"/>
      <c r="GJM422" s="9"/>
      <c r="GJN422" s="9"/>
      <c r="GJO422" s="9"/>
      <c r="GJP422" s="9"/>
      <c r="GJQ422" s="9"/>
      <c r="GJR422" s="9"/>
      <c r="GJS422" s="9"/>
      <c r="GJT422" s="9"/>
      <c r="GJU422" s="9"/>
      <c r="GJV422" s="9"/>
      <c r="GJW422" s="9"/>
      <c r="GJX422" s="9"/>
      <c r="GJY422" s="9"/>
      <c r="GJZ422" s="9"/>
      <c r="GKA422" s="9"/>
      <c r="GKB422" s="9"/>
      <c r="GKC422" s="9"/>
      <c r="GKD422" s="9"/>
      <c r="GKE422" s="9"/>
      <c r="GKF422" s="9"/>
      <c r="GKG422" s="9"/>
      <c r="GKH422" s="9"/>
      <c r="GKI422" s="9"/>
      <c r="GKJ422" s="9"/>
      <c r="GKK422" s="9"/>
      <c r="GKL422" s="9"/>
      <c r="GKM422" s="9"/>
      <c r="GKN422" s="9"/>
      <c r="GKO422" s="9"/>
      <c r="GKP422" s="9"/>
      <c r="GKQ422" s="9"/>
      <c r="GKR422" s="9"/>
      <c r="GKS422" s="9"/>
      <c r="GKT422" s="9"/>
      <c r="GKU422" s="9"/>
      <c r="GKV422" s="9"/>
      <c r="GKW422" s="9"/>
      <c r="GKX422" s="9"/>
      <c r="GKY422" s="9"/>
      <c r="GKZ422" s="9"/>
      <c r="GLA422" s="9"/>
      <c r="GLB422" s="9"/>
      <c r="GLC422" s="9"/>
      <c r="GLD422" s="9"/>
      <c r="GLE422" s="9"/>
      <c r="GLF422" s="9"/>
      <c r="GLG422" s="9"/>
      <c r="GLH422" s="9"/>
      <c r="GLI422" s="9"/>
      <c r="GLJ422" s="9"/>
      <c r="GLK422" s="9"/>
      <c r="GLL422" s="9"/>
      <c r="GLM422" s="9"/>
      <c r="GLN422" s="9"/>
      <c r="GLO422" s="9"/>
      <c r="GLP422" s="9"/>
      <c r="GLQ422" s="9"/>
      <c r="GLR422" s="9"/>
      <c r="GLS422" s="9"/>
      <c r="GLT422" s="9"/>
      <c r="GLU422" s="9"/>
      <c r="GLV422" s="9"/>
      <c r="GLW422" s="9"/>
      <c r="GLX422" s="9"/>
      <c r="GLY422" s="9"/>
      <c r="GLZ422" s="9"/>
      <c r="GMA422" s="9"/>
      <c r="GMB422" s="9"/>
      <c r="GMC422" s="9"/>
      <c r="GMD422" s="9"/>
      <c r="GME422" s="9"/>
      <c r="GMF422" s="9"/>
      <c r="GMG422" s="9"/>
      <c r="GMH422" s="9"/>
      <c r="GMI422" s="9"/>
      <c r="GMJ422" s="9"/>
      <c r="GMK422" s="9"/>
      <c r="GML422" s="9"/>
      <c r="GMM422" s="9"/>
      <c r="GMN422" s="9"/>
      <c r="GMO422" s="9"/>
      <c r="GMP422" s="9"/>
      <c r="GMQ422" s="9"/>
      <c r="GMR422" s="9"/>
      <c r="GMS422" s="9"/>
      <c r="GMT422" s="9"/>
      <c r="GMU422" s="9"/>
      <c r="GMV422" s="9"/>
      <c r="GMW422" s="9"/>
      <c r="GMX422" s="9"/>
      <c r="GMY422" s="9"/>
      <c r="GMZ422" s="9"/>
      <c r="GNA422" s="9"/>
      <c r="GNB422" s="9"/>
      <c r="GNC422" s="9"/>
      <c r="GND422" s="9"/>
      <c r="GNE422" s="9"/>
      <c r="GNF422" s="9"/>
      <c r="GNG422" s="9"/>
      <c r="GNH422" s="9"/>
      <c r="GNI422" s="9"/>
      <c r="GNJ422" s="9"/>
      <c r="GNK422" s="9"/>
      <c r="GNL422" s="9"/>
      <c r="GNM422" s="9"/>
      <c r="GNN422" s="9"/>
      <c r="GNO422" s="9"/>
      <c r="GNP422" s="9"/>
      <c r="GNQ422" s="9"/>
      <c r="GNR422" s="9"/>
      <c r="GNS422" s="9"/>
      <c r="GNT422" s="9"/>
      <c r="GNU422" s="9"/>
      <c r="GNV422" s="9"/>
      <c r="GNW422" s="9"/>
      <c r="GNX422" s="9"/>
      <c r="GNY422" s="9"/>
      <c r="GNZ422" s="9"/>
      <c r="GOA422" s="9"/>
      <c r="GOB422" s="9"/>
      <c r="GOC422" s="9"/>
      <c r="GOD422" s="9"/>
      <c r="GOE422" s="9"/>
      <c r="GOF422" s="9"/>
      <c r="GOG422" s="9"/>
      <c r="GOH422" s="9"/>
      <c r="GOI422" s="9"/>
      <c r="GOJ422" s="9"/>
      <c r="GOK422" s="9"/>
      <c r="GOL422" s="9"/>
      <c r="GOM422" s="9"/>
      <c r="GON422" s="9"/>
      <c r="GOO422" s="9"/>
      <c r="GOP422" s="9"/>
      <c r="GOQ422" s="9"/>
      <c r="GOR422" s="9"/>
      <c r="GOS422" s="9"/>
      <c r="GOT422" s="9"/>
      <c r="GOU422" s="9"/>
      <c r="GOV422" s="9"/>
      <c r="GOW422" s="9"/>
      <c r="GOX422" s="9"/>
      <c r="GOY422" s="9"/>
      <c r="GOZ422" s="9"/>
      <c r="GPA422" s="9"/>
      <c r="GPB422" s="9"/>
      <c r="GPC422" s="9"/>
      <c r="GPD422" s="9"/>
      <c r="GPE422" s="9"/>
      <c r="GPF422" s="9"/>
      <c r="GPG422" s="9"/>
      <c r="GPH422" s="9"/>
      <c r="GPI422" s="9"/>
      <c r="GPJ422" s="9"/>
      <c r="GPK422" s="9"/>
      <c r="GPL422" s="9"/>
      <c r="GPM422" s="9"/>
      <c r="GPN422" s="9"/>
      <c r="GPO422" s="9"/>
      <c r="GPP422" s="9"/>
      <c r="GPQ422" s="9"/>
      <c r="GPR422" s="9"/>
      <c r="GPS422" s="9"/>
      <c r="GPT422" s="9"/>
      <c r="GPU422" s="9"/>
      <c r="GPV422" s="9"/>
      <c r="GPW422" s="9"/>
      <c r="GPX422" s="9"/>
      <c r="GPY422" s="9"/>
      <c r="GPZ422" s="9"/>
      <c r="GQA422" s="9"/>
      <c r="GQB422" s="9"/>
      <c r="GQC422" s="9"/>
      <c r="GQD422" s="9"/>
      <c r="GQE422" s="9"/>
      <c r="GQF422" s="9"/>
      <c r="GQG422" s="9"/>
      <c r="GQH422" s="9"/>
      <c r="GQI422" s="9"/>
      <c r="GQJ422" s="9"/>
      <c r="GQK422" s="9"/>
      <c r="GQL422" s="9"/>
      <c r="GQM422" s="9"/>
      <c r="GQN422" s="9"/>
      <c r="GQO422" s="9"/>
      <c r="GQP422" s="9"/>
      <c r="GQQ422" s="9"/>
      <c r="GQR422" s="9"/>
      <c r="GQS422" s="9"/>
      <c r="GQT422" s="9"/>
      <c r="GQU422" s="9"/>
      <c r="GQV422" s="9"/>
      <c r="GQW422" s="9"/>
      <c r="GQX422" s="9"/>
      <c r="GQY422" s="9"/>
      <c r="GQZ422" s="9"/>
      <c r="GRA422" s="9"/>
      <c r="GRB422" s="9"/>
      <c r="GRC422" s="9"/>
      <c r="GRD422" s="9"/>
      <c r="GRE422" s="9"/>
      <c r="GRF422" s="9"/>
      <c r="GRG422" s="9"/>
      <c r="GRH422" s="9"/>
      <c r="GRI422" s="9"/>
      <c r="GRJ422" s="9"/>
      <c r="GRK422" s="9"/>
      <c r="GRL422" s="9"/>
      <c r="GRM422" s="9"/>
      <c r="GRN422" s="9"/>
      <c r="GRO422" s="9"/>
      <c r="GRP422" s="9"/>
      <c r="GRQ422" s="9"/>
      <c r="GRR422" s="9"/>
      <c r="GRS422" s="9"/>
      <c r="GRT422" s="9"/>
      <c r="GRU422" s="9"/>
      <c r="GRV422" s="9"/>
      <c r="GRW422" s="9"/>
      <c r="GRX422" s="9"/>
      <c r="GRY422" s="9"/>
      <c r="GRZ422" s="9"/>
      <c r="GSA422" s="9"/>
      <c r="GSB422" s="9"/>
      <c r="GSC422" s="9"/>
      <c r="GSD422" s="9"/>
      <c r="GSE422" s="9"/>
      <c r="GSF422" s="9"/>
      <c r="GSG422" s="9"/>
      <c r="GSH422" s="9"/>
      <c r="GSI422" s="9"/>
      <c r="GSJ422" s="9"/>
      <c r="GSK422" s="9"/>
      <c r="GSL422" s="9"/>
      <c r="GSM422" s="9"/>
      <c r="GSN422" s="9"/>
      <c r="GSO422" s="9"/>
      <c r="GSP422" s="9"/>
      <c r="GSQ422" s="9"/>
      <c r="GSR422" s="9"/>
      <c r="GSS422" s="9"/>
      <c r="GST422" s="9"/>
      <c r="GSU422" s="9"/>
      <c r="GSV422" s="9"/>
      <c r="GSW422" s="9"/>
      <c r="GSX422" s="9"/>
      <c r="GSY422" s="9"/>
      <c r="GSZ422" s="9"/>
      <c r="GTA422" s="9"/>
      <c r="GTB422" s="9"/>
      <c r="GTC422" s="9"/>
      <c r="GTD422" s="9"/>
      <c r="GTE422" s="9"/>
      <c r="GTF422" s="9"/>
      <c r="GTG422" s="9"/>
      <c r="GTH422" s="9"/>
      <c r="GTI422" s="9"/>
      <c r="GTJ422" s="9"/>
      <c r="GTK422" s="9"/>
      <c r="GTL422" s="9"/>
      <c r="GTM422" s="9"/>
      <c r="GTN422" s="9"/>
      <c r="GTO422" s="9"/>
      <c r="GTP422" s="9"/>
      <c r="GTQ422" s="9"/>
      <c r="GTR422" s="9"/>
      <c r="GTS422" s="9"/>
      <c r="GTT422" s="9"/>
      <c r="GTU422" s="9"/>
      <c r="GTV422" s="9"/>
      <c r="GTW422" s="9"/>
      <c r="GTX422" s="9"/>
      <c r="GTY422" s="9"/>
      <c r="GTZ422" s="9"/>
      <c r="GUA422" s="9"/>
      <c r="GUB422" s="9"/>
      <c r="GUC422" s="9"/>
      <c r="GUD422" s="9"/>
      <c r="GUE422" s="9"/>
      <c r="GUF422" s="9"/>
      <c r="GUG422" s="9"/>
      <c r="GUH422" s="9"/>
      <c r="GUI422" s="9"/>
      <c r="GUJ422" s="9"/>
      <c r="GUK422" s="9"/>
      <c r="GUL422" s="9"/>
      <c r="GUM422" s="9"/>
      <c r="GUN422" s="9"/>
      <c r="GUO422" s="9"/>
      <c r="GUP422" s="9"/>
      <c r="GUQ422" s="9"/>
      <c r="GUR422" s="9"/>
      <c r="GUS422" s="9"/>
      <c r="GUT422" s="9"/>
      <c r="GUU422" s="9"/>
      <c r="GUV422" s="9"/>
      <c r="GUW422" s="9"/>
      <c r="GUX422" s="9"/>
      <c r="GUY422" s="9"/>
      <c r="GUZ422" s="9"/>
      <c r="GVA422" s="9"/>
      <c r="GVB422" s="9"/>
      <c r="GVC422" s="9"/>
      <c r="GVD422" s="9"/>
      <c r="GVE422" s="9"/>
      <c r="GVF422" s="9"/>
      <c r="GVG422" s="9"/>
      <c r="GVH422" s="9"/>
      <c r="GVI422" s="9"/>
      <c r="GVJ422" s="9"/>
      <c r="GVK422" s="9"/>
      <c r="GVL422" s="9"/>
      <c r="GVM422" s="9"/>
      <c r="GVN422" s="9"/>
      <c r="GVO422" s="9"/>
      <c r="GVP422" s="9"/>
      <c r="GVQ422" s="9"/>
      <c r="GVR422" s="9"/>
      <c r="GVS422" s="9"/>
      <c r="GVT422" s="9"/>
      <c r="GVU422" s="9"/>
      <c r="GVV422" s="9"/>
      <c r="GVW422" s="9"/>
      <c r="GVX422" s="9"/>
      <c r="GVY422" s="9"/>
      <c r="GVZ422" s="9"/>
      <c r="GWA422" s="9"/>
      <c r="GWB422" s="9"/>
      <c r="GWC422" s="9"/>
      <c r="GWD422" s="9"/>
      <c r="GWE422" s="9"/>
      <c r="GWF422" s="9"/>
      <c r="GWG422" s="9"/>
      <c r="GWH422" s="9"/>
      <c r="GWI422" s="9"/>
      <c r="GWJ422" s="9"/>
      <c r="GWK422" s="9"/>
      <c r="GWL422" s="9"/>
      <c r="GWM422" s="9"/>
      <c r="GWN422" s="9"/>
      <c r="GWO422" s="9"/>
      <c r="GWP422" s="9"/>
      <c r="GWQ422" s="9"/>
      <c r="GWR422" s="9"/>
      <c r="GWS422" s="9"/>
      <c r="GWT422" s="9"/>
      <c r="GWU422" s="9"/>
      <c r="GWV422" s="9"/>
      <c r="GWW422" s="9"/>
      <c r="GWX422" s="9"/>
      <c r="GWY422" s="9"/>
      <c r="GWZ422" s="9"/>
      <c r="GXA422" s="9"/>
      <c r="GXB422" s="9"/>
      <c r="GXC422" s="9"/>
      <c r="GXD422" s="9"/>
      <c r="GXE422" s="9"/>
      <c r="GXF422" s="9"/>
      <c r="GXG422" s="9"/>
      <c r="GXH422" s="9"/>
      <c r="GXI422" s="9"/>
      <c r="GXJ422" s="9"/>
      <c r="GXK422" s="9"/>
      <c r="GXL422" s="9"/>
      <c r="GXM422" s="9"/>
      <c r="GXN422" s="9"/>
      <c r="GXO422" s="9"/>
      <c r="GXP422" s="9"/>
      <c r="GXQ422" s="9"/>
      <c r="GXR422" s="9"/>
      <c r="GXS422" s="9"/>
      <c r="GXT422" s="9"/>
      <c r="GXU422" s="9"/>
      <c r="GXV422" s="9"/>
      <c r="GXW422" s="9"/>
      <c r="GXX422" s="9"/>
      <c r="GXY422" s="9"/>
      <c r="GXZ422" s="9"/>
      <c r="GYA422" s="9"/>
      <c r="GYB422" s="9"/>
      <c r="GYC422" s="9"/>
      <c r="GYD422" s="9"/>
      <c r="GYE422" s="9"/>
      <c r="GYF422" s="9"/>
      <c r="GYG422" s="9"/>
      <c r="GYH422" s="9"/>
      <c r="GYI422" s="9"/>
      <c r="GYJ422" s="9"/>
      <c r="GYK422" s="9"/>
      <c r="GYL422" s="9"/>
      <c r="GYM422" s="9"/>
      <c r="GYN422" s="9"/>
      <c r="GYO422" s="9"/>
      <c r="GYP422" s="9"/>
      <c r="GYQ422" s="9"/>
      <c r="GYR422" s="9"/>
      <c r="GYS422" s="9"/>
      <c r="GYT422" s="9"/>
      <c r="GYU422" s="9"/>
      <c r="GYV422" s="9"/>
      <c r="GYW422" s="9"/>
      <c r="GYX422" s="9"/>
      <c r="GYY422" s="9"/>
      <c r="GYZ422" s="9"/>
      <c r="GZA422" s="9"/>
      <c r="GZB422" s="9"/>
      <c r="GZC422" s="9"/>
      <c r="GZD422" s="9"/>
      <c r="GZE422" s="9"/>
      <c r="GZF422" s="9"/>
      <c r="GZG422" s="9"/>
      <c r="GZH422" s="9"/>
      <c r="GZI422" s="9"/>
      <c r="GZJ422" s="9"/>
      <c r="GZK422" s="9"/>
      <c r="GZL422" s="9"/>
      <c r="GZM422" s="9"/>
      <c r="GZN422" s="9"/>
      <c r="GZO422" s="9"/>
      <c r="GZP422" s="9"/>
      <c r="GZQ422" s="9"/>
      <c r="GZR422" s="9"/>
      <c r="GZS422" s="9"/>
      <c r="GZT422" s="9"/>
      <c r="GZU422" s="9"/>
      <c r="GZV422" s="9"/>
      <c r="GZW422" s="9"/>
      <c r="GZX422" s="9"/>
      <c r="GZY422" s="9"/>
      <c r="GZZ422" s="9"/>
      <c r="HAA422" s="9"/>
      <c r="HAB422" s="9"/>
      <c r="HAC422" s="9"/>
      <c r="HAD422" s="9"/>
      <c r="HAE422" s="9"/>
      <c r="HAF422" s="9"/>
      <c r="HAG422" s="9"/>
      <c r="HAH422" s="9"/>
      <c r="HAI422" s="9"/>
      <c r="HAJ422" s="9"/>
      <c r="HAK422" s="9"/>
      <c r="HAL422" s="9"/>
      <c r="HAM422" s="9"/>
      <c r="HAN422" s="9"/>
      <c r="HAO422" s="9"/>
      <c r="HAP422" s="9"/>
      <c r="HAQ422" s="9"/>
      <c r="HAR422" s="9"/>
      <c r="HAS422" s="9"/>
      <c r="HAT422" s="9"/>
      <c r="HAU422" s="9"/>
      <c r="HAV422" s="9"/>
      <c r="HAW422" s="9"/>
      <c r="HAX422" s="9"/>
      <c r="HAY422" s="9"/>
      <c r="HAZ422" s="9"/>
      <c r="HBA422" s="9"/>
      <c r="HBB422" s="9"/>
      <c r="HBC422" s="9"/>
      <c r="HBD422" s="9"/>
      <c r="HBE422" s="9"/>
      <c r="HBF422" s="9"/>
      <c r="HBG422" s="9"/>
      <c r="HBH422" s="9"/>
      <c r="HBI422" s="9"/>
      <c r="HBJ422" s="9"/>
      <c r="HBK422" s="9"/>
      <c r="HBL422" s="9"/>
      <c r="HBM422" s="9"/>
      <c r="HBN422" s="9"/>
      <c r="HBO422" s="9"/>
      <c r="HBP422" s="9"/>
      <c r="HBQ422" s="9"/>
      <c r="HBR422" s="9"/>
      <c r="HBS422" s="9"/>
      <c r="HBT422" s="9"/>
      <c r="HBU422" s="9"/>
      <c r="HBV422" s="9"/>
      <c r="HBW422" s="9"/>
      <c r="HBX422" s="9"/>
      <c r="HBY422" s="9"/>
      <c r="HBZ422" s="9"/>
      <c r="HCA422" s="9"/>
      <c r="HCB422" s="9"/>
      <c r="HCC422" s="9"/>
      <c r="HCD422" s="9"/>
      <c r="HCE422" s="9"/>
      <c r="HCF422" s="9"/>
      <c r="HCG422" s="9"/>
      <c r="HCH422" s="9"/>
      <c r="HCI422" s="9"/>
      <c r="HCJ422" s="9"/>
      <c r="HCK422" s="9"/>
      <c r="HCL422" s="9"/>
      <c r="HCM422" s="9"/>
      <c r="HCN422" s="9"/>
      <c r="HCO422" s="9"/>
      <c r="HCP422" s="9"/>
      <c r="HCQ422" s="9"/>
      <c r="HCR422" s="9"/>
      <c r="HCS422" s="9"/>
      <c r="HCT422" s="9"/>
      <c r="HCU422" s="9"/>
      <c r="HCV422" s="9"/>
      <c r="HCW422" s="9"/>
      <c r="HCX422" s="9"/>
      <c r="HCY422" s="9"/>
      <c r="HCZ422" s="9"/>
      <c r="HDA422" s="9"/>
      <c r="HDB422" s="9"/>
      <c r="HDC422" s="9"/>
      <c r="HDD422" s="9"/>
      <c r="HDE422" s="9"/>
      <c r="HDF422" s="9"/>
      <c r="HDG422" s="9"/>
      <c r="HDH422" s="9"/>
      <c r="HDI422" s="9"/>
      <c r="HDJ422" s="9"/>
      <c r="HDK422" s="9"/>
      <c r="HDL422" s="9"/>
      <c r="HDM422" s="9"/>
      <c r="HDN422" s="9"/>
      <c r="HDO422" s="9"/>
      <c r="HDP422" s="9"/>
      <c r="HDQ422" s="9"/>
      <c r="HDR422" s="9"/>
      <c r="HDS422" s="9"/>
      <c r="HDT422" s="9"/>
      <c r="HDU422" s="9"/>
      <c r="HDV422" s="9"/>
      <c r="HDW422" s="9"/>
      <c r="HDX422" s="9"/>
      <c r="HDY422" s="9"/>
      <c r="HDZ422" s="9"/>
      <c r="HEA422" s="9"/>
      <c r="HEB422" s="9"/>
      <c r="HEC422" s="9"/>
      <c r="HED422" s="9"/>
      <c r="HEE422" s="9"/>
      <c r="HEF422" s="9"/>
      <c r="HEG422" s="9"/>
      <c r="HEH422" s="9"/>
      <c r="HEI422" s="9"/>
      <c r="HEJ422" s="9"/>
      <c r="HEK422" s="9"/>
      <c r="HEL422" s="9"/>
      <c r="HEM422" s="9"/>
      <c r="HEN422" s="9"/>
      <c r="HEO422" s="9"/>
      <c r="HEP422" s="9"/>
      <c r="HEQ422" s="9"/>
      <c r="HER422" s="9"/>
      <c r="HES422" s="9"/>
      <c r="HET422" s="9"/>
      <c r="HEU422" s="9"/>
      <c r="HEV422" s="9"/>
      <c r="HEW422" s="9"/>
      <c r="HEX422" s="9"/>
      <c r="HEY422" s="9"/>
      <c r="HEZ422" s="9"/>
      <c r="HFA422" s="9"/>
      <c r="HFB422" s="9"/>
      <c r="HFC422" s="9"/>
      <c r="HFD422" s="9"/>
      <c r="HFE422" s="9"/>
      <c r="HFF422" s="9"/>
      <c r="HFG422" s="9"/>
      <c r="HFH422" s="9"/>
      <c r="HFI422" s="9"/>
      <c r="HFJ422" s="9"/>
      <c r="HFK422" s="9"/>
      <c r="HFL422" s="9"/>
      <c r="HFM422" s="9"/>
      <c r="HFN422" s="9"/>
      <c r="HFO422" s="9"/>
      <c r="HFP422" s="9"/>
      <c r="HFQ422" s="9"/>
      <c r="HFR422" s="9"/>
      <c r="HFS422" s="9"/>
      <c r="HFT422" s="9"/>
      <c r="HFU422" s="9"/>
      <c r="HFV422" s="9"/>
      <c r="HFW422" s="9"/>
      <c r="HFX422" s="9"/>
      <c r="HFY422" s="9"/>
      <c r="HFZ422" s="9"/>
      <c r="HGA422" s="9"/>
      <c r="HGB422" s="9"/>
      <c r="HGC422" s="9"/>
      <c r="HGD422" s="9"/>
      <c r="HGE422" s="9"/>
      <c r="HGF422" s="9"/>
      <c r="HGG422" s="9"/>
      <c r="HGH422" s="9"/>
      <c r="HGI422" s="9"/>
      <c r="HGJ422" s="9"/>
      <c r="HGK422" s="9"/>
      <c r="HGL422" s="9"/>
      <c r="HGM422" s="9"/>
      <c r="HGN422" s="9"/>
      <c r="HGO422" s="9"/>
      <c r="HGP422" s="9"/>
      <c r="HGQ422" s="9"/>
      <c r="HGR422" s="9"/>
      <c r="HGS422" s="9"/>
      <c r="HGT422" s="9"/>
      <c r="HGU422" s="9"/>
      <c r="HGV422" s="9"/>
      <c r="HGW422" s="9"/>
      <c r="HGX422" s="9"/>
      <c r="HGY422" s="9"/>
      <c r="HGZ422" s="9"/>
      <c r="HHA422" s="9"/>
      <c r="HHB422" s="9"/>
      <c r="HHC422" s="9"/>
      <c r="HHD422" s="9"/>
      <c r="HHE422" s="9"/>
      <c r="HHF422" s="9"/>
      <c r="HHG422" s="9"/>
      <c r="HHH422" s="9"/>
      <c r="HHI422" s="9"/>
      <c r="HHJ422" s="9"/>
      <c r="HHK422" s="9"/>
      <c r="HHL422" s="9"/>
      <c r="HHM422" s="9"/>
      <c r="HHN422" s="9"/>
      <c r="HHO422" s="9"/>
      <c r="HHP422" s="9"/>
      <c r="HHQ422" s="9"/>
      <c r="HHR422" s="9"/>
      <c r="HHS422" s="9"/>
      <c r="HHT422" s="9"/>
      <c r="HHU422" s="9"/>
      <c r="HHV422" s="9"/>
      <c r="HHW422" s="9"/>
      <c r="HHX422" s="9"/>
      <c r="HHY422" s="9"/>
      <c r="HHZ422" s="9"/>
      <c r="HIA422" s="9"/>
      <c r="HIB422" s="9"/>
      <c r="HIC422" s="9"/>
      <c r="HID422" s="9"/>
      <c r="HIE422" s="9"/>
      <c r="HIF422" s="9"/>
      <c r="HIG422" s="9"/>
      <c r="HIH422" s="9"/>
      <c r="HII422" s="9"/>
      <c r="HIJ422" s="9"/>
      <c r="HIK422" s="9"/>
      <c r="HIL422" s="9"/>
      <c r="HIM422" s="9"/>
      <c r="HIN422" s="9"/>
      <c r="HIO422" s="9"/>
      <c r="HIP422" s="9"/>
      <c r="HIQ422" s="9"/>
      <c r="HIR422" s="9"/>
      <c r="HIS422" s="9"/>
      <c r="HIT422" s="9"/>
      <c r="HIU422" s="9"/>
      <c r="HIV422" s="9"/>
      <c r="HIW422" s="9"/>
      <c r="HIX422" s="9"/>
      <c r="HIY422" s="9"/>
      <c r="HIZ422" s="9"/>
      <c r="HJA422" s="9"/>
      <c r="HJB422" s="9"/>
      <c r="HJC422" s="9"/>
      <c r="HJD422" s="9"/>
      <c r="HJE422" s="9"/>
      <c r="HJF422" s="9"/>
      <c r="HJG422" s="9"/>
      <c r="HJH422" s="9"/>
      <c r="HJI422" s="9"/>
      <c r="HJJ422" s="9"/>
      <c r="HJK422" s="9"/>
      <c r="HJL422" s="9"/>
      <c r="HJM422" s="9"/>
      <c r="HJN422" s="9"/>
      <c r="HJO422" s="9"/>
      <c r="HJP422" s="9"/>
      <c r="HJQ422" s="9"/>
      <c r="HJR422" s="9"/>
      <c r="HJS422" s="9"/>
      <c r="HJT422" s="9"/>
      <c r="HJU422" s="9"/>
      <c r="HJV422" s="9"/>
      <c r="HJW422" s="9"/>
      <c r="HJX422" s="9"/>
      <c r="HJY422" s="9"/>
      <c r="HJZ422" s="9"/>
      <c r="HKA422" s="9"/>
      <c r="HKB422" s="9"/>
      <c r="HKC422" s="9"/>
      <c r="HKD422" s="9"/>
      <c r="HKE422" s="9"/>
      <c r="HKF422" s="9"/>
      <c r="HKG422" s="9"/>
      <c r="HKH422" s="9"/>
      <c r="HKI422" s="9"/>
      <c r="HKJ422" s="9"/>
      <c r="HKK422" s="9"/>
      <c r="HKL422" s="9"/>
      <c r="HKM422" s="9"/>
      <c r="HKN422" s="9"/>
      <c r="HKO422" s="9"/>
      <c r="HKP422" s="9"/>
      <c r="HKQ422" s="9"/>
      <c r="HKR422" s="9"/>
      <c r="HKS422" s="9"/>
      <c r="HKT422" s="9"/>
      <c r="HKU422" s="9"/>
      <c r="HKV422" s="9"/>
      <c r="HKW422" s="9"/>
      <c r="HKX422" s="9"/>
      <c r="HKY422" s="9"/>
      <c r="HKZ422" s="9"/>
      <c r="HLA422" s="9"/>
      <c r="HLB422" s="9"/>
      <c r="HLC422" s="9"/>
      <c r="HLD422" s="9"/>
      <c r="HLE422" s="9"/>
      <c r="HLF422" s="9"/>
      <c r="HLG422" s="9"/>
      <c r="HLH422" s="9"/>
      <c r="HLI422" s="9"/>
      <c r="HLJ422" s="9"/>
      <c r="HLK422" s="9"/>
      <c r="HLL422" s="9"/>
      <c r="HLM422" s="9"/>
      <c r="HLN422" s="9"/>
      <c r="HLO422" s="9"/>
      <c r="HLP422" s="9"/>
      <c r="HLQ422" s="9"/>
      <c r="HLR422" s="9"/>
      <c r="HLS422" s="9"/>
      <c r="HLT422" s="9"/>
      <c r="HLU422" s="9"/>
      <c r="HLV422" s="9"/>
      <c r="HLW422" s="9"/>
      <c r="HLX422" s="9"/>
      <c r="HLY422" s="9"/>
      <c r="HLZ422" s="9"/>
      <c r="HMA422" s="9"/>
      <c r="HMB422" s="9"/>
      <c r="HMC422" s="9"/>
      <c r="HMD422" s="9"/>
      <c r="HME422" s="9"/>
      <c r="HMF422" s="9"/>
      <c r="HMG422" s="9"/>
      <c r="HMH422" s="9"/>
      <c r="HMI422" s="9"/>
      <c r="HMJ422" s="9"/>
      <c r="HMK422" s="9"/>
      <c r="HML422" s="9"/>
      <c r="HMM422" s="9"/>
      <c r="HMN422" s="9"/>
      <c r="HMO422" s="9"/>
      <c r="HMP422" s="9"/>
      <c r="HMQ422" s="9"/>
      <c r="HMR422" s="9"/>
      <c r="HMS422" s="9"/>
      <c r="HMT422" s="9"/>
      <c r="HMU422" s="9"/>
      <c r="HMV422" s="9"/>
      <c r="HMW422" s="9"/>
      <c r="HMX422" s="9"/>
      <c r="HMY422" s="9"/>
      <c r="HMZ422" s="9"/>
      <c r="HNA422" s="9"/>
      <c r="HNB422" s="9"/>
      <c r="HNC422" s="9"/>
      <c r="HND422" s="9"/>
      <c r="HNE422" s="9"/>
      <c r="HNF422" s="9"/>
      <c r="HNG422" s="9"/>
      <c r="HNH422" s="9"/>
      <c r="HNI422" s="9"/>
      <c r="HNJ422" s="9"/>
      <c r="HNK422" s="9"/>
      <c r="HNL422" s="9"/>
      <c r="HNM422" s="9"/>
      <c r="HNN422" s="9"/>
      <c r="HNO422" s="9"/>
      <c r="HNP422" s="9"/>
      <c r="HNQ422" s="9"/>
      <c r="HNR422" s="9"/>
      <c r="HNS422" s="9"/>
      <c r="HNT422" s="9"/>
      <c r="HNU422" s="9"/>
      <c r="HNV422" s="9"/>
      <c r="HNW422" s="9"/>
      <c r="HNX422" s="9"/>
      <c r="HNY422" s="9"/>
      <c r="HNZ422" s="9"/>
      <c r="HOA422" s="9"/>
      <c r="HOB422" s="9"/>
      <c r="HOC422" s="9"/>
      <c r="HOD422" s="9"/>
      <c r="HOE422" s="9"/>
      <c r="HOF422" s="9"/>
      <c r="HOG422" s="9"/>
      <c r="HOH422" s="9"/>
      <c r="HOI422" s="9"/>
      <c r="HOJ422" s="9"/>
      <c r="HOK422" s="9"/>
      <c r="HOL422" s="9"/>
      <c r="HOM422" s="9"/>
      <c r="HON422" s="9"/>
      <c r="HOO422" s="9"/>
      <c r="HOP422" s="9"/>
      <c r="HOQ422" s="9"/>
      <c r="HOR422" s="9"/>
      <c r="HOS422" s="9"/>
      <c r="HOT422" s="9"/>
      <c r="HOU422" s="9"/>
      <c r="HOV422" s="9"/>
      <c r="HOW422" s="9"/>
      <c r="HOX422" s="9"/>
      <c r="HOY422" s="9"/>
      <c r="HOZ422" s="9"/>
      <c r="HPA422" s="9"/>
      <c r="HPB422" s="9"/>
      <c r="HPC422" s="9"/>
      <c r="HPD422" s="9"/>
      <c r="HPE422" s="9"/>
      <c r="HPF422" s="9"/>
      <c r="HPG422" s="9"/>
      <c r="HPH422" s="9"/>
      <c r="HPI422" s="9"/>
      <c r="HPJ422" s="9"/>
      <c r="HPK422" s="9"/>
      <c r="HPL422" s="9"/>
      <c r="HPM422" s="9"/>
      <c r="HPN422" s="9"/>
      <c r="HPO422" s="9"/>
      <c r="HPP422" s="9"/>
      <c r="HPQ422" s="9"/>
      <c r="HPR422" s="9"/>
      <c r="HPS422" s="9"/>
      <c r="HPT422" s="9"/>
      <c r="HPU422" s="9"/>
      <c r="HPV422" s="9"/>
      <c r="HPW422" s="9"/>
      <c r="HPX422" s="9"/>
      <c r="HPY422" s="9"/>
      <c r="HPZ422" s="9"/>
      <c r="HQA422" s="9"/>
      <c r="HQB422" s="9"/>
      <c r="HQC422" s="9"/>
      <c r="HQD422" s="9"/>
      <c r="HQE422" s="9"/>
      <c r="HQF422" s="9"/>
      <c r="HQG422" s="9"/>
      <c r="HQH422" s="9"/>
      <c r="HQI422" s="9"/>
      <c r="HQJ422" s="9"/>
      <c r="HQK422" s="9"/>
      <c r="HQL422" s="9"/>
      <c r="HQM422" s="9"/>
      <c r="HQN422" s="9"/>
      <c r="HQO422" s="9"/>
      <c r="HQP422" s="9"/>
      <c r="HQQ422" s="9"/>
      <c r="HQR422" s="9"/>
      <c r="HQS422" s="9"/>
      <c r="HQT422" s="9"/>
      <c r="HQU422" s="9"/>
      <c r="HQV422" s="9"/>
      <c r="HQW422" s="9"/>
      <c r="HQX422" s="9"/>
      <c r="HQY422" s="9"/>
      <c r="HQZ422" s="9"/>
      <c r="HRA422" s="9"/>
      <c r="HRB422" s="9"/>
      <c r="HRC422" s="9"/>
      <c r="HRD422" s="9"/>
      <c r="HRE422" s="9"/>
      <c r="HRF422" s="9"/>
      <c r="HRG422" s="9"/>
      <c r="HRH422" s="9"/>
      <c r="HRI422" s="9"/>
      <c r="HRJ422" s="9"/>
      <c r="HRK422" s="9"/>
      <c r="HRL422" s="9"/>
      <c r="HRM422" s="9"/>
      <c r="HRN422" s="9"/>
      <c r="HRO422" s="9"/>
      <c r="HRP422" s="9"/>
      <c r="HRQ422" s="9"/>
      <c r="HRR422" s="9"/>
      <c r="HRS422" s="9"/>
      <c r="HRT422" s="9"/>
      <c r="HRU422" s="9"/>
      <c r="HRV422" s="9"/>
      <c r="HRW422" s="9"/>
      <c r="HRX422" s="9"/>
      <c r="HRY422" s="9"/>
      <c r="HRZ422" s="9"/>
      <c r="HSA422" s="9"/>
      <c r="HSB422" s="9"/>
      <c r="HSC422" s="9"/>
      <c r="HSD422" s="9"/>
      <c r="HSE422" s="9"/>
      <c r="HSF422" s="9"/>
      <c r="HSG422" s="9"/>
      <c r="HSH422" s="9"/>
      <c r="HSI422" s="9"/>
      <c r="HSJ422" s="9"/>
      <c r="HSK422" s="9"/>
      <c r="HSL422" s="9"/>
      <c r="HSM422" s="9"/>
      <c r="HSN422" s="9"/>
      <c r="HSO422" s="9"/>
      <c r="HSP422" s="9"/>
      <c r="HSQ422" s="9"/>
      <c r="HSR422" s="9"/>
      <c r="HSS422" s="9"/>
      <c r="HST422" s="9"/>
      <c r="HSU422" s="9"/>
      <c r="HSV422" s="9"/>
      <c r="HSW422" s="9"/>
      <c r="HSX422" s="9"/>
      <c r="HSY422" s="9"/>
      <c r="HSZ422" s="9"/>
      <c r="HTA422" s="9"/>
      <c r="HTB422" s="9"/>
      <c r="HTC422" s="9"/>
      <c r="HTD422" s="9"/>
      <c r="HTE422" s="9"/>
      <c r="HTF422" s="9"/>
      <c r="HTG422" s="9"/>
      <c r="HTH422" s="9"/>
      <c r="HTI422" s="9"/>
      <c r="HTJ422" s="9"/>
      <c r="HTK422" s="9"/>
      <c r="HTL422" s="9"/>
      <c r="HTM422" s="9"/>
      <c r="HTN422" s="9"/>
      <c r="HTO422" s="9"/>
      <c r="HTP422" s="9"/>
      <c r="HTQ422" s="9"/>
      <c r="HTR422" s="9"/>
      <c r="HTS422" s="9"/>
      <c r="HTT422" s="9"/>
      <c r="HTU422" s="9"/>
      <c r="HTV422" s="9"/>
      <c r="HTW422" s="9"/>
      <c r="HTX422" s="9"/>
      <c r="HTY422" s="9"/>
      <c r="HTZ422" s="9"/>
      <c r="HUA422" s="9"/>
      <c r="HUB422" s="9"/>
      <c r="HUC422" s="9"/>
      <c r="HUD422" s="9"/>
      <c r="HUE422" s="9"/>
      <c r="HUF422" s="9"/>
      <c r="HUG422" s="9"/>
      <c r="HUH422" s="9"/>
      <c r="HUI422" s="9"/>
      <c r="HUJ422" s="9"/>
      <c r="HUK422" s="9"/>
      <c r="HUL422" s="9"/>
      <c r="HUM422" s="9"/>
      <c r="HUN422" s="9"/>
      <c r="HUO422" s="9"/>
      <c r="HUP422" s="9"/>
      <c r="HUQ422" s="9"/>
      <c r="HUR422" s="9"/>
      <c r="HUS422" s="9"/>
      <c r="HUT422" s="9"/>
      <c r="HUU422" s="9"/>
      <c r="HUV422" s="9"/>
      <c r="HUW422" s="9"/>
      <c r="HUX422" s="9"/>
      <c r="HUY422" s="9"/>
      <c r="HUZ422" s="9"/>
      <c r="HVA422" s="9"/>
      <c r="HVB422" s="9"/>
      <c r="HVC422" s="9"/>
      <c r="HVD422" s="9"/>
      <c r="HVE422" s="9"/>
      <c r="HVF422" s="9"/>
      <c r="HVG422" s="9"/>
      <c r="HVH422" s="9"/>
      <c r="HVI422" s="9"/>
      <c r="HVJ422" s="9"/>
      <c r="HVK422" s="9"/>
      <c r="HVL422" s="9"/>
      <c r="HVM422" s="9"/>
      <c r="HVN422" s="9"/>
      <c r="HVO422" s="9"/>
      <c r="HVP422" s="9"/>
      <c r="HVQ422" s="9"/>
      <c r="HVR422" s="9"/>
      <c r="HVS422" s="9"/>
      <c r="HVT422" s="9"/>
      <c r="HVU422" s="9"/>
      <c r="HVV422" s="9"/>
      <c r="HVW422" s="9"/>
      <c r="HVX422" s="9"/>
      <c r="HVY422" s="9"/>
      <c r="HVZ422" s="9"/>
      <c r="HWA422" s="9"/>
      <c r="HWB422" s="9"/>
      <c r="HWC422" s="9"/>
      <c r="HWD422" s="9"/>
      <c r="HWE422" s="9"/>
      <c r="HWF422" s="9"/>
      <c r="HWG422" s="9"/>
      <c r="HWH422" s="9"/>
      <c r="HWI422" s="9"/>
      <c r="HWJ422" s="9"/>
      <c r="HWK422" s="9"/>
      <c r="HWL422" s="9"/>
      <c r="HWM422" s="9"/>
      <c r="HWN422" s="9"/>
      <c r="HWO422" s="9"/>
      <c r="HWP422" s="9"/>
      <c r="HWQ422" s="9"/>
      <c r="HWR422" s="9"/>
      <c r="HWS422" s="9"/>
      <c r="HWT422" s="9"/>
      <c r="HWU422" s="9"/>
      <c r="HWV422" s="9"/>
      <c r="HWW422" s="9"/>
      <c r="HWX422" s="9"/>
      <c r="HWY422" s="9"/>
      <c r="HWZ422" s="9"/>
      <c r="HXA422" s="9"/>
      <c r="HXB422" s="9"/>
      <c r="HXC422" s="9"/>
      <c r="HXD422" s="9"/>
      <c r="HXE422" s="9"/>
      <c r="HXF422" s="9"/>
      <c r="HXG422" s="9"/>
      <c r="HXH422" s="9"/>
      <c r="HXI422" s="9"/>
      <c r="HXJ422" s="9"/>
      <c r="HXK422" s="9"/>
      <c r="HXL422" s="9"/>
      <c r="HXM422" s="9"/>
      <c r="HXN422" s="9"/>
      <c r="HXO422" s="9"/>
      <c r="HXP422" s="9"/>
      <c r="HXQ422" s="9"/>
      <c r="HXR422" s="9"/>
      <c r="HXS422" s="9"/>
      <c r="HXT422" s="9"/>
      <c r="HXU422" s="9"/>
      <c r="HXV422" s="9"/>
      <c r="HXW422" s="9"/>
      <c r="HXX422" s="9"/>
      <c r="HXY422" s="9"/>
      <c r="HXZ422" s="9"/>
      <c r="HYA422" s="9"/>
      <c r="HYB422" s="9"/>
      <c r="HYC422" s="9"/>
      <c r="HYD422" s="9"/>
      <c r="HYE422" s="9"/>
      <c r="HYF422" s="9"/>
      <c r="HYG422" s="9"/>
      <c r="HYH422" s="9"/>
      <c r="HYI422" s="9"/>
      <c r="HYJ422" s="9"/>
      <c r="HYK422" s="9"/>
      <c r="HYL422" s="9"/>
      <c r="HYM422" s="9"/>
      <c r="HYN422" s="9"/>
      <c r="HYO422" s="9"/>
      <c r="HYP422" s="9"/>
      <c r="HYQ422" s="9"/>
      <c r="HYR422" s="9"/>
      <c r="HYS422" s="9"/>
      <c r="HYT422" s="9"/>
      <c r="HYU422" s="9"/>
      <c r="HYV422" s="9"/>
      <c r="HYW422" s="9"/>
      <c r="HYX422" s="9"/>
      <c r="HYY422" s="9"/>
      <c r="HYZ422" s="9"/>
      <c r="HZA422" s="9"/>
      <c r="HZB422" s="9"/>
      <c r="HZC422" s="9"/>
      <c r="HZD422" s="9"/>
      <c r="HZE422" s="9"/>
      <c r="HZF422" s="9"/>
      <c r="HZG422" s="9"/>
      <c r="HZH422" s="9"/>
      <c r="HZI422" s="9"/>
      <c r="HZJ422" s="9"/>
      <c r="HZK422" s="9"/>
      <c r="HZL422" s="9"/>
      <c r="HZM422" s="9"/>
      <c r="HZN422" s="9"/>
      <c r="HZO422" s="9"/>
      <c r="HZP422" s="9"/>
      <c r="HZQ422" s="9"/>
      <c r="HZR422" s="9"/>
      <c r="HZS422" s="9"/>
      <c r="HZT422" s="9"/>
      <c r="HZU422" s="9"/>
      <c r="HZV422" s="9"/>
      <c r="HZW422" s="9"/>
      <c r="HZX422" s="9"/>
      <c r="HZY422" s="9"/>
      <c r="HZZ422" s="9"/>
      <c r="IAA422" s="9"/>
      <c r="IAB422" s="9"/>
      <c r="IAC422" s="9"/>
      <c r="IAD422" s="9"/>
      <c r="IAE422" s="9"/>
      <c r="IAF422" s="9"/>
      <c r="IAG422" s="9"/>
      <c r="IAH422" s="9"/>
      <c r="IAI422" s="9"/>
      <c r="IAJ422" s="9"/>
      <c r="IAK422" s="9"/>
      <c r="IAL422" s="9"/>
      <c r="IAM422" s="9"/>
      <c r="IAN422" s="9"/>
      <c r="IAO422" s="9"/>
      <c r="IAP422" s="9"/>
      <c r="IAQ422" s="9"/>
      <c r="IAR422" s="9"/>
      <c r="IAS422" s="9"/>
      <c r="IAT422" s="9"/>
      <c r="IAU422" s="9"/>
      <c r="IAV422" s="9"/>
      <c r="IAW422" s="9"/>
      <c r="IAX422" s="9"/>
      <c r="IAY422" s="9"/>
      <c r="IAZ422" s="9"/>
      <c r="IBA422" s="9"/>
      <c r="IBB422" s="9"/>
      <c r="IBC422" s="9"/>
      <c r="IBD422" s="9"/>
      <c r="IBE422" s="9"/>
      <c r="IBF422" s="9"/>
      <c r="IBG422" s="9"/>
      <c r="IBH422" s="9"/>
      <c r="IBI422" s="9"/>
      <c r="IBJ422" s="9"/>
      <c r="IBK422" s="9"/>
      <c r="IBL422" s="9"/>
      <c r="IBM422" s="9"/>
      <c r="IBN422" s="9"/>
      <c r="IBO422" s="9"/>
      <c r="IBP422" s="9"/>
      <c r="IBQ422" s="9"/>
      <c r="IBR422" s="9"/>
      <c r="IBS422" s="9"/>
      <c r="IBT422" s="9"/>
      <c r="IBU422" s="9"/>
      <c r="IBV422" s="9"/>
      <c r="IBW422" s="9"/>
      <c r="IBX422" s="9"/>
      <c r="IBY422" s="9"/>
      <c r="IBZ422" s="9"/>
      <c r="ICA422" s="9"/>
      <c r="ICB422" s="9"/>
      <c r="ICC422" s="9"/>
      <c r="ICD422" s="9"/>
      <c r="ICE422" s="9"/>
      <c r="ICF422" s="9"/>
      <c r="ICG422" s="9"/>
      <c r="ICH422" s="9"/>
      <c r="ICI422" s="9"/>
      <c r="ICJ422" s="9"/>
      <c r="ICK422" s="9"/>
      <c r="ICL422" s="9"/>
      <c r="ICM422" s="9"/>
      <c r="ICN422" s="9"/>
      <c r="ICO422" s="9"/>
      <c r="ICP422" s="9"/>
      <c r="ICQ422" s="9"/>
      <c r="ICR422" s="9"/>
      <c r="ICS422" s="9"/>
      <c r="ICT422" s="9"/>
      <c r="ICU422" s="9"/>
      <c r="ICV422" s="9"/>
      <c r="ICW422" s="9"/>
      <c r="ICX422" s="9"/>
      <c r="ICY422" s="9"/>
      <c r="ICZ422" s="9"/>
      <c r="IDA422" s="9"/>
      <c r="IDB422" s="9"/>
      <c r="IDC422" s="9"/>
      <c r="IDD422" s="9"/>
      <c r="IDE422" s="9"/>
      <c r="IDF422" s="9"/>
      <c r="IDG422" s="9"/>
      <c r="IDH422" s="9"/>
      <c r="IDI422" s="9"/>
      <c r="IDJ422" s="9"/>
      <c r="IDK422" s="9"/>
      <c r="IDL422" s="9"/>
      <c r="IDM422" s="9"/>
      <c r="IDN422" s="9"/>
      <c r="IDO422" s="9"/>
      <c r="IDP422" s="9"/>
      <c r="IDQ422" s="9"/>
      <c r="IDR422" s="9"/>
      <c r="IDS422" s="9"/>
      <c r="IDT422" s="9"/>
      <c r="IDU422" s="9"/>
      <c r="IDV422" s="9"/>
      <c r="IDW422" s="9"/>
      <c r="IDX422" s="9"/>
      <c r="IDY422" s="9"/>
      <c r="IDZ422" s="9"/>
      <c r="IEA422" s="9"/>
      <c r="IEB422" s="9"/>
      <c r="IEC422" s="9"/>
      <c r="IED422" s="9"/>
      <c r="IEE422" s="9"/>
      <c r="IEF422" s="9"/>
      <c r="IEG422" s="9"/>
      <c r="IEH422" s="9"/>
      <c r="IEI422" s="9"/>
      <c r="IEJ422" s="9"/>
      <c r="IEK422" s="9"/>
      <c r="IEL422" s="9"/>
      <c r="IEM422" s="9"/>
      <c r="IEN422" s="9"/>
      <c r="IEO422" s="9"/>
      <c r="IEP422" s="9"/>
      <c r="IEQ422" s="9"/>
      <c r="IER422" s="9"/>
      <c r="IES422" s="9"/>
      <c r="IET422" s="9"/>
      <c r="IEU422" s="9"/>
      <c r="IEV422" s="9"/>
      <c r="IEW422" s="9"/>
      <c r="IEX422" s="9"/>
      <c r="IEY422" s="9"/>
      <c r="IEZ422" s="9"/>
      <c r="IFA422" s="9"/>
      <c r="IFB422" s="9"/>
      <c r="IFC422" s="9"/>
      <c r="IFD422" s="9"/>
      <c r="IFE422" s="9"/>
      <c r="IFF422" s="9"/>
      <c r="IFG422" s="9"/>
      <c r="IFH422" s="9"/>
      <c r="IFI422" s="9"/>
      <c r="IFJ422" s="9"/>
      <c r="IFK422" s="9"/>
      <c r="IFL422" s="9"/>
      <c r="IFM422" s="9"/>
      <c r="IFN422" s="9"/>
      <c r="IFO422" s="9"/>
      <c r="IFP422" s="9"/>
      <c r="IFQ422" s="9"/>
      <c r="IFR422" s="9"/>
      <c r="IFS422" s="9"/>
      <c r="IFT422" s="9"/>
      <c r="IFU422" s="9"/>
      <c r="IFV422" s="9"/>
      <c r="IFW422" s="9"/>
      <c r="IFX422" s="9"/>
      <c r="IFY422" s="9"/>
      <c r="IFZ422" s="9"/>
      <c r="IGA422" s="9"/>
      <c r="IGB422" s="9"/>
      <c r="IGC422" s="9"/>
      <c r="IGD422" s="9"/>
      <c r="IGE422" s="9"/>
      <c r="IGF422" s="9"/>
      <c r="IGG422" s="9"/>
      <c r="IGH422" s="9"/>
      <c r="IGI422" s="9"/>
      <c r="IGJ422" s="9"/>
      <c r="IGK422" s="9"/>
      <c r="IGL422" s="9"/>
      <c r="IGM422" s="9"/>
      <c r="IGN422" s="9"/>
      <c r="IGO422" s="9"/>
      <c r="IGP422" s="9"/>
      <c r="IGQ422" s="9"/>
      <c r="IGR422" s="9"/>
      <c r="IGS422" s="9"/>
      <c r="IGT422" s="9"/>
      <c r="IGU422" s="9"/>
      <c r="IGV422" s="9"/>
      <c r="IGW422" s="9"/>
      <c r="IGX422" s="9"/>
      <c r="IGY422" s="9"/>
      <c r="IGZ422" s="9"/>
      <c r="IHA422" s="9"/>
      <c r="IHB422" s="9"/>
      <c r="IHC422" s="9"/>
      <c r="IHD422" s="9"/>
      <c r="IHE422" s="9"/>
      <c r="IHF422" s="9"/>
      <c r="IHG422" s="9"/>
      <c r="IHH422" s="9"/>
      <c r="IHI422" s="9"/>
      <c r="IHJ422" s="9"/>
      <c r="IHK422" s="9"/>
      <c r="IHL422" s="9"/>
      <c r="IHM422" s="9"/>
      <c r="IHN422" s="9"/>
      <c r="IHO422" s="9"/>
      <c r="IHP422" s="9"/>
      <c r="IHQ422" s="9"/>
      <c r="IHR422" s="9"/>
      <c r="IHS422" s="9"/>
      <c r="IHT422" s="9"/>
      <c r="IHU422" s="9"/>
      <c r="IHV422" s="9"/>
      <c r="IHW422" s="9"/>
      <c r="IHX422" s="9"/>
      <c r="IHY422" s="9"/>
      <c r="IHZ422" s="9"/>
      <c r="IIA422" s="9"/>
      <c r="IIB422" s="9"/>
      <c r="IIC422" s="9"/>
      <c r="IID422" s="9"/>
      <c r="IIE422" s="9"/>
      <c r="IIF422" s="9"/>
      <c r="IIG422" s="9"/>
      <c r="IIH422" s="9"/>
      <c r="III422" s="9"/>
      <c r="IIJ422" s="9"/>
      <c r="IIK422" s="9"/>
      <c r="IIL422" s="9"/>
      <c r="IIM422" s="9"/>
      <c r="IIN422" s="9"/>
      <c r="IIO422" s="9"/>
      <c r="IIP422" s="9"/>
      <c r="IIQ422" s="9"/>
      <c r="IIR422" s="9"/>
      <c r="IIS422" s="9"/>
      <c r="IIT422" s="9"/>
      <c r="IIU422" s="9"/>
      <c r="IIV422" s="9"/>
      <c r="IIW422" s="9"/>
      <c r="IIX422" s="9"/>
      <c r="IIY422" s="9"/>
      <c r="IIZ422" s="9"/>
      <c r="IJA422" s="9"/>
      <c r="IJB422" s="9"/>
      <c r="IJC422" s="9"/>
      <c r="IJD422" s="9"/>
      <c r="IJE422" s="9"/>
      <c r="IJF422" s="9"/>
      <c r="IJG422" s="9"/>
      <c r="IJH422" s="9"/>
      <c r="IJI422" s="9"/>
      <c r="IJJ422" s="9"/>
      <c r="IJK422" s="9"/>
      <c r="IJL422" s="9"/>
      <c r="IJM422" s="9"/>
      <c r="IJN422" s="9"/>
      <c r="IJO422" s="9"/>
      <c r="IJP422" s="9"/>
      <c r="IJQ422" s="9"/>
      <c r="IJR422" s="9"/>
      <c r="IJS422" s="9"/>
      <c r="IJT422" s="9"/>
      <c r="IJU422" s="9"/>
      <c r="IJV422" s="9"/>
      <c r="IJW422" s="9"/>
      <c r="IJX422" s="9"/>
      <c r="IJY422" s="9"/>
      <c r="IJZ422" s="9"/>
      <c r="IKA422" s="9"/>
      <c r="IKB422" s="9"/>
      <c r="IKC422" s="9"/>
      <c r="IKD422" s="9"/>
      <c r="IKE422" s="9"/>
      <c r="IKF422" s="9"/>
      <c r="IKG422" s="9"/>
      <c r="IKH422" s="9"/>
      <c r="IKI422" s="9"/>
      <c r="IKJ422" s="9"/>
      <c r="IKK422" s="9"/>
      <c r="IKL422" s="9"/>
      <c r="IKM422" s="9"/>
      <c r="IKN422" s="9"/>
      <c r="IKO422" s="9"/>
      <c r="IKP422" s="9"/>
      <c r="IKQ422" s="9"/>
      <c r="IKR422" s="9"/>
      <c r="IKS422" s="9"/>
      <c r="IKT422" s="9"/>
      <c r="IKU422" s="9"/>
      <c r="IKV422" s="9"/>
      <c r="IKW422" s="9"/>
      <c r="IKX422" s="9"/>
      <c r="IKY422" s="9"/>
      <c r="IKZ422" s="9"/>
      <c r="ILA422" s="9"/>
      <c r="ILB422" s="9"/>
      <c r="ILC422" s="9"/>
      <c r="ILD422" s="9"/>
      <c r="ILE422" s="9"/>
      <c r="ILF422" s="9"/>
      <c r="ILG422" s="9"/>
      <c r="ILH422" s="9"/>
      <c r="ILI422" s="9"/>
      <c r="ILJ422" s="9"/>
      <c r="ILK422" s="9"/>
      <c r="ILL422" s="9"/>
      <c r="ILM422" s="9"/>
      <c r="ILN422" s="9"/>
      <c r="ILO422" s="9"/>
      <c r="ILP422" s="9"/>
      <c r="ILQ422" s="9"/>
      <c r="ILR422" s="9"/>
      <c r="ILS422" s="9"/>
      <c r="ILT422" s="9"/>
      <c r="ILU422" s="9"/>
      <c r="ILV422" s="9"/>
      <c r="ILW422" s="9"/>
      <c r="ILX422" s="9"/>
      <c r="ILY422" s="9"/>
      <c r="ILZ422" s="9"/>
      <c r="IMA422" s="9"/>
      <c r="IMB422" s="9"/>
      <c r="IMC422" s="9"/>
      <c r="IMD422" s="9"/>
      <c r="IME422" s="9"/>
      <c r="IMF422" s="9"/>
      <c r="IMG422" s="9"/>
      <c r="IMH422" s="9"/>
      <c r="IMI422" s="9"/>
      <c r="IMJ422" s="9"/>
      <c r="IMK422" s="9"/>
      <c r="IML422" s="9"/>
      <c r="IMM422" s="9"/>
      <c r="IMN422" s="9"/>
      <c r="IMO422" s="9"/>
      <c r="IMP422" s="9"/>
      <c r="IMQ422" s="9"/>
      <c r="IMR422" s="9"/>
      <c r="IMS422" s="9"/>
      <c r="IMT422" s="9"/>
      <c r="IMU422" s="9"/>
      <c r="IMV422" s="9"/>
      <c r="IMW422" s="9"/>
      <c r="IMX422" s="9"/>
      <c r="IMY422" s="9"/>
      <c r="IMZ422" s="9"/>
      <c r="INA422" s="9"/>
      <c r="INB422" s="9"/>
      <c r="INC422" s="9"/>
      <c r="IND422" s="9"/>
      <c r="INE422" s="9"/>
      <c r="INF422" s="9"/>
      <c r="ING422" s="9"/>
      <c r="INH422" s="9"/>
      <c r="INI422" s="9"/>
      <c r="INJ422" s="9"/>
      <c r="INK422" s="9"/>
      <c r="INL422" s="9"/>
      <c r="INM422" s="9"/>
      <c r="INN422" s="9"/>
      <c r="INO422" s="9"/>
      <c r="INP422" s="9"/>
      <c r="INQ422" s="9"/>
      <c r="INR422" s="9"/>
      <c r="INS422" s="9"/>
      <c r="INT422" s="9"/>
      <c r="INU422" s="9"/>
      <c r="INV422" s="9"/>
      <c r="INW422" s="9"/>
      <c r="INX422" s="9"/>
      <c r="INY422" s="9"/>
      <c r="INZ422" s="9"/>
      <c r="IOA422" s="9"/>
      <c r="IOB422" s="9"/>
      <c r="IOC422" s="9"/>
      <c r="IOD422" s="9"/>
      <c r="IOE422" s="9"/>
      <c r="IOF422" s="9"/>
      <c r="IOG422" s="9"/>
      <c r="IOH422" s="9"/>
      <c r="IOI422" s="9"/>
      <c r="IOJ422" s="9"/>
      <c r="IOK422" s="9"/>
      <c r="IOL422" s="9"/>
      <c r="IOM422" s="9"/>
      <c r="ION422" s="9"/>
      <c r="IOO422" s="9"/>
      <c r="IOP422" s="9"/>
      <c r="IOQ422" s="9"/>
      <c r="IOR422" s="9"/>
      <c r="IOS422" s="9"/>
      <c r="IOT422" s="9"/>
      <c r="IOU422" s="9"/>
      <c r="IOV422" s="9"/>
      <c r="IOW422" s="9"/>
      <c r="IOX422" s="9"/>
      <c r="IOY422" s="9"/>
      <c r="IOZ422" s="9"/>
      <c r="IPA422" s="9"/>
      <c r="IPB422" s="9"/>
      <c r="IPC422" s="9"/>
      <c r="IPD422" s="9"/>
      <c r="IPE422" s="9"/>
      <c r="IPF422" s="9"/>
      <c r="IPG422" s="9"/>
      <c r="IPH422" s="9"/>
      <c r="IPI422" s="9"/>
      <c r="IPJ422" s="9"/>
      <c r="IPK422" s="9"/>
      <c r="IPL422" s="9"/>
      <c r="IPM422" s="9"/>
      <c r="IPN422" s="9"/>
      <c r="IPO422" s="9"/>
      <c r="IPP422" s="9"/>
      <c r="IPQ422" s="9"/>
      <c r="IPR422" s="9"/>
      <c r="IPS422" s="9"/>
      <c r="IPT422" s="9"/>
      <c r="IPU422" s="9"/>
      <c r="IPV422" s="9"/>
      <c r="IPW422" s="9"/>
      <c r="IPX422" s="9"/>
      <c r="IPY422" s="9"/>
      <c r="IPZ422" s="9"/>
      <c r="IQA422" s="9"/>
      <c r="IQB422" s="9"/>
      <c r="IQC422" s="9"/>
      <c r="IQD422" s="9"/>
      <c r="IQE422" s="9"/>
      <c r="IQF422" s="9"/>
      <c r="IQG422" s="9"/>
      <c r="IQH422" s="9"/>
      <c r="IQI422" s="9"/>
      <c r="IQJ422" s="9"/>
      <c r="IQK422" s="9"/>
      <c r="IQL422" s="9"/>
      <c r="IQM422" s="9"/>
      <c r="IQN422" s="9"/>
      <c r="IQO422" s="9"/>
      <c r="IQP422" s="9"/>
      <c r="IQQ422" s="9"/>
      <c r="IQR422" s="9"/>
      <c r="IQS422" s="9"/>
      <c r="IQT422" s="9"/>
      <c r="IQU422" s="9"/>
      <c r="IQV422" s="9"/>
      <c r="IQW422" s="9"/>
      <c r="IQX422" s="9"/>
      <c r="IQY422" s="9"/>
      <c r="IQZ422" s="9"/>
      <c r="IRA422" s="9"/>
      <c r="IRB422" s="9"/>
      <c r="IRC422" s="9"/>
      <c r="IRD422" s="9"/>
      <c r="IRE422" s="9"/>
      <c r="IRF422" s="9"/>
      <c r="IRG422" s="9"/>
      <c r="IRH422" s="9"/>
      <c r="IRI422" s="9"/>
      <c r="IRJ422" s="9"/>
      <c r="IRK422" s="9"/>
      <c r="IRL422" s="9"/>
      <c r="IRM422" s="9"/>
      <c r="IRN422" s="9"/>
      <c r="IRO422" s="9"/>
      <c r="IRP422" s="9"/>
      <c r="IRQ422" s="9"/>
      <c r="IRR422" s="9"/>
      <c r="IRS422" s="9"/>
      <c r="IRT422" s="9"/>
      <c r="IRU422" s="9"/>
      <c r="IRV422" s="9"/>
      <c r="IRW422" s="9"/>
      <c r="IRX422" s="9"/>
      <c r="IRY422" s="9"/>
      <c r="IRZ422" s="9"/>
      <c r="ISA422" s="9"/>
      <c r="ISB422" s="9"/>
      <c r="ISC422" s="9"/>
      <c r="ISD422" s="9"/>
      <c r="ISE422" s="9"/>
      <c r="ISF422" s="9"/>
      <c r="ISG422" s="9"/>
      <c r="ISH422" s="9"/>
      <c r="ISI422" s="9"/>
      <c r="ISJ422" s="9"/>
      <c r="ISK422" s="9"/>
      <c r="ISL422" s="9"/>
      <c r="ISM422" s="9"/>
      <c r="ISN422" s="9"/>
      <c r="ISO422" s="9"/>
      <c r="ISP422" s="9"/>
      <c r="ISQ422" s="9"/>
      <c r="ISR422" s="9"/>
      <c r="ISS422" s="9"/>
      <c r="IST422" s="9"/>
      <c r="ISU422" s="9"/>
      <c r="ISV422" s="9"/>
      <c r="ISW422" s="9"/>
      <c r="ISX422" s="9"/>
      <c r="ISY422" s="9"/>
      <c r="ISZ422" s="9"/>
      <c r="ITA422" s="9"/>
      <c r="ITB422" s="9"/>
      <c r="ITC422" s="9"/>
      <c r="ITD422" s="9"/>
      <c r="ITE422" s="9"/>
      <c r="ITF422" s="9"/>
      <c r="ITG422" s="9"/>
      <c r="ITH422" s="9"/>
      <c r="ITI422" s="9"/>
      <c r="ITJ422" s="9"/>
      <c r="ITK422" s="9"/>
      <c r="ITL422" s="9"/>
      <c r="ITM422" s="9"/>
      <c r="ITN422" s="9"/>
      <c r="ITO422" s="9"/>
      <c r="ITP422" s="9"/>
      <c r="ITQ422" s="9"/>
      <c r="ITR422" s="9"/>
      <c r="ITS422" s="9"/>
      <c r="ITT422" s="9"/>
      <c r="ITU422" s="9"/>
      <c r="ITV422" s="9"/>
      <c r="ITW422" s="9"/>
      <c r="ITX422" s="9"/>
      <c r="ITY422" s="9"/>
      <c r="ITZ422" s="9"/>
      <c r="IUA422" s="9"/>
      <c r="IUB422" s="9"/>
      <c r="IUC422" s="9"/>
      <c r="IUD422" s="9"/>
      <c r="IUE422" s="9"/>
      <c r="IUF422" s="9"/>
      <c r="IUG422" s="9"/>
      <c r="IUH422" s="9"/>
      <c r="IUI422" s="9"/>
      <c r="IUJ422" s="9"/>
      <c r="IUK422" s="9"/>
      <c r="IUL422" s="9"/>
      <c r="IUM422" s="9"/>
      <c r="IUN422" s="9"/>
      <c r="IUO422" s="9"/>
      <c r="IUP422" s="9"/>
      <c r="IUQ422" s="9"/>
      <c r="IUR422" s="9"/>
      <c r="IUS422" s="9"/>
      <c r="IUT422" s="9"/>
      <c r="IUU422" s="9"/>
      <c r="IUV422" s="9"/>
      <c r="IUW422" s="9"/>
      <c r="IUX422" s="9"/>
      <c r="IUY422" s="9"/>
      <c r="IUZ422" s="9"/>
      <c r="IVA422" s="9"/>
      <c r="IVB422" s="9"/>
      <c r="IVC422" s="9"/>
      <c r="IVD422" s="9"/>
      <c r="IVE422" s="9"/>
      <c r="IVF422" s="9"/>
      <c r="IVG422" s="9"/>
      <c r="IVH422" s="9"/>
      <c r="IVI422" s="9"/>
      <c r="IVJ422" s="9"/>
      <c r="IVK422" s="9"/>
      <c r="IVL422" s="9"/>
      <c r="IVM422" s="9"/>
      <c r="IVN422" s="9"/>
      <c r="IVO422" s="9"/>
      <c r="IVP422" s="9"/>
      <c r="IVQ422" s="9"/>
      <c r="IVR422" s="9"/>
      <c r="IVS422" s="9"/>
      <c r="IVT422" s="9"/>
      <c r="IVU422" s="9"/>
      <c r="IVV422" s="9"/>
      <c r="IVW422" s="9"/>
      <c r="IVX422" s="9"/>
      <c r="IVY422" s="9"/>
      <c r="IVZ422" s="9"/>
      <c r="IWA422" s="9"/>
      <c r="IWB422" s="9"/>
      <c r="IWC422" s="9"/>
      <c r="IWD422" s="9"/>
      <c r="IWE422" s="9"/>
      <c r="IWF422" s="9"/>
      <c r="IWG422" s="9"/>
      <c r="IWH422" s="9"/>
      <c r="IWI422" s="9"/>
      <c r="IWJ422" s="9"/>
      <c r="IWK422" s="9"/>
      <c r="IWL422" s="9"/>
      <c r="IWM422" s="9"/>
      <c r="IWN422" s="9"/>
      <c r="IWO422" s="9"/>
      <c r="IWP422" s="9"/>
      <c r="IWQ422" s="9"/>
      <c r="IWR422" s="9"/>
      <c r="IWS422" s="9"/>
      <c r="IWT422" s="9"/>
      <c r="IWU422" s="9"/>
      <c r="IWV422" s="9"/>
      <c r="IWW422" s="9"/>
      <c r="IWX422" s="9"/>
      <c r="IWY422" s="9"/>
      <c r="IWZ422" s="9"/>
      <c r="IXA422" s="9"/>
      <c r="IXB422" s="9"/>
      <c r="IXC422" s="9"/>
      <c r="IXD422" s="9"/>
      <c r="IXE422" s="9"/>
      <c r="IXF422" s="9"/>
      <c r="IXG422" s="9"/>
      <c r="IXH422" s="9"/>
      <c r="IXI422" s="9"/>
      <c r="IXJ422" s="9"/>
      <c r="IXK422" s="9"/>
      <c r="IXL422" s="9"/>
      <c r="IXM422" s="9"/>
      <c r="IXN422" s="9"/>
      <c r="IXO422" s="9"/>
      <c r="IXP422" s="9"/>
      <c r="IXQ422" s="9"/>
      <c r="IXR422" s="9"/>
      <c r="IXS422" s="9"/>
      <c r="IXT422" s="9"/>
      <c r="IXU422" s="9"/>
      <c r="IXV422" s="9"/>
      <c r="IXW422" s="9"/>
      <c r="IXX422" s="9"/>
      <c r="IXY422" s="9"/>
      <c r="IXZ422" s="9"/>
      <c r="IYA422" s="9"/>
      <c r="IYB422" s="9"/>
      <c r="IYC422" s="9"/>
      <c r="IYD422" s="9"/>
      <c r="IYE422" s="9"/>
      <c r="IYF422" s="9"/>
      <c r="IYG422" s="9"/>
      <c r="IYH422" s="9"/>
      <c r="IYI422" s="9"/>
      <c r="IYJ422" s="9"/>
      <c r="IYK422" s="9"/>
      <c r="IYL422" s="9"/>
      <c r="IYM422" s="9"/>
      <c r="IYN422" s="9"/>
      <c r="IYO422" s="9"/>
      <c r="IYP422" s="9"/>
      <c r="IYQ422" s="9"/>
      <c r="IYR422" s="9"/>
      <c r="IYS422" s="9"/>
      <c r="IYT422" s="9"/>
      <c r="IYU422" s="9"/>
      <c r="IYV422" s="9"/>
      <c r="IYW422" s="9"/>
      <c r="IYX422" s="9"/>
      <c r="IYY422" s="9"/>
      <c r="IYZ422" s="9"/>
      <c r="IZA422" s="9"/>
      <c r="IZB422" s="9"/>
      <c r="IZC422" s="9"/>
      <c r="IZD422" s="9"/>
      <c r="IZE422" s="9"/>
      <c r="IZF422" s="9"/>
      <c r="IZG422" s="9"/>
      <c r="IZH422" s="9"/>
      <c r="IZI422" s="9"/>
      <c r="IZJ422" s="9"/>
      <c r="IZK422" s="9"/>
      <c r="IZL422" s="9"/>
      <c r="IZM422" s="9"/>
      <c r="IZN422" s="9"/>
      <c r="IZO422" s="9"/>
      <c r="IZP422" s="9"/>
      <c r="IZQ422" s="9"/>
      <c r="IZR422" s="9"/>
      <c r="IZS422" s="9"/>
      <c r="IZT422" s="9"/>
      <c r="IZU422" s="9"/>
      <c r="IZV422" s="9"/>
      <c r="IZW422" s="9"/>
      <c r="IZX422" s="9"/>
      <c r="IZY422" s="9"/>
      <c r="IZZ422" s="9"/>
      <c r="JAA422" s="9"/>
      <c r="JAB422" s="9"/>
      <c r="JAC422" s="9"/>
      <c r="JAD422" s="9"/>
      <c r="JAE422" s="9"/>
      <c r="JAF422" s="9"/>
      <c r="JAG422" s="9"/>
      <c r="JAH422" s="9"/>
      <c r="JAI422" s="9"/>
      <c r="JAJ422" s="9"/>
      <c r="JAK422" s="9"/>
      <c r="JAL422" s="9"/>
      <c r="JAM422" s="9"/>
      <c r="JAN422" s="9"/>
      <c r="JAO422" s="9"/>
      <c r="JAP422" s="9"/>
      <c r="JAQ422" s="9"/>
      <c r="JAR422" s="9"/>
      <c r="JAS422" s="9"/>
      <c r="JAT422" s="9"/>
      <c r="JAU422" s="9"/>
      <c r="JAV422" s="9"/>
      <c r="JAW422" s="9"/>
      <c r="JAX422" s="9"/>
      <c r="JAY422" s="9"/>
      <c r="JAZ422" s="9"/>
      <c r="JBA422" s="9"/>
      <c r="JBB422" s="9"/>
      <c r="JBC422" s="9"/>
      <c r="JBD422" s="9"/>
      <c r="JBE422" s="9"/>
      <c r="JBF422" s="9"/>
      <c r="JBG422" s="9"/>
      <c r="JBH422" s="9"/>
      <c r="JBI422" s="9"/>
      <c r="JBJ422" s="9"/>
      <c r="JBK422" s="9"/>
      <c r="JBL422" s="9"/>
      <c r="JBM422" s="9"/>
      <c r="JBN422" s="9"/>
      <c r="JBO422" s="9"/>
      <c r="JBP422" s="9"/>
      <c r="JBQ422" s="9"/>
      <c r="JBR422" s="9"/>
      <c r="JBS422" s="9"/>
      <c r="JBT422" s="9"/>
      <c r="JBU422" s="9"/>
      <c r="JBV422" s="9"/>
      <c r="JBW422" s="9"/>
      <c r="JBX422" s="9"/>
      <c r="JBY422" s="9"/>
      <c r="JBZ422" s="9"/>
      <c r="JCA422" s="9"/>
      <c r="JCB422" s="9"/>
      <c r="JCC422" s="9"/>
      <c r="JCD422" s="9"/>
      <c r="JCE422" s="9"/>
      <c r="JCF422" s="9"/>
      <c r="JCG422" s="9"/>
      <c r="JCH422" s="9"/>
      <c r="JCI422" s="9"/>
      <c r="JCJ422" s="9"/>
      <c r="JCK422" s="9"/>
      <c r="JCL422" s="9"/>
      <c r="JCM422" s="9"/>
      <c r="JCN422" s="9"/>
      <c r="JCO422" s="9"/>
      <c r="JCP422" s="9"/>
      <c r="JCQ422" s="9"/>
      <c r="JCR422" s="9"/>
      <c r="JCS422" s="9"/>
      <c r="JCT422" s="9"/>
      <c r="JCU422" s="9"/>
      <c r="JCV422" s="9"/>
      <c r="JCW422" s="9"/>
      <c r="JCX422" s="9"/>
      <c r="JCY422" s="9"/>
      <c r="JCZ422" s="9"/>
      <c r="JDA422" s="9"/>
      <c r="JDB422" s="9"/>
      <c r="JDC422" s="9"/>
      <c r="JDD422" s="9"/>
      <c r="JDE422" s="9"/>
      <c r="JDF422" s="9"/>
      <c r="JDG422" s="9"/>
      <c r="JDH422" s="9"/>
      <c r="JDI422" s="9"/>
      <c r="JDJ422" s="9"/>
      <c r="JDK422" s="9"/>
      <c r="JDL422" s="9"/>
      <c r="JDM422" s="9"/>
      <c r="JDN422" s="9"/>
      <c r="JDO422" s="9"/>
      <c r="JDP422" s="9"/>
      <c r="JDQ422" s="9"/>
      <c r="JDR422" s="9"/>
      <c r="JDS422" s="9"/>
      <c r="JDT422" s="9"/>
      <c r="JDU422" s="9"/>
      <c r="JDV422" s="9"/>
      <c r="JDW422" s="9"/>
      <c r="JDX422" s="9"/>
      <c r="JDY422" s="9"/>
      <c r="JDZ422" s="9"/>
      <c r="JEA422" s="9"/>
      <c r="JEB422" s="9"/>
      <c r="JEC422" s="9"/>
      <c r="JED422" s="9"/>
      <c r="JEE422" s="9"/>
      <c r="JEF422" s="9"/>
      <c r="JEG422" s="9"/>
      <c r="JEH422" s="9"/>
      <c r="JEI422" s="9"/>
      <c r="JEJ422" s="9"/>
      <c r="JEK422" s="9"/>
      <c r="JEL422" s="9"/>
      <c r="JEM422" s="9"/>
      <c r="JEN422" s="9"/>
      <c r="JEO422" s="9"/>
      <c r="JEP422" s="9"/>
      <c r="JEQ422" s="9"/>
      <c r="JER422" s="9"/>
      <c r="JES422" s="9"/>
      <c r="JET422" s="9"/>
      <c r="JEU422" s="9"/>
      <c r="JEV422" s="9"/>
      <c r="JEW422" s="9"/>
      <c r="JEX422" s="9"/>
      <c r="JEY422" s="9"/>
      <c r="JEZ422" s="9"/>
      <c r="JFA422" s="9"/>
      <c r="JFB422" s="9"/>
      <c r="JFC422" s="9"/>
      <c r="JFD422" s="9"/>
      <c r="JFE422" s="9"/>
      <c r="JFF422" s="9"/>
      <c r="JFG422" s="9"/>
      <c r="JFH422" s="9"/>
      <c r="JFI422" s="9"/>
      <c r="JFJ422" s="9"/>
      <c r="JFK422" s="9"/>
      <c r="JFL422" s="9"/>
      <c r="JFM422" s="9"/>
      <c r="JFN422" s="9"/>
      <c r="JFO422" s="9"/>
      <c r="JFP422" s="9"/>
      <c r="JFQ422" s="9"/>
      <c r="JFR422" s="9"/>
      <c r="JFS422" s="9"/>
      <c r="JFT422" s="9"/>
      <c r="JFU422" s="9"/>
      <c r="JFV422" s="9"/>
      <c r="JFW422" s="9"/>
      <c r="JFX422" s="9"/>
      <c r="JFY422" s="9"/>
      <c r="JFZ422" s="9"/>
      <c r="JGA422" s="9"/>
      <c r="JGB422" s="9"/>
      <c r="JGC422" s="9"/>
      <c r="JGD422" s="9"/>
      <c r="JGE422" s="9"/>
      <c r="JGF422" s="9"/>
      <c r="JGG422" s="9"/>
      <c r="JGH422" s="9"/>
      <c r="JGI422" s="9"/>
      <c r="JGJ422" s="9"/>
      <c r="JGK422" s="9"/>
      <c r="JGL422" s="9"/>
      <c r="JGM422" s="9"/>
      <c r="JGN422" s="9"/>
      <c r="JGO422" s="9"/>
      <c r="JGP422" s="9"/>
      <c r="JGQ422" s="9"/>
      <c r="JGR422" s="9"/>
      <c r="JGS422" s="9"/>
      <c r="JGT422" s="9"/>
      <c r="JGU422" s="9"/>
      <c r="JGV422" s="9"/>
      <c r="JGW422" s="9"/>
      <c r="JGX422" s="9"/>
      <c r="JGY422" s="9"/>
      <c r="JGZ422" s="9"/>
      <c r="JHA422" s="9"/>
      <c r="JHB422" s="9"/>
      <c r="JHC422" s="9"/>
      <c r="JHD422" s="9"/>
      <c r="JHE422" s="9"/>
      <c r="JHF422" s="9"/>
      <c r="JHG422" s="9"/>
      <c r="JHH422" s="9"/>
      <c r="JHI422" s="9"/>
      <c r="JHJ422" s="9"/>
      <c r="JHK422" s="9"/>
      <c r="JHL422" s="9"/>
      <c r="JHM422" s="9"/>
      <c r="JHN422" s="9"/>
      <c r="JHO422" s="9"/>
      <c r="JHP422" s="9"/>
      <c r="JHQ422" s="9"/>
      <c r="JHR422" s="9"/>
      <c r="JHS422" s="9"/>
      <c r="JHT422" s="9"/>
      <c r="JHU422" s="9"/>
      <c r="JHV422" s="9"/>
      <c r="JHW422" s="9"/>
      <c r="JHX422" s="9"/>
      <c r="JHY422" s="9"/>
      <c r="JHZ422" s="9"/>
      <c r="JIA422" s="9"/>
      <c r="JIB422" s="9"/>
      <c r="JIC422" s="9"/>
      <c r="JID422" s="9"/>
      <c r="JIE422" s="9"/>
      <c r="JIF422" s="9"/>
      <c r="JIG422" s="9"/>
      <c r="JIH422" s="9"/>
      <c r="JII422" s="9"/>
      <c r="JIJ422" s="9"/>
      <c r="JIK422" s="9"/>
      <c r="JIL422" s="9"/>
      <c r="JIM422" s="9"/>
      <c r="JIN422" s="9"/>
      <c r="JIO422" s="9"/>
      <c r="JIP422" s="9"/>
      <c r="JIQ422" s="9"/>
      <c r="JIR422" s="9"/>
      <c r="JIS422" s="9"/>
      <c r="JIT422" s="9"/>
      <c r="JIU422" s="9"/>
      <c r="JIV422" s="9"/>
      <c r="JIW422" s="9"/>
      <c r="JIX422" s="9"/>
      <c r="JIY422" s="9"/>
      <c r="JIZ422" s="9"/>
      <c r="JJA422" s="9"/>
      <c r="JJB422" s="9"/>
      <c r="JJC422" s="9"/>
      <c r="JJD422" s="9"/>
      <c r="JJE422" s="9"/>
      <c r="JJF422" s="9"/>
      <c r="JJG422" s="9"/>
      <c r="JJH422" s="9"/>
      <c r="JJI422" s="9"/>
      <c r="JJJ422" s="9"/>
      <c r="JJK422" s="9"/>
      <c r="JJL422" s="9"/>
      <c r="JJM422" s="9"/>
      <c r="JJN422" s="9"/>
      <c r="JJO422" s="9"/>
      <c r="JJP422" s="9"/>
      <c r="JJQ422" s="9"/>
      <c r="JJR422" s="9"/>
      <c r="JJS422" s="9"/>
      <c r="JJT422" s="9"/>
      <c r="JJU422" s="9"/>
      <c r="JJV422" s="9"/>
      <c r="JJW422" s="9"/>
      <c r="JJX422" s="9"/>
      <c r="JJY422" s="9"/>
      <c r="JJZ422" s="9"/>
      <c r="JKA422" s="9"/>
      <c r="JKB422" s="9"/>
      <c r="JKC422" s="9"/>
      <c r="JKD422" s="9"/>
      <c r="JKE422" s="9"/>
      <c r="JKF422" s="9"/>
      <c r="JKG422" s="9"/>
      <c r="JKH422" s="9"/>
      <c r="JKI422" s="9"/>
      <c r="JKJ422" s="9"/>
      <c r="JKK422" s="9"/>
      <c r="JKL422" s="9"/>
      <c r="JKM422" s="9"/>
      <c r="JKN422" s="9"/>
      <c r="JKO422" s="9"/>
      <c r="JKP422" s="9"/>
      <c r="JKQ422" s="9"/>
      <c r="JKR422" s="9"/>
      <c r="JKS422" s="9"/>
      <c r="JKT422" s="9"/>
      <c r="JKU422" s="9"/>
      <c r="JKV422" s="9"/>
      <c r="JKW422" s="9"/>
      <c r="JKX422" s="9"/>
      <c r="JKY422" s="9"/>
      <c r="JKZ422" s="9"/>
      <c r="JLA422" s="9"/>
      <c r="JLB422" s="9"/>
      <c r="JLC422" s="9"/>
      <c r="JLD422" s="9"/>
      <c r="JLE422" s="9"/>
      <c r="JLF422" s="9"/>
      <c r="JLG422" s="9"/>
      <c r="JLH422" s="9"/>
      <c r="JLI422" s="9"/>
      <c r="JLJ422" s="9"/>
      <c r="JLK422" s="9"/>
      <c r="JLL422" s="9"/>
      <c r="JLM422" s="9"/>
      <c r="JLN422" s="9"/>
      <c r="JLO422" s="9"/>
      <c r="JLP422" s="9"/>
      <c r="JLQ422" s="9"/>
      <c r="JLR422" s="9"/>
      <c r="JLS422" s="9"/>
      <c r="JLT422" s="9"/>
      <c r="JLU422" s="9"/>
      <c r="JLV422" s="9"/>
      <c r="JLW422" s="9"/>
      <c r="JLX422" s="9"/>
      <c r="JLY422" s="9"/>
      <c r="JLZ422" s="9"/>
      <c r="JMA422" s="9"/>
      <c r="JMB422" s="9"/>
      <c r="JMC422" s="9"/>
      <c r="JMD422" s="9"/>
      <c r="JME422" s="9"/>
      <c r="JMF422" s="9"/>
      <c r="JMG422" s="9"/>
      <c r="JMH422" s="9"/>
      <c r="JMI422" s="9"/>
      <c r="JMJ422" s="9"/>
      <c r="JMK422" s="9"/>
      <c r="JML422" s="9"/>
      <c r="JMM422" s="9"/>
      <c r="JMN422" s="9"/>
      <c r="JMO422" s="9"/>
      <c r="JMP422" s="9"/>
      <c r="JMQ422" s="9"/>
      <c r="JMR422" s="9"/>
      <c r="JMS422" s="9"/>
      <c r="JMT422" s="9"/>
      <c r="JMU422" s="9"/>
      <c r="JMV422" s="9"/>
      <c r="JMW422" s="9"/>
      <c r="JMX422" s="9"/>
      <c r="JMY422" s="9"/>
      <c r="JMZ422" s="9"/>
      <c r="JNA422" s="9"/>
      <c r="JNB422" s="9"/>
      <c r="JNC422" s="9"/>
      <c r="JND422" s="9"/>
      <c r="JNE422" s="9"/>
      <c r="JNF422" s="9"/>
      <c r="JNG422" s="9"/>
      <c r="JNH422" s="9"/>
      <c r="JNI422" s="9"/>
      <c r="JNJ422" s="9"/>
      <c r="JNK422" s="9"/>
      <c r="JNL422" s="9"/>
      <c r="JNM422" s="9"/>
      <c r="JNN422" s="9"/>
      <c r="JNO422" s="9"/>
      <c r="JNP422" s="9"/>
      <c r="JNQ422" s="9"/>
      <c r="JNR422" s="9"/>
      <c r="JNS422" s="9"/>
      <c r="JNT422" s="9"/>
      <c r="JNU422" s="9"/>
      <c r="JNV422" s="9"/>
      <c r="JNW422" s="9"/>
      <c r="JNX422" s="9"/>
      <c r="JNY422" s="9"/>
      <c r="JNZ422" s="9"/>
      <c r="JOA422" s="9"/>
      <c r="JOB422" s="9"/>
      <c r="JOC422" s="9"/>
      <c r="JOD422" s="9"/>
      <c r="JOE422" s="9"/>
      <c r="JOF422" s="9"/>
      <c r="JOG422" s="9"/>
      <c r="JOH422" s="9"/>
      <c r="JOI422" s="9"/>
      <c r="JOJ422" s="9"/>
      <c r="JOK422" s="9"/>
      <c r="JOL422" s="9"/>
      <c r="JOM422" s="9"/>
      <c r="JON422" s="9"/>
      <c r="JOO422" s="9"/>
      <c r="JOP422" s="9"/>
      <c r="JOQ422" s="9"/>
      <c r="JOR422" s="9"/>
      <c r="JOS422" s="9"/>
      <c r="JOT422" s="9"/>
      <c r="JOU422" s="9"/>
      <c r="JOV422" s="9"/>
      <c r="JOW422" s="9"/>
      <c r="JOX422" s="9"/>
      <c r="JOY422" s="9"/>
      <c r="JOZ422" s="9"/>
      <c r="JPA422" s="9"/>
      <c r="JPB422" s="9"/>
      <c r="JPC422" s="9"/>
      <c r="JPD422" s="9"/>
      <c r="JPE422" s="9"/>
      <c r="JPF422" s="9"/>
      <c r="JPG422" s="9"/>
      <c r="JPH422" s="9"/>
      <c r="JPI422" s="9"/>
      <c r="JPJ422" s="9"/>
      <c r="JPK422" s="9"/>
      <c r="JPL422" s="9"/>
      <c r="JPM422" s="9"/>
      <c r="JPN422" s="9"/>
      <c r="JPO422" s="9"/>
      <c r="JPP422" s="9"/>
      <c r="JPQ422" s="9"/>
      <c r="JPR422" s="9"/>
      <c r="JPS422" s="9"/>
      <c r="JPT422" s="9"/>
      <c r="JPU422" s="9"/>
      <c r="JPV422" s="9"/>
      <c r="JPW422" s="9"/>
      <c r="JPX422" s="9"/>
      <c r="JPY422" s="9"/>
      <c r="JPZ422" s="9"/>
      <c r="JQA422" s="9"/>
      <c r="JQB422" s="9"/>
      <c r="JQC422" s="9"/>
      <c r="JQD422" s="9"/>
      <c r="JQE422" s="9"/>
      <c r="JQF422" s="9"/>
      <c r="JQG422" s="9"/>
      <c r="JQH422" s="9"/>
      <c r="JQI422" s="9"/>
      <c r="JQJ422" s="9"/>
      <c r="JQK422" s="9"/>
      <c r="JQL422" s="9"/>
      <c r="JQM422" s="9"/>
      <c r="JQN422" s="9"/>
      <c r="JQO422" s="9"/>
      <c r="JQP422" s="9"/>
      <c r="JQQ422" s="9"/>
      <c r="JQR422" s="9"/>
      <c r="JQS422" s="9"/>
      <c r="JQT422" s="9"/>
      <c r="JQU422" s="9"/>
      <c r="JQV422" s="9"/>
      <c r="JQW422" s="9"/>
      <c r="JQX422" s="9"/>
      <c r="JQY422" s="9"/>
      <c r="JQZ422" s="9"/>
      <c r="JRA422" s="9"/>
      <c r="JRB422" s="9"/>
      <c r="JRC422" s="9"/>
      <c r="JRD422" s="9"/>
      <c r="JRE422" s="9"/>
      <c r="JRF422" s="9"/>
      <c r="JRG422" s="9"/>
      <c r="JRH422" s="9"/>
      <c r="JRI422" s="9"/>
      <c r="JRJ422" s="9"/>
      <c r="JRK422" s="9"/>
      <c r="JRL422" s="9"/>
      <c r="JRM422" s="9"/>
      <c r="JRN422" s="9"/>
      <c r="JRO422" s="9"/>
      <c r="JRP422" s="9"/>
      <c r="JRQ422" s="9"/>
      <c r="JRR422" s="9"/>
      <c r="JRS422" s="9"/>
      <c r="JRT422" s="9"/>
      <c r="JRU422" s="9"/>
      <c r="JRV422" s="9"/>
      <c r="JRW422" s="9"/>
      <c r="JRX422" s="9"/>
      <c r="JRY422" s="9"/>
      <c r="JRZ422" s="9"/>
      <c r="JSA422" s="9"/>
      <c r="JSB422" s="9"/>
      <c r="JSC422" s="9"/>
      <c r="JSD422" s="9"/>
      <c r="JSE422" s="9"/>
      <c r="JSF422" s="9"/>
      <c r="JSG422" s="9"/>
      <c r="JSH422" s="9"/>
      <c r="JSI422" s="9"/>
      <c r="JSJ422" s="9"/>
      <c r="JSK422" s="9"/>
      <c r="JSL422" s="9"/>
      <c r="JSM422" s="9"/>
      <c r="JSN422" s="9"/>
      <c r="JSO422" s="9"/>
      <c r="JSP422" s="9"/>
      <c r="JSQ422" s="9"/>
      <c r="JSR422" s="9"/>
      <c r="JSS422" s="9"/>
      <c r="JST422" s="9"/>
      <c r="JSU422" s="9"/>
      <c r="JSV422" s="9"/>
      <c r="JSW422" s="9"/>
      <c r="JSX422" s="9"/>
      <c r="JSY422" s="9"/>
      <c r="JSZ422" s="9"/>
      <c r="JTA422" s="9"/>
      <c r="JTB422" s="9"/>
      <c r="JTC422" s="9"/>
      <c r="JTD422" s="9"/>
      <c r="JTE422" s="9"/>
      <c r="JTF422" s="9"/>
      <c r="JTG422" s="9"/>
      <c r="JTH422" s="9"/>
      <c r="JTI422" s="9"/>
      <c r="JTJ422" s="9"/>
      <c r="JTK422" s="9"/>
      <c r="JTL422" s="9"/>
      <c r="JTM422" s="9"/>
      <c r="JTN422" s="9"/>
      <c r="JTO422" s="9"/>
      <c r="JTP422" s="9"/>
      <c r="JTQ422" s="9"/>
      <c r="JTR422" s="9"/>
      <c r="JTS422" s="9"/>
      <c r="JTT422" s="9"/>
      <c r="JTU422" s="9"/>
      <c r="JTV422" s="9"/>
      <c r="JTW422" s="9"/>
      <c r="JTX422" s="9"/>
      <c r="JTY422" s="9"/>
      <c r="JTZ422" s="9"/>
      <c r="JUA422" s="9"/>
      <c r="JUB422" s="9"/>
      <c r="JUC422" s="9"/>
      <c r="JUD422" s="9"/>
      <c r="JUE422" s="9"/>
      <c r="JUF422" s="9"/>
      <c r="JUG422" s="9"/>
      <c r="JUH422" s="9"/>
      <c r="JUI422" s="9"/>
      <c r="JUJ422" s="9"/>
      <c r="JUK422" s="9"/>
      <c r="JUL422" s="9"/>
      <c r="JUM422" s="9"/>
      <c r="JUN422" s="9"/>
      <c r="JUO422" s="9"/>
      <c r="JUP422" s="9"/>
      <c r="JUQ422" s="9"/>
      <c r="JUR422" s="9"/>
      <c r="JUS422" s="9"/>
      <c r="JUT422" s="9"/>
      <c r="JUU422" s="9"/>
      <c r="JUV422" s="9"/>
      <c r="JUW422" s="9"/>
      <c r="JUX422" s="9"/>
      <c r="JUY422" s="9"/>
      <c r="JUZ422" s="9"/>
      <c r="JVA422" s="9"/>
      <c r="JVB422" s="9"/>
      <c r="JVC422" s="9"/>
      <c r="JVD422" s="9"/>
      <c r="JVE422" s="9"/>
      <c r="JVF422" s="9"/>
      <c r="JVG422" s="9"/>
      <c r="JVH422" s="9"/>
      <c r="JVI422" s="9"/>
      <c r="JVJ422" s="9"/>
      <c r="JVK422" s="9"/>
      <c r="JVL422" s="9"/>
      <c r="JVM422" s="9"/>
      <c r="JVN422" s="9"/>
      <c r="JVO422" s="9"/>
      <c r="JVP422" s="9"/>
      <c r="JVQ422" s="9"/>
      <c r="JVR422" s="9"/>
      <c r="JVS422" s="9"/>
      <c r="JVT422" s="9"/>
      <c r="JVU422" s="9"/>
      <c r="JVV422" s="9"/>
      <c r="JVW422" s="9"/>
      <c r="JVX422" s="9"/>
      <c r="JVY422" s="9"/>
      <c r="JVZ422" s="9"/>
      <c r="JWA422" s="9"/>
      <c r="JWB422" s="9"/>
      <c r="JWC422" s="9"/>
      <c r="JWD422" s="9"/>
      <c r="JWE422" s="9"/>
      <c r="JWF422" s="9"/>
      <c r="JWG422" s="9"/>
      <c r="JWH422" s="9"/>
      <c r="JWI422" s="9"/>
      <c r="JWJ422" s="9"/>
      <c r="JWK422" s="9"/>
      <c r="JWL422" s="9"/>
      <c r="JWM422" s="9"/>
      <c r="JWN422" s="9"/>
      <c r="JWO422" s="9"/>
      <c r="JWP422" s="9"/>
      <c r="JWQ422" s="9"/>
      <c r="JWR422" s="9"/>
      <c r="JWS422" s="9"/>
      <c r="JWT422" s="9"/>
      <c r="JWU422" s="9"/>
      <c r="JWV422" s="9"/>
      <c r="JWW422" s="9"/>
      <c r="JWX422" s="9"/>
      <c r="JWY422" s="9"/>
      <c r="JWZ422" s="9"/>
      <c r="JXA422" s="9"/>
      <c r="JXB422" s="9"/>
      <c r="JXC422" s="9"/>
      <c r="JXD422" s="9"/>
      <c r="JXE422" s="9"/>
      <c r="JXF422" s="9"/>
      <c r="JXG422" s="9"/>
      <c r="JXH422" s="9"/>
      <c r="JXI422" s="9"/>
      <c r="JXJ422" s="9"/>
      <c r="JXK422" s="9"/>
      <c r="JXL422" s="9"/>
      <c r="JXM422" s="9"/>
      <c r="JXN422" s="9"/>
      <c r="JXO422" s="9"/>
      <c r="JXP422" s="9"/>
      <c r="JXQ422" s="9"/>
      <c r="JXR422" s="9"/>
      <c r="JXS422" s="9"/>
      <c r="JXT422" s="9"/>
      <c r="JXU422" s="9"/>
      <c r="JXV422" s="9"/>
      <c r="JXW422" s="9"/>
      <c r="JXX422" s="9"/>
      <c r="JXY422" s="9"/>
      <c r="JXZ422" s="9"/>
      <c r="JYA422" s="9"/>
      <c r="JYB422" s="9"/>
      <c r="JYC422" s="9"/>
      <c r="JYD422" s="9"/>
      <c r="JYE422" s="9"/>
      <c r="JYF422" s="9"/>
      <c r="JYG422" s="9"/>
      <c r="JYH422" s="9"/>
      <c r="JYI422" s="9"/>
      <c r="JYJ422" s="9"/>
      <c r="JYK422" s="9"/>
      <c r="JYL422" s="9"/>
      <c r="JYM422" s="9"/>
      <c r="JYN422" s="9"/>
      <c r="JYO422" s="9"/>
      <c r="JYP422" s="9"/>
      <c r="JYQ422" s="9"/>
      <c r="JYR422" s="9"/>
      <c r="JYS422" s="9"/>
      <c r="JYT422" s="9"/>
      <c r="JYU422" s="9"/>
      <c r="JYV422" s="9"/>
      <c r="JYW422" s="9"/>
      <c r="JYX422" s="9"/>
      <c r="JYY422" s="9"/>
      <c r="JYZ422" s="9"/>
      <c r="JZA422" s="9"/>
      <c r="JZB422" s="9"/>
      <c r="JZC422" s="9"/>
      <c r="JZD422" s="9"/>
      <c r="JZE422" s="9"/>
      <c r="JZF422" s="9"/>
      <c r="JZG422" s="9"/>
      <c r="JZH422" s="9"/>
      <c r="JZI422" s="9"/>
      <c r="JZJ422" s="9"/>
      <c r="JZK422" s="9"/>
      <c r="JZL422" s="9"/>
      <c r="JZM422" s="9"/>
      <c r="JZN422" s="9"/>
      <c r="JZO422" s="9"/>
      <c r="JZP422" s="9"/>
      <c r="JZQ422" s="9"/>
      <c r="JZR422" s="9"/>
      <c r="JZS422" s="9"/>
      <c r="JZT422" s="9"/>
      <c r="JZU422" s="9"/>
      <c r="JZV422" s="9"/>
      <c r="JZW422" s="9"/>
      <c r="JZX422" s="9"/>
      <c r="JZY422" s="9"/>
      <c r="JZZ422" s="9"/>
      <c r="KAA422" s="9"/>
      <c r="KAB422" s="9"/>
      <c r="KAC422" s="9"/>
      <c r="KAD422" s="9"/>
      <c r="KAE422" s="9"/>
      <c r="KAF422" s="9"/>
      <c r="KAG422" s="9"/>
      <c r="KAH422" s="9"/>
      <c r="KAI422" s="9"/>
      <c r="KAJ422" s="9"/>
      <c r="KAK422" s="9"/>
      <c r="KAL422" s="9"/>
      <c r="KAM422" s="9"/>
      <c r="KAN422" s="9"/>
      <c r="KAO422" s="9"/>
      <c r="KAP422" s="9"/>
      <c r="KAQ422" s="9"/>
      <c r="KAR422" s="9"/>
      <c r="KAS422" s="9"/>
      <c r="KAT422" s="9"/>
      <c r="KAU422" s="9"/>
      <c r="KAV422" s="9"/>
      <c r="KAW422" s="9"/>
      <c r="KAX422" s="9"/>
      <c r="KAY422" s="9"/>
      <c r="KAZ422" s="9"/>
      <c r="KBA422" s="9"/>
      <c r="KBB422" s="9"/>
      <c r="KBC422" s="9"/>
      <c r="KBD422" s="9"/>
      <c r="KBE422" s="9"/>
      <c r="KBF422" s="9"/>
      <c r="KBG422" s="9"/>
      <c r="KBH422" s="9"/>
      <c r="KBI422" s="9"/>
      <c r="KBJ422" s="9"/>
      <c r="KBK422" s="9"/>
      <c r="KBL422" s="9"/>
      <c r="KBM422" s="9"/>
      <c r="KBN422" s="9"/>
      <c r="KBO422" s="9"/>
      <c r="KBP422" s="9"/>
      <c r="KBQ422" s="9"/>
      <c r="KBR422" s="9"/>
      <c r="KBS422" s="9"/>
      <c r="KBT422" s="9"/>
      <c r="KBU422" s="9"/>
      <c r="KBV422" s="9"/>
      <c r="KBW422" s="9"/>
      <c r="KBX422" s="9"/>
      <c r="KBY422" s="9"/>
      <c r="KBZ422" s="9"/>
      <c r="KCA422" s="9"/>
      <c r="KCB422" s="9"/>
      <c r="KCC422" s="9"/>
      <c r="KCD422" s="9"/>
      <c r="KCE422" s="9"/>
      <c r="KCF422" s="9"/>
      <c r="KCG422" s="9"/>
      <c r="KCH422" s="9"/>
      <c r="KCI422" s="9"/>
      <c r="KCJ422" s="9"/>
      <c r="KCK422" s="9"/>
      <c r="KCL422" s="9"/>
      <c r="KCM422" s="9"/>
      <c r="KCN422" s="9"/>
      <c r="KCO422" s="9"/>
      <c r="KCP422" s="9"/>
      <c r="KCQ422" s="9"/>
      <c r="KCR422" s="9"/>
      <c r="KCS422" s="9"/>
      <c r="KCT422" s="9"/>
      <c r="KCU422" s="9"/>
      <c r="KCV422" s="9"/>
      <c r="KCW422" s="9"/>
      <c r="KCX422" s="9"/>
      <c r="KCY422" s="9"/>
      <c r="KCZ422" s="9"/>
      <c r="KDA422" s="9"/>
      <c r="KDB422" s="9"/>
      <c r="KDC422" s="9"/>
      <c r="KDD422" s="9"/>
      <c r="KDE422" s="9"/>
      <c r="KDF422" s="9"/>
      <c r="KDG422" s="9"/>
      <c r="KDH422" s="9"/>
      <c r="KDI422" s="9"/>
      <c r="KDJ422" s="9"/>
      <c r="KDK422" s="9"/>
      <c r="KDL422" s="9"/>
      <c r="KDM422" s="9"/>
      <c r="KDN422" s="9"/>
      <c r="KDO422" s="9"/>
      <c r="KDP422" s="9"/>
      <c r="KDQ422" s="9"/>
      <c r="KDR422" s="9"/>
      <c r="KDS422" s="9"/>
      <c r="KDT422" s="9"/>
      <c r="KDU422" s="9"/>
      <c r="KDV422" s="9"/>
      <c r="KDW422" s="9"/>
      <c r="KDX422" s="9"/>
      <c r="KDY422" s="9"/>
      <c r="KDZ422" s="9"/>
      <c r="KEA422" s="9"/>
      <c r="KEB422" s="9"/>
      <c r="KEC422" s="9"/>
      <c r="KED422" s="9"/>
      <c r="KEE422" s="9"/>
      <c r="KEF422" s="9"/>
      <c r="KEG422" s="9"/>
      <c r="KEH422" s="9"/>
      <c r="KEI422" s="9"/>
      <c r="KEJ422" s="9"/>
      <c r="KEK422" s="9"/>
      <c r="KEL422" s="9"/>
      <c r="KEM422" s="9"/>
      <c r="KEN422" s="9"/>
      <c r="KEO422" s="9"/>
      <c r="KEP422" s="9"/>
      <c r="KEQ422" s="9"/>
      <c r="KER422" s="9"/>
      <c r="KES422" s="9"/>
      <c r="KET422" s="9"/>
      <c r="KEU422" s="9"/>
      <c r="KEV422" s="9"/>
      <c r="KEW422" s="9"/>
      <c r="KEX422" s="9"/>
      <c r="KEY422" s="9"/>
      <c r="KEZ422" s="9"/>
      <c r="KFA422" s="9"/>
      <c r="KFB422" s="9"/>
      <c r="KFC422" s="9"/>
      <c r="KFD422" s="9"/>
      <c r="KFE422" s="9"/>
      <c r="KFF422" s="9"/>
      <c r="KFG422" s="9"/>
      <c r="KFH422" s="9"/>
      <c r="KFI422" s="9"/>
      <c r="KFJ422" s="9"/>
      <c r="KFK422" s="9"/>
      <c r="KFL422" s="9"/>
      <c r="KFM422" s="9"/>
      <c r="KFN422" s="9"/>
      <c r="KFO422" s="9"/>
      <c r="KFP422" s="9"/>
      <c r="KFQ422" s="9"/>
      <c r="KFR422" s="9"/>
      <c r="KFS422" s="9"/>
      <c r="KFT422" s="9"/>
      <c r="KFU422" s="9"/>
      <c r="KFV422" s="9"/>
      <c r="KFW422" s="9"/>
      <c r="KFX422" s="9"/>
      <c r="KFY422" s="9"/>
      <c r="KFZ422" s="9"/>
      <c r="KGA422" s="9"/>
      <c r="KGB422" s="9"/>
      <c r="KGC422" s="9"/>
      <c r="KGD422" s="9"/>
      <c r="KGE422" s="9"/>
      <c r="KGF422" s="9"/>
      <c r="KGG422" s="9"/>
      <c r="KGH422" s="9"/>
      <c r="KGI422" s="9"/>
      <c r="KGJ422" s="9"/>
      <c r="KGK422" s="9"/>
      <c r="KGL422" s="9"/>
      <c r="KGM422" s="9"/>
      <c r="KGN422" s="9"/>
      <c r="KGO422" s="9"/>
      <c r="KGP422" s="9"/>
      <c r="KGQ422" s="9"/>
      <c r="KGR422" s="9"/>
      <c r="KGS422" s="9"/>
      <c r="KGT422" s="9"/>
      <c r="KGU422" s="9"/>
      <c r="KGV422" s="9"/>
      <c r="KGW422" s="9"/>
      <c r="KGX422" s="9"/>
      <c r="KGY422" s="9"/>
      <c r="KGZ422" s="9"/>
      <c r="KHA422" s="9"/>
      <c r="KHB422" s="9"/>
      <c r="KHC422" s="9"/>
      <c r="KHD422" s="9"/>
      <c r="KHE422" s="9"/>
      <c r="KHF422" s="9"/>
      <c r="KHG422" s="9"/>
      <c r="KHH422" s="9"/>
      <c r="KHI422" s="9"/>
      <c r="KHJ422" s="9"/>
      <c r="KHK422" s="9"/>
      <c r="KHL422" s="9"/>
      <c r="KHM422" s="9"/>
      <c r="KHN422" s="9"/>
      <c r="KHO422" s="9"/>
      <c r="KHP422" s="9"/>
      <c r="KHQ422" s="9"/>
      <c r="KHR422" s="9"/>
      <c r="KHS422" s="9"/>
      <c r="KHT422" s="9"/>
      <c r="KHU422" s="9"/>
      <c r="KHV422" s="9"/>
      <c r="KHW422" s="9"/>
      <c r="KHX422" s="9"/>
      <c r="KHY422" s="9"/>
      <c r="KHZ422" s="9"/>
      <c r="KIA422" s="9"/>
      <c r="KIB422" s="9"/>
      <c r="KIC422" s="9"/>
      <c r="KID422" s="9"/>
      <c r="KIE422" s="9"/>
      <c r="KIF422" s="9"/>
      <c r="KIG422" s="9"/>
      <c r="KIH422" s="9"/>
      <c r="KII422" s="9"/>
      <c r="KIJ422" s="9"/>
      <c r="KIK422" s="9"/>
      <c r="KIL422" s="9"/>
      <c r="KIM422" s="9"/>
      <c r="KIN422" s="9"/>
      <c r="KIO422" s="9"/>
      <c r="KIP422" s="9"/>
      <c r="KIQ422" s="9"/>
      <c r="KIR422" s="9"/>
      <c r="KIS422" s="9"/>
      <c r="KIT422" s="9"/>
      <c r="KIU422" s="9"/>
      <c r="KIV422" s="9"/>
      <c r="KIW422" s="9"/>
      <c r="KIX422" s="9"/>
      <c r="KIY422" s="9"/>
      <c r="KIZ422" s="9"/>
      <c r="KJA422" s="9"/>
      <c r="KJB422" s="9"/>
      <c r="KJC422" s="9"/>
      <c r="KJD422" s="9"/>
      <c r="KJE422" s="9"/>
      <c r="KJF422" s="9"/>
      <c r="KJG422" s="9"/>
      <c r="KJH422" s="9"/>
      <c r="KJI422" s="9"/>
      <c r="KJJ422" s="9"/>
      <c r="KJK422" s="9"/>
      <c r="KJL422" s="9"/>
      <c r="KJM422" s="9"/>
      <c r="KJN422" s="9"/>
      <c r="KJO422" s="9"/>
      <c r="KJP422" s="9"/>
      <c r="KJQ422" s="9"/>
      <c r="KJR422" s="9"/>
      <c r="KJS422" s="9"/>
      <c r="KJT422" s="9"/>
      <c r="KJU422" s="9"/>
      <c r="KJV422" s="9"/>
      <c r="KJW422" s="9"/>
      <c r="KJX422" s="9"/>
      <c r="KJY422" s="9"/>
      <c r="KJZ422" s="9"/>
      <c r="KKA422" s="9"/>
      <c r="KKB422" s="9"/>
      <c r="KKC422" s="9"/>
      <c r="KKD422" s="9"/>
      <c r="KKE422" s="9"/>
      <c r="KKF422" s="9"/>
      <c r="KKG422" s="9"/>
      <c r="KKH422" s="9"/>
      <c r="KKI422" s="9"/>
      <c r="KKJ422" s="9"/>
      <c r="KKK422" s="9"/>
      <c r="KKL422" s="9"/>
      <c r="KKM422" s="9"/>
      <c r="KKN422" s="9"/>
      <c r="KKO422" s="9"/>
      <c r="KKP422" s="9"/>
      <c r="KKQ422" s="9"/>
      <c r="KKR422" s="9"/>
      <c r="KKS422" s="9"/>
      <c r="KKT422" s="9"/>
      <c r="KKU422" s="9"/>
      <c r="KKV422" s="9"/>
      <c r="KKW422" s="9"/>
      <c r="KKX422" s="9"/>
      <c r="KKY422" s="9"/>
      <c r="KKZ422" s="9"/>
      <c r="KLA422" s="9"/>
      <c r="KLB422" s="9"/>
      <c r="KLC422" s="9"/>
      <c r="KLD422" s="9"/>
      <c r="KLE422" s="9"/>
      <c r="KLF422" s="9"/>
      <c r="KLG422" s="9"/>
      <c r="KLH422" s="9"/>
      <c r="KLI422" s="9"/>
      <c r="KLJ422" s="9"/>
      <c r="KLK422" s="9"/>
      <c r="KLL422" s="9"/>
      <c r="KLM422" s="9"/>
      <c r="KLN422" s="9"/>
      <c r="KLO422" s="9"/>
      <c r="KLP422" s="9"/>
      <c r="KLQ422" s="9"/>
      <c r="KLR422" s="9"/>
      <c r="KLS422" s="9"/>
      <c r="KLT422" s="9"/>
      <c r="KLU422" s="9"/>
      <c r="KLV422" s="9"/>
      <c r="KLW422" s="9"/>
      <c r="KLX422" s="9"/>
      <c r="KLY422" s="9"/>
      <c r="KLZ422" s="9"/>
      <c r="KMA422" s="9"/>
      <c r="KMB422" s="9"/>
      <c r="KMC422" s="9"/>
      <c r="KMD422" s="9"/>
      <c r="KME422" s="9"/>
      <c r="KMF422" s="9"/>
      <c r="KMG422" s="9"/>
      <c r="KMH422" s="9"/>
      <c r="KMI422" s="9"/>
      <c r="KMJ422" s="9"/>
      <c r="KMK422" s="9"/>
      <c r="KML422" s="9"/>
      <c r="KMM422" s="9"/>
      <c r="KMN422" s="9"/>
      <c r="KMO422" s="9"/>
      <c r="KMP422" s="9"/>
      <c r="KMQ422" s="9"/>
      <c r="KMR422" s="9"/>
      <c r="KMS422" s="9"/>
      <c r="KMT422" s="9"/>
      <c r="KMU422" s="9"/>
      <c r="KMV422" s="9"/>
      <c r="KMW422" s="9"/>
      <c r="KMX422" s="9"/>
      <c r="KMY422" s="9"/>
      <c r="KMZ422" s="9"/>
      <c r="KNA422" s="9"/>
      <c r="KNB422" s="9"/>
      <c r="KNC422" s="9"/>
      <c r="KND422" s="9"/>
      <c r="KNE422" s="9"/>
      <c r="KNF422" s="9"/>
      <c r="KNG422" s="9"/>
      <c r="KNH422" s="9"/>
      <c r="KNI422" s="9"/>
      <c r="KNJ422" s="9"/>
      <c r="KNK422" s="9"/>
      <c r="KNL422" s="9"/>
      <c r="KNM422" s="9"/>
      <c r="KNN422" s="9"/>
      <c r="KNO422" s="9"/>
      <c r="KNP422" s="9"/>
      <c r="KNQ422" s="9"/>
      <c r="KNR422" s="9"/>
      <c r="KNS422" s="9"/>
      <c r="KNT422" s="9"/>
      <c r="KNU422" s="9"/>
      <c r="KNV422" s="9"/>
      <c r="KNW422" s="9"/>
      <c r="KNX422" s="9"/>
      <c r="KNY422" s="9"/>
      <c r="KNZ422" s="9"/>
      <c r="KOA422" s="9"/>
      <c r="KOB422" s="9"/>
      <c r="KOC422" s="9"/>
      <c r="KOD422" s="9"/>
      <c r="KOE422" s="9"/>
      <c r="KOF422" s="9"/>
      <c r="KOG422" s="9"/>
      <c r="KOH422" s="9"/>
      <c r="KOI422" s="9"/>
      <c r="KOJ422" s="9"/>
      <c r="KOK422" s="9"/>
      <c r="KOL422" s="9"/>
      <c r="KOM422" s="9"/>
      <c r="KON422" s="9"/>
      <c r="KOO422" s="9"/>
      <c r="KOP422" s="9"/>
      <c r="KOQ422" s="9"/>
      <c r="KOR422" s="9"/>
      <c r="KOS422" s="9"/>
      <c r="KOT422" s="9"/>
      <c r="KOU422" s="9"/>
      <c r="KOV422" s="9"/>
      <c r="KOW422" s="9"/>
      <c r="KOX422" s="9"/>
      <c r="KOY422" s="9"/>
      <c r="KOZ422" s="9"/>
      <c r="KPA422" s="9"/>
      <c r="KPB422" s="9"/>
      <c r="KPC422" s="9"/>
      <c r="KPD422" s="9"/>
      <c r="KPE422" s="9"/>
      <c r="KPF422" s="9"/>
      <c r="KPG422" s="9"/>
      <c r="KPH422" s="9"/>
      <c r="KPI422" s="9"/>
      <c r="KPJ422" s="9"/>
      <c r="KPK422" s="9"/>
      <c r="KPL422" s="9"/>
      <c r="KPM422" s="9"/>
      <c r="KPN422" s="9"/>
      <c r="KPO422" s="9"/>
      <c r="KPP422" s="9"/>
      <c r="KPQ422" s="9"/>
      <c r="KPR422" s="9"/>
      <c r="KPS422" s="9"/>
      <c r="KPT422" s="9"/>
      <c r="KPU422" s="9"/>
      <c r="KPV422" s="9"/>
      <c r="KPW422" s="9"/>
      <c r="KPX422" s="9"/>
      <c r="KPY422" s="9"/>
      <c r="KPZ422" s="9"/>
      <c r="KQA422" s="9"/>
      <c r="KQB422" s="9"/>
      <c r="KQC422" s="9"/>
      <c r="KQD422" s="9"/>
      <c r="KQE422" s="9"/>
      <c r="KQF422" s="9"/>
      <c r="KQG422" s="9"/>
      <c r="KQH422" s="9"/>
      <c r="KQI422" s="9"/>
      <c r="KQJ422" s="9"/>
      <c r="KQK422" s="9"/>
      <c r="KQL422" s="9"/>
      <c r="KQM422" s="9"/>
      <c r="KQN422" s="9"/>
      <c r="KQO422" s="9"/>
      <c r="KQP422" s="9"/>
      <c r="KQQ422" s="9"/>
      <c r="KQR422" s="9"/>
      <c r="KQS422" s="9"/>
      <c r="KQT422" s="9"/>
      <c r="KQU422" s="9"/>
      <c r="KQV422" s="9"/>
      <c r="KQW422" s="9"/>
      <c r="KQX422" s="9"/>
      <c r="KQY422" s="9"/>
      <c r="KQZ422" s="9"/>
      <c r="KRA422" s="9"/>
      <c r="KRB422" s="9"/>
      <c r="KRC422" s="9"/>
      <c r="KRD422" s="9"/>
      <c r="KRE422" s="9"/>
      <c r="KRF422" s="9"/>
      <c r="KRG422" s="9"/>
      <c r="KRH422" s="9"/>
      <c r="KRI422" s="9"/>
      <c r="KRJ422" s="9"/>
      <c r="KRK422" s="9"/>
      <c r="KRL422" s="9"/>
      <c r="KRM422" s="9"/>
      <c r="KRN422" s="9"/>
      <c r="KRO422" s="9"/>
      <c r="KRP422" s="9"/>
      <c r="KRQ422" s="9"/>
      <c r="KRR422" s="9"/>
      <c r="KRS422" s="9"/>
      <c r="KRT422" s="9"/>
      <c r="KRU422" s="9"/>
      <c r="KRV422" s="9"/>
      <c r="KRW422" s="9"/>
      <c r="KRX422" s="9"/>
      <c r="KRY422" s="9"/>
      <c r="KRZ422" s="9"/>
      <c r="KSA422" s="9"/>
      <c r="KSB422" s="9"/>
      <c r="KSC422" s="9"/>
      <c r="KSD422" s="9"/>
      <c r="KSE422" s="9"/>
      <c r="KSF422" s="9"/>
      <c r="KSG422" s="9"/>
      <c r="KSH422" s="9"/>
      <c r="KSI422" s="9"/>
      <c r="KSJ422" s="9"/>
      <c r="KSK422" s="9"/>
      <c r="KSL422" s="9"/>
      <c r="KSM422" s="9"/>
      <c r="KSN422" s="9"/>
      <c r="KSO422" s="9"/>
      <c r="KSP422" s="9"/>
      <c r="KSQ422" s="9"/>
      <c r="KSR422" s="9"/>
      <c r="KSS422" s="9"/>
      <c r="KST422" s="9"/>
      <c r="KSU422" s="9"/>
      <c r="KSV422" s="9"/>
      <c r="KSW422" s="9"/>
      <c r="KSX422" s="9"/>
      <c r="KSY422" s="9"/>
      <c r="KSZ422" s="9"/>
      <c r="KTA422" s="9"/>
      <c r="KTB422" s="9"/>
      <c r="KTC422" s="9"/>
      <c r="KTD422" s="9"/>
      <c r="KTE422" s="9"/>
      <c r="KTF422" s="9"/>
      <c r="KTG422" s="9"/>
      <c r="KTH422" s="9"/>
      <c r="KTI422" s="9"/>
      <c r="KTJ422" s="9"/>
      <c r="KTK422" s="9"/>
      <c r="KTL422" s="9"/>
      <c r="KTM422" s="9"/>
      <c r="KTN422" s="9"/>
      <c r="KTO422" s="9"/>
      <c r="KTP422" s="9"/>
      <c r="KTQ422" s="9"/>
      <c r="KTR422" s="9"/>
      <c r="KTS422" s="9"/>
      <c r="KTT422" s="9"/>
      <c r="KTU422" s="9"/>
      <c r="KTV422" s="9"/>
      <c r="KTW422" s="9"/>
      <c r="KTX422" s="9"/>
      <c r="KTY422" s="9"/>
      <c r="KTZ422" s="9"/>
      <c r="KUA422" s="9"/>
      <c r="KUB422" s="9"/>
      <c r="KUC422" s="9"/>
      <c r="KUD422" s="9"/>
      <c r="KUE422" s="9"/>
      <c r="KUF422" s="9"/>
      <c r="KUG422" s="9"/>
      <c r="KUH422" s="9"/>
      <c r="KUI422" s="9"/>
      <c r="KUJ422" s="9"/>
      <c r="KUK422" s="9"/>
      <c r="KUL422" s="9"/>
      <c r="KUM422" s="9"/>
      <c r="KUN422" s="9"/>
      <c r="KUO422" s="9"/>
      <c r="KUP422" s="9"/>
      <c r="KUQ422" s="9"/>
      <c r="KUR422" s="9"/>
      <c r="KUS422" s="9"/>
      <c r="KUT422" s="9"/>
      <c r="KUU422" s="9"/>
      <c r="KUV422" s="9"/>
      <c r="KUW422" s="9"/>
      <c r="KUX422" s="9"/>
      <c r="KUY422" s="9"/>
      <c r="KUZ422" s="9"/>
      <c r="KVA422" s="9"/>
      <c r="KVB422" s="9"/>
      <c r="KVC422" s="9"/>
      <c r="KVD422" s="9"/>
      <c r="KVE422" s="9"/>
      <c r="KVF422" s="9"/>
      <c r="KVG422" s="9"/>
      <c r="KVH422" s="9"/>
      <c r="KVI422" s="9"/>
      <c r="KVJ422" s="9"/>
      <c r="KVK422" s="9"/>
      <c r="KVL422" s="9"/>
      <c r="KVM422" s="9"/>
      <c r="KVN422" s="9"/>
      <c r="KVO422" s="9"/>
      <c r="KVP422" s="9"/>
      <c r="KVQ422" s="9"/>
      <c r="KVR422" s="9"/>
      <c r="KVS422" s="9"/>
      <c r="KVT422" s="9"/>
      <c r="KVU422" s="9"/>
      <c r="KVV422" s="9"/>
      <c r="KVW422" s="9"/>
      <c r="KVX422" s="9"/>
      <c r="KVY422" s="9"/>
      <c r="KVZ422" s="9"/>
      <c r="KWA422" s="9"/>
      <c r="KWB422" s="9"/>
      <c r="KWC422" s="9"/>
      <c r="KWD422" s="9"/>
      <c r="KWE422" s="9"/>
      <c r="KWF422" s="9"/>
      <c r="KWG422" s="9"/>
      <c r="KWH422" s="9"/>
      <c r="KWI422" s="9"/>
      <c r="KWJ422" s="9"/>
      <c r="KWK422" s="9"/>
      <c r="KWL422" s="9"/>
      <c r="KWM422" s="9"/>
      <c r="KWN422" s="9"/>
      <c r="KWO422" s="9"/>
      <c r="KWP422" s="9"/>
      <c r="KWQ422" s="9"/>
      <c r="KWR422" s="9"/>
      <c r="KWS422" s="9"/>
      <c r="KWT422" s="9"/>
      <c r="KWU422" s="9"/>
      <c r="KWV422" s="9"/>
      <c r="KWW422" s="9"/>
      <c r="KWX422" s="9"/>
      <c r="KWY422" s="9"/>
      <c r="KWZ422" s="9"/>
      <c r="KXA422" s="9"/>
      <c r="KXB422" s="9"/>
      <c r="KXC422" s="9"/>
      <c r="KXD422" s="9"/>
      <c r="KXE422" s="9"/>
      <c r="KXF422" s="9"/>
      <c r="KXG422" s="9"/>
      <c r="KXH422" s="9"/>
      <c r="KXI422" s="9"/>
      <c r="KXJ422" s="9"/>
      <c r="KXK422" s="9"/>
      <c r="KXL422" s="9"/>
      <c r="KXM422" s="9"/>
      <c r="KXN422" s="9"/>
      <c r="KXO422" s="9"/>
      <c r="KXP422" s="9"/>
      <c r="KXQ422" s="9"/>
      <c r="KXR422" s="9"/>
      <c r="KXS422" s="9"/>
      <c r="KXT422" s="9"/>
      <c r="KXU422" s="9"/>
      <c r="KXV422" s="9"/>
      <c r="KXW422" s="9"/>
      <c r="KXX422" s="9"/>
      <c r="KXY422" s="9"/>
      <c r="KXZ422" s="9"/>
      <c r="KYA422" s="9"/>
      <c r="KYB422" s="9"/>
      <c r="KYC422" s="9"/>
      <c r="KYD422" s="9"/>
      <c r="KYE422" s="9"/>
      <c r="KYF422" s="9"/>
      <c r="KYG422" s="9"/>
      <c r="KYH422" s="9"/>
      <c r="KYI422" s="9"/>
      <c r="KYJ422" s="9"/>
      <c r="KYK422" s="9"/>
      <c r="KYL422" s="9"/>
      <c r="KYM422" s="9"/>
      <c r="KYN422" s="9"/>
      <c r="KYO422" s="9"/>
      <c r="KYP422" s="9"/>
      <c r="KYQ422" s="9"/>
      <c r="KYR422" s="9"/>
      <c r="KYS422" s="9"/>
      <c r="KYT422" s="9"/>
      <c r="KYU422" s="9"/>
      <c r="KYV422" s="9"/>
      <c r="KYW422" s="9"/>
      <c r="KYX422" s="9"/>
      <c r="KYY422" s="9"/>
      <c r="KYZ422" s="9"/>
      <c r="KZA422" s="9"/>
      <c r="KZB422" s="9"/>
      <c r="KZC422" s="9"/>
      <c r="KZD422" s="9"/>
      <c r="KZE422" s="9"/>
      <c r="KZF422" s="9"/>
      <c r="KZG422" s="9"/>
      <c r="KZH422" s="9"/>
      <c r="KZI422" s="9"/>
      <c r="KZJ422" s="9"/>
      <c r="KZK422" s="9"/>
      <c r="KZL422" s="9"/>
      <c r="KZM422" s="9"/>
      <c r="KZN422" s="9"/>
      <c r="KZO422" s="9"/>
      <c r="KZP422" s="9"/>
      <c r="KZQ422" s="9"/>
      <c r="KZR422" s="9"/>
      <c r="KZS422" s="9"/>
      <c r="KZT422" s="9"/>
      <c r="KZU422" s="9"/>
      <c r="KZV422" s="9"/>
      <c r="KZW422" s="9"/>
      <c r="KZX422" s="9"/>
      <c r="KZY422" s="9"/>
      <c r="KZZ422" s="9"/>
      <c r="LAA422" s="9"/>
      <c r="LAB422" s="9"/>
      <c r="LAC422" s="9"/>
      <c r="LAD422" s="9"/>
      <c r="LAE422" s="9"/>
      <c r="LAF422" s="9"/>
      <c r="LAG422" s="9"/>
      <c r="LAH422" s="9"/>
      <c r="LAI422" s="9"/>
      <c r="LAJ422" s="9"/>
      <c r="LAK422" s="9"/>
      <c r="LAL422" s="9"/>
      <c r="LAM422" s="9"/>
      <c r="LAN422" s="9"/>
      <c r="LAO422" s="9"/>
      <c r="LAP422" s="9"/>
      <c r="LAQ422" s="9"/>
      <c r="LAR422" s="9"/>
      <c r="LAS422" s="9"/>
      <c r="LAT422" s="9"/>
      <c r="LAU422" s="9"/>
      <c r="LAV422" s="9"/>
      <c r="LAW422" s="9"/>
      <c r="LAX422" s="9"/>
      <c r="LAY422" s="9"/>
      <c r="LAZ422" s="9"/>
      <c r="LBA422" s="9"/>
      <c r="LBB422" s="9"/>
      <c r="LBC422" s="9"/>
      <c r="LBD422" s="9"/>
      <c r="LBE422" s="9"/>
      <c r="LBF422" s="9"/>
      <c r="LBG422" s="9"/>
      <c r="LBH422" s="9"/>
      <c r="LBI422" s="9"/>
      <c r="LBJ422" s="9"/>
      <c r="LBK422" s="9"/>
      <c r="LBL422" s="9"/>
      <c r="LBM422" s="9"/>
      <c r="LBN422" s="9"/>
      <c r="LBO422" s="9"/>
      <c r="LBP422" s="9"/>
      <c r="LBQ422" s="9"/>
      <c r="LBR422" s="9"/>
      <c r="LBS422" s="9"/>
      <c r="LBT422" s="9"/>
      <c r="LBU422" s="9"/>
      <c r="LBV422" s="9"/>
      <c r="LBW422" s="9"/>
      <c r="LBX422" s="9"/>
      <c r="LBY422" s="9"/>
      <c r="LBZ422" s="9"/>
      <c r="LCA422" s="9"/>
      <c r="LCB422" s="9"/>
      <c r="LCC422" s="9"/>
      <c r="LCD422" s="9"/>
      <c r="LCE422" s="9"/>
      <c r="LCF422" s="9"/>
      <c r="LCG422" s="9"/>
      <c r="LCH422" s="9"/>
      <c r="LCI422" s="9"/>
      <c r="LCJ422" s="9"/>
      <c r="LCK422" s="9"/>
      <c r="LCL422" s="9"/>
      <c r="LCM422" s="9"/>
      <c r="LCN422" s="9"/>
      <c r="LCO422" s="9"/>
      <c r="LCP422" s="9"/>
      <c r="LCQ422" s="9"/>
      <c r="LCR422" s="9"/>
      <c r="LCS422" s="9"/>
      <c r="LCT422" s="9"/>
      <c r="LCU422" s="9"/>
      <c r="LCV422" s="9"/>
      <c r="LCW422" s="9"/>
      <c r="LCX422" s="9"/>
      <c r="LCY422" s="9"/>
      <c r="LCZ422" s="9"/>
      <c r="LDA422" s="9"/>
      <c r="LDB422" s="9"/>
      <c r="LDC422" s="9"/>
      <c r="LDD422" s="9"/>
      <c r="LDE422" s="9"/>
      <c r="LDF422" s="9"/>
      <c r="LDG422" s="9"/>
      <c r="LDH422" s="9"/>
      <c r="LDI422" s="9"/>
      <c r="LDJ422" s="9"/>
      <c r="LDK422" s="9"/>
      <c r="LDL422" s="9"/>
      <c r="LDM422" s="9"/>
      <c r="LDN422" s="9"/>
      <c r="LDO422" s="9"/>
      <c r="LDP422" s="9"/>
      <c r="LDQ422" s="9"/>
      <c r="LDR422" s="9"/>
      <c r="LDS422" s="9"/>
      <c r="LDT422" s="9"/>
      <c r="LDU422" s="9"/>
      <c r="LDV422" s="9"/>
      <c r="LDW422" s="9"/>
      <c r="LDX422" s="9"/>
      <c r="LDY422" s="9"/>
      <c r="LDZ422" s="9"/>
      <c r="LEA422" s="9"/>
      <c r="LEB422" s="9"/>
      <c r="LEC422" s="9"/>
      <c r="LED422" s="9"/>
      <c r="LEE422" s="9"/>
      <c r="LEF422" s="9"/>
      <c r="LEG422" s="9"/>
      <c r="LEH422" s="9"/>
      <c r="LEI422" s="9"/>
      <c r="LEJ422" s="9"/>
      <c r="LEK422" s="9"/>
      <c r="LEL422" s="9"/>
      <c r="LEM422" s="9"/>
      <c r="LEN422" s="9"/>
      <c r="LEO422" s="9"/>
      <c r="LEP422" s="9"/>
      <c r="LEQ422" s="9"/>
      <c r="LER422" s="9"/>
      <c r="LES422" s="9"/>
      <c r="LET422" s="9"/>
      <c r="LEU422" s="9"/>
      <c r="LEV422" s="9"/>
      <c r="LEW422" s="9"/>
      <c r="LEX422" s="9"/>
      <c r="LEY422" s="9"/>
      <c r="LEZ422" s="9"/>
      <c r="LFA422" s="9"/>
      <c r="LFB422" s="9"/>
      <c r="LFC422" s="9"/>
      <c r="LFD422" s="9"/>
      <c r="LFE422" s="9"/>
      <c r="LFF422" s="9"/>
      <c r="LFG422" s="9"/>
      <c r="LFH422" s="9"/>
      <c r="LFI422" s="9"/>
      <c r="LFJ422" s="9"/>
      <c r="LFK422" s="9"/>
      <c r="LFL422" s="9"/>
      <c r="LFM422" s="9"/>
      <c r="LFN422" s="9"/>
      <c r="LFO422" s="9"/>
      <c r="LFP422" s="9"/>
      <c r="LFQ422" s="9"/>
      <c r="LFR422" s="9"/>
      <c r="LFS422" s="9"/>
      <c r="LFT422" s="9"/>
      <c r="LFU422" s="9"/>
      <c r="LFV422" s="9"/>
      <c r="LFW422" s="9"/>
      <c r="LFX422" s="9"/>
      <c r="LFY422" s="9"/>
      <c r="LFZ422" s="9"/>
      <c r="LGA422" s="9"/>
      <c r="LGB422" s="9"/>
      <c r="LGC422" s="9"/>
      <c r="LGD422" s="9"/>
      <c r="LGE422" s="9"/>
      <c r="LGF422" s="9"/>
      <c r="LGG422" s="9"/>
      <c r="LGH422" s="9"/>
      <c r="LGI422" s="9"/>
      <c r="LGJ422" s="9"/>
      <c r="LGK422" s="9"/>
      <c r="LGL422" s="9"/>
      <c r="LGM422" s="9"/>
      <c r="LGN422" s="9"/>
      <c r="LGO422" s="9"/>
      <c r="LGP422" s="9"/>
      <c r="LGQ422" s="9"/>
      <c r="LGR422" s="9"/>
      <c r="LGS422" s="9"/>
      <c r="LGT422" s="9"/>
      <c r="LGU422" s="9"/>
      <c r="LGV422" s="9"/>
      <c r="LGW422" s="9"/>
      <c r="LGX422" s="9"/>
      <c r="LGY422" s="9"/>
      <c r="LGZ422" s="9"/>
      <c r="LHA422" s="9"/>
      <c r="LHB422" s="9"/>
      <c r="LHC422" s="9"/>
      <c r="LHD422" s="9"/>
      <c r="LHE422" s="9"/>
      <c r="LHF422" s="9"/>
      <c r="LHG422" s="9"/>
      <c r="LHH422" s="9"/>
      <c r="LHI422" s="9"/>
      <c r="LHJ422" s="9"/>
      <c r="LHK422" s="9"/>
      <c r="LHL422" s="9"/>
      <c r="LHM422" s="9"/>
      <c r="LHN422" s="9"/>
      <c r="LHO422" s="9"/>
      <c r="LHP422" s="9"/>
      <c r="LHQ422" s="9"/>
      <c r="LHR422" s="9"/>
      <c r="LHS422" s="9"/>
      <c r="LHT422" s="9"/>
      <c r="LHU422" s="9"/>
      <c r="LHV422" s="9"/>
      <c r="LHW422" s="9"/>
      <c r="LHX422" s="9"/>
      <c r="LHY422" s="9"/>
      <c r="LHZ422" s="9"/>
      <c r="LIA422" s="9"/>
      <c r="LIB422" s="9"/>
      <c r="LIC422" s="9"/>
      <c r="LID422" s="9"/>
      <c r="LIE422" s="9"/>
      <c r="LIF422" s="9"/>
      <c r="LIG422" s="9"/>
      <c r="LIH422" s="9"/>
      <c r="LII422" s="9"/>
      <c r="LIJ422" s="9"/>
      <c r="LIK422" s="9"/>
      <c r="LIL422" s="9"/>
      <c r="LIM422" s="9"/>
      <c r="LIN422" s="9"/>
      <c r="LIO422" s="9"/>
      <c r="LIP422" s="9"/>
      <c r="LIQ422" s="9"/>
      <c r="LIR422" s="9"/>
      <c r="LIS422" s="9"/>
      <c r="LIT422" s="9"/>
      <c r="LIU422" s="9"/>
      <c r="LIV422" s="9"/>
      <c r="LIW422" s="9"/>
      <c r="LIX422" s="9"/>
      <c r="LIY422" s="9"/>
      <c r="LIZ422" s="9"/>
      <c r="LJA422" s="9"/>
      <c r="LJB422" s="9"/>
      <c r="LJC422" s="9"/>
      <c r="LJD422" s="9"/>
      <c r="LJE422" s="9"/>
      <c r="LJF422" s="9"/>
      <c r="LJG422" s="9"/>
      <c r="LJH422" s="9"/>
      <c r="LJI422" s="9"/>
      <c r="LJJ422" s="9"/>
      <c r="LJK422" s="9"/>
      <c r="LJL422" s="9"/>
      <c r="LJM422" s="9"/>
      <c r="LJN422" s="9"/>
      <c r="LJO422" s="9"/>
      <c r="LJP422" s="9"/>
      <c r="LJQ422" s="9"/>
      <c r="LJR422" s="9"/>
      <c r="LJS422" s="9"/>
      <c r="LJT422" s="9"/>
      <c r="LJU422" s="9"/>
      <c r="LJV422" s="9"/>
      <c r="LJW422" s="9"/>
      <c r="LJX422" s="9"/>
      <c r="LJY422" s="9"/>
      <c r="LJZ422" s="9"/>
      <c r="LKA422" s="9"/>
      <c r="LKB422" s="9"/>
      <c r="LKC422" s="9"/>
      <c r="LKD422" s="9"/>
      <c r="LKE422" s="9"/>
      <c r="LKF422" s="9"/>
      <c r="LKG422" s="9"/>
      <c r="LKH422" s="9"/>
      <c r="LKI422" s="9"/>
      <c r="LKJ422" s="9"/>
      <c r="LKK422" s="9"/>
      <c r="LKL422" s="9"/>
      <c r="LKM422" s="9"/>
      <c r="LKN422" s="9"/>
      <c r="LKO422" s="9"/>
      <c r="LKP422" s="9"/>
      <c r="LKQ422" s="9"/>
      <c r="LKR422" s="9"/>
      <c r="LKS422" s="9"/>
      <c r="LKT422" s="9"/>
      <c r="LKU422" s="9"/>
      <c r="LKV422" s="9"/>
      <c r="LKW422" s="9"/>
      <c r="LKX422" s="9"/>
      <c r="LKY422" s="9"/>
      <c r="LKZ422" s="9"/>
      <c r="LLA422" s="9"/>
      <c r="LLB422" s="9"/>
      <c r="LLC422" s="9"/>
      <c r="LLD422" s="9"/>
      <c r="LLE422" s="9"/>
      <c r="LLF422" s="9"/>
      <c r="LLG422" s="9"/>
      <c r="LLH422" s="9"/>
      <c r="LLI422" s="9"/>
      <c r="LLJ422" s="9"/>
      <c r="LLK422" s="9"/>
      <c r="LLL422" s="9"/>
      <c r="LLM422" s="9"/>
      <c r="LLN422" s="9"/>
      <c r="LLO422" s="9"/>
      <c r="LLP422" s="9"/>
      <c r="LLQ422" s="9"/>
      <c r="LLR422" s="9"/>
      <c r="LLS422" s="9"/>
      <c r="LLT422" s="9"/>
      <c r="LLU422" s="9"/>
      <c r="LLV422" s="9"/>
      <c r="LLW422" s="9"/>
      <c r="LLX422" s="9"/>
      <c r="LLY422" s="9"/>
      <c r="LLZ422" s="9"/>
      <c r="LMA422" s="9"/>
      <c r="LMB422" s="9"/>
      <c r="LMC422" s="9"/>
      <c r="LMD422" s="9"/>
      <c r="LME422" s="9"/>
      <c r="LMF422" s="9"/>
      <c r="LMG422" s="9"/>
      <c r="LMH422" s="9"/>
      <c r="LMI422" s="9"/>
      <c r="LMJ422" s="9"/>
      <c r="LMK422" s="9"/>
      <c r="LML422" s="9"/>
      <c r="LMM422" s="9"/>
      <c r="LMN422" s="9"/>
      <c r="LMO422" s="9"/>
      <c r="LMP422" s="9"/>
      <c r="LMQ422" s="9"/>
      <c r="LMR422" s="9"/>
      <c r="LMS422" s="9"/>
      <c r="LMT422" s="9"/>
      <c r="LMU422" s="9"/>
      <c r="LMV422" s="9"/>
      <c r="LMW422" s="9"/>
      <c r="LMX422" s="9"/>
      <c r="LMY422" s="9"/>
      <c r="LMZ422" s="9"/>
      <c r="LNA422" s="9"/>
      <c r="LNB422" s="9"/>
      <c r="LNC422" s="9"/>
      <c r="LND422" s="9"/>
      <c r="LNE422" s="9"/>
      <c r="LNF422" s="9"/>
      <c r="LNG422" s="9"/>
      <c r="LNH422" s="9"/>
      <c r="LNI422" s="9"/>
      <c r="LNJ422" s="9"/>
      <c r="LNK422" s="9"/>
      <c r="LNL422" s="9"/>
      <c r="LNM422" s="9"/>
      <c r="LNN422" s="9"/>
      <c r="LNO422" s="9"/>
      <c r="LNP422" s="9"/>
      <c r="LNQ422" s="9"/>
      <c r="LNR422" s="9"/>
      <c r="LNS422" s="9"/>
      <c r="LNT422" s="9"/>
      <c r="LNU422" s="9"/>
      <c r="LNV422" s="9"/>
      <c r="LNW422" s="9"/>
      <c r="LNX422" s="9"/>
      <c r="LNY422" s="9"/>
      <c r="LNZ422" s="9"/>
      <c r="LOA422" s="9"/>
      <c r="LOB422" s="9"/>
      <c r="LOC422" s="9"/>
      <c r="LOD422" s="9"/>
      <c r="LOE422" s="9"/>
      <c r="LOF422" s="9"/>
      <c r="LOG422" s="9"/>
      <c r="LOH422" s="9"/>
      <c r="LOI422" s="9"/>
      <c r="LOJ422" s="9"/>
      <c r="LOK422" s="9"/>
      <c r="LOL422" s="9"/>
      <c r="LOM422" s="9"/>
      <c r="LON422" s="9"/>
      <c r="LOO422" s="9"/>
      <c r="LOP422" s="9"/>
      <c r="LOQ422" s="9"/>
      <c r="LOR422" s="9"/>
      <c r="LOS422" s="9"/>
      <c r="LOT422" s="9"/>
      <c r="LOU422" s="9"/>
      <c r="LOV422" s="9"/>
      <c r="LOW422" s="9"/>
      <c r="LOX422" s="9"/>
      <c r="LOY422" s="9"/>
      <c r="LOZ422" s="9"/>
      <c r="LPA422" s="9"/>
      <c r="LPB422" s="9"/>
      <c r="LPC422" s="9"/>
      <c r="LPD422" s="9"/>
      <c r="LPE422" s="9"/>
      <c r="LPF422" s="9"/>
      <c r="LPG422" s="9"/>
      <c r="LPH422" s="9"/>
      <c r="LPI422" s="9"/>
      <c r="LPJ422" s="9"/>
      <c r="LPK422" s="9"/>
      <c r="LPL422" s="9"/>
      <c r="LPM422" s="9"/>
      <c r="LPN422" s="9"/>
      <c r="LPO422" s="9"/>
      <c r="LPP422" s="9"/>
      <c r="LPQ422" s="9"/>
      <c r="LPR422" s="9"/>
      <c r="LPS422" s="9"/>
      <c r="LPT422" s="9"/>
      <c r="LPU422" s="9"/>
      <c r="LPV422" s="9"/>
      <c r="LPW422" s="9"/>
      <c r="LPX422" s="9"/>
      <c r="LPY422" s="9"/>
      <c r="LPZ422" s="9"/>
      <c r="LQA422" s="9"/>
      <c r="LQB422" s="9"/>
      <c r="LQC422" s="9"/>
      <c r="LQD422" s="9"/>
      <c r="LQE422" s="9"/>
      <c r="LQF422" s="9"/>
      <c r="LQG422" s="9"/>
      <c r="LQH422" s="9"/>
      <c r="LQI422" s="9"/>
      <c r="LQJ422" s="9"/>
      <c r="LQK422" s="9"/>
      <c r="LQL422" s="9"/>
      <c r="LQM422" s="9"/>
      <c r="LQN422" s="9"/>
      <c r="LQO422" s="9"/>
      <c r="LQP422" s="9"/>
      <c r="LQQ422" s="9"/>
      <c r="LQR422" s="9"/>
      <c r="LQS422" s="9"/>
      <c r="LQT422" s="9"/>
      <c r="LQU422" s="9"/>
      <c r="LQV422" s="9"/>
      <c r="LQW422" s="9"/>
      <c r="LQX422" s="9"/>
      <c r="LQY422" s="9"/>
      <c r="LQZ422" s="9"/>
      <c r="LRA422" s="9"/>
      <c r="LRB422" s="9"/>
      <c r="LRC422" s="9"/>
      <c r="LRD422" s="9"/>
      <c r="LRE422" s="9"/>
      <c r="LRF422" s="9"/>
      <c r="LRG422" s="9"/>
      <c r="LRH422" s="9"/>
      <c r="LRI422" s="9"/>
      <c r="LRJ422" s="9"/>
      <c r="LRK422" s="9"/>
      <c r="LRL422" s="9"/>
      <c r="LRM422" s="9"/>
      <c r="LRN422" s="9"/>
      <c r="LRO422" s="9"/>
      <c r="LRP422" s="9"/>
      <c r="LRQ422" s="9"/>
      <c r="LRR422" s="9"/>
      <c r="LRS422" s="9"/>
      <c r="LRT422" s="9"/>
      <c r="LRU422" s="9"/>
      <c r="LRV422" s="9"/>
      <c r="LRW422" s="9"/>
      <c r="LRX422" s="9"/>
      <c r="LRY422" s="9"/>
      <c r="LRZ422" s="9"/>
      <c r="LSA422" s="9"/>
      <c r="LSB422" s="9"/>
      <c r="LSC422" s="9"/>
      <c r="LSD422" s="9"/>
      <c r="LSE422" s="9"/>
      <c r="LSF422" s="9"/>
      <c r="LSG422" s="9"/>
      <c r="LSH422" s="9"/>
      <c r="LSI422" s="9"/>
      <c r="LSJ422" s="9"/>
      <c r="LSK422" s="9"/>
      <c r="LSL422" s="9"/>
      <c r="LSM422" s="9"/>
      <c r="LSN422" s="9"/>
      <c r="LSO422" s="9"/>
      <c r="LSP422" s="9"/>
      <c r="LSQ422" s="9"/>
      <c r="LSR422" s="9"/>
      <c r="LSS422" s="9"/>
      <c r="LST422" s="9"/>
      <c r="LSU422" s="9"/>
      <c r="LSV422" s="9"/>
      <c r="LSW422" s="9"/>
      <c r="LSX422" s="9"/>
      <c r="LSY422" s="9"/>
      <c r="LSZ422" s="9"/>
      <c r="LTA422" s="9"/>
      <c r="LTB422" s="9"/>
      <c r="LTC422" s="9"/>
      <c r="LTD422" s="9"/>
      <c r="LTE422" s="9"/>
      <c r="LTF422" s="9"/>
      <c r="LTG422" s="9"/>
      <c r="LTH422" s="9"/>
      <c r="LTI422" s="9"/>
      <c r="LTJ422" s="9"/>
      <c r="LTK422" s="9"/>
      <c r="LTL422" s="9"/>
      <c r="LTM422" s="9"/>
      <c r="LTN422" s="9"/>
      <c r="LTO422" s="9"/>
      <c r="LTP422" s="9"/>
      <c r="LTQ422" s="9"/>
      <c r="LTR422" s="9"/>
      <c r="LTS422" s="9"/>
      <c r="LTT422" s="9"/>
      <c r="LTU422" s="9"/>
      <c r="LTV422" s="9"/>
      <c r="LTW422" s="9"/>
      <c r="LTX422" s="9"/>
      <c r="LTY422" s="9"/>
      <c r="LTZ422" s="9"/>
      <c r="LUA422" s="9"/>
      <c r="LUB422" s="9"/>
      <c r="LUC422" s="9"/>
      <c r="LUD422" s="9"/>
      <c r="LUE422" s="9"/>
      <c r="LUF422" s="9"/>
      <c r="LUG422" s="9"/>
      <c r="LUH422" s="9"/>
      <c r="LUI422" s="9"/>
      <c r="LUJ422" s="9"/>
      <c r="LUK422" s="9"/>
      <c r="LUL422" s="9"/>
      <c r="LUM422" s="9"/>
      <c r="LUN422" s="9"/>
      <c r="LUO422" s="9"/>
      <c r="LUP422" s="9"/>
      <c r="LUQ422" s="9"/>
      <c r="LUR422" s="9"/>
      <c r="LUS422" s="9"/>
      <c r="LUT422" s="9"/>
      <c r="LUU422" s="9"/>
      <c r="LUV422" s="9"/>
      <c r="LUW422" s="9"/>
      <c r="LUX422" s="9"/>
      <c r="LUY422" s="9"/>
      <c r="LUZ422" s="9"/>
      <c r="LVA422" s="9"/>
      <c r="LVB422" s="9"/>
      <c r="LVC422" s="9"/>
      <c r="LVD422" s="9"/>
      <c r="LVE422" s="9"/>
      <c r="LVF422" s="9"/>
      <c r="LVG422" s="9"/>
      <c r="LVH422" s="9"/>
      <c r="LVI422" s="9"/>
      <c r="LVJ422" s="9"/>
      <c r="LVK422" s="9"/>
      <c r="LVL422" s="9"/>
      <c r="LVM422" s="9"/>
      <c r="LVN422" s="9"/>
      <c r="LVO422" s="9"/>
      <c r="LVP422" s="9"/>
      <c r="LVQ422" s="9"/>
      <c r="LVR422" s="9"/>
      <c r="LVS422" s="9"/>
      <c r="LVT422" s="9"/>
      <c r="LVU422" s="9"/>
      <c r="LVV422" s="9"/>
      <c r="LVW422" s="9"/>
      <c r="LVX422" s="9"/>
      <c r="LVY422" s="9"/>
      <c r="LVZ422" s="9"/>
      <c r="LWA422" s="9"/>
      <c r="LWB422" s="9"/>
      <c r="LWC422" s="9"/>
      <c r="LWD422" s="9"/>
      <c r="LWE422" s="9"/>
      <c r="LWF422" s="9"/>
      <c r="LWG422" s="9"/>
      <c r="LWH422" s="9"/>
      <c r="LWI422" s="9"/>
      <c r="LWJ422" s="9"/>
      <c r="LWK422" s="9"/>
      <c r="LWL422" s="9"/>
      <c r="LWM422" s="9"/>
      <c r="LWN422" s="9"/>
      <c r="LWO422" s="9"/>
      <c r="LWP422" s="9"/>
      <c r="LWQ422" s="9"/>
      <c r="LWR422" s="9"/>
      <c r="LWS422" s="9"/>
      <c r="LWT422" s="9"/>
      <c r="LWU422" s="9"/>
      <c r="LWV422" s="9"/>
      <c r="LWW422" s="9"/>
      <c r="LWX422" s="9"/>
      <c r="LWY422" s="9"/>
      <c r="LWZ422" s="9"/>
      <c r="LXA422" s="9"/>
      <c r="LXB422" s="9"/>
      <c r="LXC422" s="9"/>
      <c r="LXD422" s="9"/>
      <c r="LXE422" s="9"/>
      <c r="LXF422" s="9"/>
      <c r="LXG422" s="9"/>
      <c r="LXH422" s="9"/>
      <c r="LXI422" s="9"/>
      <c r="LXJ422" s="9"/>
      <c r="LXK422" s="9"/>
      <c r="LXL422" s="9"/>
      <c r="LXM422" s="9"/>
      <c r="LXN422" s="9"/>
      <c r="LXO422" s="9"/>
      <c r="LXP422" s="9"/>
      <c r="LXQ422" s="9"/>
      <c r="LXR422" s="9"/>
      <c r="LXS422" s="9"/>
      <c r="LXT422" s="9"/>
      <c r="LXU422" s="9"/>
      <c r="LXV422" s="9"/>
      <c r="LXW422" s="9"/>
      <c r="LXX422" s="9"/>
      <c r="LXY422" s="9"/>
      <c r="LXZ422" s="9"/>
      <c r="LYA422" s="9"/>
      <c r="LYB422" s="9"/>
      <c r="LYC422" s="9"/>
      <c r="LYD422" s="9"/>
      <c r="LYE422" s="9"/>
      <c r="LYF422" s="9"/>
      <c r="LYG422" s="9"/>
      <c r="LYH422" s="9"/>
      <c r="LYI422" s="9"/>
      <c r="LYJ422" s="9"/>
      <c r="LYK422" s="9"/>
      <c r="LYL422" s="9"/>
      <c r="LYM422" s="9"/>
      <c r="LYN422" s="9"/>
      <c r="LYO422" s="9"/>
      <c r="LYP422" s="9"/>
      <c r="LYQ422" s="9"/>
      <c r="LYR422" s="9"/>
      <c r="LYS422" s="9"/>
      <c r="LYT422" s="9"/>
      <c r="LYU422" s="9"/>
      <c r="LYV422" s="9"/>
      <c r="LYW422" s="9"/>
      <c r="LYX422" s="9"/>
      <c r="LYY422" s="9"/>
      <c r="LYZ422" s="9"/>
      <c r="LZA422" s="9"/>
      <c r="LZB422" s="9"/>
      <c r="LZC422" s="9"/>
      <c r="LZD422" s="9"/>
      <c r="LZE422" s="9"/>
      <c r="LZF422" s="9"/>
      <c r="LZG422" s="9"/>
      <c r="LZH422" s="9"/>
      <c r="LZI422" s="9"/>
      <c r="LZJ422" s="9"/>
      <c r="LZK422" s="9"/>
      <c r="LZL422" s="9"/>
      <c r="LZM422" s="9"/>
      <c r="LZN422" s="9"/>
      <c r="LZO422" s="9"/>
      <c r="LZP422" s="9"/>
      <c r="LZQ422" s="9"/>
      <c r="LZR422" s="9"/>
      <c r="LZS422" s="9"/>
      <c r="LZT422" s="9"/>
      <c r="LZU422" s="9"/>
      <c r="LZV422" s="9"/>
      <c r="LZW422" s="9"/>
      <c r="LZX422" s="9"/>
      <c r="LZY422" s="9"/>
      <c r="LZZ422" s="9"/>
      <c r="MAA422" s="9"/>
      <c r="MAB422" s="9"/>
      <c r="MAC422" s="9"/>
      <c r="MAD422" s="9"/>
      <c r="MAE422" s="9"/>
      <c r="MAF422" s="9"/>
      <c r="MAG422" s="9"/>
      <c r="MAH422" s="9"/>
      <c r="MAI422" s="9"/>
      <c r="MAJ422" s="9"/>
      <c r="MAK422" s="9"/>
      <c r="MAL422" s="9"/>
      <c r="MAM422" s="9"/>
      <c r="MAN422" s="9"/>
      <c r="MAO422" s="9"/>
      <c r="MAP422" s="9"/>
      <c r="MAQ422" s="9"/>
      <c r="MAR422" s="9"/>
      <c r="MAS422" s="9"/>
      <c r="MAT422" s="9"/>
      <c r="MAU422" s="9"/>
      <c r="MAV422" s="9"/>
      <c r="MAW422" s="9"/>
      <c r="MAX422" s="9"/>
      <c r="MAY422" s="9"/>
      <c r="MAZ422" s="9"/>
      <c r="MBA422" s="9"/>
      <c r="MBB422" s="9"/>
      <c r="MBC422" s="9"/>
      <c r="MBD422" s="9"/>
      <c r="MBE422" s="9"/>
      <c r="MBF422" s="9"/>
      <c r="MBG422" s="9"/>
      <c r="MBH422" s="9"/>
      <c r="MBI422" s="9"/>
      <c r="MBJ422" s="9"/>
      <c r="MBK422" s="9"/>
      <c r="MBL422" s="9"/>
      <c r="MBM422" s="9"/>
      <c r="MBN422" s="9"/>
      <c r="MBO422" s="9"/>
      <c r="MBP422" s="9"/>
      <c r="MBQ422" s="9"/>
      <c r="MBR422" s="9"/>
      <c r="MBS422" s="9"/>
      <c r="MBT422" s="9"/>
      <c r="MBU422" s="9"/>
      <c r="MBV422" s="9"/>
      <c r="MBW422" s="9"/>
      <c r="MBX422" s="9"/>
      <c r="MBY422" s="9"/>
      <c r="MBZ422" s="9"/>
      <c r="MCA422" s="9"/>
      <c r="MCB422" s="9"/>
      <c r="MCC422" s="9"/>
      <c r="MCD422" s="9"/>
      <c r="MCE422" s="9"/>
      <c r="MCF422" s="9"/>
      <c r="MCG422" s="9"/>
      <c r="MCH422" s="9"/>
      <c r="MCI422" s="9"/>
      <c r="MCJ422" s="9"/>
      <c r="MCK422" s="9"/>
      <c r="MCL422" s="9"/>
      <c r="MCM422" s="9"/>
      <c r="MCN422" s="9"/>
      <c r="MCO422" s="9"/>
      <c r="MCP422" s="9"/>
      <c r="MCQ422" s="9"/>
      <c r="MCR422" s="9"/>
      <c r="MCS422" s="9"/>
      <c r="MCT422" s="9"/>
      <c r="MCU422" s="9"/>
      <c r="MCV422" s="9"/>
      <c r="MCW422" s="9"/>
      <c r="MCX422" s="9"/>
      <c r="MCY422" s="9"/>
      <c r="MCZ422" s="9"/>
      <c r="MDA422" s="9"/>
      <c r="MDB422" s="9"/>
      <c r="MDC422" s="9"/>
      <c r="MDD422" s="9"/>
      <c r="MDE422" s="9"/>
      <c r="MDF422" s="9"/>
      <c r="MDG422" s="9"/>
      <c r="MDH422" s="9"/>
      <c r="MDI422" s="9"/>
      <c r="MDJ422" s="9"/>
      <c r="MDK422" s="9"/>
      <c r="MDL422" s="9"/>
      <c r="MDM422" s="9"/>
      <c r="MDN422" s="9"/>
      <c r="MDO422" s="9"/>
      <c r="MDP422" s="9"/>
      <c r="MDQ422" s="9"/>
      <c r="MDR422" s="9"/>
      <c r="MDS422" s="9"/>
      <c r="MDT422" s="9"/>
      <c r="MDU422" s="9"/>
      <c r="MDV422" s="9"/>
      <c r="MDW422" s="9"/>
      <c r="MDX422" s="9"/>
      <c r="MDY422" s="9"/>
      <c r="MDZ422" s="9"/>
      <c r="MEA422" s="9"/>
      <c r="MEB422" s="9"/>
      <c r="MEC422" s="9"/>
      <c r="MED422" s="9"/>
      <c r="MEE422" s="9"/>
      <c r="MEF422" s="9"/>
      <c r="MEG422" s="9"/>
      <c r="MEH422" s="9"/>
      <c r="MEI422" s="9"/>
      <c r="MEJ422" s="9"/>
      <c r="MEK422" s="9"/>
      <c r="MEL422" s="9"/>
      <c r="MEM422" s="9"/>
      <c r="MEN422" s="9"/>
      <c r="MEO422" s="9"/>
      <c r="MEP422" s="9"/>
      <c r="MEQ422" s="9"/>
      <c r="MER422" s="9"/>
      <c r="MES422" s="9"/>
      <c r="MET422" s="9"/>
      <c r="MEU422" s="9"/>
      <c r="MEV422" s="9"/>
      <c r="MEW422" s="9"/>
      <c r="MEX422" s="9"/>
      <c r="MEY422" s="9"/>
      <c r="MEZ422" s="9"/>
      <c r="MFA422" s="9"/>
      <c r="MFB422" s="9"/>
      <c r="MFC422" s="9"/>
      <c r="MFD422" s="9"/>
      <c r="MFE422" s="9"/>
      <c r="MFF422" s="9"/>
      <c r="MFG422" s="9"/>
      <c r="MFH422" s="9"/>
      <c r="MFI422" s="9"/>
      <c r="MFJ422" s="9"/>
      <c r="MFK422" s="9"/>
      <c r="MFL422" s="9"/>
      <c r="MFM422" s="9"/>
      <c r="MFN422" s="9"/>
      <c r="MFO422" s="9"/>
      <c r="MFP422" s="9"/>
      <c r="MFQ422" s="9"/>
      <c r="MFR422" s="9"/>
      <c r="MFS422" s="9"/>
      <c r="MFT422" s="9"/>
      <c r="MFU422" s="9"/>
      <c r="MFV422" s="9"/>
      <c r="MFW422" s="9"/>
      <c r="MFX422" s="9"/>
      <c r="MFY422" s="9"/>
      <c r="MFZ422" s="9"/>
      <c r="MGA422" s="9"/>
      <c r="MGB422" s="9"/>
      <c r="MGC422" s="9"/>
      <c r="MGD422" s="9"/>
      <c r="MGE422" s="9"/>
      <c r="MGF422" s="9"/>
      <c r="MGG422" s="9"/>
      <c r="MGH422" s="9"/>
      <c r="MGI422" s="9"/>
      <c r="MGJ422" s="9"/>
      <c r="MGK422" s="9"/>
      <c r="MGL422" s="9"/>
      <c r="MGM422" s="9"/>
      <c r="MGN422" s="9"/>
      <c r="MGO422" s="9"/>
      <c r="MGP422" s="9"/>
      <c r="MGQ422" s="9"/>
      <c r="MGR422" s="9"/>
      <c r="MGS422" s="9"/>
      <c r="MGT422" s="9"/>
      <c r="MGU422" s="9"/>
      <c r="MGV422" s="9"/>
      <c r="MGW422" s="9"/>
      <c r="MGX422" s="9"/>
      <c r="MGY422" s="9"/>
      <c r="MGZ422" s="9"/>
      <c r="MHA422" s="9"/>
      <c r="MHB422" s="9"/>
      <c r="MHC422" s="9"/>
      <c r="MHD422" s="9"/>
      <c r="MHE422" s="9"/>
      <c r="MHF422" s="9"/>
      <c r="MHG422" s="9"/>
      <c r="MHH422" s="9"/>
      <c r="MHI422" s="9"/>
      <c r="MHJ422" s="9"/>
      <c r="MHK422" s="9"/>
      <c r="MHL422" s="9"/>
      <c r="MHM422" s="9"/>
      <c r="MHN422" s="9"/>
      <c r="MHO422" s="9"/>
      <c r="MHP422" s="9"/>
      <c r="MHQ422" s="9"/>
      <c r="MHR422" s="9"/>
      <c r="MHS422" s="9"/>
      <c r="MHT422" s="9"/>
      <c r="MHU422" s="9"/>
      <c r="MHV422" s="9"/>
      <c r="MHW422" s="9"/>
      <c r="MHX422" s="9"/>
      <c r="MHY422" s="9"/>
      <c r="MHZ422" s="9"/>
      <c r="MIA422" s="9"/>
      <c r="MIB422" s="9"/>
      <c r="MIC422" s="9"/>
      <c r="MID422" s="9"/>
      <c r="MIE422" s="9"/>
      <c r="MIF422" s="9"/>
      <c r="MIG422" s="9"/>
      <c r="MIH422" s="9"/>
      <c r="MII422" s="9"/>
      <c r="MIJ422" s="9"/>
      <c r="MIK422" s="9"/>
      <c r="MIL422" s="9"/>
      <c r="MIM422" s="9"/>
      <c r="MIN422" s="9"/>
      <c r="MIO422" s="9"/>
      <c r="MIP422" s="9"/>
      <c r="MIQ422" s="9"/>
      <c r="MIR422" s="9"/>
      <c r="MIS422" s="9"/>
      <c r="MIT422" s="9"/>
      <c r="MIU422" s="9"/>
      <c r="MIV422" s="9"/>
      <c r="MIW422" s="9"/>
      <c r="MIX422" s="9"/>
      <c r="MIY422" s="9"/>
      <c r="MIZ422" s="9"/>
      <c r="MJA422" s="9"/>
      <c r="MJB422" s="9"/>
      <c r="MJC422" s="9"/>
      <c r="MJD422" s="9"/>
      <c r="MJE422" s="9"/>
      <c r="MJF422" s="9"/>
      <c r="MJG422" s="9"/>
      <c r="MJH422" s="9"/>
      <c r="MJI422" s="9"/>
      <c r="MJJ422" s="9"/>
      <c r="MJK422" s="9"/>
      <c r="MJL422" s="9"/>
      <c r="MJM422" s="9"/>
      <c r="MJN422" s="9"/>
      <c r="MJO422" s="9"/>
      <c r="MJP422" s="9"/>
      <c r="MJQ422" s="9"/>
      <c r="MJR422" s="9"/>
      <c r="MJS422" s="9"/>
      <c r="MJT422" s="9"/>
      <c r="MJU422" s="9"/>
      <c r="MJV422" s="9"/>
      <c r="MJW422" s="9"/>
      <c r="MJX422" s="9"/>
      <c r="MJY422" s="9"/>
      <c r="MJZ422" s="9"/>
      <c r="MKA422" s="9"/>
      <c r="MKB422" s="9"/>
      <c r="MKC422" s="9"/>
      <c r="MKD422" s="9"/>
      <c r="MKE422" s="9"/>
      <c r="MKF422" s="9"/>
      <c r="MKG422" s="9"/>
      <c r="MKH422" s="9"/>
      <c r="MKI422" s="9"/>
      <c r="MKJ422" s="9"/>
      <c r="MKK422" s="9"/>
      <c r="MKL422" s="9"/>
      <c r="MKM422" s="9"/>
      <c r="MKN422" s="9"/>
      <c r="MKO422" s="9"/>
      <c r="MKP422" s="9"/>
      <c r="MKQ422" s="9"/>
      <c r="MKR422" s="9"/>
      <c r="MKS422" s="9"/>
      <c r="MKT422" s="9"/>
      <c r="MKU422" s="9"/>
      <c r="MKV422" s="9"/>
      <c r="MKW422" s="9"/>
      <c r="MKX422" s="9"/>
      <c r="MKY422" s="9"/>
      <c r="MKZ422" s="9"/>
      <c r="MLA422" s="9"/>
      <c r="MLB422" s="9"/>
      <c r="MLC422" s="9"/>
      <c r="MLD422" s="9"/>
      <c r="MLE422" s="9"/>
      <c r="MLF422" s="9"/>
      <c r="MLG422" s="9"/>
      <c r="MLH422" s="9"/>
      <c r="MLI422" s="9"/>
      <c r="MLJ422" s="9"/>
      <c r="MLK422" s="9"/>
      <c r="MLL422" s="9"/>
      <c r="MLM422" s="9"/>
      <c r="MLN422" s="9"/>
      <c r="MLO422" s="9"/>
      <c r="MLP422" s="9"/>
      <c r="MLQ422" s="9"/>
      <c r="MLR422" s="9"/>
      <c r="MLS422" s="9"/>
      <c r="MLT422" s="9"/>
      <c r="MLU422" s="9"/>
      <c r="MLV422" s="9"/>
      <c r="MLW422" s="9"/>
      <c r="MLX422" s="9"/>
      <c r="MLY422" s="9"/>
      <c r="MLZ422" s="9"/>
      <c r="MMA422" s="9"/>
      <c r="MMB422" s="9"/>
      <c r="MMC422" s="9"/>
      <c r="MMD422" s="9"/>
      <c r="MME422" s="9"/>
      <c r="MMF422" s="9"/>
      <c r="MMG422" s="9"/>
      <c r="MMH422" s="9"/>
      <c r="MMI422" s="9"/>
      <c r="MMJ422" s="9"/>
      <c r="MMK422" s="9"/>
      <c r="MML422" s="9"/>
      <c r="MMM422" s="9"/>
      <c r="MMN422" s="9"/>
      <c r="MMO422" s="9"/>
      <c r="MMP422" s="9"/>
      <c r="MMQ422" s="9"/>
      <c r="MMR422" s="9"/>
      <c r="MMS422" s="9"/>
      <c r="MMT422" s="9"/>
      <c r="MMU422" s="9"/>
      <c r="MMV422" s="9"/>
      <c r="MMW422" s="9"/>
      <c r="MMX422" s="9"/>
      <c r="MMY422" s="9"/>
      <c r="MMZ422" s="9"/>
      <c r="MNA422" s="9"/>
      <c r="MNB422" s="9"/>
      <c r="MNC422" s="9"/>
      <c r="MND422" s="9"/>
      <c r="MNE422" s="9"/>
      <c r="MNF422" s="9"/>
      <c r="MNG422" s="9"/>
      <c r="MNH422" s="9"/>
      <c r="MNI422" s="9"/>
      <c r="MNJ422" s="9"/>
      <c r="MNK422" s="9"/>
      <c r="MNL422" s="9"/>
      <c r="MNM422" s="9"/>
      <c r="MNN422" s="9"/>
      <c r="MNO422" s="9"/>
      <c r="MNP422" s="9"/>
      <c r="MNQ422" s="9"/>
      <c r="MNR422" s="9"/>
      <c r="MNS422" s="9"/>
      <c r="MNT422" s="9"/>
      <c r="MNU422" s="9"/>
      <c r="MNV422" s="9"/>
      <c r="MNW422" s="9"/>
      <c r="MNX422" s="9"/>
      <c r="MNY422" s="9"/>
      <c r="MNZ422" s="9"/>
      <c r="MOA422" s="9"/>
      <c r="MOB422" s="9"/>
      <c r="MOC422" s="9"/>
      <c r="MOD422" s="9"/>
      <c r="MOE422" s="9"/>
      <c r="MOF422" s="9"/>
      <c r="MOG422" s="9"/>
      <c r="MOH422" s="9"/>
      <c r="MOI422" s="9"/>
      <c r="MOJ422" s="9"/>
      <c r="MOK422" s="9"/>
      <c r="MOL422" s="9"/>
      <c r="MOM422" s="9"/>
      <c r="MON422" s="9"/>
      <c r="MOO422" s="9"/>
      <c r="MOP422" s="9"/>
      <c r="MOQ422" s="9"/>
      <c r="MOR422" s="9"/>
      <c r="MOS422" s="9"/>
      <c r="MOT422" s="9"/>
      <c r="MOU422" s="9"/>
      <c r="MOV422" s="9"/>
      <c r="MOW422" s="9"/>
      <c r="MOX422" s="9"/>
      <c r="MOY422" s="9"/>
      <c r="MOZ422" s="9"/>
      <c r="MPA422" s="9"/>
      <c r="MPB422" s="9"/>
      <c r="MPC422" s="9"/>
      <c r="MPD422" s="9"/>
      <c r="MPE422" s="9"/>
      <c r="MPF422" s="9"/>
      <c r="MPG422" s="9"/>
      <c r="MPH422" s="9"/>
      <c r="MPI422" s="9"/>
      <c r="MPJ422" s="9"/>
      <c r="MPK422" s="9"/>
      <c r="MPL422" s="9"/>
      <c r="MPM422" s="9"/>
      <c r="MPN422" s="9"/>
      <c r="MPO422" s="9"/>
      <c r="MPP422" s="9"/>
      <c r="MPQ422" s="9"/>
      <c r="MPR422" s="9"/>
      <c r="MPS422" s="9"/>
      <c r="MPT422" s="9"/>
      <c r="MPU422" s="9"/>
      <c r="MPV422" s="9"/>
      <c r="MPW422" s="9"/>
      <c r="MPX422" s="9"/>
      <c r="MPY422" s="9"/>
      <c r="MPZ422" s="9"/>
      <c r="MQA422" s="9"/>
      <c r="MQB422" s="9"/>
      <c r="MQC422" s="9"/>
      <c r="MQD422" s="9"/>
      <c r="MQE422" s="9"/>
      <c r="MQF422" s="9"/>
      <c r="MQG422" s="9"/>
      <c r="MQH422" s="9"/>
      <c r="MQI422" s="9"/>
      <c r="MQJ422" s="9"/>
      <c r="MQK422" s="9"/>
      <c r="MQL422" s="9"/>
      <c r="MQM422" s="9"/>
      <c r="MQN422" s="9"/>
      <c r="MQO422" s="9"/>
      <c r="MQP422" s="9"/>
      <c r="MQQ422" s="9"/>
      <c r="MQR422" s="9"/>
      <c r="MQS422" s="9"/>
      <c r="MQT422" s="9"/>
      <c r="MQU422" s="9"/>
      <c r="MQV422" s="9"/>
      <c r="MQW422" s="9"/>
      <c r="MQX422" s="9"/>
      <c r="MQY422" s="9"/>
      <c r="MQZ422" s="9"/>
      <c r="MRA422" s="9"/>
      <c r="MRB422" s="9"/>
      <c r="MRC422" s="9"/>
      <c r="MRD422" s="9"/>
      <c r="MRE422" s="9"/>
      <c r="MRF422" s="9"/>
      <c r="MRG422" s="9"/>
      <c r="MRH422" s="9"/>
      <c r="MRI422" s="9"/>
      <c r="MRJ422" s="9"/>
      <c r="MRK422" s="9"/>
      <c r="MRL422" s="9"/>
      <c r="MRM422" s="9"/>
      <c r="MRN422" s="9"/>
      <c r="MRO422" s="9"/>
      <c r="MRP422" s="9"/>
      <c r="MRQ422" s="9"/>
      <c r="MRR422" s="9"/>
      <c r="MRS422" s="9"/>
      <c r="MRT422" s="9"/>
      <c r="MRU422" s="9"/>
      <c r="MRV422" s="9"/>
      <c r="MRW422" s="9"/>
      <c r="MRX422" s="9"/>
      <c r="MRY422" s="9"/>
      <c r="MRZ422" s="9"/>
      <c r="MSA422" s="9"/>
      <c r="MSB422" s="9"/>
      <c r="MSC422" s="9"/>
      <c r="MSD422" s="9"/>
      <c r="MSE422" s="9"/>
      <c r="MSF422" s="9"/>
      <c r="MSG422" s="9"/>
      <c r="MSH422" s="9"/>
      <c r="MSI422" s="9"/>
      <c r="MSJ422" s="9"/>
      <c r="MSK422" s="9"/>
      <c r="MSL422" s="9"/>
      <c r="MSM422" s="9"/>
      <c r="MSN422" s="9"/>
      <c r="MSO422" s="9"/>
      <c r="MSP422" s="9"/>
      <c r="MSQ422" s="9"/>
      <c r="MSR422" s="9"/>
      <c r="MSS422" s="9"/>
      <c r="MST422" s="9"/>
      <c r="MSU422" s="9"/>
      <c r="MSV422" s="9"/>
      <c r="MSW422" s="9"/>
      <c r="MSX422" s="9"/>
      <c r="MSY422" s="9"/>
      <c r="MSZ422" s="9"/>
      <c r="MTA422" s="9"/>
      <c r="MTB422" s="9"/>
      <c r="MTC422" s="9"/>
      <c r="MTD422" s="9"/>
      <c r="MTE422" s="9"/>
      <c r="MTF422" s="9"/>
      <c r="MTG422" s="9"/>
      <c r="MTH422" s="9"/>
      <c r="MTI422" s="9"/>
      <c r="MTJ422" s="9"/>
      <c r="MTK422" s="9"/>
      <c r="MTL422" s="9"/>
      <c r="MTM422" s="9"/>
      <c r="MTN422" s="9"/>
      <c r="MTO422" s="9"/>
      <c r="MTP422" s="9"/>
      <c r="MTQ422" s="9"/>
      <c r="MTR422" s="9"/>
      <c r="MTS422" s="9"/>
      <c r="MTT422" s="9"/>
      <c r="MTU422" s="9"/>
      <c r="MTV422" s="9"/>
      <c r="MTW422" s="9"/>
      <c r="MTX422" s="9"/>
      <c r="MTY422" s="9"/>
      <c r="MTZ422" s="9"/>
      <c r="MUA422" s="9"/>
      <c r="MUB422" s="9"/>
      <c r="MUC422" s="9"/>
      <c r="MUD422" s="9"/>
      <c r="MUE422" s="9"/>
      <c r="MUF422" s="9"/>
      <c r="MUG422" s="9"/>
      <c r="MUH422" s="9"/>
      <c r="MUI422" s="9"/>
      <c r="MUJ422" s="9"/>
      <c r="MUK422" s="9"/>
      <c r="MUL422" s="9"/>
      <c r="MUM422" s="9"/>
      <c r="MUN422" s="9"/>
      <c r="MUO422" s="9"/>
      <c r="MUP422" s="9"/>
      <c r="MUQ422" s="9"/>
      <c r="MUR422" s="9"/>
      <c r="MUS422" s="9"/>
      <c r="MUT422" s="9"/>
      <c r="MUU422" s="9"/>
      <c r="MUV422" s="9"/>
      <c r="MUW422" s="9"/>
      <c r="MUX422" s="9"/>
      <c r="MUY422" s="9"/>
      <c r="MUZ422" s="9"/>
      <c r="MVA422" s="9"/>
      <c r="MVB422" s="9"/>
      <c r="MVC422" s="9"/>
      <c r="MVD422" s="9"/>
      <c r="MVE422" s="9"/>
      <c r="MVF422" s="9"/>
      <c r="MVG422" s="9"/>
      <c r="MVH422" s="9"/>
      <c r="MVI422" s="9"/>
      <c r="MVJ422" s="9"/>
      <c r="MVK422" s="9"/>
      <c r="MVL422" s="9"/>
      <c r="MVM422" s="9"/>
      <c r="MVN422" s="9"/>
      <c r="MVO422" s="9"/>
      <c r="MVP422" s="9"/>
      <c r="MVQ422" s="9"/>
      <c r="MVR422" s="9"/>
      <c r="MVS422" s="9"/>
      <c r="MVT422" s="9"/>
      <c r="MVU422" s="9"/>
      <c r="MVV422" s="9"/>
      <c r="MVW422" s="9"/>
      <c r="MVX422" s="9"/>
      <c r="MVY422" s="9"/>
      <c r="MVZ422" s="9"/>
      <c r="MWA422" s="9"/>
      <c r="MWB422" s="9"/>
      <c r="MWC422" s="9"/>
      <c r="MWD422" s="9"/>
      <c r="MWE422" s="9"/>
      <c r="MWF422" s="9"/>
      <c r="MWG422" s="9"/>
      <c r="MWH422" s="9"/>
      <c r="MWI422" s="9"/>
      <c r="MWJ422" s="9"/>
      <c r="MWK422" s="9"/>
      <c r="MWL422" s="9"/>
      <c r="MWM422" s="9"/>
      <c r="MWN422" s="9"/>
      <c r="MWO422" s="9"/>
      <c r="MWP422" s="9"/>
      <c r="MWQ422" s="9"/>
      <c r="MWR422" s="9"/>
      <c r="MWS422" s="9"/>
      <c r="MWT422" s="9"/>
      <c r="MWU422" s="9"/>
      <c r="MWV422" s="9"/>
      <c r="MWW422" s="9"/>
      <c r="MWX422" s="9"/>
      <c r="MWY422" s="9"/>
      <c r="MWZ422" s="9"/>
      <c r="MXA422" s="9"/>
      <c r="MXB422" s="9"/>
      <c r="MXC422" s="9"/>
      <c r="MXD422" s="9"/>
      <c r="MXE422" s="9"/>
      <c r="MXF422" s="9"/>
      <c r="MXG422" s="9"/>
      <c r="MXH422" s="9"/>
      <c r="MXI422" s="9"/>
      <c r="MXJ422" s="9"/>
      <c r="MXK422" s="9"/>
      <c r="MXL422" s="9"/>
      <c r="MXM422" s="9"/>
      <c r="MXN422" s="9"/>
      <c r="MXO422" s="9"/>
      <c r="MXP422" s="9"/>
      <c r="MXQ422" s="9"/>
      <c r="MXR422" s="9"/>
      <c r="MXS422" s="9"/>
      <c r="MXT422" s="9"/>
      <c r="MXU422" s="9"/>
      <c r="MXV422" s="9"/>
      <c r="MXW422" s="9"/>
      <c r="MXX422" s="9"/>
      <c r="MXY422" s="9"/>
      <c r="MXZ422" s="9"/>
      <c r="MYA422" s="9"/>
      <c r="MYB422" s="9"/>
      <c r="MYC422" s="9"/>
      <c r="MYD422" s="9"/>
      <c r="MYE422" s="9"/>
      <c r="MYF422" s="9"/>
      <c r="MYG422" s="9"/>
      <c r="MYH422" s="9"/>
      <c r="MYI422" s="9"/>
      <c r="MYJ422" s="9"/>
      <c r="MYK422" s="9"/>
      <c r="MYL422" s="9"/>
      <c r="MYM422" s="9"/>
      <c r="MYN422" s="9"/>
      <c r="MYO422" s="9"/>
      <c r="MYP422" s="9"/>
      <c r="MYQ422" s="9"/>
      <c r="MYR422" s="9"/>
      <c r="MYS422" s="9"/>
      <c r="MYT422" s="9"/>
      <c r="MYU422" s="9"/>
      <c r="MYV422" s="9"/>
      <c r="MYW422" s="9"/>
      <c r="MYX422" s="9"/>
      <c r="MYY422" s="9"/>
      <c r="MYZ422" s="9"/>
      <c r="MZA422" s="9"/>
      <c r="MZB422" s="9"/>
      <c r="MZC422" s="9"/>
      <c r="MZD422" s="9"/>
      <c r="MZE422" s="9"/>
      <c r="MZF422" s="9"/>
      <c r="MZG422" s="9"/>
      <c r="MZH422" s="9"/>
      <c r="MZI422" s="9"/>
      <c r="MZJ422" s="9"/>
      <c r="MZK422" s="9"/>
      <c r="MZL422" s="9"/>
      <c r="MZM422" s="9"/>
      <c r="MZN422" s="9"/>
      <c r="MZO422" s="9"/>
      <c r="MZP422" s="9"/>
      <c r="MZQ422" s="9"/>
      <c r="MZR422" s="9"/>
      <c r="MZS422" s="9"/>
      <c r="MZT422" s="9"/>
      <c r="MZU422" s="9"/>
      <c r="MZV422" s="9"/>
      <c r="MZW422" s="9"/>
      <c r="MZX422" s="9"/>
      <c r="MZY422" s="9"/>
      <c r="MZZ422" s="9"/>
      <c r="NAA422" s="9"/>
      <c r="NAB422" s="9"/>
      <c r="NAC422" s="9"/>
      <c r="NAD422" s="9"/>
      <c r="NAE422" s="9"/>
      <c r="NAF422" s="9"/>
      <c r="NAG422" s="9"/>
      <c r="NAH422" s="9"/>
      <c r="NAI422" s="9"/>
      <c r="NAJ422" s="9"/>
      <c r="NAK422" s="9"/>
      <c r="NAL422" s="9"/>
      <c r="NAM422" s="9"/>
      <c r="NAN422" s="9"/>
      <c r="NAO422" s="9"/>
      <c r="NAP422" s="9"/>
      <c r="NAQ422" s="9"/>
      <c r="NAR422" s="9"/>
      <c r="NAS422" s="9"/>
      <c r="NAT422" s="9"/>
      <c r="NAU422" s="9"/>
      <c r="NAV422" s="9"/>
      <c r="NAW422" s="9"/>
      <c r="NAX422" s="9"/>
      <c r="NAY422" s="9"/>
      <c r="NAZ422" s="9"/>
      <c r="NBA422" s="9"/>
      <c r="NBB422" s="9"/>
      <c r="NBC422" s="9"/>
      <c r="NBD422" s="9"/>
      <c r="NBE422" s="9"/>
      <c r="NBF422" s="9"/>
      <c r="NBG422" s="9"/>
      <c r="NBH422" s="9"/>
      <c r="NBI422" s="9"/>
      <c r="NBJ422" s="9"/>
      <c r="NBK422" s="9"/>
      <c r="NBL422" s="9"/>
      <c r="NBM422" s="9"/>
      <c r="NBN422" s="9"/>
      <c r="NBO422" s="9"/>
      <c r="NBP422" s="9"/>
      <c r="NBQ422" s="9"/>
      <c r="NBR422" s="9"/>
      <c r="NBS422" s="9"/>
      <c r="NBT422" s="9"/>
      <c r="NBU422" s="9"/>
      <c r="NBV422" s="9"/>
      <c r="NBW422" s="9"/>
      <c r="NBX422" s="9"/>
      <c r="NBY422" s="9"/>
      <c r="NBZ422" s="9"/>
      <c r="NCA422" s="9"/>
      <c r="NCB422" s="9"/>
      <c r="NCC422" s="9"/>
      <c r="NCD422" s="9"/>
      <c r="NCE422" s="9"/>
      <c r="NCF422" s="9"/>
      <c r="NCG422" s="9"/>
      <c r="NCH422" s="9"/>
      <c r="NCI422" s="9"/>
      <c r="NCJ422" s="9"/>
      <c r="NCK422" s="9"/>
      <c r="NCL422" s="9"/>
      <c r="NCM422" s="9"/>
      <c r="NCN422" s="9"/>
      <c r="NCO422" s="9"/>
      <c r="NCP422" s="9"/>
      <c r="NCQ422" s="9"/>
      <c r="NCR422" s="9"/>
      <c r="NCS422" s="9"/>
      <c r="NCT422" s="9"/>
      <c r="NCU422" s="9"/>
      <c r="NCV422" s="9"/>
      <c r="NCW422" s="9"/>
      <c r="NCX422" s="9"/>
      <c r="NCY422" s="9"/>
      <c r="NCZ422" s="9"/>
      <c r="NDA422" s="9"/>
      <c r="NDB422" s="9"/>
      <c r="NDC422" s="9"/>
      <c r="NDD422" s="9"/>
      <c r="NDE422" s="9"/>
      <c r="NDF422" s="9"/>
      <c r="NDG422" s="9"/>
      <c r="NDH422" s="9"/>
      <c r="NDI422" s="9"/>
      <c r="NDJ422" s="9"/>
      <c r="NDK422" s="9"/>
      <c r="NDL422" s="9"/>
      <c r="NDM422" s="9"/>
      <c r="NDN422" s="9"/>
      <c r="NDO422" s="9"/>
      <c r="NDP422" s="9"/>
      <c r="NDQ422" s="9"/>
      <c r="NDR422" s="9"/>
      <c r="NDS422" s="9"/>
      <c r="NDT422" s="9"/>
      <c r="NDU422" s="9"/>
      <c r="NDV422" s="9"/>
      <c r="NDW422" s="9"/>
      <c r="NDX422" s="9"/>
      <c r="NDY422" s="9"/>
      <c r="NDZ422" s="9"/>
      <c r="NEA422" s="9"/>
      <c r="NEB422" s="9"/>
      <c r="NEC422" s="9"/>
      <c r="NED422" s="9"/>
      <c r="NEE422" s="9"/>
      <c r="NEF422" s="9"/>
      <c r="NEG422" s="9"/>
      <c r="NEH422" s="9"/>
      <c r="NEI422" s="9"/>
      <c r="NEJ422" s="9"/>
      <c r="NEK422" s="9"/>
      <c r="NEL422" s="9"/>
      <c r="NEM422" s="9"/>
      <c r="NEN422" s="9"/>
      <c r="NEO422" s="9"/>
      <c r="NEP422" s="9"/>
      <c r="NEQ422" s="9"/>
      <c r="NER422" s="9"/>
      <c r="NES422" s="9"/>
      <c r="NET422" s="9"/>
      <c r="NEU422" s="9"/>
      <c r="NEV422" s="9"/>
      <c r="NEW422" s="9"/>
      <c r="NEX422" s="9"/>
      <c r="NEY422" s="9"/>
      <c r="NEZ422" s="9"/>
      <c r="NFA422" s="9"/>
      <c r="NFB422" s="9"/>
      <c r="NFC422" s="9"/>
      <c r="NFD422" s="9"/>
      <c r="NFE422" s="9"/>
      <c r="NFF422" s="9"/>
      <c r="NFG422" s="9"/>
      <c r="NFH422" s="9"/>
      <c r="NFI422" s="9"/>
      <c r="NFJ422" s="9"/>
      <c r="NFK422" s="9"/>
      <c r="NFL422" s="9"/>
      <c r="NFM422" s="9"/>
      <c r="NFN422" s="9"/>
      <c r="NFO422" s="9"/>
      <c r="NFP422" s="9"/>
      <c r="NFQ422" s="9"/>
      <c r="NFR422" s="9"/>
      <c r="NFS422" s="9"/>
      <c r="NFT422" s="9"/>
      <c r="NFU422" s="9"/>
      <c r="NFV422" s="9"/>
      <c r="NFW422" s="9"/>
      <c r="NFX422" s="9"/>
      <c r="NFY422" s="9"/>
      <c r="NFZ422" s="9"/>
      <c r="NGA422" s="9"/>
      <c r="NGB422" s="9"/>
      <c r="NGC422" s="9"/>
      <c r="NGD422" s="9"/>
      <c r="NGE422" s="9"/>
      <c r="NGF422" s="9"/>
      <c r="NGG422" s="9"/>
      <c r="NGH422" s="9"/>
      <c r="NGI422" s="9"/>
      <c r="NGJ422" s="9"/>
      <c r="NGK422" s="9"/>
      <c r="NGL422" s="9"/>
      <c r="NGM422" s="9"/>
      <c r="NGN422" s="9"/>
      <c r="NGO422" s="9"/>
      <c r="NGP422" s="9"/>
      <c r="NGQ422" s="9"/>
      <c r="NGR422" s="9"/>
      <c r="NGS422" s="9"/>
      <c r="NGT422" s="9"/>
      <c r="NGU422" s="9"/>
      <c r="NGV422" s="9"/>
      <c r="NGW422" s="9"/>
      <c r="NGX422" s="9"/>
      <c r="NGY422" s="9"/>
      <c r="NGZ422" s="9"/>
      <c r="NHA422" s="9"/>
      <c r="NHB422" s="9"/>
      <c r="NHC422" s="9"/>
      <c r="NHD422" s="9"/>
      <c r="NHE422" s="9"/>
      <c r="NHF422" s="9"/>
      <c r="NHG422" s="9"/>
      <c r="NHH422" s="9"/>
      <c r="NHI422" s="9"/>
      <c r="NHJ422" s="9"/>
      <c r="NHK422" s="9"/>
      <c r="NHL422" s="9"/>
      <c r="NHM422" s="9"/>
      <c r="NHN422" s="9"/>
      <c r="NHO422" s="9"/>
      <c r="NHP422" s="9"/>
      <c r="NHQ422" s="9"/>
      <c r="NHR422" s="9"/>
      <c r="NHS422" s="9"/>
      <c r="NHT422" s="9"/>
      <c r="NHU422" s="9"/>
      <c r="NHV422" s="9"/>
      <c r="NHW422" s="9"/>
      <c r="NHX422" s="9"/>
      <c r="NHY422" s="9"/>
      <c r="NHZ422" s="9"/>
      <c r="NIA422" s="9"/>
      <c r="NIB422" s="9"/>
      <c r="NIC422" s="9"/>
      <c r="NID422" s="9"/>
      <c r="NIE422" s="9"/>
      <c r="NIF422" s="9"/>
      <c r="NIG422" s="9"/>
      <c r="NIH422" s="9"/>
      <c r="NII422" s="9"/>
      <c r="NIJ422" s="9"/>
      <c r="NIK422" s="9"/>
      <c r="NIL422" s="9"/>
      <c r="NIM422" s="9"/>
      <c r="NIN422" s="9"/>
      <c r="NIO422" s="9"/>
      <c r="NIP422" s="9"/>
      <c r="NIQ422" s="9"/>
      <c r="NIR422" s="9"/>
      <c r="NIS422" s="9"/>
      <c r="NIT422" s="9"/>
      <c r="NIU422" s="9"/>
      <c r="NIV422" s="9"/>
      <c r="NIW422" s="9"/>
      <c r="NIX422" s="9"/>
      <c r="NIY422" s="9"/>
      <c r="NIZ422" s="9"/>
      <c r="NJA422" s="9"/>
      <c r="NJB422" s="9"/>
      <c r="NJC422" s="9"/>
      <c r="NJD422" s="9"/>
      <c r="NJE422" s="9"/>
      <c r="NJF422" s="9"/>
      <c r="NJG422" s="9"/>
      <c r="NJH422" s="9"/>
      <c r="NJI422" s="9"/>
      <c r="NJJ422" s="9"/>
      <c r="NJK422" s="9"/>
      <c r="NJL422" s="9"/>
      <c r="NJM422" s="9"/>
      <c r="NJN422" s="9"/>
      <c r="NJO422" s="9"/>
      <c r="NJP422" s="9"/>
      <c r="NJQ422" s="9"/>
      <c r="NJR422" s="9"/>
      <c r="NJS422" s="9"/>
      <c r="NJT422" s="9"/>
      <c r="NJU422" s="9"/>
      <c r="NJV422" s="9"/>
      <c r="NJW422" s="9"/>
      <c r="NJX422" s="9"/>
      <c r="NJY422" s="9"/>
      <c r="NJZ422" s="9"/>
      <c r="NKA422" s="9"/>
      <c r="NKB422" s="9"/>
      <c r="NKC422" s="9"/>
      <c r="NKD422" s="9"/>
      <c r="NKE422" s="9"/>
      <c r="NKF422" s="9"/>
      <c r="NKG422" s="9"/>
      <c r="NKH422" s="9"/>
      <c r="NKI422" s="9"/>
      <c r="NKJ422" s="9"/>
      <c r="NKK422" s="9"/>
      <c r="NKL422" s="9"/>
      <c r="NKM422" s="9"/>
      <c r="NKN422" s="9"/>
      <c r="NKO422" s="9"/>
      <c r="NKP422" s="9"/>
      <c r="NKQ422" s="9"/>
      <c r="NKR422" s="9"/>
      <c r="NKS422" s="9"/>
      <c r="NKT422" s="9"/>
      <c r="NKU422" s="9"/>
      <c r="NKV422" s="9"/>
      <c r="NKW422" s="9"/>
      <c r="NKX422" s="9"/>
      <c r="NKY422" s="9"/>
      <c r="NKZ422" s="9"/>
      <c r="NLA422" s="9"/>
      <c r="NLB422" s="9"/>
      <c r="NLC422" s="9"/>
      <c r="NLD422" s="9"/>
      <c r="NLE422" s="9"/>
      <c r="NLF422" s="9"/>
      <c r="NLG422" s="9"/>
      <c r="NLH422" s="9"/>
      <c r="NLI422" s="9"/>
      <c r="NLJ422" s="9"/>
      <c r="NLK422" s="9"/>
      <c r="NLL422" s="9"/>
      <c r="NLM422" s="9"/>
      <c r="NLN422" s="9"/>
      <c r="NLO422" s="9"/>
      <c r="NLP422" s="9"/>
      <c r="NLQ422" s="9"/>
      <c r="NLR422" s="9"/>
      <c r="NLS422" s="9"/>
      <c r="NLT422" s="9"/>
      <c r="NLU422" s="9"/>
      <c r="NLV422" s="9"/>
      <c r="NLW422" s="9"/>
      <c r="NLX422" s="9"/>
      <c r="NLY422" s="9"/>
      <c r="NLZ422" s="9"/>
      <c r="NMA422" s="9"/>
      <c r="NMB422" s="9"/>
      <c r="NMC422" s="9"/>
      <c r="NMD422" s="9"/>
      <c r="NME422" s="9"/>
      <c r="NMF422" s="9"/>
      <c r="NMG422" s="9"/>
      <c r="NMH422" s="9"/>
      <c r="NMI422" s="9"/>
      <c r="NMJ422" s="9"/>
      <c r="NMK422" s="9"/>
      <c r="NML422" s="9"/>
      <c r="NMM422" s="9"/>
      <c r="NMN422" s="9"/>
      <c r="NMO422" s="9"/>
      <c r="NMP422" s="9"/>
      <c r="NMQ422" s="9"/>
      <c r="NMR422" s="9"/>
      <c r="NMS422" s="9"/>
      <c r="NMT422" s="9"/>
      <c r="NMU422" s="9"/>
      <c r="NMV422" s="9"/>
      <c r="NMW422" s="9"/>
      <c r="NMX422" s="9"/>
      <c r="NMY422" s="9"/>
      <c r="NMZ422" s="9"/>
      <c r="NNA422" s="9"/>
      <c r="NNB422" s="9"/>
      <c r="NNC422" s="9"/>
      <c r="NND422" s="9"/>
      <c r="NNE422" s="9"/>
      <c r="NNF422" s="9"/>
      <c r="NNG422" s="9"/>
      <c r="NNH422" s="9"/>
      <c r="NNI422" s="9"/>
      <c r="NNJ422" s="9"/>
      <c r="NNK422" s="9"/>
      <c r="NNL422" s="9"/>
      <c r="NNM422" s="9"/>
      <c r="NNN422" s="9"/>
      <c r="NNO422" s="9"/>
      <c r="NNP422" s="9"/>
      <c r="NNQ422" s="9"/>
      <c r="NNR422" s="9"/>
      <c r="NNS422" s="9"/>
      <c r="NNT422" s="9"/>
      <c r="NNU422" s="9"/>
      <c r="NNV422" s="9"/>
      <c r="NNW422" s="9"/>
      <c r="NNX422" s="9"/>
      <c r="NNY422" s="9"/>
      <c r="NNZ422" s="9"/>
      <c r="NOA422" s="9"/>
      <c r="NOB422" s="9"/>
      <c r="NOC422" s="9"/>
      <c r="NOD422" s="9"/>
      <c r="NOE422" s="9"/>
      <c r="NOF422" s="9"/>
      <c r="NOG422" s="9"/>
      <c r="NOH422" s="9"/>
      <c r="NOI422" s="9"/>
      <c r="NOJ422" s="9"/>
      <c r="NOK422" s="9"/>
      <c r="NOL422" s="9"/>
      <c r="NOM422" s="9"/>
      <c r="NON422" s="9"/>
      <c r="NOO422" s="9"/>
      <c r="NOP422" s="9"/>
      <c r="NOQ422" s="9"/>
      <c r="NOR422" s="9"/>
      <c r="NOS422" s="9"/>
      <c r="NOT422" s="9"/>
      <c r="NOU422" s="9"/>
      <c r="NOV422" s="9"/>
      <c r="NOW422" s="9"/>
      <c r="NOX422" s="9"/>
      <c r="NOY422" s="9"/>
      <c r="NOZ422" s="9"/>
      <c r="NPA422" s="9"/>
      <c r="NPB422" s="9"/>
      <c r="NPC422" s="9"/>
      <c r="NPD422" s="9"/>
      <c r="NPE422" s="9"/>
      <c r="NPF422" s="9"/>
      <c r="NPG422" s="9"/>
      <c r="NPH422" s="9"/>
      <c r="NPI422" s="9"/>
      <c r="NPJ422" s="9"/>
      <c r="NPK422" s="9"/>
      <c r="NPL422" s="9"/>
      <c r="NPM422" s="9"/>
      <c r="NPN422" s="9"/>
      <c r="NPO422" s="9"/>
      <c r="NPP422" s="9"/>
      <c r="NPQ422" s="9"/>
      <c r="NPR422" s="9"/>
      <c r="NPS422" s="9"/>
      <c r="NPT422" s="9"/>
      <c r="NPU422" s="9"/>
      <c r="NPV422" s="9"/>
      <c r="NPW422" s="9"/>
      <c r="NPX422" s="9"/>
      <c r="NPY422" s="9"/>
      <c r="NPZ422" s="9"/>
      <c r="NQA422" s="9"/>
      <c r="NQB422" s="9"/>
      <c r="NQC422" s="9"/>
      <c r="NQD422" s="9"/>
      <c r="NQE422" s="9"/>
      <c r="NQF422" s="9"/>
      <c r="NQG422" s="9"/>
      <c r="NQH422" s="9"/>
      <c r="NQI422" s="9"/>
      <c r="NQJ422" s="9"/>
      <c r="NQK422" s="9"/>
      <c r="NQL422" s="9"/>
      <c r="NQM422" s="9"/>
      <c r="NQN422" s="9"/>
      <c r="NQO422" s="9"/>
      <c r="NQP422" s="9"/>
      <c r="NQQ422" s="9"/>
      <c r="NQR422" s="9"/>
      <c r="NQS422" s="9"/>
      <c r="NQT422" s="9"/>
      <c r="NQU422" s="9"/>
      <c r="NQV422" s="9"/>
      <c r="NQW422" s="9"/>
      <c r="NQX422" s="9"/>
      <c r="NQY422" s="9"/>
      <c r="NQZ422" s="9"/>
      <c r="NRA422" s="9"/>
      <c r="NRB422" s="9"/>
      <c r="NRC422" s="9"/>
      <c r="NRD422" s="9"/>
      <c r="NRE422" s="9"/>
      <c r="NRF422" s="9"/>
      <c r="NRG422" s="9"/>
      <c r="NRH422" s="9"/>
      <c r="NRI422" s="9"/>
      <c r="NRJ422" s="9"/>
      <c r="NRK422" s="9"/>
      <c r="NRL422" s="9"/>
      <c r="NRM422" s="9"/>
      <c r="NRN422" s="9"/>
      <c r="NRO422" s="9"/>
      <c r="NRP422" s="9"/>
      <c r="NRQ422" s="9"/>
      <c r="NRR422" s="9"/>
      <c r="NRS422" s="9"/>
      <c r="NRT422" s="9"/>
      <c r="NRU422" s="9"/>
      <c r="NRV422" s="9"/>
      <c r="NRW422" s="9"/>
      <c r="NRX422" s="9"/>
      <c r="NRY422" s="9"/>
      <c r="NRZ422" s="9"/>
      <c r="NSA422" s="9"/>
      <c r="NSB422" s="9"/>
      <c r="NSC422" s="9"/>
      <c r="NSD422" s="9"/>
      <c r="NSE422" s="9"/>
      <c r="NSF422" s="9"/>
      <c r="NSG422" s="9"/>
      <c r="NSH422" s="9"/>
      <c r="NSI422" s="9"/>
      <c r="NSJ422" s="9"/>
      <c r="NSK422" s="9"/>
      <c r="NSL422" s="9"/>
      <c r="NSM422" s="9"/>
      <c r="NSN422" s="9"/>
      <c r="NSO422" s="9"/>
      <c r="NSP422" s="9"/>
      <c r="NSQ422" s="9"/>
      <c r="NSR422" s="9"/>
      <c r="NSS422" s="9"/>
      <c r="NST422" s="9"/>
      <c r="NSU422" s="9"/>
      <c r="NSV422" s="9"/>
      <c r="NSW422" s="9"/>
      <c r="NSX422" s="9"/>
      <c r="NSY422" s="9"/>
      <c r="NSZ422" s="9"/>
      <c r="NTA422" s="9"/>
      <c r="NTB422" s="9"/>
      <c r="NTC422" s="9"/>
      <c r="NTD422" s="9"/>
      <c r="NTE422" s="9"/>
      <c r="NTF422" s="9"/>
      <c r="NTG422" s="9"/>
      <c r="NTH422" s="9"/>
      <c r="NTI422" s="9"/>
      <c r="NTJ422" s="9"/>
      <c r="NTK422" s="9"/>
      <c r="NTL422" s="9"/>
      <c r="NTM422" s="9"/>
      <c r="NTN422" s="9"/>
      <c r="NTO422" s="9"/>
      <c r="NTP422" s="9"/>
      <c r="NTQ422" s="9"/>
      <c r="NTR422" s="9"/>
      <c r="NTS422" s="9"/>
      <c r="NTT422" s="9"/>
      <c r="NTU422" s="9"/>
      <c r="NTV422" s="9"/>
      <c r="NTW422" s="9"/>
      <c r="NTX422" s="9"/>
      <c r="NTY422" s="9"/>
      <c r="NTZ422" s="9"/>
      <c r="NUA422" s="9"/>
      <c r="NUB422" s="9"/>
      <c r="NUC422" s="9"/>
      <c r="NUD422" s="9"/>
      <c r="NUE422" s="9"/>
      <c r="NUF422" s="9"/>
      <c r="NUG422" s="9"/>
      <c r="NUH422" s="9"/>
      <c r="NUI422" s="9"/>
      <c r="NUJ422" s="9"/>
      <c r="NUK422" s="9"/>
      <c r="NUL422" s="9"/>
      <c r="NUM422" s="9"/>
      <c r="NUN422" s="9"/>
      <c r="NUO422" s="9"/>
      <c r="NUP422" s="9"/>
      <c r="NUQ422" s="9"/>
      <c r="NUR422" s="9"/>
      <c r="NUS422" s="9"/>
      <c r="NUT422" s="9"/>
      <c r="NUU422" s="9"/>
      <c r="NUV422" s="9"/>
      <c r="NUW422" s="9"/>
      <c r="NUX422" s="9"/>
      <c r="NUY422" s="9"/>
      <c r="NUZ422" s="9"/>
      <c r="NVA422" s="9"/>
      <c r="NVB422" s="9"/>
      <c r="NVC422" s="9"/>
      <c r="NVD422" s="9"/>
      <c r="NVE422" s="9"/>
      <c r="NVF422" s="9"/>
      <c r="NVG422" s="9"/>
      <c r="NVH422" s="9"/>
      <c r="NVI422" s="9"/>
      <c r="NVJ422" s="9"/>
      <c r="NVK422" s="9"/>
      <c r="NVL422" s="9"/>
      <c r="NVM422" s="9"/>
      <c r="NVN422" s="9"/>
      <c r="NVO422" s="9"/>
      <c r="NVP422" s="9"/>
      <c r="NVQ422" s="9"/>
      <c r="NVR422" s="9"/>
      <c r="NVS422" s="9"/>
      <c r="NVT422" s="9"/>
      <c r="NVU422" s="9"/>
      <c r="NVV422" s="9"/>
      <c r="NVW422" s="9"/>
      <c r="NVX422" s="9"/>
      <c r="NVY422" s="9"/>
      <c r="NVZ422" s="9"/>
      <c r="NWA422" s="9"/>
      <c r="NWB422" s="9"/>
      <c r="NWC422" s="9"/>
      <c r="NWD422" s="9"/>
      <c r="NWE422" s="9"/>
      <c r="NWF422" s="9"/>
      <c r="NWG422" s="9"/>
      <c r="NWH422" s="9"/>
      <c r="NWI422" s="9"/>
      <c r="NWJ422" s="9"/>
      <c r="NWK422" s="9"/>
      <c r="NWL422" s="9"/>
      <c r="NWM422" s="9"/>
      <c r="NWN422" s="9"/>
      <c r="NWO422" s="9"/>
      <c r="NWP422" s="9"/>
      <c r="NWQ422" s="9"/>
      <c r="NWR422" s="9"/>
      <c r="NWS422" s="9"/>
      <c r="NWT422" s="9"/>
      <c r="NWU422" s="9"/>
      <c r="NWV422" s="9"/>
      <c r="NWW422" s="9"/>
      <c r="NWX422" s="9"/>
      <c r="NWY422" s="9"/>
      <c r="NWZ422" s="9"/>
      <c r="NXA422" s="9"/>
      <c r="NXB422" s="9"/>
      <c r="NXC422" s="9"/>
      <c r="NXD422" s="9"/>
      <c r="NXE422" s="9"/>
      <c r="NXF422" s="9"/>
      <c r="NXG422" s="9"/>
      <c r="NXH422" s="9"/>
      <c r="NXI422" s="9"/>
      <c r="NXJ422" s="9"/>
      <c r="NXK422" s="9"/>
      <c r="NXL422" s="9"/>
      <c r="NXM422" s="9"/>
      <c r="NXN422" s="9"/>
      <c r="NXO422" s="9"/>
      <c r="NXP422" s="9"/>
      <c r="NXQ422" s="9"/>
      <c r="NXR422" s="9"/>
      <c r="NXS422" s="9"/>
      <c r="NXT422" s="9"/>
      <c r="NXU422" s="9"/>
      <c r="NXV422" s="9"/>
      <c r="NXW422" s="9"/>
      <c r="NXX422" s="9"/>
      <c r="NXY422" s="9"/>
      <c r="NXZ422" s="9"/>
      <c r="NYA422" s="9"/>
      <c r="NYB422" s="9"/>
      <c r="NYC422" s="9"/>
      <c r="NYD422" s="9"/>
      <c r="NYE422" s="9"/>
      <c r="NYF422" s="9"/>
      <c r="NYG422" s="9"/>
      <c r="NYH422" s="9"/>
      <c r="NYI422" s="9"/>
      <c r="NYJ422" s="9"/>
      <c r="NYK422" s="9"/>
      <c r="NYL422" s="9"/>
      <c r="NYM422" s="9"/>
      <c r="NYN422" s="9"/>
      <c r="NYO422" s="9"/>
      <c r="NYP422" s="9"/>
      <c r="NYQ422" s="9"/>
      <c r="NYR422" s="9"/>
      <c r="NYS422" s="9"/>
      <c r="NYT422" s="9"/>
      <c r="NYU422" s="9"/>
      <c r="NYV422" s="9"/>
      <c r="NYW422" s="9"/>
      <c r="NYX422" s="9"/>
      <c r="NYY422" s="9"/>
      <c r="NYZ422" s="9"/>
      <c r="NZA422" s="9"/>
      <c r="NZB422" s="9"/>
      <c r="NZC422" s="9"/>
      <c r="NZD422" s="9"/>
      <c r="NZE422" s="9"/>
      <c r="NZF422" s="9"/>
      <c r="NZG422" s="9"/>
      <c r="NZH422" s="9"/>
      <c r="NZI422" s="9"/>
      <c r="NZJ422" s="9"/>
      <c r="NZK422" s="9"/>
      <c r="NZL422" s="9"/>
      <c r="NZM422" s="9"/>
      <c r="NZN422" s="9"/>
      <c r="NZO422" s="9"/>
      <c r="NZP422" s="9"/>
      <c r="NZQ422" s="9"/>
      <c r="NZR422" s="9"/>
      <c r="NZS422" s="9"/>
      <c r="NZT422" s="9"/>
      <c r="NZU422" s="9"/>
      <c r="NZV422" s="9"/>
      <c r="NZW422" s="9"/>
      <c r="NZX422" s="9"/>
      <c r="NZY422" s="9"/>
      <c r="NZZ422" s="9"/>
      <c r="OAA422" s="9"/>
      <c r="OAB422" s="9"/>
      <c r="OAC422" s="9"/>
      <c r="OAD422" s="9"/>
      <c r="OAE422" s="9"/>
      <c r="OAF422" s="9"/>
      <c r="OAG422" s="9"/>
      <c r="OAH422" s="9"/>
      <c r="OAI422" s="9"/>
      <c r="OAJ422" s="9"/>
      <c r="OAK422" s="9"/>
      <c r="OAL422" s="9"/>
      <c r="OAM422" s="9"/>
      <c r="OAN422" s="9"/>
      <c r="OAO422" s="9"/>
      <c r="OAP422" s="9"/>
      <c r="OAQ422" s="9"/>
      <c r="OAR422" s="9"/>
      <c r="OAS422" s="9"/>
      <c r="OAT422" s="9"/>
      <c r="OAU422" s="9"/>
      <c r="OAV422" s="9"/>
      <c r="OAW422" s="9"/>
      <c r="OAX422" s="9"/>
      <c r="OAY422" s="9"/>
      <c r="OAZ422" s="9"/>
      <c r="OBA422" s="9"/>
      <c r="OBB422" s="9"/>
      <c r="OBC422" s="9"/>
      <c r="OBD422" s="9"/>
      <c r="OBE422" s="9"/>
      <c r="OBF422" s="9"/>
      <c r="OBG422" s="9"/>
      <c r="OBH422" s="9"/>
      <c r="OBI422" s="9"/>
      <c r="OBJ422" s="9"/>
      <c r="OBK422" s="9"/>
      <c r="OBL422" s="9"/>
      <c r="OBM422" s="9"/>
      <c r="OBN422" s="9"/>
      <c r="OBO422" s="9"/>
      <c r="OBP422" s="9"/>
      <c r="OBQ422" s="9"/>
      <c r="OBR422" s="9"/>
      <c r="OBS422" s="9"/>
      <c r="OBT422" s="9"/>
      <c r="OBU422" s="9"/>
      <c r="OBV422" s="9"/>
      <c r="OBW422" s="9"/>
      <c r="OBX422" s="9"/>
      <c r="OBY422" s="9"/>
      <c r="OBZ422" s="9"/>
      <c r="OCA422" s="9"/>
      <c r="OCB422" s="9"/>
      <c r="OCC422" s="9"/>
      <c r="OCD422" s="9"/>
      <c r="OCE422" s="9"/>
      <c r="OCF422" s="9"/>
      <c r="OCG422" s="9"/>
      <c r="OCH422" s="9"/>
      <c r="OCI422" s="9"/>
      <c r="OCJ422" s="9"/>
      <c r="OCK422" s="9"/>
      <c r="OCL422" s="9"/>
      <c r="OCM422" s="9"/>
      <c r="OCN422" s="9"/>
      <c r="OCO422" s="9"/>
      <c r="OCP422" s="9"/>
      <c r="OCQ422" s="9"/>
      <c r="OCR422" s="9"/>
      <c r="OCS422" s="9"/>
      <c r="OCT422" s="9"/>
      <c r="OCU422" s="9"/>
      <c r="OCV422" s="9"/>
      <c r="OCW422" s="9"/>
      <c r="OCX422" s="9"/>
      <c r="OCY422" s="9"/>
      <c r="OCZ422" s="9"/>
      <c r="ODA422" s="9"/>
      <c r="ODB422" s="9"/>
      <c r="ODC422" s="9"/>
      <c r="ODD422" s="9"/>
      <c r="ODE422" s="9"/>
      <c r="ODF422" s="9"/>
      <c r="ODG422" s="9"/>
      <c r="ODH422" s="9"/>
      <c r="ODI422" s="9"/>
      <c r="ODJ422" s="9"/>
      <c r="ODK422" s="9"/>
      <c r="ODL422" s="9"/>
      <c r="ODM422" s="9"/>
      <c r="ODN422" s="9"/>
      <c r="ODO422" s="9"/>
      <c r="ODP422" s="9"/>
      <c r="ODQ422" s="9"/>
      <c r="ODR422" s="9"/>
      <c r="ODS422" s="9"/>
      <c r="ODT422" s="9"/>
      <c r="ODU422" s="9"/>
      <c r="ODV422" s="9"/>
      <c r="ODW422" s="9"/>
      <c r="ODX422" s="9"/>
      <c r="ODY422" s="9"/>
      <c r="ODZ422" s="9"/>
      <c r="OEA422" s="9"/>
      <c r="OEB422" s="9"/>
      <c r="OEC422" s="9"/>
      <c r="OED422" s="9"/>
      <c r="OEE422" s="9"/>
      <c r="OEF422" s="9"/>
      <c r="OEG422" s="9"/>
      <c r="OEH422" s="9"/>
      <c r="OEI422" s="9"/>
      <c r="OEJ422" s="9"/>
      <c r="OEK422" s="9"/>
      <c r="OEL422" s="9"/>
      <c r="OEM422" s="9"/>
      <c r="OEN422" s="9"/>
      <c r="OEO422" s="9"/>
      <c r="OEP422" s="9"/>
      <c r="OEQ422" s="9"/>
      <c r="OER422" s="9"/>
      <c r="OES422" s="9"/>
      <c r="OET422" s="9"/>
      <c r="OEU422" s="9"/>
      <c r="OEV422" s="9"/>
      <c r="OEW422" s="9"/>
      <c r="OEX422" s="9"/>
      <c r="OEY422" s="9"/>
      <c r="OEZ422" s="9"/>
      <c r="OFA422" s="9"/>
      <c r="OFB422" s="9"/>
      <c r="OFC422" s="9"/>
      <c r="OFD422" s="9"/>
      <c r="OFE422" s="9"/>
      <c r="OFF422" s="9"/>
      <c r="OFG422" s="9"/>
      <c r="OFH422" s="9"/>
      <c r="OFI422" s="9"/>
      <c r="OFJ422" s="9"/>
      <c r="OFK422" s="9"/>
      <c r="OFL422" s="9"/>
      <c r="OFM422" s="9"/>
      <c r="OFN422" s="9"/>
      <c r="OFO422" s="9"/>
      <c r="OFP422" s="9"/>
      <c r="OFQ422" s="9"/>
      <c r="OFR422" s="9"/>
      <c r="OFS422" s="9"/>
      <c r="OFT422" s="9"/>
      <c r="OFU422" s="9"/>
      <c r="OFV422" s="9"/>
      <c r="OFW422" s="9"/>
      <c r="OFX422" s="9"/>
      <c r="OFY422" s="9"/>
      <c r="OFZ422" s="9"/>
      <c r="OGA422" s="9"/>
      <c r="OGB422" s="9"/>
      <c r="OGC422" s="9"/>
      <c r="OGD422" s="9"/>
      <c r="OGE422" s="9"/>
      <c r="OGF422" s="9"/>
      <c r="OGG422" s="9"/>
      <c r="OGH422" s="9"/>
      <c r="OGI422" s="9"/>
      <c r="OGJ422" s="9"/>
      <c r="OGK422" s="9"/>
      <c r="OGL422" s="9"/>
      <c r="OGM422" s="9"/>
      <c r="OGN422" s="9"/>
      <c r="OGO422" s="9"/>
      <c r="OGP422" s="9"/>
      <c r="OGQ422" s="9"/>
      <c r="OGR422" s="9"/>
      <c r="OGS422" s="9"/>
      <c r="OGT422" s="9"/>
      <c r="OGU422" s="9"/>
      <c r="OGV422" s="9"/>
      <c r="OGW422" s="9"/>
      <c r="OGX422" s="9"/>
      <c r="OGY422" s="9"/>
      <c r="OGZ422" s="9"/>
      <c r="OHA422" s="9"/>
      <c r="OHB422" s="9"/>
      <c r="OHC422" s="9"/>
      <c r="OHD422" s="9"/>
      <c r="OHE422" s="9"/>
      <c r="OHF422" s="9"/>
      <c r="OHG422" s="9"/>
      <c r="OHH422" s="9"/>
      <c r="OHI422" s="9"/>
      <c r="OHJ422" s="9"/>
      <c r="OHK422" s="9"/>
      <c r="OHL422" s="9"/>
      <c r="OHM422" s="9"/>
      <c r="OHN422" s="9"/>
      <c r="OHO422" s="9"/>
      <c r="OHP422" s="9"/>
      <c r="OHQ422" s="9"/>
      <c r="OHR422" s="9"/>
      <c r="OHS422" s="9"/>
      <c r="OHT422" s="9"/>
      <c r="OHU422" s="9"/>
      <c r="OHV422" s="9"/>
      <c r="OHW422" s="9"/>
      <c r="OHX422" s="9"/>
      <c r="OHY422" s="9"/>
      <c r="OHZ422" s="9"/>
      <c r="OIA422" s="9"/>
      <c r="OIB422" s="9"/>
      <c r="OIC422" s="9"/>
      <c r="OID422" s="9"/>
      <c r="OIE422" s="9"/>
      <c r="OIF422" s="9"/>
      <c r="OIG422" s="9"/>
      <c r="OIH422" s="9"/>
      <c r="OII422" s="9"/>
      <c r="OIJ422" s="9"/>
      <c r="OIK422" s="9"/>
      <c r="OIL422" s="9"/>
      <c r="OIM422" s="9"/>
      <c r="OIN422" s="9"/>
      <c r="OIO422" s="9"/>
      <c r="OIP422" s="9"/>
      <c r="OIQ422" s="9"/>
      <c r="OIR422" s="9"/>
      <c r="OIS422" s="9"/>
      <c r="OIT422" s="9"/>
      <c r="OIU422" s="9"/>
      <c r="OIV422" s="9"/>
      <c r="OIW422" s="9"/>
      <c r="OIX422" s="9"/>
      <c r="OIY422" s="9"/>
      <c r="OIZ422" s="9"/>
      <c r="OJA422" s="9"/>
      <c r="OJB422" s="9"/>
      <c r="OJC422" s="9"/>
      <c r="OJD422" s="9"/>
      <c r="OJE422" s="9"/>
      <c r="OJF422" s="9"/>
      <c r="OJG422" s="9"/>
      <c r="OJH422" s="9"/>
      <c r="OJI422" s="9"/>
      <c r="OJJ422" s="9"/>
      <c r="OJK422" s="9"/>
      <c r="OJL422" s="9"/>
      <c r="OJM422" s="9"/>
      <c r="OJN422" s="9"/>
      <c r="OJO422" s="9"/>
      <c r="OJP422" s="9"/>
      <c r="OJQ422" s="9"/>
      <c r="OJR422" s="9"/>
      <c r="OJS422" s="9"/>
      <c r="OJT422" s="9"/>
      <c r="OJU422" s="9"/>
      <c r="OJV422" s="9"/>
      <c r="OJW422" s="9"/>
      <c r="OJX422" s="9"/>
      <c r="OJY422" s="9"/>
      <c r="OJZ422" s="9"/>
      <c r="OKA422" s="9"/>
      <c r="OKB422" s="9"/>
      <c r="OKC422" s="9"/>
      <c r="OKD422" s="9"/>
      <c r="OKE422" s="9"/>
      <c r="OKF422" s="9"/>
      <c r="OKG422" s="9"/>
      <c r="OKH422" s="9"/>
      <c r="OKI422" s="9"/>
      <c r="OKJ422" s="9"/>
      <c r="OKK422" s="9"/>
      <c r="OKL422" s="9"/>
      <c r="OKM422" s="9"/>
      <c r="OKN422" s="9"/>
      <c r="OKO422" s="9"/>
      <c r="OKP422" s="9"/>
      <c r="OKQ422" s="9"/>
      <c r="OKR422" s="9"/>
      <c r="OKS422" s="9"/>
      <c r="OKT422" s="9"/>
      <c r="OKU422" s="9"/>
      <c r="OKV422" s="9"/>
      <c r="OKW422" s="9"/>
      <c r="OKX422" s="9"/>
      <c r="OKY422" s="9"/>
      <c r="OKZ422" s="9"/>
      <c r="OLA422" s="9"/>
      <c r="OLB422" s="9"/>
      <c r="OLC422" s="9"/>
      <c r="OLD422" s="9"/>
      <c r="OLE422" s="9"/>
      <c r="OLF422" s="9"/>
      <c r="OLG422" s="9"/>
      <c r="OLH422" s="9"/>
      <c r="OLI422" s="9"/>
      <c r="OLJ422" s="9"/>
      <c r="OLK422" s="9"/>
      <c r="OLL422" s="9"/>
      <c r="OLM422" s="9"/>
      <c r="OLN422" s="9"/>
      <c r="OLO422" s="9"/>
      <c r="OLP422" s="9"/>
      <c r="OLQ422" s="9"/>
      <c r="OLR422" s="9"/>
      <c r="OLS422" s="9"/>
      <c r="OLT422" s="9"/>
      <c r="OLU422" s="9"/>
      <c r="OLV422" s="9"/>
      <c r="OLW422" s="9"/>
      <c r="OLX422" s="9"/>
      <c r="OLY422" s="9"/>
      <c r="OLZ422" s="9"/>
      <c r="OMA422" s="9"/>
      <c r="OMB422" s="9"/>
      <c r="OMC422" s="9"/>
      <c r="OMD422" s="9"/>
      <c r="OME422" s="9"/>
      <c r="OMF422" s="9"/>
      <c r="OMG422" s="9"/>
      <c r="OMH422" s="9"/>
      <c r="OMI422" s="9"/>
      <c r="OMJ422" s="9"/>
      <c r="OMK422" s="9"/>
      <c r="OML422" s="9"/>
      <c r="OMM422" s="9"/>
      <c r="OMN422" s="9"/>
      <c r="OMO422" s="9"/>
      <c r="OMP422" s="9"/>
      <c r="OMQ422" s="9"/>
      <c r="OMR422" s="9"/>
      <c r="OMS422" s="9"/>
      <c r="OMT422" s="9"/>
      <c r="OMU422" s="9"/>
      <c r="OMV422" s="9"/>
      <c r="OMW422" s="9"/>
      <c r="OMX422" s="9"/>
      <c r="OMY422" s="9"/>
      <c r="OMZ422" s="9"/>
      <c r="ONA422" s="9"/>
      <c r="ONB422" s="9"/>
      <c r="ONC422" s="9"/>
      <c r="OND422" s="9"/>
      <c r="ONE422" s="9"/>
      <c r="ONF422" s="9"/>
      <c r="ONG422" s="9"/>
      <c r="ONH422" s="9"/>
      <c r="ONI422" s="9"/>
      <c r="ONJ422" s="9"/>
      <c r="ONK422" s="9"/>
      <c r="ONL422" s="9"/>
      <c r="ONM422" s="9"/>
      <c r="ONN422" s="9"/>
      <c r="ONO422" s="9"/>
      <c r="ONP422" s="9"/>
      <c r="ONQ422" s="9"/>
      <c r="ONR422" s="9"/>
      <c r="ONS422" s="9"/>
      <c r="ONT422" s="9"/>
      <c r="ONU422" s="9"/>
      <c r="ONV422" s="9"/>
      <c r="ONW422" s="9"/>
      <c r="ONX422" s="9"/>
      <c r="ONY422" s="9"/>
      <c r="ONZ422" s="9"/>
      <c r="OOA422" s="9"/>
      <c r="OOB422" s="9"/>
      <c r="OOC422" s="9"/>
      <c r="OOD422" s="9"/>
      <c r="OOE422" s="9"/>
      <c r="OOF422" s="9"/>
      <c r="OOG422" s="9"/>
      <c r="OOH422" s="9"/>
      <c r="OOI422" s="9"/>
      <c r="OOJ422" s="9"/>
      <c r="OOK422" s="9"/>
      <c r="OOL422" s="9"/>
      <c r="OOM422" s="9"/>
      <c r="OON422" s="9"/>
      <c r="OOO422" s="9"/>
      <c r="OOP422" s="9"/>
      <c r="OOQ422" s="9"/>
      <c r="OOR422" s="9"/>
      <c r="OOS422" s="9"/>
      <c r="OOT422" s="9"/>
      <c r="OOU422" s="9"/>
      <c r="OOV422" s="9"/>
      <c r="OOW422" s="9"/>
      <c r="OOX422" s="9"/>
      <c r="OOY422" s="9"/>
      <c r="OOZ422" s="9"/>
      <c r="OPA422" s="9"/>
      <c r="OPB422" s="9"/>
      <c r="OPC422" s="9"/>
      <c r="OPD422" s="9"/>
      <c r="OPE422" s="9"/>
      <c r="OPF422" s="9"/>
      <c r="OPG422" s="9"/>
      <c r="OPH422" s="9"/>
      <c r="OPI422" s="9"/>
      <c r="OPJ422" s="9"/>
      <c r="OPK422" s="9"/>
      <c r="OPL422" s="9"/>
      <c r="OPM422" s="9"/>
      <c r="OPN422" s="9"/>
      <c r="OPO422" s="9"/>
      <c r="OPP422" s="9"/>
      <c r="OPQ422" s="9"/>
      <c r="OPR422" s="9"/>
      <c r="OPS422" s="9"/>
      <c r="OPT422" s="9"/>
      <c r="OPU422" s="9"/>
      <c r="OPV422" s="9"/>
      <c r="OPW422" s="9"/>
      <c r="OPX422" s="9"/>
      <c r="OPY422" s="9"/>
      <c r="OPZ422" s="9"/>
      <c r="OQA422" s="9"/>
      <c r="OQB422" s="9"/>
      <c r="OQC422" s="9"/>
      <c r="OQD422" s="9"/>
      <c r="OQE422" s="9"/>
      <c r="OQF422" s="9"/>
      <c r="OQG422" s="9"/>
      <c r="OQH422" s="9"/>
      <c r="OQI422" s="9"/>
      <c r="OQJ422" s="9"/>
      <c r="OQK422" s="9"/>
      <c r="OQL422" s="9"/>
      <c r="OQM422" s="9"/>
      <c r="OQN422" s="9"/>
      <c r="OQO422" s="9"/>
      <c r="OQP422" s="9"/>
      <c r="OQQ422" s="9"/>
      <c r="OQR422" s="9"/>
      <c r="OQS422" s="9"/>
      <c r="OQT422" s="9"/>
      <c r="OQU422" s="9"/>
      <c r="OQV422" s="9"/>
      <c r="OQW422" s="9"/>
      <c r="OQX422" s="9"/>
      <c r="OQY422" s="9"/>
      <c r="OQZ422" s="9"/>
      <c r="ORA422" s="9"/>
      <c r="ORB422" s="9"/>
      <c r="ORC422" s="9"/>
      <c r="ORD422" s="9"/>
      <c r="ORE422" s="9"/>
      <c r="ORF422" s="9"/>
      <c r="ORG422" s="9"/>
      <c r="ORH422" s="9"/>
      <c r="ORI422" s="9"/>
      <c r="ORJ422" s="9"/>
      <c r="ORK422" s="9"/>
      <c r="ORL422" s="9"/>
      <c r="ORM422" s="9"/>
      <c r="ORN422" s="9"/>
      <c r="ORO422" s="9"/>
      <c r="ORP422" s="9"/>
      <c r="ORQ422" s="9"/>
      <c r="ORR422" s="9"/>
      <c r="ORS422" s="9"/>
      <c r="ORT422" s="9"/>
      <c r="ORU422" s="9"/>
      <c r="ORV422" s="9"/>
      <c r="ORW422" s="9"/>
      <c r="ORX422" s="9"/>
      <c r="ORY422" s="9"/>
      <c r="ORZ422" s="9"/>
      <c r="OSA422" s="9"/>
      <c r="OSB422" s="9"/>
      <c r="OSC422" s="9"/>
      <c r="OSD422" s="9"/>
      <c r="OSE422" s="9"/>
      <c r="OSF422" s="9"/>
      <c r="OSG422" s="9"/>
      <c r="OSH422" s="9"/>
      <c r="OSI422" s="9"/>
      <c r="OSJ422" s="9"/>
      <c r="OSK422" s="9"/>
      <c r="OSL422" s="9"/>
      <c r="OSM422" s="9"/>
      <c r="OSN422" s="9"/>
      <c r="OSO422" s="9"/>
      <c r="OSP422" s="9"/>
      <c r="OSQ422" s="9"/>
      <c r="OSR422" s="9"/>
      <c r="OSS422" s="9"/>
      <c r="OST422" s="9"/>
      <c r="OSU422" s="9"/>
      <c r="OSV422" s="9"/>
      <c r="OSW422" s="9"/>
      <c r="OSX422" s="9"/>
      <c r="OSY422" s="9"/>
      <c r="OSZ422" s="9"/>
      <c r="OTA422" s="9"/>
      <c r="OTB422" s="9"/>
      <c r="OTC422" s="9"/>
      <c r="OTD422" s="9"/>
      <c r="OTE422" s="9"/>
      <c r="OTF422" s="9"/>
      <c r="OTG422" s="9"/>
      <c r="OTH422" s="9"/>
      <c r="OTI422" s="9"/>
      <c r="OTJ422" s="9"/>
      <c r="OTK422" s="9"/>
      <c r="OTL422" s="9"/>
      <c r="OTM422" s="9"/>
      <c r="OTN422" s="9"/>
      <c r="OTO422" s="9"/>
      <c r="OTP422" s="9"/>
      <c r="OTQ422" s="9"/>
      <c r="OTR422" s="9"/>
      <c r="OTS422" s="9"/>
      <c r="OTT422" s="9"/>
      <c r="OTU422" s="9"/>
      <c r="OTV422" s="9"/>
      <c r="OTW422" s="9"/>
      <c r="OTX422" s="9"/>
      <c r="OTY422" s="9"/>
      <c r="OTZ422" s="9"/>
      <c r="OUA422" s="9"/>
      <c r="OUB422" s="9"/>
      <c r="OUC422" s="9"/>
      <c r="OUD422" s="9"/>
      <c r="OUE422" s="9"/>
      <c r="OUF422" s="9"/>
      <c r="OUG422" s="9"/>
      <c r="OUH422" s="9"/>
      <c r="OUI422" s="9"/>
      <c r="OUJ422" s="9"/>
      <c r="OUK422" s="9"/>
      <c r="OUL422" s="9"/>
      <c r="OUM422" s="9"/>
      <c r="OUN422" s="9"/>
      <c r="OUO422" s="9"/>
      <c r="OUP422" s="9"/>
      <c r="OUQ422" s="9"/>
      <c r="OUR422" s="9"/>
      <c r="OUS422" s="9"/>
      <c r="OUT422" s="9"/>
      <c r="OUU422" s="9"/>
      <c r="OUV422" s="9"/>
      <c r="OUW422" s="9"/>
      <c r="OUX422" s="9"/>
      <c r="OUY422" s="9"/>
      <c r="OUZ422" s="9"/>
      <c r="OVA422" s="9"/>
      <c r="OVB422" s="9"/>
      <c r="OVC422" s="9"/>
      <c r="OVD422" s="9"/>
      <c r="OVE422" s="9"/>
      <c r="OVF422" s="9"/>
      <c r="OVG422" s="9"/>
      <c r="OVH422" s="9"/>
      <c r="OVI422" s="9"/>
      <c r="OVJ422" s="9"/>
      <c r="OVK422" s="9"/>
      <c r="OVL422" s="9"/>
      <c r="OVM422" s="9"/>
      <c r="OVN422" s="9"/>
      <c r="OVO422" s="9"/>
      <c r="OVP422" s="9"/>
      <c r="OVQ422" s="9"/>
      <c r="OVR422" s="9"/>
      <c r="OVS422" s="9"/>
      <c r="OVT422" s="9"/>
      <c r="OVU422" s="9"/>
      <c r="OVV422" s="9"/>
      <c r="OVW422" s="9"/>
      <c r="OVX422" s="9"/>
      <c r="OVY422" s="9"/>
      <c r="OVZ422" s="9"/>
      <c r="OWA422" s="9"/>
      <c r="OWB422" s="9"/>
      <c r="OWC422" s="9"/>
      <c r="OWD422" s="9"/>
      <c r="OWE422" s="9"/>
      <c r="OWF422" s="9"/>
      <c r="OWG422" s="9"/>
      <c r="OWH422" s="9"/>
      <c r="OWI422" s="9"/>
      <c r="OWJ422" s="9"/>
      <c r="OWK422" s="9"/>
      <c r="OWL422" s="9"/>
      <c r="OWM422" s="9"/>
      <c r="OWN422" s="9"/>
      <c r="OWO422" s="9"/>
      <c r="OWP422" s="9"/>
      <c r="OWQ422" s="9"/>
      <c r="OWR422" s="9"/>
      <c r="OWS422" s="9"/>
      <c r="OWT422" s="9"/>
      <c r="OWU422" s="9"/>
      <c r="OWV422" s="9"/>
      <c r="OWW422" s="9"/>
      <c r="OWX422" s="9"/>
      <c r="OWY422" s="9"/>
      <c r="OWZ422" s="9"/>
      <c r="OXA422" s="9"/>
      <c r="OXB422" s="9"/>
      <c r="OXC422" s="9"/>
      <c r="OXD422" s="9"/>
      <c r="OXE422" s="9"/>
      <c r="OXF422" s="9"/>
      <c r="OXG422" s="9"/>
      <c r="OXH422" s="9"/>
      <c r="OXI422" s="9"/>
      <c r="OXJ422" s="9"/>
      <c r="OXK422" s="9"/>
      <c r="OXL422" s="9"/>
      <c r="OXM422" s="9"/>
      <c r="OXN422" s="9"/>
      <c r="OXO422" s="9"/>
      <c r="OXP422" s="9"/>
      <c r="OXQ422" s="9"/>
      <c r="OXR422" s="9"/>
      <c r="OXS422" s="9"/>
      <c r="OXT422" s="9"/>
      <c r="OXU422" s="9"/>
      <c r="OXV422" s="9"/>
      <c r="OXW422" s="9"/>
      <c r="OXX422" s="9"/>
      <c r="OXY422" s="9"/>
      <c r="OXZ422" s="9"/>
      <c r="OYA422" s="9"/>
      <c r="OYB422" s="9"/>
      <c r="OYC422" s="9"/>
      <c r="OYD422" s="9"/>
      <c r="OYE422" s="9"/>
      <c r="OYF422" s="9"/>
      <c r="OYG422" s="9"/>
      <c r="OYH422" s="9"/>
      <c r="OYI422" s="9"/>
      <c r="OYJ422" s="9"/>
      <c r="OYK422" s="9"/>
      <c r="OYL422" s="9"/>
      <c r="OYM422" s="9"/>
      <c r="OYN422" s="9"/>
      <c r="OYO422" s="9"/>
      <c r="OYP422" s="9"/>
      <c r="OYQ422" s="9"/>
      <c r="OYR422" s="9"/>
      <c r="OYS422" s="9"/>
      <c r="OYT422" s="9"/>
      <c r="OYU422" s="9"/>
      <c r="OYV422" s="9"/>
      <c r="OYW422" s="9"/>
      <c r="OYX422" s="9"/>
      <c r="OYY422" s="9"/>
      <c r="OYZ422" s="9"/>
      <c r="OZA422" s="9"/>
      <c r="OZB422" s="9"/>
      <c r="OZC422" s="9"/>
      <c r="OZD422" s="9"/>
      <c r="OZE422" s="9"/>
      <c r="OZF422" s="9"/>
      <c r="OZG422" s="9"/>
      <c r="OZH422" s="9"/>
      <c r="OZI422" s="9"/>
      <c r="OZJ422" s="9"/>
      <c r="OZK422" s="9"/>
      <c r="OZL422" s="9"/>
      <c r="OZM422" s="9"/>
      <c r="OZN422" s="9"/>
      <c r="OZO422" s="9"/>
      <c r="OZP422" s="9"/>
      <c r="OZQ422" s="9"/>
      <c r="OZR422" s="9"/>
      <c r="OZS422" s="9"/>
      <c r="OZT422" s="9"/>
      <c r="OZU422" s="9"/>
      <c r="OZV422" s="9"/>
      <c r="OZW422" s="9"/>
      <c r="OZX422" s="9"/>
      <c r="OZY422" s="9"/>
      <c r="OZZ422" s="9"/>
      <c r="PAA422" s="9"/>
      <c r="PAB422" s="9"/>
      <c r="PAC422" s="9"/>
      <c r="PAD422" s="9"/>
      <c r="PAE422" s="9"/>
      <c r="PAF422" s="9"/>
      <c r="PAG422" s="9"/>
      <c r="PAH422" s="9"/>
      <c r="PAI422" s="9"/>
      <c r="PAJ422" s="9"/>
      <c r="PAK422" s="9"/>
      <c r="PAL422" s="9"/>
      <c r="PAM422" s="9"/>
      <c r="PAN422" s="9"/>
      <c r="PAO422" s="9"/>
      <c r="PAP422" s="9"/>
      <c r="PAQ422" s="9"/>
      <c r="PAR422" s="9"/>
      <c r="PAS422" s="9"/>
      <c r="PAT422" s="9"/>
      <c r="PAU422" s="9"/>
      <c r="PAV422" s="9"/>
      <c r="PAW422" s="9"/>
      <c r="PAX422" s="9"/>
      <c r="PAY422" s="9"/>
      <c r="PAZ422" s="9"/>
      <c r="PBA422" s="9"/>
      <c r="PBB422" s="9"/>
      <c r="PBC422" s="9"/>
      <c r="PBD422" s="9"/>
      <c r="PBE422" s="9"/>
      <c r="PBF422" s="9"/>
      <c r="PBG422" s="9"/>
      <c r="PBH422" s="9"/>
      <c r="PBI422" s="9"/>
      <c r="PBJ422" s="9"/>
      <c r="PBK422" s="9"/>
      <c r="PBL422" s="9"/>
      <c r="PBM422" s="9"/>
      <c r="PBN422" s="9"/>
      <c r="PBO422" s="9"/>
      <c r="PBP422" s="9"/>
      <c r="PBQ422" s="9"/>
      <c r="PBR422" s="9"/>
      <c r="PBS422" s="9"/>
      <c r="PBT422" s="9"/>
      <c r="PBU422" s="9"/>
      <c r="PBV422" s="9"/>
      <c r="PBW422" s="9"/>
      <c r="PBX422" s="9"/>
      <c r="PBY422" s="9"/>
      <c r="PBZ422" s="9"/>
      <c r="PCA422" s="9"/>
      <c r="PCB422" s="9"/>
      <c r="PCC422" s="9"/>
      <c r="PCD422" s="9"/>
      <c r="PCE422" s="9"/>
      <c r="PCF422" s="9"/>
      <c r="PCG422" s="9"/>
      <c r="PCH422" s="9"/>
      <c r="PCI422" s="9"/>
      <c r="PCJ422" s="9"/>
      <c r="PCK422" s="9"/>
      <c r="PCL422" s="9"/>
      <c r="PCM422" s="9"/>
      <c r="PCN422" s="9"/>
      <c r="PCO422" s="9"/>
      <c r="PCP422" s="9"/>
      <c r="PCQ422" s="9"/>
      <c r="PCR422" s="9"/>
      <c r="PCS422" s="9"/>
      <c r="PCT422" s="9"/>
      <c r="PCU422" s="9"/>
      <c r="PCV422" s="9"/>
      <c r="PCW422" s="9"/>
      <c r="PCX422" s="9"/>
      <c r="PCY422" s="9"/>
      <c r="PCZ422" s="9"/>
      <c r="PDA422" s="9"/>
      <c r="PDB422" s="9"/>
      <c r="PDC422" s="9"/>
      <c r="PDD422" s="9"/>
      <c r="PDE422" s="9"/>
      <c r="PDF422" s="9"/>
      <c r="PDG422" s="9"/>
      <c r="PDH422" s="9"/>
      <c r="PDI422" s="9"/>
      <c r="PDJ422" s="9"/>
      <c r="PDK422" s="9"/>
      <c r="PDL422" s="9"/>
      <c r="PDM422" s="9"/>
      <c r="PDN422" s="9"/>
      <c r="PDO422" s="9"/>
      <c r="PDP422" s="9"/>
      <c r="PDQ422" s="9"/>
      <c r="PDR422" s="9"/>
      <c r="PDS422" s="9"/>
      <c r="PDT422" s="9"/>
      <c r="PDU422" s="9"/>
      <c r="PDV422" s="9"/>
      <c r="PDW422" s="9"/>
      <c r="PDX422" s="9"/>
      <c r="PDY422" s="9"/>
      <c r="PDZ422" s="9"/>
      <c r="PEA422" s="9"/>
      <c r="PEB422" s="9"/>
      <c r="PEC422" s="9"/>
      <c r="PED422" s="9"/>
      <c r="PEE422" s="9"/>
      <c r="PEF422" s="9"/>
      <c r="PEG422" s="9"/>
      <c r="PEH422" s="9"/>
      <c r="PEI422" s="9"/>
      <c r="PEJ422" s="9"/>
      <c r="PEK422" s="9"/>
      <c r="PEL422" s="9"/>
      <c r="PEM422" s="9"/>
      <c r="PEN422" s="9"/>
      <c r="PEO422" s="9"/>
      <c r="PEP422" s="9"/>
      <c r="PEQ422" s="9"/>
      <c r="PER422" s="9"/>
      <c r="PES422" s="9"/>
      <c r="PET422" s="9"/>
      <c r="PEU422" s="9"/>
      <c r="PEV422" s="9"/>
      <c r="PEW422" s="9"/>
      <c r="PEX422" s="9"/>
      <c r="PEY422" s="9"/>
      <c r="PEZ422" s="9"/>
      <c r="PFA422" s="9"/>
      <c r="PFB422" s="9"/>
      <c r="PFC422" s="9"/>
      <c r="PFD422" s="9"/>
      <c r="PFE422" s="9"/>
      <c r="PFF422" s="9"/>
      <c r="PFG422" s="9"/>
      <c r="PFH422" s="9"/>
      <c r="PFI422" s="9"/>
      <c r="PFJ422" s="9"/>
      <c r="PFK422" s="9"/>
      <c r="PFL422" s="9"/>
      <c r="PFM422" s="9"/>
      <c r="PFN422" s="9"/>
      <c r="PFO422" s="9"/>
      <c r="PFP422" s="9"/>
      <c r="PFQ422" s="9"/>
      <c r="PFR422" s="9"/>
      <c r="PFS422" s="9"/>
      <c r="PFT422" s="9"/>
      <c r="PFU422" s="9"/>
      <c r="PFV422" s="9"/>
      <c r="PFW422" s="9"/>
      <c r="PFX422" s="9"/>
      <c r="PFY422" s="9"/>
      <c r="PFZ422" s="9"/>
      <c r="PGA422" s="9"/>
      <c r="PGB422" s="9"/>
      <c r="PGC422" s="9"/>
      <c r="PGD422" s="9"/>
      <c r="PGE422" s="9"/>
      <c r="PGF422" s="9"/>
      <c r="PGG422" s="9"/>
      <c r="PGH422" s="9"/>
      <c r="PGI422" s="9"/>
      <c r="PGJ422" s="9"/>
      <c r="PGK422" s="9"/>
      <c r="PGL422" s="9"/>
      <c r="PGM422" s="9"/>
      <c r="PGN422" s="9"/>
      <c r="PGO422" s="9"/>
      <c r="PGP422" s="9"/>
      <c r="PGQ422" s="9"/>
      <c r="PGR422" s="9"/>
      <c r="PGS422" s="9"/>
      <c r="PGT422" s="9"/>
      <c r="PGU422" s="9"/>
      <c r="PGV422" s="9"/>
      <c r="PGW422" s="9"/>
      <c r="PGX422" s="9"/>
      <c r="PGY422" s="9"/>
      <c r="PGZ422" s="9"/>
      <c r="PHA422" s="9"/>
      <c r="PHB422" s="9"/>
      <c r="PHC422" s="9"/>
      <c r="PHD422" s="9"/>
      <c r="PHE422" s="9"/>
      <c r="PHF422" s="9"/>
      <c r="PHG422" s="9"/>
      <c r="PHH422" s="9"/>
      <c r="PHI422" s="9"/>
      <c r="PHJ422" s="9"/>
      <c r="PHK422" s="9"/>
      <c r="PHL422" s="9"/>
      <c r="PHM422" s="9"/>
      <c r="PHN422" s="9"/>
      <c r="PHO422" s="9"/>
      <c r="PHP422" s="9"/>
      <c r="PHQ422" s="9"/>
      <c r="PHR422" s="9"/>
      <c r="PHS422" s="9"/>
      <c r="PHT422" s="9"/>
      <c r="PHU422" s="9"/>
      <c r="PHV422" s="9"/>
      <c r="PHW422" s="9"/>
      <c r="PHX422" s="9"/>
      <c r="PHY422" s="9"/>
      <c r="PHZ422" s="9"/>
      <c r="PIA422" s="9"/>
      <c r="PIB422" s="9"/>
      <c r="PIC422" s="9"/>
      <c r="PID422" s="9"/>
      <c r="PIE422" s="9"/>
      <c r="PIF422" s="9"/>
      <c r="PIG422" s="9"/>
      <c r="PIH422" s="9"/>
      <c r="PII422" s="9"/>
      <c r="PIJ422" s="9"/>
      <c r="PIK422" s="9"/>
      <c r="PIL422" s="9"/>
      <c r="PIM422" s="9"/>
      <c r="PIN422" s="9"/>
      <c r="PIO422" s="9"/>
      <c r="PIP422" s="9"/>
      <c r="PIQ422" s="9"/>
      <c r="PIR422" s="9"/>
      <c r="PIS422" s="9"/>
      <c r="PIT422" s="9"/>
      <c r="PIU422" s="9"/>
      <c r="PIV422" s="9"/>
      <c r="PIW422" s="9"/>
      <c r="PIX422" s="9"/>
      <c r="PIY422" s="9"/>
      <c r="PIZ422" s="9"/>
      <c r="PJA422" s="9"/>
      <c r="PJB422" s="9"/>
      <c r="PJC422" s="9"/>
      <c r="PJD422" s="9"/>
      <c r="PJE422" s="9"/>
      <c r="PJF422" s="9"/>
      <c r="PJG422" s="9"/>
      <c r="PJH422" s="9"/>
      <c r="PJI422" s="9"/>
      <c r="PJJ422" s="9"/>
      <c r="PJK422" s="9"/>
      <c r="PJL422" s="9"/>
      <c r="PJM422" s="9"/>
      <c r="PJN422" s="9"/>
      <c r="PJO422" s="9"/>
      <c r="PJP422" s="9"/>
      <c r="PJQ422" s="9"/>
      <c r="PJR422" s="9"/>
      <c r="PJS422" s="9"/>
      <c r="PJT422" s="9"/>
      <c r="PJU422" s="9"/>
      <c r="PJV422" s="9"/>
      <c r="PJW422" s="9"/>
      <c r="PJX422" s="9"/>
      <c r="PJY422" s="9"/>
      <c r="PJZ422" s="9"/>
      <c r="PKA422" s="9"/>
      <c r="PKB422" s="9"/>
      <c r="PKC422" s="9"/>
      <c r="PKD422" s="9"/>
      <c r="PKE422" s="9"/>
      <c r="PKF422" s="9"/>
      <c r="PKG422" s="9"/>
      <c r="PKH422" s="9"/>
      <c r="PKI422" s="9"/>
      <c r="PKJ422" s="9"/>
      <c r="PKK422" s="9"/>
      <c r="PKL422" s="9"/>
      <c r="PKM422" s="9"/>
      <c r="PKN422" s="9"/>
      <c r="PKO422" s="9"/>
      <c r="PKP422" s="9"/>
      <c r="PKQ422" s="9"/>
      <c r="PKR422" s="9"/>
      <c r="PKS422" s="9"/>
      <c r="PKT422" s="9"/>
      <c r="PKU422" s="9"/>
      <c r="PKV422" s="9"/>
      <c r="PKW422" s="9"/>
      <c r="PKX422" s="9"/>
      <c r="PKY422" s="9"/>
      <c r="PKZ422" s="9"/>
      <c r="PLA422" s="9"/>
      <c r="PLB422" s="9"/>
      <c r="PLC422" s="9"/>
      <c r="PLD422" s="9"/>
      <c r="PLE422" s="9"/>
      <c r="PLF422" s="9"/>
      <c r="PLG422" s="9"/>
      <c r="PLH422" s="9"/>
      <c r="PLI422" s="9"/>
      <c r="PLJ422" s="9"/>
      <c r="PLK422" s="9"/>
      <c r="PLL422" s="9"/>
      <c r="PLM422" s="9"/>
      <c r="PLN422" s="9"/>
      <c r="PLO422" s="9"/>
      <c r="PLP422" s="9"/>
      <c r="PLQ422" s="9"/>
      <c r="PLR422" s="9"/>
      <c r="PLS422" s="9"/>
      <c r="PLT422" s="9"/>
      <c r="PLU422" s="9"/>
      <c r="PLV422" s="9"/>
      <c r="PLW422" s="9"/>
      <c r="PLX422" s="9"/>
      <c r="PLY422" s="9"/>
      <c r="PLZ422" s="9"/>
      <c r="PMA422" s="9"/>
      <c r="PMB422" s="9"/>
      <c r="PMC422" s="9"/>
      <c r="PMD422" s="9"/>
      <c r="PME422" s="9"/>
      <c r="PMF422" s="9"/>
      <c r="PMG422" s="9"/>
      <c r="PMH422" s="9"/>
      <c r="PMI422" s="9"/>
      <c r="PMJ422" s="9"/>
      <c r="PMK422" s="9"/>
      <c r="PML422" s="9"/>
      <c r="PMM422" s="9"/>
      <c r="PMN422" s="9"/>
      <c r="PMO422" s="9"/>
      <c r="PMP422" s="9"/>
      <c r="PMQ422" s="9"/>
      <c r="PMR422" s="9"/>
      <c r="PMS422" s="9"/>
      <c r="PMT422" s="9"/>
      <c r="PMU422" s="9"/>
      <c r="PMV422" s="9"/>
      <c r="PMW422" s="9"/>
      <c r="PMX422" s="9"/>
      <c r="PMY422" s="9"/>
      <c r="PMZ422" s="9"/>
      <c r="PNA422" s="9"/>
      <c r="PNB422" s="9"/>
      <c r="PNC422" s="9"/>
      <c r="PND422" s="9"/>
      <c r="PNE422" s="9"/>
      <c r="PNF422" s="9"/>
      <c r="PNG422" s="9"/>
      <c r="PNH422" s="9"/>
      <c r="PNI422" s="9"/>
      <c r="PNJ422" s="9"/>
      <c r="PNK422" s="9"/>
      <c r="PNL422" s="9"/>
      <c r="PNM422" s="9"/>
      <c r="PNN422" s="9"/>
      <c r="PNO422" s="9"/>
      <c r="PNP422" s="9"/>
      <c r="PNQ422" s="9"/>
      <c r="PNR422" s="9"/>
      <c r="PNS422" s="9"/>
      <c r="PNT422" s="9"/>
      <c r="PNU422" s="9"/>
      <c r="PNV422" s="9"/>
      <c r="PNW422" s="9"/>
      <c r="PNX422" s="9"/>
      <c r="PNY422" s="9"/>
      <c r="PNZ422" s="9"/>
      <c r="POA422" s="9"/>
      <c r="POB422" s="9"/>
      <c r="POC422" s="9"/>
      <c r="POD422" s="9"/>
      <c r="POE422" s="9"/>
      <c r="POF422" s="9"/>
      <c r="POG422" s="9"/>
      <c r="POH422" s="9"/>
      <c r="POI422" s="9"/>
      <c r="POJ422" s="9"/>
      <c r="POK422" s="9"/>
      <c r="POL422" s="9"/>
      <c r="POM422" s="9"/>
      <c r="PON422" s="9"/>
      <c r="POO422" s="9"/>
      <c r="POP422" s="9"/>
      <c r="POQ422" s="9"/>
      <c r="POR422" s="9"/>
      <c r="POS422" s="9"/>
      <c r="POT422" s="9"/>
      <c r="POU422" s="9"/>
      <c r="POV422" s="9"/>
      <c r="POW422" s="9"/>
      <c r="POX422" s="9"/>
      <c r="POY422" s="9"/>
      <c r="POZ422" s="9"/>
      <c r="PPA422" s="9"/>
      <c r="PPB422" s="9"/>
      <c r="PPC422" s="9"/>
      <c r="PPD422" s="9"/>
      <c r="PPE422" s="9"/>
      <c r="PPF422" s="9"/>
      <c r="PPG422" s="9"/>
      <c r="PPH422" s="9"/>
      <c r="PPI422" s="9"/>
      <c r="PPJ422" s="9"/>
      <c r="PPK422" s="9"/>
      <c r="PPL422" s="9"/>
      <c r="PPM422" s="9"/>
      <c r="PPN422" s="9"/>
      <c r="PPO422" s="9"/>
      <c r="PPP422" s="9"/>
      <c r="PPQ422" s="9"/>
      <c r="PPR422" s="9"/>
      <c r="PPS422" s="9"/>
      <c r="PPT422" s="9"/>
      <c r="PPU422" s="9"/>
      <c r="PPV422" s="9"/>
      <c r="PPW422" s="9"/>
      <c r="PPX422" s="9"/>
      <c r="PPY422" s="9"/>
      <c r="PPZ422" s="9"/>
      <c r="PQA422" s="9"/>
      <c r="PQB422" s="9"/>
      <c r="PQC422" s="9"/>
      <c r="PQD422" s="9"/>
      <c r="PQE422" s="9"/>
      <c r="PQF422" s="9"/>
      <c r="PQG422" s="9"/>
      <c r="PQH422" s="9"/>
      <c r="PQI422" s="9"/>
      <c r="PQJ422" s="9"/>
      <c r="PQK422" s="9"/>
      <c r="PQL422" s="9"/>
      <c r="PQM422" s="9"/>
      <c r="PQN422" s="9"/>
      <c r="PQO422" s="9"/>
      <c r="PQP422" s="9"/>
      <c r="PQQ422" s="9"/>
      <c r="PQR422" s="9"/>
      <c r="PQS422" s="9"/>
      <c r="PQT422" s="9"/>
      <c r="PQU422" s="9"/>
      <c r="PQV422" s="9"/>
      <c r="PQW422" s="9"/>
      <c r="PQX422" s="9"/>
      <c r="PQY422" s="9"/>
      <c r="PQZ422" s="9"/>
      <c r="PRA422" s="9"/>
      <c r="PRB422" s="9"/>
      <c r="PRC422" s="9"/>
      <c r="PRD422" s="9"/>
      <c r="PRE422" s="9"/>
      <c r="PRF422" s="9"/>
      <c r="PRG422" s="9"/>
      <c r="PRH422" s="9"/>
      <c r="PRI422" s="9"/>
      <c r="PRJ422" s="9"/>
      <c r="PRK422" s="9"/>
      <c r="PRL422" s="9"/>
      <c r="PRM422" s="9"/>
      <c r="PRN422" s="9"/>
      <c r="PRO422" s="9"/>
      <c r="PRP422" s="9"/>
      <c r="PRQ422" s="9"/>
      <c r="PRR422" s="9"/>
      <c r="PRS422" s="9"/>
      <c r="PRT422" s="9"/>
      <c r="PRU422" s="9"/>
      <c r="PRV422" s="9"/>
      <c r="PRW422" s="9"/>
      <c r="PRX422" s="9"/>
      <c r="PRY422" s="9"/>
      <c r="PRZ422" s="9"/>
      <c r="PSA422" s="9"/>
      <c r="PSB422" s="9"/>
      <c r="PSC422" s="9"/>
      <c r="PSD422" s="9"/>
      <c r="PSE422" s="9"/>
      <c r="PSF422" s="9"/>
      <c r="PSG422" s="9"/>
      <c r="PSH422" s="9"/>
      <c r="PSI422" s="9"/>
      <c r="PSJ422" s="9"/>
      <c r="PSK422" s="9"/>
      <c r="PSL422" s="9"/>
      <c r="PSM422" s="9"/>
      <c r="PSN422" s="9"/>
      <c r="PSO422" s="9"/>
      <c r="PSP422" s="9"/>
      <c r="PSQ422" s="9"/>
      <c r="PSR422" s="9"/>
      <c r="PSS422" s="9"/>
      <c r="PST422" s="9"/>
      <c r="PSU422" s="9"/>
      <c r="PSV422" s="9"/>
      <c r="PSW422" s="9"/>
      <c r="PSX422" s="9"/>
      <c r="PSY422" s="9"/>
      <c r="PSZ422" s="9"/>
      <c r="PTA422" s="9"/>
      <c r="PTB422" s="9"/>
      <c r="PTC422" s="9"/>
      <c r="PTD422" s="9"/>
      <c r="PTE422" s="9"/>
      <c r="PTF422" s="9"/>
      <c r="PTG422" s="9"/>
      <c r="PTH422" s="9"/>
      <c r="PTI422" s="9"/>
      <c r="PTJ422" s="9"/>
      <c r="PTK422" s="9"/>
      <c r="PTL422" s="9"/>
      <c r="PTM422" s="9"/>
      <c r="PTN422" s="9"/>
      <c r="PTO422" s="9"/>
      <c r="PTP422" s="9"/>
      <c r="PTQ422" s="9"/>
      <c r="PTR422" s="9"/>
      <c r="PTS422" s="9"/>
      <c r="PTT422" s="9"/>
      <c r="PTU422" s="9"/>
      <c r="PTV422" s="9"/>
      <c r="PTW422" s="9"/>
      <c r="PTX422" s="9"/>
      <c r="PTY422" s="9"/>
      <c r="PTZ422" s="9"/>
      <c r="PUA422" s="9"/>
      <c r="PUB422" s="9"/>
      <c r="PUC422" s="9"/>
      <c r="PUD422" s="9"/>
      <c r="PUE422" s="9"/>
      <c r="PUF422" s="9"/>
      <c r="PUG422" s="9"/>
      <c r="PUH422" s="9"/>
      <c r="PUI422" s="9"/>
      <c r="PUJ422" s="9"/>
      <c r="PUK422" s="9"/>
      <c r="PUL422" s="9"/>
      <c r="PUM422" s="9"/>
      <c r="PUN422" s="9"/>
      <c r="PUO422" s="9"/>
      <c r="PUP422" s="9"/>
      <c r="PUQ422" s="9"/>
      <c r="PUR422" s="9"/>
      <c r="PUS422" s="9"/>
      <c r="PUT422" s="9"/>
      <c r="PUU422" s="9"/>
      <c r="PUV422" s="9"/>
      <c r="PUW422" s="9"/>
      <c r="PUX422" s="9"/>
      <c r="PUY422" s="9"/>
      <c r="PUZ422" s="9"/>
      <c r="PVA422" s="9"/>
      <c r="PVB422" s="9"/>
      <c r="PVC422" s="9"/>
      <c r="PVD422" s="9"/>
      <c r="PVE422" s="9"/>
      <c r="PVF422" s="9"/>
      <c r="PVG422" s="9"/>
      <c r="PVH422" s="9"/>
      <c r="PVI422" s="9"/>
      <c r="PVJ422" s="9"/>
      <c r="PVK422" s="9"/>
      <c r="PVL422" s="9"/>
      <c r="PVM422" s="9"/>
      <c r="PVN422" s="9"/>
      <c r="PVO422" s="9"/>
      <c r="PVP422" s="9"/>
      <c r="PVQ422" s="9"/>
      <c r="PVR422" s="9"/>
      <c r="PVS422" s="9"/>
      <c r="PVT422" s="9"/>
      <c r="PVU422" s="9"/>
      <c r="PVV422" s="9"/>
      <c r="PVW422" s="9"/>
      <c r="PVX422" s="9"/>
      <c r="PVY422" s="9"/>
      <c r="PVZ422" s="9"/>
      <c r="PWA422" s="9"/>
      <c r="PWB422" s="9"/>
      <c r="PWC422" s="9"/>
      <c r="PWD422" s="9"/>
      <c r="PWE422" s="9"/>
      <c r="PWF422" s="9"/>
      <c r="PWG422" s="9"/>
      <c r="PWH422" s="9"/>
      <c r="PWI422" s="9"/>
      <c r="PWJ422" s="9"/>
      <c r="PWK422" s="9"/>
      <c r="PWL422" s="9"/>
      <c r="PWM422" s="9"/>
      <c r="PWN422" s="9"/>
      <c r="PWO422" s="9"/>
      <c r="PWP422" s="9"/>
      <c r="PWQ422" s="9"/>
      <c r="PWR422" s="9"/>
      <c r="PWS422" s="9"/>
      <c r="PWT422" s="9"/>
      <c r="PWU422" s="9"/>
      <c r="PWV422" s="9"/>
      <c r="PWW422" s="9"/>
      <c r="PWX422" s="9"/>
      <c r="PWY422" s="9"/>
      <c r="PWZ422" s="9"/>
      <c r="PXA422" s="9"/>
      <c r="PXB422" s="9"/>
      <c r="PXC422" s="9"/>
      <c r="PXD422" s="9"/>
      <c r="PXE422" s="9"/>
      <c r="PXF422" s="9"/>
      <c r="PXG422" s="9"/>
      <c r="PXH422" s="9"/>
      <c r="PXI422" s="9"/>
      <c r="PXJ422" s="9"/>
      <c r="PXK422" s="9"/>
      <c r="PXL422" s="9"/>
      <c r="PXM422" s="9"/>
      <c r="PXN422" s="9"/>
      <c r="PXO422" s="9"/>
      <c r="PXP422" s="9"/>
      <c r="PXQ422" s="9"/>
      <c r="PXR422" s="9"/>
      <c r="PXS422" s="9"/>
      <c r="PXT422" s="9"/>
      <c r="PXU422" s="9"/>
      <c r="PXV422" s="9"/>
      <c r="PXW422" s="9"/>
      <c r="PXX422" s="9"/>
      <c r="PXY422" s="9"/>
      <c r="PXZ422" s="9"/>
      <c r="PYA422" s="9"/>
      <c r="PYB422" s="9"/>
      <c r="PYC422" s="9"/>
      <c r="PYD422" s="9"/>
      <c r="PYE422" s="9"/>
      <c r="PYF422" s="9"/>
      <c r="PYG422" s="9"/>
      <c r="PYH422" s="9"/>
      <c r="PYI422" s="9"/>
      <c r="PYJ422" s="9"/>
      <c r="PYK422" s="9"/>
      <c r="PYL422" s="9"/>
      <c r="PYM422" s="9"/>
      <c r="PYN422" s="9"/>
      <c r="PYO422" s="9"/>
      <c r="PYP422" s="9"/>
      <c r="PYQ422" s="9"/>
      <c r="PYR422" s="9"/>
      <c r="PYS422" s="9"/>
      <c r="PYT422" s="9"/>
      <c r="PYU422" s="9"/>
      <c r="PYV422" s="9"/>
      <c r="PYW422" s="9"/>
      <c r="PYX422" s="9"/>
      <c r="PYY422" s="9"/>
      <c r="PYZ422" s="9"/>
      <c r="PZA422" s="9"/>
      <c r="PZB422" s="9"/>
      <c r="PZC422" s="9"/>
      <c r="PZD422" s="9"/>
      <c r="PZE422" s="9"/>
      <c r="PZF422" s="9"/>
      <c r="PZG422" s="9"/>
      <c r="PZH422" s="9"/>
      <c r="PZI422" s="9"/>
      <c r="PZJ422" s="9"/>
      <c r="PZK422" s="9"/>
      <c r="PZL422" s="9"/>
      <c r="PZM422" s="9"/>
      <c r="PZN422" s="9"/>
      <c r="PZO422" s="9"/>
      <c r="PZP422" s="9"/>
      <c r="PZQ422" s="9"/>
      <c r="PZR422" s="9"/>
      <c r="PZS422" s="9"/>
      <c r="PZT422" s="9"/>
      <c r="PZU422" s="9"/>
      <c r="PZV422" s="9"/>
      <c r="PZW422" s="9"/>
      <c r="PZX422" s="9"/>
      <c r="PZY422" s="9"/>
      <c r="PZZ422" s="9"/>
      <c r="QAA422" s="9"/>
      <c r="QAB422" s="9"/>
      <c r="QAC422" s="9"/>
      <c r="QAD422" s="9"/>
      <c r="QAE422" s="9"/>
      <c r="QAF422" s="9"/>
      <c r="QAG422" s="9"/>
      <c r="QAH422" s="9"/>
      <c r="QAI422" s="9"/>
      <c r="QAJ422" s="9"/>
      <c r="QAK422" s="9"/>
      <c r="QAL422" s="9"/>
      <c r="QAM422" s="9"/>
      <c r="QAN422" s="9"/>
      <c r="QAO422" s="9"/>
      <c r="QAP422" s="9"/>
      <c r="QAQ422" s="9"/>
      <c r="QAR422" s="9"/>
      <c r="QAS422" s="9"/>
      <c r="QAT422" s="9"/>
      <c r="QAU422" s="9"/>
      <c r="QAV422" s="9"/>
      <c r="QAW422" s="9"/>
      <c r="QAX422" s="9"/>
      <c r="QAY422" s="9"/>
      <c r="QAZ422" s="9"/>
      <c r="QBA422" s="9"/>
      <c r="QBB422" s="9"/>
      <c r="QBC422" s="9"/>
      <c r="QBD422" s="9"/>
      <c r="QBE422" s="9"/>
      <c r="QBF422" s="9"/>
      <c r="QBG422" s="9"/>
      <c r="QBH422" s="9"/>
      <c r="QBI422" s="9"/>
      <c r="QBJ422" s="9"/>
      <c r="QBK422" s="9"/>
      <c r="QBL422" s="9"/>
      <c r="QBM422" s="9"/>
      <c r="QBN422" s="9"/>
      <c r="QBO422" s="9"/>
      <c r="QBP422" s="9"/>
      <c r="QBQ422" s="9"/>
      <c r="QBR422" s="9"/>
      <c r="QBS422" s="9"/>
      <c r="QBT422" s="9"/>
      <c r="QBU422" s="9"/>
      <c r="QBV422" s="9"/>
      <c r="QBW422" s="9"/>
      <c r="QBX422" s="9"/>
      <c r="QBY422" s="9"/>
      <c r="QBZ422" s="9"/>
      <c r="QCA422" s="9"/>
      <c r="QCB422" s="9"/>
      <c r="QCC422" s="9"/>
      <c r="QCD422" s="9"/>
      <c r="QCE422" s="9"/>
      <c r="QCF422" s="9"/>
      <c r="QCG422" s="9"/>
      <c r="QCH422" s="9"/>
      <c r="QCI422" s="9"/>
      <c r="QCJ422" s="9"/>
      <c r="QCK422" s="9"/>
      <c r="QCL422" s="9"/>
      <c r="QCM422" s="9"/>
      <c r="QCN422" s="9"/>
      <c r="QCO422" s="9"/>
      <c r="QCP422" s="9"/>
      <c r="QCQ422" s="9"/>
      <c r="QCR422" s="9"/>
      <c r="QCS422" s="9"/>
      <c r="QCT422" s="9"/>
      <c r="QCU422" s="9"/>
      <c r="QCV422" s="9"/>
      <c r="QCW422" s="9"/>
      <c r="QCX422" s="9"/>
      <c r="QCY422" s="9"/>
      <c r="QCZ422" s="9"/>
      <c r="QDA422" s="9"/>
      <c r="QDB422" s="9"/>
      <c r="QDC422" s="9"/>
      <c r="QDD422" s="9"/>
      <c r="QDE422" s="9"/>
      <c r="QDF422" s="9"/>
      <c r="QDG422" s="9"/>
      <c r="QDH422" s="9"/>
      <c r="QDI422" s="9"/>
      <c r="QDJ422" s="9"/>
      <c r="QDK422" s="9"/>
      <c r="QDL422" s="9"/>
      <c r="QDM422" s="9"/>
      <c r="QDN422" s="9"/>
      <c r="QDO422" s="9"/>
      <c r="QDP422" s="9"/>
      <c r="QDQ422" s="9"/>
      <c r="QDR422" s="9"/>
      <c r="QDS422" s="9"/>
      <c r="QDT422" s="9"/>
      <c r="QDU422" s="9"/>
      <c r="QDV422" s="9"/>
      <c r="QDW422" s="9"/>
      <c r="QDX422" s="9"/>
      <c r="QDY422" s="9"/>
      <c r="QDZ422" s="9"/>
      <c r="QEA422" s="9"/>
      <c r="QEB422" s="9"/>
      <c r="QEC422" s="9"/>
      <c r="QED422" s="9"/>
      <c r="QEE422" s="9"/>
      <c r="QEF422" s="9"/>
      <c r="QEG422" s="9"/>
      <c r="QEH422" s="9"/>
      <c r="QEI422" s="9"/>
      <c r="QEJ422" s="9"/>
      <c r="QEK422" s="9"/>
      <c r="QEL422" s="9"/>
      <c r="QEM422" s="9"/>
      <c r="QEN422" s="9"/>
      <c r="QEO422" s="9"/>
      <c r="QEP422" s="9"/>
      <c r="QEQ422" s="9"/>
      <c r="QER422" s="9"/>
      <c r="QES422" s="9"/>
      <c r="QET422" s="9"/>
      <c r="QEU422" s="9"/>
      <c r="QEV422" s="9"/>
      <c r="QEW422" s="9"/>
      <c r="QEX422" s="9"/>
      <c r="QEY422" s="9"/>
      <c r="QEZ422" s="9"/>
      <c r="QFA422" s="9"/>
      <c r="QFB422" s="9"/>
      <c r="QFC422" s="9"/>
      <c r="QFD422" s="9"/>
      <c r="QFE422" s="9"/>
      <c r="QFF422" s="9"/>
      <c r="QFG422" s="9"/>
      <c r="QFH422" s="9"/>
      <c r="QFI422" s="9"/>
      <c r="QFJ422" s="9"/>
      <c r="QFK422" s="9"/>
      <c r="QFL422" s="9"/>
      <c r="QFM422" s="9"/>
      <c r="QFN422" s="9"/>
      <c r="QFO422" s="9"/>
      <c r="QFP422" s="9"/>
      <c r="QFQ422" s="9"/>
      <c r="QFR422" s="9"/>
      <c r="QFS422" s="9"/>
      <c r="QFT422" s="9"/>
      <c r="QFU422" s="9"/>
      <c r="QFV422" s="9"/>
      <c r="QFW422" s="9"/>
      <c r="QFX422" s="9"/>
      <c r="QFY422" s="9"/>
      <c r="QFZ422" s="9"/>
      <c r="QGA422" s="9"/>
      <c r="QGB422" s="9"/>
      <c r="QGC422" s="9"/>
      <c r="QGD422" s="9"/>
      <c r="QGE422" s="9"/>
      <c r="QGF422" s="9"/>
      <c r="QGG422" s="9"/>
      <c r="QGH422" s="9"/>
      <c r="QGI422" s="9"/>
      <c r="QGJ422" s="9"/>
      <c r="QGK422" s="9"/>
      <c r="QGL422" s="9"/>
      <c r="QGM422" s="9"/>
      <c r="QGN422" s="9"/>
      <c r="QGO422" s="9"/>
      <c r="QGP422" s="9"/>
      <c r="QGQ422" s="9"/>
      <c r="QGR422" s="9"/>
      <c r="QGS422" s="9"/>
      <c r="QGT422" s="9"/>
      <c r="QGU422" s="9"/>
      <c r="QGV422" s="9"/>
      <c r="QGW422" s="9"/>
      <c r="QGX422" s="9"/>
      <c r="QGY422" s="9"/>
      <c r="QGZ422" s="9"/>
      <c r="QHA422" s="9"/>
      <c r="QHB422" s="9"/>
      <c r="QHC422" s="9"/>
      <c r="QHD422" s="9"/>
      <c r="QHE422" s="9"/>
      <c r="QHF422" s="9"/>
      <c r="QHG422" s="9"/>
      <c r="QHH422" s="9"/>
      <c r="QHI422" s="9"/>
      <c r="QHJ422" s="9"/>
      <c r="QHK422" s="9"/>
      <c r="QHL422" s="9"/>
      <c r="QHM422" s="9"/>
      <c r="QHN422" s="9"/>
      <c r="QHO422" s="9"/>
      <c r="QHP422" s="9"/>
      <c r="QHQ422" s="9"/>
      <c r="QHR422" s="9"/>
      <c r="QHS422" s="9"/>
      <c r="QHT422" s="9"/>
      <c r="QHU422" s="9"/>
      <c r="QHV422" s="9"/>
      <c r="QHW422" s="9"/>
      <c r="QHX422" s="9"/>
      <c r="QHY422" s="9"/>
      <c r="QHZ422" s="9"/>
      <c r="QIA422" s="9"/>
      <c r="QIB422" s="9"/>
      <c r="QIC422" s="9"/>
      <c r="QID422" s="9"/>
      <c r="QIE422" s="9"/>
      <c r="QIF422" s="9"/>
      <c r="QIG422" s="9"/>
      <c r="QIH422" s="9"/>
      <c r="QII422" s="9"/>
      <c r="QIJ422" s="9"/>
      <c r="QIK422" s="9"/>
      <c r="QIL422" s="9"/>
      <c r="QIM422" s="9"/>
      <c r="QIN422" s="9"/>
      <c r="QIO422" s="9"/>
      <c r="QIP422" s="9"/>
      <c r="QIQ422" s="9"/>
      <c r="QIR422" s="9"/>
      <c r="QIS422" s="9"/>
      <c r="QIT422" s="9"/>
      <c r="QIU422" s="9"/>
      <c r="QIV422" s="9"/>
      <c r="QIW422" s="9"/>
      <c r="QIX422" s="9"/>
      <c r="QIY422" s="9"/>
      <c r="QIZ422" s="9"/>
      <c r="QJA422" s="9"/>
      <c r="QJB422" s="9"/>
      <c r="QJC422" s="9"/>
      <c r="QJD422" s="9"/>
      <c r="QJE422" s="9"/>
      <c r="QJF422" s="9"/>
      <c r="QJG422" s="9"/>
      <c r="QJH422" s="9"/>
      <c r="QJI422" s="9"/>
      <c r="QJJ422" s="9"/>
      <c r="QJK422" s="9"/>
      <c r="QJL422" s="9"/>
      <c r="QJM422" s="9"/>
      <c r="QJN422" s="9"/>
      <c r="QJO422" s="9"/>
      <c r="QJP422" s="9"/>
      <c r="QJQ422" s="9"/>
      <c r="QJR422" s="9"/>
      <c r="QJS422" s="9"/>
      <c r="QJT422" s="9"/>
      <c r="QJU422" s="9"/>
      <c r="QJV422" s="9"/>
      <c r="QJW422" s="9"/>
      <c r="QJX422" s="9"/>
      <c r="QJY422" s="9"/>
      <c r="QJZ422" s="9"/>
      <c r="QKA422" s="9"/>
      <c r="QKB422" s="9"/>
      <c r="QKC422" s="9"/>
      <c r="QKD422" s="9"/>
      <c r="QKE422" s="9"/>
      <c r="QKF422" s="9"/>
      <c r="QKG422" s="9"/>
      <c r="QKH422" s="9"/>
      <c r="QKI422" s="9"/>
      <c r="QKJ422" s="9"/>
      <c r="QKK422" s="9"/>
      <c r="QKL422" s="9"/>
      <c r="QKM422" s="9"/>
      <c r="QKN422" s="9"/>
      <c r="QKO422" s="9"/>
      <c r="QKP422" s="9"/>
      <c r="QKQ422" s="9"/>
      <c r="QKR422" s="9"/>
      <c r="QKS422" s="9"/>
      <c r="QKT422" s="9"/>
      <c r="QKU422" s="9"/>
      <c r="QKV422" s="9"/>
      <c r="QKW422" s="9"/>
      <c r="QKX422" s="9"/>
      <c r="QKY422" s="9"/>
      <c r="QKZ422" s="9"/>
      <c r="QLA422" s="9"/>
      <c r="QLB422" s="9"/>
      <c r="QLC422" s="9"/>
      <c r="QLD422" s="9"/>
      <c r="QLE422" s="9"/>
      <c r="QLF422" s="9"/>
      <c r="QLG422" s="9"/>
      <c r="QLH422" s="9"/>
      <c r="QLI422" s="9"/>
      <c r="QLJ422" s="9"/>
      <c r="QLK422" s="9"/>
      <c r="QLL422" s="9"/>
      <c r="QLM422" s="9"/>
      <c r="QLN422" s="9"/>
      <c r="QLO422" s="9"/>
      <c r="QLP422" s="9"/>
      <c r="QLQ422" s="9"/>
      <c r="QLR422" s="9"/>
      <c r="QLS422" s="9"/>
      <c r="QLT422" s="9"/>
      <c r="QLU422" s="9"/>
      <c r="QLV422" s="9"/>
      <c r="QLW422" s="9"/>
      <c r="QLX422" s="9"/>
      <c r="QLY422" s="9"/>
      <c r="QLZ422" s="9"/>
      <c r="QMA422" s="9"/>
      <c r="QMB422" s="9"/>
      <c r="QMC422" s="9"/>
      <c r="QMD422" s="9"/>
      <c r="QME422" s="9"/>
      <c r="QMF422" s="9"/>
      <c r="QMG422" s="9"/>
      <c r="QMH422" s="9"/>
      <c r="QMI422" s="9"/>
      <c r="QMJ422" s="9"/>
      <c r="QMK422" s="9"/>
      <c r="QML422" s="9"/>
      <c r="QMM422" s="9"/>
      <c r="QMN422" s="9"/>
      <c r="QMO422" s="9"/>
      <c r="QMP422" s="9"/>
      <c r="QMQ422" s="9"/>
      <c r="QMR422" s="9"/>
      <c r="QMS422" s="9"/>
      <c r="QMT422" s="9"/>
      <c r="QMU422" s="9"/>
      <c r="QMV422" s="9"/>
      <c r="QMW422" s="9"/>
      <c r="QMX422" s="9"/>
      <c r="QMY422" s="9"/>
      <c r="QMZ422" s="9"/>
      <c r="QNA422" s="9"/>
      <c r="QNB422" s="9"/>
      <c r="QNC422" s="9"/>
      <c r="QND422" s="9"/>
      <c r="QNE422" s="9"/>
      <c r="QNF422" s="9"/>
      <c r="QNG422" s="9"/>
      <c r="QNH422" s="9"/>
      <c r="QNI422" s="9"/>
      <c r="QNJ422" s="9"/>
      <c r="QNK422" s="9"/>
      <c r="QNL422" s="9"/>
      <c r="QNM422" s="9"/>
      <c r="QNN422" s="9"/>
      <c r="QNO422" s="9"/>
      <c r="QNP422" s="9"/>
      <c r="QNQ422" s="9"/>
      <c r="QNR422" s="9"/>
      <c r="QNS422" s="9"/>
      <c r="QNT422" s="9"/>
      <c r="QNU422" s="9"/>
      <c r="QNV422" s="9"/>
      <c r="QNW422" s="9"/>
      <c r="QNX422" s="9"/>
      <c r="QNY422" s="9"/>
      <c r="QNZ422" s="9"/>
      <c r="QOA422" s="9"/>
      <c r="QOB422" s="9"/>
      <c r="QOC422" s="9"/>
      <c r="QOD422" s="9"/>
      <c r="QOE422" s="9"/>
      <c r="QOF422" s="9"/>
      <c r="QOG422" s="9"/>
      <c r="QOH422" s="9"/>
      <c r="QOI422" s="9"/>
      <c r="QOJ422" s="9"/>
      <c r="QOK422" s="9"/>
      <c r="QOL422" s="9"/>
      <c r="QOM422" s="9"/>
      <c r="QON422" s="9"/>
      <c r="QOO422" s="9"/>
      <c r="QOP422" s="9"/>
      <c r="QOQ422" s="9"/>
      <c r="QOR422" s="9"/>
      <c r="QOS422" s="9"/>
      <c r="QOT422" s="9"/>
      <c r="QOU422" s="9"/>
      <c r="QOV422" s="9"/>
      <c r="QOW422" s="9"/>
      <c r="QOX422" s="9"/>
      <c r="QOY422" s="9"/>
      <c r="QOZ422" s="9"/>
      <c r="QPA422" s="9"/>
      <c r="QPB422" s="9"/>
      <c r="QPC422" s="9"/>
      <c r="QPD422" s="9"/>
      <c r="QPE422" s="9"/>
      <c r="QPF422" s="9"/>
      <c r="QPG422" s="9"/>
      <c r="QPH422" s="9"/>
      <c r="QPI422" s="9"/>
      <c r="QPJ422" s="9"/>
      <c r="QPK422" s="9"/>
      <c r="QPL422" s="9"/>
      <c r="QPM422" s="9"/>
      <c r="QPN422" s="9"/>
      <c r="QPO422" s="9"/>
      <c r="QPP422" s="9"/>
      <c r="QPQ422" s="9"/>
      <c r="QPR422" s="9"/>
      <c r="QPS422" s="9"/>
      <c r="QPT422" s="9"/>
      <c r="QPU422" s="9"/>
      <c r="QPV422" s="9"/>
      <c r="QPW422" s="9"/>
      <c r="QPX422" s="9"/>
      <c r="QPY422" s="9"/>
      <c r="QPZ422" s="9"/>
      <c r="QQA422" s="9"/>
      <c r="QQB422" s="9"/>
      <c r="QQC422" s="9"/>
      <c r="QQD422" s="9"/>
      <c r="QQE422" s="9"/>
      <c r="QQF422" s="9"/>
      <c r="QQG422" s="9"/>
      <c r="QQH422" s="9"/>
      <c r="QQI422" s="9"/>
      <c r="QQJ422" s="9"/>
      <c r="QQK422" s="9"/>
      <c r="QQL422" s="9"/>
      <c r="QQM422" s="9"/>
      <c r="QQN422" s="9"/>
      <c r="QQO422" s="9"/>
      <c r="QQP422" s="9"/>
      <c r="QQQ422" s="9"/>
      <c r="QQR422" s="9"/>
      <c r="QQS422" s="9"/>
      <c r="QQT422" s="9"/>
      <c r="QQU422" s="9"/>
      <c r="QQV422" s="9"/>
      <c r="QQW422" s="9"/>
      <c r="QQX422" s="9"/>
      <c r="QQY422" s="9"/>
      <c r="QQZ422" s="9"/>
      <c r="QRA422" s="9"/>
      <c r="QRB422" s="9"/>
      <c r="QRC422" s="9"/>
      <c r="QRD422" s="9"/>
      <c r="QRE422" s="9"/>
      <c r="QRF422" s="9"/>
      <c r="QRG422" s="9"/>
      <c r="QRH422" s="9"/>
      <c r="QRI422" s="9"/>
      <c r="QRJ422" s="9"/>
      <c r="QRK422" s="9"/>
      <c r="QRL422" s="9"/>
      <c r="QRM422" s="9"/>
      <c r="QRN422" s="9"/>
      <c r="QRO422" s="9"/>
      <c r="QRP422" s="9"/>
      <c r="QRQ422" s="9"/>
      <c r="QRR422" s="9"/>
      <c r="QRS422" s="9"/>
      <c r="QRT422" s="9"/>
      <c r="QRU422" s="9"/>
      <c r="QRV422" s="9"/>
      <c r="QRW422" s="9"/>
      <c r="QRX422" s="9"/>
      <c r="QRY422" s="9"/>
      <c r="QRZ422" s="9"/>
      <c r="QSA422" s="9"/>
      <c r="QSB422" s="9"/>
      <c r="QSC422" s="9"/>
      <c r="QSD422" s="9"/>
      <c r="QSE422" s="9"/>
      <c r="QSF422" s="9"/>
      <c r="QSG422" s="9"/>
      <c r="QSH422" s="9"/>
      <c r="QSI422" s="9"/>
      <c r="QSJ422" s="9"/>
      <c r="QSK422" s="9"/>
      <c r="QSL422" s="9"/>
      <c r="QSM422" s="9"/>
      <c r="QSN422" s="9"/>
      <c r="QSO422" s="9"/>
      <c r="QSP422" s="9"/>
      <c r="QSQ422" s="9"/>
      <c r="QSR422" s="9"/>
      <c r="QSS422" s="9"/>
      <c r="QST422" s="9"/>
      <c r="QSU422" s="9"/>
      <c r="QSV422" s="9"/>
      <c r="QSW422" s="9"/>
      <c r="QSX422" s="9"/>
      <c r="QSY422" s="9"/>
      <c r="QSZ422" s="9"/>
      <c r="QTA422" s="9"/>
      <c r="QTB422" s="9"/>
      <c r="QTC422" s="9"/>
      <c r="QTD422" s="9"/>
      <c r="QTE422" s="9"/>
      <c r="QTF422" s="9"/>
      <c r="QTG422" s="9"/>
      <c r="QTH422" s="9"/>
      <c r="QTI422" s="9"/>
      <c r="QTJ422" s="9"/>
      <c r="QTK422" s="9"/>
      <c r="QTL422" s="9"/>
      <c r="QTM422" s="9"/>
      <c r="QTN422" s="9"/>
      <c r="QTO422" s="9"/>
      <c r="QTP422" s="9"/>
      <c r="QTQ422" s="9"/>
      <c r="QTR422" s="9"/>
      <c r="QTS422" s="9"/>
      <c r="QTT422" s="9"/>
      <c r="QTU422" s="9"/>
      <c r="QTV422" s="9"/>
      <c r="QTW422" s="9"/>
      <c r="QTX422" s="9"/>
      <c r="QTY422" s="9"/>
      <c r="QTZ422" s="9"/>
      <c r="QUA422" s="9"/>
      <c r="QUB422" s="9"/>
      <c r="QUC422" s="9"/>
      <c r="QUD422" s="9"/>
      <c r="QUE422" s="9"/>
      <c r="QUF422" s="9"/>
      <c r="QUG422" s="9"/>
      <c r="QUH422" s="9"/>
      <c r="QUI422" s="9"/>
      <c r="QUJ422" s="9"/>
      <c r="QUK422" s="9"/>
      <c r="QUL422" s="9"/>
      <c r="QUM422" s="9"/>
      <c r="QUN422" s="9"/>
      <c r="QUO422" s="9"/>
      <c r="QUP422" s="9"/>
      <c r="QUQ422" s="9"/>
      <c r="QUR422" s="9"/>
      <c r="QUS422" s="9"/>
      <c r="QUT422" s="9"/>
      <c r="QUU422" s="9"/>
      <c r="QUV422" s="9"/>
      <c r="QUW422" s="9"/>
      <c r="QUX422" s="9"/>
      <c r="QUY422" s="9"/>
      <c r="QUZ422" s="9"/>
      <c r="QVA422" s="9"/>
      <c r="QVB422" s="9"/>
      <c r="QVC422" s="9"/>
      <c r="QVD422" s="9"/>
      <c r="QVE422" s="9"/>
      <c r="QVF422" s="9"/>
      <c r="QVG422" s="9"/>
      <c r="QVH422" s="9"/>
      <c r="QVI422" s="9"/>
      <c r="QVJ422" s="9"/>
      <c r="QVK422" s="9"/>
      <c r="QVL422" s="9"/>
      <c r="QVM422" s="9"/>
      <c r="QVN422" s="9"/>
      <c r="QVO422" s="9"/>
      <c r="QVP422" s="9"/>
      <c r="QVQ422" s="9"/>
      <c r="QVR422" s="9"/>
      <c r="QVS422" s="9"/>
      <c r="QVT422" s="9"/>
      <c r="QVU422" s="9"/>
      <c r="QVV422" s="9"/>
      <c r="QVW422" s="9"/>
      <c r="QVX422" s="9"/>
      <c r="QVY422" s="9"/>
      <c r="QVZ422" s="9"/>
      <c r="QWA422" s="9"/>
      <c r="QWB422" s="9"/>
      <c r="QWC422" s="9"/>
      <c r="QWD422" s="9"/>
      <c r="QWE422" s="9"/>
      <c r="QWF422" s="9"/>
      <c r="QWG422" s="9"/>
      <c r="QWH422" s="9"/>
      <c r="QWI422" s="9"/>
      <c r="QWJ422" s="9"/>
      <c r="QWK422" s="9"/>
      <c r="QWL422" s="9"/>
      <c r="QWM422" s="9"/>
      <c r="QWN422" s="9"/>
      <c r="QWO422" s="9"/>
      <c r="QWP422" s="9"/>
      <c r="QWQ422" s="9"/>
      <c r="QWR422" s="9"/>
      <c r="QWS422" s="9"/>
      <c r="QWT422" s="9"/>
      <c r="QWU422" s="9"/>
      <c r="QWV422" s="9"/>
      <c r="QWW422" s="9"/>
      <c r="QWX422" s="9"/>
      <c r="QWY422" s="9"/>
      <c r="QWZ422" s="9"/>
      <c r="QXA422" s="9"/>
      <c r="QXB422" s="9"/>
      <c r="QXC422" s="9"/>
      <c r="QXD422" s="9"/>
      <c r="QXE422" s="9"/>
      <c r="QXF422" s="9"/>
      <c r="QXG422" s="9"/>
      <c r="QXH422" s="9"/>
      <c r="QXI422" s="9"/>
      <c r="QXJ422" s="9"/>
      <c r="QXK422" s="9"/>
      <c r="QXL422" s="9"/>
      <c r="QXM422" s="9"/>
      <c r="QXN422" s="9"/>
      <c r="QXO422" s="9"/>
      <c r="QXP422" s="9"/>
      <c r="QXQ422" s="9"/>
      <c r="QXR422" s="9"/>
      <c r="QXS422" s="9"/>
      <c r="QXT422" s="9"/>
      <c r="QXU422" s="9"/>
      <c r="QXV422" s="9"/>
      <c r="QXW422" s="9"/>
      <c r="QXX422" s="9"/>
      <c r="QXY422" s="9"/>
      <c r="QXZ422" s="9"/>
      <c r="QYA422" s="9"/>
      <c r="QYB422" s="9"/>
      <c r="QYC422" s="9"/>
      <c r="QYD422" s="9"/>
      <c r="QYE422" s="9"/>
      <c r="QYF422" s="9"/>
      <c r="QYG422" s="9"/>
      <c r="QYH422" s="9"/>
      <c r="QYI422" s="9"/>
      <c r="QYJ422" s="9"/>
      <c r="QYK422" s="9"/>
      <c r="QYL422" s="9"/>
      <c r="QYM422" s="9"/>
      <c r="QYN422" s="9"/>
      <c r="QYO422" s="9"/>
      <c r="QYP422" s="9"/>
      <c r="QYQ422" s="9"/>
      <c r="QYR422" s="9"/>
      <c r="QYS422" s="9"/>
      <c r="QYT422" s="9"/>
      <c r="QYU422" s="9"/>
      <c r="QYV422" s="9"/>
      <c r="QYW422" s="9"/>
      <c r="QYX422" s="9"/>
      <c r="QYY422" s="9"/>
      <c r="QYZ422" s="9"/>
      <c r="QZA422" s="9"/>
      <c r="QZB422" s="9"/>
      <c r="QZC422" s="9"/>
      <c r="QZD422" s="9"/>
      <c r="QZE422" s="9"/>
      <c r="QZF422" s="9"/>
      <c r="QZG422" s="9"/>
      <c r="QZH422" s="9"/>
      <c r="QZI422" s="9"/>
      <c r="QZJ422" s="9"/>
      <c r="QZK422" s="9"/>
      <c r="QZL422" s="9"/>
      <c r="QZM422" s="9"/>
      <c r="QZN422" s="9"/>
      <c r="QZO422" s="9"/>
      <c r="QZP422" s="9"/>
      <c r="QZQ422" s="9"/>
      <c r="QZR422" s="9"/>
      <c r="QZS422" s="9"/>
      <c r="QZT422" s="9"/>
      <c r="QZU422" s="9"/>
      <c r="QZV422" s="9"/>
      <c r="QZW422" s="9"/>
      <c r="QZX422" s="9"/>
      <c r="QZY422" s="9"/>
      <c r="QZZ422" s="9"/>
      <c r="RAA422" s="9"/>
      <c r="RAB422" s="9"/>
      <c r="RAC422" s="9"/>
      <c r="RAD422" s="9"/>
      <c r="RAE422" s="9"/>
      <c r="RAF422" s="9"/>
      <c r="RAG422" s="9"/>
      <c r="RAH422" s="9"/>
      <c r="RAI422" s="9"/>
      <c r="RAJ422" s="9"/>
      <c r="RAK422" s="9"/>
      <c r="RAL422" s="9"/>
      <c r="RAM422" s="9"/>
      <c r="RAN422" s="9"/>
      <c r="RAO422" s="9"/>
      <c r="RAP422" s="9"/>
      <c r="RAQ422" s="9"/>
      <c r="RAR422" s="9"/>
      <c r="RAS422" s="9"/>
      <c r="RAT422" s="9"/>
      <c r="RAU422" s="9"/>
      <c r="RAV422" s="9"/>
      <c r="RAW422" s="9"/>
      <c r="RAX422" s="9"/>
      <c r="RAY422" s="9"/>
      <c r="RAZ422" s="9"/>
      <c r="RBA422" s="9"/>
      <c r="RBB422" s="9"/>
      <c r="RBC422" s="9"/>
      <c r="RBD422" s="9"/>
      <c r="RBE422" s="9"/>
      <c r="RBF422" s="9"/>
      <c r="RBG422" s="9"/>
      <c r="RBH422" s="9"/>
      <c r="RBI422" s="9"/>
      <c r="RBJ422" s="9"/>
      <c r="RBK422" s="9"/>
      <c r="RBL422" s="9"/>
      <c r="RBM422" s="9"/>
      <c r="RBN422" s="9"/>
      <c r="RBO422" s="9"/>
      <c r="RBP422" s="9"/>
      <c r="RBQ422" s="9"/>
      <c r="RBR422" s="9"/>
      <c r="RBS422" s="9"/>
      <c r="RBT422" s="9"/>
      <c r="RBU422" s="9"/>
      <c r="RBV422" s="9"/>
      <c r="RBW422" s="9"/>
      <c r="RBX422" s="9"/>
      <c r="RBY422" s="9"/>
      <c r="RBZ422" s="9"/>
      <c r="RCA422" s="9"/>
      <c r="RCB422" s="9"/>
      <c r="RCC422" s="9"/>
      <c r="RCD422" s="9"/>
      <c r="RCE422" s="9"/>
      <c r="RCF422" s="9"/>
      <c r="RCG422" s="9"/>
      <c r="RCH422" s="9"/>
      <c r="RCI422" s="9"/>
      <c r="RCJ422" s="9"/>
      <c r="RCK422" s="9"/>
      <c r="RCL422" s="9"/>
      <c r="RCM422" s="9"/>
      <c r="RCN422" s="9"/>
      <c r="RCO422" s="9"/>
      <c r="RCP422" s="9"/>
      <c r="RCQ422" s="9"/>
      <c r="RCR422" s="9"/>
      <c r="RCS422" s="9"/>
      <c r="RCT422" s="9"/>
      <c r="RCU422" s="9"/>
      <c r="RCV422" s="9"/>
      <c r="RCW422" s="9"/>
      <c r="RCX422" s="9"/>
      <c r="RCY422" s="9"/>
      <c r="RCZ422" s="9"/>
      <c r="RDA422" s="9"/>
      <c r="RDB422" s="9"/>
      <c r="RDC422" s="9"/>
      <c r="RDD422" s="9"/>
      <c r="RDE422" s="9"/>
      <c r="RDF422" s="9"/>
      <c r="RDG422" s="9"/>
      <c r="RDH422" s="9"/>
      <c r="RDI422" s="9"/>
      <c r="RDJ422" s="9"/>
      <c r="RDK422" s="9"/>
      <c r="RDL422" s="9"/>
      <c r="RDM422" s="9"/>
      <c r="RDN422" s="9"/>
      <c r="RDO422" s="9"/>
      <c r="RDP422" s="9"/>
      <c r="RDQ422" s="9"/>
      <c r="RDR422" s="9"/>
      <c r="RDS422" s="9"/>
      <c r="RDT422" s="9"/>
      <c r="RDU422" s="9"/>
      <c r="RDV422" s="9"/>
      <c r="RDW422" s="9"/>
      <c r="RDX422" s="9"/>
      <c r="RDY422" s="9"/>
      <c r="RDZ422" s="9"/>
      <c r="REA422" s="9"/>
      <c r="REB422" s="9"/>
      <c r="REC422" s="9"/>
      <c r="RED422" s="9"/>
      <c r="REE422" s="9"/>
      <c r="REF422" s="9"/>
      <c r="REG422" s="9"/>
      <c r="REH422" s="9"/>
      <c r="REI422" s="9"/>
      <c r="REJ422" s="9"/>
      <c r="REK422" s="9"/>
      <c r="REL422" s="9"/>
      <c r="REM422" s="9"/>
      <c r="REN422" s="9"/>
      <c r="REO422" s="9"/>
      <c r="REP422" s="9"/>
      <c r="REQ422" s="9"/>
      <c r="RER422" s="9"/>
      <c r="RES422" s="9"/>
      <c r="RET422" s="9"/>
      <c r="REU422" s="9"/>
      <c r="REV422" s="9"/>
      <c r="REW422" s="9"/>
      <c r="REX422" s="9"/>
      <c r="REY422" s="9"/>
      <c r="REZ422" s="9"/>
      <c r="RFA422" s="9"/>
      <c r="RFB422" s="9"/>
      <c r="RFC422" s="9"/>
      <c r="RFD422" s="9"/>
      <c r="RFE422" s="9"/>
      <c r="RFF422" s="9"/>
      <c r="RFG422" s="9"/>
      <c r="RFH422" s="9"/>
      <c r="RFI422" s="9"/>
      <c r="RFJ422" s="9"/>
      <c r="RFK422" s="9"/>
      <c r="RFL422" s="9"/>
      <c r="RFM422" s="9"/>
      <c r="RFN422" s="9"/>
      <c r="RFO422" s="9"/>
      <c r="RFP422" s="9"/>
      <c r="RFQ422" s="9"/>
      <c r="RFR422" s="9"/>
      <c r="RFS422" s="9"/>
      <c r="RFT422" s="9"/>
      <c r="RFU422" s="9"/>
      <c r="RFV422" s="9"/>
      <c r="RFW422" s="9"/>
      <c r="RFX422" s="9"/>
      <c r="RFY422" s="9"/>
      <c r="RFZ422" s="9"/>
      <c r="RGA422" s="9"/>
      <c r="RGB422" s="9"/>
      <c r="RGC422" s="9"/>
      <c r="RGD422" s="9"/>
      <c r="RGE422" s="9"/>
      <c r="RGF422" s="9"/>
      <c r="RGG422" s="9"/>
      <c r="RGH422" s="9"/>
      <c r="RGI422" s="9"/>
      <c r="RGJ422" s="9"/>
      <c r="RGK422" s="9"/>
      <c r="RGL422" s="9"/>
      <c r="RGM422" s="9"/>
      <c r="RGN422" s="9"/>
      <c r="RGO422" s="9"/>
      <c r="RGP422" s="9"/>
      <c r="RGQ422" s="9"/>
      <c r="RGR422" s="9"/>
      <c r="RGS422" s="9"/>
      <c r="RGT422" s="9"/>
      <c r="RGU422" s="9"/>
      <c r="RGV422" s="9"/>
      <c r="RGW422" s="9"/>
      <c r="RGX422" s="9"/>
      <c r="RGY422" s="9"/>
      <c r="RGZ422" s="9"/>
      <c r="RHA422" s="9"/>
      <c r="RHB422" s="9"/>
      <c r="RHC422" s="9"/>
      <c r="RHD422" s="9"/>
      <c r="RHE422" s="9"/>
      <c r="RHF422" s="9"/>
      <c r="RHG422" s="9"/>
      <c r="RHH422" s="9"/>
      <c r="RHI422" s="9"/>
      <c r="RHJ422" s="9"/>
      <c r="RHK422" s="9"/>
      <c r="RHL422" s="9"/>
      <c r="RHM422" s="9"/>
      <c r="RHN422" s="9"/>
      <c r="RHO422" s="9"/>
      <c r="RHP422" s="9"/>
      <c r="RHQ422" s="9"/>
      <c r="RHR422" s="9"/>
      <c r="RHS422" s="9"/>
      <c r="RHT422" s="9"/>
      <c r="RHU422" s="9"/>
      <c r="RHV422" s="9"/>
      <c r="RHW422" s="9"/>
      <c r="RHX422" s="9"/>
      <c r="RHY422" s="9"/>
      <c r="RHZ422" s="9"/>
      <c r="RIA422" s="9"/>
      <c r="RIB422" s="9"/>
      <c r="RIC422" s="9"/>
      <c r="RID422" s="9"/>
      <c r="RIE422" s="9"/>
      <c r="RIF422" s="9"/>
      <c r="RIG422" s="9"/>
      <c r="RIH422" s="9"/>
      <c r="RII422" s="9"/>
      <c r="RIJ422" s="9"/>
      <c r="RIK422" s="9"/>
      <c r="RIL422" s="9"/>
      <c r="RIM422" s="9"/>
      <c r="RIN422" s="9"/>
      <c r="RIO422" s="9"/>
      <c r="RIP422" s="9"/>
      <c r="RIQ422" s="9"/>
      <c r="RIR422" s="9"/>
      <c r="RIS422" s="9"/>
      <c r="RIT422" s="9"/>
      <c r="RIU422" s="9"/>
      <c r="RIV422" s="9"/>
      <c r="RIW422" s="9"/>
      <c r="RIX422" s="9"/>
      <c r="RIY422" s="9"/>
      <c r="RIZ422" s="9"/>
      <c r="RJA422" s="9"/>
      <c r="RJB422" s="9"/>
      <c r="RJC422" s="9"/>
      <c r="RJD422" s="9"/>
      <c r="RJE422" s="9"/>
      <c r="RJF422" s="9"/>
      <c r="RJG422" s="9"/>
      <c r="RJH422" s="9"/>
      <c r="RJI422" s="9"/>
      <c r="RJJ422" s="9"/>
      <c r="RJK422" s="9"/>
      <c r="RJL422" s="9"/>
      <c r="RJM422" s="9"/>
      <c r="RJN422" s="9"/>
      <c r="RJO422" s="9"/>
      <c r="RJP422" s="9"/>
      <c r="RJQ422" s="9"/>
      <c r="RJR422" s="9"/>
      <c r="RJS422" s="9"/>
      <c r="RJT422" s="9"/>
      <c r="RJU422" s="9"/>
      <c r="RJV422" s="9"/>
      <c r="RJW422" s="9"/>
      <c r="RJX422" s="9"/>
      <c r="RJY422" s="9"/>
      <c r="RJZ422" s="9"/>
      <c r="RKA422" s="9"/>
      <c r="RKB422" s="9"/>
      <c r="RKC422" s="9"/>
      <c r="RKD422" s="9"/>
      <c r="RKE422" s="9"/>
      <c r="RKF422" s="9"/>
      <c r="RKG422" s="9"/>
      <c r="RKH422" s="9"/>
      <c r="RKI422" s="9"/>
      <c r="RKJ422" s="9"/>
      <c r="RKK422" s="9"/>
      <c r="RKL422" s="9"/>
      <c r="RKM422" s="9"/>
      <c r="RKN422" s="9"/>
      <c r="RKO422" s="9"/>
      <c r="RKP422" s="9"/>
      <c r="RKQ422" s="9"/>
      <c r="RKR422" s="9"/>
      <c r="RKS422" s="9"/>
      <c r="RKT422" s="9"/>
      <c r="RKU422" s="9"/>
      <c r="RKV422" s="9"/>
      <c r="RKW422" s="9"/>
      <c r="RKX422" s="9"/>
      <c r="RKY422" s="9"/>
      <c r="RKZ422" s="9"/>
      <c r="RLA422" s="9"/>
      <c r="RLB422" s="9"/>
      <c r="RLC422" s="9"/>
      <c r="RLD422" s="9"/>
      <c r="RLE422" s="9"/>
      <c r="RLF422" s="9"/>
      <c r="RLG422" s="9"/>
      <c r="RLH422" s="9"/>
      <c r="RLI422" s="9"/>
      <c r="RLJ422" s="9"/>
      <c r="RLK422" s="9"/>
      <c r="RLL422" s="9"/>
      <c r="RLM422" s="9"/>
      <c r="RLN422" s="9"/>
      <c r="RLO422" s="9"/>
      <c r="RLP422" s="9"/>
      <c r="RLQ422" s="9"/>
      <c r="RLR422" s="9"/>
      <c r="RLS422" s="9"/>
      <c r="RLT422" s="9"/>
      <c r="RLU422" s="9"/>
      <c r="RLV422" s="9"/>
      <c r="RLW422" s="9"/>
      <c r="RLX422" s="9"/>
      <c r="RLY422" s="9"/>
      <c r="RLZ422" s="9"/>
      <c r="RMA422" s="9"/>
      <c r="RMB422" s="9"/>
      <c r="RMC422" s="9"/>
      <c r="RMD422" s="9"/>
      <c r="RME422" s="9"/>
      <c r="RMF422" s="9"/>
      <c r="RMG422" s="9"/>
      <c r="RMH422" s="9"/>
      <c r="RMI422" s="9"/>
      <c r="RMJ422" s="9"/>
      <c r="RMK422" s="9"/>
      <c r="RML422" s="9"/>
      <c r="RMM422" s="9"/>
      <c r="RMN422" s="9"/>
      <c r="RMO422" s="9"/>
      <c r="RMP422" s="9"/>
      <c r="RMQ422" s="9"/>
      <c r="RMR422" s="9"/>
      <c r="RMS422" s="9"/>
      <c r="RMT422" s="9"/>
      <c r="RMU422" s="9"/>
      <c r="RMV422" s="9"/>
      <c r="RMW422" s="9"/>
      <c r="RMX422" s="9"/>
      <c r="RMY422" s="9"/>
      <c r="RMZ422" s="9"/>
      <c r="RNA422" s="9"/>
      <c r="RNB422" s="9"/>
      <c r="RNC422" s="9"/>
      <c r="RND422" s="9"/>
      <c r="RNE422" s="9"/>
      <c r="RNF422" s="9"/>
      <c r="RNG422" s="9"/>
      <c r="RNH422" s="9"/>
      <c r="RNI422" s="9"/>
      <c r="RNJ422" s="9"/>
      <c r="RNK422" s="9"/>
      <c r="RNL422" s="9"/>
      <c r="RNM422" s="9"/>
      <c r="RNN422" s="9"/>
      <c r="RNO422" s="9"/>
      <c r="RNP422" s="9"/>
      <c r="RNQ422" s="9"/>
      <c r="RNR422" s="9"/>
      <c r="RNS422" s="9"/>
      <c r="RNT422" s="9"/>
      <c r="RNU422" s="9"/>
      <c r="RNV422" s="9"/>
      <c r="RNW422" s="9"/>
      <c r="RNX422" s="9"/>
      <c r="RNY422" s="9"/>
      <c r="RNZ422" s="9"/>
      <c r="ROA422" s="9"/>
      <c r="ROB422" s="9"/>
      <c r="ROC422" s="9"/>
      <c r="ROD422" s="9"/>
      <c r="ROE422" s="9"/>
      <c r="ROF422" s="9"/>
      <c r="ROG422" s="9"/>
      <c r="ROH422" s="9"/>
      <c r="ROI422" s="9"/>
      <c r="ROJ422" s="9"/>
      <c r="ROK422" s="9"/>
      <c r="ROL422" s="9"/>
      <c r="ROM422" s="9"/>
      <c r="RON422" s="9"/>
      <c r="ROO422" s="9"/>
      <c r="ROP422" s="9"/>
      <c r="ROQ422" s="9"/>
      <c r="ROR422" s="9"/>
      <c r="ROS422" s="9"/>
      <c r="ROT422" s="9"/>
      <c r="ROU422" s="9"/>
      <c r="ROV422" s="9"/>
      <c r="ROW422" s="9"/>
      <c r="ROX422" s="9"/>
      <c r="ROY422" s="9"/>
      <c r="ROZ422" s="9"/>
      <c r="RPA422" s="9"/>
      <c r="RPB422" s="9"/>
      <c r="RPC422" s="9"/>
      <c r="RPD422" s="9"/>
      <c r="RPE422" s="9"/>
      <c r="RPF422" s="9"/>
      <c r="RPG422" s="9"/>
      <c r="RPH422" s="9"/>
      <c r="RPI422" s="9"/>
      <c r="RPJ422" s="9"/>
      <c r="RPK422" s="9"/>
      <c r="RPL422" s="9"/>
      <c r="RPM422" s="9"/>
      <c r="RPN422" s="9"/>
      <c r="RPO422" s="9"/>
      <c r="RPP422" s="9"/>
      <c r="RPQ422" s="9"/>
      <c r="RPR422" s="9"/>
      <c r="RPS422" s="9"/>
      <c r="RPT422" s="9"/>
      <c r="RPU422" s="9"/>
      <c r="RPV422" s="9"/>
      <c r="RPW422" s="9"/>
      <c r="RPX422" s="9"/>
      <c r="RPY422" s="9"/>
      <c r="RPZ422" s="9"/>
      <c r="RQA422" s="9"/>
      <c r="RQB422" s="9"/>
      <c r="RQC422" s="9"/>
      <c r="RQD422" s="9"/>
      <c r="RQE422" s="9"/>
      <c r="RQF422" s="9"/>
      <c r="RQG422" s="9"/>
      <c r="RQH422" s="9"/>
      <c r="RQI422" s="9"/>
      <c r="RQJ422" s="9"/>
      <c r="RQK422" s="9"/>
      <c r="RQL422" s="9"/>
      <c r="RQM422" s="9"/>
      <c r="RQN422" s="9"/>
      <c r="RQO422" s="9"/>
      <c r="RQP422" s="9"/>
      <c r="RQQ422" s="9"/>
      <c r="RQR422" s="9"/>
      <c r="RQS422" s="9"/>
      <c r="RQT422" s="9"/>
      <c r="RQU422" s="9"/>
      <c r="RQV422" s="9"/>
      <c r="RQW422" s="9"/>
      <c r="RQX422" s="9"/>
      <c r="RQY422" s="9"/>
      <c r="RQZ422" s="9"/>
      <c r="RRA422" s="9"/>
      <c r="RRB422" s="9"/>
      <c r="RRC422" s="9"/>
      <c r="RRD422" s="9"/>
      <c r="RRE422" s="9"/>
      <c r="RRF422" s="9"/>
      <c r="RRG422" s="9"/>
      <c r="RRH422" s="9"/>
      <c r="RRI422" s="9"/>
      <c r="RRJ422" s="9"/>
      <c r="RRK422" s="9"/>
      <c r="RRL422" s="9"/>
      <c r="RRM422" s="9"/>
      <c r="RRN422" s="9"/>
      <c r="RRO422" s="9"/>
      <c r="RRP422" s="9"/>
      <c r="RRQ422" s="9"/>
      <c r="RRR422" s="9"/>
      <c r="RRS422" s="9"/>
      <c r="RRT422" s="9"/>
      <c r="RRU422" s="9"/>
      <c r="RRV422" s="9"/>
      <c r="RRW422" s="9"/>
      <c r="RRX422" s="9"/>
      <c r="RRY422" s="9"/>
      <c r="RRZ422" s="9"/>
      <c r="RSA422" s="9"/>
      <c r="RSB422" s="9"/>
      <c r="RSC422" s="9"/>
      <c r="RSD422" s="9"/>
      <c r="RSE422" s="9"/>
      <c r="RSF422" s="9"/>
      <c r="RSG422" s="9"/>
      <c r="RSH422" s="9"/>
      <c r="RSI422" s="9"/>
      <c r="RSJ422" s="9"/>
      <c r="RSK422" s="9"/>
      <c r="RSL422" s="9"/>
      <c r="RSM422" s="9"/>
      <c r="RSN422" s="9"/>
      <c r="RSO422" s="9"/>
      <c r="RSP422" s="9"/>
      <c r="RSQ422" s="9"/>
      <c r="RSR422" s="9"/>
      <c r="RSS422" s="9"/>
      <c r="RST422" s="9"/>
      <c r="RSU422" s="9"/>
      <c r="RSV422" s="9"/>
      <c r="RSW422" s="9"/>
      <c r="RSX422" s="9"/>
      <c r="RSY422" s="9"/>
      <c r="RSZ422" s="9"/>
      <c r="RTA422" s="9"/>
      <c r="RTB422" s="9"/>
      <c r="RTC422" s="9"/>
      <c r="RTD422" s="9"/>
      <c r="RTE422" s="9"/>
      <c r="RTF422" s="9"/>
      <c r="RTG422" s="9"/>
      <c r="RTH422" s="9"/>
      <c r="RTI422" s="9"/>
      <c r="RTJ422" s="9"/>
      <c r="RTK422" s="9"/>
      <c r="RTL422" s="9"/>
      <c r="RTM422" s="9"/>
      <c r="RTN422" s="9"/>
      <c r="RTO422" s="9"/>
      <c r="RTP422" s="9"/>
      <c r="RTQ422" s="9"/>
      <c r="RTR422" s="9"/>
      <c r="RTS422" s="9"/>
      <c r="RTT422" s="9"/>
      <c r="RTU422" s="9"/>
      <c r="RTV422" s="9"/>
      <c r="RTW422" s="9"/>
      <c r="RTX422" s="9"/>
      <c r="RTY422" s="9"/>
      <c r="RTZ422" s="9"/>
      <c r="RUA422" s="9"/>
      <c r="RUB422" s="9"/>
      <c r="RUC422" s="9"/>
      <c r="RUD422" s="9"/>
      <c r="RUE422" s="9"/>
      <c r="RUF422" s="9"/>
      <c r="RUG422" s="9"/>
      <c r="RUH422" s="9"/>
      <c r="RUI422" s="9"/>
      <c r="RUJ422" s="9"/>
      <c r="RUK422" s="9"/>
      <c r="RUL422" s="9"/>
      <c r="RUM422" s="9"/>
      <c r="RUN422" s="9"/>
      <c r="RUO422" s="9"/>
      <c r="RUP422" s="9"/>
      <c r="RUQ422" s="9"/>
      <c r="RUR422" s="9"/>
      <c r="RUS422" s="9"/>
      <c r="RUT422" s="9"/>
      <c r="RUU422" s="9"/>
      <c r="RUV422" s="9"/>
      <c r="RUW422" s="9"/>
      <c r="RUX422" s="9"/>
      <c r="RUY422" s="9"/>
      <c r="RUZ422" s="9"/>
      <c r="RVA422" s="9"/>
      <c r="RVB422" s="9"/>
      <c r="RVC422" s="9"/>
      <c r="RVD422" s="9"/>
      <c r="RVE422" s="9"/>
      <c r="RVF422" s="9"/>
      <c r="RVG422" s="9"/>
      <c r="RVH422" s="9"/>
      <c r="RVI422" s="9"/>
      <c r="RVJ422" s="9"/>
      <c r="RVK422" s="9"/>
      <c r="RVL422" s="9"/>
      <c r="RVM422" s="9"/>
      <c r="RVN422" s="9"/>
      <c r="RVO422" s="9"/>
      <c r="RVP422" s="9"/>
      <c r="RVQ422" s="9"/>
      <c r="RVR422" s="9"/>
      <c r="RVS422" s="9"/>
      <c r="RVT422" s="9"/>
      <c r="RVU422" s="9"/>
      <c r="RVV422" s="9"/>
      <c r="RVW422" s="9"/>
      <c r="RVX422" s="9"/>
      <c r="RVY422" s="9"/>
      <c r="RVZ422" s="9"/>
      <c r="RWA422" s="9"/>
      <c r="RWB422" s="9"/>
      <c r="RWC422" s="9"/>
      <c r="RWD422" s="9"/>
      <c r="RWE422" s="9"/>
      <c r="RWF422" s="9"/>
      <c r="RWG422" s="9"/>
      <c r="RWH422" s="9"/>
      <c r="RWI422" s="9"/>
      <c r="RWJ422" s="9"/>
      <c r="RWK422" s="9"/>
      <c r="RWL422" s="9"/>
      <c r="RWM422" s="9"/>
      <c r="RWN422" s="9"/>
      <c r="RWO422" s="9"/>
      <c r="RWP422" s="9"/>
      <c r="RWQ422" s="9"/>
      <c r="RWR422" s="9"/>
      <c r="RWS422" s="9"/>
      <c r="RWT422" s="9"/>
      <c r="RWU422" s="9"/>
      <c r="RWV422" s="9"/>
      <c r="RWW422" s="9"/>
      <c r="RWX422" s="9"/>
      <c r="RWY422" s="9"/>
      <c r="RWZ422" s="9"/>
      <c r="RXA422" s="9"/>
      <c r="RXB422" s="9"/>
      <c r="RXC422" s="9"/>
      <c r="RXD422" s="9"/>
      <c r="RXE422" s="9"/>
      <c r="RXF422" s="9"/>
      <c r="RXG422" s="9"/>
      <c r="RXH422" s="9"/>
      <c r="RXI422" s="9"/>
      <c r="RXJ422" s="9"/>
      <c r="RXK422" s="9"/>
      <c r="RXL422" s="9"/>
      <c r="RXM422" s="9"/>
      <c r="RXN422" s="9"/>
      <c r="RXO422" s="9"/>
      <c r="RXP422" s="9"/>
      <c r="RXQ422" s="9"/>
      <c r="RXR422" s="9"/>
      <c r="RXS422" s="9"/>
      <c r="RXT422" s="9"/>
      <c r="RXU422" s="9"/>
      <c r="RXV422" s="9"/>
      <c r="RXW422" s="9"/>
      <c r="RXX422" s="9"/>
      <c r="RXY422" s="9"/>
      <c r="RXZ422" s="9"/>
      <c r="RYA422" s="9"/>
      <c r="RYB422" s="9"/>
      <c r="RYC422" s="9"/>
      <c r="RYD422" s="9"/>
      <c r="RYE422" s="9"/>
      <c r="RYF422" s="9"/>
      <c r="RYG422" s="9"/>
      <c r="RYH422" s="9"/>
      <c r="RYI422" s="9"/>
      <c r="RYJ422" s="9"/>
      <c r="RYK422" s="9"/>
      <c r="RYL422" s="9"/>
      <c r="RYM422" s="9"/>
      <c r="RYN422" s="9"/>
      <c r="RYO422" s="9"/>
      <c r="RYP422" s="9"/>
      <c r="RYQ422" s="9"/>
      <c r="RYR422" s="9"/>
      <c r="RYS422" s="9"/>
      <c r="RYT422" s="9"/>
      <c r="RYU422" s="9"/>
      <c r="RYV422" s="9"/>
      <c r="RYW422" s="9"/>
      <c r="RYX422" s="9"/>
      <c r="RYY422" s="9"/>
      <c r="RYZ422" s="9"/>
      <c r="RZA422" s="9"/>
      <c r="RZB422" s="9"/>
      <c r="RZC422" s="9"/>
      <c r="RZD422" s="9"/>
      <c r="RZE422" s="9"/>
      <c r="RZF422" s="9"/>
      <c r="RZG422" s="9"/>
      <c r="RZH422" s="9"/>
      <c r="RZI422" s="9"/>
      <c r="RZJ422" s="9"/>
      <c r="RZK422" s="9"/>
      <c r="RZL422" s="9"/>
      <c r="RZM422" s="9"/>
      <c r="RZN422" s="9"/>
      <c r="RZO422" s="9"/>
      <c r="RZP422" s="9"/>
      <c r="RZQ422" s="9"/>
      <c r="RZR422" s="9"/>
      <c r="RZS422" s="9"/>
      <c r="RZT422" s="9"/>
      <c r="RZU422" s="9"/>
      <c r="RZV422" s="9"/>
      <c r="RZW422" s="9"/>
      <c r="RZX422" s="9"/>
      <c r="RZY422" s="9"/>
      <c r="RZZ422" s="9"/>
      <c r="SAA422" s="9"/>
      <c r="SAB422" s="9"/>
      <c r="SAC422" s="9"/>
      <c r="SAD422" s="9"/>
      <c r="SAE422" s="9"/>
      <c r="SAF422" s="9"/>
      <c r="SAG422" s="9"/>
      <c r="SAH422" s="9"/>
      <c r="SAI422" s="9"/>
      <c r="SAJ422" s="9"/>
      <c r="SAK422" s="9"/>
      <c r="SAL422" s="9"/>
      <c r="SAM422" s="9"/>
      <c r="SAN422" s="9"/>
      <c r="SAO422" s="9"/>
      <c r="SAP422" s="9"/>
      <c r="SAQ422" s="9"/>
      <c r="SAR422" s="9"/>
      <c r="SAS422" s="9"/>
      <c r="SAT422" s="9"/>
      <c r="SAU422" s="9"/>
      <c r="SAV422" s="9"/>
      <c r="SAW422" s="9"/>
      <c r="SAX422" s="9"/>
      <c r="SAY422" s="9"/>
      <c r="SAZ422" s="9"/>
      <c r="SBA422" s="9"/>
      <c r="SBB422" s="9"/>
      <c r="SBC422" s="9"/>
      <c r="SBD422" s="9"/>
      <c r="SBE422" s="9"/>
      <c r="SBF422" s="9"/>
      <c r="SBG422" s="9"/>
      <c r="SBH422" s="9"/>
      <c r="SBI422" s="9"/>
      <c r="SBJ422" s="9"/>
      <c r="SBK422" s="9"/>
      <c r="SBL422" s="9"/>
      <c r="SBM422" s="9"/>
      <c r="SBN422" s="9"/>
      <c r="SBO422" s="9"/>
      <c r="SBP422" s="9"/>
      <c r="SBQ422" s="9"/>
      <c r="SBR422" s="9"/>
      <c r="SBS422" s="9"/>
      <c r="SBT422" s="9"/>
      <c r="SBU422" s="9"/>
      <c r="SBV422" s="9"/>
      <c r="SBW422" s="9"/>
      <c r="SBX422" s="9"/>
      <c r="SBY422" s="9"/>
      <c r="SBZ422" s="9"/>
      <c r="SCA422" s="9"/>
      <c r="SCB422" s="9"/>
      <c r="SCC422" s="9"/>
      <c r="SCD422" s="9"/>
      <c r="SCE422" s="9"/>
      <c r="SCF422" s="9"/>
      <c r="SCG422" s="9"/>
      <c r="SCH422" s="9"/>
      <c r="SCI422" s="9"/>
      <c r="SCJ422" s="9"/>
      <c r="SCK422" s="9"/>
      <c r="SCL422" s="9"/>
      <c r="SCM422" s="9"/>
      <c r="SCN422" s="9"/>
      <c r="SCO422" s="9"/>
      <c r="SCP422" s="9"/>
      <c r="SCQ422" s="9"/>
      <c r="SCR422" s="9"/>
      <c r="SCS422" s="9"/>
      <c r="SCT422" s="9"/>
      <c r="SCU422" s="9"/>
      <c r="SCV422" s="9"/>
      <c r="SCW422" s="9"/>
      <c r="SCX422" s="9"/>
      <c r="SCY422" s="9"/>
      <c r="SCZ422" s="9"/>
      <c r="SDA422" s="9"/>
      <c r="SDB422" s="9"/>
      <c r="SDC422" s="9"/>
      <c r="SDD422" s="9"/>
      <c r="SDE422" s="9"/>
      <c r="SDF422" s="9"/>
      <c r="SDG422" s="9"/>
      <c r="SDH422" s="9"/>
      <c r="SDI422" s="9"/>
      <c r="SDJ422" s="9"/>
      <c r="SDK422" s="9"/>
      <c r="SDL422" s="9"/>
      <c r="SDM422" s="9"/>
      <c r="SDN422" s="9"/>
      <c r="SDO422" s="9"/>
      <c r="SDP422" s="9"/>
      <c r="SDQ422" s="9"/>
      <c r="SDR422" s="9"/>
      <c r="SDS422" s="9"/>
      <c r="SDT422" s="9"/>
      <c r="SDU422" s="9"/>
      <c r="SDV422" s="9"/>
      <c r="SDW422" s="9"/>
      <c r="SDX422" s="9"/>
      <c r="SDY422" s="9"/>
      <c r="SDZ422" s="9"/>
      <c r="SEA422" s="9"/>
      <c r="SEB422" s="9"/>
      <c r="SEC422" s="9"/>
      <c r="SED422" s="9"/>
      <c r="SEE422" s="9"/>
      <c r="SEF422" s="9"/>
      <c r="SEG422" s="9"/>
      <c r="SEH422" s="9"/>
      <c r="SEI422" s="9"/>
      <c r="SEJ422" s="9"/>
      <c r="SEK422" s="9"/>
      <c r="SEL422" s="9"/>
      <c r="SEM422" s="9"/>
      <c r="SEN422" s="9"/>
      <c r="SEO422" s="9"/>
      <c r="SEP422" s="9"/>
      <c r="SEQ422" s="9"/>
      <c r="SER422" s="9"/>
      <c r="SES422" s="9"/>
      <c r="SET422" s="9"/>
      <c r="SEU422" s="9"/>
      <c r="SEV422" s="9"/>
      <c r="SEW422" s="9"/>
      <c r="SEX422" s="9"/>
      <c r="SEY422" s="9"/>
      <c r="SEZ422" s="9"/>
      <c r="SFA422" s="9"/>
      <c r="SFB422" s="9"/>
      <c r="SFC422" s="9"/>
      <c r="SFD422" s="9"/>
      <c r="SFE422" s="9"/>
      <c r="SFF422" s="9"/>
      <c r="SFG422" s="9"/>
      <c r="SFH422" s="9"/>
      <c r="SFI422" s="9"/>
      <c r="SFJ422" s="9"/>
      <c r="SFK422" s="9"/>
      <c r="SFL422" s="9"/>
      <c r="SFM422" s="9"/>
      <c r="SFN422" s="9"/>
      <c r="SFO422" s="9"/>
      <c r="SFP422" s="9"/>
      <c r="SFQ422" s="9"/>
      <c r="SFR422" s="9"/>
      <c r="SFS422" s="9"/>
      <c r="SFT422" s="9"/>
      <c r="SFU422" s="9"/>
      <c r="SFV422" s="9"/>
      <c r="SFW422" s="9"/>
      <c r="SFX422" s="9"/>
      <c r="SFY422" s="9"/>
      <c r="SFZ422" s="9"/>
      <c r="SGA422" s="9"/>
      <c r="SGB422" s="9"/>
      <c r="SGC422" s="9"/>
      <c r="SGD422" s="9"/>
      <c r="SGE422" s="9"/>
      <c r="SGF422" s="9"/>
      <c r="SGG422" s="9"/>
      <c r="SGH422" s="9"/>
      <c r="SGI422" s="9"/>
      <c r="SGJ422" s="9"/>
      <c r="SGK422" s="9"/>
      <c r="SGL422" s="9"/>
      <c r="SGM422" s="9"/>
      <c r="SGN422" s="9"/>
      <c r="SGO422" s="9"/>
      <c r="SGP422" s="9"/>
      <c r="SGQ422" s="9"/>
      <c r="SGR422" s="9"/>
      <c r="SGS422" s="9"/>
      <c r="SGT422" s="9"/>
      <c r="SGU422" s="9"/>
      <c r="SGV422" s="9"/>
      <c r="SGW422" s="9"/>
      <c r="SGX422" s="9"/>
      <c r="SGY422" s="9"/>
      <c r="SGZ422" s="9"/>
      <c r="SHA422" s="9"/>
      <c r="SHB422" s="9"/>
      <c r="SHC422" s="9"/>
      <c r="SHD422" s="9"/>
      <c r="SHE422" s="9"/>
      <c r="SHF422" s="9"/>
      <c r="SHG422" s="9"/>
      <c r="SHH422" s="9"/>
      <c r="SHI422" s="9"/>
      <c r="SHJ422" s="9"/>
      <c r="SHK422" s="9"/>
      <c r="SHL422" s="9"/>
      <c r="SHM422" s="9"/>
      <c r="SHN422" s="9"/>
      <c r="SHO422" s="9"/>
      <c r="SHP422" s="9"/>
      <c r="SHQ422" s="9"/>
      <c r="SHR422" s="9"/>
      <c r="SHS422" s="9"/>
      <c r="SHT422" s="9"/>
      <c r="SHU422" s="9"/>
      <c r="SHV422" s="9"/>
      <c r="SHW422" s="9"/>
      <c r="SHX422" s="9"/>
      <c r="SHY422" s="9"/>
      <c r="SHZ422" s="9"/>
      <c r="SIA422" s="9"/>
      <c r="SIB422" s="9"/>
      <c r="SIC422" s="9"/>
      <c r="SID422" s="9"/>
      <c r="SIE422" s="9"/>
      <c r="SIF422" s="9"/>
      <c r="SIG422" s="9"/>
      <c r="SIH422" s="9"/>
      <c r="SII422" s="9"/>
      <c r="SIJ422" s="9"/>
      <c r="SIK422" s="9"/>
      <c r="SIL422" s="9"/>
      <c r="SIM422" s="9"/>
      <c r="SIN422" s="9"/>
      <c r="SIO422" s="9"/>
      <c r="SIP422" s="9"/>
      <c r="SIQ422" s="9"/>
      <c r="SIR422" s="9"/>
      <c r="SIS422" s="9"/>
      <c r="SIT422" s="9"/>
      <c r="SIU422" s="9"/>
      <c r="SIV422" s="9"/>
      <c r="SIW422" s="9"/>
      <c r="SIX422" s="9"/>
      <c r="SIY422" s="9"/>
      <c r="SIZ422" s="9"/>
      <c r="SJA422" s="9"/>
      <c r="SJB422" s="9"/>
      <c r="SJC422" s="9"/>
      <c r="SJD422" s="9"/>
      <c r="SJE422" s="9"/>
      <c r="SJF422" s="9"/>
      <c r="SJG422" s="9"/>
      <c r="SJH422" s="9"/>
      <c r="SJI422" s="9"/>
      <c r="SJJ422" s="9"/>
      <c r="SJK422" s="9"/>
      <c r="SJL422" s="9"/>
      <c r="SJM422" s="9"/>
      <c r="SJN422" s="9"/>
      <c r="SJO422" s="9"/>
      <c r="SJP422" s="9"/>
      <c r="SJQ422" s="9"/>
      <c r="SJR422" s="9"/>
      <c r="SJS422" s="9"/>
      <c r="SJT422" s="9"/>
      <c r="SJU422" s="9"/>
      <c r="SJV422" s="9"/>
      <c r="SJW422" s="9"/>
      <c r="SJX422" s="9"/>
      <c r="SJY422" s="9"/>
      <c r="SJZ422" s="9"/>
      <c r="SKA422" s="9"/>
      <c r="SKB422" s="9"/>
      <c r="SKC422" s="9"/>
      <c r="SKD422" s="9"/>
      <c r="SKE422" s="9"/>
      <c r="SKF422" s="9"/>
      <c r="SKG422" s="9"/>
      <c r="SKH422" s="9"/>
      <c r="SKI422" s="9"/>
      <c r="SKJ422" s="9"/>
      <c r="SKK422" s="9"/>
      <c r="SKL422" s="9"/>
      <c r="SKM422" s="9"/>
      <c r="SKN422" s="9"/>
      <c r="SKO422" s="9"/>
      <c r="SKP422" s="9"/>
      <c r="SKQ422" s="9"/>
      <c r="SKR422" s="9"/>
      <c r="SKS422" s="9"/>
      <c r="SKT422" s="9"/>
      <c r="SKU422" s="9"/>
      <c r="SKV422" s="9"/>
      <c r="SKW422" s="9"/>
      <c r="SKX422" s="9"/>
      <c r="SKY422" s="9"/>
      <c r="SKZ422" s="9"/>
      <c r="SLA422" s="9"/>
      <c r="SLB422" s="9"/>
      <c r="SLC422" s="9"/>
      <c r="SLD422" s="9"/>
      <c r="SLE422" s="9"/>
      <c r="SLF422" s="9"/>
      <c r="SLG422" s="9"/>
      <c r="SLH422" s="9"/>
      <c r="SLI422" s="9"/>
      <c r="SLJ422" s="9"/>
      <c r="SLK422" s="9"/>
      <c r="SLL422" s="9"/>
      <c r="SLM422" s="9"/>
      <c r="SLN422" s="9"/>
      <c r="SLO422" s="9"/>
      <c r="SLP422" s="9"/>
      <c r="SLQ422" s="9"/>
      <c r="SLR422" s="9"/>
      <c r="SLS422" s="9"/>
      <c r="SLT422" s="9"/>
      <c r="SLU422" s="9"/>
      <c r="SLV422" s="9"/>
      <c r="SLW422" s="9"/>
      <c r="SLX422" s="9"/>
      <c r="SLY422" s="9"/>
      <c r="SLZ422" s="9"/>
      <c r="SMA422" s="9"/>
      <c r="SMB422" s="9"/>
      <c r="SMC422" s="9"/>
      <c r="SMD422" s="9"/>
      <c r="SME422" s="9"/>
      <c r="SMF422" s="9"/>
      <c r="SMG422" s="9"/>
      <c r="SMH422" s="9"/>
      <c r="SMI422" s="9"/>
      <c r="SMJ422" s="9"/>
      <c r="SMK422" s="9"/>
      <c r="SML422" s="9"/>
      <c r="SMM422" s="9"/>
      <c r="SMN422" s="9"/>
      <c r="SMO422" s="9"/>
      <c r="SMP422" s="9"/>
      <c r="SMQ422" s="9"/>
      <c r="SMR422" s="9"/>
      <c r="SMS422" s="9"/>
      <c r="SMT422" s="9"/>
      <c r="SMU422" s="9"/>
      <c r="SMV422" s="9"/>
      <c r="SMW422" s="9"/>
      <c r="SMX422" s="9"/>
      <c r="SMY422" s="9"/>
      <c r="SMZ422" s="9"/>
      <c r="SNA422" s="9"/>
      <c r="SNB422" s="9"/>
      <c r="SNC422" s="9"/>
      <c r="SND422" s="9"/>
      <c r="SNE422" s="9"/>
      <c r="SNF422" s="9"/>
      <c r="SNG422" s="9"/>
      <c r="SNH422" s="9"/>
      <c r="SNI422" s="9"/>
      <c r="SNJ422" s="9"/>
      <c r="SNK422" s="9"/>
      <c r="SNL422" s="9"/>
      <c r="SNM422" s="9"/>
      <c r="SNN422" s="9"/>
      <c r="SNO422" s="9"/>
      <c r="SNP422" s="9"/>
      <c r="SNQ422" s="9"/>
      <c r="SNR422" s="9"/>
      <c r="SNS422" s="9"/>
      <c r="SNT422" s="9"/>
      <c r="SNU422" s="9"/>
      <c r="SNV422" s="9"/>
      <c r="SNW422" s="9"/>
      <c r="SNX422" s="9"/>
      <c r="SNY422" s="9"/>
      <c r="SNZ422" s="9"/>
      <c r="SOA422" s="9"/>
      <c r="SOB422" s="9"/>
      <c r="SOC422" s="9"/>
      <c r="SOD422" s="9"/>
      <c r="SOE422" s="9"/>
      <c r="SOF422" s="9"/>
      <c r="SOG422" s="9"/>
      <c r="SOH422" s="9"/>
      <c r="SOI422" s="9"/>
      <c r="SOJ422" s="9"/>
      <c r="SOK422" s="9"/>
      <c r="SOL422" s="9"/>
      <c r="SOM422" s="9"/>
      <c r="SON422" s="9"/>
      <c r="SOO422" s="9"/>
      <c r="SOP422" s="9"/>
      <c r="SOQ422" s="9"/>
      <c r="SOR422" s="9"/>
      <c r="SOS422" s="9"/>
      <c r="SOT422" s="9"/>
      <c r="SOU422" s="9"/>
      <c r="SOV422" s="9"/>
      <c r="SOW422" s="9"/>
      <c r="SOX422" s="9"/>
      <c r="SOY422" s="9"/>
      <c r="SOZ422" s="9"/>
      <c r="SPA422" s="9"/>
      <c r="SPB422" s="9"/>
      <c r="SPC422" s="9"/>
      <c r="SPD422" s="9"/>
      <c r="SPE422" s="9"/>
      <c r="SPF422" s="9"/>
      <c r="SPG422" s="9"/>
      <c r="SPH422" s="9"/>
      <c r="SPI422" s="9"/>
      <c r="SPJ422" s="9"/>
      <c r="SPK422" s="9"/>
      <c r="SPL422" s="9"/>
      <c r="SPM422" s="9"/>
      <c r="SPN422" s="9"/>
      <c r="SPO422" s="9"/>
      <c r="SPP422" s="9"/>
      <c r="SPQ422" s="9"/>
      <c r="SPR422" s="9"/>
      <c r="SPS422" s="9"/>
      <c r="SPT422" s="9"/>
      <c r="SPU422" s="9"/>
      <c r="SPV422" s="9"/>
      <c r="SPW422" s="9"/>
      <c r="SPX422" s="9"/>
      <c r="SPY422" s="9"/>
      <c r="SPZ422" s="9"/>
      <c r="SQA422" s="9"/>
      <c r="SQB422" s="9"/>
      <c r="SQC422" s="9"/>
      <c r="SQD422" s="9"/>
      <c r="SQE422" s="9"/>
      <c r="SQF422" s="9"/>
      <c r="SQG422" s="9"/>
      <c r="SQH422" s="9"/>
      <c r="SQI422" s="9"/>
      <c r="SQJ422" s="9"/>
      <c r="SQK422" s="9"/>
      <c r="SQL422" s="9"/>
      <c r="SQM422" s="9"/>
      <c r="SQN422" s="9"/>
      <c r="SQO422" s="9"/>
      <c r="SQP422" s="9"/>
      <c r="SQQ422" s="9"/>
      <c r="SQR422" s="9"/>
      <c r="SQS422" s="9"/>
      <c r="SQT422" s="9"/>
      <c r="SQU422" s="9"/>
      <c r="SQV422" s="9"/>
      <c r="SQW422" s="9"/>
      <c r="SQX422" s="9"/>
      <c r="SQY422" s="9"/>
      <c r="SQZ422" s="9"/>
      <c r="SRA422" s="9"/>
      <c r="SRB422" s="9"/>
      <c r="SRC422" s="9"/>
      <c r="SRD422" s="9"/>
      <c r="SRE422" s="9"/>
      <c r="SRF422" s="9"/>
      <c r="SRG422" s="9"/>
      <c r="SRH422" s="9"/>
      <c r="SRI422" s="9"/>
      <c r="SRJ422" s="9"/>
      <c r="SRK422" s="9"/>
      <c r="SRL422" s="9"/>
      <c r="SRM422" s="9"/>
      <c r="SRN422" s="9"/>
      <c r="SRO422" s="9"/>
      <c r="SRP422" s="9"/>
      <c r="SRQ422" s="9"/>
      <c r="SRR422" s="9"/>
      <c r="SRS422" s="9"/>
      <c r="SRT422" s="9"/>
      <c r="SRU422" s="9"/>
      <c r="SRV422" s="9"/>
      <c r="SRW422" s="9"/>
      <c r="SRX422" s="9"/>
      <c r="SRY422" s="9"/>
      <c r="SRZ422" s="9"/>
      <c r="SSA422" s="9"/>
      <c r="SSB422" s="9"/>
      <c r="SSC422" s="9"/>
      <c r="SSD422" s="9"/>
      <c r="SSE422" s="9"/>
      <c r="SSF422" s="9"/>
      <c r="SSG422" s="9"/>
      <c r="SSH422" s="9"/>
      <c r="SSI422" s="9"/>
      <c r="SSJ422" s="9"/>
      <c r="SSK422" s="9"/>
      <c r="SSL422" s="9"/>
      <c r="SSM422" s="9"/>
      <c r="SSN422" s="9"/>
      <c r="SSO422" s="9"/>
      <c r="SSP422" s="9"/>
      <c r="SSQ422" s="9"/>
      <c r="SSR422" s="9"/>
      <c r="SSS422" s="9"/>
      <c r="SST422" s="9"/>
      <c r="SSU422" s="9"/>
      <c r="SSV422" s="9"/>
      <c r="SSW422" s="9"/>
      <c r="SSX422" s="9"/>
      <c r="SSY422" s="9"/>
      <c r="SSZ422" s="9"/>
      <c r="STA422" s="9"/>
      <c r="STB422" s="9"/>
      <c r="STC422" s="9"/>
      <c r="STD422" s="9"/>
      <c r="STE422" s="9"/>
      <c r="STF422" s="9"/>
      <c r="STG422" s="9"/>
      <c r="STH422" s="9"/>
      <c r="STI422" s="9"/>
      <c r="STJ422" s="9"/>
      <c r="STK422" s="9"/>
      <c r="STL422" s="9"/>
      <c r="STM422" s="9"/>
      <c r="STN422" s="9"/>
      <c r="STO422" s="9"/>
      <c r="STP422" s="9"/>
      <c r="STQ422" s="9"/>
      <c r="STR422" s="9"/>
      <c r="STS422" s="9"/>
      <c r="STT422" s="9"/>
      <c r="STU422" s="9"/>
      <c r="STV422" s="9"/>
      <c r="STW422" s="9"/>
      <c r="STX422" s="9"/>
      <c r="STY422" s="9"/>
      <c r="STZ422" s="9"/>
      <c r="SUA422" s="9"/>
      <c r="SUB422" s="9"/>
      <c r="SUC422" s="9"/>
      <c r="SUD422" s="9"/>
      <c r="SUE422" s="9"/>
      <c r="SUF422" s="9"/>
      <c r="SUG422" s="9"/>
      <c r="SUH422" s="9"/>
      <c r="SUI422" s="9"/>
      <c r="SUJ422" s="9"/>
      <c r="SUK422" s="9"/>
      <c r="SUL422" s="9"/>
      <c r="SUM422" s="9"/>
      <c r="SUN422" s="9"/>
      <c r="SUO422" s="9"/>
      <c r="SUP422" s="9"/>
      <c r="SUQ422" s="9"/>
      <c r="SUR422" s="9"/>
      <c r="SUS422" s="9"/>
      <c r="SUT422" s="9"/>
      <c r="SUU422" s="9"/>
      <c r="SUV422" s="9"/>
      <c r="SUW422" s="9"/>
      <c r="SUX422" s="9"/>
      <c r="SUY422" s="9"/>
      <c r="SUZ422" s="9"/>
      <c r="SVA422" s="9"/>
      <c r="SVB422" s="9"/>
      <c r="SVC422" s="9"/>
      <c r="SVD422" s="9"/>
      <c r="SVE422" s="9"/>
      <c r="SVF422" s="9"/>
      <c r="SVG422" s="9"/>
      <c r="SVH422" s="9"/>
      <c r="SVI422" s="9"/>
      <c r="SVJ422" s="9"/>
      <c r="SVK422" s="9"/>
      <c r="SVL422" s="9"/>
      <c r="SVM422" s="9"/>
      <c r="SVN422" s="9"/>
      <c r="SVO422" s="9"/>
      <c r="SVP422" s="9"/>
      <c r="SVQ422" s="9"/>
      <c r="SVR422" s="9"/>
      <c r="SVS422" s="9"/>
      <c r="SVT422" s="9"/>
      <c r="SVU422" s="9"/>
      <c r="SVV422" s="9"/>
      <c r="SVW422" s="9"/>
      <c r="SVX422" s="9"/>
      <c r="SVY422" s="9"/>
      <c r="SVZ422" s="9"/>
      <c r="SWA422" s="9"/>
      <c r="SWB422" s="9"/>
      <c r="SWC422" s="9"/>
      <c r="SWD422" s="9"/>
      <c r="SWE422" s="9"/>
      <c r="SWF422" s="9"/>
      <c r="SWG422" s="9"/>
      <c r="SWH422" s="9"/>
      <c r="SWI422" s="9"/>
      <c r="SWJ422" s="9"/>
      <c r="SWK422" s="9"/>
      <c r="SWL422" s="9"/>
      <c r="SWM422" s="9"/>
      <c r="SWN422" s="9"/>
      <c r="SWO422" s="9"/>
      <c r="SWP422" s="9"/>
      <c r="SWQ422" s="9"/>
      <c r="SWR422" s="9"/>
      <c r="SWS422" s="9"/>
      <c r="SWT422" s="9"/>
      <c r="SWU422" s="9"/>
      <c r="SWV422" s="9"/>
      <c r="SWW422" s="9"/>
      <c r="SWX422" s="9"/>
      <c r="SWY422" s="9"/>
      <c r="SWZ422" s="9"/>
      <c r="SXA422" s="9"/>
      <c r="SXB422" s="9"/>
      <c r="SXC422" s="9"/>
      <c r="SXD422" s="9"/>
      <c r="SXE422" s="9"/>
      <c r="SXF422" s="9"/>
      <c r="SXG422" s="9"/>
      <c r="SXH422" s="9"/>
      <c r="SXI422" s="9"/>
      <c r="SXJ422" s="9"/>
      <c r="SXK422" s="9"/>
      <c r="SXL422" s="9"/>
      <c r="SXM422" s="9"/>
      <c r="SXN422" s="9"/>
      <c r="SXO422" s="9"/>
      <c r="SXP422" s="9"/>
      <c r="SXQ422" s="9"/>
      <c r="SXR422" s="9"/>
      <c r="SXS422" s="9"/>
      <c r="SXT422" s="9"/>
      <c r="SXU422" s="9"/>
      <c r="SXV422" s="9"/>
      <c r="SXW422" s="9"/>
      <c r="SXX422" s="9"/>
      <c r="SXY422" s="9"/>
      <c r="SXZ422" s="9"/>
      <c r="SYA422" s="9"/>
      <c r="SYB422" s="9"/>
      <c r="SYC422" s="9"/>
      <c r="SYD422" s="9"/>
      <c r="SYE422" s="9"/>
      <c r="SYF422" s="9"/>
      <c r="SYG422" s="9"/>
      <c r="SYH422" s="9"/>
      <c r="SYI422" s="9"/>
      <c r="SYJ422" s="9"/>
      <c r="SYK422" s="9"/>
      <c r="SYL422" s="9"/>
      <c r="SYM422" s="9"/>
      <c r="SYN422" s="9"/>
      <c r="SYO422" s="9"/>
      <c r="SYP422" s="9"/>
      <c r="SYQ422" s="9"/>
      <c r="SYR422" s="9"/>
      <c r="SYS422" s="9"/>
      <c r="SYT422" s="9"/>
      <c r="SYU422" s="9"/>
      <c r="SYV422" s="9"/>
      <c r="SYW422" s="9"/>
      <c r="SYX422" s="9"/>
      <c r="SYY422" s="9"/>
      <c r="SYZ422" s="9"/>
      <c r="SZA422" s="9"/>
      <c r="SZB422" s="9"/>
      <c r="SZC422" s="9"/>
      <c r="SZD422" s="9"/>
      <c r="SZE422" s="9"/>
      <c r="SZF422" s="9"/>
      <c r="SZG422" s="9"/>
      <c r="SZH422" s="9"/>
      <c r="SZI422" s="9"/>
      <c r="SZJ422" s="9"/>
      <c r="SZK422" s="9"/>
      <c r="SZL422" s="9"/>
      <c r="SZM422" s="9"/>
      <c r="SZN422" s="9"/>
      <c r="SZO422" s="9"/>
      <c r="SZP422" s="9"/>
      <c r="SZQ422" s="9"/>
      <c r="SZR422" s="9"/>
      <c r="SZS422" s="9"/>
      <c r="SZT422" s="9"/>
      <c r="SZU422" s="9"/>
      <c r="SZV422" s="9"/>
      <c r="SZW422" s="9"/>
      <c r="SZX422" s="9"/>
      <c r="SZY422" s="9"/>
      <c r="SZZ422" s="9"/>
      <c r="TAA422" s="9"/>
      <c r="TAB422" s="9"/>
      <c r="TAC422" s="9"/>
      <c r="TAD422" s="9"/>
      <c r="TAE422" s="9"/>
      <c r="TAF422" s="9"/>
      <c r="TAG422" s="9"/>
      <c r="TAH422" s="9"/>
      <c r="TAI422" s="9"/>
      <c r="TAJ422" s="9"/>
      <c r="TAK422" s="9"/>
      <c r="TAL422" s="9"/>
      <c r="TAM422" s="9"/>
      <c r="TAN422" s="9"/>
      <c r="TAO422" s="9"/>
      <c r="TAP422" s="9"/>
      <c r="TAQ422" s="9"/>
      <c r="TAR422" s="9"/>
      <c r="TAS422" s="9"/>
      <c r="TAT422" s="9"/>
      <c r="TAU422" s="9"/>
      <c r="TAV422" s="9"/>
      <c r="TAW422" s="9"/>
      <c r="TAX422" s="9"/>
      <c r="TAY422" s="9"/>
      <c r="TAZ422" s="9"/>
      <c r="TBA422" s="9"/>
      <c r="TBB422" s="9"/>
      <c r="TBC422" s="9"/>
      <c r="TBD422" s="9"/>
      <c r="TBE422" s="9"/>
      <c r="TBF422" s="9"/>
      <c r="TBG422" s="9"/>
      <c r="TBH422" s="9"/>
      <c r="TBI422" s="9"/>
      <c r="TBJ422" s="9"/>
      <c r="TBK422" s="9"/>
      <c r="TBL422" s="9"/>
      <c r="TBM422" s="9"/>
      <c r="TBN422" s="9"/>
      <c r="TBO422" s="9"/>
      <c r="TBP422" s="9"/>
      <c r="TBQ422" s="9"/>
      <c r="TBR422" s="9"/>
      <c r="TBS422" s="9"/>
      <c r="TBT422" s="9"/>
      <c r="TBU422" s="9"/>
      <c r="TBV422" s="9"/>
      <c r="TBW422" s="9"/>
      <c r="TBX422" s="9"/>
      <c r="TBY422" s="9"/>
      <c r="TBZ422" s="9"/>
      <c r="TCA422" s="9"/>
      <c r="TCB422" s="9"/>
      <c r="TCC422" s="9"/>
      <c r="TCD422" s="9"/>
      <c r="TCE422" s="9"/>
      <c r="TCF422" s="9"/>
      <c r="TCG422" s="9"/>
      <c r="TCH422" s="9"/>
      <c r="TCI422" s="9"/>
      <c r="TCJ422" s="9"/>
      <c r="TCK422" s="9"/>
      <c r="TCL422" s="9"/>
      <c r="TCM422" s="9"/>
      <c r="TCN422" s="9"/>
      <c r="TCO422" s="9"/>
      <c r="TCP422" s="9"/>
      <c r="TCQ422" s="9"/>
      <c r="TCR422" s="9"/>
      <c r="TCS422" s="9"/>
      <c r="TCT422" s="9"/>
      <c r="TCU422" s="9"/>
      <c r="TCV422" s="9"/>
      <c r="TCW422" s="9"/>
      <c r="TCX422" s="9"/>
      <c r="TCY422" s="9"/>
      <c r="TCZ422" s="9"/>
      <c r="TDA422" s="9"/>
      <c r="TDB422" s="9"/>
      <c r="TDC422" s="9"/>
      <c r="TDD422" s="9"/>
      <c r="TDE422" s="9"/>
      <c r="TDF422" s="9"/>
      <c r="TDG422" s="9"/>
      <c r="TDH422" s="9"/>
      <c r="TDI422" s="9"/>
      <c r="TDJ422" s="9"/>
      <c r="TDK422" s="9"/>
      <c r="TDL422" s="9"/>
      <c r="TDM422" s="9"/>
      <c r="TDN422" s="9"/>
      <c r="TDO422" s="9"/>
      <c r="TDP422" s="9"/>
      <c r="TDQ422" s="9"/>
      <c r="TDR422" s="9"/>
      <c r="TDS422" s="9"/>
      <c r="TDT422" s="9"/>
      <c r="TDU422" s="9"/>
      <c r="TDV422" s="9"/>
      <c r="TDW422" s="9"/>
      <c r="TDX422" s="9"/>
      <c r="TDY422" s="9"/>
      <c r="TDZ422" s="9"/>
      <c r="TEA422" s="9"/>
      <c r="TEB422" s="9"/>
      <c r="TEC422" s="9"/>
      <c r="TED422" s="9"/>
      <c r="TEE422" s="9"/>
      <c r="TEF422" s="9"/>
      <c r="TEG422" s="9"/>
      <c r="TEH422" s="9"/>
      <c r="TEI422" s="9"/>
      <c r="TEJ422" s="9"/>
      <c r="TEK422" s="9"/>
      <c r="TEL422" s="9"/>
      <c r="TEM422" s="9"/>
      <c r="TEN422" s="9"/>
      <c r="TEO422" s="9"/>
      <c r="TEP422" s="9"/>
      <c r="TEQ422" s="9"/>
      <c r="TER422" s="9"/>
      <c r="TES422" s="9"/>
      <c r="TET422" s="9"/>
      <c r="TEU422" s="9"/>
      <c r="TEV422" s="9"/>
      <c r="TEW422" s="9"/>
      <c r="TEX422" s="9"/>
      <c r="TEY422" s="9"/>
      <c r="TEZ422" s="9"/>
      <c r="TFA422" s="9"/>
      <c r="TFB422" s="9"/>
      <c r="TFC422" s="9"/>
      <c r="TFD422" s="9"/>
      <c r="TFE422" s="9"/>
      <c r="TFF422" s="9"/>
      <c r="TFG422" s="9"/>
      <c r="TFH422" s="9"/>
      <c r="TFI422" s="9"/>
      <c r="TFJ422" s="9"/>
      <c r="TFK422" s="9"/>
      <c r="TFL422" s="9"/>
      <c r="TFM422" s="9"/>
      <c r="TFN422" s="9"/>
      <c r="TFO422" s="9"/>
      <c r="TFP422" s="9"/>
      <c r="TFQ422" s="9"/>
      <c r="TFR422" s="9"/>
      <c r="TFS422" s="9"/>
      <c r="TFT422" s="9"/>
      <c r="TFU422" s="9"/>
      <c r="TFV422" s="9"/>
      <c r="TFW422" s="9"/>
      <c r="TFX422" s="9"/>
      <c r="TFY422" s="9"/>
      <c r="TFZ422" s="9"/>
      <c r="TGA422" s="9"/>
      <c r="TGB422" s="9"/>
      <c r="TGC422" s="9"/>
      <c r="TGD422" s="9"/>
      <c r="TGE422" s="9"/>
      <c r="TGF422" s="9"/>
      <c r="TGG422" s="9"/>
      <c r="TGH422" s="9"/>
      <c r="TGI422" s="9"/>
      <c r="TGJ422" s="9"/>
      <c r="TGK422" s="9"/>
      <c r="TGL422" s="9"/>
      <c r="TGM422" s="9"/>
      <c r="TGN422" s="9"/>
      <c r="TGO422" s="9"/>
      <c r="TGP422" s="9"/>
      <c r="TGQ422" s="9"/>
      <c r="TGR422" s="9"/>
      <c r="TGS422" s="9"/>
      <c r="TGT422" s="9"/>
      <c r="TGU422" s="9"/>
      <c r="TGV422" s="9"/>
      <c r="TGW422" s="9"/>
      <c r="TGX422" s="9"/>
      <c r="TGY422" s="9"/>
      <c r="TGZ422" s="9"/>
      <c r="THA422" s="9"/>
      <c r="THB422" s="9"/>
      <c r="THC422" s="9"/>
      <c r="THD422" s="9"/>
      <c r="THE422" s="9"/>
      <c r="THF422" s="9"/>
      <c r="THG422" s="9"/>
      <c r="THH422" s="9"/>
      <c r="THI422" s="9"/>
      <c r="THJ422" s="9"/>
      <c r="THK422" s="9"/>
      <c r="THL422" s="9"/>
      <c r="THM422" s="9"/>
      <c r="THN422" s="9"/>
      <c r="THO422" s="9"/>
      <c r="THP422" s="9"/>
      <c r="THQ422" s="9"/>
      <c r="THR422" s="9"/>
      <c r="THS422" s="9"/>
      <c r="THT422" s="9"/>
      <c r="THU422" s="9"/>
      <c r="THV422" s="9"/>
      <c r="THW422" s="9"/>
      <c r="THX422" s="9"/>
      <c r="THY422" s="9"/>
      <c r="THZ422" s="9"/>
      <c r="TIA422" s="9"/>
      <c r="TIB422" s="9"/>
      <c r="TIC422" s="9"/>
      <c r="TID422" s="9"/>
      <c r="TIE422" s="9"/>
      <c r="TIF422" s="9"/>
      <c r="TIG422" s="9"/>
      <c r="TIH422" s="9"/>
      <c r="TII422" s="9"/>
      <c r="TIJ422" s="9"/>
      <c r="TIK422" s="9"/>
      <c r="TIL422" s="9"/>
      <c r="TIM422" s="9"/>
      <c r="TIN422" s="9"/>
      <c r="TIO422" s="9"/>
      <c r="TIP422" s="9"/>
      <c r="TIQ422" s="9"/>
      <c r="TIR422" s="9"/>
      <c r="TIS422" s="9"/>
      <c r="TIT422" s="9"/>
      <c r="TIU422" s="9"/>
      <c r="TIV422" s="9"/>
      <c r="TIW422" s="9"/>
      <c r="TIX422" s="9"/>
      <c r="TIY422" s="9"/>
      <c r="TIZ422" s="9"/>
      <c r="TJA422" s="9"/>
      <c r="TJB422" s="9"/>
      <c r="TJC422" s="9"/>
      <c r="TJD422" s="9"/>
      <c r="TJE422" s="9"/>
      <c r="TJF422" s="9"/>
      <c r="TJG422" s="9"/>
      <c r="TJH422" s="9"/>
      <c r="TJI422" s="9"/>
      <c r="TJJ422" s="9"/>
      <c r="TJK422" s="9"/>
      <c r="TJL422" s="9"/>
      <c r="TJM422" s="9"/>
      <c r="TJN422" s="9"/>
      <c r="TJO422" s="9"/>
      <c r="TJP422" s="9"/>
      <c r="TJQ422" s="9"/>
      <c r="TJR422" s="9"/>
      <c r="TJS422" s="9"/>
      <c r="TJT422" s="9"/>
      <c r="TJU422" s="9"/>
      <c r="TJV422" s="9"/>
      <c r="TJW422" s="9"/>
      <c r="TJX422" s="9"/>
      <c r="TJY422" s="9"/>
      <c r="TJZ422" s="9"/>
      <c r="TKA422" s="9"/>
      <c r="TKB422" s="9"/>
      <c r="TKC422" s="9"/>
      <c r="TKD422" s="9"/>
      <c r="TKE422" s="9"/>
      <c r="TKF422" s="9"/>
      <c r="TKG422" s="9"/>
      <c r="TKH422" s="9"/>
      <c r="TKI422" s="9"/>
      <c r="TKJ422" s="9"/>
      <c r="TKK422" s="9"/>
      <c r="TKL422" s="9"/>
      <c r="TKM422" s="9"/>
      <c r="TKN422" s="9"/>
      <c r="TKO422" s="9"/>
      <c r="TKP422" s="9"/>
      <c r="TKQ422" s="9"/>
      <c r="TKR422" s="9"/>
      <c r="TKS422" s="9"/>
      <c r="TKT422" s="9"/>
      <c r="TKU422" s="9"/>
      <c r="TKV422" s="9"/>
      <c r="TKW422" s="9"/>
      <c r="TKX422" s="9"/>
      <c r="TKY422" s="9"/>
      <c r="TKZ422" s="9"/>
      <c r="TLA422" s="9"/>
      <c r="TLB422" s="9"/>
      <c r="TLC422" s="9"/>
      <c r="TLD422" s="9"/>
      <c r="TLE422" s="9"/>
      <c r="TLF422" s="9"/>
      <c r="TLG422" s="9"/>
      <c r="TLH422" s="9"/>
      <c r="TLI422" s="9"/>
      <c r="TLJ422" s="9"/>
      <c r="TLK422" s="9"/>
      <c r="TLL422" s="9"/>
      <c r="TLM422" s="9"/>
      <c r="TLN422" s="9"/>
      <c r="TLO422" s="9"/>
      <c r="TLP422" s="9"/>
      <c r="TLQ422" s="9"/>
      <c r="TLR422" s="9"/>
      <c r="TLS422" s="9"/>
      <c r="TLT422" s="9"/>
      <c r="TLU422" s="9"/>
      <c r="TLV422" s="9"/>
      <c r="TLW422" s="9"/>
      <c r="TLX422" s="9"/>
      <c r="TLY422" s="9"/>
      <c r="TLZ422" s="9"/>
      <c r="TMA422" s="9"/>
      <c r="TMB422" s="9"/>
      <c r="TMC422" s="9"/>
      <c r="TMD422" s="9"/>
      <c r="TME422" s="9"/>
      <c r="TMF422" s="9"/>
      <c r="TMG422" s="9"/>
      <c r="TMH422" s="9"/>
      <c r="TMI422" s="9"/>
      <c r="TMJ422" s="9"/>
      <c r="TMK422" s="9"/>
      <c r="TML422" s="9"/>
      <c r="TMM422" s="9"/>
      <c r="TMN422" s="9"/>
      <c r="TMO422" s="9"/>
      <c r="TMP422" s="9"/>
      <c r="TMQ422" s="9"/>
      <c r="TMR422" s="9"/>
      <c r="TMS422" s="9"/>
      <c r="TMT422" s="9"/>
      <c r="TMU422" s="9"/>
      <c r="TMV422" s="9"/>
      <c r="TMW422" s="9"/>
      <c r="TMX422" s="9"/>
      <c r="TMY422" s="9"/>
      <c r="TMZ422" s="9"/>
      <c r="TNA422" s="9"/>
      <c r="TNB422" s="9"/>
      <c r="TNC422" s="9"/>
      <c r="TND422" s="9"/>
      <c r="TNE422" s="9"/>
      <c r="TNF422" s="9"/>
      <c r="TNG422" s="9"/>
      <c r="TNH422" s="9"/>
      <c r="TNI422" s="9"/>
      <c r="TNJ422" s="9"/>
      <c r="TNK422" s="9"/>
      <c r="TNL422" s="9"/>
      <c r="TNM422" s="9"/>
      <c r="TNN422" s="9"/>
      <c r="TNO422" s="9"/>
      <c r="TNP422" s="9"/>
      <c r="TNQ422" s="9"/>
      <c r="TNR422" s="9"/>
      <c r="TNS422" s="9"/>
      <c r="TNT422" s="9"/>
      <c r="TNU422" s="9"/>
      <c r="TNV422" s="9"/>
      <c r="TNW422" s="9"/>
      <c r="TNX422" s="9"/>
      <c r="TNY422" s="9"/>
      <c r="TNZ422" s="9"/>
      <c r="TOA422" s="9"/>
      <c r="TOB422" s="9"/>
      <c r="TOC422" s="9"/>
      <c r="TOD422" s="9"/>
      <c r="TOE422" s="9"/>
      <c r="TOF422" s="9"/>
      <c r="TOG422" s="9"/>
      <c r="TOH422" s="9"/>
      <c r="TOI422" s="9"/>
      <c r="TOJ422" s="9"/>
      <c r="TOK422" s="9"/>
      <c r="TOL422" s="9"/>
      <c r="TOM422" s="9"/>
      <c r="TON422" s="9"/>
      <c r="TOO422" s="9"/>
      <c r="TOP422" s="9"/>
      <c r="TOQ422" s="9"/>
      <c r="TOR422" s="9"/>
      <c r="TOS422" s="9"/>
      <c r="TOT422" s="9"/>
      <c r="TOU422" s="9"/>
      <c r="TOV422" s="9"/>
      <c r="TOW422" s="9"/>
      <c r="TOX422" s="9"/>
      <c r="TOY422" s="9"/>
      <c r="TOZ422" s="9"/>
      <c r="TPA422" s="9"/>
      <c r="TPB422" s="9"/>
      <c r="TPC422" s="9"/>
      <c r="TPD422" s="9"/>
      <c r="TPE422" s="9"/>
      <c r="TPF422" s="9"/>
      <c r="TPG422" s="9"/>
      <c r="TPH422" s="9"/>
      <c r="TPI422" s="9"/>
      <c r="TPJ422" s="9"/>
      <c r="TPK422" s="9"/>
      <c r="TPL422" s="9"/>
      <c r="TPM422" s="9"/>
      <c r="TPN422" s="9"/>
      <c r="TPO422" s="9"/>
      <c r="TPP422" s="9"/>
      <c r="TPQ422" s="9"/>
      <c r="TPR422" s="9"/>
      <c r="TPS422" s="9"/>
      <c r="TPT422" s="9"/>
      <c r="TPU422" s="9"/>
      <c r="TPV422" s="9"/>
      <c r="TPW422" s="9"/>
      <c r="TPX422" s="9"/>
      <c r="TPY422" s="9"/>
      <c r="TPZ422" s="9"/>
      <c r="TQA422" s="9"/>
      <c r="TQB422" s="9"/>
      <c r="TQC422" s="9"/>
      <c r="TQD422" s="9"/>
      <c r="TQE422" s="9"/>
      <c r="TQF422" s="9"/>
      <c r="TQG422" s="9"/>
      <c r="TQH422" s="9"/>
      <c r="TQI422" s="9"/>
      <c r="TQJ422" s="9"/>
      <c r="TQK422" s="9"/>
      <c r="TQL422" s="9"/>
      <c r="TQM422" s="9"/>
      <c r="TQN422" s="9"/>
      <c r="TQO422" s="9"/>
      <c r="TQP422" s="9"/>
      <c r="TQQ422" s="9"/>
      <c r="TQR422" s="9"/>
      <c r="TQS422" s="9"/>
      <c r="TQT422" s="9"/>
      <c r="TQU422" s="9"/>
      <c r="TQV422" s="9"/>
      <c r="TQW422" s="9"/>
      <c r="TQX422" s="9"/>
      <c r="TQY422" s="9"/>
      <c r="TQZ422" s="9"/>
      <c r="TRA422" s="9"/>
      <c r="TRB422" s="9"/>
      <c r="TRC422" s="9"/>
      <c r="TRD422" s="9"/>
      <c r="TRE422" s="9"/>
      <c r="TRF422" s="9"/>
      <c r="TRG422" s="9"/>
      <c r="TRH422" s="9"/>
      <c r="TRI422" s="9"/>
      <c r="TRJ422" s="9"/>
      <c r="TRK422" s="9"/>
      <c r="TRL422" s="9"/>
      <c r="TRM422" s="9"/>
      <c r="TRN422" s="9"/>
      <c r="TRO422" s="9"/>
      <c r="TRP422" s="9"/>
      <c r="TRQ422" s="9"/>
      <c r="TRR422" s="9"/>
      <c r="TRS422" s="9"/>
      <c r="TRT422" s="9"/>
      <c r="TRU422" s="9"/>
      <c r="TRV422" s="9"/>
      <c r="TRW422" s="9"/>
      <c r="TRX422" s="9"/>
      <c r="TRY422" s="9"/>
      <c r="TRZ422" s="9"/>
      <c r="TSA422" s="9"/>
      <c r="TSB422" s="9"/>
      <c r="TSC422" s="9"/>
      <c r="TSD422" s="9"/>
      <c r="TSE422" s="9"/>
      <c r="TSF422" s="9"/>
      <c r="TSG422" s="9"/>
      <c r="TSH422" s="9"/>
      <c r="TSI422" s="9"/>
      <c r="TSJ422" s="9"/>
      <c r="TSK422" s="9"/>
      <c r="TSL422" s="9"/>
      <c r="TSM422" s="9"/>
      <c r="TSN422" s="9"/>
      <c r="TSO422" s="9"/>
      <c r="TSP422" s="9"/>
      <c r="TSQ422" s="9"/>
      <c r="TSR422" s="9"/>
      <c r="TSS422" s="9"/>
      <c r="TST422" s="9"/>
      <c r="TSU422" s="9"/>
      <c r="TSV422" s="9"/>
      <c r="TSW422" s="9"/>
      <c r="TSX422" s="9"/>
      <c r="TSY422" s="9"/>
      <c r="TSZ422" s="9"/>
      <c r="TTA422" s="9"/>
      <c r="TTB422" s="9"/>
      <c r="TTC422" s="9"/>
      <c r="TTD422" s="9"/>
      <c r="TTE422" s="9"/>
      <c r="TTF422" s="9"/>
      <c r="TTG422" s="9"/>
      <c r="TTH422" s="9"/>
      <c r="TTI422" s="9"/>
      <c r="TTJ422" s="9"/>
      <c r="TTK422" s="9"/>
      <c r="TTL422" s="9"/>
      <c r="TTM422" s="9"/>
      <c r="TTN422" s="9"/>
      <c r="TTO422" s="9"/>
      <c r="TTP422" s="9"/>
      <c r="TTQ422" s="9"/>
      <c r="TTR422" s="9"/>
      <c r="TTS422" s="9"/>
      <c r="TTT422" s="9"/>
      <c r="TTU422" s="9"/>
      <c r="TTV422" s="9"/>
      <c r="TTW422" s="9"/>
      <c r="TTX422" s="9"/>
      <c r="TTY422" s="9"/>
      <c r="TTZ422" s="9"/>
      <c r="TUA422" s="9"/>
      <c r="TUB422" s="9"/>
      <c r="TUC422" s="9"/>
      <c r="TUD422" s="9"/>
      <c r="TUE422" s="9"/>
      <c r="TUF422" s="9"/>
      <c r="TUG422" s="9"/>
      <c r="TUH422" s="9"/>
      <c r="TUI422" s="9"/>
      <c r="TUJ422" s="9"/>
      <c r="TUK422" s="9"/>
      <c r="TUL422" s="9"/>
      <c r="TUM422" s="9"/>
      <c r="TUN422" s="9"/>
      <c r="TUO422" s="9"/>
      <c r="TUP422" s="9"/>
      <c r="TUQ422" s="9"/>
      <c r="TUR422" s="9"/>
      <c r="TUS422" s="9"/>
      <c r="TUT422" s="9"/>
      <c r="TUU422" s="9"/>
      <c r="TUV422" s="9"/>
      <c r="TUW422" s="9"/>
      <c r="TUX422" s="9"/>
      <c r="TUY422" s="9"/>
      <c r="TUZ422" s="9"/>
      <c r="TVA422" s="9"/>
      <c r="TVB422" s="9"/>
      <c r="TVC422" s="9"/>
      <c r="TVD422" s="9"/>
      <c r="TVE422" s="9"/>
      <c r="TVF422" s="9"/>
      <c r="TVG422" s="9"/>
      <c r="TVH422" s="9"/>
      <c r="TVI422" s="9"/>
      <c r="TVJ422" s="9"/>
      <c r="TVK422" s="9"/>
      <c r="TVL422" s="9"/>
      <c r="TVM422" s="9"/>
      <c r="TVN422" s="9"/>
      <c r="TVO422" s="9"/>
      <c r="TVP422" s="9"/>
      <c r="TVQ422" s="9"/>
      <c r="TVR422" s="9"/>
      <c r="TVS422" s="9"/>
      <c r="TVT422" s="9"/>
      <c r="TVU422" s="9"/>
      <c r="TVV422" s="9"/>
      <c r="TVW422" s="9"/>
      <c r="TVX422" s="9"/>
      <c r="TVY422" s="9"/>
      <c r="TVZ422" s="9"/>
      <c r="TWA422" s="9"/>
      <c r="TWB422" s="9"/>
      <c r="TWC422" s="9"/>
      <c r="TWD422" s="9"/>
      <c r="TWE422" s="9"/>
      <c r="TWF422" s="9"/>
      <c r="TWG422" s="9"/>
      <c r="TWH422" s="9"/>
      <c r="TWI422" s="9"/>
      <c r="TWJ422" s="9"/>
      <c r="TWK422" s="9"/>
      <c r="TWL422" s="9"/>
      <c r="TWM422" s="9"/>
      <c r="TWN422" s="9"/>
      <c r="TWO422" s="9"/>
      <c r="TWP422" s="9"/>
      <c r="TWQ422" s="9"/>
      <c r="TWR422" s="9"/>
      <c r="TWS422" s="9"/>
      <c r="TWT422" s="9"/>
      <c r="TWU422" s="9"/>
      <c r="TWV422" s="9"/>
      <c r="TWW422" s="9"/>
      <c r="TWX422" s="9"/>
      <c r="TWY422" s="9"/>
      <c r="TWZ422" s="9"/>
      <c r="TXA422" s="9"/>
      <c r="TXB422" s="9"/>
      <c r="TXC422" s="9"/>
      <c r="TXD422" s="9"/>
      <c r="TXE422" s="9"/>
      <c r="TXF422" s="9"/>
      <c r="TXG422" s="9"/>
      <c r="TXH422" s="9"/>
      <c r="TXI422" s="9"/>
      <c r="TXJ422" s="9"/>
      <c r="TXK422" s="9"/>
      <c r="TXL422" s="9"/>
      <c r="TXM422" s="9"/>
      <c r="TXN422" s="9"/>
      <c r="TXO422" s="9"/>
      <c r="TXP422" s="9"/>
      <c r="TXQ422" s="9"/>
      <c r="TXR422" s="9"/>
      <c r="TXS422" s="9"/>
      <c r="TXT422" s="9"/>
      <c r="TXU422" s="9"/>
      <c r="TXV422" s="9"/>
      <c r="TXW422" s="9"/>
      <c r="TXX422" s="9"/>
      <c r="TXY422" s="9"/>
      <c r="TXZ422" s="9"/>
      <c r="TYA422" s="9"/>
      <c r="TYB422" s="9"/>
      <c r="TYC422" s="9"/>
      <c r="TYD422" s="9"/>
      <c r="TYE422" s="9"/>
      <c r="TYF422" s="9"/>
      <c r="TYG422" s="9"/>
      <c r="TYH422" s="9"/>
      <c r="TYI422" s="9"/>
      <c r="TYJ422" s="9"/>
      <c r="TYK422" s="9"/>
      <c r="TYL422" s="9"/>
      <c r="TYM422" s="9"/>
      <c r="TYN422" s="9"/>
      <c r="TYO422" s="9"/>
      <c r="TYP422" s="9"/>
      <c r="TYQ422" s="9"/>
      <c r="TYR422" s="9"/>
      <c r="TYS422" s="9"/>
      <c r="TYT422" s="9"/>
      <c r="TYU422" s="9"/>
      <c r="TYV422" s="9"/>
      <c r="TYW422" s="9"/>
      <c r="TYX422" s="9"/>
      <c r="TYY422" s="9"/>
      <c r="TYZ422" s="9"/>
      <c r="TZA422" s="9"/>
      <c r="TZB422" s="9"/>
      <c r="TZC422" s="9"/>
      <c r="TZD422" s="9"/>
      <c r="TZE422" s="9"/>
      <c r="TZF422" s="9"/>
      <c r="TZG422" s="9"/>
      <c r="TZH422" s="9"/>
      <c r="TZI422" s="9"/>
      <c r="TZJ422" s="9"/>
      <c r="TZK422" s="9"/>
      <c r="TZL422" s="9"/>
      <c r="TZM422" s="9"/>
      <c r="TZN422" s="9"/>
      <c r="TZO422" s="9"/>
      <c r="TZP422" s="9"/>
      <c r="TZQ422" s="9"/>
      <c r="TZR422" s="9"/>
      <c r="TZS422" s="9"/>
      <c r="TZT422" s="9"/>
      <c r="TZU422" s="9"/>
      <c r="TZV422" s="9"/>
      <c r="TZW422" s="9"/>
      <c r="TZX422" s="9"/>
      <c r="TZY422" s="9"/>
      <c r="TZZ422" s="9"/>
      <c r="UAA422" s="9"/>
      <c r="UAB422" s="9"/>
      <c r="UAC422" s="9"/>
      <c r="UAD422" s="9"/>
      <c r="UAE422" s="9"/>
      <c r="UAF422" s="9"/>
      <c r="UAG422" s="9"/>
      <c r="UAH422" s="9"/>
      <c r="UAI422" s="9"/>
      <c r="UAJ422" s="9"/>
      <c r="UAK422" s="9"/>
      <c r="UAL422" s="9"/>
      <c r="UAM422" s="9"/>
      <c r="UAN422" s="9"/>
      <c r="UAO422" s="9"/>
      <c r="UAP422" s="9"/>
      <c r="UAQ422" s="9"/>
      <c r="UAR422" s="9"/>
      <c r="UAS422" s="9"/>
      <c r="UAT422" s="9"/>
      <c r="UAU422" s="9"/>
      <c r="UAV422" s="9"/>
      <c r="UAW422" s="9"/>
      <c r="UAX422" s="9"/>
      <c r="UAY422" s="9"/>
      <c r="UAZ422" s="9"/>
      <c r="UBA422" s="9"/>
      <c r="UBB422" s="9"/>
      <c r="UBC422" s="9"/>
      <c r="UBD422" s="9"/>
      <c r="UBE422" s="9"/>
      <c r="UBF422" s="9"/>
      <c r="UBG422" s="9"/>
      <c r="UBH422" s="9"/>
      <c r="UBI422" s="9"/>
      <c r="UBJ422" s="9"/>
      <c r="UBK422" s="9"/>
      <c r="UBL422" s="9"/>
      <c r="UBM422" s="9"/>
      <c r="UBN422" s="9"/>
      <c r="UBO422" s="9"/>
      <c r="UBP422" s="9"/>
      <c r="UBQ422" s="9"/>
      <c r="UBR422" s="9"/>
      <c r="UBS422" s="9"/>
      <c r="UBT422" s="9"/>
      <c r="UBU422" s="9"/>
      <c r="UBV422" s="9"/>
      <c r="UBW422" s="9"/>
      <c r="UBX422" s="9"/>
      <c r="UBY422" s="9"/>
      <c r="UBZ422" s="9"/>
      <c r="UCA422" s="9"/>
      <c r="UCB422" s="9"/>
      <c r="UCC422" s="9"/>
      <c r="UCD422" s="9"/>
      <c r="UCE422" s="9"/>
      <c r="UCF422" s="9"/>
      <c r="UCG422" s="9"/>
      <c r="UCH422" s="9"/>
      <c r="UCI422" s="9"/>
      <c r="UCJ422" s="9"/>
      <c r="UCK422" s="9"/>
      <c r="UCL422" s="9"/>
      <c r="UCM422" s="9"/>
      <c r="UCN422" s="9"/>
      <c r="UCO422" s="9"/>
      <c r="UCP422" s="9"/>
      <c r="UCQ422" s="9"/>
      <c r="UCR422" s="9"/>
      <c r="UCS422" s="9"/>
      <c r="UCT422" s="9"/>
      <c r="UCU422" s="9"/>
      <c r="UCV422" s="9"/>
      <c r="UCW422" s="9"/>
      <c r="UCX422" s="9"/>
      <c r="UCY422" s="9"/>
      <c r="UCZ422" s="9"/>
      <c r="UDA422" s="9"/>
      <c r="UDB422" s="9"/>
      <c r="UDC422" s="9"/>
      <c r="UDD422" s="9"/>
      <c r="UDE422" s="9"/>
      <c r="UDF422" s="9"/>
      <c r="UDG422" s="9"/>
      <c r="UDH422" s="9"/>
      <c r="UDI422" s="9"/>
      <c r="UDJ422" s="9"/>
      <c r="UDK422" s="9"/>
      <c r="UDL422" s="9"/>
      <c r="UDM422" s="9"/>
      <c r="UDN422" s="9"/>
      <c r="UDO422" s="9"/>
      <c r="UDP422" s="9"/>
      <c r="UDQ422" s="9"/>
      <c r="UDR422" s="9"/>
      <c r="UDS422" s="9"/>
      <c r="UDT422" s="9"/>
      <c r="UDU422" s="9"/>
      <c r="UDV422" s="9"/>
      <c r="UDW422" s="9"/>
      <c r="UDX422" s="9"/>
      <c r="UDY422" s="9"/>
      <c r="UDZ422" s="9"/>
      <c r="UEA422" s="9"/>
      <c r="UEB422" s="9"/>
      <c r="UEC422" s="9"/>
      <c r="UED422" s="9"/>
      <c r="UEE422" s="9"/>
      <c r="UEF422" s="9"/>
      <c r="UEG422" s="9"/>
      <c r="UEH422" s="9"/>
      <c r="UEI422" s="9"/>
      <c r="UEJ422" s="9"/>
      <c r="UEK422" s="9"/>
      <c r="UEL422" s="9"/>
      <c r="UEM422" s="9"/>
      <c r="UEN422" s="9"/>
      <c r="UEO422" s="9"/>
      <c r="UEP422" s="9"/>
      <c r="UEQ422" s="9"/>
      <c r="UER422" s="9"/>
      <c r="UES422" s="9"/>
      <c r="UET422" s="9"/>
      <c r="UEU422" s="9"/>
      <c r="UEV422" s="9"/>
      <c r="UEW422" s="9"/>
      <c r="UEX422" s="9"/>
      <c r="UEY422" s="9"/>
      <c r="UEZ422" s="9"/>
      <c r="UFA422" s="9"/>
      <c r="UFB422" s="9"/>
      <c r="UFC422" s="9"/>
      <c r="UFD422" s="9"/>
      <c r="UFE422" s="9"/>
      <c r="UFF422" s="9"/>
      <c r="UFG422" s="9"/>
      <c r="UFH422" s="9"/>
      <c r="UFI422" s="9"/>
      <c r="UFJ422" s="9"/>
      <c r="UFK422" s="9"/>
      <c r="UFL422" s="9"/>
      <c r="UFM422" s="9"/>
      <c r="UFN422" s="9"/>
      <c r="UFO422" s="9"/>
      <c r="UFP422" s="9"/>
      <c r="UFQ422" s="9"/>
      <c r="UFR422" s="9"/>
      <c r="UFS422" s="9"/>
      <c r="UFT422" s="9"/>
      <c r="UFU422" s="9"/>
      <c r="UFV422" s="9"/>
      <c r="UFW422" s="9"/>
      <c r="UFX422" s="9"/>
      <c r="UFY422" s="9"/>
      <c r="UFZ422" s="9"/>
      <c r="UGA422" s="9"/>
      <c r="UGB422" s="9"/>
      <c r="UGC422" s="9"/>
      <c r="UGD422" s="9"/>
      <c r="UGE422" s="9"/>
      <c r="UGF422" s="9"/>
      <c r="UGG422" s="9"/>
      <c r="UGH422" s="9"/>
      <c r="UGI422" s="9"/>
      <c r="UGJ422" s="9"/>
      <c r="UGK422" s="9"/>
      <c r="UGL422" s="9"/>
      <c r="UGM422" s="9"/>
      <c r="UGN422" s="9"/>
      <c r="UGO422" s="9"/>
      <c r="UGP422" s="9"/>
      <c r="UGQ422" s="9"/>
      <c r="UGR422" s="9"/>
      <c r="UGS422" s="9"/>
      <c r="UGT422" s="9"/>
      <c r="UGU422" s="9"/>
      <c r="UGV422" s="9"/>
      <c r="UGW422" s="9"/>
      <c r="UGX422" s="9"/>
      <c r="UGY422" s="9"/>
      <c r="UGZ422" s="9"/>
      <c r="UHA422" s="9"/>
      <c r="UHB422" s="9"/>
      <c r="UHC422" s="9"/>
      <c r="UHD422" s="9"/>
      <c r="UHE422" s="9"/>
      <c r="UHF422" s="9"/>
      <c r="UHG422" s="9"/>
      <c r="UHH422" s="9"/>
      <c r="UHI422" s="9"/>
      <c r="UHJ422" s="9"/>
      <c r="UHK422" s="9"/>
      <c r="UHL422" s="9"/>
      <c r="UHM422" s="9"/>
      <c r="UHN422" s="9"/>
      <c r="UHO422" s="9"/>
      <c r="UHP422" s="9"/>
      <c r="UHQ422" s="9"/>
      <c r="UHR422" s="9"/>
      <c r="UHS422" s="9"/>
      <c r="UHT422" s="9"/>
      <c r="UHU422" s="9"/>
      <c r="UHV422" s="9"/>
      <c r="UHW422" s="9"/>
      <c r="UHX422" s="9"/>
      <c r="UHY422" s="9"/>
      <c r="UHZ422" s="9"/>
      <c r="UIA422" s="9"/>
      <c r="UIB422" s="9"/>
      <c r="UIC422" s="9"/>
      <c r="UID422" s="9"/>
      <c r="UIE422" s="9"/>
      <c r="UIF422" s="9"/>
      <c r="UIG422" s="9"/>
      <c r="UIH422" s="9"/>
      <c r="UII422" s="9"/>
      <c r="UIJ422" s="9"/>
      <c r="UIK422" s="9"/>
      <c r="UIL422" s="9"/>
      <c r="UIM422" s="9"/>
      <c r="UIN422" s="9"/>
      <c r="UIO422" s="9"/>
      <c r="UIP422" s="9"/>
      <c r="UIQ422" s="9"/>
      <c r="UIR422" s="9"/>
      <c r="UIS422" s="9"/>
      <c r="UIT422" s="9"/>
      <c r="UIU422" s="9"/>
      <c r="UIV422" s="9"/>
      <c r="UIW422" s="9"/>
      <c r="UIX422" s="9"/>
      <c r="UIY422" s="9"/>
      <c r="UIZ422" s="9"/>
      <c r="UJA422" s="9"/>
      <c r="UJB422" s="9"/>
      <c r="UJC422" s="9"/>
      <c r="UJD422" s="9"/>
      <c r="UJE422" s="9"/>
      <c r="UJF422" s="9"/>
      <c r="UJG422" s="9"/>
      <c r="UJH422" s="9"/>
      <c r="UJI422" s="9"/>
      <c r="UJJ422" s="9"/>
      <c r="UJK422" s="9"/>
      <c r="UJL422" s="9"/>
      <c r="UJM422" s="9"/>
      <c r="UJN422" s="9"/>
      <c r="UJO422" s="9"/>
      <c r="UJP422" s="9"/>
      <c r="UJQ422" s="9"/>
      <c r="UJR422" s="9"/>
      <c r="UJS422" s="9"/>
      <c r="UJT422" s="9"/>
      <c r="UJU422" s="9"/>
      <c r="UJV422" s="9"/>
      <c r="UJW422" s="9"/>
      <c r="UJX422" s="9"/>
      <c r="UJY422" s="9"/>
      <c r="UJZ422" s="9"/>
      <c r="UKA422" s="9"/>
      <c r="UKB422" s="9"/>
      <c r="UKC422" s="9"/>
      <c r="UKD422" s="9"/>
      <c r="UKE422" s="9"/>
      <c r="UKF422" s="9"/>
      <c r="UKG422" s="9"/>
      <c r="UKH422" s="9"/>
      <c r="UKI422" s="9"/>
      <c r="UKJ422" s="9"/>
      <c r="UKK422" s="9"/>
      <c r="UKL422" s="9"/>
      <c r="UKM422" s="9"/>
      <c r="UKN422" s="9"/>
      <c r="UKO422" s="9"/>
      <c r="UKP422" s="9"/>
      <c r="UKQ422" s="9"/>
      <c r="UKR422" s="9"/>
      <c r="UKS422" s="9"/>
      <c r="UKT422" s="9"/>
      <c r="UKU422" s="9"/>
      <c r="UKV422" s="9"/>
      <c r="UKW422" s="9"/>
      <c r="UKX422" s="9"/>
      <c r="UKY422" s="9"/>
      <c r="UKZ422" s="9"/>
      <c r="ULA422" s="9"/>
      <c r="ULB422" s="9"/>
      <c r="ULC422" s="9"/>
      <c r="ULD422" s="9"/>
      <c r="ULE422" s="9"/>
      <c r="ULF422" s="9"/>
      <c r="ULG422" s="9"/>
      <c r="ULH422" s="9"/>
      <c r="ULI422" s="9"/>
      <c r="ULJ422" s="9"/>
      <c r="ULK422" s="9"/>
      <c r="ULL422" s="9"/>
      <c r="ULM422" s="9"/>
      <c r="ULN422" s="9"/>
      <c r="ULO422" s="9"/>
      <c r="ULP422" s="9"/>
      <c r="ULQ422" s="9"/>
      <c r="ULR422" s="9"/>
      <c r="ULS422" s="9"/>
      <c r="ULT422" s="9"/>
      <c r="ULU422" s="9"/>
      <c r="ULV422" s="9"/>
      <c r="ULW422" s="9"/>
      <c r="ULX422" s="9"/>
      <c r="ULY422" s="9"/>
      <c r="ULZ422" s="9"/>
      <c r="UMA422" s="9"/>
      <c r="UMB422" s="9"/>
      <c r="UMC422" s="9"/>
      <c r="UMD422" s="9"/>
      <c r="UME422" s="9"/>
      <c r="UMF422" s="9"/>
      <c r="UMG422" s="9"/>
      <c r="UMH422" s="9"/>
      <c r="UMI422" s="9"/>
      <c r="UMJ422" s="9"/>
      <c r="UMK422" s="9"/>
      <c r="UML422" s="9"/>
      <c r="UMM422" s="9"/>
      <c r="UMN422" s="9"/>
      <c r="UMO422" s="9"/>
      <c r="UMP422" s="9"/>
      <c r="UMQ422" s="9"/>
      <c r="UMR422" s="9"/>
      <c r="UMS422" s="9"/>
      <c r="UMT422" s="9"/>
      <c r="UMU422" s="9"/>
      <c r="UMV422" s="9"/>
      <c r="UMW422" s="9"/>
      <c r="UMX422" s="9"/>
      <c r="UMY422" s="9"/>
      <c r="UMZ422" s="9"/>
      <c r="UNA422" s="9"/>
      <c r="UNB422" s="9"/>
      <c r="UNC422" s="9"/>
      <c r="UND422" s="9"/>
      <c r="UNE422" s="9"/>
      <c r="UNF422" s="9"/>
      <c r="UNG422" s="9"/>
      <c r="UNH422" s="9"/>
      <c r="UNI422" s="9"/>
      <c r="UNJ422" s="9"/>
      <c r="UNK422" s="9"/>
      <c r="UNL422" s="9"/>
      <c r="UNM422" s="9"/>
      <c r="UNN422" s="9"/>
      <c r="UNO422" s="9"/>
      <c r="UNP422" s="9"/>
      <c r="UNQ422" s="9"/>
      <c r="UNR422" s="9"/>
      <c r="UNS422" s="9"/>
      <c r="UNT422" s="9"/>
      <c r="UNU422" s="9"/>
      <c r="UNV422" s="9"/>
      <c r="UNW422" s="9"/>
      <c r="UNX422" s="9"/>
      <c r="UNY422" s="9"/>
      <c r="UNZ422" s="9"/>
      <c r="UOA422" s="9"/>
      <c r="UOB422" s="9"/>
      <c r="UOC422" s="9"/>
      <c r="UOD422" s="9"/>
      <c r="UOE422" s="9"/>
      <c r="UOF422" s="9"/>
      <c r="UOG422" s="9"/>
      <c r="UOH422" s="9"/>
      <c r="UOI422" s="9"/>
      <c r="UOJ422" s="9"/>
      <c r="UOK422" s="9"/>
      <c r="UOL422" s="9"/>
      <c r="UOM422" s="9"/>
      <c r="UON422" s="9"/>
      <c r="UOO422" s="9"/>
      <c r="UOP422" s="9"/>
      <c r="UOQ422" s="9"/>
      <c r="UOR422" s="9"/>
      <c r="UOS422" s="9"/>
      <c r="UOT422" s="9"/>
      <c r="UOU422" s="9"/>
      <c r="UOV422" s="9"/>
      <c r="UOW422" s="9"/>
      <c r="UOX422" s="9"/>
      <c r="UOY422" s="9"/>
      <c r="UOZ422" s="9"/>
      <c r="UPA422" s="9"/>
      <c r="UPB422" s="9"/>
      <c r="UPC422" s="9"/>
      <c r="UPD422" s="9"/>
      <c r="UPE422" s="9"/>
      <c r="UPF422" s="9"/>
      <c r="UPG422" s="9"/>
      <c r="UPH422" s="9"/>
      <c r="UPI422" s="9"/>
      <c r="UPJ422" s="9"/>
      <c r="UPK422" s="9"/>
      <c r="UPL422" s="9"/>
      <c r="UPM422" s="9"/>
      <c r="UPN422" s="9"/>
      <c r="UPO422" s="9"/>
      <c r="UPP422" s="9"/>
      <c r="UPQ422" s="9"/>
      <c r="UPR422" s="9"/>
      <c r="UPS422" s="9"/>
      <c r="UPT422" s="9"/>
      <c r="UPU422" s="9"/>
      <c r="UPV422" s="9"/>
      <c r="UPW422" s="9"/>
      <c r="UPX422" s="9"/>
      <c r="UPY422" s="9"/>
      <c r="UPZ422" s="9"/>
      <c r="UQA422" s="9"/>
      <c r="UQB422" s="9"/>
      <c r="UQC422" s="9"/>
      <c r="UQD422" s="9"/>
      <c r="UQE422" s="9"/>
      <c r="UQF422" s="9"/>
      <c r="UQG422" s="9"/>
      <c r="UQH422" s="9"/>
      <c r="UQI422" s="9"/>
      <c r="UQJ422" s="9"/>
      <c r="UQK422" s="9"/>
      <c r="UQL422" s="9"/>
      <c r="UQM422" s="9"/>
      <c r="UQN422" s="9"/>
      <c r="UQO422" s="9"/>
      <c r="UQP422" s="9"/>
      <c r="UQQ422" s="9"/>
      <c r="UQR422" s="9"/>
      <c r="UQS422" s="9"/>
      <c r="UQT422" s="9"/>
      <c r="UQU422" s="9"/>
      <c r="UQV422" s="9"/>
      <c r="UQW422" s="9"/>
      <c r="UQX422" s="9"/>
      <c r="UQY422" s="9"/>
      <c r="UQZ422" s="9"/>
      <c r="URA422" s="9"/>
      <c r="URB422" s="9"/>
      <c r="URC422" s="9"/>
      <c r="URD422" s="9"/>
      <c r="URE422" s="9"/>
      <c r="URF422" s="9"/>
      <c r="URG422" s="9"/>
      <c r="URH422" s="9"/>
      <c r="URI422" s="9"/>
      <c r="URJ422" s="9"/>
      <c r="URK422" s="9"/>
      <c r="URL422" s="9"/>
      <c r="URM422" s="9"/>
      <c r="URN422" s="9"/>
      <c r="URO422" s="9"/>
      <c r="URP422" s="9"/>
      <c r="URQ422" s="9"/>
      <c r="URR422" s="9"/>
      <c r="URS422" s="9"/>
      <c r="URT422" s="9"/>
      <c r="URU422" s="9"/>
      <c r="URV422" s="9"/>
      <c r="URW422" s="9"/>
      <c r="URX422" s="9"/>
      <c r="URY422" s="9"/>
      <c r="URZ422" s="9"/>
      <c r="USA422" s="9"/>
      <c r="USB422" s="9"/>
      <c r="USC422" s="9"/>
      <c r="USD422" s="9"/>
      <c r="USE422" s="9"/>
      <c r="USF422" s="9"/>
      <c r="USG422" s="9"/>
      <c r="USH422" s="9"/>
      <c r="USI422" s="9"/>
      <c r="USJ422" s="9"/>
      <c r="USK422" s="9"/>
      <c r="USL422" s="9"/>
      <c r="USM422" s="9"/>
      <c r="USN422" s="9"/>
      <c r="USO422" s="9"/>
      <c r="USP422" s="9"/>
      <c r="USQ422" s="9"/>
      <c r="USR422" s="9"/>
      <c r="USS422" s="9"/>
      <c r="UST422" s="9"/>
      <c r="USU422" s="9"/>
      <c r="USV422" s="9"/>
      <c r="USW422" s="9"/>
      <c r="USX422" s="9"/>
      <c r="USY422" s="9"/>
      <c r="USZ422" s="9"/>
      <c r="UTA422" s="9"/>
      <c r="UTB422" s="9"/>
      <c r="UTC422" s="9"/>
      <c r="UTD422" s="9"/>
      <c r="UTE422" s="9"/>
      <c r="UTF422" s="9"/>
      <c r="UTG422" s="9"/>
      <c r="UTH422" s="9"/>
      <c r="UTI422" s="9"/>
      <c r="UTJ422" s="9"/>
      <c r="UTK422" s="9"/>
      <c r="UTL422" s="9"/>
      <c r="UTM422" s="9"/>
      <c r="UTN422" s="9"/>
      <c r="UTO422" s="9"/>
      <c r="UTP422" s="9"/>
      <c r="UTQ422" s="9"/>
      <c r="UTR422" s="9"/>
      <c r="UTS422" s="9"/>
      <c r="UTT422" s="9"/>
      <c r="UTU422" s="9"/>
      <c r="UTV422" s="9"/>
      <c r="UTW422" s="9"/>
      <c r="UTX422" s="9"/>
      <c r="UTY422" s="9"/>
      <c r="UTZ422" s="9"/>
      <c r="UUA422" s="9"/>
      <c r="UUB422" s="9"/>
      <c r="UUC422" s="9"/>
      <c r="UUD422" s="9"/>
      <c r="UUE422" s="9"/>
      <c r="UUF422" s="9"/>
      <c r="UUG422" s="9"/>
      <c r="UUH422" s="9"/>
      <c r="UUI422" s="9"/>
      <c r="UUJ422" s="9"/>
      <c r="UUK422" s="9"/>
      <c r="UUL422" s="9"/>
      <c r="UUM422" s="9"/>
      <c r="UUN422" s="9"/>
      <c r="UUO422" s="9"/>
      <c r="UUP422" s="9"/>
      <c r="UUQ422" s="9"/>
      <c r="UUR422" s="9"/>
      <c r="UUS422" s="9"/>
      <c r="UUT422" s="9"/>
      <c r="UUU422" s="9"/>
      <c r="UUV422" s="9"/>
      <c r="UUW422" s="9"/>
      <c r="UUX422" s="9"/>
      <c r="UUY422" s="9"/>
      <c r="UUZ422" s="9"/>
      <c r="UVA422" s="9"/>
      <c r="UVB422" s="9"/>
      <c r="UVC422" s="9"/>
      <c r="UVD422" s="9"/>
      <c r="UVE422" s="9"/>
      <c r="UVF422" s="9"/>
      <c r="UVG422" s="9"/>
      <c r="UVH422" s="9"/>
      <c r="UVI422" s="9"/>
      <c r="UVJ422" s="9"/>
      <c r="UVK422" s="9"/>
      <c r="UVL422" s="9"/>
      <c r="UVM422" s="9"/>
      <c r="UVN422" s="9"/>
      <c r="UVO422" s="9"/>
      <c r="UVP422" s="9"/>
      <c r="UVQ422" s="9"/>
      <c r="UVR422" s="9"/>
      <c r="UVS422" s="9"/>
      <c r="UVT422" s="9"/>
      <c r="UVU422" s="9"/>
      <c r="UVV422" s="9"/>
      <c r="UVW422" s="9"/>
      <c r="UVX422" s="9"/>
      <c r="UVY422" s="9"/>
      <c r="UVZ422" s="9"/>
      <c r="UWA422" s="9"/>
      <c r="UWB422" s="9"/>
      <c r="UWC422" s="9"/>
      <c r="UWD422" s="9"/>
      <c r="UWE422" s="9"/>
      <c r="UWF422" s="9"/>
      <c r="UWG422" s="9"/>
      <c r="UWH422" s="9"/>
      <c r="UWI422" s="9"/>
      <c r="UWJ422" s="9"/>
      <c r="UWK422" s="9"/>
      <c r="UWL422" s="9"/>
      <c r="UWM422" s="9"/>
      <c r="UWN422" s="9"/>
      <c r="UWO422" s="9"/>
      <c r="UWP422" s="9"/>
      <c r="UWQ422" s="9"/>
      <c r="UWR422" s="9"/>
      <c r="UWS422" s="9"/>
      <c r="UWT422" s="9"/>
      <c r="UWU422" s="9"/>
      <c r="UWV422" s="9"/>
      <c r="UWW422" s="9"/>
      <c r="UWX422" s="9"/>
      <c r="UWY422" s="9"/>
      <c r="UWZ422" s="9"/>
      <c r="UXA422" s="9"/>
      <c r="UXB422" s="9"/>
      <c r="UXC422" s="9"/>
      <c r="UXD422" s="9"/>
      <c r="UXE422" s="9"/>
      <c r="UXF422" s="9"/>
      <c r="UXG422" s="9"/>
      <c r="UXH422" s="9"/>
      <c r="UXI422" s="9"/>
      <c r="UXJ422" s="9"/>
      <c r="UXK422" s="9"/>
      <c r="UXL422" s="9"/>
      <c r="UXM422" s="9"/>
      <c r="UXN422" s="9"/>
      <c r="UXO422" s="9"/>
      <c r="UXP422" s="9"/>
      <c r="UXQ422" s="9"/>
      <c r="UXR422" s="9"/>
      <c r="UXS422" s="9"/>
      <c r="UXT422" s="9"/>
      <c r="UXU422" s="9"/>
      <c r="UXV422" s="9"/>
      <c r="UXW422" s="9"/>
      <c r="UXX422" s="9"/>
      <c r="UXY422" s="9"/>
      <c r="UXZ422" s="9"/>
      <c r="UYA422" s="9"/>
      <c r="UYB422" s="9"/>
      <c r="UYC422" s="9"/>
      <c r="UYD422" s="9"/>
      <c r="UYE422" s="9"/>
      <c r="UYF422" s="9"/>
      <c r="UYG422" s="9"/>
      <c r="UYH422" s="9"/>
      <c r="UYI422" s="9"/>
      <c r="UYJ422" s="9"/>
      <c r="UYK422" s="9"/>
      <c r="UYL422" s="9"/>
      <c r="UYM422" s="9"/>
      <c r="UYN422" s="9"/>
      <c r="UYO422" s="9"/>
      <c r="UYP422" s="9"/>
      <c r="UYQ422" s="9"/>
      <c r="UYR422" s="9"/>
      <c r="UYS422" s="9"/>
      <c r="UYT422" s="9"/>
      <c r="UYU422" s="9"/>
      <c r="UYV422" s="9"/>
      <c r="UYW422" s="9"/>
      <c r="UYX422" s="9"/>
      <c r="UYY422" s="9"/>
      <c r="UYZ422" s="9"/>
      <c r="UZA422" s="9"/>
      <c r="UZB422" s="9"/>
      <c r="UZC422" s="9"/>
      <c r="UZD422" s="9"/>
      <c r="UZE422" s="9"/>
      <c r="UZF422" s="9"/>
      <c r="UZG422" s="9"/>
      <c r="UZH422" s="9"/>
      <c r="UZI422" s="9"/>
      <c r="UZJ422" s="9"/>
      <c r="UZK422" s="9"/>
      <c r="UZL422" s="9"/>
      <c r="UZM422" s="9"/>
      <c r="UZN422" s="9"/>
      <c r="UZO422" s="9"/>
      <c r="UZP422" s="9"/>
      <c r="UZQ422" s="9"/>
      <c r="UZR422" s="9"/>
      <c r="UZS422" s="9"/>
      <c r="UZT422" s="9"/>
      <c r="UZU422" s="9"/>
      <c r="UZV422" s="9"/>
      <c r="UZW422" s="9"/>
      <c r="UZX422" s="9"/>
      <c r="UZY422" s="9"/>
      <c r="UZZ422" s="9"/>
      <c r="VAA422" s="9"/>
      <c r="VAB422" s="9"/>
      <c r="VAC422" s="9"/>
      <c r="VAD422" s="9"/>
      <c r="VAE422" s="9"/>
      <c r="VAF422" s="9"/>
      <c r="VAG422" s="9"/>
      <c r="VAH422" s="9"/>
      <c r="VAI422" s="9"/>
      <c r="VAJ422" s="9"/>
      <c r="VAK422" s="9"/>
      <c r="VAL422" s="9"/>
      <c r="VAM422" s="9"/>
      <c r="VAN422" s="9"/>
      <c r="VAO422" s="9"/>
      <c r="VAP422" s="9"/>
      <c r="VAQ422" s="9"/>
      <c r="VAR422" s="9"/>
      <c r="VAS422" s="9"/>
      <c r="VAT422" s="9"/>
      <c r="VAU422" s="9"/>
      <c r="VAV422" s="9"/>
      <c r="VAW422" s="9"/>
      <c r="VAX422" s="9"/>
      <c r="VAY422" s="9"/>
      <c r="VAZ422" s="9"/>
      <c r="VBA422" s="9"/>
      <c r="VBB422" s="9"/>
      <c r="VBC422" s="9"/>
      <c r="VBD422" s="9"/>
      <c r="VBE422" s="9"/>
      <c r="VBF422" s="9"/>
      <c r="VBG422" s="9"/>
      <c r="VBH422" s="9"/>
      <c r="VBI422" s="9"/>
      <c r="VBJ422" s="9"/>
      <c r="VBK422" s="9"/>
      <c r="VBL422" s="9"/>
      <c r="VBM422" s="9"/>
      <c r="VBN422" s="9"/>
      <c r="VBO422" s="9"/>
      <c r="VBP422" s="9"/>
      <c r="VBQ422" s="9"/>
      <c r="VBR422" s="9"/>
      <c r="VBS422" s="9"/>
      <c r="VBT422" s="9"/>
      <c r="VBU422" s="9"/>
      <c r="VBV422" s="9"/>
      <c r="VBW422" s="9"/>
      <c r="VBX422" s="9"/>
      <c r="VBY422" s="9"/>
      <c r="VBZ422" s="9"/>
      <c r="VCA422" s="9"/>
      <c r="VCB422" s="9"/>
      <c r="VCC422" s="9"/>
      <c r="VCD422" s="9"/>
      <c r="VCE422" s="9"/>
      <c r="VCF422" s="9"/>
      <c r="VCG422" s="9"/>
      <c r="VCH422" s="9"/>
      <c r="VCI422" s="9"/>
      <c r="VCJ422" s="9"/>
      <c r="VCK422" s="9"/>
      <c r="VCL422" s="9"/>
      <c r="VCM422" s="9"/>
      <c r="VCN422" s="9"/>
      <c r="VCO422" s="9"/>
      <c r="VCP422" s="9"/>
      <c r="VCQ422" s="9"/>
      <c r="VCR422" s="9"/>
      <c r="VCS422" s="9"/>
      <c r="VCT422" s="9"/>
      <c r="VCU422" s="9"/>
      <c r="VCV422" s="9"/>
      <c r="VCW422" s="9"/>
      <c r="VCX422" s="9"/>
      <c r="VCY422" s="9"/>
      <c r="VCZ422" s="9"/>
      <c r="VDA422" s="9"/>
      <c r="VDB422" s="9"/>
      <c r="VDC422" s="9"/>
      <c r="VDD422" s="9"/>
      <c r="VDE422" s="9"/>
      <c r="VDF422" s="9"/>
      <c r="VDG422" s="9"/>
      <c r="VDH422" s="9"/>
      <c r="VDI422" s="9"/>
      <c r="VDJ422" s="9"/>
      <c r="VDK422" s="9"/>
      <c r="VDL422" s="9"/>
      <c r="VDM422" s="9"/>
      <c r="VDN422" s="9"/>
      <c r="VDO422" s="9"/>
      <c r="VDP422" s="9"/>
      <c r="VDQ422" s="9"/>
      <c r="VDR422" s="9"/>
      <c r="VDS422" s="9"/>
      <c r="VDT422" s="9"/>
      <c r="VDU422" s="9"/>
      <c r="VDV422" s="9"/>
      <c r="VDW422" s="9"/>
      <c r="VDX422" s="9"/>
      <c r="VDY422" s="9"/>
      <c r="VDZ422" s="9"/>
      <c r="VEA422" s="9"/>
      <c r="VEB422" s="9"/>
      <c r="VEC422" s="9"/>
      <c r="VED422" s="9"/>
      <c r="VEE422" s="9"/>
      <c r="VEF422" s="9"/>
      <c r="VEG422" s="9"/>
      <c r="VEH422" s="9"/>
      <c r="VEI422" s="9"/>
      <c r="VEJ422" s="9"/>
      <c r="VEK422" s="9"/>
      <c r="VEL422" s="9"/>
      <c r="VEM422" s="9"/>
      <c r="VEN422" s="9"/>
      <c r="VEO422" s="9"/>
      <c r="VEP422" s="9"/>
      <c r="VEQ422" s="9"/>
      <c r="VER422" s="9"/>
      <c r="VES422" s="9"/>
      <c r="VET422" s="9"/>
      <c r="VEU422" s="9"/>
      <c r="VEV422" s="9"/>
      <c r="VEW422" s="9"/>
      <c r="VEX422" s="9"/>
      <c r="VEY422" s="9"/>
      <c r="VEZ422" s="9"/>
      <c r="VFA422" s="9"/>
      <c r="VFB422" s="9"/>
      <c r="VFC422" s="9"/>
      <c r="VFD422" s="9"/>
      <c r="VFE422" s="9"/>
      <c r="VFF422" s="9"/>
      <c r="VFG422" s="9"/>
      <c r="VFH422" s="9"/>
      <c r="VFI422" s="9"/>
      <c r="VFJ422" s="9"/>
      <c r="VFK422" s="9"/>
      <c r="VFL422" s="9"/>
      <c r="VFM422" s="9"/>
      <c r="VFN422" s="9"/>
      <c r="VFO422" s="9"/>
      <c r="VFP422" s="9"/>
      <c r="VFQ422" s="9"/>
      <c r="VFR422" s="9"/>
      <c r="VFS422" s="9"/>
      <c r="VFT422" s="9"/>
      <c r="VFU422" s="9"/>
      <c r="VFV422" s="9"/>
      <c r="VFW422" s="9"/>
      <c r="VFX422" s="9"/>
      <c r="VFY422" s="9"/>
      <c r="VFZ422" s="9"/>
      <c r="VGA422" s="9"/>
      <c r="VGB422" s="9"/>
      <c r="VGC422" s="9"/>
      <c r="VGD422" s="9"/>
      <c r="VGE422" s="9"/>
      <c r="VGF422" s="9"/>
      <c r="VGG422" s="9"/>
      <c r="VGH422" s="9"/>
      <c r="VGI422" s="9"/>
      <c r="VGJ422" s="9"/>
      <c r="VGK422" s="9"/>
      <c r="VGL422" s="9"/>
      <c r="VGM422" s="9"/>
      <c r="VGN422" s="9"/>
      <c r="VGO422" s="9"/>
      <c r="VGP422" s="9"/>
      <c r="VGQ422" s="9"/>
      <c r="VGR422" s="9"/>
      <c r="VGS422" s="9"/>
      <c r="VGT422" s="9"/>
      <c r="VGU422" s="9"/>
      <c r="VGV422" s="9"/>
      <c r="VGW422" s="9"/>
      <c r="VGX422" s="9"/>
      <c r="VGY422" s="9"/>
      <c r="VGZ422" s="9"/>
      <c r="VHA422" s="9"/>
      <c r="VHB422" s="9"/>
      <c r="VHC422" s="9"/>
      <c r="VHD422" s="9"/>
      <c r="VHE422" s="9"/>
      <c r="VHF422" s="9"/>
      <c r="VHG422" s="9"/>
      <c r="VHH422" s="9"/>
      <c r="VHI422" s="9"/>
      <c r="VHJ422" s="9"/>
      <c r="VHK422" s="9"/>
      <c r="VHL422" s="9"/>
      <c r="VHM422" s="9"/>
      <c r="VHN422" s="9"/>
      <c r="VHO422" s="9"/>
      <c r="VHP422" s="9"/>
      <c r="VHQ422" s="9"/>
      <c r="VHR422" s="9"/>
      <c r="VHS422" s="9"/>
      <c r="VHT422" s="9"/>
      <c r="VHU422" s="9"/>
      <c r="VHV422" s="9"/>
      <c r="VHW422" s="9"/>
      <c r="VHX422" s="9"/>
      <c r="VHY422" s="9"/>
      <c r="VHZ422" s="9"/>
      <c r="VIA422" s="9"/>
      <c r="VIB422" s="9"/>
      <c r="VIC422" s="9"/>
      <c r="VID422" s="9"/>
      <c r="VIE422" s="9"/>
      <c r="VIF422" s="9"/>
      <c r="VIG422" s="9"/>
      <c r="VIH422" s="9"/>
      <c r="VII422" s="9"/>
      <c r="VIJ422" s="9"/>
      <c r="VIK422" s="9"/>
      <c r="VIL422" s="9"/>
      <c r="VIM422" s="9"/>
      <c r="VIN422" s="9"/>
      <c r="VIO422" s="9"/>
      <c r="VIP422" s="9"/>
      <c r="VIQ422" s="9"/>
      <c r="VIR422" s="9"/>
      <c r="VIS422" s="9"/>
      <c r="VIT422" s="9"/>
      <c r="VIU422" s="9"/>
      <c r="VIV422" s="9"/>
      <c r="VIW422" s="9"/>
      <c r="VIX422" s="9"/>
      <c r="VIY422" s="9"/>
      <c r="VIZ422" s="9"/>
      <c r="VJA422" s="9"/>
      <c r="VJB422" s="9"/>
      <c r="VJC422" s="9"/>
      <c r="VJD422" s="9"/>
      <c r="VJE422" s="9"/>
      <c r="VJF422" s="9"/>
      <c r="VJG422" s="9"/>
      <c r="VJH422" s="9"/>
      <c r="VJI422" s="9"/>
      <c r="VJJ422" s="9"/>
      <c r="VJK422" s="9"/>
      <c r="VJL422" s="9"/>
      <c r="VJM422" s="9"/>
      <c r="VJN422" s="9"/>
      <c r="VJO422" s="9"/>
      <c r="VJP422" s="9"/>
      <c r="VJQ422" s="9"/>
      <c r="VJR422" s="9"/>
      <c r="VJS422" s="9"/>
      <c r="VJT422" s="9"/>
      <c r="VJU422" s="9"/>
      <c r="VJV422" s="9"/>
      <c r="VJW422" s="9"/>
      <c r="VJX422" s="9"/>
      <c r="VJY422" s="9"/>
      <c r="VJZ422" s="9"/>
      <c r="VKA422" s="9"/>
      <c r="VKB422" s="9"/>
      <c r="VKC422" s="9"/>
      <c r="VKD422" s="9"/>
      <c r="VKE422" s="9"/>
      <c r="VKF422" s="9"/>
      <c r="VKG422" s="9"/>
      <c r="VKH422" s="9"/>
      <c r="VKI422" s="9"/>
      <c r="VKJ422" s="9"/>
      <c r="VKK422" s="9"/>
      <c r="VKL422" s="9"/>
      <c r="VKM422" s="9"/>
      <c r="VKN422" s="9"/>
      <c r="VKO422" s="9"/>
      <c r="VKP422" s="9"/>
      <c r="VKQ422" s="9"/>
      <c r="VKR422" s="9"/>
      <c r="VKS422" s="9"/>
      <c r="VKT422" s="9"/>
      <c r="VKU422" s="9"/>
      <c r="VKV422" s="9"/>
      <c r="VKW422" s="9"/>
      <c r="VKX422" s="9"/>
      <c r="VKY422" s="9"/>
      <c r="VKZ422" s="9"/>
      <c r="VLA422" s="9"/>
      <c r="VLB422" s="9"/>
      <c r="VLC422" s="9"/>
      <c r="VLD422" s="9"/>
      <c r="VLE422" s="9"/>
      <c r="VLF422" s="9"/>
      <c r="VLG422" s="9"/>
      <c r="VLH422" s="9"/>
      <c r="VLI422" s="9"/>
      <c r="VLJ422" s="9"/>
      <c r="VLK422" s="9"/>
      <c r="VLL422" s="9"/>
      <c r="VLM422" s="9"/>
      <c r="VLN422" s="9"/>
      <c r="VLO422" s="9"/>
      <c r="VLP422" s="9"/>
      <c r="VLQ422" s="9"/>
      <c r="VLR422" s="9"/>
      <c r="VLS422" s="9"/>
      <c r="VLT422" s="9"/>
      <c r="VLU422" s="9"/>
      <c r="VLV422" s="9"/>
      <c r="VLW422" s="9"/>
      <c r="VLX422" s="9"/>
      <c r="VLY422" s="9"/>
      <c r="VLZ422" s="9"/>
      <c r="VMA422" s="9"/>
      <c r="VMB422" s="9"/>
      <c r="VMC422" s="9"/>
      <c r="VMD422" s="9"/>
      <c r="VME422" s="9"/>
      <c r="VMF422" s="9"/>
      <c r="VMG422" s="9"/>
      <c r="VMH422" s="9"/>
      <c r="VMI422" s="9"/>
      <c r="VMJ422" s="9"/>
      <c r="VMK422" s="9"/>
      <c r="VML422" s="9"/>
      <c r="VMM422" s="9"/>
      <c r="VMN422" s="9"/>
      <c r="VMO422" s="9"/>
      <c r="VMP422" s="9"/>
      <c r="VMQ422" s="9"/>
      <c r="VMR422" s="9"/>
      <c r="VMS422" s="9"/>
      <c r="VMT422" s="9"/>
      <c r="VMU422" s="9"/>
      <c r="VMV422" s="9"/>
      <c r="VMW422" s="9"/>
      <c r="VMX422" s="9"/>
      <c r="VMY422" s="9"/>
      <c r="VMZ422" s="9"/>
      <c r="VNA422" s="9"/>
      <c r="VNB422" s="9"/>
      <c r="VNC422" s="9"/>
      <c r="VND422" s="9"/>
      <c r="VNE422" s="9"/>
      <c r="VNF422" s="9"/>
      <c r="VNG422" s="9"/>
      <c r="VNH422" s="9"/>
      <c r="VNI422" s="9"/>
      <c r="VNJ422" s="9"/>
      <c r="VNK422" s="9"/>
      <c r="VNL422" s="9"/>
      <c r="VNM422" s="9"/>
      <c r="VNN422" s="9"/>
      <c r="VNO422" s="9"/>
      <c r="VNP422" s="9"/>
      <c r="VNQ422" s="9"/>
      <c r="VNR422" s="9"/>
      <c r="VNS422" s="9"/>
      <c r="VNT422" s="9"/>
      <c r="VNU422" s="9"/>
      <c r="VNV422" s="9"/>
      <c r="VNW422" s="9"/>
      <c r="VNX422" s="9"/>
      <c r="VNY422" s="9"/>
      <c r="VNZ422" s="9"/>
      <c r="VOA422" s="9"/>
      <c r="VOB422" s="9"/>
      <c r="VOC422" s="9"/>
      <c r="VOD422" s="9"/>
      <c r="VOE422" s="9"/>
      <c r="VOF422" s="9"/>
      <c r="VOG422" s="9"/>
      <c r="VOH422" s="9"/>
      <c r="VOI422" s="9"/>
      <c r="VOJ422" s="9"/>
      <c r="VOK422" s="9"/>
      <c r="VOL422" s="9"/>
      <c r="VOM422" s="9"/>
      <c r="VON422" s="9"/>
      <c r="VOO422" s="9"/>
      <c r="VOP422" s="9"/>
      <c r="VOQ422" s="9"/>
      <c r="VOR422" s="9"/>
      <c r="VOS422" s="9"/>
      <c r="VOT422" s="9"/>
      <c r="VOU422" s="9"/>
      <c r="VOV422" s="9"/>
      <c r="VOW422" s="9"/>
      <c r="VOX422" s="9"/>
      <c r="VOY422" s="9"/>
      <c r="VOZ422" s="9"/>
      <c r="VPA422" s="9"/>
      <c r="VPB422" s="9"/>
      <c r="VPC422" s="9"/>
      <c r="VPD422" s="9"/>
      <c r="VPE422" s="9"/>
      <c r="VPF422" s="9"/>
      <c r="VPG422" s="9"/>
      <c r="VPH422" s="9"/>
      <c r="VPI422" s="9"/>
      <c r="VPJ422" s="9"/>
      <c r="VPK422" s="9"/>
      <c r="VPL422" s="9"/>
      <c r="VPM422" s="9"/>
      <c r="VPN422" s="9"/>
      <c r="VPO422" s="9"/>
      <c r="VPP422" s="9"/>
      <c r="VPQ422" s="9"/>
      <c r="VPR422" s="9"/>
      <c r="VPS422" s="9"/>
      <c r="VPT422" s="9"/>
      <c r="VPU422" s="9"/>
      <c r="VPV422" s="9"/>
      <c r="VPW422" s="9"/>
      <c r="VPX422" s="9"/>
      <c r="VPY422" s="9"/>
      <c r="VPZ422" s="9"/>
      <c r="VQA422" s="9"/>
      <c r="VQB422" s="9"/>
      <c r="VQC422" s="9"/>
      <c r="VQD422" s="9"/>
      <c r="VQE422" s="9"/>
      <c r="VQF422" s="9"/>
      <c r="VQG422" s="9"/>
      <c r="VQH422" s="9"/>
      <c r="VQI422" s="9"/>
      <c r="VQJ422" s="9"/>
      <c r="VQK422" s="9"/>
      <c r="VQL422" s="9"/>
      <c r="VQM422" s="9"/>
      <c r="VQN422" s="9"/>
      <c r="VQO422" s="9"/>
      <c r="VQP422" s="9"/>
      <c r="VQQ422" s="9"/>
      <c r="VQR422" s="9"/>
      <c r="VQS422" s="9"/>
      <c r="VQT422" s="9"/>
      <c r="VQU422" s="9"/>
      <c r="VQV422" s="9"/>
      <c r="VQW422" s="9"/>
      <c r="VQX422" s="9"/>
      <c r="VQY422" s="9"/>
      <c r="VQZ422" s="9"/>
      <c r="VRA422" s="9"/>
      <c r="VRB422" s="9"/>
      <c r="VRC422" s="9"/>
      <c r="VRD422" s="9"/>
      <c r="VRE422" s="9"/>
      <c r="VRF422" s="9"/>
      <c r="VRG422" s="9"/>
      <c r="VRH422" s="9"/>
      <c r="VRI422" s="9"/>
      <c r="VRJ422" s="9"/>
      <c r="VRK422" s="9"/>
      <c r="VRL422" s="9"/>
      <c r="VRM422" s="9"/>
      <c r="VRN422" s="9"/>
      <c r="VRO422" s="9"/>
      <c r="VRP422" s="9"/>
      <c r="VRQ422" s="9"/>
      <c r="VRR422" s="9"/>
      <c r="VRS422" s="9"/>
      <c r="VRT422" s="9"/>
      <c r="VRU422" s="9"/>
      <c r="VRV422" s="9"/>
      <c r="VRW422" s="9"/>
      <c r="VRX422" s="9"/>
      <c r="VRY422" s="9"/>
      <c r="VRZ422" s="9"/>
      <c r="VSA422" s="9"/>
      <c r="VSB422" s="9"/>
      <c r="VSC422" s="9"/>
      <c r="VSD422" s="9"/>
      <c r="VSE422" s="9"/>
      <c r="VSF422" s="9"/>
      <c r="VSG422" s="9"/>
      <c r="VSH422" s="9"/>
      <c r="VSI422" s="9"/>
      <c r="VSJ422" s="9"/>
      <c r="VSK422" s="9"/>
      <c r="VSL422" s="9"/>
      <c r="VSM422" s="9"/>
      <c r="VSN422" s="9"/>
      <c r="VSO422" s="9"/>
      <c r="VSP422" s="9"/>
      <c r="VSQ422" s="9"/>
      <c r="VSR422" s="9"/>
      <c r="VSS422" s="9"/>
      <c r="VST422" s="9"/>
      <c r="VSU422" s="9"/>
      <c r="VSV422" s="9"/>
      <c r="VSW422" s="9"/>
      <c r="VSX422" s="9"/>
      <c r="VSY422" s="9"/>
      <c r="VSZ422" s="9"/>
      <c r="VTA422" s="9"/>
      <c r="VTB422" s="9"/>
      <c r="VTC422" s="9"/>
      <c r="VTD422" s="9"/>
      <c r="VTE422" s="9"/>
      <c r="VTF422" s="9"/>
      <c r="VTG422" s="9"/>
      <c r="VTH422" s="9"/>
      <c r="VTI422" s="9"/>
      <c r="VTJ422" s="9"/>
      <c r="VTK422" s="9"/>
      <c r="VTL422" s="9"/>
      <c r="VTM422" s="9"/>
      <c r="VTN422" s="9"/>
      <c r="VTO422" s="9"/>
      <c r="VTP422" s="9"/>
      <c r="VTQ422" s="9"/>
      <c r="VTR422" s="9"/>
      <c r="VTS422" s="9"/>
      <c r="VTT422" s="9"/>
      <c r="VTU422" s="9"/>
      <c r="VTV422" s="9"/>
      <c r="VTW422" s="9"/>
      <c r="VTX422" s="9"/>
      <c r="VTY422" s="9"/>
      <c r="VTZ422" s="9"/>
      <c r="VUA422" s="9"/>
      <c r="VUB422" s="9"/>
      <c r="VUC422" s="9"/>
      <c r="VUD422" s="9"/>
      <c r="VUE422" s="9"/>
      <c r="VUF422" s="9"/>
      <c r="VUG422" s="9"/>
      <c r="VUH422" s="9"/>
      <c r="VUI422" s="9"/>
      <c r="VUJ422" s="9"/>
      <c r="VUK422" s="9"/>
      <c r="VUL422" s="9"/>
      <c r="VUM422" s="9"/>
      <c r="VUN422" s="9"/>
      <c r="VUO422" s="9"/>
      <c r="VUP422" s="9"/>
      <c r="VUQ422" s="9"/>
      <c r="VUR422" s="9"/>
      <c r="VUS422" s="9"/>
      <c r="VUT422" s="9"/>
      <c r="VUU422" s="9"/>
      <c r="VUV422" s="9"/>
      <c r="VUW422" s="9"/>
      <c r="VUX422" s="9"/>
      <c r="VUY422" s="9"/>
      <c r="VUZ422" s="9"/>
      <c r="VVA422" s="9"/>
      <c r="VVB422" s="9"/>
      <c r="VVC422" s="9"/>
      <c r="VVD422" s="9"/>
      <c r="VVE422" s="9"/>
      <c r="VVF422" s="9"/>
      <c r="VVG422" s="9"/>
      <c r="VVH422" s="9"/>
      <c r="VVI422" s="9"/>
      <c r="VVJ422" s="9"/>
      <c r="VVK422" s="9"/>
      <c r="VVL422" s="9"/>
      <c r="VVM422" s="9"/>
      <c r="VVN422" s="9"/>
      <c r="VVO422" s="9"/>
      <c r="VVP422" s="9"/>
      <c r="VVQ422" s="9"/>
      <c r="VVR422" s="9"/>
      <c r="VVS422" s="9"/>
      <c r="VVT422" s="9"/>
      <c r="VVU422" s="9"/>
      <c r="VVV422" s="9"/>
      <c r="VVW422" s="9"/>
      <c r="VVX422" s="9"/>
      <c r="VVY422" s="9"/>
      <c r="VVZ422" s="9"/>
      <c r="VWA422" s="9"/>
      <c r="VWB422" s="9"/>
      <c r="VWC422" s="9"/>
      <c r="VWD422" s="9"/>
      <c r="VWE422" s="9"/>
      <c r="VWF422" s="9"/>
      <c r="VWG422" s="9"/>
      <c r="VWH422" s="9"/>
      <c r="VWI422" s="9"/>
      <c r="VWJ422" s="9"/>
      <c r="VWK422" s="9"/>
      <c r="VWL422" s="9"/>
      <c r="VWM422" s="9"/>
      <c r="VWN422" s="9"/>
      <c r="VWO422" s="9"/>
      <c r="VWP422" s="9"/>
      <c r="VWQ422" s="9"/>
      <c r="VWR422" s="9"/>
      <c r="VWS422" s="9"/>
      <c r="VWT422" s="9"/>
      <c r="VWU422" s="9"/>
      <c r="VWV422" s="9"/>
      <c r="VWW422" s="9"/>
      <c r="VWX422" s="9"/>
      <c r="VWY422" s="9"/>
      <c r="VWZ422" s="9"/>
      <c r="VXA422" s="9"/>
      <c r="VXB422" s="9"/>
      <c r="VXC422" s="9"/>
      <c r="VXD422" s="9"/>
      <c r="VXE422" s="9"/>
      <c r="VXF422" s="9"/>
      <c r="VXG422" s="9"/>
      <c r="VXH422" s="9"/>
      <c r="VXI422" s="9"/>
      <c r="VXJ422" s="9"/>
      <c r="VXK422" s="9"/>
      <c r="VXL422" s="9"/>
      <c r="VXM422" s="9"/>
      <c r="VXN422" s="9"/>
      <c r="VXO422" s="9"/>
      <c r="VXP422" s="9"/>
      <c r="VXQ422" s="9"/>
      <c r="VXR422" s="9"/>
      <c r="VXS422" s="9"/>
      <c r="VXT422" s="9"/>
      <c r="VXU422" s="9"/>
      <c r="VXV422" s="9"/>
      <c r="VXW422" s="9"/>
      <c r="VXX422" s="9"/>
      <c r="VXY422" s="9"/>
      <c r="VXZ422" s="9"/>
      <c r="VYA422" s="9"/>
      <c r="VYB422" s="9"/>
      <c r="VYC422" s="9"/>
      <c r="VYD422" s="9"/>
      <c r="VYE422" s="9"/>
      <c r="VYF422" s="9"/>
      <c r="VYG422" s="9"/>
      <c r="VYH422" s="9"/>
      <c r="VYI422" s="9"/>
      <c r="VYJ422" s="9"/>
      <c r="VYK422" s="9"/>
      <c r="VYL422" s="9"/>
      <c r="VYM422" s="9"/>
      <c r="VYN422" s="9"/>
      <c r="VYO422" s="9"/>
      <c r="VYP422" s="9"/>
      <c r="VYQ422" s="9"/>
      <c r="VYR422" s="9"/>
      <c r="VYS422" s="9"/>
      <c r="VYT422" s="9"/>
      <c r="VYU422" s="9"/>
      <c r="VYV422" s="9"/>
      <c r="VYW422" s="9"/>
      <c r="VYX422" s="9"/>
      <c r="VYY422" s="9"/>
      <c r="VYZ422" s="9"/>
      <c r="VZA422" s="9"/>
      <c r="VZB422" s="9"/>
      <c r="VZC422" s="9"/>
      <c r="VZD422" s="9"/>
      <c r="VZE422" s="9"/>
      <c r="VZF422" s="9"/>
      <c r="VZG422" s="9"/>
      <c r="VZH422" s="9"/>
      <c r="VZI422" s="9"/>
      <c r="VZJ422" s="9"/>
      <c r="VZK422" s="9"/>
      <c r="VZL422" s="9"/>
      <c r="VZM422" s="9"/>
      <c r="VZN422" s="9"/>
      <c r="VZO422" s="9"/>
      <c r="VZP422" s="9"/>
      <c r="VZQ422" s="9"/>
      <c r="VZR422" s="9"/>
      <c r="VZS422" s="9"/>
      <c r="VZT422" s="9"/>
      <c r="VZU422" s="9"/>
      <c r="VZV422" s="9"/>
      <c r="VZW422" s="9"/>
      <c r="VZX422" s="9"/>
      <c r="VZY422" s="9"/>
      <c r="VZZ422" s="9"/>
      <c r="WAA422" s="9"/>
      <c r="WAB422" s="9"/>
      <c r="WAC422" s="9"/>
      <c r="WAD422" s="9"/>
      <c r="WAE422" s="9"/>
      <c r="WAF422" s="9"/>
      <c r="WAG422" s="9"/>
      <c r="WAH422" s="9"/>
      <c r="WAI422" s="9"/>
      <c r="WAJ422" s="9"/>
      <c r="WAK422" s="9"/>
      <c r="WAL422" s="9"/>
      <c r="WAM422" s="9"/>
      <c r="WAN422" s="9"/>
      <c r="WAO422" s="9"/>
      <c r="WAP422" s="9"/>
      <c r="WAQ422" s="9"/>
      <c r="WAR422" s="9"/>
      <c r="WAS422" s="9"/>
      <c r="WAT422" s="9"/>
      <c r="WAU422" s="9"/>
      <c r="WAV422" s="9"/>
      <c r="WAW422" s="9"/>
      <c r="WAX422" s="9"/>
      <c r="WAY422" s="9"/>
      <c r="WAZ422" s="9"/>
      <c r="WBA422" s="9"/>
      <c r="WBB422" s="9"/>
      <c r="WBC422" s="9"/>
      <c r="WBD422" s="9"/>
      <c r="WBE422" s="9"/>
      <c r="WBF422" s="9"/>
      <c r="WBG422" s="9"/>
      <c r="WBH422" s="9"/>
      <c r="WBI422" s="9"/>
      <c r="WBJ422" s="9"/>
      <c r="WBK422" s="9"/>
      <c r="WBL422" s="9"/>
      <c r="WBM422" s="9"/>
      <c r="WBN422" s="9"/>
      <c r="WBO422" s="9"/>
      <c r="WBP422" s="9"/>
      <c r="WBQ422" s="9"/>
      <c r="WBR422" s="9"/>
      <c r="WBS422" s="9"/>
      <c r="WBT422" s="9"/>
      <c r="WBU422" s="9"/>
      <c r="WBV422" s="9"/>
      <c r="WBW422" s="9"/>
      <c r="WBX422" s="9"/>
      <c r="WBY422" s="9"/>
      <c r="WBZ422" s="9"/>
      <c r="WCA422" s="9"/>
      <c r="WCB422" s="9"/>
      <c r="WCC422" s="9"/>
      <c r="WCD422" s="9"/>
      <c r="WCE422" s="9"/>
      <c r="WCF422" s="9"/>
      <c r="WCG422" s="9"/>
      <c r="WCH422" s="9"/>
      <c r="WCI422" s="9"/>
      <c r="WCJ422" s="9"/>
      <c r="WCK422" s="9"/>
      <c r="WCL422" s="9"/>
      <c r="WCM422" s="9"/>
      <c r="WCN422" s="9"/>
      <c r="WCO422" s="9"/>
      <c r="WCP422" s="9"/>
      <c r="WCQ422" s="9"/>
      <c r="WCR422" s="9"/>
      <c r="WCS422" s="9"/>
      <c r="WCT422" s="9"/>
      <c r="WCU422" s="9"/>
      <c r="WCV422" s="9"/>
      <c r="WCW422" s="9"/>
      <c r="WCX422" s="9"/>
      <c r="WCY422" s="9"/>
      <c r="WCZ422" s="9"/>
      <c r="WDA422" s="9"/>
      <c r="WDB422" s="9"/>
      <c r="WDC422" s="9"/>
      <c r="WDD422" s="9"/>
      <c r="WDE422" s="9"/>
      <c r="WDF422" s="9"/>
      <c r="WDG422" s="9"/>
      <c r="WDH422" s="9"/>
      <c r="WDI422" s="9"/>
      <c r="WDJ422" s="9"/>
      <c r="WDK422" s="9"/>
      <c r="WDL422" s="9"/>
      <c r="WDM422" s="9"/>
      <c r="WDN422" s="9"/>
      <c r="WDO422" s="9"/>
      <c r="WDP422" s="9"/>
      <c r="WDQ422" s="9"/>
      <c r="WDR422" s="9"/>
      <c r="WDS422" s="9"/>
      <c r="WDT422" s="9"/>
      <c r="WDU422" s="9"/>
      <c r="WDV422" s="9"/>
      <c r="WDW422" s="9"/>
      <c r="WDX422" s="9"/>
      <c r="WDY422" s="9"/>
      <c r="WDZ422" s="9"/>
      <c r="WEA422" s="9"/>
      <c r="WEB422" s="9"/>
      <c r="WEC422" s="9"/>
      <c r="WED422" s="9"/>
      <c r="WEE422" s="9"/>
      <c r="WEF422" s="9"/>
      <c r="WEG422" s="9"/>
      <c r="WEH422" s="9"/>
      <c r="WEI422" s="9"/>
      <c r="WEJ422" s="9"/>
      <c r="WEK422" s="9"/>
      <c r="WEL422" s="9"/>
      <c r="WEM422" s="9"/>
      <c r="WEN422" s="9"/>
      <c r="WEO422" s="9"/>
      <c r="WEP422" s="9"/>
      <c r="WEQ422" s="9"/>
      <c r="WER422" s="9"/>
      <c r="WES422" s="9"/>
      <c r="WET422" s="9"/>
      <c r="WEU422" s="9"/>
      <c r="WEV422" s="9"/>
      <c r="WEW422" s="9"/>
      <c r="WEX422" s="9"/>
      <c r="WEY422" s="9"/>
      <c r="WEZ422" s="9"/>
      <c r="WFA422" s="9"/>
      <c r="WFB422" s="9"/>
      <c r="WFC422" s="9"/>
      <c r="WFD422" s="9"/>
      <c r="WFE422" s="9"/>
      <c r="WFF422" s="9"/>
      <c r="WFG422" s="9"/>
      <c r="WFH422" s="9"/>
      <c r="WFI422" s="9"/>
      <c r="WFJ422" s="9"/>
      <c r="WFK422" s="9"/>
      <c r="WFL422" s="9"/>
      <c r="WFM422" s="9"/>
      <c r="WFN422" s="9"/>
      <c r="WFO422" s="9"/>
      <c r="WFP422" s="9"/>
      <c r="WFQ422" s="9"/>
      <c r="WFR422" s="9"/>
      <c r="WFS422" s="9"/>
      <c r="WFT422" s="9"/>
      <c r="WFU422" s="9"/>
      <c r="WFV422" s="9"/>
      <c r="WFW422" s="9"/>
      <c r="WFX422" s="9"/>
      <c r="WFY422" s="9"/>
      <c r="WFZ422" s="9"/>
      <c r="WGA422" s="9"/>
      <c r="WGB422" s="9"/>
      <c r="WGC422" s="9"/>
      <c r="WGD422" s="9"/>
      <c r="WGE422" s="9"/>
      <c r="WGF422" s="9"/>
      <c r="WGG422" s="9"/>
      <c r="WGH422" s="9"/>
      <c r="WGI422" s="9"/>
      <c r="WGJ422" s="9"/>
      <c r="WGK422" s="9"/>
      <c r="WGL422" s="9"/>
      <c r="WGM422" s="9"/>
      <c r="WGN422" s="9"/>
      <c r="WGO422" s="9"/>
      <c r="WGP422" s="9"/>
      <c r="WGQ422" s="9"/>
      <c r="WGR422" s="9"/>
      <c r="WGS422" s="9"/>
      <c r="WGT422" s="9"/>
      <c r="WGU422" s="9"/>
      <c r="WGV422" s="9"/>
      <c r="WGW422" s="9"/>
      <c r="WGX422" s="9"/>
      <c r="WGY422" s="9"/>
      <c r="WGZ422" s="9"/>
      <c r="WHA422" s="9"/>
      <c r="WHB422" s="9"/>
      <c r="WHC422" s="9"/>
      <c r="WHD422" s="9"/>
      <c r="WHE422" s="9"/>
      <c r="WHF422" s="9"/>
      <c r="WHG422" s="9"/>
      <c r="WHH422" s="9"/>
      <c r="WHI422" s="9"/>
      <c r="WHJ422" s="9"/>
      <c r="WHK422" s="9"/>
      <c r="WHL422" s="9"/>
      <c r="WHM422" s="9"/>
      <c r="WHN422" s="9"/>
      <c r="WHO422" s="9"/>
      <c r="WHP422" s="9"/>
      <c r="WHQ422" s="9"/>
      <c r="WHR422" s="9"/>
      <c r="WHS422" s="9"/>
      <c r="WHT422" s="9"/>
      <c r="WHU422" s="9"/>
      <c r="WHV422" s="9"/>
      <c r="WHW422" s="9"/>
      <c r="WHX422" s="9"/>
      <c r="WHY422" s="9"/>
      <c r="WHZ422" s="9"/>
      <c r="WIA422" s="9"/>
      <c r="WIB422" s="9"/>
      <c r="WIC422" s="9"/>
      <c r="WID422" s="9"/>
      <c r="WIE422" s="9"/>
      <c r="WIF422" s="9"/>
      <c r="WIG422" s="9"/>
      <c r="WIH422" s="9"/>
      <c r="WII422" s="9"/>
      <c r="WIJ422" s="9"/>
      <c r="WIK422" s="9"/>
      <c r="WIL422" s="9"/>
      <c r="WIM422" s="9"/>
      <c r="WIN422" s="9"/>
      <c r="WIO422" s="9"/>
      <c r="WIP422" s="9"/>
      <c r="WIQ422" s="9"/>
      <c r="WIR422" s="9"/>
      <c r="WIS422" s="9"/>
      <c r="WIT422" s="9"/>
      <c r="WIU422" s="9"/>
      <c r="WIV422" s="9"/>
      <c r="WIW422" s="9"/>
      <c r="WIX422" s="9"/>
      <c r="WIY422" s="9"/>
      <c r="WIZ422" s="9"/>
      <c r="WJA422" s="9"/>
      <c r="WJB422" s="9"/>
      <c r="WJC422" s="9"/>
      <c r="WJD422" s="9"/>
      <c r="WJE422" s="9"/>
      <c r="WJF422" s="9"/>
      <c r="WJG422" s="9"/>
      <c r="WJH422" s="9"/>
      <c r="WJI422" s="9"/>
      <c r="WJJ422" s="9"/>
      <c r="WJK422" s="9"/>
      <c r="WJL422" s="9"/>
      <c r="WJM422" s="9"/>
      <c r="WJN422" s="9"/>
      <c r="WJO422" s="9"/>
      <c r="WJP422" s="9"/>
      <c r="WJQ422" s="9"/>
      <c r="WJR422" s="9"/>
      <c r="WJS422" s="9"/>
      <c r="WJT422" s="9"/>
      <c r="WJU422" s="9"/>
      <c r="WJV422" s="9"/>
      <c r="WJW422" s="9"/>
      <c r="WJX422" s="9"/>
      <c r="WJY422" s="9"/>
      <c r="WJZ422" s="9"/>
      <c r="WKA422" s="9"/>
      <c r="WKB422" s="9"/>
      <c r="WKC422" s="9"/>
      <c r="WKD422" s="9"/>
      <c r="WKE422" s="9"/>
      <c r="WKF422" s="9"/>
      <c r="WKG422" s="9"/>
      <c r="WKH422" s="9"/>
      <c r="WKI422" s="9"/>
      <c r="WKJ422" s="9"/>
      <c r="WKK422" s="9"/>
      <c r="WKL422" s="9"/>
      <c r="WKM422" s="9"/>
      <c r="WKN422" s="9"/>
      <c r="WKO422" s="9"/>
      <c r="WKP422" s="9"/>
      <c r="WKQ422" s="9"/>
      <c r="WKR422" s="9"/>
      <c r="WKS422" s="9"/>
      <c r="WKT422" s="9"/>
      <c r="WKU422" s="9"/>
      <c r="WKV422" s="9"/>
      <c r="WKW422" s="9"/>
      <c r="WKX422" s="9"/>
      <c r="WKY422" s="9"/>
      <c r="WKZ422" s="9"/>
      <c r="WLA422" s="9"/>
      <c r="WLB422" s="9"/>
      <c r="WLC422" s="9"/>
      <c r="WLD422" s="9"/>
      <c r="WLE422" s="9"/>
      <c r="WLF422" s="9"/>
      <c r="WLG422" s="9"/>
      <c r="WLH422" s="9"/>
      <c r="WLI422" s="9"/>
      <c r="WLJ422" s="9"/>
      <c r="WLK422" s="9"/>
      <c r="WLL422" s="9"/>
      <c r="WLM422" s="9"/>
      <c r="WLN422" s="9"/>
      <c r="WLO422" s="9"/>
      <c r="WLP422" s="9"/>
      <c r="WLQ422" s="9"/>
      <c r="WLR422" s="9"/>
      <c r="WLS422" s="9"/>
      <c r="WLT422" s="9"/>
      <c r="WLU422" s="9"/>
      <c r="WLV422" s="9"/>
      <c r="WLW422" s="9"/>
      <c r="WLX422" s="9"/>
      <c r="WLY422" s="9"/>
      <c r="WLZ422" s="9"/>
      <c r="WMA422" s="9"/>
      <c r="WMB422" s="9"/>
      <c r="WMC422" s="9"/>
      <c r="WMD422" s="9"/>
      <c r="WME422" s="9"/>
      <c r="WMF422" s="9"/>
      <c r="WMG422" s="9"/>
      <c r="WMH422" s="9"/>
      <c r="WMI422" s="9"/>
      <c r="WMJ422" s="9"/>
      <c r="WMK422" s="9"/>
      <c r="WML422" s="9"/>
      <c r="WMM422" s="9"/>
      <c r="WMN422" s="9"/>
      <c r="WMO422" s="9"/>
      <c r="WMP422" s="9"/>
      <c r="WMQ422" s="9"/>
      <c r="WMR422" s="9"/>
      <c r="WMS422" s="9"/>
      <c r="WMT422" s="9"/>
      <c r="WMU422" s="9"/>
      <c r="WMV422" s="9"/>
      <c r="WMW422" s="9"/>
      <c r="WMX422" s="9"/>
      <c r="WMY422" s="9"/>
      <c r="WMZ422" s="9"/>
      <c r="WNA422" s="9"/>
      <c r="WNB422" s="9"/>
      <c r="WNC422" s="9"/>
      <c r="WND422" s="9"/>
      <c r="WNE422" s="9"/>
      <c r="WNF422" s="9"/>
      <c r="WNG422" s="9"/>
      <c r="WNH422" s="9"/>
      <c r="WNI422" s="9"/>
      <c r="WNJ422" s="9"/>
      <c r="WNK422" s="9"/>
      <c r="WNL422" s="9"/>
      <c r="WNM422" s="9"/>
      <c r="WNN422" s="9"/>
      <c r="WNO422" s="9"/>
      <c r="WNP422" s="9"/>
      <c r="WNQ422" s="9"/>
      <c r="WNR422" s="9"/>
      <c r="WNS422" s="9"/>
      <c r="WNT422" s="9"/>
      <c r="WNU422" s="9"/>
      <c r="WNV422" s="9"/>
      <c r="WNW422" s="9"/>
      <c r="WNX422" s="9"/>
      <c r="WNY422" s="9"/>
      <c r="WNZ422" s="9"/>
      <c r="WOA422" s="9"/>
      <c r="WOB422" s="9"/>
      <c r="WOC422" s="9"/>
      <c r="WOD422" s="9"/>
      <c r="WOE422" s="9"/>
      <c r="WOF422" s="9"/>
      <c r="WOG422" s="9"/>
      <c r="WOH422" s="9"/>
      <c r="WOI422" s="9"/>
      <c r="WOJ422" s="9"/>
      <c r="WOK422" s="9"/>
      <c r="WOL422" s="9"/>
      <c r="WOM422" s="9"/>
      <c r="WON422" s="9"/>
      <c r="WOO422" s="9"/>
      <c r="WOP422" s="9"/>
      <c r="WOQ422" s="9"/>
      <c r="WOR422" s="9"/>
      <c r="WOS422" s="9"/>
      <c r="WOT422" s="9"/>
      <c r="WOU422" s="9"/>
      <c r="WOV422" s="9"/>
      <c r="WOW422" s="9"/>
      <c r="WOX422" s="9"/>
      <c r="WOY422" s="9"/>
      <c r="WOZ422" s="9"/>
      <c r="WPA422" s="9"/>
      <c r="WPB422" s="9"/>
      <c r="WPC422" s="9"/>
      <c r="WPD422" s="9"/>
      <c r="WPE422" s="9"/>
      <c r="WPF422" s="9"/>
      <c r="WPG422" s="9"/>
      <c r="WPH422" s="9"/>
      <c r="WPI422" s="9"/>
      <c r="WPJ422" s="9"/>
      <c r="WPK422" s="9"/>
      <c r="WPL422" s="9"/>
      <c r="WPM422" s="9"/>
      <c r="WPN422" s="9"/>
      <c r="WPO422" s="9"/>
      <c r="WPP422" s="9"/>
      <c r="WPQ422" s="9"/>
      <c r="WPR422" s="9"/>
      <c r="WPS422" s="9"/>
      <c r="WPT422" s="9"/>
      <c r="WPU422" s="9"/>
      <c r="WPV422" s="9"/>
      <c r="WPW422" s="9"/>
      <c r="WPX422" s="9"/>
      <c r="WPY422" s="9"/>
      <c r="WPZ422" s="9"/>
      <c r="WQA422" s="9"/>
      <c r="WQB422" s="9"/>
      <c r="WQC422" s="9"/>
      <c r="WQD422" s="9"/>
      <c r="WQE422" s="9"/>
      <c r="WQF422" s="9"/>
      <c r="WQG422" s="9"/>
      <c r="WQH422" s="9"/>
      <c r="WQI422" s="9"/>
      <c r="WQJ422" s="9"/>
      <c r="WQK422" s="9"/>
      <c r="WQL422" s="9"/>
      <c r="WQM422" s="9"/>
      <c r="WQN422" s="9"/>
      <c r="WQO422" s="9"/>
      <c r="WQP422" s="9"/>
      <c r="WQQ422" s="9"/>
      <c r="WQR422" s="9"/>
      <c r="WQS422" s="9"/>
      <c r="WQT422" s="9"/>
      <c r="WQU422" s="9"/>
      <c r="WQV422" s="9"/>
      <c r="WQW422" s="9"/>
      <c r="WQX422" s="9"/>
      <c r="WQY422" s="9"/>
      <c r="WQZ422" s="9"/>
      <c r="WRA422" s="9"/>
      <c r="WRB422" s="9"/>
      <c r="WRC422" s="9"/>
      <c r="WRD422" s="9"/>
      <c r="WRE422" s="9"/>
      <c r="WRF422" s="9"/>
      <c r="WRG422" s="9"/>
      <c r="WRH422" s="9"/>
      <c r="WRI422" s="9"/>
      <c r="WRJ422" s="9"/>
      <c r="WRK422" s="9"/>
      <c r="WRL422" s="9"/>
      <c r="WRM422" s="9"/>
      <c r="WRN422" s="9"/>
      <c r="WRO422" s="9"/>
      <c r="WRP422" s="9"/>
      <c r="WRQ422" s="9"/>
      <c r="WRR422" s="9"/>
      <c r="WRS422" s="9"/>
      <c r="WRT422" s="9"/>
      <c r="WRU422" s="9"/>
      <c r="WRV422" s="9"/>
      <c r="WRW422" s="9"/>
      <c r="WRX422" s="9"/>
      <c r="WRY422" s="9"/>
      <c r="WRZ422" s="9"/>
      <c r="WSA422" s="9"/>
      <c r="WSB422" s="9"/>
      <c r="WSC422" s="9"/>
      <c r="WSD422" s="9"/>
      <c r="WSE422" s="9"/>
      <c r="WSF422" s="9"/>
      <c r="WSG422" s="9"/>
      <c r="WSH422" s="9"/>
      <c r="WSI422" s="9"/>
      <c r="WSJ422" s="9"/>
      <c r="WSK422" s="9"/>
      <c r="WSL422" s="9"/>
      <c r="WSM422" s="9"/>
      <c r="WSN422" s="9"/>
      <c r="WSO422" s="9"/>
      <c r="WSP422" s="9"/>
      <c r="WSQ422" s="9"/>
      <c r="WSR422" s="9"/>
      <c r="WSS422" s="9"/>
      <c r="WST422" s="9"/>
      <c r="WSU422" s="9"/>
      <c r="WSV422" s="9"/>
      <c r="WSW422" s="9"/>
      <c r="WSX422" s="9"/>
      <c r="WSY422" s="9"/>
      <c r="WSZ422" s="9"/>
      <c r="WTA422" s="9"/>
      <c r="WTB422" s="9"/>
      <c r="WTC422" s="9"/>
      <c r="WTD422" s="9"/>
      <c r="WTE422" s="9"/>
      <c r="WTF422" s="9"/>
      <c r="WTG422" s="9"/>
      <c r="WTH422" s="9"/>
      <c r="WTI422" s="9"/>
      <c r="WTJ422" s="9"/>
      <c r="WTK422" s="9"/>
      <c r="WTL422" s="9"/>
      <c r="WTM422" s="9"/>
      <c r="WTN422" s="9"/>
      <c r="WTO422" s="9"/>
      <c r="WTP422" s="9"/>
      <c r="WTQ422" s="9"/>
      <c r="WTR422" s="9"/>
      <c r="WTS422" s="9"/>
      <c r="WTT422" s="9"/>
      <c r="WTU422" s="9"/>
      <c r="WTV422" s="9"/>
      <c r="WTW422" s="9"/>
      <c r="WTX422" s="9"/>
      <c r="WTY422" s="9"/>
      <c r="WTZ422" s="9"/>
      <c r="WUA422" s="9"/>
      <c r="WUB422" s="9"/>
      <c r="WUC422" s="9"/>
      <c r="WUD422" s="9"/>
      <c r="WUE422" s="9"/>
      <c r="WUF422" s="9"/>
      <c r="WUG422" s="9"/>
      <c r="WUH422" s="9"/>
      <c r="WUI422" s="9"/>
      <c r="WUJ422" s="9"/>
      <c r="WUK422" s="9"/>
      <c r="WUL422" s="9"/>
      <c r="WUM422" s="9"/>
      <c r="WUN422" s="9"/>
      <c r="WUO422" s="9"/>
      <c r="WUP422" s="9"/>
      <c r="WUQ422" s="9"/>
      <c r="WUR422" s="9"/>
      <c r="WUS422" s="9"/>
      <c r="WUT422" s="9"/>
      <c r="WUU422" s="9"/>
      <c r="WUV422" s="9"/>
      <c r="WUW422" s="9"/>
      <c r="WUX422" s="9"/>
      <c r="WUY422" s="9"/>
      <c r="WUZ422" s="9"/>
      <c r="WVA422" s="9"/>
      <c r="WVB422" s="9"/>
      <c r="WVC422" s="9"/>
      <c r="WVD422" s="9"/>
      <c r="WVE422" s="9"/>
      <c r="WVF422" s="9"/>
      <c r="WVG422" s="9"/>
      <c r="WVH422" s="9"/>
      <c r="WVI422" s="9"/>
      <c r="WVJ422" s="9"/>
      <c r="WVK422" s="9"/>
      <c r="WVL422" s="9"/>
      <c r="WVM422" s="9"/>
      <c r="WVN422" s="9"/>
      <c r="WVO422" s="9"/>
      <c r="WVP422" s="9"/>
      <c r="WVQ422" s="9"/>
      <c r="WVR422" s="9"/>
      <c r="WVS422" s="9"/>
      <c r="WVT422" s="9"/>
      <c r="WVU422" s="9"/>
      <c r="WVV422" s="9"/>
      <c r="WVW422" s="9"/>
      <c r="WVX422" s="9"/>
      <c r="WVY422" s="9"/>
      <c r="WVZ422" s="9"/>
      <c r="WWA422" s="9"/>
      <c r="WWB422" s="9"/>
      <c r="WWC422" s="9"/>
      <c r="WWD422" s="9"/>
      <c r="WWE422" s="9"/>
      <c r="WWF422" s="9"/>
      <c r="WWG422" s="9"/>
      <c r="WWH422" s="9"/>
      <c r="WWI422" s="9"/>
      <c r="WWJ422" s="9"/>
      <c r="WWK422" s="9"/>
      <c r="WWL422" s="9"/>
      <c r="WWM422" s="9"/>
      <c r="WWN422" s="9"/>
      <c r="WWO422" s="9"/>
      <c r="WWP422" s="9"/>
      <c r="WWQ422" s="9"/>
      <c r="WWR422" s="9"/>
      <c r="WWS422" s="9"/>
      <c r="WWT422" s="9"/>
      <c r="WWU422" s="9"/>
      <c r="WWV422" s="9"/>
      <c r="WWW422" s="9"/>
      <c r="WWX422" s="9"/>
      <c r="WWY422" s="9"/>
      <c r="WWZ422" s="9"/>
      <c r="WXA422" s="9"/>
      <c r="WXB422" s="9"/>
      <c r="WXC422" s="9"/>
      <c r="WXD422" s="9"/>
      <c r="WXE422" s="9"/>
      <c r="WXF422" s="9"/>
      <c r="WXG422" s="9"/>
      <c r="WXH422" s="9"/>
      <c r="WXI422" s="9"/>
      <c r="WXJ422" s="9"/>
      <c r="WXK422" s="9"/>
      <c r="WXL422" s="9"/>
      <c r="WXM422" s="9"/>
      <c r="WXN422" s="9"/>
      <c r="WXO422" s="9"/>
      <c r="WXP422" s="9"/>
      <c r="WXQ422" s="9"/>
      <c r="WXR422" s="9"/>
      <c r="WXS422" s="9"/>
      <c r="WXT422" s="9"/>
      <c r="WXU422" s="9"/>
      <c r="WXV422" s="9"/>
      <c r="WXW422" s="9"/>
      <c r="WXX422" s="9"/>
      <c r="WXY422" s="9"/>
      <c r="WXZ422" s="9"/>
      <c r="WYA422" s="9"/>
      <c r="WYB422" s="9"/>
      <c r="WYC422" s="9"/>
      <c r="WYD422" s="9"/>
      <c r="WYE422" s="9"/>
      <c r="WYF422" s="9"/>
      <c r="WYG422" s="9"/>
      <c r="WYH422" s="9"/>
      <c r="WYI422" s="9"/>
      <c r="WYJ422" s="9"/>
      <c r="WYK422" s="9"/>
      <c r="WYL422" s="9"/>
      <c r="WYM422" s="9"/>
      <c r="WYN422" s="9"/>
      <c r="WYO422" s="9"/>
      <c r="WYP422" s="9"/>
      <c r="WYQ422" s="9"/>
      <c r="WYR422" s="9"/>
      <c r="WYS422" s="9"/>
      <c r="WYT422" s="9"/>
      <c r="WYU422" s="9"/>
      <c r="WYV422" s="9"/>
      <c r="WYW422" s="9"/>
      <c r="WYX422" s="9"/>
      <c r="WYY422" s="9"/>
      <c r="WYZ422" s="9"/>
      <c r="WZA422" s="9"/>
      <c r="WZB422" s="9"/>
      <c r="WZC422" s="9"/>
      <c r="WZD422" s="9"/>
      <c r="WZE422" s="9"/>
      <c r="WZF422" s="9"/>
      <c r="WZG422" s="9"/>
      <c r="WZH422" s="9"/>
      <c r="WZI422" s="9"/>
      <c r="WZJ422" s="9"/>
      <c r="WZK422" s="9"/>
      <c r="WZL422" s="9"/>
      <c r="WZM422" s="9"/>
      <c r="WZN422" s="9"/>
      <c r="WZO422" s="9"/>
      <c r="WZP422" s="9"/>
      <c r="WZQ422" s="9"/>
      <c r="WZR422" s="9"/>
      <c r="WZS422" s="9"/>
      <c r="WZT422" s="9"/>
      <c r="WZU422" s="9"/>
      <c r="WZV422" s="9"/>
      <c r="WZW422" s="9"/>
      <c r="WZX422" s="9"/>
      <c r="WZY422" s="9"/>
      <c r="WZZ422" s="9"/>
      <c r="XAA422" s="9"/>
      <c r="XAB422" s="9"/>
      <c r="XAC422" s="9"/>
      <c r="XAD422" s="9"/>
      <c r="XAE422" s="9"/>
      <c r="XAF422" s="9"/>
      <c r="XAG422" s="9"/>
      <c r="XAH422" s="9"/>
      <c r="XAI422" s="9"/>
      <c r="XAJ422" s="9"/>
      <c r="XAK422" s="9"/>
      <c r="XAL422" s="9"/>
      <c r="XAM422" s="9"/>
      <c r="XAN422" s="9"/>
      <c r="XAO422" s="9"/>
      <c r="XAP422" s="9"/>
      <c r="XAQ422" s="9"/>
      <c r="XAR422" s="9"/>
      <c r="XAS422" s="9"/>
      <c r="XAT422" s="9"/>
      <c r="XAU422" s="9"/>
      <c r="XAV422" s="9"/>
      <c r="XAW422" s="9"/>
      <c r="XAX422" s="9"/>
      <c r="XAY422" s="9"/>
      <c r="XAZ422" s="9"/>
      <c r="XBA422" s="9"/>
      <c r="XBB422" s="9"/>
      <c r="XBC422" s="9"/>
      <c r="XBD422" s="9"/>
      <c r="XBE422" s="9"/>
      <c r="XBF422" s="9"/>
      <c r="XBG422" s="9"/>
      <c r="XBH422" s="9"/>
      <c r="XBI422" s="9"/>
      <c r="XBJ422" s="9"/>
      <c r="XBK422" s="9"/>
      <c r="XBL422" s="9"/>
      <c r="XBM422" s="9"/>
      <c r="XBN422" s="9"/>
      <c r="XBO422" s="9"/>
      <c r="XBP422" s="9"/>
      <c r="XBQ422" s="9"/>
      <c r="XBR422" s="9"/>
      <c r="XBS422" s="9"/>
      <c r="XBT422" s="9"/>
      <c r="XBU422" s="9"/>
      <c r="XBV422" s="9"/>
      <c r="XBW422" s="9"/>
      <c r="XBX422" s="9"/>
      <c r="XBY422" s="9"/>
      <c r="XBZ422" s="9"/>
      <c r="XCA422" s="9"/>
      <c r="XCB422" s="9"/>
      <c r="XCC422" s="9"/>
      <c r="XCD422" s="9"/>
      <c r="XCE422" s="9"/>
      <c r="XCF422" s="9"/>
      <c r="XCG422" s="9"/>
      <c r="XCH422" s="9"/>
      <c r="XCI422" s="9"/>
      <c r="XCJ422" s="9"/>
      <c r="XCK422" s="9"/>
      <c r="XCL422" s="9"/>
      <c r="XCM422" s="9"/>
      <c r="XCN422" s="9"/>
      <c r="XCO422" s="9"/>
      <c r="XCP422" s="9"/>
      <c r="XCQ422" s="9"/>
      <c r="XCR422" s="9"/>
      <c r="XCS422" s="9"/>
      <c r="XCT422" s="9"/>
      <c r="XCU422" s="9"/>
      <c r="XCV422" s="9"/>
      <c r="XCW422" s="9"/>
      <c r="XCX422" s="9"/>
      <c r="XCY422" s="9"/>
      <c r="XCZ422" s="9"/>
      <c r="XDA422" s="9"/>
      <c r="XDB422" s="9"/>
      <c r="XDC422" s="9"/>
      <c r="XDD422" s="9"/>
      <c r="XDE422" s="9"/>
      <c r="XDF422" s="9"/>
      <c r="XDG422" s="9"/>
      <c r="XDH422" s="9"/>
      <c r="XDI422" s="9"/>
      <c r="XDJ422" s="9"/>
      <c r="XDK422" s="9"/>
      <c r="XDL422" s="9"/>
      <c r="XDM422" s="9"/>
      <c r="XDN422" s="9"/>
      <c r="XDO422" s="9"/>
      <c r="XDP422" s="9"/>
      <c r="XDQ422" s="9"/>
      <c r="XDR422" s="9"/>
      <c r="XDS422" s="9"/>
      <c r="XDT422" s="9"/>
      <c r="XDU422" s="9"/>
      <c r="XDV422" s="9"/>
      <c r="XDW422" s="9"/>
      <c r="XDX422" s="9"/>
      <c r="XDY422" s="9"/>
      <c r="XDZ422" s="9"/>
      <c r="XEA422" s="9"/>
      <c r="XEB422" s="9"/>
      <c r="XEC422" s="9"/>
      <c r="XED422" s="9"/>
      <c r="XEE422" s="9"/>
      <c r="XEF422" s="9"/>
      <c r="XEG422" s="9"/>
      <c r="XEH422" s="9"/>
      <c r="XEI422" s="9"/>
      <c r="XEJ422" s="9"/>
      <c r="XEK422" s="9"/>
      <c r="XEL422" s="9"/>
      <c r="XEM422" s="9"/>
      <c r="XEN422" s="9"/>
      <c r="XEO422" s="9"/>
      <c r="XEP422" s="9"/>
      <c r="XEQ422" s="9"/>
      <c r="XER422" s="9"/>
      <c r="XES422" s="9"/>
      <c r="XET422" s="9"/>
      <c r="XEU422" s="9"/>
      <c r="XEV422" s="9"/>
      <c r="XEW422" s="9"/>
      <c r="XEX422" s="9"/>
      <c r="XEY422" s="9"/>
      <c r="XEZ422" s="9"/>
      <c r="XFA422" s="9"/>
      <c r="XFB422" s="9"/>
    </row>
    <row r="423" spans="1:16382" s="18" customFormat="1" ht="12" x14ac:dyDescent="0.2">
      <c r="A423" s="11" t="s">
        <v>192</v>
      </c>
      <c r="B423" s="11" t="s">
        <v>193</v>
      </c>
      <c r="C423" s="11" t="s">
        <v>196</v>
      </c>
      <c r="D423" s="11" t="s">
        <v>603</v>
      </c>
      <c r="E423" s="11" t="s">
        <v>211</v>
      </c>
      <c r="F423" s="11" t="s">
        <v>104</v>
      </c>
      <c r="G423" s="11" t="s">
        <v>604</v>
      </c>
      <c r="H423" s="11" t="s">
        <v>605</v>
      </c>
      <c r="I423" s="11" t="s">
        <v>132</v>
      </c>
      <c r="J423" s="11" t="s">
        <v>30</v>
      </c>
      <c r="K423" s="12">
        <f>5000/2</f>
        <v>2500</v>
      </c>
      <c r="L423" s="12"/>
      <c r="M423" s="11" t="s">
        <v>597</v>
      </c>
      <c r="N423" s="11" t="s">
        <v>606</v>
      </c>
      <c r="O423" s="11" t="s">
        <v>607</v>
      </c>
      <c r="P423" s="11"/>
      <c r="Q423" s="11">
        <v>2024</v>
      </c>
      <c r="R423" s="9" t="s">
        <v>304</v>
      </c>
      <c r="S423" s="11" t="s">
        <v>77</v>
      </c>
      <c r="T423" s="31" t="s">
        <v>852</v>
      </c>
      <c r="U423" s="9" t="s">
        <v>734</v>
      </c>
      <c r="V423" s="21" t="s">
        <v>838</v>
      </c>
      <c r="W423" s="9" t="s">
        <v>857</v>
      </c>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c r="AX423" s="9"/>
      <c r="AY423" s="9"/>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c r="CZ423" s="9"/>
      <c r="DA423" s="9"/>
      <c r="DB423" s="9"/>
      <c r="DC423" s="9"/>
      <c r="DD423" s="9"/>
      <c r="DE423" s="9"/>
      <c r="DF423" s="9"/>
      <c r="DG423" s="9"/>
      <c r="DH423" s="9"/>
      <c r="DI423" s="9"/>
      <c r="DJ423" s="9"/>
      <c r="DK423" s="9"/>
      <c r="DL423" s="9"/>
      <c r="DM423" s="9"/>
      <c r="DN423" s="9"/>
      <c r="DO423" s="9"/>
      <c r="DP423" s="9"/>
      <c r="DQ423" s="9"/>
      <c r="DR423" s="9"/>
      <c r="DS423" s="9"/>
      <c r="DT423" s="9"/>
      <c r="DU423" s="9"/>
      <c r="DV423" s="9"/>
      <c r="DW423" s="9"/>
      <c r="DX423" s="9"/>
      <c r="DY423" s="9"/>
      <c r="DZ423" s="9"/>
      <c r="EA423" s="9"/>
      <c r="EB423" s="9"/>
      <c r="EC423" s="9"/>
      <c r="ED423" s="9"/>
      <c r="EE423" s="9"/>
      <c r="EF423" s="9"/>
      <c r="EG423" s="9"/>
      <c r="EH423" s="9"/>
      <c r="EI423" s="9"/>
      <c r="EJ423" s="9"/>
      <c r="EK423" s="9"/>
      <c r="EL423" s="9"/>
      <c r="EM423" s="9"/>
      <c r="EN423" s="9"/>
      <c r="EO423" s="9"/>
      <c r="EP423" s="9"/>
      <c r="EQ423" s="9"/>
      <c r="ER423" s="9"/>
      <c r="ES423" s="9"/>
      <c r="ET423" s="9"/>
      <c r="EU423" s="9"/>
      <c r="EV423" s="9"/>
      <c r="EW423" s="9"/>
      <c r="EX423" s="9"/>
      <c r="EY423" s="9"/>
      <c r="EZ423" s="9"/>
      <c r="FA423" s="9"/>
      <c r="FB423" s="9"/>
      <c r="FC423" s="9"/>
      <c r="FD423" s="9"/>
      <c r="FE423" s="9"/>
      <c r="FF423" s="9"/>
      <c r="FG423" s="9"/>
      <c r="FH423" s="9"/>
      <c r="FI423" s="9"/>
      <c r="FJ423" s="9"/>
      <c r="FK423" s="9"/>
      <c r="FL423" s="9"/>
      <c r="FM423" s="9"/>
      <c r="FN423" s="9"/>
      <c r="FO423" s="9"/>
      <c r="FP423" s="9"/>
      <c r="FQ423" s="9"/>
      <c r="FR423" s="9"/>
      <c r="FS423" s="9"/>
      <c r="FT423" s="9"/>
      <c r="FU423" s="9"/>
      <c r="FV423" s="9"/>
      <c r="FW423" s="9"/>
      <c r="FX423" s="9"/>
      <c r="FY423" s="9"/>
      <c r="FZ423" s="9"/>
      <c r="GA423" s="9"/>
      <c r="GB423" s="9"/>
      <c r="GC423" s="9"/>
      <c r="GD423" s="9"/>
      <c r="GE423" s="9"/>
      <c r="GF423" s="9"/>
      <c r="GG423" s="9"/>
      <c r="GH423" s="9"/>
      <c r="GI423" s="9"/>
      <c r="GJ423" s="9"/>
      <c r="GK423" s="9"/>
      <c r="GL423" s="9"/>
      <c r="GM423" s="9"/>
      <c r="GN423" s="9"/>
      <c r="GO423" s="9"/>
      <c r="GP423" s="9"/>
      <c r="GQ423" s="9"/>
      <c r="GR423" s="9"/>
      <c r="GS423" s="9"/>
      <c r="GT423" s="9"/>
      <c r="GU423" s="9"/>
      <c r="GV423" s="9"/>
      <c r="GW423" s="9"/>
      <c r="GX423" s="9"/>
      <c r="GY423" s="9"/>
      <c r="GZ423" s="9"/>
      <c r="HA423" s="9"/>
      <c r="HB423" s="9"/>
      <c r="HC423" s="9"/>
      <c r="HD423" s="9"/>
      <c r="HE423" s="9"/>
      <c r="HF423" s="9"/>
      <c r="HG423" s="9"/>
      <c r="HH423" s="9"/>
      <c r="HI423" s="9"/>
      <c r="HJ423" s="9"/>
      <c r="HK423" s="9"/>
      <c r="HL423" s="9"/>
      <c r="HM423" s="9"/>
      <c r="HN423" s="9"/>
      <c r="HO423" s="9"/>
      <c r="HP423" s="9"/>
      <c r="HQ423" s="9"/>
      <c r="HR423" s="9"/>
      <c r="HS423" s="9"/>
      <c r="HT423" s="9"/>
      <c r="HU423" s="9"/>
      <c r="HV423" s="9"/>
      <c r="HW423" s="9"/>
      <c r="HX423" s="9"/>
      <c r="HY423" s="9"/>
      <c r="HZ423" s="9"/>
      <c r="IA423" s="9"/>
      <c r="IB423" s="9"/>
      <c r="IC423" s="9"/>
      <c r="ID423" s="9"/>
      <c r="IE423" s="9"/>
      <c r="IF423" s="9"/>
      <c r="IG423" s="9"/>
      <c r="IH423" s="9"/>
      <c r="II423" s="9"/>
      <c r="IJ423" s="9"/>
      <c r="IK423" s="9"/>
      <c r="IL423" s="9"/>
      <c r="IM423" s="9"/>
      <c r="IN423" s="9"/>
      <c r="IO423" s="9"/>
      <c r="IP423" s="9"/>
      <c r="IQ423" s="9"/>
      <c r="IR423" s="9"/>
      <c r="IS423" s="9"/>
      <c r="IT423" s="9"/>
      <c r="IU423" s="9"/>
      <c r="IV423" s="9"/>
      <c r="IW423" s="9"/>
      <c r="IX423" s="9"/>
      <c r="IY423" s="9"/>
      <c r="IZ423" s="9"/>
      <c r="JA423" s="9"/>
      <c r="JB423" s="9"/>
      <c r="JC423" s="9"/>
      <c r="JD423" s="9"/>
      <c r="JE423" s="9"/>
      <c r="JF423" s="9"/>
      <c r="JG423" s="9"/>
      <c r="JH423" s="9"/>
      <c r="JI423" s="9"/>
      <c r="JJ423" s="9"/>
      <c r="JK423" s="9"/>
      <c r="JL423" s="9"/>
      <c r="JM423" s="9"/>
      <c r="JN423" s="9"/>
      <c r="JO423" s="9"/>
      <c r="JP423" s="9"/>
      <c r="JQ423" s="9"/>
      <c r="JR423" s="9"/>
      <c r="JS423" s="9"/>
      <c r="JT423" s="9"/>
      <c r="JU423" s="9"/>
      <c r="JV423" s="9"/>
      <c r="JW423" s="9"/>
      <c r="JX423" s="9"/>
      <c r="JY423" s="9"/>
      <c r="JZ423" s="9"/>
      <c r="KA423" s="9"/>
      <c r="KB423" s="9"/>
      <c r="KC423" s="9"/>
      <c r="KD423" s="9"/>
      <c r="KE423" s="9"/>
      <c r="KF423" s="9"/>
      <c r="KG423" s="9"/>
      <c r="KH423" s="9"/>
      <c r="KI423" s="9"/>
      <c r="KJ423" s="9"/>
      <c r="KK423" s="9"/>
      <c r="KL423" s="9"/>
      <c r="KM423" s="9"/>
      <c r="KN423" s="9"/>
      <c r="KO423" s="9"/>
      <c r="KP423" s="9"/>
      <c r="KQ423" s="9"/>
      <c r="KR423" s="9"/>
      <c r="KS423" s="9"/>
      <c r="KT423" s="9"/>
      <c r="KU423" s="9"/>
      <c r="KV423" s="9"/>
      <c r="KW423" s="9"/>
      <c r="KX423" s="9"/>
      <c r="KY423" s="9"/>
      <c r="KZ423" s="9"/>
      <c r="LA423" s="9"/>
      <c r="LB423" s="9"/>
      <c r="LC423" s="9"/>
      <c r="LD423" s="9"/>
      <c r="LE423" s="9"/>
      <c r="LF423" s="9"/>
      <c r="LG423" s="9"/>
      <c r="LH423" s="9"/>
      <c r="LI423" s="9"/>
      <c r="LJ423" s="9"/>
      <c r="LK423" s="9"/>
      <c r="LL423" s="9"/>
      <c r="LM423" s="9"/>
      <c r="LN423" s="9"/>
      <c r="LO423" s="9"/>
      <c r="LP423" s="9"/>
      <c r="LQ423" s="9"/>
      <c r="LR423" s="9"/>
      <c r="LS423" s="9"/>
      <c r="LT423" s="9"/>
      <c r="LU423" s="9"/>
      <c r="LV423" s="9"/>
      <c r="LW423" s="9"/>
      <c r="LX423" s="9"/>
      <c r="LY423" s="9"/>
      <c r="LZ423" s="9"/>
      <c r="MA423" s="9"/>
      <c r="MB423" s="9"/>
      <c r="MC423" s="9"/>
      <c r="MD423" s="9"/>
      <c r="ME423" s="9"/>
      <c r="MF423" s="9"/>
      <c r="MG423" s="9"/>
      <c r="MH423" s="9"/>
      <c r="MI423" s="9"/>
      <c r="MJ423" s="9"/>
      <c r="MK423" s="9"/>
      <c r="ML423" s="9"/>
      <c r="MM423" s="9"/>
      <c r="MN423" s="9"/>
      <c r="MO423" s="9"/>
      <c r="MP423" s="9"/>
      <c r="MQ423" s="9"/>
      <c r="MR423" s="9"/>
      <c r="MS423" s="9"/>
      <c r="MT423" s="9"/>
      <c r="MU423" s="9"/>
      <c r="MV423" s="9"/>
      <c r="MW423" s="9"/>
      <c r="MX423" s="9"/>
      <c r="MY423" s="9"/>
      <c r="MZ423" s="9"/>
      <c r="NA423" s="9"/>
      <c r="NB423" s="9"/>
      <c r="NC423" s="9"/>
      <c r="ND423" s="9"/>
      <c r="NE423" s="9"/>
      <c r="NF423" s="9"/>
      <c r="NG423" s="9"/>
      <c r="NH423" s="9"/>
      <c r="NI423" s="9"/>
      <c r="NJ423" s="9"/>
      <c r="NK423" s="9"/>
      <c r="NL423" s="9"/>
      <c r="NM423" s="9"/>
      <c r="NN423" s="9"/>
      <c r="NO423" s="9"/>
      <c r="NP423" s="9"/>
      <c r="NQ423" s="9"/>
      <c r="NR423" s="9"/>
      <c r="NS423" s="9"/>
      <c r="NT423" s="9"/>
      <c r="NU423" s="9"/>
      <c r="NV423" s="9"/>
      <c r="NW423" s="9"/>
      <c r="NX423" s="9"/>
      <c r="NY423" s="9"/>
      <c r="NZ423" s="9"/>
      <c r="OA423" s="9"/>
      <c r="OB423" s="9"/>
      <c r="OC423" s="9"/>
      <c r="OD423" s="9"/>
      <c r="OE423" s="9"/>
      <c r="OF423" s="9"/>
      <c r="OG423" s="9"/>
      <c r="OH423" s="9"/>
      <c r="OI423" s="9"/>
      <c r="OJ423" s="9"/>
      <c r="OK423" s="9"/>
      <c r="OL423" s="9"/>
      <c r="OM423" s="9"/>
      <c r="ON423" s="9"/>
      <c r="OO423" s="9"/>
      <c r="OP423" s="9"/>
      <c r="OQ423" s="9"/>
      <c r="OR423" s="9"/>
      <c r="OS423" s="9"/>
      <c r="OT423" s="9"/>
      <c r="OU423" s="9"/>
      <c r="OV423" s="9"/>
      <c r="OW423" s="9"/>
      <c r="OX423" s="9"/>
      <c r="OY423" s="9"/>
      <c r="OZ423" s="9"/>
      <c r="PA423" s="9"/>
      <c r="PB423" s="9"/>
      <c r="PC423" s="9"/>
      <c r="PD423" s="9"/>
      <c r="PE423" s="9"/>
      <c r="PF423" s="9"/>
      <c r="PG423" s="9"/>
      <c r="PH423" s="9"/>
      <c r="PI423" s="9"/>
      <c r="PJ423" s="9"/>
      <c r="PK423" s="9"/>
      <c r="PL423" s="9"/>
      <c r="PM423" s="9"/>
      <c r="PN423" s="9"/>
      <c r="PO423" s="9"/>
      <c r="PP423" s="9"/>
      <c r="PQ423" s="9"/>
      <c r="PR423" s="9"/>
      <c r="PS423" s="9"/>
      <c r="PT423" s="9"/>
      <c r="PU423" s="9"/>
      <c r="PV423" s="9"/>
      <c r="PW423" s="9"/>
      <c r="PX423" s="9"/>
      <c r="PY423" s="9"/>
      <c r="PZ423" s="9"/>
      <c r="QA423" s="9"/>
      <c r="QB423" s="9"/>
      <c r="QC423" s="9"/>
      <c r="QD423" s="9"/>
      <c r="QE423" s="9"/>
      <c r="QF423" s="9"/>
      <c r="QG423" s="9"/>
      <c r="QH423" s="9"/>
      <c r="QI423" s="9"/>
      <c r="QJ423" s="9"/>
      <c r="QK423" s="9"/>
      <c r="QL423" s="9"/>
      <c r="QM423" s="9"/>
      <c r="QN423" s="9"/>
      <c r="QO423" s="9"/>
      <c r="QP423" s="9"/>
      <c r="QQ423" s="9"/>
      <c r="QR423" s="9"/>
      <c r="QS423" s="9"/>
      <c r="QT423" s="9"/>
      <c r="QU423" s="9"/>
      <c r="QV423" s="9"/>
      <c r="QW423" s="9"/>
      <c r="QX423" s="9"/>
      <c r="QY423" s="9"/>
      <c r="QZ423" s="9"/>
      <c r="RA423" s="9"/>
      <c r="RB423" s="9"/>
      <c r="RC423" s="9"/>
      <c r="RD423" s="9"/>
      <c r="RE423" s="9"/>
      <c r="RF423" s="9"/>
      <c r="RG423" s="9"/>
      <c r="RH423" s="9"/>
      <c r="RI423" s="9"/>
      <c r="RJ423" s="9"/>
      <c r="RK423" s="9"/>
      <c r="RL423" s="9"/>
      <c r="RM423" s="9"/>
      <c r="RN423" s="9"/>
      <c r="RO423" s="9"/>
      <c r="RP423" s="9"/>
      <c r="RQ423" s="9"/>
      <c r="RR423" s="9"/>
      <c r="RS423" s="9"/>
      <c r="RT423" s="9"/>
      <c r="RU423" s="9"/>
      <c r="RV423" s="9"/>
      <c r="RW423" s="9"/>
      <c r="RX423" s="9"/>
      <c r="RY423" s="9"/>
      <c r="RZ423" s="9"/>
      <c r="SA423" s="9"/>
      <c r="SB423" s="9"/>
      <c r="SC423" s="9"/>
      <c r="SD423" s="9"/>
      <c r="SE423" s="9"/>
      <c r="SF423" s="9"/>
      <c r="SG423" s="9"/>
      <c r="SH423" s="9"/>
      <c r="SI423" s="9"/>
      <c r="SJ423" s="9"/>
      <c r="SK423" s="9"/>
      <c r="SL423" s="9"/>
      <c r="SM423" s="9"/>
      <c r="SN423" s="9"/>
      <c r="SO423" s="9"/>
      <c r="SP423" s="9"/>
      <c r="SQ423" s="9"/>
      <c r="SR423" s="9"/>
      <c r="SS423" s="9"/>
      <c r="ST423" s="9"/>
      <c r="SU423" s="9"/>
      <c r="SV423" s="9"/>
      <c r="SW423" s="9"/>
      <c r="SX423" s="9"/>
      <c r="SY423" s="9"/>
      <c r="SZ423" s="9"/>
      <c r="TA423" s="9"/>
      <c r="TB423" s="9"/>
      <c r="TC423" s="9"/>
      <c r="TD423" s="9"/>
      <c r="TE423" s="9"/>
      <c r="TF423" s="9"/>
      <c r="TG423" s="9"/>
      <c r="TH423" s="9"/>
      <c r="TI423" s="9"/>
      <c r="TJ423" s="9"/>
      <c r="TK423" s="9"/>
      <c r="TL423" s="9"/>
      <c r="TM423" s="9"/>
      <c r="TN423" s="9"/>
      <c r="TO423" s="9"/>
      <c r="TP423" s="9"/>
      <c r="TQ423" s="9"/>
      <c r="TR423" s="9"/>
      <c r="TS423" s="9"/>
      <c r="TT423" s="9"/>
      <c r="TU423" s="9"/>
      <c r="TV423" s="9"/>
      <c r="TW423" s="9"/>
      <c r="TX423" s="9"/>
      <c r="TY423" s="9"/>
      <c r="TZ423" s="9"/>
      <c r="UA423" s="9"/>
      <c r="UB423" s="9"/>
      <c r="UC423" s="9"/>
      <c r="UD423" s="9"/>
      <c r="UE423" s="9"/>
      <c r="UF423" s="9"/>
      <c r="UG423" s="9"/>
      <c r="UH423" s="9"/>
      <c r="UI423" s="9"/>
      <c r="UJ423" s="9"/>
      <c r="UK423" s="9"/>
      <c r="UL423" s="9"/>
      <c r="UM423" s="9"/>
      <c r="UN423" s="9"/>
      <c r="UO423" s="9"/>
      <c r="UP423" s="9"/>
      <c r="UQ423" s="9"/>
      <c r="UR423" s="9"/>
      <c r="US423" s="9"/>
      <c r="UT423" s="9"/>
      <c r="UU423" s="9"/>
      <c r="UV423" s="9"/>
      <c r="UW423" s="9"/>
      <c r="UX423" s="9"/>
      <c r="UY423" s="9"/>
      <c r="UZ423" s="9"/>
      <c r="VA423" s="9"/>
      <c r="VB423" s="9"/>
      <c r="VC423" s="9"/>
      <c r="VD423" s="9"/>
      <c r="VE423" s="9"/>
      <c r="VF423" s="9"/>
      <c r="VG423" s="9"/>
      <c r="VH423" s="9"/>
      <c r="VI423" s="9"/>
      <c r="VJ423" s="9"/>
      <c r="VK423" s="9"/>
      <c r="VL423" s="9"/>
      <c r="VM423" s="9"/>
      <c r="VN423" s="9"/>
      <c r="VO423" s="9"/>
      <c r="VP423" s="9"/>
      <c r="VQ423" s="9"/>
      <c r="VR423" s="9"/>
      <c r="VS423" s="9"/>
      <c r="VT423" s="9"/>
      <c r="VU423" s="9"/>
      <c r="VV423" s="9"/>
      <c r="VW423" s="9"/>
      <c r="VX423" s="9"/>
      <c r="VY423" s="9"/>
      <c r="VZ423" s="9"/>
      <c r="WA423" s="9"/>
      <c r="WB423" s="9"/>
      <c r="WC423" s="9"/>
      <c r="WD423" s="9"/>
      <c r="WE423" s="9"/>
      <c r="WF423" s="9"/>
      <c r="WG423" s="9"/>
      <c r="WH423" s="9"/>
      <c r="WI423" s="9"/>
      <c r="WJ423" s="9"/>
      <c r="WK423" s="9"/>
      <c r="WL423" s="9"/>
      <c r="WM423" s="9"/>
      <c r="WN423" s="9"/>
      <c r="WO423" s="9"/>
      <c r="WP423" s="9"/>
      <c r="WQ423" s="9"/>
      <c r="WR423" s="9"/>
      <c r="WS423" s="9"/>
      <c r="WT423" s="9"/>
      <c r="WU423" s="9"/>
      <c r="WV423" s="9"/>
      <c r="WW423" s="9"/>
      <c r="WX423" s="9"/>
      <c r="WY423" s="9"/>
      <c r="WZ423" s="9"/>
      <c r="XA423" s="9"/>
      <c r="XB423" s="9"/>
      <c r="XC423" s="9"/>
      <c r="XD423" s="9"/>
      <c r="XE423" s="9"/>
      <c r="XF423" s="9"/>
      <c r="XG423" s="9"/>
      <c r="XH423" s="9"/>
      <c r="XI423" s="9"/>
      <c r="XJ423" s="9"/>
      <c r="XK423" s="9"/>
      <c r="XL423" s="9"/>
      <c r="XM423" s="9"/>
      <c r="XN423" s="9"/>
      <c r="XO423" s="9"/>
      <c r="XP423" s="9"/>
      <c r="XQ423" s="9"/>
      <c r="XR423" s="9"/>
      <c r="XS423" s="9"/>
      <c r="XT423" s="9"/>
      <c r="XU423" s="9"/>
      <c r="XV423" s="9"/>
      <c r="XW423" s="9"/>
      <c r="XX423" s="9"/>
      <c r="XY423" s="9"/>
      <c r="XZ423" s="9"/>
      <c r="YA423" s="9"/>
      <c r="YB423" s="9"/>
      <c r="YC423" s="9"/>
      <c r="YD423" s="9"/>
      <c r="YE423" s="9"/>
      <c r="YF423" s="9"/>
      <c r="YG423" s="9"/>
      <c r="YH423" s="9"/>
      <c r="YI423" s="9"/>
      <c r="YJ423" s="9"/>
      <c r="YK423" s="9"/>
      <c r="YL423" s="9"/>
      <c r="YM423" s="9"/>
      <c r="YN423" s="9"/>
      <c r="YO423" s="9"/>
      <c r="YP423" s="9"/>
      <c r="YQ423" s="9"/>
      <c r="YR423" s="9"/>
      <c r="YS423" s="9"/>
      <c r="YT423" s="9"/>
      <c r="YU423" s="9"/>
      <c r="YV423" s="9"/>
      <c r="YW423" s="9"/>
      <c r="YX423" s="9"/>
      <c r="YY423" s="9"/>
      <c r="YZ423" s="9"/>
      <c r="ZA423" s="9"/>
      <c r="ZB423" s="9"/>
      <c r="ZC423" s="9"/>
      <c r="ZD423" s="9"/>
      <c r="ZE423" s="9"/>
      <c r="ZF423" s="9"/>
      <c r="ZG423" s="9"/>
      <c r="ZH423" s="9"/>
      <c r="ZI423" s="9"/>
      <c r="ZJ423" s="9"/>
      <c r="ZK423" s="9"/>
      <c r="ZL423" s="9"/>
      <c r="ZM423" s="9"/>
      <c r="ZN423" s="9"/>
      <c r="ZO423" s="9"/>
      <c r="ZP423" s="9"/>
      <c r="ZQ423" s="9"/>
      <c r="ZR423" s="9"/>
      <c r="ZS423" s="9"/>
      <c r="ZT423" s="9"/>
      <c r="ZU423" s="9"/>
      <c r="ZV423" s="9"/>
      <c r="ZW423" s="9"/>
      <c r="ZX423" s="9"/>
      <c r="ZY423" s="9"/>
      <c r="ZZ423" s="9"/>
      <c r="AAA423" s="9"/>
      <c r="AAB423" s="9"/>
      <c r="AAC423" s="9"/>
      <c r="AAD423" s="9"/>
      <c r="AAE423" s="9"/>
      <c r="AAF423" s="9"/>
      <c r="AAG423" s="9"/>
      <c r="AAH423" s="9"/>
      <c r="AAI423" s="9"/>
      <c r="AAJ423" s="9"/>
      <c r="AAK423" s="9"/>
      <c r="AAL423" s="9"/>
      <c r="AAM423" s="9"/>
      <c r="AAN423" s="9"/>
      <c r="AAO423" s="9"/>
      <c r="AAP423" s="9"/>
      <c r="AAQ423" s="9"/>
      <c r="AAR423" s="9"/>
      <c r="AAS423" s="9"/>
      <c r="AAT423" s="9"/>
      <c r="AAU423" s="9"/>
      <c r="AAV423" s="9"/>
      <c r="AAW423" s="9"/>
      <c r="AAX423" s="9"/>
      <c r="AAY423" s="9"/>
      <c r="AAZ423" s="9"/>
      <c r="ABA423" s="9"/>
      <c r="ABB423" s="9"/>
      <c r="ABC423" s="9"/>
      <c r="ABD423" s="9"/>
      <c r="ABE423" s="9"/>
      <c r="ABF423" s="9"/>
      <c r="ABG423" s="9"/>
      <c r="ABH423" s="9"/>
      <c r="ABI423" s="9"/>
      <c r="ABJ423" s="9"/>
      <c r="ABK423" s="9"/>
      <c r="ABL423" s="9"/>
      <c r="ABM423" s="9"/>
      <c r="ABN423" s="9"/>
      <c r="ABO423" s="9"/>
      <c r="ABP423" s="9"/>
      <c r="ABQ423" s="9"/>
      <c r="ABR423" s="9"/>
      <c r="ABS423" s="9"/>
      <c r="ABT423" s="9"/>
      <c r="ABU423" s="9"/>
      <c r="ABV423" s="9"/>
      <c r="ABW423" s="9"/>
      <c r="ABX423" s="9"/>
      <c r="ABY423" s="9"/>
      <c r="ABZ423" s="9"/>
      <c r="ACA423" s="9"/>
      <c r="ACB423" s="9"/>
      <c r="ACC423" s="9"/>
      <c r="ACD423" s="9"/>
      <c r="ACE423" s="9"/>
      <c r="ACF423" s="9"/>
      <c r="ACG423" s="9"/>
      <c r="ACH423" s="9"/>
      <c r="ACI423" s="9"/>
      <c r="ACJ423" s="9"/>
      <c r="ACK423" s="9"/>
      <c r="ACL423" s="9"/>
      <c r="ACM423" s="9"/>
      <c r="ACN423" s="9"/>
      <c r="ACO423" s="9"/>
      <c r="ACP423" s="9"/>
      <c r="ACQ423" s="9"/>
      <c r="ACR423" s="9"/>
      <c r="ACS423" s="9"/>
      <c r="ACT423" s="9"/>
      <c r="ACU423" s="9"/>
      <c r="ACV423" s="9"/>
      <c r="ACW423" s="9"/>
      <c r="ACX423" s="9"/>
      <c r="ACY423" s="9"/>
      <c r="ACZ423" s="9"/>
      <c r="ADA423" s="9"/>
      <c r="ADB423" s="9"/>
      <c r="ADC423" s="9"/>
      <c r="ADD423" s="9"/>
      <c r="ADE423" s="9"/>
      <c r="ADF423" s="9"/>
      <c r="ADG423" s="9"/>
      <c r="ADH423" s="9"/>
      <c r="ADI423" s="9"/>
      <c r="ADJ423" s="9"/>
      <c r="ADK423" s="9"/>
      <c r="ADL423" s="9"/>
      <c r="ADM423" s="9"/>
      <c r="ADN423" s="9"/>
      <c r="ADO423" s="9"/>
      <c r="ADP423" s="9"/>
      <c r="ADQ423" s="9"/>
      <c r="ADR423" s="9"/>
      <c r="ADS423" s="9"/>
      <c r="ADT423" s="9"/>
      <c r="ADU423" s="9"/>
      <c r="ADV423" s="9"/>
      <c r="ADW423" s="9"/>
      <c r="ADX423" s="9"/>
      <c r="ADY423" s="9"/>
      <c r="ADZ423" s="9"/>
      <c r="AEA423" s="9"/>
      <c r="AEB423" s="9"/>
      <c r="AEC423" s="9"/>
      <c r="AED423" s="9"/>
      <c r="AEE423" s="9"/>
      <c r="AEF423" s="9"/>
      <c r="AEG423" s="9"/>
      <c r="AEH423" s="9"/>
      <c r="AEI423" s="9"/>
      <c r="AEJ423" s="9"/>
      <c r="AEK423" s="9"/>
      <c r="AEL423" s="9"/>
      <c r="AEM423" s="9"/>
      <c r="AEN423" s="9"/>
      <c r="AEO423" s="9"/>
      <c r="AEP423" s="9"/>
      <c r="AEQ423" s="9"/>
      <c r="AER423" s="9"/>
      <c r="AES423" s="9"/>
      <c r="AET423" s="9"/>
      <c r="AEU423" s="9"/>
      <c r="AEV423" s="9"/>
      <c r="AEW423" s="9"/>
      <c r="AEX423" s="9"/>
      <c r="AEY423" s="9"/>
      <c r="AEZ423" s="9"/>
      <c r="AFA423" s="9"/>
      <c r="AFB423" s="9"/>
      <c r="AFC423" s="9"/>
      <c r="AFD423" s="9"/>
      <c r="AFE423" s="9"/>
      <c r="AFF423" s="9"/>
      <c r="AFG423" s="9"/>
      <c r="AFH423" s="9"/>
      <c r="AFI423" s="9"/>
      <c r="AFJ423" s="9"/>
      <c r="AFK423" s="9"/>
      <c r="AFL423" s="9"/>
      <c r="AFM423" s="9"/>
      <c r="AFN423" s="9"/>
      <c r="AFO423" s="9"/>
      <c r="AFP423" s="9"/>
      <c r="AFQ423" s="9"/>
      <c r="AFR423" s="9"/>
      <c r="AFS423" s="9"/>
      <c r="AFT423" s="9"/>
      <c r="AFU423" s="9"/>
      <c r="AFV423" s="9"/>
      <c r="AFW423" s="9"/>
      <c r="AFX423" s="9"/>
      <c r="AFY423" s="9"/>
      <c r="AFZ423" s="9"/>
      <c r="AGA423" s="9"/>
      <c r="AGB423" s="9"/>
      <c r="AGC423" s="9"/>
      <c r="AGD423" s="9"/>
      <c r="AGE423" s="9"/>
      <c r="AGF423" s="9"/>
      <c r="AGG423" s="9"/>
      <c r="AGH423" s="9"/>
      <c r="AGI423" s="9"/>
      <c r="AGJ423" s="9"/>
      <c r="AGK423" s="9"/>
      <c r="AGL423" s="9"/>
      <c r="AGM423" s="9"/>
      <c r="AGN423" s="9"/>
      <c r="AGO423" s="9"/>
      <c r="AGP423" s="9"/>
      <c r="AGQ423" s="9"/>
      <c r="AGR423" s="9"/>
      <c r="AGS423" s="9"/>
      <c r="AGT423" s="9"/>
      <c r="AGU423" s="9"/>
      <c r="AGV423" s="9"/>
      <c r="AGW423" s="9"/>
      <c r="AGX423" s="9"/>
      <c r="AGY423" s="9"/>
      <c r="AGZ423" s="9"/>
      <c r="AHA423" s="9"/>
      <c r="AHB423" s="9"/>
      <c r="AHC423" s="9"/>
      <c r="AHD423" s="9"/>
      <c r="AHE423" s="9"/>
      <c r="AHF423" s="9"/>
      <c r="AHG423" s="9"/>
      <c r="AHH423" s="9"/>
      <c r="AHI423" s="9"/>
      <c r="AHJ423" s="9"/>
      <c r="AHK423" s="9"/>
      <c r="AHL423" s="9"/>
      <c r="AHM423" s="9"/>
      <c r="AHN423" s="9"/>
      <c r="AHO423" s="9"/>
      <c r="AHP423" s="9"/>
      <c r="AHQ423" s="9"/>
      <c r="AHR423" s="9"/>
      <c r="AHS423" s="9"/>
      <c r="AHT423" s="9"/>
      <c r="AHU423" s="9"/>
      <c r="AHV423" s="9"/>
      <c r="AHW423" s="9"/>
      <c r="AHX423" s="9"/>
      <c r="AHY423" s="9"/>
      <c r="AHZ423" s="9"/>
      <c r="AIA423" s="9"/>
      <c r="AIB423" s="9"/>
      <c r="AIC423" s="9"/>
      <c r="AID423" s="9"/>
      <c r="AIE423" s="9"/>
      <c r="AIF423" s="9"/>
      <c r="AIG423" s="9"/>
      <c r="AIH423" s="9"/>
      <c r="AII423" s="9"/>
      <c r="AIJ423" s="9"/>
      <c r="AIK423" s="9"/>
      <c r="AIL423" s="9"/>
      <c r="AIM423" s="9"/>
      <c r="AIN423" s="9"/>
      <c r="AIO423" s="9"/>
      <c r="AIP423" s="9"/>
      <c r="AIQ423" s="9"/>
      <c r="AIR423" s="9"/>
      <c r="AIS423" s="9"/>
      <c r="AIT423" s="9"/>
      <c r="AIU423" s="9"/>
      <c r="AIV423" s="9"/>
      <c r="AIW423" s="9"/>
      <c r="AIX423" s="9"/>
      <c r="AIY423" s="9"/>
      <c r="AIZ423" s="9"/>
      <c r="AJA423" s="9"/>
      <c r="AJB423" s="9"/>
      <c r="AJC423" s="9"/>
      <c r="AJD423" s="9"/>
      <c r="AJE423" s="9"/>
      <c r="AJF423" s="9"/>
      <c r="AJG423" s="9"/>
      <c r="AJH423" s="9"/>
      <c r="AJI423" s="9"/>
      <c r="AJJ423" s="9"/>
      <c r="AJK423" s="9"/>
      <c r="AJL423" s="9"/>
      <c r="AJM423" s="9"/>
      <c r="AJN423" s="9"/>
      <c r="AJO423" s="9"/>
      <c r="AJP423" s="9"/>
      <c r="AJQ423" s="9"/>
      <c r="AJR423" s="9"/>
      <c r="AJS423" s="9"/>
      <c r="AJT423" s="9"/>
      <c r="AJU423" s="9"/>
      <c r="AJV423" s="9"/>
      <c r="AJW423" s="9"/>
      <c r="AJX423" s="9"/>
      <c r="AJY423" s="9"/>
      <c r="AJZ423" s="9"/>
      <c r="AKA423" s="9"/>
      <c r="AKB423" s="9"/>
      <c r="AKC423" s="9"/>
      <c r="AKD423" s="9"/>
      <c r="AKE423" s="9"/>
      <c r="AKF423" s="9"/>
      <c r="AKG423" s="9"/>
      <c r="AKH423" s="9"/>
      <c r="AKI423" s="9"/>
      <c r="AKJ423" s="9"/>
      <c r="AKK423" s="9"/>
      <c r="AKL423" s="9"/>
      <c r="AKM423" s="9"/>
      <c r="AKN423" s="9"/>
      <c r="AKO423" s="9"/>
      <c r="AKP423" s="9"/>
      <c r="AKQ423" s="9"/>
      <c r="AKR423" s="9"/>
      <c r="AKS423" s="9"/>
      <c r="AKT423" s="9"/>
      <c r="AKU423" s="9"/>
      <c r="AKV423" s="9"/>
      <c r="AKW423" s="9"/>
      <c r="AKX423" s="9"/>
      <c r="AKY423" s="9"/>
      <c r="AKZ423" s="9"/>
      <c r="ALA423" s="9"/>
      <c r="ALB423" s="9"/>
      <c r="ALC423" s="9"/>
      <c r="ALD423" s="9"/>
      <c r="ALE423" s="9"/>
      <c r="ALF423" s="9"/>
      <c r="ALG423" s="9"/>
      <c r="ALH423" s="9"/>
      <c r="ALI423" s="9"/>
      <c r="ALJ423" s="9"/>
      <c r="ALK423" s="9"/>
      <c r="ALL423" s="9"/>
      <c r="ALM423" s="9"/>
      <c r="ALN423" s="9"/>
      <c r="ALO423" s="9"/>
      <c r="ALP423" s="9"/>
      <c r="ALQ423" s="9"/>
      <c r="ALR423" s="9"/>
      <c r="ALS423" s="9"/>
      <c r="ALT423" s="9"/>
      <c r="ALU423" s="9"/>
      <c r="ALV423" s="9"/>
      <c r="ALW423" s="9"/>
      <c r="ALX423" s="9"/>
      <c r="ALY423" s="9"/>
      <c r="ALZ423" s="9"/>
      <c r="AMA423" s="9"/>
      <c r="AMB423" s="9"/>
      <c r="AMC423" s="9"/>
      <c r="AMD423" s="9"/>
      <c r="AME423" s="9"/>
      <c r="AMF423" s="9"/>
      <c r="AMG423" s="9"/>
      <c r="AMH423" s="9"/>
      <c r="AMI423" s="9"/>
      <c r="AMJ423" s="9"/>
      <c r="AMK423" s="9"/>
      <c r="AML423" s="9"/>
      <c r="AMM423" s="9"/>
      <c r="AMN423" s="9"/>
      <c r="AMO423" s="9"/>
      <c r="AMP423" s="9"/>
      <c r="AMQ423" s="9"/>
      <c r="AMR423" s="9"/>
      <c r="AMS423" s="9"/>
      <c r="AMT423" s="9"/>
      <c r="AMU423" s="9"/>
      <c r="AMV423" s="9"/>
      <c r="AMW423" s="9"/>
      <c r="AMX423" s="9"/>
      <c r="AMY423" s="9"/>
      <c r="AMZ423" s="9"/>
      <c r="ANA423" s="9"/>
      <c r="ANB423" s="9"/>
      <c r="ANC423" s="9"/>
      <c r="AND423" s="9"/>
      <c r="ANE423" s="9"/>
      <c r="ANF423" s="9"/>
      <c r="ANG423" s="9"/>
      <c r="ANH423" s="9"/>
      <c r="ANI423" s="9"/>
      <c r="ANJ423" s="9"/>
      <c r="ANK423" s="9"/>
      <c r="ANL423" s="9"/>
      <c r="ANM423" s="9"/>
      <c r="ANN423" s="9"/>
      <c r="ANO423" s="9"/>
      <c r="ANP423" s="9"/>
      <c r="ANQ423" s="9"/>
      <c r="ANR423" s="9"/>
      <c r="ANS423" s="9"/>
      <c r="ANT423" s="9"/>
      <c r="ANU423" s="9"/>
      <c r="ANV423" s="9"/>
      <c r="ANW423" s="9"/>
      <c r="ANX423" s="9"/>
      <c r="ANY423" s="9"/>
      <c r="ANZ423" s="9"/>
      <c r="AOA423" s="9"/>
      <c r="AOB423" s="9"/>
      <c r="AOC423" s="9"/>
      <c r="AOD423" s="9"/>
      <c r="AOE423" s="9"/>
      <c r="AOF423" s="9"/>
      <c r="AOG423" s="9"/>
      <c r="AOH423" s="9"/>
      <c r="AOI423" s="9"/>
      <c r="AOJ423" s="9"/>
      <c r="AOK423" s="9"/>
      <c r="AOL423" s="9"/>
      <c r="AOM423" s="9"/>
      <c r="AON423" s="9"/>
      <c r="AOO423" s="9"/>
      <c r="AOP423" s="9"/>
      <c r="AOQ423" s="9"/>
      <c r="AOR423" s="9"/>
      <c r="AOS423" s="9"/>
      <c r="AOT423" s="9"/>
      <c r="AOU423" s="9"/>
      <c r="AOV423" s="9"/>
      <c r="AOW423" s="9"/>
      <c r="AOX423" s="9"/>
      <c r="AOY423" s="9"/>
      <c r="AOZ423" s="9"/>
      <c r="APA423" s="9"/>
      <c r="APB423" s="9"/>
      <c r="APC423" s="9"/>
      <c r="APD423" s="9"/>
      <c r="APE423" s="9"/>
      <c r="APF423" s="9"/>
      <c r="APG423" s="9"/>
      <c r="APH423" s="9"/>
      <c r="API423" s="9"/>
      <c r="APJ423" s="9"/>
      <c r="APK423" s="9"/>
      <c r="APL423" s="9"/>
      <c r="APM423" s="9"/>
      <c r="APN423" s="9"/>
      <c r="APO423" s="9"/>
      <c r="APP423" s="9"/>
      <c r="APQ423" s="9"/>
      <c r="APR423" s="9"/>
      <c r="APS423" s="9"/>
      <c r="APT423" s="9"/>
      <c r="APU423" s="9"/>
      <c r="APV423" s="9"/>
      <c r="APW423" s="9"/>
      <c r="APX423" s="9"/>
      <c r="APY423" s="9"/>
      <c r="APZ423" s="9"/>
      <c r="AQA423" s="9"/>
      <c r="AQB423" s="9"/>
      <c r="AQC423" s="9"/>
      <c r="AQD423" s="9"/>
      <c r="AQE423" s="9"/>
      <c r="AQF423" s="9"/>
      <c r="AQG423" s="9"/>
      <c r="AQH423" s="9"/>
      <c r="AQI423" s="9"/>
      <c r="AQJ423" s="9"/>
      <c r="AQK423" s="9"/>
      <c r="AQL423" s="9"/>
      <c r="AQM423" s="9"/>
      <c r="AQN423" s="9"/>
      <c r="AQO423" s="9"/>
      <c r="AQP423" s="9"/>
      <c r="AQQ423" s="9"/>
      <c r="AQR423" s="9"/>
      <c r="AQS423" s="9"/>
      <c r="AQT423" s="9"/>
      <c r="AQU423" s="9"/>
      <c r="AQV423" s="9"/>
      <c r="AQW423" s="9"/>
      <c r="AQX423" s="9"/>
      <c r="AQY423" s="9"/>
      <c r="AQZ423" s="9"/>
      <c r="ARA423" s="9"/>
      <c r="ARB423" s="9"/>
      <c r="ARC423" s="9"/>
      <c r="ARD423" s="9"/>
      <c r="ARE423" s="9"/>
      <c r="ARF423" s="9"/>
      <c r="ARG423" s="9"/>
      <c r="ARH423" s="9"/>
      <c r="ARI423" s="9"/>
      <c r="ARJ423" s="9"/>
      <c r="ARK423" s="9"/>
      <c r="ARL423" s="9"/>
      <c r="ARM423" s="9"/>
      <c r="ARN423" s="9"/>
      <c r="ARO423" s="9"/>
      <c r="ARP423" s="9"/>
      <c r="ARQ423" s="9"/>
      <c r="ARR423" s="9"/>
      <c r="ARS423" s="9"/>
      <c r="ART423" s="9"/>
      <c r="ARU423" s="9"/>
      <c r="ARV423" s="9"/>
      <c r="ARW423" s="9"/>
      <c r="ARX423" s="9"/>
      <c r="ARY423" s="9"/>
      <c r="ARZ423" s="9"/>
      <c r="ASA423" s="9"/>
      <c r="ASB423" s="9"/>
      <c r="ASC423" s="9"/>
      <c r="ASD423" s="9"/>
      <c r="ASE423" s="9"/>
      <c r="ASF423" s="9"/>
      <c r="ASG423" s="9"/>
      <c r="ASH423" s="9"/>
      <c r="ASI423" s="9"/>
      <c r="ASJ423" s="9"/>
      <c r="ASK423" s="9"/>
      <c r="ASL423" s="9"/>
      <c r="ASM423" s="9"/>
      <c r="ASN423" s="9"/>
      <c r="ASO423" s="9"/>
      <c r="ASP423" s="9"/>
      <c r="ASQ423" s="9"/>
      <c r="ASR423" s="9"/>
      <c r="ASS423" s="9"/>
      <c r="AST423" s="9"/>
      <c r="ASU423" s="9"/>
      <c r="ASV423" s="9"/>
      <c r="ASW423" s="9"/>
      <c r="ASX423" s="9"/>
      <c r="ASY423" s="9"/>
      <c r="ASZ423" s="9"/>
      <c r="ATA423" s="9"/>
      <c r="ATB423" s="9"/>
      <c r="ATC423" s="9"/>
      <c r="ATD423" s="9"/>
      <c r="ATE423" s="9"/>
      <c r="ATF423" s="9"/>
      <c r="ATG423" s="9"/>
      <c r="ATH423" s="9"/>
      <c r="ATI423" s="9"/>
      <c r="ATJ423" s="9"/>
      <c r="ATK423" s="9"/>
      <c r="ATL423" s="9"/>
      <c r="ATM423" s="9"/>
      <c r="ATN423" s="9"/>
      <c r="ATO423" s="9"/>
      <c r="ATP423" s="9"/>
      <c r="ATQ423" s="9"/>
      <c r="ATR423" s="9"/>
      <c r="ATS423" s="9"/>
      <c r="ATT423" s="9"/>
      <c r="ATU423" s="9"/>
      <c r="ATV423" s="9"/>
      <c r="ATW423" s="9"/>
      <c r="ATX423" s="9"/>
      <c r="ATY423" s="9"/>
      <c r="ATZ423" s="9"/>
      <c r="AUA423" s="9"/>
      <c r="AUB423" s="9"/>
      <c r="AUC423" s="9"/>
      <c r="AUD423" s="9"/>
      <c r="AUE423" s="9"/>
      <c r="AUF423" s="9"/>
      <c r="AUG423" s="9"/>
      <c r="AUH423" s="9"/>
      <c r="AUI423" s="9"/>
      <c r="AUJ423" s="9"/>
      <c r="AUK423" s="9"/>
      <c r="AUL423" s="9"/>
      <c r="AUM423" s="9"/>
      <c r="AUN423" s="9"/>
      <c r="AUO423" s="9"/>
      <c r="AUP423" s="9"/>
      <c r="AUQ423" s="9"/>
      <c r="AUR423" s="9"/>
      <c r="AUS423" s="9"/>
      <c r="AUT423" s="9"/>
      <c r="AUU423" s="9"/>
      <c r="AUV423" s="9"/>
      <c r="AUW423" s="9"/>
      <c r="AUX423" s="9"/>
      <c r="AUY423" s="9"/>
      <c r="AUZ423" s="9"/>
      <c r="AVA423" s="9"/>
      <c r="AVB423" s="9"/>
      <c r="AVC423" s="9"/>
      <c r="AVD423" s="9"/>
      <c r="AVE423" s="9"/>
      <c r="AVF423" s="9"/>
      <c r="AVG423" s="9"/>
      <c r="AVH423" s="9"/>
      <c r="AVI423" s="9"/>
      <c r="AVJ423" s="9"/>
      <c r="AVK423" s="9"/>
      <c r="AVL423" s="9"/>
      <c r="AVM423" s="9"/>
      <c r="AVN423" s="9"/>
      <c r="AVO423" s="9"/>
      <c r="AVP423" s="9"/>
      <c r="AVQ423" s="9"/>
      <c r="AVR423" s="9"/>
      <c r="AVS423" s="9"/>
      <c r="AVT423" s="9"/>
      <c r="AVU423" s="9"/>
      <c r="AVV423" s="9"/>
      <c r="AVW423" s="9"/>
      <c r="AVX423" s="9"/>
      <c r="AVY423" s="9"/>
      <c r="AVZ423" s="9"/>
      <c r="AWA423" s="9"/>
      <c r="AWB423" s="9"/>
      <c r="AWC423" s="9"/>
      <c r="AWD423" s="9"/>
      <c r="AWE423" s="9"/>
      <c r="AWF423" s="9"/>
      <c r="AWG423" s="9"/>
      <c r="AWH423" s="9"/>
      <c r="AWI423" s="9"/>
      <c r="AWJ423" s="9"/>
      <c r="AWK423" s="9"/>
      <c r="AWL423" s="9"/>
      <c r="AWM423" s="9"/>
      <c r="AWN423" s="9"/>
      <c r="AWO423" s="9"/>
      <c r="AWP423" s="9"/>
      <c r="AWQ423" s="9"/>
      <c r="AWR423" s="9"/>
      <c r="AWS423" s="9"/>
      <c r="AWT423" s="9"/>
      <c r="AWU423" s="9"/>
      <c r="AWV423" s="9"/>
      <c r="AWW423" s="9"/>
      <c r="AWX423" s="9"/>
      <c r="AWY423" s="9"/>
      <c r="AWZ423" s="9"/>
      <c r="AXA423" s="9"/>
      <c r="AXB423" s="9"/>
      <c r="AXC423" s="9"/>
      <c r="AXD423" s="9"/>
      <c r="AXE423" s="9"/>
      <c r="AXF423" s="9"/>
      <c r="AXG423" s="9"/>
      <c r="AXH423" s="9"/>
      <c r="AXI423" s="9"/>
      <c r="AXJ423" s="9"/>
      <c r="AXK423" s="9"/>
      <c r="AXL423" s="9"/>
      <c r="AXM423" s="9"/>
      <c r="AXN423" s="9"/>
      <c r="AXO423" s="9"/>
      <c r="AXP423" s="9"/>
      <c r="AXQ423" s="9"/>
      <c r="AXR423" s="9"/>
      <c r="AXS423" s="9"/>
      <c r="AXT423" s="9"/>
      <c r="AXU423" s="9"/>
      <c r="AXV423" s="9"/>
      <c r="AXW423" s="9"/>
      <c r="AXX423" s="9"/>
      <c r="AXY423" s="9"/>
      <c r="AXZ423" s="9"/>
      <c r="AYA423" s="9"/>
      <c r="AYB423" s="9"/>
      <c r="AYC423" s="9"/>
      <c r="AYD423" s="9"/>
      <c r="AYE423" s="9"/>
      <c r="AYF423" s="9"/>
      <c r="AYG423" s="9"/>
      <c r="AYH423" s="9"/>
      <c r="AYI423" s="9"/>
      <c r="AYJ423" s="9"/>
      <c r="AYK423" s="9"/>
      <c r="AYL423" s="9"/>
      <c r="AYM423" s="9"/>
      <c r="AYN423" s="9"/>
      <c r="AYO423" s="9"/>
      <c r="AYP423" s="9"/>
      <c r="AYQ423" s="9"/>
      <c r="AYR423" s="9"/>
      <c r="AYS423" s="9"/>
      <c r="AYT423" s="9"/>
      <c r="AYU423" s="9"/>
      <c r="AYV423" s="9"/>
      <c r="AYW423" s="9"/>
      <c r="AYX423" s="9"/>
      <c r="AYY423" s="9"/>
      <c r="AYZ423" s="9"/>
      <c r="AZA423" s="9"/>
      <c r="AZB423" s="9"/>
      <c r="AZC423" s="9"/>
      <c r="AZD423" s="9"/>
      <c r="AZE423" s="9"/>
      <c r="AZF423" s="9"/>
      <c r="AZG423" s="9"/>
      <c r="AZH423" s="9"/>
      <c r="AZI423" s="9"/>
      <c r="AZJ423" s="9"/>
      <c r="AZK423" s="9"/>
      <c r="AZL423" s="9"/>
      <c r="AZM423" s="9"/>
      <c r="AZN423" s="9"/>
      <c r="AZO423" s="9"/>
      <c r="AZP423" s="9"/>
      <c r="AZQ423" s="9"/>
      <c r="AZR423" s="9"/>
      <c r="AZS423" s="9"/>
      <c r="AZT423" s="9"/>
      <c r="AZU423" s="9"/>
      <c r="AZV423" s="9"/>
      <c r="AZW423" s="9"/>
      <c r="AZX423" s="9"/>
      <c r="AZY423" s="9"/>
      <c r="AZZ423" s="9"/>
      <c r="BAA423" s="9"/>
      <c r="BAB423" s="9"/>
      <c r="BAC423" s="9"/>
      <c r="BAD423" s="9"/>
      <c r="BAE423" s="9"/>
      <c r="BAF423" s="9"/>
      <c r="BAG423" s="9"/>
      <c r="BAH423" s="9"/>
      <c r="BAI423" s="9"/>
      <c r="BAJ423" s="9"/>
      <c r="BAK423" s="9"/>
      <c r="BAL423" s="9"/>
      <c r="BAM423" s="9"/>
      <c r="BAN423" s="9"/>
      <c r="BAO423" s="9"/>
      <c r="BAP423" s="9"/>
      <c r="BAQ423" s="9"/>
      <c r="BAR423" s="9"/>
      <c r="BAS423" s="9"/>
      <c r="BAT423" s="9"/>
      <c r="BAU423" s="9"/>
      <c r="BAV423" s="9"/>
      <c r="BAW423" s="9"/>
      <c r="BAX423" s="9"/>
      <c r="BAY423" s="9"/>
      <c r="BAZ423" s="9"/>
      <c r="BBA423" s="9"/>
      <c r="BBB423" s="9"/>
      <c r="BBC423" s="9"/>
      <c r="BBD423" s="9"/>
      <c r="BBE423" s="9"/>
      <c r="BBF423" s="9"/>
      <c r="BBG423" s="9"/>
      <c r="BBH423" s="9"/>
      <c r="BBI423" s="9"/>
      <c r="BBJ423" s="9"/>
      <c r="BBK423" s="9"/>
      <c r="BBL423" s="9"/>
      <c r="BBM423" s="9"/>
      <c r="BBN423" s="9"/>
      <c r="BBO423" s="9"/>
      <c r="BBP423" s="9"/>
      <c r="BBQ423" s="9"/>
      <c r="BBR423" s="9"/>
      <c r="BBS423" s="9"/>
      <c r="BBT423" s="9"/>
      <c r="BBU423" s="9"/>
      <c r="BBV423" s="9"/>
      <c r="BBW423" s="9"/>
      <c r="BBX423" s="9"/>
      <c r="BBY423" s="9"/>
      <c r="BBZ423" s="9"/>
      <c r="BCA423" s="9"/>
      <c r="BCB423" s="9"/>
      <c r="BCC423" s="9"/>
      <c r="BCD423" s="9"/>
      <c r="BCE423" s="9"/>
      <c r="BCF423" s="9"/>
      <c r="BCG423" s="9"/>
      <c r="BCH423" s="9"/>
      <c r="BCI423" s="9"/>
      <c r="BCJ423" s="9"/>
      <c r="BCK423" s="9"/>
      <c r="BCL423" s="9"/>
      <c r="BCM423" s="9"/>
      <c r="BCN423" s="9"/>
      <c r="BCO423" s="9"/>
      <c r="BCP423" s="9"/>
      <c r="BCQ423" s="9"/>
      <c r="BCR423" s="9"/>
      <c r="BCS423" s="9"/>
      <c r="BCT423" s="9"/>
      <c r="BCU423" s="9"/>
      <c r="BCV423" s="9"/>
      <c r="BCW423" s="9"/>
      <c r="BCX423" s="9"/>
      <c r="BCY423" s="9"/>
      <c r="BCZ423" s="9"/>
      <c r="BDA423" s="9"/>
      <c r="BDB423" s="9"/>
      <c r="BDC423" s="9"/>
      <c r="BDD423" s="9"/>
      <c r="BDE423" s="9"/>
      <c r="BDF423" s="9"/>
      <c r="BDG423" s="9"/>
      <c r="BDH423" s="9"/>
      <c r="BDI423" s="9"/>
      <c r="BDJ423" s="9"/>
      <c r="BDK423" s="9"/>
      <c r="BDL423" s="9"/>
      <c r="BDM423" s="9"/>
      <c r="BDN423" s="9"/>
      <c r="BDO423" s="9"/>
      <c r="BDP423" s="9"/>
      <c r="BDQ423" s="9"/>
      <c r="BDR423" s="9"/>
      <c r="BDS423" s="9"/>
      <c r="BDT423" s="9"/>
      <c r="BDU423" s="9"/>
      <c r="BDV423" s="9"/>
      <c r="BDW423" s="9"/>
      <c r="BDX423" s="9"/>
      <c r="BDY423" s="9"/>
      <c r="BDZ423" s="9"/>
      <c r="BEA423" s="9"/>
      <c r="BEB423" s="9"/>
      <c r="BEC423" s="9"/>
      <c r="BED423" s="9"/>
      <c r="BEE423" s="9"/>
      <c r="BEF423" s="9"/>
      <c r="BEG423" s="9"/>
      <c r="BEH423" s="9"/>
      <c r="BEI423" s="9"/>
      <c r="BEJ423" s="9"/>
      <c r="BEK423" s="9"/>
      <c r="BEL423" s="9"/>
      <c r="BEM423" s="9"/>
      <c r="BEN423" s="9"/>
      <c r="BEO423" s="9"/>
      <c r="BEP423" s="9"/>
      <c r="BEQ423" s="9"/>
      <c r="BER423" s="9"/>
      <c r="BES423" s="9"/>
      <c r="BET423" s="9"/>
      <c r="BEU423" s="9"/>
      <c r="BEV423" s="9"/>
      <c r="BEW423" s="9"/>
      <c r="BEX423" s="9"/>
      <c r="BEY423" s="9"/>
      <c r="BEZ423" s="9"/>
      <c r="BFA423" s="9"/>
      <c r="BFB423" s="9"/>
      <c r="BFC423" s="9"/>
      <c r="BFD423" s="9"/>
      <c r="BFE423" s="9"/>
      <c r="BFF423" s="9"/>
      <c r="BFG423" s="9"/>
      <c r="BFH423" s="9"/>
      <c r="BFI423" s="9"/>
      <c r="BFJ423" s="9"/>
      <c r="BFK423" s="9"/>
      <c r="BFL423" s="9"/>
      <c r="BFM423" s="9"/>
      <c r="BFN423" s="9"/>
      <c r="BFO423" s="9"/>
      <c r="BFP423" s="9"/>
      <c r="BFQ423" s="9"/>
      <c r="BFR423" s="9"/>
      <c r="BFS423" s="9"/>
      <c r="BFT423" s="9"/>
      <c r="BFU423" s="9"/>
      <c r="BFV423" s="9"/>
      <c r="BFW423" s="9"/>
      <c r="BFX423" s="9"/>
      <c r="BFY423" s="9"/>
      <c r="BFZ423" s="9"/>
      <c r="BGA423" s="9"/>
      <c r="BGB423" s="9"/>
      <c r="BGC423" s="9"/>
      <c r="BGD423" s="9"/>
      <c r="BGE423" s="9"/>
      <c r="BGF423" s="9"/>
      <c r="BGG423" s="9"/>
      <c r="BGH423" s="9"/>
      <c r="BGI423" s="9"/>
      <c r="BGJ423" s="9"/>
      <c r="BGK423" s="9"/>
      <c r="BGL423" s="9"/>
      <c r="BGM423" s="9"/>
      <c r="BGN423" s="9"/>
      <c r="BGO423" s="9"/>
      <c r="BGP423" s="9"/>
      <c r="BGQ423" s="9"/>
      <c r="BGR423" s="9"/>
      <c r="BGS423" s="9"/>
      <c r="BGT423" s="9"/>
      <c r="BGU423" s="9"/>
      <c r="BGV423" s="9"/>
      <c r="BGW423" s="9"/>
      <c r="BGX423" s="9"/>
      <c r="BGY423" s="9"/>
      <c r="BGZ423" s="9"/>
      <c r="BHA423" s="9"/>
      <c r="BHB423" s="9"/>
      <c r="BHC423" s="9"/>
      <c r="BHD423" s="9"/>
      <c r="BHE423" s="9"/>
      <c r="BHF423" s="9"/>
      <c r="BHG423" s="9"/>
      <c r="BHH423" s="9"/>
      <c r="BHI423" s="9"/>
      <c r="BHJ423" s="9"/>
      <c r="BHK423" s="9"/>
      <c r="BHL423" s="9"/>
      <c r="BHM423" s="9"/>
      <c r="BHN423" s="9"/>
      <c r="BHO423" s="9"/>
      <c r="BHP423" s="9"/>
      <c r="BHQ423" s="9"/>
      <c r="BHR423" s="9"/>
      <c r="BHS423" s="9"/>
      <c r="BHT423" s="9"/>
      <c r="BHU423" s="9"/>
      <c r="BHV423" s="9"/>
      <c r="BHW423" s="9"/>
      <c r="BHX423" s="9"/>
      <c r="BHY423" s="9"/>
      <c r="BHZ423" s="9"/>
      <c r="BIA423" s="9"/>
      <c r="BIB423" s="9"/>
      <c r="BIC423" s="9"/>
      <c r="BID423" s="9"/>
      <c r="BIE423" s="9"/>
      <c r="BIF423" s="9"/>
      <c r="BIG423" s="9"/>
      <c r="BIH423" s="9"/>
      <c r="BII423" s="9"/>
      <c r="BIJ423" s="9"/>
      <c r="BIK423" s="9"/>
      <c r="BIL423" s="9"/>
      <c r="BIM423" s="9"/>
      <c r="BIN423" s="9"/>
      <c r="BIO423" s="9"/>
      <c r="BIP423" s="9"/>
      <c r="BIQ423" s="9"/>
      <c r="BIR423" s="9"/>
      <c r="BIS423" s="9"/>
      <c r="BIT423" s="9"/>
      <c r="BIU423" s="9"/>
      <c r="BIV423" s="9"/>
      <c r="BIW423" s="9"/>
      <c r="BIX423" s="9"/>
      <c r="BIY423" s="9"/>
      <c r="BIZ423" s="9"/>
      <c r="BJA423" s="9"/>
      <c r="BJB423" s="9"/>
      <c r="BJC423" s="9"/>
      <c r="BJD423" s="9"/>
      <c r="BJE423" s="9"/>
      <c r="BJF423" s="9"/>
      <c r="BJG423" s="9"/>
      <c r="BJH423" s="9"/>
      <c r="BJI423" s="9"/>
      <c r="BJJ423" s="9"/>
      <c r="BJK423" s="9"/>
      <c r="BJL423" s="9"/>
      <c r="BJM423" s="9"/>
      <c r="BJN423" s="9"/>
      <c r="BJO423" s="9"/>
      <c r="BJP423" s="9"/>
      <c r="BJQ423" s="9"/>
      <c r="BJR423" s="9"/>
      <c r="BJS423" s="9"/>
      <c r="BJT423" s="9"/>
      <c r="BJU423" s="9"/>
      <c r="BJV423" s="9"/>
      <c r="BJW423" s="9"/>
      <c r="BJX423" s="9"/>
      <c r="BJY423" s="9"/>
      <c r="BJZ423" s="9"/>
      <c r="BKA423" s="9"/>
      <c r="BKB423" s="9"/>
      <c r="BKC423" s="9"/>
      <c r="BKD423" s="9"/>
      <c r="BKE423" s="9"/>
      <c r="BKF423" s="9"/>
      <c r="BKG423" s="9"/>
      <c r="BKH423" s="9"/>
      <c r="BKI423" s="9"/>
      <c r="BKJ423" s="9"/>
      <c r="BKK423" s="9"/>
      <c r="BKL423" s="9"/>
      <c r="BKM423" s="9"/>
      <c r="BKN423" s="9"/>
      <c r="BKO423" s="9"/>
      <c r="BKP423" s="9"/>
      <c r="BKQ423" s="9"/>
      <c r="BKR423" s="9"/>
      <c r="BKS423" s="9"/>
      <c r="BKT423" s="9"/>
      <c r="BKU423" s="9"/>
      <c r="BKV423" s="9"/>
      <c r="BKW423" s="9"/>
      <c r="BKX423" s="9"/>
      <c r="BKY423" s="9"/>
      <c r="BKZ423" s="9"/>
      <c r="BLA423" s="9"/>
      <c r="BLB423" s="9"/>
      <c r="BLC423" s="9"/>
      <c r="BLD423" s="9"/>
      <c r="BLE423" s="9"/>
      <c r="BLF423" s="9"/>
      <c r="BLG423" s="9"/>
      <c r="BLH423" s="9"/>
      <c r="BLI423" s="9"/>
      <c r="BLJ423" s="9"/>
      <c r="BLK423" s="9"/>
      <c r="BLL423" s="9"/>
      <c r="BLM423" s="9"/>
      <c r="BLN423" s="9"/>
      <c r="BLO423" s="9"/>
      <c r="BLP423" s="9"/>
      <c r="BLQ423" s="9"/>
      <c r="BLR423" s="9"/>
      <c r="BLS423" s="9"/>
      <c r="BLT423" s="9"/>
      <c r="BLU423" s="9"/>
      <c r="BLV423" s="9"/>
      <c r="BLW423" s="9"/>
      <c r="BLX423" s="9"/>
      <c r="BLY423" s="9"/>
      <c r="BLZ423" s="9"/>
      <c r="BMA423" s="9"/>
      <c r="BMB423" s="9"/>
      <c r="BMC423" s="9"/>
      <c r="BMD423" s="9"/>
      <c r="BME423" s="9"/>
      <c r="BMF423" s="9"/>
      <c r="BMG423" s="9"/>
      <c r="BMH423" s="9"/>
      <c r="BMI423" s="9"/>
      <c r="BMJ423" s="9"/>
      <c r="BMK423" s="9"/>
      <c r="BML423" s="9"/>
      <c r="BMM423" s="9"/>
      <c r="BMN423" s="9"/>
      <c r="BMO423" s="9"/>
      <c r="BMP423" s="9"/>
      <c r="BMQ423" s="9"/>
      <c r="BMR423" s="9"/>
      <c r="BMS423" s="9"/>
      <c r="BMT423" s="9"/>
      <c r="BMU423" s="9"/>
      <c r="BMV423" s="9"/>
      <c r="BMW423" s="9"/>
      <c r="BMX423" s="9"/>
      <c r="BMY423" s="9"/>
      <c r="BMZ423" s="9"/>
      <c r="BNA423" s="9"/>
      <c r="BNB423" s="9"/>
      <c r="BNC423" s="9"/>
      <c r="BND423" s="9"/>
      <c r="BNE423" s="9"/>
      <c r="BNF423" s="9"/>
      <c r="BNG423" s="9"/>
      <c r="BNH423" s="9"/>
      <c r="BNI423" s="9"/>
      <c r="BNJ423" s="9"/>
      <c r="BNK423" s="9"/>
      <c r="BNL423" s="9"/>
      <c r="BNM423" s="9"/>
      <c r="BNN423" s="9"/>
      <c r="BNO423" s="9"/>
      <c r="BNP423" s="9"/>
      <c r="BNQ423" s="9"/>
      <c r="BNR423" s="9"/>
      <c r="BNS423" s="9"/>
      <c r="BNT423" s="9"/>
      <c r="BNU423" s="9"/>
      <c r="BNV423" s="9"/>
      <c r="BNW423" s="9"/>
      <c r="BNX423" s="9"/>
      <c r="BNY423" s="9"/>
      <c r="BNZ423" s="9"/>
      <c r="BOA423" s="9"/>
      <c r="BOB423" s="9"/>
      <c r="BOC423" s="9"/>
      <c r="BOD423" s="9"/>
      <c r="BOE423" s="9"/>
      <c r="BOF423" s="9"/>
      <c r="BOG423" s="9"/>
      <c r="BOH423" s="9"/>
      <c r="BOI423" s="9"/>
      <c r="BOJ423" s="9"/>
      <c r="BOK423" s="9"/>
      <c r="BOL423" s="9"/>
      <c r="BOM423" s="9"/>
      <c r="BON423" s="9"/>
      <c r="BOO423" s="9"/>
      <c r="BOP423" s="9"/>
      <c r="BOQ423" s="9"/>
      <c r="BOR423" s="9"/>
      <c r="BOS423" s="9"/>
      <c r="BOT423" s="9"/>
      <c r="BOU423" s="9"/>
      <c r="BOV423" s="9"/>
      <c r="BOW423" s="9"/>
      <c r="BOX423" s="9"/>
      <c r="BOY423" s="9"/>
      <c r="BOZ423" s="9"/>
      <c r="BPA423" s="9"/>
      <c r="BPB423" s="9"/>
      <c r="BPC423" s="9"/>
      <c r="BPD423" s="9"/>
      <c r="BPE423" s="9"/>
      <c r="BPF423" s="9"/>
      <c r="BPG423" s="9"/>
      <c r="BPH423" s="9"/>
      <c r="BPI423" s="9"/>
      <c r="BPJ423" s="9"/>
      <c r="BPK423" s="9"/>
      <c r="BPL423" s="9"/>
      <c r="BPM423" s="9"/>
      <c r="BPN423" s="9"/>
      <c r="BPO423" s="9"/>
      <c r="BPP423" s="9"/>
      <c r="BPQ423" s="9"/>
      <c r="BPR423" s="9"/>
      <c r="BPS423" s="9"/>
      <c r="BPT423" s="9"/>
      <c r="BPU423" s="9"/>
      <c r="BPV423" s="9"/>
      <c r="BPW423" s="9"/>
      <c r="BPX423" s="9"/>
      <c r="BPY423" s="9"/>
      <c r="BPZ423" s="9"/>
      <c r="BQA423" s="9"/>
      <c r="BQB423" s="9"/>
      <c r="BQC423" s="9"/>
      <c r="BQD423" s="9"/>
      <c r="BQE423" s="9"/>
      <c r="BQF423" s="9"/>
      <c r="BQG423" s="9"/>
      <c r="BQH423" s="9"/>
      <c r="BQI423" s="9"/>
      <c r="BQJ423" s="9"/>
      <c r="BQK423" s="9"/>
      <c r="BQL423" s="9"/>
      <c r="BQM423" s="9"/>
      <c r="BQN423" s="9"/>
      <c r="BQO423" s="9"/>
      <c r="BQP423" s="9"/>
      <c r="BQQ423" s="9"/>
      <c r="BQR423" s="9"/>
      <c r="BQS423" s="9"/>
      <c r="BQT423" s="9"/>
      <c r="BQU423" s="9"/>
      <c r="BQV423" s="9"/>
      <c r="BQW423" s="9"/>
      <c r="BQX423" s="9"/>
      <c r="BQY423" s="9"/>
      <c r="BQZ423" s="9"/>
      <c r="BRA423" s="9"/>
      <c r="BRB423" s="9"/>
      <c r="BRC423" s="9"/>
      <c r="BRD423" s="9"/>
      <c r="BRE423" s="9"/>
      <c r="BRF423" s="9"/>
      <c r="BRG423" s="9"/>
      <c r="BRH423" s="9"/>
      <c r="BRI423" s="9"/>
      <c r="BRJ423" s="9"/>
      <c r="BRK423" s="9"/>
      <c r="BRL423" s="9"/>
      <c r="BRM423" s="9"/>
      <c r="BRN423" s="9"/>
      <c r="BRO423" s="9"/>
      <c r="BRP423" s="9"/>
      <c r="BRQ423" s="9"/>
      <c r="BRR423" s="9"/>
      <c r="BRS423" s="9"/>
      <c r="BRT423" s="9"/>
      <c r="BRU423" s="9"/>
      <c r="BRV423" s="9"/>
      <c r="BRW423" s="9"/>
      <c r="BRX423" s="9"/>
      <c r="BRY423" s="9"/>
      <c r="BRZ423" s="9"/>
      <c r="BSA423" s="9"/>
      <c r="BSB423" s="9"/>
      <c r="BSC423" s="9"/>
      <c r="BSD423" s="9"/>
      <c r="BSE423" s="9"/>
      <c r="BSF423" s="9"/>
      <c r="BSG423" s="9"/>
      <c r="BSH423" s="9"/>
      <c r="BSI423" s="9"/>
      <c r="BSJ423" s="9"/>
      <c r="BSK423" s="9"/>
      <c r="BSL423" s="9"/>
      <c r="BSM423" s="9"/>
      <c r="BSN423" s="9"/>
      <c r="BSO423" s="9"/>
      <c r="BSP423" s="9"/>
      <c r="BSQ423" s="9"/>
      <c r="BSR423" s="9"/>
      <c r="BSS423" s="9"/>
      <c r="BST423" s="9"/>
      <c r="BSU423" s="9"/>
      <c r="BSV423" s="9"/>
      <c r="BSW423" s="9"/>
      <c r="BSX423" s="9"/>
      <c r="BSY423" s="9"/>
      <c r="BSZ423" s="9"/>
      <c r="BTA423" s="9"/>
      <c r="BTB423" s="9"/>
      <c r="BTC423" s="9"/>
      <c r="BTD423" s="9"/>
      <c r="BTE423" s="9"/>
      <c r="BTF423" s="9"/>
      <c r="BTG423" s="9"/>
      <c r="BTH423" s="9"/>
      <c r="BTI423" s="9"/>
      <c r="BTJ423" s="9"/>
      <c r="BTK423" s="9"/>
      <c r="BTL423" s="9"/>
      <c r="BTM423" s="9"/>
      <c r="BTN423" s="9"/>
      <c r="BTO423" s="9"/>
      <c r="BTP423" s="9"/>
      <c r="BTQ423" s="9"/>
      <c r="BTR423" s="9"/>
      <c r="BTS423" s="9"/>
      <c r="BTT423" s="9"/>
      <c r="BTU423" s="9"/>
      <c r="BTV423" s="9"/>
      <c r="BTW423" s="9"/>
      <c r="BTX423" s="9"/>
      <c r="BTY423" s="9"/>
      <c r="BTZ423" s="9"/>
      <c r="BUA423" s="9"/>
      <c r="BUB423" s="9"/>
      <c r="BUC423" s="9"/>
      <c r="BUD423" s="9"/>
      <c r="BUE423" s="9"/>
      <c r="BUF423" s="9"/>
      <c r="BUG423" s="9"/>
      <c r="BUH423" s="9"/>
      <c r="BUI423" s="9"/>
      <c r="BUJ423" s="9"/>
      <c r="BUK423" s="9"/>
      <c r="BUL423" s="9"/>
      <c r="BUM423" s="9"/>
      <c r="BUN423" s="9"/>
      <c r="BUO423" s="9"/>
      <c r="BUP423" s="9"/>
      <c r="BUQ423" s="9"/>
      <c r="BUR423" s="9"/>
      <c r="BUS423" s="9"/>
      <c r="BUT423" s="9"/>
      <c r="BUU423" s="9"/>
      <c r="BUV423" s="9"/>
      <c r="BUW423" s="9"/>
      <c r="BUX423" s="9"/>
      <c r="BUY423" s="9"/>
      <c r="BUZ423" s="9"/>
      <c r="BVA423" s="9"/>
      <c r="BVB423" s="9"/>
      <c r="BVC423" s="9"/>
      <c r="BVD423" s="9"/>
      <c r="BVE423" s="9"/>
      <c r="BVF423" s="9"/>
      <c r="BVG423" s="9"/>
      <c r="BVH423" s="9"/>
      <c r="BVI423" s="9"/>
      <c r="BVJ423" s="9"/>
      <c r="BVK423" s="9"/>
      <c r="BVL423" s="9"/>
      <c r="BVM423" s="9"/>
      <c r="BVN423" s="9"/>
      <c r="BVO423" s="9"/>
      <c r="BVP423" s="9"/>
      <c r="BVQ423" s="9"/>
      <c r="BVR423" s="9"/>
      <c r="BVS423" s="9"/>
      <c r="BVT423" s="9"/>
      <c r="BVU423" s="9"/>
      <c r="BVV423" s="9"/>
      <c r="BVW423" s="9"/>
      <c r="BVX423" s="9"/>
      <c r="BVY423" s="9"/>
      <c r="BVZ423" s="9"/>
      <c r="BWA423" s="9"/>
      <c r="BWB423" s="9"/>
      <c r="BWC423" s="9"/>
      <c r="BWD423" s="9"/>
      <c r="BWE423" s="9"/>
      <c r="BWF423" s="9"/>
      <c r="BWG423" s="9"/>
      <c r="BWH423" s="9"/>
      <c r="BWI423" s="9"/>
      <c r="BWJ423" s="9"/>
      <c r="BWK423" s="9"/>
      <c r="BWL423" s="9"/>
      <c r="BWM423" s="9"/>
      <c r="BWN423" s="9"/>
      <c r="BWO423" s="9"/>
      <c r="BWP423" s="9"/>
      <c r="BWQ423" s="9"/>
      <c r="BWR423" s="9"/>
      <c r="BWS423" s="9"/>
      <c r="BWT423" s="9"/>
      <c r="BWU423" s="9"/>
      <c r="BWV423" s="9"/>
      <c r="BWW423" s="9"/>
      <c r="BWX423" s="9"/>
      <c r="BWY423" s="9"/>
      <c r="BWZ423" s="9"/>
      <c r="BXA423" s="9"/>
      <c r="BXB423" s="9"/>
      <c r="BXC423" s="9"/>
      <c r="BXD423" s="9"/>
      <c r="BXE423" s="9"/>
      <c r="BXF423" s="9"/>
      <c r="BXG423" s="9"/>
      <c r="BXH423" s="9"/>
      <c r="BXI423" s="9"/>
      <c r="BXJ423" s="9"/>
      <c r="BXK423" s="9"/>
      <c r="BXL423" s="9"/>
      <c r="BXM423" s="9"/>
      <c r="BXN423" s="9"/>
      <c r="BXO423" s="9"/>
      <c r="BXP423" s="9"/>
      <c r="BXQ423" s="9"/>
      <c r="BXR423" s="9"/>
      <c r="BXS423" s="9"/>
      <c r="BXT423" s="9"/>
      <c r="BXU423" s="9"/>
      <c r="BXV423" s="9"/>
      <c r="BXW423" s="9"/>
      <c r="BXX423" s="9"/>
      <c r="BXY423" s="9"/>
      <c r="BXZ423" s="9"/>
      <c r="BYA423" s="9"/>
      <c r="BYB423" s="9"/>
      <c r="BYC423" s="9"/>
      <c r="BYD423" s="9"/>
      <c r="BYE423" s="9"/>
      <c r="BYF423" s="9"/>
      <c r="BYG423" s="9"/>
      <c r="BYH423" s="9"/>
      <c r="BYI423" s="9"/>
      <c r="BYJ423" s="9"/>
      <c r="BYK423" s="9"/>
      <c r="BYL423" s="9"/>
      <c r="BYM423" s="9"/>
      <c r="BYN423" s="9"/>
      <c r="BYO423" s="9"/>
      <c r="BYP423" s="9"/>
      <c r="BYQ423" s="9"/>
      <c r="BYR423" s="9"/>
      <c r="BYS423" s="9"/>
      <c r="BYT423" s="9"/>
      <c r="BYU423" s="9"/>
      <c r="BYV423" s="9"/>
      <c r="BYW423" s="9"/>
      <c r="BYX423" s="9"/>
      <c r="BYY423" s="9"/>
      <c r="BYZ423" s="9"/>
      <c r="BZA423" s="9"/>
      <c r="BZB423" s="9"/>
      <c r="BZC423" s="9"/>
      <c r="BZD423" s="9"/>
      <c r="BZE423" s="9"/>
      <c r="BZF423" s="9"/>
      <c r="BZG423" s="9"/>
      <c r="BZH423" s="9"/>
      <c r="BZI423" s="9"/>
      <c r="BZJ423" s="9"/>
      <c r="BZK423" s="9"/>
      <c r="BZL423" s="9"/>
      <c r="BZM423" s="9"/>
      <c r="BZN423" s="9"/>
      <c r="BZO423" s="9"/>
      <c r="BZP423" s="9"/>
      <c r="BZQ423" s="9"/>
      <c r="BZR423" s="9"/>
      <c r="BZS423" s="9"/>
      <c r="BZT423" s="9"/>
      <c r="BZU423" s="9"/>
      <c r="BZV423" s="9"/>
      <c r="BZW423" s="9"/>
      <c r="BZX423" s="9"/>
      <c r="BZY423" s="9"/>
      <c r="BZZ423" s="9"/>
      <c r="CAA423" s="9"/>
      <c r="CAB423" s="9"/>
      <c r="CAC423" s="9"/>
      <c r="CAD423" s="9"/>
      <c r="CAE423" s="9"/>
      <c r="CAF423" s="9"/>
      <c r="CAG423" s="9"/>
      <c r="CAH423" s="9"/>
      <c r="CAI423" s="9"/>
      <c r="CAJ423" s="9"/>
      <c r="CAK423" s="9"/>
      <c r="CAL423" s="9"/>
      <c r="CAM423" s="9"/>
      <c r="CAN423" s="9"/>
      <c r="CAO423" s="9"/>
      <c r="CAP423" s="9"/>
      <c r="CAQ423" s="9"/>
      <c r="CAR423" s="9"/>
      <c r="CAS423" s="9"/>
      <c r="CAT423" s="9"/>
      <c r="CAU423" s="9"/>
      <c r="CAV423" s="9"/>
      <c r="CAW423" s="9"/>
      <c r="CAX423" s="9"/>
      <c r="CAY423" s="9"/>
      <c r="CAZ423" s="9"/>
      <c r="CBA423" s="9"/>
      <c r="CBB423" s="9"/>
      <c r="CBC423" s="9"/>
      <c r="CBD423" s="9"/>
      <c r="CBE423" s="9"/>
      <c r="CBF423" s="9"/>
      <c r="CBG423" s="9"/>
      <c r="CBH423" s="9"/>
      <c r="CBI423" s="9"/>
      <c r="CBJ423" s="9"/>
      <c r="CBK423" s="9"/>
      <c r="CBL423" s="9"/>
      <c r="CBM423" s="9"/>
      <c r="CBN423" s="9"/>
      <c r="CBO423" s="9"/>
      <c r="CBP423" s="9"/>
      <c r="CBQ423" s="9"/>
      <c r="CBR423" s="9"/>
      <c r="CBS423" s="9"/>
      <c r="CBT423" s="9"/>
      <c r="CBU423" s="9"/>
      <c r="CBV423" s="9"/>
      <c r="CBW423" s="9"/>
      <c r="CBX423" s="9"/>
      <c r="CBY423" s="9"/>
      <c r="CBZ423" s="9"/>
      <c r="CCA423" s="9"/>
      <c r="CCB423" s="9"/>
      <c r="CCC423" s="9"/>
      <c r="CCD423" s="9"/>
      <c r="CCE423" s="9"/>
      <c r="CCF423" s="9"/>
      <c r="CCG423" s="9"/>
      <c r="CCH423" s="9"/>
      <c r="CCI423" s="9"/>
      <c r="CCJ423" s="9"/>
      <c r="CCK423" s="9"/>
      <c r="CCL423" s="9"/>
      <c r="CCM423" s="9"/>
      <c r="CCN423" s="9"/>
      <c r="CCO423" s="9"/>
      <c r="CCP423" s="9"/>
      <c r="CCQ423" s="9"/>
      <c r="CCR423" s="9"/>
      <c r="CCS423" s="9"/>
      <c r="CCT423" s="9"/>
      <c r="CCU423" s="9"/>
      <c r="CCV423" s="9"/>
      <c r="CCW423" s="9"/>
      <c r="CCX423" s="9"/>
      <c r="CCY423" s="9"/>
      <c r="CCZ423" s="9"/>
      <c r="CDA423" s="9"/>
      <c r="CDB423" s="9"/>
      <c r="CDC423" s="9"/>
      <c r="CDD423" s="9"/>
      <c r="CDE423" s="9"/>
      <c r="CDF423" s="9"/>
      <c r="CDG423" s="9"/>
      <c r="CDH423" s="9"/>
      <c r="CDI423" s="9"/>
      <c r="CDJ423" s="9"/>
      <c r="CDK423" s="9"/>
      <c r="CDL423" s="9"/>
      <c r="CDM423" s="9"/>
      <c r="CDN423" s="9"/>
      <c r="CDO423" s="9"/>
      <c r="CDP423" s="9"/>
      <c r="CDQ423" s="9"/>
      <c r="CDR423" s="9"/>
      <c r="CDS423" s="9"/>
      <c r="CDT423" s="9"/>
      <c r="CDU423" s="9"/>
      <c r="CDV423" s="9"/>
      <c r="CDW423" s="9"/>
      <c r="CDX423" s="9"/>
      <c r="CDY423" s="9"/>
      <c r="CDZ423" s="9"/>
      <c r="CEA423" s="9"/>
      <c r="CEB423" s="9"/>
      <c r="CEC423" s="9"/>
      <c r="CED423" s="9"/>
      <c r="CEE423" s="9"/>
      <c r="CEF423" s="9"/>
      <c r="CEG423" s="9"/>
      <c r="CEH423" s="9"/>
      <c r="CEI423" s="9"/>
      <c r="CEJ423" s="9"/>
      <c r="CEK423" s="9"/>
      <c r="CEL423" s="9"/>
      <c r="CEM423" s="9"/>
      <c r="CEN423" s="9"/>
      <c r="CEO423" s="9"/>
      <c r="CEP423" s="9"/>
      <c r="CEQ423" s="9"/>
      <c r="CER423" s="9"/>
      <c r="CES423" s="9"/>
      <c r="CET423" s="9"/>
      <c r="CEU423" s="9"/>
      <c r="CEV423" s="9"/>
      <c r="CEW423" s="9"/>
      <c r="CEX423" s="9"/>
      <c r="CEY423" s="9"/>
      <c r="CEZ423" s="9"/>
      <c r="CFA423" s="9"/>
      <c r="CFB423" s="9"/>
      <c r="CFC423" s="9"/>
      <c r="CFD423" s="9"/>
      <c r="CFE423" s="9"/>
      <c r="CFF423" s="9"/>
      <c r="CFG423" s="9"/>
      <c r="CFH423" s="9"/>
      <c r="CFI423" s="9"/>
      <c r="CFJ423" s="9"/>
      <c r="CFK423" s="9"/>
      <c r="CFL423" s="9"/>
      <c r="CFM423" s="9"/>
      <c r="CFN423" s="9"/>
      <c r="CFO423" s="9"/>
      <c r="CFP423" s="9"/>
      <c r="CFQ423" s="9"/>
      <c r="CFR423" s="9"/>
      <c r="CFS423" s="9"/>
      <c r="CFT423" s="9"/>
      <c r="CFU423" s="9"/>
      <c r="CFV423" s="9"/>
      <c r="CFW423" s="9"/>
      <c r="CFX423" s="9"/>
      <c r="CFY423" s="9"/>
      <c r="CFZ423" s="9"/>
      <c r="CGA423" s="9"/>
      <c r="CGB423" s="9"/>
      <c r="CGC423" s="9"/>
      <c r="CGD423" s="9"/>
      <c r="CGE423" s="9"/>
      <c r="CGF423" s="9"/>
      <c r="CGG423" s="9"/>
      <c r="CGH423" s="9"/>
      <c r="CGI423" s="9"/>
      <c r="CGJ423" s="9"/>
      <c r="CGK423" s="9"/>
      <c r="CGL423" s="9"/>
      <c r="CGM423" s="9"/>
      <c r="CGN423" s="9"/>
      <c r="CGO423" s="9"/>
      <c r="CGP423" s="9"/>
      <c r="CGQ423" s="9"/>
      <c r="CGR423" s="9"/>
      <c r="CGS423" s="9"/>
      <c r="CGT423" s="9"/>
      <c r="CGU423" s="9"/>
      <c r="CGV423" s="9"/>
      <c r="CGW423" s="9"/>
      <c r="CGX423" s="9"/>
      <c r="CGY423" s="9"/>
      <c r="CGZ423" s="9"/>
      <c r="CHA423" s="9"/>
      <c r="CHB423" s="9"/>
      <c r="CHC423" s="9"/>
      <c r="CHD423" s="9"/>
      <c r="CHE423" s="9"/>
      <c r="CHF423" s="9"/>
      <c r="CHG423" s="9"/>
      <c r="CHH423" s="9"/>
      <c r="CHI423" s="9"/>
      <c r="CHJ423" s="9"/>
      <c r="CHK423" s="9"/>
      <c r="CHL423" s="9"/>
      <c r="CHM423" s="9"/>
      <c r="CHN423" s="9"/>
      <c r="CHO423" s="9"/>
      <c r="CHP423" s="9"/>
      <c r="CHQ423" s="9"/>
      <c r="CHR423" s="9"/>
      <c r="CHS423" s="9"/>
      <c r="CHT423" s="9"/>
      <c r="CHU423" s="9"/>
      <c r="CHV423" s="9"/>
      <c r="CHW423" s="9"/>
      <c r="CHX423" s="9"/>
      <c r="CHY423" s="9"/>
      <c r="CHZ423" s="9"/>
      <c r="CIA423" s="9"/>
      <c r="CIB423" s="9"/>
      <c r="CIC423" s="9"/>
      <c r="CID423" s="9"/>
      <c r="CIE423" s="9"/>
      <c r="CIF423" s="9"/>
      <c r="CIG423" s="9"/>
      <c r="CIH423" s="9"/>
      <c r="CII423" s="9"/>
      <c r="CIJ423" s="9"/>
      <c r="CIK423" s="9"/>
      <c r="CIL423" s="9"/>
      <c r="CIM423" s="9"/>
      <c r="CIN423" s="9"/>
      <c r="CIO423" s="9"/>
      <c r="CIP423" s="9"/>
      <c r="CIQ423" s="9"/>
      <c r="CIR423" s="9"/>
      <c r="CIS423" s="9"/>
      <c r="CIT423" s="9"/>
      <c r="CIU423" s="9"/>
      <c r="CIV423" s="9"/>
      <c r="CIW423" s="9"/>
      <c r="CIX423" s="9"/>
      <c r="CIY423" s="9"/>
      <c r="CIZ423" s="9"/>
      <c r="CJA423" s="9"/>
      <c r="CJB423" s="9"/>
      <c r="CJC423" s="9"/>
      <c r="CJD423" s="9"/>
      <c r="CJE423" s="9"/>
      <c r="CJF423" s="9"/>
      <c r="CJG423" s="9"/>
      <c r="CJH423" s="9"/>
      <c r="CJI423" s="9"/>
      <c r="CJJ423" s="9"/>
      <c r="CJK423" s="9"/>
      <c r="CJL423" s="9"/>
      <c r="CJM423" s="9"/>
      <c r="CJN423" s="9"/>
      <c r="CJO423" s="9"/>
      <c r="CJP423" s="9"/>
      <c r="CJQ423" s="9"/>
      <c r="CJR423" s="9"/>
      <c r="CJS423" s="9"/>
      <c r="CJT423" s="9"/>
      <c r="CJU423" s="9"/>
      <c r="CJV423" s="9"/>
      <c r="CJW423" s="9"/>
      <c r="CJX423" s="9"/>
      <c r="CJY423" s="9"/>
      <c r="CJZ423" s="9"/>
      <c r="CKA423" s="9"/>
      <c r="CKB423" s="9"/>
      <c r="CKC423" s="9"/>
      <c r="CKD423" s="9"/>
      <c r="CKE423" s="9"/>
      <c r="CKF423" s="9"/>
      <c r="CKG423" s="9"/>
      <c r="CKH423" s="9"/>
      <c r="CKI423" s="9"/>
      <c r="CKJ423" s="9"/>
      <c r="CKK423" s="9"/>
      <c r="CKL423" s="9"/>
      <c r="CKM423" s="9"/>
      <c r="CKN423" s="9"/>
      <c r="CKO423" s="9"/>
      <c r="CKP423" s="9"/>
      <c r="CKQ423" s="9"/>
      <c r="CKR423" s="9"/>
      <c r="CKS423" s="9"/>
      <c r="CKT423" s="9"/>
      <c r="CKU423" s="9"/>
      <c r="CKV423" s="9"/>
      <c r="CKW423" s="9"/>
      <c r="CKX423" s="9"/>
      <c r="CKY423" s="9"/>
      <c r="CKZ423" s="9"/>
      <c r="CLA423" s="9"/>
      <c r="CLB423" s="9"/>
      <c r="CLC423" s="9"/>
      <c r="CLD423" s="9"/>
      <c r="CLE423" s="9"/>
      <c r="CLF423" s="9"/>
      <c r="CLG423" s="9"/>
      <c r="CLH423" s="9"/>
      <c r="CLI423" s="9"/>
      <c r="CLJ423" s="9"/>
      <c r="CLK423" s="9"/>
      <c r="CLL423" s="9"/>
      <c r="CLM423" s="9"/>
      <c r="CLN423" s="9"/>
      <c r="CLO423" s="9"/>
      <c r="CLP423" s="9"/>
      <c r="CLQ423" s="9"/>
      <c r="CLR423" s="9"/>
      <c r="CLS423" s="9"/>
      <c r="CLT423" s="9"/>
      <c r="CLU423" s="9"/>
      <c r="CLV423" s="9"/>
      <c r="CLW423" s="9"/>
      <c r="CLX423" s="9"/>
      <c r="CLY423" s="9"/>
      <c r="CLZ423" s="9"/>
      <c r="CMA423" s="9"/>
      <c r="CMB423" s="9"/>
      <c r="CMC423" s="9"/>
      <c r="CMD423" s="9"/>
      <c r="CME423" s="9"/>
      <c r="CMF423" s="9"/>
      <c r="CMG423" s="9"/>
      <c r="CMH423" s="9"/>
      <c r="CMI423" s="9"/>
      <c r="CMJ423" s="9"/>
      <c r="CMK423" s="9"/>
      <c r="CML423" s="9"/>
      <c r="CMM423" s="9"/>
      <c r="CMN423" s="9"/>
      <c r="CMO423" s="9"/>
      <c r="CMP423" s="9"/>
      <c r="CMQ423" s="9"/>
      <c r="CMR423" s="9"/>
      <c r="CMS423" s="9"/>
      <c r="CMT423" s="9"/>
      <c r="CMU423" s="9"/>
      <c r="CMV423" s="9"/>
      <c r="CMW423" s="9"/>
      <c r="CMX423" s="9"/>
      <c r="CMY423" s="9"/>
      <c r="CMZ423" s="9"/>
      <c r="CNA423" s="9"/>
      <c r="CNB423" s="9"/>
      <c r="CNC423" s="9"/>
      <c r="CND423" s="9"/>
      <c r="CNE423" s="9"/>
      <c r="CNF423" s="9"/>
      <c r="CNG423" s="9"/>
      <c r="CNH423" s="9"/>
      <c r="CNI423" s="9"/>
      <c r="CNJ423" s="9"/>
      <c r="CNK423" s="9"/>
      <c r="CNL423" s="9"/>
      <c r="CNM423" s="9"/>
      <c r="CNN423" s="9"/>
      <c r="CNO423" s="9"/>
      <c r="CNP423" s="9"/>
      <c r="CNQ423" s="9"/>
      <c r="CNR423" s="9"/>
      <c r="CNS423" s="9"/>
      <c r="CNT423" s="9"/>
      <c r="CNU423" s="9"/>
      <c r="CNV423" s="9"/>
      <c r="CNW423" s="9"/>
      <c r="CNX423" s="9"/>
      <c r="CNY423" s="9"/>
      <c r="CNZ423" s="9"/>
      <c r="COA423" s="9"/>
      <c r="COB423" s="9"/>
      <c r="COC423" s="9"/>
      <c r="COD423" s="9"/>
      <c r="COE423" s="9"/>
      <c r="COF423" s="9"/>
      <c r="COG423" s="9"/>
      <c r="COH423" s="9"/>
      <c r="COI423" s="9"/>
      <c r="COJ423" s="9"/>
      <c r="COK423" s="9"/>
      <c r="COL423" s="9"/>
      <c r="COM423" s="9"/>
      <c r="CON423" s="9"/>
      <c r="COO423" s="9"/>
      <c r="COP423" s="9"/>
      <c r="COQ423" s="9"/>
      <c r="COR423" s="9"/>
      <c r="COS423" s="9"/>
      <c r="COT423" s="9"/>
      <c r="COU423" s="9"/>
      <c r="COV423" s="9"/>
      <c r="COW423" s="9"/>
      <c r="COX423" s="9"/>
      <c r="COY423" s="9"/>
      <c r="COZ423" s="9"/>
      <c r="CPA423" s="9"/>
      <c r="CPB423" s="9"/>
      <c r="CPC423" s="9"/>
      <c r="CPD423" s="9"/>
      <c r="CPE423" s="9"/>
      <c r="CPF423" s="9"/>
      <c r="CPG423" s="9"/>
      <c r="CPH423" s="9"/>
      <c r="CPI423" s="9"/>
      <c r="CPJ423" s="9"/>
      <c r="CPK423" s="9"/>
      <c r="CPL423" s="9"/>
      <c r="CPM423" s="9"/>
      <c r="CPN423" s="9"/>
      <c r="CPO423" s="9"/>
      <c r="CPP423" s="9"/>
      <c r="CPQ423" s="9"/>
      <c r="CPR423" s="9"/>
      <c r="CPS423" s="9"/>
      <c r="CPT423" s="9"/>
      <c r="CPU423" s="9"/>
      <c r="CPV423" s="9"/>
      <c r="CPW423" s="9"/>
      <c r="CPX423" s="9"/>
      <c r="CPY423" s="9"/>
      <c r="CPZ423" s="9"/>
      <c r="CQA423" s="9"/>
      <c r="CQB423" s="9"/>
      <c r="CQC423" s="9"/>
      <c r="CQD423" s="9"/>
      <c r="CQE423" s="9"/>
      <c r="CQF423" s="9"/>
      <c r="CQG423" s="9"/>
      <c r="CQH423" s="9"/>
      <c r="CQI423" s="9"/>
      <c r="CQJ423" s="9"/>
      <c r="CQK423" s="9"/>
      <c r="CQL423" s="9"/>
      <c r="CQM423" s="9"/>
      <c r="CQN423" s="9"/>
      <c r="CQO423" s="9"/>
      <c r="CQP423" s="9"/>
      <c r="CQQ423" s="9"/>
      <c r="CQR423" s="9"/>
      <c r="CQS423" s="9"/>
      <c r="CQT423" s="9"/>
      <c r="CQU423" s="9"/>
      <c r="CQV423" s="9"/>
      <c r="CQW423" s="9"/>
      <c r="CQX423" s="9"/>
      <c r="CQY423" s="9"/>
      <c r="CQZ423" s="9"/>
      <c r="CRA423" s="9"/>
      <c r="CRB423" s="9"/>
      <c r="CRC423" s="9"/>
      <c r="CRD423" s="9"/>
      <c r="CRE423" s="9"/>
      <c r="CRF423" s="9"/>
      <c r="CRG423" s="9"/>
      <c r="CRH423" s="9"/>
      <c r="CRI423" s="9"/>
      <c r="CRJ423" s="9"/>
      <c r="CRK423" s="9"/>
      <c r="CRL423" s="9"/>
      <c r="CRM423" s="9"/>
      <c r="CRN423" s="9"/>
      <c r="CRO423" s="9"/>
      <c r="CRP423" s="9"/>
      <c r="CRQ423" s="9"/>
      <c r="CRR423" s="9"/>
      <c r="CRS423" s="9"/>
      <c r="CRT423" s="9"/>
      <c r="CRU423" s="9"/>
      <c r="CRV423" s="9"/>
      <c r="CRW423" s="9"/>
      <c r="CRX423" s="9"/>
      <c r="CRY423" s="9"/>
      <c r="CRZ423" s="9"/>
      <c r="CSA423" s="9"/>
      <c r="CSB423" s="9"/>
      <c r="CSC423" s="9"/>
      <c r="CSD423" s="9"/>
      <c r="CSE423" s="9"/>
      <c r="CSF423" s="9"/>
      <c r="CSG423" s="9"/>
      <c r="CSH423" s="9"/>
      <c r="CSI423" s="9"/>
      <c r="CSJ423" s="9"/>
      <c r="CSK423" s="9"/>
      <c r="CSL423" s="9"/>
      <c r="CSM423" s="9"/>
      <c r="CSN423" s="9"/>
      <c r="CSO423" s="9"/>
      <c r="CSP423" s="9"/>
      <c r="CSQ423" s="9"/>
      <c r="CSR423" s="9"/>
      <c r="CSS423" s="9"/>
      <c r="CST423" s="9"/>
      <c r="CSU423" s="9"/>
      <c r="CSV423" s="9"/>
      <c r="CSW423" s="9"/>
      <c r="CSX423" s="9"/>
      <c r="CSY423" s="9"/>
      <c r="CSZ423" s="9"/>
      <c r="CTA423" s="9"/>
      <c r="CTB423" s="9"/>
      <c r="CTC423" s="9"/>
      <c r="CTD423" s="9"/>
      <c r="CTE423" s="9"/>
      <c r="CTF423" s="9"/>
      <c r="CTG423" s="9"/>
      <c r="CTH423" s="9"/>
      <c r="CTI423" s="9"/>
      <c r="CTJ423" s="9"/>
      <c r="CTK423" s="9"/>
      <c r="CTL423" s="9"/>
      <c r="CTM423" s="9"/>
      <c r="CTN423" s="9"/>
      <c r="CTO423" s="9"/>
      <c r="CTP423" s="9"/>
      <c r="CTQ423" s="9"/>
      <c r="CTR423" s="9"/>
      <c r="CTS423" s="9"/>
      <c r="CTT423" s="9"/>
      <c r="CTU423" s="9"/>
      <c r="CTV423" s="9"/>
      <c r="CTW423" s="9"/>
      <c r="CTX423" s="9"/>
      <c r="CTY423" s="9"/>
      <c r="CTZ423" s="9"/>
      <c r="CUA423" s="9"/>
      <c r="CUB423" s="9"/>
      <c r="CUC423" s="9"/>
      <c r="CUD423" s="9"/>
      <c r="CUE423" s="9"/>
      <c r="CUF423" s="9"/>
      <c r="CUG423" s="9"/>
      <c r="CUH423" s="9"/>
      <c r="CUI423" s="9"/>
      <c r="CUJ423" s="9"/>
      <c r="CUK423" s="9"/>
      <c r="CUL423" s="9"/>
      <c r="CUM423" s="9"/>
      <c r="CUN423" s="9"/>
      <c r="CUO423" s="9"/>
      <c r="CUP423" s="9"/>
      <c r="CUQ423" s="9"/>
      <c r="CUR423" s="9"/>
      <c r="CUS423" s="9"/>
      <c r="CUT423" s="9"/>
      <c r="CUU423" s="9"/>
      <c r="CUV423" s="9"/>
      <c r="CUW423" s="9"/>
      <c r="CUX423" s="9"/>
      <c r="CUY423" s="9"/>
      <c r="CUZ423" s="9"/>
      <c r="CVA423" s="9"/>
      <c r="CVB423" s="9"/>
      <c r="CVC423" s="9"/>
      <c r="CVD423" s="9"/>
      <c r="CVE423" s="9"/>
      <c r="CVF423" s="9"/>
      <c r="CVG423" s="9"/>
      <c r="CVH423" s="9"/>
      <c r="CVI423" s="9"/>
      <c r="CVJ423" s="9"/>
      <c r="CVK423" s="9"/>
      <c r="CVL423" s="9"/>
      <c r="CVM423" s="9"/>
      <c r="CVN423" s="9"/>
      <c r="CVO423" s="9"/>
      <c r="CVP423" s="9"/>
      <c r="CVQ423" s="9"/>
      <c r="CVR423" s="9"/>
      <c r="CVS423" s="9"/>
      <c r="CVT423" s="9"/>
      <c r="CVU423" s="9"/>
      <c r="CVV423" s="9"/>
      <c r="CVW423" s="9"/>
      <c r="CVX423" s="9"/>
      <c r="CVY423" s="9"/>
      <c r="CVZ423" s="9"/>
      <c r="CWA423" s="9"/>
      <c r="CWB423" s="9"/>
      <c r="CWC423" s="9"/>
      <c r="CWD423" s="9"/>
      <c r="CWE423" s="9"/>
      <c r="CWF423" s="9"/>
      <c r="CWG423" s="9"/>
      <c r="CWH423" s="9"/>
      <c r="CWI423" s="9"/>
      <c r="CWJ423" s="9"/>
      <c r="CWK423" s="9"/>
      <c r="CWL423" s="9"/>
      <c r="CWM423" s="9"/>
      <c r="CWN423" s="9"/>
      <c r="CWO423" s="9"/>
      <c r="CWP423" s="9"/>
      <c r="CWQ423" s="9"/>
      <c r="CWR423" s="9"/>
      <c r="CWS423" s="9"/>
      <c r="CWT423" s="9"/>
      <c r="CWU423" s="9"/>
      <c r="CWV423" s="9"/>
      <c r="CWW423" s="9"/>
      <c r="CWX423" s="9"/>
      <c r="CWY423" s="9"/>
      <c r="CWZ423" s="9"/>
      <c r="CXA423" s="9"/>
      <c r="CXB423" s="9"/>
      <c r="CXC423" s="9"/>
      <c r="CXD423" s="9"/>
      <c r="CXE423" s="9"/>
      <c r="CXF423" s="9"/>
      <c r="CXG423" s="9"/>
      <c r="CXH423" s="9"/>
      <c r="CXI423" s="9"/>
      <c r="CXJ423" s="9"/>
      <c r="CXK423" s="9"/>
      <c r="CXL423" s="9"/>
      <c r="CXM423" s="9"/>
      <c r="CXN423" s="9"/>
      <c r="CXO423" s="9"/>
      <c r="CXP423" s="9"/>
      <c r="CXQ423" s="9"/>
      <c r="CXR423" s="9"/>
      <c r="CXS423" s="9"/>
      <c r="CXT423" s="9"/>
      <c r="CXU423" s="9"/>
      <c r="CXV423" s="9"/>
      <c r="CXW423" s="9"/>
      <c r="CXX423" s="9"/>
      <c r="CXY423" s="9"/>
      <c r="CXZ423" s="9"/>
      <c r="CYA423" s="9"/>
      <c r="CYB423" s="9"/>
      <c r="CYC423" s="9"/>
      <c r="CYD423" s="9"/>
      <c r="CYE423" s="9"/>
      <c r="CYF423" s="9"/>
      <c r="CYG423" s="9"/>
      <c r="CYH423" s="9"/>
      <c r="CYI423" s="9"/>
      <c r="CYJ423" s="9"/>
      <c r="CYK423" s="9"/>
      <c r="CYL423" s="9"/>
      <c r="CYM423" s="9"/>
      <c r="CYN423" s="9"/>
      <c r="CYO423" s="9"/>
      <c r="CYP423" s="9"/>
      <c r="CYQ423" s="9"/>
      <c r="CYR423" s="9"/>
      <c r="CYS423" s="9"/>
      <c r="CYT423" s="9"/>
      <c r="CYU423" s="9"/>
      <c r="CYV423" s="9"/>
      <c r="CYW423" s="9"/>
      <c r="CYX423" s="9"/>
      <c r="CYY423" s="9"/>
      <c r="CYZ423" s="9"/>
      <c r="CZA423" s="9"/>
      <c r="CZB423" s="9"/>
      <c r="CZC423" s="9"/>
      <c r="CZD423" s="9"/>
      <c r="CZE423" s="9"/>
      <c r="CZF423" s="9"/>
      <c r="CZG423" s="9"/>
      <c r="CZH423" s="9"/>
      <c r="CZI423" s="9"/>
      <c r="CZJ423" s="9"/>
      <c r="CZK423" s="9"/>
      <c r="CZL423" s="9"/>
      <c r="CZM423" s="9"/>
      <c r="CZN423" s="9"/>
      <c r="CZO423" s="9"/>
      <c r="CZP423" s="9"/>
      <c r="CZQ423" s="9"/>
      <c r="CZR423" s="9"/>
      <c r="CZS423" s="9"/>
      <c r="CZT423" s="9"/>
      <c r="CZU423" s="9"/>
      <c r="CZV423" s="9"/>
      <c r="CZW423" s="9"/>
      <c r="CZX423" s="9"/>
      <c r="CZY423" s="9"/>
      <c r="CZZ423" s="9"/>
      <c r="DAA423" s="9"/>
      <c r="DAB423" s="9"/>
      <c r="DAC423" s="9"/>
      <c r="DAD423" s="9"/>
      <c r="DAE423" s="9"/>
      <c r="DAF423" s="9"/>
      <c r="DAG423" s="9"/>
      <c r="DAH423" s="9"/>
      <c r="DAI423" s="9"/>
      <c r="DAJ423" s="9"/>
      <c r="DAK423" s="9"/>
      <c r="DAL423" s="9"/>
      <c r="DAM423" s="9"/>
      <c r="DAN423" s="9"/>
      <c r="DAO423" s="9"/>
      <c r="DAP423" s="9"/>
      <c r="DAQ423" s="9"/>
      <c r="DAR423" s="9"/>
      <c r="DAS423" s="9"/>
      <c r="DAT423" s="9"/>
      <c r="DAU423" s="9"/>
      <c r="DAV423" s="9"/>
      <c r="DAW423" s="9"/>
      <c r="DAX423" s="9"/>
      <c r="DAY423" s="9"/>
      <c r="DAZ423" s="9"/>
      <c r="DBA423" s="9"/>
      <c r="DBB423" s="9"/>
      <c r="DBC423" s="9"/>
      <c r="DBD423" s="9"/>
      <c r="DBE423" s="9"/>
      <c r="DBF423" s="9"/>
      <c r="DBG423" s="9"/>
      <c r="DBH423" s="9"/>
      <c r="DBI423" s="9"/>
      <c r="DBJ423" s="9"/>
      <c r="DBK423" s="9"/>
      <c r="DBL423" s="9"/>
      <c r="DBM423" s="9"/>
      <c r="DBN423" s="9"/>
      <c r="DBO423" s="9"/>
      <c r="DBP423" s="9"/>
      <c r="DBQ423" s="9"/>
      <c r="DBR423" s="9"/>
      <c r="DBS423" s="9"/>
      <c r="DBT423" s="9"/>
      <c r="DBU423" s="9"/>
      <c r="DBV423" s="9"/>
      <c r="DBW423" s="9"/>
      <c r="DBX423" s="9"/>
      <c r="DBY423" s="9"/>
      <c r="DBZ423" s="9"/>
      <c r="DCA423" s="9"/>
      <c r="DCB423" s="9"/>
      <c r="DCC423" s="9"/>
      <c r="DCD423" s="9"/>
      <c r="DCE423" s="9"/>
      <c r="DCF423" s="9"/>
      <c r="DCG423" s="9"/>
      <c r="DCH423" s="9"/>
      <c r="DCI423" s="9"/>
      <c r="DCJ423" s="9"/>
      <c r="DCK423" s="9"/>
      <c r="DCL423" s="9"/>
      <c r="DCM423" s="9"/>
      <c r="DCN423" s="9"/>
      <c r="DCO423" s="9"/>
      <c r="DCP423" s="9"/>
      <c r="DCQ423" s="9"/>
      <c r="DCR423" s="9"/>
      <c r="DCS423" s="9"/>
      <c r="DCT423" s="9"/>
      <c r="DCU423" s="9"/>
      <c r="DCV423" s="9"/>
      <c r="DCW423" s="9"/>
      <c r="DCX423" s="9"/>
      <c r="DCY423" s="9"/>
      <c r="DCZ423" s="9"/>
      <c r="DDA423" s="9"/>
      <c r="DDB423" s="9"/>
      <c r="DDC423" s="9"/>
      <c r="DDD423" s="9"/>
      <c r="DDE423" s="9"/>
      <c r="DDF423" s="9"/>
      <c r="DDG423" s="9"/>
      <c r="DDH423" s="9"/>
      <c r="DDI423" s="9"/>
      <c r="DDJ423" s="9"/>
      <c r="DDK423" s="9"/>
      <c r="DDL423" s="9"/>
      <c r="DDM423" s="9"/>
      <c r="DDN423" s="9"/>
      <c r="DDO423" s="9"/>
      <c r="DDP423" s="9"/>
      <c r="DDQ423" s="9"/>
      <c r="DDR423" s="9"/>
      <c r="DDS423" s="9"/>
      <c r="DDT423" s="9"/>
      <c r="DDU423" s="9"/>
      <c r="DDV423" s="9"/>
      <c r="DDW423" s="9"/>
      <c r="DDX423" s="9"/>
      <c r="DDY423" s="9"/>
      <c r="DDZ423" s="9"/>
      <c r="DEA423" s="9"/>
      <c r="DEB423" s="9"/>
      <c r="DEC423" s="9"/>
      <c r="DED423" s="9"/>
      <c r="DEE423" s="9"/>
      <c r="DEF423" s="9"/>
      <c r="DEG423" s="9"/>
      <c r="DEH423" s="9"/>
      <c r="DEI423" s="9"/>
      <c r="DEJ423" s="9"/>
      <c r="DEK423" s="9"/>
      <c r="DEL423" s="9"/>
      <c r="DEM423" s="9"/>
      <c r="DEN423" s="9"/>
      <c r="DEO423" s="9"/>
      <c r="DEP423" s="9"/>
      <c r="DEQ423" s="9"/>
      <c r="DER423" s="9"/>
      <c r="DES423" s="9"/>
      <c r="DET423" s="9"/>
      <c r="DEU423" s="9"/>
      <c r="DEV423" s="9"/>
      <c r="DEW423" s="9"/>
      <c r="DEX423" s="9"/>
      <c r="DEY423" s="9"/>
      <c r="DEZ423" s="9"/>
      <c r="DFA423" s="9"/>
      <c r="DFB423" s="9"/>
      <c r="DFC423" s="9"/>
      <c r="DFD423" s="9"/>
      <c r="DFE423" s="9"/>
      <c r="DFF423" s="9"/>
      <c r="DFG423" s="9"/>
      <c r="DFH423" s="9"/>
      <c r="DFI423" s="9"/>
      <c r="DFJ423" s="9"/>
      <c r="DFK423" s="9"/>
      <c r="DFL423" s="9"/>
      <c r="DFM423" s="9"/>
      <c r="DFN423" s="9"/>
      <c r="DFO423" s="9"/>
      <c r="DFP423" s="9"/>
      <c r="DFQ423" s="9"/>
      <c r="DFR423" s="9"/>
      <c r="DFS423" s="9"/>
      <c r="DFT423" s="9"/>
      <c r="DFU423" s="9"/>
      <c r="DFV423" s="9"/>
      <c r="DFW423" s="9"/>
      <c r="DFX423" s="9"/>
      <c r="DFY423" s="9"/>
      <c r="DFZ423" s="9"/>
      <c r="DGA423" s="9"/>
      <c r="DGB423" s="9"/>
      <c r="DGC423" s="9"/>
      <c r="DGD423" s="9"/>
      <c r="DGE423" s="9"/>
      <c r="DGF423" s="9"/>
      <c r="DGG423" s="9"/>
      <c r="DGH423" s="9"/>
      <c r="DGI423" s="9"/>
      <c r="DGJ423" s="9"/>
      <c r="DGK423" s="9"/>
      <c r="DGL423" s="9"/>
      <c r="DGM423" s="9"/>
      <c r="DGN423" s="9"/>
      <c r="DGO423" s="9"/>
      <c r="DGP423" s="9"/>
      <c r="DGQ423" s="9"/>
      <c r="DGR423" s="9"/>
      <c r="DGS423" s="9"/>
      <c r="DGT423" s="9"/>
      <c r="DGU423" s="9"/>
      <c r="DGV423" s="9"/>
      <c r="DGW423" s="9"/>
      <c r="DGX423" s="9"/>
      <c r="DGY423" s="9"/>
      <c r="DGZ423" s="9"/>
      <c r="DHA423" s="9"/>
      <c r="DHB423" s="9"/>
      <c r="DHC423" s="9"/>
      <c r="DHD423" s="9"/>
      <c r="DHE423" s="9"/>
      <c r="DHF423" s="9"/>
      <c r="DHG423" s="9"/>
      <c r="DHH423" s="9"/>
      <c r="DHI423" s="9"/>
      <c r="DHJ423" s="9"/>
      <c r="DHK423" s="9"/>
      <c r="DHL423" s="9"/>
      <c r="DHM423" s="9"/>
      <c r="DHN423" s="9"/>
      <c r="DHO423" s="9"/>
      <c r="DHP423" s="9"/>
      <c r="DHQ423" s="9"/>
      <c r="DHR423" s="9"/>
      <c r="DHS423" s="9"/>
      <c r="DHT423" s="9"/>
      <c r="DHU423" s="9"/>
      <c r="DHV423" s="9"/>
      <c r="DHW423" s="9"/>
      <c r="DHX423" s="9"/>
      <c r="DHY423" s="9"/>
      <c r="DHZ423" s="9"/>
      <c r="DIA423" s="9"/>
      <c r="DIB423" s="9"/>
      <c r="DIC423" s="9"/>
      <c r="DID423" s="9"/>
      <c r="DIE423" s="9"/>
      <c r="DIF423" s="9"/>
      <c r="DIG423" s="9"/>
      <c r="DIH423" s="9"/>
      <c r="DII423" s="9"/>
      <c r="DIJ423" s="9"/>
      <c r="DIK423" s="9"/>
      <c r="DIL423" s="9"/>
      <c r="DIM423" s="9"/>
      <c r="DIN423" s="9"/>
      <c r="DIO423" s="9"/>
      <c r="DIP423" s="9"/>
      <c r="DIQ423" s="9"/>
      <c r="DIR423" s="9"/>
      <c r="DIS423" s="9"/>
      <c r="DIT423" s="9"/>
      <c r="DIU423" s="9"/>
      <c r="DIV423" s="9"/>
      <c r="DIW423" s="9"/>
      <c r="DIX423" s="9"/>
      <c r="DIY423" s="9"/>
      <c r="DIZ423" s="9"/>
      <c r="DJA423" s="9"/>
      <c r="DJB423" s="9"/>
      <c r="DJC423" s="9"/>
      <c r="DJD423" s="9"/>
      <c r="DJE423" s="9"/>
      <c r="DJF423" s="9"/>
      <c r="DJG423" s="9"/>
      <c r="DJH423" s="9"/>
      <c r="DJI423" s="9"/>
      <c r="DJJ423" s="9"/>
      <c r="DJK423" s="9"/>
      <c r="DJL423" s="9"/>
      <c r="DJM423" s="9"/>
      <c r="DJN423" s="9"/>
      <c r="DJO423" s="9"/>
      <c r="DJP423" s="9"/>
      <c r="DJQ423" s="9"/>
      <c r="DJR423" s="9"/>
      <c r="DJS423" s="9"/>
      <c r="DJT423" s="9"/>
      <c r="DJU423" s="9"/>
      <c r="DJV423" s="9"/>
      <c r="DJW423" s="9"/>
      <c r="DJX423" s="9"/>
      <c r="DJY423" s="9"/>
      <c r="DJZ423" s="9"/>
      <c r="DKA423" s="9"/>
      <c r="DKB423" s="9"/>
      <c r="DKC423" s="9"/>
      <c r="DKD423" s="9"/>
      <c r="DKE423" s="9"/>
      <c r="DKF423" s="9"/>
      <c r="DKG423" s="9"/>
      <c r="DKH423" s="9"/>
      <c r="DKI423" s="9"/>
      <c r="DKJ423" s="9"/>
      <c r="DKK423" s="9"/>
      <c r="DKL423" s="9"/>
      <c r="DKM423" s="9"/>
      <c r="DKN423" s="9"/>
      <c r="DKO423" s="9"/>
      <c r="DKP423" s="9"/>
      <c r="DKQ423" s="9"/>
      <c r="DKR423" s="9"/>
      <c r="DKS423" s="9"/>
      <c r="DKT423" s="9"/>
      <c r="DKU423" s="9"/>
      <c r="DKV423" s="9"/>
      <c r="DKW423" s="9"/>
      <c r="DKX423" s="9"/>
      <c r="DKY423" s="9"/>
      <c r="DKZ423" s="9"/>
      <c r="DLA423" s="9"/>
      <c r="DLB423" s="9"/>
      <c r="DLC423" s="9"/>
      <c r="DLD423" s="9"/>
      <c r="DLE423" s="9"/>
      <c r="DLF423" s="9"/>
      <c r="DLG423" s="9"/>
      <c r="DLH423" s="9"/>
      <c r="DLI423" s="9"/>
      <c r="DLJ423" s="9"/>
      <c r="DLK423" s="9"/>
      <c r="DLL423" s="9"/>
      <c r="DLM423" s="9"/>
      <c r="DLN423" s="9"/>
      <c r="DLO423" s="9"/>
      <c r="DLP423" s="9"/>
      <c r="DLQ423" s="9"/>
      <c r="DLR423" s="9"/>
      <c r="DLS423" s="9"/>
      <c r="DLT423" s="9"/>
      <c r="DLU423" s="9"/>
      <c r="DLV423" s="9"/>
      <c r="DLW423" s="9"/>
      <c r="DLX423" s="9"/>
      <c r="DLY423" s="9"/>
      <c r="DLZ423" s="9"/>
      <c r="DMA423" s="9"/>
      <c r="DMB423" s="9"/>
      <c r="DMC423" s="9"/>
      <c r="DMD423" s="9"/>
      <c r="DME423" s="9"/>
      <c r="DMF423" s="9"/>
      <c r="DMG423" s="9"/>
      <c r="DMH423" s="9"/>
      <c r="DMI423" s="9"/>
      <c r="DMJ423" s="9"/>
      <c r="DMK423" s="9"/>
      <c r="DML423" s="9"/>
      <c r="DMM423" s="9"/>
      <c r="DMN423" s="9"/>
      <c r="DMO423" s="9"/>
      <c r="DMP423" s="9"/>
      <c r="DMQ423" s="9"/>
      <c r="DMR423" s="9"/>
      <c r="DMS423" s="9"/>
      <c r="DMT423" s="9"/>
      <c r="DMU423" s="9"/>
      <c r="DMV423" s="9"/>
      <c r="DMW423" s="9"/>
      <c r="DMX423" s="9"/>
      <c r="DMY423" s="9"/>
      <c r="DMZ423" s="9"/>
      <c r="DNA423" s="9"/>
      <c r="DNB423" s="9"/>
      <c r="DNC423" s="9"/>
      <c r="DND423" s="9"/>
      <c r="DNE423" s="9"/>
      <c r="DNF423" s="9"/>
      <c r="DNG423" s="9"/>
      <c r="DNH423" s="9"/>
      <c r="DNI423" s="9"/>
      <c r="DNJ423" s="9"/>
      <c r="DNK423" s="9"/>
      <c r="DNL423" s="9"/>
      <c r="DNM423" s="9"/>
      <c r="DNN423" s="9"/>
      <c r="DNO423" s="9"/>
      <c r="DNP423" s="9"/>
      <c r="DNQ423" s="9"/>
      <c r="DNR423" s="9"/>
      <c r="DNS423" s="9"/>
      <c r="DNT423" s="9"/>
      <c r="DNU423" s="9"/>
      <c r="DNV423" s="9"/>
      <c r="DNW423" s="9"/>
      <c r="DNX423" s="9"/>
      <c r="DNY423" s="9"/>
      <c r="DNZ423" s="9"/>
      <c r="DOA423" s="9"/>
      <c r="DOB423" s="9"/>
      <c r="DOC423" s="9"/>
      <c r="DOD423" s="9"/>
      <c r="DOE423" s="9"/>
      <c r="DOF423" s="9"/>
      <c r="DOG423" s="9"/>
      <c r="DOH423" s="9"/>
      <c r="DOI423" s="9"/>
      <c r="DOJ423" s="9"/>
      <c r="DOK423" s="9"/>
      <c r="DOL423" s="9"/>
      <c r="DOM423" s="9"/>
      <c r="DON423" s="9"/>
      <c r="DOO423" s="9"/>
      <c r="DOP423" s="9"/>
      <c r="DOQ423" s="9"/>
      <c r="DOR423" s="9"/>
      <c r="DOS423" s="9"/>
      <c r="DOT423" s="9"/>
      <c r="DOU423" s="9"/>
      <c r="DOV423" s="9"/>
      <c r="DOW423" s="9"/>
      <c r="DOX423" s="9"/>
      <c r="DOY423" s="9"/>
      <c r="DOZ423" s="9"/>
      <c r="DPA423" s="9"/>
      <c r="DPB423" s="9"/>
      <c r="DPC423" s="9"/>
      <c r="DPD423" s="9"/>
      <c r="DPE423" s="9"/>
      <c r="DPF423" s="9"/>
      <c r="DPG423" s="9"/>
      <c r="DPH423" s="9"/>
      <c r="DPI423" s="9"/>
      <c r="DPJ423" s="9"/>
      <c r="DPK423" s="9"/>
      <c r="DPL423" s="9"/>
      <c r="DPM423" s="9"/>
      <c r="DPN423" s="9"/>
      <c r="DPO423" s="9"/>
      <c r="DPP423" s="9"/>
      <c r="DPQ423" s="9"/>
      <c r="DPR423" s="9"/>
      <c r="DPS423" s="9"/>
      <c r="DPT423" s="9"/>
      <c r="DPU423" s="9"/>
      <c r="DPV423" s="9"/>
      <c r="DPW423" s="9"/>
      <c r="DPX423" s="9"/>
      <c r="DPY423" s="9"/>
      <c r="DPZ423" s="9"/>
      <c r="DQA423" s="9"/>
      <c r="DQB423" s="9"/>
      <c r="DQC423" s="9"/>
      <c r="DQD423" s="9"/>
      <c r="DQE423" s="9"/>
      <c r="DQF423" s="9"/>
      <c r="DQG423" s="9"/>
      <c r="DQH423" s="9"/>
      <c r="DQI423" s="9"/>
      <c r="DQJ423" s="9"/>
      <c r="DQK423" s="9"/>
      <c r="DQL423" s="9"/>
      <c r="DQM423" s="9"/>
      <c r="DQN423" s="9"/>
      <c r="DQO423" s="9"/>
      <c r="DQP423" s="9"/>
      <c r="DQQ423" s="9"/>
      <c r="DQR423" s="9"/>
      <c r="DQS423" s="9"/>
      <c r="DQT423" s="9"/>
      <c r="DQU423" s="9"/>
      <c r="DQV423" s="9"/>
      <c r="DQW423" s="9"/>
      <c r="DQX423" s="9"/>
      <c r="DQY423" s="9"/>
      <c r="DQZ423" s="9"/>
      <c r="DRA423" s="9"/>
      <c r="DRB423" s="9"/>
      <c r="DRC423" s="9"/>
      <c r="DRD423" s="9"/>
      <c r="DRE423" s="9"/>
      <c r="DRF423" s="9"/>
      <c r="DRG423" s="9"/>
      <c r="DRH423" s="9"/>
      <c r="DRI423" s="9"/>
      <c r="DRJ423" s="9"/>
      <c r="DRK423" s="9"/>
      <c r="DRL423" s="9"/>
      <c r="DRM423" s="9"/>
      <c r="DRN423" s="9"/>
      <c r="DRO423" s="9"/>
      <c r="DRP423" s="9"/>
      <c r="DRQ423" s="9"/>
      <c r="DRR423" s="9"/>
      <c r="DRS423" s="9"/>
      <c r="DRT423" s="9"/>
      <c r="DRU423" s="9"/>
      <c r="DRV423" s="9"/>
      <c r="DRW423" s="9"/>
      <c r="DRX423" s="9"/>
      <c r="DRY423" s="9"/>
      <c r="DRZ423" s="9"/>
      <c r="DSA423" s="9"/>
      <c r="DSB423" s="9"/>
      <c r="DSC423" s="9"/>
      <c r="DSD423" s="9"/>
      <c r="DSE423" s="9"/>
      <c r="DSF423" s="9"/>
      <c r="DSG423" s="9"/>
      <c r="DSH423" s="9"/>
      <c r="DSI423" s="9"/>
      <c r="DSJ423" s="9"/>
      <c r="DSK423" s="9"/>
      <c r="DSL423" s="9"/>
      <c r="DSM423" s="9"/>
      <c r="DSN423" s="9"/>
      <c r="DSO423" s="9"/>
      <c r="DSP423" s="9"/>
      <c r="DSQ423" s="9"/>
      <c r="DSR423" s="9"/>
      <c r="DSS423" s="9"/>
      <c r="DST423" s="9"/>
      <c r="DSU423" s="9"/>
      <c r="DSV423" s="9"/>
      <c r="DSW423" s="9"/>
      <c r="DSX423" s="9"/>
      <c r="DSY423" s="9"/>
      <c r="DSZ423" s="9"/>
      <c r="DTA423" s="9"/>
      <c r="DTB423" s="9"/>
      <c r="DTC423" s="9"/>
      <c r="DTD423" s="9"/>
      <c r="DTE423" s="9"/>
      <c r="DTF423" s="9"/>
      <c r="DTG423" s="9"/>
      <c r="DTH423" s="9"/>
      <c r="DTI423" s="9"/>
      <c r="DTJ423" s="9"/>
      <c r="DTK423" s="9"/>
      <c r="DTL423" s="9"/>
      <c r="DTM423" s="9"/>
      <c r="DTN423" s="9"/>
      <c r="DTO423" s="9"/>
      <c r="DTP423" s="9"/>
      <c r="DTQ423" s="9"/>
      <c r="DTR423" s="9"/>
      <c r="DTS423" s="9"/>
      <c r="DTT423" s="9"/>
      <c r="DTU423" s="9"/>
      <c r="DTV423" s="9"/>
      <c r="DTW423" s="9"/>
      <c r="DTX423" s="9"/>
      <c r="DTY423" s="9"/>
      <c r="DTZ423" s="9"/>
      <c r="DUA423" s="9"/>
      <c r="DUB423" s="9"/>
      <c r="DUC423" s="9"/>
      <c r="DUD423" s="9"/>
      <c r="DUE423" s="9"/>
      <c r="DUF423" s="9"/>
      <c r="DUG423" s="9"/>
      <c r="DUH423" s="9"/>
      <c r="DUI423" s="9"/>
      <c r="DUJ423" s="9"/>
      <c r="DUK423" s="9"/>
      <c r="DUL423" s="9"/>
      <c r="DUM423" s="9"/>
      <c r="DUN423" s="9"/>
      <c r="DUO423" s="9"/>
      <c r="DUP423" s="9"/>
      <c r="DUQ423" s="9"/>
      <c r="DUR423" s="9"/>
      <c r="DUS423" s="9"/>
      <c r="DUT423" s="9"/>
      <c r="DUU423" s="9"/>
      <c r="DUV423" s="9"/>
      <c r="DUW423" s="9"/>
      <c r="DUX423" s="9"/>
      <c r="DUY423" s="9"/>
      <c r="DUZ423" s="9"/>
      <c r="DVA423" s="9"/>
      <c r="DVB423" s="9"/>
      <c r="DVC423" s="9"/>
      <c r="DVD423" s="9"/>
      <c r="DVE423" s="9"/>
      <c r="DVF423" s="9"/>
      <c r="DVG423" s="9"/>
      <c r="DVH423" s="9"/>
      <c r="DVI423" s="9"/>
      <c r="DVJ423" s="9"/>
      <c r="DVK423" s="9"/>
      <c r="DVL423" s="9"/>
      <c r="DVM423" s="9"/>
      <c r="DVN423" s="9"/>
      <c r="DVO423" s="9"/>
      <c r="DVP423" s="9"/>
      <c r="DVQ423" s="9"/>
      <c r="DVR423" s="9"/>
      <c r="DVS423" s="9"/>
      <c r="DVT423" s="9"/>
      <c r="DVU423" s="9"/>
      <c r="DVV423" s="9"/>
      <c r="DVW423" s="9"/>
      <c r="DVX423" s="9"/>
      <c r="DVY423" s="9"/>
      <c r="DVZ423" s="9"/>
      <c r="DWA423" s="9"/>
      <c r="DWB423" s="9"/>
      <c r="DWC423" s="9"/>
      <c r="DWD423" s="9"/>
      <c r="DWE423" s="9"/>
      <c r="DWF423" s="9"/>
      <c r="DWG423" s="9"/>
      <c r="DWH423" s="9"/>
      <c r="DWI423" s="9"/>
      <c r="DWJ423" s="9"/>
      <c r="DWK423" s="9"/>
      <c r="DWL423" s="9"/>
      <c r="DWM423" s="9"/>
      <c r="DWN423" s="9"/>
      <c r="DWO423" s="9"/>
      <c r="DWP423" s="9"/>
      <c r="DWQ423" s="9"/>
      <c r="DWR423" s="9"/>
      <c r="DWS423" s="9"/>
      <c r="DWT423" s="9"/>
      <c r="DWU423" s="9"/>
      <c r="DWV423" s="9"/>
      <c r="DWW423" s="9"/>
      <c r="DWX423" s="9"/>
      <c r="DWY423" s="9"/>
      <c r="DWZ423" s="9"/>
      <c r="DXA423" s="9"/>
      <c r="DXB423" s="9"/>
      <c r="DXC423" s="9"/>
      <c r="DXD423" s="9"/>
      <c r="DXE423" s="9"/>
      <c r="DXF423" s="9"/>
      <c r="DXG423" s="9"/>
      <c r="DXH423" s="9"/>
      <c r="DXI423" s="9"/>
      <c r="DXJ423" s="9"/>
      <c r="DXK423" s="9"/>
      <c r="DXL423" s="9"/>
      <c r="DXM423" s="9"/>
      <c r="DXN423" s="9"/>
      <c r="DXO423" s="9"/>
      <c r="DXP423" s="9"/>
      <c r="DXQ423" s="9"/>
      <c r="DXR423" s="9"/>
      <c r="DXS423" s="9"/>
      <c r="DXT423" s="9"/>
      <c r="DXU423" s="9"/>
      <c r="DXV423" s="9"/>
      <c r="DXW423" s="9"/>
      <c r="DXX423" s="9"/>
      <c r="DXY423" s="9"/>
      <c r="DXZ423" s="9"/>
      <c r="DYA423" s="9"/>
      <c r="DYB423" s="9"/>
      <c r="DYC423" s="9"/>
      <c r="DYD423" s="9"/>
      <c r="DYE423" s="9"/>
      <c r="DYF423" s="9"/>
      <c r="DYG423" s="9"/>
      <c r="DYH423" s="9"/>
      <c r="DYI423" s="9"/>
      <c r="DYJ423" s="9"/>
      <c r="DYK423" s="9"/>
      <c r="DYL423" s="9"/>
      <c r="DYM423" s="9"/>
      <c r="DYN423" s="9"/>
      <c r="DYO423" s="9"/>
      <c r="DYP423" s="9"/>
      <c r="DYQ423" s="9"/>
      <c r="DYR423" s="9"/>
      <c r="DYS423" s="9"/>
      <c r="DYT423" s="9"/>
      <c r="DYU423" s="9"/>
      <c r="DYV423" s="9"/>
      <c r="DYW423" s="9"/>
      <c r="DYX423" s="9"/>
      <c r="DYY423" s="9"/>
      <c r="DYZ423" s="9"/>
      <c r="DZA423" s="9"/>
      <c r="DZB423" s="9"/>
      <c r="DZC423" s="9"/>
      <c r="DZD423" s="9"/>
      <c r="DZE423" s="9"/>
      <c r="DZF423" s="9"/>
      <c r="DZG423" s="9"/>
      <c r="DZH423" s="9"/>
      <c r="DZI423" s="9"/>
      <c r="DZJ423" s="9"/>
      <c r="DZK423" s="9"/>
      <c r="DZL423" s="9"/>
      <c r="DZM423" s="9"/>
      <c r="DZN423" s="9"/>
      <c r="DZO423" s="9"/>
      <c r="DZP423" s="9"/>
      <c r="DZQ423" s="9"/>
      <c r="DZR423" s="9"/>
      <c r="DZS423" s="9"/>
      <c r="DZT423" s="9"/>
      <c r="DZU423" s="9"/>
      <c r="DZV423" s="9"/>
      <c r="DZW423" s="9"/>
      <c r="DZX423" s="9"/>
      <c r="DZY423" s="9"/>
      <c r="DZZ423" s="9"/>
      <c r="EAA423" s="9"/>
      <c r="EAB423" s="9"/>
      <c r="EAC423" s="9"/>
      <c r="EAD423" s="9"/>
      <c r="EAE423" s="9"/>
      <c r="EAF423" s="9"/>
      <c r="EAG423" s="9"/>
      <c r="EAH423" s="9"/>
      <c r="EAI423" s="9"/>
      <c r="EAJ423" s="9"/>
      <c r="EAK423" s="9"/>
      <c r="EAL423" s="9"/>
      <c r="EAM423" s="9"/>
      <c r="EAN423" s="9"/>
      <c r="EAO423" s="9"/>
      <c r="EAP423" s="9"/>
      <c r="EAQ423" s="9"/>
      <c r="EAR423" s="9"/>
      <c r="EAS423" s="9"/>
      <c r="EAT423" s="9"/>
      <c r="EAU423" s="9"/>
      <c r="EAV423" s="9"/>
      <c r="EAW423" s="9"/>
      <c r="EAX423" s="9"/>
      <c r="EAY423" s="9"/>
      <c r="EAZ423" s="9"/>
      <c r="EBA423" s="9"/>
      <c r="EBB423" s="9"/>
      <c r="EBC423" s="9"/>
      <c r="EBD423" s="9"/>
      <c r="EBE423" s="9"/>
      <c r="EBF423" s="9"/>
      <c r="EBG423" s="9"/>
      <c r="EBH423" s="9"/>
      <c r="EBI423" s="9"/>
      <c r="EBJ423" s="9"/>
      <c r="EBK423" s="9"/>
      <c r="EBL423" s="9"/>
      <c r="EBM423" s="9"/>
      <c r="EBN423" s="9"/>
      <c r="EBO423" s="9"/>
      <c r="EBP423" s="9"/>
      <c r="EBQ423" s="9"/>
      <c r="EBR423" s="9"/>
      <c r="EBS423" s="9"/>
      <c r="EBT423" s="9"/>
      <c r="EBU423" s="9"/>
      <c r="EBV423" s="9"/>
      <c r="EBW423" s="9"/>
      <c r="EBX423" s="9"/>
      <c r="EBY423" s="9"/>
      <c r="EBZ423" s="9"/>
      <c r="ECA423" s="9"/>
      <c r="ECB423" s="9"/>
      <c r="ECC423" s="9"/>
      <c r="ECD423" s="9"/>
      <c r="ECE423" s="9"/>
      <c r="ECF423" s="9"/>
      <c r="ECG423" s="9"/>
      <c r="ECH423" s="9"/>
      <c r="ECI423" s="9"/>
      <c r="ECJ423" s="9"/>
      <c r="ECK423" s="9"/>
      <c r="ECL423" s="9"/>
      <c r="ECM423" s="9"/>
      <c r="ECN423" s="9"/>
      <c r="ECO423" s="9"/>
      <c r="ECP423" s="9"/>
      <c r="ECQ423" s="9"/>
      <c r="ECR423" s="9"/>
      <c r="ECS423" s="9"/>
      <c r="ECT423" s="9"/>
      <c r="ECU423" s="9"/>
      <c r="ECV423" s="9"/>
      <c r="ECW423" s="9"/>
      <c r="ECX423" s="9"/>
      <c r="ECY423" s="9"/>
      <c r="ECZ423" s="9"/>
      <c r="EDA423" s="9"/>
      <c r="EDB423" s="9"/>
      <c r="EDC423" s="9"/>
      <c r="EDD423" s="9"/>
      <c r="EDE423" s="9"/>
      <c r="EDF423" s="9"/>
      <c r="EDG423" s="9"/>
      <c r="EDH423" s="9"/>
      <c r="EDI423" s="9"/>
      <c r="EDJ423" s="9"/>
      <c r="EDK423" s="9"/>
      <c r="EDL423" s="9"/>
      <c r="EDM423" s="9"/>
      <c r="EDN423" s="9"/>
      <c r="EDO423" s="9"/>
      <c r="EDP423" s="9"/>
      <c r="EDQ423" s="9"/>
      <c r="EDR423" s="9"/>
      <c r="EDS423" s="9"/>
      <c r="EDT423" s="9"/>
      <c r="EDU423" s="9"/>
      <c r="EDV423" s="9"/>
      <c r="EDW423" s="9"/>
      <c r="EDX423" s="9"/>
      <c r="EDY423" s="9"/>
      <c r="EDZ423" s="9"/>
      <c r="EEA423" s="9"/>
      <c r="EEB423" s="9"/>
      <c r="EEC423" s="9"/>
      <c r="EED423" s="9"/>
      <c r="EEE423" s="9"/>
      <c r="EEF423" s="9"/>
      <c r="EEG423" s="9"/>
      <c r="EEH423" s="9"/>
      <c r="EEI423" s="9"/>
      <c r="EEJ423" s="9"/>
      <c r="EEK423" s="9"/>
      <c r="EEL423" s="9"/>
      <c r="EEM423" s="9"/>
      <c r="EEN423" s="9"/>
      <c r="EEO423" s="9"/>
      <c r="EEP423" s="9"/>
      <c r="EEQ423" s="9"/>
      <c r="EER423" s="9"/>
      <c r="EES423" s="9"/>
      <c r="EET423" s="9"/>
      <c r="EEU423" s="9"/>
      <c r="EEV423" s="9"/>
      <c r="EEW423" s="9"/>
      <c r="EEX423" s="9"/>
      <c r="EEY423" s="9"/>
      <c r="EEZ423" s="9"/>
      <c r="EFA423" s="9"/>
      <c r="EFB423" s="9"/>
      <c r="EFC423" s="9"/>
      <c r="EFD423" s="9"/>
      <c r="EFE423" s="9"/>
      <c r="EFF423" s="9"/>
      <c r="EFG423" s="9"/>
      <c r="EFH423" s="9"/>
      <c r="EFI423" s="9"/>
      <c r="EFJ423" s="9"/>
      <c r="EFK423" s="9"/>
      <c r="EFL423" s="9"/>
      <c r="EFM423" s="9"/>
      <c r="EFN423" s="9"/>
      <c r="EFO423" s="9"/>
      <c r="EFP423" s="9"/>
      <c r="EFQ423" s="9"/>
      <c r="EFR423" s="9"/>
      <c r="EFS423" s="9"/>
      <c r="EFT423" s="9"/>
      <c r="EFU423" s="9"/>
      <c r="EFV423" s="9"/>
      <c r="EFW423" s="9"/>
      <c r="EFX423" s="9"/>
      <c r="EFY423" s="9"/>
      <c r="EFZ423" s="9"/>
      <c r="EGA423" s="9"/>
      <c r="EGB423" s="9"/>
      <c r="EGC423" s="9"/>
      <c r="EGD423" s="9"/>
      <c r="EGE423" s="9"/>
      <c r="EGF423" s="9"/>
      <c r="EGG423" s="9"/>
      <c r="EGH423" s="9"/>
      <c r="EGI423" s="9"/>
      <c r="EGJ423" s="9"/>
      <c r="EGK423" s="9"/>
      <c r="EGL423" s="9"/>
      <c r="EGM423" s="9"/>
      <c r="EGN423" s="9"/>
      <c r="EGO423" s="9"/>
      <c r="EGP423" s="9"/>
      <c r="EGQ423" s="9"/>
      <c r="EGR423" s="9"/>
      <c r="EGS423" s="9"/>
      <c r="EGT423" s="9"/>
      <c r="EGU423" s="9"/>
      <c r="EGV423" s="9"/>
      <c r="EGW423" s="9"/>
      <c r="EGX423" s="9"/>
      <c r="EGY423" s="9"/>
      <c r="EGZ423" s="9"/>
      <c r="EHA423" s="9"/>
      <c r="EHB423" s="9"/>
      <c r="EHC423" s="9"/>
      <c r="EHD423" s="9"/>
      <c r="EHE423" s="9"/>
      <c r="EHF423" s="9"/>
      <c r="EHG423" s="9"/>
      <c r="EHH423" s="9"/>
      <c r="EHI423" s="9"/>
      <c r="EHJ423" s="9"/>
      <c r="EHK423" s="9"/>
      <c r="EHL423" s="9"/>
      <c r="EHM423" s="9"/>
      <c r="EHN423" s="9"/>
      <c r="EHO423" s="9"/>
      <c r="EHP423" s="9"/>
      <c r="EHQ423" s="9"/>
      <c r="EHR423" s="9"/>
      <c r="EHS423" s="9"/>
      <c r="EHT423" s="9"/>
      <c r="EHU423" s="9"/>
      <c r="EHV423" s="9"/>
      <c r="EHW423" s="9"/>
      <c r="EHX423" s="9"/>
      <c r="EHY423" s="9"/>
      <c r="EHZ423" s="9"/>
      <c r="EIA423" s="9"/>
      <c r="EIB423" s="9"/>
      <c r="EIC423" s="9"/>
      <c r="EID423" s="9"/>
      <c r="EIE423" s="9"/>
      <c r="EIF423" s="9"/>
      <c r="EIG423" s="9"/>
      <c r="EIH423" s="9"/>
      <c r="EII423" s="9"/>
      <c r="EIJ423" s="9"/>
      <c r="EIK423" s="9"/>
      <c r="EIL423" s="9"/>
      <c r="EIM423" s="9"/>
      <c r="EIN423" s="9"/>
      <c r="EIO423" s="9"/>
      <c r="EIP423" s="9"/>
      <c r="EIQ423" s="9"/>
      <c r="EIR423" s="9"/>
      <c r="EIS423" s="9"/>
      <c r="EIT423" s="9"/>
      <c r="EIU423" s="9"/>
      <c r="EIV423" s="9"/>
      <c r="EIW423" s="9"/>
      <c r="EIX423" s="9"/>
      <c r="EIY423" s="9"/>
      <c r="EIZ423" s="9"/>
      <c r="EJA423" s="9"/>
      <c r="EJB423" s="9"/>
      <c r="EJC423" s="9"/>
      <c r="EJD423" s="9"/>
      <c r="EJE423" s="9"/>
      <c r="EJF423" s="9"/>
      <c r="EJG423" s="9"/>
      <c r="EJH423" s="9"/>
      <c r="EJI423" s="9"/>
      <c r="EJJ423" s="9"/>
      <c r="EJK423" s="9"/>
      <c r="EJL423" s="9"/>
      <c r="EJM423" s="9"/>
      <c r="EJN423" s="9"/>
      <c r="EJO423" s="9"/>
      <c r="EJP423" s="9"/>
      <c r="EJQ423" s="9"/>
      <c r="EJR423" s="9"/>
      <c r="EJS423" s="9"/>
      <c r="EJT423" s="9"/>
      <c r="EJU423" s="9"/>
      <c r="EJV423" s="9"/>
      <c r="EJW423" s="9"/>
      <c r="EJX423" s="9"/>
      <c r="EJY423" s="9"/>
      <c r="EJZ423" s="9"/>
      <c r="EKA423" s="9"/>
      <c r="EKB423" s="9"/>
      <c r="EKC423" s="9"/>
      <c r="EKD423" s="9"/>
      <c r="EKE423" s="9"/>
      <c r="EKF423" s="9"/>
      <c r="EKG423" s="9"/>
      <c r="EKH423" s="9"/>
      <c r="EKI423" s="9"/>
      <c r="EKJ423" s="9"/>
      <c r="EKK423" s="9"/>
      <c r="EKL423" s="9"/>
      <c r="EKM423" s="9"/>
      <c r="EKN423" s="9"/>
      <c r="EKO423" s="9"/>
      <c r="EKP423" s="9"/>
      <c r="EKQ423" s="9"/>
      <c r="EKR423" s="9"/>
      <c r="EKS423" s="9"/>
      <c r="EKT423" s="9"/>
      <c r="EKU423" s="9"/>
      <c r="EKV423" s="9"/>
      <c r="EKW423" s="9"/>
      <c r="EKX423" s="9"/>
      <c r="EKY423" s="9"/>
      <c r="EKZ423" s="9"/>
      <c r="ELA423" s="9"/>
      <c r="ELB423" s="9"/>
      <c r="ELC423" s="9"/>
      <c r="ELD423" s="9"/>
      <c r="ELE423" s="9"/>
      <c r="ELF423" s="9"/>
      <c r="ELG423" s="9"/>
      <c r="ELH423" s="9"/>
      <c r="ELI423" s="9"/>
      <c r="ELJ423" s="9"/>
      <c r="ELK423" s="9"/>
      <c r="ELL423" s="9"/>
      <c r="ELM423" s="9"/>
      <c r="ELN423" s="9"/>
      <c r="ELO423" s="9"/>
      <c r="ELP423" s="9"/>
      <c r="ELQ423" s="9"/>
      <c r="ELR423" s="9"/>
      <c r="ELS423" s="9"/>
      <c r="ELT423" s="9"/>
      <c r="ELU423" s="9"/>
      <c r="ELV423" s="9"/>
      <c r="ELW423" s="9"/>
      <c r="ELX423" s="9"/>
      <c r="ELY423" s="9"/>
      <c r="ELZ423" s="9"/>
      <c r="EMA423" s="9"/>
      <c r="EMB423" s="9"/>
      <c r="EMC423" s="9"/>
      <c r="EMD423" s="9"/>
      <c r="EME423" s="9"/>
      <c r="EMF423" s="9"/>
      <c r="EMG423" s="9"/>
      <c r="EMH423" s="9"/>
      <c r="EMI423" s="9"/>
      <c r="EMJ423" s="9"/>
      <c r="EMK423" s="9"/>
      <c r="EML423" s="9"/>
      <c r="EMM423" s="9"/>
      <c r="EMN423" s="9"/>
      <c r="EMO423" s="9"/>
      <c r="EMP423" s="9"/>
      <c r="EMQ423" s="9"/>
      <c r="EMR423" s="9"/>
      <c r="EMS423" s="9"/>
      <c r="EMT423" s="9"/>
      <c r="EMU423" s="9"/>
      <c r="EMV423" s="9"/>
      <c r="EMW423" s="9"/>
      <c r="EMX423" s="9"/>
      <c r="EMY423" s="9"/>
      <c r="EMZ423" s="9"/>
      <c r="ENA423" s="9"/>
      <c r="ENB423" s="9"/>
      <c r="ENC423" s="9"/>
      <c r="END423" s="9"/>
      <c r="ENE423" s="9"/>
      <c r="ENF423" s="9"/>
      <c r="ENG423" s="9"/>
      <c r="ENH423" s="9"/>
      <c r="ENI423" s="9"/>
      <c r="ENJ423" s="9"/>
      <c r="ENK423" s="9"/>
      <c r="ENL423" s="9"/>
      <c r="ENM423" s="9"/>
      <c r="ENN423" s="9"/>
      <c r="ENO423" s="9"/>
      <c r="ENP423" s="9"/>
      <c r="ENQ423" s="9"/>
      <c r="ENR423" s="9"/>
      <c r="ENS423" s="9"/>
      <c r="ENT423" s="9"/>
      <c r="ENU423" s="9"/>
      <c r="ENV423" s="9"/>
      <c r="ENW423" s="9"/>
      <c r="ENX423" s="9"/>
      <c r="ENY423" s="9"/>
      <c r="ENZ423" s="9"/>
      <c r="EOA423" s="9"/>
      <c r="EOB423" s="9"/>
      <c r="EOC423" s="9"/>
      <c r="EOD423" s="9"/>
      <c r="EOE423" s="9"/>
      <c r="EOF423" s="9"/>
      <c r="EOG423" s="9"/>
      <c r="EOH423" s="9"/>
      <c r="EOI423" s="9"/>
      <c r="EOJ423" s="9"/>
      <c r="EOK423" s="9"/>
      <c r="EOL423" s="9"/>
      <c r="EOM423" s="9"/>
      <c r="EON423" s="9"/>
      <c r="EOO423" s="9"/>
      <c r="EOP423" s="9"/>
      <c r="EOQ423" s="9"/>
      <c r="EOR423" s="9"/>
      <c r="EOS423" s="9"/>
      <c r="EOT423" s="9"/>
      <c r="EOU423" s="9"/>
      <c r="EOV423" s="9"/>
      <c r="EOW423" s="9"/>
      <c r="EOX423" s="9"/>
      <c r="EOY423" s="9"/>
      <c r="EOZ423" s="9"/>
      <c r="EPA423" s="9"/>
      <c r="EPB423" s="9"/>
      <c r="EPC423" s="9"/>
      <c r="EPD423" s="9"/>
      <c r="EPE423" s="9"/>
      <c r="EPF423" s="9"/>
      <c r="EPG423" s="9"/>
      <c r="EPH423" s="9"/>
      <c r="EPI423" s="9"/>
      <c r="EPJ423" s="9"/>
      <c r="EPK423" s="9"/>
      <c r="EPL423" s="9"/>
      <c r="EPM423" s="9"/>
      <c r="EPN423" s="9"/>
      <c r="EPO423" s="9"/>
      <c r="EPP423" s="9"/>
      <c r="EPQ423" s="9"/>
      <c r="EPR423" s="9"/>
      <c r="EPS423" s="9"/>
      <c r="EPT423" s="9"/>
      <c r="EPU423" s="9"/>
      <c r="EPV423" s="9"/>
      <c r="EPW423" s="9"/>
      <c r="EPX423" s="9"/>
      <c r="EPY423" s="9"/>
      <c r="EPZ423" s="9"/>
      <c r="EQA423" s="9"/>
      <c r="EQB423" s="9"/>
      <c r="EQC423" s="9"/>
      <c r="EQD423" s="9"/>
      <c r="EQE423" s="9"/>
      <c r="EQF423" s="9"/>
      <c r="EQG423" s="9"/>
      <c r="EQH423" s="9"/>
      <c r="EQI423" s="9"/>
      <c r="EQJ423" s="9"/>
      <c r="EQK423" s="9"/>
      <c r="EQL423" s="9"/>
      <c r="EQM423" s="9"/>
      <c r="EQN423" s="9"/>
      <c r="EQO423" s="9"/>
      <c r="EQP423" s="9"/>
      <c r="EQQ423" s="9"/>
      <c r="EQR423" s="9"/>
      <c r="EQS423" s="9"/>
      <c r="EQT423" s="9"/>
      <c r="EQU423" s="9"/>
      <c r="EQV423" s="9"/>
      <c r="EQW423" s="9"/>
      <c r="EQX423" s="9"/>
      <c r="EQY423" s="9"/>
      <c r="EQZ423" s="9"/>
      <c r="ERA423" s="9"/>
      <c r="ERB423" s="9"/>
      <c r="ERC423" s="9"/>
      <c r="ERD423" s="9"/>
      <c r="ERE423" s="9"/>
      <c r="ERF423" s="9"/>
      <c r="ERG423" s="9"/>
      <c r="ERH423" s="9"/>
      <c r="ERI423" s="9"/>
      <c r="ERJ423" s="9"/>
      <c r="ERK423" s="9"/>
      <c r="ERL423" s="9"/>
      <c r="ERM423" s="9"/>
      <c r="ERN423" s="9"/>
      <c r="ERO423" s="9"/>
      <c r="ERP423" s="9"/>
      <c r="ERQ423" s="9"/>
      <c r="ERR423" s="9"/>
      <c r="ERS423" s="9"/>
      <c r="ERT423" s="9"/>
      <c r="ERU423" s="9"/>
      <c r="ERV423" s="9"/>
      <c r="ERW423" s="9"/>
      <c r="ERX423" s="9"/>
      <c r="ERY423" s="9"/>
      <c r="ERZ423" s="9"/>
      <c r="ESA423" s="9"/>
      <c r="ESB423" s="9"/>
      <c r="ESC423" s="9"/>
      <c r="ESD423" s="9"/>
      <c r="ESE423" s="9"/>
      <c r="ESF423" s="9"/>
      <c r="ESG423" s="9"/>
      <c r="ESH423" s="9"/>
      <c r="ESI423" s="9"/>
      <c r="ESJ423" s="9"/>
      <c r="ESK423" s="9"/>
      <c r="ESL423" s="9"/>
      <c r="ESM423" s="9"/>
      <c r="ESN423" s="9"/>
      <c r="ESO423" s="9"/>
      <c r="ESP423" s="9"/>
      <c r="ESQ423" s="9"/>
      <c r="ESR423" s="9"/>
      <c r="ESS423" s="9"/>
      <c r="EST423" s="9"/>
      <c r="ESU423" s="9"/>
      <c r="ESV423" s="9"/>
      <c r="ESW423" s="9"/>
      <c r="ESX423" s="9"/>
      <c r="ESY423" s="9"/>
      <c r="ESZ423" s="9"/>
      <c r="ETA423" s="9"/>
      <c r="ETB423" s="9"/>
      <c r="ETC423" s="9"/>
      <c r="ETD423" s="9"/>
      <c r="ETE423" s="9"/>
      <c r="ETF423" s="9"/>
      <c r="ETG423" s="9"/>
      <c r="ETH423" s="9"/>
      <c r="ETI423" s="9"/>
      <c r="ETJ423" s="9"/>
      <c r="ETK423" s="9"/>
      <c r="ETL423" s="9"/>
      <c r="ETM423" s="9"/>
      <c r="ETN423" s="9"/>
      <c r="ETO423" s="9"/>
      <c r="ETP423" s="9"/>
      <c r="ETQ423" s="9"/>
      <c r="ETR423" s="9"/>
      <c r="ETS423" s="9"/>
      <c r="ETT423" s="9"/>
      <c r="ETU423" s="9"/>
      <c r="ETV423" s="9"/>
      <c r="ETW423" s="9"/>
      <c r="ETX423" s="9"/>
      <c r="ETY423" s="9"/>
      <c r="ETZ423" s="9"/>
      <c r="EUA423" s="9"/>
      <c r="EUB423" s="9"/>
      <c r="EUC423" s="9"/>
      <c r="EUD423" s="9"/>
      <c r="EUE423" s="9"/>
      <c r="EUF423" s="9"/>
      <c r="EUG423" s="9"/>
      <c r="EUH423" s="9"/>
      <c r="EUI423" s="9"/>
      <c r="EUJ423" s="9"/>
      <c r="EUK423" s="9"/>
      <c r="EUL423" s="9"/>
      <c r="EUM423" s="9"/>
      <c r="EUN423" s="9"/>
      <c r="EUO423" s="9"/>
      <c r="EUP423" s="9"/>
      <c r="EUQ423" s="9"/>
      <c r="EUR423" s="9"/>
      <c r="EUS423" s="9"/>
      <c r="EUT423" s="9"/>
      <c r="EUU423" s="9"/>
      <c r="EUV423" s="9"/>
      <c r="EUW423" s="9"/>
      <c r="EUX423" s="9"/>
      <c r="EUY423" s="9"/>
      <c r="EUZ423" s="9"/>
      <c r="EVA423" s="9"/>
      <c r="EVB423" s="9"/>
      <c r="EVC423" s="9"/>
      <c r="EVD423" s="9"/>
      <c r="EVE423" s="9"/>
      <c r="EVF423" s="9"/>
      <c r="EVG423" s="9"/>
      <c r="EVH423" s="9"/>
      <c r="EVI423" s="9"/>
      <c r="EVJ423" s="9"/>
      <c r="EVK423" s="9"/>
      <c r="EVL423" s="9"/>
      <c r="EVM423" s="9"/>
      <c r="EVN423" s="9"/>
      <c r="EVO423" s="9"/>
      <c r="EVP423" s="9"/>
      <c r="EVQ423" s="9"/>
      <c r="EVR423" s="9"/>
      <c r="EVS423" s="9"/>
      <c r="EVT423" s="9"/>
      <c r="EVU423" s="9"/>
      <c r="EVV423" s="9"/>
      <c r="EVW423" s="9"/>
      <c r="EVX423" s="9"/>
      <c r="EVY423" s="9"/>
      <c r="EVZ423" s="9"/>
      <c r="EWA423" s="9"/>
      <c r="EWB423" s="9"/>
      <c r="EWC423" s="9"/>
      <c r="EWD423" s="9"/>
      <c r="EWE423" s="9"/>
      <c r="EWF423" s="9"/>
      <c r="EWG423" s="9"/>
      <c r="EWH423" s="9"/>
      <c r="EWI423" s="9"/>
      <c r="EWJ423" s="9"/>
      <c r="EWK423" s="9"/>
      <c r="EWL423" s="9"/>
      <c r="EWM423" s="9"/>
      <c r="EWN423" s="9"/>
      <c r="EWO423" s="9"/>
      <c r="EWP423" s="9"/>
      <c r="EWQ423" s="9"/>
      <c r="EWR423" s="9"/>
      <c r="EWS423" s="9"/>
      <c r="EWT423" s="9"/>
      <c r="EWU423" s="9"/>
      <c r="EWV423" s="9"/>
      <c r="EWW423" s="9"/>
      <c r="EWX423" s="9"/>
      <c r="EWY423" s="9"/>
      <c r="EWZ423" s="9"/>
      <c r="EXA423" s="9"/>
      <c r="EXB423" s="9"/>
      <c r="EXC423" s="9"/>
      <c r="EXD423" s="9"/>
      <c r="EXE423" s="9"/>
      <c r="EXF423" s="9"/>
      <c r="EXG423" s="9"/>
      <c r="EXH423" s="9"/>
      <c r="EXI423" s="9"/>
      <c r="EXJ423" s="9"/>
      <c r="EXK423" s="9"/>
      <c r="EXL423" s="9"/>
      <c r="EXM423" s="9"/>
      <c r="EXN423" s="9"/>
      <c r="EXO423" s="9"/>
      <c r="EXP423" s="9"/>
      <c r="EXQ423" s="9"/>
      <c r="EXR423" s="9"/>
      <c r="EXS423" s="9"/>
      <c r="EXT423" s="9"/>
      <c r="EXU423" s="9"/>
      <c r="EXV423" s="9"/>
      <c r="EXW423" s="9"/>
      <c r="EXX423" s="9"/>
      <c r="EXY423" s="9"/>
      <c r="EXZ423" s="9"/>
      <c r="EYA423" s="9"/>
      <c r="EYB423" s="9"/>
      <c r="EYC423" s="9"/>
      <c r="EYD423" s="9"/>
      <c r="EYE423" s="9"/>
      <c r="EYF423" s="9"/>
      <c r="EYG423" s="9"/>
      <c r="EYH423" s="9"/>
      <c r="EYI423" s="9"/>
      <c r="EYJ423" s="9"/>
      <c r="EYK423" s="9"/>
      <c r="EYL423" s="9"/>
      <c r="EYM423" s="9"/>
      <c r="EYN423" s="9"/>
      <c r="EYO423" s="9"/>
      <c r="EYP423" s="9"/>
      <c r="EYQ423" s="9"/>
      <c r="EYR423" s="9"/>
      <c r="EYS423" s="9"/>
      <c r="EYT423" s="9"/>
      <c r="EYU423" s="9"/>
      <c r="EYV423" s="9"/>
      <c r="EYW423" s="9"/>
      <c r="EYX423" s="9"/>
      <c r="EYY423" s="9"/>
      <c r="EYZ423" s="9"/>
      <c r="EZA423" s="9"/>
      <c r="EZB423" s="9"/>
      <c r="EZC423" s="9"/>
      <c r="EZD423" s="9"/>
      <c r="EZE423" s="9"/>
      <c r="EZF423" s="9"/>
      <c r="EZG423" s="9"/>
      <c r="EZH423" s="9"/>
      <c r="EZI423" s="9"/>
      <c r="EZJ423" s="9"/>
      <c r="EZK423" s="9"/>
      <c r="EZL423" s="9"/>
      <c r="EZM423" s="9"/>
      <c r="EZN423" s="9"/>
      <c r="EZO423" s="9"/>
      <c r="EZP423" s="9"/>
      <c r="EZQ423" s="9"/>
      <c r="EZR423" s="9"/>
      <c r="EZS423" s="9"/>
      <c r="EZT423" s="9"/>
      <c r="EZU423" s="9"/>
      <c r="EZV423" s="9"/>
      <c r="EZW423" s="9"/>
      <c r="EZX423" s="9"/>
      <c r="EZY423" s="9"/>
      <c r="EZZ423" s="9"/>
      <c r="FAA423" s="9"/>
      <c r="FAB423" s="9"/>
      <c r="FAC423" s="9"/>
      <c r="FAD423" s="9"/>
      <c r="FAE423" s="9"/>
      <c r="FAF423" s="9"/>
      <c r="FAG423" s="9"/>
      <c r="FAH423" s="9"/>
      <c r="FAI423" s="9"/>
      <c r="FAJ423" s="9"/>
      <c r="FAK423" s="9"/>
      <c r="FAL423" s="9"/>
      <c r="FAM423" s="9"/>
      <c r="FAN423" s="9"/>
      <c r="FAO423" s="9"/>
      <c r="FAP423" s="9"/>
      <c r="FAQ423" s="9"/>
      <c r="FAR423" s="9"/>
      <c r="FAS423" s="9"/>
      <c r="FAT423" s="9"/>
      <c r="FAU423" s="9"/>
      <c r="FAV423" s="9"/>
      <c r="FAW423" s="9"/>
      <c r="FAX423" s="9"/>
      <c r="FAY423" s="9"/>
      <c r="FAZ423" s="9"/>
      <c r="FBA423" s="9"/>
      <c r="FBB423" s="9"/>
      <c r="FBC423" s="9"/>
      <c r="FBD423" s="9"/>
      <c r="FBE423" s="9"/>
      <c r="FBF423" s="9"/>
      <c r="FBG423" s="9"/>
      <c r="FBH423" s="9"/>
      <c r="FBI423" s="9"/>
      <c r="FBJ423" s="9"/>
      <c r="FBK423" s="9"/>
      <c r="FBL423" s="9"/>
      <c r="FBM423" s="9"/>
      <c r="FBN423" s="9"/>
      <c r="FBO423" s="9"/>
      <c r="FBP423" s="9"/>
      <c r="FBQ423" s="9"/>
      <c r="FBR423" s="9"/>
      <c r="FBS423" s="9"/>
      <c r="FBT423" s="9"/>
      <c r="FBU423" s="9"/>
      <c r="FBV423" s="9"/>
      <c r="FBW423" s="9"/>
      <c r="FBX423" s="9"/>
      <c r="FBY423" s="9"/>
      <c r="FBZ423" s="9"/>
      <c r="FCA423" s="9"/>
      <c r="FCB423" s="9"/>
      <c r="FCC423" s="9"/>
      <c r="FCD423" s="9"/>
      <c r="FCE423" s="9"/>
      <c r="FCF423" s="9"/>
      <c r="FCG423" s="9"/>
      <c r="FCH423" s="9"/>
      <c r="FCI423" s="9"/>
      <c r="FCJ423" s="9"/>
      <c r="FCK423" s="9"/>
      <c r="FCL423" s="9"/>
      <c r="FCM423" s="9"/>
      <c r="FCN423" s="9"/>
      <c r="FCO423" s="9"/>
      <c r="FCP423" s="9"/>
      <c r="FCQ423" s="9"/>
      <c r="FCR423" s="9"/>
      <c r="FCS423" s="9"/>
      <c r="FCT423" s="9"/>
      <c r="FCU423" s="9"/>
      <c r="FCV423" s="9"/>
      <c r="FCW423" s="9"/>
      <c r="FCX423" s="9"/>
      <c r="FCY423" s="9"/>
      <c r="FCZ423" s="9"/>
      <c r="FDA423" s="9"/>
      <c r="FDB423" s="9"/>
      <c r="FDC423" s="9"/>
      <c r="FDD423" s="9"/>
      <c r="FDE423" s="9"/>
      <c r="FDF423" s="9"/>
      <c r="FDG423" s="9"/>
      <c r="FDH423" s="9"/>
      <c r="FDI423" s="9"/>
      <c r="FDJ423" s="9"/>
      <c r="FDK423" s="9"/>
      <c r="FDL423" s="9"/>
      <c r="FDM423" s="9"/>
      <c r="FDN423" s="9"/>
      <c r="FDO423" s="9"/>
      <c r="FDP423" s="9"/>
      <c r="FDQ423" s="9"/>
      <c r="FDR423" s="9"/>
      <c r="FDS423" s="9"/>
      <c r="FDT423" s="9"/>
      <c r="FDU423" s="9"/>
      <c r="FDV423" s="9"/>
      <c r="FDW423" s="9"/>
      <c r="FDX423" s="9"/>
      <c r="FDY423" s="9"/>
      <c r="FDZ423" s="9"/>
      <c r="FEA423" s="9"/>
      <c r="FEB423" s="9"/>
      <c r="FEC423" s="9"/>
      <c r="FED423" s="9"/>
      <c r="FEE423" s="9"/>
      <c r="FEF423" s="9"/>
      <c r="FEG423" s="9"/>
      <c r="FEH423" s="9"/>
      <c r="FEI423" s="9"/>
      <c r="FEJ423" s="9"/>
      <c r="FEK423" s="9"/>
      <c r="FEL423" s="9"/>
      <c r="FEM423" s="9"/>
      <c r="FEN423" s="9"/>
      <c r="FEO423" s="9"/>
      <c r="FEP423" s="9"/>
      <c r="FEQ423" s="9"/>
      <c r="FER423" s="9"/>
      <c r="FES423" s="9"/>
      <c r="FET423" s="9"/>
      <c r="FEU423" s="9"/>
      <c r="FEV423" s="9"/>
      <c r="FEW423" s="9"/>
      <c r="FEX423" s="9"/>
      <c r="FEY423" s="9"/>
      <c r="FEZ423" s="9"/>
      <c r="FFA423" s="9"/>
      <c r="FFB423" s="9"/>
      <c r="FFC423" s="9"/>
      <c r="FFD423" s="9"/>
      <c r="FFE423" s="9"/>
      <c r="FFF423" s="9"/>
      <c r="FFG423" s="9"/>
      <c r="FFH423" s="9"/>
      <c r="FFI423" s="9"/>
      <c r="FFJ423" s="9"/>
      <c r="FFK423" s="9"/>
      <c r="FFL423" s="9"/>
      <c r="FFM423" s="9"/>
      <c r="FFN423" s="9"/>
      <c r="FFO423" s="9"/>
      <c r="FFP423" s="9"/>
      <c r="FFQ423" s="9"/>
      <c r="FFR423" s="9"/>
      <c r="FFS423" s="9"/>
      <c r="FFT423" s="9"/>
      <c r="FFU423" s="9"/>
      <c r="FFV423" s="9"/>
      <c r="FFW423" s="9"/>
      <c r="FFX423" s="9"/>
      <c r="FFY423" s="9"/>
      <c r="FFZ423" s="9"/>
      <c r="FGA423" s="9"/>
      <c r="FGB423" s="9"/>
      <c r="FGC423" s="9"/>
      <c r="FGD423" s="9"/>
      <c r="FGE423" s="9"/>
      <c r="FGF423" s="9"/>
      <c r="FGG423" s="9"/>
      <c r="FGH423" s="9"/>
      <c r="FGI423" s="9"/>
      <c r="FGJ423" s="9"/>
      <c r="FGK423" s="9"/>
      <c r="FGL423" s="9"/>
      <c r="FGM423" s="9"/>
      <c r="FGN423" s="9"/>
      <c r="FGO423" s="9"/>
      <c r="FGP423" s="9"/>
      <c r="FGQ423" s="9"/>
      <c r="FGR423" s="9"/>
      <c r="FGS423" s="9"/>
      <c r="FGT423" s="9"/>
      <c r="FGU423" s="9"/>
      <c r="FGV423" s="9"/>
      <c r="FGW423" s="9"/>
      <c r="FGX423" s="9"/>
      <c r="FGY423" s="9"/>
      <c r="FGZ423" s="9"/>
      <c r="FHA423" s="9"/>
      <c r="FHB423" s="9"/>
      <c r="FHC423" s="9"/>
      <c r="FHD423" s="9"/>
      <c r="FHE423" s="9"/>
      <c r="FHF423" s="9"/>
      <c r="FHG423" s="9"/>
      <c r="FHH423" s="9"/>
      <c r="FHI423" s="9"/>
      <c r="FHJ423" s="9"/>
      <c r="FHK423" s="9"/>
      <c r="FHL423" s="9"/>
      <c r="FHM423" s="9"/>
      <c r="FHN423" s="9"/>
      <c r="FHO423" s="9"/>
      <c r="FHP423" s="9"/>
      <c r="FHQ423" s="9"/>
      <c r="FHR423" s="9"/>
      <c r="FHS423" s="9"/>
      <c r="FHT423" s="9"/>
      <c r="FHU423" s="9"/>
      <c r="FHV423" s="9"/>
      <c r="FHW423" s="9"/>
      <c r="FHX423" s="9"/>
      <c r="FHY423" s="9"/>
      <c r="FHZ423" s="9"/>
      <c r="FIA423" s="9"/>
      <c r="FIB423" s="9"/>
      <c r="FIC423" s="9"/>
      <c r="FID423" s="9"/>
      <c r="FIE423" s="9"/>
      <c r="FIF423" s="9"/>
      <c r="FIG423" s="9"/>
      <c r="FIH423" s="9"/>
      <c r="FII423" s="9"/>
      <c r="FIJ423" s="9"/>
      <c r="FIK423" s="9"/>
      <c r="FIL423" s="9"/>
      <c r="FIM423" s="9"/>
      <c r="FIN423" s="9"/>
      <c r="FIO423" s="9"/>
      <c r="FIP423" s="9"/>
      <c r="FIQ423" s="9"/>
      <c r="FIR423" s="9"/>
      <c r="FIS423" s="9"/>
      <c r="FIT423" s="9"/>
      <c r="FIU423" s="9"/>
      <c r="FIV423" s="9"/>
      <c r="FIW423" s="9"/>
      <c r="FIX423" s="9"/>
      <c r="FIY423" s="9"/>
      <c r="FIZ423" s="9"/>
      <c r="FJA423" s="9"/>
      <c r="FJB423" s="9"/>
      <c r="FJC423" s="9"/>
      <c r="FJD423" s="9"/>
      <c r="FJE423" s="9"/>
      <c r="FJF423" s="9"/>
      <c r="FJG423" s="9"/>
      <c r="FJH423" s="9"/>
      <c r="FJI423" s="9"/>
      <c r="FJJ423" s="9"/>
      <c r="FJK423" s="9"/>
      <c r="FJL423" s="9"/>
      <c r="FJM423" s="9"/>
      <c r="FJN423" s="9"/>
      <c r="FJO423" s="9"/>
      <c r="FJP423" s="9"/>
      <c r="FJQ423" s="9"/>
      <c r="FJR423" s="9"/>
      <c r="FJS423" s="9"/>
      <c r="FJT423" s="9"/>
      <c r="FJU423" s="9"/>
      <c r="FJV423" s="9"/>
      <c r="FJW423" s="9"/>
      <c r="FJX423" s="9"/>
      <c r="FJY423" s="9"/>
      <c r="FJZ423" s="9"/>
      <c r="FKA423" s="9"/>
      <c r="FKB423" s="9"/>
      <c r="FKC423" s="9"/>
      <c r="FKD423" s="9"/>
      <c r="FKE423" s="9"/>
      <c r="FKF423" s="9"/>
      <c r="FKG423" s="9"/>
      <c r="FKH423" s="9"/>
      <c r="FKI423" s="9"/>
      <c r="FKJ423" s="9"/>
      <c r="FKK423" s="9"/>
      <c r="FKL423" s="9"/>
      <c r="FKM423" s="9"/>
      <c r="FKN423" s="9"/>
      <c r="FKO423" s="9"/>
      <c r="FKP423" s="9"/>
      <c r="FKQ423" s="9"/>
      <c r="FKR423" s="9"/>
      <c r="FKS423" s="9"/>
      <c r="FKT423" s="9"/>
      <c r="FKU423" s="9"/>
      <c r="FKV423" s="9"/>
      <c r="FKW423" s="9"/>
      <c r="FKX423" s="9"/>
      <c r="FKY423" s="9"/>
      <c r="FKZ423" s="9"/>
      <c r="FLA423" s="9"/>
      <c r="FLB423" s="9"/>
      <c r="FLC423" s="9"/>
      <c r="FLD423" s="9"/>
      <c r="FLE423" s="9"/>
      <c r="FLF423" s="9"/>
      <c r="FLG423" s="9"/>
      <c r="FLH423" s="9"/>
      <c r="FLI423" s="9"/>
      <c r="FLJ423" s="9"/>
      <c r="FLK423" s="9"/>
      <c r="FLL423" s="9"/>
      <c r="FLM423" s="9"/>
      <c r="FLN423" s="9"/>
      <c r="FLO423" s="9"/>
      <c r="FLP423" s="9"/>
      <c r="FLQ423" s="9"/>
      <c r="FLR423" s="9"/>
      <c r="FLS423" s="9"/>
      <c r="FLT423" s="9"/>
      <c r="FLU423" s="9"/>
      <c r="FLV423" s="9"/>
      <c r="FLW423" s="9"/>
      <c r="FLX423" s="9"/>
      <c r="FLY423" s="9"/>
      <c r="FLZ423" s="9"/>
      <c r="FMA423" s="9"/>
      <c r="FMB423" s="9"/>
      <c r="FMC423" s="9"/>
      <c r="FMD423" s="9"/>
      <c r="FME423" s="9"/>
      <c r="FMF423" s="9"/>
      <c r="FMG423" s="9"/>
      <c r="FMH423" s="9"/>
      <c r="FMI423" s="9"/>
      <c r="FMJ423" s="9"/>
      <c r="FMK423" s="9"/>
      <c r="FML423" s="9"/>
      <c r="FMM423" s="9"/>
      <c r="FMN423" s="9"/>
      <c r="FMO423" s="9"/>
      <c r="FMP423" s="9"/>
      <c r="FMQ423" s="9"/>
      <c r="FMR423" s="9"/>
      <c r="FMS423" s="9"/>
      <c r="FMT423" s="9"/>
      <c r="FMU423" s="9"/>
      <c r="FMV423" s="9"/>
      <c r="FMW423" s="9"/>
      <c r="FMX423" s="9"/>
      <c r="FMY423" s="9"/>
      <c r="FMZ423" s="9"/>
      <c r="FNA423" s="9"/>
      <c r="FNB423" s="9"/>
      <c r="FNC423" s="9"/>
      <c r="FND423" s="9"/>
      <c r="FNE423" s="9"/>
      <c r="FNF423" s="9"/>
      <c r="FNG423" s="9"/>
      <c r="FNH423" s="9"/>
      <c r="FNI423" s="9"/>
      <c r="FNJ423" s="9"/>
      <c r="FNK423" s="9"/>
      <c r="FNL423" s="9"/>
      <c r="FNM423" s="9"/>
      <c r="FNN423" s="9"/>
      <c r="FNO423" s="9"/>
      <c r="FNP423" s="9"/>
      <c r="FNQ423" s="9"/>
      <c r="FNR423" s="9"/>
      <c r="FNS423" s="9"/>
      <c r="FNT423" s="9"/>
      <c r="FNU423" s="9"/>
      <c r="FNV423" s="9"/>
      <c r="FNW423" s="9"/>
      <c r="FNX423" s="9"/>
      <c r="FNY423" s="9"/>
      <c r="FNZ423" s="9"/>
      <c r="FOA423" s="9"/>
      <c r="FOB423" s="9"/>
      <c r="FOC423" s="9"/>
      <c r="FOD423" s="9"/>
      <c r="FOE423" s="9"/>
      <c r="FOF423" s="9"/>
      <c r="FOG423" s="9"/>
      <c r="FOH423" s="9"/>
      <c r="FOI423" s="9"/>
      <c r="FOJ423" s="9"/>
      <c r="FOK423" s="9"/>
      <c r="FOL423" s="9"/>
      <c r="FOM423" s="9"/>
      <c r="FON423" s="9"/>
      <c r="FOO423" s="9"/>
      <c r="FOP423" s="9"/>
      <c r="FOQ423" s="9"/>
      <c r="FOR423" s="9"/>
      <c r="FOS423" s="9"/>
      <c r="FOT423" s="9"/>
      <c r="FOU423" s="9"/>
      <c r="FOV423" s="9"/>
      <c r="FOW423" s="9"/>
      <c r="FOX423" s="9"/>
      <c r="FOY423" s="9"/>
      <c r="FOZ423" s="9"/>
      <c r="FPA423" s="9"/>
      <c r="FPB423" s="9"/>
      <c r="FPC423" s="9"/>
      <c r="FPD423" s="9"/>
      <c r="FPE423" s="9"/>
      <c r="FPF423" s="9"/>
      <c r="FPG423" s="9"/>
      <c r="FPH423" s="9"/>
      <c r="FPI423" s="9"/>
      <c r="FPJ423" s="9"/>
      <c r="FPK423" s="9"/>
      <c r="FPL423" s="9"/>
      <c r="FPM423" s="9"/>
      <c r="FPN423" s="9"/>
      <c r="FPO423" s="9"/>
      <c r="FPP423" s="9"/>
      <c r="FPQ423" s="9"/>
      <c r="FPR423" s="9"/>
      <c r="FPS423" s="9"/>
      <c r="FPT423" s="9"/>
      <c r="FPU423" s="9"/>
      <c r="FPV423" s="9"/>
      <c r="FPW423" s="9"/>
      <c r="FPX423" s="9"/>
      <c r="FPY423" s="9"/>
      <c r="FPZ423" s="9"/>
      <c r="FQA423" s="9"/>
      <c r="FQB423" s="9"/>
      <c r="FQC423" s="9"/>
      <c r="FQD423" s="9"/>
      <c r="FQE423" s="9"/>
      <c r="FQF423" s="9"/>
      <c r="FQG423" s="9"/>
      <c r="FQH423" s="9"/>
      <c r="FQI423" s="9"/>
      <c r="FQJ423" s="9"/>
      <c r="FQK423" s="9"/>
      <c r="FQL423" s="9"/>
      <c r="FQM423" s="9"/>
      <c r="FQN423" s="9"/>
      <c r="FQO423" s="9"/>
      <c r="FQP423" s="9"/>
      <c r="FQQ423" s="9"/>
      <c r="FQR423" s="9"/>
      <c r="FQS423" s="9"/>
      <c r="FQT423" s="9"/>
      <c r="FQU423" s="9"/>
      <c r="FQV423" s="9"/>
      <c r="FQW423" s="9"/>
      <c r="FQX423" s="9"/>
      <c r="FQY423" s="9"/>
      <c r="FQZ423" s="9"/>
      <c r="FRA423" s="9"/>
      <c r="FRB423" s="9"/>
      <c r="FRC423" s="9"/>
      <c r="FRD423" s="9"/>
      <c r="FRE423" s="9"/>
      <c r="FRF423" s="9"/>
      <c r="FRG423" s="9"/>
      <c r="FRH423" s="9"/>
      <c r="FRI423" s="9"/>
      <c r="FRJ423" s="9"/>
      <c r="FRK423" s="9"/>
      <c r="FRL423" s="9"/>
      <c r="FRM423" s="9"/>
      <c r="FRN423" s="9"/>
      <c r="FRO423" s="9"/>
      <c r="FRP423" s="9"/>
      <c r="FRQ423" s="9"/>
      <c r="FRR423" s="9"/>
      <c r="FRS423" s="9"/>
      <c r="FRT423" s="9"/>
      <c r="FRU423" s="9"/>
      <c r="FRV423" s="9"/>
      <c r="FRW423" s="9"/>
      <c r="FRX423" s="9"/>
      <c r="FRY423" s="9"/>
      <c r="FRZ423" s="9"/>
      <c r="FSA423" s="9"/>
      <c r="FSB423" s="9"/>
      <c r="FSC423" s="9"/>
      <c r="FSD423" s="9"/>
      <c r="FSE423" s="9"/>
      <c r="FSF423" s="9"/>
      <c r="FSG423" s="9"/>
      <c r="FSH423" s="9"/>
      <c r="FSI423" s="9"/>
      <c r="FSJ423" s="9"/>
      <c r="FSK423" s="9"/>
      <c r="FSL423" s="9"/>
      <c r="FSM423" s="9"/>
      <c r="FSN423" s="9"/>
      <c r="FSO423" s="9"/>
      <c r="FSP423" s="9"/>
      <c r="FSQ423" s="9"/>
      <c r="FSR423" s="9"/>
      <c r="FSS423" s="9"/>
      <c r="FST423" s="9"/>
      <c r="FSU423" s="9"/>
      <c r="FSV423" s="9"/>
      <c r="FSW423" s="9"/>
      <c r="FSX423" s="9"/>
      <c r="FSY423" s="9"/>
      <c r="FSZ423" s="9"/>
      <c r="FTA423" s="9"/>
      <c r="FTB423" s="9"/>
      <c r="FTC423" s="9"/>
      <c r="FTD423" s="9"/>
      <c r="FTE423" s="9"/>
      <c r="FTF423" s="9"/>
      <c r="FTG423" s="9"/>
      <c r="FTH423" s="9"/>
      <c r="FTI423" s="9"/>
      <c r="FTJ423" s="9"/>
      <c r="FTK423" s="9"/>
      <c r="FTL423" s="9"/>
      <c r="FTM423" s="9"/>
      <c r="FTN423" s="9"/>
      <c r="FTO423" s="9"/>
      <c r="FTP423" s="9"/>
      <c r="FTQ423" s="9"/>
      <c r="FTR423" s="9"/>
      <c r="FTS423" s="9"/>
      <c r="FTT423" s="9"/>
      <c r="FTU423" s="9"/>
      <c r="FTV423" s="9"/>
      <c r="FTW423" s="9"/>
      <c r="FTX423" s="9"/>
      <c r="FTY423" s="9"/>
      <c r="FTZ423" s="9"/>
      <c r="FUA423" s="9"/>
      <c r="FUB423" s="9"/>
      <c r="FUC423" s="9"/>
      <c r="FUD423" s="9"/>
      <c r="FUE423" s="9"/>
      <c r="FUF423" s="9"/>
      <c r="FUG423" s="9"/>
      <c r="FUH423" s="9"/>
      <c r="FUI423" s="9"/>
      <c r="FUJ423" s="9"/>
      <c r="FUK423" s="9"/>
      <c r="FUL423" s="9"/>
      <c r="FUM423" s="9"/>
      <c r="FUN423" s="9"/>
      <c r="FUO423" s="9"/>
      <c r="FUP423" s="9"/>
      <c r="FUQ423" s="9"/>
      <c r="FUR423" s="9"/>
      <c r="FUS423" s="9"/>
      <c r="FUT423" s="9"/>
      <c r="FUU423" s="9"/>
      <c r="FUV423" s="9"/>
      <c r="FUW423" s="9"/>
      <c r="FUX423" s="9"/>
      <c r="FUY423" s="9"/>
      <c r="FUZ423" s="9"/>
      <c r="FVA423" s="9"/>
      <c r="FVB423" s="9"/>
      <c r="FVC423" s="9"/>
      <c r="FVD423" s="9"/>
      <c r="FVE423" s="9"/>
      <c r="FVF423" s="9"/>
      <c r="FVG423" s="9"/>
      <c r="FVH423" s="9"/>
      <c r="FVI423" s="9"/>
      <c r="FVJ423" s="9"/>
      <c r="FVK423" s="9"/>
      <c r="FVL423" s="9"/>
      <c r="FVM423" s="9"/>
      <c r="FVN423" s="9"/>
      <c r="FVO423" s="9"/>
      <c r="FVP423" s="9"/>
      <c r="FVQ423" s="9"/>
      <c r="FVR423" s="9"/>
      <c r="FVS423" s="9"/>
      <c r="FVT423" s="9"/>
      <c r="FVU423" s="9"/>
      <c r="FVV423" s="9"/>
      <c r="FVW423" s="9"/>
      <c r="FVX423" s="9"/>
      <c r="FVY423" s="9"/>
      <c r="FVZ423" s="9"/>
      <c r="FWA423" s="9"/>
      <c r="FWB423" s="9"/>
      <c r="FWC423" s="9"/>
      <c r="FWD423" s="9"/>
      <c r="FWE423" s="9"/>
      <c r="FWF423" s="9"/>
      <c r="FWG423" s="9"/>
      <c r="FWH423" s="9"/>
      <c r="FWI423" s="9"/>
      <c r="FWJ423" s="9"/>
      <c r="FWK423" s="9"/>
      <c r="FWL423" s="9"/>
      <c r="FWM423" s="9"/>
      <c r="FWN423" s="9"/>
      <c r="FWO423" s="9"/>
      <c r="FWP423" s="9"/>
      <c r="FWQ423" s="9"/>
      <c r="FWR423" s="9"/>
      <c r="FWS423" s="9"/>
      <c r="FWT423" s="9"/>
      <c r="FWU423" s="9"/>
      <c r="FWV423" s="9"/>
      <c r="FWW423" s="9"/>
      <c r="FWX423" s="9"/>
      <c r="FWY423" s="9"/>
      <c r="FWZ423" s="9"/>
      <c r="FXA423" s="9"/>
      <c r="FXB423" s="9"/>
      <c r="FXC423" s="9"/>
      <c r="FXD423" s="9"/>
      <c r="FXE423" s="9"/>
      <c r="FXF423" s="9"/>
      <c r="FXG423" s="9"/>
      <c r="FXH423" s="9"/>
      <c r="FXI423" s="9"/>
      <c r="FXJ423" s="9"/>
      <c r="FXK423" s="9"/>
      <c r="FXL423" s="9"/>
      <c r="FXM423" s="9"/>
      <c r="FXN423" s="9"/>
      <c r="FXO423" s="9"/>
      <c r="FXP423" s="9"/>
      <c r="FXQ423" s="9"/>
      <c r="FXR423" s="9"/>
      <c r="FXS423" s="9"/>
      <c r="FXT423" s="9"/>
      <c r="FXU423" s="9"/>
      <c r="FXV423" s="9"/>
      <c r="FXW423" s="9"/>
      <c r="FXX423" s="9"/>
      <c r="FXY423" s="9"/>
      <c r="FXZ423" s="9"/>
      <c r="FYA423" s="9"/>
      <c r="FYB423" s="9"/>
      <c r="FYC423" s="9"/>
      <c r="FYD423" s="9"/>
      <c r="FYE423" s="9"/>
      <c r="FYF423" s="9"/>
      <c r="FYG423" s="9"/>
      <c r="FYH423" s="9"/>
      <c r="FYI423" s="9"/>
      <c r="FYJ423" s="9"/>
      <c r="FYK423" s="9"/>
      <c r="FYL423" s="9"/>
      <c r="FYM423" s="9"/>
      <c r="FYN423" s="9"/>
      <c r="FYO423" s="9"/>
      <c r="FYP423" s="9"/>
      <c r="FYQ423" s="9"/>
      <c r="FYR423" s="9"/>
      <c r="FYS423" s="9"/>
      <c r="FYT423" s="9"/>
      <c r="FYU423" s="9"/>
      <c r="FYV423" s="9"/>
      <c r="FYW423" s="9"/>
      <c r="FYX423" s="9"/>
      <c r="FYY423" s="9"/>
      <c r="FYZ423" s="9"/>
      <c r="FZA423" s="9"/>
      <c r="FZB423" s="9"/>
      <c r="FZC423" s="9"/>
      <c r="FZD423" s="9"/>
      <c r="FZE423" s="9"/>
      <c r="FZF423" s="9"/>
      <c r="FZG423" s="9"/>
      <c r="FZH423" s="9"/>
      <c r="FZI423" s="9"/>
      <c r="FZJ423" s="9"/>
      <c r="FZK423" s="9"/>
      <c r="FZL423" s="9"/>
      <c r="FZM423" s="9"/>
      <c r="FZN423" s="9"/>
      <c r="FZO423" s="9"/>
      <c r="FZP423" s="9"/>
      <c r="FZQ423" s="9"/>
      <c r="FZR423" s="9"/>
      <c r="FZS423" s="9"/>
      <c r="FZT423" s="9"/>
      <c r="FZU423" s="9"/>
      <c r="FZV423" s="9"/>
      <c r="FZW423" s="9"/>
      <c r="FZX423" s="9"/>
      <c r="FZY423" s="9"/>
      <c r="FZZ423" s="9"/>
      <c r="GAA423" s="9"/>
      <c r="GAB423" s="9"/>
      <c r="GAC423" s="9"/>
      <c r="GAD423" s="9"/>
      <c r="GAE423" s="9"/>
      <c r="GAF423" s="9"/>
      <c r="GAG423" s="9"/>
      <c r="GAH423" s="9"/>
      <c r="GAI423" s="9"/>
      <c r="GAJ423" s="9"/>
      <c r="GAK423" s="9"/>
      <c r="GAL423" s="9"/>
      <c r="GAM423" s="9"/>
      <c r="GAN423" s="9"/>
      <c r="GAO423" s="9"/>
      <c r="GAP423" s="9"/>
      <c r="GAQ423" s="9"/>
      <c r="GAR423" s="9"/>
      <c r="GAS423" s="9"/>
      <c r="GAT423" s="9"/>
      <c r="GAU423" s="9"/>
      <c r="GAV423" s="9"/>
      <c r="GAW423" s="9"/>
      <c r="GAX423" s="9"/>
      <c r="GAY423" s="9"/>
      <c r="GAZ423" s="9"/>
      <c r="GBA423" s="9"/>
      <c r="GBB423" s="9"/>
      <c r="GBC423" s="9"/>
      <c r="GBD423" s="9"/>
      <c r="GBE423" s="9"/>
      <c r="GBF423" s="9"/>
      <c r="GBG423" s="9"/>
      <c r="GBH423" s="9"/>
      <c r="GBI423" s="9"/>
      <c r="GBJ423" s="9"/>
      <c r="GBK423" s="9"/>
      <c r="GBL423" s="9"/>
      <c r="GBM423" s="9"/>
      <c r="GBN423" s="9"/>
      <c r="GBO423" s="9"/>
      <c r="GBP423" s="9"/>
      <c r="GBQ423" s="9"/>
      <c r="GBR423" s="9"/>
      <c r="GBS423" s="9"/>
      <c r="GBT423" s="9"/>
      <c r="GBU423" s="9"/>
      <c r="GBV423" s="9"/>
      <c r="GBW423" s="9"/>
      <c r="GBX423" s="9"/>
      <c r="GBY423" s="9"/>
      <c r="GBZ423" s="9"/>
      <c r="GCA423" s="9"/>
      <c r="GCB423" s="9"/>
      <c r="GCC423" s="9"/>
      <c r="GCD423" s="9"/>
      <c r="GCE423" s="9"/>
      <c r="GCF423" s="9"/>
      <c r="GCG423" s="9"/>
      <c r="GCH423" s="9"/>
      <c r="GCI423" s="9"/>
      <c r="GCJ423" s="9"/>
      <c r="GCK423" s="9"/>
      <c r="GCL423" s="9"/>
      <c r="GCM423" s="9"/>
      <c r="GCN423" s="9"/>
      <c r="GCO423" s="9"/>
      <c r="GCP423" s="9"/>
      <c r="GCQ423" s="9"/>
      <c r="GCR423" s="9"/>
      <c r="GCS423" s="9"/>
      <c r="GCT423" s="9"/>
      <c r="GCU423" s="9"/>
      <c r="GCV423" s="9"/>
      <c r="GCW423" s="9"/>
      <c r="GCX423" s="9"/>
      <c r="GCY423" s="9"/>
      <c r="GCZ423" s="9"/>
      <c r="GDA423" s="9"/>
      <c r="GDB423" s="9"/>
      <c r="GDC423" s="9"/>
      <c r="GDD423" s="9"/>
      <c r="GDE423" s="9"/>
      <c r="GDF423" s="9"/>
      <c r="GDG423" s="9"/>
      <c r="GDH423" s="9"/>
      <c r="GDI423" s="9"/>
      <c r="GDJ423" s="9"/>
      <c r="GDK423" s="9"/>
      <c r="GDL423" s="9"/>
      <c r="GDM423" s="9"/>
      <c r="GDN423" s="9"/>
      <c r="GDO423" s="9"/>
      <c r="GDP423" s="9"/>
      <c r="GDQ423" s="9"/>
      <c r="GDR423" s="9"/>
      <c r="GDS423" s="9"/>
      <c r="GDT423" s="9"/>
      <c r="GDU423" s="9"/>
      <c r="GDV423" s="9"/>
      <c r="GDW423" s="9"/>
      <c r="GDX423" s="9"/>
      <c r="GDY423" s="9"/>
      <c r="GDZ423" s="9"/>
      <c r="GEA423" s="9"/>
      <c r="GEB423" s="9"/>
      <c r="GEC423" s="9"/>
      <c r="GED423" s="9"/>
      <c r="GEE423" s="9"/>
      <c r="GEF423" s="9"/>
      <c r="GEG423" s="9"/>
      <c r="GEH423" s="9"/>
      <c r="GEI423" s="9"/>
      <c r="GEJ423" s="9"/>
      <c r="GEK423" s="9"/>
      <c r="GEL423" s="9"/>
      <c r="GEM423" s="9"/>
      <c r="GEN423" s="9"/>
      <c r="GEO423" s="9"/>
      <c r="GEP423" s="9"/>
      <c r="GEQ423" s="9"/>
      <c r="GER423" s="9"/>
      <c r="GES423" s="9"/>
      <c r="GET423" s="9"/>
      <c r="GEU423" s="9"/>
      <c r="GEV423" s="9"/>
      <c r="GEW423" s="9"/>
      <c r="GEX423" s="9"/>
      <c r="GEY423" s="9"/>
      <c r="GEZ423" s="9"/>
      <c r="GFA423" s="9"/>
      <c r="GFB423" s="9"/>
      <c r="GFC423" s="9"/>
      <c r="GFD423" s="9"/>
      <c r="GFE423" s="9"/>
      <c r="GFF423" s="9"/>
      <c r="GFG423" s="9"/>
      <c r="GFH423" s="9"/>
      <c r="GFI423" s="9"/>
      <c r="GFJ423" s="9"/>
      <c r="GFK423" s="9"/>
      <c r="GFL423" s="9"/>
      <c r="GFM423" s="9"/>
      <c r="GFN423" s="9"/>
      <c r="GFO423" s="9"/>
      <c r="GFP423" s="9"/>
      <c r="GFQ423" s="9"/>
      <c r="GFR423" s="9"/>
      <c r="GFS423" s="9"/>
      <c r="GFT423" s="9"/>
      <c r="GFU423" s="9"/>
      <c r="GFV423" s="9"/>
      <c r="GFW423" s="9"/>
      <c r="GFX423" s="9"/>
      <c r="GFY423" s="9"/>
      <c r="GFZ423" s="9"/>
      <c r="GGA423" s="9"/>
      <c r="GGB423" s="9"/>
      <c r="GGC423" s="9"/>
      <c r="GGD423" s="9"/>
      <c r="GGE423" s="9"/>
      <c r="GGF423" s="9"/>
      <c r="GGG423" s="9"/>
      <c r="GGH423" s="9"/>
      <c r="GGI423" s="9"/>
      <c r="GGJ423" s="9"/>
      <c r="GGK423" s="9"/>
      <c r="GGL423" s="9"/>
      <c r="GGM423" s="9"/>
      <c r="GGN423" s="9"/>
      <c r="GGO423" s="9"/>
      <c r="GGP423" s="9"/>
      <c r="GGQ423" s="9"/>
      <c r="GGR423" s="9"/>
      <c r="GGS423" s="9"/>
      <c r="GGT423" s="9"/>
      <c r="GGU423" s="9"/>
      <c r="GGV423" s="9"/>
      <c r="GGW423" s="9"/>
      <c r="GGX423" s="9"/>
      <c r="GGY423" s="9"/>
      <c r="GGZ423" s="9"/>
      <c r="GHA423" s="9"/>
      <c r="GHB423" s="9"/>
      <c r="GHC423" s="9"/>
      <c r="GHD423" s="9"/>
      <c r="GHE423" s="9"/>
      <c r="GHF423" s="9"/>
      <c r="GHG423" s="9"/>
      <c r="GHH423" s="9"/>
      <c r="GHI423" s="9"/>
      <c r="GHJ423" s="9"/>
      <c r="GHK423" s="9"/>
      <c r="GHL423" s="9"/>
      <c r="GHM423" s="9"/>
      <c r="GHN423" s="9"/>
      <c r="GHO423" s="9"/>
      <c r="GHP423" s="9"/>
      <c r="GHQ423" s="9"/>
      <c r="GHR423" s="9"/>
      <c r="GHS423" s="9"/>
      <c r="GHT423" s="9"/>
      <c r="GHU423" s="9"/>
      <c r="GHV423" s="9"/>
      <c r="GHW423" s="9"/>
      <c r="GHX423" s="9"/>
      <c r="GHY423" s="9"/>
      <c r="GHZ423" s="9"/>
      <c r="GIA423" s="9"/>
      <c r="GIB423" s="9"/>
      <c r="GIC423" s="9"/>
      <c r="GID423" s="9"/>
      <c r="GIE423" s="9"/>
      <c r="GIF423" s="9"/>
      <c r="GIG423" s="9"/>
      <c r="GIH423" s="9"/>
      <c r="GII423" s="9"/>
      <c r="GIJ423" s="9"/>
      <c r="GIK423" s="9"/>
      <c r="GIL423" s="9"/>
      <c r="GIM423" s="9"/>
      <c r="GIN423" s="9"/>
      <c r="GIO423" s="9"/>
      <c r="GIP423" s="9"/>
      <c r="GIQ423" s="9"/>
      <c r="GIR423" s="9"/>
      <c r="GIS423" s="9"/>
      <c r="GIT423" s="9"/>
      <c r="GIU423" s="9"/>
      <c r="GIV423" s="9"/>
      <c r="GIW423" s="9"/>
      <c r="GIX423" s="9"/>
      <c r="GIY423" s="9"/>
      <c r="GIZ423" s="9"/>
      <c r="GJA423" s="9"/>
      <c r="GJB423" s="9"/>
      <c r="GJC423" s="9"/>
      <c r="GJD423" s="9"/>
      <c r="GJE423" s="9"/>
      <c r="GJF423" s="9"/>
      <c r="GJG423" s="9"/>
      <c r="GJH423" s="9"/>
      <c r="GJI423" s="9"/>
      <c r="GJJ423" s="9"/>
      <c r="GJK423" s="9"/>
      <c r="GJL423" s="9"/>
      <c r="GJM423" s="9"/>
      <c r="GJN423" s="9"/>
      <c r="GJO423" s="9"/>
      <c r="GJP423" s="9"/>
      <c r="GJQ423" s="9"/>
      <c r="GJR423" s="9"/>
      <c r="GJS423" s="9"/>
      <c r="GJT423" s="9"/>
      <c r="GJU423" s="9"/>
      <c r="GJV423" s="9"/>
      <c r="GJW423" s="9"/>
      <c r="GJX423" s="9"/>
      <c r="GJY423" s="9"/>
      <c r="GJZ423" s="9"/>
      <c r="GKA423" s="9"/>
      <c r="GKB423" s="9"/>
      <c r="GKC423" s="9"/>
      <c r="GKD423" s="9"/>
      <c r="GKE423" s="9"/>
      <c r="GKF423" s="9"/>
      <c r="GKG423" s="9"/>
      <c r="GKH423" s="9"/>
      <c r="GKI423" s="9"/>
      <c r="GKJ423" s="9"/>
      <c r="GKK423" s="9"/>
      <c r="GKL423" s="9"/>
      <c r="GKM423" s="9"/>
      <c r="GKN423" s="9"/>
      <c r="GKO423" s="9"/>
      <c r="GKP423" s="9"/>
      <c r="GKQ423" s="9"/>
      <c r="GKR423" s="9"/>
      <c r="GKS423" s="9"/>
      <c r="GKT423" s="9"/>
      <c r="GKU423" s="9"/>
      <c r="GKV423" s="9"/>
      <c r="GKW423" s="9"/>
      <c r="GKX423" s="9"/>
      <c r="GKY423" s="9"/>
      <c r="GKZ423" s="9"/>
      <c r="GLA423" s="9"/>
      <c r="GLB423" s="9"/>
      <c r="GLC423" s="9"/>
      <c r="GLD423" s="9"/>
      <c r="GLE423" s="9"/>
      <c r="GLF423" s="9"/>
      <c r="GLG423" s="9"/>
      <c r="GLH423" s="9"/>
      <c r="GLI423" s="9"/>
      <c r="GLJ423" s="9"/>
      <c r="GLK423" s="9"/>
      <c r="GLL423" s="9"/>
      <c r="GLM423" s="9"/>
      <c r="GLN423" s="9"/>
      <c r="GLO423" s="9"/>
      <c r="GLP423" s="9"/>
      <c r="GLQ423" s="9"/>
      <c r="GLR423" s="9"/>
      <c r="GLS423" s="9"/>
      <c r="GLT423" s="9"/>
      <c r="GLU423" s="9"/>
      <c r="GLV423" s="9"/>
      <c r="GLW423" s="9"/>
      <c r="GLX423" s="9"/>
      <c r="GLY423" s="9"/>
      <c r="GLZ423" s="9"/>
      <c r="GMA423" s="9"/>
      <c r="GMB423" s="9"/>
      <c r="GMC423" s="9"/>
      <c r="GMD423" s="9"/>
      <c r="GME423" s="9"/>
      <c r="GMF423" s="9"/>
      <c r="GMG423" s="9"/>
      <c r="GMH423" s="9"/>
      <c r="GMI423" s="9"/>
      <c r="GMJ423" s="9"/>
      <c r="GMK423" s="9"/>
      <c r="GML423" s="9"/>
      <c r="GMM423" s="9"/>
      <c r="GMN423" s="9"/>
      <c r="GMO423" s="9"/>
      <c r="GMP423" s="9"/>
      <c r="GMQ423" s="9"/>
      <c r="GMR423" s="9"/>
      <c r="GMS423" s="9"/>
      <c r="GMT423" s="9"/>
      <c r="GMU423" s="9"/>
      <c r="GMV423" s="9"/>
      <c r="GMW423" s="9"/>
      <c r="GMX423" s="9"/>
      <c r="GMY423" s="9"/>
      <c r="GMZ423" s="9"/>
      <c r="GNA423" s="9"/>
      <c r="GNB423" s="9"/>
      <c r="GNC423" s="9"/>
      <c r="GND423" s="9"/>
      <c r="GNE423" s="9"/>
      <c r="GNF423" s="9"/>
      <c r="GNG423" s="9"/>
      <c r="GNH423" s="9"/>
      <c r="GNI423" s="9"/>
      <c r="GNJ423" s="9"/>
      <c r="GNK423" s="9"/>
      <c r="GNL423" s="9"/>
      <c r="GNM423" s="9"/>
      <c r="GNN423" s="9"/>
      <c r="GNO423" s="9"/>
      <c r="GNP423" s="9"/>
      <c r="GNQ423" s="9"/>
      <c r="GNR423" s="9"/>
      <c r="GNS423" s="9"/>
      <c r="GNT423" s="9"/>
      <c r="GNU423" s="9"/>
      <c r="GNV423" s="9"/>
      <c r="GNW423" s="9"/>
      <c r="GNX423" s="9"/>
      <c r="GNY423" s="9"/>
      <c r="GNZ423" s="9"/>
      <c r="GOA423" s="9"/>
      <c r="GOB423" s="9"/>
      <c r="GOC423" s="9"/>
      <c r="GOD423" s="9"/>
      <c r="GOE423" s="9"/>
      <c r="GOF423" s="9"/>
      <c r="GOG423" s="9"/>
      <c r="GOH423" s="9"/>
      <c r="GOI423" s="9"/>
      <c r="GOJ423" s="9"/>
      <c r="GOK423" s="9"/>
      <c r="GOL423" s="9"/>
      <c r="GOM423" s="9"/>
      <c r="GON423" s="9"/>
      <c r="GOO423" s="9"/>
      <c r="GOP423" s="9"/>
      <c r="GOQ423" s="9"/>
      <c r="GOR423" s="9"/>
      <c r="GOS423" s="9"/>
      <c r="GOT423" s="9"/>
      <c r="GOU423" s="9"/>
      <c r="GOV423" s="9"/>
      <c r="GOW423" s="9"/>
      <c r="GOX423" s="9"/>
      <c r="GOY423" s="9"/>
      <c r="GOZ423" s="9"/>
      <c r="GPA423" s="9"/>
      <c r="GPB423" s="9"/>
      <c r="GPC423" s="9"/>
      <c r="GPD423" s="9"/>
      <c r="GPE423" s="9"/>
      <c r="GPF423" s="9"/>
      <c r="GPG423" s="9"/>
      <c r="GPH423" s="9"/>
      <c r="GPI423" s="9"/>
      <c r="GPJ423" s="9"/>
      <c r="GPK423" s="9"/>
      <c r="GPL423" s="9"/>
      <c r="GPM423" s="9"/>
      <c r="GPN423" s="9"/>
      <c r="GPO423" s="9"/>
      <c r="GPP423" s="9"/>
      <c r="GPQ423" s="9"/>
      <c r="GPR423" s="9"/>
      <c r="GPS423" s="9"/>
      <c r="GPT423" s="9"/>
      <c r="GPU423" s="9"/>
      <c r="GPV423" s="9"/>
      <c r="GPW423" s="9"/>
      <c r="GPX423" s="9"/>
      <c r="GPY423" s="9"/>
      <c r="GPZ423" s="9"/>
      <c r="GQA423" s="9"/>
      <c r="GQB423" s="9"/>
      <c r="GQC423" s="9"/>
      <c r="GQD423" s="9"/>
      <c r="GQE423" s="9"/>
      <c r="GQF423" s="9"/>
      <c r="GQG423" s="9"/>
      <c r="GQH423" s="9"/>
      <c r="GQI423" s="9"/>
      <c r="GQJ423" s="9"/>
      <c r="GQK423" s="9"/>
      <c r="GQL423" s="9"/>
      <c r="GQM423" s="9"/>
      <c r="GQN423" s="9"/>
      <c r="GQO423" s="9"/>
      <c r="GQP423" s="9"/>
      <c r="GQQ423" s="9"/>
      <c r="GQR423" s="9"/>
      <c r="GQS423" s="9"/>
      <c r="GQT423" s="9"/>
      <c r="GQU423" s="9"/>
      <c r="GQV423" s="9"/>
      <c r="GQW423" s="9"/>
      <c r="GQX423" s="9"/>
      <c r="GQY423" s="9"/>
      <c r="GQZ423" s="9"/>
      <c r="GRA423" s="9"/>
      <c r="GRB423" s="9"/>
      <c r="GRC423" s="9"/>
      <c r="GRD423" s="9"/>
      <c r="GRE423" s="9"/>
      <c r="GRF423" s="9"/>
      <c r="GRG423" s="9"/>
      <c r="GRH423" s="9"/>
      <c r="GRI423" s="9"/>
      <c r="GRJ423" s="9"/>
      <c r="GRK423" s="9"/>
      <c r="GRL423" s="9"/>
      <c r="GRM423" s="9"/>
      <c r="GRN423" s="9"/>
      <c r="GRO423" s="9"/>
      <c r="GRP423" s="9"/>
      <c r="GRQ423" s="9"/>
      <c r="GRR423" s="9"/>
      <c r="GRS423" s="9"/>
      <c r="GRT423" s="9"/>
      <c r="GRU423" s="9"/>
      <c r="GRV423" s="9"/>
      <c r="GRW423" s="9"/>
      <c r="GRX423" s="9"/>
      <c r="GRY423" s="9"/>
      <c r="GRZ423" s="9"/>
      <c r="GSA423" s="9"/>
      <c r="GSB423" s="9"/>
      <c r="GSC423" s="9"/>
      <c r="GSD423" s="9"/>
      <c r="GSE423" s="9"/>
      <c r="GSF423" s="9"/>
      <c r="GSG423" s="9"/>
      <c r="GSH423" s="9"/>
      <c r="GSI423" s="9"/>
      <c r="GSJ423" s="9"/>
      <c r="GSK423" s="9"/>
      <c r="GSL423" s="9"/>
      <c r="GSM423" s="9"/>
      <c r="GSN423" s="9"/>
      <c r="GSO423" s="9"/>
      <c r="GSP423" s="9"/>
      <c r="GSQ423" s="9"/>
      <c r="GSR423" s="9"/>
      <c r="GSS423" s="9"/>
      <c r="GST423" s="9"/>
      <c r="GSU423" s="9"/>
      <c r="GSV423" s="9"/>
      <c r="GSW423" s="9"/>
      <c r="GSX423" s="9"/>
      <c r="GSY423" s="9"/>
      <c r="GSZ423" s="9"/>
      <c r="GTA423" s="9"/>
      <c r="GTB423" s="9"/>
      <c r="GTC423" s="9"/>
      <c r="GTD423" s="9"/>
      <c r="GTE423" s="9"/>
      <c r="GTF423" s="9"/>
      <c r="GTG423" s="9"/>
      <c r="GTH423" s="9"/>
      <c r="GTI423" s="9"/>
      <c r="GTJ423" s="9"/>
      <c r="GTK423" s="9"/>
      <c r="GTL423" s="9"/>
      <c r="GTM423" s="9"/>
      <c r="GTN423" s="9"/>
      <c r="GTO423" s="9"/>
      <c r="GTP423" s="9"/>
      <c r="GTQ423" s="9"/>
      <c r="GTR423" s="9"/>
      <c r="GTS423" s="9"/>
      <c r="GTT423" s="9"/>
      <c r="GTU423" s="9"/>
      <c r="GTV423" s="9"/>
      <c r="GTW423" s="9"/>
      <c r="GTX423" s="9"/>
      <c r="GTY423" s="9"/>
      <c r="GTZ423" s="9"/>
      <c r="GUA423" s="9"/>
      <c r="GUB423" s="9"/>
      <c r="GUC423" s="9"/>
      <c r="GUD423" s="9"/>
      <c r="GUE423" s="9"/>
      <c r="GUF423" s="9"/>
      <c r="GUG423" s="9"/>
      <c r="GUH423" s="9"/>
      <c r="GUI423" s="9"/>
      <c r="GUJ423" s="9"/>
      <c r="GUK423" s="9"/>
      <c r="GUL423" s="9"/>
      <c r="GUM423" s="9"/>
      <c r="GUN423" s="9"/>
      <c r="GUO423" s="9"/>
      <c r="GUP423" s="9"/>
      <c r="GUQ423" s="9"/>
      <c r="GUR423" s="9"/>
      <c r="GUS423" s="9"/>
      <c r="GUT423" s="9"/>
      <c r="GUU423" s="9"/>
      <c r="GUV423" s="9"/>
      <c r="GUW423" s="9"/>
      <c r="GUX423" s="9"/>
      <c r="GUY423" s="9"/>
      <c r="GUZ423" s="9"/>
      <c r="GVA423" s="9"/>
      <c r="GVB423" s="9"/>
      <c r="GVC423" s="9"/>
      <c r="GVD423" s="9"/>
      <c r="GVE423" s="9"/>
      <c r="GVF423" s="9"/>
      <c r="GVG423" s="9"/>
      <c r="GVH423" s="9"/>
      <c r="GVI423" s="9"/>
      <c r="GVJ423" s="9"/>
      <c r="GVK423" s="9"/>
      <c r="GVL423" s="9"/>
      <c r="GVM423" s="9"/>
      <c r="GVN423" s="9"/>
      <c r="GVO423" s="9"/>
      <c r="GVP423" s="9"/>
      <c r="GVQ423" s="9"/>
      <c r="GVR423" s="9"/>
      <c r="GVS423" s="9"/>
      <c r="GVT423" s="9"/>
      <c r="GVU423" s="9"/>
      <c r="GVV423" s="9"/>
      <c r="GVW423" s="9"/>
      <c r="GVX423" s="9"/>
      <c r="GVY423" s="9"/>
      <c r="GVZ423" s="9"/>
      <c r="GWA423" s="9"/>
      <c r="GWB423" s="9"/>
      <c r="GWC423" s="9"/>
      <c r="GWD423" s="9"/>
      <c r="GWE423" s="9"/>
      <c r="GWF423" s="9"/>
      <c r="GWG423" s="9"/>
      <c r="GWH423" s="9"/>
      <c r="GWI423" s="9"/>
      <c r="GWJ423" s="9"/>
      <c r="GWK423" s="9"/>
      <c r="GWL423" s="9"/>
      <c r="GWM423" s="9"/>
      <c r="GWN423" s="9"/>
      <c r="GWO423" s="9"/>
      <c r="GWP423" s="9"/>
      <c r="GWQ423" s="9"/>
      <c r="GWR423" s="9"/>
      <c r="GWS423" s="9"/>
      <c r="GWT423" s="9"/>
      <c r="GWU423" s="9"/>
      <c r="GWV423" s="9"/>
      <c r="GWW423" s="9"/>
      <c r="GWX423" s="9"/>
      <c r="GWY423" s="9"/>
      <c r="GWZ423" s="9"/>
      <c r="GXA423" s="9"/>
      <c r="GXB423" s="9"/>
      <c r="GXC423" s="9"/>
      <c r="GXD423" s="9"/>
      <c r="GXE423" s="9"/>
      <c r="GXF423" s="9"/>
      <c r="GXG423" s="9"/>
      <c r="GXH423" s="9"/>
      <c r="GXI423" s="9"/>
      <c r="GXJ423" s="9"/>
      <c r="GXK423" s="9"/>
      <c r="GXL423" s="9"/>
      <c r="GXM423" s="9"/>
      <c r="GXN423" s="9"/>
      <c r="GXO423" s="9"/>
      <c r="GXP423" s="9"/>
      <c r="GXQ423" s="9"/>
      <c r="GXR423" s="9"/>
      <c r="GXS423" s="9"/>
      <c r="GXT423" s="9"/>
      <c r="GXU423" s="9"/>
      <c r="GXV423" s="9"/>
      <c r="GXW423" s="9"/>
      <c r="GXX423" s="9"/>
      <c r="GXY423" s="9"/>
      <c r="GXZ423" s="9"/>
      <c r="GYA423" s="9"/>
      <c r="GYB423" s="9"/>
      <c r="GYC423" s="9"/>
      <c r="GYD423" s="9"/>
      <c r="GYE423" s="9"/>
      <c r="GYF423" s="9"/>
      <c r="GYG423" s="9"/>
      <c r="GYH423" s="9"/>
      <c r="GYI423" s="9"/>
      <c r="GYJ423" s="9"/>
      <c r="GYK423" s="9"/>
      <c r="GYL423" s="9"/>
      <c r="GYM423" s="9"/>
      <c r="GYN423" s="9"/>
      <c r="GYO423" s="9"/>
      <c r="GYP423" s="9"/>
      <c r="GYQ423" s="9"/>
      <c r="GYR423" s="9"/>
      <c r="GYS423" s="9"/>
      <c r="GYT423" s="9"/>
      <c r="GYU423" s="9"/>
      <c r="GYV423" s="9"/>
      <c r="GYW423" s="9"/>
      <c r="GYX423" s="9"/>
      <c r="GYY423" s="9"/>
      <c r="GYZ423" s="9"/>
      <c r="GZA423" s="9"/>
      <c r="GZB423" s="9"/>
      <c r="GZC423" s="9"/>
      <c r="GZD423" s="9"/>
      <c r="GZE423" s="9"/>
      <c r="GZF423" s="9"/>
      <c r="GZG423" s="9"/>
      <c r="GZH423" s="9"/>
      <c r="GZI423" s="9"/>
      <c r="GZJ423" s="9"/>
      <c r="GZK423" s="9"/>
      <c r="GZL423" s="9"/>
      <c r="GZM423" s="9"/>
      <c r="GZN423" s="9"/>
      <c r="GZO423" s="9"/>
      <c r="GZP423" s="9"/>
      <c r="GZQ423" s="9"/>
      <c r="GZR423" s="9"/>
      <c r="GZS423" s="9"/>
      <c r="GZT423" s="9"/>
      <c r="GZU423" s="9"/>
      <c r="GZV423" s="9"/>
      <c r="GZW423" s="9"/>
      <c r="GZX423" s="9"/>
      <c r="GZY423" s="9"/>
      <c r="GZZ423" s="9"/>
      <c r="HAA423" s="9"/>
      <c r="HAB423" s="9"/>
      <c r="HAC423" s="9"/>
      <c r="HAD423" s="9"/>
      <c r="HAE423" s="9"/>
      <c r="HAF423" s="9"/>
      <c r="HAG423" s="9"/>
      <c r="HAH423" s="9"/>
      <c r="HAI423" s="9"/>
      <c r="HAJ423" s="9"/>
      <c r="HAK423" s="9"/>
      <c r="HAL423" s="9"/>
      <c r="HAM423" s="9"/>
      <c r="HAN423" s="9"/>
      <c r="HAO423" s="9"/>
      <c r="HAP423" s="9"/>
      <c r="HAQ423" s="9"/>
      <c r="HAR423" s="9"/>
      <c r="HAS423" s="9"/>
      <c r="HAT423" s="9"/>
      <c r="HAU423" s="9"/>
      <c r="HAV423" s="9"/>
      <c r="HAW423" s="9"/>
      <c r="HAX423" s="9"/>
      <c r="HAY423" s="9"/>
      <c r="HAZ423" s="9"/>
      <c r="HBA423" s="9"/>
      <c r="HBB423" s="9"/>
      <c r="HBC423" s="9"/>
      <c r="HBD423" s="9"/>
      <c r="HBE423" s="9"/>
      <c r="HBF423" s="9"/>
      <c r="HBG423" s="9"/>
      <c r="HBH423" s="9"/>
      <c r="HBI423" s="9"/>
      <c r="HBJ423" s="9"/>
      <c r="HBK423" s="9"/>
      <c r="HBL423" s="9"/>
      <c r="HBM423" s="9"/>
      <c r="HBN423" s="9"/>
      <c r="HBO423" s="9"/>
      <c r="HBP423" s="9"/>
      <c r="HBQ423" s="9"/>
      <c r="HBR423" s="9"/>
      <c r="HBS423" s="9"/>
      <c r="HBT423" s="9"/>
      <c r="HBU423" s="9"/>
      <c r="HBV423" s="9"/>
      <c r="HBW423" s="9"/>
      <c r="HBX423" s="9"/>
      <c r="HBY423" s="9"/>
      <c r="HBZ423" s="9"/>
      <c r="HCA423" s="9"/>
      <c r="HCB423" s="9"/>
      <c r="HCC423" s="9"/>
      <c r="HCD423" s="9"/>
      <c r="HCE423" s="9"/>
      <c r="HCF423" s="9"/>
      <c r="HCG423" s="9"/>
      <c r="HCH423" s="9"/>
      <c r="HCI423" s="9"/>
      <c r="HCJ423" s="9"/>
      <c r="HCK423" s="9"/>
      <c r="HCL423" s="9"/>
      <c r="HCM423" s="9"/>
      <c r="HCN423" s="9"/>
      <c r="HCO423" s="9"/>
      <c r="HCP423" s="9"/>
      <c r="HCQ423" s="9"/>
      <c r="HCR423" s="9"/>
      <c r="HCS423" s="9"/>
      <c r="HCT423" s="9"/>
      <c r="HCU423" s="9"/>
      <c r="HCV423" s="9"/>
      <c r="HCW423" s="9"/>
      <c r="HCX423" s="9"/>
      <c r="HCY423" s="9"/>
      <c r="HCZ423" s="9"/>
      <c r="HDA423" s="9"/>
      <c r="HDB423" s="9"/>
      <c r="HDC423" s="9"/>
      <c r="HDD423" s="9"/>
      <c r="HDE423" s="9"/>
      <c r="HDF423" s="9"/>
      <c r="HDG423" s="9"/>
      <c r="HDH423" s="9"/>
      <c r="HDI423" s="9"/>
      <c r="HDJ423" s="9"/>
      <c r="HDK423" s="9"/>
      <c r="HDL423" s="9"/>
      <c r="HDM423" s="9"/>
      <c r="HDN423" s="9"/>
      <c r="HDO423" s="9"/>
      <c r="HDP423" s="9"/>
      <c r="HDQ423" s="9"/>
      <c r="HDR423" s="9"/>
      <c r="HDS423" s="9"/>
      <c r="HDT423" s="9"/>
      <c r="HDU423" s="9"/>
      <c r="HDV423" s="9"/>
      <c r="HDW423" s="9"/>
      <c r="HDX423" s="9"/>
      <c r="HDY423" s="9"/>
      <c r="HDZ423" s="9"/>
      <c r="HEA423" s="9"/>
      <c r="HEB423" s="9"/>
      <c r="HEC423" s="9"/>
      <c r="HED423" s="9"/>
      <c r="HEE423" s="9"/>
      <c r="HEF423" s="9"/>
      <c r="HEG423" s="9"/>
      <c r="HEH423" s="9"/>
      <c r="HEI423" s="9"/>
      <c r="HEJ423" s="9"/>
      <c r="HEK423" s="9"/>
      <c r="HEL423" s="9"/>
      <c r="HEM423" s="9"/>
      <c r="HEN423" s="9"/>
      <c r="HEO423" s="9"/>
      <c r="HEP423" s="9"/>
      <c r="HEQ423" s="9"/>
      <c r="HER423" s="9"/>
      <c r="HES423" s="9"/>
      <c r="HET423" s="9"/>
      <c r="HEU423" s="9"/>
      <c r="HEV423" s="9"/>
      <c r="HEW423" s="9"/>
      <c r="HEX423" s="9"/>
      <c r="HEY423" s="9"/>
      <c r="HEZ423" s="9"/>
      <c r="HFA423" s="9"/>
      <c r="HFB423" s="9"/>
      <c r="HFC423" s="9"/>
      <c r="HFD423" s="9"/>
      <c r="HFE423" s="9"/>
      <c r="HFF423" s="9"/>
      <c r="HFG423" s="9"/>
      <c r="HFH423" s="9"/>
      <c r="HFI423" s="9"/>
      <c r="HFJ423" s="9"/>
      <c r="HFK423" s="9"/>
      <c r="HFL423" s="9"/>
      <c r="HFM423" s="9"/>
      <c r="HFN423" s="9"/>
      <c r="HFO423" s="9"/>
      <c r="HFP423" s="9"/>
      <c r="HFQ423" s="9"/>
      <c r="HFR423" s="9"/>
      <c r="HFS423" s="9"/>
      <c r="HFT423" s="9"/>
      <c r="HFU423" s="9"/>
      <c r="HFV423" s="9"/>
      <c r="HFW423" s="9"/>
      <c r="HFX423" s="9"/>
      <c r="HFY423" s="9"/>
      <c r="HFZ423" s="9"/>
      <c r="HGA423" s="9"/>
      <c r="HGB423" s="9"/>
      <c r="HGC423" s="9"/>
      <c r="HGD423" s="9"/>
      <c r="HGE423" s="9"/>
      <c r="HGF423" s="9"/>
      <c r="HGG423" s="9"/>
      <c r="HGH423" s="9"/>
      <c r="HGI423" s="9"/>
      <c r="HGJ423" s="9"/>
      <c r="HGK423" s="9"/>
      <c r="HGL423" s="9"/>
      <c r="HGM423" s="9"/>
      <c r="HGN423" s="9"/>
      <c r="HGO423" s="9"/>
      <c r="HGP423" s="9"/>
      <c r="HGQ423" s="9"/>
      <c r="HGR423" s="9"/>
      <c r="HGS423" s="9"/>
      <c r="HGT423" s="9"/>
      <c r="HGU423" s="9"/>
      <c r="HGV423" s="9"/>
      <c r="HGW423" s="9"/>
      <c r="HGX423" s="9"/>
      <c r="HGY423" s="9"/>
      <c r="HGZ423" s="9"/>
      <c r="HHA423" s="9"/>
      <c r="HHB423" s="9"/>
      <c r="HHC423" s="9"/>
      <c r="HHD423" s="9"/>
      <c r="HHE423" s="9"/>
      <c r="HHF423" s="9"/>
      <c r="HHG423" s="9"/>
      <c r="HHH423" s="9"/>
      <c r="HHI423" s="9"/>
      <c r="HHJ423" s="9"/>
      <c r="HHK423" s="9"/>
      <c r="HHL423" s="9"/>
      <c r="HHM423" s="9"/>
      <c r="HHN423" s="9"/>
      <c r="HHO423" s="9"/>
      <c r="HHP423" s="9"/>
      <c r="HHQ423" s="9"/>
      <c r="HHR423" s="9"/>
      <c r="HHS423" s="9"/>
      <c r="HHT423" s="9"/>
      <c r="HHU423" s="9"/>
      <c r="HHV423" s="9"/>
      <c r="HHW423" s="9"/>
      <c r="HHX423" s="9"/>
      <c r="HHY423" s="9"/>
      <c r="HHZ423" s="9"/>
      <c r="HIA423" s="9"/>
      <c r="HIB423" s="9"/>
      <c r="HIC423" s="9"/>
      <c r="HID423" s="9"/>
      <c r="HIE423" s="9"/>
      <c r="HIF423" s="9"/>
      <c r="HIG423" s="9"/>
      <c r="HIH423" s="9"/>
      <c r="HII423" s="9"/>
      <c r="HIJ423" s="9"/>
      <c r="HIK423" s="9"/>
      <c r="HIL423" s="9"/>
      <c r="HIM423" s="9"/>
      <c r="HIN423" s="9"/>
      <c r="HIO423" s="9"/>
      <c r="HIP423" s="9"/>
      <c r="HIQ423" s="9"/>
      <c r="HIR423" s="9"/>
      <c r="HIS423" s="9"/>
      <c r="HIT423" s="9"/>
      <c r="HIU423" s="9"/>
      <c r="HIV423" s="9"/>
      <c r="HIW423" s="9"/>
      <c r="HIX423" s="9"/>
      <c r="HIY423" s="9"/>
      <c r="HIZ423" s="9"/>
      <c r="HJA423" s="9"/>
      <c r="HJB423" s="9"/>
      <c r="HJC423" s="9"/>
      <c r="HJD423" s="9"/>
      <c r="HJE423" s="9"/>
      <c r="HJF423" s="9"/>
      <c r="HJG423" s="9"/>
      <c r="HJH423" s="9"/>
      <c r="HJI423" s="9"/>
      <c r="HJJ423" s="9"/>
      <c r="HJK423" s="9"/>
      <c r="HJL423" s="9"/>
      <c r="HJM423" s="9"/>
      <c r="HJN423" s="9"/>
      <c r="HJO423" s="9"/>
      <c r="HJP423" s="9"/>
      <c r="HJQ423" s="9"/>
      <c r="HJR423" s="9"/>
      <c r="HJS423" s="9"/>
      <c r="HJT423" s="9"/>
      <c r="HJU423" s="9"/>
      <c r="HJV423" s="9"/>
      <c r="HJW423" s="9"/>
      <c r="HJX423" s="9"/>
      <c r="HJY423" s="9"/>
      <c r="HJZ423" s="9"/>
      <c r="HKA423" s="9"/>
      <c r="HKB423" s="9"/>
      <c r="HKC423" s="9"/>
      <c r="HKD423" s="9"/>
      <c r="HKE423" s="9"/>
      <c r="HKF423" s="9"/>
      <c r="HKG423" s="9"/>
      <c r="HKH423" s="9"/>
      <c r="HKI423" s="9"/>
      <c r="HKJ423" s="9"/>
      <c r="HKK423" s="9"/>
      <c r="HKL423" s="9"/>
      <c r="HKM423" s="9"/>
      <c r="HKN423" s="9"/>
      <c r="HKO423" s="9"/>
      <c r="HKP423" s="9"/>
      <c r="HKQ423" s="9"/>
      <c r="HKR423" s="9"/>
      <c r="HKS423" s="9"/>
      <c r="HKT423" s="9"/>
      <c r="HKU423" s="9"/>
      <c r="HKV423" s="9"/>
      <c r="HKW423" s="9"/>
      <c r="HKX423" s="9"/>
      <c r="HKY423" s="9"/>
      <c r="HKZ423" s="9"/>
      <c r="HLA423" s="9"/>
      <c r="HLB423" s="9"/>
      <c r="HLC423" s="9"/>
      <c r="HLD423" s="9"/>
      <c r="HLE423" s="9"/>
      <c r="HLF423" s="9"/>
      <c r="HLG423" s="9"/>
      <c r="HLH423" s="9"/>
      <c r="HLI423" s="9"/>
      <c r="HLJ423" s="9"/>
      <c r="HLK423" s="9"/>
      <c r="HLL423" s="9"/>
      <c r="HLM423" s="9"/>
      <c r="HLN423" s="9"/>
      <c r="HLO423" s="9"/>
      <c r="HLP423" s="9"/>
      <c r="HLQ423" s="9"/>
      <c r="HLR423" s="9"/>
      <c r="HLS423" s="9"/>
      <c r="HLT423" s="9"/>
      <c r="HLU423" s="9"/>
      <c r="HLV423" s="9"/>
      <c r="HLW423" s="9"/>
      <c r="HLX423" s="9"/>
      <c r="HLY423" s="9"/>
      <c r="HLZ423" s="9"/>
      <c r="HMA423" s="9"/>
      <c r="HMB423" s="9"/>
      <c r="HMC423" s="9"/>
      <c r="HMD423" s="9"/>
      <c r="HME423" s="9"/>
      <c r="HMF423" s="9"/>
      <c r="HMG423" s="9"/>
      <c r="HMH423" s="9"/>
      <c r="HMI423" s="9"/>
      <c r="HMJ423" s="9"/>
      <c r="HMK423" s="9"/>
      <c r="HML423" s="9"/>
      <c r="HMM423" s="9"/>
      <c r="HMN423" s="9"/>
      <c r="HMO423" s="9"/>
      <c r="HMP423" s="9"/>
      <c r="HMQ423" s="9"/>
      <c r="HMR423" s="9"/>
      <c r="HMS423" s="9"/>
      <c r="HMT423" s="9"/>
      <c r="HMU423" s="9"/>
      <c r="HMV423" s="9"/>
      <c r="HMW423" s="9"/>
      <c r="HMX423" s="9"/>
      <c r="HMY423" s="9"/>
      <c r="HMZ423" s="9"/>
      <c r="HNA423" s="9"/>
      <c r="HNB423" s="9"/>
      <c r="HNC423" s="9"/>
      <c r="HND423" s="9"/>
      <c r="HNE423" s="9"/>
      <c r="HNF423" s="9"/>
      <c r="HNG423" s="9"/>
      <c r="HNH423" s="9"/>
      <c r="HNI423" s="9"/>
      <c r="HNJ423" s="9"/>
      <c r="HNK423" s="9"/>
      <c r="HNL423" s="9"/>
      <c r="HNM423" s="9"/>
      <c r="HNN423" s="9"/>
      <c r="HNO423" s="9"/>
      <c r="HNP423" s="9"/>
      <c r="HNQ423" s="9"/>
      <c r="HNR423" s="9"/>
      <c r="HNS423" s="9"/>
      <c r="HNT423" s="9"/>
      <c r="HNU423" s="9"/>
      <c r="HNV423" s="9"/>
      <c r="HNW423" s="9"/>
      <c r="HNX423" s="9"/>
      <c r="HNY423" s="9"/>
      <c r="HNZ423" s="9"/>
      <c r="HOA423" s="9"/>
      <c r="HOB423" s="9"/>
      <c r="HOC423" s="9"/>
      <c r="HOD423" s="9"/>
      <c r="HOE423" s="9"/>
      <c r="HOF423" s="9"/>
      <c r="HOG423" s="9"/>
      <c r="HOH423" s="9"/>
      <c r="HOI423" s="9"/>
      <c r="HOJ423" s="9"/>
      <c r="HOK423" s="9"/>
      <c r="HOL423" s="9"/>
      <c r="HOM423" s="9"/>
      <c r="HON423" s="9"/>
      <c r="HOO423" s="9"/>
      <c r="HOP423" s="9"/>
      <c r="HOQ423" s="9"/>
      <c r="HOR423" s="9"/>
      <c r="HOS423" s="9"/>
      <c r="HOT423" s="9"/>
      <c r="HOU423" s="9"/>
      <c r="HOV423" s="9"/>
      <c r="HOW423" s="9"/>
      <c r="HOX423" s="9"/>
      <c r="HOY423" s="9"/>
      <c r="HOZ423" s="9"/>
      <c r="HPA423" s="9"/>
      <c r="HPB423" s="9"/>
      <c r="HPC423" s="9"/>
      <c r="HPD423" s="9"/>
      <c r="HPE423" s="9"/>
      <c r="HPF423" s="9"/>
      <c r="HPG423" s="9"/>
      <c r="HPH423" s="9"/>
      <c r="HPI423" s="9"/>
      <c r="HPJ423" s="9"/>
      <c r="HPK423" s="9"/>
      <c r="HPL423" s="9"/>
      <c r="HPM423" s="9"/>
      <c r="HPN423" s="9"/>
      <c r="HPO423" s="9"/>
      <c r="HPP423" s="9"/>
      <c r="HPQ423" s="9"/>
      <c r="HPR423" s="9"/>
      <c r="HPS423" s="9"/>
      <c r="HPT423" s="9"/>
      <c r="HPU423" s="9"/>
      <c r="HPV423" s="9"/>
      <c r="HPW423" s="9"/>
      <c r="HPX423" s="9"/>
      <c r="HPY423" s="9"/>
      <c r="HPZ423" s="9"/>
      <c r="HQA423" s="9"/>
      <c r="HQB423" s="9"/>
      <c r="HQC423" s="9"/>
      <c r="HQD423" s="9"/>
      <c r="HQE423" s="9"/>
      <c r="HQF423" s="9"/>
      <c r="HQG423" s="9"/>
      <c r="HQH423" s="9"/>
      <c r="HQI423" s="9"/>
      <c r="HQJ423" s="9"/>
      <c r="HQK423" s="9"/>
      <c r="HQL423" s="9"/>
      <c r="HQM423" s="9"/>
      <c r="HQN423" s="9"/>
      <c r="HQO423" s="9"/>
      <c r="HQP423" s="9"/>
      <c r="HQQ423" s="9"/>
      <c r="HQR423" s="9"/>
      <c r="HQS423" s="9"/>
      <c r="HQT423" s="9"/>
      <c r="HQU423" s="9"/>
      <c r="HQV423" s="9"/>
      <c r="HQW423" s="9"/>
      <c r="HQX423" s="9"/>
      <c r="HQY423" s="9"/>
      <c r="HQZ423" s="9"/>
      <c r="HRA423" s="9"/>
      <c r="HRB423" s="9"/>
      <c r="HRC423" s="9"/>
      <c r="HRD423" s="9"/>
      <c r="HRE423" s="9"/>
      <c r="HRF423" s="9"/>
      <c r="HRG423" s="9"/>
      <c r="HRH423" s="9"/>
      <c r="HRI423" s="9"/>
      <c r="HRJ423" s="9"/>
      <c r="HRK423" s="9"/>
      <c r="HRL423" s="9"/>
      <c r="HRM423" s="9"/>
      <c r="HRN423" s="9"/>
      <c r="HRO423" s="9"/>
      <c r="HRP423" s="9"/>
      <c r="HRQ423" s="9"/>
      <c r="HRR423" s="9"/>
      <c r="HRS423" s="9"/>
      <c r="HRT423" s="9"/>
      <c r="HRU423" s="9"/>
      <c r="HRV423" s="9"/>
      <c r="HRW423" s="9"/>
      <c r="HRX423" s="9"/>
      <c r="HRY423" s="9"/>
      <c r="HRZ423" s="9"/>
      <c r="HSA423" s="9"/>
      <c r="HSB423" s="9"/>
      <c r="HSC423" s="9"/>
      <c r="HSD423" s="9"/>
      <c r="HSE423" s="9"/>
      <c r="HSF423" s="9"/>
      <c r="HSG423" s="9"/>
      <c r="HSH423" s="9"/>
      <c r="HSI423" s="9"/>
      <c r="HSJ423" s="9"/>
      <c r="HSK423" s="9"/>
      <c r="HSL423" s="9"/>
      <c r="HSM423" s="9"/>
      <c r="HSN423" s="9"/>
      <c r="HSO423" s="9"/>
      <c r="HSP423" s="9"/>
      <c r="HSQ423" s="9"/>
      <c r="HSR423" s="9"/>
      <c r="HSS423" s="9"/>
      <c r="HST423" s="9"/>
      <c r="HSU423" s="9"/>
      <c r="HSV423" s="9"/>
      <c r="HSW423" s="9"/>
      <c r="HSX423" s="9"/>
      <c r="HSY423" s="9"/>
      <c r="HSZ423" s="9"/>
      <c r="HTA423" s="9"/>
      <c r="HTB423" s="9"/>
      <c r="HTC423" s="9"/>
      <c r="HTD423" s="9"/>
      <c r="HTE423" s="9"/>
      <c r="HTF423" s="9"/>
      <c r="HTG423" s="9"/>
      <c r="HTH423" s="9"/>
      <c r="HTI423" s="9"/>
      <c r="HTJ423" s="9"/>
      <c r="HTK423" s="9"/>
      <c r="HTL423" s="9"/>
      <c r="HTM423" s="9"/>
      <c r="HTN423" s="9"/>
      <c r="HTO423" s="9"/>
      <c r="HTP423" s="9"/>
      <c r="HTQ423" s="9"/>
      <c r="HTR423" s="9"/>
      <c r="HTS423" s="9"/>
      <c r="HTT423" s="9"/>
      <c r="HTU423" s="9"/>
      <c r="HTV423" s="9"/>
      <c r="HTW423" s="9"/>
      <c r="HTX423" s="9"/>
      <c r="HTY423" s="9"/>
      <c r="HTZ423" s="9"/>
      <c r="HUA423" s="9"/>
      <c r="HUB423" s="9"/>
      <c r="HUC423" s="9"/>
      <c r="HUD423" s="9"/>
      <c r="HUE423" s="9"/>
      <c r="HUF423" s="9"/>
      <c r="HUG423" s="9"/>
      <c r="HUH423" s="9"/>
      <c r="HUI423" s="9"/>
      <c r="HUJ423" s="9"/>
      <c r="HUK423" s="9"/>
      <c r="HUL423" s="9"/>
      <c r="HUM423" s="9"/>
      <c r="HUN423" s="9"/>
      <c r="HUO423" s="9"/>
      <c r="HUP423" s="9"/>
      <c r="HUQ423" s="9"/>
      <c r="HUR423" s="9"/>
      <c r="HUS423" s="9"/>
      <c r="HUT423" s="9"/>
      <c r="HUU423" s="9"/>
      <c r="HUV423" s="9"/>
      <c r="HUW423" s="9"/>
      <c r="HUX423" s="9"/>
      <c r="HUY423" s="9"/>
      <c r="HUZ423" s="9"/>
      <c r="HVA423" s="9"/>
      <c r="HVB423" s="9"/>
      <c r="HVC423" s="9"/>
      <c r="HVD423" s="9"/>
      <c r="HVE423" s="9"/>
      <c r="HVF423" s="9"/>
      <c r="HVG423" s="9"/>
      <c r="HVH423" s="9"/>
      <c r="HVI423" s="9"/>
      <c r="HVJ423" s="9"/>
      <c r="HVK423" s="9"/>
      <c r="HVL423" s="9"/>
      <c r="HVM423" s="9"/>
      <c r="HVN423" s="9"/>
      <c r="HVO423" s="9"/>
      <c r="HVP423" s="9"/>
      <c r="HVQ423" s="9"/>
      <c r="HVR423" s="9"/>
      <c r="HVS423" s="9"/>
      <c r="HVT423" s="9"/>
      <c r="HVU423" s="9"/>
      <c r="HVV423" s="9"/>
      <c r="HVW423" s="9"/>
      <c r="HVX423" s="9"/>
      <c r="HVY423" s="9"/>
      <c r="HVZ423" s="9"/>
      <c r="HWA423" s="9"/>
      <c r="HWB423" s="9"/>
      <c r="HWC423" s="9"/>
      <c r="HWD423" s="9"/>
      <c r="HWE423" s="9"/>
      <c r="HWF423" s="9"/>
      <c r="HWG423" s="9"/>
      <c r="HWH423" s="9"/>
      <c r="HWI423" s="9"/>
      <c r="HWJ423" s="9"/>
      <c r="HWK423" s="9"/>
      <c r="HWL423" s="9"/>
      <c r="HWM423" s="9"/>
      <c r="HWN423" s="9"/>
      <c r="HWO423" s="9"/>
      <c r="HWP423" s="9"/>
      <c r="HWQ423" s="9"/>
      <c r="HWR423" s="9"/>
      <c r="HWS423" s="9"/>
      <c r="HWT423" s="9"/>
      <c r="HWU423" s="9"/>
      <c r="HWV423" s="9"/>
      <c r="HWW423" s="9"/>
      <c r="HWX423" s="9"/>
      <c r="HWY423" s="9"/>
      <c r="HWZ423" s="9"/>
      <c r="HXA423" s="9"/>
      <c r="HXB423" s="9"/>
      <c r="HXC423" s="9"/>
      <c r="HXD423" s="9"/>
      <c r="HXE423" s="9"/>
      <c r="HXF423" s="9"/>
      <c r="HXG423" s="9"/>
      <c r="HXH423" s="9"/>
      <c r="HXI423" s="9"/>
      <c r="HXJ423" s="9"/>
      <c r="HXK423" s="9"/>
      <c r="HXL423" s="9"/>
      <c r="HXM423" s="9"/>
      <c r="HXN423" s="9"/>
      <c r="HXO423" s="9"/>
      <c r="HXP423" s="9"/>
      <c r="HXQ423" s="9"/>
      <c r="HXR423" s="9"/>
      <c r="HXS423" s="9"/>
      <c r="HXT423" s="9"/>
      <c r="HXU423" s="9"/>
      <c r="HXV423" s="9"/>
      <c r="HXW423" s="9"/>
      <c r="HXX423" s="9"/>
      <c r="HXY423" s="9"/>
      <c r="HXZ423" s="9"/>
      <c r="HYA423" s="9"/>
      <c r="HYB423" s="9"/>
      <c r="HYC423" s="9"/>
      <c r="HYD423" s="9"/>
      <c r="HYE423" s="9"/>
      <c r="HYF423" s="9"/>
      <c r="HYG423" s="9"/>
      <c r="HYH423" s="9"/>
      <c r="HYI423" s="9"/>
      <c r="HYJ423" s="9"/>
      <c r="HYK423" s="9"/>
      <c r="HYL423" s="9"/>
      <c r="HYM423" s="9"/>
      <c r="HYN423" s="9"/>
      <c r="HYO423" s="9"/>
      <c r="HYP423" s="9"/>
      <c r="HYQ423" s="9"/>
      <c r="HYR423" s="9"/>
      <c r="HYS423" s="9"/>
      <c r="HYT423" s="9"/>
      <c r="HYU423" s="9"/>
      <c r="HYV423" s="9"/>
      <c r="HYW423" s="9"/>
      <c r="HYX423" s="9"/>
      <c r="HYY423" s="9"/>
      <c r="HYZ423" s="9"/>
      <c r="HZA423" s="9"/>
      <c r="HZB423" s="9"/>
      <c r="HZC423" s="9"/>
      <c r="HZD423" s="9"/>
      <c r="HZE423" s="9"/>
      <c r="HZF423" s="9"/>
      <c r="HZG423" s="9"/>
      <c r="HZH423" s="9"/>
      <c r="HZI423" s="9"/>
      <c r="HZJ423" s="9"/>
      <c r="HZK423" s="9"/>
      <c r="HZL423" s="9"/>
      <c r="HZM423" s="9"/>
      <c r="HZN423" s="9"/>
      <c r="HZO423" s="9"/>
      <c r="HZP423" s="9"/>
      <c r="HZQ423" s="9"/>
      <c r="HZR423" s="9"/>
      <c r="HZS423" s="9"/>
      <c r="HZT423" s="9"/>
      <c r="HZU423" s="9"/>
      <c r="HZV423" s="9"/>
      <c r="HZW423" s="9"/>
      <c r="HZX423" s="9"/>
      <c r="HZY423" s="9"/>
      <c r="HZZ423" s="9"/>
      <c r="IAA423" s="9"/>
      <c r="IAB423" s="9"/>
      <c r="IAC423" s="9"/>
      <c r="IAD423" s="9"/>
      <c r="IAE423" s="9"/>
      <c r="IAF423" s="9"/>
      <c r="IAG423" s="9"/>
      <c r="IAH423" s="9"/>
      <c r="IAI423" s="9"/>
      <c r="IAJ423" s="9"/>
      <c r="IAK423" s="9"/>
      <c r="IAL423" s="9"/>
      <c r="IAM423" s="9"/>
      <c r="IAN423" s="9"/>
      <c r="IAO423" s="9"/>
      <c r="IAP423" s="9"/>
      <c r="IAQ423" s="9"/>
      <c r="IAR423" s="9"/>
      <c r="IAS423" s="9"/>
      <c r="IAT423" s="9"/>
      <c r="IAU423" s="9"/>
      <c r="IAV423" s="9"/>
      <c r="IAW423" s="9"/>
      <c r="IAX423" s="9"/>
      <c r="IAY423" s="9"/>
      <c r="IAZ423" s="9"/>
      <c r="IBA423" s="9"/>
      <c r="IBB423" s="9"/>
      <c r="IBC423" s="9"/>
      <c r="IBD423" s="9"/>
      <c r="IBE423" s="9"/>
      <c r="IBF423" s="9"/>
      <c r="IBG423" s="9"/>
      <c r="IBH423" s="9"/>
      <c r="IBI423" s="9"/>
      <c r="IBJ423" s="9"/>
      <c r="IBK423" s="9"/>
      <c r="IBL423" s="9"/>
      <c r="IBM423" s="9"/>
      <c r="IBN423" s="9"/>
      <c r="IBO423" s="9"/>
      <c r="IBP423" s="9"/>
      <c r="IBQ423" s="9"/>
      <c r="IBR423" s="9"/>
      <c r="IBS423" s="9"/>
      <c r="IBT423" s="9"/>
      <c r="IBU423" s="9"/>
      <c r="IBV423" s="9"/>
      <c r="IBW423" s="9"/>
      <c r="IBX423" s="9"/>
      <c r="IBY423" s="9"/>
      <c r="IBZ423" s="9"/>
      <c r="ICA423" s="9"/>
      <c r="ICB423" s="9"/>
      <c r="ICC423" s="9"/>
      <c r="ICD423" s="9"/>
      <c r="ICE423" s="9"/>
      <c r="ICF423" s="9"/>
      <c r="ICG423" s="9"/>
      <c r="ICH423" s="9"/>
      <c r="ICI423" s="9"/>
      <c r="ICJ423" s="9"/>
      <c r="ICK423" s="9"/>
      <c r="ICL423" s="9"/>
      <c r="ICM423" s="9"/>
      <c r="ICN423" s="9"/>
      <c r="ICO423" s="9"/>
      <c r="ICP423" s="9"/>
      <c r="ICQ423" s="9"/>
      <c r="ICR423" s="9"/>
      <c r="ICS423" s="9"/>
      <c r="ICT423" s="9"/>
      <c r="ICU423" s="9"/>
      <c r="ICV423" s="9"/>
      <c r="ICW423" s="9"/>
      <c r="ICX423" s="9"/>
      <c r="ICY423" s="9"/>
      <c r="ICZ423" s="9"/>
      <c r="IDA423" s="9"/>
      <c r="IDB423" s="9"/>
      <c r="IDC423" s="9"/>
      <c r="IDD423" s="9"/>
      <c r="IDE423" s="9"/>
      <c r="IDF423" s="9"/>
      <c r="IDG423" s="9"/>
      <c r="IDH423" s="9"/>
      <c r="IDI423" s="9"/>
      <c r="IDJ423" s="9"/>
      <c r="IDK423" s="9"/>
      <c r="IDL423" s="9"/>
      <c r="IDM423" s="9"/>
      <c r="IDN423" s="9"/>
      <c r="IDO423" s="9"/>
      <c r="IDP423" s="9"/>
      <c r="IDQ423" s="9"/>
      <c r="IDR423" s="9"/>
      <c r="IDS423" s="9"/>
      <c r="IDT423" s="9"/>
      <c r="IDU423" s="9"/>
      <c r="IDV423" s="9"/>
      <c r="IDW423" s="9"/>
      <c r="IDX423" s="9"/>
      <c r="IDY423" s="9"/>
      <c r="IDZ423" s="9"/>
      <c r="IEA423" s="9"/>
      <c r="IEB423" s="9"/>
      <c r="IEC423" s="9"/>
      <c r="IED423" s="9"/>
      <c r="IEE423" s="9"/>
      <c r="IEF423" s="9"/>
      <c r="IEG423" s="9"/>
      <c r="IEH423" s="9"/>
      <c r="IEI423" s="9"/>
      <c r="IEJ423" s="9"/>
      <c r="IEK423" s="9"/>
      <c r="IEL423" s="9"/>
      <c r="IEM423" s="9"/>
      <c r="IEN423" s="9"/>
      <c r="IEO423" s="9"/>
      <c r="IEP423" s="9"/>
      <c r="IEQ423" s="9"/>
      <c r="IER423" s="9"/>
      <c r="IES423" s="9"/>
      <c r="IET423" s="9"/>
      <c r="IEU423" s="9"/>
      <c r="IEV423" s="9"/>
      <c r="IEW423" s="9"/>
      <c r="IEX423" s="9"/>
      <c r="IEY423" s="9"/>
      <c r="IEZ423" s="9"/>
      <c r="IFA423" s="9"/>
      <c r="IFB423" s="9"/>
      <c r="IFC423" s="9"/>
      <c r="IFD423" s="9"/>
      <c r="IFE423" s="9"/>
      <c r="IFF423" s="9"/>
      <c r="IFG423" s="9"/>
      <c r="IFH423" s="9"/>
      <c r="IFI423" s="9"/>
      <c r="IFJ423" s="9"/>
      <c r="IFK423" s="9"/>
      <c r="IFL423" s="9"/>
      <c r="IFM423" s="9"/>
      <c r="IFN423" s="9"/>
      <c r="IFO423" s="9"/>
      <c r="IFP423" s="9"/>
      <c r="IFQ423" s="9"/>
      <c r="IFR423" s="9"/>
      <c r="IFS423" s="9"/>
      <c r="IFT423" s="9"/>
      <c r="IFU423" s="9"/>
      <c r="IFV423" s="9"/>
      <c r="IFW423" s="9"/>
      <c r="IFX423" s="9"/>
      <c r="IFY423" s="9"/>
      <c r="IFZ423" s="9"/>
      <c r="IGA423" s="9"/>
      <c r="IGB423" s="9"/>
      <c r="IGC423" s="9"/>
      <c r="IGD423" s="9"/>
      <c r="IGE423" s="9"/>
      <c r="IGF423" s="9"/>
      <c r="IGG423" s="9"/>
      <c r="IGH423" s="9"/>
      <c r="IGI423" s="9"/>
      <c r="IGJ423" s="9"/>
      <c r="IGK423" s="9"/>
      <c r="IGL423" s="9"/>
      <c r="IGM423" s="9"/>
      <c r="IGN423" s="9"/>
      <c r="IGO423" s="9"/>
      <c r="IGP423" s="9"/>
      <c r="IGQ423" s="9"/>
      <c r="IGR423" s="9"/>
      <c r="IGS423" s="9"/>
      <c r="IGT423" s="9"/>
      <c r="IGU423" s="9"/>
      <c r="IGV423" s="9"/>
      <c r="IGW423" s="9"/>
      <c r="IGX423" s="9"/>
      <c r="IGY423" s="9"/>
      <c r="IGZ423" s="9"/>
      <c r="IHA423" s="9"/>
      <c r="IHB423" s="9"/>
      <c r="IHC423" s="9"/>
      <c r="IHD423" s="9"/>
      <c r="IHE423" s="9"/>
      <c r="IHF423" s="9"/>
      <c r="IHG423" s="9"/>
      <c r="IHH423" s="9"/>
      <c r="IHI423" s="9"/>
      <c r="IHJ423" s="9"/>
      <c r="IHK423" s="9"/>
      <c r="IHL423" s="9"/>
      <c r="IHM423" s="9"/>
      <c r="IHN423" s="9"/>
      <c r="IHO423" s="9"/>
      <c r="IHP423" s="9"/>
      <c r="IHQ423" s="9"/>
      <c r="IHR423" s="9"/>
      <c r="IHS423" s="9"/>
      <c r="IHT423" s="9"/>
      <c r="IHU423" s="9"/>
      <c r="IHV423" s="9"/>
      <c r="IHW423" s="9"/>
      <c r="IHX423" s="9"/>
      <c r="IHY423" s="9"/>
      <c r="IHZ423" s="9"/>
      <c r="IIA423" s="9"/>
      <c r="IIB423" s="9"/>
      <c r="IIC423" s="9"/>
      <c r="IID423" s="9"/>
      <c r="IIE423" s="9"/>
      <c r="IIF423" s="9"/>
      <c r="IIG423" s="9"/>
      <c r="IIH423" s="9"/>
      <c r="III423" s="9"/>
      <c r="IIJ423" s="9"/>
      <c r="IIK423" s="9"/>
      <c r="IIL423" s="9"/>
      <c r="IIM423" s="9"/>
      <c r="IIN423" s="9"/>
      <c r="IIO423" s="9"/>
      <c r="IIP423" s="9"/>
      <c r="IIQ423" s="9"/>
      <c r="IIR423" s="9"/>
      <c r="IIS423" s="9"/>
      <c r="IIT423" s="9"/>
      <c r="IIU423" s="9"/>
      <c r="IIV423" s="9"/>
      <c r="IIW423" s="9"/>
      <c r="IIX423" s="9"/>
      <c r="IIY423" s="9"/>
      <c r="IIZ423" s="9"/>
      <c r="IJA423" s="9"/>
      <c r="IJB423" s="9"/>
      <c r="IJC423" s="9"/>
      <c r="IJD423" s="9"/>
      <c r="IJE423" s="9"/>
      <c r="IJF423" s="9"/>
      <c r="IJG423" s="9"/>
      <c r="IJH423" s="9"/>
      <c r="IJI423" s="9"/>
      <c r="IJJ423" s="9"/>
      <c r="IJK423" s="9"/>
      <c r="IJL423" s="9"/>
      <c r="IJM423" s="9"/>
      <c r="IJN423" s="9"/>
      <c r="IJO423" s="9"/>
      <c r="IJP423" s="9"/>
      <c r="IJQ423" s="9"/>
      <c r="IJR423" s="9"/>
      <c r="IJS423" s="9"/>
      <c r="IJT423" s="9"/>
      <c r="IJU423" s="9"/>
      <c r="IJV423" s="9"/>
      <c r="IJW423" s="9"/>
      <c r="IJX423" s="9"/>
      <c r="IJY423" s="9"/>
      <c r="IJZ423" s="9"/>
      <c r="IKA423" s="9"/>
      <c r="IKB423" s="9"/>
      <c r="IKC423" s="9"/>
      <c r="IKD423" s="9"/>
      <c r="IKE423" s="9"/>
      <c r="IKF423" s="9"/>
      <c r="IKG423" s="9"/>
      <c r="IKH423" s="9"/>
      <c r="IKI423" s="9"/>
      <c r="IKJ423" s="9"/>
      <c r="IKK423" s="9"/>
      <c r="IKL423" s="9"/>
      <c r="IKM423" s="9"/>
      <c r="IKN423" s="9"/>
      <c r="IKO423" s="9"/>
      <c r="IKP423" s="9"/>
      <c r="IKQ423" s="9"/>
      <c r="IKR423" s="9"/>
      <c r="IKS423" s="9"/>
      <c r="IKT423" s="9"/>
      <c r="IKU423" s="9"/>
      <c r="IKV423" s="9"/>
      <c r="IKW423" s="9"/>
      <c r="IKX423" s="9"/>
      <c r="IKY423" s="9"/>
      <c r="IKZ423" s="9"/>
      <c r="ILA423" s="9"/>
      <c r="ILB423" s="9"/>
      <c r="ILC423" s="9"/>
      <c r="ILD423" s="9"/>
      <c r="ILE423" s="9"/>
      <c r="ILF423" s="9"/>
      <c r="ILG423" s="9"/>
      <c r="ILH423" s="9"/>
      <c r="ILI423" s="9"/>
      <c r="ILJ423" s="9"/>
      <c r="ILK423" s="9"/>
      <c r="ILL423" s="9"/>
      <c r="ILM423" s="9"/>
      <c r="ILN423" s="9"/>
      <c r="ILO423" s="9"/>
      <c r="ILP423" s="9"/>
      <c r="ILQ423" s="9"/>
      <c r="ILR423" s="9"/>
      <c r="ILS423" s="9"/>
      <c r="ILT423" s="9"/>
      <c r="ILU423" s="9"/>
      <c r="ILV423" s="9"/>
      <c r="ILW423" s="9"/>
      <c r="ILX423" s="9"/>
      <c r="ILY423" s="9"/>
      <c r="ILZ423" s="9"/>
      <c r="IMA423" s="9"/>
      <c r="IMB423" s="9"/>
      <c r="IMC423" s="9"/>
      <c r="IMD423" s="9"/>
      <c r="IME423" s="9"/>
      <c r="IMF423" s="9"/>
      <c r="IMG423" s="9"/>
      <c r="IMH423" s="9"/>
      <c r="IMI423" s="9"/>
      <c r="IMJ423" s="9"/>
      <c r="IMK423" s="9"/>
      <c r="IML423" s="9"/>
      <c r="IMM423" s="9"/>
      <c r="IMN423" s="9"/>
      <c r="IMO423" s="9"/>
      <c r="IMP423" s="9"/>
      <c r="IMQ423" s="9"/>
      <c r="IMR423" s="9"/>
      <c r="IMS423" s="9"/>
      <c r="IMT423" s="9"/>
      <c r="IMU423" s="9"/>
      <c r="IMV423" s="9"/>
      <c r="IMW423" s="9"/>
      <c r="IMX423" s="9"/>
      <c r="IMY423" s="9"/>
      <c r="IMZ423" s="9"/>
      <c r="INA423" s="9"/>
      <c r="INB423" s="9"/>
      <c r="INC423" s="9"/>
      <c r="IND423" s="9"/>
      <c r="INE423" s="9"/>
      <c r="INF423" s="9"/>
      <c r="ING423" s="9"/>
      <c r="INH423" s="9"/>
      <c r="INI423" s="9"/>
      <c r="INJ423" s="9"/>
      <c r="INK423" s="9"/>
      <c r="INL423" s="9"/>
      <c r="INM423" s="9"/>
      <c r="INN423" s="9"/>
      <c r="INO423" s="9"/>
      <c r="INP423" s="9"/>
      <c r="INQ423" s="9"/>
      <c r="INR423" s="9"/>
      <c r="INS423" s="9"/>
      <c r="INT423" s="9"/>
      <c r="INU423" s="9"/>
      <c r="INV423" s="9"/>
      <c r="INW423" s="9"/>
      <c r="INX423" s="9"/>
      <c r="INY423" s="9"/>
      <c r="INZ423" s="9"/>
      <c r="IOA423" s="9"/>
      <c r="IOB423" s="9"/>
      <c r="IOC423" s="9"/>
      <c r="IOD423" s="9"/>
      <c r="IOE423" s="9"/>
      <c r="IOF423" s="9"/>
      <c r="IOG423" s="9"/>
      <c r="IOH423" s="9"/>
      <c r="IOI423" s="9"/>
      <c r="IOJ423" s="9"/>
      <c r="IOK423" s="9"/>
      <c r="IOL423" s="9"/>
      <c r="IOM423" s="9"/>
      <c r="ION423" s="9"/>
      <c r="IOO423" s="9"/>
      <c r="IOP423" s="9"/>
      <c r="IOQ423" s="9"/>
      <c r="IOR423" s="9"/>
      <c r="IOS423" s="9"/>
      <c r="IOT423" s="9"/>
      <c r="IOU423" s="9"/>
      <c r="IOV423" s="9"/>
      <c r="IOW423" s="9"/>
      <c r="IOX423" s="9"/>
      <c r="IOY423" s="9"/>
      <c r="IOZ423" s="9"/>
      <c r="IPA423" s="9"/>
      <c r="IPB423" s="9"/>
      <c r="IPC423" s="9"/>
      <c r="IPD423" s="9"/>
      <c r="IPE423" s="9"/>
      <c r="IPF423" s="9"/>
      <c r="IPG423" s="9"/>
      <c r="IPH423" s="9"/>
      <c r="IPI423" s="9"/>
      <c r="IPJ423" s="9"/>
      <c r="IPK423" s="9"/>
      <c r="IPL423" s="9"/>
      <c r="IPM423" s="9"/>
      <c r="IPN423" s="9"/>
      <c r="IPO423" s="9"/>
      <c r="IPP423" s="9"/>
      <c r="IPQ423" s="9"/>
      <c r="IPR423" s="9"/>
      <c r="IPS423" s="9"/>
      <c r="IPT423" s="9"/>
      <c r="IPU423" s="9"/>
      <c r="IPV423" s="9"/>
      <c r="IPW423" s="9"/>
      <c r="IPX423" s="9"/>
      <c r="IPY423" s="9"/>
      <c r="IPZ423" s="9"/>
      <c r="IQA423" s="9"/>
      <c r="IQB423" s="9"/>
      <c r="IQC423" s="9"/>
      <c r="IQD423" s="9"/>
      <c r="IQE423" s="9"/>
      <c r="IQF423" s="9"/>
      <c r="IQG423" s="9"/>
      <c r="IQH423" s="9"/>
      <c r="IQI423" s="9"/>
      <c r="IQJ423" s="9"/>
      <c r="IQK423" s="9"/>
      <c r="IQL423" s="9"/>
      <c r="IQM423" s="9"/>
      <c r="IQN423" s="9"/>
      <c r="IQO423" s="9"/>
      <c r="IQP423" s="9"/>
      <c r="IQQ423" s="9"/>
      <c r="IQR423" s="9"/>
      <c r="IQS423" s="9"/>
      <c r="IQT423" s="9"/>
      <c r="IQU423" s="9"/>
      <c r="IQV423" s="9"/>
      <c r="IQW423" s="9"/>
      <c r="IQX423" s="9"/>
      <c r="IQY423" s="9"/>
      <c r="IQZ423" s="9"/>
      <c r="IRA423" s="9"/>
      <c r="IRB423" s="9"/>
      <c r="IRC423" s="9"/>
      <c r="IRD423" s="9"/>
      <c r="IRE423" s="9"/>
      <c r="IRF423" s="9"/>
      <c r="IRG423" s="9"/>
      <c r="IRH423" s="9"/>
      <c r="IRI423" s="9"/>
      <c r="IRJ423" s="9"/>
      <c r="IRK423" s="9"/>
      <c r="IRL423" s="9"/>
      <c r="IRM423" s="9"/>
      <c r="IRN423" s="9"/>
      <c r="IRO423" s="9"/>
      <c r="IRP423" s="9"/>
      <c r="IRQ423" s="9"/>
      <c r="IRR423" s="9"/>
      <c r="IRS423" s="9"/>
      <c r="IRT423" s="9"/>
      <c r="IRU423" s="9"/>
      <c r="IRV423" s="9"/>
      <c r="IRW423" s="9"/>
      <c r="IRX423" s="9"/>
      <c r="IRY423" s="9"/>
      <c r="IRZ423" s="9"/>
      <c r="ISA423" s="9"/>
      <c r="ISB423" s="9"/>
      <c r="ISC423" s="9"/>
      <c r="ISD423" s="9"/>
      <c r="ISE423" s="9"/>
      <c r="ISF423" s="9"/>
      <c r="ISG423" s="9"/>
      <c r="ISH423" s="9"/>
      <c r="ISI423" s="9"/>
      <c r="ISJ423" s="9"/>
      <c r="ISK423" s="9"/>
      <c r="ISL423" s="9"/>
      <c r="ISM423" s="9"/>
      <c r="ISN423" s="9"/>
      <c r="ISO423" s="9"/>
      <c r="ISP423" s="9"/>
      <c r="ISQ423" s="9"/>
      <c r="ISR423" s="9"/>
      <c r="ISS423" s="9"/>
      <c r="IST423" s="9"/>
      <c r="ISU423" s="9"/>
      <c r="ISV423" s="9"/>
      <c r="ISW423" s="9"/>
      <c r="ISX423" s="9"/>
      <c r="ISY423" s="9"/>
      <c r="ISZ423" s="9"/>
      <c r="ITA423" s="9"/>
      <c r="ITB423" s="9"/>
      <c r="ITC423" s="9"/>
      <c r="ITD423" s="9"/>
      <c r="ITE423" s="9"/>
      <c r="ITF423" s="9"/>
      <c r="ITG423" s="9"/>
      <c r="ITH423" s="9"/>
      <c r="ITI423" s="9"/>
      <c r="ITJ423" s="9"/>
      <c r="ITK423" s="9"/>
      <c r="ITL423" s="9"/>
      <c r="ITM423" s="9"/>
      <c r="ITN423" s="9"/>
      <c r="ITO423" s="9"/>
      <c r="ITP423" s="9"/>
      <c r="ITQ423" s="9"/>
      <c r="ITR423" s="9"/>
      <c r="ITS423" s="9"/>
      <c r="ITT423" s="9"/>
      <c r="ITU423" s="9"/>
      <c r="ITV423" s="9"/>
      <c r="ITW423" s="9"/>
      <c r="ITX423" s="9"/>
      <c r="ITY423" s="9"/>
      <c r="ITZ423" s="9"/>
      <c r="IUA423" s="9"/>
      <c r="IUB423" s="9"/>
      <c r="IUC423" s="9"/>
      <c r="IUD423" s="9"/>
      <c r="IUE423" s="9"/>
      <c r="IUF423" s="9"/>
      <c r="IUG423" s="9"/>
      <c r="IUH423" s="9"/>
      <c r="IUI423" s="9"/>
      <c r="IUJ423" s="9"/>
      <c r="IUK423" s="9"/>
      <c r="IUL423" s="9"/>
      <c r="IUM423" s="9"/>
      <c r="IUN423" s="9"/>
      <c r="IUO423" s="9"/>
      <c r="IUP423" s="9"/>
      <c r="IUQ423" s="9"/>
      <c r="IUR423" s="9"/>
      <c r="IUS423" s="9"/>
      <c r="IUT423" s="9"/>
      <c r="IUU423" s="9"/>
      <c r="IUV423" s="9"/>
      <c r="IUW423" s="9"/>
      <c r="IUX423" s="9"/>
      <c r="IUY423" s="9"/>
      <c r="IUZ423" s="9"/>
      <c r="IVA423" s="9"/>
      <c r="IVB423" s="9"/>
      <c r="IVC423" s="9"/>
      <c r="IVD423" s="9"/>
      <c r="IVE423" s="9"/>
      <c r="IVF423" s="9"/>
      <c r="IVG423" s="9"/>
      <c r="IVH423" s="9"/>
      <c r="IVI423" s="9"/>
      <c r="IVJ423" s="9"/>
      <c r="IVK423" s="9"/>
      <c r="IVL423" s="9"/>
      <c r="IVM423" s="9"/>
      <c r="IVN423" s="9"/>
      <c r="IVO423" s="9"/>
      <c r="IVP423" s="9"/>
      <c r="IVQ423" s="9"/>
      <c r="IVR423" s="9"/>
      <c r="IVS423" s="9"/>
      <c r="IVT423" s="9"/>
      <c r="IVU423" s="9"/>
      <c r="IVV423" s="9"/>
      <c r="IVW423" s="9"/>
      <c r="IVX423" s="9"/>
      <c r="IVY423" s="9"/>
      <c r="IVZ423" s="9"/>
      <c r="IWA423" s="9"/>
      <c r="IWB423" s="9"/>
      <c r="IWC423" s="9"/>
      <c r="IWD423" s="9"/>
      <c r="IWE423" s="9"/>
      <c r="IWF423" s="9"/>
      <c r="IWG423" s="9"/>
      <c r="IWH423" s="9"/>
      <c r="IWI423" s="9"/>
      <c r="IWJ423" s="9"/>
      <c r="IWK423" s="9"/>
      <c r="IWL423" s="9"/>
      <c r="IWM423" s="9"/>
      <c r="IWN423" s="9"/>
      <c r="IWO423" s="9"/>
      <c r="IWP423" s="9"/>
      <c r="IWQ423" s="9"/>
      <c r="IWR423" s="9"/>
      <c r="IWS423" s="9"/>
      <c r="IWT423" s="9"/>
      <c r="IWU423" s="9"/>
      <c r="IWV423" s="9"/>
      <c r="IWW423" s="9"/>
      <c r="IWX423" s="9"/>
      <c r="IWY423" s="9"/>
      <c r="IWZ423" s="9"/>
      <c r="IXA423" s="9"/>
      <c r="IXB423" s="9"/>
      <c r="IXC423" s="9"/>
      <c r="IXD423" s="9"/>
      <c r="IXE423" s="9"/>
      <c r="IXF423" s="9"/>
      <c r="IXG423" s="9"/>
      <c r="IXH423" s="9"/>
      <c r="IXI423" s="9"/>
      <c r="IXJ423" s="9"/>
      <c r="IXK423" s="9"/>
      <c r="IXL423" s="9"/>
      <c r="IXM423" s="9"/>
      <c r="IXN423" s="9"/>
      <c r="IXO423" s="9"/>
      <c r="IXP423" s="9"/>
      <c r="IXQ423" s="9"/>
      <c r="IXR423" s="9"/>
      <c r="IXS423" s="9"/>
      <c r="IXT423" s="9"/>
      <c r="IXU423" s="9"/>
      <c r="IXV423" s="9"/>
      <c r="IXW423" s="9"/>
      <c r="IXX423" s="9"/>
      <c r="IXY423" s="9"/>
      <c r="IXZ423" s="9"/>
      <c r="IYA423" s="9"/>
      <c r="IYB423" s="9"/>
      <c r="IYC423" s="9"/>
      <c r="IYD423" s="9"/>
      <c r="IYE423" s="9"/>
      <c r="IYF423" s="9"/>
      <c r="IYG423" s="9"/>
      <c r="IYH423" s="9"/>
      <c r="IYI423" s="9"/>
      <c r="IYJ423" s="9"/>
      <c r="IYK423" s="9"/>
      <c r="IYL423" s="9"/>
      <c r="IYM423" s="9"/>
      <c r="IYN423" s="9"/>
      <c r="IYO423" s="9"/>
      <c r="IYP423" s="9"/>
      <c r="IYQ423" s="9"/>
      <c r="IYR423" s="9"/>
      <c r="IYS423" s="9"/>
      <c r="IYT423" s="9"/>
      <c r="IYU423" s="9"/>
      <c r="IYV423" s="9"/>
      <c r="IYW423" s="9"/>
      <c r="IYX423" s="9"/>
      <c r="IYY423" s="9"/>
      <c r="IYZ423" s="9"/>
      <c r="IZA423" s="9"/>
      <c r="IZB423" s="9"/>
      <c r="IZC423" s="9"/>
      <c r="IZD423" s="9"/>
      <c r="IZE423" s="9"/>
      <c r="IZF423" s="9"/>
      <c r="IZG423" s="9"/>
      <c r="IZH423" s="9"/>
      <c r="IZI423" s="9"/>
      <c r="IZJ423" s="9"/>
      <c r="IZK423" s="9"/>
      <c r="IZL423" s="9"/>
      <c r="IZM423" s="9"/>
      <c r="IZN423" s="9"/>
      <c r="IZO423" s="9"/>
      <c r="IZP423" s="9"/>
      <c r="IZQ423" s="9"/>
      <c r="IZR423" s="9"/>
      <c r="IZS423" s="9"/>
      <c r="IZT423" s="9"/>
      <c r="IZU423" s="9"/>
      <c r="IZV423" s="9"/>
      <c r="IZW423" s="9"/>
      <c r="IZX423" s="9"/>
      <c r="IZY423" s="9"/>
      <c r="IZZ423" s="9"/>
      <c r="JAA423" s="9"/>
      <c r="JAB423" s="9"/>
      <c r="JAC423" s="9"/>
      <c r="JAD423" s="9"/>
      <c r="JAE423" s="9"/>
      <c r="JAF423" s="9"/>
      <c r="JAG423" s="9"/>
      <c r="JAH423" s="9"/>
      <c r="JAI423" s="9"/>
      <c r="JAJ423" s="9"/>
      <c r="JAK423" s="9"/>
      <c r="JAL423" s="9"/>
      <c r="JAM423" s="9"/>
      <c r="JAN423" s="9"/>
      <c r="JAO423" s="9"/>
      <c r="JAP423" s="9"/>
      <c r="JAQ423" s="9"/>
      <c r="JAR423" s="9"/>
      <c r="JAS423" s="9"/>
      <c r="JAT423" s="9"/>
      <c r="JAU423" s="9"/>
      <c r="JAV423" s="9"/>
      <c r="JAW423" s="9"/>
      <c r="JAX423" s="9"/>
      <c r="JAY423" s="9"/>
      <c r="JAZ423" s="9"/>
      <c r="JBA423" s="9"/>
      <c r="JBB423" s="9"/>
      <c r="JBC423" s="9"/>
      <c r="JBD423" s="9"/>
      <c r="JBE423" s="9"/>
      <c r="JBF423" s="9"/>
      <c r="JBG423" s="9"/>
      <c r="JBH423" s="9"/>
      <c r="JBI423" s="9"/>
      <c r="JBJ423" s="9"/>
      <c r="JBK423" s="9"/>
      <c r="JBL423" s="9"/>
      <c r="JBM423" s="9"/>
      <c r="JBN423" s="9"/>
      <c r="JBO423" s="9"/>
      <c r="JBP423" s="9"/>
      <c r="JBQ423" s="9"/>
      <c r="JBR423" s="9"/>
      <c r="JBS423" s="9"/>
      <c r="JBT423" s="9"/>
      <c r="JBU423" s="9"/>
      <c r="JBV423" s="9"/>
      <c r="JBW423" s="9"/>
      <c r="JBX423" s="9"/>
      <c r="JBY423" s="9"/>
      <c r="JBZ423" s="9"/>
      <c r="JCA423" s="9"/>
      <c r="JCB423" s="9"/>
      <c r="JCC423" s="9"/>
      <c r="JCD423" s="9"/>
      <c r="JCE423" s="9"/>
      <c r="JCF423" s="9"/>
      <c r="JCG423" s="9"/>
      <c r="JCH423" s="9"/>
      <c r="JCI423" s="9"/>
      <c r="JCJ423" s="9"/>
      <c r="JCK423" s="9"/>
      <c r="JCL423" s="9"/>
      <c r="JCM423" s="9"/>
      <c r="JCN423" s="9"/>
      <c r="JCO423" s="9"/>
      <c r="JCP423" s="9"/>
      <c r="JCQ423" s="9"/>
      <c r="JCR423" s="9"/>
      <c r="JCS423" s="9"/>
      <c r="JCT423" s="9"/>
      <c r="JCU423" s="9"/>
      <c r="JCV423" s="9"/>
      <c r="JCW423" s="9"/>
      <c r="JCX423" s="9"/>
      <c r="JCY423" s="9"/>
      <c r="JCZ423" s="9"/>
      <c r="JDA423" s="9"/>
      <c r="JDB423" s="9"/>
      <c r="JDC423" s="9"/>
      <c r="JDD423" s="9"/>
      <c r="JDE423" s="9"/>
      <c r="JDF423" s="9"/>
      <c r="JDG423" s="9"/>
      <c r="JDH423" s="9"/>
      <c r="JDI423" s="9"/>
      <c r="JDJ423" s="9"/>
      <c r="JDK423" s="9"/>
      <c r="JDL423" s="9"/>
      <c r="JDM423" s="9"/>
      <c r="JDN423" s="9"/>
      <c r="JDO423" s="9"/>
      <c r="JDP423" s="9"/>
      <c r="JDQ423" s="9"/>
      <c r="JDR423" s="9"/>
      <c r="JDS423" s="9"/>
      <c r="JDT423" s="9"/>
      <c r="JDU423" s="9"/>
      <c r="JDV423" s="9"/>
      <c r="JDW423" s="9"/>
      <c r="JDX423" s="9"/>
      <c r="JDY423" s="9"/>
      <c r="JDZ423" s="9"/>
      <c r="JEA423" s="9"/>
      <c r="JEB423" s="9"/>
      <c r="JEC423" s="9"/>
      <c r="JED423" s="9"/>
      <c r="JEE423" s="9"/>
      <c r="JEF423" s="9"/>
      <c r="JEG423" s="9"/>
      <c r="JEH423" s="9"/>
      <c r="JEI423" s="9"/>
      <c r="JEJ423" s="9"/>
      <c r="JEK423" s="9"/>
      <c r="JEL423" s="9"/>
      <c r="JEM423" s="9"/>
      <c r="JEN423" s="9"/>
      <c r="JEO423" s="9"/>
      <c r="JEP423" s="9"/>
      <c r="JEQ423" s="9"/>
      <c r="JER423" s="9"/>
      <c r="JES423" s="9"/>
      <c r="JET423" s="9"/>
      <c r="JEU423" s="9"/>
      <c r="JEV423" s="9"/>
      <c r="JEW423" s="9"/>
      <c r="JEX423" s="9"/>
      <c r="JEY423" s="9"/>
      <c r="JEZ423" s="9"/>
      <c r="JFA423" s="9"/>
      <c r="JFB423" s="9"/>
      <c r="JFC423" s="9"/>
      <c r="JFD423" s="9"/>
      <c r="JFE423" s="9"/>
      <c r="JFF423" s="9"/>
      <c r="JFG423" s="9"/>
      <c r="JFH423" s="9"/>
      <c r="JFI423" s="9"/>
      <c r="JFJ423" s="9"/>
      <c r="JFK423" s="9"/>
      <c r="JFL423" s="9"/>
      <c r="JFM423" s="9"/>
      <c r="JFN423" s="9"/>
      <c r="JFO423" s="9"/>
      <c r="JFP423" s="9"/>
      <c r="JFQ423" s="9"/>
      <c r="JFR423" s="9"/>
      <c r="JFS423" s="9"/>
      <c r="JFT423" s="9"/>
      <c r="JFU423" s="9"/>
      <c r="JFV423" s="9"/>
      <c r="JFW423" s="9"/>
      <c r="JFX423" s="9"/>
      <c r="JFY423" s="9"/>
      <c r="JFZ423" s="9"/>
      <c r="JGA423" s="9"/>
      <c r="JGB423" s="9"/>
      <c r="JGC423" s="9"/>
      <c r="JGD423" s="9"/>
      <c r="JGE423" s="9"/>
      <c r="JGF423" s="9"/>
      <c r="JGG423" s="9"/>
      <c r="JGH423" s="9"/>
      <c r="JGI423" s="9"/>
      <c r="JGJ423" s="9"/>
      <c r="JGK423" s="9"/>
      <c r="JGL423" s="9"/>
      <c r="JGM423" s="9"/>
      <c r="JGN423" s="9"/>
      <c r="JGO423" s="9"/>
      <c r="JGP423" s="9"/>
      <c r="JGQ423" s="9"/>
      <c r="JGR423" s="9"/>
      <c r="JGS423" s="9"/>
      <c r="JGT423" s="9"/>
      <c r="JGU423" s="9"/>
      <c r="JGV423" s="9"/>
      <c r="JGW423" s="9"/>
      <c r="JGX423" s="9"/>
      <c r="JGY423" s="9"/>
      <c r="JGZ423" s="9"/>
      <c r="JHA423" s="9"/>
      <c r="JHB423" s="9"/>
      <c r="JHC423" s="9"/>
      <c r="JHD423" s="9"/>
      <c r="JHE423" s="9"/>
      <c r="JHF423" s="9"/>
      <c r="JHG423" s="9"/>
      <c r="JHH423" s="9"/>
      <c r="JHI423" s="9"/>
      <c r="JHJ423" s="9"/>
      <c r="JHK423" s="9"/>
      <c r="JHL423" s="9"/>
      <c r="JHM423" s="9"/>
      <c r="JHN423" s="9"/>
      <c r="JHO423" s="9"/>
      <c r="JHP423" s="9"/>
      <c r="JHQ423" s="9"/>
      <c r="JHR423" s="9"/>
      <c r="JHS423" s="9"/>
      <c r="JHT423" s="9"/>
      <c r="JHU423" s="9"/>
      <c r="JHV423" s="9"/>
      <c r="JHW423" s="9"/>
      <c r="JHX423" s="9"/>
      <c r="JHY423" s="9"/>
      <c r="JHZ423" s="9"/>
      <c r="JIA423" s="9"/>
      <c r="JIB423" s="9"/>
      <c r="JIC423" s="9"/>
      <c r="JID423" s="9"/>
      <c r="JIE423" s="9"/>
      <c r="JIF423" s="9"/>
      <c r="JIG423" s="9"/>
      <c r="JIH423" s="9"/>
      <c r="JII423" s="9"/>
      <c r="JIJ423" s="9"/>
      <c r="JIK423" s="9"/>
      <c r="JIL423" s="9"/>
      <c r="JIM423" s="9"/>
      <c r="JIN423" s="9"/>
      <c r="JIO423" s="9"/>
      <c r="JIP423" s="9"/>
      <c r="JIQ423" s="9"/>
      <c r="JIR423" s="9"/>
      <c r="JIS423" s="9"/>
      <c r="JIT423" s="9"/>
      <c r="JIU423" s="9"/>
      <c r="JIV423" s="9"/>
      <c r="JIW423" s="9"/>
      <c r="JIX423" s="9"/>
      <c r="JIY423" s="9"/>
      <c r="JIZ423" s="9"/>
      <c r="JJA423" s="9"/>
      <c r="JJB423" s="9"/>
      <c r="JJC423" s="9"/>
      <c r="JJD423" s="9"/>
      <c r="JJE423" s="9"/>
      <c r="JJF423" s="9"/>
      <c r="JJG423" s="9"/>
      <c r="JJH423" s="9"/>
      <c r="JJI423" s="9"/>
      <c r="JJJ423" s="9"/>
      <c r="JJK423" s="9"/>
      <c r="JJL423" s="9"/>
      <c r="JJM423" s="9"/>
      <c r="JJN423" s="9"/>
      <c r="JJO423" s="9"/>
      <c r="JJP423" s="9"/>
      <c r="JJQ423" s="9"/>
      <c r="JJR423" s="9"/>
      <c r="JJS423" s="9"/>
      <c r="JJT423" s="9"/>
      <c r="JJU423" s="9"/>
      <c r="JJV423" s="9"/>
      <c r="JJW423" s="9"/>
      <c r="JJX423" s="9"/>
      <c r="JJY423" s="9"/>
      <c r="JJZ423" s="9"/>
      <c r="JKA423" s="9"/>
      <c r="JKB423" s="9"/>
      <c r="JKC423" s="9"/>
      <c r="JKD423" s="9"/>
      <c r="JKE423" s="9"/>
      <c r="JKF423" s="9"/>
      <c r="JKG423" s="9"/>
      <c r="JKH423" s="9"/>
      <c r="JKI423" s="9"/>
      <c r="JKJ423" s="9"/>
      <c r="JKK423" s="9"/>
      <c r="JKL423" s="9"/>
      <c r="JKM423" s="9"/>
      <c r="JKN423" s="9"/>
      <c r="JKO423" s="9"/>
      <c r="JKP423" s="9"/>
      <c r="JKQ423" s="9"/>
      <c r="JKR423" s="9"/>
      <c r="JKS423" s="9"/>
      <c r="JKT423" s="9"/>
      <c r="JKU423" s="9"/>
      <c r="JKV423" s="9"/>
      <c r="JKW423" s="9"/>
      <c r="JKX423" s="9"/>
      <c r="JKY423" s="9"/>
      <c r="JKZ423" s="9"/>
      <c r="JLA423" s="9"/>
      <c r="JLB423" s="9"/>
      <c r="JLC423" s="9"/>
      <c r="JLD423" s="9"/>
      <c r="JLE423" s="9"/>
      <c r="JLF423" s="9"/>
      <c r="JLG423" s="9"/>
      <c r="JLH423" s="9"/>
      <c r="JLI423" s="9"/>
      <c r="JLJ423" s="9"/>
      <c r="JLK423" s="9"/>
      <c r="JLL423" s="9"/>
      <c r="JLM423" s="9"/>
      <c r="JLN423" s="9"/>
      <c r="JLO423" s="9"/>
      <c r="JLP423" s="9"/>
      <c r="JLQ423" s="9"/>
      <c r="JLR423" s="9"/>
      <c r="JLS423" s="9"/>
      <c r="JLT423" s="9"/>
      <c r="JLU423" s="9"/>
      <c r="JLV423" s="9"/>
      <c r="JLW423" s="9"/>
      <c r="JLX423" s="9"/>
      <c r="JLY423" s="9"/>
      <c r="JLZ423" s="9"/>
      <c r="JMA423" s="9"/>
      <c r="JMB423" s="9"/>
      <c r="JMC423" s="9"/>
      <c r="JMD423" s="9"/>
      <c r="JME423" s="9"/>
      <c r="JMF423" s="9"/>
      <c r="JMG423" s="9"/>
      <c r="JMH423" s="9"/>
      <c r="JMI423" s="9"/>
      <c r="JMJ423" s="9"/>
      <c r="JMK423" s="9"/>
      <c r="JML423" s="9"/>
      <c r="JMM423" s="9"/>
      <c r="JMN423" s="9"/>
      <c r="JMO423" s="9"/>
      <c r="JMP423" s="9"/>
      <c r="JMQ423" s="9"/>
      <c r="JMR423" s="9"/>
      <c r="JMS423" s="9"/>
      <c r="JMT423" s="9"/>
      <c r="JMU423" s="9"/>
      <c r="JMV423" s="9"/>
      <c r="JMW423" s="9"/>
      <c r="JMX423" s="9"/>
      <c r="JMY423" s="9"/>
      <c r="JMZ423" s="9"/>
      <c r="JNA423" s="9"/>
      <c r="JNB423" s="9"/>
      <c r="JNC423" s="9"/>
      <c r="JND423" s="9"/>
      <c r="JNE423" s="9"/>
      <c r="JNF423" s="9"/>
      <c r="JNG423" s="9"/>
      <c r="JNH423" s="9"/>
      <c r="JNI423" s="9"/>
      <c r="JNJ423" s="9"/>
      <c r="JNK423" s="9"/>
      <c r="JNL423" s="9"/>
      <c r="JNM423" s="9"/>
      <c r="JNN423" s="9"/>
      <c r="JNO423" s="9"/>
      <c r="JNP423" s="9"/>
      <c r="JNQ423" s="9"/>
      <c r="JNR423" s="9"/>
      <c r="JNS423" s="9"/>
      <c r="JNT423" s="9"/>
      <c r="JNU423" s="9"/>
      <c r="JNV423" s="9"/>
      <c r="JNW423" s="9"/>
      <c r="JNX423" s="9"/>
      <c r="JNY423" s="9"/>
      <c r="JNZ423" s="9"/>
      <c r="JOA423" s="9"/>
      <c r="JOB423" s="9"/>
      <c r="JOC423" s="9"/>
      <c r="JOD423" s="9"/>
      <c r="JOE423" s="9"/>
      <c r="JOF423" s="9"/>
      <c r="JOG423" s="9"/>
      <c r="JOH423" s="9"/>
      <c r="JOI423" s="9"/>
      <c r="JOJ423" s="9"/>
      <c r="JOK423" s="9"/>
      <c r="JOL423" s="9"/>
      <c r="JOM423" s="9"/>
      <c r="JON423" s="9"/>
      <c r="JOO423" s="9"/>
      <c r="JOP423" s="9"/>
      <c r="JOQ423" s="9"/>
      <c r="JOR423" s="9"/>
      <c r="JOS423" s="9"/>
      <c r="JOT423" s="9"/>
      <c r="JOU423" s="9"/>
      <c r="JOV423" s="9"/>
      <c r="JOW423" s="9"/>
      <c r="JOX423" s="9"/>
      <c r="JOY423" s="9"/>
      <c r="JOZ423" s="9"/>
      <c r="JPA423" s="9"/>
      <c r="JPB423" s="9"/>
      <c r="JPC423" s="9"/>
      <c r="JPD423" s="9"/>
      <c r="JPE423" s="9"/>
      <c r="JPF423" s="9"/>
      <c r="JPG423" s="9"/>
      <c r="JPH423" s="9"/>
      <c r="JPI423" s="9"/>
      <c r="JPJ423" s="9"/>
      <c r="JPK423" s="9"/>
      <c r="JPL423" s="9"/>
      <c r="JPM423" s="9"/>
      <c r="JPN423" s="9"/>
      <c r="JPO423" s="9"/>
      <c r="JPP423" s="9"/>
      <c r="JPQ423" s="9"/>
      <c r="JPR423" s="9"/>
      <c r="JPS423" s="9"/>
      <c r="JPT423" s="9"/>
      <c r="JPU423" s="9"/>
      <c r="JPV423" s="9"/>
      <c r="JPW423" s="9"/>
      <c r="JPX423" s="9"/>
      <c r="JPY423" s="9"/>
      <c r="JPZ423" s="9"/>
      <c r="JQA423" s="9"/>
      <c r="JQB423" s="9"/>
      <c r="JQC423" s="9"/>
      <c r="JQD423" s="9"/>
      <c r="JQE423" s="9"/>
      <c r="JQF423" s="9"/>
      <c r="JQG423" s="9"/>
      <c r="JQH423" s="9"/>
      <c r="JQI423" s="9"/>
      <c r="JQJ423" s="9"/>
      <c r="JQK423" s="9"/>
      <c r="JQL423" s="9"/>
      <c r="JQM423" s="9"/>
      <c r="JQN423" s="9"/>
      <c r="JQO423" s="9"/>
      <c r="JQP423" s="9"/>
      <c r="JQQ423" s="9"/>
      <c r="JQR423" s="9"/>
      <c r="JQS423" s="9"/>
      <c r="JQT423" s="9"/>
      <c r="JQU423" s="9"/>
      <c r="JQV423" s="9"/>
      <c r="JQW423" s="9"/>
      <c r="JQX423" s="9"/>
      <c r="JQY423" s="9"/>
      <c r="JQZ423" s="9"/>
      <c r="JRA423" s="9"/>
      <c r="JRB423" s="9"/>
      <c r="JRC423" s="9"/>
      <c r="JRD423" s="9"/>
      <c r="JRE423" s="9"/>
      <c r="JRF423" s="9"/>
      <c r="JRG423" s="9"/>
      <c r="JRH423" s="9"/>
      <c r="JRI423" s="9"/>
      <c r="JRJ423" s="9"/>
      <c r="JRK423" s="9"/>
      <c r="JRL423" s="9"/>
      <c r="JRM423" s="9"/>
      <c r="JRN423" s="9"/>
      <c r="JRO423" s="9"/>
      <c r="JRP423" s="9"/>
      <c r="JRQ423" s="9"/>
      <c r="JRR423" s="9"/>
      <c r="JRS423" s="9"/>
      <c r="JRT423" s="9"/>
      <c r="JRU423" s="9"/>
      <c r="JRV423" s="9"/>
      <c r="JRW423" s="9"/>
      <c r="JRX423" s="9"/>
      <c r="JRY423" s="9"/>
      <c r="JRZ423" s="9"/>
      <c r="JSA423" s="9"/>
      <c r="JSB423" s="9"/>
      <c r="JSC423" s="9"/>
      <c r="JSD423" s="9"/>
      <c r="JSE423" s="9"/>
      <c r="JSF423" s="9"/>
      <c r="JSG423" s="9"/>
      <c r="JSH423" s="9"/>
      <c r="JSI423" s="9"/>
      <c r="JSJ423" s="9"/>
      <c r="JSK423" s="9"/>
      <c r="JSL423" s="9"/>
      <c r="JSM423" s="9"/>
      <c r="JSN423" s="9"/>
      <c r="JSO423" s="9"/>
      <c r="JSP423" s="9"/>
      <c r="JSQ423" s="9"/>
      <c r="JSR423" s="9"/>
      <c r="JSS423" s="9"/>
      <c r="JST423" s="9"/>
      <c r="JSU423" s="9"/>
      <c r="JSV423" s="9"/>
      <c r="JSW423" s="9"/>
      <c r="JSX423" s="9"/>
      <c r="JSY423" s="9"/>
      <c r="JSZ423" s="9"/>
      <c r="JTA423" s="9"/>
      <c r="JTB423" s="9"/>
      <c r="JTC423" s="9"/>
      <c r="JTD423" s="9"/>
      <c r="JTE423" s="9"/>
      <c r="JTF423" s="9"/>
      <c r="JTG423" s="9"/>
      <c r="JTH423" s="9"/>
      <c r="JTI423" s="9"/>
      <c r="JTJ423" s="9"/>
      <c r="JTK423" s="9"/>
      <c r="JTL423" s="9"/>
      <c r="JTM423" s="9"/>
      <c r="JTN423" s="9"/>
      <c r="JTO423" s="9"/>
      <c r="JTP423" s="9"/>
      <c r="JTQ423" s="9"/>
      <c r="JTR423" s="9"/>
      <c r="JTS423" s="9"/>
      <c r="JTT423" s="9"/>
      <c r="JTU423" s="9"/>
      <c r="JTV423" s="9"/>
      <c r="JTW423" s="9"/>
      <c r="JTX423" s="9"/>
      <c r="JTY423" s="9"/>
      <c r="JTZ423" s="9"/>
      <c r="JUA423" s="9"/>
      <c r="JUB423" s="9"/>
      <c r="JUC423" s="9"/>
      <c r="JUD423" s="9"/>
      <c r="JUE423" s="9"/>
      <c r="JUF423" s="9"/>
      <c r="JUG423" s="9"/>
      <c r="JUH423" s="9"/>
      <c r="JUI423" s="9"/>
      <c r="JUJ423" s="9"/>
      <c r="JUK423" s="9"/>
      <c r="JUL423" s="9"/>
      <c r="JUM423" s="9"/>
      <c r="JUN423" s="9"/>
      <c r="JUO423" s="9"/>
      <c r="JUP423" s="9"/>
      <c r="JUQ423" s="9"/>
      <c r="JUR423" s="9"/>
      <c r="JUS423" s="9"/>
      <c r="JUT423" s="9"/>
      <c r="JUU423" s="9"/>
      <c r="JUV423" s="9"/>
      <c r="JUW423" s="9"/>
      <c r="JUX423" s="9"/>
      <c r="JUY423" s="9"/>
      <c r="JUZ423" s="9"/>
      <c r="JVA423" s="9"/>
      <c r="JVB423" s="9"/>
      <c r="JVC423" s="9"/>
      <c r="JVD423" s="9"/>
      <c r="JVE423" s="9"/>
      <c r="JVF423" s="9"/>
      <c r="JVG423" s="9"/>
      <c r="JVH423" s="9"/>
      <c r="JVI423" s="9"/>
      <c r="JVJ423" s="9"/>
      <c r="JVK423" s="9"/>
      <c r="JVL423" s="9"/>
      <c r="JVM423" s="9"/>
      <c r="JVN423" s="9"/>
      <c r="JVO423" s="9"/>
      <c r="JVP423" s="9"/>
      <c r="JVQ423" s="9"/>
      <c r="JVR423" s="9"/>
      <c r="JVS423" s="9"/>
      <c r="JVT423" s="9"/>
      <c r="JVU423" s="9"/>
      <c r="JVV423" s="9"/>
      <c r="JVW423" s="9"/>
      <c r="JVX423" s="9"/>
      <c r="JVY423" s="9"/>
      <c r="JVZ423" s="9"/>
      <c r="JWA423" s="9"/>
      <c r="JWB423" s="9"/>
      <c r="JWC423" s="9"/>
      <c r="JWD423" s="9"/>
      <c r="JWE423" s="9"/>
      <c r="JWF423" s="9"/>
      <c r="JWG423" s="9"/>
      <c r="JWH423" s="9"/>
      <c r="JWI423" s="9"/>
      <c r="JWJ423" s="9"/>
      <c r="JWK423" s="9"/>
      <c r="JWL423" s="9"/>
      <c r="JWM423" s="9"/>
      <c r="JWN423" s="9"/>
      <c r="JWO423" s="9"/>
      <c r="JWP423" s="9"/>
      <c r="JWQ423" s="9"/>
      <c r="JWR423" s="9"/>
      <c r="JWS423" s="9"/>
      <c r="JWT423" s="9"/>
      <c r="JWU423" s="9"/>
      <c r="JWV423" s="9"/>
      <c r="JWW423" s="9"/>
      <c r="JWX423" s="9"/>
      <c r="JWY423" s="9"/>
      <c r="JWZ423" s="9"/>
      <c r="JXA423" s="9"/>
      <c r="JXB423" s="9"/>
      <c r="JXC423" s="9"/>
      <c r="JXD423" s="9"/>
      <c r="JXE423" s="9"/>
      <c r="JXF423" s="9"/>
      <c r="JXG423" s="9"/>
      <c r="JXH423" s="9"/>
      <c r="JXI423" s="9"/>
      <c r="JXJ423" s="9"/>
      <c r="JXK423" s="9"/>
      <c r="JXL423" s="9"/>
      <c r="JXM423" s="9"/>
      <c r="JXN423" s="9"/>
      <c r="JXO423" s="9"/>
      <c r="JXP423" s="9"/>
      <c r="JXQ423" s="9"/>
      <c r="JXR423" s="9"/>
      <c r="JXS423" s="9"/>
      <c r="JXT423" s="9"/>
      <c r="JXU423" s="9"/>
      <c r="JXV423" s="9"/>
      <c r="JXW423" s="9"/>
      <c r="JXX423" s="9"/>
      <c r="JXY423" s="9"/>
      <c r="JXZ423" s="9"/>
      <c r="JYA423" s="9"/>
      <c r="JYB423" s="9"/>
      <c r="JYC423" s="9"/>
      <c r="JYD423" s="9"/>
      <c r="JYE423" s="9"/>
      <c r="JYF423" s="9"/>
      <c r="JYG423" s="9"/>
      <c r="JYH423" s="9"/>
      <c r="JYI423" s="9"/>
      <c r="JYJ423" s="9"/>
      <c r="JYK423" s="9"/>
      <c r="JYL423" s="9"/>
      <c r="JYM423" s="9"/>
      <c r="JYN423" s="9"/>
      <c r="JYO423" s="9"/>
      <c r="JYP423" s="9"/>
      <c r="JYQ423" s="9"/>
      <c r="JYR423" s="9"/>
      <c r="JYS423" s="9"/>
      <c r="JYT423" s="9"/>
      <c r="JYU423" s="9"/>
      <c r="JYV423" s="9"/>
      <c r="JYW423" s="9"/>
      <c r="JYX423" s="9"/>
      <c r="JYY423" s="9"/>
      <c r="JYZ423" s="9"/>
      <c r="JZA423" s="9"/>
      <c r="JZB423" s="9"/>
      <c r="JZC423" s="9"/>
      <c r="JZD423" s="9"/>
      <c r="JZE423" s="9"/>
      <c r="JZF423" s="9"/>
      <c r="JZG423" s="9"/>
      <c r="JZH423" s="9"/>
      <c r="JZI423" s="9"/>
      <c r="JZJ423" s="9"/>
      <c r="JZK423" s="9"/>
      <c r="JZL423" s="9"/>
      <c r="JZM423" s="9"/>
      <c r="JZN423" s="9"/>
      <c r="JZO423" s="9"/>
      <c r="JZP423" s="9"/>
      <c r="JZQ423" s="9"/>
      <c r="JZR423" s="9"/>
      <c r="JZS423" s="9"/>
      <c r="JZT423" s="9"/>
      <c r="JZU423" s="9"/>
      <c r="JZV423" s="9"/>
      <c r="JZW423" s="9"/>
      <c r="JZX423" s="9"/>
      <c r="JZY423" s="9"/>
      <c r="JZZ423" s="9"/>
      <c r="KAA423" s="9"/>
      <c r="KAB423" s="9"/>
      <c r="KAC423" s="9"/>
      <c r="KAD423" s="9"/>
      <c r="KAE423" s="9"/>
      <c r="KAF423" s="9"/>
      <c r="KAG423" s="9"/>
      <c r="KAH423" s="9"/>
      <c r="KAI423" s="9"/>
      <c r="KAJ423" s="9"/>
      <c r="KAK423" s="9"/>
      <c r="KAL423" s="9"/>
      <c r="KAM423" s="9"/>
      <c r="KAN423" s="9"/>
      <c r="KAO423" s="9"/>
      <c r="KAP423" s="9"/>
      <c r="KAQ423" s="9"/>
      <c r="KAR423" s="9"/>
      <c r="KAS423" s="9"/>
      <c r="KAT423" s="9"/>
      <c r="KAU423" s="9"/>
      <c r="KAV423" s="9"/>
      <c r="KAW423" s="9"/>
      <c r="KAX423" s="9"/>
      <c r="KAY423" s="9"/>
      <c r="KAZ423" s="9"/>
      <c r="KBA423" s="9"/>
      <c r="KBB423" s="9"/>
      <c r="KBC423" s="9"/>
      <c r="KBD423" s="9"/>
      <c r="KBE423" s="9"/>
      <c r="KBF423" s="9"/>
      <c r="KBG423" s="9"/>
      <c r="KBH423" s="9"/>
      <c r="KBI423" s="9"/>
      <c r="KBJ423" s="9"/>
      <c r="KBK423" s="9"/>
      <c r="KBL423" s="9"/>
      <c r="KBM423" s="9"/>
      <c r="KBN423" s="9"/>
      <c r="KBO423" s="9"/>
      <c r="KBP423" s="9"/>
      <c r="KBQ423" s="9"/>
      <c r="KBR423" s="9"/>
      <c r="KBS423" s="9"/>
      <c r="KBT423" s="9"/>
      <c r="KBU423" s="9"/>
      <c r="KBV423" s="9"/>
      <c r="KBW423" s="9"/>
      <c r="KBX423" s="9"/>
      <c r="KBY423" s="9"/>
      <c r="KBZ423" s="9"/>
      <c r="KCA423" s="9"/>
      <c r="KCB423" s="9"/>
      <c r="KCC423" s="9"/>
      <c r="KCD423" s="9"/>
      <c r="KCE423" s="9"/>
      <c r="KCF423" s="9"/>
      <c r="KCG423" s="9"/>
      <c r="KCH423" s="9"/>
      <c r="KCI423" s="9"/>
      <c r="KCJ423" s="9"/>
      <c r="KCK423" s="9"/>
      <c r="KCL423" s="9"/>
      <c r="KCM423" s="9"/>
      <c r="KCN423" s="9"/>
      <c r="KCO423" s="9"/>
      <c r="KCP423" s="9"/>
      <c r="KCQ423" s="9"/>
      <c r="KCR423" s="9"/>
      <c r="KCS423" s="9"/>
      <c r="KCT423" s="9"/>
      <c r="KCU423" s="9"/>
      <c r="KCV423" s="9"/>
      <c r="KCW423" s="9"/>
      <c r="KCX423" s="9"/>
      <c r="KCY423" s="9"/>
      <c r="KCZ423" s="9"/>
      <c r="KDA423" s="9"/>
      <c r="KDB423" s="9"/>
      <c r="KDC423" s="9"/>
      <c r="KDD423" s="9"/>
      <c r="KDE423" s="9"/>
      <c r="KDF423" s="9"/>
      <c r="KDG423" s="9"/>
      <c r="KDH423" s="9"/>
      <c r="KDI423" s="9"/>
      <c r="KDJ423" s="9"/>
      <c r="KDK423" s="9"/>
      <c r="KDL423" s="9"/>
      <c r="KDM423" s="9"/>
      <c r="KDN423" s="9"/>
      <c r="KDO423" s="9"/>
      <c r="KDP423" s="9"/>
      <c r="KDQ423" s="9"/>
      <c r="KDR423" s="9"/>
      <c r="KDS423" s="9"/>
      <c r="KDT423" s="9"/>
      <c r="KDU423" s="9"/>
      <c r="KDV423" s="9"/>
      <c r="KDW423" s="9"/>
      <c r="KDX423" s="9"/>
      <c r="KDY423" s="9"/>
      <c r="KDZ423" s="9"/>
      <c r="KEA423" s="9"/>
      <c r="KEB423" s="9"/>
      <c r="KEC423" s="9"/>
      <c r="KED423" s="9"/>
      <c r="KEE423" s="9"/>
      <c r="KEF423" s="9"/>
      <c r="KEG423" s="9"/>
      <c r="KEH423" s="9"/>
      <c r="KEI423" s="9"/>
      <c r="KEJ423" s="9"/>
      <c r="KEK423" s="9"/>
      <c r="KEL423" s="9"/>
      <c r="KEM423" s="9"/>
      <c r="KEN423" s="9"/>
      <c r="KEO423" s="9"/>
      <c r="KEP423" s="9"/>
      <c r="KEQ423" s="9"/>
      <c r="KER423" s="9"/>
      <c r="KES423" s="9"/>
      <c r="KET423" s="9"/>
      <c r="KEU423" s="9"/>
      <c r="KEV423" s="9"/>
      <c r="KEW423" s="9"/>
      <c r="KEX423" s="9"/>
      <c r="KEY423" s="9"/>
      <c r="KEZ423" s="9"/>
      <c r="KFA423" s="9"/>
      <c r="KFB423" s="9"/>
      <c r="KFC423" s="9"/>
      <c r="KFD423" s="9"/>
      <c r="KFE423" s="9"/>
      <c r="KFF423" s="9"/>
      <c r="KFG423" s="9"/>
      <c r="KFH423" s="9"/>
      <c r="KFI423" s="9"/>
      <c r="KFJ423" s="9"/>
      <c r="KFK423" s="9"/>
      <c r="KFL423" s="9"/>
      <c r="KFM423" s="9"/>
      <c r="KFN423" s="9"/>
      <c r="KFO423" s="9"/>
      <c r="KFP423" s="9"/>
      <c r="KFQ423" s="9"/>
      <c r="KFR423" s="9"/>
      <c r="KFS423" s="9"/>
      <c r="KFT423" s="9"/>
      <c r="KFU423" s="9"/>
      <c r="KFV423" s="9"/>
      <c r="KFW423" s="9"/>
      <c r="KFX423" s="9"/>
      <c r="KFY423" s="9"/>
      <c r="KFZ423" s="9"/>
      <c r="KGA423" s="9"/>
      <c r="KGB423" s="9"/>
      <c r="KGC423" s="9"/>
      <c r="KGD423" s="9"/>
      <c r="KGE423" s="9"/>
      <c r="KGF423" s="9"/>
      <c r="KGG423" s="9"/>
      <c r="KGH423" s="9"/>
      <c r="KGI423" s="9"/>
      <c r="KGJ423" s="9"/>
      <c r="KGK423" s="9"/>
      <c r="KGL423" s="9"/>
      <c r="KGM423" s="9"/>
      <c r="KGN423" s="9"/>
      <c r="KGO423" s="9"/>
      <c r="KGP423" s="9"/>
      <c r="KGQ423" s="9"/>
      <c r="KGR423" s="9"/>
      <c r="KGS423" s="9"/>
      <c r="KGT423" s="9"/>
      <c r="KGU423" s="9"/>
      <c r="KGV423" s="9"/>
      <c r="KGW423" s="9"/>
      <c r="KGX423" s="9"/>
      <c r="KGY423" s="9"/>
      <c r="KGZ423" s="9"/>
      <c r="KHA423" s="9"/>
      <c r="KHB423" s="9"/>
      <c r="KHC423" s="9"/>
      <c r="KHD423" s="9"/>
      <c r="KHE423" s="9"/>
      <c r="KHF423" s="9"/>
      <c r="KHG423" s="9"/>
      <c r="KHH423" s="9"/>
      <c r="KHI423" s="9"/>
      <c r="KHJ423" s="9"/>
      <c r="KHK423" s="9"/>
      <c r="KHL423" s="9"/>
      <c r="KHM423" s="9"/>
      <c r="KHN423" s="9"/>
      <c r="KHO423" s="9"/>
      <c r="KHP423" s="9"/>
      <c r="KHQ423" s="9"/>
      <c r="KHR423" s="9"/>
      <c r="KHS423" s="9"/>
      <c r="KHT423" s="9"/>
      <c r="KHU423" s="9"/>
      <c r="KHV423" s="9"/>
      <c r="KHW423" s="9"/>
      <c r="KHX423" s="9"/>
      <c r="KHY423" s="9"/>
      <c r="KHZ423" s="9"/>
      <c r="KIA423" s="9"/>
      <c r="KIB423" s="9"/>
      <c r="KIC423" s="9"/>
      <c r="KID423" s="9"/>
      <c r="KIE423" s="9"/>
      <c r="KIF423" s="9"/>
      <c r="KIG423" s="9"/>
      <c r="KIH423" s="9"/>
      <c r="KII423" s="9"/>
      <c r="KIJ423" s="9"/>
      <c r="KIK423" s="9"/>
      <c r="KIL423" s="9"/>
      <c r="KIM423" s="9"/>
      <c r="KIN423" s="9"/>
      <c r="KIO423" s="9"/>
      <c r="KIP423" s="9"/>
      <c r="KIQ423" s="9"/>
      <c r="KIR423" s="9"/>
      <c r="KIS423" s="9"/>
      <c r="KIT423" s="9"/>
      <c r="KIU423" s="9"/>
      <c r="KIV423" s="9"/>
      <c r="KIW423" s="9"/>
      <c r="KIX423" s="9"/>
      <c r="KIY423" s="9"/>
      <c r="KIZ423" s="9"/>
      <c r="KJA423" s="9"/>
      <c r="KJB423" s="9"/>
      <c r="KJC423" s="9"/>
      <c r="KJD423" s="9"/>
      <c r="KJE423" s="9"/>
      <c r="KJF423" s="9"/>
      <c r="KJG423" s="9"/>
      <c r="KJH423" s="9"/>
      <c r="KJI423" s="9"/>
      <c r="KJJ423" s="9"/>
      <c r="KJK423" s="9"/>
      <c r="KJL423" s="9"/>
      <c r="KJM423" s="9"/>
      <c r="KJN423" s="9"/>
      <c r="KJO423" s="9"/>
      <c r="KJP423" s="9"/>
      <c r="KJQ423" s="9"/>
      <c r="KJR423" s="9"/>
      <c r="KJS423" s="9"/>
      <c r="KJT423" s="9"/>
      <c r="KJU423" s="9"/>
      <c r="KJV423" s="9"/>
      <c r="KJW423" s="9"/>
      <c r="KJX423" s="9"/>
      <c r="KJY423" s="9"/>
      <c r="KJZ423" s="9"/>
      <c r="KKA423" s="9"/>
      <c r="KKB423" s="9"/>
      <c r="KKC423" s="9"/>
      <c r="KKD423" s="9"/>
      <c r="KKE423" s="9"/>
      <c r="KKF423" s="9"/>
      <c r="KKG423" s="9"/>
      <c r="KKH423" s="9"/>
      <c r="KKI423" s="9"/>
      <c r="KKJ423" s="9"/>
      <c r="KKK423" s="9"/>
      <c r="KKL423" s="9"/>
      <c r="KKM423" s="9"/>
      <c r="KKN423" s="9"/>
      <c r="KKO423" s="9"/>
      <c r="KKP423" s="9"/>
      <c r="KKQ423" s="9"/>
      <c r="KKR423" s="9"/>
      <c r="KKS423" s="9"/>
      <c r="KKT423" s="9"/>
      <c r="KKU423" s="9"/>
      <c r="KKV423" s="9"/>
      <c r="KKW423" s="9"/>
      <c r="KKX423" s="9"/>
      <c r="KKY423" s="9"/>
      <c r="KKZ423" s="9"/>
      <c r="KLA423" s="9"/>
      <c r="KLB423" s="9"/>
      <c r="KLC423" s="9"/>
      <c r="KLD423" s="9"/>
      <c r="KLE423" s="9"/>
      <c r="KLF423" s="9"/>
      <c r="KLG423" s="9"/>
      <c r="KLH423" s="9"/>
      <c r="KLI423" s="9"/>
      <c r="KLJ423" s="9"/>
      <c r="KLK423" s="9"/>
      <c r="KLL423" s="9"/>
      <c r="KLM423" s="9"/>
      <c r="KLN423" s="9"/>
      <c r="KLO423" s="9"/>
      <c r="KLP423" s="9"/>
      <c r="KLQ423" s="9"/>
      <c r="KLR423" s="9"/>
      <c r="KLS423" s="9"/>
      <c r="KLT423" s="9"/>
      <c r="KLU423" s="9"/>
      <c r="KLV423" s="9"/>
      <c r="KLW423" s="9"/>
      <c r="KLX423" s="9"/>
      <c r="KLY423" s="9"/>
      <c r="KLZ423" s="9"/>
      <c r="KMA423" s="9"/>
      <c r="KMB423" s="9"/>
      <c r="KMC423" s="9"/>
      <c r="KMD423" s="9"/>
      <c r="KME423" s="9"/>
      <c r="KMF423" s="9"/>
      <c r="KMG423" s="9"/>
      <c r="KMH423" s="9"/>
      <c r="KMI423" s="9"/>
      <c r="KMJ423" s="9"/>
      <c r="KMK423" s="9"/>
      <c r="KML423" s="9"/>
      <c r="KMM423" s="9"/>
      <c r="KMN423" s="9"/>
      <c r="KMO423" s="9"/>
      <c r="KMP423" s="9"/>
      <c r="KMQ423" s="9"/>
      <c r="KMR423" s="9"/>
      <c r="KMS423" s="9"/>
      <c r="KMT423" s="9"/>
      <c r="KMU423" s="9"/>
      <c r="KMV423" s="9"/>
      <c r="KMW423" s="9"/>
      <c r="KMX423" s="9"/>
      <c r="KMY423" s="9"/>
      <c r="KMZ423" s="9"/>
      <c r="KNA423" s="9"/>
      <c r="KNB423" s="9"/>
      <c r="KNC423" s="9"/>
      <c r="KND423" s="9"/>
      <c r="KNE423" s="9"/>
      <c r="KNF423" s="9"/>
      <c r="KNG423" s="9"/>
      <c r="KNH423" s="9"/>
      <c r="KNI423" s="9"/>
      <c r="KNJ423" s="9"/>
      <c r="KNK423" s="9"/>
      <c r="KNL423" s="9"/>
      <c r="KNM423" s="9"/>
      <c r="KNN423" s="9"/>
      <c r="KNO423" s="9"/>
      <c r="KNP423" s="9"/>
      <c r="KNQ423" s="9"/>
      <c r="KNR423" s="9"/>
      <c r="KNS423" s="9"/>
      <c r="KNT423" s="9"/>
      <c r="KNU423" s="9"/>
      <c r="KNV423" s="9"/>
      <c r="KNW423" s="9"/>
      <c r="KNX423" s="9"/>
      <c r="KNY423" s="9"/>
      <c r="KNZ423" s="9"/>
      <c r="KOA423" s="9"/>
      <c r="KOB423" s="9"/>
      <c r="KOC423" s="9"/>
      <c r="KOD423" s="9"/>
      <c r="KOE423" s="9"/>
      <c r="KOF423" s="9"/>
      <c r="KOG423" s="9"/>
      <c r="KOH423" s="9"/>
      <c r="KOI423" s="9"/>
      <c r="KOJ423" s="9"/>
      <c r="KOK423" s="9"/>
      <c r="KOL423" s="9"/>
      <c r="KOM423" s="9"/>
      <c r="KON423" s="9"/>
      <c r="KOO423" s="9"/>
      <c r="KOP423" s="9"/>
      <c r="KOQ423" s="9"/>
      <c r="KOR423" s="9"/>
      <c r="KOS423" s="9"/>
      <c r="KOT423" s="9"/>
      <c r="KOU423" s="9"/>
      <c r="KOV423" s="9"/>
      <c r="KOW423" s="9"/>
      <c r="KOX423" s="9"/>
      <c r="KOY423" s="9"/>
      <c r="KOZ423" s="9"/>
      <c r="KPA423" s="9"/>
      <c r="KPB423" s="9"/>
      <c r="KPC423" s="9"/>
      <c r="KPD423" s="9"/>
      <c r="KPE423" s="9"/>
      <c r="KPF423" s="9"/>
      <c r="KPG423" s="9"/>
      <c r="KPH423" s="9"/>
      <c r="KPI423" s="9"/>
      <c r="KPJ423" s="9"/>
      <c r="KPK423" s="9"/>
      <c r="KPL423" s="9"/>
      <c r="KPM423" s="9"/>
      <c r="KPN423" s="9"/>
      <c r="KPO423" s="9"/>
      <c r="KPP423" s="9"/>
      <c r="KPQ423" s="9"/>
      <c r="KPR423" s="9"/>
      <c r="KPS423" s="9"/>
      <c r="KPT423" s="9"/>
      <c r="KPU423" s="9"/>
      <c r="KPV423" s="9"/>
      <c r="KPW423" s="9"/>
      <c r="KPX423" s="9"/>
      <c r="KPY423" s="9"/>
      <c r="KPZ423" s="9"/>
      <c r="KQA423" s="9"/>
      <c r="KQB423" s="9"/>
      <c r="KQC423" s="9"/>
      <c r="KQD423" s="9"/>
      <c r="KQE423" s="9"/>
      <c r="KQF423" s="9"/>
      <c r="KQG423" s="9"/>
      <c r="KQH423" s="9"/>
      <c r="KQI423" s="9"/>
      <c r="KQJ423" s="9"/>
      <c r="KQK423" s="9"/>
      <c r="KQL423" s="9"/>
      <c r="KQM423" s="9"/>
      <c r="KQN423" s="9"/>
      <c r="KQO423" s="9"/>
      <c r="KQP423" s="9"/>
      <c r="KQQ423" s="9"/>
      <c r="KQR423" s="9"/>
      <c r="KQS423" s="9"/>
      <c r="KQT423" s="9"/>
      <c r="KQU423" s="9"/>
      <c r="KQV423" s="9"/>
      <c r="KQW423" s="9"/>
      <c r="KQX423" s="9"/>
      <c r="KQY423" s="9"/>
      <c r="KQZ423" s="9"/>
      <c r="KRA423" s="9"/>
      <c r="KRB423" s="9"/>
      <c r="KRC423" s="9"/>
      <c r="KRD423" s="9"/>
      <c r="KRE423" s="9"/>
      <c r="KRF423" s="9"/>
      <c r="KRG423" s="9"/>
      <c r="KRH423" s="9"/>
      <c r="KRI423" s="9"/>
      <c r="KRJ423" s="9"/>
      <c r="KRK423" s="9"/>
      <c r="KRL423" s="9"/>
      <c r="KRM423" s="9"/>
      <c r="KRN423" s="9"/>
      <c r="KRO423" s="9"/>
      <c r="KRP423" s="9"/>
      <c r="KRQ423" s="9"/>
      <c r="KRR423" s="9"/>
      <c r="KRS423" s="9"/>
      <c r="KRT423" s="9"/>
      <c r="KRU423" s="9"/>
      <c r="KRV423" s="9"/>
      <c r="KRW423" s="9"/>
      <c r="KRX423" s="9"/>
      <c r="KRY423" s="9"/>
      <c r="KRZ423" s="9"/>
      <c r="KSA423" s="9"/>
      <c r="KSB423" s="9"/>
      <c r="KSC423" s="9"/>
      <c r="KSD423" s="9"/>
      <c r="KSE423" s="9"/>
      <c r="KSF423" s="9"/>
      <c r="KSG423" s="9"/>
      <c r="KSH423" s="9"/>
      <c r="KSI423" s="9"/>
      <c r="KSJ423" s="9"/>
      <c r="KSK423" s="9"/>
      <c r="KSL423" s="9"/>
      <c r="KSM423" s="9"/>
      <c r="KSN423" s="9"/>
      <c r="KSO423" s="9"/>
      <c r="KSP423" s="9"/>
      <c r="KSQ423" s="9"/>
      <c r="KSR423" s="9"/>
      <c r="KSS423" s="9"/>
      <c r="KST423" s="9"/>
      <c r="KSU423" s="9"/>
      <c r="KSV423" s="9"/>
      <c r="KSW423" s="9"/>
      <c r="KSX423" s="9"/>
      <c r="KSY423" s="9"/>
      <c r="KSZ423" s="9"/>
      <c r="KTA423" s="9"/>
      <c r="KTB423" s="9"/>
      <c r="KTC423" s="9"/>
      <c r="KTD423" s="9"/>
      <c r="KTE423" s="9"/>
      <c r="KTF423" s="9"/>
      <c r="KTG423" s="9"/>
      <c r="KTH423" s="9"/>
      <c r="KTI423" s="9"/>
      <c r="KTJ423" s="9"/>
      <c r="KTK423" s="9"/>
      <c r="KTL423" s="9"/>
      <c r="KTM423" s="9"/>
      <c r="KTN423" s="9"/>
      <c r="KTO423" s="9"/>
      <c r="KTP423" s="9"/>
      <c r="KTQ423" s="9"/>
      <c r="KTR423" s="9"/>
      <c r="KTS423" s="9"/>
      <c r="KTT423" s="9"/>
      <c r="KTU423" s="9"/>
      <c r="KTV423" s="9"/>
      <c r="KTW423" s="9"/>
      <c r="KTX423" s="9"/>
      <c r="KTY423" s="9"/>
      <c r="KTZ423" s="9"/>
      <c r="KUA423" s="9"/>
      <c r="KUB423" s="9"/>
      <c r="KUC423" s="9"/>
      <c r="KUD423" s="9"/>
      <c r="KUE423" s="9"/>
      <c r="KUF423" s="9"/>
      <c r="KUG423" s="9"/>
      <c r="KUH423" s="9"/>
      <c r="KUI423" s="9"/>
      <c r="KUJ423" s="9"/>
      <c r="KUK423" s="9"/>
      <c r="KUL423" s="9"/>
      <c r="KUM423" s="9"/>
      <c r="KUN423" s="9"/>
      <c r="KUO423" s="9"/>
      <c r="KUP423" s="9"/>
      <c r="KUQ423" s="9"/>
      <c r="KUR423" s="9"/>
      <c r="KUS423" s="9"/>
      <c r="KUT423" s="9"/>
      <c r="KUU423" s="9"/>
      <c r="KUV423" s="9"/>
      <c r="KUW423" s="9"/>
      <c r="KUX423" s="9"/>
      <c r="KUY423" s="9"/>
      <c r="KUZ423" s="9"/>
      <c r="KVA423" s="9"/>
      <c r="KVB423" s="9"/>
      <c r="KVC423" s="9"/>
      <c r="KVD423" s="9"/>
      <c r="KVE423" s="9"/>
      <c r="KVF423" s="9"/>
      <c r="KVG423" s="9"/>
      <c r="KVH423" s="9"/>
      <c r="KVI423" s="9"/>
      <c r="KVJ423" s="9"/>
      <c r="KVK423" s="9"/>
      <c r="KVL423" s="9"/>
      <c r="KVM423" s="9"/>
      <c r="KVN423" s="9"/>
      <c r="KVO423" s="9"/>
      <c r="KVP423" s="9"/>
      <c r="KVQ423" s="9"/>
      <c r="KVR423" s="9"/>
      <c r="KVS423" s="9"/>
      <c r="KVT423" s="9"/>
      <c r="KVU423" s="9"/>
      <c r="KVV423" s="9"/>
      <c r="KVW423" s="9"/>
      <c r="KVX423" s="9"/>
      <c r="KVY423" s="9"/>
      <c r="KVZ423" s="9"/>
      <c r="KWA423" s="9"/>
      <c r="KWB423" s="9"/>
      <c r="KWC423" s="9"/>
      <c r="KWD423" s="9"/>
      <c r="KWE423" s="9"/>
      <c r="KWF423" s="9"/>
      <c r="KWG423" s="9"/>
      <c r="KWH423" s="9"/>
      <c r="KWI423" s="9"/>
      <c r="KWJ423" s="9"/>
      <c r="KWK423" s="9"/>
      <c r="KWL423" s="9"/>
      <c r="KWM423" s="9"/>
      <c r="KWN423" s="9"/>
      <c r="KWO423" s="9"/>
      <c r="KWP423" s="9"/>
      <c r="KWQ423" s="9"/>
      <c r="KWR423" s="9"/>
      <c r="KWS423" s="9"/>
      <c r="KWT423" s="9"/>
      <c r="KWU423" s="9"/>
      <c r="KWV423" s="9"/>
      <c r="KWW423" s="9"/>
      <c r="KWX423" s="9"/>
      <c r="KWY423" s="9"/>
      <c r="KWZ423" s="9"/>
      <c r="KXA423" s="9"/>
      <c r="KXB423" s="9"/>
      <c r="KXC423" s="9"/>
      <c r="KXD423" s="9"/>
      <c r="KXE423" s="9"/>
      <c r="KXF423" s="9"/>
      <c r="KXG423" s="9"/>
      <c r="KXH423" s="9"/>
      <c r="KXI423" s="9"/>
      <c r="KXJ423" s="9"/>
      <c r="KXK423" s="9"/>
      <c r="KXL423" s="9"/>
      <c r="KXM423" s="9"/>
      <c r="KXN423" s="9"/>
      <c r="KXO423" s="9"/>
      <c r="KXP423" s="9"/>
      <c r="KXQ423" s="9"/>
      <c r="KXR423" s="9"/>
      <c r="KXS423" s="9"/>
      <c r="KXT423" s="9"/>
      <c r="KXU423" s="9"/>
      <c r="KXV423" s="9"/>
      <c r="KXW423" s="9"/>
      <c r="KXX423" s="9"/>
      <c r="KXY423" s="9"/>
      <c r="KXZ423" s="9"/>
      <c r="KYA423" s="9"/>
      <c r="KYB423" s="9"/>
      <c r="KYC423" s="9"/>
      <c r="KYD423" s="9"/>
      <c r="KYE423" s="9"/>
      <c r="KYF423" s="9"/>
      <c r="KYG423" s="9"/>
      <c r="KYH423" s="9"/>
      <c r="KYI423" s="9"/>
      <c r="KYJ423" s="9"/>
      <c r="KYK423" s="9"/>
      <c r="KYL423" s="9"/>
      <c r="KYM423" s="9"/>
      <c r="KYN423" s="9"/>
      <c r="KYO423" s="9"/>
      <c r="KYP423" s="9"/>
      <c r="KYQ423" s="9"/>
      <c r="KYR423" s="9"/>
      <c r="KYS423" s="9"/>
      <c r="KYT423" s="9"/>
      <c r="KYU423" s="9"/>
      <c r="KYV423" s="9"/>
      <c r="KYW423" s="9"/>
      <c r="KYX423" s="9"/>
      <c r="KYY423" s="9"/>
      <c r="KYZ423" s="9"/>
      <c r="KZA423" s="9"/>
      <c r="KZB423" s="9"/>
      <c r="KZC423" s="9"/>
      <c r="KZD423" s="9"/>
      <c r="KZE423" s="9"/>
      <c r="KZF423" s="9"/>
      <c r="KZG423" s="9"/>
      <c r="KZH423" s="9"/>
      <c r="KZI423" s="9"/>
      <c r="KZJ423" s="9"/>
      <c r="KZK423" s="9"/>
      <c r="KZL423" s="9"/>
      <c r="KZM423" s="9"/>
      <c r="KZN423" s="9"/>
      <c r="KZO423" s="9"/>
      <c r="KZP423" s="9"/>
      <c r="KZQ423" s="9"/>
      <c r="KZR423" s="9"/>
      <c r="KZS423" s="9"/>
      <c r="KZT423" s="9"/>
      <c r="KZU423" s="9"/>
      <c r="KZV423" s="9"/>
      <c r="KZW423" s="9"/>
      <c r="KZX423" s="9"/>
      <c r="KZY423" s="9"/>
      <c r="KZZ423" s="9"/>
      <c r="LAA423" s="9"/>
      <c r="LAB423" s="9"/>
      <c r="LAC423" s="9"/>
      <c r="LAD423" s="9"/>
      <c r="LAE423" s="9"/>
      <c r="LAF423" s="9"/>
      <c r="LAG423" s="9"/>
      <c r="LAH423" s="9"/>
      <c r="LAI423" s="9"/>
      <c r="LAJ423" s="9"/>
      <c r="LAK423" s="9"/>
      <c r="LAL423" s="9"/>
      <c r="LAM423" s="9"/>
      <c r="LAN423" s="9"/>
      <c r="LAO423" s="9"/>
      <c r="LAP423" s="9"/>
      <c r="LAQ423" s="9"/>
      <c r="LAR423" s="9"/>
      <c r="LAS423" s="9"/>
      <c r="LAT423" s="9"/>
      <c r="LAU423" s="9"/>
      <c r="LAV423" s="9"/>
      <c r="LAW423" s="9"/>
      <c r="LAX423" s="9"/>
      <c r="LAY423" s="9"/>
      <c r="LAZ423" s="9"/>
      <c r="LBA423" s="9"/>
      <c r="LBB423" s="9"/>
      <c r="LBC423" s="9"/>
      <c r="LBD423" s="9"/>
      <c r="LBE423" s="9"/>
      <c r="LBF423" s="9"/>
      <c r="LBG423" s="9"/>
      <c r="LBH423" s="9"/>
      <c r="LBI423" s="9"/>
      <c r="LBJ423" s="9"/>
      <c r="LBK423" s="9"/>
      <c r="LBL423" s="9"/>
      <c r="LBM423" s="9"/>
      <c r="LBN423" s="9"/>
      <c r="LBO423" s="9"/>
      <c r="LBP423" s="9"/>
      <c r="LBQ423" s="9"/>
      <c r="LBR423" s="9"/>
      <c r="LBS423" s="9"/>
      <c r="LBT423" s="9"/>
      <c r="LBU423" s="9"/>
      <c r="LBV423" s="9"/>
      <c r="LBW423" s="9"/>
      <c r="LBX423" s="9"/>
      <c r="LBY423" s="9"/>
      <c r="LBZ423" s="9"/>
      <c r="LCA423" s="9"/>
      <c r="LCB423" s="9"/>
      <c r="LCC423" s="9"/>
      <c r="LCD423" s="9"/>
      <c r="LCE423" s="9"/>
      <c r="LCF423" s="9"/>
      <c r="LCG423" s="9"/>
      <c r="LCH423" s="9"/>
      <c r="LCI423" s="9"/>
      <c r="LCJ423" s="9"/>
      <c r="LCK423" s="9"/>
      <c r="LCL423" s="9"/>
      <c r="LCM423" s="9"/>
      <c r="LCN423" s="9"/>
      <c r="LCO423" s="9"/>
      <c r="LCP423" s="9"/>
      <c r="LCQ423" s="9"/>
      <c r="LCR423" s="9"/>
      <c r="LCS423" s="9"/>
      <c r="LCT423" s="9"/>
      <c r="LCU423" s="9"/>
      <c r="LCV423" s="9"/>
      <c r="LCW423" s="9"/>
      <c r="LCX423" s="9"/>
      <c r="LCY423" s="9"/>
      <c r="LCZ423" s="9"/>
      <c r="LDA423" s="9"/>
      <c r="LDB423" s="9"/>
      <c r="LDC423" s="9"/>
      <c r="LDD423" s="9"/>
      <c r="LDE423" s="9"/>
      <c r="LDF423" s="9"/>
      <c r="LDG423" s="9"/>
      <c r="LDH423" s="9"/>
      <c r="LDI423" s="9"/>
      <c r="LDJ423" s="9"/>
      <c r="LDK423" s="9"/>
      <c r="LDL423" s="9"/>
      <c r="LDM423" s="9"/>
      <c r="LDN423" s="9"/>
      <c r="LDO423" s="9"/>
      <c r="LDP423" s="9"/>
      <c r="LDQ423" s="9"/>
      <c r="LDR423" s="9"/>
      <c r="LDS423" s="9"/>
      <c r="LDT423" s="9"/>
      <c r="LDU423" s="9"/>
      <c r="LDV423" s="9"/>
      <c r="LDW423" s="9"/>
      <c r="LDX423" s="9"/>
      <c r="LDY423" s="9"/>
      <c r="LDZ423" s="9"/>
      <c r="LEA423" s="9"/>
      <c r="LEB423" s="9"/>
      <c r="LEC423" s="9"/>
      <c r="LED423" s="9"/>
      <c r="LEE423" s="9"/>
      <c r="LEF423" s="9"/>
      <c r="LEG423" s="9"/>
      <c r="LEH423" s="9"/>
      <c r="LEI423" s="9"/>
      <c r="LEJ423" s="9"/>
      <c r="LEK423" s="9"/>
      <c r="LEL423" s="9"/>
      <c r="LEM423" s="9"/>
      <c r="LEN423" s="9"/>
      <c r="LEO423" s="9"/>
      <c r="LEP423" s="9"/>
      <c r="LEQ423" s="9"/>
      <c r="LER423" s="9"/>
      <c r="LES423" s="9"/>
      <c r="LET423" s="9"/>
      <c r="LEU423" s="9"/>
      <c r="LEV423" s="9"/>
      <c r="LEW423" s="9"/>
      <c r="LEX423" s="9"/>
      <c r="LEY423" s="9"/>
      <c r="LEZ423" s="9"/>
      <c r="LFA423" s="9"/>
      <c r="LFB423" s="9"/>
      <c r="LFC423" s="9"/>
      <c r="LFD423" s="9"/>
      <c r="LFE423" s="9"/>
      <c r="LFF423" s="9"/>
      <c r="LFG423" s="9"/>
      <c r="LFH423" s="9"/>
      <c r="LFI423" s="9"/>
      <c r="LFJ423" s="9"/>
      <c r="LFK423" s="9"/>
      <c r="LFL423" s="9"/>
      <c r="LFM423" s="9"/>
      <c r="LFN423" s="9"/>
      <c r="LFO423" s="9"/>
      <c r="LFP423" s="9"/>
      <c r="LFQ423" s="9"/>
      <c r="LFR423" s="9"/>
      <c r="LFS423" s="9"/>
      <c r="LFT423" s="9"/>
      <c r="LFU423" s="9"/>
      <c r="LFV423" s="9"/>
      <c r="LFW423" s="9"/>
      <c r="LFX423" s="9"/>
      <c r="LFY423" s="9"/>
      <c r="LFZ423" s="9"/>
      <c r="LGA423" s="9"/>
      <c r="LGB423" s="9"/>
      <c r="LGC423" s="9"/>
      <c r="LGD423" s="9"/>
      <c r="LGE423" s="9"/>
      <c r="LGF423" s="9"/>
      <c r="LGG423" s="9"/>
      <c r="LGH423" s="9"/>
      <c r="LGI423" s="9"/>
      <c r="LGJ423" s="9"/>
      <c r="LGK423" s="9"/>
      <c r="LGL423" s="9"/>
      <c r="LGM423" s="9"/>
      <c r="LGN423" s="9"/>
      <c r="LGO423" s="9"/>
      <c r="LGP423" s="9"/>
      <c r="LGQ423" s="9"/>
      <c r="LGR423" s="9"/>
      <c r="LGS423" s="9"/>
      <c r="LGT423" s="9"/>
      <c r="LGU423" s="9"/>
      <c r="LGV423" s="9"/>
      <c r="LGW423" s="9"/>
      <c r="LGX423" s="9"/>
      <c r="LGY423" s="9"/>
      <c r="LGZ423" s="9"/>
      <c r="LHA423" s="9"/>
      <c r="LHB423" s="9"/>
      <c r="LHC423" s="9"/>
      <c r="LHD423" s="9"/>
      <c r="LHE423" s="9"/>
      <c r="LHF423" s="9"/>
      <c r="LHG423" s="9"/>
      <c r="LHH423" s="9"/>
      <c r="LHI423" s="9"/>
      <c r="LHJ423" s="9"/>
      <c r="LHK423" s="9"/>
      <c r="LHL423" s="9"/>
      <c r="LHM423" s="9"/>
      <c r="LHN423" s="9"/>
      <c r="LHO423" s="9"/>
      <c r="LHP423" s="9"/>
      <c r="LHQ423" s="9"/>
      <c r="LHR423" s="9"/>
      <c r="LHS423" s="9"/>
      <c r="LHT423" s="9"/>
      <c r="LHU423" s="9"/>
      <c r="LHV423" s="9"/>
      <c r="LHW423" s="9"/>
      <c r="LHX423" s="9"/>
      <c r="LHY423" s="9"/>
      <c r="LHZ423" s="9"/>
      <c r="LIA423" s="9"/>
      <c r="LIB423" s="9"/>
      <c r="LIC423" s="9"/>
      <c r="LID423" s="9"/>
      <c r="LIE423" s="9"/>
      <c r="LIF423" s="9"/>
      <c r="LIG423" s="9"/>
      <c r="LIH423" s="9"/>
      <c r="LII423" s="9"/>
      <c r="LIJ423" s="9"/>
      <c r="LIK423" s="9"/>
      <c r="LIL423" s="9"/>
      <c r="LIM423" s="9"/>
      <c r="LIN423" s="9"/>
      <c r="LIO423" s="9"/>
      <c r="LIP423" s="9"/>
      <c r="LIQ423" s="9"/>
      <c r="LIR423" s="9"/>
      <c r="LIS423" s="9"/>
      <c r="LIT423" s="9"/>
      <c r="LIU423" s="9"/>
      <c r="LIV423" s="9"/>
      <c r="LIW423" s="9"/>
      <c r="LIX423" s="9"/>
      <c r="LIY423" s="9"/>
      <c r="LIZ423" s="9"/>
      <c r="LJA423" s="9"/>
      <c r="LJB423" s="9"/>
      <c r="LJC423" s="9"/>
      <c r="LJD423" s="9"/>
      <c r="LJE423" s="9"/>
      <c r="LJF423" s="9"/>
      <c r="LJG423" s="9"/>
      <c r="LJH423" s="9"/>
      <c r="LJI423" s="9"/>
      <c r="LJJ423" s="9"/>
      <c r="LJK423" s="9"/>
      <c r="LJL423" s="9"/>
      <c r="LJM423" s="9"/>
      <c r="LJN423" s="9"/>
      <c r="LJO423" s="9"/>
      <c r="LJP423" s="9"/>
      <c r="LJQ423" s="9"/>
      <c r="LJR423" s="9"/>
      <c r="LJS423" s="9"/>
      <c r="LJT423" s="9"/>
      <c r="LJU423" s="9"/>
      <c r="LJV423" s="9"/>
      <c r="LJW423" s="9"/>
      <c r="LJX423" s="9"/>
      <c r="LJY423" s="9"/>
      <c r="LJZ423" s="9"/>
      <c r="LKA423" s="9"/>
      <c r="LKB423" s="9"/>
      <c r="LKC423" s="9"/>
      <c r="LKD423" s="9"/>
      <c r="LKE423" s="9"/>
      <c r="LKF423" s="9"/>
      <c r="LKG423" s="9"/>
      <c r="LKH423" s="9"/>
      <c r="LKI423" s="9"/>
      <c r="LKJ423" s="9"/>
      <c r="LKK423" s="9"/>
      <c r="LKL423" s="9"/>
      <c r="LKM423" s="9"/>
      <c r="LKN423" s="9"/>
      <c r="LKO423" s="9"/>
      <c r="LKP423" s="9"/>
      <c r="LKQ423" s="9"/>
      <c r="LKR423" s="9"/>
      <c r="LKS423" s="9"/>
      <c r="LKT423" s="9"/>
      <c r="LKU423" s="9"/>
      <c r="LKV423" s="9"/>
      <c r="LKW423" s="9"/>
      <c r="LKX423" s="9"/>
      <c r="LKY423" s="9"/>
      <c r="LKZ423" s="9"/>
      <c r="LLA423" s="9"/>
      <c r="LLB423" s="9"/>
      <c r="LLC423" s="9"/>
      <c r="LLD423" s="9"/>
      <c r="LLE423" s="9"/>
      <c r="LLF423" s="9"/>
      <c r="LLG423" s="9"/>
      <c r="LLH423" s="9"/>
      <c r="LLI423" s="9"/>
      <c r="LLJ423" s="9"/>
      <c r="LLK423" s="9"/>
      <c r="LLL423" s="9"/>
      <c r="LLM423" s="9"/>
      <c r="LLN423" s="9"/>
      <c r="LLO423" s="9"/>
      <c r="LLP423" s="9"/>
      <c r="LLQ423" s="9"/>
      <c r="LLR423" s="9"/>
      <c r="LLS423" s="9"/>
      <c r="LLT423" s="9"/>
      <c r="LLU423" s="9"/>
      <c r="LLV423" s="9"/>
      <c r="LLW423" s="9"/>
      <c r="LLX423" s="9"/>
      <c r="LLY423" s="9"/>
      <c r="LLZ423" s="9"/>
      <c r="LMA423" s="9"/>
      <c r="LMB423" s="9"/>
      <c r="LMC423" s="9"/>
      <c r="LMD423" s="9"/>
      <c r="LME423" s="9"/>
      <c r="LMF423" s="9"/>
      <c r="LMG423" s="9"/>
      <c r="LMH423" s="9"/>
      <c r="LMI423" s="9"/>
      <c r="LMJ423" s="9"/>
      <c r="LMK423" s="9"/>
      <c r="LML423" s="9"/>
      <c r="LMM423" s="9"/>
      <c r="LMN423" s="9"/>
      <c r="LMO423" s="9"/>
      <c r="LMP423" s="9"/>
      <c r="LMQ423" s="9"/>
      <c r="LMR423" s="9"/>
      <c r="LMS423" s="9"/>
      <c r="LMT423" s="9"/>
      <c r="LMU423" s="9"/>
      <c r="LMV423" s="9"/>
      <c r="LMW423" s="9"/>
      <c r="LMX423" s="9"/>
      <c r="LMY423" s="9"/>
      <c r="LMZ423" s="9"/>
      <c r="LNA423" s="9"/>
      <c r="LNB423" s="9"/>
      <c r="LNC423" s="9"/>
      <c r="LND423" s="9"/>
      <c r="LNE423" s="9"/>
      <c r="LNF423" s="9"/>
      <c r="LNG423" s="9"/>
      <c r="LNH423" s="9"/>
      <c r="LNI423" s="9"/>
      <c r="LNJ423" s="9"/>
      <c r="LNK423" s="9"/>
      <c r="LNL423" s="9"/>
      <c r="LNM423" s="9"/>
      <c r="LNN423" s="9"/>
      <c r="LNO423" s="9"/>
      <c r="LNP423" s="9"/>
      <c r="LNQ423" s="9"/>
      <c r="LNR423" s="9"/>
      <c r="LNS423" s="9"/>
      <c r="LNT423" s="9"/>
      <c r="LNU423" s="9"/>
      <c r="LNV423" s="9"/>
      <c r="LNW423" s="9"/>
      <c r="LNX423" s="9"/>
      <c r="LNY423" s="9"/>
      <c r="LNZ423" s="9"/>
      <c r="LOA423" s="9"/>
      <c r="LOB423" s="9"/>
      <c r="LOC423" s="9"/>
      <c r="LOD423" s="9"/>
      <c r="LOE423" s="9"/>
      <c r="LOF423" s="9"/>
      <c r="LOG423" s="9"/>
      <c r="LOH423" s="9"/>
      <c r="LOI423" s="9"/>
      <c r="LOJ423" s="9"/>
      <c r="LOK423" s="9"/>
      <c r="LOL423" s="9"/>
      <c r="LOM423" s="9"/>
      <c r="LON423" s="9"/>
      <c r="LOO423" s="9"/>
      <c r="LOP423" s="9"/>
      <c r="LOQ423" s="9"/>
      <c r="LOR423" s="9"/>
      <c r="LOS423" s="9"/>
      <c r="LOT423" s="9"/>
      <c r="LOU423" s="9"/>
      <c r="LOV423" s="9"/>
      <c r="LOW423" s="9"/>
      <c r="LOX423" s="9"/>
      <c r="LOY423" s="9"/>
      <c r="LOZ423" s="9"/>
      <c r="LPA423" s="9"/>
      <c r="LPB423" s="9"/>
      <c r="LPC423" s="9"/>
      <c r="LPD423" s="9"/>
      <c r="LPE423" s="9"/>
      <c r="LPF423" s="9"/>
      <c r="LPG423" s="9"/>
      <c r="LPH423" s="9"/>
      <c r="LPI423" s="9"/>
      <c r="LPJ423" s="9"/>
      <c r="LPK423" s="9"/>
      <c r="LPL423" s="9"/>
      <c r="LPM423" s="9"/>
      <c r="LPN423" s="9"/>
      <c r="LPO423" s="9"/>
      <c r="LPP423" s="9"/>
      <c r="LPQ423" s="9"/>
      <c r="LPR423" s="9"/>
      <c r="LPS423" s="9"/>
      <c r="LPT423" s="9"/>
      <c r="LPU423" s="9"/>
      <c r="LPV423" s="9"/>
      <c r="LPW423" s="9"/>
      <c r="LPX423" s="9"/>
      <c r="LPY423" s="9"/>
      <c r="LPZ423" s="9"/>
      <c r="LQA423" s="9"/>
      <c r="LQB423" s="9"/>
      <c r="LQC423" s="9"/>
      <c r="LQD423" s="9"/>
      <c r="LQE423" s="9"/>
      <c r="LQF423" s="9"/>
      <c r="LQG423" s="9"/>
      <c r="LQH423" s="9"/>
      <c r="LQI423" s="9"/>
      <c r="LQJ423" s="9"/>
      <c r="LQK423" s="9"/>
      <c r="LQL423" s="9"/>
      <c r="LQM423" s="9"/>
      <c r="LQN423" s="9"/>
      <c r="LQO423" s="9"/>
      <c r="LQP423" s="9"/>
      <c r="LQQ423" s="9"/>
      <c r="LQR423" s="9"/>
      <c r="LQS423" s="9"/>
      <c r="LQT423" s="9"/>
      <c r="LQU423" s="9"/>
      <c r="LQV423" s="9"/>
      <c r="LQW423" s="9"/>
      <c r="LQX423" s="9"/>
      <c r="LQY423" s="9"/>
      <c r="LQZ423" s="9"/>
      <c r="LRA423" s="9"/>
      <c r="LRB423" s="9"/>
      <c r="LRC423" s="9"/>
      <c r="LRD423" s="9"/>
      <c r="LRE423" s="9"/>
      <c r="LRF423" s="9"/>
      <c r="LRG423" s="9"/>
      <c r="LRH423" s="9"/>
      <c r="LRI423" s="9"/>
      <c r="LRJ423" s="9"/>
      <c r="LRK423" s="9"/>
      <c r="LRL423" s="9"/>
      <c r="LRM423" s="9"/>
      <c r="LRN423" s="9"/>
      <c r="LRO423" s="9"/>
      <c r="LRP423" s="9"/>
      <c r="LRQ423" s="9"/>
      <c r="LRR423" s="9"/>
      <c r="LRS423" s="9"/>
      <c r="LRT423" s="9"/>
      <c r="LRU423" s="9"/>
      <c r="LRV423" s="9"/>
      <c r="LRW423" s="9"/>
      <c r="LRX423" s="9"/>
      <c r="LRY423" s="9"/>
      <c r="LRZ423" s="9"/>
      <c r="LSA423" s="9"/>
      <c r="LSB423" s="9"/>
      <c r="LSC423" s="9"/>
      <c r="LSD423" s="9"/>
      <c r="LSE423" s="9"/>
      <c r="LSF423" s="9"/>
      <c r="LSG423" s="9"/>
      <c r="LSH423" s="9"/>
      <c r="LSI423" s="9"/>
      <c r="LSJ423" s="9"/>
      <c r="LSK423" s="9"/>
      <c r="LSL423" s="9"/>
      <c r="LSM423" s="9"/>
      <c r="LSN423" s="9"/>
      <c r="LSO423" s="9"/>
      <c r="LSP423" s="9"/>
      <c r="LSQ423" s="9"/>
      <c r="LSR423" s="9"/>
      <c r="LSS423" s="9"/>
      <c r="LST423" s="9"/>
      <c r="LSU423" s="9"/>
      <c r="LSV423" s="9"/>
      <c r="LSW423" s="9"/>
      <c r="LSX423" s="9"/>
      <c r="LSY423" s="9"/>
      <c r="LSZ423" s="9"/>
      <c r="LTA423" s="9"/>
      <c r="LTB423" s="9"/>
      <c r="LTC423" s="9"/>
      <c r="LTD423" s="9"/>
      <c r="LTE423" s="9"/>
      <c r="LTF423" s="9"/>
      <c r="LTG423" s="9"/>
      <c r="LTH423" s="9"/>
      <c r="LTI423" s="9"/>
      <c r="LTJ423" s="9"/>
      <c r="LTK423" s="9"/>
      <c r="LTL423" s="9"/>
      <c r="LTM423" s="9"/>
      <c r="LTN423" s="9"/>
      <c r="LTO423" s="9"/>
      <c r="LTP423" s="9"/>
      <c r="LTQ423" s="9"/>
      <c r="LTR423" s="9"/>
      <c r="LTS423" s="9"/>
      <c r="LTT423" s="9"/>
      <c r="LTU423" s="9"/>
      <c r="LTV423" s="9"/>
      <c r="LTW423" s="9"/>
      <c r="LTX423" s="9"/>
      <c r="LTY423" s="9"/>
      <c r="LTZ423" s="9"/>
      <c r="LUA423" s="9"/>
      <c r="LUB423" s="9"/>
      <c r="LUC423" s="9"/>
      <c r="LUD423" s="9"/>
      <c r="LUE423" s="9"/>
      <c r="LUF423" s="9"/>
      <c r="LUG423" s="9"/>
      <c r="LUH423" s="9"/>
      <c r="LUI423" s="9"/>
      <c r="LUJ423" s="9"/>
      <c r="LUK423" s="9"/>
      <c r="LUL423" s="9"/>
      <c r="LUM423" s="9"/>
      <c r="LUN423" s="9"/>
      <c r="LUO423" s="9"/>
      <c r="LUP423" s="9"/>
      <c r="LUQ423" s="9"/>
      <c r="LUR423" s="9"/>
      <c r="LUS423" s="9"/>
      <c r="LUT423" s="9"/>
      <c r="LUU423" s="9"/>
      <c r="LUV423" s="9"/>
      <c r="LUW423" s="9"/>
      <c r="LUX423" s="9"/>
      <c r="LUY423" s="9"/>
      <c r="LUZ423" s="9"/>
      <c r="LVA423" s="9"/>
      <c r="LVB423" s="9"/>
      <c r="LVC423" s="9"/>
      <c r="LVD423" s="9"/>
      <c r="LVE423" s="9"/>
      <c r="LVF423" s="9"/>
      <c r="LVG423" s="9"/>
      <c r="LVH423" s="9"/>
      <c r="LVI423" s="9"/>
      <c r="LVJ423" s="9"/>
      <c r="LVK423" s="9"/>
      <c r="LVL423" s="9"/>
      <c r="LVM423" s="9"/>
      <c r="LVN423" s="9"/>
      <c r="LVO423" s="9"/>
      <c r="LVP423" s="9"/>
      <c r="LVQ423" s="9"/>
      <c r="LVR423" s="9"/>
      <c r="LVS423" s="9"/>
      <c r="LVT423" s="9"/>
      <c r="LVU423" s="9"/>
      <c r="LVV423" s="9"/>
      <c r="LVW423" s="9"/>
      <c r="LVX423" s="9"/>
      <c r="LVY423" s="9"/>
      <c r="LVZ423" s="9"/>
      <c r="LWA423" s="9"/>
      <c r="LWB423" s="9"/>
      <c r="LWC423" s="9"/>
      <c r="LWD423" s="9"/>
      <c r="LWE423" s="9"/>
      <c r="LWF423" s="9"/>
      <c r="LWG423" s="9"/>
      <c r="LWH423" s="9"/>
      <c r="LWI423" s="9"/>
      <c r="LWJ423" s="9"/>
      <c r="LWK423" s="9"/>
      <c r="LWL423" s="9"/>
      <c r="LWM423" s="9"/>
      <c r="LWN423" s="9"/>
      <c r="LWO423" s="9"/>
      <c r="LWP423" s="9"/>
      <c r="LWQ423" s="9"/>
      <c r="LWR423" s="9"/>
      <c r="LWS423" s="9"/>
      <c r="LWT423" s="9"/>
      <c r="LWU423" s="9"/>
      <c r="LWV423" s="9"/>
      <c r="LWW423" s="9"/>
      <c r="LWX423" s="9"/>
      <c r="LWY423" s="9"/>
      <c r="LWZ423" s="9"/>
      <c r="LXA423" s="9"/>
      <c r="LXB423" s="9"/>
      <c r="LXC423" s="9"/>
      <c r="LXD423" s="9"/>
      <c r="LXE423" s="9"/>
      <c r="LXF423" s="9"/>
      <c r="LXG423" s="9"/>
      <c r="LXH423" s="9"/>
      <c r="LXI423" s="9"/>
      <c r="LXJ423" s="9"/>
      <c r="LXK423" s="9"/>
      <c r="LXL423" s="9"/>
      <c r="LXM423" s="9"/>
      <c r="LXN423" s="9"/>
      <c r="LXO423" s="9"/>
      <c r="LXP423" s="9"/>
      <c r="LXQ423" s="9"/>
      <c r="LXR423" s="9"/>
      <c r="LXS423" s="9"/>
      <c r="LXT423" s="9"/>
      <c r="LXU423" s="9"/>
      <c r="LXV423" s="9"/>
      <c r="LXW423" s="9"/>
      <c r="LXX423" s="9"/>
      <c r="LXY423" s="9"/>
      <c r="LXZ423" s="9"/>
      <c r="LYA423" s="9"/>
      <c r="LYB423" s="9"/>
      <c r="LYC423" s="9"/>
      <c r="LYD423" s="9"/>
      <c r="LYE423" s="9"/>
      <c r="LYF423" s="9"/>
      <c r="LYG423" s="9"/>
      <c r="LYH423" s="9"/>
      <c r="LYI423" s="9"/>
      <c r="LYJ423" s="9"/>
      <c r="LYK423" s="9"/>
      <c r="LYL423" s="9"/>
      <c r="LYM423" s="9"/>
      <c r="LYN423" s="9"/>
      <c r="LYO423" s="9"/>
      <c r="LYP423" s="9"/>
      <c r="LYQ423" s="9"/>
      <c r="LYR423" s="9"/>
      <c r="LYS423" s="9"/>
      <c r="LYT423" s="9"/>
      <c r="LYU423" s="9"/>
      <c r="LYV423" s="9"/>
      <c r="LYW423" s="9"/>
      <c r="LYX423" s="9"/>
      <c r="LYY423" s="9"/>
      <c r="LYZ423" s="9"/>
      <c r="LZA423" s="9"/>
      <c r="LZB423" s="9"/>
      <c r="LZC423" s="9"/>
      <c r="LZD423" s="9"/>
      <c r="LZE423" s="9"/>
      <c r="LZF423" s="9"/>
      <c r="LZG423" s="9"/>
      <c r="LZH423" s="9"/>
      <c r="LZI423" s="9"/>
      <c r="LZJ423" s="9"/>
      <c r="LZK423" s="9"/>
      <c r="LZL423" s="9"/>
      <c r="LZM423" s="9"/>
      <c r="LZN423" s="9"/>
      <c r="LZO423" s="9"/>
      <c r="LZP423" s="9"/>
      <c r="LZQ423" s="9"/>
      <c r="LZR423" s="9"/>
      <c r="LZS423" s="9"/>
      <c r="LZT423" s="9"/>
      <c r="LZU423" s="9"/>
      <c r="LZV423" s="9"/>
      <c r="LZW423" s="9"/>
      <c r="LZX423" s="9"/>
      <c r="LZY423" s="9"/>
      <c r="LZZ423" s="9"/>
      <c r="MAA423" s="9"/>
      <c r="MAB423" s="9"/>
      <c r="MAC423" s="9"/>
      <c r="MAD423" s="9"/>
      <c r="MAE423" s="9"/>
      <c r="MAF423" s="9"/>
      <c r="MAG423" s="9"/>
      <c r="MAH423" s="9"/>
      <c r="MAI423" s="9"/>
      <c r="MAJ423" s="9"/>
      <c r="MAK423" s="9"/>
      <c r="MAL423" s="9"/>
      <c r="MAM423" s="9"/>
      <c r="MAN423" s="9"/>
      <c r="MAO423" s="9"/>
      <c r="MAP423" s="9"/>
      <c r="MAQ423" s="9"/>
      <c r="MAR423" s="9"/>
      <c r="MAS423" s="9"/>
      <c r="MAT423" s="9"/>
      <c r="MAU423" s="9"/>
      <c r="MAV423" s="9"/>
      <c r="MAW423" s="9"/>
      <c r="MAX423" s="9"/>
      <c r="MAY423" s="9"/>
      <c r="MAZ423" s="9"/>
      <c r="MBA423" s="9"/>
      <c r="MBB423" s="9"/>
      <c r="MBC423" s="9"/>
      <c r="MBD423" s="9"/>
      <c r="MBE423" s="9"/>
      <c r="MBF423" s="9"/>
      <c r="MBG423" s="9"/>
      <c r="MBH423" s="9"/>
      <c r="MBI423" s="9"/>
      <c r="MBJ423" s="9"/>
      <c r="MBK423" s="9"/>
      <c r="MBL423" s="9"/>
      <c r="MBM423" s="9"/>
      <c r="MBN423" s="9"/>
      <c r="MBO423" s="9"/>
      <c r="MBP423" s="9"/>
      <c r="MBQ423" s="9"/>
      <c r="MBR423" s="9"/>
      <c r="MBS423" s="9"/>
      <c r="MBT423" s="9"/>
      <c r="MBU423" s="9"/>
      <c r="MBV423" s="9"/>
      <c r="MBW423" s="9"/>
      <c r="MBX423" s="9"/>
      <c r="MBY423" s="9"/>
      <c r="MBZ423" s="9"/>
      <c r="MCA423" s="9"/>
      <c r="MCB423" s="9"/>
      <c r="MCC423" s="9"/>
      <c r="MCD423" s="9"/>
      <c r="MCE423" s="9"/>
      <c r="MCF423" s="9"/>
      <c r="MCG423" s="9"/>
      <c r="MCH423" s="9"/>
      <c r="MCI423" s="9"/>
      <c r="MCJ423" s="9"/>
      <c r="MCK423" s="9"/>
      <c r="MCL423" s="9"/>
      <c r="MCM423" s="9"/>
      <c r="MCN423" s="9"/>
      <c r="MCO423" s="9"/>
      <c r="MCP423" s="9"/>
      <c r="MCQ423" s="9"/>
      <c r="MCR423" s="9"/>
      <c r="MCS423" s="9"/>
      <c r="MCT423" s="9"/>
      <c r="MCU423" s="9"/>
      <c r="MCV423" s="9"/>
      <c r="MCW423" s="9"/>
      <c r="MCX423" s="9"/>
      <c r="MCY423" s="9"/>
      <c r="MCZ423" s="9"/>
      <c r="MDA423" s="9"/>
      <c r="MDB423" s="9"/>
      <c r="MDC423" s="9"/>
      <c r="MDD423" s="9"/>
      <c r="MDE423" s="9"/>
      <c r="MDF423" s="9"/>
      <c r="MDG423" s="9"/>
      <c r="MDH423" s="9"/>
      <c r="MDI423" s="9"/>
      <c r="MDJ423" s="9"/>
      <c r="MDK423" s="9"/>
      <c r="MDL423" s="9"/>
      <c r="MDM423" s="9"/>
      <c r="MDN423" s="9"/>
      <c r="MDO423" s="9"/>
      <c r="MDP423" s="9"/>
      <c r="MDQ423" s="9"/>
      <c r="MDR423" s="9"/>
      <c r="MDS423" s="9"/>
      <c r="MDT423" s="9"/>
      <c r="MDU423" s="9"/>
      <c r="MDV423" s="9"/>
      <c r="MDW423" s="9"/>
      <c r="MDX423" s="9"/>
      <c r="MDY423" s="9"/>
      <c r="MDZ423" s="9"/>
      <c r="MEA423" s="9"/>
      <c r="MEB423" s="9"/>
      <c r="MEC423" s="9"/>
      <c r="MED423" s="9"/>
      <c r="MEE423" s="9"/>
      <c r="MEF423" s="9"/>
      <c r="MEG423" s="9"/>
      <c r="MEH423" s="9"/>
      <c r="MEI423" s="9"/>
      <c r="MEJ423" s="9"/>
      <c r="MEK423" s="9"/>
      <c r="MEL423" s="9"/>
      <c r="MEM423" s="9"/>
      <c r="MEN423" s="9"/>
      <c r="MEO423" s="9"/>
      <c r="MEP423" s="9"/>
      <c r="MEQ423" s="9"/>
      <c r="MER423" s="9"/>
      <c r="MES423" s="9"/>
      <c r="MET423" s="9"/>
      <c r="MEU423" s="9"/>
      <c r="MEV423" s="9"/>
      <c r="MEW423" s="9"/>
      <c r="MEX423" s="9"/>
      <c r="MEY423" s="9"/>
      <c r="MEZ423" s="9"/>
      <c r="MFA423" s="9"/>
      <c r="MFB423" s="9"/>
      <c r="MFC423" s="9"/>
      <c r="MFD423" s="9"/>
      <c r="MFE423" s="9"/>
      <c r="MFF423" s="9"/>
      <c r="MFG423" s="9"/>
      <c r="MFH423" s="9"/>
      <c r="MFI423" s="9"/>
      <c r="MFJ423" s="9"/>
      <c r="MFK423" s="9"/>
      <c r="MFL423" s="9"/>
      <c r="MFM423" s="9"/>
      <c r="MFN423" s="9"/>
      <c r="MFO423" s="9"/>
      <c r="MFP423" s="9"/>
      <c r="MFQ423" s="9"/>
      <c r="MFR423" s="9"/>
      <c r="MFS423" s="9"/>
      <c r="MFT423" s="9"/>
      <c r="MFU423" s="9"/>
      <c r="MFV423" s="9"/>
      <c r="MFW423" s="9"/>
      <c r="MFX423" s="9"/>
      <c r="MFY423" s="9"/>
      <c r="MFZ423" s="9"/>
      <c r="MGA423" s="9"/>
      <c r="MGB423" s="9"/>
      <c r="MGC423" s="9"/>
      <c r="MGD423" s="9"/>
      <c r="MGE423" s="9"/>
      <c r="MGF423" s="9"/>
      <c r="MGG423" s="9"/>
      <c r="MGH423" s="9"/>
      <c r="MGI423" s="9"/>
      <c r="MGJ423" s="9"/>
      <c r="MGK423" s="9"/>
      <c r="MGL423" s="9"/>
      <c r="MGM423" s="9"/>
      <c r="MGN423" s="9"/>
      <c r="MGO423" s="9"/>
      <c r="MGP423" s="9"/>
      <c r="MGQ423" s="9"/>
      <c r="MGR423" s="9"/>
      <c r="MGS423" s="9"/>
      <c r="MGT423" s="9"/>
      <c r="MGU423" s="9"/>
      <c r="MGV423" s="9"/>
      <c r="MGW423" s="9"/>
      <c r="MGX423" s="9"/>
      <c r="MGY423" s="9"/>
      <c r="MGZ423" s="9"/>
      <c r="MHA423" s="9"/>
      <c r="MHB423" s="9"/>
      <c r="MHC423" s="9"/>
      <c r="MHD423" s="9"/>
      <c r="MHE423" s="9"/>
      <c r="MHF423" s="9"/>
      <c r="MHG423" s="9"/>
      <c r="MHH423" s="9"/>
      <c r="MHI423" s="9"/>
      <c r="MHJ423" s="9"/>
      <c r="MHK423" s="9"/>
      <c r="MHL423" s="9"/>
      <c r="MHM423" s="9"/>
      <c r="MHN423" s="9"/>
      <c r="MHO423" s="9"/>
      <c r="MHP423" s="9"/>
      <c r="MHQ423" s="9"/>
      <c r="MHR423" s="9"/>
      <c r="MHS423" s="9"/>
      <c r="MHT423" s="9"/>
      <c r="MHU423" s="9"/>
      <c r="MHV423" s="9"/>
      <c r="MHW423" s="9"/>
      <c r="MHX423" s="9"/>
      <c r="MHY423" s="9"/>
      <c r="MHZ423" s="9"/>
      <c r="MIA423" s="9"/>
      <c r="MIB423" s="9"/>
      <c r="MIC423" s="9"/>
      <c r="MID423" s="9"/>
      <c r="MIE423" s="9"/>
      <c r="MIF423" s="9"/>
      <c r="MIG423" s="9"/>
      <c r="MIH423" s="9"/>
      <c r="MII423" s="9"/>
      <c r="MIJ423" s="9"/>
      <c r="MIK423" s="9"/>
      <c r="MIL423" s="9"/>
      <c r="MIM423" s="9"/>
      <c r="MIN423" s="9"/>
      <c r="MIO423" s="9"/>
      <c r="MIP423" s="9"/>
      <c r="MIQ423" s="9"/>
      <c r="MIR423" s="9"/>
      <c r="MIS423" s="9"/>
      <c r="MIT423" s="9"/>
      <c r="MIU423" s="9"/>
      <c r="MIV423" s="9"/>
      <c r="MIW423" s="9"/>
      <c r="MIX423" s="9"/>
      <c r="MIY423" s="9"/>
      <c r="MIZ423" s="9"/>
      <c r="MJA423" s="9"/>
      <c r="MJB423" s="9"/>
      <c r="MJC423" s="9"/>
      <c r="MJD423" s="9"/>
      <c r="MJE423" s="9"/>
      <c r="MJF423" s="9"/>
      <c r="MJG423" s="9"/>
      <c r="MJH423" s="9"/>
      <c r="MJI423" s="9"/>
      <c r="MJJ423" s="9"/>
      <c r="MJK423" s="9"/>
      <c r="MJL423" s="9"/>
      <c r="MJM423" s="9"/>
      <c r="MJN423" s="9"/>
      <c r="MJO423" s="9"/>
      <c r="MJP423" s="9"/>
      <c r="MJQ423" s="9"/>
      <c r="MJR423" s="9"/>
      <c r="MJS423" s="9"/>
      <c r="MJT423" s="9"/>
      <c r="MJU423" s="9"/>
      <c r="MJV423" s="9"/>
      <c r="MJW423" s="9"/>
      <c r="MJX423" s="9"/>
      <c r="MJY423" s="9"/>
      <c r="MJZ423" s="9"/>
      <c r="MKA423" s="9"/>
      <c r="MKB423" s="9"/>
      <c r="MKC423" s="9"/>
      <c r="MKD423" s="9"/>
      <c r="MKE423" s="9"/>
      <c r="MKF423" s="9"/>
      <c r="MKG423" s="9"/>
      <c r="MKH423" s="9"/>
      <c r="MKI423" s="9"/>
      <c r="MKJ423" s="9"/>
      <c r="MKK423" s="9"/>
      <c r="MKL423" s="9"/>
      <c r="MKM423" s="9"/>
      <c r="MKN423" s="9"/>
      <c r="MKO423" s="9"/>
      <c r="MKP423" s="9"/>
      <c r="MKQ423" s="9"/>
      <c r="MKR423" s="9"/>
      <c r="MKS423" s="9"/>
      <c r="MKT423" s="9"/>
      <c r="MKU423" s="9"/>
      <c r="MKV423" s="9"/>
      <c r="MKW423" s="9"/>
      <c r="MKX423" s="9"/>
      <c r="MKY423" s="9"/>
      <c r="MKZ423" s="9"/>
      <c r="MLA423" s="9"/>
      <c r="MLB423" s="9"/>
      <c r="MLC423" s="9"/>
      <c r="MLD423" s="9"/>
      <c r="MLE423" s="9"/>
      <c r="MLF423" s="9"/>
      <c r="MLG423" s="9"/>
      <c r="MLH423" s="9"/>
      <c r="MLI423" s="9"/>
      <c r="MLJ423" s="9"/>
      <c r="MLK423" s="9"/>
      <c r="MLL423" s="9"/>
      <c r="MLM423" s="9"/>
      <c r="MLN423" s="9"/>
      <c r="MLO423" s="9"/>
      <c r="MLP423" s="9"/>
      <c r="MLQ423" s="9"/>
      <c r="MLR423" s="9"/>
      <c r="MLS423" s="9"/>
      <c r="MLT423" s="9"/>
      <c r="MLU423" s="9"/>
      <c r="MLV423" s="9"/>
      <c r="MLW423" s="9"/>
      <c r="MLX423" s="9"/>
      <c r="MLY423" s="9"/>
      <c r="MLZ423" s="9"/>
      <c r="MMA423" s="9"/>
      <c r="MMB423" s="9"/>
      <c r="MMC423" s="9"/>
      <c r="MMD423" s="9"/>
      <c r="MME423" s="9"/>
      <c r="MMF423" s="9"/>
      <c r="MMG423" s="9"/>
      <c r="MMH423" s="9"/>
      <c r="MMI423" s="9"/>
      <c r="MMJ423" s="9"/>
      <c r="MMK423" s="9"/>
      <c r="MML423" s="9"/>
      <c r="MMM423" s="9"/>
      <c r="MMN423" s="9"/>
      <c r="MMO423" s="9"/>
      <c r="MMP423" s="9"/>
      <c r="MMQ423" s="9"/>
      <c r="MMR423" s="9"/>
      <c r="MMS423" s="9"/>
      <c r="MMT423" s="9"/>
      <c r="MMU423" s="9"/>
      <c r="MMV423" s="9"/>
      <c r="MMW423" s="9"/>
      <c r="MMX423" s="9"/>
      <c r="MMY423" s="9"/>
      <c r="MMZ423" s="9"/>
      <c r="MNA423" s="9"/>
      <c r="MNB423" s="9"/>
      <c r="MNC423" s="9"/>
      <c r="MND423" s="9"/>
      <c r="MNE423" s="9"/>
      <c r="MNF423" s="9"/>
      <c r="MNG423" s="9"/>
      <c r="MNH423" s="9"/>
      <c r="MNI423" s="9"/>
      <c r="MNJ423" s="9"/>
      <c r="MNK423" s="9"/>
      <c r="MNL423" s="9"/>
      <c r="MNM423" s="9"/>
      <c r="MNN423" s="9"/>
      <c r="MNO423" s="9"/>
      <c r="MNP423" s="9"/>
      <c r="MNQ423" s="9"/>
      <c r="MNR423" s="9"/>
      <c r="MNS423" s="9"/>
      <c r="MNT423" s="9"/>
      <c r="MNU423" s="9"/>
      <c r="MNV423" s="9"/>
      <c r="MNW423" s="9"/>
      <c r="MNX423" s="9"/>
      <c r="MNY423" s="9"/>
      <c r="MNZ423" s="9"/>
      <c r="MOA423" s="9"/>
      <c r="MOB423" s="9"/>
      <c r="MOC423" s="9"/>
      <c r="MOD423" s="9"/>
      <c r="MOE423" s="9"/>
      <c r="MOF423" s="9"/>
      <c r="MOG423" s="9"/>
      <c r="MOH423" s="9"/>
      <c r="MOI423" s="9"/>
      <c r="MOJ423" s="9"/>
      <c r="MOK423" s="9"/>
      <c r="MOL423" s="9"/>
      <c r="MOM423" s="9"/>
      <c r="MON423" s="9"/>
      <c r="MOO423" s="9"/>
      <c r="MOP423" s="9"/>
      <c r="MOQ423" s="9"/>
      <c r="MOR423" s="9"/>
      <c r="MOS423" s="9"/>
      <c r="MOT423" s="9"/>
      <c r="MOU423" s="9"/>
      <c r="MOV423" s="9"/>
      <c r="MOW423" s="9"/>
      <c r="MOX423" s="9"/>
      <c r="MOY423" s="9"/>
      <c r="MOZ423" s="9"/>
      <c r="MPA423" s="9"/>
      <c r="MPB423" s="9"/>
      <c r="MPC423" s="9"/>
      <c r="MPD423" s="9"/>
      <c r="MPE423" s="9"/>
      <c r="MPF423" s="9"/>
      <c r="MPG423" s="9"/>
      <c r="MPH423" s="9"/>
      <c r="MPI423" s="9"/>
      <c r="MPJ423" s="9"/>
      <c r="MPK423" s="9"/>
      <c r="MPL423" s="9"/>
      <c r="MPM423" s="9"/>
      <c r="MPN423" s="9"/>
      <c r="MPO423" s="9"/>
      <c r="MPP423" s="9"/>
      <c r="MPQ423" s="9"/>
      <c r="MPR423" s="9"/>
      <c r="MPS423" s="9"/>
      <c r="MPT423" s="9"/>
      <c r="MPU423" s="9"/>
      <c r="MPV423" s="9"/>
      <c r="MPW423" s="9"/>
      <c r="MPX423" s="9"/>
      <c r="MPY423" s="9"/>
      <c r="MPZ423" s="9"/>
      <c r="MQA423" s="9"/>
      <c r="MQB423" s="9"/>
      <c r="MQC423" s="9"/>
      <c r="MQD423" s="9"/>
      <c r="MQE423" s="9"/>
      <c r="MQF423" s="9"/>
      <c r="MQG423" s="9"/>
      <c r="MQH423" s="9"/>
      <c r="MQI423" s="9"/>
      <c r="MQJ423" s="9"/>
      <c r="MQK423" s="9"/>
      <c r="MQL423" s="9"/>
      <c r="MQM423" s="9"/>
      <c r="MQN423" s="9"/>
      <c r="MQO423" s="9"/>
      <c r="MQP423" s="9"/>
      <c r="MQQ423" s="9"/>
      <c r="MQR423" s="9"/>
      <c r="MQS423" s="9"/>
      <c r="MQT423" s="9"/>
      <c r="MQU423" s="9"/>
      <c r="MQV423" s="9"/>
      <c r="MQW423" s="9"/>
      <c r="MQX423" s="9"/>
      <c r="MQY423" s="9"/>
      <c r="MQZ423" s="9"/>
      <c r="MRA423" s="9"/>
      <c r="MRB423" s="9"/>
      <c r="MRC423" s="9"/>
      <c r="MRD423" s="9"/>
      <c r="MRE423" s="9"/>
      <c r="MRF423" s="9"/>
      <c r="MRG423" s="9"/>
      <c r="MRH423" s="9"/>
      <c r="MRI423" s="9"/>
      <c r="MRJ423" s="9"/>
      <c r="MRK423" s="9"/>
      <c r="MRL423" s="9"/>
      <c r="MRM423" s="9"/>
      <c r="MRN423" s="9"/>
      <c r="MRO423" s="9"/>
      <c r="MRP423" s="9"/>
      <c r="MRQ423" s="9"/>
      <c r="MRR423" s="9"/>
      <c r="MRS423" s="9"/>
      <c r="MRT423" s="9"/>
      <c r="MRU423" s="9"/>
      <c r="MRV423" s="9"/>
      <c r="MRW423" s="9"/>
      <c r="MRX423" s="9"/>
      <c r="MRY423" s="9"/>
      <c r="MRZ423" s="9"/>
      <c r="MSA423" s="9"/>
      <c r="MSB423" s="9"/>
      <c r="MSC423" s="9"/>
      <c r="MSD423" s="9"/>
      <c r="MSE423" s="9"/>
      <c r="MSF423" s="9"/>
      <c r="MSG423" s="9"/>
      <c r="MSH423" s="9"/>
      <c r="MSI423" s="9"/>
      <c r="MSJ423" s="9"/>
      <c r="MSK423" s="9"/>
      <c r="MSL423" s="9"/>
      <c r="MSM423" s="9"/>
      <c r="MSN423" s="9"/>
      <c r="MSO423" s="9"/>
      <c r="MSP423" s="9"/>
      <c r="MSQ423" s="9"/>
      <c r="MSR423" s="9"/>
      <c r="MSS423" s="9"/>
      <c r="MST423" s="9"/>
      <c r="MSU423" s="9"/>
      <c r="MSV423" s="9"/>
      <c r="MSW423" s="9"/>
      <c r="MSX423" s="9"/>
      <c r="MSY423" s="9"/>
      <c r="MSZ423" s="9"/>
      <c r="MTA423" s="9"/>
      <c r="MTB423" s="9"/>
      <c r="MTC423" s="9"/>
      <c r="MTD423" s="9"/>
      <c r="MTE423" s="9"/>
      <c r="MTF423" s="9"/>
      <c r="MTG423" s="9"/>
      <c r="MTH423" s="9"/>
      <c r="MTI423" s="9"/>
      <c r="MTJ423" s="9"/>
      <c r="MTK423" s="9"/>
      <c r="MTL423" s="9"/>
      <c r="MTM423" s="9"/>
      <c r="MTN423" s="9"/>
      <c r="MTO423" s="9"/>
      <c r="MTP423" s="9"/>
      <c r="MTQ423" s="9"/>
      <c r="MTR423" s="9"/>
      <c r="MTS423" s="9"/>
      <c r="MTT423" s="9"/>
      <c r="MTU423" s="9"/>
      <c r="MTV423" s="9"/>
      <c r="MTW423" s="9"/>
      <c r="MTX423" s="9"/>
      <c r="MTY423" s="9"/>
      <c r="MTZ423" s="9"/>
      <c r="MUA423" s="9"/>
      <c r="MUB423" s="9"/>
      <c r="MUC423" s="9"/>
      <c r="MUD423" s="9"/>
      <c r="MUE423" s="9"/>
      <c r="MUF423" s="9"/>
      <c r="MUG423" s="9"/>
      <c r="MUH423" s="9"/>
      <c r="MUI423" s="9"/>
      <c r="MUJ423" s="9"/>
      <c r="MUK423" s="9"/>
      <c r="MUL423" s="9"/>
      <c r="MUM423" s="9"/>
      <c r="MUN423" s="9"/>
      <c r="MUO423" s="9"/>
      <c r="MUP423" s="9"/>
      <c r="MUQ423" s="9"/>
      <c r="MUR423" s="9"/>
      <c r="MUS423" s="9"/>
      <c r="MUT423" s="9"/>
      <c r="MUU423" s="9"/>
      <c r="MUV423" s="9"/>
      <c r="MUW423" s="9"/>
      <c r="MUX423" s="9"/>
      <c r="MUY423" s="9"/>
      <c r="MUZ423" s="9"/>
      <c r="MVA423" s="9"/>
      <c r="MVB423" s="9"/>
      <c r="MVC423" s="9"/>
      <c r="MVD423" s="9"/>
      <c r="MVE423" s="9"/>
      <c r="MVF423" s="9"/>
      <c r="MVG423" s="9"/>
      <c r="MVH423" s="9"/>
      <c r="MVI423" s="9"/>
      <c r="MVJ423" s="9"/>
      <c r="MVK423" s="9"/>
      <c r="MVL423" s="9"/>
      <c r="MVM423" s="9"/>
      <c r="MVN423" s="9"/>
      <c r="MVO423" s="9"/>
      <c r="MVP423" s="9"/>
      <c r="MVQ423" s="9"/>
      <c r="MVR423" s="9"/>
      <c r="MVS423" s="9"/>
      <c r="MVT423" s="9"/>
      <c r="MVU423" s="9"/>
      <c r="MVV423" s="9"/>
      <c r="MVW423" s="9"/>
      <c r="MVX423" s="9"/>
      <c r="MVY423" s="9"/>
      <c r="MVZ423" s="9"/>
      <c r="MWA423" s="9"/>
      <c r="MWB423" s="9"/>
      <c r="MWC423" s="9"/>
      <c r="MWD423" s="9"/>
      <c r="MWE423" s="9"/>
      <c r="MWF423" s="9"/>
      <c r="MWG423" s="9"/>
      <c r="MWH423" s="9"/>
      <c r="MWI423" s="9"/>
      <c r="MWJ423" s="9"/>
      <c r="MWK423" s="9"/>
      <c r="MWL423" s="9"/>
      <c r="MWM423" s="9"/>
      <c r="MWN423" s="9"/>
      <c r="MWO423" s="9"/>
      <c r="MWP423" s="9"/>
      <c r="MWQ423" s="9"/>
      <c r="MWR423" s="9"/>
      <c r="MWS423" s="9"/>
      <c r="MWT423" s="9"/>
      <c r="MWU423" s="9"/>
      <c r="MWV423" s="9"/>
      <c r="MWW423" s="9"/>
      <c r="MWX423" s="9"/>
      <c r="MWY423" s="9"/>
      <c r="MWZ423" s="9"/>
      <c r="MXA423" s="9"/>
      <c r="MXB423" s="9"/>
      <c r="MXC423" s="9"/>
      <c r="MXD423" s="9"/>
      <c r="MXE423" s="9"/>
      <c r="MXF423" s="9"/>
      <c r="MXG423" s="9"/>
      <c r="MXH423" s="9"/>
      <c r="MXI423" s="9"/>
      <c r="MXJ423" s="9"/>
      <c r="MXK423" s="9"/>
      <c r="MXL423" s="9"/>
      <c r="MXM423" s="9"/>
      <c r="MXN423" s="9"/>
      <c r="MXO423" s="9"/>
      <c r="MXP423" s="9"/>
      <c r="MXQ423" s="9"/>
      <c r="MXR423" s="9"/>
      <c r="MXS423" s="9"/>
      <c r="MXT423" s="9"/>
      <c r="MXU423" s="9"/>
      <c r="MXV423" s="9"/>
      <c r="MXW423" s="9"/>
      <c r="MXX423" s="9"/>
      <c r="MXY423" s="9"/>
      <c r="MXZ423" s="9"/>
      <c r="MYA423" s="9"/>
      <c r="MYB423" s="9"/>
      <c r="MYC423" s="9"/>
      <c r="MYD423" s="9"/>
      <c r="MYE423" s="9"/>
      <c r="MYF423" s="9"/>
      <c r="MYG423" s="9"/>
      <c r="MYH423" s="9"/>
      <c r="MYI423" s="9"/>
      <c r="MYJ423" s="9"/>
      <c r="MYK423" s="9"/>
      <c r="MYL423" s="9"/>
      <c r="MYM423" s="9"/>
      <c r="MYN423" s="9"/>
      <c r="MYO423" s="9"/>
      <c r="MYP423" s="9"/>
      <c r="MYQ423" s="9"/>
      <c r="MYR423" s="9"/>
      <c r="MYS423" s="9"/>
      <c r="MYT423" s="9"/>
      <c r="MYU423" s="9"/>
      <c r="MYV423" s="9"/>
      <c r="MYW423" s="9"/>
      <c r="MYX423" s="9"/>
      <c r="MYY423" s="9"/>
      <c r="MYZ423" s="9"/>
      <c r="MZA423" s="9"/>
      <c r="MZB423" s="9"/>
      <c r="MZC423" s="9"/>
      <c r="MZD423" s="9"/>
      <c r="MZE423" s="9"/>
      <c r="MZF423" s="9"/>
      <c r="MZG423" s="9"/>
      <c r="MZH423" s="9"/>
      <c r="MZI423" s="9"/>
      <c r="MZJ423" s="9"/>
      <c r="MZK423" s="9"/>
      <c r="MZL423" s="9"/>
      <c r="MZM423" s="9"/>
      <c r="MZN423" s="9"/>
      <c r="MZO423" s="9"/>
      <c r="MZP423" s="9"/>
      <c r="MZQ423" s="9"/>
      <c r="MZR423" s="9"/>
      <c r="MZS423" s="9"/>
      <c r="MZT423" s="9"/>
      <c r="MZU423" s="9"/>
      <c r="MZV423" s="9"/>
      <c r="MZW423" s="9"/>
      <c r="MZX423" s="9"/>
      <c r="MZY423" s="9"/>
      <c r="MZZ423" s="9"/>
      <c r="NAA423" s="9"/>
      <c r="NAB423" s="9"/>
      <c r="NAC423" s="9"/>
      <c r="NAD423" s="9"/>
      <c r="NAE423" s="9"/>
      <c r="NAF423" s="9"/>
      <c r="NAG423" s="9"/>
      <c r="NAH423" s="9"/>
      <c r="NAI423" s="9"/>
      <c r="NAJ423" s="9"/>
      <c r="NAK423" s="9"/>
      <c r="NAL423" s="9"/>
      <c r="NAM423" s="9"/>
      <c r="NAN423" s="9"/>
      <c r="NAO423" s="9"/>
      <c r="NAP423" s="9"/>
      <c r="NAQ423" s="9"/>
      <c r="NAR423" s="9"/>
      <c r="NAS423" s="9"/>
      <c r="NAT423" s="9"/>
      <c r="NAU423" s="9"/>
      <c r="NAV423" s="9"/>
      <c r="NAW423" s="9"/>
      <c r="NAX423" s="9"/>
      <c r="NAY423" s="9"/>
      <c r="NAZ423" s="9"/>
      <c r="NBA423" s="9"/>
      <c r="NBB423" s="9"/>
      <c r="NBC423" s="9"/>
      <c r="NBD423" s="9"/>
      <c r="NBE423" s="9"/>
      <c r="NBF423" s="9"/>
      <c r="NBG423" s="9"/>
      <c r="NBH423" s="9"/>
      <c r="NBI423" s="9"/>
      <c r="NBJ423" s="9"/>
      <c r="NBK423" s="9"/>
      <c r="NBL423" s="9"/>
      <c r="NBM423" s="9"/>
      <c r="NBN423" s="9"/>
      <c r="NBO423" s="9"/>
      <c r="NBP423" s="9"/>
      <c r="NBQ423" s="9"/>
      <c r="NBR423" s="9"/>
      <c r="NBS423" s="9"/>
      <c r="NBT423" s="9"/>
      <c r="NBU423" s="9"/>
      <c r="NBV423" s="9"/>
      <c r="NBW423" s="9"/>
      <c r="NBX423" s="9"/>
      <c r="NBY423" s="9"/>
      <c r="NBZ423" s="9"/>
      <c r="NCA423" s="9"/>
      <c r="NCB423" s="9"/>
      <c r="NCC423" s="9"/>
      <c r="NCD423" s="9"/>
      <c r="NCE423" s="9"/>
      <c r="NCF423" s="9"/>
      <c r="NCG423" s="9"/>
      <c r="NCH423" s="9"/>
      <c r="NCI423" s="9"/>
      <c r="NCJ423" s="9"/>
      <c r="NCK423" s="9"/>
      <c r="NCL423" s="9"/>
      <c r="NCM423" s="9"/>
      <c r="NCN423" s="9"/>
      <c r="NCO423" s="9"/>
      <c r="NCP423" s="9"/>
      <c r="NCQ423" s="9"/>
      <c r="NCR423" s="9"/>
      <c r="NCS423" s="9"/>
      <c r="NCT423" s="9"/>
      <c r="NCU423" s="9"/>
      <c r="NCV423" s="9"/>
      <c r="NCW423" s="9"/>
      <c r="NCX423" s="9"/>
      <c r="NCY423" s="9"/>
      <c r="NCZ423" s="9"/>
      <c r="NDA423" s="9"/>
      <c r="NDB423" s="9"/>
      <c r="NDC423" s="9"/>
      <c r="NDD423" s="9"/>
      <c r="NDE423" s="9"/>
      <c r="NDF423" s="9"/>
      <c r="NDG423" s="9"/>
      <c r="NDH423" s="9"/>
      <c r="NDI423" s="9"/>
      <c r="NDJ423" s="9"/>
      <c r="NDK423" s="9"/>
      <c r="NDL423" s="9"/>
      <c r="NDM423" s="9"/>
      <c r="NDN423" s="9"/>
      <c r="NDO423" s="9"/>
      <c r="NDP423" s="9"/>
      <c r="NDQ423" s="9"/>
      <c r="NDR423" s="9"/>
      <c r="NDS423" s="9"/>
      <c r="NDT423" s="9"/>
      <c r="NDU423" s="9"/>
      <c r="NDV423" s="9"/>
      <c r="NDW423" s="9"/>
      <c r="NDX423" s="9"/>
      <c r="NDY423" s="9"/>
      <c r="NDZ423" s="9"/>
      <c r="NEA423" s="9"/>
      <c r="NEB423" s="9"/>
      <c r="NEC423" s="9"/>
      <c r="NED423" s="9"/>
      <c r="NEE423" s="9"/>
      <c r="NEF423" s="9"/>
      <c r="NEG423" s="9"/>
      <c r="NEH423" s="9"/>
      <c r="NEI423" s="9"/>
      <c r="NEJ423" s="9"/>
      <c r="NEK423" s="9"/>
      <c r="NEL423" s="9"/>
      <c r="NEM423" s="9"/>
      <c r="NEN423" s="9"/>
      <c r="NEO423" s="9"/>
      <c r="NEP423" s="9"/>
      <c r="NEQ423" s="9"/>
      <c r="NER423" s="9"/>
      <c r="NES423" s="9"/>
      <c r="NET423" s="9"/>
      <c r="NEU423" s="9"/>
      <c r="NEV423" s="9"/>
      <c r="NEW423" s="9"/>
      <c r="NEX423" s="9"/>
      <c r="NEY423" s="9"/>
      <c r="NEZ423" s="9"/>
      <c r="NFA423" s="9"/>
      <c r="NFB423" s="9"/>
      <c r="NFC423" s="9"/>
      <c r="NFD423" s="9"/>
      <c r="NFE423" s="9"/>
      <c r="NFF423" s="9"/>
      <c r="NFG423" s="9"/>
      <c r="NFH423" s="9"/>
      <c r="NFI423" s="9"/>
      <c r="NFJ423" s="9"/>
      <c r="NFK423" s="9"/>
      <c r="NFL423" s="9"/>
      <c r="NFM423" s="9"/>
      <c r="NFN423" s="9"/>
      <c r="NFO423" s="9"/>
      <c r="NFP423" s="9"/>
      <c r="NFQ423" s="9"/>
      <c r="NFR423" s="9"/>
      <c r="NFS423" s="9"/>
      <c r="NFT423" s="9"/>
      <c r="NFU423" s="9"/>
      <c r="NFV423" s="9"/>
      <c r="NFW423" s="9"/>
      <c r="NFX423" s="9"/>
      <c r="NFY423" s="9"/>
      <c r="NFZ423" s="9"/>
      <c r="NGA423" s="9"/>
      <c r="NGB423" s="9"/>
      <c r="NGC423" s="9"/>
      <c r="NGD423" s="9"/>
      <c r="NGE423" s="9"/>
      <c r="NGF423" s="9"/>
      <c r="NGG423" s="9"/>
      <c r="NGH423" s="9"/>
      <c r="NGI423" s="9"/>
      <c r="NGJ423" s="9"/>
      <c r="NGK423" s="9"/>
      <c r="NGL423" s="9"/>
      <c r="NGM423" s="9"/>
      <c r="NGN423" s="9"/>
      <c r="NGO423" s="9"/>
      <c r="NGP423" s="9"/>
      <c r="NGQ423" s="9"/>
      <c r="NGR423" s="9"/>
      <c r="NGS423" s="9"/>
      <c r="NGT423" s="9"/>
      <c r="NGU423" s="9"/>
      <c r="NGV423" s="9"/>
      <c r="NGW423" s="9"/>
      <c r="NGX423" s="9"/>
      <c r="NGY423" s="9"/>
      <c r="NGZ423" s="9"/>
      <c r="NHA423" s="9"/>
      <c r="NHB423" s="9"/>
      <c r="NHC423" s="9"/>
      <c r="NHD423" s="9"/>
      <c r="NHE423" s="9"/>
      <c r="NHF423" s="9"/>
      <c r="NHG423" s="9"/>
      <c r="NHH423" s="9"/>
      <c r="NHI423" s="9"/>
      <c r="NHJ423" s="9"/>
      <c r="NHK423" s="9"/>
      <c r="NHL423" s="9"/>
      <c r="NHM423" s="9"/>
      <c r="NHN423" s="9"/>
      <c r="NHO423" s="9"/>
      <c r="NHP423" s="9"/>
      <c r="NHQ423" s="9"/>
      <c r="NHR423" s="9"/>
      <c r="NHS423" s="9"/>
      <c r="NHT423" s="9"/>
      <c r="NHU423" s="9"/>
      <c r="NHV423" s="9"/>
      <c r="NHW423" s="9"/>
      <c r="NHX423" s="9"/>
      <c r="NHY423" s="9"/>
      <c r="NHZ423" s="9"/>
      <c r="NIA423" s="9"/>
      <c r="NIB423" s="9"/>
      <c r="NIC423" s="9"/>
      <c r="NID423" s="9"/>
      <c r="NIE423" s="9"/>
      <c r="NIF423" s="9"/>
      <c r="NIG423" s="9"/>
      <c r="NIH423" s="9"/>
      <c r="NII423" s="9"/>
      <c r="NIJ423" s="9"/>
      <c r="NIK423" s="9"/>
      <c r="NIL423" s="9"/>
      <c r="NIM423" s="9"/>
      <c r="NIN423" s="9"/>
      <c r="NIO423" s="9"/>
      <c r="NIP423" s="9"/>
      <c r="NIQ423" s="9"/>
      <c r="NIR423" s="9"/>
      <c r="NIS423" s="9"/>
      <c r="NIT423" s="9"/>
      <c r="NIU423" s="9"/>
      <c r="NIV423" s="9"/>
      <c r="NIW423" s="9"/>
      <c r="NIX423" s="9"/>
      <c r="NIY423" s="9"/>
      <c r="NIZ423" s="9"/>
      <c r="NJA423" s="9"/>
      <c r="NJB423" s="9"/>
      <c r="NJC423" s="9"/>
      <c r="NJD423" s="9"/>
      <c r="NJE423" s="9"/>
      <c r="NJF423" s="9"/>
      <c r="NJG423" s="9"/>
      <c r="NJH423" s="9"/>
      <c r="NJI423" s="9"/>
      <c r="NJJ423" s="9"/>
      <c r="NJK423" s="9"/>
      <c r="NJL423" s="9"/>
      <c r="NJM423" s="9"/>
      <c r="NJN423" s="9"/>
      <c r="NJO423" s="9"/>
      <c r="NJP423" s="9"/>
      <c r="NJQ423" s="9"/>
      <c r="NJR423" s="9"/>
      <c r="NJS423" s="9"/>
      <c r="NJT423" s="9"/>
      <c r="NJU423" s="9"/>
      <c r="NJV423" s="9"/>
      <c r="NJW423" s="9"/>
      <c r="NJX423" s="9"/>
      <c r="NJY423" s="9"/>
      <c r="NJZ423" s="9"/>
      <c r="NKA423" s="9"/>
      <c r="NKB423" s="9"/>
      <c r="NKC423" s="9"/>
      <c r="NKD423" s="9"/>
      <c r="NKE423" s="9"/>
      <c r="NKF423" s="9"/>
      <c r="NKG423" s="9"/>
      <c r="NKH423" s="9"/>
      <c r="NKI423" s="9"/>
      <c r="NKJ423" s="9"/>
      <c r="NKK423" s="9"/>
      <c r="NKL423" s="9"/>
      <c r="NKM423" s="9"/>
      <c r="NKN423" s="9"/>
      <c r="NKO423" s="9"/>
      <c r="NKP423" s="9"/>
      <c r="NKQ423" s="9"/>
      <c r="NKR423" s="9"/>
      <c r="NKS423" s="9"/>
      <c r="NKT423" s="9"/>
      <c r="NKU423" s="9"/>
      <c r="NKV423" s="9"/>
      <c r="NKW423" s="9"/>
      <c r="NKX423" s="9"/>
      <c r="NKY423" s="9"/>
      <c r="NKZ423" s="9"/>
      <c r="NLA423" s="9"/>
      <c r="NLB423" s="9"/>
      <c r="NLC423" s="9"/>
      <c r="NLD423" s="9"/>
      <c r="NLE423" s="9"/>
      <c r="NLF423" s="9"/>
      <c r="NLG423" s="9"/>
      <c r="NLH423" s="9"/>
      <c r="NLI423" s="9"/>
      <c r="NLJ423" s="9"/>
      <c r="NLK423" s="9"/>
      <c r="NLL423" s="9"/>
      <c r="NLM423" s="9"/>
      <c r="NLN423" s="9"/>
      <c r="NLO423" s="9"/>
      <c r="NLP423" s="9"/>
      <c r="NLQ423" s="9"/>
      <c r="NLR423" s="9"/>
      <c r="NLS423" s="9"/>
      <c r="NLT423" s="9"/>
      <c r="NLU423" s="9"/>
      <c r="NLV423" s="9"/>
      <c r="NLW423" s="9"/>
      <c r="NLX423" s="9"/>
      <c r="NLY423" s="9"/>
      <c r="NLZ423" s="9"/>
      <c r="NMA423" s="9"/>
      <c r="NMB423" s="9"/>
      <c r="NMC423" s="9"/>
      <c r="NMD423" s="9"/>
      <c r="NME423" s="9"/>
      <c r="NMF423" s="9"/>
      <c r="NMG423" s="9"/>
      <c r="NMH423" s="9"/>
      <c r="NMI423" s="9"/>
      <c r="NMJ423" s="9"/>
      <c r="NMK423" s="9"/>
      <c r="NML423" s="9"/>
      <c r="NMM423" s="9"/>
      <c r="NMN423" s="9"/>
      <c r="NMO423" s="9"/>
      <c r="NMP423" s="9"/>
      <c r="NMQ423" s="9"/>
      <c r="NMR423" s="9"/>
      <c r="NMS423" s="9"/>
      <c r="NMT423" s="9"/>
      <c r="NMU423" s="9"/>
      <c r="NMV423" s="9"/>
      <c r="NMW423" s="9"/>
      <c r="NMX423" s="9"/>
      <c r="NMY423" s="9"/>
      <c r="NMZ423" s="9"/>
      <c r="NNA423" s="9"/>
      <c r="NNB423" s="9"/>
      <c r="NNC423" s="9"/>
      <c r="NND423" s="9"/>
      <c r="NNE423" s="9"/>
      <c r="NNF423" s="9"/>
      <c r="NNG423" s="9"/>
      <c r="NNH423" s="9"/>
      <c r="NNI423" s="9"/>
      <c r="NNJ423" s="9"/>
      <c r="NNK423" s="9"/>
      <c r="NNL423" s="9"/>
      <c r="NNM423" s="9"/>
      <c r="NNN423" s="9"/>
      <c r="NNO423" s="9"/>
      <c r="NNP423" s="9"/>
      <c r="NNQ423" s="9"/>
      <c r="NNR423" s="9"/>
      <c r="NNS423" s="9"/>
      <c r="NNT423" s="9"/>
      <c r="NNU423" s="9"/>
      <c r="NNV423" s="9"/>
      <c r="NNW423" s="9"/>
      <c r="NNX423" s="9"/>
      <c r="NNY423" s="9"/>
      <c r="NNZ423" s="9"/>
      <c r="NOA423" s="9"/>
      <c r="NOB423" s="9"/>
      <c r="NOC423" s="9"/>
      <c r="NOD423" s="9"/>
      <c r="NOE423" s="9"/>
      <c r="NOF423" s="9"/>
      <c r="NOG423" s="9"/>
      <c r="NOH423" s="9"/>
      <c r="NOI423" s="9"/>
      <c r="NOJ423" s="9"/>
      <c r="NOK423" s="9"/>
      <c r="NOL423" s="9"/>
      <c r="NOM423" s="9"/>
      <c r="NON423" s="9"/>
      <c r="NOO423" s="9"/>
      <c r="NOP423" s="9"/>
      <c r="NOQ423" s="9"/>
      <c r="NOR423" s="9"/>
      <c r="NOS423" s="9"/>
      <c r="NOT423" s="9"/>
      <c r="NOU423" s="9"/>
      <c r="NOV423" s="9"/>
      <c r="NOW423" s="9"/>
      <c r="NOX423" s="9"/>
      <c r="NOY423" s="9"/>
      <c r="NOZ423" s="9"/>
      <c r="NPA423" s="9"/>
      <c r="NPB423" s="9"/>
      <c r="NPC423" s="9"/>
      <c r="NPD423" s="9"/>
      <c r="NPE423" s="9"/>
      <c r="NPF423" s="9"/>
      <c r="NPG423" s="9"/>
      <c r="NPH423" s="9"/>
      <c r="NPI423" s="9"/>
      <c r="NPJ423" s="9"/>
      <c r="NPK423" s="9"/>
      <c r="NPL423" s="9"/>
      <c r="NPM423" s="9"/>
      <c r="NPN423" s="9"/>
      <c r="NPO423" s="9"/>
      <c r="NPP423" s="9"/>
      <c r="NPQ423" s="9"/>
      <c r="NPR423" s="9"/>
      <c r="NPS423" s="9"/>
      <c r="NPT423" s="9"/>
      <c r="NPU423" s="9"/>
      <c r="NPV423" s="9"/>
      <c r="NPW423" s="9"/>
      <c r="NPX423" s="9"/>
      <c r="NPY423" s="9"/>
      <c r="NPZ423" s="9"/>
      <c r="NQA423" s="9"/>
      <c r="NQB423" s="9"/>
      <c r="NQC423" s="9"/>
      <c r="NQD423" s="9"/>
      <c r="NQE423" s="9"/>
      <c r="NQF423" s="9"/>
      <c r="NQG423" s="9"/>
      <c r="NQH423" s="9"/>
      <c r="NQI423" s="9"/>
      <c r="NQJ423" s="9"/>
      <c r="NQK423" s="9"/>
      <c r="NQL423" s="9"/>
      <c r="NQM423" s="9"/>
      <c r="NQN423" s="9"/>
      <c r="NQO423" s="9"/>
      <c r="NQP423" s="9"/>
      <c r="NQQ423" s="9"/>
      <c r="NQR423" s="9"/>
      <c r="NQS423" s="9"/>
      <c r="NQT423" s="9"/>
      <c r="NQU423" s="9"/>
      <c r="NQV423" s="9"/>
      <c r="NQW423" s="9"/>
      <c r="NQX423" s="9"/>
      <c r="NQY423" s="9"/>
      <c r="NQZ423" s="9"/>
      <c r="NRA423" s="9"/>
      <c r="NRB423" s="9"/>
      <c r="NRC423" s="9"/>
      <c r="NRD423" s="9"/>
      <c r="NRE423" s="9"/>
      <c r="NRF423" s="9"/>
      <c r="NRG423" s="9"/>
      <c r="NRH423" s="9"/>
      <c r="NRI423" s="9"/>
      <c r="NRJ423" s="9"/>
      <c r="NRK423" s="9"/>
      <c r="NRL423" s="9"/>
      <c r="NRM423" s="9"/>
      <c r="NRN423" s="9"/>
      <c r="NRO423" s="9"/>
      <c r="NRP423" s="9"/>
      <c r="NRQ423" s="9"/>
      <c r="NRR423" s="9"/>
      <c r="NRS423" s="9"/>
      <c r="NRT423" s="9"/>
      <c r="NRU423" s="9"/>
      <c r="NRV423" s="9"/>
      <c r="NRW423" s="9"/>
      <c r="NRX423" s="9"/>
      <c r="NRY423" s="9"/>
      <c r="NRZ423" s="9"/>
      <c r="NSA423" s="9"/>
      <c r="NSB423" s="9"/>
      <c r="NSC423" s="9"/>
      <c r="NSD423" s="9"/>
      <c r="NSE423" s="9"/>
      <c r="NSF423" s="9"/>
      <c r="NSG423" s="9"/>
      <c r="NSH423" s="9"/>
      <c r="NSI423" s="9"/>
      <c r="NSJ423" s="9"/>
      <c r="NSK423" s="9"/>
      <c r="NSL423" s="9"/>
      <c r="NSM423" s="9"/>
      <c r="NSN423" s="9"/>
      <c r="NSO423" s="9"/>
      <c r="NSP423" s="9"/>
      <c r="NSQ423" s="9"/>
      <c r="NSR423" s="9"/>
      <c r="NSS423" s="9"/>
      <c r="NST423" s="9"/>
      <c r="NSU423" s="9"/>
      <c r="NSV423" s="9"/>
      <c r="NSW423" s="9"/>
      <c r="NSX423" s="9"/>
      <c r="NSY423" s="9"/>
      <c r="NSZ423" s="9"/>
      <c r="NTA423" s="9"/>
      <c r="NTB423" s="9"/>
      <c r="NTC423" s="9"/>
      <c r="NTD423" s="9"/>
      <c r="NTE423" s="9"/>
      <c r="NTF423" s="9"/>
      <c r="NTG423" s="9"/>
      <c r="NTH423" s="9"/>
      <c r="NTI423" s="9"/>
      <c r="NTJ423" s="9"/>
      <c r="NTK423" s="9"/>
      <c r="NTL423" s="9"/>
      <c r="NTM423" s="9"/>
      <c r="NTN423" s="9"/>
      <c r="NTO423" s="9"/>
      <c r="NTP423" s="9"/>
      <c r="NTQ423" s="9"/>
      <c r="NTR423" s="9"/>
      <c r="NTS423" s="9"/>
      <c r="NTT423" s="9"/>
      <c r="NTU423" s="9"/>
      <c r="NTV423" s="9"/>
      <c r="NTW423" s="9"/>
      <c r="NTX423" s="9"/>
      <c r="NTY423" s="9"/>
      <c r="NTZ423" s="9"/>
      <c r="NUA423" s="9"/>
      <c r="NUB423" s="9"/>
      <c r="NUC423" s="9"/>
      <c r="NUD423" s="9"/>
      <c r="NUE423" s="9"/>
      <c r="NUF423" s="9"/>
      <c r="NUG423" s="9"/>
      <c r="NUH423" s="9"/>
      <c r="NUI423" s="9"/>
      <c r="NUJ423" s="9"/>
      <c r="NUK423" s="9"/>
      <c r="NUL423" s="9"/>
      <c r="NUM423" s="9"/>
      <c r="NUN423" s="9"/>
      <c r="NUO423" s="9"/>
      <c r="NUP423" s="9"/>
      <c r="NUQ423" s="9"/>
      <c r="NUR423" s="9"/>
      <c r="NUS423" s="9"/>
      <c r="NUT423" s="9"/>
      <c r="NUU423" s="9"/>
      <c r="NUV423" s="9"/>
      <c r="NUW423" s="9"/>
      <c r="NUX423" s="9"/>
      <c r="NUY423" s="9"/>
      <c r="NUZ423" s="9"/>
      <c r="NVA423" s="9"/>
      <c r="NVB423" s="9"/>
      <c r="NVC423" s="9"/>
      <c r="NVD423" s="9"/>
      <c r="NVE423" s="9"/>
      <c r="NVF423" s="9"/>
      <c r="NVG423" s="9"/>
      <c r="NVH423" s="9"/>
      <c r="NVI423" s="9"/>
      <c r="NVJ423" s="9"/>
      <c r="NVK423" s="9"/>
      <c r="NVL423" s="9"/>
      <c r="NVM423" s="9"/>
      <c r="NVN423" s="9"/>
      <c r="NVO423" s="9"/>
      <c r="NVP423" s="9"/>
      <c r="NVQ423" s="9"/>
      <c r="NVR423" s="9"/>
      <c r="NVS423" s="9"/>
      <c r="NVT423" s="9"/>
      <c r="NVU423" s="9"/>
      <c r="NVV423" s="9"/>
      <c r="NVW423" s="9"/>
      <c r="NVX423" s="9"/>
      <c r="NVY423" s="9"/>
      <c r="NVZ423" s="9"/>
      <c r="NWA423" s="9"/>
      <c r="NWB423" s="9"/>
      <c r="NWC423" s="9"/>
      <c r="NWD423" s="9"/>
      <c r="NWE423" s="9"/>
      <c r="NWF423" s="9"/>
      <c r="NWG423" s="9"/>
      <c r="NWH423" s="9"/>
      <c r="NWI423" s="9"/>
      <c r="NWJ423" s="9"/>
      <c r="NWK423" s="9"/>
      <c r="NWL423" s="9"/>
      <c r="NWM423" s="9"/>
      <c r="NWN423" s="9"/>
      <c r="NWO423" s="9"/>
      <c r="NWP423" s="9"/>
      <c r="NWQ423" s="9"/>
      <c r="NWR423" s="9"/>
      <c r="NWS423" s="9"/>
      <c r="NWT423" s="9"/>
      <c r="NWU423" s="9"/>
      <c r="NWV423" s="9"/>
      <c r="NWW423" s="9"/>
      <c r="NWX423" s="9"/>
      <c r="NWY423" s="9"/>
      <c r="NWZ423" s="9"/>
      <c r="NXA423" s="9"/>
      <c r="NXB423" s="9"/>
      <c r="NXC423" s="9"/>
      <c r="NXD423" s="9"/>
      <c r="NXE423" s="9"/>
      <c r="NXF423" s="9"/>
      <c r="NXG423" s="9"/>
      <c r="NXH423" s="9"/>
      <c r="NXI423" s="9"/>
      <c r="NXJ423" s="9"/>
      <c r="NXK423" s="9"/>
      <c r="NXL423" s="9"/>
      <c r="NXM423" s="9"/>
      <c r="NXN423" s="9"/>
      <c r="NXO423" s="9"/>
      <c r="NXP423" s="9"/>
      <c r="NXQ423" s="9"/>
      <c r="NXR423" s="9"/>
      <c r="NXS423" s="9"/>
      <c r="NXT423" s="9"/>
      <c r="NXU423" s="9"/>
      <c r="NXV423" s="9"/>
      <c r="NXW423" s="9"/>
      <c r="NXX423" s="9"/>
      <c r="NXY423" s="9"/>
      <c r="NXZ423" s="9"/>
      <c r="NYA423" s="9"/>
      <c r="NYB423" s="9"/>
      <c r="NYC423" s="9"/>
      <c r="NYD423" s="9"/>
      <c r="NYE423" s="9"/>
      <c r="NYF423" s="9"/>
      <c r="NYG423" s="9"/>
      <c r="NYH423" s="9"/>
      <c r="NYI423" s="9"/>
      <c r="NYJ423" s="9"/>
      <c r="NYK423" s="9"/>
      <c r="NYL423" s="9"/>
      <c r="NYM423" s="9"/>
      <c r="NYN423" s="9"/>
      <c r="NYO423" s="9"/>
      <c r="NYP423" s="9"/>
      <c r="NYQ423" s="9"/>
      <c r="NYR423" s="9"/>
      <c r="NYS423" s="9"/>
      <c r="NYT423" s="9"/>
      <c r="NYU423" s="9"/>
      <c r="NYV423" s="9"/>
      <c r="NYW423" s="9"/>
      <c r="NYX423" s="9"/>
      <c r="NYY423" s="9"/>
      <c r="NYZ423" s="9"/>
      <c r="NZA423" s="9"/>
      <c r="NZB423" s="9"/>
      <c r="NZC423" s="9"/>
      <c r="NZD423" s="9"/>
      <c r="NZE423" s="9"/>
      <c r="NZF423" s="9"/>
      <c r="NZG423" s="9"/>
      <c r="NZH423" s="9"/>
      <c r="NZI423" s="9"/>
      <c r="NZJ423" s="9"/>
      <c r="NZK423" s="9"/>
      <c r="NZL423" s="9"/>
      <c r="NZM423" s="9"/>
      <c r="NZN423" s="9"/>
      <c r="NZO423" s="9"/>
      <c r="NZP423" s="9"/>
      <c r="NZQ423" s="9"/>
      <c r="NZR423" s="9"/>
      <c r="NZS423" s="9"/>
      <c r="NZT423" s="9"/>
      <c r="NZU423" s="9"/>
      <c r="NZV423" s="9"/>
      <c r="NZW423" s="9"/>
      <c r="NZX423" s="9"/>
      <c r="NZY423" s="9"/>
      <c r="NZZ423" s="9"/>
      <c r="OAA423" s="9"/>
      <c r="OAB423" s="9"/>
      <c r="OAC423" s="9"/>
      <c r="OAD423" s="9"/>
      <c r="OAE423" s="9"/>
      <c r="OAF423" s="9"/>
      <c r="OAG423" s="9"/>
      <c r="OAH423" s="9"/>
      <c r="OAI423" s="9"/>
      <c r="OAJ423" s="9"/>
      <c r="OAK423" s="9"/>
      <c r="OAL423" s="9"/>
      <c r="OAM423" s="9"/>
      <c r="OAN423" s="9"/>
      <c r="OAO423" s="9"/>
      <c r="OAP423" s="9"/>
      <c r="OAQ423" s="9"/>
      <c r="OAR423" s="9"/>
      <c r="OAS423" s="9"/>
      <c r="OAT423" s="9"/>
      <c r="OAU423" s="9"/>
      <c r="OAV423" s="9"/>
      <c r="OAW423" s="9"/>
      <c r="OAX423" s="9"/>
      <c r="OAY423" s="9"/>
      <c r="OAZ423" s="9"/>
      <c r="OBA423" s="9"/>
      <c r="OBB423" s="9"/>
      <c r="OBC423" s="9"/>
      <c r="OBD423" s="9"/>
      <c r="OBE423" s="9"/>
      <c r="OBF423" s="9"/>
      <c r="OBG423" s="9"/>
      <c r="OBH423" s="9"/>
      <c r="OBI423" s="9"/>
      <c r="OBJ423" s="9"/>
      <c r="OBK423" s="9"/>
      <c r="OBL423" s="9"/>
      <c r="OBM423" s="9"/>
      <c r="OBN423" s="9"/>
      <c r="OBO423" s="9"/>
      <c r="OBP423" s="9"/>
      <c r="OBQ423" s="9"/>
      <c r="OBR423" s="9"/>
      <c r="OBS423" s="9"/>
      <c r="OBT423" s="9"/>
      <c r="OBU423" s="9"/>
      <c r="OBV423" s="9"/>
      <c r="OBW423" s="9"/>
      <c r="OBX423" s="9"/>
      <c r="OBY423" s="9"/>
      <c r="OBZ423" s="9"/>
      <c r="OCA423" s="9"/>
      <c r="OCB423" s="9"/>
      <c r="OCC423" s="9"/>
      <c r="OCD423" s="9"/>
      <c r="OCE423" s="9"/>
      <c r="OCF423" s="9"/>
      <c r="OCG423" s="9"/>
      <c r="OCH423" s="9"/>
      <c r="OCI423" s="9"/>
      <c r="OCJ423" s="9"/>
      <c r="OCK423" s="9"/>
      <c r="OCL423" s="9"/>
      <c r="OCM423" s="9"/>
      <c r="OCN423" s="9"/>
      <c r="OCO423" s="9"/>
      <c r="OCP423" s="9"/>
      <c r="OCQ423" s="9"/>
      <c r="OCR423" s="9"/>
      <c r="OCS423" s="9"/>
      <c r="OCT423" s="9"/>
      <c r="OCU423" s="9"/>
      <c r="OCV423" s="9"/>
      <c r="OCW423" s="9"/>
      <c r="OCX423" s="9"/>
      <c r="OCY423" s="9"/>
      <c r="OCZ423" s="9"/>
      <c r="ODA423" s="9"/>
      <c r="ODB423" s="9"/>
      <c r="ODC423" s="9"/>
      <c r="ODD423" s="9"/>
      <c r="ODE423" s="9"/>
      <c r="ODF423" s="9"/>
      <c r="ODG423" s="9"/>
      <c r="ODH423" s="9"/>
      <c r="ODI423" s="9"/>
      <c r="ODJ423" s="9"/>
      <c r="ODK423" s="9"/>
      <c r="ODL423" s="9"/>
      <c r="ODM423" s="9"/>
      <c r="ODN423" s="9"/>
      <c r="ODO423" s="9"/>
      <c r="ODP423" s="9"/>
      <c r="ODQ423" s="9"/>
      <c r="ODR423" s="9"/>
      <c r="ODS423" s="9"/>
      <c r="ODT423" s="9"/>
      <c r="ODU423" s="9"/>
      <c r="ODV423" s="9"/>
      <c r="ODW423" s="9"/>
      <c r="ODX423" s="9"/>
      <c r="ODY423" s="9"/>
      <c r="ODZ423" s="9"/>
      <c r="OEA423" s="9"/>
      <c r="OEB423" s="9"/>
      <c r="OEC423" s="9"/>
      <c r="OED423" s="9"/>
      <c r="OEE423" s="9"/>
      <c r="OEF423" s="9"/>
      <c r="OEG423" s="9"/>
      <c r="OEH423" s="9"/>
      <c r="OEI423" s="9"/>
      <c r="OEJ423" s="9"/>
      <c r="OEK423" s="9"/>
      <c r="OEL423" s="9"/>
      <c r="OEM423" s="9"/>
      <c r="OEN423" s="9"/>
      <c r="OEO423" s="9"/>
      <c r="OEP423" s="9"/>
      <c r="OEQ423" s="9"/>
      <c r="OER423" s="9"/>
      <c r="OES423" s="9"/>
      <c r="OET423" s="9"/>
      <c r="OEU423" s="9"/>
      <c r="OEV423" s="9"/>
      <c r="OEW423" s="9"/>
      <c r="OEX423" s="9"/>
      <c r="OEY423" s="9"/>
      <c r="OEZ423" s="9"/>
      <c r="OFA423" s="9"/>
      <c r="OFB423" s="9"/>
      <c r="OFC423" s="9"/>
      <c r="OFD423" s="9"/>
      <c r="OFE423" s="9"/>
      <c r="OFF423" s="9"/>
      <c r="OFG423" s="9"/>
      <c r="OFH423" s="9"/>
      <c r="OFI423" s="9"/>
      <c r="OFJ423" s="9"/>
      <c r="OFK423" s="9"/>
      <c r="OFL423" s="9"/>
      <c r="OFM423" s="9"/>
      <c r="OFN423" s="9"/>
      <c r="OFO423" s="9"/>
      <c r="OFP423" s="9"/>
      <c r="OFQ423" s="9"/>
      <c r="OFR423" s="9"/>
      <c r="OFS423" s="9"/>
      <c r="OFT423" s="9"/>
      <c r="OFU423" s="9"/>
      <c r="OFV423" s="9"/>
      <c r="OFW423" s="9"/>
      <c r="OFX423" s="9"/>
      <c r="OFY423" s="9"/>
      <c r="OFZ423" s="9"/>
      <c r="OGA423" s="9"/>
      <c r="OGB423" s="9"/>
      <c r="OGC423" s="9"/>
      <c r="OGD423" s="9"/>
      <c r="OGE423" s="9"/>
      <c r="OGF423" s="9"/>
      <c r="OGG423" s="9"/>
      <c r="OGH423" s="9"/>
      <c r="OGI423" s="9"/>
      <c r="OGJ423" s="9"/>
      <c r="OGK423" s="9"/>
      <c r="OGL423" s="9"/>
      <c r="OGM423" s="9"/>
      <c r="OGN423" s="9"/>
      <c r="OGO423" s="9"/>
      <c r="OGP423" s="9"/>
      <c r="OGQ423" s="9"/>
      <c r="OGR423" s="9"/>
      <c r="OGS423" s="9"/>
      <c r="OGT423" s="9"/>
      <c r="OGU423" s="9"/>
      <c r="OGV423" s="9"/>
      <c r="OGW423" s="9"/>
      <c r="OGX423" s="9"/>
      <c r="OGY423" s="9"/>
      <c r="OGZ423" s="9"/>
      <c r="OHA423" s="9"/>
      <c r="OHB423" s="9"/>
      <c r="OHC423" s="9"/>
      <c r="OHD423" s="9"/>
      <c r="OHE423" s="9"/>
      <c r="OHF423" s="9"/>
      <c r="OHG423" s="9"/>
      <c r="OHH423" s="9"/>
      <c r="OHI423" s="9"/>
      <c r="OHJ423" s="9"/>
      <c r="OHK423" s="9"/>
      <c r="OHL423" s="9"/>
      <c r="OHM423" s="9"/>
      <c r="OHN423" s="9"/>
      <c r="OHO423" s="9"/>
      <c r="OHP423" s="9"/>
      <c r="OHQ423" s="9"/>
      <c r="OHR423" s="9"/>
      <c r="OHS423" s="9"/>
      <c r="OHT423" s="9"/>
      <c r="OHU423" s="9"/>
      <c r="OHV423" s="9"/>
      <c r="OHW423" s="9"/>
      <c r="OHX423" s="9"/>
      <c r="OHY423" s="9"/>
      <c r="OHZ423" s="9"/>
      <c r="OIA423" s="9"/>
      <c r="OIB423" s="9"/>
      <c r="OIC423" s="9"/>
      <c r="OID423" s="9"/>
      <c r="OIE423" s="9"/>
      <c r="OIF423" s="9"/>
      <c r="OIG423" s="9"/>
      <c r="OIH423" s="9"/>
      <c r="OII423" s="9"/>
      <c r="OIJ423" s="9"/>
      <c r="OIK423" s="9"/>
      <c r="OIL423" s="9"/>
      <c r="OIM423" s="9"/>
      <c r="OIN423" s="9"/>
      <c r="OIO423" s="9"/>
      <c r="OIP423" s="9"/>
      <c r="OIQ423" s="9"/>
      <c r="OIR423" s="9"/>
      <c r="OIS423" s="9"/>
      <c r="OIT423" s="9"/>
      <c r="OIU423" s="9"/>
      <c r="OIV423" s="9"/>
      <c r="OIW423" s="9"/>
      <c r="OIX423" s="9"/>
      <c r="OIY423" s="9"/>
      <c r="OIZ423" s="9"/>
      <c r="OJA423" s="9"/>
      <c r="OJB423" s="9"/>
      <c r="OJC423" s="9"/>
      <c r="OJD423" s="9"/>
      <c r="OJE423" s="9"/>
      <c r="OJF423" s="9"/>
      <c r="OJG423" s="9"/>
      <c r="OJH423" s="9"/>
      <c r="OJI423" s="9"/>
      <c r="OJJ423" s="9"/>
      <c r="OJK423" s="9"/>
      <c r="OJL423" s="9"/>
      <c r="OJM423" s="9"/>
      <c r="OJN423" s="9"/>
      <c r="OJO423" s="9"/>
      <c r="OJP423" s="9"/>
      <c r="OJQ423" s="9"/>
      <c r="OJR423" s="9"/>
      <c r="OJS423" s="9"/>
      <c r="OJT423" s="9"/>
      <c r="OJU423" s="9"/>
      <c r="OJV423" s="9"/>
      <c r="OJW423" s="9"/>
      <c r="OJX423" s="9"/>
      <c r="OJY423" s="9"/>
      <c r="OJZ423" s="9"/>
      <c r="OKA423" s="9"/>
      <c r="OKB423" s="9"/>
      <c r="OKC423" s="9"/>
      <c r="OKD423" s="9"/>
      <c r="OKE423" s="9"/>
      <c r="OKF423" s="9"/>
      <c r="OKG423" s="9"/>
      <c r="OKH423" s="9"/>
      <c r="OKI423" s="9"/>
      <c r="OKJ423" s="9"/>
      <c r="OKK423" s="9"/>
      <c r="OKL423" s="9"/>
      <c r="OKM423" s="9"/>
      <c r="OKN423" s="9"/>
      <c r="OKO423" s="9"/>
      <c r="OKP423" s="9"/>
      <c r="OKQ423" s="9"/>
      <c r="OKR423" s="9"/>
      <c r="OKS423" s="9"/>
      <c r="OKT423" s="9"/>
      <c r="OKU423" s="9"/>
      <c r="OKV423" s="9"/>
      <c r="OKW423" s="9"/>
      <c r="OKX423" s="9"/>
      <c r="OKY423" s="9"/>
      <c r="OKZ423" s="9"/>
      <c r="OLA423" s="9"/>
      <c r="OLB423" s="9"/>
      <c r="OLC423" s="9"/>
      <c r="OLD423" s="9"/>
      <c r="OLE423" s="9"/>
      <c r="OLF423" s="9"/>
      <c r="OLG423" s="9"/>
      <c r="OLH423" s="9"/>
      <c r="OLI423" s="9"/>
      <c r="OLJ423" s="9"/>
      <c r="OLK423" s="9"/>
      <c r="OLL423" s="9"/>
      <c r="OLM423" s="9"/>
      <c r="OLN423" s="9"/>
      <c r="OLO423" s="9"/>
      <c r="OLP423" s="9"/>
      <c r="OLQ423" s="9"/>
      <c r="OLR423" s="9"/>
      <c r="OLS423" s="9"/>
      <c r="OLT423" s="9"/>
      <c r="OLU423" s="9"/>
      <c r="OLV423" s="9"/>
      <c r="OLW423" s="9"/>
      <c r="OLX423" s="9"/>
      <c r="OLY423" s="9"/>
      <c r="OLZ423" s="9"/>
      <c r="OMA423" s="9"/>
      <c r="OMB423" s="9"/>
      <c r="OMC423" s="9"/>
      <c r="OMD423" s="9"/>
      <c r="OME423" s="9"/>
      <c r="OMF423" s="9"/>
      <c r="OMG423" s="9"/>
      <c r="OMH423" s="9"/>
      <c r="OMI423" s="9"/>
      <c r="OMJ423" s="9"/>
      <c r="OMK423" s="9"/>
      <c r="OML423" s="9"/>
      <c r="OMM423" s="9"/>
      <c r="OMN423" s="9"/>
      <c r="OMO423" s="9"/>
      <c r="OMP423" s="9"/>
      <c r="OMQ423" s="9"/>
      <c r="OMR423" s="9"/>
      <c r="OMS423" s="9"/>
      <c r="OMT423" s="9"/>
      <c r="OMU423" s="9"/>
      <c r="OMV423" s="9"/>
      <c r="OMW423" s="9"/>
      <c r="OMX423" s="9"/>
      <c r="OMY423" s="9"/>
      <c r="OMZ423" s="9"/>
      <c r="ONA423" s="9"/>
      <c r="ONB423" s="9"/>
      <c r="ONC423" s="9"/>
      <c r="OND423" s="9"/>
      <c r="ONE423" s="9"/>
      <c r="ONF423" s="9"/>
      <c r="ONG423" s="9"/>
      <c r="ONH423" s="9"/>
      <c r="ONI423" s="9"/>
      <c r="ONJ423" s="9"/>
      <c r="ONK423" s="9"/>
      <c r="ONL423" s="9"/>
      <c r="ONM423" s="9"/>
      <c r="ONN423" s="9"/>
      <c r="ONO423" s="9"/>
      <c r="ONP423" s="9"/>
      <c r="ONQ423" s="9"/>
      <c r="ONR423" s="9"/>
      <c r="ONS423" s="9"/>
      <c r="ONT423" s="9"/>
      <c r="ONU423" s="9"/>
      <c r="ONV423" s="9"/>
      <c r="ONW423" s="9"/>
      <c r="ONX423" s="9"/>
      <c r="ONY423" s="9"/>
      <c r="ONZ423" s="9"/>
      <c r="OOA423" s="9"/>
      <c r="OOB423" s="9"/>
      <c r="OOC423" s="9"/>
      <c r="OOD423" s="9"/>
      <c r="OOE423" s="9"/>
      <c r="OOF423" s="9"/>
      <c r="OOG423" s="9"/>
      <c r="OOH423" s="9"/>
      <c r="OOI423" s="9"/>
      <c r="OOJ423" s="9"/>
      <c r="OOK423" s="9"/>
      <c r="OOL423" s="9"/>
      <c r="OOM423" s="9"/>
      <c r="OON423" s="9"/>
      <c r="OOO423" s="9"/>
      <c r="OOP423" s="9"/>
      <c r="OOQ423" s="9"/>
      <c r="OOR423" s="9"/>
      <c r="OOS423" s="9"/>
      <c r="OOT423" s="9"/>
      <c r="OOU423" s="9"/>
      <c r="OOV423" s="9"/>
      <c r="OOW423" s="9"/>
      <c r="OOX423" s="9"/>
      <c r="OOY423" s="9"/>
      <c r="OOZ423" s="9"/>
      <c r="OPA423" s="9"/>
      <c r="OPB423" s="9"/>
      <c r="OPC423" s="9"/>
      <c r="OPD423" s="9"/>
      <c r="OPE423" s="9"/>
      <c r="OPF423" s="9"/>
      <c r="OPG423" s="9"/>
      <c r="OPH423" s="9"/>
      <c r="OPI423" s="9"/>
      <c r="OPJ423" s="9"/>
      <c r="OPK423" s="9"/>
      <c r="OPL423" s="9"/>
      <c r="OPM423" s="9"/>
      <c r="OPN423" s="9"/>
      <c r="OPO423" s="9"/>
      <c r="OPP423" s="9"/>
      <c r="OPQ423" s="9"/>
      <c r="OPR423" s="9"/>
      <c r="OPS423" s="9"/>
      <c r="OPT423" s="9"/>
      <c r="OPU423" s="9"/>
      <c r="OPV423" s="9"/>
      <c r="OPW423" s="9"/>
      <c r="OPX423" s="9"/>
      <c r="OPY423" s="9"/>
      <c r="OPZ423" s="9"/>
      <c r="OQA423" s="9"/>
      <c r="OQB423" s="9"/>
      <c r="OQC423" s="9"/>
      <c r="OQD423" s="9"/>
      <c r="OQE423" s="9"/>
      <c r="OQF423" s="9"/>
      <c r="OQG423" s="9"/>
      <c r="OQH423" s="9"/>
      <c r="OQI423" s="9"/>
      <c r="OQJ423" s="9"/>
      <c r="OQK423" s="9"/>
      <c r="OQL423" s="9"/>
      <c r="OQM423" s="9"/>
      <c r="OQN423" s="9"/>
      <c r="OQO423" s="9"/>
      <c r="OQP423" s="9"/>
      <c r="OQQ423" s="9"/>
      <c r="OQR423" s="9"/>
      <c r="OQS423" s="9"/>
      <c r="OQT423" s="9"/>
      <c r="OQU423" s="9"/>
      <c r="OQV423" s="9"/>
      <c r="OQW423" s="9"/>
      <c r="OQX423" s="9"/>
      <c r="OQY423" s="9"/>
      <c r="OQZ423" s="9"/>
      <c r="ORA423" s="9"/>
      <c r="ORB423" s="9"/>
      <c r="ORC423" s="9"/>
      <c r="ORD423" s="9"/>
      <c r="ORE423" s="9"/>
      <c r="ORF423" s="9"/>
      <c r="ORG423" s="9"/>
      <c r="ORH423" s="9"/>
      <c r="ORI423" s="9"/>
      <c r="ORJ423" s="9"/>
      <c r="ORK423" s="9"/>
      <c r="ORL423" s="9"/>
      <c r="ORM423" s="9"/>
      <c r="ORN423" s="9"/>
      <c r="ORO423" s="9"/>
      <c r="ORP423" s="9"/>
      <c r="ORQ423" s="9"/>
      <c r="ORR423" s="9"/>
      <c r="ORS423" s="9"/>
      <c r="ORT423" s="9"/>
      <c r="ORU423" s="9"/>
      <c r="ORV423" s="9"/>
      <c r="ORW423" s="9"/>
      <c r="ORX423" s="9"/>
      <c r="ORY423" s="9"/>
      <c r="ORZ423" s="9"/>
      <c r="OSA423" s="9"/>
      <c r="OSB423" s="9"/>
      <c r="OSC423" s="9"/>
      <c r="OSD423" s="9"/>
      <c r="OSE423" s="9"/>
      <c r="OSF423" s="9"/>
      <c r="OSG423" s="9"/>
      <c r="OSH423" s="9"/>
      <c r="OSI423" s="9"/>
      <c r="OSJ423" s="9"/>
      <c r="OSK423" s="9"/>
      <c r="OSL423" s="9"/>
      <c r="OSM423" s="9"/>
      <c r="OSN423" s="9"/>
      <c r="OSO423" s="9"/>
      <c r="OSP423" s="9"/>
      <c r="OSQ423" s="9"/>
      <c r="OSR423" s="9"/>
      <c r="OSS423" s="9"/>
      <c r="OST423" s="9"/>
      <c r="OSU423" s="9"/>
      <c r="OSV423" s="9"/>
      <c r="OSW423" s="9"/>
      <c r="OSX423" s="9"/>
      <c r="OSY423" s="9"/>
      <c r="OSZ423" s="9"/>
      <c r="OTA423" s="9"/>
      <c r="OTB423" s="9"/>
      <c r="OTC423" s="9"/>
      <c r="OTD423" s="9"/>
      <c r="OTE423" s="9"/>
      <c r="OTF423" s="9"/>
      <c r="OTG423" s="9"/>
      <c r="OTH423" s="9"/>
      <c r="OTI423" s="9"/>
      <c r="OTJ423" s="9"/>
      <c r="OTK423" s="9"/>
      <c r="OTL423" s="9"/>
      <c r="OTM423" s="9"/>
      <c r="OTN423" s="9"/>
      <c r="OTO423" s="9"/>
      <c r="OTP423" s="9"/>
      <c r="OTQ423" s="9"/>
      <c r="OTR423" s="9"/>
      <c r="OTS423" s="9"/>
      <c r="OTT423" s="9"/>
      <c r="OTU423" s="9"/>
      <c r="OTV423" s="9"/>
      <c r="OTW423" s="9"/>
      <c r="OTX423" s="9"/>
      <c r="OTY423" s="9"/>
      <c r="OTZ423" s="9"/>
      <c r="OUA423" s="9"/>
      <c r="OUB423" s="9"/>
      <c r="OUC423" s="9"/>
      <c r="OUD423" s="9"/>
      <c r="OUE423" s="9"/>
      <c r="OUF423" s="9"/>
      <c r="OUG423" s="9"/>
      <c r="OUH423" s="9"/>
      <c r="OUI423" s="9"/>
      <c r="OUJ423" s="9"/>
      <c r="OUK423" s="9"/>
      <c r="OUL423" s="9"/>
      <c r="OUM423" s="9"/>
      <c r="OUN423" s="9"/>
      <c r="OUO423" s="9"/>
      <c r="OUP423" s="9"/>
      <c r="OUQ423" s="9"/>
      <c r="OUR423" s="9"/>
      <c r="OUS423" s="9"/>
      <c r="OUT423" s="9"/>
      <c r="OUU423" s="9"/>
      <c r="OUV423" s="9"/>
      <c r="OUW423" s="9"/>
      <c r="OUX423" s="9"/>
      <c r="OUY423" s="9"/>
      <c r="OUZ423" s="9"/>
      <c r="OVA423" s="9"/>
      <c r="OVB423" s="9"/>
      <c r="OVC423" s="9"/>
      <c r="OVD423" s="9"/>
      <c r="OVE423" s="9"/>
      <c r="OVF423" s="9"/>
      <c r="OVG423" s="9"/>
      <c r="OVH423" s="9"/>
      <c r="OVI423" s="9"/>
      <c r="OVJ423" s="9"/>
      <c r="OVK423" s="9"/>
      <c r="OVL423" s="9"/>
      <c r="OVM423" s="9"/>
      <c r="OVN423" s="9"/>
      <c r="OVO423" s="9"/>
      <c r="OVP423" s="9"/>
      <c r="OVQ423" s="9"/>
      <c r="OVR423" s="9"/>
      <c r="OVS423" s="9"/>
      <c r="OVT423" s="9"/>
      <c r="OVU423" s="9"/>
      <c r="OVV423" s="9"/>
      <c r="OVW423" s="9"/>
      <c r="OVX423" s="9"/>
      <c r="OVY423" s="9"/>
      <c r="OVZ423" s="9"/>
      <c r="OWA423" s="9"/>
      <c r="OWB423" s="9"/>
      <c r="OWC423" s="9"/>
      <c r="OWD423" s="9"/>
      <c r="OWE423" s="9"/>
      <c r="OWF423" s="9"/>
      <c r="OWG423" s="9"/>
      <c r="OWH423" s="9"/>
      <c r="OWI423" s="9"/>
      <c r="OWJ423" s="9"/>
      <c r="OWK423" s="9"/>
      <c r="OWL423" s="9"/>
      <c r="OWM423" s="9"/>
      <c r="OWN423" s="9"/>
      <c r="OWO423" s="9"/>
      <c r="OWP423" s="9"/>
      <c r="OWQ423" s="9"/>
      <c r="OWR423" s="9"/>
      <c r="OWS423" s="9"/>
      <c r="OWT423" s="9"/>
      <c r="OWU423" s="9"/>
      <c r="OWV423" s="9"/>
      <c r="OWW423" s="9"/>
      <c r="OWX423" s="9"/>
      <c r="OWY423" s="9"/>
      <c r="OWZ423" s="9"/>
      <c r="OXA423" s="9"/>
      <c r="OXB423" s="9"/>
      <c r="OXC423" s="9"/>
      <c r="OXD423" s="9"/>
      <c r="OXE423" s="9"/>
      <c r="OXF423" s="9"/>
      <c r="OXG423" s="9"/>
      <c r="OXH423" s="9"/>
      <c r="OXI423" s="9"/>
      <c r="OXJ423" s="9"/>
      <c r="OXK423" s="9"/>
      <c r="OXL423" s="9"/>
      <c r="OXM423" s="9"/>
      <c r="OXN423" s="9"/>
      <c r="OXO423" s="9"/>
      <c r="OXP423" s="9"/>
      <c r="OXQ423" s="9"/>
      <c r="OXR423" s="9"/>
      <c r="OXS423" s="9"/>
      <c r="OXT423" s="9"/>
      <c r="OXU423" s="9"/>
      <c r="OXV423" s="9"/>
      <c r="OXW423" s="9"/>
      <c r="OXX423" s="9"/>
      <c r="OXY423" s="9"/>
      <c r="OXZ423" s="9"/>
      <c r="OYA423" s="9"/>
      <c r="OYB423" s="9"/>
      <c r="OYC423" s="9"/>
      <c r="OYD423" s="9"/>
      <c r="OYE423" s="9"/>
      <c r="OYF423" s="9"/>
      <c r="OYG423" s="9"/>
      <c r="OYH423" s="9"/>
      <c r="OYI423" s="9"/>
      <c r="OYJ423" s="9"/>
      <c r="OYK423" s="9"/>
      <c r="OYL423" s="9"/>
      <c r="OYM423" s="9"/>
      <c r="OYN423" s="9"/>
      <c r="OYO423" s="9"/>
      <c r="OYP423" s="9"/>
      <c r="OYQ423" s="9"/>
      <c r="OYR423" s="9"/>
      <c r="OYS423" s="9"/>
      <c r="OYT423" s="9"/>
      <c r="OYU423" s="9"/>
      <c r="OYV423" s="9"/>
      <c r="OYW423" s="9"/>
      <c r="OYX423" s="9"/>
      <c r="OYY423" s="9"/>
      <c r="OYZ423" s="9"/>
      <c r="OZA423" s="9"/>
      <c r="OZB423" s="9"/>
      <c r="OZC423" s="9"/>
      <c r="OZD423" s="9"/>
      <c r="OZE423" s="9"/>
      <c r="OZF423" s="9"/>
      <c r="OZG423" s="9"/>
      <c r="OZH423" s="9"/>
      <c r="OZI423" s="9"/>
      <c r="OZJ423" s="9"/>
      <c r="OZK423" s="9"/>
      <c r="OZL423" s="9"/>
      <c r="OZM423" s="9"/>
      <c r="OZN423" s="9"/>
      <c r="OZO423" s="9"/>
      <c r="OZP423" s="9"/>
      <c r="OZQ423" s="9"/>
      <c r="OZR423" s="9"/>
      <c r="OZS423" s="9"/>
      <c r="OZT423" s="9"/>
      <c r="OZU423" s="9"/>
      <c r="OZV423" s="9"/>
      <c r="OZW423" s="9"/>
      <c r="OZX423" s="9"/>
      <c r="OZY423" s="9"/>
      <c r="OZZ423" s="9"/>
      <c r="PAA423" s="9"/>
      <c r="PAB423" s="9"/>
      <c r="PAC423" s="9"/>
      <c r="PAD423" s="9"/>
      <c r="PAE423" s="9"/>
      <c r="PAF423" s="9"/>
      <c r="PAG423" s="9"/>
      <c r="PAH423" s="9"/>
      <c r="PAI423" s="9"/>
      <c r="PAJ423" s="9"/>
      <c r="PAK423" s="9"/>
      <c r="PAL423" s="9"/>
      <c r="PAM423" s="9"/>
      <c r="PAN423" s="9"/>
      <c r="PAO423" s="9"/>
      <c r="PAP423" s="9"/>
      <c r="PAQ423" s="9"/>
      <c r="PAR423" s="9"/>
      <c r="PAS423" s="9"/>
      <c r="PAT423" s="9"/>
      <c r="PAU423" s="9"/>
      <c r="PAV423" s="9"/>
      <c r="PAW423" s="9"/>
      <c r="PAX423" s="9"/>
      <c r="PAY423" s="9"/>
      <c r="PAZ423" s="9"/>
      <c r="PBA423" s="9"/>
      <c r="PBB423" s="9"/>
      <c r="PBC423" s="9"/>
      <c r="PBD423" s="9"/>
      <c r="PBE423" s="9"/>
      <c r="PBF423" s="9"/>
      <c r="PBG423" s="9"/>
      <c r="PBH423" s="9"/>
      <c r="PBI423" s="9"/>
      <c r="PBJ423" s="9"/>
      <c r="PBK423" s="9"/>
      <c r="PBL423" s="9"/>
      <c r="PBM423" s="9"/>
      <c r="PBN423" s="9"/>
      <c r="PBO423" s="9"/>
      <c r="PBP423" s="9"/>
      <c r="PBQ423" s="9"/>
      <c r="PBR423" s="9"/>
      <c r="PBS423" s="9"/>
      <c r="PBT423" s="9"/>
      <c r="PBU423" s="9"/>
      <c r="PBV423" s="9"/>
      <c r="PBW423" s="9"/>
      <c r="PBX423" s="9"/>
      <c r="PBY423" s="9"/>
      <c r="PBZ423" s="9"/>
      <c r="PCA423" s="9"/>
      <c r="PCB423" s="9"/>
      <c r="PCC423" s="9"/>
      <c r="PCD423" s="9"/>
      <c r="PCE423" s="9"/>
      <c r="PCF423" s="9"/>
      <c r="PCG423" s="9"/>
      <c r="PCH423" s="9"/>
      <c r="PCI423" s="9"/>
      <c r="PCJ423" s="9"/>
      <c r="PCK423" s="9"/>
      <c r="PCL423" s="9"/>
      <c r="PCM423" s="9"/>
      <c r="PCN423" s="9"/>
      <c r="PCO423" s="9"/>
      <c r="PCP423" s="9"/>
      <c r="PCQ423" s="9"/>
      <c r="PCR423" s="9"/>
      <c r="PCS423" s="9"/>
      <c r="PCT423" s="9"/>
      <c r="PCU423" s="9"/>
      <c r="PCV423" s="9"/>
      <c r="PCW423" s="9"/>
      <c r="PCX423" s="9"/>
      <c r="PCY423" s="9"/>
      <c r="PCZ423" s="9"/>
      <c r="PDA423" s="9"/>
      <c r="PDB423" s="9"/>
      <c r="PDC423" s="9"/>
      <c r="PDD423" s="9"/>
      <c r="PDE423" s="9"/>
      <c r="PDF423" s="9"/>
      <c r="PDG423" s="9"/>
      <c r="PDH423" s="9"/>
      <c r="PDI423" s="9"/>
      <c r="PDJ423" s="9"/>
      <c r="PDK423" s="9"/>
      <c r="PDL423" s="9"/>
      <c r="PDM423" s="9"/>
      <c r="PDN423" s="9"/>
      <c r="PDO423" s="9"/>
      <c r="PDP423" s="9"/>
      <c r="PDQ423" s="9"/>
      <c r="PDR423" s="9"/>
      <c r="PDS423" s="9"/>
      <c r="PDT423" s="9"/>
      <c r="PDU423" s="9"/>
      <c r="PDV423" s="9"/>
      <c r="PDW423" s="9"/>
      <c r="PDX423" s="9"/>
      <c r="PDY423" s="9"/>
      <c r="PDZ423" s="9"/>
      <c r="PEA423" s="9"/>
      <c r="PEB423" s="9"/>
      <c r="PEC423" s="9"/>
      <c r="PED423" s="9"/>
      <c r="PEE423" s="9"/>
      <c r="PEF423" s="9"/>
      <c r="PEG423" s="9"/>
      <c r="PEH423" s="9"/>
      <c r="PEI423" s="9"/>
      <c r="PEJ423" s="9"/>
      <c r="PEK423" s="9"/>
      <c r="PEL423" s="9"/>
      <c r="PEM423" s="9"/>
      <c r="PEN423" s="9"/>
      <c r="PEO423" s="9"/>
      <c r="PEP423" s="9"/>
      <c r="PEQ423" s="9"/>
      <c r="PER423" s="9"/>
      <c r="PES423" s="9"/>
      <c r="PET423" s="9"/>
      <c r="PEU423" s="9"/>
      <c r="PEV423" s="9"/>
      <c r="PEW423" s="9"/>
      <c r="PEX423" s="9"/>
      <c r="PEY423" s="9"/>
      <c r="PEZ423" s="9"/>
      <c r="PFA423" s="9"/>
      <c r="PFB423" s="9"/>
      <c r="PFC423" s="9"/>
      <c r="PFD423" s="9"/>
      <c r="PFE423" s="9"/>
      <c r="PFF423" s="9"/>
      <c r="PFG423" s="9"/>
      <c r="PFH423" s="9"/>
      <c r="PFI423" s="9"/>
      <c r="PFJ423" s="9"/>
      <c r="PFK423" s="9"/>
      <c r="PFL423" s="9"/>
      <c r="PFM423" s="9"/>
      <c r="PFN423" s="9"/>
      <c r="PFO423" s="9"/>
      <c r="PFP423" s="9"/>
      <c r="PFQ423" s="9"/>
      <c r="PFR423" s="9"/>
      <c r="PFS423" s="9"/>
      <c r="PFT423" s="9"/>
      <c r="PFU423" s="9"/>
      <c r="PFV423" s="9"/>
      <c r="PFW423" s="9"/>
      <c r="PFX423" s="9"/>
      <c r="PFY423" s="9"/>
      <c r="PFZ423" s="9"/>
      <c r="PGA423" s="9"/>
      <c r="PGB423" s="9"/>
      <c r="PGC423" s="9"/>
      <c r="PGD423" s="9"/>
      <c r="PGE423" s="9"/>
      <c r="PGF423" s="9"/>
      <c r="PGG423" s="9"/>
      <c r="PGH423" s="9"/>
      <c r="PGI423" s="9"/>
      <c r="PGJ423" s="9"/>
      <c r="PGK423" s="9"/>
      <c r="PGL423" s="9"/>
      <c r="PGM423" s="9"/>
      <c r="PGN423" s="9"/>
      <c r="PGO423" s="9"/>
      <c r="PGP423" s="9"/>
      <c r="PGQ423" s="9"/>
      <c r="PGR423" s="9"/>
      <c r="PGS423" s="9"/>
      <c r="PGT423" s="9"/>
      <c r="PGU423" s="9"/>
      <c r="PGV423" s="9"/>
      <c r="PGW423" s="9"/>
      <c r="PGX423" s="9"/>
      <c r="PGY423" s="9"/>
      <c r="PGZ423" s="9"/>
      <c r="PHA423" s="9"/>
      <c r="PHB423" s="9"/>
      <c r="PHC423" s="9"/>
      <c r="PHD423" s="9"/>
      <c r="PHE423" s="9"/>
      <c r="PHF423" s="9"/>
      <c r="PHG423" s="9"/>
      <c r="PHH423" s="9"/>
      <c r="PHI423" s="9"/>
      <c r="PHJ423" s="9"/>
      <c r="PHK423" s="9"/>
      <c r="PHL423" s="9"/>
      <c r="PHM423" s="9"/>
      <c r="PHN423" s="9"/>
      <c r="PHO423" s="9"/>
      <c r="PHP423" s="9"/>
      <c r="PHQ423" s="9"/>
      <c r="PHR423" s="9"/>
      <c r="PHS423" s="9"/>
      <c r="PHT423" s="9"/>
      <c r="PHU423" s="9"/>
      <c r="PHV423" s="9"/>
      <c r="PHW423" s="9"/>
      <c r="PHX423" s="9"/>
      <c r="PHY423" s="9"/>
      <c r="PHZ423" s="9"/>
      <c r="PIA423" s="9"/>
      <c r="PIB423" s="9"/>
      <c r="PIC423" s="9"/>
      <c r="PID423" s="9"/>
      <c r="PIE423" s="9"/>
      <c r="PIF423" s="9"/>
      <c r="PIG423" s="9"/>
      <c r="PIH423" s="9"/>
      <c r="PII423" s="9"/>
      <c r="PIJ423" s="9"/>
      <c r="PIK423" s="9"/>
      <c r="PIL423" s="9"/>
      <c r="PIM423" s="9"/>
      <c r="PIN423" s="9"/>
      <c r="PIO423" s="9"/>
      <c r="PIP423" s="9"/>
      <c r="PIQ423" s="9"/>
      <c r="PIR423" s="9"/>
      <c r="PIS423" s="9"/>
      <c r="PIT423" s="9"/>
      <c r="PIU423" s="9"/>
      <c r="PIV423" s="9"/>
      <c r="PIW423" s="9"/>
      <c r="PIX423" s="9"/>
      <c r="PIY423" s="9"/>
      <c r="PIZ423" s="9"/>
      <c r="PJA423" s="9"/>
      <c r="PJB423" s="9"/>
      <c r="PJC423" s="9"/>
      <c r="PJD423" s="9"/>
      <c r="PJE423" s="9"/>
      <c r="PJF423" s="9"/>
      <c r="PJG423" s="9"/>
      <c r="PJH423" s="9"/>
      <c r="PJI423" s="9"/>
      <c r="PJJ423" s="9"/>
      <c r="PJK423" s="9"/>
      <c r="PJL423" s="9"/>
      <c r="PJM423" s="9"/>
      <c r="PJN423" s="9"/>
      <c r="PJO423" s="9"/>
      <c r="PJP423" s="9"/>
      <c r="PJQ423" s="9"/>
      <c r="PJR423" s="9"/>
      <c r="PJS423" s="9"/>
      <c r="PJT423" s="9"/>
      <c r="PJU423" s="9"/>
      <c r="PJV423" s="9"/>
      <c r="PJW423" s="9"/>
      <c r="PJX423" s="9"/>
      <c r="PJY423" s="9"/>
      <c r="PJZ423" s="9"/>
      <c r="PKA423" s="9"/>
      <c r="PKB423" s="9"/>
      <c r="PKC423" s="9"/>
      <c r="PKD423" s="9"/>
      <c r="PKE423" s="9"/>
      <c r="PKF423" s="9"/>
      <c r="PKG423" s="9"/>
      <c r="PKH423" s="9"/>
      <c r="PKI423" s="9"/>
      <c r="PKJ423" s="9"/>
      <c r="PKK423" s="9"/>
      <c r="PKL423" s="9"/>
      <c r="PKM423" s="9"/>
      <c r="PKN423" s="9"/>
      <c r="PKO423" s="9"/>
      <c r="PKP423" s="9"/>
      <c r="PKQ423" s="9"/>
      <c r="PKR423" s="9"/>
      <c r="PKS423" s="9"/>
      <c r="PKT423" s="9"/>
      <c r="PKU423" s="9"/>
      <c r="PKV423" s="9"/>
      <c r="PKW423" s="9"/>
      <c r="PKX423" s="9"/>
      <c r="PKY423" s="9"/>
      <c r="PKZ423" s="9"/>
      <c r="PLA423" s="9"/>
      <c r="PLB423" s="9"/>
      <c r="PLC423" s="9"/>
      <c r="PLD423" s="9"/>
      <c r="PLE423" s="9"/>
      <c r="PLF423" s="9"/>
      <c r="PLG423" s="9"/>
      <c r="PLH423" s="9"/>
      <c r="PLI423" s="9"/>
      <c r="PLJ423" s="9"/>
      <c r="PLK423" s="9"/>
      <c r="PLL423" s="9"/>
      <c r="PLM423" s="9"/>
      <c r="PLN423" s="9"/>
      <c r="PLO423" s="9"/>
      <c r="PLP423" s="9"/>
      <c r="PLQ423" s="9"/>
      <c r="PLR423" s="9"/>
      <c r="PLS423" s="9"/>
      <c r="PLT423" s="9"/>
      <c r="PLU423" s="9"/>
      <c r="PLV423" s="9"/>
      <c r="PLW423" s="9"/>
      <c r="PLX423" s="9"/>
      <c r="PLY423" s="9"/>
      <c r="PLZ423" s="9"/>
      <c r="PMA423" s="9"/>
      <c r="PMB423" s="9"/>
      <c r="PMC423" s="9"/>
      <c r="PMD423" s="9"/>
      <c r="PME423" s="9"/>
      <c r="PMF423" s="9"/>
      <c r="PMG423" s="9"/>
      <c r="PMH423" s="9"/>
      <c r="PMI423" s="9"/>
      <c r="PMJ423" s="9"/>
      <c r="PMK423" s="9"/>
      <c r="PML423" s="9"/>
      <c r="PMM423" s="9"/>
      <c r="PMN423" s="9"/>
      <c r="PMO423" s="9"/>
      <c r="PMP423" s="9"/>
      <c r="PMQ423" s="9"/>
      <c r="PMR423" s="9"/>
      <c r="PMS423" s="9"/>
      <c r="PMT423" s="9"/>
      <c r="PMU423" s="9"/>
      <c r="PMV423" s="9"/>
      <c r="PMW423" s="9"/>
      <c r="PMX423" s="9"/>
      <c r="PMY423" s="9"/>
      <c r="PMZ423" s="9"/>
      <c r="PNA423" s="9"/>
      <c r="PNB423" s="9"/>
      <c r="PNC423" s="9"/>
      <c r="PND423" s="9"/>
      <c r="PNE423" s="9"/>
      <c r="PNF423" s="9"/>
      <c r="PNG423" s="9"/>
      <c r="PNH423" s="9"/>
      <c r="PNI423" s="9"/>
      <c r="PNJ423" s="9"/>
      <c r="PNK423" s="9"/>
      <c r="PNL423" s="9"/>
      <c r="PNM423" s="9"/>
      <c r="PNN423" s="9"/>
      <c r="PNO423" s="9"/>
      <c r="PNP423" s="9"/>
      <c r="PNQ423" s="9"/>
      <c r="PNR423" s="9"/>
      <c r="PNS423" s="9"/>
      <c r="PNT423" s="9"/>
      <c r="PNU423" s="9"/>
      <c r="PNV423" s="9"/>
      <c r="PNW423" s="9"/>
      <c r="PNX423" s="9"/>
      <c r="PNY423" s="9"/>
      <c r="PNZ423" s="9"/>
      <c r="POA423" s="9"/>
      <c r="POB423" s="9"/>
      <c r="POC423" s="9"/>
      <c r="POD423" s="9"/>
      <c r="POE423" s="9"/>
      <c r="POF423" s="9"/>
      <c r="POG423" s="9"/>
      <c r="POH423" s="9"/>
      <c r="POI423" s="9"/>
      <c r="POJ423" s="9"/>
      <c r="POK423" s="9"/>
      <c r="POL423" s="9"/>
      <c r="POM423" s="9"/>
      <c r="PON423" s="9"/>
      <c r="POO423" s="9"/>
      <c r="POP423" s="9"/>
      <c r="POQ423" s="9"/>
      <c r="POR423" s="9"/>
      <c r="POS423" s="9"/>
      <c r="POT423" s="9"/>
      <c r="POU423" s="9"/>
      <c r="POV423" s="9"/>
      <c r="POW423" s="9"/>
      <c r="POX423" s="9"/>
      <c r="POY423" s="9"/>
      <c r="POZ423" s="9"/>
      <c r="PPA423" s="9"/>
      <c r="PPB423" s="9"/>
      <c r="PPC423" s="9"/>
      <c r="PPD423" s="9"/>
      <c r="PPE423" s="9"/>
      <c r="PPF423" s="9"/>
      <c r="PPG423" s="9"/>
      <c r="PPH423" s="9"/>
      <c r="PPI423" s="9"/>
      <c r="PPJ423" s="9"/>
      <c r="PPK423" s="9"/>
      <c r="PPL423" s="9"/>
      <c r="PPM423" s="9"/>
      <c r="PPN423" s="9"/>
      <c r="PPO423" s="9"/>
      <c r="PPP423" s="9"/>
      <c r="PPQ423" s="9"/>
      <c r="PPR423" s="9"/>
      <c r="PPS423" s="9"/>
      <c r="PPT423" s="9"/>
      <c r="PPU423" s="9"/>
      <c r="PPV423" s="9"/>
      <c r="PPW423" s="9"/>
      <c r="PPX423" s="9"/>
      <c r="PPY423" s="9"/>
      <c r="PPZ423" s="9"/>
      <c r="PQA423" s="9"/>
      <c r="PQB423" s="9"/>
      <c r="PQC423" s="9"/>
      <c r="PQD423" s="9"/>
      <c r="PQE423" s="9"/>
      <c r="PQF423" s="9"/>
      <c r="PQG423" s="9"/>
      <c r="PQH423" s="9"/>
      <c r="PQI423" s="9"/>
      <c r="PQJ423" s="9"/>
      <c r="PQK423" s="9"/>
      <c r="PQL423" s="9"/>
      <c r="PQM423" s="9"/>
      <c r="PQN423" s="9"/>
      <c r="PQO423" s="9"/>
      <c r="PQP423" s="9"/>
      <c r="PQQ423" s="9"/>
      <c r="PQR423" s="9"/>
      <c r="PQS423" s="9"/>
      <c r="PQT423" s="9"/>
      <c r="PQU423" s="9"/>
      <c r="PQV423" s="9"/>
      <c r="PQW423" s="9"/>
      <c r="PQX423" s="9"/>
      <c r="PQY423" s="9"/>
      <c r="PQZ423" s="9"/>
      <c r="PRA423" s="9"/>
      <c r="PRB423" s="9"/>
      <c r="PRC423" s="9"/>
      <c r="PRD423" s="9"/>
      <c r="PRE423" s="9"/>
      <c r="PRF423" s="9"/>
      <c r="PRG423" s="9"/>
      <c r="PRH423" s="9"/>
      <c r="PRI423" s="9"/>
      <c r="PRJ423" s="9"/>
      <c r="PRK423" s="9"/>
      <c r="PRL423" s="9"/>
      <c r="PRM423" s="9"/>
      <c r="PRN423" s="9"/>
      <c r="PRO423" s="9"/>
      <c r="PRP423" s="9"/>
      <c r="PRQ423" s="9"/>
      <c r="PRR423" s="9"/>
      <c r="PRS423" s="9"/>
      <c r="PRT423" s="9"/>
      <c r="PRU423" s="9"/>
      <c r="PRV423" s="9"/>
      <c r="PRW423" s="9"/>
      <c r="PRX423" s="9"/>
      <c r="PRY423" s="9"/>
      <c r="PRZ423" s="9"/>
      <c r="PSA423" s="9"/>
      <c r="PSB423" s="9"/>
      <c r="PSC423" s="9"/>
      <c r="PSD423" s="9"/>
      <c r="PSE423" s="9"/>
      <c r="PSF423" s="9"/>
      <c r="PSG423" s="9"/>
      <c r="PSH423" s="9"/>
      <c r="PSI423" s="9"/>
      <c r="PSJ423" s="9"/>
      <c r="PSK423" s="9"/>
      <c r="PSL423" s="9"/>
      <c r="PSM423" s="9"/>
      <c r="PSN423" s="9"/>
      <c r="PSO423" s="9"/>
      <c r="PSP423" s="9"/>
      <c r="PSQ423" s="9"/>
      <c r="PSR423" s="9"/>
      <c r="PSS423" s="9"/>
      <c r="PST423" s="9"/>
      <c r="PSU423" s="9"/>
      <c r="PSV423" s="9"/>
      <c r="PSW423" s="9"/>
      <c r="PSX423" s="9"/>
      <c r="PSY423" s="9"/>
      <c r="PSZ423" s="9"/>
      <c r="PTA423" s="9"/>
      <c r="PTB423" s="9"/>
      <c r="PTC423" s="9"/>
      <c r="PTD423" s="9"/>
      <c r="PTE423" s="9"/>
      <c r="PTF423" s="9"/>
      <c r="PTG423" s="9"/>
      <c r="PTH423" s="9"/>
      <c r="PTI423" s="9"/>
      <c r="PTJ423" s="9"/>
      <c r="PTK423" s="9"/>
      <c r="PTL423" s="9"/>
      <c r="PTM423" s="9"/>
      <c r="PTN423" s="9"/>
      <c r="PTO423" s="9"/>
      <c r="PTP423" s="9"/>
      <c r="PTQ423" s="9"/>
      <c r="PTR423" s="9"/>
      <c r="PTS423" s="9"/>
      <c r="PTT423" s="9"/>
      <c r="PTU423" s="9"/>
      <c r="PTV423" s="9"/>
      <c r="PTW423" s="9"/>
      <c r="PTX423" s="9"/>
      <c r="PTY423" s="9"/>
      <c r="PTZ423" s="9"/>
      <c r="PUA423" s="9"/>
      <c r="PUB423" s="9"/>
      <c r="PUC423" s="9"/>
      <c r="PUD423" s="9"/>
      <c r="PUE423" s="9"/>
      <c r="PUF423" s="9"/>
      <c r="PUG423" s="9"/>
      <c r="PUH423" s="9"/>
      <c r="PUI423" s="9"/>
      <c r="PUJ423" s="9"/>
      <c r="PUK423" s="9"/>
      <c r="PUL423" s="9"/>
      <c r="PUM423" s="9"/>
      <c r="PUN423" s="9"/>
      <c r="PUO423" s="9"/>
      <c r="PUP423" s="9"/>
      <c r="PUQ423" s="9"/>
      <c r="PUR423" s="9"/>
      <c r="PUS423" s="9"/>
      <c r="PUT423" s="9"/>
      <c r="PUU423" s="9"/>
      <c r="PUV423" s="9"/>
      <c r="PUW423" s="9"/>
      <c r="PUX423" s="9"/>
      <c r="PUY423" s="9"/>
      <c r="PUZ423" s="9"/>
      <c r="PVA423" s="9"/>
      <c r="PVB423" s="9"/>
      <c r="PVC423" s="9"/>
      <c r="PVD423" s="9"/>
      <c r="PVE423" s="9"/>
      <c r="PVF423" s="9"/>
      <c r="PVG423" s="9"/>
      <c r="PVH423" s="9"/>
      <c r="PVI423" s="9"/>
      <c r="PVJ423" s="9"/>
      <c r="PVK423" s="9"/>
      <c r="PVL423" s="9"/>
      <c r="PVM423" s="9"/>
      <c r="PVN423" s="9"/>
      <c r="PVO423" s="9"/>
      <c r="PVP423" s="9"/>
      <c r="PVQ423" s="9"/>
      <c r="PVR423" s="9"/>
      <c r="PVS423" s="9"/>
      <c r="PVT423" s="9"/>
      <c r="PVU423" s="9"/>
      <c r="PVV423" s="9"/>
      <c r="PVW423" s="9"/>
      <c r="PVX423" s="9"/>
      <c r="PVY423" s="9"/>
      <c r="PVZ423" s="9"/>
      <c r="PWA423" s="9"/>
      <c r="PWB423" s="9"/>
      <c r="PWC423" s="9"/>
      <c r="PWD423" s="9"/>
      <c r="PWE423" s="9"/>
      <c r="PWF423" s="9"/>
      <c r="PWG423" s="9"/>
      <c r="PWH423" s="9"/>
      <c r="PWI423" s="9"/>
      <c r="PWJ423" s="9"/>
      <c r="PWK423" s="9"/>
      <c r="PWL423" s="9"/>
      <c r="PWM423" s="9"/>
      <c r="PWN423" s="9"/>
      <c r="PWO423" s="9"/>
      <c r="PWP423" s="9"/>
      <c r="PWQ423" s="9"/>
      <c r="PWR423" s="9"/>
      <c r="PWS423" s="9"/>
      <c r="PWT423" s="9"/>
      <c r="PWU423" s="9"/>
      <c r="PWV423" s="9"/>
      <c r="PWW423" s="9"/>
      <c r="PWX423" s="9"/>
      <c r="PWY423" s="9"/>
      <c r="PWZ423" s="9"/>
      <c r="PXA423" s="9"/>
      <c r="PXB423" s="9"/>
      <c r="PXC423" s="9"/>
      <c r="PXD423" s="9"/>
      <c r="PXE423" s="9"/>
      <c r="PXF423" s="9"/>
      <c r="PXG423" s="9"/>
      <c r="PXH423" s="9"/>
      <c r="PXI423" s="9"/>
      <c r="PXJ423" s="9"/>
      <c r="PXK423" s="9"/>
      <c r="PXL423" s="9"/>
      <c r="PXM423" s="9"/>
      <c r="PXN423" s="9"/>
      <c r="PXO423" s="9"/>
      <c r="PXP423" s="9"/>
      <c r="PXQ423" s="9"/>
      <c r="PXR423" s="9"/>
      <c r="PXS423" s="9"/>
      <c r="PXT423" s="9"/>
      <c r="PXU423" s="9"/>
      <c r="PXV423" s="9"/>
      <c r="PXW423" s="9"/>
      <c r="PXX423" s="9"/>
      <c r="PXY423" s="9"/>
      <c r="PXZ423" s="9"/>
      <c r="PYA423" s="9"/>
      <c r="PYB423" s="9"/>
      <c r="PYC423" s="9"/>
      <c r="PYD423" s="9"/>
      <c r="PYE423" s="9"/>
      <c r="PYF423" s="9"/>
      <c r="PYG423" s="9"/>
      <c r="PYH423" s="9"/>
      <c r="PYI423" s="9"/>
      <c r="PYJ423" s="9"/>
      <c r="PYK423" s="9"/>
      <c r="PYL423" s="9"/>
      <c r="PYM423" s="9"/>
      <c r="PYN423" s="9"/>
      <c r="PYO423" s="9"/>
      <c r="PYP423" s="9"/>
      <c r="PYQ423" s="9"/>
      <c r="PYR423" s="9"/>
      <c r="PYS423" s="9"/>
      <c r="PYT423" s="9"/>
      <c r="PYU423" s="9"/>
      <c r="PYV423" s="9"/>
      <c r="PYW423" s="9"/>
      <c r="PYX423" s="9"/>
      <c r="PYY423" s="9"/>
      <c r="PYZ423" s="9"/>
      <c r="PZA423" s="9"/>
      <c r="PZB423" s="9"/>
      <c r="PZC423" s="9"/>
      <c r="PZD423" s="9"/>
      <c r="PZE423" s="9"/>
      <c r="PZF423" s="9"/>
      <c r="PZG423" s="9"/>
      <c r="PZH423" s="9"/>
      <c r="PZI423" s="9"/>
      <c r="PZJ423" s="9"/>
      <c r="PZK423" s="9"/>
      <c r="PZL423" s="9"/>
      <c r="PZM423" s="9"/>
      <c r="PZN423" s="9"/>
      <c r="PZO423" s="9"/>
      <c r="PZP423" s="9"/>
      <c r="PZQ423" s="9"/>
      <c r="PZR423" s="9"/>
      <c r="PZS423" s="9"/>
      <c r="PZT423" s="9"/>
      <c r="PZU423" s="9"/>
      <c r="PZV423" s="9"/>
      <c r="PZW423" s="9"/>
      <c r="PZX423" s="9"/>
      <c r="PZY423" s="9"/>
      <c r="PZZ423" s="9"/>
      <c r="QAA423" s="9"/>
      <c r="QAB423" s="9"/>
      <c r="QAC423" s="9"/>
      <c r="QAD423" s="9"/>
      <c r="QAE423" s="9"/>
      <c r="QAF423" s="9"/>
      <c r="QAG423" s="9"/>
      <c r="QAH423" s="9"/>
      <c r="QAI423" s="9"/>
      <c r="QAJ423" s="9"/>
      <c r="QAK423" s="9"/>
      <c r="QAL423" s="9"/>
      <c r="QAM423" s="9"/>
      <c r="QAN423" s="9"/>
      <c r="QAO423" s="9"/>
      <c r="QAP423" s="9"/>
      <c r="QAQ423" s="9"/>
      <c r="QAR423" s="9"/>
      <c r="QAS423" s="9"/>
      <c r="QAT423" s="9"/>
      <c r="QAU423" s="9"/>
      <c r="QAV423" s="9"/>
      <c r="QAW423" s="9"/>
      <c r="QAX423" s="9"/>
      <c r="QAY423" s="9"/>
      <c r="QAZ423" s="9"/>
      <c r="QBA423" s="9"/>
      <c r="QBB423" s="9"/>
      <c r="QBC423" s="9"/>
      <c r="QBD423" s="9"/>
      <c r="QBE423" s="9"/>
      <c r="QBF423" s="9"/>
      <c r="QBG423" s="9"/>
      <c r="QBH423" s="9"/>
      <c r="QBI423" s="9"/>
      <c r="QBJ423" s="9"/>
      <c r="QBK423" s="9"/>
      <c r="QBL423" s="9"/>
      <c r="QBM423" s="9"/>
      <c r="QBN423" s="9"/>
      <c r="QBO423" s="9"/>
      <c r="QBP423" s="9"/>
      <c r="QBQ423" s="9"/>
      <c r="QBR423" s="9"/>
      <c r="QBS423" s="9"/>
      <c r="QBT423" s="9"/>
      <c r="QBU423" s="9"/>
      <c r="QBV423" s="9"/>
      <c r="QBW423" s="9"/>
      <c r="QBX423" s="9"/>
      <c r="QBY423" s="9"/>
      <c r="QBZ423" s="9"/>
      <c r="QCA423" s="9"/>
      <c r="QCB423" s="9"/>
      <c r="QCC423" s="9"/>
      <c r="QCD423" s="9"/>
      <c r="QCE423" s="9"/>
      <c r="QCF423" s="9"/>
      <c r="QCG423" s="9"/>
      <c r="QCH423" s="9"/>
      <c r="QCI423" s="9"/>
      <c r="QCJ423" s="9"/>
      <c r="QCK423" s="9"/>
      <c r="QCL423" s="9"/>
      <c r="QCM423" s="9"/>
      <c r="QCN423" s="9"/>
      <c r="QCO423" s="9"/>
      <c r="QCP423" s="9"/>
      <c r="QCQ423" s="9"/>
      <c r="QCR423" s="9"/>
      <c r="QCS423" s="9"/>
      <c r="QCT423" s="9"/>
      <c r="QCU423" s="9"/>
      <c r="QCV423" s="9"/>
      <c r="QCW423" s="9"/>
      <c r="QCX423" s="9"/>
      <c r="QCY423" s="9"/>
      <c r="QCZ423" s="9"/>
      <c r="QDA423" s="9"/>
      <c r="QDB423" s="9"/>
      <c r="QDC423" s="9"/>
      <c r="QDD423" s="9"/>
      <c r="QDE423" s="9"/>
      <c r="QDF423" s="9"/>
      <c r="QDG423" s="9"/>
      <c r="QDH423" s="9"/>
      <c r="QDI423" s="9"/>
      <c r="QDJ423" s="9"/>
      <c r="QDK423" s="9"/>
      <c r="QDL423" s="9"/>
      <c r="QDM423" s="9"/>
      <c r="QDN423" s="9"/>
      <c r="QDO423" s="9"/>
      <c r="QDP423" s="9"/>
      <c r="QDQ423" s="9"/>
      <c r="QDR423" s="9"/>
      <c r="QDS423" s="9"/>
      <c r="QDT423" s="9"/>
      <c r="QDU423" s="9"/>
      <c r="QDV423" s="9"/>
      <c r="QDW423" s="9"/>
      <c r="QDX423" s="9"/>
      <c r="QDY423" s="9"/>
      <c r="QDZ423" s="9"/>
      <c r="QEA423" s="9"/>
      <c r="QEB423" s="9"/>
      <c r="QEC423" s="9"/>
      <c r="QED423" s="9"/>
      <c r="QEE423" s="9"/>
      <c r="QEF423" s="9"/>
      <c r="QEG423" s="9"/>
      <c r="QEH423" s="9"/>
      <c r="QEI423" s="9"/>
      <c r="QEJ423" s="9"/>
      <c r="QEK423" s="9"/>
      <c r="QEL423" s="9"/>
      <c r="QEM423" s="9"/>
      <c r="QEN423" s="9"/>
      <c r="QEO423" s="9"/>
      <c r="QEP423" s="9"/>
      <c r="QEQ423" s="9"/>
      <c r="QER423" s="9"/>
      <c r="QES423" s="9"/>
      <c r="QET423" s="9"/>
      <c r="QEU423" s="9"/>
      <c r="QEV423" s="9"/>
      <c r="QEW423" s="9"/>
      <c r="QEX423" s="9"/>
      <c r="QEY423" s="9"/>
      <c r="QEZ423" s="9"/>
      <c r="QFA423" s="9"/>
      <c r="QFB423" s="9"/>
      <c r="QFC423" s="9"/>
      <c r="QFD423" s="9"/>
      <c r="QFE423" s="9"/>
      <c r="QFF423" s="9"/>
      <c r="QFG423" s="9"/>
      <c r="QFH423" s="9"/>
      <c r="QFI423" s="9"/>
      <c r="QFJ423" s="9"/>
      <c r="QFK423" s="9"/>
      <c r="QFL423" s="9"/>
      <c r="QFM423" s="9"/>
      <c r="QFN423" s="9"/>
      <c r="QFO423" s="9"/>
      <c r="QFP423" s="9"/>
      <c r="QFQ423" s="9"/>
      <c r="QFR423" s="9"/>
      <c r="QFS423" s="9"/>
      <c r="QFT423" s="9"/>
      <c r="QFU423" s="9"/>
      <c r="QFV423" s="9"/>
      <c r="QFW423" s="9"/>
      <c r="QFX423" s="9"/>
      <c r="QFY423" s="9"/>
      <c r="QFZ423" s="9"/>
      <c r="QGA423" s="9"/>
      <c r="QGB423" s="9"/>
      <c r="QGC423" s="9"/>
      <c r="QGD423" s="9"/>
      <c r="QGE423" s="9"/>
      <c r="QGF423" s="9"/>
      <c r="QGG423" s="9"/>
      <c r="QGH423" s="9"/>
      <c r="QGI423" s="9"/>
      <c r="QGJ423" s="9"/>
      <c r="QGK423" s="9"/>
      <c r="QGL423" s="9"/>
      <c r="QGM423" s="9"/>
      <c r="QGN423" s="9"/>
      <c r="QGO423" s="9"/>
      <c r="QGP423" s="9"/>
      <c r="QGQ423" s="9"/>
      <c r="QGR423" s="9"/>
      <c r="QGS423" s="9"/>
      <c r="QGT423" s="9"/>
      <c r="QGU423" s="9"/>
      <c r="QGV423" s="9"/>
      <c r="QGW423" s="9"/>
      <c r="QGX423" s="9"/>
      <c r="QGY423" s="9"/>
      <c r="QGZ423" s="9"/>
      <c r="QHA423" s="9"/>
      <c r="QHB423" s="9"/>
      <c r="QHC423" s="9"/>
      <c r="QHD423" s="9"/>
      <c r="QHE423" s="9"/>
      <c r="QHF423" s="9"/>
      <c r="QHG423" s="9"/>
      <c r="QHH423" s="9"/>
      <c r="QHI423" s="9"/>
      <c r="QHJ423" s="9"/>
      <c r="QHK423" s="9"/>
      <c r="QHL423" s="9"/>
      <c r="QHM423" s="9"/>
      <c r="QHN423" s="9"/>
      <c r="QHO423" s="9"/>
      <c r="QHP423" s="9"/>
      <c r="QHQ423" s="9"/>
      <c r="QHR423" s="9"/>
      <c r="QHS423" s="9"/>
      <c r="QHT423" s="9"/>
      <c r="QHU423" s="9"/>
      <c r="QHV423" s="9"/>
      <c r="QHW423" s="9"/>
      <c r="QHX423" s="9"/>
      <c r="QHY423" s="9"/>
      <c r="QHZ423" s="9"/>
      <c r="QIA423" s="9"/>
      <c r="QIB423" s="9"/>
      <c r="QIC423" s="9"/>
      <c r="QID423" s="9"/>
      <c r="QIE423" s="9"/>
      <c r="QIF423" s="9"/>
      <c r="QIG423" s="9"/>
      <c r="QIH423" s="9"/>
      <c r="QII423" s="9"/>
      <c r="QIJ423" s="9"/>
      <c r="QIK423" s="9"/>
      <c r="QIL423" s="9"/>
      <c r="QIM423" s="9"/>
      <c r="QIN423" s="9"/>
      <c r="QIO423" s="9"/>
      <c r="QIP423" s="9"/>
      <c r="QIQ423" s="9"/>
      <c r="QIR423" s="9"/>
      <c r="QIS423" s="9"/>
      <c r="QIT423" s="9"/>
      <c r="QIU423" s="9"/>
      <c r="QIV423" s="9"/>
      <c r="QIW423" s="9"/>
      <c r="QIX423" s="9"/>
      <c r="QIY423" s="9"/>
      <c r="QIZ423" s="9"/>
      <c r="QJA423" s="9"/>
      <c r="QJB423" s="9"/>
      <c r="QJC423" s="9"/>
      <c r="QJD423" s="9"/>
      <c r="QJE423" s="9"/>
      <c r="QJF423" s="9"/>
      <c r="QJG423" s="9"/>
      <c r="QJH423" s="9"/>
      <c r="QJI423" s="9"/>
      <c r="QJJ423" s="9"/>
      <c r="QJK423" s="9"/>
      <c r="QJL423" s="9"/>
      <c r="QJM423" s="9"/>
      <c r="QJN423" s="9"/>
      <c r="QJO423" s="9"/>
      <c r="QJP423" s="9"/>
      <c r="QJQ423" s="9"/>
      <c r="QJR423" s="9"/>
      <c r="QJS423" s="9"/>
      <c r="QJT423" s="9"/>
      <c r="QJU423" s="9"/>
      <c r="QJV423" s="9"/>
      <c r="QJW423" s="9"/>
      <c r="QJX423" s="9"/>
      <c r="QJY423" s="9"/>
      <c r="QJZ423" s="9"/>
      <c r="QKA423" s="9"/>
      <c r="QKB423" s="9"/>
      <c r="QKC423" s="9"/>
      <c r="QKD423" s="9"/>
      <c r="QKE423" s="9"/>
      <c r="QKF423" s="9"/>
      <c r="QKG423" s="9"/>
      <c r="QKH423" s="9"/>
      <c r="QKI423" s="9"/>
      <c r="QKJ423" s="9"/>
      <c r="QKK423" s="9"/>
      <c r="QKL423" s="9"/>
      <c r="QKM423" s="9"/>
      <c r="QKN423" s="9"/>
      <c r="QKO423" s="9"/>
      <c r="QKP423" s="9"/>
      <c r="QKQ423" s="9"/>
      <c r="QKR423" s="9"/>
      <c r="QKS423" s="9"/>
      <c r="QKT423" s="9"/>
      <c r="QKU423" s="9"/>
      <c r="QKV423" s="9"/>
      <c r="QKW423" s="9"/>
      <c r="QKX423" s="9"/>
      <c r="QKY423" s="9"/>
      <c r="QKZ423" s="9"/>
      <c r="QLA423" s="9"/>
      <c r="QLB423" s="9"/>
      <c r="QLC423" s="9"/>
      <c r="QLD423" s="9"/>
      <c r="QLE423" s="9"/>
      <c r="QLF423" s="9"/>
      <c r="QLG423" s="9"/>
      <c r="QLH423" s="9"/>
      <c r="QLI423" s="9"/>
      <c r="QLJ423" s="9"/>
      <c r="QLK423" s="9"/>
      <c r="QLL423" s="9"/>
      <c r="QLM423" s="9"/>
      <c r="QLN423" s="9"/>
      <c r="QLO423" s="9"/>
      <c r="QLP423" s="9"/>
      <c r="QLQ423" s="9"/>
      <c r="QLR423" s="9"/>
      <c r="QLS423" s="9"/>
      <c r="QLT423" s="9"/>
      <c r="QLU423" s="9"/>
      <c r="QLV423" s="9"/>
      <c r="QLW423" s="9"/>
      <c r="QLX423" s="9"/>
      <c r="QLY423" s="9"/>
      <c r="QLZ423" s="9"/>
      <c r="QMA423" s="9"/>
      <c r="QMB423" s="9"/>
      <c r="QMC423" s="9"/>
      <c r="QMD423" s="9"/>
      <c r="QME423" s="9"/>
      <c r="QMF423" s="9"/>
      <c r="QMG423" s="9"/>
      <c r="QMH423" s="9"/>
      <c r="QMI423" s="9"/>
      <c r="QMJ423" s="9"/>
      <c r="QMK423" s="9"/>
      <c r="QML423" s="9"/>
      <c r="QMM423" s="9"/>
      <c r="QMN423" s="9"/>
      <c r="QMO423" s="9"/>
      <c r="QMP423" s="9"/>
      <c r="QMQ423" s="9"/>
      <c r="QMR423" s="9"/>
      <c r="QMS423" s="9"/>
      <c r="QMT423" s="9"/>
      <c r="QMU423" s="9"/>
      <c r="QMV423" s="9"/>
      <c r="QMW423" s="9"/>
      <c r="QMX423" s="9"/>
      <c r="QMY423" s="9"/>
      <c r="QMZ423" s="9"/>
      <c r="QNA423" s="9"/>
      <c r="QNB423" s="9"/>
      <c r="QNC423" s="9"/>
      <c r="QND423" s="9"/>
      <c r="QNE423" s="9"/>
      <c r="QNF423" s="9"/>
      <c r="QNG423" s="9"/>
      <c r="QNH423" s="9"/>
      <c r="QNI423" s="9"/>
      <c r="QNJ423" s="9"/>
      <c r="QNK423" s="9"/>
      <c r="QNL423" s="9"/>
      <c r="QNM423" s="9"/>
      <c r="QNN423" s="9"/>
      <c r="QNO423" s="9"/>
      <c r="QNP423" s="9"/>
      <c r="QNQ423" s="9"/>
      <c r="QNR423" s="9"/>
      <c r="QNS423" s="9"/>
      <c r="QNT423" s="9"/>
      <c r="QNU423" s="9"/>
      <c r="QNV423" s="9"/>
      <c r="QNW423" s="9"/>
      <c r="QNX423" s="9"/>
      <c r="QNY423" s="9"/>
      <c r="QNZ423" s="9"/>
      <c r="QOA423" s="9"/>
      <c r="QOB423" s="9"/>
      <c r="QOC423" s="9"/>
      <c r="QOD423" s="9"/>
      <c r="QOE423" s="9"/>
      <c r="QOF423" s="9"/>
      <c r="QOG423" s="9"/>
      <c r="QOH423" s="9"/>
      <c r="QOI423" s="9"/>
      <c r="QOJ423" s="9"/>
      <c r="QOK423" s="9"/>
      <c r="QOL423" s="9"/>
      <c r="QOM423" s="9"/>
      <c r="QON423" s="9"/>
      <c r="QOO423" s="9"/>
      <c r="QOP423" s="9"/>
      <c r="QOQ423" s="9"/>
      <c r="QOR423" s="9"/>
      <c r="QOS423" s="9"/>
      <c r="QOT423" s="9"/>
      <c r="QOU423" s="9"/>
      <c r="QOV423" s="9"/>
      <c r="QOW423" s="9"/>
      <c r="QOX423" s="9"/>
      <c r="QOY423" s="9"/>
      <c r="QOZ423" s="9"/>
      <c r="QPA423" s="9"/>
      <c r="QPB423" s="9"/>
      <c r="QPC423" s="9"/>
      <c r="QPD423" s="9"/>
      <c r="QPE423" s="9"/>
      <c r="QPF423" s="9"/>
      <c r="QPG423" s="9"/>
      <c r="QPH423" s="9"/>
      <c r="QPI423" s="9"/>
      <c r="QPJ423" s="9"/>
      <c r="QPK423" s="9"/>
      <c r="QPL423" s="9"/>
      <c r="QPM423" s="9"/>
      <c r="QPN423" s="9"/>
      <c r="QPO423" s="9"/>
      <c r="QPP423" s="9"/>
      <c r="QPQ423" s="9"/>
      <c r="QPR423" s="9"/>
      <c r="QPS423" s="9"/>
      <c r="QPT423" s="9"/>
      <c r="QPU423" s="9"/>
      <c r="QPV423" s="9"/>
      <c r="QPW423" s="9"/>
      <c r="QPX423" s="9"/>
      <c r="QPY423" s="9"/>
      <c r="QPZ423" s="9"/>
      <c r="QQA423" s="9"/>
      <c r="QQB423" s="9"/>
      <c r="QQC423" s="9"/>
      <c r="QQD423" s="9"/>
      <c r="QQE423" s="9"/>
      <c r="QQF423" s="9"/>
      <c r="QQG423" s="9"/>
      <c r="QQH423" s="9"/>
      <c r="QQI423" s="9"/>
      <c r="QQJ423" s="9"/>
      <c r="QQK423" s="9"/>
      <c r="QQL423" s="9"/>
      <c r="QQM423" s="9"/>
      <c r="QQN423" s="9"/>
      <c r="QQO423" s="9"/>
      <c r="QQP423" s="9"/>
      <c r="QQQ423" s="9"/>
      <c r="QQR423" s="9"/>
      <c r="QQS423" s="9"/>
      <c r="QQT423" s="9"/>
      <c r="QQU423" s="9"/>
      <c r="QQV423" s="9"/>
      <c r="QQW423" s="9"/>
      <c r="QQX423" s="9"/>
      <c r="QQY423" s="9"/>
      <c r="QQZ423" s="9"/>
      <c r="QRA423" s="9"/>
      <c r="QRB423" s="9"/>
      <c r="QRC423" s="9"/>
      <c r="QRD423" s="9"/>
      <c r="QRE423" s="9"/>
      <c r="QRF423" s="9"/>
      <c r="QRG423" s="9"/>
      <c r="QRH423" s="9"/>
      <c r="QRI423" s="9"/>
      <c r="QRJ423" s="9"/>
      <c r="QRK423" s="9"/>
      <c r="QRL423" s="9"/>
      <c r="QRM423" s="9"/>
      <c r="QRN423" s="9"/>
      <c r="QRO423" s="9"/>
      <c r="QRP423" s="9"/>
      <c r="QRQ423" s="9"/>
      <c r="QRR423" s="9"/>
      <c r="QRS423" s="9"/>
      <c r="QRT423" s="9"/>
      <c r="QRU423" s="9"/>
      <c r="QRV423" s="9"/>
      <c r="QRW423" s="9"/>
      <c r="QRX423" s="9"/>
      <c r="QRY423" s="9"/>
      <c r="QRZ423" s="9"/>
      <c r="QSA423" s="9"/>
      <c r="QSB423" s="9"/>
      <c r="QSC423" s="9"/>
      <c r="QSD423" s="9"/>
      <c r="QSE423" s="9"/>
      <c r="QSF423" s="9"/>
      <c r="QSG423" s="9"/>
      <c r="QSH423" s="9"/>
      <c r="QSI423" s="9"/>
      <c r="QSJ423" s="9"/>
      <c r="QSK423" s="9"/>
      <c r="QSL423" s="9"/>
      <c r="QSM423" s="9"/>
      <c r="QSN423" s="9"/>
      <c r="QSO423" s="9"/>
      <c r="QSP423" s="9"/>
      <c r="QSQ423" s="9"/>
      <c r="QSR423" s="9"/>
      <c r="QSS423" s="9"/>
      <c r="QST423" s="9"/>
      <c r="QSU423" s="9"/>
      <c r="QSV423" s="9"/>
      <c r="QSW423" s="9"/>
      <c r="QSX423" s="9"/>
      <c r="QSY423" s="9"/>
      <c r="QSZ423" s="9"/>
      <c r="QTA423" s="9"/>
      <c r="QTB423" s="9"/>
      <c r="QTC423" s="9"/>
      <c r="QTD423" s="9"/>
      <c r="QTE423" s="9"/>
      <c r="QTF423" s="9"/>
      <c r="QTG423" s="9"/>
      <c r="QTH423" s="9"/>
      <c r="QTI423" s="9"/>
      <c r="QTJ423" s="9"/>
      <c r="QTK423" s="9"/>
      <c r="QTL423" s="9"/>
      <c r="QTM423" s="9"/>
      <c r="QTN423" s="9"/>
      <c r="QTO423" s="9"/>
      <c r="QTP423" s="9"/>
      <c r="QTQ423" s="9"/>
      <c r="QTR423" s="9"/>
      <c r="QTS423" s="9"/>
      <c r="QTT423" s="9"/>
      <c r="QTU423" s="9"/>
      <c r="QTV423" s="9"/>
      <c r="QTW423" s="9"/>
      <c r="QTX423" s="9"/>
      <c r="QTY423" s="9"/>
      <c r="QTZ423" s="9"/>
      <c r="QUA423" s="9"/>
      <c r="QUB423" s="9"/>
      <c r="QUC423" s="9"/>
      <c r="QUD423" s="9"/>
      <c r="QUE423" s="9"/>
      <c r="QUF423" s="9"/>
      <c r="QUG423" s="9"/>
      <c r="QUH423" s="9"/>
      <c r="QUI423" s="9"/>
      <c r="QUJ423" s="9"/>
      <c r="QUK423" s="9"/>
      <c r="QUL423" s="9"/>
      <c r="QUM423" s="9"/>
      <c r="QUN423" s="9"/>
      <c r="QUO423" s="9"/>
      <c r="QUP423" s="9"/>
      <c r="QUQ423" s="9"/>
      <c r="QUR423" s="9"/>
      <c r="QUS423" s="9"/>
      <c r="QUT423" s="9"/>
      <c r="QUU423" s="9"/>
      <c r="QUV423" s="9"/>
      <c r="QUW423" s="9"/>
      <c r="QUX423" s="9"/>
      <c r="QUY423" s="9"/>
      <c r="QUZ423" s="9"/>
      <c r="QVA423" s="9"/>
      <c r="QVB423" s="9"/>
      <c r="QVC423" s="9"/>
      <c r="QVD423" s="9"/>
      <c r="QVE423" s="9"/>
      <c r="QVF423" s="9"/>
      <c r="QVG423" s="9"/>
      <c r="QVH423" s="9"/>
      <c r="QVI423" s="9"/>
      <c r="QVJ423" s="9"/>
      <c r="QVK423" s="9"/>
      <c r="QVL423" s="9"/>
      <c r="QVM423" s="9"/>
      <c r="QVN423" s="9"/>
      <c r="QVO423" s="9"/>
      <c r="QVP423" s="9"/>
      <c r="QVQ423" s="9"/>
      <c r="QVR423" s="9"/>
      <c r="QVS423" s="9"/>
      <c r="QVT423" s="9"/>
      <c r="QVU423" s="9"/>
      <c r="QVV423" s="9"/>
      <c r="QVW423" s="9"/>
      <c r="QVX423" s="9"/>
      <c r="QVY423" s="9"/>
      <c r="QVZ423" s="9"/>
      <c r="QWA423" s="9"/>
      <c r="QWB423" s="9"/>
      <c r="QWC423" s="9"/>
      <c r="QWD423" s="9"/>
      <c r="QWE423" s="9"/>
      <c r="QWF423" s="9"/>
      <c r="QWG423" s="9"/>
      <c r="QWH423" s="9"/>
      <c r="QWI423" s="9"/>
      <c r="QWJ423" s="9"/>
      <c r="QWK423" s="9"/>
      <c r="QWL423" s="9"/>
      <c r="QWM423" s="9"/>
      <c r="QWN423" s="9"/>
      <c r="QWO423" s="9"/>
      <c r="QWP423" s="9"/>
      <c r="QWQ423" s="9"/>
      <c r="QWR423" s="9"/>
      <c r="QWS423" s="9"/>
      <c r="QWT423" s="9"/>
      <c r="QWU423" s="9"/>
      <c r="QWV423" s="9"/>
      <c r="QWW423" s="9"/>
      <c r="QWX423" s="9"/>
      <c r="QWY423" s="9"/>
      <c r="QWZ423" s="9"/>
      <c r="QXA423" s="9"/>
      <c r="QXB423" s="9"/>
      <c r="QXC423" s="9"/>
      <c r="QXD423" s="9"/>
      <c r="QXE423" s="9"/>
      <c r="QXF423" s="9"/>
      <c r="QXG423" s="9"/>
      <c r="QXH423" s="9"/>
      <c r="QXI423" s="9"/>
      <c r="QXJ423" s="9"/>
      <c r="QXK423" s="9"/>
      <c r="QXL423" s="9"/>
      <c r="QXM423" s="9"/>
      <c r="QXN423" s="9"/>
      <c r="QXO423" s="9"/>
      <c r="QXP423" s="9"/>
      <c r="QXQ423" s="9"/>
      <c r="QXR423" s="9"/>
      <c r="QXS423" s="9"/>
      <c r="QXT423" s="9"/>
      <c r="QXU423" s="9"/>
      <c r="QXV423" s="9"/>
      <c r="QXW423" s="9"/>
      <c r="QXX423" s="9"/>
      <c r="QXY423" s="9"/>
      <c r="QXZ423" s="9"/>
      <c r="QYA423" s="9"/>
      <c r="QYB423" s="9"/>
      <c r="QYC423" s="9"/>
      <c r="QYD423" s="9"/>
      <c r="QYE423" s="9"/>
      <c r="QYF423" s="9"/>
      <c r="QYG423" s="9"/>
      <c r="QYH423" s="9"/>
      <c r="QYI423" s="9"/>
      <c r="QYJ423" s="9"/>
      <c r="QYK423" s="9"/>
      <c r="QYL423" s="9"/>
      <c r="QYM423" s="9"/>
      <c r="QYN423" s="9"/>
      <c r="QYO423" s="9"/>
      <c r="QYP423" s="9"/>
      <c r="QYQ423" s="9"/>
      <c r="QYR423" s="9"/>
      <c r="QYS423" s="9"/>
      <c r="QYT423" s="9"/>
      <c r="QYU423" s="9"/>
      <c r="QYV423" s="9"/>
      <c r="QYW423" s="9"/>
      <c r="QYX423" s="9"/>
      <c r="QYY423" s="9"/>
      <c r="QYZ423" s="9"/>
      <c r="QZA423" s="9"/>
      <c r="QZB423" s="9"/>
      <c r="QZC423" s="9"/>
      <c r="QZD423" s="9"/>
      <c r="QZE423" s="9"/>
      <c r="QZF423" s="9"/>
      <c r="QZG423" s="9"/>
      <c r="QZH423" s="9"/>
      <c r="QZI423" s="9"/>
      <c r="QZJ423" s="9"/>
      <c r="QZK423" s="9"/>
      <c r="QZL423" s="9"/>
      <c r="QZM423" s="9"/>
      <c r="QZN423" s="9"/>
      <c r="QZO423" s="9"/>
      <c r="QZP423" s="9"/>
      <c r="QZQ423" s="9"/>
      <c r="QZR423" s="9"/>
      <c r="QZS423" s="9"/>
      <c r="QZT423" s="9"/>
      <c r="QZU423" s="9"/>
      <c r="QZV423" s="9"/>
      <c r="QZW423" s="9"/>
      <c r="QZX423" s="9"/>
      <c r="QZY423" s="9"/>
      <c r="QZZ423" s="9"/>
      <c r="RAA423" s="9"/>
      <c r="RAB423" s="9"/>
      <c r="RAC423" s="9"/>
      <c r="RAD423" s="9"/>
      <c r="RAE423" s="9"/>
      <c r="RAF423" s="9"/>
      <c r="RAG423" s="9"/>
      <c r="RAH423" s="9"/>
      <c r="RAI423" s="9"/>
      <c r="RAJ423" s="9"/>
      <c r="RAK423" s="9"/>
      <c r="RAL423" s="9"/>
      <c r="RAM423" s="9"/>
      <c r="RAN423" s="9"/>
      <c r="RAO423" s="9"/>
      <c r="RAP423" s="9"/>
      <c r="RAQ423" s="9"/>
      <c r="RAR423" s="9"/>
      <c r="RAS423" s="9"/>
      <c r="RAT423" s="9"/>
      <c r="RAU423" s="9"/>
      <c r="RAV423" s="9"/>
      <c r="RAW423" s="9"/>
      <c r="RAX423" s="9"/>
      <c r="RAY423" s="9"/>
      <c r="RAZ423" s="9"/>
      <c r="RBA423" s="9"/>
      <c r="RBB423" s="9"/>
      <c r="RBC423" s="9"/>
      <c r="RBD423" s="9"/>
      <c r="RBE423" s="9"/>
      <c r="RBF423" s="9"/>
      <c r="RBG423" s="9"/>
      <c r="RBH423" s="9"/>
      <c r="RBI423" s="9"/>
      <c r="RBJ423" s="9"/>
      <c r="RBK423" s="9"/>
      <c r="RBL423" s="9"/>
      <c r="RBM423" s="9"/>
      <c r="RBN423" s="9"/>
      <c r="RBO423" s="9"/>
      <c r="RBP423" s="9"/>
      <c r="RBQ423" s="9"/>
      <c r="RBR423" s="9"/>
      <c r="RBS423" s="9"/>
      <c r="RBT423" s="9"/>
      <c r="RBU423" s="9"/>
      <c r="RBV423" s="9"/>
      <c r="RBW423" s="9"/>
      <c r="RBX423" s="9"/>
      <c r="RBY423" s="9"/>
      <c r="RBZ423" s="9"/>
      <c r="RCA423" s="9"/>
      <c r="RCB423" s="9"/>
      <c r="RCC423" s="9"/>
      <c r="RCD423" s="9"/>
      <c r="RCE423" s="9"/>
      <c r="RCF423" s="9"/>
      <c r="RCG423" s="9"/>
      <c r="RCH423" s="9"/>
      <c r="RCI423" s="9"/>
      <c r="RCJ423" s="9"/>
      <c r="RCK423" s="9"/>
      <c r="RCL423" s="9"/>
      <c r="RCM423" s="9"/>
      <c r="RCN423" s="9"/>
      <c r="RCO423" s="9"/>
      <c r="RCP423" s="9"/>
      <c r="RCQ423" s="9"/>
      <c r="RCR423" s="9"/>
      <c r="RCS423" s="9"/>
      <c r="RCT423" s="9"/>
      <c r="RCU423" s="9"/>
      <c r="RCV423" s="9"/>
      <c r="RCW423" s="9"/>
      <c r="RCX423" s="9"/>
      <c r="RCY423" s="9"/>
      <c r="RCZ423" s="9"/>
      <c r="RDA423" s="9"/>
      <c r="RDB423" s="9"/>
      <c r="RDC423" s="9"/>
      <c r="RDD423" s="9"/>
      <c r="RDE423" s="9"/>
      <c r="RDF423" s="9"/>
      <c r="RDG423" s="9"/>
      <c r="RDH423" s="9"/>
      <c r="RDI423" s="9"/>
      <c r="RDJ423" s="9"/>
      <c r="RDK423" s="9"/>
      <c r="RDL423" s="9"/>
      <c r="RDM423" s="9"/>
      <c r="RDN423" s="9"/>
      <c r="RDO423" s="9"/>
      <c r="RDP423" s="9"/>
      <c r="RDQ423" s="9"/>
      <c r="RDR423" s="9"/>
      <c r="RDS423" s="9"/>
      <c r="RDT423" s="9"/>
      <c r="RDU423" s="9"/>
      <c r="RDV423" s="9"/>
      <c r="RDW423" s="9"/>
      <c r="RDX423" s="9"/>
      <c r="RDY423" s="9"/>
      <c r="RDZ423" s="9"/>
      <c r="REA423" s="9"/>
      <c r="REB423" s="9"/>
      <c r="REC423" s="9"/>
      <c r="RED423" s="9"/>
      <c r="REE423" s="9"/>
      <c r="REF423" s="9"/>
      <c r="REG423" s="9"/>
      <c r="REH423" s="9"/>
      <c r="REI423" s="9"/>
      <c r="REJ423" s="9"/>
      <c r="REK423" s="9"/>
      <c r="REL423" s="9"/>
      <c r="REM423" s="9"/>
      <c r="REN423" s="9"/>
      <c r="REO423" s="9"/>
      <c r="REP423" s="9"/>
      <c r="REQ423" s="9"/>
      <c r="RER423" s="9"/>
      <c r="RES423" s="9"/>
      <c r="RET423" s="9"/>
      <c r="REU423" s="9"/>
      <c r="REV423" s="9"/>
      <c r="REW423" s="9"/>
      <c r="REX423" s="9"/>
      <c r="REY423" s="9"/>
      <c r="REZ423" s="9"/>
      <c r="RFA423" s="9"/>
      <c r="RFB423" s="9"/>
      <c r="RFC423" s="9"/>
      <c r="RFD423" s="9"/>
      <c r="RFE423" s="9"/>
      <c r="RFF423" s="9"/>
      <c r="RFG423" s="9"/>
      <c r="RFH423" s="9"/>
      <c r="RFI423" s="9"/>
      <c r="RFJ423" s="9"/>
      <c r="RFK423" s="9"/>
      <c r="RFL423" s="9"/>
      <c r="RFM423" s="9"/>
      <c r="RFN423" s="9"/>
      <c r="RFO423" s="9"/>
      <c r="RFP423" s="9"/>
      <c r="RFQ423" s="9"/>
      <c r="RFR423" s="9"/>
      <c r="RFS423" s="9"/>
      <c r="RFT423" s="9"/>
      <c r="RFU423" s="9"/>
      <c r="RFV423" s="9"/>
      <c r="RFW423" s="9"/>
      <c r="RFX423" s="9"/>
      <c r="RFY423" s="9"/>
      <c r="RFZ423" s="9"/>
      <c r="RGA423" s="9"/>
      <c r="RGB423" s="9"/>
      <c r="RGC423" s="9"/>
      <c r="RGD423" s="9"/>
      <c r="RGE423" s="9"/>
      <c r="RGF423" s="9"/>
      <c r="RGG423" s="9"/>
      <c r="RGH423" s="9"/>
      <c r="RGI423" s="9"/>
      <c r="RGJ423" s="9"/>
      <c r="RGK423" s="9"/>
      <c r="RGL423" s="9"/>
      <c r="RGM423" s="9"/>
      <c r="RGN423" s="9"/>
      <c r="RGO423" s="9"/>
      <c r="RGP423" s="9"/>
      <c r="RGQ423" s="9"/>
      <c r="RGR423" s="9"/>
      <c r="RGS423" s="9"/>
      <c r="RGT423" s="9"/>
      <c r="RGU423" s="9"/>
      <c r="RGV423" s="9"/>
      <c r="RGW423" s="9"/>
      <c r="RGX423" s="9"/>
      <c r="RGY423" s="9"/>
      <c r="RGZ423" s="9"/>
      <c r="RHA423" s="9"/>
      <c r="RHB423" s="9"/>
      <c r="RHC423" s="9"/>
      <c r="RHD423" s="9"/>
      <c r="RHE423" s="9"/>
      <c r="RHF423" s="9"/>
      <c r="RHG423" s="9"/>
      <c r="RHH423" s="9"/>
      <c r="RHI423" s="9"/>
      <c r="RHJ423" s="9"/>
      <c r="RHK423" s="9"/>
      <c r="RHL423" s="9"/>
      <c r="RHM423" s="9"/>
      <c r="RHN423" s="9"/>
      <c r="RHO423" s="9"/>
      <c r="RHP423" s="9"/>
      <c r="RHQ423" s="9"/>
      <c r="RHR423" s="9"/>
      <c r="RHS423" s="9"/>
      <c r="RHT423" s="9"/>
      <c r="RHU423" s="9"/>
      <c r="RHV423" s="9"/>
      <c r="RHW423" s="9"/>
      <c r="RHX423" s="9"/>
      <c r="RHY423" s="9"/>
      <c r="RHZ423" s="9"/>
      <c r="RIA423" s="9"/>
      <c r="RIB423" s="9"/>
      <c r="RIC423" s="9"/>
      <c r="RID423" s="9"/>
      <c r="RIE423" s="9"/>
      <c r="RIF423" s="9"/>
      <c r="RIG423" s="9"/>
      <c r="RIH423" s="9"/>
      <c r="RII423" s="9"/>
      <c r="RIJ423" s="9"/>
      <c r="RIK423" s="9"/>
      <c r="RIL423" s="9"/>
      <c r="RIM423" s="9"/>
      <c r="RIN423" s="9"/>
      <c r="RIO423" s="9"/>
      <c r="RIP423" s="9"/>
      <c r="RIQ423" s="9"/>
      <c r="RIR423" s="9"/>
      <c r="RIS423" s="9"/>
      <c r="RIT423" s="9"/>
      <c r="RIU423" s="9"/>
      <c r="RIV423" s="9"/>
      <c r="RIW423" s="9"/>
      <c r="RIX423" s="9"/>
      <c r="RIY423" s="9"/>
      <c r="RIZ423" s="9"/>
      <c r="RJA423" s="9"/>
      <c r="RJB423" s="9"/>
      <c r="RJC423" s="9"/>
      <c r="RJD423" s="9"/>
      <c r="RJE423" s="9"/>
      <c r="RJF423" s="9"/>
      <c r="RJG423" s="9"/>
      <c r="RJH423" s="9"/>
      <c r="RJI423" s="9"/>
      <c r="RJJ423" s="9"/>
      <c r="RJK423" s="9"/>
      <c r="RJL423" s="9"/>
      <c r="RJM423" s="9"/>
      <c r="RJN423" s="9"/>
      <c r="RJO423" s="9"/>
      <c r="RJP423" s="9"/>
      <c r="RJQ423" s="9"/>
      <c r="RJR423" s="9"/>
      <c r="RJS423" s="9"/>
      <c r="RJT423" s="9"/>
      <c r="RJU423" s="9"/>
      <c r="RJV423" s="9"/>
      <c r="RJW423" s="9"/>
      <c r="RJX423" s="9"/>
      <c r="RJY423" s="9"/>
      <c r="RJZ423" s="9"/>
      <c r="RKA423" s="9"/>
      <c r="RKB423" s="9"/>
      <c r="RKC423" s="9"/>
      <c r="RKD423" s="9"/>
      <c r="RKE423" s="9"/>
      <c r="RKF423" s="9"/>
      <c r="RKG423" s="9"/>
      <c r="RKH423" s="9"/>
      <c r="RKI423" s="9"/>
      <c r="RKJ423" s="9"/>
      <c r="RKK423" s="9"/>
      <c r="RKL423" s="9"/>
      <c r="RKM423" s="9"/>
      <c r="RKN423" s="9"/>
      <c r="RKO423" s="9"/>
      <c r="RKP423" s="9"/>
      <c r="RKQ423" s="9"/>
      <c r="RKR423" s="9"/>
      <c r="RKS423" s="9"/>
      <c r="RKT423" s="9"/>
      <c r="RKU423" s="9"/>
      <c r="RKV423" s="9"/>
      <c r="RKW423" s="9"/>
      <c r="RKX423" s="9"/>
      <c r="RKY423" s="9"/>
      <c r="RKZ423" s="9"/>
      <c r="RLA423" s="9"/>
      <c r="RLB423" s="9"/>
      <c r="RLC423" s="9"/>
      <c r="RLD423" s="9"/>
      <c r="RLE423" s="9"/>
      <c r="RLF423" s="9"/>
      <c r="RLG423" s="9"/>
      <c r="RLH423" s="9"/>
      <c r="RLI423" s="9"/>
      <c r="RLJ423" s="9"/>
      <c r="RLK423" s="9"/>
      <c r="RLL423" s="9"/>
      <c r="RLM423" s="9"/>
      <c r="RLN423" s="9"/>
      <c r="RLO423" s="9"/>
      <c r="RLP423" s="9"/>
      <c r="RLQ423" s="9"/>
      <c r="RLR423" s="9"/>
      <c r="RLS423" s="9"/>
      <c r="RLT423" s="9"/>
      <c r="RLU423" s="9"/>
      <c r="RLV423" s="9"/>
      <c r="RLW423" s="9"/>
      <c r="RLX423" s="9"/>
      <c r="RLY423" s="9"/>
      <c r="RLZ423" s="9"/>
      <c r="RMA423" s="9"/>
      <c r="RMB423" s="9"/>
      <c r="RMC423" s="9"/>
      <c r="RMD423" s="9"/>
      <c r="RME423" s="9"/>
      <c r="RMF423" s="9"/>
      <c r="RMG423" s="9"/>
      <c r="RMH423" s="9"/>
      <c r="RMI423" s="9"/>
      <c r="RMJ423" s="9"/>
      <c r="RMK423" s="9"/>
      <c r="RML423" s="9"/>
      <c r="RMM423" s="9"/>
      <c r="RMN423" s="9"/>
      <c r="RMO423" s="9"/>
      <c r="RMP423" s="9"/>
      <c r="RMQ423" s="9"/>
      <c r="RMR423" s="9"/>
      <c r="RMS423" s="9"/>
      <c r="RMT423" s="9"/>
      <c r="RMU423" s="9"/>
      <c r="RMV423" s="9"/>
      <c r="RMW423" s="9"/>
      <c r="RMX423" s="9"/>
      <c r="RMY423" s="9"/>
      <c r="RMZ423" s="9"/>
      <c r="RNA423" s="9"/>
      <c r="RNB423" s="9"/>
      <c r="RNC423" s="9"/>
      <c r="RND423" s="9"/>
      <c r="RNE423" s="9"/>
      <c r="RNF423" s="9"/>
      <c r="RNG423" s="9"/>
      <c r="RNH423" s="9"/>
      <c r="RNI423" s="9"/>
      <c r="RNJ423" s="9"/>
      <c r="RNK423" s="9"/>
      <c r="RNL423" s="9"/>
      <c r="RNM423" s="9"/>
      <c r="RNN423" s="9"/>
      <c r="RNO423" s="9"/>
      <c r="RNP423" s="9"/>
      <c r="RNQ423" s="9"/>
      <c r="RNR423" s="9"/>
      <c r="RNS423" s="9"/>
      <c r="RNT423" s="9"/>
      <c r="RNU423" s="9"/>
      <c r="RNV423" s="9"/>
      <c r="RNW423" s="9"/>
      <c r="RNX423" s="9"/>
      <c r="RNY423" s="9"/>
      <c r="RNZ423" s="9"/>
      <c r="ROA423" s="9"/>
      <c r="ROB423" s="9"/>
      <c r="ROC423" s="9"/>
      <c r="ROD423" s="9"/>
      <c r="ROE423" s="9"/>
      <c r="ROF423" s="9"/>
      <c r="ROG423" s="9"/>
      <c r="ROH423" s="9"/>
      <c r="ROI423" s="9"/>
      <c r="ROJ423" s="9"/>
      <c r="ROK423" s="9"/>
      <c r="ROL423" s="9"/>
      <c r="ROM423" s="9"/>
      <c r="RON423" s="9"/>
      <c r="ROO423" s="9"/>
      <c r="ROP423" s="9"/>
      <c r="ROQ423" s="9"/>
      <c r="ROR423" s="9"/>
      <c r="ROS423" s="9"/>
      <c r="ROT423" s="9"/>
      <c r="ROU423" s="9"/>
      <c r="ROV423" s="9"/>
      <c r="ROW423" s="9"/>
      <c r="ROX423" s="9"/>
      <c r="ROY423" s="9"/>
      <c r="ROZ423" s="9"/>
      <c r="RPA423" s="9"/>
      <c r="RPB423" s="9"/>
      <c r="RPC423" s="9"/>
      <c r="RPD423" s="9"/>
      <c r="RPE423" s="9"/>
      <c r="RPF423" s="9"/>
      <c r="RPG423" s="9"/>
      <c r="RPH423" s="9"/>
      <c r="RPI423" s="9"/>
      <c r="RPJ423" s="9"/>
      <c r="RPK423" s="9"/>
      <c r="RPL423" s="9"/>
      <c r="RPM423" s="9"/>
      <c r="RPN423" s="9"/>
      <c r="RPO423" s="9"/>
      <c r="RPP423" s="9"/>
      <c r="RPQ423" s="9"/>
      <c r="RPR423" s="9"/>
      <c r="RPS423" s="9"/>
      <c r="RPT423" s="9"/>
      <c r="RPU423" s="9"/>
      <c r="RPV423" s="9"/>
      <c r="RPW423" s="9"/>
      <c r="RPX423" s="9"/>
      <c r="RPY423" s="9"/>
      <c r="RPZ423" s="9"/>
      <c r="RQA423" s="9"/>
      <c r="RQB423" s="9"/>
      <c r="RQC423" s="9"/>
      <c r="RQD423" s="9"/>
      <c r="RQE423" s="9"/>
      <c r="RQF423" s="9"/>
      <c r="RQG423" s="9"/>
      <c r="RQH423" s="9"/>
      <c r="RQI423" s="9"/>
      <c r="RQJ423" s="9"/>
      <c r="RQK423" s="9"/>
      <c r="RQL423" s="9"/>
      <c r="RQM423" s="9"/>
      <c r="RQN423" s="9"/>
      <c r="RQO423" s="9"/>
      <c r="RQP423" s="9"/>
      <c r="RQQ423" s="9"/>
      <c r="RQR423" s="9"/>
      <c r="RQS423" s="9"/>
      <c r="RQT423" s="9"/>
      <c r="RQU423" s="9"/>
      <c r="RQV423" s="9"/>
      <c r="RQW423" s="9"/>
      <c r="RQX423" s="9"/>
      <c r="RQY423" s="9"/>
      <c r="RQZ423" s="9"/>
      <c r="RRA423" s="9"/>
      <c r="RRB423" s="9"/>
      <c r="RRC423" s="9"/>
      <c r="RRD423" s="9"/>
      <c r="RRE423" s="9"/>
      <c r="RRF423" s="9"/>
      <c r="RRG423" s="9"/>
      <c r="RRH423" s="9"/>
      <c r="RRI423" s="9"/>
      <c r="RRJ423" s="9"/>
      <c r="RRK423" s="9"/>
      <c r="RRL423" s="9"/>
      <c r="RRM423" s="9"/>
      <c r="RRN423" s="9"/>
      <c r="RRO423" s="9"/>
      <c r="RRP423" s="9"/>
      <c r="RRQ423" s="9"/>
      <c r="RRR423" s="9"/>
      <c r="RRS423" s="9"/>
      <c r="RRT423" s="9"/>
      <c r="RRU423" s="9"/>
      <c r="RRV423" s="9"/>
      <c r="RRW423" s="9"/>
      <c r="RRX423" s="9"/>
      <c r="RRY423" s="9"/>
      <c r="RRZ423" s="9"/>
      <c r="RSA423" s="9"/>
      <c r="RSB423" s="9"/>
      <c r="RSC423" s="9"/>
      <c r="RSD423" s="9"/>
      <c r="RSE423" s="9"/>
      <c r="RSF423" s="9"/>
      <c r="RSG423" s="9"/>
      <c r="RSH423" s="9"/>
      <c r="RSI423" s="9"/>
      <c r="RSJ423" s="9"/>
      <c r="RSK423" s="9"/>
      <c r="RSL423" s="9"/>
      <c r="RSM423" s="9"/>
      <c r="RSN423" s="9"/>
      <c r="RSO423" s="9"/>
      <c r="RSP423" s="9"/>
      <c r="RSQ423" s="9"/>
      <c r="RSR423" s="9"/>
      <c r="RSS423" s="9"/>
      <c r="RST423" s="9"/>
      <c r="RSU423" s="9"/>
      <c r="RSV423" s="9"/>
      <c r="RSW423" s="9"/>
      <c r="RSX423" s="9"/>
      <c r="RSY423" s="9"/>
      <c r="RSZ423" s="9"/>
      <c r="RTA423" s="9"/>
      <c r="RTB423" s="9"/>
      <c r="RTC423" s="9"/>
      <c r="RTD423" s="9"/>
      <c r="RTE423" s="9"/>
      <c r="RTF423" s="9"/>
      <c r="RTG423" s="9"/>
      <c r="RTH423" s="9"/>
      <c r="RTI423" s="9"/>
      <c r="RTJ423" s="9"/>
      <c r="RTK423" s="9"/>
      <c r="RTL423" s="9"/>
      <c r="RTM423" s="9"/>
      <c r="RTN423" s="9"/>
      <c r="RTO423" s="9"/>
      <c r="RTP423" s="9"/>
      <c r="RTQ423" s="9"/>
      <c r="RTR423" s="9"/>
      <c r="RTS423" s="9"/>
      <c r="RTT423" s="9"/>
      <c r="RTU423" s="9"/>
      <c r="RTV423" s="9"/>
      <c r="RTW423" s="9"/>
      <c r="RTX423" s="9"/>
      <c r="RTY423" s="9"/>
      <c r="RTZ423" s="9"/>
      <c r="RUA423" s="9"/>
      <c r="RUB423" s="9"/>
      <c r="RUC423" s="9"/>
      <c r="RUD423" s="9"/>
      <c r="RUE423" s="9"/>
      <c r="RUF423" s="9"/>
      <c r="RUG423" s="9"/>
      <c r="RUH423" s="9"/>
      <c r="RUI423" s="9"/>
      <c r="RUJ423" s="9"/>
      <c r="RUK423" s="9"/>
      <c r="RUL423" s="9"/>
      <c r="RUM423" s="9"/>
      <c r="RUN423" s="9"/>
      <c r="RUO423" s="9"/>
      <c r="RUP423" s="9"/>
      <c r="RUQ423" s="9"/>
      <c r="RUR423" s="9"/>
      <c r="RUS423" s="9"/>
      <c r="RUT423" s="9"/>
      <c r="RUU423" s="9"/>
      <c r="RUV423" s="9"/>
      <c r="RUW423" s="9"/>
      <c r="RUX423" s="9"/>
      <c r="RUY423" s="9"/>
      <c r="RUZ423" s="9"/>
      <c r="RVA423" s="9"/>
      <c r="RVB423" s="9"/>
      <c r="RVC423" s="9"/>
      <c r="RVD423" s="9"/>
      <c r="RVE423" s="9"/>
      <c r="RVF423" s="9"/>
      <c r="RVG423" s="9"/>
      <c r="RVH423" s="9"/>
      <c r="RVI423" s="9"/>
      <c r="RVJ423" s="9"/>
      <c r="RVK423" s="9"/>
      <c r="RVL423" s="9"/>
      <c r="RVM423" s="9"/>
      <c r="RVN423" s="9"/>
      <c r="RVO423" s="9"/>
      <c r="RVP423" s="9"/>
      <c r="RVQ423" s="9"/>
      <c r="RVR423" s="9"/>
      <c r="RVS423" s="9"/>
      <c r="RVT423" s="9"/>
      <c r="RVU423" s="9"/>
      <c r="RVV423" s="9"/>
      <c r="RVW423" s="9"/>
      <c r="RVX423" s="9"/>
      <c r="RVY423" s="9"/>
      <c r="RVZ423" s="9"/>
      <c r="RWA423" s="9"/>
      <c r="RWB423" s="9"/>
      <c r="RWC423" s="9"/>
      <c r="RWD423" s="9"/>
      <c r="RWE423" s="9"/>
      <c r="RWF423" s="9"/>
      <c r="RWG423" s="9"/>
      <c r="RWH423" s="9"/>
      <c r="RWI423" s="9"/>
      <c r="RWJ423" s="9"/>
      <c r="RWK423" s="9"/>
      <c r="RWL423" s="9"/>
      <c r="RWM423" s="9"/>
      <c r="RWN423" s="9"/>
      <c r="RWO423" s="9"/>
      <c r="RWP423" s="9"/>
      <c r="RWQ423" s="9"/>
      <c r="RWR423" s="9"/>
      <c r="RWS423" s="9"/>
      <c r="RWT423" s="9"/>
      <c r="RWU423" s="9"/>
      <c r="RWV423" s="9"/>
      <c r="RWW423" s="9"/>
      <c r="RWX423" s="9"/>
      <c r="RWY423" s="9"/>
      <c r="RWZ423" s="9"/>
      <c r="RXA423" s="9"/>
      <c r="RXB423" s="9"/>
      <c r="RXC423" s="9"/>
      <c r="RXD423" s="9"/>
      <c r="RXE423" s="9"/>
      <c r="RXF423" s="9"/>
      <c r="RXG423" s="9"/>
      <c r="RXH423" s="9"/>
      <c r="RXI423" s="9"/>
      <c r="RXJ423" s="9"/>
      <c r="RXK423" s="9"/>
      <c r="RXL423" s="9"/>
      <c r="RXM423" s="9"/>
      <c r="RXN423" s="9"/>
      <c r="RXO423" s="9"/>
      <c r="RXP423" s="9"/>
      <c r="RXQ423" s="9"/>
      <c r="RXR423" s="9"/>
      <c r="RXS423" s="9"/>
      <c r="RXT423" s="9"/>
      <c r="RXU423" s="9"/>
      <c r="RXV423" s="9"/>
      <c r="RXW423" s="9"/>
      <c r="RXX423" s="9"/>
      <c r="RXY423" s="9"/>
      <c r="RXZ423" s="9"/>
      <c r="RYA423" s="9"/>
      <c r="RYB423" s="9"/>
      <c r="RYC423" s="9"/>
      <c r="RYD423" s="9"/>
      <c r="RYE423" s="9"/>
      <c r="RYF423" s="9"/>
      <c r="RYG423" s="9"/>
      <c r="RYH423" s="9"/>
      <c r="RYI423" s="9"/>
      <c r="RYJ423" s="9"/>
      <c r="RYK423" s="9"/>
      <c r="RYL423" s="9"/>
      <c r="RYM423" s="9"/>
      <c r="RYN423" s="9"/>
      <c r="RYO423" s="9"/>
      <c r="RYP423" s="9"/>
      <c r="RYQ423" s="9"/>
      <c r="RYR423" s="9"/>
      <c r="RYS423" s="9"/>
      <c r="RYT423" s="9"/>
      <c r="RYU423" s="9"/>
      <c r="RYV423" s="9"/>
      <c r="RYW423" s="9"/>
      <c r="RYX423" s="9"/>
      <c r="RYY423" s="9"/>
      <c r="RYZ423" s="9"/>
      <c r="RZA423" s="9"/>
      <c r="RZB423" s="9"/>
      <c r="RZC423" s="9"/>
      <c r="RZD423" s="9"/>
      <c r="RZE423" s="9"/>
      <c r="RZF423" s="9"/>
      <c r="RZG423" s="9"/>
      <c r="RZH423" s="9"/>
      <c r="RZI423" s="9"/>
      <c r="RZJ423" s="9"/>
      <c r="RZK423" s="9"/>
      <c r="RZL423" s="9"/>
      <c r="RZM423" s="9"/>
      <c r="RZN423" s="9"/>
      <c r="RZO423" s="9"/>
      <c r="RZP423" s="9"/>
      <c r="RZQ423" s="9"/>
      <c r="RZR423" s="9"/>
      <c r="RZS423" s="9"/>
      <c r="RZT423" s="9"/>
      <c r="RZU423" s="9"/>
      <c r="RZV423" s="9"/>
      <c r="RZW423" s="9"/>
      <c r="RZX423" s="9"/>
      <c r="RZY423" s="9"/>
      <c r="RZZ423" s="9"/>
      <c r="SAA423" s="9"/>
      <c r="SAB423" s="9"/>
      <c r="SAC423" s="9"/>
      <c r="SAD423" s="9"/>
      <c r="SAE423" s="9"/>
      <c r="SAF423" s="9"/>
      <c r="SAG423" s="9"/>
      <c r="SAH423" s="9"/>
      <c r="SAI423" s="9"/>
      <c r="SAJ423" s="9"/>
      <c r="SAK423" s="9"/>
      <c r="SAL423" s="9"/>
      <c r="SAM423" s="9"/>
      <c r="SAN423" s="9"/>
      <c r="SAO423" s="9"/>
      <c r="SAP423" s="9"/>
      <c r="SAQ423" s="9"/>
      <c r="SAR423" s="9"/>
      <c r="SAS423" s="9"/>
      <c r="SAT423" s="9"/>
      <c r="SAU423" s="9"/>
      <c r="SAV423" s="9"/>
      <c r="SAW423" s="9"/>
      <c r="SAX423" s="9"/>
      <c r="SAY423" s="9"/>
      <c r="SAZ423" s="9"/>
      <c r="SBA423" s="9"/>
      <c r="SBB423" s="9"/>
      <c r="SBC423" s="9"/>
      <c r="SBD423" s="9"/>
      <c r="SBE423" s="9"/>
      <c r="SBF423" s="9"/>
      <c r="SBG423" s="9"/>
      <c r="SBH423" s="9"/>
      <c r="SBI423" s="9"/>
      <c r="SBJ423" s="9"/>
      <c r="SBK423" s="9"/>
      <c r="SBL423" s="9"/>
      <c r="SBM423" s="9"/>
      <c r="SBN423" s="9"/>
      <c r="SBO423" s="9"/>
      <c r="SBP423" s="9"/>
      <c r="SBQ423" s="9"/>
      <c r="SBR423" s="9"/>
      <c r="SBS423" s="9"/>
      <c r="SBT423" s="9"/>
      <c r="SBU423" s="9"/>
      <c r="SBV423" s="9"/>
      <c r="SBW423" s="9"/>
      <c r="SBX423" s="9"/>
      <c r="SBY423" s="9"/>
      <c r="SBZ423" s="9"/>
      <c r="SCA423" s="9"/>
      <c r="SCB423" s="9"/>
      <c r="SCC423" s="9"/>
      <c r="SCD423" s="9"/>
      <c r="SCE423" s="9"/>
      <c r="SCF423" s="9"/>
      <c r="SCG423" s="9"/>
      <c r="SCH423" s="9"/>
      <c r="SCI423" s="9"/>
      <c r="SCJ423" s="9"/>
      <c r="SCK423" s="9"/>
      <c r="SCL423" s="9"/>
      <c r="SCM423" s="9"/>
      <c r="SCN423" s="9"/>
      <c r="SCO423" s="9"/>
      <c r="SCP423" s="9"/>
      <c r="SCQ423" s="9"/>
      <c r="SCR423" s="9"/>
      <c r="SCS423" s="9"/>
      <c r="SCT423" s="9"/>
      <c r="SCU423" s="9"/>
      <c r="SCV423" s="9"/>
      <c r="SCW423" s="9"/>
      <c r="SCX423" s="9"/>
      <c r="SCY423" s="9"/>
      <c r="SCZ423" s="9"/>
      <c r="SDA423" s="9"/>
      <c r="SDB423" s="9"/>
      <c r="SDC423" s="9"/>
      <c r="SDD423" s="9"/>
      <c r="SDE423" s="9"/>
      <c r="SDF423" s="9"/>
      <c r="SDG423" s="9"/>
      <c r="SDH423" s="9"/>
      <c r="SDI423" s="9"/>
      <c r="SDJ423" s="9"/>
      <c r="SDK423" s="9"/>
      <c r="SDL423" s="9"/>
      <c r="SDM423" s="9"/>
      <c r="SDN423" s="9"/>
      <c r="SDO423" s="9"/>
      <c r="SDP423" s="9"/>
      <c r="SDQ423" s="9"/>
      <c r="SDR423" s="9"/>
      <c r="SDS423" s="9"/>
      <c r="SDT423" s="9"/>
      <c r="SDU423" s="9"/>
      <c r="SDV423" s="9"/>
      <c r="SDW423" s="9"/>
      <c r="SDX423" s="9"/>
      <c r="SDY423" s="9"/>
      <c r="SDZ423" s="9"/>
      <c r="SEA423" s="9"/>
      <c r="SEB423" s="9"/>
      <c r="SEC423" s="9"/>
      <c r="SED423" s="9"/>
      <c r="SEE423" s="9"/>
      <c r="SEF423" s="9"/>
      <c r="SEG423" s="9"/>
      <c r="SEH423" s="9"/>
      <c r="SEI423" s="9"/>
      <c r="SEJ423" s="9"/>
      <c r="SEK423" s="9"/>
      <c r="SEL423" s="9"/>
      <c r="SEM423" s="9"/>
      <c r="SEN423" s="9"/>
      <c r="SEO423" s="9"/>
      <c r="SEP423" s="9"/>
      <c r="SEQ423" s="9"/>
      <c r="SER423" s="9"/>
      <c r="SES423" s="9"/>
      <c r="SET423" s="9"/>
      <c r="SEU423" s="9"/>
      <c r="SEV423" s="9"/>
      <c r="SEW423" s="9"/>
      <c r="SEX423" s="9"/>
      <c r="SEY423" s="9"/>
      <c r="SEZ423" s="9"/>
      <c r="SFA423" s="9"/>
      <c r="SFB423" s="9"/>
      <c r="SFC423" s="9"/>
      <c r="SFD423" s="9"/>
      <c r="SFE423" s="9"/>
      <c r="SFF423" s="9"/>
      <c r="SFG423" s="9"/>
      <c r="SFH423" s="9"/>
      <c r="SFI423" s="9"/>
      <c r="SFJ423" s="9"/>
      <c r="SFK423" s="9"/>
      <c r="SFL423" s="9"/>
      <c r="SFM423" s="9"/>
      <c r="SFN423" s="9"/>
      <c r="SFO423" s="9"/>
      <c r="SFP423" s="9"/>
      <c r="SFQ423" s="9"/>
      <c r="SFR423" s="9"/>
      <c r="SFS423" s="9"/>
      <c r="SFT423" s="9"/>
      <c r="SFU423" s="9"/>
      <c r="SFV423" s="9"/>
      <c r="SFW423" s="9"/>
      <c r="SFX423" s="9"/>
      <c r="SFY423" s="9"/>
      <c r="SFZ423" s="9"/>
      <c r="SGA423" s="9"/>
      <c r="SGB423" s="9"/>
      <c r="SGC423" s="9"/>
      <c r="SGD423" s="9"/>
      <c r="SGE423" s="9"/>
      <c r="SGF423" s="9"/>
      <c r="SGG423" s="9"/>
      <c r="SGH423" s="9"/>
      <c r="SGI423" s="9"/>
      <c r="SGJ423" s="9"/>
      <c r="SGK423" s="9"/>
      <c r="SGL423" s="9"/>
      <c r="SGM423" s="9"/>
      <c r="SGN423" s="9"/>
      <c r="SGO423" s="9"/>
      <c r="SGP423" s="9"/>
      <c r="SGQ423" s="9"/>
      <c r="SGR423" s="9"/>
      <c r="SGS423" s="9"/>
      <c r="SGT423" s="9"/>
      <c r="SGU423" s="9"/>
      <c r="SGV423" s="9"/>
      <c r="SGW423" s="9"/>
      <c r="SGX423" s="9"/>
      <c r="SGY423" s="9"/>
      <c r="SGZ423" s="9"/>
      <c r="SHA423" s="9"/>
      <c r="SHB423" s="9"/>
      <c r="SHC423" s="9"/>
      <c r="SHD423" s="9"/>
      <c r="SHE423" s="9"/>
      <c r="SHF423" s="9"/>
      <c r="SHG423" s="9"/>
      <c r="SHH423" s="9"/>
      <c r="SHI423" s="9"/>
      <c r="SHJ423" s="9"/>
      <c r="SHK423" s="9"/>
      <c r="SHL423" s="9"/>
      <c r="SHM423" s="9"/>
      <c r="SHN423" s="9"/>
      <c r="SHO423" s="9"/>
      <c r="SHP423" s="9"/>
      <c r="SHQ423" s="9"/>
      <c r="SHR423" s="9"/>
      <c r="SHS423" s="9"/>
      <c r="SHT423" s="9"/>
      <c r="SHU423" s="9"/>
      <c r="SHV423" s="9"/>
      <c r="SHW423" s="9"/>
      <c r="SHX423" s="9"/>
      <c r="SHY423" s="9"/>
      <c r="SHZ423" s="9"/>
      <c r="SIA423" s="9"/>
      <c r="SIB423" s="9"/>
      <c r="SIC423" s="9"/>
      <c r="SID423" s="9"/>
      <c r="SIE423" s="9"/>
      <c r="SIF423" s="9"/>
      <c r="SIG423" s="9"/>
      <c r="SIH423" s="9"/>
      <c r="SII423" s="9"/>
      <c r="SIJ423" s="9"/>
      <c r="SIK423" s="9"/>
      <c r="SIL423" s="9"/>
      <c r="SIM423" s="9"/>
      <c r="SIN423" s="9"/>
      <c r="SIO423" s="9"/>
      <c r="SIP423" s="9"/>
      <c r="SIQ423" s="9"/>
      <c r="SIR423" s="9"/>
      <c r="SIS423" s="9"/>
      <c r="SIT423" s="9"/>
      <c r="SIU423" s="9"/>
      <c r="SIV423" s="9"/>
      <c r="SIW423" s="9"/>
      <c r="SIX423" s="9"/>
      <c r="SIY423" s="9"/>
      <c r="SIZ423" s="9"/>
      <c r="SJA423" s="9"/>
      <c r="SJB423" s="9"/>
      <c r="SJC423" s="9"/>
      <c r="SJD423" s="9"/>
      <c r="SJE423" s="9"/>
      <c r="SJF423" s="9"/>
      <c r="SJG423" s="9"/>
      <c r="SJH423" s="9"/>
      <c r="SJI423" s="9"/>
      <c r="SJJ423" s="9"/>
      <c r="SJK423" s="9"/>
      <c r="SJL423" s="9"/>
      <c r="SJM423" s="9"/>
      <c r="SJN423" s="9"/>
      <c r="SJO423" s="9"/>
      <c r="SJP423" s="9"/>
      <c r="SJQ423" s="9"/>
      <c r="SJR423" s="9"/>
      <c r="SJS423" s="9"/>
      <c r="SJT423" s="9"/>
      <c r="SJU423" s="9"/>
      <c r="SJV423" s="9"/>
      <c r="SJW423" s="9"/>
      <c r="SJX423" s="9"/>
      <c r="SJY423" s="9"/>
      <c r="SJZ423" s="9"/>
      <c r="SKA423" s="9"/>
      <c r="SKB423" s="9"/>
      <c r="SKC423" s="9"/>
      <c r="SKD423" s="9"/>
      <c r="SKE423" s="9"/>
      <c r="SKF423" s="9"/>
      <c r="SKG423" s="9"/>
      <c r="SKH423" s="9"/>
      <c r="SKI423" s="9"/>
      <c r="SKJ423" s="9"/>
      <c r="SKK423" s="9"/>
      <c r="SKL423" s="9"/>
      <c r="SKM423" s="9"/>
      <c r="SKN423" s="9"/>
      <c r="SKO423" s="9"/>
      <c r="SKP423" s="9"/>
      <c r="SKQ423" s="9"/>
      <c r="SKR423" s="9"/>
      <c r="SKS423" s="9"/>
      <c r="SKT423" s="9"/>
      <c r="SKU423" s="9"/>
      <c r="SKV423" s="9"/>
      <c r="SKW423" s="9"/>
      <c r="SKX423" s="9"/>
      <c r="SKY423" s="9"/>
      <c r="SKZ423" s="9"/>
      <c r="SLA423" s="9"/>
      <c r="SLB423" s="9"/>
      <c r="SLC423" s="9"/>
      <c r="SLD423" s="9"/>
      <c r="SLE423" s="9"/>
      <c r="SLF423" s="9"/>
      <c r="SLG423" s="9"/>
      <c r="SLH423" s="9"/>
      <c r="SLI423" s="9"/>
      <c r="SLJ423" s="9"/>
      <c r="SLK423" s="9"/>
      <c r="SLL423" s="9"/>
      <c r="SLM423" s="9"/>
      <c r="SLN423" s="9"/>
      <c r="SLO423" s="9"/>
      <c r="SLP423" s="9"/>
      <c r="SLQ423" s="9"/>
      <c r="SLR423" s="9"/>
      <c r="SLS423" s="9"/>
      <c r="SLT423" s="9"/>
      <c r="SLU423" s="9"/>
      <c r="SLV423" s="9"/>
      <c r="SLW423" s="9"/>
      <c r="SLX423" s="9"/>
      <c r="SLY423" s="9"/>
      <c r="SLZ423" s="9"/>
      <c r="SMA423" s="9"/>
      <c r="SMB423" s="9"/>
      <c r="SMC423" s="9"/>
      <c r="SMD423" s="9"/>
      <c r="SME423" s="9"/>
      <c r="SMF423" s="9"/>
      <c r="SMG423" s="9"/>
      <c r="SMH423" s="9"/>
      <c r="SMI423" s="9"/>
      <c r="SMJ423" s="9"/>
      <c r="SMK423" s="9"/>
      <c r="SML423" s="9"/>
      <c r="SMM423" s="9"/>
      <c r="SMN423" s="9"/>
      <c r="SMO423" s="9"/>
      <c r="SMP423" s="9"/>
      <c r="SMQ423" s="9"/>
      <c r="SMR423" s="9"/>
      <c r="SMS423" s="9"/>
      <c r="SMT423" s="9"/>
      <c r="SMU423" s="9"/>
      <c r="SMV423" s="9"/>
      <c r="SMW423" s="9"/>
      <c r="SMX423" s="9"/>
      <c r="SMY423" s="9"/>
      <c r="SMZ423" s="9"/>
      <c r="SNA423" s="9"/>
      <c r="SNB423" s="9"/>
      <c r="SNC423" s="9"/>
      <c r="SND423" s="9"/>
      <c r="SNE423" s="9"/>
      <c r="SNF423" s="9"/>
      <c r="SNG423" s="9"/>
      <c r="SNH423" s="9"/>
      <c r="SNI423" s="9"/>
      <c r="SNJ423" s="9"/>
      <c r="SNK423" s="9"/>
      <c r="SNL423" s="9"/>
      <c r="SNM423" s="9"/>
      <c r="SNN423" s="9"/>
      <c r="SNO423" s="9"/>
      <c r="SNP423" s="9"/>
      <c r="SNQ423" s="9"/>
      <c r="SNR423" s="9"/>
      <c r="SNS423" s="9"/>
      <c r="SNT423" s="9"/>
      <c r="SNU423" s="9"/>
      <c r="SNV423" s="9"/>
      <c r="SNW423" s="9"/>
      <c r="SNX423" s="9"/>
      <c r="SNY423" s="9"/>
      <c r="SNZ423" s="9"/>
      <c r="SOA423" s="9"/>
      <c r="SOB423" s="9"/>
      <c r="SOC423" s="9"/>
      <c r="SOD423" s="9"/>
      <c r="SOE423" s="9"/>
      <c r="SOF423" s="9"/>
      <c r="SOG423" s="9"/>
      <c r="SOH423" s="9"/>
      <c r="SOI423" s="9"/>
      <c r="SOJ423" s="9"/>
      <c r="SOK423" s="9"/>
      <c r="SOL423" s="9"/>
      <c r="SOM423" s="9"/>
      <c r="SON423" s="9"/>
      <c r="SOO423" s="9"/>
      <c r="SOP423" s="9"/>
      <c r="SOQ423" s="9"/>
      <c r="SOR423" s="9"/>
      <c r="SOS423" s="9"/>
      <c r="SOT423" s="9"/>
      <c r="SOU423" s="9"/>
      <c r="SOV423" s="9"/>
      <c r="SOW423" s="9"/>
      <c r="SOX423" s="9"/>
      <c r="SOY423" s="9"/>
      <c r="SOZ423" s="9"/>
      <c r="SPA423" s="9"/>
      <c r="SPB423" s="9"/>
      <c r="SPC423" s="9"/>
      <c r="SPD423" s="9"/>
      <c r="SPE423" s="9"/>
      <c r="SPF423" s="9"/>
      <c r="SPG423" s="9"/>
      <c r="SPH423" s="9"/>
      <c r="SPI423" s="9"/>
      <c r="SPJ423" s="9"/>
      <c r="SPK423" s="9"/>
      <c r="SPL423" s="9"/>
      <c r="SPM423" s="9"/>
      <c r="SPN423" s="9"/>
      <c r="SPO423" s="9"/>
      <c r="SPP423" s="9"/>
      <c r="SPQ423" s="9"/>
      <c r="SPR423" s="9"/>
      <c r="SPS423" s="9"/>
      <c r="SPT423" s="9"/>
      <c r="SPU423" s="9"/>
      <c r="SPV423" s="9"/>
      <c r="SPW423" s="9"/>
      <c r="SPX423" s="9"/>
      <c r="SPY423" s="9"/>
      <c r="SPZ423" s="9"/>
      <c r="SQA423" s="9"/>
      <c r="SQB423" s="9"/>
      <c r="SQC423" s="9"/>
      <c r="SQD423" s="9"/>
      <c r="SQE423" s="9"/>
      <c r="SQF423" s="9"/>
      <c r="SQG423" s="9"/>
      <c r="SQH423" s="9"/>
      <c r="SQI423" s="9"/>
      <c r="SQJ423" s="9"/>
      <c r="SQK423" s="9"/>
      <c r="SQL423" s="9"/>
      <c r="SQM423" s="9"/>
      <c r="SQN423" s="9"/>
      <c r="SQO423" s="9"/>
      <c r="SQP423" s="9"/>
      <c r="SQQ423" s="9"/>
      <c r="SQR423" s="9"/>
      <c r="SQS423" s="9"/>
      <c r="SQT423" s="9"/>
      <c r="SQU423" s="9"/>
      <c r="SQV423" s="9"/>
      <c r="SQW423" s="9"/>
      <c r="SQX423" s="9"/>
      <c r="SQY423" s="9"/>
      <c r="SQZ423" s="9"/>
      <c r="SRA423" s="9"/>
      <c r="SRB423" s="9"/>
      <c r="SRC423" s="9"/>
      <c r="SRD423" s="9"/>
      <c r="SRE423" s="9"/>
      <c r="SRF423" s="9"/>
      <c r="SRG423" s="9"/>
      <c r="SRH423" s="9"/>
      <c r="SRI423" s="9"/>
      <c r="SRJ423" s="9"/>
      <c r="SRK423" s="9"/>
      <c r="SRL423" s="9"/>
      <c r="SRM423" s="9"/>
      <c r="SRN423" s="9"/>
      <c r="SRO423" s="9"/>
      <c r="SRP423" s="9"/>
      <c r="SRQ423" s="9"/>
      <c r="SRR423" s="9"/>
      <c r="SRS423" s="9"/>
      <c r="SRT423" s="9"/>
      <c r="SRU423" s="9"/>
      <c r="SRV423" s="9"/>
      <c r="SRW423" s="9"/>
      <c r="SRX423" s="9"/>
      <c r="SRY423" s="9"/>
      <c r="SRZ423" s="9"/>
      <c r="SSA423" s="9"/>
      <c r="SSB423" s="9"/>
      <c r="SSC423" s="9"/>
      <c r="SSD423" s="9"/>
      <c r="SSE423" s="9"/>
      <c r="SSF423" s="9"/>
      <c r="SSG423" s="9"/>
      <c r="SSH423" s="9"/>
      <c r="SSI423" s="9"/>
      <c r="SSJ423" s="9"/>
      <c r="SSK423" s="9"/>
      <c r="SSL423" s="9"/>
      <c r="SSM423" s="9"/>
      <c r="SSN423" s="9"/>
      <c r="SSO423" s="9"/>
      <c r="SSP423" s="9"/>
      <c r="SSQ423" s="9"/>
      <c r="SSR423" s="9"/>
      <c r="SSS423" s="9"/>
      <c r="SST423" s="9"/>
      <c r="SSU423" s="9"/>
      <c r="SSV423" s="9"/>
      <c r="SSW423" s="9"/>
      <c r="SSX423" s="9"/>
      <c r="SSY423" s="9"/>
      <c r="SSZ423" s="9"/>
      <c r="STA423" s="9"/>
      <c r="STB423" s="9"/>
      <c r="STC423" s="9"/>
      <c r="STD423" s="9"/>
      <c r="STE423" s="9"/>
      <c r="STF423" s="9"/>
      <c r="STG423" s="9"/>
      <c r="STH423" s="9"/>
      <c r="STI423" s="9"/>
      <c r="STJ423" s="9"/>
      <c r="STK423" s="9"/>
      <c r="STL423" s="9"/>
      <c r="STM423" s="9"/>
      <c r="STN423" s="9"/>
      <c r="STO423" s="9"/>
      <c r="STP423" s="9"/>
      <c r="STQ423" s="9"/>
      <c r="STR423" s="9"/>
      <c r="STS423" s="9"/>
      <c r="STT423" s="9"/>
      <c r="STU423" s="9"/>
      <c r="STV423" s="9"/>
      <c r="STW423" s="9"/>
      <c r="STX423" s="9"/>
      <c r="STY423" s="9"/>
      <c r="STZ423" s="9"/>
      <c r="SUA423" s="9"/>
      <c r="SUB423" s="9"/>
      <c r="SUC423" s="9"/>
      <c r="SUD423" s="9"/>
      <c r="SUE423" s="9"/>
      <c r="SUF423" s="9"/>
      <c r="SUG423" s="9"/>
      <c r="SUH423" s="9"/>
      <c r="SUI423" s="9"/>
      <c r="SUJ423" s="9"/>
      <c r="SUK423" s="9"/>
      <c r="SUL423" s="9"/>
      <c r="SUM423" s="9"/>
      <c r="SUN423" s="9"/>
      <c r="SUO423" s="9"/>
      <c r="SUP423" s="9"/>
      <c r="SUQ423" s="9"/>
      <c r="SUR423" s="9"/>
      <c r="SUS423" s="9"/>
      <c r="SUT423" s="9"/>
      <c r="SUU423" s="9"/>
      <c r="SUV423" s="9"/>
      <c r="SUW423" s="9"/>
      <c r="SUX423" s="9"/>
      <c r="SUY423" s="9"/>
      <c r="SUZ423" s="9"/>
      <c r="SVA423" s="9"/>
      <c r="SVB423" s="9"/>
      <c r="SVC423" s="9"/>
      <c r="SVD423" s="9"/>
      <c r="SVE423" s="9"/>
      <c r="SVF423" s="9"/>
      <c r="SVG423" s="9"/>
      <c r="SVH423" s="9"/>
      <c r="SVI423" s="9"/>
      <c r="SVJ423" s="9"/>
      <c r="SVK423" s="9"/>
      <c r="SVL423" s="9"/>
      <c r="SVM423" s="9"/>
      <c r="SVN423" s="9"/>
      <c r="SVO423" s="9"/>
      <c r="SVP423" s="9"/>
      <c r="SVQ423" s="9"/>
      <c r="SVR423" s="9"/>
      <c r="SVS423" s="9"/>
      <c r="SVT423" s="9"/>
      <c r="SVU423" s="9"/>
      <c r="SVV423" s="9"/>
      <c r="SVW423" s="9"/>
      <c r="SVX423" s="9"/>
      <c r="SVY423" s="9"/>
      <c r="SVZ423" s="9"/>
      <c r="SWA423" s="9"/>
      <c r="SWB423" s="9"/>
      <c r="SWC423" s="9"/>
      <c r="SWD423" s="9"/>
      <c r="SWE423" s="9"/>
      <c r="SWF423" s="9"/>
      <c r="SWG423" s="9"/>
      <c r="SWH423" s="9"/>
      <c r="SWI423" s="9"/>
      <c r="SWJ423" s="9"/>
      <c r="SWK423" s="9"/>
      <c r="SWL423" s="9"/>
      <c r="SWM423" s="9"/>
      <c r="SWN423" s="9"/>
      <c r="SWO423" s="9"/>
      <c r="SWP423" s="9"/>
      <c r="SWQ423" s="9"/>
      <c r="SWR423" s="9"/>
      <c r="SWS423" s="9"/>
      <c r="SWT423" s="9"/>
      <c r="SWU423" s="9"/>
      <c r="SWV423" s="9"/>
      <c r="SWW423" s="9"/>
      <c r="SWX423" s="9"/>
      <c r="SWY423" s="9"/>
      <c r="SWZ423" s="9"/>
      <c r="SXA423" s="9"/>
      <c r="SXB423" s="9"/>
      <c r="SXC423" s="9"/>
      <c r="SXD423" s="9"/>
      <c r="SXE423" s="9"/>
      <c r="SXF423" s="9"/>
      <c r="SXG423" s="9"/>
      <c r="SXH423" s="9"/>
      <c r="SXI423" s="9"/>
      <c r="SXJ423" s="9"/>
      <c r="SXK423" s="9"/>
      <c r="SXL423" s="9"/>
      <c r="SXM423" s="9"/>
      <c r="SXN423" s="9"/>
      <c r="SXO423" s="9"/>
      <c r="SXP423" s="9"/>
      <c r="SXQ423" s="9"/>
      <c r="SXR423" s="9"/>
      <c r="SXS423" s="9"/>
      <c r="SXT423" s="9"/>
      <c r="SXU423" s="9"/>
      <c r="SXV423" s="9"/>
      <c r="SXW423" s="9"/>
      <c r="SXX423" s="9"/>
      <c r="SXY423" s="9"/>
      <c r="SXZ423" s="9"/>
      <c r="SYA423" s="9"/>
      <c r="SYB423" s="9"/>
      <c r="SYC423" s="9"/>
      <c r="SYD423" s="9"/>
      <c r="SYE423" s="9"/>
      <c r="SYF423" s="9"/>
      <c r="SYG423" s="9"/>
      <c r="SYH423" s="9"/>
      <c r="SYI423" s="9"/>
      <c r="SYJ423" s="9"/>
      <c r="SYK423" s="9"/>
      <c r="SYL423" s="9"/>
      <c r="SYM423" s="9"/>
      <c r="SYN423" s="9"/>
      <c r="SYO423" s="9"/>
      <c r="SYP423" s="9"/>
      <c r="SYQ423" s="9"/>
      <c r="SYR423" s="9"/>
      <c r="SYS423" s="9"/>
      <c r="SYT423" s="9"/>
      <c r="SYU423" s="9"/>
      <c r="SYV423" s="9"/>
      <c r="SYW423" s="9"/>
      <c r="SYX423" s="9"/>
      <c r="SYY423" s="9"/>
      <c r="SYZ423" s="9"/>
      <c r="SZA423" s="9"/>
      <c r="SZB423" s="9"/>
      <c r="SZC423" s="9"/>
      <c r="SZD423" s="9"/>
      <c r="SZE423" s="9"/>
      <c r="SZF423" s="9"/>
      <c r="SZG423" s="9"/>
      <c r="SZH423" s="9"/>
      <c r="SZI423" s="9"/>
      <c r="SZJ423" s="9"/>
      <c r="SZK423" s="9"/>
      <c r="SZL423" s="9"/>
      <c r="SZM423" s="9"/>
      <c r="SZN423" s="9"/>
      <c r="SZO423" s="9"/>
      <c r="SZP423" s="9"/>
      <c r="SZQ423" s="9"/>
      <c r="SZR423" s="9"/>
      <c r="SZS423" s="9"/>
      <c r="SZT423" s="9"/>
      <c r="SZU423" s="9"/>
      <c r="SZV423" s="9"/>
      <c r="SZW423" s="9"/>
      <c r="SZX423" s="9"/>
      <c r="SZY423" s="9"/>
      <c r="SZZ423" s="9"/>
      <c r="TAA423" s="9"/>
      <c r="TAB423" s="9"/>
      <c r="TAC423" s="9"/>
      <c r="TAD423" s="9"/>
      <c r="TAE423" s="9"/>
      <c r="TAF423" s="9"/>
      <c r="TAG423" s="9"/>
      <c r="TAH423" s="9"/>
      <c r="TAI423" s="9"/>
      <c r="TAJ423" s="9"/>
      <c r="TAK423" s="9"/>
      <c r="TAL423" s="9"/>
      <c r="TAM423" s="9"/>
      <c r="TAN423" s="9"/>
      <c r="TAO423" s="9"/>
      <c r="TAP423" s="9"/>
      <c r="TAQ423" s="9"/>
      <c r="TAR423" s="9"/>
      <c r="TAS423" s="9"/>
      <c r="TAT423" s="9"/>
      <c r="TAU423" s="9"/>
      <c r="TAV423" s="9"/>
      <c r="TAW423" s="9"/>
      <c r="TAX423" s="9"/>
      <c r="TAY423" s="9"/>
      <c r="TAZ423" s="9"/>
      <c r="TBA423" s="9"/>
      <c r="TBB423" s="9"/>
      <c r="TBC423" s="9"/>
      <c r="TBD423" s="9"/>
      <c r="TBE423" s="9"/>
      <c r="TBF423" s="9"/>
      <c r="TBG423" s="9"/>
      <c r="TBH423" s="9"/>
      <c r="TBI423" s="9"/>
      <c r="TBJ423" s="9"/>
      <c r="TBK423" s="9"/>
      <c r="TBL423" s="9"/>
      <c r="TBM423" s="9"/>
      <c r="TBN423" s="9"/>
      <c r="TBO423" s="9"/>
      <c r="TBP423" s="9"/>
      <c r="TBQ423" s="9"/>
      <c r="TBR423" s="9"/>
      <c r="TBS423" s="9"/>
      <c r="TBT423" s="9"/>
      <c r="TBU423" s="9"/>
      <c r="TBV423" s="9"/>
      <c r="TBW423" s="9"/>
      <c r="TBX423" s="9"/>
      <c r="TBY423" s="9"/>
      <c r="TBZ423" s="9"/>
      <c r="TCA423" s="9"/>
      <c r="TCB423" s="9"/>
      <c r="TCC423" s="9"/>
      <c r="TCD423" s="9"/>
      <c r="TCE423" s="9"/>
      <c r="TCF423" s="9"/>
      <c r="TCG423" s="9"/>
      <c r="TCH423" s="9"/>
      <c r="TCI423" s="9"/>
      <c r="TCJ423" s="9"/>
      <c r="TCK423" s="9"/>
      <c r="TCL423" s="9"/>
      <c r="TCM423" s="9"/>
      <c r="TCN423" s="9"/>
      <c r="TCO423" s="9"/>
      <c r="TCP423" s="9"/>
      <c r="TCQ423" s="9"/>
      <c r="TCR423" s="9"/>
      <c r="TCS423" s="9"/>
      <c r="TCT423" s="9"/>
      <c r="TCU423" s="9"/>
      <c r="TCV423" s="9"/>
      <c r="TCW423" s="9"/>
      <c r="TCX423" s="9"/>
      <c r="TCY423" s="9"/>
      <c r="TCZ423" s="9"/>
      <c r="TDA423" s="9"/>
      <c r="TDB423" s="9"/>
      <c r="TDC423" s="9"/>
      <c r="TDD423" s="9"/>
      <c r="TDE423" s="9"/>
      <c r="TDF423" s="9"/>
      <c r="TDG423" s="9"/>
      <c r="TDH423" s="9"/>
      <c r="TDI423" s="9"/>
      <c r="TDJ423" s="9"/>
      <c r="TDK423" s="9"/>
      <c r="TDL423" s="9"/>
      <c r="TDM423" s="9"/>
      <c r="TDN423" s="9"/>
      <c r="TDO423" s="9"/>
      <c r="TDP423" s="9"/>
      <c r="TDQ423" s="9"/>
      <c r="TDR423" s="9"/>
      <c r="TDS423" s="9"/>
      <c r="TDT423" s="9"/>
      <c r="TDU423" s="9"/>
      <c r="TDV423" s="9"/>
      <c r="TDW423" s="9"/>
      <c r="TDX423" s="9"/>
      <c r="TDY423" s="9"/>
      <c r="TDZ423" s="9"/>
      <c r="TEA423" s="9"/>
      <c r="TEB423" s="9"/>
      <c r="TEC423" s="9"/>
      <c r="TED423" s="9"/>
      <c r="TEE423" s="9"/>
      <c r="TEF423" s="9"/>
      <c r="TEG423" s="9"/>
      <c r="TEH423" s="9"/>
      <c r="TEI423" s="9"/>
      <c r="TEJ423" s="9"/>
      <c r="TEK423" s="9"/>
      <c r="TEL423" s="9"/>
      <c r="TEM423" s="9"/>
      <c r="TEN423" s="9"/>
      <c r="TEO423" s="9"/>
      <c r="TEP423" s="9"/>
      <c r="TEQ423" s="9"/>
      <c r="TER423" s="9"/>
      <c r="TES423" s="9"/>
      <c r="TET423" s="9"/>
      <c r="TEU423" s="9"/>
      <c r="TEV423" s="9"/>
      <c r="TEW423" s="9"/>
      <c r="TEX423" s="9"/>
      <c r="TEY423" s="9"/>
      <c r="TEZ423" s="9"/>
      <c r="TFA423" s="9"/>
      <c r="TFB423" s="9"/>
      <c r="TFC423" s="9"/>
      <c r="TFD423" s="9"/>
      <c r="TFE423" s="9"/>
      <c r="TFF423" s="9"/>
      <c r="TFG423" s="9"/>
      <c r="TFH423" s="9"/>
      <c r="TFI423" s="9"/>
      <c r="TFJ423" s="9"/>
      <c r="TFK423" s="9"/>
      <c r="TFL423" s="9"/>
      <c r="TFM423" s="9"/>
      <c r="TFN423" s="9"/>
      <c r="TFO423" s="9"/>
      <c r="TFP423" s="9"/>
      <c r="TFQ423" s="9"/>
      <c r="TFR423" s="9"/>
      <c r="TFS423" s="9"/>
      <c r="TFT423" s="9"/>
      <c r="TFU423" s="9"/>
      <c r="TFV423" s="9"/>
      <c r="TFW423" s="9"/>
      <c r="TFX423" s="9"/>
      <c r="TFY423" s="9"/>
      <c r="TFZ423" s="9"/>
      <c r="TGA423" s="9"/>
      <c r="TGB423" s="9"/>
      <c r="TGC423" s="9"/>
      <c r="TGD423" s="9"/>
      <c r="TGE423" s="9"/>
      <c r="TGF423" s="9"/>
      <c r="TGG423" s="9"/>
      <c r="TGH423" s="9"/>
      <c r="TGI423" s="9"/>
      <c r="TGJ423" s="9"/>
      <c r="TGK423" s="9"/>
      <c r="TGL423" s="9"/>
      <c r="TGM423" s="9"/>
      <c r="TGN423" s="9"/>
      <c r="TGO423" s="9"/>
      <c r="TGP423" s="9"/>
      <c r="TGQ423" s="9"/>
      <c r="TGR423" s="9"/>
      <c r="TGS423" s="9"/>
      <c r="TGT423" s="9"/>
      <c r="TGU423" s="9"/>
      <c r="TGV423" s="9"/>
      <c r="TGW423" s="9"/>
      <c r="TGX423" s="9"/>
      <c r="TGY423" s="9"/>
      <c r="TGZ423" s="9"/>
      <c r="THA423" s="9"/>
      <c r="THB423" s="9"/>
      <c r="THC423" s="9"/>
      <c r="THD423" s="9"/>
      <c r="THE423" s="9"/>
      <c r="THF423" s="9"/>
      <c r="THG423" s="9"/>
      <c r="THH423" s="9"/>
      <c r="THI423" s="9"/>
      <c r="THJ423" s="9"/>
      <c r="THK423" s="9"/>
      <c r="THL423" s="9"/>
      <c r="THM423" s="9"/>
      <c r="THN423" s="9"/>
      <c r="THO423" s="9"/>
      <c r="THP423" s="9"/>
      <c r="THQ423" s="9"/>
      <c r="THR423" s="9"/>
      <c r="THS423" s="9"/>
      <c r="THT423" s="9"/>
      <c r="THU423" s="9"/>
      <c r="THV423" s="9"/>
      <c r="THW423" s="9"/>
      <c r="THX423" s="9"/>
      <c r="THY423" s="9"/>
      <c r="THZ423" s="9"/>
      <c r="TIA423" s="9"/>
      <c r="TIB423" s="9"/>
      <c r="TIC423" s="9"/>
      <c r="TID423" s="9"/>
      <c r="TIE423" s="9"/>
      <c r="TIF423" s="9"/>
      <c r="TIG423" s="9"/>
      <c r="TIH423" s="9"/>
      <c r="TII423" s="9"/>
      <c r="TIJ423" s="9"/>
      <c r="TIK423" s="9"/>
      <c r="TIL423" s="9"/>
      <c r="TIM423" s="9"/>
      <c r="TIN423" s="9"/>
      <c r="TIO423" s="9"/>
      <c r="TIP423" s="9"/>
      <c r="TIQ423" s="9"/>
      <c r="TIR423" s="9"/>
      <c r="TIS423" s="9"/>
      <c r="TIT423" s="9"/>
      <c r="TIU423" s="9"/>
      <c r="TIV423" s="9"/>
      <c r="TIW423" s="9"/>
      <c r="TIX423" s="9"/>
      <c r="TIY423" s="9"/>
      <c r="TIZ423" s="9"/>
      <c r="TJA423" s="9"/>
      <c r="TJB423" s="9"/>
      <c r="TJC423" s="9"/>
      <c r="TJD423" s="9"/>
      <c r="TJE423" s="9"/>
      <c r="TJF423" s="9"/>
      <c r="TJG423" s="9"/>
      <c r="TJH423" s="9"/>
      <c r="TJI423" s="9"/>
      <c r="TJJ423" s="9"/>
      <c r="TJK423" s="9"/>
      <c r="TJL423" s="9"/>
      <c r="TJM423" s="9"/>
      <c r="TJN423" s="9"/>
      <c r="TJO423" s="9"/>
      <c r="TJP423" s="9"/>
      <c r="TJQ423" s="9"/>
      <c r="TJR423" s="9"/>
      <c r="TJS423" s="9"/>
      <c r="TJT423" s="9"/>
      <c r="TJU423" s="9"/>
      <c r="TJV423" s="9"/>
      <c r="TJW423" s="9"/>
      <c r="TJX423" s="9"/>
      <c r="TJY423" s="9"/>
      <c r="TJZ423" s="9"/>
      <c r="TKA423" s="9"/>
      <c r="TKB423" s="9"/>
      <c r="TKC423" s="9"/>
      <c r="TKD423" s="9"/>
      <c r="TKE423" s="9"/>
      <c r="TKF423" s="9"/>
      <c r="TKG423" s="9"/>
      <c r="TKH423" s="9"/>
      <c r="TKI423" s="9"/>
      <c r="TKJ423" s="9"/>
      <c r="TKK423" s="9"/>
      <c r="TKL423" s="9"/>
      <c r="TKM423" s="9"/>
      <c r="TKN423" s="9"/>
      <c r="TKO423" s="9"/>
      <c r="TKP423" s="9"/>
      <c r="TKQ423" s="9"/>
      <c r="TKR423" s="9"/>
      <c r="TKS423" s="9"/>
      <c r="TKT423" s="9"/>
      <c r="TKU423" s="9"/>
      <c r="TKV423" s="9"/>
      <c r="TKW423" s="9"/>
      <c r="TKX423" s="9"/>
      <c r="TKY423" s="9"/>
      <c r="TKZ423" s="9"/>
      <c r="TLA423" s="9"/>
      <c r="TLB423" s="9"/>
      <c r="TLC423" s="9"/>
      <c r="TLD423" s="9"/>
      <c r="TLE423" s="9"/>
      <c r="TLF423" s="9"/>
      <c r="TLG423" s="9"/>
      <c r="TLH423" s="9"/>
      <c r="TLI423" s="9"/>
      <c r="TLJ423" s="9"/>
      <c r="TLK423" s="9"/>
      <c r="TLL423" s="9"/>
      <c r="TLM423" s="9"/>
      <c r="TLN423" s="9"/>
      <c r="TLO423" s="9"/>
      <c r="TLP423" s="9"/>
      <c r="TLQ423" s="9"/>
      <c r="TLR423" s="9"/>
      <c r="TLS423" s="9"/>
      <c r="TLT423" s="9"/>
      <c r="TLU423" s="9"/>
      <c r="TLV423" s="9"/>
      <c r="TLW423" s="9"/>
      <c r="TLX423" s="9"/>
      <c r="TLY423" s="9"/>
      <c r="TLZ423" s="9"/>
      <c r="TMA423" s="9"/>
      <c r="TMB423" s="9"/>
      <c r="TMC423" s="9"/>
      <c r="TMD423" s="9"/>
      <c r="TME423" s="9"/>
      <c r="TMF423" s="9"/>
      <c r="TMG423" s="9"/>
      <c r="TMH423" s="9"/>
      <c r="TMI423" s="9"/>
      <c r="TMJ423" s="9"/>
      <c r="TMK423" s="9"/>
      <c r="TML423" s="9"/>
      <c r="TMM423" s="9"/>
      <c r="TMN423" s="9"/>
      <c r="TMO423" s="9"/>
      <c r="TMP423" s="9"/>
      <c r="TMQ423" s="9"/>
      <c r="TMR423" s="9"/>
      <c r="TMS423" s="9"/>
      <c r="TMT423" s="9"/>
      <c r="TMU423" s="9"/>
      <c r="TMV423" s="9"/>
      <c r="TMW423" s="9"/>
      <c r="TMX423" s="9"/>
      <c r="TMY423" s="9"/>
      <c r="TMZ423" s="9"/>
      <c r="TNA423" s="9"/>
      <c r="TNB423" s="9"/>
      <c r="TNC423" s="9"/>
      <c r="TND423" s="9"/>
      <c r="TNE423" s="9"/>
      <c r="TNF423" s="9"/>
      <c r="TNG423" s="9"/>
      <c r="TNH423" s="9"/>
      <c r="TNI423" s="9"/>
      <c r="TNJ423" s="9"/>
      <c r="TNK423" s="9"/>
      <c r="TNL423" s="9"/>
      <c r="TNM423" s="9"/>
      <c r="TNN423" s="9"/>
      <c r="TNO423" s="9"/>
      <c r="TNP423" s="9"/>
      <c r="TNQ423" s="9"/>
      <c r="TNR423" s="9"/>
      <c r="TNS423" s="9"/>
      <c r="TNT423" s="9"/>
      <c r="TNU423" s="9"/>
      <c r="TNV423" s="9"/>
      <c r="TNW423" s="9"/>
      <c r="TNX423" s="9"/>
      <c r="TNY423" s="9"/>
      <c r="TNZ423" s="9"/>
      <c r="TOA423" s="9"/>
      <c r="TOB423" s="9"/>
      <c r="TOC423" s="9"/>
      <c r="TOD423" s="9"/>
      <c r="TOE423" s="9"/>
      <c r="TOF423" s="9"/>
      <c r="TOG423" s="9"/>
      <c r="TOH423" s="9"/>
      <c r="TOI423" s="9"/>
      <c r="TOJ423" s="9"/>
      <c r="TOK423" s="9"/>
      <c r="TOL423" s="9"/>
      <c r="TOM423" s="9"/>
      <c r="TON423" s="9"/>
      <c r="TOO423" s="9"/>
      <c r="TOP423" s="9"/>
      <c r="TOQ423" s="9"/>
      <c r="TOR423" s="9"/>
      <c r="TOS423" s="9"/>
      <c r="TOT423" s="9"/>
      <c r="TOU423" s="9"/>
      <c r="TOV423" s="9"/>
      <c r="TOW423" s="9"/>
      <c r="TOX423" s="9"/>
      <c r="TOY423" s="9"/>
      <c r="TOZ423" s="9"/>
      <c r="TPA423" s="9"/>
      <c r="TPB423" s="9"/>
      <c r="TPC423" s="9"/>
      <c r="TPD423" s="9"/>
      <c r="TPE423" s="9"/>
      <c r="TPF423" s="9"/>
      <c r="TPG423" s="9"/>
      <c r="TPH423" s="9"/>
      <c r="TPI423" s="9"/>
      <c r="TPJ423" s="9"/>
      <c r="TPK423" s="9"/>
      <c r="TPL423" s="9"/>
      <c r="TPM423" s="9"/>
      <c r="TPN423" s="9"/>
      <c r="TPO423" s="9"/>
      <c r="TPP423" s="9"/>
      <c r="TPQ423" s="9"/>
      <c r="TPR423" s="9"/>
      <c r="TPS423" s="9"/>
      <c r="TPT423" s="9"/>
      <c r="TPU423" s="9"/>
      <c r="TPV423" s="9"/>
      <c r="TPW423" s="9"/>
      <c r="TPX423" s="9"/>
      <c r="TPY423" s="9"/>
      <c r="TPZ423" s="9"/>
      <c r="TQA423" s="9"/>
      <c r="TQB423" s="9"/>
      <c r="TQC423" s="9"/>
      <c r="TQD423" s="9"/>
      <c r="TQE423" s="9"/>
      <c r="TQF423" s="9"/>
      <c r="TQG423" s="9"/>
      <c r="TQH423" s="9"/>
      <c r="TQI423" s="9"/>
      <c r="TQJ423" s="9"/>
      <c r="TQK423" s="9"/>
      <c r="TQL423" s="9"/>
      <c r="TQM423" s="9"/>
      <c r="TQN423" s="9"/>
      <c r="TQO423" s="9"/>
      <c r="TQP423" s="9"/>
      <c r="TQQ423" s="9"/>
      <c r="TQR423" s="9"/>
      <c r="TQS423" s="9"/>
      <c r="TQT423" s="9"/>
      <c r="TQU423" s="9"/>
      <c r="TQV423" s="9"/>
      <c r="TQW423" s="9"/>
      <c r="TQX423" s="9"/>
      <c r="TQY423" s="9"/>
      <c r="TQZ423" s="9"/>
      <c r="TRA423" s="9"/>
      <c r="TRB423" s="9"/>
      <c r="TRC423" s="9"/>
      <c r="TRD423" s="9"/>
      <c r="TRE423" s="9"/>
      <c r="TRF423" s="9"/>
      <c r="TRG423" s="9"/>
      <c r="TRH423" s="9"/>
      <c r="TRI423" s="9"/>
      <c r="TRJ423" s="9"/>
      <c r="TRK423" s="9"/>
      <c r="TRL423" s="9"/>
      <c r="TRM423" s="9"/>
      <c r="TRN423" s="9"/>
      <c r="TRO423" s="9"/>
      <c r="TRP423" s="9"/>
      <c r="TRQ423" s="9"/>
      <c r="TRR423" s="9"/>
      <c r="TRS423" s="9"/>
      <c r="TRT423" s="9"/>
      <c r="TRU423" s="9"/>
      <c r="TRV423" s="9"/>
      <c r="TRW423" s="9"/>
      <c r="TRX423" s="9"/>
      <c r="TRY423" s="9"/>
      <c r="TRZ423" s="9"/>
      <c r="TSA423" s="9"/>
      <c r="TSB423" s="9"/>
      <c r="TSC423" s="9"/>
      <c r="TSD423" s="9"/>
      <c r="TSE423" s="9"/>
      <c r="TSF423" s="9"/>
      <c r="TSG423" s="9"/>
      <c r="TSH423" s="9"/>
      <c r="TSI423" s="9"/>
      <c r="TSJ423" s="9"/>
      <c r="TSK423" s="9"/>
      <c r="TSL423" s="9"/>
      <c r="TSM423" s="9"/>
      <c r="TSN423" s="9"/>
      <c r="TSO423" s="9"/>
      <c r="TSP423" s="9"/>
      <c r="TSQ423" s="9"/>
      <c r="TSR423" s="9"/>
      <c r="TSS423" s="9"/>
      <c r="TST423" s="9"/>
      <c r="TSU423" s="9"/>
      <c r="TSV423" s="9"/>
      <c r="TSW423" s="9"/>
      <c r="TSX423" s="9"/>
      <c r="TSY423" s="9"/>
      <c r="TSZ423" s="9"/>
      <c r="TTA423" s="9"/>
      <c r="TTB423" s="9"/>
      <c r="TTC423" s="9"/>
      <c r="TTD423" s="9"/>
      <c r="TTE423" s="9"/>
      <c r="TTF423" s="9"/>
      <c r="TTG423" s="9"/>
      <c r="TTH423" s="9"/>
      <c r="TTI423" s="9"/>
      <c r="TTJ423" s="9"/>
      <c r="TTK423" s="9"/>
      <c r="TTL423" s="9"/>
      <c r="TTM423" s="9"/>
      <c r="TTN423" s="9"/>
      <c r="TTO423" s="9"/>
      <c r="TTP423" s="9"/>
      <c r="TTQ423" s="9"/>
      <c r="TTR423" s="9"/>
      <c r="TTS423" s="9"/>
      <c r="TTT423" s="9"/>
      <c r="TTU423" s="9"/>
      <c r="TTV423" s="9"/>
      <c r="TTW423" s="9"/>
      <c r="TTX423" s="9"/>
      <c r="TTY423" s="9"/>
      <c r="TTZ423" s="9"/>
      <c r="TUA423" s="9"/>
      <c r="TUB423" s="9"/>
      <c r="TUC423" s="9"/>
      <c r="TUD423" s="9"/>
      <c r="TUE423" s="9"/>
      <c r="TUF423" s="9"/>
      <c r="TUG423" s="9"/>
      <c r="TUH423" s="9"/>
      <c r="TUI423" s="9"/>
      <c r="TUJ423" s="9"/>
      <c r="TUK423" s="9"/>
      <c r="TUL423" s="9"/>
      <c r="TUM423" s="9"/>
      <c r="TUN423" s="9"/>
      <c r="TUO423" s="9"/>
      <c r="TUP423" s="9"/>
      <c r="TUQ423" s="9"/>
      <c r="TUR423" s="9"/>
      <c r="TUS423" s="9"/>
      <c r="TUT423" s="9"/>
      <c r="TUU423" s="9"/>
      <c r="TUV423" s="9"/>
      <c r="TUW423" s="9"/>
      <c r="TUX423" s="9"/>
      <c r="TUY423" s="9"/>
      <c r="TUZ423" s="9"/>
      <c r="TVA423" s="9"/>
      <c r="TVB423" s="9"/>
      <c r="TVC423" s="9"/>
      <c r="TVD423" s="9"/>
      <c r="TVE423" s="9"/>
      <c r="TVF423" s="9"/>
      <c r="TVG423" s="9"/>
      <c r="TVH423" s="9"/>
      <c r="TVI423" s="9"/>
      <c r="TVJ423" s="9"/>
      <c r="TVK423" s="9"/>
      <c r="TVL423" s="9"/>
      <c r="TVM423" s="9"/>
      <c r="TVN423" s="9"/>
      <c r="TVO423" s="9"/>
      <c r="TVP423" s="9"/>
      <c r="TVQ423" s="9"/>
      <c r="TVR423" s="9"/>
      <c r="TVS423" s="9"/>
      <c r="TVT423" s="9"/>
      <c r="TVU423" s="9"/>
      <c r="TVV423" s="9"/>
      <c r="TVW423" s="9"/>
      <c r="TVX423" s="9"/>
      <c r="TVY423" s="9"/>
      <c r="TVZ423" s="9"/>
      <c r="TWA423" s="9"/>
      <c r="TWB423" s="9"/>
      <c r="TWC423" s="9"/>
      <c r="TWD423" s="9"/>
      <c r="TWE423" s="9"/>
      <c r="TWF423" s="9"/>
      <c r="TWG423" s="9"/>
      <c r="TWH423" s="9"/>
      <c r="TWI423" s="9"/>
      <c r="TWJ423" s="9"/>
      <c r="TWK423" s="9"/>
      <c r="TWL423" s="9"/>
      <c r="TWM423" s="9"/>
      <c r="TWN423" s="9"/>
      <c r="TWO423" s="9"/>
      <c r="TWP423" s="9"/>
      <c r="TWQ423" s="9"/>
      <c r="TWR423" s="9"/>
      <c r="TWS423" s="9"/>
      <c r="TWT423" s="9"/>
      <c r="TWU423" s="9"/>
      <c r="TWV423" s="9"/>
      <c r="TWW423" s="9"/>
      <c r="TWX423" s="9"/>
      <c r="TWY423" s="9"/>
      <c r="TWZ423" s="9"/>
      <c r="TXA423" s="9"/>
      <c r="TXB423" s="9"/>
      <c r="TXC423" s="9"/>
      <c r="TXD423" s="9"/>
      <c r="TXE423" s="9"/>
      <c r="TXF423" s="9"/>
      <c r="TXG423" s="9"/>
      <c r="TXH423" s="9"/>
      <c r="TXI423" s="9"/>
      <c r="TXJ423" s="9"/>
      <c r="TXK423" s="9"/>
      <c r="TXL423" s="9"/>
      <c r="TXM423" s="9"/>
      <c r="TXN423" s="9"/>
      <c r="TXO423" s="9"/>
      <c r="TXP423" s="9"/>
      <c r="TXQ423" s="9"/>
      <c r="TXR423" s="9"/>
      <c r="TXS423" s="9"/>
      <c r="TXT423" s="9"/>
      <c r="TXU423" s="9"/>
      <c r="TXV423" s="9"/>
      <c r="TXW423" s="9"/>
      <c r="TXX423" s="9"/>
      <c r="TXY423" s="9"/>
      <c r="TXZ423" s="9"/>
      <c r="TYA423" s="9"/>
      <c r="TYB423" s="9"/>
      <c r="TYC423" s="9"/>
      <c r="TYD423" s="9"/>
      <c r="TYE423" s="9"/>
      <c r="TYF423" s="9"/>
      <c r="TYG423" s="9"/>
      <c r="TYH423" s="9"/>
      <c r="TYI423" s="9"/>
      <c r="TYJ423" s="9"/>
      <c r="TYK423" s="9"/>
      <c r="TYL423" s="9"/>
      <c r="TYM423" s="9"/>
      <c r="TYN423" s="9"/>
      <c r="TYO423" s="9"/>
      <c r="TYP423" s="9"/>
      <c r="TYQ423" s="9"/>
      <c r="TYR423" s="9"/>
      <c r="TYS423" s="9"/>
      <c r="TYT423" s="9"/>
      <c r="TYU423" s="9"/>
      <c r="TYV423" s="9"/>
      <c r="TYW423" s="9"/>
      <c r="TYX423" s="9"/>
      <c r="TYY423" s="9"/>
      <c r="TYZ423" s="9"/>
      <c r="TZA423" s="9"/>
      <c r="TZB423" s="9"/>
      <c r="TZC423" s="9"/>
      <c r="TZD423" s="9"/>
      <c r="TZE423" s="9"/>
      <c r="TZF423" s="9"/>
      <c r="TZG423" s="9"/>
      <c r="TZH423" s="9"/>
      <c r="TZI423" s="9"/>
      <c r="TZJ423" s="9"/>
      <c r="TZK423" s="9"/>
      <c r="TZL423" s="9"/>
      <c r="TZM423" s="9"/>
      <c r="TZN423" s="9"/>
      <c r="TZO423" s="9"/>
      <c r="TZP423" s="9"/>
      <c r="TZQ423" s="9"/>
      <c r="TZR423" s="9"/>
      <c r="TZS423" s="9"/>
      <c r="TZT423" s="9"/>
      <c r="TZU423" s="9"/>
      <c r="TZV423" s="9"/>
      <c r="TZW423" s="9"/>
      <c r="TZX423" s="9"/>
      <c r="TZY423" s="9"/>
      <c r="TZZ423" s="9"/>
      <c r="UAA423" s="9"/>
      <c r="UAB423" s="9"/>
      <c r="UAC423" s="9"/>
      <c r="UAD423" s="9"/>
      <c r="UAE423" s="9"/>
      <c r="UAF423" s="9"/>
      <c r="UAG423" s="9"/>
      <c r="UAH423" s="9"/>
      <c r="UAI423" s="9"/>
      <c r="UAJ423" s="9"/>
      <c r="UAK423" s="9"/>
      <c r="UAL423" s="9"/>
      <c r="UAM423" s="9"/>
      <c r="UAN423" s="9"/>
      <c r="UAO423" s="9"/>
      <c r="UAP423" s="9"/>
      <c r="UAQ423" s="9"/>
      <c r="UAR423" s="9"/>
      <c r="UAS423" s="9"/>
      <c r="UAT423" s="9"/>
      <c r="UAU423" s="9"/>
      <c r="UAV423" s="9"/>
      <c r="UAW423" s="9"/>
      <c r="UAX423" s="9"/>
      <c r="UAY423" s="9"/>
      <c r="UAZ423" s="9"/>
      <c r="UBA423" s="9"/>
      <c r="UBB423" s="9"/>
      <c r="UBC423" s="9"/>
      <c r="UBD423" s="9"/>
      <c r="UBE423" s="9"/>
      <c r="UBF423" s="9"/>
      <c r="UBG423" s="9"/>
      <c r="UBH423" s="9"/>
      <c r="UBI423" s="9"/>
      <c r="UBJ423" s="9"/>
      <c r="UBK423" s="9"/>
      <c r="UBL423" s="9"/>
      <c r="UBM423" s="9"/>
      <c r="UBN423" s="9"/>
      <c r="UBO423" s="9"/>
      <c r="UBP423" s="9"/>
      <c r="UBQ423" s="9"/>
      <c r="UBR423" s="9"/>
      <c r="UBS423" s="9"/>
      <c r="UBT423" s="9"/>
      <c r="UBU423" s="9"/>
      <c r="UBV423" s="9"/>
      <c r="UBW423" s="9"/>
      <c r="UBX423" s="9"/>
      <c r="UBY423" s="9"/>
      <c r="UBZ423" s="9"/>
      <c r="UCA423" s="9"/>
      <c r="UCB423" s="9"/>
      <c r="UCC423" s="9"/>
      <c r="UCD423" s="9"/>
      <c r="UCE423" s="9"/>
      <c r="UCF423" s="9"/>
      <c r="UCG423" s="9"/>
      <c r="UCH423" s="9"/>
      <c r="UCI423" s="9"/>
      <c r="UCJ423" s="9"/>
      <c r="UCK423" s="9"/>
      <c r="UCL423" s="9"/>
      <c r="UCM423" s="9"/>
      <c r="UCN423" s="9"/>
      <c r="UCO423" s="9"/>
      <c r="UCP423" s="9"/>
      <c r="UCQ423" s="9"/>
      <c r="UCR423" s="9"/>
      <c r="UCS423" s="9"/>
      <c r="UCT423" s="9"/>
      <c r="UCU423" s="9"/>
      <c r="UCV423" s="9"/>
      <c r="UCW423" s="9"/>
      <c r="UCX423" s="9"/>
      <c r="UCY423" s="9"/>
      <c r="UCZ423" s="9"/>
      <c r="UDA423" s="9"/>
      <c r="UDB423" s="9"/>
      <c r="UDC423" s="9"/>
      <c r="UDD423" s="9"/>
      <c r="UDE423" s="9"/>
      <c r="UDF423" s="9"/>
      <c r="UDG423" s="9"/>
      <c r="UDH423" s="9"/>
      <c r="UDI423" s="9"/>
      <c r="UDJ423" s="9"/>
      <c r="UDK423" s="9"/>
      <c r="UDL423" s="9"/>
      <c r="UDM423" s="9"/>
      <c r="UDN423" s="9"/>
      <c r="UDO423" s="9"/>
      <c r="UDP423" s="9"/>
      <c r="UDQ423" s="9"/>
      <c r="UDR423" s="9"/>
      <c r="UDS423" s="9"/>
      <c r="UDT423" s="9"/>
      <c r="UDU423" s="9"/>
      <c r="UDV423" s="9"/>
      <c r="UDW423" s="9"/>
      <c r="UDX423" s="9"/>
      <c r="UDY423" s="9"/>
      <c r="UDZ423" s="9"/>
      <c r="UEA423" s="9"/>
      <c r="UEB423" s="9"/>
      <c r="UEC423" s="9"/>
      <c r="UED423" s="9"/>
      <c r="UEE423" s="9"/>
      <c r="UEF423" s="9"/>
      <c r="UEG423" s="9"/>
      <c r="UEH423" s="9"/>
      <c r="UEI423" s="9"/>
      <c r="UEJ423" s="9"/>
      <c r="UEK423" s="9"/>
      <c r="UEL423" s="9"/>
      <c r="UEM423" s="9"/>
      <c r="UEN423" s="9"/>
      <c r="UEO423" s="9"/>
      <c r="UEP423" s="9"/>
      <c r="UEQ423" s="9"/>
      <c r="UER423" s="9"/>
      <c r="UES423" s="9"/>
      <c r="UET423" s="9"/>
      <c r="UEU423" s="9"/>
      <c r="UEV423" s="9"/>
      <c r="UEW423" s="9"/>
      <c r="UEX423" s="9"/>
      <c r="UEY423" s="9"/>
      <c r="UEZ423" s="9"/>
      <c r="UFA423" s="9"/>
      <c r="UFB423" s="9"/>
      <c r="UFC423" s="9"/>
      <c r="UFD423" s="9"/>
      <c r="UFE423" s="9"/>
      <c r="UFF423" s="9"/>
      <c r="UFG423" s="9"/>
      <c r="UFH423" s="9"/>
      <c r="UFI423" s="9"/>
      <c r="UFJ423" s="9"/>
      <c r="UFK423" s="9"/>
      <c r="UFL423" s="9"/>
      <c r="UFM423" s="9"/>
      <c r="UFN423" s="9"/>
      <c r="UFO423" s="9"/>
      <c r="UFP423" s="9"/>
      <c r="UFQ423" s="9"/>
      <c r="UFR423" s="9"/>
      <c r="UFS423" s="9"/>
      <c r="UFT423" s="9"/>
      <c r="UFU423" s="9"/>
      <c r="UFV423" s="9"/>
      <c r="UFW423" s="9"/>
      <c r="UFX423" s="9"/>
      <c r="UFY423" s="9"/>
      <c r="UFZ423" s="9"/>
      <c r="UGA423" s="9"/>
      <c r="UGB423" s="9"/>
      <c r="UGC423" s="9"/>
      <c r="UGD423" s="9"/>
      <c r="UGE423" s="9"/>
      <c r="UGF423" s="9"/>
      <c r="UGG423" s="9"/>
      <c r="UGH423" s="9"/>
      <c r="UGI423" s="9"/>
      <c r="UGJ423" s="9"/>
      <c r="UGK423" s="9"/>
      <c r="UGL423" s="9"/>
      <c r="UGM423" s="9"/>
      <c r="UGN423" s="9"/>
      <c r="UGO423" s="9"/>
      <c r="UGP423" s="9"/>
      <c r="UGQ423" s="9"/>
      <c r="UGR423" s="9"/>
      <c r="UGS423" s="9"/>
      <c r="UGT423" s="9"/>
      <c r="UGU423" s="9"/>
      <c r="UGV423" s="9"/>
      <c r="UGW423" s="9"/>
      <c r="UGX423" s="9"/>
      <c r="UGY423" s="9"/>
      <c r="UGZ423" s="9"/>
      <c r="UHA423" s="9"/>
      <c r="UHB423" s="9"/>
      <c r="UHC423" s="9"/>
      <c r="UHD423" s="9"/>
      <c r="UHE423" s="9"/>
      <c r="UHF423" s="9"/>
      <c r="UHG423" s="9"/>
      <c r="UHH423" s="9"/>
      <c r="UHI423" s="9"/>
      <c r="UHJ423" s="9"/>
      <c r="UHK423" s="9"/>
      <c r="UHL423" s="9"/>
      <c r="UHM423" s="9"/>
      <c r="UHN423" s="9"/>
      <c r="UHO423" s="9"/>
      <c r="UHP423" s="9"/>
      <c r="UHQ423" s="9"/>
      <c r="UHR423" s="9"/>
      <c r="UHS423" s="9"/>
      <c r="UHT423" s="9"/>
      <c r="UHU423" s="9"/>
      <c r="UHV423" s="9"/>
      <c r="UHW423" s="9"/>
      <c r="UHX423" s="9"/>
      <c r="UHY423" s="9"/>
      <c r="UHZ423" s="9"/>
      <c r="UIA423" s="9"/>
      <c r="UIB423" s="9"/>
      <c r="UIC423" s="9"/>
      <c r="UID423" s="9"/>
      <c r="UIE423" s="9"/>
      <c r="UIF423" s="9"/>
      <c r="UIG423" s="9"/>
      <c r="UIH423" s="9"/>
      <c r="UII423" s="9"/>
      <c r="UIJ423" s="9"/>
      <c r="UIK423" s="9"/>
      <c r="UIL423" s="9"/>
      <c r="UIM423" s="9"/>
      <c r="UIN423" s="9"/>
      <c r="UIO423" s="9"/>
      <c r="UIP423" s="9"/>
      <c r="UIQ423" s="9"/>
      <c r="UIR423" s="9"/>
      <c r="UIS423" s="9"/>
      <c r="UIT423" s="9"/>
      <c r="UIU423" s="9"/>
      <c r="UIV423" s="9"/>
      <c r="UIW423" s="9"/>
      <c r="UIX423" s="9"/>
      <c r="UIY423" s="9"/>
      <c r="UIZ423" s="9"/>
      <c r="UJA423" s="9"/>
      <c r="UJB423" s="9"/>
      <c r="UJC423" s="9"/>
      <c r="UJD423" s="9"/>
      <c r="UJE423" s="9"/>
      <c r="UJF423" s="9"/>
      <c r="UJG423" s="9"/>
      <c r="UJH423" s="9"/>
      <c r="UJI423" s="9"/>
      <c r="UJJ423" s="9"/>
      <c r="UJK423" s="9"/>
      <c r="UJL423" s="9"/>
      <c r="UJM423" s="9"/>
      <c r="UJN423" s="9"/>
      <c r="UJO423" s="9"/>
      <c r="UJP423" s="9"/>
      <c r="UJQ423" s="9"/>
      <c r="UJR423" s="9"/>
      <c r="UJS423" s="9"/>
      <c r="UJT423" s="9"/>
      <c r="UJU423" s="9"/>
      <c r="UJV423" s="9"/>
      <c r="UJW423" s="9"/>
      <c r="UJX423" s="9"/>
      <c r="UJY423" s="9"/>
      <c r="UJZ423" s="9"/>
      <c r="UKA423" s="9"/>
      <c r="UKB423" s="9"/>
      <c r="UKC423" s="9"/>
      <c r="UKD423" s="9"/>
      <c r="UKE423" s="9"/>
      <c r="UKF423" s="9"/>
      <c r="UKG423" s="9"/>
      <c r="UKH423" s="9"/>
      <c r="UKI423" s="9"/>
      <c r="UKJ423" s="9"/>
      <c r="UKK423" s="9"/>
      <c r="UKL423" s="9"/>
      <c r="UKM423" s="9"/>
      <c r="UKN423" s="9"/>
      <c r="UKO423" s="9"/>
      <c r="UKP423" s="9"/>
      <c r="UKQ423" s="9"/>
      <c r="UKR423" s="9"/>
      <c r="UKS423" s="9"/>
      <c r="UKT423" s="9"/>
      <c r="UKU423" s="9"/>
      <c r="UKV423" s="9"/>
      <c r="UKW423" s="9"/>
      <c r="UKX423" s="9"/>
      <c r="UKY423" s="9"/>
      <c r="UKZ423" s="9"/>
      <c r="ULA423" s="9"/>
      <c r="ULB423" s="9"/>
      <c r="ULC423" s="9"/>
      <c r="ULD423" s="9"/>
      <c r="ULE423" s="9"/>
      <c r="ULF423" s="9"/>
      <c r="ULG423" s="9"/>
      <c r="ULH423" s="9"/>
      <c r="ULI423" s="9"/>
      <c r="ULJ423" s="9"/>
      <c r="ULK423" s="9"/>
      <c r="ULL423" s="9"/>
      <c r="ULM423" s="9"/>
      <c r="ULN423" s="9"/>
      <c r="ULO423" s="9"/>
      <c r="ULP423" s="9"/>
      <c r="ULQ423" s="9"/>
      <c r="ULR423" s="9"/>
      <c r="ULS423" s="9"/>
      <c r="ULT423" s="9"/>
      <c r="ULU423" s="9"/>
      <c r="ULV423" s="9"/>
      <c r="ULW423" s="9"/>
      <c r="ULX423" s="9"/>
      <c r="ULY423" s="9"/>
      <c r="ULZ423" s="9"/>
      <c r="UMA423" s="9"/>
      <c r="UMB423" s="9"/>
      <c r="UMC423" s="9"/>
      <c r="UMD423" s="9"/>
      <c r="UME423" s="9"/>
      <c r="UMF423" s="9"/>
      <c r="UMG423" s="9"/>
      <c r="UMH423" s="9"/>
      <c r="UMI423" s="9"/>
      <c r="UMJ423" s="9"/>
      <c r="UMK423" s="9"/>
      <c r="UML423" s="9"/>
      <c r="UMM423" s="9"/>
      <c r="UMN423" s="9"/>
      <c r="UMO423" s="9"/>
      <c r="UMP423" s="9"/>
      <c r="UMQ423" s="9"/>
      <c r="UMR423" s="9"/>
      <c r="UMS423" s="9"/>
      <c r="UMT423" s="9"/>
      <c r="UMU423" s="9"/>
      <c r="UMV423" s="9"/>
      <c r="UMW423" s="9"/>
      <c r="UMX423" s="9"/>
      <c r="UMY423" s="9"/>
      <c r="UMZ423" s="9"/>
      <c r="UNA423" s="9"/>
      <c r="UNB423" s="9"/>
      <c r="UNC423" s="9"/>
      <c r="UND423" s="9"/>
      <c r="UNE423" s="9"/>
      <c r="UNF423" s="9"/>
      <c r="UNG423" s="9"/>
      <c r="UNH423" s="9"/>
      <c r="UNI423" s="9"/>
      <c r="UNJ423" s="9"/>
      <c r="UNK423" s="9"/>
      <c r="UNL423" s="9"/>
      <c r="UNM423" s="9"/>
      <c r="UNN423" s="9"/>
      <c r="UNO423" s="9"/>
      <c r="UNP423" s="9"/>
      <c r="UNQ423" s="9"/>
      <c r="UNR423" s="9"/>
      <c r="UNS423" s="9"/>
      <c r="UNT423" s="9"/>
      <c r="UNU423" s="9"/>
      <c r="UNV423" s="9"/>
      <c r="UNW423" s="9"/>
      <c r="UNX423" s="9"/>
      <c r="UNY423" s="9"/>
      <c r="UNZ423" s="9"/>
      <c r="UOA423" s="9"/>
      <c r="UOB423" s="9"/>
      <c r="UOC423" s="9"/>
      <c r="UOD423" s="9"/>
      <c r="UOE423" s="9"/>
      <c r="UOF423" s="9"/>
      <c r="UOG423" s="9"/>
      <c r="UOH423" s="9"/>
      <c r="UOI423" s="9"/>
      <c r="UOJ423" s="9"/>
      <c r="UOK423" s="9"/>
      <c r="UOL423" s="9"/>
      <c r="UOM423" s="9"/>
      <c r="UON423" s="9"/>
      <c r="UOO423" s="9"/>
      <c r="UOP423" s="9"/>
      <c r="UOQ423" s="9"/>
      <c r="UOR423" s="9"/>
      <c r="UOS423" s="9"/>
      <c r="UOT423" s="9"/>
      <c r="UOU423" s="9"/>
      <c r="UOV423" s="9"/>
      <c r="UOW423" s="9"/>
      <c r="UOX423" s="9"/>
      <c r="UOY423" s="9"/>
      <c r="UOZ423" s="9"/>
      <c r="UPA423" s="9"/>
      <c r="UPB423" s="9"/>
      <c r="UPC423" s="9"/>
      <c r="UPD423" s="9"/>
      <c r="UPE423" s="9"/>
      <c r="UPF423" s="9"/>
      <c r="UPG423" s="9"/>
      <c r="UPH423" s="9"/>
      <c r="UPI423" s="9"/>
      <c r="UPJ423" s="9"/>
      <c r="UPK423" s="9"/>
      <c r="UPL423" s="9"/>
      <c r="UPM423" s="9"/>
      <c r="UPN423" s="9"/>
      <c r="UPO423" s="9"/>
      <c r="UPP423" s="9"/>
      <c r="UPQ423" s="9"/>
      <c r="UPR423" s="9"/>
      <c r="UPS423" s="9"/>
      <c r="UPT423" s="9"/>
      <c r="UPU423" s="9"/>
      <c r="UPV423" s="9"/>
      <c r="UPW423" s="9"/>
      <c r="UPX423" s="9"/>
      <c r="UPY423" s="9"/>
      <c r="UPZ423" s="9"/>
      <c r="UQA423" s="9"/>
      <c r="UQB423" s="9"/>
      <c r="UQC423" s="9"/>
      <c r="UQD423" s="9"/>
      <c r="UQE423" s="9"/>
      <c r="UQF423" s="9"/>
      <c r="UQG423" s="9"/>
      <c r="UQH423" s="9"/>
      <c r="UQI423" s="9"/>
      <c r="UQJ423" s="9"/>
      <c r="UQK423" s="9"/>
      <c r="UQL423" s="9"/>
      <c r="UQM423" s="9"/>
      <c r="UQN423" s="9"/>
      <c r="UQO423" s="9"/>
      <c r="UQP423" s="9"/>
      <c r="UQQ423" s="9"/>
      <c r="UQR423" s="9"/>
      <c r="UQS423" s="9"/>
      <c r="UQT423" s="9"/>
      <c r="UQU423" s="9"/>
      <c r="UQV423" s="9"/>
      <c r="UQW423" s="9"/>
      <c r="UQX423" s="9"/>
      <c r="UQY423" s="9"/>
      <c r="UQZ423" s="9"/>
      <c r="URA423" s="9"/>
      <c r="URB423" s="9"/>
      <c r="URC423" s="9"/>
      <c r="URD423" s="9"/>
      <c r="URE423" s="9"/>
      <c r="URF423" s="9"/>
      <c r="URG423" s="9"/>
      <c r="URH423" s="9"/>
      <c r="URI423" s="9"/>
      <c r="URJ423" s="9"/>
      <c r="URK423" s="9"/>
      <c r="URL423" s="9"/>
      <c r="URM423" s="9"/>
      <c r="URN423" s="9"/>
      <c r="URO423" s="9"/>
      <c r="URP423" s="9"/>
      <c r="URQ423" s="9"/>
      <c r="URR423" s="9"/>
      <c r="URS423" s="9"/>
      <c r="URT423" s="9"/>
      <c r="URU423" s="9"/>
      <c r="URV423" s="9"/>
      <c r="URW423" s="9"/>
      <c r="URX423" s="9"/>
      <c r="URY423" s="9"/>
      <c r="URZ423" s="9"/>
      <c r="USA423" s="9"/>
      <c r="USB423" s="9"/>
      <c r="USC423" s="9"/>
      <c r="USD423" s="9"/>
      <c r="USE423" s="9"/>
      <c r="USF423" s="9"/>
      <c r="USG423" s="9"/>
      <c r="USH423" s="9"/>
      <c r="USI423" s="9"/>
      <c r="USJ423" s="9"/>
      <c r="USK423" s="9"/>
      <c r="USL423" s="9"/>
      <c r="USM423" s="9"/>
      <c r="USN423" s="9"/>
      <c r="USO423" s="9"/>
      <c r="USP423" s="9"/>
      <c r="USQ423" s="9"/>
      <c r="USR423" s="9"/>
      <c r="USS423" s="9"/>
      <c r="UST423" s="9"/>
      <c r="USU423" s="9"/>
      <c r="USV423" s="9"/>
      <c r="USW423" s="9"/>
      <c r="USX423" s="9"/>
      <c r="USY423" s="9"/>
      <c r="USZ423" s="9"/>
      <c r="UTA423" s="9"/>
      <c r="UTB423" s="9"/>
      <c r="UTC423" s="9"/>
      <c r="UTD423" s="9"/>
      <c r="UTE423" s="9"/>
      <c r="UTF423" s="9"/>
      <c r="UTG423" s="9"/>
      <c r="UTH423" s="9"/>
      <c r="UTI423" s="9"/>
      <c r="UTJ423" s="9"/>
      <c r="UTK423" s="9"/>
      <c r="UTL423" s="9"/>
      <c r="UTM423" s="9"/>
      <c r="UTN423" s="9"/>
      <c r="UTO423" s="9"/>
      <c r="UTP423" s="9"/>
      <c r="UTQ423" s="9"/>
      <c r="UTR423" s="9"/>
      <c r="UTS423" s="9"/>
      <c r="UTT423" s="9"/>
      <c r="UTU423" s="9"/>
      <c r="UTV423" s="9"/>
      <c r="UTW423" s="9"/>
      <c r="UTX423" s="9"/>
      <c r="UTY423" s="9"/>
      <c r="UTZ423" s="9"/>
      <c r="UUA423" s="9"/>
      <c r="UUB423" s="9"/>
      <c r="UUC423" s="9"/>
      <c r="UUD423" s="9"/>
      <c r="UUE423" s="9"/>
      <c r="UUF423" s="9"/>
      <c r="UUG423" s="9"/>
      <c r="UUH423" s="9"/>
      <c r="UUI423" s="9"/>
      <c r="UUJ423" s="9"/>
      <c r="UUK423" s="9"/>
      <c r="UUL423" s="9"/>
      <c r="UUM423" s="9"/>
      <c r="UUN423" s="9"/>
      <c r="UUO423" s="9"/>
      <c r="UUP423" s="9"/>
      <c r="UUQ423" s="9"/>
      <c r="UUR423" s="9"/>
      <c r="UUS423" s="9"/>
      <c r="UUT423" s="9"/>
      <c r="UUU423" s="9"/>
      <c r="UUV423" s="9"/>
      <c r="UUW423" s="9"/>
      <c r="UUX423" s="9"/>
      <c r="UUY423" s="9"/>
      <c r="UUZ423" s="9"/>
      <c r="UVA423" s="9"/>
      <c r="UVB423" s="9"/>
      <c r="UVC423" s="9"/>
      <c r="UVD423" s="9"/>
      <c r="UVE423" s="9"/>
      <c r="UVF423" s="9"/>
      <c r="UVG423" s="9"/>
      <c r="UVH423" s="9"/>
      <c r="UVI423" s="9"/>
      <c r="UVJ423" s="9"/>
      <c r="UVK423" s="9"/>
      <c r="UVL423" s="9"/>
      <c r="UVM423" s="9"/>
      <c r="UVN423" s="9"/>
      <c r="UVO423" s="9"/>
      <c r="UVP423" s="9"/>
      <c r="UVQ423" s="9"/>
      <c r="UVR423" s="9"/>
      <c r="UVS423" s="9"/>
      <c r="UVT423" s="9"/>
      <c r="UVU423" s="9"/>
      <c r="UVV423" s="9"/>
      <c r="UVW423" s="9"/>
      <c r="UVX423" s="9"/>
      <c r="UVY423" s="9"/>
      <c r="UVZ423" s="9"/>
      <c r="UWA423" s="9"/>
      <c r="UWB423" s="9"/>
      <c r="UWC423" s="9"/>
      <c r="UWD423" s="9"/>
      <c r="UWE423" s="9"/>
      <c r="UWF423" s="9"/>
      <c r="UWG423" s="9"/>
      <c r="UWH423" s="9"/>
      <c r="UWI423" s="9"/>
      <c r="UWJ423" s="9"/>
      <c r="UWK423" s="9"/>
      <c r="UWL423" s="9"/>
      <c r="UWM423" s="9"/>
      <c r="UWN423" s="9"/>
      <c r="UWO423" s="9"/>
      <c r="UWP423" s="9"/>
      <c r="UWQ423" s="9"/>
      <c r="UWR423" s="9"/>
      <c r="UWS423" s="9"/>
      <c r="UWT423" s="9"/>
      <c r="UWU423" s="9"/>
      <c r="UWV423" s="9"/>
      <c r="UWW423" s="9"/>
      <c r="UWX423" s="9"/>
      <c r="UWY423" s="9"/>
      <c r="UWZ423" s="9"/>
      <c r="UXA423" s="9"/>
      <c r="UXB423" s="9"/>
      <c r="UXC423" s="9"/>
      <c r="UXD423" s="9"/>
      <c r="UXE423" s="9"/>
      <c r="UXF423" s="9"/>
      <c r="UXG423" s="9"/>
      <c r="UXH423" s="9"/>
      <c r="UXI423" s="9"/>
      <c r="UXJ423" s="9"/>
      <c r="UXK423" s="9"/>
      <c r="UXL423" s="9"/>
      <c r="UXM423" s="9"/>
      <c r="UXN423" s="9"/>
      <c r="UXO423" s="9"/>
      <c r="UXP423" s="9"/>
      <c r="UXQ423" s="9"/>
      <c r="UXR423" s="9"/>
      <c r="UXS423" s="9"/>
      <c r="UXT423" s="9"/>
      <c r="UXU423" s="9"/>
      <c r="UXV423" s="9"/>
      <c r="UXW423" s="9"/>
      <c r="UXX423" s="9"/>
      <c r="UXY423" s="9"/>
      <c r="UXZ423" s="9"/>
      <c r="UYA423" s="9"/>
      <c r="UYB423" s="9"/>
      <c r="UYC423" s="9"/>
      <c r="UYD423" s="9"/>
      <c r="UYE423" s="9"/>
      <c r="UYF423" s="9"/>
      <c r="UYG423" s="9"/>
      <c r="UYH423" s="9"/>
      <c r="UYI423" s="9"/>
      <c r="UYJ423" s="9"/>
      <c r="UYK423" s="9"/>
      <c r="UYL423" s="9"/>
      <c r="UYM423" s="9"/>
      <c r="UYN423" s="9"/>
      <c r="UYO423" s="9"/>
      <c r="UYP423" s="9"/>
      <c r="UYQ423" s="9"/>
      <c r="UYR423" s="9"/>
      <c r="UYS423" s="9"/>
      <c r="UYT423" s="9"/>
      <c r="UYU423" s="9"/>
      <c r="UYV423" s="9"/>
      <c r="UYW423" s="9"/>
      <c r="UYX423" s="9"/>
      <c r="UYY423" s="9"/>
      <c r="UYZ423" s="9"/>
      <c r="UZA423" s="9"/>
      <c r="UZB423" s="9"/>
      <c r="UZC423" s="9"/>
      <c r="UZD423" s="9"/>
      <c r="UZE423" s="9"/>
      <c r="UZF423" s="9"/>
      <c r="UZG423" s="9"/>
      <c r="UZH423" s="9"/>
      <c r="UZI423" s="9"/>
      <c r="UZJ423" s="9"/>
      <c r="UZK423" s="9"/>
      <c r="UZL423" s="9"/>
      <c r="UZM423" s="9"/>
      <c r="UZN423" s="9"/>
      <c r="UZO423" s="9"/>
      <c r="UZP423" s="9"/>
      <c r="UZQ423" s="9"/>
      <c r="UZR423" s="9"/>
      <c r="UZS423" s="9"/>
      <c r="UZT423" s="9"/>
      <c r="UZU423" s="9"/>
      <c r="UZV423" s="9"/>
      <c r="UZW423" s="9"/>
      <c r="UZX423" s="9"/>
      <c r="UZY423" s="9"/>
      <c r="UZZ423" s="9"/>
      <c r="VAA423" s="9"/>
      <c r="VAB423" s="9"/>
      <c r="VAC423" s="9"/>
      <c r="VAD423" s="9"/>
      <c r="VAE423" s="9"/>
      <c r="VAF423" s="9"/>
      <c r="VAG423" s="9"/>
      <c r="VAH423" s="9"/>
      <c r="VAI423" s="9"/>
      <c r="VAJ423" s="9"/>
      <c r="VAK423" s="9"/>
      <c r="VAL423" s="9"/>
      <c r="VAM423" s="9"/>
      <c r="VAN423" s="9"/>
      <c r="VAO423" s="9"/>
      <c r="VAP423" s="9"/>
      <c r="VAQ423" s="9"/>
      <c r="VAR423" s="9"/>
      <c r="VAS423" s="9"/>
      <c r="VAT423" s="9"/>
      <c r="VAU423" s="9"/>
      <c r="VAV423" s="9"/>
      <c r="VAW423" s="9"/>
      <c r="VAX423" s="9"/>
      <c r="VAY423" s="9"/>
      <c r="VAZ423" s="9"/>
      <c r="VBA423" s="9"/>
      <c r="VBB423" s="9"/>
      <c r="VBC423" s="9"/>
      <c r="VBD423" s="9"/>
      <c r="VBE423" s="9"/>
      <c r="VBF423" s="9"/>
      <c r="VBG423" s="9"/>
      <c r="VBH423" s="9"/>
      <c r="VBI423" s="9"/>
      <c r="VBJ423" s="9"/>
      <c r="VBK423" s="9"/>
      <c r="VBL423" s="9"/>
      <c r="VBM423" s="9"/>
      <c r="VBN423" s="9"/>
      <c r="VBO423" s="9"/>
      <c r="VBP423" s="9"/>
      <c r="VBQ423" s="9"/>
      <c r="VBR423" s="9"/>
      <c r="VBS423" s="9"/>
      <c r="VBT423" s="9"/>
      <c r="VBU423" s="9"/>
      <c r="VBV423" s="9"/>
      <c r="VBW423" s="9"/>
      <c r="VBX423" s="9"/>
      <c r="VBY423" s="9"/>
      <c r="VBZ423" s="9"/>
      <c r="VCA423" s="9"/>
      <c r="VCB423" s="9"/>
      <c r="VCC423" s="9"/>
      <c r="VCD423" s="9"/>
      <c r="VCE423" s="9"/>
      <c r="VCF423" s="9"/>
      <c r="VCG423" s="9"/>
      <c r="VCH423" s="9"/>
      <c r="VCI423" s="9"/>
      <c r="VCJ423" s="9"/>
      <c r="VCK423" s="9"/>
      <c r="VCL423" s="9"/>
      <c r="VCM423" s="9"/>
      <c r="VCN423" s="9"/>
      <c r="VCO423" s="9"/>
      <c r="VCP423" s="9"/>
      <c r="VCQ423" s="9"/>
      <c r="VCR423" s="9"/>
      <c r="VCS423" s="9"/>
      <c r="VCT423" s="9"/>
      <c r="VCU423" s="9"/>
      <c r="VCV423" s="9"/>
      <c r="VCW423" s="9"/>
      <c r="VCX423" s="9"/>
      <c r="VCY423" s="9"/>
      <c r="VCZ423" s="9"/>
      <c r="VDA423" s="9"/>
      <c r="VDB423" s="9"/>
      <c r="VDC423" s="9"/>
      <c r="VDD423" s="9"/>
      <c r="VDE423" s="9"/>
      <c r="VDF423" s="9"/>
      <c r="VDG423" s="9"/>
      <c r="VDH423" s="9"/>
      <c r="VDI423" s="9"/>
      <c r="VDJ423" s="9"/>
      <c r="VDK423" s="9"/>
      <c r="VDL423" s="9"/>
      <c r="VDM423" s="9"/>
      <c r="VDN423" s="9"/>
      <c r="VDO423" s="9"/>
      <c r="VDP423" s="9"/>
      <c r="VDQ423" s="9"/>
      <c r="VDR423" s="9"/>
      <c r="VDS423" s="9"/>
      <c r="VDT423" s="9"/>
      <c r="VDU423" s="9"/>
      <c r="VDV423" s="9"/>
      <c r="VDW423" s="9"/>
      <c r="VDX423" s="9"/>
      <c r="VDY423" s="9"/>
      <c r="VDZ423" s="9"/>
      <c r="VEA423" s="9"/>
      <c r="VEB423" s="9"/>
      <c r="VEC423" s="9"/>
      <c r="VED423" s="9"/>
      <c r="VEE423" s="9"/>
      <c r="VEF423" s="9"/>
      <c r="VEG423" s="9"/>
      <c r="VEH423" s="9"/>
      <c r="VEI423" s="9"/>
      <c r="VEJ423" s="9"/>
      <c r="VEK423" s="9"/>
      <c r="VEL423" s="9"/>
      <c r="VEM423" s="9"/>
      <c r="VEN423" s="9"/>
      <c r="VEO423" s="9"/>
      <c r="VEP423" s="9"/>
      <c r="VEQ423" s="9"/>
      <c r="VER423" s="9"/>
      <c r="VES423" s="9"/>
      <c r="VET423" s="9"/>
      <c r="VEU423" s="9"/>
      <c r="VEV423" s="9"/>
      <c r="VEW423" s="9"/>
      <c r="VEX423" s="9"/>
      <c r="VEY423" s="9"/>
      <c r="VEZ423" s="9"/>
      <c r="VFA423" s="9"/>
      <c r="VFB423" s="9"/>
      <c r="VFC423" s="9"/>
      <c r="VFD423" s="9"/>
      <c r="VFE423" s="9"/>
      <c r="VFF423" s="9"/>
      <c r="VFG423" s="9"/>
      <c r="VFH423" s="9"/>
      <c r="VFI423" s="9"/>
      <c r="VFJ423" s="9"/>
      <c r="VFK423" s="9"/>
      <c r="VFL423" s="9"/>
      <c r="VFM423" s="9"/>
      <c r="VFN423" s="9"/>
      <c r="VFO423" s="9"/>
      <c r="VFP423" s="9"/>
      <c r="VFQ423" s="9"/>
      <c r="VFR423" s="9"/>
      <c r="VFS423" s="9"/>
      <c r="VFT423" s="9"/>
      <c r="VFU423" s="9"/>
      <c r="VFV423" s="9"/>
      <c r="VFW423" s="9"/>
      <c r="VFX423" s="9"/>
      <c r="VFY423" s="9"/>
      <c r="VFZ423" s="9"/>
      <c r="VGA423" s="9"/>
      <c r="VGB423" s="9"/>
      <c r="VGC423" s="9"/>
      <c r="VGD423" s="9"/>
      <c r="VGE423" s="9"/>
      <c r="VGF423" s="9"/>
      <c r="VGG423" s="9"/>
      <c r="VGH423" s="9"/>
      <c r="VGI423" s="9"/>
      <c r="VGJ423" s="9"/>
      <c r="VGK423" s="9"/>
      <c r="VGL423" s="9"/>
      <c r="VGM423" s="9"/>
      <c r="VGN423" s="9"/>
      <c r="VGO423" s="9"/>
      <c r="VGP423" s="9"/>
      <c r="VGQ423" s="9"/>
      <c r="VGR423" s="9"/>
      <c r="VGS423" s="9"/>
      <c r="VGT423" s="9"/>
      <c r="VGU423" s="9"/>
      <c r="VGV423" s="9"/>
      <c r="VGW423" s="9"/>
      <c r="VGX423" s="9"/>
      <c r="VGY423" s="9"/>
      <c r="VGZ423" s="9"/>
      <c r="VHA423" s="9"/>
      <c r="VHB423" s="9"/>
      <c r="VHC423" s="9"/>
      <c r="VHD423" s="9"/>
      <c r="VHE423" s="9"/>
      <c r="VHF423" s="9"/>
      <c r="VHG423" s="9"/>
      <c r="VHH423" s="9"/>
      <c r="VHI423" s="9"/>
      <c r="VHJ423" s="9"/>
      <c r="VHK423" s="9"/>
      <c r="VHL423" s="9"/>
      <c r="VHM423" s="9"/>
      <c r="VHN423" s="9"/>
      <c r="VHO423" s="9"/>
      <c r="VHP423" s="9"/>
      <c r="VHQ423" s="9"/>
      <c r="VHR423" s="9"/>
      <c r="VHS423" s="9"/>
      <c r="VHT423" s="9"/>
      <c r="VHU423" s="9"/>
      <c r="VHV423" s="9"/>
      <c r="VHW423" s="9"/>
      <c r="VHX423" s="9"/>
      <c r="VHY423" s="9"/>
      <c r="VHZ423" s="9"/>
      <c r="VIA423" s="9"/>
      <c r="VIB423" s="9"/>
      <c r="VIC423" s="9"/>
      <c r="VID423" s="9"/>
      <c r="VIE423" s="9"/>
      <c r="VIF423" s="9"/>
      <c r="VIG423" s="9"/>
      <c r="VIH423" s="9"/>
      <c r="VII423" s="9"/>
      <c r="VIJ423" s="9"/>
      <c r="VIK423" s="9"/>
      <c r="VIL423" s="9"/>
      <c r="VIM423" s="9"/>
      <c r="VIN423" s="9"/>
      <c r="VIO423" s="9"/>
      <c r="VIP423" s="9"/>
      <c r="VIQ423" s="9"/>
      <c r="VIR423" s="9"/>
      <c r="VIS423" s="9"/>
      <c r="VIT423" s="9"/>
      <c r="VIU423" s="9"/>
      <c r="VIV423" s="9"/>
      <c r="VIW423" s="9"/>
      <c r="VIX423" s="9"/>
      <c r="VIY423" s="9"/>
      <c r="VIZ423" s="9"/>
      <c r="VJA423" s="9"/>
      <c r="VJB423" s="9"/>
      <c r="VJC423" s="9"/>
      <c r="VJD423" s="9"/>
      <c r="VJE423" s="9"/>
      <c r="VJF423" s="9"/>
      <c r="VJG423" s="9"/>
      <c r="VJH423" s="9"/>
      <c r="VJI423" s="9"/>
      <c r="VJJ423" s="9"/>
      <c r="VJK423" s="9"/>
      <c r="VJL423" s="9"/>
      <c r="VJM423" s="9"/>
      <c r="VJN423" s="9"/>
      <c r="VJO423" s="9"/>
      <c r="VJP423" s="9"/>
      <c r="VJQ423" s="9"/>
      <c r="VJR423" s="9"/>
      <c r="VJS423" s="9"/>
      <c r="VJT423" s="9"/>
      <c r="VJU423" s="9"/>
      <c r="VJV423" s="9"/>
      <c r="VJW423" s="9"/>
      <c r="VJX423" s="9"/>
      <c r="VJY423" s="9"/>
      <c r="VJZ423" s="9"/>
      <c r="VKA423" s="9"/>
      <c r="VKB423" s="9"/>
      <c r="VKC423" s="9"/>
      <c r="VKD423" s="9"/>
      <c r="VKE423" s="9"/>
      <c r="VKF423" s="9"/>
      <c r="VKG423" s="9"/>
      <c r="VKH423" s="9"/>
      <c r="VKI423" s="9"/>
      <c r="VKJ423" s="9"/>
      <c r="VKK423" s="9"/>
      <c r="VKL423" s="9"/>
      <c r="VKM423" s="9"/>
      <c r="VKN423" s="9"/>
      <c r="VKO423" s="9"/>
      <c r="VKP423" s="9"/>
      <c r="VKQ423" s="9"/>
      <c r="VKR423" s="9"/>
      <c r="VKS423" s="9"/>
      <c r="VKT423" s="9"/>
      <c r="VKU423" s="9"/>
      <c r="VKV423" s="9"/>
      <c r="VKW423" s="9"/>
      <c r="VKX423" s="9"/>
      <c r="VKY423" s="9"/>
      <c r="VKZ423" s="9"/>
      <c r="VLA423" s="9"/>
      <c r="VLB423" s="9"/>
      <c r="VLC423" s="9"/>
      <c r="VLD423" s="9"/>
      <c r="VLE423" s="9"/>
      <c r="VLF423" s="9"/>
      <c r="VLG423" s="9"/>
      <c r="VLH423" s="9"/>
      <c r="VLI423" s="9"/>
      <c r="VLJ423" s="9"/>
      <c r="VLK423" s="9"/>
      <c r="VLL423" s="9"/>
      <c r="VLM423" s="9"/>
      <c r="VLN423" s="9"/>
      <c r="VLO423" s="9"/>
      <c r="VLP423" s="9"/>
      <c r="VLQ423" s="9"/>
      <c r="VLR423" s="9"/>
      <c r="VLS423" s="9"/>
      <c r="VLT423" s="9"/>
      <c r="VLU423" s="9"/>
      <c r="VLV423" s="9"/>
      <c r="VLW423" s="9"/>
      <c r="VLX423" s="9"/>
      <c r="VLY423" s="9"/>
      <c r="VLZ423" s="9"/>
      <c r="VMA423" s="9"/>
      <c r="VMB423" s="9"/>
      <c r="VMC423" s="9"/>
      <c r="VMD423" s="9"/>
      <c r="VME423" s="9"/>
      <c r="VMF423" s="9"/>
      <c r="VMG423" s="9"/>
      <c r="VMH423" s="9"/>
      <c r="VMI423" s="9"/>
      <c r="VMJ423" s="9"/>
      <c r="VMK423" s="9"/>
      <c r="VML423" s="9"/>
      <c r="VMM423" s="9"/>
      <c r="VMN423" s="9"/>
      <c r="VMO423" s="9"/>
      <c r="VMP423" s="9"/>
      <c r="VMQ423" s="9"/>
      <c r="VMR423" s="9"/>
      <c r="VMS423" s="9"/>
      <c r="VMT423" s="9"/>
      <c r="VMU423" s="9"/>
      <c r="VMV423" s="9"/>
      <c r="VMW423" s="9"/>
      <c r="VMX423" s="9"/>
      <c r="VMY423" s="9"/>
      <c r="VMZ423" s="9"/>
      <c r="VNA423" s="9"/>
      <c r="VNB423" s="9"/>
      <c r="VNC423" s="9"/>
      <c r="VND423" s="9"/>
      <c r="VNE423" s="9"/>
      <c r="VNF423" s="9"/>
      <c r="VNG423" s="9"/>
      <c r="VNH423" s="9"/>
      <c r="VNI423" s="9"/>
      <c r="VNJ423" s="9"/>
      <c r="VNK423" s="9"/>
      <c r="VNL423" s="9"/>
      <c r="VNM423" s="9"/>
      <c r="VNN423" s="9"/>
      <c r="VNO423" s="9"/>
      <c r="VNP423" s="9"/>
      <c r="VNQ423" s="9"/>
      <c r="VNR423" s="9"/>
      <c r="VNS423" s="9"/>
      <c r="VNT423" s="9"/>
      <c r="VNU423" s="9"/>
      <c r="VNV423" s="9"/>
      <c r="VNW423" s="9"/>
      <c r="VNX423" s="9"/>
      <c r="VNY423" s="9"/>
      <c r="VNZ423" s="9"/>
      <c r="VOA423" s="9"/>
      <c r="VOB423" s="9"/>
      <c r="VOC423" s="9"/>
      <c r="VOD423" s="9"/>
      <c r="VOE423" s="9"/>
      <c r="VOF423" s="9"/>
      <c r="VOG423" s="9"/>
      <c r="VOH423" s="9"/>
      <c r="VOI423" s="9"/>
      <c r="VOJ423" s="9"/>
      <c r="VOK423" s="9"/>
      <c r="VOL423" s="9"/>
      <c r="VOM423" s="9"/>
      <c r="VON423" s="9"/>
      <c r="VOO423" s="9"/>
      <c r="VOP423" s="9"/>
      <c r="VOQ423" s="9"/>
      <c r="VOR423" s="9"/>
      <c r="VOS423" s="9"/>
      <c r="VOT423" s="9"/>
      <c r="VOU423" s="9"/>
      <c r="VOV423" s="9"/>
      <c r="VOW423" s="9"/>
      <c r="VOX423" s="9"/>
      <c r="VOY423" s="9"/>
      <c r="VOZ423" s="9"/>
      <c r="VPA423" s="9"/>
      <c r="VPB423" s="9"/>
      <c r="VPC423" s="9"/>
      <c r="VPD423" s="9"/>
      <c r="VPE423" s="9"/>
      <c r="VPF423" s="9"/>
      <c r="VPG423" s="9"/>
      <c r="VPH423" s="9"/>
      <c r="VPI423" s="9"/>
      <c r="VPJ423" s="9"/>
      <c r="VPK423" s="9"/>
      <c r="VPL423" s="9"/>
      <c r="VPM423" s="9"/>
      <c r="VPN423" s="9"/>
      <c r="VPO423" s="9"/>
      <c r="VPP423" s="9"/>
      <c r="VPQ423" s="9"/>
      <c r="VPR423" s="9"/>
      <c r="VPS423" s="9"/>
      <c r="VPT423" s="9"/>
      <c r="VPU423" s="9"/>
      <c r="VPV423" s="9"/>
      <c r="VPW423" s="9"/>
      <c r="VPX423" s="9"/>
      <c r="VPY423" s="9"/>
      <c r="VPZ423" s="9"/>
      <c r="VQA423" s="9"/>
      <c r="VQB423" s="9"/>
      <c r="VQC423" s="9"/>
      <c r="VQD423" s="9"/>
      <c r="VQE423" s="9"/>
      <c r="VQF423" s="9"/>
      <c r="VQG423" s="9"/>
      <c r="VQH423" s="9"/>
      <c r="VQI423" s="9"/>
      <c r="VQJ423" s="9"/>
      <c r="VQK423" s="9"/>
      <c r="VQL423" s="9"/>
      <c r="VQM423" s="9"/>
      <c r="VQN423" s="9"/>
      <c r="VQO423" s="9"/>
      <c r="VQP423" s="9"/>
      <c r="VQQ423" s="9"/>
      <c r="VQR423" s="9"/>
      <c r="VQS423" s="9"/>
      <c r="VQT423" s="9"/>
      <c r="VQU423" s="9"/>
      <c r="VQV423" s="9"/>
      <c r="VQW423" s="9"/>
      <c r="VQX423" s="9"/>
      <c r="VQY423" s="9"/>
      <c r="VQZ423" s="9"/>
      <c r="VRA423" s="9"/>
      <c r="VRB423" s="9"/>
      <c r="VRC423" s="9"/>
      <c r="VRD423" s="9"/>
      <c r="VRE423" s="9"/>
      <c r="VRF423" s="9"/>
      <c r="VRG423" s="9"/>
      <c r="VRH423" s="9"/>
      <c r="VRI423" s="9"/>
      <c r="VRJ423" s="9"/>
      <c r="VRK423" s="9"/>
      <c r="VRL423" s="9"/>
      <c r="VRM423" s="9"/>
      <c r="VRN423" s="9"/>
      <c r="VRO423" s="9"/>
      <c r="VRP423" s="9"/>
      <c r="VRQ423" s="9"/>
      <c r="VRR423" s="9"/>
      <c r="VRS423" s="9"/>
      <c r="VRT423" s="9"/>
      <c r="VRU423" s="9"/>
      <c r="VRV423" s="9"/>
      <c r="VRW423" s="9"/>
      <c r="VRX423" s="9"/>
      <c r="VRY423" s="9"/>
      <c r="VRZ423" s="9"/>
      <c r="VSA423" s="9"/>
      <c r="VSB423" s="9"/>
      <c r="VSC423" s="9"/>
      <c r="VSD423" s="9"/>
      <c r="VSE423" s="9"/>
      <c r="VSF423" s="9"/>
      <c r="VSG423" s="9"/>
      <c r="VSH423" s="9"/>
      <c r="VSI423" s="9"/>
      <c r="VSJ423" s="9"/>
      <c r="VSK423" s="9"/>
      <c r="VSL423" s="9"/>
      <c r="VSM423" s="9"/>
      <c r="VSN423" s="9"/>
      <c r="VSO423" s="9"/>
      <c r="VSP423" s="9"/>
      <c r="VSQ423" s="9"/>
      <c r="VSR423" s="9"/>
      <c r="VSS423" s="9"/>
      <c r="VST423" s="9"/>
      <c r="VSU423" s="9"/>
      <c r="VSV423" s="9"/>
      <c r="VSW423" s="9"/>
      <c r="VSX423" s="9"/>
      <c r="VSY423" s="9"/>
      <c r="VSZ423" s="9"/>
      <c r="VTA423" s="9"/>
      <c r="VTB423" s="9"/>
      <c r="VTC423" s="9"/>
      <c r="VTD423" s="9"/>
      <c r="VTE423" s="9"/>
      <c r="VTF423" s="9"/>
      <c r="VTG423" s="9"/>
      <c r="VTH423" s="9"/>
      <c r="VTI423" s="9"/>
      <c r="VTJ423" s="9"/>
      <c r="VTK423" s="9"/>
      <c r="VTL423" s="9"/>
      <c r="VTM423" s="9"/>
      <c r="VTN423" s="9"/>
      <c r="VTO423" s="9"/>
      <c r="VTP423" s="9"/>
      <c r="VTQ423" s="9"/>
      <c r="VTR423" s="9"/>
      <c r="VTS423" s="9"/>
      <c r="VTT423" s="9"/>
      <c r="VTU423" s="9"/>
      <c r="VTV423" s="9"/>
      <c r="VTW423" s="9"/>
      <c r="VTX423" s="9"/>
      <c r="VTY423" s="9"/>
      <c r="VTZ423" s="9"/>
      <c r="VUA423" s="9"/>
      <c r="VUB423" s="9"/>
      <c r="VUC423" s="9"/>
      <c r="VUD423" s="9"/>
      <c r="VUE423" s="9"/>
      <c r="VUF423" s="9"/>
      <c r="VUG423" s="9"/>
      <c r="VUH423" s="9"/>
      <c r="VUI423" s="9"/>
      <c r="VUJ423" s="9"/>
      <c r="VUK423" s="9"/>
      <c r="VUL423" s="9"/>
      <c r="VUM423" s="9"/>
      <c r="VUN423" s="9"/>
      <c r="VUO423" s="9"/>
      <c r="VUP423" s="9"/>
      <c r="VUQ423" s="9"/>
      <c r="VUR423" s="9"/>
      <c r="VUS423" s="9"/>
      <c r="VUT423" s="9"/>
      <c r="VUU423" s="9"/>
      <c r="VUV423" s="9"/>
      <c r="VUW423" s="9"/>
      <c r="VUX423" s="9"/>
      <c r="VUY423" s="9"/>
      <c r="VUZ423" s="9"/>
      <c r="VVA423" s="9"/>
      <c r="VVB423" s="9"/>
      <c r="VVC423" s="9"/>
      <c r="VVD423" s="9"/>
      <c r="VVE423" s="9"/>
      <c r="VVF423" s="9"/>
      <c r="VVG423" s="9"/>
      <c r="VVH423" s="9"/>
      <c r="VVI423" s="9"/>
      <c r="VVJ423" s="9"/>
      <c r="VVK423" s="9"/>
      <c r="VVL423" s="9"/>
      <c r="VVM423" s="9"/>
      <c r="VVN423" s="9"/>
      <c r="VVO423" s="9"/>
      <c r="VVP423" s="9"/>
      <c r="VVQ423" s="9"/>
      <c r="VVR423" s="9"/>
      <c r="VVS423" s="9"/>
      <c r="VVT423" s="9"/>
      <c r="VVU423" s="9"/>
      <c r="VVV423" s="9"/>
      <c r="VVW423" s="9"/>
      <c r="VVX423" s="9"/>
      <c r="VVY423" s="9"/>
      <c r="VVZ423" s="9"/>
      <c r="VWA423" s="9"/>
      <c r="VWB423" s="9"/>
      <c r="VWC423" s="9"/>
      <c r="VWD423" s="9"/>
      <c r="VWE423" s="9"/>
      <c r="VWF423" s="9"/>
      <c r="VWG423" s="9"/>
      <c r="VWH423" s="9"/>
      <c r="VWI423" s="9"/>
      <c r="VWJ423" s="9"/>
      <c r="VWK423" s="9"/>
      <c r="VWL423" s="9"/>
      <c r="VWM423" s="9"/>
      <c r="VWN423" s="9"/>
      <c r="VWO423" s="9"/>
      <c r="VWP423" s="9"/>
      <c r="VWQ423" s="9"/>
      <c r="VWR423" s="9"/>
      <c r="VWS423" s="9"/>
      <c r="VWT423" s="9"/>
      <c r="VWU423" s="9"/>
      <c r="VWV423" s="9"/>
      <c r="VWW423" s="9"/>
      <c r="VWX423" s="9"/>
      <c r="VWY423" s="9"/>
      <c r="VWZ423" s="9"/>
      <c r="VXA423" s="9"/>
      <c r="VXB423" s="9"/>
      <c r="VXC423" s="9"/>
      <c r="VXD423" s="9"/>
      <c r="VXE423" s="9"/>
      <c r="VXF423" s="9"/>
      <c r="VXG423" s="9"/>
      <c r="VXH423" s="9"/>
      <c r="VXI423" s="9"/>
      <c r="VXJ423" s="9"/>
      <c r="VXK423" s="9"/>
      <c r="VXL423" s="9"/>
      <c r="VXM423" s="9"/>
      <c r="VXN423" s="9"/>
      <c r="VXO423" s="9"/>
      <c r="VXP423" s="9"/>
      <c r="VXQ423" s="9"/>
      <c r="VXR423" s="9"/>
      <c r="VXS423" s="9"/>
      <c r="VXT423" s="9"/>
      <c r="VXU423" s="9"/>
      <c r="VXV423" s="9"/>
      <c r="VXW423" s="9"/>
      <c r="VXX423" s="9"/>
      <c r="VXY423" s="9"/>
      <c r="VXZ423" s="9"/>
      <c r="VYA423" s="9"/>
      <c r="VYB423" s="9"/>
      <c r="VYC423" s="9"/>
      <c r="VYD423" s="9"/>
      <c r="VYE423" s="9"/>
      <c r="VYF423" s="9"/>
      <c r="VYG423" s="9"/>
      <c r="VYH423" s="9"/>
      <c r="VYI423" s="9"/>
      <c r="VYJ423" s="9"/>
      <c r="VYK423" s="9"/>
      <c r="VYL423" s="9"/>
      <c r="VYM423" s="9"/>
      <c r="VYN423" s="9"/>
      <c r="VYO423" s="9"/>
      <c r="VYP423" s="9"/>
      <c r="VYQ423" s="9"/>
      <c r="VYR423" s="9"/>
      <c r="VYS423" s="9"/>
      <c r="VYT423" s="9"/>
      <c r="VYU423" s="9"/>
      <c r="VYV423" s="9"/>
      <c r="VYW423" s="9"/>
      <c r="VYX423" s="9"/>
      <c r="VYY423" s="9"/>
      <c r="VYZ423" s="9"/>
      <c r="VZA423" s="9"/>
      <c r="VZB423" s="9"/>
      <c r="VZC423" s="9"/>
      <c r="VZD423" s="9"/>
      <c r="VZE423" s="9"/>
      <c r="VZF423" s="9"/>
      <c r="VZG423" s="9"/>
      <c r="VZH423" s="9"/>
      <c r="VZI423" s="9"/>
      <c r="VZJ423" s="9"/>
      <c r="VZK423" s="9"/>
      <c r="VZL423" s="9"/>
      <c r="VZM423" s="9"/>
      <c r="VZN423" s="9"/>
      <c r="VZO423" s="9"/>
      <c r="VZP423" s="9"/>
      <c r="VZQ423" s="9"/>
      <c r="VZR423" s="9"/>
      <c r="VZS423" s="9"/>
      <c r="VZT423" s="9"/>
      <c r="VZU423" s="9"/>
      <c r="VZV423" s="9"/>
      <c r="VZW423" s="9"/>
      <c r="VZX423" s="9"/>
      <c r="VZY423" s="9"/>
      <c r="VZZ423" s="9"/>
      <c r="WAA423" s="9"/>
      <c r="WAB423" s="9"/>
      <c r="WAC423" s="9"/>
      <c r="WAD423" s="9"/>
      <c r="WAE423" s="9"/>
      <c r="WAF423" s="9"/>
      <c r="WAG423" s="9"/>
      <c r="WAH423" s="9"/>
      <c r="WAI423" s="9"/>
      <c r="WAJ423" s="9"/>
      <c r="WAK423" s="9"/>
      <c r="WAL423" s="9"/>
      <c r="WAM423" s="9"/>
      <c r="WAN423" s="9"/>
      <c r="WAO423" s="9"/>
      <c r="WAP423" s="9"/>
      <c r="WAQ423" s="9"/>
      <c r="WAR423" s="9"/>
      <c r="WAS423" s="9"/>
      <c r="WAT423" s="9"/>
      <c r="WAU423" s="9"/>
      <c r="WAV423" s="9"/>
      <c r="WAW423" s="9"/>
      <c r="WAX423" s="9"/>
      <c r="WAY423" s="9"/>
      <c r="WAZ423" s="9"/>
      <c r="WBA423" s="9"/>
      <c r="WBB423" s="9"/>
      <c r="WBC423" s="9"/>
      <c r="WBD423" s="9"/>
      <c r="WBE423" s="9"/>
      <c r="WBF423" s="9"/>
      <c r="WBG423" s="9"/>
      <c r="WBH423" s="9"/>
      <c r="WBI423" s="9"/>
      <c r="WBJ423" s="9"/>
      <c r="WBK423" s="9"/>
      <c r="WBL423" s="9"/>
      <c r="WBM423" s="9"/>
      <c r="WBN423" s="9"/>
      <c r="WBO423" s="9"/>
      <c r="WBP423" s="9"/>
      <c r="WBQ423" s="9"/>
      <c r="WBR423" s="9"/>
      <c r="WBS423" s="9"/>
      <c r="WBT423" s="9"/>
      <c r="WBU423" s="9"/>
      <c r="WBV423" s="9"/>
      <c r="WBW423" s="9"/>
      <c r="WBX423" s="9"/>
      <c r="WBY423" s="9"/>
      <c r="WBZ423" s="9"/>
      <c r="WCA423" s="9"/>
      <c r="WCB423" s="9"/>
      <c r="WCC423" s="9"/>
      <c r="WCD423" s="9"/>
      <c r="WCE423" s="9"/>
      <c r="WCF423" s="9"/>
      <c r="WCG423" s="9"/>
      <c r="WCH423" s="9"/>
      <c r="WCI423" s="9"/>
      <c r="WCJ423" s="9"/>
      <c r="WCK423" s="9"/>
      <c r="WCL423" s="9"/>
      <c r="WCM423" s="9"/>
      <c r="WCN423" s="9"/>
      <c r="WCO423" s="9"/>
      <c r="WCP423" s="9"/>
      <c r="WCQ423" s="9"/>
      <c r="WCR423" s="9"/>
      <c r="WCS423" s="9"/>
      <c r="WCT423" s="9"/>
      <c r="WCU423" s="9"/>
      <c r="WCV423" s="9"/>
      <c r="WCW423" s="9"/>
      <c r="WCX423" s="9"/>
      <c r="WCY423" s="9"/>
      <c r="WCZ423" s="9"/>
      <c r="WDA423" s="9"/>
      <c r="WDB423" s="9"/>
      <c r="WDC423" s="9"/>
      <c r="WDD423" s="9"/>
      <c r="WDE423" s="9"/>
      <c r="WDF423" s="9"/>
      <c r="WDG423" s="9"/>
      <c r="WDH423" s="9"/>
      <c r="WDI423" s="9"/>
      <c r="WDJ423" s="9"/>
      <c r="WDK423" s="9"/>
      <c r="WDL423" s="9"/>
      <c r="WDM423" s="9"/>
      <c r="WDN423" s="9"/>
      <c r="WDO423" s="9"/>
      <c r="WDP423" s="9"/>
      <c r="WDQ423" s="9"/>
      <c r="WDR423" s="9"/>
      <c r="WDS423" s="9"/>
      <c r="WDT423" s="9"/>
      <c r="WDU423" s="9"/>
      <c r="WDV423" s="9"/>
      <c r="WDW423" s="9"/>
      <c r="WDX423" s="9"/>
      <c r="WDY423" s="9"/>
      <c r="WDZ423" s="9"/>
      <c r="WEA423" s="9"/>
      <c r="WEB423" s="9"/>
      <c r="WEC423" s="9"/>
      <c r="WED423" s="9"/>
      <c r="WEE423" s="9"/>
      <c r="WEF423" s="9"/>
      <c r="WEG423" s="9"/>
      <c r="WEH423" s="9"/>
      <c r="WEI423" s="9"/>
      <c r="WEJ423" s="9"/>
      <c r="WEK423" s="9"/>
      <c r="WEL423" s="9"/>
      <c r="WEM423" s="9"/>
      <c r="WEN423" s="9"/>
      <c r="WEO423" s="9"/>
      <c r="WEP423" s="9"/>
      <c r="WEQ423" s="9"/>
      <c r="WER423" s="9"/>
      <c r="WES423" s="9"/>
      <c r="WET423" s="9"/>
      <c r="WEU423" s="9"/>
      <c r="WEV423" s="9"/>
      <c r="WEW423" s="9"/>
      <c r="WEX423" s="9"/>
      <c r="WEY423" s="9"/>
      <c r="WEZ423" s="9"/>
      <c r="WFA423" s="9"/>
      <c r="WFB423" s="9"/>
      <c r="WFC423" s="9"/>
      <c r="WFD423" s="9"/>
      <c r="WFE423" s="9"/>
      <c r="WFF423" s="9"/>
      <c r="WFG423" s="9"/>
      <c r="WFH423" s="9"/>
      <c r="WFI423" s="9"/>
      <c r="WFJ423" s="9"/>
      <c r="WFK423" s="9"/>
      <c r="WFL423" s="9"/>
      <c r="WFM423" s="9"/>
      <c r="WFN423" s="9"/>
      <c r="WFO423" s="9"/>
      <c r="WFP423" s="9"/>
      <c r="WFQ423" s="9"/>
      <c r="WFR423" s="9"/>
      <c r="WFS423" s="9"/>
      <c r="WFT423" s="9"/>
      <c r="WFU423" s="9"/>
      <c r="WFV423" s="9"/>
      <c r="WFW423" s="9"/>
      <c r="WFX423" s="9"/>
      <c r="WFY423" s="9"/>
      <c r="WFZ423" s="9"/>
      <c r="WGA423" s="9"/>
      <c r="WGB423" s="9"/>
      <c r="WGC423" s="9"/>
      <c r="WGD423" s="9"/>
      <c r="WGE423" s="9"/>
      <c r="WGF423" s="9"/>
      <c r="WGG423" s="9"/>
      <c r="WGH423" s="9"/>
      <c r="WGI423" s="9"/>
      <c r="WGJ423" s="9"/>
      <c r="WGK423" s="9"/>
      <c r="WGL423" s="9"/>
      <c r="WGM423" s="9"/>
      <c r="WGN423" s="9"/>
      <c r="WGO423" s="9"/>
      <c r="WGP423" s="9"/>
      <c r="WGQ423" s="9"/>
      <c r="WGR423" s="9"/>
      <c r="WGS423" s="9"/>
      <c r="WGT423" s="9"/>
      <c r="WGU423" s="9"/>
      <c r="WGV423" s="9"/>
      <c r="WGW423" s="9"/>
      <c r="WGX423" s="9"/>
      <c r="WGY423" s="9"/>
      <c r="WGZ423" s="9"/>
      <c r="WHA423" s="9"/>
      <c r="WHB423" s="9"/>
      <c r="WHC423" s="9"/>
      <c r="WHD423" s="9"/>
      <c r="WHE423" s="9"/>
      <c r="WHF423" s="9"/>
      <c r="WHG423" s="9"/>
      <c r="WHH423" s="9"/>
      <c r="WHI423" s="9"/>
      <c r="WHJ423" s="9"/>
      <c r="WHK423" s="9"/>
      <c r="WHL423" s="9"/>
      <c r="WHM423" s="9"/>
      <c r="WHN423" s="9"/>
      <c r="WHO423" s="9"/>
      <c r="WHP423" s="9"/>
      <c r="WHQ423" s="9"/>
      <c r="WHR423" s="9"/>
      <c r="WHS423" s="9"/>
      <c r="WHT423" s="9"/>
      <c r="WHU423" s="9"/>
      <c r="WHV423" s="9"/>
      <c r="WHW423" s="9"/>
      <c r="WHX423" s="9"/>
      <c r="WHY423" s="9"/>
      <c r="WHZ423" s="9"/>
      <c r="WIA423" s="9"/>
      <c r="WIB423" s="9"/>
      <c r="WIC423" s="9"/>
      <c r="WID423" s="9"/>
      <c r="WIE423" s="9"/>
      <c r="WIF423" s="9"/>
      <c r="WIG423" s="9"/>
      <c r="WIH423" s="9"/>
      <c r="WII423" s="9"/>
      <c r="WIJ423" s="9"/>
      <c r="WIK423" s="9"/>
      <c r="WIL423" s="9"/>
      <c r="WIM423" s="9"/>
      <c r="WIN423" s="9"/>
      <c r="WIO423" s="9"/>
      <c r="WIP423" s="9"/>
      <c r="WIQ423" s="9"/>
      <c r="WIR423" s="9"/>
      <c r="WIS423" s="9"/>
      <c r="WIT423" s="9"/>
      <c r="WIU423" s="9"/>
      <c r="WIV423" s="9"/>
      <c r="WIW423" s="9"/>
      <c r="WIX423" s="9"/>
      <c r="WIY423" s="9"/>
      <c r="WIZ423" s="9"/>
      <c r="WJA423" s="9"/>
      <c r="WJB423" s="9"/>
      <c r="WJC423" s="9"/>
      <c r="WJD423" s="9"/>
      <c r="WJE423" s="9"/>
      <c r="WJF423" s="9"/>
      <c r="WJG423" s="9"/>
      <c r="WJH423" s="9"/>
      <c r="WJI423" s="9"/>
      <c r="WJJ423" s="9"/>
      <c r="WJK423" s="9"/>
      <c r="WJL423" s="9"/>
      <c r="WJM423" s="9"/>
      <c r="WJN423" s="9"/>
      <c r="WJO423" s="9"/>
      <c r="WJP423" s="9"/>
      <c r="WJQ423" s="9"/>
      <c r="WJR423" s="9"/>
      <c r="WJS423" s="9"/>
      <c r="WJT423" s="9"/>
      <c r="WJU423" s="9"/>
      <c r="WJV423" s="9"/>
      <c r="WJW423" s="9"/>
      <c r="WJX423" s="9"/>
      <c r="WJY423" s="9"/>
      <c r="WJZ423" s="9"/>
      <c r="WKA423" s="9"/>
      <c r="WKB423" s="9"/>
      <c r="WKC423" s="9"/>
      <c r="WKD423" s="9"/>
      <c r="WKE423" s="9"/>
      <c r="WKF423" s="9"/>
      <c r="WKG423" s="9"/>
      <c r="WKH423" s="9"/>
      <c r="WKI423" s="9"/>
      <c r="WKJ423" s="9"/>
      <c r="WKK423" s="9"/>
      <c r="WKL423" s="9"/>
      <c r="WKM423" s="9"/>
      <c r="WKN423" s="9"/>
      <c r="WKO423" s="9"/>
      <c r="WKP423" s="9"/>
      <c r="WKQ423" s="9"/>
      <c r="WKR423" s="9"/>
      <c r="WKS423" s="9"/>
      <c r="WKT423" s="9"/>
      <c r="WKU423" s="9"/>
      <c r="WKV423" s="9"/>
      <c r="WKW423" s="9"/>
      <c r="WKX423" s="9"/>
      <c r="WKY423" s="9"/>
      <c r="WKZ423" s="9"/>
      <c r="WLA423" s="9"/>
      <c r="WLB423" s="9"/>
      <c r="WLC423" s="9"/>
      <c r="WLD423" s="9"/>
      <c r="WLE423" s="9"/>
      <c r="WLF423" s="9"/>
      <c r="WLG423" s="9"/>
      <c r="WLH423" s="9"/>
      <c r="WLI423" s="9"/>
      <c r="WLJ423" s="9"/>
      <c r="WLK423" s="9"/>
      <c r="WLL423" s="9"/>
      <c r="WLM423" s="9"/>
      <c r="WLN423" s="9"/>
      <c r="WLO423" s="9"/>
      <c r="WLP423" s="9"/>
      <c r="WLQ423" s="9"/>
      <c r="WLR423" s="9"/>
      <c r="WLS423" s="9"/>
      <c r="WLT423" s="9"/>
      <c r="WLU423" s="9"/>
      <c r="WLV423" s="9"/>
      <c r="WLW423" s="9"/>
      <c r="WLX423" s="9"/>
      <c r="WLY423" s="9"/>
      <c r="WLZ423" s="9"/>
      <c r="WMA423" s="9"/>
      <c r="WMB423" s="9"/>
      <c r="WMC423" s="9"/>
      <c r="WMD423" s="9"/>
      <c r="WME423" s="9"/>
      <c r="WMF423" s="9"/>
      <c r="WMG423" s="9"/>
      <c r="WMH423" s="9"/>
      <c r="WMI423" s="9"/>
      <c r="WMJ423" s="9"/>
      <c r="WMK423" s="9"/>
      <c r="WML423" s="9"/>
      <c r="WMM423" s="9"/>
      <c r="WMN423" s="9"/>
      <c r="WMO423" s="9"/>
      <c r="WMP423" s="9"/>
      <c r="WMQ423" s="9"/>
      <c r="WMR423" s="9"/>
      <c r="WMS423" s="9"/>
      <c r="WMT423" s="9"/>
      <c r="WMU423" s="9"/>
      <c r="WMV423" s="9"/>
      <c r="WMW423" s="9"/>
      <c r="WMX423" s="9"/>
      <c r="WMY423" s="9"/>
      <c r="WMZ423" s="9"/>
      <c r="WNA423" s="9"/>
      <c r="WNB423" s="9"/>
      <c r="WNC423" s="9"/>
      <c r="WND423" s="9"/>
      <c r="WNE423" s="9"/>
      <c r="WNF423" s="9"/>
      <c r="WNG423" s="9"/>
      <c r="WNH423" s="9"/>
      <c r="WNI423" s="9"/>
      <c r="WNJ423" s="9"/>
      <c r="WNK423" s="9"/>
      <c r="WNL423" s="9"/>
      <c r="WNM423" s="9"/>
      <c r="WNN423" s="9"/>
      <c r="WNO423" s="9"/>
      <c r="WNP423" s="9"/>
      <c r="WNQ423" s="9"/>
      <c r="WNR423" s="9"/>
      <c r="WNS423" s="9"/>
      <c r="WNT423" s="9"/>
      <c r="WNU423" s="9"/>
      <c r="WNV423" s="9"/>
      <c r="WNW423" s="9"/>
      <c r="WNX423" s="9"/>
      <c r="WNY423" s="9"/>
      <c r="WNZ423" s="9"/>
      <c r="WOA423" s="9"/>
      <c r="WOB423" s="9"/>
      <c r="WOC423" s="9"/>
      <c r="WOD423" s="9"/>
      <c r="WOE423" s="9"/>
      <c r="WOF423" s="9"/>
      <c r="WOG423" s="9"/>
      <c r="WOH423" s="9"/>
      <c r="WOI423" s="9"/>
      <c r="WOJ423" s="9"/>
      <c r="WOK423" s="9"/>
      <c r="WOL423" s="9"/>
      <c r="WOM423" s="9"/>
      <c r="WON423" s="9"/>
      <c r="WOO423" s="9"/>
      <c r="WOP423" s="9"/>
      <c r="WOQ423" s="9"/>
      <c r="WOR423" s="9"/>
      <c r="WOS423" s="9"/>
      <c r="WOT423" s="9"/>
      <c r="WOU423" s="9"/>
      <c r="WOV423" s="9"/>
      <c r="WOW423" s="9"/>
      <c r="WOX423" s="9"/>
      <c r="WOY423" s="9"/>
      <c r="WOZ423" s="9"/>
      <c r="WPA423" s="9"/>
      <c r="WPB423" s="9"/>
      <c r="WPC423" s="9"/>
      <c r="WPD423" s="9"/>
      <c r="WPE423" s="9"/>
      <c r="WPF423" s="9"/>
      <c r="WPG423" s="9"/>
      <c r="WPH423" s="9"/>
      <c r="WPI423" s="9"/>
      <c r="WPJ423" s="9"/>
      <c r="WPK423" s="9"/>
      <c r="WPL423" s="9"/>
      <c r="WPM423" s="9"/>
      <c r="WPN423" s="9"/>
      <c r="WPO423" s="9"/>
      <c r="WPP423" s="9"/>
      <c r="WPQ423" s="9"/>
      <c r="WPR423" s="9"/>
      <c r="WPS423" s="9"/>
      <c r="WPT423" s="9"/>
      <c r="WPU423" s="9"/>
      <c r="WPV423" s="9"/>
      <c r="WPW423" s="9"/>
      <c r="WPX423" s="9"/>
      <c r="WPY423" s="9"/>
      <c r="WPZ423" s="9"/>
      <c r="WQA423" s="9"/>
      <c r="WQB423" s="9"/>
      <c r="WQC423" s="9"/>
      <c r="WQD423" s="9"/>
      <c r="WQE423" s="9"/>
      <c r="WQF423" s="9"/>
      <c r="WQG423" s="9"/>
      <c r="WQH423" s="9"/>
      <c r="WQI423" s="9"/>
      <c r="WQJ423" s="9"/>
      <c r="WQK423" s="9"/>
      <c r="WQL423" s="9"/>
      <c r="WQM423" s="9"/>
      <c r="WQN423" s="9"/>
      <c r="WQO423" s="9"/>
      <c r="WQP423" s="9"/>
      <c r="WQQ423" s="9"/>
      <c r="WQR423" s="9"/>
      <c r="WQS423" s="9"/>
      <c r="WQT423" s="9"/>
      <c r="WQU423" s="9"/>
      <c r="WQV423" s="9"/>
      <c r="WQW423" s="9"/>
      <c r="WQX423" s="9"/>
      <c r="WQY423" s="9"/>
      <c r="WQZ423" s="9"/>
      <c r="WRA423" s="9"/>
      <c r="WRB423" s="9"/>
      <c r="WRC423" s="9"/>
      <c r="WRD423" s="9"/>
      <c r="WRE423" s="9"/>
      <c r="WRF423" s="9"/>
      <c r="WRG423" s="9"/>
      <c r="WRH423" s="9"/>
      <c r="WRI423" s="9"/>
      <c r="WRJ423" s="9"/>
      <c r="WRK423" s="9"/>
      <c r="WRL423" s="9"/>
      <c r="WRM423" s="9"/>
      <c r="WRN423" s="9"/>
      <c r="WRO423" s="9"/>
      <c r="WRP423" s="9"/>
      <c r="WRQ423" s="9"/>
      <c r="WRR423" s="9"/>
      <c r="WRS423" s="9"/>
      <c r="WRT423" s="9"/>
      <c r="WRU423" s="9"/>
      <c r="WRV423" s="9"/>
      <c r="WRW423" s="9"/>
      <c r="WRX423" s="9"/>
      <c r="WRY423" s="9"/>
      <c r="WRZ423" s="9"/>
      <c r="WSA423" s="9"/>
      <c r="WSB423" s="9"/>
      <c r="WSC423" s="9"/>
      <c r="WSD423" s="9"/>
      <c r="WSE423" s="9"/>
      <c r="WSF423" s="9"/>
      <c r="WSG423" s="9"/>
      <c r="WSH423" s="9"/>
      <c r="WSI423" s="9"/>
      <c r="WSJ423" s="9"/>
      <c r="WSK423" s="9"/>
      <c r="WSL423" s="9"/>
      <c r="WSM423" s="9"/>
      <c r="WSN423" s="9"/>
      <c r="WSO423" s="9"/>
      <c r="WSP423" s="9"/>
      <c r="WSQ423" s="9"/>
      <c r="WSR423" s="9"/>
      <c r="WSS423" s="9"/>
      <c r="WST423" s="9"/>
      <c r="WSU423" s="9"/>
      <c r="WSV423" s="9"/>
      <c r="WSW423" s="9"/>
      <c r="WSX423" s="9"/>
      <c r="WSY423" s="9"/>
      <c r="WSZ423" s="9"/>
      <c r="WTA423" s="9"/>
      <c r="WTB423" s="9"/>
      <c r="WTC423" s="9"/>
      <c r="WTD423" s="9"/>
      <c r="WTE423" s="9"/>
      <c r="WTF423" s="9"/>
      <c r="WTG423" s="9"/>
      <c r="WTH423" s="9"/>
      <c r="WTI423" s="9"/>
      <c r="WTJ423" s="9"/>
      <c r="WTK423" s="9"/>
      <c r="WTL423" s="9"/>
      <c r="WTM423" s="9"/>
      <c r="WTN423" s="9"/>
      <c r="WTO423" s="9"/>
      <c r="WTP423" s="9"/>
      <c r="WTQ423" s="9"/>
      <c r="WTR423" s="9"/>
      <c r="WTS423" s="9"/>
      <c r="WTT423" s="9"/>
      <c r="WTU423" s="9"/>
      <c r="WTV423" s="9"/>
      <c r="WTW423" s="9"/>
      <c r="WTX423" s="9"/>
      <c r="WTY423" s="9"/>
      <c r="WTZ423" s="9"/>
      <c r="WUA423" s="9"/>
      <c r="WUB423" s="9"/>
      <c r="WUC423" s="9"/>
      <c r="WUD423" s="9"/>
      <c r="WUE423" s="9"/>
      <c r="WUF423" s="9"/>
      <c r="WUG423" s="9"/>
      <c r="WUH423" s="9"/>
      <c r="WUI423" s="9"/>
      <c r="WUJ423" s="9"/>
      <c r="WUK423" s="9"/>
      <c r="WUL423" s="9"/>
      <c r="WUM423" s="9"/>
      <c r="WUN423" s="9"/>
      <c r="WUO423" s="9"/>
      <c r="WUP423" s="9"/>
      <c r="WUQ423" s="9"/>
      <c r="WUR423" s="9"/>
      <c r="WUS423" s="9"/>
      <c r="WUT423" s="9"/>
      <c r="WUU423" s="9"/>
      <c r="WUV423" s="9"/>
      <c r="WUW423" s="9"/>
      <c r="WUX423" s="9"/>
      <c r="WUY423" s="9"/>
      <c r="WUZ423" s="9"/>
      <c r="WVA423" s="9"/>
      <c r="WVB423" s="9"/>
      <c r="WVC423" s="9"/>
      <c r="WVD423" s="9"/>
      <c r="WVE423" s="9"/>
      <c r="WVF423" s="9"/>
      <c r="WVG423" s="9"/>
      <c r="WVH423" s="9"/>
      <c r="WVI423" s="9"/>
      <c r="WVJ423" s="9"/>
      <c r="WVK423" s="9"/>
      <c r="WVL423" s="9"/>
      <c r="WVM423" s="9"/>
      <c r="WVN423" s="9"/>
      <c r="WVO423" s="9"/>
      <c r="WVP423" s="9"/>
      <c r="WVQ423" s="9"/>
      <c r="WVR423" s="9"/>
      <c r="WVS423" s="9"/>
      <c r="WVT423" s="9"/>
      <c r="WVU423" s="9"/>
      <c r="WVV423" s="9"/>
      <c r="WVW423" s="9"/>
      <c r="WVX423" s="9"/>
      <c r="WVY423" s="9"/>
      <c r="WVZ423" s="9"/>
      <c r="WWA423" s="9"/>
      <c r="WWB423" s="9"/>
      <c r="WWC423" s="9"/>
      <c r="WWD423" s="9"/>
      <c r="WWE423" s="9"/>
      <c r="WWF423" s="9"/>
      <c r="WWG423" s="9"/>
      <c r="WWH423" s="9"/>
      <c r="WWI423" s="9"/>
      <c r="WWJ423" s="9"/>
      <c r="WWK423" s="9"/>
      <c r="WWL423" s="9"/>
      <c r="WWM423" s="9"/>
      <c r="WWN423" s="9"/>
      <c r="WWO423" s="9"/>
      <c r="WWP423" s="9"/>
      <c r="WWQ423" s="9"/>
      <c r="WWR423" s="9"/>
      <c r="WWS423" s="9"/>
      <c r="WWT423" s="9"/>
      <c r="WWU423" s="9"/>
      <c r="WWV423" s="9"/>
      <c r="WWW423" s="9"/>
      <c r="WWX423" s="9"/>
      <c r="WWY423" s="9"/>
      <c r="WWZ423" s="9"/>
      <c r="WXA423" s="9"/>
      <c r="WXB423" s="9"/>
      <c r="WXC423" s="9"/>
      <c r="WXD423" s="9"/>
      <c r="WXE423" s="9"/>
      <c r="WXF423" s="9"/>
      <c r="WXG423" s="9"/>
      <c r="WXH423" s="9"/>
      <c r="WXI423" s="9"/>
      <c r="WXJ423" s="9"/>
      <c r="WXK423" s="9"/>
      <c r="WXL423" s="9"/>
      <c r="WXM423" s="9"/>
      <c r="WXN423" s="9"/>
      <c r="WXO423" s="9"/>
      <c r="WXP423" s="9"/>
      <c r="WXQ423" s="9"/>
      <c r="WXR423" s="9"/>
      <c r="WXS423" s="9"/>
      <c r="WXT423" s="9"/>
      <c r="WXU423" s="9"/>
      <c r="WXV423" s="9"/>
      <c r="WXW423" s="9"/>
      <c r="WXX423" s="9"/>
      <c r="WXY423" s="9"/>
      <c r="WXZ423" s="9"/>
      <c r="WYA423" s="9"/>
      <c r="WYB423" s="9"/>
      <c r="WYC423" s="9"/>
      <c r="WYD423" s="9"/>
      <c r="WYE423" s="9"/>
      <c r="WYF423" s="9"/>
      <c r="WYG423" s="9"/>
      <c r="WYH423" s="9"/>
      <c r="WYI423" s="9"/>
      <c r="WYJ423" s="9"/>
      <c r="WYK423" s="9"/>
      <c r="WYL423" s="9"/>
      <c r="WYM423" s="9"/>
      <c r="WYN423" s="9"/>
      <c r="WYO423" s="9"/>
      <c r="WYP423" s="9"/>
      <c r="WYQ423" s="9"/>
      <c r="WYR423" s="9"/>
      <c r="WYS423" s="9"/>
      <c r="WYT423" s="9"/>
      <c r="WYU423" s="9"/>
      <c r="WYV423" s="9"/>
      <c r="WYW423" s="9"/>
      <c r="WYX423" s="9"/>
      <c r="WYY423" s="9"/>
      <c r="WYZ423" s="9"/>
      <c r="WZA423" s="9"/>
      <c r="WZB423" s="9"/>
      <c r="WZC423" s="9"/>
      <c r="WZD423" s="9"/>
      <c r="WZE423" s="9"/>
      <c r="WZF423" s="9"/>
      <c r="WZG423" s="9"/>
      <c r="WZH423" s="9"/>
      <c r="WZI423" s="9"/>
      <c r="WZJ423" s="9"/>
      <c r="WZK423" s="9"/>
      <c r="WZL423" s="9"/>
      <c r="WZM423" s="9"/>
      <c r="WZN423" s="9"/>
      <c r="WZO423" s="9"/>
      <c r="WZP423" s="9"/>
      <c r="WZQ423" s="9"/>
      <c r="WZR423" s="9"/>
      <c r="WZS423" s="9"/>
      <c r="WZT423" s="9"/>
      <c r="WZU423" s="9"/>
      <c r="WZV423" s="9"/>
      <c r="WZW423" s="9"/>
      <c r="WZX423" s="9"/>
      <c r="WZY423" s="9"/>
      <c r="WZZ423" s="9"/>
      <c r="XAA423" s="9"/>
      <c r="XAB423" s="9"/>
      <c r="XAC423" s="9"/>
      <c r="XAD423" s="9"/>
      <c r="XAE423" s="9"/>
      <c r="XAF423" s="9"/>
      <c r="XAG423" s="9"/>
      <c r="XAH423" s="9"/>
      <c r="XAI423" s="9"/>
      <c r="XAJ423" s="9"/>
      <c r="XAK423" s="9"/>
      <c r="XAL423" s="9"/>
      <c r="XAM423" s="9"/>
      <c r="XAN423" s="9"/>
      <c r="XAO423" s="9"/>
      <c r="XAP423" s="9"/>
      <c r="XAQ423" s="9"/>
      <c r="XAR423" s="9"/>
      <c r="XAS423" s="9"/>
      <c r="XAT423" s="9"/>
      <c r="XAU423" s="9"/>
      <c r="XAV423" s="9"/>
      <c r="XAW423" s="9"/>
      <c r="XAX423" s="9"/>
      <c r="XAY423" s="9"/>
      <c r="XAZ423" s="9"/>
      <c r="XBA423" s="9"/>
      <c r="XBB423" s="9"/>
      <c r="XBC423" s="9"/>
      <c r="XBD423" s="9"/>
      <c r="XBE423" s="9"/>
      <c r="XBF423" s="9"/>
      <c r="XBG423" s="9"/>
      <c r="XBH423" s="9"/>
      <c r="XBI423" s="9"/>
      <c r="XBJ423" s="9"/>
      <c r="XBK423" s="9"/>
      <c r="XBL423" s="9"/>
      <c r="XBM423" s="9"/>
      <c r="XBN423" s="9"/>
      <c r="XBO423" s="9"/>
      <c r="XBP423" s="9"/>
      <c r="XBQ423" s="9"/>
      <c r="XBR423" s="9"/>
      <c r="XBS423" s="9"/>
      <c r="XBT423" s="9"/>
      <c r="XBU423" s="9"/>
      <c r="XBV423" s="9"/>
      <c r="XBW423" s="9"/>
      <c r="XBX423" s="9"/>
      <c r="XBY423" s="9"/>
      <c r="XBZ423" s="9"/>
      <c r="XCA423" s="9"/>
      <c r="XCB423" s="9"/>
      <c r="XCC423" s="9"/>
      <c r="XCD423" s="9"/>
      <c r="XCE423" s="9"/>
      <c r="XCF423" s="9"/>
      <c r="XCG423" s="9"/>
      <c r="XCH423" s="9"/>
      <c r="XCI423" s="9"/>
      <c r="XCJ423" s="9"/>
      <c r="XCK423" s="9"/>
      <c r="XCL423" s="9"/>
      <c r="XCM423" s="9"/>
      <c r="XCN423" s="9"/>
      <c r="XCO423" s="9"/>
      <c r="XCP423" s="9"/>
      <c r="XCQ423" s="9"/>
      <c r="XCR423" s="9"/>
      <c r="XCS423" s="9"/>
      <c r="XCT423" s="9"/>
      <c r="XCU423" s="9"/>
      <c r="XCV423" s="9"/>
      <c r="XCW423" s="9"/>
      <c r="XCX423" s="9"/>
      <c r="XCY423" s="9"/>
      <c r="XCZ423" s="9"/>
      <c r="XDA423" s="9"/>
      <c r="XDB423" s="9"/>
      <c r="XDC423" s="9"/>
      <c r="XDD423" s="9"/>
      <c r="XDE423" s="9"/>
      <c r="XDF423" s="9"/>
      <c r="XDG423" s="9"/>
      <c r="XDH423" s="9"/>
      <c r="XDI423" s="9"/>
      <c r="XDJ423" s="9"/>
      <c r="XDK423" s="9"/>
      <c r="XDL423" s="9"/>
      <c r="XDM423" s="9"/>
      <c r="XDN423" s="9"/>
      <c r="XDO423" s="9"/>
      <c r="XDP423" s="9"/>
      <c r="XDQ423" s="9"/>
      <c r="XDR423" s="9"/>
      <c r="XDS423" s="9"/>
      <c r="XDT423" s="9"/>
      <c r="XDU423" s="9"/>
      <c r="XDV423" s="9"/>
      <c r="XDW423" s="9"/>
      <c r="XDX423" s="9"/>
      <c r="XDY423" s="9"/>
      <c r="XDZ423" s="9"/>
      <c r="XEA423" s="9"/>
      <c r="XEB423" s="9"/>
      <c r="XEC423" s="9"/>
      <c r="XED423" s="9"/>
      <c r="XEE423" s="9"/>
      <c r="XEF423" s="9"/>
      <c r="XEG423" s="9"/>
      <c r="XEH423" s="9"/>
      <c r="XEI423" s="9"/>
      <c r="XEJ423" s="9"/>
      <c r="XEK423" s="9"/>
      <c r="XEL423" s="9"/>
      <c r="XEM423" s="9"/>
      <c r="XEN423" s="9"/>
      <c r="XEO423" s="9"/>
      <c r="XEP423" s="9"/>
      <c r="XEQ423" s="9"/>
      <c r="XER423" s="9"/>
      <c r="XES423" s="9"/>
      <c r="XET423" s="9"/>
      <c r="XEU423" s="9"/>
      <c r="XEV423" s="9"/>
      <c r="XEW423" s="9"/>
      <c r="XEX423" s="9"/>
      <c r="XEY423" s="9"/>
      <c r="XEZ423" s="9"/>
      <c r="XFA423" s="9"/>
      <c r="XFB423" s="9"/>
    </row>
    <row r="424" spans="1:16382" s="18" customFormat="1" ht="12" x14ac:dyDescent="0.2">
      <c r="A424" s="11" t="s">
        <v>192</v>
      </c>
      <c r="B424" s="11" t="s">
        <v>193</v>
      </c>
      <c r="C424" s="11" t="s">
        <v>196</v>
      </c>
      <c r="D424" s="11" t="s">
        <v>603</v>
      </c>
      <c r="E424" s="11" t="s">
        <v>211</v>
      </c>
      <c r="F424" s="11" t="s">
        <v>104</v>
      </c>
      <c r="G424" s="11" t="s">
        <v>604</v>
      </c>
      <c r="H424" s="11" t="s">
        <v>605</v>
      </c>
      <c r="I424" s="11" t="s">
        <v>132</v>
      </c>
      <c r="J424" s="11" t="s">
        <v>30</v>
      </c>
      <c r="K424" s="12">
        <f>5000/2</f>
        <v>2500</v>
      </c>
      <c r="L424" s="12"/>
      <c r="M424" s="11" t="s">
        <v>597</v>
      </c>
      <c r="N424" s="11" t="s">
        <v>606</v>
      </c>
      <c r="O424" s="11" t="s">
        <v>607</v>
      </c>
      <c r="P424" s="11"/>
      <c r="Q424" s="11">
        <v>2024</v>
      </c>
      <c r="R424" s="9" t="s">
        <v>222</v>
      </c>
      <c r="S424" s="11" t="s">
        <v>77</v>
      </c>
      <c r="T424" s="31" t="s">
        <v>852</v>
      </c>
      <c r="U424" s="9" t="s">
        <v>734</v>
      </c>
      <c r="V424" s="21" t="s">
        <v>838</v>
      </c>
      <c r="W424" s="9" t="s">
        <v>857</v>
      </c>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c r="AX424" s="9"/>
      <c r="AY424" s="9"/>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c r="CZ424" s="9"/>
      <c r="DA424" s="9"/>
      <c r="DB424" s="9"/>
      <c r="DC424" s="9"/>
      <c r="DD424" s="9"/>
      <c r="DE424" s="9"/>
      <c r="DF424" s="9"/>
      <c r="DG424" s="9"/>
      <c r="DH424" s="9"/>
      <c r="DI424" s="9"/>
      <c r="DJ424" s="9"/>
      <c r="DK424" s="9"/>
      <c r="DL424" s="9"/>
      <c r="DM424" s="9"/>
      <c r="DN424" s="9"/>
      <c r="DO424" s="9"/>
      <c r="DP424" s="9"/>
      <c r="DQ424" s="9"/>
      <c r="DR424" s="9"/>
      <c r="DS424" s="9"/>
      <c r="DT424" s="9"/>
      <c r="DU424" s="9"/>
      <c r="DV424" s="9"/>
      <c r="DW424" s="9"/>
      <c r="DX424" s="9"/>
      <c r="DY424" s="9"/>
      <c r="DZ424" s="9"/>
      <c r="EA424" s="9"/>
      <c r="EB424" s="9"/>
      <c r="EC424" s="9"/>
      <c r="ED424" s="9"/>
      <c r="EE424" s="9"/>
      <c r="EF424" s="9"/>
      <c r="EG424" s="9"/>
      <c r="EH424" s="9"/>
      <c r="EI424" s="9"/>
      <c r="EJ424" s="9"/>
      <c r="EK424" s="9"/>
      <c r="EL424" s="9"/>
      <c r="EM424" s="9"/>
      <c r="EN424" s="9"/>
      <c r="EO424" s="9"/>
      <c r="EP424" s="9"/>
      <c r="EQ424" s="9"/>
      <c r="ER424" s="9"/>
      <c r="ES424" s="9"/>
      <c r="ET424" s="9"/>
      <c r="EU424" s="9"/>
      <c r="EV424" s="9"/>
      <c r="EW424" s="9"/>
      <c r="EX424" s="9"/>
      <c r="EY424" s="9"/>
      <c r="EZ424" s="9"/>
      <c r="FA424" s="9"/>
      <c r="FB424" s="9"/>
      <c r="FC424" s="9"/>
      <c r="FD424" s="9"/>
      <c r="FE424" s="9"/>
      <c r="FF424" s="9"/>
      <c r="FG424" s="9"/>
      <c r="FH424" s="9"/>
      <c r="FI424" s="9"/>
      <c r="FJ424" s="9"/>
      <c r="FK424" s="9"/>
      <c r="FL424" s="9"/>
      <c r="FM424" s="9"/>
      <c r="FN424" s="9"/>
      <c r="FO424" s="9"/>
      <c r="FP424" s="9"/>
      <c r="FQ424" s="9"/>
      <c r="FR424" s="9"/>
      <c r="FS424" s="9"/>
      <c r="FT424" s="9"/>
      <c r="FU424" s="9"/>
      <c r="FV424" s="9"/>
      <c r="FW424" s="9"/>
      <c r="FX424" s="9"/>
      <c r="FY424" s="9"/>
      <c r="FZ424" s="9"/>
      <c r="GA424" s="9"/>
      <c r="GB424" s="9"/>
      <c r="GC424" s="9"/>
      <c r="GD424" s="9"/>
      <c r="GE424" s="9"/>
      <c r="GF424" s="9"/>
      <c r="GG424" s="9"/>
      <c r="GH424" s="9"/>
      <c r="GI424" s="9"/>
      <c r="GJ424" s="9"/>
      <c r="GK424" s="9"/>
      <c r="GL424" s="9"/>
      <c r="GM424" s="9"/>
      <c r="GN424" s="9"/>
      <c r="GO424" s="9"/>
      <c r="GP424" s="9"/>
      <c r="GQ424" s="9"/>
      <c r="GR424" s="9"/>
      <c r="GS424" s="9"/>
      <c r="GT424" s="9"/>
      <c r="GU424" s="9"/>
      <c r="GV424" s="9"/>
      <c r="GW424" s="9"/>
      <c r="GX424" s="9"/>
      <c r="GY424" s="9"/>
      <c r="GZ424" s="9"/>
      <c r="HA424" s="9"/>
      <c r="HB424" s="9"/>
      <c r="HC424" s="9"/>
      <c r="HD424" s="9"/>
      <c r="HE424" s="9"/>
      <c r="HF424" s="9"/>
      <c r="HG424" s="9"/>
      <c r="HH424" s="9"/>
      <c r="HI424" s="9"/>
      <c r="HJ424" s="9"/>
      <c r="HK424" s="9"/>
      <c r="HL424" s="9"/>
      <c r="HM424" s="9"/>
      <c r="HN424" s="9"/>
      <c r="HO424" s="9"/>
      <c r="HP424" s="9"/>
      <c r="HQ424" s="9"/>
      <c r="HR424" s="9"/>
      <c r="HS424" s="9"/>
      <c r="HT424" s="9"/>
      <c r="HU424" s="9"/>
      <c r="HV424" s="9"/>
      <c r="HW424" s="9"/>
      <c r="HX424" s="9"/>
      <c r="HY424" s="9"/>
      <c r="HZ424" s="9"/>
      <c r="IA424" s="9"/>
      <c r="IB424" s="9"/>
      <c r="IC424" s="9"/>
      <c r="ID424" s="9"/>
      <c r="IE424" s="9"/>
      <c r="IF424" s="9"/>
      <c r="IG424" s="9"/>
      <c r="IH424" s="9"/>
      <c r="II424" s="9"/>
      <c r="IJ424" s="9"/>
      <c r="IK424" s="9"/>
      <c r="IL424" s="9"/>
      <c r="IM424" s="9"/>
      <c r="IN424" s="9"/>
      <c r="IO424" s="9"/>
      <c r="IP424" s="9"/>
      <c r="IQ424" s="9"/>
      <c r="IR424" s="9"/>
      <c r="IS424" s="9"/>
      <c r="IT424" s="9"/>
      <c r="IU424" s="9"/>
      <c r="IV424" s="9"/>
      <c r="IW424" s="9"/>
      <c r="IX424" s="9"/>
      <c r="IY424" s="9"/>
      <c r="IZ424" s="9"/>
      <c r="JA424" s="9"/>
      <c r="JB424" s="9"/>
      <c r="JC424" s="9"/>
      <c r="JD424" s="9"/>
      <c r="JE424" s="9"/>
      <c r="JF424" s="9"/>
      <c r="JG424" s="9"/>
      <c r="JH424" s="9"/>
      <c r="JI424" s="9"/>
      <c r="JJ424" s="9"/>
      <c r="JK424" s="9"/>
      <c r="JL424" s="9"/>
      <c r="JM424" s="9"/>
      <c r="JN424" s="9"/>
      <c r="JO424" s="9"/>
      <c r="JP424" s="9"/>
      <c r="JQ424" s="9"/>
      <c r="JR424" s="9"/>
      <c r="JS424" s="9"/>
      <c r="JT424" s="9"/>
      <c r="JU424" s="9"/>
      <c r="JV424" s="9"/>
      <c r="JW424" s="9"/>
      <c r="JX424" s="9"/>
      <c r="JY424" s="9"/>
      <c r="JZ424" s="9"/>
      <c r="KA424" s="9"/>
      <c r="KB424" s="9"/>
      <c r="KC424" s="9"/>
      <c r="KD424" s="9"/>
      <c r="KE424" s="9"/>
      <c r="KF424" s="9"/>
      <c r="KG424" s="9"/>
      <c r="KH424" s="9"/>
      <c r="KI424" s="9"/>
      <c r="KJ424" s="9"/>
      <c r="KK424" s="9"/>
      <c r="KL424" s="9"/>
      <c r="KM424" s="9"/>
      <c r="KN424" s="9"/>
      <c r="KO424" s="9"/>
      <c r="KP424" s="9"/>
      <c r="KQ424" s="9"/>
      <c r="KR424" s="9"/>
      <c r="KS424" s="9"/>
      <c r="KT424" s="9"/>
      <c r="KU424" s="9"/>
      <c r="KV424" s="9"/>
      <c r="KW424" s="9"/>
      <c r="KX424" s="9"/>
      <c r="KY424" s="9"/>
      <c r="KZ424" s="9"/>
      <c r="LA424" s="9"/>
      <c r="LB424" s="9"/>
      <c r="LC424" s="9"/>
      <c r="LD424" s="9"/>
      <c r="LE424" s="9"/>
      <c r="LF424" s="9"/>
      <c r="LG424" s="9"/>
      <c r="LH424" s="9"/>
      <c r="LI424" s="9"/>
      <c r="LJ424" s="9"/>
      <c r="LK424" s="9"/>
      <c r="LL424" s="9"/>
      <c r="LM424" s="9"/>
      <c r="LN424" s="9"/>
      <c r="LO424" s="9"/>
      <c r="LP424" s="9"/>
      <c r="LQ424" s="9"/>
      <c r="LR424" s="9"/>
      <c r="LS424" s="9"/>
      <c r="LT424" s="9"/>
      <c r="LU424" s="9"/>
      <c r="LV424" s="9"/>
      <c r="LW424" s="9"/>
      <c r="LX424" s="9"/>
      <c r="LY424" s="9"/>
      <c r="LZ424" s="9"/>
      <c r="MA424" s="9"/>
      <c r="MB424" s="9"/>
      <c r="MC424" s="9"/>
      <c r="MD424" s="9"/>
      <c r="ME424" s="9"/>
      <c r="MF424" s="9"/>
      <c r="MG424" s="9"/>
      <c r="MH424" s="9"/>
      <c r="MI424" s="9"/>
      <c r="MJ424" s="9"/>
      <c r="MK424" s="9"/>
      <c r="ML424" s="9"/>
      <c r="MM424" s="9"/>
      <c r="MN424" s="9"/>
      <c r="MO424" s="9"/>
      <c r="MP424" s="9"/>
      <c r="MQ424" s="9"/>
      <c r="MR424" s="9"/>
      <c r="MS424" s="9"/>
      <c r="MT424" s="9"/>
      <c r="MU424" s="9"/>
      <c r="MV424" s="9"/>
      <c r="MW424" s="9"/>
      <c r="MX424" s="9"/>
      <c r="MY424" s="9"/>
      <c r="MZ424" s="9"/>
      <c r="NA424" s="9"/>
      <c r="NB424" s="9"/>
      <c r="NC424" s="9"/>
      <c r="ND424" s="9"/>
      <c r="NE424" s="9"/>
      <c r="NF424" s="9"/>
      <c r="NG424" s="9"/>
      <c r="NH424" s="9"/>
      <c r="NI424" s="9"/>
      <c r="NJ424" s="9"/>
      <c r="NK424" s="9"/>
      <c r="NL424" s="9"/>
      <c r="NM424" s="9"/>
      <c r="NN424" s="9"/>
      <c r="NO424" s="9"/>
      <c r="NP424" s="9"/>
      <c r="NQ424" s="9"/>
      <c r="NR424" s="9"/>
      <c r="NS424" s="9"/>
      <c r="NT424" s="9"/>
      <c r="NU424" s="9"/>
      <c r="NV424" s="9"/>
      <c r="NW424" s="9"/>
      <c r="NX424" s="9"/>
      <c r="NY424" s="9"/>
      <c r="NZ424" s="9"/>
      <c r="OA424" s="9"/>
      <c r="OB424" s="9"/>
      <c r="OC424" s="9"/>
      <c r="OD424" s="9"/>
      <c r="OE424" s="9"/>
      <c r="OF424" s="9"/>
      <c r="OG424" s="9"/>
      <c r="OH424" s="9"/>
      <c r="OI424" s="9"/>
      <c r="OJ424" s="9"/>
      <c r="OK424" s="9"/>
      <c r="OL424" s="9"/>
      <c r="OM424" s="9"/>
      <c r="ON424" s="9"/>
      <c r="OO424" s="9"/>
      <c r="OP424" s="9"/>
      <c r="OQ424" s="9"/>
      <c r="OR424" s="9"/>
      <c r="OS424" s="9"/>
      <c r="OT424" s="9"/>
      <c r="OU424" s="9"/>
      <c r="OV424" s="9"/>
      <c r="OW424" s="9"/>
      <c r="OX424" s="9"/>
      <c r="OY424" s="9"/>
      <c r="OZ424" s="9"/>
      <c r="PA424" s="9"/>
      <c r="PB424" s="9"/>
      <c r="PC424" s="9"/>
      <c r="PD424" s="9"/>
      <c r="PE424" s="9"/>
      <c r="PF424" s="9"/>
      <c r="PG424" s="9"/>
      <c r="PH424" s="9"/>
      <c r="PI424" s="9"/>
      <c r="PJ424" s="9"/>
      <c r="PK424" s="9"/>
      <c r="PL424" s="9"/>
      <c r="PM424" s="9"/>
      <c r="PN424" s="9"/>
      <c r="PO424" s="9"/>
      <c r="PP424" s="9"/>
      <c r="PQ424" s="9"/>
      <c r="PR424" s="9"/>
      <c r="PS424" s="9"/>
      <c r="PT424" s="9"/>
      <c r="PU424" s="9"/>
      <c r="PV424" s="9"/>
      <c r="PW424" s="9"/>
      <c r="PX424" s="9"/>
      <c r="PY424" s="9"/>
      <c r="PZ424" s="9"/>
      <c r="QA424" s="9"/>
      <c r="QB424" s="9"/>
      <c r="QC424" s="9"/>
      <c r="QD424" s="9"/>
      <c r="QE424" s="9"/>
      <c r="QF424" s="9"/>
      <c r="QG424" s="9"/>
      <c r="QH424" s="9"/>
      <c r="QI424" s="9"/>
      <c r="QJ424" s="9"/>
      <c r="QK424" s="9"/>
      <c r="QL424" s="9"/>
      <c r="QM424" s="9"/>
      <c r="QN424" s="9"/>
      <c r="QO424" s="9"/>
      <c r="QP424" s="9"/>
      <c r="QQ424" s="9"/>
      <c r="QR424" s="9"/>
      <c r="QS424" s="9"/>
      <c r="QT424" s="9"/>
      <c r="QU424" s="9"/>
      <c r="QV424" s="9"/>
      <c r="QW424" s="9"/>
      <c r="QX424" s="9"/>
      <c r="QY424" s="9"/>
      <c r="QZ424" s="9"/>
      <c r="RA424" s="9"/>
      <c r="RB424" s="9"/>
      <c r="RC424" s="9"/>
      <c r="RD424" s="9"/>
      <c r="RE424" s="9"/>
      <c r="RF424" s="9"/>
      <c r="RG424" s="9"/>
      <c r="RH424" s="9"/>
      <c r="RI424" s="9"/>
      <c r="RJ424" s="9"/>
      <c r="RK424" s="9"/>
      <c r="RL424" s="9"/>
      <c r="RM424" s="9"/>
      <c r="RN424" s="9"/>
      <c r="RO424" s="9"/>
      <c r="RP424" s="9"/>
      <c r="RQ424" s="9"/>
      <c r="RR424" s="9"/>
      <c r="RS424" s="9"/>
      <c r="RT424" s="9"/>
      <c r="RU424" s="9"/>
      <c r="RV424" s="9"/>
      <c r="RW424" s="9"/>
      <c r="RX424" s="9"/>
      <c r="RY424" s="9"/>
      <c r="RZ424" s="9"/>
      <c r="SA424" s="9"/>
      <c r="SB424" s="9"/>
      <c r="SC424" s="9"/>
      <c r="SD424" s="9"/>
      <c r="SE424" s="9"/>
      <c r="SF424" s="9"/>
      <c r="SG424" s="9"/>
      <c r="SH424" s="9"/>
      <c r="SI424" s="9"/>
      <c r="SJ424" s="9"/>
      <c r="SK424" s="9"/>
      <c r="SL424" s="9"/>
      <c r="SM424" s="9"/>
      <c r="SN424" s="9"/>
      <c r="SO424" s="9"/>
      <c r="SP424" s="9"/>
      <c r="SQ424" s="9"/>
      <c r="SR424" s="9"/>
      <c r="SS424" s="9"/>
      <c r="ST424" s="9"/>
      <c r="SU424" s="9"/>
      <c r="SV424" s="9"/>
      <c r="SW424" s="9"/>
      <c r="SX424" s="9"/>
      <c r="SY424" s="9"/>
      <c r="SZ424" s="9"/>
      <c r="TA424" s="9"/>
      <c r="TB424" s="9"/>
      <c r="TC424" s="9"/>
      <c r="TD424" s="9"/>
      <c r="TE424" s="9"/>
      <c r="TF424" s="9"/>
      <c r="TG424" s="9"/>
      <c r="TH424" s="9"/>
      <c r="TI424" s="9"/>
      <c r="TJ424" s="9"/>
      <c r="TK424" s="9"/>
      <c r="TL424" s="9"/>
      <c r="TM424" s="9"/>
      <c r="TN424" s="9"/>
      <c r="TO424" s="9"/>
      <c r="TP424" s="9"/>
      <c r="TQ424" s="9"/>
      <c r="TR424" s="9"/>
      <c r="TS424" s="9"/>
      <c r="TT424" s="9"/>
      <c r="TU424" s="9"/>
      <c r="TV424" s="9"/>
      <c r="TW424" s="9"/>
      <c r="TX424" s="9"/>
      <c r="TY424" s="9"/>
      <c r="TZ424" s="9"/>
      <c r="UA424" s="9"/>
      <c r="UB424" s="9"/>
      <c r="UC424" s="9"/>
      <c r="UD424" s="9"/>
      <c r="UE424" s="9"/>
      <c r="UF424" s="9"/>
      <c r="UG424" s="9"/>
      <c r="UH424" s="9"/>
      <c r="UI424" s="9"/>
      <c r="UJ424" s="9"/>
      <c r="UK424" s="9"/>
      <c r="UL424" s="9"/>
      <c r="UM424" s="9"/>
      <c r="UN424" s="9"/>
      <c r="UO424" s="9"/>
      <c r="UP424" s="9"/>
      <c r="UQ424" s="9"/>
      <c r="UR424" s="9"/>
      <c r="US424" s="9"/>
      <c r="UT424" s="9"/>
      <c r="UU424" s="9"/>
      <c r="UV424" s="9"/>
      <c r="UW424" s="9"/>
      <c r="UX424" s="9"/>
      <c r="UY424" s="9"/>
      <c r="UZ424" s="9"/>
      <c r="VA424" s="9"/>
      <c r="VB424" s="9"/>
      <c r="VC424" s="9"/>
      <c r="VD424" s="9"/>
      <c r="VE424" s="9"/>
      <c r="VF424" s="9"/>
      <c r="VG424" s="9"/>
      <c r="VH424" s="9"/>
      <c r="VI424" s="9"/>
      <c r="VJ424" s="9"/>
      <c r="VK424" s="9"/>
      <c r="VL424" s="9"/>
      <c r="VM424" s="9"/>
      <c r="VN424" s="9"/>
      <c r="VO424" s="9"/>
      <c r="VP424" s="9"/>
      <c r="VQ424" s="9"/>
      <c r="VR424" s="9"/>
      <c r="VS424" s="9"/>
      <c r="VT424" s="9"/>
      <c r="VU424" s="9"/>
      <c r="VV424" s="9"/>
      <c r="VW424" s="9"/>
      <c r="VX424" s="9"/>
      <c r="VY424" s="9"/>
      <c r="VZ424" s="9"/>
      <c r="WA424" s="9"/>
      <c r="WB424" s="9"/>
      <c r="WC424" s="9"/>
      <c r="WD424" s="9"/>
      <c r="WE424" s="9"/>
      <c r="WF424" s="9"/>
      <c r="WG424" s="9"/>
      <c r="WH424" s="9"/>
      <c r="WI424" s="9"/>
      <c r="WJ424" s="9"/>
      <c r="WK424" s="9"/>
      <c r="WL424" s="9"/>
      <c r="WM424" s="9"/>
      <c r="WN424" s="9"/>
      <c r="WO424" s="9"/>
      <c r="WP424" s="9"/>
      <c r="WQ424" s="9"/>
      <c r="WR424" s="9"/>
      <c r="WS424" s="9"/>
      <c r="WT424" s="9"/>
      <c r="WU424" s="9"/>
      <c r="WV424" s="9"/>
      <c r="WW424" s="9"/>
      <c r="WX424" s="9"/>
      <c r="WY424" s="9"/>
      <c r="WZ424" s="9"/>
      <c r="XA424" s="9"/>
      <c r="XB424" s="9"/>
      <c r="XC424" s="9"/>
      <c r="XD424" s="9"/>
      <c r="XE424" s="9"/>
      <c r="XF424" s="9"/>
      <c r="XG424" s="9"/>
      <c r="XH424" s="9"/>
      <c r="XI424" s="9"/>
      <c r="XJ424" s="9"/>
      <c r="XK424" s="9"/>
      <c r="XL424" s="9"/>
      <c r="XM424" s="9"/>
      <c r="XN424" s="9"/>
      <c r="XO424" s="9"/>
      <c r="XP424" s="9"/>
      <c r="XQ424" s="9"/>
      <c r="XR424" s="9"/>
      <c r="XS424" s="9"/>
      <c r="XT424" s="9"/>
      <c r="XU424" s="9"/>
      <c r="XV424" s="9"/>
      <c r="XW424" s="9"/>
      <c r="XX424" s="9"/>
      <c r="XY424" s="9"/>
      <c r="XZ424" s="9"/>
      <c r="YA424" s="9"/>
      <c r="YB424" s="9"/>
      <c r="YC424" s="9"/>
      <c r="YD424" s="9"/>
      <c r="YE424" s="9"/>
      <c r="YF424" s="9"/>
      <c r="YG424" s="9"/>
      <c r="YH424" s="9"/>
      <c r="YI424" s="9"/>
      <c r="YJ424" s="9"/>
      <c r="YK424" s="9"/>
      <c r="YL424" s="9"/>
      <c r="YM424" s="9"/>
      <c r="YN424" s="9"/>
      <c r="YO424" s="9"/>
      <c r="YP424" s="9"/>
      <c r="YQ424" s="9"/>
      <c r="YR424" s="9"/>
      <c r="YS424" s="9"/>
      <c r="YT424" s="9"/>
      <c r="YU424" s="9"/>
      <c r="YV424" s="9"/>
      <c r="YW424" s="9"/>
      <c r="YX424" s="9"/>
      <c r="YY424" s="9"/>
      <c r="YZ424" s="9"/>
      <c r="ZA424" s="9"/>
      <c r="ZB424" s="9"/>
      <c r="ZC424" s="9"/>
      <c r="ZD424" s="9"/>
      <c r="ZE424" s="9"/>
      <c r="ZF424" s="9"/>
      <c r="ZG424" s="9"/>
      <c r="ZH424" s="9"/>
      <c r="ZI424" s="9"/>
      <c r="ZJ424" s="9"/>
      <c r="ZK424" s="9"/>
      <c r="ZL424" s="9"/>
      <c r="ZM424" s="9"/>
      <c r="ZN424" s="9"/>
      <c r="ZO424" s="9"/>
      <c r="ZP424" s="9"/>
      <c r="ZQ424" s="9"/>
      <c r="ZR424" s="9"/>
      <c r="ZS424" s="9"/>
      <c r="ZT424" s="9"/>
      <c r="ZU424" s="9"/>
      <c r="ZV424" s="9"/>
      <c r="ZW424" s="9"/>
      <c r="ZX424" s="9"/>
      <c r="ZY424" s="9"/>
      <c r="ZZ424" s="9"/>
      <c r="AAA424" s="9"/>
      <c r="AAB424" s="9"/>
      <c r="AAC424" s="9"/>
      <c r="AAD424" s="9"/>
      <c r="AAE424" s="9"/>
      <c r="AAF424" s="9"/>
      <c r="AAG424" s="9"/>
      <c r="AAH424" s="9"/>
      <c r="AAI424" s="9"/>
      <c r="AAJ424" s="9"/>
      <c r="AAK424" s="9"/>
      <c r="AAL424" s="9"/>
      <c r="AAM424" s="9"/>
      <c r="AAN424" s="9"/>
      <c r="AAO424" s="9"/>
      <c r="AAP424" s="9"/>
      <c r="AAQ424" s="9"/>
      <c r="AAR424" s="9"/>
      <c r="AAS424" s="9"/>
      <c r="AAT424" s="9"/>
      <c r="AAU424" s="9"/>
      <c r="AAV424" s="9"/>
      <c r="AAW424" s="9"/>
      <c r="AAX424" s="9"/>
      <c r="AAY424" s="9"/>
      <c r="AAZ424" s="9"/>
      <c r="ABA424" s="9"/>
      <c r="ABB424" s="9"/>
      <c r="ABC424" s="9"/>
      <c r="ABD424" s="9"/>
      <c r="ABE424" s="9"/>
      <c r="ABF424" s="9"/>
      <c r="ABG424" s="9"/>
      <c r="ABH424" s="9"/>
      <c r="ABI424" s="9"/>
      <c r="ABJ424" s="9"/>
      <c r="ABK424" s="9"/>
      <c r="ABL424" s="9"/>
      <c r="ABM424" s="9"/>
      <c r="ABN424" s="9"/>
      <c r="ABO424" s="9"/>
      <c r="ABP424" s="9"/>
      <c r="ABQ424" s="9"/>
      <c r="ABR424" s="9"/>
      <c r="ABS424" s="9"/>
      <c r="ABT424" s="9"/>
      <c r="ABU424" s="9"/>
      <c r="ABV424" s="9"/>
      <c r="ABW424" s="9"/>
      <c r="ABX424" s="9"/>
      <c r="ABY424" s="9"/>
      <c r="ABZ424" s="9"/>
      <c r="ACA424" s="9"/>
      <c r="ACB424" s="9"/>
      <c r="ACC424" s="9"/>
      <c r="ACD424" s="9"/>
      <c r="ACE424" s="9"/>
      <c r="ACF424" s="9"/>
      <c r="ACG424" s="9"/>
      <c r="ACH424" s="9"/>
      <c r="ACI424" s="9"/>
      <c r="ACJ424" s="9"/>
      <c r="ACK424" s="9"/>
      <c r="ACL424" s="9"/>
      <c r="ACM424" s="9"/>
      <c r="ACN424" s="9"/>
      <c r="ACO424" s="9"/>
      <c r="ACP424" s="9"/>
      <c r="ACQ424" s="9"/>
      <c r="ACR424" s="9"/>
      <c r="ACS424" s="9"/>
      <c r="ACT424" s="9"/>
      <c r="ACU424" s="9"/>
      <c r="ACV424" s="9"/>
      <c r="ACW424" s="9"/>
      <c r="ACX424" s="9"/>
      <c r="ACY424" s="9"/>
      <c r="ACZ424" s="9"/>
      <c r="ADA424" s="9"/>
      <c r="ADB424" s="9"/>
      <c r="ADC424" s="9"/>
      <c r="ADD424" s="9"/>
      <c r="ADE424" s="9"/>
      <c r="ADF424" s="9"/>
      <c r="ADG424" s="9"/>
      <c r="ADH424" s="9"/>
      <c r="ADI424" s="9"/>
      <c r="ADJ424" s="9"/>
      <c r="ADK424" s="9"/>
      <c r="ADL424" s="9"/>
      <c r="ADM424" s="9"/>
      <c r="ADN424" s="9"/>
      <c r="ADO424" s="9"/>
      <c r="ADP424" s="9"/>
      <c r="ADQ424" s="9"/>
      <c r="ADR424" s="9"/>
      <c r="ADS424" s="9"/>
      <c r="ADT424" s="9"/>
      <c r="ADU424" s="9"/>
      <c r="ADV424" s="9"/>
      <c r="ADW424" s="9"/>
      <c r="ADX424" s="9"/>
      <c r="ADY424" s="9"/>
      <c r="ADZ424" s="9"/>
      <c r="AEA424" s="9"/>
      <c r="AEB424" s="9"/>
      <c r="AEC424" s="9"/>
      <c r="AED424" s="9"/>
      <c r="AEE424" s="9"/>
      <c r="AEF424" s="9"/>
      <c r="AEG424" s="9"/>
      <c r="AEH424" s="9"/>
      <c r="AEI424" s="9"/>
      <c r="AEJ424" s="9"/>
      <c r="AEK424" s="9"/>
      <c r="AEL424" s="9"/>
      <c r="AEM424" s="9"/>
      <c r="AEN424" s="9"/>
      <c r="AEO424" s="9"/>
      <c r="AEP424" s="9"/>
      <c r="AEQ424" s="9"/>
      <c r="AER424" s="9"/>
      <c r="AES424" s="9"/>
      <c r="AET424" s="9"/>
      <c r="AEU424" s="9"/>
      <c r="AEV424" s="9"/>
      <c r="AEW424" s="9"/>
      <c r="AEX424" s="9"/>
      <c r="AEY424" s="9"/>
      <c r="AEZ424" s="9"/>
      <c r="AFA424" s="9"/>
      <c r="AFB424" s="9"/>
      <c r="AFC424" s="9"/>
      <c r="AFD424" s="9"/>
      <c r="AFE424" s="9"/>
      <c r="AFF424" s="9"/>
      <c r="AFG424" s="9"/>
      <c r="AFH424" s="9"/>
      <c r="AFI424" s="9"/>
      <c r="AFJ424" s="9"/>
      <c r="AFK424" s="9"/>
      <c r="AFL424" s="9"/>
      <c r="AFM424" s="9"/>
      <c r="AFN424" s="9"/>
      <c r="AFO424" s="9"/>
      <c r="AFP424" s="9"/>
      <c r="AFQ424" s="9"/>
      <c r="AFR424" s="9"/>
      <c r="AFS424" s="9"/>
      <c r="AFT424" s="9"/>
      <c r="AFU424" s="9"/>
      <c r="AFV424" s="9"/>
      <c r="AFW424" s="9"/>
      <c r="AFX424" s="9"/>
      <c r="AFY424" s="9"/>
      <c r="AFZ424" s="9"/>
      <c r="AGA424" s="9"/>
      <c r="AGB424" s="9"/>
      <c r="AGC424" s="9"/>
      <c r="AGD424" s="9"/>
      <c r="AGE424" s="9"/>
      <c r="AGF424" s="9"/>
      <c r="AGG424" s="9"/>
      <c r="AGH424" s="9"/>
      <c r="AGI424" s="9"/>
      <c r="AGJ424" s="9"/>
      <c r="AGK424" s="9"/>
      <c r="AGL424" s="9"/>
      <c r="AGM424" s="9"/>
      <c r="AGN424" s="9"/>
      <c r="AGO424" s="9"/>
      <c r="AGP424" s="9"/>
      <c r="AGQ424" s="9"/>
      <c r="AGR424" s="9"/>
      <c r="AGS424" s="9"/>
      <c r="AGT424" s="9"/>
      <c r="AGU424" s="9"/>
      <c r="AGV424" s="9"/>
      <c r="AGW424" s="9"/>
      <c r="AGX424" s="9"/>
      <c r="AGY424" s="9"/>
      <c r="AGZ424" s="9"/>
      <c r="AHA424" s="9"/>
      <c r="AHB424" s="9"/>
      <c r="AHC424" s="9"/>
      <c r="AHD424" s="9"/>
      <c r="AHE424" s="9"/>
      <c r="AHF424" s="9"/>
      <c r="AHG424" s="9"/>
      <c r="AHH424" s="9"/>
      <c r="AHI424" s="9"/>
      <c r="AHJ424" s="9"/>
      <c r="AHK424" s="9"/>
      <c r="AHL424" s="9"/>
      <c r="AHM424" s="9"/>
      <c r="AHN424" s="9"/>
      <c r="AHO424" s="9"/>
      <c r="AHP424" s="9"/>
      <c r="AHQ424" s="9"/>
      <c r="AHR424" s="9"/>
      <c r="AHS424" s="9"/>
      <c r="AHT424" s="9"/>
      <c r="AHU424" s="9"/>
      <c r="AHV424" s="9"/>
      <c r="AHW424" s="9"/>
      <c r="AHX424" s="9"/>
      <c r="AHY424" s="9"/>
      <c r="AHZ424" s="9"/>
      <c r="AIA424" s="9"/>
      <c r="AIB424" s="9"/>
      <c r="AIC424" s="9"/>
      <c r="AID424" s="9"/>
      <c r="AIE424" s="9"/>
      <c r="AIF424" s="9"/>
      <c r="AIG424" s="9"/>
      <c r="AIH424" s="9"/>
      <c r="AII424" s="9"/>
      <c r="AIJ424" s="9"/>
      <c r="AIK424" s="9"/>
      <c r="AIL424" s="9"/>
      <c r="AIM424" s="9"/>
      <c r="AIN424" s="9"/>
      <c r="AIO424" s="9"/>
      <c r="AIP424" s="9"/>
      <c r="AIQ424" s="9"/>
      <c r="AIR424" s="9"/>
      <c r="AIS424" s="9"/>
      <c r="AIT424" s="9"/>
      <c r="AIU424" s="9"/>
      <c r="AIV424" s="9"/>
      <c r="AIW424" s="9"/>
      <c r="AIX424" s="9"/>
      <c r="AIY424" s="9"/>
      <c r="AIZ424" s="9"/>
      <c r="AJA424" s="9"/>
      <c r="AJB424" s="9"/>
      <c r="AJC424" s="9"/>
      <c r="AJD424" s="9"/>
      <c r="AJE424" s="9"/>
      <c r="AJF424" s="9"/>
      <c r="AJG424" s="9"/>
      <c r="AJH424" s="9"/>
      <c r="AJI424" s="9"/>
      <c r="AJJ424" s="9"/>
      <c r="AJK424" s="9"/>
      <c r="AJL424" s="9"/>
      <c r="AJM424" s="9"/>
      <c r="AJN424" s="9"/>
      <c r="AJO424" s="9"/>
      <c r="AJP424" s="9"/>
      <c r="AJQ424" s="9"/>
      <c r="AJR424" s="9"/>
      <c r="AJS424" s="9"/>
      <c r="AJT424" s="9"/>
      <c r="AJU424" s="9"/>
      <c r="AJV424" s="9"/>
      <c r="AJW424" s="9"/>
      <c r="AJX424" s="9"/>
      <c r="AJY424" s="9"/>
      <c r="AJZ424" s="9"/>
      <c r="AKA424" s="9"/>
      <c r="AKB424" s="9"/>
      <c r="AKC424" s="9"/>
      <c r="AKD424" s="9"/>
      <c r="AKE424" s="9"/>
      <c r="AKF424" s="9"/>
      <c r="AKG424" s="9"/>
      <c r="AKH424" s="9"/>
      <c r="AKI424" s="9"/>
      <c r="AKJ424" s="9"/>
      <c r="AKK424" s="9"/>
      <c r="AKL424" s="9"/>
      <c r="AKM424" s="9"/>
      <c r="AKN424" s="9"/>
      <c r="AKO424" s="9"/>
      <c r="AKP424" s="9"/>
      <c r="AKQ424" s="9"/>
      <c r="AKR424" s="9"/>
      <c r="AKS424" s="9"/>
      <c r="AKT424" s="9"/>
      <c r="AKU424" s="9"/>
      <c r="AKV424" s="9"/>
      <c r="AKW424" s="9"/>
      <c r="AKX424" s="9"/>
      <c r="AKY424" s="9"/>
      <c r="AKZ424" s="9"/>
      <c r="ALA424" s="9"/>
      <c r="ALB424" s="9"/>
      <c r="ALC424" s="9"/>
      <c r="ALD424" s="9"/>
      <c r="ALE424" s="9"/>
      <c r="ALF424" s="9"/>
      <c r="ALG424" s="9"/>
      <c r="ALH424" s="9"/>
      <c r="ALI424" s="9"/>
      <c r="ALJ424" s="9"/>
      <c r="ALK424" s="9"/>
      <c r="ALL424" s="9"/>
      <c r="ALM424" s="9"/>
      <c r="ALN424" s="9"/>
      <c r="ALO424" s="9"/>
      <c r="ALP424" s="9"/>
      <c r="ALQ424" s="9"/>
      <c r="ALR424" s="9"/>
      <c r="ALS424" s="9"/>
      <c r="ALT424" s="9"/>
      <c r="ALU424" s="9"/>
      <c r="ALV424" s="9"/>
      <c r="ALW424" s="9"/>
      <c r="ALX424" s="9"/>
      <c r="ALY424" s="9"/>
      <c r="ALZ424" s="9"/>
      <c r="AMA424" s="9"/>
      <c r="AMB424" s="9"/>
      <c r="AMC424" s="9"/>
      <c r="AMD424" s="9"/>
      <c r="AME424" s="9"/>
      <c r="AMF424" s="9"/>
      <c r="AMG424" s="9"/>
      <c r="AMH424" s="9"/>
      <c r="AMI424" s="9"/>
      <c r="AMJ424" s="9"/>
      <c r="AMK424" s="9"/>
      <c r="AML424" s="9"/>
      <c r="AMM424" s="9"/>
      <c r="AMN424" s="9"/>
      <c r="AMO424" s="9"/>
      <c r="AMP424" s="9"/>
      <c r="AMQ424" s="9"/>
      <c r="AMR424" s="9"/>
      <c r="AMS424" s="9"/>
      <c r="AMT424" s="9"/>
      <c r="AMU424" s="9"/>
      <c r="AMV424" s="9"/>
      <c r="AMW424" s="9"/>
      <c r="AMX424" s="9"/>
      <c r="AMY424" s="9"/>
      <c r="AMZ424" s="9"/>
      <c r="ANA424" s="9"/>
      <c r="ANB424" s="9"/>
      <c r="ANC424" s="9"/>
      <c r="AND424" s="9"/>
      <c r="ANE424" s="9"/>
      <c r="ANF424" s="9"/>
      <c r="ANG424" s="9"/>
      <c r="ANH424" s="9"/>
      <c r="ANI424" s="9"/>
      <c r="ANJ424" s="9"/>
      <c r="ANK424" s="9"/>
      <c r="ANL424" s="9"/>
      <c r="ANM424" s="9"/>
      <c r="ANN424" s="9"/>
      <c r="ANO424" s="9"/>
      <c r="ANP424" s="9"/>
      <c r="ANQ424" s="9"/>
      <c r="ANR424" s="9"/>
      <c r="ANS424" s="9"/>
      <c r="ANT424" s="9"/>
      <c r="ANU424" s="9"/>
      <c r="ANV424" s="9"/>
      <c r="ANW424" s="9"/>
      <c r="ANX424" s="9"/>
      <c r="ANY424" s="9"/>
      <c r="ANZ424" s="9"/>
      <c r="AOA424" s="9"/>
      <c r="AOB424" s="9"/>
      <c r="AOC424" s="9"/>
      <c r="AOD424" s="9"/>
      <c r="AOE424" s="9"/>
      <c r="AOF424" s="9"/>
      <c r="AOG424" s="9"/>
      <c r="AOH424" s="9"/>
      <c r="AOI424" s="9"/>
      <c r="AOJ424" s="9"/>
      <c r="AOK424" s="9"/>
      <c r="AOL424" s="9"/>
      <c r="AOM424" s="9"/>
      <c r="AON424" s="9"/>
      <c r="AOO424" s="9"/>
      <c r="AOP424" s="9"/>
      <c r="AOQ424" s="9"/>
      <c r="AOR424" s="9"/>
      <c r="AOS424" s="9"/>
      <c r="AOT424" s="9"/>
      <c r="AOU424" s="9"/>
      <c r="AOV424" s="9"/>
      <c r="AOW424" s="9"/>
      <c r="AOX424" s="9"/>
      <c r="AOY424" s="9"/>
      <c r="AOZ424" s="9"/>
      <c r="APA424" s="9"/>
      <c r="APB424" s="9"/>
      <c r="APC424" s="9"/>
      <c r="APD424" s="9"/>
      <c r="APE424" s="9"/>
      <c r="APF424" s="9"/>
      <c r="APG424" s="9"/>
      <c r="APH424" s="9"/>
      <c r="API424" s="9"/>
      <c r="APJ424" s="9"/>
      <c r="APK424" s="9"/>
      <c r="APL424" s="9"/>
      <c r="APM424" s="9"/>
      <c r="APN424" s="9"/>
      <c r="APO424" s="9"/>
      <c r="APP424" s="9"/>
      <c r="APQ424" s="9"/>
      <c r="APR424" s="9"/>
      <c r="APS424" s="9"/>
      <c r="APT424" s="9"/>
      <c r="APU424" s="9"/>
      <c r="APV424" s="9"/>
      <c r="APW424" s="9"/>
      <c r="APX424" s="9"/>
      <c r="APY424" s="9"/>
      <c r="APZ424" s="9"/>
      <c r="AQA424" s="9"/>
      <c r="AQB424" s="9"/>
      <c r="AQC424" s="9"/>
      <c r="AQD424" s="9"/>
      <c r="AQE424" s="9"/>
      <c r="AQF424" s="9"/>
      <c r="AQG424" s="9"/>
      <c r="AQH424" s="9"/>
      <c r="AQI424" s="9"/>
      <c r="AQJ424" s="9"/>
      <c r="AQK424" s="9"/>
      <c r="AQL424" s="9"/>
      <c r="AQM424" s="9"/>
      <c r="AQN424" s="9"/>
      <c r="AQO424" s="9"/>
      <c r="AQP424" s="9"/>
      <c r="AQQ424" s="9"/>
      <c r="AQR424" s="9"/>
      <c r="AQS424" s="9"/>
      <c r="AQT424" s="9"/>
      <c r="AQU424" s="9"/>
      <c r="AQV424" s="9"/>
      <c r="AQW424" s="9"/>
      <c r="AQX424" s="9"/>
      <c r="AQY424" s="9"/>
      <c r="AQZ424" s="9"/>
      <c r="ARA424" s="9"/>
      <c r="ARB424" s="9"/>
      <c r="ARC424" s="9"/>
      <c r="ARD424" s="9"/>
      <c r="ARE424" s="9"/>
      <c r="ARF424" s="9"/>
      <c r="ARG424" s="9"/>
      <c r="ARH424" s="9"/>
      <c r="ARI424" s="9"/>
      <c r="ARJ424" s="9"/>
      <c r="ARK424" s="9"/>
      <c r="ARL424" s="9"/>
      <c r="ARM424" s="9"/>
      <c r="ARN424" s="9"/>
      <c r="ARO424" s="9"/>
      <c r="ARP424" s="9"/>
      <c r="ARQ424" s="9"/>
      <c r="ARR424" s="9"/>
      <c r="ARS424" s="9"/>
      <c r="ART424" s="9"/>
      <c r="ARU424" s="9"/>
      <c r="ARV424" s="9"/>
      <c r="ARW424" s="9"/>
      <c r="ARX424" s="9"/>
      <c r="ARY424" s="9"/>
      <c r="ARZ424" s="9"/>
      <c r="ASA424" s="9"/>
      <c r="ASB424" s="9"/>
      <c r="ASC424" s="9"/>
      <c r="ASD424" s="9"/>
      <c r="ASE424" s="9"/>
      <c r="ASF424" s="9"/>
      <c r="ASG424" s="9"/>
      <c r="ASH424" s="9"/>
      <c r="ASI424" s="9"/>
      <c r="ASJ424" s="9"/>
      <c r="ASK424" s="9"/>
      <c r="ASL424" s="9"/>
      <c r="ASM424" s="9"/>
      <c r="ASN424" s="9"/>
      <c r="ASO424" s="9"/>
      <c r="ASP424" s="9"/>
      <c r="ASQ424" s="9"/>
      <c r="ASR424" s="9"/>
      <c r="ASS424" s="9"/>
      <c r="AST424" s="9"/>
      <c r="ASU424" s="9"/>
      <c r="ASV424" s="9"/>
      <c r="ASW424" s="9"/>
      <c r="ASX424" s="9"/>
      <c r="ASY424" s="9"/>
      <c r="ASZ424" s="9"/>
      <c r="ATA424" s="9"/>
      <c r="ATB424" s="9"/>
      <c r="ATC424" s="9"/>
      <c r="ATD424" s="9"/>
      <c r="ATE424" s="9"/>
      <c r="ATF424" s="9"/>
      <c r="ATG424" s="9"/>
      <c r="ATH424" s="9"/>
      <c r="ATI424" s="9"/>
      <c r="ATJ424" s="9"/>
      <c r="ATK424" s="9"/>
      <c r="ATL424" s="9"/>
      <c r="ATM424" s="9"/>
      <c r="ATN424" s="9"/>
      <c r="ATO424" s="9"/>
      <c r="ATP424" s="9"/>
      <c r="ATQ424" s="9"/>
      <c r="ATR424" s="9"/>
      <c r="ATS424" s="9"/>
      <c r="ATT424" s="9"/>
      <c r="ATU424" s="9"/>
      <c r="ATV424" s="9"/>
      <c r="ATW424" s="9"/>
      <c r="ATX424" s="9"/>
      <c r="ATY424" s="9"/>
      <c r="ATZ424" s="9"/>
      <c r="AUA424" s="9"/>
      <c r="AUB424" s="9"/>
      <c r="AUC424" s="9"/>
      <c r="AUD424" s="9"/>
      <c r="AUE424" s="9"/>
      <c r="AUF424" s="9"/>
      <c r="AUG424" s="9"/>
      <c r="AUH424" s="9"/>
      <c r="AUI424" s="9"/>
      <c r="AUJ424" s="9"/>
      <c r="AUK424" s="9"/>
      <c r="AUL424" s="9"/>
      <c r="AUM424" s="9"/>
      <c r="AUN424" s="9"/>
      <c r="AUO424" s="9"/>
      <c r="AUP424" s="9"/>
      <c r="AUQ424" s="9"/>
      <c r="AUR424" s="9"/>
      <c r="AUS424" s="9"/>
      <c r="AUT424" s="9"/>
      <c r="AUU424" s="9"/>
      <c r="AUV424" s="9"/>
      <c r="AUW424" s="9"/>
      <c r="AUX424" s="9"/>
      <c r="AUY424" s="9"/>
      <c r="AUZ424" s="9"/>
      <c r="AVA424" s="9"/>
      <c r="AVB424" s="9"/>
      <c r="AVC424" s="9"/>
      <c r="AVD424" s="9"/>
      <c r="AVE424" s="9"/>
      <c r="AVF424" s="9"/>
      <c r="AVG424" s="9"/>
      <c r="AVH424" s="9"/>
      <c r="AVI424" s="9"/>
      <c r="AVJ424" s="9"/>
      <c r="AVK424" s="9"/>
      <c r="AVL424" s="9"/>
      <c r="AVM424" s="9"/>
      <c r="AVN424" s="9"/>
      <c r="AVO424" s="9"/>
      <c r="AVP424" s="9"/>
      <c r="AVQ424" s="9"/>
      <c r="AVR424" s="9"/>
      <c r="AVS424" s="9"/>
      <c r="AVT424" s="9"/>
      <c r="AVU424" s="9"/>
      <c r="AVV424" s="9"/>
      <c r="AVW424" s="9"/>
      <c r="AVX424" s="9"/>
      <c r="AVY424" s="9"/>
      <c r="AVZ424" s="9"/>
      <c r="AWA424" s="9"/>
      <c r="AWB424" s="9"/>
      <c r="AWC424" s="9"/>
      <c r="AWD424" s="9"/>
      <c r="AWE424" s="9"/>
      <c r="AWF424" s="9"/>
      <c r="AWG424" s="9"/>
      <c r="AWH424" s="9"/>
      <c r="AWI424" s="9"/>
      <c r="AWJ424" s="9"/>
      <c r="AWK424" s="9"/>
      <c r="AWL424" s="9"/>
      <c r="AWM424" s="9"/>
      <c r="AWN424" s="9"/>
      <c r="AWO424" s="9"/>
      <c r="AWP424" s="9"/>
      <c r="AWQ424" s="9"/>
      <c r="AWR424" s="9"/>
      <c r="AWS424" s="9"/>
      <c r="AWT424" s="9"/>
      <c r="AWU424" s="9"/>
      <c r="AWV424" s="9"/>
      <c r="AWW424" s="9"/>
      <c r="AWX424" s="9"/>
      <c r="AWY424" s="9"/>
      <c r="AWZ424" s="9"/>
      <c r="AXA424" s="9"/>
      <c r="AXB424" s="9"/>
      <c r="AXC424" s="9"/>
      <c r="AXD424" s="9"/>
      <c r="AXE424" s="9"/>
      <c r="AXF424" s="9"/>
      <c r="AXG424" s="9"/>
      <c r="AXH424" s="9"/>
      <c r="AXI424" s="9"/>
      <c r="AXJ424" s="9"/>
      <c r="AXK424" s="9"/>
      <c r="AXL424" s="9"/>
      <c r="AXM424" s="9"/>
      <c r="AXN424" s="9"/>
      <c r="AXO424" s="9"/>
      <c r="AXP424" s="9"/>
      <c r="AXQ424" s="9"/>
      <c r="AXR424" s="9"/>
      <c r="AXS424" s="9"/>
      <c r="AXT424" s="9"/>
      <c r="AXU424" s="9"/>
      <c r="AXV424" s="9"/>
      <c r="AXW424" s="9"/>
      <c r="AXX424" s="9"/>
      <c r="AXY424" s="9"/>
      <c r="AXZ424" s="9"/>
      <c r="AYA424" s="9"/>
      <c r="AYB424" s="9"/>
      <c r="AYC424" s="9"/>
      <c r="AYD424" s="9"/>
      <c r="AYE424" s="9"/>
      <c r="AYF424" s="9"/>
      <c r="AYG424" s="9"/>
      <c r="AYH424" s="9"/>
      <c r="AYI424" s="9"/>
      <c r="AYJ424" s="9"/>
      <c r="AYK424" s="9"/>
      <c r="AYL424" s="9"/>
      <c r="AYM424" s="9"/>
      <c r="AYN424" s="9"/>
      <c r="AYO424" s="9"/>
      <c r="AYP424" s="9"/>
      <c r="AYQ424" s="9"/>
      <c r="AYR424" s="9"/>
      <c r="AYS424" s="9"/>
      <c r="AYT424" s="9"/>
      <c r="AYU424" s="9"/>
      <c r="AYV424" s="9"/>
      <c r="AYW424" s="9"/>
      <c r="AYX424" s="9"/>
      <c r="AYY424" s="9"/>
      <c r="AYZ424" s="9"/>
      <c r="AZA424" s="9"/>
      <c r="AZB424" s="9"/>
      <c r="AZC424" s="9"/>
      <c r="AZD424" s="9"/>
      <c r="AZE424" s="9"/>
      <c r="AZF424" s="9"/>
      <c r="AZG424" s="9"/>
      <c r="AZH424" s="9"/>
      <c r="AZI424" s="9"/>
      <c r="AZJ424" s="9"/>
      <c r="AZK424" s="9"/>
      <c r="AZL424" s="9"/>
      <c r="AZM424" s="9"/>
      <c r="AZN424" s="9"/>
      <c r="AZO424" s="9"/>
      <c r="AZP424" s="9"/>
      <c r="AZQ424" s="9"/>
      <c r="AZR424" s="9"/>
      <c r="AZS424" s="9"/>
      <c r="AZT424" s="9"/>
      <c r="AZU424" s="9"/>
      <c r="AZV424" s="9"/>
      <c r="AZW424" s="9"/>
      <c r="AZX424" s="9"/>
      <c r="AZY424" s="9"/>
      <c r="AZZ424" s="9"/>
      <c r="BAA424" s="9"/>
      <c r="BAB424" s="9"/>
      <c r="BAC424" s="9"/>
      <c r="BAD424" s="9"/>
      <c r="BAE424" s="9"/>
      <c r="BAF424" s="9"/>
      <c r="BAG424" s="9"/>
      <c r="BAH424" s="9"/>
      <c r="BAI424" s="9"/>
      <c r="BAJ424" s="9"/>
      <c r="BAK424" s="9"/>
      <c r="BAL424" s="9"/>
      <c r="BAM424" s="9"/>
      <c r="BAN424" s="9"/>
      <c r="BAO424" s="9"/>
      <c r="BAP424" s="9"/>
      <c r="BAQ424" s="9"/>
      <c r="BAR424" s="9"/>
      <c r="BAS424" s="9"/>
      <c r="BAT424" s="9"/>
      <c r="BAU424" s="9"/>
      <c r="BAV424" s="9"/>
      <c r="BAW424" s="9"/>
      <c r="BAX424" s="9"/>
      <c r="BAY424" s="9"/>
      <c r="BAZ424" s="9"/>
      <c r="BBA424" s="9"/>
      <c r="BBB424" s="9"/>
      <c r="BBC424" s="9"/>
      <c r="BBD424" s="9"/>
      <c r="BBE424" s="9"/>
      <c r="BBF424" s="9"/>
      <c r="BBG424" s="9"/>
      <c r="BBH424" s="9"/>
      <c r="BBI424" s="9"/>
      <c r="BBJ424" s="9"/>
      <c r="BBK424" s="9"/>
      <c r="BBL424" s="9"/>
      <c r="BBM424" s="9"/>
      <c r="BBN424" s="9"/>
      <c r="BBO424" s="9"/>
      <c r="BBP424" s="9"/>
      <c r="BBQ424" s="9"/>
      <c r="BBR424" s="9"/>
      <c r="BBS424" s="9"/>
      <c r="BBT424" s="9"/>
      <c r="BBU424" s="9"/>
      <c r="BBV424" s="9"/>
      <c r="BBW424" s="9"/>
      <c r="BBX424" s="9"/>
      <c r="BBY424" s="9"/>
      <c r="BBZ424" s="9"/>
      <c r="BCA424" s="9"/>
      <c r="BCB424" s="9"/>
      <c r="BCC424" s="9"/>
      <c r="BCD424" s="9"/>
      <c r="BCE424" s="9"/>
      <c r="BCF424" s="9"/>
      <c r="BCG424" s="9"/>
      <c r="BCH424" s="9"/>
      <c r="BCI424" s="9"/>
      <c r="BCJ424" s="9"/>
      <c r="BCK424" s="9"/>
      <c r="BCL424" s="9"/>
      <c r="BCM424" s="9"/>
      <c r="BCN424" s="9"/>
      <c r="BCO424" s="9"/>
      <c r="BCP424" s="9"/>
      <c r="BCQ424" s="9"/>
      <c r="BCR424" s="9"/>
      <c r="BCS424" s="9"/>
      <c r="BCT424" s="9"/>
      <c r="BCU424" s="9"/>
      <c r="BCV424" s="9"/>
      <c r="BCW424" s="9"/>
      <c r="BCX424" s="9"/>
      <c r="BCY424" s="9"/>
      <c r="BCZ424" s="9"/>
      <c r="BDA424" s="9"/>
      <c r="BDB424" s="9"/>
      <c r="BDC424" s="9"/>
      <c r="BDD424" s="9"/>
      <c r="BDE424" s="9"/>
      <c r="BDF424" s="9"/>
      <c r="BDG424" s="9"/>
      <c r="BDH424" s="9"/>
      <c r="BDI424" s="9"/>
      <c r="BDJ424" s="9"/>
      <c r="BDK424" s="9"/>
      <c r="BDL424" s="9"/>
      <c r="BDM424" s="9"/>
      <c r="BDN424" s="9"/>
      <c r="BDO424" s="9"/>
      <c r="BDP424" s="9"/>
      <c r="BDQ424" s="9"/>
      <c r="BDR424" s="9"/>
      <c r="BDS424" s="9"/>
      <c r="BDT424" s="9"/>
      <c r="BDU424" s="9"/>
      <c r="BDV424" s="9"/>
      <c r="BDW424" s="9"/>
      <c r="BDX424" s="9"/>
      <c r="BDY424" s="9"/>
      <c r="BDZ424" s="9"/>
      <c r="BEA424" s="9"/>
      <c r="BEB424" s="9"/>
      <c r="BEC424" s="9"/>
      <c r="BED424" s="9"/>
      <c r="BEE424" s="9"/>
      <c r="BEF424" s="9"/>
      <c r="BEG424" s="9"/>
      <c r="BEH424" s="9"/>
      <c r="BEI424" s="9"/>
      <c r="BEJ424" s="9"/>
      <c r="BEK424" s="9"/>
      <c r="BEL424" s="9"/>
      <c r="BEM424" s="9"/>
      <c r="BEN424" s="9"/>
      <c r="BEO424" s="9"/>
      <c r="BEP424" s="9"/>
      <c r="BEQ424" s="9"/>
      <c r="BER424" s="9"/>
      <c r="BES424" s="9"/>
      <c r="BET424" s="9"/>
      <c r="BEU424" s="9"/>
      <c r="BEV424" s="9"/>
      <c r="BEW424" s="9"/>
      <c r="BEX424" s="9"/>
      <c r="BEY424" s="9"/>
      <c r="BEZ424" s="9"/>
      <c r="BFA424" s="9"/>
      <c r="BFB424" s="9"/>
      <c r="BFC424" s="9"/>
      <c r="BFD424" s="9"/>
      <c r="BFE424" s="9"/>
      <c r="BFF424" s="9"/>
      <c r="BFG424" s="9"/>
      <c r="BFH424" s="9"/>
      <c r="BFI424" s="9"/>
      <c r="BFJ424" s="9"/>
      <c r="BFK424" s="9"/>
      <c r="BFL424" s="9"/>
      <c r="BFM424" s="9"/>
      <c r="BFN424" s="9"/>
      <c r="BFO424" s="9"/>
      <c r="BFP424" s="9"/>
      <c r="BFQ424" s="9"/>
      <c r="BFR424" s="9"/>
      <c r="BFS424" s="9"/>
      <c r="BFT424" s="9"/>
      <c r="BFU424" s="9"/>
      <c r="BFV424" s="9"/>
      <c r="BFW424" s="9"/>
      <c r="BFX424" s="9"/>
      <c r="BFY424" s="9"/>
      <c r="BFZ424" s="9"/>
      <c r="BGA424" s="9"/>
      <c r="BGB424" s="9"/>
      <c r="BGC424" s="9"/>
      <c r="BGD424" s="9"/>
      <c r="BGE424" s="9"/>
      <c r="BGF424" s="9"/>
      <c r="BGG424" s="9"/>
      <c r="BGH424" s="9"/>
      <c r="BGI424" s="9"/>
      <c r="BGJ424" s="9"/>
      <c r="BGK424" s="9"/>
      <c r="BGL424" s="9"/>
      <c r="BGM424" s="9"/>
      <c r="BGN424" s="9"/>
      <c r="BGO424" s="9"/>
      <c r="BGP424" s="9"/>
      <c r="BGQ424" s="9"/>
      <c r="BGR424" s="9"/>
      <c r="BGS424" s="9"/>
      <c r="BGT424" s="9"/>
      <c r="BGU424" s="9"/>
      <c r="BGV424" s="9"/>
      <c r="BGW424" s="9"/>
      <c r="BGX424" s="9"/>
      <c r="BGY424" s="9"/>
      <c r="BGZ424" s="9"/>
      <c r="BHA424" s="9"/>
      <c r="BHB424" s="9"/>
      <c r="BHC424" s="9"/>
      <c r="BHD424" s="9"/>
      <c r="BHE424" s="9"/>
      <c r="BHF424" s="9"/>
      <c r="BHG424" s="9"/>
      <c r="BHH424" s="9"/>
      <c r="BHI424" s="9"/>
      <c r="BHJ424" s="9"/>
      <c r="BHK424" s="9"/>
      <c r="BHL424" s="9"/>
      <c r="BHM424" s="9"/>
      <c r="BHN424" s="9"/>
      <c r="BHO424" s="9"/>
      <c r="BHP424" s="9"/>
      <c r="BHQ424" s="9"/>
      <c r="BHR424" s="9"/>
      <c r="BHS424" s="9"/>
      <c r="BHT424" s="9"/>
      <c r="BHU424" s="9"/>
      <c r="BHV424" s="9"/>
      <c r="BHW424" s="9"/>
      <c r="BHX424" s="9"/>
      <c r="BHY424" s="9"/>
      <c r="BHZ424" s="9"/>
      <c r="BIA424" s="9"/>
      <c r="BIB424" s="9"/>
      <c r="BIC424" s="9"/>
      <c r="BID424" s="9"/>
      <c r="BIE424" s="9"/>
      <c r="BIF424" s="9"/>
      <c r="BIG424" s="9"/>
      <c r="BIH424" s="9"/>
      <c r="BII424" s="9"/>
      <c r="BIJ424" s="9"/>
      <c r="BIK424" s="9"/>
      <c r="BIL424" s="9"/>
      <c r="BIM424" s="9"/>
      <c r="BIN424" s="9"/>
      <c r="BIO424" s="9"/>
      <c r="BIP424" s="9"/>
      <c r="BIQ424" s="9"/>
      <c r="BIR424" s="9"/>
      <c r="BIS424" s="9"/>
      <c r="BIT424" s="9"/>
      <c r="BIU424" s="9"/>
      <c r="BIV424" s="9"/>
      <c r="BIW424" s="9"/>
      <c r="BIX424" s="9"/>
      <c r="BIY424" s="9"/>
      <c r="BIZ424" s="9"/>
      <c r="BJA424" s="9"/>
      <c r="BJB424" s="9"/>
      <c r="BJC424" s="9"/>
      <c r="BJD424" s="9"/>
      <c r="BJE424" s="9"/>
      <c r="BJF424" s="9"/>
      <c r="BJG424" s="9"/>
      <c r="BJH424" s="9"/>
      <c r="BJI424" s="9"/>
      <c r="BJJ424" s="9"/>
      <c r="BJK424" s="9"/>
      <c r="BJL424" s="9"/>
      <c r="BJM424" s="9"/>
      <c r="BJN424" s="9"/>
      <c r="BJO424" s="9"/>
      <c r="BJP424" s="9"/>
      <c r="BJQ424" s="9"/>
      <c r="BJR424" s="9"/>
      <c r="BJS424" s="9"/>
      <c r="BJT424" s="9"/>
      <c r="BJU424" s="9"/>
      <c r="BJV424" s="9"/>
      <c r="BJW424" s="9"/>
      <c r="BJX424" s="9"/>
      <c r="BJY424" s="9"/>
      <c r="BJZ424" s="9"/>
      <c r="BKA424" s="9"/>
      <c r="BKB424" s="9"/>
      <c r="BKC424" s="9"/>
      <c r="BKD424" s="9"/>
      <c r="BKE424" s="9"/>
      <c r="BKF424" s="9"/>
      <c r="BKG424" s="9"/>
      <c r="BKH424" s="9"/>
      <c r="BKI424" s="9"/>
      <c r="BKJ424" s="9"/>
      <c r="BKK424" s="9"/>
      <c r="BKL424" s="9"/>
      <c r="BKM424" s="9"/>
      <c r="BKN424" s="9"/>
      <c r="BKO424" s="9"/>
      <c r="BKP424" s="9"/>
      <c r="BKQ424" s="9"/>
      <c r="BKR424" s="9"/>
      <c r="BKS424" s="9"/>
      <c r="BKT424" s="9"/>
      <c r="BKU424" s="9"/>
      <c r="BKV424" s="9"/>
      <c r="BKW424" s="9"/>
      <c r="BKX424" s="9"/>
      <c r="BKY424" s="9"/>
      <c r="BKZ424" s="9"/>
      <c r="BLA424" s="9"/>
      <c r="BLB424" s="9"/>
      <c r="BLC424" s="9"/>
      <c r="BLD424" s="9"/>
      <c r="BLE424" s="9"/>
      <c r="BLF424" s="9"/>
      <c r="BLG424" s="9"/>
      <c r="BLH424" s="9"/>
      <c r="BLI424" s="9"/>
      <c r="BLJ424" s="9"/>
      <c r="BLK424" s="9"/>
      <c r="BLL424" s="9"/>
      <c r="BLM424" s="9"/>
      <c r="BLN424" s="9"/>
      <c r="BLO424" s="9"/>
      <c r="BLP424" s="9"/>
      <c r="BLQ424" s="9"/>
      <c r="BLR424" s="9"/>
      <c r="BLS424" s="9"/>
      <c r="BLT424" s="9"/>
      <c r="BLU424" s="9"/>
      <c r="BLV424" s="9"/>
      <c r="BLW424" s="9"/>
      <c r="BLX424" s="9"/>
      <c r="BLY424" s="9"/>
      <c r="BLZ424" s="9"/>
      <c r="BMA424" s="9"/>
      <c r="BMB424" s="9"/>
      <c r="BMC424" s="9"/>
      <c r="BMD424" s="9"/>
      <c r="BME424" s="9"/>
      <c r="BMF424" s="9"/>
      <c r="BMG424" s="9"/>
      <c r="BMH424" s="9"/>
      <c r="BMI424" s="9"/>
      <c r="BMJ424" s="9"/>
      <c r="BMK424" s="9"/>
      <c r="BML424" s="9"/>
      <c r="BMM424" s="9"/>
      <c r="BMN424" s="9"/>
      <c r="BMO424" s="9"/>
      <c r="BMP424" s="9"/>
      <c r="BMQ424" s="9"/>
      <c r="BMR424" s="9"/>
      <c r="BMS424" s="9"/>
      <c r="BMT424" s="9"/>
      <c r="BMU424" s="9"/>
      <c r="BMV424" s="9"/>
      <c r="BMW424" s="9"/>
      <c r="BMX424" s="9"/>
      <c r="BMY424" s="9"/>
      <c r="BMZ424" s="9"/>
      <c r="BNA424" s="9"/>
      <c r="BNB424" s="9"/>
      <c r="BNC424" s="9"/>
      <c r="BND424" s="9"/>
      <c r="BNE424" s="9"/>
      <c r="BNF424" s="9"/>
      <c r="BNG424" s="9"/>
      <c r="BNH424" s="9"/>
      <c r="BNI424" s="9"/>
      <c r="BNJ424" s="9"/>
      <c r="BNK424" s="9"/>
      <c r="BNL424" s="9"/>
      <c r="BNM424" s="9"/>
      <c r="BNN424" s="9"/>
      <c r="BNO424" s="9"/>
      <c r="BNP424" s="9"/>
      <c r="BNQ424" s="9"/>
      <c r="BNR424" s="9"/>
      <c r="BNS424" s="9"/>
      <c r="BNT424" s="9"/>
      <c r="BNU424" s="9"/>
      <c r="BNV424" s="9"/>
      <c r="BNW424" s="9"/>
      <c r="BNX424" s="9"/>
      <c r="BNY424" s="9"/>
      <c r="BNZ424" s="9"/>
      <c r="BOA424" s="9"/>
      <c r="BOB424" s="9"/>
      <c r="BOC424" s="9"/>
      <c r="BOD424" s="9"/>
      <c r="BOE424" s="9"/>
      <c r="BOF424" s="9"/>
      <c r="BOG424" s="9"/>
      <c r="BOH424" s="9"/>
      <c r="BOI424" s="9"/>
      <c r="BOJ424" s="9"/>
      <c r="BOK424" s="9"/>
      <c r="BOL424" s="9"/>
      <c r="BOM424" s="9"/>
      <c r="BON424" s="9"/>
      <c r="BOO424" s="9"/>
      <c r="BOP424" s="9"/>
      <c r="BOQ424" s="9"/>
      <c r="BOR424" s="9"/>
      <c r="BOS424" s="9"/>
      <c r="BOT424" s="9"/>
      <c r="BOU424" s="9"/>
      <c r="BOV424" s="9"/>
      <c r="BOW424" s="9"/>
      <c r="BOX424" s="9"/>
      <c r="BOY424" s="9"/>
      <c r="BOZ424" s="9"/>
      <c r="BPA424" s="9"/>
      <c r="BPB424" s="9"/>
      <c r="BPC424" s="9"/>
      <c r="BPD424" s="9"/>
      <c r="BPE424" s="9"/>
      <c r="BPF424" s="9"/>
      <c r="BPG424" s="9"/>
      <c r="BPH424" s="9"/>
      <c r="BPI424" s="9"/>
      <c r="BPJ424" s="9"/>
      <c r="BPK424" s="9"/>
      <c r="BPL424" s="9"/>
      <c r="BPM424" s="9"/>
      <c r="BPN424" s="9"/>
      <c r="BPO424" s="9"/>
      <c r="BPP424" s="9"/>
      <c r="BPQ424" s="9"/>
      <c r="BPR424" s="9"/>
      <c r="BPS424" s="9"/>
      <c r="BPT424" s="9"/>
      <c r="BPU424" s="9"/>
      <c r="BPV424" s="9"/>
      <c r="BPW424" s="9"/>
      <c r="BPX424" s="9"/>
      <c r="BPY424" s="9"/>
      <c r="BPZ424" s="9"/>
      <c r="BQA424" s="9"/>
      <c r="BQB424" s="9"/>
      <c r="BQC424" s="9"/>
      <c r="BQD424" s="9"/>
      <c r="BQE424" s="9"/>
      <c r="BQF424" s="9"/>
      <c r="BQG424" s="9"/>
      <c r="BQH424" s="9"/>
      <c r="BQI424" s="9"/>
      <c r="BQJ424" s="9"/>
      <c r="BQK424" s="9"/>
      <c r="BQL424" s="9"/>
      <c r="BQM424" s="9"/>
      <c r="BQN424" s="9"/>
      <c r="BQO424" s="9"/>
      <c r="BQP424" s="9"/>
      <c r="BQQ424" s="9"/>
      <c r="BQR424" s="9"/>
      <c r="BQS424" s="9"/>
      <c r="BQT424" s="9"/>
      <c r="BQU424" s="9"/>
      <c r="BQV424" s="9"/>
      <c r="BQW424" s="9"/>
      <c r="BQX424" s="9"/>
      <c r="BQY424" s="9"/>
      <c r="BQZ424" s="9"/>
      <c r="BRA424" s="9"/>
      <c r="BRB424" s="9"/>
      <c r="BRC424" s="9"/>
      <c r="BRD424" s="9"/>
      <c r="BRE424" s="9"/>
      <c r="BRF424" s="9"/>
      <c r="BRG424" s="9"/>
      <c r="BRH424" s="9"/>
      <c r="BRI424" s="9"/>
      <c r="BRJ424" s="9"/>
      <c r="BRK424" s="9"/>
      <c r="BRL424" s="9"/>
      <c r="BRM424" s="9"/>
      <c r="BRN424" s="9"/>
      <c r="BRO424" s="9"/>
      <c r="BRP424" s="9"/>
      <c r="BRQ424" s="9"/>
      <c r="BRR424" s="9"/>
      <c r="BRS424" s="9"/>
      <c r="BRT424" s="9"/>
      <c r="BRU424" s="9"/>
      <c r="BRV424" s="9"/>
      <c r="BRW424" s="9"/>
      <c r="BRX424" s="9"/>
      <c r="BRY424" s="9"/>
      <c r="BRZ424" s="9"/>
      <c r="BSA424" s="9"/>
      <c r="BSB424" s="9"/>
      <c r="BSC424" s="9"/>
      <c r="BSD424" s="9"/>
      <c r="BSE424" s="9"/>
      <c r="BSF424" s="9"/>
      <c r="BSG424" s="9"/>
      <c r="BSH424" s="9"/>
      <c r="BSI424" s="9"/>
      <c r="BSJ424" s="9"/>
      <c r="BSK424" s="9"/>
      <c r="BSL424" s="9"/>
      <c r="BSM424" s="9"/>
      <c r="BSN424" s="9"/>
      <c r="BSO424" s="9"/>
      <c r="BSP424" s="9"/>
      <c r="BSQ424" s="9"/>
      <c r="BSR424" s="9"/>
      <c r="BSS424" s="9"/>
      <c r="BST424" s="9"/>
      <c r="BSU424" s="9"/>
      <c r="BSV424" s="9"/>
      <c r="BSW424" s="9"/>
      <c r="BSX424" s="9"/>
      <c r="BSY424" s="9"/>
      <c r="BSZ424" s="9"/>
      <c r="BTA424" s="9"/>
      <c r="BTB424" s="9"/>
      <c r="BTC424" s="9"/>
      <c r="BTD424" s="9"/>
      <c r="BTE424" s="9"/>
      <c r="BTF424" s="9"/>
      <c r="BTG424" s="9"/>
      <c r="BTH424" s="9"/>
      <c r="BTI424" s="9"/>
      <c r="BTJ424" s="9"/>
      <c r="BTK424" s="9"/>
      <c r="BTL424" s="9"/>
      <c r="BTM424" s="9"/>
      <c r="BTN424" s="9"/>
      <c r="BTO424" s="9"/>
      <c r="BTP424" s="9"/>
      <c r="BTQ424" s="9"/>
      <c r="BTR424" s="9"/>
      <c r="BTS424" s="9"/>
      <c r="BTT424" s="9"/>
      <c r="BTU424" s="9"/>
      <c r="BTV424" s="9"/>
      <c r="BTW424" s="9"/>
      <c r="BTX424" s="9"/>
      <c r="BTY424" s="9"/>
      <c r="BTZ424" s="9"/>
      <c r="BUA424" s="9"/>
      <c r="BUB424" s="9"/>
      <c r="BUC424" s="9"/>
      <c r="BUD424" s="9"/>
      <c r="BUE424" s="9"/>
      <c r="BUF424" s="9"/>
      <c r="BUG424" s="9"/>
      <c r="BUH424" s="9"/>
      <c r="BUI424" s="9"/>
      <c r="BUJ424" s="9"/>
      <c r="BUK424" s="9"/>
      <c r="BUL424" s="9"/>
      <c r="BUM424" s="9"/>
      <c r="BUN424" s="9"/>
      <c r="BUO424" s="9"/>
      <c r="BUP424" s="9"/>
      <c r="BUQ424" s="9"/>
      <c r="BUR424" s="9"/>
      <c r="BUS424" s="9"/>
      <c r="BUT424" s="9"/>
      <c r="BUU424" s="9"/>
      <c r="BUV424" s="9"/>
      <c r="BUW424" s="9"/>
      <c r="BUX424" s="9"/>
      <c r="BUY424" s="9"/>
      <c r="BUZ424" s="9"/>
      <c r="BVA424" s="9"/>
      <c r="BVB424" s="9"/>
      <c r="BVC424" s="9"/>
      <c r="BVD424" s="9"/>
      <c r="BVE424" s="9"/>
      <c r="BVF424" s="9"/>
      <c r="BVG424" s="9"/>
      <c r="BVH424" s="9"/>
      <c r="BVI424" s="9"/>
      <c r="BVJ424" s="9"/>
      <c r="BVK424" s="9"/>
      <c r="BVL424" s="9"/>
      <c r="BVM424" s="9"/>
      <c r="BVN424" s="9"/>
      <c r="BVO424" s="9"/>
      <c r="BVP424" s="9"/>
      <c r="BVQ424" s="9"/>
      <c r="BVR424" s="9"/>
      <c r="BVS424" s="9"/>
      <c r="BVT424" s="9"/>
      <c r="BVU424" s="9"/>
      <c r="BVV424" s="9"/>
      <c r="BVW424" s="9"/>
      <c r="BVX424" s="9"/>
      <c r="BVY424" s="9"/>
      <c r="BVZ424" s="9"/>
      <c r="BWA424" s="9"/>
      <c r="BWB424" s="9"/>
      <c r="BWC424" s="9"/>
      <c r="BWD424" s="9"/>
      <c r="BWE424" s="9"/>
      <c r="BWF424" s="9"/>
      <c r="BWG424" s="9"/>
      <c r="BWH424" s="9"/>
      <c r="BWI424" s="9"/>
      <c r="BWJ424" s="9"/>
      <c r="BWK424" s="9"/>
      <c r="BWL424" s="9"/>
      <c r="BWM424" s="9"/>
      <c r="BWN424" s="9"/>
      <c r="BWO424" s="9"/>
      <c r="BWP424" s="9"/>
      <c r="BWQ424" s="9"/>
      <c r="BWR424" s="9"/>
      <c r="BWS424" s="9"/>
      <c r="BWT424" s="9"/>
      <c r="BWU424" s="9"/>
      <c r="BWV424" s="9"/>
      <c r="BWW424" s="9"/>
      <c r="BWX424" s="9"/>
      <c r="BWY424" s="9"/>
      <c r="BWZ424" s="9"/>
      <c r="BXA424" s="9"/>
      <c r="BXB424" s="9"/>
      <c r="BXC424" s="9"/>
      <c r="BXD424" s="9"/>
      <c r="BXE424" s="9"/>
      <c r="BXF424" s="9"/>
      <c r="BXG424" s="9"/>
      <c r="BXH424" s="9"/>
      <c r="BXI424" s="9"/>
      <c r="BXJ424" s="9"/>
      <c r="BXK424" s="9"/>
      <c r="BXL424" s="9"/>
      <c r="BXM424" s="9"/>
      <c r="BXN424" s="9"/>
      <c r="BXO424" s="9"/>
      <c r="BXP424" s="9"/>
      <c r="BXQ424" s="9"/>
      <c r="BXR424" s="9"/>
      <c r="BXS424" s="9"/>
      <c r="BXT424" s="9"/>
      <c r="BXU424" s="9"/>
      <c r="BXV424" s="9"/>
      <c r="BXW424" s="9"/>
      <c r="BXX424" s="9"/>
      <c r="BXY424" s="9"/>
      <c r="BXZ424" s="9"/>
      <c r="BYA424" s="9"/>
      <c r="BYB424" s="9"/>
      <c r="BYC424" s="9"/>
      <c r="BYD424" s="9"/>
      <c r="BYE424" s="9"/>
      <c r="BYF424" s="9"/>
      <c r="BYG424" s="9"/>
      <c r="BYH424" s="9"/>
      <c r="BYI424" s="9"/>
      <c r="BYJ424" s="9"/>
      <c r="BYK424" s="9"/>
      <c r="BYL424" s="9"/>
      <c r="BYM424" s="9"/>
      <c r="BYN424" s="9"/>
      <c r="BYO424" s="9"/>
      <c r="BYP424" s="9"/>
      <c r="BYQ424" s="9"/>
      <c r="BYR424" s="9"/>
      <c r="BYS424" s="9"/>
      <c r="BYT424" s="9"/>
      <c r="BYU424" s="9"/>
      <c r="BYV424" s="9"/>
      <c r="BYW424" s="9"/>
      <c r="BYX424" s="9"/>
      <c r="BYY424" s="9"/>
      <c r="BYZ424" s="9"/>
      <c r="BZA424" s="9"/>
      <c r="BZB424" s="9"/>
      <c r="BZC424" s="9"/>
      <c r="BZD424" s="9"/>
      <c r="BZE424" s="9"/>
      <c r="BZF424" s="9"/>
      <c r="BZG424" s="9"/>
      <c r="BZH424" s="9"/>
      <c r="BZI424" s="9"/>
      <c r="BZJ424" s="9"/>
      <c r="BZK424" s="9"/>
      <c r="BZL424" s="9"/>
      <c r="BZM424" s="9"/>
      <c r="BZN424" s="9"/>
      <c r="BZO424" s="9"/>
      <c r="BZP424" s="9"/>
      <c r="BZQ424" s="9"/>
      <c r="BZR424" s="9"/>
      <c r="BZS424" s="9"/>
      <c r="BZT424" s="9"/>
      <c r="BZU424" s="9"/>
      <c r="BZV424" s="9"/>
      <c r="BZW424" s="9"/>
      <c r="BZX424" s="9"/>
      <c r="BZY424" s="9"/>
      <c r="BZZ424" s="9"/>
      <c r="CAA424" s="9"/>
      <c r="CAB424" s="9"/>
      <c r="CAC424" s="9"/>
      <c r="CAD424" s="9"/>
      <c r="CAE424" s="9"/>
      <c r="CAF424" s="9"/>
      <c r="CAG424" s="9"/>
      <c r="CAH424" s="9"/>
      <c r="CAI424" s="9"/>
      <c r="CAJ424" s="9"/>
      <c r="CAK424" s="9"/>
      <c r="CAL424" s="9"/>
      <c r="CAM424" s="9"/>
      <c r="CAN424" s="9"/>
      <c r="CAO424" s="9"/>
      <c r="CAP424" s="9"/>
      <c r="CAQ424" s="9"/>
      <c r="CAR424" s="9"/>
      <c r="CAS424" s="9"/>
      <c r="CAT424" s="9"/>
      <c r="CAU424" s="9"/>
      <c r="CAV424" s="9"/>
      <c r="CAW424" s="9"/>
      <c r="CAX424" s="9"/>
      <c r="CAY424" s="9"/>
      <c r="CAZ424" s="9"/>
      <c r="CBA424" s="9"/>
      <c r="CBB424" s="9"/>
      <c r="CBC424" s="9"/>
      <c r="CBD424" s="9"/>
      <c r="CBE424" s="9"/>
      <c r="CBF424" s="9"/>
      <c r="CBG424" s="9"/>
      <c r="CBH424" s="9"/>
      <c r="CBI424" s="9"/>
      <c r="CBJ424" s="9"/>
      <c r="CBK424" s="9"/>
      <c r="CBL424" s="9"/>
      <c r="CBM424" s="9"/>
      <c r="CBN424" s="9"/>
      <c r="CBO424" s="9"/>
      <c r="CBP424" s="9"/>
      <c r="CBQ424" s="9"/>
      <c r="CBR424" s="9"/>
      <c r="CBS424" s="9"/>
      <c r="CBT424" s="9"/>
      <c r="CBU424" s="9"/>
      <c r="CBV424" s="9"/>
      <c r="CBW424" s="9"/>
      <c r="CBX424" s="9"/>
      <c r="CBY424" s="9"/>
      <c r="CBZ424" s="9"/>
      <c r="CCA424" s="9"/>
      <c r="CCB424" s="9"/>
      <c r="CCC424" s="9"/>
      <c r="CCD424" s="9"/>
      <c r="CCE424" s="9"/>
      <c r="CCF424" s="9"/>
      <c r="CCG424" s="9"/>
      <c r="CCH424" s="9"/>
      <c r="CCI424" s="9"/>
      <c r="CCJ424" s="9"/>
      <c r="CCK424" s="9"/>
      <c r="CCL424" s="9"/>
      <c r="CCM424" s="9"/>
      <c r="CCN424" s="9"/>
      <c r="CCO424" s="9"/>
      <c r="CCP424" s="9"/>
      <c r="CCQ424" s="9"/>
      <c r="CCR424" s="9"/>
      <c r="CCS424" s="9"/>
      <c r="CCT424" s="9"/>
      <c r="CCU424" s="9"/>
      <c r="CCV424" s="9"/>
      <c r="CCW424" s="9"/>
      <c r="CCX424" s="9"/>
      <c r="CCY424" s="9"/>
      <c r="CCZ424" s="9"/>
      <c r="CDA424" s="9"/>
      <c r="CDB424" s="9"/>
      <c r="CDC424" s="9"/>
      <c r="CDD424" s="9"/>
      <c r="CDE424" s="9"/>
      <c r="CDF424" s="9"/>
      <c r="CDG424" s="9"/>
      <c r="CDH424" s="9"/>
      <c r="CDI424" s="9"/>
      <c r="CDJ424" s="9"/>
      <c r="CDK424" s="9"/>
      <c r="CDL424" s="9"/>
      <c r="CDM424" s="9"/>
      <c r="CDN424" s="9"/>
      <c r="CDO424" s="9"/>
      <c r="CDP424" s="9"/>
      <c r="CDQ424" s="9"/>
      <c r="CDR424" s="9"/>
      <c r="CDS424" s="9"/>
      <c r="CDT424" s="9"/>
      <c r="CDU424" s="9"/>
      <c r="CDV424" s="9"/>
      <c r="CDW424" s="9"/>
      <c r="CDX424" s="9"/>
      <c r="CDY424" s="9"/>
      <c r="CDZ424" s="9"/>
      <c r="CEA424" s="9"/>
      <c r="CEB424" s="9"/>
      <c r="CEC424" s="9"/>
      <c r="CED424" s="9"/>
      <c r="CEE424" s="9"/>
      <c r="CEF424" s="9"/>
      <c r="CEG424" s="9"/>
      <c r="CEH424" s="9"/>
      <c r="CEI424" s="9"/>
      <c r="CEJ424" s="9"/>
      <c r="CEK424" s="9"/>
      <c r="CEL424" s="9"/>
      <c r="CEM424" s="9"/>
      <c r="CEN424" s="9"/>
      <c r="CEO424" s="9"/>
      <c r="CEP424" s="9"/>
      <c r="CEQ424" s="9"/>
      <c r="CER424" s="9"/>
      <c r="CES424" s="9"/>
      <c r="CET424" s="9"/>
      <c r="CEU424" s="9"/>
      <c r="CEV424" s="9"/>
      <c r="CEW424" s="9"/>
      <c r="CEX424" s="9"/>
      <c r="CEY424" s="9"/>
      <c r="CEZ424" s="9"/>
      <c r="CFA424" s="9"/>
      <c r="CFB424" s="9"/>
      <c r="CFC424" s="9"/>
      <c r="CFD424" s="9"/>
      <c r="CFE424" s="9"/>
      <c r="CFF424" s="9"/>
      <c r="CFG424" s="9"/>
      <c r="CFH424" s="9"/>
      <c r="CFI424" s="9"/>
      <c r="CFJ424" s="9"/>
      <c r="CFK424" s="9"/>
      <c r="CFL424" s="9"/>
      <c r="CFM424" s="9"/>
      <c r="CFN424" s="9"/>
      <c r="CFO424" s="9"/>
      <c r="CFP424" s="9"/>
      <c r="CFQ424" s="9"/>
      <c r="CFR424" s="9"/>
      <c r="CFS424" s="9"/>
      <c r="CFT424" s="9"/>
      <c r="CFU424" s="9"/>
      <c r="CFV424" s="9"/>
      <c r="CFW424" s="9"/>
      <c r="CFX424" s="9"/>
      <c r="CFY424" s="9"/>
      <c r="CFZ424" s="9"/>
      <c r="CGA424" s="9"/>
      <c r="CGB424" s="9"/>
      <c r="CGC424" s="9"/>
      <c r="CGD424" s="9"/>
      <c r="CGE424" s="9"/>
      <c r="CGF424" s="9"/>
      <c r="CGG424" s="9"/>
      <c r="CGH424" s="9"/>
      <c r="CGI424" s="9"/>
      <c r="CGJ424" s="9"/>
      <c r="CGK424" s="9"/>
      <c r="CGL424" s="9"/>
      <c r="CGM424" s="9"/>
      <c r="CGN424" s="9"/>
      <c r="CGO424" s="9"/>
      <c r="CGP424" s="9"/>
      <c r="CGQ424" s="9"/>
      <c r="CGR424" s="9"/>
      <c r="CGS424" s="9"/>
      <c r="CGT424" s="9"/>
      <c r="CGU424" s="9"/>
      <c r="CGV424" s="9"/>
      <c r="CGW424" s="9"/>
      <c r="CGX424" s="9"/>
      <c r="CGY424" s="9"/>
      <c r="CGZ424" s="9"/>
      <c r="CHA424" s="9"/>
      <c r="CHB424" s="9"/>
      <c r="CHC424" s="9"/>
      <c r="CHD424" s="9"/>
      <c r="CHE424" s="9"/>
      <c r="CHF424" s="9"/>
      <c r="CHG424" s="9"/>
      <c r="CHH424" s="9"/>
      <c r="CHI424" s="9"/>
      <c r="CHJ424" s="9"/>
      <c r="CHK424" s="9"/>
      <c r="CHL424" s="9"/>
      <c r="CHM424" s="9"/>
      <c r="CHN424" s="9"/>
      <c r="CHO424" s="9"/>
      <c r="CHP424" s="9"/>
      <c r="CHQ424" s="9"/>
      <c r="CHR424" s="9"/>
      <c r="CHS424" s="9"/>
      <c r="CHT424" s="9"/>
      <c r="CHU424" s="9"/>
      <c r="CHV424" s="9"/>
      <c r="CHW424" s="9"/>
      <c r="CHX424" s="9"/>
      <c r="CHY424" s="9"/>
      <c r="CHZ424" s="9"/>
      <c r="CIA424" s="9"/>
      <c r="CIB424" s="9"/>
      <c r="CIC424" s="9"/>
      <c r="CID424" s="9"/>
      <c r="CIE424" s="9"/>
      <c r="CIF424" s="9"/>
      <c r="CIG424" s="9"/>
      <c r="CIH424" s="9"/>
      <c r="CII424" s="9"/>
      <c r="CIJ424" s="9"/>
      <c r="CIK424" s="9"/>
      <c r="CIL424" s="9"/>
      <c r="CIM424" s="9"/>
      <c r="CIN424" s="9"/>
      <c r="CIO424" s="9"/>
      <c r="CIP424" s="9"/>
      <c r="CIQ424" s="9"/>
      <c r="CIR424" s="9"/>
      <c r="CIS424" s="9"/>
      <c r="CIT424" s="9"/>
      <c r="CIU424" s="9"/>
      <c r="CIV424" s="9"/>
      <c r="CIW424" s="9"/>
      <c r="CIX424" s="9"/>
      <c r="CIY424" s="9"/>
      <c r="CIZ424" s="9"/>
      <c r="CJA424" s="9"/>
      <c r="CJB424" s="9"/>
      <c r="CJC424" s="9"/>
      <c r="CJD424" s="9"/>
      <c r="CJE424" s="9"/>
      <c r="CJF424" s="9"/>
      <c r="CJG424" s="9"/>
      <c r="CJH424" s="9"/>
      <c r="CJI424" s="9"/>
      <c r="CJJ424" s="9"/>
      <c r="CJK424" s="9"/>
      <c r="CJL424" s="9"/>
      <c r="CJM424" s="9"/>
      <c r="CJN424" s="9"/>
      <c r="CJO424" s="9"/>
      <c r="CJP424" s="9"/>
      <c r="CJQ424" s="9"/>
      <c r="CJR424" s="9"/>
      <c r="CJS424" s="9"/>
      <c r="CJT424" s="9"/>
      <c r="CJU424" s="9"/>
      <c r="CJV424" s="9"/>
      <c r="CJW424" s="9"/>
      <c r="CJX424" s="9"/>
      <c r="CJY424" s="9"/>
      <c r="CJZ424" s="9"/>
      <c r="CKA424" s="9"/>
      <c r="CKB424" s="9"/>
      <c r="CKC424" s="9"/>
      <c r="CKD424" s="9"/>
      <c r="CKE424" s="9"/>
      <c r="CKF424" s="9"/>
      <c r="CKG424" s="9"/>
      <c r="CKH424" s="9"/>
      <c r="CKI424" s="9"/>
      <c r="CKJ424" s="9"/>
      <c r="CKK424" s="9"/>
      <c r="CKL424" s="9"/>
      <c r="CKM424" s="9"/>
      <c r="CKN424" s="9"/>
      <c r="CKO424" s="9"/>
      <c r="CKP424" s="9"/>
      <c r="CKQ424" s="9"/>
      <c r="CKR424" s="9"/>
      <c r="CKS424" s="9"/>
      <c r="CKT424" s="9"/>
      <c r="CKU424" s="9"/>
      <c r="CKV424" s="9"/>
      <c r="CKW424" s="9"/>
      <c r="CKX424" s="9"/>
      <c r="CKY424" s="9"/>
      <c r="CKZ424" s="9"/>
      <c r="CLA424" s="9"/>
      <c r="CLB424" s="9"/>
      <c r="CLC424" s="9"/>
      <c r="CLD424" s="9"/>
      <c r="CLE424" s="9"/>
      <c r="CLF424" s="9"/>
      <c r="CLG424" s="9"/>
      <c r="CLH424" s="9"/>
      <c r="CLI424" s="9"/>
      <c r="CLJ424" s="9"/>
      <c r="CLK424" s="9"/>
      <c r="CLL424" s="9"/>
      <c r="CLM424" s="9"/>
      <c r="CLN424" s="9"/>
      <c r="CLO424" s="9"/>
      <c r="CLP424" s="9"/>
      <c r="CLQ424" s="9"/>
      <c r="CLR424" s="9"/>
      <c r="CLS424" s="9"/>
      <c r="CLT424" s="9"/>
      <c r="CLU424" s="9"/>
      <c r="CLV424" s="9"/>
      <c r="CLW424" s="9"/>
      <c r="CLX424" s="9"/>
      <c r="CLY424" s="9"/>
      <c r="CLZ424" s="9"/>
      <c r="CMA424" s="9"/>
      <c r="CMB424" s="9"/>
      <c r="CMC424" s="9"/>
      <c r="CMD424" s="9"/>
      <c r="CME424" s="9"/>
      <c r="CMF424" s="9"/>
      <c r="CMG424" s="9"/>
      <c r="CMH424" s="9"/>
      <c r="CMI424" s="9"/>
      <c r="CMJ424" s="9"/>
      <c r="CMK424" s="9"/>
      <c r="CML424" s="9"/>
      <c r="CMM424" s="9"/>
      <c r="CMN424" s="9"/>
      <c r="CMO424" s="9"/>
      <c r="CMP424" s="9"/>
      <c r="CMQ424" s="9"/>
      <c r="CMR424" s="9"/>
      <c r="CMS424" s="9"/>
      <c r="CMT424" s="9"/>
      <c r="CMU424" s="9"/>
      <c r="CMV424" s="9"/>
      <c r="CMW424" s="9"/>
      <c r="CMX424" s="9"/>
      <c r="CMY424" s="9"/>
      <c r="CMZ424" s="9"/>
      <c r="CNA424" s="9"/>
      <c r="CNB424" s="9"/>
      <c r="CNC424" s="9"/>
      <c r="CND424" s="9"/>
      <c r="CNE424" s="9"/>
      <c r="CNF424" s="9"/>
      <c r="CNG424" s="9"/>
      <c r="CNH424" s="9"/>
      <c r="CNI424" s="9"/>
      <c r="CNJ424" s="9"/>
      <c r="CNK424" s="9"/>
      <c r="CNL424" s="9"/>
      <c r="CNM424" s="9"/>
      <c r="CNN424" s="9"/>
      <c r="CNO424" s="9"/>
      <c r="CNP424" s="9"/>
      <c r="CNQ424" s="9"/>
      <c r="CNR424" s="9"/>
      <c r="CNS424" s="9"/>
      <c r="CNT424" s="9"/>
      <c r="CNU424" s="9"/>
      <c r="CNV424" s="9"/>
      <c r="CNW424" s="9"/>
      <c r="CNX424" s="9"/>
      <c r="CNY424" s="9"/>
      <c r="CNZ424" s="9"/>
      <c r="COA424" s="9"/>
      <c r="COB424" s="9"/>
      <c r="COC424" s="9"/>
      <c r="COD424" s="9"/>
      <c r="COE424" s="9"/>
      <c r="COF424" s="9"/>
      <c r="COG424" s="9"/>
      <c r="COH424" s="9"/>
      <c r="COI424" s="9"/>
      <c r="COJ424" s="9"/>
      <c r="COK424" s="9"/>
      <c r="COL424" s="9"/>
      <c r="COM424" s="9"/>
      <c r="CON424" s="9"/>
      <c r="COO424" s="9"/>
      <c r="COP424" s="9"/>
      <c r="COQ424" s="9"/>
      <c r="COR424" s="9"/>
      <c r="COS424" s="9"/>
      <c r="COT424" s="9"/>
      <c r="COU424" s="9"/>
      <c r="COV424" s="9"/>
      <c r="COW424" s="9"/>
      <c r="COX424" s="9"/>
      <c r="COY424" s="9"/>
      <c r="COZ424" s="9"/>
      <c r="CPA424" s="9"/>
      <c r="CPB424" s="9"/>
      <c r="CPC424" s="9"/>
      <c r="CPD424" s="9"/>
      <c r="CPE424" s="9"/>
      <c r="CPF424" s="9"/>
      <c r="CPG424" s="9"/>
      <c r="CPH424" s="9"/>
      <c r="CPI424" s="9"/>
      <c r="CPJ424" s="9"/>
      <c r="CPK424" s="9"/>
      <c r="CPL424" s="9"/>
      <c r="CPM424" s="9"/>
      <c r="CPN424" s="9"/>
      <c r="CPO424" s="9"/>
      <c r="CPP424" s="9"/>
      <c r="CPQ424" s="9"/>
      <c r="CPR424" s="9"/>
      <c r="CPS424" s="9"/>
      <c r="CPT424" s="9"/>
      <c r="CPU424" s="9"/>
      <c r="CPV424" s="9"/>
      <c r="CPW424" s="9"/>
      <c r="CPX424" s="9"/>
      <c r="CPY424" s="9"/>
      <c r="CPZ424" s="9"/>
      <c r="CQA424" s="9"/>
      <c r="CQB424" s="9"/>
      <c r="CQC424" s="9"/>
      <c r="CQD424" s="9"/>
      <c r="CQE424" s="9"/>
      <c r="CQF424" s="9"/>
      <c r="CQG424" s="9"/>
      <c r="CQH424" s="9"/>
      <c r="CQI424" s="9"/>
      <c r="CQJ424" s="9"/>
      <c r="CQK424" s="9"/>
      <c r="CQL424" s="9"/>
      <c r="CQM424" s="9"/>
      <c r="CQN424" s="9"/>
      <c r="CQO424" s="9"/>
      <c r="CQP424" s="9"/>
      <c r="CQQ424" s="9"/>
      <c r="CQR424" s="9"/>
      <c r="CQS424" s="9"/>
      <c r="CQT424" s="9"/>
      <c r="CQU424" s="9"/>
      <c r="CQV424" s="9"/>
      <c r="CQW424" s="9"/>
      <c r="CQX424" s="9"/>
      <c r="CQY424" s="9"/>
      <c r="CQZ424" s="9"/>
      <c r="CRA424" s="9"/>
      <c r="CRB424" s="9"/>
      <c r="CRC424" s="9"/>
      <c r="CRD424" s="9"/>
      <c r="CRE424" s="9"/>
      <c r="CRF424" s="9"/>
      <c r="CRG424" s="9"/>
      <c r="CRH424" s="9"/>
      <c r="CRI424" s="9"/>
      <c r="CRJ424" s="9"/>
      <c r="CRK424" s="9"/>
      <c r="CRL424" s="9"/>
      <c r="CRM424" s="9"/>
      <c r="CRN424" s="9"/>
      <c r="CRO424" s="9"/>
      <c r="CRP424" s="9"/>
      <c r="CRQ424" s="9"/>
      <c r="CRR424" s="9"/>
      <c r="CRS424" s="9"/>
      <c r="CRT424" s="9"/>
      <c r="CRU424" s="9"/>
      <c r="CRV424" s="9"/>
      <c r="CRW424" s="9"/>
      <c r="CRX424" s="9"/>
      <c r="CRY424" s="9"/>
      <c r="CRZ424" s="9"/>
      <c r="CSA424" s="9"/>
      <c r="CSB424" s="9"/>
      <c r="CSC424" s="9"/>
      <c r="CSD424" s="9"/>
      <c r="CSE424" s="9"/>
      <c r="CSF424" s="9"/>
      <c r="CSG424" s="9"/>
      <c r="CSH424" s="9"/>
      <c r="CSI424" s="9"/>
      <c r="CSJ424" s="9"/>
      <c r="CSK424" s="9"/>
      <c r="CSL424" s="9"/>
      <c r="CSM424" s="9"/>
      <c r="CSN424" s="9"/>
      <c r="CSO424" s="9"/>
      <c r="CSP424" s="9"/>
      <c r="CSQ424" s="9"/>
      <c r="CSR424" s="9"/>
      <c r="CSS424" s="9"/>
      <c r="CST424" s="9"/>
      <c r="CSU424" s="9"/>
      <c r="CSV424" s="9"/>
      <c r="CSW424" s="9"/>
      <c r="CSX424" s="9"/>
      <c r="CSY424" s="9"/>
      <c r="CSZ424" s="9"/>
      <c r="CTA424" s="9"/>
      <c r="CTB424" s="9"/>
      <c r="CTC424" s="9"/>
      <c r="CTD424" s="9"/>
      <c r="CTE424" s="9"/>
      <c r="CTF424" s="9"/>
      <c r="CTG424" s="9"/>
      <c r="CTH424" s="9"/>
      <c r="CTI424" s="9"/>
      <c r="CTJ424" s="9"/>
      <c r="CTK424" s="9"/>
      <c r="CTL424" s="9"/>
      <c r="CTM424" s="9"/>
      <c r="CTN424" s="9"/>
      <c r="CTO424" s="9"/>
      <c r="CTP424" s="9"/>
      <c r="CTQ424" s="9"/>
      <c r="CTR424" s="9"/>
      <c r="CTS424" s="9"/>
      <c r="CTT424" s="9"/>
      <c r="CTU424" s="9"/>
      <c r="CTV424" s="9"/>
      <c r="CTW424" s="9"/>
      <c r="CTX424" s="9"/>
      <c r="CTY424" s="9"/>
      <c r="CTZ424" s="9"/>
      <c r="CUA424" s="9"/>
      <c r="CUB424" s="9"/>
      <c r="CUC424" s="9"/>
      <c r="CUD424" s="9"/>
      <c r="CUE424" s="9"/>
      <c r="CUF424" s="9"/>
      <c r="CUG424" s="9"/>
      <c r="CUH424" s="9"/>
      <c r="CUI424" s="9"/>
      <c r="CUJ424" s="9"/>
      <c r="CUK424" s="9"/>
      <c r="CUL424" s="9"/>
      <c r="CUM424" s="9"/>
      <c r="CUN424" s="9"/>
      <c r="CUO424" s="9"/>
      <c r="CUP424" s="9"/>
      <c r="CUQ424" s="9"/>
      <c r="CUR424" s="9"/>
      <c r="CUS424" s="9"/>
      <c r="CUT424" s="9"/>
      <c r="CUU424" s="9"/>
      <c r="CUV424" s="9"/>
      <c r="CUW424" s="9"/>
      <c r="CUX424" s="9"/>
      <c r="CUY424" s="9"/>
      <c r="CUZ424" s="9"/>
      <c r="CVA424" s="9"/>
      <c r="CVB424" s="9"/>
      <c r="CVC424" s="9"/>
      <c r="CVD424" s="9"/>
      <c r="CVE424" s="9"/>
      <c r="CVF424" s="9"/>
      <c r="CVG424" s="9"/>
      <c r="CVH424" s="9"/>
      <c r="CVI424" s="9"/>
      <c r="CVJ424" s="9"/>
      <c r="CVK424" s="9"/>
      <c r="CVL424" s="9"/>
      <c r="CVM424" s="9"/>
      <c r="CVN424" s="9"/>
      <c r="CVO424" s="9"/>
      <c r="CVP424" s="9"/>
      <c r="CVQ424" s="9"/>
      <c r="CVR424" s="9"/>
      <c r="CVS424" s="9"/>
      <c r="CVT424" s="9"/>
      <c r="CVU424" s="9"/>
      <c r="CVV424" s="9"/>
      <c r="CVW424" s="9"/>
      <c r="CVX424" s="9"/>
      <c r="CVY424" s="9"/>
      <c r="CVZ424" s="9"/>
      <c r="CWA424" s="9"/>
      <c r="CWB424" s="9"/>
      <c r="CWC424" s="9"/>
      <c r="CWD424" s="9"/>
      <c r="CWE424" s="9"/>
      <c r="CWF424" s="9"/>
      <c r="CWG424" s="9"/>
      <c r="CWH424" s="9"/>
      <c r="CWI424" s="9"/>
      <c r="CWJ424" s="9"/>
      <c r="CWK424" s="9"/>
      <c r="CWL424" s="9"/>
      <c r="CWM424" s="9"/>
      <c r="CWN424" s="9"/>
      <c r="CWO424" s="9"/>
      <c r="CWP424" s="9"/>
      <c r="CWQ424" s="9"/>
      <c r="CWR424" s="9"/>
      <c r="CWS424" s="9"/>
      <c r="CWT424" s="9"/>
      <c r="CWU424" s="9"/>
      <c r="CWV424" s="9"/>
      <c r="CWW424" s="9"/>
      <c r="CWX424" s="9"/>
      <c r="CWY424" s="9"/>
      <c r="CWZ424" s="9"/>
      <c r="CXA424" s="9"/>
      <c r="CXB424" s="9"/>
      <c r="CXC424" s="9"/>
      <c r="CXD424" s="9"/>
      <c r="CXE424" s="9"/>
      <c r="CXF424" s="9"/>
      <c r="CXG424" s="9"/>
      <c r="CXH424" s="9"/>
      <c r="CXI424" s="9"/>
      <c r="CXJ424" s="9"/>
      <c r="CXK424" s="9"/>
      <c r="CXL424" s="9"/>
      <c r="CXM424" s="9"/>
      <c r="CXN424" s="9"/>
      <c r="CXO424" s="9"/>
      <c r="CXP424" s="9"/>
      <c r="CXQ424" s="9"/>
      <c r="CXR424" s="9"/>
      <c r="CXS424" s="9"/>
      <c r="CXT424" s="9"/>
      <c r="CXU424" s="9"/>
      <c r="CXV424" s="9"/>
      <c r="CXW424" s="9"/>
      <c r="CXX424" s="9"/>
      <c r="CXY424" s="9"/>
      <c r="CXZ424" s="9"/>
      <c r="CYA424" s="9"/>
      <c r="CYB424" s="9"/>
      <c r="CYC424" s="9"/>
      <c r="CYD424" s="9"/>
      <c r="CYE424" s="9"/>
      <c r="CYF424" s="9"/>
      <c r="CYG424" s="9"/>
      <c r="CYH424" s="9"/>
      <c r="CYI424" s="9"/>
      <c r="CYJ424" s="9"/>
      <c r="CYK424" s="9"/>
      <c r="CYL424" s="9"/>
      <c r="CYM424" s="9"/>
      <c r="CYN424" s="9"/>
      <c r="CYO424" s="9"/>
      <c r="CYP424" s="9"/>
      <c r="CYQ424" s="9"/>
      <c r="CYR424" s="9"/>
      <c r="CYS424" s="9"/>
      <c r="CYT424" s="9"/>
      <c r="CYU424" s="9"/>
      <c r="CYV424" s="9"/>
      <c r="CYW424" s="9"/>
      <c r="CYX424" s="9"/>
      <c r="CYY424" s="9"/>
      <c r="CYZ424" s="9"/>
      <c r="CZA424" s="9"/>
      <c r="CZB424" s="9"/>
      <c r="CZC424" s="9"/>
      <c r="CZD424" s="9"/>
      <c r="CZE424" s="9"/>
      <c r="CZF424" s="9"/>
      <c r="CZG424" s="9"/>
      <c r="CZH424" s="9"/>
      <c r="CZI424" s="9"/>
      <c r="CZJ424" s="9"/>
      <c r="CZK424" s="9"/>
      <c r="CZL424" s="9"/>
      <c r="CZM424" s="9"/>
      <c r="CZN424" s="9"/>
      <c r="CZO424" s="9"/>
      <c r="CZP424" s="9"/>
      <c r="CZQ424" s="9"/>
      <c r="CZR424" s="9"/>
      <c r="CZS424" s="9"/>
      <c r="CZT424" s="9"/>
      <c r="CZU424" s="9"/>
      <c r="CZV424" s="9"/>
      <c r="CZW424" s="9"/>
      <c r="CZX424" s="9"/>
      <c r="CZY424" s="9"/>
      <c r="CZZ424" s="9"/>
      <c r="DAA424" s="9"/>
      <c r="DAB424" s="9"/>
      <c r="DAC424" s="9"/>
      <c r="DAD424" s="9"/>
      <c r="DAE424" s="9"/>
      <c r="DAF424" s="9"/>
      <c r="DAG424" s="9"/>
      <c r="DAH424" s="9"/>
      <c r="DAI424" s="9"/>
      <c r="DAJ424" s="9"/>
      <c r="DAK424" s="9"/>
      <c r="DAL424" s="9"/>
      <c r="DAM424" s="9"/>
      <c r="DAN424" s="9"/>
      <c r="DAO424" s="9"/>
      <c r="DAP424" s="9"/>
      <c r="DAQ424" s="9"/>
      <c r="DAR424" s="9"/>
      <c r="DAS424" s="9"/>
      <c r="DAT424" s="9"/>
      <c r="DAU424" s="9"/>
      <c r="DAV424" s="9"/>
      <c r="DAW424" s="9"/>
      <c r="DAX424" s="9"/>
      <c r="DAY424" s="9"/>
      <c r="DAZ424" s="9"/>
      <c r="DBA424" s="9"/>
      <c r="DBB424" s="9"/>
      <c r="DBC424" s="9"/>
      <c r="DBD424" s="9"/>
      <c r="DBE424" s="9"/>
      <c r="DBF424" s="9"/>
      <c r="DBG424" s="9"/>
      <c r="DBH424" s="9"/>
      <c r="DBI424" s="9"/>
      <c r="DBJ424" s="9"/>
      <c r="DBK424" s="9"/>
      <c r="DBL424" s="9"/>
      <c r="DBM424" s="9"/>
      <c r="DBN424" s="9"/>
      <c r="DBO424" s="9"/>
      <c r="DBP424" s="9"/>
      <c r="DBQ424" s="9"/>
      <c r="DBR424" s="9"/>
      <c r="DBS424" s="9"/>
      <c r="DBT424" s="9"/>
      <c r="DBU424" s="9"/>
      <c r="DBV424" s="9"/>
      <c r="DBW424" s="9"/>
      <c r="DBX424" s="9"/>
      <c r="DBY424" s="9"/>
      <c r="DBZ424" s="9"/>
      <c r="DCA424" s="9"/>
      <c r="DCB424" s="9"/>
      <c r="DCC424" s="9"/>
      <c r="DCD424" s="9"/>
      <c r="DCE424" s="9"/>
      <c r="DCF424" s="9"/>
      <c r="DCG424" s="9"/>
      <c r="DCH424" s="9"/>
      <c r="DCI424" s="9"/>
      <c r="DCJ424" s="9"/>
      <c r="DCK424" s="9"/>
      <c r="DCL424" s="9"/>
      <c r="DCM424" s="9"/>
      <c r="DCN424" s="9"/>
      <c r="DCO424" s="9"/>
      <c r="DCP424" s="9"/>
      <c r="DCQ424" s="9"/>
      <c r="DCR424" s="9"/>
      <c r="DCS424" s="9"/>
      <c r="DCT424" s="9"/>
      <c r="DCU424" s="9"/>
      <c r="DCV424" s="9"/>
      <c r="DCW424" s="9"/>
      <c r="DCX424" s="9"/>
      <c r="DCY424" s="9"/>
      <c r="DCZ424" s="9"/>
      <c r="DDA424" s="9"/>
      <c r="DDB424" s="9"/>
      <c r="DDC424" s="9"/>
      <c r="DDD424" s="9"/>
      <c r="DDE424" s="9"/>
      <c r="DDF424" s="9"/>
      <c r="DDG424" s="9"/>
      <c r="DDH424" s="9"/>
      <c r="DDI424" s="9"/>
      <c r="DDJ424" s="9"/>
      <c r="DDK424" s="9"/>
      <c r="DDL424" s="9"/>
      <c r="DDM424" s="9"/>
      <c r="DDN424" s="9"/>
      <c r="DDO424" s="9"/>
      <c r="DDP424" s="9"/>
      <c r="DDQ424" s="9"/>
      <c r="DDR424" s="9"/>
      <c r="DDS424" s="9"/>
      <c r="DDT424" s="9"/>
      <c r="DDU424" s="9"/>
      <c r="DDV424" s="9"/>
      <c r="DDW424" s="9"/>
      <c r="DDX424" s="9"/>
      <c r="DDY424" s="9"/>
      <c r="DDZ424" s="9"/>
      <c r="DEA424" s="9"/>
      <c r="DEB424" s="9"/>
      <c r="DEC424" s="9"/>
      <c r="DED424" s="9"/>
      <c r="DEE424" s="9"/>
      <c r="DEF424" s="9"/>
      <c r="DEG424" s="9"/>
      <c r="DEH424" s="9"/>
      <c r="DEI424" s="9"/>
      <c r="DEJ424" s="9"/>
      <c r="DEK424" s="9"/>
      <c r="DEL424" s="9"/>
      <c r="DEM424" s="9"/>
      <c r="DEN424" s="9"/>
      <c r="DEO424" s="9"/>
      <c r="DEP424" s="9"/>
      <c r="DEQ424" s="9"/>
      <c r="DER424" s="9"/>
      <c r="DES424" s="9"/>
      <c r="DET424" s="9"/>
      <c r="DEU424" s="9"/>
      <c r="DEV424" s="9"/>
      <c r="DEW424" s="9"/>
      <c r="DEX424" s="9"/>
      <c r="DEY424" s="9"/>
      <c r="DEZ424" s="9"/>
      <c r="DFA424" s="9"/>
      <c r="DFB424" s="9"/>
      <c r="DFC424" s="9"/>
      <c r="DFD424" s="9"/>
      <c r="DFE424" s="9"/>
      <c r="DFF424" s="9"/>
      <c r="DFG424" s="9"/>
      <c r="DFH424" s="9"/>
      <c r="DFI424" s="9"/>
      <c r="DFJ424" s="9"/>
      <c r="DFK424" s="9"/>
      <c r="DFL424" s="9"/>
      <c r="DFM424" s="9"/>
      <c r="DFN424" s="9"/>
      <c r="DFO424" s="9"/>
      <c r="DFP424" s="9"/>
      <c r="DFQ424" s="9"/>
      <c r="DFR424" s="9"/>
      <c r="DFS424" s="9"/>
      <c r="DFT424" s="9"/>
      <c r="DFU424" s="9"/>
      <c r="DFV424" s="9"/>
      <c r="DFW424" s="9"/>
      <c r="DFX424" s="9"/>
      <c r="DFY424" s="9"/>
      <c r="DFZ424" s="9"/>
      <c r="DGA424" s="9"/>
      <c r="DGB424" s="9"/>
      <c r="DGC424" s="9"/>
      <c r="DGD424" s="9"/>
      <c r="DGE424" s="9"/>
      <c r="DGF424" s="9"/>
      <c r="DGG424" s="9"/>
      <c r="DGH424" s="9"/>
      <c r="DGI424" s="9"/>
      <c r="DGJ424" s="9"/>
      <c r="DGK424" s="9"/>
      <c r="DGL424" s="9"/>
      <c r="DGM424" s="9"/>
      <c r="DGN424" s="9"/>
      <c r="DGO424" s="9"/>
      <c r="DGP424" s="9"/>
      <c r="DGQ424" s="9"/>
      <c r="DGR424" s="9"/>
      <c r="DGS424" s="9"/>
      <c r="DGT424" s="9"/>
      <c r="DGU424" s="9"/>
      <c r="DGV424" s="9"/>
      <c r="DGW424" s="9"/>
      <c r="DGX424" s="9"/>
      <c r="DGY424" s="9"/>
      <c r="DGZ424" s="9"/>
      <c r="DHA424" s="9"/>
      <c r="DHB424" s="9"/>
      <c r="DHC424" s="9"/>
      <c r="DHD424" s="9"/>
      <c r="DHE424" s="9"/>
      <c r="DHF424" s="9"/>
      <c r="DHG424" s="9"/>
      <c r="DHH424" s="9"/>
      <c r="DHI424" s="9"/>
      <c r="DHJ424" s="9"/>
      <c r="DHK424" s="9"/>
      <c r="DHL424" s="9"/>
      <c r="DHM424" s="9"/>
      <c r="DHN424" s="9"/>
      <c r="DHO424" s="9"/>
      <c r="DHP424" s="9"/>
      <c r="DHQ424" s="9"/>
      <c r="DHR424" s="9"/>
      <c r="DHS424" s="9"/>
      <c r="DHT424" s="9"/>
      <c r="DHU424" s="9"/>
      <c r="DHV424" s="9"/>
      <c r="DHW424" s="9"/>
      <c r="DHX424" s="9"/>
      <c r="DHY424" s="9"/>
      <c r="DHZ424" s="9"/>
      <c r="DIA424" s="9"/>
      <c r="DIB424" s="9"/>
      <c r="DIC424" s="9"/>
      <c r="DID424" s="9"/>
      <c r="DIE424" s="9"/>
      <c r="DIF424" s="9"/>
      <c r="DIG424" s="9"/>
      <c r="DIH424" s="9"/>
      <c r="DII424" s="9"/>
      <c r="DIJ424" s="9"/>
      <c r="DIK424" s="9"/>
      <c r="DIL424" s="9"/>
      <c r="DIM424" s="9"/>
      <c r="DIN424" s="9"/>
      <c r="DIO424" s="9"/>
      <c r="DIP424" s="9"/>
      <c r="DIQ424" s="9"/>
      <c r="DIR424" s="9"/>
      <c r="DIS424" s="9"/>
      <c r="DIT424" s="9"/>
      <c r="DIU424" s="9"/>
      <c r="DIV424" s="9"/>
      <c r="DIW424" s="9"/>
      <c r="DIX424" s="9"/>
      <c r="DIY424" s="9"/>
      <c r="DIZ424" s="9"/>
      <c r="DJA424" s="9"/>
      <c r="DJB424" s="9"/>
      <c r="DJC424" s="9"/>
      <c r="DJD424" s="9"/>
      <c r="DJE424" s="9"/>
      <c r="DJF424" s="9"/>
      <c r="DJG424" s="9"/>
      <c r="DJH424" s="9"/>
      <c r="DJI424" s="9"/>
      <c r="DJJ424" s="9"/>
      <c r="DJK424" s="9"/>
      <c r="DJL424" s="9"/>
      <c r="DJM424" s="9"/>
      <c r="DJN424" s="9"/>
      <c r="DJO424" s="9"/>
      <c r="DJP424" s="9"/>
      <c r="DJQ424" s="9"/>
      <c r="DJR424" s="9"/>
      <c r="DJS424" s="9"/>
      <c r="DJT424" s="9"/>
      <c r="DJU424" s="9"/>
      <c r="DJV424" s="9"/>
      <c r="DJW424" s="9"/>
      <c r="DJX424" s="9"/>
      <c r="DJY424" s="9"/>
      <c r="DJZ424" s="9"/>
      <c r="DKA424" s="9"/>
      <c r="DKB424" s="9"/>
      <c r="DKC424" s="9"/>
      <c r="DKD424" s="9"/>
      <c r="DKE424" s="9"/>
      <c r="DKF424" s="9"/>
      <c r="DKG424" s="9"/>
      <c r="DKH424" s="9"/>
      <c r="DKI424" s="9"/>
      <c r="DKJ424" s="9"/>
      <c r="DKK424" s="9"/>
      <c r="DKL424" s="9"/>
      <c r="DKM424" s="9"/>
      <c r="DKN424" s="9"/>
      <c r="DKO424" s="9"/>
      <c r="DKP424" s="9"/>
      <c r="DKQ424" s="9"/>
      <c r="DKR424" s="9"/>
      <c r="DKS424" s="9"/>
      <c r="DKT424" s="9"/>
      <c r="DKU424" s="9"/>
      <c r="DKV424" s="9"/>
      <c r="DKW424" s="9"/>
      <c r="DKX424" s="9"/>
      <c r="DKY424" s="9"/>
      <c r="DKZ424" s="9"/>
      <c r="DLA424" s="9"/>
      <c r="DLB424" s="9"/>
      <c r="DLC424" s="9"/>
      <c r="DLD424" s="9"/>
      <c r="DLE424" s="9"/>
      <c r="DLF424" s="9"/>
      <c r="DLG424" s="9"/>
      <c r="DLH424" s="9"/>
      <c r="DLI424" s="9"/>
      <c r="DLJ424" s="9"/>
      <c r="DLK424" s="9"/>
      <c r="DLL424" s="9"/>
      <c r="DLM424" s="9"/>
      <c r="DLN424" s="9"/>
      <c r="DLO424" s="9"/>
      <c r="DLP424" s="9"/>
      <c r="DLQ424" s="9"/>
      <c r="DLR424" s="9"/>
      <c r="DLS424" s="9"/>
      <c r="DLT424" s="9"/>
      <c r="DLU424" s="9"/>
      <c r="DLV424" s="9"/>
      <c r="DLW424" s="9"/>
      <c r="DLX424" s="9"/>
      <c r="DLY424" s="9"/>
      <c r="DLZ424" s="9"/>
      <c r="DMA424" s="9"/>
      <c r="DMB424" s="9"/>
      <c r="DMC424" s="9"/>
      <c r="DMD424" s="9"/>
      <c r="DME424" s="9"/>
      <c r="DMF424" s="9"/>
      <c r="DMG424" s="9"/>
      <c r="DMH424" s="9"/>
      <c r="DMI424" s="9"/>
      <c r="DMJ424" s="9"/>
      <c r="DMK424" s="9"/>
      <c r="DML424" s="9"/>
      <c r="DMM424" s="9"/>
      <c r="DMN424" s="9"/>
      <c r="DMO424" s="9"/>
      <c r="DMP424" s="9"/>
      <c r="DMQ424" s="9"/>
      <c r="DMR424" s="9"/>
      <c r="DMS424" s="9"/>
      <c r="DMT424" s="9"/>
      <c r="DMU424" s="9"/>
      <c r="DMV424" s="9"/>
      <c r="DMW424" s="9"/>
      <c r="DMX424" s="9"/>
      <c r="DMY424" s="9"/>
      <c r="DMZ424" s="9"/>
      <c r="DNA424" s="9"/>
      <c r="DNB424" s="9"/>
      <c r="DNC424" s="9"/>
      <c r="DND424" s="9"/>
      <c r="DNE424" s="9"/>
      <c r="DNF424" s="9"/>
      <c r="DNG424" s="9"/>
      <c r="DNH424" s="9"/>
      <c r="DNI424" s="9"/>
      <c r="DNJ424" s="9"/>
      <c r="DNK424" s="9"/>
      <c r="DNL424" s="9"/>
      <c r="DNM424" s="9"/>
      <c r="DNN424" s="9"/>
      <c r="DNO424" s="9"/>
      <c r="DNP424" s="9"/>
      <c r="DNQ424" s="9"/>
      <c r="DNR424" s="9"/>
      <c r="DNS424" s="9"/>
      <c r="DNT424" s="9"/>
      <c r="DNU424" s="9"/>
      <c r="DNV424" s="9"/>
      <c r="DNW424" s="9"/>
      <c r="DNX424" s="9"/>
      <c r="DNY424" s="9"/>
      <c r="DNZ424" s="9"/>
      <c r="DOA424" s="9"/>
      <c r="DOB424" s="9"/>
      <c r="DOC424" s="9"/>
      <c r="DOD424" s="9"/>
      <c r="DOE424" s="9"/>
      <c r="DOF424" s="9"/>
      <c r="DOG424" s="9"/>
      <c r="DOH424" s="9"/>
      <c r="DOI424" s="9"/>
      <c r="DOJ424" s="9"/>
      <c r="DOK424" s="9"/>
      <c r="DOL424" s="9"/>
      <c r="DOM424" s="9"/>
      <c r="DON424" s="9"/>
      <c r="DOO424" s="9"/>
      <c r="DOP424" s="9"/>
      <c r="DOQ424" s="9"/>
      <c r="DOR424" s="9"/>
      <c r="DOS424" s="9"/>
      <c r="DOT424" s="9"/>
      <c r="DOU424" s="9"/>
      <c r="DOV424" s="9"/>
      <c r="DOW424" s="9"/>
      <c r="DOX424" s="9"/>
      <c r="DOY424" s="9"/>
      <c r="DOZ424" s="9"/>
      <c r="DPA424" s="9"/>
      <c r="DPB424" s="9"/>
      <c r="DPC424" s="9"/>
      <c r="DPD424" s="9"/>
      <c r="DPE424" s="9"/>
      <c r="DPF424" s="9"/>
      <c r="DPG424" s="9"/>
      <c r="DPH424" s="9"/>
      <c r="DPI424" s="9"/>
      <c r="DPJ424" s="9"/>
      <c r="DPK424" s="9"/>
      <c r="DPL424" s="9"/>
      <c r="DPM424" s="9"/>
      <c r="DPN424" s="9"/>
      <c r="DPO424" s="9"/>
      <c r="DPP424" s="9"/>
      <c r="DPQ424" s="9"/>
      <c r="DPR424" s="9"/>
      <c r="DPS424" s="9"/>
      <c r="DPT424" s="9"/>
      <c r="DPU424" s="9"/>
      <c r="DPV424" s="9"/>
      <c r="DPW424" s="9"/>
      <c r="DPX424" s="9"/>
      <c r="DPY424" s="9"/>
      <c r="DPZ424" s="9"/>
      <c r="DQA424" s="9"/>
      <c r="DQB424" s="9"/>
      <c r="DQC424" s="9"/>
      <c r="DQD424" s="9"/>
      <c r="DQE424" s="9"/>
      <c r="DQF424" s="9"/>
      <c r="DQG424" s="9"/>
      <c r="DQH424" s="9"/>
      <c r="DQI424" s="9"/>
      <c r="DQJ424" s="9"/>
      <c r="DQK424" s="9"/>
      <c r="DQL424" s="9"/>
      <c r="DQM424" s="9"/>
      <c r="DQN424" s="9"/>
      <c r="DQO424" s="9"/>
      <c r="DQP424" s="9"/>
      <c r="DQQ424" s="9"/>
      <c r="DQR424" s="9"/>
      <c r="DQS424" s="9"/>
      <c r="DQT424" s="9"/>
      <c r="DQU424" s="9"/>
      <c r="DQV424" s="9"/>
      <c r="DQW424" s="9"/>
      <c r="DQX424" s="9"/>
      <c r="DQY424" s="9"/>
      <c r="DQZ424" s="9"/>
      <c r="DRA424" s="9"/>
      <c r="DRB424" s="9"/>
      <c r="DRC424" s="9"/>
      <c r="DRD424" s="9"/>
      <c r="DRE424" s="9"/>
      <c r="DRF424" s="9"/>
      <c r="DRG424" s="9"/>
      <c r="DRH424" s="9"/>
      <c r="DRI424" s="9"/>
      <c r="DRJ424" s="9"/>
      <c r="DRK424" s="9"/>
      <c r="DRL424" s="9"/>
      <c r="DRM424" s="9"/>
      <c r="DRN424" s="9"/>
      <c r="DRO424" s="9"/>
      <c r="DRP424" s="9"/>
      <c r="DRQ424" s="9"/>
      <c r="DRR424" s="9"/>
      <c r="DRS424" s="9"/>
      <c r="DRT424" s="9"/>
      <c r="DRU424" s="9"/>
      <c r="DRV424" s="9"/>
      <c r="DRW424" s="9"/>
      <c r="DRX424" s="9"/>
      <c r="DRY424" s="9"/>
      <c r="DRZ424" s="9"/>
      <c r="DSA424" s="9"/>
      <c r="DSB424" s="9"/>
      <c r="DSC424" s="9"/>
      <c r="DSD424" s="9"/>
      <c r="DSE424" s="9"/>
      <c r="DSF424" s="9"/>
      <c r="DSG424" s="9"/>
      <c r="DSH424" s="9"/>
      <c r="DSI424" s="9"/>
      <c r="DSJ424" s="9"/>
      <c r="DSK424" s="9"/>
      <c r="DSL424" s="9"/>
      <c r="DSM424" s="9"/>
      <c r="DSN424" s="9"/>
      <c r="DSO424" s="9"/>
      <c r="DSP424" s="9"/>
      <c r="DSQ424" s="9"/>
      <c r="DSR424" s="9"/>
      <c r="DSS424" s="9"/>
      <c r="DST424" s="9"/>
      <c r="DSU424" s="9"/>
      <c r="DSV424" s="9"/>
      <c r="DSW424" s="9"/>
      <c r="DSX424" s="9"/>
      <c r="DSY424" s="9"/>
      <c r="DSZ424" s="9"/>
      <c r="DTA424" s="9"/>
      <c r="DTB424" s="9"/>
      <c r="DTC424" s="9"/>
      <c r="DTD424" s="9"/>
      <c r="DTE424" s="9"/>
      <c r="DTF424" s="9"/>
      <c r="DTG424" s="9"/>
      <c r="DTH424" s="9"/>
      <c r="DTI424" s="9"/>
      <c r="DTJ424" s="9"/>
      <c r="DTK424" s="9"/>
      <c r="DTL424" s="9"/>
      <c r="DTM424" s="9"/>
      <c r="DTN424" s="9"/>
      <c r="DTO424" s="9"/>
      <c r="DTP424" s="9"/>
      <c r="DTQ424" s="9"/>
      <c r="DTR424" s="9"/>
      <c r="DTS424" s="9"/>
      <c r="DTT424" s="9"/>
      <c r="DTU424" s="9"/>
      <c r="DTV424" s="9"/>
      <c r="DTW424" s="9"/>
      <c r="DTX424" s="9"/>
      <c r="DTY424" s="9"/>
      <c r="DTZ424" s="9"/>
      <c r="DUA424" s="9"/>
      <c r="DUB424" s="9"/>
      <c r="DUC424" s="9"/>
      <c r="DUD424" s="9"/>
      <c r="DUE424" s="9"/>
      <c r="DUF424" s="9"/>
      <c r="DUG424" s="9"/>
      <c r="DUH424" s="9"/>
      <c r="DUI424" s="9"/>
      <c r="DUJ424" s="9"/>
      <c r="DUK424" s="9"/>
      <c r="DUL424" s="9"/>
      <c r="DUM424" s="9"/>
      <c r="DUN424" s="9"/>
      <c r="DUO424" s="9"/>
      <c r="DUP424" s="9"/>
      <c r="DUQ424" s="9"/>
      <c r="DUR424" s="9"/>
      <c r="DUS424" s="9"/>
      <c r="DUT424" s="9"/>
      <c r="DUU424" s="9"/>
      <c r="DUV424" s="9"/>
      <c r="DUW424" s="9"/>
      <c r="DUX424" s="9"/>
      <c r="DUY424" s="9"/>
      <c r="DUZ424" s="9"/>
      <c r="DVA424" s="9"/>
      <c r="DVB424" s="9"/>
      <c r="DVC424" s="9"/>
      <c r="DVD424" s="9"/>
      <c r="DVE424" s="9"/>
      <c r="DVF424" s="9"/>
      <c r="DVG424" s="9"/>
      <c r="DVH424" s="9"/>
      <c r="DVI424" s="9"/>
      <c r="DVJ424" s="9"/>
      <c r="DVK424" s="9"/>
      <c r="DVL424" s="9"/>
      <c r="DVM424" s="9"/>
      <c r="DVN424" s="9"/>
      <c r="DVO424" s="9"/>
      <c r="DVP424" s="9"/>
      <c r="DVQ424" s="9"/>
      <c r="DVR424" s="9"/>
      <c r="DVS424" s="9"/>
      <c r="DVT424" s="9"/>
      <c r="DVU424" s="9"/>
      <c r="DVV424" s="9"/>
      <c r="DVW424" s="9"/>
      <c r="DVX424" s="9"/>
      <c r="DVY424" s="9"/>
      <c r="DVZ424" s="9"/>
      <c r="DWA424" s="9"/>
      <c r="DWB424" s="9"/>
      <c r="DWC424" s="9"/>
      <c r="DWD424" s="9"/>
      <c r="DWE424" s="9"/>
      <c r="DWF424" s="9"/>
      <c r="DWG424" s="9"/>
      <c r="DWH424" s="9"/>
      <c r="DWI424" s="9"/>
      <c r="DWJ424" s="9"/>
      <c r="DWK424" s="9"/>
      <c r="DWL424" s="9"/>
      <c r="DWM424" s="9"/>
      <c r="DWN424" s="9"/>
      <c r="DWO424" s="9"/>
      <c r="DWP424" s="9"/>
      <c r="DWQ424" s="9"/>
      <c r="DWR424" s="9"/>
      <c r="DWS424" s="9"/>
      <c r="DWT424" s="9"/>
      <c r="DWU424" s="9"/>
      <c r="DWV424" s="9"/>
      <c r="DWW424" s="9"/>
      <c r="DWX424" s="9"/>
      <c r="DWY424" s="9"/>
      <c r="DWZ424" s="9"/>
      <c r="DXA424" s="9"/>
      <c r="DXB424" s="9"/>
      <c r="DXC424" s="9"/>
      <c r="DXD424" s="9"/>
      <c r="DXE424" s="9"/>
      <c r="DXF424" s="9"/>
      <c r="DXG424" s="9"/>
      <c r="DXH424" s="9"/>
      <c r="DXI424" s="9"/>
      <c r="DXJ424" s="9"/>
      <c r="DXK424" s="9"/>
      <c r="DXL424" s="9"/>
      <c r="DXM424" s="9"/>
      <c r="DXN424" s="9"/>
      <c r="DXO424" s="9"/>
      <c r="DXP424" s="9"/>
      <c r="DXQ424" s="9"/>
      <c r="DXR424" s="9"/>
      <c r="DXS424" s="9"/>
      <c r="DXT424" s="9"/>
      <c r="DXU424" s="9"/>
      <c r="DXV424" s="9"/>
      <c r="DXW424" s="9"/>
      <c r="DXX424" s="9"/>
      <c r="DXY424" s="9"/>
      <c r="DXZ424" s="9"/>
      <c r="DYA424" s="9"/>
      <c r="DYB424" s="9"/>
      <c r="DYC424" s="9"/>
      <c r="DYD424" s="9"/>
      <c r="DYE424" s="9"/>
      <c r="DYF424" s="9"/>
      <c r="DYG424" s="9"/>
      <c r="DYH424" s="9"/>
      <c r="DYI424" s="9"/>
      <c r="DYJ424" s="9"/>
      <c r="DYK424" s="9"/>
      <c r="DYL424" s="9"/>
      <c r="DYM424" s="9"/>
      <c r="DYN424" s="9"/>
      <c r="DYO424" s="9"/>
      <c r="DYP424" s="9"/>
      <c r="DYQ424" s="9"/>
      <c r="DYR424" s="9"/>
      <c r="DYS424" s="9"/>
      <c r="DYT424" s="9"/>
      <c r="DYU424" s="9"/>
      <c r="DYV424" s="9"/>
      <c r="DYW424" s="9"/>
      <c r="DYX424" s="9"/>
      <c r="DYY424" s="9"/>
      <c r="DYZ424" s="9"/>
      <c r="DZA424" s="9"/>
      <c r="DZB424" s="9"/>
      <c r="DZC424" s="9"/>
      <c r="DZD424" s="9"/>
      <c r="DZE424" s="9"/>
      <c r="DZF424" s="9"/>
      <c r="DZG424" s="9"/>
      <c r="DZH424" s="9"/>
      <c r="DZI424" s="9"/>
      <c r="DZJ424" s="9"/>
      <c r="DZK424" s="9"/>
      <c r="DZL424" s="9"/>
      <c r="DZM424" s="9"/>
      <c r="DZN424" s="9"/>
      <c r="DZO424" s="9"/>
      <c r="DZP424" s="9"/>
      <c r="DZQ424" s="9"/>
      <c r="DZR424" s="9"/>
      <c r="DZS424" s="9"/>
      <c r="DZT424" s="9"/>
      <c r="DZU424" s="9"/>
      <c r="DZV424" s="9"/>
      <c r="DZW424" s="9"/>
      <c r="DZX424" s="9"/>
      <c r="DZY424" s="9"/>
      <c r="DZZ424" s="9"/>
      <c r="EAA424" s="9"/>
      <c r="EAB424" s="9"/>
      <c r="EAC424" s="9"/>
      <c r="EAD424" s="9"/>
      <c r="EAE424" s="9"/>
      <c r="EAF424" s="9"/>
      <c r="EAG424" s="9"/>
      <c r="EAH424" s="9"/>
      <c r="EAI424" s="9"/>
      <c r="EAJ424" s="9"/>
      <c r="EAK424" s="9"/>
      <c r="EAL424" s="9"/>
      <c r="EAM424" s="9"/>
      <c r="EAN424" s="9"/>
      <c r="EAO424" s="9"/>
      <c r="EAP424" s="9"/>
      <c r="EAQ424" s="9"/>
      <c r="EAR424" s="9"/>
      <c r="EAS424" s="9"/>
      <c r="EAT424" s="9"/>
      <c r="EAU424" s="9"/>
      <c r="EAV424" s="9"/>
      <c r="EAW424" s="9"/>
      <c r="EAX424" s="9"/>
      <c r="EAY424" s="9"/>
      <c r="EAZ424" s="9"/>
      <c r="EBA424" s="9"/>
      <c r="EBB424" s="9"/>
      <c r="EBC424" s="9"/>
      <c r="EBD424" s="9"/>
      <c r="EBE424" s="9"/>
      <c r="EBF424" s="9"/>
      <c r="EBG424" s="9"/>
      <c r="EBH424" s="9"/>
      <c r="EBI424" s="9"/>
      <c r="EBJ424" s="9"/>
      <c r="EBK424" s="9"/>
      <c r="EBL424" s="9"/>
      <c r="EBM424" s="9"/>
      <c r="EBN424" s="9"/>
      <c r="EBO424" s="9"/>
      <c r="EBP424" s="9"/>
      <c r="EBQ424" s="9"/>
      <c r="EBR424" s="9"/>
      <c r="EBS424" s="9"/>
      <c r="EBT424" s="9"/>
      <c r="EBU424" s="9"/>
      <c r="EBV424" s="9"/>
      <c r="EBW424" s="9"/>
      <c r="EBX424" s="9"/>
      <c r="EBY424" s="9"/>
      <c r="EBZ424" s="9"/>
      <c r="ECA424" s="9"/>
      <c r="ECB424" s="9"/>
      <c r="ECC424" s="9"/>
      <c r="ECD424" s="9"/>
      <c r="ECE424" s="9"/>
      <c r="ECF424" s="9"/>
      <c r="ECG424" s="9"/>
      <c r="ECH424" s="9"/>
      <c r="ECI424" s="9"/>
      <c r="ECJ424" s="9"/>
      <c r="ECK424" s="9"/>
      <c r="ECL424" s="9"/>
      <c r="ECM424" s="9"/>
      <c r="ECN424" s="9"/>
      <c r="ECO424" s="9"/>
      <c r="ECP424" s="9"/>
      <c r="ECQ424" s="9"/>
      <c r="ECR424" s="9"/>
      <c r="ECS424" s="9"/>
      <c r="ECT424" s="9"/>
      <c r="ECU424" s="9"/>
      <c r="ECV424" s="9"/>
      <c r="ECW424" s="9"/>
      <c r="ECX424" s="9"/>
      <c r="ECY424" s="9"/>
      <c r="ECZ424" s="9"/>
      <c r="EDA424" s="9"/>
      <c r="EDB424" s="9"/>
      <c r="EDC424" s="9"/>
      <c r="EDD424" s="9"/>
      <c r="EDE424" s="9"/>
      <c r="EDF424" s="9"/>
      <c r="EDG424" s="9"/>
      <c r="EDH424" s="9"/>
      <c r="EDI424" s="9"/>
      <c r="EDJ424" s="9"/>
      <c r="EDK424" s="9"/>
      <c r="EDL424" s="9"/>
      <c r="EDM424" s="9"/>
      <c r="EDN424" s="9"/>
      <c r="EDO424" s="9"/>
      <c r="EDP424" s="9"/>
      <c r="EDQ424" s="9"/>
      <c r="EDR424" s="9"/>
      <c r="EDS424" s="9"/>
      <c r="EDT424" s="9"/>
      <c r="EDU424" s="9"/>
      <c r="EDV424" s="9"/>
      <c r="EDW424" s="9"/>
      <c r="EDX424" s="9"/>
      <c r="EDY424" s="9"/>
      <c r="EDZ424" s="9"/>
      <c r="EEA424" s="9"/>
      <c r="EEB424" s="9"/>
      <c r="EEC424" s="9"/>
      <c r="EED424" s="9"/>
      <c r="EEE424" s="9"/>
      <c r="EEF424" s="9"/>
      <c r="EEG424" s="9"/>
      <c r="EEH424" s="9"/>
      <c r="EEI424" s="9"/>
      <c r="EEJ424" s="9"/>
      <c r="EEK424" s="9"/>
      <c r="EEL424" s="9"/>
      <c r="EEM424" s="9"/>
      <c r="EEN424" s="9"/>
      <c r="EEO424" s="9"/>
      <c r="EEP424" s="9"/>
      <c r="EEQ424" s="9"/>
      <c r="EER424" s="9"/>
      <c r="EES424" s="9"/>
      <c r="EET424" s="9"/>
      <c r="EEU424" s="9"/>
      <c r="EEV424" s="9"/>
      <c r="EEW424" s="9"/>
      <c r="EEX424" s="9"/>
      <c r="EEY424" s="9"/>
      <c r="EEZ424" s="9"/>
      <c r="EFA424" s="9"/>
      <c r="EFB424" s="9"/>
      <c r="EFC424" s="9"/>
      <c r="EFD424" s="9"/>
      <c r="EFE424" s="9"/>
      <c r="EFF424" s="9"/>
      <c r="EFG424" s="9"/>
      <c r="EFH424" s="9"/>
      <c r="EFI424" s="9"/>
      <c r="EFJ424" s="9"/>
      <c r="EFK424" s="9"/>
      <c r="EFL424" s="9"/>
      <c r="EFM424" s="9"/>
      <c r="EFN424" s="9"/>
      <c r="EFO424" s="9"/>
      <c r="EFP424" s="9"/>
      <c r="EFQ424" s="9"/>
      <c r="EFR424" s="9"/>
      <c r="EFS424" s="9"/>
      <c r="EFT424" s="9"/>
      <c r="EFU424" s="9"/>
      <c r="EFV424" s="9"/>
      <c r="EFW424" s="9"/>
      <c r="EFX424" s="9"/>
      <c r="EFY424" s="9"/>
      <c r="EFZ424" s="9"/>
      <c r="EGA424" s="9"/>
      <c r="EGB424" s="9"/>
      <c r="EGC424" s="9"/>
      <c r="EGD424" s="9"/>
      <c r="EGE424" s="9"/>
      <c r="EGF424" s="9"/>
      <c r="EGG424" s="9"/>
      <c r="EGH424" s="9"/>
      <c r="EGI424" s="9"/>
      <c r="EGJ424" s="9"/>
      <c r="EGK424" s="9"/>
      <c r="EGL424" s="9"/>
      <c r="EGM424" s="9"/>
      <c r="EGN424" s="9"/>
      <c r="EGO424" s="9"/>
      <c r="EGP424" s="9"/>
      <c r="EGQ424" s="9"/>
      <c r="EGR424" s="9"/>
      <c r="EGS424" s="9"/>
      <c r="EGT424" s="9"/>
      <c r="EGU424" s="9"/>
      <c r="EGV424" s="9"/>
      <c r="EGW424" s="9"/>
      <c r="EGX424" s="9"/>
      <c r="EGY424" s="9"/>
      <c r="EGZ424" s="9"/>
      <c r="EHA424" s="9"/>
      <c r="EHB424" s="9"/>
      <c r="EHC424" s="9"/>
      <c r="EHD424" s="9"/>
      <c r="EHE424" s="9"/>
      <c r="EHF424" s="9"/>
      <c r="EHG424" s="9"/>
      <c r="EHH424" s="9"/>
      <c r="EHI424" s="9"/>
      <c r="EHJ424" s="9"/>
      <c r="EHK424" s="9"/>
      <c r="EHL424" s="9"/>
      <c r="EHM424" s="9"/>
      <c r="EHN424" s="9"/>
      <c r="EHO424" s="9"/>
      <c r="EHP424" s="9"/>
      <c r="EHQ424" s="9"/>
      <c r="EHR424" s="9"/>
      <c r="EHS424" s="9"/>
      <c r="EHT424" s="9"/>
      <c r="EHU424" s="9"/>
      <c r="EHV424" s="9"/>
      <c r="EHW424" s="9"/>
      <c r="EHX424" s="9"/>
      <c r="EHY424" s="9"/>
      <c r="EHZ424" s="9"/>
      <c r="EIA424" s="9"/>
      <c r="EIB424" s="9"/>
      <c r="EIC424" s="9"/>
      <c r="EID424" s="9"/>
      <c r="EIE424" s="9"/>
      <c r="EIF424" s="9"/>
      <c r="EIG424" s="9"/>
      <c r="EIH424" s="9"/>
      <c r="EII424" s="9"/>
      <c r="EIJ424" s="9"/>
      <c r="EIK424" s="9"/>
      <c r="EIL424" s="9"/>
      <c r="EIM424" s="9"/>
      <c r="EIN424" s="9"/>
      <c r="EIO424" s="9"/>
      <c r="EIP424" s="9"/>
      <c r="EIQ424" s="9"/>
      <c r="EIR424" s="9"/>
      <c r="EIS424" s="9"/>
      <c r="EIT424" s="9"/>
      <c r="EIU424" s="9"/>
      <c r="EIV424" s="9"/>
      <c r="EIW424" s="9"/>
      <c r="EIX424" s="9"/>
      <c r="EIY424" s="9"/>
      <c r="EIZ424" s="9"/>
      <c r="EJA424" s="9"/>
      <c r="EJB424" s="9"/>
      <c r="EJC424" s="9"/>
      <c r="EJD424" s="9"/>
      <c r="EJE424" s="9"/>
      <c r="EJF424" s="9"/>
      <c r="EJG424" s="9"/>
      <c r="EJH424" s="9"/>
      <c r="EJI424" s="9"/>
      <c r="EJJ424" s="9"/>
      <c r="EJK424" s="9"/>
      <c r="EJL424" s="9"/>
      <c r="EJM424" s="9"/>
      <c r="EJN424" s="9"/>
      <c r="EJO424" s="9"/>
      <c r="EJP424" s="9"/>
      <c r="EJQ424" s="9"/>
      <c r="EJR424" s="9"/>
      <c r="EJS424" s="9"/>
      <c r="EJT424" s="9"/>
      <c r="EJU424" s="9"/>
      <c r="EJV424" s="9"/>
      <c r="EJW424" s="9"/>
      <c r="EJX424" s="9"/>
      <c r="EJY424" s="9"/>
      <c r="EJZ424" s="9"/>
      <c r="EKA424" s="9"/>
      <c r="EKB424" s="9"/>
      <c r="EKC424" s="9"/>
      <c r="EKD424" s="9"/>
      <c r="EKE424" s="9"/>
      <c r="EKF424" s="9"/>
      <c r="EKG424" s="9"/>
      <c r="EKH424" s="9"/>
      <c r="EKI424" s="9"/>
      <c r="EKJ424" s="9"/>
      <c r="EKK424" s="9"/>
      <c r="EKL424" s="9"/>
      <c r="EKM424" s="9"/>
      <c r="EKN424" s="9"/>
      <c r="EKO424" s="9"/>
      <c r="EKP424" s="9"/>
      <c r="EKQ424" s="9"/>
      <c r="EKR424" s="9"/>
      <c r="EKS424" s="9"/>
      <c r="EKT424" s="9"/>
      <c r="EKU424" s="9"/>
      <c r="EKV424" s="9"/>
      <c r="EKW424" s="9"/>
      <c r="EKX424" s="9"/>
      <c r="EKY424" s="9"/>
      <c r="EKZ424" s="9"/>
      <c r="ELA424" s="9"/>
      <c r="ELB424" s="9"/>
      <c r="ELC424" s="9"/>
      <c r="ELD424" s="9"/>
      <c r="ELE424" s="9"/>
      <c r="ELF424" s="9"/>
      <c r="ELG424" s="9"/>
      <c r="ELH424" s="9"/>
      <c r="ELI424" s="9"/>
      <c r="ELJ424" s="9"/>
      <c r="ELK424" s="9"/>
      <c r="ELL424" s="9"/>
      <c r="ELM424" s="9"/>
      <c r="ELN424" s="9"/>
      <c r="ELO424" s="9"/>
      <c r="ELP424" s="9"/>
      <c r="ELQ424" s="9"/>
      <c r="ELR424" s="9"/>
      <c r="ELS424" s="9"/>
      <c r="ELT424" s="9"/>
      <c r="ELU424" s="9"/>
      <c r="ELV424" s="9"/>
      <c r="ELW424" s="9"/>
      <c r="ELX424" s="9"/>
      <c r="ELY424" s="9"/>
      <c r="ELZ424" s="9"/>
      <c r="EMA424" s="9"/>
      <c r="EMB424" s="9"/>
      <c r="EMC424" s="9"/>
      <c r="EMD424" s="9"/>
      <c r="EME424" s="9"/>
      <c r="EMF424" s="9"/>
      <c r="EMG424" s="9"/>
      <c r="EMH424" s="9"/>
      <c r="EMI424" s="9"/>
      <c r="EMJ424" s="9"/>
      <c r="EMK424" s="9"/>
      <c r="EML424" s="9"/>
      <c r="EMM424" s="9"/>
      <c r="EMN424" s="9"/>
      <c r="EMO424" s="9"/>
      <c r="EMP424" s="9"/>
      <c r="EMQ424" s="9"/>
      <c r="EMR424" s="9"/>
      <c r="EMS424" s="9"/>
      <c r="EMT424" s="9"/>
      <c r="EMU424" s="9"/>
      <c r="EMV424" s="9"/>
      <c r="EMW424" s="9"/>
      <c r="EMX424" s="9"/>
      <c r="EMY424" s="9"/>
      <c r="EMZ424" s="9"/>
      <c r="ENA424" s="9"/>
      <c r="ENB424" s="9"/>
      <c r="ENC424" s="9"/>
      <c r="END424" s="9"/>
      <c r="ENE424" s="9"/>
      <c r="ENF424" s="9"/>
      <c r="ENG424" s="9"/>
      <c r="ENH424" s="9"/>
      <c r="ENI424" s="9"/>
      <c r="ENJ424" s="9"/>
      <c r="ENK424" s="9"/>
      <c r="ENL424" s="9"/>
      <c r="ENM424" s="9"/>
      <c r="ENN424" s="9"/>
      <c r="ENO424" s="9"/>
      <c r="ENP424" s="9"/>
      <c r="ENQ424" s="9"/>
      <c r="ENR424" s="9"/>
      <c r="ENS424" s="9"/>
      <c r="ENT424" s="9"/>
      <c r="ENU424" s="9"/>
      <c r="ENV424" s="9"/>
      <c r="ENW424" s="9"/>
      <c r="ENX424" s="9"/>
      <c r="ENY424" s="9"/>
      <c r="ENZ424" s="9"/>
      <c r="EOA424" s="9"/>
      <c r="EOB424" s="9"/>
      <c r="EOC424" s="9"/>
      <c r="EOD424" s="9"/>
      <c r="EOE424" s="9"/>
      <c r="EOF424" s="9"/>
      <c r="EOG424" s="9"/>
      <c r="EOH424" s="9"/>
      <c r="EOI424" s="9"/>
      <c r="EOJ424" s="9"/>
      <c r="EOK424" s="9"/>
      <c r="EOL424" s="9"/>
      <c r="EOM424" s="9"/>
      <c r="EON424" s="9"/>
      <c r="EOO424" s="9"/>
      <c r="EOP424" s="9"/>
      <c r="EOQ424" s="9"/>
      <c r="EOR424" s="9"/>
      <c r="EOS424" s="9"/>
      <c r="EOT424" s="9"/>
      <c r="EOU424" s="9"/>
      <c r="EOV424" s="9"/>
      <c r="EOW424" s="9"/>
      <c r="EOX424" s="9"/>
      <c r="EOY424" s="9"/>
      <c r="EOZ424" s="9"/>
      <c r="EPA424" s="9"/>
      <c r="EPB424" s="9"/>
      <c r="EPC424" s="9"/>
      <c r="EPD424" s="9"/>
      <c r="EPE424" s="9"/>
      <c r="EPF424" s="9"/>
      <c r="EPG424" s="9"/>
      <c r="EPH424" s="9"/>
      <c r="EPI424" s="9"/>
      <c r="EPJ424" s="9"/>
      <c r="EPK424" s="9"/>
      <c r="EPL424" s="9"/>
      <c r="EPM424" s="9"/>
      <c r="EPN424" s="9"/>
      <c r="EPO424" s="9"/>
      <c r="EPP424" s="9"/>
      <c r="EPQ424" s="9"/>
      <c r="EPR424" s="9"/>
      <c r="EPS424" s="9"/>
      <c r="EPT424" s="9"/>
      <c r="EPU424" s="9"/>
      <c r="EPV424" s="9"/>
      <c r="EPW424" s="9"/>
      <c r="EPX424" s="9"/>
      <c r="EPY424" s="9"/>
      <c r="EPZ424" s="9"/>
      <c r="EQA424" s="9"/>
      <c r="EQB424" s="9"/>
      <c r="EQC424" s="9"/>
      <c r="EQD424" s="9"/>
      <c r="EQE424" s="9"/>
      <c r="EQF424" s="9"/>
      <c r="EQG424" s="9"/>
      <c r="EQH424" s="9"/>
      <c r="EQI424" s="9"/>
      <c r="EQJ424" s="9"/>
      <c r="EQK424" s="9"/>
      <c r="EQL424" s="9"/>
      <c r="EQM424" s="9"/>
      <c r="EQN424" s="9"/>
      <c r="EQO424" s="9"/>
      <c r="EQP424" s="9"/>
      <c r="EQQ424" s="9"/>
      <c r="EQR424" s="9"/>
      <c r="EQS424" s="9"/>
      <c r="EQT424" s="9"/>
      <c r="EQU424" s="9"/>
      <c r="EQV424" s="9"/>
      <c r="EQW424" s="9"/>
      <c r="EQX424" s="9"/>
      <c r="EQY424" s="9"/>
      <c r="EQZ424" s="9"/>
      <c r="ERA424" s="9"/>
      <c r="ERB424" s="9"/>
      <c r="ERC424" s="9"/>
      <c r="ERD424" s="9"/>
      <c r="ERE424" s="9"/>
      <c r="ERF424" s="9"/>
      <c r="ERG424" s="9"/>
      <c r="ERH424" s="9"/>
      <c r="ERI424" s="9"/>
      <c r="ERJ424" s="9"/>
      <c r="ERK424" s="9"/>
      <c r="ERL424" s="9"/>
      <c r="ERM424" s="9"/>
      <c r="ERN424" s="9"/>
      <c r="ERO424" s="9"/>
      <c r="ERP424" s="9"/>
      <c r="ERQ424" s="9"/>
      <c r="ERR424" s="9"/>
      <c r="ERS424" s="9"/>
      <c r="ERT424" s="9"/>
      <c r="ERU424" s="9"/>
      <c r="ERV424" s="9"/>
      <c r="ERW424" s="9"/>
      <c r="ERX424" s="9"/>
      <c r="ERY424" s="9"/>
      <c r="ERZ424" s="9"/>
      <c r="ESA424" s="9"/>
      <c r="ESB424" s="9"/>
      <c r="ESC424" s="9"/>
      <c r="ESD424" s="9"/>
      <c r="ESE424" s="9"/>
      <c r="ESF424" s="9"/>
      <c r="ESG424" s="9"/>
      <c r="ESH424" s="9"/>
      <c r="ESI424" s="9"/>
      <c r="ESJ424" s="9"/>
      <c r="ESK424" s="9"/>
      <c r="ESL424" s="9"/>
      <c r="ESM424" s="9"/>
      <c r="ESN424" s="9"/>
      <c r="ESO424" s="9"/>
      <c r="ESP424" s="9"/>
      <c r="ESQ424" s="9"/>
      <c r="ESR424" s="9"/>
      <c r="ESS424" s="9"/>
      <c r="EST424" s="9"/>
      <c r="ESU424" s="9"/>
      <c r="ESV424" s="9"/>
      <c r="ESW424" s="9"/>
      <c r="ESX424" s="9"/>
      <c r="ESY424" s="9"/>
      <c r="ESZ424" s="9"/>
      <c r="ETA424" s="9"/>
      <c r="ETB424" s="9"/>
      <c r="ETC424" s="9"/>
      <c r="ETD424" s="9"/>
      <c r="ETE424" s="9"/>
      <c r="ETF424" s="9"/>
      <c r="ETG424" s="9"/>
      <c r="ETH424" s="9"/>
      <c r="ETI424" s="9"/>
      <c r="ETJ424" s="9"/>
      <c r="ETK424" s="9"/>
      <c r="ETL424" s="9"/>
      <c r="ETM424" s="9"/>
      <c r="ETN424" s="9"/>
      <c r="ETO424" s="9"/>
      <c r="ETP424" s="9"/>
      <c r="ETQ424" s="9"/>
      <c r="ETR424" s="9"/>
      <c r="ETS424" s="9"/>
      <c r="ETT424" s="9"/>
      <c r="ETU424" s="9"/>
      <c r="ETV424" s="9"/>
      <c r="ETW424" s="9"/>
      <c r="ETX424" s="9"/>
      <c r="ETY424" s="9"/>
      <c r="ETZ424" s="9"/>
      <c r="EUA424" s="9"/>
      <c r="EUB424" s="9"/>
      <c r="EUC424" s="9"/>
      <c r="EUD424" s="9"/>
      <c r="EUE424" s="9"/>
      <c r="EUF424" s="9"/>
      <c r="EUG424" s="9"/>
      <c r="EUH424" s="9"/>
      <c r="EUI424" s="9"/>
      <c r="EUJ424" s="9"/>
      <c r="EUK424" s="9"/>
      <c r="EUL424" s="9"/>
      <c r="EUM424" s="9"/>
      <c r="EUN424" s="9"/>
      <c r="EUO424" s="9"/>
      <c r="EUP424" s="9"/>
      <c r="EUQ424" s="9"/>
      <c r="EUR424" s="9"/>
      <c r="EUS424" s="9"/>
      <c r="EUT424" s="9"/>
      <c r="EUU424" s="9"/>
      <c r="EUV424" s="9"/>
      <c r="EUW424" s="9"/>
      <c r="EUX424" s="9"/>
      <c r="EUY424" s="9"/>
      <c r="EUZ424" s="9"/>
      <c r="EVA424" s="9"/>
      <c r="EVB424" s="9"/>
      <c r="EVC424" s="9"/>
      <c r="EVD424" s="9"/>
      <c r="EVE424" s="9"/>
      <c r="EVF424" s="9"/>
      <c r="EVG424" s="9"/>
      <c r="EVH424" s="9"/>
      <c r="EVI424" s="9"/>
      <c r="EVJ424" s="9"/>
      <c r="EVK424" s="9"/>
      <c r="EVL424" s="9"/>
      <c r="EVM424" s="9"/>
      <c r="EVN424" s="9"/>
      <c r="EVO424" s="9"/>
      <c r="EVP424" s="9"/>
      <c r="EVQ424" s="9"/>
      <c r="EVR424" s="9"/>
      <c r="EVS424" s="9"/>
      <c r="EVT424" s="9"/>
      <c r="EVU424" s="9"/>
      <c r="EVV424" s="9"/>
      <c r="EVW424" s="9"/>
      <c r="EVX424" s="9"/>
      <c r="EVY424" s="9"/>
      <c r="EVZ424" s="9"/>
      <c r="EWA424" s="9"/>
      <c r="EWB424" s="9"/>
      <c r="EWC424" s="9"/>
      <c r="EWD424" s="9"/>
      <c r="EWE424" s="9"/>
      <c r="EWF424" s="9"/>
      <c r="EWG424" s="9"/>
      <c r="EWH424" s="9"/>
      <c r="EWI424" s="9"/>
      <c r="EWJ424" s="9"/>
      <c r="EWK424" s="9"/>
      <c r="EWL424" s="9"/>
      <c r="EWM424" s="9"/>
      <c r="EWN424" s="9"/>
      <c r="EWO424" s="9"/>
      <c r="EWP424" s="9"/>
      <c r="EWQ424" s="9"/>
      <c r="EWR424" s="9"/>
      <c r="EWS424" s="9"/>
      <c r="EWT424" s="9"/>
      <c r="EWU424" s="9"/>
      <c r="EWV424" s="9"/>
      <c r="EWW424" s="9"/>
      <c r="EWX424" s="9"/>
      <c r="EWY424" s="9"/>
      <c r="EWZ424" s="9"/>
      <c r="EXA424" s="9"/>
      <c r="EXB424" s="9"/>
      <c r="EXC424" s="9"/>
      <c r="EXD424" s="9"/>
      <c r="EXE424" s="9"/>
      <c r="EXF424" s="9"/>
      <c r="EXG424" s="9"/>
      <c r="EXH424" s="9"/>
      <c r="EXI424" s="9"/>
      <c r="EXJ424" s="9"/>
      <c r="EXK424" s="9"/>
      <c r="EXL424" s="9"/>
      <c r="EXM424" s="9"/>
      <c r="EXN424" s="9"/>
      <c r="EXO424" s="9"/>
      <c r="EXP424" s="9"/>
      <c r="EXQ424" s="9"/>
      <c r="EXR424" s="9"/>
      <c r="EXS424" s="9"/>
      <c r="EXT424" s="9"/>
      <c r="EXU424" s="9"/>
      <c r="EXV424" s="9"/>
      <c r="EXW424" s="9"/>
      <c r="EXX424" s="9"/>
      <c r="EXY424" s="9"/>
      <c r="EXZ424" s="9"/>
      <c r="EYA424" s="9"/>
      <c r="EYB424" s="9"/>
      <c r="EYC424" s="9"/>
      <c r="EYD424" s="9"/>
      <c r="EYE424" s="9"/>
      <c r="EYF424" s="9"/>
      <c r="EYG424" s="9"/>
      <c r="EYH424" s="9"/>
      <c r="EYI424" s="9"/>
      <c r="EYJ424" s="9"/>
      <c r="EYK424" s="9"/>
      <c r="EYL424" s="9"/>
      <c r="EYM424" s="9"/>
      <c r="EYN424" s="9"/>
      <c r="EYO424" s="9"/>
      <c r="EYP424" s="9"/>
      <c r="EYQ424" s="9"/>
      <c r="EYR424" s="9"/>
      <c r="EYS424" s="9"/>
      <c r="EYT424" s="9"/>
      <c r="EYU424" s="9"/>
      <c r="EYV424" s="9"/>
      <c r="EYW424" s="9"/>
      <c r="EYX424" s="9"/>
      <c r="EYY424" s="9"/>
      <c r="EYZ424" s="9"/>
      <c r="EZA424" s="9"/>
      <c r="EZB424" s="9"/>
      <c r="EZC424" s="9"/>
      <c r="EZD424" s="9"/>
      <c r="EZE424" s="9"/>
      <c r="EZF424" s="9"/>
      <c r="EZG424" s="9"/>
      <c r="EZH424" s="9"/>
      <c r="EZI424" s="9"/>
      <c r="EZJ424" s="9"/>
      <c r="EZK424" s="9"/>
      <c r="EZL424" s="9"/>
      <c r="EZM424" s="9"/>
      <c r="EZN424" s="9"/>
      <c r="EZO424" s="9"/>
      <c r="EZP424" s="9"/>
      <c r="EZQ424" s="9"/>
      <c r="EZR424" s="9"/>
      <c r="EZS424" s="9"/>
      <c r="EZT424" s="9"/>
      <c r="EZU424" s="9"/>
      <c r="EZV424" s="9"/>
      <c r="EZW424" s="9"/>
      <c r="EZX424" s="9"/>
      <c r="EZY424" s="9"/>
      <c r="EZZ424" s="9"/>
      <c r="FAA424" s="9"/>
      <c r="FAB424" s="9"/>
      <c r="FAC424" s="9"/>
      <c r="FAD424" s="9"/>
      <c r="FAE424" s="9"/>
      <c r="FAF424" s="9"/>
      <c r="FAG424" s="9"/>
      <c r="FAH424" s="9"/>
      <c r="FAI424" s="9"/>
      <c r="FAJ424" s="9"/>
      <c r="FAK424" s="9"/>
      <c r="FAL424" s="9"/>
      <c r="FAM424" s="9"/>
      <c r="FAN424" s="9"/>
      <c r="FAO424" s="9"/>
      <c r="FAP424" s="9"/>
      <c r="FAQ424" s="9"/>
      <c r="FAR424" s="9"/>
      <c r="FAS424" s="9"/>
      <c r="FAT424" s="9"/>
      <c r="FAU424" s="9"/>
      <c r="FAV424" s="9"/>
      <c r="FAW424" s="9"/>
      <c r="FAX424" s="9"/>
      <c r="FAY424" s="9"/>
      <c r="FAZ424" s="9"/>
      <c r="FBA424" s="9"/>
      <c r="FBB424" s="9"/>
      <c r="FBC424" s="9"/>
      <c r="FBD424" s="9"/>
      <c r="FBE424" s="9"/>
      <c r="FBF424" s="9"/>
      <c r="FBG424" s="9"/>
      <c r="FBH424" s="9"/>
      <c r="FBI424" s="9"/>
      <c r="FBJ424" s="9"/>
      <c r="FBK424" s="9"/>
      <c r="FBL424" s="9"/>
      <c r="FBM424" s="9"/>
      <c r="FBN424" s="9"/>
      <c r="FBO424" s="9"/>
      <c r="FBP424" s="9"/>
      <c r="FBQ424" s="9"/>
      <c r="FBR424" s="9"/>
      <c r="FBS424" s="9"/>
      <c r="FBT424" s="9"/>
      <c r="FBU424" s="9"/>
      <c r="FBV424" s="9"/>
      <c r="FBW424" s="9"/>
      <c r="FBX424" s="9"/>
      <c r="FBY424" s="9"/>
      <c r="FBZ424" s="9"/>
      <c r="FCA424" s="9"/>
      <c r="FCB424" s="9"/>
      <c r="FCC424" s="9"/>
      <c r="FCD424" s="9"/>
      <c r="FCE424" s="9"/>
      <c r="FCF424" s="9"/>
      <c r="FCG424" s="9"/>
      <c r="FCH424" s="9"/>
      <c r="FCI424" s="9"/>
      <c r="FCJ424" s="9"/>
      <c r="FCK424" s="9"/>
      <c r="FCL424" s="9"/>
      <c r="FCM424" s="9"/>
      <c r="FCN424" s="9"/>
      <c r="FCO424" s="9"/>
      <c r="FCP424" s="9"/>
      <c r="FCQ424" s="9"/>
      <c r="FCR424" s="9"/>
      <c r="FCS424" s="9"/>
      <c r="FCT424" s="9"/>
      <c r="FCU424" s="9"/>
      <c r="FCV424" s="9"/>
      <c r="FCW424" s="9"/>
      <c r="FCX424" s="9"/>
      <c r="FCY424" s="9"/>
      <c r="FCZ424" s="9"/>
      <c r="FDA424" s="9"/>
      <c r="FDB424" s="9"/>
      <c r="FDC424" s="9"/>
      <c r="FDD424" s="9"/>
      <c r="FDE424" s="9"/>
      <c r="FDF424" s="9"/>
      <c r="FDG424" s="9"/>
      <c r="FDH424" s="9"/>
      <c r="FDI424" s="9"/>
      <c r="FDJ424" s="9"/>
      <c r="FDK424" s="9"/>
      <c r="FDL424" s="9"/>
      <c r="FDM424" s="9"/>
      <c r="FDN424" s="9"/>
      <c r="FDO424" s="9"/>
      <c r="FDP424" s="9"/>
      <c r="FDQ424" s="9"/>
      <c r="FDR424" s="9"/>
      <c r="FDS424" s="9"/>
      <c r="FDT424" s="9"/>
      <c r="FDU424" s="9"/>
      <c r="FDV424" s="9"/>
      <c r="FDW424" s="9"/>
      <c r="FDX424" s="9"/>
      <c r="FDY424" s="9"/>
      <c r="FDZ424" s="9"/>
      <c r="FEA424" s="9"/>
      <c r="FEB424" s="9"/>
      <c r="FEC424" s="9"/>
      <c r="FED424" s="9"/>
      <c r="FEE424" s="9"/>
      <c r="FEF424" s="9"/>
      <c r="FEG424" s="9"/>
      <c r="FEH424" s="9"/>
      <c r="FEI424" s="9"/>
      <c r="FEJ424" s="9"/>
      <c r="FEK424" s="9"/>
      <c r="FEL424" s="9"/>
      <c r="FEM424" s="9"/>
      <c r="FEN424" s="9"/>
      <c r="FEO424" s="9"/>
      <c r="FEP424" s="9"/>
      <c r="FEQ424" s="9"/>
      <c r="FER424" s="9"/>
      <c r="FES424" s="9"/>
      <c r="FET424" s="9"/>
      <c r="FEU424" s="9"/>
      <c r="FEV424" s="9"/>
      <c r="FEW424" s="9"/>
      <c r="FEX424" s="9"/>
      <c r="FEY424" s="9"/>
      <c r="FEZ424" s="9"/>
      <c r="FFA424" s="9"/>
      <c r="FFB424" s="9"/>
      <c r="FFC424" s="9"/>
      <c r="FFD424" s="9"/>
      <c r="FFE424" s="9"/>
      <c r="FFF424" s="9"/>
      <c r="FFG424" s="9"/>
      <c r="FFH424" s="9"/>
      <c r="FFI424" s="9"/>
      <c r="FFJ424" s="9"/>
      <c r="FFK424" s="9"/>
      <c r="FFL424" s="9"/>
      <c r="FFM424" s="9"/>
      <c r="FFN424" s="9"/>
      <c r="FFO424" s="9"/>
      <c r="FFP424" s="9"/>
      <c r="FFQ424" s="9"/>
      <c r="FFR424" s="9"/>
      <c r="FFS424" s="9"/>
      <c r="FFT424" s="9"/>
      <c r="FFU424" s="9"/>
      <c r="FFV424" s="9"/>
      <c r="FFW424" s="9"/>
      <c r="FFX424" s="9"/>
      <c r="FFY424" s="9"/>
      <c r="FFZ424" s="9"/>
      <c r="FGA424" s="9"/>
      <c r="FGB424" s="9"/>
      <c r="FGC424" s="9"/>
      <c r="FGD424" s="9"/>
      <c r="FGE424" s="9"/>
      <c r="FGF424" s="9"/>
      <c r="FGG424" s="9"/>
      <c r="FGH424" s="9"/>
      <c r="FGI424" s="9"/>
      <c r="FGJ424" s="9"/>
      <c r="FGK424" s="9"/>
      <c r="FGL424" s="9"/>
      <c r="FGM424" s="9"/>
      <c r="FGN424" s="9"/>
      <c r="FGO424" s="9"/>
      <c r="FGP424" s="9"/>
      <c r="FGQ424" s="9"/>
      <c r="FGR424" s="9"/>
      <c r="FGS424" s="9"/>
      <c r="FGT424" s="9"/>
      <c r="FGU424" s="9"/>
      <c r="FGV424" s="9"/>
      <c r="FGW424" s="9"/>
      <c r="FGX424" s="9"/>
      <c r="FGY424" s="9"/>
      <c r="FGZ424" s="9"/>
      <c r="FHA424" s="9"/>
      <c r="FHB424" s="9"/>
      <c r="FHC424" s="9"/>
      <c r="FHD424" s="9"/>
      <c r="FHE424" s="9"/>
      <c r="FHF424" s="9"/>
      <c r="FHG424" s="9"/>
      <c r="FHH424" s="9"/>
      <c r="FHI424" s="9"/>
      <c r="FHJ424" s="9"/>
      <c r="FHK424" s="9"/>
      <c r="FHL424" s="9"/>
      <c r="FHM424" s="9"/>
      <c r="FHN424" s="9"/>
      <c r="FHO424" s="9"/>
      <c r="FHP424" s="9"/>
      <c r="FHQ424" s="9"/>
      <c r="FHR424" s="9"/>
      <c r="FHS424" s="9"/>
      <c r="FHT424" s="9"/>
      <c r="FHU424" s="9"/>
      <c r="FHV424" s="9"/>
      <c r="FHW424" s="9"/>
      <c r="FHX424" s="9"/>
      <c r="FHY424" s="9"/>
      <c r="FHZ424" s="9"/>
      <c r="FIA424" s="9"/>
      <c r="FIB424" s="9"/>
      <c r="FIC424" s="9"/>
      <c r="FID424" s="9"/>
      <c r="FIE424" s="9"/>
      <c r="FIF424" s="9"/>
      <c r="FIG424" s="9"/>
      <c r="FIH424" s="9"/>
      <c r="FII424" s="9"/>
      <c r="FIJ424" s="9"/>
      <c r="FIK424" s="9"/>
      <c r="FIL424" s="9"/>
      <c r="FIM424" s="9"/>
      <c r="FIN424" s="9"/>
      <c r="FIO424" s="9"/>
      <c r="FIP424" s="9"/>
      <c r="FIQ424" s="9"/>
      <c r="FIR424" s="9"/>
      <c r="FIS424" s="9"/>
      <c r="FIT424" s="9"/>
      <c r="FIU424" s="9"/>
      <c r="FIV424" s="9"/>
      <c r="FIW424" s="9"/>
      <c r="FIX424" s="9"/>
      <c r="FIY424" s="9"/>
      <c r="FIZ424" s="9"/>
      <c r="FJA424" s="9"/>
      <c r="FJB424" s="9"/>
      <c r="FJC424" s="9"/>
      <c r="FJD424" s="9"/>
      <c r="FJE424" s="9"/>
      <c r="FJF424" s="9"/>
      <c r="FJG424" s="9"/>
      <c r="FJH424" s="9"/>
      <c r="FJI424" s="9"/>
      <c r="FJJ424" s="9"/>
      <c r="FJK424" s="9"/>
      <c r="FJL424" s="9"/>
      <c r="FJM424" s="9"/>
      <c r="FJN424" s="9"/>
      <c r="FJO424" s="9"/>
      <c r="FJP424" s="9"/>
      <c r="FJQ424" s="9"/>
      <c r="FJR424" s="9"/>
      <c r="FJS424" s="9"/>
      <c r="FJT424" s="9"/>
      <c r="FJU424" s="9"/>
      <c r="FJV424" s="9"/>
      <c r="FJW424" s="9"/>
      <c r="FJX424" s="9"/>
      <c r="FJY424" s="9"/>
      <c r="FJZ424" s="9"/>
      <c r="FKA424" s="9"/>
      <c r="FKB424" s="9"/>
      <c r="FKC424" s="9"/>
      <c r="FKD424" s="9"/>
      <c r="FKE424" s="9"/>
      <c r="FKF424" s="9"/>
      <c r="FKG424" s="9"/>
      <c r="FKH424" s="9"/>
      <c r="FKI424" s="9"/>
      <c r="FKJ424" s="9"/>
      <c r="FKK424" s="9"/>
      <c r="FKL424" s="9"/>
      <c r="FKM424" s="9"/>
      <c r="FKN424" s="9"/>
      <c r="FKO424" s="9"/>
      <c r="FKP424" s="9"/>
      <c r="FKQ424" s="9"/>
      <c r="FKR424" s="9"/>
      <c r="FKS424" s="9"/>
      <c r="FKT424" s="9"/>
      <c r="FKU424" s="9"/>
      <c r="FKV424" s="9"/>
      <c r="FKW424" s="9"/>
      <c r="FKX424" s="9"/>
      <c r="FKY424" s="9"/>
      <c r="FKZ424" s="9"/>
      <c r="FLA424" s="9"/>
      <c r="FLB424" s="9"/>
      <c r="FLC424" s="9"/>
      <c r="FLD424" s="9"/>
      <c r="FLE424" s="9"/>
      <c r="FLF424" s="9"/>
      <c r="FLG424" s="9"/>
      <c r="FLH424" s="9"/>
      <c r="FLI424" s="9"/>
      <c r="FLJ424" s="9"/>
      <c r="FLK424" s="9"/>
      <c r="FLL424" s="9"/>
      <c r="FLM424" s="9"/>
      <c r="FLN424" s="9"/>
      <c r="FLO424" s="9"/>
      <c r="FLP424" s="9"/>
      <c r="FLQ424" s="9"/>
      <c r="FLR424" s="9"/>
      <c r="FLS424" s="9"/>
      <c r="FLT424" s="9"/>
      <c r="FLU424" s="9"/>
      <c r="FLV424" s="9"/>
      <c r="FLW424" s="9"/>
      <c r="FLX424" s="9"/>
      <c r="FLY424" s="9"/>
      <c r="FLZ424" s="9"/>
      <c r="FMA424" s="9"/>
      <c r="FMB424" s="9"/>
      <c r="FMC424" s="9"/>
      <c r="FMD424" s="9"/>
      <c r="FME424" s="9"/>
      <c r="FMF424" s="9"/>
      <c r="FMG424" s="9"/>
      <c r="FMH424" s="9"/>
      <c r="FMI424" s="9"/>
      <c r="FMJ424" s="9"/>
      <c r="FMK424" s="9"/>
      <c r="FML424" s="9"/>
      <c r="FMM424" s="9"/>
      <c r="FMN424" s="9"/>
      <c r="FMO424" s="9"/>
      <c r="FMP424" s="9"/>
      <c r="FMQ424" s="9"/>
      <c r="FMR424" s="9"/>
      <c r="FMS424" s="9"/>
      <c r="FMT424" s="9"/>
      <c r="FMU424" s="9"/>
      <c r="FMV424" s="9"/>
      <c r="FMW424" s="9"/>
      <c r="FMX424" s="9"/>
      <c r="FMY424" s="9"/>
      <c r="FMZ424" s="9"/>
      <c r="FNA424" s="9"/>
      <c r="FNB424" s="9"/>
      <c r="FNC424" s="9"/>
      <c r="FND424" s="9"/>
      <c r="FNE424" s="9"/>
      <c r="FNF424" s="9"/>
      <c r="FNG424" s="9"/>
      <c r="FNH424" s="9"/>
      <c r="FNI424" s="9"/>
      <c r="FNJ424" s="9"/>
      <c r="FNK424" s="9"/>
      <c r="FNL424" s="9"/>
      <c r="FNM424" s="9"/>
      <c r="FNN424" s="9"/>
      <c r="FNO424" s="9"/>
      <c r="FNP424" s="9"/>
      <c r="FNQ424" s="9"/>
      <c r="FNR424" s="9"/>
      <c r="FNS424" s="9"/>
      <c r="FNT424" s="9"/>
      <c r="FNU424" s="9"/>
      <c r="FNV424" s="9"/>
      <c r="FNW424" s="9"/>
      <c r="FNX424" s="9"/>
      <c r="FNY424" s="9"/>
      <c r="FNZ424" s="9"/>
      <c r="FOA424" s="9"/>
      <c r="FOB424" s="9"/>
      <c r="FOC424" s="9"/>
      <c r="FOD424" s="9"/>
      <c r="FOE424" s="9"/>
      <c r="FOF424" s="9"/>
      <c r="FOG424" s="9"/>
      <c r="FOH424" s="9"/>
      <c r="FOI424" s="9"/>
      <c r="FOJ424" s="9"/>
      <c r="FOK424" s="9"/>
      <c r="FOL424" s="9"/>
      <c r="FOM424" s="9"/>
      <c r="FON424" s="9"/>
      <c r="FOO424" s="9"/>
      <c r="FOP424" s="9"/>
      <c r="FOQ424" s="9"/>
      <c r="FOR424" s="9"/>
      <c r="FOS424" s="9"/>
      <c r="FOT424" s="9"/>
      <c r="FOU424" s="9"/>
      <c r="FOV424" s="9"/>
      <c r="FOW424" s="9"/>
      <c r="FOX424" s="9"/>
      <c r="FOY424" s="9"/>
      <c r="FOZ424" s="9"/>
      <c r="FPA424" s="9"/>
      <c r="FPB424" s="9"/>
      <c r="FPC424" s="9"/>
      <c r="FPD424" s="9"/>
      <c r="FPE424" s="9"/>
      <c r="FPF424" s="9"/>
      <c r="FPG424" s="9"/>
      <c r="FPH424" s="9"/>
      <c r="FPI424" s="9"/>
      <c r="FPJ424" s="9"/>
      <c r="FPK424" s="9"/>
      <c r="FPL424" s="9"/>
      <c r="FPM424" s="9"/>
      <c r="FPN424" s="9"/>
      <c r="FPO424" s="9"/>
      <c r="FPP424" s="9"/>
      <c r="FPQ424" s="9"/>
      <c r="FPR424" s="9"/>
      <c r="FPS424" s="9"/>
      <c r="FPT424" s="9"/>
      <c r="FPU424" s="9"/>
      <c r="FPV424" s="9"/>
      <c r="FPW424" s="9"/>
      <c r="FPX424" s="9"/>
      <c r="FPY424" s="9"/>
      <c r="FPZ424" s="9"/>
      <c r="FQA424" s="9"/>
      <c r="FQB424" s="9"/>
      <c r="FQC424" s="9"/>
      <c r="FQD424" s="9"/>
      <c r="FQE424" s="9"/>
      <c r="FQF424" s="9"/>
      <c r="FQG424" s="9"/>
      <c r="FQH424" s="9"/>
      <c r="FQI424" s="9"/>
      <c r="FQJ424" s="9"/>
      <c r="FQK424" s="9"/>
      <c r="FQL424" s="9"/>
      <c r="FQM424" s="9"/>
      <c r="FQN424" s="9"/>
      <c r="FQO424" s="9"/>
      <c r="FQP424" s="9"/>
      <c r="FQQ424" s="9"/>
      <c r="FQR424" s="9"/>
      <c r="FQS424" s="9"/>
      <c r="FQT424" s="9"/>
      <c r="FQU424" s="9"/>
      <c r="FQV424" s="9"/>
      <c r="FQW424" s="9"/>
      <c r="FQX424" s="9"/>
      <c r="FQY424" s="9"/>
      <c r="FQZ424" s="9"/>
      <c r="FRA424" s="9"/>
      <c r="FRB424" s="9"/>
      <c r="FRC424" s="9"/>
      <c r="FRD424" s="9"/>
      <c r="FRE424" s="9"/>
      <c r="FRF424" s="9"/>
      <c r="FRG424" s="9"/>
      <c r="FRH424" s="9"/>
      <c r="FRI424" s="9"/>
      <c r="FRJ424" s="9"/>
      <c r="FRK424" s="9"/>
      <c r="FRL424" s="9"/>
      <c r="FRM424" s="9"/>
      <c r="FRN424" s="9"/>
      <c r="FRO424" s="9"/>
      <c r="FRP424" s="9"/>
      <c r="FRQ424" s="9"/>
      <c r="FRR424" s="9"/>
      <c r="FRS424" s="9"/>
      <c r="FRT424" s="9"/>
      <c r="FRU424" s="9"/>
      <c r="FRV424" s="9"/>
      <c r="FRW424" s="9"/>
      <c r="FRX424" s="9"/>
      <c r="FRY424" s="9"/>
      <c r="FRZ424" s="9"/>
      <c r="FSA424" s="9"/>
      <c r="FSB424" s="9"/>
      <c r="FSC424" s="9"/>
      <c r="FSD424" s="9"/>
      <c r="FSE424" s="9"/>
      <c r="FSF424" s="9"/>
      <c r="FSG424" s="9"/>
      <c r="FSH424" s="9"/>
      <c r="FSI424" s="9"/>
      <c r="FSJ424" s="9"/>
      <c r="FSK424" s="9"/>
      <c r="FSL424" s="9"/>
      <c r="FSM424" s="9"/>
      <c r="FSN424" s="9"/>
      <c r="FSO424" s="9"/>
      <c r="FSP424" s="9"/>
      <c r="FSQ424" s="9"/>
      <c r="FSR424" s="9"/>
      <c r="FSS424" s="9"/>
      <c r="FST424" s="9"/>
      <c r="FSU424" s="9"/>
      <c r="FSV424" s="9"/>
      <c r="FSW424" s="9"/>
      <c r="FSX424" s="9"/>
      <c r="FSY424" s="9"/>
      <c r="FSZ424" s="9"/>
      <c r="FTA424" s="9"/>
      <c r="FTB424" s="9"/>
      <c r="FTC424" s="9"/>
      <c r="FTD424" s="9"/>
      <c r="FTE424" s="9"/>
      <c r="FTF424" s="9"/>
      <c r="FTG424" s="9"/>
      <c r="FTH424" s="9"/>
      <c r="FTI424" s="9"/>
      <c r="FTJ424" s="9"/>
      <c r="FTK424" s="9"/>
      <c r="FTL424" s="9"/>
      <c r="FTM424" s="9"/>
      <c r="FTN424" s="9"/>
      <c r="FTO424" s="9"/>
      <c r="FTP424" s="9"/>
      <c r="FTQ424" s="9"/>
      <c r="FTR424" s="9"/>
      <c r="FTS424" s="9"/>
      <c r="FTT424" s="9"/>
      <c r="FTU424" s="9"/>
      <c r="FTV424" s="9"/>
      <c r="FTW424" s="9"/>
      <c r="FTX424" s="9"/>
      <c r="FTY424" s="9"/>
      <c r="FTZ424" s="9"/>
      <c r="FUA424" s="9"/>
      <c r="FUB424" s="9"/>
      <c r="FUC424" s="9"/>
      <c r="FUD424" s="9"/>
      <c r="FUE424" s="9"/>
      <c r="FUF424" s="9"/>
      <c r="FUG424" s="9"/>
      <c r="FUH424" s="9"/>
      <c r="FUI424" s="9"/>
      <c r="FUJ424" s="9"/>
      <c r="FUK424" s="9"/>
      <c r="FUL424" s="9"/>
      <c r="FUM424" s="9"/>
      <c r="FUN424" s="9"/>
      <c r="FUO424" s="9"/>
      <c r="FUP424" s="9"/>
      <c r="FUQ424" s="9"/>
      <c r="FUR424" s="9"/>
      <c r="FUS424" s="9"/>
      <c r="FUT424" s="9"/>
      <c r="FUU424" s="9"/>
      <c r="FUV424" s="9"/>
      <c r="FUW424" s="9"/>
      <c r="FUX424" s="9"/>
      <c r="FUY424" s="9"/>
      <c r="FUZ424" s="9"/>
      <c r="FVA424" s="9"/>
      <c r="FVB424" s="9"/>
      <c r="FVC424" s="9"/>
      <c r="FVD424" s="9"/>
      <c r="FVE424" s="9"/>
      <c r="FVF424" s="9"/>
      <c r="FVG424" s="9"/>
      <c r="FVH424" s="9"/>
      <c r="FVI424" s="9"/>
      <c r="FVJ424" s="9"/>
      <c r="FVK424" s="9"/>
      <c r="FVL424" s="9"/>
      <c r="FVM424" s="9"/>
      <c r="FVN424" s="9"/>
      <c r="FVO424" s="9"/>
      <c r="FVP424" s="9"/>
      <c r="FVQ424" s="9"/>
      <c r="FVR424" s="9"/>
      <c r="FVS424" s="9"/>
      <c r="FVT424" s="9"/>
      <c r="FVU424" s="9"/>
      <c r="FVV424" s="9"/>
      <c r="FVW424" s="9"/>
      <c r="FVX424" s="9"/>
      <c r="FVY424" s="9"/>
      <c r="FVZ424" s="9"/>
      <c r="FWA424" s="9"/>
      <c r="FWB424" s="9"/>
      <c r="FWC424" s="9"/>
      <c r="FWD424" s="9"/>
      <c r="FWE424" s="9"/>
      <c r="FWF424" s="9"/>
      <c r="FWG424" s="9"/>
      <c r="FWH424" s="9"/>
      <c r="FWI424" s="9"/>
      <c r="FWJ424" s="9"/>
      <c r="FWK424" s="9"/>
      <c r="FWL424" s="9"/>
      <c r="FWM424" s="9"/>
      <c r="FWN424" s="9"/>
      <c r="FWO424" s="9"/>
      <c r="FWP424" s="9"/>
      <c r="FWQ424" s="9"/>
      <c r="FWR424" s="9"/>
      <c r="FWS424" s="9"/>
      <c r="FWT424" s="9"/>
      <c r="FWU424" s="9"/>
      <c r="FWV424" s="9"/>
      <c r="FWW424" s="9"/>
      <c r="FWX424" s="9"/>
      <c r="FWY424" s="9"/>
      <c r="FWZ424" s="9"/>
      <c r="FXA424" s="9"/>
      <c r="FXB424" s="9"/>
      <c r="FXC424" s="9"/>
      <c r="FXD424" s="9"/>
      <c r="FXE424" s="9"/>
      <c r="FXF424" s="9"/>
      <c r="FXG424" s="9"/>
      <c r="FXH424" s="9"/>
      <c r="FXI424" s="9"/>
      <c r="FXJ424" s="9"/>
      <c r="FXK424" s="9"/>
      <c r="FXL424" s="9"/>
      <c r="FXM424" s="9"/>
      <c r="FXN424" s="9"/>
      <c r="FXO424" s="9"/>
      <c r="FXP424" s="9"/>
      <c r="FXQ424" s="9"/>
      <c r="FXR424" s="9"/>
      <c r="FXS424" s="9"/>
      <c r="FXT424" s="9"/>
      <c r="FXU424" s="9"/>
      <c r="FXV424" s="9"/>
      <c r="FXW424" s="9"/>
      <c r="FXX424" s="9"/>
      <c r="FXY424" s="9"/>
      <c r="FXZ424" s="9"/>
      <c r="FYA424" s="9"/>
      <c r="FYB424" s="9"/>
      <c r="FYC424" s="9"/>
      <c r="FYD424" s="9"/>
      <c r="FYE424" s="9"/>
      <c r="FYF424" s="9"/>
      <c r="FYG424" s="9"/>
      <c r="FYH424" s="9"/>
      <c r="FYI424" s="9"/>
      <c r="FYJ424" s="9"/>
      <c r="FYK424" s="9"/>
      <c r="FYL424" s="9"/>
      <c r="FYM424" s="9"/>
      <c r="FYN424" s="9"/>
      <c r="FYO424" s="9"/>
      <c r="FYP424" s="9"/>
      <c r="FYQ424" s="9"/>
      <c r="FYR424" s="9"/>
      <c r="FYS424" s="9"/>
      <c r="FYT424" s="9"/>
      <c r="FYU424" s="9"/>
      <c r="FYV424" s="9"/>
      <c r="FYW424" s="9"/>
      <c r="FYX424" s="9"/>
      <c r="FYY424" s="9"/>
      <c r="FYZ424" s="9"/>
      <c r="FZA424" s="9"/>
      <c r="FZB424" s="9"/>
      <c r="FZC424" s="9"/>
      <c r="FZD424" s="9"/>
      <c r="FZE424" s="9"/>
      <c r="FZF424" s="9"/>
      <c r="FZG424" s="9"/>
      <c r="FZH424" s="9"/>
      <c r="FZI424" s="9"/>
      <c r="FZJ424" s="9"/>
      <c r="FZK424" s="9"/>
      <c r="FZL424" s="9"/>
      <c r="FZM424" s="9"/>
      <c r="FZN424" s="9"/>
      <c r="FZO424" s="9"/>
      <c r="FZP424" s="9"/>
      <c r="FZQ424" s="9"/>
      <c r="FZR424" s="9"/>
      <c r="FZS424" s="9"/>
      <c r="FZT424" s="9"/>
      <c r="FZU424" s="9"/>
      <c r="FZV424" s="9"/>
      <c r="FZW424" s="9"/>
      <c r="FZX424" s="9"/>
      <c r="FZY424" s="9"/>
      <c r="FZZ424" s="9"/>
      <c r="GAA424" s="9"/>
      <c r="GAB424" s="9"/>
      <c r="GAC424" s="9"/>
      <c r="GAD424" s="9"/>
      <c r="GAE424" s="9"/>
      <c r="GAF424" s="9"/>
      <c r="GAG424" s="9"/>
      <c r="GAH424" s="9"/>
      <c r="GAI424" s="9"/>
      <c r="GAJ424" s="9"/>
      <c r="GAK424" s="9"/>
      <c r="GAL424" s="9"/>
      <c r="GAM424" s="9"/>
      <c r="GAN424" s="9"/>
      <c r="GAO424" s="9"/>
      <c r="GAP424" s="9"/>
      <c r="GAQ424" s="9"/>
      <c r="GAR424" s="9"/>
      <c r="GAS424" s="9"/>
      <c r="GAT424" s="9"/>
      <c r="GAU424" s="9"/>
      <c r="GAV424" s="9"/>
      <c r="GAW424" s="9"/>
      <c r="GAX424" s="9"/>
      <c r="GAY424" s="9"/>
      <c r="GAZ424" s="9"/>
      <c r="GBA424" s="9"/>
      <c r="GBB424" s="9"/>
      <c r="GBC424" s="9"/>
      <c r="GBD424" s="9"/>
      <c r="GBE424" s="9"/>
      <c r="GBF424" s="9"/>
      <c r="GBG424" s="9"/>
      <c r="GBH424" s="9"/>
      <c r="GBI424" s="9"/>
      <c r="GBJ424" s="9"/>
      <c r="GBK424" s="9"/>
      <c r="GBL424" s="9"/>
      <c r="GBM424" s="9"/>
      <c r="GBN424" s="9"/>
      <c r="GBO424" s="9"/>
      <c r="GBP424" s="9"/>
      <c r="GBQ424" s="9"/>
      <c r="GBR424" s="9"/>
      <c r="GBS424" s="9"/>
      <c r="GBT424" s="9"/>
      <c r="GBU424" s="9"/>
      <c r="GBV424" s="9"/>
      <c r="GBW424" s="9"/>
      <c r="GBX424" s="9"/>
      <c r="GBY424" s="9"/>
      <c r="GBZ424" s="9"/>
      <c r="GCA424" s="9"/>
      <c r="GCB424" s="9"/>
      <c r="GCC424" s="9"/>
      <c r="GCD424" s="9"/>
      <c r="GCE424" s="9"/>
      <c r="GCF424" s="9"/>
      <c r="GCG424" s="9"/>
      <c r="GCH424" s="9"/>
      <c r="GCI424" s="9"/>
      <c r="GCJ424" s="9"/>
      <c r="GCK424" s="9"/>
      <c r="GCL424" s="9"/>
      <c r="GCM424" s="9"/>
      <c r="GCN424" s="9"/>
      <c r="GCO424" s="9"/>
      <c r="GCP424" s="9"/>
      <c r="GCQ424" s="9"/>
      <c r="GCR424" s="9"/>
      <c r="GCS424" s="9"/>
      <c r="GCT424" s="9"/>
      <c r="GCU424" s="9"/>
      <c r="GCV424" s="9"/>
      <c r="GCW424" s="9"/>
      <c r="GCX424" s="9"/>
      <c r="GCY424" s="9"/>
      <c r="GCZ424" s="9"/>
      <c r="GDA424" s="9"/>
      <c r="GDB424" s="9"/>
      <c r="GDC424" s="9"/>
      <c r="GDD424" s="9"/>
      <c r="GDE424" s="9"/>
      <c r="GDF424" s="9"/>
      <c r="GDG424" s="9"/>
      <c r="GDH424" s="9"/>
      <c r="GDI424" s="9"/>
      <c r="GDJ424" s="9"/>
      <c r="GDK424" s="9"/>
      <c r="GDL424" s="9"/>
      <c r="GDM424" s="9"/>
      <c r="GDN424" s="9"/>
      <c r="GDO424" s="9"/>
      <c r="GDP424" s="9"/>
      <c r="GDQ424" s="9"/>
      <c r="GDR424" s="9"/>
      <c r="GDS424" s="9"/>
      <c r="GDT424" s="9"/>
      <c r="GDU424" s="9"/>
      <c r="GDV424" s="9"/>
      <c r="GDW424" s="9"/>
      <c r="GDX424" s="9"/>
      <c r="GDY424" s="9"/>
      <c r="GDZ424" s="9"/>
      <c r="GEA424" s="9"/>
      <c r="GEB424" s="9"/>
      <c r="GEC424" s="9"/>
      <c r="GED424" s="9"/>
      <c r="GEE424" s="9"/>
      <c r="GEF424" s="9"/>
      <c r="GEG424" s="9"/>
      <c r="GEH424" s="9"/>
      <c r="GEI424" s="9"/>
      <c r="GEJ424" s="9"/>
      <c r="GEK424" s="9"/>
      <c r="GEL424" s="9"/>
      <c r="GEM424" s="9"/>
      <c r="GEN424" s="9"/>
      <c r="GEO424" s="9"/>
      <c r="GEP424" s="9"/>
      <c r="GEQ424" s="9"/>
      <c r="GER424" s="9"/>
      <c r="GES424" s="9"/>
      <c r="GET424" s="9"/>
      <c r="GEU424" s="9"/>
      <c r="GEV424" s="9"/>
      <c r="GEW424" s="9"/>
      <c r="GEX424" s="9"/>
      <c r="GEY424" s="9"/>
      <c r="GEZ424" s="9"/>
      <c r="GFA424" s="9"/>
      <c r="GFB424" s="9"/>
      <c r="GFC424" s="9"/>
      <c r="GFD424" s="9"/>
      <c r="GFE424" s="9"/>
      <c r="GFF424" s="9"/>
      <c r="GFG424" s="9"/>
      <c r="GFH424" s="9"/>
      <c r="GFI424" s="9"/>
      <c r="GFJ424" s="9"/>
      <c r="GFK424" s="9"/>
      <c r="GFL424" s="9"/>
      <c r="GFM424" s="9"/>
      <c r="GFN424" s="9"/>
      <c r="GFO424" s="9"/>
      <c r="GFP424" s="9"/>
      <c r="GFQ424" s="9"/>
      <c r="GFR424" s="9"/>
      <c r="GFS424" s="9"/>
      <c r="GFT424" s="9"/>
      <c r="GFU424" s="9"/>
      <c r="GFV424" s="9"/>
      <c r="GFW424" s="9"/>
      <c r="GFX424" s="9"/>
      <c r="GFY424" s="9"/>
      <c r="GFZ424" s="9"/>
      <c r="GGA424" s="9"/>
      <c r="GGB424" s="9"/>
      <c r="GGC424" s="9"/>
      <c r="GGD424" s="9"/>
      <c r="GGE424" s="9"/>
      <c r="GGF424" s="9"/>
      <c r="GGG424" s="9"/>
      <c r="GGH424" s="9"/>
      <c r="GGI424" s="9"/>
      <c r="GGJ424" s="9"/>
      <c r="GGK424" s="9"/>
      <c r="GGL424" s="9"/>
      <c r="GGM424" s="9"/>
      <c r="GGN424" s="9"/>
      <c r="GGO424" s="9"/>
      <c r="GGP424" s="9"/>
      <c r="GGQ424" s="9"/>
      <c r="GGR424" s="9"/>
      <c r="GGS424" s="9"/>
      <c r="GGT424" s="9"/>
      <c r="GGU424" s="9"/>
      <c r="GGV424" s="9"/>
      <c r="GGW424" s="9"/>
      <c r="GGX424" s="9"/>
      <c r="GGY424" s="9"/>
      <c r="GGZ424" s="9"/>
      <c r="GHA424" s="9"/>
      <c r="GHB424" s="9"/>
      <c r="GHC424" s="9"/>
      <c r="GHD424" s="9"/>
      <c r="GHE424" s="9"/>
      <c r="GHF424" s="9"/>
      <c r="GHG424" s="9"/>
      <c r="GHH424" s="9"/>
      <c r="GHI424" s="9"/>
      <c r="GHJ424" s="9"/>
      <c r="GHK424" s="9"/>
      <c r="GHL424" s="9"/>
      <c r="GHM424" s="9"/>
      <c r="GHN424" s="9"/>
      <c r="GHO424" s="9"/>
      <c r="GHP424" s="9"/>
      <c r="GHQ424" s="9"/>
      <c r="GHR424" s="9"/>
      <c r="GHS424" s="9"/>
      <c r="GHT424" s="9"/>
      <c r="GHU424" s="9"/>
      <c r="GHV424" s="9"/>
      <c r="GHW424" s="9"/>
      <c r="GHX424" s="9"/>
      <c r="GHY424" s="9"/>
      <c r="GHZ424" s="9"/>
      <c r="GIA424" s="9"/>
      <c r="GIB424" s="9"/>
      <c r="GIC424" s="9"/>
      <c r="GID424" s="9"/>
      <c r="GIE424" s="9"/>
      <c r="GIF424" s="9"/>
      <c r="GIG424" s="9"/>
      <c r="GIH424" s="9"/>
      <c r="GII424" s="9"/>
      <c r="GIJ424" s="9"/>
      <c r="GIK424" s="9"/>
      <c r="GIL424" s="9"/>
      <c r="GIM424" s="9"/>
      <c r="GIN424" s="9"/>
      <c r="GIO424" s="9"/>
      <c r="GIP424" s="9"/>
      <c r="GIQ424" s="9"/>
      <c r="GIR424" s="9"/>
      <c r="GIS424" s="9"/>
      <c r="GIT424" s="9"/>
      <c r="GIU424" s="9"/>
      <c r="GIV424" s="9"/>
      <c r="GIW424" s="9"/>
      <c r="GIX424" s="9"/>
      <c r="GIY424" s="9"/>
      <c r="GIZ424" s="9"/>
      <c r="GJA424" s="9"/>
      <c r="GJB424" s="9"/>
      <c r="GJC424" s="9"/>
      <c r="GJD424" s="9"/>
      <c r="GJE424" s="9"/>
      <c r="GJF424" s="9"/>
      <c r="GJG424" s="9"/>
      <c r="GJH424" s="9"/>
      <c r="GJI424" s="9"/>
      <c r="GJJ424" s="9"/>
      <c r="GJK424" s="9"/>
      <c r="GJL424" s="9"/>
      <c r="GJM424" s="9"/>
      <c r="GJN424" s="9"/>
      <c r="GJO424" s="9"/>
      <c r="GJP424" s="9"/>
      <c r="GJQ424" s="9"/>
      <c r="GJR424" s="9"/>
      <c r="GJS424" s="9"/>
      <c r="GJT424" s="9"/>
      <c r="GJU424" s="9"/>
      <c r="GJV424" s="9"/>
      <c r="GJW424" s="9"/>
      <c r="GJX424" s="9"/>
      <c r="GJY424" s="9"/>
      <c r="GJZ424" s="9"/>
      <c r="GKA424" s="9"/>
      <c r="GKB424" s="9"/>
      <c r="GKC424" s="9"/>
      <c r="GKD424" s="9"/>
      <c r="GKE424" s="9"/>
      <c r="GKF424" s="9"/>
      <c r="GKG424" s="9"/>
      <c r="GKH424" s="9"/>
      <c r="GKI424" s="9"/>
      <c r="GKJ424" s="9"/>
      <c r="GKK424" s="9"/>
      <c r="GKL424" s="9"/>
      <c r="GKM424" s="9"/>
      <c r="GKN424" s="9"/>
      <c r="GKO424" s="9"/>
      <c r="GKP424" s="9"/>
      <c r="GKQ424" s="9"/>
      <c r="GKR424" s="9"/>
      <c r="GKS424" s="9"/>
      <c r="GKT424" s="9"/>
      <c r="GKU424" s="9"/>
      <c r="GKV424" s="9"/>
      <c r="GKW424" s="9"/>
      <c r="GKX424" s="9"/>
      <c r="GKY424" s="9"/>
      <c r="GKZ424" s="9"/>
      <c r="GLA424" s="9"/>
      <c r="GLB424" s="9"/>
      <c r="GLC424" s="9"/>
      <c r="GLD424" s="9"/>
      <c r="GLE424" s="9"/>
      <c r="GLF424" s="9"/>
      <c r="GLG424" s="9"/>
      <c r="GLH424" s="9"/>
      <c r="GLI424" s="9"/>
      <c r="GLJ424" s="9"/>
      <c r="GLK424" s="9"/>
      <c r="GLL424" s="9"/>
      <c r="GLM424" s="9"/>
      <c r="GLN424" s="9"/>
      <c r="GLO424" s="9"/>
      <c r="GLP424" s="9"/>
      <c r="GLQ424" s="9"/>
      <c r="GLR424" s="9"/>
      <c r="GLS424" s="9"/>
      <c r="GLT424" s="9"/>
      <c r="GLU424" s="9"/>
      <c r="GLV424" s="9"/>
      <c r="GLW424" s="9"/>
      <c r="GLX424" s="9"/>
      <c r="GLY424" s="9"/>
      <c r="GLZ424" s="9"/>
      <c r="GMA424" s="9"/>
      <c r="GMB424" s="9"/>
      <c r="GMC424" s="9"/>
      <c r="GMD424" s="9"/>
      <c r="GME424" s="9"/>
      <c r="GMF424" s="9"/>
      <c r="GMG424" s="9"/>
      <c r="GMH424" s="9"/>
      <c r="GMI424" s="9"/>
      <c r="GMJ424" s="9"/>
      <c r="GMK424" s="9"/>
      <c r="GML424" s="9"/>
      <c r="GMM424" s="9"/>
      <c r="GMN424" s="9"/>
      <c r="GMO424" s="9"/>
      <c r="GMP424" s="9"/>
      <c r="GMQ424" s="9"/>
      <c r="GMR424" s="9"/>
      <c r="GMS424" s="9"/>
      <c r="GMT424" s="9"/>
      <c r="GMU424" s="9"/>
      <c r="GMV424" s="9"/>
      <c r="GMW424" s="9"/>
      <c r="GMX424" s="9"/>
      <c r="GMY424" s="9"/>
      <c r="GMZ424" s="9"/>
      <c r="GNA424" s="9"/>
      <c r="GNB424" s="9"/>
      <c r="GNC424" s="9"/>
      <c r="GND424" s="9"/>
      <c r="GNE424" s="9"/>
      <c r="GNF424" s="9"/>
      <c r="GNG424" s="9"/>
      <c r="GNH424" s="9"/>
      <c r="GNI424" s="9"/>
      <c r="GNJ424" s="9"/>
      <c r="GNK424" s="9"/>
      <c r="GNL424" s="9"/>
      <c r="GNM424" s="9"/>
      <c r="GNN424" s="9"/>
      <c r="GNO424" s="9"/>
      <c r="GNP424" s="9"/>
      <c r="GNQ424" s="9"/>
      <c r="GNR424" s="9"/>
      <c r="GNS424" s="9"/>
      <c r="GNT424" s="9"/>
      <c r="GNU424" s="9"/>
      <c r="GNV424" s="9"/>
      <c r="GNW424" s="9"/>
      <c r="GNX424" s="9"/>
      <c r="GNY424" s="9"/>
      <c r="GNZ424" s="9"/>
      <c r="GOA424" s="9"/>
      <c r="GOB424" s="9"/>
      <c r="GOC424" s="9"/>
      <c r="GOD424" s="9"/>
      <c r="GOE424" s="9"/>
      <c r="GOF424" s="9"/>
      <c r="GOG424" s="9"/>
      <c r="GOH424" s="9"/>
      <c r="GOI424" s="9"/>
      <c r="GOJ424" s="9"/>
      <c r="GOK424" s="9"/>
      <c r="GOL424" s="9"/>
      <c r="GOM424" s="9"/>
      <c r="GON424" s="9"/>
      <c r="GOO424" s="9"/>
      <c r="GOP424" s="9"/>
      <c r="GOQ424" s="9"/>
      <c r="GOR424" s="9"/>
      <c r="GOS424" s="9"/>
      <c r="GOT424" s="9"/>
      <c r="GOU424" s="9"/>
      <c r="GOV424" s="9"/>
      <c r="GOW424" s="9"/>
      <c r="GOX424" s="9"/>
      <c r="GOY424" s="9"/>
      <c r="GOZ424" s="9"/>
      <c r="GPA424" s="9"/>
      <c r="GPB424" s="9"/>
      <c r="GPC424" s="9"/>
      <c r="GPD424" s="9"/>
      <c r="GPE424" s="9"/>
      <c r="GPF424" s="9"/>
      <c r="GPG424" s="9"/>
      <c r="GPH424" s="9"/>
      <c r="GPI424" s="9"/>
      <c r="GPJ424" s="9"/>
      <c r="GPK424" s="9"/>
      <c r="GPL424" s="9"/>
      <c r="GPM424" s="9"/>
      <c r="GPN424" s="9"/>
      <c r="GPO424" s="9"/>
      <c r="GPP424" s="9"/>
      <c r="GPQ424" s="9"/>
      <c r="GPR424" s="9"/>
      <c r="GPS424" s="9"/>
      <c r="GPT424" s="9"/>
      <c r="GPU424" s="9"/>
      <c r="GPV424" s="9"/>
      <c r="GPW424" s="9"/>
      <c r="GPX424" s="9"/>
      <c r="GPY424" s="9"/>
      <c r="GPZ424" s="9"/>
      <c r="GQA424" s="9"/>
      <c r="GQB424" s="9"/>
      <c r="GQC424" s="9"/>
      <c r="GQD424" s="9"/>
      <c r="GQE424" s="9"/>
      <c r="GQF424" s="9"/>
      <c r="GQG424" s="9"/>
      <c r="GQH424" s="9"/>
      <c r="GQI424" s="9"/>
      <c r="GQJ424" s="9"/>
      <c r="GQK424" s="9"/>
      <c r="GQL424" s="9"/>
      <c r="GQM424" s="9"/>
      <c r="GQN424" s="9"/>
      <c r="GQO424" s="9"/>
      <c r="GQP424" s="9"/>
      <c r="GQQ424" s="9"/>
      <c r="GQR424" s="9"/>
      <c r="GQS424" s="9"/>
      <c r="GQT424" s="9"/>
      <c r="GQU424" s="9"/>
      <c r="GQV424" s="9"/>
      <c r="GQW424" s="9"/>
      <c r="GQX424" s="9"/>
      <c r="GQY424" s="9"/>
      <c r="GQZ424" s="9"/>
      <c r="GRA424" s="9"/>
      <c r="GRB424" s="9"/>
      <c r="GRC424" s="9"/>
      <c r="GRD424" s="9"/>
      <c r="GRE424" s="9"/>
      <c r="GRF424" s="9"/>
      <c r="GRG424" s="9"/>
      <c r="GRH424" s="9"/>
      <c r="GRI424" s="9"/>
      <c r="GRJ424" s="9"/>
      <c r="GRK424" s="9"/>
      <c r="GRL424" s="9"/>
      <c r="GRM424" s="9"/>
      <c r="GRN424" s="9"/>
      <c r="GRO424" s="9"/>
      <c r="GRP424" s="9"/>
      <c r="GRQ424" s="9"/>
      <c r="GRR424" s="9"/>
      <c r="GRS424" s="9"/>
      <c r="GRT424" s="9"/>
      <c r="GRU424" s="9"/>
      <c r="GRV424" s="9"/>
      <c r="GRW424" s="9"/>
      <c r="GRX424" s="9"/>
      <c r="GRY424" s="9"/>
      <c r="GRZ424" s="9"/>
      <c r="GSA424" s="9"/>
      <c r="GSB424" s="9"/>
      <c r="GSC424" s="9"/>
      <c r="GSD424" s="9"/>
      <c r="GSE424" s="9"/>
      <c r="GSF424" s="9"/>
      <c r="GSG424" s="9"/>
      <c r="GSH424" s="9"/>
      <c r="GSI424" s="9"/>
      <c r="GSJ424" s="9"/>
      <c r="GSK424" s="9"/>
      <c r="GSL424" s="9"/>
      <c r="GSM424" s="9"/>
      <c r="GSN424" s="9"/>
      <c r="GSO424" s="9"/>
      <c r="GSP424" s="9"/>
      <c r="GSQ424" s="9"/>
      <c r="GSR424" s="9"/>
      <c r="GSS424" s="9"/>
      <c r="GST424" s="9"/>
      <c r="GSU424" s="9"/>
      <c r="GSV424" s="9"/>
      <c r="GSW424" s="9"/>
      <c r="GSX424" s="9"/>
      <c r="GSY424" s="9"/>
      <c r="GSZ424" s="9"/>
      <c r="GTA424" s="9"/>
      <c r="GTB424" s="9"/>
      <c r="GTC424" s="9"/>
      <c r="GTD424" s="9"/>
      <c r="GTE424" s="9"/>
      <c r="GTF424" s="9"/>
      <c r="GTG424" s="9"/>
      <c r="GTH424" s="9"/>
      <c r="GTI424" s="9"/>
      <c r="GTJ424" s="9"/>
      <c r="GTK424" s="9"/>
      <c r="GTL424" s="9"/>
      <c r="GTM424" s="9"/>
      <c r="GTN424" s="9"/>
      <c r="GTO424" s="9"/>
      <c r="GTP424" s="9"/>
      <c r="GTQ424" s="9"/>
      <c r="GTR424" s="9"/>
      <c r="GTS424" s="9"/>
      <c r="GTT424" s="9"/>
      <c r="GTU424" s="9"/>
      <c r="GTV424" s="9"/>
      <c r="GTW424" s="9"/>
      <c r="GTX424" s="9"/>
      <c r="GTY424" s="9"/>
      <c r="GTZ424" s="9"/>
      <c r="GUA424" s="9"/>
      <c r="GUB424" s="9"/>
      <c r="GUC424" s="9"/>
      <c r="GUD424" s="9"/>
      <c r="GUE424" s="9"/>
      <c r="GUF424" s="9"/>
      <c r="GUG424" s="9"/>
      <c r="GUH424" s="9"/>
      <c r="GUI424" s="9"/>
      <c r="GUJ424" s="9"/>
      <c r="GUK424" s="9"/>
      <c r="GUL424" s="9"/>
      <c r="GUM424" s="9"/>
      <c r="GUN424" s="9"/>
      <c r="GUO424" s="9"/>
      <c r="GUP424" s="9"/>
      <c r="GUQ424" s="9"/>
      <c r="GUR424" s="9"/>
      <c r="GUS424" s="9"/>
      <c r="GUT424" s="9"/>
      <c r="GUU424" s="9"/>
      <c r="GUV424" s="9"/>
      <c r="GUW424" s="9"/>
      <c r="GUX424" s="9"/>
      <c r="GUY424" s="9"/>
      <c r="GUZ424" s="9"/>
      <c r="GVA424" s="9"/>
      <c r="GVB424" s="9"/>
      <c r="GVC424" s="9"/>
      <c r="GVD424" s="9"/>
      <c r="GVE424" s="9"/>
      <c r="GVF424" s="9"/>
      <c r="GVG424" s="9"/>
      <c r="GVH424" s="9"/>
      <c r="GVI424" s="9"/>
      <c r="GVJ424" s="9"/>
      <c r="GVK424" s="9"/>
      <c r="GVL424" s="9"/>
      <c r="GVM424" s="9"/>
      <c r="GVN424" s="9"/>
      <c r="GVO424" s="9"/>
      <c r="GVP424" s="9"/>
      <c r="GVQ424" s="9"/>
      <c r="GVR424" s="9"/>
      <c r="GVS424" s="9"/>
      <c r="GVT424" s="9"/>
      <c r="GVU424" s="9"/>
      <c r="GVV424" s="9"/>
      <c r="GVW424" s="9"/>
      <c r="GVX424" s="9"/>
      <c r="GVY424" s="9"/>
      <c r="GVZ424" s="9"/>
      <c r="GWA424" s="9"/>
      <c r="GWB424" s="9"/>
      <c r="GWC424" s="9"/>
      <c r="GWD424" s="9"/>
      <c r="GWE424" s="9"/>
      <c r="GWF424" s="9"/>
      <c r="GWG424" s="9"/>
      <c r="GWH424" s="9"/>
      <c r="GWI424" s="9"/>
      <c r="GWJ424" s="9"/>
      <c r="GWK424" s="9"/>
      <c r="GWL424" s="9"/>
      <c r="GWM424" s="9"/>
      <c r="GWN424" s="9"/>
      <c r="GWO424" s="9"/>
      <c r="GWP424" s="9"/>
      <c r="GWQ424" s="9"/>
      <c r="GWR424" s="9"/>
      <c r="GWS424" s="9"/>
      <c r="GWT424" s="9"/>
      <c r="GWU424" s="9"/>
      <c r="GWV424" s="9"/>
      <c r="GWW424" s="9"/>
      <c r="GWX424" s="9"/>
      <c r="GWY424" s="9"/>
      <c r="GWZ424" s="9"/>
      <c r="GXA424" s="9"/>
      <c r="GXB424" s="9"/>
      <c r="GXC424" s="9"/>
      <c r="GXD424" s="9"/>
      <c r="GXE424" s="9"/>
      <c r="GXF424" s="9"/>
      <c r="GXG424" s="9"/>
      <c r="GXH424" s="9"/>
      <c r="GXI424" s="9"/>
      <c r="GXJ424" s="9"/>
      <c r="GXK424" s="9"/>
      <c r="GXL424" s="9"/>
      <c r="GXM424" s="9"/>
      <c r="GXN424" s="9"/>
      <c r="GXO424" s="9"/>
      <c r="GXP424" s="9"/>
      <c r="GXQ424" s="9"/>
      <c r="GXR424" s="9"/>
      <c r="GXS424" s="9"/>
      <c r="GXT424" s="9"/>
      <c r="GXU424" s="9"/>
      <c r="GXV424" s="9"/>
      <c r="GXW424" s="9"/>
      <c r="GXX424" s="9"/>
      <c r="GXY424" s="9"/>
      <c r="GXZ424" s="9"/>
      <c r="GYA424" s="9"/>
      <c r="GYB424" s="9"/>
      <c r="GYC424" s="9"/>
      <c r="GYD424" s="9"/>
      <c r="GYE424" s="9"/>
      <c r="GYF424" s="9"/>
      <c r="GYG424" s="9"/>
      <c r="GYH424" s="9"/>
      <c r="GYI424" s="9"/>
      <c r="GYJ424" s="9"/>
      <c r="GYK424" s="9"/>
      <c r="GYL424" s="9"/>
      <c r="GYM424" s="9"/>
      <c r="GYN424" s="9"/>
      <c r="GYO424" s="9"/>
      <c r="GYP424" s="9"/>
      <c r="GYQ424" s="9"/>
      <c r="GYR424" s="9"/>
      <c r="GYS424" s="9"/>
      <c r="GYT424" s="9"/>
      <c r="GYU424" s="9"/>
      <c r="GYV424" s="9"/>
      <c r="GYW424" s="9"/>
      <c r="GYX424" s="9"/>
      <c r="GYY424" s="9"/>
      <c r="GYZ424" s="9"/>
      <c r="GZA424" s="9"/>
      <c r="GZB424" s="9"/>
      <c r="GZC424" s="9"/>
      <c r="GZD424" s="9"/>
      <c r="GZE424" s="9"/>
      <c r="GZF424" s="9"/>
      <c r="GZG424" s="9"/>
      <c r="GZH424" s="9"/>
      <c r="GZI424" s="9"/>
      <c r="GZJ424" s="9"/>
      <c r="GZK424" s="9"/>
      <c r="GZL424" s="9"/>
      <c r="GZM424" s="9"/>
      <c r="GZN424" s="9"/>
      <c r="GZO424" s="9"/>
      <c r="GZP424" s="9"/>
      <c r="GZQ424" s="9"/>
      <c r="GZR424" s="9"/>
      <c r="GZS424" s="9"/>
      <c r="GZT424" s="9"/>
      <c r="GZU424" s="9"/>
      <c r="GZV424" s="9"/>
      <c r="GZW424" s="9"/>
      <c r="GZX424" s="9"/>
      <c r="GZY424" s="9"/>
      <c r="GZZ424" s="9"/>
      <c r="HAA424" s="9"/>
      <c r="HAB424" s="9"/>
      <c r="HAC424" s="9"/>
      <c r="HAD424" s="9"/>
      <c r="HAE424" s="9"/>
      <c r="HAF424" s="9"/>
      <c r="HAG424" s="9"/>
      <c r="HAH424" s="9"/>
      <c r="HAI424" s="9"/>
      <c r="HAJ424" s="9"/>
      <c r="HAK424" s="9"/>
      <c r="HAL424" s="9"/>
      <c r="HAM424" s="9"/>
      <c r="HAN424" s="9"/>
      <c r="HAO424" s="9"/>
      <c r="HAP424" s="9"/>
      <c r="HAQ424" s="9"/>
      <c r="HAR424" s="9"/>
      <c r="HAS424" s="9"/>
      <c r="HAT424" s="9"/>
      <c r="HAU424" s="9"/>
      <c r="HAV424" s="9"/>
      <c r="HAW424" s="9"/>
      <c r="HAX424" s="9"/>
      <c r="HAY424" s="9"/>
      <c r="HAZ424" s="9"/>
      <c r="HBA424" s="9"/>
      <c r="HBB424" s="9"/>
      <c r="HBC424" s="9"/>
      <c r="HBD424" s="9"/>
      <c r="HBE424" s="9"/>
      <c r="HBF424" s="9"/>
      <c r="HBG424" s="9"/>
      <c r="HBH424" s="9"/>
      <c r="HBI424" s="9"/>
      <c r="HBJ424" s="9"/>
      <c r="HBK424" s="9"/>
      <c r="HBL424" s="9"/>
      <c r="HBM424" s="9"/>
      <c r="HBN424" s="9"/>
      <c r="HBO424" s="9"/>
      <c r="HBP424" s="9"/>
      <c r="HBQ424" s="9"/>
      <c r="HBR424" s="9"/>
      <c r="HBS424" s="9"/>
      <c r="HBT424" s="9"/>
      <c r="HBU424" s="9"/>
      <c r="HBV424" s="9"/>
      <c r="HBW424" s="9"/>
      <c r="HBX424" s="9"/>
      <c r="HBY424" s="9"/>
      <c r="HBZ424" s="9"/>
      <c r="HCA424" s="9"/>
      <c r="HCB424" s="9"/>
      <c r="HCC424" s="9"/>
      <c r="HCD424" s="9"/>
      <c r="HCE424" s="9"/>
      <c r="HCF424" s="9"/>
      <c r="HCG424" s="9"/>
      <c r="HCH424" s="9"/>
      <c r="HCI424" s="9"/>
      <c r="HCJ424" s="9"/>
      <c r="HCK424" s="9"/>
      <c r="HCL424" s="9"/>
      <c r="HCM424" s="9"/>
      <c r="HCN424" s="9"/>
      <c r="HCO424" s="9"/>
      <c r="HCP424" s="9"/>
      <c r="HCQ424" s="9"/>
      <c r="HCR424" s="9"/>
      <c r="HCS424" s="9"/>
      <c r="HCT424" s="9"/>
      <c r="HCU424" s="9"/>
      <c r="HCV424" s="9"/>
      <c r="HCW424" s="9"/>
      <c r="HCX424" s="9"/>
      <c r="HCY424" s="9"/>
      <c r="HCZ424" s="9"/>
      <c r="HDA424" s="9"/>
      <c r="HDB424" s="9"/>
      <c r="HDC424" s="9"/>
      <c r="HDD424" s="9"/>
      <c r="HDE424" s="9"/>
      <c r="HDF424" s="9"/>
      <c r="HDG424" s="9"/>
      <c r="HDH424" s="9"/>
      <c r="HDI424" s="9"/>
      <c r="HDJ424" s="9"/>
      <c r="HDK424" s="9"/>
      <c r="HDL424" s="9"/>
      <c r="HDM424" s="9"/>
      <c r="HDN424" s="9"/>
      <c r="HDO424" s="9"/>
      <c r="HDP424" s="9"/>
      <c r="HDQ424" s="9"/>
      <c r="HDR424" s="9"/>
      <c r="HDS424" s="9"/>
      <c r="HDT424" s="9"/>
      <c r="HDU424" s="9"/>
      <c r="HDV424" s="9"/>
      <c r="HDW424" s="9"/>
      <c r="HDX424" s="9"/>
      <c r="HDY424" s="9"/>
      <c r="HDZ424" s="9"/>
      <c r="HEA424" s="9"/>
      <c r="HEB424" s="9"/>
      <c r="HEC424" s="9"/>
      <c r="HED424" s="9"/>
      <c r="HEE424" s="9"/>
      <c r="HEF424" s="9"/>
      <c r="HEG424" s="9"/>
      <c r="HEH424" s="9"/>
      <c r="HEI424" s="9"/>
      <c r="HEJ424" s="9"/>
      <c r="HEK424" s="9"/>
      <c r="HEL424" s="9"/>
      <c r="HEM424" s="9"/>
      <c r="HEN424" s="9"/>
      <c r="HEO424" s="9"/>
      <c r="HEP424" s="9"/>
      <c r="HEQ424" s="9"/>
      <c r="HER424" s="9"/>
      <c r="HES424" s="9"/>
      <c r="HET424" s="9"/>
      <c r="HEU424" s="9"/>
      <c r="HEV424" s="9"/>
      <c r="HEW424" s="9"/>
      <c r="HEX424" s="9"/>
      <c r="HEY424" s="9"/>
      <c r="HEZ424" s="9"/>
      <c r="HFA424" s="9"/>
      <c r="HFB424" s="9"/>
      <c r="HFC424" s="9"/>
      <c r="HFD424" s="9"/>
      <c r="HFE424" s="9"/>
      <c r="HFF424" s="9"/>
      <c r="HFG424" s="9"/>
      <c r="HFH424" s="9"/>
      <c r="HFI424" s="9"/>
      <c r="HFJ424" s="9"/>
      <c r="HFK424" s="9"/>
      <c r="HFL424" s="9"/>
      <c r="HFM424" s="9"/>
      <c r="HFN424" s="9"/>
      <c r="HFO424" s="9"/>
      <c r="HFP424" s="9"/>
      <c r="HFQ424" s="9"/>
      <c r="HFR424" s="9"/>
      <c r="HFS424" s="9"/>
      <c r="HFT424" s="9"/>
      <c r="HFU424" s="9"/>
      <c r="HFV424" s="9"/>
      <c r="HFW424" s="9"/>
      <c r="HFX424" s="9"/>
      <c r="HFY424" s="9"/>
      <c r="HFZ424" s="9"/>
      <c r="HGA424" s="9"/>
      <c r="HGB424" s="9"/>
      <c r="HGC424" s="9"/>
      <c r="HGD424" s="9"/>
      <c r="HGE424" s="9"/>
      <c r="HGF424" s="9"/>
      <c r="HGG424" s="9"/>
      <c r="HGH424" s="9"/>
      <c r="HGI424" s="9"/>
      <c r="HGJ424" s="9"/>
      <c r="HGK424" s="9"/>
      <c r="HGL424" s="9"/>
      <c r="HGM424" s="9"/>
      <c r="HGN424" s="9"/>
      <c r="HGO424" s="9"/>
      <c r="HGP424" s="9"/>
      <c r="HGQ424" s="9"/>
      <c r="HGR424" s="9"/>
      <c r="HGS424" s="9"/>
      <c r="HGT424" s="9"/>
      <c r="HGU424" s="9"/>
      <c r="HGV424" s="9"/>
      <c r="HGW424" s="9"/>
      <c r="HGX424" s="9"/>
      <c r="HGY424" s="9"/>
      <c r="HGZ424" s="9"/>
      <c r="HHA424" s="9"/>
      <c r="HHB424" s="9"/>
      <c r="HHC424" s="9"/>
      <c r="HHD424" s="9"/>
      <c r="HHE424" s="9"/>
      <c r="HHF424" s="9"/>
      <c r="HHG424" s="9"/>
      <c r="HHH424" s="9"/>
      <c r="HHI424" s="9"/>
      <c r="HHJ424" s="9"/>
      <c r="HHK424" s="9"/>
      <c r="HHL424" s="9"/>
      <c r="HHM424" s="9"/>
      <c r="HHN424" s="9"/>
      <c r="HHO424" s="9"/>
      <c r="HHP424" s="9"/>
      <c r="HHQ424" s="9"/>
      <c r="HHR424" s="9"/>
      <c r="HHS424" s="9"/>
      <c r="HHT424" s="9"/>
      <c r="HHU424" s="9"/>
      <c r="HHV424" s="9"/>
      <c r="HHW424" s="9"/>
      <c r="HHX424" s="9"/>
      <c r="HHY424" s="9"/>
      <c r="HHZ424" s="9"/>
      <c r="HIA424" s="9"/>
      <c r="HIB424" s="9"/>
      <c r="HIC424" s="9"/>
      <c r="HID424" s="9"/>
      <c r="HIE424" s="9"/>
      <c r="HIF424" s="9"/>
      <c r="HIG424" s="9"/>
      <c r="HIH424" s="9"/>
      <c r="HII424" s="9"/>
      <c r="HIJ424" s="9"/>
      <c r="HIK424" s="9"/>
      <c r="HIL424" s="9"/>
      <c r="HIM424" s="9"/>
      <c r="HIN424" s="9"/>
      <c r="HIO424" s="9"/>
      <c r="HIP424" s="9"/>
      <c r="HIQ424" s="9"/>
      <c r="HIR424" s="9"/>
      <c r="HIS424" s="9"/>
      <c r="HIT424" s="9"/>
      <c r="HIU424" s="9"/>
      <c r="HIV424" s="9"/>
      <c r="HIW424" s="9"/>
      <c r="HIX424" s="9"/>
      <c r="HIY424" s="9"/>
      <c r="HIZ424" s="9"/>
      <c r="HJA424" s="9"/>
      <c r="HJB424" s="9"/>
      <c r="HJC424" s="9"/>
      <c r="HJD424" s="9"/>
      <c r="HJE424" s="9"/>
      <c r="HJF424" s="9"/>
      <c r="HJG424" s="9"/>
      <c r="HJH424" s="9"/>
      <c r="HJI424" s="9"/>
      <c r="HJJ424" s="9"/>
      <c r="HJK424" s="9"/>
      <c r="HJL424" s="9"/>
      <c r="HJM424" s="9"/>
      <c r="HJN424" s="9"/>
      <c r="HJO424" s="9"/>
      <c r="HJP424" s="9"/>
      <c r="HJQ424" s="9"/>
      <c r="HJR424" s="9"/>
      <c r="HJS424" s="9"/>
      <c r="HJT424" s="9"/>
      <c r="HJU424" s="9"/>
      <c r="HJV424" s="9"/>
      <c r="HJW424" s="9"/>
      <c r="HJX424" s="9"/>
      <c r="HJY424" s="9"/>
      <c r="HJZ424" s="9"/>
      <c r="HKA424" s="9"/>
      <c r="HKB424" s="9"/>
      <c r="HKC424" s="9"/>
      <c r="HKD424" s="9"/>
      <c r="HKE424" s="9"/>
      <c r="HKF424" s="9"/>
      <c r="HKG424" s="9"/>
      <c r="HKH424" s="9"/>
      <c r="HKI424" s="9"/>
      <c r="HKJ424" s="9"/>
      <c r="HKK424" s="9"/>
      <c r="HKL424" s="9"/>
      <c r="HKM424" s="9"/>
      <c r="HKN424" s="9"/>
      <c r="HKO424" s="9"/>
      <c r="HKP424" s="9"/>
      <c r="HKQ424" s="9"/>
      <c r="HKR424" s="9"/>
      <c r="HKS424" s="9"/>
      <c r="HKT424" s="9"/>
      <c r="HKU424" s="9"/>
      <c r="HKV424" s="9"/>
      <c r="HKW424" s="9"/>
      <c r="HKX424" s="9"/>
      <c r="HKY424" s="9"/>
      <c r="HKZ424" s="9"/>
      <c r="HLA424" s="9"/>
      <c r="HLB424" s="9"/>
      <c r="HLC424" s="9"/>
      <c r="HLD424" s="9"/>
      <c r="HLE424" s="9"/>
      <c r="HLF424" s="9"/>
      <c r="HLG424" s="9"/>
      <c r="HLH424" s="9"/>
      <c r="HLI424" s="9"/>
      <c r="HLJ424" s="9"/>
      <c r="HLK424" s="9"/>
      <c r="HLL424" s="9"/>
      <c r="HLM424" s="9"/>
      <c r="HLN424" s="9"/>
      <c r="HLO424" s="9"/>
      <c r="HLP424" s="9"/>
      <c r="HLQ424" s="9"/>
      <c r="HLR424" s="9"/>
      <c r="HLS424" s="9"/>
      <c r="HLT424" s="9"/>
      <c r="HLU424" s="9"/>
      <c r="HLV424" s="9"/>
      <c r="HLW424" s="9"/>
      <c r="HLX424" s="9"/>
      <c r="HLY424" s="9"/>
      <c r="HLZ424" s="9"/>
      <c r="HMA424" s="9"/>
      <c r="HMB424" s="9"/>
      <c r="HMC424" s="9"/>
      <c r="HMD424" s="9"/>
      <c r="HME424" s="9"/>
      <c r="HMF424" s="9"/>
      <c r="HMG424" s="9"/>
      <c r="HMH424" s="9"/>
      <c r="HMI424" s="9"/>
      <c r="HMJ424" s="9"/>
      <c r="HMK424" s="9"/>
      <c r="HML424" s="9"/>
      <c r="HMM424" s="9"/>
      <c r="HMN424" s="9"/>
      <c r="HMO424" s="9"/>
      <c r="HMP424" s="9"/>
      <c r="HMQ424" s="9"/>
      <c r="HMR424" s="9"/>
      <c r="HMS424" s="9"/>
      <c r="HMT424" s="9"/>
      <c r="HMU424" s="9"/>
      <c r="HMV424" s="9"/>
      <c r="HMW424" s="9"/>
      <c r="HMX424" s="9"/>
      <c r="HMY424" s="9"/>
      <c r="HMZ424" s="9"/>
      <c r="HNA424" s="9"/>
      <c r="HNB424" s="9"/>
      <c r="HNC424" s="9"/>
      <c r="HND424" s="9"/>
      <c r="HNE424" s="9"/>
      <c r="HNF424" s="9"/>
      <c r="HNG424" s="9"/>
      <c r="HNH424" s="9"/>
      <c r="HNI424" s="9"/>
      <c r="HNJ424" s="9"/>
      <c r="HNK424" s="9"/>
      <c r="HNL424" s="9"/>
      <c r="HNM424" s="9"/>
      <c r="HNN424" s="9"/>
      <c r="HNO424" s="9"/>
      <c r="HNP424" s="9"/>
      <c r="HNQ424" s="9"/>
      <c r="HNR424" s="9"/>
      <c r="HNS424" s="9"/>
      <c r="HNT424" s="9"/>
      <c r="HNU424" s="9"/>
      <c r="HNV424" s="9"/>
      <c r="HNW424" s="9"/>
      <c r="HNX424" s="9"/>
      <c r="HNY424" s="9"/>
      <c r="HNZ424" s="9"/>
      <c r="HOA424" s="9"/>
      <c r="HOB424" s="9"/>
      <c r="HOC424" s="9"/>
      <c r="HOD424" s="9"/>
      <c r="HOE424" s="9"/>
      <c r="HOF424" s="9"/>
      <c r="HOG424" s="9"/>
      <c r="HOH424" s="9"/>
      <c r="HOI424" s="9"/>
      <c r="HOJ424" s="9"/>
      <c r="HOK424" s="9"/>
      <c r="HOL424" s="9"/>
      <c r="HOM424" s="9"/>
      <c r="HON424" s="9"/>
      <c r="HOO424" s="9"/>
      <c r="HOP424" s="9"/>
      <c r="HOQ424" s="9"/>
      <c r="HOR424" s="9"/>
      <c r="HOS424" s="9"/>
      <c r="HOT424" s="9"/>
      <c r="HOU424" s="9"/>
      <c r="HOV424" s="9"/>
      <c r="HOW424" s="9"/>
      <c r="HOX424" s="9"/>
      <c r="HOY424" s="9"/>
      <c r="HOZ424" s="9"/>
      <c r="HPA424" s="9"/>
      <c r="HPB424" s="9"/>
      <c r="HPC424" s="9"/>
      <c r="HPD424" s="9"/>
      <c r="HPE424" s="9"/>
      <c r="HPF424" s="9"/>
      <c r="HPG424" s="9"/>
      <c r="HPH424" s="9"/>
      <c r="HPI424" s="9"/>
      <c r="HPJ424" s="9"/>
      <c r="HPK424" s="9"/>
      <c r="HPL424" s="9"/>
      <c r="HPM424" s="9"/>
      <c r="HPN424" s="9"/>
      <c r="HPO424" s="9"/>
      <c r="HPP424" s="9"/>
      <c r="HPQ424" s="9"/>
      <c r="HPR424" s="9"/>
      <c r="HPS424" s="9"/>
      <c r="HPT424" s="9"/>
      <c r="HPU424" s="9"/>
      <c r="HPV424" s="9"/>
      <c r="HPW424" s="9"/>
      <c r="HPX424" s="9"/>
      <c r="HPY424" s="9"/>
      <c r="HPZ424" s="9"/>
      <c r="HQA424" s="9"/>
      <c r="HQB424" s="9"/>
      <c r="HQC424" s="9"/>
      <c r="HQD424" s="9"/>
      <c r="HQE424" s="9"/>
      <c r="HQF424" s="9"/>
      <c r="HQG424" s="9"/>
      <c r="HQH424" s="9"/>
      <c r="HQI424" s="9"/>
      <c r="HQJ424" s="9"/>
      <c r="HQK424" s="9"/>
      <c r="HQL424" s="9"/>
      <c r="HQM424" s="9"/>
      <c r="HQN424" s="9"/>
      <c r="HQO424" s="9"/>
      <c r="HQP424" s="9"/>
      <c r="HQQ424" s="9"/>
      <c r="HQR424" s="9"/>
      <c r="HQS424" s="9"/>
      <c r="HQT424" s="9"/>
      <c r="HQU424" s="9"/>
      <c r="HQV424" s="9"/>
      <c r="HQW424" s="9"/>
      <c r="HQX424" s="9"/>
      <c r="HQY424" s="9"/>
      <c r="HQZ424" s="9"/>
      <c r="HRA424" s="9"/>
      <c r="HRB424" s="9"/>
      <c r="HRC424" s="9"/>
      <c r="HRD424" s="9"/>
      <c r="HRE424" s="9"/>
      <c r="HRF424" s="9"/>
      <c r="HRG424" s="9"/>
      <c r="HRH424" s="9"/>
      <c r="HRI424" s="9"/>
      <c r="HRJ424" s="9"/>
      <c r="HRK424" s="9"/>
      <c r="HRL424" s="9"/>
      <c r="HRM424" s="9"/>
      <c r="HRN424" s="9"/>
      <c r="HRO424" s="9"/>
      <c r="HRP424" s="9"/>
      <c r="HRQ424" s="9"/>
      <c r="HRR424" s="9"/>
      <c r="HRS424" s="9"/>
      <c r="HRT424" s="9"/>
      <c r="HRU424" s="9"/>
      <c r="HRV424" s="9"/>
      <c r="HRW424" s="9"/>
      <c r="HRX424" s="9"/>
      <c r="HRY424" s="9"/>
      <c r="HRZ424" s="9"/>
      <c r="HSA424" s="9"/>
      <c r="HSB424" s="9"/>
      <c r="HSC424" s="9"/>
      <c r="HSD424" s="9"/>
      <c r="HSE424" s="9"/>
      <c r="HSF424" s="9"/>
      <c r="HSG424" s="9"/>
      <c r="HSH424" s="9"/>
      <c r="HSI424" s="9"/>
      <c r="HSJ424" s="9"/>
      <c r="HSK424" s="9"/>
      <c r="HSL424" s="9"/>
      <c r="HSM424" s="9"/>
      <c r="HSN424" s="9"/>
      <c r="HSO424" s="9"/>
      <c r="HSP424" s="9"/>
      <c r="HSQ424" s="9"/>
      <c r="HSR424" s="9"/>
      <c r="HSS424" s="9"/>
      <c r="HST424" s="9"/>
      <c r="HSU424" s="9"/>
      <c r="HSV424" s="9"/>
      <c r="HSW424" s="9"/>
      <c r="HSX424" s="9"/>
      <c r="HSY424" s="9"/>
      <c r="HSZ424" s="9"/>
      <c r="HTA424" s="9"/>
      <c r="HTB424" s="9"/>
      <c r="HTC424" s="9"/>
      <c r="HTD424" s="9"/>
      <c r="HTE424" s="9"/>
      <c r="HTF424" s="9"/>
      <c r="HTG424" s="9"/>
      <c r="HTH424" s="9"/>
      <c r="HTI424" s="9"/>
      <c r="HTJ424" s="9"/>
      <c r="HTK424" s="9"/>
      <c r="HTL424" s="9"/>
      <c r="HTM424" s="9"/>
      <c r="HTN424" s="9"/>
      <c r="HTO424" s="9"/>
      <c r="HTP424" s="9"/>
      <c r="HTQ424" s="9"/>
      <c r="HTR424" s="9"/>
      <c r="HTS424" s="9"/>
      <c r="HTT424" s="9"/>
      <c r="HTU424" s="9"/>
      <c r="HTV424" s="9"/>
      <c r="HTW424" s="9"/>
      <c r="HTX424" s="9"/>
      <c r="HTY424" s="9"/>
      <c r="HTZ424" s="9"/>
      <c r="HUA424" s="9"/>
      <c r="HUB424" s="9"/>
      <c r="HUC424" s="9"/>
      <c r="HUD424" s="9"/>
      <c r="HUE424" s="9"/>
      <c r="HUF424" s="9"/>
      <c r="HUG424" s="9"/>
      <c r="HUH424" s="9"/>
      <c r="HUI424" s="9"/>
      <c r="HUJ424" s="9"/>
      <c r="HUK424" s="9"/>
      <c r="HUL424" s="9"/>
      <c r="HUM424" s="9"/>
      <c r="HUN424" s="9"/>
      <c r="HUO424" s="9"/>
      <c r="HUP424" s="9"/>
      <c r="HUQ424" s="9"/>
      <c r="HUR424" s="9"/>
      <c r="HUS424" s="9"/>
      <c r="HUT424" s="9"/>
      <c r="HUU424" s="9"/>
      <c r="HUV424" s="9"/>
      <c r="HUW424" s="9"/>
      <c r="HUX424" s="9"/>
      <c r="HUY424" s="9"/>
      <c r="HUZ424" s="9"/>
      <c r="HVA424" s="9"/>
      <c r="HVB424" s="9"/>
      <c r="HVC424" s="9"/>
      <c r="HVD424" s="9"/>
      <c r="HVE424" s="9"/>
      <c r="HVF424" s="9"/>
      <c r="HVG424" s="9"/>
      <c r="HVH424" s="9"/>
      <c r="HVI424" s="9"/>
      <c r="HVJ424" s="9"/>
      <c r="HVK424" s="9"/>
      <c r="HVL424" s="9"/>
      <c r="HVM424" s="9"/>
      <c r="HVN424" s="9"/>
      <c r="HVO424" s="9"/>
      <c r="HVP424" s="9"/>
      <c r="HVQ424" s="9"/>
      <c r="HVR424" s="9"/>
      <c r="HVS424" s="9"/>
      <c r="HVT424" s="9"/>
      <c r="HVU424" s="9"/>
      <c r="HVV424" s="9"/>
      <c r="HVW424" s="9"/>
      <c r="HVX424" s="9"/>
      <c r="HVY424" s="9"/>
      <c r="HVZ424" s="9"/>
      <c r="HWA424" s="9"/>
      <c r="HWB424" s="9"/>
      <c r="HWC424" s="9"/>
      <c r="HWD424" s="9"/>
      <c r="HWE424" s="9"/>
      <c r="HWF424" s="9"/>
      <c r="HWG424" s="9"/>
      <c r="HWH424" s="9"/>
      <c r="HWI424" s="9"/>
      <c r="HWJ424" s="9"/>
      <c r="HWK424" s="9"/>
      <c r="HWL424" s="9"/>
      <c r="HWM424" s="9"/>
      <c r="HWN424" s="9"/>
      <c r="HWO424" s="9"/>
      <c r="HWP424" s="9"/>
      <c r="HWQ424" s="9"/>
      <c r="HWR424" s="9"/>
      <c r="HWS424" s="9"/>
      <c r="HWT424" s="9"/>
      <c r="HWU424" s="9"/>
      <c r="HWV424" s="9"/>
      <c r="HWW424" s="9"/>
      <c r="HWX424" s="9"/>
      <c r="HWY424" s="9"/>
      <c r="HWZ424" s="9"/>
      <c r="HXA424" s="9"/>
      <c r="HXB424" s="9"/>
      <c r="HXC424" s="9"/>
      <c r="HXD424" s="9"/>
      <c r="HXE424" s="9"/>
      <c r="HXF424" s="9"/>
      <c r="HXG424" s="9"/>
      <c r="HXH424" s="9"/>
      <c r="HXI424" s="9"/>
      <c r="HXJ424" s="9"/>
      <c r="HXK424" s="9"/>
      <c r="HXL424" s="9"/>
      <c r="HXM424" s="9"/>
      <c r="HXN424" s="9"/>
      <c r="HXO424" s="9"/>
      <c r="HXP424" s="9"/>
      <c r="HXQ424" s="9"/>
      <c r="HXR424" s="9"/>
      <c r="HXS424" s="9"/>
      <c r="HXT424" s="9"/>
      <c r="HXU424" s="9"/>
      <c r="HXV424" s="9"/>
      <c r="HXW424" s="9"/>
      <c r="HXX424" s="9"/>
      <c r="HXY424" s="9"/>
      <c r="HXZ424" s="9"/>
      <c r="HYA424" s="9"/>
      <c r="HYB424" s="9"/>
      <c r="HYC424" s="9"/>
      <c r="HYD424" s="9"/>
      <c r="HYE424" s="9"/>
      <c r="HYF424" s="9"/>
      <c r="HYG424" s="9"/>
      <c r="HYH424" s="9"/>
      <c r="HYI424" s="9"/>
      <c r="HYJ424" s="9"/>
      <c r="HYK424" s="9"/>
      <c r="HYL424" s="9"/>
      <c r="HYM424" s="9"/>
      <c r="HYN424" s="9"/>
      <c r="HYO424" s="9"/>
      <c r="HYP424" s="9"/>
      <c r="HYQ424" s="9"/>
      <c r="HYR424" s="9"/>
      <c r="HYS424" s="9"/>
      <c r="HYT424" s="9"/>
      <c r="HYU424" s="9"/>
      <c r="HYV424" s="9"/>
      <c r="HYW424" s="9"/>
      <c r="HYX424" s="9"/>
      <c r="HYY424" s="9"/>
      <c r="HYZ424" s="9"/>
      <c r="HZA424" s="9"/>
      <c r="HZB424" s="9"/>
      <c r="HZC424" s="9"/>
      <c r="HZD424" s="9"/>
      <c r="HZE424" s="9"/>
      <c r="HZF424" s="9"/>
      <c r="HZG424" s="9"/>
      <c r="HZH424" s="9"/>
      <c r="HZI424" s="9"/>
      <c r="HZJ424" s="9"/>
      <c r="HZK424" s="9"/>
      <c r="HZL424" s="9"/>
      <c r="HZM424" s="9"/>
      <c r="HZN424" s="9"/>
      <c r="HZO424" s="9"/>
      <c r="HZP424" s="9"/>
      <c r="HZQ424" s="9"/>
      <c r="HZR424" s="9"/>
      <c r="HZS424" s="9"/>
      <c r="HZT424" s="9"/>
      <c r="HZU424" s="9"/>
      <c r="HZV424" s="9"/>
      <c r="HZW424" s="9"/>
      <c r="HZX424" s="9"/>
      <c r="HZY424" s="9"/>
      <c r="HZZ424" s="9"/>
      <c r="IAA424" s="9"/>
      <c r="IAB424" s="9"/>
      <c r="IAC424" s="9"/>
      <c r="IAD424" s="9"/>
      <c r="IAE424" s="9"/>
      <c r="IAF424" s="9"/>
      <c r="IAG424" s="9"/>
      <c r="IAH424" s="9"/>
      <c r="IAI424" s="9"/>
      <c r="IAJ424" s="9"/>
      <c r="IAK424" s="9"/>
      <c r="IAL424" s="9"/>
      <c r="IAM424" s="9"/>
      <c r="IAN424" s="9"/>
      <c r="IAO424" s="9"/>
      <c r="IAP424" s="9"/>
      <c r="IAQ424" s="9"/>
      <c r="IAR424" s="9"/>
      <c r="IAS424" s="9"/>
      <c r="IAT424" s="9"/>
      <c r="IAU424" s="9"/>
      <c r="IAV424" s="9"/>
      <c r="IAW424" s="9"/>
      <c r="IAX424" s="9"/>
      <c r="IAY424" s="9"/>
      <c r="IAZ424" s="9"/>
      <c r="IBA424" s="9"/>
      <c r="IBB424" s="9"/>
      <c r="IBC424" s="9"/>
      <c r="IBD424" s="9"/>
      <c r="IBE424" s="9"/>
      <c r="IBF424" s="9"/>
      <c r="IBG424" s="9"/>
      <c r="IBH424" s="9"/>
      <c r="IBI424" s="9"/>
      <c r="IBJ424" s="9"/>
      <c r="IBK424" s="9"/>
      <c r="IBL424" s="9"/>
      <c r="IBM424" s="9"/>
      <c r="IBN424" s="9"/>
      <c r="IBO424" s="9"/>
      <c r="IBP424" s="9"/>
      <c r="IBQ424" s="9"/>
      <c r="IBR424" s="9"/>
      <c r="IBS424" s="9"/>
      <c r="IBT424" s="9"/>
      <c r="IBU424" s="9"/>
      <c r="IBV424" s="9"/>
      <c r="IBW424" s="9"/>
      <c r="IBX424" s="9"/>
      <c r="IBY424" s="9"/>
      <c r="IBZ424" s="9"/>
      <c r="ICA424" s="9"/>
      <c r="ICB424" s="9"/>
      <c r="ICC424" s="9"/>
      <c r="ICD424" s="9"/>
      <c r="ICE424" s="9"/>
      <c r="ICF424" s="9"/>
      <c r="ICG424" s="9"/>
      <c r="ICH424" s="9"/>
      <c r="ICI424" s="9"/>
      <c r="ICJ424" s="9"/>
      <c r="ICK424" s="9"/>
      <c r="ICL424" s="9"/>
      <c r="ICM424" s="9"/>
      <c r="ICN424" s="9"/>
      <c r="ICO424" s="9"/>
      <c r="ICP424" s="9"/>
      <c r="ICQ424" s="9"/>
      <c r="ICR424" s="9"/>
      <c r="ICS424" s="9"/>
      <c r="ICT424" s="9"/>
      <c r="ICU424" s="9"/>
      <c r="ICV424" s="9"/>
      <c r="ICW424" s="9"/>
      <c r="ICX424" s="9"/>
      <c r="ICY424" s="9"/>
      <c r="ICZ424" s="9"/>
      <c r="IDA424" s="9"/>
      <c r="IDB424" s="9"/>
      <c r="IDC424" s="9"/>
      <c r="IDD424" s="9"/>
      <c r="IDE424" s="9"/>
      <c r="IDF424" s="9"/>
      <c r="IDG424" s="9"/>
      <c r="IDH424" s="9"/>
      <c r="IDI424" s="9"/>
      <c r="IDJ424" s="9"/>
      <c r="IDK424" s="9"/>
      <c r="IDL424" s="9"/>
      <c r="IDM424" s="9"/>
      <c r="IDN424" s="9"/>
      <c r="IDO424" s="9"/>
      <c r="IDP424" s="9"/>
      <c r="IDQ424" s="9"/>
      <c r="IDR424" s="9"/>
      <c r="IDS424" s="9"/>
      <c r="IDT424" s="9"/>
      <c r="IDU424" s="9"/>
      <c r="IDV424" s="9"/>
      <c r="IDW424" s="9"/>
      <c r="IDX424" s="9"/>
      <c r="IDY424" s="9"/>
      <c r="IDZ424" s="9"/>
      <c r="IEA424" s="9"/>
      <c r="IEB424" s="9"/>
      <c r="IEC424" s="9"/>
      <c r="IED424" s="9"/>
      <c r="IEE424" s="9"/>
      <c r="IEF424" s="9"/>
      <c r="IEG424" s="9"/>
      <c r="IEH424" s="9"/>
      <c r="IEI424" s="9"/>
      <c r="IEJ424" s="9"/>
      <c r="IEK424" s="9"/>
      <c r="IEL424" s="9"/>
      <c r="IEM424" s="9"/>
      <c r="IEN424" s="9"/>
      <c r="IEO424" s="9"/>
      <c r="IEP424" s="9"/>
      <c r="IEQ424" s="9"/>
      <c r="IER424" s="9"/>
      <c r="IES424" s="9"/>
      <c r="IET424" s="9"/>
      <c r="IEU424" s="9"/>
      <c r="IEV424" s="9"/>
      <c r="IEW424" s="9"/>
      <c r="IEX424" s="9"/>
      <c r="IEY424" s="9"/>
      <c r="IEZ424" s="9"/>
      <c r="IFA424" s="9"/>
      <c r="IFB424" s="9"/>
      <c r="IFC424" s="9"/>
      <c r="IFD424" s="9"/>
      <c r="IFE424" s="9"/>
      <c r="IFF424" s="9"/>
      <c r="IFG424" s="9"/>
      <c r="IFH424" s="9"/>
      <c r="IFI424" s="9"/>
      <c r="IFJ424" s="9"/>
      <c r="IFK424" s="9"/>
      <c r="IFL424" s="9"/>
      <c r="IFM424" s="9"/>
      <c r="IFN424" s="9"/>
      <c r="IFO424" s="9"/>
      <c r="IFP424" s="9"/>
      <c r="IFQ424" s="9"/>
      <c r="IFR424" s="9"/>
      <c r="IFS424" s="9"/>
      <c r="IFT424" s="9"/>
      <c r="IFU424" s="9"/>
      <c r="IFV424" s="9"/>
      <c r="IFW424" s="9"/>
      <c r="IFX424" s="9"/>
      <c r="IFY424" s="9"/>
      <c r="IFZ424" s="9"/>
      <c r="IGA424" s="9"/>
      <c r="IGB424" s="9"/>
      <c r="IGC424" s="9"/>
      <c r="IGD424" s="9"/>
      <c r="IGE424" s="9"/>
      <c r="IGF424" s="9"/>
      <c r="IGG424" s="9"/>
      <c r="IGH424" s="9"/>
      <c r="IGI424" s="9"/>
      <c r="IGJ424" s="9"/>
      <c r="IGK424" s="9"/>
      <c r="IGL424" s="9"/>
      <c r="IGM424" s="9"/>
      <c r="IGN424" s="9"/>
      <c r="IGO424" s="9"/>
      <c r="IGP424" s="9"/>
      <c r="IGQ424" s="9"/>
      <c r="IGR424" s="9"/>
      <c r="IGS424" s="9"/>
      <c r="IGT424" s="9"/>
      <c r="IGU424" s="9"/>
      <c r="IGV424" s="9"/>
      <c r="IGW424" s="9"/>
      <c r="IGX424" s="9"/>
      <c r="IGY424" s="9"/>
      <c r="IGZ424" s="9"/>
      <c r="IHA424" s="9"/>
      <c r="IHB424" s="9"/>
      <c r="IHC424" s="9"/>
      <c r="IHD424" s="9"/>
      <c r="IHE424" s="9"/>
      <c r="IHF424" s="9"/>
      <c r="IHG424" s="9"/>
      <c r="IHH424" s="9"/>
      <c r="IHI424" s="9"/>
      <c r="IHJ424" s="9"/>
      <c r="IHK424" s="9"/>
      <c r="IHL424" s="9"/>
      <c r="IHM424" s="9"/>
      <c r="IHN424" s="9"/>
      <c r="IHO424" s="9"/>
      <c r="IHP424" s="9"/>
      <c r="IHQ424" s="9"/>
      <c r="IHR424" s="9"/>
      <c r="IHS424" s="9"/>
      <c r="IHT424" s="9"/>
      <c r="IHU424" s="9"/>
      <c r="IHV424" s="9"/>
      <c r="IHW424" s="9"/>
      <c r="IHX424" s="9"/>
      <c r="IHY424" s="9"/>
      <c r="IHZ424" s="9"/>
      <c r="IIA424" s="9"/>
      <c r="IIB424" s="9"/>
      <c r="IIC424" s="9"/>
      <c r="IID424" s="9"/>
      <c r="IIE424" s="9"/>
      <c r="IIF424" s="9"/>
      <c r="IIG424" s="9"/>
      <c r="IIH424" s="9"/>
      <c r="III424" s="9"/>
      <c r="IIJ424" s="9"/>
      <c r="IIK424" s="9"/>
      <c r="IIL424" s="9"/>
      <c r="IIM424" s="9"/>
      <c r="IIN424" s="9"/>
      <c r="IIO424" s="9"/>
      <c r="IIP424" s="9"/>
      <c r="IIQ424" s="9"/>
      <c r="IIR424" s="9"/>
      <c r="IIS424" s="9"/>
      <c r="IIT424" s="9"/>
      <c r="IIU424" s="9"/>
      <c r="IIV424" s="9"/>
      <c r="IIW424" s="9"/>
      <c r="IIX424" s="9"/>
      <c r="IIY424" s="9"/>
      <c r="IIZ424" s="9"/>
      <c r="IJA424" s="9"/>
      <c r="IJB424" s="9"/>
      <c r="IJC424" s="9"/>
      <c r="IJD424" s="9"/>
      <c r="IJE424" s="9"/>
      <c r="IJF424" s="9"/>
      <c r="IJG424" s="9"/>
      <c r="IJH424" s="9"/>
      <c r="IJI424" s="9"/>
      <c r="IJJ424" s="9"/>
      <c r="IJK424" s="9"/>
      <c r="IJL424" s="9"/>
      <c r="IJM424" s="9"/>
      <c r="IJN424" s="9"/>
      <c r="IJO424" s="9"/>
      <c r="IJP424" s="9"/>
      <c r="IJQ424" s="9"/>
      <c r="IJR424" s="9"/>
      <c r="IJS424" s="9"/>
      <c r="IJT424" s="9"/>
      <c r="IJU424" s="9"/>
      <c r="IJV424" s="9"/>
      <c r="IJW424" s="9"/>
      <c r="IJX424" s="9"/>
      <c r="IJY424" s="9"/>
      <c r="IJZ424" s="9"/>
      <c r="IKA424" s="9"/>
      <c r="IKB424" s="9"/>
      <c r="IKC424" s="9"/>
      <c r="IKD424" s="9"/>
      <c r="IKE424" s="9"/>
      <c r="IKF424" s="9"/>
      <c r="IKG424" s="9"/>
      <c r="IKH424" s="9"/>
      <c r="IKI424" s="9"/>
      <c r="IKJ424" s="9"/>
      <c r="IKK424" s="9"/>
      <c r="IKL424" s="9"/>
      <c r="IKM424" s="9"/>
      <c r="IKN424" s="9"/>
      <c r="IKO424" s="9"/>
      <c r="IKP424" s="9"/>
      <c r="IKQ424" s="9"/>
      <c r="IKR424" s="9"/>
      <c r="IKS424" s="9"/>
      <c r="IKT424" s="9"/>
      <c r="IKU424" s="9"/>
      <c r="IKV424" s="9"/>
      <c r="IKW424" s="9"/>
      <c r="IKX424" s="9"/>
      <c r="IKY424" s="9"/>
      <c r="IKZ424" s="9"/>
      <c r="ILA424" s="9"/>
      <c r="ILB424" s="9"/>
      <c r="ILC424" s="9"/>
      <c r="ILD424" s="9"/>
      <c r="ILE424" s="9"/>
      <c r="ILF424" s="9"/>
      <c r="ILG424" s="9"/>
      <c r="ILH424" s="9"/>
      <c r="ILI424" s="9"/>
      <c r="ILJ424" s="9"/>
      <c r="ILK424" s="9"/>
      <c r="ILL424" s="9"/>
      <c r="ILM424" s="9"/>
      <c r="ILN424" s="9"/>
      <c r="ILO424" s="9"/>
      <c r="ILP424" s="9"/>
      <c r="ILQ424" s="9"/>
      <c r="ILR424" s="9"/>
      <c r="ILS424" s="9"/>
      <c r="ILT424" s="9"/>
      <c r="ILU424" s="9"/>
      <c r="ILV424" s="9"/>
      <c r="ILW424" s="9"/>
      <c r="ILX424" s="9"/>
      <c r="ILY424" s="9"/>
      <c r="ILZ424" s="9"/>
      <c r="IMA424" s="9"/>
      <c r="IMB424" s="9"/>
      <c r="IMC424" s="9"/>
      <c r="IMD424" s="9"/>
      <c r="IME424" s="9"/>
      <c r="IMF424" s="9"/>
      <c r="IMG424" s="9"/>
      <c r="IMH424" s="9"/>
      <c r="IMI424" s="9"/>
      <c r="IMJ424" s="9"/>
      <c r="IMK424" s="9"/>
      <c r="IML424" s="9"/>
      <c r="IMM424" s="9"/>
      <c r="IMN424" s="9"/>
      <c r="IMO424" s="9"/>
      <c r="IMP424" s="9"/>
      <c r="IMQ424" s="9"/>
      <c r="IMR424" s="9"/>
      <c r="IMS424" s="9"/>
      <c r="IMT424" s="9"/>
      <c r="IMU424" s="9"/>
      <c r="IMV424" s="9"/>
      <c r="IMW424" s="9"/>
      <c r="IMX424" s="9"/>
      <c r="IMY424" s="9"/>
      <c r="IMZ424" s="9"/>
      <c r="INA424" s="9"/>
      <c r="INB424" s="9"/>
      <c r="INC424" s="9"/>
      <c r="IND424" s="9"/>
      <c r="INE424" s="9"/>
      <c r="INF424" s="9"/>
      <c r="ING424" s="9"/>
      <c r="INH424" s="9"/>
      <c r="INI424" s="9"/>
      <c r="INJ424" s="9"/>
      <c r="INK424" s="9"/>
      <c r="INL424" s="9"/>
      <c r="INM424" s="9"/>
      <c r="INN424" s="9"/>
      <c r="INO424" s="9"/>
      <c r="INP424" s="9"/>
      <c r="INQ424" s="9"/>
      <c r="INR424" s="9"/>
      <c r="INS424" s="9"/>
      <c r="INT424" s="9"/>
      <c r="INU424" s="9"/>
      <c r="INV424" s="9"/>
      <c r="INW424" s="9"/>
      <c r="INX424" s="9"/>
      <c r="INY424" s="9"/>
      <c r="INZ424" s="9"/>
      <c r="IOA424" s="9"/>
      <c r="IOB424" s="9"/>
      <c r="IOC424" s="9"/>
      <c r="IOD424" s="9"/>
      <c r="IOE424" s="9"/>
      <c r="IOF424" s="9"/>
      <c r="IOG424" s="9"/>
      <c r="IOH424" s="9"/>
      <c r="IOI424" s="9"/>
      <c r="IOJ424" s="9"/>
      <c r="IOK424" s="9"/>
      <c r="IOL424" s="9"/>
      <c r="IOM424" s="9"/>
      <c r="ION424" s="9"/>
      <c r="IOO424" s="9"/>
      <c r="IOP424" s="9"/>
      <c r="IOQ424" s="9"/>
      <c r="IOR424" s="9"/>
      <c r="IOS424" s="9"/>
      <c r="IOT424" s="9"/>
      <c r="IOU424" s="9"/>
      <c r="IOV424" s="9"/>
      <c r="IOW424" s="9"/>
      <c r="IOX424" s="9"/>
      <c r="IOY424" s="9"/>
      <c r="IOZ424" s="9"/>
      <c r="IPA424" s="9"/>
      <c r="IPB424" s="9"/>
      <c r="IPC424" s="9"/>
      <c r="IPD424" s="9"/>
      <c r="IPE424" s="9"/>
      <c r="IPF424" s="9"/>
      <c r="IPG424" s="9"/>
      <c r="IPH424" s="9"/>
      <c r="IPI424" s="9"/>
      <c r="IPJ424" s="9"/>
      <c r="IPK424" s="9"/>
      <c r="IPL424" s="9"/>
      <c r="IPM424" s="9"/>
      <c r="IPN424" s="9"/>
      <c r="IPO424" s="9"/>
      <c r="IPP424" s="9"/>
      <c r="IPQ424" s="9"/>
      <c r="IPR424" s="9"/>
      <c r="IPS424" s="9"/>
      <c r="IPT424" s="9"/>
      <c r="IPU424" s="9"/>
      <c r="IPV424" s="9"/>
      <c r="IPW424" s="9"/>
      <c r="IPX424" s="9"/>
      <c r="IPY424" s="9"/>
      <c r="IPZ424" s="9"/>
      <c r="IQA424" s="9"/>
      <c r="IQB424" s="9"/>
      <c r="IQC424" s="9"/>
      <c r="IQD424" s="9"/>
      <c r="IQE424" s="9"/>
      <c r="IQF424" s="9"/>
      <c r="IQG424" s="9"/>
      <c r="IQH424" s="9"/>
      <c r="IQI424" s="9"/>
      <c r="IQJ424" s="9"/>
      <c r="IQK424" s="9"/>
      <c r="IQL424" s="9"/>
      <c r="IQM424" s="9"/>
      <c r="IQN424" s="9"/>
      <c r="IQO424" s="9"/>
      <c r="IQP424" s="9"/>
      <c r="IQQ424" s="9"/>
      <c r="IQR424" s="9"/>
      <c r="IQS424" s="9"/>
      <c r="IQT424" s="9"/>
      <c r="IQU424" s="9"/>
      <c r="IQV424" s="9"/>
      <c r="IQW424" s="9"/>
      <c r="IQX424" s="9"/>
      <c r="IQY424" s="9"/>
      <c r="IQZ424" s="9"/>
      <c r="IRA424" s="9"/>
      <c r="IRB424" s="9"/>
      <c r="IRC424" s="9"/>
      <c r="IRD424" s="9"/>
      <c r="IRE424" s="9"/>
      <c r="IRF424" s="9"/>
      <c r="IRG424" s="9"/>
      <c r="IRH424" s="9"/>
      <c r="IRI424" s="9"/>
      <c r="IRJ424" s="9"/>
      <c r="IRK424" s="9"/>
      <c r="IRL424" s="9"/>
      <c r="IRM424" s="9"/>
      <c r="IRN424" s="9"/>
      <c r="IRO424" s="9"/>
      <c r="IRP424" s="9"/>
      <c r="IRQ424" s="9"/>
      <c r="IRR424" s="9"/>
      <c r="IRS424" s="9"/>
      <c r="IRT424" s="9"/>
      <c r="IRU424" s="9"/>
      <c r="IRV424" s="9"/>
      <c r="IRW424" s="9"/>
      <c r="IRX424" s="9"/>
      <c r="IRY424" s="9"/>
      <c r="IRZ424" s="9"/>
      <c r="ISA424" s="9"/>
      <c r="ISB424" s="9"/>
      <c r="ISC424" s="9"/>
      <c r="ISD424" s="9"/>
      <c r="ISE424" s="9"/>
      <c r="ISF424" s="9"/>
      <c r="ISG424" s="9"/>
      <c r="ISH424" s="9"/>
      <c r="ISI424" s="9"/>
      <c r="ISJ424" s="9"/>
      <c r="ISK424" s="9"/>
      <c r="ISL424" s="9"/>
      <c r="ISM424" s="9"/>
      <c r="ISN424" s="9"/>
      <c r="ISO424" s="9"/>
      <c r="ISP424" s="9"/>
      <c r="ISQ424" s="9"/>
      <c r="ISR424" s="9"/>
      <c r="ISS424" s="9"/>
      <c r="IST424" s="9"/>
      <c r="ISU424" s="9"/>
      <c r="ISV424" s="9"/>
      <c r="ISW424" s="9"/>
      <c r="ISX424" s="9"/>
      <c r="ISY424" s="9"/>
      <c r="ISZ424" s="9"/>
      <c r="ITA424" s="9"/>
      <c r="ITB424" s="9"/>
      <c r="ITC424" s="9"/>
      <c r="ITD424" s="9"/>
      <c r="ITE424" s="9"/>
      <c r="ITF424" s="9"/>
      <c r="ITG424" s="9"/>
      <c r="ITH424" s="9"/>
      <c r="ITI424" s="9"/>
      <c r="ITJ424" s="9"/>
      <c r="ITK424" s="9"/>
      <c r="ITL424" s="9"/>
      <c r="ITM424" s="9"/>
      <c r="ITN424" s="9"/>
      <c r="ITO424" s="9"/>
      <c r="ITP424" s="9"/>
      <c r="ITQ424" s="9"/>
      <c r="ITR424" s="9"/>
      <c r="ITS424" s="9"/>
      <c r="ITT424" s="9"/>
      <c r="ITU424" s="9"/>
      <c r="ITV424" s="9"/>
      <c r="ITW424" s="9"/>
      <c r="ITX424" s="9"/>
      <c r="ITY424" s="9"/>
      <c r="ITZ424" s="9"/>
      <c r="IUA424" s="9"/>
      <c r="IUB424" s="9"/>
      <c r="IUC424" s="9"/>
      <c r="IUD424" s="9"/>
      <c r="IUE424" s="9"/>
      <c r="IUF424" s="9"/>
      <c r="IUG424" s="9"/>
      <c r="IUH424" s="9"/>
      <c r="IUI424" s="9"/>
      <c r="IUJ424" s="9"/>
      <c r="IUK424" s="9"/>
      <c r="IUL424" s="9"/>
      <c r="IUM424" s="9"/>
      <c r="IUN424" s="9"/>
      <c r="IUO424" s="9"/>
      <c r="IUP424" s="9"/>
      <c r="IUQ424" s="9"/>
      <c r="IUR424" s="9"/>
      <c r="IUS424" s="9"/>
      <c r="IUT424" s="9"/>
      <c r="IUU424" s="9"/>
      <c r="IUV424" s="9"/>
      <c r="IUW424" s="9"/>
      <c r="IUX424" s="9"/>
      <c r="IUY424" s="9"/>
      <c r="IUZ424" s="9"/>
      <c r="IVA424" s="9"/>
      <c r="IVB424" s="9"/>
      <c r="IVC424" s="9"/>
      <c r="IVD424" s="9"/>
      <c r="IVE424" s="9"/>
      <c r="IVF424" s="9"/>
      <c r="IVG424" s="9"/>
      <c r="IVH424" s="9"/>
      <c r="IVI424" s="9"/>
      <c r="IVJ424" s="9"/>
      <c r="IVK424" s="9"/>
      <c r="IVL424" s="9"/>
      <c r="IVM424" s="9"/>
      <c r="IVN424" s="9"/>
      <c r="IVO424" s="9"/>
      <c r="IVP424" s="9"/>
      <c r="IVQ424" s="9"/>
      <c r="IVR424" s="9"/>
      <c r="IVS424" s="9"/>
      <c r="IVT424" s="9"/>
      <c r="IVU424" s="9"/>
      <c r="IVV424" s="9"/>
      <c r="IVW424" s="9"/>
      <c r="IVX424" s="9"/>
      <c r="IVY424" s="9"/>
      <c r="IVZ424" s="9"/>
      <c r="IWA424" s="9"/>
      <c r="IWB424" s="9"/>
      <c r="IWC424" s="9"/>
      <c r="IWD424" s="9"/>
      <c r="IWE424" s="9"/>
      <c r="IWF424" s="9"/>
      <c r="IWG424" s="9"/>
      <c r="IWH424" s="9"/>
      <c r="IWI424" s="9"/>
      <c r="IWJ424" s="9"/>
      <c r="IWK424" s="9"/>
      <c r="IWL424" s="9"/>
      <c r="IWM424" s="9"/>
      <c r="IWN424" s="9"/>
      <c r="IWO424" s="9"/>
      <c r="IWP424" s="9"/>
      <c r="IWQ424" s="9"/>
      <c r="IWR424" s="9"/>
      <c r="IWS424" s="9"/>
      <c r="IWT424" s="9"/>
      <c r="IWU424" s="9"/>
      <c r="IWV424" s="9"/>
      <c r="IWW424" s="9"/>
      <c r="IWX424" s="9"/>
      <c r="IWY424" s="9"/>
      <c r="IWZ424" s="9"/>
      <c r="IXA424" s="9"/>
      <c r="IXB424" s="9"/>
      <c r="IXC424" s="9"/>
      <c r="IXD424" s="9"/>
      <c r="IXE424" s="9"/>
      <c r="IXF424" s="9"/>
      <c r="IXG424" s="9"/>
      <c r="IXH424" s="9"/>
      <c r="IXI424" s="9"/>
      <c r="IXJ424" s="9"/>
      <c r="IXK424" s="9"/>
      <c r="IXL424" s="9"/>
      <c r="IXM424" s="9"/>
      <c r="IXN424" s="9"/>
      <c r="IXO424" s="9"/>
      <c r="IXP424" s="9"/>
      <c r="IXQ424" s="9"/>
      <c r="IXR424" s="9"/>
      <c r="IXS424" s="9"/>
      <c r="IXT424" s="9"/>
      <c r="IXU424" s="9"/>
      <c r="IXV424" s="9"/>
      <c r="IXW424" s="9"/>
      <c r="IXX424" s="9"/>
      <c r="IXY424" s="9"/>
      <c r="IXZ424" s="9"/>
      <c r="IYA424" s="9"/>
      <c r="IYB424" s="9"/>
      <c r="IYC424" s="9"/>
      <c r="IYD424" s="9"/>
      <c r="IYE424" s="9"/>
      <c r="IYF424" s="9"/>
      <c r="IYG424" s="9"/>
      <c r="IYH424" s="9"/>
      <c r="IYI424" s="9"/>
      <c r="IYJ424" s="9"/>
      <c r="IYK424" s="9"/>
      <c r="IYL424" s="9"/>
      <c r="IYM424" s="9"/>
      <c r="IYN424" s="9"/>
      <c r="IYO424" s="9"/>
      <c r="IYP424" s="9"/>
      <c r="IYQ424" s="9"/>
      <c r="IYR424" s="9"/>
      <c r="IYS424" s="9"/>
      <c r="IYT424" s="9"/>
      <c r="IYU424" s="9"/>
      <c r="IYV424" s="9"/>
      <c r="IYW424" s="9"/>
      <c r="IYX424" s="9"/>
      <c r="IYY424" s="9"/>
      <c r="IYZ424" s="9"/>
      <c r="IZA424" s="9"/>
      <c r="IZB424" s="9"/>
      <c r="IZC424" s="9"/>
      <c r="IZD424" s="9"/>
      <c r="IZE424" s="9"/>
      <c r="IZF424" s="9"/>
      <c r="IZG424" s="9"/>
      <c r="IZH424" s="9"/>
      <c r="IZI424" s="9"/>
      <c r="IZJ424" s="9"/>
      <c r="IZK424" s="9"/>
      <c r="IZL424" s="9"/>
      <c r="IZM424" s="9"/>
      <c r="IZN424" s="9"/>
      <c r="IZO424" s="9"/>
      <c r="IZP424" s="9"/>
      <c r="IZQ424" s="9"/>
      <c r="IZR424" s="9"/>
      <c r="IZS424" s="9"/>
      <c r="IZT424" s="9"/>
      <c r="IZU424" s="9"/>
      <c r="IZV424" s="9"/>
      <c r="IZW424" s="9"/>
      <c r="IZX424" s="9"/>
      <c r="IZY424" s="9"/>
      <c r="IZZ424" s="9"/>
      <c r="JAA424" s="9"/>
      <c r="JAB424" s="9"/>
      <c r="JAC424" s="9"/>
      <c r="JAD424" s="9"/>
      <c r="JAE424" s="9"/>
      <c r="JAF424" s="9"/>
      <c r="JAG424" s="9"/>
      <c r="JAH424" s="9"/>
      <c r="JAI424" s="9"/>
      <c r="JAJ424" s="9"/>
      <c r="JAK424" s="9"/>
      <c r="JAL424" s="9"/>
      <c r="JAM424" s="9"/>
      <c r="JAN424" s="9"/>
      <c r="JAO424" s="9"/>
      <c r="JAP424" s="9"/>
      <c r="JAQ424" s="9"/>
      <c r="JAR424" s="9"/>
      <c r="JAS424" s="9"/>
      <c r="JAT424" s="9"/>
      <c r="JAU424" s="9"/>
      <c r="JAV424" s="9"/>
      <c r="JAW424" s="9"/>
      <c r="JAX424" s="9"/>
      <c r="JAY424" s="9"/>
      <c r="JAZ424" s="9"/>
      <c r="JBA424" s="9"/>
      <c r="JBB424" s="9"/>
      <c r="JBC424" s="9"/>
      <c r="JBD424" s="9"/>
      <c r="JBE424" s="9"/>
      <c r="JBF424" s="9"/>
      <c r="JBG424" s="9"/>
      <c r="JBH424" s="9"/>
      <c r="JBI424" s="9"/>
      <c r="JBJ424" s="9"/>
      <c r="JBK424" s="9"/>
      <c r="JBL424" s="9"/>
      <c r="JBM424" s="9"/>
      <c r="JBN424" s="9"/>
      <c r="JBO424" s="9"/>
      <c r="JBP424" s="9"/>
      <c r="JBQ424" s="9"/>
      <c r="JBR424" s="9"/>
      <c r="JBS424" s="9"/>
      <c r="JBT424" s="9"/>
      <c r="JBU424" s="9"/>
      <c r="JBV424" s="9"/>
      <c r="JBW424" s="9"/>
      <c r="JBX424" s="9"/>
      <c r="JBY424" s="9"/>
      <c r="JBZ424" s="9"/>
      <c r="JCA424" s="9"/>
      <c r="JCB424" s="9"/>
      <c r="JCC424" s="9"/>
      <c r="JCD424" s="9"/>
      <c r="JCE424" s="9"/>
      <c r="JCF424" s="9"/>
      <c r="JCG424" s="9"/>
      <c r="JCH424" s="9"/>
      <c r="JCI424" s="9"/>
      <c r="JCJ424" s="9"/>
      <c r="JCK424" s="9"/>
      <c r="JCL424" s="9"/>
      <c r="JCM424" s="9"/>
      <c r="JCN424" s="9"/>
      <c r="JCO424" s="9"/>
      <c r="JCP424" s="9"/>
      <c r="JCQ424" s="9"/>
      <c r="JCR424" s="9"/>
      <c r="JCS424" s="9"/>
      <c r="JCT424" s="9"/>
      <c r="JCU424" s="9"/>
      <c r="JCV424" s="9"/>
      <c r="JCW424" s="9"/>
      <c r="JCX424" s="9"/>
      <c r="JCY424" s="9"/>
      <c r="JCZ424" s="9"/>
      <c r="JDA424" s="9"/>
      <c r="JDB424" s="9"/>
      <c r="JDC424" s="9"/>
      <c r="JDD424" s="9"/>
      <c r="JDE424" s="9"/>
      <c r="JDF424" s="9"/>
      <c r="JDG424" s="9"/>
      <c r="JDH424" s="9"/>
      <c r="JDI424" s="9"/>
      <c r="JDJ424" s="9"/>
      <c r="JDK424" s="9"/>
      <c r="JDL424" s="9"/>
      <c r="JDM424" s="9"/>
      <c r="JDN424" s="9"/>
      <c r="JDO424" s="9"/>
      <c r="JDP424" s="9"/>
      <c r="JDQ424" s="9"/>
      <c r="JDR424" s="9"/>
      <c r="JDS424" s="9"/>
      <c r="JDT424" s="9"/>
      <c r="JDU424" s="9"/>
      <c r="JDV424" s="9"/>
      <c r="JDW424" s="9"/>
      <c r="JDX424" s="9"/>
      <c r="JDY424" s="9"/>
      <c r="JDZ424" s="9"/>
      <c r="JEA424" s="9"/>
      <c r="JEB424" s="9"/>
      <c r="JEC424" s="9"/>
      <c r="JED424" s="9"/>
      <c r="JEE424" s="9"/>
      <c r="JEF424" s="9"/>
      <c r="JEG424" s="9"/>
      <c r="JEH424" s="9"/>
      <c r="JEI424" s="9"/>
      <c r="JEJ424" s="9"/>
      <c r="JEK424" s="9"/>
      <c r="JEL424" s="9"/>
      <c r="JEM424" s="9"/>
      <c r="JEN424" s="9"/>
      <c r="JEO424" s="9"/>
      <c r="JEP424" s="9"/>
      <c r="JEQ424" s="9"/>
      <c r="JER424" s="9"/>
      <c r="JES424" s="9"/>
      <c r="JET424" s="9"/>
      <c r="JEU424" s="9"/>
      <c r="JEV424" s="9"/>
      <c r="JEW424" s="9"/>
      <c r="JEX424" s="9"/>
      <c r="JEY424" s="9"/>
      <c r="JEZ424" s="9"/>
      <c r="JFA424" s="9"/>
      <c r="JFB424" s="9"/>
      <c r="JFC424" s="9"/>
      <c r="JFD424" s="9"/>
      <c r="JFE424" s="9"/>
      <c r="JFF424" s="9"/>
      <c r="JFG424" s="9"/>
      <c r="JFH424" s="9"/>
      <c r="JFI424" s="9"/>
      <c r="JFJ424" s="9"/>
      <c r="JFK424" s="9"/>
      <c r="JFL424" s="9"/>
      <c r="JFM424" s="9"/>
      <c r="JFN424" s="9"/>
      <c r="JFO424" s="9"/>
      <c r="JFP424" s="9"/>
      <c r="JFQ424" s="9"/>
      <c r="JFR424" s="9"/>
      <c r="JFS424" s="9"/>
      <c r="JFT424" s="9"/>
      <c r="JFU424" s="9"/>
      <c r="JFV424" s="9"/>
      <c r="JFW424" s="9"/>
      <c r="JFX424" s="9"/>
      <c r="JFY424" s="9"/>
      <c r="JFZ424" s="9"/>
      <c r="JGA424" s="9"/>
      <c r="JGB424" s="9"/>
      <c r="JGC424" s="9"/>
      <c r="JGD424" s="9"/>
      <c r="JGE424" s="9"/>
      <c r="JGF424" s="9"/>
      <c r="JGG424" s="9"/>
      <c r="JGH424" s="9"/>
      <c r="JGI424" s="9"/>
      <c r="JGJ424" s="9"/>
      <c r="JGK424" s="9"/>
      <c r="JGL424" s="9"/>
      <c r="JGM424" s="9"/>
      <c r="JGN424" s="9"/>
      <c r="JGO424" s="9"/>
      <c r="JGP424" s="9"/>
      <c r="JGQ424" s="9"/>
      <c r="JGR424" s="9"/>
      <c r="JGS424" s="9"/>
      <c r="JGT424" s="9"/>
      <c r="JGU424" s="9"/>
      <c r="JGV424" s="9"/>
      <c r="JGW424" s="9"/>
      <c r="JGX424" s="9"/>
      <c r="JGY424" s="9"/>
      <c r="JGZ424" s="9"/>
      <c r="JHA424" s="9"/>
      <c r="JHB424" s="9"/>
      <c r="JHC424" s="9"/>
      <c r="JHD424" s="9"/>
      <c r="JHE424" s="9"/>
      <c r="JHF424" s="9"/>
      <c r="JHG424" s="9"/>
      <c r="JHH424" s="9"/>
      <c r="JHI424" s="9"/>
      <c r="JHJ424" s="9"/>
      <c r="JHK424" s="9"/>
      <c r="JHL424" s="9"/>
      <c r="JHM424" s="9"/>
      <c r="JHN424" s="9"/>
      <c r="JHO424" s="9"/>
      <c r="JHP424" s="9"/>
      <c r="JHQ424" s="9"/>
      <c r="JHR424" s="9"/>
      <c r="JHS424" s="9"/>
      <c r="JHT424" s="9"/>
      <c r="JHU424" s="9"/>
      <c r="JHV424" s="9"/>
      <c r="JHW424" s="9"/>
      <c r="JHX424" s="9"/>
      <c r="JHY424" s="9"/>
      <c r="JHZ424" s="9"/>
      <c r="JIA424" s="9"/>
      <c r="JIB424" s="9"/>
      <c r="JIC424" s="9"/>
      <c r="JID424" s="9"/>
      <c r="JIE424" s="9"/>
      <c r="JIF424" s="9"/>
      <c r="JIG424" s="9"/>
      <c r="JIH424" s="9"/>
      <c r="JII424" s="9"/>
      <c r="JIJ424" s="9"/>
      <c r="JIK424" s="9"/>
      <c r="JIL424" s="9"/>
      <c r="JIM424" s="9"/>
      <c r="JIN424" s="9"/>
      <c r="JIO424" s="9"/>
      <c r="JIP424" s="9"/>
      <c r="JIQ424" s="9"/>
      <c r="JIR424" s="9"/>
      <c r="JIS424" s="9"/>
      <c r="JIT424" s="9"/>
      <c r="JIU424" s="9"/>
      <c r="JIV424" s="9"/>
      <c r="JIW424" s="9"/>
      <c r="JIX424" s="9"/>
      <c r="JIY424" s="9"/>
      <c r="JIZ424" s="9"/>
      <c r="JJA424" s="9"/>
      <c r="JJB424" s="9"/>
      <c r="JJC424" s="9"/>
      <c r="JJD424" s="9"/>
      <c r="JJE424" s="9"/>
      <c r="JJF424" s="9"/>
      <c r="JJG424" s="9"/>
      <c r="JJH424" s="9"/>
      <c r="JJI424" s="9"/>
      <c r="JJJ424" s="9"/>
      <c r="JJK424" s="9"/>
      <c r="JJL424" s="9"/>
      <c r="JJM424" s="9"/>
      <c r="JJN424" s="9"/>
      <c r="JJO424" s="9"/>
      <c r="JJP424" s="9"/>
      <c r="JJQ424" s="9"/>
      <c r="JJR424" s="9"/>
      <c r="JJS424" s="9"/>
      <c r="JJT424" s="9"/>
      <c r="JJU424" s="9"/>
      <c r="JJV424" s="9"/>
      <c r="JJW424" s="9"/>
      <c r="JJX424" s="9"/>
      <c r="JJY424" s="9"/>
      <c r="JJZ424" s="9"/>
      <c r="JKA424" s="9"/>
      <c r="JKB424" s="9"/>
      <c r="JKC424" s="9"/>
      <c r="JKD424" s="9"/>
      <c r="JKE424" s="9"/>
      <c r="JKF424" s="9"/>
      <c r="JKG424" s="9"/>
      <c r="JKH424" s="9"/>
      <c r="JKI424" s="9"/>
      <c r="JKJ424" s="9"/>
      <c r="JKK424" s="9"/>
      <c r="JKL424" s="9"/>
      <c r="JKM424" s="9"/>
      <c r="JKN424" s="9"/>
      <c r="JKO424" s="9"/>
      <c r="JKP424" s="9"/>
      <c r="JKQ424" s="9"/>
      <c r="JKR424" s="9"/>
      <c r="JKS424" s="9"/>
      <c r="JKT424" s="9"/>
      <c r="JKU424" s="9"/>
      <c r="JKV424" s="9"/>
      <c r="JKW424" s="9"/>
      <c r="JKX424" s="9"/>
      <c r="JKY424" s="9"/>
      <c r="JKZ424" s="9"/>
      <c r="JLA424" s="9"/>
      <c r="JLB424" s="9"/>
      <c r="JLC424" s="9"/>
      <c r="JLD424" s="9"/>
      <c r="JLE424" s="9"/>
      <c r="JLF424" s="9"/>
      <c r="JLG424" s="9"/>
      <c r="JLH424" s="9"/>
      <c r="JLI424" s="9"/>
      <c r="JLJ424" s="9"/>
      <c r="JLK424" s="9"/>
      <c r="JLL424" s="9"/>
      <c r="JLM424" s="9"/>
      <c r="JLN424" s="9"/>
      <c r="JLO424" s="9"/>
      <c r="JLP424" s="9"/>
      <c r="JLQ424" s="9"/>
      <c r="JLR424" s="9"/>
      <c r="JLS424" s="9"/>
      <c r="JLT424" s="9"/>
      <c r="JLU424" s="9"/>
      <c r="JLV424" s="9"/>
      <c r="JLW424" s="9"/>
      <c r="JLX424" s="9"/>
      <c r="JLY424" s="9"/>
      <c r="JLZ424" s="9"/>
      <c r="JMA424" s="9"/>
      <c r="JMB424" s="9"/>
      <c r="JMC424" s="9"/>
      <c r="JMD424" s="9"/>
      <c r="JME424" s="9"/>
      <c r="JMF424" s="9"/>
      <c r="JMG424" s="9"/>
      <c r="JMH424" s="9"/>
      <c r="JMI424" s="9"/>
      <c r="JMJ424" s="9"/>
      <c r="JMK424" s="9"/>
      <c r="JML424" s="9"/>
      <c r="JMM424" s="9"/>
      <c r="JMN424" s="9"/>
      <c r="JMO424" s="9"/>
      <c r="JMP424" s="9"/>
      <c r="JMQ424" s="9"/>
      <c r="JMR424" s="9"/>
      <c r="JMS424" s="9"/>
      <c r="JMT424" s="9"/>
      <c r="JMU424" s="9"/>
      <c r="JMV424" s="9"/>
      <c r="JMW424" s="9"/>
      <c r="JMX424" s="9"/>
      <c r="JMY424" s="9"/>
      <c r="JMZ424" s="9"/>
      <c r="JNA424" s="9"/>
      <c r="JNB424" s="9"/>
      <c r="JNC424" s="9"/>
      <c r="JND424" s="9"/>
      <c r="JNE424" s="9"/>
      <c r="JNF424" s="9"/>
      <c r="JNG424" s="9"/>
      <c r="JNH424" s="9"/>
      <c r="JNI424" s="9"/>
      <c r="JNJ424" s="9"/>
      <c r="JNK424" s="9"/>
      <c r="JNL424" s="9"/>
      <c r="JNM424" s="9"/>
      <c r="JNN424" s="9"/>
      <c r="JNO424" s="9"/>
      <c r="JNP424" s="9"/>
      <c r="JNQ424" s="9"/>
      <c r="JNR424" s="9"/>
      <c r="JNS424" s="9"/>
      <c r="JNT424" s="9"/>
      <c r="JNU424" s="9"/>
      <c r="JNV424" s="9"/>
      <c r="JNW424" s="9"/>
      <c r="JNX424" s="9"/>
      <c r="JNY424" s="9"/>
      <c r="JNZ424" s="9"/>
      <c r="JOA424" s="9"/>
      <c r="JOB424" s="9"/>
      <c r="JOC424" s="9"/>
      <c r="JOD424" s="9"/>
      <c r="JOE424" s="9"/>
      <c r="JOF424" s="9"/>
      <c r="JOG424" s="9"/>
      <c r="JOH424" s="9"/>
      <c r="JOI424" s="9"/>
      <c r="JOJ424" s="9"/>
      <c r="JOK424" s="9"/>
      <c r="JOL424" s="9"/>
      <c r="JOM424" s="9"/>
      <c r="JON424" s="9"/>
      <c r="JOO424" s="9"/>
      <c r="JOP424" s="9"/>
      <c r="JOQ424" s="9"/>
      <c r="JOR424" s="9"/>
      <c r="JOS424" s="9"/>
      <c r="JOT424" s="9"/>
      <c r="JOU424" s="9"/>
      <c r="JOV424" s="9"/>
      <c r="JOW424" s="9"/>
      <c r="JOX424" s="9"/>
      <c r="JOY424" s="9"/>
      <c r="JOZ424" s="9"/>
      <c r="JPA424" s="9"/>
      <c r="JPB424" s="9"/>
      <c r="JPC424" s="9"/>
      <c r="JPD424" s="9"/>
      <c r="JPE424" s="9"/>
      <c r="JPF424" s="9"/>
      <c r="JPG424" s="9"/>
      <c r="JPH424" s="9"/>
      <c r="JPI424" s="9"/>
      <c r="JPJ424" s="9"/>
      <c r="JPK424" s="9"/>
      <c r="JPL424" s="9"/>
      <c r="JPM424" s="9"/>
      <c r="JPN424" s="9"/>
      <c r="JPO424" s="9"/>
      <c r="JPP424" s="9"/>
      <c r="JPQ424" s="9"/>
      <c r="JPR424" s="9"/>
      <c r="JPS424" s="9"/>
      <c r="JPT424" s="9"/>
      <c r="JPU424" s="9"/>
      <c r="JPV424" s="9"/>
      <c r="JPW424" s="9"/>
      <c r="JPX424" s="9"/>
      <c r="JPY424" s="9"/>
      <c r="JPZ424" s="9"/>
      <c r="JQA424" s="9"/>
      <c r="JQB424" s="9"/>
      <c r="JQC424" s="9"/>
      <c r="JQD424" s="9"/>
      <c r="JQE424" s="9"/>
      <c r="JQF424" s="9"/>
      <c r="JQG424" s="9"/>
      <c r="JQH424" s="9"/>
      <c r="JQI424" s="9"/>
      <c r="JQJ424" s="9"/>
      <c r="JQK424" s="9"/>
      <c r="JQL424" s="9"/>
      <c r="JQM424" s="9"/>
      <c r="JQN424" s="9"/>
      <c r="JQO424" s="9"/>
      <c r="JQP424" s="9"/>
      <c r="JQQ424" s="9"/>
      <c r="JQR424" s="9"/>
      <c r="JQS424" s="9"/>
      <c r="JQT424" s="9"/>
      <c r="JQU424" s="9"/>
      <c r="JQV424" s="9"/>
      <c r="JQW424" s="9"/>
      <c r="JQX424" s="9"/>
      <c r="JQY424" s="9"/>
      <c r="JQZ424" s="9"/>
      <c r="JRA424" s="9"/>
      <c r="JRB424" s="9"/>
      <c r="JRC424" s="9"/>
      <c r="JRD424" s="9"/>
      <c r="JRE424" s="9"/>
      <c r="JRF424" s="9"/>
      <c r="JRG424" s="9"/>
      <c r="JRH424" s="9"/>
      <c r="JRI424" s="9"/>
      <c r="JRJ424" s="9"/>
      <c r="JRK424" s="9"/>
      <c r="JRL424" s="9"/>
      <c r="JRM424" s="9"/>
      <c r="JRN424" s="9"/>
      <c r="JRO424" s="9"/>
      <c r="JRP424" s="9"/>
      <c r="JRQ424" s="9"/>
      <c r="JRR424" s="9"/>
      <c r="JRS424" s="9"/>
      <c r="JRT424" s="9"/>
      <c r="JRU424" s="9"/>
      <c r="JRV424" s="9"/>
      <c r="JRW424" s="9"/>
      <c r="JRX424" s="9"/>
      <c r="JRY424" s="9"/>
      <c r="JRZ424" s="9"/>
      <c r="JSA424" s="9"/>
      <c r="JSB424" s="9"/>
      <c r="JSC424" s="9"/>
      <c r="JSD424" s="9"/>
      <c r="JSE424" s="9"/>
      <c r="JSF424" s="9"/>
      <c r="JSG424" s="9"/>
      <c r="JSH424" s="9"/>
      <c r="JSI424" s="9"/>
      <c r="JSJ424" s="9"/>
      <c r="JSK424" s="9"/>
      <c r="JSL424" s="9"/>
      <c r="JSM424" s="9"/>
      <c r="JSN424" s="9"/>
      <c r="JSO424" s="9"/>
      <c r="JSP424" s="9"/>
      <c r="JSQ424" s="9"/>
      <c r="JSR424" s="9"/>
      <c r="JSS424" s="9"/>
      <c r="JST424" s="9"/>
      <c r="JSU424" s="9"/>
      <c r="JSV424" s="9"/>
      <c r="JSW424" s="9"/>
      <c r="JSX424" s="9"/>
      <c r="JSY424" s="9"/>
      <c r="JSZ424" s="9"/>
      <c r="JTA424" s="9"/>
      <c r="JTB424" s="9"/>
      <c r="JTC424" s="9"/>
      <c r="JTD424" s="9"/>
      <c r="JTE424" s="9"/>
      <c r="JTF424" s="9"/>
      <c r="JTG424" s="9"/>
      <c r="JTH424" s="9"/>
      <c r="JTI424" s="9"/>
      <c r="JTJ424" s="9"/>
      <c r="JTK424" s="9"/>
      <c r="JTL424" s="9"/>
      <c r="JTM424" s="9"/>
      <c r="JTN424" s="9"/>
      <c r="JTO424" s="9"/>
      <c r="JTP424" s="9"/>
      <c r="JTQ424" s="9"/>
      <c r="JTR424" s="9"/>
      <c r="JTS424" s="9"/>
      <c r="JTT424" s="9"/>
      <c r="JTU424" s="9"/>
      <c r="JTV424" s="9"/>
      <c r="JTW424" s="9"/>
      <c r="JTX424" s="9"/>
      <c r="JTY424" s="9"/>
      <c r="JTZ424" s="9"/>
      <c r="JUA424" s="9"/>
      <c r="JUB424" s="9"/>
      <c r="JUC424" s="9"/>
      <c r="JUD424" s="9"/>
      <c r="JUE424" s="9"/>
      <c r="JUF424" s="9"/>
      <c r="JUG424" s="9"/>
      <c r="JUH424" s="9"/>
      <c r="JUI424" s="9"/>
      <c r="JUJ424" s="9"/>
      <c r="JUK424" s="9"/>
      <c r="JUL424" s="9"/>
      <c r="JUM424" s="9"/>
      <c r="JUN424" s="9"/>
      <c r="JUO424" s="9"/>
      <c r="JUP424" s="9"/>
      <c r="JUQ424" s="9"/>
      <c r="JUR424" s="9"/>
      <c r="JUS424" s="9"/>
      <c r="JUT424" s="9"/>
      <c r="JUU424" s="9"/>
      <c r="JUV424" s="9"/>
      <c r="JUW424" s="9"/>
      <c r="JUX424" s="9"/>
      <c r="JUY424" s="9"/>
      <c r="JUZ424" s="9"/>
      <c r="JVA424" s="9"/>
      <c r="JVB424" s="9"/>
      <c r="JVC424" s="9"/>
      <c r="JVD424" s="9"/>
      <c r="JVE424" s="9"/>
      <c r="JVF424" s="9"/>
      <c r="JVG424" s="9"/>
      <c r="JVH424" s="9"/>
      <c r="JVI424" s="9"/>
      <c r="JVJ424" s="9"/>
      <c r="JVK424" s="9"/>
      <c r="JVL424" s="9"/>
      <c r="JVM424" s="9"/>
      <c r="JVN424" s="9"/>
      <c r="JVO424" s="9"/>
      <c r="JVP424" s="9"/>
      <c r="JVQ424" s="9"/>
      <c r="JVR424" s="9"/>
      <c r="JVS424" s="9"/>
      <c r="JVT424" s="9"/>
      <c r="JVU424" s="9"/>
      <c r="JVV424" s="9"/>
      <c r="JVW424" s="9"/>
      <c r="JVX424" s="9"/>
      <c r="JVY424" s="9"/>
      <c r="JVZ424" s="9"/>
      <c r="JWA424" s="9"/>
      <c r="JWB424" s="9"/>
      <c r="JWC424" s="9"/>
      <c r="JWD424" s="9"/>
      <c r="JWE424" s="9"/>
      <c r="JWF424" s="9"/>
      <c r="JWG424" s="9"/>
      <c r="JWH424" s="9"/>
      <c r="JWI424" s="9"/>
      <c r="JWJ424" s="9"/>
      <c r="JWK424" s="9"/>
      <c r="JWL424" s="9"/>
      <c r="JWM424" s="9"/>
      <c r="JWN424" s="9"/>
      <c r="JWO424" s="9"/>
      <c r="JWP424" s="9"/>
      <c r="JWQ424" s="9"/>
      <c r="JWR424" s="9"/>
      <c r="JWS424" s="9"/>
      <c r="JWT424" s="9"/>
      <c r="JWU424" s="9"/>
      <c r="JWV424" s="9"/>
      <c r="JWW424" s="9"/>
      <c r="JWX424" s="9"/>
      <c r="JWY424" s="9"/>
      <c r="JWZ424" s="9"/>
      <c r="JXA424" s="9"/>
      <c r="JXB424" s="9"/>
      <c r="JXC424" s="9"/>
      <c r="JXD424" s="9"/>
      <c r="JXE424" s="9"/>
      <c r="JXF424" s="9"/>
      <c r="JXG424" s="9"/>
      <c r="JXH424" s="9"/>
      <c r="JXI424" s="9"/>
      <c r="JXJ424" s="9"/>
      <c r="JXK424" s="9"/>
      <c r="JXL424" s="9"/>
      <c r="JXM424" s="9"/>
      <c r="JXN424" s="9"/>
      <c r="JXO424" s="9"/>
      <c r="JXP424" s="9"/>
      <c r="JXQ424" s="9"/>
      <c r="JXR424" s="9"/>
      <c r="JXS424" s="9"/>
      <c r="JXT424" s="9"/>
      <c r="JXU424" s="9"/>
      <c r="JXV424" s="9"/>
      <c r="JXW424" s="9"/>
      <c r="JXX424" s="9"/>
      <c r="JXY424" s="9"/>
      <c r="JXZ424" s="9"/>
      <c r="JYA424" s="9"/>
      <c r="JYB424" s="9"/>
      <c r="JYC424" s="9"/>
      <c r="JYD424" s="9"/>
      <c r="JYE424" s="9"/>
      <c r="JYF424" s="9"/>
      <c r="JYG424" s="9"/>
      <c r="JYH424" s="9"/>
      <c r="JYI424" s="9"/>
      <c r="JYJ424" s="9"/>
      <c r="JYK424" s="9"/>
      <c r="JYL424" s="9"/>
      <c r="JYM424" s="9"/>
      <c r="JYN424" s="9"/>
      <c r="JYO424" s="9"/>
      <c r="JYP424" s="9"/>
      <c r="JYQ424" s="9"/>
      <c r="JYR424" s="9"/>
      <c r="JYS424" s="9"/>
      <c r="JYT424" s="9"/>
      <c r="JYU424" s="9"/>
      <c r="JYV424" s="9"/>
      <c r="JYW424" s="9"/>
      <c r="JYX424" s="9"/>
      <c r="JYY424" s="9"/>
      <c r="JYZ424" s="9"/>
      <c r="JZA424" s="9"/>
      <c r="JZB424" s="9"/>
      <c r="JZC424" s="9"/>
      <c r="JZD424" s="9"/>
      <c r="JZE424" s="9"/>
      <c r="JZF424" s="9"/>
      <c r="JZG424" s="9"/>
      <c r="JZH424" s="9"/>
      <c r="JZI424" s="9"/>
      <c r="JZJ424" s="9"/>
      <c r="JZK424" s="9"/>
      <c r="JZL424" s="9"/>
      <c r="JZM424" s="9"/>
      <c r="JZN424" s="9"/>
      <c r="JZO424" s="9"/>
      <c r="JZP424" s="9"/>
      <c r="JZQ424" s="9"/>
      <c r="JZR424" s="9"/>
      <c r="JZS424" s="9"/>
      <c r="JZT424" s="9"/>
      <c r="JZU424" s="9"/>
      <c r="JZV424" s="9"/>
      <c r="JZW424" s="9"/>
      <c r="JZX424" s="9"/>
      <c r="JZY424" s="9"/>
      <c r="JZZ424" s="9"/>
      <c r="KAA424" s="9"/>
      <c r="KAB424" s="9"/>
      <c r="KAC424" s="9"/>
      <c r="KAD424" s="9"/>
      <c r="KAE424" s="9"/>
      <c r="KAF424" s="9"/>
      <c r="KAG424" s="9"/>
      <c r="KAH424" s="9"/>
      <c r="KAI424" s="9"/>
      <c r="KAJ424" s="9"/>
      <c r="KAK424" s="9"/>
      <c r="KAL424" s="9"/>
      <c r="KAM424" s="9"/>
      <c r="KAN424" s="9"/>
      <c r="KAO424" s="9"/>
      <c r="KAP424" s="9"/>
      <c r="KAQ424" s="9"/>
      <c r="KAR424" s="9"/>
      <c r="KAS424" s="9"/>
      <c r="KAT424" s="9"/>
      <c r="KAU424" s="9"/>
      <c r="KAV424" s="9"/>
      <c r="KAW424" s="9"/>
      <c r="KAX424" s="9"/>
      <c r="KAY424" s="9"/>
      <c r="KAZ424" s="9"/>
      <c r="KBA424" s="9"/>
      <c r="KBB424" s="9"/>
      <c r="KBC424" s="9"/>
      <c r="KBD424" s="9"/>
      <c r="KBE424" s="9"/>
      <c r="KBF424" s="9"/>
      <c r="KBG424" s="9"/>
      <c r="KBH424" s="9"/>
      <c r="KBI424" s="9"/>
      <c r="KBJ424" s="9"/>
      <c r="KBK424" s="9"/>
      <c r="KBL424" s="9"/>
      <c r="KBM424" s="9"/>
      <c r="KBN424" s="9"/>
      <c r="KBO424" s="9"/>
      <c r="KBP424" s="9"/>
      <c r="KBQ424" s="9"/>
      <c r="KBR424" s="9"/>
      <c r="KBS424" s="9"/>
      <c r="KBT424" s="9"/>
      <c r="KBU424" s="9"/>
      <c r="KBV424" s="9"/>
      <c r="KBW424" s="9"/>
      <c r="KBX424" s="9"/>
      <c r="KBY424" s="9"/>
      <c r="KBZ424" s="9"/>
      <c r="KCA424" s="9"/>
      <c r="KCB424" s="9"/>
      <c r="KCC424" s="9"/>
      <c r="KCD424" s="9"/>
      <c r="KCE424" s="9"/>
      <c r="KCF424" s="9"/>
      <c r="KCG424" s="9"/>
      <c r="KCH424" s="9"/>
      <c r="KCI424" s="9"/>
      <c r="KCJ424" s="9"/>
      <c r="KCK424" s="9"/>
      <c r="KCL424" s="9"/>
      <c r="KCM424" s="9"/>
      <c r="KCN424" s="9"/>
      <c r="KCO424" s="9"/>
      <c r="KCP424" s="9"/>
      <c r="KCQ424" s="9"/>
      <c r="KCR424" s="9"/>
      <c r="KCS424" s="9"/>
      <c r="KCT424" s="9"/>
      <c r="KCU424" s="9"/>
      <c r="KCV424" s="9"/>
      <c r="KCW424" s="9"/>
      <c r="KCX424" s="9"/>
      <c r="KCY424" s="9"/>
      <c r="KCZ424" s="9"/>
      <c r="KDA424" s="9"/>
      <c r="KDB424" s="9"/>
      <c r="KDC424" s="9"/>
      <c r="KDD424" s="9"/>
      <c r="KDE424" s="9"/>
      <c r="KDF424" s="9"/>
      <c r="KDG424" s="9"/>
      <c r="KDH424" s="9"/>
      <c r="KDI424" s="9"/>
      <c r="KDJ424" s="9"/>
      <c r="KDK424" s="9"/>
      <c r="KDL424" s="9"/>
      <c r="KDM424" s="9"/>
      <c r="KDN424" s="9"/>
      <c r="KDO424" s="9"/>
      <c r="KDP424" s="9"/>
      <c r="KDQ424" s="9"/>
      <c r="KDR424" s="9"/>
      <c r="KDS424" s="9"/>
      <c r="KDT424" s="9"/>
      <c r="KDU424" s="9"/>
      <c r="KDV424" s="9"/>
      <c r="KDW424" s="9"/>
      <c r="KDX424" s="9"/>
      <c r="KDY424" s="9"/>
      <c r="KDZ424" s="9"/>
      <c r="KEA424" s="9"/>
      <c r="KEB424" s="9"/>
      <c r="KEC424" s="9"/>
      <c r="KED424" s="9"/>
      <c r="KEE424" s="9"/>
      <c r="KEF424" s="9"/>
      <c r="KEG424" s="9"/>
      <c r="KEH424" s="9"/>
      <c r="KEI424" s="9"/>
      <c r="KEJ424" s="9"/>
      <c r="KEK424" s="9"/>
      <c r="KEL424" s="9"/>
      <c r="KEM424" s="9"/>
      <c r="KEN424" s="9"/>
      <c r="KEO424" s="9"/>
      <c r="KEP424" s="9"/>
      <c r="KEQ424" s="9"/>
      <c r="KER424" s="9"/>
      <c r="KES424" s="9"/>
      <c r="KET424" s="9"/>
      <c r="KEU424" s="9"/>
      <c r="KEV424" s="9"/>
      <c r="KEW424" s="9"/>
      <c r="KEX424" s="9"/>
      <c r="KEY424" s="9"/>
      <c r="KEZ424" s="9"/>
      <c r="KFA424" s="9"/>
      <c r="KFB424" s="9"/>
      <c r="KFC424" s="9"/>
      <c r="KFD424" s="9"/>
      <c r="KFE424" s="9"/>
      <c r="KFF424" s="9"/>
      <c r="KFG424" s="9"/>
      <c r="KFH424" s="9"/>
      <c r="KFI424" s="9"/>
      <c r="KFJ424" s="9"/>
      <c r="KFK424" s="9"/>
      <c r="KFL424" s="9"/>
      <c r="KFM424" s="9"/>
      <c r="KFN424" s="9"/>
      <c r="KFO424" s="9"/>
      <c r="KFP424" s="9"/>
      <c r="KFQ424" s="9"/>
      <c r="KFR424" s="9"/>
      <c r="KFS424" s="9"/>
      <c r="KFT424" s="9"/>
      <c r="KFU424" s="9"/>
      <c r="KFV424" s="9"/>
      <c r="KFW424" s="9"/>
      <c r="KFX424" s="9"/>
      <c r="KFY424" s="9"/>
      <c r="KFZ424" s="9"/>
      <c r="KGA424" s="9"/>
      <c r="KGB424" s="9"/>
      <c r="KGC424" s="9"/>
      <c r="KGD424" s="9"/>
      <c r="KGE424" s="9"/>
      <c r="KGF424" s="9"/>
      <c r="KGG424" s="9"/>
      <c r="KGH424" s="9"/>
      <c r="KGI424" s="9"/>
      <c r="KGJ424" s="9"/>
      <c r="KGK424" s="9"/>
      <c r="KGL424" s="9"/>
      <c r="KGM424" s="9"/>
      <c r="KGN424" s="9"/>
      <c r="KGO424" s="9"/>
      <c r="KGP424" s="9"/>
      <c r="KGQ424" s="9"/>
      <c r="KGR424" s="9"/>
      <c r="KGS424" s="9"/>
      <c r="KGT424" s="9"/>
      <c r="KGU424" s="9"/>
      <c r="KGV424" s="9"/>
      <c r="KGW424" s="9"/>
      <c r="KGX424" s="9"/>
      <c r="KGY424" s="9"/>
      <c r="KGZ424" s="9"/>
      <c r="KHA424" s="9"/>
      <c r="KHB424" s="9"/>
      <c r="KHC424" s="9"/>
      <c r="KHD424" s="9"/>
      <c r="KHE424" s="9"/>
      <c r="KHF424" s="9"/>
      <c r="KHG424" s="9"/>
      <c r="KHH424" s="9"/>
      <c r="KHI424" s="9"/>
      <c r="KHJ424" s="9"/>
      <c r="KHK424" s="9"/>
      <c r="KHL424" s="9"/>
      <c r="KHM424" s="9"/>
      <c r="KHN424" s="9"/>
      <c r="KHO424" s="9"/>
      <c r="KHP424" s="9"/>
      <c r="KHQ424" s="9"/>
      <c r="KHR424" s="9"/>
      <c r="KHS424" s="9"/>
      <c r="KHT424" s="9"/>
      <c r="KHU424" s="9"/>
      <c r="KHV424" s="9"/>
      <c r="KHW424" s="9"/>
      <c r="KHX424" s="9"/>
      <c r="KHY424" s="9"/>
      <c r="KHZ424" s="9"/>
      <c r="KIA424" s="9"/>
      <c r="KIB424" s="9"/>
      <c r="KIC424" s="9"/>
      <c r="KID424" s="9"/>
      <c r="KIE424" s="9"/>
      <c r="KIF424" s="9"/>
      <c r="KIG424" s="9"/>
      <c r="KIH424" s="9"/>
      <c r="KII424" s="9"/>
      <c r="KIJ424" s="9"/>
      <c r="KIK424" s="9"/>
      <c r="KIL424" s="9"/>
      <c r="KIM424" s="9"/>
      <c r="KIN424" s="9"/>
      <c r="KIO424" s="9"/>
      <c r="KIP424" s="9"/>
      <c r="KIQ424" s="9"/>
      <c r="KIR424" s="9"/>
      <c r="KIS424" s="9"/>
      <c r="KIT424" s="9"/>
      <c r="KIU424" s="9"/>
      <c r="KIV424" s="9"/>
      <c r="KIW424" s="9"/>
      <c r="KIX424" s="9"/>
      <c r="KIY424" s="9"/>
      <c r="KIZ424" s="9"/>
      <c r="KJA424" s="9"/>
      <c r="KJB424" s="9"/>
      <c r="KJC424" s="9"/>
      <c r="KJD424" s="9"/>
      <c r="KJE424" s="9"/>
      <c r="KJF424" s="9"/>
      <c r="KJG424" s="9"/>
      <c r="KJH424" s="9"/>
      <c r="KJI424" s="9"/>
      <c r="KJJ424" s="9"/>
      <c r="KJK424" s="9"/>
      <c r="KJL424" s="9"/>
      <c r="KJM424" s="9"/>
      <c r="KJN424" s="9"/>
      <c r="KJO424" s="9"/>
      <c r="KJP424" s="9"/>
      <c r="KJQ424" s="9"/>
      <c r="KJR424" s="9"/>
      <c r="KJS424" s="9"/>
      <c r="KJT424" s="9"/>
      <c r="KJU424" s="9"/>
      <c r="KJV424" s="9"/>
      <c r="KJW424" s="9"/>
      <c r="KJX424" s="9"/>
      <c r="KJY424" s="9"/>
      <c r="KJZ424" s="9"/>
      <c r="KKA424" s="9"/>
      <c r="KKB424" s="9"/>
      <c r="KKC424" s="9"/>
      <c r="KKD424" s="9"/>
      <c r="KKE424" s="9"/>
      <c r="KKF424" s="9"/>
      <c r="KKG424" s="9"/>
      <c r="KKH424" s="9"/>
      <c r="KKI424" s="9"/>
      <c r="KKJ424" s="9"/>
      <c r="KKK424" s="9"/>
      <c r="KKL424" s="9"/>
      <c r="KKM424" s="9"/>
      <c r="KKN424" s="9"/>
      <c r="KKO424" s="9"/>
      <c r="KKP424" s="9"/>
      <c r="KKQ424" s="9"/>
      <c r="KKR424" s="9"/>
      <c r="KKS424" s="9"/>
      <c r="KKT424" s="9"/>
      <c r="KKU424" s="9"/>
      <c r="KKV424" s="9"/>
      <c r="KKW424" s="9"/>
      <c r="KKX424" s="9"/>
      <c r="KKY424" s="9"/>
      <c r="KKZ424" s="9"/>
      <c r="KLA424" s="9"/>
      <c r="KLB424" s="9"/>
      <c r="KLC424" s="9"/>
      <c r="KLD424" s="9"/>
      <c r="KLE424" s="9"/>
      <c r="KLF424" s="9"/>
      <c r="KLG424" s="9"/>
      <c r="KLH424" s="9"/>
      <c r="KLI424" s="9"/>
      <c r="KLJ424" s="9"/>
      <c r="KLK424" s="9"/>
      <c r="KLL424" s="9"/>
      <c r="KLM424" s="9"/>
      <c r="KLN424" s="9"/>
      <c r="KLO424" s="9"/>
      <c r="KLP424" s="9"/>
      <c r="KLQ424" s="9"/>
      <c r="KLR424" s="9"/>
      <c r="KLS424" s="9"/>
      <c r="KLT424" s="9"/>
      <c r="KLU424" s="9"/>
      <c r="KLV424" s="9"/>
      <c r="KLW424" s="9"/>
      <c r="KLX424" s="9"/>
      <c r="KLY424" s="9"/>
      <c r="KLZ424" s="9"/>
      <c r="KMA424" s="9"/>
      <c r="KMB424" s="9"/>
      <c r="KMC424" s="9"/>
      <c r="KMD424" s="9"/>
      <c r="KME424" s="9"/>
      <c r="KMF424" s="9"/>
      <c r="KMG424" s="9"/>
      <c r="KMH424" s="9"/>
      <c r="KMI424" s="9"/>
      <c r="KMJ424" s="9"/>
      <c r="KMK424" s="9"/>
      <c r="KML424" s="9"/>
      <c r="KMM424" s="9"/>
      <c r="KMN424" s="9"/>
      <c r="KMO424" s="9"/>
      <c r="KMP424" s="9"/>
      <c r="KMQ424" s="9"/>
      <c r="KMR424" s="9"/>
      <c r="KMS424" s="9"/>
      <c r="KMT424" s="9"/>
      <c r="KMU424" s="9"/>
      <c r="KMV424" s="9"/>
      <c r="KMW424" s="9"/>
      <c r="KMX424" s="9"/>
      <c r="KMY424" s="9"/>
      <c r="KMZ424" s="9"/>
      <c r="KNA424" s="9"/>
      <c r="KNB424" s="9"/>
      <c r="KNC424" s="9"/>
      <c r="KND424" s="9"/>
      <c r="KNE424" s="9"/>
      <c r="KNF424" s="9"/>
      <c r="KNG424" s="9"/>
      <c r="KNH424" s="9"/>
      <c r="KNI424" s="9"/>
      <c r="KNJ424" s="9"/>
      <c r="KNK424" s="9"/>
      <c r="KNL424" s="9"/>
      <c r="KNM424" s="9"/>
      <c r="KNN424" s="9"/>
      <c r="KNO424" s="9"/>
      <c r="KNP424" s="9"/>
      <c r="KNQ424" s="9"/>
      <c r="KNR424" s="9"/>
      <c r="KNS424" s="9"/>
      <c r="KNT424" s="9"/>
      <c r="KNU424" s="9"/>
      <c r="KNV424" s="9"/>
      <c r="KNW424" s="9"/>
      <c r="KNX424" s="9"/>
      <c r="KNY424" s="9"/>
      <c r="KNZ424" s="9"/>
      <c r="KOA424" s="9"/>
      <c r="KOB424" s="9"/>
      <c r="KOC424" s="9"/>
      <c r="KOD424" s="9"/>
      <c r="KOE424" s="9"/>
      <c r="KOF424" s="9"/>
      <c r="KOG424" s="9"/>
      <c r="KOH424" s="9"/>
      <c r="KOI424" s="9"/>
      <c r="KOJ424" s="9"/>
      <c r="KOK424" s="9"/>
      <c r="KOL424" s="9"/>
      <c r="KOM424" s="9"/>
      <c r="KON424" s="9"/>
      <c r="KOO424" s="9"/>
      <c r="KOP424" s="9"/>
      <c r="KOQ424" s="9"/>
      <c r="KOR424" s="9"/>
      <c r="KOS424" s="9"/>
      <c r="KOT424" s="9"/>
      <c r="KOU424" s="9"/>
      <c r="KOV424" s="9"/>
      <c r="KOW424" s="9"/>
      <c r="KOX424" s="9"/>
      <c r="KOY424" s="9"/>
      <c r="KOZ424" s="9"/>
      <c r="KPA424" s="9"/>
      <c r="KPB424" s="9"/>
      <c r="KPC424" s="9"/>
      <c r="KPD424" s="9"/>
      <c r="KPE424" s="9"/>
      <c r="KPF424" s="9"/>
      <c r="KPG424" s="9"/>
      <c r="KPH424" s="9"/>
      <c r="KPI424" s="9"/>
      <c r="KPJ424" s="9"/>
      <c r="KPK424" s="9"/>
      <c r="KPL424" s="9"/>
      <c r="KPM424" s="9"/>
      <c r="KPN424" s="9"/>
      <c r="KPO424" s="9"/>
      <c r="KPP424" s="9"/>
      <c r="KPQ424" s="9"/>
      <c r="KPR424" s="9"/>
      <c r="KPS424" s="9"/>
      <c r="KPT424" s="9"/>
      <c r="KPU424" s="9"/>
      <c r="KPV424" s="9"/>
      <c r="KPW424" s="9"/>
      <c r="KPX424" s="9"/>
      <c r="KPY424" s="9"/>
      <c r="KPZ424" s="9"/>
      <c r="KQA424" s="9"/>
      <c r="KQB424" s="9"/>
      <c r="KQC424" s="9"/>
      <c r="KQD424" s="9"/>
      <c r="KQE424" s="9"/>
      <c r="KQF424" s="9"/>
      <c r="KQG424" s="9"/>
      <c r="KQH424" s="9"/>
      <c r="KQI424" s="9"/>
      <c r="KQJ424" s="9"/>
      <c r="KQK424" s="9"/>
      <c r="KQL424" s="9"/>
      <c r="KQM424" s="9"/>
      <c r="KQN424" s="9"/>
      <c r="KQO424" s="9"/>
      <c r="KQP424" s="9"/>
      <c r="KQQ424" s="9"/>
      <c r="KQR424" s="9"/>
      <c r="KQS424" s="9"/>
      <c r="KQT424" s="9"/>
      <c r="KQU424" s="9"/>
      <c r="KQV424" s="9"/>
      <c r="KQW424" s="9"/>
      <c r="KQX424" s="9"/>
      <c r="KQY424" s="9"/>
      <c r="KQZ424" s="9"/>
      <c r="KRA424" s="9"/>
      <c r="KRB424" s="9"/>
      <c r="KRC424" s="9"/>
      <c r="KRD424" s="9"/>
      <c r="KRE424" s="9"/>
      <c r="KRF424" s="9"/>
      <c r="KRG424" s="9"/>
      <c r="KRH424" s="9"/>
      <c r="KRI424" s="9"/>
      <c r="KRJ424" s="9"/>
      <c r="KRK424" s="9"/>
      <c r="KRL424" s="9"/>
      <c r="KRM424" s="9"/>
      <c r="KRN424" s="9"/>
      <c r="KRO424" s="9"/>
      <c r="KRP424" s="9"/>
      <c r="KRQ424" s="9"/>
      <c r="KRR424" s="9"/>
      <c r="KRS424" s="9"/>
      <c r="KRT424" s="9"/>
      <c r="KRU424" s="9"/>
      <c r="KRV424" s="9"/>
      <c r="KRW424" s="9"/>
      <c r="KRX424" s="9"/>
      <c r="KRY424" s="9"/>
      <c r="KRZ424" s="9"/>
      <c r="KSA424" s="9"/>
      <c r="KSB424" s="9"/>
      <c r="KSC424" s="9"/>
      <c r="KSD424" s="9"/>
      <c r="KSE424" s="9"/>
      <c r="KSF424" s="9"/>
      <c r="KSG424" s="9"/>
      <c r="KSH424" s="9"/>
      <c r="KSI424" s="9"/>
      <c r="KSJ424" s="9"/>
      <c r="KSK424" s="9"/>
      <c r="KSL424" s="9"/>
      <c r="KSM424" s="9"/>
      <c r="KSN424" s="9"/>
      <c r="KSO424" s="9"/>
      <c r="KSP424" s="9"/>
      <c r="KSQ424" s="9"/>
      <c r="KSR424" s="9"/>
      <c r="KSS424" s="9"/>
      <c r="KST424" s="9"/>
      <c r="KSU424" s="9"/>
      <c r="KSV424" s="9"/>
      <c r="KSW424" s="9"/>
      <c r="KSX424" s="9"/>
      <c r="KSY424" s="9"/>
      <c r="KSZ424" s="9"/>
      <c r="KTA424" s="9"/>
      <c r="KTB424" s="9"/>
      <c r="KTC424" s="9"/>
      <c r="KTD424" s="9"/>
      <c r="KTE424" s="9"/>
      <c r="KTF424" s="9"/>
      <c r="KTG424" s="9"/>
      <c r="KTH424" s="9"/>
      <c r="KTI424" s="9"/>
      <c r="KTJ424" s="9"/>
      <c r="KTK424" s="9"/>
      <c r="KTL424" s="9"/>
      <c r="KTM424" s="9"/>
      <c r="KTN424" s="9"/>
      <c r="KTO424" s="9"/>
      <c r="KTP424" s="9"/>
      <c r="KTQ424" s="9"/>
      <c r="KTR424" s="9"/>
      <c r="KTS424" s="9"/>
      <c r="KTT424" s="9"/>
      <c r="KTU424" s="9"/>
      <c r="KTV424" s="9"/>
      <c r="KTW424" s="9"/>
      <c r="KTX424" s="9"/>
      <c r="KTY424" s="9"/>
      <c r="KTZ424" s="9"/>
      <c r="KUA424" s="9"/>
      <c r="KUB424" s="9"/>
      <c r="KUC424" s="9"/>
      <c r="KUD424" s="9"/>
      <c r="KUE424" s="9"/>
      <c r="KUF424" s="9"/>
      <c r="KUG424" s="9"/>
      <c r="KUH424" s="9"/>
      <c r="KUI424" s="9"/>
      <c r="KUJ424" s="9"/>
      <c r="KUK424" s="9"/>
      <c r="KUL424" s="9"/>
      <c r="KUM424" s="9"/>
      <c r="KUN424" s="9"/>
      <c r="KUO424" s="9"/>
      <c r="KUP424" s="9"/>
      <c r="KUQ424" s="9"/>
      <c r="KUR424" s="9"/>
      <c r="KUS424" s="9"/>
      <c r="KUT424" s="9"/>
      <c r="KUU424" s="9"/>
      <c r="KUV424" s="9"/>
      <c r="KUW424" s="9"/>
      <c r="KUX424" s="9"/>
      <c r="KUY424" s="9"/>
      <c r="KUZ424" s="9"/>
      <c r="KVA424" s="9"/>
      <c r="KVB424" s="9"/>
      <c r="KVC424" s="9"/>
      <c r="KVD424" s="9"/>
      <c r="KVE424" s="9"/>
      <c r="KVF424" s="9"/>
      <c r="KVG424" s="9"/>
      <c r="KVH424" s="9"/>
      <c r="KVI424" s="9"/>
      <c r="KVJ424" s="9"/>
      <c r="KVK424" s="9"/>
      <c r="KVL424" s="9"/>
      <c r="KVM424" s="9"/>
      <c r="KVN424" s="9"/>
      <c r="KVO424" s="9"/>
      <c r="KVP424" s="9"/>
      <c r="KVQ424" s="9"/>
      <c r="KVR424" s="9"/>
      <c r="KVS424" s="9"/>
      <c r="KVT424" s="9"/>
      <c r="KVU424" s="9"/>
      <c r="KVV424" s="9"/>
      <c r="KVW424" s="9"/>
      <c r="KVX424" s="9"/>
      <c r="KVY424" s="9"/>
      <c r="KVZ424" s="9"/>
      <c r="KWA424" s="9"/>
      <c r="KWB424" s="9"/>
      <c r="KWC424" s="9"/>
      <c r="KWD424" s="9"/>
      <c r="KWE424" s="9"/>
      <c r="KWF424" s="9"/>
      <c r="KWG424" s="9"/>
      <c r="KWH424" s="9"/>
      <c r="KWI424" s="9"/>
      <c r="KWJ424" s="9"/>
      <c r="KWK424" s="9"/>
      <c r="KWL424" s="9"/>
      <c r="KWM424" s="9"/>
      <c r="KWN424" s="9"/>
      <c r="KWO424" s="9"/>
      <c r="KWP424" s="9"/>
      <c r="KWQ424" s="9"/>
      <c r="KWR424" s="9"/>
      <c r="KWS424" s="9"/>
      <c r="KWT424" s="9"/>
      <c r="KWU424" s="9"/>
      <c r="KWV424" s="9"/>
      <c r="KWW424" s="9"/>
      <c r="KWX424" s="9"/>
      <c r="KWY424" s="9"/>
      <c r="KWZ424" s="9"/>
      <c r="KXA424" s="9"/>
      <c r="KXB424" s="9"/>
      <c r="KXC424" s="9"/>
      <c r="KXD424" s="9"/>
      <c r="KXE424" s="9"/>
      <c r="KXF424" s="9"/>
      <c r="KXG424" s="9"/>
      <c r="KXH424" s="9"/>
      <c r="KXI424" s="9"/>
      <c r="KXJ424" s="9"/>
      <c r="KXK424" s="9"/>
      <c r="KXL424" s="9"/>
      <c r="KXM424" s="9"/>
      <c r="KXN424" s="9"/>
      <c r="KXO424" s="9"/>
      <c r="KXP424" s="9"/>
      <c r="KXQ424" s="9"/>
      <c r="KXR424" s="9"/>
      <c r="KXS424" s="9"/>
      <c r="KXT424" s="9"/>
      <c r="KXU424" s="9"/>
      <c r="KXV424" s="9"/>
      <c r="KXW424" s="9"/>
      <c r="KXX424" s="9"/>
      <c r="KXY424" s="9"/>
      <c r="KXZ424" s="9"/>
      <c r="KYA424" s="9"/>
      <c r="KYB424" s="9"/>
      <c r="KYC424" s="9"/>
      <c r="KYD424" s="9"/>
      <c r="KYE424" s="9"/>
      <c r="KYF424" s="9"/>
      <c r="KYG424" s="9"/>
      <c r="KYH424" s="9"/>
      <c r="KYI424" s="9"/>
      <c r="KYJ424" s="9"/>
      <c r="KYK424" s="9"/>
      <c r="KYL424" s="9"/>
      <c r="KYM424" s="9"/>
      <c r="KYN424" s="9"/>
      <c r="KYO424" s="9"/>
      <c r="KYP424" s="9"/>
      <c r="KYQ424" s="9"/>
      <c r="KYR424" s="9"/>
      <c r="KYS424" s="9"/>
      <c r="KYT424" s="9"/>
      <c r="KYU424" s="9"/>
      <c r="KYV424" s="9"/>
      <c r="KYW424" s="9"/>
      <c r="KYX424" s="9"/>
      <c r="KYY424" s="9"/>
      <c r="KYZ424" s="9"/>
      <c r="KZA424" s="9"/>
      <c r="KZB424" s="9"/>
      <c r="KZC424" s="9"/>
      <c r="KZD424" s="9"/>
      <c r="KZE424" s="9"/>
      <c r="KZF424" s="9"/>
      <c r="KZG424" s="9"/>
      <c r="KZH424" s="9"/>
      <c r="KZI424" s="9"/>
      <c r="KZJ424" s="9"/>
      <c r="KZK424" s="9"/>
      <c r="KZL424" s="9"/>
      <c r="KZM424" s="9"/>
      <c r="KZN424" s="9"/>
      <c r="KZO424" s="9"/>
      <c r="KZP424" s="9"/>
      <c r="KZQ424" s="9"/>
      <c r="KZR424" s="9"/>
      <c r="KZS424" s="9"/>
      <c r="KZT424" s="9"/>
      <c r="KZU424" s="9"/>
      <c r="KZV424" s="9"/>
      <c r="KZW424" s="9"/>
      <c r="KZX424" s="9"/>
      <c r="KZY424" s="9"/>
      <c r="KZZ424" s="9"/>
      <c r="LAA424" s="9"/>
      <c r="LAB424" s="9"/>
      <c r="LAC424" s="9"/>
      <c r="LAD424" s="9"/>
      <c r="LAE424" s="9"/>
      <c r="LAF424" s="9"/>
      <c r="LAG424" s="9"/>
      <c r="LAH424" s="9"/>
      <c r="LAI424" s="9"/>
      <c r="LAJ424" s="9"/>
      <c r="LAK424" s="9"/>
      <c r="LAL424" s="9"/>
      <c r="LAM424" s="9"/>
      <c r="LAN424" s="9"/>
      <c r="LAO424" s="9"/>
      <c r="LAP424" s="9"/>
      <c r="LAQ424" s="9"/>
      <c r="LAR424" s="9"/>
      <c r="LAS424" s="9"/>
      <c r="LAT424" s="9"/>
      <c r="LAU424" s="9"/>
      <c r="LAV424" s="9"/>
      <c r="LAW424" s="9"/>
      <c r="LAX424" s="9"/>
      <c r="LAY424" s="9"/>
      <c r="LAZ424" s="9"/>
      <c r="LBA424" s="9"/>
      <c r="LBB424" s="9"/>
      <c r="LBC424" s="9"/>
      <c r="LBD424" s="9"/>
      <c r="LBE424" s="9"/>
      <c r="LBF424" s="9"/>
      <c r="LBG424" s="9"/>
      <c r="LBH424" s="9"/>
      <c r="LBI424" s="9"/>
      <c r="LBJ424" s="9"/>
      <c r="LBK424" s="9"/>
      <c r="LBL424" s="9"/>
      <c r="LBM424" s="9"/>
      <c r="LBN424" s="9"/>
      <c r="LBO424" s="9"/>
      <c r="LBP424" s="9"/>
      <c r="LBQ424" s="9"/>
      <c r="LBR424" s="9"/>
      <c r="LBS424" s="9"/>
      <c r="LBT424" s="9"/>
      <c r="LBU424" s="9"/>
      <c r="LBV424" s="9"/>
      <c r="LBW424" s="9"/>
      <c r="LBX424" s="9"/>
      <c r="LBY424" s="9"/>
      <c r="LBZ424" s="9"/>
      <c r="LCA424" s="9"/>
      <c r="LCB424" s="9"/>
      <c r="LCC424" s="9"/>
      <c r="LCD424" s="9"/>
      <c r="LCE424" s="9"/>
      <c r="LCF424" s="9"/>
      <c r="LCG424" s="9"/>
      <c r="LCH424" s="9"/>
      <c r="LCI424" s="9"/>
      <c r="LCJ424" s="9"/>
      <c r="LCK424" s="9"/>
      <c r="LCL424" s="9"/>
      <c r="LCM424" s="9"/>
      <c r="LCN424" s="9"/>
      <c r="LCO424" s="9"/>
      <c r="LCP424" s="9"/>
      <c r="LCQ424" s="9"/>
      <c r="LCR424" s="9"/>
      <c r="LCS424" s="9"/>
      <c r="LCT424" s="9"/>
      <c r="LCU424" s="9"/>
      <c r="LCV424" s="9"/>
      <c r="LCW424" s="9"/>
      <c r="LCX424" s="9"/>
      <c r="LCY424" s="9"/>
      <c r="LCZ424" s="9"/>
      <c r="LDA424" s="9"/>
      <c r="LDB424" s="9"/>
      <c r="LDC424" s="9"/>
      <c r="LDD424" s="9"/>
      <c r="LDE424" s="9"/>
      <c r="LDF424" s="9"/>
      <c r="LDG424" s="9"/>
      <c r="LDH424" s="9"/>
      <c r="LDI424" s="9"/>
      <c r="LDJ424" s="9"/>
      <c r="LDK424" s="9"/>
      <c r="LDL424" s="9"/>
      <c r="LDM424" s="9"/>
      <c r="LDN424" s="9"/>
      <c r="LDO424" s="9"/>
      <c r="LDP424" s="9"/>
      <c r="LDQ424" s="9"/>
      <c r="LDR424" s="9"/>
      <c r="LDS424" s="9"/>
      <c r="LDT424" s="9"/>
      <c r="LDU424" s="9"/>
      <c r="LDV424" s="9"/>
      <c r="LDW424" s="9"/>
      <c r="LDX424" s="9"/>
      <c r="LDY424" s="9"/>
      <c r="LDZ424" s="9"/>
      <c r="LEA424" s="9"/>
      <c r="LEB424" s="9"/>
      <c r="LEC424" s="9"/>
      <c r="LED424" s="9"/>
      <c r="LEE424" s="9"/>
      <c r="LEF424" s="9"/>
      <c r="LEG424" s="9"/>
      <c r="LEH424" s="9"/>
      <c r="LEI424" s="9"/>
      <c r="LEJ424" s="9"/>
      <c r="LEK424" s="9"/>
      <c r="LEL424" s="9"/>
      <c r="LEM424" s="9"/>
      <c r="LEN424" s="9"/>
      <c r="LEO424" s="9"/>
      <c r="LEP424" s="9"/>
      <c r="LEQ424" s="9"/>
      <c r="LER424" s="9"/>
      <c r="LES424" s="9"/>
      <c r="LET424" s="9"/>
      <c r="LEU424" s="9"/>
      <c r="LEV424" s="9"/>
      <c r="LEW424" s="9"/>
      <c r="LEX424" s="9"/>
      <c r="LEY424" s="9"/>
      <c r="LEZ424" s="9"/>
      <c r="LFA424" s="9"/>
      <c r="LFB424" s="9"/>
      <c r="LFC424" s="9"/>
      <c r="LFD424" s="9"/>
      <c r="LFE424" s="9"/>
      <c r="LFF424" s="9"/>
      <c r="LFG424" s="9"/>
      <c r="LFH424" s="9"/>
      <c r="LFI424" s="9"/>
      <c r="LFJ424" s="9"/>
      <c r="LFK424" s="9"/>
      <c r="LFL424" s="9"/>
      <c r="LFM424" s="9"/>
      <c r="LFN424" s="9"/>
      <c r="LFO424" s="9"/>
      <c r="LFP424" s="9"/>
      <c r="LFQ424" s="9"/>
      <c r="LFR424" s="9"/>
      <c r="LFS424" s="9"/>
      <c r="LFT424" s="9"/>
      <c r="LFU424" s="9"/>
      <c r="LFV424" s="9"/>
      <c r="LFW424" s="9"/>
      <c r="LFX424" s="9"/>
      <c r="LFY424" s="9"/>
      <c r="LFZ424" s="9"/>
      <c r="LGA424" s="9"/>
      <c r="LGB424" s="9"/>
      <c r="LGC424" s="9"/>
      <c r="LGD424" s="9"/>
      <c r="LGE424" s="9"/>
      <c r="LGF424" s="9"/>
      <c r="LGG424" s="9"/>
      <c r="LGH424" s="9"/>
      <c r="LGI424" s="9"/>
      <c r="LGJ424" s="9"/>
      <c r="LGK424" s="9"/>
      <c r="LGL424" s="9"/>
      <c r="LGM424" s="9"/>
      <c r="LGN424" s="9"/>
      <c r="LGO424" s="9"/>
      <c r="LGP424" s="9"/>
      <c r="LGQ424" s="9"/>
      <c r="LGR424" s="9"/>
      <c r="LGS424" s="9"/>
      <c r="LGT424" s="9"/>
      <c r="LGU424" s="9"/>
      <c r="LGV424" s="9"/>
      <c r="LGW424" s="9"/>
      <c r="LGX424" s="9"/>
      <c r="LGY424" s="9"/>
      <c r="LGZ424" s="9"/>
      <c r="LHA424" s="9"/>
      <c r="LHB424" s="9"/>
      <c r="LHC424" s="9"/>
      <c r="LHD424" s="9"/>
      <c r="LHE424" s="9"/>
      <c r="LHF424" s="9"/>
      <c r="LHG424" s="9"/>
      <c r="LHH424" s="9"/>
      <c r="LHI424" s="9"/>
      <c r="LHJ424" s="9"/>
      <c r="LHK424" s="9"/>
      <c r="LHL424" s="9"/>
      <c r="LHM424" s="9"/>
      <c r="LHN424" s="9"/>
      <c r="LHO424" s="9"/>
      <c r="LHP424" s="9"/>
      <c r="LHQ424" s="9"/>
      <c r="LHR424" s="9"/>
      <c r="LHS424" s="9"/>
      <c r="LHT424" s="9"/>
      <c r="LHU424" s="9"/>
      <c r="LHV424" s="9"/>
      <c r="LHW424" s="9"/>
      <c r="LHX424" s="9"/>
      <c r="LHY424" s="9"/>
      <c r="LHZ424" s="9"/>
      <c r="LIA424" s="9"/>
      <c r="LIB424" s="9"/>
      <c r="LIC424" s="9"/>
      <c r="LID424" s="9"/>
      <c r="LIE424" s="9"/>
      <c r="LIF424" s="9"/>
      <c r="LIG424" s="9"/>
      <c r="LIH424" s="9"/>
      <c r="LII424" s="9"/>
      <c r="LIJ424" s="9"/>
      <c r="LIK424" s="9"/>
      <c r="LIL424" s="9"/>
      <c r="LIM424" s="9"/>
      <c r="LIN424" s="9"/>
      <c r="LIO424" s="9"/>
      <c r="LIP424" s="9"/>
      <c r="LIQ424" s="9"/>
      <c r="LIR424" s="9"/>
      <c r="LIS424" s="9"/>
      <c r="LIT424" s="9"/>
      <c r="LIU424" s="9"/>
      <c r="LIV424" s="9"/>
      <c r="LIW424" s="9"/>
      <c r="LIX424" s="9"/>
      <c r="LIY424" s="9"/>
      <c r="LIZ424" s="9"/>
      <c r="LJA424" s="9"/>
      <c r="LJB424" s="9"/>
      <c r="LJC424" s="9"/>
      <c r="LJD424" s="9"/>
      <c r="LJE424" s="9"/>
      <c r="LJF424" s="9"/>
      <c r="LJG424" s="9"/>
      <c r="LJH424" s="9"/>
      <c r="LJI424" s="9"/>
      <c r="LJJ424" s="9"/>
      <c r="LJK424" s="9"/>
      <c r="LJL424" s="9"/>
      <c r="LJM424" s="9"/>
      <c r="LJN424" s="9"/>
      <c r="LJO424" s="9"/>
      <c r="LJP424" s="9"/>
      <c r="LJQ424" s="9"/>
      <c r="LJR424" s="9"/>
      <c r="LJS424" s="9"/>
      <c r="LJT424" s="9"/>
      <c r="LJU424" s="9"/>
      <c r="LJV424" s="9"/>
      <c r="LJW424" s="9"/>
      <c r="LJX424" s="9"/>
      <c r="LJY424" s="9"/>
      <c r="LJZ424" s="9"/>
      <c r="LKA424" s="9"/>
      <c r="LKB424" s="9"/>
      <c r="LKC424" s="9"/>
      <c r="LKD424" s="9"/>
      <c r="LKE424" s="9"/>
      <c r="LKF424" s="9"/>
      <c r="LKG424" s="9"/>
      <c r="LKH424" s="9"/>
      <c r="LKI424" s="9"/>
      <c r="LKJ424" s="9"/>
      <c r="LKK424" s="9"/>
      <c r="LKL424" s="9"/>
      <c r="LKM424" s="9"/>
      <c r="LKN424" s="9"/>
      <c r="LKO424" s="9"/>
      <c r="LKP424" s="9"/>
      <c r="LKQ424" s="9"/>
      <c r="LKR424" s="9"/>
      <c r="LKS424" s="9"/>
      <c r="LKT424" s="9"/>
      <c r="LKU424" s="9"/>
      <c r="LKV424" s="9"/>
      <c r="LKW424" s="9"/>
      <c r="LKX424" s="9"/>
      <c r="LKY424" s="9"/>
      <c r="LKZ424" s="9"/>
      <c r="LLA424" s="9"/>
      <c r="LLB424" s="9"/>
      <c r="LLC424" s="9"/>
      <c r="LLD424" s="9"/>
      <c r="LLE424" s="9"/>
      <c r="LLF424" s="9"/>
      <c r="LLG424" s="9"/>
      <c r="LLH424" s="9"/>
      <c r="LLI424" s="9"/>
      <c r="LLJ424" s="9"/>
      <c r="LLK424" s="9"/>
      <c r="LLL424" s="9"/>
      <c r="LLM424" s="9"/>
      <c r="LLN424" s="9"/>
      <c r="LLO424" s="9"/>
      <c r="LLP424" s="9"/>
      <c r="LLQ424" s="9"/>
      <c r="LLR424" s="9"/>
      <c r="LLS424" s="9"/>
      <c r="LLT424" s="9"/>
      <c r="LLU424" s="9"/>
      <c r="LLV424" s="9"/>
      <c r="LLW424" s="9"/>
      <c r="LLX424" s="9"/>
      <c r="LLY424" s="9"/>
      <c r="LLZ424" s="9"/>
      <c r="LMA424" s="9"/>
      <c r="LMB424" s="9"/>
      <c r="LMC424" s="9"/>
      <c r="LMD424" s="9"/>
      <c r="LME424" s="9"/>
      <c r="LMF424" s="9"/>
      <c r="LMG424" s="9"/>
      <c r="LMH424" s="9"/>
      <c r="LMI424" s="9"/>
      <c r="LMJ424" s="9"/>
      <c r="LMK424" s="9"/>
      <c r="LML424" s="9"/>
      <c r="LMM424" s="9"/>
      <c r="LMN424" s="9"/>
      <c r="LMO424" s="9"/>
      <c r="LMP424" s="9"/>
      <c r="LMQ424" s="9"/>
      <c r="LMR424" s="9"/>
      <c r="LMS424" s="9"/>
      <c r="LMT424" s="9"/>
      <c r="LMU424" s="9"/>
      <c r="LMV424" s="9"/>
      <c r="LMW424" s="9"/>
      <c r="LMX424" s="9"/>
      <c r="LMY424" s="9"/>
      <c r="LMZ424" s="9"/>
      <c r="LNA424" s="9"/>
      <c r="LNB424" s="9"/>
      <c r="LNC424" s="9"/>
      <c r="LND424" s="9"/>
      <c r="LNE424" s="9"/>
      <c r="LNF424" s="9"/>
      <c r="LNG424" s="9"/>
      <c r="LNH424" s="9"/>
      <c r="LNI424" s="9"/>
      <c r="LNJ424" s="9"/>
      <c r="LNK424" s="9"/>
      <c r="LNL424" s="9"/>
      <c r="LNM424" s="9"/>
      <c r="LNN424" s="9"/>
      <c r="LNO424" s="9"/>
      <c r="LNP424" s="9"/>
      <c r="LNQ424" s="9"/>
      <c r="LNR424" s="9"/>
      <c r="LNS424" s="9"/>
      <c r="LNT424" s="9"/>
      <c r="LNU424" s="9"/>
      <c r="LNV424" s="9"/>
      <c r="LNW424" s="9"/>
      <c r="LNX424" s="9"/>
      <c r="LNY424" s="9"/>
      <c r="LNZ424" s="9"/>
      <c r="LOA424" s="9"/>
      <c r="LOB424" s="9"/>
      <c r="LOC424" s="9"/>
      <c r="LOD424" s="9"/>
      <c r="LOE424" s="9"/>
      <c r="LOF424" s="9"/>
      <c r="LOG424" s="9"/>
      <c r="LOH424" s="9"/>
      <c r="LOI424" s="9"/>
      <c r="LOJ424" s="9"/>
      <c r="LOK424" s="9"/>
      <c r="LOL424" s="9"/>
      <c r="LOM424" s="9"/>
      <c r="LON424" s="9"/>
      <c r="LOO424" s="9"/>
      <c r="LOP424" s="9"/>
      <c r="LOQ424" s="9"/>
      <c r="LOR424" s="9"/>
      <c r="LOS424" s="9"/>
      <c r="LOT424" s="9"/>
      <c r="LOU424" s="9"/>
      <c r="LOV424" s="9"/>
      <c r="LOW424" s="9"/>
      <c r="LOX424" s="9"/>
      <c r="LOY424" s="9"/>
      <c r="LOZ424" s="9"/>
      <c r="LPA424" s="9"/>
      <c r="LPB424" s="9"/>
      <c r="LPC424" s="9"/>
      <c r="LPD424" s="9"/>
      <c r="LPE424" s="9"/>
      <c r="LPF424" s="9"/>
      <c r="LPG424" s="9"/>
      <c r="LPH424" s="9"/>
      <c r="LPI424" s="9"/>
      <c r="LPJ424" s="9"/>
      <c r="LPK424" s="9"/>
      <c r="LPL424" s="9"/>
      <c r="LPM424" s="9"/>
      <c r="LPN424" s="9"/>
      <c r="LPO424" s="9"/>
      <c r="LPP424" s="9"/>
      <c r="LPQ424" s="9"/>
      <c r="LPR424" s="9"/>
      <c r="LPS424" s="9"/>
      <c r="LPT424" s="9"/>
      <c r="LPU424" s="9"/>
      <c r="LPV424" s="9"/>
      <c r="LPW424" s="9"/>
      <c r="LPX424" s="9"/>
      <c r="LPY424" s="9"/>
      <c r="LPZ424" s="9"/>
      <c r="LQA424" s="9"/>
      <c r="LQB424" s="9"/>
      <c r="LQC424" s="9"/>
      <c r="LQD424" s="9"/>
      <c r="LQE424" s="9"/>
      <c r="LQF424" s="9"/>
      <c r="LQG424" s="9"/>
      <c r="LQH424" s="9"/>
      <c r="LQI424" s="9"/>
      <c r="LQJ424" s="9"/>
      <c r="LQK424" s="9"/>
      <c r="LQL424" s="9"/>
      <c r="LQM424" s="9"/>
      <c r="LQN424" s="9"/>
      <c r="LQO424" s="9"/>
      <c r="LQP424" s="9"/>
      <c r="LQQ424" s="9"/>
      <c r="LQR424" s="9"/>
      <c r="LQS424" s="9"/>
      <c r="LQT424" s="9"/>
      <c r="LQU424" s="9"/>
      <c r="LQV424" s="9"/>
      <c r="LQW424" s="9"/>
      <c r="LQX424" s="9"/>
      <c r="LQY424" s="9"/>
      <c r="LQZ424" s="9"/>
      <c r="LRA424" s="9"/>
      <c r="LRB424" s="9"/>
      <c r="LRC424" s="9"/>
      <c r="LRD424" s="9"/>
      <c r="LRE424" s="9"/>
      <c r="LRF424" s="9"/>
      <c r="LRG424" s="9"/>
      <c r="LRH424" s="9"/>
      <c r="LRI424" s="9"/>
      <c r="LRJ424" s="9"/>
      <c r="LRK424" s="9"/>
      <c r="LRL424" s="9"/>
      <c r="LRM424" s="9"/>
      <c r="LRN424" s="9"/>
      <c r="LRO424" s="9"/>
      <c r="LRP424" s="9"/>
      <c r="LRQ424" s="9"/>
      <c r="LRR424" s="9"/>
      <c r="LRS424" s="9"/>
      <c r="LRT424" s="9"/>
      <c r="LRU424" s="9"/>
      <c r="LRV424" s="9"/>
      <c r="LRW424" s="9"/>
      <c r="LRX424" s="9"/>
      <c r="LRY424" s="9"/>
      <c r="LRZ424" s="9"/>
      <c r="LSA424" s="9"/>
      <c r="LSB424" s="9"/>
      <c r="LSC424" s="9"/>
      <c r="LSD424" s="9"/>
      <c r="LSE424" s="9"/>
      <c r="LSF424" s="9"/>
      <c r="LSG424" s="9"/>
      <c r="LSH424" s="9"/>
      <c r="LSI424" s="9"/>
      <c r="LSJ424" s="9"/>
      <c r="LSK424" s="9"/>
      <c r="LSL424" s="9"/>
      <c r="LSM424" s="9"/>
      <c r="LSN424" s="9"/>
      <c r="LSO424" s="9"/>
      <c r="LSP424" s="9"/>
      <c r="LSQ424" s="9"/>
      <c r="LSR424" s="9"/>
      <c r="LSS424" s="9"/>
      <c r="LST424" s="9"/>
      <c r="LSU424" s="9"/>
      <c r="LSV424" s="9"/>
      <c r="LSW424" s="9"/>
      <c r="LSX424" s="9"/>
      <c r="LSY424" s="9"/>
      <c r="LSZ424" s="9"/>
      <c r="LTA424" s="9"/>
      <c r="LTB424" s="9"/>
      <c r="LTC424" s="9"/>
      <c r="LTD424" s="9"/>
      <c r="LTE424" s="9"/>
      <c r="LTF424" s="9"/>
      <c r="LTG424" s="9"/>
      <c r="LTH424" s="9"/>
      <c r="LTI424" s="9"/>
      <c r="LTJ424" s="9"/>
      <c r="LTK424" s="9"/>
      <c r="LTL424" s="9"/>
      <c r="LTM424" s="9"/>
      <c r="LTN424" s="9"/>
      <c r="LTO424" s="9"/>
      <c r="LTP424" s="9"/>
      <c r="LTQ424" s="9"/>
      <c r="LTR424" s="9"/>
      <c r="LTS424" s="9"/>
      <c r="LTT424" s="9"/>
      <c r="LTU424" s="9"/>
      <c r="LTV424" s="9"/>
      <c r="LTW424" s="9"/>
      <c r="LTX424" s="9"/>
      <c r="LTY424" s="9"/>
      <c r="LTZ424" s="9"/>
      <c r="LUA424" s="9"/>
      <c r="LUB424" s="9"/>
      <c r="LUC424" s="9"/>
      <c r="LUD424" s="9"/>
      <c r="LUE424" s="9"/>
      <c r="LUF424" s="9"/>
      <c r="LUG424" s="9"/>
      <c r="LUH424" s="9"/>
      <c r="LUI424" s="9"/>
      <c r="LUJ424" s="9"/>
      <c r="LUK424" s="9"/>
      <c r="LUL424" s="9"/>
      <c r="LUM424" s="9"/>
      <c r="LUN424" s="9"/>
      <c r="LUO424" s="9"/>
      <c r="LUP424" s="9"/>
      <c r="LUQ424" s="9"/>
      <c r="LUR424" s="9"/>
      <c r="LUS424" s="9"/>
      <c r="LUT424" s="9"/>
      <c r="LUU424" s="9"/>
      <c r="LUV424" s="9"/>
      <c r="LUW424" s="9"/>
      <c r="LUX424" s="9"/>
      <c r="LUY424" s="9"/>
      <c r="LUZ424" s="9"/>
      <c r="LVA424" s="9"/>
      <c r="LVB424" s="9"/>
      <c r="LVC424" s="9"/>
      <c r="LVD424" s="9"/>
      <c r="LVE424" s="9"/>
      <c r="LVF424" s="9"/>
      <c r="LVG424" s="9"/>
      <c r="LVH424" s="9"/>
      <c r="LVI424" s="9"/>
      <c r="LVJ424" s="9"/>
      <c r="LVK424" s="9"/>
      <c r="LVL424" s="9"/>
      <c r="LVM424" s="9"/>
      <c r="LVN424" s="9"/>
      <c r="LVO424" s="9"/>
      <c r="LVP424" s="9"/>
      <c r="LVQ424" s="9"/>
      <c r="LVR424" s="9"/>
      <c r="LVS424" s="9"/>
      <c r="LVT424" s="9"/>
      <c r="LVU424" s="9"/>
      <c r="LVV424" s="9"/>
      <c r="LVW424" s="9"/>
      <c r="LVX424" s="9"/>
      <c r="LVY424" s="9"/>
      <c r="LVZ424" s="9"/>
      <c r="LWA424" s="9"/>
      <c r="LWB424" s="9"/>
      <c r="LWC424" s="9"/>
      <c r="LWD424" s="9"/>
      <c r="LWE424" s="9"/>
      <c r="LWF424" s="9"/>
      <c r="LWG424" s="9"/>
      <c r="LWH424" s="9"/>
      <c r="LWI424" s="9"/>
      <c r="LWJ424" s="9"/>
      <c r="LWK424" s="9"/>
      <c r="LWL424" s="9"/>
      <c r="LWM424" s="9"/>
      <c r="LWN424" s="9"/>
      <c r="LWO424" s="9"/>
      <c r="LWP424" s="9"/>
      <c r="LWQ424" s="9"/>
      <c r="LWR424" s="9"/>
      <c r="LWS424" s="9"/>
      <c r="LWT424" s="9"/>
      <c r="LWU424" s="9"/>
      <c r="LWV424" s="9"/>
      <c r="LWW424" s="9"/>
      <c r="LWX424" s="9"/>
      <c r="LWY424" s="9"/>
      <c r="LWZ424" s="9"/>
      <c r="LXA424" s="9"/>
      <c r="LXB424" s="9"/>
      <c r="LXC424" s="9"/>
      <c r="LXD424" s="9"/>
      <c r="LXE424" s="9"/>
      <c r="LXF424" s="9"/>
      <c r="LXG424" s="9"/>
      <c r="LXH424" s="9"/>
      <c r="LXI424" s="9"/>
      <c r="LXJ424" s="9"/>
      <c r="LXK424" s="9"/>
      <c r="LXL424" s="9"/>
      <c r="LXM424" s="9"/>
      <c r="LXN424" s="9"/>
      <c r="LXO424" s="9"/>
      <c r="LXP424" s="9"/>
      <c r="LXQ424" s="9"/>
      <c r="LXR424" s="9"/>
      <c r="LXS424" s="9"/>
      <c r="LXT424" s="9"/>
      <c r="LXU424" s="9"/>
      <c r="LXV424" s="9"/>
      <c r="LXW424" s="9"/>
      <c r="LXX424" s="9"/>
      <c r="LXY424" s="9"/>
      <c r="LXZ424" s="9"/>
      <c r="LYA424" s="9"/>
      <c r="LYB424" s="9"/>
      <c r="LYC424" s="9"/>
      <c r="LYD424" s="9"/>
      <c r="LYE424" s="9"/>
      <c r="LYF424" s="9"/>
      <c r="LYG424" s="9"/>
      <c r="LYH424" s="9"/>
      <c r="LYI424" s="9"/>
      <c r="LYJ424" s="9"/>
      <c r="LYK424" s="9"/>
      <c r="LYL424" s="9"/>
      <c r="LYM424" s="9"/>
      <c r="LYN424" s="9"/>
      <c r="LYO424" s="9"/>
      <c r="LYP424" s="9"/>
      <c r="LYQ424" s="9"/>
      <c r="LYR424" s="9"/>
      <c r="LYS424" s="9"/>
      <c r="LYT424" s="9"/>
      <c r="LYU424" s="9"/>
      <c r="LYV424" s="9"/>
      <c r="LYW424" s="9"/>
      <c r="LYX424" s="9"/>
      <c r="LYY424" s="9"/>
      <c r="LYZ424" s="9"/>
      <c r="LZA424" s="9"/>
      <c r="LZB424" s="9"/>
      <c r="LZC424" s="9"/>
      <c r="LZD424" s="9"/>
      <c r="LZE424" s="9"/>
      <c r="LZF424" s="9"/>
      <c r="LZG424" s="9"/>
      <c r="LZH424" s="9"/>
      <c r="LZI424" s="9"/>
      <c r="LZJ424" s="9"/>
      <c r="LZK424" s="9"/>
      <c r="LZL424" s="9"/>
      <c r="LZM424" s="9"/>
      <c r="LZN424" s="9"/>
      <c r="LZO424" s="9"/>
      <c r="LZP424" s="9"/>
      <c r="LZQ424" s="9"/>
      <c r="LZR424" s="9"/>
      <c r="LZS424" s="9"/>
      <c r="LZT424" s="9"/>
      <c r="LZU424" s="9"/>
      <c r="LZV424" s="9"/>
      <c r="LZW424" s="9"/>
      <c r="LZX424" s="9"/>
      <c r="LZY424" s="9"/>
      <c r="LZZ424" s="9"/>
      <c r="MAA424" s="9"/>
      <c r="MAB424" s="9"/>
      <c r="MAC424" s="9"/>
      <c r="MAD424" s="9"/>
      <c r="MAE424" s="9"/>
      <c r="MAF424" s="9"/>
      <c r="MAG424" s="9"/>
      <c r="MAH424" s="9"/>
      <c r="MAI424" s="9"/>
      <c r="MAJ424" s="9"/>
      <c r="MAK424" s="9"/>
      <c r="MAL424" s="9"/>
      <c r="MAM424" s="9"/>
      <c r="MAN424" s="9"/>
      <c r="MAO424" s="9"/>
      <c r="MAP424" s="9"/>
      <c r="MAQ424" s="9"/>
      <c r="MAR424" s="9"/>
      <c r="MAS424" s="9"/>
      <c r="MAT424" s="9"/>
      <c r="MAU424" s="9"/>
      <c r="MAV424" s="9"/>
      <c r="MAW424" s="9"/>
      <c r="MAX424" s="9"/>
      <c r="MAY424" s="9"/>
      <c r="MAZ424" s="9"/>
      <c r="MBA424" s="9"/>
      <c r="MBB424" s="9"/>
      <c r="MBC424" s="9"/>
      <c r="MBD424" s="9"/>
      <c r="MBE424" s="9"/>
      <c r="MBF424" s="9"/>
      <c r="MBG424" s="9"/>
      <c r="MBH424" s="9"/>
      <c r="MBI424" s="9"/>
      <c r="MBJ424" s="9"/>
      <c r="MBK424" s="9"/>
      <c r="MBL424" s="9"/>
      <c r="MBM424" s="9"/>
      <c r="MBN424" s="9"/>
      <c r="MBO424" s="9"/>
      <c r="MBP424" s="9"/>
      <c r="MBQ424" s="9"/>
      <c r="MBR424" s="9"/>
      <c r="MBS424" s="9"/>
      <c r="MBT424" s="9"/>
      <c r="MBU424" s="9"/>
      <c r="MBV424" s="9"/>
      <c r="MBW424" s="9"/>
      <c r="MBX424" s="9"/>
      <c r="MBY424" s="9"/>
      <c r="MBZ424" s="9"/>
      <c r="MCA424" s="9"/>
      <c r="MCB424" s="9"/>
      <c r="MCC424" s="9"/>
      <c r="MCD424" s="9"/>
      <c r="MCE424" s="9"/>
      <c r="MCF424" s="9"/>
      <c r="MCG424" s="9"/>
      <c r="MCH424" s="9"/>
      <c r="MCI424" s="9"/>
      <c r="MCJ424" s="9"/>
      <c r="MCK424" s="9"/>
      <c r="MCL424" s="9"/>
      <c r="MCM424" s="9"/>
      <c r="MCN424" s="9"/>
      <c r="MCO424" s="9"/>
      <c r="MCP424" s="9"/>
      <c r="MCQ424" s="9"/>
      <c r="MCR424" s="9"/>
      <c r="MCS424" s="9"/>
      <c r="MCT424" s="9"/>
      <c r="MCU424" s="9"/>
      <c r="MCV424" s="9"/>
      <c r="MCW424" s="9"/>
      <c r="MCX424" s="9"/>
      <c r="MCY424" s="9"/>
      <c r="MCZ424" s="9"/>
      <c r="MDA424" s="9"/>
      <c r="MDB424" s="9"/>
      <c r="MDC424" s="9"/>
      <c r="MDD424" s="9"/>
      <c r="MDE424" s="9"/>
      <c r="MDF424" s="9"/>
      <c r="MDG424" s="9"/>
      <c r="MDH424" s="9"/>
      <c r="MDI424" s="9"/>
      <c r="MDJ424" s="9"/>
      <c r="MDK424" s="9"/>
      <c r="MDL424" s="9"/>
      <c r="MDM424" s="9"/>
      <c r="MDN424" s="9"/>
      <c r="MDO424" s="9"/>
      <c r="MDP424" s="9"/>
      <c r="MDQ424" s="9"/>
      <c r="MDR424" s="9"/>
      <c r="MDS424" s="9"/>
      <c r="MDT424" s="9"/>
      <c r="MDU424" s="9"/>
      <c r="MDV424" s="9"/>
      <c r="MDW424" s="9"/>
      <c r="MDX424" s="9"/>
      <c r="MDY424" s="9"/>
      <c r="MDZ424" s="9"/>
      <c r="MEA424" s="9"/>
      <c r="MEB424" s="9"/>
      <c r="MEC424" s="9"/>
      <c r="MED424" s="9"/>
      <c r="MEE424" s="9"/>
      <c r="MEF424" s="9"/>
      <c r="MEG424" s="9"/>
      <c r="MEH424" s="9"/>
      <c r="MEI424" s="9"/>
      <c r="MEJ424" s="9"/>
      <c r="MEK424" s="9"/>
      <c r="MEL424" s="9"/>
      <c r="MEM424" s="9"/>
      <c r="MEN424" s="9"/>
      <c r="MEO424" s="9"/>
      <c r="MEP424" s="9"/>
      <c r="MEQ424" s="9"/>
      <c r="MER424" s="9"/>
      <c r="MES424" s="9"/>
      <c r="MET424" s="9"/>
      <c r="MEU424" s="9"/>
      <c r="MEV424" s="9"/>
      <c r="MEW424" s="9"/>
      <c r="MEX424" s="9"/>
      <c r="MEY424" s="9"/>
      <c r="MEZ424" s="9"/>
      <c r="MFA424" s="9"/>
      <c r="MFB424" s="9"/>
      <c r="MFC424" s="9"/>
      <c r="MFD424" s="9"/>
      <c r="MFE424" s="9"/>
      <c r="MFF424" s="9"/>
      <c r="MFG424" s="9"/>
      <c r="MFH424" s="9"/>
      <c r="MFI424" s="9"/>
      <c r="MFJ424" s="9"/>
      <c r="MFK424" s="9"/>
      <c r="MFL424" s="9"/>
      <c r="MFM424" s="9"/>
      <c r="MFN424" s="9"/>
      <c r="MFO424" s="9"/>
      <c r="MFP424" s="9"/>
      <c r="MFQ424" s="9"/>
      <c r="MFR424" s="9"/>
      <c r="MFS424" s="9"/>
      <c r="MFT424" s="9"/>
      <c r="MFU424" s="9"/>
      <c r="MFV424" s="9"/>
      <c r="MFW424" s="9"/>
      <c r="MFX424" s="9"/>
      <c r="MFY424" s="9"/>
      <c r="MFZ424" s="9"/>
      <c r="MGA424" s="9"/>
      <c r="MGB424" s="9"/>
      <c r="MGC424" s="9"/>
      <c r="MGD424" s="9"/>
      <c r="MGE424" s="9"/>
      <c r="MGF424" s="9"/>
      <c r="MGG424" s="9"/>
      <c r="MGH424" s="9"/>
      <c r="MGI424" s="9"/>
      <c r="MGJ424" s="9"/>
      <c r="MGK424" s="9"/>
      <c r="MGL424" s="9"/>
      <c r="MGM424" s="9"/>
      <c r="MGN424" s="9"/>
      <c r="MGO424" s="9"/>
      <c r="MGP424" s="9"/>
      <c r="MGQ424" s="9"/>
      <c r="MGR424" s="9"/>
      <c r="MGS424" s="9"/>
      <c r="MGT424" s="9"/>
      <c r="MGU424" s="9"/>
      <c r="MGV424" s="9"/>
      <c r="MGW424" s="9"/>
      <c r="MGX424" s="9"/>
      <c r="MGY424" s="9"/>
      <c r="MGZ424" s="9"/>
      <c r="MHA424" s="9"/>
      <c r="MHB424" s="9"/>
      <c r="MHC424" s="9"/>
      <c r="MHD424" s="9"/>
      <c r="MHE424" s="9"/>
      <c r="MHF424" s="9"/>
      <c r="MHG424" s="9"/>
      <c r="MHH424" s="9"/>
      <c r="MHI424" s="9"/>
      <c r="MHJ424" s="9"/>
      <c r="MHK424" s="9"/>
      <c r="MHL424" s="9"/>
      <c r="MHM424" s="9"/>
      <c r="MHN424" s="9"/>
      <c r="MHO424" s="9"/>
      <c r="MHP424" s="9"/>
      <c r="MHQ424" s="9"/>
      <c r="MHR424" s="9"/>
      <c r="MHS424" s="9"/>
      <c r="MHT424" s="9"/>
      <c r="MHU424" s="9"/>
      <c r="MHV424" s="9"/>
      <c r="MHW424" s="9"/>
      <c r="MHX424" s="9"/>
      <c r="MHY424" s="9"/>
      <c r="MHZ424" s="9"/>
      <c r="MIA424" s="9"/>
      <c r="MIB424" s="9"/>
      <c r="MIC424" s="9"/>
      <c r="MID424" s="9"/>
      <c r="MIE424" s="9"/>
      <c r="MIF424" s="9"/>
      <c r="MIG424" s="9"/>
      <c r="MIH424" s="9"/>
      <c r="MII424" s="9"/>
      <c r="MIJ424" s="9"/>
      <c r="MIK424" s="9"/>
      <c r="MIL424" s="9"/>
      <c r="MIM424" s="9"/>
      <c r="MIN424" s="9"/>
      <c r="MIO424" s="9"/>
      <c r="MIP424" s="9"/>
      <c r="MIQ424" s="9"/>
      <c r="MIR424" s="9"/>
      <c r="MIS424" s="9"/>
      <c r="MIT424" s="9"/>
      <c r="MIU424" s="9"/>
      <c r="MIV424" s="9"/>
      <c r="MIW424" s="9"/>
      <c r="MIX424" s="9"/>
      <c r="MIY424" s="9"/>
      <c r="MIZ424" s="9"/>
      <c r="MJA424" s="9"/>
      <c r="MJB424" s="9"/>
      <c r="MJC424" s="9"/>
      <c r="MJD424" s="9"/>
      <c r="MJE424" s="9"/>
      <c r="MJF424" s="9"/>
      <c r="MJG424" s="9"/>
      <c r="MJH424" s="9"/>
      <c r="MJI424" s="9"/>
      <c r="MJJ424" s="9"/>
      <c r="MJK424" s="9"/>
      <c r="MJL424" s="9"/>
      <c r="MJM424" s="9"/>
      <c r="MJN424" s="9"/>
      <c r="MJO424" s="9"/>
      <c r="MJP424" s="9"/>
      <c r="MJQ424" s="9"/>
      <c r="MJR424" s="9"/>
      <c r="MJS424" s="9"/>
      <c r="MJT424" s="9"/>
      <c r="MJU424" s="9"/>
      <c r="MJV424" s="9"/>
      <c r="MJW424" s="9"/>
      <c r="MJX424" s="9"/>
      <c r="MJY424" s="9"/>
      <c r="MJZ424" s="9"/>
      <c r="MKA424" s="9"/>
      <c r="MKB424" s="9"/>
      <c r="MKC424" s="9"/>
      <c r="MKD424" s="9"/>
      <c r="MKE424" s="9"/>
      <c r="MKF424" s="9"/>
      <c r="MKG424" s="9"/>
      <c r="MKH424" s="9"/>
      <c r="MKI424" s="9"/>
      <c r="MKJ424" s="9"/>
      <c r="MKK424" s="9"/>
      <c r="MKL424" s="9"/>
      <c r="MKM424" s="9"/>
      <c r="MKN424" s="9"/>
      <c r="MKO424" s="9"/>
      <c r="MKP424" s="9"/>
      <c r="MKQ424" s="9"/>
      <c r="MKR424" s="9"/>
      <c r="MKS424" s="9"/>
      <c r="MKT424" s="9"/>
      <c r="MKU424" s="9"/>
      <c r="MKV424" s="9"/>
      <c r="MKW424" s="9"/>
      <c r="MKX424" s="9"/>
      <c r="MKY424" s="9"/>
      <c r="MKZ424" s="9"/>
      <c r="MLA424" s="9"/>
      <c r="MLB424" s="9"/>
      <c r="MLC424" s="9"/>
      <c r="MLD424" s="9"/>
      <c r="MLE424" s="9"/>
      <c r="MLF424" s="9"/>
      <c r="MLG424" s="9"/>
      <c r="MLH424" s="9"/>
      <c r="MLI424" s="9"/>
      <c r="MLJ424" s="9"/>
      <c r="MLK424" s="9"/>
      <c r="MLL424" s="9"/>
      <c r="MLM424" s="9"/>
      <c r="MLN424" s="9"/>
      <c r="MLO424" s="9"/>
      <c r="MLP424" s="9"/>
      <c r="MLQ424" s="9"/>
      <c r="MLR424" s="9"/>
      <c r="MLS424" s="9"/>
      <c r="MLT424" s="9"/>
      <c r="MLU424" s="9"/>
      <c r="MLV424" s="9"/>
      <c r="MLW424" s="9"/>
      <c r="MLX424" s="9"/>
      <c r="MLY424" s="9"/>
      <c r="MLZ424" s="9"/>
      <c r="MMA424" s="9"/>
      <c r="MMB424" s="9"/>
      <c r="MMC424" s="9"/>
      <c r="MMD424" s="9"/>
      <c r="MME424" s="9"/>
      <c r="MMF424" s="9"/>
      <c r="MMG424" s="9"/>
      <c r="MMH424" s="9"/>
      <c r="MMI424" s="9"/>
      <c r="MMJ424" s="9"/>
      <c r="MMK424" s="9"/>
      <c r="MML424" s="9"/>
      <c r="MMM424" s="9"/>
      <c r="MMN424" s="9"/>
      <c r="MMO424" s="9"/>
      <c r="MMP424" s="9"/>
      <c r="MMQ424" s="9"/>
      <c r="MMR424" s="9"/>
      <c r="MMS424" s="9"/>
      <c r="MMT424" s="9"/>
      <c r="MMU424" s="9"/>
      <c r="MMV424" s="9"/>
      <c r="MMW424" s="9"/>
      <c r="MMX424" s="9"/>
      <c r="MMY424" s="9"/>
      <c r="MMZ424" s="9"/>
      <c r="MNA424" s="9"/>
      <c r="MNB424" s="9"/>
      <c r="MNC424" s="9"/>
      <c r="MND424" s="9"/>
      <c r="MNE424" s="9"/>
      <c r="MNF424" s="9"/>
      <c r="MNG424" s="9"/>
      <c r="MNH424" s="9"/>
      <c r="MNI424" s="9"/>
      <c r="MNJ424" s="9"/>
      <c r="MNK424" s="9"/>
      <c r="MNL424" s="9"/>
      <c r="MNM424" s="9"/>
      <c r="MNN424" s="9"/>
      <c r="MNO424" s="9"/>
      <c r="MNP424" s="9"/>
      <c r="MNQ424" s="9"/>
      <c r="MNR424" s="9"/>
      <c r="MNS424" s="9"/>
      <c r="MNT424" s="9"/>
      <c r="MNU424" s="9"/>
      <c r="MNV424" s="9"/>
      <c r="MNW424" s="9"/>
      <c r="MNX424" s="9"/>
      <c r="MNY424" s="9"/>
      <c r="MNZ424" s="9"/>
      <c r="MOA424" s="9"/>
      <c r="MOB424" s="9"/>
      <c r="MOC424" s="9"/>
      <c r="MOD424" s="9"/>
      <c r="MOE424" s="9"/>
      <c r="MOF424" s="9"/>
      <c r="MOG424" s="9"/>
      <c r="MOH424" s="9"/>
      <c r="MOI424" s="9"/>
      <c r="MOJ424" s="9"/>
      <c r="MOK424" s="9"/>
      <c r="MOL424" s="9"/>
      <c r="MOM424" s="9"/>
      <c r="MON424" s="9"/>
      <c r="MOO424" s="9"/>
      <c r="MOP424" s="9"/>
      <c r="MOQ424" s="9"/>
      <c r="MOR424" s="9"/>
      <c r="MOS424" s="9"/>
      <c r="MOT424" s="9"/>
      <c r="MOU424" s="9"/>
      <c r="MOV424" s="9"/>
      <c r="MOW424" s="9"/>
      <c r="MOX424" s="9"/>
      <c r="MOY424" s="9"/>
      <c r="MOZ424" s="9"/>
      <c r="MPA424" s="9"/>
      <c r="MPB424" s="9"/>
      <c r="MPC424" s="9"/>
      <c r="MPD424" s="9"/>
      <c r="MPE424" s="9"/>
      <c r="MPF424" s="9"/>
      <c r="MPG424" s="9"/>
      <c r="MPH424" s="9"/>
      <c r="MPI424" s="9"/>
      <c r="MPJ424" s="9"/>
      <c r="MPK424" s="9"/>
      <c r="MPL424" s="9"/>
      <c r="MPM424" s="9"/>
      <c r="MPN424" s="9"/>
      <c r="MPO424" s="9"/>
      <c r="MPP424" s="9"/>
      <c r="MPQ424" s="9"/>
      <c r="MPR424" s="9"/>
      <c r="MPS424" s="9"/>
      <c r="MPT424" s="9"/>
      <c r="MPU424" s="9"/>
      <c r="MPV424" s="9"/>
      <c r="MPW424" s="9"/>
      <c r="MPX424" s="9"/>
      <c r="MPY424" s="9"/>
      <c r="MPZ424" s="9"/>
      <c r="MQA424" s="9"/>
      <c r="MQB424" s="9"/>
      <c r="MQC424" s="9"/>
      <c r="MQD424" s="9"/>
      <c r="MQE424" s="9"/>
      <c r="MQF424" s="9"/>
      <c r="MQG424" s="9"/>
      <c r="MQH424" s="9"/>
      <c r="MQI424" s="9"/>
      <c r="MQJ424" s="9"/>
      <c r="MQK424" s="9"/>
      <c r="MQL424" s="9"/>
      <c r="MQM424" s="9"/>
      <c r="MQN424" s="9"/>
      <c r="MQO424" s="9"/>
      <c r="MQP424" s="9"/>
      <c r="MQQ424" s="9"/>
      <c r="MQR424" s="9"/>
      <c r="MQS424" s="9"/>
      <c r="MQT424" s="9"/>
      <c r="MQU424" s="9"/>
      <c r="MQV424" s="9"/>
      <c r="MQW424" s="9"/>
      <c r="MQX424" s="9"/>
      <c r="MQY424" s="9"/>
      <c r="MQZ424" s="9"/>
      <c r="MRA424" s="9"/>
      <c r="MRB424" s="9"/>
      <c r="MRC424" s="9"/>
      <c r="MRD424" s="9"/>
      <c r="MRE424" s="9"/>
      <c r="MRF424" s="9"/>
      <c r="MRG424" s="9"/>
      <c r="MRH424" s="9"/>
      <c r="MRI424" s="9"/>
      <c r="MRJ424" s="9"/>
      <c r="MRK424" s="9"/>
      <c r="MRL424" s="9"/>
      <c r="MRM424" s="9"/>
      <c r="MRN424" s="9"/>
      <c r="MRO424" s="9"/>
      <c r="MRP424" s="9"/>
      <c r="MRQ424" s="9"/>
      <c r="MRR424" s="9"/>
      <c r="MRS424" s="9"/>
      <c r="MRT424" s="9"/>
      <c r="MRU424" s="9"/>
      <c r="MRV424" s="9"/>
      <c r="MRW424" s="9"/>
      <c r="MRX424" s="9"/>
      <c r="MRY424" s="9"/>
      <c r="MRZ424" s="9"/>
      <c r="MSA424" s="9"/>
      <c r="MSB424" s="9"/>
      <c r="MSC424" s="9"/>
      <c r="MSD424" s="9"/>
      <c r="MSE424" s="9"/>
      <c r="MSF424" s="9"/>
      <c r="MSG424" s="9"/>
      <c r="MSH424" s="9"/>
      <c r="MSI424" s="9"/>
      <c r="MSJ424" s="9"/>
      <c r="MSK424" s="9"/>
      <c r="MSL424" s="9"/>
      <c r="MSM424" s="9"/>
      <c r="MSN424" s="9"/>
      <c r="MSO424" s="9"/>
      <c r="MSP424" s="9"/>
      <c r="MSQ424" s="9"/>
      <c r="MSR424" s="9"/>
      <c r="MSS424" s="9"/>
      <c r="MST424" s="9"/>
      <c r="MSU424" s="9"/>
      <c r="MSV424" s="9"/>
      <c r="MSW424" s="9"/>
      <c r="MSX424" s="9"/>
      <c r="MSY424" s="9"/>
      <c r="MSZ424" s="9"/>
      <c r="MTA424" s="9"/>
      <c r="MTB424" s="9"/>
      <c r="MTC424" s="9"/>
      <c r="MTD424" s="9"/>
      <c r="MTE424" s="9"/>
      <c r="MTF424" s="9"/>
      <c r="MTG424" s="9"/>
      <c r="MTH424" s="9"/>
      <c r="MTI424" s="9"/>
      <c r="MTJ424" s="9"/>
      <c r="MTK424" s="9"/>
      <c r="MTL424" s="9"/>
      <c r="MTM424" s="9"/>
      <c r="MTN424" s="9"/>
      <c r="MTO424" s="9"/>
      <c r="MTP424" s="9"/>
      <c r="MTQ424" s="9"/>
      <c r="MTR424" s="9"/>
      <c r="MTS424" s="9"/>
      <c r="MTT424" s="9"/>
      <c r="MTU424" s="9"/>
      <c r="MTV424" s="9"/>
      <c r="MTW424" s="9"/>
      <c r="MTX424" s="9"/>
      <c r="MTY424" s="9"/>
      <c r="MTZ424" s="9"/>
      <c r="MUA424" s="9"/>
      <c r="MUB424" s="9"/>
      <c r="MUC424" s="9"/>
      <c r="MUD424" s="9"/>
      <c r="MUE424" s="9"/>
      <c r="MUF424" s="9"/>
      <c r="MUG424" s="9"/>
      <c r="MUH424" s="9"/>
      <c r="MUI424" s="9"/>
      <c r="MUJ424" s="9"/>
      <c r="MUK424" s="9"/>
      <c r="MUL424" s="9"/>
      <c r="MUM424" s="9"/>
      <c r="MUN424" s="9"/>
      <c r="MUO424" s="9"/>
      <c r="MUP424" s="9"/>
      <c r="MUQ424" s="9"/>
      <c r="MUR424" s="9"/>
      <c r="MUS424" s="9"/>
      <c r="MUT424" s="9"/>
      <c r="MUU424" s="9"/>
      <c r="MUV424" s="9"/>
      <c r="MUW424" s="9"/>
      <c r="MUX424" s="9"/>
      <c r="MUY424" s="9"/>
      <c r="MUZ424" s="9"/>
      <c r="MVA424" s="9"/>
      <c r="MVB424" s="9"/>
      <c r="MVC424" s="9"/>
      <c r="MVD424" s="9"/>
      <c r="MVE424" s="9"/>
      <c r="MVF424" s="9"/>
      <c r="MVG424" s="9"/>
      <c r="MVH424" s="9"/>
      <c r="MVI424" s="9"/>
      <c r="MVJ424" s="9"/>
      <c r="MVK424" s="9"/>
      <c r="MVL424" s="9"/>
      <c r="MVM424" s="9"/>
      <c r="MVN424" s="9"/>
      <c r="MVO424" s="9"/>
      <c r="MVP424" s="9"/>
      <c r="MVQ424" s="9"/>
      <c r="MVR424" s="9"/>
      <c r="MVS424" s="9"/>
      <c r="MVT424" s="9"/>
      <c r="MVU424" s="9"/>
      <c r="MVV424" s="9"/>
      <c r="MVW424" s="9"/>
      <c r="MVX424" s="9"/>
      <c r="MVY424" s="9"/>
      <c r="MVZ424" s="9"/>
      <c r="MWA424" s="9"/>
      <c r="MWB424" s="9"/>
      <c r="MWC424" s="9"/>
      <c r="MWD424" s="9"/>
      <c r="MWE424" s="9"/>
      <c r="MWF424" s="9"/>
      <c r="MWG424" s="9"/>
      <c r="MWH424" s="9"/>
      <c r="MWI424" s="9"/>
      <c r="MWJ424" s="9"/>
      <c r="MWK424" s="9"/>
      <c r="MWL424" s="9"/>
      <c r="MWM424" s="9"/>
      <c r="MWN424" s="9"/>
      <c r="MWO424" s="9"/>
      <c r="MWP424" s="9"/>
      <c r="MWQ424" s="9"/>
      <c r="MWR424" s="9"/>
      <c r="MWS424" s="9"/>
      <c r="MWT424" s="9"/>
      <c r="MWU424" s="9"/>
      <c r="MWV424" s="9"/>
      <c r="MWW424" s="9"/>
      <c r="MWX424" s="9"/>
      <c r="MWY424" s="9"/>
      <c r="MWZ424" s="9"/>
      <c r="MXA424" s="9"/>
      <c r="MXB424" s="9"/>
      <c r="MXC424" s="9"/>
      <c r="MXD424" s="9"/>
      <c r="MXE424" s="9"/>
      <c r="MXF424" s="9"/>
      <c r="MXG424" s="9"/>
      <c r="MXH424" s="9"/>
      <c r="MXI424" s="9"/>
      <c r="MXJ424" s="9"/>
      <c r="MXK424" s="9"/>
      <c r="MXL424" s="9"/>
      <c r="MXM424" s="9"/>
      <c r="MXN424" s="9"/>
      <c r="MXO424" s="9"/>
      <c r="MXP424" s="9"/>
      <c r="MXQ424" s="9"/>
      <c r="MXR424" s="9"/>
      <c r="MXS424" s="9"/>
      <c r="MXT424" s="9"/>
      <c r="MXU424" s="9"/>
      <c r="MXV424" s="9"/>
      <c r="MXW424" s="9"/>
      <c r="MXX424" s="9"/>
      <c r="MXY424" s="9"/>
      <c r="MXZ424" s="9"/>
      <c r="MYA424" s="9"/>
      <c r="MYB424" s="9"/>
      <c r="MYC424" s="9"/>
      <c r="MYD424" s="9"/>
      <c r="MYE424" s="9"/>
      <c r="MYF424" s="9"/>
      <c r="MYG424" s="9"/>
      <c r="MYH424" s="9"/>
      <c r="MYI424" s="9"/>
      <c r="MYJ424" s="9"/>
      <c r="MYK424" s="9"/>
      <c r="MYL424" s="9"/>
      <c r="MYM424" s="9"/>
      <c r="MYN424" s="9"/>
      <c r="MYO424" s="9"/>
      <c r="MYP424" s="9"/>
      <c r="MYQ424" s="9"/>
      <c r="MYR424" s="9"/>
      <c r="MYS424" s="9"/>
      <c r="MYT424" s="9"/>
      <c r="MYU424" s="9"/>
      <c r="MYV424" s="9"/>
      <c r="MYW424" s="9"/>
      <c r="MYX424" s="9"/>
      <c r="MYY424" s="9"/>
      <c r="MYZ424" s="9"/>
      <c r="MZA424" s="9"/>
      <c r="MZB424" s="9"/>
      <c r="MZC424" s="9"/>
      <c r="MZD424" s="9"/>
      <c r="MZE424" s="9"/>
      <c r="MZF424" s="9"/>
      <c r="MZG424" s="9"/>
      <c r="MZH424" s="9"/>
      <c r="MZI424" s="9"/>
      <c r="MZJ424" s="9"/>
      <c r="MZK424" s="9"/>
      <c r="MZL424" s="9"/>
      <c r="MZM424" s="9"/>
      <c r="MZN424" s="9"/>
      <c r="MZO424" s="9"/>
      <c r="MZP424" s="9"/>
      <c r="MZQ424" s="9"/>
      <c r="MZR424" s="9"/>
      <c r="MZS424" s="9"/>
      <c r="MZT424" s="9"/>
      <c r="MZU424" s="9"/>
      <c r="MZV424" s="9"/>
      <c r="MZW424" s="9"/>
      <c r="MZX424" s="9"/>
      <c r="MZY424" s="9"/>
      <c r="MZZ424" s="9"/>
      <c r="NAA424" s="9"/>
      <c r="NAB424" s="9"/>
      <c r="NAC424" s="9"/>
      <c r="NAD424" s="9"/>
      <c r="NAE424" s="9"/>
      <c r="NAF424" s="9"/>
      <c r="NAG424" s="9"/>
      <c r="NAH424" s="9"/>
      <c r="NAI424" s="9"/>
      <c r="NAJ424" s="9"/>
      <c r="NAK424" s="9"/>
      <c r="NAL424" s="9"/>
      <c r="NAM424" s="9"/>
      <c r="NAN424" s="9"/>
      <c r="NAO424" s="9"/>
      <c r="NAP424" s="9"/>
      <c r="NAQ424" s="9"/>
      <c r="NAR424" s="9"/>
      <c r="NAS424" s="9"/>
      <c r="NAT424" s="9"/>
      <c r="NAU424" s="9"/>
      <c r="NAV424" s="9"/>
      <c r="NAW424" s="9"/>
      <c r="NAX424" s="9"/>
      <c r="NAY424" s="9"/>
      <c r="NAZ424" s="9"/>
      <c r="NBA424" s="9"/>
      <c r="NBB424" s="9"/>
      <c r="NBC424" s="9"/>
      <c r="NBD424" s="9"/>
      <c r="NBE424" s="9"/>
      <c r="NBF424" s="9"/>
      <c r="NBG424" s="9"/>
      <c r="NBH424" s="9"/>
      <c r="NBI424" s="9"/>
      <c r="NBJ424" s="9"/>
      <c r="NBK424" s="9"/>
      <c r="NBL424" s="9"/>
      <c r="NBM424" s="9"/>
      <c r="NBN424" s="9"/>
      <c r="NBO424" s="9"/>
      <c r="NBP424" s="9"/>
      <c r="NBQ424" s="9"/>
      <c r="NBR424" s="9"/>
      <c r="NBS424" s="9"/>
      <c r="NBT424" s="9"/>
      <c r="NBU424" s="9"/>
      <c r="NBV424" s="9"/>
      <c r="NBW424" s="9"/>
      <c r="NBX424" s="9"/>
      <c r="NBY424" s="9"/>
      <c r="NBZ424" s="9"/>
      <c r="NCA424" s="9"/>
      <c r="NCB424" s="9"/>
      <c r="NCC424" s="9"/>
      <c r="NCD424" s="9"/>
      <c r="NCE424" s="9"/>
      <c r="NCF424" s="9"/>
      <c r="NCG424" s="9"/>
      <c r="NCH424" s="9"/>
      <c r="NCI424" s="9"/>
      <c r="NCJ424" s="9"/>
      <c r="NCK424" s="9"/>
      <c r="NCL424" s="9"/>
      <c r="NCM424" s="9"/>
      <c r="NCN424" s="9"/>
      <c r="NCO424" s="9"/>
      <c r="NCP424" s="9"/>
      <c r="NCQ424" s="9"/>
      <c r="NCR424" s="9"/>
      <c r="NCS424" s="9"/>
      <c r="NCT424" s="9"/>
      <c r="NCU424" s="9"/>
      <c r="NCV424" s="9"/>
      <c r="NCW424" s="9"/>
      <c r="NCX424" s="9"/>
      <c r="NCY424" s="9"/>
      <c r="NCZ424" s="9"/>
      <c r="NDA424" s="9"/>
      <c r="NDB424" s="9"/>
      <c r="NDC424" s="9"/>
      <c r="NDD424" s="9"/>
      <c r="NDE424" s="9"/>
      <c r="NDF424" s="9"/>
      <c r="NDG424" s="9"/>
      <c r="NDH424" s="9"/>
      <c r="NDI424" s="9"/>
      <c r="NDJ424" s="9"/>
      <c r="NDK424" s="9"/>
      <c r="NDL424" s="9"/>
      <c r="NDM424" s="9"/>
      <c r="NDN424" s="9"/>
      <c r="NDO424" s="9"/>
      <c r="NDP424" s="9"/>
      <c r="NDQ424" s="9"/>
      <c r="NDR424" s="9"/>
      <c r="NDS424" s="9"/>
      <c r="NDT424" s="9"/>
      <c r="NDU424" s="9"/>
      <c r="NDV424" s="9"/>
      <c r="NDW424" s="9"/>
      <c r="NDX424" s="9"/>
      <c r="NDY424" s="9"/>
      <c r="NDZ424" s="9"/>
      <c r="NEA424" s="9"/>
      <c r="NEB424" s="9"/>
      <c r="NEC424" s="9"/>
      <c r="NED424" s="9"/>
      <c r="NEE424" s="9"/>
      <c r="NEF424" s="9"/>
      <c r="NEG424" s="9"/>
      <c r="NEH424" s="9"/>
      <c r="NEI424" s="9"/>
      <c r="NEJ424" s="9"/>
      <c r="NEK424" s="9"/>
      <c r="NEL424" s="9"/>
      <c r="NEM424" s="9"/>
      <c r="NEN424" s="9"/>
      <c r="NEO424" s="9"/>
      <c r="NEP424" s="9"/>
      <c r="NEQ424" s="9"/>
      <c r="NER424" s="9"/>
      <c r="NES424" s="9"/>
      <c r="NET424" s="9"/>
      <c r="NEU424" s="9"/>
      <c r="NEV424" s="9"/>
      <c r="NEW424" s="9"/>
      <c r="NEX424" s="9"/>
      <c r="NEY424" s="9"/>
      <c r="NEZ424" s="9"/>
      <c r="NFA424" s="9"/>
      <c r="NFB424" s="9"/>
      <c r="NFC424" s="9"/>
      <c r="NFD424" s="9"/>
      <c r="NFE424" s="9"/>
      <c r="NFF424" s="9"/>
      <c r="NFG424" s="9"/>
      <c r="NFH424" s="9"/>
      <c r="NFI424" s="9"/>
      <c r="NFJ424" s="9"/>
      <c r="NFK424" s="9"/>
      <c r="NFL424" s="9"/>
      <c r="NFM424" s="9"/>
      <c r="NFN424" s="9"/>
      <c r="NFO424" s="9"/>
      <c r="NFP424" s="9"/>
      <c r="NFQ424" s="9"/>
      <c r="NFR424" s="9"/>
      <c r="NFS424" s="9"/>
      <c r="NFT424" s="9"/>
      <c r="NFU424" s="9"/>
      <c r="NFV424" s="9"/>
      <c r="NFW424" s="9"/>
      <c r="NFX424" s="9"/>
      <c r="NFY424" s="9"/>
      <c r="NFZ424" s="9"/>
      <c r="NGA424" s="9"/>
      <c r="NGB424" s="9"/>
      <c r="NGC424" s="9"/>
      <c r="NGD424" s="9"/>
      <c r="NGE424" s="9"/>
      <c r="NGF424" s="9"/>
      <c r="NGG424" s="9"/>
      <c r="NGH424" s="9"/>
      <c r="NGI424" s="9"/>
      <c r="NGJ424" s="9"/>
      <c r="NGK424" s="9"/>
      <c r="NGL424" s="9"/>
      <c r="NGM424" s="9"/>
      <c r="NGN424" s="9"/>
      <c r="NGO424" s="9"/>
      <c r="NGP424" s="9"/>
      <c r="NGQ424" s="9"/>
      <c r="NGR424" s="9"/>
      <c r="NGS424" s="9"/>
      <c r="NGT424" s="9"/>
      <c r="NGU424" s="9"/>
      <c r="NGV424" s="9"/>
      <c r="NGW424" s="9"/>
      <c r="NGX424" s="9"/>
      <c r="NGY424" s="9"/>
      <c r="NGZ424" s="9"/>
      <c r="NHA424" s="9"/>
      <c r="NHB424" s="9"/>
      <c r="NHC424" s="9"/>
      <c r="NHD424" s="9"/>
      <c r="NHE424" s="9"/>
      <c r="NHF424" s="9"/>
      <c r="NHG424" s="9"/>
      <c r="NHH424" s="9"/>
      <c r="NHI424" s="9"/>
      <c r="NHJ424" s="9"/>
      <c r="NHK424" s="9"/>
      <c r="NHL424" s="9"/>
      <c r="NHM424" s="9"/>
      <c r="NHN424" s="9"/>
      <c r="NHO424" s="9"/>
      <c r="NHP424" s="9"/>
      <c r="NHQ424" s="9"/>
      <c r="NHR424" s="9"/>
      <c r="NHS424" s="9"/>
      <c r="NHT424" s="9"/>
      <c r="NHU424" s="9"/>
      <c r="NHV424" s="9"/>
      <c r="NHW424" s="9"/>
      <c r="NHX424" s="9"/>
      <c r="NHY424" s="9"/>
      <c r="NHZ424" s="9"/>
      <c r="NIA424" s="9"/>
      <c r="NIB424" s="9"/>
      <c r="NIC424" s="9"/>
      <c r="NID424" s="9"/>
      <c r="NIE424" s="9"/>
      <c r="NIF424" s="9"/>
      <c r="NIG424" s="9"/>
      <c r="NIH424" s="9"/>
      <c r="NII424" s="9"/>
      <c r="NIJ424" s="9"/>
      <c r="NIK424" s="9"/>
      <c r="NIL424" s="9"/>
      <c r="NIM424" s="9"/>
      <c r="NIN424" s="9"/>
      <c r="NIO424" s="9"/>
      <c r="NIP424" s="9"/>
      <c r="NIQ424" s="9"/>
      <c r="NIR424" s="9"/>
      <c r="NIS424" s="9"/>
      <c r="NIT424" s="9"/>
      <c r="NIU424" s="9"/>
      <c r="NIV424" s="9"/>
      <c r="NIW424" s="9"/>
      <c r="NIX424" s="9"/>
      <c r="NIY424" s="9"/>
      <c r="NIZ424" s="9"/>
      <c r="NJA424" s="9"/>
      <c r="NJB424" s="9"/>
      <c r="NJC424" s="9"/>
      <c r="NJD424" s="9"/>
      <c r="NJE424" s="9"/>
      <c r="NJF424" s="9"/>
      <c r="NJG424" s="9"/>
      <c r="NJH424" s="9"/>
      <c r="NJI424" s="9"/>
      <c r="NJJ424" s="9"/>
      <c r="NJK424" s="9"/>
      <c r="NJL424" s="9"/>
      <c r="NJM424" s="9"/>
      <c r="NJN424" s="9"/>
      <c r="NJO424" s="9"/>
      <c r="NJP424" s="9"/>
      <c r="NJQ424" s="9"/>
      <c r="NJR424" s="9"/>
      <c r="NJS424" s="9"/>
      <c r="NJT424" s="9"/>
      <c r="NJU424" s="9"/>
      <c r="NJV424" s="9"/>
      <c r="NJW424" s="9"/>
      <c r="NJX424" s="9"/>
      <c r="NJY424" s="9"/>
      <c r="NJZ424" s="9"/>
      <c r="NKA424" s="9"/>
      <c r="NKB424" s="9"/>
      <c r="NKC424" s="9"/>
      <c r="NKD424" s="9"/>
      <c r="NKE424" s="9"/>
      <c r="NKF424" s="9"/>
      <c r="NKG424" s="9"/>
      <c r="NKH424" s="9"/>
      <c r="NKI424" s="9"/>
      <c r="NKJ424" s="9"/>
      <c r="NKK424" s="9"/>
      <c r="NKL424" s="9"/>
      <c r="NKM424" s="9"/>
      <c r="NKN424" s="9"/>
      <c r="NKO424" s="9"/>
      <c r="NKP424" s="9"/>
      <c r="NKQ424" s="9"/>
      <c r="NKR424" s="9"/>
      <c r="NKS424" s="9"/>
      <c r="NKT424" s="9"/>
      <c r="NKU424" s="9"/>
      <c r="NKV424" s="9"/>
      <c r="NKW424" s="9"/>
      <c r="NKX424" s="9"/>
      <c r="NKY424" s="9"/>
      <c r="NKZ424" s="9"/>
      <c r="NLA424" s="9"/>
      <c r="NLB424" s="9"/>
      <c r="NLC424" s="9"/>
      <c r="NLD424" s="9"/>
      <c r="NLE424" s="9"/>
      <c r="NLF424" s="9"/>
      <c r="NLG424" s="9"/>
      <c r="NLH424" s="9"/>
      <c r="NLI424" s="9"/>
      <c r="NLJ424" s="9"/>
      <c r="NLK424" s="9"/>
      <c r="NLL424" s="9"/>
      <c r="NLM424" s="9"/>
      <c r="NLN424" s="9"/>
      <c r="NLO424" s="9"/>
      <c r="NLP424" s="9"/>
      <c r="NLQ424" s="9"/>
      <c r="NLR424" s="9"/>
      <c r="NLS424" s="9"/>
      <c r="NLT424" s="9"/>
      <c r="NLU424" s="9"/>
      <c r="NLV424" s="9"/>
      <c r="NLW424" s="9"/>
      <c r="NLX424" s="9"/>
      <c r="NLY424" s="9"/>
      <c r="NLZ424" s="9"/>
      <c r="NMA424" s="9"/>
      <c r="NMB424" s="9"/>
      <c r="NMC424" s="9"/>
      <c r="NMD424" s="9"/>
      <c r="NME424" s="9"/>
      <c r="NMF424" s="9"/>
      <c r="NMG424" s="9"/>
      <c r="NMH424" s="9"/>
      <c r="NMI424" s="9"/>
      <c r="NMJ424" s="9"/>
      <c r="NMK424" s="9"/>
      <c r="NML424" s="9"/>
      <c r="NMM424" s="9"/>
      <c r="NMN424" s="9"/>
      <c r="NMO424" s="9"/>
      <c r="NMP424" s="9"/>
      <c r="NMQ424" s="9"/>
      <c r="NMR424" s="9"/>
      <c r="NMS424" s="9"/>
      <c r="NMT424" s="9"/>
      <c r="NMU424" s="9"/>
      <c r="NMV424" s="9"/>
      <c r="NMW424" s="9"/>
      <c r="NMX424" s="9"/>
      <c r="NMY424" s="9"/>
      <c r="NMZ424" s="9"/>
      <c r="NNA424" s="9"/>
      <c r="NNB424" s="9"/>
      <c r="NNC424" s="9"/>
      <c r="NND424" s="9"/>
      <c r="NNE424" s="9"/>
      <c r="NNF424" s="9"/>
      <c r="NNG424" s="9"/>
      <c r="NNH424" s="9"/>
      <c r="NNI424" s="9"/>
      <c r="NNJ424" s="9"/>
      <c r="NNK424" s="9"/>
      <c r="NNL424" s="9"/>
      <c r="NNM424" s="9"/>
      <c r="NNN424" s="9"/>
      <c r="NNO424" s="9"/>
      <c r="NNP424" s="9"/>
      <c r="NNQ424" s="9"/>
      <c r="NNR424" s="9"/>
      <c r="NNS424" s="9"/>
      <c r="NNT424" s="9"/>
      <c r="NNU424" s="9"/>
      <c r="NNV424" s="9"/>
      <c r="NNW424" s="9"/>
      <c r="NNX424" s="9"/>
      <c r="NNY424" s="9"/>
      <c r="NNZ424" s="9"/>
      <c r="NOA424" s="9"/>
      <c r="NOB424" s="9"/>
      <c r="NOC424" s="9"/>
      <c r="NOD424" s="9"/>
      <c r="NOE424" s="9"/>
      <c r="NOF424" s="9"/>
      <c r="NOG424" s="9"/>
      <c r="NOH424" s="9"/>
      <c r="NOI424" s="9"/>
      <c r="NOJ424" s="9"/>
      <c r="NOK424" s="9"/>
      <c r="NOL424" s="9"/>
      <c r="NOM424" s="9"/>
      <c r="NON424" s="9"/>
      <c r="NOO424" s="9"/>
      <c r="NOP424" s="9"/>
      <c r="NOQ424" s="9"/>
      <c r="NOR424" s="9"/>
      <c r="NOS424" s="9"/>
      <c r="NOT424" s="9"/>
      <c r="NOU424" s="9"/>
      <c r="NOV424" s="9"/>
      <c r="NOW424" s="9"/>
      <c r="NOX424" s="9"/>
      <c r="NOY424" s="9"/>
      <c r="NOZ424" s="9"/>
      <c r="NPA424" s="9"/>
      <c r="NPB424" s="9"/>
      <c r="NPC424" s="9"/>
      <c r="NPD424" s="9"/>
      <c r="NPE424" s="9"/>
      <c r="NPF424" s="9"/>
      <c r="NPG424" s="9"/>
      <c r="NPH424" s="9"/>
      <c r="NPI424" s="9"/>
      <c r="NPJ424" s="9"/>
      <c r="NPK424" s="9"/>
      <c r="NPL424" s="9"/>
      <c r="NPM424" s="9"/>
      <c r="NPN424" s="9"/>
      <c r="NPO424" s="9"/>
      <c r="NPP424" s="9"/>
      <c r="NPQ424" s="9"/>
      <c r="NPR424" s="9"/>
      <c r="NPS424" s="9"/>
      <c r="NPT424" s="9"/>
      <c r="NPU424" s="9"/>
      <c r="NPV424" s="9"/>
      <c r="NPW424" s="9"/>
      <c r="NPX424" s="9"/>
      <c r="NPY424" s="9"/>
      <c r="NPZ424" s="9"/>
      <c r="NQA424" s="9"/>
      <c r="NQB424" s="9"/>
      <c r="NQC424" s="9"/>
      <c r="NQD424" s="9"/>
      <c r="NQE424" s="9"/>
      <c r="NQF424" s="9"/>
      <c r="NQG424" s="9"/>
      <c r="NQH424" s="9"/>
      <c r="NQI424" s="9"/>
      <c r="NQJ424" s="9"/>
      <c r="NQK424" s="9"/>
      <c r="NQL424" s="9"/>
      <c r="NQM424" s="9"/>
      <c r="NQN424" s="9"/>
      <c r="NQO424" s="9"/>
      <c r="NQP424" s="9"/>
      <c r="NQQ424" s="9"/>
      <c r="NQR424" s="9"/>
      <c r="NQS424" s="9"/>
      <c r="NQT424" s="9"/>
      <c r="NQU424" s="9"/>
      <c r="NQV424" s="9"/>
      <c r="NQW424" s="9"/>
      <c r="NQX424" s="9"/>
      <c r="NQY424" s="9"/>
      <c r="NQZ424" s="9"/>
      <c r="NRA424" s="9"/>
      <c r="NRB424" s="9"/>
      <c r="NRC424" s="9"/>
      <c r="NRD424" s="9"/>
      <c r="NRE424" s="9"/>
      <c r="NRF424" s="9"/>
      <c r="NRG424" s="9"/>
      <c r="NRH424" s="9"/>
      <c r="NRI424" s="9"/>
      <c r="NRJ424" s="9"/>
      <c r="NRK424" s="9"/>
      <c r="NRL424" s="9"/>
      <c r="NRM424" s="9"/>
      <c r="NRN424" s="9"/>
      <c r="NRO424" s="9"/>
      <c r="NRP424" s="9"/>
      <c r="NRQ424" s="9"/>
      <c r="NRR424" s="9"/>
      <c r="NRS424" s="9"/>
      <c r="NRT424" s="9"/>
      <c r="NRU424" s="9"/>
      <c r="NRV424" s="9"/>
      <c r="NRW424" s="9"/>
      <c r="NRX424" s="9"/>
      <c r="NRY424" s="9"/>
      <c r="NRZ424" s="9"/>
      <c r="NSA424" s="9"/>
      <c r="NSB424" s="9"/>
      <c r="NSC424" s="9"/>
      <c r="NSD424" s="9"/>
      <c r="NSE424" s="9"/>
      <c r="NSF424" s="9"/>
      <c r="NSG424" s="9"/>
      <c r="NSH424" s="9"/>
      <c r="NSI424" s="9"/>
      <c r="NSJ424" s="9"/>
      <c r="NSK424" s="9"/>
      <c r="NSL424" s="9"/>
      <c r="NSM424" s="9"/>
      <c r="NSN424" s="9"/>
      <c r="NSO424" s="9"/>
      <c r="NSP424" s="9"/>
      <c r="NSQ424" s="9"/>
      <c r="NSR424" s="9"/>
      <c r="NSS424" s="9"/>
      <c r="NST424" s="9"/>
      <c r="NSU424" s="9"/>
      <c r="NSV424" s="9"/>
      <c r="NSW424" s="9"/>
      <c r="NSX424" s="9"/>
      <c r="NSY424" s="9"/>
      <c r="NSZ424" s="9"/>
      <c r="NTA424" s="9"/>
      <c r="NTB424" s="9"/>
      <c r="NTC424" s="9"/>
      <c r="NTD424" s="9"/>
      <c r="NTE424" s="9"/>
      <c r="NTF424" s="9"/>
      <c r="NTG424" s="9"/>
      <c r="NTH424" s="9"/>
      <c r="NTI424" s="9"/>
      <c r="NTJ424" s="9"/>
      <c r="NTK424" s="9"/>
      <c r="NTL424" s="9"/>
      <c r="NTM424" s="9"/>
      <c r="NTN424" s="9"/>
      <c r="NTO424" s="9"/>
      <c r="NTP424" s="9"/>
      <c r="NTQ424" s="9"/>
      <c r="NTR424" s="9"/>
      <c r="NTS424" s="9"/>
      <c r="NTT424" s="9"/>
      <c r="NTU424" s="9"/>
      <c r="NTV424" s="9"/>
      <c r="NTW424" s="9"/>
      <c r="NTX424" s="9"/>
      <c r="NTY424" s="9"/>
      <c r="NTZ424" s="9"/>
      <c r="NUA424" s="9"/>
      <c r="NUB424" s="9"/>
      <c r="NUC424" s="9"/>
      <c r="NUD424" s="9"/>
      <c r="NUE424" s="9"/>
      <c r="NUF424" s="9"/>
      <c r="NUG424" s="9"/>
      <c r="NUH424" s="9"/>
      <c r="NUI424" s="9"/>
      <c r="NUJ424" s="9"/>
      <c r="NUK424" s="9"/>
      <c r="NUL424" s="9"/>
      <c r="NUM424" s="9"/>
      <c r="NUN424" s="9"/>
      <c r="NUO424" s="9"/>
      <c r="NUP424" s="9"/>
      <c r="NUQ424" s="9"/>
      <c r="NUR424" s="9"/>
      <c r="NUS424" s="9"/>
      <c r="NUT424" s="9"/>
      <c r="NUU424" s="9"/>
      <c r="NUV424" s="9"/>
      <c r="NUW424" s="9"/>
      <c r="NUX424" s="9"/>
      <c r="NUY424" s="9"/>
      <c r="NUZ424" s="9"/>
      <c r="NVA424" s="9"/>
      <c r="NVB424" s="9"/>
      <c r="NVC424" s="9"/>
      <c r="NVD424" s="9"/>
      <c r="NVE424" s="9"/>
      <c r="NVF424" s="9"/>
      <c r="NVG424" s="9"/>
      <c r="NVH424" s="9"/>
      <c r="NVI424" s="9"/>
      <c r="NVJ424" s="9"/>
      <c r="NVK424" s="9"/>
      <c r="NVL424" s="9"/>
      <c r="NVM424" s="9"/>
      <c r="NVN424" s="9"/>
      <c r="NVO424" s="9"/>
      <c r="NVP424" s="9"/>
      <c r="NVQ424" s="9"/>
      <c r="NVR424" s="9"/>
      <c r="NVS424" s="9"/>
      <c r="NVT424" s="9"/>
      <c r="NVU424" s="9"/>
      <c r="NVV424" s="9"/>
      <c r="NVW424" s="9"/>
      <c r="NVX424" s="9"/>
      <c r="NVY424" s="9"/>
      <c r="NVZ424" s="9"/>
      <c r="NWA424" s="9"/>
      <c r="NWB424" s="9"/>
      <c r="NWC424" s="9"/>
      <c r="NWD424" s="9"/>
      <c r="NWE424" s="9"/>
      <c r="NWF424" s="9"/>
      <c r="NWG424" s="9"/>
      <c r="NWH424" s="9"/>
      <c r="NWI424" s="9"/>
      <c r="NWJ424" s="9"/>
      <c r="NWK424" s="9"/>
      <c r="NWL424" s="9"/>
      <c r="NWM424" s="9"/>
      <c r="NWN424" s="9"/>
      <c r="NWO424" s="9"/>
      <c r="NWP424" s="9"/>
      <c r="NWQ424" s="9"/>
      <c r="NWR424" s="9"/>
      <c r="NWS424" s="9"/>
      <c r="NWT424" s="9"/>
      <c r="NWU424" s="9"/>
      <c r="NWV424" s="9"/>
      <c r="NWW424" s="9"/>
      <c r="NWX424" s="9"/>
      <c r="NWY424" s="9"/>
      <c r="NWZ424" s="9"/>
      <c r="NXA424" s="9"/>
      <c r="NXB424" s="9"/>
      <c r="NXC424" s="9"/>
      <c r="NXD424" s="9"/>
      <c r="NXE424" s="9"/>
      <c r="NXF424" s="9"/>
      <c r="NXG424" s="9"/>
      <c r="NXH424" s="9"/>
      <c r="NXI424" s="9"/>
      <c r="NXJ424" s="9"/>
      <c r="NXK424" s="9"/>
      <c r="NXL424" s="9"/>
      <c r="NXM424" s="9"/>
      <c r="NXN424" s="9"/>
      <c r="NXO424" s="9"/>
      <c r="NXP424" s="9"/>
      <c r="NXQ424" s="9"/>
      <c r="NXR424" s="9"/>
      <c r="NXS424" s="9"/>
      <c r="NXT424" s="9"/>
      <c r="NXU424" s="9"/>
      <c r="NXV424" s="9"/>
      <c r="NXW424" s="9"/>
      <c r="NXX424" s="9"/>
      <c r="NXY424" s="9"/>
      <c r="NXZ424" s="9"/>
      <c r="NYA424" s="9"/>
      <c r="NYB424" s="9"/>
      <c r="NYC424" s="9"/>
      <c r="NYD424" s="9"/>
      <c r="NYE424" s="9"/>
      <c r="NYF424" s="9"/>
      <c r="NYG424" s="9"/>
      <c r="NYH424" s="9"/>
      <c r="NYI424" s="9"/>
      <c r="NYJ424" s="9"/>
      <c r="NYK424" s="9"/>
      <c r="NYL424" s="9"/>
      <c r="NYM424" s="9"/>
      <c r="NYN424" s="9"/>
      <c r="NYO424" s="9"/>
      <c r="NYP424" s="9"/>
      <c r="NYQ424" s="9"/>
      <c r="NYR424" s="9"/>
      <c r="NYS424" s="9"/>
      <c r="NYT424" s="9"/>
      <c r="NYU424" s="9"/>
      <c r="NYV424" s="9"/>
      <c r="NYW424" s="9"/>
      <c r="NYX424" s="9"/>
      <c r="NYY424" s="9"/>
      <c r="NYZ424" s="9"/>
      <c r="NZA424" s="9"/>
      <c r="NZB424" s="9"/>
      <c r="NZC424" s="9"/>
      <c r="NZD424" s="9"/>
      <c r="NZE424" s="9"/>
      <c r="NZF424" s="9"/>
      <c r="NZG424" s="9"/>
      <c r="NZH424" s="9"/>
      <c r="NZI424" s="9"/>
      <c r="NZJ424" s="9"/>
      <c r="NZK424" s="9"/>
      <c r="NZL424" s="9"/>
      <c r="NZM424" s="9"/>
      <c r="NZN424" s="9"/>
      <c r="NZO424" s="9"/>
      <c r="NZP424" s="9"/>
      <c r="NZQ424" s="9"/>
      <c r="NZR424" s="9"/>
      <c r="NZS424" s="9"/>
      <c r="NZT424" s="9"/>
      <c r="NZU424" s="9"/>
      <c r="NZV424" s="9"/>
      <c r="NZW424" s="9"/>
      <c r="NZX424" s="9"/>
      <c r="NZY424" s="9"/>
      <c r="NZZ424" s="9"/>
      <c r="OAA424" s="9"/>
      <c r="OAB424" s="9"/>
      <c r="OAC424" s="9"/>
      <c r="OAD424" s="9"/>
      <c r="OAE424" s="9"/>
      <c r="OAF424" s="9"/>
      <c r="OAG424" s="9"/>
      <c r="OAH424" s="9"/>
      <c r="OAI424" s="9"/>
      <c r="OAJ424" s="9"/>
      <c r="OAK424" s="9"/>
      <c r="OAL424" s="9"/>
      <c r="OAM424" s="9"/>
      <c r="OAN424" s="9"/>
      <c r="OAO424" s="9"/>
      <c r="OAP424" s="9"/>
      <c r="OAQ424" s="9"/>
      <c r="OAR424" s="9"/>
      <c r="OAS424" s="9"/>
      <c r="OAT424" s="9"/>
      <c r="OAU424" s="9"/>
      <c r="OAV424" s="9"/>
      <c r="OAW424" s="9"/>
      <c r="OAX424" s="9"/>
      <c r="OAY424" s="9"/>
      <c r="OAZ424" s="9"/>
      <c r="OBA424" s="9"/>
      <c r="OBB424" s="9"/>
      <c r="OBC424" s="9"/>
      <c r="OBD424" s="9"/>
      <c r="OBE424" s="9"/>
      <c r="OBF424" s="9"/>
      <c r="OBG424" s="9"/>
      <c r="OBH424" s="9"/>
      <c r="OBI424" s="9"/>
      <c r="OBJ424" s="9"/>
      <c r="OBK424" s="9"/>
      <c r="OBL424" s="9"/>
      <c r="OBM424" s="9"/>
      <c r="OBN424" s="9"/>
      <c r="OBO424" s="9"/>
      <c r="OBP424" s="9"/>
      <c r="OBQ424" s="9"/>
      <c r="OBR424" s="9"/>
      <c r="OBS424" s="9"/>
      <c r="OBT424" s="9"/>
      <c r="OBU424" s="9"/>
      <c r="OBV424" s="9"/>
      <c r="OBW424" s="9"/>
      <c r="OBX424" s="9"/>
      <c r="OBY424" s="9"/>
      <c r="OBZ424" s="9"/>
      <c r="OCA424" s="9"/>
      <c r="OCB424" s="9"/>
      <c r="OCC424" s="9"/>
      <c r="OCD424" s="9"/>
      <c r="OCE424" s="9"/>
      <c r="OCF424" s="9"/>
      <c r="OCG424" s="9"/>
      <c r="OCH424" s="9"/>
      <c r="OCI424" s="9"/>
      <c r="OCJ424" s="9"/>
      <c r="OCK424" s="9"/>
      <c r="OCL424" s="9"/>
      <c r="OCM424" s="9"/>
      <c r="OCN424" s="9"/>
      <c r="OCO424" s="9"/>
      <c r="OCP424" s="9"/>
      <c r="OCQ424" s="9"/>
      <c r="OCR424" s="9"/>
      <c r="OCS424" s="9"/>
      <c r="OCT424" s="9"/>
      <c r="OCU424" s="9"/>
      <c r="OCV424" s="9"/>
      <c r="OCW424" s="9"/>
      <c r="OCX424" s="9"/>
      <c r="OCY424" s="9"/>
      <c r="OCZ424" s="9"/>
      <c r="ODA424" s="9"/>
      <c r="ODB424" s="9"/>
      <c r="ODC424" s="9"/>
      <c r="ODD424" s="9"/>
      <c r="ODE424" s="9"/>
      <c r="ODF424" s="9"/>
      <c r="ODG424" s="9"/>
      <c r="ODH424" s="9"/>
      <c r="ODI424" s="9"/>
      <c r="ODJ424" s="9"/>
      <c r="ODK424" s="9"/>
      <c r="ODL424" s="9"/>
      <c r="ODM424" s="9"/>
      <c r="ODN424" s="9"/>
      <c r="ODO424" s="9"/>
      <c r="ODP424" s="9"/>
      <c r="ODQ424" s="9"/>
      <c r="ODR424" s="9"/>
      <c r="ODS424" s="9"/>
      <c r="ODT424" s="9"/>
      <c r="ODU424" s="9"/>
      <c r="ODV424" s="9"/>
      <c r="ODW424" s="9"/>
      <c r="ODX424" s="9"/>
      <c r="ODY424" s="9"/>
      <c r="ODZ424" s="9"/>
      <c r="OEA424" s="9"/>
      <c r="OEB424" s="9"/>
      <c r="OEC424" s="9"/>
      <c r="OED424" s="9"/>
      <c r="OEE424" s="9"/>
      <c r="OEF424" s="9"/>
      <c r="OEG424" s="9"/>
      <c r="OEH424" s="9"/>
      <c r="OEI424" s="9"/>
      <c r="OEJ424" s="9"/>
      <c r="OEK424" s="9"/>
      <c r="OEL424" s="9"/>
      <c r="OEM424" s="9"/>
      <c r="OEN424" s="9"/>
      <c r="OEO424" s="9"/>
      <c r="OEP424" s="9"/>
      <c r="OEQ424" s="9"/>
      <c r="OER424" s="9"/>
      <c r="OES424" s="9"/>
      <c r="OET424" s="9"/>
      <c r="OEU424" s="9"/>
      <c r="OEV424" s="9"/>
      <c r="OEW424" s="9"/>
      <c r="OEX424" s="9"/>
      <c r="OEY424" s="9"/>
      <c r="OEZ424" s="9"/>
      <c r="OFA424" s="9"/>
      <c r="OFB424" s="9"/>
      <c r="OFC424" s="9"/>
      <c r="OFD424" s="9"/>
      <c r="OFE424" s="9"/>
      <c r="OFF424" s="9"/>
      <c r="OFG424" s="9"/>
      <c r="OFH424" s="9"/>
      <c r="OFI424" s="9"/>
      <c r="OFJ424" s="9"/>
      <c r="OFK424" s="9"/>
      <c r="OFL424" s="9"/>
      <c r="OFM424" s="9"/>
      <c r="OFN424" s="9"/>
      <c r="OFO424" s="9"/>
      <c r="OFP424" s="9"/>
      <c r="OFQ424" s="9"/>
      <c r="OFR424" s="9"/>
      <c r="OFS424" s="9"/>
      <c r="OFT424" s="9"/>
      <c r="OFU424" s="9"/>
      <c r="OFV424" s="9"/>
      <c r="OFW424" s="9"/>
      <c r="OFX424" s="9"/>
      <c r="OFY424" s="9"/>
      <c r="OFZ424" s="9"/>
      <c r="OGA424" s="9"/>
      <c r="OGB424" s="9"/>
      <c r="OGC424" s="9"/>
      <c r="OGD424" s="9"/>
      <c r="OGE424" s="9"/>
      <c r="OGF424" s="9"/>
      <c r="OGG424" s="9"/>
      <c r="OGH424" s="9"/>
      <c r="OGI424" s="9"/>
      <c r="OGJ424" s="9"/>
      <c r="OGK424" s="9"/>
      <c r="OGL424" s="9"/>
      <c r="OGM424" s="9"/>
      <c r="OGN424" s="9"/>
      <c r="OGO424" s="9"/>
      <c r="OGP424" s="9"/>
      <c r="OGQ424" s="9"/>
      <c r="OGR424" s="9"/>
      <c r="OGS424" s="9"/>
      <c r="OGT424" s="9"/>
      <c r="OGU424" s="9"/>
      <c r="OGV424" s="9"/>
      <c r="OGW424" s="9"/>
      <c r="OGX424" s="9"/>
      <c r="OGY424" s="9"/>
      <c r="OGZ424" s="9"/>
      <c r="OHA424" s="9"/>
      <c r="OHB424" s="9"/>
      <c r="OHC424" s="9"/>
      <c r="OHD424" s="9"/>
      <c r="OHE424" s="9"/>
      <c r="OHF424" s="9"/>
      <c r="OHG424" s="9"/>
      <c r="OHH424" s="9"/>
      <c r="OHI424" s="9"/>
      <c r="OHJ424" s="9"/>
      <c r="OHK424" s="9"/>
      <c r="OHL424" s="9"/>
      <c r="OHM424" s="9"/>
      <c r="OHN424" s="9"/>
      <c r="OHO424" s="9"/>
      <c r="OHP424" s="9"/>
      <c r="OHQ424" s="9"/>
      <c r="OHR424" s="9"/>
      <c r="OHS424" s="9"/>
      <c r="OHT424" s="9"/>
      <c r="OHU424" s="9"/>
      <c r="OHV424" s="9"/>
      <c r="OHW424" s="9"/>
      <c r="OHX424" s="9"/>
      <c r="OHY424" s="9"/>
      <c r="OHZ424" s="9"/>
      <c r="OIA424" s="9"/>
      <c r="OIB424" s="9"/>
      <c r="OIC424" s="9"/>
      <c r="OID424" s="9"/>
      <c r="OIE424" s="9"/>
      <c r="OIF424" s="9"/>
      <c r="OIG424" s="9"/>
      <c r="OIH424" s="9"/>
      <c r="OII424" s="9"/>
      <c r="OIJ424" s="9"/>
      <c r="OIK424" s="9"/>
      <c r="OIL424" s="9"/>
      <c r="OIM424" s="9"/>
      <c r="OIN424" s="9"/>
      <c r="OIO424" s="9"/>
      <c r="OIP424" s="9"/>
      <c r="OIQ424" s="9"/>
      <c r="OIR424" s="9"/>
      <c r="OIS424" s="9"/>
      <c r="OIT424" s="9"/>
      <c r="OIU424" s="9"/>
      <c r="OIV424" s="9"/>
      <c r="OIW424" s="9"/>
      <c r="OIX424" s="9"/>
      <c r="OIY424" s="9"/>
      <c r="OIZ424" s="9"/>
      <c r="OJA424" s="9"/>
      <c r="OJB424" s="9"/>
      <c r="OJC424" s="9"/>
      <c r="OJD424" s="9"/>
      <c r="OJE424" s="9"/>
      <c r="OJF424" s="9"/>
      <c r="OJG424" s="9"/>
      <c r="OJH424" s="9"/>
      <c r="OJI424" s="9"/>
      <c r="OJJ424" s="9"/>
      <c r="OJK424" s="9"/>
      <c r="OJL424" s="9"/>
      <c r="OJM424" s="9"/>
      <c r="OJN424" s="9"/>
      <c r="OJO424" s="9"/>
      <c r="OJP424" s="9"/>
      <c r="OJQ424" s="9"/>
      <c r="OJR424" s="9"/>
      <c r="OJS424" s="9"/>
      <c r="OJT424" s="9"/>
      <c r="OJU424" s="9"/>
      <c r="OJV424" s="9"/>
      <c r="OJW424" s="9"/>
      <c r="OJX424" s="9"/>
      <c r="OJY424" s="9"/>
      <c r="OJZ424" s="9"/>
      <c r="OKA424" s="9"/>
      <c r="OKB424" s="9"/>
      <c r="OKC424" s="9"/>
      <c r="OKD424" s="9"/>
      <c r="OKE424" s="9"/>
      <c r="OKF424" s="9"/>
      <c r="OKG424" s="9"/>
      <c r="OKH424" s="9"/>
      <c r="OKI424" s="9"/>
      <c r="OKJ424" s="9"/>
      <c r="OKK424" s="9"/>
      <c r="OKL424" s="9"/>
      <c r="OKM424" s="9"/>
      <c r="OKN424" s="9"/>
      <c r="OKO424" s="9"/>
      <c r="OKP424" s="9"/>
      <c r="OKQ424" s="9"/>
      <c r="OKR424" s="9"/>
      <c r="OKS424" s="9"/>
      <c r="OKT424" s="9"/>
      <c r="OKU424" s="9"/>
      <c r="OKV424" s="9"/>
      <c r="OKW424" s="9"/>
      <c r="OKX424" s="9"/>
      <c r="OKY424" s="9"/>
      <c r="OKZ424" s="9"/>
      <c r="OLA424" s="9"/>
      <c r="OLB424" s="9"/>
      <c r="OLC424" s="9"/>
      <c r="OLD424" s="9"/>
      <c r="OLE424" s="9"/>
      <c r="OLF424" s="9"/>
      <c r="OLG424" s="9"/>
      <c r="OLH424" s="9"/>
      <c r="OLI424" s="9"/>
      <c r="OLJ424" s="9"/>
      <c r="OLK424" s="9"/>
      <c r="OLL424" s="9"/>
      <c r="OLM424" s="9"/>
      <c r="OLN424" s="9"/>
      <c r="OLO424" s="9"/>
      <c r="OLP424" s="9"/>
      <c r="OLQ424" s="9"/>
      <c r="OLR424" s="9"/>
      <c r="OLS424" s="9"/>
      <c r="OLT424" s="9"/>
      <c r="OLU424" s="9"/>
      <c r="OLV424" s="9"/>
      <c r="OLW424" s="9"/>
      <c r="OLX424" s="9"/>
      <c r="OLY424" s="9"/>
      <c r="OLZ424" s="9"/>
      <c r="OMA424" s="9"/>
      <c r="OMB424" s="9"/>
      <c r="OMC424" s="9"/>
      <c r="OMD424" s="9"/>
      <c r="OME424" s="9"/>
      <c r="OMF424" s="9"/>
      <c r="OMG424" s="9"/>
      <c r="OMH424" s="9"/>
      <c r="OMI424" s="9"/>
      <c r="OMJ424" s="9"/>
      <c r="OMK424" s="9"/>
      <c r="OML424" s="9"/>
      <c r="OMM424" s="9"/>
      <c r="OMN424" s="9"/>
      <c r="OMO424" s="9"/>
      <c r="OMP424" s="9"/>
      <c r="OMQ424" s="9"/>
      <c r="OMR424" s="9"/>
      <c r="OMS424" s="9"/>
      <c r="OMT424" s="9"/>
      <c r="OMU424" s="9"/>
      <c r="OMV424" s="9"/>
      <c r="OMW424" s="9"/>
      <c r="OMX424" s="9"/>
      <c r="OMY424" s="9"/>
      <c r="OMZ424" s="9"/>
      <c r="ONA424" s="9"/>
      <c r="ONB424" s="9"/>
      <c r="ONC424" s="9"/>
      <c r="OND424" s="9"/>
      <c r="ONE424" s="9"/>
      <c r="ONF424" s="9"/>
      <c r="ONG424" s="9"/>
      <c r="ONH424" s="9"/>
      <c r="ONI424" s="9"/>
      <c r="ONJ424" s="9"/>
      <c r="ONK424" s="9"/>
      <c r="ONL424" s="9"/>
      <c r="ONM424" s="9"/>
      <c r="ONN424" s="9"/>
      <c r="ONO424" s="9"/>
      <c r="ONP424" s="9"/>
      <c r="ONQ424" s="9"/>
      <c r="ONR424" s="9"/>
      <c r="ONS424" s="9"/>
      <c r="ONT424" s="9"/>
      <c r="ONU424" s="9"/>
      <c r="ONV424" s="9"/>
      <c r="ONW424" s="9"/>
      <c r="ONX424" s="9"/>
      <c r="ONY424" s="9"/>
      <c r="ONZ424" s="9"/>
      <c r="OOA424" s="9"/>
      <c r="OOB424" s="9"/>
      <c r="OOC424" s="9"/>
      <c r="OOD424" s="9"/>
      <c r="OOE424" s="9"/>
      <c r="OOF424" s="9"/>
      <c r="OOG424" s="9"/>
      <c r="OOH424" s="9"/>
      <c r="OOI424" s="9"/>
      <c r="OOJ424" s="9"/>
      <c r="OOK424" s="9"/>
      <c r="OOL424" s="9"/>
      <c r="OOM424" s="9"/>
      <c r="OON424" s="9"/>
      <c r="OOO424" s="9"/>
      <c r="OOP424" s="9"/>
      <c r="OOQ424" s="9"/>
      <c r="OOR424" s="9"/>
      <c r="OOS424" s="9"/>
      <c r="OOT424" s="9"/>
      <c r="OOU424" s="9"/>
      <c r="OOV424" s="9"/>
      <c r="OOW424" s="9"/>
      <c r="OOX424" s="9"/>
      <c r="OOY424" s="9"/>
      <c r="OOZ424" s="9"/>
      <c r="OPA424" s="9"/>
      <c r="OPB424" s="9"/>
      <c r="OPC424" s="9"/>
      <c r="OPD424" s="9"/>
      <c r="OPE424" s="9"/>
      <c r="OPF424" s="9"/>
      <c r="OPG424" s="9"/>
      <c r="OPH424" s="9"/>
      <c r="OPI424" s="9"/>
      <c r="OPJ424" s="9"/>
      <c r="OPK424" s="9"/>
      <c r="OPL424" s="9"/>
      <c r="OPM424" s="9"/>
      <c r="OPN424" s="9"/>
      <c r="OPO424" s="9"/>
      <c r="OPP424" s="9"/>
      <c r="OPQ424" s="9"/>
      <c r="OPR424" s="9"/>
      <c r="OPS424" s="9"/>
      <c r="OPT424" s="9"/>
      <c r="OPU424" s="9"/>
      <c r="OPV424" s="9"/>
      <c r="OPW424" s="9"/>
      <c r="OPX424" s="9"/>
      <c r="OPY424" s="9"/>
      <c r="OPZ424" s="9"/>
      <c r="OQA424" s="9"/>
      <c r="OQB424" s="9"/>
      <c r="OQC424" s="9"/>
      <c r="OQD424" s="9"/>
      <c r="OQE424" s="9"/>
      <c r="OQF424" s="9"/>
      <c r="OQG424" s="9"/>
      <c r="OQH424" s="9"/>
      <c r="OQI424" s="9"/>
      <c r="OQJ424" s="9"/>
      <c r="OQK424" s="9"/>
      <c r="OQL424" s="9"/>
      <c r="OQM424" s="9"/>
      <c r="OQN424" s="9"/>
      <c r="OQO424" s="9"/>
      <c r="OQP424" s="9"/>
      <c r="OQQ424" s="9"/>
      <c r="OQR424" s="9"/>
      <c r="OQS424" s="9"/>
      <c r="OQT424" s="9"/>
      <c r="OQU424" s="9"/>
      <c r="OQV424" s="9"/>
      <c r="OQW424" s="9"/>
      <c r="OQX424" s="9"/>
      <c r="OQY424" s="9"/>
      <c r="OQZ424" s="9"/>
      <c r="ORA424" s="9"/>
      <c r="ORB424" s="9"/>
      <c r="ORC424" s="9"/>
      <c r="ORD424" s="9"/>
      <c r="ORE424" s="9"/>
      <c r="ORF424" s="9"/>
      <c r="ORG424" s="9"/>
      <c r="ORH424" s="9"/>
      <c r="ORI424" s="9"/>
      <c r="ORJ424" s="9"/>
      <c r="ORK424" s="9"/>
      <c r="ORL424" s="9"/>
      <c r="ORM424" s="9"/>
      <c r="ORN424" s="9"/>
      <c r="ORO424" s="9"/>
      <c r="ORP424" s="9"/>
      <c r="ORQ424" s="9"/>
      <c r="ORR424" s="9"/>
      <c r="ORS424" s="9"/>
      <c r="ORT424" s="9"/>
      <c r="ORU424" s="9"/>
      <c r="ORV424" s="9"/>
      <c r="ORW424" s="9"/>
      <c r="ORX424" s="9"/>
      <c r="ORY424" s="9"/>
      <c r="ORZ424" s="9"/>
      <c r="OSA424" s="9"/>
      <c r="OSB424" s="9"/>
      <c r="OSC424" s="9"/>
      <c r="OSD424" s="9"/>
      <c r="OSE424" s="9"/>
      <c r="OSF424" s="9"/>
      <c r="OSG424" s="9"/>
      <c r="OSH424" s="9"/>
      <c r="OSI424" s="9"/>
      <c r="OSJ424" s="9"/>
      <c r="OSK424" s="9"/>
      <c r="OSL424" s="9"/>
      <c r="OSM424" s="9"/>
      <c r="OSN424" s="9"/>
      <c r="OSO424" s="9"/>
      <c r="OSP424" s="9"/>
      <c r="OSQ424" s="9"/>
      <c r="OSR424" s="9"/>
      <c r="OSS424" s="9"/>
      <c r="OST424" s="9"/>
      <c r="OSU424" s="9"/>
      <c r="OSV424" s="9"/>
      <c r="OSW424" s="9"/>
      <c r="OSX424" s="9"/>
      <c r="OSY424" s="9"/>
      <c r="OSZ424" s="9"/>
      <c r="OTA424" s="9"/>
      <c r="OTB424" s="9"/>
      <c r="OTC424" s="9"/>
      <c r="OTD424" s="9"/>
      <c r="OTE424" s="9"/>
      <c r="OTF424" s="9"/>
      <c r="OTG424" s="9"/>
      <c r="OTH424" s="9"/>
      <c r="OTI424" s="9"/>
      <c r="OTJ424" s="9"/>
      <c r="OTK424" s="9"/>
      <c r="OTL424" s="9"/>
      <c r="OTM424" s="9"/>
      <c r="OTN424" s="9"/>
      <c r="OTO424" s="9"/>
      <c r="OTP424" s="9"/>
      <c r="OTQ424" s="9"/>
      <c r="OTR424" s="9"/>
      <c r="OTS424" s="9"/>
      <c r="OTT424" s="9"/>
      <c r="OTU424" s="9"/>
      <c r="OTV424" s="9"/>
      <c r="OTW424" s="9"/>
      <c r="OTX424" s="9"/>
      <c r="OTY424" s="9"/>
      <c r="OTZ424" s="9"/>
      <c r="OUA424" s="9"/>
      <c r="OUB424" s="9"/>
      <c r="OUC424" s="9"/>
      <c r="OUD424" s="9"/>
      <c r="OUE424" s="9"/>
      <c r="OUF424" s="9"/>
      <c r="OUG424" s="9"/>
      <c r="OUH424" s="9"/>
      <c r="OUI424" s="9"/>
      <c r="OUJ424" s="9"/>
      <c r="OUK424" s="9"/>
      <c r="OUL424" s="9"/>
      <c r="OUM424" s="9"/>
      <c r="OUN424" s="9"/>
      <c r="OUO424" s="9"/>
      <c r="OUP424" s="9"/>
      <c r="OUQ424" s="9"/>
      <c r="OUR424" s="9"/>
      <c r="OUS424" s="9"/>
      <c r="OUT424" s="9"/>
      <c r="OUU424" s="9"/>
      <c r="OUV424" s="9"/>
      <c r="OUW424" s="9"/>
      <c r="OUX424" s="9"/>
      <c r="OUY424" s="9"/>
      <c r="OUZ424" s="9"/>
      <c r="OVA424" s="9"/>
      <c r="OVB424" s="9"/>
      <c r="OVC424" s="9"/>
      <c r="OVD424" s="9"/>
      <c r="OVE424" s="9"/>
      <c r="OVF424" s="9"/>
      <c r="OVG424" s="9"/>
      <c r="OVH424" s="9"/>
      <c r="OVI424" s="9"/>
      <c r="OVJ424" s="9"/>
      <c r="OVK424" s="9"/>
      <c r="OVL424" s="9"/>
      <c r="OVM424" s="9"/>
      <c r="OVN424" s="9"/>
      <c r="OVO424" s="9"/>
      <c r="OVP424" s="9"/>
      <c r="OVQ424" s="9"/>
      <c r="OVR424" s="9"/>
      <c r="OVS424" s="9"/>
      <c r="OVT424" s="9"/>
      <c r="OVU424" s="9"/>
      <c r="OVV424" s="9"/>
      <c r="OVW424" s="9"/>
      <c r="OVX424" s="9"/>
      <c r="OVY424" s="9"/>
      <c r="OVZ424" s="9"/>
      <c r="OWA424" s="9"/>
      <c r="OWB424" s="9"/>
      <c r="OWC424" s="9"/>
      <c r="OWD424" s="9"/>
      <c r="OWE424" s="9"/>
      <c r="OWF424" s="9"/>
      <c r="OWG424" s="9"/>
      <c r="OWH424" s="9"/>
      <c r="OWI424" s="9"/>
      <c r="OWJ424" s="9"/>
      <c r="OWK424" s="9"/>
      <c r="OWL424" s="9"/>
      <c r="OWM424" s="9"/>
      <c r="OWN424" s="9"/>
      <c r="OWO424" s="9"/>
      <c r="OWP424" s="9"/>
      <c r="OWQ424" s="9"/>
      <c r="OWR424" s="9"/>
      <c r="OWS424" s="9"/>
      <c r="OWT424" s="9"/>
      <c r="OWU424" s="9"/>
      <c r="OWV424" s="9"/>
      <c r="OWW424" s="9"/>
      <c r="OWX424" s="9"/>
      <c r="OWY424" s="9"/>
      <c r="OWZ424" s="9"/>
      <c r="OXA424" s="9"/>
      <c r="OXB424" s="9"/>
      <c r="OXC424" s="9"/>
      <c r="OXD424" s="9"/>
      <c r="OXE424" s="9"/>
      <c r="OXF424" s="9"/>
      <c r="OXG424" s="9"/>
      <c r="OXH424" s="9"/>
      <c r="OXI424" s="9"/>
      <c r="OXJ424" s="9"/>
      <c r="OXK424" s="9"/>
      <c r="OXL424" s="9"/>
      <c r="OXM424" s="9"/>
      <c r="OXN424" s="9"/>
      <c r="OXO424" s="9"/>
      <c r="OXP424" s="9"/>
      <c r="OXQ424" s="9"/>
      <c r="OXR424" s="9"/>
      <c r="OXS424" s="9"/>
      <c r="OXT424" s="9"/>
      <c r="OXU424" s="9"/>
      <c r="OXV424" s="9"/>
      <c r="OXW424" s="9"/>
      <c r="OXX424" s="9"/>
      <c r="OXY424" s="9"/>
      <c r="OXZ424" s="9"/>
      <c r="OYA424" s="9"/>
      <c r="OYB424" s="9"/>
      <c r="OYC424" s="9"/>
      <c r="OYD424" s="9"/>
      <c r="OYE424" s="9"/>
      <c r="OYF424" s="9"/>
      <c r="OYG424" s="9"/>
      <c r="OYH424" s="9"/>
      <c r="OYI424" s="9"/>
      <c r="OYJ424" s="9"/>
      <c r="OYK424" s="9"/>
      <c r="OYL424" s="9"/>
      <c r="OYM424" s="9"/>
      <c r="OYN424" s="9"/>
      <c r="OYO424" s="9"/>
      <c r="OYP424" s="9"/>
      <c r="OYQ424" s="9"/>
      <c r="OYR424" s="9"/>
      <c r="OYS424" s="9"/>
      <c r="OYT424" s="9"/>
      <c r="OYU424" s="9"/>
      <c r="OYV424" s="9"/>
      <c r="OYW424" s="9"/>
      <c r="OYX424" s="9"/>
      <c r="OYY424" s="9"/>
      <c r="OYZ424" s="9"/>
      <c r="OZA424" s="9"/>
      <c r="OZB424" s="9"/>
      <c r="OZC424" s="9"/>
      <c r="OZD424" s="9"/>
      <c r="OZE424" s="9"/>
      <c r="OZF424" s="9"/>
      <c r="OZG424" s="9"/>
      <c r="OZH424" s="9"/>
      <c r="OZI424" s="9"/>
      <c r="OZJ424" s="9"/>
      <c r="OZK424" s="9"/>
      <c r="OZL424" s="9"/>
      <c r="OZM424" s="9"/>
      <c r="OZN424" s="9"/>
      <c r="OZO424" s="9"/>
      <c r="OZP424" s="9"/>
      <c r="OZQ424" s="9"/>
      <c r="OZR424" s="9"/>
      <c r="OZS424" s="9"/>
      <c r="OZT424" s="9"/>
      <c r="OZU424" s="9"/>
      <c r="OZV424" s="9"/>
      <c r="OZW424" s="9"/>
      <c r="OZX424" s="9"/>
      <c r="OZY424" s="9"/>
      <c r="OZZ424" s="9"/>
      <c r="PAA424" s="9"/>
      <c r="PAB424" s="9"/>
      <c r="PAC424" s="9"/>
      <c r="PAD424" s="9"/>
      <c r="PAE424" s="9"/>
      <c r="PAF424" s="9"/>
      <c r="PAG424" s="9"/>
      <c r="PAH424" s="9"/>
      <c r="PAI424" s="9"/>
      <c r="PAJ424" s="9"/>
      <c r="PAK424" s="9"/>
      <c r="PAL424" s="9"/>
      <c r="PAM424" s="9"/>
      <c r="PAN424" s="9"/>
      <c r="PAO424" s="9"/>
      <c r="PAP424" s="9"/>
      <c r="PAQ424" s="9"/>
      <c r="PAR424" s="9"/>
      <c r="PAS424" s="9"/>
      <c r="PAT424" s="9"/>
      <c r="PAU424" s="9"/>
      <c r="PAV424" s="9"/>
      <c r="PAW424" s="9"/>
      <c r="PAX424" s="9"/>
      <c r="PAY424" s="9"/>
      <c r="PAZ424" s="9"/>
      <c r="PBA424" s="9"/>
      <c r="PBB424" s="9"/>
      <c r="PBC424" s="9"/>
      <c r="PBD424" s="9"/>
      <c r="PBE424" s="9"/>
      <c r="PBF424" s="9"/>
      <c r="PBG424" s="9"/>
      <c r="PBH424" s="9"/>
      <c r="PBI424" s="9"/>
      <c r="PBJ424" s="9"/>
      <c r="PBK424" s="9"/>
      <c r="PBL424" s="9"/>
      <c r="PBM424" s="9"/>
      <c r="PBN424" s="9"/>
      <c r="PBO424" s="9"/>
      <c r="PBP424" s="9"/>
      <c r="PBQ424" s="9"/>
      <c r="PBR424" s="9"/>
      <c r="PBS424" s="9"/>
      <c r="PBT424" s="9"/>
      <c r="PBU424" s="9"/>
      <c r="PBV424" s="9"/>
      <c r="PBW424" s="9"/>
      <c r="PBX424" s="9"/>
      <c r="PBY424" s="9"/>
      <c r="PBZ424" s="9"/>
      <c r="PCA424" s="9"/>
      <c r="PCB424" s="9"/>
      <c r="PCC424" s="9"/>
      <c r="PCD424" s="9"/>
      <c r="PCE424" s="9"/>
      <c r="PCF424" s="9"/>
      <c r="PCG424" s="9"/>
      <c r="PCH424" s="9"/>
      <c r="PCI424" s="9"/>
      <c r="PCJ424" s="9"/>
      <c r="PCK424" s="9"/>
      <c r="PCL424" s="9"/>
      <c r="PCM424" s="9"/>
      <c r="PCN424" s="9"/>
      <c r="PCO424" s="9"/>
      <c r="PCP424" s="9"/>
      <c r="PCQ424" s="9"/>
      <c r="PCR424" s="9"/>
      <c r="PCS424" s="9"/>
      <c r="PCT424" s="9"/>
      <c r="PCU424" s="9"/>
      <c r="PCV424" s="9"/>
      <c r="PCW424" s="9"/>
      <c r="PCX424" s="9"/>
      <c r="PCY424" s="9"/>
      <c r="PCZ424" s="9"/>
      <c r="PDA424" s="9"/>
      <c r="PDB424" s="9"/>
      <c r="PDC424" s="9"/>
      <c r="PDD424" s="9"/>
      <c r="PDE424" s="9"/>
      <c r="PDF424" s="9"/>
      <c r="PDG424" s="9"/>
      <c r="PDH424" s="9"/>
      <c r="PDI424" s="9"/>
      <c r="PDJ424" s="9"/>
      <c r="PDK424" s="9"/>
      <c r="PDL424" s="9"/>
      <c r="PDM424" s="9"/>
      <c r="PDN424" s="9"/>
      <c r="PDO424" s="9"/>
      <c r="PDP424" s="9"/>
      <c r="PDQ424" s="9"/>
      <c r="PDR424" s="9"/>
      <c r="PDS424" s="9"/>
      <c r="PDT424" s="9"/>
      <c r="PDU424" s="9"/>
      <c r="PDV424" s="9"/>
      <c r="PDW424" s="9"/>
      <c r="PDX424" s="9"/>
      <c r="PDY424" s="9"/>
      <c r="PDZ424" s="9"/>
      <c r="PEA424" s="9"/>
      <c r="PEB424" s="9"/>
      <c r="PEC424" s="9"/>
      <c r="PED424" s="9"/>
      <c r="PEE424" s="9"/>
      <c r="PEF424" s="9"/>
      <c r="PEG424" s="9"/>
      <c r="PEH424" s="9"/>
      <c r="PEI424" s="9"/>
      <c r="PEJ424" s="9"/>
      <c r="PEK424" s="9"/>
      <c r="PEL424" s="9"/>
      <c r="PEM424" s="9"/>
      <c r="PEN424" s="9"/>
      <c r="PEO424" s="9"/>
      <c r="PEP424" s="9"/>
      <c r="PEQ424" s="9"/>
      <c r="PER424" s="9"/>
      <c r="PES424" s="9"/>
      <c r="PET424" s="9"/>
      <c r="PEU424" s="9"/>
      <c r="PEV424" s="9"/>
      <c r="PEW424" s="9"/>
      <c r="PEX424" s="9"/>
      <c r="PEY424" s="9"/>
      <c r="PEZ424" s="9"/>
      <c r="PFA424" s="9"/>
      <c r="PFB424" s="9"/>
      <c r="PFC424" s="9"/>
      <c r="PFD424" s="9"/>
      <c r="PFE424" s="9"/>
      <c r="PFF424" s="9"/>
      <c r="PFG424" s="9"/>
      <c r="PFH424" s="9"/>
      <c r="PFI424" s="9"/>
      <c r="PFJ424" s="9"/>
      <c r="PFK424" s="9"/>
      <c r="PFL424" s="9"/>
      <c r="PFM424" s="9"/>
      <c r="PFN424" s="9"/>
      <c r="PFO424" s="9"/>
      <c r="PFP424" s="9"/>
      <c r="PFQ424" s="9"/>
      <c r="PFR424" s="9"/>
      <c r="PFS424" s="9"/>
      <c r="PFT424" s="9"/>
      <c r="PFU424" s="9"/>
      <c r="PFV424" s="9"/>
      <c r="PFW424" s="9"/>
      <c r="PFX424" s="9"/>
      <c r="PFY424" s="9"/>
      <c r="PFZ424" s="9"/>
      <c r="PGA424" s="9"/>
      <c r="PGB424" s="9"/>
      <c r="PGC424" s="9"/>
      <c r="PGD424" s="9"/>
      <c r="PGE424" s="9"/>
      <c r="PGF424" s="9"/>
      <c r="PGG424" s="9"/>
      <c r="PGH424" s="9"/>
      <c r="PGI424" s="9"/>
      <c r="PGJ424" s="9"/>
      <c r="PGK424" s="9"/>
      <c r="PGL424" s="9"/>
      <c r="PGM424" s="9"/>
      <c r="PGN424" s="9"/>
      <c r="PGO424" s="9"/>
      <c r="PGP424" s="9"/>
      <c r="PGQ424" s="9"/>
      <c r="PGR424" s="9"/>
      <c r="PGS424" s="9"/>
      <c r="PGT424" s="9"/>
      <c r="PGU424" s="9"/>
      <c r="PGV424" s="9"/>
      <c r="PGW424" s="9"/>
      <c r="PGX424" s="9"/>
      <c r="PGY424" s="9"/>
      <c r="PGZ424" s="9"/>
      <c r="PHA424" s="9"/>
      <c r="PHB424" s="9"/>
      <c r="PHC424" s="9"/>
      <c r="PHD424" s="9"/>
      <c r="PHE424" s="9"/>
      <c r="PHF424" s="9"/>
      <c r="PHG424" s="9"/>
      <c r="PHH424" s="9"/>
      <c r="PHI424" s="9"/>
      <c r="PHJ424" s="9"/>
      <c r="PHK424" s="9"/>
      <c r="PHL424" s="9"/>
      <c r="PHM424" s="9"/>
      <c r="PHN424" s="9"/>
      <c r="PHO424" s="9"/>
      <c r="PHP424" s="9"/>
      <c r="PHQ424" s="9"/>
      <c r="PHR424" s="9"/>
      <c r="PHS424" s="9"/>
      <c r="PHT424" s="9"/>
      <c r="PHU424" s="9"/>
      <c r="PHV424" s="9"/>
      <c r="PHW424" s="9"/>
      <c r="PHX424" s="9"/>
      <c r="PHY424" s="9"/>
      <c r="PHZ424" s="9"/>
      <c r="PIA424" s="9"/>
      <c r="PIB424" s="9"/>
      <c r="PIC424" s="9"/>
      <c r="PID424" s="9"/>
      <c r="PIE424" s="9"/>
      <c r="PIF424" s="9"/>
      <c r="PIG424" s="9"/>
      <c r="PIH424" s="9"/>
      <c r="PII424" s="9"/>
      <c r="PIJ424" s="9"/>
      <c r="PIK424" s="9"/>
      <c r="PIL424" s="9"/>
      <c r="PIM424" s="9"/>
      <c r="PIN424" s="9"/>
      <c r="PIO424" s="9"/>
      <c r="PIP424" s="9"/>
      <c r="PIQ424" s="9"/>
      <c r="PIR424" s="9"/>
      <c r="PIS424" s="9"/>
      <c r="PIT424" s="9"/>
      <c r="PIU424" s="9"/>
      <c r="PIV424" s="9"/>
      <c r="PIW424" s="9"/>
      <c r="PIX424" s="9"/>
      <c r="PIY424" s="9"/>
      <c r="PIZ424" s="9"/>
      <c r="PJA424" s="9"/>
      <c r="PJB424" s="9"/>
      <c r="PJC424" s="9"/>
      <c r="PJD424" s="9"/>
      <c r="PJE424" s="9"/>
      <c r="PJF424" s="9"/>
      <c r="PJG424" s="9"/>
      <c r="PJH424" s="9"/>
      <c r="PJI424" s="9"/>
      <c r="PJJ424" s="9"/>
      <c r="PJK424" s="9"/>
      <c r="PJL424" s="9"/>
      <c r="PJM424" s="9"/>
      <c r="PJN424" s="9"/>
      <c r="PJO424" s="9"/>
      <c r="PJP424" s="9"/>
      <c r="PJQ424" s="9"/>
      <c r="PJR424" s="9"/>
      <c r="PJS424" s="9"/>
      <c r="PJT424" s="9"/>
      <c r="PJU424" s="9"/>
      <c r="PJV424" s="9"/>
      <c r="PJW424" s="9"/>
      <c r="PJX424" s="9"/>
      <c r="PJY424" s="9"/>
      <c r="PJZ424" s="9"/>
      <c r="PKA424" s="9"/>
      <c r="PKB424" s="9"/>
      <c r="PKC424" s="9"/>
      <c r="PKD424" s="9"/>
      <c r="PKE424" s="9"/>
      <c r="PKF424" s="9"/>
      <c r="PKG424" s="9"/>
      <c r="PKH424" s="9"/>
      <c r="PKI424" s="9"/>
      <c r="PKJ424" s="9"/>
      <c r="PKK424" s="9"/>
      <c r="PKL424" s="9"/>
      <c r="PKM424" s="9"/>
      <c r="PKN424" s="9"/>
      <c r="PKO424" s="9"/>
      <c r="PKP424" s="9"/>
      <c r="PKQ424" s="9"/>
      <c r="PKR424" s="9"/>
      <c r="PKS424" s="9"/>
      <c r="PKT424" s="9"/>
      <c r="PKU424" s="9"/>
      <c r="PKV424" s="9"/>
      <c r="PKW424" s="9"/>
      <c r="PKX424" s="9"/>
      <c r="PKY424" s="9"/>
      <c r="PKZ424" s="9"/>
      <c r="PLA424" s="9"/>
      <c r="PLB424" s="9"/>
      <c r="PLC424" s="9"/>
      <c r="PLD424" s="9"/>
      <c r="PLE424" s="9"/>
      <c r="PLF424" s="9"/>
      <c r="PLG424" s="9"/>
      <c r="PLH424" s="9"/>
      <c r="PLI424" s="9"/>
      <c r="PLJ424" s="9"/>
      <c r="PLK424" s="9"/>
      <c r="PLL424" s="9"/>
      <c r="PLM424" s="9"/>
      <c r="PLN424" s="9"/>
      <c r="PLO424" s="9"/>
      <c r="PLP424" s="9"/>
      <c r="PLQ424" s="9"/>
      <c r="PLR424" s="9"/>
      <c r="PLS424" s="9"/>
      <c r="PLT424" s="9"/>
      <c r="PLU424" s="9"/>
      <c r="PLV424" s="9"/>
      <c r="PLW424" s="9"/>
      <c r="PLX424" s="9"/>
      <c r="PLY424" s="9"/>
      <c r="PLZ424" s="9"/>
      <c r="PMA424" s="9"/>
      <c r="PMB424" s="9"/>
      <c r="PMC424" s="9"/>
      <c r="PMD424" s="9"/>
      <c r="PME424" s="9"/>
      <c r="PMF424" s="9"/>
      <c r="PMG424" s="9"/>
      <c r="PMH424" s="9"/>
      <c r="PMI424" s="9"/>
      <c r="PMJ424" s="9"/>
      <c r="PMK424" s="9"/>
      <c r="PML424" s="9"/>
      <c r="PMM424" s="9"/>
      <c r="PMN424" s="9"/>
      <c r="PMO424" s="9"/>
      <c r="PMP424" s="9"/>
      <c r="PMQ424" s="9"/>
      <c r="PMR424" s="9"/>
      <c r="PMS424" s="9"/>
      <c r="PMT424" s="9"/>
      <c r="PMU424" s="9"/>
      <c r="PMV424" s="9"/>
      <c r="PMW424" s="9"/>
      <c r="PMX424" s="9"/>
      <c r="PMY424" s="9"/>
      <c r="PMZ424" s="9"/>
      <c r="PNA424" s="9"/>
      <c r="PNB424" s="9"/>
      <c r="PNC424" s="9"/>
      <c r="PND424" s="9"/>
      <c r="PNE424" s="9"/>
      <c r="PNF424" s="9"/>
      <c r="PNG424" s="9"/>
      <c r="PNH424" s="9"/>
      <c r="PNI424" s="9"/>
      <c r="PNJ424" s="9"/>
      <c r="PNK424" s="9"/>
      <c r="PNL424" s="9"/>
      <c r="PNM424" s="9"/>
      <c r="PNN424" s="9"/>
      <c r="PNO424" s="9"/>
      <c r="PNP424" s="9"/>
      <c r="PNQ424" s="9"/>
      <c r="PNR424" s="9"/>
      <c r="PNS424" s="9"/>
      <c r="PNT424" s="9"/>
      <c r="PNU424" s="9"/>
      <c r="PNV424" s="9"/>
      <c r="PNW424" s="9"/>
      <c r="PNX424" s="9"/>
      <c r="PNY424" s="9"/>
      <c r="PNZ424" s="9"/>
      <c r="POA424" s="9"/>
      <c r="POB424" s="9"/>
      <c r="POC424" s="9"/>
      <c r="POD424" s="9"/>
      <c r="POE424" s="9"/>
      <c r="POF424" s="9"/>
      <c r="POG424" s="9"/>
      <c r="POH424" s="9"/>
      <c r="POI424" s="9"/>
      <c r="POJ424" s="9"/>
      <c r="POK424" s="9"/>
      <c r="POL424" s="9"/>
      <c r="POM424" s="9"/>
      <c r="PON424" s="9"/>
      <c r="POO424" s="9"/>
      <c r="POP424" s="9"/>
      <c r="POQ424" s="9"/>
      <c r="POR424" s="9"/>
      <c r="POS424" s="9"/>
      <c r="POT424" s="9"/>
      <c r="POU424" s="9"/>
      <c r="POV424" s="9"/>
      <c r="POW424" s="9"/>
      <c r="POX424" s="9"/>
      <c r="POY424" s="9"/>
      <c r="POZ424" s="9"/>
      <c r="PPA424" s="9"/>
      <c r="PPB424" s="9"/>
      <c r="PPC424" s="9"/>
      <c r="PPD424" s="9"/>
      <c r="PPE424" s="9"/>
      <c r="PPF424" s="9"/>
      <c r="PPG424" s="9"/>
      <c r="PPH424" s="9"/>
      <c r="PPI424" s="9"/>
      <c r="PPJ424" s="9"/>
      <c r="PPK424" s="9"/>
      <c r="PPL424" s="9"/>
      <c r="PPM424" s="9"/>
      <c r="PPN424" s="9"/>
      <c r="PPO424" s="9"/>
      <c r="PPP424" s="9"/>
      <c r="PPQ424" s="9"/>
      <c r="PPR424" s="9"/>
      <c r="PPS424" s="9"/>
      <c r="PPT424" s="9"/>
      <c r="PPU424" s="9"/>
      <c r="PPV424" s="9"/>
      <c r="PPW424" s="9"/>
      <c r="PPX424" s="9"/>
      <c r="PPY424" s="9"/>
      <c r="PPZ424" s="9"/>
      <c r="PQA424" s="9"/>
      <c r="PQB424" s="9"/>
      <c r="PQC424" s="9"/>
      <c r="PQD424" s="9"/>
      <c r="PQE424" s="9"/>
      <c r="PQF424" s="9"/>
      <c r="PQG424" s="9"/>
      <c r="PQH424" s="9"/>
      <c r="PQI424" s="9"/>
      <c r="PQJ424" s="9"/>
      <c r="PQK424" s="9"/>
      <c r="PQL424" s="9"/>
      <c r="PQM424" s="9"/>
      <c r="PQN424" s="9"/>
      <c r="PQO424" s="9"/>
      <c r="PQP424" s="9"/>
      <c r="PQQ424" s="9"/>
      <c r="PQR424" s="9"/>
      <c r="PQS424" s="9"/>
      <c r="PQT424" s="9"/>
      <c r="PQU424" s="9"/>
      <c r="PQV424" s="9"/>
      <c r="PQW424" s="9"/>
      <c r="PQX424" s="9"/>
      <c r="PQY424" s="9"/>
      <c r="PQZ424" s="9"/>
      <c r="PRA424" s="9"/>
      <c r="PRB424" s="9"/>
      <c r="PRC424" s="9"/>
      <c r="PRD424" s="9"/>
      <c r="PRE424" s="9"/>
      <c r="PRF424" s="9"/>
      <c r="PRG424" s="9"/>
      <c r="PRH424" s="9"/>
      <c r="PRI424" s="9"/>
      <c r="PRJ424" s="9"/>
      <c r="PRK424" s="9"/>
      <c r="PRL424" s="9"/>
      <c r="PRM424" s="9"/>
      <c r="PRN424" s="9"/>
      <c r="PRO424" s="9"/>
      <c r="PRP424" s="9"/>
      <c r="PRQ424" s="9"/>
      <c r="PRR424" s="9"/>
      <c r="PRS424" s="9"/>
      <c r="PRT424" s="9"/>
      <c r="PRU424" s="9"/>
      <c r="PRV424" s="9"/>
      <c r="PRW424" s="9"/>
      <c r="PRX424" s="9"/>
      <c r="PRY424" s="9"/>
      <c r="PRZ424" s="9"/>
      <c r="PSA424" s="9"/>
      <c r="PSB424" s="9"/>
      <c r="PSC424" s="9"/>
      <c r="PSD424" s="9"/>
      <c r="PSE424" s="9"/>
      <c r="PSF424" s="9"/>
      <c r="PSG424" s="9"/>
      <c r="PSH424" s="9"/>
      <c r="PSI424" s="9"/>
      <c r="PSJ424" s="9"/>
      <c r="PSK424" s="9"/>
      <c r="PSL424" s="9"/>
      <c r="PSM424" s="9"/>
      <c r="PSN424" s="9"/>
      <c r="PSO424" s="9"/>
      <c r="PSP424" s="9"/>
      <c r="PSQ424" s="9"/>
      <c r="PSR424" s="9"/>
      <c r="PSS424" s="9"/>
      <c r="PST424" s="9"/>
      <c r="PSU424" s="9"/>
      <c r="PSV424" s="9"/>
      <c r="PSW424" s="9"/>
      <c r="PSX424" s="9"/>
      <c r="PSY424" s="9"/>
      <c r="PSZ424" s="9"/>
      <c r="PTA424" s="9"/>
      <c r="PTB424" s="9"/>
      <c r="PTC424" s="9"/>
      <c r="PTD424" s="9"/>
      <c r="PTE424" s="9"/>
      <c r="PTF424" s="9"/>
      <c r="PTG424" s="9"/>
      <c r="PTH424" s="9"/>
      <c r="PTI424" s="9"/>
      <c r="PTJ424" s="9"/>
      <c r="PTK424" s="9"/>
      <c r="PTL424" s="9"/>
      <c r="PTM424" s="9"/>
      <c r="PTN424" s="9"/>
      <c r="PTO424" s="9"/>
      <c r="PTP424" s="9"/>
      <c r="PTQ424" s="9"/>
      <c r="PTR424" s="9"/>
      <c r="PTS424" s="9"/>
      <c r="PTT424" s="9"/>
      <c r="PTU424" s="9"/>
      <c r="PTV424" s="9"/>
      <c r="PTW424" s="9"/>
      <c r="PTX424" s="9"/>
      <c r="PTY424" s="9"/>
      <c r="PTZ424" s="9"/>
      <c r="PUA424" s="9"/>
      <c r="PUB424" s="9"/>
      <c r="PUC424" s="9"/>
      <c r="PUD424" s="9"/>
      <c r="PUE424" s="9"/>
      <c r="PUF424" s="9"/>
      <c r="PUG424" s="9"/>
      <c r="PUH424" s="9"/>
      <c r="PUI424" s="9"/>
      <c r="PUJ424" s="9"/>
      <c r="PUK424" s="9"/>
      <c r="PUL424" s="9"/>
      <c r="PUM424" s="9"/>
      <c r="PUN424" s="9"/>
      <c r="PUO424" s="9"/>
      <c r="PUP424" s="9"/>
      <c r="PUQ424" s="9"/>
      <c r="PUR424" s="9"/>
      <c r="PUS424" s="9"/>
      <c r="PUT424" s="9"/>
      <c r="PUU424" s="9"/>
      <c r="PUV424" s="9"/>
      <c r="PUW424" s="9"/>
      <c r="PUX424" s="9"/>
      <c r="PUY424" s="9"/>
      <c r="PUZ424" s="9"/>
      <c r="PVA424" s="9"/>
      <c r="PVB424" s="9"/>
      <c r="PVC424" s="9"/>
      <c r="PVD424" s="9"/>
      <c r="PVE424" s="9"/>
      <c r="PVF424" s="9"/>
      <c r="PVG424" s="9"/>
      <c r="PVH424" s="9"/>
      <c r="PVI424" s="9"/>
      <c r="PVJ424" s="9"/>
      <c r="PVK424" s="9"/>
      <c r="PVL424" s="9"/>
      <c r="PVM424" s="9"/>
      <c r="PVN424" s="9"/>
      <c r="PVO424" s="9"/>
      <c r="PVP424" s="9"/>
      <c r="PVQ424" s="9"/>
      <c r="PVR424" s="9"/>
      <c r="PVS424" s="9"/>
      <c r="PVT424" s="9"/>
      <c r="PVU424" s="9"/>
      <c r="PVV424" s="9"/>
      <c r="PVW424" s="9"/>
      <c r="PVX424" s="9"/>
      <c r="PVY424" s="9"/>
      <c r="PVZ424" s="9"/>
      <c r="PWA424" s="9"/>
      <c r="PWB424" s="9"/>
      <c r="PWC424" s="9"/>
      <c r="PWD424" s="9"/>
      <c r="PWE424" s="9"/>
      <c r="PWF424" s="9"/>
      <c r="PWG424" s="9"/>
      <c r="PWH424" s="9"/>
      <c r="PWI424" s="9"/>
      <c r="PWJ424" s="9"/>
      <c r="PWK424" s="9"/>
      <c r="PWL424" s="9"/>
      <c r="PWM424" s="9"/>
      <c r="PWN424" s="9"/>
      <c r="PWO424" s="9"/>
      <c r="PWP424" s="9"/>
      <c r="PWQ424" s="9"/>
      <c r="PWR424" s="9"/>
      <c r="PWS424" s="9"/>
      <c r="PWT424" s="9"/>
      <c r="PWU424" s="9"/>
      <c r="PWV424" s="9"/>
      <c r="PWW424" s="9"/>
      <c r="PWX424" s="9"/>
      <c r="PWY424" s="9"/>
      <c r="PWZ424" s="9"/>
      <c r="PXA424" s="9"/>
      <c r="PXB424" s="9"/>
      <c r="PXC424" s="9"/>
      <c r="PXD424" s="9"/>
      <c r="PXE424" s="9"/>
      <c r="PXF424" s="9"/>
      <c r="PXG424" s="9"/>
      <c r="PXH424" s="9"/>
      <c r="PXI424" s="9"/>
      <c r="PXJ424" s="9"/>
      <c r="PXK424" s="9"/>
      <c r="PXL424" s="9"/>
      <c r="PXM424" s="9"/>
      <c r="PXN424" s="9"/>
      <c r="PXO424" s="9"/>
      <c r="PXP424" s="9"/>
      <c r="PXQ424" s="9"/>
      <c r="PXR424" s="9"/>
      <c r="PXS424" s="9"/>
      <c r="PXT424" s="9"/>
      <c r="PXU424" s="9"/>
      <c r="PXV424" s="9"/>
      <c r="PXW424" s="9"/>
      <c r="PXX424" s="9"/>
      <c r="PXY424" s="9"/>
      <c r="PXZ424" s="9"/>
      <c r="PYA424" s="9"/>
      <c r="PYB424" s="9"/>
      <c r="PYC424" s="9"/>
      <c r="PYD424" s="9"/>
      <c r="PYE424" s="9"/>
      <c r="PYF424" s="9"/>
      <c r="PYG424" s="9"/>
      <c r="PYH424" s="9"/>
      <c r="PYI424" s="9"/>
      <c r="PYJ424" s="9"/>
      <c r="PYK424" s="9"/>
      <c r="PYL424" s="9"/>
      <c r="PYM424" s="9"/>
      <c r="PYN424" s="9"/>
      <c r="PYO424" s="9"/>
      <c r="PYP424" s="9"/>
      <c r="PYQ424" s="9"/>
      <c r="PYR424" s="9"/>
      <c r="PYS424" s="9"/>
      <c r="PYT424" s="9"/>
      <c r="PYU424" s="9"/>
      <c r="PYV424" s="9"/>
      <c r="PYW424" s="9"/>
      <c r="PYX424" s="9"/>
      <c r="PYY424" s="9"/>
      <c r="PYZ424" s="9"/>
      <c r="PZA424" s="9"/>
      <c r="PZB424" s="9"/>
      <c r="PZC424" s="9"/>
      <c r="PZD424" s="9"/>
      <c r="PZE424" s="9"/>
      <c r="PZF424" s="9"/>
      <c r="PZG424" s="9"/>
      <c r="PZH424" s="9"/>
      <c r="PZI424" s="9"/>
      <c r="PZJ424" s="9"/>
      <c r="PZK424" s="9"/>
      <c r="PZL424" s="9"/>
      <c r="PZM424" s="9"/>
      <c r="PZN424" s="9"/>
      <c r="PZO424" s="9"/>
      <c r="PZP424" s="9"/>
      <c r="PZQ424" s="9"/>
      <c r="PZR424" s="9"/>
      <c r="PZS424" s="9"/>
      <c r="PZT424" s="9"/>
      <c r="PZU424" s="9"/>
      <c r="PZV424" s="9"/>
      <c r="PZW424" s="9"/>
      <c r="PZX424" s="9"/>
      <c r="PZY424" s="9"/>
      <c r="PZZ424" s="9"/>
      <c r="QAA424" s="9"/>
      <c r="QAB424" s="9"/>
      <c r="QAC424" s="9"/>
      <c r="QAD424" s="9"/>
      <c r="QAE424" s="9"/>
      <c r="QAF424" s="9"/>
      <c r="QAG424" s="9"/>
      <c r="QAH424" s="9"/>
      <c r="QAI424" s="9"/>
      <c r="QAJ424" s="9"/>
      <c r="QAK424" s="9"/>
      <c r="QAL424" s="9"/>
      <c r="QAM424" s="9"/>
      <c r="QAN424" s="9"/>
      <c r="QAO424" s="9"/>
      <c r="QAP424" s="9"/>
      <c r="QAQ424" s="9"/>
      <c r="QAR424" s="9"/>
      <c r="QAS424" s="9"/>
      <c r="QAT424" s="9"/>
      <c r="QAU424" s="9"/>
      <c r="QAV424" s="9"/>
      <c r="QAW424" s="9"/>
      <c r="QAX424" s="9"/>
      <c r="QAY424" s="9"/>
      <c r="QAZ424" s="9"/>
      <c r="QBA424" s="9"/>
      <c r="QBB424" s="9"/>
      <c r="QBC424" s="9"/>
      <c r="QBD424" s="9"/>
      <c r="QBE424" s="9"/>
      <c r="QBF424" s="9"/>
      <c r="QBG424" s="9"/>
      <c r="QBH424" s="9"/>
      <c r="QBI424" s="9"/>
      <c r="QBJ424" s="9"/>
      <c r="QBK424" s="9"/>
      <c r="QBL424" s="9"/>
      <c r="QBM424" s="9"/>
      <c r="QBN424" s="9"/>
      <c r="QBO424" s="9"/>
      <c r="QBP424" s="9"/>
      <c r="QBQ424" s="9"/>
      <c r="QBR424" s="9"/>
      <c r="QBS424" s="9"/>
      <c r="QBT424" s="9"/>
      <c r="QBU424" s="9"/>
      <c r="QBV424" s="9"/>
      <c r="QBW424" s="9"/>
      <c r="QBX424" s="9"/>
      <c r="QBY424" s="9"/>
      <c r="QBZ424" s="9"/>
      <c r="QCA424" s="9"/>
      <c r="QCB424" s="9"/>
      <c r="QCC424" s="9"/>
      <c r="QCD424" s="9"/>
      <c r="QCE424" s="9"/>
      <c r="QCF424" s="9"/>
      <c r="QCG424" s="9"/>
      <c r="QCH424" s="9"/>
      <c r="QCI424" s="9"/>
      <c r="QCJ424" s="9"/>
      <c r="QCK424" s="9"/>
      <c r="QCL424" s="9"/>
      <c r="QCM424" s="9"/>
      <c r="QCN424" s="9"/>
      <c r="QCO424" s="9"/>
      <c r="QCP424" s="9"/>
      <c r="QCQ424" s="9"/>
      <c r="QCR424" s="9"/>
      <c r="QCS424" s="9"/>
      <c r="QCT424" s="9"/>
      <c r="QCU424" s="9"/>
      <c r="QCV424" s="9"/>
      <c r="QCW424" s="9"/>
      <c r="QCX424" s="9"/>
      <c r="QCY424" s="9"/>
      <c r="QCZ424" s="9"/>
      <c r="QDA424" s="9"/>
      <c r="QDB424" s="9"/>
      <c r="QDC424" s="9"/>
      <c r="QDD424" s="9"/>
      <c r="QDE424" s="9"/>
      <c r="QDF424" s="9"/>
      <c r="QDG424" s="9"/>
      <c r="QDH424" s="9"/>
      <c r="QDI424" s="9"/>
      <c r="QDJ424" s="9"/>
      <c r="QDK424" s="9"/>
      <c r="QDL424" s="9"/>
      <c r="QDM424" s="9"/>
      <c r="QDN424" s="9"/>
      <c r="QDO424" s="9"/>
      <c r="QDP424" s="9"/>
      <c r="QDQ424" s="9"/>
      <c r="QDR424" s="9"/>
      <c r="QDS424" s="9"/>
      <c r="QDT424" s="9"/>
      <c r="QDU424" s="9"/>
      <c r="QDV424" s="9"/>
      <c r="QDW424" s="9"/>
      <c r="QDX424" s="9"/>
      <c r="QDY424" s="9"/>
      <c r="QDZ424" s="9"/>
      <c r="QEA424" s="9"/>
      <c r="QEB424" s="9"/>
      <c r="QEC424" s="9"/>
      <c r="QED424" s="9"/>
      <c r="QEE424" s="9"/>
      <c r="QEF424" s="9"/>
      <c r="QEG424" s="9"/>
      <c r="QEH424" s="9"/>
      <c r="QEI424" s="9"/>
      <c r="QEJ424" s="9"/>
      <c r="QEK424" s="9"/>
      <c r="QEL424" s="9"/>
      <c r="QEM424" s="9"/>
      <c r="QEN424" s="9"/>
      <c r="QEO424" s="9"/>
      <c r="QEP424" s="9"/>
      <c r="QEQ424" s="9"/>
      <c r="QER424" s="9"/>
      <c r="QES424" s="9"/>
      <c r="QET424" s="9"/>
      <c r="QEU424" s="9"/>
      <c r="QEV424" s="9"/>
      <c r="QEW424" s="9"/>
      <c r="QEX424" s="9"/>
      <c r="QEY424" s="9"/>
      <c r="QEZ424" s="9"/>
      <c r="QFA424" s="9"/>
      <c r="QFB424" s="9"/>
      <c r="QFC424" s="9"/>
      <c r="QFD424" s="9"/>
      <c r="QFE424" s="9"/>
      <c r="QFF424" s="9"/>
      <c r="QFG424" s="9"/>
      <c r="QFH424" s="9"/>
      <c r="QFI424" s="9"/>
      <c r="QFJ424" s="9"/>
      <c r="QFK424" s="9"/>
      <c r="QFL424" s="9"/>
      <c r="QFM424" s="9"/>
      <c r="QFN424" s="9"/>
      <c r="QFO424" s="9"/>
      <c r="QFP424" s="9"/>
      <c r="QFQ424" s="9"/>
      <c r="QFR424" s="9"/>
      <c r="QFS424" s="9"/>
      <c r="QFT424" s="9"/>
      <c r="QFU424" s="9"/>
      <c r="QFV424" s="9"/>
      <c r="QFW424" s="9"/>
      <c r="QFX424" s="9"/>
      <c r="QFY424" s="9"/>
      <c r="QFZ424" s="9"/>
      <c r="QGA424" s="9"/>
      <c r="QGB424" s="9"/>
      <c r="QGC424" s="9"/>
      <c r="QGD424" s="9"/>
      <c r="QGE424" s="9"/>
      <c r="QGF424" s="9"/>
      <c r="QGG424" s="9"/>
      <c r="QGH424" s="9"/>
      <c r="QGI424" s="9"/>
      <c r="QGJ424" s="9"/>
      <c r="QGK424" s="9"/>
      <c r="QGL424" s="9"/>
      <c r="QGM424" s="9"/>
      <c r="QGN424" s="9"/>
      <c r="QGO424" s="9"/>
      <c r="QGP424" s="9"/>
      <c r="QGQ424" s="9"/>
      <c r="QGR424" s="9"/>
      <c r="QGS424" s="9"/>
      <c r="QGT424" s="9"/>
      <c r="QGU424" s="9"/>
      <c r="QGV424" s="9"/>
      <c r="QGW424" s="9"/>
      <c r="QGX424" s="9"/>
      <c r="QGY424" s="9"/>
      <c r="QGZ424" s="9"/>
      <c r="QHA424" s="9"/>
      <c r="QHB424" s="9"/>
      <c r="QHC424" s="9"/>
      <c r="QHD424" s="9"/>
      <c r="QHE424" s="9"/>
      <c r="QHF424" s="9"/>
      <c r="QHG424" s="9"/>
      <c r="QHH424" s="9"/>
      <c r="QHI424" s="9"/>
      <c r="QHJ424" s="9"/>
      <c r="QHK424" s="9"/>
      <c r="QHL424" s="9"/>
      <c r="QHM424" s="9"/>
      <c r="QHN424" s="9"/>
      <c r="QHO424" s="9"/>
      <c r="QHP424" s="9"/>
      <c r="QHQ424" s="9"/>
      <c r="QHR424" s="9"/>
      <c r="QHS424" s="9"/>
      <c r="QHT424" s="9"/>
      <c r="QHU424" s="9"/>
      <c r="QHV424" s="9"/>
      <c r="QHW424" s="9"/>
      <c r="QHX424" s="9"/>
      <c r="QHY424" s="9"/>
      <c r="QHZ424" s="9"/>
      <c r="QIA424" s="9"/>
      <c r="QIB424" s="9"/>
      <c r="QIC424" s="9"/>
      <c r="QID424" s="9"/>
      <c r="QIE424" s="9"/>
      <c r="QIF424" s="9"/>
      <c r="QIG424" s="9"/>
      <c r="QIH424" s="9"/>
      <c r="QII424" s="9"/>
      <c r="QIJ424" s="9"/>
      <c r="QIK424" s="9"/>
      <c r="QIL424" s="9"/>
      <c r="QIM424" s="9"/>
      <c r="QIN424" s="9"/>
      <c r="QIO424" s="9"/>
      <c r="QIP424" s="9"/>
      <c r="QIQ424" s="9"/>
      <c r="QIR424" s="9"/>
      <c r="QIS424" s="9"/>
      <c r="QIT424" s="9"/>
      <c r="QIU424" s="9"/>
      <c r="QIV424" s="9"/>
      <c r="QIW424" s="9"/>
      <c r="QIX424" s="9"/>
      <c r="QIY424" s="9"/>
      <c r="QIZ424" s="9"/>
      <c r="QJA424" s="9"/>
      <c r="QJB424" s="9"/>
      <c r="QJC424" s="9"/>
      <c r="QJD424" s="9"/>
      <c r="QJE424" s="9"/>
      <c r="QJF424" s="9"/>
      <c r="QJG424" s="9"/>
      <c r="QJH424" s="9"/>
      <c r="QJI424" s="9"/>
      <c r="QJJ424" s="9"/>
      <c r="QJK424" s="9"/>
      <c r="QJL424" s="9"/>
      <c r="QJM424" s="9"/>
      <c r="QJN424" s="9"/>
      <c r="QJO424" s="9"/>
      <c r="QJP424" s="9"/>
      <c r="QJQ424" s="9"/>
      <c r="QJR424" s="9"/>
      <c r="QJS424" s="9"/>
      <c r="QJT424" s="9"/>
      <c r="QJU424" s="9"/>
      <c r="QJV424" s="9"/>
      <c r="QJW424" s="9"/>
      <c r="QJX424" s="9"/>
      <c r="QJY424" s="9"/>
      <c r="QJZ424" s="9"/>
      <c r="QKA424" s="9"/>
      <c r="QKB424" s="9"/>
      <c r="QKC424" s="9"/>
      <c r="QKD424" s="9"/>
      <c r="QKE424" s="9"/>
      <c r="QKF424" s="9"/>
      <c r="QKG424" s="9"/>
      <c r="QKH424" s="9"/>
      <c r="QKI424" s="9"/>
      <c r="QKJ424" s="9"/>
      <c r="QKK424" s="9"/>
      <c r="QKL424" s="9"/>
      <c r="QKM424" s="9"/>
      <c r="QKN424" s="9"/>
      <c r="QKO424" s="9"/>
      <c r="QKP424" s="9"/>
      <c r="QKQ424" s="9"/>
      <c r="QKR424" s="9"/>
      <c r="QKS424" s="9"/>
      <c r="QKT424" s="9"/>
      <c r="QKU424" s="9"/>
      <c r="QKV424" s="9"/>
      <c r="QKW424" s="9"/>
      <c r="QKX424" s="9"/>
      <c r="QKY424" s="9"/>
      <c r="QKZ424" s="9"/>
      <c r="QLA424" s="9"/>
      <c r="QLB424" s="9"/>
      <c r="QLC424" s="9"/>
      <c r="QLD424" s="9"/>
      <c r="QLE424" s="9"/>
      <c r="QLF424" s="9"/>
      <c r="QLG424" s="9"/>
      <c r="QLH424" s="9"/>
      <c r="QLI424" s="9"/>
      <c r="QLJ424" s="9"/>
      <c r="QLK424" s="9"/>
      <c r="QLL424" s="9"/>
      <c r="QLM424" s="9"/>
      <c r="QLN424" s="9"/>
      <c r="QLO424" s="9"/>
      <c r="QLP424" s="9"/>
      <c r="QLQ424" s="9"/>
      <c r="QLR424" s="9"/>
      <c r="QLS424" s="9"/>
      <c r="QLT424" s="9"/>
      <c r="QLU424" s="9"/>
      <c r="QLV424" s="9"/>
      <c r="QLW424" s="9"/>
      <c r="QLX424" s="9"/>
      <c r="QLY424" s="9"/>
      <c r="QLZ424" s="9"/>
      <c r="QMA424" s="9"/>
      <c r="QMB424" s="9"/>
      <c r="QMC424" s="9"/>
      <c r="QMD424" s="9"/>
      <c r="QME424" s="9"/>
      <c r="QMF424" s="9"/>
      <c r="QMG424" s="9"/>
      <c r="QMH424" s="9"/>
      <c r="QMI424" s="9"/>
      <c r="QMJ424" s="9"/>
      <c r="QMK424" s="9"/>
      <c r="QML424" s="9"/>
      <c r="QMM424" s="9"/>
      <c r="QMN424" s="9"/>
      <c r="QMO424" s="9"/>
      <c r="QMP424" s="9"/>
      <c r="QMQ424" s="9"/>
      <c r="QMR424" s="9"/>
      <c r="QMS424" s="9"/>
      <c r="QMT424" s="9"/>
      <c r="QMU424" s="9"/>
      <c r="QMV424" s="9"/>
      <c r="QMW424" s="9"/>
      <c r="QMX424" s="9"/>
      <c r="QMY424" s="9"/>
      <c r="QMZ424" s="9"/>
      <c r="QNA424" s="9"/>
      <c r="QNB424" s="9"/>
      <c r="QNC424" s="9"/>
      <c r="QND424" s="9"/>
      <c r="QNE424" s="9"/>
      <c r="QNF424" s="9"/>
      <c r="QNG424" s="9"/>
      <c r="QNH424" s="9"/>
      <c r="QNI424" s="9"/>
      <c r="QNJ424" s="9"/>
      <c r="QNK424" s="9"/>
      <c r="QNL424" s="9"/>
      <c r="QNM424" s="9"/>
      <c r="QNN424" s="9"/>
      <c r="QNO424" s="9"/>
      <c r="QNP424" s="9"/>
      <c r="QNQ424" s="9"/>
      <c r="QNR424" s="9"/>
      <c r="QNS424" s="9"/>
      <c r="QNT424" s="9"/>
      <c r="QNU424" s="9"/>
      <c r="QNV424" s="9"/>
      <c r="QNW424" s="9"/>
      <c r="QNX424" s="9"/>
      <c r="QNY424" s="9"/>
      <c r="QNZ424" s="9"/>
      <c r="QOA424" s="9"/>
      <c r="QOB424" s="9"/>
      <c r="QOC424" s="9"/>
      <c r="QOD424" s="9"/>
      <c r="QOE424" s="9"/>
      <c r="QOF424" s="9"/>
      <c r="QOG424" s="9"/>
      <c r="QOH424" s="9"/>
      <c r="QOI424" s="9"/>
      <c r="QOJ424" s="9"/>
      <c r="QOK424" s="9"/>
      <c r="QOL424" s="9"/>
      <c r="QOM424" s="9"/>
      <c r="QON424" s="9"/>
      <c r="QOO424" s="9"/>
      <c r="QOP424" s="9"/>
      <c r="QOQ424" s="9"/>
      <c r="QOR424" s="9"/>
      <c r="QOS424" s="9"/>
      <c r="QOT424" s="9"/>
      <c r="QOU424" s="9"/>
      <c r="QOV424" s="9"/>
      <c r="QOW424" s="9"/>
      <c r="QOX424" s="9"/>
      <c r="QOY424" s="9"/>
      <c r="QOZ424" s="9"/>
      <c r="QPA424" s="9"/>
      <c r="QPB424" s="9"/>
      <c r="QPC424" s="9"/>
      <c r="QPD424" s="9"/>
      <c r="QPE424" s="9"/>
      <c r="QPF424" s="9"/>
      <c r="QPG424" s="9"/>
      <c r="QPH424" s="9"/>
      <c r="QPI424" s="9"/>
      <c r="QPJ424" s="9"/>
      <c r="QPK424" s="9"/>
      <c r="QPL424" s="9"/>
      <c r="QPM424" s="9"/>
      <c r="QPN424" s="9"/>
      <c r="QPO424" s="9"/>
      <c r="QPP424" s="9"/>
      <c r="QPQ424" s="9"/>
      <c r="QPR424" s="9"/>
      <c r="QPS424" s="9"/>
      <c r="QPT424" s="9"/>
      <c r="QPU424" s="9"/>
      <c r="QPV424" s="9"/>
      <c r="QPW424" s="9"/>
      <c r="QPX424" s="9"/>
      <c r="QPY424" s="9"/>
      <c r="QPZ424" s="9"/>
      <c r="QQA424" s="9"/>
      <c r="QQB424" s="9"/>
      <c r="QQC424" s="9"/>
      <c r="QQD424" s="9"/>
      <c r="QQE424" s="9"/>
      <c r="QQF424" s="9"/>
      <c r="QQG424" s="9"/>
      <c r="QQH424" s="9"/>
      <c r="QQI424" s="9"/>
      <c r="QQJ424" s="9"/>
      <c r="QQK424" s="9"/>
      <c r="QQL424" s="9"/>
      <c r="QQM424" s="9"/>
      <c r="QQN424" s="9"/>
      <c r="QQO424" s="9"/>
      <c r="QQP424" s="9"/>
      <c r="QQQ424" s="9"/>
      <c r="QQR424" s="9"/>
      <c r="QQS424" s="9"/>
      <c r="QQT424" s="9"/>
      <c r="QQU424" s="9"/>
      <c r="QQV424" s="9"/>
      <c r="QQW424" s="9"/>
      <c r="QQX424" s="9"/>
      <c r="QQY424" s="9"/>
      <c r="QQZ424" s="9"/>
      <c r="QRA424" s="9"/>
      <c r="QRB424" s="9"/>
      <c r="QRC424" s="9"/>
      <c r="QRD424" s="9"/>
      <c r="QRE424" s="9"/>
      <c r="QRF424" s="9"/>
      <c r="QRG424" s="9"/>
      <c r="QRH424" s="9"/>
      <c r="QRI424" s="9"/>
      <c r="QRJ424" s="9"/>
      <c r="QRK424" s="9"/>
      <c r="QRL424" s="9"/>
      <c r="QRM424" s="9"/>
      <c r="QRN424" s="9"/>
      <c r="QRO424" s="9"/>
      <c r="QRP424" s="9"/>
      <c r="QRQ424" s="9"/>
      <c r="QRR424" s="9"/>
      <c r="QRS424" s="9"/>
      <c r="QRT424" s="9"/>
      <c r="QRU424" s="9"/>
      <c r="QRV424" s="9"/>
      <c r="QRW424" s="9"/>
      <c r="QRX424" s="9"/>
      <c r="QRY424" s="9"/>
      <c r="QRZ424" s="9"/>
      <c r="QSA424" s="9"/>
      <c r="QSB424" s="9"/>
      <c r="QSC424" s="9"/>
      <c r="QSD424" s="9"/>
      <c r="QSE424" s="9"/>
      <c r="QSF424" s="9"/>
      <c r="QSG424" s="9"/>
      <c r="QSH424" s="9"/>
      <c r="QSI424" s="9"/>
      <c r="QSJ424" s="9"/>
      <c r="QSK424" s="9"/>
      <c r="QSL424" s="9"/>
      <c r="QSM424" s="9"/>
      <c r="QSN424" s="9"/>
      <c r="QSO424" s="9"/>
      <c r="QSP424" s="9"/>
      <c r="QSQ424" s="9"/>
      <c r="QSR424" s="9"/>
      <c r="QSS424" s="9"/>
      <c r="QST424" s="9"/>
      <c r="QSU424" s="9"/>
      <c r="QSV424" s="9"/>
      <c r="QSW424" s="9"/>
      <c r="QSX424" s="9"/>
      <c r="QSY424" s="9"/>
      <c r="QSZ424" s="9"/>
      <c r="QTA424" s="9"/>
      <c r="QTB424" s="9"/>
      <c r="QTC424" s="9"/>
      <c r="QTD424" s="9"/>
      <c r="QTE424" s="9"/>
      <c r="QTF424" s="9"/>
      <c r="QTG424" s="9"/>
      <c r="QTH424" s="9"/>
      <c r="QTI424" s="9"/>
      <c r="QTJ424" s="9"/>
      <c r="QTK424" s="9"/>
      <c r="QTL424" s="9"/>
      <c r="QTM424" s="9"/>
      <c r="QTN424" s="9"/>
      <c r="QTO424" s="9"/>
      <c r="QTP424" s="9"/>
      <c r="QTQ424" s="9"/>
      <c r="QTR424" s="9"/>
      <c r="QTS424" s="9"/>
      <c r="QTT424" s="9"/>
      <c r="QTU424" s="9"/>
      <c r="QTV424" s="9"/>
      <c r="QTW424" s="9"/>
      <c r="QTX424" s="9"/>
      <c r="QTY424" s="9"/>
      <c r="QTZ424" s="9"/>
      <c r="QUA424" s="9"/>
      <c r="QUB424" s="9"/>
      <c r="QUC424" s="9"/>
      <c r="QUD424" s="9"/>
      <c r="QUE424" s="9"/>
      <c r="QUF424" s="9"/>
      <c r="QUG424" s="9"/>
      <c r="QUH424" s="9"/>
      <c r="QUI424" s="9"/>
      <c r="QUJ424" s="9"/>
      <c r="QUK424" s="9"/>
      <c r="QUL424" s="9"/>
      <c r="QUM424" s="9"/>
      <c r="QUN424" s="9"/>
      <c r="QUO424" s="9"/>
      <c r="QUP424" s="9"/>
      <c r="QUQ424" s="9"/>
      <c r="QUR424" s="9"/>
      <c r="QUS424" s="9"/>
      <c r="QUT424" s="9"/>
      <c r="QUU424" s="9"/>
      <c r="QUV424" s="9"/>
      <c r="QUW424" s="9"/>
      <c r="QUX424" s="9"/>
      <c r="QUY424" s="9"/>
      <c r="QUZ424" s="9"/>
      <c r="QVA424" s="9"/>
      <c r="QVB424" s="9"/>
      <c r="QVC424" s="9"/>
      <c r="QVD424" s="9"/>
      <c r="QVE424" s="9"/>
      <c r="QVF424" s="9"/>
      <c r="QVG424" s="9"/>
      <c r="QVH424" s="9"/>
      <c r="QVI424" s="9"/>
      <c r="QVJ424" s="9"/>
      <c r="QVK424" s="9"/>
      <c r="QVL424" s="9"/>
      <c r="QVM424" s="9"/>
      <c r="QVN424" s="9"/>
      <c r="QVO424" s="9"/>
      <c r="QVP424" s="9"/>
      <c r="QVQ424" s="9"/>
      <c r="QVR424" s="9"/>
      <c r="QVS424" s="9"/>
      <c r="QVT424" s="9"/>
      <c r="QVU424" s="9"/>
      <c r="QVV424" s="9"/>
      <c r="QVW424" s="9"/>
      <c r="QVX424" s="9"/>
      <c r="QVY424" s="9"/>
      <c r="QVZ424" s="9"/>
      <c r="QWA424" s="9"/>
      <c r="QWB424" s="9"/>
      <c r="QWC424" s="9"/>
      <c r="QWD424" s="9"/>
      <c r="QWE424" s="9"/>
      <c r="QWF424" s="9"/>
      <c r="QWG424" s="9"/>
      <c r="QWH424" s="9"/>
      <c r="QWI424" s="9"/>
      <c r="QWJ424" s="9"/>
      <c r="QWK424" s="9"/>
      <c r="QWL424" s="9"/>
      <c r="QWM424" s="9"/>
      <c r="QWN424" s="9"/>
      <c r="QWO424" s="9"/>
      <c r="QWP424" s="9"/>
      <c r="QWQ424" s="9"/>
      <c r="QWR424" s="9"/>
      <c r="QWS424" s="9"/>
      <c r="QWT424" s="9"/>
      <c r="QWU424" s="9"/>
      <c r="QWV424" s="9"/>
      <c r="QWW424" s="9"/>
      <c r="QWX424" s="9"/>
      <c r="QWY424" s="9"/>
      <c r="QWZ424" s="9"/>
      <c r="QXA424" s="9"/>
      <c r="QXB424" s="9"/>
      <c r="QXC424" s="9"/>
      <c r="QXD424" s="9"/>
      <c r="QXE424" s="9"/>
      <c r="QXF424" s="9"/>
      <c r="QXG424" s="9"/>
      <c r="QXH424" s="9"/>
      <c r="QXI424" s="9"/>
      <c r="QXJ424" s="9"/>
      <c r="QXK424" s="9"/>
      <c r="QXL424" s="9"/>
      <c r="QXM424" s="9"/>
      <c r="QXN424" s="9"/>
      <c r="QXO424" s="9"/>
      <c r="QXP424" s="9"/>
      <c r="QXQ424" s="9"/>
      <c r="QXR424" s="9"/>
      <c r="QXS424" s="9"/>
      <c r="QXT424" s="9"/>
      <c r="QXU424" s="9"/>
      <c r="QXV424" s="9"/>
      <c r="QXW424" s="9"/>
      <c r="QXX424" s="9"/>
      <c r="QXY424" s="9"/>
      <c r="QXZ424" s="9"/>
      <c r="QYA424" s="9"/>
      <c r="QYB424" s="9"/>
      <c r="QYC424" s="9"/>
      <c r="QYD424" s="9"/>
      <c r="QYE424" s="9"/>
      <c r="QYF424" s="9"/>
      <c r="QYG424" s="9"/>
      <c r="QYH424" s="9"/>
      <c r="QYI424" s="9"/>
      <c r="QYJ424" s="9"/>
      <c r="QYK424" s="9"/>
      <c r="QYL424" s="9"/>
      <c r="QYM424" s="9"/>
      <c r="QYN424" s="9"/>
      <c r="QYO424" s="9"/>
      <c r="QYP424" s="9"/>
      <c r="QYQ424" s="9"/>
      <c r="QYR424" s="9"/>
      <c r="QYS424" s="9"/>
      <c r="QYT424" s="9"/>
      <c r="QYU424" s="9"/>
      <c r="QYV424" s="9"/>
      <c r="QYW424" s="9"/>
      <c r="QYX424" s="9"/>
      <c r="QYY424" s="9"/>
      <c r="QYZ424" s="9"/>
      <c r="QZA424" s="9"/>
      <c r="QZB424" s="9"/>
      <c r="QZC424" s="9"/>
      <c r="QZD424" s="9"/>
      <c r="QZE424" s="9"/>
      <c r="QZF424" s="9"/>
      <c r="QZG424" s="9"/>
      <c r="QZH424" s="9"/>
      <c r="QZI424" s="9"/>
      <c r="QZJ424" s="9"/>
      <c r="QZK424" s="9"/>
      <c r="QZL424" s="9"/>
      <c r="QZM424" s="9"/>
      <c r="QZN424" s="9"/>
      <c r="QZO424" s="9"/>
      <c r="QZP424" s="9"/>
      <c r="QZQ424" s="9"/>
      <c r="QZR424" s="9"/>
      <c r="QZS424" s="9"/>
      <c r="QZT424" s="9"/>
      <c r="QZU424" s="9"/>
      <c r="QZV424" s="9"/>
      <c r="QZW424" s="9"/>
      <c r="QZX424" s="9"/>
      <c r="QZY424" s="9"/>
      <c r="QZZ424" s="9"/>
      <c r="RAA424" s="9"/>
      <c r="RAB424" s="9"/>
      <c r="RAC424" s="9"/>
      <c r="RAD424" s="9"/>
      <c r="RAE424" s="9"/>
      <c r="RAF424" s="9"/>
      <c r="RAG424" s="9"/>
      <c r="RAH424" s="9"/>
      <c r="RAI424" s="9"/>
      <c r="RAJ424" s="9"/>
      <c r="RAK424" s="9"/>
      <c r="RAL424" s="9"/>
      <c r="RAM424" s="9"/>
      <c r="RAN424" s="9"/>
      <c r="RAO424" s="9"/>
      <c r="RAP424" s="9"/>
      <c r="RAQ424" s="9"/>
      <c r="RAR424" s="9"/>
      <c r="RAS424" s="9"/>
      <c r="RAT424" s="9"/>
      <c r="RAU424" s="9"/>
      <c r="RAV424" s="9"/>
      <c r="RAW424" s="9"/>
      <c r="RAX424" s="9"/>
      <c r="RAY424" s="9"/>
      <c r="RAZ424" s="9"/>
      <c r="RBA424" s="9"/>
      <c r="RBB424" s="9"/>
      <c r="RBC424" s="9"/>
      <c r="RBD424" s="9"/>
      <c r="RBE424" s="9"/>
      <c r="RBF424" s="9"/>
      <c r="RBG424" s="9"/>
      <c r="RBH424" s="9"/>
      <c r="RBI424" s="9"/>
      <c r="RBJ424" s="9"/>
      <c r="RBK424" s="9"/>
      <c r="RBL424" s="9"/>
      <c r="RBM424" s="9"/>
      <c r="RBN424" s="9"/>
      <c r="RBO424" s="9"/>
      <c r="RBP424" s="9"/>
      <c r="RBQ424" s="9"/>
      <c r="RBR424" s="9"/>
      <c r="RBS424" s="9"/>
      <c r="RBT424" s="9"/>
      <c r="RBU424" s="9"/>
      <c r="RBV424" s="9"/>
      <c r="RBW424" s="9"/>
      <c r="RBX424" s="9"/>
      <c r="RBY424" s="9"/>
      <c r="RBZ424" s="9"/>
      <c r="RCA424" s="9"/>
      <c r="RCB424" s="9"/>
      <c r="RCC424" s="9"/>
      <c r="RCD424" s="9"/>
      <c r="RCE424" s="9"/>
      <c r="RCF424" s="9"/>
      <c r="RCG424" s="9"/>
      <c r="RCH424" s="9"/>
      <c r="RCI424" s="9"/>
      <c r="RCJ424" s="9"/>
      <c r="RCK424" s="9"/>
      <c r="RCL424" s="9"/>
      <c r="RCM424" s="9"/>
      <c r="RCN424" s="9"/>
      <c r="RCO424" s="9"/>
      <c r="RCP424" s="9"/>
      <c r="RCQ424" s="9"/>
      <c r="RCR424" s="9"/>
      <c r="RCS424" s="9"/>
      <c r="RCT424" s="9"/>
      <c r="RCU424" s="9"/>
      <c r="RCV424" s="9"/>
      <c r="RCW424" s="9"/>
      <c r="RCX424" s="9"/>
      <c r="RCY424" s="9"/>
      <c r="RCZ424" s="9"/>
      <c r="RDA424" s="9"/>
      <c r="RDB424" s="9"/>
      <c r="RDC424" s="9"/>
      <c r="RDD424" s="9"/>
      <c r="RDE424" s="9"/>
      <c r="RDF424" s="9"/>
      <c r="RDG424" s="9"/>
      <c r="RDH424" s="9"/>
      <c r="RDI424" s="9"/>
      <c r="RDJ424" s="9"/>
      <c r="RDK424" s="9"/>
      <c r="RDL424" s="9"/>
      <c r="RDM424" s="9"/>
      <c r="RDN424" s="9"/>
      <c r="RDO424" s="9"/>
      <c r="RDP424" s="9"/>
      <c r="RDQ424" s="9"/>
      <c r="RDR424" s="9"/>
      <c r="RDS424" s="9"/>
      <c r="RDT424" s="9"/>
      <c r="RDU424" s="9"/>
      <c r="RDV424" s="9"/>
      <c r="RDW424" s="9"/>
      <c r="RDX424" s="9"/>
      <c r="RDY424" s="9"/>
      <c r="RDZ424" s="9"/>
      <c r="REA424" s="9"/>
      <c r="REB424" s="9"/>
      <c r="REC424" s="9"/>
      <c r="RED424" s="9"/>
      <c r="REE424" s="9"/>
      <c r="REF424" s="9"/>
      <c r="REG424" s="9"/>
      <c r="REH424" s="9"/>
      <c r="REI424" s="9"/>
      <c r="REJ424" s="9"/>
      <c r="REK424" s="9"/>
      <c r="REL424" s="9"/>
      <c r="REM424" s="9"/>
      <c r="REN424" s="9"/>
      <c r="REO424" s="9"/>
      <c r="REP424" s="9"/>
      <c r="REQ424" s="9"/>
      <c r="RER424" s="9"/>
      <c r="RES424" s="9"/>
      <c r="RET424" s="9"/>
      <c r="REU424" s="9"/>
      <c r="REV424" s="9"/>
      <c r="REW424" s="9"/>
      <c r="REX424" s="9"/>
      <c r="REY424" s="9"/>
      <c r="REZ424" s="9"/>
      <c r="RFA424" s="9"/>
      <c r="RFB424" s="9"/>
      <c r="RFC424" s="9"/>
      <c r="RFD424" s="9"/>
      <c r="RFE424" s="9"/>
      <c r="RFF424" s="9"/>
      <c r="RFG424" s="9"/>
      <c r="RFH424" s="9"/>
      <c r="RFI424" s="9"/>
      <c r="RFJ424" s="9"/>
      <c r="RFK424" s="9"/>
      <c r="RFL424" s="9"/>
      <c r="RFM424" s="9"/>
      <c r="RFN424" s="9"/>
      <c r="RFO424" s="9"/>
      <c r="RFP424" s="9"/>
      <c r="RFQ424" s="9"/>
      <c r="RFR424" s="9"/>
      <c r="RFS424" s="9"/>
      <c r="RFT424" s="9"/>
      <c r="RFU424" s="9"/>
      <c r="RFV424" s="9"/>
      <c r="RFW424" s="9"/>
      <c r="RFX424" s="9"/>
      <c r="RFY424" s="9"/>
      <c r="RFZ424" s="9"/>
      <c r="RGA424" s="9"/>
      <c r="RGB424" s="9"/>
      <c r="RGC424" s="9"/>
      <c r="RGD424" s="9"/>
      <c r="RGE424" s="9"/>
      <c r="RGF424" s="9"/>
      <c r="RGG424" s="9"/>
      <c r="RGH424" s="9"/>
      <c r="RGI424" s="9"/>
      <c r="RGJ424" s="9"/>
      <c r="RGK424" s="9"/>
      <c r="RGL424" s="9"/>
      <c r="RGM424" s="9"/>
      <c r="RGN424" s="9"/>
      <c r="RGO424" s="9"/>
      <c r="RGP424" s="9"/>
      <c r="RGQ424" s="9"/>
      <c r="RGR424" s="9"/>
      <c r="RGS424" s="9"/>
      <c r="RGT424" s="9"/>
      <c r="RGU424" s="9"/>
      <c r="RGV424" s="9"/>
      <c r="RGW424" s="9"/>
      <c r="RGX424" s="9"/>
      <c r="RGY424" s="9"/>
      <c r="RGZ424" s="9"/>
      <c r="RHA424" s="9"/>
      <c r="RHB424" s="9"/>
      <c r="RHC424" s="9"/>
      <c r="RHD424" s="9"/>
      <c r="RHE424" s="9"/>
      <c r="RHF424" s="9"/>
      <c r="RHG424" s="9"/>
      <c r="RHH424" s="9"/>
      <c r="RHI424" s="9"/>
      <c r="RHJ424" s="9"/>
      <c r="RHK424" s="9"/>
      <c r="RHL424" s="9"/>
      <c r="RHM424" s="9"/>
      <c r="RHN424" s="9"/>
      <c r="RHO424" s="9"/>
      <c r="RHP424" s="9"/>
      <c r="RHQ424" s="9"/>
      <c r="RHR424" s="9"/>
      <c r="RHS424" s="9"/>
      <c r="RHT424" s="9"/>
      <c r="RHU424" s="9"/>
      <c r="RHV424" s="9"/>
      <c r="RHW424" s="9"/>
      <c r="RHX424" s="9"/>
      <c r="RHY424" s="9"/>
      <c r="RHZ424" s="9"/>
      <c r="RIA424" s="9"/>
      <c r="RIB424" s="9"/>
      <c r="RIC424" s="9"/>
      <c r="RID424" s="9"/>
      <c r="RIE424" s="9"/>
      <c r="RIF424" s="9"/>
      <c r="RIG424" s="9"/>
      <c r="RIH424" s="9"/>
      <c r="RII424" s="9"/>
      <c r="RIJ424" s="9"/>
      <c r="RIK424" s="9"/>
      <c r="RIL424" s="9"/>
      <c r="RIM424" s="9"/>
      <c r="RIN424" s="9"/>
      <c r="RIO424" s="9"/>
      <c r="RIP424" s="9"/>
      <c r="RIQ424" s="9"/>
      <c r="RIR424" s="9"/>
      <c r="RIS424" s="9"/>
      <c r="RIT424" s="9"/>
      <c r="RIU424" s="9"/>
      <c r="RIV424" s="9"/>
      <c r="RIW424" s="9"/>
      <c r="RIX424" s="9"/>
      <c r="RIY424" s="9"/>
      <c r="RIZ424" s="9"/>
      <c r="RJA424" s="9"/>
      <c r="RJB424" s="9"/>
      <c r="RJC424" s="9"/>
      <c r="RJD424" s="9"/>
      <c r="RJE424" s="9"/>
      <c r="RJF424" s="9"/>
      <c r="RJG424" s="9"/>
      <c r="RJH424" s="9"/>
      <c r="RJI424" s="9"/>
      <c r="RJJ424" s="9"/>
      <c r="RJK424" s="9"/>
      <c r="RJL424" s="9"/>
      <c r="RJM424" s="9"/>
      <c r="RJN424" s="9"/>
      <c r="RJO424" s="9"/>
      <c r="RJP424" s="9"/>
      <c r="RJQ424" s="9"/>
      <c r="RJR424" s="9"/>
      <c r="RJS424" s="9"/>
      <c r="RJT424" s="9"/>
      <c r="RJU424" s="9"/>
      <c r="RJV424" s="9"/>
      <c r="RJW424" s="9"/>
      <c r="RJX424" s="9"/>
      <c r="RJY424" s="9"/>
      <c r="RJZ424" s="9"/>
      <c r="RKA424" s="9"/>
      <c r="RKB424" s="9"/>
      <c r="RKC424" s="9"/>
      <c r="RKD424" s="9"/>
      <c r="RKE424" s="9"/>
      <c r="RKF424" s="9"/>
      <c r="RKG424" s="9"/>
      <c r="RKH424" s="9"/>
      <c r="RKI424" s="9"/>
      <c r="RKJ424" s="9"/>
      <c r="RKK424" s="9"/>
      <c r="RKL424" s="9"/>
      <c r="RKM424" s="9"/>
      <c r="RKN424" s="9"/>
      <c r="RKO424" s="9"/>
      <c r="RKP424" s="9"/>
      <c r="RKQ424" s="9"/>
      <c r="RKR424" s="9"/>
      <c r="RKS424" s="9"/>
      <c r="RKT424" s="9"/>
      <c r="RKU424" s="9"/>
      <c r="RKV424" s="9"/>
      <c r="RKW424" s="9"/>
      <c r="RKX424" s="9"/>
      <c r="RKY424" s="9"/>
      <c r="RKZ424" s="9"/>
      <c r="RLA424" s="9"/>
      <c r="RLB424" s="9"/>
      <c r="RLC424" s="9"/>
      <c r="RLD424" s="9"/>
      <c r="RLE424" s="9"/>
      <c r="RLF424" s="9"/>
      <c r="RLG424" s="9"/>
      <c r="RLH424" s="9"/>
      <c r="RLI424" s="9"/>
      <c r="RLJ424" s="9"/>
      <c r="RLK424" s="9"/>
      <c r="RLL424" s="9"/>
      <c r="RLM424" s="9"/>
      <c r="RLN424" s="9"/>
      <c r="RLO424" s="9"/>
      <c r="RLP424" s="9"/>
      <c r="RLQ424" s="9"/>
      <c r="RLR424" s="9"/>
      <c r="RLS424" s="9"/>
      <c r="RLT424" s="9"/>
      <c r="RLU424" s="9"/>
      <c r="RLV424" s="9"/>
      <c r="RLW424" s="9"/>
      <c r="RLX424" s="9"/>
      <c r="RLY424" s="9"/>
      <c r="RLZ424" s="9"/>
      <c r="RMA424" s="9"/>
      <c r="RMB424" s="9"/>
      <c r="RMC424" s="9"/>
      <c r="RMD424" s="9"/>
      <c r="RME424" s="9"/>
      <c r="RMF424" s="9"/>
      <c r="RMG424" s="9"/>
      <c r="RMH424" s="9"/>
      <c r="RMI424" s="9"/>
      <c r="RMJ424" s="9"/>
      <c r="RMK424" s="9"/>
      <c r="RML424" s="9"/>
      <c r="RMM424" s="9"/>
      <c r="RMN424" s="9"/>
      <c r="RMO424" s="9"/>
      <c r="RMP424" s="9"/>
      <c r="RMQ424" s="9"/>
      <c r="RMR424" s="9"/>
      <c r="RMS424" s="9"/>
      <c r="RMT424" s="9"/>
      <c r="RMU424" s="9"/>
      <c r="RMV424" s="9"/>
      <c r="RMW424" s="9"/>
      <c r="RMX424" s="9"/>
      <c r="RMY424" s="9"/>
      <c r="RMZ424" s="9"/>
      <c r="RNA424" s="9"/>
      <c r="RNB424" s="9"/>
      <c r="RNC424" s="9"/>
      <c r="RND424" s="9"/>
      <c r="RNE424" s="9"/>
      <c r="RNF424" s="9"/>
      <c r="RNG424" s="9"/>
      <c r="RNH424" s="9"/>
      <c r="RNI424" s="9"/>
      <c r="RNJ424" s="9"/>
      <c r="RNK424" s="9"/>
      <c r="RNL424" s="9"/>
      <c r="RNM424" s="9"/>
      <c r="RNN424" s="9"/>
      <c r="RNO424" s="9"/>
      <c r="RNP424" s="9"/>
      <c r="RNQ424" s="9"/>
      <c r="RNR424" s="9"/>
      <c r="RNS424" s="9"/>
      <c r="RNT424" s="9"/>
      <c r="RNU424" s="9"/>
      <c r="RNV424" s="9"/>
      <c r="RNW424" s="9"/>
      <c r="RNX424" s="9"/>
      <c r="RNY424" s="9"/>
      <c r="RNZ424" s="9"/>
      <c r="ROA424" s="9"/>
      <c r="ROB424" s="9"/>
      <c r="ROC424" s="9"/>
      <c r="ROD424" s="9"/>
      <c r="ROE424" s="9"/>
      <c r="ROF424" s="9"/>
      <c r="ROG424" s="9"/>
      <c r="ROH424" s="9"/>
      <c r="ROI424" s="9"/>
      <c r="ROJ424" s="9"/>
      <c r="ROK424" s="9"/>
      <c r="ROL424" s="9"/>
      <c r="ROM424" s="9"/>
      <c r="RON424" s="9"/>
      <c r="ROO424" s="9"/>
      <c r="ROP424" s="9"/>
      <c r="ROQ424" s="9"/>
      <c r="ROR424" s="9"/>
      <c r="ROS424" s="9"/>
      <c r="ROT424" s="9"/>
      <c r="ROU424" s="9"/>
      <c r="ROV424" s="9"/>
      <c r="ROW424" s="9"/>
      <c r="ROX424" s="9"/>
      <c r="ROY424" s="9"/>
      <c r="ROZ424" s="9"/>
      <c r="RPA424" s="9"/>
      <c r="RPB424" s="9"/>
      <c r="RPC424" s="9"/>
      <c r="RPD424" s="9"/>
      <c r="RPE424" s="9"/>
      <c r="RPF424" s="9"/>
      <c r="RPG424" s="9"/>
      <c r="RPH424" s="9"/>
      <c r="RPI424" s="9"/>
      <c r="RPJ424" s="9"/>
      <c r="RPK424" s="9"/>
      <c r="RPL424" s="9"/>
      <c r="RPM424" s="9"/>
      <c r="RPN424" s="9"/>
      <c r="RPO424" s="9"/>
      <c r="RPP424" s="9"/>
      <c r="RPQ424" s="9"/>
      <c r="RPR424" s="9"/>
      <c r="RPS424" s="9"/>
      <c r="RPT424" s="9"/>
      <c r="RPU424" s="9"/>
      <c r="RPV424" s="9"/>
      <c r="RPW424" s="9"/>
      <c r="RPX424" s="9"/>
      <c r="RPY424" s="9"/>
      <c r="RPZ424" s="9"/>
      <c r="RQA424" s="9"/>
      <c r="RQB424" s="9"/>
      <c r="RQC424" s="9"/>
      <c r="RQD424" s="9"/>
      <c r="RQE424" s="9"/>
      <c r="RQF424" s="9"/>
      <c r="RQG424" s="9"/>
      <c r="RQH424" s="9"/>
      <c r="RQI424" s="9"/>
      <c r="RQJ424" s="9"/>
      <c r="RQK424" s="9"/>
      <c r="RQL424" s="9"/>
      <c r="RQM424" s="9"/>
      <c r="RQN424" s="9"/>
      <c r="RQO424" s="9"/>
      <c r="RQP424" s="9"/>
      <c r="RQQ424" s="9"/>
      <c r="RQR424" s="9"/>
      <c r="RQS424" s="9"/>
      <c r="RQT424" s="9"/>
      <c r="RQU424" s="9"/>
      <c r="RQV424" s="9"/>
      <c r="RQW424" s="9"/>
      <c r="RQX424" s="9"/>
      <c r="RQY424" s="9"/>
      <c r="RQZ424" s="9"/>
      <c r="RRA424" s="9"/>
      <c r="RRB424" s="9"/>
      <c r="RRC424" s="9"/>
      <c r="RRD424" s="9"/>
      <c r="RRE424" s="9"/>
      <c r="RRF424" s="9"/>
      <c r="RRG424" s="9"/>
      <c r="RRH424" s="9"/>
      <c r="RRI424" s="9"/>
      <c r="RRJ424" s="9"/>
      <c r="RRK424" s="9"/>
      <c r="RRL424" s="9"/>
      <c r="RRM424" s="9"/>
      <c r="RRN424" s="9"/>
      <c r="RRO424" s="9"/>
      <c r="RRP424" s="9"/>
      <c r="RRQ424" s="9"/>
      <c r="RRR424" s="9"/>
      <c r="RRS424" s="9"/>
      <c r="RRT424" s="9"/>
      <c r="RRU424" s="9"/>
      <c r="RRV424" s="9"/>
      <c r="RRW424" s="9"/>
      <c r="RRX424" s="9"/>
      <c r="RRY424" s="9"/>
      <c r="RRZ424" s="9"/>
      <c r="RSA424" s="9"/>
      <c r="RSB424" s="9"/>
      <c r="RSC424" s="9"/>
      <c r="RSD424" s="9"/>
      <c r="RSE424" s="9"/>
      <c r="RSF424" s="9"/>
      <c r="RSG424" s="9"/>
      <c r="RSH424" s="9"/>
      <c r="RSI424" s="9"/>
      <c r="RSJ424" s="9"/>
      <c r="RSK424" s="9"/>
      <c r="RSL424" s="9"/>
      <c r="RSM424" s="9"/>
      <c r="RSN424" s="9"/>
      <c r="RSO424" s="9"/>
      <c r="RSP424" s="9"/>
      <c r="RSQ424" s="9"/>
      <c r="RSR424" s="9"/>
      <c r="RSS424" s="9"/>
      <c r="RST424" s="9"/>
      <c r="RSU424" s="9"/>
      <c r="RSV424" s="9"/>
      <c r="RSW424" s="9"/>
      <c r="RSX424" s="9"/>
      <c r="RSY424" s="9"/>
      <c r="RSZ424" s="9"/>
      <c r="RTA424" s="9"/>
      <c r="RTB424" s="9"/>
      <c r="RTC424" s="9"/>
      <c r="RTD424" s="9"/>
      <c r="RTE424" s="9"/>
      <c r="RTF424" s="9"/>
      <c r="RTG424" s="9"/>
      <c r="RTH424" s="9"/>
      <c r="RTI424" s="9"/>
      <c r="RTJ424" s="9"/>
      <c r="RTK424" s="9"/>
      <c r="RTL424" s="9"/>
      <c r="RTM424" s="9"/>
      <c r="RTN424" s="9"/>
      <c r="RTO424" s="9"/>
      <c r="RTP424" s="9"/>
      <c r="RTQ424" s="9"/>
      <c r="RTR424" s="9"/>
      <c r="RTS424" s="9"/>
      <c r="RTT424" s="9"/>
      <c r="RTU424" s="9"/>
      <c r="RTV424" s="9"/>
      <c r="RTW424" s="9"/>
      <c r="RTX424" s="9"/>
      <c r="RTY424" s="9"/>
      <c r="RTZ424" s="9"/>
      <c r="RUA424" s="9"/>
      <c r="RUB424" s="9"/>
      <c r="RUC424" s="9"/>
      <c r="RUD424" s="9"/>
      <c r="RUE424" s="9"/>
      <c r="RUF424" s="9"/>
      <c r="RUG424" s="9"/>
      <c r="RUH424" s="9"/>
      <c r="RUI424" s="9"/>
      <c r="RUJ424" s="9"/>
      <c r="RUK424" s="9"/>
      <c r="RUL424" s="9"/>
      <c r="RUM424" s="9"/>
      <c r="RUN424" s="9"/>
      <c r="RUO424" s="9"/>
      <c r="RUP424" s="9"/>
      <c r="RUQ424" s="9"/>
      <c r="RUR424" s="9"/>
      <c r="RUS424" s="9"/>
      <c r="RUT424" s="9"/>
      <c r="RUU424" s="9"/>
      <c r="RUV424" s="9"/>
      <c r="RUW424" s="9"/>
      <c r="RUX424" s="9"/>
      <c r="RUY424" s="9"/>
      <c r="RUZ424" s="9"/>
      <c r="RVA424" s="9"/>
      <c r="RVB424" s="9"/>
      <c r="RVC424" s="9"/>
      <c r="RVD424" s="9"/>
      <c r="RVE424" s="9"/>
      <c r="RVF424" s="9"/>
      <c r="RVG424" s="9"/>
      <c r="RVH424" s="9"/>
      <c r="RVI424" s="9"/>
      <c r="RVJ424" s="9"/>
      <c r="RVK424" s="9"/>
      <c r="RVL424" s="9"/>
      <c r="RVM424" s="9"/>
      <c r="RVN424" s="9"/>
      <c r="RVO424" s="9"/>
      <c r="RVP424" s="9"/>
      <c r="RVQ424" s="9"/>
      <c r="RVR424" s="9"/>
      <c r="RVS424" s="9"/>
      <c r="RVT424" s="9"/>
      <c r="RVU424" s="9"/>
      <c r="RVV424" s="9"/>
      <c r="RVW424" s="9"/>
      <c r="RVX424" s="9"/>
      <c r="RVY424" s="9"/>
      <c r="RVZ424" s="9"/>
      <c r="RWA424" s="9"/>
      <c r="RWB424" s="9"/>
      <c r="RWC424" s="9"/>
      <c r="RWD424" s="9"/>
      <c r="RWE424" s="9"/>
      <c r="RWF424" s="9"/>
      <c r="RWG424" s="9"/>
      <c r="RWH424" s="9"/>
      <c r="RWI424" s="9"/>
      <c r="RWJ424" s="9"/>
      <c r="RWK424" s="9"/>
      <c r="RWL424" s="9"/>
      <c r="RWM424" s="9"/>
      <c r="RWN424" s="9"/>
      <c r="RWO424" s="9"/>
      <c r="RWP424" s="9"/>
      <c r="RWQ424" s="9"/>
      <c r="RWR424" s="9"/>
      <c r="RWS424" s="9"/>
      <c r="RWT424" s="9"/>
      <c r="RWU424" s="9"/>
      <c r="RWV424" s="9"/>
      <c r="RWW424" s="9"/>
      <c r="RWX424" s="9"/>
      <c r="RWY424" s="9"/>
      <c r="RWZ424" s="9"/>
      <c r="RXA424" s="9"/>
      <c r="RXB424" s="9"/>
      <c r="RXC424" s="9"/>
      <c r="RXD424" s="9"/>
      <c r="RXE424" s="9"/>
      <c r="RXF424" s="9"/>
      <c r="RXG424" s="9"/>
      <c r="RXH424" s="9"/>
      <c r="RXI424" s="9"/>
      <c r="RXJ424" s="9"/>
      <c r="RXK424" s="9"/>
      <c r="RXL424" s="9"/>
      <c r="RXM424" s="9"/>
      <c r="RXN424" s="9"/>
      <c r="RXO424" s="9"/>
      <c r="RXP424" s="9"/>
      <c r="RXQ424" s="9"/>
      <c r="RXR424" s="9"/>
      <c r="RXS424" s="9"/>
      <c r="RXT424" s="9"/>
      <c r="RXU424" s="9"/>
      <c r="RXV424" s="9"/>
      <c r="RXW424" s="9"/>
      <c r="RXX424" s="9"/>
      <c r="RXY424" s="9"/>
      <c r="RXZ424" s="9"/>
      <c r="RYA424" s="9"/>
      <c r="RYB424" s="9"/>
      <c r="RYC424" s="9"/>
      <c r="RYD424" s="9"/>
      <c r="RYE424" s="9"/>
      <c r="RYF424" s="9"/>
      <c r="RYG424" s="9"/>
      <c r="RYH424" s="9"/>
      <c r="RYI424" s="9"/>
      <c r="RYJ424" s="9"/>
      <c r="RYK424" s="9"/>
      <c r="RYL424" s="9"/>
      <c r="RYM424" s="9"/>
      <c r="RYN424" s="9"/>
      <c r="RYO424" s="9"/>
      <c r="RYP424" s="9"/>
      <c r="RYQ424" s="9"/>
      <c r="RYR424" s="9"/>
      <c r="RYS424" s="9"/>
      <c r="RYT424" s="9"/>
      <c r="RYU424" s="9"/>
      <c r="RYV424" s="9"/>
      <c r="RYW424" s="9"/>
      <c r="RYX424" s="9"/>
      <c r="RYY424" s="9"/>
      <c r="RYZ424" s="9"/>
      <c r="RZA424" s="9"/>
      <c r="RZB424" s="9"/>
      <c r="RZC424" s="9"/>
      <c r="RZD424" s="9"/>
      <c r="RZE424" s="9"/>
      <c r="RZF424" s="9"/>
      <c r="RZG424" s="9"/>
      <c r="RZH424" s="9"/>
      <c r="RZI424" s="9"/>
      <c r="RZJ424" s="9"/>
      <c r="RZK424" s="9"/>
      <c r="RZL424" s="9"/>
      <c r="RZM424" s="9"/>
      <c r="RZN424" s="9"/>
      <c r="RZO424" s="9"/>
      <c r="RZP424" s="9"/>
      <c r="RZQ424" s="9"/>
      <c r="RZR424" s="9"/>
      <c r="RZS424" s="9"/>
      <c r="RZT424" s="9"/>
      <c r="RZU424" s="9"/>
      <c r="RZV424" s="9"/>
      <c r="RZW424" s="9"/>
      <c r="RZX424" s="9"/>
      <c r="RZY424" s="9"/>
      <c r="RZZ424" s="9"/>
      <c r="SAA424" s="9"/>
      <c r="SAB424" s="9"/>
      <c r="SAC424" s="9"/>
      <c r="SAD424" s="9"/>
      <c r="SAE424" s="9"/>
      <c r="SAF424" s="9"/>
      <c r="SAG424" s="9"/>
      <c r="SAH424" s="9"/>
      <c r="SAI424" s="9"/>
      <c r="SAJ424" s="9"/>
      <c r="SAK424" s="9"/>
      <c r="SAL424" s="9"/>
      <c r="SAM424" s="9"/>
      <c r="SAN424" s="9"/>
      <c r="SAO424" s="9"/>
      <c r="SAP424" s="9"/>
      <c r="SAQ424" s="9"/>
      <c r="SAR424" s="9"/>
      <c r="SAS424" s="9"/>
      <c r="SAT424" s="9"/>
      <c r="SAU424" s="9"/>
      <c r="SAV424" s="9"/>
      <c r="SAW424" s="9"/>
      <c r="SAX424" s="9"/>
      <c r="SAY424" s="9"/>
      <c r="SAZ424" s="9"/>
      <c r="SBA424" s="9"/>
      <c r="SBB424" s="9"/>
      <c r="SBC424" s="9"/>
      <c r="SBD424" s="9"/>
      <c r="SBE424" s="9"/>
      <c r="SBF424" s="9"/>
      <c r="SBG424" s="9"/>
      <c r="SBH424" s="9"/>
      <c r="SBI424" s="9"/>
      <c r="SBJ424" s="9"/>
      <c r="SBK424" s="9"/>
      <c r="SBL424" s="9"/>
      <c r="SBM424" s="9"/>
      <c r="SBN424" s="9"/>
      <c r="SBO424" s="9"/>
      <c r="SBP424" s="9"/>
      <c r="SBQ424" s="9"/>
      <c r="SBR424" s="9"/>
      <c r="SBS424" s="9"/>
      <c r="SBT424" s="9"/>
      <c r="SBU424" s="9"/>
      <c r="SBV424" s="9"/>
      <c r="SBW424" s="9"/>
      <c r="SBX424" s="9"/>
      <c r="SBY424" s="9"/>
      <c r="SBZ424" s="9"/>
      <c r="SCA424" s="9"/>
      <c r="SCB424" s="9"/>
      <c r="SCC424" s="9"/>
      <c r="SCD424" s="9"/>
      <c r="SCE424" s="9"/>
      <c r="SCF424" s="9"/>
      <c r="SCG424" s="9"/>
      <c r="SCH424" s="9"/>
      <c r="SCI424" s="9"/>
      <c r="SCJ424" s="9"/>
      <c r="SCK424" s="9"/>
      <c r="SCL424" s="9"/>
      <c r="SCM424" s="9"/>
      <c r="SCN424" s="9"/>
      <c r="SCO424" s="9"/>
      <c r="SCP424" s="9"/>
      <c r="SCQ424" s="9"/>
      <c r="SCR424" s="9"/>
      <c r="SCS424" s="9"/>
      <c r="SCT424" s="9"/>
      <c r="SCU424" s="9"/>
      <c r="SCV424" s="9"/>
      <c r="SCW424" s="9"/>
      <c r="SCX424" s="9"/>
      <c r="SCY424" s="9"/>
      <c r="SCZ424" s="9"/>
      <c r="SDA424" s="9"/>
      <c r="SDB424" s="9"/>
      <c r="SDC424" s="9"/>
      <c r="SDD424" s="9"/>
      <c r="SDE424" s="9"/>
      <c r="SDF424" s="9"/>
      <c r="SDG424" s="9"/>
      <c r="SDH424" s="9"/>
      <c r="SDI424" s="9"/>
      <c r="SDJ424" s="9"/>
      <c r="SDK424" s="9"/>
      <c r="SDL424" s="9"/>
      <c r="SDM424" s="9"/>
      <c r="SDN424" s="9"/>
      <c r="SDO424" s="9"/>
      <c r="SDP424" s="9"/>
      <c r="SDQ424" s="9"/>
      <c r="SDR424" s="9"/>
      <c r="SDS424" s="9"/>
      <c r="SDT424" s="9"/>
      <c r="SDU424" s="9"/>
      <c r="SDV424" s="9"/>
      <c r="SDW424" s="9"/>
      <c r="SDX424" s="9"/>
      <c r="SDY424" s="9"/>
      <c r="SDZ424" s="9"/>
      <c r="SEA424" s="9"/>
      <c r="SEB424" s="9"/>
      <c r="SEC424" s="9"/>
      <c r="SED424" s="9"/>
      <c r="SEE424" s="9"/>
      <c r="SEF424" s="9"/>
      <c r="SEG424" s="9"/>
      <c r="SEH424" s="9"/>
      <c r="SEI424" s="9"/>
      <c r="SEJ424" s="9"/>
      <c r="SEK424" s="9"/>
      <c r="SEL424" s="9"/>
      <c r="SEM424" s="9"/>
      <c r="SEN424" s="9"/>
      <c r="SEO424" s="9"/>
      <c r="SEP424" s="9"/>
      <c r="SEQ424" s="9"/>
      <c r="SER424" s="9"/>
      <c r="SES424" s="9"/>
      <c r="SET424" s="9"/>
      <c r="SEU424" s="9"/>
      <c r="SEV424" s="9"/>
      <c r="SEW424" s="9"/>
      <c r="SEX424" s="9"/>
      <c r="SEY424" s="9"/>
      <c r="SEZ424" s="9"/>
      <c r="SFA424" s="9"/>
      <c r="SFB424" s="9"/>
      <c r="SFC424" s="9"/>
      <c r="SFD424" s="9"/>
      <c r="SFE424" s="9"/>
      <c r="SFF424" s="9"/>
      <c r="SFG424" s="9"/>
      <c r="SFH424" s="9"/>
      <c r="SFI424" s="9"/>
      <c r="SFJ424" s="9"/>
      <c r="SFK424" s="9"/>
      <c r="SFL424" s="9"/>
      <c r="SFM424" s="9"/>
      <c r="SFN424" s="9"/>
      <c r="SFO424" s="9"/>
      <c r="SFP424" s="9"/>
      <c r="SFQ424" s="9"/>
      <c r="SFR424" s="9"/>
      <c r="SFS424" s="9"/>
      <c r="SFT424" s="9"/>
      <c r="SFU424" s="9"/>
      <c r="SFV424" s="9"/>
      <c r="SFW424" s="9"/>
      <c r="SFX424" s="9"/>
      <c r="SFY424" s="9"/>
      <c r="SFZ424" s="9"/>
      <c r="SGA424" s="9"/>
      <c r="SGB424" s="9"/>
      <c r="SGC424" s="9"/>
      <c r="SGD424" s="9"/>
      <c r="SGE424" s="9"/>
      <c r="SGF424" s="9"/>
      <c r="SGG424" s="9"/>
      <c r="SGH424" s="9"/>
      <c r="SGI424" s="9"/>
      <c r="SGJ424" s="9"/>
      <c r="SGK424" s="9"/>
      <c r="SGL424" s="9"/>
      <c r="SGM424" s="9"/>
      <c r="SGN424" s="9"/>
      <c r="SGO424" s="9"/>
      <c r="SGP424" s="9"/>
      <c r="SGQ424" s="9"/>
      <c r="SGR424" s="9"/>
      <c r="SGS424" s="9"/>
      <c r="SGT424" s="9"/>
      <c r="SGU424" s="9"/>
      <c r="SGV424" s="9"/>
      <c r="SGW424" s="9"/>
      <c r="SGX424" s="9"/>
      <c r="SGY424" s="9"/>
      <c r="SGZ424" s="9"/>
      <c r="SHA424" s="9"/>
      <c r="SHB424" s="9"/>
      <c r="SHC424" s="9"/>
      <c r="SHD424" s="9"/>
      <c r="SHE424" s="9"/>
      <c r="SHF424" s="9"/>
      <c r="SHG424" s="9"/>
      <c r="SHH424" s="9"/>
      <c r="SHI424" s="9"/>
      <c r="SHJ424" s="9"/>
      <c r="SHK424" s="9"/>
      <c r="SHL424" s="9"/>
      <c r="SHM424" s="9"/>
      <c r="SHN424" s="9"/>
      <c r="SHO424" s="9"/>
      <c r="SHP424" s="9"/>
      <c r="SHQ424" s="9"/>
      <c r="SHR424" s="9"/>
      <c r="SHS424" s="9"/>
      <c r="SHT424" s="9"/>
      <c r="SHU424" s="9"/>
      <c r="SHV424" s="9"/>
      <c r="SHW424" s="9"/>
      <c r="SHX424" s="9"/>
      <c r="SHY424" s="9"/>
      <c r="SHZ424" s="9"/>
      <c r="SIA424" s="9"/>
      <c r="SIB424" s="9"/>
      <c r="SIC424" s="9"/>
      <c r="SID424" s="9"/>
      <c r="SIE424" s="9"/>
      <c r="SIF424" s="9"/>
      <c r="SIG424" s="9"/>
      <c r="SIH424" s="9"/>
      <c r="SII424" s="9"/>
      <c r="SIJ424" s="9"/>
      <c r="SIK424" s="9"/>
      <c r="SIL424" s="9"/>
      <c r="SIM424" s="9"/>
      <c r="SIN424" s="9"/>
      <c r="SIO424" s="9"/>
      <c r="SIP424" s="9"/>
      <c r="SIQ424" s="9"/>
      <c r="SIR424" s="9"/>
      <c r="SIS424" s="9"/>
      <c r="SIT424" s="9"/>
      <c r="SIU424" s="9"/>
      <c r="SIV424" s="9"/>
      <c r="SIW424" s="9"/>
      <c r="SIX424" s="9"/>
      <c r="SIY424" s="9"/>
      <c r="SIZ424" s="9"/>
      <c r="SJA424" s="9"/>
      <c r="SJB424" s="9"/>
      <c r="SJC424" s="9"/>
      <c r="SJD424" s="9"/>
      <c r="SJE424" s="9"/>
      <c r="SJF424" s="9"/>
      <c r="SJG424" s="9"/>
      <c r="SJH424" s="9"/>
      <c r="SJI424" s="9"/>
      <c r="SJJ424" s="9"/>
      <c r="SJK424" s="9"/>
      <c r="SJL424" s="9"/>
      <c r="SJM424" s="9"/>
      <c r="SJN424" s="9"/>
      <c r="SJO424" s="9"/>
      <c r="SJP424" s="9"/>
      <c r="SJQ424" s="9"/>
      <c r="SJR424" s="9"/>
      <c r="SJS424" s="9"/>
      <c r="SJT424" s="9"/>
      <c r="SJU424" s="9"/>
      <c r="SJV424" s="9"/>
      <c r="SJW424" s="9"/>
      <c r="SJX424" s="9"/>
      <c r="SJY424" s="9"/>
      <c r="SJZ424" s="9"/>
      <c r="SKA424" s="9"/>
      <c r="SKB424" s="9"/>
      <c r="SKC424" s="9"/>
      <c r="SKD424" s="9"/>
      <c r="SKE424" s="9"/>
      <c r="SKF424" s="9"/>
      <c r="SKG424" s="9"/>
      <c r="SKH424" s="9"/>
      <c r="SKI424" s="9"/>
      <c r="SKJ424" s="9"/>
      <c r="SKK424" s="9"/>
      <c r="SKL424" s="9"/>
      <c r="SKM424" s="9"/>
      <c r="SKN424" s="9"/>
      <c r="SKO424" s="9"/>
      <c r="SKP424" s="9"/>
      <c r="SKQ424" s="9"/>
      <c r="SKR424" s="9"/>
      <c r="SKS424" s="9"/>
      <c r="SKT424" s="9"/>
      <c r="SKU424" s="9"/>
      <c r="SKV424" s="9"/>
      <c r="SKW424" s="9"/>
      <c r="SKX424" s="9"/>
      <c r="SKY424" s="9"/>
      <c r="SKZ424" s="9"/>
      <c r="SLA424" s="9"/>
      <c r="SLB424" s="9"/>
      <c r="SLC424" s="9"/>
      <c r="SLD424" s="9"/>
      <c r="SLE424" s="9"/>
      <c r="SLF424" s="9"/>
      <c r="SLG424" s="9"/>
      <c r="SLH424" s="9"/>
      <c r="SLI424" s="9"/>
      <c r="SLJ424" s="9"/>
      <c r="SLK424" s="9"/>
      <c r="SLL424" s="9"/>
      <c r="SLM424" s="9"/>
      <c r="SLN424" s="9"/>
      <c r="SLO424" s="9"/>
      <c r="SLP424" s="9"/>
      <c r="SLQ424" s="9"/>
      <c r="SLR424" s="9"/>
      <c r="SLS424" s="9"/>
      <c r="SLT424" s="9"/>
      <c r="SLU424" s="9"/>
      <c r="SLV424" s="9"/>
      <c r="SLW424" s="9"/>
      <c r="SLX424" s="9"/>
      <c r="SLY424" s="9"/>
      <c r="SLZ424" s="9"/>
      <c r="SMA424" s="9"/>
      <c r="SMB424" s="9"/>
      <c r="SMC424" s="9"/>
      <c r="SMD424" s="9"/>
      <c r="SME424" s="9"/>
      <c r="SMF424" s="9"/>
      <c r="SMG424" s="9"/>
      <c r="SMH424" s="9"/>
      <c r="SMI424" s="9"/>
      <c r="SMJ424" s="9"/>
      <c r="SMK424" s="9"/>
      <c r="SML424" s="9"/>
      <c r="SMM424" s="9"/>
      <c r="SMN424" s="9"/>
      <c r="SMO424" s="9"/>
      <c r="SMP424" s="9"/>
      <c r="SMQ424" s="9"/>
      <c r="SMR424" s="9"/>
      <c r="SMS424" s="9"/>
      <c r="SMT424" s="9"/>
      <c r="SMU424" s="9"/>
      <c r="SMV424" s="9"/>
      <c r="SMW424" s="9"/>
      <c r="SMX424" s="9"/>
      <c r="SMY424" s="9"/>
      <c r="SMZ424" s="9"/>
      <c r="SNA424" s="9"/>
      <c r="SNB424" s="9"/>
      <c r="SNC424" s="9"/>
      <c r="SND424" s="9"/>
      <c r="SNE424" s="9"/>
      <c r="SNF424" s="9"/>
      <c r="SNG424" s="9"/>
      <c r="SNH424" s="9"/>
      <c r="SNI424" s="9"/>
      <c r="SNJ424" s="9"/>
      <c r="SNK424" s="9"/>
      <c r="SNL424" s="9"/>
      <c r="SNM424" s="9"/>
      <c r="SNN424" s="9"/>
      <c r="SNO424" s="9"/>
      <c r="SNP424" s="9"/>
      <c r="SNQ424" s="9"/>
      <c r="SNR424" s="9"/>
      <c r="SNS424" s="9"/>
      <c r="SNT424" s="9"/>
      <c r="SNU424" s="9"/>
      <c r="SNV424" s="9"/>
      <c r="SNW424" s="9"/>
      <c r="SNX424" s="9"/>
      <c r="SNY424" s="9"/>
      <c r="SNZ424" s="9"/>
      <c r="SOA424" s="9"/>
      <c r="SOB424" s="9"/>
      <c r="SOC424" s="9"/>
      <c r="SOD424" s="9"/>
      <c r="SOE424" s="9"/>
      <c r="SOF424" s="9"/>
      <c r="SOG424" s="9"/>
      <c r="SOH424" s="9"/>
      <c r="SOI424" s="9"/>
      <c r="SOJ424" s="9"/>
      <c r="SOK424" s="9"/>
      <c r="SOL424" s="9"/>
      <c r="SOM424" s="9"/>
      <c r="SON424" s="9"/>
      <c r="SOO424" s="9"/>
      <c r="SOP424" s="9"/>
      <c r="SOQ424" s="9"/>
      <c r="SOR424" s="9"/>
      <c r="SOS424" s="9"/>
      <c r="SOT424" s="9"/>
      <c r="SOU424" s="9"/>
      <c r="SOV424" s="9"/>
      <c r="SOW424" s="9"/>
      <c r="SOX424" s="9"/>
      <c r="SOY424" s="9"/>
      <c r="SOZ424" s="9"/>
      <c r="SPA424" s="9"/>
      <c r="SPB424" s="9"/>
      <c r="SPC424" s="9"/>
      <c r="SPD424" s="9"/>
      <c r="SPE424" s="9"/>
      <c r="SPF424" s="9"/>
      <c r="SPG424" s="9"/>
      <c r="SPH424" s="9"/>
      <c r="SPI424" s="9"/>
      <c r="SPJ424" s="9"/>
      <c r="SPK424" s="9"/>
      <c r="SPL424" s="9"/>
      <c r="SPM424" s="9"/>
      <c r="SPN424" s="9"/>
      <c r="SPO424" s="9"/>
      <c r="SPP424" s="9"/>
      <c r="SPQ424" s="9"/>
      <c r="SPR424" s="9"/>
      <c r="SPS424" s="9"/>
      <c r="SPT424" s="9"/>
      <c r="SPU424" s="9"/>
      <c r="SPV424" s="9"/>
      <c r="SPW424" s="9"/>
      <c r="SPX424" s="9"/>
      <c r="SPY424" s="9"/>
      <c r="SPZ424" s="9"/>
      <c r="SQA424" s="9"/>
      <c r="SQB424" s="9"/>
      <c r="SQC424" s="9"/>
      <c r="SQD424" s="9"/>
      <c r="SQE424" s="9"/>
      <c r="SQF424" s="9"/>
      <c r="SQG424" s="9"/>
      <c r="SQH424" s="9"/>
      <c r="SQI424" s="9"/>
      <c r="SQJ424" s="9"/>
      <c r="SQK424" s="9"/>
      <c r="SQL424" s="9"/>
      <c r="SQM424" s="9"/>
      <c r="SQN424" s="9"/>
      <c r="SQO424" s="9"/>
      <c r="SQP424" s="9"/>
      <c r="SQQ424" s="9"/>
      <c r="SQR424" s="9"/>
      <c r="SQS424" s="9"/>
      <c r="SQT424" s="9"/>
      <c r="SQU424" s="9"/>
      <c r="SQV424" s="9"/>
      <c r="SQW424" s="9"/>
      <c r="SQX424" s="9"/>
      <c r="SQY424" s="9"/>
      <c r="SQZ424" s="9"/>
      <c r="SRA424" s="9"/>
      <c r="SRB424" s="9"/>
      <c r="SRC424" s="9"/>
      <c r="SRD424" s="9"/>
      <c r="SRE424" s="9"/>
      <c r="SRF424" s="9"/>
      <c r="SRG424" s="9"/>
      <c r="SRH424" s="9"/>
      <c r="SRI424" s="9"/>
      <c r="SRJ424" s="9"/>
      <c r="SRK424" s="9"/>
      <c r="SRL424" s="9"/>
      <c r="SRM424" s="9"/>
      <c r="SRN424" s="9"/>
      <c r="SRO424" s="9"/>
      <c r="SRP424" s="9"/>
      <c r="SRQ424" s="9"/>
      <c r="SRR424" s="9"/>
      <c r="SRS424" s="9"/>
      <c r="SRT424" s="9"/>
      <c r="SRU424" s="9"/>
      <c r="SRV424" s="9"/>
      <c r="SRW424" s="9"/>
      <c r="SRX424" s="9"/>
      <c r="SRY424" s="9"/>
      <c r="SRZ424" s="9"/>
      <c r="SSA424" s="9"/>
      <c r="SSB424" s="9"/>
      <c r="SSC424" s="9"/>
      <c r="SSD424" s="9"/>
      <c r="SSE424" s="9"/>
      <c r="SSF424" s="9"/>
      <c r="SSG424" s="9"/>
      <c r="SSH424" s="9"/>
      <c r="SSI424" s="9"/>
      <c r="SSJ424" s="9"/>
      <c r="SSK424" s="9"/>
      <c r="SSL424" s="9"/>
      <c r="SSM424" s="9"/>
      <c r="SSN424" s="9"/>
      <c r="SSO424" s="9"/>
      <c r="SSP424" s="9"/>
      <c r="SSQ424" s="9"/>
      <c r="SSR424" s="9"/>
      <c r="SSS424" s="9"/>
      <c r="SST424" s="9"/>
      <c r="SSU424" s="9"/>
      <c r="SSV424" s="9"/>
      <c r="SSW424" s="9"/>
      <c r="SSX424" s="9"/>
      <c r="SSY424" s="9"/>
      <c r="SSZ424" s="9"/>
      <c r="STA424" s="9"/>
      <c r="STB424" s="9"/>
      <c r="STC424" s="9"/>
      <c r="STD424" s="9"/>
      <c r="STE424" s="9"/>
      <c r="STF424" s="9"/>
      <c r="STG424" s="9"/>
      <c r="STH424" s="9"/>
      <c r="STI424" s="9"/>
      <c r="STJ424" s="9"/>
      <c r="STK424" s="9"/>
      <c r="STL424" s="9"/>
      <c r="STM424" s="9"/>
      <c r="STN424" s="9"/>
      <c r="STO424" s="9"/>
      <c r="STP424" s="9"/>
      <c r="STQ424" s="9"/>
      <c r="STR424" s="9"/>
      <c r="STS424" s="9"/>
      <c r="STT424" s="9"/>
      <c r="STU424" s="9"/>
      <c r="STV424" s="9"/>
      <c r="STW424" s="9"/>
      <c r="STX424" s="9"/>
      <c r="STY424" s="9"/>
      <c r="STZ424" s="9"/>
      <c r="SUA424" s="9"/>
      <c r="SUB424" s="9"/>
      <c r="SUC424" s="9"/>
      <c r="SUD424" s="9"/>
      <c r="SUE424" s="9"/>
      <c r="SUF424" s="9"/>
      <c r="SUG424" s="9"/>
      <c r="SUH424" s="9"/>
      <c r="SUI424" s="9"/>
      <c r="SUJ424" s="9"/>
      <c r="SUK424" s="9"/>
      <c r="SUL424" s="9"/>
      <c r="SUM424" s="9"/>
      <c r="SUN424" s="9"/>
      <c r="SUO424" s="9"/>
      <c r="SUP424" s="9"/>
      <c r="SUQ424" s="9"/>
      <c r="SUR424" s="9"/>
      <c r="SUS424" s="9"/>
      <c r="SUT424" s="9"/>
      <c r="SUU424" s="9"/>
      <c r="SUV424" s="9"/>
      <c r="SUW424" s="9"/>
      <c r="SUX424" s="9"/>
      <c r="SUY424" s="9"/>
      <c r="SUZ424" s="9"/>
      <c r="SVA424" s="9"/>
      <c r="SVB424" s="9"/>
      <c r="SVC424" s="9"/>
      <c r="SVD424" s="9"/>
      <c r="SVE424" s="9"/>
      <c r="SVF424" s="9"/>
      <c r="SVG424" s="9"/>
      <c r="SVH424" s="9"/>
      <c r="SVI424" s="9"/>
      <c r="SVJ424" s="9"/>
      <c r="SVK424" s="9"/>
      <c r="SVL424" s="9"/>
      <c r="SVM424" s="9"/>
      <c r="SVN424" s="9"/>
      <c r="SVO424" s="9"/>
      <c r="SVP424" s="9"/>
      <c r="SVQ424" s="9"/>
      <c r="SVR424" s="9"/>
      <c r="SVS424" s="9"/>
      <c r="SVT424" s="9"/>
      <c r="SVU424" s="9"/>
      <c r="SVV424" s="9"/>
      <c r="SVW424" s="9"/>
      <c r="SVX424" s="9"/>
      <c r="SVY424" s="9"/>
      <c r="SVZ424" s="9"/>
      <c r="SWA424" s="9"/>
      <c r="SWB424" s="9"/>
      <c r="SWC424" s="9"/>
      <c r="SWD424" s="9"/>
      <c r="SWE424" s="9"/>
      <c r="SWF424" s="9"/>
      <c r="SWG424" s="9"/>
      <c r="SWH424" s="9"/>
      <c r="SWI424" s="9"/>
      <c r="SWJ424" s="9"/>
      <c r="SWK424" s="9"/>
      <c r="SWL424" s="9"/>
      <c r="SWM424" s="9"/>
      <c r="SWN424" s="9"/>
      <c r="SWO424" s="9"/>
      <c r="SWP424" s="9"/>
      <c r="SWQ424" s="9"/>
      <c r="SWR424" s="9"/>
      <c r="SWS424" s="9"/>
      <c r="SWT424" s="9"/>
      <c r="SWU424" s="9"/>
      <c r="SWV424" s="9"/>
      <c r="SWW424" s="9"/>
      <c r="SWX424" s="9"/>
      <c r="SWY424" s="9"/>
      <c r="SWZ424" s="9"/>
      <c r="SXA424" s="9"/>
      <c r="SXB424" s="9"/>
      <c r="SXC424" s="9"/>
      <c r="SXD424" s="9"/>
      <c r="SXE424" s="9"/>
      <c r="SXF424" s="9"/>
      <c r="SXG424" s="9"/>
      <c r="SXH424" s="9"/>
      <c r="SXI424" s="9"/>
      <c r="SXJ424" s="9"/>
      <c r="SXK424" s="9"/>
      <c r="SXL424" s="9"/>
      <c r="SXM424" s="9"/>
      <c r="SXN424" s="9"/>
      <c r="SXO424" s="9"/>
      <c r="SXP424" s="9"/>
      <c r="SXQ424" s="9"/>
      <c r="SXR424" s="9"/>
      <c r="SXS424" s="9"/>
      <c r="SXT424" s="9"/>
      <c r="SXU424" s="9"/>
      <c r="SXV424" s="9"/>
      <c r="SXW424" s="9"/>
      <c r="SXX424" s="9"/>
      <c r="SXY424" s="9"/>
      <c r="SXZ424" s="9"/>
      <c r="SYA424" s="9"/>
      <c r="SYB424" s="9"/>
      <c r="SYC424" s="9"/>
      <c r="SYD424" s="9"/>
      <c r="SYE424" s="9"/>
      <c r="SYF424" s="9"/>
      <c r="SYG424" s="9"/>
      <c r="SYH424" s="9"/>
      <c r="SYI424" s="9"/>
      <c r="SYJ424" s="9"/>
      <c r="SYK424" s="9"/>
      <c r="SYL424" s="9"/>
      <c r="SYM424" s="9"/>
      <c r="SYN424" s="9"/>
      <c r="SYO424" s="9"/>
      <c r="SYP424" s="9"/>
      <c r="SYQ424" s="9"/>
      <c r="SYR424" s="9"/>
      <c r="SYS424" s="9"/>
      <c r="SYT424" s="9"/>
      <c r="SYU424" s="9"/>
      <c r="SYV424" s="9"/>
      <c r="SYW424" s="9"/>
      <c r="SYX424" s="9"/>
      <c r="SYY424" s="9"/>
      <c r="SYZ424" s="9"/>
      <c r="SZA424" s="9"/>
      <c r="SZB424" s="9"/>
      <c r="SZC424" s="9"/>
      <c r="SZD424" s="9"/>
      <c r="SZE424" s="9"/>
      <c r="SZF424" s="9"/>
      <c r="SZG424" s="9"/>
      <c r="SZH424" s="9"/>
      <c r="SZI424" s="9"/>
      <c r="SZJ424" s="9"/>
      <c r="SZK424" s="9"/>
      <c r="SZL424" s="9"/>
      <c r="SZM424" s="9"/>
      <c r="SZN424" s="9"/>
      <c r="SZO424" s="9"/>
      <c r="SZP424" s="9"/>
      <c r="SZQ424" s="9"/>
      <c r="SZR424" s="9"/>
      <c r="SZS424" s="9"/>
      <c r="SZT424" s="9"/>
      <c r="SZU424" s="9"/>
      <c r="SZV424" s="9"/>
      <c r="SZW424" s="9"/>
      <c r="SZX424" s="9"/>
      <c r="SZY424" s="9"/>
      <c r="SZZ424" s="9"/>
      <c r="TAA424" s="9"/>
      <c r="TAB424" s="9"/>
      <c r="TAC424" s="9"/>
      <c r="TAD424" s="9"/>
      <c r="TAE424" s="9"/>
      <c r="TAF424" s="9"/>
      <c r="TAG424" s="9"/>
      <c r="TAH424" s="9"/>
      <c r="TAI424" s="9"/>
      <c r="TAJ424" s="9"/>
      <c r="TAK424" s="9"/>
      <c r="TAL424" s="9"/>
      <c r="TAM424" s="9"/>
      <c r="TAN424" s="9"/>
      <c r="TAO424" s="9"/>
      <c r="TAP424" s="9"/>
      <c r="TAQ424" s="9"/>
      <c r="TAR424" s="9"/>
      <c r="TAS424" s="9"/>
      <c r="TAT424" s="9"/>
      <c r="TAU424" s="9"/>
      <c r="TAV424" s="9"/>
      <c r="TAW424" s="9"/>
      <c r="TAX424" s="9"/>
      <c r="TAY424" s="9"/>
      <c r="TAZ424" s="9"/>
      <c r="TBA424" s="9"/>
      <c r="TBB424" s="9"/>
      <c r="TBC424" s="9"/>
      <c r="TBD424" s="9"/>
      <c r="TBE424" s="9"/>
      <c r="TBF424" s="9"/>
      <c r="TBG424" s="9"/>
      <c r="TBH424" s="9"/>
      <c r="TBI424" s="9"/>
      <c r="TBJ424" s="9"/>
      <c r="TBK424" s="9"/>
      <c r="TBL424" s="9"/>
      <c r="TBM424" s="9"/>
      <c r="TBN424" s="9"/>
      <c r="TBO424" s="9"/>
      <c r="TBP424" s="9"/>
      <c r="TBQ424" s="9"/>
      <c r="TBR424" s="9"/>
      <c r="TBS424" s="9"/>
      <c r="TBT424" s="9"/>
      <c r="TBU424" s="9"/>
      <c r="TBV424" s="9"/>
      <c r="TBW424" s="9"/>
      <c r="TBX424" s="9"/>
      <c r="TBY424" s="9"/>
      <c r="TBZ424" s="9"/>
      <c r="TCA424" s="9"/>
      <c r="TCB424" s="9"/>
      <c r="TCC424" s="9"/>
      <c r="TCD424" s="9"/>
      <c r="TCE424" s="9"/>
      <c r="TCF424" s="9"/>
      <c r="TCG424" s="9"/>
      <c r="TCH424" s="9"/>
      <c r="TCI424" s="9"/>
      <c r="TCJ424" s="9"/>
      <c r="TCK424" s="9"/>
      <c r="TCL424" s="9"/>
      <c r="TCM424" s="9"/>
      <c r="TCN424" s="9"/>
      <c r="TCO424" s="9"/>
      <c r="TCP424" s="9"/>
      <c r="TCQ424" s="9"/>
      <c r="TCR424" s="9"/>
      <c r="TCS424" s="9"/>
      <c r="TCT424" s="9"/>
      <c r="TCU424" s="9"/>
      <c r="TCV424" s="9"/>
      <c r="TCW424" s="9"/>
      <c r="TCX424" s="9"/>
      <c r="TCY424" s="9"/>
      <c r="TCZ424" s="9"/>
      <c r="TDA424" s="9"/>
      <c r="TDB424" s="9"/>
      <c r="TDC424" s="9"/>
      <c r="TDD424" s="9"/>
      <c r="TDE424" s="9"/>
      <c r="TDF424" s="9"/>
      <c r="TDG424" s="9"/>
      <c r="TDH424" s="9"/>
      <c r="TDI424" s="9"/>
      <c r="TDJ424" s="9"/>
      <c r="TDK424" s="9"/>
      <c r="TDL424" s="9"/>
      <c r="TDM424" s="9"/>
      <c r="TDN424" s="9"/>
      <c r="TDO424" s="9"/>
      <c r="TDP424" s="9"/>
      <c r="TDQ424" s="9"/>
      <c r="TDR424" s="9"/>
      <c r="TDS424" s="9"/>
      <c r="TDT424" s="9"/>
      <c r="TDU424" s="9"/>
      <c r="TDV424" s="9"/>
      <c r="TDW424" s="9"/>
      <c r="TDX424" s="9"/>
      <c r="TDY424" s="9"/>
      <c r="TDZ424" s="9"/>
      <c r="TEA424" s="9"/>
      <c r="TEB424" s="9"/>
      <c r="TEC424" s="9"/>
      <c r="TED424" s="9"/>
      <c r="TEE424" s="9"/>
      <c r="TEF424" s="9"/>
      <c r="TEG424" s="9"/>
      <c r="TEH424" s="9"/>
      <c r="TEI424" s="9"/>
      <c r="TEJ424" s="9"/>
      <c r="TEK424" s="9"/>
      <c r="TEL424" s="9"/>
      <c r="TEM424" s="9"/>
      <c r="TEN424" s="9"/>
      <c r="TEO424" s="9"/>
      <c r="TEP424" s="9"/>
      <c r="TEQ424" s="9"/>
      <c r="TER424" s="9"/>
      <c r="TES424" s="9"/>
      <c r="TET424" s="9"/>
      <c r="TEU424" s="9"/>
      <c r="TEV424" s="9"/>
      <c r="TEW424" s="9"/>
      <c r="TEX424" s="9"/>
      <c r="TEY424" s="9"/>
      <c r="TEZ424" s="9"/>
      <c r="TFA424" s="9"/>
      <c r="TFB424" s="9"/>
      <c r="TFC424" s="9"/>
      <c r="TFD424" s="9"/>
      <c r="TFE424" s="9"/>
      <c r="TFF424" s="9"/>
      <c r="TFG424" s="9"/>
      <c r="TFH424" s="9"/>
      <c r="TFI424" s="9"/>
      <c r="TFJ424" s="9"/>
      <c r="TFK424" s="9"/>
      <c r="TFL424" s="9"/>
      <c r="TFM424" s="9"/>
      <c r="TFN424" s="9"/>
      <c r="TFO424" s="9"/>
      <c r="TFP424" s="9"/>
      <c r="TFQ424" s="9"/>
      <c r="TFR424" s="9"/>
      <c r="TFS424" s="9"/>
      <c r="TFT424" s="9"/>
      <c r="TFU424" s="9"/>
      <c r="TFV424" s="9"/>
      <c r="TFW424" s="9"/>
      <c r="TFX424" s="9"/>
      <c r="TFY424" s="9"/>
      <c r="TFZ424" s="9"/>
      <c r="TGA424" s="9"/>
      <c r="TGB424" s="9"/>
      <c r="TGC424" s="9"/>
      <c r="TGD424" s="9"/>
      <c r="TGE424" s="9"/>
      <c r="TGF424" s="9"/>
      <c r="TGG424" s="9"/>
      <c r="TGH424" s="9"/>
      <c r="TGI424" s="9"/>
      <c r="TGJ424" s="9"/>
      <c r="TGK424" s="9"/>
      <c r="TGL424" s="9"/>
      <c r="TGM424" s="9"/>
      <c r="TGN424" s="9"/>
      <c r="TGO424" s="9"/>
      <c r="TGP424" s="9"/>
      <c r="TGQ424" s="9"/>
      <c r="TGR424" s="9"/>
      <c r="TGS424" s="9"/>
      <c r="TGT424" s="9"/>
      <c r="TGU424" s="9"/>
      <c r="TGV424" s="9"/>
      <c r="TGW424" s="9"/>
      <c r="TGX424" s="9"/>
      <c r="TGY424" s="9"/>
      <c r="TGZ424" s="9"/>
      <c r="THA424" s="9"/>
      <c r="THB424" s="9"/>
      <c r="THC424" s="9"/>
      <c r="THD424" s="9"/>
      <c r="THE424" s="9"/>
      <c r="THF424" s="9"/>
      <c r="THG424" s="9"/>
      <c r="THH424" s="9"/>
      <c r="THI424" s="9"/>
      <c r="THJ424" s="9"/>
      <c r="THK424" s="9"/>
      <c r="THL424" s="9"/>
      <c r="THM424" s="9"/>
      <c r="THN424" s="9"/>
      <c r="THO424" s="9"/>
      <c r="THP424" s="9"/>
      <c r="THQ424" s="9"/>
      <c r="THR424" s="9"/>
      <c r="THS424" s="9"/>
      <c r="THT424" s="9"/>
      <c r="THU424" s="9"/>
      <c r="THV424" s="9"/>
      <c r="THW424" s="9"/>
      <c r="THX424" s="9"/>
      <c r="THY424" s="9"/>
      <c r="THZ424" s="9"/>
      <c r="TIA424" s="9"/>
      <c r="TIB424" s="9"/>
      <c r="TIC424" s="9"/>
      <c r="TID424" s="9"/>
      <c r="TIE424" s="9"/>
      <c r="TIF424" s="9"/>
      <c r="TIG424" s="9"/>
      <c r="TIH424" s="9"/>
      <c r="TII424" s="9"/>
      <c r="TIJ424" s="9"/>
      <c r="TIK424" s="9"/>
      <c r="TIL424" s="9"/>
      <c r="TIM424" s="9"/>
      <c r="TIN424" s="9"/>
      <c r="TIO424" s="9"/>
      <c r="TIP424" s="9"/>
      <c r="TIQ424" s="9"/>
      <c r="TIR424" s="9"/>
      <c r="TIS424" s="9"/>
      <c r="TIT424" s="9"/>
      <c r="TIU424" s="9"/>
      <c r="TIV424" s="9"/>
      <c r="TIW424" s="9"/>
      <c r="TIX424" s="9"/>
      <c r="TIY424" s="9"/>
      <c r="TIZ424" s="9"/>
      <c r="TJA424" s="9"/>
      <c r="TJB424" s="9"/>
      <c r="TJC424" s="9"/>
      <c r="TJD424" s="9"/>
      <c r="TJE424" s="9"/>
      <c r="TJF424" s="9"/>
      <c r="TJG424" s="9"/>
      <c r="TJH424" s="9"/>
      <c r="TJI424" s="9"/>
      <c r="TJJ424" s="9"/>
      <c r="TJK424" s="9"/>
      <c r="TJL424" s="9"/>
      <c r="TJM424" s="9"/>
      <c r="TJN424" s="9"/>
      <c r="TJO424" s="9"/>
      <c r="TJP424" s="9"/>
      <c r="TJQ424" s="9"/>
      <c r="TJR424" s="9"/>
      <c r="TJS424" s="9"/>
      <c r="TJT424" s="9"/>
      <c r="TJU424" s="9"/>
      <c r="TJV424" s="9"/>
      <c r="TJW424" s="9"/>
      <c r="TJX424" s="9"/>
      <c r="TJY424" s="9"/>
      <c r="TJZ424" s="9"/>
      <c r="TKA424" s="9"/>
      <c r="TKB424" s="9"/>
      <c r="TKC424" s="9"/>
      <c r="TKD424" s="9"/>
      <c r="TKE424" s="9"/>
      <c r="TKF424" s="9"/>
      <c r="TKG424" s="9"/>
      <c r="TKH424" s="9"/>
      <c r="TKI424" s="9"/>
      <c r="TKJ424" s="9"/>
      <c r="TKK424" s="9"/>
      <c r="TKL424" s="9"/>
      <c r="TKM424" s="9"/>
      <c r="TKN424" s="9"/>
      <c r="TKO424" s="9"/>
      <c r="TKP424" s="9"/>
      <c r="TKQ424" s="9"/>
      <c r="TKR424" s="9"/>
      <c r="TKS424" s="9"/>
      <c r="TKT424" s="9"/>
      <c r="TKU424" s="9"/>
      <c r="TKV424" s="9"/>
      <c r="TKW424" s="9"/>
      <c r="TKX424" s="9"/>
      <c r="TKY424" s="9"/>
      <c r="TKZ424" s="9"/>
      <c r="TLA424" s="9"/>
      <c r="TLB424" s="9"/>
      <c r="TLC424" s="9"/>
      <c r="TLD424" s="9"/>
      <c r="TLE424" s="9"/>
      <c r="TLF424" s="9"/>
      <c r="TLG424" s="9"/>
      <c r="TLH424" s="9"/>
      <c r="TLI424" s="9"/>
      <c r="TLJ424" s="9"/>
      <c r="TLK424" s="9"/>
      <c r="TLL424" s="9"/>
      <c r="TLM424" s="9"/>
      <c r="TLN424" s="9"/>
      <c r="TLO424" s="9"/>
      <c r="TLP424" s="9"/>
      <c r="TLQ424" s="9"/>
      <c r="TLR424" s="9"/>
      <c r="TLS424" s="9"/>
      <c r="TLT424" s="9"/>
      <c r="TLU424" s="9"/>
      <c r="TLV424" s="9"/>
      <c r="TLW424" s="9"/>
      <c r="TLX424" s="9"/>
      <c r="TLY424" s="9"/>
      <c r="TLZ424" s="9"/>
      <c r="TMA424" s="9"/>
      <c r="TMB424" s="9"/>
      <c r="TMC424" s="9"/>
      <c r="TMD424" s="9"/>
      <c r="TME424" s="9"/>
      <c r="TMF424" s="9"/>
      <c r="TMG424" s="9"/>
      <c r="TMH424" s="9"/>
      <c r="TMI424" s="9"/>
      <c r="TMJ424" s="9"/>
      <c r="TMK424" s="9"/>
      <c r="TML424" s="9"/>
      <c r="TMM424" s="9"/>
      <c r="TMN424" s="9"/>
      <c r="TMO424" s="9"/>
      <c r="TMP424" s="9"/>
      <c r="TMQ424" s="9"/>
      <c r="TMR424" s="9"/>
      <c r="TMS424" s="9"/>
      <c r="TMT424" s="9"/>
      <c r="TMU424" s="9"/>
      <c r="TMV424" s="9"/>
      <c r="TMW424" s="9"/>
      <c r="TMX424" s="9"/>
      <c r="TMY424" s="9"/>
      <c r="TMZ424" s="9"/>
      <c r="TNA424" s="9"/>
      <c r="TNB424" s="9"/>
      <c r="TNC424" s="9"/>
      <c r="TND424" s="9"/>
      <c r="TNE424" s="9"/>
      <c r="TNF424" s="9"/>
      <c r="TNG424" s="9"/>
      <c r="TNH424" s="9"/>
      <c r="TNI424" s="9"/>
      <c r="TNJ424" s="9"/>
      <c r="TNK424" s="9"/>
      <c r="TNL424" s="9"/>
      <c r="TNM424" s="9"/>
      <c r="TNN424" s="9"/>
      <c r="TNO424" s="9"/>
      <c r="TNP424" s="9"/>
      <c r="TNQ424" s="9"/>
      <c r="TNR424" s="9"/>
      <c r="TNS424" s="9"/>
      <c r="TNT424" s="9"/>
      <c r="TNU424" s="9"/>
      <c r="TNV424" s="9"/>
      <c r="TNW424" s="9"/>
      <c r="TNX424" s="9"/>
      <c r="TNY424" s="9"/>
      <c r="TNZ424" s="9"/>
      <c r="TOA424" s="9"/>
      <c r="TOB424" s="9"/>
      <c r="TOC424" s="9"/>
      <c r="TOD424" s="9"/>
      <c r="TOE424" s="9"/>
      <c r="TOF424" s="9"/>
      <c r="TOG424" s="9"/>
      <c r="TOH424" s="9"/>
      <c r="TOI424" s="9"/>
      <c r="TOJ424" s="9"/>
      <c r="TOK424" s="9"/>
      <c r="TOL424" s="9"/>
      <c r="TOM424" s="9"/>
      <c r="TON424" s="9"/>
      <c r="TOO424" s="9"/>
      <c r="TOP424" s="9"/>
      <c r="TOQ424" s="9"/>
      <c r="TOR424" s="9"/>
      <c r="TOS424" s="9"/>
      <c r="TOT424" s="9"/>
      <c r="TOU424" s="9"/>
      <c r="TOV424" s="9"/>
      <c r="TOW424" s="9"/>
      <c r="TOX424" s="9"/>
      <c r="TOY424" s="9"/>
      <c r="TOZ424" s="9"/>
      <c r="TPA424" s="9"/>
      <c r="TPB424" s="9"/>
      <c r="TPC424" s="9"/>
      <c r="TPD424" s="9"/>
      <c r="TPE424" s="9"/>
      <c r="TPF424" s="9"/>
      <c r="TPG424" s="9"/>
      <c r="TPH424" s="9"/>
      <c r="TPI424" s="9"/>
      <c r="TPJ424" s="9"/>
      <c r="TPK424" s="9"/>
      <c r="TPL424" s="9"/>
      <c r="TPM424" s="9"/>
      <c r="TPN424" s="9"/>
      <c r="TPO424" s="9"/>
      <c r="TPP424" s="9"/>
      <c r="TPQ424" s="9"/>
      <c r="TPR424" s="9"/>
      <c r="TPS424" s="9"/>
      <c r="TPT424" s="9"/>
      <c r="TPU424" s="9"/>
      <c r="TPV424" s="9"/>
      <c r="TPW424" s="9"/>
      <c r="TPX424" s="9"/>
      <c r="TPY424" s="9"/>
      <c r="TPZ424" s="9"/>
      <c r="TQA424" s="9"/>
      <c r="TQB424" s="9"/>
      <c r="TQC424" s="9"/>
      <c r="TQD424" s="9"/>
      <c r="TQE424" s="9"/>
      <c r="TQF424" s="9"/>
      <c r="TQG424" s="9"/>
      <c r="TQH424" s="9"/>
      <c r="TQI424" s="9"/>
      <c r="TQJ424" s="9"/>
      <c r="TQK424" s="9"/>
      <c r="TQL424" s="9"/>
      <c r="TQM424" s="9"/>
      <c r="TQN424" s="9"/>
      <c r="TQO424" s="9"/>
      <c r="TQP424" s="9"/>
      <c r="TQQ424" s="9"/>
      <c r="TQR424" s="9"/>
      <c r="TQS424" s="9"/>
      <c r="TQT424" s="9"/>
      <c r="TQU424" s="9"/>
      <c r="TQV424" s="9"/>
      <c r="TQW424" s="9"/>
      <c r="TQX424" s="9"/>
      <c r="TQY424" s="9"/>
      <c r="TQZ424" s="9"/>
      <c r="TRA424" s="9"/>
      <c r="TRB424" s="9"/>
      <c r="TRC424" s="9"/>
      <c r="TRD424" s="9"/>
      <c r="TRE424" s="9"/>
      <c r="TRF424" s="9"/>
      <c r="TRG424" s="9"/>
      <c r="TRH424" s="9"/>
      <c r="TRI424" s="9"/>
      <c r="TRJ424" s="9"/>
      <c r="TRK424" s="9"/>
      <c r="TRL424" s="9"/>
      <c r="TRM424" s="9"/>
      <c r="TRN424" s="9"/>
      <c r="TRO424" s="9"/>
      <c r="TRP424" s="9"/>
      <c r="TRQ424" s="9"/>
      <c r="TRR424" s="9"/>
      <c r="TRS424" s="9"/>
      <c r="TRT424" s="9"/>
      <c r="TRU424" s="9"/>
      <c r="TRV424" s="9"/>
      <c r="TRW424" s="9"/>
      <c r="TRX424" s="9"/>
      <c r="TRY424" s="9"/>
      <c r="TRZ424" s="9"/>
      <c r="TSA424" s="9"/>
      <c r="TSB424" s="9"/>
      <c r="TSC424" s="9"/>
      <c r="TSD424" s="9"/>
      <c r="TSE424" s="9"/>
      <c r="TSF424" s="9"/>
      <c r="TSG424" s="9"/>
      <c r="TSH424" s="9"/>
      <c r="TSI424" s="9"/>
      <c r="TSJ424" s="9"/>
      <c r="TSK424" s="9"/>
      <c r="TSL424" s="9"/>
      <c r="TSM424" s="9"/>
      <c r="TSN424" s="9"/>
      <c r="TSO424" s="9"/>
      <c r="TSP424" s="9"/>
      <c r="TSQ424" s="9"/>
      <c r="TSR424" s="9"/>
      <c r="TSS424" s="9"/>
      <c r="TST424" s="9"/>
      <c r="TSU424" s="9"/>
      <c r="TSV424" s="9"/>
      <c r="TSW424" s="9"/>
      <c r="TSX424" s="9"/>
      <c r="TSY424" s="9"/>
      <c r="TSZ424" s="9"/>
      <c r="TTA424" s="9"/>
      <c r="TTB424" s="9"/>
      <c r="TTC424" s="9"/>
      <c r="TTD424" s="9"/>
      <c r="TTE424" s="9"/>
      <c r="TTF424" s="9"/>
      <c r="TTG424" s="9"/>
      <c r="TTH424" s="9"/>
      <c r="TTI424" s="9"/>
      <c r="TTJ424" s="9"/>
      <c r="TTK424" s="9"/>
      <c r="TTL424" s="9"/>
      <c r="TTM424" s="9"/>
      <c r="TTN424" s="9"/>
      <c r="TTO424" s="9"/>
      <c r="TTP424" s="9"/>
      <c r="TTQ424" s="9"/>
      <c r="TTR424" s="9"/>
      <c r="TTS424" s="9"/>
      <c r="TTT424" s="9"/>
      <c r="TTU424" s="9"/>
      <c r="TTV424" s="9"/>
      <c r="TTW424" s="9"/>
      <c r="TTX424" s="9"/>
      <c r="TTY424" s="9"/>
      <c r="TTZ424" s="9"/>
      <c r="TUA424" s="9"/>
      <c r="TUB424" s="9"/>
      <c r="TUC424" s="9"/>
      <c r="TUD424" s="9"/>
      <c r="TUE424" s="9"/>
      <c r="TUF424" s="9"/>
      <c r="TUG424" s="9"/>
      <c r="TUH424" s="9"/>
      <c r="TUI424" s="9"/>
      <c r="TUJ424" s="9"/>
      <c r="TUK424" s="9"/>
      <c r="TUL424" s="9"/>
      <c r="TUM424" s="9"/>
      <c r="TUN424" s="9"/>
      <c r="TUO424" s="9"/>
      <c r="TUP424" s="9"/>
      <c r="TUQ424" s="9"/>
      <c r="TUR424" s="9"/>
      <c r="TUS424" s="9"/>
      <c r="TUT424" s="9"/>
      <c r="TUU424" s="9"/>
      <c r="TUV424" s="9"/>
      <c r="TUW424" s="9"/>
      <c r="TUX424" s="9"/>
      <c r="TUY424" s="9"/>
      <c r="TUZ424" s="9"/>
      <c r="TVA424" s="9"/>
      <c r="TVB424" s="9"/>
      <c r="TVC424" s="9"/>
      <c r="TVD424" s="9"/>
      <c r="TVE424" s="9"/>
      <c r="TVF424" s="9"/>
      <c r="TVG424" s="9"/>
      <c r="TVH424" s="9"/>
      <c r="TVI424" s="9"/>
      <c r="TVJ424" s="9"/>
      <c r="TVK424" s="9"/>
      <c r="TVL424" s="9"/>
      <c r="TVM424" s="9"/>
      <c r="TVN424" s="9"/>
      <c r="TVO424" s="9"/>
      <c r="TVP424" s="9"/>
      <c r="TVQ424" s="9"/>
      <c r="TVR424" s="9"/>
      <c r="TVS424" s="9"/>
      <c r="TVT424" s="9"/>
      <c r="TVU424" s="9"/>
      <c r="TVV424" s="9"/>
      <c r="TVW424" s="9"/>
      <c r="TVX424" s="9"/>
      <c r="TVY424" s="9"/>
      <c r="TVZ424" s="9"/>
      <c r="TWA424" s="9"/>
      <c r="TWB424" s="9"/>
      <c r="TWC424" s="9"/>
      <c r="TWD424" s="9"/>
      <c r="TWE424" s="9"/>
      <c r="TWF424" s="9"/>
      <c r="TWG424" s="9"/>
      <c r="TWH424" s="9"/>
      <c r="TWI424" s="9"/>
      <c r="TWJ424" s="9"/>
      <c r="TWK424" s="9"/>
      <c r="TWL424" s="9"/>
      <c r="TWM424" s="9"/>
      <c r="TWN424" s="9"/>
      <c r="TWO424" s="9"/>
      <c r="TWP424" s="9"/>
      <c r="TWQ424" s="9"/>
      <c r="TWR424" s="9"/>
      <c r="TWS424" s="9"/>
      <c r="TWT424" s="9"/>
      <c r="TWU424" s="9"/>
      <c r="TWV424" s="9"/>
      <c r="TWW424" s="9"/>
      <c r="TWX424" s="9"/>
      <c r="TWY424" s="9"/>
      <c r="TWZ424" s="9"/>
      <c r="TXA424" s="9"/>
      <c r="TXB424" s="9"/>
      <c r="TXC424" s="9"/>
      <c r="TXD424" s="9"/>
      <c r="TXE424" s="9"/>
      <c r="TXF424" s="9"/>
      <c r="TXG424" s="9"/>
      <c r="TXH424" s="9"/>
      <c r="TXI424" s="9"/>
      <c r="TXJ424" s="9"/>
      <c r="TXK424" s="9"/>
      <c r="TXL424" s="9"/>
      <c r="TXM424" s="9"/>
      <c r="TXN424" s="9"/>
      <c r="TXO424" s="9"/>
      <c r="TXP424" s="9"/>
      <c r="TXQ424" s="9"/>
      <c r="TXR424" s="9"/>
      <c r="TXS424" s="9"/>
      <c r="TXT424" s="9"/>
      <c r="TXU424" s="9"/>
      <c r="TXV424" s="9"/>
      <c r="TXW424" s="9"/>
      <c r="TXX424" s="9"/>
      <c r="TXY424" s="9"/>
      <c r="TXZ424" s="9"/>
      <c r="TYA424" s="9"/>
      <c r="TYB424" s="9"/>
      <c r="TYC424" s="9"/>
      <c r="TYD424" s="9"/>
      <c r="TYE424" s="9"/>
      <c r="TYF424" s="9"/>
      <c r="TYG424" s="9"/>
      <c r="TYH424" s="9"/>
      <c r="TYI424" s="9"/>
      <c r="TYJ424" s="9"/>
      <c r="TYK424" s="9"/>
      <c r="TYL424" s="9"/>
      <c r="TYM424" s="9"/>
      <c r="TYN424" s="9"/>
      <c r="TYO424" s="9"/>
      <c r="TYP424" s="9"/>
      <c r="TYQ424" s="9"/>
      <c r="TYR424" s="9"/>
      <c r="TYS424" s="9"/>
      <c r="TYT424" s="9"/>
      <c r="TYU424" s="9"/>
      <c r="TYV424" s="9"/>
      <c r="TYW424" s="9"/>
      <c r="TYX424" s="9"/>
      <c r="TYY424" s="9"/>
      <c r="TYZ424" s="9"/>
      <c r="TZA424" s="9"/>
      <c r="TZB424" s="9"/>
      <c r="TZC424" s="9"/>
      <c r="TZD424" s="9"/>
      <c r="TZE424" s="9"/>
      <c r="TZF424" s="9"/>
      <c r="TZG424" s="9"/>
      <c r="TZH424" s="9"/>
      <c r="TZI424" s="9"/>
      <c r="TZJ424" s="9"/>
      <c r="TZK424" s="9"/>
      <c r="TZL424" s="9"/>
      <c r="TZM424" s="9"/>
      <c r="TZN424" s="9"/>
      <c r="TZO424" s="9"/>
      <c r="TZP424" s="9"/>
      <c r="TZQ424" s="9"/>
      <c r="TZR424" s="9"/>
      <c r="TZS424" s="9"/>
      <c r="TZT424" s="9"/>
      <c r="TZU424" s="9"/>
      <c r="TZV424" s="9"/>
      <c r="TZW424" s="9"/>
      <c r="TZX424" s="9"/>
      <c r="TZY424" s="9"/>
      <c r="TZZ424" s="9"/>
      <c r="UAA424" s="9"/>
      <c r="UAB424" s="9"/>
      <c r="UAC424" s="9"/>
      <c r="UAD424" s="9"/>
      <c r="UAE424" s="9"/>
      <c r="UAF424" s="9"/>
      <c r="UAG424" s="9"/>
      <c r="UAH424" s="9"/>
      <c r="UAI424" s="9"/>
      <c r="UAJ424" s="9"/>
      <c r="UAK424" s="9"/>
      <c r="UAL424" s="9"/>
      <c r="UAM424" s="9"/>
      <c r="UAN424" s="9"/>
      <c r="UAO424" s="9"/>
      <c r="UAP424" s="9"/>
      <c r="UAQ424" s="9"/>
      <c r="UAR424" s="9"/>
      <c r="UAS424" s="9"/>
      <c r="UAT424" s="9"/>
      <c r="UAU424" s="9"/>
      <c r="UAV424" s="9"/>
      <c r="UAW424" s="9"/>
      <c r="UAX424" s="9"/>
      <c r="UAY424" s="9"/>
      <c r="UAZ424" s="9"/>
      <c r="UBA424" s="9"/>
      <c r="UBB424" s="9"/>
      <c r="UBC424" s="9"/>
      <c r="UBD424" s="9"/>
      <c r="UBE424" s="9"/>
      <c r="UBF424" s="9"/>
      <c r="UBG424" s="9"/>
      <c r="UBH424" s="9"/>
      <c r="UBI424" s="9"/>
      <c r="UBJ424" s="9"/>
      <c r="UBK424" s="9"/>
      <c r="UBL424" s="9"/>
      <c r="UBM424" s="9"/>
      <c r="UBN424" s="9"/>
      <c r="UBO424" s="9"/>
      <c r="UBP424" s="9"/>
      <c r="UBQ424" s="9"/>
      <c r="UBR424" s="9"/>
      <c r="UBS424" s="9"/>
      <c r="UBT424" s="9"/>
      <c r="UBU424" s="9"/>
      <c r="UBV424" s="9"/>
      <c r="UBW424" s="9"/>
      <c r="UBX424" s="9"/>
      <c r="UBY424" s="9"/>
      <c r="UBZ424" s="9"/>
      <c r="UCA424" s="9"/>
      <c r="UCB424" s="9"/>
      <c r="UCC424" s="9"/>
      <c r="UCD424" s="9"/>
      <c r="UCE424" s="9"/>
      <c r="UCF424" s="9"/>
      <c r="UCG424" s="9"/>
      <c r="UCH424" s="9"/>
      <c r="UCI424" s="9"/>
      <c r="UCJ424" s="9"/>
      <c r="UCK424" s="9"/>
      <c r="UCL424" s="9"/>
      <c r="UCM424" s="9"/>
      <c r="UCN424" s="9"/>
      <c r="UCO424" s="9"/>
      <c r="UCP424" s="9"/>
      <c r="UCQ424" s="9"/>
      <c r="UCR424" s="9"/>
      <c r="UCS424" s="9"/>
      <c r="UCT424" s="9"/>
      <c r="UCU424" s="9"/>
      <c r="UCV424" s="9"/>
      <c r="UCW424" s="9"/>
      <c r="UCX424" s="9"/>
      <c r="UCY424" s="9"/>
      <c r="UCZ424" s="9"/>
      <c r="UDA424" s="9"/>
      <c r="UDB424" s="9"/>
      <c r="UDC424" s="9"/>
      <c r="UDD424" s="9"/>
      <c r="UDE424" s="9"/>
      <c r="UDF424" s="9"/>
      <c r="UDG424" s="9"/>
      <c r="UDH424" s="9"/>
      <c r="UDI424" s="9"/>
      <c r="UDJ424" s="9"/>
      <c r="UDK424" s="9"/>
      <c r="UDL424" s="9"/>
      <c r="UDM424" s="9"/>
      <c r="UDN424" s="9"/>
      <c r="UDO424" s="9"/>
      <c r="UDP424" s="9"/>
      <c r="UDQ424" s="9"/>
      <c r="UDR424" s="9"/>
      <c r="UDS424" s="9"/>
      <c r="UDT424" s="9"/>
      <c r="UDU424" s="9"/>
      <c r="UDV424" s="9"/>
      <c r="UDW424" s="9"/>
      <c r="UDX424" s="9"/>
      <c r="UDY424" s="9"/>
      <c r="UDZ424" s="9"/>
      <c r="UEA424" s="9"/>
      <c r="UEB424" s="9"/>
      <c r="UEC424" s="9"/>
      <c r="UED424" s="9"/>
      <c r="UEE424" s="9"/>
      <c r="UEF424" s="9"/>
      <c r="UEG424" s="9"/>
      <c r="UEH424" s="9"/>
      <c r="UEI424" s="9"/>
      <c r="UEJ424" s="9"/>
      <c r="UEK424" s="9"/>
      <c r="UEL424" s="9"/>
      <c r="UEM424" s="9"/>
      <c r="UEN424" s="9"/>
      <c r="UEO424" s="9"/>
      <c r="UEP424" s="9"/>
      <c r="UEQ424" s="9"/>
      <c r="UER424" s="9"/>
      <c r="UES424" s="9"/>
      <c r="UET424" s="9"/>
      <c r="UEU424" s="9"/>
      <c r="UEV424" s="9"/>
      <c r="UEW424" s="9"/>
      <c r="UEX424" s="9"/>
      <c r="UEY424" s="9"/>
      <c r="UEZ424" s="9"/>
      <c r="UFA424" s="9"/>
      <c r="UFB424" s="9"/>
      <c r="UFC424" s="9"/>
      <c r="UFD424" s="9"/>
      <c r="UFE424" s="9"/>
      <c r="UFF424" s="9"/>
      <c r="UFG424" s="9"/>
      <c r="UFH424" s="9"/>
      <c r="UFI424" s="9"/>
      <c r="UFJ424" s="9"/>
      <c r="UFK424" s="9"/>
      <c r="UFL424" s="9"/>
      <c r="UFM424" s="9"/>
      <c r="UFN424" s="9"/>
      <c r="UFO424" s="9"/>
      <c r="UFP424" s="9"/>
      <c r="UFQ424" s="9"/>
      <c r="UFR424" s="9"/>
      <c r="UFS424" s="9"/>
      <c r="UFT424" s="9"/>
      <c r="UFU424" s="9"/>
      <c r="UFV424" s="9"/>
      <c r="UFW424" s="9"/>
      <c r="UFX424" s="9"/>
      <c r="UFY424" s="9"/>
      <c r="UFZ424" s="9"/>
      <c r="UGA424" s="9"/>
      <c r="UGB424" s="9"/>
      <c r="UGC424" s="9"/>
      <c r="UGD424" s="9"/>
      <c r="UGE424" s="9"/>
      <c r="UGF424" s="9"/>
      <c r="UGG424" s="9"/>
      <c r="UGH424" s="9"/>
      <c r="UGI424" s="9"/>
      <c r="UGJ424" s="9"/>
      <c r="UGK424" s="9"/>
      <c r="UGL424" s="9"/>
      <c r="UGM424" s="9"/>
      <c r="UGN424" s="9"/>
      <c r="UGO424" s="9"/>
      <c r="UGP424" s="9"/>
      <c r="UGQ424" s="9"/>
      <c r="UGR424" s="9"/>
      <c r="UGS424" s="9"/>
      <c r="UGT424" s="9"/>
      <c r="UGU424" s="9"/>
      <c r="UGV424" s="9"/>
      <c r="UGW424" s="9"/>
      <c r="UGX424" s="9"/>
      <c r="UGY424" s="9"/>
      <c r="UGZ424" s="9"/>
      <c r="UHA424" s="9"/>
      <c r="UHB424" s="9"/>
      <c r="UHC424" s="9"/>
      <c r="UHD424" s="9"/>
      <c r="UHE424" s="9"/>
      <c r="UHF424" s="9"/>
      <c r="UHG424" s="9"/>
      <c r="UHH424" s="9"/>
      <c r="UHI424" s="9"/>
      <c r="UHJ424" s="9"/>
      <c r="UHK424" s="9"/>
      <c r="UHL424" s="9"/>
      <c r="UHM424" s="9"/>
      <c r="UHN424" s="9"/>
      <c r="UHO424" s="9"/>
      <c r="UHP424" s="9"/>
      <c r="UHQ424" s="9"/>
      <c r="UHR424" s="9"/>
      <c r="UHS424" s="9"/>
      <c r="UHT424" s="9"/>
      <c r="UHU424" s="9"/>
      <c r="UHV424" s="9"/>
      <c r="UHW424" s="9"/>
      <c r="UHX424" s="9"/>
      <c r="UHY424" s="9"/>
      <c r="UHZ424" s="9"/>
      <c r="UIA424" s="9"/>
      <c r="UIB424" s="9"/>
      <c r="UIC424" s="9"/>
      <c r="UID424" s="9"/>
      <c r="UIE424" s="9"/>
      <c r="UIF424" s="9"/>
      <c r="UIG424" s="9"/>
      <c r="UIH424" s="9"/>
      <c r="UII424" s="9"/>
      <c r="UIJ424" s="9"/>
      <c r="UIK424" s="9"/>
      <c r="UIL424" s="9"/>
      <c r="UIM424" s="9"/>
      <c r="UIN424" s="9"/>
      <c r="UIO424" s="9"/>
      <c r="UIP424" s="9"/>
      <c r="UIQ424" s="9"/>
      <c r="UIR424" s="9"/>
      <c r="UIS424" s="9"/>
      <c r="UIT424" s="9"/>
      <c r="UIU424" s="9"/>
      <c r="UIV424" s="9"/>
      <c r="UIW424" s="9"/>
      <c r="UIX424" s="9"/>
      <c r="UIY424" s="9"/>
      <c r="UIZ424" s="9"/>
      <c r="UJA424" s="9"/>
      <c r="UJB424" s="9"/>
      <c r="UJC424" s="9"/>
      <c r="UJD424" s="9"/>
      <c r="UJE424" s="9"/>
      <c r="UJF424" s="9"/>
      <c r="UJG424" s="9"/>
      <c r="UJH424" s="9"/>
      <c r="UJI424" s="9"/>
      <c r="UJJ424" s="9"/>
      <c r="UJK424" s="9"/>
      <c r="UJL424" s="9"/>
      <c r="UJM424" s="9"/>
      <c r="UJN424" s="9"/>
      <c r="UJO424" s="9"/>
      <c r="UJP424" s="9"/>
      <c r="UJQ424" s="9"/>
      <c r="UJR424" s="9"/>
      <c r="UJS424" s="9"/>
      <c r="UJT424" s="9"/>
      <c r="UJU424" s="9"/>
      <c r="UJV424" s="9"/>
      <c r="UJW424" s="9"/>
      <c r="UJX424" s="9"/>
      <c r="UJY424" s="9"/>
      <c r="UJZ424" s="9"/>
      <c r="UKA424" s="9"/>
      <c r="UKB424" s="9"/>
      <c r="UKC424" s="9"/>
      <c r="UKD424" s="9"/>
      <c r="UKE424" s="9"/>
      <c r="UKF424" s="9"/>
      <c r="UKG424" s="9"/>
      <c r="UKH424" s="9"/>
      <c r="UKI424" s="9"/>
      <c r="UKJ424" s="9"/>
      <c r="UKK424" s="9"/>
      <c r="UKL424" s="9"/>
      <c r="UKM424" s="9"/>
      <c r="UKN424" s="9"/>
      <c r="UKO424" s="9"/>
      <c r="UKP424" s="9"/>
      <c r="UKQ424" s="9"/>
      <c r="UKR424" s="9"/>
      <c r="UKS424" s="9"/>
      <c r="UKT424" s="9"/>
      <c r="UKU424" s="9"/>
      <c r="UKV424" s="9"/>
      <c r="UKW424" s="9"/>
      <c r="UKX424" s="9"/>
      <c r="UKY424" s="9"/>
      <c r="UKZ424" s="9"/>
      <c r="ULA424" s="9"/>
      <c r="ULB424" s="9"/>
      <c r="ULC424" s="9"/>
      <c r="ULD424" s="9"/>
      <c r="ULE424" s="9"/>
      <c r="ULF424" s="9"/>
      <c r="ULG424" s="9"/>
      <c r="ULH424" s="9"/>
      <c r="ULI424" s="9"/>
      <c r="ULJ424" s="9"/>
      <c r="ULK424" s="9"/>
      <c r="ULL424" s="9"/>
      <c r="ULM424" s="9"/>
      <c r="ULN424" s="9"/>
      <c r="ULO424" s="9"/>
      <c r="ULP424" s="9"/>
      <c r="ULQ424" s="9"/>
      <c r="ULR424" s="9"/>
      <c r="ULS424" s="9"/>
      <c r="ULT424" s="9"/>
      <c r="ULU424" s="9"/>
      <c r="ULV424" s="9"/>
      <c r="ULW424" s="9"/>
      <c r="ULX424" s="9"/>
      <c r="ULY424" s="9"/>
      <c r="ULZ424" s="9"/>
      <c r="UMA424" s="9"/>
      <c r="UMB424" s="9"/>
      <c r="UMC424" s="9"/>
      <c r="UMD424" s="9"/>
      <c r="UME424" s="9"/>
      <c r="UMF424" s="9"/>
      <c r="UMG424" s="9"/>
      <c r="UMH424" s="9"/>
      <c r="UMI424" s="9"/>
      <c r="UMJ424" s="9"/>
      <c r="UMK424" s="9"/>
      <c r="UML424" s="9"/>
      <c r="UMM424" s="9"/>
      <c r="UMN424" s="9"/>
      <c r="UMO424" s="9"/>
      <c r="UMP424" s="9"/>
      <c r="UMQ424" s="9"/>
      <c r="UMR424" s="9"/>
      <c r="UMS424" s="9"/>
      <c r="UMT424" s="9"/>
      <c r="UMU424" s="9"/>
      <c r="UMV424" s="9"/>
      <c r="UMW424" s="9"/>
      <c r="UMX424" s="9"/>
      <c r="UMY424" s="9"/>
      <c r="UMZ424" s="9"/>
      <c r="UNA424" s="9"/>
      <c r="UNB424" s="9"/>
      <c r="UNC424" s="9"/>
      <c r="UND424" s="9"/>
      <c r="UNE424" s="9"/>
      <c r="UNF424" s="9"/>
      <c r="UNG424" s="9"/>
      <c r="UNH424" s="9"/>
      <c r="UNI424" s="9"/>
      <c r="UNJ424" s="9"/>
      <c r="UNK424" s="9"/>
      <c r="UNL424" s="9"/>
      <c r="UNM424" s="9"/>
      <c r="UNN424" s="9"/>
      <c r="UNO424" s="9"/>
      <c r="UNP424" s="9"/>
      <c r="UNQ424" s="9"/>
      <c r="UNR424" s="9"/>
      <c r="UNS424" s="9"/>
      <c r="UNT424" s="9"/>
      <c r="UNU424" s="9"/>
      <c r="UNV424" s="9"/>
      <c r="UNW424" s="9"/>
      <c r="UNX424" s="9"/>
      <c r="UNY424" s="9"/>
      <c r="UNZ424" s="9"/>
      <c r="UOA424" s="9"/>
      <c r="UOB424" s="9"/>
      <c r="UOC424" s="9"/>
      <c r="UOD424" s="9"/>
      <c r="UOE424" s="9"/>
      <c r="UOF424" s="9"/>
      <c r="UOG424" s="9"/>
      <c r="UOH424" s="9"/>
      <c r="UOI424" s="9"/>
      <c r="UOJ424" s="9"/>
      <c r="UOK424" s="9"/>
      <c r="UOL424" s="9"/>
      <c r="UOM424" s="9"/>
      <c r="UON424" s="9"/>
      <c r="UOO424" s="9"/>
      <c r="UOP424" s="9"/>
      <c r="UOQ424" s="9"/>
      <c r="UOR424" s="9"/>
      <c r="UOS424" s="9"/>
      <c r="UOT424" s="9"/>
      <c r="UOU424" s="9"/>
      <c r="UOV424" s="9"/>
      <c r="UOW424" s="9"/>
      <c r="UOX424" s="9"/>
      <c r="UOY424" s="9"/>
      <c r="UOZ424" s="9"/>
      <c r="UPA424" s="9"/>
      <c r="UPB424" s="9"/>
      <c r="UPC424" s="9"/>
      <c r="UPD424" s="9"/>
      <c r="UPE424" s="9"/>
      <c r="UPF424" s="9"/>
      <c r="UPG424" s="9"/>
      <c r="UPH424" s="9"/>
      <c r="UPI424" s="9"/>
      <c r="UPJ424" s="9"/>
      <c r="UPK424" s="9"/>
      <c r="UPL424" s="9"/>
      <c r="UPM424" s="9"/>
      <c r="UPN424" s="9"/>
      <c r="UPO424" s="9"/>
      <c r="UPP424" s="9"/>
      <c r="UPQ424" s="9"/>
      <c r="UPR424" s="9"/>
      <c r="UPS424" s="9"/>
      <c r="UPT424" s="9"/>
      <c r="UPU424" s="9"/>
      <c r="UPV424" s="9"/>
      <c r="UPW424" s="9"/>
      <c r="UPX424" s="9"/>
      <c r="UPY424" s="9"/>
      <c r="UPZ424" s="9"/>
      <c r="UQA424" s="9"/>
      <c r="UQB424" s="9"/>
      <c r="UQC424" s="9"/>
      <c r="UQD424" s="9"/>
      <c r="UQE424" s="9"/>
      <c r="UQF424" s="9"/>
      <c r="UQG424" s="9"/>
      <c r="UQH424" s="9"/>
      <c r="UQI424" s="9"/>
      <c r="UQJ424" s="9"/>
      <c r="UQK424" s="9"/>
      <c r="UQL424" s="9"/>
      <c r="UQM424" s="9"/>
      <c r="UQN424" s="9"/>
      <c r="UQO424" s="9"/>
      <c r="UQP424" s="9"/>
      <c r="UQQ424" s="9"/>
      <c r="UQR424" s="9"/>
      <c r="UQS424" s="9"/>
      <c r="UQT424" s="9"/>
      <c r="UQU424" s="9"/>
      <c r="UQV424" s="9"/>
      <c r="UQW424" s="9"/>
      <c r="UQX424" s="9"/>
      <c r="UQY424" s="9"/>
      <c r="UQZ424" s="9"/>
      <c r="URA424" s="9"/>
      <c r="URB424" s="9"/>
      <c r="URC424" s="9"/>
      <c r="URD424" s="9"/>
      <c r="URE424" s="9"/>
      <c r="URF424" s="9"/>
      <c r="URG424" s="9"/>
      <c r="URH424" s="9"/>
      <c r="URI424" s="9"/>
      <c r="URJ424" s="9"/>
      <c r="URK424" s="9"/>
      <c r="URL424" s="9"/>
      <c r="URM424" s="9"/>
      <c r="URN424" s="9"/>
      <c r="URO424" s="9"/>
      <c r="URP424" s="9"/>
      <c r="URQ424" s="9"/>
      <c r="URR424" s="9"/>
      <c r="URS424" s="9"/>
      <c r="URT424" s="9"/>
      <c r="URU424" s="9"/>
      <c r="URV424" s="9"/>
      <c r="URW424" s="9"/>
      <c r="URX424" s="9"/>
      <c r="URY424" s="9"/>
      <c r="URZ424" s="9"/>
      <c r="USA424" s="9"/>
      <c r="USB424" s="9"/>
      <c r="USC424" s="9"/>
      <c r="USD424" s="9"/>
      <c r="USE424" s="9"/>
      <c r="USF424" s="9"/>
      <c r="USG424" s="9"/>
      <c r="USH424" s="9"/>
      <c r="USI424" s="9"/>
      <c r="USJ424" s="9"/>
      <c r="USK424" s="9"/>
      <c r="USL424" s="9"/>
      <c r="USM424" s="9"/>
      <c r="USN424" s="9"/>
      <c r="USO424" s="9"/>
      <c r="USP424" s="9"/>
      <c r="USQ424" s="9"/>
      <c r="USR424" s="9"/>
      <c r="USS424" s="9"/>
      <c r="UST424" s="9"/>
      <c r="USU424" s="9"/>
      <c r="USV424" s="9"/>
      <c r="USW424" s="9"/>
      <c r="USX424" s="9"/>
      <c r="USY424" s="9"/>
      <c r="USZ424" s="9"/>
      <c r="UTA424" s="9"/>
      <c r="UTB424" s="9"/>
      <c r="UTC424" s="9"/>
      <c r="UTD424" s="9"/>
      <c r="UTE424" s="9"/>
      <c r="UTF424" s="9"/>
      <c r="UTG424" s="9"/>
      <c r="UTH424" s="9"/>
      <c r="UTI424" s="9"/>
      <c r="UTJ424" s="9"/>
      <c r="UTK424" s="9"/>
      <c r="UTL424" s="9"/>
      <c r="UTM424" s="9"/>
      <c r="UTN424" s="9"/>
      <c r="UTO424" s="9"/>
      <c r="UTP424" s="9"/>
      <c r="UTQ424" s="9"/>
      <c r="UTR424" s="9"/>
      <c r="UTS424" s="9"/>
      <c r="UTT424" s="9"/>
      <c r="UTU424" s="9"/>
      <c r="UTV424" s="9"/>
      <c r="UTW424" s="9"/>
      <c r="UTX424" s="9"/>
      <c r="UTY424" s="9"/>
      <c r="UTZ424" s="9"/>
      <c r="UUA424" s="9"/>
      <c r="UUB424" s="9"/>
      <c r="UUC424" s="9"/>
      <c r="UUD424" s="9"/>
      <c r="UUE424" s="9"/>
      <c r="UUF424" s="9"/>
      <c r="UUG424" s="9"/>
      <c r="UUH424" s="9"/>
      <c r="UUI424" s="9"/>
      <c r="UUJ424" s="9"/>
      <c r="UUK424" s="9"/>
      <c r="UUL424" s="9"/>
      <c r="UUM424" s="9"/>
      <c r="UUN424" s="9"/>
      <c r="UUO424" s="9"/>
      <c r="UUP424" s="9"/>
      <c r="UUQ424" s="9"/>
      <c r="UUR424" s="9"/>
      <c r="UUS424" s="9"/>
      <c r="UUT424" s="9"/>
      <c r="UUU424" s="9"/>
      <c r="UUV424" s="9"/>
      <c r="UUW424" s="9"/>
      <c r="UUX424" s="9"/>
      <c r="UUY424" s="9"/>
      <c r="UUZ424" s="9"/>
      <c r="UVA424" s="9"/>
      <c r="UVB424" s="9"/>
      <c r="UVC424" s="9"/>
      <c r="UVD424" s="9"/>
      <c r="UVE424" s="9"/>
      <c r="UVF424" s="9"/>
      <c r="UVG424" s="9"/>
      <c r="UVH424" s="9"/>
      <c r="UVI424" s="9"/>
      <c r="UVJ424" s="9"/>
      <c r="UVK424" s="9"/>
      <c r="UVL424" s="9"/>
      <c r="UVM424" s="9"/>
      <c r="UVN424" s="9"/>
      <c r="UVO424" s="9"/>
      <c r="UVP424" s="9"/>
      <c r="UVQ424" s="9"/>
      <c r="UVR424" s="9"/>
      <c r="UVS424" s="9"/>
      <c r="UVT424" s="9"/>
      <c r="UVU424" s="9"/>
      <c r="UVV424" s="9"/>
      <c r="UVW424" s="9"/>
      <c r="UVX424" s="9"/>
      <c r="UVY424" s="9"/>
      <c r="UVZ424" s="9"/>
      <c r="UWA424" s="9"/>
      <c r="UWB424" s="9"/>
      <c r="UWC424" s="9"/>
      <c r="UWD424" s="9"/>
      <c r="UWE424" s="9"/>
      <c r="UWF424" s="9"/>
      <c r="UWG424" s="9"/>
      <c r="UWH424" s="9"/>
      <c r="UWI424" s="9"/>
      <c r="UWJ424" s="9"/>
      <c r="UWK424" s="9"/>
      <c r="UWL424" s="9"/>
      <c r="UWM424" s="9"/>
      <c r="UWN424" s="9"/>
      <c r="UWO424" s="9"/>
      <c r="UWP424" s="9"/>
      <c r="UWQ424" s="9"/>
      <c r="UWR424" s="9"/>
      <c r="UWS424" s="9"/>
      <c r="UWT424" s="9"/>
      <c r="UWU424" s="9"/>
      <c r="UWV424" s="9"/>
      <c r="UWW424" s="9"/>
      <c r="UWX424" s="9"/>
      <c r="UWY424" s="9"/>
      <c r="UWZ424" s="9"/>
      <c r="UXA424" s="9"/>
      <c r="UXB424" s="9"/>
      <c r="UXC424" s="9"/>
      <c r="UXD424" s="9"/>
      <c r="UXE424" s="9"/>
      <c r="UXF424" s="9"/>
      <c r="UXG424" s="9"/>
      <c r="UXH424" s="9"/>
      <c r="UXI424" s="9"/>
      <c r="UXJ424" s="9"/>
      <c r="UXK424" s="9"/>
      <c r="UXL424" s="9"/>
      <c r="UXM424" s="9"/>
      <c r="UXN424" s="9"/>
      <c r="UXO424" s="9"/>
      <c r="UXP424" s="9"/>
      <c r="UXQ424" s="9"/>
      <c r="UXR424" s="9"/>
      <c r="UXS424" s="9"/>
      <c r="UXT424" s="9"/>
      <c r="UXU424" s="9"/>
      <c r="UXV424" s="9"/>
      <c r="UXW424" s="9"/>
      <c r="UXX424" s="9"/>
      <c r="UXY424" s="9"/>
      <c r="UXZ424" s="9"/>
      <c r="UYA424" s="9"/>
      <c r="UYB424" s="9"/>
      <c r="UYC424" s="9"/>
      <c r="UYD424" s="9"/>
      <c r="UYE424" s="9"/>
      <c r="UYF424" s="9"/>
      <c r="UYG424" s="9"/>
      <c r="UYH424" s="9"/>
      <c r="UYI424" s="9"/>
      <c r="UYJ424" s="9"/>
      <c r="UYK424" s="9"/>
      <c r="UYL424" s="9"/>
      <c r="UYM424" s="9"/>
      <c r="UYN424" s="9"/>
      <c r="UYO424" s="9"/>
      <c r="UYP424" s="9"/>
      <c r="UYQ424" s="9"/>
      <c r="UYR424" s="9"/>
      <c r="UYS424" s="9"/>
      <c r="UYT424" s="9"/>
      <c r="UYU424" s="9"/>
      <c r="UYV424" s="9"/>
      <c r="UYW424" s="9"/>
      <c r="UYX424" s="9"/>
      <c r="UYY424" s="9"/>
      <c r="UYZ424" s="9"/>
      <c r="UZA424" s="9"/>
      <c r="UZB424" s="9"/>
      <c r="UZC424" s="9"/>
      <c r="UZD424" s="9"/>
      <c r="UZE424" s="9"/>
      <c r="UZF424" s="9"/>
      <c r="UZG424" s="9"/>
      <c r="UZH424" s="9"/>
      <c r="UZI424" s="9"/>
      <c r="UZJ424" s="9"/>
      <c r="UZK424" s="9"/>
      <c r="UZL424" s="9"/>
      <c r="UZM424" s="9"/>
      <c r="UZN424" s="9"/>
      <c r="UZO424" s="9"/>
      <c r="UZP424" s="9"/>
      <c r="UZQ424" s="9"/>
      <c r="UZR424" s="9"/>
      <c r="UZS424" s="9"/>
      <c r="UZT424" s="9"/>
      <c r="UZU424" s="9"/>
      <c r="UZV424" s="9"/>
      <c r="UZW424" s="9"/>
      <c r="UZX424" s="9"/>
      <c r="UZY424" s="9"/>
      <c r="UZZ424" s="9"/>
      <c r="VAA424" s="9"/>
      <c r="VAB424" s="9"/>
      <c r="VAC424" s="9"/>
      <c r="VAD424" s="9"/>
      <c r="VAE424" s="9"/>
      <c r="VAF424" s="9"/>
      <c r="VAG424" s="9"/>
      <c r="VAH424" s="9"/>
      <c r="VAI424" s="9"/>
      <c r="VAJ424" s="9"/>
      <c r="VAK424" s="9"/>
      <c r="VAL424" s="9"/>
      <c r="VAM424" s="9"/>
      <c r="VAN424" s="9"/>
      <c r="VAO424" s="9"/>
      <c r="VAP424" s="9"/>
      <c r="VAQ424" s="9"/>
      <c r="VAR424" s="9"/>
      <c r="VAS424" s="9"/>
      <c r="VAT424" s="9"/>
      <c r="VAU424" s="9"/>
      <c r="VAV424" s="9"/>
      <c r="VAW424" s="9"/>
      <c r="VAX424" s="9"/>
      <c r="VAY424" s="9"/>
      <c r="VAZ424" s="9"/>
      <c r="VBA424" s="9"/>
      <c r="VBB424" s="9"/>
      <c r="VBC424" s="9"/>
      <c r="VBD424" s="9"/>
      <c r="VBE424" s="9"/>
      <c r="VBF424" s="9"/>
      <c r="VBG424" s="9"/>
      <c r="VBH424" s="9"/>
      <c r="VBI424" s="9"/>
      <c r="VBJ424" s="9"/>
      <c r="VBK424" s="9"/>
      <c r="VBL424" s="9"/>
      <c r="VBM424" s="9"/>
      <c r="VBN424" s="9"/>
      <c r="VBO424" s="9"/>
      <c r="VBP424" s="9"/>
      <c r="VBQ424" s="9"/>
      <c r="VBR424" s="9"/>
      <c r="VBS424" s="9"/>
      <c r="VBT424" s="9"/>
      <c r="VBU424" s="9"/>
      <c r="VBV424" s="9"/>
      <c r="VBW424" s="9"/>
      <c r="VBX424" s="9"/>
      <c r="VBY424" s="9"/>
      <c r="VBZ424" s="9"/>
      <c r="VCA424" s="9"/>
      <c r="VCB424" s="9"/>
      <c r="VCC424" s="9"/>
      <c r="VCD424" s="9"/>
      <c r="VCE424" s="9"/>
      <c r="VCF424" s="9"/>
      <c r="VCG424" s="9"/>
      <c r="VCH424" s="9"/>
      <c r="VCI424" s="9"/>
      <c r="VCJ424" s="9"/>
      <c r="VCK424" s="9"/>
      <c r="VCL424" s="9"/>
      <c r="VCM424" s="9"/>
      <c r="VCN424" s="9"/>
      <c r="VCO424" s="9"/>
      <c r="VCP424" s="9"/>
      <c r="VCQ424" s="9"/>
      <c r="VCR424" s="9"/>
      <c r="VCS424" s="9"/>
      <c r="VCT424" s="9"/>
      <c r="VCU424" s="9"/>
      <c r="VCV424" s="9"/>
      <c r="VCW424" s="9"/>
      <c r="VCX424" s="9"/>
      <c r="VCY424" s="9"/>
      <c r="VCZ424" s="9"/>
      <c r="VDA424" s="9"/>
      <c r="VDB424" s="9"/>
      <c r="VDC424" s="9"/>
      <c r="VDD424" s="9"/>
      <c r="VDE424" s="9"/>
      <c r="VDF424" s="9"/>
      <c r="VDG424" s="9"/>
      <c r="VDH424" s="9"/>
      <c r="VDI424" s="9"/>
      <c r="VDJ424" s="9"/>
      <c r="VDK424" s="9"/>
      <c r="VDL424" s="9"/>
      <c r="VDM424" s="9"/>
      <c r="VDN424" s="9"/>
      <c r="VDO424" s="9"/>
      <c r="VDP424" s="9"/>
      <c r="VDQ424" s="9"/>
      <c r="VDR424" s="9"/>
      <c r="VDS424" s="9"/>
      <c r="VDT424" s="9"/>
      <c r="VDU424" s="9"/>
      <c r="VDV424" s="9"/>
      <c r="VDW424" s="9"/>
      <c r="VDX424" s="9"/>
      <c r="VDY424" s="9"/>
      <c r="VDZ424" s="9"/>
      <c r="VEA424" s="9"/>
      <c r="VEB424" s="9"/>
      <c r="VEC424" s="9"/>
      <c r="VED424" s="9"/>
      <c r="VEE424" s="9"/>
      <c r="VEF424" s="9"/>
      <c r="VEG424" s="9"/>
      <c r="VEH424" s="9"/>
      <c r="VEI424" s="9"/>
      <c r="VEJ424" s="9"/>
      <c r="VEK424" s="9"/>
      <c r="VEL424" s="9"/>
      <c r="VEM424" s="9"/>
      <c r="VEN424" s="9"/>
      <c r="VEO424" s="9"/>
      <c r="VEP424" s="9"/>
      <c r="VEQ424" s="9"/>
      <c r="VER424" s="9"/>
      <c r="VES424" s="9"/>
      <c r="VET424" s="9"/>
      <c r="VEU424" s="9"/>
      <c r="VEV424" s="9"/>
      <c r="VEW424" s="9"/>
      <c r="VEX424" s="9"/>
      <c r="VEY424" s="9"/>
      <c r="VEZ424" s="9"/>
      <c r="VFA424" s="9"/>
      <c r="VFB424" s="9"/>
      <c r="VFC424" s="9"/>
      <c r="VFD424" s="9"/>
      <c r="VFE424" s="9"/>
      <c r="VFF424" s="9"/>
      <c r="VFG424" s="9"/>
      <c r="VFH424" s="9"/>
      <c r="VFI424" s="9"/>
      <c r="VFJ424" s="9"/>
      <c r="VFK424" s="9"/>
      <c r="VFL424" s="9"/>
      <c r="VFM424" s="9"/>
      <c r="VFN424" s="9"/>
      <c r="VFO424" s="9"/>
      <c r="VFP424" s="9"/>
      <c r="VFQ424" s="9"/>
      <c r="VFR424" s="9"/>
      <c r="VFS424" s="9"/>
      <c r="VFT424" s="9"/>
      <c r="VFU424" s="9"/>
      <c r="VFV424" s="9"/>
      <c r="VFW424" s="9"/>
      <c r="VFX424" s="9"/>
      <c r="VFY424" s="9"/>
      <c r="VFZ424" s="9"/>
      <c r="VGA424" s="9"/>
      <c r="VGB424" s="9"/>
      <c r="VGC424" s="9"/>
      <c r="VGD424" s="9"/>
      <c r="VGE424" s="9"/>
      <c r="VGF424" s="9"/>
      <c r="VGG424" s="9"/>
      <c r="VGH424" s="9"/>
      <c r="VGI424" s="9"/>
      <c r="VGJ424" s="9"/>
      <c r="VGK424" s="9"/>
      <c r="VGL424" s="9"/>
      <c r="VGM424" s="9"/>
      <c r="VGN424" s="9"/>
      <c r="VGO424" s="9"/>
      <c r="VGP424" s="9"/>
      <c r="VGQ424" s="9"/>
      <c r="VGR424" s="9"/>
      <c r="VGS424" s="9"/>
      <c r="VGT424" s="9"/>
      <c r="VGU424" s="9"/>
      <c r="VGV424" s="9"/>
      <c r="VGW424" s="9"/>
      <c r="VGX424" s="9"/>
      <c r="VGY424" s="9"/>
      <c r="VGZ424" s="9"/>
      <c r="VHA424" s="9"/>
      <c r="VHB424" s="9"/>
      <c r="VHC424" s="9"/>
      <c r="VHD424" s="9"/>
      <c r="VHE424" s="9"/>
      <c r="VHF424" s="9"/>
      <c r="VHG424" s="9"/>
      <c r="VHH424" s="9"/>
      <c r="VHI424" s="9"/>
      <c r="VHJ424" s="9"/>
      <c r="VHK424" s="9"/>
      <c r="VHL424" s="9"/>
      <c r="VHM424" s="9"/>
      <c r="VHN424" s="9"/>
      <c r="VHO424" s="9"/>
      <c r="VHP424" s="9"/>
      <c r="VHQ424" s="9"/>
      <c r="VHR424" s="9"/>
      <c r="VHS424" s="9"/>
      <c r="VHT424" s="9"/>
      <c r="VHU424" s="9"/>
      <c r="VHV424" s="9"/>
      <c r="VHW424" s="9"/>
      <c r="VHX424" s="9"/>
      <c r="VHY424" s="9"/>
      <c r="VHZ424" s="9"/>
      <c r="VIA424" s="9"/>
      <c r="VIB424" s="9"/>
      <c r="VIC424" s="9"/>
      <c r="VID424" s="9"/>
      <c r="VIE424" s="9"/>
      <c r="VIF424" s="9"/>
      <c r="VIG424" s="9"/>
      <c r="VIH424" s="9"/>
      <c r="VII424" s="9"/>
      <c r="VIJ424" s="9"/>
      <c r="VIK424" s="9"/>
      <c r="VIL424" s="9"/>
      <c r="VIM424" s="9"/>
      <c r="VIN424" s="9"/>
      <c r="VIO424" s="9"/>
      <c r="VIP424" s="9"/>
      <c r="VIQ424" s="9"/>
      <c r="VIR424" s="9"/>
      <c r="VIS424" s="9"/>
      <c r="VIT424" s="9"/>
      <c r="VIU424" s="9"/>
      <c r="VIV424" s="9"/>
      <c r="VIW424" s="9"/>
      <c r="VIX424" s="9"/>
      <c r="VIY424" s="9"/>
      <c r="VIZ424" s="9"/>
      <c r="VJA424" s="9"/>
      <c r="VJB424" s="9"/>
      <c r="VJC424" s="9"/>
      <c r="VJD424" s="9"/>
      <c r="VJE424" s="9"/>
      <c r="VJF424" s="9"/>
      <c r="VJG424" s="9"/>
      <c r="VJH424" s="9"/>
      <c r="VJI424" s="9"/>
      <c r="VJJ424" s="9"/>
      <c r="VJK424" s="9"/>
      <c r="VJL424" s="9"/>
      <c r="VJM424" s="9"/>
      <c r="VJN424" s="9"/>
      <c r="VJO424" s="9"/>
      <c r="VJP424" s="9"/>
      <c r="VJQ424" s="9"/>
      <c r="VJR424" s="9"/>
      <c r="VJS424" s="9"/>
      <c r="VJT424" s="9"/>
      <c r="VJU424" s="9"/>
      <c r="VJV424" s="9"/>
      <c r="VJW424" s="9"/>
      <c r="VJX424" s="9"/>
      <c r="VJY424" s="9"/>
      <c r="VJZ424" s="9"/>
      <c r="VKA424" s="9"/>
      <c r="VKB424" s="9"/>
      <c r="VKC424" s="9"/>
      <c r="VKD424" s="9"/>
      <c r="VKE424" s="9"/>
      <c r="VKF424" s="9"/>
      <c r="VKG424" s="9"/>
      <c r="VKH424" s="9"/>
      <c r="VKI424" s="9"/>
      <c r="VKJ424" s="9"/>
      <c r="VKK424" s="9"/>
      <c r="VKL424" s="9"/>
      <c r="VKM424" s="9"/>
      <c r="VKN424" s="9"/>
      <c r="VKO424" s="9"/>
      <c r="VKP424" s="9"/>
      <c r="VKQ424" s="9"/>
      <c r="VKR424" s="9"/>
      <c r="VKS424" s="9"/>
      <c r="VKT424" s="9"/>
      <c r="VKU424" s="9"/>
      <c r="VKV424" s="9"/>
      <c r="VKW424" s="9"/>
      <c r="VKX424" s="9"/>
      <c r="VKY424" s="9"/>
      <c r="VKZ424" s="9"/>
      <c r="VLA424" s="9"/>
      <c r="VLB424" s="9"/>
      <c r="VLC424" s="9"/>
      <c r="VLD424" s="9"/>
      <c r="VLE424" s="9"/>
      <c r="VLF424" s="9"/>
      <c r="VLG424" s="9"/>
      <c r="VLH424" s="9"/>
      <c r="VLI424" s="9"/>
      <c r="VLJ424" s="9"/>
      <c r="VLK424" s="9"/>
      <c r="VLL424" s="9"/>
      <c r="VLM424" s="9"/>
      <c r="VLN424" s="9"/>
      <c r="VLO424" s="9"/>
      <c r="VLP424" s="9"/>
      <c r="VLQ424" s="9"/>
      <c r="VLR424" s="9"/>
      <c r="VLS424" s="9"/>
      <c r="VLT424" s="9"/>
      <c r="VLU424" s="9"/>
      <c r="VLV424" s="9"/>
      <c r="VLW424" s="9"/>
      <c r="VLX424" s="9"/>
      <c r="VLY424" s="9"/>
      <c r="VLZ424" s="9"/>
      <c r="VMA424" s="9"/>
      <c r="VMB424" s="9"/>
      <c r="VMC424" s="9"/>
      <c r="VMD424" s="9"/>
      <c r="VME424" s="9"/>
      <c r="VMF424" s="9"/>
      <c r="VMG424" s="9"/>
      <c r="VMH424" s="9"/>
      <c r="VMI424" s="9"/>
      <c r="VMJ424" s="9"/>
      <c r="VMK424" s="9"/>
      <c r="VML424" s="9"/>
      <c r="VMM424" s="9"/>
      <c r="VMN424" s="9"/>
      <c r="VMO424" s="9"/>
      <c r="VMP424" s="9"/>
      <c r="VMQ424" s="9"/>
      <c r="VMR424" s="9"/>
      <c r="VMS424" s="9"/>
      <c r="VMT424" s="9"/>
      <c r="VMU424" s="9"/>
      <c r="VMV424" s="9"/>
      <c r="VMW424" s="9"/>
      <c r="VMX424" s="9"/>
      <c r="VMY424" s="9"/>
      <c r="VMZ424" s="9"/>
      <c r="VNA424" s="9"/>
      <c r="VNB424" s="9"/>
      <c r="VNC424" s="9"/>
      <c r="VND424" s="9"/>
      <c r="VNE424" s="9"/>
      <c r="VNF424" s="9"/>
      <c r="VNG424" s="9"/>
      <c r="VNH424" s="9"/>
      <c r="VNI424" s="9"/>
      <c r="VNJ424" s="9"/>
      <c r="VNK424" s="9"/>
      <c r="VNL424" s="9"/>
      <c r="VNM424" s="9"/>
      <c r="VNN424" s="9"/>
      <c r="VNO424" s="9"/>
      <c r="VNP424" s="9"/>
      <c r="VNQ424" s="9"/>
      <c r="VNR424" s="9"/>
      <c r="VNS424" s="9"/>
      <c r="VNT424" s="9"/>
      <c r="VNU424" s="9"/>
      <c r="VNV424" s="9"/>
      <c r="VNW424" s="9"/>
      <c r="VNX424" s="9"/>
      <c r="VNY424" s="9"/>
      <c r="VNZ424" s="9"/>
      <c r="VOA424" s="9"/>
      <c r="VOB424" s="9"/>
      <c r="VOC424" s="9"/>
      <c r="VOD424" s="9"/>
      <c r="VOE424" s="9"/>
      <c r="VOF424" s="9"/>
      <c r="VOG424" s="9"/>
      <c r="VOH424" s="9"/>
      <c r="VOI424" s="9"/>
      <c r="VOJ424" s="9"/>
      <c r="VOK424" s="9"/>
      <c r="VOL424" s="9"/>
      <c r="VOM424" s="9"/>
      <c r="VON424" s="9"/>
      <c r="VOO424" s="9"/>
      <c r="VOP424" s="9"/>
      <c r="VOQ424" s="9"/>
      <c r="VOR424" s="9"/>
      <c r="VOS424" s="9"/>
      <c r="VOT424" s="9"/>
      <c r="VOU424" s="9"/>
      <c r="VOV424" s="9"/>
      <c r="VOW424" s="9"/>
      <c r="VOX424" s="9"/>
      <c r="VOY424" s="9"/>
      <c r="VOZ424" s="9"/>
      <c r="VPA424" s="9"/>
      <c r="VPB424" s="9"/>
      <c r="VPC424" s="9"/>
      <c r="VPD424" s="9"/>
      <c r="VPE424" s="9"/>
      <c r="VPF424" s="9"/>
      <c r="VPG424" s="9"/>
      <c r="VPH424" s="9"/>
      <c r="VPI424" s="9"/>
      <c r="VPJ424" s="9"/>
      <c r="VPK424" s="9"/>
      <c r="VPL424" s="9"/>
      <c r="VPM424" s="9"/>
      <c r="VPN424" s="9"/>
      <c r="VPO424" s="9"/>
      <c r="VPP424" s="9"/>
      <c r="VPQ424" s="9"/>
      <c r="VPR424" s="9"/>
      <c r="VPS424" s="9"/>
      <c r="VPT424" s="9"/>
      <c r="VPU424" s="9"/>
      <c r="VPV424" s="9"/>
      <c r="VPW424" s="9"/>
      <c r="VPX424" s="9"/>
      <c r="VPY424" s="9"/>
      <c r="VPZ424" s="9"/>
      <c r="VQA424" s="9"/>
      <c r="VQB424" s="9"/>
      <c r="VQC424" s="9"/>
      <c r="VQD424" s="9"/>
      <c r="VQE424" s="9"/>
      <c r="VQF424" s="9"/>
      <c r="VQG424" s="9"/>
      <c r="VQH424" s="9"/>
      <c r="VQI424" s="9"/>
      <c r="VQJ424" s="9"/>
      <c r="VQK424" s="9"/>
      <c r="VQL424" s="9"/>
      <c r="VQM424" s="9"/>
      <c r="VQN424" s="9"/>
      <c r="VQO424" s="9"/>
      <c r="VQP424" s="9"/>
      <c r="VQQ424" s="9"/>
      <c r="VQR424" s="9"/>
      <c r="VQS424" s="9"/>
      <c r="VQT424" s="9"/>
      <c r="VQU424" s="9"/>
      <c r="VQV424" s="9"/>
      <c r="VQW424" s="9"/>
      <c r="VQX424" s="9"/>
      <c r="VQY424" s="9"/>
      <c r="VQZ424" s="9"/>
      <c r="VRA424" s="9"/>
      <c r="VRB424" s="9"/>
      <c r="VRC424" s="9"/>
      <c r="VRD424" s="9"/>
      <c r="VRE424" s="9"/>
      <c r="VRF424" s="9"/>
      <c r="VRG424" s="9"/>
      <c r="VRH424" s="9"/>
      <c r="VRI424" s="9"/>
      <c r="VRJ424" s="9"/>
      <c r="VRK424" s="9"/>
      <c r="VRL424" s="9"/>
      <c r="VRM424" s="9"/>
      <c r="VRN424" s="9"/>
      <c r="VRO424" s="9"/>
      <c r="VRP424" s="9"/>
      <c r="VRQ424" s="9"/>
      <c r="VRR424" s="9"/>
      <c r="VRS424" s="9"/>
      <c r="VRT424" s="9"/>
      <c r="VRU424" s="9"/>
      <c r="VRV424" s="9"/>
      <c r="VRW424" s="9"/>
      <c r="VRX424" s="9"/>
      <c r="VRY424" s="9"/>
      <c r="VRZ424" s="9"/>
      <c r="VSA424" s="9"/>
      <c r="VSB424" s="9"/>
      <c r="VSC424" s="9"/>
      <c r="VSD424" s="9"/>
      <c r="VSE424" s="9"/>
      <c r="VSF424" s="9"/>
      <c r="VSG424" s="9"/>
      <c r="VSH424" s="9"/>
      <c r="VSI424" s="9"/>
      <c r="VSJ424" s="9"/>
      <c r="VSK424" s="9"/>
      <c r="VSL424" s="9"/>
      <c r="VSM424" s="9"/>
      <c r="VSN424" s="9"/>
      <c r="VSO424" s="9"/>
      <c r="VSP424" s="9"/>
      <c r="VSQ424" s="9"/>
      <c r="VSR424" s="9"/>
      <c r="VSS424" s="9"/>
      <c r="VST424" s="9"/>
      <c r="VSU424" s="9"/>
      <c r="VSV424" s="9"/>
      <c r="VSW424" s="9"/>
      <c r="VSX424" s="9"/>
      <c r="VSY424" s="9"/>
      <c r="VSZ424" s="9"/>
      <c r="VTA424" s="9"/>
      <c r="VTB424" s="9"/>
      <c r="VTC424" s="9"/>
      <c r="VTD424" s="9"/>
      <c r="VTE424" s="9"/>
      <c r="VTF424" s="9"/>
      <c r="VTG424" s="9"/>
      <c r="VTH424" s="9"/>
      <c r="VTI424" s="9"/>
      <c r="VTJ424" s="9"/>
      <c r="VTK424" s="9"/>
      <c r="VTL424" s="9"/>
      <c r="VTM424" s="9"/>
      <c r="VTN424" s="9"/>
      <c r="VTO424" s="9"/>
      <c r="VTP424" s="9"/>
      <c r="VTQ424" s="9"/>
      <c r="VTR424" s="9"/>
      <c r="VTS424" s="9"/>
      <c r="VTT424" s="9"/>
      <c r="VTU424" s="9"/>
      <c r="VTV424" s="9"/>
      <c r="VTW424" s="9"/>
      <c r="VTX424" s="9"/>
      <c r="VTY424" s="9"/>
      <c r="VTZ424" s="9"/>
      <c r="VUA424" s="9"/>
      <c r="VUB424" s="9"/>
      <c r="VUC424" s="9"/>
      <c r="VUD424" s="9"/>
      <c r="VUE424" s="9"/>
      <c r="VUF424" s="9"/>
      <c r="VUG424" s="9"/>
      <c r="VUH424" s="9"/>
      <c r="VUI424" s="9"/>
      <c r="VUJ424" s="9"/>
      <c r="VUK424" s="9"/>
      <c r="VUL424" s="9"/>
      <c r="VUM424" s="9"/>
      <c r="VUN424" s="9"/>
      <c r="VUO424" s="9"/>
      <c r="VUP424" s="9"/>
      <c r="VUQ424" s="9"/>
      <c r="VUR424" s="9"/>
      <c r="VUS424" s="9"/>
      <c r="VUT424" s="9"/>
      <c r="VUU424" s="9"/>
      <c r="VUV424" s="9"/>
      <c r="VUW424" s="9"/>
      <c r="VUX424" s="9"/>
      <c r="VUY424" s="9"/>
      <c r="VUZ424" s="9"/>
      <c r="VVA424" s="9"/>
      <c r="VVB424" s="9"/>
      <c r="VVC424" s="9"/>
      <c r="VVD424" s="9"/>
      <c r="VVE424" s="9"/>
      <c r="VVF424" s="9"/>
      <c r="VVG424" s="9"/>
      <c r="VVH424" s="9"/>
      <c r="VVI424" s="9"/>
      <c r="VVJ424" s="9"/>
      <c r="VVK424" s="9"/>
      <c r="VVL424" s="9"/>
      <c r="VVM424" s="9"/>
      <c r="VVN424" s="9"/>
      <c r="VVO424" s="9"/>
      <c r="VVP424" s="9"/>
      <c r="VVQ424" s="9"/>
      <c r="VVR424" s="9"/>
      <c r="VVS424" s="9"/>
      <c r="VVT424" s="9"/>
      <c r="VVU424" s="9"/>
      <c r="VVV424" s="9"/>
      <c r="VVW424" s="9"/>
      <c r="VVX424" s="9"/>
      <c r="VVY424" s="9"/>
      <c r="VVZ424" s="9"/>
      <c r="VWA424" s="9"/>
      <c r="VWB424" s="9"/>
      <c r="VWC424" s="9"/>
      <c r="VWD424" s="9"/>
      <c r="VWE424" s="9"/>
      <c r="VWF424" s="9"/>
      <c r="VWG424" s="9"/>
      <c r="VWH424" s="9"/>
      <c r="VWI424" s="9"/>
      <c r="VWJ424" s="9"/>
      <c r="VWK424" s="9"/>
      <c r="VWL424" s="9"/>
      <c r="VWM424" s="9"/>
      <c r="VWN424" s="9"/>
      <c r="VWO424" s="9"/>
      <c r="VWP424" s="9"/>
      <c r="VWQ424" s="9"/>
      <c r="VWR424" s="9"/>
      <c r="VWS424" s="9"/>
      <c r="VWT424" s="9"/>
      <c r="VWU424" s="9"/>
      <c r="VWV424" s="9"/>
      <c r="VWW424" s="9"/>
      <c r="VWX424" s="9"/>
      <c r="VWY424" s="9"/>
      <c r="VWZ424" s="9"/>
      <c r="VXA424" s="9"/>
      <c r="VXB424" s="9"/>
      <c r="VXC424" s="9"/>
      <c r="VXD424" s="9"/>
      <c r="VXE424" s="9"/>
      <c r="VXF424" s="9"/>
      <c r="VXG424" s="9"/>
      <c r="VXH424" s="9"/>
      <c r="VXI424" s="9"/>
      <c r="VXJ424" s="9"/>
      <c r="VXK424" s="9"/>
      <c r="VXL424" s="9"/>
      <c r="VXM424" s="9"/>
      <c r="VXN424" s="9"/>
      <c r="VXO424" s="9"/>
      <c r="VXP424" s="9"/>
      <c r="VXQ424" s="9"/>
      <c r="VXR424" s="9"/>
      <c r="VXS424" s="9"/>
      <c r="VXT424" s="9"/>
      <c r="VXU424" s="9"/>
      <c r="VXV424" s="9"/>
      <c r="VXW424" s="9"/>
      <c r="VXX424" s="9"/>
      <c r="VXY424" s="9"/>
      <c r="VXZ424" s="9"/>
      <c r="VYA424" s="9"/>
      <c r="VYB424" s="9"/>
      <c r="VYC424" s="9"/>
      <c r="VYD424" s="9"/>
      <c r="VYE424" s="9"/>
      <c r="VYF424" s="9"/>
      <c r="VYG424" s="9"/>
      <c r="VYH424" s="9"/>
      <c r="VYI424" s="9"/>
      <c r="VYJ424" s="9"/>
      <c r="VYK424" s="9"/>
      <c r="VYL424" s="9"/>
      <c r="VYM424" s="9"/>
      <c r="VYN424" s="9"/>
      <c r="VYO424" s="9"/>
      <c r="VYP424" s="9"/>
      <c r="VYQ424" s="9"/>
      <c r="VYR424" s="9"/>
      <c r="VYS424" s="9"/>
      <c r="VYT424" s="9"/>
      <c r="VYU424" s="9"/>
      <c r="VYV424" s="9"/>
      <c r="VYW424" s="9"/>
      <c r="VYX424" s="9"/>
      <c r="VYY424" s="9"/>
      <c r="VYZ424" s="9"/>
      <c r="VZA424" s="9"/>
      <c r="VZB424" s="9"/>
      <c r="VZC424" s="9"/>
      <c r="VZD424" s="9"/>
      <c r="VZE424" s="9"/>
      <c r="VZF424" s="9"/>
      <c r="VZG424" s="9"/>
      <c r="VZH424" s="9"/>
      <c r="VZI424" s="9"/>
      <c r="VZJ424" s="9"/>
      <c r="VZK424" s="9"/>
      <c r="VZL424" s="9"/>
      <c r="VZM424" s="9"/>
      <c r="VZN424" s="9"/>
      <c r="VZO424" s="9"/>
      <c r="VZP424" s="9"/>
      <c r="VZQ424" s="9"/>
      <c r="VZR424" s="9"/>
      <c r="VZS424" s="9"/>
      <c r="VZT424" s="9"/>
      <c r="VZU424" s="9"/>
      <c r="VZV424" s="9"/>
      <c r="VZW424" s="9"/>
      <c r="VZX424" s="9"/>
      <c r="VZY424" s="9"/>
      <c r="VZZ424" s="9"/>
      <c r="WAA424" s="9"/>
      <c r="WAB424" s="9"/>
      <c r="WAC424" s="9"/>
      <c r="WAD424" s="9"/>
      <c r="WAE424" s="9"/>
      <c r="WAF424" s="9"/>
      <c r="WAG424" s="9"/>
      <c r="WAH424" s="9"/>
      <c r="WAI424" s="9"/>
      <c r="WAJ424" s="9"/>
      <c r="WAK424" s="9"/>
      <c r="WAL424" s="9"/>
      <c r="WAM424" s="9"/>
      <c r="WAN424" s="9"/>
      <c r="WAO424" s="9"/>
      <c r="WAP424" s="9"/>
      <c r="WAQ424" s="9"/>
      <c r="WAR424" s="9"/>
      <c r="WAS424" s="9"/>
      <c r="WAT424" s="9"/>
      <c r="WAU424" s="9"/>
      <c r="WAV424" s="9"/>
      <c r="WAW424" s="9"/>
      <c r="WAX424" s="9"/>
      <c r="WAY424" s="9"/>
      <c r="WAZ424" s="9"/>
      <c r="WBA424" s="9"/>
      <c r="WBB424" s="9"/>
      <c r="WBC424" s="9"/>
      <c r="WBD424" s="9"/>
      <c r="WBE424" s="9"/>
      <c r="WBF424" s="9"/>
      <c r="WBG424" s="9"/>
      <c r="WBH424" s="9"/>
      <c r="WBI424" s="9"/>
      <c r="WBJ424" s="9"/>
      <c r="WBK424" s="9"/>
      <c r="WBL424" s="9"/>
      <c r="WBM424" s="9"/>
      <c r="WBN424" s="9"/>
      <c r="WBO424" s="9"/>
      <c r="WBP424" s="9"/>
      <c r="WBQ424" s="9"/>
      <c r="WBR424" s="9"/>
      <c r="WBS424" s="9"/>
      <c r="WBT424" s="9"/>
      <c r="WBU424" s="9"/>
      <c r="WBV424" s="9"/>
      <c r="WBW424" s="9"/>
      <c r="WBX424" s="9"/>
      <c r="WBY424" s="9"/>
      <c r="WBZ424" s="9"/>
      <c r="WCA424" s="9"/>
      <c r="WCB424" s="9"/>
      <c r="WCC424" s="9"/>
      <c r="WCD424" s="9"/>
      <c r="WCE424" s="9"/>
      <c r="WCF424" s="9"/>
      <c r="WCG424" s="9"/>
      <c r="WCH424" s="9"/>
      <c r="WCI424" s="9"/>
      <c r="WCJ424" s="9"/>
      <c r="WCK424" s="9"/>
      <c r="WCL424" s="9"/>
      <c r="WCM424" s="9"/>
      <c r="WCN424" s="9"/>
      <c r="WCO424" s="9"/>
      <c r="WCP424" s="9"/>
      <c r="WCQ424" s="9"/>
      <c r="WCR424" s="9"/>
      <c r="WCS424" s="9"/>
      <c r="WCT424" s="9"/>
      <c r="WCU424" s="9"/>
      <c r="WCV424" s="9"/>
      <c r="WCW424" s="9"/>
      <c r="WCX424" s="9"/>
      <c r="WCY424" s="9"/>
      <c r="WCZ424" s="9"/>
      <c r="WDA424" s="9"/>
      <c r="WDB424" s="9"/>
      <c r="WDC424" s="9"/>
      <c r="WDD424" s="9"/>
      <c r="WDE424" s="9"/>
      <c r="WDF424" s="9"/>
      <c r="WDG424" s="9"/>
      <c r="WDH424" s="9"/>
      <c r="WDI424" s="9"/>
      <c r="WDJ424" s="9"/>
      <c r="WDK424" s="9"/>
      <c r="WDL424" s="9"/>
      <c r="WDM424" s="9"/>
      <c r="WDN424" s="9"/>
      <c r="WDO424" s="9"/>
      <c r="WDP424" s="9"/>
      <c r="WDQ424" s="9"/>
      <c r="WDR424" s="9"/>
      <c r="WDS424" s="9"/>
      <c r="WDT424" s="9"/>
      <c r="WDU424" s="9"/>
      <c r="WDV424" s="9"/>
      <c r="WDW424" s="9"/>
      <c r="WDX424" s="9"/>
      <c r="WDY424" s="9"/>
      <c r="WDZ424" s="9"/>
      <c r="WEA424" s="9"/>
      <c r="WEB424" s="9"/>
      <c r="WEC424" s="9"/>
      <c r="WED424" s="9"/>
      <c r="WEE424" s="9"/>
      <c r="WEF424" s="9"/>
      <c r="WEG424" s="9"/>
      <c r="WEH424" s="9"/>
      <c r="WEI424" s="9"/>
      <c r="WEJ424" s="9"/>
      <c r="WEK424" s="9"/>
      <c r="WEL424" s="9"/>
      <c r="WEM424" s="9"/>
      <c r="WEN424" s="9"/>
      <c r="WEO424" s="9"/>
      <c r="WEP424" s="9"/>
      <c r="WEQ424" s="9"/>
      <c r="WER424" s="9"/>
      <c r="WES424" s="9"/>
      <c r="WET424" s="9"/>
      <c r="WEU424" s="9"/>
      <c r="WEV424" s="9"/>
      <c r="WEW424" s="9"/>
      <c r="WEX424" s="9"/>
      <c r="WEY424" s="9"/>
      <c r="WEZ424" s="9"/>
      <c r="WFA424" s="9"/>
      <c r="WFB424" s="9"/>
      <c r="WFC424" s="9"/>
      <c r="WFD424" s="9"/>
      <c r="WFE424" s="9"/>
      <c r="WFF424" s="9"/>
      <c r="WFG424" s="9"/>
      <c r="WFH424" s="9"/>
      <c r="WFI424" s="9"/>
      <c r="WFJ424" s="9"/>
      <c r="WFK424" s="9"/>
      <c r="WFL424" s="9"/>
      <c r="WFM424" s="9"/>
      <c r="WFN424" s="9"/>
      <c r="WFO424" s="9"/>
      <c r="WFP424" s="9"/>
      <c r="WFQ424" s="9"/>
      <c r="WFR424" s="9"/>
      <c r="WFS424" s="9"/>
      <c r="WFT424" s="9"/>
      <c r="WFU424" s="9"/>
      <c r="WFV424" s="9"/>
      <c r="WFW424" s="9"/>
      <c r="WFX424" s="9"/>
      <c r="WFY424" s="9"/>
      <c r="WFZ424" s="9"/>
      <c r="WGA424" s="9"/>
      <c r="WGB424" s="9"/>
      <c r="WGC424" s="9"/>
      <c r="WGD424" s="9"/>
      <c r="WGE424" s="9"/>
      <c r="WGF424" s="9"/>
      <c r="WGG424" s="9"/>
      <c r="WGH424" s="9"/>
      <c r="WGI424" s="9"/>
      <c r="WGJ424" s="9"/>
      <c r="WGK424" s="9"/>
      <c r="WGL424" s="9"/>
      <c r="WGM424" s="9"/>
      <c r="WGN424" s="9"/>
      <c r="WGO424" s="9"/>
      <c r="WGP424" s="9"/>
      <c r="WGQ424" s="9"/>
      <c r="WGR424" s="9"/>
      <c r="WGS424" s="9"/>
      <c r="WGT424" s="9"/>
      <c r="WGU424" s="9"/>
      <c r="WGV424" s="9"/>
      <c r="WGW424" s="9"/>
      <c r="WGX424" s="9"/>
      <c r="WGY424" s="9"/>
      <c r="WGZ424" s="9"/>
      <c r="WHA424" s="9"/>
      <c r="WHB424" s="9"/>
      <c r="WHC424" s="9"/>
      <c r="WHD424" s="9"/>
      <c r="WHE424" s="9"/>
      <c r="WHF424" s="9"/>
      <c r="WHG424" s="9"/>
      <c r="WHH424" s="9"/>
      <c r="WHI424" s="9"/>
      <c r="WHJ424" s="9"/>
      <c r="WHK424" s="9"/>
      <c r="WHL424" s="9"/>
      <c r="WHM424" s="9"/>
      <c r="WHN424" s="9"/>
      <c r="WHO424" s="9"/>
      <c r="WHP424" s="9"/>
      <c r="WHQ424" s="9"/>
      <c r="WHR424" s="9"/>
      <c r="WHS424" s="9"/>
      <c r="WHT424" s="9"/>
      <c r="WHU424" s="9"/>
      <c r="WHV424" s="9"/>
      <c r="WHW424" s="9"/>
      <c r="WHX424" s="9"/>
      <c r="WHY424" s="9"/>
      <c r="WHZ424" s="9"/>
      <c r="WIA424" s="9"/>
      <c r="WIB424" s="9"/>
      <c r="WIC424" s="9"/>
      <c r="WID424" s="9"/>
      <c r="WIE424" s="9"/>
      <c r="WIF424" s="9"/>
      <c r="WIG424" s="9"/>
      <c r="WIH424" s="9"/>
      <c r="WII424" s="9"/>
      <c r="WIJ424" s="9"/>
      <c r="WIK424" s="9"/>
      <c r="WIL424" s="9"/>
      <c r="WIM424" s="9"/>
      <c r="WIN424" s="9"/>
      <c r="WIO424" s="9"/>
      <c r="WIP424" s="9"/>
      <c r="WIQ424" s="9"/>
      <c r="WIR424" s="9"/>
      <c r="WIS424" s="9"/>
      <c r="WIT424" s="9"/>
      <c r="WIU424" s="9"/>
      <c r="WIV424" s="9"/>
      <c r="WIW424" s="9"/>
      <c r="WIX424" s="9"/>
      <c r="WIY424" s="9"/>
      <c r="WIZ424" s="9"/>
      <c r="WJA424" s="9"/>
      <c r="WJB424" s="9"/>
      <c r="WJC424" s="9"/>
      <c r="WJD424" s="9"/>
      <c r="WJE424" s="9"/>
      <c r="WJF424" s="9"/>
      <c r="WJG424" s="9"/>
      <c r="WJH424" s="9"/>
      <c r="WJI424" s="9"/>
      <c r="WJJ424" s="9"/>
      <c r="WJK424" s="9"/>
      <c r="WJL424" s="9"/>
      <c r="WJM424" s="9"/>
      <c r="WJN424" s="9"/>
      <c r="WJO424" s="9"/>
      <c r="WJP424" s="9"/>
      <c r="WJQ424" s="9"/>
      <c r="WJR424" s="9"/>
      <c r="WJS424" s="9"/>
      <c r="WJT424" s="9"/>
      <c r="WJU424" s="9"/>
      <c r="WJV424" s="9"/>
      <c r="WJW424" s="9"/>
      <c r="WJX424" s="9"/>
      <c r="WJY424" s="9"/>
      <c r="WJZ424" s="9"/>
      <c r="WKA424" s="9"/>
      <c r="WKB424" s="9"/>
      <c r="WKC424" s="9"/>
      <c r="WKD424" s="9"/>
      <c r="WKE424" s="9"/>
      <c r="WKF424" s="9"/>
      <c r="WKG424" s="9"/>
      <c r="WKH424" s="9"/>
      <c r="WKI424" s="9"/>
      <c r="WKJ424" s="9"/>
      <c r="WKK424" s="9"/>
      <c r="WKL424" s="9"/>
      <c r="WKM424" s="9"/>
      <c r="WKN424" s="9"/>
      <c r="WKO424" s="9"/>
      <c r="WKP424" s="9"/>
      <c r="WKQ424" s="9"/>
      <c r="WKR424" s="9"/>
      <c r="WKS424" s="9"/>
      <c r="WKT424" s="9"/>
      <c r="WKU424" s="9"/>
      <c r="WKV424" s="9"/>
      <c r="WKW424" s="9"/>
      <c r="WKX424" s="9"/>
      <c r="WKY424" s="9"/>
      <c r="WKZ424" s="9"/>
      <c r="WLA424" s="9"/>
      <c r="WLB424" s="9"/>
      <c r="WLC424" s="9"/>
      <c r="WLD424" s="9"/>
      <c r="WLE424" s="9"/>
      <c r="WLF424" s="9"/>
      <c r="WLG424" s="9"/>
      <c r="WLH424" s="9"/>
      <c r="WLI424" s="9"/>
      <c r="WLJ424" s="9"/>
      <c r="WLK424" s="9"/>
      <c r="WLL424" s="9"/>
      <c r="WLM424" s="9"/>
      <c r="WLN424" s="9"/>
      <c r="WLO424" s="9"/>
      <c r="WLP424" s="9"/>
      <c r="WLQ424" s="9"/>
      <c r="WLR424" s="9"/>
      <c r="WLS424" s="9"/>
      <c r="WLT424" s="9"/>
      <c r="WLU424" s="9"/>
      <c r="WLV424" s="9"/>
      <c r="WLW424" s="9"/>
      <c r="WLX424" s="9"/>
      <c r="WLY424" s="9"/>
      <c r="WLZ424" s="9"/>
      <c r="WMA424" s="9"/>
      <c r="WMB424" s="9"/>
      <c r="WMC424" s="9"/>
      <c r="WMD424" s="9"/>
      <c r="WME424" s="9"/>
      <c r="WMF424" s="9"/>
      <c r="WMG424" s="9"/>
      <c r="WMH424" s="9"/>
      <c r="WMI424" s="9"/>
      <c r="WMJ424" s="9"/>
      <c r="WMK424" s="9"/>
      <c r="WML424" s="9"/>
      <c r="WMM424" s="9"/>
      <c r="WMN424" s="9"/>
      <c r="WMO424" s="9"/>
      <c r="WMP424" s="9"/>
      <c r="WMQ424" s="9"/>
      <c r="WMR424" s="9"/>
      <c r="WMS424" s="9"/>
      <c r="WMT424" s="9"/>
      <c r="WMU424" s="9"/>
      <c r="WMV424" s="9"/>
      <c r="WMW424" s="9"/>
      <c r="WMX424" s="9"/>
      <c r="WMY424" s="9"/>
      <c r="WMZ424" s="9"/>
      <c r="WNA424" s="9"/>
      <c r="WNB424" s="9"/>
      <c r="WNC424" s="9"/>
      <c r="WND424" s="9"/>
      <c r="WNE424" s="9"/>
      <c r="WNF424" s="9"/>
      <c r="WNG424" s="9"/>
      <c r="WNH424" s="9"/>
      <c r="WNI424" s="9"/>
      <c r="WNJ424" s="9"/>
      <c r="WNK424" s="9"/>
      <c r="WNL424" s="9"/>
      <c r="WNM424" s="9"/>
      <c r="WNN424" s="9"/>
      <c r="WNO424" s="9"/>
      <c r="WNP424" s="9"/>
      <c r="WNQ424" s="9"/>
      <c r="WNR424" s="9"/>
      <c r="WNS424" s="9"/>
      <c r="WNT424" s="9"/>
      <c r="WNU424" s="9"/>
      <c r="WNV424" s="9"/>
      <c r="WNW424" s="9"/>
      <c r="WNX424" s="9"/>
      <c r="WNY424" s="9"/>
      <c r="WNZ424" s="9"/>
      <c r="WOA424" s="9"/>
      <c r="WOB424" s="9"/>
      <c r="WOC424" s="9"/>
      <c r="WOD424" s="9"/>
      <c r="WOE424" s="9"/>
      <c r="WOF424" s="9"/>
      <c r="WOG424" s="9"/>
      <c r="WOH424" s="9"/>
      <c r="WOI424" s="9"/>
      <c r="WOJ424" s="9"/>
      <c r="WOK424" s="9"/>
      <c r="WOL424" s="9"/>
      <c r="WOM424" s="9"/>
      <c r="WON424" s="9"/>
      <c r="WOO424" s="9"/>
      <c r="WOP424" s="9"/>
      <c r="WOQ424" s="9"/>
      <c r="WOR424" s="9"/>
      <c r="WOS424" s="9"/>
      <c r="WOT424" s="9"/>
      <c r="WOU424" s="9"/>
      <c r="WOV424" s="9"/>
      <c r="WOW424" s="9"/>
      <c r="WOX424" s="9"/>
      <c r="WOY424" s="9"/>
      <c r="WOZ424" s="9"/>
      <c r="WPA424" s="9"/>
      <c r="WPB424" s="9"/>
      <c r="WPC424" s="9"/>
      <c r="WPD424" s="9"/>
      <c r="WPE424" s="9"/>
      <c r="WPF424" s="9"/>
      <c r="WPG424" s="9"/>
      <c r="WPH424" s="9"/>
      <c r="WPI424" s="9"/>
      <c r="WPJ424" s="9"/>
      <c r="WPK424" s="9"/>
      <c r="WPL424" s="9"/>
      <c r="WPM424" s="9"/>
      <c r="WPN424" s="9"/>
      <c r="WPO424" s="9"/>
      <c r="WPP424" s="9"/>
      <c r="WPQ424" s="9"/>
      <c r="WPR424" s="9"/>
      <c r="WPS424" s="9"/>
      <c r="WPT424" s="9"/>
      <c r="WPU424" s="9"/>
      <c r="WPV424" s="9"/>
      <c r="WPW424" s="9"/>
      <c r="WPX424" s="9"/>
      <c r="WPY424" s="9"/>
      <c r="WPZ424" s="9"/>
      <c r="WQA424" s="9"/>
      <c r="WQB424" s="9"/>
      <c r="WQC424" s="9"/>
      <c r="WQD424" s="9"/>
      <c r="WQE424" s="9"/>
      <c r="WQF424" s="9"/>
      <c r="WQG424" s="9"/>
      <c r="WQH424" s="9"/>
      <c r="WQI424" s="9"/>
      <c r="WQJ424" s="9"/>
      <c r="WQK424" s="9"/>
      <c r="WQL424" s="9"/>
      <c r="WQM424" s="9"/>
      <c r="WQN424" s="9"/>
      <c r="WQO424" s="9"/>
      <c r="WQP424" s="9"/>
      <c r="WQQ424" s="9"/>
      <c r="WQR424" s="9"/>
      <c r="WQS424" s="9"/>
      <c r="WQT424" s="9"/>
      <c r="WQU424" s="9"/>
      <c r="WQV424" s="9"/>
      <c r="WQW424" s="9"/>
      <c r="WQX424" s="9"/>
      <c r="WQY424" s="9"/>
      <c r="WQZ424" s="9"/>
      <c r="WRA424" s="9"/>
      <c r="WRB424" s="9"/>
      <c r="WRC424" s="9"/>
      <c r="WRD424" s="9"/>
      <c r="WRE424" s="9"/>
      <c r="WRF424" s="9"/>
      <c r="WRG424" s="9"/>
      <c r="WRH424" s="9"/>
      <c r="WRI424" s="9"/>
      <c r="WRJ424" s="9"/>
      <c r="WRK424" s="9"/>
      <c r="WRL424" s="9"/>
      <c r="WRM424" s="9"/>
      <c r="WRN424" s="9"/>
      <c r="WRO424" s="9"/>
      <c r="WRP424" s="9"/>
      <c r="WRQ424" s="9"/>
      <c r="WRR424" s="9"/>
      <c r="WRS424" s="9"/>
      <c r="WRT424" s="9"/>
      <c r="WRU424" s="9"/>
      <c r="WRV424" s="9"/>
      <c r="WRW424" s="9"/>
      <c r="WRX424" s="9"/>
      <c r="WRY424" s="9"/>
      <c r="WRZ424" s="9"/>
      <c r="WSA424" s="9"/>
      <c r="WSB424" s="9"/>
      <c r="WSC424" s="9"/>
      <c r="WSD424" s="9"/>
      <c r="WSE424" s="9"/>
      <c r="WSF424" s="9"/>
      <c r="WSG424" s="9"/>
      <c r="WSH424" s="9"/>
      <c r="WSI424" s="9"/>
      <c r="WSJ424" s="9"/>
      <c r="WSK424" s="9"/>
      <c r="WSL424" s="9"/>
      <c r="WSM424" s="9"/>
      <c r="WSN424" s="9"/>
      <c r="WSO424" s="9"/>
      <c r="WSP424" s="9"/>
      <c r="WSQ424" s="9"/>
      <c r="WSR424" s="9"/>
      <c r="WSS424" s="9"/>
      <c r="WST424" s="9"/>
      <c r="WSU424" s="9"/>
      <c r="WSV424" s="9"/>
      <c r="WSW424" s="9"/>
      <c r="WSX424" s="9"/>
      <c r="WSY424" s="9"/>
      <c r="WSZ424" s="9"/>
      <c r="WTA424" s="9"/>
      <c r="WTB424" s="9"/>
      <c r="WTC424" s="9"/>
      <c r="WTD424" s="9"/>
      <c r="WTE424" s="9"/>
      <c r="WTF424" s="9"/>
      <c r="WTG424" s="9"/>
      <c r="WTH424" s="9"/>
      <c r="WTI424" s="9"/>
      <c r="WTJ424" s="9"/>
      <c r="WTK424" s="9"/>
      <c r="WTL424" s="9"/>
      <c r="WTM424" s="9"/>
      <c r="WTN424" s="9"/>
      <c r="WTO424" s="9"/>
      <c r="WTP424" s="9"/>
      <c r="WTQ424" s="9"/>
      <c r="WTR424" s="9"/>
      <c r="WTS424" s="9"/>
      <c r="WTT424" s="9"/>
      <c r="WTU424" s="9"/>
      <c r="WTV424" s="9"/>
      <c r="WTW424" s="9"/>
      <c r="WTX424" s="9"/>
      <c r="WTY424" s="9"/>
      <c r="WTZ424" s="9"/>
      <c r="WUA424" s="9"/>
      <c r="WUB424" s="9"/>
      <c r="WUC424" s="9"/>
      <c r="WUD424" s="9"/>
      <c r="WUE424" s="9"/>
      <c r="WUF424" s="9"/>
      <c r="WUG424" s="9"/>
      <c r="WUH424" s="9"/>
      <c r="WUI424" s="9"/>
      <c r="WUJ424" s="9"/>
      <c r="WUK424" s="9"/>
      <c r="WUL424" s="9"/>
      <c r="WUM424" s="9"/>
      <c r="WUN424" s="9"/>
      <c r="WUO424" s="9"/>
      <c r="WUP424" s="9"/>
      <c r="WUQ424" s="9"/>
      <c r="WUR424" s="9"/>
      <c r="WUS424" s="9"/>
      <c r="WUT424" s="9"/>
      <c r="WUU424" s="9"/>
      <c r="WUV424" s="9"/>
      <c r="WUW424" s="9"/>
      <c r="WUX424" s="9"/>
      <c r="WUY424" s="9"/>
      <c r="WUZ424" s="9"/>
      <c r="WVA424" s="9"/>
      <c r="WVB424" s="9"/>
      <c r="WVC424" s="9"/>
      <c r="WVD424" s="9"/>
      <c r="WVE424" s="9"/>
      <c r="WVF424" s="9"/>
      <c r="WVG424" s="9"/>
      <c r="WVH424" s="9"/>
      <c r="WVI424" s="9"/>
      <c r="WVJ424" s="9"/>
      <c r="WVK424" s="9"/>
      <c r="WVL424" s="9"/>
      <c r="WVM424" s="9"/>
      <c r="WVN424" s="9"/>
      <c r="WVO424" s="9"/>
      <c r="WVP424" s="9"/>
      <c r="WVQ424" s="9"/>
      <c r="WVR424" s="9"/>
      <c r="WVS424" s="9"/>
      <c r="WVT424" s="9"/>
      <c r="WVU424" s="9"/>
      <c r="WVV424" s="9"/>
      <c r="WVW424" s="9"/>
      <c r="WVX424" s="9"/>
      <c r="WVY424" s="9"/>
      <c r="WVZ424" s="9"/>
      <c r="WWA424" s="9"/>
      <c r="WWB424" s="9"/>
      <c r="WWC424" s="9"/>
      <c r="WWD424" s="9"/>
      <c r="WWE424" s="9"/>
      <c r="WWF424" s="9"/>
      <c r="WWG424" s="9"/>
      <c r="WWH424" s="9"/>
      <c r="WWI424" s="9"/>
      <c r="WWJ424" s="9"/>
      <c r="WWK424" s="9"/>
      <c r="WWL424" s="9"/>
      <c r="WWM424" s="9"/>
      <c r="WWN424" s="9"/>
      <c r="WWO424" s="9"/>
      <c r="WWP424" s="9"/>
      <c r="WWQ424" s="9"/>
      <c r="WWR424" s="9"/>
      <c r="WWS424" s="9"/>
      <c r="WWT424" s="9"/>
      <c r="WWU424" s="9"/>
      <c r="WWV424" s="9"/>
      <c r="WWW424" s="9"/>
      <c r="WWX424" s="9"/>
      <c r="WWY424" s="9"/>
      <c r="WWZ424" s="9"/>
      <c r="WXA424" s="9"/>
      <c r="WXB424" s="9"/>
      <c r="WXC424" s="9"/>
      <c r="WXD424" s="9"/>
      <c r="WXE424" s="9"/>
      <c r="WXF424" s="9"/>
      <c r="WXG424" s="9"/>
      <c r="WXH424" s="9"/>
      <c r="WXI424" s="9"/>
      <c r="WXJ424" s="9"/>
      <c r="WXK424" s="9"/>
      <c r="WXL424" s="9"/>
      <c r="WXM424" s="9"/>
      <c r="WXN424" s="9"/>
      <c r="WXO424" s="9"/>
      <c r="WXP424" s="9"/>
      <c r="WXQ424" s="9"/>
      <c r="WXR424" s="9"/>
      <c r="WXS424" s="9"/>
      <c r="WXT424" s="9"/>
      <c r="WXU424" s="9"/>
      <c r="WXV424" s="9"/>
      <c r="WXW424" s="9"/>
      <c r="WXX424" s="9"/>
      <c r="WXY424" s="9"/>
      <c r="WXZ424" s="9"/>
      <c r="WYA424" s="9"/>
      <c r="WYB424" s="9"/>
      <c r="WYC424" s="9"/>
      <c r="WYD424" s="9"/>
      <c r="WYE424" s="9"/>
      <c r="WYF424" s="9"/>
      <c r="WYG424" s="9"/>
      <c r="WYH424" s="9"/>
      <c r="WYI424" s="9"/>
      <c r="WYJ424" s="9"/>
      <c r="WYK424" s="9"/>
      <c r="WYL424" s="9"/>
      <c r="WYM424" s="9"/>
      <c r="WYN424" s="9"/>
      <c r="WYO424" s="9"/>
      <c r="WYP424" s="9"/>
      <c r="WYQ424" s="9"/>
      <c r="WYR424" s="9"/>
      <c r="WYS424" s="9"/>
      <c r="WYT424" s="9"/>
      <c r="WYU424" s="9"/>
      <c r="WYV424" s="9"/>
      <c r="WYW424" s="9"/>
      <c r="WYX424" s="9"/>
      <c r="WYY424" s="9"/>
      <c r="WYZ424" s="9"/>
      <c r="WZA424" s="9"/>
      <c r="WZB424" s="9"/>
      <c r="WZC424" s="9"/>
      <c r="WZD424" s="9"/>
      <c r="WZE424" s="9"/>
      <c r="WZF424" s="9"/>
      <c r="WZG424" s="9"/>
      <c r="WZH424" s="9"/>
      <c r="WZI424" s="9"/>
      <c r="WZJ424" s="9"/>
      <c r="WZK424" s="9"/>
      <c r="WZL424" s="9"/>
      <c r="WZM424" s="9"/>
      <c r="WZN424" s="9"/>
      <c r="WZO424" s="9"/>
      <c r="WZP424" s="9"/>
      <c r="WZQ424" s="9"/>
      <c r="WZR424" s="9"/>
      <c r="WZS424" s="9"/>
      <c r="WZT424" s="9"/>
      <c r="WZU424" s="9"/>
      <c r="WZV424" s="9"/>
      <c r="WZW424" s="9"/>
      <c r="WZX424" s="9"/>
      <c r="WZY424" s="9"/>
      <c r="WZZ424" s="9"/>
      <c r="XAA424" s="9"/>
      <c r="XAB424" s="9"/>
      <c r="XAC424" s="9"/>
      <c r="XAD424" s="9"/>
      <c r="XAE424" s="9"/>
      <c r="XAF424" s="9"/>
      <c r="XAG424" s="9"/>
      <c r="XAH424" s="9"/>
      <c r="XAI424" s="9"/>
      <c r="XAJ424" s="9"/>
      <c r="XAK424" s="9"/>
      <c r="XAL424" s="9"/>
      <c r="XAM424" s="9"/>
      <c r="XAN424" s="9"/>
      <c r="XAO424" s="9"/>
      <c r="XAP424" s="9"/>
      <c r="XAQ424" s="9"/>
      <c r="XAR424" s="9"/>
      <c r="XAS424" s="9"/>
      <c r="XAT424" s="9"/>
      <c r="XAU424" s="9"/>
      <c r="XAV424" s="9"/>
      <c r="XAW424" s="9"/>
      <c r="XAX424" s="9"/>
      <c r="XAY424" s="9"/>
      <c r="XAZ424" s="9"/>
      <c r="XBA424" s="9"/>
      <c r="XBB424" s="9"/>
      <c r="XBC424" s="9"/>
      <c r="XBD424" s="9"/>
      <c r="XBE424" s="9"/>
      <c r="XBF424" s="9"/>
      <c r="XBG424" s="9"/>
      <c r="XBH424" s="9"/>
      <c r="XBI424" s="9"/>
      <c r="XBJ424" s="9"/>
      <c r="XBK424" s="9"/>
      <c r="XBL424" s="9"/>
      <c r="XBM424" s="9"/>
      <c r="XBN424" s="9"/>
      <c r="XBO424" s="9"/>
      <c r="XBP424" s="9"/>
      <c r="XBQ424" s="9"/>
      <c r="XBR424" s="9"/>
      <c r="XBS424" s="9"/>
      <c r="XBT424" s="9"/>
      <c r="XBU424" s="9"/>
      <c r="XBV424" s="9"/>
      <c r="XBW424" s="9"/>
      <c r="XBX424" s="9"/>
      <c r="XBY424" s="9"/>
      <c r="XBZ424" s="9"/>
      <c r="XCA424" s="9"/>
      <c r="XCB424" s="9"/>
      <c r="XCC424" s="9"/>
      <c r="XCD424" s="9"/>
      <c r="XCE424" s="9"/>
      <c r="XCF424" s="9"/>
      <c r="XCG424" s="9"/>
      <c r="XCH424" s="9"/>
      <c r="XCI424" s="9"/>
      <c r="XCJ424" s="9"/>
      <c r="XCK424" s="9"/>
      <c r="XCL424" s="9"/>
      <c r="XCM424" s="9"/>
      <c r="XCN424" s="9"/>
      <c r="XCO424" s="9"/>
      <c r="XCP424" s="9"/>
      <c r="XCQ424" s="9"/>
      <c r="XCR424" s="9"/>
      <c r="XCS424" s="9"/>
      <c r="XCT424" s="9"/>
      <c r="XCU424" s="9"/>
      <c r="XCV424" s="9"/>
      <c r="XCW424" s="9"/>
      <c r="XCX424" s="9"/>
      <c r="XCY424" s="9"/>
      <c r="XCZ424" s="9"/>
      <c r="XDA424" s="9"/>
      <c r="XDB424" s="9"/>
      <c r="XDC424" s="9"/>
      <c r="XDD424" s="9"/>
      <c r="XDE424" s="9"/>
      <c r="XDF424" s="9"/>
      <c r="XDG424" s="9"/>
      <c r="XDH424" s="9"/>
      <c r="XDI424" s="9"/>
      <c r="XDJ424" s="9"/>
      <c r="XDK424" s="9"/>
      <c r="XDL424" s="9"/>
      <c r="XDM424" s="9"/>
      <c r="XDN424" s="9"/>
      <c r="XDO424" s="9"/>
      <c r="XDP424" s="9"/>
      <c r="XDQ424" s="9"/>
      <c r="XDR424" s="9"/>
      <c r="XDS424" s="9"/>
      <c r="XDT424" s="9"/>
      <c r="XDU424" s="9"/>
      <c r="XDV424" s="9"/>
      <c r="XDW424" s="9"/>
      <c r="XDX424" s="9"/>
      <c r="XDY424" s="9"/>
      <c r="XDZ424" s="9"/>
      <c r="XEA424" s="9"/>
      <c r="XEB424" s="9"/>
      <c r="XEC424" s="9"/>
      <c r="XED424" s="9"/>
      <c r="XEE424" s="9"/>
      <c r="XEF424" s="9"/>
      <c r="XEG424" s="9"/>
      <c r="XEH424" s="9"/>
      <c r="XEI424" s="9"/>
      <c r="XEJ424" s="9"/>
      <c r="XEK424" s="9"/>
      <c r="XEL424" s="9"/>
      <c r="XEM424" s="9"/>
      <c r="XEN424" s="9"/>
      <c r="XEO424" s="9"/>
      <c r="XEP424" s="9"/>
      <c r="XEQ424" s="9"/>
      <c r="XER424" s="9"/>
      <c r="XES424" s="9"/>
      <c r="XET424" s="9"/>
      <c r="XEU424" s="9"/>
      <c r="XEV424" s="9"/>
      <c r="XEW424" s="9"/>
      <c r="XEX424" s="9"/>
      <c r="XEY424" s="9"/>
      <c r="XEZ424" s="9"/>
      <c r="XFA424" s="9"/>
      <c r="XFB424" s="9"/>
    </row>
    <row r="425" spans="1:16382" s="18" customFormat="1" ht="12" x14ac:dyDescent="0.2">
      <c r="A425" s="11" t="s">
        <v>192</v>
      </c>
      <c r="B425" s="11" t="s">
        <v>193</v>
      </c>
      <c r="C425" s="11" t="s">
        <v>197</v>
      </c>
      <c r="D425" s="11" t="s">
        <v>608</v>
      </c>
      <c r="E425" s="11" t="s">
        <v>211</v>
      </c>
      <c r="F425" s="11" t="s">
        <v>131</v>
      </c>
      <c r="G425" s="11" t="s">
        <v>461</v>
      </c>
      <c r="H425" s="11" t="s">
        <v>609</v>
      </c>
      <c r="I425" s="11" t="s">
        <v>65</v>
      </c>
      <c r="J425" s="11" t="s">
        <v>78</v>
      </c>
      <c r="K425" s="12">
        <v>0</v>
      </c>
      <c r="L425" s="12"/>
      <c r="M425" s="11" t="s">
        <v>597</v>
      </c>
      <c r="N425" s="11" t="s">
        <v>610</v>
      </c>
      <c r="O425" s="14">
        <v>0.5</v>
      </c>
      <c r="P425" s="11"/>
      <c r="Q425" s="11" t="s">
        <v>611</v>
      </c>
      <c r="R425" s="9" t="s">
        <v>222</v>
      </c>
      <c r="S425" s="11" t="s">
        <v>77</v>
      </c>
      <c r="T425" s="11" t="s">
        <v>612</v>
      </c>
      <c r="U425" s="9" t="s">
        <v>734</v>
      </c>
      <c r="V425" s="21" t="s">
        <v>839</v>
      </c>
      <c r="W425" s="9" t="s">
        <v>863</v>
      </c>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c r="AX425" s="9"/>
      <c r="AY425" s="9"/>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c r="CZ425" s="9"/>
      <c r="DA425" s="9"/>
      <c r="DB425" s="9"/>
      <c r="DC425" s="9"/>
      <c r="DD425" s="9"/>
      <c r="DE425" s="9"/>
      <c r="DF425" s="9"/>
      <c r="DG425" s="9"/>
      <c r="DH425" s="9"/>
      <c r="DI425" s="9"/>
      <c r="DJ425" s="9"/>
      <c r="DK425" s="9"/>
      <c r="DL425" s="9"/>
      <c r="DM425" s="9"/>
      <c r="DN425" s="9"/>
      <c r="DO425" s="9"/>
      <c r="DP425" s="9"/>
      <c r="DQ425" s="9"/>
      <c r="DR425" s="9"/>
      <c r="DS425" s="9"/>
      <c r="DT425" s="9"/>
      <c r="DU425" s="9"/>
      <c r="DV425" s="9"/>
      <c r="DW425" s="9"/>
      <c r="DX425" s="9"/>
      <c r="DY425" s="9"/>
      <c r="DZ425" s="9"/>
      <c r="EA425" s="9"/>
      <c r="EB425" s="9"/>
      <c r="EC425" s="9"/>
      <c r="ED425" s="9"/>
      <c r="EE425" s="9"/>
      <c r="EF425" s="9"/>
      <c r="EG425" s="9"/>
      <c r="EH425" s="9"/>
      <c r="EI425" s="9"/>
      <c r="EJ425" s="9"/>
      <c r="EK425" s="9"/>
      <c r="EL425" s="9"/>
      <c r="EM425" s="9"/>
      <c r="EN425" s="9"/>
      <c r="EO425" s="9"/>
      <c r="EP425" s="9"/>
      <c r="EQ425" s="9"/>
      <c r="ER425" s="9"/>
      <c r="ES425" s="9"/>
      <c r="ET425" s="9"/>
      <c r="EU425" s="9"/>
      <c r="EV425" s="9"/>
      <c r="EW425" s="9"/>
      <c r="EX425" s="9"/>
      <c r="EY425" s="9"/>
      <c r="EZ425" s="9"/>
      <c r="FA425" s="9"/>
      <c r="FB425" s="9"/>
      <c r="FC425" s="9"/>
      <c r="FD425" s="9"/>
      <c r="FE425" s="9"/>
      <c r="FF425" s="9"/>
      <c r="FG425" s="9"/>
      <c r="FH425" s="9"/>
      <c r="FI425" s="9"/>
      <c r="FJ425" s="9"/>
      <c r="FK425" s="9"/>
      <c r="FL425" s="9"/>
      <c r="FM425" s="9"/>
      <c r="FN425" s="9"/>
      <c r="FO425" s="9"/>
      <c r="FP425" s="9"/>
      <c r="FQ425" s="9"/>
      <c r="FR425" s="9"/>
      <c r="FS425" s="9"/>
      <c r="FT425" s="9"/>
      <c r="FU425" s="9"/>
      <c r="FV425" s="9"/>
      <c r="FW425" s="9"/>
      <c r="FX425" s="9"/>
      <c r="FY425" s="9"/>
      <c r="FZ425" s="9"/>
      <c r="GA425" s="9"/>
      <c r="GB425" s="9"/>
      <c r="GC425" s="9"/>
      <c r="GD425" s="9"/>
      <c r="GE425" s="9"/>
      <c r="GF425" s="9"/>
      <c r="GG425" s="9"/>
      <c r="GH425" s="9"/>
      <c r="GI425" s="9"/>
      <c r="GJ425" s="9"/>
      <c r="GK425" s="9"/>
      <c r="GL425" s="9"/>
      <c r="GM425" s="9"/>
      <c r="GN425" s="9"/>
      <c r="GO425" s="9"/>
      <c r="GP425" s="9"/>
      <c r="GQ425" s="9"/>
      <c r="GR425" s="9"/>
      <c r="GS425" s="9"/>
      <c r="GT425" s="9"/>
      <c r="GU425" s="9"/>
      <c r="GV425" s="9"/>
      <c r="GW425" s="9"/>
      <c r="GX425" s="9"/>
      <c r="GY425" s="9"/>
      <c r="GZ425" s="9"/>
      <c r="HA425" s="9"/>
      <c r="HB425" s="9"/>
      <c r="HC425" s="9"/>
      <c r="HD425" s="9"/>
      <c r="HE425" s="9"/>
      <c r="HF425" s="9"/>
      <c r="HG425" s="9"/>
      <c r="HH425" s="9"/>
      <c r="HI425" s="9"/>
      <c r="HJ425" s="9"/>
      <c r="HK425" s="9"/>
      <c r="HL425" s="9"/>
      <c r="HM425" s="9"/>
      <c r="HN425" s="9"/>
      <c r="HO425" s="9"/>
      <c r="HP425" s="9"/>
      <c r="HQ425" s="9"/>
      <c r="HR425" s="9"/>
      <c r="HS425" s="9"/>
      <c r="HT425" s="9"/>
      <c r="HU425" s="9"/>
      <c r="HV425" s="9"/>
      <c r="HW425" s="9"/>
      <c r="HX425" s="9"/>
      <c r="HY425" s="9"/>
      <c r="HZ425" s="9"/>
      <c r="IA425" s="9"/>
      <c r="IB425" s="9"/>
      <c r="IC425" s="9"/>
      <c r="ID425" s="9"/>
      <c r="IE425" s="9"/>
      <c r="IF425" s="9"/>
      <c r="IG425" s="9"/>
      <c r="IH425" s="9"/>
      <c r="II425" s="9"/>
      <c r="IJ425" s="9"/>
      <c r="IK425" s="9"/>
      <c r="IL425" s="9"/>
      <c r="IM425" s="9"/>
      <c r="IN425" s="9"/>
      <c r="IO425" s="9"/>
      <c r="IP425" s="9"/>
      <c r="IQ425" s="9"/>
      <c r="IR425" s="9"/>
      <c r="IS425" s="9"/>
      <c r="IT425" s="9"/>
      <c r="IU425" s="9"/>
      <c r="IV425" s="9"/>
      <c r="IW425" s="9"/>
      <c r="IX425" s="9"/>
      <c r="IY425" s="9"/>
      <c r="IZ425" s="9"/>
      <c r="JA425" s="9"/>
      <c r="JB425" s="9"/>
      <c r="JC425" s="9"/>
      <c r="JD425" s="9"/>
      <c r="JE425" s="9"/>
      <c r="JF425" s="9"/>
      <c r="JG425" s="9"/>
      <c r="JH425" s="9"/>
      <c r="JI425" s="9"/>
      <c r="JJ425" s="9"/>
      <c r="JK425" s="9"/>
      <c r="JL425" s="9"/>
      <c r="JM425" s="9"/>
      <c r="JN425" s="9"/>
      <c r="JO425" s="9"/>
      <c r="JP425" s="9"/>
      <c r="JQ425" s="9"/>
      <c r="JR425" s="9"/>
      <c r="JS425" s="9"/>
      <c r="JT425" s="9"/>
      <c r="JU425" s="9"/>
      <c r="JV425" s="9"/>
      <c r="JW425" s="9"/>
      <c r="JX425" s="9"/>
      <c r="JY425" s="9"/>
      <c r="JZ425" s="9"/>
      <c r="KA425" s="9"/>
      <c r="KB425" s="9"/>
      <c r="KC425" s="9"/>
      <c r="KD425" s="9"/>
      <c r="KE425" s="9"/>
      <c r="KF425" s="9"/>
      <c r="KG425" s="9"/>
      <c r="KH425" s="9"/>
      <c r="KI425" s="9"/>
      <c r="KJ425" s="9"/>
      <c r="KK425" s="9"/>
      <c r="KL425" s="9"/>
      <c r="KM425" s="9"/>
      <c r="KN425" s="9"/>
      <c r="KO425" s="9"/>
      <c r="KP425" s="9"/>
      <c r="KQ425" s="9"/>
      <c r="KR425" s="9"/>
      <c r="KS425" s="9"/>
      <c r="KT425" s="9"/>
      <c r="KU425" s="9"/>
      <c r="KV425" s="9"/>
      <c r="KW425" s="9"/>
      <c r="KX425" s="9"/>
      <c r="KY425" s="9"/>
      <c r="KZ425" s="9"/>
      <c r="LA425" s="9"/>
      <c r="LB425" s="9"/>
      <c r="LC425" s="9"/>
      <c r="LD425" s="9"/>
      <c r="LE425" s="9"/>
      <c r="LF425" s="9"/>
      <c r="LG425" s="9"/>
      <c r="LH425" s="9"/>
      <c r="LI425" s="9"/>
      <c r="LJ425" s="9"/>
      <c r="LK425" s="9"/>
      <c r="LL425" s="9"/>
      <c r="LM425" s="9"/>
      <c r="LN425" s="9"/>
      <c r="LO425" s="9"/>
      <c r="LP425" s="9"/>
      <c r="LQ425" s="9"/>
      <c r="LR425" s="9"/>
      <c r="LS425" s="9"/>
      <c r="LT425" s="9"/>
      <c r="LU425" s="9"/>
      <c r="LV425" s="9"/>
      <c r="LW425" s="9"/>
      <c r="LX425" s="9"/>
      <c r="LY425" s="9"/>
      <c r="LZ425" s="9"/>
      <c r="MA425" s="9"/>
      <c r="MB425" s="9"/>
      <c r="MC425" s="9"/>
      <c r="MD425" s="9"/>
      <c r="ME425" s="9"/>
      <c r="MF425" s="9"/>
      <c r="MG425" s="9"/>
      <c r="MH425" s="9"/>
      <c r="MI425" s="9"/>
      <c r="MJ425" s="9"/>
      <c r="MK425" s="9"/>
      <c r="ML425" s="9"/>
      <c r="MM425" s="9"/>
      <c r="MN425" s="9"/>
      <c r="MO425" s="9"/>
      <c r="MP425" s="9"/>
      <c r="MQ425" s="9"/>
      <c r="MR425" s="9"/>
      <c r="MS425" s="9"/>
      <c r="MT425" s="9"/>
      <c r="MU425" s="9"/>
      <c r="MV425" s="9"/>
      <c r="MW425" s="9"/>
      <c r="MX425" s="9"/>
      <c r="MY425" s="9"/>
      <c r="MZ425" s="9"/>
      <c r="NA425" s="9"/>
      <c r="NB425" s="9"/>
      <c r="NC425" s="9"/>
      <c r="ND425" s="9"/>
      <c r="NE425" s="9"/>
      <c r="NF425" s="9"/>
      <c r="NG425" s="9"/>
      <c r="NH425" s="9"/>
      <c r="NI425" s="9"/>
      <c r="NJ425" s="9"/>
      <c r="NK425" s="9"/>
      <c r="NL425" s="9"/>
      <c r="NM425" s="9"/>
      <c r="NN425" s="9"/>
      <c r="NO425" s="9"/>
      <c r="NP425" s="9"/>
      <c r="NQ425" s="9"/>
      <c r="NR425" s="9"/>
      <c r="NS425" s="9"/>
      <c r="NT425" s="9"/>
      <c r="NU425" s="9"/>
      <c r="NV425" s="9"/>
      <c r="NW425" s="9"/>
      <c r="NX425" s="9"/>
      <c r="NY425" s="9"/>
      <c r="NZ425" s="9"/>
      <c r="OA425" s="9"/>
      <c r="OB425" s="9"/>
      <c r="OC425" s="9"/>
      <c r="OD425" s="9"/>
      <c r="OE425" s="9"/>
      <c r="OF425" s="9"/>
      <c r="OG425" s="9"/>
      <c r="OH425" s="9"/>
      <c r="OI425" s="9"/>
      <c r="OJ425" s="9"/>
      <c r="OK425" s="9"/>
      <c r="OL425" s="9"/>
      <c r="OM425" s="9"/>
      <c r="ON425" s="9"/>
      <c r="OO425" s="9"/>
      <c r="OP425" s="9"/>
      <c r="OQ425" s="9"/>
      <c r="OR425" s="9"/>
      <c r="OS425" s="9"/>
      <c r="OT425" s="9"/>
      <c r="OU425" s="9"/>
      <c r="OV425" s="9"/>
      <c r="OW425" s="9"/>
      <c r="OX425" s="9"/>
      <c r="OY425" s="9"/>
      <c r="OZ425" s="9"/>
      <c r="PA425" s="9"/>
      <c r="PB425" s="9"/>
      <c r="PC425" s="9"/>
      <c r="PD425" s="9"/>
      <c r="PE425" s="9"/>
      <c r="PF425" s="9"/>
      <c r="PG425" s="9"/>
      <c r="PH425" s="9"/>
      <c r="PI425" s="9"/>
      <c r="PJ425" s="9"/>
      <c r="PK425" s="9"/>
      <c r="PL425" s="9"/>
      <c r="PM425" s="9"/>
      <c r="PN425" s="9"/>
      <c r="PO425" s="9"/>
      <c r="PP425" s="9"/>
      <c r="PQ425" s="9"/>
      <c r="PR425" s="9"/>
      <c r="PS425" s="9"/>
      <c r="PT425" s="9"/>
      <c r="PU425" s="9"/>
      <c r="PV425" s="9"/>
      <c r="PW425" s="9"/>
      <c r="PX425" s="9"/>
      <c r="PY425" s="9"/>
      <c r="PZ425" s="9"/>
      <c r="QA425" s="9"/>
      <c r="QB425" s="9"/>
      <c r="QC425" s="9"/>
      <c r="QD425" s="9"/>
      <c r="QE425" s="9"/>
      <c r="QF425" s="9"/>
      <c r="QG425" s="9"/>
      <c r="QH425" s="9"/>
      <c r="QI425" s="9"/>
      <c r="QJ425" s="9"/>
      <c r="QK425" s="9"/>
      <c r="QL425" s="9"/>
      <c r="QM425" s="9"/>
      <c r="QN425" s="9"/>
      <c r="QO425" s="9"/>
      <c r="QP425" s="9"/>
      <c r="QQ425" s="9"/>
      <c r="QR425" s="9"/>
      <c r="QS425" s="9"/>
      <c r="QT425" s="9"/>
      <c r="QU425" s="9"/>
      <c r="QV425" s="9"/>
      <c r="QW425" s="9"/>
      <c r="QX425" s="9"/>
      <c r="QY425" s="9"/>
      <c r="QZ425" s="9"/>
      <c r="RA425" s="9"/>
      <c r="RB425" s="9"/>
      <c r="RC425" s="9"/>
      <c r="RD425" s="9"/>
      <c r="RE425" s="9"/>
      <c r="RF425" s="9"/>
      <c r="RG425" s="9"/>
      <c r="RH425" s="9"/>
      <c r="RI425" s="9"/>
      <c r="RJ425" s="9"/>
      <c r="RK425" s="9"/>
      <c r="RL425" s="9"/>
      <c r="RM425" s="9"/>
      <c r="RN425" s="9"/>
      <c r="RO425" s="9"/>
      <c r="RP425" s="9"/>
      <c r="RQ425" s="9"/>
      <c r="RR425" s="9"/>
      <c r="RS425" s="9"/>
      <c r="RT425" s="9"/>
      <c r="RU425" s="9"/>
      <c r="RV425" s="9"/>
      <c r="RW425" s="9"/>
      <c r="RX425" s="9"/>
      <c r="RY425" s="9"/>
      <c r="RZ425" s="9"/>
      <c r="SA425" s="9"/>
      <c r="SB425" s="9"/>
      <c r="SC425" s="9"/>
      <c r="SD425" s="9"/>
      <c r="SE425" s="9"/>
      <c r="SF425" s="9"/>
      <c r="SG425" s="9"/>
      <c r="SH425" s="9"/>
      <c r="SI425" s="9"/>
      <c r="SJ425" s="9"/>
      <c r="SK425" s="9"/>
      <c r="SL425" s="9"/>
      <c r="SM425" s="9"/>
      <c r="SN425" s="9"/>
      <c r="SO425" s="9"/>
      <c r="SP425" s="9"/>
      <c r="SQ425" s="9"/>
      <c r="SR425" s="9"/>
      <c r="SS425" s="9"/>
      <c r="ST425" s="9"/>
      <c r="SU425" s="9"/>
      <c r="SV425" s="9"/>
      <c r="SW425" s="9"/>
      <c r="SX425" s="9"/>
      <c r="SY425" s="9"/>
      <c r="SZ425" s="9"/>
      <c r="TA425" s="9"/>
      <c r="TB425" s="9"/>
      <c r="TC425" s="9"/>
      <c r="TD425" s="9"/>
      <c r="TE425" s="9"/>
      <c r="TF425" s="9"/>
      <c r="TG425" s="9"/>
      <c r="TH425" s="9"/>
      <c r="TI425" s="9"/>
      <c r="TJ425" s="9"/>
      <c r="TK425" s="9"/>
      <c r="TL425" s="9"/>
      <c r="TM425" s="9"/>
      <c r="TN425" s="9"/>
      <c r="TO425" s="9"/>
      <c r="TP425" s="9"/>
      <c r="TQ425" s="9"/>
      <c r="TR425" s="9"/>
      <c r="TS425" s="9"/>
      <c r="TT425" s="9"/>
      <c r="TU425" s="9"/>
      <c r="TV425" s="9"/>
      <c r="TW425" s="9"/>
      <c r="TX425" s="9"/>
      <c r="TY425" s="9"/>
      <c r="TZ425" s="9"/>
      <c r="UA425" s="9"/>
      <c r="UB425" s="9"/>
      <c r="UC425" s="9"/>
      <c r="UD425" s="9"/>
      <c r="UE425" s="9"/>
      <c r="UF425" s="9"/>
      <c r="UG425" s="9"/>
      <c r="UH425" s="9"/>
      <c r="UI425" s="9"/>
      <c r="UJ425" s="9"/>
      <c r="UK425" s="9"/>
      <c r="UL425" s="9"/>
      <c r="UM425" s="9"/>
      <c r="UN425" s="9"/>
      <c r="UO425" s="9"/>
      <c r="UP425" s="9"/>
      <c r="UQ425" s="9"/>
      <c r="UR425" s="9"/>
      <c r="US425" s="9"/>
      <c r="UT425" s="9"/>
      <c r="UU425" s="9"/>
      <c r="UV425" s="9"/>
      <c r="UW425" s="9"/>
      <c r="UX425" s="9"/>
      <c r="UY425" s="9"/>
      <c r="UZ425" s="9"/>
      <c r="VA425" s="9"/>
      <c r="VB425" s="9"/>
      <c r="VC425" s="9"/>
      <c r="VD425" s="9"/>
      <c r="VE425" s="9"/>
      <c r="VF425" s="9"/>
      <c r="VG425" s="9"/>
      <c r="VH425" s="9"/>
      <c r="VI425" s="9"/>
      <c r="VJ425" s="9"/>
      <c r="VK425" s="9"/>
      <c r="VL425" s="9"/>
      <c r="VM425" s="9"/>
      <c r="VN425" s="9"/>
      <c r="VO425" s="9"/>
      <c r="VP425" s="9"/>
      <c r="VQ425" s="9"/>
      <c r="VR425" s="9"/>
      <c r="VS425" s="9"/>
      <c r="VT425" s="9"/>
      <c r="VU425" s="9"/>
      <c r="VV425" s="9"/>
      <c r="VW425" s="9"/>
      <c r="VX425" s="9"/>
      <c r="VY425" s="9"/>
      <c r="VZ425" s="9"/>
      <c r="WA425" s="9"/>
      <c r="WB425" s="9"/>
      <c r="WC425" s="9"/>
      <c r="WD425" s="9"/>
      <c r="WE425" s="9"/>
      <c r="WF425" s="9"/>
      <c r="WG425" s="9"/>
      <c r="WH425" s="9"/>
      <c r="WI425" s="9"/>
      <c r="WJ425" s="9"/>
      <c r="WK425" s="9"/>
      <c r="WL425" s="9"/>
      <c r="WM425" s="9"/>
      <c r="WN425" s="9"/>
      <c r="WO425" s="9"/>
      <c r="WP425" s="9"/>
      <c r="WQ425" s="9"/>
      <c r="WR425" s="9"/>
      <c r="WS425" s="9"/>
      <c r="WT425" s="9"/>
      <c r="WU425" s="9"/>
      <c r="WV425" s="9"/>
      <c r="WW425" s="9"/>
      <c r="WX425" s="9"/>
      <c r="WY425" s="9"/>
      <c r="WZ425" s="9"/>
      <c r="XA425" s="9"/>
      <c r="XB425" s="9"/>
      <c r="XC425" s="9"/>
      <c r="XD425" s="9"/>
      <c r="XE425" s="9"/>
      <c r="XF425" s="9"/>
      <c r="XG425" s="9"/>
      <c r="XH425" s="9"/>
      <c r="XI425" s="9"/>
      <c r="XJ425" s="9"/>
      <c r="XK425" s="9"/>
      <c r="XL425" s="9"/>
      <c r="XM425" s="9"/>
      <c r="XN425" s="9"/>
      <c r="XO425" s="9"/>
      <c r="XP425" s="9"/>
      <c r="XQ425" s="9"/>
      <c r="XR425" s="9"/>
      <c r="XS425" s="9"/>
      <c r="XT425" s="9"/>
      <c r="XU425" s="9"/>
      <c r="XV425" s="9"/>
      <c r="XW425" s="9"/>
      <c r="XX425" s="9"/>
      <c r="XY425" s="9"/>
      <c r="XZ425" s="9"/>
      <c r="YA425" s="9"/>
      <c r="YB425" s="9"/>
      <c r="YC425" s="9"/>
      <c r="YD425" s="9"/>
      <c r="YE425" s="9"/>
      <c r="YF425" s="9"/>
      <c r="YG425" s="9"/>
      <c r="YH425" s="9"/>
      <c r="YI425" s="9"/>
      <c r="YJ425" s="9"/>
      <c r="YK425" s="9"/>
      <c r="YL425" s="9"/>
      <c r="YM425" s="9"/>
      <c r="YN425" s="9"/>
      <c r="YO425" s="9"/>
      <c r="YP425" s="9"/>
      <c r="YQ425" s="9"/>
      <c r="YR425" s="9"/>
      <c r="YS425" s="9"/>
      <c r="YT425" s="9"/>
      <c r="YU425" s="9"/>
      <c r="YV425" s="9"/>
      <c r="YW425" s="9"/>
      <c r="YX425" s="9"/>
      <c r="YY425" s="9"/>
      <c r="YZ425" s="9"/>
      <c r="ZA425" s="9"/>
      <c r="ZB425" s="9"/>
      <c r="ZC425" s="9"/>
      <c r="ZD425" s="9"/>
      <c r="ZE425" s="9"/>
      <c r="ZF425" s="9"/>
      <c r="ZG425" s="9"/>
      <c r="ZH425" s="9"/>
      <c r="ZI425" s="9"/>
      <c r="ZJ425" s="9"/>
      <c r="ZK425" s="9"/>
      <c r="ZL425" s="9"/>
      <c r="ZM425" s="9"/>
      <c r="ZN425" s="9"/>
      <c r="ZO425" s="9"/>
      <c r="ZP425" s="9"/>
      <c r="ZQ425" s="9"/>
      <c r="ZR425" s="9"/>
      <c r="ZS425" s="9"/>
      <c r="ZT425" s="9"/>
      <c r="ZU425" s="9"/>
      <c r="ZV425" s="9"/>
      <c r="ZW425" s="9"/>
      <c r="ZX425" s="9"/>
      <c r="ZY425" s="9"/>
      <c r="ZZ425" s="9"/>
      <c r="AAA425" s="9"/>
      <c r="AAB425" s="9"/>
      <c r="AAC425" s="9"/>
      <c r="AAD425" s="9"/>
      <c r="AAE425" s="9"/>
      <c r="AAF425" s="9"/>
      <c r="AAG425" s="9"/>
      <c r="AAH425" s="9"/>
      <c r="AAI425" s="9"/>
      <c r="AAJ425" s="9"/>
      <c r="AAK425" s="9"/>
      <c r="AAL425" s="9"/>
      <c r="AAM425" s="9"/>
      <c r="AAN425" s="9"/>
      <c r="AAO425" s="9"/>
      <c r="AAP425" s="9"/>
      <c r="AAQ425" s="9"/>
      <c r="AAR425" s="9"/>
      <c r="AAS425" s="9"/>
      <c r="AAT425" s="9"/>
      <c r="AAU425" s="9"/>
      <c r="AAV425" s="9"/>
      <c r="AAW425" s="9"/>
      <c r="AAX425" s="9"/>
      <c r="AAY425" s="9"/>
      <c r="AAZ425" s="9"/>
      <c r="ABA425" s="9"/>
      <c r="ABB425" s="9"/>
      <c r="ABC425" s="9"/>
      <c r="ABD425" s="9"/>
      <c r="ABE425" s="9"/>
      <c r="ABF425" s="9"/>
      <c r="ABG425" s="9"/>
      <c r="ABH425" s="9"/>
      <c r="ABI425" s="9"/>
      <c r="ABJ425" s="9"/>
      <c r="ABK425" s="9"/>
      <c r="ABL425" s="9"/>
      <c r="ABM425" s="9"/>
      <c r="ABN425" s="9"/>
      <c r="ABO425" s="9"/>
      <c r="ABP425" s="9"/>
      <c r="ABQ425" s="9"/>
      <c r="ABR425" s="9"/>
      <c r="ABS425" s="9"/>
      <c r="ABT425" s="9"/>
      <c r="ABU425" s="9"/>
      <c r="ABV425" s="9"/>
      <c r="ABW425" s="9"/>
      <c r="ABX425" s="9"/>
      <c r="ABY425" s="9"/>
      <c r="ABZ425" s="9"/>
      <c r="ACA425" s="9"/>
      <c r="ACB425" s="9"/>
      <c r="ACC425" s="9"/>
      <c r="ACD425" s="9"/>
      <c r="ACE425" s="9"/>
      <c r="ACF425" s="9"/>
      <c r="ACG425" s="9"/>
      <c r="ACH425" s="9"/>
      <c r="ACI425" s="9"/>
      <c r="ACJ425" s="9"/>
      <c r="ACK425" s="9"/>
      <c r="ACL425" s="9"/>
      <c r="ACM425" s="9"/>
      <c r="ACN425" s="9"/>
      <c r="ACO425" s="9"/>
      <c r="ACP425" s="9"/>
      <c r="ACQ425" s="9"/>
      <c r="ACR425" s="9"/>
      <c r="ACS425" s="9"/>
      <c r="ACT425" s="9"/>
      <c r="ACU425" s="9"/>
      <c r="ACV425" s="9"/>
      <c r="ACW425" s="9"/>
      <c r="ACX425" s="9"/>
      <c r="ACY425" s="9"/>
      <c r="ACZ425" s="9"/>
      <c r="ADA425" s="9"/>
      <c r="ADB425" s="9"/>
      <c r="ADC425" s="9"/>
      <c r="ADD425" s="9"/>
      <c r="ADE425" s="9"/>
      <c r="ADF425" s="9"/>
      <c r="ADG425" s="9"/>
      <c r="ADH425" s="9"/>
      <c r="ADI425" s="9"/>
      <c r="ADJ425" s="9"/>
      <c r="ADK425" s="9"/>
      <c r="ADL425" s="9"/>
      <c r="ADM425" s="9"/>
      <c r="ADN425" s="9"/>
      <c r="ADO425" s="9"/>
      <c r="ADP425" s="9"/>
      <c r="ADQ425" s="9"/>
      <c r="ADR425" s="9"/>
      <c r="ADS425" s="9"/>
      <c r="ADT425" s="9"/>
      <c r="ADU425" s="9"/>
      <c r="ADV425" s="9"/>
      <c r="ADW425" s="9"/>
      <c r="ADX425" s="9"/>
      <c r="ADY425" s="9"/>
      <c r="ADZ425" s="9"/>
      <c r="AEA425" s="9"/>
      <c r="AEB425" s="9"/>
      <c r="AEC425" s="9"/>
      <c r="AED425" s="9"/>
      <c r="AEE425" s="9"/>
      <c r="AEF425" s="9"/>
      <c r="AEG425" s="9"/>
      <c r="AEH425" s="9"/>
      <c r="AEI425" s="9"/>
      <c r="AEJ425" s="9"/>
      <c r="AEK425" s="9"/>
      <c r="AEL425" s="9"/>
      <c r="AEM425" s="9"/>
      <c r="AEN425" s="9"/>
      <c r="AEO425" s="9"/>
      <c r="AEP425" s="9"/>
      <c r="AEQ425" s="9"/>
      <c r="AER425" s="9"/>
      <c r="AES425" s="9"/>
      <c r="AET425" s="9"/>
      <c r="AEU425" s="9"/>
      <c r="AEV425" s="9"/>
      <c r="AEW425" s="9"/>
      <c r="AEX425" s="9"/>
      <c r="AEY425" s="9"/>
      <c r="AEZ425" s="9"/>
      <c r="AFA425" s="9"/>
      <c r="AFB425" s="9"/>
      <c r="AFC425" s="9"/>
      <c r="AFD425" s="9"/>
      <c r="AFE425" s="9"/>
      <c r="AFF425" s="9"/>
      <c r="AFG425" s="9"/>
      <c r="AFH425" s="9"/>
      <c r="AFI425" s="9"/>
      <c r="AFJ425" s="9"/>
      <c r="AFK425" s="9"/>
      <c r="AFL425" s="9"/>
      <c r="AFM425" s="9"/>
      <c r="AFN425" s="9"/>
      <c r="AFO425" s="9"/>
      <c r="AFP425" s="9"/>
      <c r="AFQ425" s="9"/>
      <c r="AFR425" s="9"/>
      <c r="AFS425" s="9"/>
      <c r="AFT425" s="9"/>
      <c r="AFU425" s="9"/>
      <c r="AFV425" s="9"/>
      <c r="AFW425" s="9"/>
      <c r="AFX425" s="9"/>
      <c r="AFY425" s="9"/>
      <c r="AFZ425" s="9"/>
      <c r="AGA425" s="9"/>
      <c r="AGB425" s="9"/>
      <c r="AGC425" s="9"/>
      <c r="AGD425" s="9"/>
      <c r="AGE425" s="9"/>
      <c r="AGF425" s="9"/>
      <c r="AGG425" s="9"/>
      <c r="AGH425" s="9"/>
      <c r="AGI425" s="9"/>
      <c r="AGJ425" s="9"/>
      <c r="AGK425" s="9"/>
      <c r="AGL425" s="9"/>
      <c r="AGM425" s="9"/>
      <c r="AGN425" s="9"/>
      <c r="AGO425" s="9"/>
      <c r="AGP425" s="9"/>
      <c r="AGQ425" s="9"/>
      <c r="AGR425" s="9"/>
      <c r="AGS425" s="9"/>
      <c r="AGT425" s="9"/>
      <c r="AGU425" s="9"/>
      <c r="AGV425" s="9"/>
      <c r="AGW425" s="9"/>
      <c r="AGX425" s="9"/>
      <c r="AGY425" s="9"/>
      <c r="AGZ425" s="9"/>
      <c r="AHA425" s="9"/>
      <c r="AHB425" s="9"/>
      <c r="AHC425" s="9"/>
      <c r="AHD425" s="9"/>
      <c r="AHE425" s="9"/>
      <c r="AHF425" s="9"/>
      <c r="AHG425" s="9"/>
      <c r="AHH425" s="9"/>
      <c r="AHI425" s="9"/>
      <c r="AHJ425" s="9"/>
      <c r="AHK425" s="9"/>
      <c r="AHL425" s="9"/>
      <c r="AHM425" s="9"/>
      <c r="AHN425" s="9"/>
      <c r="AHO425" s="9"/>
      <c r="AHP425" s="9"/>
      <c r="AHQ425" s="9"/>
      <c r="AHR425" s="9"/>
      <c r="AHS425" s="9"/>
      <c r="AHT425" s="9"/>
      <c r="AHU425" s="9"/>
      <c r="AHV425" s="9"/>
      <c r="AHW425" s="9"/>
      <c r="AHX425" s="9"/>
      <c r="AHY425" s="9"/>
      <c r="AHZ425" s="9"/>
      <c r="AIA425" s="9"/>
      <c r="AIB425" s="9"/>
      <c r="AIC425" s="9"/>
      <c r="AID425" s="9"/>
      <c r="AIE425" s="9"/>
      <c r="AIF425" s="9"/>
      <c r="AIG425" s="9"/>
      <c r="AIH425" s="9"/>
      <c r="AII425" s="9"/>
      <c r="AIJ425" s="9"/>
      <c r="AIK425" s="9"/>
      <c r="AIL425" s="9"/>
      <c r="AIM425" s="9"/>
      <c r="AIN425" s="9"/>
      <c r="AIO425" s="9"/>
      <c r="AIP425" s="9"/>
      <c r="AIQ425" s="9"/>
      <c r="AIR425" s="9"/>
      <c r="AIS425" s="9"/>
      <c r="AIT425" s="9"/>
      <c r="AIU425" s="9"/>
      <c r="AIV425" s="9"/>
      <c r="AIW425" s="9"/>
      <c r="AIX425" s="9"/>
      <c r="AIY425" s="9"/>
      <c r="AIZ425" s="9"/>
      <c r="AJA425" s="9"/>
      <c r="AJB425" s="9"/>
      <c r="AJC425" s="9"/>
      <c r="AJD425" s="9"/>
      <c r="AJE425" s="9"/>
      <c r="AJF425" s="9"/>
      <c r="AJG425" s="9"/>
      <c r="AJH425" s="9"/>
      <c r="AJI425" s="9"/>
      <c r="AJJ425" s="9"/>
      <c r="AJK425" s="9"/>
      <c r="AJL425" s="9"/>
      <c r="AJM425" s="9"/>
      <c r="AJN425" s="9"/>
      <c r="AJO425" s="9"/>
      <c r="AJP425" s="9"/>
      <c r="AJQ425" s="9"/>
      <c r="AJR425" s="9"/>
      <c r="AJS425" s="9"/>
      <c r="AJT425" s="9"/>
      <c r="AJU425" s="9"/>
      <c r="AJV425" s="9"/>
      <c r="AJW425" s="9"/>
      <c r="AJX425" s="9"/>
      <c r="AJY425" s="9"/>
      <c r="AJZ425" s="9"/>
      <c r="AKA425" s="9"/>
      <c r="AKB425" s="9"/>
      <c r="AKC425" s="9"/>
      <c r="AKD425" s="9"/>
      <c r="AKE425" s="9"/>
      <c r="AKF425" s="9"/>
      <c r="AKG425" s="9"/>
      <c r="AKH425" s="9"/>
      <c r="AKI425" s="9"/>
      <c r="AKJ425" s="9"/>
      <c r="AKK425" s="9"/>
      <c r="AKL425" s="9"/>
      <c r="AKM425" s="9"/>
      <c r="AKN425" s="9"/>
      <c r="AKO425" s="9"/>
      <c r="AKP425" s="9"/>
      <c r="AKQ425" s="9"/>
      <c r="AKR425" s="9"/>
      <c r="AKS425" s="9"/>
      <c r="AKT425" s="9"/>
      <c r="AKU425" s="9"/>
      <c r="AKV425" s="9"/>
      <c r="AKW425" s="9"/>
      <c r="AKX425" s="9"/>
      <c r="AKY425" s="9"/>
      <c r="AKZ425" s="9"/>
      <c r="ALA425" s="9"/>
      <c r="ALB425" s="9"/>
      <c r="ALC425" s="9"/>
      <c r="ALD425" s="9"/>
      <c r="ALE425" s="9"/>
      <c r="ALF425" s="9"/>
      <c r="ALG425" s="9"/>
      <c r="ALH425" s="9"/>
      <c r="ALI425" s="9"/>
      <c r="ALJ425" s="9"/>
      <c r="ALK425" s="9"/>
      <c r="ALL425" s="9"/>
      <c r="ALM425" s="9"/>
      <c r="ALN425" s="9"/>
      <c r="ALO425" s="9"/>
      <c r="ALP425" s="9"/>
      <c r="ALQ425" s="9"/>
      <c r="ALR425" s="9"/>
      <c r="ALS425" s="9"/>
      <c r="ALT425" s="9"/>
      <c r="ALU425" s="9"/>
      <c r="ALV425" s="9"/>
      <c r="ALW425" s="9"/>
      <c r="ALX425" s="9"/>
      <c r="ALY425" s="9"/>
      <c r="ALZ425" s="9"/>
      <c r="AMA425" s="9"/>
      <c r="AMB425" s="9"/>
      <c r="AMC425" s="9"/>
      <c r="AMD425" s="9"/>
      <c r="AME425" s="9"/>
      <c r="AMF425" s="9"/>
      <c r="AMG425" s="9"/>
      <c r="AMH425" s="9"/>
      <c r="AMI425" s="9"/>
      <c r="AMJ425" s="9"/>
      <c r="AMK425" s="9"/>
      <c r="AML425" s="9"/>
      <c r="AMM425" s="9"/>
      <c r="AMN425" s="9"/>
      <c r="AMO425" s="9"/>
      <c r="AMP425" s="9"/>
      <c r="AMQ425" s="9"/>
      <c r="AMR425" s="9"/>
      <c r="AMS425" s="9"/>
      <c r="AMT425" s="9"/>
      <c r="AMU425" s="9"/>
      <c r="AMV425" s="9"/>
      <c r="AMW425" s="9"/>
      <c r="AMX425" s="9"/>
      <c r="AMY425" s="9"/>
      <c r="AMZ425" s="9"/>
      <c r="ANA425" s="9"/>
      <c r="ANB425" s="9"/>
      <c r="ANC425" s="9"/>
      <c r="AND425" s="9"/>
      <c r="ANE425" s="9"/>
      <c r="ANF425" s="9"/>
      <c r="ANG425" s="9"/>
      <c r="ANH425" s="9"/>
      <c r="ANI425" s="9"/>
      <c r="ANJ425" s="9"/>
      <c r="ANK425" s="9"/>
      <c r="ANL425" s="9"/>
      <c r="ANM425" s="9"/>
      <c r="ANN425" s="9"/>
      <c r="ANO425" s="9"/>
      <c r="ANP425" s="9"/>
      <c r="ANQ425" s="9"/>
      <c r="ANR425" s="9"/>
      <c r="ANS425" s="9"/>
      <c r="ANT425" s="9"/>
      <c r="ANU425" s="9"/>
      <c r="ANV425" s="9"/>
      <c r="ANW425" s="9"/>
      <c r="ANX425" s="9"/>
      <c r="ANY425" s="9"/>
      <c r="ANZ425" s="9"/>
      <c r="AOA425" s="9"/>
      <c r="AOB425" s="9"/>
      <c r="AOC425" s="9"/>
      <c r="AOD425" s="9"/>
      <c r="AOE425" s="9"/>
      <c r="AOF425" s="9"/>
      <c r="AOG425" s="9"/>
      <c r="AOH425" s="9"/>
      <c r="AOI425" s="9"/>
      <c r="AOJ425" s="9"/>
      <c r="AOK425" s="9"/>
      <c r="AOL425" s="9"/>
      <c r="AOM425" s="9"/>
      <c r="AON425" s="9"/>
      <c r="AOO425" s="9"/>
      <c r="AOP425" s="9"/>
      <c r="AOQ425" s="9"/>
      <c r="AOR425" s="9"/>
      <c r="AOS425" s="9"/>
      <c r="AOT425" s="9"/>
      <c r="AOU425" s="9"/>
      <c r="AOV425" s="9"/>
      <c r="AOW425" s="9"/>
      <c r="AOX425" s="9"/>
      <c r="AOY425" s="9"/>
      <c r="AOZ425" s="9"/>
      <c r="APA425" s="9"/>
      <c r="APB425" s="9"/>
      <c r="APC425" s="9"/>
      <c r="APD425" s="9"/>
      <c r="APE425" s="9"/>
      <c r="APF425" s="9"/>
      <c r="APG425" s="9"/>
      <c r="APH425" s="9"/>
      <c r="API425" s="9"/>
      <c r="APJ425" s="9"/>
      <c r="APK425" s="9"/>
      <c r="APL425" s="9"/>
      <c r="APM425" s="9"/>
      <c r="APN425" s="9"/>
      <c r="APO425" s="9"/>
      <c r="APP425" s="9"/>
      <c r="APQ425" s="9"/>
      <c r="APR425" s="9"/>
      <c r="APS425" s="9"/>
      <c r="APT425" s="9"/>
      <c r="APU425" s="9"/>
      <c r="APV425" s="9"/>
      <c r="APW425" s="9"/>
      <c r="APX425" s="9"/>
      <c r="APY425" s="9"/>
      <c r="APZ425" s="9"/>
      <c r="AQA425" s="9"/>
      <c r="AQB425" s="9"/>
      <c r="AQC425" s="9"/>
      <c r="AQD425" s="9"/>
      <c r="AQE425" s="9"/>
      <c r="AQF425" s="9"/>
      <c r="AQG425" s="9"/>
      <c r="AQH425" s="9"/>
      <c r="AQI425" s="9"/>
      <c r="AQJ425" s="9"/>
      <c r="AQK425" s="9"/>
      <c r="AQL425" s="9"/>
      <c r="AQM425" s="9"/>
      <c r="AQN425" s="9"/>
      <c r="AQO425" s="9"/>
      <c r="AQP425" s="9"/>
      <c r="AQQ425" s="9"/>
      <c r="AQR425" s="9"/>
      <c r="AQS425" s="9"/>
      <c r="AQT425" s="9"/>
      <c r="AQU425" s="9"/>
      <c r="AQV425" s="9"/>
      <c r="AQW425" s="9"/>
      <c r="AQX425" s="9"/>
      <c r="AQY425" s="9"/>
      <c r="AQZ425" s="9"/>
      <c r="ARA425" s="9"/>
      <c r="ARB425" s="9"/>
      <c r="ARC425" s="9"/>
      <c r="ARD425" s="9"/>
      <c r="ARE425" s="9"/>
      <c r="ARF425" s="9"/>
      <c r="ARG425" s="9"/>
      <c r="ARH425" s="9"/>
      <c r="ARI425" s="9"/>
      <c r="ARJ425" s="9"/>
      <c r="ARK425" s="9"/>
      <c r="ARL425" s="9"/>
      <c r="ARM425" s="9"/>
      <c r="ARN425" s="9"/>
      <c r="ARO425" s="9"/>
      <c r="ARP425" s="9"/>
      <c r="ARQ425" s="9"/>
      <c r="ARR425" s="9"/>
      <c r="ARS425" s="9"/>
      <c r="ART425" s="9"/>
      <c r="ARU425" s="9"/>
      <c r="ARV425" s="9"/>
      <c r="ARW425" s="9"/>
      <c r="ARX425" s="9"/>
      <c r="ARY425" s="9"/>
      <c r="ARZ425" s="9"/>
      <c r="ASA425" s="9"/>
      <c r="ASB425" s="9"/>
      <c r="ASC425" s="9"/>
      <c r="ASD425" s="9"/>
      <c r="ASE425" s="9"/>
      <c r="ASF425" s="9"/>
      <c r="ASG425" s="9"/>
      <c r="ASH425" s="9"/>
      <c r="ASI425" s="9"/>
      <c r="ASJ425" s="9"/>
      <c r="ASK425" s="9"/>
      <c r="ASL425" s="9"/>
      <c r="ASM425" s="9"/>
      <c r="ASN425" s="9"/>
      <c r="ASO425" s="9"/>
      <c r="ASP425" s="9"/>
      <c r="ASQ425" s="9"/>
      <c r="ASR425" s="9"/>
      <c r="ASS425" s="9"/>
      <c r="AST425" s="9"/>
      <c r="ASU425" s="9"/>
      <c r="ASV425" s="9"/>
      <c r="ASW425" s="9"/>
      <c r="ASX425" s="9"/>
      <c r="ASY425" s="9"/>
      <c r="ASZ425" s="9"/>
      <c r="ATA425" s="9"/>
      <c r="ATB425" s="9"/>
      <c r="ATC425" s="9"/>
      <c r="ATD425" s="9"/>
      <c r="ATE425" s="9"/>
      <c r="ATF425" s="9"/>
      <c r="ATG425" s="9"/>
      <c r="ATH425" s="9"/>
      <c r="ATI425" s="9"/>
      <c r="ATJ425" s="9"/>
      <c r="ATK425" s="9"/>
      <c r="ATL425" s="9"/>
      <c r="ATM425" s="9"/>
      <c r="ATN425" s="9"/>
      <c r="ATO425" s="9"/>
      <c r="ATP425" s="9"/>
      <c r="ATQ425" s="9"/>
      <c r="ATR425" s="9"/>
      <c r="ATS425" s="9"/>
      <c r="ATT425" s="9"/>
      <c r="ATU425" s="9"/>
      <c r="ATV425" s="9"/>
      <c r="ATW425" s="9"/>
      <c r="ATX425" s="9"/>
      <c r="ATY425" s="9"/>
      <c r="ATZ425" s="9"/>
      <c r="AUA425" s="9"/>
      <c r="AUB425" s="9"/>
      <c r="AUC425" s="9"/>
      <c r="AUD425" s="9"/>
      <c r="AUE425" s="9"/>
      <c r="AUF425" s="9"/>
      <c r="AUG425" s="9"/>
      <c r="AUH425" s="9"/>
      <c r="AUI425" s="9"/>
      <c r="AUJ425" s="9"/>
      <c r="AUK425" s="9"/>
      <c r="AUL425" s="9"/>
      <c r="AUM425" s="9"/>
      <c r="AUN425" s="9"/>
      <c r="AUO425" s="9"/>
      <c r="AUP425" s="9"/>
      <c r="AUQ425" s="9"/>
      <c r="AUR425" s="9"/>
      <c r="AUS425" s="9"/>
      <c r="AUT425" s="9"/>
      <c r="AUU425" s="9"/>
      <c r="AUV425" s="9"/>
      <c r="AUW425" s="9"/>
      <c r="AUX425" s="9"/>
      <c r="AUY425" s="9"/>
      <c r="AUZ425" s="9"/>
      <c r="AVA425" s="9"/>
      <c r="AVB425" s="9"/>
      <c r="AVC425" s="9"/>
      <c r="AVD425" s="9"/>
      <c r="AVE425" s="9"/>
      <c r="AVF425" s="9"/>
      <c r="AVG425" s="9"/>
      <c r="AVH425" s="9"/>
      <c r="AVI425" s="9"/>
      <c r="AVJ425" s="9"/>
      <c r="AVK425" s="9"/>
      <c r="AVL425" s="9"/>
      <c r="AVM425" s="9"/>
      <c r="AVN425" s="9"/>
      <c r="AVO425" s="9"/>
      <c r="AVP425" s="9"/>
      <c r="AVQ425" s="9"/>
      <c r="AVR425" s="9"/>
      <c r="AVS425" s="9"/>
      <c r="AVT425" s="9"/>
      <c r="AVU425" s="9"/>
      <c r="AVV425" s="9"/>
      <c r="AVW425" s="9"/>
      <c r="AVX425" s="9"/>
      <c r="AVY425" s="9"/>
      <c r="AVZ425" s="9"/>
      <c r="AWA425" s="9"/>
      <c r="AWB425" s="9"/>
      <c r="AWC425" s="9"/>
      <c r="AWD425" s="9"/>
      <c r="AWE425" s="9"/>
      <c r="AWF425" s="9"/>
      <c r="AWG425" s="9"/>
      <c r="AWH425" s="9"/>
      <c r="AWI425" s="9"/>
      <c r="AWJ425" s="9"/>
      <c r="AWK425" s="9"/>
      <c r="AWL425" s="9"/>
      <c r="AWM425" s="9"/>
      <c r="AWN425" s="9"/>
      <c r="AWO425" s="9"/>
      <c r="AWP425" s="9"/>
      <c r="AWQ425" s="9"/>
      <c r="AWR425" s="9"/>
      <c r="AWS425" s="9"/>
      <c r="AWT425" s="9"/>
      <c r="AWU425" s="9"/>
      <c r="AWV425" s="9"/>
      <c r="AWW425" s="9"/>
      <c r="AWX425" s="9"/>
      <c r="AWY425" s="9"/>
      <c r="AWZ425" s="9"/>
      <c r="AXA425" s="9"/>
      <c r="AXB425" s="9"/>
      <c r="AXC425" s="9"/>
      <c r="AXD425" s="9"/>
      <c r="AXE425" s="9"/>
      <c r="AXF425" s="9"/>
      <c r="AXG425" s="9"/>
      <c r="AXH425" s="9"/>
      <c r="AXI425" s="9"/>
      <c r="AXJ425" s="9"/>
      <c r="AXK425" s="9"/>
      <c r="AXL425" s="9"/>
      <c r="AXM425" s="9"/>
      <c r="AXN425" s="9"/>
      <c r="AXO425" s="9"/>
      <c r="AXP425" s="9"/>
      <c r="AXQ425" s="9"/>
      <c r="AXR425" s="9"/>
      <c r="AXS425" s="9"/>
      <c r="AXT425" s="9"/>
      <c r="AXU425" s="9"/>
      <c r="AXV425" s="9"/>
      <c r="AXW425" s="9"/>
      <c r="AXX425" s="9"/>
      <c r="AXY425" s="9"/>
      <c r="AXZ425" s="9"/>
      <c r="AYA425" s="9"/>
      <c r="AYB425" s="9"/>
      <c r="AYC425" s="9"/>
      <c r="AYD425" s="9"/>
      <c r="AYE425" s="9"/>
      <c r="AYF425" s="9"/>
      <c r="AYG425" s="9"/>
      <c r="AYH425" s="9"/>
      <c r="AYI425" s="9"/>
      <c r="AYJ425" s="9"/>
      <c r="AYK425" s="9"/>
      <c r="AYL425" s="9"/>
      <c r="AYM425" s="9"/>
      <c r="AYN425" s="9"/>
      <c r="AYO425" s="9"/>
      <c r="AYP425" s="9"/>
      <c r="AYQ425" s="9"/>
      <c r="AYR425" s="9"/>
      <c r="AYS425" s="9"/>
      <c r="AYT425" s="9"/>
      <c r="AYU425" s="9"/>
      <c r="AYV425" s="9"/>
      <c r="AYW425" s="9"/>
      <c r="AYX425" s="9"/>
      <c r="AYY425" s="9"/>
      <c r="AYZ425" s="9"/>
      <c r="AZA425" s="9"/>
      <c r="AZB425" s="9"/>
      <c r="AZC425" s="9"/>
      <c r="AZD425" s="9"/>
      <c r="AZE425" s="9"/>
      <c r="AZF425" s="9"/>
      <c r="AZG425" s="9"/>
      <c r="AZH425" s="9"/>
      <c r="AZI425" s="9"/>
      <c r="AZJ425" s="9"/>
      <c r="AZK425" s="9"/>
      <c r="AZL425" s="9"/>
      <c r="AZM425" s="9"/>
      <c r="AZN425" s="9"/>
      <c r="AZO425" s="9"/>
      <c r="AZP425" s="9"/>
      <c r="AZQ425" s="9"/>
      <c r="AZR425" s="9"/>
      <c r="AZS425" s="9"/>
      <c r="AZT425" s="9"/>
      <c r="AZU425" s="9"/>
      <c r="AZV425" s="9"/>
      <c r="AZW425" s="9"/>
      <c r="AZX425" s="9"/>
      <c r="AZY425" s="9"/>
      <c r="AZZ425" s="9"/>
      <c r="BAA425" s="9"/>
      <c r="BAB425" s="9"/>
      <c r="BAC425" s="9"/>
      <c r="BAD425" s="9"/>
      <c r="BAE425" s="9"/>
      <c r="BAF425" s="9"/>
      <c r="BAG425" s="9"/>
      <c r="BAH425" s="9"/>
      <c r="BAI425" s="9"/>
      <c r="BAJ425" s="9"/>
      <c r="BAK425" s="9"/>
      <c r="BAL425" s="9"/>
      <c r="BAM425" s="9"/>
      <c r="BAN425" s="9"/>
      <c r="BAO425" s="9"/>
      <c r="BAP425" s="9"/>
      <c r="BAQ425" s="9"/>
      <c r="BAR425" s="9"/>
      <c r="BAS425" s="9"/>
      <c r="BAT425" s="9"/>
      <c r="BAU425" s="9"/>
      <c r="BAV425" s="9"/>
      <c r="BAW425" s="9"/>
      <c r="BAX425" s="9"/>
      <c r="BAY425" s="9"/>
      <c r="BAZ425" s="9"/>
      <c r="BBA425" s="9"/>
      <c r="BBB425" s="9"/>
      <c r="BBC425" s="9"/>
      <c r="BBD425" s="9"/>
      <c r="BBE425" s="9"/>
      <c r="BBF425" s="9"/>
      <c r="BBG425" s="9"/>
      <c r="BBH425" s="9"/>
      <c r="BBI425" s="9"/>
      <c r="BBJ425" s="9"/>
      <c r="BBK425" s="9"/>
      <c r="BBL425" s="9"/>
      <c r="BBM425" s="9"/>
      <c r="BBN425" s="9"/>
      <c r="BBO425" s="9"/>
      <c r="BBP425" s="9"/>
      <c r="BBQ425" s="9"/>
      <c r="BBR425" s="9"/>
      <c r="BBS425" s="9"/>
      <c r="BBT425" s="9"/>
      <c r="BBU425" s="9"/>
      <c r="BBV425" s="9"/>
      <c r="BBW425" s="9"/>
      <c r="BBX425" s="9"/>
      <c r="BBY425" s="9"/>
      <c r="BBZ425" s="9"/>
      <c r="BCA425" s="9"/>
      <c r="BCB425" s="9"/>
      <c r="BCC425" s="9"/>
      <c r="BCD425" s="9"/>
      <c r="BCE425" s="9"/>
      <c r="BCF425" s="9"/>
      <c r="BCG425" s="9"/>
      <c r="BCH425" s="9"/>
      <c r="BCI425" s="9"/>
      <c r="BCJ425" s="9"/>
      <c r="BCK425" s="9"/>
      <c r="BCL425" s="9"/>
      <c r="BCM425" s="9"/>
      <c r="BCN425" s="9"/>
      <c r="BCO425" s="9"/>
      <c r="BCP425" s="9"/>
      <c r="BCQ425" s="9"/>
      <c r="BCR425" s="9"/>
      <c r="BCS425" s="9"/>
      <c r="BCT425" s="9"/>
      <c r="BCU425" s="9"/>
      <c r="BCV425" s="9"/>
      <c r="BCW425" s="9"/>
      <c r="BCX425" s="9"/>
      <c r="BCY425" s="9"/>
      <c r="BCZ425" s="9"/>
      <c r="BDA425" s="9"/>
      <c r="BDB425" s="9"/>
      <c r="BDC425" s="9"/>
      <c r="BDD425" s="9"/>
      <c r="BDE425" s="9"/>
      <c r="BDF425" s="9"/>
      <c r="BDG425" s="9"/>
      <c r="BDH425" s="9"/>
      <c r="BDI425" s="9"/>
      <c r="BDJ425" s="9"/>
      <c r="BDK425" s="9"/>
      <c r="BDL425" s="9"/>
      <c r="BDM425" s="9"/>
      <c r="BDN425" s="9"/>
      <c r="BDO425" s="9"/>
      <c r="BDP425" s="9"/>
      <c r="BDQ425" s="9"/>
      <c r="BDR425" s="9"/>
      <c r="BDS425" s="9"/>
      <c r="BDT425" s="9"/>
      <c r="BDU425" s="9"/>
      <c r="BDV425" s="9"/>
      <c r="BDW425" s="9"/>
      <c r="BDX425" s="9"/>
      <c r="BDY425" s="9"/>
      <c r="BDZ425" s="9"/>
      <c r="BEA425" s="9"/>
      <c r="BEB425" s="9"/>
      <c r="BEC425" s="9"/>
      <c r="BED425" s="9"/>
      <c r="BEE425" s="9"/>
      <c r="BEF425" s="9"/>
      <c r="BEG425" s="9"/>
      <c r="BEH425" s="9"/>
      <c r="BEI425" s="9"/>
      <c r="BEJ425" s="9"/>
      <c r="BEK425" s="9"/>
      <c r="BEL425" s="9"/>
      <c r="BEM425" s="9"/>
      <c r="BEN425" s="9"/>
      <c r="BEO425" s="9"/>
      <c r="BEP425" s="9"/>
      <c r="BEQ425" s="9"/>
      <c r="BER425" s="9"/>
      <c r="BES425" s="9"/>
      <c r="BET425" s="9"/>
      <c r="BEU425" s="9"/>
      <c r="BEV425" s="9"/>
      <c r="BEW425" s="9"/>
      <c r="BEX425" s="9"/>
      <c r="BEY425" s="9"/>
      <c r="BEZ425" s="9"/>
      <c r="BFA425" s="9"/>
      <c r="BFB425" s="9"/>
      <c r="BFC425" s="9"/>
      <c r="BFD425" s="9"/>
      <c r="BFE425" s="9"/>
      <c r="BFF425" s="9"/>
      <c r="BFG425" s="9"/>
      <c r="BFH425" s="9"/>
      <c r="BFI425" s="9"/>
      <c r="BFJ425" s="9"/>
      <c r="BFK425" s="9"/>
      <c r="BFL425" s="9"/>
      <c r="BFM425" s="9"/>
      <c r="BFN425" s="9"/>
      <c r="BFO425" s="9"/>
      <c r="BFP425" s="9"/>
      <c r="BFQ425" s="9"/>
      <c r="BFR425" s="9"/>
      <c r="BFS425" s="9"/>
      <c r="BFT425" s="9"/>
      <c r="BFU425" s="9"/>
      <c r="BFV425" s="9"/>
      <c r="BFW425" s="9"/>
      <c r="BFX425" s="9"/>
      <c r="BFY425" s="9"/>
      <c r="BFZ425" s="9"/>
      <c r="BGA425" s="9"/>
      <c r="BGB425" s="9"/>
      <c r="BGC425" s="9"/>
      <c r="BGD425" s="9"/>
      <c r="BGE425" s="9"/>
      <c r="BGF425" s="9"/>
      <c r="BGG425" s="9"/>
      <c r="BGH425" s="9"/>
      <c r="BGI425" s="9"/>
      <c r="BGJ425" s="9"/>
      <c r="BGK425" s="9"/>
      <c r="BGL425" s="9"/>
      <c r="BGM425" s="9"/>
      <c r="BGN425" s="9"/>
      <c r="BGO425" s="9"/>
      <c r="BGP425" s="9"/>
      <c r="BGQ425" s="9"/>
      <c r="BGR425" s="9"/>
      <c r="BGS425" s="9"/>
      <c r="BGT425" s="9"/>
      <c r="BGU425" s="9"/>
      <c r="BGV425" s="9"/>
      <c r="BGW425" s="9"/>
      <c r="BGX425" s="9"/>
      <c r="BGY425" s="9"/>
      <c r="BGZ425" s="9"/>
      <c r="BHA425" s="9"/>
      <c r="BHB425" s="9"/>
      <c r="BHC425" s="9"/>
      <c r="BHD425" s="9"/>
      <c r="BHE425" s="9"/>
      <c r="BHF425" s="9"/>
      <c r="BHG425" s="9"/>
      <c r="BHH425" s="9"/>
      <c r="BHI425" s="9"/>
      <c r="BHJ425" s="9"/>
      <c r="BHK425" s="9"/>
      <c r="BHL425" s="9"/>
      <c r="BHM425" s="9"/>
      <c r="BHN425" s="9"/>
      <c r="BHO425" s="9"/>
      <c r="BHP425" s="9"/>
      <c r="BHQ425" s="9"/>
      <c r="BHR425" s="9"/>
      <c r="BHS425" s="9"/>
      <c r="BHT425" s="9"/>
      <c r="BHU425" s="9"/>
      <c r="BHV425" s="9"/>
      <c r="BHW425" s="9"/>
      <c r="BHX425" s="9"/>
      <c r="BHY425" s="9"/>
      <c r="BHZ425" s="9"/>
      <c r="BIA425" s="9"/>
      <c r="BIB425" s="9"/>
      <c r="BIC425" s="9"/>
      <c r="BID425" s="9"/>
      <c r="BIE425" s="9"/>
      <c r="BIF425" s="9"/>
      <c r="BIG425" s="9"/>
      <c r="BIH425" s="9"/>
      <c r="BII425" s="9"/>
      <c r="BIJ425" s="9"/>
      <c r="BIK425" s="9"/>
      <c r="BIL425" s="9"/>
      <c r="BIM425" s="9"/>
      <c r="BIN425" s="9"/>
      <c r="BIO425" s="9"/>
      <c r="BIP425" s="9"/>
      <c r="BIQ425" s="9"/>
      <c r="BIR425" s="9"/>
      <c r="BIS425" s="9"/>
      <c r="BIT425" s="9"/>
      <c r="BIU425" s="9"/>
      <c r="BIV425" s="9"/>
      <c r="BIW425" s="9"/>
      <c r="BIX425" s="9"/>
      <c r="BIY425" s="9"/>
      <c r="BIZ425" s="9"/>
      <c r="BJA425" s="9"/>
      <c r="BJB425" s="9"/>
      <c r="BJC425" s="9"/>
      <c r="BJD425" s="9"/>
      <c r="BJE425" s="9"/>
      <c r="BJF425" s="9"/>
      <c r="BJG425" s="9"/>
      <c r="BJH425" s="9"/>
      <c r="BJI425" s="9"/>
      <c r="BJJ425" s="9"/>
      <c r="BJK425" s="9"/>
      <c r="BJL425" s="9"/>
      <c r="BJM425" s="9"/>
      <c r="BJN425" s="9"/>
      <c r="BJO425" s="9"/>
      <c r="BJP425" s="9"/>
      <c r="BJQ425" s="9"/>
      <c r="BJR425" s="9"/>
      <c r="BJS425" s="9"/>
      <c r="BJT425" s="9"/>
      <c r="BJU425" s="9"/>
      <c r="BJV425" s="9"/>
      <c r="BJW425" s="9"/>
      <c r="BJX425" s="9"/>
      <c r="BJY425" s="9"/>
      <c r="BJZ425" s="9"/>
      <c r="BKA425" s="9"/>
      <c r="BKB425" s="9"/>
      <c r="BKC425" s="9"/>
      <c r="BKD425" s="9"/>
      <c r="BKE425" s="9"/>
      <c r="BKF425" s="9"/>
      <c r="BKG425" s="9"/>
      <c r="BKH425" s="9"/>
      <c r="BKI425" s="9"/>
      <c r="BKJ425" s="9"/>
      <c r="BKK425" s="9"/>
      <c r="BKL425" s="9"/>
      <c r="BKM425" s="9"/>
      <c r="BKN425" s="9"/>
      <c r="BKO425" s="9"/>
      <c r="BKP425" s="9"/>
      <c r="BKQ425" s="9"/>
      <c r="BKR425" s="9"/>
      <c r="BKS425" s="9"/>
      <c r="BKT425" s="9"/>
      <c r="BKU425" s="9"/>
      <c r="BKV425" s="9"/>
      <c r="BKW425" s="9"/>
      <c r="BKX425" s="9"/>
      <c r="BKY425" s="9"/>
      <c r="BKZ425" s="9"/>
      <c r="BLA425" s="9"/>
      <c r="BLB425" s="9"/>
      <c r="BLC425" s="9"/>
      <c r="BLD425" s="9"/>
      <c r="BLE425" s="9"/>
      <c r="BLF425" s="9"/>
      <c r="BLG425" s="9"/>
      <c r="BLH425" s="9"/>
      <c r="BLI425" s="9"/>
      <c r="BLJ425" s="9"/>
      <c r="BLK425" s="9"/>
      <c r="BLL425" s="9"/>
      <c r="BLM425" s="9"/>
      <c r="BLN425" s="9"/>
      <c r="BLO425" s="9"/>
      <c r="BLP425" s="9"/>
      <c r="BLQ425" s="9"/>
      <c r="BLR425" s="9"/>
      <c r="BLS425" s="9"/>
      <c r="BLT425" s="9"/>
      <c r="BLU425" s="9"/>
      <c r="BLV425" s="9"/>
      <c r="BLW425" s="9"/>
      <c r="BLX425" s="9"/>
      <c r="BLY425" s="9"/>
      <c r="BLZ425" s="9"/>
      <c r="BMA425" s="9"/>
      <c r="BMB425" s="9"/>
      <c r="BMC425" s="9"/>
      <c r="BMD425" s="9"/>
      <c r="BME425" s="9"/>
      <c r="BMF425" s="9"/>
      <c r="BMG425" s="9"/>
      <c r="BMH425" s="9"/>
      <c r="BMI425" s="9"/>
      <c r="BMJ425" s="9"/>
      <c r="BMK425" s="9"/>
      <c r="BML425" s="9"/>
      <c r="BMM425" s="9"/>
      <c r="BMN425" s="9"/>
      <c r="BMO425" s="9"/>
      <c r="BMP425" s="9"/>
      <c r="BMQ425" s="9"/>
      <c r="BMR425" s="9"/>
      <c r="BMS425" s="9"/>
      <c r="BMT425" s="9"/>
      <c r="BMU425" s="9"/>
      <c r="BMV425" s="9"/>
      <c r="BMW425" s="9"/>
      <c r="BMX425" s="9"/>
      <c r="BMY425" s="9"/>
      <c r="BMZ425" s="9"/>
      <c r="BNA425" s="9"/>
      <c r="BNB425" s="9"/>
      <c r="BNC425" s="9"/>
      <c r="BND425" s="9"/>
      <c r="BNE425" s="9"/>
      <c r="BNF425" s="9"/>
      <c r="BNG425" s="9"/>
      <c r="BNH425" s="9"/>
      <c r="BNI425" s="9"/>
      <c r="BNJ425" s="9"/>
      <c r="BNK425" s="9"/>
      <c r="BNL425" s="9"/>
      <c r="BNM425" s="9"/>
      <c r="BNN425" s="9"/>
      <c r="BNO425" s="9"/>
      <c r="BNP425" s="9"/>
      <c r="BNQ425" s="9"/>
      <c r="BNR425" s="9"/>
      <c r="BNS425" s="9"/>
      <c r="BNT425" s="9"/>
      <c r="BNU425" s="9"/>
      <c r="BNV425" s="9"/>
      <c r="BNW425" s="9"/>
      <c r="BNX425" s="9"/>
      <c r="BNY425" s="9"/>
      <c r="BNZ425" s="9"/>
      <c r="BOA425" s="9"/>
      <c r="BOB425" s="9"/>
      <c r="BOC425" s="9"/>
      <c r="BOD425" s="9"/>
      <c r="BOE425" s="9"/>
      <c r="BOF425" s="9"/>
      <c r="BOG425" s="9"/>
      <c r="BOH425" s="9"/>
      <c r="BOI425" s="9"/>
      <c r="BOJ425" s="9"/>
      <c r="BOK425" s="9"/>
      <c r="BOL425" s="9"/>
      <c r="BOM425" s="9"/>
      <c r="BON425" s="9"/>
      <c r="BOO425" s="9"/>
      <c r="BOP425" s="9"/>
      <c r="BOQ425" s="9"/>
      <c r="BOR425" s="9"/>
      <c r="BOS425" s="9"/>
      <c r="BOT425" s="9"/>
      <c r="BOU425" s="9"/>
      <c r="BOV425" s="9"/>
      <c r="BOW425" s="9"/>
      <c r="BOX425" s="9"/>
      <c r="BOY425" s="9"/>
      <c r="BOZ425" s="9"/>
      <c r="BPA425" s="9"/>
      <c r="BPB425" s="9"/>
      <c r="BPC425" s="9"/>
      <c r="BPD425" s="9"/>
      <c r="BPE425" s="9"/>
      <c r="BPF425" s="9"/>
      <c r="BPG425" s="9"/>
      <c r="BPH425" s="9"/>
      <c r="BPI425" s="9"/>
      <c r="BPJ425" s="9"/>
      <c r="BPK425" s="9"/>
      <c r="BPL425" s="9"/>
      <c r="BPM425" s="9"/>
      <c r="BPN425" s="9"/>
      <c r="BPO425" s="9"/>
      <c r="BPP425" s="9"/>
      <c r="BPQ425" s="9"/>
      <c r="BPR425" s="9"/>
      <c r="BPS425" s="9"/>
      <c r="BPT425" s="9"/>
      <c r="BPU425" s="9"/>
      <c r="BPV425" s="9"/>
      <c r="BPW425" s="9"/>
      <c r="BPX425" s="9"/>
      <c r="BPY425" s="9"/>
      <c r="BPZ425" s="9"/>
      <c r="BQA425" s="9"/>
      <c r="BQB425" s="9"/>
      <c r="BQC425" s="9"/>
      <c r="BQD425" s="9"/>
      <c r="BQE425" s="9"/>
      <c r="BQF425" s="9"/>
      <c r="BQG425" s="9"/>
      <c r="BQH425" s="9"/>
      <c r="BQI425" s="9"/>
      <c r="BQJ425" s="9"/>
      <c r="BQK425" s="9"/>
      <c r="BQL425" s="9"/>
      <c r="BQM425" s="9"/>
      <c r="BQN425" s="9"/>
      <c r="BQO425" s="9"/>
      <c r="BQP425" s="9"/>
      <c r="BQQ425" s="9"/>
      <c r="BQR425" s="9"/>
      <c r="BQS425" s="9"/>
      <c r="BQT425" s="9"/>
      <c r="BQU425" s="9"/>
      <c r="BQV425" s="9"/>
      <c r="BQW425" s="9"/>
      <c r="BQX425" s="9"/>
      <c r="BQY425" s="9"/>
      <c r="BQZ425" s="9"/>
      <c r="BRA425" s="9"/>
      <c r="BRB425" s="9"/>
      <c r="BRC425" s="9"/>
      <c r="BRD425" s="9"/>
      <c r="BRE425" s="9"/>
      <c r="BRF425" s="9"/>
      <c r="BRG425" s="9"/>
      <c r="BRH425" s="9"/>
      <c r="BRI425" s="9"/>
      <c r="BRJ425" s="9"/>
      <c r="BRK425" s="9"/>
      <c r="BRL425" s="9"/>
      <c r="BRM425" s="9"/>
      <c r="BRN425" s="9"/>
      <c r="BRO425" s="9"/>
      <c r="BRP425" s="9"/>
      <c r="BRQ425" s="9"/>
      <c r="BRR425" s="9"/>
      <c r="BRS425" s="9"/>
      <c r="BRT425" s="9"/>
      <c r="BRU425" s="9"/>
      <c r="BRV425" s="9"/>
      <c r="BRW425" s="9"/>
      <c r="BRX425" s="9"/>
      <c r="BRY425" s="9"/>
      <c r="BRZ425" s="9"/>
      <c r="BSA425" s="9"/>
      <c r="BSB425" s="9"/>
      <c r="BSC425" s="9"/>
      <c r="BSD425" s="9"/>
      <c r="BSE425" s="9"/>
      <c r="BSF425" s="9"/>
      <c r="BSG425" s="9"/>
      <c r="BSH425" s="9"/>
      <c r="BSI425" s="9"/>
      <c r="BSJ425" s="9"/>
      <c r="BSK425" s="9"/>
      <c r="BSL425" s="9"/>
      <c r="BSM425" s="9"/>
      <c r="BSN425" s="9"/>
      <c r="BSO425" s="9"/>
      <c r="BSP425" s="9"/>
      <c r="BSQ425" s="9"/>
      <c r="BSR425" s="9"/>
      <c r="BSS425" s="9"/>
      <c r="BST425" s="9"/>
      <c r="BSU425" s="9"/>
      <c r="BSV425" s="9"/>
      <c r="BSW425" s="9"/>
      <c r="BSX425" s="9"/>
      <c r="BSY425" s="9"/>
      <c r="BSZ425" s="9"/>
      <c r="BTA425" s="9"/>
      <c r="BTB425" s="9"/>
      <c r="BTC425" s="9"/>
      <c r="BTD425" s="9"/>
      <c r="BTE425" s="9"/>
      <c r="BTF425" s="9"/>
      <c r="BTG425" s="9"/>
      <c r="BTH425" s="9"/>
      <c r="BTI425" s="9"/>
      <c r="BTJ425" s="9"/>
      <c r="BTK425" s="9"/>
      <c r="BTL425" s="9"/>
      <c r="BTM425" s="9"/>
      <c r="BTN425" s="9"/>
      <c r="BTO425" s="9"/>
      <c r="BTP425" s="9"/>
      <c r="BTQ425" s="9"/>
      <c r="BTR425" s="9"/>
      <c r="BTS425" s="9"/>
      <c r="BTT425" s="9"/>
      <c r="BTU425" s="9"/>
      <c r="BTV425" s="9"/>
      <c r="BTW425" s="9"/>
      <c r="BTX425" s="9"/>
      <c r="BTY425" s="9"/>
      <c r="BTZ425" s="9"/>
      <c r="BUA425" s="9"/>
      <c r="BUB425" s="9"/>
      <c r="BUC425" s="9"/>
      <c r="BUD425" s="9"/>
      <c r="BUE425" s="9"/>
      <c r="BUF425" s="9"/>
      <c r="BUG425" s="9"/>
      <c r="BUH425" s="9"/>
      <c r="BUI425" s="9"/>
      <c r="BUJ425" s="9"/>
      <c r="BUK425" s="9"/>
      <c r="BUL425" s="9"/>
      <c r="BUM425" s="9"/>
      <c r="BUN425" s="9"/>
      <c r="BUO425" s="9"/>
      <c r="BUP425" s="9"/>
      <c r="BUQ425" s="9"/>
      <c r="BUR425" s="9"/>
      <c r="BUS425" s="9"/>
      <c r="BUT425" s="9"/>
      <c r="BUU425" s="9"/>
      <c r="BUV425" s="9"/>
      <c r="BUW425" s="9"/>
      <c r="BUX425" s="9"/>
      <c r="BUY425" s="9"/>
      <c r="BUZ425" s="9"/>
      <c r="BVA425" s="9"/>
      <c r="BVB425" s="9"/>
      <c r="BVC425" s="9"/>
      <c r="BVD425" s="9"/>
      <c r="BVE425" s="9"/>
      <c r="BVF425" s="9"/>
      <c r="BVG425" s="9"/>
      <c r="BVH425" s="9"/>
      <c r="BVI425" s="9"/>
      <c r="BVJ425" s="9"/>
      <c r="BVK425" s="9"/>
      <c r="BVL425" s="9"/>
      <c r="BVM425" s="9"/>
      <c r="BVN425" s="9"/>
      <c r="BVO425" s="9"/>
      <c r="BVP425" s="9"/>
      <c r="BVQ425" s="9"/>
      <c r="BVR425" s="9"/>
      <c r="BVS425" s="9"/>
      <c r="BVT425" s="9"/>
      <c r="BVU425" s="9"/>
      <c r="BVV425" s="9"/>
      <c r="BVW425" s="9"/>
      <c r="BVX425" s="9"/>
      <c r="BVY425" s="9"/>
      <c r="BVZ425" s="9"/>
      <c r="BWA425" s="9"/>
      <c r="BWB425" s="9"/>
      <c r="BWC425" s="9"/>
      <c r="BWD425" s="9"/>
      <c r="BWE425" s="9"/>
      <c r="BWF425" s="9"/>
      <c r="BWG425" s="9"/>
      <c r="BWH425" s="9"/>
      <c r="BWI425" s="9"/>
      <c r="BWJ425" s="9"/>
      <c r="BWK425" s="9"/>
      <c r="BWL425" s="9"/>
      <c r="BWM425" s="9"/>
      <c r="BWN425" s="9"/>
      <c r="BWO425" s="9"/>
      <c r="BWP425" s="9"/>
      <c r="BWQ425" s="9"/>
      <c r="BWR425" s="9"/>
      <c r="BWS425" s="9"/>
      <c r="BWT425" s="9"/>
      <c r="BWU425" s="9"/>
      <c r="BWV425" s="9"/>
      <c r="BWW425" s="9"/>
      <c r="BWX425" s="9"/>
      <c r="BWY425" s="9"/>
      <c r="BWZ425" s="9"/>
      <c r="BXA425" s="9"/>
      <c r="BXB425" s="9"/>
      <c r="BXC425" s="9"/>
      <c r="BXD425" s="9"/>
      <c r="BXE425" s="9"/>
      <c r="BXF425" s="9"/>
      <c r="BXG425" s="9"/>
      <c r="BXH425" s="9"/>
      <c r="BXI425" s="9"/>
      <c r="BXJ425" s="9"/>
      <c r="BXK425" s="9"/>
      <c r="BXL425" s="9"/>
      <c r="BXM425" s="9"/>
      <c r="BXN425" s="9"/>
      <c r="BXO425" s="9"/>
      <c r="BXP425" s="9"/>
      <c r="BXQ425" s="9"/>
      <c r="BXR425" s="9"/>
      <c r="BXS425" s="9"/>
      <c r="BXT425" s="9"/>
      <c r="BXU425" s="9"/>
      <c r="BXV425" s="9"/>
      <c r="BXW425" s="9"/>
      <c r="BXX425" s="9"/>
      <c r="BXY425" s="9"/>
      <c r="BXZ425" s="9"/>
      <c r="BYA425" s="9"/>
      <c r="BYB425" s="9"/>
      <c r="BYC425" s="9"/>
      <c r="BYD425" s="9"/>
      <c r="BYE425" s="9"/>
      <c r="BYF425" s="9"/>
      <c r="BYG425" s="9"/>
      <c r="BYH425" s="9"/>
      <c r="BYI425" s="9"/>
      <c r="BYJ425" s="9"/>
      <c r="BYK425" s="9"/>
      <c r="BYL425" s="9"/>
      <c r="BYM425" s="9"/>
      <c r="BYN425" s="9"/>
      <c r="BYO425" s="9"/>
      <c r="BYP425" s="9"/>
      <c r="BYQ425" s="9"/>
      <c r="BYR425" s="9"/>
      <c r="BYS425" s="9"/>
      <c r="BYT425" s="9"/>
      <c r="BYU425" s="9"/>
      <c r="BYV425" s="9"/>
      <c r="BYW425" s="9"/>
      <c r="BYX425" s="9"/>
      <c r="BYY425" s="9"/>
      <c r="BYZ425" s="9"/>
      <c r="BZA425" s="9"/>
      <c r="BZB425" s="9"/>
      <c r="BZC425" s="9"/>
      <c r="BZD425" s="9"/>
      <c r="BZE425" s="9"/>
      <c r="BZF425" s="9"/>
      <c r="BZG425" s="9"/>
      <c r="BZH425" s="9"/>
      <c r="BZI425" s="9"/>
      <c r="BZJ425" s="9"/>
      <c r="BZK425" s="9"/>
      <c r="BZL425" s="9"/>
      <c r="BZM425" s="9"/>
      <c r="BZN425" s="9"/>
      <c r="BZO425" s="9"/>
      <c r="BZP425" s="9"/>
      <c r="BZQ425" s="9"/>
      <c r="BZR425" s="9"/>
      <c r="BZS425" s="9"/>
      <c r="BZT425" s="9"/>
      <c r="BZU425" s="9"/>
      <c r="BZV425" s="9"/>
      <c r="BZW425" s="9"/>
      <c r="BZX425" s="9"/>
      <c r="BZY425" s="9"/>
      <c r="BZZ425" s="9"/>
      <c r="CAA425" s="9"/>
      <c r="CAB425" s="9"/>
      <c r="CAC425" s="9"/>
      <c r="CAD425" s="9"/>
      <c r="CAE425" s="9"/>
      <c r="CAF425" s="9"/>
      <c r="CAG425" s="9"/>
      <c r="CAH425" s="9"/>
      <c r="CAI425" s="9"/>
      <c r="CAJ425" s="9"/>
      <c r="CAK425" s="9"/>
      <c r="CAL425" s="9"/>
      <c r="CAM425" s="9"/>
      <c r="CAN425" s="9"/>
      <c r="CAO425" s="9"/>
      <c r="CAP425" s="9"/>
      <c r="CAQ425" s="9"/>
      <c r="CAR425" s="9"/>
      <c r="CAS425" s="9"/>
      <c r="CAT425" s="9"/>
      <c r="CAU425" s="9"/>
      <c r="CAV425" s="9"/>
      <c r="CAW425" s="9"/>
      <c r="CAX425" s="9"/>
      <c r="CAY425" s="9"/>
      <c r="CAZ425" s="9"/>
      <c r="CBA425" s="9"/>
      <c r="CBB425" s="9"/>
      <c r="CBC425" s="9"/>
      <c r="CBD425" s="9"/>
      <c r="CBE425" s="9"/>
      <c r="CBF425" s="9"/>
      <c r="CBG425" s="9"/>
      <c r="CBH425" s="9"/>
      <c r="CBI425" s="9"/>
      <c r="CBJ425" s="9"/>
      <c r="CBK425" s="9"/>
      <c r="CBL425" s="9"/>
      <c r="CBM425" s="9"/>
      <c r="CBN425" s="9"/>
      <c r="CBO425" s="9"/>
      <c r="CBP425" s="9"/>
      <c r="CBQ425" s="9"/>
      <c r="CBR425" s="9"/>
      <c r="CBS425" s="9"/>
      <c r="CBT425" s="9"/>
      <c r="CBU425" s="9"/>
      <c r="CBV425" s="9"/>
      <c r="CBW425" s="9"/>
      <c r="CBX425" s="9"/>
      <c r="CBY425" s="9"/>
      <c r="CBZ425" s="9"/>
      <c r="CCA425" s="9"/>
      <c r="CCB425" s="9"/>
      <c r="CCC425" s="9"/>
      <c r="CCD425" s="9"/>
      <c r="CCE425" s="9"/>
      <c r="CCF425" s="9"/>
      <c r="CCG425" s="9"/>
      <c r="CCH425" s="9"/>
      <c r="CCI425" s="9"/>
      <c r="CCJ425" s="9"/>
      <c r="CCK425" s="9"/>
      <c r="CCL425" s="9"/>
      <c r="CCM425" s="9"/>
      <c r="CCN425" s="9"/>
      <c r="CCO425" s="9"/>
      <c r="CCP425" s="9"/>
      <c r="CCQ425" s="9"/>
      <c r="CCR425" s="9"/>
      <c r="CCS425" s="9"/>
      <c r="CCT425" s="9"/>
      <c r="CCU425" s="9"/>
      <c r="CCV425" s="9"/>
      <c r="CCW425" s="9"/>
      <c r="CCX425" s="9"/>
      <c r="CCY425" s="9"/>
      <c r="CCZ425" s="9"/>
      <c r="CDA425" s="9"/>
      <c r="CDB425" s="9"/>
      <c r="CDC425" s="9"/>
      <c r="CDD425" s="9"/>
      <c r="CDE425" s="9"/>
      <c r="CDF425" s="9"/>
      <c r="CDG425" s="9"/>
      <c r="CDH425" s="9"/>
      <c r="CDI425" s="9"/>
      <c r="CDJ425" s="9"/>
      <c r="CDK425" s="9"/>
      <c r="CDL425" s="9"/>
      <c r="CDM425" s="9"/>
      <c r="CDN425" s="9"/>
      <c r="CDO425" s="9"/>
      <c r="CDP425" s="9"/>
      <c r="CDQ425" s="9"/>
      <c r="CDR425" s="9"/>
      <c r="CDS425" s="9"/>
      <c r="CDT425" s="9"/>
      <c r="CDU425" s="9"/>
      <c r="CDV425" s="9"/>
      <c r="CDW425" s="9"/>
      <c r="CDX425" s="9"/>
      <c r="CDY425" s="9"/>
      <c r="CDZ425" s="9"/>
      <c r="CEA425" s="9"/>
      <c r="CEB425" s="9"/>
      <c r="CEC425" s="9"/>
      <c r="CED425" s="9"/>
      <c r="CEE425" s="9"/>
      <c r="CEF425" s="9"/>
      <c r="CEG425" s="9"/>
      <c r="CEH425" s="9"/>
      <c r="CEI425" s="9"/>
      <c r="CEJ425" s="9"/>
      <c r="CEK425" s="9"/>
      <c r="CEL425" s="9"/>
      <c r="CEM425" s="9"/>
      <c r="CEN425" s="9"/>
      <c r="CEO425" s="9"/>
      <c r="CEP425" s="9"/>
      <c r="CEQ425" s="9"/>
      <c r="CER425" s="9"/>
      <c r="CES425" s="9"/>
      <c r="CET425" s="9"/>
      <c r="CEU425" s="9"/>
      <c r="CEV425" s="9"/>
      <c r="CEW425" s="9"/>
      <c r="CEX425" s="9"/>
      <c r="CEY425" s="9"/>
      <c r="CEZ425" s="9"/>
      <c r="CFA425" s="9"/>
      <c r="CFB425" s="9"/>
      <c r="CFC425" s="9"/>
      <c r="CFD425" s="9"/>
      <c r="CFE425" s="9"/>
      <c r="CFF425" s="9"/>
      <c r="CFG425" s="9"/>
      <c r="CFH425" s="9"/>
      <c r="CFI425" s="9"/>
      <c r="CFJ425" s="9"/>
      <c r="CFK425" s="9"/>
      <c r="CFL425" s="9"/>
      <c r="CFM425" s="9"/>
      <c r="CFN425" s="9"/>
      <c r="CFO425" s="9"/>
      <c r="CFP425" s="9"/>
      <c r="CFQ425" s="9"/>
      <c r="CFR425" s="9"/>
      <c r="CFS425" s="9"/>
      <c r="CFT425" s="9"/>
      <c r="CFU425" s="9"/>
      <c r="CFV425" s="9"/>
      <c r="CFW425" s="9"/>
      <c r="CFX425" s="9"/>
      <c r="CFY425" s="9"/>
      <c r="CFZ425" s="9"/>
      <c r="CGA425" s="9"/>
      <c r="CGB425" s="9"/>
      <c r="CGC425" s="9"/>
      <c r="CGD425" s="9"/>
      <c r="CGE425" s="9"/>
      <c r="CGF425" s="9"/>
      <c r="CGG425" s="9"/>
      <c r="CGH425" s="9"/>
      <c r="CGI425" s="9"/>
      <c r="CGJ425" s="9"/>
      <c r="CGK425" s="9"/>
      <c r="CGL425" s="9"/>
      <c r="CGM425" s="9"/>
      <c r="CGN425" s="9"/>
      <c r="CGO425" s="9"/>
      <c r="CGP425" s="9"/>
      <c r="CGQ425" s="9"/>
      <c r="CGR425" s="9"/>
      <c r="CGS425" s="9"/>
      <c r="CGT425" s="9"/>
      <c r="CGU425" s="9"/>
      <c r="CGV425" s="9"/>
      <c r="CGW425" s="9"/>
      <c r="CGX425" s="9"/>
      <c r="CGY425" s="9"/>
      <c r="CGZ425" s="9"/>
      <c r="CHA425" s="9"/>
      <c r="CHB425" s="9"/>
      <c r="CHC425" s="9"/>
      <c r="CHD425" s="9"/>
      <c r="CHE425" s="9"/>
      <c r="CHF425" s="9"/>
      <c r="CHG425" s="9"/>
      <c r="CHH425" s="9"/>
      <c r="CHI425" s="9"/>
      <c r="CHJ425" s="9"/>
      <c r="CHK425" s="9"/>
      <c r="CHL425" s="9"/>
      <c r="CHM425" s="9"/>
      <c r="CHN425" s="9"/>
      <c r="CHO425" s="9"/>
      <c r="CHP425" s="9"/>
      <c r="CHQ425" s="9"/>
      <c r="CHR425" s="9"/>
      <c r="CHS425" s="9"/>
      <c r="CHT425" s="9"/>
      <c r="CHU425" s="9"/>
      <c r="CHV425" s="9"/>
      <c r="CHW425" s="9"/>
      <c r="CHX425" s="9"/>
      <c r="CHY425" s="9"/>
      <c r="CHZ425" s="9"/>
      <c r="CIA425" s="9"/>
      <c r="CIB425" s="9"/>
      <c r="CIC425" s="9"/>
      <c r="CID425" s="9"/>
      <c r="CIE425" s="9"/>
      <c r="CIF425" s="9"/>
      <c r="CIG425" s="9"/>
      <c r="CIH425" s="9"/>
      <c r="CII425" s="9"/>
      <c r="CIJ425" s="9"/>
      <c r="CIK425" s="9"/>
      <c r="CIL425" s="9"/>
      <c r="CIM425" s="9"/>
      <c r="CIN425" s="9"/>
      <c r="CIO425" s="9"/>
      <c r="CIP425" s="9"/>
      <c r="CIQ425" s="9"/>
      <c r="CIR425" s="9"/>
      <c r="CIS425" s="9"/>
      <c r="CIT425" s="9"/>
      <c r="CIU425" s="9"/>
      <c r="CIV425" s="9"/>
      <c r="CIW425" s="9"/>
      <c r="CIX425" s="9"/>
      <c r="CIY425" s="9"/>
      <c r="CIZ425" s="9"/>
      <c r="CJA425" s="9"/>
      <c r="CJB425" s="9"/>
      <c r="CJC425" s="9"/>
      <c r="CJD425" s="9"/>
      <c r="CJE425" s="9"/>
      <c r="CJF425" s="9"/>
      <c r="CJG425" s="9"/>
      <c r="CJH425" s="9"/>
      <c r="CJI425" s="9"/>
      <c r="CJJ425" s="9"/>
      <c r="CJK425" s="9"/>
      <c r="CJL425" s="9"/>
      <c r="CJM425" s="9"/>
      <c r="CJN425" s="9"/>
      <c r="CJO425" s="9"/>
      <c r="CJP425" s="9"/>
      <c r="CJQ425" s="9"/>
      <c r="CJR425" s="9"/>
      <c r="CJS425" s="9"/>
      <c r="CJT425" s="9"/>
      <c r="CJU425" s="9"/>
      <c r="CJV425" s="9"/>
      <c r="CJW425" s="9"/>
      <c r="CJX425" s="9"/>
      <c r="CJY425" s="9"/>
      <c r="CJZ425" s="9"/>
      <c r="CKA425" s="9"/>
      <c r="CKB425" s="9"/>
      <c r="CKC425" s="9"/>
      <c r="CKD425" s="9"/>
      <c r="CKE425" s="9"/>
      <c r="CKF425" s="9"/>
      <c r="CKG425" s="9"/>
      <c r="CKH425" s="9"/>
      <c r="CKI425" s="9"/>
      <c r="CKJ425" s="9"/>
      <c r="CKK425" s="9"/>
      <c r="CKL425" s="9"/>
      <c r="CKM425" s="9"/>
      <c r="CKN425" s="9"/>
      <c r="CKO425" s="9"/>
      <c r="CKP425" s="9"/>
      <c r="CKQ425" s="9"/>
      <c r="CKR425" s="9"/>
      <c r="CKS425" s="9"/>
      <c r="CKT425" s="9"/>
      <c r="CKU425" s="9"/>
      <c r="CKV425" s="9"/>
      <c r="CKW425" s="9"/>
      <c r="CKX425" s="9"/>
      <c r="CKY425" s="9"/>
      <c r="CKZ425" s="9"/>
      <c r="CLA425" s="9"/>
      <c r="CLB425" s="9"/>
      <c r="CLC425" s="9"/>
      <c r="CLD425" s="9"/>
      <c r="CLE425" s="9"/>
      <c r="CLF425" s="9"/>
      <c r="CLG425" s="9"/>
      <c r="CLH425" s="9"/>
      <c r="CLI425" s="9"/>
      <c r="CLJ425" s="9"/>
      <c r="CLK425" s="9"/>
      <c r="CLL425" s="9"/>
      <c r="CLM425" s="9"/>
      <c r="CLN425" s="9"/>
      <c r="CLO425" s="9"/>
      <c r="CLP425" s="9"/>
      <c r="CLQ425" s="9"/>
      <c r="CLR425" s="9"/>
      <c r="CLS425" s="9"/>
      <c r="CLT425" s="9"/>
      <c r="CLU425" s="9"/>
      <c r="CLV425" s="9"/>
      <c r="CLW425" s="9"/>
      <c r="CLX425" s="9"/>
      <c r="CLY425" s="9"/>
      <c r="CLZ425" s="9"/>
      <c r="CMA425" s="9"/>
      <c r="CMB425" s="9"/>
      <c r="CMC425" s="9"/>
      <c r="CMD425" s="9"/>
      <c r="CME425" s="9"/>
      <c r="CMF425" s="9"/>
      <c r="CMG425" s="9"/>
      <c r="CMH425" s="9"/>
      <c r="CMI425" s="9"/>
      <c r="CMJ425" s="9"/>
      <c r="CMK425" s="9"/>
      <c r="CML425" s="9"/>
      <c r="CMM425" s="9"/>
      <c r="CMN425" s="9"/>
      <c r="CMO425" s="9"/>
      <c r="CMP425" s="9"/>
      <c r="CMQ425" s="9"/>
      <c r="CMR425" s="9"/>
      <c r="CMS425" s="9"/>
      <c r="CMT425" s="9"/>
      <c r="CMU425" s="9"/>
      <c r="CMV425" s="9"/>
      <c r="CMW425" s="9"/>
      <c r="CMX425" s="9"/>
      <c r="CMY425" s="9"/>
      <c r="CMZ425" s="9"/>
      <c r="CNA425" s="9"/>
      <c r="CNB425" s="9"/>
      <c r="CNC425" s="9"/>
      <c r="CND425" s="9"/>
      <c r="CNE425" s="9"/>
      <c r="CNF425" s="9"/>
      <c r="CNG425" s="9"/>
      <c r="CNH425" s="9"/>
      <c r="CNI425" s="9"/>
      <c r="CNJ425" s="9"/>
      <c r="CNK425" s="9"/>
      <c r="CNL425" s="9"/>
      <c r="CNM425" s="9"/>
      <c r="CNN425" s="9"/>
      <c r="CNO425" s="9"/>
      <c r="CNP425" s="9"/>
      <c r="CNQ425" s="9"/>
      <c r="CNR425" s="9"/>
      <c r="CNS425" s="9"/>
      <c r="CNT425" s="9"/>
      <c r="CNU425" s="9"/>
      <c r="CNV425" s="9"/>
      <c r="CNW425" s="9"/>
      <c r="CNX425" s="9"/>
      <c r="CNY425" s="9"/>
      <c r="CNZ425" s="9"/>
      <c r="COA425" s="9"/>
      <c r="COB425" s="9"/>
      <c r="COC425" s="9"/>
      <c r="COD425" s="9"/>
      <c r="COE425" s="9"/>
      <c r="COF425" s="9"/>
      <c r="COG425" s="9"/>
      <c r="COH425" s="9"/>
      <c r="COI425" s="9"/>
      <c r="COJ425" s="9"/>
      <c r="COK425" s="9"/>
      <c r="COL425" s="9"/>
      <c r="COM425" s="9"/>
      <c r="CON425" s="9"/>
      <c r="COO425" s="9"/>
      <c r="COP425" s="9"/>
      <c r="COQ425" s="9"/>
      <c r="COR425" s="9"/>
      <c r="COS425" s="9"/>
      <c r="COT425" s="9"/>
      <c r="COU425" s="9"/>
      <c r="COV425" s="9"/>
      <c r="COW425" s="9"/>
      <c r="COX425" s="9"/>
      <c r="COY425" s="9"/>
      <c r="COZ425" s="9"/>
      <c r="CPA425" s="9"/>
      <c r="CPB425" s="9"/>
      <c r="CPC425" s="9"/>
      <c r="CPD425" s="9"/>
      <c r="CPE425" s="9"/>
      <c r="CPF425" s="9"/>
      <c r="CPG425" s="9"/>
      <c r="CPH425" s="9"/>
      <c r="CPI425" s="9"/>
      <c r="CPJ425" s="9"/>
      <c r="CPK425" s="9"/>
      <c r="CPL425" s="9"/>
      <c r="CPM425" s="9"/>
      <c r="CPN425" s="9"/>
      <c r="CPO425" s="9"/>
      <c r="CPP425" s="9"/>
      <c r="CPQ425" s="9"/>
      <c r="CPR425" s="9"/>
      <c r="CPS425" s="9"/>
      <c r="CPT425" s="9"/>
      <c r="CPU425" s="9"/>
      <c r="CPV425" s="9"/>
      <c r="CPW425" s="9"/>
      <c r="CPX425" s="9"/>
      <c r="CPY425" s="9"/>
      <c r="CPZ425" s="9"/>
      <c r="CQA425" s="9"/>
      <c r="CQB425" s="9"/>
      <c r="CQC425" s="9"/>
      <c r="CQD425" s="9"/>
      <c r="CQE425" s="9"/>
      <c r="CQF425" s="9"/>
      <c r="CQG425" s="9"/>
      <c r="CQH425" s="9"/>
      <c r="CQI425" s="9"/>
      <c r="CQJ425" s="9"/>
      <c r="CQK425" s="9"/>
      <c r="CQL425" s="9"/>
      <c r="CQM425" s="9"/>
      <c r="CQN425" s="9"/>
      <c r="CQO425" s="9"/>
      <c r="CQP425" s="9"/>
      <c r="CQQ425" s="9"/>
      <c r="CQR425" s="9"/>
      <c r="CQS425" s="9"/>
      <c r="CQT425" s="9"/>
      <c r="CQU425" s="9"/>
      <c r="CQV425" s="9"/>
      <c r="CQW425" s="9"/>
      <c r="CQX425" s="9"/>
      <c r="CQY425" s="9"/>
      <c r="CQZ425" s="9"/>
      <c r="CRA425" s="9"/>
      <c r="CRB425" s="9"/>
      <c r="CRC425" s="9"/>
      <c r="CRD425" s="9"/>
      <c r="CRE425" s="9"/>
      <c r="CRF425" s="9"/>
      <c r="CRG425" s="9"/>
      <c r="CRH425" s="9"/>
      <c r="CRI425" s="9"/>
      <c r="CRJ425" s="9"/>
      <c r="CRK425" s="9"/>
      <c r="CRL425" s="9"/>
      <c r="CRM425" s="9"/>
      <c r="CRN425" s="9"/>
      <c r="CRO425" s="9"/>
      <c r="CRP425" s="9"/>
      <c r="CRQ425" s="9"/>
      <c r="CRR425" s="9"/>
      <c r="CRS425" s="9"/>
      <c r="CRT425" s="9"/>
      <c r="CRU425" s="9"/>
      <c r="CRV425" s="9"/>
      <c r="CRW425" s="9"/>
      <c r="CRX425" s="9"/>
      <c r="CRY425" s="9"/>
      <c r="CRZ425" s="9"/>
      <c r="CSA425" s="9"/>
      <c r="CSB425" s="9"/>
      <c r="CSC425" s="9"/>
      <c r="CSD425" s="9"/>
      <c r="CSE425" s="9"/>
      <c r="CSF425" s="9"/>
      <c r="CSG425" s="9"/>
      <c r="CSH425" s="9"/>
      <c r="CSI425" s="9"/>
      <c r="CSJ425" s="9"/>
      <c r="CSK425" s="9"/>
      <c r="CSL425" s="9"/>
      <c r="CSM425" s="9"/>
      <c r="CSN425" s="9"/>
      <c r="CSO425" s="9"/>
      <c r="CSP425" s="9"/>
      <c r="CSQ425" s="9"/>
      <c r="CSR425" s="9"/>
      <c r="CSS425" s="9"/>
      <c r="CST425" s="9"/>
      <c r="CSU425" s="9"/>
      <c r="CSV425" s="9"/>
      <c r="CSW425" s="9"/>
      <c r="CSX425" s="9"/>
      <c r="CSY425" s="9"/>
      <c r="CSZ425" s="9"/>
      <c r="CTA425" s="9"/>
      <c r="CTB425" s="9"/>
      <c r="CTC425" s="9"/>
      <c r="CTD425" s="9"/>
      <c r="CTE425" s="9"/>
      <c r="CTF425" s="9"/>
      <c r="CTG425" s="9"/>
      <c r="CTH425" s="9"/>
      <c r="CTI425" s="9"/>
      <c r="CTJ425" s="9"/>
      <c r="CTK425" s="9"/>
      <c r="CTL425" s="9"/>
      <c r="CTM425" s="9"/>
      <c r="CTN425" s="9"/>
      <c r="CTO425" s="9"/>
      <c r="CTP425" s="9"/>
      <c r="CTQ425" s="9"/>
      <c r="CTR425" s="9"/>
      <c r="CTS425" s="9"/>
      <c r="CTT425" s="9"/>
      <c r="CTU425" s="9"/>
      <c r="CTV425" s="9"/>
      <c r="CTW425" s="9"/>
      <c r="CTX425" s="9"/>
      <c r="CTY425" s="9"/>
      <c r="CTZ425" s="9"/>
      <c r="CUA425" s="9"/>
      <c r="CUB425" s="9"/>
      <c r="CUC425" s="9"/>
      <c r="CUD425" s="9"/>
      <c r="CUE425" s="9"/>
      <c r="CUF425" s="9"/>
      <c r="CUG425" s="9"/>
      <c r="CUH425" s="9"/>
      <c r="CUI425" s="9"/>
      <c r="CUJ425" s="9"/>
      <c r="CUK425" s="9"/>
      <c r="CUL425" s="9"/>
      <c r="CUM425" s="9"/>
      <c r="CUN425" s="9"/>
      <c r="CUO425" s="9"/>
      <c r="CUP425" s="9"/>
      <c r="CUQ425" s="9"/>
      <c r="CUR425" s="9"/>
      <c r="CUS425" s="9"/>
      <c r="CUT425" s="9"/>
      <c r="CUU425" s="9"/>
      <c r="CUV425" s="9"/>
      <c r="CUW425" s="9"/>
      <c r="CUX425" s="9"/>
      <c r="CUY425" s="9"/>
      <c r="CUZ425" s="9"/>
      <c r="CVA425" s="9"/>
      <c r="CVB425" s="9"/>
      <c r="CVC425" s="9"/>
      <c r="CVD425" s="9"/>
      <c r="CVE425" s="9"/>
      <c r="CVF425" s="9"/>
      <c r="CVG425" s="9"/>
      <c r="CVH425" s="9"/>
      <c r="CVI425" s="9"/>
      <c r="CVJ425" s="9"/>
      <c r="CVK425" s="9"/>
      <c r="CVL425" s="9"/>
      <c r="CVM425" s="9"/>
      <c r="CVN425" s="9"/>
      <c r="CVO425" s="9"/>
      <c r="CVP425" s="9"/>
      <c r="CVQ425" s="9"/>
      <c r="CVR425" s="9"/>
      <c r="CVS425" s="9"/>
      <c r="CVT425" s="9"/>
      <c r="CVU425" s="9"/>
      <c r="CVV425" s="9"/>
      <c r="CVW425" s="9"/>
      <c r="CVX425" s="9"/>
      <c r="CVY425" s="9"/>
      <c r="CVZ425" s="9"/>
      <c r="CWA425" s="9"/>
      <c r="CWB425" s="9"/>
      <c r="CWC425" s="9"/>
      <c r="CWD425" s="9"/>
      <c r="CWE425" s="9"/>
      <c r="CWF425" s="9"/>
      <c r="CWG425" s="9"/>
      <c r="CWH425" s="9"/>
      <c r="CWI425" s="9"/>
      <c r="CWJ425" s="9"/>
      <c r="CWK425" s="9"/>
      <c r="CWL425" s="9"/>
      <c r="CWM425" s="9"/>
      <c r="CWN425" s="9"/>
      <c r="CWO425" s="9"/>
      <c r="CWP425" s="9"/>
      <c r="CWQ425" s="9"/>
      <c r="CWR425" s="9"/>
      <c r="CWS425" s="9"/>
      <c r="CWT425" s="9"/>
      <c r="CWU425" s="9"/>
      <c r="CWV425" s="9"/>
      <c r="CWW425" s="9"/>
      <c r="CWX425" s="9"/>
      <c r="CWY425" s="9"/>
      <c r="CWZ425" s="9"/>
      <c r="CXA425" s="9"/>
      <c r="CXB425" s="9"/>
      <c r="CXC425" s="9"/>
      <c r="CXD425" s="9"/>
      <c r="CXE425" s="9"/>
      <c r="CXF425" s="9"/>
      <c r="CXG425" s="9"/>
      <c r="CXH425" s="9"/>
      <c r="CXI425" s="9"/>
      <c r="CXJ425" s="9"/>
      <c r="CXK425" s="9"/>
      <c r="CXL425" s="9"/>
      <c r="CXM425" s="9"/>
      <c r="CXN425" s="9"/>
      <c r="CXO425" s="9"/>
      <c r="CXP425" s="9"/>
      <c r="CXQ425" s="9"/>
      <c r="CXR425" s="9"/>
      <c r="CXS425" s="9"/>
      <c r="CXT425" s="9"/>
      <c r="CXU425" s="9"/>
      <c r="CXV425" s="9"/>
      <c r="CXW425" s="9"/>
      <c r="CXX425" s="9"/>
      <c r="CXY425" s="9"/>
      <c r="CXZ425" s="9"/>
      <c r="CYA425" s="9"/>
      <c r="CYB425" s="9"/>
      <c r="CYC425" s="9"/>
      <c r="CYD425" s="9"/>
      <c r="CYE425" s="9"/>
      <c r="CYF425" s="9"/>
      <c r="CYG425" s="9"/>
      <c r="CYH425" s="9"/>
      <c r="CYI425" s="9"/>
      <c r="CYJ425" s="9"/>
      <c r="CYK425" s="9"/>
      <c r="CYL425" s="9"/>
      <c r="CYM425" s="9"/>
      <c r="CYN425" s="9"/>
      <c r="CYO425" s="9"/>
      <c r="CYP425" s="9"/>
      <c r="CYQ425" s="9"/>
      <c r="CYR425" s="9"/>
      <c r="CYS425" s="9"/>
      <c r="CYT425" s="9"/>
      <c r="CYU425" s="9"/>
      <c r="CYV425" s="9"/>
      <c r="CYW425" s="9"/>
      <c r="CYX425" s="9"/>
      <c r="CYY425" s="9"/>
      <c r="CYZ425" s="9"/>
      <c r="CZA425" s="9"/>
      <c r="CZB425" s="9"/>
      <c r="CZC425" s="9"/>
      <c r="CZD425" s="9"/>
      <c r="CZE425" s="9"/>
      <c r="CZF425" s="9"/>
      <c r="CZG425" s="9"/>
      <c r="CZH425" s="9"/>
      <c r="CZI425" s="9"/>
      <c r="CZJ425" s="9"/>
      <c r="CZK425" s="9"/>
      <c r="CZL425" s="9"/>
      <c r="CZM425" s="9"/>
      <c r="CZN425" s="9"/>
      <c r="CZO425" s="9"/>
      <c r="CZP425" s="9"/>
      <c r="CZQ425" s="9"/>
      <c r="CZR425" s="9"/>
      <c r="CZS425" s="9"/>
      <c r="CZT425" s="9"/>
      <c r="CZU425" s="9"/>
      <c r="CZV425" s="9"/>
      <c r="CZW425" s="9"/>
      <c r="CZX425" s="9"/>
      <c r="CZY425" s="9"/>
      <c r="CZZ425" s="9"/>
      <c r="DAA425" s="9"/>
      <c r="DAB425" s="9"/>
      <c r="DAC425" s="9"/>
      <c r="DAD425" s="9"/>
      <c r="DAE425" s="9"/>
      <c r="DAF425" s="9"/>
      <c r="DAG425" s="9"/>
      <c r="DAH425" s="9"/>
      <c r="DAI425" s="9"/>
      <c r="DAJ425" s="9"/>
      <c r="DAK425" s="9"/>
      <c r="DAL425" s="9"/>
      <c r="DAM425" s="9"/>
      <c r="DAN425" s="9"/>
      <c r="DAO425" s="9"/>
      <c r="DAP425" s="9"/>
      <c r="DAQ425" s="9"/>
      <c r="DAR425" s="9"/>
      <c r="DAS425" s="9"/>
      <c r="DAT425" s="9"/>
      <c r="DAU425" s="9"/>
      <c r="DAV425" s="9"/>
      <c r="DAW425" s="9"/>
      <c r="DAX425" s="9"/>
      <c r="DAY425" s="9"/>
      <c r="DAZ425" s="9"/>
      <c r="DBA425" s="9"/>
      <c r="DBB425" s="9"/>
      <c r="DBC425" s="9"/>
      <c r="DBD425" s="9"/>
      <c r="DBE425" s="9"/>
      <c r="DBF425" s="9"/>
      <c r="DBG425" s="9"/>
      <c r="DBH425" s="9"/>
      <c r="DBI425" s="9"/>
      <c r="DBJ425" s="9"/>
      <c r="DBK425" s="9"/>
      <c r="DBL425" s="9"/>
      <c r="DBM425" s="9"/>
      <c r="DBN425" s="9"/>
      <c r="DBO425" s="9"/>
      <c r="DBP425" s="9"/>
      <c r="DBQ425" s="9"/>
      <c r="DBR425" s="9"/>
      <c r="DBS425" s="9"/>
      <c r="DBT425" s="9"/>
      <c r="DBU425" s="9"/>
      <c r="DBV425" s="9"/>
      <c r="DBW425" s="9"/>
      <c r="DBX425" s="9"/>
      <c r="DBY425" s="9"/>
      <c r="DBZ425" s="9"/>
      <c r="DCA425" s="9"/>
      <c r="DCB425" s="9"/>
      <c r="DCC425" s="9"/>
      <c r="DCD425" s="9"/>
      <c r="DCE425" s="9"/>
      <c r="DCF425" s="9"/>
      <c r="DCG425" s="9"/>
      <c r="DCH425" s="9"/>
      <c r="DCI425" s="9"/>
      <c r="DCJ425" s="9"/>
      <c r="DCK425" s="9"/>
      <c r="DCL425" s="9"/>
      <c r="DCM425" s="9"/>
      <c r="DCN425" s="9"/>
      <c r="DCO425" s="9"/>
      <c r="DCP425" s="9"/>
      <c r="DCQ425" s="9"/>
      <c r="DCR425" s="9"/>
      <c r="DCS425" s="9"/>
      <c r="DCT425" s="9"/>
      <c r="DCU425" s="9"/>
      <c r="DCV425" s="9"/>
      <c r="DCW425" s="9"/>
      <c r="DCX425" s="9"/>
      <c r="DCY425" s="9"/>
      <c r="DCZ425" s="9"/>
      <c r="DDA425" s="9"/>
      <c r="DDB425" s="9"/>
      <c r="DDC425" s="9"/>
      <c r="DDD425" s="9"/>
      <c r="DDE425" s="9"/>
      <c r="DDF425" s="9"/>
      <c r="DDG425" s="9"/>
      <c r="DDH425" s="9"/>
      <c r="DDI425" s="9"/>
      <c r="DDJ425" s="9"/>
      <c r="DDK425" s="9"/>
      <c r="DDL425" s="9"/>
      <c r="DDM425" s="9"/>
      <c r="DDN425" s="9"/>
      <c r="DDO425" s="9"/>
      <c r="DDP425" s="9"/>
      <c r="DDQ425" s="9"/>
      <c r="DDR425" s="9"/>
      <c r="DDS425" s="9"/>
      <c r="DDT425" s="9"/>
      <c r="DDU425" s="9"/>
      <c r="DDV425" s="9"/>
      <c r="DDW425" s="9"/>
      <c r="DDX425" s="9"/>
      <c r="DDY425" s="9"/>
      <c r="DDZ425" s="9"/>
      <c r="DEA425" s="9"/>
      <c r="DEB425" s="9"/>
      <c r="DEC425" s="9"/>
      <c r="DED425" s="9"/>
      <c r="DEE425" s="9"/>
      <c r="DEF425" s="9"/>
      <c r="DEG425" s="9"/>
      <c r="DEH425" s="9"/>
      <c r="DEI425" s="9"/>
      <c r="DEJ425" s="9"/>
      <c r="DEK425" s="9"/>
      <c r="DEL425" s="9"/>
      <c r="DEM425" s="9"/>
      <c r="DEN425" s="9"/>
      <c r="DEO425" s="9"/>
      <c r="DEP425" s="9"/>
      <c r="DEQ425" s="9"/>
      <c r="DER425" s="9"/>
      <c r="DES425" s="9"/>
      <c r="DET425" s="9"/>
      <c r="DEU425" s="9"/>
      <c r="DEV425" s="9"/>
      <c r="DEW425" s="9"/>
      <c r="DEX425" s="9"/>
      <c r="DEY425" s="9"/>
      <c r="DEZ425" s="9"/>
      <c r="DFA425" s="9"/>
      <c r="DFB425" s="9"/>
      <c r="DFC425" s="9"/>
      <c r="DFD425" s="9"/>
      <c r="DFE425" s="9"/>
      <c r="DFF425" s="9"/>
      <c r="DFG425" s="9"/>
      <c r="DFH425" s="9"/>
      <c r="DFI425" s="9"/>
      <c r="DFJ425" s="9"/>
      <c r="DFK425" s="9"/>
      <c r="DFL425" s="9"/>
      <c r="DFM425" s="9"/>
      <c r="DFN425" s="9"/>
      <c r="DFO425" s="9"/>
      <c r="DFP425" s="9"/>
      <c r="DFQ425" s="9"/>
      <c r="DFR425" s="9"/>
      <c r="DFS425" s="9"/>
      <c r="DFT425" s="9"/>
      <c r="DFU425" s="9"/>
      <c r="DFV425" s="9"/>
      <c r="DFW425" s="9"/>
      <c r="DFX425" s="9"/>
      <c r="DFY425" s="9"/>
      <c r="DFZ425" s="9"/>
      <c r="DGA425" s="9"/>
      <c r="DGB425" s="9"/>
      <c r="DGC425" s="9"/>
      <c r="DGD425" s="9"/>
      <c r="DGE425" s="9"/>
      <c r="DGF425" s="9"/>
      <c r="DGG425" s="9"/>
      <c r="DGH425" s="9"/>
      <c r="DGI425" s="9"/>
      <c r="DGJ425" s="9"/>
      <c r="DGK425" s="9"/>
      <c r="DGL425" s="9"/>
      <c r="DGM425" s="9"/>
      <c r="DGN425" s="9"/>
      <c r="DGO425" s="9"/>
      <c r="DGP425" s="9"/>
      <c r="DGQ425" s="9"/>
      <c r="DGR425" s="9"/>
      <c r="DGS425" s="9"/>
      <c r="DGT425" s="9"/>
      <c r="DGU425" s="9"/>
      <c r="DGV425" s="9"/>
      <c r="DGW425" s="9"/>
      <c r="DGX425" s="9"/>
      <c r="DGY425" s="9"/>
      <c r="DGZ425" s="9"/>
      <c r="DHA425" s="9"/>
      <c r="DHB425" s="9"/>
      <c r="DHC425" s="9"/>
      <c r="DHD425" s="9"/>
      <c r="DHE425" s="9"/>
      <c r="DHF425" s="9"/>
      <c r="DHG425" s="9"/>
      <c r="DHH425" s="9"/>
      <c r="DHI425" s="9"/>
      <c r="DHJ425" s="9"/>
      <c r="DHK425" s="9"/>
      <c r="DHL425" s="9"/>
      <c r="DHM425" s="9"/>
      <c r="DHN425" s="9"/>
      <c r="DHO425" s="9"/>
      <c r="DHP425" s="9"/>
      <c r="DHQ425" s="9"/>
      <c r="DHR425" s="9"/>
      <c r="DHS425" s="9"/>
      <c r="DHT425" s="9"/>
      <c r="DHU425" s="9"/>
      <c r="DHV425" s="9"/>
      <c r="DHW425" s="9"/>
      <c r="DHX425" s="9"/>
      <c r="DHY425" s="9"/>
      <c r="DHZ425" s="9"/>
      <c r="DIA425" s="9"/>
      <c r="DIB425" s="9"/>
      <c r="DIC425" s="9"/>
      <c r="DID425" s="9"/>
      <c r="DIE425" s="9"/>
      <c r="DIF425" s="9"/>
      <c r="DIG425" s="9"/>
      <c r="DIH425" s="9"/>
      <c r="DII425" s="9"/>
      <c r="DIJ425" s="9"/>
      <c r="DIK425" s="9"/>
      <c r="DIL425" s="9"/>
      <c r="DIM425" s="9"/>
      <c r="DIN425" s="9"/>
      <c r="DIO425" s="9"/>
      <c r="DIP425" s="9"/>
      <c r="DIQ425" s="9"/>
      <c r="DIR425" s="9"/>
      <c r="DIS425" s="9"/>
      <c r="DIT425" s="9"/>
      <c r="DIU425" s="9"/>
      <c r="DIV425" s="9"/>
      <c r="DIW425" s="9"/>
      <c r="DIX425" s="9"/>
      <c r="DIY425" s="9"/>
      <c r="DIZ425" s="9"/>
      <c r="DJA425" s="9"/>
      <c r="DJB425" s="9"/>
      <c r="DJC425" s="9"/>
      <c r="DJD425" s="9"/>
      <c r="DJE425" s="9"/>
      <c r="DJF425" s="9"/>
      <c r="DJG425" s="9"/>
      <c r="DJH425" s="9"/>
      <c r="DJI425" s="9"/>
      <c r="DJJ425" s="9"/>
      <c r="DJK425" s="9"/>
      <c r="DJL425" s="9"/>
      <c r="DJM425" s="9"/>
      <c r="DJN425" s="9"/>
      <c r="DJO425" s="9"/>
      <c r="DJP425" s="9"/>
      <c r="DJQ425" s="9"/>
      <c r="DJR425" s="9"/>
      <c r="DJS425" s="9"/>
      <c r="DJT425" s="9"/>
      <c r="DJU425" s="9"/>
      <c r="DJV425" s="9"/>
      <c r="DJW425" s="9"/>
      <c r="DJX425" s="9"/>
      <c r="DJY425" s="9"/>
      <c r="DJZ425" s="9"/>
      <c r="DKA425" s="9"/>
      <c r="DKB425" s="9"/>
      <c r="DKC425" s="9"/>
      <c r="DKD425" s="9"/>
      <c r="DKE425" s="9"/>
      <c r="DKF425" s="9"/>
      <c r="DKG425" s="9"/>
      <c r="DKH425" s="9"/>
      <c r="DKI425" s="9"/>
      <c r="DKJ425" s="9"/>
      <c r="DKK425" s="9"/>
      <c r="DKL425" s="9"/>
      <c r="DKM425" s="9"/>
      <c r="DKN425" s="9"/>
      <c r="DKO425" s="9"/>
      <c r="DKP425" s="9"/>
      <c r="DKQ425" s="9"/>
      <c r="DKR425" s="9"/>
      <c r="DKS425" s="9"/>
      <c r="DKT425" s="9"/>
      <c r="DKU425" s="9"/>
      <c r="DKV425" s="9"/>
      <c r="DKW425" s="9"/>
      <c r="DKX425" s="9"/>
      <c r="DKY425" s="9"/>
      <c r="DKZ425" s="9"/>
      <c r="DLA425" s="9"/>
      <c r="DLB425" s="9"/>
      <c r="DLC425" s="9"/>
      <c r="DLD425" s="9"/>
      <c r="DLE425" s="9"/>
      <c r="DLF425" s="9"/>
      <c r="DLG425" s="9"/>
      <c r="DLH425" s="9"/>
      <c r="DLI425" s="9"/>
      <c r="DLJ425" s="9"/>
      <c r="DLK425" s="9"/>
      <c r="DLL425" s="9"/>
      <c r="DLM425" s="9"/>
      <c r="DLN425" s="9"/>
      <c r="DLO425" s="9"/>
      <c r="DLP425" s="9"/>
      <c r="DLQ425" s="9"/>
      <c r="DLR425" s="9"/>
      <c r="DLS425" s="9"/>
      <c r="DLT425" s="9"/>
      <c r="DLU425" s="9"/>
      <c r="DLV425" s="9"/>
      <c r="DLW425" s="9"/>
      <c r="DLX425" s="9"/>
      <c r="DLY425" s="9"/>
      <c r="DLZ425" s="9"/>
      <c r="DMA425" s="9"/>
      <c r="DMB425" s="9"/>
      <c r="DMC425" s="9"/>
      <c r="DMD425" s="9"/>
      <c r="DME425" s="9"/>
      <c r="DMF425" s="9"/>
      <c r="DMG425" s="9"/>
      <c r="DMH425" s="9"/>
      <c r="DMI425" s="9"/>
      <c r="DMJ425" s="9"/>
      <c r="DMK425" s="9"/>
      <c r="DML425" s="9"/>
      <c r="DMM425" s="9"/>
      <c r="DMN425" s="9"/>
      <c r="DMO425" s="9"/>
      <c r="DMP425" s="9"/>
      <c r="DMQ425" s="9"/>
      <c r="DMR425" s="9"/>
      <c r="DMS425" s="9"/>
      <c r="DMT425" s="9"/>
      <c r="DMU425" s="9"/>
      <c r="DMV425" s="9"/>
      <c r="DMW425" s="9"/>
      <c r="DMX425" s="9"/>
      <c r="DMY425" s="9"/>
      <c r="DMZ425" s="9"/>
      <c r="DNA425" s="9"/>
      <c r="DNB425" s="9"/>
      <c r="DNC425" s="9"/>
      <c r="DND425" s="9"/>
      <c r="DNE425" s="9"/>
      <c r="DNF425" s="9"/>
      <c r="DNG425" s="9"/>
      <c r="DNH425" s="9"/>
      <c r="DNI425" s="9"/>
      <c r="DNJ425" s="9"/>
      <c r="DNK425" s="9"/>
      <c r="DNL425" s="9"/>
      <c r="DNM425" s="9"/>
      <c r="DNN425" s="9"/>
      <c r="DNO425" s="9"/>
      <c r="DNP425" s="9"/>
      <c r="DNQ425" s="9"/>
      <c r="DNR425" s="9"/>
      <c r="DNS425" s="9"/>
      <c r="DNT425" s="9"/>
      <c r="DNU425" s="9"/>
      <c r="DNV425" s="9"/>
      <c r="DNW425" s="9"/>
      <c r="DNX425" s="9"/>
      <c r="DNY425" s="9"/>
      <c r="DNZ425" s="9"/>
      <c r="DOA425" s="9"/>
      <c r="DOB425" s="9"/>
      <c r="DOC425" s="9"/>
      <c r="DOD425" s="9"/>
      <c r="DOE425" s="9"/>
      <c r="DOF425" s="9"/>
      <c r="DOG425" s="9"/>
      <c r="DOH425" s="9"/>
      <c r="DOI425" s="9"/>
      <c r="DOJ425" s="9"/>
      <c r="DOK425" s="9"/>
      <c r="DOL425" s="9"/>
      <c r="DOM425" s="9"/>
      <c r="DON425" s="9"/>
      <c r="DOO425" s="9"/>
      <c r="DOP425" s="9"/>
      <c r="DOQ425" s="9"/>
      <c r="DOR425" s="9"/>
      <c r="DOS425" s="9"/>
      <c r="DOT425" s="9"/>
      <c r="DOU425" s="9"/>
      <c r="DOV425" s="9"/>
      <c r="DOW425" s="9"/>
      <c r="DOX425" s="9"/>
      <c r="DOY425" s="9"/>
      <c r="DOZ425" s="9"/>
      <c r="DPA425" s="9"/>
      <c r="DPB425" s="9"/>
      <c r="DPC425" s="9"/>
      <c r="DPD425" s="9"/>
      <c r="DPE425" s="9"/>
      <c r="DPF425" s="9"/>
      <c r="DPG425" s="9"/>
      <c r="DPH425" s="9"/>
      <c r="DPI425" s="9"/>
      <c r="DPJ425" s="9"/>
      <c r="DPK425" s="9"/>
      <c r="DPL425" s="9"/>
      <c r="DPM425" s="9"/>
      <c r="DPN425" s="9"/>
      <c r="DPO425" s="9"/>
      <c r="DPP425" s="9"/>
      <c r="DPQ425" s="9"/>
      <c r="DPR425" s="9"/>
      <c r="DPS425" s="9"/>
      <c r="DPT425" s="9"/>
      <c r="DPU425" s="9"/>
      <c r="DPV425" s="9"/>
      <c r="DPW425" s="9"/>
      <c r="DPX425" s="9"/>
      <c r="DPY425" s="9"/>
      <c r="DPZ425" s="9"/>
      <c r="DQA425" s="9"/>
      <c r="DQB425" s="9"/>
      <c r="DQC425" s="9"/>
      <c r="DQD425" s="9"/>
      <c r="DQE425" s="9"/>
      <c r="DQF425" s="9"/>
      <c r="DQG425" s="9"/>
      <c r="DQH425" s="9"/>
      <c r="DQI425" s="9"/>
      <c r="DQJ425" s="9"/>
      <c r="DQK425" s="9"/>
      <c r="DQL425" s="9"/>
      <c r="DQM425" s="9"/>
      <c r="DQN425" s="9"/>
      <c r="DQO425" s="9"/>
      <c r="DQP425" s="9"/>
      <c r="DQQ425" s="9"/>
      <c r="DQR425" s="9"/>
      <c r="DQS425" s="9"/>
      <c r="DQT425" s="9"/>
      <c r="DQU425" s="9"/>
      <c r="DQV425" s="9"/>
      <c r="DQW425" s="9"/>
      <c r="DQX425" s="9"/>
      <c r="DQY425" s="9"/>
      <c r="DQZ425" s="9"/>
      <c r="DRA425" s="9"/>
      <c r="DRB425" s="9"/>
      <c r="DRC425" s="9"/>
      <c r="DRD425" s="9"/>
      <c r="DRE425" s="9"/>
      <c r="DRF425" s="9"/>
      <c r="DRG425" s="9"/>
      <c r="DRH425" s="9"/>
      <c r="DRI425" s="9"/>
      <c r="DRJ425" s="9"/>
      <c r="DRK425" s="9"/>
      <c r="DRL425" s="9"/>
      <c r="DRM425" s="9"/>
      <c r="DRN425" s="9"/>
      <c r="DRO425" s="9"/>
      <c r="DRP425" s="9"/>
      <c r="DRQ425" s="9"/>
      <c r="DRR425" s="9"/>
      <c r="DRS425" s="9"/>
      <c r="DRT425" s="9"/>
      <c r="DRU425" s="9"/>
      <c r="DRV425" s="9"/>
      <c r="DRW425" s="9"/>
      <c r="DRX425" s="9"/>
      <c r="DRY425" s="9"/>
      <c r="DRZ425" s="9"/>
      <c r="DSA425" s="9"/>
      <c r="DSB425" s="9"/>
      <c r="DSC425" s="9"/>
      <c r="DSD425" s="9"/>
      <c r="DSE425" s="9"/>
      <c r="DSF425" s="9"/>
      <c r="DSG425" s="9"/>
      <c r="DSH425" s="9"/>
      <c r="DSI425" s="9"/>
      <c r="DSJ425" s="9"/>
      <c r="DSK425" s="9"/>
      <c r="DSL425" s="9"/>
      <c r="DSM425" s="9"/>
      <c r="DSN425" s="9"/>
      <c r="DSO425" s="9"/>
      <c r="DSP425" s="9"/>
      <c r="DSQ425" s="9"/>
      <c r="DSR425" s="9"/>
      <c r="DSS425" s="9"/>
      <c r="DST425" s="9"/>
      <c r="DSU425" s="9"/>
      <c r="DSV425" s="9"/>
      <c r="DSW425" s="9"/>
      <c r="DSX425" s="9"/>
      <c r="DSY425" s="9"/>
      <c r="DSZ425" s="9"/>
      <c r="DTA425" s="9"/>
      <c r="DTB425" s="9"/>
      <c r="DTC425" s="9"/>
      <c r="DTD425" s="9"/>
      <c r="DTE425" s="9"/>
      <c r="DTF425" s="9"/>
      <c r="DTG425" s="9"/>
      <c r="DTH425" s="9"/>
      <c r="DTI425" s="9"/>
      <c r="DTJ425" s="9"/>
      <c r="DTK425" s="9"/>
      <c r="DTL425" s="9"/>
      <c r="DTM425" s="9"/>
      <c r="DTN425" s="9"/>
      <c r="DTO425" s="9"/>
      <c r="DTP425" s="9"/>
      <c r="DTQ425" s="9"/>
      <c r="DTR425" s="9"/>
      <c r="DTS425" s="9"/>
      <c r="DTT425" s="9"/>
      <c r="DTU425" s="9"/>
      <c r="DTV425" s="9"/>
      <c r="DTW425" s="9"/>
      <c r="DTX425" s="9"/>
      <c r="DTY425" s="9"/>
      <c r="DTZ425" s="9"/>
      <c r="DUA425" s="9"/>
      <c r="DUB425" s="9"/>
      <c r="DUC425" s="9"/>
      <c r="DUD425" s="9"/>
      <c r="DUE425" s="9"/>
      <c r="DUF425" s="9"/>
      <c r="DUG425" s="9"/>
      <c r="DUH425" s="9"/>
      <c r="DUI425" s="9"/>
      <c r="DUJ425" s="9"/>
      <c r="DUK425" s="9"/>
      <c r="DUL425" s="9"/>
      <c r="DUM425" s="9"/>
      <c r="DUN425" s="9"/>
      <c r="DUO425" s="9"/>
      <c r="DUP425" s="9"/>
      <c r="DUQ425" s="9"/>
      <c r="DUR425" s="9"/>
      <c r="DUS425" s="9"/>
      <c r="DUT425" s="9"/>
      <c r="DUU425" s="9"/>
      <c r="DUV425" s="9"/>
      <c r="DUW425" s="9"/>
      <c r="DUX425" s="9"/>
      <c r="DUY425" s="9"/>
      <c r="DUZ425" s="9"/>
      <c r="DVA425" s="9"/>
      <c r="DVB425" s="9"/>
      <c r="DVC425" s="9"/>
      <c r="DVD425" s="9"/>
      <c r="DVE425" s="9"/>
      <c r="DVF425" s="9"/>
      <c r="DVG425" s="9"/>
      <c r="DVH425" s="9"/>
      <c r="DVI425" s="9"/>
      <c r="DVJ425" s="9"/>
      <c r="DVK425" s="9"/>
      <c r="DVL425" s="9"/>
      <c r="DVM425" s="9"/>
      <c r="DVN425" s="9"/>
      <c r="DVO425" s="9"/>
      <c r="DVP425" s="9"/>
      <c r="DVQ425" s="9"/>
      <c r="DVR425" s="9"/>
      <c r="DVS425" s="9"/>
      <c r="DVT425" s="9"/>
      <c r="DVU425" s="9"/>
      <c r="DVV425" s="9"/>
      <c r="DVW425" s="9"/>
      <c r="DVX425" s="9"/>
      <c r="DVY425" s="9"/>
      <c r="DVZ425" s="9"/>
      <c r="DWA425" s="9"/>
      <c r="DWB425" s="9"/>
      <c r="DWC425" s="9"/>
      <c r="DWD425" s="9"/>
      <c r="DWE425" s="9"/>
      <c r="DWF425" s="9"/>
      <c r="DWG425" s="9"/>
      <c r="DWH425" s="9"/>
      <c r="DWI425" s="9"/>
      <c r="DWJ425" s="9"/>
      <c r="DWK425" s="9"/>
      <c r="DWL425" s="9"/>
      <c r="DWM425" s="9"/>
      <c r="DWN425" s="9"/>
      <c r="DWO425" s="9"/>
      <c r="DWP425" s="9"/>
      <c r="DWQ425" s="9"/>
      <c r="DWR425" s="9"/>
      <c r="DWS425" s="9"/>
      <c r="DWT425" s="9"/>
      <c r="DWU425" s="9"/>
      <c r="DWV425" s="9"/>
      <c r="DWW425" s="9"/>
      <c r="DWX425" s="9"/>
      <c r="DWY425" s="9"/>
      <c r="DWZ425" s="9"/>
      <c r="DXA425" s="9"/>
      <c r="DXB425" s="9"/>
      <c r="DXC425" s="9"/>
      <c r="DXD425" s="9"/>
      <c r="DXE425" s="9"/>
      <c r="DXF425" s="9"/>
      <c r="DXG425" s="9"/>
      <c r="DXH425" s="9"/>
      <c r="DXI425" s="9"/>
      <c r="DXJ425" s="9"/>
      <c r="DXK425" s="9"/>
      <c r="DXL425" s="9"/>
      <c r="DXM425" s="9"/>
      <c r="DXN425" s="9"/>
      <c r="DXO425" s="9"/>
      <c r="DXP425" s="9"/>
      <c r="DXQ425" s="9"/>
      <c r="DXR425" s="9"/>
      <c r="DXS425" s="9"/>
      <c r="DXT425" s="9"/>
      <c r="DXU425" s="9"/>
      <c r="DXV425" s="9"/>
      <c r="DXW425" s="9"/>
      <c r="DXX425" s="9"/>
      <c r="DXY425" s="9"/>
      <c r="DXZ425" s="9"/>
      <c r="DYA425" s="9"/>
      <c r="DYB425" s="9"/>
      <c r="DYC425" s="9"/>
      <c r="DYD425" s="9"/>
      <c r="DYE425" s="9"/>
      <c r="DYF425" s="9"/>
      <c r="DYG425" s="9"/>
      <c r="DYH425" s="9"/>
      <c r="DYI425" s="9"/>
      <c r="DYJ425" s="9"/>
      <c r="DYK425" s="9"/>
      <c r="DYL425" s="9"/>
      <c r="DYM425" s="9"/>
      <c r="DYN425" s="9"/>
      <c r="DYO425" s="9"/>
      <c r="DYP425" s="9"/>
      <c r="DYQ425" s="9"/>
      <c r="DYR425" s="9"/>
      <c r="DYS425" s="9"/>
      <c r="DYT425" s="9"/>
      <c r="DYU425" s="9"/>
      <c r="DYV425" s="9"/>
      <c r="DYW425" s="9"/>
      <c r="DYX425" s="9"/>
      <c r="DYY425" s="9"/>
      <c r="DYZ425" s="9"/>
      <c r="DZA425" s="9"/>
      <c r="DZB425" s="9"/>
      <c r="DZC425" s="9"/>
      <c r="DZD425" s="9"/>
      <c r="DZE425" s="9"/>
      <c r="DZF425" s="9"/>
      <c r="DZG425" s="9"/>
      <c r="DZH425" s="9"/>
      <c r="DZI425" s="9"/>
      <c r="DZJ425" s="9"/>
      <c r="DZK425" s="9"/>
      <c r="DZL425" s="9"/>
      <c r="DZM425" s="9"/>
      <c r="DZN425" s="9"/>
      <c r="DZO425" s="9"/>
      <c r="DZP425" s="9"/>
      <c r="DZQ425" s="9"/>
      <c r="DZR425" s="9"/>
      <c r="DZS425" s="9"/>
      <c r="DZT425" s="9"/>
      <c r="DZU425" s="9"/>
      <c r="DZV425" s="9"/>
      <c r="DZW425" s="9"/>
      <c r="DZX425" s="9"/>
      <c r="DZY425" s="9"/>
      <c r="DZZ425" s="9"/>
      <c r="EAA425" s="9"/>
      <c r="EAB425" s="9"/>
      <c r="EAC425" s="9"/>
      <c r="EAD425" s="9"/>
      <c r="EAE425" s="9"/>
      <c r="EAF425" s="9"/>
      <c r="EAG425" s="9"/>
      <c r="EAH425" s="9"/>
      <c r="EAI425" s="9"/>
      <c r="EAJ425" s="9"/>
      <c r="EAK425" s="9"/>
      <c r="EAL425" s="9"/>
      <c r="EAM425" s="9"/>
      <c r="EAN425" s="9"/>
      <c r="EAO425" s="9"/>
      <c r="EAP425" s="9"/>
      <c r="EAQ425" s="9"/>
      <c r="EAR425" s="9"/>
      <c r="EAS425" s="9"/>
      <c r="EAT425" s="9"/>
      <c r="EAU425" s="9"/>
      <c r="EAV425" s="9"/>
      <c r="EAW425" s="9"/>
      <c r="EAX425" s="9"/>
      <c r="EAY425" s="9"/>
      <c r="EAZ425" s="9"/>
      <c r="EBA425" s="9"/>
      <c r="EBB425" s="9"/>
      <c r="EBC425" s="9"/>
      <c r="EBD425" s="9"/>
      <c r="EBE425" s="9"/>
      <c r="EBF425" s="9"/>
      <c r="EBG425" s="9"/>
      <c r="EBH425" s="9"/>
      <c r="EBI425" s="9"/>
      <c r="EBJ425" s="9"/>
      <c r="EBK425" s="9"/>
      <c r="EBL425" s="9"/>
      <c r="EBM425" s="9"/>
      <c r="EBN425" s="9"/>
      <c r="EBO425" s="9"/>
      <c r="EBP425" s="9"/>
      <c r="EBQ425" s="9"/>
      <c r="EBR425" s="9"/>
      <c r="EBS425" s="9"/>
      <c r="EBT425" s="9"/>
      <c r="EBU425" s="9"/>
      <c r="EBV425" s="9"/>
      <c r="EBW425" s="9"/>
      <c r="EBX425" s="9"/>
      <c r="EBY425" s="9"/>
      <c r="EBZ425" s="9"/>
      <c r="ECA425" s="9"/>
      <c r="ECB425" s="9"/>
      <c r="ECC425" s="9"/>
      <c r="ECD425" s="9"/>
      <c r="ECE425" s="9"/>
      <c r="ECF425" s="9"/>
      <c r="ECG425" s="9"/>
      <c r="ECH425" s="9"/>
      <c r="ECI425" s="9"/>
      <c r="ECJ425" s="9"/>
      <c r="ECK425" s="9"/>
      <c r="ECL425" s="9"/>
      <c r="ECM425" s="9"/>
      <c r="ECN425" s="9"/>
      <c r="ECO425" s="9"/>
      <c r="ECP425" s="9"/>
      <c r="ECQ425" s="9"/>
      <c r="ECR425" s="9"/>
      <c r="ECS425" s="9"/>
      <c r="ECT425" s="9"/>
      <c r="ECU425" s="9"/>
      <c r="ECV425" s="9"/>
      <c r="ECW425" s="9"/>
      <c r="ECX425" s="9"/>
      <c r="ECY425" s="9"/>
      <c r="ECZ425" s="9"/>
      <c r="EDA425" s="9"/>
      <c r="EDB425" s="9"/>
      <c r="EDC425" s="9"/>
      <c r="EDD425" s="9"/>
      <c r="EDE425" s="9"/>
      <c r="EDF425" s="9"/>
      <c r="EDG425" s="9"/>
      <c r="EDH425" s="9"/>
      <c r="EDI425" s="9"/>
      <c r="EDJ425" s="9"/>
      <c r="EDK425" s="9"/>
      <c r="EDL425" s="9"/>
      <c r="EDM425" s="9"/>
      <c r="EDN425" s="9"/>
      <c r="EDO425" s="9"/>
      <c r="EDP425" s="9"/>
      <c r="EDQ425" s="9"/>
      <c r="EDR425" s="9"/>
      <c r="EDS425" s="9"/>
      <c r="EDT425" s="9"/>
      <c r="EDU425" s="9"/>
      <c r="EDV425" s="9"/>
      <c r="EDW425" s="9"/>
      <c r="EDX425" s="9"/>
      <c r="EDY425" s="9"/>
      <c r="EDZ425" s="9"/>
      <c r="EEA425" s="9"/>
      <c r="EEB425" s="9"/>
      <c r="EEC425" s="9"/>
      <c r="EED425" s="9"/>
      <c r="EEE425" s="9"/>
      <c r="EEF425" s="9"/>
      <c r="EEG425" s="9"/>
      <c r="EEH425" s="9"/>
      <c r="EEI425" s="9"/>
      <c r="EEJ425" s="9"/>
      <c r="EEK425" s="9"/>
      <c r="EEL425" s="9"/>
      <c r="EEM425" s="9"/>
      <c r="EEN425" s="9"/>
      <c r="EEO425" s="9"/>
      <c r="EEP425" s="9"/>
      <c r="EEQ425" s="9"/>
      <c r="EER425" s="9"/>
      <c r="EES425" s="9"/>
      <c r="EET425" s="9"/>
      <c r="EEU425" s="9"/>
      <c r="EEV425" s="9"/>
      <c r="EEW425" s="9"/>
      <c r="EEX425" s="9"/>
      <c r="EEY425" s="9"/>
      <c r="EEZ425" s="9"/>
      <c r="EFA425" s="9"/>
      <c r="EFB425" s="9"/>
      <c r="EFC425" s="9"/>
      <c r="EFD425" s="9"/>
      <c r="EFE425" s="9"/>
      <c r="EFF425" s="9"/>
      <c r="EFG425" s="9"/>
      <c r="EFH425" s="9"/>
      <c r="EFI425" s="9"/>
      <c r="EFJ425" s="9"/>
      <c r="EFK425" s="9"/>
      <c r="EFL425" s="9"/>
      <c r="EFM425" s="9"/>
      <c r="EFN425" s="9"/>
      <c r="EFO425" s="9"/>
      <c r="EFP425" s="9"/>
      <c r="EFQ425" s="9"/>
      <c r="EFR425" s="9"/>
      <c r="EFS425" s="9"/>
      <c r="EFT425" s="9"/>
      <c r="EFU425" s="9"/>
      <c r="EFV425" s="9"/>
      <c r="EFW425" s="9"/>
      <c r="EFX425" s="9"/>
      <c r="EFY425" s="9"/>
      <c r="EFZ425" s="9"/>
      <c r="EGA425" s="9"/>
      <c r="EGB425" s="9"/>
      <c r="EGC425" s="9"/>
      <c r="EGD425" s="9"/>
      <c r="EGE425" s="9"/>
      <c r="EGF425" s="9"/>
      <c r="EGG425" s="9"/>
      <c r="EGH425" s="9"/>
      <c r="EGI425" s="9"/>
      <c r="EGJ425" s="9"/>
      <c r="EGK425" s="9"/>
      <c r="EGL425" s="9"/>
      <c r="EGM425" s="9"/>
      <c r="EGN425" s="9"/>
      <c r="EGO425" s="9"/>
      <c r="EGP425" s="9"/>
      <c r="EGQ425" s="9"/>
      <c r="EGR425" s="9"/>
      <c r="EGS425" s="9"/>
      <c r="EGT425" s="9"/>
      <c r="EGU425" s="9"/>
      <c r="EGV425" s="9"/>
      <c r="EGW425" s="9"/>
      <c r="EGX425" s="9"/>
      <c r="EGY425" s="9"/>
      <c r="EGZ425" s="9"/>
      <c r="EHA425" s="9"/>
      <c r="EHB425" s="9"/>
      <c r="EHC425" s="9"/>
      <c r="EHD425" s="9"/>
      <c r="EHE425" s="9"/>
      <c r="EHF425" s="9"/>
      <c r="EHG425" s="9"/>
      <c r="EHH425" s="9"/>
      <c r="EHI425" s="9"/>
      <c r="EHJ425" s="9"/>
      <c r="EHK425" s="9"/>
      <c r="EHL425" s="9"/>
      <c r="EHM425" s="9"/>
      <c r="EHN425" s="9"/>
      <c r="EHO425" s="9"/>
      <c r="EHP425" s="9"/>
      <c r="EHQ425" s="9"/>
      <c r="EHR425" s="9"/>
      <c r="EHS425" s="9"/>
      <c r="EHT425" s="9"/>
      <c r="EHU425" s="9"/>
      <c r="EHV425" s="9"/>
      <c r="EHW425" s="9"/>
      <c r="EHX425" s="9"/>
      <c r="EHY425" s="9"/>
      <c r="EHZ425" s="9"/>
      <c r="EIA425" s="9"/>
      <c r="EIB425" s="9"/>
      <c r="EIC425" s="9"/>
      <c r="EID425" s="9"/>
      <c r="EIE425" s="9"/>
      <c r="EIF425" s="9"/>
      <c r="EIG425" s="9"/>
      <c r="EIH425" s="9"/>
      <c r="EII425" s="9"/>
      <c r="EIJ425" s="9"/>
      <c r="EIK425" s="9"/>
      <c r="EIL425" s="9"/>
      <c r="EIM425" s="9"/>
      <c r="EIN425" s="9"/>
      <c r="EIO425" s="9"/>
      <c r="EIP425" s="9"/>
      <c r="EIQ425" s="9"/>
      <c r="EIR425" s="9"/>
      <c r="EIS425" s="9"/>
      <c r="EIT425" s="9"/>
      <c r="EIU425" s="9"/>
      <c r="EIV425" s="9"/>
      <c r="EIW425" s="9"/>
      <c r="EIX425" s="9"/>
      <c r="EIY425" s="9"/>
      <c r="EIZ425" s="9"/>
      <c r="EJA425" s="9"/>
      <c r="EJB425" s="9"/>
      <c r="EJC425" s="9"/>
      <c r="EJD425" s="9"/>
      <c r="EJE425" s="9"/>
      <c r="EJF425" s="9"/>
      <c r="EJG425" s="9"/>
      <c r="EJH425" s="9"/>
      <c r="EJI425" s="9"/>
      <c r="EJJ425" s="9"/>
      <c r="EJK425" s="9"/>
      <c r="EJL425" s="9"/>
      <c r="EJM425" s="9"/>
      <c r="EJN425" s="9"/>
      <c r="EJO425" s="9"/>
      <c r="EJP425" s="9"/>
      <c r="EJQ425" s="9"/>
      <c r="EJR425" s="9"/>
      <c r="EJS425" s="9"/>
      <c r="EJT425" s="9"/>
      <c r="EJU425" s="9"/>
      <c r="EJV425" s="9"/>
      <c r="EJW425" s="9"/>
      <c r="EJX425" s="9"/>
      <c r="EJY425" s="9"/>
      <c r="EJZ425" s="9"/>
      <c r="EKA425" s="9"/>
      <c r="EKB425" s="9"/>
      <c r="EKC425" s="9"/>
      <c r="EKD425" s="9"/>
      <c r="EKE425" s="9"/>
      <c r="EKF425" s="9"/>
      <c r="EKG425" s="9"/>
      <c r="EKH425" s="9"/>
      <c r="EKI425" s="9"/>
      <c r="EKJ425" s="9"/>
      <c r="EKK425" s="9"/>
      <c r="EKL425" s="9"/>
      <c r="EKM425" s="9"/>
      <c r="EKN425" s="9"/>
      <c r="EKO425" s="9"/>
      <c r="EKP425" s="9"/>
      <c r="EKQ425" s="9"/>
      <c r="EKR425" s="9"/>
      <c r="EKS425" s="9"/>
      <c r="EKT425" s="9"/>
      <c r="EKU425" s="9"/>
      <c r="EKV425" s="9"/>
      <c r="EKW425" s="9"/>
      <c r="EKX425" s="9"/>
      <c r="EKY425" s="9"/>
      <c r="EKZ425" s="9"/>
      <c r="ELA425" s="9"/>
      <c r="ELB425" s="9"/>
      <c r="ELC425" s="9"/>
      <c r="ELD425" s="9"/>
      <c r="ELE425" s="9"/>
      <c r="ELF425" s="9"/>
      <c r="ELG425" s="9"/>
      <c r="ELH425" s="9"/>
      <c r="ELI425" s="9"/>
      <c r="ELJ425" s="9"/>
      <c r="ELK425" s="9"/>
      <c r="ELL425" s="9"/>
      <c r="ELM425" s="9"/>
      <c r="ELN425" s="9"/>
      <c r="ELO425" s="9"/>
      <c r="ELP425" s="9"/>
      <c r="ELQ425" s="9"/>
      <c r="ELR425" s="9"/>
      <c r="ELS425" s="9"/>
      <c r="ELT425" s="9"/>
      <c r="ELU425" s="9"/>
      <c r="ELV425" s="9"/>
      <c r="ELW425" s="9"/>
      <c r="ELX425" s="9"/>
      <c r="ELY425" s="9"/>
      <c r="ELZ425" s="9"/>
      <c r="EMA425" s="9"/>
      <c r="EMB425" s="9"/>
      <c r="EMC425" s="9"/>
      <c r="EMD425" s="9"/>
      <c r="EME425" s="9"/>
      <c r="EMF425" s="9"/>
      <c r="EMG425" s="9"/>
      <c r="EMH425" s="9"/>
      <c r="EMI425" s="9"/>
      <c r="EMJ425" s="9"/>
      <c r="EMK425" s="9"/>
      <c r="EML425" s="9"/>
      <c r="EMM425" s="9"/>
      <c r="EMN425" s="9"/>
      <c r="EMO425" s="9"/>
      <c r="EMP425" s="9"/>
      <c r="EMQ425" s="9"/>
      <c r="EMR425" s="9"/>
      <c r="EMS425" s="9"/>
      <c r="EMT425" s="9"/>
      <c r="EMU425" s="9"/>
      <c r="EMV425" s="9"/>
      <c r="EMW425" s="9"/>
      <c r="EMX425" s="9"/>
      <c r="EMY425" s="9"/>
      <c r="EMZ425" s="9"/>
      <c r="ENA425" s="9"/>
      <c r="ENB425" s="9"/>
      <c r="ENC425" s="9"/>
      <c r="END425" s="9"/>
      <c r="ENE425" s="9"/>
      <c r="ENF425" s="9"/>
      <c r="ENG425" s="9"/>
      <c r="ENH425" s="9"/>
      <c r="ENI425" s="9"/>
      <c r="ENJ425" s="9"/>
      <c r="ENK425" s="9"/>
      <c r="ENL425" s="9"/>
      <c r="ENM425" s="9"/>
      <c r="ENN425" s="9"/>
      <c r="ENO425" s="9"/>
      <c r="ENP425" s="9"/>
      <c r="ENQ425" s="9"/>
      <c r="ENR425" s="9"/>
      <c r="ENS425" s="9"/>
      <c r="ENT425" s="9"/>
      <c r="ENU425" s="9"/>
      <c r="ENV425" s="9"/>
      <c r="ENW425" s="9"/>
      <c r="ENX425" s="9"/>
      <c r="ENY425" s="9"/>
      <c r="ENZ425" s="9"/>
      <c r="EOA425" s="9"/>
      <c r="EOB425" s="9"/>
      <c r="EOC425" s="9"/>
      <c r="EOD425" s="9"/>
      <c r="EOE425" s="9"/>
      <c r="EOF425" s="9"/>
      <c r="EOG425" s="9"/>
      <c r="EOH425" s="9"/>
      <c r="EOI425" s="9"/>
      <c r="EOJ425" s="9"/>
      <c r="EOK425" s="9"/>
      <c r="EOL425" s="9"/>
      <c r="EOM425" s="9"/>
      <c r="EON425" s="9"/>
      <c r="EOO425" s="9"/>
      <c r="EOP425" s="9"/>
      <c r="EOQ425" s="9"/>
      <c r="EOR425" s="9"/>
      <c r="EOS425" s="9"/>
      <c r="EOT425" s="9"/>
      <c r="EOU425" s="9"/>
      <c r="EOV425" s="9"/>
      <c r="EOW425" s="9"/>
      <c r="EOX425" s="9"/>
      <c r="EOY425" s="9"/>
      <c r="EOZ425" s="9"/>
      <c r="EPA425" s="9"/>
      <c r="EPB425" s="9"/>
      <c r="EPC425" s="9"/>
      <c r="EPD425" s="9"/>
      <c r="EPE425" s="9"/>
      <c r="EPF425" s="9"/>
      <c r="EPG425" s="9"/>
      <c r="EPH425" s="9"/>
      <c r="EPI425" s="9"/>
      <c r="EPJ425" s="9"/>
      <c r="EPK425" s="9"/>
      <c r="EPL425" s="9"/>
      <c r="EPM425" s="9"/>
      <c r="EPN425" s="9"/>
      <c r="EPO425" s="9"/>
      <c r="EPP425" s="9"/>
      <c r="EPQ425" s="9"/>
      <c r="EPR425" s="9"/>
      <c r="EPS425" s="9"/>
      <c r="EPT425" s="9"/>
      <c r="EPU425" s="9"/>
      <c r="EPV425" s="9"/>
      <c r="EPW425" s="9"/>
      <c r="EPX425" s="9"/>
      <c r="EPY425" s="9"/>
      <c r="EPZ425" s="9"/>
      <c r="EQA425" s="9"/>
      <c r="EQB425" s="9"/>
      <c r="EQC425" s="9"/>
      <c r="EQD425" s="9"/>
      <c r="EQE425" s="9"/>
      <c r="EQF425" s="9"/>
      <c r="EQG425" s="9"/>
      <c r="EQH425" s="9"/>
      <c r="EQI425" s="9"/>
      <c r="EQJ425" s="9"/>
      <c r="EQK425" s="9"/>
      <c r="EQL425" s="9"/>
      <c r="EQM425" s="9"/>
      <c r="EQN425" s="9"/>
      <c r="EQO425" s="9"/>
      <c r="EQP425" s="9"/>
      <c r="EQQ425" s="9"/>
      <c r="EQR425" s="9"/>
      <c r="EQS425" s="9"/>
      <c r="EQT425" s="9"/>
      <c r="EQU425" s="9"/>
      <c r="EQV425" s="9"/>
      <c r="EQW425" s="9"/>
      <c r="EQX425" s="9"/>
      <c r="EQY425" s="9"/>
      <c r="EQZ425" s="9"/>
      <c r="ERA425" s="9"/>
      <c r="ERB425" s="9"/>
      <c r="ERC425" s="9"/>
      <c r="ERD425" s="9"/>
      <c r="ERE425" s="9"/>
      <c r="ERF425" s="9"/>
      <c r="ERG425" s="9"/>
      <c r="ERH425" s="9"/>
      <c r="ERI425" s="9"/>
      <c r="ERJ425" s="9"/>
      <c r="ERK425" s="9"/>
      <c r="ERL425" s="9"/>
      <c r="ERM425" s="9"/>
      <c r="ERN425" s="9"/>
      <c r="ERO425" s="9"/>
      <c r="ERP425" s="9"/>
      <c r="ERQ425" s="9"/>
      <c r="ERR425" s="9"/>
      <c r="ERS425" s="9"/>
      <c r="ERT425" s="9"/>
      <c r="ERU425" s="9"/>
      <c r="ERV425" s="9"/>
      <c r="ERW425" s="9"/>
      <c r="ERX425" s="9"/>
      <c r="ERY425" s="9"/>
      <c r="ERZ425" s="9"/>
      <c r="ESA425" s="9"/>
      <c r="ESB425" s="9"/>
      <c r="ESC425" s="9"/>
      <c r="ESD425" s="9"/>
      <c r="ESE425" s="9"/>
      <c r="ESF425" s="9"/>
      <c r="ESG425" s="9"/>
      <c r="ESH425" s="9"/>
      <c r="ESI425" s="9"/>
      <c r="ESJ425" s="9"/>
      <c r="ESK425" s="9"/>
      <c r="ESL425" s="9"/>
      <c r="ESM425" s="9"/>
      <c r="ESN425" s="9"/>
      <c r="ESO425" s="9"/>
      <c r="ESP425" s="9"/>
      <c r="ESQ425" s="9"/>
      <c r="ESR425" s="9"/>
      <c r="ESS425" s="9"/>
      <c r="EST425" s="9"/>
      <c r="ESU425" s="9"/>
      <c r="ESV425" s="9"/>
      <c r="ESW425" s="9"/>
      <c r="ESX425" s="9"/>
      <c r="ESY425" s="9"/>
      <c r="ESZ425" s="9"/>
      <c r="ETA425" s="9"/>
      <c r="ETB425" s="9"/>
      <c r="ETC425" s="9"/>
      <c r="ETD425" s="9"/>
      <c r="ETE425" s="9"/>
      <c r="ETF425" s="9"/>
      <c r="ETG425" s="9"/>
      <c r="ETH425" s="9"/>
      <c r="ETI425" s="9"/>
      <c r="ETJ425" s="9"/>
      <c r="ETK425" s="9"/>
      <c r="ETL425" s="9"/>
      <c r="ETM425" s="9"/>
      <c r="ETN425" s="9"/>
      <c r="ETO425" s="9"/>
      <c r="ETP425" s="9"/>
      <c r="ETQ425" s="9"/>
      <c r="ETR425" s="9"/>
      <c r="ETS425" s="9"/>
      <c r="ETT425" s="9"/>
      <c r="ETU425" s="9"/>
      <c r="ETV425" s="9"/>
      <c r="ETW425" s="9"/>
      <c r="ETX425" s="9"/>
      <c r="ETY425" s="9"/>
      <c r="ETZ425" s="9"/>
      <c r="EUA425" s="9"/>
      <c r="EUB425" s="9"/>
      <c r="EUC425" s="9"/>
      <c r="EUD425" s="9"/>
      <c r="EUE425" s="9"/>
      <c r="EUF425" s="9"/>
      <c r="EUG425" s="9"/>
      <c r="EUH425" s="9"/>
      <c r="EUI425" s="9"/>
      <c r="EUJ425" s="9"/>
      <c r="EUK425" s="9"/>
      <c r="EUL425" s="9"/>
      <c r="EUM425" s="9"/>
      <c r="EUN425" s="9"/>
      <c r="EUO425" s="9"/>
      <c r="EUP425" s="9"/>
      <c r="EUQ425" s="9"/>
      <c r="EUR425" s="9"/>
      <c r="EUS425" s="9"/>
      <c r="EUT425" s="9"/>
      <c r="EUU425" s="9"/>
      <c r="EUV425" s="9"/>
      <c r="EUW425" s="9"/>
      <c r="EUX425" s="9"/>
      <c r="EUY425" s="9"/>
      <c r="EUZ425" s="9"/>
      <c r="EVA425" s="9"/>
      <c r="EVB425" s="9"/>
      <c r="EVC425" s="9"/>
      <c r="EVD425" s="9"/>
      <c r="EVE425" s="9"/>
      <c r="EVF425" s="9"/>
      <c r="EVG425" s="9"/>
      <c r="EVH425" s="9"/>
      <c r="EVI425" s="9"/>
      <c r="EVJ425" s="9"/>
      <c r="EVK425" s="9"/>
      <c r="EVL425" s="9"/>
      <c r="EVM425" s="9"/>
      <c r="EVN425" s="9"/>
      <c r="EVO425" s="9"/>
      <c r="EVP425" s="9"/>
      <c r="EVQ425" s="9"/>
      <c r="EVR425" s="9"/>
      <c r="EVS425" s="9"/>
      <c r="EVT425" s="9"/>
      <c r="EVU425" s="9"/>
      <c r="EVV425" s="9"/>
      <c r="EVW425" s="9"/>
      <c r="EVX425" s="9"/>
      <c r="EVY425" s="9"/>
      <c r="EVZ425" s="9"/>
      <c r="EWA425" s="9"/>
      <c r="EWB425" s="9"/>
      <c r="EWC425" s="9"/>
      <c r="EWD425" s="9"/>
      <c r="EWE425" s="9"/>
      <c r="EWF425" s="9"/>
      <c r="EWG425" s="9"/>
      <c r="EWH425" s="9"/>
      <c r="EWI425" s="9"/>
      <c r="EWJ425" s="9"/>
      <c r="EWK425" s="9"/>
      <c r="EWL425" s="9"/>
      <c r="EWM425" s="9"/>
      <c r="EWN425" s="9"/>
      <c r="EWO425" s="9"/>
      <c r="EWP425" s="9"/>
      <c r="EWQ425" s="9"/>
      <c r="EWR425" s="9"/>
      <c r="EWS425" s="9"/>
      <c r="EWT425" s="9"/>
      <c r="EWU425" s="9"/>
      <c r="EWV425" s="9"/>
      <c r="EWW425" s="9"/>
      <c r="EWX425" s="9"/>
      <c r="EWY425" s="9"/>
      <c r="EWZ425" s="9"/>
      <c r="EXA425" s="9"/>
      <c r="EXB425" s="9"/>
      <c r="EXC425" s="9"/>
      <c r="EXD425" s="9"/>
      <c r="EXE425" s="9"/>
      <c r="EXF425" s="9"/>
      <c r="EXG425" s="9"/>
      <c r="EXH425" s="9"/>
      <c r="EXI425" s="9"/>
      <c r="EXJ425" s="9"/>
      <c r="EXK425" s="9"/>
      <c r="EXL425" s="9"/>
      <c r="EXM425" s="9"/>
      <c r="EXN425" s="9"/>
      <c r="EXO425" s="9"/>
      <c r="EXP425" s="9"/>
      <c r="EXQ425" s="9"/>
      <c r="EXR425" s="9"/>
      <c r="EXS425" s="9"/>
      <c r="EXT425" s="9"/>
      <c r="EXU425" s="9"/>
      <c r="EXV425" s="9"/>
      <c r="EXW425" s="9"/>
      <c r="EXX425" s="9"/>
      <c r="EXY425" s="9"/>
      <c r="EXZ425" s="9"/>
      <c r="EYA425" s="9"/>
      <c r="EYB425" s="9"/>
      <c r="EYC425" s="9"/>
      <c r="EYD425" s="9"/>
      <c r="EYE425" s="9"/>
      <c r="EYF425" s="9"/>
      <c r="EYG425" s="9"/>
      <c r="EYH425" s="9"/>
      <c r="EYI425" s="9"/>
      <c r="EYJ425" s="9"/>
      <c r="EYK425" s="9"/>
      <c r="EYL425" s="9"/>
      <c r="EYM425" s="9"/>
      <c r="EYN425" s="9"/>
      <c r="EYO425" s="9"/>
      <c r="EYP425" s="9"/>
      <c r="EYQ425" s="9"/>
      <c r="EYR425" s="9"/>
      <c r="EYS425" s="9"/>
      <c r="EYT425" s="9"/>
      <c r="EYU425" s="9"/>
      <c r="EYV425" s="9"/>
      <c r="EYW425" s="9"/>
      <c r="EYX425" s="9"/>
      <c r="EYY425" s="9"/>
      <c r="EYZ425" s="9"/>
      <c r="EZA425" s="9"/>
      <c r="EZB425" s="9"/>
      <c r="EZC425" s="9"/>
      <c r="EZD425" s="9"/>
      <c r="EZE425" s="9"/>
      <c r="EZF425" s="9"/>
      <c r="EZG425" s="9"/>
      <c r="EZH425" s="9"/>
      <c r="EZI425" s="9"/>
      <c r="EZJ425" s="9"/>
      <c r="EZK425" s="9"/>
      <c r="EZL425" s="9"/>
      <c r="EZM425" s="9"/>
      <c r="EZN425" s="9"/>
      <c r="EZO425" s="9"/>
      <c r="EZP425" s="9"/>
      <c r="EZQ425" s="9"/>
      <c r="EZR425" s="9"/>
      <c r="EZS425" s="9"/>
      <c r="EZT425" s="9"/>
      <c r="EZU425" s="9"/>
      <c r="EZV425" s="9"/>
      <c r="EZW425" s="9"/>
      <c r="EZX425" s="9"/>
      <c r="EZY425" s="9"/>
      <c r="EZZ425" s="9"/>
      <c r="FAA425" s="9"/>
      <c r="FAB425" s="9"/>
      <c r="FAC425" s="9"/>
      <c r="FAD425" s="9"/>
      <c r="FAE425" s="9"/>
      <c r="FAF425" s="9"/>
      <c r="FAG425" s="9"/>
      <c r="FAH425" s="9"/>
      <c r="FAI425" s="9"/>
      <c r="FAJ425" s="9"/>
      <c r="FAK425" s="9"/>
      <c r="FAL425" s="9"/>
      <c r="FAM425" s="9"/>
      <c r="FAN425" s="9"/>
      <c r="FAO425" s="9"/>
      <c r="FAP425" s="9"/>
      <c r="FAQ425" s="9"/>
      <c r="FAR425" s="9"/>
      <c r="FAS425" s="9"/>
      <c r="FAT425" s="9"/>
      <c r="FAU425" s="9"/>
      <c r="FAV425" s="9"/>
      <c r="FAW425" s="9"/>
      <c r="FAX425" s="9"/>
      <c r="FAY425" s="9"/>
      <c r="FAZ425" s="9"/>
      <c r="FBA425" s="9"/>
      <c r="FBB425" s="9"/>
      <c r="FBC425" s="9"/>
      <c r="FBD425" s="9"/>
      <c r="FBE425" s="9"/>
      <c r="FBF425" s="9"/>
      <c r="FBG425" s="9"/>
      <c r="FBH425" s="9"/>
      <c r="FBI425" s="9"/>
      <c r="FBJ425" s="9"/>
      <c r="FBK425" s="9"/>
      <c r="FBL425" s="9"/>
      <c r="FBM425" s="9"/>
      <c r="FBN425" s="9"/>
      <c r="FBO425" s="9"/>
      <c r="FBP425" s="9"/>
      <c r="FBQ425" s="9"/>
      <c r="FBR425" s="9"/>
      <c r="FBS425" s="9"/>
      <c r="FBT425" s="9"/>
      <c r="FBU425" s="9"/>
      <c r="FBV425" s="9"/>
      <c r="FBW425" s="9"/>
      <c r="FBX425" s="9"/>
      <c r="FBY425" s="9"/>
      <c r="FBZ425" s="9"/>
      <c r="FCA425" s="9"/>
      <c r="FCB425" s="9"/>
      <c r="FCC425" s="9"/>
      <c r="FCD425" s="9"/>
      <c r="FCE425" s="9"/>
      <c r="FCF425" s="9"/>
      <c r="FCG425" s="9"/>
      <c r="FCH425" s="9"/>
      <c r="FCI425" s="9"/>
      <c r="FCJ425" s="9"/>
      <c r="FCK425" s="9"/>
      <c r="FCL425" s="9"/>
      <c r="FCM425" s="9"/>
      <c r="FCN425" s="9"/>
      <c r="FCO425" s="9"/>
      <c r="FCP425" s="9"/>
      <c r="FCQ425" s="9"/>
      <c r="FCR425" s="9"/>
      <c r="FCS425" s="9"/>
      <c r="FCT425" s="9"/>
      <c r="FCU425" s="9"/>
      <c r="FCV425" s="9"/>
      <c r="FCW425" s="9"/>
      <c r="FCX425" s="9"/>
      <c r="FCY425" s="9"/>
      <c r="FCZ425" s="9"/>
      <c r="FDA425" s="9"/>
      <c r="FDB425" s="9"/>
      <c r="FDC425" s="9"/>
      <c r="FDD425" s="9"/>
      <c r="FDE425" s="9"/>
      <c r="FDF425" s="9"/>
      <c r="FDG425" s="9"/>
      <c r="FDH425" s="9"/>
      <c r="FDI425" s="9"/>
      <c r="FDJ425" s="9"/>
      <c r="FDK425" s="9"/>
      <c r="FDL425" s="9"/>
      <c r="FDM425" s="9"/>
      <c r="FDN425" s="9"/>
      <c r="FDO425" s="9"/>
      <c r="FDP425" s="9"/>
      <c r="FDQ425" s="9"/>
      <c r="FDR425" s="9"/>
      <c r="FDS425" s="9"/>
      <c r="FDT425" s="9"/>
      <c r="FDU425" s="9"/>
      <c r="FDV425" s="9"/>
      <c r="FDW425" s="9"/>
      <c r="FDX425" s="9"/>
      <c r="FDY425" s="9"/>
      <c r="FDZ425" s="9"/>
      <c r="FEA425" s="9"/>
      <c r="FEB425" s="9"/>
      <c r="FEC425" s="9"/>
      <c r="FED425" s="9"/>
      <c r="FEE425" s="9"/>
      <c r="FEF425" s="9"/>
      <c r="FEG425" s="9"/>
      <c r="FEH425" s="9"/>
      <c r="FEI425" s="9"/>
      <c r="FEJ425" s="9"/>
      <c r="FEK425" s="9"/>
      <c r="FEL425" s="9"/>
      <c r="FEM425" s="9"/>
      <c r="FEN425" s="9"/>
      <c r="FEO425" s="9"/>
      <c r="FEP425" s="9"/>
      <c r="FEQ425" s="9"/>
      <c r="FER425" s="9"/>
      <c r="FES425" s="9"/>
      <c r="FET425" s="9"/>
      <c r="FEU425" s="9"/>
      <c r="FEV425" s="9"/>
      <c r="FEW425" s="9"/>
      <c r="FEX425" s="9"/>
      <c r="FEY425" s="9"/>
      <c r="FEZ425" s="9"/>
      <c r="FFA425" s="9"/>
      <c r="FFB425" s="9"/>
      <c r="FFC425" s="9"/>
      <c r="FFD425" s="9"/>
      <c r="FFE425" s="9"/>
      <c r="FFF425" s="9"/>
      <c r="FFG425" s="9"/>
      <c r="FFH425" s="9"/>
      <c r="FFI425" s="9"/>
      <c r="FFJ425" s="9"/>
      <c r="FFK425" s="9"/>
      <c r="FFL425" s="9"/>
      <c r="FFM425" s="9"/>
      <c r="FFN425" s="9"/>
      <c r="FFO425" s="9"/>
      <c r="FFP425" s="9"/>
      <c r="FFQ425" s="9"/>
      <c r="FFR425" s="9"/>
      <c r="FFS425" s="9"/>
      <c r="FFT425" s="9"/>
      <c r="FFU425" s="9"/>
      <c r="FFV425" s="9"/>
      <c r="FFW425" s="9"/>
      <c r="FFX425" s="9"/>
      <c r="FFY425" s="9"/>
      <c r="FFZ425" s="9"/>
      <c r="FGA425" s="9"/>
      <c r="FGB425" s="9"/>
      <c r="FGC425" s="9"/>
      <c r="FGD425" s="9"/>
      <c r="FGE425" s="9"/>
      <c r="FGF425" s="9"/>
      <c r="FGG425" s="9"/>
      <c r="FGH425" s="9"/>
      <c r="FGI425" s="9"/>
      <c r="FGJ425" s="9"/>
      <c r="FGK425" s="9"/>
      <c r="FGL425" s="9"/>
      <c r="FGM425" s="9"/>
      <c r="FGN425" s="9"/>
      <c r="FGO425" s="9"/>
      <c r="FGP425" s="9"/>
      <c r="FGQ425" s="9"/>
      <c r="FGR425" s="9"/>
      <c r="FGS425" s="9"/>
      <c r="FGT425" s="9"/>
      <c r="FGU425" s="9"/>
      <c r="FGV425" s="9"/>
      <c r="FGW425" s="9"/>
      <c r="FGX425" s="9"/>
      <c r="FGY425" s="9"/>
      <c r="FGZ425" s="9"/>
      <c r="FHA425" s="9"/>
      <c r="FHB425" s="9"/>
      <c r="FHC425" s="9"/>
      <c r="FHD425" s="9"/>
      <c r="FHE425" s="9"/>
      <c r="FHF425" s="9"/>
      <c r="FHG425" s="9"/>
      <c r="FHH425" s="9"/>
      <c r="FHI425" s="9"/>
      <c r="FHJ425" s="9"/>
      <c r="FHK425" s="9"/>
      <c r="FHL425" s="9"/>
      <c r="FHM425" s="9"/>
      <c r="FHN425" s="9"/>
      <c r="FHO425" s="9"/>
      <c r="FHP425" s="9"/>
      <c r="FHQ425" s="9"/>
      <c r="FHR425" s="9"/>
      <c r="FHS425" s="9"/>
      <c r="FHT425" s="9"/>
      <c r="FHU425" s="9"/>
      <c r="FHV425" s="9"/>
      <c r="FHW425" s="9"/>
      <c r="FHX425" s="9"/>
      <c r="FHY425" s="9"/>
      <c r="FHZ425" s="9"/>
      <c r="FIA425" s="9"/>
      <c r="FIB425" s="9"/>
      <c r="FIC425" s="9"/>
      <c r="FID425" s="9"/>
      <c r="FIE425" s="9"/>
      <c r="FIF425" s="9"/>
      <c r="FIG425" s="9"/>
      <c r="FIH425" s="9"/>
      <c r="FII425" s="9"/>
      <c r="FIJ425" s="9"/>
      <c r="FIK425" s="9"/>
      <c r="FIL425" s="9"/>
      <c r="FIM425" s="9"/>
      <c r="FIN425" s="9"/>
      <c r="FIO425" s="9"/>
      <c r="FIP425" s="9"/>
      <c r="FIQ425" s="9"/>
      <c r="FIR425" s="9"/>
      <c r="FIS425" s="9"/>
      <c r="FIT425" s="9"/>
      <c r="FIU425" s="9"/>
      <c r="FIV425" s="9"/>
      <c r="FIW425" s="9"/>
      <c r="FIX425" s="9"/>
      <c r="FIY425" s="9"/>
      <c r="FIZ425" s="9"/>
      <c r="FJA425" s="9"/>
      <c r="FJB425" s="9"/>
      <c r="FJC425" s="9"/>
      <c r="FJD425" s="9"/>
      <c r="FJE425" s="9"/>
      <c r="FJF425" s="9"/>
      <c r="FJG425" s="9"/>
      <c r="FJH425" s="9"/>
      <c r="FJI425" s="9"/>
      <c r="FJJ425" s="9"/>
      <c r="FJK425" s="9"/>
      <c r="FJL425" s="9"/>
      <c r="FJM425" s="9"/>
      <c r="FJN425" s="9"/>
      <c r="FJO425" s="9"/>
      <c r="FJP425" s="9"/>
      <c r="FJQ425" s="9"/>
      <c r="FJR425" s="9"/>
      <c r="FJS425" s="9"/>
      <c r="FJT425" s="9"/>
      <c r="FJU425" s="9"/>
      <c r="FJV425" s="9"/>
      <c r="FJW425" s="9"/>
      <c r="FJX425" s="9"/>
      <c r="FJY425" s="9"/>
      <c r="FJZ425" s="9"/>
      <c r="FKA425" s="9"/>
      <c r="FKB425" s="9"/>
      <c r="FKC425" s="9"/>
      <c r="FKD425" s="9"/>
      <c r="FKE425" s="9"/>
      <c r="FKF425" s="9"/>
      <c r="FKG425" s="9"/>
      <c r="FKH425" s="9"/>
      <c r="FKI425" s="9"/>
      <c r="FKJ425" s="9"/>
      <c r="FKK425" s="9"/>
      <c r="FKL425" s="9"/>
      <c r="FKM425" s="9"/>
      <c r="FKN425" s="9"/>
      <c r="FKO425" s="9"/>
      <c r="FKP425" s="9"/>
      <c r="FKQ425" s="9"/>
      <c r="FKR425" s="9"/>
      <c r="FKS425" s="9"/>
      <c r="FKT425" s="9"/>
      <c r="FKU425" s="9"/>
      <c r="FKV425" s="9"/>
      <c r="FKW425" s="9"/>
      <c r="FKX425" s="9"/>
      <c r="FKY425" s="9"/>
      <c r="FKZ425" s="9"/>
      <c r="FLA425" s="9"/>
      <c r="FLB425" s="9"/>
      <c r="FLC425" s="9"/>
      <c r="FLD425" s="9"/>
      <c r="FLE425" s="9"/>
      <c r="FLF425" s="9"/>
      <c r="FLG425" s="9"/>
      <c r="FLH425" s="9"/>
      <c r="FLI425" s="9"/>
      <c r="FLJ425" s="9"/>
      <c r="FLK425" s="9"/>
      <c r="FLL425" s="9"/>
      <c r="FLM425" s="9"/>
      <c r="FLN425" s="9"/>
      <c r="FLO425" s="9"/>
      <c r="FLP425" s="9"/>
      <c r="FLQ425" s="9"/>
      <c r="FLR425" s="9"/>
      <c r="FLS425" s="9"/>
      <c r="FLT425" s="9"/>
      <c r="FLU425" s="9"/>
      <c r="FLV425" s="9"/>
      <c r="FLW425" s="9"/>
      <c r="FLX425" s="9"/>
      <c r="FLY425" s="9"/>
      <c r="FLZ425" s="9"/>
      <c r="FMA425" s="9"/>
      <c r="FMB425" s="9"/>
      <c r="FMC425" s="9"/>
      <c r="FMD425" s="9"/>
      <c r="FME425" s="9"/>
      <c r="FMF425" s="9"/>
      <c r="FMG425" s="9"/>
      <c r="FMH425" s="9"/>
      <c r="FMI425" s="9"/>
      <c r="FMJ425" s="9"/>
      <c r="FMK425" s="9"/>
      <c r="FML425" s="9"/>
      <c r="FMM425" s="9"/>
      <c r="FMN425" s="9"/>
      <c r="FMO425" s="9"/>
      <c r="FMP425" s="9"/>
      <c r="FMQ425" s="9"/>
      <c r="FMR425" s="9"/>
      <c r="FMS425" s="9"/>
      <c r="FMT425" s="9"/>
      <c r="FMU425" s="9"/>
      <c r="FMV425" s="9"/>
      <c r="FMW425" s="9"/>
      <c r="FMX425" s="9"/>
      <c r="FMY425" s="9"/>
      <c r="FMZ425" s="9"/>
      <c r="FNA425" s="9"/>
      <c r="FNB425" s="9"/>
      <c r="FNC425" s="9"/>
      <c r="FND425" s="9"/>
      <c r="FNE425" s="9"/>
      <c r="FNF425" s="9"/>
      <c r="FNG425" s="9"/>
      <c r="FNH425" s="9"/>
      <c r="FNI425" s="9"/>
      <c r="FNJ425" s="9"/>
      <c r="FNK425" s="9"/>
      <c r="FNL425" s="9"/>
      <c r="FNM425" s="9"/>
      <c r="FNN425" s="9"/>
      <c r="FNO425" s="9"/>
      <c r="FNP425" s="9"/>
      <c r="FNQ425" s="9"/>
      <c r="FNR425" s="9"/>
      <c r="FNS425" s="9"/>
      <c r="FNT425" s="9"/>
      <c r="FNU425" s="9"/>
      <c r="FNV425" s="9"/>
      <c r="FNW425" s="9"/>
      <c r="FNX425" s="9"/>
      <c r="FNY425" s="9"/>
      <c r="FNZ425" s="9"/>
      <c r="FOA425" s="9"/>
      <c r="FOB425" s="9"/>
      <c r="FOC425" s="9"/>
      <c r="FOD425" s="9"/>
      <c r="FOE425" s="9"/>
      <c r="FOF425" s="9"/>
      <c r="FOG425" s="9"/>
      <c r="FOH425" s="9"/>
      <c r="FOI425" s="9"/>
      <c r="FOJ425" s="9"/>
      <c r="FOK425" s="9"/>
      <c r="FOL425" s="9"/>
      <c r="FOM425" s="9"/>
      <c r="FON425" s="9"/>
      <c r="FOO425" s="9"/>
      <c r="FOP425" s="9"/>
      <c r="FOQ425" s="9"/>
      <c r="FOR425" s="9"/>
      <c r="FOS425" s="9"/>
      <c r="FOT425" s="9"/>
      <c r="FOU425" s="9"/>
      <c r="FOV425" s="9"/>
      <c r="FOW425" s="9"/>
      <c r="FOX425" s="9"/>
      <c r="FOY425" s="9"/>
      <c r="FOZ425" s="9"/>
      <c r="FPA425" s="9"/>
      <c r="FPB425" s="9"/>
      <c r="FPC425" s="9"/>
      <c r="FPD425" s="9"/>
      <c r="FPE425" s="9"/>
      <c r="FPF425" s="9"/>
      <c r="FPG425" s="9"/>
      <c r="FPH425" s="9"/>
      <c r="FPI425" s="9"/>
      <c r="FPJ425" s="9"/>
      <c r="FPK425" s="9"/>
      <c r="FPL425" s="9"/>
      <c r="FPM425" s="9"/>
      <c r="FPN425" s="9"/>
      <c r="FPO425" s="9"/>
      <c r="FPP425" s="9"/>
      <c r="FPQ425" s="9"/>
      <c r="FPR425" s="9"/>
      <c r="FPS425" s="9"/>
      <c r="FPT425" s="9"/>
      <c r="FPU425" s="9"/>
      <c r="FPV425" s="9"/>
      <c r="FPW425" s="9"/>
      <c r="FPX425" s="9"/>
      <c r="FPY425" s="9"/>
      <c r="FPZ425" s="9"/>
      <c r="FQA425" s="9"/>
      <c r="FQB425" s="9"/>
      <c r="FQC425" s="9"/>
      <c r="FQD425" s="9"/>
      <c r="FQE425" s="9"/>
      <c r="FQF425" s="9"/>
      <c r="FQG425" s="9"/>
      <c r="FQH425" s="9"/>
      <c r="FQI425" s="9"/>
      <c r="FQJ425" s="9"/>
      <c r="FQK425" s="9"/>
      <c r="FQL425" s="9"/>
      <c r="FQM425" s="9"/>
      <c r="FQN425" s="9"/>
      <c r="FQO425" s="9"/>
      <c r="FQP425" s="9"/>
      <c r="FQQ425" s="9"/>
      <c r="FQR425" s="9"/>
      <c r="FQS425" s="9"/>
      <c r="FQT425" s="9"/>
      <c r="FQU425" s="9"/>
      <c r="FQV425" s="9"/>
      <c r="FQW425" s="9"/>
      <c r="FQX425" s="9"/>
      <c r="FQY425" s="9"/>
      <c r="FQZ425" s="9"/>
      <c r="FRA425" s="9"/>
      <c r="FRB425" s="9"/>
      <c r="FRC425" s="9"/>
      <c r="FRD425" s="9"/>
      <c r="FRE425" s="9"/>
      <c r="FRF425" s="9"/>
      <c r="FRG425" s="9"/>
      <c r="FRH425" s="9"/>
      <c r="FRI425" s="9"/>
      <c r="FRJ425" s="9"/>
      <c r="FRK425" s="9"/>
      <c r="FRL425" s="9"/>
      <c r="FRM425" s="9"/>
      <c r="FRN425" s="9"/>
      <c r="FRO425" s="9"/>
      <c r="FRP425" s="9"/>
      <c r="FRQ425" s="9"/>
      <c r="FRR425" s="9"/>
      <c r="FRS425" s="9"/>
      <c r="FRT425" s="9"/>
      <c r="FRU425" s="9"/>
      <c r="FRV425" s="9"/>
      <c r="FRW425" s="9"/>
      <c r="FRX425" s="9"/>
      <c r="FRY425" s="9"/>
      <c r="FRZ425" s="9"/>
      <c r="FSA425" s="9"/>
      <c r="FSB425" s="9"/>
      <c r="FSC425" s="9"/>
      <c r="FSD425" s="9"/>
      <c r="FSE425" s="9"/>
      <c r="FSF425" s="9"/>
      <c r="FSG425" s="9"/>
      <c r="FSH425" s="9"/>
      <c r="FSI425" s="9"/>
      <c r="FSJ425" s="9"/>
      <c r="FSK425" s="9"/>
      <c r="FSL425" s="9"/>
      <c r="FSM425" s="9"/>
      <c r="FSN425" s="9"/>
      <c r="FSO425" s="9"/>
      <c r="FSP425" s="9"/>
      <c r="FSQ425" s="9"/>
      <c r="FSR425" s="9"/>
      <c r="FSS425" s="9"/>
      <c r="FST425" s="9"/>
      <c r="FSU425" s="9"/>
      <c r="FSV425" s="9"/>
      <c r="FSW425" s="9"/>
      <c r="FSX425" s="9"/>
      <c r="FSY425" s="9"/>
      <c r="FSZ425" s="9"/>
      <c r="FTA425" s="9"/>
      <c r="FTB425" s="9"/>
      <c r="FTC425" s="9"/>
      <c r="FTD425" s="9"/>
      <c r="FTE425" s="9"/>
      <c r="FTF425" s="9"/>
      <c r="FTG425" s="9"/>
      <c r="FTH425" s="9"/>
      <c r="FTI425" s="9"/>
      <c r="FTJ425" s="9"/>
      <c r="FTK425" s="9"/>
      <c r="FTL425" s="9"/>
      <c r="FTM425" s="9"/>
      <c r="FTN425" s="9"/>
      <c r="FTO425" s="9"/>
      <c r="FTP425" s="9"/>
      <c r="FTQ425" s="9"/>
      <c r="FTR425" s="9"/>
      <c r="FTS425" s="9"/>
      <c r="FTT425" s="9"/>
      <c r="FTU425" s="9"/>
      <c r="FTV425" s="9"/>
      <c r="FTW425" s="9"/>
      <c r="FTX425" s="9"/>
      <c r="FTY425" s="9"/>
      <c r="FTZ425" s="9"/>
      <c r="FUA425" s="9"/>
      <c r="FUB425" s="9"/>
      <c r="FUC425" s="9"/>
      <c r="FUD425" s="9"/>
      <c r="FUE425" s="9"/>
      <c r="FUF425" s="9"/>
      <c r="FUG425" s="9"/>
      <c r="FUH425" s="9"/>
      <c r="FUI425" s="9"/>
      <c r="FUJ425" s="9"/>
      <c r="FUK425" s="9"/>
      <c r="FUL425" s="9"/>
      <c r="FUM425" s="9"/>
      <c r="FUN425" s="9"/>
      <c r="FUO425" s="9"/>
      <c r="FUP425" s="9"/>
      <c r="FUQ425" s="9"/>
      <c r="FUR425" s="9"/>
      <c r="FUS425" s="9"/>
      <c r="FUT425" s="9"/>
      <c r="FUU425" s="9"/>
      <c r="FUV425" s="9"/>
      <c r="FUW425" s="9"/>
      <c r="FUX425" s="9"/>
      <c r="FUY425" s="9"/>
      <c r="FUZ425" s="9"/>
      <c r="FVA425" s="9"/>
      <c r="FVB425" s="9"/>
      <c r="FVC425" s="9"/>
      <c r="FVD425" s="9"/>
      <c r="FVE425" s="9"/>
      <c r="FVF425" s="9"/>
      <c r="FVG425" s="9"/>
      <c r="FVH425" s="9"/>
      <c r="FVI425" s="9"/>
      <c r="FVJ425" s="9"/>
      <c r="FVK425" s="9"/>
      <c r="FVL425" s="9"/>
      <c r="FVM425" s="9"/>
      <c r="FVN425" s="9"/>
      <c r="FVO425" s="9"/>
      <c r="FVP425" s="9"/>
      <c r="FVQ425" s="9"/>
      <c r="FVR425" s="9"/>
      <c r="FVS425" s="9"/>
      <c r="FVT425" s="9"/>
      <c r="FVU425" s="9"/>
      <c r="FVV425" s="9"/>
      <c r="FVW425" s="9"/>
      <c r="FVX425" s="9"/>
      <c r="FVY425" s="9"/>
      <c r="FVZ425" s="9"/>
      <c r="FWA425" s="9"/>
      <c r="FWB425" s="9"/>
      <c r="FWC425" s="9"/>
      <c r="FWD425" s="9"/>
      <c r="FWE425" s="9"/>
      <c r="FWF425" s="9"/>
      <c r="FWG425" s="9"/>
      <c r="FWH425" s="9"/>
      <c r="FWI425" s="9"/>
      <c r="FWJ425" s="9"/>
      <c r="FWK425" s="9"/>
      <c r="FWL425" s="9"/>
      <c r="FWM425" s="9"/>
      <c r="FWN425" s="9"/>
      <c r="FWO425" s="9"/>
      <c r="FWP425" s="9"/>
      <c r="FWQ425" s="9"/>
      <c r="FWR425" s="9"/>
      <c r="FWS425" s="9"/>
      <c r="FWT425" s="9"/>
      <c r="FWU425" s="9"/>
      <c r="FWV425" s="9"/>
      <c r="FWW425" s="9"/>
      <c r="FWX425" s="9"/>
      <c r="FWY425" s="9"/>
      <c r="FWZ425" s="9"/>
      <c r="FXA425" s="9"/>
      <c r="FXB425" s="9"/>
      <c r="FXC425" s="9"/>
      <c r="FXD425" s="9"/>
      <c r="FXE425" s="9"/>
      <c r="FXF425" s="9"/>
      <c r="FXG425" s="9"/>
      <c r="FXH425" s="9"/>
      <c r="FXI425" s="9"/>
      <c r="FXJ425" s="9"/>
      <c r="FXK425" s="9"/>
      <c r="FXL425" s="9"/>
      <c r="FXM425" s="9"/>
      <c r="FXN425" s="9"/>
      <c r="FXO425" s="9"/>
      <c r="FXP425" s="9"/>
      <c r="FXQ425" s="9"/>
      <c r="FXR425" s="9"/>
      <c r="FXS425" s="9"/>
      <c r="FXT425" s="9"/>
      <c r="FXU425" s="9"/>
      <c r="FXV425" s="9"/>
      <c r="FXW425" s="9"/>
      <c r="FXX425" s="9"/>
      <c r="FXY425" s="9"/>
      <c r="FXZ425" s="9"/>
      <c r="FYA425" s="9"/>
      <c r="FYB425" s="9"/>
      <c r="FYC425" s="9"/>
      <c r="FYD425" s="9"/>
      <c r="FYE425" s="9"/>
      <c r="FYF425" s="9"/>
      <c r="FYG425" s="9"/>
      <c r="FYH425" s="9"/>
      <c r="FYI425" s="9"/>
      <c r="FYJ425" s="9"/>
      <c r="FYK425" s="9"/>
      <c r="FYL425" s="9"/>
      <c r="FYM425" s="9"/>
      <c r="FYN425" s="9"/>
      <c r="FYO425" s="9"/>
      <c r="FYP425" s="9"/>
      <c r="FYQ425" s="9"/>
      <c r="FYR425" s="9"/>
      <c r="FYS425" s="9"/>
      <c r="FYT425" s="9"/>
      <c r="FYU425" s="9"/>
      <c r="FYV425" s="9"/>
      <c r="FYW425" s="9"/>
      <c r="FYX425" s="9"/>
      <c r="FYY425" s="9"/>
      <c r="FYZ425" s="9"/>
      <c r="FZA425" s="9"/>
      <c r="FZB425" s="9"/>
      <c r="FZC425" s="9"/>
      <c r="FZD425" s="9"/>
      <c r="FZE425" s="9"/>
      <c r="FZF425" s="9"/>
      <c r="FZG425" s="9"/>
      <c r="FZH425" s="9"/>
      <c r="FZI425" s="9"/>
      <c r="FZJ425" s="9"/>
      <c r="FZK425" s="9"/>
      <c r="FZL425" s="9"/>
      <c r="FZM425" s="9"/>
      <c r="FZN425" s="9"/>
      <c r="FZO425" s="9"/>
      <c r="FZP425" s="9"/>
      <c r="FZQ425" s="9"/>
      <c r="FZR425" s="9"/>
      <c r="FZS425" s="9"/>
      <c r="FZT425" s="9"/>
      <c r="FZU425" s="9"/>
      <c r="FZV425" s="9"/>
      <c r="FZW425" s="9"/>
      <c r="FZX425" s="9"/>
      <c r="FZY425" s="9"/>
      <c r="FZZ425" s="9"/>
      <c r="GAA425" s="9"/>
      <c r="GAB425" s="9"/>
      <c r="GAC425" s="9"/>
      <c r="GAD425" s="9"/>
      <c r="GAE425" s="9"/>
      <c r="GAF425" s="9"/>
      <c r="GAG425" s="9"/>
      <c r="GAH425" s="9"/>
      <c r="GAI425" s="9"/>
      <c r="GAJ425" s="9"/>
      <c r="GAK425" s="9"/>
      <c r="GAL425" s="9"/>
      <c r="GAM425" s="9"/>
      <c r="GAN425" s="9"/>
      <c r="GAO425" s="9"/>
      <c r="GAP425" s="9"/>
      <c r="GAQ425" s="9"/>
      <c r="GAR425" s="9"/>
      <c r="GAS425" s="9"/>
      <c r="GAT425" s="9"/>
      <c r="GAU425" s="9"/>
      <c r="GAV425" s="9"/>
      <c r="GAW425" s="9"/>
      <c r="GAX425" s="9"/>
      <c r="GAY425" s="9"/>
      <c r="GAZ425" s="9"/>
      <c r="GBA425" s="9"/>
      <c r="GBB425" s="9"/>
      <c r="GBC425" s="9"/>
      <c r="GBD425" s="9"/>
      <c r="GBE425" s="9"/>
      <c r="GBF425" s="9"/>
      <c r="GBG425" s="9"/>
      <c r="GBH425" s="9"/>
      <c r="GBI425" s="9"/>
      <c r="GBJ425" s="9"/>
      <c r="GBK425" s="9"/>
      <c r="GBL425" s="9"/>
      <c r="GBM425" s="9"/>
      <c r="GBN425" s="9"/>
      <c r="GBO425" s="9"/>
      <c r="GBP425" s="9"/>
      <c r="GBQ425" s="9"/>
      <c r="GBR425" s="9"/>
      <c r="GBS425" s="9"/>
      <c r="GBT425" s="9"/>
      <c r="GBU425" s="9"/>
      <c r="GBV425" s="9"/>
      <c r="GBW425" s="9"/>
      <c r="GBX425" s="9"/>
      <c r="GBY425" s="9"/>
      <c r="GBZ425" s="9"/>
      <c r="GCA425" s="9"/>
      <c r="GCB425" s="9"/>
      <c r="GCC425" s="9"/>
      <c r="GCD425" s="9"/>
      <c r="GCE425" s="9"/>
      <c r="GCF425" s="9"/>
      <c r="GCG425" s="9"/>
      <c r="GCH425" s="9"/>
      <c r="GCI425" s="9"/>
      <c r="GCJ425" s="9"/>
      <c r="GCK425" s="9"/>
      <c r="GCL425" s="9"/>
      <c r="GCM425" s="9"/>
      <c r="GCN425" s="9"/>
      <c r="GCO425" s="9"/>
      <c r="GCP425" s="9"/>
      <c r="GCQ425" s="9"/>
      <c r="GCR425" s="9"/>
      <c r="GCS425" s="9"/>
      <c r="GCT425" s="9"/>
      <c r="GCU425" s="9"/>
      <c r="GCV425" s="9"/>
      <c r="GCW425" s="9"/>
      <c r="GCX425" s="9"/>
      <c r="GCY425" s="9"/>
      <c r="GCZ425" s="9"/>
      <c r="GDA425" s="9"/>
      <c r="GDB425" s="9"/>
      <c r="GDC425" s="9"/>
      <c r="GDD425" s="9"/>
      <c r="GDE425" s="9"/>
      <c r="GDF425" s="9"/>
      <c r="GDG425" s="9"/>
      <c r="GDH425" s="9"/>
      <c r="GDI425" s="9"/>
      <c r="GDJ425" s="9"/>
      <c r="GDK425" s="9"/>
      <c r="GDL425" s="9"/>
      <c r="GDM425" s="9"/>
      <c r="GDN425" s="9"/>
      <c r="GDO425" s="9"/>
      <c r="GDP425" s="9"/>
      <c r="GDQ425" s="9"/>
      <c r="GDR425" s="9"/>
      <c r="GDS425" s="9"/>
      <c r="GDT425" s="9"/>
      <c r="GDU425" s="9"/>
      <c r="GDV425" s="9"/>
      <c r="GDW425" s="9"/>
      <c r="GDX425" s="9"/>
      <c r="GDY425" s="9"/>
      <c r="GDZ425" s="9"/>
      <c r="GEA425" s="9"/>
      <c r="GEB425" s="9"/>
      <c r="GEC425" s="9"/>
      <c r="GED425" s="9"/>
      <c r="GEE425" s="9"/>
      <c r="GEF425" s="9"/>
      <c r="GEG425" s="9"/>
      <c r="GEH425" s="9"/>
      <c r="GEI425" s="9"/>
      <c r="GEJ425" s="9"/>
      <c r="GEK425" s="9"/>
      <c r="GEL425" s="9"/>
      <c r="GEM425" s="9"/>
      <c r="GEN425" s="9"/>
      <c r="GEO425" s="9"/>
      <c r="GEP425" s="9"/>
      <c r="GEQ425" s="9"/>
      <c r="GER425" s="9"/>
      <c r="GES425" s="9"/>
      <c r="GET425" s="9"/>
      <c r="GEU425" s="9"/>
      <c r="GEV425" s="9"/>
      <c r="GEW425" s="9"/>
      <c r="GEX425" s="9"/>
      <c r="GEY425" s="9"/>
      <c r="GEZ425" s="9"/>
      <c r="GFA425" s="9"/>
      <c r="GFB425" s="9"/>
      <c r="GFC425" s="9"/>
      <c r="GFD425" s="9"/>
      <c r="GFE425" s="9"/>
      <c r="GFF425" s="9"/>
      <c r="GFG425" s="9"/>
      <c r="GFH425" s="9"/>
      <c r="GFI425" s="9"/>
      <c r="GFJ425" s="9"/>
      <c r="GFK425" s="9"/>
      <c r="GFL425" s="9"/>
      <c r="GFM425" s="9"/>
      <c r="GFN425" s="9"/>
      <c r="GFO425" s="9"/>
      <c r="GFP425" s="9"/>
      <c r="GFQ425" s="9"/>
      <c r="GFR425" s="9"/>
      <c r="GFS425" s="9"/>
      <c r="GFT425" s="9"/>
      <c r="GFU425" s="9"/>
      <c r="GFV425" s="9"/>
      <c r="GFW425" s="9"/>
      <c r="GFX425" s="9"/>
      <c r="GFY425" s="9"/>
      <c r="GFZ425" s="9"/>
      <c r="GGA425" s="9"/>
      <c r="GGB425" s="9"/>
      <c r="GGC425" s="9"/>
      <c r="GGD425" s="9"/>
      <c r="GGE425" s="9"/>
      <c r="GGF425" s="9"/>
      <c r="GGG425" s="9"/>
      <c r="GGH425" s="9"/>
      <c r="GGI425" s="9"/>
      <c r="GGJ425" s="9"/>
      <c r="GGK425" s="9"/>
      <c r="GGL425" s="9"/>
      <c r="GGM425" s="9"/>
      <c r="GGN425" s="9"/>
      <c r="GGO425" s="9"/>
      <c r="GGP425" s="9"/>
      <c r="GGQ425" s="9"/>
      <c r="GGR425" s="9"/>
      <c r="GGS425" s="9"/>
      <c r="GGT425" s="9"/>
      <c r="GGU425" s="9"/>
      <c r="GGV425" s="9"/>
      <c r="GGW425" s="9"/>
      <c r="GGX425" s="9"/>
      <c r="GGY425" s="9"/>
      <c r="GGZ425" s="9"/>
      <c r="GHA425" s="9"/>
      <c r="GHB425" s="9"/>
      <c r="GHC425" s="9"/>
      <c r="GHD425" s="9"/>
      <c r="GHE425" s="9"/>
      <c r="GHF425" s="9"/>
      <c r="GHG425" s="9"/>
      <c r="GHH425" s="9"/>
      <c r="GHI425" s="9"/>
      <c r="GHJ425" s="9"/>
      <c r="GHK425" s="9"/>
      <c r="GHL425" s="9"/>
      <c r="GHM425" s="9"/>
      <c r="GHN425" s="9"/>
      <c r="GHO425" s="9"/>
      <c r="GHP425" s="9"/>
      <c r="GHQ425" s="9"/>
      <c r="GHR425" s="9"/>
      <c r="GHS425" s="9"/>
      <c r="GHT425" s="9"/>
      <c r="GHU425" s="9"/>
      <c r="GHV425" s="9"/>
      <c r="GHW425" s="9"/>
      <c r="GHX425" s="9"/>
      <c r="GHY425" s="9"/>
      <c r="GHZ425" s="9"/>
      <c r="GIA425" s="9"/>
      <c r="GIB425" s="9"/>
      <c r="GIC425" s="9"/>
      <c r="GID425" s="9"/>
      <c r="GIE425" s="9"/>
      <c r="GIF425" s="9"/>
      <c r="GIG425" s="9"/>
      <c r="GIH425" s="9"/>
      <c r="GII425" s="9"/>
      <c r="GIJ425" s="9"/>
      <c r="GIK425" s="9"/>
      <c r="GIL425" s="9"/>
      <c r="GIM425" s="9"/>
      <c r="GIN425" s="9"/>
      <c r="GIO425" s="9"/>
      <c r="GIP425" s="9"/>
      <c r="GIQ425" s="9"/>
      <c r="GIR425" s="9"/>
      <c r="GIS425" s="9"/>
      <c r="GIT425" s="9"/>
      <c r="GIU425" s="9"/>
      <c r="GIV425" s="9"/>
      <c r="GIW425" s="9"/>
      <c r="GIX425" s="9"/>
      <c r="GIY425" s="9"/>
      <c r="GIZ425" s="9"/>
      <c r="GJA425" s="9"/>
      <c r="GJB425" s="9"/>
      <c r="GJC425" s="9"/>
      <c r="GJD425" s="9"/>
      <c r="GJE425" s="9"/>
      <c r="GJF425" s="9"/>
      <c r="GJG425" s="9"/>
      <c r="GJH425" s="9"/>
      <c r="GJI425" s="9"/>
      <c r="GJJ425" s="9"/>
      <c r="GJK425" s="9"/>
      <c r="GJL425" s="9"/>
      <c r="GJM425" s="9"/>
      <c r="GJN425" s="9"/>
      <c r="GJO425" s="9"/>
      <c r="GJP425" s="9"/>
      <c r="GJQ425" s="9"/>
      <c r="GJR425" s="9"/>
      <c r="GJS425" s="9"/>
      <c r="GJT425" s="9"/>
      <c r="GJU425" s="9"/>
      <c r="GJV425" s="9"/>
      <c r="GJW425" s="9"/>
      <c r="GJX425" s="9"/>
      <c r="GJY425" s="9"/>
      <c r="GJZ425" s="9"/>
      <c r="GKA425" s="9"/>
      <c r="GKB425" s="9"/>
      <c r="GKC425" s="9"/>
      <c r="GKD425" s="9"/>
      <c r="GKE425" s="9"/>
      <c r="GKF425" s="9"/>
      <c r="GKG425" s="9"/>
      <c r="GKH425" s="9"/>
      <c r="GKI425" s="9"/>
      <c r="GKJ425" s="9"/>
      <c r="GKK425" s="9"/>
      <c r="GKL425" s="9"/>
      <c r="GKM425" s="9"/>
      <c r="GKN425" s="9"/>
      <c r="GKO425" s="9"/>
      <c r="GKP425" s="9"/>
      <c r="GKQ425" s="9"/>
      <c r="GKR425" s="9"/>
      <c r="GKS425" s="9"/>
      <c r="GKT425" s="9"/>
      <c r="GKU425" s="9"/>
      <c r="GKV425" s="9"/>
      <c r="GKW425" s="9"/>
      <c r="GKX425" s="9"/>
      <c r="GKY425" s="9"/>
      <c r="GKZ425" s="9"/>
      <c r="GLA425" s="9"/>
      <c r="GLB425" s="9"/>
      <c r="GLC425" s="9"/>
      <c r="GLD425" s="9"/>
      <c r="GLE425" s="9"/>
      <c r="GLF425" s="9"/>
      <c r="GLG425" s="9"/>
      <c r="GLH425" s="9"/>
      <c r="GLI425" s="9"/>
      <c r="GLJ425" s="9"/>
      <c r="GLK425" s="9"/>
      <c r="GLL425" s="9"/>
      <c r="GLM425" s="9"/>
      <c r="GLN425" s="9"/>
      <c r="GLO425" s="9"/>
      <c r="GLP425" s="9"/>
      <c r="GLQ425" s="9"/>
      <c r="GLR425" s="9"/>
      <c r="GLS425" s="9"/>
      <c r="GLT425" s="9"/>
      <c r="GLU425" s="9"/>
      <c r="GLV425" s="9"/>
      <c r="GLW425" s="9"/>
      <c r="GLX425" s="9"/>
      <c r="GLY425" s="9"/>
      <c r="GLZ425" s="9"/>
      <c r="GMA425" s="9"/>
      <c r="GMB425" s="9"/>
      <c r="GMC425" s="9"/>
      <c r="GMD425" s="9"/>
      <c r="GME425" s="9"/>
      <c r="GMF425" s="9"/>
      <c r="GMG425" s="9"/>
      <c r="GMH425" s="9"/>
      <c r="GMI425" s="9"/>
      <c r="GMJ425" s="9"/>
      <c r="GMK425" s="9"/>
      <c r="GML425" s="9"/>
      <c r="GMM425" s="9"/>
      <c r="GMN425" s="9"/>
      <c r="GMO425" s="9"/>
      <c r="GMP425" s="9"/>
      <c r="GMQ425" s="9"/>
      <c r="GMR425" s="9"/>
      <c r="GMS425" s="9"/>
      <c r="GMT425" s="9"/>
      <c r="GMU425" s="9"/>
      <c r="GMV425" s="9"/>
      <c r="GMW425" s="9"/>
      <c r="GMX425" s="9"/>
      <c r="GMY425" s="9"/>
      <c r="GMZ425" s="9"/>
      <c r="GNA425" s="9"/>
      <c r="GNB425" s="9"/>
      <c r="GNC425" s="9"/>
      <c r="GND425" s="9"/>
      <c r="GNE425" s="9"/>
      <c r="GNF425" s="9"/>
      <c r="GNG425" s="9"/>
      <c r="GNH425" s="9"/>
      <c r="GNI425" s="9"/>
      <c r="GNJ425" s="9"/>
      <c r="GNK425" s="9"/>
      <c r="GNL425" s="9"/>
      <c r="GNM425" s="9"/>
      <c r="GNN425" s="9"/>
      <c r="GNO425" s="9"/>
      <c r="GNP425" s="9"/>
      <c r="GNQ425" s="9"/>
      <c r="GNR425" s="9"/>
      <c r="GNS425" s="9"/>
      <c r="GNT425" s="9"/>
      <c r="GNU425" s="9"/>
      <c r="GNV425" s="9"/>
      <c r="GNW425" s="9"/>
      <c r="GNX425" s="9"/>
      <c r="GNY425" s="9"/>
      <c r="GNZ425" s="9"/>
      <c r="GOA425" s="9"/>
      <c r="GOB425" s="9"/>
      <c r="GOC425" s="9"/>
      <c r="GOD425" s="9"/>
      <c r="GOE425" s="9"/>
      <c r="GOF425" s="9"/>
      <c r="GOG425" s="9"/>
      <c r="GOH425" s="9"/>
      <c r="GOI425" s="9"/>
      <c r="GOJ425" s="9"/>
      <c r="GOK425" s="9"/>
      <c r="GOL425" s="9"/>
      <c r="GOM425" s="9"/>
      <c r="GON425" s="9"/>
      <c r="GOO425" s="9"/>
      <c r="GOP425" s="9"/>
      <c r="GOQ425" s="9"/>
      <c r="GOR425" s="9"/>
      <c r="GOS425" s="9"/>
      <c r="GOT425" s="9"/>
      <c r="GOU425" s="9"/>
      <c r="GOV425" s="9"/>
      <c r="GOW425" s="9"/>
      <c r="GOX425" s="9"/>
      <c r="GOY425" s="9"/>
      <c r="GOZ425" s="9"/>
      <c r="GPA425" s="9"/>
      <c r="GPB425" s="9"/>
      <c r="GPC425" s="9"/>
      <c r="GPD425" s="9"/>
      <c r="GPE425" s="9"/>
      <c r="GPF425" s="9"/>
      <c r="GPG425" s="9"/>
      <c r="GPH425" s="9"/>
      <c r="GPI425" s="9"/>
      <c r="GPJ425" s="9"/>
      <c r="GPK425" s="9"/>
      <c r="GPL425" s="9"/>
      <c r="GPM425" s="9"/>
      <c r="GPN425" s="9"/>
      <c r="GPO425" s="9"/>
      <c r="GPP425" s="9"/>
      <c r="GPQ425" s="9"/>
      <c r="GPR425" s="9"/>
      <c r="GPS425" s="9"/>
      <c r="GPT425" s="9"/>
      <c r="GPU425" s="9"/>
      <c r="GPV425" s="9"/>
      <c r="GPW425" s="9"/>
      <c r="GPX425" s="9"/>
      <c r="GPY425" s="9"/>
      <c r="GPZ425" s="9"/>
      <c r="GQA425" s="9"/>
      <c r="GQB425" s="9"/>
      <c r="GQC425" s="9"/>
      <c r="GQD425" s="9"/>
      <c r="GQE425" s="9"/>
      <c r="GQF425" s="9"/>
      <c r="GQG425" s="9"/>
      <c r="GQH425" s="9"/>
      <c r="GQI425" s="9"/>
      <c r="GQJ425" s="9"/>
      <c r="GQK425" s="9"/>
      <c r="GQL425" s="9"/>
      <c r="GQM425" s="9"/>
      <c r="GQN425" s="9"/>
      <c r="GQO425" s="9"/>
      <c r="GQP425" s="9"/>
      <c r="GQQ425" s="9"/>
      <c r="GQR425" s="9"/>
      <c r="GQS425" s="9"/>
      <c r="GQT425" s="9"/>
      <c r="GQU425" s="9"/>
      <c r="GQV425" s="9"/>
      <c r="GQW425" s="9"/>
      <c r="GQX425" s="9"/>
      <c r="GQY425" s="9"/>
      <c r="GQZ425" s="9"/>
      <c r="GRA425" s="9"/>
      <c r="GRB425" s="9"/>
      <c r="GRC425" s="9"/>
      <c r="GRD425" s="9"/>
      <c r="GRE425" s="9"/>
      <c r="GRF425" s="9"/>
      <c r="GRG425" s="9"/>
      <c r="GRH425" s="9"/>
      <c r="GRI425" s="9"/>
      <c r="GRJ425" s="9"/>
      <c r="GRK425" s="9"/>
      <c r="GRL425" s="9"/>
      <c r="GRM425" s="9"/>
      <c r="GRN425" s="9"/>
      <c r="GRO425" s="9"/>
      <c r="GRP425" s="9"/>
      <c r="GRQ425" s="9"/>
      <c r="GRR425" s="9"/>
      <c r="GRS425" s="9"/>
      <c r="GRT425" s="9"/>
      <c r="GRU425" s="9"/>
      <c r="GRV425" s="9"/>
      <c r="GRW425" s="9"/>
      <c r="GRX425" s="9"/>
      <c r="GRY425" s="9"/>
      <c r="GRZ425" s="9"/>
      <c r="GSA425" s="9"/>
      <c r="GSB425" s="9"/>
      <c r="GSC425" s="9"/>
      <c r="GSD425" s="9"/>
      <c r="GSE425" s="9"/>
      <c r="GSF425" s="9"/>
      <c r="GSG425" s="9"/>
      <c r="GSH425" s="9"/>
      <c r="GSI425" s="9"/>
      <c r="GSJ425" s="9"/>
      <c r="GSK425" s="9"/>
      <c r="GSL425" s="9"/>
      <c r="GSM425" s="9"/>
      <c r="GSN425" s="9"/>
      <c r="GSO425" s="9"/>
      <c r="GSP425" s="9"/>
      <c r="GSQ425" s="9"/>
      <c r="GSR425" s="9"/>
      <c r="GSS425" s="9"/>
      <c r="GST425" s="9"/>
      <c r="GSU425" s="9"/>
      <c r="GSV425" s="9"/>
      <c r="GSW425" s="9"/>
      <c r="GSX425" s="9"/>
      <c r="GSY425" s="9"/>
      <c r="GSZ425" s="9"/>
      <c r="GTA425" s="9"/>
      <c r="GTB425" s="9"/>
      <c r="GTC425" s="9"/>
      <c r="GTD425" s="9"/>
      <c r="GTE425" s="9"/>
      <c r="GTF425" s="9"/>
      <c r="GTG425" s="9"/>
      <c r="GTH425" s="9"/>
      <c r="GTI425" s="9"/>
      <c r="GTJ425" s="9"/>
      <c r="GTK425" s="9"/>
      <c r="GTL425" s="9"/>
      <c r="GTM425" s="9"/>
      <c r="GTN425" s="9"/>
      <c r="GTO425" s="9"/>
      <c r="GTP425" s="9"/>
      <c r="GTQ425" s="9"/>
      <c r="GTR425" s="9"/>
      <c r="GTS425" s="9"/>
      <c r="GTT425" s="9"/>
      <c r="GTU425" s="9"/>
      <c r="GTV425" s="9"/>
      <c r="GTW425" s="9"/>
      <c r="GTX425" s="9"/>
      <c r="GTY425" s="9"/>
      <c r="GTZ425" s="9"/>
      <c r="GUA425" s="9"/>
      <c r="GUB425" s="9"/>
      <c r="GUC425" s="9"/>
      <c r="GUD425" s="9"/>
      <c r="GUE425" s="9"/>
      <c r="GUF425" s="9"/>
      <c r="GUG425" s="9"/>
      <c r="GUH425" s="9"/>
      <c r="GUI425" s="9"/>
      <c r="GUJ425" s="9"/>
      <c r="GUK425" s="9"/>
      <c r="GUL425" s="9"/>
      <c r="GUM425" s="9"/>
      <c r="GUN425" s="9"/>
      <c r="GUO425" s="9"/>
      <c r="GUP425" s="9"/>
      <c r="GUQ425" s="9"/>
      <c r="GUR425" s="9"/>
      <c r="GUS425" s="9"/>
      <c r="GUT425" s="9"/>
      <c r="GUU425" s="9"/>
      <c r="GUV425" s="9"/>
      <c r="GUW425" s="9"/>
      <c r="GUX425" s="9"/>
      <c r="GUY425" s="9"/>
      <c r="GUZ425" s="9"/>
      <c r="GVA425" s="9"/>
      <c r="GVB425" s="9"/>
      <c r="GVC425" s="9"/>
      <c r="GVD425" s="9"/>
      <c r="GVE425" s="9"/>
      <c r="GVF425" s="9"/>
      <c r="GVG425" s="9"/>
      <c r="GVH425" s="9"/>
      <c r="GVI425" s="9"/>
      <c r="GVJ425" s="9"/>
      <c r="GVK425" s="9"/>
      <c r="GVL425" s="9"/>
      <c r="GVM425" s="9"/>
      <c r="GVN425" s="9"/>
      <c r="GVO425" s="9"/>
      <c r="GVP425" s="9"/>
      <c r="GVQ425" s="9"/>
      <c r="GVR425" s="9"/>
      <c r="GVS425" s="9"/>
      <c r="GVT425" s="9"/>
      <c r="GVU425" s="9"/>
      <c r="GVV425" s="9"/>
      <c r="GVW425" s="9"/>
      <c r="GVX425" s="9"/>
      <c r="GVY425" s="9"/>
      <c r="GVZ425" s="9"/>
      <c r="GWA425" s="9"/>
      <c r="GWB425" s="9"/>
      <c r="GWC425" s="9"/>
      <c r="GWD425" s="9"/>
      <c r="GWE425" s="9"/>
      <c r="GWF425" s="9"/>
      <c r="GWG425" s="9"/>
      <c r="GWH425" s="9"/>
      <c r="GWI425" s="9"/>
      <c r="GWJ425" s="9"/>
      <c r="GWK425" s="9"/>
      <c r="GWL425" s="9"/>
      <c r="GWM425" s="9"/>
      <c r="GWN425" s="9"/>
      <c r="GWO425" s="9"/>
      <c r="GWP425" s="9"/>
      <c r="GWQ425" s="9"/>
      <c r="GWR425" s="9"/>
      <c r="GWS425" s="9"/>
      <c r="GWT425" s="9"/>
      <c r="GWU425" s="9"/>
      <c r="GWV425" s="9"/>
      <c r="GWW425" s="9"/>
      <c r="GWX425" s="9"/>
      <c r="GWY425" s="9"/>
      <c r="GWZ425" s="9"/>
      <c r="GXA425" s="9"/>
      <c r="GXB425" s="9"/>
      <c r="GXC425" s="9"/>
      <c r="GXD425" s="9"/>
      <c r="GXE425" s="9"/>
      <c r="GXF425" s="9"/>
      <c r="GXG425" s="9"/>
      <c r="GXH425" s="9"/>
      <c r="GXI425" s="9"/>
      <c r="GXJ425" s="9"/>
      <c r="GXK425" s="9"/>
      <c r="GXL425" s="9"/>
      <c r="GXM425" s="9"/>
      <c r="GXN425" s="9"/>
      <c r="GXO425" s="9"/>
      <c r="GXP425" s="9"/>
      <c r="GXQ425" s="9"/>
      <c r="GXR425" s="9"/>
      <c r="GXS425" s="9"/>
      <c r="GXT425" s="9"/>
      <c r="GXU425" s="9"/>
      <c r="GXV425" s="9"/>
      <c r="GXW425" s="9"/>
      <c r="GXX425" s="9"/>
      <c r="GXY425" s="9"/>
      <c r="GXZ425" s="9"/>
      <c r="GYA425" s="9"/>
      <c r="GYB425" s="9"/>
      <c r="GYC425" s="9"/>
      <c r="GYD425" s="9"/>
      <c r="GYE425" s="9"/>
      <c r="GYF425" s="9"/>
      <c r="GYG425" s="9"/>
      <c r="GYH425" s="9"/>
      <c r="GYI425" s="9"/>
      <c r="GYJ425" s="9"/>
      <c r="GYK425" s="9"/>
      <c r="GYL425" s="9"/>
      <c r="GYM425" s="9"/>
      <c r="GYN425" s="9"/>
      <c r="GYO425" s="9"/>
      <c r="GYP425" s="9"/>
      <c r="GYQ425" s="9"/>
      <c r="GYR425" s="9"/>
      <c r="GYS425" s="9"/>
      <c r="GYT425" s="9"/>
      <c r="GYU425" s="9"/>
      <c r="GYV425" s="9"/>
      <c r="GYW425" s="9"/>
      <c r="GYX425" s="9"/>
      <c r="GYY425" s="9"/>
      <c r="GYZ425" s="9"/>
      <c r="GZA425" s="9"/>
      <c r="GZB425" s="9"/>
      <c r="GZC425" s="9"/>
      <c r="GZD425" s="9"/>
      <c r="GZE425" s="9"/>
      <c r="GZF425" s="9"/>
      <c r="GZG425" s="9"/>
      <c r="GZH425" s="9"/>
      <c r="GZI425" s="9"/>
      <c r="GZJ425" s="9"/>
      <c r="GZK425" s="9"/>
      <c r="GZL425" s="9"/>
      <c r="GZM425" s="9"/>
      <c r="GZN425" s="9"/>
      <c r="GZO425" s="9"/>
      <c r="GZP425" s="9"/>
      <c r="GZQ425" s="9"/>
      <c r="GZR425" s="9"/>
      <c r="GZS425" s="9"/>
      <c r="GZT425" s="9"/>
      <c r="GZU425" s="9"/>
      <c r="GZV425" s="9"/>
      <c r="GZW425" s="9"/>
      <c r="GZX425" s="9"/>
      <c r="GZY425" s="9"/>
      <c r="GZZ425" s="9"/>
      <c r="HAA425" s="9"/>
      <c r="HAB425" s="9"/>
      <c r="HAC425" s="9"/>
      <c r="HAD425" s="9"/>
      <c r="HAE425" s="9"/>
      <c r="HAF425" s="9"/>
      <c r="HAG425" s="9"/>
      <c r="HAH425" s="9"/>
      <c r="HAI425" s="9"/>
      <c r="HAJ425" s="9"/>
      <c r="HAK425" s="9"/>
      <c r="HAL425" s="9"/>
      <c r="HAM425" s="9"/>
      <c r="HAN425" s="9"/>
      <c r="HAO425" s="9"/>
      <c r="HAP425" s="9"/>
      <c r="HAQ425" s="9"/>
      <c r="HAR425" s="9"/>
      <c r="HAS425" s="9"/>
      <c r="HAT425" s="9"/>
      <c r="HAU425" s="9"/>
      <c r="HAV425" s="9"/>
      <c r="HAW425" s="9"/>
      <c r="HAX425" s="9"/>
      <c r="HAY425" s="9"/>
      <c r="HAZ425" s="9"/>
      <c r="HBA425" s="9"/>
      <c r="HBB425" s="9"/>
      <c r="HBC425" s="9"/>
      <c r="HBD425" s="9"/>
      <c r="HBE425" s="9"/>
      <c r="HBF425" s="9"/>
      <c r="HBG425" s="9"/>
      <c r="HBH425" s="9"/>
      <c r="HBI425" s="9"/>
      <c r="HBJ425" s="9"/>
      <c r="HBK425" s="9"/>
      <c r="HBL425" s="9"/>
      <c r="HBM425" s="9"/>
      <c r="HBN425" s="9"/>
      <c r="HBO425" s="9"/>
      <c r="HBP425" s="9"/>
      <c r="HBQ425" s="9"/>
      <c r="HBR425" s="9"/>
      <c r="HBS425" s="9"/>
      <c r="HBT425" s="9"/>
      <c r="HBU425" s="9"/>
      <c r="HBV425" s="9"/>
      <c r="HBW425" s="9"/>
      <c r="HBX425" s="9"/>
      <c r="HBY425" s="9"/>
      <c r="HBZ425" s="9"/>
      <c r="HCA425" s="9"/>
      <c r="HCB425" s="9"/>
      <c r="HCC425" s="9"/>
      <c r="HCD425" s="9"/>
      <c r="HCE425" s="9"/>
      <c r="HCF425" s="9"/>
      <c r="HCG425" s="9"/>
      <c r="HCH425" s="9"/>
      <c r="HCI425" s="9"/>
      <c r="HCJ425" s="9"/>
      <c r="HCK425" s="9"/>
      <c r="HCL425" s="9"/>
      <c r="HCM425" s="9"/>
      <c r="HCN425" s="9"/>
      <c r="HCO425" s="9"/>
      <c r="HCP425" s="9"/>
      <c r="HCQ425" s="9"/>
      <c r="HCR425" s="9"/>
      <c r="HCS425" s="9"/>
      <c r="HCT425" s="9"/>
      <c r="HCU425" s="9"/>
      <c r="HCV425" s="9"/>
      <c r="HCW425" s="9"/>
      <c r="HCX425" s="9"/>
      <c r="HCY425" s="9"/>
      <c r="HCZ425" s="9"/>
      <c r="HDA425" s="9"/>
      <c r="HDB425" s="9"/>
      <c r="HDC425" s="9"/>
      <c r="HDD425" s="9"/>
      <c r="HDE425" s="9"/>
      <c r="HDF425" s="9"/>
      <c r="HDG425" s="9"/>
      <c r="HDH425" s="9"/>
      <c r="HDI425" s="9"/>
      <c r="HDJ425" s="9"/>
      <c r="HDK425" s="9"/>
      <c r="HDL425" s="9"/>
      <c r="HDM425" s="9"/>
      <c r="HDN425" s="9"/>
      <c r="HDO425" s="9"/>
      <c r="HDP425" s="9"/>
      <c r="HDQ425" s="9"/>
      <c r="HDR425" s="9"/>
      <c r="HDS425" s="9"/>
      <c r="HDT425" s="9"/>
      <c r="HDU425" s="9"/>
      <c r="HDV425" s="9"/>
      <c r="HDW425" s="9"/>
      <c r="HDX425" s="9"/>
      <c r="HDY425" s="9"/>
      <c r="HDZ425" s="9"/>
      <c r="HEA425" s="9"/>
      <c r="HEB425" s="9"/>
      <c r="HEC425" s="9"/>
      <c r="HED425" s="9"/>
      <c r="HEE425" s="9"/>
      <c r="HEF425" s="9"/>
      <c r="HEG425" s="9"/>
      <c r="HEH425" s="9"/>
      <c r="HEI425" s="9"/>
      <c r="HEJ425" s="9"/>
      <c r="HEK425" s="9"/>
      <c r="HEL425" s="9"/>
      <c r="HEM425" s="9"/>
      <c r="HEN425" s="9"/>
      <c r="HEO425" s="9"/>
      <c r="HEP425" s="9"/>
      <c r="HEQ425" s="9"/>
      <c r="HER425" s="9"/>
      <c r="HES425" s="9"/>
      <c r="HET425" s="9"/>
      <c r="HEU425" s="9"/>
      <c r="HEV425" s="9"/>
      <c r="HEW425" s="9"/>
      <c r="HEX425" s="9"/>
      <c r="HEY425" s="9"/>
      <c r="HEZ425" s="9"/>
      <c r="HFA425" s="9"/>
      <c r="HFB425" s="9"/>
      <c r="HFC425" s="9"/>
      <c r="HFD425" s="9"/>
      <c r="HFE425" s="9"/>
      <c r="HFF425" s="9"/>
      <c r="HFG425" s="9"/>
      <c r="HFH425" s="9"/>
      <c r="HFI425" s="9"/>
      <c r="HFJ425" s="9"/>
      <c r="HFK425" s="9"/>
      <c r="HFL425" s="9"/>
      <c r="HFM425" s="9"/>
      <c r="HFN425" s="9"/>
      <c r="HFO425" s="9"/>
      <c r="HFP425" s="9"/>
      <c r="HFQ425" s="9"/>
      <c r="HFR425" s="9"/>
      <c r="HFS425" s="9"/>
      <c r="HFT425" s="9"/>
      <c r="HFU425" s="9"/>
      <c r="HFV425" s="9"/>
      <c r="HFW425" s="9"/>
      <c r="HFX425" s="9"/>
      <c r="HFY425" s="9"/>
      <c r="HFZ425" s="9"/>
      <c r="HGA425" s="9"/>
      <c r="HGB425" s="9"/>
      <c r="HGC425" s="9"/>
      <c r="HGD425" s="9"/>
      <c r="HGE425" s="9"/>
      <c r="HGF425" s="9"/>
      <c r="HGG425" s="9"/>
      <c r="HGH425" s="9"/>
      <c r="HGI425" s="9"/>
      <c r="HGJ425" s="9"/>
      <c r="HGK425" s="9"/>
      <c r="HGL425" s="9"/>
      <c r="HGM425" s="9"/>
      <c r="HGN425" s="9"/>
      <c r="HGO425" s="9"/>
      <c r="HGP425" s="9"/>
      <c r="HGQ425" s="9"/>
      <c r="HGR425" s="9"/>
      <c r="HGS425" s="9"/>
      <c r="HGT425" s="9"/>
      <c r="HGU425" s="9"/>
      <c r="HGV425" s="9"/>
      <c r="HGW425" s="9"/>
      <c r="HGX425" s="9"/>
      <c r="HGY425" s="9"/>
      <c r="HGZ425" s="9"/>
      <c r="HHA425" s="9"/>
      <c r="HHB425" s="9"/>
      <c r="HHC425" s="9"/>
      <c r="HHD425" s="9"/>
      <c r="HHE425" s="9"/>
      <c r="HHF425" s="9"/>
      <c r="HHG425" s="9"/>
      <c r="HHH425" s="9"/>
      <c r="HHI425" s="9"/>
      <c r="HHJ425" s="9"/>
      <c r="HHK425" s="9"/>
      <c r="HHL425" s="9"/>
      <c r="HHM425" s="9"/>
      <c r="HHN425" s="9"/>
      <c r="HHO425" s="9"/>
      <c r="HHP425" s="9"/>
      <c r="HHQ425" s="9"/>
      <c r="HHR425" s="9"/>
      <c r="HHS425" s="9"/>
      <c r="HHT425" s="9"/>
      <c r="HHU425" s="9"/>
      <c r="HHV425" s="9"/>
      <c r="HHW425" s="9"/>
      <c r="HHX425" s="9"/>
      <c r="HHY425" s="9"/>
      <c r="HHZ425" s="9"/>
      <c r="HIA425" s="9"/>
      <c r="HIB425" s="9"/>
      <c r="HIC425" s="9"/>
      <c r="HID425" s="9"/>
      <c r="HIE425" s="9"/>
      <c r="HIF425" s="9"/>
      <c r="HIG425" s="9"/>
      <c r="HIH425" s="9"/>
      <c r="HII425" s="9"/>
      <c r="HIJ425" s="9"/>
      <c r="HIK425" s="9"/>
      <c r="HIL425" s="9"/>
      <c r="HIM425" s="9"/>
      <c r="HIN425" s="9"/>
      <c r="HIO425" s="9"/>
      <c r="HIP425" s="9"/>
      <c r="HIQ425" s="9"/>
      <c r="HIR425" s="9"/>
      <c r="HIS425" s="9"/>
      <c r="HIT425" s="9"/>
      <c r="HIU425" s="9"/>
      <c r="HIV425" s="9"/>
      <c r="HIW425" s="9"/>
      <c r="HIX425" s="9"/>
      <c r="HIY425" s="9"/>
      <c r="HIZ425" s="9"/>
      <c r="HJA425" s="9"/>
      <c r="HJB425" s="9"/>
      <c r="HJC425" s="9"/>
      <c r="HJD425" s="9"/>
      <c r="HJE425" s="9"/>
      <c r="HJF425" s="9"/>
      <c r="HJG425" s="9"/>
      <c r="HJH425" s="9"/>
      <c r="HJI425" s="9"/>
      <c r="HJJ425" s="9"/>
      <c r="HJK425" s="9"/>
      <c r="HJL425" s="9"/>
      <c r="HJM425" s="9"/>
      <c r="HJN425" s="9"/>
      <c r="HJO425" s="9"/>
      <c r="HJP425" s="9"/>
      <c r="HJQ425" s="9"/>
      <c r="HJR425" s="9"/>
      <c r="HJS425" s="9"/>
      <c r="HJT425" s="9"/>
      <c r="HJU425" s="9"/>
      <c r="HJV425" s="9"/>
      <c r="HJW425" s="9"/>
      <c r="HJX425" s="9"/>
      <c r="HJY425" s="9"/>
      <c r="HJZ425" s="9"/>
      <c r="HKA425" s="9"/>
      <c r="HKB425" s="9"/>
      <c r="HKC425" s="9"/>
      <c r="HKD425" s="9"/>
      <c r="HKE425" s="9"/>
      <c r="HKF425" s="9"/>
      <c r="HKG425" s="9"/>
      <c r="HKH425" s="9"/>
      <c r="HKI425" s="9"/>
      <c r="HKJ425" s="9"/>
      <c r="HKK425" s="9"/>
      <c r="HKL425" s="9"/>
      <c r="HKM425" s="9"/>
      <c r="HKN425" s="9"/>
      <c r="HKO425" s="9"/>
      <c r="HKP425" s="9"/>
      <c r="HKQ425" s="9"/>
      <c r="HKR425" s="9"/>
      <c r="HKS425" s="9"/>
      <c r="HKT425" s="9"/>
      <c r="HKU425" s="9"/>
      <c r="HKV425" s="9"/>
      <c r="HKW425" s="9"/>
      <c r="HKX425" s="9"/>
      <c r="HKY425" s="9"/>
      <c r="HKZ425" s="9"/>
      <c r="HLA425" s="9"/>
      <c r="HLB425" s="9"/>
      <c r="HLC425" s="9"/>
      <c r="HLD425" s="9"/>
      <c r="HLE425" s="9"/>
      <c r="HLF425" s="9"/>
      <c r="HLG425" s="9"/>
      <c r="HLH425" s="9"/>
      <c r="HLI425" s="9"/>
      <c r="HLJ425" s="9"/>
      <c r="HLK425" s="9"/>
      <c r="HLL425" s="9"/>
      <c r="HLM425" s="9"/>
      <c r="HLN425" s="9"/>
      <c r="HLO425" s="9"/>
      <c r="HLP425" s="9"/>
      <c r="HLQ425" s="9"/>
      <c r="HLR425" s="9"/>
      <c r="HLS425" s="9"/>
      <c r="HLT425" s="9"/>
      <c r="HLU425" s="9"/>
      <c r="HLV425" s="9"/>
      <c r="HLW425" s="9"/>
      <c r="HLX425" s="9"/>
      <c r="HLY425" s="9"/>
      <c r="HLZ425" s="9"/>
      <c r="HMA425" s="9"/>
      <c r="HMB425" s="9"/>
      <c r="HMC425" s="9"/>
      <c r="HMD425" s="9"/>
      <c r="HME425" s="9"/>
      <c r="HMF425" s="9"/>
      <c r="HMG425" s="9"/>
      <c r="HMH425" s="9"/>
      <c r="HMI425" s="9"/>
      <c r="HMJ425" s="9"/>
      <c r="HMK425" s="9"/>
      <c r="HML425" s="9"/>
      <c r="HMM425" s="9"/>
      <c r="HMN425" s="9"/>
      <c r="HMO425" s="9"/>
      <c r="HMP425" s="9"/>
      <c r="HMQ425" s="9"/>
      <c r="HMR425" s="9"/>
      <c r="HMS425" s="9"/>
      <c r="HMT425" s="9"/>
      <c r="HMU425" s="9"/>
      <c r="HMV425" s="9"/>
      <c r="HMW425" s="9"/>
      <c r="HMX425" s="9"/>
      <c r="HMY425" s="9"/>
      <c r="HMZ425" s="9"/>
      <c r="HNA425" s="9"/>
      <c r="HNB425" s="9"/>
      <c r="HNC425" s="9"/>
      <c r="HND425" s="9"/>
      <c r="HNE425" s="9"/>
      <c r="HNF425" s="9"/>
      <c r="HNG425" s="9"/>
      <c r="HNH425" s="9"/>
      <c r="HNI425" s="9"/>
      <c r="HNJ425" s="9"/>
      <c r="HNK425" s="9"/>
      <c r="HNL425" s="9"/>
      <c r="HNM425" s="9"/>
      <c r="HNN425" s="9"/>
      <c r="HNO425" s="9"/>
      <c r="HNP425" s="9"/>
      <c r="HNQ425" s="9"/>
      <c r="HNR425" s="9"/>
      <c r="HNS425" s="9"/>
      <c r="HNT425" s="9"/>
      <c r="HNU425" s="9"/>
      <c r="HNV425" s="9"/>
      <c r="HNW425" s="9"/>
      <c r="HNX425" s="9"/>
      <c r="HNY425" s="9"/>
      <c r="HNZ425" s="9"/>
      <c r="HOA425" s="9"/>
      <c r="HOB425" s="9"/>
      <c r="HOC425" s="9"/>
      <c r="HOD425" s="9"/>
      <c r="HOE425" s="9"/>
      <c r="HOF425" s="9"/>
      <c r="HOG425" s="9"/>
      <c r="HOH425" s="9"/>
      <c r="HOI425" s="9"/>
      <c r="HOJ425" s="9"/>
      <c r="HOK425" s="9"/>
      <c r="HOL425" s="9"/>
      <c r="HOM425" s="9"/>
      <c r="HON425" s="9"/>
      <c r="HOO425" s="9"/>
      <c r="HOP425" s="9"/>
      <c r="HOQ425" s="9"/>
      <c r="HOR425" s="9"/>
      <c r="HOS425" s="9"/>
      <c r="HOT425" s="9"/>
      <c r="HOU425" s="9"/>
      <c r="HOV425" s="9"/>
      <c r="HOW425" s="9"/>
      <c r="HOX425" s="9"/>
      <c r="HOY425" s="9"/>
      <c r="HOZ425" s="9"/>
      <c r="HPA425" s="9"/>
      <c r="HPB425" s="9"/>
      <c r="HPC425" s="9"/>
      <c r="HPD425" s="9"/>
      <c r="HPE425" s="9"/>
      <c r="HPF425" s="9"/>
      <c r="HPG425" s="9"/>
      <c r="HPH425" s="9"/>
      <c r="HPI425" s="9"/>
      <c r="HPJ425" s="9"/>
      <c r="HPK425" s="9"/>
      <c r="HPL425" s="9"/>
      <c r="HPM425" s="9"/>
      <c r="HPN425" s="9"/>
      <c r="HPO425" s="9"/>
      <c r="HPP425" s="9"/>
      <c r="HPQ425" s="9"/>
      <c r="HPR425" s="9"/>
      <c r="HPS425" s="9"/>
      <c r="HPT425" s="9"/>
      <c r="HPU425" s="9"/>
      <c r="HPV425" s="9"/>
      <c r="HPW425" s="9"/>
      <c r="HPX425" s="9"/>
      <c r="HPY425" s="9"/>
      <c r="HPZ425" s="9"/>
      <c r="HQA425" s="9"/>
      <c r="HQB425" s="9"/>
      <c r="HQC425" s="9"/>
      <c r="HQD425" s="9"/>
      <c r="HQE425" s="9"/>
      <c r="HQF425" s="9"/>
      <c r="HQG425" s="9"/>
      <c r="HQH425" s="9"/>
      <c r="HQI425" s="9"/>
      <c r="HQJ425" s="9"/>
      <c r="HQK425" s="9"/>
      <c r="HQL425" s="9"/>
      <c r="HQM425" s="9"/>
      <c r="HQN425" s="9"/>
      <c r="HQO425" s="9"/>
      <c r="HQP425" s="9"/>
      <c r="HQQ425" s="9"/>
      <c r="HQR425" s="9"/>
      <c r="HQS425" s="9"/>
      <c r="HQT425" s="9"/>
      <c r="HQU425" s="9"/>
      <c r="HQV425" s="9"/>
      <c r="HQW425" s="9"/>
      <c r="HQX425" s="9"/>
      <c r="HQY425" s="9"/>
      <c r="HQZ425" s="9"/>
      <c r="HRA425" s="9"/>
      <c r="HRB425" s="9"/>
      <c r="HRC425" s="9"/>
      <c r="HRD425" s="9"/>
      <c r="HRE425" s="9"/>
      <c r="HRF425" s="9"/>
      <c r="HRG425" s="9"/>
      <c r="HRH425" s="9"/>
      <c r="HRI425" s="9"/>
      <c r="HRJ425" s="9"/>
      <c r="HRK425" s="9"/>
      <c r="HRL425" s="9"/>
      <c r="HRM425" s="9"/>
      <c r="HRN425" s="9"/>
      <c r="HRO425" s="9"/>
      <c r="HRP425" s="9"/>
      <c r="HRQ425" s="9"/>
      <c r="HRR425" s="9"/>
      <c r="HRS425" s="9"/>
      <c r="HRT425" s="9"/>
      <c r="HRU425" s="9"/>
      <c r="HRV425" s="9"/>
      <c r="HRW425" s="9"/>
      <c r="HRX425" s="9"/>
      <c r="HRY425" s="9"/>
      <c r="HRZ425" s="9"/>
      <c r="HSA425" s="9"/>
      <c r="HSB425" s="9"/>
      <c r="HSC425" s="9"/>
      <c r="HSD425" s="9"/>
      <c r="HSE425" s="9"/>
      <c r="HSF425" s="9"/>
      <c r="HSG425" s="9"/>
      <c r="HSH425" s="9"/>
      <c r="HSI425" s="9"/>
      <c r="HSJ425" s="9"/>
      <c r="HSK425" s="9"/>
      <c r="HSL425" s="9"/>
      <c r="HSM425" s="9"/>
      <c r="HSN425" s="9"/>
      <c r="HSO425" s="9"/>
      <c r="HSP425" s="9"/>
      <c r="HSQ425" s="9"/>
      <c r="HSR425" s="9"/>
      <c r="HSS425" s="9"/>
      <c r="HST425" s="9"/>
      <c r="HSU425" s="9"/>
      <c r="HSV425" s="9"/>
      <c r="HSW425" s="9"/>
      <c r="HSX425" s="9"/>
      <c r="HSY425" s="9"/>
      <c r="HSZ425" s="9"/>
      <c r="HTA425" s="9"/>
      <c r="HTB425" s="9"/>
      <c r="HTC425" s="9"/>
      <c r="HTD425" s="9"/>
      <c r="HTE425" s="9"/>
      <c r="HTF425" s="9"/>
      <c r="HTG425" s="9"/>
      <c r="HTH425" s="9"/>
      <c r="HTI425" s="9"/>
      <c r="HTJ425" s="9"/>
      <c r="HTK425" s="9"/>
      <c r="HTL425" s="9"/>
      <c r="HTM425" s="9"/>
      <c r="HTN425" s="9"/>
      <c r="HTO425" s="9"/>
      <c r="HTP425" s="9"/>
      <c r="HTQ425" s="9"/>
      <c r="HTR425" s="9"/>
      <c r="HTS425" s="9"/>
      <c r="HTT425" s="9"/>
      <c r="HTU425" s="9"/>
      <c r="HTV425" s="9"/>
      <c r="HTW425" s="9"/>
      <c r="HTX425" s="9"/>
      <c r="HTY425" s="9"/>
      <c r="HTZ425" s="9"/>
      <c r="HUA425" s="9"/>
      <c r="HUB425" s="9"/>
      <c r="HUC425" s="9"/>
      <c r="HUD425" s="9"/>
      <c r="HUE425" s="9"/>
      <c r="HUF425" s="9"/>
      <c r="HUG425" s="9"/>
      <c r="HUH425" s="9"/>
      <c r="HUI425" s="9"/>
      <c r="HUJ425" s="9"/>
      <c r="HUK425" s="9"/>
      <c r="HUL425" s="9"/>
      <c r="HUM425" s="9"/>
      <c r="HUN425" s="9"/>
      <c r="HUO425" s="9"/>
      <c r="HUP425" s="9"/>
      <c r="HUQ425" s="9"/>
      <c r="HUR425" s="9"/>
      <c r="HUS425" s="9"/>
      <c r="HUT425" s="9"/>
      <c r="HUU425" s="9"/>
      <c r="HUV425" s="9"/>
      <c r="HUW425" s="9"/>
      <c r="HUX425" s="9"/>
      <c r="HUY425" s="9"/>
      <c r="HUZ425" s="9"/>
      <c r="HVA425" s="9"/>
      <c r="HVB425" s="9"/>
      <c r="HVC425" s="9"/>
      <c r="HVD425" s="9"/>
      <c r="HVE425" s="9"/>
      <c r="HVF425" s="9"/>
      <c r="HVG425" s="9"/>
      <c r="HVH425" s="9"/>
      <c r="HVI425" s="9"/>
      <c r="HVJ425" s="9"/>
      <c r="HVK425" s="9"/>
      <c r="HVL425" s="9"/>
      <c r="HVM425" s="9"/>
      <c r="HVN425" s="9"/>
      <c r="HVO425" s="9"/>
      <c r="HVP425" s="9"/>
      <c r="HVQ425" s="9"/>
      <c r="HVR425" s="9"/>
      <c r="HVS425" s="9"/>
      <c r="HVT425" s="9"/>
      <c r="HVU425" s="9"/>
      <c r="HVV425" s="9"/>
      <c r="HVW425" s="9"/>
      <c r="HVX425" s="9"/>
      <c r="HVY425" s="9"/>
      <c r="HVZ425" s="9"/>
      <c r="HWA425" s="9"/>
      <c r="HWB425" s="9"/>
      <c r="HWC425" s="9"/>
      <c r="HWD425" s="9"/>
      <c r="HWE425" s="9"/>
      <c r="HWF425" s="9"/>
      <c r="HWG425" s="9"/>
      <c r="HWH425" s="9"/>
      <c r="HWI425" s="9"/>
      <c r="HWJ425" s="9"/>
      <c r="HWK425" s="9"/>
      <c r="HWL425" s="9"/>
      <c r="HWM425" s="9"/>
      <c r="HWN425" s="9"/>
      <c r="HWO425" s="9"/>
      <c r="HWP425" s="9"/>
      <c r="HWQ425" s="9"/>
      <c r="HWR425" s="9"/>
      <c r="HWS425" s="9"/>
      <c r="HWT425" s="9"/>
      <c r="HWU425" s="9"/>
      <c r="HWV425" s="9"/>
      <c r="HWW425" s="9"/>
      <c r="HWX425" s="9"/>
      <c r="HWY425" s="9"/>
      <c r="HWZ425" s="9"/>
      <c r="HXA425" s="9"/>
      <c r="HXB425" s="9"/>
      <c r="HXC425" s="9"/>
      <c r="HXD425" s="9"/>
      <c r="HXE425" s="9"/>
      <c r="HXF425" s="9"/>
      <c r="HXG425" s="9"/>
      <c r="HXH425" s="9"/>
      <c r="HXI425" s="9"/>
      <c r="HXJ425" s="9"/>
      <c r="HXK425" s="9"/>
      <c r="HXL425" s="9"/>
      <c r="HXM425" s="9"/>
      <c r="HXN425" s="9"/>
      <c r="HXO425" s="9"/>
      <c r="HXP425" s="9"/>
      <c r="HXQ425" s="9"/>
      <c r="HXR425" s="9"/>
      <c r="HXS425" s="9"/>
      <c r="HXT425" s="9"/>
      <c r="HXU425" s="9"/>
      <c r="HXV425" s="9"/>
      <c r="HXW425" s="9"/>
      <c r="HXX425" s="9"/>
      <c r="HXY425" s="9"/>
      <c r="HXZ425" s="9"/>
      <c r="HYA425" s="9"/>
      <c r="HYB425" s="9"/>
      <c r="HYC425" s="9"/>
      <c r="HYD425" s="9"/>
      <c r="HYE425" s="9"/>
      <c r="HYF425" s="9"/>
      <c r="HYG425" s="9"/>
      <c r="HYH425" s="9"/>
      <c r="HYI425" s="9"/>
      <c r="HYJ425" s="9"/>
      <c r="HYK425" s="9"/>
      <c r="HYL425" s="9"/>
      <c r="HYM425" s="9"/>
      <c r="HYN425" s="9"/>
      <c r="HYO425" s="9"/>
      <c r="HYP425" s="9"/>
      <c r="HYQ425" s="9"/>
      <c r="HYR425" s="9"/>
      <c r="HYS425" s="9"/>
      <c r="HYT425" s="9"/>
      <c r="HYU425" s="9"/>
      <c r="HYV425" s="9"/>
      <c r="HYW425" s="9"/>
      <c r="HYX425" s="9"/>
      <c r="HYY425" s="9"/>
      <c r="HYZ425" s="9"/>
      <c r="HZA425" s="9"/>
      <c r="HZB425" s="9"/>
      <c r="HZC425" s="9"/>
      <c r="HZD425" s="9"/>
      <c r="HZE425" s="9"/>
      <c r="HZF425" s="9"/>
      <c r="HZG425" s="9"/>
      <c r="HZH425" s="9"/>
      <c r="HZI425" s="9"/>
      <c r="HZJ425" s="9"/>
      <c r="HZK425" s="9"/>
      <c r="HZL425" s="9"/>
      <c r="HZM425" s="9"/>
      <c r="HZN425" s="9"/>
      <c r="HZO425" s="9"/>
      <c r="HZP425" s="9"/>
      <c r="HZQ425" s="9"/>
      <c r="HZR425" s="9"/>
      <c r="HZS425" s="9"/>
      <c r="HZT425" s="9"/>
      <c r="HZU425" s="9"/>
      <c r="HZV425" s="9"/>
      <c r="HZW425" s="9"/>
      <c r="HZX425" s="9"/>
      <c r="HZY425" s="9"/>
      <c r="HZZ425" s="9"/>
      <c r="IAA425" s="9"/>
      <c r="IAB425" s="9"/>
      <c r="IAC425" s="9"/>
      <c r="IAD425" s="9"/>
      <c r="IAE425" s="9"/>
      <c r="IAF425" s="9"/>
      <c r="IAG425" s="9"/>
      <c r="IAH425" s="9"/>
      <c r="IAI425" s="9"/>
      <c r="IAJ425" s="9"/>
      <c r="IAK425" s="9"/>
      <c r="IAL425" s="9"/>
      <c r="IAM425" s="9"/>
      <c r="IAN425" s="9"/>
      <c r="IAO425" s="9"/>
      <c r="IAP425" s="9"/>
      <c r="IAQ425" s="9"/>
      <c r="IAR425" s="9"/>
      <c r="IAS425" s="9"/>
      <c r="IAT425" s="9"/>
      <c r="IAU425" s="9"/>
      <c r="IAV425" s="9"/>
      <c r="IAW425" s="9"/>
      <c r="IAX425" s="9"/>
      <c r="IAY425" s="9"/>
      <c r="IAZ425" s="9"/>
      <c r="IBA425" s="9"/>
      <c r="IBB425" s="9"/>
      <c r="IBC425" s="9"/>
      <c r="IBD425" s="9"/>
      <c r="IBE425" s="9"/>
      <c r="IBF425" s="9"/>
      <c r="IBG425" s="9"/>
      <c r="IBH425" s="9"/>
      <c r="IBI425" s="9"/>
      <c r="IBJ425" s="9"/>
      <c r="IBK425" s="9"/>
      <c r="IBL425" s="9"/>
      <c r="IBM425" s="9"/>
      <c r="IBN425" s="9"/>
      <c r="IBO425" s="9"/>
      <c r="IBP425" s="9"/>
      <c r="IBQ425" s="9"/>
      <c r="IBR425" s="9"/>
      <c r="IBS425" s="9"/>
      <c r="IBT425" s="9"/>
      <c r="IBU425" s="9"/>
      <c r="IBV425" s="9"/>
      <c r="IBW425" s="9"/>
      <c r="IBX425" s="9"/>
      <c r="IBY425" s="9"/>
      <c r="IBZ425" s="9"/>
      <c r="ICA425" s="9"/>
      <c r="ICB425" s="9"/>
      <c r="ICC425" s="9"/>
      <c r="ICD425" s="9"/>
      <c r="ICE425" s="9"/>
      <c r="ICF425" s="9"/>
      <c r="ICG425" s="9"/>
      <c r="ICH425" s="9"/>
      <c r="ICI425" s="9"/>
      <c r="ICJ425" s="9"/>
      <c r="ICK425" s="9"/>
      <c r="ICL425" s="9"/>
      <c r="ICM425" s="9"/>
      <c r="ICN425" s="9"/>
      <c r="ICO425" s="9"/>
      <c r="ICP425" s="9"/>
      <c r="ICQ425" s="9"/>
      <c r="ICR425" s="9"/>
      <c r="ICS425" s="9"/>
      <c r="ICT425" s="9"/>
      <c r="ICU425" s="9"/>
      <c r="ICV425" s="9"/>
      <c r="ICW425" s="9"/>
      <c r="ICX425" s="9"/>
      <c r="ICY425" s="9"/>
      <c r="ICZ425" s="9"/>
      <c r="IDA425" s="9"/>
      <c r="IDB425" s="9"/>
      <c r="IDC425" s="9"/>
      <c r="IDD425" s="9"/>
      <c r="IDE425" s="9"/>
      <c r="IDF425" s="9"/>
      <c r="IDG425" s="9"/>
      <c r="IDH425" s="9"/>
      <c r="IDI425" s="9"/>
      <c r="IDJ425" s="9"/>
      <c r="IDK425" s="9"/>
      <c r="IDL425" s="9"/>
      <c r="IDM425" s="9"/>
      <c r="IDN425" s="9"/>
      <c r="IDO425" s="9"/>
      <c r="IDP425" s="9"/>
      <c r="IDQ425" s="9"/>
      <c r="IDR425" s="9"/>
      <c r="IDS425" s="9"/>
      <c r="IDT425" s="9"/>
      <c r="IDU425" s="9"/>
      <c r="IDV425" s="9"/>
      <c r="IDW425" s="9"/>
      <c r="IDX425" s="9"/>
      <c r="IDY425" s="9"/>
      <c r="IDZ425" s="9"/>
      <c r="IEA425" s="9"/>
      <c r="IEB425" s="9"/>
      <c r="IEC425" s="9"/>
      <c r="IED425" s="9"/>
      <c r="IEE425" s="9"/>
      <c r="IEF425" s="9"/>
      <c r="IEG425" s="9"/>
      <c r="IEH425" s="9"/>
      <c r="IEI425" s="9"/>
      <c r="IEJ425" s="9"/>
      <c r="IEK425" s="9"/>
      <c r="IEL425" s="9"/>
      <c r="IEM425" s="9"/>
      <c r="IEN425" s="9"/>
      <c r="IEO425" s="9"/>
      <c r="IEP425" s="9"/>
      <c r="IEQ425" s="9"/>
      <c r="IER425" s="9"/>
      <c r="IES425" s="9"/>
      <c r="IET425" s="9"/>
      <c r="IEU425" s="9"/>
      <c r="IEV425" s="9"/>
      <c r="IEW425" s="9"/>
      <c r="IEX425" s="9"/>
      <c r="IEY425" s="9"/>
      <c r="IEZ425" s="9"/>
      <c r="IFA425" s="9"/>
      <c r="IFB425" s="9"/>
      <c r="IFC425" s="9"/>
      <c r="IFD425" s="9"/>
      <c r="IFE425" s="9"/>
      <c r="IFF425" s="9"/>
      <c r="IFG425" s="9"/>
      <c r="IFH425" s="9"/>
      <c r="IFI425" s="9"/>
      <c r="IFJ425" s="9"/>
      <c r="IFK425" s="9"/>
      <c r="IFL425" s="9"/>
      <c r="IFM425" s="9"/>
      <c r="IFN425" s="9"/>
      <c r="IFO425" s="9"/>
      <c r="IFP425" s="9"/>
      <c r="IFQ425" s="9"/>
      <c r="IFR425" s="9"/>
      <c r="IFS425" s="9"/>
      <c r="IFT425" s="9"/>
      <c r="IFU425" s="9"/>
      <c r="IFV425" s="9"/>
      <c r="IFW425" s="9"/>
      <c r="IFX425" s="9"/>
      <c r="IFY425" s="9"/>
      <c r="IFZ425" s="9"/>
      <c r="IGA425" s="9"/>
      <c r="IGB425" s="9"/>
      <c r="IGC425" s="9"/>
      <c r="IGD425" s="9"/>
      <c r="IGE425" s="9"/>
      <c r="IGF425" s="9"/>
      <c r="IGG425" s="9"/>
      <c r="IGH425" s="9"/>
      <c r="IGI425" s="9"/>
      <c r="IGJ425" s="9"/>
      <c r="IGK425" s="9"/>
      <c r="IGL425" s="9"/>
      <c r="IGM425" s="9"/>
      <c r="IGN425" s="9"/>
      <c r="IGO425" s="9"/>
      <c r="IGP425" s="9"/>
      <c r="IGQ425" s="9"/>
      <c r="IGR425" s="9"/>
      <c r="IGS425" s="9"/>
      <c r="IGT425" s="9"/>
      <c r="IGU425" s="9"/>
      <c r="IGV425" s="9"/>
      <c r="IGW425" s="9"/>
      <c r="IGX425" s="9"/>
      <c r="IGY425" s="9"/>
      <c r="IGZ425" s="9"/>
      <c r="IHA425" s="9"/>
      <c r="IHB425" s="9"/>
      <c r="IHC425" s="9"/>
      <c r="IHD425" s="9"/>
      <c r="IHE425" s="9"/>
      <c r="IHF425" s="9"/>
      <c r="IHG425" s="9"/>
      <c r="IHH425" s="9"/>
      <c r="IHI425" s="9"/>
      <c r="IHJ425" s="9"/>
      <c r="IHK425" s="9"/>
      <c r="IHL425" s="9"/>
      <c r="IHM425" s="9"/>
      <c r="IHN425" s="9"/>
      <c r="IHO425" s="9"/>
      <c r="IHP425" s="9"/>
      <c r="IHQ425" s="9"/>
      <c r="IHR425" s="9"/>
      <c r="IHS425" s="9"/>
      <c r="IHT425" s="9"/>
      <c r="IHU425" s="9"/>
      <c r="IHV425" s="9"/>
      <c r="IHW425" s="9"/>
      <c r="IHX425" s="9"/>
      <c r="IHY425" s="9"/>
      <c r="IHZ425" s="9"/>
      <c r="IIA425" s="9"/>
      <c r="IIB425" s="9"/>
      <c r="IIC425" s="9"/>
      <c r="IID425" s="9"/>
      <c r="IIE425" s="9"/>
      <c r="IIF425" s="9"/>
      <c r="IIG425" s="9"/>
      <c r="IIH425" s="9"/>
      <c r="III425" s="9"/>
      <c r="IIJ425" s="9"/>
      <c r="IIK425" s="9"/>
      <c r="IIL425" s="9"/>
      <c r="IIM425" s="9"/>
      <c r="IIN425" s="9"/>
      <c r="IIO425" s="9"/>
      <c r="IIP425" s="9"/>
      <c r="IIQ425" s="9"/>
      <c r="IIR425" s="9"/>
      <c r="IIS425" s="9"/>
      <c r="IIT425" s="9"/>
      <c r="IIU425" s="9"/>
      <c r="IIV425" s="9"/>
      <c r="IIW425" s="9"/>
      <c r="IIX425" s="9"/>
      <c r="IIY425" s="9"/>
      <c r="IIZ425" s="9"/>
      <c r="IJA425" s="9"/>
      <c r="IJB425" s="9"/>
      <c r="IJC425" s="9"/>
      <c r="IJD425" s="9"/>
      <c r="IJE425" s="9"/>
      <c r="IJF425" s="9"/>
      <c r="IJG425" s="9"/>
      <c r="IJH425" s="9"/>
      <c r="IJI425" s="9"/>
      <c r="IJJ425" s="9"/>
      <c r="IJK425" s="9"/>
      <c r="IJL425" s="9"/>
      <c r="IJM425" s="9"/>
      <c r="IJN425" s="9"/>
      <c r="IJO425" s="9"/>
      <c r="IJP425" s="9"/>
      <c r="IJQ425" s="9"/>
      <c r="IJR425" s="9"/>
      <c r="IJS425" s="9"/>
      <c r="IJT425" s="9"/>
      <c r="IJU425" s="9"/>
      <c r="IJV425" s="9"/>
      <c r="IJW425" s="9"/>
      <c r="IJX425" s="9"/>
      <c r="IJY425" s="9"/>
      <c r="IJZ425" s="9"/>
      <c r="IKA425" s="9"/>
      <c r="IKB425" s="9"/>
      <c r="IKC425" s="9"/>
      <c r="IKD425" s="9"/>
      <c r="IKE425" s="9"/>
      <c r="IKF425" s="9"/>
      <c r="IKG425" s="9"/>
      <c r="IKH425" s="9"/>
      <c r="IKI425" s="9"/>
      <c r="IKJ425" s="9"/>
      <c r="IKK425" s="9"/>
      <c r="IKL425" s="9"/>
      <c r="IKM425" s="9"/>
      <c r="IKN425" s="9"/>
      <c r="IKO425" s="9"/>
      <c r="IKP425" s="9"/>
      <c r="IKQ425" s="9"/>
      <c r="IKR425" s="9"/>
      <c r="IKS425" s="9"/>
      <c r="IKT425" s="9"/>
      <c r="IKU425" s="9"/>
      <c r="IKV425" s="9"/>
      <c r="IKW425" s="9"/>
      <c r="IKX425" s="9"/>
      <c r="IKY425" s="9"/>
      <c r="IKZ425" s="9"/>
      <c r="ILA425" s="9"/>
      <c r="ILB425" s="9"/>
      <c r="ILC425" s="9"/>
      <c r="ILD425" s="9"/>
      <c r="ILE425" s="9"/>
      <c r="ILF425" s="9"/>
      <c r="ILG425" s="9"/>
      <c r="ILH425" s="9"/>
      <c r="ILI425" s="9"/>
      <c r="ILJ425" s="9"/>
      <c r="ILK425" s="9"/>
      <c r="ILL425" s="9"/>
      <c r="ILM425" s="9"/>
      <c r="ILN425" s="9"/>
      <c r="ILO425" s="9"/>
      <c r="ILP425" s="9"/>
      <c r="ILQ425" s="9"/>
      <c r="ILR425" s="9"/>
      <c r="ILS425" s="9"/>
      <c r="ILT425" s="9"/>
      <c r="ILU425" s="9"/>
      <c r="ILV425" s="9"/>
      <c r="ILW425" s="9"/>
      <c r="ILX425" s="9"/>
      <c r="ILY425" s="9"/>
      <c r="ILZ425" s="9"/>
      <c r="IMA425" s="9"/>
      <c r="IMB425" s="9"/>
      <c r="IMC425" s="9"/>
      <c r="IMD425" s="9"/>
      <c r="IME425" s="9"/>
      <c r="IMF425" s="9"/>
      <c r="IMG425" s="9"/>
      <c r="IMH425" s="9"/>
      <c r="IMI425" s="9"/>
      <c r="IMJ425" s="9"/>
      <c r="IMK425" s="9"/>
      <c r="IML425" s="9"/>
      <c r="IMM425" s="9"/>
      <c r="IMN425" s="9"/>
      <c r="IMO425" s="9"/>
      <c r="IMP425" s="9"/>
      <c r="IMQ425" s="9"/>
      <c r="IMR425" s="9"/>
      <c r="IMS425" s="9"/>
      <c r="IMT425" s="9"/>
      <c r="IMU425" s="9"/>
      <c r="IMV425" s="9"/>
      <c r="IMW425" s="9"/>
      <c r="IMX425" s="9"/>
      <c r="IMY425" s="9"/>
      <c r="IMZ425" s="9"/>
      <c r="INA425" s="9"/>
      <c r="INB425" s="9"/>
      <c r="INC425" s="9"/>
      <c r="IND425" s="9"/>
      <c r="INE425" s="9"/>
      <c r="INF425" s="9"/>
      <c r="ING425" s="9"/>
      <c r="INH425" s="9"/>
      <c r="INI425" s="9"/>
      <c r="INJ425" s="9"/>
      <c r="INK425" s="9"/>
      <c r="INL425" s="9"/>
      <c r="INM425" s="9"/>
      <c r="INN425" s="9"/>
      <c r="INO425" s="9"/>
      <c r="INP425" s="9"/>
      <c r="INQ425" s="9"/>
      <c r="INR425" s="9"/>
      <c r="INS425" s="9"/>
      <c r="INT425" s="9"/>
      <c r="INU425" s="9"/>
      <c r="INV425" s="9"/>
      <c r="INW425" s="9"/>
      <c r="INX425" s="9"/>
      <c r="INY425" s="9"/>
      <c r="INZ425" s="9"/>
      <c r="IOA425" s="9"/>
      <c r="IOB425" s="9"/>
      <c r="IOC425" s="9"/>
      <c r="IOD425" s="9"/>
      <c r="IOE425" s="9"/>
      <c r="IOF425" s="9"/>
      <c r="IOG425" s="9"/>
      <c r="IOH425" s="9"/>
      <c r="IOI425" s="9"/>
      <c r="IOJ425" s="9"/>
      <c r="IOK425" s="9"/>
      <c r="IOL425" s="9"/>
      <c r="IOM425" s="9"/>
      <c r="ION425" s="9"/>
      <c r="IOO425" s="9"/>
      <c r="IOP425" s="9"/>
      <c r="IOQ425" s="9"/>
      <c r="IOR425" s="9"/>
      <c r="IOS425" s="9"/>
      <c r="IOT425" s="9"/>
      <c r="IOU425" s="9"/>
      <c r="IOV425" s="9"/>
      <c r="IOW425" s="9"/>
      <c r="IOX425" s="9"/>
      <c r="IOY425" s="9"/>
      <c r="IOZ425" s="9"/>
      <c r="IPA425" s="9"/>
      <c r="IPB425" s="9"/>
      <c r="IPC425" s="9"/>
      <c r="IPD425" s="9"/>
      <c r="IPE425" s="9"/>
      <c r="IPF425" s="9"/>
      <c r="IPG425" s="9"/>
      <c r="IPH425" s="9"/>
      <c r="IPI425" s="9"/>
      <c r="IPJ425" s="9"/>
      <c r="IPK425" s="9"/>
      <c r="IPL425" s="9"/>
      <c r="IPM425" s="9"/>
      <c r="IPN425" s="9"/>
      <c r="IPO425" s="9"/>
      <c r="IPP425" s="9"/>
      <c r="IPQ425" s="9"/>
      <c r="IPR425" s="9"/>
      <c r="IPS425" s="9"/>
      <c r="IPT425" s="9"/>
      <c r="IPU425" s="9"/>
      <c r="IPV425" s="9"/>
      <c r="IPW425" s="9"/>
      <c r="IPX425" s="9"/>
      <c r="IPY425" s="9"/>
      <c r="IPZ425" s="9"/>
      <c r="IQA425" s="9"/>
      <c r="IQB425" s="9"/>
      <c r="IQC425" s="9"/>
      <c r="IQD425" s="9"/>
      <c r="IQE425" s="9"/>
      <c r="IQF425" s="9"/>
      <c r="IQG425" s="9"/>
      <c r="IQH425" s="9"/>
      <c r="IQI425" s="9"/>
      <c r="IQJ425" s="9"/>
      <c r="IQK425" s="9"/>
      <c r="IQL425" s="9"/>
      <c r="IQM425" s="9"/>
      <c r="IQN425" s="9"/>
      <c r="IQO425" s="9"/>
      <c r="IQP425" s="9"/>
      <c r="IQQ425" s="9"/>
      <c r="IQR425" s="9"/>
      <c r="IQS425" s="9"/>
      <c r="IQT425" s="9"/>
      <c r="IQU425" s="9"/>
      <c r="IQV425" s="9"/>
      <c r="IQW425" s="9"/>
      <c r="IQX425" s="9"/>
      <c r="IQY425" s="9"/>
      <c r="IQZ425" s="9"/>
      <c r="IRA425" s="9"/>
      <c r="IRB425" s="9"/>
      <c r="IRC425" s="9"/>
      <c r="IRD425" s="9"/>
      <c r="IRE425" s="9"/>
      <c r="IRF425" s="9"/>
      <c r="IRG425" s="9"/>
      <c r="IRH425" s="9"/>
      <c r="IRI425" s="9"/>
      <c r="IRJ425" s="9"/>
      <c r="IRK425" s="9"/>
      <c r="IRL425" s="9"/>
      <c r="IRM425" s="9"/>
      <c r="IRN425" s="9"/>
      <c r="IRO425" s="9"/>
      <c r="IRP425" s="9"/>
      <c r="IRQ425" s="9"/>
      <c r="IRR425" s="9"/>
      <c r="IRS425" s="9"/>
      <c r="IRT425" s="9"/>
      <c r="IRU425" s="9"/>
      <c r="IRV425" s="9"/>
      <c r="IRW425" s="9"/>
      <c r="IRX425" s="9"/>
      <c r="IRY425" s="9"/>
      <c r="IRZ425" s="9"/>
      <c r="ISA425" s="9"/>
      <c r="ISB425" s="9"/>
      <c r="ISC425" s="9"/>
      <c r="ISD425" s="9"/>
      <c r="ISE425" s="9"/>
      <c r="ISF425" s="9"/>
      <c r="ISG425" s="9"/>
      <c r="ISH425" s="9"/>
      <c r="ISI425" s="9"/>
      <c r="ISJ425" s="9"/>
      <c r="ISK425" s="9"/>
      <c r="ISL425" s="9"/>
      <c r="ISM425" s="9"/>
      <c r="ISN425" s="9"/>
      <c r="ISO425" s="9"/>
      <c r="ISP425" s="9"/>
      <c r="ISQ425" s="9"/>
      <c r="ISR425" s="9"/>
      <c r="ISS425" s="9"/>
      <c r="IST425" s="9"/>
      <c r="ISU425" s="9"/>
      <c r="ISV425" s="9"/>
      <c r="ISW425" s="9"/>
      <c r="ISX425" s="9"/>
      <c r="ISY425" s="9"/>
      <c r="ISZ425" s="9"/>
      <c r="ITA425" s="9"/>
      <c r="ITB425" s="9"/>
      <c r="ITC425" s="9"/>
      <c r="ITD425" s="9"/>
      <c r="ITE425" s="9"/>
      <c r="ITF425" s="9"/>
      <c r="ITG425" s="9"/>
      <c r="ITH425" s="9"/>
      <c r="ITI425" s="9"/>
      <c r="ITJ425" s="9"/>
      <c r="ITK425" s="9"/>
      <c r="ITL425" s="9"/>
      <c r="ITM425" s="9"/>
      <c r="ITN425" s="9"/>
      <c r="ITO425" s="9"/>
      <c r="ITP425" s="9"/>
      <c r="ITQ425" s="9"/>
      <c r="ITR425" s="9"/>
      <c r="ITS425" s="9"/>
      <c r="ITT425" s="9"/>
      <c r="ITU425" s="9"/>
      <c r="ITV425" s="9"/>
      <c r="ITW425" s="9"/>
      <c r="ITX425" s="9"/>
      <c r="ITY425" s="9"/>
      <c r="ITZ425" s="9"/>
      <c r="IUA425" s="9"/>
      <c r="IUB425" s="9"/>
      <c r="IUC425" s="9"/>
      <c r="IUD425" s="9"/>
      <c r="IUE425" s="9"/>
      <c r="IUF425" s="9"/>
      <c r="IUG425" s="9"/>
      <c r="IUH425" s="9"/>
      <c r="IUI425" s="9"/>
      <c r="IUJ425" s="9"/>
      <c r="IUK425" s="9"/>
      <c r="IUL425" s="9"/>
      <c r="IUM425" s="9"/>
      <c r="IUN425" s="9"/>
      <c r="IUO425" s="9"/>
      <c r="IUP425" s="9"/>
      <c r="IUQ425" s="9"/>
      <c r="IUR425" s="9"/>
      <c r="IUS425" s="9"/>
      <c r="IUT425" s="9"/>
      <c r="IUU425" s="9"/>
      <c r="IUV425" s="9"/>
      <c r="IUW425" s="9"/>
      <c r="IUX425" s="9"/>
      <c r="IUY425" s="9"/>
      <c r="IUZ425" s="9"/>
      <c r="IVA425" s="9"/>
      <c r="IVB425" s="9"/>
      <c r="IVC425" s="9"/>
      <c r="IVD425" s="9"/>
      <c r="IVE425" s="9"/>
      <c r="IVF425" s="9"/>
      <c r="IVG425" s="9"/>
      <c r="IVH425" s="9"/>
      <c r="IVI425" s="9"/>
      <c r="IVJ425" s="9"/>
      <c r="IVK425" s="9"/>
      <c r="IVL425" s="9"/>
      <c r="IVM425" s="9"/>
      <c r="IVN425" s="9"/>
      <c r="IVO425" s="9"/>
      <c r="IVP425" s="9"/>
      <c r="IVQ425" s="9"/>
      <c r="IVR425" s="9"/>
      <c r="IVS425" s="9"/>
      <c r="IVT425" s="9"/>
      <c r="IVU425" s="9"/>
      <c r="IVV425" s="9"/>
      <c r="IVW425" s="9"/>
      <c r="IVX425" s="9"/>
      <c r="IVY425" s="9"/>
      <c r="IVZ425" s="9"/>
      <c r="IWA425" s="9"/>
      <c r="IWB425" s="9"/>
      <c r="IWC425" s="9"/>
      <c r="IWD425" s="9"/>
      <c r="IWE425" s="9"/>
      <c r="IWF425" s="9"/>
      <c r="IWG425" s="9"/>
      <c r="IWH425" s="9"/>
      <c r="IWI425" s="9"/>
      <c r="IWJ425" s="9"/>
      <c r="IWK425" s="9"/>
      <c r="IWL425" s="9"/>
      <c r="IWM425" s="9"/>
      <c r="IWN425" s="9"/>
      <c r="IWO425" s="9"/>
      <c r="IWP425" s="9"/>
      <c r="IWQ425" s="9"/>
      <c r="IWR425" s="9"/>
      <c r="IWS425" s="9"/>
      <c r="IWT425" s="9"/>
      <c r="IWU425" s="9"/>
      <c r="IWV425" s="9"/>
      <c r="IWW425" s="9"/>
      <c r="IWX425" s="9"/>
      <c r="IWY425" s="9"/>
      <c r="IWZ425" s="9"/>
      <c r="IXA425" s="9"/>
      <c r="IXB425" s="9"/>
      <c r="IXC425" s="9"/>
      <c r="IXD425" s="9"/>
      <c r="IXE425" s="9"/>
      <c r="IXF425" s="9"/>
      <c r="IXG425" s="9"/>
      <c r="IXH425" s="9"/>
      <c r="IXI425" s="9"/>
      <c r="IXJ425" s="9"/>
      <c r="IXK425" s="9"/>
      <c r="IXL425" s="9"/>
      <c r="IXM425" s="9"/>
      <c r="IXN425" s="9"/>
      <c r="IXO425" s="9"/>
      <c r="IXP425" s="9"/>
      <c r="IXQ425" s="9"/>
      <c r="IXR425" s="9"/>
      <c r="IXS425" s="9"/>
      <c r="IXT425" s="9"/>
      <c r="IXU425" s="9"/>
      <c r="IXV425" s="9"/>
      <c r="IXW425" s="9"/>
      <c r="IXX425" s="9"/>
      <c r="IXY425" s="9"/>
      <c r="IXZ425" s="9"/>
      <c r="IYA425" s="9"/>
      <c r="IYB425" s="9"/>
      <c r="IYC425" s="9"/>
      <c r="IYD425" s="9"/>
      <c r="IYE425" s="9"/>
      <c r="IYF425" s="9"/>
      <c r="IYG425" s="9"/>
      <c r="IYH425" s="9"/>
      <c r="IYI425" s="9"/>
      <c r="IYJ425" s="9"/>
      <c r="IYK425" s="9"/>
      <c r="IYL425" s="9"/>
      <c r="IYM425" s="9"/>
      <c r="IYN425" s="9"/>
      <c r="IYO425" s="9"/>
      <c r="IYP425" s="9"/>
      <c r="IYQ425" s="9"/>
      <c r="IYR425" s="9"/>
      <c r="IYS425" s="9"/>
      <c r="IYT425" s="9"/>
      <c r="IYU425" s="9"/>
      <c r="IYV425" s="9"/>
      <c r="IYW425" s="9"/>
      <c r="IYX425" s="9"/>
      <c r="IYY425" s="9"/>
      <c r="IYZ425" s="9"/>
      <c r="IZA425" s="9"/>
      <c r="IZB425" s="9"/>
      <c r="IZC425" s="9"/>
      <c r="IZD425" s="9"/>
      <c r="IZE425" s="9"/>
      <c r="IZF425" s="9"/>
      <c r="IZG425" s="9"/>
      <c r="IZH425" s="9"/>
      <c r="IZI425" s="9"/>
      <c r="IZJ425" s="9"/>
      <c r="IZK425" s="9"/>
      <c r="IZL425" s="9"/>
      <c r="IZM425" s="9"/>
      <c r="IZN425" s="9"/>
      <c r="IZO425" s="9"/>
      <c r="IZP425" s="9"/>
      <c r="IZQ425" s="9"/>
      <c r="IZR425" s="9"/>
      <c r="IZS425" s="9"/>
      <c r="IZT425" s="9"/>
      <c r="IZU425" s="9"/>
      <c r="IZV425" s="9"/>
      <c r="IZW425" s="9"/>
      <c r="IZX425" s="9"/>
      <c r="IZY425" s="9"/>
      <c r="IZZ425" s="9"/>
      <c r="JAA425" s="9"/>
      <c r="JAB425" s="9"/>
      <c r="JAC425" s="9"/>
      <c r="JAD425" s="9"/>
      <c r="JAE425" s="9"/>
      <c r="JAF425" s="9"/>
      <c r="JAG425" s="9"/>
      <c r="JAH425" s="9"/>
      <c r="JAI425" s="9"/>
      <c r="JAJ425" s="9"/>
      <c r="JAK425" s="9"/>
      <c r="JAL425" s="9"/>
      <c r="JAM425" s="9"/>
      <c r="JAN425" s="9"/>
      <c r="JAO425" s="9"/>
      <c r="JAP425" s="9"/>
      <c r="JAQ425" s="9"/>
      <c r="JAR425" s="9"/>
      <c r="JAS425" s="9"/>
      <c r="JAT425" s="9"/>
      <c r="JAU425" s="9"/>
      <c r="JAV425" s="9"/>
      <c r="JAW425" s="9"/>
      <c r="JAX425" s="9"/>
      <c r="JAY425" s="9"/>
      <c r="JAZ425" s="9"/>
      <c r="JBA425" s="9"/>
      <c r="JBB425" s="9"/>
      <c r="JBC425" s="9"/>
      <c r="JBD425" s="9"/>
      <c r="JBE425" s="9"/>
      <c r="JBF425" s="9"/>
      <c r="JBG425" s="9"/>
      <c r="JBH425" s="9"/>
      <c r="JBI425" s="9"/>
      <c r="JBJ425" s="9"/>
      <c r="JBK425" s="9"/>
      <c r="JBL425" s="9"/>
      <c r="JBM425" s="9"/>
      <c r="JBN425" s="9"/>
      <c r="JBO425" s="9"/>
      <c r="JBP425" s="9"/>
      <c r="JBQ425" s="9"/>
      <c r="JBR425" s="9"/>
      <c r="JBS425" s="9"/>
      <c r="JBT425" s="9"/>
      <c r="JBU425" s="9"/>
      <c r="JBV425" s="9"/>
      <c r="JBW425" s="9"/>
      <c r="JBX425" s="9"/>
      <c r="JBY425" s="9"/>
      <c r="JBZ425" s="9"/>
      <c r="JCA425" s="9"/>
      <c r="JCB425" s="9"/>
      <c r="JCC425" s="9"/>
      <c r="JCD425" s="9"/>
      <c r="JCE425" s="9"/>
      <c r="JCF425" s="9"/>
      <c r="JCG425" s="9"/>
      <c r="JCH425" s="9"/>
      <c r="JCI425" s="9"/>
      <c r="JCJ425" s="9"/>
      <c r="JCK425" s="9"/>
      <c r="JCL425" s="9"/>
      <c r="JCM425" s="9"/>
      <c r="JCN425" s="9"/>
      <c r="JCO425" s="9"/>
      <c r="JCP425" s="9"/>
      <c r="JCQ425" s="9"/>
      <c r="JCR425" s="9"/>
      <c r="JCS425" s="9"/>
      <c r="JCT425" s="9"/>
      <c r="JCU425" s="9"/>
      <c r="JCV425" s="9"/>
      <c r="JCW425" s="9"/>
      <c r="JCX425" s="9"/>
      <c r="JCY425" s="9"/>
      <c r="JCZ425" s="9"/>
      <c r="JDA425" s="9"/>
      <c r="JDB425" s="9"/>
      <c r="JDC425" s="9"/>
      <c r="JDD425" s="9"/>
      <c r="JDE425" s="9"/>
      <c r="JDF425" s="9"/>
      <c r="JDG425" s="9"/>
      <c r="JDH425" s="9"/>
      <c r="JDI425" s="9"/>
      <c r="JDJ425" s="9"/>
      <c r="JDK425" s="9"/>
      <c r="JDL425" s="9"/>
      <c r="JDM425" s="9"/>
      <c r="JDN425" s="9"/>
      <c r="JDO425" s="9"/>
      <c r="JDP425" s="9"/>
      <c r="JDQ425" s="9"/>
      <c r="JDR425" s="9"/>
      <c r="JDS425" s="9"/>
      <c r="JDT425" s="9"/>
      <c r="JDU425" s="9"/>
      <c r="JDV425" s="9"/>
      <c r="JDW425" s="9"/>
      <c r="JDX425" s="9"/>
      <c r="JDY425" s="9"/>
      <c r="JDZ425" s="9"/>
      <c r="JEA425" s="9"/>
      <c r="JEB425" s="9"/>
      <c r="JEC425" s="9"/>
      <c r="JED425" s="9"/>
      <c r="JEE425" s="9"/>
      <c r="JEF425" s="9"/>
      <c r="JEG425" s="9"/>
      <c r="JEH425" s="9"/>
      <c r="JEI425" s="9"/>
      <c r="JEJ425" s="9"/>
      <c r="JEK425" s="9"/>
      <c r="JEL425" s="9"/>
      <c r="JEM425" s="9"/>
      <c r="JEN425" s="9"/>
      <c r="JEO425" s="9"/>
      <c r="JEP425" s="9"/>
      <c r="JEQ425" s="9"/>
      <c r="JER425" s="9"/>
      <c r="JES425" s="9"/>
      <c r="JET425" s="9"/>
      <c r="JEU425" s="9"/>
      <c r="JEV425" s="9"/>
      <c r="JEW425" s="9"/>
      <c r="JEX425" s="9"/>
      <c r="JEY425" s="9"/>
      <c r="JEZ425" s="9"/>
      <c r="JFA425" s="9"/>
      <c r="JFB425" s="9"/>
      <c r="JFC425" s="9"/>
      <c r="JFD425" s="9"/>
      <c r="JFE425" s="9"/>
      <c r="JFF425" s="9"/>
      <c r="JFG425" s="9"/>
      <c r="JFH425" s="9"/>
      <c r="JFI425" s="9"/>
      <c r="JFJ425" s="9"/>
      <c r="JFK425" s="9"/>
      <c r="JFL425" s="9"/>
      <c r="JFM425" s="9"/>
      <c r="JFN425" s="9"/>
      <c r="JFO425" s="9"/>
      <c r="JFP425" s="9"/>
      <c r="JFQ425" s="9"/>
      <c r="JFR425" s="9"/>
      <c r="JFS425" s="9"/>
      <c r="JFT425" s="9"/>
      <c r="JFU425" s="9"/>
      <c r="JFV425" s="9"/>
      <c r="JFW425" s="9"/>
      <c r="JFX425" s="9"/>
      <c r="JFY425" s="9"/>
      <c r="JFZ425" s="9"/>
      <c r="JGA425" s="9"/>
      <c r="JGB425" s="9"/>
      <c r="JGC425" s="9"/>
      <c r="JGD425" s="9"/>
      <c r="JGE425" s="9"/>
      <c r="JGF425" s="9"/>
      <c r="JGG425" s="9"/>
      <c r="JGH425" s="9"/>
      <c r="JGI425" s="9"/>
      <c r="JGJ425" s="9"/>
      <c r="JGK425" s="9"/>
      <c r="JGL425" s="9"/>
      <c r="JGM425" s="9"/>
      <c r="JGN425" s="9"/>
      <c r="JGO425" s="9"/>
      <c r="JGP425" s="9"/>
      <c r="JGQ425" s="9"/>
      <c r="JGR425" s="9"/>
      <c r="JGS425" s="9"/>
      <c r="JGT425" s="9"/>
      <c r="JGU425" s="9"/>
      <c r="JGV425" s="9"/>
      <c r="JGW425" s="9"/>
      <c r="JGX425" s="9"/>
      <c r="JGY425" s="9"/>
      <c r="JGZ425" s="9"/>
      <c r="JHA425" s="9"/>
      <c r="JHB425" s="9"/>
      <c r="JHC425" s="9"/>
      <c r="JHD425" s="9"/>
      <c r="JHE425" s="9"/>
      <c r="JHF425" s="9"/>
      <c r="JHG425" s="9"/>
      <c r="JHH425" s="9"/>
      <c r="JHI425" s="9"/>
      <c r="JHJ425" s="9"/>
      <c r="JHK425" s="9"/>
      <c r="JHL425" s="9"/>
      <c r="JHM425" s="9"/>
      <c r="JHN425" s="9"/>
      <c r="JHO425" s="9"/>
      <c r="JHP425" s="9"/>
      <c r="JHQ425" s="9"/>
      <c r="JHR425" s="9"/>
      <c r="JHS425" s="9"/>
      <c r="JHT425" s="9"/>
      <c r="JHU425" s="9"/>
      <c r="JHV425" s="9"/>
      <c r="JHW425" s="9"/>
      <c r="JHX425" s="9"/>
      <c r="JHY425" s="9"/>
      <c r="JHZ425" s="9"/>
      <c r="JIA425" s="9"/>
      <c r="JIB425" s="9"/>
      <c r="JIC425" s="9"/>
      <c r="JID425" s="9"/>
      <c r="JIE425" s="9"/>
      <c r="JIF425" s="9"/>
      <c r="JIG425" s="9"/>
      <c r="JIH425" s="9"/>
      <c r="JII425" s="9"/>
      <c r="JIJ425" s="9"/>
      <c r="JIK425" s="9"/>
      <c r="JIL425" s="9"/>
      <c r="JIM425" s="9"/>
      <c r="JIN425" s="9"/>
      <c r="JIO425" s="9"/>
      <c r="JIP425" s="9"/>
      <c r="JIQ425" s="9"/>
      <c r="JIR425" s="9"/>
      <c r="JIS425" s="9"/>
      <c r="JIT425" s="9"/>
      <c r="JIU425" s="9"/>
      <c r="JIV425" s="9"/>
      <c r="JIW425" s="9"/>
      <c r="JIX425" s="9"/>
      <c r="JIY425" s="9"/>
      <c r="JIZ425" s="9"/>
      <c r="JJA425" s="9"/>
      <c r="JJB425" s="9"/>
      <c r="JJC425" s="9"/>
      <c r="JJD425" s="9"/>
      <c r="JJE425" s="9"/>
      <c r="JJF425" s="9"/>
      <c r="JJG425" s="9"/>
      <c r="JJH425" s="9"/>
      <c r="JJI425" s="9"/>
      <c r="JJJ425" s="9"/>
      <c r="JJK425" s="9"/>
      <c r="JJL425" s="9"/>
      <c r="JJM425" s="9"/>
      <c r="JJN425" s="9"/>
      <c r="JJO425" s="9"/>
      <c r="JJP425" s="9"/>
      <c r="JJQ425" s="9"/>
      <c r="JJR425" s="9"/>
      <c r="JJS425" s="9"/>
      <c r="JJT425" s="9"/>
      <c r="JJU425" s="9"/>
      <c r="JJV425" s="9"/>
      <c r="JJW425" s="9"/>
      <c r="JJX425" s="9"/>
      <c r="JJY425" s="9"/>
      <c r="JJZ425" s="9"/>
      <c r="JKA425" s="9"/>
      <c r="JKB425" s="9"/>
      <c r="JKC425" s="9"/>
      <c r="JKD425" s="9"/>
      <c r="JKE425" s="9"/>
      <c r="JKF425" s="9"/>
      <c r="JKG425" s="9"/>
      <c r="JKH425" s="9"/>
      <c r="JKI425" s="9"/>
      <c r="JKJ425" s="9"/>
      <c r="JKK425" s="9"/>
      <c r="JKL425" s="9"/>
      <c r="JKM425" s="9"/>
      <c r="JKN425" s="9"/>
      <c r="JKO425" s="9"/>
      <c r="JKP425" s="9"/>
      <c r="JKQ425" s="9"/>
      <c r="JKR425" s="9"/>
      <c r="JKS425" s="9"/>
      <c r="JKT425" s="9"/>
      <c r="JKU425" s="9"/>
      <c r="JKV425" s="9"/>
      <c r="JKW425" s="9"/>
      <c r="JKX425" s="9"/>
      <c r="JKY425" s="9"/>
      <c r="JKZ425" s="9"/>
      <c r="JLA425" s="9"/>
      <c r="JLB425" s="9"/>
      <c r="JLC425" s="9"/>
      <c r="JLD425" s="9"/>
      <c r="JLE425" s="9"/>
      <c r="JLF425" s="9"/>
      <c r="JLG425" s="9"/>
      <c r="JLH425" s="9"/>
      <c r="JLI425" s="9"/>
      <c r="JLJ425" s="9"/>
      <c r="JLK425" s="9"/>
      <c r="JLL425" s="9"/>
      <c r="JLM425" s="9"/>
      <c r="JLN425" s="9"/>
      <c r="JLO425" s="9"/>
      <c r="JLP425" s="9"/>
      <c r="JLQ425" s="9"/>
      <c r="JLR425" s="9"/>
      <c r="JLS425" s="9"/>
      <c r="JLT425" s="9"/>
      <c r="JLU425" s="9"/>
      <c r="JLV425" s="9"/>
      <c r="JLW425" s="9"/>
      <c r="JLX425" s="9"/>
      <c r="JLY425" s="9"/>
      <c r="JLZ425" s="9"/>
      <c r="JMA425" s="9"/>
      <c r="JMB425" s="9"/>
      <c r="JMC425" s="9"/>
      <c r="JMD425" s="9"/>
      <c r="JME425" s="9"/>
      <c r="JMF425" s="9"/>
      <c r="JMG425" s="9"/>
      <c r="JMH425" s="9"/>
      <c r="JMI425" s="9"/>
      <c r="JMJ425" s="9"/>
      <c r="JMK425" s="9"/>
      <c r="JML425" s="9"/>
      <c r="JMM425" s="9"/>
      <c r="JMN425" s="9"/>
      <c r="JMO425" s="9"/>
      <c r="JMP425" s="9"/>
      <c r="JMQ425" s="9"/>
      <c r="JMR425" s="9"/>
      <c r="JMS425" s="9"/>
      <c r="JMT425" s="9"/>
      <c r="JMU425" s="9"/>
      <c r="JMV425" s="9"/>
      <c r="JMW425" s="9"/>
      <c r="JMX425" s="9"/>
      <c r="JMY425" s="9"/>
      <c r="JMZ425" s="9"/>
      <c r="JNA425" s="9"/>
      <c r="JNB425" s="9"/>
      <c r="JNC425" s="9"/>
      <c r="JND425" s="9"/>
      <c r="JNE425" s="9"/>
      <c r="JNF425" s="9"/>
      <c r="JNG425" s="9"/>
      <c r="JNH425" s="9"/>
      <c r="JNI425" s="9"/>
      <c r="JNJ425" s="9"/>
      <c r="JNK425" s="9"/>
      <c r="JNL425" s="9"/>
      <c r="JNM425" s="9"/>
      <c r="JNN425" s="9"/>
      <c r="JNO425" s="9"/>
      <c r="JNP425" s="9"/>
      <c r="JNQ425" s="9"/>
      <c r="JNR425" s="9"/>
      <c r="JNS425" s="9"/>
      <c r="JNT425" s="9"/>
      <c r="JNU425" s="9"/>
      <c r="JNV425" s="9"/>
      <c r="JNW425" s="9"/>
      <c r="JNX425" s="9"/>
      <c r="JNY425" s="9"/>
      <c r="JNZ425" s="9"/>
      <c r="JOA425" s="9"/>
      <c r="JOB425" s="9"/>
      <c r="JOC425" s="9"/>
      <c r="JOD425" s="9"/>
      <c r="JOE425" s="9"/>
      <c r="JOF425" s="9"/>
      <c r="JOG425" s="9"/>
      <c r="JOH425" s="9"/>
      <c r="JOI425" s="9"/>
      <c r="JOJ425" s="9"/>
      <c r="JOK425" s="9"/>
      <c r="JOL425" s="9"/>
      <c r="JOM425" s="9"/>
      <c r="JON425" s="9"/>
      <c r="JOO425" s="9"/>
      <c r="JOP425" s="9"/>
      <c r="JOQ425" s="9"/>
      <c r="JOR425" s="9"/>
      <c r="JOS425" s="9"/>
      <c r="JOT425" s="9"/>
      <c r="JOU425" s="9"/>
      <c r="JOV425" s="9"/>
      <c r="JOW425" s="9"/>
      <c r="JOX425" s="9"/>
      <c r="JOY425" s="9"/>
      <c r="JOZ425" s="9"/>
      <c r="JPA425" s="9"/>
      <c r="JPB425" s="9"/>
      <c r="JPC425" s="9"/>
      <c r="JPD425" s="9"/>
      <c r="JPE425" s="9"/>
      <c r="JPF425" s="9"/>
      <c r="JPG425" s="9"/>
      <c r="JPH425" s="9"/>
      <c r="JPI425" s="9"/>
      <c r="JPJ425" s="9"/>
      <c r="JPK425" s="9"/>
      <c r="JPL425" s="9"/>
      <c r="JPM425" s="9"/>
      <c r="JPN425" s="9"/>
      <c r="JPO425" s="9"/>
      <c r="JPP425" s="9"/>
      <c r="JPQ425" s="9"/>
      <c r="JPR425" s="9"/>
      <c r="JPS425" s="9"/>
      <c r="JPT425" s="9"/>
      <c r="JPU425" s="9"/>
      <c r="JPV425" s="9"/>
      <c r="JPW425" s="9"/>
      <c r="JPX425" s="9"/>
      <c r="JPY425" s="9"/>
      <c r="JPZ425" s="9"/>
      <c r="JQA425" s="9"/>
      <c r="JQB425" s="9"/>
      <c r="JQC425" s="9"/>
      <c r="JQD425" s="9"/>
      <c r="JQE425" s="9"/>
      <c r="JQF425" s="9"/>
      <c r="JQG425" s="9"/>
      <c r="JQH425" s="9"/>
      <c r="JQI425" s="9"/>
      <c r="JQJ425" s="9"/>
      <c r="JQK425" s="9"/>
      <c r="JQL425" s="9"/>
      <c r="JQM425" s="9"/>
      <c r="JQN425" s="9"/>
      <c r="JQO425" s="9"/>
      <c r="JQP425" s="9"/>
      <c r="JQQ425" s="9"/>
      <c r="JQR425" s="9"/>
      <c r="JQS425" s="9"/>
      <c r="JQT425" s="9"/>
      <c r="JQU425" s="9"/>
      <c r="JQV425" s="9"/>
      <c r="JQW425" s="9"/>
      <c r="JQX425" s="9"/>
      <c r="JQY425" s="9"/>
      <c r="JQZ425" s="9"/>
      <c r="JRA425" s="9"/>
      <c r="JRB425" s="9"/>
      <c r="JRC425" s="9"/>
      <c r="JRD425" s="9"/>
      <c r="JRE425" s="9"/>
      <c r="JRF425" s="9"/>
      <c r="JRG425" s="9"/>
      <c r="JRH425" s="9"/>
      <c r="JRI425" s="9"/>
      <c r="JRJ425" s="9"/>
      <c r="JRK425" s="9"/>
      <c r="JRL425" s="9"/>
      <c r="JRM425" s="9"/>
      <c r="JRN425" s="9"/>
      <c r="JRO425" s="9"/>
      <c r="JRP425" s="9"/>
      <c r="JRQ425" s="9"/>
      <c r="JRR425" s="9"/>
      <c r="JRS425" s="9"/>
      <c r="JRT425" s="9"/>
      <c r="JRU425" s="9"/>
      <c r="JRV425" s="9"/>
      <c r="JRW425" s="9"/>
      <c r="JRX425" s="9"/>
      <c r="JRY425" s="9"/>
      <c r="JRZ425" s="9"/>
      <c r="JSA425" s="9"/>
      <c r="JSB425" s="9"/>
      <c r="JSC425" s="9"/>
      <c r="JSD425" s="9"/>
      <c r="JSE425" s="9"/>
      <c r="JSF425" s="9"/>
      <c r="JSG425" s="9"/>
      <c r="JSH425" s="9"/>
      <c r="JSI425" s="9"/>
      <c r="JSJ425" s="9"/>
      <c r="JSK425" s="9"/>
      <c r="JSL425" s="9"/>
      <c r="JSM425" s="9"/>
      <c r="JSN425" s="9"/>
      <c r="JSO425" s="9"/>
      <c r="JSP425" s="9"/>
      <c r="JSQ425" s="9"/>
      <c r="JSR425" s="9"/>
      <c r="JSS425" s="9"/>
      <c r="JST425" s="9"/>
      <c r="JSU425" s="9"/>
      <c r="JSV425" s="9"/>
      <c r="JSW425" s="9"/>
      <c r="JSX425" s="9"/>
      <c r="JSY425" s="9"/>
      <c r="JSZ425" s="9"/>
      <c r="JTA425" s="9"/>
      <c r="JTB425" s="9"/>
      <c r="JTC425" s="9"/>
      <c r="JTD425" s="9"/>
      <c r="JTE425" s="9"/>
      <c r="JTF425" s="9"/>
      <c r="JTG425" s="9"/>
      <c r="JTH425" s="9"/>
      <c r="JTI425" s="9"/>
      <c r="JTJ425" s="9"/>
      <c r="JTK425" s="9"/>
      <c r="JTL425" s="9"/>
      <c r="JTM425" s="9"/>
      <c r="JTN425" s="9"/>
      <c r="JTO425" s="9"/>
      <c r="JTP425" s="9"/>
      <c r="JTQ425" s="9"/>
      <c r="JTR425" s="9"/>
      <c r="JTS425" s="9"/>
      <c r="JTT425" s="9"/>
      <c r="JTU425" s="9"/>
      <c r="JTV425" s="9"/>
      <c r="JTW425" s="9"/>
      <c r="JTX425" s="9"/>
      <c r="JTY425" s="9"/>
      <c r="JTZ425" s="9"/>
      <c r="JUA425" s="9"/>
      <c r="JUB425" s="9"/>
      <c r="JUC425" s="9"/>
      <c r="JUD425" s="9"/>
      <c r="JUE425" s="9"/>
      <c r="JUF425" s="9"/>
      <c r="JUG425" s="9"/>
      <c r="JUH425" s="9"/>
      <c r="JUI425" s="9"/>
      <c r="JUJ425" s="9"/>
      <c r="JUK425" s="9"/>
      <c r="JUL425" s="9"/>
      <c r="JUM425" s="9"/>
      <c r="JUN425" s="9"/>
      <c r="JUO425" s="9"/>
      <c r="JUP425" s="9"/>
      <c r="JUQ425" s="9"/>
      <c r="JUR425" s="9"/>
      <c r="JUS425" s="9"/>
      <c r="JUT425" s="9"/>
      <c r="JUU425" s="9"/>
      <c r="JUV425" s="9"/>
      <c r="JUW425" s="9"/>
      <c r="JUX425" s="9"/>
      <c r="JUY425" s="9"/>
      <c r="JUZ425" s="9"/>
      <c r="JVA425" s="9"/>
      <c r="JVB425" s="9"/>
      <c r="JVC425" s="9"/>
      <c r="JVD425" s="9"/>
      <c r="JVE425" s="9"/>
      <c r="JVF425" s="9"/>
      <c r="JVG425" s="9"/>
      <c r="JVH425" s="9"/>
      <c r="JVI425" s="9"/>
      <c r="JVJ425" s="9"/>
      <c r="JVK425" s="9"/>
      <c r="JVL425" s="9"/>
      <c r="JVM425" s="9"/>
      <c r="JVN425" s="9"/>
      <c r="JVO425" s="9"/>
      <c r="JVP425" s="9"/>
      <c r="JVQ425" s="9"/>
      <c r="JVR425" s="9"/>
      <c r="JVS425" s="9"/>
      <c r="JVT425" s="9"/>
      <c r="JVU425" s="9"/>
      <c r="JVV425" s="9"/>
      <c r="JVW425" s="9"/>
      <c r="JVX425" s="9"/>
      <c r="JVY425" s="9"/>
      <c r="JVZ425" s="9"/>
      <c r="JWA425" s="9"/>
      <c r="JWB425" s="9"/>
      <c r="JWC425" s="9"/>
      <c r="JWD425" s="9"/>
      <c r="JWE425" s="9"/>
      <c r="JWF425" s="9"/>
      <c r="JWG425" s="9"/>
      <c r="JWH425" s="9"/>
      <c r="JWI425" s="9"/>
      <c r="JWJ425" s="9"/>
      <c r="JWK425" s="9"/>
      <c r="JWL425" s="9"/>
      <c r="JWM425" s="9"/>
      <c r="JWN425" s="9"/>
      <c r="JWO425" s="9"/>
      <c r="JWP425" s="9"/>
      <c r="JWQ425" s="9"/>
      <c r="JWR425" s="9"/>
      <c r="JWS425" s="9"/>
      <c r="JWT425" s="9"/>
      <c r="JWU425" s="9"/>
      <c r="JWV425" s="9"/>
      <c r="JWW425" s="9"/>
      <c r="JWX425" s="9"/>
      <c r="JWY425" s="9"/>
      <c r="JWZ425" s="9"/>
      <c r="JXA425" s="9"/>
      <c r="JXB425" s="9"/>
      <c r="JXC425" s="9"/>
      <c r="JXD425" s="9"/>
      <c r="JXE425" s="9"/>
      <c r="JXF425" s="9"/>
      <c r="JXG425" s="9"/>
      <c r="JXH425" s="9"/>
      <c r="JXI425" s="9"/>
      <c r="JXJ425" s="9"/>
      <c r="JXK425" s="9"/>
      <c r="JXL425" s="9"/>
      <c r="JXM425" s="9"/>
      <c r="JXN425" s="9"/>
      <c r="JXO425" s="9"/>
      <c r="JXP425" s="9"/>
      <c r="JXQ425" s="9"/>
      <c r="JXR425" s="9"/>
      <c r="JXS425" s="9"/>
      <c r="JXT425" s="9"/>
      <c r="JXU425" s="9"/>
      <c r="JXV425" s="9"/>
      <c r="JXW425" s="9"/>
      <c r="JXX425" s="9"/>
      <c r="JXY425" s="9"/>
      <c r="JXZ425" s="9"/>
      <c r="JYA425" s="9"/>
      <c r="JYB425" s="9"/>
      <c r="JYC425" s="9"/>
      <c r="JYD425" s="9"/>
      <c r="JYE425" s="9"/>
      <c r="JYF425" s="9"/>
      <c r="JYG425" s="9"/>
      <c r="JYH425" s="9"/>
      <c r="JYI425" s="9"/>
      <c r="JYJ425" s="9"/>
      <c r="JYK425" s="9"/>
      <c r="JYL425" s="9"/>
      <c r="JYM425" s="9"/>
      <c r="JYN425" s="9"/>
      <c r="JYO425" s="9"/>
      <c r="JYP425" s="9"/>
      <c r="JYQ425" s="9"/>
      <c r="JYR425" s="9"/>
      <c r="JYS425" s="9"/>
      <c r="JYT425" s="9"/>
      <c r="JYU425" s="9"/>
      <c r="JYV425" s="9"/>
      <c r="JYW425" s="9"/>
      <c r="JYX425" s="9"/>
      <c r="JYY425" s="9"/>
      <c r="JYZ425" s="9"/>
      <c r="JZA425" s="9"/>
      <c r="JZB425" s="9"/>
      <c r="JZC425" s="9"/>
      <c r="JZD425" s="9"/>
      <c r="JZE425" s="9"/>
      <c r="JZF425" s="9"/>
      <c r="JZG425" s="9"/>
      <c r="JZH425" s="9"/>
      <c r="JZI425" s="9"/>
      <c r="JZJ425" s="9"/>
      <c r="JZK425" s="9"/>
      <c r="JZL425" s="9"/>
      <c r="JZM425" s="9"/>
      <c r="JZN425" s="9"/>
      <c r="JZO425" s="9"/>
      <c r="JZP425" s="9"/>
      <c r="JZQ425" s="9"/>
      <c r="JZR425" s="9"/>
      <c r="JZS425" s="9"/>
      <c r="JZT425" s="9"/>
      <c r="JZU425" s="9"/>
      <c r="JZV425" s="9"/>
      <c r="JZW425" s="9"/>
      <c r="JZX425" s="9"/>
      <c r="JZY425" s="9"/>
      <c r="JZZ425" s="9"/>
      <c r="KAA425" s="9"/>
      <c r="KAB425" s="9"/>
      <c r="KAC425" s="9"/>
      <c r="KAD425" s="9"/>
      <c r="KAE425" s="9"/>
      <c r="KAF425" s="9"/>
      <c r="KAG425" s="9"/>
      <c r="KAH425" s="9"/>
      <c r="KAI425" s="9"/>
      <c r="KAJ425" s="9"/>
      <c r="KAK425" s="9"/>
      <c r="KAL425" s="9"/>
      <c r="KAM425" s="9"/>
      <c r="KAN425" s="9"/>
      <c r="KAO425" s="9"/>
      <c r="KAP425" s="9"/>
      <c r="KAQ425" s="9"/>
      <c r="KAR425" s="9"/>
      <c r="KAS425" s="9"/>
      <c r="KAT425" s="9"/>
      <c r="KAU425" s="9"/>
      <c r="KAV425" s="9"/>
      <c r="KAW425" s="9"/>
      <c r="KAX425" s="9"/>
      <c r="KAY425" s="9"/>
      <c r="KAZ425" s="9"/>
      <c r="KBA425" s="9"/>
      <c r="KBB425" s="9"/>
      <c r="KBC425" s="9"/>
      <c r="KBD425" s="9"/>
      <c r="KBE425" s="9"/>
      <c r="KBF425" s="9"/>
      <c r="KBG425" s="9"/>
      <c r="KBH425" s="9"/>
      <c r="KBI425" s="9"/>
      <c r="KBJ425" s="9"/>
      <c r="KBK425" s="9"/>
      <c r="KBL425" s="9"/>
      <c r="KBM425" s="9"/>
      <c r="KBN425" s="9"/>
      <c r="KBO425" s="9"/>
      <c r="KBP425" s="9"/>
      <c r="KBQ425" s="9"/>
      <c r="KBR425" s="9"/>
      <c r="KBS425" s="9"/>
      <c r="KBT425" s="9"/>
      <c r="KBU425" s="9"/>
      <c r="KBV425" s="9"/>
      <c r="KBW425" s="9"/>
      <c r="KBX425" s="9"/>
      <c r="KBY425" s="9"/>
      <c r="KBZ425" s="9"/>
      <c r="KCA425" s="9"/>
      <c r="KCB425" s="9"/>
      <c r="KCC425" s="9"/>
      <c r="KCD425" s="9"/>
      <c r="KCE425" s="9"/>
      <c r="KCF425" s="9"/>
      <c r="KCG425" s="9"/>
      <c r="KCH425" s="9"/>
      <c r="KCI425" s="9"/>
      <c r="KCJ425" s="9"/>
      <c r="KCK425" s="9"/>
      <c r="KCL425" s="9"/>
      <c r="KCM425" s="9"/>
      <c r="KCN425" s="9"/>
      <c r="KCO425" s="9"/>
      <c r="KCP425" s="9"/>
      <c r="KCQ425" s="9"/>
      <c r="KCR425" s="9"/>
      <c r="KCS425" s="9"/>
      <c r="KCT425" s="9"/>
      <c r="KCU425" s="9"/>
      <c r="KCV425" s="9"/>
      <c r="KCW425" s="9"/>
      <c r="KCX425" s="9"/>
      <c r="KCY425" s="9"/>
      <c r="KCZ425" s="9"/>
      <c r="KDA425" s="9"/>
      <c r="KDB425" s="9"/>
      <c r="KDC425" s="9"/>
      <c r="KDD425" s="9"/>
      <c r="KDE425" s="9"/>
      <c r="KDF425" s="9"/>
      <c r="KDG425" s="9"/>
      <c r="KDH425" s="9"/>
      <c r="KDI425" s="9"/>
      <c r="KDJ425" s="9"/>
      <c r="KDK425" s="9"/>
      <c r="KDL425" s="9"/>
      <c r="KDM425" s="9"/>
      <c r="KDN425" s="9"/>
      <c r="KDO425" s="9"/>
      <c r="KDP425" s="9"/>
      <c r="KDQ425" s="9"/>
      <c r="KDR425" s="9"/>
      <c r="KDS425" s="9"/>
      <c r="KDT425" s="9"/>
      <c r="KDU425" s="9"/>
      <c r="KDV425" s="9"/>
      <c r="KDW425" s="9"/>
      <c r="KDX425" s="9"/>
      <c r="KDY425" s="9"/>
      <c r="KDZ425" s="9"/>
      <c r="KEA425" s="9"/>
      <c r="KEB425" s="9"/>
      <c r="KEC425" s="9"/>
      <c r="KED425" s="9"/>
      <c r="KEE425" s="9"/>
      <c r="KEF425" s="9"/>
      <c r="KEG425" s="9"/>
      <c r="KEH425" s="9"/>
      <c r="KEI425" s="9"/>
      <c r="KEJ425" s="9"/>
      <c r="KEK425" s="9"/>
      <c r="KEL425" s="9"/>
      <c r="KEM425" s="9"/>
      <c r="KEN425" s="9"/>
      <c r="KEO425" s="9"/>
      <c r="KEP425" s="9"/>
      <c r="KEQ425" s="9"/>
      <c r="KER425" s="9"/>
      <c r="KES425" s="9"/>
      <c r="KET425" s="9"/>
      <c r="KEU425" s="9"/>
      <c r="KEV425" s="9"/>
      <c r="KEW425" s="9"/>
      <c r="KEX425" s="9"/>
      <c r="KEY425" s="9"/>
      <c r="KEZ425" s="9"/>
      <c r="KFA425" s="9"/>
      <c r="KFB425" s="9"/>
      <c r="KFC425" s="9"/>
      <c r="KFD425" s="9"/>
      <c r="KFE425" s="9"/>
      <c r="KFF425" s="9"/>
      <c r="KFG425" s="9"/>
      <c r="KFH425" s="9"/>
      <c r="KFI425" s="9"/>
      <c r="KFJ425" s="9"/>
      <c r="KFK425" s="9"/>
      <c r="KFL425" s="9"/>
      <c r="KFM425" s="9"/>
      <c r="KFN425" s="9"/>
      <c r="KFO425" s="9"/>
      <c r="KFP425" s="9"/>
      <c r="KFQ425" s="9"/>
      <c r="KFR425" s="9"/>
      <c r="KFS425" s="9"/>
      <c r="KFT425" s="9"/>
      <c r="KFU425" s="9"/>
      <c r="KFV425" s="9"/>
      <c r="KFW425" s="9"/>
      <c r="KFX425" s="9"/>
      <c r="KFY425" s="9"/>
      <c r="KFZ425" s="9"/>
      <c r="KGA425" s="9"/>
      <c r="KGB425" s="9"/>
      <c r="KGC425" s="9"/>
      <c r="KGD425" s="9"/>
      <c r="KGE425" s="9"/>
      <c r="KGF425" s="9"/>
      <c r="KGG425" s="9"/>
      <c r="KGH425" s="9"/>
      <c r="KGI425" s="9"/>
      <c r="KGJ425" s="9"/>
      <c r="KGK425" s="9"/>
      <c r="KGL425" s="9"/>
      <c r="KGM425" s="9"/>
      <c r="KGN425" s="9"/>
      <c r="KGO425" s="9"/>
      <c r="KGP425" s="9"/>
      <c r="KGQ425" s="9"/>
      <c r="KGR425" s="9"/>
      <c r="KGS425" s="9"/>
      <c r="KGT425" s="9"/>
      <c r="KGU425" s="9"/>
      <c r="KGV425" s="9"/>
      <c r="KGW425" s="9"/>
      <c r="KGX425" s="9"/>
      <c r="KGY425" s="9"/>
      <c r="KGZ425" s="9"/>
      <c r="KHA425" s="9"/>
      <c r="KHB425" s="9"/>
      <c r="KHC425" s="9"/>
      <c r="KHD425" s="9"/>
      <c r="KHE425" s="9"/>
      <c r="KHF425" s="9"/>
      <c r="KHG425" s="9"/>
      <c r="KHH425" s="9"/>
      <c r="KHI425" s="9"/>
      <c r="KHJ425" s="9"/>
      <c r="KHK425" s="9"/>
      <c r="KHL425" s="9"/>
      <c r="KHM425" s="9"/>
      <c r="KHN425" s="9"/>
      <c r="KHO425" s="9"/>
      <c r="KHP425" s="9"/>
      <c r="KHQ425" s="9"/>
      <c r="KHR425" s="9"/>
      <c r="KHS425" s="9"/>
      <c r="KHT425" s="9"/>
      <c r="KHU425" s="9"/>
      <c r="KHV425" s="9"/>
      <c r="KHW425" s="9"/>
      <c r="KHX425" s="9"/>
      <c r="KHY425" s="9"/>
      <c r="KHZ425" s="9"/>
      <c r="KIA425" s="9"/>
      <c r="KIB425" s="9"/>
      <c r="KIC425" s="9"/>
      <c r="KID425" s="9"/>
      <c r="KIE425" s="9"/>
      <c r="KIF425" s="9"/>
      <c r="KIG425" s="9"/>
      <c r="KIH425" s="9"/>
      <c r="KII425" s="9"/>
      <c r="KIJ425" s="9"/>
      <c r="KIK425" s="9"/>
      <c r="KIL425" s="9"/>
      <c r="KIM425" s="9"/>
      <c r="KIN425" s="9"/>
      <c r="KIO425" s="9"/>
      <c r="KIP425" s="9"/>
      <c r="KIQ425" s="9"/>
      <c r="KIR425" s="9"/>
      <c r="KIS425" s="9"/>
      <c r="KIT425" s="9"/>
      <c r="KIU425" s="9"/>
      <c r="KIV425" s="9"/>
      <c r="KIW425" s="9"/>
      <c r="KIX425" s="9"/>
      <c r="KIY425" s="9"/>
      <c r="KIZ425" s="9"/>
      <c r="KJA425" s="9"/>
      <c r="KJB425" s="9"/>
      <c r="KJC425" s="9"/>
      <c r="KJD425" s="9"/>
      <c r="KJE425" s="9"/>
      <c r="KJF425" s="9"/>
      <c r="KJG425" s="9"/>
      <c r="KJH425" s="9"/>
      <c r="KJI425" s="9"/>
      <c r="KJJ425" s="9"/>
      <c r="KJK425" s="9"/>
      <c r="KJL425" s="9"/>
      <c r="KJM425" s="9"/>
      <c r="KJN425" s="9"/>
      <c r="KJO425" s="9"/>
      <c r="KJP425" s="9"/>
      <c r="KJQ425" s="9"/>
      <c r="KJR425" s="9"/>
      <c r="KJS425" s="9"/>
      <c r="KJT425" s="9"/>
      <c r="KJU425" s="9"/>
      <c r="KJV425" s="9"/>
      <c r="KJW425" s="9"/>
      <c r="KJX425" s="9"/>
      <c r="KJY425" s="9"/>
      <c r="KJZ425" s="9"/>
      <c r="KKA425" s="9"/>
      <c r="KKB425" s="9"/>
      <c r="KKC425" s="9"/>
      <c r="KKD425" s="9"/>
      <c r="KKE425" s="9"/>
      <c r="KKF425" s="9"/>
      <c r="KKG425" s="9"/>
      <c r="KKH425" s="9"/>
      <c r="KKI425" s="9"/>
      <c r="KKJ425" s="9"/>
      <c r="KKK425" s="9"/>
      <c r="KKL425" s="9"/>
      <c r="KKM425" s="9"/>
      <c r="KKN425" s="9"/>
      <c r="KKO425" s="9"/>
      <c r="KKP425" s="9"/>
      <c r="KKQ425" s="9"/>
      <c r="KKR425" s="9"/>
      <c r="KKS425" s="9"/>
      <c r="KKT425" s="9"/>
      <c r="KKU425" s="9"/>
      <c r="KKV425" s="9"/>
      <c r="KKW425" s="9"/>
      <c r="KKX425" s="9"/>
      <c r="KKY425" s="9"/>
      <c r="KKZ425" s="9"/>
      <c r="KLA425" s="9"/>
      <c r="KLB425" s="9"/>
      <c r="KLC425" s="9"/>
      <c r="KLD425" s="9"/>
      <c r="KLE425" s="9"/>
      <c r="KLF425" s="9"/>
      <c r="KLG425" s="9"/>
      <c r="KLH425" s="9"/>
      <c r="KLI425" s="9"/>
      <c r="KLJ425" s="9"/>
      <c r="KLK425" s="9"/>
      <c r="KLL425" s="9"/>
      <c r="KLM425" s="9"/>
      <c r="KLN425" s="9"/>
      <c r="KLO425" s="9"/>
      <c r="KLP425" s="9"/>
      <c r="KLQ425" s="9"/>
      <c r="KLR425" s="9"/>
      <c r="KLS425" s="9"/>
      <c r="KLT425" s="9"/>
      <c r="KLU425" s="9"/>
      <c r="KLV425" s="9"/>
      <c r="KLW425" s="9"/>
      <c r="KLX425" s="9"/>
      <c r="KLY425" s="9"/>
      <c r="KLZ425" s="9"/>
      <c r="KMA425" s="9"/>
      <c r="KMB425" s="9"/>
      <c r="KMC425" s="9"/>
      <c r="KMD425" s="9"/>
      <c r="KME425" s="9"/>
      <c r="KMF425" s="9"/>
      <c r="KMG425" s="9"/>
      <c r="KMH425" s="9"/>
      <c r="KMI425" s="9"/>
      <c r="KMJ425" s="9"/>
      <c r="KMK425" s="9"/>
      <c r="KML425" s="9"/>
      <c r="KMM425" s="9"/>
      <c r="KMN425" s="9"/>
      <c r="KMO425" s="9"/>
      <c r="KMP425" s="9"/>
      <c r="KMQ425" s="9"/>
      <c r="KMR425" s="9"/>
      <c r="KMS425" s="9"/>
      <c r="KMT425" s="9"/>
      <c r="KMU425" s="9"/>
      <c r="KMV425" s="9"/>
      <c r="KMW425" s="9"/>
      <c r="KMX425" s="9"/>
      <c r="KMY425" s="9"/>
      <c r="KMZ425" s="9"/>
      <c r="KNA425" s="9"/>
      <c r="KNB425" s="9"/>
      <c r="KNC425" s="9"/>
      <c r="KND425" s="9"/>
      <c r="KNE425" s="9"/>
      <c r="KNF425" s="9"/>
      <c r="KNG425" s="9"/>
      <c r="KNH425" s="9"/>
      <c r="KNI425" s="9"/>
      <c r="KNJ425" s="9"/>
      <c r="KNK425" s="9"/>
      <c r="KNL425" s="9"/>
      <c r="KNM425" s="9"/>
      <c r="KNN425" s="9"/>
      <c r="KNO425" s="9"/>
      <c r="KNP425" s="9"/>
      <c r="KNQ425" s="9"/>
      <c r="KNR425" s="9"/>
      <c r="KNS425" s="9"/>
      <c r="KNT425" s="9"/>
      <c r="KNU425" s="9"/>
      <c r="KNV425" s="9"/>
      <c r="KNW425" s="9"/>
      <c r="KNX425" s="9"/>
      <c r="KNY425" s="9"/>
      <c r="KNZ425" s="9"/>
      <c r="KOA425" s="9"/>
      <c r="KOB425" s="9"/>
      <c r="KOC425" s="9"/>
      <c r="KOD425" s="9"/>
      <c r="KOE425" s="9"/>
      <c r="KOF425" s="9"/>
      <c r="KOG425" s="9"/>
      <c r="KOH425" s="9"/>
      <c r="KOI425" s="9"/>
      <c r="KOJ425" s="9"/>
      <c r="KOK425" s="9"/>
      <c r="KOL425" s="9"/>
      <c r="KOM425" s="9"/>
      <c r="KON425" s="9"/>
      <c r="KOO425" s="9"/>
      <c r="KOP425" s="9"/>
      <c r="KOQ425" s="9"/>
      <c r="KOR425" s="9"/>
      <c r="KOS425" s="9"/>
      <c r="KOT425" s="9"/>
      <c r="KOU425" s="9"/>
      <c r="KOV425" s="9"/>
      <c r="KOW425" s="9"/>
      <c r="KOX425" s="9"/>
      <c r="KOY425" s="9"/>
      <c r="KOZ425" s="9"/>
      <c r="KPA425" s="9"/>
      <c r="KPB425" s="9"/>
      <c r="KPC425" s="9"/>
      <c r="KPD425" s="9"/>
      <c r="KPE425" s="9"/>
      <c r="KPF425" s="9"/>
      <c r="KPG425" s="9"/>
      <c r="KPH425" s="9"/>
      <c r="KPI425" s="9"/>
      <c r="KPJ425" s="9"/>
      <c r="KPK425" s="9"/>
      <c r="KPL425" s="9"/>
      <c r="KPM425" s="9"/>
      <c r="KPN425" s="9"/>
      <c r="KPO425" s="9"/>
      <c r="KPP425" s="9"/>
      <c r="KPQ425" s="9"/>
      <c r="KPR425" s="9"/>
      <c r="KPS425" s="9"/>
      <c r="KPT425" s="9"/>
      <c r="KPU425" s="9"/>
      <c r="KPV425" s="9"/>
      <c r="KPW425" s="9"/>
      <c r="KPX425" s="9"/>
      <c r="KPY425" s="9"/>
      <c r="KPZ425" s="9"/>
      <c r="KQA425" s="9"/>
      <c r="KQB425" s="9"/>
      <c r="KQC425" s="9"/>
      <c r="KQD425" s="9"/>
      <c r="KQE425" s="9"/>
      <c r="KQF425" s="9"/>
      <c r="KQG425" s="9"/>
      <c r="KQH425" s="9"/>
      <c r="KQI425" s="9"/>
      <c r="KQJ425" s="9"/>
      <c r="KQK425" s="9"/>
      <c r="KQL425" s="9"/>
      <c r="KQM425" s="9"/>
      <c r="KQN425" s="9"/>
      <c r="KQO425" s="9"/>
      <c r="KQP425" s="9"/>
      <c r="KQQ425" s="9"/>
      <c r="KQR425" s="9"/>
      <c r="KQS425" s="9"/>
      <c r="KQT425" s="9"/>
      <c r="KQU425" s="9"/>
      <c r="KQV425" s="9"/>
      <c r="KQW425" s="9"/>
      <c r="KQX425" s="9"/>
      <c r="KQY425" s="9"/>
      <c r="KQZ425" s="9"/>
      <c r="KRA425" s="9"/>
      <c r="KRB425" s="9"/>
      <c r="KRC425" s="9"/>
      <c r="KRD425" s="9"/>
      <c r="KRE425" s="9"/>
      <c r="KRF425" s="9"/>
      <c r="KRG425" s="9"/>
      <c r="KRH425" s="9"/>
      <c r="KRI425" s="9"/>
      <c r="KRJ425" s="9"/>
      <c r="KRK425" s="9"/>
      <c r="KRL425" s="9"/>
      <c r="KRM425" s="9"/>
      <c r="KRN425" s="9"/>
      <c r="KRO425" s="9"/>
      <c r="KRP425" s="9"/>
      <c r="KRQ425" s="9"/>
      <c r="KRR425" s="9"/>
      <c r="KRS425" s="9"/>
      <c r="KRT425" s="9"/>
      <c r="KRU425" s="9"/>
      <c r="KRV425" s="9"/>
      <c r="KRW425" s="9"/>
      <c r="KRX425" s="9"/>
      <c r="KRY425" s="9"/>
      <c r="KRZ425" s="9"/>
      <c r="KSA425" s="9"/>
      <c r="KSB425" s="9"/>
      <c r="KSC425" s="9"/>
      <c r="KSD425" s="9"/>
      <c r="KSE425" s="9"/>
      <c r="KSF425" s="9"/>
      <c r="KSG425" s="9"/>
      <c r="KSH425" s="9"/>
      <c r="KSI425" s="9"/>
      <c r="KSJ425" s="9"/>
      <c r="KSK425" s="9"/>
      <c r="KSL425" s="9"/>
      <c r="KSM425" s="9"/>
      <c r="KSN425" s="9"/>
      <c r="KSO425" s="9"/>
      <c r="KSP425" s="9"/>
      <c r="KSQ425" s="9"/>
      <c r="KSR425" s="9"/>
      <c r="KSS425" s="9"/>
      <c r="KST425" s="9"/>
      <c r="KSU425" s="9"/>
      <c r="KSV425" s="9"/>
      <c r="KSW425" s="9"/>
      <c r="KSX425" s="9"/>
      <c r="KSY425" s="9"/>
      <c r="KSZ425" s="9"/>
      <c r="KTA425" s="9"/>
      <c r="KTB425" s="9"/>
      <c r="KTC425" s="9"/>
      <c r="KTD425" s="9"/>
      <c r="KTE425" s="9"/>
      <c r="KTF425" s="9"/>
      <c r="KTG425" s="9"/>
      <c r="KTH425" s="9"/>
      <c r="KTI425" s="9"/>
      <c r="KTJ425" s="9"/>
      <c r="KTK425" s="9"/>
      <c r="KTL425" s="9"/>
      <c r="KTM425" s="9"/>
      <c r="KTN425" s="9"/>
      <c r="KTO425" s="9"/>
      <c r="KTP425" s="9"/>
      <c r="KTQ425" s="9"/>
      <c r="KTR425" s="9"/>
      <c r="KTS425" s="9"/>
      <c r="KTT425" s="9"/>
      <c r="KTU425" s="9"/>
      <c r="KTV425" s="9"/>
      <c r="KTW425" s="9"/>
      <c r="KTX425" s="9"/>
      <c r="KTY425" s="9"/>
      <c r="KTZ425" s="9"/>
      <c r="KUA425" s="9"/>
      <c r="KUB425" s="9"/>
      <c r="KUC425" s="9"/>
      <c r="KUD425" s="9"/>
      <c r="KUE425" s="9"/>
      <c r="KUF425" s="9"/>
      <c r="KUG425" s="9"/>
      <c r="KUH425" s="9"/>
      <c r="KUI425" s="9"/>
      <c r="KUJ425" s="9"/>
      <c r="KUK425" s="9"/>
      <c r="KUL425" s="9"/>
      <c r="KUM425" s="9"/>
      <c r="KUN425" s="9"/>
      <c r="KUO425" s="9"/>
      <c r="KUP425" s="9"/>
      <c r="KUQ425" s="9"/>
      <c r="KUR425" s="9"/>
      <c r="KUS425" s="9"/>
      <c r="KUT425" s="9"/>
      <c r="KUU425" s="9"/>
      <c r="KUV425" s="9"/>
      <c r="KUW425" s="9"/>
      <c r="KUX425" s="9"/>
      <c r="KUY425" s="9"/>
      <c r="KUZ425" s="9"/>
      <c r="KVA425" s="9"/>
      <c r="KVB425" s="9"/>
      <c r="KVC425" s="9"/>
      <c r="KVD425" s="9"/>
      <c r="KVE425" s="9"/>
      <c r="KVF425" s="9"/>
      <c r="KVG425" s="9"/>
      <c r="KVH425" s="9"/>
      <c r="KVI425" s="9"/>
      <c r="KVJ425" s="9"/>
      <c r="KVK425" s="9"/>
      <c r="KVL425" s="9"/>
      <c r="KVM425" s="9"/>
      <c r="KVN425" s="9"/>
      <c r="KVO425" s="9"/>
      <c r="KVP425" s="9"/>
      <c r="KVQ425" s="9"/>
      <c r="KVR425" s="9"/>
      <c r="KVS425" s="9"/>
      <c r="KVT425" s="9"/>
      <c r="KVU425" s="9"/>
      <c r="KVV425" s="9"/>
      <c r="KVW425" s="9"/>
      <c r="KVX425" s="9"/>
      <c r="KVY425" s="9"/>
      <c r="KVZ425" s="9"/>
      <c r="KWA425" s="9"/>
      <c r="KWB425" s="9"/>
      <c r="KWC425" s="9"/>
      <c r="KWD425" s="9"/>
      <c r="KWE425" s="9"/>
      <c r="KWF425" s="9"/>
      <c r="KWG425" s="9"/>
      <c r="KWH425" s="9"/>
      <c r="KWI425" s="9"/>
      <c r="KWJ425" s="9"/>
      <c r="KWK425" s="9"/>
      <c r="KWL425" s="9"/>
      <c r="KWM425" s="9"/>
      <c r="KWN425" s="9"/>
      <c r="KWO425" s="9"/>
      <c r="KWP425" s="9"/>
      <c r="KWQ425" s="9"/>
      <c r="KWR425" s="9"/>
      <c r="KWS425" s="9"/>
      <c r="KWT425" s="9"/>
      <c r="KWU425" s="9"/>
      <c r="KWV425" s="9"/>
      <c r="KWW425" s="9"/>
      <c r="KWX425" s="9"/>
      <c r="KWY425" s="9"/>
      <c r="KWZ425" s="9"/>
      <c r="KXA425" s="9"/>
      <c r="KXB425" s="9"/>
      <c r="KXC425" s="9"/>
      <c r="KXD425" s="9"/>
      <c r="KXE425" s="9"/>
      <c r="KXF425" s="9"/>
      <c r="KXG425" s="9"/>
      <c r="KXH425" s="9"/>
      <c r="KXI425" s="9"/>
      <c r="KXJ425" s="9"/>
      <c r="KXK425" s="9"/>
      <c r="KXL425" s="9"/>
      <c r="KXM425" s="9"/>
      <c r="KXN425" s="9"/>
      <c r="KXO425" s="9"/>
      <c r="KXP425" s="9"/>
      <c r="KXQ425" s="9"/>
      <c r="KXR425" s="9"/>
      <c r="KXS425" s="9"/>
      <c r="KXT425" s="9"/>
      <c r="KXU425" s="9"/>
      <c r="KXV425" s="9"/>
      <c r="KXW425" s="9"/>
      <c r="KXX425" s="9"/>
      <c r="KXY425" s="9"/>
      <c r="KXZ425" s="9"/>
      <c r="KYA425" s="9"/>
      <c r="KYB425" s="9"/>
      <c r="KYC425" s="9"/>
      <c r="KYD425" s="9"/>
      <c r="KYE425" s="9"/>
      <c r="KYF425" s="9"/>
      <c r="KYG425" s="9"/>
      <c r="KYH425" s="9"/>
      <c r="KYI425" s="9"/>
      <c r="KYJ425" s="9"/>
      <c r="KYK425" s="9"/>
      <c r="KYL425" s="9"/>
      <c r="KYM425" s="9"/>
      <c r="KYN425" s="9"/>
      <c r="KYO425" s="9"/>
      <c r="KYP425" s="9"/>
      <c r="KYQ425" s="9"/>
      <c r="KYR425" s="9"/>
      <c r="KYS425" s="9"/>
      <c r="KYT425" s="9"/>
      <c r="KYU425" s="9"/>
      <c r="KYV425" s="9"/>
      <c r="KYW425" s="9"/>
      <c r="KYX425" s="9"/>
      <c r="KYY425" s="9"/>
      <c r="KYZ425" s="9"/>
      <c r="KZA425" s="9"/>
      <c r="KZB425" s="9"/>
      <c r="KZC425" s="9"/>
      <c r="KZD425" s="9"/>
      <c r="KZE425" s="9"/>
      <c r="KZF425" s="9"/>
      <c r="KZG425" s="9"/>
      <c r="KZH425" s="9"/>
      <c r="KZI425" s="9"/>
      <c r="KZJ425" s="9"/>
      <c r="KZK425" s="9"/>
      <c r="KZL425" s="9"/>
      <c r="KZM425" s="9"/>
      <c r="KZN425" s="9"/>
      <c r="KZO425" s="9"/>
      <c r="KZP425" s="9"/>
      <c r="KZQ425" s="9"/>
      <c r="KZR425" s="9"/>
      <c r="KZS425" s="9"/>
      <c r="KZT425" s="9"/>
      <c r="KZU425" s="9"/>
      <c r="KZV425" s="9"/>
      <c r="KZW425" s="9"/>
      <c r="KZX425" s="9"/>
      <c r="KZY425" s="9"/>
      <c r="KZZ425" s="9"/>
      <c r="LAA425" s="9"/>
      <c r="LAB425" s="9"/>
      <c r="LAC425" s="9"/>
      <c r="LAD425" s="9"/>
      <c r="LAE425" s="9"/>
      <c r="LAF425" s="9"/>
      <c r="LAG425" s="9"/>
      <c r="LAH425" s="9"/>
      <c r="LAI425" s="9"/>
      <c r="LAJ425" s="9"/>
      <c r="LAK425" s="9"/>
      <c r="LAL425" s="9"/>
      <c r="LAM425" s="9"/>
      <c r="LAN425" s="9"/>
      <c r="LAO425" s="9"/>
      <c r="LAP425" s="9"/>
      <c r="LAQ425" s="9"/>
      <c r="LAR425" s="9"/>
      <c r="LAS425" s="9"/>
      <c r="LAT425" s="9"/>
      <c r="LAU425" s="9"/>
      <c r="LAV425" s="9"/>
      <c r="LAW425" s="9"/>
      <c r="LAX425" s="9"/>
      <c r="LAY425" s="9"/>
      <c r="LAZ425" s="9"/>
      <c r="LBA425" s="9"/>
      <c r="LBB425" s="9"/>
      <c r="LBC425" s="9"/>
      <c r="LBD425" s="9"/>
      <c r="LBE425" s="9"/>
      <c r="LBF425" s="9"/>
      <c r="LBG425" s="9"/>
      <c r="LBH425" s="9"/>
      <c r="LBI425" s="9"/>
      <c r="LBJ425" s="9"/>
      <c r="LBK425" s="9"/>
      <c r="LBL425" s="9"/>
      <c r="LBM425" s="9"/>
      <c r="LBN425" s="9"/>
      <c r="LBO425" s="9"/>
      <c r="LBP425" s="9"/>
      <c r="LBQ425" s="9"/>
      <c r="LBR425" s="9"/>
      <c r="LBS425" s="9"/>
      <c r="LBT425" s="9"/>
      <c r="LBU425" s="9"/>
      <c r="LBV425" s="9"/>
      <c r="LBW425" s="9"/>
      <c r="LBX425" s="9"/>
      <c r="LBY425" s="9"/>
      <c r="LBZ425" s="9"/>
      <c r="LCA425" s="9"/>
      <c r="LCB425" s="9"/>
      <c r="LCC425" s="9"/>
      <c r="LCD425" s="9"/>
      <c r="LCE425" s="9"/>
      <c r="LCF425" s="9"/>
      <c r="LCG425" s="9"/>
      <c r="LCH425" s="9"/>
      <c r="LCI425" s="9"/>
      <c r="LCJ425" s="9"/>
      <c r="LCK425" s="9"/>
      <c r="LCL425" s="9"/>
      <c r="LCM425" s="9"/>
      <c r="LCN425" s="9"/>
      <c r="LCO425" s="9"/>
      <c r="LCP425" s="9"/>
      <c r="LCQ425" s="9"/>
      <c r="LCR425" s="9"/>
      <c r="LCS425" s="9"/>
      <c r="LCT425" s="9"/>
      <c r="LCU425" s="9"/>
      <c r="LCV425" s="9"/>
      <c r="LCW425" s="9"/>
      <c r="LCX425" s="9"/>
      <c r="LCY425" s="9"/>
      <c r="LCZ425" s="9"/>
      <c r="LDA425" s="9"/>
      <c r="LDB425" s="9"/>
      <c r="LDC425" s="9"/>
      <c r="LDD425" s="9"/>
      <c r="LDE425" s="9"/>
      <c r="LDF425" s="9"/>
      <c r="LDG425" s="9"/>
      <c r="LDH425" s="9"/>
      <c r="LDI425" s="9"/>
      <c r="LDJ425" s="9"/>
      <c r="LDK425" s="9"/>
      <c r="LDL425" s="9"/>
      <c r="LDM425" s="9"/>
      <c r="LDN425" s="9"/>
      <c r="LDO425" s="9"/>
      <c r="LDP425" s="9"/>
      <c r="LDQ425" s="9"/>
      <c r="LDR425" s="9"/>
      <c r="LDS425" s="9"/>
      <c r="LDT425" s="9"/>
      <c r="LDU425" s="9"/>
      <c r="LDV425" s="9"/>
      <c r="LDW425" s="9"/>
      <c r="LDX425" s="9"/>
      <c r="LDY425" s="9"/>
      <c r="LDZ425" s="9"/>
      <c r="LEA425" s="9"/>
      <c r="LEB425" s="9"/>
      <c r="LEC425" s="9"/>
      <c r="LED425" s="9"/>
      <c r="LEE425" s="9"/>
      <c r="LEF425" s="9"/>
      <c r="LEG425" s="9"/>
      <c r="LEH425" s="9"/>
      <c r="LEI425" s="9"/>
      <c r="LEJ425" s="9"/>
      <c r="LEK425" s="9"/>
      <c r="LEL425" s="9"/>
      <c r="LEM425" s="9"/>
      <c r="LEN425" s="9"/>
      <c r="LEO425" s="9"/>
      <c r="LEP425" s="9"/>
      <c r="LEQ425" s="9"/>
      <c r="LER425" s="9"/>
      <c r="LES425" s="9"/>
      <c r="LET425" s="9"/>
      <c r="LEU425" s="9"/>
      <c r="LEV425" s="9"/>
      <c r="LEW425" s="9"/>
      <c r="LEX425" s="9"/>
      <c r="LEY425" s="9"/>
      <c r="LEZ425" s="9"/>
      <c r="LFA425" s="9"/>
      <c r="LFB425" s="9"/>
      <c r="LFC425" s="9"/>
      <c r="LFD425" s="9"/>
      <c r="LFE425" s="9"/>
      <c r="LFF425" s="9"/>
      <c r="LFG425" s="9"/>
      <c r="LFH425" s="9"/>
      <c r="LFI425" s="9"/>
      <c r="LFJ425" s="9"/>
      <c r="LFK425" s="9"/>
      <c r="LFL425" s="9"/>
      <c r="LFM425" s="9"/>
      <c r="LFN425" s="9"/>
      <c r="LFO425" s="9"/>
      <c r="LFP425" s="9"/>
      <c r="LFQ425" s="9"/>
      <c r="LFR425" s="9"/>
      <c r="LFS425" s="9"/>
      <c r="LFT425" s="9"/>
      <c r="LFU425" s="9"/>
      <c r="LFV425" s="9"/>
      <c r="LFW425" s="9"/>
      <c r="LFX425" s="9"/>
      <c r="LFY425" s="9"/>
      <c r="LFZ425" s="9"/>
      <c r="LGA425" s="9"/>
      <c r="LGB425" s="9"/>
      <c r="LGC425" s="9"/>
      <c r="LGD425" s="9"/>
      <c r="LGE425" s="9"/>
      <c r="LGF425" s="9"/>
      <c r="LGG425" s="9"/>
      <c r="LGH425" s="9"/>
      <c r="LGI425" s="9"/>
      <c r="LGJ425" s="9"/>
      <c r="LGK425" s="9"/>
      <c r="LGL425" s="9"/>
      <c r="LGM425" s="9"/>
      <c r="LGN425" s="9"/>
      <c r="LGO425" s="9"/>
      <c r="LGP425" s="9"/>
      <c r="LGQ425" s="9"/>
      <c r="LGR425" s="9"/>
      <c r="LGS425" s="9"/>
      <c r="LGT425" s="9"/>
      <c r="LGU425" s="9"/>
      <c r="LGV425" s="9"/>
      <c r="LGW425" s="9"/>
      <c r="LGX425" s="9"/>
      <c r="LGY425" s="9"/>
      <c r="LGZ425" s="9"/>
      <c r="LHA425" s="9"/>
      <c r="LHB425" s="9"/>
      <c r="LHC425" s="9"/>
      <c r="LHD425" s="9"/>
      <c r="LHE425" s="9"/>
      <c r="LHF425" s="9"/>
      <c r="LHG425" s="9"/>
      <c r="LHH425" s="9"/>
      <c r="LHI425" s="9"/>
      <c r="LHJ425" s="9"/>
      <c r="LHK425" s="9"/>
      <c r="LHL425" s="9"/>
      <c r="LHM425" s="9"/>
      <c r="LHN425" s="9"/>
      <c r="LHO425" s="9"/>
      <c r="LHP425" s="9"/>
      <c r="LHQ425" s="9"/>
      <c r="LHR425" s="9"/>
      <c r="LHS425" s="9"/>
      <c r="LHT425" s="9"/>
      <c r="LHU425" s="9"/>
      <c r="LHV425" s="9"/>
      <c r="LHW425" s="9"/>
      <c r="LHX425" s="9"/>
      <c r="LHY425" s="9"/>
      <c r="LHZ425" s="9"/>
      <c r="LIA425" s="9"/>
      <c r="LIB425" s="9"/>
      <c r="LIC425" s="9"/>
      <c r="LID425" s="9"/>
      <c r="LIE425" s="9"/>
      <c r="LIF425" s="9"/>
      <c r="LIG425" s="9"/>
      <c r="LIH425" s="9"/>
      <c r="LII425" s="9"/>
      <c r="LIJ425" s="9"/>
      <c r="LIK425" s="9"/>
      <c r="LIL425" s="9"/>
      <c r="LIM425" s="9"/>
      <c r="LIN425" s="9"/>
      <c r="LIO425" s="9"/>
      <c r="LIP425" s="9"/>
      <c r="LIQ425" s="9"/>
      <c r="LIR425" s="9"/>
      <c r="LIS425" s="9"/>
      <c r="LIT425" s="9"/>
      <c r="LIU425" s="9"/>
      <c r="LIV425" s="9"/>
      <c r="LIW425" s="9"/>
      <c r="LIX425" s="9"/>
      <c r="LIY425" s="9"/>
      <c r="LIZ425" s="9"/>
      <c r="LJA425" s="9"/>
      <c r="LJB425" s="9"/>
      <c r="LJC425" s="9"/>
      <c r="LJD425" s="9"/>
      <c r="LJE425" s="9"/>
      <c r="LJF425" s="9"/>
      <c r="LJG425" s="9"/>
      <c r="LJH425" s="9"/>
      <c r="LJI425" s="9"/>
      <c r="LJJ425" s="9"/>
      <c r="LJK425" s="9"/>
      <c r="LJL425" s="9"/>
      <c r="LJM425" s="9"/>
      <c r="LJN425" s="9"/>
      <c r="LJO425" s="9"/>
      <c r="LJP425" s="9"/>
      <c r="LJQ425" s="9"/>
      <c r="LJR425" s="9"/>
      <c r="LJS425" s="9"/>
      <c r="LJT425" s="9"/>
      <c r="LJU425" s="9"/>
      <c r="LJV425" s="9"/>
      <c r="LJW425" s="9"/>
      <c r="LJX425" s="9"/>
      <c r="LJY425" s="9"/>
      <c r="LJZ425" s="9"/>
      <c r="LKA425" s="9"/>
      <c r="LKB425" s="9"/>
      <c r="LKC425" s="9"/>
      <c r="LKD425" s="9"/>
      <c r="LKE425" s="9"/>
      <c r="LKF425" s="9"/>
      <c r="LKG425" s="9"/>
      <c r="LKH425" s="9"/>
      <c r="LKI425" s="9"/>
      <c r="LKJ425" s="9"/>
      <c r="LKK425" s="9"/>
      <c r="LKL425" s="9"/>
      <c r="LKM425" s="9"/>
      <c r="LKN425" s="9"/>
      <c r="LKO425" s="9"/>
      <c r="LKP425" s="9"/>
      <c r="LKQ425" s="9"/>
      <c r="LKR425" s="9"/>
      <c r="LKS425" s="9"/>
      <c r="LKT425" s="9"/>
      <c r="LKU425" s="9"/>
      <c r="LKV425" s="9"/>
      <c r="LKW425" s="9"/>
      <c r="LKX425" s="9"/>
      <c r="LKY425" s="9"/>
      <c r="LKZ425" s="9"/>
      <c r="LLA425" s="9"/>
      <c r="LLB425" s="9"/>
      <c r="LLC425" s="9"/>
      <c r="LLD425" s="9"/>
      <c r="LLE425" s="9"/>
      <c r="LLF425" s="9"/>
      <c r="LLG425" s="9"/>
      <c r="LLH425" s="9"/>
      <c r="LLI425" s="9"/>
      <c r="LLJ425" s="9"/>
      <c r="LLK425" s="9"/>
      <c r="LLL425" s="9"/>
      <c r="LLM425" s="9"/>
      <c r="LLN425" s="9"/>
      <c r="LLO425" s="9"/>
      <c r="LLP425" s="9"/>
      <c r="LLQ425" s="9"/>
      <c r="LLR425" s="9"/>
      <c r="LLS425" s="9"/>
      <c r="LLT425" s="9"/>
      <c r="LLU425" s="9"/>
      <c r="LLV425" s="9"/>
      <c r="LLW425" s="9"/>
      <c r="LLX425" s="9"/>
      <c r="LLY425" s="9"/>
      <c r="LLZ425" s="9"/>
      <c r="LMA425" s="9"/>
      <c r="LMB425" s="9"/>
      <c r="LMC425" s="9"/>
      <c r="LMD425" s="9"/>
      <c r="LME425" s="9"/>
      <c r="LMF425" s="9"/>
      <c r="LMG425" s="9"/>
      <c r="LMH425" s="9"/>
      <c r="LMI425" s="9"/>
      <c r="LMJ425" s="9"/>
      <c r="LMK425" s="9"/>
      <c r="LML425" s="9"/>
      <c r="LMM425" s="9"/>
      <c r="LMN425" s="9"/>
      <c r="LMO425" s="9"/>
      <c r="LMP425" s="9"/>
      <c r="LMQ425" s="9"/>
      <c r="LMR425" s="9"/>
      <c r="LMS425" s="9"/>
      <c r="LMT425" s="9"/>
      <c r="LMU425" s="9"/>
      <c r="LMV425" s="9"/>
      <c r="LMW425" s="9"/>
      <c r="LMX425" s="9"/>
      <c r="LMY425" s="9"/>
      <c r="LMZ425" s="9"/>
      <c r="LNA425" s="9"/>
      <c r="LNB425" s="9"/>
      <c r="LNC425" s="9"/>
      <c r="LND425" s="9"/>
      <c r="LNE425" s="9"/>
      <c r="LNF425" s="9"/>
      <c r="LNG425" s="9"/>
      <c r="LNH425" s="9"/>
      <c r="LNI425" s="9"/>
      <c r="LNJ425" s="9"/>
      <c r="LNK425" s="9"/>
      <c r="LNL425" s="9"/>
      <c r="LNM425" s="9"/>
      <c r="LNN425" s="9"/>
      <c r="LNO425" s="9"/>
      <c r="LNP425" s="9"/>
      <c r="LNQ425" s="9"/>
      <c r="LNR425" s="9"/>
      <c r="LNS425" s="9"/>
      <c r="LNT425" s="9"/>
      <c r="LNU425" s="9"/>
      <c r="LNV425" s="9"/>
      <c r="LNW425" s="9"/>
      <c r="LNX425" s="9"/>
      <c r="LNY425" s="9"/>
      <c r="LNZ425" s="9"/>
      <c r="LOA425" s="9"/>
      <c r="LOB425" s="9"/>
      <c r="LOC425" s="9"/>
      <c r="LOD425" s="9"/>
      <c r="LOE425" s="9"/>
      <c r="LOF425" s="9"/>
      <c r="LOG425" s="9"/>
      <c r="LOH425" s="9"/>
      <c r="LOI425" s="9"/>
      <c r="LOJ425" s="9"/>
      <c r="LOK425" s="9"/>
      <c r="LOL425" s="9"/>
      <c r="LOM425" s="9"/>
      <c r="LON425" s="9"/>
      <c r="LOO425" s="9"/>
      <c r="LOP425" s="9"/>
      <c r="LOQ425" s="9"/>
      <c r="LOR425" s="9"/>
      <c r="LOS425" s="9"/>
      <c r="LOT425" s="9"/>
      <c r="LOU425" s="9"/>
      <c r="LOV425" s="9"/>
      <c r="LOW425" s="9"/>
      <c r="LOX425" s="9"/>
      <c r="LOY425" s="9"/>
      <c r="LOZ425" s="9"/>
      <c r="LPA425" s="9"/>
      <c r="LPB425" s="9"/>
      <c r="LPC425" s="9"/>
      <c r="LPD425" s="9"/>
      <c r="LPE425" s="9"/>
      <c r="LPF425" s="9"/>
      <c r="LPG425" s="9"/>
      <c r="LPH425" s="9"/>
      <c r="LPI425" s="9"/>
      <c r="LPJ425" s="9"/>
      <c r="LPK425" s="9"/>
      <c r="LPL425" s="9"/>
      <c r="LPM425" s="9"/>
      <c r="LPN425" s="9"/>
      <c r="LPO425" s="9"/>
      <c r="LPP425" s="9"/>
      <c r="LPQ425" s="9"/>
      <c r="LPR425" s="9"/>
      <c r="LPS425" s="9"/>
      <c r="LPT425" s="9"/>
      <c r="LPU425" s="9"/>
      <c r="LPV425" s="9"/>
      <c r="LPW425" s="9"/>
      <c r="LPX425" s="9"/>
      <c r="LPY425" s="9"/>
      <c r="LPZ425" s="9"/>
      <c r="LQA425" s="9"/>
      <c r="LQB425" s="9"/>
      <c r="LQC425" s="9"/>
      <c r="LQD425" s="9"/>
      <c r="LQE425" s="9"/>
      <c r="LQF425" s="9"/>
      <c r="LQG425" s="9"/>
      <c r="LQH425" s="9"/>
      <c r="LQI425" s="9"/>
      <c r="LQJ425" s="9"/>
      <c r="LQK425" s="9"/>
      <c r="LQL425" s="9"/>
      <c r="LQM425" s="9"/>
      <c r="LQN425" s="9"/>
      <c r="LQO425" s="9"/>
      <c r="LQP425" s="9"/>
      <c r="LQQ425" s="9"/>
      <c r="LQR425" s="9"/>
      <c r="LQS425" s="9"/>
      <c r="LQT425" s="9"/>
      <c r="LQU425" s="9"/>
      <c r="LQV425" s="9"/>
      <c r="LQW425" s="9"/>
      <c r="LQX425" s="9"/>
      <c r="LQY425" s="9"/>
      <c r="LQZ425" s="9"/>
      <c r="LRA425" s="9"/>
      <c r="LRB425" s="9"/>
      <c r="LRC425" s="9"/>
      <c r="LRD425" s="9"/>
      <c r="LRE425" s="9"/>
      <c r="LRF425" s="9"/>
      <c r="LRG425" s="9"/>
      <c r="LRH425" s="9"/>
      <c r="LRI425" s="9"/>
      <c r="LRJ425" s="9"/>
      <c r="LRK425" s="9"/>
      <c r="LRL425" s="9"/>
      <c r="LRM425" s="9"/>
      <c r="LRN425" s="9"/>
      <c r="LRO425" s="9"/>
      <c r="LRP425" s="9"/>
      <c r="LRQ425" s="9"/>
      <c r="LRR425" s="9"/>
      <c r="LRS425" s="9"/>
      <c r="LRT425" s="9"/>
      <c r="LRU425" s="9"/>
      <c r="LRV425" s="9"/>
      <c r="LRW425" s="9"/>
      <c r="LRX425" s="9"/>
      <c r="LRY425" s="9"/>
      <c r="LRZ425" s="9"/>
      <c r="LSA425" s="9"/>
      <c r="LSB425" s="9"/>
      <c r="LSC425" s="9"/>
      <c r="LSD425" s="9"/>
      <c r="LSE425" s="9"/>
      <c r="LSF425" s="9"/>
      <c r="LSG425" s="9"/>
      <c r="LSH425" s="9"/>
      <c r="LSI425" s="9"/>
      <c r="LSJ425" s="9"/>
      <c r="LSK425" s="9"/>
      <c r="LSL425" s="9"/>
      <c r="LSM425" s="9"/>
      <c r="LSN425" s="9"/>
      <c r="LSO425" s="9"/>
      <c r="LSP425" s="9"/>
      <c r="LSQ425" s="9"/>
      <c r="LSR425" s="9"/>
      <c r="LSS425" s="9"/>
      <c r="LST425" s="9"/>
      <c r="LSU425" s="9"/>
      <c r="LSV425" s="9"/>
      <c r="LSW425" s="9"/>
      <c r="LSX425" s="9"/>
      <c r="LSY425" s="9"/>
      <c r="LSZ425" s="9"/>
      <c r="LTA425" s="9"/>
      <c r="LTB425" s="9"/>
      <c r="LTC425" s="9"/>
      <c r="LTD425" s="9"/>
      <c r="LTE425" s="9"/>
      <c r="LTF425" s="9"/>
      <c r="LTG425" s="9"/>
      <c r="LTH425" s="9"/>
      <c r="LTI425" s="9"/>
      <c r="LTJ425" s="9"/>
      <c r="LTK425" s="9"/>
      <c r="LTL425" s="9"/>
      <c r="LTM425" s="9"/>
      <c r="LTN425" s="9"/>
      <c r="LTO425" s="9"/>
      <c r="LTP425" s="9"/>
      <c r="LTQ425" s="9"/>
      <c r="LTR425" s="9"/>
      <c r="LTS425" s="9"/>
      <c r="LTT425" s="9"/>
      <c r="LTU425" s="9"/>
      <c r="LTV425" s="9"/>
      <c r="LTW425" s="9"/>
      <c r="LTX425" s="9"/>
      <c r="LTY425" s="9"/>
      <c r="LTZ425" s="9"/>
      <c r="LUA425" s="9"/>
      <c r="LUB425" s="9"/>
      <c r="LUC425" s="9"/>
      <c r="LUD425" s="9"/>
      <c r="LUE425" s="9"/>
      <c r="LUF425" s="9"/>
      <c r="LUG425" s="9"/>
      <c r="LUH425" s="9"/>
      <c r="LUI425" s="9"/>
      <c r="LUJ425" s="9"/>
      <c r="LUK425" s="9"/>
      <c r="LUL425" s="9"/>
      <c r="LUM425" s="9"/>
      <c r="LUN425" s="9"/>
      <c r="LUO425" s="9"/>
      <c r="LUP425" s="9"/>
      <c r="LUQ425" s="9"/>
      <c r="LUR425" s="9"/>
      <c r="LUS425" s="9"/>
      <c r="LUT425" s="9"/>
      <c r="LUU425" s="9"/>
      <c r="LUV425" s="9"/>
      <c r="LUW425" s="9"/>
      <c r="LUX425" s="9"/>
      <c r="LUY425" s="9"/>
      <c r="LUZ425" s="9"/>
      <c r="LVA425" s="9"/>
      <c r="LVB425" s="9"/>
      <c r="LVC425" s="9"/>
      <c r="LVD425" s="9"/>
      <c r="LVE425" s="9"/>
      <c r="LVF425" s="9"/>
      <c r="LVG425" s="9"/>
      <c r="LVH425" s="9"/>
      <c r="LVI425" s="9"/>
      <c r="LVJ425" s="9"/>
      <c r="LVK425" s="9"/>
      <c r="LVL425" s="9"/>
      <c r="LVM425" s="9"/>
      <c r="LVN425" s="9"/>
      <c r="LVO425" s="9"/>
      <c r="LVP425" s="9"/>
      <c r="LVQ425" s="9"/>
      <c r="LVR425" s="9"/>
      <c r="LVS425" s="9"/>
      <c r="LVT425" s="9"/>
      <c r="LVU425" s="9"/>
      <c r="LVV425" s="9"/>
      <c r="LVW425" s="9"/>
      <c r="LVX425" s="9"/>
      <c r="LVY425" s="9"/>
      <c r="LVZ425" s="9"/>
      <c r="LWA425" s="9"/>
      <c r="LWB425" s="9"/>
      <c r="LWC425" s="9"/>
      <c r="LWD425" s="9"/>
      <c r="LWE425" s="9"/>
      <c r="LWF425" s="9"/>
      <c r="LWG425" s="9"/>
      <c r="LWH425" s="9"/>
      <c r="LWI425" s="9"/>
      <c r="LWJ425" s="9"/>
      <c r="LWK425" s="9"/>
      <c r="LWL425" s="9"/>
      <c r="LWM425" s="9"/>
      <c r="LWN425" s="9"/>
      <c r="LWO425" s="9"/>
      <c r="LWP425" s="9"/>
      <c r="LWQ425" s="9"/>
      <c r="LWR425" s="9"/>
      <c r="LWS425" s="9"/>
      <c r="LWT425" s="9"/>
      <c r="LWU425" s="9"/>
      <c r="LWV425" s="9"/>
      <c r="LWW425" s="9"/>
      <c r="LWX425" s="9"/>
      <c r="LWY425" s="9"/>
      <c r="LWZ425" s="9"/>
      <c r="LXA425" s="9"/>
      <c r="LXB425" s="9"/>
      <c r="LXC425" s="9"/>
      <c r="LXD425" s="9"/>
      <c r="LXE425" s="9"/>
      <c r="LXF425" s="9"/>
      <c r="LXG425" s="9"/>
      <c r="LXH425" s="9"/>
      <c r="LXI425" s="9"/>
      <c r="LXJ425" s="9"/>
      <c r="LXK425" s="9"/>
      <c r="LXL425" s="9"/>
      <c r="LXM425" s="9"/>
      <c r="LXN425" s="9"/>
      <c r="LXO425" s="9"/>
      <c r="LXP425" s="9"/>
      <c r="LXQ425" s="9"/>
      <c r="LXR425" s="9"/>
      <c r="LXS425" s="9"/>
      <c r="LXT425" s="9"/>
      <c r="LXU425" s="9"/>
      <c r="LXV425" s="9"/>
      <c r="LXW425" s="9"/>
      <c r="LXX425" s="9"/>
      <c r="LXY425" s="9"/>
      <c r="LXZ425" s="9"/>
      <c r="LYA425" s="9"/>
      <c r="LYB425" s="9"/>
      <c r="LYC425" s="9"/>
      <c r="LYD425" s="9"/>
      <c r="LYE425" s="9"/>
      <c r="LYF425" s="9"/>
      <c r="LYG425" s="9"/>
      <c r="LYH425" s="9"/>
      <c r="LYI425" s="9"/>
      <c r="LYJ425" s="9"/>
      <c r="LYK425" s="9"/>
      <c r="LYL425" s="9"/>
      <c r="LYM425" s="9"/>
      <c r="LYN425" s="9"/>
      <c r="LYO425" s="9"/>
      <c r="LYP425" s="9"/>
      <c r="LYQ425" s="9"/>
      <c r="LYR425" s="9"/>
      <c r="LYS425" s="9"/>
      <c r="LYT425" s="9"/>
      <c r="LYU425" s="9"/>
      <c r="LYV425" s="9"/>
      <c r="LYW425" s="9"/>
      <c r="LYX425" s="9"/>
      <c r="LYY425" s="9"/>
      <c r="LYZ425" s="9"/>
      <c r="LZA425" s="9"/>
      <c r="LZB425" s="9"/>
      <c r="LZC425" s="9"/>
      <c r="LZD425" s="9"/>
      <c r="LZE425" s="9"/>
      <c r="LZF425" s="9"/>
      <c r="LZG425" s="9"/>
      <c r="LZH425" s="9"/>
      <c r="LZI425" s="9"/>
      <c r="LZJ425" s="9"/>
      <c r="LZK425" s="9"/>
      <c r="LZL425" s="9"/>
      <c r="LZM425" s="9"/>
      <c r="LZN425" s="9"/>
      <c r="LZO425" s="9"/>
      <c r="LZP425" s="9"/>
      <c r="LZQ425" s="9"/>
      <c r="LZR425" s="9"/>
      <c r="LZS425" s="9"/>
      <c r="LZT425" s="9"/>
      <c r="LZU425" s="9"/>
      <c r="LZV425" s="9"/>
      <c r="LZW425" s="9"/>
      <c r="LZX425" s="9"/>
      <c r="LZY425" s="9"/>
      <c r="LZZ425" s="9"/>
      <c r="MAA425" s="9"/>
      <c r="MAB425" s="9"/>
      <c r="MAC425" s="9"/>
      <c r="MAD425" s="9"/>
      <c r="MAE425" s="9"/>
      <c r="MAF425" s="9"/>
      <c r="MAG425" s="9"/>
      <c r="MAH425" s="9"/>
      <c r="MAI425" s="9"/>
      <c r="MAJ425" s="9"/>
      <c r="MAK425" s="9"/>
      <c r="MAL425" s="9"/>
      <c r="MAM425" s="9"/>
      <c r="MAN425" s="9"/>
      <c r="MAO425" s="9"/>
      <c r="MAP425" s="9"/>
      <c r="MAQ425" s="9"/>
      <c r="MAR425" s="9"/>
      <c r="MAS425" s="9"/>
      <c r="MAT425" s="9"/>
      <c r="MAU425" s="9"/>
      <c r="MAV425" s="9"/>
      <c r="MAW425" s="9"/>
      <c r="MAX425" s="9"/>
      <c r="MAY425" s="9"/>
      <c r="MAZ425" s="9"/>
      <c r="MBA425" s="9"/>
      <c r="MBB425" s="9"/>
      <c r="MBC425" s="9"/>
      <c r="MBD425" s="9"/>
      <c r="MBE425" s="9"/>
      <c r="MBF425" s="9"/>
      <c r="MBG425" s="9"/>
      <c r="MBH425" s="9"/>
      <c r="MBI425" s="9"/>
      <c r="MBJ425" s="9"/>
      <c r="MBK425" s="9"/>
      <c r="MBL425" s="9"/>
      <c r="MBM425" s="9"/>
      <c r="MBN425" s="9"/>
      <c r="MBO425" s="9"/>
      <c r="MBP425" s="9"/>
      <c r="MBQ425" s="9"/>
      <c r="MBR425" s="9"/>
      <c r="MBS425" s="9"/>
      <c r="MBT425" s="9"/>
      <c r="MBU425" s="9"/>
      <c r="MBV425" s="9"/>
      <c r="MBW425" s="9"/>
      <c r="MBX425" s="9"/>
      <c r="MBY425" s="9"/>
      <c r="MBZ425" s="9"/>
      <c r="MCA425" s="9"/>
      <c r="MCB425" s="9"/>
      <c r="MCC425" s="9"/>
      <c r="MCD425" s="9"/>
      <c r="MCE425" s="9"/>
      <c r="MCF425" s="9"/>
      <c r="MCG425" s="9"/>
      <c r="MCH425" s="9"/>
      <c r="MCI425" s="9"/>
      <c r="MCJ425" s="9"/>
      <c r="MCK425" s="9"/>
      <c r="MCL425" s="9"/>
      <c r="MCM425" s="9"/>
      <c r="MCN425" s="9"/>
      <c r="MCO425" s="9"/>
      <c r="MCP425" s="9"/>
      <c r="MCQ425" s="9"/>
      <c r="MCR425" s="9"/>
      <c r="MCS425" s="9"/>
      <c r="MCT425" s="9"/>
      <c r="MCU425" s="9"/>
      <c r="MCV425" s="9"/>
      <c r="MCW425" s="9"/>
      <c r="MCX425" s="9"/>
      <c r="MCY425" s="9"/>
      <c r="MCZ425" s="9"/>
      <c r="MDA425" s="9"/>
      <c r="MDB425" s="9"/>
      <c r="MDC425" s="9"/>
      <c r="MDD425" s="9"/>
      <c r="MDE425" s="9"/>
      <c r="MDF425" s="9"/>
      <c r="MDG425" s="9"/>
      <c r="MDH425" s="9"/>
      <c r="MDI425" s="9"/>
      <c r="MDJ425" s="9"/>
      <c r="MDK425" s="9"/>
      <c r="MDL425" s="9"/>
      <c r="MDM425" s="9"/>
      <c r="MDN425" s="9"/>
      <c r="MDO425" s="9"/>
      <c r="MDP425" s="9"/>
      <c r="MDQ425" s="9"/>
      <c r="MDR425" s="9"/>
      <c r="MDS425" s="9"/>
      <c r="MDT425" s="9"/>
      <c r="MDU425" s="9"/>
      <c r="MDV425" s="9"/>
      <c r="MDW425" s="9"/>
      <c r="MDX425" s="9"/>
      <c r="MDY425" s="9"/>
      <c r="MDZ425" s="9"/>
      <c r="MEA425" s="9"/>
      <c r="MEB425" s="9"/>
      <c r="MEC425" s="9"/>
      <c r="MED425" s="9"/>
      <c r="MEE425" s="9"/>
      <c r="MEF425" s="9"/>
      <c r="MEG425" s="9"/>
      <c r="MEH425" s="9"/>
      <c r="MEI425" s="9"/>
      <c r="MEJ425" s="9"/>
      <c r="MEK425" s="9"/>
      <c r="MEL425" s="9"/>
      <c r="MEM425" s="9"/>
      <c r="MEN425" s="9"/>
      <c r="MEO425" s="9"/>
      <c r="MEP425" s="9"/>
      <c r="MEQ425" s="9"/>
      <c r="MER425" s="9"/>
      <c r="MES425" s="9"/>
      <c r="MET425" s="9"/>
      <c r="MEU425" s="9"/>
      <c r="MEV425" s="9"/>
      <c r="MEW425" s="9"/>
      <c r="MEX425" s="9"/>
      <c r="MEY425" s="9"/>
      <c r="MEZ425" s="9"/>
      <c r="MFA425" s="9"/>
      <c r="MFB425" s="9"/>
      <c r="MFC425" s="9"/>
      <c r="MFD425" s="9"/>
      <c r="MFE425" s="9"/>
      <c r="MFF425" s="9"/>
      <c r="MFG425" s="9"/>
      <c r="MFH425" s="9"/>
      <c r="MFI425" s="9"/>
      <c r="MFJ425" s="9"/>
      <c r="MFK425" s="9"/>
      <c r="MFL425" s="9"/>
      <c r="MFM425" s="9"/>
      <c r="MFN425" s="9"/>
      <c r="MFO425" s="9"/>
      <c r="MFP425" s="9"/>
      <c r="MFQ425" s="9"/>
      <c r="MFR425" s="9"/>
      <c r="MFS425" s="9"/>
      <c r="MFT425" s="9"/>
      <c r="MFU425" s="9"/>
      <c r="MFV425" s="9"/>
      <c r="MFW425" s="9"/>
      <c r="MFX425" s="9"/>
      <c r="MFY425" s="9"/>
      <c r="MFZ425" s="9"/>
      <c r="MGA425" s="9"/>
      <c r="MGB425" s="9"/>
      <c r="MGC425" s="9"/>
      <c r="MGD425" s="9"/>
      <c r="MGE425" s="9"/>
      <c r="MGF425" s="9"/>
      <c r="MGG425" s="9"/>
      <c r="MGH425" s="9"/>
      <c r="MGI425" s="9"/>
      <c r="MGJ425" s="9"/>
      <c r="MGK425" s="9"/>
      <c r="MGL425" s="9"/>
      <c r="MGM425" s="9"/>
      <c r="MGN425" s="9"/>
      <c r="MGO425" s="9"/>
      <c r="MGP425" s="9"/>
      <c r="MGQ425" s="9"/>
      <c r="MGR425" s="9"/>
      <c r="MGS425" s="9"/>
      <c r="MGT425" s="9"/>
      <c r="MGU425" s="9"/>
      <c r="MGV425" s="9"/>
      <c r="MGW425" s="9"/>
      <c r="MGX425" s="9"/>
      <c r="MGY425" s="9"/>
      <c r="MGZ425" s="9"/>
      <c r="MHA425" s="9"/>
      <c r="MHB425" s="9"/>
      <c r="MHC425" s="9"/>
      <c r="MHD425" s="9"/>
      <c r="MHE425" s="9"/>
      <c r="MHF425" s="9"/>
      <c r="MHG425" s="9"/>
      <c r="MHH425" s="9"/>
      <c r="MHI425" s="9"/>
      <c r="MHJ425" s="9"/>
      <c r="MHK425" s="9"/>
      <c r="MHL425" s="9"/>
      <c r="MHM425" s="9"/>
      <c r="MHN425" s="9"/>
      <c r="MHO425" s="9"/>
      <c r="MHP425" s="9"/>
      <c r="MHQ425" s="9"/>
      <c r="MHR425" s="9"/>
      <c r="MHS425" s="9"/>
      <c r="MHT425" s="9"/>
      <c r="MHU425" s="9"/>
      <c r="MHV425" s="9"/>
      <c r="MHW425" s="9"/>
      <c r="MHX425" s="9"/>
      <c r="MHY425" s="9"/>
      <c r="MHZ425" s="9"/>
      <c r="MIA425" s="9"/>
      <c r="MIB425" s="9"/>
      <c r="MIC425" s="9"/>
      <c r="MID425" s="9"/>
      <c r="MIE425" s="9"/>
      <c r="MIF425" s="9"/>
      <c r="MIG425" s="9"/>
      <c r="MIH425" s="9"/>
      <c r="MII425" s="9"/>
      <c r="MIJ425" s="9"/>
      <c r="MIK425" s="9"/>
      <c r="MIL425" s="9"/>
      <c r="MIM425" s="9"/>
      <c r="MIN425" s="9"/>
      <c r="MIO425" s="9"/>
      <c r="MIP425" s="9"/>
      <c r="MIQ425" s="9"/>
      <c r="MIR425" s="9"/>
      <c r="MIS425" s="9"/>
      <c r="MIT425" s="9"/>
      <c r="MIU425" s="9"/>
      <c r="MIV425" s="9"/>
      <c r="MIW425" s="9"/>
      <c r="MIX425" s="9"/>
      <c r="MIY425" s="9"/>
      <c r="MIZ425" s="9"/>
      <c r="MJA425" s="9"/>
      <c r="MJB425" s="9"/>
      <c r="MJC425" s="9"/>
      <c r="MJD425" s="9"/>
      <c r="MJE425" s="9"/>
      <c r="MJF425" s="9"/>
      <c r="MJG425" s="9"/>
      <c r="MJH425" s="9"/>
      <c r="MJI425" s="9"/>
      <c r="MJJ425" s="9"/>
      <c r="MJK425" s="9"/>
      <c r="MJL425" s="9"/>
      <c r="MJM425" s="9"/>
      <c r="MJN425" s="9"/>
      <c r="MJO425" s="9"/>
      <c r="MJP425" s="9"/>
      <c r="MJQ425" s="9"/>
      <c r="MJR425" s="9"/>
      <c r="MJS425" s="9"/>
      <c r="MJT425" s="9"/>
      <c r="MJU425" s="9"/>
      <c r="MJV425" s="9"/>
      <c r="MJW425" s="9"/>
      <c r="MJX425" s="9"/>
      <c r="MJY425" s="9"/>
      <c r="MJZ425" s="9"/>
      <c r="MKA425" s="9"/>
      <c r="MKB425" s="9"/>
      <c r="MKC425" s="9"/>
      <c r="MKD425" s="9"/>
      <c r="MKE425" s="9"/>
      <c r="MKF425" s="9"/>
      <c r="MKG425" s="9"/>
      <c r="MKH425" s="9"/>
      <c r="MKI425" s="9"/>
      <c r="MKJ425" s="9"/>
      <c r="MKK425" s="9"/>
      <c r="MKL425" s="9"/>
      <c r="MKM425" s="9"/>
      <c r="MKN425" s="9"/>
      <c r="MKO425" s="9"/>
      <c r="MKP425" s="9"/>
      <c r="MKQ425" s="9"/>
      <c r="MKR425" s="9"/>
      <c r="MKS425" s="9"/>
      <c r="MKT425" s="9"/>
      <c r="MKU425" s="9"/>
      <c r="MKV425" s="9"/>
      <c r="MKW425" s="9"/>
      <c r="MKX425" s="9"/>
      <c r="MKY425" s="9"/>
      <c r="MKZ425" s="9"/>
      <c r="MLA425" s="9"/>
      <c r="MLB425" s="9"/>
      <c r="MLC425" s="9"/>
      <c r="MLD425" s="9"/>
      <c r="MLE425" s="9"/>
      <c r="MLF425" s="9"/>
      <c r="MLG425" s="9"/>
      <c r="MLH425" s="9"/>
      <c r="MLI425" s="9"/>
      <c r="MLJ425" s="9"/>
      <c r="MLK425" s="9"/>
      <c r="MLL425" s="9"/>
      <c r="MLM425" s="9"/>
      <c r="MLN425" s="9"/>
      <c r="MLO425" s="9"/>
      <c r="MLP425" s="9"/>
      <c r="MLQ425" s="9"/>
      <c r="MLR425" s="9"/>
      <c r="MLS425" s="9"/>
      <c r="MLT425" s="9"/>
      <c r="MLU425" s="9"/>
      <c r="MLV425" s="9"/>
      <c r="MLW425" s="9"/>
      <c r="MLX425" s="9"/>
      <c r="MLY425" s="9"/>
      <c r="MLZ425" s="9"/>
      <c r="MMA425" s="9"/>
      <c r="MMB425" s="9"/>
      <c r="MMC425" s="9"/>
      <c r="MMD425" s="9"/>
      <c r="MME425" s="9"/>
      <c r="MMF425" s="9"/>
      <c r="MMG425" s="9"/>
      <c r="MMH425" s="9"/>
      <c r="MMI425" s="9"/>
      <c r="MMJ425" s="9"/>
      <c r="MMK425" s="9"/>
      <c r="MML425" s="9"/>
      <c r="MMM425" s="9"/>
      <c r="MMN425" s="9"/>
      <c r="MMO425" s="9"/>
      <c r="MMP425" s="9"/>
      <c r="MMQ425" s="9"/>
      <c r="MMR425" s="9"/>
      <c r="MMS425" s="9"/>
      <c r="MMT425" s="9"/>
      <c r="MMU425" s="9"/>
      <c r="MMV425" s="9"/>
      <c r="MMW425" s="9"/>
      <c r="MMX425" s="9"/>
      <c r="MMY425" s="9"/>
      <c r="MMZ425" s="9"/>
      <c r="MNA425" s="9"/>
      <c r="MNB425" s="9"/>
      <c r="MNC425" s="9"/>
      <c r="MND425" s="9"/>
      <c r="MNE425" s="9"/>
      <c r="MNF425" s="9"/>
      <c r="MNG425" s="9"/>
      <c r="MNH425" s="9"/>
      <c r="MNI425" s="9"/>
      <c r="MNJ425" s="9"/>
      <c r="MNK425" s="9"/>
      <c r="MNL425" s="9"/>
      <c r="MNM425" s="9"/>
      <c r="MNN425" s="9"/>
      <c r="MNO425" s="9"/>
      <c r="MNP425" s="9"/>
      <c r="MNQ425" s="9"/>
      <c r="MNR425" s="9"/>
      <c r="MNS425" s="9"/>
      <c r="MNT425" s="9"/>
      <c r="MNU425" s="9"/>
      <c r="MNV425" s="9"/>
      <c r="MNW425" s="9"/>
      <c r="MNX425" s="9"/>
      <c r="MNY425" s="9"/>
      <c r="MNZ425" s="9"/>
      <c r="MOA425" s="9"/>
      <c r="MOB425" s="9"/>
      <c r="MOC425" s="9"/>
      <c r="MOD425" s="9"/>
      <c r="MOE425" s="9"/>
      <c r="MOF425" s="9"/>
      <c r="MOG425" s="9"/>
      <c r="MOH425" s="9"/>
      <c r="MOI425" s="9"/>
      <c r="MOJ425" s="9"/>
      <c r="MOK425" s="9"/>
      <c r="MOL425" s="9"/>
      <c r="MOM425" s="9"/>
      <c r="MON425" s="9"/>
      <c r="MOO425" s="9"/>
      <c r="MOP425" s="9"/>
      <c r="MOQ425" s="9"/>
      <c r="MOR425" s="9"/>
      <c r="MOS425" s="9"/>
      <c r="MOT425" s="9"/>
      <c r="MOU425" s="9"/>
      <c r="MOV425" s="9"/>
      <c r="MOW425" s="9"/>
      <c r="MOX425" s="9"/>
      <c r="MOY425" s="9"/>
      <c r="MOZ425" s="9"/>
      <c r="MPA425" s="9"/>
      <c r="MPB425" s="9"/>
      <c r="MPC425" s="9"/>
      <c r="MPD425" s="9"/>
      <c r="MPE425" s="9"/>
      <c r="MPF425" s="9"/>
      <c r="MPG425" s="9"/>
      <c r="MPH425" s="9"/>
      <c r="MPI425" s="9"/>
      <c r="MPJ425" s="9"/>
      <c r="MPK425" s="9"/>
      <c r="MPL425" s="9"/>
      <c r="MPM425" s="9"/>
      <c r="MPN425" s="9"/>
      <c r="MPO425" s="9"/>
      <c r="MPP425" s="9"/>
      <c r="MPQ425" s="9"/>
      <c r="MPR425" s="9"/>
      <c r="MPS425" s="9"/>
      <c r="MPT425" s="9"/>
      <c r="MPU425" s="9"/>
      <c r="MPV425" s="9"/>
      <c r="MPW425" s="9"/>
      <c r="MPX425" s="9"/>
      <c r="MPY425" s="9"/>
      <c r="MPZ425" s="9"/>
      <c r="MQA425" s="9"/>
      <c r="MQB425" s="9"/>
      <c r="MQC425" s="9"/>
      <c r="MQD425" s="9"/>
      <c r="MQE425" s="9"/>
      <c r="MQF425" s="9"/>
      <c r="MQG425" s="9"/>
      <c r="MQH425" s="9"/>
      <c r="MQI425" s="9"/>
      <c r="MQJ425" s="9"/>
      <c r="MQK425" s="9"/>
      <c r="MQL425" s="9"/>
      <c r="MQM425" s="9"/>
      <c r="MQN425" s="9"/>
      <c r="MQO425" s="9"/>
      <c r="MQP425" s="9"/>
      <c r="MQQ425" s="9"/>
      <c r="MQR425" s="9"/>
      <c r="MQS425" s="9"/>
      <c r="MQT425" s="9"/>
      <c r="MQU425" s="9"/>
      <c r="MQV425" s="9"/>
      <c r="MQW425" s="9"/>
      <c r="MQX425" s="9"/>
      <c r="MQY425" s="9"/>
      <c r="MQZ425" s="9"/>
      <c r="MRA425" s="9"/>
      <c r="MRB425" s="9"/>
      <c r="MRC425" s="9"/>
      <c r="MRD425" s="9"/>
      <c r="MRE425" s="9"/>
      <c r="MRF425" s="9"/>
      <c r="MRG425" s="9"/>
      <c r="MRH425" s="9"/>
      <c r="MRI425" s="9"/>
      <c r="MRJ425" s="9"/>
      <c r="MRK425" s="9"/>
      <c r="MRL425" s="9"/>
      <c r="MRM425" s="9"/>
      <c r="MRN425" s="9"/>
      <c r="MRO425" s="9"/>
      <c r="MRP425" s="9"/>
      <c r="MRQ425" s="9"/>
      <c r="MRR425" s="9"/>
      <c r="MRS425" s="9"/>
      <c r="MRT425" s="9"/>
      <c r="MRU425" s="9"/>
      <c r="MRV425" s="9"/>
      <c r="MRW425" s="9"/>
      <c r="MRX425" s="9"/>
      <c r="MRY425" s="9"/>
      <c r="MRZ425" s="9"/>
      <c r="MSA425" s="9"/>
      <c r="MSB425" s="9"/>
      <c r="MSC425" s="9"/>
      <c r="MSD425" s="9"/>
      <c r="MSE425" s="9"/>
      <c r="MSF425" s="9"/>
      <c r="MSG425" s="9"/>
      <c r="MSH425" s="9"/>
      <c r="MSI425" s="9"/>
      <c r="MSJ425" s="9"/>
      <c r="MSK425" s="9"/>
      <c r="MSL425" s="9"/>
      <c r="MSM425" s="9"/>
      <c r="MSN425" s="9"/>
      <c r="MSO425" s="9"/>
      <c r="MSP425" s="9"/>
      <c r="MSQ425" s="9"/>
      <c r="MSR425" s="9"/>
      <c r="MSS425" s="9"/>
      <c r="MST425" s="9"/>
      <c r="MSU425" s="9"/>
      <c r="MSV425" s="9"/>
      <c r="MSW425" s="9"/>
      <c r="MSX425" s="9"/>
      <c r="MSY425" s="9"/>
      <c r="MSZ425" s="9"/>
      <c r="MTA425" s="9"/>
      <c r="MTB425" s="9"/>
      <c r="MTC425" s="9"/>
      <c r="MTD425" s="9"/>
      <c r="MTE425" s="9"/>
      <c r="MTF425" s="9"/>
      <c r="MTG425" s="9"/>
      <c r="MTH425" s="9"/>
      <c r="MTI425" s="9"/>
      <c r="MTJ425" s="9"/>
      <c r="MTK425" s="9"/>
      <c r="MTL425" s="9"/>
      <c r="MTM425" s="9"/>
      <c r="MTN425" s="9"/>
      <c r="MTO425" s="9"/>
      <c r="MTP425" s="9"/>
      <c r="MTQ425" s="9"/>
      <c r="MTR425" s="9"/>
      <c r="MTS425" s="9"/>
      <c r="MTT425" s="9"/>
      <c r="MTU425" s="9"/>
      <c r="MTV425" s="9"/>
      <c r="MTW425" s="9"/>
      <c r="MTX425" s="9"/>
      <c r="MTY425" s="9"/>
      <c r="MTZ425" s="9"/>
      <c r="MUA425" s="9"/>
      <c r="MUB425" s="9"/>
      <c r="MUC425" s="9"/>
      <c r="MUD425" s="9"/>
      <c r="MUE425" s="9"/>
      <c r="MUF425" s="9"/>
      <c r="MUG425" s="9"/>
      <c r="MUH425" s="9"/>
      <c r="MUI425" s="9"/>
      <c r="MUJ425" s="9"/>
      <c r="MUK425" s="9"/>
      <c r="MUL425" s="9"/>
      <c r="MUM425" s="9"/>
      <c r="MUN425" s="9"/>
      <c r="MUO425" s="9"/>
      <c r="MUP425" s="9"/>
      <c r="MUQ425" s="9"/>
      <c r="MUR425" s="9"/>
      <c r="MUS425" s="9"/>
      <c r="MUT425" s="9"/>
      <c r="MUU425" s="9"/>
      <c r="MUV425" s="9"/>
      <c r="MUW425" s="9"/>
      <c r="MUX425" s="9"/>
      <c r="MUY425" s="9"/>
      <c r="MUZ425" s="9"/>
      <c r="MVA425" s="9"/>
      <c r="MVB425" s="9"/>
      <c r="MVC425" s="9"/>
      <c r="MVD425" s="9"/>
      <c r="MVE425" s="9"/>
      <c r="MVF425" s="9"/>
      <c r="MVG425" s="9"/>
      <c r="MVH425" s="9"/>
      <c r="MVI425" s="9"/>
      <c r="MVJ425" s="9"/>
      <c r="MVK425" s="9"/>
      <c r="MVL425" s="9"/>
      <c r="MVM425" s="9"/>
      <c r="MVN425" s="9"/>
      <c r="MVO425" s="9"/>
      <c r="MVP425" s="9"/>
      <c r="MVQ425" s="9"/>
      <c r="MVR425" s="9"/>
      <c r="MVS425" s="9"/>
      <c r="MVT425" s="9"/>
      <c r="MVU425" s="9"/>
      <c r="MVV425" s="9"/>
      <c r="MVW425" s="9"/>
      <c r="MVX425" s="9"/>
      <c r="MVY425" s="9"/>
      <c r="MVZ425" s="9"/>
      <c r="MWA425" s="9"/>
      <c r="MWB425" s="9"/>
      <c r="MWC425" s="9"/>
      <c r="MWD425" s="9"/>
      <c r="MWE425" s="9"/>
      <c r="MWF425" s="9"/>
      <c r="MWG425" s="9"/>
      <c r="MWH425" s="9"/>
      <c r="MWI425" s="9"/>
      <c r="MWJ425" s="9"/>
      <c r="MWK425" s="9"/>
      <c r="MWL425" s="9"/>
      <c r="MWM425" s="9"/>
      <c r="MWN425" s="9"/>
      <c r="MWO425" s="9"/>
      <c r="MWP425" s="9"/>
      <c r="MWQ425" s="9"/>
      <c r="MWR425" s="9"/>
      <c r="MWS425" s="9"/>
      <c r="MWT425" s="9"/>
      <c r="MWU425" s="9"/>
      <c r="MWV425" s="9"/>
      <c r="MWW425" s="9"/>
      <c r="MWX425" s="9"/>
      <c r="MWY425" s="9"/>
      <c r="MWZ425" s="9"/>
      <c r="MXA425" s="9"/>
      <c r="MXB425" s="9"/>
      <c r="MXC425" s="9"/>
      <c r="MXD425" s="9"/>
      <c r="MXE425" s="9"/>
      <c r="MXF425" s="9"/>
      <c r="MXG425" s="9"/>
      <c r="MXH425" s="9"/>
      <c r="MXI425" s="9"/>
      <c r="MXJ425" s="9"/>
      <c r="MXK425" s="9"/>
      <c r="MXL425" s="9"/>
      <c r="MXM425" s="9"/>
      <c r="MXN425" s="9"/>
      <c r="MXO425" s="9"/>
      <c r="MXP425" s="9"/>
      <c r="MXQ425" s="9"/>
      <c r="MXR425" s="9"/>
      <c r="MXS425" s="9"/>
      <c r="MXT425" s="9"/>
      <c r="MXU425" s="9"/>
      <c r="MXV425" s="9"/>
      <c r="MXW425" s="9"/>
      <c r="MXX425" s="9"/>
      <c r="MXY425" s="9"/>
      <c r="MXZ425" s="9"/>
      <c r="MYA425" s="9"/>
      <c r="MYB425" s="9"/>
      <c r="MYC425" s="9"/>
      <c r="MYD425" s="9"/>
      <c r="MYE425" s="9"/>
      <c r="MYF425" s="9"/>
      <c r="MYG425" s="9"/>
      <c r="MYH425" s="9"/>
      <c r="MYI425" s="9"/>
      <c r="MYJ425" s="9"/>
      <c r="MYK425" s="9"/>
      <c r="MYL425" s="9"/>
      <c r="MYM425" s="9"/>
      <c r="MYN425" s="9"/>
      <c r="MYO425" s="9"/>
      <c r="MYP425" s="9"/>
      <c r="MYQ425" s="9"/>
      <c r="MYR425" s="9"/>
      <c r="MYS425" s="9"/>
      <c r="MYT425" s="9"/>
      <c r="MYU425" s="9"/>
      <c r="MYV425" s="9"/>
      <c r="MYW425" s="9"/>
      <c r="MYX425" s="9"/>
      <c r="MYY425" s="9"/>
      <c r="MYZ425" s="9"/>
      <c r="MZA425" s="9"/>
      <c r="MZB425" s="9"/>
      <c r="MZC425" s="9"/>
      <c r="MZD425" s="9"/>
      <c r="MZE425" s="9"/>
      <c r="MZF425" s="9"/>
      <c r="MZG425" s="9"/>
      <c r="MZH425" s="9"/>
      <c r="MZI425" s="9"/>
      <c r="MZJ425" s="9"/>
      <c r="MZK425" s="9"/>
      <c r="MZL425" s="9"/>
      <c r="MZM425" s="9"/>
      <c r="MZN425" s="9"/>
      <c r="MZO425" s="9"/>
      <c r="MZP425" s="9"/>
      <c r="MZQ425" s="9"/>
      <c r="MZR425" s="9"/>
      <c r="MZS425" s="9"/>
      <c r="MZT425" s="9"/>
      <c r="MZU425" s="9"/>
      <c r="MZV425" s="9"/>
      <c r="MZW425" s="9"/>
      <c r="MZX425" s="9"/>
      <c r="MZY425" s="9"/>
      <c r="MZZ425" s="9"/>
      <c r="NAA425" s="9"/>
      <c r="NAB425" s="9"/>
      <c r="NAC425" s="9"/>
      <c r="NAD425" s="9"/>
      <c r="NAE425" s="9"/>
      <c r="NAF425" s="9"/>
      <c r="NAG425" s="9"/>
      <c r="NAH425" s="9"/>
      <c r="NAI425" s="9"/>
      <c r="NAJ425" s="9"/>
      <c r="NAK425" s="9"/>
      <c r="NAL425" s="9"/>
      <c r="NAM425" s="9"/>
      <c r="NAN425" s="9"/>
      <c r="NAO425" s="9"/>
      <c r="NAP425" s="9"/>
      <c r="NAQ425" s="9"/>
      <c r="NAR425" s="9"/>
      <c r="NAS425" s="9"/>
      <c r="NAT425" s="9"/>
      <c r="NAU425" s="9"/>
      <c r="NAV425" s="9"/>
      <c r="NAW425" s="9"/>
      <c r="NAX425" s="9"/>
      <c r="NAY425" s="9"/>
      <c r="NAZ425" s="9"/>
      <c r="NBA425" s="9"/>
      <c r="NBB425" s="9"/>
      <c r="NBC425" s="9"/>
      <c r="NBD425" s="9"/>
      <c r="NBE425" s="9"/>
      <c r="NBF425" s="9"/>
      <c r="NBG425" s="9"/>
      <c r="NBH425" s="9"/>
      <c r="NBI425" s="9"/>
      <c r="NBJ425" s="9"/>
      <c r="NBK425" s="9"/>
      <c r="NBL425" s="9"/>
      <c r="NBM425" s="9"/>
      <c r="NBN425" s="9"/>
      <c r="NBO425" s="9"/>
      <c r="NBP425" s="9"/>
      <c r="NBQ425" s="9"/>
      <c r="NBR425" s="9"/>
      <c r="NBS425" s="9"/>
      <c r="NBT425" s="9"/>
      <c r="NBU425" s="9"/>
      <c r="NBV425" s="9"/>
      <c r="NBW425" s="9"/>
      <c r="NBX425" s="9"/>
      <c r="NBY425" s="9"/>
      <c r="NBZ425" s="9"/>
      <c r="NCA425" s="9"/>
      <c r="NCB425" s="9"/>
      <c r="NCC425" s="9"/>
      <c r="NCD425" s="9"/>
      <c r="NCE425" s="9"/>
      <c r="NCF425" s="9"/>
      <c r="NCG425" s="9"/>
      <c r="NCH425" s="9"/>
      <c r="NCI425" s="9"/>
      <c r="NCJ425" s="9"/>
      <c r="NCK425" s="9"/>
      <c r="NCL425" s="9"/>
      <c r="NCM425" s="9"/>
      <c r="NCN425" s="9"/>
      <c r="NCO425" s="9"/>
      <c r="NCP425" s="9"/>
      <c r="NCQ425" s="9"/>
      <c r="NCR425" s="9"/>
      <c r="NCS425" s="9"/>
      <c r="NCT425" s="9"/>
      <c r="NCU425" s="9"/>
      <c r="NCV425" s="9"/>
      <c r="NCW425" s="9"/>
      <c r="NCX425" s="9"/>
      <c r="NCY425" s="9"/>
      <c r="NCZ425" s="9"/>
      <c r="NDA425" s="9"/>
      <c r="NDB425" s="9"/>
      <c r="NDC425" s="9"/>
      <c r="NDD425" s="9"/>
      <c r="NDE425" s="9"/>
      <c r="NDF425" s="9"/>
      <c r="NDG425" s="9"/>
      <c r="NDH425" s="9"/>
      <c r="NDI425" s="9"/>
      <c r="NDJ425" s="9"/>
      <c r="NDK425" s="9"/>
      <c r="NDL425" s="9"/>
      <c r="NDM425" s="9"/>
      <c r="NDN425" s="9"/>
      <c r="NDO425" s="9"/>
      <c r="NDP425" s="9"/>
      <c r="NDQ425" s="9"/>
      <c r="NDR425" s="9"/>
      <c r="NDS425" s="9"/>
      <c r="NDT425" s="9"/>
      <c r="NDU425" s="9"/>
      <c r="NDV425" s="9"/>
      <c r="NDW425" s="9"/>
      <c r="NDX425" s="9"/>
      <c r="NDY425" s="9"/>
      <c r="NDZ425" s="9"/>
      <c r="NEA425" s="9"/>
      <c r="NEB425" s="9"/>
      <c r="NEC425" s="9"/>
      <c r="NED425" s="9"/>
      <c r="NEE425" s="9"/>
      <c r="NEF425" s="9"/>
      <c r="NEG425" s="9"/>
      <c r="NEH425" s="9"/>
      <c r="NEI425" s="9"/>
      <c r="NEJ425" s="9"/>
      <c r="NEK425" s="9"/>
      <c r="NEL425" s="9"/>
      <c r="NEM425" s="9"/>
      <c r="NEN425" s="9"/>
      <c r="NEO425" s="9"/>
      <c r="NEP425" s="9"/>
      <c r="NEQ425" s="9"/>
      <c r="NER425" s="9"/>
      <c r="NES425" s="9"/>
      <c r="NET425" s="9"/>
      <c r="NEU425" s="9"/>
      <c r="NEV425" s="9"/>
      <c r="NEW425" s="9"/>
      <c r="NEX425" s="9"/>
      <c r="NEY425" s="9"/>
      <c r="NEZ425" s="9"/>
      <c r="NFA425" s="9"/>
      <c r="NFB425" s="9"/>
      <c r="NFC425" s="9"/>
      <c r="NFD425" s="9"/>
      <c r="NFE425" s="9"/>
      <c r="NFF425" s="9"/>
      <c r="NFG425" s="9"/>
      <c r="NFH425" s="9"/>
      <c r="NFI425" s="9"/>
      <c r="NFJ425" s="9"/>
      <c r="NFK425" s="9"/>
      <c r="NFL425" s="9"/>
      <c r="NFM425" s="9"/>
      <c r="NFN425" s="9"/>
      <c r="NFO425" s="9"/>
      <c r="NFP425" s="9"/>
      <c r="NFQ425" s="9"/>
      <c r="NFR425" s="9"/>
      <c r="NFS425" s="9"/>
      <c r="NFT425" s="9"/>
      <c r="NFU425" s="9"/>
      <c r="NFV425" s="9"/>
      <c r="NFW425" s="9"/>
      <c r="NFX425" s="9"/>
      <c r="NFY425" s="9"/>
      <c r="NFZ425" s="9"/>
      <c r="NGA425" s="9"/>
      <c r="NGB425" s="9"/>
      <c r="NGC425" s="9"/>
      <c r="NGD425" s="9"/>
      <c r="NGE425" s="9"/>
      <c r="NGF425" s="9"/>
      <c r="NGG425" s="9"/>
      <c r="NGH425" s="9"/>
      <c r="NGI425" s="9"/>
      <c r="NGJ425" s="9"/>
      <c r="NGK425" s="9"/>
      <c r="NGL425" s="9"/>
      <c r="NGM425" s="9"/>
      <c r="NGN425" s="9"/>
      <c r="NGO425" s="9"/>
      <c r="NGP425" s="9"/>
      <c r="NGQ425" s="9"/>
      <c r="NGR425" s="9"/>
      <c r="NGS425" s="9"/>
      <c r="NGT425" s="9"/>
      <c r="NGU425" s="9"/>
      <c r="NGV425" s="9"/>
      <c r="NGW425" s="9"/>
      <c r="NGX425" s="9"/>
      <c r="NGY425" s="9"/>
      <c r="NGZ425" s="9"/>
      <c r="NHA425" s="9"/>
      <c r="NHB425" s="9"/>
      <c r="NHC425" s="9"/>
      <c r="NHD425" s="9"/>
      <c r="NHE425" s="9"/>
      <c r="NHF425" s="9"/>
      <c r="NHG425" s="9"/>
      <c r="NHH425" s="9"/>
      <c r="NHI425" s="9"/>
      <c r="NHJ425" s="9"/>
      <c r="NHK425" s="9"/>
      <c r="NHL425" s="9"/>
      <c r="NHM425" s="9"/>
      <c r="NHN425" s="9"/>
      <c r="NHO425" s="9"/>
      <c r="NHP425" s="9"/>
      <c r="NHQ425" s="9"/>
      <c r="NHR425" s="9"/>
      <c r="NHS425" s="9"/>
      <c r="NHT425" s="9"/>
      <c r="NHU425" s="9"/>
      <c r="NHV425" s="9"/>
      <c r="NHW425" s="9"/>
      <c r="NHX425" s="9"/>
      <c r="NHY425" s="9"/>
      <c r="NHZ425" s="9"/>
      <c r="NIA425" s="9"/>
      <c r="NIB425" s="9"/>
      <c r="NIC425" s="9"/>
      <c r="NID425" s="9"/>
      <c r="NIE425" s="9"/>
      <c r="NIF425" s="9"/>
      <c r="NIG425" s="9"/>
      <c r="NIH425" s="9"/>
      <c r="NII425" s="9"/>
      <c r="NIJ425" s="9"/>
      <c r="NIK425" s="9"/>
      <c r="NIL425" s="9"/>
      <c r="NIM425" s="9"/>
      <c r="NIN425" s="9"/>
      <c r="NIO425" s="9"/>
      <c r="NIP425" s="9"/>
      <c r="NIQ425" s="9"/>
      <c r="NIR425" s="9"/>
      <c r="NIS425" s="9"/>
      <c r="NIT425" s="9"/>
      <c r="NIU425" s="9"/>
      <c r="NIV425" s="9"/>
      <c r="NIW425" s="9"/>
      <c r="NIX425" s="9"/>
      <c r="NIY425" s="9"/>
      <c r="NIZ425" s="9"/>
      <c r="NJA425" s="9"/>
      <c r="NJB425" s="9"/>
      <c r="NJC425" s="9"/>
      <c r="NJD425" s="9"/>
      <c r="NJE425" s="9"/>
      <c r="NJF425" s="9"/>
      <c r="NJG425" s="9"/>
      <c r="NJH425" s="9"/>
      <c r="NJI425" s="9"/>
      <c r="NJJ425" s="9"/>
      <c r="NJK425" s="9"/>
      <c r="NJL425" s="9"/>
      <c r="NJM425" s="9"/>
      <c r="NJN425" s="9"/>
      <c r="NJO425" s="9"/>
      <c r="NJP425" s="9"/>
      <c r="NJQ425" s="9"/>
      <c r="NJR425" s="9"/>
      <c r="NJS425" s="9"/>
      <c r="NJT425" s="9"/>
      <c r="NJU425" s="9"/>
      <c r="NJV425" s="9"/>
      <c r="NJW425" s="9"/>
      <c r="NJX425" s="9"/>
      <c r="NJY425" s="9"/>
      <c r="NJZ425" s="9"/>
      <c r="NKA425" s="9"/>
      <c r="NKB425" s="9"/>
      <c r="NKC425" s="9"/>
      <c r="NKD425" s="9"/>
      <c r="NKE425" s="9"/>
      <c r="NKF425" s="9"/>
      <c r="NKG425" s="9"/>
      <c r="NKH425" s="9"/>
      <c r="NKI425" s="9"/>
      <c r="NKJ425" s="9"/>
      <c r="NKK425" s="9"/>
      <c r="NKL425" s="9"/>
      <c r="NKM425" s="9"/>
      <c r="NKN425" s="9"/>
      <c r="NKO425" s="9"/>
      <c r="NKP425" s="9"/>
      <c r="NKQ425" s="9"/>
      <c r="NKR425" s="9"/>
      <c r="NKS425" s="9"/>
      <c r="NKT425" s="9"/>
      <c r="NKU425" s="9"/>
      <c r="NKV425" s="9"/>
      <c r="NKW425" s="9"/>
      <c r="NKX425" s="9"/>
      <c r="NKY425" s="9"/>
      <c r="NKZ425" s="9"/>
      <c r="NLA425" s="9"/>
      <c r="NLB425" s="9"/>
      <c r="NLC425" s="9"/>
      <c r="NLD425" s="9"/>
      <c r="NLE425" s="9"/>
      <c r="NLF425" s="9"/>
      <c r="NLG425" s="9"/>
      <c r="NLH425" s="9"/>
      <c r="NLI425" s="9"/>
      <c r="NLJ425" s="9"/>
      <c r="NLK425" s="9"/>
      <c r="NLL425" s="9"/>
      <c r="NLM425" s="9"/>
      <c r="NLN425" s="9"/>
      <c r="NLO425" s="9"/>
      <c r="NLP425" s="9"/>
      <c r="NLQ425" s="9"/>
      <c r="NLR425" s="9"/>
      <c r="NLS425" s="9"/>
      <c r="NLT425" s="9"/>
      <c r="NLU425" s="9"/>
      <c r="NLV425" s="9"/>
      <c r="NLW425" s="9"/>
      <c r="NLX425" s="9"/>
      <c r="NLY425" s="9"/>
      <c r="NLZ425" s="9"/>
      <c r="NMA425" s="9"/>
      <c r="NMB425" s="9"/>
      <c r="NMC425" s="9"/>
      <c r="NMD425" s="9"/>
      <c r="NME425" s="9"/>
      <c r="NMF425" s="9"/>
      <c r="NMG425" s="9"/>
      <c r="NMH425" s="9"/>
      <c r="NMI425" s="9"/>
      <c r="NMJ425" s="9"/>
      <c r="NMK425" s="9"/>
      <c r="NML425" s="9"/>
      <c r="NMM425" s="9"/>
      <c r="NMN425" s="9"/>
      <c r="NMO425" s="9"/>
      <c r="NMP425" s="9"/>
      <c r="NMQ425" s="9"/>
      <c r="NMR425" s="9"/>
      <c r="NMS425" s="9"/>
      <c r="NMT425" s="9"/>
      <c r="NMU425" s="9"/>
      <c r="NMV425" s="9"/>
      <c r="NMW425" s="9"/>
      <c r="NMX425" s="9"/>
      <c r="NMY425" s="9"/>
      <c r="NMZ425" s="9"/>
      <c r="NNA425" s="9"/>
      <c r="NNB425" s="9"/>
      <c r="NNC425" s="9"/>
      <c r="NND425" s="9"/>
      <c r="NNE425" s="9"/>
      <c r="NNF425" s="9"/>
      <c r="NNG425" s="9"/>
      <c r="NNH425" s="9"/>
      <c r="NNI425" s="9"/>
      <c r="NNJ425" s="9"/>
      <c r="NNK425" s="9"/>
      <c r="NNL425" s="9"/>
      <c r="NNM425" s="9"/>
      <c r="NNN425" s="9"/>
      <c r="NNO425" s="9"/>
      <c r="NNP425" s="9"/>
      <c r="NNQ425" s="9"/>
      <c r="NNR425" s="9"/>
      <c r="NNS425" s="9"/>
      <c r="NNT425" s="9"/>
      <c r="NNU425" s="9"/>
      <c r="NNV425" s="9"/>
      <c r="NNW425" s="9"/>
      <c r="NNX425" s="9"/>
      <c r="NNY425" s="9"/>
      <c r="NNZ425" s="9"/>
      <c r="NOA425" s="9"/>
      <c r="NOB425" s="9"/>
      <c r="NOC425" s="9"/>
      <c r="NOD425" s="9"/>
      <c r="NOE425" s="9"/>
      <c r="NOF425" s="9"/>
      <c r="NOG425" s="9"/>
      <c r="NOH425" s="9"/>
      <c r="NOI425" s="9"/>
      <c r="NOJ425" s="9"/>
      <c r="NOK425" s="9"/>
      <c r="NOL425" s="9"/>
      <c r="NOM425" s="9"/>
      <c r="NON425" s="9"/>
      <c r="NOO425" s="9"/>
      <c r="NOP425" s="9"/>
      <c r="NOQ425" s="9"/>
      <c r="NOR425" s="9"/>
      <c r="NOS425" s="9"/>
      <c r="NOT425" s="9"/>
      <c r="NOU425" s="9"/>
      <c r="NOV425" s="9"/>
      <c r="NOW425" s="9"/>
      <c r="NOX425" s="9"/>
      <c r="NOY425" s="9"/>
      <c r="NOZ425" s="9"/>
      <c r="NPA425" s="9"/>
      <c r="NPB425" s="9"/>
      <c r="NPC425" s="9"/>
      <c r="NPD425" s="9"/>
      <c r="NPE425" s="9"/>
      <c r="NPF425" s="9"/>
      <c r="NPG425" s="9"/>
      <c r="NPH425" s="9"/>
      <c r="NPI425" s="9"/>
      <c r="NPJ425" s="9"/>
      <c r="NPK425" s="9"/>
      <c r="NPL425" s="9"/>
      <c r="NPM425" s="9"/>
      <c r="NPN425" s="9"/>
      <c r="NPO425" s="9"/>
      <c r="NPP425" s="9"/>
      <c r="NPQ425" s="9"/>
      <c r="NPR425" s="9"/>
      <c r="NPS425" s="9"/>
      <c r="NPT425" s="9"/>
      <c r="NPU425" s="9"/>
      <c r="NPV425" s="9"/>
      <c r="NPW425" s="9"/>
      <c r="NPX425" s="9"/>
      <c r="NPY425" s="9"/>
      <c r="NPZ425" s="9"/>
      <c r="NQA425" s="9"/>
      <c r="NQB425" s="9"/>
      <c r="NQC425" s="9"/>
      <c r="NQD425" s="9"/>
      <c r="NQE425" s="9"/>
      <c r="NQF425" s="9"/>
      <c r="NQG425" s="9"/>
      <c r="NQH425" s="9"/>
      <c r="NQI425" s="9"/>
      <c r="NQJ425" s="9"/>
      <c r="NQK425" s="9"/>
      <c r="NQL425" s="9"/>
      <c r="NQM425" s="9"/>
      <c r="NQN425" s="9"/>
      <c r="NQO425" s="9"/>
      <c r="NQP425" s="9"/>
      <c r="NQQ425" s="9"/>
      <c r="NQR425" s="9"/>
      <c r="NQS425" s="9"/>
      <c r="NQT425" s="9"/>
      <c r="NQU425" s="9"/>
      <c r="NQV425" s="9"/>
      <c r="NQW425" s="9"/>
      <c r="NQX425" s="9"/>
      <c r="NQY425" s="9"/>
      <c r="NQZ425" s="9"/>
      <c r="NRA425" s="9"/>
      <c r="NRB425" s="9"/>
      <c r="NRC425" s="9"/>
      <c r="NRD425" s="9"/>
      <c r="NRE425" s="9"/>
      <c r="NRF425" s="9"/>
      <c r="NRG425" s="9"/>
      <c r="NRH425" s="9"/>
      <c r="NRI425" s="9"/>
      <c r="NRJ425" s="9"/>
      <c r="NRK425" s="9"/>
      <c r="NRL425" s="9"/>
      <c r="NRM425" s="9"/>
      <c r="NRN425" s="9"/>
      <c r="NRO425" s="9"/>
      <c r="NRP425" s="9"/>
      <c r="NRQ425" s="9"/>
      <c r="NRR425" s="9"/>
      <c r="NRS425" s="9"/>
      <c r="NRT425" s="9"/>
      <c r="NRU425" s="9"/>
      <c r="NRV425" s="9"/>
      <c r="NRW425" s="9"/>
      <c r="NRX425" s="9"/>
      <c r="NRY425" s="9"/>
      <c r="NRZ425" s="9"/>
      <c r="NSA425" s="9"/>
      <c r="NSB425" s="9"/>
      <c r="NSC425" s="9"/>
      <c r="NSD425" s="9"/>
      <c r="NSE425" s="9"/>
      <c r="NSF425" s="9"/>
      <c r="NSG425" s="9"/>
      <c r="NSH425" s="9"/>
      <c r="NSI425" s="9"/>
      <c r="NSJ425" s="9"/>
      <c r="NSK425" s="9"/>
      <c r="NSL425" s="9"/>
      <c r="NSM425" s="9"/>
      <c r="NSN425" s="9"/>
      <c r="NSO425" s="9"/>
      <c r="NSP425" s="9"/>
      <c r="NSQ425" s="9"/>
      <c r="NSR425" s="9"/>
      <c r="NSS425" s="9"/>
      <c r="NST425" s="9"/>
      <c r="NSU425" s="9"/>
      <c r="NSV425" s="9"/>
      <c r="NSW425" s="9"/>
      <c r="NSX425" s="9"/>
      <c r="NSY425" s="9"/>
      <c r="NSZ425" s="9"/>
      <c r="NTA425" s="9"/>
      <c r="NTB425" s="9"/>
      <c r="NTC425" s="9"/>
      <c r="NTD425" s="9"/>
      <c r="NTE425" s="9"/>
      <c r="NTF425" s="9"/>
      <c r="NTG425" s="9"/>
      <c r="NTH425" s="9"/>
      <c r="NTI425" s="9"/>
      <c r="NTJ425" s="9"/>
      <c r="NTK425" s="9"/>
      <c r="NTL425" s="9"/>
      <c r="NTM425" s="9"/>
      <c r="NTN425" s="9"/>
      <c r="NTO425" s="9"/>
      <c r="NTP425" s="9"/>
      <c r="NTQ425" s="9"/>
      <c r="NTR425" s="9"/>
      <c r="NTS425" s="9"/>
      <c r="NTT425" s="9"/>
      <c r="NTU425" s="9"/>
      <c r="NTV425" s="9"/>
      <c r="NTW425" s="9"/>
      <c r="NTX425" s="9"/>
      <c r="NTY425" s="9"/>
      <c r="NTZ425" s="9"/>
      <c r="NUA425" s="9"/>
      <c r="NUB425" s="9"/>
      <c r="NUC425" s="9"/>
      <c r="NUD425" s="9"/>
      <c r="NUE425" s="9"/>
      <c r="NUF425" s="9"/>
      <c r="NUG425" s="9"/>
      <c r="NUH425" s="9"/>
      <c r="NUI425" s="9"/>
      <c r="NUJ425" s="9"/>
      <c r="NUK425" s="9"/>
      <c r="NUL425" s="9"/>
      <c r="NUM425" s="9"/>
      <c r="NUN425" s="9"/>
      <c r="NUO425" s="9"/>
      <c r="NUP425" s="9"/>
      <c r="NUQ425" s="9"/>
      <c r="NUR425" s="9"/>
      <c r="NUS425" s="9"/>
      <c r="NUT425" s="9"/>
      <c r="NUU425" s="9"/>
      <c r="NUV425" s="9"/>
      <c r="NUW425" s="9"/>
      <c r="NUX425" s="9"/>
      <c r="NUY425" s="9"/>
      <c r="NUZ425" s="9"/>
      <c r="NVA425" s="9"/>
      <c r="NVB425" s="9"/>
      <c r="NVC425" s="9"/>
      <c r="NVD425" s="9"/>
      <c r="NVE425" s="9"/>
      <c r="NVF425" s="9"/>
      <c r="NVG425" s="9"/>
      <c r="NVH425" s="9"/>
      <c r="NVI425" s="9"/>
      <c r="NVJ425" s="9"/>
      <c r="NVK425" s="9"/>
      <c r="NVL425" s="9"/>
      <c r="NVM425" s="9"/>
      <c r="NVN425" s="9"/>
      <c r="NVO425" s="9"/>
      <c r="NVP425" s="9"/>
      <c r="NVQ425" s="9"/>
      <c r="NVR425" s="9"/>
      <c r="NVS425" s="9"/>
      <c r="NVT425" s="9"/>
      <c r="NVU425" s="9"/>
      <c r="NVV425" s="9"/>
      <c r="NVW425" s="9"/>
      <c r="NVX425" s="9"/>
      <c r="NVY425" s="9"/>
      <c r="NVZ425" s="9"/>
      <c r="NWA425" s="9"/>
      <c r="NWB425" s="9"/>
      <c r="NWC425" s="9"/>
      <c r="NWD425" s="9"/>
      <c r="NWE425" s="9"/>
      <c r="NWF425" s="9"/>
      <c r="NWG425" s="9"/>
      <c r="NWH425" s="9"/>
      <c r="NWI425" s="9"/>
      <c r="NWJ425" s="9"/>
      <c r="NWK425" s="9"/>
      <c r="NWL425" s="9"/>
      <c r="NWM425" s="9"/>
      <c r="NWN425" s="9"/>
      <c r="NWO425" s="9"/>
      <c r="NWP425" s="9"/>
      <c r="NWQ425" s="9"/>
      <c r="NWR425" s="9"/>
      <c r="NWS425" s="9"/>
      <c r="NWT425" s="9"/>
      <c r="NWU425" s="9"/>
      <c r="NWV425" s="9"/>
      <c r="NWW425" s="9"/>
      <c r="NWX425" s="9"/>
      <c r="NWY425" s="9"/>
      <c r="NWZ425" s="9"/>
      <c r="NXA425" s="9"/>
      <c r="NXB425" s="9"/>
      <c r="NXC425" s="9"/>
      <c r="NXD425" s="9"/>
      <c r="NXE425" s="9"/>
      <c r="NXF425" s="9"/>
      <c r="NXG425" s="9"/>
      <c r="NXH425" s="9"/>
      <c r="NXI425" s="9"/>
      <c r="NXJ425" s="9"/>
      <c r="NXK425" s="9"/>
      <c r="NXL425" s="9"/>
      <c r="NXM425" s="9"/>
      <c r="NXN425" s="9"/>
      <c r="NXO425" s="9"/>
      <c r="NXP425" s="9"/>
      <c r="NXQ425" s="9"/>
      <c r="NXR425" s="9"/>
      <c r="NXS425" s="9"/>
      <c r="NXT425" s="9"/>
      <c r="NXU425" s="9"/>
      <c r="NXV425" s="9"/>
      <c r="NXW425" s="9"/>
      <c r="NXX425" s="9"/>
      <c r="NXY425" s="9"/>
      <c r="NXZ425" s="9"/>
      <c r="NYA425" s="9"/>
      <c r="NYB425" s="9"/>
      <c r="NYC425" s="9"/>
      <c r="NYD425" s="9"/>
      <c r="NYE425" s="9"/>
      <c r="NYF425" s="9"/>
      <c r="NYG425" s="9"/>
      <c r="NYH425" s="9"/>
      <c r="NYI425" s="9"/>
      <c r="NYJ425" s="9"/>
      <c r="NYK425" s="9"/>
      <c r="NYL425" s="9"/>
      <c r="NYM425" s="9"/>
      <c r="NYN425" s="9"/>
      <c r="NYO425" s="9"/>
      <c r="NYP425" s="9"/>
      <c r="NYQ425" s="9"/>
      <c r="NYR425" s="9"/>
      <c r="NYS425" s="9"/>
      <c r="NYT425" s="9"/>
      <c r="NYU425" s="9"/>
      <c r="NYV425" s="9"/>
      <c r="NYW425" s="9"/>
      <c r="NYX425" s="9"/>
      <c r="NYY425" s="9"/>
      <c r="NYZ425" s="9"/>
      <c r="NZA425" s="9"/>
      <c r="NZB425" s="9"/>
      <c r="NZC425" s="9"/>
      <c r="NZD425" s="9"/>
      <c r="NZE425" s="9"/>
      <c r="NZF425" s="9"/>
      <c r="NZG425" s="9"/>
      <c r="NZH425" s="9"/>
      <c r="NZI425" s="9"/>
      <c r="NZJ425" s="9"/>
      <c r="NZK425" s="9"/>
      <c r="NZL425" s="9"/>
      <c r="NZM425" s="9"/>
      <c r="NZN425" s="9"/>
      <c r="NZO425" s="9"/>
      <c r="NZP425" s="9"/>
      <c r="NZQ425" s="9"/>
      <c r="NZR425" s="9"/>
      <c r="NZS425" s="9"/>
      <c r="NZT425" s="9"/>
      <c r="NZU425" s="9"/>
      <c r="NZV425" s="9"/>
      <c r="NZW425" s="9"/>
      <c r="NZX425" s="9"/>
      <c r="NZY425" s="9"/>
      <c r="NZZ425" s="9"/>
      <c r="OAA425" s="9"/>
      <c r="OAB425" s="9"/>
      <c r="OAC425" s="9"/>
      <c r="OAD425" s="9"/>
      <c r="OAE425" s="9"/>
      <c r="OAF425" s="9"/>
      <c r="OAG425" s="9"/>
      <c r="OAH425" s="9"/>
      <c r="OAI425" s="9"/>
      <c r="OAJ425" s="9"/>
      <c r="OAK425" s="9"/>
      <c r="OAL425" s="9"/>
      <c r="OAM425" s="9"/>
      <c r="OAN425" s="9"/>
      <c r="OAO425" s="9"/>
      <c r="OAP425" s="9"/>
      <c r="OAQ425" s="9"/>
      <c r="OAR425" s="9"/>
      <c r="OAS425" s="9"/>
      <c r="OAT425" s="9"/>
      <c r="OAU425" s="9"/>
      <c r="OAV425" s="9"/>
      <c r="OAW425" s="9"/>
      <c r="OAX425" s="9"/>
      <c r="OAY425" s="9"/>
      <c r="OAZ425" s="9"/>
      <c r="OBA425" s="9"/>
      <c r="OBB425" s="9"/>
      <c r="OBC425" s="9"/>
      <c r="OBD425" s="9"/>
      <c r="OBE425" s="9"/>
      <c r="OBF425" s="9"/>
      <c r="OBG425" s="9"/>
      <c r="OBH425" s="9"/>
      <c r="OBI425" s="9"/>
      <c r="OBJ425" s="9"/>
      <c r="OBK425" s="9"/>
      <c r="OBL425" s="9"/>
      <c r="OBM425" s="9"/>
      <c r="OBN425" s="9"/>
      <c r="OBO425" s="9"/>
      <c r="OBP425" s="9"/>
      <c r="OBQ425" s="9"/>
      <c r="OBR425" s="9"/>
      <c r="OBS425" s="9"/>
      <c r="OBT425" s="9"/>
      <c r="OBU425" s="9"/>
      <c r="OBV425" s="9"/>
      <c r="OBW425" s="9"/>
      <c r="OBX425" s="9"/>
      <c r="OBY425" s="9"/>
      <c r="OBZ425" s="9"/>
      <c r="OCA425" s="9"/>
      <c r="OCB425" s="9"/>
      <c r="OCC425" s="9"/>
      <c r="OCD425" s="9"/>
      <c r="OCE425" s="9"/>
      <c r="OCF425" s="9"/>
      <c r="OCG425" s="9"/>
      <c r="OCH425" s="9"/>
      <c r="OCI425" s="9"/>
      <c r="OCJ425" s="9"/>
      <c r="OCK425" s="9"/>
      <c r="OCL425" s="9"/>
      <c r="OCM425" s="9"/>
      <c r="OCN425" s="9"/>
      <c r="OCO425" s="9"/>
      <c r="OCP425" s="9"/>
      <c r="OCQ425" s="9"/>
      <c r="OCR425" s="9"/>
      <c r="OCS425" s="9"/>
      <c r="OCT425" s="9"/>
      <c r="OCU425" s="9"/>
      <c r="OCV425" s="9"/>
      <c r="OCW425" s="9"/>
      <c r="OCX425" s="9"/>
      <c r="OCY425" s="9"/>
      <c r="OCZ425" s="9"/>
      <c r="ODA425" s="9"/>
      <c r="ODB425" s="9"/>
      <c r="ODC425" s="9"/>
      <c r="ODD425" s="9"/>
      <c r="ODE425" s="9"/>
      <c r="ODF425" s="9"/>
      <c r="ODG425" s="9"/>
      <c r="ODH425" s="9"/>
      <c r="ODI425" s="9"/>
      <c r="ODJ425" s="9"/>
      <c r="ODK425" s="9"/>
      <c r="ODL425" s="9"/>
      <c r="ODM425" s="9"/>
      <c r="ODN425" s="9"/>
      <c r="ODO425" s="9"/>
      <c r="ODP425" s="9"/>
      <c r="ODQ425" s="9"/>
      <c r="ODR425" s="9"/>
      <c r="ODS425" s="9"/>
      <c r="ODT425" s="9"/>
      <c r="ODU425" s="9"/>
      <c r="ODV425" s="9"/>
      <c r="ODW425" s="9"/>
      <c r="ODX425" s="9"/>
      <c r="ODY425" s="9"/>
      <c r="ODZ425" s="9"/>
      <c r="OEA425" s="9"/>
      <c r="OEB425" s="9"/>
      <c r="OEC425" s="9"/>
      <c r="OED425" s="9"/>
      <c r="OEE425" s="9"/>
      <c r="OEF425" s="9"/>
      <c r="OEG425" s="9"/>
      <c r="OEH425" s="9"/>
      <c r="OEI425" s="9"/>
      <c r="OEJ425" s="9"/>
      <c r="OEK425" s="9"/>
      <c r="OEL425" s="9"/>
      <c r="OEM425" s="9"/>
      <c r="OEN425" s="9"/>
      <c r="OEO425" s="9"/>
      <c r="OEP425" s="9"/>
      <c r="OEQ425" s="9"/>
      <c r="OER425" s="9"/>
      <c r="OES425" s="9"/>
      <c r="OET425" s="9"/>
      <c r="OEU425" s="9"/>
      <c r="OEV425" s="9"/>
      <c r="OEW425" s="9"/>
      <c r="OEX425" s="9"/>
      <c r="OEY425" s="9"/>
      <c r="OEZ425" s="9"/>
      <c r="OFA425" s="9"/>
      <c r="OFB425" s="9"/>
      <c r="OFC425" s="9"/>
      <c r="OFD425" s="9"/>
      <c r="OFE425" s="9"/>
      <c r="OFF425" s="9"/>
      <c r="OFG425" s="9"/>
      <c r="OFH425" s="9"/>
      <c r="OFI425" s="9"/>
      <c r="OFJ425" s="9"/>
      <c r="OFK425" s="9"/>
      <c r="OFL425" s="9"/>
      <c r="OFM425" s="9"/>
      <c r="OFN425" s="9"/>
      <c r="OFO425" s="9"/>
      <c r="OFP425" s="9"/>
      <c r="OFQ425" s="9"/>
      <c r="OFR425" s="9"/>
      <c r="OFS425" s="9"/>
      <c r="OFT425" s="9"/>
      <c r="OFU425" s="9"/>
      <c r="OFV425" s="9"/>
      <c r="OFW425" s="9"/>
      <c r="OFX425" s="9"/>
      <c r="OFY425" s="9"/>
      <c r="OFZ425" s="9"/>
      <c r="OGA425" s="9"/>
      <c r="OGB425" s="9"/>
      <c r="OGC425" s="9"/>
      <c r="OGD425" s="9"/>
      <c r="OGE425" s="9"/>
      <c r="OGF425" s="9"/>
      <c r="OGG425" s="9"/>
      <c r="OGH425" s="9"/>
      <c r="OGI425" s="9"/>
      <c r="OGJ425" s="9"/>
      <c r="OGK425" s="9"/>
      <c r="OGL425" s="9"/>
      <c r="OGM425" s="9"/>
      <c r="OGN425" s="9"/>
      <c r="OGO425" s="9"/>
      <c r="OGP425" s="9"/>
      <c r="OGQ425" s="9"/>
      <c r="OGR425" s="9"/>
      <c r="OGS425" s="9"/>
      <c r="OGT425" s="9"/>
      <c r="OGU425" s="9"/>
      <c r="OGV425" s="9"/>
      <c r="OGW425" s="9"/>
      <c r="OGX425" s="9"/>
      <c r="OGY425" s="9"/>
      <c r="OGZ425" s="9"/>
      <c r="OHA425" s="9"/>
      <c r="OHB425" s="9"/>
      <c r="OHC425" s="9"/>
      <c r="OHD425" s="9"/>
      <c r="OHE425" s="9"/>
      <c r="OHF425" s="9"/>
      <c r="OHG425" s="9"/>
      <c r="OHH425" s="9"/>
      <c r="OHI425" s="9"/>
      <c r="OHJ425" s="9"/>
      <c r="OHK425" s="9"/>
      <c r="OHL425" s="9"/>
      <c r="OHM425" s="9"/>
      <c r="OHN425" s="9"/>
      <c r="OHO425" s="9"/>
      <c r="OHP425" s="9"/>
      <c r="OHQ425" s="9"/>
      <c r="OHR425" s="9"/>
      <c r="OHS425" s="9"/>
      <c r="OHT425" s="9"/>
      <c r="OHU425" s="9"/>
      <c r="OHV425" s="9"/>
      <c r="OHW425" s="9"/>
      <c r="OHX425" s="9"/>
      <c r="OHY425" s="9"/>
      <c r="OHZ425" s="9"/>
      <c r="OIA425" s="9"/>
      <c r="OIB425" s="9"/>
      <c r="OIC425" s="9"/>
      <c r="OID425" s="9"/>
      <c r="OIE425" s="9"/>
      <c r="OIF425" s="9"/>
      <c r="OIG425" s="9"/>
      <c r="OIH425" s="9"/>
      <c r="OII425" s="9"/>
      <c r="OIJ425" s="9"/>
      <c r="OIK425" s="9"/>
      <c r="OIL425" s="9"/>
      <c r="OIM425" s="9"/>
      <c r="OIN425" s="9"/>
      <c r="OIO425" s="9"/>
      <c r="OIP425" s="9"/>
      <c r="OIQ425" s="9"/>
      <c r="OIR425" s="9"/>
      <c r="OIS425" s="9"/>
      <c r="OIT425" s="9"/>
      <c r="OIU425" s="9"/>
      <c r="OIV425" s="9"/>
      <c r="OIW425" s="9"/>
      <c r="OIX425" s="9"/>
      <c r="OIY425" s="9"/>
      <c r="OIZ425" s="9"/>
      <c r="OJA425" s="9"/>
      <c r="OJB425" s="9"/>
      <c r="OJC425" s="9"/>
      <c r="OJD425" s="9"/>
      <c r="OJE425" s="9"/>
      <c r="OJF425" s="9"/>
      <c r="OJG425" s="9"/>
      <c r="OJH425" s="9"/>
      <c r="OJI425" s="9"/>
      <c r="OJJ425" s="9"/>
      <c r="OJK425" s="9"/>
      <c r="OJL425" s="9"/>
      <c r="OJM425" s="9"/>
      <c r="OJN425" s="9"/>
      <c r="OJO425" s="9"/>
      <c r="OJP425" s="9"/>
      <c r="OJQ425" s="9"/>
      <c r="OJR425" s="9"/>
      <c r="OJS425" s="9"/>
      <c r="OJT425" s="9"/>
      <c r="OJU425" s="9"/>
      <c r="OJV425" s="9"/>
      <c r="OJW425" s="9"/>
      <c r="OJX425" s="9"/>
      <c r="OJY425" s="9"/>
      <c r="OJZ425" s="9"/>
      <c r="OKA425" s="9"/>
      <c r="OKB425" s="9"/>
      <c r="OKC425" s="9"/>
      <c r="OKD425" s="9"/>
      <c r="OKE425" s="9"/>
      <c r="OKF425" s="9"/>
      <c r="OKG425" s="9"/>
      <c r="OKH425" s="9"/>
      <c r="OKI425" s="9"/>
      <c r="OKJ425" s="9"/>
      <c r="OKK425" s="9"/>
      <c r="OKL425" s="9"/>
      <c r="OKM425" s="9"/>
      <c r="OKN425" s="9"/>
      <c r="OKO425" s="9"/>
      <c r="OKP425" s="9"/>
      <c r="OKQ425" s="9"/>
      <c r="OKR425" s="9"/>
      <c r="OKS425" s="9"/>
      <c r="OKT425" s="9"/>
      <c r="OKU425" s="9"/>
      <c r="OKV425" s="9"/>
      <c r="OKW425" s="9"/>
      <c r="OKX425" s="9"/>
      <c r="OKY425" s="9"/>
      <c r="OKZ425" s="9"/>
      <c r="OLA425" s="9"/>
      <c r="OLB425" s="9"/>
      <c r="OLC425" s="9"/>
      <c r="OLD425" s="9"/>
      <c r="OLE425" s="9"/>
      <c r="OLF425" s="9"/>
      <c r="OLG425" s="9"/>
      <c r="OLH425" s="9"/>
      <c r="OLI425" s="9"/>
      <c r="OLJ425" s="9"/>
      <c r="OLK425" s="9"/>
      <c r="OLL425" s="9"/>
      <c r="OLM425" s="9"/>
      <c r="OLN425" s="9"/>
      <c r="OLO425" s="9"/>
      <c r="OLP425" s="9"/>
      <c r="OLQ425" s="9"/>
      <c r="OLR425" s="9"/>
      <c r="OLS425" s="9"/>
      <c r="OLT425" s="9"/>
      <c r="OLU425" s="9"/>
      <c r="OLV425" s="9"/>
      <c r="OLW425" s="9"/>
      <c r="OLX425" s="9"/>
      <c r="OLY425" s="9"/>
      <c r="OLZ425" s="9"/>
      <c r="OMA425" s="9"/>
      <c r="OMB425" s="9"/>
      <c r="OMC425" s="9"/>
      <c r="OMD425" s="9"/>
      <c r="OME425" s="9"/>
      <c r="OMF425" s="9"/>
      <c r="OMG425" s="9"/>
      <c r="OMH425" s="9"/>
      <c r="OMI425" s="9"/>
      <c r="OMJ425" s="9"/>
      <c r="OMK425" s="9"/>
      <c r="OML425" s="9"/>
      <c r="OMM425" s="9"/>
      <c r="OMN425" s="9"/>
      <c r="OMO425" s="9"/>
      <c r="OMP425" s="9"/>
      <c r="OMQ425" s="9"/>
      <c r="OMR425" s="9"/>
      <c r="OMS425" s="9"/>
      <c r="OMT425" s="9"/>
      <c r="OMU425" s="9"/>
      <c r="OMV425" s="9"/>
      <c r="OMW425" s="9"/>
      <c r="OMX425" s="9"/>
      <c r="OMY425" s="9"/>
      <c r="OMZ425" s="9"/>
      <c r="ONA425" s="9"/>
      <c r="ONB425" s="9"/>
      <c r="ONC425" s="9"/>
      <c r="OND425" s="9"/>
      <c r="ONE425" s="9"/>
      <c r="ONF425" s="9"/>
      <c r="ONG425" s="9"/>
      <c r="ONH425" s="9"/>
      <c r="ONI425" s="9"/>
      <c r="ONJ425" s="9"/>
      <c r="ONK425" s="9"/>
      <c r="ONL425" s="9"/>
      <c r="ONM425" s="9"/>
      <c r="ONN425" s="9"/>
      <c r="ONO425" s="9"/>
      <c r="ONP425" s="9"/>
      <c r="ONQ425" s="9"/>
      <c r="ONR425" s="9"/>
      <c r="ONS425" s="9"/>
      <c r="ONT425" s="9"/>
      <c r="ONU425" s="9"/>
      <c r="ONV425" s="9"/>
      <c r="ONW425" s="9"/>
      <c r="ONX425" s="9"/>
      <c r="ONY425" s="9"/>
      <c r="ONZ425" s="9"/>
      <c r="OOA425" s="9"/>
      <c r="OOB425" s="9"/>
      <c r="OOC425" s="9"/>
      <c r="OOD425" s="9"/>
      <c r="OOE425" s="9"/>
      <c r="OOF425" s="9"/>
      <c r="OOG425" s="9"/>
      <c r="OOH425" s="9"/>
      <c r="OOI425" s="9"/>
      <c r="OOJ425" s="9"/>
      <c r="OOK425" s="9"/>
      <c r="OOL425" s="9"/>
      <c r="OOM425" s="9"/>
      <c r="OON425" s="9"/>
      <c r="OOO425" s="9"/>
      <c r="OOP425" s="9"/>
      <c r="OOQ425" s="9"/>
      <c r="OOR425" s="9"/>
      <c r="OOS425" s="9"/>
      <c r="OOT425" s="9"/>
      <c r="OOU425" s="9"/>
      <c r="OOV425" s="9"/>
      <c r="OOW425" s="9"/>
      <c r="OOX425" s="9"/>
      <c r="OOY425" s="9"/>
      <c r="OOZ425" s="9"/>
      <c r="OPA425" s="9"/>
      <c r="OPB425" s="9"/>
      <c r="OPC425" s="9"/>
      <c r="OPD425" s="9"/>
      <c r="OPE425" s="9"/>
      <c r="OPF425" s="9"/>
      <c r="OPG425" s="9"/>
      <c r="OPH425" s="9"/>
      <c r="OPI425" s="9"/>
      <c r="OPJ425" s="9"/>
      <c r="OPK425" s="9"/>
      <c r="OPL425" s="9"/>
      <c r="OPM425" s="9"/>
      <c r="OPN425" s="9"/>
      <c r="OPO425" s="9"/>
      <c r="OPP425" s="9"/>
      <c r="OPQ425" s="9"/>
      <c r="OPR425" s="9"/>
      <c r="OPS425" s="9"/>
      <c r="OPT425" s="9"/>
      <c r="OPU425" s="9"/>
      <c r="OPV425" s="9"/>
      <c r="OPW425" s="9"/>
      <c r="OPX425" s="9"/>
      <c r="OPY425" s="9"/>
      <c r="OPZ425" s="9"/>
      <c r="OQA425" s="9"/>
      <c r="OQB425" s="9"/>
      <c r="OQC425" s="9"/>
      <c r="OQD425" s="9"/>
      <c r="OQE425" s="9"/>
      <c r="OQF425" s="9"/>
      <c r="OQG425" s="9"/>
      <c r="OQH425" s="9"/>
      <c r="OQI425" s="9"/>
      <c r="OQJ425" s="9"/>
      <c r="OQK425" s="9"/>
      <c r="OQL425" s="9"/>
      <c r="OQM425" s="9"/>
      <c r="OQN425" s="9"/>
      <c r="OQO425" s="9"/>
      <c r="OQP425" s="9"/>
      <c r="OQQ425" s="9"/>
      <c r="OQR425" s="9"/>
      <c r="OQS425" s="9"/>
      <c r="OQT425" s="9"/>
      <c r="OQU425" s="9"/>
      <c r="OQV425" s="9"/>
      <c r="OQW425" s="9"/>
      <c r="OQX425" s="9"/>
      <c r="OQY425" s="9"/>
      <c r="OQZ425" s="9"/>
      <c r="ORA425" s="9"/>
      <c r="ORB425" s="9"/>
      <c r="ORC425" s="9"/>
      <c r="ORD425" s="9"/>
      <c r="ORE425" s="9"/>
      <c r="ORF425" s="9"/>
      <c r="ORG425" s="9"/>
      <c r="ORH425" s="9"/>
      <c r="ORI425" s="9"/>
      <c r="ORJ425" s="9"/>
      <c r="ORK425" s="9"/>
      <c r="ORL425" s="9"/>
      <c r="ORM425" s="9"/>
      <c r="ORN425" s="9"/>
      <c r="ORO425" s="9"/>
      <c r="ORP425" s="9"/>
      <c r="ORQ425" s="9"/>
      <c r="ORR425" s="9"/>
      <c r="ORS425" s="9"/>
      <c r="ORT425" s="9"/>
      <c r="ORU425" s="9"/>
      <c r="ORV425" s="9"/>
      <c r="ORW425" s="9"/>
      <c r="ORX425" s="9"/>
      <c r="ORY425" s="9"/>
      <c r="ORZ425" s="9"/>
      <c r="OSA425" s="9"/>
      <c r="OSB425" s="9"/>
      <c r="OSC425" s="9"/>
      <c r="OSD425" s="9"/>
      <c r="OSE425" s="9"/>
      <c r="OSF425" s="9"/>
      <c r="OSG425" s="9"/>
      <c r="OSH425" s="9"/>
      <c r="OSI425" s="9"/>
      <c r="OSJ425" s="9"/>
      <c r="OSK425" s="9"/>
      <c r="OSL425" s="9"/>
      <c r="OSM425" s="9"/>
      <c r="OSN425" s="9"/>
      <c r="OSO425" s="9"/>
      <c r="OSP425" s="9"/>
      <c r="OSQ425" s="9"/>
      <c r="OSR425" s="9"/>
      <c r="OSS425" s="9"/>
      <c r="OST425" s="9"/>
      <c r="OSU425" s="9"/>
      <c r="OSV425" s="9"/>
      <c r="OSW425" s="9"/>
      <c r="OSX425" s="9"/>
      <c r="OSY425" s="9"/>
      <c r="OSZ425" s="9"/>
      <c r="OTA425" s="9"/>
      <c r="OTB425" s="9"/>
      <c r="OTC425" s="9"/>
      <c r="OTD425" s="9"/>
      <c r="OTE425" s="9"/>
      <c r="OTF425" s="9"/>
      <c r="OTG425" s="9"/>
      <c r="OTH425" s="9"/>
      <c r="OTI425" s="9"/>
      <c r="OTJ425" s="9"/>
      <c r="OTK425" s="9"/>
      <c r="OTL425" s="9"/>
      <c r="OTM425" s="9"/>
      <c r="OTN425" s="9"/>
      <c r="OTO425" s="9"/>
      <c r="OTP425" s="9"/>
      <c r="OTQ425" s="9"/>
      <c r="OTR425" s="9"/>
      <c r="OTS425" s="9"/>
      <c r="OTT425" s="9"/>
      <c r="OTU425" s="9"/>
      <c r="OTV425" s="9"/>
      <c r="OTW425" s="9"/>
      <c r="OTX425" s="9"/>
      <c r="OTY425" s="9"/>
      <c r="OTZ425" s="9"/>
      <c r="OUA425" s="9"/>
      <c r="OUB425" s="9"/>
      <c r="OUC425" s="9"/>
      <c r="OUD425" s="9"/>
      <c r="OUE425" s="9"/>
      <c r="OUF425" s="9"/>
      <c r="OUG425" s="9"/>
      <c r="OUH425" s="9"/>
      <c r="OUI425" s="9"/>
      <c r="OUJ425" s="9"/>
      <c r="OUK425" s="9"/>
      <c r="OUL425" s="9"/>
      <c r="OUM425" s="9"/>
      <c r="OUN425" s="9"/>
      <c r="OUO425" s="9"/>
      <c r="OUP425" s="9"/>
      <c r="OUQ425" s="9"/>
      <c r="OUR425" s="9"/>
      <c r="OUS425" s="9"/>
      <c r="OUT425" s="9"/>
      <c r="OUU425" s="9"/>
      <c r="OUV425" s="9"/>
      <c r="OUW425" s="9"/>
      <c r="OUX425" s="9"/>
      <c r="OUY425" s="9"/>
      <c r="OUZ425" s="9"/>
      <c r="OVA425" s="9"/>
      <c r="OVB425" s="9"/>
      <c r="OVC425" s="9"/>
      <c r="OVD425" s="9"/>
      <c r="OVE425" s="9"/>
      <c r="OVF425" s="9"/>
      <c r="OVG425" s="9"/>
      <c r="OVH425" s="9"/>
      <c r="OVI425" s="9"/>
      <c r="OVJ425" s="9"/>
      <c r="OVK425" s="9"/>
      <c r="OVL425" s="9"/>
      <c r="OVM425" s="9"/>
      <c r="OVN425" s="9"/>
      <c r="OVO425" s="9"/>
      <c r="OVP425" s="9"/>
      <c r="OVQ425" s="9"/>
      <c r="OVR425" s="9"/>
      <c r="OVS425" s="9"/>
      <c r="OVT425" s="9"/>
      <c r="OVU425" s="9"/>
      <c r="OVV425" s="9"/>
      <c r="OVW425" s="9"/>
      <c r="OVX425" s="9"/>
      <c r="OVY425" s="9"/>
      <c r="OVZ425" s="9"/>
      <c r="OWA425" s="9"/>
      <c r="OWB425" s="9"/>
      <c r="OWC425" s="9"/>
      <c r="OWD425" s="9"/>
      <c r="OWE425" s="9"/>
      <c r="OWF425" s="9"/>
      <c r="OWG425" s="9"/>
      <c r="OWH425" s="9"/>
      <c r="OWI425" s="9"/>
      <c r="OWJ425" s="9"/>
      <c r="OWK425" s="9"/>
      <c r="OWL425" s="9"/>
      <c r="OWM425" s="9"/>
      <c r="OWN425" s="9"/>
      <c r="OWO425" s="9"/>
      <c r="OWP425" s="9"/>
      <c r="OWQ425" s="9"/>
      <c r="OWR425" s="9"/>
      <c r="OWS425" s="9"/>
      <c r="OWT425" s="9"/>
      <c r="OWU425" s="9"/>
      <c r="OWV425" s="9"/>
      <c r="OWW425" s="9"/>
      <c r="OWX425" s="9"/>
      <c r="OWY425" s="9"/>
      <c r="OWZ425" s="9"/>
      <c r="OXA425" s="9"/>
      <c r="OXB425" s="9"/>
      <c r="OXC425" s="9"/>
      <c r="OXD425" s="9"/>
      <c r="OXE425" s="9"/>
      <c r="OXF425" s="9"/>
      <c r="OXG425" s="9"/>
      <c r="OXH425" s="9"/>
      <c r="OXI425" s="9"/>
      <c r="OXJ425" s="9"/>
      <c r="OXK425" s="9"/>
      <c r="OXL425" s="9"/>
      <c r="OXM425" s="9"/>
      <c r="OXN425" s="9"/>
      <c r="OXO425" s="9"/>
      <c r="OXP425" s="9"/>
      <c r="OXQ425" s="9"/>
      <c r="OXR425" s="9"/>
      <c r="OXS425" s="9"/>
      <c r="OXT425" s="9"/>
      <c r="OXU425" s="9"/>
      <c r="OXV425" s="9"/>
      <c r="OXW425" s="9"/>
      <c r="OXX425" s="9"/>
      <c r="OXY425" s="9"/>
      <c r="OXZ425" s="9"/>
      <c r="OYA425" s="9"/>
      <c r="OYB425" s="9"/>
      <c r="OYC425" s="9"/>
      <c r="OYD425" s="9"/>
      <c r="OYE425" s="9"/>
      <c r="OYF425" s="9"/>
      <c r="OYG425" s="9"/>
      <c r="OYH425" s="9"/>
      <c r="OYI425" s="9"/>
      <c r="OYJ425" s="9"/>
      <c r="OYK425" s="9"/>
      <c r="OYL425" s="9"/>
      <c r="OYM425" s="9"/>
      <c r="OYN425" s="9"/>
      <c r="OYO425" s="9"/>
      <c r="OYP425" s="9"/>
      <c r="OYQ425" s="9"/>
      <c r="OYR425" s="9"/>
      <c r="OYS425" s="9"/>
      <c r="OYT425" s="9"/>
      <c r="OYU425" s="9"/>
      <c r="OYV425" s="9"/>
      <c r="OYW425" s="9"/>
      <c r="OYX425" s="9"/>
      <c r="OYY425" s="9"/>
      <c r="OYZ425" s="9"/>
      <c r="OZA425" s="9"/>
      <c r="OZB425" s="9"/>
      <c r="OZC425" s="9"/>
      <c r="OZD425" s="9"/>
      <c r="OZE425" s="9"/>
      <c r="OZF425" s="9"/>
      <c r="OZG425" s="9"/>
      <c r="OZH425" s="9"/>
      <c r="OZI425" s="9"/>
      <c r="OZJ425" s="9"/>
      <c r="OZK425" s="9"/>
      <c r="OZL425" s="9"/>
      <c r="OZM425" s="9"/>
      <c r="OZN425" s="9"/>
      <c r="OZO425" s="9"/>
      <c r="OZP425" s="9"/>
      <c r="OZQ425" s="9"/>
      <c r="OZR425" s="9"/>
      <c r="OZS425" s="9"/>
      <c r="OZT425" s="9"/>
      <c r="OZU425" s="9"/>
      <c r="OZV425" s="9"/>
      <c r="OZW425" s="9"/>
      <c r="OZX425" s="9"/>
      <c r="OZY425" s="9"/>
      <c r="OZZ425" s="9"/>
      <c r="PAA425" s="9"/>
      <c r="PAB425" s="9"/>
      <c r="PAC425" s="9"/>
      <c r="PAD425" s="9"/>
      <c r="PAE425" s="9"/>
      <c r="PAF425" s="9"/>
      <c r="PAG425" s="9"/>
      <c r="PAH425" s="9"/>
      <c r="PAI425" s="9"/>
      <c r="PAJ425" s="9"/>
      <c r="PAK425" s="9"/>
      <c r="PAL425" s="9"/>
      <c r="PAM425" s="9"/>
      <c r="PAN425" s="9"/>
      <c r="PAO425" s="9"/>
      <c r="PAP425" s="9"/>
      <c r="PAQ425" s="9"/>
      <c r="PAR425" s="9"/>
      <c r="PAS425" s="9"/>
      <c r="PAT425" s="9"/>
      <c r="PAU425" s="9"/>
      <c r="PAV425" s="9"/>
      <c r="PAW425" s="9"/>
      <c r="PAX425" s="9"/>
      <c r="PAY425" s="9"/>
      <c r="PAZ425" s="9"/>
      <c r="PBA425" s="9"/>
      <c r="PBB425" s="9"/>
      <c r="PBC425" s="9"/>
      <c r="PBD425" s="9"/>
      <c r="PBE425" s="9"/>
      <c r="PBF425" s="9"/>
      <c r="PBG425" s="9"/>
      <c r="PBH425" s="9"/>
      <c r="PBI425" s="9"/>
      <c r="PBJ425" s="9"/>
      <c r="PBK425" s="9"/>
      <c r="PBL425" s="9"/>
      <c r="PBM425" s="9"/>
      <c r="PBN425" s="9"/>
      <c r="PBO425" s="9"/>
      <c r="PBP425" s="9"/>
      <c r="PBQ425" s="9"/>
      <c r="PBR425" s="9"/>
      <c r="PBS425" s="9"/>
      <c r="PBT425" s="9"/>
      <c r="PBU425" s="9"/>
      <c r="PBV425" s="9"/>
      <c r="PBW425" s="9"/>
      <c r="PBX425" s="9"/>
      <c r="PBY425" s="9"/>
      <c r="PBZ425" s="9"/>
      <c r="PCA425" s="9"/>
      <c r="PCB425" s="9"/>
      <c r="PCC425" s="9"/>
      <c r="PCD425" s="9"/>
      <c r="PCE425" s="9"/>
      <c r="PCF425" s="9"/>
      <c r="PCG425" s="9"/>
      <c r="PCH425" s="9"/>
      <c r="PCI425" s="9"/>
      <c r="PCJ425" s="9"/>
      <c r="PCK425" s="9"/>
      <c r="PCL425" s="9"/>
      <c r="PCM425" s="9"/>
      <c r="PCN425" s="9"/>
      <c r="PCO425" s="9"/>
      <c r="PCP425" s="9"/>
      <c r="PCQ425" s="9"/>
      <c r="PCR425" s="9"/>
      <c r="PCS425" s="9"/>
      <c r="PCT425" s="9"/>
      <c r="PCU425" s="9"/>
      <c r="PCV425" s="9"/>
      <c r="PCW425" s="9"/>
      <c r="PCX425" s="9"/>
      <c r="PCY425" s="9"/>
      <c r="PCZ425" s="9"/>
      <c r="PDA425" s="9"/>
      <c r="PDB425" s="9"/>
      <c r="PDC425" s="9"/>
      <c r="PDD425" s="9"/>
      <c r="PDE425" s="9"/>
      <c r="PDF425" s="9"/>
      <c r="PDG425" s="9"/>
      <c r="PDH425" s="9"/>
      <c r="PDI425" s="9"/>
      <c r="PDJ425" s="9"/>
      <c r="PDK425" s="9"/>
      <c r="PDL425" s="9"/>
      <c r="PDM425" s="9"/>
      <c r="PDN425" s="9"/>
      <c r="PDO425" s="9"/>
      <c r="PDP425" s="9"/>
      <c r="PDQ425" s="9"/>
      <c r="PDR425" s="9"/>
      <c r="PDS425" s="9"/>
      <c r="PDT425" s="9"/>
      <c r="PDU425" s="9"/>
      <c r="PDV425" s="9"/>
      <c r="PDW425" s="9"/>
      <c r="PDX425" s="9"/>
      <c r="PDY425" s="9"/>
      <c r="PDZ425" s="9"/>
      <c r="PEA425" s="9"/>
      <c r="PEB425" s="9"/>
      <c r="PEC425" s="9"/>
      <c r="PED425" s="9"/>
      <c r="PEE425" s="9"/>
      <c r="PEF425" s="9"/>
      <c r="PEG425" s="9"/>
      <c r="PEH425" s="9"/>
      <c r="PEI425" s="9"/>
      <c r="PEJ425" s="9"/>
      <c r="PEK425" s="9"/>
      <c r="PEL425" s="9"/>
      <c r="PEM425" s="9"/>
      <c r="PEN425" s="9"/>
      <c r="PEO425" s="9"/>
      <c r="PEP425" s="9"/>
      <c r="PEQ425" s="9"/>
      <c r="PER425" s="9"/>
      <c r="PES425" s="9"/>
      <c r="PET425" s="9"/>
      <c r="PEU425" s="9"/>
      <c r="PEV425" s="9"/>
      <c r="PEW425" s="9"/>
      <c r="PEX425" s="9"/>
      <c r="PEY425" s="9"/>
      <c r="PEZ425" s="9"/>
      <c r="PFA425" s="9"/>
      <c r="PFB425" s="9"/>
      <c r="PFC425" s="9"/>
      <c r="PFD425" s="9"/>
      <c r="PFE425" s="9"/>
      <c r="PFF425" s="9"/>
      <c r="PFG425" s="9"/>
      <c r="PFH425" s="9"/>
      <c r="PFI425" s="9"/>
      <c r="PFJ425" s="9"/>
      <c r="PFK425" s="9"/>
      <c r="PFL425" s="9"/>
      <c r="PFM425" s="9"/>
      <c r="PFN425" s="9"/>
      <c r="PFO425" s="9"/>
      <c r="PFP425" s="9"/>
      <c r="PFQ425" s="9"/>
      <c r="PFR425" s="9"/>
      <c r="PFS425" s="9"/>
      <c r="PFT425" s="9"/>
      <c r="PFU425" s="9"/>
      <c r="PFV425" s="9"/>
      <c r="PFW425" s="9"/>
      <c r="PFX425" s="9"/>
      <c r="PFY425" s="9"/>
      <c r="PFZ425" s="9"/>
      <c r="PGA425" s="9"/>
      <c r="PGB425" s="9"/>
      <c r="PGC425" s="9"/>
      <c r="PGD425" s="9"/>
      <c r="PGE425" s="9"/>
      <c r="PGF425" s="9"/>
      <c r="PGG425" s="9"/>
      <c r="PGH425" s="9"/>
      <c r="PGI425" s="9"/>
      <c r="PGJ425" s="9"/>
      <c r="PGK425" s="9"/>
      <c r="PGL425" s="9"/>
      <c r="PGM425" s="9"/>
      <c r="PGN425" s="9"/>
      <c r="PGO425" s="9"/>
      <c r="PGP425" s="9"/>
      <c r="PGQ425" s="9"/>
      <c r="PGR425" s="9"/>
      <c r="PGS425" s="9"/>
      <c r="PGT425" s="9"/>
      <c r="PGU425" s="9"/>
      <c r="PGV425" s="9"/>
      <c r="PGW425" s="9"/>
      <c r="PGX425" s="9"/>
      <c r="PGY425" s="9"/>
      <c r="PGZ425" s="9"/>
      <c r="PHA425" s="9"/>
      <c r="PHB425" s="9"/>
      <c r="PHC425" s="9"/>
      <c r="PHD425" s="9"/>
      <c r="PHE425" s="9"/>
      <c r="PHF425" s="9"/>
      <c r="PHG425" s="9"/>
      <c r="PHH425" s="9"/>
      <c r="PHI425" s="9"/>
      <c r="PHJ425" s="9"/>
      <c r="PHK425" s="9"/>
      <c r="PHL425" s="9"/>
      <c r="PHM425" s="9"/>
      <c r="PHN425" s="9"/>
      <c r="PHO425" s="9"/>
      <c r="PHP425" s="9"/>
      <c r="PHQ425" s="9"/>
      <c r="PHR425" s="9"/>
      <c r="PHS425" s="9"/>
      <c r="PHT425" s="9"/>
      <c r="PHU425" s="9"/>
      <c r="PHV425" s="9"/>
      <c r="PHW425" s="9"/>
      <c r="PHX425" s="9"/>
      <c r="PHY425" s="9"/>
      <c r="PHZ425" s="9"/>
      <c r="PIA425" s="9"/>
      <c r="PIB425" s="9"/>
      <c r="PIC425" s="9"/>
      <c r="PID425" s="9"/>
      <c r="PIE425" s="9"/>
      <c r="PIF425" s="9"/>
      <c r="PIG425" s="9"/>
      <c r="PIH425" s="9"/>
      <c r="PII425" s="9"/>
      <c r="PIJ425" s="9"/>
      <c r="PIK425" s="9"/>
      <c r="PIL425" s="9"/>
      <c r="PIM425" s="9"/>
      <c r="PIN425" s="9"/>
      <c r="PIO425" s="9"/>
      <c r="PIP425" s="9"/>
      <c r="PIQ425" s="9"/>
      <c r="PIR425" s="9"/>
      <c r="PIS425" s="9"/>
      <c r="PIT425" s="9"/>
      <c r="PIU425" s="9"/>
      <c r="PIV425" s="9"/>
      <c r="PIW425" s="9"/>
      <c r="PIX425" s="9"/>
      <c r="PIY425" s="9"/>
      <c r="PIZ425" s="9"/>
      <c r="PJA425" s="9"/>
      <c r="PJB425" s="9"/>
      <c r="PJC425" s="9"/>
      <c r="PJD425" s="9"/>
      <c r="PJE425" s="9"/>
      <c r="PJF425" s="9"/>
      <c r="PJG425" s="9"/>
      <c r="PJH425" s="9"/>
      <c r="PJI425" s="9"/>
      <c r="PJJ425" s="9"/>
      <c r="PJK425" s="9"/>
      <c r="PJL425" s="9"/>
      <c r="PJM425" s="9"/>
      <c r="PJN425" s="9"/>
      <c r="PJO425" s="9"/>
      <c r="PJP425" s="9"/>
      <c r="PJQ425" s="9"/>
      <c r="PJR425" s="9"/>
      <c r="PJS425" s="9"/>
      <c r="PJT425" s="9"/>
      <c r="PJU425" s="9"/>
      <c r="PJV425" s="9"/>
      <c r="PJW425" s="9"/>
      <c r="PJX425" s="9"/>
      <c r="PJY425" s="9"/>
      <c r="PJZ425" s="9"/>
      <c r="PKA425" s="9"/>
      <c r="PKB425" s="9"/>
      <c r="PKC425" s="9"/>
      <c r="PKD425" s="9"/>
      <c r="PKE425" s="9"/>
      <c r="PKF425" s="9"/>
      <c r="PKG425" s="9"/>
      <c r="PKH425" s="9"/>
      <c r="PKI425" s="9"/>
      <c r="PKJ425" s="9"/>
      <c r="PKK425" s="9"/>
      <c r="PKL425" s="9"/>
      <c r="PKM425" s="9"/>
      <c r="PKN425" s="9"/>
      <c r="PKO425" s="9"/>
      <c r="PKP425" s="9"/>
      <c r="PKQ425" s="9"/>
      <c r="PKR425" s="9"/>
      <c r="PKS425" s="9"/>
      <c r="PKT425" s="9"/>
      <c r="PKU425" s="9"/>
      <c r="PKV425" s="9"/>
      <c r="PKW425" s="9"/>
      <c r="PKX425" s="9"/>
      <c r="PKY425" s="9"/>
      <c r="PKZ425" s="9"/>
      <c r="PLA425" s="9"/>
      <c r="PLB425" s="9"/>
      <c r="PLC425" s="9"/>
      <c r="PLD425" s="9"/>
      <c r="PLE425" s="9"/>
      <c r="PLF425" s="9"/>
      <c r="PLG425" s="9"/>
      <c r="PLH425" s="9"/>
      <c r="PLI425" s="9"/>
      <c r="PLJ425" s="9"/>
      <c r="PLK425" s="9"/>
      <c r="PLL425" s="9"/>
      <c r="PLM425" s="9"/>
      <c r="PLN425" s="9"/>
      <c r="PLO425" s="9"/>
      <c r="PLP425" s="9"/>
      <c r="PLQ425" s="9"/>
      <c r="PLR425" s="9"/>
      <c r="PLS425" s="9"/>
      <c r="PLT425" s="9"/>
      <c r="PLU425" s="9"/>
      <c r="PLV425" s="9"/>
      <c r="PLW425" s="9"/>
      <c r="PLX425" s="9"/>
      <c r="PLY425" s="9"/>
      <c r="PLZ425" s="9"/>
      <c r="PMA425" s="9"/>
      <c r="PMB425" s="9"/>
      <c r="PMC425" s="9"/>
      <c r="PMD425" s="9"/>
      <c r="PME425" s="9"/>
      <c r="PMF425" s="9"/>
      <c r="PMG425" s="9"/>
      <c r="PMH425" s="9"/>
      <c r="PMI425" s="9"/>
      <c r="PMJ425" s="9"/>
      <c r="PMK425" s="9"/>
      <c r="PML425" s="9"/>
      <c r="PMM425" s="9"/>
      <c r="PMN425" s="9"/>
      <c r="PMO425" s="9"/>
      <c r="PMP425" s="9"/>
      <c r="PMQ425" s="9"/>
      <c r="PMR425" s="9"/>
      <c r="PMS425" s="9"/>
      <c r="PMT425" s="9"/>
      <c r="PMU425" s="9"/>
      <c r="PMV425" s="9"/>
      <c r="PMW425" s="9"/>
      <c r="PMX425" s="9"/>
      <c r="PMY425" s="9"/>
      <c r="PMZ425" s="9"/>
      <c r="PNA425" s="9"/>
      <c r="PNB425" s="9"/>
      <c r="PNC425" s="9"/>
      <c r="PND425" s="9"/>
      <c r="PNE425" s="9"/>
      <c r="PNF425" s="9"/>
      <c r="PNG425" s="9"/>
      <c r="PNH425" s="9"/>
      <c r="PNI425" s="9"/>
      <c r="PNJ425" s="9"/>
      <c r="PNK425" s="9"/>
      <c r="PNL425" s="9"/>
      <c r="PNM425" s="9"/>
      <c r="PNN425" s="9"/>
      <c r="PNO425" s="9"/>
      <c r="PNP425" s="9"/>
      <c r="PNQ425" s="9"/>
      <c r="PNR425" s="9"/>
      <c r="PNS425" s="9"/>
      <c r="PNT425" s="9"/>
      <c r="PNU425" s="9"/>
      <c r="PNV425" s="9"/>
      <c r="PNW425" s="9"/>
      <c r="PNX425" s="9"/>
      <c r="PNY425" s="9"/>
      <c r="PNZ425" s="9"/>
      <c r="POA425" s="9"/>
      <c r="POB425" s="9"/>
      <c r="POC425" s="9"/>
      <c r="POD425" s="9"/>
      <c r="POE425" s="9"/>
      <c r="POF425" s="9"/>
      <c r="POG425" s="9"/>
      <c r="POH425" s="9"/>
      <c r="POI425" s="9"/>
      <c r="POJ425" s="9"/>
      <c r="POK425" s="9"/>
      <c r="POL425" s="9"/>
      <c r="POM425" s="9"/>
      <c r="PON425" s="9"/>
      <c r="POO425" s="9"/>
      <c r="POP425" s="9"/>
      <c r="POQ425" s="9"/>
      <c r="POR425" s="9"/>
      <c r="POS425" s="9"/>
      <c r="POT425" s="9"/>
      <c r="POU425" s="9"/>
      <c r="POV425" s="9"/>
      <c r="POW425" s="9"/>
      <c r="POX425" s="9"/>
      <c r="POY425" s="9"/>
      <c r="POZ425" s="9"/>
      <c r="PPA425" s="9"/>
      <c r="PPB425" s="9"/>
      <c r="PPC425" s="9"/>
      <c r="PPD425" s="9"/>
      <c r="PPE425" s="9"/>
      <c r="PPF425" s="9"/>
      <c r="PPG425" s="9"/>
      <c r="PPH425" s="9"/>
      <c r="PPI425" s="9"/>
      <c r="PPJ425" s="9"/>
      <c r="PPK425" s="9"/>
      <c r="PPL425" s="9"/>
      <c r="PPM425" s="9"/>
      <c r="PPN425" s="9"/>
      <c r="PPO425" s="9"/>
      <c r="PPP425" s="9"/>
      <c r="PPQ425" s="9"/>
      <c r="PPR425" s="9"/>
      <c r="PPS425" s="9"/>
      <c r="PPT425" s="9"/>
      <c r="PPU425" s="9"/>
      <c r="PPV425" s="9"/>
      <c r="PPW425" s="9"/>
      <c r="PPX425" s="9"/>
      <c r="PPY425" s="9"/>
      <c r="PPZ425" s="9"/>
      <c r="PQA425" s="9"/>
      <c r="PQB425" s="9"/>
      <c r="PQC425" s="9"/>
      <c r="PQD425" s="9"/>
      <c r="PQE425" s="9"/>
      <c r="PQF425" s="9"/>
      <c r="PQG425" s="9"/>
      <c r="PQH425" s="9"/>
      <c r="PQI425" s="9"/>
      <c r="PQJ425" s="9"/>
      <c r="PQK425" s="9"/>
      <c r="PQL425" s="9"/>
      <c r="PQM425" s="9"/>
      <c r="PQN425" s="9"/>
      <c r="PQO425" s="9"/>
      <c r="PQP425" s="9"/>
      <c r="PQQ425" s="9"/>
      <c r="PQR425" s="9"/>
      <c r="PQS425" s="9"/>
      <c r="PQT425" s="9"/>
      <c r="PQU425" s="9"/>
      <c r="PQV425" s="9"/>
      <c r="PQW425" s="9"/>
      <c r="PQX425" s="9"/>
      <c r="PQY425" s="9"/>
      <c r="PQZ425" s="9"/>
      <c r="PRA425" s="9"/>
      <c r="PRB425" s="9"/>
      <c r="PRC425" s="9"/>
      <c r="PRD425" s="9"/>
      <c r="PRE425" s="9"/>
      <c r="PRF425" s="9"/>
      <c r="PRG425" s="9"/>
      <c r="PRH425" s="9"/>
      <c r="PRI425" s="9"/>
      <c r="PRJ425" s="9"/>
      <c r="PRK425" s="9"/>
      <c r="PRL425" s="9"/>
      <c r="PRM425" s="9"/>
      <c r="PRN425" s="9"/>
      <c r="PRO425" s="9"/>
      <c r="PRP425" s="9"/>
      <c r="PRQ425" s="9"/>
      <c r="PRR425" s="9"/>
      <c r="PRS425" s="9"/>
      <c r="PRT425" s="9"/>
      <c r="PRU425" s="9"/>
      <c r="PRV425" s="9"/>
      <c r="PRW425" s="9"/>
      <c r="PRX425" s="9"/>
      <c r="PRY425" s="9"/>
      <c r="PRZ425" s="9"/>
      <c r="PSA425" s="9"/>
      <c r="PSB425" s="9"/>
      <c r="PSC425" s="9"/>
      <c r="PSD425" s="9"/>
      <c r="PSE425" s="9"/>
      <c r="PSF425" s="9"/>
      <c r="PSG425" s="9"/>
      <c r="PSH425" s="9"/>
      <c r="PSI425" s="9"/>
      <c r="PSJ425" s="9"/>
      <c r="PSK425" s="9"/>
      <c r="PSL425" s="9"/>
      <c r="PSM425" s="9"/>
      <c r="PSN425" s="9"/>
      <c r="PSO425" s="9"/>
      <c r="PSP425" s="9"/>
      <c r="PSQ425" s="9"/>
      <c r="PSR425" s="9"/>
      <c r="PSS425" s="9"/>
      <c r="PST425" s="9"/>
      <c r="PSU425" s="9"/>
      <c r="PSV425" s="9"/>
      <c r="PSW425" s="9"/>
      <c r="PSX425" s="9"/>
      <c r="PSY425" s="9"/>
      <c r="PSZ425" s="9"/>
      <c r="PTA425" s="9"/>
      <c r="PTB425" s="9"/>
      <c r="PTC425" s="9"/>
      <c r="PTD425" s="9"/>
      <c r="PTE425" s="9"/>
      <c r="PTF425" s="9"/>
      <c r="PTG425" s="9"/>
      <c r="PTH425" s="9"/>
      <c r="PTI425" s="9"/>
      <c r="PTJ425" s="9"/>
      <c r="PTK425" s="9"/>
      <c r="PTL425" s="9"/>
      <c r="PTM425" s="9"/>
      <c r="PTN425" s="9"/>
      <c r="PTO425" s="9"/>
      <c r="PTP425" s="9"/>
      <c r="PTQ425" s="9"/>
      <c r="PTR425" s="9"/>
      <c r="PTS425" s="9"/>
      <c r="PTT425" s="9"/>
      <c r="PTU425" s="9"/>
      <c r="PTV425" s="9"/>
      <c r="PTW425" s="9"/>
      <c r="PTX425" s="9"/>
      <c r="PTY425" s="9"/>
      <c r="PTZ425" s="9"/>
      <c r="PUA425" s="9"/>
      <c r="PUB425" s="9"/>
      <c r="PUC425" s="9"/>
      <c r="PUD425" s="9"/>
      <c r="PUE425" s="9"/>
      <c r="PUF425" s="9"/>
      <c r="PUG425" s="9"/>
      <c r="PUH425" s="9"/>
      <c r="PUI425" s="9"/>
      <c r="PUJ425" s="9"/>
      <c r="PUK425" s="9"/>
      <c r="PUL425" s="9"/>
      <c r="PUM425" s="9"/>
      <c r="PUN425" s="9"/>
      <c r="PUO425" s="9"/>
      <c r="PUP425" s="9"/>
      <c r="PUQ425" s="9"/>
      <c r="PUR425" s="9"/>
      <c r="PUS425" s="9"/>
      <c r="PUT425" s="9"/>
      <c r="PUU425" s="9"/>
      <c r="PUV425" s="9"/>
      <c r="PUW425" s="9"/>
      <c r="PUX425" s="9"/>
      <c r="PUY425" s="9"/>
      <c r="PUZ425" s="9"/>
      <c r="PVA425" s="9"/>
      <c r="PVB425" s="9"/>
      <c r="PVC425" s="9"/>
      <c r="PVD425" s="9"/>
      <c r="PVE425" s="9"/>
      <c r="PVF425" s="9"/>
      <c r="PVG425" s="9"/>
      <c r="PVH425" s="9"/>
      <c r="PVI425" s="9"/>
      <c r="PVJ425" s="9"/>
      <c r="PVK425" s="9"/>
      <c r="PVL425" s="9"/>
      <c r="PVM425" s="9"/>
      <c r="PVN425" s="9"/>
      <c r="PVO425" s="9"/>
      <c r="PVP425" s="9"/>
      <c r="PVQ425" s="9"/>
      <c r="PVR425" s="9"/>
      <c r="PVS425" s="9"/>
      <c r="PVT425" s="9"/>
      <c r="PVU425" s="9"/>
      <c r="PVV425" s="9"/>
      <c r="PVW425" s="9"/>
      <c r="PVX425" s="9"/>
      <c r="PVY425" s="9"/>
      <c r="PVZ425" s="9"/>
      <c r="PWA425" s="9"/>
      <c r="PWB425" s="9"/>
      <c r="PWC425" s="9"/>
      <c r="PWD425" s="9"/>
      <c r="PWE425" s="9"/>
      <c r="PWF425" s="9"/>
      <c r="PWG425" s="9"/>
      <c r="PWH425" s="9"/>
      <c r="PWI425" s="9"/>
      <c r="PWJ425" s="9"/>
      <c r="PWK425" s="9"/>
      <c r="PWL425" s="9"/>
      <c r="PWM425" s="9"/>
      <c r="PWN425" s="9"/>
      <c r="PWO425" s="9"/>
      <c r="PWP425" s="9"/>
      <c r="PWQ425" s="9"/>
      <c r="PWR425" s="9"/>
      <c r="PWS425" s="9"/>
      <c r="PWT425" s="9"/>
      <c r="PWU425" s="9"/>
      <c r="PWV425" s="9"/>
      <c r="PWW425" s="9"/>
      <c r="PWX425" s="9"/>
      <c r="PWY425" s="9"/>
      <c r="PWZ425" s="9"/>
      <c r="PXA425" s="9"/>
      <c r="PXB425" s="9"/>
      <c r="PXC425" s="9"/>
      <c r="PXD425" s="9"/>
      <c r="PXE425" s="9"/>
      <c r="PXF425" s="9"/>
      <c r="PXG425" s="9"/>
      <c r="PXH425" s="9"/>
      <c r="PXI425" s="9"/>
      <c r="PXJ425" s="9"/>
      <c r="PXK425" s="9"/>
      <c r="PXL425" s="9"/>
      <c r="PXM425" s="9"/>
      <c r="PXN425" s="9"/>
      <c r="PXO425" s="9"/>
      <c r="PXP425" s="9"/>
      <c r="PXQ425" s="9"/>
      <c r="PXR425" s="9"/>
      <c r="PXS425" s="9"/>
      <c r="PXT425" s="9"/>
      <c r="PXU425" s="9"/>
      <c r="PXV425" s="9"/>
      <c r="PXW425" s="9"/>
      <c r="PXX425" s="9"/>
      <c r="PXY425" s="9"/>
      <c r="PXZ425" s="9"/>
      <c r="PYA425" s="9"/>
      <c r="PYB425" s="9"/>
      <c r="PYC425" s="9"/>
      <c r="PYD425" s="9"/>
      <c r="PYE425" s="9"/>
      <c r="PYF425" s="9"/>
      <c r="PYG425" s="9"/>
      <c r="PYH425" s="9"/>
      <c r="PYI425" s="9"/>
      <c r="PYJ425" s="9"/>
      <c r="PYK425" s="9"/>
      <c r="PYL425" s="9"/>
      <c r="PYM425" s="9"/>
      <c r="PYN425" s="9"/>
      <c r="PYO425" s="9"/>
      <c r="PYP425" s="9"/>
      <c r="PYQ425" s="9"/>
      <c r="PYR425" s="9"/>
      <c r="PYS425" s="9"/>
      <c r="PYT425" s="9"/>
      <c r="PYU425" s="9"/>
      <c r="PYV425" s="9"/>
      <c r="PYW425" s="9"/>
      <c r="PYX425" s="9"/>
      <c r="PYY425" s="9"/>
      <c r="PYZ425" s="9"/>
      <c r="PZA425" s="9"/>
      <c r="PZB425" s="9"/>
      <c r="PZC425" s="9"/>
      <c r="PZD425" s="9"/>
      <c r="PZE425" s="9"/>
      <c r="PZF425" s="9"/>
      <c r="PZG425" s="9"/>
      <c r="PZH425" s="9"/>
      <c r="PZI425" s="9"/>
      <c r="PZJ425" s="9"/>
      <c r="PZK425" s="9"/>
      <c r="PZL425" s="9"/>
      <c r="PZM425" s="9"/>
      <c r="PZN425" s="9"/>
      <c r="PZO425" s="9"/>
      <c r="PZP425" s="9"/>
      <c r="PZQ425" s="9"/>
      <c r="PZR425" s="9"/>
      <c r="PZS425" s="9"/>
      <c r="PZT425" s="9"/>
      <c r="PZU425" s="9"/>
      <c r="PZV425" s="9"/>
      <c r="PZW425" s="9"/>
      <c r="PZX425" s="9"/>
      <c r="PZY425" s="9"/>
      <c r="PZZ425" s="9"/>
      <c r="QAA425" s="9"/>
      <c r="QAB425" s="9"/>
      <c r="QAC425" s="9"/>
      <c r="QAD425" s="9"/>
      <c r="QAE425" s="9"/>
      <c r="QAF425" s="9"/>
      <c r="QAG425" s="9"/>
      <c r="QAH425" s="9"/>
      <c r="QAI425" s="9"/>
      <c r="QAJ425" s="9"/>
      <c r="QAK425" s="9"/>
      <c r="QAL425" s="9"/>
      <c r="QAM425" s="9"/>
      <c r="QAN425" s="9"/>
      <c r="QAO425" s="9"/>
      <c r="QAP425" s="9"/>
      <c r="QAQ425" s="9"/>
      <c r="QAR425" s="9"/>
      <c r="QAS425" s="9"/>
      <c r="QAT425" s="9"/>
      <c r="QAU425" s="9"/>
      <c r="QAV425" s="9"/>
      <c r="QAW425" s="9"/>
      <c r="QAX425" s="9"/>
      <c r="QAY425" s="9"/>
      <c r="QAZ425" s="9"/>
      <c r="QBA425" s="9"/>
      <c r="QBB425" s="9"/>
      <c r="QBC425" s="9"/>
      <c r="QBD425" s="9"/>
      <c r="QBE425" s="9"/>
      <c r="QBF425" s="9"/>
      <c r="QBG425" s="9"/>
      <c r="QBH425" s="9"/>
      <c r="QBI425" s="9"/>
      <c r="QBJ425" s="9"/>
      <c r="QBK425" s="9"/>
      <c r="QBL425" s="9"/>
      <c r="QBM425" s="9"/>
      <c r="QBN425" s="9"/>
      <c r="QBO425" s="9"/>
      <c r="QBP425" s="9"/>
      <c r="QBQ425" s="9"/>
      <c r="QBR425" s="9"/>
      <c r="QBS425" s="9"/>
      <c r="QBT425" s="9"/>
      <c r="QBU425" s="9"/>
      <c r="QBV425" s="9"/>
      <c r="QBW425" s="9"/>
      <c r="QBX425" s="9"/>
      <c r="QBY425" s="9"/>
      <c r="QBZ425" s="9"/>
      <c r="QCA425" s="9"/>
      <c r="QCB425" s="9"/>
      <c r="QCC425" s="9"/>
      <c r="QCD425" s="9"/>
      <c r="QCE425" s="9"/>
      <c r="QCF425" s="9"/>
      <c r="QCG425" s="9"/>
      <c r="QCH425" s="9"/>
      <c r="QCI425" s="9"/>
      <c r="QCJ425" s="9"/>
      <c r="QCK425" s="9"/>
      <c r="QCL425" s="9"/>
      <c r="QCM425" s="9"/>
      <c r="QCN425" s="9"/>
      <c r="QCO425" s="9"/>
      <c r="QCP425" s="9"/>
      <c r="QCQ425" s="9"/>
      <c r="QCR425" s="9"/>
      <c r="QCS425" s="9"/>
      <c r="QCT425" s="9"/>
      <c r="QCU425" s="9"/>
      <c r="QCV425" s="9"/>
      <c r="QCW425" s="9"/>
      <c r="QCX425" s="9"/>
      <c r="QCY425" s="9"/>
      <c r="QCZ425" s="9"/>
      <c r="QDA425" s="9"/>
      <c r="QDB425" s="9"/>
      <c r="QDC425" s="9"/>
      <c r="QDD425" s="9"/>
      <c r="QDE425" s="9"/>
      <c r="QDF425" s="9"/>
      <c r="QDG425" s="9"/>
      <c r="QDH425" s="9"/>
      <c r="QDI425" s="9"/>
      <c r="QDJ425" s="9"/>
      <c r="QDK425" s="9"/>
      <c r="QDL425" s="9"/>
      <c r="QDM425" s="9"/>
      <c r="QDN425" s="9"/>
      <c r="QDO425" s="9"/>
      <c r="QDP425" s="9"/>
      <c r="QDQ425" s="9"/>
      <c r="QDR425" s="9"/>
      <c r="QDS425" s="9"/>
      <c r="QDT425" s="9"/>
      <c r="QDU425" s="9"/>
      <c r="QDV425" s="9"/>
      <c r="QDW425" s="9"/>
      <c r="QDX425" s="9"/>
      <c r="QDY425" s="9"/>
      <c r="QDZ425" s="9"/>
      <c r="QEA425" s="9"/>
      <c r="QEB425" s="9"/>
      <c r="QEC425" s="9"/>
      <c r="QED425" s="9"/>
      <c r="QEE425" s="9"/>
      <c r="QEF425" s="9"/>
      <c r="QEG425" s="9"/>
      <c r="QEH425" s="9"/>
      <c r="QEI425" s="9"/>
      <c r="QEJ425" s="9"/>
      <c r="QEK425" s="9"/>
      <c r="QEL425" s="9"/>
      <c r="QEM425" s="9"/>
      <c r="QEN425" s="9"/>
      <c r="QEO425" s="9"/>
      <c r="QEP425" s="9"/>
      <c r="QEQ425" s="9"/>
      <c r="QER425" s="9"/>
      <c r="QES425" s="9"/>
      <c r="QET425" s="9"/>
      <c r="QEU425" s="9"/>
      <c r="QEV425" s="9"/>
      <c r="QEW425" s="9"/>
      <c r="QEX425" s="9"/>
      <c r="QEY425" s="9"/>
      <c r="QEZ425" s="9"/>
      <c r="QFA425" s="9"/>
      <c r="QFB425" s="9"/>
      <c r="QFC425" s="9"/>
      <c r="QFD425" s="9"/>
      <c r="QFE425" s="9"/>
      <c r="QFF425" s="9"/>
      <c r="QFG425" s="9"/>
      <c r="QFH425" s="9"/>
      <c r="QFI425" s="9"/>
      <c r="QFJ425" s="9"/>
      <c r="QFK425" s="9"/>
      <c r="QFL425" s="9"/>
      <c r="QFM425" s="9"/>
      <c r="QFN425" s="9"/>
      <c r="QFO425" s="9"/>
      <c r="QFP425" s="9"/>
      <c r="QFQ425" s="9"/>
      <c r="QFR425" s="9"/>
      <c r="QFS425" s="9"/>
      <c r="QFT425" s="9"/>
      <c r="QFU425" s="9"/>
      <c r="QFV425" s="9"/>
      <c r="QFW425" s="9"/>
      <c r="QFX425" s="9"/>
      <c r="QFY425" s="9"/>
      <c r="QFZ425" s="9"/>
      <c r="QGA425" s="9"/>
      <c r="QGB425" s="9"/>
      <c r="QGC425" s="9"/>
      <c r="QGD425" s="9"/>
      <c r="QGE425" s="9"/>
      <c r="QGF425" s="9"/>
      <c r="QGG425" s="9"/>
      <c r="QGH425" s="9"/>
      <c r="QGI425" s="9"/>
      <c r="QGJ425" s="9"/>
      <c r="QGK425" s="9"/>
      <c r="QGL425" s="9"/>
      <c r="QGM425" s="9"/>
      <c r="QGN425" s="9"/>
      <c r="QGO425" s="9"/>
      <c r="QGP425" s="9"/>
      <c r="QGQ425" s="9"/>
      <c r="QGR425" s="9"/>
      <c r="QGS425" s="9"/>
      <c r="QGT425" s="9"/>
      <c r="QGU425" s="9"/>
      <c r="QGV425" s="9"/>
      <c r="QGW425" s="9"/>
      <c r="QGX425" s="9"/>
      <c r="QGY425" s="9"/>
      <c r="QGZ425" s="9"/>
      <c r="QHA425" s="9"/>
      <c r="QHB425" s="9"/>
      <c r="QHC425" s="9"/>
      <c r="QHD425" s="9"/>
      <c r="QHE425" s="9"/>
      <c r="QHF425" s="9"/>
      <c r="QHG425" s="9"/>
      <c r="QHH425" s="9"/>
      <c r="QHI425" s="9"/>
      <c r="QHJ425" s="9"/>
      <c r="QHK425" s="9"/>
      <c r="QHL425" s="9"/>
      <c r="QHM425" s="9"/>
      <c r="QHN425" s="9"/>
      <c r="QHO425" s="9"/>
      <c r="QHP425" s="9"/>
      <c r="QHQ425" s="9"/>
      <c r="QHR425" s="9"/>
      <c r="QHS425" s="9"/>
      <c r="QHT425" s="9"/>
      <c r="QHU425" s="9"/>
      <c r="QHV425" s="9"/>
      <c r="QHW425" s="9"/>
      <c r="QHX425" s="9"/>
      <c r="QHY425" s="9"/>
      <c r="QHZ425" s="9"/>
      <c r="QIA425" s="9"/>
      <c r="QIB425" s="9"/>
      <c r="QIC425" s="9"/>
      <c r="QID425" s="9"/>
      <c r="QIE425" s="9"/>
      <c r="QIF425" s="9"/>
      <c r="QIG425" s="9"/>
      <c r="QIH425" s="9"/>
      <c r="QII425" s="9"/>
      <c r="QIJ425" s="9"/>
      <c r="QIK425" s="9"/>
      <c r="QIL425" s="9"/>
      <c r="QIM425" s="9"/>
      <c r="QIN425" s="9"/>
      <c r="QIO425" s="9"/>
      <c r="QIP425" s="9"/>
      <c r="QIQ425" s="9"/>
      <c r="QIR425" s="9"/>
      <c r="QIS425" s="9"/>
      <c r="QIT425" s="9"/>
      <c r="QIU425" s="9"/>
      <c r="QIV425" s="9"/>
      <c r="QIW425" s="9"/>
      <c r="QIX425" s="9"/>
      <c r="QIY425" s="9"/>
      <c r="QIZ425" s="9"/>
      <c r="QJA425" s="9"/>
      <c r="QJB425" s="9"/>
      <c r="QJC425" s="9"/>
      <c r="QJD425" s="9"/>
      <c r="QJE425" s="9"/>
      <c r="QJF425" s="9"/>
      <c r="QJG425" s="9"/>
      <c r="QJH425" s="9"/>
      <c r="QJI425" s="9"/>
      <c r="QJJ425" s="9"/>
      <c r="QJK425" s="9"/>
      <c r="QJL425" s="9"/>
      <c r="QJM425" s="9"/>
      <c r="QJN425" s="9"/>
      <c r="QJO425" s="9"/>
      <c r="QJP425" s="9"/>
      <c r="QJQ425" s="9"/>
      <c r="QJR425" s="9"/>
      <c r="QJS425" s="9"/>
      <c r="QJT425" s="9"/>
      <c r="QJU425" s="9"/>
      <c r="QJV425" s="9"/>
      <c r="QJW425" s="9"/>
      <c r="QJX425" s="9"/>
      <c r="QJY425" s="9"/>
      <c r="QJZ425" s="9"/>
      <c r="QKA425" s="9"/>
      <c r="QKB425" s="9"/>
      <c r="QKC425" s="9"/>
      <c r="QKD425" s="9"/>
      <c r="QKE425" s="9"/>
      <c r="QKF425" s="9"/>
      <c r="QKG425" s="9"/>
      <c r="QKH425" s="9"/>
      <c r="QKI425" s="9"/>
      <c r="QKJ425" s="9"/>
      <c r="QKK425" s="9"/>
      <c r="QKL425" s="9"/>
      <c r="QKM425" s="9"/>
      <c r="QKN425" s="9"/>
      <c r="QKO425" s="9"/>
      <c r="QKP425" s="9"/>
      <c r="QKQ425" s="9"/>
      <c r="QKR425" s="9"/>
      <c r="QKS425" s="9"/>
      <c r="QKT425" s="9"/>
      <c r="QKU425" s="9"/>
      <c r="QKV425" s="9"/>
      <c r="QKW425" s="9"/>
      <c r="QKX425" s="9"/>
      <c r="QKY425" s="9"/>
      <c r="QKZ425" s="9"/>
      <c r="QLA425" s="9"/>
      <c r="QLB425" s="9"/>
      <c r="QLC425" s="9"/>
      <c r="QLD425" s="9"/>
      <c r="QLE425" s="9"/>
      <c r="QLF425" s="9"/>
      <c r="QLG425" s="9"/>
      <c r="QLH425" s="9"/>
      <c r="QLI425" s="9"/>
      <c r="QLJ425" s="9"/>
      <c r="QLK425" s="9"/>
      <c r="QLL425" s="9"/>
      <c r="QLM425" s="9"/>
      <c r="QLN425" s="9"/>
      <c r="QLO425" s="9"/>
      <c r="QLP425" s="9"/>
      <c r="QLQ425" s="9"/>
      <c r="QLR425" s="9"/>
      <c r="QLS425" s="9"/>
      <c r="QLT425" s="9"/>
      <c r="QLU425" s="9"/>
      <c r="QLV425" s="9"/>
      <c r="QLW425" s="9"/>
      <c r="QLX425" s="9"/>
      <c r="QLY425" s="9"/>
      <c r="QLZ425" s="9"/>
      <c r="QMA425" s="9"/>
      <c r="QMB425" s="9"/>
      <c r="QMC425" s="9"/>
      <c r="QMD425" s="9"/>
      <c r="QME425" s="9"/>
      <c r="QMF425" s="9"/>
      <c r="QMG425" s="9"/>
      <c r="QMH425" s="9"/>
      <c r="QMI425" s="9"/>
      <c r="QMJ425" s="9"/>
      <c r="QMK425" s="9"/>
      <c r="QML425" s="9"/>
      <c r="QMM425" s="9"/>
      <c r="QMN425" s="9"/>
      <c r="QMO425" s="9"/>
      <c r="QMP425" s="9"/>
      <c r="QMQ425" s="9"/>
      <c r="QMR425" s="9"/>
      <c r="QMS425" s="9"/>
      <c r="QMT425" s="9"/>
      <c r="QMU425" s="9"/>
      <c r="QMV425" s="9"/>
      <c r="QMW425" s="9"/>
      <c r="QMX425" s="9"/>
      <c r="QMY425" s="9"/>
      <c r="QMZ425" s="9"/>
      <c r="QNA425" s="9"/>
      <c r="QNB425" s="9"/>
      <c r="QNC425" s="9"/>
      <c r="QND425" s="9"/>
      <c r="QNE425" s="9"/>
      <c r="QNF425" s="9"/>
      <c r="QNG425" s="9"/>
      <c r="QNH425" s="9"/>
      <c r="QNI425" s="9"/>
      <c r="QNJ425" s="9"/>
      <c r="QNK425" s="9"/>
      <c r="QNL425" s="9"/>
      <c r="QNM425" s="9"/>
      <c r="QNN425" s="9"/>
      <c r="QNO425" s="9"/>
      <c r="QNP425" s="9"/>
      <c r="QNQ425" s="9"/>
      <c r="QNR425" s="9"/>
      <c r="QNS425" s="9"/>
      <c r="QNT425" s="9"/>
      <c r="QNU425" s="9"/>
      <c r="QNV425" s="9"/>
      <c r="QNW425" s="9"/>
      <c r="QNX425" s="9"/>
      <c r="QNY425" s="9"/>
      <c r="QNZ425" s="9"/>
      <c r="QOA425" s="9"/>
      <c r="QOB425" s="9"/>
      <c r="QOC425" s="9"/>
      <c r="QOD425" s="9"/>
      <c r="QOE425" s="9"/>
      <c r="QOF425" s="9"/>
      <c r="QOG425" s="9"/>
      <c r="QOH425" s="9"/>
      <c r="QOI425" s="9"/>
      <c r="QOJ425" s="9"/>
      <c r="QOK425" s="9"/>
      <c r="QOL425" s="9"/>
      <c r="QOM425" s="9"/>
      <c r="QON425" s="9"/>
      <c r="QOO425" s="9"/>
      <c r="QOP425" s="9"/>
      <c r="QOQ425" s="9"/>
      <c r="QOR425" s="9"/>
      <c r="QOS425" s="9"/>
      <c r="QOT425" s="9"/>
      <c r="QOU425" s="9"/>
      <c r="QOV425" s="9"/>
      <c r="QOW425" s="9"/>
      <c r="QOX425" s="9"/>
      <c r="QOY425" s="9"/>
      <c r="QOZ425" s="9"/>
      <c r="QPA425" s="9"/>
      <c r="QPB425" s="9"/>
      <c r="QPC425" s="9"/>
      <c r="QPD425" s="9"/>
      <c r="QPE425" s="9"/>
      <c r="QPF425" s="9"/>
      <c r="QPG425" s="9"/>
      <c r="QPH425" s="9"/>
      <c r="QPI425" s="9"/>
      <c r="QPJ425" s="9"/>
      <c r="QPK425" s="9"/>
      <c r="QPL425" s="9"/>
      <c r="QPM425" s="9"/>
      <c r="QPN425" s="9"/>
      <c r="QPO425" s="9"/>
      <c r="QPP425" s="9"/>
      <c r="QPQ425" s="9"/>
      <c r="QPR425" s="9"/>
      <c r="QPS425" s="9"/>
      <c r="QPT425" s="9"/>
      <c r="QPU425" s="9"/>
      <c r="QPV425" s="9"/>
      <c r="QPW425" s="9"/>
      <c r="QPX425" s="9"/>
      <c r="QPY425" s="9"/>
      <c r="QPZ425" s="9"/>
      <c r="QQA425" s="9"/>
      <c r="QQB425" s="9"/>
      <c r="QQC425" s="9"/>
      <c r="QQD425" s="9"/>
      <c r="QQE425" s="9"/>
      <c r="QQF425" s="9"/>
      <c r="QQG425" s="9"/>
      <c r="QQH425" s="9"/>
      <c r="QQI425" s="9"/>
      <c r="QQJ425" s="9"/>
      <c r="QQK425" s="9"/>
      <c r="QQL425" s="9"/>
      <c r="QQM425" s="9"/>
      <c r="QQN425" s="9"/>
      <c r="QQO425" s="9"/>
      <c r="QQP425" s="9"/>
      <c r="QQQ425" s="9"/>
      <c r="QQR425" s="9"/>
      <c r="QQS425" s="9"/>
      <c r="QQT425" s="9"/>
      <c r="QQU425" s="9"/>
      <c r="QQV425" s="9"/>
      <c r="QQW425" s="9"/>
      <c r="QQX425" s="9"/>
      <c r="QQY425" s="9"/>
      <c r="QQZ425" s="9"/>
      <c r="QRA425" s="9"/>
      <c r="QRB425" s="9"/>
      <c r="QRC425" s="9"/>
      <c r="QRD425" s="9"/>
      <c r="QRE425" s="9"/>
      <c r="QRF425" s="9"/>
      <c r="QRG425" s="9"/>
      <c r="QRH425" s="9"/>
      <c r="QRI425" s="9"/>
      <c r="QRJ425" s="9"/>
      <c r="QRK425" s="9"/>
      <c r="QRL425" s="9"/>
      <c r="QRM425" s="9"/>
      <c r="QRN425" s="9"/>
      <c r="QRO425" s="9"/>
      <c r="QRP425" s="9"/>
      <c r="QRQ425" s="9"/>
      <c r="QRR425" s="9"/>
      <c r="QRS425" s="9"/>
      <c r="QRT425" s="9"/>
      <c r="QRU425" s="9"/>
      <c r="QRV425" s="9"/>
      <c r="QRW425" s="9"/>
      <c r="QRX425" s="9"/>
      <c r="QRY425" s="9"/>
      <c r="QRZ425" s="9"/>
      <c r="QSA425" s="9"/>
      <c r="QSB425" s="9"/>
      <c r="QSC425" s="9"/>
      <c r="QSD425" s="9"/>
      <c r="QSE425" s="9"/>
      <c r="QSF425" s="9"/>
      <c r="QSG425" s="9"/>
      <c r="QSH425" s="9"/>
      <c r="QSI425" s="9"/>
      <c r="QSJ425" s="9"/>
      <c r="QSK425" s="9"/>
      <c r="QSL425" s="9"/>
      <c r="QSM425" s="9"/>
      <c r="QSN425" s="9"/>
      <c r="QSO425" s="9"/>
      <c r="QSP425" s="9"/>
      <c r="QSQ425" s="9"/>
      <c r="QSR425" s="9"/>
      <c r="QSS425" s="9"/>
      <c r="QST425" s="9"/>
      <c r="QSU425" s="9"/>
      <c r="QSV425" s="9"/>
      <c r="QSW425" s="9"/>
      <c r="QSX425" s="9"/>
      <c r="QSY425" s="9"/>
      <c r="QSZ425" s="9"/>
      <c r="QTA425" s="9"/>
      <c r="QTB425" s="9"/>
      <c r="QTC425" s="9"/>
      <c r="QTD425" s="9"/>
      <c r="QTE425" s="9"/>
      <c r="QTF425" s="9"/>
      <c r="QTG425" s="9"/>
      <c r="QTH425" s="9"/>
      <c r="QTI425" s="9"/>
      <c r="QTJ425" s="9"/>
      <c r="QTK425" s="9"/>
      <c r="QTL425" s="9"/>
      <c r="QTM425" s="9"/>
      <c r="QTN425" s="9"/>
      <c r="QTO425" s="9"/>
      <c r="QTP425" s="9"/>
      <c r="QTQ425" s="9"/>
      <c r="QTR425" s="9"/>
      <c r="QTS425" s="9"/>
      <c r="QTT425" s="9"/>
      <c r="QTU425" s="9"/>
      <c r="QTV425" s="9"/>
      <c r="QTW425" s="9"/>
      <c r="QTX425" s="9"/>
      <c r="QTY425" s="9"/>
      <c r="QTZ425" s="9"/>
      <c r="QUA425" s="9"/>
      <c r="QUB425" s="9"/>
      <c r="QUC425" s="9"/>
      <c r="QUD425" s="9"/>
      <c r="QUE425" s="9"/>
      <c r="QUF425" s="9"/>
      <c r="QUG425" s="9"/>
      <c r="QUH425" s="9"/>
      <c r="QUI425" s="9"/>
      <c r="QUJ425" s="9"/>
      <c r="QUK425" s="9"/>
      <c r="QUL425" s="9"/>
      <c r="QUM425" s="9"/>
      <c r="QUN425" s="9"/>
      <c r="QUO425" s="9"/>
      <c r="QUP425" s="9"/>
      <c r="QUQ425" s="9"/>
      <c r="QUR425" s="9"/>
      <c r="QUS425" s="9"/>
      <c r="QUT425" s="9"/>
      <c r="QUU425" s="9"/>
      <c r="QUV425" s="9"/>
      <c r="QUW425" s="9"/>
      <c r="QUX425" s="9"/>
      <c r="QUY425" s="9"/>
      <c r="QUZ425" s="9"/>
      <c r="QVA425" s="9"/>
      <c r="QVB425" s="9"/>
      <c r="QVC425" s="9"/>
      <c r="QVD425" s="9"/>
      <c r="QVE425" s="9"/>
      <c r="QVF425" s="9"/>
      <c r="QVG425" s="9"/>
      <c r="QVH425" s="9"/>
      <c r="QVI425" s="9"/>
      <c r="QVJ425" s="9"/>
      <c r="QVK425" s="9"/>
      <c r="QVL425" s="9"/>
      <c r="QVM425" s="9"/>
      <c r="QVN425" s="9"/>
      <c r="QVO425" s="9"/>
      <c r="QVP425" s="9"/>
      <c r="QVQ425" s="9"/>
      <c r="QVR425" s="9"/>
      <c r="QVS425" s="9"/>
      <c r="QVT425" s="9"/>
      <c r="QVU425" s="9"/>
      <c r="QVV425" s="9"/>
      <c r="QVW425" s="9"/>
      <c r="QVX425" s="9"/>
      <c r="QVY425" s="9"/>
      <c r="QVZ425" s="9"/>
      <c r="QWA425" s="9"/>
      <c r="QWB425" s="9"/>
      <c r="QWC425" s="9"/>
      <c r="QWD425" s="9"/>
      <c r="QWE425" s="9"/>
      <c r="QWF425" s="9"/>
      <c r="QWG425" s="9"/>
      <c r="QWH425" s="9"/>
      <c r="QWI425" s="9"/>
      <c r="QWJ425" s="9"/>
      <c r="QWK425" s="9"/>
      <c r="QWL425" s="9"/>
      <c r="QWM425" s="9"/>
      <c r="QWN425" s="9"/>
      <c r="QWO425" s="9"/>
      <c r="QWP425" s="9"/>
      <c r="QWQ425" s="9"/>
      <c r="QWR425" s="9"/>
      <c r="QWS425" s="9"/>
      <c r="QWT425" s="9"/>
      <c r="QWU425" s="9"/>
      <c r="QWV425" s="9"/>
      <c r="QWW425" s="9"/>
      <c r="QWX425" s="9"/>
      <c r="QWY425" s="9"/>
      <c r="QWZ425" s="9"/>
      <c r="QXA425" s="9"/>
      <c r="QXB425" s="9"/>
      <c r="QXC425" s="9"/>
      <c r="QXD425" s="9"/>
      <c r="QXE425" s="9"/>
      <c r="QXF425" s="9"/>
      <c r="QXG425" s="9"/>
      <c r="QXH425" s="9"/>
      <c r="QXI425" s="9"/>
      <c r="QXJ425" s="9"/>
      <c r="QXK425" s="9"/>
      <c r="QXL425" s="9"/>
      <c r="QXM425" s="9"/>
      <c r="QXN425" s="9"/>
      <c r="QXO425" s="9"/>
      <c r="QXP425" s="9"/>
      <c r="QXQ425" s="9"/>
      <c r="QXR425" s="9"/>
      <c r="QXS425" s="9"/>
      <c r="QXT425" s="9"/>
      <c r="QXU425" s="9"/>
      <c r="QXV425" s="9"/>
      <c r="QXW425" s="9"/>
      <c r="QXX425" s="9"/>
      <c r="QXY425" s="9"/>
      <c r="QXZ425" s="9"/>
      <c r="QYA425" s="9"/>
      <c r="QYB425" s="9"/>
      <c r="QYC425" s="9"/>
      <c r="QYD425" s="9"/>
      <c r="QYE425" s="9"/>
      <c r="QYF425" s="9"/>
      <c r="QYG425" s="9"/>
      <c r="QYH425" s="9"/>
      <c r="QYI425" s="9"/>
      <c r="QYJ425" s="9"/>
      <c r="QYK425" s="9"/>
      <c r="QYL425" s="9"/>
      <c r="QYM425" s="9"/>
      <c r="QYN425" s="9"/>
      <c r="QYO425" s="9"/>
      <c r="QYP425" s="9"/>
      <c r="QYQ425" s="9"/>
      <c r="QYR425" s="9"/>
      <c r="QYS425" s="9"/>
      <c r="QYT425" s="9"/>
      <c r="QYU425" s="9"/>
      <c r="QYV425" s="9"/>
      <c r="QYW425" s="9"/>
      <c r="QYX425" s="9"/>
      <c r="QYY425" s="9"/>
      <c r="QYZ425" s="9"/>
      <c r="QZA425" s="9"/>
      <c r="QZB425" s="9"/>
      <c r="QZC425" s="9"/>
      <c r="QZD425" s="9"/>
      <c r="QZE425" s="9"/>
      <c r="QZF425" s="9"/>
      <c r="QZG425" s="9"/>
      <c r="QZH425" s="9"/>
      <c r="QZI425" s="9"/>
      <c r="QZJ425" s="9"/>
      <c r="QZK425" s="9"/>
      <c r="QZL425" s="9"/>
      <c r="QZM425" s="9"/>
      <c r="QZN425" s="9"/>
      <c r="QZO425" s="9"/>
      <c r="QZP425" s="9"/>
      <c r="QZQ425" s="9"/>
      <c r="QZR425" s="9"/>
      <c r="QZS425" s="9"/>
      <c r="QZT425" s="9"/>
      <c r="QZU425" s="9"/>
      <c r="QZV425" s="9"/>
      <c r="QZW425" s="9"/>
      <c r="QZX425" s="9"/>
      <c r="QZY425" s="9"/>
      <c r="QZZ425" s="9"/>
      <c r="RAA425" s="9"/>
      <c r="RAB425" s="9"/>
      <c r="RAC425" s="9"/>
      <c r="RAD425" s="9"/>
      <c r="RAE425" s="9"/>
      <c r="RAF425" s="9"/>
      <c r="RAG425" s="9"/>
      <c r="RAH425" s="9"/>
      <c r="RAI425" s="9"/>
      <c r="RAJ425" s="9"/>
      <c r="RAK425" s="9"/>
      <c r="RAL425" s="9"/>
      <c r="RAM425" s="9"/>
      <c r="RAN425" s="9"/>
      <c r="RAO425" s="9"/>
      <c r="RAP425" s="9"/>
      <c r="RAQ425" s="9"/>
      <c r="RAR425" s="9"/>
      <c r="RAS425" s="9"/>
      <c r="RAT425" s="9"/>
      <c r="RAU425" s="9"/>
      <c r="RAV425" s="9"/>
      <c r="RAW425" s="9"/>
      <c r="RAX425" s="9"/>
      <c r="RAY425" s="9"/>
      <c r="RAZ425" s="9"/>
      <c r="RBA425" s="9"/>
      <c r="RBB425" s="9"/>
      <c r="RBC425" s="9"/>
      <c r="RBD425" s="9"/>
      <c r="RBE425" s="9"/>
      <c r="RBF425" s="9"/>
      <c r="RBG425" s="9"/>
      <c r="RBH425" s="9"/>
      <c r="RBI425" s="9"/>
      <c r="RBJ425" s="9"/>
      <c r="RBK425" s="9"/>
      <c r="RBL425" s="9"/>
      <c r="RBM425" s="9"/>
      <c r="RBN425" s="9"/>
      <c r="RBO425" s="9"/>
      <c r="RBP425" s="9"/>
      <c r="RBQ425" s="9"/>
      <c r="RBR425" s="9"/>
      <c r="RBS425" s="9"/>
      <c r="RBT425" s="9"/>
      <c r="RBU425" s="9"/>
      <c r="RBV425" s="9"/>
      <c r="RBW425" s="9"/>
      <c r="RBX425" s="9"/>
      <c r="RBY425" s="9"/>
      <c r="RBZ425" s="9"/>
      <c r="RCA425" s="9"/>
      <c r="RCB425" s="9"/>
      <c r="RCC425" s="9"/>
      <c r="RCD425" s="9"/>
      <c r="RCE425" s="9"/>
      <c r="RCF425" s="9"/>
      <c r="RCG425" s="9"/>
      <c r="RCH425" s="9"/>
      <c r="RCI425" s="9"/>
      <c r="RCJ425" s="9"/>
      <c r="RCK425" s="9"/>
      <c r="RCL425" s="9"/>
      <c r="RCM425" s="9"/>
      <c r="RCN425" s="9"/>
      <c r="RCO425" s="9"/>
      <c r="RCP425" s="9"/>
      <c r="RCQ425" s="9"/>
      <c r="RCR425" s="9"/>
      <c r="RCS425" s="9"/>
      <c r="RCT425" s="9"/>
      <c r="RCU425" s="9"/>
      <c r="RCV425" s="9"/>
      <c r="RCW425" s="9"/>
      <c r="RCX425" s="9"/>
      <c r="RCY425" s="9"/>
      <c r="RCZ425" s="9"/>
      <c r="RDA425" s="9"/>
      <c r="RDB425" s="9"/>
      <c r="RDC425" s="9"/>
      <c r="RDD425" s="9"/>
      <c r="RDE425" s="9"/>
      <c r="RDF425" s="9"/>
      <c r="RDG425" s="9"/>
      <c r="RDH425" s="9"/>
      <c r="RDI425" s="9"/>
      <c r="RDJ425" s="9"/>
      <c r="RDK425" s="9"/>
      <c r="RDL425" s="9"/>
      <c r="RDM425" s="9"/>
      <c r="RDN425" s="9"/>
      <c r="RDO425" s="9"/>
      <c r="RDP425" s="9"/>
      <c r="RDQ425" s="9"/>
      <c r="RDR425" s="9"/>
      <c r="RDS425" s="9"/>
      <c r="RDT425" s="9"/>
      <c r="RDU425" s="9"/>
      <c r="RDV425" s="9"/>
      <c r="RDW425" s="9"/>
      <c r="RDX425" s="9"/>
      <c r="RDY425" s="9"/>
      <c r="RDZ425" s="9"/>
      <c r="REA425" s="9"/>
      <c r="REB425" s="9"/>
      <c r="REC425" s="9"/>
      <c r="RED425" s="9"/>
      <c r="REE425" s="9"/>
      <c r="REF425" s="9"/>
      <c r="REG425" s="9"/>
      <c r="REH425" s="9"/>
      <c r="REI425" s="9"/>
      <c r="REJ425" s="9"/>
      <c r="REK425" s="9"/>
      <c r="REL425" s="9"/>
      <c r="REM425" s="9"/>
      <c r="REN425" s="9"/>
      <c r="REO425" s="9"/>
      <c r="REP425" s="9"/>
      <c r="REQ425" s="9"/>
      <c r="RER425" s="9"/>
      <c r="RES425" s="9"/>
      <c r="RET425" s="9"/>
      <c r="REU425" s="9"/>
      <c r="REV425" s="9"/>
      <c r="REW425" s="9"/>
      <c r="REX425" s="9"/>
      <c r="REY425" s="9"/>
      <c r="REZ425" s="9"/>
      <c r="RFA425" s="9"/>
      <c r="RFB425" s="9"/>
      <c r="RFC425" s="9"/>
      <c r="RFD425" s="9"/>
      <c r="RFE425" s="9"/>
      <c r="RFF425" s="9"/>
      <c r="RFG425" s="9"/>
      <c r="RFH425" s="9"/>
      <c r="RFI425" s="9"/>
      <c r="RFJ425" s="9"/>
      <c r="RFK425" s="9"/>
      <c r="RFL425" s="9"/>
      <c r="RFM425" s="9"/>
      <c r="RFN425" s="9"/>
      <c r="RFO425" s="9"/>
      <c r="RFP425" s="9"/>
      <c r="RFQ425" s="9"/>
      <c r="RFR425" s="9"/>
      <c r="RFS425" s="9"/>
      <c r="RFT425" s="9"/>
      <c r="RFU425" s="9"/>
      <c r="RFV425" s="9"/>
      <c r="RFW425" s="9"/>
      <c r="RFX425" s="9"/>
      <c r="RFY425" s="9"/>
      <c r="RFZ425" s="9"/>
      <c r="RGA425" s="9"/>
      <c r="RGB425" s="9"/>
      <c r="RGC425" s="9"/>
      <c r="RGD425" s="9"/>
      <c r="RGE425" s="9"/>
      <c r="RGF425" s="9"/>
      <c r="RGG425" s="9"/>
      <c r="RGH425" s="9"/>
      <c r="RGI425" s="9"/>
      <c r="RGJ425" s="9"/>
      <c r="RGK425" s="9"/>
      <c r="RGL425" s="9"/>
      <c r="RGM425" s="9"/>
      <c r="RGN425" s="9"/>
      <c r="RGO425" s="9"/>
      <c r="RGP425" s="9"/>
      <c r="RGQ425" s="9"/>
      <c r="RGR425" s="9"/>
      <c r="RGS425" s="9"/>
      <c r="RGT425" s="9"/>
      <c r="RGU425" s="9"/>
      <c r="RGV425" s="9"/>
      <c r="RGW425" s="9"/>
      <c r="RGX425" s="9"/>
      <c r="RGY425" s="9"/>
      <c r="RGZ425" s="9"/>
      <c r="RHA425" s="9"/>
      <c r="RHB425" s="9"/>
      <c r="RHC425" s="9"/>
      <c r="RHD425" s="9"/>
      <c r="RHE425" s="9"/>
      <c r="RHF425" s="9"/>
      <c r="RHG425" s="9"/>
      <c r="RHH425" s="9"/>
      <c r="RHI425" s="9"/>
      <c r="RHJ425" s="9"/>
      <c r="RHK425" s="9"/>
      <c r="RHL425" s="9"/>
      <c r="RHM425" s="9"/>
      <c r="RHN425" s="9"/>
      <c r="RHO425" s="9"/>
      <c r="RHP425" s="9"/>
      <c r="RHQ425" s="9"/>
      <c r="RHR425" s="9"/>
      <c r="RHS425" s="9"/>
      <c r="RHT425" s="9"/>
      <c r="RHU425" s="9"/>
      <c r="RHV425" s="9"/>
      <c r="RHW425" s="9"/>
      <c r="RHX425" s="9"/>
      <c r="RHY425" s="9"/>
      <c r="RHZ425" s="9"/>
      <c r="RIA425" s="9"/>
      <c r="RIB425" s="9"/>
      <c r="RIC425" s="9"/>
      <c r="RID425" s="9"/>
      <c r="RIE425" s="9"/>
      <c r="RIF425" s="9"/>
      <c r="RIG425" s="9"/>
      <c r="RIH425" s="9"/>
      <c r="RII425" s="9"/>
      <c r="RIJ425" s="9"/>
      <c r="RIK425" s="9"/>
      <c r="RIL425" s="9"/>
      <c r="RIM425" s="9"/>
      <c r="RIN425" s="9"/>
      <c r="RIO425" s="9"/>
      <c r="RIP425" s="9"/>
      <c r="RIQ425" s="9"/>
      <c r="RIR425" s="9"/>
      <c r="RIS425" s="9"/>
      <c r="RIT425" s="9"/>
      <c r="RIU425" s="9"/>
      <c r="RIV425" s="9"/>
      <c r="RIW425" s="9"/>
      <c r="RIX425" s="9"/>
      <c r="RIY425" s="9"/>
      <c r="RIZ425" s="9"/>
      <c r="RJA425" s="9"/>
      <c r="RJB425" s="9"/>
      <c r="RJC425" s="9"/>
      <c r="RJD425" s="9"/>
      <c r="RJE425" s="9"/>
      <c r="RJF425" s="9"/>
      <c r="RJG425" s="9"/>
      <c r="RJH425" s="9"/>
      <c r="RJI425" s="9"/>
      <c r="RJJ425" s="9"/>
      <c r="RJK425" s="9"/>
      <c r="RJL425" s="9"/>
      <c r="RJM425" s="9"/>
      <c r="RJN425" s="9"/>
      <c r="RJO425" s="9"/>
      <c r="RJP425" s="9"/>
      <c r="RJQ425" s="9"/>
      <c r="RJR425" s="9"/>
      <c r="RJS425" s="9"/>
      <c r="RJT425" s="9"/>
      <c r="RJU425" s="9"/>
      <c r="RJV425" s="9"/>
      <c r="RJW425" s="9"/>
      <c r="RJX425" s="9"/>
      <c r="RJY425" s="9"/>
      <c r="RJZ425" s="9"/>
      <c r="RKA425" s="9"/>
      <c r="RKB425" s="9"/>
      <c r="RKC425" s="9"/>
      <c r="RKD425" s="9"/>
      <c r="RKE425" s="9"/>
      <c r="RKF425" s="9"/>
      <c r="RKG425" s="9"/>
      <c r="RKH425" s="9"/>
      <c r="RKI425" s="9"/>
      <c r="RKJ425" s="9"/>
      <c r="RKK425" s="9"/>
      <c r="RKL425" s="9"/>
      <c r="RKM425" s="9"/>
      <c r="RKN425" s="9"/>
      <c r="RKO425" s="9"/>
      <c r="RKP425" s="9"/>
      <c r="RKQ425" s="9"/>
      <c r="RKR425" s="9"/>
      <c r="RKS425" s="9"/>
      <c r="RKT425" s="9"/>
      <c r="RKU425" s="9"/>
      <c r="RKV425" s="9"/>
      <c r="RKW425" s="9"/>
      <c r="RKX425" s="9"/>
      <c r="RKY425" s="9"/>
      <c r="RKZ425" s="9"/>
      <c r="RLA425" s="9"/>
      <c r="RLB425" s="9"/>
      <c r="RLC425" s="9"/>
      <c r="RLD425" s="9"/>
      <c r="RLE425" s="9"/>
      <c r="RLF425" s="9"/>
      <c r="RLG425" s="9"/>
      <c r="RLH425" s="9"/>
      <c r="RLI425" s="9"/>
      <c r="RLJ425" s="9"/>
      <c r="RLK425" s="9"/>
      <c r="RLL425" s="9"/>
      <c r="RLM425" s="9"/>
      <c r="RLN425" s="9"/>
      <c r="RLO425" s="9"/>
      <c r="RLP425" s="9"/>
      <c r="RLQ425" s="9"/>
      <c r="RLR425" s="9"/>
      <c r="RLS425" s="9"/>
      <c r="RLT425" s="9"/>
      <c r="RLU425" s="9"/>
      <c r="RLV425" s="9"/>
      <c r="RLW425" s="9"/>
      <c r="RLX425" s="9"/>
      <c r="RLY425" s="9"/>
      <c r="RLZ425" s="9"/>
      <c r="RMA425" s="9"/>
      <c r="RMB425" s="9"/>
      <c r="RMC425" s="9"/>
      <c r="RMD425" s="9"/>
      <c r="RME425" s="9"/>
      <c r="RMF425" s="9"/>
      <c r="RMG425" s="9"/>
      <c r="RMH425" s="9"/>
      <c r="RMI425" s="9"/>
      <c r="RMJ425" s="9"/>
      <c r="RMK425" s="9"/>
      <c r="RML425" s="9"/>
      <c r="RMM425" s="9"/>
      <c r="RMN425" s="9"/>
      <c r="RMO425" s="9"/>
      <c r="RMP425" s="9"/>
      <c r="RMQ425" s="9"/>
      <c r="RMR425" s="9"/>
      <c r="RMS425" s="9"/>
      <c r="RMT425" s="9"/>
      <c r="RMU425" s="9"/>
      <c r="RMV425" s="9"/>
      <c r="RMW425" s="9"/>
      <c r="RMX425" s="9"/>
      <c r="RMY425" s="9"/>
      <c r="RMZ425" s="9"/>
      <c r="RNA425" s="9"/>
      <c r="RNB425" s="9"/>
      <c r="RNC425" s="9"/>
      <c r="RND425" s="9"/>
      <c r="RNE425" s="9"/>
      <c r="RNF425" s="9"/>
      <c r="RNG425" s="9"/>
      <c r="RNH425" s="9"/>
      <c r="RNI425" s="9"/>
      <c r="RNJ425" s="9"/>
      <c r="RNK425" s="9"/>
      <c r="RNL425" s="9"/>
      <c r="RNM425" s="9"/>
      <c r="RNN425" s="9"/>
      <c r="RNO425" s="9"/>
      <c r="RNP425" s="9"/>
      <c r="RNQ425" s="9"/>
      <c r="RNR425" s="9"/>
      <c r="RNS425" s="9"/>
      <c r="RNT425" s="9"/>
      <c r="RNU425" s="9"/>
      <c r="RNV425" s="9"/>
      <c r="RNW425" s="9"/>
      <c r="RNX425" s="9"/>
      <c r="RNY425" s="9"/>
      <c r="RNZ425" s="9"/>
      <c r="ROA425" s="9"/>
      <c r="ROB425" s="9"/>
      <c r="ROC425" s="9"/>
      <c r="ROD425" s="9"/>
      <c r="ROE425" s="9"/>
      <c r="ROF425" s="9"/>
      <c r="ROG425" s="9"/>
      <c r="ROH425" s="9"/>
      <c r="ROI425" s="9"/>
      <c r="ROJ425" s="9"/>
      <c r="ROK425" s="9"/>
      <c r="ROL425" s="9"/>
      <c r="ROM425" s="9"/>
      <c r="RON425" s="9"/>
      <c r="ROO425" s="9"/>
      <c r="ROP425" s="9"/>
      <c r="ROQ425" s="9"/>
      <c r="ROR425" s="9"/>
      <c r="ROS425" s="9"/>
      <c r="ROT425" s="9"/>
      <c r="ROU425" s="9"/>
      <c r="ROV425" s="9"/>
      <c r="ROW425" s="9"/>
      <c r="ROX425" s="9"/>
      <c r="ROY425" s="9"/>
      <c r="ROZ425" s="9"/>
      <c r="RPA425" s="9"/>
      <c r="RPB425" s="9"/>
      <c r="RPC425" s="9"/>
      <c r="RPD425" s="9"/>
      <c r="RPE425" s="9"/>
      <c r="RPF425" s="9"/>
      <c r="RPG425" s="9"/>
      <c r="RPH425" s="9"/>
      <c r="RPI425" s="9"/>
      <c r="RPJ425" s="9"/>
      <c r="RPK425" s="9"/>
      <c r="RPL425" s="9"/>
      <c r="RPM425" s="9"/>
      <c r="RPN425" s="9"/>
      <c r="RPO425" s="9"/>
      <c r="RPP425" s="9"/>
      <c r="RPQ425" s="9"/>
      <c r="RPR425" s="9"/>
      <c r="RPS425" s="9"/>
      <c r="RPT425" s="9"/>
      <c r="RPU425" s="9"/>
      <c r="RPV425" s="9"/>
      <c r="RPW425" s="9"/>
      <c r="RPX425" s="9"/>
      <c r="RPY425" s="9"/>
      <c r="RPZ425" s="9"/>
      <c r="RQA425" s="9"/>
      <c r="RQB425" s="9"/>
      <c r="RQC425" s="9"/>
      <c r="RQD425" s="9"/>
      <c r="RQE425" s="9"/>
      <c r="RQF425" s="9"/>
      <c r="RQG425" s="9"/>
      <c r="RQH425" s="9"/>
      <c r="RQI425" s="9"/>
      <c r="RQJ425" s="9"/>
      <c r="RQK425" s="9"/>
      <c r="RQL425" s="9"/>
      <c r="RQM425" s="9"/>
      <c r="RQN425" s="9"/>
      <c r="RQO425" s="9"/>
      <c r="RQP425" s="9"/>
      <c r="RQQ425" s="9"/>
      <c r="RQR425" s="9"/>
      <c r="RQS425" s="9"/>
      <c r="RQT425" s="9"/>
      <c r="RQU425" s="9"/>
      <c r="RQV425" s="9"/>
      <c r="RQW425" s="9"/>
      <c r="RQX425" s="9"/>
      <c r="RQY425" s="9"/>
      <c r="RQZ425" s="9"/>
      <c r="RRA425" s="9"/>
      <c r="RRB425" s="9"/>
      <c r="RRC425" s="9"/>
      <c r="RRD425" s="9"/>
      <c r="RRE425" s="9"/>
      <c r="RRF425" s="9"/>
      <c r="RRG425" s="9"/>
      <c r="RRH425" s="9"/>
      <c r="RRI425" s="9"/>
      <c r="RRJ425" s="9"/>
      <c r="RRK425" s="9"/>
      <c r="RRL425" s="9"/>
      <c r="RRM425" s="9"/>
      <c r="RRN425" s="9"/>
      <c r="RRO425" s="9"/>
      <c r="RRP425" s="9"/>
      <c r="RRQ425" s="9"/>
      <c r="RRR425" s="9"/>
      <c r="RRS425" s="9"/>
      <c r="RRT425" s="9"/>
      <c r="RRU425" s="9"/>
      <c r="RRV425" s="9"/>
      <c r="RRW425" s="9"/>
      <c r="RRX425" s="9"/>
      <c r="RRY425" s="9"/>
      <c r="RRZ425" s="9"/>
      <c r="RSA425" s="9"/>
      <c r="RSB425" s="9"/>
      <c r="RSC425" s="9"/>
      <c r="RSD425" s="9"/>
      <c r="RSE425" s="9"/>
      <c r="RSF425" s="9"/>
      <c r="RSG425" s="9"/>
      <c r="RSH425" s="9"/>
      <c r="RSI425" s="9"/>
      <c r="RSJ425" s="9"/>
      <c r="RSK425" s="9"/>
      <c r="RSL425" s="9"/>
      <c r="RSM425" s="9"/>
      <c r="RSN425" s="9"/>
      <c r="RSO425" s="9"/>
      <c r="RSP425" s="9"/>
      <c r="RSQ425" s="9"/>
      <c r="RSR425" s="9"/>
      <c r="RSS425" s="9"/>
      <c r="RST425" s="9"/>
      <c r="RSU425" s="9"/>
      <c r="RSV425" s="9"/>
      <c r="RSW425" s="9"/>
      <c r="RSX425" s="9"/>
      <c r="RSY425" s="9"/>
      <c r="RSZ425" s="9"/>
      <c r="RTA425" s="9"/>
      <c r="RTB425" s="9"/>
      <c r="RTC425" s="9"/>
      <c r="RTD425" s="9"/>
      <c r="RTE425" s="9"/>
      <c r="RTF425" s="9"/>
      <c r="RTG425" s="9"/>
      <c r="RTH425" s="9"/>
      <c r="RTI425" s="9"/>
      <c r="RTJ425" s="9"/>
      <c r="RTK425" s="9"/>
      <c r="RTL425" s="9"/>
      <c r="RTM425" s="9"/>
      <c r="RTN425" s="9"/>
      <c r="RTO425" s="9"/>
      <c r="RTP425" s="9"/>
      <c r="RTQ425" s="9"/>
      <c r="RTR425" s="9"/>
      <c r="RTS425" s="9"/>
      <c r="RTT425" s="9"/>
      <c r="RTU425" s="9"/>
      <c r="RTV425" s="9"/>
      <c r="RTW425" s="9"/>
      <c r="RTX425" s="9"/>
      <c r="RTY425" s="9"/>
      <c r="RTZ425" s="9"/>
      <c r="RUA425" s="9"/>
      <c r="RUB425" s="9"/>
      <c r="RUC425" s="9"/>
      <c r="RUD425" s="9"/>
      <c r="RUE425" s="9"/>
      <c r="RUF425" s="9"/>
      <c r="RUG425" s="9"/>
      <c r="RUH425" s="9"/>
      <c r="RUI425" s="9"/>
      <c r="RUJ425" s="9"/>
      <c r="RUK425" s="9"/>
      <c r="RUL425" s="9"/>
      <c r="RUM425" s="9"/>
      <c r="RUN425" s="9"/>
      <c r="RUO425" s="9"/>
      <c r="RUP425" s="9"/>
      <c r="RUQ425" s="9"/>
      <c r="RUR425" s="9"/>
      <c r="RUS425" s="9"/>
      <c r="RUT425" s="9"/>
      <c r="RUU425" s="9"/>
      <c r="RUV425" s="9"/>
      <c r="RUW425" s="9"/>
      <c r="RUX425" s="9"/>
      <c r="RUY425" s="9"/>
      <c r="RUZ425" s="9"/>
      <c r="RVA425" s="9"/>
      <c r="RVB425" s="9"/>
      <c r="RVC425" s="9"/>
      <c r="RVD425" s="9"/>
      <c r="RVE425" s="9"/>
      <c r="RVF425" s="9"/>
      <c r="RVG425" s="9"/>
      <c r="RVH425" s="9"/>
      <c r="RVI425" s="9"/>
      <c r="RVJ425" s="9"/>
      <c r="RVK425" s="9"/>
      <c r="RVL425" s="9"/>
      <c r="RVM425" s="9"/>
      <c r="RVN425" s="9"/>
      <c r="RVO425" s="9"/>
      <c r="RVP425" s="9"/>
      <c r="RVQ425" s="9"/>
      <c r="RVR425" s="9"/>
      <c r="RVS425" s="9"/>
      <c r="RVT425" s="9"/>
      <c r="RVU425" s="9"/>
      <c r="RVV425" s="9"/>
      <c r="RVW425" s="9"/>
      <c r="RVX425" s="9"/>
      <c r="RVY425" s="9"/>
      <c r="RVZ425" s="9"/>
      <c r="RWA425" s="9"/>
      <c r="RWB425" s="9"/>
      <c r="RWC425" s="9"/>
      <c r="RWD425" s="9"/>
      <c r="RWE425" s="9"/>
      <c r="RWF425" s="9"/>
      <c r="RWG425" s="9"/>
      <c r="RWH425" s="9"/>
      <c r="RWI425" s="9"/>
      <c r="RWJ425" s="9"/>
      <c r="RWK425" s="9"/>
      <c r="RWL425" s="9"/>
      <c r="RWM425" s="9"/>
      <c r="RWN425" s="9"/>
      <c r="RWO425" s="9"/>
      <c r="RWP425" s="9"/>
      <c r="RWQ425" s="9"/>
      <c r="RWR425" s="9"/>
      <c r="RWS425" s="9"/>
      <c r="RWT425" s="9"/>
      <c r="RWU425" s="9"/>
      <c r="RWV425" s="9"/>
      <c r="RWW425" s="9"/>
      <c r="RWX425" s="9"/>
      <c r="RWY425" s="9"/>
      <c r="RWZ425" s="9"/>
      <c r="RXA425" s="9"/>
      <c r="RXB425" s="9"/>
      <c r="RXC425" s="9"/>
      <c r="RXD425" s="9"/>
      <c r="RXE425" s="9"/>
      <c r="RXF425" s="9"/>
      <c r="RXG425" s="9"/>
      <c r="RXH425" s="9"/>
      <c r="RXI425" s="9"/>
      <c r="RXJ425" s="9"/>
      <c r="RXK425" s="9"/>
      <c r="RXL425" s="9"/>
      <c r="RXM425" s="9"/>
      <c r="RXN425" s="9"/>
      <c r="RXO425" s="9"/>
      <c r="RXP425" s="9"/>
      <c r="RXQ425" s="9"/>
      <c r="RXR425" s="9"/>
      <c r="RXS425" s="9"/>
      <c r="RXT425" s="9"/>
      <c r="RXU425" s="9"/>
      <c r="RXV425" s="9"/>
      <c r="RXW425" s="9"/>
      <c r="RXX425" s="9"/>
      <c r="RXY425" s="9"/>
      <c r="RXZ425" s="9"/>
      <c r="RYA425" s="9"/>
      <c r="RYB425" s="9"/>
      <c r="RYC425" s="9"/>
      <c r="RYD425" s="9"/>
      <c r="RYE425" s="9"/>
      <c r="RYF425" s="9"/>
      <c r="RYG425" s="9"/>
      <c r="RYH425" s="9"/>
      <c r="RYI425" s="9"/>
      <c r="RYJ425" s="9"/>
      <c r="RYK425" s="9"/>
      <c r="RYL425" s="9"/>
      <c r="RYM425" s="9"/>
      <c r="RYN425" s="9"/>
      <c r="RYO425" s="9"/>
      <c r="RYP425" s="9"/>
      <c r="RYQ425" s="9"/>
      <c r="RYR425" s="9"/>
      <c r="RYS425" s="9"/>
      <c r="RYT425" s="9"/>
      <c r="RYU425" s="9"/>
      <c r="RYV425" s="9"/>
      <c r="RYW425" s="9"/>
      <c r="RYX425" s="9"/>
      <c r="RYY425" s="9"/>
      <c r="RYZ425" s="9"/>
      <c r="RZA425" s="9"/>
      <c r="RZB425" s="9"/>
      <c r="RZC425" s="9"/>
      <c r="RZD425" s="9"/>
      <c r="RZE425" s="9"/>
      <c r="RZF425" s="9"/>
      <c r="RZG425" s="9"/>
      <c r="RZH425" s="9"/>
      <c r="RZI425" s="9"/>
      <c r="RZJ425" s="9"/>
      <c r="RZK425" s="9"/>
      <c r="RZL425" s="9"/>
      <c r="RZM425" s="9"/>
      <c r="RZN425" s="9"/>
      <c r="RZO425" s="9"/>
      <c r="RZP425" s="9"/>
      <c r="RZQ425" s="9"/>
      <c r="RZR425" s="9"/>
      <c r="RZS425" s="9"/>
      <c r="RZT425" s="9"/>
      <c r="RZU425" s="9"/>
      <c r="RZV425" s="9"/>
      <c r="RZW425" s="9"/>
      <c r="RZX425" s="9"/>
      <c r="RZY425" s="9"/>
      <c r="RZZ425" s="9"/>
      <c r="SAA425" s="9"/>
      <c r="SAB425" s="9"/>
      <c r="SAC425" s="9"/>
      <c r="SAD425" s="9"/>
      <c r="SAE425" s="9"/>
      <c r="SAF425" s="9"/>
      <c r="SAG425" s="9"/>
      <c r="SAH425" s="9"/>
      <c r="SAI425" s="9"/>
      <c r="SAJ425" s="9"/>
      <c r="SAK425" s="9"/>
      <c r="SAL425" s="9"/>
      <c r="SAM425" s="9"/>
      <c r="SAN425" s="9"/>
      <c r="SAO425" s="9"/>
      <c r="SAP425" s="9"/>
      <c r="SAQ425" s="9"/>
      <c r="SAR425" s="9"/>
      <c r="SAS425" s="9"/>
      <c r="SAT425" s="9"/>
      <c r="SAU425" s="9"/>
      <c r="SAV425" s="9"/>
      <c r="SAW425" s="9"/>
      <c r="SAX425" s="9"/>
      <c r="SAY425" s="9"/>
      <c r="SAZ425" s="9"/>
      <c r="SBA425" s="9"/>
      <c r="SBB425" s="9"/>
      <c r="SBC425" s="9"/>
      <c r="SBD425" s="9"/>
      <c r="SBE425" s="9"/>
      <c r="SBF425" s="9"/>
      <c r="SBG425" s="9"/>
      <c r="SBH425" s="9"/>
      <c r="SBI425" s="9"/>
      <c r="SBJ425" s="9"/>
      <c r="SBK425" s="9"/>
      <c r="SBL425" s="9"/>
      <c r="SBM425" s="9"/>
      <c r="SBN425" s="9"/>
      <c r="SBO425" s="9"/>
      <c r="SBP425" s="9"/>
      <c r="SBQ425" s="9"/>
      <c r="SBR425" s="9"/>
      <c r="SBS425" s="9"/>
      <c r="SBT425" s="9"/>
      <c r="SBU425" s="9"/>
      <c r="SBV425" s="9"/>
      <c r="SBW425" s="9"/>
      <c r="SBX425" s="9"/>
      <c r="SBY425" s="9"/>
      <c r="SBZ425" s="9"/>
      <c r="SCA425" s="9"/>
      <c r="SCB425" s="9"/>
      <c r="SCC425" s="9"/>
      <c r="SCD425" s="9"/>
      <c r="SCE425" s="9"/>
      <c r="SCF425" s="9"/>
      <c r="SCG425" s="9"/>
      <c r="SCH425" s="9"/>
      <c r="SCI425" s="9"/>
      <c r="SCJ425" s="9"/>
      <c r="SCK425" s="9"/>
      <c r="SCL425" s="9"/>
      <c r="SCM425" s="9"/>
      <c r="SCN425" s="9"/>
      <c r="SCO425" s="9"/>
      <c r="SCP425" s="9"/>
      <c r="SCQ425" s="9"/>
      <c r="SCR425" s="9"/>
      <c r="SCS425" s="9"/>
      <c r="SCT425" s="9"/>
      <c r="SCU425" s="9"/>
      <c r="SCV425" s="9"/>
      <c r="SCW425" s="9"/>
      <c r="SCX425" s="9"/>
      <c r="SCY425" s="9"/>
      <c r="SCZ425" s="9"/>
      <c r="SDA425" s="9"/>
      <c r="SDB425" s="9"/>
      <c r="SDC425" s="9"/>
      <c r="SDD425" s="9"/>
      <c r="SDE425" s="9"/>
      <c r="SDF425" s="9"/>
      <c r="SDG425" s="9"/>
      <c r="SDH425" s="9"/>
      <c r="SDI425" s="9"/>
      <c r="SDJ425" s="9"/>
      <c r="SDK425" s="9"/>
      <c r="SDL425" s="9"/>
      <c r="SDM425" s="9"/>
      <c r="SDN425" s="9"/>
      <c r="SDO425" s="9"/>
      <c r="SDP425" s="9"/>
      <c r="SDQ425" s="9"/>
      <c r="SDR425" s="9"/>
      <c r="SDS425" s="9"/>
      <c r="SDT425" s="9"/>
      <c r="SDU425" s="9"/>
      <c r="SDV425" s="9"/>
      <c r="SDW425" s="9"/>
      <c r="SDX425" s="9"/>
      <c r="SDY425" s="9"/>
      <c r="SDZ425" s="9"/>
      <c r="SEA425" s="9"/>
      <c r="SEB425" s="9"/>
      <c r="SEC425" s="9"/>
      <c r="SED425" s="9"/>
      <c r="SEE425" s="9"/>
      <c r="SEF425" s="9"/>
      <c r="SEG425" s="9"/>
      <c r="SEH425" s="9"/>
      <c r="SEI425" s="9"/>
      <c r="SEJ425" s="9"/>
      <c r="SEK425" s="9"/>
      <c r="SEL425" s="9"/>
      <c r="SEM425" s="9"/>
      <c r="SEN425" s="9"/>
      <c r="SEO425" s="9"/>
      <c r="SEP425" s="9"/>
      <c r="SEQ425" s="9"/>
      <c r="SER425" s="9"/>
      <c r="SES425" s="9"/>
      <c r="SET425" s="9"/>
      <c r="SEU425" s="9"/>
      <c r="SEV425" s="9"/>
      <c r="SEW425" s="9"/>
      <c r="SEX425" s="9"/>
      <c r="SEY425" s="9"/>
      <c r="SEZ425" s="9"/>
      <c r="SFA425" s="9"/>
      <c r="SFB425" s="9"/>
      <c r="SFC425" s="9"/>
      <c r="SFD425" s="9"/>
      <c r="SFE425" s="9"/>
      <c r="SFF425" s="9"/>
      <c r="SFG425" s="9"/>
      <c r="SFH425" s="9"/>
      <c r="SFI425" s="9"/>
      <c r="SFJ425" s="9"/>
      <c r="SFK425" s="9"/>
      <c r="SFL425" s="9"/>
      <c r="SFM425" s="9"/>
      <c r="SFN425" s="9"/>
      <c r="SFO425" s="9"/>
      <c r="SFP425" s="9"/>
      <c r="SFQ425" s="9"/>
      <c r="SFR425" s="9"/>
      <c r="SFS425" s="9"/>
      <c r="SFT425" s="9"/>
      <c r="SFU425" s="9"/>
      <c r="SFV425" s="9"/>
      <c r="SFW425" s="9"/>
      <c r="SFX425" s="9"/>
      <c r="SFY425" s="9"/>
      <c r="SFZ425" s="9"/>
      <c r="SGA425" s="9"/>
      <c r="SGB425" s="9"/>
      <c r="SGC425" s="9"/>
      <c r="SGD425" s="9"/>
      <c r="SGE425" s="9"/>
      <c r="SGF425" s="9"/>
      <c r="SGG425" s="9"/>
      <c r="SGH425" s="9"/>
      <c r="SGI425" s="9"/>
      <c r="SGJ425" s="9"/>
      <c r="SGK425" s="9"/>
      <c r="SGL425" s="9"/>
      <c r="SGM425" s="9"/>
      <c r="SGN425" s="9"/>
      <c r="SGO425" s="9"/>
      <c r="SGP425" s="9"/>
      <c r="SGQ425" s="9"/>
      <c r="SGR425" s="9"/>
      <c r="SGS425" s="9"/>
      <c r="SGT425" s="9"/>
      <c r="SGU425" s="9"/>
      <c r="SGV425" s="9"/>
      <c r="SGW425" s="9"/>
      <c r="SGX425" s="9"/>
      <c r="SGY425" s="9"/>
      <c r="SGZ425" s="9"/>
      <c r="SHA425" s="9"/>
      <c r="SHB425" s="9"/>
      <c r="SHC425" s="9"/>
      <c r="SHD425" s="9"/>
      <c r="SHE425" s="9"/>
      <c r="SHF425" s="9"/>
      <c r="SHG425" s="9"/>
      <c r="SHH425" s="9"/>
      <c r="SHI425" s="9"/>
      <c r="SHJ425" s="9"/>
      <c r="SHK425" s="9"/>
      <c r="SHL425" s="9"/>
      <c r="SHM425" s="9"/>
      <c r="SHN425" s="9"/>
      <c r="SHO425" s="9"/>
      <c r="SHP425" s="9"/>
      <c r="SHQ425" s="9"/>
      <c r="SHR425" s="9"/>
      <c r="SHS425" s="9"/>
      <c r="SHT425" s="9"/>
      <c r="SHU425" s="9"/>
      <c r="SHV425" s="9"/>
      <c r="SHW425" s="9"/>
      <c r="SHX425" s="9"/>
      <c r="SHY425" s="9"/>
      <c r="SHZ425" s="9"/>
      <c r="SIA425" s="9"/>
      <c r="SIB425" s="9"/>
      <c r="SIC425" s="9"/>
      <c r="SID425" s="9"/>
      <c r="SIE425" s="9"/>
      <c r="SIF425" s="9"/>
      <c r="SIG425" s="9"/>
      <c r="SIH425" s="9"/>
      <c r="SII425" s="9"/>
      <c r="SIJ425" s="9"/>
      <c r="SIK425" s="9"/>
      <c r="SIL425" s="9"/>
      <c r="SIM425" s="9"/>
      <c r="SIN425" s="9"/>
      <c r="SIO425" s="9"/>
      <c r="SIP425" s="9"/>
      <c r="SIQ425" s="9"/>
      <c r="SIR425" s="9"/>
      <c r="SIS425" s="9"/>
      <c r="SIT425" s="9"/>
      <c r="SIU425" s="9"/>
      <c r="SIV425" s="9"/>
      <c r="SIW425" s="9"/>
      <c r="SIX425" s="9"/>
      <c r="SIY425" s="9"/>
      <c r="SIZ425" s="9"/>
      <c r="SJA425" s="9"/>
      <c r="SJB425" s="9"/>
      <c r="SJC425" s="9"/>
      <c r="SJD425" s="9"/>
      <c r="SJE425" s="9"/>
      <c r="SJF425" s="9"/>
      <c r="SJG425" s="9"/>
      <c r="SJH425" s="9"/>
      <c r="SJI425" s="9"/>
      <c r="SJJ425" s="9"/>
      <c r="SJK425" s="9"/>
      <c r="SJL425" s="9"/>
      <c r="SJM425" s="9"/>
      <c r="SJN425" s="9"/>
      <c r="SJO425" s="9"/>
      <c r="SJP425" s="9"/>
      <c r="SJQ425" s="9"/>
      <c r="SJR425" s="9"/>
      <c r="SJS425" s="9"/>
      <c r="SJT425" s="9"/>
      <c r="SJU425" s="9"/>
      <c r="SJV425" s="9"/>
      <c r="SJW425" s="9"/>
      <c r="SJX425" s="9"/>
      <c r="SJY425" s="9"/>
      <c r="SJZ425" s="9"/>
      <c r="SKA425" s="9"/>
      <c r="SKB425" s="9"/>
      <c r="SKC425" s="9"/>
      <c r="SKD425" s="9"/>
      <c r="SKE425" s="9"/>
      <c r="SKF425" s="9"/>
      <c r="SKG425" s="9"/>
      <c r="SKH425" s="9"/>
      <c r="SKI425" s="9"/>
      <c r="SKJ425" s="9"/>
      <c r="SKK425" s="9"/>
      <c r="SKL425" s="9"/>
      <c r="SKM425" s="9"/>
      <c r="SKN425" s="9"/>
      <c r="SKO425" s="9"/>
      <c r="SKP425" s="9"/>
      <c r="SKQ425" s="9"/>
      <c r="SKR425" s="9"/>
      <c r="SKS425" s="9"/>
      <c r="SKT425" s="9"/>
      <c r="SKU425" s="9"/>
      <c r="SKV425" s="9"/>
      <c r="SKW425" s="9"/>
      <c r="SKX425" s="9"/>
      <c r="SKY425" s="9"/>
      <c r="SKZ425" s="9"/>
      <c r="SLA425" s="9"/>
      <c r="SLB425" s="9"/>
      <c r="SLC425" s="9"/>
      <c r="SLD425" s="9"/>
      <c r="SLE425" s="9"/>
      <c r="SLF425" s="9"/>
      <c r="SLG425" s="9"/>
      <c r="SLH425" s="9"/>
      <c r="SLI425" s="9"/>
      <c r="SLJ425" s="9"/>
      <c r="SLK425" s="9"/>
      <c r="SLL425" s="9"/>
      <c r="SLM425" s="9"/>
      <c r="SLN425" s="9"/>
      <c r="SLO425" s="9"/>
      <c r="SLP425" s="9"/>
      <c r="SLQ425" s="9"/>
      <c r="SLR425" s="9"/>
      <c r="SLS425" s="9"/>
      <c r="SLT425" s="9"/>
      <c r="SLU425" s="9"/>
      <c r="SLV425" s="9"/>
      <c r="SLW425" s="9"/>
      <c r="SLX425" s="9"/>
      <c r="SLY425" s="9"/>
      <c r="SLZ425" s="9"/>
      <c r="SMA425" s="9"/>
      <c r="SMB425" s="9"/>
      <c r="SMC425" s="9"/>
      <c r="SMD425" s="9"/>
      <c r="SME425" s="9"/>
      <c r="SMF425" s="9"/>
      <c r="SMG425" s="9"/>
      <c r="SMH425" s="9"/>
      <c r="SMI425" s="9"/>
      <c r="SMJ425" s="9"/>
      <c r="SMK425" s="9"/>
      <c r="SML425" s="9"/>
      <c r="SMM425" s="9"/>
      <c r="SMN425" s="9"/>
      <c r="SMO425" s="9"/>
      <c r="SMP425" s="9"/>
      <c r="SMQ425" s="9"/>
      <c r="SMR425" s="9"/>
      <c r="SMS425" s="9"/>
      <c r="SMT425" s="9"/>
      <c r="SMU425" s="9"/>
      <c r="SMV425" s="9"/>
      <c r="SMW425" s="9"/>
      <c r="SMX425" s="9"/>
      <c r="SMY425" s="9"/>
      <c r="SMZ425" s="9"/>
      <c r="SNA425" s="9"/>
      <c r="SNB425" s="9"/>
      <c r="SNC425" s="9"/>
      <c r="SND425" s="9"/>
      <c r="SNE425" s="9"/>
      <c r="SNF425" s="9"/>
      <c r="SNG425" s="9"/>
      <c r="SNH425" s="9"/>
      <c r="SNI425" s="9"/>
      <c r="SNJ425" s="9"/>
      <c r="SNK425" s="9"/>
      <c r="SNL425" s="9"/>
      <c r="SNM425" s="9"/>
      <c r="SNN425" s="9"/>
      <c r="SNO425" s="9"/>
      <c r="SNP425" s="9"/>
      <c r="SNQ425" s="9"/>
      <c r="SNR425" s="9"/>
      <c r="SNS425" s="9"/>
      <c r="SNT425" s="9"/>
      <c r="SNU425" s="9"/>
      <c r="SNV425" s="9"/>
      <c r="SNW425" s="9"/>
      <c r="SNX425" s="9"/>
      <c r="SNY425" s="9"/>
      <c r="SNZ425" s="9"/>
      <c r="SOA425" s="9"/>
      <c r="SOB425" s="9"/>
      <c r="SOC425" s="9"/>
      <c r="SOD425" s="9"/>
      <c r="SOE425" s="9"/>
      <c r="SOF425" s="9"/>
      <c r="SOG425" s="9"/>
      <c r="SOH425" s="9"/>
      <c r="SOI425" s="9"/>
      <c r="SOJ425" s="9"/>
      <c r="SOK425" s="9"/>
      <c r="SOL425" s="9"/>
      <c r="SOM425" s="9"/>
      <c r="SON425" s="9"/>
      <c r="SOO425" s="9"/>
      <c r="SOP425" s="9"/>
      <c r="SOQ425" s="9"/>
      <c r="SOR425" s="9"/>
      <c r="SOS425" s="9"/>
      <c r="SOT425" s="9"/>
      <c r="SOU425" s="9"/>
      <c r="SOV425" s="9"/>
      <c r="SOW425" s="9"/>
      <c r="SOX425" s="9"/>
      <c r="SOY425" s="9"/>
      <c r="SOZ425" s="9"/>
      <c r="SPA425" s="9"/>
      <c r="SPB425" s="9"/>
      <c r="SPC425" s="9"/>
      <c r="SPD425" s="9"/>
      <c r="SPE425" s="9"/>
      <c r="SPF425" s="9"/>
      <c r="SPG425" s="9"/>
      <c r="SPH425" s="9"/>
      <c r="SPI425" s="9"/>
      <c r="SPJ425" s="9"/>
      <c r="SPK425" s="9"/>
      <c r="SPL425" s="9"/>
      <c r="SPM425" s="9"/>
      <c r="SPN425" s="9"/>
      <c r="SPO425" s="9"/>
      <c r="SPP425" s="9"/>
      <c r="SPQ425" s="9"/>
      <c r="SPR425" s="9"/>
      <c r="SPS425" s="9"/>
      <c r="SPT425" s="9"/>
      <c r="SPU425" s="9"/>
      <c r="SPV425" s="9"/>
      <c r="SPW425" s="9"/>
      <c r="SPX425" s="9"/>
      <c r="SPY425" s="9"/>
      <c r="SPZ425" s="9"/>
      <c r="SQA425" s="9"/>
      <c r="SQB425" s="9"/>
      <c r="SQC425" s="9"/>
      <c r="SQD425" s="9"/>
      <c r="SQE425" s="9"/>
      <c r="SQF425" s="9"/>
      <c r="SQG425" s="9"/>
      <c r="SQH425" s="9"/>
      <c r="SQI425" s="9"/>
      <c r="SQJ425" s="9"/>
      <c r="SQK425" s="9"/>
      <c r="SQL425" s="9"/>
      <c r="SQM425" s="9"/>
      <c r="SQN425" s="9"/>
      <c r="SQO425" s="9"/>
      <c r="SQP425" s="9"/>
      <c r="SQQ425" s="9"/>
      <c r="SQR425" s="9"/>
      <c r="SQS425" s="9"/>
      <c r="SQT425" s="9"/>
      <c r="SQU425" s="9"/>
      <c r="SQV425" s="9"/>
      <c r="SQW425" s="9"/>
      <c r="SQX425" s="9"/>
      <c r="SQY425" s="9"/>
      <c r="SQZ425" s="9"/>
      <c r="SRA425" s="9"/>
      <c r="SRB425" s="9"/>
      <c r="SRC425" s="9"/>
      <c r="SRD425" s="9"/>
      <c r="SRE425" s="9"/>
      <c r="SRF425" s="9"/>
      <c r="SRG425" s="9"/>
      <c r="SRH425" s="9"/>
      <c r="SRI425" s="9"/>
      <c r="SRJ425" s="9"/>
      <c r="SRK425" s="9"/>
      <c r="SRL425" s="9"/>
      <c r="SRM425" s="9"/>
      <c r="SRN425" s="9"/>
      <c r="SRO425" s="9"/>
      <c r="SRP425" s="9"/>
      <c r="SRQ425" s="9"/>
      <c r="SRR425" s="9"/>
      <c r="SRS425" s="9"/>
      <c r="SRT425" s="9"/>
      <c r="SRU425" s="9"/>
      <c r="SRV425" s="9"/>
      <c r="SRW425" s="9"/>
      <c r="SRX425" s="9"/>
      <c r="SRY425" s="9"/>
      <c r="SRZ425" s="9"/>
      <c r="SSA425" s="9"/>
      <c r="SSB425" s="9"/>
      <c r="SSC425" s="9"/>
      <c r="SSD425" s="9"/>
      <c r="SSE425" s="9"/>
      <c r="SSF425" s="9"/>
      <c r="SSG425" s="9"/>
      <c r="SSH425" s="9"/>
      <c r="SSI425" s="9"/>
      <c r="SSJ425" s="9"/>
      <c r="SSK425" s="9"/>
      <c r="SSL425" s="9"/>
      <c r="SSM425" s="9"/>
      <c r="SSN425" s="9"/>
      <c r="SSO425" s="9"/>
      <c r="SSP425" s="9"/>
      <c r="SSQ425" s="9"/>
      <c r="SSR425" s="9"/>
      <c r="SSS425" s="9"/>
      <c r="SST425" s="9"/>
      <c r="SSU425" s="9"/>
      <c r="SSV425" s="9"/>
      <c r="SSW425" s="9"/>
      <c r="SSX425" s="9"/>
      <c r="SSY425" s="9"/>
      <c r="SSZ425" s="9"/>
      <c r="STA425" s="9"/>
      <c r="STB425" s="9"/>
      <c r="STC425" s="9"/>
      <c r="STD425" s="9"/>
      <c r="STE425" s="9"/>
      <c r="STF425" s="9"/>
      <c r="STG425" s="9"/>
      <c r="STH425" s="9"/>
      <c r="STI425" s="9"/>
      <c r="STJ425" s="9"/>
      <c r="STK425" s="9"/>
      <c r="STL425" s="9"/>
      <c r="STM425" s="9"/>
      <c r="STN425" s="9"/>
      <c r="STO425" s="9"/>
      <c r="STP425" s="9"/>
      <c r="STQ425" s="9"/>
      <c r="STR425" s="9"/>
      <c r="STS425" s="9"/>
      <c r="STT425" s="9"/>
      <c r="STU425" s="9"/>
      <c r="STV425" s="9"/>
      <c r="STW425" s="9"/>
      <c r="STX425" s="9"/>
      <c r="STY425" s="9"/>
      <c r="STZ425" s="9"/>
      <c r="SUA425" s="9"/>
      <c r="SUB425" s="9"/>
      <c r="SUC425" s="9"/>
      <c r="SUD425" s="9"/>
      <c r="SUE425" s="9"/>
      <c r="SUF425" s="9"/>
      <c r="SUG425" s="9"/>
      <c r="SUH425" s="9"/>
      <c r="SUI425" s="9"/>
      <c r="SUJ425" s="9"/>
      <c r="SUK425" s="9"/>
      <c r="SUL425" s="9"/>
      <c r="SUM425" s="9"/>
      <c r="SUN425" s="9"/>
      <c r="SUO425" s="9"/>
      <c r="SUP425" s="9"/>
      <c r="SUQ425" s="9"/>
      <c r="SUR425" s="9"/>
      <c r="SUS425" s="9"/>
      <c r="SUT425" s="9"/>
      <c r="SUU425" s="9"/>
      <c r="SUV425" s="9"/>
      <c r="SUW425" s="9"/>
      <c r="SUX425" s="9"/>
      <c r="SUY425" s="9"/>
      <c r="SUZ425" s="9"/>
      <c r="SVA425" s="9"/>
      <c r="SVB425" s="9"/>
      <c r="SVC425" s="9"/>
      <c r="SVD425" s="9"/>
      <c r="SVE425" s="9"/>
      <c r="SVF425" s="9"/>
      <c r="SVG425" s="9"/>
      <c r="SVH425" s="9"/>
      <c r="SVI425" s="9"/>
      <c r="SVJ425" s="9"/>
      <c r="SVK425" s="9"/>
      <c r="SVL425" s="9"/>
      <c r="SVM425" s="9"/>
      <c r="SVN425" s="9"/>
      <c r="SVO425" s="9"/>
      <c r="SVP425" s="9"/>
      <c r="SVQ425" s="9"/>
      <c r="SVR425" s="9"/>
      <c r="SVS425" s="9"/>
      <c r="SVT425" s="9"/>
      <c r="SVU425" s="9"/>
      <c r="SVV425" s="9"/>
      <c r="SVW425" s="9"/>
      <c r="SVX425" s="9"/>
      <c r="SVY425" s="9"/>
      <c r="SVZ425" s="9"/>
      <c r="SWA425" s="9"/>
      <c r="SWB425" s="9"/>
      <c r="SWC425" s="9"/>
      <c r="SWD425" s="9"/>
      <c r="SWE425" s="9"/>
      <c r="SWF425" s="9"/>
      <c r="SWG425" s="9"/>
      <c r="SWH425" s="9"/>
      <c r="SWI425" s="9"/>
      <c r="SWJ425" s="9"/>
      <c r="SWK425" s="9"/>
      <c r="SWL425" s="9"/>
      <c r="SWM425" s="9"/>
      <c r="SWN425" s="9"/>
      <c r="SWO425" s="9"/>
      <c r="SWP425" s="9"/>
      <c r="SWQ425" s="9"/>
      <c r="SWR425" s="9"/>
      <c r="SWS425" s="9"/>
      <c r="SWT425" s="9"/>
      <c r="SWU425" s="9"/>
      <c r="SWV425" s="9"/>
      <c r="SWW425" s="9"/>
      <c r="SWX425" s="9"/>
      <c r="SWY425" s="9"/>
      <c r="SWZ425" s="9"/>
      <c r="SXA425" s="9"/>
      <c r="SXB425" s="9"/>
      <c r="SXC425" s="9"/>
      <c r="SXD425" s="9"/>
      <c r="SXE425" s="9"/>
      <c r="SXF425" s="9"/>
      <c r="SXG425" s="9"/>
      <c r="SXH425" s="9"/>
      <c r="SXI425" s="9"/>
      <c r="SXJ425" s="9"/>
      <c r="SXK425" s="9"/>
      <c r="SXL425" s="9"/>
      <c r="SXM425" s="9"/>
      <c r="SXN425" s="9"/>
      <c r="SXO425" s="9"/>
      <c r="SXP425" s="9"/>
      <c r="SXQ425" s="9"/>
      <c r="SXR425" s="9"/>
      <c r="SXS425" s="9"/>
      <c r="SXT425" s="9"/>
      <c r="SXU425" s="9"/>
      <c r="SXV425" s="9"/>
      <c r="SXW425" s="9"/>
      <c r="SXX425" s="9"/>
      <c r="SXY425" s="9"/>
      <c r="SXZ425" s="9"/>
      <c r="SYA425" s="9"/>
      <c r="SYB425" s="9"/>
      <c r="SYC425" s="9"/>
      <c r="SYD425" s="9"/>
      <c r="SYE425" s="9"/>
      <c r="SYF425" s="9"/>
      <c r="SYG425" s="9"/>
      <c r="SYH425" s="9"/>
      <c r="SYI425" s="9"/>
      <c r="SYJ425" s="9"/>
      <c r="SYK425" s="9"/>
      <c r="SYL425" s="9"/>
      <c r="SYM425" s="9"/>
      <c r="SYN425" s="9"/>
      <c r="SYO425" s="9"/>
      <c r="SYP425" s="9"/>
      <c r="SYQ425" s="9"/>
      <c r="SYR425" s="9"/>
      <c r="SYS425" s="9"/>
      <c r="SYT425" s="9"/>
      <c r="SYU425" s="9"/>
      <c r="SYV425" s="9"/>
      <c r="SYW425" s="9"/>
      <c r="SYX425" s="9"/>
      <c r="SYY425" s="9"/>
      <c r="SYZ425" s="9"/>
      <c r="SZA425" s="9"/>
      <c r="SZB425" s="9"/>
      <c r="SZC425" s="9"/>
      <c r="SZD425" s="9"/>
      <c r="SZE425" s="9"/>
      <c r="SZF425" s="9"/>
      <c r="SZG425" s="9"/>
      <c r="SZH425" s="9"/>
      <c r="SZI425" s="9"/>
      <c r="SZJ425" s="9"/>
      <c r="SZK425" s="9"/>
      <c r="SZL425" s="9"/>
      <c r="SZM425" s="9"/>
      <c r="SZN425" s="9"/>
      <c r="SZO425" s="9"/>
      <c r="SZP425" s="9"/>
      <c r="SZQ425" s="9"/>
      <c r="SZR425" s="9"/>
      <c r="SZS425" s="9"/>
      <c r="SZT425" s="9"/>
      <c r="SZU425" s="9"/>
      <c r="SZV425" s="9"/>
      <c r="SZW425" s="9"/>
      <c r="SZX425" s="9"/>
      <c r="SZY425" s="9"/>
      <c r="SZZ425" s="9"/>
      <c r="TAA425" s="9"/>
      <c r="TAB425" s="9"/>
      <c r="TAC425" s="9"/>
      <c r="TAD425" s="9"/>
      <c r="TAE425" s="9"/>
      <c r="TAF425" s="9"/>
      <c r="TAG425" s="9"/>
      <c r="TAH425" s="9"/>
      <c r="TAI425" s="9"/>
      <c r="TAJ425" s="9"/>
      <c r="TAK425" s="9"/>
      <c r="TAL425" s="9"/>
      <c r="TAM425" s="9"/>
      <c r="TAN425" s="9"/>
      <c r="TAO425" s="9"/>
      <c r="TAP425" s="9"/>
      <c r="TAQ425" s="9"/>
      <c r="TAR425" s="9"/>
      <c r="TAS425" s="9"/>
      <c r="TAT425" s="9"/>
      <c r="TAU425" s="9"/>
      <c r="TAV425" s="9"/>
      <c r="TAW425" s="9"/>
      <c r="TAX425" s="9"/>
      <c r="TAY425" s="9"/>
      <c r="TAZ425" s="9"/>
      <c r="TBA425" s="9"/>
      <c r="TBB425" s="9"/>
      <c r="TBC425" s="9"/>
      <c r="TBD425" s="9"/>
      <c r="TBE425" s="9"/>
      <c r="TBF425" s="9"/>
      <c r="TBG425" s="9"/>
      <c r="TBH425" s="9"/>
      <c r="TBI425" s="9"/>
      <c r="TBJ425" s="9"/>
      <c r="TBK425" s="9"/>
      <c r="TBL425" s="9"/>
      <c r="TBM425" s="9"/>
      <c r="TBN425" s="9"/>
      <c r="TBO425" s="9"/>
      <c r="TBP425" s="9"/>
      <c r="TBQ425" s="9"/>
      <c r="TBR425" s="9"/>
      <c r="TBS425" s="9"/>
      <c r="TBT425" s="9"/>
      <c r="TBU425" s="9"/>
      <c r="TBV425" s="9"/>
      <c r="TBW425" s="9"/>
      <c r="TBX425" s="9"/>
      <c r="TBY425" s="9"/>
      <c r="TBZ425" s="9"/>
      <c r="TCA425" s="9"/>
      <c r="TCB425" s="9"/>
      <c r="TCC425" s="9"/>
      <c r="TCD425" s="9"/>
      <c r="TCE425" s="9"/>
      <c r="TCF425" s="9"/>
      <c r="TCG425" s="9"/>
      <c r="TCH425" s="9"/>
      <c r="TCI425" s="9"/>
      <c r="TCJ425" s="9"/>
      <c r="TCK425" s="9"/>
      <c r="TCL425" s="9"/>
      <c r="TCM425" s="9"/>
      <c r="TCN425" s="9"/>
      <c r="TCO425" s="9"/>
      <c r="TCP425" s="9"/>
      <c r="TCQ425" s="9"/>
      <c r="TCR425" s="9"/>
      <c r="TCS425" s="9"/>
      <c r="TCT425" s="9"/>
      <c r="TCU425" s="9"/>
      <c r="TCV425" s="9"/>
      <c r="TCW425" s="9"/>
      <c r="TCX425" s="9"/>
      <c r="TCY425" s="9"/>
      <c r="TCZ425" s="9"/>
      <c r="TDA425" s="9"/>
      <c r="TDB425" s="9"/>
      <c r="TDC425" s="9"/>
      <c r="TDD425" s="9"/>
      <c r="TDE425" s="9"/>
      <c r="TDF425" s="9"/>
      <c r="TDG425" s="9"/>
      <c r="TDH425" s="9"/>
      <c r="TDI425" s="9"/>
      <c r="TDJ425" s="9"/>
      <c r="TDK425" s="9"/>
      <c r="TDL425" s="9"/>
      <c r="TDM425" s="9"/>
      <c r="TDN425" s="9"/>
      <c r="TDO425" s="9"/>
      <c r="TDP425" s="9"/>
      <c r="TDQ425" s="9"/>
      <c r="TDR425" s="9"/>
      <c r="TDS425" s="9"/>
      <c r="TDT425" s="9"/>
      <c r="TDU425" s="9"/>
      <c r="TDV425" s="9"/>
      <c r="TDW425" s="9"/>
      <c r="TDX425" s="9"/>
      <c r="TDY425" s="9"/>
      <c r="TDZ425" s="9"/>
      <c r="TEA425" s="9"/>
      <c r="TEB425" s="9"/>
      <c r="TEC425" s="9"/>
      <c r="TED425" s="9"/>
      <c r="TEE425" s="9"/>
      <c r="TEF425" s="9"/>
      <c r="TEG425" s="9"/>
      <c r="TEH425" s="9"/>
      <c r="TEI425" s="9"/>
      <c r="TEJ425" s="9"/>
      <c r="TEK425" s="9"/>
      <c r="TEL425" s="9"/>
      <c r="TEM425" s="9"/>
      <c r="TEN425" s="9"/>
      <c r="TEO425" s="9"/>
      <c r="TEP425" s="9"/>
      <c r="TEQ425" s="9"/>
      <c r="TER425" s="9"/>
      <c r="TES425" s="9"/>
      <c r="TET425" s="9"/>
      <c r="TEU425" s="9"/>
      <c r="TEV425" s="9"/>
      <c r="TEW425" s="9"/>
      <c r="TEX425" s="9"/>
      <c r="TEY425" s="9"/>
      <c r="TEZ425" s="9"/>
      <c r="TFA425" s="9"/>
      <c r="TFB425" s="9"/>
      <c r="TFC425" s="9"/>
      <c r="TFD425" s="9"/>
      <c r="TFE425" s="9"/>
      <c r="TFF425" s="9"/>
      <c r="TFG425" s="9"/>
      <c r="TFH425" s="9"/>
      <c r="TFI425" s="9"/>
      <c r="TFJ425" s="9"/>
      <c r="TFK425" s="9"/>
      <c r="TFL425" s="9"/>
      <c r="TFM425" s="9"/>
      <c r="TFN425" s="9"/>
      <c r="TFO425" s="9"/>
      <c r="TFP425" s="9"/>
      <c r="TFQ425" s="9"/>
      <c r="TFR425" s="9"/>
      <c r="TFS425" s="9"/>
      <c r="TFT425" s="9"/>
      <c r="TFU425" s="9"/>
      <c r="TFV425" s="9"/>
      <c r="TFW425" s="9"/>
      <c r="TFX425" s="9"/>
      <c r="TFY425" s="9"/>
      <c r="TFZ425" s="9"/>
      <c r="TGA425" s="9"/>
      <c r="TGB425" s="9"/>
      <c r="TGC425" s="9"/>
      <c r="TGD425" s="9"/>
      <c r="TGE425" s="9"/>
      <c r="TGF425" s="9"/>
      <c r="TGG425" s="9"/>
      <c r="TGH425" s="9"/>
      <c r="TGI425" s="9"/>
      <c r="TGJ425" s="9"/>
      <c r="TGK425" s="9"/>
      <c r="TGL425" s="9"/>
      <c r="TGM425" s="9"/>
      <c r="TGN425" s="9"/>
      <c r="TGO425" s="9"/>
      <c r="TGP425" s="9"/>
      <c r="TGQ425" s="9"/>
      <c r="TGR425" s="9"/>
      <c r="TGS425" s="9"/>
      <c r="TGT425" s="9"/>
      <c r="TGU425" s="9"/>
      <c r="TGV425" s="9"/>
      <c r="TGW425" s="9"/>
      <c r="TGX425" s="9"/>
      <c r="TGY425" s="9"/>
      <c r="TGZ425" s="9"/>
      <c r="THA425" s="9"/>
      <c r="THB425" s="9"/>
      <c r="THC425" s="9"/>
      <c r="THD425" s="9"/>
      <c r="THE425" s="9"/>
      <c r="THF425" s="9"/>
      <c r="THG425" s="9"/>
      <c r="THH425" s="9"/>
      <c r="THI425" s="9"/>
      <c r="THJ425" s="9"/>
      <c r="THK425" s="9"/>
      <c r="THL425" s="9"/>
      <c r="THM425" s="9"/>
      <c r="THN425" s="9"/>
      <c r="THO425" s="9"/>
      <c r="THP425" s="9"/>
      <c r="THQ425" s="9"/>
      <c r="THR425" s="9"/>
      <c r="THS425" s="9"/>
      <c r="THT425" s="9"/>
      <c r="THU425" s="9"/>
      <c r="THV425" s="9"/>
      <c r="THW425" s="9"/>
      <c r="THX425" s="9"/>
      <c r="THY425" s="9"/>
      <c r="THZ425" s="9"/>
      <c r="TIA425" s="9"/>
      <c r="TIB425" s="9"/>
      <c r="TIC425" s="9"/>
      <c r="TID425" s="9"/>
      <c r="TIE425" s="9"/>
      <c r="TIF425" s="9"/>
      <c r="TIG425" s="9"/>
      <c r="TIH425" s="9"/>
      <c r="TII425" s="9"/>
      <c r="TIJ425" s="9"/>
      <c r="TIK425" s="9"/>
      <c r="TIL425" s="9"/>
      <c r="TIM425" s="9"/>
      <c r="TIN425" s="9"/>
      <c r="TIO425" s="9"/>
      <c r="TIP425" s="9"/>
      <c r="TIQ425" s="9"/>
      <c r="TIR425" s="9"/>
      <c r="TIS425" s="9"/>
      <c r="TIT425" s="9"/>
      <c r="TIU425" s="9"/>
      <c r="TIV425" s="9"/>
      <c r="TIW425" s="9"/>
      <c r="TIX425" s="9"/>
      <c r="TIY425" s="9"/>
      <c r="TIZ425" s="9"/>
      <c r="TJA425" s="9"/>
      <c r="TJB425" s="9"/>
      <c r="TJC425" s="9"/>
      <c r="TJD425" s="9"/>
      <c r="TJE425" s="9"/>
      <c r="TJF425" s="9"/>
      <c r="TJG425" s="9"/>
      <c r="TJH425" s="9"/>
      <c r="TJI425" s="9"/>
      <c r="TJJ425" s="9"/>
      <c r="TJK425" s="9"/>
      <c r="TJL425" s="9"/>
      <c r="TJM425" s="9"/>
      <c r="TJN425" s="9"/>
      <c r="TJO425" s="9"/>
      <c r="TJP425" s="9"/>
      <c r="TJQ425" s="9"/>
      <c r="TJR425" s="9"/>
      <c r="TJS425" s="9"/>
      <c r="TJT425" s="9"/>
      <c r="TJU425" s="9"/>
      <c r="TJV425" s="9"/>
      <c r="TJW425" s="9"/>
      <c r="TJX425" s="9"/>
      <c r="TJY425" s="9"/>
      <c r="TJZ425" s="9"/>
      <c r="TKA425" s="9"/>
      <c r="TKB425" s="9"/>
      <c r="TKC425" s="9"/>
      <c r="TKD425" s="9"/>
      <c r="TKE425" s="9"/>
      <c r="TKF425" s="9"/>
      <c r="TKG425" s="9"/>
      <c r="TKH425" s="9"/>
      <c r="TKI425" s="9"/>
      <c r="TKJ425" s="9"/>
      <c r="TKK425" s="9"/>
      <c r="TKL425" s="9"/>
      <c r="TKM425" s="9"/>
      <c r="TKN425" s="9"/>
      <c r="TKO425" s="9"/>
      <c r="TKP425" s="9"/>
      <c r="TKQ425" s="9"/>
      <c r="TKR425" s="9"/>
      <c r="TKS425" s="9"/>
      <c r="TKT425" s="9"/>
      <c r="TKU425" s="9"/>
      <c r="TKV425" s="9"/>
      <c r="TKW425" s="9"/>
      <c r="TKX425" s="9"/>
      <c r="TKY425" s="9"/>
      <c r="TKZ425" s="9"/>
      <c r="TLA425" s="9"/>
      <c r="TLB425" s="9"/>
      <c r="TLC425" s="9"/>
      <c r="TLD425" s="9"/>
      <c r="TLE425" s="9"/>
      <c r="TLF425" s="9"/>
      <c r="TLG425" s="9"/>
      <c r="TLH425" s="9"/>
      <c r="TLI425" s="9"/>
      <c r="TLJ425" s="9"/>
      <c r="TLK425" s="9"/>
      <c r="TLL425" s="9"/>
      <c r="TLM425" s="9"/>
      <c r="TLN425" s="9"/>
      <c r="TLO425" s="9"/>
      <c r="TLP425" s="9"/>
      <c r="TLQ425" s="9"/>
      <c r="TLR425" s="9"/>
      <c r="TLS425" s="9"/>
      <c r="TLT425" s="9"/>
      <c r="TLU425" s="9"/>
      <c r="TLV425" s="9"/>
      <c r="TLW425" s="9"/>
      <c r="TLX425" s="9"/>
      <c r="TLY425" s="9"/>
      <c r="TLZ425" s="9"/>
      <c r="TMA425" s="9"/>
      <c r="TMB425" s="9"/>
      <c r="TMC425" s="9"/>
      <c r="TMD425" s="9"/>
      <c r="TME425" s="9"/>
      <c r="TMF425" s="9"/>
      <c r="TMG425" s="9"/>
      <c r="TMH425" s="9"/>
      <c r="TMI425" s="9"/>
      <c r="TMJ425" s="9"/>
      <c r="TMK425" s="9"/>
      <c r="TML425" s="9"/>
      <c r="TMM425" s="9"/>
      <c r="TMN425" s="9"/>
      <c r="TMO425" s="9"/>
      <c r="TMP425" s="9"/>
      <c r="TMQ425" s="9"/>
      <c r="TMR425" s="9"/>
      <c r="TMS425" s="9"/>
      <c r="TMT425" s="9"/>
      <c r="TMU425" s="9"/>
      <c r="TMV425" s="9"/>
      <c r="TMW425" s="9"/>
      <c r="TMX425" s="9"/>
      <c r="TMY425" s="9"/>
      <c r="TMZ425" s="9"/>
      <c r="TNA425" s="9"/>
      <c r="TNB425" s="9"/>
      <c r="TNC425" s="9"/>
      <c r="TND425" s="9"/>
      <c r="TNE425" s="9"/>
      <c r="TNF425" s="9"/>
      <c r="TNG425" s="9"/>
      <c r="TNH425" s="9"/>
      <c r="TNI425" s="9"/>
      <c r="TNJ425" s="9"/>
      <c r="TNK425" s="9"/>
      <c r="TNL425" s="9"/>
      <c r="TNM425" s="9"/>
      <c r="TNN425" s="9"/>
      <c r="TNO425" s="9"/>
      <c r="TNP425" s="9"/>
      <c r="TNQ425" s="9"/>
      <c r="TNR425" s="9"/>
      <c r="TNS425" s="9"/>
      <c r="TNT425" s="9"/>
      <c r="TNU425" s="9"/>
      <c r="TNV425" s="9"/>
      <c r="TNW425" s="9"/>
      <c r="TNX425" s="9"/>
      <c r="TNY425" s="9"/>
      <c r="TNZ425" s="9"/>
      <c r="TOA425" s="9"/>
      <c r="TOB425" s="9"/>
      <c r="TOC425" s="9"/>
      <c r="TOD425" s="9"/>
      <c r="TOE425" s="9"/>
      <c r="TOF425" s="9"/>
      <c r="TOG425" s="9"/>
      <c r="TOH425" s="9"/>
      <c r="TOI425" s="9"/>
      <c r="TOJ425" s="9"/>
      <c r="TOK425" s="9"/>
      <c r="TOL425" s="9"/>
      <c r="TOM425" s="9"/>
      <c r="TON425" s="9"/>
      <c r="TOO425" s="9"/>
      <c r="TOP425" s="9"/>
      <c r="TOQ425" s="9"/>
      <c r="TOR425" s="9"/>
      <c r="TOS425" s="9"/>
      <c r="TOT425" s="9"/>
      <c r="TOU425" s="9"/>
      <c r="TOV425" s="9"/>
      <c r="TOW425" s="9"/>
      <c r="TOX425" s="9"/>
      <c r="TOY425" s="9"/>
      <c r="TOZ425" s="9"/>
      <c r="TPA425" s="9"/>
      <c r="TPB425" s="9"/>
      <c r="TPC425" s="9"/>
      <c r="TPD425" s="9"/>
      <c r="TPE425" s="9"/>
      <c r="TPF425" s="9"/>
      <c r="TPG425" s="9"/>
      <c r="TPH425" s="9"/>
      <c r="TPI425" s="9"/>
      <c r="TPJ425" s="9"/>
      <c r="TPK425" s="9"/>
      <c r="TPL425" s="9"/>
      <c r="TPM425" s="9"/>
      <c r="TPN425" s="9"/>
      <c r="TPO425" s="9"/>
      <c r="TPP425" s="9"/>
      <c r="TPQ425" s="9"/>
      <c r="TPR425" s="9"/>
      <c r="TPS425" s="9"/>
      <c r="TPT425" s="9"/>
      <c r="TPU425" s="9"/>
      <c r="TPV425" s="9"/>
      <c r="TPW425" s="9"/>
      <c r="TPX425" s="9"/>
      <c r="TPY425" s="9"/>
      <c r="TPZ425" s="9"/>
      <c r="TQA425" s="9"/>
      <c r="TQB425" s="9"/>
      <c r="TQC425" s="9"/>
      <c r="TQD425" s="9"/>
      <c r="TQE425" s="9"/>
      <c r="TQF425" s="9"/>
      <c r="TQG425" s="9"/>
      <c r="TQH425" s="9"/>
      <c r="TQI425" s="9"/>
      <c r="TQJ425" s="9"/>
      <c r="TQK425" s="9"/>
      <c r="TQL425" s="9"/>
      <c r="TQM425" s="9"/>
      <c r="TQN425" s="9"/>
      <c r="TQO425" s="9"/>
      <c r="TQP425" s="9"/>
      <c r="TQQ425" s="9"/>
      <c r="TQR425" s="9"/>
      <c r="TQS425" s="9"/>
      <c r="TQT425" s="9"/>
      <c r="TQU425" s="9"/>
      <c r="TQV425" s="9"/>
      <c r="TQW425" s="9"/>
      <c r="TQX425" s="9"/>
      <c r="TQY425" s="9"/>
      <c r="TQZ425" s="9"/>
      <c r="TRA425" s="9"/>
      <c r="TRB425" s="9"/>
      <c r="TRC425" s="9"/>
      <c r="TRD425" s="9"/>
      <c r="TRE425" s="9"/>
      <c r="TRF425" s="9"/>
      <c r="TRG425" s="9"/>
      <c r="TRH425" s="9"/>
      <c r="TRI425" s="9"/>
      <c r="TRJ425" s="9"/>
      <c r="TRK425" s="9"/>
      <c r="TRL425" s="9"/>
      <c r="TRM425" s="9"/>
      <c r="TRN425" s="9"/>
      <c r="TRO425" s="9"/>
      <c r="TRP425" s="9"/>
      <c r="TRQ425" s="9"/>
      <c r="TRR425" s="9"/>
      <c r="TRS425" s="9"/>
      <c r="TRT425" s="9"/>
      <c r="TRU425" s="9"/>
      <c r="TRV425" s="9"/>
      <c r="TRW425" s="9"/>
      <c r="TRX425" s="9"/>
      <c r="TRY425" s="9"/>
      <c r="TRZ425" s="9"/>
      <c r="TSA425" s="9"/>
      <c r="TSB425" s="9"/>
      <c r="TSC425" s="9"/>
      <c r="TSD425" s="9"/>
      <c r="TSE425" s="9"/>
      <c r="TSF425" s="9"/>
      <c r="TSG425" s="9"/>
      <c r="TSH425" s="9"/>
      <c r="TSI425" s="9"/>
      <c r="TSJ425" s="9"/>
      <c r="TSK425" s="9"/>
      <c r="TSL425" s="9"/>
      <c r="TSM425" s="9"/>
      <c r="TSN425" s="9"/>
      <c r="TSO425" s="9"/>
      <c r="TSP425" s="9"/>
      <c r="TSQ425" s="9"/>
      <c r="TSR425" s="9"/>
      <c r="TSS425" s="9"/>
      <c r="TST425" s="9"/>
      <c r="TSU425" s="9"/>
      <c r="TSV425" s="9"/>
      <c r="TSW425" s="9"/>
      <c r="TSX425" s="9"/>
      <c r="TSY425" s="9"/>
      <c r="TSZ425" s="9"/>
      <c r="TTA425" s="9"/>
      <c r="TTB425" s="9"/>
      <c r="TTC425" s="9"/>
      <c r="TTD425" s="9"/>
      <c r="TTE425" s="9"/>
      <c r="TTF425" s="9"/>
      <c r="TTG425" s="9"/>
      <c r="TTH425" s="9"/>
      <c r="TTI425" s="9"/>
      <c r="TTJ425" s="9"/>
      <c r="TTK425" s="9"/>
      <c r="TTL425" s="9"/>
      <c r="TTM425" s="9"/>
      <c r="TTN425" s="9"/>
      <c r="TTO425" s="9"/>
      <c r="TTP425" s="9"/>
      <c r="TTQ425" s="9"/>
      <c r="TTR425" s="9"/>
      <c r="TTS425" s="9"/>
      <c r="TTT425" s="9"/>
      <c r="TTU425" s="9"/>
      <c r="TTV425" s="9"/>
      <c r="TTW425" s="9"/>
      <c r="TTX425" s="9"/>
      <c r="TTY425" s="9"/>
      <c r="TTZ425" s="9"/>
      <c r="TUA425" s="9"/>
      <c r="TUB425" s="9"/>
      <c r="TUC425" s="9"/>
      <c r="TUD425" s="9"/>
      <c r="TUE425" s="9"/>
      <c r="TUF425" s="9"/>
      <c r="TUG425" s="9"/>
      <c r="TUH425" s="9"/>
      <c r="TUI425" s="9"/>
      <c r="TUJ425" s="9"/>
      <c r="TUK425" s="9"/>
      <c r="TUL425" s="9"/>
      <c r="TUM425" s="9"/>
      <c r="TUN425" s="9"/>
      <c r="TUO425" s="9"/>
      <c r="TUP425" s="9"/>
      <c r="TUQ425" s="9"/>
      <c r="TUR425" s="9"/>
      <c r="TUS425" s="9"/>
      <c r="TUT425" s="9"/>
      <c r="TUU425" s="9"/>
      <c r="TUV425" s="9"/>
      <c r="TUW425" s="9"/>
      <c r="TUX425" s="9"/>
      <c r="TUY425" s="9"/>
      <c r="TUZ425" s="9"/>
      <c r="TVA425" s="9"/>
      <c r="TVB425" s="9"/>
      <c r="TVC425" s="9"/>
      <c r="TVD425" s="9"/>
      <c r="TVE425" s="9"/>
      <c r="TVF425" s="9"/>
      <c r="TVG425" s="9"/>
      <c r="TVH425" s="9"/>
      <c r="TVI425" s="9"/>
      <c r="TVJ425" s="9"/>
      <c r="TVK425" s="9"/>
      <c r="TVL425" s="9"/>
      <c r="TVM425" s="9"/>
      <c r="TVN425" s="9"/>
      <c r="TVO425" s="9"/>
      <c r="TVP425" s="9"/>
      <c r="TVQ425" s="9"/>
      <c r="TVR425" s="9"/>
      <c r="TVS425" s="9"/>
      <c r="TVT425" s="9"/>
      <c r="TVU425" s="9"/>
      <c r="TVV425" s="9"/>
      <c r="TVW425" s="9"/>
      <c r="TVX425" s="9"/>
      <c r="TVY425" s="9"/>
      <c r="TVZ425" s="9"/>
      <c r="TWA425" s="9"/>
      <c r="TWB425" s="9"/>
      <c r="TWC425" s="9"/>
      <c r="TWD425" s="9"/>
      <c r="TWE425" s="9"/>
      <c r="TWF425" s="9"/>
      <c r="TWG425" s="9"/>
      <c r="TWH425" s="9"/>
      <c r="TWI425" s="9"/>
      <c r="TWJ425" s="9"/>
      <c r="TWK425" s="9"/>
      <c r="TWL425" s="9"/>
      <c r="TWM425" s="9"/>
      <c r="TWN425" s="9"/>
      <c r="TWO425" s="9"/>
      <c r="TWP425" s="9"/>
      <c r="TWQ425" s="9"/>
      <c r="TWR425" s="9"/>
      <c r="TWS425" s="9"/>
      <c r="TWT425" s="9"/>
      <c r="TWU425" s="9"/>
      <c r="TWV425" s="9"/>
      <c r="TWW425" s="9"/>
      <c r="TWX425" s="9"/>
      <c r="TWY425" s="9"/>
      <c r="TWZ425" s="9"/>
      <c r="TXA425" s="9"/>
      <c r="TXB425" s="9"/>
      <c r="TXC425" s="9"/>
      <c r="TXD425" s="9"/>
      <c r="TXE425" s="9"/>
      <c r="TXF425" s="9"/>
      <c r="TXG425" s="9"/>
      <c r="TXH425" s="9"/>
      <c r="TXI425" s="9"/>
      <c r="TXJ425" s="9"/>
      <c r="TXK425" s="9"/>
      <c r="TXL425" s="9"/>
      <c r="TXM425" s="9"/>
      <c r="TXN425" s="9"/>
      <c r="TXO425" s="9"/>
      <c r="TXP425" s="9"/>
      <c r="TXQ425" s="9"/>
      <c r="TXR425" s="9"/>
      <c r="TXS425" s="9"/>
      <c r="TXT425" s="9"/>
      <c r="TXU425" s="9"/>
      <c r="TXV425" s="9"/>
      <c r="TXW425" s="9"/>
      <c r="TXX425" s="9"/>
      <c r="TXY425" s="9"/>
      <c r="TXZ425" s="9"/>
      <c r="TYA425" s="9"/>
      <c r="TYB425" s="9"/>
      <c r="TYC425" s="9"/>
      <c r="TYD425" s="9"/>
      <c r="TYE425" s="9"/>
      <c r="TYF425" s="9"/>
      <c r="TYG425" s="9"/>
      <c r="TYH425" s="9"/>
      <c r="TYI425" s="9"/>
      <c r="TYJ425" s="9"/>
      <c r="TYK425" s="9"/>
      <c r="TYL425" s="9"/>
      <c r="TYM425" s="9"/>
      <c r="TYN425" s="9"/>
      <c r="TYO425" s="9"/>
      <c r="TYP425" s="9"/>
      <c r="TYQ425" s="9"/>
      <c r="TYR425" s="9"/>
      <c r="TYS425" s="9"/>
      <c r="TYT425" s="9"/>
      <c r="TYU425" s="9"/>
      <c r="TYV425" s="9"/>
      <c r="TYW425" s="9"/>
      <c r="TYX425" s="9"/>
      <c r="TYY425" s="9"/>
      <c r="TYZ425" s="9"/>
      <c r="TZA425" s="9"/>
      <c r="TZB425" s="9"/>
      <c r="TZC425" s="9"/>
      <c r="TZD425" s="9"/>
      <c r="TZE425" s="9"/>
      <c r="TZF425" s="9"/>
      <c r="TZG425" s="9"/>
      <c r="TZH425" s="9"/>
      <c r="TZI425" s="9"/>
      <c r="TZJ425" s="9"/>
      <c r="TZK425" s="9"/>
      <c r="TZL425" s="9"/>
      <c r="TZM425" s="9"/>
      <c r="TZN425" s="9"/>
      <c r="TZO425" s="9"/>
      <c r="TZP425" s="9"/>
      <c r="TZQ425" s="9"/>
      <c r="TZR425" s="9"/>
      <c r="TZS425" s="9"/>
      <c r="TZT425" s="9"/>
      <c r="TZU425" s="9"/>
      <c r="TZV425" s="9"/>
      <c r="TZW425" s="9"/>
      <c r="TZX425" s="9"/>
      <c r="TZY425" s="9"/>
      <c r="TZZ425" s="9"/>
      <c r="UAA425" s="9"/>
      <c r="UAB425" s="9"/>
      <c r="UAC425" s="9"/>
      <c r="UAD425" s="9"/>
      <c r="UAE425" s="9"/>
      <c r="UAF425" s="9"/>
      <c r="UAG425" s="9"/>
      <c r="UAH425" s="9"/>
      <c r="UAI425" s="9"/>
      <c r="UAJ425" s="9"/>
      <c r="UAK425" s="9"/>
      <c r="UAL425" s="9"/>
      <c r="UAM425" s="9"/>
      <c r="UAN425" s="9"/>
      <c r="UAO425" s="9"/>
      <c r="UAP425" s="9"/>
      <c r="UAQ425" s="9"/>
      <c r="UAR425" s="9"/>
      <c r="UAS425" s="9"/>
      <c r="UAT425" s="9"/>
      <c r="UAU425" s="9"/>
      <c r="UAV425" s="9"/>
      <c r="UAW425" s="9"/>
      <c r="UAX425" s="9"/>
      <c r="UAY425" s="9"/>
      <c r="UAZ425" s="9"/>
      <c r="UBA425" s="9"/>
      <c r="UBB425" s="9"/>
      <c r="UBC425" s="9"/>
      <c r="UBD425" s="9"/>
      <c r="UBE425" s="9"/>
      <c r="UBF425" s="9"/>
      <c r="UBG425" s="9"/>
      <c r="UBH425" s="9"/>
      <c r="UBI425" s="9"/>
      <c r="UBJ425" s="9"/>
      <c r="UBK425" s="9"/>
      <c r="UBL425" s="9"/>
      <c r="UBM425" s="9"/>
      <c r="UBN425" s="9"/>
      <c r="UBO425" s="9"/>
      <c r="UBP425" s="9"/>
      <c r="UBQ425" s="9"/>
      <c r="UBR425" s="9"/>
      <c r="UBS425" s="9"/>
      <c r="UBT425" s="9"/>
      <c r="UBU425" s="9"/>
      <c r="UBV425" s="9"/>
      <c r="UBW425" s="9"/>
      <c r="UBX425" s="9"/>
      <c r="UBY425" s="9"/>
      <c r="UBZ425" s="9"/>
      <c r="UCA425" s="9"/>
      <c r="UCB425" s="9"/>
      <c r="UCC425" s="9"/>
      <c r="UCD425" s="9"/>
      <c r="UCE425" s="9"/>
      <c r="UCF425" s="9"/>
      <c r="UCG425" s="9"/>
      <c r="UCH425" s="9"/>
      <c r="UCI425" s="9"/>
      <c r="UCJ425" s="9"/>
      <c r="UCK425" s="9"/>
      <c r="UCL425" s="9"/>
      <c r="UCM425" s="9"/>
      <c r="UCN425" s="9"/>
      <c r="UCO425" s="9"/>
      <c r="UCP425" s="9"/>
      <c r="UCQ425" s="9"/>
      <c r="UCR425" s="9"/>
      <c r="UCS425" s="9"/>
      <c r="UCT425" s="9"/>
      <c r="UCU425" s="9"/>
      <c r="UCV425" s="9"/>
      <c r="UCW425" s="9"/>
      <c r="UCX425" s="9"/>
      <c r="UCY425" s="9"/>
      <c r="UCZ425" s="9"/>
      <c r="UDA425" s="9"/>
      <c r="UDB425" s="9"/>
      <c r="UDC425" s="9"/>
      <c r="UDD425" s="9"/>
      <c r="UDE425" s="9"/>
      <c r="UDF425" s="9"/>
      <c r="UDG425" s="9"/>
      <c r="UDH425" s="9"/>
      <c r="UDI425" s="9"/>
      <c r="UDJ425" s="9"/>
      <c r="UDK425" s="9"/>
      <c r="UDL425" s="9"/>
      <c r="UDM425" s="9"/>
      <c r="UDN425" s="9"/>
      <c r="UDO425" s="9"/>
      <c r="UDP425" s="9"/>
      <c r="UDQ425" s="9"/>
      <c r="UDR425" s="9"/>
      <c r="UDS425" s="9"/>
      <c r="UDT425" s="9"/>
      <c r="UDU425" s="9"/>
      <c r="UDV425" s="9"/>
      <c r="UDW425" s="9"/>
      <c r="UDX425" s="9"/>
      <c r="UDY425" s="9"/>
      <c r="UDZ425" s="9"/>
      <c r="UEA425" s="9"/>
      <c r="UEB425" s="9"/>
      <c r="UEC425" s="9"/>
      <c r="UED425" s="9"/>
      <c r="UEE425" s="9"/>
      <c r="UEF425" s="9"/>
      <c r="UEG425" s="9"/>
      <c r="UEH425" s="9"/>
      <c r="UEI425" s="9"/>
      <c r="UEJ425" s="9"/>
      <c r="UEK425" s="9"/>
      <c r="UEL425" s="9"/>
      <c r="UEM425" s="9"/>
      <c r="UEN425" s="9"/>
      <c r="UEO425" s="9"/>
      <c r="UEP425" s="9"/>
      <c r="UEQ425" s="9"/>
      <c r="UER425" s="9"/>
      <c r="UES425" s="9"/>
      <c r="UET425" s="9"/>
      <c r="UEU425" s="9"/>
      <c r="UEV425" s="9"/>
      <c r="UEW425" s="9"/>
      <c r="UEX425" s="9"/>
      <c r="UEY425" s="9"/>
      <c r="UEZ425" s="9"/>
      <c r="UFA425" s="9"/>
      <c r="UFB425" s="9"/>
      <c r="UFC425" s="9"/>
      <c r="UFD425" s="9"/>
      <c r="UFE425" s="9"/>
      <c r="UFF425" s="9"/>
      <c r="UFG425" s="9"/>
      <c r="UFH425" s="9"/>
      <c r="UFI425" s="9"/>
      <c r="UFJ425" s="9"/>
      <c r="UFK425" s="9"/>
      <c r="UFL425" s="9"/>
      <c r="UFM425" s="9"/>
      <c r="UFN425" s="9"/>
      <c r="UFO425" s="9"/>
      <c r="UFP425" s="9"/>
      <c r="UFQ425" s="9"/>
      <c r="UFR425" s="9"/>
      <c r="UFS425" s="9"/>
      <c r="UFT425" s="9"/>
      <c r="UFU425" s="9"/>
      <c r="UFV425" s="9"/>
      <c r="UFW425" s="9"/>
      <c r="UFX425" s="9"/>
      <c r="UFY425" s="9"/>
      <c r="UFZ425" s="9"/>
      <c r="UGA425" s="9"/>
      <c r="UGB425" s="9"/>
      <c r="UGC425" s="9"/>
      <c r="UGD425" s="9"/>
      <c r="UGE425" s="9"/>
      <c r="UGF425" s="9"/>
      <c r="UGG425" s="9"/>
      <c r="UGH425" s="9"/>
      <c r="UGI425" s="9"/>
      <c r="UGJ425" s="9"/>
      <c r="UGK425" s="9"/>
      <c r="UGL425" s="9"/>
      <c r="UGM425" s="9"/>
      <c r="UGN425" s="9"/>
      <c r="UGO425" s="9"/>
      <c r="UGP425" s="9"/>
      <c r="UGQ425" s="9"/>
      <c r="UGR425" s="9"/>
      <c r="UGS425" s="9"/>
      <c r="UGT425" s="9"/>
      <c r="UGU425" s="9"/>
      <c r="UGV425" s="9"/>
      <c r="UGW425" s="9"/>
      <c r="UGX425" s="9"/>
      <c r="UGY425" s="9"/>
      <c r="UGZ425" s="9"/>
      <c r="UHA425" s="9"/>
      <c r="UHB425" s="9"/>
      <c r="UHC425" s="9"/>
      <c r="UHD425" s="9"/>
      <c r="UHE425" s="9"/>
      <c r="UHF425" s="9"/>
      <c r="UHG425" s="9"/>
      <c r="UHH425" s="9"/>
      <c r="UHI425" s="9"/>
      <c r="UHJ425" s="9"/>
      <c r="UHK425" s="9"/>
      <c r="UHL425" s="9"/>
      <c r="UHM425" s="9"/>
      <c r="UHN425" s="9"/>
      <c r="UHO425" s="9"/>
      <c r="UHP425" s="9"/>
      <c r="UHQ425" s="9"/>
      <c r="UHR425" s="9"/>
      <c r="UHS425" s="9"/>
      <c r="UHT425" s="9"/>
      <c r="UHU425" s="9"/>
      <c r="UHV425" s="9"/>
      <c r="UHW425" s="9"/>
      <c r="UHX425" s="9"/>
      <c r="UHY425" s="9"/>
      <c r="UHZ425" s="9"/>
      <c r="UIA425" s="9"/>
      <c r="UIB425" s="9"/>
      <c r="UIC425" s="9"/>
      <c r="UID425" s="9"/>
      <c r="UIE425" s="9"/>
      <c r="UIF425" s="9"/>
      <c r="UIG425" s="9"/>
      <c r="UIH425" s="9"/>
      <c r="UII425" s="9"/>
      <c r="UIJ425" s="9"/>
      <c r="UIK425" s="9"/>
      <c r="UIL425" s="9"/>
      <c r="UIM425" s="9"/>
      <c r="UIN425" s="9"/>
      <c r="UIO425" s="9"/>
      <c r="UIP425" s="9"/>
      <c r="UIQ425" s="9"/>
      <c r="UIR425" s="9"/>
      <c r="UIS425" s="9"/>
      <c r="UIT425" s="9"/>
      <c r="UIU425" s="9"/>
      <c r="UIV425" s="9"/>
      <c r="UIW425" s="9"/>
      <c r="UIX425" s="9"/>
      <c r="UIY425" s="9"/>
      <c r="UIZ425" s="9"/>
      <c r="UJA425" s="9"/>
      <c r="UJB425" s="9"/>
      <c r="UJC425" s="9"/>
      <c r="UJD425" s="9"/>
      <c r="UJE425" s="9"/>
      <c r="UJF425" s="9"/>
      <c r="UJG425" s="9"/>
      <c r="UJH425" s="9"/>
      <c r="UJI425" s="9"/>
      <c r="UJJ425" s="9"/>
      <c r="UJK425" s="9"/>
      <c r="UJL425" s="9"/>
      <c r="UJM425" s="9"/>
      <c r="UJN425" s="9"/>
      <c r="UJO425" s="9"/>
      <c r="UJP425" s="9"/>
      <c r="UJQ425" s="9"/>
      <c r="UJR425" s="9"/>
      <c r="UJS425" s="9"/>
      <c r="UJT425" s="9"/>
      <c r="UJU425" s="9"/>
      <c r="UJV425" s="9"/>
      <c r="UJW425" s="9"/>
      <c r="UJX425" s="9"/>
      <c r="UJY425" s="9"/>
      <c r="UJZ425" s="9"/>
      <c r="UKA425" s="9"/>
      <c r="UKB425" s="9"/>
      <c r="UKC425" s="9"/>
      <c r="UKD425" s="9"/>
      <c r="UKE425" s="9"/>
      <c r="UKF425" s="9"/>
      <c r="UKG425" s="9"/>
      <c r="UKH425" s="9"/>
      <c r="UKI425" s="9"/>
      <c r="UKJ425" s="9"/>
      <c r="UKK425" s="9"/>
      <c r="UKL425" s="9"/>
      <c r="UKM425" s="9"/>
      <c r="UKN425" s="9"/>
      <c r="UKO425" s="9"/>
      <c r="UKP425" s="9"/>
      <c r="UKQ425" s="9"/>
      <c r="UKR425" s="9"/>
      <c r="UKS425" s="9"/>
      <c r="UKT425" s="9"/>
      <c r="UKU425" s="9"/>
      <c r="UKV425" s="9"/>
      <c r="UKW425" s="9"/>
      <c r="UKX425" s="9"/>
      <c r="UKY425" s="9"/>
      <c r="UKZ425" s="9"/>
      <c r="ULA425" s="9"/>
      <c r="ULB425" s="9"/>
      <c r="ULC425" s="9"/>
      <c r="ULD425" s="9"/>
      <c r="ULE425" s="9"/>
      <c r="ULF425" s="9"/>
      <c r="ULG425" s="9"/>
      <c r="ULH425" s="9"/>
      <c r="ULI425" s="9"/>
      <c r="ULJ425" s="9"/>
      <c r="ULK425" s="9"/>
      <c r="ULL425" s="9"/>
      <c r="ULM425" s="9"/>
      <c r="ULN425" s="9"/>
      <c r="ULO425" s="9"/>
      <c r="ULP425" s="9"/>
      <c r="ULQ425" s="9"/>
      <c r="ULR425" s="9"/>
      <c r="ULS425" s="9"/>
      <c r="ULT425" s="9"/>
      <c r="ULU425" s="9"/>
      <c r="ULV425" s="9"/>
      <c r="ULW425" s="9"/>
      <c r="ULX425" s="9"/>
      <c r="ULY425" s="9"/>
      <c r="ULZ425" s="9"/>
      <c r="UMA425" s="9"/>
      <c r="UMB425" s="9"/>
      <c r="UMC425" s="9"/>
      <c r="UMD425" s="9"/>
      <c r="UME425" s="9"/>
      <c r="UMF425" s="9"/>
      <c r="UMG425" s="9"/>
      <c r="UMH425" s="9"/>
      <c r="UMI425" s="9"/>
      <c r="UMJ425" s="9"/>
      <c r="UMK425" s="9"/>
      <c r="UML425" s="9"/>
      <c r="UMM425" s="9"/>
      <c r="UMN425" s="9"/>
      <c r="UMO425" s="9"/>
      <c r="UMP425" s="9"/>
      <c r="UMQ425" s="9"/>
      <c r="UMR425" s="9"/>
      <c r="UMS425" s="9"/>
      <c r="UMT425" s="9"/>
      <c r="UMU425" s="9"/>
      <c r="UMV425" s="9"/>
      <c r="UMW425" s="9"/>
      <c r="UMX425" s="9"/>
      <c r="UMY425" s="9"/>
      <c r="UMZ425" s="9"/>
      <c r="UNA425" s="9"/>
      <c r="UNB425" s="9"/>
      <c r="UNC425" s="9"/>
      <c r="UND425" s="9"/>
      <c r="UNE425" s="9"/>
      <c r="UNF425" s="9"/>
      <c r="UNG425" s="9"/>
      <c r="UNH425" s="9"/>
      <c r="UNI425" s="9"/>
      <c r="UNJ425" s="9"/>
      <c r="UNK425" s="9"/>
      <c r="UNL425" s="9"/>
      <c r="UNM425" s="9"/>
      <c r="UNN425" s="9"/>
      <c r="UNO425" s="9"/>
      <c r="UNP425" s="9"/>
      <c r="UNQ425" s="9"/>
      <c r="UNR425" s="9"/>
      <c r="UNS425" s="9"/>
      <c r="UNT425" s="9"/>
      <c r="UNU425" s="9"/>
      <c r="UNV425" s="9"/>
      <c r="UNW425" s="9"/>
      <c r="UNX425" s="9"/>
      <c r="UNY425" s="9"/>
      <c r="UNZ425" s="9"/>
      <c r="UOA425" s="9"/>
      <c r="UOB425" s="9"/>
      <c r="UOC425" s="9"/>
      <c r="UOD425" s="9"/>
      <c r="UOE425" s="9"/>
      <c r="UOF425" s="9"/>
      <c r="UOG425" s="9"/>
      <c r="UOH425" s="9"/>
      <c r="UOI425" s="9"/>
      <c r="UOJ425" s="9"/>
      <c r="UOK425" s="9"/>
      <c r="UOL425" s="9"/>
      <c r="UOM425" s="9"/>
      <c r="UON425" s="9"/>
      <c r="UOO425" s="9"/>
      <c r="UOP425" s="9"/>
      <c r="UOQ425" s="9"/>
      <c r="UOR425" s="9"/>
      <c r="UOS425" s="9"/>
      <c r="UOT425" s="9"/>
      <c r="UOU425" s="9"/>
      <c r="UOV425" s="9"/>
      <c r="UOW425" s="9"/>
      <c r="UOX425" s="9"/>
      <c r="UOY425" s="9"/>
      <c r="UOZ425" s="9"/>
      <c r="UPA425" s="9"/>
      <c r="UPB425" s="9"/>
      <c r="UPC425" s="9"/>
      <c r="UPD425" s="9"/>
      <c r="UPE425" s="9"/>
      <c r="UPF425" s="9"/>
      <c r="UPG425" s="9"/>
      <c r="UPH425" s="9"/>
      <c r="UPI425" s="9"/>
      <c r="UPJ425" s="9"/>
      <c r="UPK425" s="9"/>
      <c r="UPL425" s="9"/>
      <c r="UPM425" s="9"/>
      <c r="UPN425" s="9"/>
      <c r="UPO425" s="9"/>
      <c r="UPP425" s="9"/>
      <c r="UPQ425" s="9"/>
      <c r="UPR425" s="9"/>
      <c r="UPS425" s="9"/>
      <c r="UPT425" s="9"/>
      <c r="UPU425" s="9"/>
      <c r="UPV425" s="9"/>
      <c r="UPW425" s="9"/>
      <c r="UPX425" s="9"/>
      <c r="UPY425" s="9"/>
      <c r="UPZ425" s="9"/>
      <c r="UQA425" s="9"/>
      <c r="UQB425" s="9"/>
      <c r="UQC425" s="9"/>
      <c r="UQD425" s="9"/>
      <c r="UQE425" s="9"/>
      <c r="UQF425" s="9"/>
      <c r="UQG425" s="9"/>
      <c r="UQH425" s="9"/>
      <c r="UQI425" s="9"/>
      <c r="UQJ425" s="9"/>
      <c r="UQK425" s="9"/>
      <c r="UQL425" s="9"/>
      <c r="UQM425" s="9"/>
      <c r="UQN425" s="9"/>
      <c r="UQO425" s="9"/>
      <c r="UQP425" s="9"/>
      <c r="UQQ425" s="9"/>
      <c r="UQR425" s="9"/>
      <c r="UQS425" s="9"/>
      <c r="UQT425" s="9"/>
      <c r="UQU425" s="9"/>
      <c r="UQV425" s="9"/>
      <c r="UQW425" s="9"/>
      <c r="UQX425" s="9"/>
      <c r="UQY425" s="9"/>
      <c r="UQZ425" s="9"/>
      <c r="URA425" s="9"/>
      <c r="URB425" s="9"/>
      <c r="URC425" s="9"/>
      <c r="URD425" s="9"/>
      <c r="URE425" s="9"/>
      <c r="URF425" s="9"/>
      <c r="URG425" s="9"/>
      <c r="URH425" s="9"/>
      <c r="URI425" s="9"/>
      <c r="URJ425" s="9"/>
      <c r="URK425" s="9"/>
      <c r="URL425" s="9"/>
      <c r="URM425" s="9"/>
      <c r="URN425" s="9"/>
      <c r="URO425" s="9"/>
      <c r="URP425" s="9"/>
      <c r="URQ425" s="9"/>
      <c r="URR425" s="9"/>
      <c r="URS425" s="9"/>
      <c r="URT425" s="9"/>
      <c r="URU425" s="9"/>
      <c r="URV425" s="9"/>
      <c r="URW425" s="9"/>
      <c r="URX425" s="9"/>
      <c r="URY425" s="9"/>
      <c r="URZ425" s="9"/>
      <c r="USA425" s="9"/>
      <c r="USB425" s="9"/>
      <c r="USC425" s="9"/>
      <c r="USD425" s="9"/>
      <c r="USE425" s="9"/>
      <c r="USF425" s="9"/>
      <c r="USG425" s="9"/>
      <c r="USH425" s="9"/>
      <c r="USI425" s="9"/>
      <c r="USJ425" s="9"/>
      <c r="USK425" s="9"/>
      <c r="USL425" s="9"/>
      <c r="USM425" s="9"/>
      <c r="USN425" s="9"/>
      <c r="USO425" s="9"/>
      <c r="USP425" s="9"/>
      <c r="USQ425" s="9"/>
      <c r="USR425" s="9"/>
      <c r="USS425" s="9"/>
      <c r="UST425" s="9"/>
      <c r="USU425" s="9"/>
      <c r="USV425" s="9"/>
      <c r="USW425" s="9"/>
      <c r="USX425" s="9"/>
      <c r="USY425" s="9"/>
      <c r="USZ425" s="9"/>
      <c r="UTA425" s="9"/>
      <c r="UTB425" s="9"/>
      <c r="UTC425" s="9"/>
      <c r="UTD425" s="9"/>
      <c r="UTE425" s="9"/>
      <c r="UTF425" s="9"/>
      <c r="UTG425" s="9"/>
      <c r="UTH425" s="9"/>
      <c r="UTI425" s="9"/>
      <c r="UTJ425" s="9"/>
      <c r="UTK425" s="9"/>
      <c r="UTL425" s="9"/>
      <c r="UTM425" s="9"/>
      <c r="UTN425" s="9"/>
      <c r="UTO425" s="9"/>
      <c r="UTP425" s="9"/>
      <c r="UTQ425" s="9"/>
      <c r="UTR425" s="9"/>
      <c r="UTS425" s="9"/>
      <c r="UTT425" s="9"/>
      <c r="UTU425" s="9"/>
      <c r="UTV425" s="9"/>
      <c r="UTW425" s="9"/>
      <c r="UTX425" s="9"/>
      <c r="UTY425" s="9"/>
      <c r="UTZ425" s="9"/>
      <c r="UUA425" s="9"/>
      <c r="UUB425" s="9"/>
      <c r="UUC425" s="9"/>
      <c r="UUD425" s="9"/>
      <c r="UUE425" s="9"/>
      <c r="UUF425" s="9"/>
      <c r="UUG425" s="9"/>
      <c r="UUH425" s="9"/>
      <c r="UUI425" s="9"/>
      <c r="UUJ425" s="9"/>
      <c r="UUK425" s="9"/>
      <c r="UUL425" s="9"/>
      <c r="UUM425" s="9"/>
      <c r="UUN425" s="9"/>
      <c r="UUO425" s="9"/>
      <c r="UUP425" s="9"/>
      <c r="UUQ425" s="9"/>
      <c r="UUR425" s="9"/>
      <c r="UUS425" s="9"/>
      <c r="UUT425" s="9"/>
      <c r="UUU425" s="9"/>
      <c r="UUV425" s="9"/>
      <c r="UUW425" s="9"/>
      <c r="UUX425" s="9"/>
      <c r="UUY425" s="9"/>
      <c r="UUZ425" s="9"/>
      <c r="UVA425" s="9"/>
      <c r="UVB425" s="9"/>
      <c r="UVC425" s="9"/>
      <c r="UVD425" s="9"/>
      <c r="UVE425" s="9"/>
      <c r="UVF425" s="9"/>
      <c r="UVG425" s="9"/>
      <c r="UVH425" s="9"/>
      <c r="UVI425" s="9"/>
      <c r="UVJ425" s="9"/>
      <c r="UVK425" s="9"/>
      <c r="UVL425" s="9"/>
      <c r="UVM425" s="9"/>
      <c r="UVN425" s="9"/>
      <c r="UVO425" s="9"/>
      <c r="UVP425" s="9"/>
      <c r="UVQ425" s="9"/>
      <c r="UVR425" s="9"/>
      <c r="UVS425" s="9"/>
      <c r="UVT425" s="9"/>
      <c r="UVU425" s="9"/>
      <c r="UVV425" s="9"/>
      <c r="UVW425" s="9"/>
      <c r="UVX425" s="9"/>
      <c r="UVY425" s="9"/>
      <c r="UVZ425" s="9"/>
      <c r="UWA425" s="9"/>
      <c r="UWB425" s="9"/>
      <c r="UWC425" s="9"/>
      <c r="UWD425" s="9"/>
      <c r="UWE425" s="9"/>
      <c r="UWF425" s="9"/>
      <c r="UWG425" s="9"/>
      <c r="UWH425" s="9"/>
      <c r="UWI425" s="9"/>
      <c r="UWJ425" s="9"/>
      <c r="UWK425" s="9"/>
      <c r="UWL425" s="9"/>
      <c r="UWM425" s="9"/>
      <c r="UWN425" s="9"/>
      <c r="UWO425" s="9"/>
      <c r="UWP425" s="9"/>
      <c r="UWQ425" s="9"/>
      <c r="UWR425" s="9"/>
      <c r="UWS425" s="9"/>
      <c r="UWT425" s="9"/>
      <c r="UWU425" s="9"/>
      <c r="UWV425" s="9"/>
      <c r="UWW425" s="9"/>
      <c r="UWX425" s="9"/>
      <c r="UWY425" s="9"/>
      <c r="UWZ425" s="9"/>
      <c r="UXA425" s="9"/>
      <c r="UXB425" s="9"/>
      <c r="UXC425" s="9"/>
      <c r="UXD425" s="9"/>
      <c r="UXE425" s="9"/>
      <c r="UXF425" s="9"/>
      <c r="UXG425" s="9"/>
      <c r="UXH425" s="9"/>
      <c r="UXI425" s="9"/>
      <c r="UXJ425" s="9"/>
      <c r="UXK425" s="9"/>
      <c r="UXL425" s="9"/>
      <c r="UXM425" s="9"/>
      <c r="UXN425" s="9"/>
      <c r="UXO425" s="9"/>
      <c r="UXP425" s="9"/>
      <c r="UXQ425" s="9"/>
      <c r="UXR425" s="9"/>
      <c r="UXS425" s="9"/>
      <c r="UXT425" s="9"/>
      <c r="UXU425" s="9"/>
      <c r="UXV425" s="9"/>
      <c r="UXW425" s="9"/>
      <c r="UXX425" s="9"/>
      <c r="UXY425" s="9"/>
      <c r="UXZ425" s="9"/>
      <c r="UYA425" s="9"/>
      <c r="UYB425" s="9"/>
      <c r="UYC425" s="9"/>
      <c r="UYD425" s="9"/>
      <c r="UYE425" s="9"/>
      <c r="UYF425" s="9"/>
      <c r="UYG425" s="9"/>
      <c r="UYH425" s="9"/>
      <c r="UYI425" s="9"/>
      <c r="UYJ425" s="9"/>
      <c r="UYK425" s="9"/>
      <c r="UYL425" s="9"/>
      <c r="UYM425" s="9"/>
      <c r="UYN425" s="9"/>
      <c r="UYO425" s="9"/>
      <c r="UYP425" s="9"/>
      <c r="UYQ425" s="9"/>
      <c r="UYR425" s="9"/>
      <c r="UYS425" s="9"/>
      <c r="UYT425" s="9"/>
      <c r="UYU425" s="9"/>
      <c r="UYV425" s="9"/>
      <c r="UYW425" s="9"/>
      <c r="UYX425" s="9"/>
      <c r="UYY425" s="9"/>
      <c r="UYZ425" s="9"/>
      <c r="UZA425" s="9"/>
      <c r="UZB425" s="9"/>
      <c r="UZC425" s="9"/>
      <c r="UZD425" s="9"/>
      <c r="UZE425" s="9"/>
      <c r="UZF425" s="9"/>
      <c r="UZG425" s="9"/>
      <c r="UZH425" s="9"/>
      <c r="UZI425" s="9"/>
      <c r="UZJ425" s="9"/>
      <c r="UZK425" s="9"/>
      <c r="UZL425" s="9"/>
      <c r="UZM425" s="9"/>
      <c r="UZN425" s="9"/>
      <c r="UZO425" s="9"/>
      <c r="UZP425" s="9"/>
      <c r="UZQ425" s="9"/>
      <c r="UZR425" s="9"/>
      <c r="UZS425" s="9"/>
      <c r="UZT425" s="9"/>
      <c r="UZU425" s="9"/>
      <c r="UZV425" s="9"/>
      <c r="UZW425" s="9"/>
      <c r="UZX425" s="9"/>
      <c r="UZY425" s="9"/>
      <c r="UZZ425" s="9"/>
      <c r="VAA425" s="9"/>
      <c r="VAB425" s="9"/>
      <c r="VAC425" s="9"/>
      <c r="VAD425" s="9"/>
      <c r="VAE425" s="9"/>
      <c r="VAF425" s="9"/>
      <c r="VAG425" s="9"/>
      <c r="VAH425" s="9"/>
      <c r="VAI425" s="9"/>
      <c r="VAJ425" s="9"/>
      <c r="VAK425" s="9"/>
      <c r="VAL425" s="9"/>
      <c r="VAM425" s="9"/>
      <c r="VAN425" s="9"/>
      <c r="VAO425" s="9"/>
      <c r="VAP425" s="9"/>
      <c r="VAQ425" s="9"/>
      <c r="VAR425" s="9"/>
      <c r="VAS425" s="9"/>
      <c r="VAT425" s="9"/>
      <c r="VAU425" s="9"/>
      <c r="VAV425" s="9"/>
      <c r="VAW425" s="9"/>
      <c r="VAX425" s="9"/>
      <c r="VAY425" s="9"/>
      <c r="VAZ425" s="9"/>
      <c r="VBA425" s="9"/>
      <c r="VBB425" s="9"/>
      <c r="VBC425" s="9"/>
      <c r="VBD425" s="9"/>
      <c r="VBE425" s="9"/>
      <c r="VBF425" s="9"/>
      <c r="VBG425" s="9"/>
      <c r="VBH425" s="9"/>
      <c r="VBI425" s="9"/>
      <c r="VBJ425" s="9"/>
      <c r="VBK425" s="9"/>
      <c r="VBL425" s="9"/>
      <c r="VBM425" s="9"/>
      <c r="VBN425" s="9"/>
      <c r="VBO425" s="9"/>
      <c r="VBP425" s="9"/>
      <c r="VBQ425" s="9"/>
      <c r="VBR425" s="9"/>
      <c r="VBS425" s="9"/>
      <c r="VBT425" s="9"/>
      <c r="VBU425" s="9"/>
      <c r="VBV425" s="9"/>
      <c r="VBW425" s="9"/>
      <c r="VBX425" s="9"/>
      <c r="VBY425" s="9"/>
      <c r="VBZ425" s="9"/>
      <c r="VCA425" s="9"/>
      <c r="VCB425" s="9"/>
      <c r="VCC425" s="9"/>
      <c r="VCD425" s="9"/>
      <c r="VCE425" s="9"/>
      <c r="VCF425" s="9"/>
      <c r="VCG425" s="9"/>
      <c r="VCH425" s="9"/>
      <c r="VCI425" s="9"/>
      <c r="VCJ425" s="9"/>
      <c r="VCK425" s="9"/>
      <c r="VCL425" s="9"/>
      <c r="VCM425" s="9"/>
      <c r="VCN425" s="9"/>
      <c r="VCO425" s="9"/>
      <c r="VCP425" s="9"/>
      <c r="VCQ425" s="9"/>
      <c r="VCR425" s="9"/>
      <c r="VCS425" s="9"/>
      <c r="VCT425" s="9"/>
      <c r="VCU425" s="9"/>
      <c r="VCV425" s="9"/>
      <c r="VCW425" s="9"/>
      <c r="VCX425" s="9"/>
      <c r="VCY425" s="9"/>
      <c r="VCZ425" s="9"/>
      <c r="VDA425" s="9"/>
      <c r="VDB425" s="9"/>
      <c r="VDC425" s="9"/>
      <c r="VDD425" s="9"/>
      <c r="VDE425" s="9"/>
      <c r="VDF425" s="9"/>
      <c r="VDG425" s="9"/>
      <c r="VDH425" s="9"/>
      <c r="VDI425" s="9"/>
      <c r="VDJ425" s="9"/>
      <c r="VDK425" s="9"/>
      <c r="VDL425" s="9"/>
      <c r="VDM425" s="9"/>
      <c r="VDN425" s="9"/>
      <c r="VDO425" s="9"/>
      <c r="VDP425" s="9"/>
      <c r="VDQ425" s="9"/>
      <c r="VDR425" s="9"/>
      <c r="VDS425" s="9"/>
      <c r="VDT425" s="9"/>
      <c r="VDU425" s="9"/>
      <c r="VDV425" s="9"/>
      <c r="VDW425" s="9"/>
      <c r="VDX425" s="9"/>
      <c r="VDY425" s="9"/>
      <c r="VDZ425" s="9"/>
      <c r="VEA425" s="9"/>
      <c r="VEB425" s="9"/>
      <c r="VEC425" s="9"/>
      <c r="VED425" s="9"/>
      <c r="VEE425" s="9"/>
      <c r="VEF425" s="9"/>
      <c r="VEG425" s="9"/>
      <c r="VEH425" s="9"/>
      <c r="VEI425" s="9"/>
      <c r="VEJ425" s="9"/>
      <c r="VEK425" s="9"/>
      <c r="VEL425" s="9"/>
      <c r="VEM425" s="9"/>
      <c r="VEN425" s="9"/>
      <c r="VEO425" s="9"/>
      <c r="VEP425" s="9"/>
      <c r="VEQ425" s="9"/>
      <c r="VER425" s="9"/>
      <c r="VES425" s="9"/>
      <c r="VET425" s="9"/>
      <c r="VEU425" s="9"/>
      <c r="VEV425" s="9"/>
      <c r="VEW425" s="9"/>
      <c r="VEX425" s="9"/>
      <c r="VEY425" s="9"/>
      <c r="VEZ425" s="9"/>
      <c r="VFA425" s="9"/>
      <c r="VFB425" s="9"/>
      <c r="VFC425" s="9"/>
      <c r="VFD425" s="9"/>
      <c r="VFE425" s="9"/>
      <c r="VFF425" s="9"/>
      <c r="VFG425" s="9"/>
      <c r="VFH425" s="9"/>
      <c r="VFI425" s="9"/>
      <c r="VFJ425" s="9"/>
      <c r="VFK425" s="9"/>
      <c r="VFL425" s="9"/>
      <c r="VFM425" s="9"/>
      <c r="VFN425" s="9"/>
      <c r="VFO425" s="9"/>
      <c r="VFP425" s="9"/>
      <c r="VFQ425" s="9"/>
      <c r="VFR425" s="9"/>
      <c r="VFS425" s="9"/>
      <c r="VFT425" s="9"/>
      <c r="VFU425" s="9"/>
      <c r="VFV425" s="9"/>
      <c r="VFW425" s="9"/>
      <c r="VFX425" s="9"/>
      <c r="VFY425" s="9"/>
      <c r="VFZ425" s="9"/>
      <c r="VGA425" s="9"/>
      <c r="VGB425" s="9"/>
      <c r="VGC425" s="9"/>
      <c r="VGD425" s="9"/>
      <c r="VGE425" s="9"/>
      <c r="VGF425" s="9"/>
      <c r="VGG425" s="9"/>
      <c r="VGH425" s="9"/>
      <c r="VGI425" s="9"/>
      <c r="VGJ425" s="9"/>
      <c r="VGK425" s="9"/>
      <c r="VGL425" s="9"/>
      <c r="VGM425" s="9"/>
      <c r="VGN425" s="9"/>
      <c r="VGO425" s="9"/>
      <c r="VGP425" s="9"/>
      <c r="VGQ425" s="9"/>
      <c r="VGR425" s="9"/>
      <c r="VGS425" s="9"/>
      <c r="VGT425" s="9"/>
      <c r="VGU425" s="9"/>
      <c r="VGV425" s="9"/>
      <c r="VGW425" s="9"/>
      <c r="VGX425" s="9"/>
      <c r="VGY425" s="9"/>
      <c r="VGZ425" s="9"/>
      <c r="VHA425" s="9"/>
      <c r="VHB425" s="9"/>
      <c r="VHC425" s="9"/>
      <c r="VHD425" s="9"/>
      <c r="VHE425" s="9"/>
      <c r="VHF425" s="9"/>
      <c r="VHG425" s="9"/>
      <c r="VHH425" s="9"/>
      <c r="VHI425" s="9"/>
      <c r="VHJ425" s="9"/>
      <c r="VHK425" s="9"/>
      <c r="VHL425" s="9"/>
      <c r="VHM425" s="9"/>
      <c r="VHN425" s="9"/>
      <c r="VHO425" s="9"/>
      <c r="VHP425" s="9"/>
      <c r="VHQ425" s="9"/>
      <c r="VHR425" s="9"/>
      <c r="VHS425" s="9"/>
      <c r="VHT425" s="9"/>
      <c r="VHU425" s="9"/>
      <c r="VHV425" s="9"/>
      <c r="VHW425" s="9"/>
      <c r="VHX425" s="9"/>
      <c r="VHY425" s="9"/>
      <c r="VHZ425" s="9"/>
      <c r="VIA425" s="9"/>
      <c r="VIB425" s="9"/>
      <c r="VIC425" s="9"/>
      <c r="VID425" s="9"/>
      <c r="VIE425" s="9"/>
      <c r="VIF425" s="9"/>
      <c r="VIG425" s="9"/>
      <c r="VIH425" s="9"/>
      <c r="VII425" s="9"/>
      <c r="VIJ425" s="9"/>
      <c r="VIK425" s="9"/>
      <c r="VIL425" s="9"/>
      <c r="VIM425" s="9"/>
      <c r="VIN425" s="9"/>
      <c r="VIO425" s="9"/>
      <c r="VIP425" s="9"/>
      <c r="VIQ425" s="9"/>
      <c r="VIR425" s="9"/>
      <c r="VIS425" s="9"/>
      <c r="VIT425" s="9"/>
      <c r="VIU425" s="9"/>
      <c r="VIV425" s="9"/>
      <c r="VIW425" s="9"/>
      <c r="VIX425" s="9"/>
      <c r="VIY425" s="9"/>
      <c r="VIZ425" s="9"/>
      <c r="VJA425" s="9"/>
      <c r="VJB425" s="9"/>
      <c r="VJC425" s="9"/>
      <c r="VJD425" s="9"/>
      <c r="VJE425" s="9"/>
      <c r="VJF425" s="9"/>
      <c r="VJG425" s="9"/>
      <c r="VJH425" s="9"/>
      <c r="VJI425" s="9"/>
      <c r="VJJ425" s="9"/>
      <c r="VJK425" s="9"/>
      <c r="VJL425" s="9"/>
      <c r="VJM425" s="9"/>
      <c r="VJN425" s="9"/>
      <c r="VJO425" s="9"/>
      <c r="VJP425" s="9"/>
      <c r="VJQ425" s="9"/>
      <c r="VJR425" s="9"/>
      <c r="VJS425" s="9"/>
      <c r="VJT425" s="9"/>
      <c r="VJU425" s="9"/>
      <c r="VJV425" s="9"/>
      <c r="VJW425" s="9"/>
      <c r="VJX425" s="9"/>
      <c r="VJY425" s="9"/>
      <c r="VJZ425" s="9"/>
      <c r="VKA425" s="9"/>
      <c r="VKB425" s="9"/>
      <c r="VKC425" s="9"/>
      <c r="VKD425" s="9"/>
      <c r="VKE425" s="9"/>
      <c r="VKF425" s="9"/>
      <c r="VKG425" s="9"/>
      <c r="VKH425" s="9"/>
      <c r="VKI425" s="9"/>
      <c r="VKJ425" s="9"/>
      <c r="VKK425" s="9"/>
      <c r="VKL425" s="9"/>
      <c r="VKM425" s="9"/>
      <c r="VKN425" s="9"/>
      <c r="VKO425" s="9"/>
      <c r="VKP425" s="9"/>
      <c r="VKQ425" s="9"/>
      <c r="VKR425" s="9"/>
      <c r="VKS425" s="9"/>
      <c r="VKT425" s="9"/>
      <c r="VKU425" s="9"/>
      <c r="VKV425" s="9"/>
      <c r="VKW425" s="9"/>
      <c r="VKX425" s="9"/>
      <c r="VKY425" s="9"/>
      <c r="VKZ425" s="9"/>
      <c r="VLA425" s="9"/>
      <c r="VLB425" s="9"/>
      <c r="VLC425" s="9"/>
      <c r="VLD425" s="9"/>
      <c r="VLE425" s="9"/>
      <c r="VLF425" s="9"/>
      <c r="VLG425" s="9"/>
      <c r="VLH425" s="9"/>
      <c r="VLI425" s="9"/>
      <c r="VLJ425" s="9"/>
      <c r="VLK425" s="9"/>
      <c r="VLL425" s="9"/>
      <c r="VLM425" s="9"/>
      <c r="VLN425" s="9"/>
      <c r="VLO425" s="9"/>
      <c r="VLP425" s="9"/>
      <c r="VLQ425" s="9"/>
      <c r="VLR425" s="9"/>
      <c r="VLS425" s="9"/>
      <c r="VLT425" s="9"/>
      <c r="VLU425" s="9"/>
      <c r="VLV425" s="9"/>
      <c r="VLW425" s="9"/>
      <c r="VLX425" s="9"/>
      <c r="VLY425" s="9"/>
      <c r="VLZ425" s="9"/>
      <c r="VMA425" s="9"/>
      <c r="VMB425" s="9"/>
      <c r="VMC425" s="9"/>
      <c r="VMD425" s="9"/>
      <c r="VME425" s="9"/>
      <c r="VMF425" s="9"/>
      <c r="VMG425" s="9"/>
      <c r="VMH425" s="9"/>
      <c r="VMI425" s="9"/>
      <c r="VMJ425" s="9"/>
      <c r="VMK425" s="9"/>
      <c r="VML425" s="9"/>
      <c r="VMM425" s="9"/>
      <c r="VMN425" s="9"/>
      <c r="VMO425" s="9"/>
      <c r="VMP425" s="9"/>
      <c r="VMQ425" s="9"/>
      <c r="VMR425" s="9"/>
      <c r="VMS425" s="9"/>
      <c r="VMT425" s="9"/>
      <c r="VMU425" s="9"/>
      <c r="VMV425" s="9"/>
      <c r="VMW425" s="9"/>
      <c r="VMX425" s="9"/>
      <c r="VMY425" s="9"/>
      <c r="VMZ425" s="9"/>
      <c r="VNA425" s="9"/>
      <c r="VNB425" s="9"/>
      <c r="VNC425" s="9"/>
      <c r="VND425" s="9"/>
      <c r="VNE425" s="9"/>
      <c r="VNF425" s="9"/>
      <c r="VNG425" s="9"/>
      <c r="VNH425" s="9"/>
      <c r="VNI425" s="9"/>
      <c r="VNJ425" s="9"/>
      <c r="VNK425" s="9"/>
      <c r="VNL425" s="9"/>
      <c r="VNM425" s="9"/>
      <c r="VNN425" s="9"/>
      <c r="VNO425" s="9"/>
      <c r="VNP425" s="9"/>
      <c r="VNQ425" s="9"/>
      <c r="VNR425" s="9"/>
      <c r="VNS425" s="9"/>
      <c r="VNT425" s="9"/>
      <c r="VNU425" s="9"/>
      <c r="VNV425" s="9"/>
      <c r="VNW425" s="9"/>
      <c r="VNX425" s="9"/>
      <c r="VNY425" s="9"/>
      <c r="VNZ425" s="9"/>
      <c r="VOA425" s="9"/>
      <c r="VOB425" s="9"/>
      <c r="VOC425" s="9"/>
      <c r="VOD425" s="9"/>
      <c r="VOE425" s="9"/>
      <c r="VOF425" s="9"/>
      <c r="VOG425" s="9"/>
      <c r="VOH425" s="9"/>
      <c r="VOI425" s="9"/>
      <c r="VOJ425" s="9"/>
      <c r="VOK425" s="9"/>
      <c r="VOL425" s="9"/>
      <c r="VOM425" s="9"/>
      <c r="VON425" s="9"/>
      <c r="VOO425" s="9"/>
      <c r="VOP425" s="9"/>
      <c r="VOQ425" s="9"/>
      <c r="VOR425" s="9"/>
      <c r="VOS425" s="9"/>
      <c r="VOT425" s="9"/>
      <c r="VOU425" s="9"/>
      <c r="VOV425" s="9"/>
      <c r="VOW425" s="9"/>
      <c r="VOX425" s="9"/>
      <c r="VOY425" s="9"/>
      <c r="VOZ425" s="9"/>
      <c r="VPA425" s="9"/>
      <c r="VPB425" s="9"/>
      <c r="VPC425" s="9"/>
      <c r="VPD425" s="9"/>
      <c r="VPE425" s="9"/>
      <c r="VPF425" s="9"/>
      <c r="VPG425" s="9"/>
      <c r="VPH425" s="9"/>
      <c r="VPI425" s="9"/>
      <c r="VPJ425" s="9"/>
      <c r="VPK425" s="9"/>
      <c r="VPL425" s="9"/>
      <c r="VPM425" s="9"/>
      <c r="VPN425" s="9"/>
      <c r="VPO425" s="9"/>
      <c r="VPP425" s="9"/>
      <c r="VPQ425" s="9"/>
      <c r="VPR425" s="9"/>
      <c r="VPS425" s="9"/>
      <c r="VPT425" s="9"/>
      <c r="VPU425" s="9"/>
      <c r="VPV425" s="9"/>
      <c r="VPW425" s="9"/>
      <c r="VPX425" s="9"/>
      <c r="VPY425" s="9"/>
      <c r="VPZ425" s="9"/>
      <c r="VQA425" s="9"/>
      <c r="VQB425" s="9"/>
      <c r="VQC425" s="9"/>
      <c r="VQD425" s="9"/>
      <c r="VQE425" s="9"/>
      <c r="VQF425" s="9"/>
      <c r="VQG425" s="9"/>
      <c r="VQH425" s="9"/>
      <c r="VQI425" s="9"/>
      <c r="VQJ425" s="9"/>
      <c r="VQK425" s="9"/>
      <c r="VQL425" s="9"/>
      <c r="VQM425" s="9"/>
      <c r="VQN425" s="9"/>
      <c r="VQO425" s="9"/>
      <c r="VQP425" s="9"/>
      <c r="VQQ425" s="9"/>
      <c r="VQR425" s="9"/>
      <c r="VQS425" s="9"/>
      <c r="VQT425" s="9"/>
      <c r="VQU425" s="9"/>
      <c r="VQV425" s="9"/>
      <c r="VQW425" s="9"/>
      <c r="VQX425" s="9"/>
      <c r="VQY425" s="9"/>
      <c r="VQZ425" s="9"/>
      <c r="VRA425" s="9"/>
      <c r="VRB425" s="9"/>
      <c r="VRC425" s="9"/>
      <c r="VRD425" s="9"/>
      <c r="VRE425" s="9"/>
      <c r="VRF425" s="9"/>
      <c r="VRG425" s="9"/>
      <c r="VRH425" s="9"/>
      <c r="VRI425" s="9"/>
      <c r="VRJ425" s="9"/>
      <c r="VRK425" s="9"/>
      <c r="VRL425" s="9"/>
      <c r="VRM425" s="9"/>
      <c r="VRN425" s="9"/>
      <c r="VRO425" s="9"/>
      <c r="VRP425" s="9"/>
      <c r="VRQ425" s="9"/>
      <c r="VRR425" s="9"/>
      <c r="VRS425" s="9"/>
      <c r="VRT425" s="9"/>
      <c r="VRU425" s="9"/>
      <c r="VRV425" s="9"/>
      <c r="VRW425" s="9"/>
      <c r="VRX425" s="9"/>
      <c r="VRY425" s="9"/>
      <c r="VRZ425" s="9"/>
      <c r="VSA425" s="9"/>
      <c r="VSB425" s="9"/>
      <c r="VSC425" s="9"/>
      <c r="VSD425" s="9"/>
      <c r="VSE425" s="9"/>
      <c r="VSF425" s="9"/>
      <c r="VSG425" s="9"/>
      <c r="VSH425" s="9"/>
      <c r="VSI425" s="9"/>
      <c r="VSJ425" s="9"/>
      <c r="VSK425" s="9"/>
      <c r="VSL425" s="9"/>
      <c r="VSM425" s="9"/>
      <c r="VSN425" s="9"/>
      <c r="VSO425" s="9"/>
      <c r="VSP425" s="9"/>
      <c r="VSQ425" s="9"/>
      <c r="VSR425" s="9"/>
      <c r="VSS425" s="9"/>
      <c r="VST425" s="9"/>
      <c r="VSU425" s="9"/>
      <c r="VSV425" s="9"/>
      <c r="VSW425" s="9"/>
      <c r="VSX425" s="9"/>
      <c r="VSY425" s="9"/>
      <c r="VSZ425" s="9"/>
      <c r="VTA425" s="9"/>
      <c r="VTB425" s="9"/>
      <c r="VTC425" s="9"/>
      <c r="VTD425" s="9"/>
      <c r="VTE425" s="9"/>
      <c r="VTF425" s="9"/>
      <c r="VTG425" s="9"/>
      <c r="VTH425" s="9"/>
      <c r="VTI425" s="9"/>
      <c r="VTJ425" s="9"/>
      <c r="VTK425" s="9"/>
      <c r="VTL425" s="9"/>
      <c r="VTM425" s="9"/>
      <c r="VTN425" s="9"/>
      <c r="VTO425" s="9"/>
      <c r="VTP425" s="9"/>
      <c r="VTQ425" s="9"/>
      <c r="VTR425" s="9"/>
      <c r="VTS425" s="9"/>
      <c r="VTT425" s="9"/>
      <c r="VTU425" s="9"/>
      <c r="VTV425" s="9"/>
      <c r="VTW425" s="9"/>
      <c r="VTX425" s="9"/>
      <c r="VTY425" s="9"/>
      <c r="VTZ425" s="9"/>
      <c r="VUA425" s="9"/>
      <c r="VUB425" s="9"/>
      <c r="VUC425" s="9"/>
      <c r="VUD425" s="9"/>
      <c r="VUE425" s="9"/>
      <c r="VUF425" s="9"/>
      <c r="VUG425" s="9"/>
      <c r="VUH425" s="9"/>
      <c r="VUI425" s="9"/>
      <c r="VUJ425" s="9"/>
      <c r="VUK425" s="9"/>
      <c r="VUL425" s="9"/>
      <c r="VUM425" s="9"/>
      <c r="VUN425" s="9"/>
      <c r="VUO425" s="9"/>
      <c r="VUP425" s="9"/>
      <c r="VUQ425" s="9"/>
      <c r="VUR425" s="9"/>
      <c r="VUS425" s="9"/>
      <c r="VUT425" s="9"/>
      <c r="VUU425" s="9"/>
      <c r="VUV425" s="9"/>
      <c r="VUW425" s="9"/>
      <c r="VUX425" s="9"/>
      <c r="VUY425" s="9"/>
      <c r="VUZ425" s="9"/>
      <c r="VVA425" s="9"/>
      <c r="VVB425" s="9"/>
      <c r="VVC425" s="9"/>
      <c r="VVD425" s="9"/>
      <c r="VVE425" s="9"/>
      <c r="VVF425" s="9"/>
      <c r="VVG425" s="9"/>
      <c r="VVH425" s="9"/>
      <c r="VVI425" s="9"/>
      <c r="VVJ425" s="9"/>
      <c r="VVK425" s="9"/>
      <c r="VVL425" s="9"/>
      <c r="VVM425" s="9"/>
      <c r="VVN425" s="9"/>
      <c r="VVO425" s="9"/>
      <c r="VVP425" s="9"/>
      <c r="VVQ425" s="9"/>
      <c r="VVR425" s="9"/>
      <c r="VVS425" s="9"/>
      <c r="VVT425" s="9"/>
      <c r="VVU425" s="9"/>
      <c r="VVV425" s="9"/>
      <c r="VVW425" s="9"/>
      <c r="VVX425" s="9"/>
      <c r="VVY425" s="9"/>
      <c r="VVZ425" s="9"/>
      <c r="VWA425" s="9"/>
      <c r="VWB425" s="9"/>
      <c r="VWC425" s="9"/>
      <c r="VWD425" s="9"/>
      <c r="VWE425" s="9"/>
      <c r="VWF425" s="9"/>
      <c r="VWG425" s="9"/>
      <c r="VWH425" s="9"/>
      <c r="VWI425" s="9"/>
      <c r="VWJ425" s="9"/>
      <c r="VWK425" s="9"/>
      <c r="VWL425" s="9"/>
      <c r="VWM425" s="9"/>
      <c r="VWN425" s="9"/>
      <c r="VWO425" s="9"/>
      <c r="VWP425" s="9"/>
      <c r="VWQ425" s="9"/>
      <c r="VWR425" s="9"/>
      <c r="VWS425" s="9"/>
      <c r="VWT425" s="9"/>
      <c r="VWU425" s="9"/>
      <c r="VWV425" s="9"/>
      <c r="VWW425" s="9"/>
      <c r="VWX425" s="9"/>
      <c r="VWY425" s="9"/>
      <c r="VWZ425" s="9"/>
      <c r="VXA425" s="9"/>
      <c r="VXB425" s="9"/>
      <c r="VXC425" s="9"/>
      <c r="VXD425" s="9"/>
      <c r="VXE425" s="9"/>
      <c r="VXF425" s="9"/>
      <c r="VXG425" s="9"/>
      <c r="VXH425" s="9"/>
      <c r="VXI425" s="9"/>
      <c r="VXJ425" s="9"/>
      <c r="VXK425" s="9"/>
      <c r="VXL425" s="9"/>
      <c r="VXM425" s="9"/>
      <c r="VXN425" s="9"/>
      <c r="VXO425" s="9"/>
      <c r="VXP425" s="9"/>
      <c r="VXQ425" s="9"/>
      <c r="VXR425" s="9"/>
      <c r="VXS425" s="9"/>
      <c r="VXT425" s="9"/>
      <c r="VXU425" s="9"/>
      <c r="VXV425" s="9"/>
      <c r="VXW425" s="9"/>
      <c r="VXX425" s="9"/>
      <c r="VXY425" s="9"/>
      <c r="VXZ425" s="9"/>
      <c r="VYA425" s="9"/>
      <c r="VYB425" s="9"/>
      <c r="VYC425" s="9"/>
      <c r="VYD425" s="9"/>
      <c r="VYE425" s="9"/>
      <c r="VYF425" s="9"/>
      <c r="VYG425" s="9"/>
      <c r="VYH425" s="9"/>
      <c r="VYI425" s="9"/>
      <c r="VYJ425" s="9"/>
      <c r="VYK425" s="9"/>
      <c r="VYL425" s="9"/>
      <c r="VYM425" s="9"/>
      <c r="VYN425" s="9"/>
      <c r="VYO425" s="9"/>
      <c r="VYP425" s="9"/>
      <c r="VYQ425" s="9"/>
      <c r="VYR425" s="9"/>
      <c r="VYS425" s="9"/>
      <c r="VYT425" s="9"/>
      <c r="VYU425" s="9"/>
      <c r="VYV425" s="9"/>
      <c r="VYW425" s="9"/>
      <c r="VYX425" s="9"/>
      <c r="VYY425" s="9"/>
      <c r="VYZ425" s="9"/>
      <c r="VZA425" s="9"/>
      <c r="VZB425" s="9"/>
      <c r="VZC425" s="9"/>
      <c r="VZD425" s="9"/>
      <c r="VZE425" s="9"/>
      <c r="VZF425" s="9"/>
      <c r="VZG425" s="9"/>
      <c r="VZH425" s="9"/>
      <c r="VZI425" s="9"/>
      <c r="VZJ425" s="9"/>
      <c r="VZK425" s="9"/>
      <c r="VZL425" s="9"/>
      <c r="VZM425" s="9"/>
      <c r="VZN425" s="9"/>
      <c r="VZO425" s="9"/>
      <c r="VZP425" s="9"/>
      <c r="VZQ425" s="9"/>
      <c r="VZR425" s="9"/>
      <c r="VZS425" s="9"/>
      <c r="VZT425" s="9"/>
      <c r="VZU425" s="9"/>
      <c r="VZV425" s="9"/>
      <c r="VZW425" s="9"/>
      <c r="VZX425" s="9"/>
      <c r="VZY425" s="9"/>
      <c r="VZZ425" s="9"/>
      <c r="WAA425" s="9"/>
      <c r="WAB425" s="9"/>
      <c r="WAC425" s="9"/>
      <c r="WAD425" s="9"/>
      <c r="WAE425" s="9"/>
      <c r="WAF425" s="9"/>
      <c r="WAG425" s="9"/>
      <c r="WAH425" s="9"/>
      <c r="WAI425" s="9"/>
      <c r="WAJ425" s="9"/>
      <c r="WAK425" s="9"/>
      <c r="WAL425" s="9"/>
      <c r="WAM425" s="9"/>
      <c r="WAN425" s="9"/>
      <c r="WAO425" s="9"/>
      <c r="WAP425" s="9"/>
      <c r="WAQ425" s="9"/>
      <c r="WAR425" s="9"/>
      <c r="WAS425" s="9"/>
      <c r="WAT425" s="9"/>
      <c r="WAU425" s="9"/>
      <c r="WAV425" s="9"/>
      <c r="WAW425" s="9"/>
      <c r="WAX425" s="9"/>
      <c r="WAY425" s="9"/>
      <c r="WAZ425" s="9"/>
      <c r="WBA425" s="9"/>
      <c r="WBB425" s="9"/>
      <c r="WBC425" s="9"/>
      <c r="WBD425" s="9"/>
      <c r="WBE425" s="9"/>
      <c r="WBF425" s="9"/>
      <c r="WBG425" s="9"/>
      <c r="WBH425" s="9"/>
      <c r="WBI425" s="9"/>
      <c r="WBJ425" s="9"/>
      <c r="WBK425" s="9"/>
      <c r="WBL425" s="9"/>
      <c r="WBM425" s="9"/>
      <c r="WBN425" s="9"/>
      <c r="WBO425" s="9"/>
      <c r="WBP425" s="9"/>
      <c r="WBQ425" s="9"/>
      <c r="WBR425" s="9"/>
      <c r="WBS425" s="9"/>
      <c r="WBT425" s="9"/>
      <c r="WBU425" s="9"/>
      <c r="WBV425" s="9"/>
      <c r="WBW425" s="9"/>
      <c r="WBX425" s="9"/>
      <c r="WBY425" s="9"/>
      <c r="WBZ425" s="9"/>
      <c r="WCA425" s="9"/>
      <c r="WCB425" s="9"/>
      <c r="WCC425" s="9"/>
      <c r="WCD425" s="9"/>
      <c r="WCE425" s="9"/>
      <c r="WCF425" s="9"/>
      <c r="WCG425" s="9"/>
      <c r="WCH425" s="9"/>
      <c r="WCI425" s="9"/>
      <c r="WCJ425" s="9"/>
      <c r="WCK425" s="9"/>
      <c r="WCL425" s="9"/>
      <c r="WCM425" s="9"/>
      <c r="WCN425" s="9"/>
      <c r="WCO425" s="9"/>
      <c r="WCP425" s="9"/>
      <c r="WCQ425" s="9"/>
      <c r="WCR425" s="9"/>
      <c r="WCS425" s="9"/>
      <c r="WCT425" s="9"/>
      <c r="WCU425" s="9"/>
      <c r="WCV425" s="9"/>
      <c r="WCW425" s="9"/>
      <c r="WCX425" s="9"/>
      <c r="WCY425" s="9"/>
      <c r="WCZ425" s="9"/>
      <c r="WDA425" s="9"/>
      <c r="WDB425" s="9"/>
      <c r="WDC425" s="9"/>
      <c r="WDD425" s="9"/>
      <c r="WDE425" s="9"/>
      <c r="WDF425" s="9"/>
      <c r="WDG425" s="9"/>
      <c r="WDH425" s="9"/>
      <c r="WDI425" s="9"/>
      <c r="WDJ425" s="9"/>
      <c r="WDK425" s="9"/>
      <c r="WDL425" s="9"/>
      <c r="WDM425" s="9"/>
      <c r="WDN425" s="9"/>
      <c r="WDO425" s="9"/>
      <c r="WDP425" s="9"/>
      <c r="WDQ425" s="9"/>
      <c r="WDR425" s="9"/>
      <c r="WDS425" s="9"/>
      <c r="WDT425" s="9"/>
      <c r="WDU425" s="9"/>
      <c r="WDV425" s="9"/>
      <c r="WDW425" s="9"/>
      <c r="WDX425" s="9"/>
      <c r="WDY425" s="9"/>
      <c r="WDZ425" s="9"/>
      <c r="WEA425" s="9"/>
      <c r="WEB425" s="9"/>
      <c r="WEC425" s="9"/>
      <c r="WED425" s="9"/>
      <c r="WEE425" s="9"/>
      <c r="WEF425" s="9"/>
      <c r="WEG425" s="9"/>
      <c r="WEH425" s="9"/>
      <c r="WEI425" s="9"/>
      <c r="WEJ425" s="9"/>
      <c r="WEK425" s="9"/>
      <c r="WEL425" s="9"/>
      <c r="WEM425" s="9"/>
      <c r="WEN425" s="9"/>
      <c r="WEO425" s="9"/>
      <c r="WEP425" s="9"/>
      <c r="WEQ425" s="9"/>
      <c r="WER425" s="9"/>
      <c r="WES425" s="9"/>
      <c r="WET425" s="9"/>
      <c r="WEU425" s="9"/>
      <c r="WEV425" s="9"/>
      <c r="WEW425" s="9"/>
      <c r="WEX425" s="9"/>
      <c r="WEY425" s="9"/>
      <c r="WEZ425" s="9"/>
      <c r="WFA425" s="9"/>
      <c r="WFB425" s="9"/>
      <c r="WFC425" s="9"/>
      <c r="WFD425" s="9"/>
      <c r="WFE425" s="9"/>
      <c r="WFF425" s="9"/>
      <c r="WFG425" s="9"/>
      <c r="WFH425" s="9"/>
      <c r="WFI425" s="9"/>
      <c r="WFJ425" s="9"/>
      <c r="WFK425" s="9"/>
      <c r="WFL425" s="9"/>
      <c r="WFM425" s="9"/>
      <c r="WFN425" s="9"/>
      <c r="WFO425" s="9"/>
      <c r="WFP425" s="9"/>
      <c r="WFQ425" s="9"/>
      <c r="WFR425" s="9"/>
      <c r="WFS425" s="9"/>
      <c r="WFT425" s="9"/>
      <c r="WFU425" s="9"/>
      <c r="WFV425" s="9"/>
      <c r="WFW425" s="9"/>
      <c r="WFX425" s="9"/>
      <c r="WFY425" s="9"/>
      <c r="WFZ425" s="9"/>
      <c r="WGA425" s="9"/>
      <c r="WGB425" s="9"/>
      <c r="WGC425" s="9"/>
      <c r="WGD425" s="9"/>
      <c r="WGE425" s="9"/>
      <c r="WGF425" s="9"/>
      <c r="WGG425" s="9"/>
      <c r="WGH425" s="9"/>
      <c r="WGI425" s="9"/>
      <c r="WGJ425" s="9"/>
      <c r="WGK425" s="9"/>
      <c r="WGL425" s="9"/>
      <c r="WGM425" s="9"/>
      <c r="WGN425" s="9"/>
      <c r="WGO425" s="9"/>
      <c r="WGP425" s="9"/>
      <c r="WGQ425" s="9"/>
      <c r="WGR425" s="9"/>
      <c r="WGS425" s="9"/>
      <c r="WGT425" s="9"/>
      <c r="WGU425" s="9"/>
      <c r="WGV425" s="9"/>
      <c r="WGW425" s="9"/>
      <c r="WGX425" s="9"/>
      <c r="WGY425" s="9"/>
      <c r="WGZ425" s="9"/>
      <c r="WHA425" s="9"/>
      <c r="WHB425" s="9"/>
      <c r="WHC425" s="9"/>
      <c r="WHD425" s="9"/>
      <c r="WHE425" s="9"/>
      <c r="WHF425" s="9"/>
      <c r="WHG425" s="9"/>
      <c r="WHH425" s="9"/>
      <c r="WHI425" s="9"/>
      <c r="WHJ425" s="9"/>
      <c r="WHK425" s="9"/>
      <c r="WHL425" s="9"/>
      <c r="WHM425" s="9"/>
      <c r="WHN425" s="9"/>
      <c r="WHO425" s="9"/>
      <c r="WHP425" s="9"/>
      <c r="WHQ425" s="9"/>
      <c r="WHR425" s="9"/>
      <c r="WHS425" s="9"/>
      <c r="WHT425" s="9"/>
      <c r="WHU425" s="9"/>
      <c r="WHV425" s="9"/>
      <c r="WHW425" s="9"/>
      <c r="WHX425" s="9"/>
      <c r="WHY425" s="9"/>
      <c r="WHZ425" s="9"/>
      <c r="WIA425" s="9"/>
      <c r="WIB425" s="9"/>
      <c r="WIC425" s="9"/>
      <c r="WID425" s="9"/>
      <c r="WIE425" s="9"/>
      <c r="WIF425" s="9"/>
      <c r="WIG425" s="9"/>
      <c r="WIH425" s="9"/>
      <c r="WII425" s="9"/>
      <c r="WIJ425" s="9"/>
      <c r="WIK425" s="9"/>
      <c r="WIL425" s="9"/>
      <c r="WIM425" s="9"/>
      <c r="WIN425" s="9"/>
      <c r="WIO425" s="9"/>
      <c r="WIP425" s="9"/>
      <c r="WIQ425" s="9"/>
      <c r="WIR425" s="9"/>
      <c r="WIS425" s="9"/>
      <c r="WIT425" s="9"/>
      <c r="WIU425" s="9"/>
      <c r="WIV425" s="9"/>
      <c r="WIW425" s="9"/>
      <c r="WIX425" s="9"/>
      <c r="WIY425" s="9"/>
      <c r="WIZ425" s="9"/>
      <c r="WJA425" s="9"/>
      <c r="WJB425" s="9"/>
      <c r="WJC425" s="9"/>
      <c r="WJD425" s="9"/>
      <c r="WJE425" s="9"/>
      <c r="WJF425" s="9"/>
      <c r="WJG425" s="9"/>
      <c r="WJH425" s="9"/>
      <c r="WJI425" s="9"/>
      <c r="WJJ425" s="9"/>
      <c r="WJK425" s="9"/>
      <c r="WJL425" s="9"/>
      <c r="WJM425" s="9"/>
      <c r="WJN425" s="9"/>
      <c r="WJO425" s="9"/>
      <c r="WJP425" s="9"/>
      <c r="WJQ425" s="9"/>
      <c r="WJR425" s="9"/>
      <c r="WJS425" s="9"/>
      <c r="WJT425" s="9"/>
      <c r="WJU425" s="9"/>
      <c r="WJV425" s="9"/>
      <c r="WJW425" s="9"/>
      <c r="WJX425" s="9"/>
      <c r="WJY425" s="9"/>
      <c r="WJZ425" s="9"/>
      <c r="WKA425" s="9"/>
      <c r="WKB425" s="9"/>
      <c r="WKC425" s="9"/>
      <c r="WKD425" s="9"/>
      <c r="WKE425" s="9"/>
      <c r="WKF425" s="9"/>
      <c r="WKG425" s="9"/>
      <c r="WKH425" s="9"/>
      <c r="WKI425" s="9"/>
      <c r="WKJ425" s="9"/>
      <c r="WKK425" s="9"/>
      <c r="WKL425" s="9"/>
      <c r="WKM425" s="9"/>
      <c r="WKN425" s="9"/>
      <c r="WKO425" s="9"/>
      <c r="WKP425" s="9"/>
      <c r="WKQ425" s="9"/>
      <c r="WKR425" s="9"/>
      <c r="WKS425" s="9"/>
      <c r="WKT425" s="9"/>
      <c r="WKU425" s="9"/>
      <c r="WKV425" s="9"/>
      <c r="WKW425" s="9"/>
      <c r="WKX425" s="9"/>
      <c r="WKY425" s="9"/>
      <c r="WKZ425" s="9"/>
      <c r="WLA425" s="9"/>
      <c r="WLB425" s="9"/>
      <c r="WLC425" s="9"/>
      <c r="WLD425" s="9"/>
      <c r="WLE425" s="9"/>
      <c r="WLF425" s="9"/>
      <c r="WLG425" s="9"/>
      <c r="WLH425" s="9"/>
      <c r="WLI425" s="9"/>
      <c r="WLJ425" s="9"/>
      <c r="WLK425" s="9"/>
      <c r="WLL425" s="9"/>
      <c r="WLM425" s="9"/>
      <c r="WLN425" s="9"/>
      <c r="WLO425" s="9"/>
      <c r="WLP425" s="9"/>
      <c r="WLQ425" s="9"/>
      <c r="WLR425" s="9"/>
      <c r="WLS425" s="9"/>
      <c r="WLT425" s="9"/>
      <c r="WLU425" s="9"/>
      <c r="WLV425" s="9"/>
      <c r="WLW425" s="9"/>
      <c r="WLX425" s="9"/>
      <c r="WLY425" s="9"/>
      <c r="WLZ425" s="9"/>
      <c r="WMA425" s="9"/>
      <c r="WMB425" s="9"/>
      <c r="WMC425" s="9"/>
      <c r="WMD425" s="9"/>
      <c r="WME425" s="9"/>
      <c r="WMF425" s="9"/>
      <c r="WMG425" s="9"/>
      <c r="WMH425" s="9"/>
      <c r="WMI425" s="9"/>
      <c r="WMJ425" s="9"/>
      <c r="WMK425" s="9"/>
      <c r="WML425" s="9"/>
      <c r="WMM425" s="9"/>
      <c r="WMN425" s="9"/>
      <c r="WMO425" s="9"/>
      <c r="WMP425" s="9"/>
      <c r="WMQ425" s="9"/>
      <c r="WMR425" s="9"/>
      <c r="WMS425" s="9"/>
      <c r="WMT425" s="9"/>
      <c r="WMU425" s="9"/>
      <c r="WMV425" s="9"/>
      <c r="WMW425" s="9"/>
      <c r="WMX425" s="9"/>
      <c r="WMY425" s="9"/>
      <c r="WMZ425" s="9"/>
      <c r="WNA425" s="9"/>
      <c r="WNB425" s="9"/>
      <c r="WNC425" s="9"/>
      <c r="WND425" s="9"/>
      <c r="WNE425" s="9"/>
      <c r="WNF425" s="9"/>
      <c r="WNG425" s="9"/>
      <c r="WNH425" s="9"/>
      <c r="WNI425" s="9"/>
      <c r="WNJ425" s="9"/>
      <c r="WNK425" s="9"/>
      <c r="WNL425" s="9"/>
      <c r="WNM425" s="9"/>
      <c r="WNN425" s="9"/>
      <c r="WNO425" s="9"/>
      <c r="WNP425" s="9"/>
      <c r="WNQ425" s="9"/>
      <c r="WNR425" s="9"/>
      <c r="WNS425" s="9"/>
      <c r="WNT425" s="9"/>
      <c r="WNU425" s="9"/>
      <c r="WNV425" s="9"/>
      <c r="WNW425" s="9"/>
      <c r="WNX425" s="9"/>
      <c r="WNY425" s="9"/>
      <c r="WNZ425" s="9"/>
      <c r="WOA425" s="9"/>
      <c r="WOB425" s="9"/>
      <c r="WOC425" s="9"/>
      <c r="WOD425" s="9"/>
      <c r="WOE425" s="9"/>
      <c r="WOF425" s="9"/>
      <c r="WOG425" s="9"/>
      <c r="WOH425" s="9"/>
      <c r="WOI425" s="9"/>
      <c r="WOJ425" s="9"/>
      <c r="WOK425" s="9"/>
      <c r="WOL425" s="9"/>
      <c r="WOM425" s="9"/>
      <c r="WON425" s="9"/>
      <c r="WOO425" s="9"/>
      <c r="WOP425" s="9"/>
      <c r="WOQ425" s="9"/>
      <c r="WOR425" s="9"/>
      <c r="WOS425" s="9"/>
      <c r="WOT425" s="9"/>
      <c r="WOU425" s="9"/>
      <c r="WOV425" s="9"/>
      <c r="WOW425" s="9"/>
      <c r="WOX425" s="9"/>
      <c r="WOY425" s="9"/>
      <c r="WOZ425" s="9"/>
      <c r="WPA425" s="9"/>
      <c r="WPB425" s="9"/>
      <c r="WPC425" s="9"/>
      <c r="WPD425" s="9"/>
      <c r="WPE425" s="9"/>
      <c r="WPF425" s="9"/>
      <c r="WPG425" s="9"/>
      <c r="WPH425" s="9"/>
      <c r="WPI425" s="9"/>
      <c r="WPJ425" s="9"/>
      <c r="WPK425" s="9"/>
      <c r="WPL425" s="9"/>
      <c r="WPM425" s="9"/>
      <c r="WPN425" s="9"/>
      <c r="WPO425" s="9"/>
      <c r="WPP425" s="9"/>
      <c r="WPQ425" s="9"/>
      <c r="WPR425" s="9"/>
      <c r="WPS425" s="9"/>
      <c r="WPT425" s="9"/>
      <c r="WPU425" s="9"/>
      <c r="WPV425" s="9"/>
      <c r="WPW425" s="9"/>
      <c r="WPX425" s="9"/>
      <c r="WPY425" s="9"/>
      <c r="WPZ425" s="9"/>
      <c r="WQA425" s="9"/>
      <c r="WQB425" s="9"/>
      <c r="WQC425" s="9"/>
      <c r="WQD425" s="9"/>
      <c r="WQE425" s="9"/>
      <c r="WQF425" s="9"/>
      <c r="WQG425" s="9"/>
      <c r="WQH425" s="9"/>
      <c r="WQI425" s="9"/>
      <c r="WQJ425" s="9"/>
      <c r="WQK425" s="9"/>
      <c r="WQL425" s="9"/>
      <c r="WQM425" s="9"/>
      <c r="WQN425" s="9"/>
      <c r="WQO425" s="9"/>
      <c r="WQP425" s="9"/>
      <c r="WQQ425" s="9"/>
      <c r="WQR425" s="9"/>
      <c r="WQS425" s="9"/>
      <c r="WQT425" s="9"/>
      <c r="WQU425" s="9"/>
      <c r="WQV425" s="9"/>
      <c r="WQW425" s="9"/>
      <c r="WQX425" s="9"/>
      <c r="WQY425" s="9"/>
      <c r="WQZ425" s="9"/>
      <c r="WRA425" s="9"/>
      <c r="WRB425" s="9"/>
      <c r="WRC425" s="9"/>
      <c r="WRD425" s="9"/>
      <c r="WRE425" s="9"/>
      <c r="WRF425" s="9"/>
      <c r="WRG425" s="9"/>
      <c r="WRH425" s="9"/>
      <c r="WRI425" s="9"/>
      <c r="WRJ425" s="9"/>
      <c r="WRK425" s="9"/>
      <c r="WRL425" s="9"/>
      <c r="WRM425" s="9"/>
      <c r="WRN425" s="9"/>
      <c r="WRO425" s="9"/>
      <c r="WRP425" s="9"/>
      <c r="WRQ425" s="9"/>
      <c r="WRR425" s="9"/>
      <c r="WRS425" s="9"/>
      <c r="WRT425" s="9"/>
      <c r="WRU425" s="9"/>
      <c r="WRV425" s="9"/>
      <c r="WRW425" s="9"/>
      <c r="WRX425" s="9"/>
      <c r="WRY425" s="9"/>
      <c r="WRZ425" s="9"/>
      <c r="WSA425" s="9"/>
      <c r="WSB425" s="9"/>
      <c r="WSC425" s="9"/>
      <c r="WSD425" s="9"/>
      <c r="WSE425" s="9"/>
      <c r="WSF425" s="9"/>
      <c r="WSG425" s="9"/>
      <c r="WSH425" s="9"/>
      <c r="WSI425" s="9"/>
      <c r="WSJ425" s="9"/>
      <c r="WSK425" s="9"/>
      <c r="WSL425" s="9"/>
      <c r="WSM425" s="9"/>
      <c r="WSN425" s="9"/>
      <c r="WSO425" s="9"/>
      <c r="WSP425" s="9"/>
      <c r="WSQ425" s="9"/>
      <c r="WSR425" s="9"/>
      <c r="WSS425" s="9"/>
      <c r="WST425" s="9"/>
      <c r="WSU425" s="9"/>
      <c r="WSV425" s="9"/>
      <c r="WSW425" s="9"/>
      <c r="WSX425" s="9"/>
      <c r="WSY425" s="9"/>
      <c r="WSZ425" s="9"/>
      <c r="WTA425" s="9"/>
      <c r="WTB425" s="9"/>
      <c r="WTC425" s="9"/>
      <c r="WTD425" s="9"/>
      <c r="WTE425" s="9"/>
      <c r="WTF425" s="9"/>
      <c r="WTG425" s="9"/>
      <c r="WTH425" s="9"/>
      <c r="WTI425" s="9"/>
      <c r="WTJ425" s="9"/>
      <c r="WTK425" s="9"/>
      <c r="WTL425" s="9"/>
      <c r="WTM425" s="9"/>
      <c r="WTN425" s="9"/>
      <c r="WTO425" s="9"/>
      <c r="WTP425" s="9"/>
      <c r="WTQ425" s="9"/>
      <c r="WTR425" s="9"/>
      <c r="WTS425" s="9"/>
      <c r="WTT425" s="9"/>
      <c r="WTU425" s="9"/>
      <c r="WTV425" s="9"/>
      <c r="WTW425" s="9"/>
      <c r="WTX425" s="9"/>
      <c r="WTY425" s="9"/>
      <c r="WTZ425" s="9"/>
      <c r="WUA425" s="9"/>
      <c r="WUB425" s="9"/>
      <c r="WUC425" s="9"/>
      <c r="WUD425" s="9"/>
      <c r="WUE425" s="9"/>
      <c r="WUF425" s="9"/>
      <c r="WUG425" s="9"/>
      <c r="WUH425" s="9"/>
      <c r="WUI425" s="9"/>
      <c r="WUJ425" s="9"/>
      <c r="WUK425" s="9"/>
      <c r="WUL425" s="9"/>
      <c r="WUM425" s="9"/>
      <c r="WUN425" s="9"/>
      <c r="WUO425" s="9"/>
      <c r="WUP425" s="9"/>
      <c r="WUQ425" s="9"/>
      <c r="WUR425" s="9"/>
      <c r="WUS425" s="9"/>
      <c r="WUT425" s="9"/>
      <c r="WUU425" s="9"/>
      <c r="WUV425" s="9"/>
      <c r="WUW425" s="9"/>
      <c r="WUX425" s="9"/>
      <c r="WUY425" s="9"/>
      <c r="WUZ425" s="9"/>
      <c r="WVA425" s="9"/>
      <c r="WVB425" s="9"/>
      <c r="WVC425" s="9"/>
      <c r="WVD425" s="9"/>
      <c r="WVE425" s="9"/>
      <c r="WVF425" s="9"/>
      <c r="WVG425" s="9"/>
      <c r="WVH425" s="9"/>
      <c r="WVI425" s="9"/>
      <c r="WVJ425" s="9"/>
      <c r="WVK425" s="9"/>
      <c r="WVL425" s="9"/>
      <c r="WVM425" s="9"/>
      <c r="WVN425" s="9"/>
      <c r="WVO425" s="9"/>
      <c r="WVP425" s="9"/>
      <c r="WVQ425" s="9"/>
      <c r="WVR425" s="9"/>
      <c r="WVS425" s="9"/>
      <c r="WVT425" s="9"/>
      <c r="WVU425" s="9"/>
      <c r="WVV425" s="9"/>
      <c r="WVW425" s="9"/>
      <c r="WVX425" s="9"/>
      <c r="WVY425" s="9"/>
      <c r="WVZ425" s="9"/>
      <c r="WWA425" s="9"/>
      <c r="WWB425" s="9"/>
      <c r="WWC425" s="9"/>
      <c r="WWD425" s="9"/>
      <c r="WWE425" s="9"/>
      <c r="WWF425" s="9"/>
      <c r="WWG425" s="9"/>
      <c r="WWH425" s="9"/>
      <c r="WWI425" s="9"/>
      <c r="WWJ425" s="9"/>
      <c r="WWK425" s="9"/>
      <c r="WWL425" s="9"/>
      <c r="WWM425" s="9"/>
      <c r="WWN425" s="9"/>
      <c r="WWO425" s="9"/>
      <c r="WWP425" s="9"/>
      <c r="WWQ425" s="9"/>
      <c r="WWR425" s="9"/>
      <c r="WWS425" s="9"/>
      <c r="WWT425" s="9"/>
      <c r="WWU425" s="9"/>
      <c r="WWV425" s="9"/>
      <c r="WWW425" s="9"/>
      <c r="WWX425" s="9"/>
      <c r="WWY425" s="9"/>
      <c r="WWZ425" s="9"/>
      <c r="WXA425" s="9"/>
      <c r="WXB425" s="9"/>
      <c r="WXC425" s="9"/>
      <c r="WXD425" s="9"/>
      <c r="WXE425" s="9"/>
      <c r="WXF425" s="9"/>
      <c r="WXG425" s="9"/>
      <c r="WXH425" s="9"/>
      <c r="WXI425" s="9"/>
      <c r="WXJ425" s="9"/>
      <c r="WXK425" s="9"/>
      <c r="WXL425" s="9"/>
      <c r="WXM425" s="9"/>
      <c r="WXN425" s="9"/>
      <c r="WXO425" s="9"/>
      <c r="WXP425" s="9"/>
      <c r="WXQ425" s="9"/>
      <c r="WXR425" s="9"/>
      <c r="WXS425" s="9"/>
      <c r="WXT425" s="9"/>
      <c r="WXU425" s="9"/>
      <c r="WXV425" s="9"/>
      <c r="WXW425" s="9"/>
      <c r="WXX425" s="9"/>
      <c r="WXY425" s="9"/>
      <c r="WXZ425" s="9"/>
      <c r="WYA425" s="9"/>
      <c r="WYB425" s="9"/>
      <c r="WYC425" s="9"/>
      <c r="WYD425" s="9"/>
      <c r="WYE425" s="9"/>
      <c r="WYF425" s="9"/>
      <c r="WYG425" s="9"/>
      <c r="WYH425" s="9"/>
      <c r="WYI425" s="9"/>
      <c r="WYJ425" s="9"/>
      <c r="WYK425" s="9"/>
      <c r="WYL425" s="9"/>
      <c r="WYM425" s="9"/>
      <c r="WYN425" s="9"/>
      <c r="WYO425" s="9"/>
      <c r="WYP425" s="9"/>
      <c r="WYQ425" s="9"/>
      <c r="WYR425" s="9"/>
      <c r="WYS425" s="9"/>
      <c r="WYT425" s="9"/>
      <c r="WYU425" s="9"/>
      <c r="WYV425" s="9"/>
      <c r="WYW425" s="9"/>
      <c r="WYX425" s="9"/>
      <c r="WYY425" s="9"/>
      <c r="WYZ425" s="9"/>
      <c r="WZA425" s="9"/>
      <c r="WZB425" s="9"/>
      <c r="WZC425" s="9"/>
      <c r="WZD425" s="9"/>
      <c r="WZE425" s="9"/>
      <c r="WZF425" s="9"/>
      <c r="WZG425" s="9"/>
      <c r="WZH425" s="9"/>
      <c r="WZI425" s="9"/>
      <c r="WZJ425" s="9"/>
      <c r="WZK425" s="9"/>
      <c r="WZL425" s="9"/>
      <c r="WZM425" s="9"/>
      <c r="WZN425" s="9"/>
      <c r="WZO425" s="9"/>
      <c r="WZP425" s="9"/>
      <c r="WZQ425" s="9"/>
      <c r="WZR425" s="9"/>
      <c r="WZS425" s="9"/>
      <c r="WZT425" s="9"/>
      <c r="WZU425" s="9"/>
      <c r="WZV425" s="9"/>
      <c r="WZW425" s="9"/>
      <c r="WZX425" s="9"/>
      <c r="WZY425" s="9"/>
      <c r="WZZ425" s="9"/>
      <c r="XAA425" s="9"/>
      <c r="XAB425" s="9"/>
      <c r="XAC425" s="9"/>
      <c r="XAD425" s="9"/>
      <c r="XAE425" s="9"/>
      <c r="XAF425" s="9"/>
      <c r="XAG425" s="9"/>
      <c r="XAH425" s="9"/>
      <c r="XAI425" s="9"/>
      <c r="XAJ425" s="9"/>
      <c r="XAK425" s="9"/>
      <c r="XAL425" s="9"/>
      <c r="XAM425" s="9"/>
      <c r="XAN425" s="9"/>
      <c r="XAO425" s="9"/>
      <c r="XAP425" s="9"/>
      <c r="XAQ425" s="9"/>
      <c r="XAR425" s="9"/>
      <c r="XAS425" s="9"/>
      <c r="XAT425" s="9"/>
      <c r="XAU425" s="9"/>
      <c r="XAV425" s="9"/>
      <c r="XAW425" s="9"/>
      <c r="XAX425" s="9"/>
      <c r="XAY425" s="9"/>
      <c r="XAZ425" s="9"/>
      <c r="XBA425" s="9"/>
      <c r="XBB425" s="9"/>
      <c r="XBC425" s="9"/>
      <c r="XBD425" s="9"/>
      <c r="XBE425" s="9"/>
      <c r="XBF425" s="9"/>
      <c r="XBG425" s="9"/>
      <c r="XBH425" s="9"/>
      <c r="XBI425" s="9"/>
      <c r="XBJ425" s="9"/>
      <c r="XBK425" s="9"/>
      <c r="XBL425" s="9"/>
      <c r="XBM425" s="9"/>
      <c r="XBN425" s="9"/>
      <c r="XBO425" s="9"/>
      <c r="XBP425" s="9"/>
      <c r="XBQ425" s="9"/>
      <c r="XBR425" s="9"/>
      <c r="XBS425" s="9"/>
      <c r="XBT425" s="9"/>
      <c r="XBU425" s="9"/>
      <c r="XBV425" s="9"/>
      <c r="XBW425" s="9"/>
      <c r="XBX425" s="9"/>
      <c r="XBY425" s="9"/>
      <c r="XBZ425" s="9"/>
      <c r="XCA425" s="9"/>
      <c r="XCB425" s="9"/>
      <c r="XCC425" s="9"/>
      <c r="XCD425" s="9"/>
      <c r="XCE425" s="9"/>
      <c r="XCF425" s="9"/>
      <c r="XCG425" s="9"/>
      <c r="XCH425" s="9"/>
      <c r="XCI425" s="9"/>
      <c r="XCJ425" s="9"/>
      <c r="XCK425" s="9"/>
      <c r="XCL425" s="9"/>
      <c r="XCM425" s="9"/>
      <c r="XCN425" s="9"/>
      <c r="XCO425" s="9"/>
      <c r="XCP425" s="9"/>
      <c r="XCQ425" s="9"/>
      <c r="XCR425" s="9"/>
      <c r="XCS425" s="9"/>
      <c r="XCT425" s="9"/>
      <c r="XCU425" s="9"/>
      <c r="XCV425" s="9"/>
      <c r="XCW425" s="9"/>
      <c r="XCX425" s="9"/>
      <c r="XCY425" s="9"/>
      <c r="XCZ425" s="9"/>
      <c r="XDA425" s="9"/>
      <c r="XDB425" s="9"/>
      <c r="XDC425" s="9"/>
      <c r="XDD425" s="9"/>
      <c r="XDE425" s="9"/>
      <c r="XDF425" s="9"/>
      <c r="XDG425" s="9"/>
      <c r="XDH425" s="9"/>
      <c r="XDI425" s="9"/>
      <c r="XDJ425" s="9"/>
      <c r="XDK425" s="9"/>
      <c r="XDL425" s="9"/>
      <c r="XDM425" s="9"/>
      <c r="XDN425" s="9"/>
      <c r="XDO425" s="9"/>
      <c r="XDP425" s="9"/>
      <c r="XDQ425" s="9"/>
      <c r="XDR425" s="9"/>
      <c r="XDS425" s="9"/>
      <c r="XDT425" s="9"/>
      <c r="XDU425" s="9"/>
      <c r="XDV425" s="9"/>
      <c r="XDW425" s="9"/>
      <c r="XDX425" s="9"/>
      <c r="XDY425" s="9"/>
      <c r="XDZ425" s="9"/>
      <c r="XEA425" s="9"/>
      <c r="XEB425" s="9"/>
      <c r="XEC425" s="9"/>
      <c r="XED425" s="9"/>
      <c r="XEE425" s="9"/>
      <c r="XEF425" s="9"/>
      <c r="XEG425" s="9"/>
      <c r="XEH425" s="9"/>
      <c r="XEI425" s="9"/>
      <c r="XEJ425" s="9"/>
      <c r="XEK425" s="9"/>
      <c r="XEL425" s="9"/>
      <c r="XEM425" s="9"/>
      <c r="XEN425" s="9"/>
      <c r="XEO425" s="9"/>
      <c r="XEP425" s="9"/>
      <c r="XEQ425" s="9"/>
      <c r="XER425" s="9"/>
      <c r="XES425" s="9"/>
      <c r="XET425" s="9"/>
      <c r="XEU425" s="9"/>
      <c r="XEV425" s="9"/>
      <c r="XEW425" s="9"/>
      <c r="XEX425" s="9"/>
      <c r="XEY425" s="9"/>
      <c r="XEZ425" s="9"/>
      <c r="XFA425" s="9"/>
      <c r="XFB425" s="9"/>
    </row>
    <row r="426" spans="1:16382" s="18" customFormat="1" ht="12" x14ac:dyDescent="0.2">
      <c r="A426" s="11" t="s">
        <v>192</v>
      </c>
      <c r="B426" s="11" t="s">
        <v>193</v>
      </c>
      <c r="C426" s="11" t="s">
        <v>197</v>
      </c>
      <c r="D426" s="11" t="s">
        <v>608</v>
      </c>
      <c r="E426" s="11" t="s">
        <v>211</v>
      </c>
      <c r="F426" s="11" t="s">
        <v>131</v>
      </c>
      <c r="G426" s="11" t="s">
        <v>461</v>
      </c>
      <c r="H426" s="11" t="s">
        <v>609</v>
      </c>
      <c r="I426" s="11" t="s">
        <v>65</v>
      </c>
      <c r="J426" s="11" t="s">
        <v>78</v>
      </c>
      <c r="K426" s="12">
        <v>0</v>
      </c>
      <c r="L426" s="12"/>
      <c r="M426" s="11" t="s">
        <v>597</v>
      </c>
      <c r="N426" s="11" t="s">
        <v>610</v>
      </c>
      <c r="O426" s="14">
        <v>0.5</v>
      </c>
      <c r="P426" s="11"/>
      <c r="Q426" s="11" t="s">
        <v>611</v>
      </c>
      <c r="R426" s="9" t="s">
        <v>429</v>
      </c>
      <c r="S426" s="11" t="s">
        <v>77</v>
      </c>
      <c r="T426" s="11" t="s">
        <v>612</v>
      </c>
      <c r="U426" s="9" t="s">
        <v>734</v>
      </c>
      <c r="V426" s="21" t="s">
        <v>839</v>
      </c>
      <c r="W426" s="9" t="s">
        <v>863</v>
      </c>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c r="AX426" s="9"/>
      <c r="AY426" s="9"/>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c r="CZ426" s="9"/>
      <c r="DA426" s="9"/>
      <c r="DB426" s="9"/>
      <c r="DC426" s="9"/>
      <c r="DD426" s="9"/>
      <c r="DE426" s="9"/>
      <c r="DF426" s="9"/>
      <c r="DG426" s="9"/>
      <c r="DH426" s="9"/>
      <c r="DI426" s="9"/>
      <c r="DJ426" s="9"/>
      <c r="DK426" s="9"/>
      <c r="DL426" s="9"/>
      <c r="DM426" s="9"/>
      <c r="DN426" s="9"/>
      <c r="DO426" s="9"/>
      <c r="DP426" s="9"/>
      <c r="DQ426" s="9"/>
      <c r="DR426" s="9"/>
      <c r="DS426" s="9"/>
      <c r="DT426" s="9"/>
      <c r="DU426" s="9"/>
      <c r="DV426" s="9"/>
      <c r="DW426" s="9"/>
      <c r="DX426" s="9"/>
      <c r="DY426" s="9"/>
      <c r="DZ426" s="9"/>
      <c r="EA426" s="9"/>
      <c r="EB426" s="9"/>
      <c r="EC426" s="9"/>
      <c r="ED426" s="9"/>
      <c r="EE426" s="9"/>
      <c r="EF426" s="9"/>
      <c r="EG426" s="9"/>
      <c r="EH426" s="9"/>
      <c r="EI426" s="9"/>
      <c r="EJ426" s="9"/>
      <c r="EK426" s="9"/>
      <c r="EL426" s="9"/>
      <c r="EM426" s="9"/>
      <c r="EN426" s="9"/>
      <c r="EO426" s="9"/>
      <c r="EP426" s="9"/>
      <c r="EQ426" s="9"/>
      <c r="ER426" s="9"/>
      <c r="ES426" s="9"/>
      <c r="ET426" s="9"/>
      <c r="EU426" s="9"/>
      <c r="EV426" s="9"/>
      <c r="EW426" s="9"/>
      <c r="EX426" s="9"/>
      <c r="EY426" s="9"/>
      <c r="EZ426" s="9"/>
      <c r="FA426" s="9"/>
      <c r="FB426" s="9"/>
      <c r="FC426" s="9"/>
      <c r="FD426" s="9"/>
      <c r="FE426" s="9"/>
      <c r="FF426" s="9"/>
      <c r="FG426" s="9"/>
      <c r="FH426" s="9"/>
      <c r="FI426" s="9"/>
      <c r="FJ426" s="9"/>
      <c r="FK426" s="9"/>
      <c r="FL426" s="9"/>
      <c r="FM426" s="9"/>
      <c r="FN426" s="9"/>
      <c r="FO426" s="9"/>
      <c r="FP426" s="9"/>
      <c r="FQ426" s="9"/>
      <c r="FR426" s="9"/>
      <c r="FS426" s="9"/>
      <c r="FT426" s="9"/>
      <c r="FU426" s="9"/>
      <c r="FV426" s="9"/>
      <c r="FW426" s="9"/>
      <c r="FX426" s="9"/>
      <c r="FY426" s="9"/>
      <c r="FZ426" s="9"/>
      <c r="GA426" s="9"/>
      <c r="GB426" s="9"/>
      <c r="GC426" s="9"/>
      <c r="GD426" s="9"/>
      <c r="GE426" s="9"/>
      <c r="GF426" s="9"/>
      <c r="GG426" s="9"/>
      <c r="GH426" s="9"/>
      <c r="GI426" s="9"/>
      <c r="GJ426" s="9"/>
      <c r="GK426" s="9"/>
      <c r="GL426" s="9"/>
      <c r="GM426" s="9"/>
      <c r="GN426" s="9"/>
      <c r="GO426" s="9"/>
      <c r="GP426" s="9"/>
      <c r="GQ426" s="9"/>
      <c r="GR426" s="9"/>
      <c r="GS426" s="9"/>
      <c r="GT426" s="9"/>
      <c r="GU426" s="9"/>
      <c r="GV426" s="9"/>
      <c r="GW426" s="9"/>
      <c r="GX426" s="9"/>
      <c r="GY426" s="9"/>
      <c r="GZ426" s="9"/>
      <c r="HA426" s="9"/>
      <c r="HB426" s="9"/>
      <c r="HC426" s="9"/>
      <c r="HD426" s="9"/>
      <c r="HE426" s="9"/>
      <c r="HF426" s="9"/>
      <c r="HG426" s="9"/>
      <c r="HH426" s="9"/>
      <c r="HI426" s="9"/>
      <c r="HJ426" s="9"/>
      <c r="HK426" s="9"/>
      <c r="HL426" s="9"/>
      <c r="HM426" s="9"/>
      <c r="HN426" s="9"/>
      <c r="HO426" s="9"/>
      <c r="HP426" s="9"/>
      <c r="HQ426" s="9"/>
      <c r="HR426" s="9"/>
      <c r="HS426" s="9"/>
      <c r="HT426" s="9"/>
      <c r="HU426" s="9"/>
      <c r="HV426" s="9"/>
      <c r="HW426" s="9"/>
      <c r="HX426" s="9"/>
      <c r="HY426" s="9"/>
      <c r="HZ426" s="9"/>
      <c r="IA426" s="9"/>
      <c r="IB426" s="9"/>
      <c r="IC426" s="9"/>
      <c r="ID426" s="9"/>
      <c r="IE426" s="9"/>
      <c r="IF426" s="9"/>
      <c r="IG426" s="9"/>
      <c r="IH426" s="9"/>
      <c r="II426" s="9"/>
      <c r="IJ426" s="9"/>
      <c r="IK426" s="9"/>
      <c r="IL426" s="9"/>
      <c r="IM426" s="9"/>
      <c r="IN426" s="9"/>
      <c r="IO426" s="9"/>
      <c r="IP426" s="9"/>
      <c r="IQ426" s="9"/>
      <c r="IR426" s="9"/>
      <c r="IS426" s="9"/>
      <c r="IT426" s="9"/>
      <c r="IU426" s="9"/>
      <c r="IV426" s="9"/>
      <c r="IW426" s="9"/>
      <c r="IX426" s="9"/>
      <c r="IY426" s="9"/>
      <c r="IZ426" s="9"/>
      <c r="JA426" s="9"/>
      <c r="JB426" s="9"/>
      <c r="JC426" s="9"/>
      <c r="JD426" s="9"/>
      <c r="JE426" s="9"/>
      <c r="JF426" s="9"/>
      <c r="JG426" s="9"/>
      <c r="JH426" s="9"/>
      <c r="JI426" s="9"/>
      <c r="JJ426" s="9"/>
      <c r="JK426" s="9"/>
      <c r="JL426" s="9"/>
      <c r="JM426" s="9"/>
      <c r="JN426" s="9"/>
      <c r="JO426" s="9"/>
      <c r="JP426" s="9"/>
      <c r="JQ426" s="9"/>
      <c r="JR426" s="9"/>
      <c r="JS426" s="9"/>
      <c r="JT426" s="9"/>
      <c r="JU426" s="9"/>
      <c r="JV426" s="9"/>
      <c r="JW426" s="9"/>
      <c r="JX426" s="9"/>
      <c r="JY426" s="9"/>
      <c r="JZ426" s="9"/>
      <c r="KA426" s="9"/>
      <c r="KB426" s="9"/>
      <c r="KC426" s="9"/>
      <c r="KD426" s="9"/>
      <c r="KE426" s="9"/>
      <c r="KF426" s="9"/>
      <c r="KG426" s="9"/>
      <c r="KH426" s="9"/>
      <c r="KI426" s="9"/>
      <c r="KJ426" s="9"/>
      <c r="KK426" s="9"/>
      <c r="KL426" s="9"/>
      <c r="KM426" s="9"/>
      <c r="KN426" s="9"/>
      <c r="KO426" s="9"/>
      <c r="KP426" s="9"/>
      <c r="KQ426" s="9"/>
      <c r="KR426" s="9"/>
      <c r="KS426" s="9"/>
      <c r="KT426" s="9"/>
      <c r="KU426" s="9"/>
      <c r="KV426" s="9"/>
      <c r="KW426" s="9"/>
      <c r="KX426" s="9"/>
      <c r="KY426" s="9"/>
      <c r="KZ426" s="9"/>
      <c r="LA426" s="9"/>
      <c r="LB426" s="9"/>
      <c r="LC426" s="9"/>
      <c r="LD426" s="9"/>
      <c r="LE426" s="9"/>
      <c r="LF426" s="9"/>
      <c r="LG426" s="9"/>
      <c r="LH426" s="9"/>
      <c r="LI426" s="9"/>
      <c r="LJ426" s="9"/>
      <c r="LK426" s="9"/>
      <c r="LL426" s="9"/>
      <c r="LM426" s="9"/>
      <c r="LN426" s="9"/>
      <c r="LO426" s="9"/>
      <c r="LP426" s="9"/>
      <c r="LQ426" s="9"/>
      <c r="LR426" s="9"/>
      <c r="LS426" s="9"/>
      <c r="LT426" s="9"/>
      <c r="LU426" s="9"/>
      <c r="LV426" s="9"/>
      <c r="LW426" s="9"/>
      <c r="LX426" s="9"/>
      <c r="LY426" s="9"/>
      <c r="LZ426" s="9"/>
      <c r="MA426" s="9"/>
      <c r="MB426" s="9"/>
      <c r="MC426" s="9"/>
      <c r="MD426" s="9"/>
      <c r="ME426" s="9"/>
      <c r="MF426" s="9"/>
      <c r="MG426" s="9"/>
      <c r="MH426" s="9"/>
      <c r="MI426" s="9"/>
      <c r="MJ426" s="9"/>
      <c r="MK426" s="9"/>
      <c r="ML426" s="9"/>
      <c r="MM426" s="9"/>
      <c r="MN426" s="9"/>
      <c r="MO426" s="9"/>
      <c r="MP426" s="9"/>
      <c r="MQ426" s="9"/>
      <c r="MR426" s="9"/>
      <c r="MS426" s="9"/>
      <c r="MT426" s="9"/>
      <c r="MU426" s="9"/>
      <c r="MV426" s="9"/>
      <c r="MW426" s="9"/>
      <c r="MX426" s="9"/>
      <c r="MY426" s="9"/>
      <c r="MZ426" s="9"/>
      <c r="NA426" s="9"/>
      <c r="NB426" s="9"/>
      <c r="NC426" s="9"/>
      <c r="ND426" s="9"/>
      <c r="NE426" s="9"/>
      <c r="NF426" s="9"/>
      <c r="NG426" s="9"/>
      <c r="NH426" s="9"/>
      <c r="NI426" s="9"/>
      <c r="NJ426" s="9"/>
      <c r="NK426" s="9"/>
      <c r="NL426" s="9"/>
      <c r="NM426" s="9"/>
      <c r="NN426" s="9"/>
      <c r="NO426" s="9"/>
      <c r="NP426" s="9"/>
      <c r="NQ426" s="9"/>
      <c r="NR426" s="9"/>
      <c r="NS426" s="9"/>
      <c r="NT426" s="9"/>
      <c r="NU426" s="9"/>
      <c r="NV426" s="9"/>
      <c r="NW426" s="9"/>
      <c r="NX426" s="9"/>
      <c r="NY426" s="9"/>
      <c r="NZ426" s="9"/>
      <c r="OA426" s="9"/>
      <c r="OB426" s="9"/>
      <c r="OC426" s="9"/>
      <c r="OD426" s="9"/>
      <c r="OE426" s="9"/>
      <c r="OF426" s="9"/>
      <c r="OG426" s="9"/>
      <c r="OH426" s="9"/>
      <c r="OI426" s="9"/>
      <c r="OJ426" s="9"/>
      <c r="OK426" s="9"/>
      <c r="OL426" s="9"/>
      <c r="OM426" s="9"/>
      <c r="ON426" s="9"/>
      <c r="OO426" s="9"/>
      <c r="OP426" s="9"/>
      <c r="OQ426" s="9"/>
      <c r="OR426" s="9"/>
      <c r="OS426" s="9"/>
      <c r="OT426" s="9"/>
      <c r="OU426" s="9"/>
      <c r="OV426" s="9"/>
      <c r="OW426" s="9"/>
      <c r="OX426" s="9"/>
      <c r="OY426" s="9"/>
      <c r="OZ426" s="9"/>
      <c r="PA426" s="9"/>
      <c r="PB426" s="9"/>
      <c r="PC426" s="9"/>
      <c r="PD426" s="9"/>
      <c r="PE426" s="9"/>
      <c r="PF426" s="9"/>
      <c r="PG426" s="9"/>
      <c r="PH426" s="9"/>
      <c r="PI426" s="9"/>
      <c r="PJ426" s="9"/>
      <c r="PK426" s="9"/>
      <c r="PL426" s="9"/>
      <c r="PM426" s="9"/>
      <c r="PN426" s="9"/>
      <c r="PO426" s="9"/>
      <c r="PP426" s="9"/>
      <c r="PQ426" s="9"/>
      <c r="PR426" s="9"/>
      <c r="PS426" s="9"/>
      <c r="PT426" s="9"/>
      <c r="PU426" s="9"/>
      <c r="PV426" s="9"/>
      <c r="PW426" s="9"/>
      <c r="PX426" s="9"/>
      <c r="PY426" s="9"/>
      <c r="PZ426" s="9"/>
      <c r="QA426" s="9"/>
      <c r="QB426" s="9"/>
      <c r="QC426" s="9"/>
      <c r="QD426" s="9"/>
      <c r="QE426" s="9"/>
      <c r="QF426" s="9"/>
      <c r="QG426" s="9"/>
      <c r="QH426" s="9"/>
      <c r="QI426" s="9"/>
      <c r="QJ426" s="9"/>
      <c r="QK426" s="9"/>
      <c r="QL426" s="9"/>
      <c r="QM426" s="9"/>
      <c r="QN426" s="9"/>
      <c r="QO426" s="9"/>
      <c r="QP426" s="9"/>
      <c r="QQ426" s="9"/>
      <c r="QR426" s="9"/>
      <c r="QS426" s="9"/>
      <c r="QT426" s="9"/>
      <c r="QU426" s="9"/>
      <c r="QV426" s="9"/>
      <c r="QW426" s="9"/>
      <c r="QX426" s="9"/>
      <c r="QY426" s="9"/>
      <c r="QZ426" s="9"/>
      <c r="RA426" s="9"/>
      <c r="RB426" s="9"/>
      <c r="RC426" s="9"/>
      <c r="RD426" s="9"/>
      <c r="RE426" s="9"/>
      <c r="RF426" s="9"/>
      <c r="RG426" s="9"/>
      <c r="RH426" s="9"/>
      <c r="RI426" s="9"/>
      <c r="RJ426" s="9"/>
      <c r="RK426" s="9"/>
      <c r="RL426" s="9"/>
      <c r="RM426" s="9"/>
      <c r="RN426" s="9"/>
      <c r="RO426" s="9"/>
      <c r="RP426" s="9"/>
      <c r="RQ426" s="9"/>
      <c r="RR426" s="9"/>
      <c r="RS426" s="9"/>
      <c r="RT426" s="9"/>
      <c r="RU426" s="9"/>
      <c r="RV426" s="9"/>
      <c r="RW426" s="9"/>
      <c r="RX426" s="9"/>
      <c r="RY426" s="9"/>
      <c r="RZ426" s="9"/>
      <c r="SA426" s="9"/>
      <c r="SB426" s="9"/>
      <c r="SC426" s="9"/>
      <c r="SD426" s="9"/>
      <c r="SE426" s="9"/>
      <c r="SF426" s="9"/>
      <c r="SG426" s="9"/>
      <c r="SH426" s="9"/>
      <c r="SI426" s="9"/>
      <c r="SJ426" s="9"/>
      <c r="SK426" s="9"/>
      <c r="SL426" s="9"/>
      <c r="SM426" s="9"/>
      <c r="SN426" s="9"/>
      <c r="SO426" s="9"/>
      <c r="SP426" s="9"/>
      <c r="SQ426" s="9"/>
      <c r="SR426" s="9"/>
      <c r="SS426" s="9"/>
      <c r="ST426" s="9"/>
      <c r="SU426" s="9"/>
      <c r="SV426" s="9"/>
      <c r="SW426" s="9"/>
      <c r="SX426" s="9"/>
      <c r="SY426" s="9"/>
      <c r="SZ426" s="9"/>
      <c r="TA426" s="9"/>
      <c r="TB426" s="9"/>
      <c r="TC426" s="9"/>
      <c r="TD426" s="9"/>
      <c r="TE426" s="9"/>
      <c r="TF426" s="9"/>
      <c r="TG426" s="9"/>
      <c r="TH426" s="9"/>
      <c r="TI426" s="9"/>
      <c r="TJ426" s="9"/>
      <c r="TK426" s="9"/>
      <c r="TL426" s="9"/>
      <c r="TM426" s="9"/>
      <c r="TN426" s="9"/>
      <c r="TO426" s="9"/>
      <c r="TP426" s="9"/>
      <c r="TQ426" s="9"/>
      <c r="TR426" s="9"/>
      <c r="TS426" s="9"/>
      <c r="TT426" s="9"/>
      <c r="TU426" s="9"/>
      <c r="TV426" s="9"/>
      <c r="TW426" s="9"/>
      <c r="TX426" s="9"/>
      <c r="TY426" s="9"/>
      <c r="TZ426" s="9"/>
      <c r="UA426" s="9"/>
      <c r="UB426" s="9"/>
      <c r="UC426" s="9"/>
      <c r="UD426" s="9"/>
      <c r="UE426" s="9"/>
      <c r="UF426" s="9"/>
      <c r="UG426" s="9"/>
      <c r="UH426" s="9"/>
      <c r="UI426" s="9"/>
      <c r="UJ426" s="9"/>
      <c r="UK426" s="9"/>
      <c r="UL426" s="9"/>
      <c r="UM426" s="9"/>
      <c r="UN426" s="9"/>
      <c r="UO426" s="9"/>
      <c r="UP426" s="9"/>
      <c r="UQ426" s="9"/>
      <c r="UR426" s="9"/>
      <c r="US426" s="9"/>
      <c r="UT426" s="9"/>
      <c r="UU426" s="9"/>
      <c r="UV426" s="9"/>
      <c r="UW426" s="9"/>
      <c r="UX426" s="9"/>
      <c r="UY426" s="9"/>
      <c r="UZ426" s="9"/>
      <c r="VA426" s="9"/>
      <c r="VB426" s="9"/>
      <c r="VC426" s="9"/>
      <c r="VD426" s="9"/>
      <c r="VE426" s="9"/>
      <c r="VF426" s="9"/>
      <c r="VG426" s="9"/>
      <c r="VH426" s="9"/>
      <c r="VI426" s="9"/>
      <c r="VJ426" s="9"/>
      <c r="VK426" s="9"/>
      <c r="VL426" s="9"/>
      <c r="VM426" s="9"/>
      <c r="VN426" s="9"/>
      <c r="VO426" s="9"/>
      <c r="VP426" s="9"/>
      <c r="VQ426" s="9"/>
      <c r="VR426" s="9"/>
      <c r="VS426" s="9"/>
      <c r="VT426" s="9"/>
      <c r="VU426" s="9"/>
      <c r="VV426" s="9"/>
      <c r="VW426" s="9"/>
      <c r="VX426" s="9"/>
      <c r="VY426" s="9"/>
      <c r="VZ426" s="9"/>
      <c r="WA426" s="9"/>
      <c r="WB426" s="9"/>
      <c r="WC426" s="9"/>
      <c r="WD426" s="9"/>
      <c r="WE426" s="9"/>
      <c r="WF426" s="9"/>
      <c r="WG426" s="9"/>
      <c r="WH426" s="9"/>
      <c r="WI426" s="9"/>
      <c r="WJ426" s="9"/>
      <c r="WK426" s="9"/>
      <c r="WL426" s="9"/>
      <c r="WM426" s="9"/>
      <c r="WN426" s="9"/>
      <c r="WO426" s="9"/>
      <c r="WP426" s="9"/>
      <c r="WQ426" s="9"/>
      <c r="WR426" s="9"/>
      <c r="WS426" s="9"/>
      <c r="WT426" s="9"/>
      <c r="WU426" s="9"/>
      <c r="WV426" s="9"/>
      <c r="WW426" s="9"/>
      <c r="WX426" s="9"/>
      <c r="WY426" s="9"/>
      <c r="WZ426" s="9"/>
      <c r="XA426" s="9"/>
      <c r="XB426" s="9"/>
      <c r="XC426" s="9"/>
      <c r="XD426" s="9"/>
      <c r="XE426" s="9"/>
      <c r="XF426" s="9"/>
      <c r="XG426" s="9"/>
      <c r="XH426" s="9"/>
      <c r="XI426" s="9"/>
      <c r="XJ426" s="9"/>
      <c r="XK426" s="9"/>
      <c r="XL426" s="9"/>
      <c r="XM426" s="9"/>
      <c r="XN426" s="9"/>
      <c r="XO426" s="9"/>
      <c r="XP426" s="9"/>
      <c r="XQ426" s="9"/>
      <c r="XR426" s="9"/>
      <c r="XS426" s="9"/>
      <c r="XT426" s="9"/>
      <c r="XU426" s="9"/>
      <c r="XV426" s="9"/>
      <c r="XW426" s="9"/>
      <c r="XX426" s="9"/>
      <c r="XY426" s="9"/>
      <c r="XZ426" s="9"/>
      <c r="YA426" s="9"/>
      <c r="YB426" s="9"/>
      <c r="YC426" s="9"/>
      <c r="YD426" s="9"/>
      <c r="YE426" s="9"/>
      <c r="YF426" s="9"/>
      <c r="YG426" s="9"/>
      <c r="YH426" s="9"/>
      <c r="YI426" s="9"/>
      <c r="YJ426" s="9"/>
      <c r="YK426" s="9"/>
      <c r="YL426" s="9"/>
      <c r="YM426" s="9"/>
      <c r="YN426" s="9"/>
      <c r="YO426" s="9"/>
      <c r="YP426" s="9"/>
      <c r="YQ426" s="9"/>
      <c r="YR426" s="9"/>
      <c r="YS426" s="9"/>
      <c r="YT426" s="9"/>
      <c r="YU426" s="9"/>
      <c r="YV426" s="9"/>
      <c r="YW426" s="9"/>
      <c r="YX426" s="9"/>
      <c r="YY426" s="9"/>
      <c r="YZ426" s="9"/>
      <c r="ZA426" s="9"/>
      <c r="ZB426" s="9"/>
      <c r="ZC426" s="9"/>
      <c r="ZD426" s="9"/>
      <c r="ZE426" s="9"/>
      <c r="ZF426" s="9"/>
      <c r="ZG426" s="9"/>
      <c r="ZH426" s="9"/>
      <c r="ZI426" s="9"/>
      <c r="ZJ426" s="9"/>
      <c r="ZK426" s="9"/>
      <c r="ZL426" s="9"/>
      <c r="ZM426" s="9"/>
      <c r="ZN426" s="9"/>
      <c r="ZO426" s="9"/>
      <c r="ZP426" s="9"/>
      <c r="ZQ426" s="9"/>
      <c r="ZR426" s="9"/>
      <c r="ZS426" s="9"/>
      <c r="ZT426" s="9"/>
      <c r="ZU426" s="9"/>
      <c r="ZV426" s="9"/>
      <c r="ZW426" s="9"/>
      <c r="ZX426" s="9"/>
      <c r="ZY426" s="9"/>
      <c r="ZZ426" s="9"/>
      <c r="AAA426" s="9"/>
      <c r="AAB426" s="9"/>
      <c r="AAC426" s="9"/>
      <c r="AAD426" s="9"/>
      <c r="AAE426" s="9"/>
      <c r="AAF426" s="9"/>
      <c r="AAG426" s="9"/>
      <c r="AAH426" s="9"/>
      <c r="AAI426" s="9"/>
      <c r="AAJ426" s="9"/>
      <c r="AAK426" s="9"/>
      <c r="AAL426" s="9"/>
      <c r="AAM426" s="9"/>
      <c r="AAN426" s="9"/>
      <c r="AAO426" s="9"/>
      <c r="AAP426" s="9"/>
      <c r="AAQ426" s="9"/>
      <c r="AAR426" s="9"/>
      <c r="AAS426" s="9"/>
      <c r="AAT426" s="9"/>
      <c r="AAU426" s="9"/>
      <c r="AAV426" s="9"/>
      <c r="AAW426" s="9"/>
      <c r="AAX426" s="9"/>
      <c r="AAY426" s="9"/>
      <c r="AAZ426" s="9"/>
      <c r="ABA426" s="9"/>
      <c r="ABB426" s="9"/>
      <c r="ABC426" s="9"/>
      <c r="ABD426" s="9"/>
      <c r="ABE426" s="9"/>
      <c r="ABF426" s="9"/>
      <c r="ABG426" s="9"/>
      <c r="ABH426" s="9"/>
      <c r="ABI426" s="9"/>
      <c r="ABJ426" s="9"/>
      <c r="ABK426" s="9"/>
      <c r="ABL426" s="9"/>
      <c r="ABM426" s="9"/>
      <c r="ABN426" s="9"/>
      <c r="ABO426" s="9"/>
      <c r="ABP426" s="9"/>
      <c r="ABQ426" s="9"/>
      <c r="ABR426" s="9"/>
      <c r="ABS426" s="9"/>
      <c r="ABT426" s="9"/>
      <c r="ABU426" s="9"/>
      <c r="ABV426" s="9"/>
      <c r="ABW426" s="9"/>
      <c r="ABX426" s="9"/>
      <c r="ABY426" s="9"/>
      <c r="ABZ426" s="9"/>
      <c r="ACA426" s="9"/>
      <c r="ACB426" s="9"/>
      <c r="ACC426" s="9"/>
      <c r="ACD426" s="9"/>
      <c r="ACE426" s="9"/>
      <c r="ACF426" s="9"/>
      <c r="ACG426" s="9"/>
      <c r="ACH426" s="9"/>
      <c r="ACI426" s="9"/>
      <c r="ACJ426" s="9"/>
      <c r="ACK426" s="9"/>
      <c r="ACL426" s="9"/>
      <c r="ACM426" s="9"/>
      <c r="ACN426" s="9"/>
      <c r="ACO426" s="9"/>
      <c r="ACP426" s="9"/>
      <c r="ACQ426" s="9"/>
      <c r="ACR426" s="9"/>
      <c r="ACS426" s="9"/>
      <c r="ACT426" s="9"/>
      <c r="ACU426" s="9"/>
      <c r="ACV426" s="9"/>
      <c r="ACW426" s="9"/>
      <c r="ACX426" s="9"/>
      <c r="ACY426" s="9"/>
      <c r="ACZ426" s="9"/>
      <c r="ADA426" s="9"/>
      <c r="ADB426" s="9"/>
      <c r="ADC426" s="9"/>
      <c r="ADD426" s="9"/>
      <c r="ADE426" s="9"/>
      <c r="ADF426" s="9"/>
      <c r="ADG426" s="9"/>
      <c r="ADH426" s="9"/>
      <c r="ADI426" s="9"/>
      <c r="ADJ426" s="9"/>
      <c r="ADK426" s="9"/>
      <c r="ADL426" s="9"/>
      <c r="ADM426" s="9"/>
      <c r="ADN426" s="9"/>
      <c r="ADO426" s="9"/>
      <c r="ADP426" s="9"/>
      <c r="ADQ426" s="9"/>
      <c r="ADR426" s="9"/>
      <c r="ADS426" s="9"/>
      <c r="ADT426" s="9"/>
      <c r="ADU426" s="9"/>
      <c r="ADV426" s="9"/>
      <c r="ADW426" s="9"/>
      <c r="ADX426" s="9"/>
      <c r="ADY426" s="9"/>
      <c r="ADZ426" s="9"/>
      <c r="AEA426" s="9"/>
      <c r="AEB426" s="9"/>
      <c r="AEC426" s="9"/>
      <c r="AED426" s="9"/>
      <c r="AEE426" s="9"/>
      <c r="AEF426" s="9"/>
      <c r="AEG426" s="9"/>
      <c r="AEH426" s="9"/>
      <c r="AEI426" s="9"/>
      <c r="AEJ426" s="9"/>
      <c r="AEK426" s="9"/>
      <c r="AEL426" s="9"/>
      <c r="AEM426" s="9"/>
      <c r="AEN426" s="9"/>
      <c r="AEO426" s="9"/>
      <c r="AEP426" s="9"/>
      <c r="AEQ426" s="9"/>
      <c r="AER426" s="9"/>
      <c r="AES426" s="9"/>
      <c r="AET426" s="9"/>
      <c r="AEU426" s="9"/>
      <c r="AEV426" s="9"/>
      <c r="AEW426" s="9"/>
      <c r="AEX426" s="9"/>
      <c r="AEY426" s="9"/>
      <c r="AEZ426" s="9"/>
      <c r="AFA426" s="9"/>
      <c r="AFB426" s="9"/>
      <c r="AFC426" s="9"/>
      <c r="AFD426" s="9"/>
      <c r="AFE426" s="9"/>
      <c r="AFF426" s="9"/>
      <c r="AFG426" s="9"/>
      <c r="AFH426" s="9"/>
      <c r="AFI426" s="9"/>
      <c r="AFJ426" s="9"/>
      <c r="AFK426" s="9"/>
      <c r="AFL426" s="9"/>
      <c r="AFM426" s="9"/>
      <c r="AFN426" s="9"/>
      <c r="AFO426" s="9"/>
      <c r="AFP426" s="9"/>
      <c r="AFQ426" s="9"/>
      <c r="AFR426" s="9"/>
      <c r="AFS426" s="9"/>
      <c r="AFT426" s="9"/>
      <c r="AFU426" s="9"/>
      <c r="AFV426" s="9"/>
      <c r="AFW426" s="9"/>
      <c r="AFX426" s="9"/>
      <c r="AFY426" s="9"/>
      <c r="AFZ426" s="9"/>
      <c r="AGA426" s="9"/>
      <c r="AGB426" s="9"/>
      <c r="AGC426" s="9"/>
      <c r="AGD426" s="9"/>
      <c r="AGE426" s="9"/>
      <c r="AGF426" s="9"/>
      <c r="AGG426" s="9"/>
      <c r="AGH426" s="9"/>
      <c r="AGI426" s="9"/>
      <c r="AGJ426" s="9"/>
      <c r="AGK426" s="9"/>
      <c r="AGL426" s="9"/>
      <c r="AGM426" s="9"/>
      <c r="AGN426" s="9"/>
      <c r="AGO426" s="9"/>
      <c r="AGP426" s="9"/>
      <c r="AGQ426" s="9"/>
      <c r="AGR426" s="9"/>
      <c r="AGS426" s="9"/>
      <c r="AGT426" s="9"/>
      <c r="AGU426" s="9"/>
      <c r="AGV426" s="9"/>
      <c r="AGW426" s="9"/>
      <c r="AGX426" s="9"/>
      <c r="AGY426" s="9"/>
      <c r="AGZ426" s="9"/>
      <c r="AHA426" s="9"/>
      <c r="AHB426" s="9"/>
      <c r="AHC426" s="9"/>
      <c r="AHD426" s="9"/>
      <c r="AHE426" s="9"/>
      <c r="AHF426" s="9"/>
      <c r="AHG426" s="9"/>
      <c r="AHH426" s="9"/>
      <c r="AHI426" s="9"/>
      <c r="AHJ426" s="9"/>
      <c r="AHK426" s="9"/>
      <c r="AHL426" s="9"/>
      <c r="AHM426" s="9"/>
      <c r="AHN426" s="9"/>
      <c r="AHO426" s="9"/>
      <c r="AHP426" s="9"/>
      <c r="AHQ426" s="9"/>
      <c r="AHR426" s="9"/>
      <c r="AHS426" s="9"/>
      <c r="AHT426" s="9"/>
      <c r="AHU426" s="9"/>
      <c r="AHV426" s="9"/>
      <c r="AHW426" s="9"/>
      <c r="AHX426" s="9"/>
      <c r="AHY426" s="9"/>
      <c r="AHZ426" s="9"/>
      <c r="AIA426" s="9"/>
      <c r="AIB426" s="9"/>
      <c r="AIC426" s="9"/>
      <c r="AID426" s="9"/>
      <c r="AIE426" s="9"/>
      <c r="AIF426" s="9"/>
      <c r="AIG426" s="9"/>
      <c r="AIH426" s="9"/>
      <c r="AII426" s="9"/>
      <c r="AIJ426" s="9"/>
      <c r="AIK426" s="9"/>
      <c r="AIL426" s="9"/>
      <c r="AIM426" s="9"/>
      <c r="AIN426" s="9"/>
      <c r="AIO426" s="9"/>
      <c r="AIP426" s="9"/>
      <c r="AIQ426" s="9"/>
      <c r="AIR426" s="9"/>
      <c r="AIS426" s="9"/>
      <c r="AIT426" s="9"/>
      <c r="AIU426" s="9"/>
      <c r="AIV426" s="9"/>
      <c r="AIW426" s="9"/>
      <c r="AIX426" s="9"/>
      <c r="AIY426" s="9"/>
      <c r="AIZ426" s="9"/>
      <c r="AJA426" s="9"/>
      <c r="AJB426" s="9"/>
      <c r="AJC426" s="9"/>
      <c r="AJD426" s="9"/>
      <c r="AJE426" s="9"/>
      <c r="AJF426" s="9"/>
      <c r="AJG426" s="9"/>
      <c r="AJH426" s="9"/>
      <c r="AJI426" s="9"/>
      <c r="AJJ426" s="9"/>
      <c r="AJK426" s="9"/>
      <c r="AJL426" s="9"/>
      <c r="AJM426" s="9"/>
      <c r="AJN426" s="9"/>
      <c r="AJO426" s="9"/>
      <c r="AJP426" s="9"/>
      <c r="AJQ426" s="9"/>
      <c r="AJR426" s="9"/>
      <c r="AJS426" s="9"/>
      <c r="AJT426" s="9"/>
      <c r="AJU426" s="9"/>
      <c r="AJV426" s="9"/>
      <c r="AJW426" s="9"/>
      <c r="AJX426" s="9"/>
      <c r="AJY426" s="9"/>
      <c r="AJZ426" s="9"/>
      <c r="AKA426" s="9"/>
      <c r="AKB426" s="9"/>
      <c r="AKC426" s="9"/>
      <c r="AKD426" s="9"/>
      <c r="AKE426" s="9"/>
      <c r="AKF426" s="9"/>
      <c r="AKG426" s="9"/>
      <c r="AKH426" s="9"/>
      <c r="AKI426" s="9"/>
      <c r="AKJ426" s="9"/>
      <c r="AKK426" s="9"/>
      <c r="AKL426" s="9"/>
      <c r="AKM426" s="9"/>
      <c r="AKN426" s="9"/>
      <c r="AKO426" s="9"/>
      <c r="AKP426" s="9"/>
      <c r="AKQ426" s="9"/>
      <c r="AKR426" s="9"/>
      <c r="AKS426" s="9"/>
      <c r="AKT426" s="9"/>
      <c r="AKU426" s="9"/>
      <c r="AKV426" s="9"/>
      <c r="AKW426" s="9"/>
      <c r="AKX426" s="9"/>
      <c r="AKY426" s="9"/>
      <c r="AKZ426" s="9"/>
      <c r="ALA426" s="9"/>
      <c r="ALB426" s="9"/>
      <c r="ALC426" s="9"/>
      <c r="ALD426" s="9"/>
      <c r="ALE426" s="9"/>
      <c r="ALF426" s="9"/>
      <c r="ALG426" s="9"/>
      <c r="ALH426" s="9"/>
      <c r="ALI426" s="9"/>
      <c r="ALJ426" s="9"/>
      <c r="ALK426" s="9"/>
      <c r="ALL426" s="9"/>
      <c r="ALM426" s="9"/>
      <c r="ALN426" s="9"/>
      <c r="ALO426" s="9"/>
      <c r="ALP426" s="9"/>
      <c r="ALQ426" s="9"/>
      <c r="ALR426" s="9"/>
      <c r="ALS426" s="9"/>
      <c r="ALT426" s="9"/>
      <c r="ALU426" s="9"/>
      <c r="ALV426" s="9"/>
      <c r="ALW426" s="9"/>
      <c r="ALX426" s="9"/>
      <c r="ALY426" s="9"/>
      <c r="ALZ426" s="9"/>
      <c r="AMA426" s="9"/>
      <c r="AMB426" s="9"/>
      <c r="AMC426" s="9"/>
      <c r="AMD426" s="9"/>
      <c r="AME426" s="9"/>
      <c r="AMF426" s="9"/>
      <c r="AMG426" s="9"/>
      <c r="AMH426" s="9"/>
      <c r="AMI426" s="9"/>
      <c r="AMJ426" s="9"/>
      <c r="AMK426" s="9"/>
      <c r="AML426" s="9"/>
      <c r="AMM426" s="9"/>
      <c r="AMN426" s="9"/>
      <c r="AMO426" s="9"/>
      <c r="AMP426" s="9"/>
      <c r="AMQ426" s="9"/>
      <c r="AMR426" s="9"/>
      <c r="AMS426" s="9"/>
      <c r="AMT426" s="9"/>
      <c r="AMU426" s="9"/>
      <c r="AMV426" s="9"/>
      <c r="AMW426" s="9"/>
      <c r="AMX426" s="9"/>
      <c r="AMY426" s="9"/>
      <c r="AMZ426" s="9"/>
      <c r="ANA426" s="9"/>
      <c r="ANB426" s="9"/>
      <c r="ANC426" s="9"/>
      <c r="AND426" s="9"/>
      <c r="ANE426" s="9"/>
      <c r="ANF426" s="9"/>
      <c r="ANG426" s="9"/>
      <c r="ANH426" s="9"/>
      <c r="ANI426" s="9"/>
      <c r="ANJ426" s="9"/>
      <c r="ANK426" s="9"/>
      <c r="ANL426" s="9"/>
      <c r="ANM426" s="9"/>
      <c r="ANN426" s="9"/>
      <c r="ANO426" s="9"/>
      <c r="ANP426" s="9"/>
      <c r="ANQ426" s="9"/>
      <c r="ANR426" s="9"/>
      <c r="ANS426" s="9"/>
      <c r="ANT426" s="9"/>
      <c r="ANU426" s="9"/>
      <c r="ANV426" s="9"/>
      <c r="ANW426" s="9"/>
      <c r="ANX426" s="9"/>
      <c r="ANY426" s="9"/>
      <c r="ANZ426" s="9"/>
      <c r="AOA426" s="9"/>
      <c r="AOB426" s="9"/>
      <c r="AOC426" s="9"/>
      <c r="AOD426" s="9"/>
      <c r="AOE426" s="9"/>
      <c r="AOF426" s="9"/>
      <c r="AOG426" s="9"/>
      <c r="AOH426" s="9"/>
      <c r="AOI426" s="9"/>
      <c r="AOJ426" s="9"/>
      <c r="AOK426" s="9"/>
      <c r="AOL426" s="9"/>
      <c r="AOM426" s="9"/>
      <c r="AON426" s="9"/>
      <c r="AOO426" s="9"/>
      <c r="AOP426" s="9"/>
      <c r="AOQ426" s="9"/>
      <c r="AOR426" s="9"/>
      <c r="AOS426" s="9"/>
      <c r="AOT426" s="9"/>
      <c r="AOU426" s="9"/>
      <c r="AOV426" s="9"/>
      <c r="AOW426" s="9"/>
      <c r="AOX426" s="9"/>
      <c r="AOY426" s="9"/>
      <c r="AOZ426" s="9"/>
      <c r="APA426" s="9"/>
      <c r="APB426" s="9"/>
      <c r="APC426" s="9"/>
      <c r="APD426" s="9"/>
      <c r="APE426" s="9"/>
      <c r="APF426" s="9"/>
      <c r="APG426" s="9"/>
      <c r="APH426" s="9"/>
      <c r="API426" s="9"/>
      <c r="APJ426" s="9"/>
      <c r="APK426" s="9"/>
      <c r="APL426" s="9"/>
      <c r="APM426" s="9"/>
      <c r="APN426" s="9"/>
      <c r="APO426" s="9"/>
      <c r="APP426" s="9"/>
      <c r="APQ426" s="9"/>
      <c r="APR426" s="9"/>
      <c r="APS426" s="9"/>
      <c r="APT426" s="9"/>
      <c r="APU426" s="9"/>
      <c r="APV426" s="9"/>
      <c r="APW426" s="9"/>
      <c r="APX426" s="9"/>
      <c r="APY426" s="9"/>
      <c r="APZ426" s="9"/>
      <c r="AQA426" s="9"/>
      <c r="AQB426" s="9"/>
      <c r="AQC426" s="9"/>
      <c r="AQD426" s="9"/>
      <c r="AQE426" s="9"/>
      <c r="AQF426" s="9"/>
      <c r="AQG426" s="9"/>
      <c r="AQH426" s="9"/>
      <c r="AQI426" s="9"/>
      <c r="AQJ426" s="9"/>
      <c r="AQK426" s="9"/>
      <c r="AQL426" s="9"/>
      <c r="AQM426" s="9"/>
      <c r="AQN426" s="9"/>
      <c r="AQO426" s="9"/>
      <c r="AQP426" s="9"/>
      <c r="AQQ426" s="9"/>
      <c r="AQR426" s="9"/>
      <c r="AQS426" s="9"/>
      <c r="AQT426" s="9"/>
      <c r="AQU426" s="9"/>
      <c r="AQV426" s="9"/>
      <c r="AQW426" s="9"/>
      <c r="AQX426" s="9"/>
      <c r="AQY426" s="9"/>
      <c r="AQZ426" s="9"/>
      <c r="ARA426" s="9"/>
      <c r="ARB426" s="9"/>
      <c r="ARC426" s="9"/>
      <c r="ARD426" s="9"/>
      <c r="ARE426" s="9"/>
      <c r="ARF426" s="9"/>
      <c r="ARG426" s="9"/>
      <c r="ARH426" s="9"/>
      <c r="ARI426" s="9"/>
      <c r="ARJ426" s="9"/>
      <c r="ARK426" s="9"/>
      <c r="ARL426" s="9"/>
      <c r="ARM426" s="9"/>
      <c r="ARN426" s="9"/>
      <c r="ARO426" s="9"/>
      <c r="ARP426" s="9"/>
      <c r="ARQ426" s="9"/>
      <c r="ARR426" s="9"/>
      <c r="ARS426" s="9"/>
      <c r="ART426" s="9"/>
      <c r="ARU426" s="9"/>
      <c r="ARV426" s="9"/>
      <c r="ARW426" s="9"/>
      <c r="ARX426" s="9"/>
      <c r="ARY426" s="9"/>
      <c r="ARZ426" s="9"/>
      <c r="ASA426" s="9"/>
      <c r="ASB426" s="9"/>
      <c r="ASC426" s="9"/>
      <c r="ASD426" s="9"/>
      <c r="ASE426" s="9"/>
      <c r="ASF426" s="9"/>
      <c r="ASG426" s="9"/>
      <c r="ASH426" s="9"/>
      <c r="ASI426" s="9"/>
      <c r="ASJ426" s="9"/>
      <c r="ASK426" s="9"/>
      <c r="ASL426" s="9"/>
      <c r="ASM426" s="9"/>
      <c r="ASN426" s="9"/>
      <c r="ASO426" s="9"/>
      <c r="ASP426" s="9"/>
      <c r="ASQ426" s="9"/>
      <c r="ASR426" s="9"/>
      <c r="ASS426" s="9"/>
      <c r="AST426" s="9"/>
      <c r="ASU426" s="9"/>
      <c r="ASV426" s="9"/>
      <c r="ASW426" s="9"/>
      <c r="ASX426" s="9"/>
      <c r="ASY426" s="9"/>
      <c r="ASZ426" s="9"/>
      <c r="ATA426" s="9"/>
      <c r="ATB426" s="9"/>
      <c r="ATC426" s="9"/>
      <c r="ATD426" s="9"/>
      <c r="ATE426" s="9"/>
      <c r="ATF426" s="9"/>
      <c r="ATG426" s="9"/>
      <c r="ATH426" s="9"/>
      <c r="ATI426" s="9"/>
      <c r="ATJ426" s="9"/>
      <c r="ATK426" s="9"/>
      <c r="ATL426" s="9"/>
      <c r="ATM426" s="9"/>
      <c r="ATN426" s="9"/>
      <c r="ATO426" s="9"/>
      <c r="ATP426" s="9"/>
      <c r="ATQ426" s="9"/>
      <c r="ATR426" s="9"/>
      <c r="ATS426" s="9"/>
      <c r="ATT426" s="9"/>
      <c r="ATU426" s="9"/>
      <c r="ATV426" s="9"/>
      <c r="ATW426" s="9"/>
      <c r="ATX426" s="9"/>
      <c r="ATY426" s="9"/>
      <c r="ATZ426" s="9"/>
      <c r="AUA426" s="9"/>
      <c r="AUB426" s="9"/>
      <c r="AUC426" s="9"/>
      <c r="AUD426" s="9"/>
      <c r="AUE426" s="9"/>
      <c r="AUF426" s="9"/>
      <c r="AUG426" s="9"/>
      <c r="AUH426" s="9"/>
      <c r="AUI426" s="9"/>
      <c r="AUJ426" s="9"/>
      <c r="AUK426" s="9"/>
      <c r="AUL426" s="9"/>
      <c r="AUM426" s="9"/>
      <c r="AUN426" s="9"/>
      <c r="AUO426" s="9"/>
      <c r="AUP426" s="9"/>
      <c r="AUQ426" s="9"/>
      <c r="AUR426" s="9"/>
      <c r="AUS426" s="9"/>
      <c r="AUT426" s="9"/>
      <c r="AUU426" s="9"/>
      <c r="AUV426" s="9"/>
      <c r="AUW426" s="9"/>
      <c r="AUX426" s="9"/>
      <c r="AUY426" s="9"/>
      <c r="AUZ426" s="9"/>
      <c r="AVA426" s="9"/>
      <c r="AVB426" s="9"/>
      <c r="AVC426" s="9"/>
      <c r="AVD426" s="9"/>
      <c r="AVE426" s="9"/>
      <c r="AVF426" s="9"/>
      <c r="AVG426" s="9"/>
      <c r="AVH426" s="9"/>
      <c r="AVI426" s="9"/>
      <c r="AVJ426" s="9"/>
      <c r="AVK426" s="9"/>
      <c r="AVL426" s="9"/>
      <c r="AVM426" s="9"/>
      <c r="AVN426" s="9"/>
      <c r="AVO426" s="9"/>
      <c r="AVP426" s="9"/>
      <c r="AVQ426" s="9"/>
      <c r="AVR426" s="9"/>
      <c r="AVS426" s="9"/>
      <c r="AVT426" s="9"/>
      <c r="AVU426" s="9"/>
      <c r="AVV426" s="9"/>
      <c r="AVW426" s="9"/>
      <c r="AVX426" s="9"/>
      <c r="AVY426" s="9"/>
      <c r="AVZ426" s="9"/>
      <c r="AWA426" s="9"/>
      <c r="AWB426" s="9"/>
      <c r="AWC426" s="9"/>
      <c r="AWD426" s="9"/>
      <c r="AWE426" s="9"/>
      <c r="AWF426" s="9"/>
      <c r="AWG426" s="9"/>
      <c r="AWH426" s="9"/>
      <c r="AWI426" s="9"/>
      <c r="AWJ426" s="9"/>
      <c r="AWK426" s="9"/>
      <c r="AWL426" s="9"/>
      <c r="AWM426" s="9"/>
      <c r="AWN426" s="9"/>
      <c r="AWO426" s="9"/>
      <c r="AWP426" s="9"/>
      <c r="AWQ426" s="9"/>
      <c r="AWR426" s="9"/>
      <c r="AWS426" s="9"/>
      <c r="AWT426" s="9"/>
      <c r="AWU426" s="9"/>
      <c r="AWV426" s="9"/>
      <c r="AWW426" s="9"/>
      <c r="AWX426" s="9"/>
      <c r="AWY426" s="9"/>
      <c r="AWZ426" s="9"/>
      <c r="AXA426" s="9"/>
      <c r="AXB426" s="9"/>
      <c r="AXC426" s="9"/>
      <c r="AXD426" s="9"/>
      <c r="AXE426" s="9"/>
      <c r="AXF426" s="9"/>
      <c r="AXG426" s="9"/>
      <c r="AXH426" s="9"/>
      <c r="AXI426" s="9"/>
      <c r="AXJ426" s="9"/>
      <c r="AXK426" s="9"/>
      <c r="AXL426" s="9"/>
      <c r="AXM426" s="9"/>
      <c r="AXN426" s="9"/>
      <c r="AXO426" s="9"/>
      <c r="AXP426" s="9"/>
      <c r="AXQ426" s="9"/>
      <c r="AXR426" s="9"/>
      <c r="AXS426" s="9"/>
      <c r="AXT426" s="9"/>
      <c r="AXU426" s="9"/>
      <c r="AXV426" s="9"/>
      <c r="AXW426" s="9"/>
      <c r="AXX426" s="9"/>
      <c r="AXY426" s="9"/>
      <c r="AXZ426" s="9"/>
      <c r="AYA426" s="9"/>
      <c r="AYB426" s="9"/>
      <c r="AYC426" s="9"/>
      <c r="AYD426" s="9"/>
      <c r="AYE426" s="9"/>
      <c r="AYF426" s="9"/>
      <c r="AYG426" s="9"/>
      <c r="AYH426" s="9"/>
      <c r="AYI426" s="9"/>
      <c r="AYJ426" s="9"/>
      <c r="AYK426" s="9"/>
      <c r="AYL426" s="9"/>
      <c r="AYM426" s="9"/>
      <c r="AYN426" s="9"/>
      <c r="AYO426" s="9"/>
      <c r="AYP426" s="9"/>
      <c r="AYQ426" s="9"/>
      <c r="AYR426" s="9"/>
      <c r="AYS426" s="9"/>
      <c r="AYT426" s="9"/>
      <c r="AYU426" s="9"/>
      <c r="AYV426" s="9"/>
      <c r="AYW426" s="9"/>
      <c r="AYX426" s="9"/>
      <c r="AYY426" s="9"/>
      <c r="AYZ426" s="9"/>
      <c r="AZA426" s="9"/>
      <c r="AZB426" s="9"/>
      <c r="AZC426" s="9"/>
      <c r="AZD426" s="9"/>
      <c r="AZE426" s="9"/>
      <c r="AZF426" s="9"/>
      <c r="AZG426" s="9"/>
      <c r="AZH426" s="9"/>
      <c r="AZI426" s="9"/>
      <c r="AZJ426" s="9"/>
      <c r="AZK426" s="9"/>
      <c r="AZL426" s="9"/>
      <c r="AZM426" s="9"/>
      <c r="AZN426" s="9"/>
      <c r="AZO426" s="9"/>
      <c r="AZP426" s="9"/>
      <c r="AZQ426" s="9"/>
      <c r="AZR426" s="9"/>
      <c r="AZS426" s="9"/>
      <c r="AZT426" s="9"/>
      <c r="AZU426" s="9"/>
      <c r="AZV426" s="9"/>
      <c r="AZW426" s="9"/>
      <c r="AZX426" s="9"/>
      <c r="AZY426" s="9"/>
      <c r="AZZ426" s="9"/>
      <c r="BAA426" s="9"/>
      <c r="BAB426" s="9"/>
      <c r="BAC426" s="9"/>
      <c r="BAD426" s="9"/>
      <c r="BAE426" s="9"/>
      <c r="BAF426" s="9"/>
      <c r="BAG426" s="9"/>
      <c r="BAH426" s="9"/>
      <c r="BAI426" s="9"/>
      <c r="BAJ426" s="9"/>
      <c r="BAK426" s="9"/>
      <c r="BAL426" s="9"/>
      <c r="BAM426" s="9"/>
      <c r="BAN426" s="9"/>
      <c r="BAO426" s="9"/>
      <c r="BAP426" s="9"/>
      <c r="BAQ426" s="9"/>
      <c r="BAR426" s="9"/>
      <c r="BAS426" s="9"/>
      <c r="BAT426" s="9"/>
      <c r="BAU426" s="9"/>
      <c r="BAV426" s="9"/>
      <c r="BAW426" s="9"/>
      <c r="BAX426" s="9"/>
      <c r="BAY426" s="9"/>
      <c r="BAZ426" s="9"/>
      <c r="BBA426" s="9"/>
      <c r="BBB426" s="9"/>
      <c r="BBC426" s="9"/>
      <c r="BBD426" s="9"/>
      <c r="BBE426" s="9"/>
      <c r="BBF426" s="9"/>
      <c r="BBG426" s="9"/>
      <c r="BBH426" s="9"/>
      <c r="BBI426" s="9"/>
      <c r="BBJ426" s="9"/>
      <c r="BBK426" s="9"/>
      <c r="BBL426" s="9"/>
      <c r="BBM426" s="9"/>
      <c r="BBN426" s="9"/>
      <c r="BBO426" s="9"/>
      <c r="BBP426" s="9"/>
      <c r="BBQ426" s="9"/>
      <c r="BBR426" s="9"/>
      <c r="BBS426" s="9"/>
      <c r="BBT426" s="9"/>
      <c r="BBU426" s="9"/>
      <c r="BBV426" s="9"/>
      <c r="BBW426" s="9"/>
      <c r="BBX426" s="9"/>
      <c r="BBY426" s="9"/>
      <c r="BBZ426" s="9"/>
      <c r="BCA426" s="9"/>
      <c r="BCB426" s="9"/>
      <c r="BCC426" s="9"/>
      <c r="BCD426" s="9"/>
      <c r="BCE426" s="9"/>
      <c r="BCF426" s="9"/>
      <c r="BCG426" s="9"/>
      <c r="BCH426" s="9"/>
      <c r="BCI426" s="9"/>
      <c r="BCJ426" s="9"/>
      <c r="BCK426" s="9"/>
      <c r="BCL426" s="9"/>
      <c r="BCM426" s="9"/>
      <c r="BCN426" s="9"/>
      <c r="BCO426" s="9"/>
      <c r="BCP426" s="9"/>
      <c r="BCQ426" s="9"/>
      <c r="BCR426" s="9"/>
      <c r="BCS426" s="9"/>
      <c r="BCT426" s="9"/>
      <c r="BCU426" s="9"/>
      <c r="BCV426" s="9"/>
      <c r="BCW426" s="9"/>
      <c r="BCX426" s="9"/>
      <c r="BCY426" s="9"/>
      <c r="BCZ426" s="9"/>
      <c r="BDA426" s="9"/>
      <c r="BDB426" s="9"/>
      <c r="BDC426" s="9"/>
      <c r="BDD426" s="9"/>
      <c r="BDE426" s="9"/>
      <c r="BDF426" s="9"/>
      <c r="BDG426" s="9"/>
      <c r="BDH426" s="9"/>
      <c r="BDI426" s="9"/>
      <c r="BDJ426" s="9"/>
      <c r="BDK426" s="9"/>
      <c r="BDL426" s="9"/>
      <c r="BDM426" s="9"/>
      <c r="BDN426" s="9"/>
      <c r="BDO426" s="9"/>
      <c r="BDP426" s="9"/>
      <c r="BDQ426" s="9"/>
      <c r="BDR426" s="9"/>
      <c r="BDS426" s="9"/>
      <c r="BDT426" s="9"/>
      <c r="BDU426" s="9"/>
      <c r="BDV426" s="9"/>
      <c r="BDW426" s="9"/>
      <c r="BDX426" s="9"/>
      <c r="BDY426" s="9"/>
      <c r="BDZ426" s="9"/>
      <c r="BEA426" s="9"/>
      <c r="BEB426" s="9"/>
      <c r="BEC426" s="9"/>
      <c r="BED426" s="9"/>
      <c r="BEE426" s="9"/>
      <c r="BEF426" s="9"/>
      <c r="BEG426" s="9"/>
      <c r="BEH426" s="9"/>
      <c r="BEI426" s="9"/>
      <c r="BEJ426" s="9"/>
      <c r="BEK426" s="9"/>
      <c r="BEL426" s="9"/>
      <c r="BEM426" s="9"/>
      <c r="BEN426" s="9"/>
      <c r="BEO426" s="9"/>
      <c r="BEP426" s="9"/>
      <c r="BEQ426" s="9"/>
      <c r="BER426" s="9"/>
      <c r="BES426" s="9"/>
      <c r="BET426" s="9"/>
      <c r="BEU426" s="9"/>
      <c r="BEV426" s="9"/>
      <c r="BEW426" s="9"/>
      <c r="BEX426" s="9"/>
      <c r="BEY426" s="9"/>
      <c r="BEZ426" s="9"/>
      <c r="BFA426" s="9"/>
      <c r="BFB426" s="9"/>
      <c r="BFC426" s="9"/>
      <c r="BFD426" s="9"/>
      <c r="BFE426" s="9"/>
      <c r="BFF426" s="9"/>
      <c r="BFG426" s="9"/>
      <c r="BFH426" s="9"/>
      <c r="BFI426" s="9"/>
      <c r="BFJ426" s="9"/>
      <c r="BFK426" s="9"/>
      <c r="BFL426" s="9"/>
      <c r="BFM426" s="9"/>
      <c r="BFN426" s="9"/>
      <c r="BFO426" s="9"/>
      <c r="BFP426" s="9"/>
      <c r="BFQ426" s="9"/>
      <c r="BFR426" s="9"/>
      <c r="BFS426" s="9"/>
      <c r="BFT426" s="9"/>
      <c r="BFU426" s="9"/>
      <c r="BFV426" s="9"/>
      <c r="BFW426" s="9"/>
      <c r="BFX426" s="9"/>
      <c r="BFY426" s="9"/>
      <c r="BFZ426" s="9"/>
      <c r="BGA426" s="9"/>
      <c r="BGB426" s="9"/>
      <c r="BGC426" s="9"/>
      <c r="BGD426" s="9"/>
      <c r="BGE426" s="9"/>
      <c r="BGF426" s="9"/>
      <c r="BGG426" s="9"/>
      <c r="BGH426" s="9"/>
      <c r="BGI426" s="9"/>
      <c r="BGJ426" s="9"/>
      <c r="BGK426" s="9"/>
      <c r="BGL426" s="9"/>
      <c r="BGM426" s="9"/>
      <c r="BGN426" s="9"/>
      <c r="BGO426" s="9"/>
      <c r="BGP426" s="9"/>
      <c r="BGQ426" s="9"/>
      <c r="BGR426" s="9"/>
      <c r="BGS426" s="9"/>
      <c r="BGT426" s="9"/>
      <c r="BGU426" s="9"/>
      <c r="BGV426" s="9"/>
      <c r="BGW426" s="9"/>
      <c r="BGX426" s="9"/>
      <c r="BGY426" s="9"/>
      <c r="BGZ426" s="9"/>
      <c r="BHA426" s="9"/>
      <c r="BHB426" s="9"/>
      <c r="BHC426" s="9"/>
      <c r="BHD426" s="9"/>
      <c r="BHE426" s="9"/>
      <c r="BHF426" s="9"/>
      <c r="BHG426" s="9"/>
      <c r="BHH426" s="9"/>
      <c r="BHI426" s="9"/>
      <c r="BHJ426" s="9"/>
      <c r="BHK426" s="9"/>
      <c r="BHL426" s="9"/>
      <c r="BHM426" s="9"/>
      <c r="BHN426" s="9"/>
      <c r="BHO426" s="9"/>
      <c r="BHP426" s="9"/>
      <c r="BHQ426" s="9"/>
      <c r="BHR426" s="9"/>
      <c r="BHS426" s="9"/>
      <c r="BHT426" s="9"/>
      <c r="BHU426" s="9"/>
      <c r="BHV426" s="9"/>
      <c r="BHW426" s="9"/>
      <c r="BHX426" s="9"/>
      <c r="BHY426" s="9"/>
      <c r="BHZ426" s="9"/>
      <c r="BIA426" s="9"/>
      <c r="BIB426" s="9"/>
      <c r="BIC426" s="9"/>
      <c r="BID426" s="9"/>
      <c r="BIE426" s="9"/>
      <c r="BIF426" s="9"/>
      <c r="BIG426" s="9"/>
      <c r="BIH426" s="9"/>
      <c r="BII426" s="9"/>
      <c r="BIJ426" s="9"/>
      <c r="BIK426" s="9"/>
      <c r="BIL426" s="9"/>
      <c r="BIM426" s="9"/>
      <c r="BIN426" s="9"/>
      <c r="BIO426" s="9"/>
      <c r="BIP426" s="9"/>
      <c r="BIQ426" s="9"/>
      <c r="BIR426" s="9"/>
      <c r="BIS426" s="9"/>
      <c r="BIT426" s="9"/>
      <c r="BIU426" s="9"/>
      <c r="BIV426" s="9"/>
      <c r="BIW426" s="9"/>
      <c r="BIX426" s="9"/>
      <c r="BIY426" s="9"/>
      <c r="BIZ426" s="9"/>
      <c r="BJA426" s="9"/>
      <c r="BJB426" s="9"/>
      <c r="BJC426" s="9"/>
      <c r="BJD426" s="9"/>
      <c r="BJE426" s="9"/>
      <c r="BJF426" s="9"/>
      <c r="BJG426" s="9"/>
      <c r="BJH426" s="9"/>
      <c r="BJI426" s="9"/>
      <c r="BJJ426" s="9"/>
      <c r="BJK426" s="9"/>
      <c r="BJL426" s="9"/>
      <c r="BJM426" s="9"/>
      <c r="BJN426" s="9"/>
      <c r="BJO426" s="9"/>
      <c r="BJP426" s="9"/>
      <c r="BJQ426" s="9"/>
      <c r="BJR426" s="9"/>
      <c r="BJS426" s="9"/>
      <c r="BJT426" s="9"/>
      <c r="BJU426" s="9"/>
      <c r="BJV426" s="9"/>
      <c r="BJW426" s="9"/>
      <c r="BJX426" s="9"/>
      <c r="BJY426" s="9"/>
      <c r="BJZ426" s="9"/>
      <c r="BKA426" s="9"/>
      <c r="BKB426" s="9"/>
      <c r="BKC426" s="9"/>
      <c r="BKD426" s="9"/>
      <c r="BKE426" s="9"/>
      <c r="BKF426" s="9"/>
      <c r="BKG426" s="9"/>
      <c r="BKH426" s="9"/>
      <c r="BKI426" s="9"/>
      <c r="BKJ426" s="9"/>
      <c r="BKK426" s="9"/>
      <c r="BKL426" s="9"/>
      <c r="BKM426" s="9"/>
      <c r="BKN426" s="9"/>
      <c r="BKO426" s="9"/>
      <c r="BKP426" s="9"/>
      <c r="BKQ426" s="9"/>
      <c r="BKR426" s="9"/>
      <c r="BKS426" s="9"/>
      <c r="BKT426" s="9"/>
      <c r="BKU426" s="9"/>
      <c r="BKV426" s="9"/>
      <c r="BKW426" s="9"/>
      <c r="BKX426" s="9"/>
      <c r="BKY426" s="9"/>
      <c r="BKZ426" s="9"/>
      <c r="BLA426" s="9"/>
      <c r="BLB426" s="9"/>
      <c r="BLC426" s="9"/>
      <c r="BLD426" s="9"/>
      <c r="BLE426" s="9"/>
      <c r="BLF426" s="9"/>
      <c r="BLG426" s="9"/>
      <c r="BLH426" s="9"/>
      <c r="BLI426" s="9"/>
      <c r="BLJ426" s="9"/>
      <c r="BLK426" s="9"/>
      <c r="BLL426" s="9"/>
      <c r="BLM426" s="9"/>
      <c r="BLN426" s="9"/>
      <c r="BLO426" s="9"/>
      <c r="BLP426" s="9"/>
      <c r="BLQ426" s="9"/>
      <c r="BLR426" s="9"/>
      <c r="BLS426" s="9"/>
      <c r="BLT426" s="9"/>
      <c r="BLU426" s="9"/>
      <c r="BLV426" s="9"/>
      <c r="BLW426" s="9"/>
      <c r="BLX426" s="9"/>
      <c r="BLY426" s="9"/>
      <c r="BLZ426" s="9"/>
      <c r="BMA426" s="9"/>
      <c r="BMB426" s="9"/>
      <c r="BMC426" s="9"/>
      <c r="BMD426" s="9"/>
      <c r="BME426" s="9"/>
      <c r="BMF426" s="9"/>
      <c r="BMG426" s="9"/>
      <c r="BMH426" s="9"/>
      <c r="BMI426" s="9"/>
      <c r="BMJ426" s="9"/>
      <c r="BMK426" s="9"/>
      <c r="BML426" s="9"/>
      <c r="BMM426" s="9"/>
      <c r="BMN426" s="9"/>
      <c r="BMO426" s="9"/>
      <c r="BMP426" s="9"/>
      <c r="BMQ426" s="9"/>
      <c r="BMR426" s="9"/>
      <c r="BMS426" s="9"/>
      <c r="BMT426" s="9"/>
      <c r="BMU426" s="9"/>
      <c r="BMV426" s="9"/>
      <c r="BMW426" s="9"/>
      <c r="BMX426" s="9"/>
      <c r="BMY426" s="9"/>
      <c r="BMZ426" s="9"/>
      <c r="BNA426" s="9"/>
      <c r="BNB426" s="9"/>
      <c r="BNC426" s="9"/>
      <c r="BND426" s="9"/>
      <c r="BNE426" s="9"/>
      <c r="BNF426" s="9"/>
      <c r="BNG426" s="9"/>
      <c r="BNH426" s="9"/>
      <c r="BNI426" s="9"/>
      <c r="BNJ426" s="9"/>
      <c r="BNK426" s="9"/>
      <c r="BNL426" s="9"/>
      <c r="BNM426" s="9"/>
      <c r="BNN426" s="9"/>
      <c r="BNO426" s="9"/>
      <c r="BNP426" s="9"/>
      <c r="BNQ426" s="9"/>
      <c r="BNR426" s="9"/>
      <c r="BNS426" s="9"/>
      <c r="BNT426" s="9"/>
      <c r="BNU426" s="9"/>
      <c r="BNV426" s="9"/>
      <c r="BNW426" s="9"/>
      <c r="BNX426" s="9"/>
      <c r="BNY426" s="9"/>
      <c r="BNZ426" s="9"/>
      <c r="BOA426" s="9"/>
      <c r="BOB426" s="9"/>
      <c r="BOC426" s="9"/>
      <c r="BOD426" s="9"/>
      <c r="BOE426" s="9"/>
      <c r="BOF426" s="9"/>
      <c r="BOG426" s="9"/>
      <c r="BOH426" s="9"/>
      <c r="BOI426" s="9"/>
      <c r="BOJ426" s="9"/>
      <c r="BOK426" s="9"/>
      <c r="BOL426" s="9"/>
      <c r="BOM426" s="9"/>
      <c r="BON426" s="9"/>
      <c r="BOO426" s="9"/>
      <c r="BOP426" s="9"/>
      <c r="BOQ426" s="9"/>
      <c r="BOR426" s="9"/>
      <c r="BOS426" s="9"/>
      <c r="BOT426" s="9"/>
      <c r="BOU426" s="9"/>
      <c r="BOV426" s="9"/>
      <c r="BOW426" s="9"/>
      <c r="BOX426" s="9"/>
      <c r="BOY426" s="9"/>
      <c r="BOZ426" s="9"/>
      <c r="BPA426" s="9"/>
      <c r="BPB426" s="9"/>
      <c r="BPC426" s="9"/>
      <c r="BPD426" s="9"/>
      <c r="BPE426" s="9"/>
      <c r="BPF426" s="9"/>
      <c r="BPG426" s="9"/>
      <c r="BPH426" s="9"/>
      <c r="BPI426" s="9"/>
      <c r="BPJ426" s="9"/>
      <c r="BPK426" s="9"/>
      <c r="BPL426" s="9"/>
      <c r="BPM426" s="9"/>
      <c r="BPN426" s="9"/>
      <c r="BPO426" s="9"/>
      <c r="BPP426" s="9"/>
      <c r="BPQ426" s="9"/>
      <c r="BPR426" s="9"/>
      <c r="BPS426" s="9"/>
      <c r="BPT426" s="9"/>
      <c r="BPU426" s="9"/>
      <c r="BPV426" s="9"/>
      <c r="BPW426" s="9"/>
      <c r="BPX426" s="9"/>
      <c r="BPY426" s="9"/>
      <c r="BPZ426" s="9"/>
      <c r="BQA426" s="9"/>
      <c r="BQB426" s="9"/>
      <c r="BQC426" s="9"/>
      <c r="BQD426" s="9"/>
      <c r="BQE426" s="9"/>
      <c r="BQF426" s="9"/>
      <c r="BQG426" s="9"/>
      <c r="BQH426" s="9"/>
      <c r="BQI426" s="9"/>
      <c r="BQJ426" s="9"/>
      <c r="BQK426" s="9"/>
      <c r="BQL426" s="9"/>
      <c r="BQM426" s="9"/>
      <c r="BQN426" s="9"/>
      <c r="BQO426" s="9"/>
      <c r="BQP426" s="9"/>
      <c r="BQQ426" s="9"/>
      <c r="BQR426" s="9"/>
      <c r="BQS426" s="9"/>
      <c r="BQT426" s="9"/>
      <c r="BQU426" s="9"/>
      <c r="BQV426" s="9"/>
      <c r="BQW426" s="9"/>
      <c r="BQX426" s="9"/>
      <c r="BQY426" s="9"/>
      <c r="BQZ426" s="9"/>
      <c r="BRA426" s="9"/>
      <c r="BRB426" s="9"/>
      <c r="BRC426" s="9"/>
      <c r="BRD426" s="9"/>
      <c r="BRE426" s="9"/>
      <c r="BRF426" s="9"/>
      <c r="BRG426" s="9"/>
      <c r="BRH426" s="9"/>
      <c r="BRI426" s="9"/>
      <c r="BRJ426" s="9"/>
      <c r="BRK426" s="9"/>
      <c r="BRL426" s="9"/>
      <c r="BRM426" s="9"/>
      <c r="BRN426" s="9"/>
      <c r="BRO426" s="9"/>
      <c r="BRP426" s="9"/>
      <c r="BRQ426" s="9"/>
      <c r="BRR426" s="9"/>
      <c r="BRS426" s="9"/>
      <c r="BRT426" s="9"/>
      <c r="BRU426" s="9"/>
      <c r="BRV426" s="9"/>
      <c r="BRW426" s="9"/>
      <c r="BRX426" s="9"/>
      <c r="BRY426" s="9"/>
      <c r="BRZ426" s="9"/>
      <c r="BSA426" s="9"/>
      <c r="BSB426" s="9"/>
      <c r="BSC426" s="9"/>
      <c r="BSD426" s="9"/>
      <c r="BSE426" s="9"/>
      <c r="BSF426" s="9"/>
      <c r="BSG426" s="9"/>
      <c r="BSH426" s="9"/>
      <c r="BSI426" s="9"/>
      <c r="BSJ426" s="9"/>
      <c r="BSK426" s="9"/>
      <c r="BSL426" s="9"/>
      <c r="BSM426" s="9"/>
      <c r="BSN426" s="9"/>
      <c r="BSO426" s="9"/>
      <c r="BSP426" s="9"/>
      <c r="BSQ426" s="9"/>
      <c r="BSR426" s="9"/>
      <c r="BSS426" s="9"/>
      <c r="BST426" s="9"/>
      <c r="BSU426" s="9"/>
      <c r="BSV426" s="9"/>
      <c r="BSW426" s="9"/>
      <c r="BSX426" s="9"/>
      <c r="BSY426" s="9"/>
      <c r="BSZ426" s="9"/>
      <c r="BTA426" s="9"/>
      <c r="BTB426" s="9"/>
      <c r="BTC426" s="9"/>
      <c r="BTD426" s="9"/>
      <c r="BTE426" s="9"/>
      <c r="BTF426" s="9"/>
      <c r="BTG426" s="9"/>
      <c r="BTH426" s="9"/>
      <c r="BTI426" s="9"/>
      <c r="BTJ426" s="9"/>
      <c r="BTK426" s="9"/>
      <c r="BTL426" s="9"/>
      <c r="BTM426" s="9"/>
      <c r="BTN426" s="9"/>
      <c r="BTO426" s="9"/>
      <c r="BTP426" s="9"/>
      <c r="BTQ426" s="9"/>
      <c r="BTR426" s="9"/>
      <c r="BTS426" s="9"/>
      <c r="BTT426" s="9"/>
      <c r="BTU426" s="9"/>
      <c r="BTV426" s="9"/>
      <c r="BTW426" s="9"/>
      <c r="BTX426" s="9"/>
      <c r="BTY426" s="9"/>
      <c r="BTZ426" s="9"/>
      <c r="BUA426" s="9"/>
      <c r="BUB426" s="9"/>
      <c r="BUC426" s="9"/>
      <c r="BUD426" s="9"/>
      <c r="BUE426" s="9"/>
      <c r="BUF426" s="9"/>
      <c r="BUG426" s="9"/>
      <c r="BUH426" s="9"/>
      <c r="BUI426" s="9"/>
      <c r="BUJ426" s="9"/>
      <c r="BUK426" s="9"/>
      <c r="BUL426" s="9"/>
      <c r="BUM426" s="9"/>
      <c r="BUN426" s="9"/>
      <c r="BUO426" s="9"/>
      <c r="BUP426" s="9"/>
      <c r="BUQ426" s="9"/>
      <c r="BUR426" s="9"/>
      <c r="BUS426" s="9"/>
      <c r="BUT426" s="9"/>
      <c r="BUU426" s="9"/>
      <c r="BUV426" s="9"/>
      <c r="BUW426" s="9"/>
      <c r="BUX426" s="9"/>
      <c r="BUY426" s="9"/>
      <c r="BUZ426" s="9"/>
      <c r="BVA426" s="9"/>
      <c r="BVB426" s="9"/>
      <c r="BVC426" s="9"/>
      <c r="BVD426" s="9"/>
      <c r="BVE426" s="9"/>
      <c r="BVF426" s="9"/>
      <c r="BVG426" s="9"/>
      <c r="BVH426" s="9"/>
      <c r="BVI426" s="9"/>
      <c r="BVJ426" s="9"/>
      <c r="BVK426" s="9"/>
      <c r="BVL426" s="9"/>
      <c r="BVM426" s="9"/>
      <c r="BVN426" s="9"/>
      <c r="BVO426" s="9"/>
      <c r="BVP426" s="9"/>
      <c r="BVQ426" s="9"/>
      <c r="BVR426" s="9"/>
      <c r="BVS426" s="9"/>
      <c r="BVT426" s="9"/>
      <c r="BVU426" s="9"/>
      <c r="BVV426" s="9"/>
      <c r="BVW426" s="9"/>
      <c r="BVX426" s="9"/>
      <c r="BVY426" s="9"/>
      <c r="BVZ426" s="9"/>
      <c r="BWA426" s="9"/>
      <c r="BWB426" s="9"/>
      <c r="BWC426" s="9"/>
      <c r="BWD426" s="9"/>
      <c r="BWE426" s="9"/>
      <c r="BWF426" s="9"/>
      <c r="BWG426" s="9"/>
      <c r="BWH426" s="9"/>
      <c r="BWI426" s="9"/>
      <c r="BWJ426" s="9"/>
      <c r="BWK426" s="9"/>
      <c r="BWL426" s="9"/>
      <c r="BWM426" s="9"/>
      <c r="BWN426" s="9"/>
      <c r="BWO426" s="9"/>
      <c r="BWP426" s="9"/>
      <c r="BWQ426" s="9"/>
      <c r="BWR426" s="9"/>
      <c r="BWS426" s="9"/>
      <c r="BWT426" s="9"/>
      <c r="BWU426" s="9"/>
      <c r="BWV426" s="9"/>
      <c r="BWW426" s="9"/>
      <c r="BWX426" s="9"/>
      <c r="BWY426" s="9"/>
      <c r="BWZ426" s="9"/>
      <c r="BXA426" s="9"/>
      <c r="BXB426" s="9"/>
      <c r="BXC426" s="9"/>
      <c r="BXD426" s="9"/>
      <c r="BXE426" s="9"/>
      <c r="BXF426" s="9"/>
      <c r="BXG426" s="9"/>
      <c r="BXH426" s="9"/>
      <c r="BXI426" s="9"/>
      <c r="BXJ426" s="9"/>
      <c r="BXK426" s="9"/>
      <c r="BXL426" s="9"/>
      <c r="BXM426" s="9"/>
      <c r="BXN426" s="9"/>
      <c r="BXO426" s="9"/>
      <c r="BXP426" s="9"/>
      <c r="BXQ426" s="9"/>
      <c r="BXR426" s="9"/>
      <c r="BXS426" s="9"/>
      <c r="BXT426" s="9"/>
      <c r="BXU426" s="9"/>
      <c r="BXV426" s="9"/>
      <c r="BXW426" s="9"/>
      <c r="BXX426" s="9"/>
      <c r="BXY426" s="9"/>
      <c r="BXZ426" s="9"/>
      <c r="BYA426" s="9"/>
      <c r="BYB426" s="9"/>
      <c r="BYC426" s="9"/>
      <c r="BYD426" s="9"/>
      <c r="BYE426" s="9"/>
      <c r="BYF426" s="9"/>
      <c r="BYG426" s="9"/>
      <c r="BYH426" s="9"/>
      <c r="BYI426" s="9"/>
      <c r="BYJ426" s="9"/>
      <c r="BYK426" s="9"/>
      <c r="BYL426" s="9"/>
      <c r="BYM426" s="9"/>
      <c r="BYN426" s="9"/>
      <c r="BYO426" s="9"/>
      <c r="BYP426" s="9"/>
      <c r="BYQ426" s="9"/>
      <c r="BYR426" s="9"/>
      <c r="BYS426" s="9"/>
      <c r="BYT426" s="9"/>
      <c r="BYU426" s="9"/>
      <c r="BYV426" s="9"/>
      <c r="BYW426" s="9"/>
      <c r="BYX426" s="9"/>
      <c r="BYY426" s="9"/>
      <c r="BYZ426" s="9"/>
      <c r="BZA426" s="9"/>
      <c r="BZB426" s="9"/>
      <c r="BZC426" s="9"/>
      <c r="BZD426" s="9"/>
      <c r="BZE426" s="9"/>
      <c r="BZF426" s="9"/>
      <c r="BZG426" s="9"/>
      <c r="BZH426" s="9"/>
      <c r="BZI426" s="9"/>
      <c r="BZJ426" s="9"/>
      <c r="BZK426" s="9"/>
      <c r="BZL426" s="9"/>
      <c r="BZM426" s="9"/>
      <c r="BZN426" s="9"/>
      <c r="BZO426" s="9"/>
      <c r="BZP426" s="9"/>
      <c r="BZQ426" s="9"/>
      <c r="BZR426" s="9"/>
      <c r="BZS426" s="9"/>
      <c r="BZT426" s="9"/>
      <c r="BZU426" s="9"/>
      <c r="BZV426" s="9"/>
      <c r="BZW426" s="9"/>
      <c r="BZX426" s="9"/>
      <c r="BZY426" s="9"/>
      <c r="BZZ426" s="9"/>
      <c r="CAA426" s="9"/>
      <c r="CAB426" s="9"/>
      <c r="CAC426" s="9"/>
      <c r="CAD426" s="9"/>
      <c r="CAE426" s="9"/>
      <c r="CAF426" s="9"/>
      <c r="CAG426" s="9"/>
      <c r="CAH426" s="9"/>
      <c r="CAI426" s="9"/>
      <c r="CAJ426" s="9"/>
      <c r="CAK426" s="9"/>
      <c r="CAL426" s="9"/>
      <c r="CAM426" s="9"/>
      <c r="CAN426" s="9"/>
      <c r="CAO426" s="9"/>
      <c r="CAP426" s="9"/>
      <c r="CAQ426" s="9"/>
      <c r="CAR426" s="9"/>
      <c r="CAS426" s="9"/>
      <c r="CAT426" s="9"/>
      <c r="CAU426" s="9"/>
      <c r="CAV426" s="9"/>
      <c r="CAW426" s="9"/>
      <c r="CAX426" s="9"/>
      <c r="CAY426" s="9"/>
      <c r="CAZ426" s="9"/>
      <c r="CBA426" s="9"/>
      <c r="CBB426" s="9"/>
      <c r="CBC426" s="9"/>
      <c r="CBD426" s="9"/>
      <c r="CBE426" s="9"/>
      <c r="CBF426" s="9"/>
      <c r="CBG426" s="9"/>
      <c r="CBH426" s="9"/>
      <c r="CBI426" s="9"/>
      <c r="CBJ426" s="9"/>
      <c r="CBK426" s="9"/>
      <c r="CBL426" s="9"/>
      <c r="CBM426" s="9"/>
      <c r="CBN426" s="9"/>
      <c r="CBO426" s="9"/>
      <c r="CBP426" s="9"/>
      <c r="CBQ426" s="9"/>
      <c r="CBR426" s="9"/>
      <c r="CBS426" s="9"/>
      <c r="CBT426" s="9"/>
      <c r="CBU426" s="9"/>
      <c r="CBV426" s="9"/>
      <c r="CBW426" s="9"/>
      <c r="CBX426" s="9"/>
      <c r="CBY426" s="9"/>
      <c r="CBZ426" s="9"/>
      <c r="CCA426" s="9"/>
      <c r="CCB426" s="9"/>
      <c r="CCC426" s="9"/>
      <c r="CCD426" s="9"/>
      <c r="CCE426" s="9"/>
      <c r="CCF426" s="9"/>
      <c r="CCG426" s="9"/>
      <c r="CCH426" s="9"/>
      <c r="CCI426" s="9"/>
      <c r="CCJ426" s="9"/>
      <c r="CCK426" s="9"/>
      <c r="CCL426" s="9"/>
      <c r="CCM426" s="9"/>
      <c r="CCN426" s="9"/>
      <c r="CCO426" s="9"/>
      <c r="CCP426" s="9"/>
      <c r="CCQ426" s="9"/>
      <c r="CCR426" s="9"/>
      <c r="CCS426" s="9"/>
      <c r="CCT426" s="9"/>
      <c r="CCU426" s="9"/>
      <c r="CCV426" s="9"/>
      <c r="CCW426" s="9"/>
      <c r="CCX426" s="9"/>
      <c r="CCY426" s="9"/>
      <c r="CCZ426" s="9"/>
      <c r="CDA426" s="9"/>
      <c r="CDB426" s="9"/>
      <c r="CDC426" s="9"/>
      <c r="CDD426" s="9"/>
      <c r="CDE426" s="9"/>
      <c r="CDF426" s="9"/>
      <c r="CDG426" s="9"/>
      <c r="CDH426" s="9"/>
      <c r="CDI426" s="9"/>
      <c r="CDJ426" s="9"/>
      <c r="CDK426" s="9"/>
      <c r="CDL426" s="9"/>
      <c r="CDM426" s="9"/>
      <c r="CDN426" s="9"/>
      <c r="CDO426" s="9"/>
      <c r="CDP426" s="9"/>
      <c r="CDQ426" s="9"/>
      <c r="CDR426" s="9"/>
      <c r="CDS426" s="9"/>
      <c r="CDT426" s="9"/>
      <c r="CDU426" s="9"/>
      <c r="CDV426" s="9"/>
      <c r="CDW426" s="9"/>
      <c r="CDX426" s="9"/>
      <c r="CDY426" s="9"/>
      <c r="CDZ426" s="9"/>
      <c r="CEA426" s="9"/>
      <c r="CEB426" s="9"/>
      <c r="CEC426" s="9"/>
      <c r="CED426" s="9"/>
      <c r="CEE426" s="9"/>
      <c r="CEF426" s="9"/>
      <c r="CEG426" s="9"/>
      <c r="CEH426" s="9"/>
      <c r="CEI426" s="9"/>
      <c r="CEJ426" s="9"/>
      <c r="CEK426" s="9"/>
      <c r="CEL426" s="9"/>
      <c r="CEM426" s="9"/>
      <c r="CEN426" s="9"/>
      <c r="CEO426" s="9"/>
      <c r="CEP426" s="9"/>
      <c r="CEQ426" s="9"/>
      <c r="CER426" s="9"/>
      <c r="CES426" s="9"/>
      <c r="CET426" s="9"/>
      <c r="CEU426" s="9"/>
      <c r="CEV426" s="9"/>
      <c r="CEW426" s="9"/>
      <c r="CEX426" s="9"/>
      <c r="CEY426" s="9"/>
      <c r="CEZ426" s="9"/>
      <c r="CFA426" s="9"/>
      <c r="CFB426" s="9"/>
      <c r="CFC426" s="9"/>
      <c r="CFD426" s="9"/>
      <c r="CFE426" s="9"/>
      <c r="CFF426" s="9"/>
      <c r="CFG426" s="9"/>
      <c r="CFH426" s="9"/>
      <c r="CFI426" s="9"/>
      <c r="CFJ426" s="9"/>
      <c r="CFK426" s="9"/>
      <c r="CFL426" s="9"/>
      <c r="CFM426" s="9"/>
      <c r="CFN426" s="9"/>
      <c r="CFO426" s="9"/>
      <c r="CFP426" s="9"/>
      <c r="CFQ426" s="9"/>
      <c r="CFR426" s="9"/>
      <c r="CFS426" s="9"/>
      <c r="CFT426" s="9"/>
      <c r="CFU426" s="9"/>
      <c r="CFV426" s="9"/>
      <c r="CFW426" s="9"/>
      <c r="CFX426" s="9"/>
      <c r="CFY426" s="9"/>
      <c r="CFZ426" s="9"/>
      <c r="CGA426" s="9"/>
      <c r="CGB426" s="9"/>
      <c r="CGC426" s="9"/>
      <c r="CGD426" s="9"/>
      <c r="CGE426" s="9"/>
      <c r="CGF426" s="9"/>
      <c r="CGG426" s="9"/>
      <c r="CGH426" s="9"/>
      <c r="CGI426" s="9"/>
      <c r="CGJ426" s="9"/>
      <c r="CGK426" s="9"/>
      <c r="CGL426" s="9"/>
      <c r="CGM426" s="9"/>
      <c r="CGN426" s="9"/>
      <c r="CGO426" s="9"/>
      <c r="CGP426" s="9"/>
      <c r="CGQ426" s="9"/>
      <c r="CGR426" s="9"/>
      <c r="CGS426" s="9"/>
      <c r="CGT426" s="9"/>
      <c r="CGU426" s="9"/>
      <c r="CGV426" s="9"/>
      <c r="CGW426" s="9"/>
      <c r="CGX426" s="9"/>
      <c r="CGY426" s="9"/>
      <c r="CGZ426" s="9"/>
      <c r="CHA426" s="9"/>
      <c r="CHB426" s="9"/>
      <c r="CHC426" s="9"/>
      <c r="CHD426" s="9"/>
      <c r="CHE426" s="9"/>
      <c r="CHF426" s="9"/>
      <c r="CHG426" s="9"/>
      <c r="CHH426" s="9"/>
      <c r="CHI426" s="9"/>
      <c r="CHJ426" s="9"/>
      <c r="CHK426" s="9"/>
      <c r="CHL426" s="9"/>
      <c r="CHM426" s="9"/>
      <c r="CHN426" s="9"/>
      <c r="CHO426" s="9"/>
      <c r="CHP426" s="9"/>
      <c r="CHQ426" s="9"/>
      <c r="CHR426" s="9"/>
      <c r="CHS426" s="9"/>
      <c r="CHT426" s="9"/>
      <c r="CHU426" s="9"/>
      <c r="CHV426" s="9"/>
      <c r="CHW426" s="9"/>
      <c r="CHX426" s="9"/>
      <c r="CHY426" s="9"/>
      <c r="CHZ426" s="9"/>
      <c r="CIA426" s="9"/>
      <c r="CIB426" s="9"/>
      <c r="CIC426" s="9"/>
      <c r="CID426" s="9"/>
      <c r="CIE426" s="9"/>
      <c r="CIF426" s="9"/>
      <c r="CIG426" s="9"/>
      <c r="CIH426" s="9"/>
      <c r="CII426" s="9"/>
      <c r="CIJ426" s="9"/>
      <c r="CIK426" s="9"/>
      <c r="CIL426" s="9"/>
      <c r="CIM426" s="9"/>
      <c r="CIN426" s="9"/>
      <c r="CIO426" s="9"/>
      <c r="CIP426" s="9"/>
      <c r="CIQ426" s="9"/>
      <c r="CIR426" s="9"/>
      <c r="CIS426" s="9"/>
      <c r="CIT426" s="9"/>
      <c r="CIU426" s="9"/>
      <c r="CIV426" s="9"/>
      <c r="CIW426" s="9"/>
      <c r="CIX426" s="9"/>
      <c r="CIY426" s="9"/>
      <c r="CIZ426" s="9"/>
      <c r="CJA426" s="9"/>
      <c r="CJB426" s="9"/>
      <c r="CJC426" s="9"/>
      <c r="CJD426" s="9"/>
      <c r="CJE426" s="9"/>
      <c r="CJF426" s="9"/>
      <c r="CJG426" s="9"/>
      <c r="CJH426" s="9"/>
      <c r="CJI426" s="9"/>
      <c r="CJJ426" s="9"/>
      <c r="CJK426" s="9"/>
      <c r="CJL426" s="9"/>
      <c r="CJM426" s="9"/>
      <c r="CJN426" s="9"/>
      <c r="CJO426" s="9"/>
      <c r="CJP426" s="9"/>
      <c r="CJQ426" s="9"/>
      <c r="CJR426" s="9"/>
      <c r="CJS426" s="9"/>
      <c r="CJT426" s="9"/>
      <c r="CJU426" s="9"/>
      <c r="CJV426" s="9"/>
      <c r="CJW426" s="9"/>
      <c r="CJX426" s="9"/>
      <c r="CJY426" s="9"/>
      <c r="CJZ426" s="9"/>
      <c r="CKA426" s="9"/>
      <c r="CKB426" s="9"/>
      <c r="CKC426" s="9"/>
      <c r="CKD426" s="9"/>
      <c r="CKE426" s="9"/>
      <c r="CKF426" s="9"/>
      <c r="CKG426" s="9"/>
      <c r="CKH426" s="9"/>
      <c r="CKI426" s="9"/>
      <c r="CKJ426" s="9"/>
      <c r="CKK426" s="9"/>
      <c r="CKL426" s="9"/>
      <c r="CKM426" s="9"/>
      <c r="CKN426" s="9"/>
      <c r="CKO426" s="9"/>
      <c r="CKP426" s="9"/>
      <c r="CKQ426" s="9"/>
      <c r="CKR426" s="9"/>
      <c r="CKS426" s="9"/>
      <c r="CKT426" s="9"/>
      <c r="CKU426" s="9"/>
      <c r="CKV426" s="9"/>
      <c r="CKW426" s="9"/>
      <c r="CKX426" s="9"/>
      <c r="CKY426" s="9"/>
      <c r="CKZ426" s="9"/>
      <c r="CLA426" s="9"/>
      <c r="CLB426" s="9"/>
      <c r="CLC426" s="9"/>
      <c r="CLD426" s="9"/>
      <c r="CLE426" s="9"/>
      <c r="CLF426" s="9"/>
      <c r="CLG426" s="9"/>
      <c r="CLH426" s="9"/>
      <c r="CLI426" s="9"/>
      <c r="CLJ426" s="9"/>
      <c r="CLK426" s="9"/>
      <c r="CLL426" s="9"/>
      <c r="CLM426" s="9"/>
      <c r="CLN426" s="9"/>
      <c r="CLO426" s="9"/>
      <c r="CLP426" s="9"/>
      <c r="CLQ426" s="9"/>
      <c r="CLR426" s="9"/>
      <c r="CLS426" s="9"/>
      <c r="CLT426" s="9"/>
      <c r="CLU426" s="9"/>
      <c r="CLV426" s="9"/>
      <c r="CLW426" s="9"/>
      <c r="CLX426" s="9"/>
      <c r="CLY426" s="9"/>
      <c r="CLZ426" s="9"/>
      <c r="CMA426" s="9"/>
      <c r="CMB426" s="9"/>
      <c r="CMC426" s="9"/>
      <c r="CMD426" s="9"/>
      <c r="CME426" s="9"/>
      <c r="CMF426" s="9"/>
      <c r="CMG426" s="9"/>
      <c r="CMH426" s="9"/>
      <c r="CMI426" s="9"/>
      <c r="CMJ426" s="9"/>
      <c r="CMK426" s="9"/>
      <c r="CML426" s="9"/>
      <c r="CMM426" s="9"/>
      <c r="CMN426" s="9"/>
      <c r="CMO426" s="9"/>
      <c r="CMP426" s="9"/>
      <c r="CMQ426" s="9"/>
      <c r="CMR426" s="9"/>
      <c r="CMS426" s="9"/>
      <c r="CMT426" s="9"/>
      <c r="CMU426" s="9"/>
      <c r="CMV426" s="9"/>
      <c r="CMW426" s="9"/>
      <c r="CMX426" s="9"/>
      <c r="CMY426" s="9"/>
      <c r="CMZ426" s="9"/>
      <c r="CNA426" s="9"/>
      <c r="CNB426" s="9"/>
      <c r="CNC426" s="9"/>
      <c r="CND426" s="9"/>
      <c r="CNE426" s="9"/>
      <c r="CNF426" s="9"/>
      <c r="CNG426" s="9"/>
      <c r="CNH426" s="9"/>
      <c r="CNI426" s="9"/>
      <c r="CNJ426" s="9"/>
      <c r="CNK426" s="9"/>
      <c r="CNL426" s="9"/>
      <c r="CNM426" s="9"/>
      <c r="CNN426" s="9"/>
      <c r="CNO426" s="9"/>
      <c r="CNP426" s="9"/>
      <c r="CNQ426" s="9"/>
      <c r="CNR426" s="9"/>
      <c r="CNS426" s="9"/>
      <c r="CNT426" s="9"/>
      <c r="CNU426" s="9"/>
      <c r="CNV426" s="9"/>
      <c r="CNW426" s="9"/>
      <c r="CNX426" s="9"/>
      <c r="CNY426" s="9"/>
      <c r="CNZ426" s="9"/>
      <c r="COA426" s="9"/>
      <c r="COB426" s="9"/>
      <c r="COC426" s="9"/>
      <c r="COD426" s="9"/>
      <c r="COE426" s="9"/>
      <c r="COF426" s="9"/>
      <c r="COG426" s="9"/>
      <c r="COH426" s="9"/>
      <c r="COI426" s="9"/>
      <c r="COJ426" s="9"/>
      <c r="COK426" s="9"/>
      <c r="COL426" s="9"/>
      <c r="COM426" s="9"/>
      <c r="CON426" s="9"/>
      <c r="COO426" s="9"/>
      <c r="COP426" s="9"/>
      <c r="COQ426" s="9"/>
      <c r="COR426" s="9"/>
      <c r="COS426" s="9"/>
      <c r="COT426" s="9"/>
      <c r="COU426" s="9"/>
      <c r="COV426" s="9"/>
      <c r="COW426" s="9"/>
      <c r="COX426" s="9"/>
      <c r="COY426" s="9"/>
      <c r="COZ426" s="9"/>
      <c r="CPA426" s="9"/>
      <c r="CPB426" s="9"/>
      <c r="CPC426" s="9"/>
      <c r="CPD426" s="9"/>
      <c r="CPE426" s="9"/>
      <c r="CPF426" s="9"/>
      <c r="CPG426" s="9"/>
      <c r="CPH426" s="9"/>
      <c r="CPI426" s="9"/>
      <c r="CPJ426" s="9"/>
      <c r="CPK426" s="9"/>
      <c r="CPL426" s="9"/>
      <c r="CPM426" s="9"/>
      <c r="CPN426" s="9"/>
      <c r="CPO426" s="9"/>
      <c r="CPP426" s="9"/>
      <c r="CPQ426" s="9"/>
      <c r="CPR426" s="9"/>
      <c r="CPS426" s="9"/>
      <c r="CPT426" s="9"/>
      <c r="CPU426" s="9"/>
      <c r="CPV426" s="9"/>
      <c r="CPW426" s="9"/>
      <c r="CPX426" s="9"/>
      <c r="CPY426" s="9"/>
      <c r="CPZ426" s="9"/>
      <c r="CQA426" s="9"/>
      <c r="CQB426" s="9"/>
      <c r="CQC426" s="9"/>
      <c r="CQD426" s="9"/>
      <c r="CQE426" s="9"/>
      <c r="CQF426" s="9"/>
      <c r="CQG426" s="9"/>
      <c r="CQH426" s="9"/>
      <c r="CQI426" s="9"/>
      <c r="CQJ426" s="9"/>
      <c r="CQK426" s="9"/>
      <c r="CQL426" s="9"/>
      <c r="CQM426" s="9"/>
      <c r="CQN426" s="9"/>
      <c r="CQO426" s="9"/>
      <c r="CQP426" s="9"/>
      <c r="CQQ426" s="9"/>
      <c r="CQR426" s="9"/>
      <c r="CQS426" s="9"/>
      <c r="CQT426" s="9"/>
      <c r="CQU426" s="9"/>
      <c r="CQV426" s="9"/>
      <c r="CQW426" s="9"/>
      <c r="CQX426" s="9"/>
      <c r="CQY426" s="9"/>
      <c r="CQZ426" s="9"/>
      <c r="CRA426" s="9"/>
      <c r="CRB426" s="9"/>
      <c r="CRC426" s="9"/>
      <c r="CRD426" s="9"/>
      <c r="CRE426" s="9"/>
      <c r="CRF426" s="9"/>
      <c r="CRG426" s="9"/>
      <c r="CRH426" s="9"/>
      <c r="CRI426" s="9"/>
      <c r="CRJ426" s="9"/>
      <c r="CRK426" s="9"/>
      <c r="CRL426" s="9"/>
      <c r="CRM426" s="9"/>
      <c r="CRN426" s="9"/>
      <c r="CRO426" s="9"/>
      <c r="CRP426" s="9"/>
      <c r="CRQ426" s="9"/>
      <c r="CRR426" s="9"/>
      <c r="CRS426" s="9"/>
      <c r="CRT426" s="9"/>
      <c r="CRU426" s="9"/>
      <c r="CRV426" s="9"/>
      <c r="CRW426" s="9"/>
      <c r="CRX426" s="9"/>
      <c r="CRY426" s="9"/>
      <c r="CRZ426" s="9"/>
      <c r="CSA426" s="9"/>
      <c r="CSB426" s="9"/>
      <c r="CSC426" s="9"/>
      <c r="CSD426" s="9"/>
      <c r="CSE426" s="9"/>
      <c r="CSF426" s="9"/>
      <c r="CSG426" s="9"/>
      <c r="CSH426" s="9"/>
      <c r="CSI426" s="9"/>
      <c r="CSJ426" s="9"/>
      <c r="CSK426" s="9"/>
      <c r="CSL426" s="9"/>
      <c r="CSM426" s="9"/>
      <c r="CSN426" s="9"/>
      <c r="CSO426" s="9"/>
      <c r="CSP426" s="9"/>
      <c r="CSQ426" s="9"/>
      <c r="CSR426" s="9"/>
      <c r="CSS426" s="9"/>
      <c r="CST426" s="9"/>
      <c r="CSU426" s="9"/>
      <c r="CSV426" s="9"/>
      <c r="CSW426" s="9"/>
      <c r="CSX426" s="9"/>
      <c r="CSY426" s="9"/>
      <c r="CSZ426" s="9"/>
      <c r="CTA426" s="9"/>
      <c r="CTB426" s="9"/>
      <c r="CTC426" s="9"/>
      <c r="CTD426" s="9"/>
      <c r="CTE426" s="9"/>
      <c r="CTF426" s="9"/>
      <c r="CTG426" s="9"/>
      <c r="CTH426" s="9"/>
      <c r="CTI426" s="9"/>
      <c r="CTJ426" s="9"/>
      <c r="CTK426" s="9"/>
      <c r="CTL426" s="9"/>
      <c r="CTM426" s="9"/>
      <c r="CTN426" s="9"/>
      <c r="CTO426" s="9"/>
      <c r="CTP426" s="9"/>
      <c r="CTQ426" s="9"/>
      <c r="CTR426" s="9"/>
      <c r="CTS426" s="9"/>
      <c r="CTT426" s="9"/>
      <c r="CTU426" s="9"/>
      <c r="CTV426" s="9"/>
      <c r="CTW426" s="9"/>
      <c r="CTX426" s="9"/>
      <c r="CTY426" s="9"/>
      <c r="CTZ426" s="9"/>
      <c r="CUA426" s="9"/>
      <c r="CUB426" s="9"/>
      <c r="CUC426" s="9"/>
      <c r="CUD426" s="9"/>
      <c r="CUE426" s="9"/>
      <c r="CUF426" s="9"/>
      <c r="CUG426" s="9"/>
      <c r="CUH426" s="9"/>
      <c r="CUI426" s="9"/>
      <c r="CUJ426" s="9"/>
      <c r="CUK426" s="9"/>
      <c r="CUL426" s="9"/>
      <c r="CUM426" s="9"/>
      <c r="CUN426" s="9"/>
      <c r="CUO426" s="9"/>
      <c r="CUP426" s="9"/>
      <c r="CUQ426" s="9"/>
      <c r="CUR426" s="9"/>
      <c r="CUS426" s="9"/>
      <c r="CUT426" s="9"/>
      <c r="CUU426" s="9"/>
      <c r="CUV426" s="9"/>
      <c r="CUW426" s="9"/>
      <c r="CUX426" s="9"/>
      <c r="CUY426" s="9"/>
      <c r="CUZ426" s="9"/>
      <c r="CVA426" s="9"/>
      <c r="CVB426" s="9"/>
      <c r="CVC426" s="9"/>
      <c r="CVD426" s="9"/>
      <c r="CVE426" s="9"/>
      <c r="CVF426" s="9"/>
      <c r="CVG426" s="9"/>
      <c r="CVH426" s="9"/>
      <c r="CVI426" s="9"/>
      <c r="CVJ426" s="9"/>
      <c r="CVK426" s="9"/>
      <c r="CVL426" s="9"/>
      <c r="CVM426" s="9"/>
      <c r="CVN426" s="9"/>
      <c r="CVO426" s="9"/>
      <c r="CVP426" s="9"/>
      <c r="CVQ426" s="9"/>
      <c r="CVR426" s="9"/>
      <c r="CVS426" s="9"/>
      <c r="CVT426" s="9"/>
      <c r="CVU426" s="9"/>
      <c r="CVV426" s="9"/>
      <c r="CVW426" s="9"/>
      <c r="CVX426" s="9"/>
      <c r="CVY426" s="9"/>
      <c r="CVZ426" s="9"/>
      <c r="CWA426" s="9"/>
      <c r="CWB426" s="9"/>
      <c r="CWC426" s="9"/>
      <c r="CWD426" s="9"/>
      <c r="CWE426" s="9"/>
      <c r="CWF426" s="9"/>
      <c r="CWG426" s="9"/>
      <c r="CWH426" s="9"/>
      <c r="CWI426" s="9"/>
      <c r="CWJ426" s="9"/>
      <c r="CWK426" s="9"/>
      <c r="CWL426" s="9"/>
      <c r="CWM426" s="9"/>
      <c r="CWN426" s="9"/>
      <c r="CWO426" s="9"/>
      <c r="CWP426" s="9"/>
      <c r="CWQ426" s="9"/>
      <c r="CWR426" s="9"/>
      <c r="CWS426" s="9"/>
      <c r="CWT426" s="9"/>
      <c r="CWU426" s="9"/>
      <c r="CWV426" s="9"/>
      <c r="CWW426" s="9"/>
      <c r="CWX426" s="9"/>
      <c r="CWY426" s="9"/>
      <c r="CWZ426" s="9"/>
      <c r="CXA426" s="9"/>
      <c r="CXB426" s="9"/>
      <c r="CXC426" s="9"/>
      <c r="CXD426" s="9"/>
      <c r="CXE426" s="9"/>
      <c r="CXF426" s="9"/>
      <c r="CXG426" s="9"/>
      <c r="CXH426" s="9"/>
      <c r="CXI426" s="9"/>
      <c r="CXJ426" s="9"/>
      <c r="CXK426" s="9"/>
      <c r="CXL426" s="9"/>
      <c r="CXM426" s="9"/>
      <c r="CXN426" s="9"/>
      <c r="CXO426" s="9"/>
      <c r="CXP426" s="9"/>
      <c r="CXQ426" s="9"/>
      <c r="CXR426" s="9"/>
      <c r="CXS426" s="9"/>
      <c r="CXT426" s="9"/>
      <c r="CXU426" s="9"/>
      <c r="CXV426" s="9"/>
      <c r="CXW426" s="9"/>
      <c r="CXX426" s="9"/>
      <c r="CXY426" s="9"/>
      <c r="CXZ426" s="9"/>
      <c r="CYA426" s="9"/>
      <c r="CYB426" s="9"/>
      <c r="CYC426" s="9"/>
      <c r="CYD426" s="9"/>
      <c r="CYE426" s="9"/>
      <c r="CYF426" s="9"/>
      <c r="CYG426" s="9"/>
      <c r="CYH426" s="9"/>
      <c r="CYI426" s="9"/>
      <c r="CYJ426" s="9"/>
      <c r="CYK426" s="9"/>
      <c r="CYL426" s="9"/>
      <c r="CYM426" s="9"/>
      <c r="CYN426" s="9"/>
      <c r="CYO426" s="9"/>
      <c r="CYP426" s="9"/>
      <c r="CYQ426" s="9"/>
      <c r="CYR426" s="9"/>
      <c r="CYS426" s="9"/>
      <c r="CYT426" s="9"/>
      <c r="CYU426" s="9"/>
      <c r="CYV426" s="9"/>
      <c r="CYW426" s="9"/>
      <c r="CYX426" s="9"/>
      <c r="CYY426" s="9"/>
      <c r="CYZ426" s="9"/>
      <c r="CZA426" s="9"/>
      <c r="CZB426" s="9"/>
      <c r="CZC426" s="9"/>
      <c r="CZD426" s="9"/>
      <c r="CZE426" s="9"/>
      <c r="CZF426" s="9"/>
      <c r="CZG426" s="9"/>
      <c r="CZH426" s="9"/>
      <c r="CZI426" s="9"/>
      <c r="CZJ426" s="9"/>
      <c r="CZK426" s="9"/>
      <c r="CZL426" s="9"/>
      <c r="CZM426" s="9"/>
      <c r="CZN426" s="9"/>
      <c r="CZO426" s="9"/>
      <c r="CZP426" s="9"/>
      <c r="CZQ426" s="9"/>
      <c r="CZR426" s="9"/>
      <c r="CZS426" s="9"/>
      <c r="CZT426" s="9"/>
      <c r="CZU426" s="9"/>
      <c r="CZV426" s="9"/>
      <c r="CZW426" s="9"/>
      <c r="CZX426" s="9"/>
      <c r="CZY426" s="9"/>
      <c r="CZZ426" s="9"/>
      <c r="DAA426" s="9"/>
      <c r="DAB426" s="9"/>
      <c r="DAC426" s="9"/>
      <c r="DAD426" s="9"/>
      <c r="DAE426" s="9"/>
      <c r="DAF426" s="9"/>
      <c r="DAG426" s="9"/>
      <c r="DAH426" s="9"/>
      <c r="DAI426" s="9"/>
      <c r="DAJ426" s="9"/>
      <c r="DAK426" s="9"/>
      <c r="DAL426" s="9"/>
      <c r="DAM426" s="9"/>
      <c r="DAN426" s="9"/>
      <c r="DAO426" s="9"/>
      <c r="DAP426" s="9"/>
      <c r="DAQ426" s="9"/>
      <c r="DAR426" s="9"/>
      <c r="DAS426" s="9"/>
      <c r="DAT426" s="9"/>
      <c r="DAU426" s="9"/>
      <c r="DAV426" s="9"/>
      <c r="DAW426" s="9"/>
      <c r="DAX426" s="9"/>
      <c r="DAY426" s="9"/>
      <c r="DAZ426" s="9"/>
      <c r="DBA426" s="9"/>
      <c r="DBB426" s="9"/>
      <c r="DBC426" s="9"/>
      <c r="DBD426" s="9"/>
      <c r="DBE426" s="9"/>
      <c r="DBF426" s="9"/>
      <c r="DBG426" s="9"/>
      <c r="DBH426" s="9"/>
      <c r="DBI426" s="9"/>
      <c r="DBJ426" s="9"/>
      <c r="DBK426" s="9"/>
      <c r="DBL426" s="9"/>
      <c r="DBM426" s="9"/>
      <c r="DBN426" s="9"/>
      <c r="DBO426" s="9"/>
      <c r="DBP426" s="9"/>
      <c r="DBQ426" s="9"/>
      <c r="DBR426" s="9"/>
      <c r="DBS426" s="9"/>
      <c r="DBT426" s="9"/>
      <c r="DBU426" s="9"/>
      <c r="DBV426" s="9"/>
      <c r="DBW426" s="9"/>
      <c r="DBX426" s="9"/>
      <c r="DBY426" s="9"/>
      <c r="DBZ426" s="9"/>
      <c r="DCA426" s="9"/>
      <c r="DCB426" s="9"/>
      <c r="DCC426" s="9"/>
      <c r="DCD426" s="9"/>
      <c r="DCE426" s="9"/>
      <c r="DCF426" s="9"/>
      <c r="DCG426" s="9"/>
      <c r="DCH426" s="9"/>
      <c r="DCI426" s="9"/>
      <c r="DCJ426" s="9"/>
      <c r="DCK426" s="9"/>
      <c r="DCL426" s="9"/>
      <c r="DCM426" s="9"/>
      <c r="DCN426" s="9"/>
      <c r="DCO426" s="9"/>
      <c r="DCP426" s="9"/>
      <c r="DCQ426" s="9"/>
      <c r="DCR426" s="9"/>
      <c r="DCS426" s="9"/>
      <c r="DCT426" s="9"/>
      <c r="DCU426" s="9"/>
      <c r="DCV426" s="9"/>
      <c r="DCW426" s="9"/>
      <c r="DCX426" s="9"/>
      <c r="DCY426" s="9"/>
      <c r="DCZ426" s="9"/>
      <c r="DDA426" s="9"/>
      <c r="DDB426" s="9"/>
      <c r="DDC426" s="9"/>
      <c r="DDD426" s="9"/>
      <c r="DDE426" s="9"/>
      <c r="DDF426" s="9"/>
      <c r="DDG426" s="9"/>
      <c r="DDH426" s="9"/>
      <c r="DDI426" s="9"/>
      <c r="DDJ426" s="9"/>
      <c r="DDK426" s="9"/>
      <c r="DDL426" s="9"/>
      <c r="DDM426" s="9"/>
      <c r="DDN426" s="9"/>
      <c r="DDO426" s="9"/>
      <c r="DDP426" s="9"/>
      <c r="DDQ426" s="9"/>
      <c r="DDR426" s="9"/>
      <c r="DDS426" s="9"/>
      <c r="DDT426" s="9"/>
      <c r="DDU426" s="9"/>
      <c r="DDV426" s="9"/>
      <c r="DDW426" s="9"/>
      <c r="DDX426" s="9"/>
      <c r="DDY426" s="9"/>
      <c r="DDZ426" s="9"/>
      <c r="DEA426" s="9"/>
      <c r="DEB426" s="9"/>
      <c r="DEC426" s="9"/>
      <c r="DED426" s="9"/>
      <c r="DEE426" s="9"/>
      <c r="DEF426" s="9"/>
      <c r="DEG426" s="9"/>
      <c r="DEH426" s="9"/>
      <c r="DEI426" s="9"/>
      <c r="DEJ426" s="9"/>
      <c r="DEK426" s="9"/>
      <c r="DEL426" s="9"/>
      <c r="DEM426" s="9"/>
      <c r="DEN426" s="9"/>
      <c r="DEO426" s="9"/>
      <c r="DEP426" s="9"/>
      <c r="DEQ426" s="9"/>
      <c r="DER426" s="9"/>
      <c r="DES426" s="9"/>
      <c r="DET426" s="9"/>
      <c r="DEU426" s="9"/>
      <c r="DEV426" s="9"/>
      <c r="DEW426" s="9"/>
      <c r="DEX426" s="9"/>
      <c r="DEY426" s="9"/>
      <c r="DEZ426" s="9"/>
      <c r="DFA426" s="9"/>
      <c r="DFB426" s="9"/>
      <c r="DFC426" s="9"/>
      <c r="DFD426" s="9"/>
      <c r="DFE426" s="9"/>
      <c r="DFF426" s="9"/>
      <c r="DFG426" s="9"/>
      <c r="DFH426" s="9"/>
      <c r="DFI426" s="9"/>
      <c r="DFJ426" s="9"/>
      <c r="DFK426" s="9"/>
      <c r="DFL426" s="9"/>
      <c r="DFM426" s="9"/>
      <c r="DFN426" s="9"/>
      <c r="DFO426" s="9"/>
      <c r="DFP426" s="9"/>
      <c r="DFQ426" s="9"/>
      <c r="DFR426" s="9"/>
      <c r="DFS426" s="9"/>
      <c r="DFT426" s="9"/>
      <c r="DFU426" s="9"/>
      <c r="DFV426" s="9"/>
      <c r="DFW426" s="9"/>
      <c r="DFX426" s="9"/>
      <c r="DFY426" s="9"/>
      <c r="DFZ426" s="9"/>
      <c r="DGA426" s="9"/>
      <c r="DGB426" s="9"/>
      <c r="DGC426" s="9"/>
      <c r="DGD426" s="9"/>
      <c r="DGE426" s="9"/>
      <c r="DGF426" s="9"/>
      <c r="DGG426" s="9"/>
      <c r="DGH426" s="9"/>
      <c r="DGI426" s="9"/>
      <c r="DGJ426" s="9"/>
      <c r="DGK426" s="9"/>
      <c r="DGL426" s="9"/>
      <c r="DGM426" s="9"/>
      <c r="DGN426" s="9"/>
      <c r="DGO426" s="9"/>
      <c r="DGP426" s="9"/>
      <c r="DGQ426" s="9"/>
      <c r="DGR426" s="9"/>
      <c r="DGS426" s="9"/>
      <c r="DGT426" s="9"/>
      <c r="DGU426" s="9"/>
      <c r="DGV426" s="9"/>
      <c r="DGW426" s="9"/>
      <c r="DGX426" s="9"/>
      <c r="DGY426" s="9"/>
      <c r="DGZ426" s="9"/>
      <c r="DHA426" s="9"/>
      <c r="DHB426" s="9"/>
      <c r="DHC426" s="9"/>
      <c r="DHD426" s="9"/>
      <c r="DHE426" s="9"/>
      <c r="DHF426" s="9"/>
      <c r="DHG426" s="9"/>
      <c r="DHH426" s="9"/>
      <c r="DHI426" s="9"/>
      <c r="DHJ426" s="9"/>
      <c r="DHK426" s="9"/>
      <c r="DHL426" s="9"/>
      <c r="DHM426" s="9"/>
      <c r="DHN426" s="9"/>
      <c r="DHO426" s="9"/>
      <c r="DHP426" s="9"/>
      <c r="DHQ426" s="9"/>
      <c r="DHR426" s="9"/>
      <c r="DHS426" s="9"/>
      <c r="DHT426" s="9"/>
      <c r="DHU426" s="9"/>
      <c r="DHV426" s="9"/>
      <c r="DHW426" s="9"/>
      <c r="DHX426" s="9"/>
      <c r="DHY426" s="9"/>
      <c r="DHZ426" s="9"/>
      <c r="DIA426" s="9"/>
      <c r="DIB426" s="9"/>
      <c r="DIC426" s="9"/>
      <c r="DID426" s="9"/>
      <c r="DIE426" s="9"/>
      <c r="DIF426" s="9"/>
      <c r="DIG426" s="9"/>
      <c r="DIH426" s="9"/>
      <c r="DII426" s="9"/>
      <c r="DIJ426" s="9"/>
      <c r="DIK426" s="9"/>
      <c r="DIL426" s="9"/>
      <c r="DIM426" s="9"/>
      <c r="DIN426" s="9"/>
      <c r="DIO426" s="9"/>
      <c r="DIP426" s="9"/>
      <c r="DIQ426" s="9"/>
      <c r="DIR426" s="9"/>
      <c r="DIS426" s="9"/>
      <c r="DIT426" s="9"/>
      <c r="DIU426" s="9"/>
      <c r="DIV426" s="9"/>
      <c r="DIW426" s="9"/>
      <c r="DIX426" s="9"/>
      <c r="DIY426" s="9"/>
      <c r="DIZ426" s="9"/>
      <c r="DJA426" s="9"/>
      <c r="DJB426" s="9"/>
      <c r="DJC426" s="9"/>
      <c r="DJD426" s="9"/>
      <c r="DJE426" s="9"/>
      <c r="DJF426" s="9"/>
      <c r="DJG426" s="9"/>
      <c r="DJH426" s="9"/>
      <c r="DJI426" s="9"/>
      <c r="DJJ426" s="9"/>
      <c r="DJK426" s="9"/>
      <c r="DJL426" s="9"/>
      <c r="DJM426" s="9"/>
      <c r="DJN426" s="9"/>
      <c r="DJO426" s="9"/>
      <c r="DJP426" s="9"/>
      <c r="DJQ426" s="9"/>
      <c r="DJR426" s="9"/>
      <c r="DJS426" s="9"/>
      <c r="DJT426" s="9"/>
      <c r="DJU426" s="9"/>
      <c r="DJV426" s="9"/>
      <c r="DJW426" s="9"/>
      <c r="DJX426" s="9"/>
      <c r="DJY426" s="9"/>
      <c r="DJZ426" s="9"/>
      <c r="DKA426" s="9"/>
      <c r="DKB426" s="9"/>
      <c r="DKC426" s="9"/>
      <c r="DKD426" s="9"/>
      <c r="DKE426" s="9"/>
      <c r="DKF426" s="9"/>
      <c r="DKG426" s="9"/>
      <c r="DKH426" s="9"/>
      <c r="DKI426" s="9"/>
      <c r="DKJ426" s="9"/>
      <c r="DKK426" s="9"/>
      <c r="DKL426" s="9"/>
      <c r="DKM426" s="9"/>
      <c r="DKN426" s="9"/>
      <c r="DKO426" s="9"/>
      <c r="DKP426" s="9"/>
      <c r="DKQ426" s="9"/>
      <c r="DKR426" s="9"/>
      <c r="DKS426" s="9"/>
      <c r="DKT426" s="9"/>
      <c r="DKU426" s="9"/>
      <c r="DKV426" s="9"/>
      <c r="DKW426" s="9"/>
      <c r="DKX426" s="9"/>
      <c r="DKY426" s="9"/>
      <c r="DKZ426" s="9"/>
      <c r="DLA426" s="9"/>
      <c r="DLB426" s="9"/>
      <c r="DLC426" s="9"/>
      <c r="DLD426" s="9"/>
      <c r="DLE426" s="9"/>
      <c r="DLF426" s="9"/>
      <c r="DLG426" s="9"/>
      <c r="DLH426" s="9"/>
      <c r="DLI426" s="9"/>
      <c r="DLJ426" s="9"/>
      <c r="DLK426" s="9"/>
      <c r="DLL426" s="9"/>
      <c r="DLM426" s="9"/>
      <c r="DLN426" s="9"/>
      <c r="DLO426" s="9"/>
      <c r="DLP426" s="9"/>
      <c r="DLQ426" s="9"/>
      <c r="DLR426" s="9"/>
      <c r="DLS426" s="9"/>
      <c r="DLT426" s="9"/>
      <c r="DLU426" s="9"/>
      <c r="DLV426" s="9"/>
      <c r="DLW426" s="9"/>
      <c r="DLX426" s="9"/>
      <c r="DLY426" s="9"/>
      <c r="DLZ426" s="9"/>
      <c r="DMA426" s="9"/>
      <c r="DMB426" s="9"/>
      <c r="DMC426" s="9"/>
      <c r="DMD426" s="9"/>
      <c r="DME426" s="9"/>
      <c r="DMF426" s="9"/>
      <c r="DMG426" s="9"/>
      <c r="DMH426" s="9"/>
      <c r="DMI426" s="9"/>
      <c r="DMJ426" s="9"/>
      <c r="DMK426" s="9"/>
      <c r="DML426" s="9"/>
      <c r="DMM426" s="9"/>
      <c r="DMN426" s="9"/>
      <c r="DMO426" s="9"/>
      <c r="DMP426" s="9"/>
      <c r="DMQ426" s="9"/>
      <c r="DMR426" s="9"/>
      <c r="DMS426" s="9"/>
      <c r="DMT426" s="9"/>
      <c r="DMU426" s="9"/>
      <c r="DMV426" s="9"/>
      <c r="DMW426" s="9"/>
      <c r="DMX426" s="9"/>
      <c r="DMY426" s="9"/>
      <c r="DMZ426" s="9"/>
      <c r="DNA426" s="9"/>
      <c r="DNB426" s="9"/>
      <c r="DNC426" s="9"/>
      <c r="DND426" s="9"/>
      <c r="DNE426" s="9"/>
      <c r="DNF426" s="9"/>
      <c r="DNG426" s="9"/>
      <c r="DNH426" s="9"/>
      <c r="DNI426" s="9"/>
      <c r="DNJ426" s="9"/>
      <c r="DNK426" s="9"/>
      <c r="DNL426" s="9"/>
      <c r="DNM426" s="9"/>
      <c r="DNN426" s="9"/>
      <c r="DNO426" s="9"/>
      <c r="DNP426" s="9"/>
      <c r="DNQ426" s="9"/>
      <c r="DNR426" s="9"/>
      <c r="DNS426" s="9"/>
      <c r="DNT426" s="9"/>
      <c r="DNU426" s="9"/>
      <c r="DNV426" s="9"/>
      <c r="DNW426" s="9"/>
      <c r="DNX426" s="9"/>
      <c r="DNY426" s="9"/>
      <c r="DNZ426" s="9"/>
      <c r="DOA426" s="9"/>
      <c r="DOB426" s="9"/>
      <c r="DOC426" s="9"/>
      <c r="DOD426" s="9"/>
      <c r="DOE426" s="9"/>
      <c r="DOF426" s="9"/>
      <c r="DOG426" s="9"/>
      <c r="DOH426" s="9"/>
      <c r="DOI426" s="9"/>
      <c r="DOJ426" s="9"/>
      <c r="DOK426" s="9"/>
      <c r="DOL426" s="9"/>
      <c r="DOM426" s="9"/>
      <c r="DON426" s="9"/>
      <c r="DOO426" s="9"/>
      <c r="DOP426" s="9"/>
      <c r="DOQ426" s="9"/>
      <c r="DOR426" s="9"/>
      <c r="DOS426" s="9"/>
      <c r="DOT426" s="9"/>
      <c r="DOU426" s="9"/>
      <c r="DOV426" s="9"/>
      <c r="DOW426" s="9"/>
      <c r="DOX426" s="9"/>
      <c r="DOY426" s="9"/>
      <c r="DOZ426" s="9"/>
      <c r="DPA426" s="9"/>
      <c r="DPB426" s="9"/>
      <c r="DPC426" s="9"/>
      <c r="DPD426" s="9"/>
      <c r="DPE426" s="9"/>
      <c r="DPF426" s="9"/>
      <c r="DPG426" s="9"/>
      <c r="DPH426" s="9"/>
      <c r="DPI426" s="9"/>
      <c r="DPJ426" s="9"/>
      <c r="DPK426" s="9"/>
      <c r="DPL426" s="9"/>
      <c r="DPM426" s="9"/>
      <c r="DPN426" s="9"/>
      <c r="DPO426" s="9"/>
      <c r="DPP426" s="9"/>
      <c r="DPQ426" s="9"/>
      <c r="DPR426" s="9"/>
      <c r="DPS426" s="9"/>
      <c r="DPT426" s="9"/>
      <c r="DPU426" s="9"/>
      <c r="DPV426" s="9"/>
      <c r="DPW426" s="9"/>
      <c r="DPX426" s="9"/>
      <c r="DPY426" s="9"/>
      <c r="DPZ426" s="9"/>
      <c r="DQA426" s="9"/>
      <c r="DQB426" s="9"/>
      <c r="DQC426" s="9"/>
      <c r="DQD426" s="9"/>
      <c r="DQE426" s="9"/>
      <c r="DQF426" s="9"/>
      <c r="DQG426" s="9"/>
      <c r="DQH426" s="9"/>
      <c r="DQI426" s="9"/>
      <c r="DQJ426" s="9"/>
      <c r="DQK426" s="9"/>
      <c r="DQL426" s="9"/>
      <c r="DQM426" s="9"/>
      <c r="DQN426" s="9"/>
      <c r="DQO426" s="9"/>
      <c r="DQP426" s="9"/>
      <c r="DQQ426" s="9"/>
      <c r="DQR426" s="9"/>
      <c r="DQS426" s="9"/>
      <c r="DQT426" s="9"/>
      <c r="DQU426" s="9"/>
      <c r="DQV426" s="9"/>
      <c r="DQW426" s="9"/>
      <c r="DQX426" s="9"/>
      <c r="DQY426" s="9"/>
      <c r="DQZ426" s="9"/>
      <c r="DRA426" s="9"/>
      <c r="DRB426" s="9"/>
      <c r="DRC426" s="9"/>
      <c r="DRD426" s="9"/>
      <c r="DRE426" s="9"/>
      <c r="DRF426" s="9"/>
      <c r="DRG426" s="9"/>
      <c r="DRH426" s="9"/>
      <c r="DRI426" s="9"/>
      <c r="DRJ426" s="9"/>
      <c r="DRK426" s="9"/>
      <c r="DRL426" s="9"/>
      <c r="DRM426" s="9"/>
      <c r="DRN426" s="9"/>
      <c r="DRO426" s="9"/>
      <c r="DRP426" s="9"/>
      <c r="DRQ426" s="9"/>
      <c r="DRR426" s="9"/>
      <c r="DRS426" s="9"/>
      <c r="DRT426" s="9"/>
      <c r="DRU426" s="9"/>
      <c r="DRV426" s="9"/>
      <c r="DRW426" s="9"/>
      <c r="DRX426" s="9"/>
      <c r="DRY426" s="9"/>
      <c r="DRZ426" s="9"/>
      <c r="DSA426" s="9"/>
      <c r="DSB426" s="9"/>
      <c r="DSC426" s="9"/>
      <c r="DSD426" s="9"/>
      <c r="DSE426" s="9"/>
      <c r="DSF426" s="9"/>
      <c r="DSG426" s="9"/>
      <c r="DSH426" s="9"/>
      <c r="DSI426" s="9"/>
      <c r="DSJ426" s="9"/>
      <c r="DSK426" s="9"/>
      <c r="DSL426" s="9"/>
      <c r="DSM426" s="9"/>
      <c r="DSN426" s="9"/>
      <c r="DSO426" s="9"/>
      <c r="DSP426" s="9"/>
      <c r="DSQ426" s="9"/>
      <c r="DSR426" s="9"/>
      <c r="DSS426" s="9"/>
      <c r="DST426" s="9"/>
      <c r="DSU426" s="9"/>
      <c r="DSV426" s="9"/>
      <c r="DSW426" s="9"/>
      <c r="DSX426" s="9"/>
      <c r="DSY426" s="9"/>
      <c r="DSZ426" s="9"/>
      <c r="DTA426" s="9"/>
      <c r="DTB426" s="9"/>
      <c r="DTC426" s="9"/>
      <c r="DTD426" s="9"/>
      <c r="DTE426" s="9"/>
      <c r="DTF426" s="9"/>
      <c r="DTG426" s="9"/>
      <c r="DTH426" s="9"/>
      <c r="DTI426" s="9"/>
      <c r="DTJ426" s="9"/>
      <c r="DTK426" s="9"/>
      <c r="DTL426" s="9"/>
      <c r="DTM426" s="9"/>
      <c r="DTN426" s="9"/>
      <c r="DTO426" s="9"/>
      <c r="DTP426" s="9"/>
      <c r="DTQ426" s="9"/>
      <c r="DTR426" s="9"/>
      <c r="DTS426" s="9"/>
      <c r="DTT426" s="9"/>
      <c r="DTU426" s="9"/>
      <c r="DTV426" s="9"/>
      <c r="DTW426" s="9"/>
      <c r="DTX426" s="9"/>
      <c r="DTY426" s="9"/>
      <c r="DTZ426" s="9"/>
      <c r="DUA426" s="9"/>
      <c r="DUB426" s="9"/>
      <c r="DUC426" s="9"/>
      <c r="DUD426" s="9"/>
      <c r="DUE426" s="9"/>
      <c r="DUF426" s="9"/>
      <c r="DUG426" s="9"/>
      <c r="DUH426" s="9"/>
      <c r="DUI426" s="9"/>
      <c r="DUJ426" s="9"/>
      <c r="DUK426" s="9"/>
      <c r="DUL426" s="9"/>
      <c r="DUM426" s="9"/>
      <c r="DUN426" s="9"/>
      <c r="DUO426" s="9"/>
      <c r="DUP426" s="9"/>
      <c r="DUQ426" s="9"/>
      <c r="DUR426" s="9"/>
      <c r="DUS426" s="9"/>
      <c r="DUT426" s="9"/>
      <c r="DUU426" s="9"/>
      <c r="DUV426" s="9"/>
      <c r="DUW426" s="9"/>
      <c r="DUX426" s="9"/>
      <c r="DUY426" s="9"/>
      <c r="DUZ426" s="9"/>
      <c r="DVA426" s="9"/>
      <c r="DVB426" s="9"/>
      <c r="DVC426" s="9"/>
      <c r="DVD426" s="9"/>
      <c r="DVE426" s="9"/>
      <c r="DVF426" s="9"/>
      <c r="DVG426" s="9"/>
      <c r="DVH426" s="9"/>
      <c r="DVI426" s="9"/>
      <c r="DVJ426" s="9"/>
      <c r="DVK426" s="9"/>
      <c r="DVL426" s="9"/>
      <c r="DVM426" s="9"/>
      <c r="DVN426" s="9"/>
      <c r="DVO426" s="9"/>
      <c r="DVP426" s="9"/>
      <c r="DVQ426" s="9"/>
      <c r="DVR426" s="9"/>
      <c r="DVS426" s="9"/>
      <c r="DVT426" s="9"/>
      <c r="DVU426" s="9"/>
      <c r="DVV426" s="9"/>
      <c r="DVW426" s="9"/>
      <c r="DVX426" s="9"/>
      <c r="DVY426" s="9"/>
      <c r="DVZ426" s="9"/>
      <c r="DWA426" s="9"/>
      <c r="DWB426" s="9"/>
      <c r="DWC426" s="9"/>
      <c r="DWD426" s="9"/>
      <c r="DWE426" s="9"/>
      <c r="DWF426" s="9"/>
      <c r="DWG426" s="9"/>
      <c r="DWH426" s="9"/>
      <c r="DWI426" s="9"/>
      <c r="DWJ426" s="9"/>
      <c r="DWK426" s="9"/>
      <c r="DWL426" s="9"/>
      <c r="DWM426" s="9"/>
      <c r="DWN426" s="9"/>
      <c r="DWO426" s="9"/>
      <c r="DWP426" s="9"/>
      <c r="DWQ426" s="9"/>
      <c r="DWR426" s="9"/>
      <c r="DWS426" s="9"/>
      <c r="DWT426" s="9"/>
      <c r="DWU426" s="9"/>
      <c r="DWV426" s="9"/>
      <c r="DWW426" s="9"/>
      <c r="DWX426" s="9"/>
      <c r="DWY426" s="9"/>
      <c r="DWZ426" s="9"/>
      <c r="DXA426" s="9"/>
      <c r="DXB426" s="9"/>
      <c r="DXC426" s="9"/>
      <c r="DXD426" s="9"/>
      <c r="DXE426" s="9"/>
      <c r="DXF426" s="9"/>
      <c r="DXG426" s="9"/>
      <c r="DXH426" s="9"/>
      <c r="DXI426" s="9"/>
      <c r="DXJ426" s="9"/>
      <c r="DXK426" s="9"/>
      <c r="DXL426" s="9"/>
      <c r="DXM426" s="9"/>
      <c r="DXN426" s="9"/>
      <c r="DXO426" s="9"/>
      <c r="DXP426" s="9"/>
      <c r="DXQ426" s="9"/>
      <c r="DXR426" s="9"/>
      <c r="DXS426" s="9"/>
      <c r="DXT426" s="9"/>
      <c r="DXU426" s="9"/>
      <c r="DXV426" s="9"/>
      <c r="DXW426" s="9"/>
      <c r="DXX426" s="9"/>
      <c r="DXY426" s="9"/>
      <c r="DXZ426" s="9"/>
      <c r="DYA426" s="9"/>
      <c r="DYB426" s="9"/>
      <c r="DYC426" s="9"/>
      <c r="DYD426" s="9"/>
      <c r="DYE426" s="9"/>
      <c r="DYF426" s="9"/>
      <c r="DYG426" s="9"/>
      <c r="DYH426" s="9"/>
      <c r="DYI426" s="9"/>
      <c r="DYJ426" s="9"/>
      <c r="DYK426" s="9"/>
      <c r="DYL426" s="9"/>
      <c r="DYM426" s="9"/>
      <c r="DYN426" s="9"/>
      <c r="DYO426" s="9"/>
      <c r="DYP426" s="9"/>
      <c r="DYQ426" s="9"/>
      <c r="DYR426" s="9"/>
      <c r="DYS426" s="9"/>
      <c r="DYT426" s="9"/>
      <c r="DYU426" s="9"/>
      <c r="DYV426" s="9"/>
      <c r="DYW426" s="9"/>
      <c r="DYX426" s="9"/>
      <c r="DYY426" s="9"/>
      <c r="DYZ426" s="9"/>
      <c r="DZA426" s="9"/>
      <c r="DZB426" s="9"/>
      <c r="DZC426" s="9"/>
      <c r="DZD426" s="9"/>
      <c r="DZE426" s="9"/>
      <c r="DZF426" s="9"/>
      <c r="DZG426" s="9"/>
      <c r="DZH426" s="9"/>
      <c r="DZI426" s="9"/>
      <c r="DZJ426" s="9"/>
      <c r="DZK426" s="9"/>
      <c r="DZL426" s="9"/>
      <c r="DZM426" s="9"/>
      <c r="DZN426" s="9"/>
      <c r="DZO426" s="9"/>
      <c r="DZP426" s="9"/>
      <c r="DZQ426" s="9"/>
      <c r="DZR426" s="9"/>
      <c r="DZS426" s="9"/>
      <c r="DZT426" s="9"/>
      <c r="DZU426" s="9"/>
      <c r="DZV426" s="9"/>
      <c r="DZW426" s="9"/>
      <c r="DZX426" s="9"/>
      <c r="DZY426" s="9"/>
      <c r="DZZ426" s="9"/>
      <c r="EAA426" s="9"/>
      <c r="EAB426" s="9"/>
      <c r="EAC426" s="9"/>
      <c r="EAD426" s="9"/>
      <c r="EAE426" s="9"/>
      <c r="EAF426" s="9"/>
      <c r="EAG426" s="9"/>
      <c r="EAH426" s="9"/>
      <c r="EAI426" s="9"/>
      <c r="EAJ426" s="9"/>
      <c r="EAK426" s="9"/>
      <c r="EAL426" s="9"/>
      <c r="EAM426" s="9"/>
      <c r="EAN426" s="9"/>
      <c r="EAO426" s="9"/>
      <c r="EAP426" s="9"/>
      <c r="EAQ426" s="9"/>
      <c r="EAR426" s="9"/>
      <c r="EAS426" s="9"/>
      <c r="EAT426" s="9"/>
      <c r="EAU426" s="9"/>
      <c r="EAV426" s="9"/>
      <c r="EAW426" s="9"/>
      <c r="EAX426" s="9"/>
      <c r="EAY426" s="9"/>
      <c r="EAZ426" s="9"/>
      <c r="EBA426" s="9"/>
      <c r="EBB426" s="9"/>
      <c r="EBC426" s="9"/>
      <c r="EBD426" s="9"/>
      <c r="EBE426" s="9"/>
      <c r="EBF426" s="9"/>
      <c r="EBG426" s="9"/>
      <c r="EBH426" s="9"/>
      <c r="EBI426" s="9"/>
      <c r="EBJ426" s="9"/>
      <c r="EBK426" s="9"/>
      <c r="EBL426" s="9"/>
      <c r="EBM426" s="9"/>
      <c r="EBN426" s="9"/>
      <c r="EBO426" s="9"/>
      <c r="EBP426" s="9"/>
      <c r="EBQ426" s="9"/>
      <c r="EBR426" s="9"/>
      <c r="EBS426" s="9"/>
      <c r="EBT426" s="9"/>
      <c r="EBU426" s="9"/>
      <c r="EBV426" s="9"/>
      <c r="EBW426" s="9"/>
      <c r="EBX426" s="9"/>
      <c r="EBY426" s="9"/>
      <c r="EBZ426" s="9"/>
      <c r="ECA426" s="9"/>
      <c r="ECB426" s="9"/>
      <c r="ECC426" s="9"/>
      <c r="ECD426" s="9"/>
      <c r="ECE426" s="9"/>
      <c r="ECF426" s="9"/>
      <c r="ECG426" s="9"/>
      <c r="ECH426" s="9"/>
      <c r="ECI426" s="9"/>
      <c r="ECJ426" s="9"/>
      <c r="ECK426" s="9"/>
      <c r="ECL426" s="9"/>
      <c r="ECM426" s="9"/>
      <c r="ECN426" s="9"/>
      <c r="ECO426" s="9"/>
      <c r="ECP426" s="9"/>
      <c r="ECQ426" s="9"/>
      <c r="ECR426" s="9"/>
      <c r="ECS426" s="9"/>
      <c r="ECT426" s="9"/>
      <c r="ECU426" s="9"/>
      <c r="ECV426" s="9"/>
      <c r="ECW426" s="9"/>
      <c r="ECX426" s="9"/>
      <c r="ECY426" s="9"/>
      <c r="ECZ426" s="9"/>
      <c r="EDA426" s="9"/>
      <c r="EDB426" s="9"/>
      <c r="EDC426" s="9"/>
      <c r="EDD426" s="9"/>
      <c r="EDE426" s="9"/>
      <c r="EDF426" s="9"/>
      <c r="EDG426" s="9"/>
      <c r="EDH426" s="9"/>
      <c r="EDI426" s="9"/>
      <c r="EDJ426" s="9"/>
      <c r="EDK426" s="9"/>
      <c r="EDL426" s="9"/>
      <c r="EDM426" s="9"/>
      <c r="EDN426" s="9"/>
      <c r="EDO426" s="9"/>
      <c r="EDP426" s="9"/>
      <c r="EDQ426" s="9"/>
      <c r="EDR426" s="9"/>
      <c r="EDS426" s="9"/>
      <c r="EDT426" s="9"/>
      <c r="EDU426" s="9"/>
      <c r="EDV426" s="9"/>
      <c r="EDW426" s="9"/>
      <c r="EDX426" s="9"/>
      <c r="EDY426" s="9"/>
      <c r="EDZ426" s="9"/>
      <c r="EEA426" s="9"/>
      <c r="EEB426" s="9"/>
      <c r="EEC426" s="9"/>
      <c r="EED426" s="9"/>
      <c r="EEE426" s="9"/>
      <c r="EEF426" s="9"/>
      <c r="EEG426" s="9"/>
      <c r="EEH426" s="9"/>
      <c r="EEI426" s="9"/>
      <c r="EEJ426" s="9"/>
      <c r="EEK426" s="9"/>
      <c r="EEL426" s="9"/>
      <c r="EEM426" s="9"/>
      <c r="EEN426" s="9"/>
      <c r="EEO426" s="9"/>
      <c r="EEP426" s="9"/>
      <c r="EEQ426" s="9"/>
      <c r="EER426" s="9"/>
      <c r="EES426" s="9"/>
      <c r="EET426" s="9"/>
      <c r="EEU426" s="9"/>
      <c r="EEV426" s="9"/>
      <c r="EEW426" s="9"/>
      <c r="EEX426" s="9"/>
      <c r="EEY426" s="9"/>
      <c r="EEZ426" s="9"/>
      <c r="EFA426" s="9"/>
      <c r="EFB426" s="9"/>
      <c r="EFC426" s="9"/>
      <c r="EFD426" s="9"/>
      <c r="EFE426" s="9"/>
      <c r="EFF426" s="9"/>
      <c r="EFG426" s="9"/>
      <c r="EFH426" s="9"/>
      <c r="EFI426" s="9"/>
      <c r="EFJ426" s="9"/>
      <c r="EFK426" s="9"/>
      <c r="EFL426" s="9"/>
      <c r="EFM426" s="9"/>
      <c r="EFN426" s="9"/>
      <c r="EFO426" s="9"/>
      <c r="EFP426" s="9"/>
      <c r="EFQ426" s="9"/>
      <c r="EFR426" s="9"/>
      <c r="EFS426" s="9"/>
      <c r="EFT426" s="9"/>
      <c r="EFU426" s="9"/>
      <c r="EFV426" s="9"/>
      <c r="EFW426" s="9"/>
      <c r="EFX426" s="9"/>
      <c r="EFY426" s="9"/>
      <c r="EFZ426" s="9"/>
      <c r="EGA426" s="9"/>
      <c r="EGB426" s="9"/>
      <c r="EGC426" s="9"/>
      <c r="EGD426" s="9"/>
      <c r="EGE426" s="9"/>
      <c r="EGF426" s="9"/>
      <c r="EGG426" s="9"/>
      <c r="EGH426" s="9"/>
      <c r="EGI426" s="9"/>
      <c r="EGJ426" s="9"/>
      <c r="EGK426" s="9"/>
      <c r="EGL426" s="9"/>
      <c r="EGM426" s="9"/>
      <c r="EGN426" s="9"/>
      <c r="EGO426" s="9"/>
      <c r="EGP426" s="9"/>
      <c r="EGQ426" s="9"/>
      <c r="EGR426" s="9"/>
      <c r="EGS426" s="9"/>
      <c r="EGT426" s="9"/>
      <c r="EGU426" s="9"/>
      <c r="EGV426" s="9"/>
      <c r="EGW426" s="9"/>
      <c r="EGX426" s="9"/>
      <c r="EGY426" s="9"/>
      <c r="EGZ426" s="9"/>
      <c r="EHA426" s="9"/>
      <c r="EHB426" s="9"/>
      <c r="EHC426" s="9"/>
      <c r="EHD426" s="9"/>
      <c r="EHE426" s="9"/>
      <c r="EHF426" s="9"/>
      <c r="EHG426" s="9"/>
      <c r="EHH426" s="9"/>
      <c r="EHI426" s="9"/>
      <c r="EHJ426" s="9"/>
      <c r="EHK426" s="9"/>
      <c r="EHL426" s="9"/>
      <c r="EHM426" s="9"/>
      <c r="EHN426" s="9"/>
      <c r="EHO426" s="9"/>
      <c r="EHP426" s="9"/>
      <c r="EHQ426" s="9"/>
      <c r="EHR426" s="9"/>
      <c r="EHS426" s="9"/>
      <c r="EHT426" s="9"/>
      <c r="EHU426" s="9"/>
      <c r="EHV426" s="9"/>
      <c r="EHW426" s="9"/>
      <c r="EHX426" s="9"/>
      <c r="EHY426" s="9"/>
      <c r="EHZ426" s="9"/>
      <c r="EIA426" s="9"/>
      <c r="EIB426" s="9"/>
      <c r="EIC426" s="9"/>
      <c r="EID426" s="9"/>
      <c r="EIE426" s="9"/>
      <c r="EIF426" s="9"/>
      <c r="EIG426" s="9"/>
      <c r="EIH426" s="9"/>
      <c r="EII426" s="9"/>
      <c r="EIJ426" s="9"/>
      <c r="EIK426" s="9"/>
      <c r="EIL426" s="9"/>
      <c r="EIM426" s="9"/>
      <c r="EIN426" s="9"/>
      <c r="EIO426" s="9"/>
      <c r="EIP426" s="9"/>
      <c r="EIQ426" s="9"/>
      <c r="EIR426" s="9"/>
      <c r="EIS426" s="9"/>
      <c r="EIT426" s="9"/>
      <c r="EIU426" s="9"/>
      <c r="EIV426" s="9"/>
      <c r="EIW426" s="9"/>
      <c r="EIX426" s="9"/>
      <c r="EIY426" s="9"/>
      <c r="EIZ426" s="9"/>
      <c r="EJA426" s="9"/>
      <c r="EJB426" s="9"/>
      <c r="EJC426" s="9"/>
      <c r="EJD426" s="9"/>
      <c r="EJE426" s="9"/>
      <c r="EJF426" s="9"/>
      <c r="EJG426" s="9"/>
      <c r="EJH426" s="9"/>
      <c r="EJI426" s="9"/>
      <c r="EJJ426" s="9"/>
      <c r="EJK426" s="9"/>
      <c r="EJL426" s="9"/>
      <c r="EJM426" s="9"/>
      <c r="EJN426" s="9"/>
      <c r="EJO426" s="9"/>
      <c r="EJP426" s="9"/>
      <c r="EJQ426" s="9"/>
      <c r="EJR426" s="9"/>
      <c r="EJS426" s="9"/>
      <c r="EJT426" s="9"/>
      <c r="EJU426" s="9"/>
      <c r="EJV426" s="9"/>
      <c r="EJW426" s="9"/>
      <c r="EJX426" s="9"/>
      <c r="EJY426" s="9"/>
      <c r="EJZ426" s="9"/>
      <c r="EKA426" s="9"/>
      <c r="EKB426" s="9"/>
      <c r="EKC426" s="9"/>
      <c r="EKD426" s="9"/>
      <c r="EKE426" s="9"/>
      <c r="EKF426" s="9"/>
      <c r="EKG426" s="9"/>
      <c r="EKH426" s="9"/>
      <c r="EKI426" s="9"/>
      <c r="EKJ426" s="9"/>
      <c r="EKK426" s="9"/>
      <c r="EKL426" s="9"/>
      <c r="EKM426" s="9"/>
      <c r="EKN426" s="9"/>
      <c r="EKO426" s="9"/>
      <c r="EKP426" s="9"/>
      <c r="EKQ426" s="9"/>
      <c r="EKR426" s="9"/>
      <c r="EKS426" s="9"/>
      <c r="EKT426" s="9"/>
      <c r="EKU426" s="9"/>
      <c r="EKV426" s="9"/>
      <c r="EKW426" s="9"/>
      <c r="EKX426" s="9"/>
      <c r="EKY426" s="9"/>
      <c r="EKZ426" s="9"/>
      <c r="ELA426" s="9"/>
      <c r="ELB426" s="9"/>
      <c r="ELC426" s="9"/>
      <c r="ELD426" s="9"/>
      <c r="ELE426" s="9"/>
      <c r="ELF426" s="9"/>
      <c r="ELG426" s="9"/>
      <c r="ELH426" s="9"/>
      <c r="ELI426" s="9"/>
      <c r="ELJ426" s="9"/>
      <c r="ELK426" s="9"/>
      <c r="ELL426" s="9"/>
      <c r="ELM426" s="9"/>
      <c r="ELN426" s="9"/>
      <c r="ELO426" s="9"/>
      <c r="ELP426" s="9"/>
      <c r="ELQ426" s="9"/>
      <c r="ELR426" s="9"/>
      <c r="ELS426" s="9"/>
      <c r="ELT426" s="9"/>
      <c r="ELU426" s="9"/>
      <c r="ELV426" s="9"/>
      <c r="ELW426" s="9"/>
      <c r="ELX426" s="9"/>
      <c r="ELY426" s="9"/>
      <c r="ELZ426" s="9"/>
      <c r="EMA426" s="9"/>
      <c r="EMB426" s="9"/>
      <c r="EMC426" s="9"/>
      <c r="EMD426" s="9"/>
      <c r="EME426" s="9"/>
      <c r="EMF426" s="9"/>
      <c r="EMG426" s="9"/>
      <c r="EMH426" s="9"/>
      <c r="EMI426" s="9"/>
      <c r="EMJ426" s="9"/>
      <c r="EMK426" s="9"/>
      <c r="EML426" s="9"/>
      <c r="EMM426" s="9"/>
      <c r="EMN426" s="9"/>
      <c r="EMO426" s="9"/>
      <c r="EMP426" s="9"/>
      <c r="EMQ426" s="9"/>
      <c r="EMR426" s="9"/>
      <c r="EMS426" s="9"/>
      <c r="EMT426" s="9"/>
      <c r="EMU426" s="9"/>
      <c r="EMV426" s="9"/>
      <c r="EMW426" s="9"/>
      <c r="EMX426" s="9"/>
      <c r="EMY426" s="9"/>
      <c r="EMZ426" s="9"/>
      <c r="ENA426" s="9"/>
      <c r="ENB426" s="9"/>
      <c r="ENC426" s="9"/>
      <c r="END426" s="9"/>
      <c r="ENE426" s="9"/>
      <c r="ENF426" s="9"/>
      <c r="ENG426" s="9"/>
      <c r="ENH426" s="9"/>
      <c r="ENI426" s="9"/>
      <c r="ENJ426" s="9"/>
      <c r="ENK426" s="9"/>
      <c r="ENL426" s="9"/>
      <c r="ENM426" s="9"/>
      <c r="ENN426" s="9"/>
      <c r="ENO426" s="9"/>
      <c r="ENP426" s="9"/>
      <c r="ENQ426" s="9"/>
      <c r="ENR426" s="9"/>
      <c r="ENS426" s="9"/>
      <c r="ENT426" s="9"/>
      <c r="ENU426" s="9"/>
      <c r="ENV426" s="9"/>
      <c r="ENW426" s="9"/>
      <c r="ENX426" s="9"/>
      <c r="ENY426" s="9"/>
      <c r="ENZ426" s="9"/>
      <c r="EOA426" s="9"/>
      <c r="EOB426" s="9"/>
      <c r="EOC426" s="9"/>
      <c r="EOD426" s="9"/>
      <c r="EOE426" s="9"/>
      <c r="EOF426" s="9"/>
      <c r="EOG426" s="9"/>
      <c r="EOH426" s="9"/>
      <c r="EOI426" s="9"/>
      <c r="EOJ426" s="9"/>
      <c r="EOK426" s="9"/>
      <c r="EOL426" s="9"/>
      <c r="EOM426" s="9"/>
      <c r="EON426" s="9"/>
      <c r="EOO426" s="9"/>
      <c r="EOP426" s="9"/>
      <c r="EOQ426" s="9"/>
      <c r="EOR426" s="9"/>
      <c r="EOS426" s="9"/>
      <c r="EOT426" s="9"/>
      <c r="EOU426" s="9"/>
      <c r="EOV426" s="9"/>
      <c r="EOW426" s="9"/>
      <c r="EOX426" s="9"/>
      <c r="EOY426" s="9"/>
      <c r="EOZ426" s="9"/>
      <c r="EPA426" s="9"/>
      <c r="EPB426" s="9"/>
      <c r="EPC426" s="9"/>
      <c r="EPD426" s="9"/>
      <c r="EPE426" s="9"/>
      <c r="EPF426" s="9"/>
      <c r="EPG426" s="9"/>
      <c r="EPH426" s="9"/>
      <c r="EPI426" s="9"/>
      <c r="EPJ426" s="9"/>
      <c r="EPK426" s="9"/>
      <c r="EPL426" s="9"/>
      <c r="EPM426" s="9"/>
      <c r="EPN426" s="9"/>
      <c r="EPO426" s="9"/>
      <c r="EPP426" s="9"/>
      <c r="EPQ426" s="9"/>
      <c r="EPR426" s="9"/>
      <c r="EPS426" s="9"/>
      <c r="EPT426" s="9"/>
      <c r="EPU426" s="9"/>
      <c r="EPV426" s="9"/>
      <c r="EPW426" s="9"/>
      <c r="EPX426" s="9"/>
      <c r="EPY426" s="9"/>
      <c r="EPZ426" s="9"/>
      <c r="EQA426" s="9"/>
      <c r="EQB426" s="9"/>
      <c r="EQC426" s="9"/>
      <c r="EQD426" s="9"/>
      <c r="EQE426" s="9"/>
      <c r="EQF426" s="9"/>
      <c r="EQG426" s="9"/>
      <c r="EQH426" s="9"/>
      <c r="EQI426" s="9"/>
      <c r="EQJ426" s="9"/>
      <c r="EQK426" s="9"/>
      <c r="EQL426" s="9"/>
      <c r="EQM426" s="9"/>
      <c r="EQN426" s="9"/>
      <c r="EQO426" s="9"/>
      <c r="EQP426" s="9"/>
      <c r="EQQ426" s="9"/>
      <c r="EQR426" s="9"/>
      <c r="EQS426" s="9"/>
      <c r="EQT426" s="9"/>
      <c r="EQU426" s="9"/>
      <c r="EQV426" s="9"/>
      <c r="EQW426" s="9"/>
      <c r="EQX426" s="9"/>
      <c r="EQY426" s="9"/>
      <c r="EQZ426" s="9"/>
      <c r="ERA426" s="9"/>
      <c r="ERB426" s="9"/>
      <c r="ERC426" s="9"/>
      <c r="ERD426" s="9"/>
      <c r="ERE426" s="9"/>
      <c r="ERF426" s="9"/>
      <c r="ERG426" s="9"/>
      <c r="ERH426" s="9"/>
      <c r="ERI426" s="9"/>
      <c r="ERJ426" s="9"/>
      <c r="ERK426" s="9"/>
      <c r="ERL426" s="9"/>
      <c r="ERM426" s="9"/>
      <c r="ERN426" s="9"/>
      <c r="ERO426" s="9"/>
      <c r="ERP426" s="9"/>
      <c r="ERQ426" s="9"/>
      <c r="ERR426" s="9"/>
      <c r="ERS426" s="9"/>
      <c r="ERT426" s="9"/>
      <c r="ERU426" s="9"/>
      <c r="ERV426" s="9"/>
      <c r="ERW426" s="9"/>
      <c r="ERX426" s="9"/>
      <c r="ERY426" s="9"/>
      <c r="ERZ426" s="9"/>
      <c r="ESA426" s="9"/>
      <c r="ESB426" s="9"/>
      <c r="ESC426" s="9"/>
      <c r="ESD426" s="9"/>
      <c r="ESE426" s="9"/>
      <c r="ESF426" s="9"/>
      <c r="ESG426" s="9"/>
      <c r="ESH426" s="9"/>
      <c r="ESI426" s="9"/>
      <c r="ESJ426" s="9"/>
      <c r="ESK426" s="9"/>
      <c r="ESL426" s="9"/>
      <c r="ESM426" s="9"/>
      <c r="ESN426" s="9"/>
      <c r="ESO426" s="9"/>
      <c r="ESP426" s="9"/>
      <c r="ESQ426" s="9"/>
      <c r="ESR426" s="9"/>
      <c r="ESS426" s="9"/>
      <c r="EST426" s="9"/>
      <c r="ESU426" s="9"/>
      <c r="ESV426" s="9"/>
      <c r="ESW426" s="9"/>
      <c r="ESX426" s="9"/>
      <c r="ESY426" s="9"/>
      <c r="ESZ426" s="9"/>
      <c r="ETA426" s="9"/>
      <c r="ETB426" s="9"/>
      <c r="ETC426" s="9"/>
      <c r="ETD426" s="9"/>
      <c r="ETE426" s="9"/>
      <c r="ETF426" s="9"/>
      <c r="ETG426" s="9"/>
      <c r="ETH426" s="9"/>
      <c r="ETI426" s="9"/>
      <c r="ETJ426" s="9"/>
      <c r="ETK426" s="9"/>
      <c r="ETL426" s="9"/>
      <c r="ETM426" s="9"/>
      <c r="ETN426" s="9"/>
      <c r="ETO426" s="9"/>
      <c r="ETP426" s="9"/>
      <c r="ETQ426" s="9"/>
      <c r="ETR426" s="9"/>
      <c r="ETS426" s="9"/>
      <c r="ETT426" s="9"/>
      <c r="ETU426" s="9"/>
      <c r="ETV426" s="9"/>
      <c r="ETW426" s="9"/>
      <c r="ETX426" s="9"/>
      <c r="ETY426" s="9"/>
      <c r="ETZ426" s="9"/>
      <c r="EUA426" s="9"/>
      <c r="EUB426" s="9"/>
      <c r="EUC426" s="9"/>
      <c r="EUD426" s="9"/>
      <c r="EUE426" s="9"/>
      <c r="EUF426" s="9"/>
      <c r="EUG426" s="9"/>
      <c r="EUH426" s="9"/>
      <c r="EUI426" s="9"/>
      <c r="EUJ426" s="9"/>
      <c r="EUK426" s="9"/>
      <c r="EUL426" s="9"/>
      <c r="EUM426" s="9"/>
      <c r="EUN426" s="9"/>
      <c r="EUO426" s="9"/>
      <c r="EUP426" s="9"/>
      <c r="EUQ426" s="9"/>
      <c r="EUR426" s="9"/>
      <c r="EUS426" s="9"/>
      <c r="EUT426" s="9"/>
      <c r="EUU426" s="9"/>
      <c r="EUV426" s="9"/>
      <c r="EUW426" s="9"/>
      <c r="EUX426" s="9"/>
      <c r="EUY426" s="9"/>
      <c r="EUZ426" s="9"/>
      <c r="EVA426" s="9"/>
      <c r="EVB426" s="9"/>
      <c r="EVC426" s="9"/>
      <c r="EVD426" s="9"/>
      <c r="EVE426" s="9"/>
      <c r="EVF426" s="9"/>
      <c r="EVG426" s="9"/>
      <c r="EVH426" s="9"/>
      <c r="EVI426" s="9"/>
      <c r="EVJ426" s="9"/>
      <c r="EVK426" s="9"/>
      <c r="EVL426" s="9"/>
      <c r="EVM426" s="9"/>
      <c r="EVN426" s="9"/>
      <c r="EVO426" s="9"/>
      <c r="EVP426" s="9"/>
      <c r="EVQ426" s="9"/>
      <c r="EVR426" s="9"/>
      <c r="EVS426" s="9"/>
      <c r="EVT426" s="9"/>
      <c r="EVU426" s="9"/>
      <c r="EVV426" s="9"/>
      <c r="EVW426" s="9"/>
      <c r="EVX426" s="9"/>
      <c r="EVY426" s="9"/>
      <c r="EVZ426" s="9"/>
      <c r="EWA426" s="9"/>
      <c r="EWB426" s="9"/>
      <c r="EWC426" s="9"/>
      <c r="EWD426" s="9"/>
      <c r="EWE426" s="9"/>
      <c r="EWF426" s="9"/>
      <c r="EWG426" s="9"/>
      <c r="EWH426" s="9"/>
      <c r="EWI426" s="9"/>
      <c r="EWJ426" s="9"/>
      <c r="EWK426" s="9"/>
      <c r="EWL426" s="9"/>
      <c r="EWM426" s="9"/>
      <c r="EWN426" s="9"/>
      <c r="EWO426" s="9"/>
      <c r="EWP426" s="9"/>
      <c r="EWQ426" s="9"/>
      <c r="EWR426" s="9"/>
      <c r="EWS426" s="9"/>
      <c r="EWT426" s="9"/>
      <c r="EWU426" s="9"/>
      <c r="EWV426" s="9"/>
      <c r="EWW426" s="9"/>
      <c r="EWX426" s="9"/>
      <c r="EWY426" s="9"/>
      <c r="EWZ426" s="9"/>
      <c r="EXA426" s="9"/>
      <c r="EXB426" s="9"/>
      <c r="EXC426" s="9"/>
      <c r="EXD426" s="9"/>
      <c r="EXE426" s="9"/>
      <c r="EXF426" s="9"/>
      <c r="EXG426" s="9"/>
      <c r="EXH426" s="9"/>
      <c r="EXI426" s="9"/>
      <c r="EXJ426" s="9"/>
      <c r="EXK426" s="9"/>
      <c r="EXL426" s="9"/>
      <c r="EXM426" s="9"/>
      <c r="EXN426" s="9"/>
      <c r="EXO426" s="9"/>
      <c r="EXP426" s="9"/>
      <c r="EXQ426" s="9"/>
      <c r="EXR426" s="9"/>
      <c r="EXS426" s="9"/>
      <c r="EXT426" s="9"/>
      <c r="EXU426" s="9"/>
      <c r="EXV426" s="9"/>
      <c r="EXW426" s="9"/>
      <c r="EXX426" s="9"/>
      <c r="EXY426" s="9"/>
      <c r="EXZ426" s="9"/>
      <c r="EYA426" s="9"/>
      <c r="EYB426" s="9"/>
      <c r="EYC426" s="9"/>
      <c r="EYD426" s="9"/>
      <c r="EYE426" s="9"/>
      <c r="EYF426" s="9"/>
      <c r="EYG426" s="9"/>
      <c r="EYH426" s="9"/>
      <c r="EYI426" s="9"/>
      <c r="EYJ426" s="9"/>
      <c r="EYK426" s="9"/>
      <c r="EYL426" s="9"/>
      <c r="EYM426" s="9"/>
      <c r="EYN426" s="9"/>
      <c r="EYO426" s="9"/>
      <c r="EYP426" s="9"/>
      <c r="EYQ426" s="9"/>
      <c r="EYR426" s="9"/>
      <c r="EYS426" s="9"/>
      <c r="EYT426" s="9"/>
      <c r="EYU426" s="9"/>
      <c r="EYV426" s="9"/>
      <c r="EYW426" s="9"/>
      <c r="EYX426" s="9"/>
      <c r="EYY426" s="9"/>
      <c r="EYZ426" s="9"/>
      <c r="EZA426" s="9"/>
      <c r="EZB426" s="9"/>
      <c r="EZC426" s="9"/>
      <c r="EZD426" s="9"/>
      <c r="EZE426" s="9"/>
      <c r="EZF426" s="9"/>
      <c r="EZG426" s="9"/>
      <c r="EZH426" s="9"/>
      <c r="EZI426" s="9"/>
      <c r="EZJ426" s="9"/>
      <c r="EZK426" s="9"/>
      <c r="EZL426" s="9"/>
      <c r="EZM426" s="9"/>
      <c r="EZN426" s="9"/>
      <c r="EZO426" s="9"/>
      <c r="EZP426" s="9"/>
      <c r="EZQ426" s="9"/>
      <c r="EZR426" s="9"/>
      <c r="EZS426" s="9"/>
      <c r="EZT426" s="9"/>
      <c r="EZU426" s="9"/>
      <c r="EZV426" s="9"/>
      <c r="EZW426" s="9"/>
      <c r="EZX426" s="9"/>
      <c r="EZY426" s="9"/>
      <c r="EZZ426" s="9"/>
      <c r="FAA426" s="9"/>
      <c r="FAB426" s="9"/>
      <c r="FAC426" s="9"/>
      <c r="FAD426" s="9"/>
      <c r="FAE426" s="9"/>
      <c r="FAF426" s="9"/>
      <c r="FAG426" s="9"/>
      <c r="FAH426" s="9"/>
      <c r="FAI426" s="9"/>
      <c r="FAJ426" s="9"/>
      <c r="FAK426" s="9"/>
      <c r="FAL426" s="9"/>
      <c r="FAM426" s="9"/>
      <c r="FAN426" s="9"/>
      <c r="FAO426" s="9"/>
      <c r="FAP426" s="9"/>
      <c r="FAQ426" s="9"/>
      <c r="FAR426" s="9"/>
      <c r="FAS426" s="9"/>
      <c r="FAT426" s="9"/>
      <c r="FAU426" s="9"/>
      <c r="FAV426" s="9"/>
      <c r="FAW426" s="9"/>
      <c r="FAX426" s="9"/>
      <c r="FAY426" s="9"/>
      <c r="FAZ426" s="9"/>
      <c r="FBA426" s="9"/>
      <c r="FBB426" s="9"/>
      <c r="FBC426" s="9"/>
      <c r="FBD426" s="9"/>
      <c r="FBE426" s="9"/>
      <c r="FBF426" s="9"/>
      <c r="FBG426" s="9"/>
      <c r="FBH426" s="9"/>
      <c r="FBI426" s="9"/>
      <c r="FBJ426" s="9"/>
      <c r="FBK426" s="9"/>
      <c r="FBL426" s="9"/>
      <c r="FBM426" s="9"/>
      <c r="FBN426" s="9"/>
      <c r="FBO426" s="9"/>
      <c r="FBP426" s="9"/>
      <c r="FBQ426" s="9"/>
      <c r="FBR426" s="9"/>
      <c r="FBS426" s="9"/>
      <c r="FBT426" s="9"/>
      <c r="FBU426" s="9"/>
      <c r="FBV426" s="9"/>
      <c r="FBW426" s="9"/>
      <c r="FBX426" s="9"/>
      <c r="FBY426" s="9"/>
      <c r="FBZ426" s="9"/>
      <c r="FCA426" s="9"/>
      <c r="FCB426" s="9"/>
      <c r="FCC426" s="9"/>
      <c r="FCD426" s="9"/>
      <c r="FCE426" s="9"/>
      <c r="FCF426" s="9"/>
      <c r="FCG426" s="9"/>
      <c r="FCH426" s="9"/>
      <c r="FCI426" s="9"/>
      <c r="FCJ426" s="9"/>
      <c r="FCK426" s="9"/>
      <c r="FCL426" s="9"/>
      <c r="FCM426" s="9"/>
      <c r="FCN426" s="9"/>
      <c r="FCO426" s="9"/>
      <c r="FCP426" s="9"/>
      <c r="FCQ426" s="9"/>
      <c r="FCR426" s="9"/>
      <c r="FCS426" s="9"/>
      <c r="FCT426" s="9"/>
      <c r="FCU426" s="9"/>
      <c r="FCV426" s="9"/>
      <c r="FCW426" s="9"/>
      <c r="FCX426" s="9"/>
      <c r="FCY426" s="9"/>
      <c r="FCZ426" s="9"/>
      <c r="FDA426" s="9"/>
      <c r="FDB426" s="9"/>
      <c r="FDC426" s="9"/>
      <c r="FDD426" s="9"/>
      <c r="FDE426" s="9"/>
      <c r="FDF426" s="9"/>
      <c r="FDG426" s="9"/>
      <c r="FDH426" s="9"/>
      <c r="FDI426" s="9"/>
      <c r="FDJ426" s="9"/>
      <c r="FDK426" s="9"/>
      <c r="FDL426" s="9"/>
      <c r="FDM426" s="9"/>
      <c r="FDN426" s="9"/>
      <c r="FDO426" s="9"/>
      <c r="FDP426" s="9"/>
      <c r="FDQ426" s="9"/>
      <c r="FDR426" s="9"/>
      <c r="FDS426" s="9"/>
      <c r="FDT426" s="9"/>
      <c r="FDU426" s="9"/>
      <c r="FDV426" s="9"/>
      <c r="FDW426" s="9"/>
      <c r="FDX426" s="9"/>
      <c r="FDY426" s="9"/>
      <c r="FDZ426" s="9"/>
      <c r="FEA426" s="9"/>
      <c r="FEB426" s="9"/>
      <c r="FEC426" s="9"/>
      <c r="FED426" s="9"/>
      <c r="FEE426" s="9"/>
      <c r="FEF426" s="9"/>
      <c r="FEG426" s="9"/>
      <c r="FEH426" s="9"/>
      <c r="FEI426" s="9"/>
      <c r="FEJ426" s="9"/>
      <c r="FEK426" s="9"/>
      <c r="FEL426" s="9"/>
      <c r="FEM426" s="9"/>
      <c r="FEN426" s="9"/>
      <c r="FEO426" s="9"/>
      <c r="FEP426" s="9"/>
      <c r="FEQ426" s="9"/>
      <c r="FER426" s="9"/>
      <c r="FES426" s="9"/>
      <c r="FET426" s="9"/>
      <c r="FEU426" s="9"/>
      <c r="FEV426" s="9"/>
      <c r="FEW426" s="9"/>
      <c r="FEX426" s="9"/>
      <c r="FEY426" s="9"/>
      <c r="FEZ426" s="9"/>
      <c r="FFA426" s="9"/>
      <c r="FFB426" s="9"/>
      <c r="FFC426" s="9"/>
      <c r="FFD426" s="9"/>
      <c r="FFE426" s="9"/>
      <c r="FFF426" s="9"/>
      <c r="FFG426" s="9"/>
      <c r="FFH426" s="9"/>
      <c r="FFI426" s="9"/>
      <c r="FFJ426" s="9"/>
      <c r="FFK426" s="9"/>
      <c r="FFL426" s="9"/>
      <c r="FFM426" s="9"/>
      <c r="FFN426" s="9"/>
      <c r="FFO426" s="9"/>
      <c r="FFP426" s="9"/>
      <c r="FFQ426" s="9"/>
      <c r="FFR426" s="9"/>
      <c r="FFS426" s="9"/>
      <c r="FFT426" s="9"/>
      <c r="FFU426" s="9"/>
      <c r="FFV426" s="9"/>
      <c r="FFW426" s="9"/>
      <c r="FFX426" s="9"/>
      <c r="FFY426" s="9"/>
      <c r="FFZ426" s="9"/>
      <c r="FGA426" s="9"/>
      <c r="FGB426" s="9"/>
      <c r="FGC426" s="9"/>
      <c r="FGD426" s="9"/>
      <c r="FGE426" s="9"/>
      <c r="FGF426" s="9"/>
      <c r="FGG426" s="9"/>
      <c r="FGH426" s="9"/>
      <c r="FGI426" s="9"/>
      <c r="FGJ426" s="9"/>
      <c r="FGK426" s="9"/>
      <c r="FGL426" s="9"/>
      <c r="FGM426" s="9"/>
      <c r="FGN426" s="9"/>
      <c r="FGO426" s="9"/>
      <c r="FGP426" s="9"/>
      <c r="FGQ426" s="9"/>
      <c r="FGR426" s="9"/>
      <c r="FGS426" s="9"/>
      <c r="FGT426" s="9"/>
      <c r="FGU426" s="9"/>
      <c r="FGV426" s="9"/>
      <c r="FGW426" s="9"/>
      <c r="FGX426" s="9"/>
      <c r="FGY426" s="9"/>
      <c r="FGZ426" s="9"/>
      <c r="FHA426" s="9"/>
      <c r="FHB426" s="9"/>
      <c r="FHC426" s="9"/>
      <c r="FHD426" s="9"/>
      <c r="FHE426" s="9"/>
      <c r="FHF426" s="9"/>
      <c r="FHG426" s="9"/>
      <c r="FHH426" s="9"/>
      <c r="FHI426" s="9"/>
      <c r="FHJ426" s="9"/>
      <c r="FHK426" s="9"/>
      <c r="FHL426" s="9"/>
      <c r="FHM426" s="9"/>
      <c r="FHN426" s="9"/>
      <c r="FHO426" s="9"/>
      <c r="FHP426" s="9"/>
      <c r="FHQ426" s="9"/>
      <c r="FHR426" s="9"/>
      <c r="FHS426" s="9"/>
      <c r="FHT426" s="9"/>
      <c r="FHU426" s="9"/>
      <c r="FHV426" s="9"/>
      <c r="FHW426" s="9"/>
      <c r="FHX426" s="9"/>
      <c r="FHY426" s="9"/>
      <c r="FHZ426" s="9"/>
      <c r="FIA426" s="9"/>
      <c r="FIB426" s="9"/>
      <c r="FIC426" s="9"/>
      <c r="FID426" s="9"/>
      <c r="FIE426" s="9"/>
      <c r="FIF426" s="9"/>
      <c r="FIG426" s="9"/>
      <c r="FIH426" s="9"/>
      <c r="FII426" s="9"/>
      <c r="FIJ426" s="9"/>
      <c r="FIK426" s="9"/>
      <c r="FIL426" s="9"/>
      <c r="FIM426" s="9"/>
      <c r="FIN426" s="9"/>
      <c r="FIO426" s="9"/>
      <c r="FIP426" s="9"/>
      <c r="FIQ426" s="9"/>
      <c r="FIR426" s="9"/>
      <c r="FIS426" s="9"/>
      <c r="FIT426" s="9"/>
      <c r="FIU426" s="9"/>
      <c r="FIV426" s="9"/>
      <c r="FIW426" s="9"/>
      <c r="FIX426" s="9"/>
      <c r="FIY426" s="9"/>
      <c r="FIZ426" s="9"/>
      <c r="FJA426" s="9"/>
      <c r="FJB426" s="9"/>
      <c r="FJC426" s="9"/>
      <c r="FJD426" s="9"/>
      <c r="FJE426" s="9"/>
      <c r="FJF426" s="9"/>
      <c r="FJG426" s="9"/>
      <c r="FJH426" s="9"/>
      <c r="FJI426" s="9"/>
      <c r="FJJ426" s="9"/>
      <c r="FJK426" s="9"/>
      <c r="FJL426" s="9"/>
      <c r="FJM426" s="9"/>
      <c r="FJN426" s="9"/>
      <c r="FJO426" s="9"/>
      <c r="FJP426" s="9"/>
      <c r="FJQ426" s="9"/>
      <c r="FJR426" s="9"/>
      <c r="FJS426" s="9"/>
      <c r="FJT426" s="9"/>
      <c r="FJU426" s="9"/>
      <c r="FJV426" s="9"/>
      <c r="FJW426" s="9"/>
      <c r="FJX426" s="9"/>
      <c r="FJY426" s="9"/>
      <c r="FJZ426" s="9"/>
      <c r="FKA426" s="9"/>
      <c r="FKB426" s="9"/>
      <c r="FKC426" s="9"/>
      <c r="FKD426" s="9"/>
      <c r="FKE426" s="9"/>
      <c r="FKF426" s="9"/>
      <c r="FKG426" s="9"/>
      <c r="FKH426" s="9"/>
      <c r="FKI426" s="9"/>
      <c r="FKJ426" s="9"/>
      <c r="FKK426" s="9"/>
      <c r="FKL426" s="9"/>
      <c r="FKM426" s="9"/>
      <c r="FKN426" s="9"/>
      <c r="FKO426" s="9"/>
      <c r="FKP426" s="9"/>
      <c r="FKQ426" s="9"/>
      <c r="FKR426" s="9"/>
      <c r="FKS426" s="9"/>
      <c r="FKT426" s="9"/>
      <c r="FKU426" s="9"/>
      <c r="FKV426" s="9"/>
      <c r="FKW426" s="9"/>
      <c r="FKX426" s="9"/>
      <c r="FKY426" s="9"/>
      <c r="FKZ426" s="9"/>
      <c r="FLA426" s="9"/>
      <c r="FLB426" s="9"/>
      <c r="FLC426" s="9"/>
      <c r="FLD426" s="9"/>
      <c r="FLE426" s="9"/>
      <c r="FLF426" s="9"/>
      <c r="FLG426" s="9"/>
      <c r="FLH426" s="9"/>
      <c r="FLI426" s="9"/>
      <c r="FLJ426" s="9"/>
      <c r="FLK426" s="9"/>
      <c r="FLL426" s="9"/>
      <c r="FLM426" s="9"/>
      <c r="FLN426" s="9"/>
      <c r="FLO426" s="9"/>
      <c r="FLP426" s="9"/>
      <c r="FLQ426" s="9"/>
      <c r="FLR426" s="9"/>
      <c r="FLS426" s="9"/>
      <c r="FLT426" s="9"/>
      <c r="FLU426" s="9"/>
      <c r="FLV426" s="9"/>
      <c r="FLW426" s="9"/>
      <c r="FLX426" s="9"/>
      <c r="FLY426" s="9"/>
      <c r="FLZ426" s="9"/>
      <c r="FMA426" s="9"/>
      <c r="FMB426" s="9"/>
      <c r="FMC426" s="9"/>
      <c r="FMD426" s="9"/>
      <c r="FME426" s="9"/>
      <c r="FMF426" s="9"/>
      <c r="FMG426" s="9"/>
      <c r="FMH426" s="9"/>
      <c r="FMI426" s="9"/>
      <c r="FMJ426" s="9"/>
      <c r="FMK426" s="9"/>
      <c r="FML426" s="9"/>
      <c r="FMM426" s="9"/>
      <c r="FMN426" s="9"/>
      <c r="FMO426" s="9"/>
      <c r="FMP426" s="9"/>
      <c r="FMQ426" s="9"/>
      <c r="FMR426" s="9"/>
      <c r="FMS426" s="9"/>
      <c r="FMT426" s="9"/>
      <c r="FMU426" s="9"/>
      <c r="FMV426" s="9"/>
      <c r="FMW426" s="9"/>
      <c r="FMX426" s="9"/>
      <c r="FMY426" s="9"/>
      <c r="FMZ426" s="9"/>
      <c r="FNA426" s="9"/>
      <c r="FNB426" s="9"/>
      <c r="FNC426" s="9"/>
      <c r="FND426" s="9"/>
      <c r="FNE426" s="9"/>
      <c r="FNF426" s="9"/>
      <c r="FNG426" s="9"/>
      <c r="FNH426" s="9"/>
      <c r="FNI426" s="9"/>
      <c r="FNJ426" s="9"/>
      <c r="FNK426" s="9"/>
      <c r="FNL426" s="9"/>
      <c r="FNM426" s="9"/>
      <c r="FNN426" s="9"/>
      <c r="FNO426" s="9"/>
      <c r="FNP426" s="9"/>
      <c r="FNQ426" s="9"/>
      <c r="FNR426" s="9"/>
      <c r="FNS426" s="9"/>
      <c r="FNT426" s="9"/>
      <c r="FNU426" s="9"/>
      <c r="FNV426" s="9"/>
      <c r="FNW426" s="9"/>
      <c r="FNX426" s="9"/>
      <c r="FNY426" s="9"/>
      <c r="FNZ426" s="9"/>
      <c r="FOA426" s="9"/>
      <c r="FOB426" s="9"/>
      <c r="FOC426" s="9"/>
      <c r="FOD426" s="9"/>
      <c r="FOE426" s="9"/>
      <c r="FOF426" s="9"/>
      <c r="FOG426" s="9"/>
      <c r="FOH426" s="9"/>
      <c r="FOI426" s="9"/>
      <c r="FOJ426" s="9"/>
      <c r="FOK426" s="9"/>
      <c r="FOL426" s="9"/>
      <c r="FOM426" s="9"/>
      <c r="FON426" s="9"/>
      <c r="FOO426" s="9"/>
      <c r="FOP426" s="9"/>
      <c r="FOQ426" s="9"/>
      <c r="FOR426" s="9"/>
      <c r="FOS426" s="9"/>
      <c r="FOT426" s="9"/>
      <c r="FOU426" s="9"/>
      <c r="FOV426" s="9"/>
      <c r="FOW426" s="9"/>
      <c r="FOX426" s="9"/>
      <c r="FOY426" s="9"/>
      <c r="FOZ426" s="9"/>
      <c r="FPA426" s="9"/>
      <c r="FPB426" s="9"/>
      <c r="FPC426" s="9"/>
      <c r="FPD426" s="9"/>
      <c r="FPE426" s="9"/>
      <c r="FPF426" s="9"/>
      <c r="FPG426" s="9"/>
      <c r="FPH426" s="9"/>
      <c r="FPI426" s="9"/>
      <c r="FPJ426" s="9"/>
      <c r="FPK426" s="9"/>
      <c r="FPL426" s="9"/>
      <c r="FPM426" s="9"/>
      <c r="FPN426" s="9"/>
      <c r="FPO426" s="9"/>
      <c r="FPP426" s="9"/>
      <c r="FPQ426" s="9"/>
      <c r="FPR426" s="9"/>
      <c r="FPS426" s="9"/>
      <c r="FPT426" s="9"/>
      <c r="FPU426" s="9"/>
      <c r="FPV426" s="9"/>
      <c r="FPW426" s="9"/>
      <c r="FPX426" s="9"/>
      <c r="FPY426" s="9"/>
      <c r="FPZ426" s="9"/>
      <c r="FQA426" s="9"/>
      <c r="FQB426" s="9"/>
      <c r="FQC426" s="9"/>
      <c r="FQD426" s="9"/>
      <c r="FQE426" s="9"/>
      <c r="FQF426" s="9"/>
      <c r="FQG426" s="9"/>
      <c r="FQH426" s="9"/>
      <c r="FQI426" s="9"/>
      <c r="FQJ426" s="9"/>
      <c r="FQK426" s="9"/>
      <c r="FQL426" s="9"/>
      <c r="FQM426" s="9"/>
      <c r="FQN426" s="9"/>
      <c r="FQO426" s="9"/>
      <c r="FQP426" s="9"/>
      <c r="FQQ426" s="9"/>
      <c r="FQR426" s="9"/>
      <c r="FQS426" s="9"/>
      <c r="FQT426" s="9"/>
      <c r="FQU426" s="9"/>
      <c r="FQV426" s="9"/>
      <c r="FQW426" s="9"/>
      <c r="FQX426" s="9"/>
      <c r="FQY426" s="9"/>
      <c r="FQZ426" s="9"/>
      <c r="FRA426" s="9"/>
      <c r="FRB426" s="9"/>
      <c r="FRC426" s="9"/>
      <c r="FRD426" s="9"/>
      <c r="FRE426" s="9"/>
      <c r="FRF426" s="9"/>
      <c r="FRG426" s="9"/>
      <c r="FRH426" s="9"/>
      <c r="FRI426" s="9"/>
      <c r="FRJ426" s="9"/>
      <c r="FRK426" s="9"/>
      <c r="FRL426" s="9"/>
      <c r="FRM426" s="9"/>
      <c r="FRN426" s="9"/>
      <c r="FRO426" s="9"/>
      <c r="FRP426" s="9"/>
      <c r="FRQ426" s="9"/>
      <c r="FRR426" s="9"/>
      <c r="FRS426" s="9"/>
      <c r="FRT426" s="9"/>
      <c r="FRU426" s="9"/>
      <c r="FRV426" s="9"/>
      <c r="FRW426" s="9"/>
      <c r="FRX426" s="9"/>
      <c r="FRY426" s="9"/>
      <c r="FRZ426" s="9"/>
      <c r="FSA426" s="9"/>
      <c r="FSB426" s="9"/>
      <c r="FSC426" s="9"/>
      <c r="FSD426" s="9"/>
      <c r="FSE426" s="9"/>
      <c r="FSF426" s="9"/>
      <c r="FSG426" s="9"/>
      <c r="FSH426" s="9"/>
      <c r="FSI426" s="9"/>
      <c r="FSJ426" s="9"/>
      <c r="FSK426" s="9"/>
      <c r="FSL426" s="9"/>
      <c r="FSM426" s="9"/>
      <c r="FSN426" s="9"/>
      <c r="FSO426" s="9"/>
      <c r="FSP426" s="9"/>
      <c r="FSQ426" s="9"/>
      <c r="FSR426" s="9"/>
      <c r="FSS426" s="9"/>
      <c r="FST426" s="9"/>
      <c r="FSU426" s="9"/>
      <c r="FSV426" s="9"/>
      <c r="FSW426" s="9"/>
      <c r="FSX426" s="9"/>
      <c r="FSY426" s="9"/>
      <c r="FSZ426" s="9"/>
      <c r="FTA426" s="9"/>
      <c r="FTB426" s="9"/>
      <c r="FTC426" s="9"/>
      <c r="FTD426" s="9"/>
      <c r="FTE426" s="9"/>
      <c r="FTF426" s="9"/>
      <c r="FTG426" s="9"/>
      <c r="FTH426" s="9"/>
      <c r="FTI426" s="9"/>
      <c r="FTJ426" s="9"/>
      <c r="FTK426" s="9"/>
      <c r="FTL426" s="9"/>
      <c r="FTM426" s="9"/>
      <c r="FTN426" s="9"/>
      <c r="FTO426" s="9"/>
      <c r="FTP426" s="9"/>
      <c r="FTQ426" s="9"/>
      <c r="FTR426" s="9"/>
      <c r="FTS426" s="9"/>
      <c r="FTT426" s="9"/>
      <c r="FTU426" s="9"/>
      <c r="FTV426" s="9"/>
      <c r="FTW426" s="9"/>
      <c r="FTX426" s="9"/>
      <c r="FTY426" s="9"/>
      <c r="FTZ426" s="9"/>
      <c r="FUA426" s="9"/>
      <c r="FUB426" s="9"/>
      <c r="FUC426" s="9"/>
      <c r="FUD426" s="9"/>
      <c r="FUE426" s="9"/>
      <c r="FUF426" s="9"/>
      <c r="FUG426" s="9"/>
      <c r="FUH426" s="9"/>
      <c r="FUI426" s="9"/>
      <c r="FUJ426" s="9"/>
      <c r="FUK426" s="9"/>
      <c r="FUL426" s="9"/>
      <c r="FUM426" s="9"/>
      <c r="FUN426" s="9"/>
      <c r="FUO426" s="9"/>
      <c r="FUP426" s="9"/>
      <c r="FUQ426" s="9"/>
      <c r="FUR426" s="9"/>
      <c r="FUS426" s="9"/>
      <c r="FUT426" s="9"/>
      <c r="FUU426" s="9"/>
      <c r="FUV426" s="9"/>
      <c r="FUW426" s="9"/>
      <c r="FUX426" s="9"/>
      <c r="FUY426" s="9"/>
      <c r="FUZ426" s="9"/>
      <c r="FVA426" s="9"/>
      <c r="FVB426" s="9"/>
      <c r="FVC426" s="9"/>
      <c r="FVD426" s="9"/>
      <c r="FVE426" s="9"/>
      <c r="FVF426" s="9"/>
      <c r="FVG426" s="9"/>
      <c r="FVH426" s="9"/>
      <c r="FVI426" s="9"/>
      <c r="FVJ426" s="9"/>
      <c r="FVK426" s="9"/>
      <c r="FVL426" s="9"/>
      <c r="FVM426" s="9"/>
      <c r="FVN426" s="9"/>
      <c r="FVO426" s="9"/>
      <c r="FVP426" s="9"/>
      <c r="FVQ426" s="9"/>
      <c r="FVR426" s="9"/>
      <c r="FVS426" s="9"/>
      <c r="FVT426" s="9"/>
      <c r="FVU426" s="9"/>
      <c r="FVV426" s="9"/>
      <c r="FVW426" s="9"/>
      <c r="FVX426" s="9"/>
      <c r="FVY426" s="9"/>
      <c r="FVZ426" s="9"/>
      <c r="FWA426" s="9"/>
      <c r="FWB426" s="9"/>
      <c r="FWC426" s="9"/>
      <c r="FWD426" s="9"/>
      <c r="FWE426" s="9"/>
      <c r="FWF426" s="9"/>
      <c r="FWG426" s="9"/>
      <c r="FWH426" s="9"/>
      <c r="FWI426" s="9"/>
      <c r="FWJ426" s="9"/>
      <c r="FWK426" s="9"/>
      <c r="FWL426" s="9"/>
      <c r="FWM426" s="9"/>
      <c r="FWN426" s="9"/>
      <c r="FWO426" s="9"/>
      <c r="FWP426" s="9"/>
      <c r="FWQ426" s="9"/>
      <c r="FWR426" s="9"/>
      <c r="FWS426" s="9"/>
      <c r="FWT426" s="9"/>
      <c r="FWU426" s="9"/>
      <c r="FWV426" s="9"/>
      <c r="FWW426" s="9"/>
      <c r="FWX426" s="9"/>
      <c r="FWY426" s="9"/>
      <c r="FWZ426" s="9"/>
      <c r="FXA426" s="9"/>
      <c r="FXB426" s="9"/>
      <c r="FXC426" s="9"/>
      <c r="FXD426" s="9"/>
      <c r="FXE426" s="9"/>
      <c r="FXF426" s="9"/>
      <c r="FXG426" s="9"/>
      <c r="FXH426" s="9"/>
      <c r="FXI426" s="9"/>
      <c r="FXJ426" s="9"/>
      <c r="FXK426" s="9"/>
      <c r="FXL426" s="9"/>
      <c r="FXM426" s="9"/>
      <c r="FXN426" s="9"/>
      <c r="FXO426" s="9"/>
      <c r="FXP426" s="9"/>
      <c r="FXQ426" s="9"/>
      <c r="FXR426" s="9"/>
      <c r="FXS426" s="9"/>
      <c r="FXT426" s="9"/>
      <c r="FXU426" s="9"/>
      <c r="FXV426" s="9"/>
      <c r="FXW426" s="9"/>
      <c r="FXX426" s="9"/>
      <c r="FXY426" s="9"/>
      <c r="FXZ426" s="9"/>
      <c r="FYA426" s="9"/>
      <c r="FYB426" s="9"/>
      <c r="FYC426" s="9"/>
      <c r="FYD426" s="9"/>
      <c r="FYE426" s="9"/>
      <c r="FYF426" s="9"/>
      <c r="FYG426" s="9"/>
      <c r="FYH426" s="9"/>
      <c r="FYI426" s="9"/>
      <c r="FYJ426" s="9"/>
      <c r="FYK426" s="9"/>
      <c r="FYL426" s="9"/>
      <c r="FYM426" s="9"/>
      <c r="FYN426" s="9"/>
      <c r="FYO426" s="9"/>
      <c r="FYP426" s="9"/>
      <c r="FYQ426" s="9"/>
      <c r="FYR426" s="9"/>
      <c r="FYS426" s="9"/>
      <c r="FYT426" s="9"/>
      <c r="FYU426" s="9"/>
      <c r="FYV426" s="9"/>
      <c r="FYW426" s="9"/>
      <c r="FYX426" s="9"/>
      <c r="FYY426" s="9"/>
      <c r="FYZ426" s="9"/>
      <c r="FZA426" s="9"/>
      <c r="FZB426" s="9"/>
      <c r="FZC426" s="9"/>
      <c r="FZD426" s="9"/>
      <c r="FZE426" s="9"/>
      <c r="FZF426" s="9"/>
      <c r="FZG426" s="9"/>
      <c r="FZH426" s="9"/>
      <c r="FZI426" s="9"/>
      <c r="FZJ426" s="9"/>
      <c r="FZK426" s="9"/>
      <c r="FZL426" s="9"/>
      <c r="FZM426" s="9"/>
      <c r="FZN426" s="9"/>
      <c r="FZO426" s="9"/>
      <c r="FZP426" s="9"/>
      <c r="FZQ426" s="9"/>
      <c r="FZR426" s="9"/>
      <c r="FZS426" s="9"/>
      <c r="FZT426" s="9"/>
      <c r="FZU426" s="9"/>
      <c r="FZV426" s="9"/>
      <c r="FZW426" s="9"/>
      <c r="FZX426" s="9"/>
      <c r="FZY426" s="9"/>
      <c r="FZZ426" s="9"/>
      <c r="GAA426" s="9"/>
      <c r="GAB426" s="9"/>
      <c r="GAC426" s="9"/>
      <c r="GAD426" s="9"/>
      <c r="GAE426" s="9"/>
      <c r="GAF426" s="9"/>
      <c r="GAG426" s="9"/>
      <c r="GAH426" s="9"/>
      <c r="GAI426" s="9"/>
      <c r="GAJ426" s="9"/>
      <c r="GAK426" s="9"/>
      <c r="GAL426" s="9"/>
      <c r="GAM426" s="9"/>
      <c r="GAN426" s="9"/>
      <c r="GAO426" s="9"/>
      <c r="GAP426" s="9"/>
      <c r="GAQ426" s="9"/>
      <c r="GAR426" s="9"/>
      <c r="GAS426" s="9"/>
      <c r="GAT426" s="9"/>
      <c r="GAU426" s="9"/>
      <c r="GAV426" s="9"/>
      <c r="GAW426" s="9"/>
      <c r="GAX426" s="9"/>
      <c r="GAY426" s="9"/>
      <c r="GAZ426" s="9"/>
      <c r="GBA426" s="9"/>
      <c r="GBB426" s="9"/>
      <c r="GBC426" s="9"/>
      <c r="GBD426" s="9"/>
      <c r="GBE426" s="9"/>
      <c r="GBF426" s="9"/>
      <c r="GBG426" s="9"/>
      <c r="GBH426" s="9"/>
      <c r="GBI426" s="9"/>
      <c r="GBJ426" s="9"/>
      <c r="GBK426" s="9"/>
      <c r="GBL426" s="9"/>
      <c r="GBM426" s="9"/>
      <c r="GBN426" s="9"/>
      <c r="GBO426" s="9"/>
      <c r="GBP426" s="9"/>
      <c r="GBQ426" s="9"/>
      <c r="GBR426" s="9"/>
      <c r="GBS426" s="9"/>
      <c r="GBT426" s="9"/>
      <c r="GBU426" s="9"/>
      <c r="GBV426" s="9"/>
      <c r="GBW426" s="9"/>
      <c r="GBX426" s="9"/>
      <c r="GBY426" s="9"/>
      <c r="GBZ426" s="9"/>
      <c r="GCA426" s="9"/>
      <c r="GCB426" s="9"/>
      <c r="GCC426" s="9"/>
      <c r="GCD426" s="9"/>
      <c r="GCE426" s="9"/>
      <c r="GCF426" s="9"/>
      <c r="GCG426" s="9"/>
      <c r="GCH426" s="9"/>
      <c r="GCI426" s="9"/>
      <c r="GCJ426" s="9"/>
      <c r="GCK426" s="9"/>
      <c r="GCL426" s="9"/>
      <c r="GCM426" s="9"/>
      <c r="GCN426" s="9"/>
      <c r="GCO426" s="9"/>
      <c r="GCP426" s="9"/>
      <c r="GCQ426" s="9"/>
      <c r="GCR426" s="9"/>
      <c r="GCS426" s="9"/>
      <c r="GCT426" s="9"/>
      <c r="GCU426" s="9"/>
      <c r="GCV426" s="9"/>
      <c r="GCW426" s="9"/>
      <c r="GCX426" s="9"/>
      <c r="GCY426" s="9"/>
      <c r="GCZ426" s="9"/>
      <c r="GDA426" s="9"/>
      <c r="GDB426" s="9"/>
      <c r="GDC426" s="9"/>
      <c r="GDD426" s="9"/>
      <c r="GDE426" s="9"/>
      <c r="GDF426" s="9"/>
      <c r="GDG426" s="9"/>
      <c r="GDH426" s="9"/>
      <c r="GDI426" s="9"/>
      <c r="GDJ426" s="9"/>
      <c r="GDK426" s="9"/>
      <c r="GDL426" s="9"/>
      <c r="GDM426" s="9"/>
      <c r="GDN426" s="9"/>
      <c r="GDO426" s="9"/>
      <c r="GDP426" s="9"/>
      <c r="GDQ426" s="9"/>
      <c r="GDR426" s="9"/>
      <c r="GDS426" s="9"/>
      <c r="GDT426" s="9"/>
      <c r="GDU426" s="9"/>
      <c r="GDV426" s="9"/>
      <c r="GDW426" s="9"/>
      <c r="GDX426" s="9"/>
      <c r="GDY426" s="9"/>
      <c r="GDZ426" s="9"/>
      <c r="GEA426" s="9"/>
      <c r="GEB426" s="9"/>
      <c r="GEC426" s="9"/>
      <c r="GED426" s="9"/>
      <c r="GEE426" s="9"/>
      <c r="GEF426" s="9"/>
      <c r="GEG426" s="9"/>
      <c r="GEH426" s="9"/>
      <c r="GEI426" s="9"/>
      <c r="GEJ426" s="9"/>
      <c r="GEK426" s="9"/>
      <c r="GEL426" s="9"/>
      <c r="GEM426" s="9"/>
      <c r="GEN426" s="9"/>
      <c r="GEO426" s="9"/>
      <c r="GEP426" s="9"/>
      <c r="GEQ426" s="9"/>
      <c r="GER426" s="9"/>
      <c r="GES426" s="9"/>
      <c r="GET426" s="9"/>
      <c r="GEU426" s="9"/>
      <c r="GEV426" s="9"/>
      <c r="GEW426" s="9"/>
      <c r="GEX426" s="9"/>
      <c r="GEY426" s="9"/>
      <c r="GEZ426" s="9"/>
      <c r="GFA426" s="9"/>
      <c r="GFB426" s="9"/>
      <c r="GFC426" s="9"/>
      <c r="GFD426" s="9"/>
      <c r="GFE426" s="9"/>
      <c r="GFF426" s="9"/>
      <c r="GFG426" s="9"/>
      <c r="GFH426" s="9"/>
      <c r="GFI426" s="9"/>
      <c r="GFJ426" s="9"/>
      <c r="GFK426" s="9"/>
      <c r="GFL426" s="9"/>
      <c r="GFM426" s="9"/>
      <c r="GFN426" s="9"/>
      <c r="GFO426" s="9"/>
      <c r="GFP426" s="9"/>
      <c r="GFQ426" s="9"/>
      <c r="GFR426" s="9"/>
      <c r="GFS426" s="9"/>
      <c r="GFT426" s="9"/>
      <c r="GFU426" s="9"/>
      <c r="GFV426" s="9"/>
      <c r="GFW426" s="9"/>
      <c r="GFX426" s="9"/>
      <c r="GFY426" s="9"/>
      <c r="GFZ426" s="9"/>
      <c r="GGA426" s="9"/>
      <c r="GGB426" s="9"/>
      <c r="GGC426" s="9"/>
      <c r="GGD426" s="9"/>
      <c r="GGE426" s="9"/>
      <c r="GGF426" s="9"/>
      <c r="GGG426" s="9"/>
      <c r="GGH426" s="9"/>
      <c r="GGI426" s="9"/>
      <c r="GGJ426" s="9"/>
      <c r="GGK426" s="9"/>
      <c r="GGL426" s="9"/>
      <c r="GGM426" s="9"/>
      <c r="GGN426" s="9"/>
      <c r="GGO426" s="9"/>
      <c r="GGP426" s="9"/>
      <c r="GGQ426" s="9"/>
      <c r="GGR426" s="9"/>
      <c r="GGS426" s="9"/>
      <c r="GGT426" s="9"/>
      <c r="GGU426" s="9"/>
      <c r="GGV426" s="9"/>
      <c r="GGW426" s="9"/>
      <c r="GGX426" s="9"/>
      <c r="GGY426" s="9"/>
      <c r="GGZ426" s="9"/>
      <c r="GHA426" s="9"/>
      <c r="GHB426" s="9"/>
      <c r="GHC426" s="9"/>
      <c r="GHD426" s="9"/>
      <c r="GHE426" s="9"/>
      <c r="GHF426" s="9"/>
      <c r="GHG426" s="9"/>
      <c r="GHH426" s="9"/>
      <c r="GHI426" s="9"/>
      <c r="GHJ426" s="9"/>
      <c r="GHK426" s="9"/>
      <c r="GHL426" s="9"/>
      <c r="GHM426" s="9"/>
      <c r="GHN426" s="9"/>
      <c r="GHO426" s="9"/>
      <c r="GHP426" s="9"/>
      <c r="GHQ426" s="9"/>
      <c r="GHR426" s="9"/>
      <c r="GHS426" s="9"/>
      <c r="GHT426" s="9"/>
      <c r="GHU426" s="9"/>
      <c r="GHV426" s="9"/>
      <c r="GHW426" s="9"/>
      <c r="GHX426" s="9"/>
      <c r="GHY426" s="9"/>
      <c r="GHZ426" s="9"/>
      <c r="GIA426" s="9"/>
      <c r="GIB426" s="9"/>
      <c r="GIC426" s="9"/>
      <c r="GID426" s="9"/>
      <c r="GIE426" s="9"/>
      <c r="GIF426" s="9"/>
      <c r="GIG426" s="9"/>
      <c r="GIH426" s="9"/>
      <c r="GII426" s="9"/>
      <c r="GIJ426" s="9"/>
      <c r="GIK426" s="9"/>
      <c r="GIL426" s="9"/>
      <c r="GIM426" s="9"/>
      <c r="GIN426" s="9"/>
      <c r="GIO426" s="9"/>
      <c r="GIP426" s="9"/>
      <c r="GIQ426" s="9"/>
      <c r="GIR426" s="9"/>
      <c r="GIS426" s="9"/>
      <c r="GIT426" s="9"/>
      <c r="GIU426" s="9"/>
      <c r="GIV426" s="9"/>
      <c r="GIW426" s="9"/>
      <c r="GIX426" s="9"/>
      <c r="GIY426" s="9"/>
      <c r="GIZ426" s="9"/>
      <c r="GJA426" s="9"/>
      <c r="GJB426" s="9"/>
      <c r="GJC426" s="9"/>
      <c r="GJD426" s="9"/>
      <c r="GJE426" s="9"/>
      <c r="GJF426" s="9"/>
      <c r="GJG426" s="9"/>
      <c r="GJH426" s="9"/>
      <c r="GJI426" s="9"/>
      <c r="GJJ426" s="9"/>
      <c r="GJK426" s="9"/>
      <c r="GJL426" s="9"/>
      <c r="GJM426" s="9"/>
      <c r="GJN426" s="9"/>
      <c r="GJO426" s="9"/>
      <c r="GJP426" s="9"/>
      <c r="GJQ426" s="9"/>
      <c r="GJR426" s="9"/>
      <c r="GJS426" s="9"/>
      <c r="GJT426" s="9"/>
      <c r="GJU426" s="9"/>
      <c r="GJV426" s="9"/>
      <c r="GJW426" s="9"/>
      <c r="GJX426" s="9"/>
      <c r="GJY426" s="9"/>
      <c r="GJZ426" s="9"/>
      <c r="GKA426" s="9"/>
      <c r="GKB426" s="9"/>
      <c r="GKC426" s="9"/>
      <c r="GKD426" s="9"/>
      <c r="GKE426" s="9"/>
      <c r="GKF426" s="9"/>
      <c r="GKG426" s="9"/>
      <c r="GKH426" s="9"/>
      <c r="GKI426" s="9"/>
      <c r="GKJ426" s="9"/>
      <c r="GKK426" s="9"/>
      <c r="GKL426" s="9"/>
      <c r="GKM426" s="9"/>
      <c r="GKN426" s="9"/>
      <c r="GKO426" s="9"/>
      <c r="GKP426" s="9"/>
      <c r="GKQ426" s="9"/>
      <c r="GKR426" s="9"/>
      <c r="GKS426" s="9"/>
      <c r="GKT426" s="9"/>
      <c r="GKU426" s="9"/>
      <c r="GKV426" s="9"/>
      <c r="GKW426" s="9"/>
      <c r="GKX426" s="9"/>
      <c r="GKY426" s="9"/>
      <c r="GKZ426" s="9"/>
      <c r="GLA426" s="9"/>
      <c r="GLB426" s="9"/>
      <c r="GLC426" s="9"/>
      <c r="GLD426" s="9"/>
      <c r="GLE426" s="9"/>
      <c r="GLF426" s="9"/>
      <c r="GLG426" s="9"/>
      <c r="GLH426" s="9"/>
      <c r="GLI426" s="9"/>
      <c r="GLJ426" s="9"/>
      <c r="GLK426" s="9"/>
      <c r="GLL426" s="9"/>
      <c r="GLM426" s="9"/>
      <c r="GLN426" s="9"/>
      <c r="GLO426" s="9"/>
      <c r="GLP426" s="9"/>
      <c r="GLQ426" s="9"/>
      <c r="GLR426" s="9"/>
      <c r="GLS426" s="9"/>
      <c r="GLT426" s="9"/>
      <c r="GLU426" s="9"/>
      <c r="GLV426" s="9"/>
      <c r="GLW426" s="9"/>
      <c r="GLX426" s="9"/>
      <c r="GLY426" s="9"/>
      <c r="GLZ426" s="9"/>
      <c r="GMA426" s="9"/>
      <c r="GMB426" s="9"/>
      <c r="GMC426" s="9"/>
      <c r="GMD426" s="9"/>
      <c r="GME426" s="9"/>
      <c r="GMF426" s="9"/>
      <c r="GMG426" s="9"/>
      <c r="GMH426" s="9"/>
      <c r="GMI426" s="9"/>
      <c r="GMJ426" s="9"/>
      <c r="GMK426" s="9"/>
      <c r="GML426" s="9"/>
      <c r="GMM426" s="9"/>
      <c r="GMN426" s="9"/>
      <c r="GMO426" s="9"/>
      <c r="GMP426" s="9"/>
      <c r="GMQ426" s="9"/>
      <c r="GMR426" s="9"/>
      <c r="GMS426" s="9"/>
      <c r="GMT426" s="9"/>
      <c r="GMU426" s="9"/>
      <c r="GMV426" s="9"/>
      <c r="GMW426" s="9"/>
      <c r="GMX426" s="9"/>
      <c r="GMY426" s="9"/>
      <c r="GMZ426" s="9"/>
      <c r="GNA426" s="9"/>
      <c r="GNB426" s="9"/>
      <c r="GNC426" s="9"/>
      <c r="GND426" s="9"/>
      <c r="GNE426" s="9"/>
      <c r="GNF426" s="9"/>
      <c r="GNG426" s="9"/>
      <c r="GNH426" s="9"/>
      <c r="GNI426" s="9"/>
      <c r="GNJ426" s="9"/>
      <c r="GNK426" s="9"/>
      <c r="GNL426" s="9"/>
      <c r="GNM426" s="9"/>
      <c r="GNN426" s="9"/>
      <c r="GNO426" s="9"/>
      <c r="GNP426" s="9"/>
      <c r="GNQ426" s="9"/>
      <c r="GNR426" s="9"/>
      <c r="GNS426" s="9"/>
      <c r="GNT426" s="9"/>
      <c r="GNU426" s="9"/>
      <c r="GNV426" s="9"/>
      <c r="GNW426" s="9"/>
      <c r="GNX426" s="9"/>
      <c r="GNY426" s="9"/>
      <c r="GNZ426" s="9"/>
      <c r="GOA426" s="9"/>
      <c r="GOB426" s="9"/>
      <c r="GOC426" s="9"/>
      <c r="GOD426" s="9"/>
      <c r="GOE426" s="9"/>
      <c r="GOF426" s="9"/>
      <c r="GOG426" s="9"/>
      <c r="GOH426" s="9"/>
      <c r="GOI426" s="9"/>
      <c r="GOJ426" s="9"/>
      <c r="GOK426" s="9"/>
      <c r="GOL426" s="9"/>
      <c r="GOM426" s="9"/>
      <c r="GON426" s="9"/>
      <c r="GOO426" s="9"/>
      <c r="GOP426" s="9"/>
      <c r="GOQ426" s="9"/>
      <c r="GOR426" s="9"/>
      <c r="GOS426" s="9"/>
      <c r="GOT426" s="9"/>
      <c r="GOU426" s="9"/>
      <c r="GOV426" s="9"/>
      <c r="GOW426" s="9"/>
      <c r="GOX426" s="9"/>
      <c r="GOY426" s="9"/>
      <c r="GOZ426" s="9"/>
      <c r="GPA426" s="9"/>
      <c r="GPB426" s="9"/>
      <c r="GPC426" s="9"/>
      <c r="GPD426" s="9"/>
      <c r="GPE426" s="9"/>
      <c r="GPF426" s="9"/>
      <c r="GPG426" s="9"/>
      <c r="GPH426" s="9"/>
      <c r="GPI426" s="9"/>
      <c r="GPJ426" s="9"/>
      <c r="GPK426" s="9"/>
      <c r="GPL426" s="9"/>
      <c r="GPM426" s="9"/>
      <c r="GPN426" s="9"/>
      <c r="GPO426" s="9"/>
      <c r="GPP426" s="9"/>
      <c r="GPQ426" s="9"/>
      <c r="GPR426" s="9"/>
      <c r="GPS426" s="9"/>
      <c r="GPT426" s="9"/>
      <c r="GPU426" s="9"/>
      <c r="GPV426" s="9"/>
      <c r="GPW426" s="9"/>
      <c r="GPX426" s="9"/>
      <c r="GPY426" s="9"/>
      <c r="GPZ426" s="9"/>
      <c r="GQA426" s="9"/>
      <c r="GQB426" s="9"/>
      <c r="GQC426" s="9"/>
      <c r="GQD426" s="9"/>
      <c r="GQE426" s="9"/>
      <c r="GQF426" s="9"/>
      <c r="GQG426" s="9"/>
      <c r="GQH426" s="9"/>
      <c r="GQI426" s="9"/>
      <c r="GQJ426" s="9"/>
      <c r="GQK426" s="9"/>
      <c r="GQL426" s="9"/>
      <c r="GQM426" s="9"/>
      <c r="GQN426" s="9"/>
      <c r="GQO426" s="9"/>
      <c r="GQP426" s="9"/>
      <c r="GQQ426" s="9"/>
      <c r="GQR426" s="9"/>
      <c r="GQS426" s="9"/>
      <c r="GQT426" s="9"/>
      <c r="GQU426" s="9"/>
      <c r="GQV426" s="9"/>
      <c r="GQW426" s="9"/>
      <c r="GQX426" s="9"/>
      <c r="GQY426" s="9"/>
      <c r="GQZ426" s="9"/>
      <c r="GRA426" s="9"/>
      <c r="GRB426" s="9"/>
      <c r="GRC426" s="9"/>
      <c r="GRD426" s="9"/>
      <c r="GRE426" s="9"/>
      <c r="GRF426" s="9"/>
      <c r="GRG426" s="9"/>
      <c r="GRH426" s="9"/>
      <c r="GRI426" s="9"/>
      <c r="GRJ426" s="9"/>
      <c r="GRK426" s="9"/>
      <c r="GRL426" s="9"/>
      <c r="GRM426" s="9"/>
      <c r="GRN426" s="9"/>
      <c r="GRO426" s="9"/>
      <c r="GRP426" s="9"/>
      <c r="GRQ426" s="9"/>
      <c r="GRR426" s="9"/>
      <c r="GRS426" s="9"/>
      <c r="GRT426" s="9"/>
      <c r="GRU426" s="9"/>
      <c r="GRV426" s="9"/>
      <c r="GRW426" s="9"/>
      <c r="GRX426" s="9"/>
      <c r="GRY426" s="9"/>
      <c r="GRZ426" s="9"/>
      <c r="GSA426" s="9"/>
      <c r="GSB426" s="9"/>
      <c r="GSC426" s="9"/>
      <c r="GSD426" s="9"/>
      <c r="GSE426" s="9"/>
      <c r="GSF426" s="9"/>
      <c r="GSG426" s="9"/>
      <c r="GSH426" s="9"/>
      <c r="GSI426" s="9"/>
      <c r="GSJ426" s="9"/>
      <c r="GSK426" s="9"/>
      <c r="GSL426" s="9"/>
      <c r="GSM426" s="9"/>
      <c r="GSN426" s="9"/>
      <c r="GSO426" s="9"/>
      <c r="GSP426" s="9"/>
      <c r="GSQ426" s="9"/>
      <c r="GSR426" s="9"/>
      <c r="GSS426" s="9"/>
      <c r="GST426" s="9"/>
      <c r="GSU426" s="9"/>
      <c r="GSV426" s="9"/>
      <c r="GSW426" s="9"/>
      <c r="GSX426" s="9"/>
      <c r="GSY426" s="9"/>
      <c r="GSZ426" s="9"/>
      <c r="GTA426" s="9"/>
      <c r="GTB426" s="9"/>
      <c r="GTC426" s="9"/>
      <c r="GTD426" s="9"/>
      <c r="GTE426" s="9"/>
      <c r="GTF426" s="9"/>
      <c r="GTG426" s="9"/>
      <c r="GTH426" s="9"/>
      <c r="GTI426" s="9"/>
      <c r="GTJ426" s="9"/>
      <c r="GTK426" s="9"/>
      <c r="GTL426" s="9"/>
      <c r="GTM426" s="9"/>
      <c r="GTN426" s="9"/>
      <c r="GTO426" s="9"/>
      <c r="GTP426" s="9"/>
      <c r="GTQ426" s="9"/>
      <c r="GTR426" s="9"/>
      <c r="GTS426" s="9"/>
      <c r="GTT426" s="9"/>
      <c r="GTU426" s="9"/>
      <c r="GTV426" s="9"/>
      <c r="GTW426" s="9"/>
      <c r="GTX426" s="9"/>
      <c r="GTY426" s="9"/>
      <c r="GTZ426" s="9"/>
      <c r="GUA426" s="9"/>
      <c r="GUB426" s="9"/>
      <c r="GUC426" s="9"/>
      <c r="GUD426" s="9"/>
      <c r="GUE426" s="9"/>
      <c r="GUF426" s="9"/>
      <c r="GUG426" s="9"/>
      <c r="GUH426" s="9"/>
      <c r="GUI426" s="9"/>
      <c r="GUJ426" s="9"/>
      <c r="GUK426" s="9"/>
      <c r="GUL426" s="9"/>
      <c r="GUM426" s="9"/>
      <c r="GUN426" s="9"/>
      <c r="GUO426" s="9"/>
      <c r="GUP426" s="9"/>
      <c r="GUQ426" s="9"/>
      <c r="GUR426" s="9"/>
      <c r="GUS426" s="9"/>
      <c r="GUT426" s="9"/>
      <c r="GUU426" s="9"/>
      <c r="GUV426" s="9"/>
      <c r="GUW426" s="9"/>
      <c r="GUX426" s="9"/>
      <c r="GUY426" s="9"/>
      <c r="GUZ426" s="9"/>
      <c r="GVA426" s="9"/>
      <c r="GVB426" s="9"/>
      <c r="GVC426" s="9"/>
      <c r="GVD426" s="9"/>
      <c r="GVE426" s="9"/>
      <c r="GVF426" s="9"/>
      <c r="GVG426" s="9"/>
      <c r="GVH426" s="9"/>
      <c r="GVI426" s="9"/>
      <c r="GVJ426" s="9"/>
      <c r="GVK426" s="9"/>
      <c r="GVL426" s="9"/>
      <c r="GVM426" s="9"/>
      <c r="GVN426" s="9"/>
      <c r="GVO426" s="9"/>
      <c r="GVP426" s="9"/>
      <c r="GVQ426" s="9"/>
      <c r="GVR426" s="9"/>
      <c r="GVS426" s="9"/>
      <c r="GVT426" s="9"/>
      <c r="GVU426" s="9"/>
      <c r="GVV426" s="9"/>
      <c r="GVW426" s="9"/>
      <c r="GVX426" s="9"/>
      <c r="GVY426" s="9"/>
      <c r="GVZ426" s="9"/>
      <c r="GWA426" s="9"/>
      <c r="GWB426" s="9"/>
      <c r="GWC426" s="9"/>
      <c r="GWD426" s="9"/>
      <c r="GWE426" s="9"/>
      <c r="GWF426" s="9"/>
      <c r="GWG426" s="9"/>
      <c r="GWH426" s="9"/>
      <c r="GWI426" s="9"/>
      <c r="GWJ426" s="9"/>
      <c r="GWK426" s="9"/>
      <c r="GWL426" s="9"/>
      <c r="GWM426" s="9"/>
      <c r="GWN426" s="9"/>
      <c r="GWO426" s="9"/>
      <c r="GWP426" s="9"/>
      <c r="GWQ426" s="9"/>
      <c r="GWR426" s="9"/>
      <c r="GWS426" s="9"/>
      <c r="GWT426" s="9"/>
      <c r="GWU426" s="9"/>
      <c r="GWV426" s="9"/>
      <c r="GWW426" s="9"/>
      <c r="GWX426" s="9"/>
      <c r="GWY426" s="9"/>
      <c r="GWZ426" s="9"/>
      <c r="GXA426" s="9"/>
      <c r="GXB426" s="9"/>
      <c r="GXC426" s="9"/>
      <c r="GXD426" s="9"/>
      <c r="GXE426" s="9"/>
      <c r="GXF426" s="9"/>
      <c r="GXG426" s="9"/>
      <c r="GXH426" s="9"/>
      <c r="GXI426" s="9"/>
      <c r="GXJ426" s="9"/>
      <c r="GXK426" s="9"/>
      <c r="GXL426" s="9"/>
      <c r="GXM426" s="9"/>
      <c r="GXN426" s="9"/>
      <c r="GXO426" s="9"/>
      <c r="GXP426" s="9"/>
      <c r="GXQ426" s="9"/>
      <c r="GXR426" s="9"/>
      <c r="GXS426" s="9"/>
      <c r="GXT426" s="9"/>
      <c r="GXU426" s="9"/>
      <c r="GXV426" s="9"/>
      <c r="GXW426" s="9"/>
      <c r="GXX426" s="9"/>
      <c r="GXY426" s="9"/>
      <c r="GXZ426" s="9"/>
      <c r="GYA426" s="9"/>
      <c r="GYB426" s="9"/>
      <c r="GYC426" s="9"/>
      <c r="GYD426" s="9"/>
      <c r="GYE426" s="9"/>
      <c r="GYF426" s="9"/>
      <c r="GYG426" s="9"/>
      <c r="GYH426" s="9"/>
      <c r="GYI426" s="9"/>
      <c r="GYJ426" s="9"/>
      <c r="GYK426" s="9"/>
      <c r="GYL426" s="9"/>
      <c r="GYM426" s="9"/>
      <c r="GYN426" s="9"/>
      <c r="GYO426" s="9"/>
      <c r="GYP426" s="9"/>
      <c r="GYQ426" s="9"/>
      <c r="GYR426" s="9"/>
      <c r="GYS426" s="9"/>
      <c r="GYT426" s="9"/>
      <c r="GYU426" s="9"/>
      <c r="GYV426" s="9"/>
      <c r="GYW426" s="9"/>
      <c r="GYX426" s="9"/>
      <c r="GYY426" s="9"/>
      <c r="GYZ426" s="9"/>
      <c r="GZA426" s="9"/>
      <c r="GZB426" s="9"/>
      <c r="GZC426" s="9"/>
      <c r="GZD426" s="9"/>
      <c r="GZE426" s="9"/>
      <c r="GZF426" s="9"/>
      <c r="GZG426" s="9"/>
      <c r="GZH426" s="9"/>
      <c r="GZI426" s="9"/>
      <c r="GZJ426" s="9"/>
      <c r="GZK426" s="9"/>
      <c r="GZL426" s="9"/>
      <c r="GZM426" s="9"/>
      <c r="GZN426" s="9"/>
      <c r="GZO426" s="9"/>
      <c r="GZP426" s="9"/>
      <c r="GZQ426" s="9"/>
      <c r="GZR426" s="9"/>
      <c r="GZS426" s="9"/>
      <c r="GZT426" s="9"/>
      <c r="GZU426" s="9"/>
      <c r="GZV426" s="9"/>
      <c r="GZW426" s="9"/>
      <c r="GZX426" s="9"/>
      <c r="GZY426" s="9"/>
      <c r="GZZ426" s="9"/>
      <c r="HAA426" s="9"/>
      <c r="HAB426" s="9"/>
      <c r="HAC426" s="9"/>
      <c r="HAD426" s="9"/>
      <c r="HAE426" s="9"/>
      <c r="HAF426" s="9"/>
      <c r="HAG426" s="9"/>
      <c r="HAH426" s="9"/>
      <c r="HAI426" s="9"/>
      <c r="HAJ426" s="9"/>
      <c r="HAK426" s="9"/>
      <c r="HAL426" s="9"/>
      <c r="HAM426" s="9"/>
      <c r="HAN426" s="9"/>
      <c r="HAO426" s="9"/>
      <c r="HAP426" s="9"/>
      <c r="HAQ426" s="9"/>
      <c r="HAR426" s="9"/>
      <c r="HAS426" s="9"/>
      <c r="HAT426" s="9"/>
      <c r="HAU426" s="9"/>
      <c r="HAV426" s="9"/>
      <c r="HAW426" s="9"/>
      <c r="HAX426" s="9"/>
      <c r="HAY426" s="9"/>
      <c r="HAZ426" s="9"/>
      <c r="HBA426" s="9"/>
      <c r="HBB426" s="9"/>
      <c r="HBC426" s="9"/>
      <c r="HBD426" s="9"/>
      <c r="HBE426" s="9"/>
      <c r="HBF426" s="9"/>
      <c r="HBG426" s="9"/>
      <c r="HBH426" s="9"/>
      <c r="HBI426" s="9"/>
      <c r="HBJ426" s="9"/>
      <c r="HBK426" s="9"/>
      <c r="HBL426" s="9"/>
      <c r="HBM426" s="9"/>
      <c r="HBN426" s="9"/>
      <c r="HBO426" s="9"/>
      <c r="HBP426" s="9"/>
      <c r="HBQ426" s="9"/>
      <c r="HBR426" s="9"/>
      <c r="HBS426" s="9"/>
      <c r="HBT426" s="9"/>
      <c r="HBU426" s="9"/>
      <c r="HBV426" s="9"/>
      <c r="HBW426" s="9"/>
      <c r="HBX426" s="9"/>
      <c r="HBY426" s="9"/>
      <c r="HBZ426" s="9"/>
      <c r="HCA426" s="9"/>
      <c r="HCB426" s="9"/>
      <c r="HCC426" s="9"/>
      <c r="HCD426" s="9"/>
      <c r="HCE426" s="9"/>
      <c r="HCF426" s="9"/>
      <c r="HCG426" s="9"/>
      <c r="HCH426" s="9"/>
      <c r="HCI426" s="9"/>
      <c r="HCJ426" s="9"/>
      <c r="HCK426" s="9"/>
      <c r="HCL426" s="9"/>
      <c r="HCM426" s="9"/>
      <c r="HCN426" s="9"/>
      <c r="HCO426" s="9"/>
      <c r="HCP426" s="9"/>
      <c r="HCQ426" s="9"/>
      <c r="HCR426" s="9"/>
      <c r="HCS426" s="9"/>
      <c r="HCT426" s="9"/>
      <c r="HCU426" s="9"/>
      <c r="HCV426" s="9"/>
      <c r="HCW426" s="9"/>
      <c r="HCX426" s="9"/>
      <c r="HCY426" s="9"/>
      <c r="HCZ426" s="9"/>
      <c r="HDA426" s="9"/>
      <c r="HDB426" s="9"/>
      <c r="HDC426" s="9"/>
      <c r="HDD426" s="9"/>
      <c r="HDE426" s="9"/>
      <c r="HDF426" s="9"/>
      <c r="HDG426" s="9"/>
      <c r="HDH426" s="9"/>
      <c r="HDI426" s="9"/>
      <c r="HDJ426" s="9"/>
      <c r="HDK426" s="9"/>
      <c r="HDL426" s="9"/>
      <c r="HDM426" s="9"/>
      <c r="HDN426" s="9"/>
      <c r="HDO426" s="9"/>
      <c r="HDP426" s="9"/>
      <c r="HDQ426" s="9"/>
      <c r="HDR426" s="9"/>
      <c r="HDS426" s="9"/>
      <c r="HDT426" s="9"/>
      <c r="HDU426" s="9"/>
      <c r="HDV426" s="9"/>
      <c r="HDW426" s="9"/>
      <c r="HDX426" s="9"/>
      <c r="HDY426" s="9"/>
      <c r="HDZ426" s="9"/>
      <c r="HEA426" s="9"/>
      <c r="HEB426" s="9"/>
      <c r="HEC426" s="9"/>
      <c r="HED426" s="9"/>
      <c r="HEE426" s="9"/>
      <c r="HEF426" s="9"/>
      <c r="HEG426" s="9"/>
      <c r="HEH426" s="9"/>
      <c r="HEI426" s="9"/>
      <c r="HEJ426" s="9"/>
      <c r="HEK426" s="9"/>
      <c r="HEL426" s="9"/>
      <c r="HEM426" s="9"/>
      <c r="HEN426" s="9"/>
      <c r="HEO426" s="9"/>
      <c r="HEP426" s="9"/>
      <c r="HEQ426" s="9"/>
      <c r="HER426" s="9"/>
      <c r="HES426" s="9"/>
      <c r="HET426" s="9"/>
      <c r="HEU426" s="9"/>
      <c r="HEV426" s="9"/>
      <c r="HEW426" s="9"/>
      <c r="HEX426" s="9"/>
      <c r="HEY426" s="9"/>
      <c r="HEZ426" s="9"/>
      <c r="HFA426" s="9"/>
      <c r="HFB426" s="9"/>
      <c r="HFC426" s="9"/>
      <c r="HFD426" s="9"/>
      <c r="HFE426" s="9"/>
      <c r="HFF426" s="9"/>
      <c r="HFG426" s="9"/>
      <c r="HFH426" s="9"/>
      <c r="HFI426" s="9"/>
      <c r="HFJ426" s="9"/>
      <c r="HFK426" s="9"/>
      <c r="HFL426" s="9"/>
      <c r="HFM426" s="9"/>
      <c r="HFN426" s="9"/>
      <c r="HFO426" s="9"/>
      <c r="HFP426" s="9"/>
      <c r="HFQ426" s="9"/>
      <c r="HFR426" s="9"/>
      <c r="HFS426" s="9"/>
      <c r="HFT426" s="9"/>
      <c r="HFU426" s="9"/>
      <c r="HFV426" s="9"/>
      <c r="HFW426" s="9"/>
      <c r="HFX426" s="9"/>
      <c r="HFY426" s="9"/>
      <c r="HFZ426" s="9"/>
      <c r="HGA426" s="9"/>
      <c r="HGB426" s="9"/>
      <c r="HGC426" s="9"/>
      <c r="HGD426" s="9"/>
      <c r="HGE426" s="9"/>
      <c r="HGF426" s="9"/>
      <c r="HGG426" s="9"/>
      <c r="HGH426" s="9"/>
      <c r="HGI426" s="9"/>
      <c r="HGJ426" s="9"/>
      <c r="HGK426" s="9"/>
      <c r="HGL426" s="9"/>
      <c r="HGM426" s="9"/>
      <c r="HGN426" s="9"/>
      <c r="HGO426" s="9"/>
      <c r="HGP426" s="9"/>
      <c r="HGQ426" s="9"/>
      <c r="HGR426" s="9"/>
      <c r="HGS426" s="9"/>
      <c r="HGT426" s="9"/>
      <c r="HGU426" s="9"/>
      <c r="HGV426" s="9"/>
      <c r="HGW426" s="9"/>
      <c r="HGX426" s="9"/>
      <c r="HGY426" s="9"/>
      <c r="HGZ426" s="9"/>
      <c r="HHA426" s="9"/>
      <c r="HHB426" s="9"/>
      <c r="HHC426" s="9"/>
      <c r="HHD426" s="9"/>
      <c r="HHE426" s="9"/>
      <c r="HHF426" s="9"/>
      <c r="HHG426" s="9"/>
      <c r="HHH426" s="9"/>
      <c r="HHI426" s="9"/>
      <c r="HHJ426" s="9"/>
      <c r="HHK426" s="9"/>
      <c r="HHL426" s="9"/>
      <c r="HHM426" s="9"/>
      <c r="HHN426" s="9"/>
      <c r="HHO426" s="9"/>
      <c r="HHP426" s="9"/>
      <c r="HHQ426" s="9"/>
      <c r="HHR426" s="9"/>
      <c r="HHS426" s="9"/>
      <c r="HHT426" s="9"/>
      <c r="HHU426" s="9"/>
      <c r="HHV426" s="9"/>
      <c r="HHW426" s="9"/>
      <c r="HHX426" s="9"/>
      <c r="HHY426" s="9"/>
      <c r="HHZ426" s="9"/>
      <c r="HIA426" s="9"/>
      <c r="HIB426" s="9"/>
      <c r="HIC426" s="9"/>
      <c r="HID426" s="9"/>
      <c r="HIE426" s="9"/>
      <c r="HIF426" s="9"/>
      <c r="HIG426" s="9"/>
      <c r="HIH426" s="9"/>
      <c r="HII426" s="9"/>
      <c r="HIJ426" s="9"/>
      <c r="HIK426" s="9"/>
      <c r="HIL426" s="9"/>
      <c r="HIM426" s="9"/>
      <c r="HIN426" s="9"/>
      <c r="HIO426" s="9"/>
      <c r="HIP426" s="9"/>
      <c r="HIQ426" s="9"/>
      <c r="HIR426" s="9"/>
      <c r="HIS426" s="9"/>
      <c r="HIT426" s="9"/>
      <c r="HIU426" s="9"/>
      <c r="HIV426" s="9"/>
      <c r="HIW426" s="9"/>
      <c r="HIX426" s="9"/>
      <c r="HIY426" s="9"/>
      <c r="HIZ426" s="9"/>
      <c r="HJA426" s="9"/>
      <c r="HJB426" s="9"/>
      <c r="HJC426" s="9"/>
      <c r="HJD426" s="9"/>
      <c r="HJE426" s="9"/>
      <c r="HJF426" s="9"/>
      <c r="HJG426" s="9"/>
      <c r="HJH426" s="9"/>
      <c r="HJI426" s="9"/>
      <c r="HJJ426" s="9"/>
      <c r="HJK426" s="9"/>
      <c r="HJL426" s="9"/>
      <c r="HJM426" s="9"/>
      <c r="HJN426" s="9"/>
      <c r="HJO426" s="9"/>
      <c r="HJP426" s="9"/>
      <c r="HJQ426" s="9"/>
      <c r="HJR426" s="9"/>
      <c r="HJS426" s="9"/>
      <c r="HJT426" s="9"/>
      <c r="HJU426" s="9"/>
      <c r="HJV426" s="9"/>
      <c r="HJW426" s="9"/>
      <c r="HJX426" s="9"/>
      <c r="HJY426" s="9"/>
      <c r="HJZ426" s="9"/>
      <c r="HKA426" s="9"/>
      <c r="HKB426" s="9"/>
      <c r="HKC426" s="9"/>
      <c r="HKD426" s="9"/>
      <c r="HKE426" s="9"/>
      <c r="HKF426" s="9"/>
      <c r="HKG426" s="9"/>
      <c r="HKH426" s="9"/>
      <c r="HKI426" s="9"/>
      <c r="HKJ426" s="9"/>
      <c r="HKK426" s="9"/>
      <c r="HKL426" s="9"/>
      <c r="HKM426" s="9"/>
      <c r="HKN426" s="9"/>
      <c r="HKO426" s="9"/>
      <c r="HKP426" s="9"/>
      <c r="HKQ426" s="9"/>
      <c r="HKR426" s="9"/>
      <c r="HKS426" s="9"/>
      <c r="HKT426" s="9"/>
      <c r="HKU426" s="9"/>
      <c r="HKV426" s="9"/>
      <c r="HKW426" s="9"/>
      <c r="HKX426" s="9"/>
      <c r="HKY426" s="9"/>
      <c r="HKZ426" s="9"/>
      <c r="HLA426" s="9"/>
      <c r="HLB426" s="9"/>
      <c r="HLC426" s="9"/>
      <c r="HLD426" s="9"/>
      <c r="HLE426" s="9"/>
      <c r="HLF426" s="9"/>
      <c r="HLG426" s="9"/>
      <c r="HLH426" s="9"/>
      <c r="HLI426" s="9"/>
      <c r="HLJ426" s="9"/>
      <c r="HLK426" s="9"/>
      <c r="HLL426" s="9"/>
      <c r="HLM426" s="9"/>
      <c r="HLN426" s="9"/>
      <c r="HLO426" s="9"/>
      <c r="HLP426" s="9"/>
      <c r="HLQ426" s="9"/>
      <c r="HLR426" s="9"/>
      <c r="HLS426" s="9"/>
      <c r="HLT426" s="9"/>
      <c r="HLU426" s="9"/>
      <c r="HLV426" s="9"/>
      <c r="HLW426" s="9"/>
      <c r="HLX426" s="9"/>
      <c r="HLY426" s="9"/>
      <c r="HLZ426" s="9"/>
      <c r="HMA426" s="9"/>
      <c r="HMB426" s="9"/>
      <c r="HMC426" s="9"/>
      <c r="HMD426" s="9"/>
      <c r="HME426" s="9"/>
      <c r="HMF426" s="9"/>
      <c r="HMG426" s="9"/>
      <c r="HMH426" s="9"/>
      <c r="HMI426" s="9"/>
      <c r="HMJ426" s="9"/>
      <c r="HMK426" s="9"/>
      <c r="HML426" s="9"/>
      <c r="HMM426" s="9"/>
      <c r="HMN426" s="9"/>
      <c r="HMO426" s="9"/>
      <c r="HMP426" s="9"/>
      <c r="HMQ426" s="9"/>
      <c r="HMR426" s="9"/>
      <c r="HMS426" s="9"/>
      <c r="HMT426" s="9"/>
      <c r="HMU426" s="9"/>
      <c r="HMV426" s="9"/>
      <c r="HMW426" s="9"/>
      <c r="HMX426" s="9"/>
      <c r="HMY426" s="9"/>
      <c r="HMZ426" s="9"/>
      <c r="HNA426" s="9"/>
      <c r="HNB426" s="9"/>
      <c r="HNC426" s="9"/>
      <c r="HND426" s="9"/>
      <c r="HNE426" s="9"/>
      <c r="HNF426" s="9"/>
      <c r="HNG426" s="9"/>
      <c r="HNH426" s="9"/>
      <c r="HNI426" s="9"/>
      <c r="HNJ426" s="9"/>
      <c r="HNK426" s="9"/>
      <c r="HNL426" s="9"/>
      <c r="HNM426" s="9"/>
      <c r="HNN426" s="9"/>
      <c r="HNO426" s="9"/>
      <c r="HNP426" s="9"/>
      <c r="HNQ426" s="9"/>
      <c r="HNR426" s="9"/>
      <c r="HNS426" s="9"/>
      <c r="HNT426" s="9"/>
      <c r="HNU426" s="9"/>
      <c r="HNV426" s="9"/>
      <c r="HNW426" s="9"/>
      <c r="HNX426" s="9"/>
      <c r="HNY426" s="9"/>
      <c r="HNZ426" s="9"/>
      <c r="HOA426" s="9"/>
      <c r="HOB426" s="9"/>
      <c r="HOC426" s="9"/>
      <c r="HOD426" s="9"/>
      <c r="HOE426" s="9"/>
      <c r="HOF426" s="9"/>
      <c r="HOG426" s="9"/>
      <c r="HOH426" s="9"/>
      <c r="HOI426" s="9"/>
      <c r="HOJ426" s="9"/>
      <c r="HOK426" s="9"/>
      <c r="HOL426" s="9"/>
      <c r="HOM426" s="9"/>
      <c r="HON426" s="9"/>
      <c r="HOO426" s="9"/>
      <c r="HOP426" s="9"/>
      <c r="HOQ426" s="9"/>
      <c r="HOR426" s="9"/>
      <c r="HOS426" s="9"/>
      <c r="HOT426" s="9"/>
      <c r="HOU426" s="9"/>
      <c r="HOV426" s="9"/>
      <c r="HOW426" s="9"/>
      <c r="HOX426" s="9"/>
      <c r="HOY426" s="9"/>
      <c r="HOZ426" s="9"/>
      <c r="HPA426" s="9"/>
      <c r="HPB426" s="9"/>
      <c r="HPC426" s="9"/>
      <c r="HPD426" s="9"/>
      <c r="HPE426" s="9"/>
      <c r="HPF426" s="9"/>
      <c r="HPG426" s="9"/>
      <c r="HPH426" s="9"/>
      <c r="HPI426" s="9"/>
      <c r="HPJ426" s="9"/>
      <c r="HPK426" s="9"/>
      <c r="HPL426" s="9"/>
      <c r="HPM426" s="9"/>
      <c r="HPN426" s="9"/>
      <c r="HPO426" s="9"/>
      <c r="HPP426" s="9"/>
      <c r="HPQ426" s="9"/>
      <c r="HPR426" s="9"/>
      <c r="HPS426" s="9"/>
      <c r="HPT426" s="9"/>
      <c r="HPU426" s="9"/>
      <c r="HPV426" s="9"/>
      <c r="HPW426" s="9"/>
      <c r="HPX426" s="9"/>
      <c r="HPY426" s="9"/>
      <c r="HPZ426" s="9"/>
      <c r="HQA426" s="9"/>
      <c r="HQB426" s="9"/>
      <c r="HQC426" s="9"/>
      <c r="HQD426" s="9"/>
      <c r="HQE426" s="9"/>
      <c r="HQF426" s="9"/>
      <c r="HQG426" s="9"/>
      <c r="HQH426" s="9"/>
      <c r="HQI426" s="9"/>
      <c r="HQJ426" s="9"/>
      <c r="HQK426" s="9"/>
      <c r="HQL426" s="9"/>
      <c r="HQM426" s="9"/>
      <c r="HQN426" s="9"/>
      <c r="HQO426" s="9"/>
      <c r="HQP426" s="9"/>
      <c r="HQQ426" s="9"/>
      <c r="HQR426" s="9"/>
      <c r="HQS426" s="9"/>
      <c r="HQT426" s="9"/>
      <c r="HQU426" s="9"/>
      <c r="HQV426" s="9"/>
      <c r="HQW426" s="9"/>
      <c r="HQX426" s="9"/>
      <c r="HQY426" s="9"/>
      <c r="HQZ426" s="9"/>
      <c r="HRA426" s="9"/>
      <c r="HRB426" s="9"/>
      <c r="HRC426" s="9"/>
      <c r="HRD426" s="9"/>
      <c r="HRE426" s="9"/>
      <c r="HRF426" s="9"/>
      <c r="HRG426" s="9"/>
      <c r="HRH426" s="9"/>
      <c r="HRI426" s="9"/>
      <c r="HRJ426" s="9"/>
      <c r="HRK426" s="9"/>
      <c r="HRL426" s="9"/>
      <c r="HRM426" s="9"/>
      <c r="HRN426" s="9"/>
      <c r="HRO426" s="9"/>
      <c r="HRP426" s="9"/>
      <c r="HRQ426" s="9"/>
      <c r="HRR426" s="9"/>
      <c r="HRS426" s="9"/>
      <c r="HRT426" s="9"/>
      <c r="HRU426" s="9"/>
      <c r="HRV426" s="9"/>
      <c r="HRW426" s="9"/>
      <c r="HRX426" s="9"/>
      <c r="HRY426" s="9"/>
      <c r="HRZ426" s="9"/>
      <c r="HSA426" s="9"/>
      <c r="HSB426" s="9"/>
      <c r="HSC426" s="9"/>
      <c r="HSD426" s="9"/>
      <c r="HSE426" s="9"/>
      <c r="HSF426" s="9"/>
      <c r="HSG426" s="9"/>
      <c r="HSH426" s="9"/>
      <c r="HSI426" s="9"/>
      <c r="HSJ426" s="9"/>
      <c r="HSK426" s="9"/>
      <c r="HSL426" s="9"/>
      <c r="HSM426" s="9"/>
      <c r="HSN426" s="9"/>
      <c r="HSO426" s="9"/>
      <c r="HSP426" s="9"/>
      <c r="HSQ426" s="9"/>
      <c r="HSR426" s="9"/>
      <c r="HSS426" s="9"/>
      <c r="HST426" s="9"/>
      <c r="HSU426" s="9"/>
      <c r="HSV426" s="9"/>
      <c r="HSW426" s="9"/>
      <c r="HSX426" s="9"/>
      <c r="HSY426" s="9"/>
      <c r="HSZ426" s="9"/>
      <c r="HTA426" s="9"/>
      <c r="HTB426" s="9"/>
      <c r="HTC426" s="9"/>
      <c r="HTD426" s="9"/>
      <c r="HTE426" s="9"/>
      <c r="HTF426" s="9"/>
      <c r="HTG426" s="9"/>
      <c r="HTH426" s="9"/>
      <c r="HTI426" s="9"/>
      <c r="HTJ426" s="9"/>
      <c r="HTK426" s="9"/>
      <c r="HTL426" s="9"/>
      <c r="HTM426" s="9"/>
      <c r="HTN426" s="9"/>
      <c r="HTO426" s="9"/>
      <c r="HTP426" s="9"/>
      <c r="HTQ426" s="9"/>
      <c r="HTR426" s="9"/>
      <c r="HTS426" s="9"/>
      <c r="HTT426" s="9"/>
      <c r="HTU426" s="9"/>
      <c r="HTV426" s="9"/>
      <c r="HTW426" s="9"/>
      <c r="HTX426" s="9"/>
      <c r="HTY426" s="9"/>
      <c r="HTZ426" s="9"/>
      <c r="HUA426" s="9"/>
      <c r="HUB426" s="9"/>
      <c r="HUC426" s="9"/>
      <c r="HUD426" s="9"/>
      <c r="HUE426" s="9"/>
      <c r="HUF426" s="9"/>
      <c r="HUG426" s="9"/>
      <c r="HUH426" s="9"/>
      <c r="HUI426" s="9"/>
      <c r="HUJ426" s="9"/>
      <c r="HUK426" s="9"/>
      <c r="HUL426" s="9"/>
      <c r="HUM426" s="9"/>
      <c r="HUN426" s="9"/>
      <c r="HUO426" s="9"/>
      <c r="HUP426" s="9"/>
      <c r="HUQ426" s="9"/>
      <c r="HUR426" s="9"/>
      <c r="HUS426" s="9"/>
      <c r="HUT426" s="9"/>
      <c r="HUU426" s="9"/>
      <c r="HUV426" s="9"/>
      <c r="HUW426" s="9"/>
      <c r="HUX426" s="9"/>
      <c r="HUY426" s="9"/>
      <c r="HUZ426" s="9"/>
      <c r="HVA426" s="9"/>
      <c r="HVB426" s="9"/>
      <c r="HVC426" s="9"/>
      <c r="HVD426" s="9"/>
      <c r="HVE426" s="9"/>
      <c r="HVF426" s="9"/>
      <c r="HVG426" s="9"/>
      <c r="HVH426" s="9"/>
      <c r="HVI426" s="9"/>
      <c r="HVJ426" s="9"/>
      <c r="HVK426" s="9"/>
      <c r="HVL426" s="9"/>
      <c r="HVM426" s="9"/>
      <c r="HVN426" s="9"/>
      <c r="HVO426" s="9"/>
      <c r="HVP426" s="9"/>
      <c r="HVQ426" s="9"/>
      <c r="HVR426" s="9"/>
      <c r="HVS426" s="9"/>
      <c r="HVT426" s="9"/>
      <c r="HVU426" s="9"/>
      <c r="HVV426" s="9"/>
      <c r="HVW426" s="9"/>
      <c r="HVX426" s="9"/>
      <c r="HVY426" s="9"/>
      <c r="HVZ426" s="9"/>
      <c r="HWA426" s="9"/>
      <c r="HWB426" s="9"/>
      <c r="HWC426" s="9"/>
      <c r="HWD426" s="9"/>
      <c r="HWE426" s="9"/>
      <c r="HWF426" s="9"/>
      <c r="HWG426" s="9"/>
      <c r="HWH426" s="9"/>
      <c r="HWI426" s="9"/>
      <c r="HWJ426" s="9"/>
      <c r="HWK426" s="9"/>
      <c r="HWL426" s="9"/>
      <c r="HWM426" s="9"/>
      <c r="HWN426" s="9"/>
      <c r="HWO426" s="9"/>
      <c r="HWP426" s="9"/>
      <c r="HWQ426" s="9"/>
      <c r="HWR426" s="9"/>
      <c r="HWS426" s="9"/>
      <c r="HWT426" s="9"/>
      <c r="HWU426" s="9"/>
      <c r="HWV426" s="9"/>
      <c r="HWW426" s="9"/>
      <c r="HWX426" s="9"/>
      <c r="HWY426" s="9"/>
      <c r="HWZ426" s="9"/>
      <c r="HXA426" s="9"/>
      <c r="HXB426" s="9"/>
      <c r="HXC426" s="9"/>
      <c r="HXD426" s="9"/>
      <c r="HXE426" s="9"/>
      <c r="HXF426" s="9"/>
      <c r="HXG426" s="9"/>
      <c r="HXH426" s="9"/>
      <c r="HXI426" s="9"/>
      <c r="HXJ426" s="9"/>
      <c r="HXK426" s="9"/>
      <c r="HXL426" s="9"/>
      <c r="HXM426" s="9"/>
      <c r="HXN426" s="9"/>
      <c r="HXO426" s="9"/>
      <c r="HXP426" s="9"/>
      <c r="HXQ426" s="9"/>
      <c r="HXR426" s="9"/>
      <c r="HXS426" s="9"/>
      <c r="HXT426" s="9"/>
      <c r="HXU426" s="9"/>
      <c r="HXV426" s="9"/>
      <c r="HXW426" s="9"/>
      <c r="HXX426" s="9"/>
      <c r="HXY426" s="9"/>
      <c r="HXZ426" s="9"/>
      <c r="HYA426" s="9"/>
      <c r="HYB426" s="9"/>
      <c r="HYC426" s="9"/>
      <c r="HYD426" s="9"/>
      <c r="HYE426" s="9"/>
      <c r="HYF426" s="9"/>
      <c r="HYG426" s="9"/>
      <c r="HYH426" s="9"/>
      <c r="HYI426" s="9"/>
      <c r="HYJ426" s="9"/>
      <c r="HYK426" s="9"/>
      <c r="HYL426" s="9"/>
      <c r="HYM426" s="9"/>
      <c r="HYN426" s="9"/>
      <c r="HYO426" s="9"/>
      <c r="HYP426" s="9"/>
      <c r="HYQ426" s="9"/>
      <c r="HYR426" s="9"/>
      <c r="HYS426" s="9"/>
      <c r="HYT426" s="9"/>
      <c r="HYU426" s="9"/>
      <c r="HYV426" s="9"/>
      <c r="HYW426" s="9"/>
      <c r="HYX426" s="9"/>
      <c r="HYY426" s="9"/>
      <c r="HYZ426" s="9"/>
      <c r="HZA426" s="9"/>
      <c r="HZB426" s="9"/>
      <c r="HZC426" s="9"/>
      <c r="HZD426" s="9"/>
      <c r="HZE426" s="9"/>
      <c r="HZF426" s="9"/>
      <c r="HZG426" s="9"/>
      <c r="HZH426" s="9"/>
      <c r="HZI426" s="9"/>
      <c r="HZJ426" s="9"/>
      <c r="HZK426" s="9"/>
      <c r="HZL426" s="9"/>
      <c r="HZM426" s="9"/>
      <c r="HZN426" s="9"/>
      <c r="HZO426" s="9"/>
      <c r="HZP426" s="9"/>
      <c r="HZQ426" s="9"/>
      <c r="HZR426" s="9"/>
      <c r="HZS426" s="9"/>
      <c r="HZT426" s="9"/>
      <c r="HZU426" s="9"/>
      <c r="HZV426" s="9"/>
      <c r="HZW426" s="9"/>
      <c r="HZX426" s="9"/>
      <c r="HZY426" s="9"/>
      <c r="HZZ426" s="9"/>
      <c r="IAA426" s="9"/>
      <c r="IAB426" s="9"/>
      <c r="IAC426" s="9"/>
      <c r="IAD426" s="9"/>
      <c r="IAE426" s="9"/>
      <c r="IAF426" s="9"/>
      <c r="IAG426" s="9"/>
      <c r="IAH426" s="9"/>
      <c r="IAI426" s="9"/>
      <c r="IAJ426" s="9"/>
      <c r="IAK426" s="9"/>
      <c r="IAL426" s="9"/>
      <c r="IAM426" s="9"/>
      <c r="IAN426" s="9"/>
      <c r="IAO426" s="9"/>
      <c r="IAP426" s="9"/>
      <c r="IAQ426" s="9"/>
      <c r="IAR426" s="9"/>
      <c r="IAS426" s="9"/>
      <c r="IAT426" s="9"/>
      <c r="IAU426" s="9"/>
      <c r="IAV426" s="9"/>
      <c r="IAW426" s="9"/>
      <c r="IAX426" s="9"/>
      <c r="IAY426" s="9"/>
      <c r="IAZ426" s="9"/>
      <c r="IBA426" s="9"/>
      <c r="IBB426" s="9"/>
      <c r="IBC426" s="9"/>
      <c r="IBD426" s="9"/>
      <c r="IBE426" s="9"/>
      <c r="IBF426" s="9"/>
      <c r="IBG426" s="9"/>
      <c r="IBH426" s="9"/>
      <c r="IBI426" s="9"/>
      <c r="IBJ426" s="9"/>
      <c r="IBK426" s="9"/>
      <c r="IBL426" s="9"/>
      <c r="IBM426" s="9"/>
      <c r="IBN426" s="9"/>
      <c r="IBO426" s="9"/>
      <c r="IBP426" s="9"/>
      <c r="IBQ426" s="9"/>
      <c r="IBR426" s="9"/>
      <c r="IBS426" s="9"/>
      <c r="IBT426" s="9"/>
      <c r="IBU426" s="9"/>
      <c r="IBV426" s="9"/>
      <c r="IBW426" s="9"/>
      <c r="IBX426" s="9"/>
      <c r="IBY426" s="9"/>
      <c r="IBZ426" s="9"/>
      <c r="ICA426" s="9"/>
      <c r="ICB426" s="9"/>
      <c r="ICC426" s="9"/>
      <c r="ICD426" s="9"/>
      <c r="ICE426" s="9"/>
      <c r="ICF426" s="9"/>
      <c r="ICG426" s="9"/>
      <c r="ICH426" s="9"/>
      <c r="ICI426" s="9"/>
      <c r="ICJ426" s="9"/>
      <c r="ICK426" s="9"/>
      <c r="ICL426" s="9"/>
      <c r="ICM426" s="9"/>
      <c r="ICN426" s="9"/>
      <c r="ICO426" s="9"/>
      <c r="ICP426" s="9"/>
      <c r="ICQ426" s="9"/>
      <c r="ICR426" s="9"/>
      <c r="ICS426" s="9"/>
      <c r="ICT426" s="9"/>
      <c r="ICU426" s="9"/>
      <c r="ICV426" s="9"/>
      <c r="ICW426" s="9"/>
      <c r="ICX426" s="9"/>
      <c r="ICY426" s="9"/>
      <c r="ICZ426" s="9"/>
      <c r="IDA426" s="9"/>
      <c r="IDB426" s="9"/>
      <c r="IDC426" s="9"/>
      <c r="IDD426" s="9"/>
      <c r="IDE426" s="9"/>
      <c r="IDF426" s="9"/>
      <c r="IDG426" s="9"/>
      <c r="IDH426" s="9"/>
      <c r="IDI426" s="9"/>
      <c r="IDJ426" s="9"/>
      <c r="IDK426" s="9"/>
      <c r="IDL426" s="9"/>
      <c r="IDM426" s="9"/>
      <c r="IDN426" s="9"/>
      <c r="IDO426" s="9"/>
      <c r="IDP426" s="9"/>
      <c r="IDQ426" s="9"/>
      <c r="IDR426" s="9"/>
      <c r="IDS426" s="9"/>
      <c r="IDT426" s="9"/>
      <c r="IDU426" s="9"/>
      <c r="IDV426" s="9"/>
      <c r="IDW426" s="9"/>
      <c r="IDX426" s="9"/>
      <c r="IDY426" s="9"/>
      <c r="IDZ426" s="9"/>
      <c r="IEA426" s="9"/>
      <c r="IEB426" s="9"/>
      <c r="IEC426" s="9"/>
      <c r="IED426" s="9"/>
      <c r="IEE426" s="9"/>
      <c r="IEF426" s="9"/>
      <c r="IEG426" s="9"/>
      <c r="IEH426" s="9"/>
      <c r="IEI426" s="9"/>
      <c r="IEJ426" s="9"/>
      <c r="IEK426" s="9"/>
      <c r="IEL426" s="9"/>
      <c r="IEM426" s="9"/>
      <c r="IEN426" s="9"/>
      <c r="IEO426" s="9"/>
      <c r="IEP426" s="9"/>
      <c r="IEQ426" s="9"/>
      <c r="IER426" s="9"/>
      <c r="IES426" s="9"/>
      <c r="IET426" s="9"/>
      <c r="IEU426" s="9"/>
      <c r="IEV426" s="9"/>
      <c r="IEW426" s="9"/>
      <c r="IEX426" s="9"/>
      <c r="IEY426" s="9"/>
      <c r="IEZ426" s="9"/>
      <c r="IFA426" s="9"/>
      <c r="IFB426" s="9"/>
      <c r="IFC426" s="9"/>
      <c r="IFD426" s="9"/>
      <c r="IFE426" s="9"/>
      <c r="IFF426" s="9"/>
      <c r="IFG426" s="9"/>
      <c r="IFH426" s="9"/>
      <c r="IFI426" s="9"/>
      <c r="IFJ426" s="9"/>
      <c r="IFK426" s="9"/>
      <c r="IFL426" s="9"/>
      <c r="IFM426" s="9"/>
      <c r="IFN426" s="9"/>
      <c r="IFO426" s="9"/>
      <c r="IFP426" s="9"/>
      <c r="IFQ426" s="9"/>
      <c r="IFR426" s="9"/>
      <c r="IFS426" s="9"/>
      <c r="IFT426" s="9"/>
      <c r="IFU426" s="9"/>
      <c r="IFV426" s="9"/>
      <c r="IFW426" s="9"/>
      <c r="IFX426" s="9"/>
      <c r="IFY426" s="9"/>
      <c r="IFZ426" s="9"/>
      <c r="IGA426" s="9"/>
      <c r="IGB426" s="9"/>
      <c r="IGC426" s="9"/>
      <c r="IGD426" s="9"/>
      <c r="IGE426" s="9"/>
      <c r="IGF426" s="9"/>
      <c r="IGG426" s="9"/>
      <c r="IGH426" s="9"/>
      <c r="IGI426" s="9"/>
      <c r="IGJ426" s="9"/>
      <c r="IGK426" s="9"/>
      <c r="IGL426" s="9"/>
      <c r="IGM426" s="9"/>
      <c r="IGN426" s="9"/>
      <c r="IGO426" s="9"/>
      <c r="IGP426" s="9"/>
      <c r="IGQ426" s="9"/>
      <c r="IGR426" s="9"/>
      <c r="IGS426" s="9"/>
      <c r="IGT426" s="9"/>
      <c r="IGU426" s="9"/>
      <c r="IGV426" s="9"/>
      <c r="IGW426" s="9"/>
      <c r="IGX426" s="9"/>
      <c r="IGY426" s="9"/>
      <c r="IGZ426" s="9"/>
      <c r="IHA426" s="9"/>
      <c r="IHB426" s="9"/>
      <c r="IHC426" s="9"/>
      <c r="IHD426" s="9"/>
      <c r="IHE426" s="9"/>
      <c r="IHF426" s="9"/>
      <c r="IHG426" s="9"/>
      <c r="IHH426" s="9"/>
      <c r="IHI426" s="9"/>
      <c r="IHJ426" s="9"/>
      <c r="IHK426" s="9"/>
      <c r="IHL426" s="9"/>
      <c r="IHM426" s="9"/>
      <c r="IHN426" s="9"/>
      <c r="IHO426" s="9"/>
      <c r="IHP426" s="9"/>
      <c r="IHQ426" s="9"/>
      <c r="IHR426" s="9"/>
      <c r="IHS426" s="9"/>
      <c r="IHT426" s="9"/>
      <c r="IHU426" s="9"/>
      <c r="IHV426" s="9"/>
      <c r="IHW426" s="9"/>
      <c r="IHX426" s="9"/>
      <c r="IHY426" s="9"/>
      <c r="IHZ426" s="9"/>
      <c r="IIA426" s="9"/>
      <c r="IIB426" s="9"/>
      <c r="IIC426" s="9"/>
      <c r="IID426" s="9"/>
      <c r="IIE426" s="9"/>
      <c r="IIF426" s="9"/>
      <c r="IIG426" s="9"/>
      <c r="IIH426" s="9"/>
      <c r="III426" s="9"/>
      <c r="IIJ426" s="9"/>
      <c r="IIK426" s="9"/>
      <c r="IIL426" s="9"/>
      <c r="IIM426" s="9"/>
      <c r="IIN426" s="9"/>
      <c r="IIO426" s="9"/>
      <c r="IIP426" s="9"/>
      <c r="IIQ426" s="9"/>
      <c r="IIR426" s="9"/>
      <c r="IIS426" s="9"/>
      <c r="IIT426" s="9"/>
      <c r="IIU426" s="9"/>
      <c r="IIV426" s="9"/>
      <c r="IIW426" s="9"/>
      <c r="IIX426" s="9"/>
      <c r="IIY426" s="9"/>
      <c r="IIZ426" s="9"/>
      <c r="IJA426" s="9"/>
      <c r="IJB426" s="9"/>
      <c r="IJC426" s="9"/>
      <c r="IJD426" s="9"/>
      <c r="IJE426" s="9"/>
      <c r="IJF426" s="9"/>
      <c r="IJG426" s="9"/>
      <c r="IJH426" s="9"/>
      <c r="IJI426" s="9"/>
      <c r="IJJ426" s="9"/>
      <c r="IJK426" s="9"/>
      <c r="IJL426" s="9"/>
      <c r="IJM426" s="9"/>
      <c r="IJN426" s="9"/>
      <c r="IJO426" s="9"/>
      <c r="IJP426" s="9"/>
      <c r="IJQ426" s="9"/>
      <c r="IJR426" s="9"/>
      <c r="IJS426" s="9"/>
      <c r="IJT426" s="9"/>
      <c r="IJU426" s="9"/>
      <c r="IJV426" s="9"/>
      <c r="IJW426" s="9"/>
      <c r="IJX426" s="9"/>
      <c r="IJY426" s="9"/>
      <c r="IJZ426" s="9"/>
      <c r="IKA426" s="9"/>
      <c r="IKB426" s="9"/>
      <c r="IKC426" s="9"/>
      <c r="IKD426" s="9"/>
      <c r="IKE426" s="9"/>
      <c r="IKF426" s="9"/>
      <c r="IKG426" s="9"/>
      <c r="IKH426" s="9"/>
      <c r="IKI426" s="9"/>
      <c r="IKJ426" s="9"/>
      <c r="IKK426" s="9"/>
      <c r="IKL426" s="9"/>
      <c r="IKM426" s="9"/>
      <c r="IKN426" s="9"/>
      <c r="IKO426" s="9"/>
      <c r="IKP426" s="9"/>
      <c r="IKQ426" s="9"/>
      <c r="IKR426" s="9"/>
      <c r="IKS426" s="9"/>
      <c r="IKT426" s="9"/>
      <c r="IKU426" s="9"/>
      <c r="IKV426" s="9"/>
      <c r="IKW426" s="9"/>
      <c r="IKX426" s="9"/>
      <c r="IKY426" s="9"/>
      <c r="IKZ426" s="9"/>
      <c r="ILA426" s="9"/>
      <c r="ILB426" s="9"/>
      <c r="ILC426" s="9"/>
      <c r="ILD426" s="9"/>
      <c r="ILE426" s="9"/>
      <c r="ILF426" s="9"/>
      <c r="ILG426" s="9"/>
      <c r="ILH426" s="9"/>
      <c r="ILI426" s="9"/>
      <c r="ILJ426" s="9"/>
      <c r="ILK426" s="9"/>
      <c r="ILL426" s="9"/>
      <c r="ILM426" s="9"/>
      <c r="ILN426" s="9"/>
      <c r="ILO426" s="9"/>
      <c r="ILP426" s="9"/>
      <c r="ILQ426" s="9"/>
      <c r="ILR426" s="9"/>
      <c r="ILS426" s="9"/>
      <c r="ILT426" s="9"/>
      <c r="ILU426" s="9"/>
      <c r="ILV426" s="9"/>
      <c r="ILW426" s="9"/>
      <c r="ILX426" s="9"/>
      <c r="ILY426" s="9"/>
      <c r="ILZ426" s="9"/>
      <c r="IMA426" s="9"/>
      <c r="IMB426" s="9"/>
      <c r="IMC426" s="9"/>
      <c r="IMD426" s="9"/>
      <c r="IME426" s="9"/>
      <c r="IMF426" s="9"/>
      <c r="IMG426" s="9"/>
      <c r="IMH426" s="9"/>
      <c r="IMI426" s="9"/>
      <c r="IMJ426" s="9"/>
      <c r="IMK426" s="9"/>
      <c r="IML426" s="9"/>
      <c r="IMM426" s="9"/>
      <c r="IMN426" s="9"/>
      <c r="IMO426" s="9"/>
      <c r="IMP426" s="9"/>
      <c r="IMQ426" s="9"/>
      <c r="IMR426" s="9"/>
      <c r="IMS426" s="9"/>
      <c r="IMT426" s="9"/>
      <c r="IMU426" s="9"/>
      <c r="IMV426" s="9"/>
      <c r="IMW426" s="9"/>
      <c r="IMX426" s="9"/>
      <c r="IMY426" s="9"/>
      <c r="IMZ426" s="9"/>
      <c r="INA426" s="9"/>
      <c r="INB426" s="9"/>
      <c r="INC426" s="9"/>
      <c r="IND426" s="9"/>
      <c r="INE426" s="9"/>
      <c r="INF426" s="9"/>
      <c r="ING426" s="9"/>
      <c r="INH426" s="9"/>
      <c r="INI426" s="9"/>
      <c r="INJ426" s="9"/>
      <c r="INK426" s="9"/>
      <c r="INL426" s="9"/>
      <c r="INM426" s="9"/>
      <c r="INN426" s="9"/>
      <c r="INO426" s="9"/>
      <c r="INP426" s="9"/>
      <c r="INQ426" s="9"/>
      <c r="INR426" s="9"/>
      <c r="INS426" s="9"/>
      <c r="INT426" s="9"/>
      <c r="INU426" s="9"/>
      <c r="INV426" s="9"/>
      <c r="INW426" s="9"/>
      <c r="INX426" s="9"/>
      <c r="INY426" s="9"/>
      <c r="INZ426" s="9"/>
      <c r="IOA426" s="9"/>
      <c r="IOB426" s="9"/>
      <c r="IOC426" s="9"/>
      <c r="IOD426" s="9"/>
      <c r="IOE426" s="9"/>
      <c r="IOF426" s="9"/>
      <c r="IOG426" s="9"/>
      <c r="IOH426" s="9"/>
      <c r="IOI426" s="9"/>
      <c r="IOJ426" s="9"/>
      <c r="IOK426" s="9"/>
      <c r="IOL426" s="9"/>
      <c r="IOM426" s="9"/>
      <c r="ION426" s="9"/>
      <c r="IOO426" s="9"/>
      <c r="IOP426" s="9"/>
      <c r="IOQ426" s="9"/>
      <c r="IOR426" s="9"/>
      <c r="IOS426" s="9"/>
      <c r="IOT426" s="9"/>
      <c r="IOU426" s="9"/>
      <c r="IOV426" s="9"/>
      <c r="IOW426" s="9"/>
      <c r="IOX426" s="9"/>
      <c r="IOY426" s="9"/>
      <c r="IOZ426" s="9"/>
      <c r="IPA426" s="9"/>
      <c r="IPB426" s="9"/>
      <c r="IPC426" s="9"/>
      <c r="IPD426" s="9"/>
      <c r="IPE426" s="9"/>
      <c r="IPF426" s="9"/>
      <c r="IPG426" s="9"/>
      <c r="IPH426" s="9"/>
      <c r="IPI426" s="9"/>
      <c r="IPJ426" s="9"/>
      <c r="IPK426" s="9"/>
      <c r="IPL426" s="9"/>
      <c r="IPM426" s="9"/>
      <c r="IPN426" s="9"/>
      <c r="IPO426" s="9"/>
      <c r="IPP426" s="9"/>
      <c r="IPQ426" s="9"/>
      <c r="IPR426" s="9"/>
      <c r="IPS426" s="9"/>
      <c r="IPT426" s="9"/>
      <c r="IPU426" s="9"/>
      <c r="IPV426" s="9"/>
      <c r="IPW426" s="9"/>
      <c r="IPX426" s="9"/>
      <c r="IPY426" s="9"/>
      <c r="IPZ426" s="9"/>
      <c r="IQA426" s="9"/>
      <c r="IQB426" s="9"/>
      <c r="IQC426" s="9"/>
      <c r="IQD426" s="9"/>
      <c r="IQE426" s="9"/>
      <c r="IQF426" s="9"/>
      <c r="IQG426" s="9"/>
      <c r="IQH426" s="9"/>
      <c r="IQI426" s="9"/>
      <c r="IQJ426" s="9"/>
      <c r="IQK426" s="9"/>
      <c r="IQL426" s="9"/>
      <c r="IQM426" s="9"/>
      <c r="IQN426" s="9"/>
      <c r="IQO426" s="9"/>
      <c r="IQP426" s="9"/>
      <c r="IQQ426" s="9"/>
      <c r="IQR426" s="9"/>
      <c r="IQS426" s="9"/>
      <c r="IQT426" s="9"/>
      <c r="IQU426" s="9"/>
      <c r="IQV426" s="9"/>
      <c r="IQW426" s="9"/>
      <c r="IQX426" s="9"/>
      <c r="IQY426" s="9"/>
      <c r="IQZ426" s="9"/>
      <c r="IRA426" s="9"/>
      <c r="IRB426" s="9"/>
      <c r="IRC426" s="9"/>
      <c r="IRD426" s="9"/>
      <c r="IRE426" s="9"/>
      <c r="IRF426" s="9"/>
      <c r="IRG426" s="9"/>
      <c r="IRH426" s="9"/>
      <c r="IRI426" s="9"/>
      <c r="IRJ426" s="9"/>
      <c r="IRK426" s="9"/>
      <c r="IRL426" s="9"/>
      <c r="IRM426" s="9"/>
      <c r="IRN426" s="9"/>
      <c r="IRO426" s="9"/>
      <c r="IRP426" s="9"/>
      <c r="IRQ426" s="9"/>
      <c r="IRR426" s="9"/>
      <c r="IRS426" s="9"/>
      <c r="IRT426" s="9"/>
      <c r="IRU426" s="9"/>
      <c r="IRV426" s="9"/>
      <c r="IRW426" s="9"/>
      <c r="IRX426" s="9"/>
      <c r="IRY426" s="9"/>
      <c r="IRZ426" s="9"/>
      <c r="ISA426" s="9"/>
      <c r="ISB426" s="9"/>
      <c r="ISC426" s="9"/>
      <c r="ISD426" s="9"/>
      <c r="ISE426" s="9"/>
      <c r="ISF426" s="9"/>
      <c r="ISG426" s="9"/>
      <c r="ISH426" s="9"/>
      <c r="ISI426" s="9"/>
      <c r="ISJ426" s="9"/>
      <c r="ISK426" s="9"/>
      <c r="ISL426" s="9"/>
      <c r="ISM426" s="9"/>
      <c r="ISN426" s="9"/>
      <c r="ISO426" s="9"/>
      <c r="ISP426" s="9"/>
      <c r="ISQ426" s="9"/>
      <c r="ISR426" s="9"/>
      <c r="ISS426" s="9"/>
      <c r="IST426" s="9"/>
      <c r="ISU426" s="9"/>
      <c r="ISV426" s="9"/>
      <c r="ISW426" s="9"/>
      <c r="ISX426" s="9"/>
      <c r="ISY426" s="9"/>
      <c r="ISZ426" s="9"/>
      <c r="ITA426" s="9"/>
      <c r="ITB426" s="9"/>
      <c r="ITC426" s="9"/>
      <c r="ITD426" s="9"/>
      <c r="ITE426" s="9"/>
      <c r="ITF426" s="9"/>
      <c r="ITG426" s="9"/>
      <c r="ITH426" s="9"/>
      <c r="ITI426" s="9"/>
      <c r="ITJ426" s="9"/>
      <c r="ITK426" s="9"/>
      <c r="ITL426" s="9"/>
      <c r="ITM426" s="9"/>
      <c r="ITN426" s="9"/>
      <c r="ITO426" s="9"/>
      <c r="ITP426" s="9"/>
      <c r="ITQ426" s="9"/>
      <c r="ITR426" s="9"/>
      <c r="ITS426" s="9"/>
      <c r="ITT426" s="9"/>
      <c r="ITU426" s="9"/>
      <c r="ITV426" s="9"/>
      <c r="ITW426" s="9"/>
      <c r="ITX426" s="9"/>
      <c r="ITY426" s="9"/>
      <c r="ITZ426" s="9"/>
      <c r="IUA426" s="9"/>
      <c r="IUB426" s="9"/>
      <c r="IUC426" s="9"/>
      <c r="IUD426" s="9"/>
      <c r="IUE426" s="9"/>
      <c r="IUF426" s="9"/>
      <c r="IUG426" s="9"/>
      <c r="IUH426" s="9"/>
      <c r="IUI426" s="9"/>
      <c r="IUJ426" s="9"/>
      <c r="IUK426" s="9"/>
      <c r="IUL426" s="9"/>
      <c r="IUM426" s="9"/>
      <c r="IUN426" s="9"/>
      <c r="IUO426" s="9"/>
      <c r="IUP426" s="9"/>
      <c r="IUQ426" s="9"/>
      <c r="IUR426" s="9"/>
      <c r="IUS426" s="9"/>
      <c r="IUT426" s="9"/>
      <c r="IUU426" s="9"/>
      <c r="IUV426" s="9"/>
      <c r="IUW426" s="9"/>
      <c r="IUX426" s="9"/>
      <c r="IUY426" s="9"/>
      <c r="IUZ426" s="9"/>
      <c r="IVA426" s="9"/>
      <c r="IVB426" s="9"/>
      <c r="IVC426" s="9"/>
      <c r="IVD426" s="9"/>
      <c r="IVE426" s="9"/>
      <c r="IVF426" s="9"/>
      <c r="IVG426" s="9"/>
      <c r="IVH426" s="9"/>
      <c r="IVI426" s="9"/>
      <c r="IVJ426" s="9"/>
      <c r="IVK426" s="9"/>
      <c r="IVL426" s="9"/>
      <c r="IVM426" s="9"/>
      <c r="IVN426" s="9"/>
      <c r="IVO426" s="9"/>
      <c r="IVP426" s="9"/>
      <c r="IVQ426" s="9"/>
      <c r="IVR426" s="9"/>
      <c r="IVS426" s="9"/>
      <c r="IVT426" s="9"/>
      <c r="IVU426" s="9"/>
      <c r="IVV426" s="9"/>
      <c r="IVW426" s="9"/>
      <c r="IVX426" s="9"/>
      <c r="IVY426" s="9"/>
      <c r="IVZ426" s="9"/>
      <c r="IWA426" s="9"/>
      <c r="IWB426" s="9"/>
      <c r="IWC426" s="9"/>
      <c r="IWD426" s="9"/>
      <c r="IWE426" s="9"/>
      <c r="IWF426" s="9"/>
      <c r="IWG426" s="9"/>
      <c r="IWH426" s="9"/>
      <c r="IWI426" s="9"/>
      <c r="IWJ426" s="9"/>
      <c r="IWK426" s="9"/>
      <c r="IWL426" s="9"/>
      <c r="IWM426" s="9"/>
      <c r="IWN426" s="9"/>
      <c r="IWO426" s="9"/>
      <c r="IWP426" s="9"/>
      <c r="IWQ426" s="9"/>
      <c r="IWR426" s="9"/>
      <c r="IWS426" s="9"/>
      <c r="IWT426" s="9"/>
      <c r="IWU426" s="9"/>
      <c r="IWV426" s="9"/>
      <c r="IWW426" s="9"/>
      <c r="IWX426" s="9"/>
      <c r="IWY426" s="9"/>
      <c r="IWZ426" s="9"/>
      <c r="IXA426" s="9"/>
      <c r="IXB426" s="9"/>
      <c r="IXC426" s="9"/>
      <c r="IXD426" s="9"/>
      <c r="IXE426" s="9"/>
      <c r="IXF426" s="9"/>
      <c r="IXG426" s="9"/>
      <c r="IXH426" s="9"/>
      <c r="IXI426" s="9"/>
      <c r="IXJ426" s="9"/>
      <c r="IXK426" s="9"/>
      <c r="IXL426" s="9"/>
      <c r="IXM426" s="9"/>
      <c r="IXN426" s="9"/>
      <c r="IXO426" s="9"/>
      <c r="IXP426" s="9"/>
      <c r="IXQ426" s="9"/>
      <c r="IXR426" s="9"/>
      <c r="IXS426" s="9"/>
      <c r="IXT426" s="9"/>
      <c r="IXU426" s="9"/>
      <c r="IXV426" s="9"/>
      <c r="IXW426" s="9"/>
      <c r="IXX426" s="9"/>
      <c r="IXY426" s="9"/>
      <c r="IXZ426" s="9"/>
      <c r="IYA426" s="9"/>
      <c r="IYB426" s="9"/>
      <c r="IYC426" s="9"/>
      <c r="IYD426" s="9"/>
      <c r="IYE426" s="9"/>
      <c r="IYF426" s="9"/>
      <c r="IYG426" s="9"/>
      <c r="IYH426" s="9"/>
      <c r="IYI426" s="9"/>
      <c r="IYJ426" s="9"/>
      <c r="IYK426" s="9"/>
      <c r="IYL426" s="9"/>
      <c r="IYM426" s="9"/>
      <c r="IYN426" s="9"/>
      <c r="IYO426" s="9"/>
      <c r="IYP426" s="9"/>
      <c r="IYQ426" s="9"/>
      <c r="IYR426" s="9"/>
      <c r="IYS426" s="9"/>
      <c r="IYT426" s="9"/>
      <c r="IYU426" s="9"/>
      <c r="IYV426" s="9"/>
      <c r="IYW426" s="9"/>
      <c r="IYX426" s="9"/>
      <c r="IYY426" s="9"/>
      <c r="IYZ426" s="9"/>
      <c r="IZA426" s="9"/>
      <c r="IZB426" s="9"/>
      <c r="IZC426" s="9"/>
      <c r="IZD426" s="9"/>
      <c r="IZE426" s="9"/>
      <c r="IZF426" s="9"/>
      <c r="IZG426" s="9"/>
      <c r="IZH426" s="9"/>
      <c r="IZI426" s="9"/>
      <c r="IZJ426" s="9"/>
      <c r="IZK426" s="9"/>
      <c r="IZL426" s="9"/>
      <c r="IZM426" s="9"/>
      <c r="IZN426" s="9"/>
      <c r="IZO426" s="9"/>
      <c r="IZP426" s="9"/>
      <c r="IZQ426" s="9"/>
      <c r="IZR426" s="9"/>
      <c r="IZS426" s="9"/>
      <c r="IZT426" s="9"/>
      <c r="IZU426" s="9"/>
      <c r="IZV426" s="9"/>
      <c r="IZW426" s="9"/>
      <c r="IZX426" s="9"/>
      <c r="IZY426" s="9"/>
      <c r="IZZ426" s="9"/>
      <c r="JAA426" s="9"/>
      <c r="JAB426" s="9"/>
      <c r="JAC426" s="9"/>
      <c r="JAD426" s="9"/>
      <c r="JAE426" s="9"/>
      <c r="JAF426" s="9"/>
      <c r="JAG426" s="9"/>
      <c r="JAH426" s="9"/>
      <c r="JAI426" s="9"/>
      <c r="JAJ426" s="9"/>
      <c r="JAK426" s="9"/>
      <c r="JAL426" s="9"/>
      <c r="JAM426" s="9"/>
      <c r="JAN426" s="9"/>
      <c r="JAO426" s="9"/>
      <c r="JAP426" s="9"/>
      <c r="JAQ426" s="9"/>
      <c r="JAR426" s="9"/>
      <c r="JAS426" s="9"/>
      <c r="JAT426" s="9"/>
      <c r="JAU426" s="9"/>
      <c r="JAV426" s="9"/>
      <c r="JAW426" s="9"/>
      <c r="JAX426" s="9"/>
      <c r="JAY426" s="9"/>
      <c r="JAZ426" s="9"/>
      <c r="JBA426" s="9"/>
      <c r="JBB426" s="9"/>
      <c r="JBC426" s="9"/>
      <c r="JBD426" s="9"/>
      <c r="JBE426" s="9"/>
      <c r="JBF426" s="9"/>
      <c r="JBG426" s="9"/>
      <c r="JBH426" s="9"/>
      <c r="JBI426" s="9"/>
      <c r="JBJ426" s="9"/>
      <c r="JBK426" s="9"/>
      <c r="JBL426" s="9"/>
      <c r="JBM426" s="9"/>
      <c r="JBN426" s="9"/>
      <c r="JBO426" s="9"/>
      <c r="JBP426" s="9"/>
      <c r="JBQ426" s="9"/>
      <c r="JBR426" s="9"/>
      <c r="JBS426" s="9"/>
      <c r="JBT426" s="9"/>
      <c r="JBU426" s="9"/>
      <c r="JBV426" s="9"/>
      <c r="JBW426" s="9"/>
      <c r="JBX426" s="9"/>
      <c r="JBY426" s="9"/>
      <c r="JBZ426" s="9"/>
      <c r="JCA426" s="9"/>
      <c r="JCB426" s="9"/>
      <c r="JCC426" s="9"/>
      <c r="JCD426" s="9"/>
      <c r="JCE426" s="9"/>
      <c r="JCF426" s="9"/>
      <c r="JCG426" s="9"/>
      <c r="JCH426" s="9"/>
      <c r="JCI426" s="9"/>
      <c r="JCJ426" s="9"/>
      <c r="JCK426" s="9"/>
      <c r="JCL426" s="9"/>
      <c r="JCM426" s="9"/>
      <c r="JCN426" s="9"/>
      <c r="JCO426" s="9"/>
      <c r="JCP426" s="9"/>
      <c r="JCQ426" s="9"/>
      <c r="JCR426" s="9"/>
      <c r="JCS426" s="9"/>
      <c r="JCT426" s="9"/>
      <c r="JCU426" s="9"/>
      <c r="JCV426" s="9"/>
      <c r="JCW426" s="9"/>
      <c r="JCX426" s="9"/>
      <c r="JCY426" s="9"/>
      <c r="JCZ426" s="9"/>
      <c r="JDA426" s="9"/>
      <c r="JDB426" s="9"/>
      <c r="JDC426" s="9"/>
      <c r="JDD426" s="9"/>
      <c r="JDE426" s="9"/>
      <c r="JDF426" s="9"/>
      <c r="JDG426" s="9"/>
      <c r="JDH426" s="9"/>
      <c r="JDI426" s="9"/>
      <c r="JDJ426" s="9"/>
      <c r="JDK426" s="9"/>
      <c r="JDL426" s="9"/>
      <c r="JDM426" s="9"/>
      <c r="JDN426" s="9"/>
      <c r="JDO426" s="9"/>
      <c r="JDP426" s="9"/>
      <c r="JDQ426" s="9"/>
      <c r="JDR426" s="9"/>
      <c r="JDS426" s="9"/>
      <c r="JDT426" s="9"/>
      <c r="JDU426" s="9"/>
      <c r="JDV426" s="9"/>
      <c r="JDW426" s="9"/>
      <c r="JDX426" s="9"/>
      <c r="JDY426" s="9"/>
      <c r="JDZ426" s="9"/>
      <c r="JEA426" s="9"/>
      <c r="JEB426" s="9"/>
      <c r="JEC426" s="9"/>
      <c r="JED426" s="9"/>
      <c r="JEE426" s="9"/>
      <c r="JEF426" s="9"/>
      <c r="JEG426" s="9"/>
      <c r="JEH426" s="9"/>
      <c r="JEI426" s="9"/>
      <c r="JEJ426" s="9"/>
      <c r="JEK426" s="9"/>
      <c r="JEL426" s="9"/>
      <c r="JEM426" s="9"/>
      <c r="JEN426" s="9"/>
      <c r="JEO426" s="9"/>
      <c r="JEP426" s="9"/>
      <c r="JEQ426" s="9"/>
      <c r="JER426" s="9"/>
      <c r="JES426" s="9"/>
      <c r="JET426" s="9"/>
      <c r="JEU426" s="9"/>
      <c r="JEV426" s="9"/>
      <c r="JEW426" s="9"/>
      <c r="JEX426" s="9"/>
      <c r="JEY426" s="9"/>
      <c r="JEZ426" s="9"/>
      <c r="JFA426" s="9"/>
      <c r="JFB426" s="9"/>
      <c r="JFC426" s="9"/>
      <c r="JFD426" s="9"/>
      <c r="JFE426" s="9"/>
      <c r="JFF426" s="9"/>
      <c r="JFG426" s="9"/>
      <c r="JFH426" s="9"/>
      <c r="JFI426" s="9"/>
      <c r="JFJ426" s="9"/>
      <c r="JFK426" s="9"/>
      <c r="JFL426" s="9"/>
      <c r="JFM426" s="9"/>
      <c r="JFN426" s="9"/>
      <c r="JFO426" s="9"/>
      <c r="JFP426" s="9"/>
      <c r="JFQ426" s="9"/>
      <c r="JFR426" s="9"/>
      <c r="JFS426" s="9"/>
      <c r="JFT426" s="9"/>
      <c r="JFU426" s="9"/>
      <c r="JFV426" s="9"/>
      <c r="JFW426" s="9"/>
      <c r="JFX426" s="9"/>
      <c r="JFY426" s="9"/>
      <c r="JFZ426" s="9"/>
      <c r="JGA426" s="9"/>
      <c r="JGB426" s="9"/>
      <c r="JGC426" s="9"/>
      <c r="JGD426" s="9"/>
      <c r="JGE426" s="9"/>
      <c r="JGF426" s="9"/>
      <c r="JGG426" s="9"/>
      <c r="JGH426" s="9"/>
      <c r="JGI426" s="9"/>
      <c r="JGJ426" s="9"/>
      <c r="JGK426" s="9"/>
      <c r="JGL426" s="9"/>
      <c r="JGM426" s="9"/>
      <c r="JGN426" s="9"/>
      <c r="JGO426" s="9"/>
      <c r="JGP426" s="9"/>
      <c r="JGQ426" s="9"/>
      <c r="JGR426" s="9"/>
      <c r="JGS426" s="9"/>
      <c r="JGT426" s="9"/>
      <c r="JGU426" s="9"/>
      <c r="JGV426" s="9"/>
      <c r="JGW426" s="9"/>
      <c r="JGX426" s="9"/>
      <c r="JGY426" s="9"/>
      <c r="JGZ426" s="9"/>
      <c r="JHA426" s="9"/>
      <c r="JHB426" s="9"/>
      <c r="JHC426" s="9"/>
      <c r="JHD426" s="9"/>
      <c r="JHE426" s="9"/>
      <c r="JHF426" s="9"/>
      <c r="JHG426" s="9"/>
      <c r="JHH426" s="9"/>
      <c r="JHI426" s="9"/>
      <c r="JHJ426" s="9"/>
      <c r="JHK426" s="9"/>
      <c r="JHL426" s="9"/>
      <c r="JHM426" s="9"/>
      <c r="JHN426" s="9"/>
      <c r="JHO426" s="9"/>
      <c r="JHP426" s="9"/>
      <c r="JHQ426" s="9"/>
      <c r="JHR426" s="9"/>
      <c r="JHS426" s="9"/>
      <c r="JHT426" s="9"/>
      <c r="JHU426" s="9"/>
      <c r="JHV426" s="9"/>
      <c r="JHW426" s="9"/>
      <c r="JHX426" s="9"/>
      <c r="JHY426" s="9"/>
      <c r="JHZ426" s="9"/>
      <c r="JIA426" s="9"/>
      <c r="JIB426" s="9"/>
      <c r="JIC426" s="9"/>
      <c r="JID426" s="9"/>
      <c r="JIE426" s="9"/>
      <c r="JIF426" s="9"/>
      <c r="JIG426" s="9"/>
      <c r="JIH426" s="9"/>
      <c r="JII426" s="9"/>
      <c r="JIJ426" s="9"/>
      <c r="JIK426" s="9"/>
      <c r="JIL426" s="9"/>
      <c r="JIM426" s="9"/>
      <c r="JIN426" s="9"/>
      <c r="JIO426" s="9"/>
      <c r="JIP426" s="9"/>
      <c r="JIQ426" s="9"/>
      <c r="JIR426" s="9"/>
      <c r="JIS426" s="9"/>
      <c r="JIT426" s="9"/>
      <c r="JIU426" s="9"/>
      <c r="JIV426" s="9"/>
      <c r="JIW426" s="9"/>
      <c r="JIX426" s="9"/>
      <c r="JIY426" s="9"/>
      <c r="JIZ426" s="9"/>
      <c r="JJA426" s="9"/>
      <c r="JJB426" s="9"/>
      <c r="JJC426" s="9"/>
      <c r="JJD426" s="9"/>
      <c r="JJE426" s="9"/>
      <c r="JJF426" s="9"/>
      <c r="JJG426" s="9"/>
      <c r="JJH426" s="9"/>
      <c r="JJI426" s="9"/>
      <c r="JJJ426" s="9"/>
      <c r="JJK426" s="9"/>
      <c r="JJL426" s="9"/>
      <c r="JJM426" s="9"/>
      <c r="JJN426" s="9"/>
      <c r="JJO426" s="9"/>
      <c r="JJP426" s="9"/>
      <c r="JJQ426" s="9"/>
      <c r="JJR426" s="9"/>
      <c r="JJS426" s="9"/>
      <c r="JJT426" s="9"/>
      <c r="JJU426" s="9"/>
      <c r="JJV426" s="9"/>
      <c r="JJW426" s="9"/>
      <c r="JJX426" s="9"/>
      <c r="JJY426" s="9"/>
      <c r="JJZ426" s="9"/>
      <c r="JKA426" s="9"/>
      <c r="JKB426" s="9"/>
      <c r="JKC426" s="9"/>
      <c r="JKD426" s="9"/>
      <c r="JKE426" s="9"/>
      <c r="JKF426" s="9"/>
      <c r="JKG426" s="9"/>
      <c r="JKH426" s="9"/>
      <c r="JKI426" s="9"/>
      <c r="JKJ426" s="9"/>
      <c r="JKK426" s="9"/>
      <c r="JKL426" s="9"/>
      <c r="JKM426" s="9"/>
      <c r="JKN426" s="9"/>
      <c r="JKO426" s="9"/>
      <c r="JKP426" s="9"/>
      <c r="JKQ426" s="9"/>
      <c r="JKR426" s="9"/>
      <c r="JKS426" s="9"/>
      <c r="JKT426" s="9"/>
      <c r="JKU426" s="9"/>
      <c r="JKV426" s="9"/>
      <c r="JKW426" s="9"/>
      <c r="JKX426" s="9"/>
      <c r="JKY426" s="9"/>
      <c r="JKZ426" s="9"/>
      <c r="JLA426" s="9"/>
      <c r="JLB426" s="9"/>
      <c r="JLC426" s="9"/>
      <c r="JLD426" s="9"/>
      <c r="JLE426" s="9"/>
      <c r="JLF426" s="9"/>
      <c r="JLG426" s="9"/>
      <c r="JLH426" s="9"/>
      <c r="JLI426" s="9"/>
      <c r="JLJ426" s="9"/>
      <c r="JLK426" s="9"/>
      <c r="JLL426" s="9"/>
      <c r="JLM426" s="9"/>
      <c r="JLN426" s="9"/>
      <c r="JLO426" s="9"/>
      <c r="JLP426" s="9"/>
      <c r="JLQ426" s="9"/>
      <c r="JLR426" s="9"/>
      <c r="JLS426" s="9"/>
      <c r="JLT426" s="9"/>
      <c r="JLU426" s="9"/>
      <c r="JLV426" s="9"/>
      <c r="JLW426" s="9"/>
      <c r="JLX426" s="9"/>
      <c r="JLY426" s="9"/>
      <c r="JLZ426" s="9"/>
      <c r="JMA426" s="9"/>
      <c r="JMB426" s="9"/>
      <c r="JMC426" s="9"/>
      <c r="JMD426" s="9"/>
      <c r="JME426" s="9"/>
      <c r="JMF426" s="9"/>
      <c r="JMG426" s="9"/>
      <c r="JMH426" s="9"/>
      <c r="JMI426" s="9"/>
      <c r="JMJ426" s="9"/>
      <c r="JMK426" s="9"/>
      <c r="JML426" s="9"/>
      <c r="JMM426" s="9"/>
      <c r="JMN426" s="9"/>
      <c r="JMO426" s="9"/>
      <c r="JMP426" s="9"/>
      <c r="JMQ426" s="9"/>
      <c r="JMR426" s="9"/>
      <c r="JMS426" s="9"/>
      <c r="JMT426" s="9"/>
      <c r="JMU426" s="9"/>
      <c r="JMV426" s="9"/>
      <c r="JMW426" s="9"/>
      <c r="JMX426" s="9"/>
      <c r="JMY426" s="9"/>
      <c r="JMZ426" s="9"/>
      <c r="JNA426" s="9"/>
      <c r="JNB426" s="9"/>
      <c r="JNC426" s="9"/>
      <c r="JND426" s="9"/>
      <c r="JNE426" s="9"/>
      <c r="JNF426" s="9"/>
      <c r="JNG426" s="9"/>
      <c r="JNH426" s="9"/>
      <c r="JNI426" s="9"/>
      <c r="JNJ426" s="9"/>
      <c r="JNK426" s="9"/>
      <c r="JNL426" s="9"/>
      <c r="JNM426" s="9"/>
      <c r="JNN426" s="9"/>
      <c r="JNO426" s="9"/>
      <c r="JNP426" s="9"/>
      <c r="JNQ426" s="9"/>
      <c r="JNR426" s="9"/>
      <c r="JNS426" s="9"/>
      <c r="JNT426" s="9"/>
      <c r="JNU426" s="9"/>
      <c r="JNV426" s="9"/>
      <c r="JNW426" s="9"/>
      <c r="JNX426" s="9"/>
      <c r="JNY426" s="9"/>
      <c r="JNZ426" s="9"/>
      <c r="JOA426" s="9"/>
      <c r="JOB426" s="9"/>
      <c r="JOC426" s="9"/>
      <c r="JOD426" s="9"/>
      <c r="JOE426" s="9"/>
      <c r="JOF426" s="9"/>
      <c r="JOG426" s="9"/>
      <c r="JOH426" s="9"/>
      <c r="JOI426" s="9"/>
      <c r="JOJ426" s="9"/>
      <c r="JOK426" s="9"/>
      <c r="JOL426" s="9"/>
      <c r="JOM426" s="9"/>
      <c r="JON426" s="9"/>
      <c r="JOO426" s="9"/>
      <c r="JOP426" s="9"/>
      <c r="JOQ426" s="9"/>
      <c r="JOR426" s="9"/>
      <c r="JOS426" s="9"/>
      <c r="JOT426" s="9"/>
      <c r="JOU426" s="9"/>
      <c r="JOV426" s="9"/>
      <c r="JOW426" s="9"/>
      <c r="JOX426" s="9"/>
      <c r="JOY426" s="9"/>
      <c r="JOZ426" s="9"/>
      <c r="JPA426" s="9"/>
      <c r="JPB426" s="9"/>
      <c r="JPC426" s="9"/>
      <c r="JPD426" s="9"/>
      <c r="JPE426" s="9"/>
      <c r="JPF426" s="9"/>
      <c r="JPG426" s="9"/>
      <c r="JPH426" s="9"/>
      <c r="JPI426" s="9"/>
      <c r="JPJ426" s="9"/>
      <c r="JPK426" s="9"/>
      <c r="JPL426" s="9"/>
      <c r="JPM426" s="9"/>
      <c r="JPN426" s="9"/>
      <c r="JPO426" s="9"/>
      <c r="JPP426" s="9"/>
      <c r="JPQ426" s="9"/>
      <c r="JPR426" s="9"/>
      <c r="JPS426" s="9"/>
      <c r="JPT426" s="9"/>
      <c r="JPU426" s="9"/>
      <c r="JPV426" s="9"/>
      <c r="JPW426" s="9"/>
      <c r="JPX426" s="9"/>
      <c r="JPY426" s="9"/>
      <c r="JPZ426" s="9"/>
      <c r="JQA426" s="9"/>
      <c r="JQB426" s="9"/>
      <c r="JQC426" s="9"/>
      <c r="JQD426" s="9"/>
      <c r="JQE426" s="9"/>
      <c r="JQF426" s="9"/>
      <c r="JQG426" s="9"/>
      <c r="JQH426" s="9"/>
      <c r="JQI426" s="9"/>
      <c r="JQJ426" s="9"/>
      <c r="JQK426" s="9"/>
      <c r="JQL426" s="9"/>
      <c r="JQM426" s="9"/>
      <c r="JQN426" s="9"/>
      <c r="JQO426" s="9"/>
      <c r="JQP426" s="9"/>
      <c r="JQQ426" s="9"/>
      <c r="JQR426" s="9"/>
      <c r="JQS426" s="9"/>
      <c r="JQT426" s="9"/>
      <c r="JQU426" s="9"/>
      <c r="JQV426" s="9"/>
      <c r="JQW426" s="9"/>
      <c r="JQX426" s="9"/>
      <c r="JQY426" s="9"/>
      <c r="JQZ426" s="9"/>
      <c r="JRA426" s="9"/>
      <c r="JRB426" s="9"/>
      <c r="JRC426" s="9"/>
      <c r="JRD426" s="9"/>
      <c r="JRE426" s="9"/>
      <c r="JRF426" s="9"/>
      <c r="JRG426" s="9"/>
      <c r="JRH426" s="9"/>
      <c r="JRI426" s="9"/>
      <c r="JRJ426" s="9"/>
      <c r="JRK426" s="9"/>
      <c r="JRL426" s="9"/>
      <c r="JRM426" s="9"/>
      <c r="JRN426" s="9"/>
      <c r="JRO426" s="9"/>
      <c r="JRP426" s="9"/>
      <c r="JRQ426" s="9"/>
      <c r="JRR426" s="9"/>
      <c r="JRS426" s="9"/>
      <c r="JRT426" s="9"/>
      <c r="JRU426" s="9"/>
      <c r="JRV426" s="9"/>
      <c r="JRW426" s="9"/>
      <c r="JRX426" s="9"/>
      <c r="JRY426" s="9"/>
      <c r="JRZ426" s="9"/>
      <c r="JSA426" s="9"/>
      <c r="JSB426" s="9"/>
      <c r="JSC426" s="9"/>
      <c r="JSD426" s="9"/>
      <c r="JSE426" s="9"/>
      <c r="JSF426" s="9"/>
      <c r="JSG426" s="9"/>
      <c r="JSH426" s="9"/>
      <c r="JSI426" s="9"/>
      <c r="JSJ426" s="9"/>
      <c r="JSK426" s="9"/>
      <c r="JSL426" s="9"/>
      <c r="JSM426" s="9"/>
      <c r="JSN426" s="9"/>
      <c r="JSO426" s="9"/>
      <c r="JSP426" s="9"/>
      <c r="JSQ426" s="9"/>
      <c r="JSR426" s="9"/>
      <c r="JSS426" s="9"/>
      <c r="JST426" s="9"/>
      <c r="JSU426" s="9"/>
      <c r="JSV426" s="9"/>
      <c r="JSW426" s="9"/>
      <c r="JSX426" s="9"/>
      <c r="JSY426" s="9"/>
      <c r="JSZ426" s="9"/>
      <c r="JTA426" s="9"/>
      <c r="JTB426" s="9"/>
      <c r="JTC426" s="9"/>
      <c r="JTD426" s="9"/>
      <c r="JTE426" s="9"/>
      <c r="JTF426" s="9"/>
      <c r="JTG426" s="9"/>
      <c r="JTH426" s="9"/>
      <c r="JTI426" s="9"/>
      <c r="JTJ426" s="9"/>
      <c r="JTK426" s="9"/>
      <c r="JTL426" s="9"/>
      <c r="JTM426" s="9"/>
      <c r="JTN426" s="9"/>
      <c r="JTO426" s="9"/>
      <c r="JTP426" s="9"/>
      <c r="JTQ426" s="9"/>
      <c r="JTR426" s="9"/>
      <c r="JTS426" s="9"/>
      <c r="JTT426" s="9"/>
      <c r="JTU426" s="9"/>
      <c r="JTV426" s="9"/>
      <c r="JTW426" s="9"/>
      <c r="JTX426" s="9"/>
      <c r="JTY426" s="9"/>
      <c r="JTZ426" s="9"/>
      <c r="JUA426" s="9"/>
      <c r="JUB426" s="9"/>
      <c r="JUC426" s="9"/>
      <c r="JUD426" s="9"/>
      <c r="JUE426" s="9"/>
      <c r="JUF426" s="9"/>
      <c r="JUG426" s="9"/>
      <c r="JUH426" s="9"/>
      <c r="JUI426" s="9"/>
      <c r="JUJ426" s="9"/>
      <c r="JUK426" s="9"/>
      <c r="JUL426" s="9"/>
      <c r="JUM426" s="9"/>
      <c r="JUN426" s="9"/>
      <c r="JUO426" s="9"/>
      <c r="JUP426" s="9"/>
      <c r="JUQ426" s="9"/>
      <c r="JUR426" s="9"/>
      <c r="JUS426" s="9"/>
      <c r="JUT426" s="9"/>
      <c r="JUU426" s="9"/>
      <c r="JUV426" s="9"/>
      <c r="JUW426" s="9"/>
      <c r="JUX426" s="9"/>
      <c r="JUY426" s="9"/>
      <c r="JUZ426" s="9"/>
      <c r="JVA426" s="9"/>
      <c r="JVB426" s="9"/>
      <c r="JVC426" s="9"/>
      <c r="JVD426" s="9"/>
      <c r="JVE426" s="9"/>
      <c r="JVF426" s="9"/>
      <c r="JVG426" s="9"/>
      <c r="JVH426" s="9"/>
      <c r="JVI426" s="9"/>
      <c r="JVJ426" s="9"/>
      <c r="JVK426" s="9"/>
      <c r="JVL426" s="9"/>
      <c r="JVM426" s="9"/>
      <c r="JVN426" s="9"/>
      <c r="JVO426" s="9"/>
      <c r="JVP426" s="9"/>
      <c r="JVQ426" s="9"/>
      <c r="JVR426" s="9"/>
      <c r="JVS426" s="9"/>
      <c r="JVT426" s="9"/>
      <c r="JVU426" s="9"/>
      <c r="JVV426" s="9"/>
      <c r="JVW426" s="9"/>
      <c r="JVX426" s="9"/>
      <c r="JVY426" s="9"/>
      <c r="JVZ426" s="9"/>
      <c r="JWA426" s="9"/>
      <c r="JWB426" s="9"/>
      <c r="JWC426" s="9"/>
      <c r="JWD426" s="9"/>
      <c r="JWE426" s="9"/>
      <c r="JWF426" s="9"/>
      <c r="JWG426" s="9"/>
      <c r="JWH426" s="9"/>
      <c r="JWI426" s="9"/>
      <c r="JWJ426" s="9"/>
      <c r="JWK426" s="9"/>
      <c r="JWL426" s="9"/>
      <c r="JWM426" s="9"/>
      <c r="JWN426" s="9"/>
      <c r="JWO426" s="9"/>
      <c r="JWP426" s="9"/>
      <c r="JWQ426" s="9"/>
      <c r="JWR426" s="9"/>
      <c r="JWS426" s="9"/>
      <c r="JWT426" s="9"/>
      <c r="JWU426" s="9"/>
      <c r="JWV426" s="9"/>
      <c r="JWW426" s="9"/>
      <c r="JWX426" s="9"/>
      <c r="JWY426" s="9"/>
      <c r="JWZ426" s="9"/>
      <c r="JXA426" s="9"/>
      <c r="JXB426" s="9"/>
      <c r="JXC426" s="9"/>
      <c r="JXD426" s="9"/>
      <c r="JXE426" s="9"/>
      <c r="JXF426" s="9"/>
      <c r="JXG426" s="9"/>
      <c r="JXH426" s="9"/>
      <c r="JXI426" s="9"/>
      <c r="JXJ426" s="9"/>
      <c r="JXK426" s="9"/>
      <c r="JXL426" s="9"/>
      <c r="JXM426" s="9"/>
      <c r="JXN426" s="9"/>
      <c r="JXO426" s="9"/>
      <c r="JXP426" s="9"/>
      <c r="JXQ426" s="9"/>
      <c r="JXR426" s="9"/>
      <c r="JXS426" s="9"/>
      <c r="JXT426" s="9"/>
      <c r="JXU426" s="9"/>
      <c r="JXV426" s="9"/>
      <c r="JXW426" s="9"/>
      <c r="JXX426" s="9"/>
      <c r="JXY426" s="9"/>
      <c r="JXZ426" s="9"/>
      <c r="JYA426" s="9"/>
      <c r="JYB426" s="9"/>
      <c r="JYC426" s="9"/>
      <c r="JYD426" s="9"/>
      <c r="JYE426" s="9"/>
      <c r="JYF426" s="9"/>
      <c r="JYG426" s="9"/>
      <c r="JYH426" s="9"/>
      <c r="JYI426" s="9"/>
      <c r="JYJ426" s="9"/>
      <c r="JYK426" s="9"/>
      <c r="JYL426" s="9"/>
      <c r="JYM426" s="9"/>
      <c r="JYN426" s="9"/>
      <c r="JYO426" s="9"/>
      <c r="JYP426" s="9"/>
      <c r="JYQ426" s="9"/>
      <c r="JYR426" s="9"/>
      <c r="JYS426" s="9"/>
      <c r="JYT426" s="9"/>
      <c r="JYU426" s="9"/>
      <c r="JYV426" s="9"/>
      <c r="JYW426" s="9"/>
      <c r="JYX426" s="9"/>
      <c r="JYY426" s="9"/>
      <c r="JYZ426" s="9"/>
      <c r="JZA426" s="9"/>
      <c r="JZB426" s="9"/>
      <c r="JZC426" s="9"/>
      <c r="JZD426" s="9"/>
      <c r="JZE426" s="9"/>
      <c r="JZF426" s="9"/>
      <c r="JZG426" s="9"/>
      <c r="JZH426" s="9"/>
      <c r="JZI426" s="9"/>
      <c r="JZJ426" s="9"/>
      <c r="JZK426" s="9"/>
      <c r="JZL426" s="9"/>
      <c r="JZM426" s="9"/>
      <c r="JZN426" s="9"/>
      <c r="JZO426" s="9"/>
      <c r="JZP426" s="9"/>
      <c r="JZQ426" s="9"/>
      <c r="JZR426" s="9"/>
      <c r="JZS426" s="9"/>
      <c r="JZT426" s="9"/>
      <c r="JZU426" s="9"/>
      <c r="JZV426" s="9"/>
      <c r="JZW426" s="9"/>
      <c r="JZX426" s="9"/>
      <c r="JZY426" s="9"/>
      <c r="JZZ426" s="9"/>
      <c r="KAA426" s="9"/>
      <c r="KAB426" s="9"/>
      <c r="KAC426" s="9"/>
      <c r="KAD426" s="9"/>
      <c r="KAE426" s="9"/>
      <c r="KAF426" s="9"/>
      <c r="KAG426" s="9"/>
      <c r="KAH426" s="9"/>
      <c r="KAI426" s="9"/>
      <c r="KAJ426" s="9"/>
      <c r="KAK426" s="9"/>
      <c r="KAL426" s="9"/>
      <c r="KAM426" s="9"/>
      <c r="KAN426" s="9"/>
      <c r="KAO426" s="9"/>
      <c r="KAP426" s="9"/>
      <c r="KAQ426" s="9"/>
      <c r="KAR426" s="9"/>
      <c r="KAS426" s="9"/>
      <c r="KAT426" s="9"/>
      <c r="KAU426" s="9"/>
      <c r="KAV426" s="9"/>
      <c r="KAW426" s="9"/>
      <c r="KAX426" s="9"/>
      <c r="KAY426" s="9"/>
      <c r="KAZ426" s="9"/>
      <c r="KBA426" s="9"/>
      <c r="KBB426" s="9"/>
      <c r="KBC426" s="9"/>
      <c r="KBD426" s="9"/>
      <c r="KBE426" s="9"/>
      <c r="KBF426" s="9"/>
      <c r="KBG426" s="9"/>
      <c r="KBH426" s="9"/>
      <c r="KBI426" s="9"/>
      <c r="KBJ426" s="9"/>
      <c r="KBK426" s="9"/>
      <c r="KBL426" s="9"/>
      <c r="KBM426" s="9"/>
      <c r="KBN426" s="9"/>
      <c r="KBO426" s="9"/>
      <c r="KBP426" s="9"/>
      <c r="KBQ426" s="9"/>
      <c r="KBR426" s="9"/>
      <c r="KBS426" s="9"/>
      <c r="KBT426" s="9"/>
      <c r="KBU426" s="9"/>
      <c r="KBV426" s="9"/>
      <c r="KBW426" s="9"/>
      <c r="KBX426" s="9"/>
      <c r="KBY426" s="9"/>
      <c r="KBZ426" s="9"/>
      <c r="KCA426" s="9"/>
      <c r="KCB426" s="9"/>
      <c r="KCC426" s="9"/>
      <c r="KCD426" s="9"/>
      <c r="KCE426" s="9"/>
      <c r="KCF426" s="9"/>
      <c r="KCG426" s="9"/>
      <c r="KCH426" s="9"/>
      <c r="KCI426" s="9"/>
      <c r="KCJ426" s="9"/>
      <c r="KCK426" s="9"/>
      <c r="KCL426" s="9"/>
      <c r="KCM426" s="9"/>
      <c r="KCN426" s="9"/>
      <c r="KCO426" s="9"/>
      <c r="KCP426" s="9"/>
      <c r="KCQ426" s="9"/>
      <c r="KCR426" s="9"/>
      <c r="KCS426" s="9"/>
      <c r="KCT426" s="9"/>
      <c r="KCU426" s="9"/>
      <c r="KCV426" s="9"/>
      <c r="KCW426" s="9"/>
      <c r="KCX426" s="9"/>
      <c r="KCY426" s="9"/>
      <c r="KCZ426" s="9"/>
      <c r="KDA426" s="9"/>
      <c r="KDB426" s="9"/>
      <c r="KDC426" s="9"/>
      <c r="KDD426" s="9"/>
      <c r="KDE426" s="9"/>
      <c r="KDF426" s="9"/>
      <c r="KDG426" s="9"/>
      <c r="KDH426" s="9"/>
      <c r="KDI426" s="9"/>
      <c r="KDJ426" s="9"/>
      <c r="KDK426" s="9"/>
      <c r="KDL426" s="9"/>
      <c r="KDM426" s="9"/>
      <c r="KDN426" s="9"/>
      <c r="KDO426" s="9"/>
      <c r="KDP426" s="9"/>
      <c r="KDQ426" s="9"/>
      <c r="KDR426" s="9"/>
      <c r="KDS426" s="9"/>
      <c r="KDT426" s="9"/>
      <c r="KDU426" s="9"/>
      <c r="KDV426" s="9"/>
      <c r="KDW426" s="9"/>
      <c r="KDX426" s="9"/>
      <c r="KDY426" s="9"/>
      <c r="KDZ426" s="9"/>
      <c r="KEA426" s="9"/>
      <c r="KEB426" s="9"/>
      <c r="KEC426" s="9"/>
      <c r="KED426" s="9"/>
      <c r="KEE426" s="9"/>
      <c r="KEF426" s="9"/>
      <c r="KEG426" s="9"/>
      <c r="KEH426" s="9"/>
      <c r="KEI426" s="9"/>
      <c r="KEJ426" s="9"/>
      <c r="KEK426" s="9"/>
      <c r="KEL426" s="9"/>
      <c r="KEM426" s="9"/>
      <c r="KEN426" s="9"/>
      <c r="KEO426" s="9"/>
      <c r="KEP426" s="9"/>
      <c r="KEQ426" s="9"/>
      <c r="KER426" s="9"/>
      <c r="KES426" s="9"/>
      <c r="KET426" s="9"/>
      <c r="KEU426" s="9"/>
      <c r="KEV426" s="9"/>
      <c r="KEW426" s="9"/>
      <c r="KEX426" s="9"/>
      <c r="KEY426" s="9"/>
      <c r="KEZ426" s="9"/>
      <c r="KFA426" s="9"/>
      <c r="KFB426" s="9"/>
      <c r="KFC426" s="9"/>
      <c r="KFD426" s="9"/>
      <c r="KFE426" s="9"/>
      <c r="KFF426" s="9"/>
      <c r="KFG426" s="9"/>
      <c r="KFH426" s="9"/>
      <c r="KFI426" s="9"/>
      <c r="KFJ426" s="9"/>
      <c r="KFK426" s="9"/>
      <c r="KFL426" s="9"/>
      <c r="KFM426" s="9"/>
      <c r="KFN426" s="9"/>
      <c r="KFO426" s="9"/>
      <c r="KFP426" s="9"/>
      <c r="KFQ426" s="9"/>
      <c r="KFR426" s="9"/>
      <c r="KFS426" s="9"/>
      <c r="KFT426" s="9"/>
      <c r="KFU426" s="9"/>
      <c r="KFV426" s="9"/>
      <c r="KFW426" s="9"/>
      <c r="KFX426" s="9"/>
      <c r="KFY426" s="9"/>
      <c r="KFZ426" s="9"/>
      <c r="KGA426" s="9"/>
      <c r="KGB426" s="9"/>
      <c r="KGC426" s="9"/>
      <c r="KGD426" s="9"/>
      <c r="KGE426" s="9"/>
      <c r="KGF426" s="9"/>
      <c r="KGG426" s="9"/>
      <c r="KGH426" s="9"/>
      <c r="KGI426" s="9"/>
      <c r="KGJ426" s="9"/>
      <c r="KGK426" s="9"/>
      <c r="KGL426" s="9"/>
      <c r="KGM426" s="9"/>
      <c r="KGN426" s="9"/>
      <c r="KGO426" s="9"/>
      <c r="KGP426" s="9"/>
      <c r="KGQ426" s="9"/>
      <c r="KGR426" s="9"/>
      <c r="KGS426" s="9"/>
      <c r="KGT426" s="9"/>
      <c r="KGU426" s="9"/>
      <c r="KGV426" s="9"/>
      <c r="KGW426" s="9"/>
      <c r="KGX426" s="9"/>
      <c r="KGY426" s="9"/>
      <c r="KGZ426" s="9"/>
      <c r="KHA426" s="9"/>
      <c r="KHB426" s="9"/>
      <c r="KHC426" s="9"/>
      <c r="KHD426" s="9"/>
      <c r="KHE426" s="9"/>
      <c r="KHF426" s="9"/>
      <c r="KHG426" s="9"/>
      <c r="KHH426" s="9"/>
      <c r="KHI426" s="9"/>
      <c r="KHJ426" s="9"/>
      <c r="KHK426" s="9"/>
      <c r="KHL426" s="9"/>
      <c r="KHM426" s="9"/>
      <c r="KHN426" s="9"/>
      <c r="KHO426" s="9"/>
      <c r="KHP426" s="9"/>
      <c r="KHQ426" s="9"/>
      <c r="KHR426" s="9"/>
      <c r="KHS426" s="9"/>
      <c r="KHT426" s="9"/>
      <c r="KHU426" s="9"/>
      <c r="KHV426" s="9"/>
      <c r="KHW426" s="9"/>
      <c r="KHX426" s="9"/>
      <c r="KHY426" s="9"/>
      <c r="KHZ426" s="9"/>
      <c r="KIA426" s="9"/>
      <c r="KIB426" s="9"/>
      <c r="KIC426" s="9"/>
      <c r="KID426" s="9"/>
      <c r="KIE426" s="9"/>
      <c r="KIF426" s="9"/>
      <c r="KIG426" s="9"/>
      <c r="KIH426" s="9"/>
      <c r="KII426" s="9"/>
      <c r="KIJ426" s="9"/>
      <c r="KIK426" s="9"/>
      <c r="KIL426" s="9"/>
      <c r="KIM426" s="9"/>
      <c r="KIN426" s="9"/>
      <c r="KIO426" s="9"/>
      <c r="KIP426" s="9"/>
      <c r="KIQ426" s="9"/>
      <c r="KIR426" s="9"/>
      <c r="KIS426" s="9"/>
      <c r="KIT426" s="9"/>
      <c r="KIU426" s="9"/>
      <c r="KIV426" s="9"/>
      <c r="KIW426" s="9"/>
      <c r="KIX426" s="9"/>
      <c r="KIY426" s="9"/>
      <c r="KIZ426" s="9"/>
      <c r="KJA426" s="9"/>
      <c r="KJB426" s="9"/>
      <c r="KJC426" s="9"/>
      <c r="KJD426" s="9"/>
      <c r="KJE426" s="9"/>
      <c r="KJF426" s="9"/>
      <c r="KJG426" s="9"/>
      <c r="KJH426" s="9"/>
      <c r="KJI426" s="9"/>
      <c r="KJJ426" s="9"/>
      <c r="KJK426" s="9"/>
      <c r="KJL426" s="9"/>
      <c r="KJM426" s="9"/>
      <c r="KJN426" s="9"/>
      <c r="KJO426" s="9"/>
      <c r="KJP426" s="9"/>
      <c r="KJQ426" s="9"/>
      <c r="KJR426" s="9"/>
      <c r="KJS426" s="9"/>
      <c r="KJT426" s="9"/>
      <c r="KJU426" s="9"/>
      <c r="KJV426" s="9"/>
      <c r="KJW426" s="9"/>
      <c r="KJX426" s="9"/>
      <c r="KJY426" s="9"/>
      <c r="KJZ426" s="9"/>
      <c r="KKA426" s="9"/>
      <c r="KKB426" s="9"/>
      <c r="KKC426" s="9"/>
      <c r="KKD426" s="9"/>
      <c r="KKE426" s="9"/>
      <c r="KKF426" s="9"/>
      <c r="KKG426" s="9"/>
      <c r="KKH426" s="9"/>
      <c r="KKI426" s="9"/>
      <c r="KKJ426" s="9"/>
      <c r="KKK426" s="9"/>
      <c r="KKL426" s="9"/>
      <c r="KKM426" s="9"/>
      <c r="KKN426" s="9"/>
      <c r="KKO426" s="9"/>
      <c r="KKP426" s="9"/>
      <c r="KKQ426" s="9"/>
      <c r="KKR426" s="9"/>
      <c r="KKS426" s="9"/>
      <c r="KKT426" s="9"/>
      <c r="KKU426" s="9"/>
      <c r="KKV426" s="9"/>
      <c r="KKW426" s="9"/>
      <c r="KKX426" s="9"/>
      <c r="KKY426" s="9"/>
      <c r="KKZ426" s="9"/>
      <c r="KLA426" s="9"/>
      <c r="KLB426" s="9"/>
      <c r="KLC426" s="9"/>
      <c r="KLD426" s="9"/>
      <c r="KLE426" s="9"/>
      <c r="KLF426" s="9"/>
      <c r="KLG426" s="9"/>
      <c r="KLH426" s="9"/>
      <c r="KLI426" s="9"/>
      <c r="KLJ426" s="9"/>
      <c r="KLK426" s="9"/>
      <c r="KLL426" s="9"/>
      <c r="KLM426" s="9"/>
      <c r="KLN426" s="9"/>
      <c r="KLO426" s="9"/>
      <c r="KLP426" s="9"/>
      <c r="KLQ426" s="9"/>
      <c r="KLR426" s="9"/>
      <c r="KLS426" s="9"/>
      <c r="KLT426" s="9"/>
      <c r="KLU426" s="9"/>
      <c r="KLV426" s="9"/>
      <c r="KLW426" s="9"/>
      <c r="KLX426" s="9"/>
      <c r="KLY426" s="9"/>
      <c r="KLZ426" s="9"/>
      <c r="KMA426" s="9"/>
      <c r="KMB426" s="9"/>
      <c r="KMC426" s="9"/>
      <c r="KMD426" s="9"/>
      <c r="KME426" s="9"/>
      <c r="KMF426" s="9"/>
      <c r="KMG426" s="9"/>
      <c r="KMH426" s="9"/>
      <c r="KMI426" s="9"/>
      <c r="KMJ426" s="9"/>
      <c r="KMK426" s="9"/>
      <c r="KML426" s="9"/>
      <c r="KMM426" s="9"/>
      <c r="KMN426" s="9"/>
      <c r="KMO426" s="9"/>
      <c r="KMP426" s="9"/>
      <c r="KMQ426" s="9"/>
      <c r="KMR426" s="9"/>
      <c r="KMS426" s="9"/>
      <c r="KMT426" s="9"/>
      <c r="KMU426" s="9"/>
      <c r="KMV426" s="9"/>
      <c r="KMW426" s="9"/>
      <c r="KMX426" s="9"/>
      <c r="KMY426" s="9"/>
      <c r="KMZ426" s="9"/>
      <c r="KNA426" s="9"/>
      <c r="KNB426" s="9"/>
      <c r="KNC426" s="9"/>
      <c r="KND426" s="9"/>
      <c r="KNE426" s="9"/>
      <c r="KNF426" s="9"/>
      <c r="KNG426" s="9"/>
      <c r="KNH426" s="9"/>
      <c r="KNI426" s="9"/>
      <c r="KNJ426" s="9"/>
      <c r="KNK426" s="9"/>
      <c r="KNL426" s="9"/>
      <c r="KNM426" s="9"/>
      <c r="KNN426" s="9"/>
      <c r="KNO426" s="9"/>
      <c r="KNP426" s="9"/>
      <c r="KNQ426" s="9"/>
      <c r="KNR426" s="9"/>
      <c r="KNS426" s="9"/>
      <c r="KNT426" s="9"/>
      <c r="KNU426" s="9"/>
      <c r="KNV426" s="9"/>
      <c r="KNW426" s="9"/>
      <c r="KNX426" s="9"/>
      <c r="KNY426" s="9"/>
      <c r="KNZ426" s="9"/>
      <c r="KOA426" s="9"/>
      <c r="KOB426" s="9"/>
      <c r="KOC426" s="9"/>
      <c r="KOD426" s="9"/>
      <c r="KOE426" s="9"/>
      <c r="KOF426" s="9"/>
      <c r="KOG426" s="9"/>
      <c r="KOH426" s="9"/>
      <c r="KOI426" s="9"/>
      <c r="KOJ426" s="9"/>
      <c r="KOK426" s="9"/>
      <c r="KOL426" s="9"/>
      <c r="KOM426" s="9"/>
      <c r="KON426" s="9"/>
      <c r="KOO426" s="9"/>
      <c r="KOP426" s="9"/>
      <c r="KOQ426" s="9"/>
      <c r="KOR426" s="9"/>
      <c r="KOS426" s="9"/>
      <c r="KOT426" s="9"/>
      <c r="KOU426" s="9"/>
      <c r="KOV426" s="9"/>
      <c r="KOW426" s="9"/>
      <c r="KOX426" s="9"/>
      <c r="KOY426" s="9"/>
      <c r="KOZ426" s="9"/>
      <c r="KPA426" s="9"/>
      <c r="KPB426" s="9"/>
      <c r="KPC426" s="9"/>
      <c r="KPD426" s="9"/>
      <c r="KPE426" s="9"/>
      <c r="KPF426" s="9"/>
      <c r="KPG426" s="9"/>
      <c r="KPH426" s="9"/>
      <c r="KPI426" s="9"/>
      <c r="KPJ426" s="9"/>
      <c r="KPK426" s="9"/>
      <c r="KPL426" s="9"/>
      <c r="KPM426" s="9"/>
      <c r="KPN426" s="9"/>
      <c r="KPO426" s="9"/>
      <c r="KPP426" s="9"/>
      <c r="KPQ426" s="9"/>
      <c r="KPR426" s="9"/>
      <c r="KPS426" s="9"/>
      <c r="KPT426" s="9"/>
      <c r="KPU426" s="9"/>
      <c r="KPV426" s="9"/>
      <c r="KPW426" s="9"/>
      <c r="KPX426" s="9"/>
      <c r="KPY426" s="9"/>
      <c r="KPZ426" s="9"/>
      <c r="KQA426" s="9"/>
      <c r="KQB426" s="9"/>
      <c r="KQC426" s="9"/>
      <c r="KQD426" s="9"/>
      <c r="KQE426" s="9"/>
      <c r="KQF426" s="9"/>
      <c r="KQG426" s="9"/>
      <c r="KQH426" s="9"/>
      <c r="KQI426" s="9"/>
      <c r="KQJ426" s="9"/>
      <c r="KQK426" s="9"/>
      <c r="KQL426" s="9"/>
      <c r="KQM426" s="9"/>
      <c r="KQN426" s="9"/>
      <c r="KQO426" s="9"/>
      <c r="KQP426" s="9"/>
      <c r="KQQ426" s="9"/>
      <c r="KQR426" s="9"/>
      <c r="KQS426" s="9"/>
      <c r="KQT426" s="9"/>
      <c r="KQU426" s="9"/>
      <c r="KQV426" s="9"/>
      <c r="KQW426" s="9"/>
      <c r="KQX426" s="9"/>
      <c r="KQY426" s="9"/>
      <c r="KQZ426" s="9"/>
      <c r="KRA426" s="9"/>
      <c r="KRB426" s="9"/>
      <c r="KRC426" s="9"/>
      <c r="KRD426" s="9"/>
      <c r="KRE426" s="9"/>
      <c r="KRF426" s="9"/>
      <c r="KRG426" s="9"/>
      <c r="KRH426" s="9"/>
      <c r="KRI426" s="9"/>
      <c r="KRJ426" s="9"/>
      <c r="KRK426" s="9"/>
      <c r="KRL426" s="9"/>
      <c r="KRM426" s="9"/>
      <c r="KRN426" s="9"/>
      <c r="KRO426" s="9"/>
      <c r="KRP426" s="9"/>
      <c r="KRQ426" s="9"/>
      <c r="KRR426" s="9"/>
      <c r="KRS426" s="9"/>
      <c r="KRT426" s="9"/>
      <c r="KRU426" s="9"/>
      <c r="KRV426" s="9"/>
      <c r="KRW426" s="9"/>
      <c r="KRX426" s="9"/>
      <c r="KRY426" s="9"/>
      <c r="KRZ426" s="9"/>
      <c r="KSA426" s="9"/>
      <c r="KSB426" s="9"/>
      <c r="KSC426" s="9"/>
      <c r="KSD426" s="9"/>
      <c r="KSE426" s="9"/>
      <c r="KSF426" s="9"/>
      <c r="KSG426" s="9"/>
      <c r="KSH426" s="9"/>
      <c r="KSI426" s="9"/>
      <c r="KSJ426" s="9"/>
      <c r="KSK426" s="9"/>
      <c r="KSL426" s="9"/>
      <c r="KSM426" s="9"/>
      <c r="KSN426" s="9"/>
      <c r="KSO426" s="9"/>
      <c r="KSP426" s="9"/>
      <c r="KSQ426" s="9"/>
      <c r="KSR426" s="9"/>
      <c r="KSS426" s="9"/>
      <c r="KST426" s="9"/>
      <c r="KSU426" s="9"/>
      <c r="KSV426" s="9"/>
      <c r="KSW426" s="9"/>
      <c r="KSX426" s="9"/>
      <c r="KSY426" s="9"/>
      <c r="KSZ426" s="9"/>
      <c r="KTA426" s="9"/>
      <c r="KTB426" s="9"/>
      <c r="KTC426" s="9"/>
      <c r="KTD426" s="9"/>
      <c r="KTE426" s="9"/>
      <c r="KTF426" s="9"/>
      <c r="KTG426" s="9"/>
      <c r="KTH426" s="9"/>
      <c r="KTI426" s="9"/>
      <c r="KTJ426" s="9"/>
      <c r="KTK426" s="9"/>
      <c r="KTL426" s="9"/>
      <c r="KTM426" s="9"/>
      <c r="KTN426" s="9"/>
      <c r="KTO426" s="9"/>
      <c r="KTP426" s="9"/>
      <c r="KTQ426" s="9"/>
      <c r="KTR426" s="9"/>
      <c r="KTS426" s="9"/>
      <c r="KTT426" s="9"/>
      <c r="KTU426" s="9"/>
      <c r="KTV426" s="9"/>
      <c r="KTW426" s="9"/>
      <c r="KTX426" s="9"/>
      <c r="KTY426" s="9"/>
      <c r="KTZ426" s="9"/>
      <c r="KUA426" s="9"/>
      <c r="KUB426" s="9"/>
      <c r="KUC426" s="9"/>
      <c r="KUD426" s="9"/>
      <c r="KUE426" s="9"/>
      <c r="KUF426" s="9"/>
      <c r="KUG426" s="9"/>
      <c r="KUH426" s="9"/>
      <c r="KUI426" s="9"/>
      <c r="KUJ426" s="9"/>
      <c r="KUK426" s="9"/>
      <c r="KUL426" s="9"/>
      <c r="KUM426" s="9"/>
      <c r="KUN426" s="9"/>
      <c r="KUO426" s="9"/>
      <c r="KUP426" s="9"/>
      <c r="KUQ426" s="9"/>
      <c r="KUR426" s="9"/>
      <c r="KUS426" s="9"/>
      <c r="KUT426" s="9"/>
      <c r="KUU426" s="9"/>
      <c r="KUV426" s="9"/>
      <c r="KUW426" s="9"/>
      <c r="KUX426" s="9"/>
      <c r="KUY426" s="9"/>
      <c r="KUZ426" s="9"/>
      <c r="KVA426" s="9"/>
      <c r="KVB426" s="9"/>
      <c r="KVC426" s="9"/>
      <c r="KVD426" s="9"/>
      <c r="KVE426" s="9"/>
      <c r="KVF426" s="9"/>
      <c r="KVG426" s="9"/>
      <c r="KVH426" s="9"/>
      <c r="KVI426" s="9"/>
      <c r="KVJ426" s="9"/>
      <c r="KVK426" s="9"/>
      <c r="KVL426" s="9"/>
      <c r="KVM426" s="9"/>
      <c r="KVN426" s="9"/>
      <c r="KVO426" s="9"/>
      <c r="KVP426" s="9"/>
      <c r="KVQ426" s="9"/>
      <c r="KVR426" s="9"/>
      <c r="KVS426" s="9"/>
      <c r="KVT426" s="9"/>
      <c r="KVU426" s="9"/>
      <c r="KVV426" s="9"/>
      <c r="KVW426" s="9"/>
      <c r="KVX426" s="9"/>
      <c r="KVY426" s="9"/>
      <c r="KVZ426" s="9"/>
      <c r="KWA426" s="9"/>
      <c r="KWB426" s="9"/>
      <c r="KWC426" s="9"/>
      <c r="KWD426" s="9"/>
      <c r="KWE426" s="9"/>
      <c r="KWF426" s="9"/>
      <c r="KWG426" s="9"/>
      <c r="KWH426" s="9"/>
      <c r="KWI426" s="9"/>
      <c r="KWJ426" s="9"/>
      <c r="KWK426" s="9"/>
      <c r="KWL426" s="9"/>
      <c r="KWM426" s="9"/>
      <c r="KWN426" s="9"/>
      <c r="KWO426" s="9"/>
      <c r="KWP426" s="9"/>
      <c r="KWQ426" s="9"/>
      <c r="KWR426" s="9"/>
      <c r="KWS426" s="9"/>
      <c r="KWT426" s="9"/>
      <c r="KWU426" s="9"/>
      <c r="KWV426" s="9"/>
      <c r="KWW426" s="9"/>
      <c r="KWX426" s="9"/>
      <c r="KWY426" s="9"/>
      <c r="KWZ426" s="9"/>
      <c r="KXA426" s="9"/>
      <c r="KXB426" s="9"/>
      <c r="KXC426" s="9"/>
      <c r="KXD426" s="9"/>
      <c r="KXE426" s="9"/>
      <c r="KXF426" s="9"/>
      <c r="KXG426" s="9"/>
      <c r="KXH426" s="9"/>
      <c r="KXI426" s="9"/>
      <c r="KXJ426" s="9"/>
      <c r="KXK426" s="9"/>
      <c r="KXL426" s="9"/>
      <c r="KXM426" s="9"/>
      <c r="KXN426" s="9"/>
      <c r="KXO426" s="9"/>
      <c r="KXP426" s="9"/>
      <c r="KXQ426" s="9"/>
      <c r="KXR426" s="9"/>
      <c r="KXS426" s="9"/>
      <c r="KXT426" s="9"/>
      <c r="KXU426" s="9"/>
      <c r="KXV426" s="9"/>
      <c r="KXW426" s="9"/>
      <c r="KXX426" s="9"/>
      <c r="KXY426" s="9"/>
      <c r="KXZ426" s="9"/>
      <c r="KYA426" s="9"/>
      <c r="KYB426" s="9"/>
      <c r="KYC426" s="9"/>
      <c r="KYD426" s="9"/>
      <c r="KYE426" s="9"/>
      <c r="KYF426" s="9"/>
      <c r="KYG426" s="9"/>
      <c r="KYH426" s="9"/>
      <c r="KYI426" s="9"/>
      <c r="KYJ426" s="9"/>
      <c r="KYK426" s="9"/>
      <c r="KYL426" s="9"/>
      <c r="KYM426" s="9"/>
      <c r="KYN426" s="9"/>
      <c r="KYO426" s="9"/>
      <c r="KYP426" s="9"/>
      <c r="KYQ426" s="9"/>
      <c r="KYR426" s="9"/>
      <c r="KYS426" s="9"/>
      <c r="KYT426" s="9"/>
      <c r="KYU426" s="9"/>
      <c r="KYV426" s="9"/>
      <c r="KYW426" s="9"/>
      <c r="KYX426" s="9"/>
      <c r="KYY426" s="9"/>
      <c r="KYZ426" s="9"/>
      <c r="KZA426" s="9"/>
      <c r="KZB426" s="9"/>
      <c r="KZC426" s="9"/>
      <c r="KZD426" s="9"/>
      <c r="KZE426" s="9"/>
      <c r="KZF426" s="9"/>
      <c r="KZG426" s="9"/>
      <c r="KZH426" s="9"/>
      <c r="KZI426" s="9"/>
      <c r="KZJ426" s="9"/>
      <c r="KZK426" s="9"/>
      <c r="KZL426" s="9"/>
      <c r="KZM426" s="9"/>
      <c r="KZN426" s="9"/>
      <c r="KZO426" s="9"/>
      <c r="KZP426" s="9"/>
      <c r="KZQ426" s="9"/>
      <c r="KZR426" s="9"/>
      <c r="KZS426" s="9"/>
      <c r="KZT426" s="9"/>
      <c r="KZU426" s="9"/>
      <c r="KZV426" s="9"/>
      <c r="KZW426" s="9"/>
      <c r="KZX426" s="9"/>
      <c r="KZY426" s="9"/>
      <c r="KZZ426" s="9"/>
      <c r="LAA426" s="9"/>
      <c r="LAB426" s="9"/>
      <c r="LAC426" s="9"/>
      <c r="LAD426" s="9"/>
      <c r="LAE426" s="9"/>
      <c r="LAF426" s="9"/>
      <c r="LAG426" s="9"/>
      <c r="LAH426" s="9"/>
      <c r="LAI426" s="9"/>
      <c r="LAJ426" s="9"/>
      <c r="LAK426" s="9"/>
      <c r="LAL426" s="9"/>
      <c r="LAM426" s="9"/>
      <c r="LAN426" s="9"/>
      <c r="LAO426" s="9"/>
      <c r="LAP426" s="9"/>
      <c r="LAQ426" s="9"/>
      <c r="LAR426" s="9"/>
      <c r="LAS426" s="9"/>
      <c r="LAT426" s="9"/>
      <c r="LAU426" s="9"/>
      <c r="LAV426" s="9"/>
      <c r="LAW426" s="9"/>
      <c r="LAX426" s="9"/>
      <c r="LAY426" s="9"/>
      <c r="LAZ426" s="9"/>
      <c r="LBA426" s="9"/>
      <c r="LBB426" s="9"/>
      <c r="LBC426" s="9"/>
      <c r="LBD426" s="9"/>
      <c r="LBE426" s="9"/>
      <c r="LBF426" s="9"/>
      <c r="LBG426" s="9"/>
      <c r="LBH426" s="9"/>
      <c r="LBI426" s="9"/>
      <c r="LBJ426" s="9"/>
      <c r="LBK426" s="9"/>
      <c r="LBL426" s="9"/>
      <c r="LBM426" s="9"/>
      <c r="LBN426" s="9"/>
      <c r="LBO426" s="9"/>
      <c r="LBP426" s="9"/>
      <c r="LBQ426" s="9"/>
      <c r="LBR426" s="9"/>
      <c r="LBS426" s="9"/>
      <c r="LBT426" s="9"/>
      <c r="LBU426" s="9"/>
      <c r="LBV426" s="9"/>
      <c r="LBW426" s="9"/>
      <c r="LBX426" s="9"/>
      <c r="LBY426" s="9"/>
      <c r="LBZ426" s="9"/>
      <c r="LCA426" s="9"/>
      <c r="LCB426" s="9"/>
      <c r="LCC426" s="9"/>
      <c r="LCD426" s="9"/>
      <c r="LCE426" s="9"/>
      <c r="LCF426" s="9"/>
      <c r="LCG426" s="9"/>
      <c r="LCH426" s="9"/>
      <c r="LCI426" s="9"/>
      <c r="LCJ426" s="9"/>
      <c r="LCK426" s="9"/>
      <c r="LCL426" s="9"/>
      <c r="LCM426" s="9"/>
      <c r="LCN426" s="9"/>
      <c r="LCO426" s="9"/>
      <c r="LCP426" s="9"/>
      <c r="LCQ426" s="9"/>
      <c r="LCR426" s="9"/>
      <c r="LCS426" s="9"/>
      <c r="LCT426" s="9"/>
      <c r="LCU426" s="9"/>
      <c r="LCV426" s="9"/>
      <c r="LCW426" s="9"/>
      <c r="LCX426" s="9"/>
      <c r="LCY426" s="9"/>
      <c r="LCZ426" s="9"/>
      <c r="LDA426" s="9"/>
      <c r="LDB426" s="9"/>
      <c r="LDC426" s="9"/>
      <c r="LDD426" s="9"/>
      <c r="LDE426" s="9"/>
      <c r="LDF426" s="9"/>
      <c r="LDG426" s="9"/>
      <c r="LDH426" s="9"/>
      <c r="LDI426" s="9"/>
      <c r="LDJ426" s="9"/>
      <c r="LDK426" s="9"/>
      <c r="LDL426" s="9"/>
      <c r="LDM426" s="9"/>
      <c r="LDN426" s="9"/>
      <c r="LDO426" s="9"/>
      <c r="LDP426" s="9"/>
      <c r="LDQ426" s="9"/>
      <c r="LDR426" s="9"/>
      <c r="LDS426" s="9"/>
      <c r="LDT426" s="9"/>
      <c r="LDU426" s="9"/>
      <c r="LDV426" s="9"/>
      <c r="LDW426" s="9"/>
      <c r="LDX426" s="9"/>
      <c r="LDY426" s="9"/>
      <c r="LDZ426" s="9"/>
      <c r="LEA426" s="9"/>
      <c r="LEB426" s="9"/>
      <c r="LEC426" s="9"/>
      <c r="LED426" s="9"/>
      <c r="LEE426" s="9"/>
      <c r="LEF426" s="9"/>
      <c r="LEG426" s="9"/>
      <c r="LEH426" s="9"/>
      <c r="LEI426" s="9"/>
      <c r="LEJ426" s="9"/>
      <c r="LEK426" s="9"/>
      <c r="LEL426" s="9"/>
      <c r="LEM426" s="9"/>
      <c r="LEN426" s="9"/>
      <c r="LEO426" s="9"/>
      <c r="LEP426" s="9"/>
      <c r="LEQ426" s="9"/>
      <c r="LER426" s="9"/>
      <c r="LES426" s="9"/>
      <c r="LET426" s="9"/>
      <c r="LEU426" s="9"/>
      <c r="LEV426" s="9"/>
      <c r="LEW426" s="9"/>
      <c r="LEX426" s="9"/>
      <c r="LEY426" s="9"/>
      <c r="LEZ426" s="9"/>
      <c r="LFA426" s="9"/>
      <c r="LFB426" s="9"/>
      <c r="LFC426" s="9"/>
      <c r="LFD426" s="9"/>
      <c r="LFE426" s="9"/>
      <c r="LFF426" s="9"/>
      <c r="LFG426" s="9"/>
      <c r="LFH426" s="9"/>
      <c r="LFI426" s="9"/>
      <c r="LFJ426" s="9"/>
      <c r="LFK426" s="9"/>
      <c r="LFL426" s="9"/>
      <c r="LFM426" s="9"/>
      <c r="LFN426" s="9"/>
      <c r="LFO426" s="9"/>
      <c r="LFP426" s="9"/>
      <c r="LFQ426" s="9"/>
      <c r="LFR426" s="9"/>
      <c r="LFS426" s="9"/>
      <c r="LFT426" s="9"/>
      <c r="LFU426" s="9"/>
      <c r="LFV426" s="9"/>
      <c r="LFW426" s="9"/>
      <c r="LFX426" s="9"/>
      <c r="LFY426" s="9"/>
      <c r="LFZ426" s="9"/>
      <c r="LGA426" s="9"/>
      <c r="LGB426" s="9"/>
      <c r="LGC426" s="9"/>
      <c r="LGD426" s="9"/>
      <c r="LGE426" s="9"/>
      <c r="LGF426" s="9"/>
      <c r="LGG426" s="9"/>
      <c r="LGH426" s="9"/>
      <c r="LGI426" s="9"/>
      <c r="LGJ426" s="9"/>
      <c r="LGK426" s="9"/>
      <c r="LGL426" s="9"/>
      <c r="LGM426" s="9"/>
      <c r="LGN426" s="9"/>
      <c r="LGO426" s="9"/>
      <c r="LGP426" s="9"/>
      <c r="LGQ426" s="9"/>
      <c r="LGR426" s="9"/>
      <c r="LGS426" s="9"/>
      <c r="LGT426" s="9"/>
      <c r="LGU426" s="9"/>
      <c r="LGV426" s="9"/>
      <c r="LGW426" s="9"/>
      <c r="LGX426" s="9"/>
      <c r="LGY426" s="9"/>
      <c r="LGZ426" s="9"/>
      <c r="LHA426" s="9"/>
      <c r="LHB426" s="9"/>
      <c r="LHC426" s="9"/>
      <c r="LHD426" s="9"/>
      <c r="LHE426" s="9"/>
      <c r="LHF426" s="9"/>
      <c r="LHG426" s="9"/>
      <c r="LHH426" s="9"/>
      <c r="LHI426" s="9"/>
      <c r="LHJ426" s="9"/>
      <c r="LHK426" s="9"/>
      <c r="LHL426" s="9"/>
      <c r="LHM426" s="9"/>
      <c r="LHN426" s="9"/>
      <c r="LHO426" s="9"/>
      <c r="LHP426" s="9"/>
      <c r="LHQ426" s="9"/>
      <c r="LHR426" s="9"/>
      <c r="LHS426" s="9"/>
      <c r="LHT426" s="9"/>
      <c r="LHU426" s="9"/>
      <c r="LHV426" s="9"/>
      <c r="LHW426" s="9"/>
      <c r="LHX426" s="9"/>
      <c r="LHY426" s="9"/>
      <c r="LHZ426" s="9"/>
      <c r="LIA426" s="9"/>
      <c r="LIB426" s="9"/>
      <c r="LIC426" s="9"/>
      <c r="LID426" s="9"/>
      <c r="LIE426" s="9"/>
      <c r="LIF426" s="9"/>
      <c r="LIG426" s="9"/>
      <c r="LIH426" s="9"/>
      <c r="LII426" s="9"/>
      <c r="LIJ426" s="9"/>
      <c r="LIK426" s="9"/>
      <c r="LIL426" s="9"/>
      <c r="LIM426" s="9"/>
      <c r="LIN426" s="9"/>
      <c r="LIO426" s="9"/>
      <c r="LIP426" s="9"/>
      <c r="LIQ426" s="9"/>
      <c r="LIR426" s="9"/>
      <c r="LIS426" s="9"/>
      <c r="LIT426" s="9"/>
      <c r="LIU426" s="9"/>
      <c r="LIV426" s="9"/>
      <c r="LIW426" s="9"/>
      <c r="LIX426" s="9"/>
      <c r="LIY426" s="9"/>
      <c r="LIZ426" s="9"/>
      <c r="LJA426" s="9"/>
      <c r="LJB426" s="9"/>
      <c r="LJC426" s="9"/>
      <c r="LJD426" s="9"/>
      <c r="LJE426" s="9"/>
      <c r="LJF426" s="9"/>
      <c r="LJG426" s="9"/>
      <c r="LJH426" s="9"/>
      <c r="LJI426" s="9"/>
      <c r="LJJ426" s="9"/>
      <c r="LJK426" s="9"/>
      <c r="LJL426" s="9"/>
      <c r="LJM426" s="9"/>
      <c r="LJN426" s="9"/>
      <c r="LJO426" s="9"/>
      <c r="LJP426" s="9"/>
      <c r="LJQ426" s="9"/>
      <c r="LJR426" s="9"/>
      <c r="LJS426" s="9"/>
      <c r="LJT426" s="9"/>
      <c r="LJU426" s="9"/>
      <c r="LJV426" s="9"/>
      <c r="LJW426" s="9"/>
      <c r="LJX426" s="9"/>
      <c r="LJY426" s="9"/>
      <c r="LJZ426" s="9"/>
      <c r="LKA426" s="9"/>
      <c r="LKB426" s="9"/>
      <c r="LKC426" s="9"/>
      <c r="LKD426" s="9"/>
      <c r="LKE426" s="9"/>
      <c r="LKF426" s="9"/>
      <c r="LKG426" s="9"/>
      <c r="LKH426" s="9"/>
      <c r="LKI426" s="9"/>
      <c r="LKJ426" s="9"/>
      <c r="LKK426" s="9"/>
      <c r="LKL426" s="9"/>
      <c r="LKM426" s="9"/>
      <c r="LKN426" s="9"/>
      <c r="LKO426" s="9"/>
      <c r="LKP426" s="9"/>
      <c r="LKQ426" s="9"/>
      <c r="LKR426" s="9"/>
      <c r="LKS426" s="9"/>
      <c r="LKT426" s="9"/>
      <c r="LKU426" s="9"/>
      <c r="LKV426" s="9"/>
      <c r="LKW426" s="9"/>
      <c r="LKX426" s="9"/>
      <c r="LKY426" s="9"/>
      <c r="LKZ426" s="9"/>
      <c r="LLA426" s="9"/>
      <c r="LLB426" s="9"/>
      <c r="LLC426" s="9"/>
      <c r="LLD426" s="9"/>
      <c r="LLE426" s="9"/>
      <c r="LLF426" s="9"/>
      <c r="LLG426" s="9"/>
      <c r="LLH426" s="9"/>
      <c r="LLI426" s="9"/>
      <c r="LLJ426" s="9"/>
      <c r="LLK426" s="9"/>
      <c r="LLL426" s="9"/>
      <c r="LLM426" s="9"/>
      <c r="LLN426" s="9"/>
      <c r="LLO426" s="9"/>
      <c r="LLP426" s="9"/>
      <c r="LLQ426" s="9"/>
      <c r="LLR426" s="9"/>
      <c r="LLS426" s="9"/>
      <c r="LLT426" s="9"/>
      <c r="LLU426" s="9"/>
      <c r="LLV426" s="9"/>
      <c r="LLW426" s="9"/>
      <c r="LLX426" s="9"/>
      <c r="LLY426" s="9"/>
      <c r="LLZ426" s="9"/>
      <c r="LMA426" s="9"/>
      <c r="LMB426" s="9"/>
      <c r="LMC426" s="9"/>
      <c r="LMD426" s="9"/>
      <c r="LME426" s="9"/>
      <c r="LMF426" s="9"/>
      <c r="LMG426" s="9"/>
      <c r="LMH426" s="9"/>
      <c r="LMI426" s="9"/>
      <c r="LMJ426" s="9"/>
      <c r="LMK426" s="9"/>
      <c r="LML426" s="9"/>
      <c r="LMM426" s="9"/>
      <c r="LMN426" s="9"/>
      <c r="LMO426" s="9"/>
      <c r="LMP426" s="9"/>
      <c r="LMQ426" s="9"/>
      <c r="LMR426" s="9"/>
      <c r="LMS426" s="9"/>
      <c r="LMT426" s="9"/>
      <c r="LMU426" s="9"/>
      <c r="LMV426" s="9"/>
      <c r="LMW426" s="9"/>
      <c r="LMX426" s="9"/>
      <c r="LMY426" s="9"/>
      <c r="LMZ426" s="9"/>
      <c r="LNA426" s="9"/>
      <c r="LNB426" s="9"/>
      <c r="LNC426" s="9"/>
      <c r="LND426" s="9"/>
      <c r="LNE426" s="9"/>
      <c r="LNF426" s="9"/>
      <c r="LNG426" s="9"/>
      <c r="LNH426" s="9"/>
      <c r="LNI426" s="9"/>
      <c r="LNJ426" s="9"/>
      <c r="LNK426" s="9"/>
      <c r="LNL426" s="9"/>
      <c r="LNM426" s="9"/>
      <c r="LNN426" s="9"/>
      <c r="LNO426" s="9"/>
      <c r="LNP426" s="9"/>
      <c r="LNQ426" s="9"/>
      <c r="LNR426" s="9"/>
      <c r="LNS426" s="9"/>
      <c r="LNT426" s="9"/>
      <c r="LNU426" s="9"/>
      <c r="LNV426" s="9"/>
      <c r="LNW426" s="9"/>
      <c r="LNX426" s="9"/>
      <c r="LNY426" s="9"/>
      <c r="LNZ426" s="9"/>
      <c r="LOA426" s="9"/>
      <c r="LOB426" s="9"/>
      <c r="LOC426" s="9"/>
      <c r="LOD426" s="9"/>
      <c r="LOE426" s="9"/>
      <c r="LOF426" s="9"/>
      <c r="LOG426" s="9"/>
      <c r="LOH426" s="9"/>
      <c r="LOI426" s="9"/>
      <c r="LOJ426" s="9"/>
      <c r="LOK426" s="9"/>
      <c r="LOL426" s="9"/>
      <c r="LOM426" s="9"/>
      <c r="LON426" s="9"/>
      <c r="LOO426" s="9"/>
      <c r="LOP426" s="9"/>
      <c r="LOQ426" s="9"/>
      <c r="LOR426" s="9"/>
      <c r="LOS426" s="9"/>
      <c r="LOT426" s="9"/>
      <c r="LOU426" s="9"/>
      <c r="LOV426" s="9"/>
      <c r="LOW426" s="9"/>
      <c r="LOX426" s="9"/>
      <c r="LOY426" s="9"/>
      <c r="LOZ426" s="9"/>
      <c r="LPA426" s="9"/>
      <c r="LPB426" s="9"/>
      <c r="LPC426" s="9"/>
      <c r="LPD426" s="9"/>
      <c r="LPE426" s="9"/>
      <c r="LPF426" s="9"/>
      <c r="LPG426" s="9"/>
      <c r="LPH426" s="9"/>
      <c r="LPI426" s="9"/>
      <c r="LPJ426" s="9"/>
      <c r="LPK426" s="9"/>
      <c r="LPL426" s="9"/>
      <c r="LPM426" s="9"/>
      <c r="LPN426" s="9"/>
      <c r="LPO426" s="9"/>
      <c r="LPP426" s="9"/>
      <c r="LPQ426" s="9"/>
      <c r="LPR426" s="9"/>
      <c r="LPS426" s="9"/>
      <c r="LPT426" s="9"/>
      <c r="LPU426" s="9"/>
      <c r="LPV426" s="9"/>
      <c r="LPW426" s="9"/>
      <c r="LPX426" s="9"/>
      <c r="LPY426" s="9"/>
      <c r="LPZ426" s="9"/>
      <c r="LQA426" s="9"/>
      <c r="LQB426" s="9"/>
      <c r="LQC426" s="9"/>
      <c r="LQD426" s="9"/>
      <c r="LQE426" s="9"/>
      <c r="LQF426" s="9"/>
      <c r="LQG426" s="9"/>
      <c r="LQH426" s="9"/>
      <c r="LQI426" s="9"/>
      <c r="LQJ426" s="9"/>
      <c r="LQK426" s="9"/>
      <c r="LQL426" s="9"/>
      <c r="LQM426" s="9"/>
      <c r="LQN426" s="9"/>
      <c r="LQO426" s="9"/>
      <c r="LQP426" s="9"/>
      <c r="LQQ426" s="9"/>
      <c r="LQR426" s="9"/>
      <c r="LQS426" s="9"/>
      <c r="LQT426" s="9"/>
      <c r="LQU426" s="9"/>
      <c r="LQV426" s="9"/>
      <c r="LQW426" s="9"/>
      <c r="LQX426" s="9"/>
      <c r="LQY426" s="9"/>
      <c r="LQZ426" s="9"/>
      <c r="LRA426" s="9"/>
      <c r="LRB426" s="9"/>
      <c r="LRC426" s="9"/>
      <c r="LRD426" s="9"/>
      <c r="LRE426" s="9"/>
      <c r="LRF426" s="9"/>
      <c r="LRG426" s="9"/>
      <c r="LRH426" s="9"/>
      <c r="LRI426" s="9"/>
      <c r="LRJ426" s="9"/>
      <c r="LRK426" s="9"/>
      <c r="LRL426" s="9"/>
      <c r="LRM426" s="9"/>
      <c r="LRN426" s="9"/>
      <c r="LRO426" s="9"/>
      <c r="LRP426" s="9"/>
      <c r="LRQ426" s="9"/>
      <c r="LRR426" s="9"/>
      <c r="LRS426" s="9"/>
      <c r="LRT426" s="9"/>
      <c r="LRU426" s="9"/>
      <c r="LRV426" s="9"/>
      <c r="LRW426" s="9"/>
      <c r="LRX426" s="9"/>
      <c r="LRY426" s="9"/>
      <c r="LRZ426" s="9"/>
      <c r="LSA426" s="9"/>
      <c r="LSB426" s="9"/>
      <c r="LSC426" s="9"/>
      <c r="LSD426" s="9"/>
      <c r="LSE426" s="9"/>
      <c r="LSF426" s="9"/>
      <c r="LSG426" s="9"/>
      <c r="LSH426" s="9"/>
      <c r="LSI426" s="9"/>
      <c r="LSJ426" s="9"/>
      <c r="LSK426" s="9"/>
      <c r="LSL426" s="9"/>
      <c r="LSM426" s="9"/>
      <c r="LSN426" s="9"/>
      <c r="LSO426" s="9"/>
      <c r="LSP426" s="9"/>
      <c r="LSQ426" s="9"/>
      <c r="LSR426" s="9"/>
      <c r="LSS426" s="9"/>
      <c r="LST426" s="9"/>
      <c r="LSU426" s="9"/>
      <c r="LSV426" s="9"/>
      <c r="LSW426" s="9"/>
      <c r="LSX426" s="9"/>
      <c r="LSY426" s="9"/>
      <c r="LSZ426" s="9"/>
      <c r="LTA426" s="9"/>
      <c r="LTB426" s="9"/>
      <c r="LTC426" s="9"/>
      <c r="LTD426" s="9"/>
      <c r="LTE426" s="9"/>
      <c r="LTF426" s="9"/>
      <c r="LTG426" s="9"/>
      <c r="LTH426" s="9"/>
      <c r="LTI426" s="9"/>
      <c r="LTJ426" s="9"/>
      <c r="LTK426" s="9"/>
      <c r="LTL426" s="9"/>
      <c r="LTM426" s="9"/>
      <c r="LTN426" s="9"/>
      <c r="LTO426" s="9"/>
      <c r="LTP426" s="9"/>
      <c r="LTQ426" s="9"/>
      <c r="LTR426" s="9"/>
      <c r="LTS426" s="9"/>
      <c r="LTT426" s="9"/>
      <c r="LTU426" s="9"/>
      <c r="LTV426" s="9"/>
      <c r="LTW426" s="9"/>
      <c r="LTX426" s="9"/>
      <c r="LTY426" s="9"/>
      <c r="LTZ426" s="9"/>
      <c r="LUA426" s="9"/>
      <c r="LUB426" s="9"/>
      <c r="LUC426" s="9"/>
      <c r="LUD426" s="9"/>
      <c r="LUE426" s="9"/>
      <c r="LUF426" s="9"/>
      <c r="LUG426" s="9"/>
      <c r="LUH426" s="9"/>
      <c r="LUI426" s="9"/>
      <c r="LUJ426" s="9"/>
      <c r="LUK426" s="9"/>
      <c r="LUL426" s="9"/>
      <c r="LUM426" s="9"/>
      <c r="LUN426" s="9"/>
      <c r="LUO426" s="9"/>
      <c r="LUP426" s="9"/>
      <c r="LUQ426" s="9"/>
      <c r="LUR426" s="9"/>
      <c r="LUS426" s="9"/>
      <c r="LUT426" s="9"/>
      <c r="LUU426" s="9"/>
      <c r="LUV426" s="9"/>
      <c r="LUW426" s="9"/>
      <c r="LUX426" s="9"/>
      <c r="LUY426" s="9"/>
      <c r="LUZ426" s="9"/>
      <c r="LVA426" s="9"/>
      <c r="LVB426" s="9"/>
      <c r="LVC426" s="9"/>
      <c r="LVD426" s="9"/>
      <c r="LVE426" s="9"/>
      <c r="LVF426" s="9"/>
      <c r="LVG426" s="9"/>
      <c r="LVH426" s="9"/>
      <c r="LVI426" s="9"/>
      <c r="LVJ426" s="9"/>
      <c r="LVK426" s="9"/>
      <c r="LVL426" s="9"/>
      <c r="LVM426" s="9"/>
      <c r="LVN426" s="9"/>
      <c r="LVO426" s="9"/>
      <c r="LVP426" s="9"/>
      <c r="LVQ426" s="9"/>
      <c r="LVR426" s="9"/>
      <c r="LVS426" s="9"/>
      <c r="LVT426" s="9"/>
      <c r="LVU426" s="9"/>
      <c r="LVV426" s="9"/>
      <c r="LVW426" s="9"/>
      <c r="LVX426" s="9"/>
      <c r="LVY426" s="9"/>
      <c r="LVZ426" s="9"/>
      <c r="LWA426" s="9"/>
      <c r="LWB426" s="9"/>
      <c r="LWC426" s="9"/>
      <c r="LWD426" s="9"/>
      <c r="LWE426" s="9"/>
      <c r="LWF426" s="9"/>
      <c r="LWG426" s="9"/>
      <c r="LWH426" s="9"/>
      <c r="LWI426" s="9"/>
      <c r="LWJ426" s="9"/>
      <c r="LWK426" s="9"/>
      <c r="LWL426" s="9"/>
      <c r="LWM426" s="9"/>
      <c r="LWN426" s="9"/>
      <c r="LWO426" s="9"/>
      <c r="LWP426" s="9"/>
      <c r="LWQ426" s="9"/>
      <c r="LWR426" s="9"/>
      <c r="LWS426" s="9"/>
      <c r="LWT426" s="9"/>
      <c r="LWU426" s="9"/>
      <c r="LWV426" s="9"/>
      <c r="LWW426" s="9"/>
      <c r="LWX426" s="9"/>
      <c r="LWY426" s="9"/>
      <c r="LWZ426" s="9"/>
      <c r="LXA426" s="9"/>
      <c r="LXB426" s="9"/>
      <c r="LXC426" s="9"/>
      <c r="LXD426" s="9"/>
      <c r="LXE426" s="9"/>
      <c r="LXF426" s="9"/>
      <c r="LXG426" s="9"/>
      <c r="LXH426" s="9"/>
      <c r="LXI426" s="9"/>
      <c r="LXJ426" s="9"/>
      <c r="LXK426" s="9"/>
      <c r="LXL426" s="9"/>
      <c r="LXM426" s="9"/>
      <c r="LXN426" s="9"/>
      <c r="LXO426" s="9"/>
      <c r="LXP426" s="9"/>
      <c r="LXQ426" s="9"/>
      <c r="LXR426" s="9"/>
      <c r="LXS426" s="9"/>
      <c r="LXT426" s="9"/>
      <c r="LXU426" s="9"/>
      <c r="LXV426" s="9"/>
      <c r="LXW426" s="9"/>
      <c r="LXX426" s="9"/>
      <c r="LXY426" s="9"/>
      <c r="LXZ426" s="9"/>
      <c r="LYA426" s="9"/>
      <c r="LYB426" s="9"/>
      <c r="LYC426" s="9"/>
      <c r="LYD426" s="9"/>
      <c r="LYE426" s="9"/>
      <c r="LYF426" s="9"/>
      <c r="LYG426" s="9"/>
      <c r="LYH426" s="9"/>
      <c r="LYI426" s="9"/>
      <c r="LYJ426" s="9"/>
      <c r="LYK426" s="9"/>
      <c r="LYL426" s="9"/>
      <c r="LYM426" s="9"/>
      <c r="LYN426" s="9"/>
      <c r="LYO426" s="9"/>
      <c r="LYP426" s="9"/>
      <c r="LYQ426" s="9"/>
      <c r="LYR426" s="9"/>
      <c r="LYS426" s="9"/>
      <c r="LYT426" s="9"/>
      <c r="LYU426" s="9"/>
      <c r="LYV426" s="9"/>
      <c r="LYW426" s="9"/>
      <c r="LYX426" s="9"/>
      <c r="LYY426" s="9"/>
      <c r="LYZ426" s="9"/>
      <c r="LZA426" s="9"/>
      <c r="LZB426" s="9"/>
      <c r="LZC426" s="9"/>
      <c r="LZD426" s="9"/>
      <c r="LZE426" s="9"/>
      <c r="LZF426" s="9"/>
      <c r="LZG426" s="9"/>
      <c r="LZH426" s="9"/>
      <c r="LZI426" s="9"/>
      <c r="LZJ426" s="9"/>
      <c r="LZK426" s="9"/>
      <c r="LZL426" s="9"/>
      <c r="LZM426" s="9"/>
      <c r="LZN426" s="9"/>
      <c r="LZO426" s="9"/>
      <c r="LZP426" s="9"/>
      <c r="LZQ426" s="9"/>
      <c r="LZR426" s="9"/>
      <c r="LZS426" s="9"/>
      <c r="LZT426" s="9"/>
      <c r="LZU426" s="9"/>
      <c r="LZV426" s="9"/>
      <c r="LZW426" s="9"/>
      <c r="LZX426" s="9"/>
      <c r="LZY426" s="9"/>
      <c r="LZZ426" s="9"/>
      <c r="MAA426" s="9"/>
      <c r="MAB426" s="9"/>
      <c r="MAC426" s="9"/>
      <c r="MAD426" s="9"/>
      <c r="MAE426" s="9"/>
      <c r="MAF426" s="9"/>
      <c r="MAG426" s="9"/>
      <c r="MAH426" s="9"/>
      <c r="MAI426" s="9"/>
      <c r="MAJ426" s="9"/>
      <c r="MAK426" s="9"/>
      <c r="MAL426" s="9"/>
      <c r="MAM426" s="9"/>
      <c r="MAN426" s="9"/>
      <c r="MAO426" s="9"/>
      <c r="MAP426" s="9"/>
      <c r="MAQ426" s="9"/>
      <c r="MAR426" s="9"/>
      <c r="MAS426" s="9"/>
      <c r="MAT426" s="9"/>
      <c r="MAU426" s="9"/>
      <c r="MAV426" s="9"/>
      <c r="MAW426" s="9"/>
      <c r="MAX426" s="9"/>
      <c r="MAY426" s="9"/>
      <c r="MAZ426" s="9"/>
      <c r="MBA426" s="9"/>
      <c r="MBB426" s="9"/>
      <c r="MBC426" s="9"/>
      <c r="MBD426" s="9"/>
      <c r="MBE426" s="9"/>
      <c r="MBF426" s="9"/>
      <c r="MBG426" s="9"/>
      <c r="MBH426" s="9"/>
      <c r="MBI426" s="9"/>
      <c r="MBJ426" s="9"/>
      <c r="MBK426" s="9"/>
      <c r="MBL426" s="9"/>
      <c r="MBM426" s="9"/>
      <c r="MBN426" s="9"/>
      <c r="MBO426" s="9"/>
      <c r="MBP426" s="9"/>
      <c r="MBQ426" s="9"/>
      <c r="MBR426" s="9"/>
      <c r="MBS426" s="9"/>
      <c r="MBT426" s="9"/>
      <c r="MBU426" s="9"/>
      <c r="MBV426" s="9"/>
      <c r="MBW426" s="9"/>
      <c r="MBX426" s="9"/>
      <c r="MBY426" s="9"/>
      <c r="MBZ426" s="9"/>
      <c r="MCA426" s="9"/>
      <c r="MCB426" s="9"/>
      <c r="MCC426" s="9"/>
      <c r="MCD426" s="9"/>
      <c r="MCE426" s="9"/>
      <c r="MCF426" s="9"/>
      <c r="MCG426" s="9"/>
      <c r="MCH426" s="9"/>
      <c r="MCI426" s="9"/>
      <c r="MCJ426" s="9"/>
      <c r="MCK426" s="9"/>
      <c r="MCL426" s="9"/>
      <c r="MCM426" s="9"/>
      <c r="MCN426" s="9"/>
      <c r="MCO426" s="9"/>
      <c r="MCP426" s="9"/>
      <c r="MCQ426" s="9"/>
      <c r="MCR426" s="9"/>
      <c r="MCS426" s="9"/>
      <c r="MCT426" s="9"/>
      <c r="MCU426" s="9"/>
      <c r="MCV426" s="9"/>
      <c r="MCW426" s="9"/>
      <c r="MCX426" s="9"/>
      <c r="MCY426" s="9"/>
      <c r="MCZ426" s="9"/>
      <c r="MDA426" s="9"/>
      <c r="MDB426" s="9"/>
      <c r="MDC426" s="9"/>
      <c r="MDD426" s="9"/>
      <c r="MDE426" s="9"/>
      <c r="MDF426" s="9"/>
      <c r="MDG426" s="9"/>
      <c r="MDH426" s="9"/>
      <c r="MDI426" s="9"/>
      <c r="MDJ426" s="9"/>
      <c r="MDK426" s="9"/>
      <c r="MDL426" s="9"/>
      <c r="MDM426" s="9"/>
      <c r="MDN426" s="9"/>
      <c r="MDO426" s="9"/>
      <c r="MDP426" s="9"/>
      <c r="MDQ426" s="9"/>
      <c r="MDR426" s="9"/>
      <c r="MDS426" s="9"/>
      <c r="MDT426" s="9"/>
      <c r="MDU426" s="9"/>
      <c r="MDV426" s="9"/>
      <c r="MDW426" s="9"/>
      <c r="MDX426" s="9"/>
      <c r="MDY426" s="9"/>
      <c r="MDZ426" s="9"/>
      <c r="MEA426" s="9"/>
      <c r="MEB426" s="9"/>
      <c r="MEC426" s="9"/>
      <c r="MED426" s="9"/>
      <c r="MEE426" s="9"/>
      <c r="MEF426" s="9"/>
      <c r="MEG426" s="9"/>
      <c r="MEH426" s="9"/>
      <c r="MEI426" s="9"/>
      <c r="MEJ426" s="9"/>
      <c r="MEK426" s="9"/>
      <c r="MEL426" s="9"/>
      <c r="MEM426" s="9"/>
      <c r="MEN426" s="9"/>
      <c r="MEO426" s="9"/>
      <c r="MEP426" s="9"/>
      <c r="MEQ426" s="9"/>
      <c r="MER426" s="9"/>
      <c r="MES426" s="9"/>
      <c r="MET426" s="9"/>
      <c r="MEU426" s="9"/>
      <c r="MEV426" s="9"/>
      <c r="MEW426" s="9"/>
      <c r="MEX426" s="9"/>
      <c r="MEY426" s="9"/>
      <c r="MEZ426" s="9"/>
      <c r="MFA426" s="9"/>
      <c r="MFB426" s="9"/>
      <c r="MFC426" s="9"/>
      <c r="MFD426" s="9"/>
      <c r="MFE426" s="9"/>
      <c r="MFF426" s="9"/>
      <c r="MFG426" s="9"/>
      <c r="MFH426" s="9"/>
      <c r="MFI426" s="9"/>
      <c r="MFJ426" s="9"/>
      <c r="MFK426" s="9"/>
      <c r="MFL426" s="9"/>
      <c r="MFM426" s="9"/>
      <c r="MFN426" s="9"/>
      <c r="MFO426" s="9"/>
      <c r="MFP426" s="9"/>
      <c r="MFQ426" s="9"/>
      <c r="MFR426" s="9"/>
      <c r="MFS426" s="9"/>
      <c r="MFT426" s="9"/>
      <c r="MFU426" s="9"/>
      <c r="MFV426" s="9"/>
      <c r="MFW426" s="9"/>
      <c r="MFX426" s="9"/>
      <c r="MFY426" s="9"/>
      <c r="MFZ426" s="9"/>
      <c r="MGA426" s="9"/>
      <c r="MGB426" s="9"/>
      <c r="MGC426" s="9"/>
      <c r="MGD426" s="9"/>
      <c r="MGE426" s="9"/>
      <c r="MGF426" s="9"/>
      <c r="MGG426" s="9"/>
      <c r="MGH426" s="9"/>
      <c r="MGI426" s="9"/>
      <c r="MGJ426" s="9"/>
      <c r="MGK426" s="9"/>
      <c r="MGL426" s="9"/>
      <c r="MGM426" s="9"/>
      <c r="MGN426" s="9"/>
      <c r="MGO426" s="9"/>
      <c r="MGP426" s="9"/>
      <c r="MGQ426" s="9"/>
      <c r="MGR426" s="9"/>
      <c r="MGS426" s="9"/>
      <c r="MGT426" s="9"/>
      <c r="MGU426" s="9"/>
      <c r="MGV426" s="9"/>
      <c r="MGW426" s="9"/>
      <c r="MGX426" s="9"/>
      <c r="MGY426" s="9"/>
      <c r="MGZ426" s="9"/>
      <c r="MHA426" s="9"/>
      <c r="MHB426" s="9"/>
      <c r="MHC426" s="9"/>
      <c r="MHD426" s="9"/>
      <c r="MHE426" s="9"/>
      <c r="MHF426" s="9"/>
      <c r="MHG426" s="9"/>
      <c r="MHH426" s="9"/>
      <c r="MHI426" s="9"/>
      <c r="MHJ426" s="9"/>
      <c r="MHK426" s="9"/>
      <c r="MHL426" s="9"/>
      <c r="MHM426" s="9"/>
      <c r="MHN426" s="9"/>
      <c r="MHO426" s="9"/>
      <c r="MHP426" s="9"/>
      <c r="MHQ426" s="9"/>
      <c r="MHR426" s="9"/>
      <c r="MHS426" s="9"/>
      <c r="MHT426" s="9"/>
      <c r="MHU426" s="9"/>
      <c r="MHV426" s="9"/>
      <c r="MHW426" s="9"/>
      <c r="MHX426" s="9"/>
      <c r="MHY426" s="9"/>
      <c r="MHZ426" s="9"/>
      <c r="MIA426" s="9"/>
      <c r="MIB426" s="9"/>
      <c r="MIC426" s="9"/>
      <c r="MID426" s="9"/>
      <c r="MIE426" s="9"/>
      <c r="MIF426" s="9"/>
      <c r="MIG426" s="9"/>
      <c r="MIH426" s="9"/>
      <c r="MII426" s="9"/>
      <c r="MIJ426" s="9"/>
      <c r="MIK426" s="9"/>
      <c r="MIL426" s="9"/>
      <c r="MIM426" s="9"/>
      <c r="MIN426" s="9"/>
      <c r="MIO426" s="9"/>
      <c r="MIP426" s="9"/>
      <c r="MIQ426" s="9"/>
      <c r="MIR426" s="9"/>
      <c r="MIS426" s="9"/>
      <c r="MIT426" s="9"/>
      <c r="MIU426" s="9"/>
      <c r="MIV426" s="9"/>
      <c r="MIW426" s="9"/>
      <c r="MIX426" s="9"/>
      <c r="MIY426" s="9"/>
      <c r="MIZ426" s="9"/>
      <c r="MJA426" s="9"/>
      <c r="MJB426" s="9"/>
      <c r="MJC426" s="9"/>
      <c r="MJD426" s="9"/>
      <c r="MJE426" s="9"/>
      <c r="MJF426" s="9"/>
      <c r="MJG426" s="9"/>
      <c r="MJH426" s="9"/>
      <c r="MJI426" s="9"/>
      <c r="MJJ426" s="9"/>
      <c r="MJK426" s="9"/>
      <c r="MJL426" s="9"/>
      <c r="MJM426" s="9"/>
      <c r="MJN426" s="9"/>
      <c r="MJO426" s="9"/>
      <c r="MJP426" s="9"/>
      <c r="MJQ426" s="9"/>
      <c r="MJR426" s="9"/>
      <c r="MJS426" s="9"/>
      <c r="MJT426" s="9"/>
      <c r="MJU426" s="9"/>
      <c r="MJV426" s="9"/>
      <c r="MJW426" s="9"/>
      <c r="MJX426" s="9"/>
      <c r="MJY426" s="9"/>
      <c r="MJZ426" s="9"/>
      <c r="MKA426" s="9"/>
      <c r="MKB426" s="9"/>
      <c r="MKC426" s="9"/>
      <c r="MKD426" s="9"/>
      <c r="MKE426" s="9"/>
      <c r="MKF426" s="9"/>
      <c r="MKG426" s="9"/>
      <c r="MKH426" s="9"/>
      <c r="MKI426" s="9"/>
      <c r="MKJ426" s="9"/>
      <c r="MKK426" s="9"/>
      <c r="MKL426" s="9"/>
      <c r="MKM426" s="9"/>
      <c r="MKN426" s="9"/>
      <c r="MKO426" s="9"/>
      <c r="MKP426" s="9"/>
      <c r="MKQ426" s="9"/>
      <c r="MKR426" s="9"/>
      <c r="MKS426" s="9"/>
      <c r="MKT426" s="9"/>
      <c r="MKU426" s="9"/>
      <c r="MKV426" s="9"/>
      <c r="MKW426" s="9"/>
      <c r="MKX426" s="9"/>
      <c r="MKY426" s="9"/>
      <c r="MKZ426" s="9"/>
      <c r="MLA426" s="9"/>
      <c r="MLB426" s="9"/>
      <c r="MLC426" s="9"/>
      <c r="MLD426" s="9"/>
      <c r="MLE426" s="9"/>
      <c r="MLF426" s="9"/>
      <c r="MLG426" s="9"/>
      <c r="MLH426" s="9"/>
      <c r="MLI426" s="9"/>
      <c r="MLJ426" s="9"/>
      <c r="MLK426" s="9"/>
      <c r="MLL426" s="9"/>
      <c r="MLM426" s="9"/>
      <c r="MLN426" s="9"/>
      <c r="MLO426" s="9"/>
      <c r="MLP426" s="9"/>
      <c r="MLQ426" s="9"/>
      <c r="MLR426" s="9"/>
      <c r="MLS426" s="9"/>
      <c r="MLT426" s="9"/>
      <c r="MLU426" s="9"/>
      <c r="MLV426" s="9"/>
      <c r="MLW426" s="9"/>
      <c r="MLX426" s="9"/>
      <c r="MLY426" s="9"/>
      <c r="MLZ426" s="9"/>
      <c r="MMA426" s="9"/>
      <c r="MMB426" s="9"/>
      <c r="MMC426" s="9"/>
      <c r="MMD426" s="9"/>
      <c r="MME426" s="9"/>
      <c r="MMF426" s="9"/>
      <c r="MMG426" s="9"/>
      <c r="MMH426" s="9"/>
      <c r="MMI426" s="9"/>
      <c r="MMJ426" s="9"/>
      <c r="MMK426" s="9"/>
      <c r="MML426" s="9"/>
      <c r="MMM426" s="9"/>
      <c r="MMN426" s="9"/>
      <c r="MMO426" s="9"/>
      <c r="MMP426" s="9"/>
      <c r="MMQ426" s="9"/>
      <c r="MMR426" s="9"/>
      <c r="MMS426" s="9"/>
      <c r="MMT426" s="9"/>
      <c r="MMU426" s="9"/>
      <c r="MMV426" s="9"/>
      <c r="MMW426" s="9"/>
      <c r="MMX426" s="9"/>
      <c r="MMY426" s="9"/>
      <c r="MMZ426" s="9"/>
      <c r="MNA426" s="9"/>
      <c r="MNB426" s="9"/>
      <c r="MNC426" s="9"/>
      <c r="MND426" s="9"/>
      <c r="MNE426" s="9"/>
      <c r="MNF426" s="9"/>
      <c r="MNG426" s="9"/>
      <c r="MNH426" s="9"/>
      <c r="MNI426" s="9"/>
      <c r="MNJ426" s="9"/>
      <c r="MNK426" s="9"/>
      <c r="MNL426" s="9"/>
      <c r="MNM426" s="9"/>
      <c r="MNN426" s="9"/>
      <c r="MNO426" s="9"/>
      <c r="MNP426" s="9"/>
      <c r="MNQ426" s="9"/>
      <c r="MNR426" s="9"/>
      <c r="MNS426" s="9"/>
      <c r="MNT426" s="9"/>
      <c r="MNU426" s="9"/>
      <c r="MNV426" s="9"/>
      <c r="MNW426" s="9"/>
      <c r="MNX426" s="9"/>
      <c r="MNY426" s="9"/>
      <c r="MNZ426" s="9"/>
      <c r="MOA426" s="9"/>
      <c r="MOB426" s="9"/>
      <c r="MOC426" s="9"/>
      <c r="MOD426" s="9"/>
      <c r="MOE426" s="9"/>
      <c r="MOF426" s="9"/>
      <c r="MOG426" s="9"/>
      <c r="MOH426" s="9"/>
      <c r="MOI426" s="9"/>
      <c r="MOJ426" s="9"/>
      <c r="MOK426" s="9"/>
      <c r="MOL426" s="9"/>
      <c r="MOM426" s="9"/>
      <c r="MON426" s="9"/>
      <c r="MOO426" s="9"/>
      <c r="MOP426" s="9"/>
      <c r="MOQ426" s="9"/>
      <c r="MOR426" s="9"/>
      <c r="MOS426" s="9"/>
      <c r="MOT426" s="9"/>
      <c r="MOU426" s="9"/>
      <c r="MOV426" s="9"/>
      <c r="MOW426" s="9"/>
      <c r="MOX426" s="9"/>
      <c r="MOY426" s="9"/>
      <c r="MOZ426" s="9"/>
      <c r="MPA426" s="9"/>
      <c r="MPB426" s="9"/>
      <c r="MPC426" s="9"/>
      <c r="MPD426" s="9"/>
      <c r="MPE426" s="9"/>
      <c r="MPF426" s="9"/>
      <c r="MPG426" s="9"/>
      <c r="MPH426" s="9"/>
      <c r="MPI426" s="9"/>
      <c r="MPJ426" s="9"/>
      <c r="MPK426" s="9"/>
      <c r="MPL426" s="9"/>
      <c r="MPM426" s="9"/>
      <c r="MPN426" s="9"/>
      <c r="MPO426" s="9"/>
      <c r="MPP426" s="9"/>
      <c r="MPQ426" s="9"/>
      <c r="MPR426" s="9"/>
      <c r="MPS426" s="9"/>
      <c r="MPT426" s="9"/>
      <c r="MPU426" s="9"/>
      <c r="MPV426" s="9"/>
      <c r="MPW426" s="9"/>
      <c r="MPX426" s="9"/>
      <c r="MPY426" s="9"/>
      <c r="MPZ426" s="9"/>
      <c r="MQA426" s="9"/>
      <c r="MQB426" s="9"/>
      <c r="MQC426" s="9"/>
      <c r="MQD426" s="9"/>
      <c r="MQE426" s="9"/>
      <c r="MQF426" s="9"/>
      <c r="MQG426" s="9"/>
      <c r="MQH426" s="9"/>
      <c r="MQI426" s="9"/>
      <c r="MQJ426" s="9"/>
      <c r="MQK426" s="9"/>
      <c r="MQL426" s="9"/>
      <c r="MQM426" s="9"/>
      <c r="MQN426" s="9"/>
      <c r="MQO426" s="9"/>
      <c r="MQP426" s="9"/>
      <c r="MQQ426" s="9"/>
      <c r="MQR426" s="9"/>
      <c r="MQS426" s="9"/>
      <c r="MQT426" s="9"/>
      <c r="MQU426" s="9"/>
      <c r="MQV426" s="9"/>
      <c r="MQW426" s="9"/>
      <c r="MQX426" s="9"/>
      <c r="MQY426" s="9"/>
      <c r="MQZ426" s="9"/>
      <c r="MRA426" s="9"/>
      <c r="MRB426" s="9"/>
      <c r="MRC426" s="9"/>
      <c r="MRD426" s="9"/>
      <c r="MRE426" s="9"/>
      <c r="MRF426" s="9"/>
      <c r="MRG426" s="9"/>
      <c r="MRH426" s="9"/>
      <c r="MRI426" s="9"/>
      <c r="MRJ426" s="9"/>
      <c r="MRK426" s="9"/>
      <c r="MRL426" s="9"/>
      <c r="MRM426" s="9"/>
      <c r="MRN426" s="9"/>
      <c r="MRO426" s="9"/>
      <c r="MRP426" s="9"/>
      <c r="MRQ426" s="9"/>
      <c r="MRR426" s="9"/>
      <c r="MRS426" s="9"/>
      <c r="MRT426" s="9"/>
      <c r="MRU426" s="9"/>
      <c r="MRV426" s="9"/>
      <c r="MRW426" s="9"/>
      <c r="MRX426" s="9"/>
      <c r="MRY426" s="9"/>
      <c r="MRZ426" s="9"/>
      <c r="MSA426" s="9"/>
      <c r="MSB426" s="9"/>
      <c r="MSC426" s="9"/>
      <c r="MSD426" s="9"/>
      <c r="MSE426" s="9"/>
      <c r="MSF426" s="9"/>
      <c r="MSG426" s="9"/>
      <c r="MSH426" s="9"/>
      <c r="MSI426" s="9"/>
      <c r="MSJ426" s="9"/>
      <c r="MSK426" s="9"/>
      <c r="MSL426" s="9"/>
      <c r="MSM426" s="9"/>
      <c r="MSN426" s="9"/>
      <c r="MSO426" s="9"/>
      <c r="MSP426" s="9"/>
      <c r="MSQ426" s="9"/>
      <c r="MSR426" s="9"/>
      <c r="MSS426" s="9"/>
      <c r="MST426" s="9"/>
      <c r="MSU426" s="9"/>
      <c r="MSV426" s="9"/>
      <c r="MSW426" s="9"/>
      <c r="MSX426" s="9"/>
      <c r="MSY426" s="9"/>
      <c r="MSZ426" s="9"/>
      <c r="MTA426" s="9"/>
      <c r="MTB426" s="9"/>
      <c r="MTC426" s="9"/>
      <c r="MTD426" s="9"/>
      <c r="MTE426" s="9"/>
      <c r="MTF426" s="9"/>
      <c r="MTG426" s="9"/>
      <c r="MTH426" s="9"/>
      <c r="MTI426" s="9"/>
      <c r="MTJ426" s="9"/>
      <c r="MTK426" s="9"/>
      <c r="MTL426" s="9"/>
      <c r="MTM426" s="9"/>
      <c r="MTN426" s="9"/>
      <c r="MTO426" s="9"/>
      <c r="MTP426" s="9"/>
      <c r="MTQ426" s="9"/>
      <c r="MTR426" s="9"/>
      <c r="MTS426" s="9"/>
      <c r="MTT426" s="9"/>
      <c r="MTU426" s="9"/>
      <c r="MTV426" s="9"/>
      <c r="MTW426" s="9"/>
      <c r="MTX426" s="9"/>
      <c r="MTY426" s="9"/>
      <c r="MTZ426" s="9"/>
      <c r="MUA426" s="9"/>
      <c r="MUB426" s="9"/>
      <c r="MUC426" s="9"/>
      <c r="MUD426" s="9"/>
      <c r="MUE426" s="9"/>
      <c r="MUF426" s="9"/>
      <c r="MUG426" s="9"/>
      <c r="MUH426" s="9"/>
      <c r="MUI426" s="9"/>
      <c r="MUJ426" s="9"/>
      <c r="MUK426" s="9"/>
      <c r="MUL426" s="9"/>
      <c r="MUM426" s="9"/>
      <c r="MUN426" s="9"/>
      <c r="MUO426" s="9"/>
      <c r="MUP426" s="9"/>
      <c r="MUQ426" s="9"/>
      <c r="MUR426" s="9"/>
      <c r="MUS426" s="9"/>
      <c r="MUT426" s="9"/>
      <c r="MUU426" s="9"/>
      <c r="MUV426" s="9"/>
      <c r="MUW426" s="9"/>
      <c r="MUX426" s="9"/>
      <c r="MUY426" s="9"/>
      <c r="MUZ426" s="9"/>
      <c r="MVA426" s="9"/>
      <c r="MVB426" s="9"/>
      <c r="MVC426" s="9"/>
      <c r="MVD426" s="9"/>
      <c r="MVE426" s="9"/>
      <c r="MVF426" s="9"/>
      <c r="MVG426" s="9"/>
      <c r="MVH426" s="9"/>
      <c r="MVI426" s="9"/>
      <c r="MVJ426" s="9"/>
      <c r="MVK426" s="9"/>
      <c r="MVL426" s="9"/>
      <c r="MVM426" s="9"/>
      <c r="MVN426" s="9"/>
      <c r="MVO426" s="9"/>
      <c r="MVP426" s="9"/>
      <c r="MVQ426" s="9"/>
      <c r="MVR426" s="9"/>
      <c r="MVS426" s="9"/>
      <c r="MVT426" s="9"/>
      <c r="MVU426" s="9"/>
      <c r="MVV426" s="9"/>
      <c r="MVW426" s="9"/>
      <c r="MVX426" s="9"/>
      <c r="MVY426" s="9"/>
      <c r="MVZ426" s="9"/>
      <c r="MWA426" s="9"/>
      <c r="MWB426" s="9"/>
      <c r="MWC426" s="9"/>
      <c r="MWD426" s="9"/>
      <c r="MWE426" s="9"/>
      <c r="MWF426" s="9"/>
      <c r="MWG426" s="9"/>
      <c r="MWH426" s="9"/>
      <c r="MWI426" s="9"/>
      <c r="MWJ426" s="9"/>
      <c r="MWK426" s="9"/>
      <c r="MWL426" s="9"/>
      <c r="MWM426" s="9"/>
      <c r="MWN426" s="9"/>
      <c r="MWO426" s="9"/>
      <c r="MWP426" s="9"/>
      <c r="MWQ426" s="9"/>
      <c r="MWR426" s="9"/>
      <c r="MWS426" s="9"/>
      <c r="MWT426" s="9"/>
      <c r="MWU426" s="9"/>
      <c r="MWV426" s="9"/>
      <c r="MWW426" s="9"/>
      <c r="MWX426" s="9"/>
      <c r="MWY426" s="9"/>
      <c r="MWZ426" s="9"/>
      <c r="MXA426" s="9"/>
      <c r="MXB426" s="9"/>
      <c r="MXC426" s="9"/>
      <c r="MXD426" s="9"/>
      <c r="MXE426" s="9"/>
      <c r="MXF426" s="9"/>
      <c r="MXG426" s="9"/>
      <c r="MXH426" s="9"/>
      <c r="MXI426" s="9"/>
      <c r="MXJ426" s="9"/>
      <c r="MXK426" s="9"/>
      <c r="MXL426" s="9"/>
      <c r="MXM426" s="9"/>
      <c r="MXN426" s="9"/>
      <c r="MXO426" s="9"/>
      <c r="MXP426" s="9"/>
      <c r="MXQ426" s="9"/>
      <c r="MXR426" s="9"/>
      <c r="MXS426" s="9"/>
      <c r="MXT426" s="9"/>
      <c r="MXU426" s="9"/>
      <c r="MXV426" s="9"/>
      <c r="MXW426" s="9"/>
      <c r="MXX426" s="9"/>
      <c r="MXY426" s="9"/>
      <c r="MXZ426" s="9"/>
      <c r="MYA426" s="9"/>
      <c r="MYB426" s="9"/>
      <c r="MYC426" s="9"/>
      <c r="MYD426" s="9"/>
      <c r="MYE426" s="9"/>
      <c r="MYF426" s="9"/>
      <c r="MYG426" s="9"/>
      <c r="MYH426" s="9"/>
      <c r="MYI426" s="9"/>
      <c r="MYJ426" s="9"/>
      <c r="MYK426" s="9"/>
      <c r="MYL426" s="9"/>
      <c r="MYM426" s="9"/>
      <c r="MYN426" s="9"/>
      <c r="MYO426" s="9"/>
      <c r="MYP426" s="9"/>
      <c r="MYQ426" s="9"/>
      <c r="MYR426" s="9"/>
      <c r="MYS426" s="9"/>
      <c r="MYT426" s="9"/>
      <c r="MYU426" s="9"/>
      <c r="MYV426" s="9"/>
      <c r="MYW426" s="9"/>
      <c r="MYX426" s="9"/>
      <c r="MYY426" s="9"/>
      <c r="MYZ426" s="9"/>
      <c r="MZA426" s="9"/>
      <c r="MZB426" s="9"/>
      <c r="MZC426" s="9"/>
      <c r="MZD426" s="9"/>
      <c r="MZE426" s="9"/>
      <c r="MZF426" s="9"/>
      <c r="MZG426" s="9"/>
      <c r="MZH426" s="9"/>
      <c r="MZI426" s="9"/>
      <c r="MZJ426" s="9"/>
      <c r="MZK426" s="9"/>
      <c r="MZL426" s="9"/>
      <c r="MZM426" s="9"/>
      <c r="MZN426" s="9"/>
      <c r="MZO426" s="9"/>
      <c r="MZP426" s="9"/>
      <c r="MZQ426" s="9"/>
      <c r="MZR426" s="9"/>
      <c r="MZS426" s="9"/>
      <c r="MZT426" s="9"/>
      <c r="MZU426" s="9"/>
      <c r="MZV426" s="9"/>
      <c r="MZW426" s="9"/>
      <c r="MZX426" s="9"/>
      <c r="MZY426" s="9"/>
      <c r="MZZ426" s="9"/>
      <c r="NAA426" s="9"/>
      <c r="NAB426" s="9"/>
      <c r="NAC426" s="9"/>
      <c r="NAD426" s="9"/>
      <c r="NAE426" s="9"/>
      <c r="NAF426" s="9"/>
      <c r="NAG426" s="9"/>
      <c r="NAH426" s="9"/>
      <c r="NAI426" s="9"/>
      <c r="NAJ426" s="9"/>
      <c r="NAK426" s="9"/>
      <c r="NAL426" s="9"/>
      <c r="NAM426" s="9"/>
      <c r="NAN426" s="9"/>
      <c r="NAO426" s="9"/>
      <c r="NAP426" s="9"/>
      <c r="NAQ426" s="9"/>
      <c r="NAR426" s="9"/>
      <c r="NAS426" s="9"/>
      <c r="NAT426" s="9"/>
      <c r="NAU426" s="9"/>
      <c r="NAV426" s="9"/>
      <c r="NAW426" s="9"/>
      <c r="NAX426" s="9"/>
      <c r="NAY426" s="9"/>
      <c r="NAZ426" s="9"/>
      <c r="NBA426" s="9"/>
      <c r="NBB426" s="9"/>
      <c r="NBC426" s="9"/>
      <c r="NBD426" s="9"/>
      <c r="NBE426" s="9"/>
      <c r="NBF426" s="9"/>
      <c r="NBG426" s="9"/>
      <c r="NBH426" s="9"/>
      <c r="NBI426" s="9"/>
      <c r="NBJ426" s="9"/>
      <c r="NBK426" s="9"/>
      <c r="NBL426" s="9"/>
      <c r="NBM426" s="9"/>
      <c r="NBN426" s="9"/>
      <c r="NBO426" s="9"/>
      <c r="NBP426" s="9"/>
      <c r="NBQ426" s="9"/>
      <c r="NBR426" s="9"/>
      <c r="NBS426" s="9"/>
      <c r="NBT426" s="9"/>
      <c r="NBU426" s="9"/>
      <c r="NBV426" s="9"/>
      <c r="NBW426" s="9"/>
      <c r="NBX426" s="9"/>
      <c r="NBY426" s="9"/>
      <c r="NBZ426" s="9"/>
      <c r="NCA426" s="9"/>
      <c r="NCB426" s="9"/>
      <c r="NCC426" s="9"/>
      <c r="NCD426" s="9"/>
      <c r="NCE426" s="9"/>
      <c r="NCF426" s="9"/>
      <c r="NCG426" s="9"/>
      <c r="NCH426" s="9"/>
      <c r="NCI426" s="9"/>
      <c r="NCJ426" s="9"/>
      <c r="NCK426" s="9"/>
      <c r="NCL426" s="9"/>
      <c r="NCM426" s="9"/>
      <c r="NCN426" s="9"/>
      <c r="NCO426" s="9"/>
      <c r="NCP426" s="9"/>
      <c r="NCQ426" s="9"/>
      <c r="NCR426" s="9"/>
      <c r="NCS426" s="9"/>
      <c r="NCT426" s="9"/>
      <c r="NCU426" s="9"/>
      <c r="NCV426" s="9"/>
      <c r="NCW426" s="9"/>
      <c r="NCX426" s="9"/>
      <c r="NCY426" s="9"/>
      <c r="NCZ426" s="9"/>
      <c r="NDA426" s="9"/>
      <c r="NDB426" s="9"/>
      <c r="NDC426" s="9"/>
      <c r="NDD426" s="9"/>
      <c r="NDE426" s="9"/>
      <c r="NDF426" s="9"/>
      <c r="NDG426" s="9"/>
      <c r="NDH426" s="9"/>
      <c r="NDI426" s="9"/>
      <c r="NDJ426" s="9"/>
      <c r="NDK426" s="9"/>
      <c r="NDL426" s="9"/>
      <c r="NDM426" s="9"/>
      <c r="NDN426" s="9"/>
      <c r="NDO426" s="9"/>
      <c r="NDP426" s="9"/>
      <c r="NDQ426" s="9"/>
      <c r="NDR426" s="9"/>
      <c r="NDS426" s="9"/>
      <c r="NDT426" s="9"/>
      <c r="NDU426" s="9"/>
      <c r="NDV426" s="9"/>
      <c r="NDW426" s="9"/>
      <c r="NDX426" s="9"/>
      <c r="NDY426" s="9"/>
      <c r="NDZ426" s="9"/>
      <c r="NEA426" s="9"/>
      <c r="NEB426" s="9"/>
      <c r="NEC426" s="9"/>
      <c r="NED426" s="9"/>
      <c r="NEE426" s="9"/>
      <c r="NEF426" s="9"/>
      <c r="NEG426" s="9"/>
      <c r="NEH426" s="9"/>
      <c r="NEI426" s="9"/>
      <c r="NEJ426" s="9"/>
      <c r="NEK426" s="9"/>
      <c r="NEL426" s="9"/>
      <c r="NEM426" s="9"/>
      <c r="NEN426" s="9"/>
      <c r="NEO426" s="9"/>
      <c r="NEP426" s="9"/>
      <c r="NEQ426" s="9"/>
      <c r="NER426" s="9"/>
      <c r="NES426" s="9"/>
      <c r="NET426" s="9"/>
      <c r="NEU426" s="9"/>
      <c r="NEV426" s="9"/>
      <c r="NEW426" s="9"/>
      <c r="NEX426" s="9"/>
      <c r="NEY426" s="9"/>
      <c r="NEZ426" s="9"/>
      <c r="NFA426" s="9"/>
      <c r="NFB426" s="9"/>
      <c r="NFC426" s="9"/>
      <c r="NFD426" s="9"/>
      <c r="NFE426" s="9"/>
      <c r="NFF426" s="9"/>
      <c r="NFG426" s="9"/>
      <c r="NFH426" s="9"/>
      <c r="NFI426" s="9"/>
      <c r="NFJ426" s="9"/>
      <c r="NFK426" s="9"/>
      <c r="NFL426" s="9"/>
      <c r="NFM426" s="9"/>
      <c r="NFN426" s="9"/>
      <c r="NFO426" s="9"/>
      <c r="NFP426" s="9"/>
      <c r="NFQ426" s="9"/>
      <c r="NFR426" s="9"/>
      <c r="NFS426" s="9"/>
      <c r="NFT426" s="9"/>
      <c r="NFU426" s="9"/>
      <c r="NFV426" s="9"/>
      <c r="NFW426" s="9"/>
      <c r="NFX426" s="9"/>
      <c r="NFY426" s="9"/>
      <c r="NFZ426" s="9"/>
      <c r="NGA426" s="9"/>
      <c r="NGB426" s="9"/>
      <c r="NGC426" s="9"/>
      <c r="NGD426" s="9"/>
      <c r="NGE426" s="9"/>
      <c r="NGF426" s="9"/>
      <c r="NGG426" s="9"/>
      <c r="NGH426" s="9"/>
      <c r="NGI426" s="9"/>
      <c r="NGJ426" s="9"/>
      <c r="NGK426" s="9"/>
      <c r="NGL426" s="9"/>
      <c r="NGM426" s="9"/>
      <c r="NGN426" s="9"/>
      <c r="NGO426" s="9"/>
      <c r="NGP426" s="9"/>
      <c r="NGQ426" s="9"/>
      <c r="NGR426" s="9"/>
      <c r="NGS426" s="9"/>
      <c r="NGT426" s="9"/>
      <c r="NGU426" s="9"/>
      <c r="NGV426" s="9"/>
      <c r="NGW426" s="9"/>
      <c r="NGX426" s="9"/>
      <c r="NGY426" s="9"/>
      <c r="NGZ426" s="9"/>
      <c r="NHA426" s="9"/>
      <c r="NHB426" s="9"/>
      <c r="NHC426" s="9"/>
      <c r="NHD426" s="9"/>
      <c r="NHE426" s="9"/>
      <c r="NHF426" s="9"/>
      <c r="NHG426" s="9"/>
      <c r="NHH426" s="9"/>
      <c r="NHI426" s="9"/>
      <c r="NHJ426" s="9"/>
      <c r="NHK426" s="9"/>
      <c r="NHL426" s="9"/>
      <c r="NHM426" s="9"/>
      <c r="NHN426" s="9"/>
      <c r="NHO426" s="9"/>
      <c r="NHP426" s="9"/>
      <c r="NHQ426" s="9"/>
      <c r="NHR426" s="9"/>
      <c r="NHS426" s="9"/>
      <c r="NHT426" s="9"/>
      <c r="NHU426" s="9"/>
      <c r="NHV426" s="9"/>
      <c r="NHW426" s="9"/>
      <c r="NHX426" s="9"/>
      <c r="NHY426" s="9"/>
      <c r="NHZ426" s="9"/>
      <c r="NIA426" s="9"/>
      <c r="NIB426" s="9"/>
      <c r="NIC426" s="9"/>
      <c r="NID426" s="9"/>
      <c r="NIE426" s="9"/>
      <c r="NIF426" s="9"/>
      <c r="NIG426" s="9"/>
      <c r="NIH426" s="9"/>
      <c r="NII426" s="9"/>
      <c r="NIJ426" s="9"/>
      <c r="NIK426" s="9"/>
      <c r="NIL426" s="9"/>
      <c r="NIM426" s="9"/>
      <c r="NIN426" s="9"/>
      <c r="NIO426" s="9"/>
      <c r="NIP426" s="9"/>
      <c r="NIQ426" s="9"/>
      <c r="NIR426" s="9"/>
      <c r="NIS426" s="9"/>
      <c r="NIT426" s="9"/>
      <c r="NIU426" s="9"/>
      <c r="NIV426" s="9"/>
      <c r="NIW426" s="9"/>
      <c r="NIX426" s="9"/>
      <c r="NIY426" s="9"/>
      <c r="NIZ426" s="9"/>
      <c r="NJA426" s="9"/>
      <c r="NJB426" s="9"/>
      <c r="NJC426" s="9"/>
      <c r="NJD426" s="9"/>
      <c r="NJE426" s="9"/>
      <c r="NJF426" s="9"/>
      <c r="NJG426" s="9"/>
      <c r="NJH426" s="9"/>
      <c r="NJI426" s="9"/>
      <c r="NJJ426" s="9"/>
      <c r="NJK426" s="9"/>
      <c r="NJL426" s="9"/>
      <c r="NJM426" s="9"/>
      <c r="NJN426" s="9"/>
      <c r="NJO426" s="9"/>
      <c r="NJP426" s="9"/>
      <c r="NJQ426" s="9"/>
      <c r="NJR426" s="9"/>
      <c r="NJS426" s="9"/>
      <c r="NJT426" s="9"/>
      <c r="NJU426" s="9"/>
      <c r="NJV426" s="9"/>
      <c r="NJW426" s="9"/>
      <c r="NJX426" s="9"/>
      <c r="NJY426" s="9"/>
      <c r="NJZ426" s="9"/>
      <c r="NKA426" s="9"/>
      <c r="NKB426" s="9"/>
      <c r="NKC426" s="9"/>
      <c r="NKD426" s="9"/>
      <c r="NKE426" s="9"/>
      <c r="NKF426" s="9"/>
      <c r="NKG426" s="9"/>
      <c r="NKH426" s="9"/>
      <c r="NKI426" s="9"/>
      <c r="NKJ426" s="9"/>
      <c r="NKK426" s="9"/>
      <c r="NKL426" s="9"/>
      <c r="NKM426" s="9"/>
      <c r="NKN426" s="9"/>
      <c r="NKO426" s="9"/>
      <c r="NKP426" s="9"/>
      <c r="NKQ426" s="9"/>
      <c r="NKR426" s="9"/>
      <c r="NKS426" s="9"/>
      <c r="NKT426" s="9"/>
      <c r="NKU426" s="9"/>
      <c r="NKV426" s="9"/>
      <c r="NKW426" s="9"/>
      <c r="NKX426" s="9"/>
      <c r="NKY426" s="9"/>
      <c r="NKZ426" s="9"/>
      <c r="NLA426" s="9"/>
      <c r="NLB426" s="9"/>
      <c r="NLC426" s="9"/>
      <c r="NLD426" s="9"/>
      <c r="NLE426" s="9"/>
      <c r="NLF426" s="9"/>
      <c r="NLG426" s="9"/>
      <c r="NLH426" s="9"/>
      <c r="NLI426" s="9"/>
      <c r="NLJ426" s="9"/>
      <c r="NLK426" s="9"/>
      <c r="NLL426" s="9"/>
      <c r="NLM426" s="9"/>
      <c r="NLN426" s="9"/>
      <c r="NLO426" s="9"/>
      <c r="NLP426" s="9"/>
      <c r="NLQ426" s="9"/>
      <c r="NLR426" s="9"/>
      <c r="NLS426" s="9"/>
      <c r="NLT426" s="9"/>
      <c r="NLU426" s="9"/>
      <c r="NLV426" s="9"/>
      <c r="NLW426" s="9"/>
      <c r="NLX426" s="9"/>
      <c r="NLY426" s="9"/>
      <c r="NLZ426" s="9"/>
      <c r="NMA426" s="9"/>
      <c r="NMB426" s="9"/>
      <c r="NMC426" s="9"/>
      <c r="NMD426" s="9"/>
      <c r="NME426" s="9"/>
      <c r="NMF426" s="9"/>
      <c r="NMG426" s="9"/>
      <c r="NMH426" s="9"/>
      <c r="NMI426" s="9"/>
      <c r="NMJ426" s="9"/>
      <c r="NMK426" s="9"/>
      <c r="NML426" s="9"/>
      <c r="NMM426" s="9"/>
      <c r="NMN426" s="9"/>
      <c r="NMO426" s="9"/>
      <c r="NMP426" s="9"/>
      <c r="NMQ426" s="9"/>
      <c r="NMR426" s="9"/>
      <c r="NMS426" s="9"/>
      <c r="NMT426" s="9"/>
      <c r="NMU426" s="9"/>
      <c r="NMV426" s="9"/>
      <c r="NMW426" s="9"/>
      <c r="NMX426" s="9"/>
      <c r="NMY426" s="9"/>
      <c r="NMZ426" s="9"/>
      <c r="NNA426" s="9"/>
      <c r="NNB426" s="9"/>
      <c r="NNC426" s="9"/>
      <c r="NND426" s="9"/>
      <c r="NNE426" s="9"/>
      <c r="NNF426" s="9"/>
      <c r="NNG426" s="9"/>
      <c r="NNH426" s="9"/>
      <c r="NNI426" s="9"/>
      <c r="NNJ426" s="9"/>
      <c r="NNK426" s="9"/>
      <c r="NNL426" s="9"/>
      <c r="NNM426" s="9"/>
      <c r="NNN426" s="9"/>
      <c r="NNO426" s="9"/>
      <c r="NNP426" s="9"/>
      <c r="NNQ426" s="9"/>
      <c r="NNR426" s="9"/>
      <c r="NNS426" s="9"/>
      <c r="NNT426" s="9"/>
      <c r="NNU426" s="9"/>
      <c r="NNV426" s="9"/>
      <c r="NNW426" s="9"/>
      <c r="NNX426" s="9"/>
      <c r="NNY426" s="9"/>
      <c r="NNZ426" s="9"/>
      <c r="NOA426" s="9"/>
      <c r="NOB426" s="9"/>
      <c r="NOC426" s="9"/>
      <c r="NOD426" s="9"/>
      <c r="NOE426" s="9"/>
      <c r="NOF426" s="9"/>
      <c r="NOG426" s="9"/>
      <c r="NOH426" s="9"/>
      <c r="NOI426" s="9"/>
      <c r="NOJ426" s="9"/>
      <c r="NOK426" s="9"/>
      <c r="NOL426" s="9"/>
      <c r="NOM426" s="9"/>
      <c r="NON426" s="9"/>
      <c r="NOO426" s="9"/>
      <c r="NOP426" s="9"/>
      <c r="NOQ426" s="9"/>
      <c r="NOR426" s="9"/>
      <c r="NOS426" s="9"/>
      <c r="NOT426" s="9"/>
      <c r="NOU426" s="9"/>
      <c r="NOV426" s="9"/>
      <c r="NOW426" s="9"/>
      <c r="NOX426" s="9"/>
      <c r="NOY426" s="9"/>
      <c r="NOZ426" s="9"/>
      <c r="NPA426" s="9"/>
      <c r="NPB426" s="9"/>
      <c r="NPC426" s="9"/>
      <c r="NPD426" s="9"/>
      <c r="NPE426" s="9"/>
      <c r="NPF426" s="9"/>
      <c r="NPG426" s="9"/>
      <c r="NPH426" s="9"/>
      <c r="NPI426" s="9"/>
      <c r="NPJ426" s="9"/>
      <c r="NPK426" s="9"/>
      <c r="NPL426" s="9"/>
      <c r="NPM426" s="9"/>
      <c r="NPN426" s="9"/>
      <c r="NPO426" s="9"/>
      <c r="NPP426" s="9"/>
      <c r="NPQ426" s="9"/>
      <c r="NPR426" s="9"/>
      <c r="NPS426" s="9"/>
      <c r="NPT426" s="9"/>
      <c r="NPU426" s="9"/>
      <c r="NPV426" s="9"/>
      <c r="NPW426" s="9"/>
      <c r="NPX426" s="9"/>
      <c r="NPY426" s="9"/>
      <c r="NPZ426" s="9"/>
      <c r="NQA426" s="9"/>
      <c r="NQB426" s="9"/>
      <c r="NQC426" s="9"/>
      <c r="NQD426" s="9"/>
      <c r="NQE426" s="9"/>
      <c r="NQF426" s="9"/>
      <c r="NQG426" s="9"/>
      <c r="NQH426" s="9"/>
      <c r="NQI426" s="9"/>
      <c r="NQJ426" s="9"/>
      <c r="NQK426" s="9"/>
      <c r="NQL426" s="9"/>
      <c r="NQM426" s="9"/>
      <c r="NQN426" s="9"/>
      <c r="NQO426" s="9"/>
      <c r="NQP426" s="9"/>
      <c r="NQQ426" s="9"/>
      <c r="NQR426" s="9"/>
      <c r="NQS426" s="9"/>
      <c r="NQT426" s="9"/>
      <c r="NQU426" s="9"/>
      <c r="NQV426" s="9"/>
      <c r="NQW426" s="9"/>
      <c r="NQX426" s="9"/>
      <c r="NQY426" s="9"/>
      <c r="NQZ426" s="9"/>
      <c r="NRA426" s="9"/>
      <c r="NRB426" s="9"/>
      <c r="NRC426" s="9"/>
      <c r="NRD426" s="9"/>
      <c r="NRE426" s="9"/>
      <c r="NRF426" s="9"/>
      <c r="NRG426" s="9"/>
      <c r="NRH426" s="9"/>
      <c r="NRI426" s="9"/>
      <c r="NRJ426" s="9"/>
      <c r="NRK426" s="9"/>
      <c r="NRL426" s="9"/>
      <c r="NRM426" s="9"/>
      <c r="NRN426" s="9"/>
      <c r="NRO426" s="9"/>
      <c r="NRP426" s="9"/>
      <c r="NRQ426" s="9"/>
      <c r="NRR426" s="9"/>
      <c r="NRS426" s="9"/>
      <c r="NRT426" s="9"/>
      <c r="NRU426" s="9"/>
      <c r="NRV426" s="9"/>
      <c r="NRW426" s="9"/>
      <c r="NRX426" s="9"/>
      <c r="NRY426" s="9"/>
      <c r="NRZ426" s="9"/>
      <c r="NSA426" s="9"/>
      <c r="NSB426" s="9"/>
      <c r="NSC426" s="9"/>
      <c r="NSD426" s="9"/>
      <c r="NSE426" s="9"/>
      <c r="NSF426" s="9"/>
      <c r="NSG426" s="9"/>
      <c r="NSH426" s="9"/>
      <c r="NSI426" s="9"/>
      <c r="NSJ426" s="9"/>
      <c r="NSK426" s="9"/>
      <c r="NSL426" s="9"/>
      <c r="NSM426" s="9"/>
      <c r="NSN426" s="9"/>
      <c r="NSO426" s="9"/>
      <c r="NSP426" s="9"/>
      <c r="NSQ426" s="9"/>
      <c r="NSR426" s="9"/>
      <c r="NSS426" s="9"/>
      <c r="NST426" s="9"/>
      <c r="NSU426" s="9"/>
      <c r="NSV426" s="9"/>
      <c r="NSW426" s="9"/>
      <c r="NSX426" s="9"/>
      <c r="NSY426" s="9"/>
      <c r="NSZ426" s="9"/>
      <c r="NTA426" s="9"/>
      <c r="NTB426" s="9"/>
      <c r="NTC426" s="9"/>
      <c r="NTD426" s="9"/>
      <c r="NTE426" s="9"/>
      <c r="NTF426" s="9"/>
      <c r="NTG426" s="9"/>
      <c r="NTH426" s="9"/>
      <c r="NTI426" s="9"/>
      <c r="NTJ426" s="9"/>
      <c r="NTK426" s="9"/>
      <c r="NTL426" s="9"/>
      <c r="NTM426" s="9"/>
      <c r="NTN426" s="9"/>
      <c r="NTO426" s="9"/>
      <c r="NTP426" s="9"/>
      <c r="NTQ426" s="9"/>
      <c r="NTR426" s="9"/>
      <c r="NTS426" s="9"/>
      <c r="NTT426" s="9"/>
      <c r="NTU426" s="9"/>
      <c r="NTV426" s="9"/>
      <c r="NTW426" s="9"/>
      <c r="NTX426" s="9"/>
      <c r="NTY426" s="9"/>
      <c r="NTZ426" s="9"/>
      <c r="NUA426" s="9"/>
      <c r="NUB426" s="9"/>
      <c r="NUC426" s="9"/>
      <c r="NUD426" s="9"/>
      <c r="NUE426" s="9"/>
      <c r="NUF426" s="9"/>
      <c r="NUG426" s="9"/>
      <c r="NUH426" s="9"/>
      <c r="NUI426" s="9"/>
      <c r="NUJ426" s="9"/>
      <c r="NUK426" s="9"/>
      <c r="NUL426" s="9"/>
      <c r="NUM426" s="9"/>
      <c r="NUN426" s="9"/>
      <c r="NUO426" s="9"/>
      <c r="NUP426" s="9"/>
      <c r="NUQ426" s="9"/>
      <c r="NUR426" s="9"/>
      <c r="NUS426" s="9"/>
      <c r="NUT426" s="9"/>
      <c r="NUU426" s="9"/>
      <c r="NUV426" s="9"/>
      <c r="NUW426" s="9"/>
      <c r="NUX426" s="9"/>
      <c r="NUY426" s="9"/>
      <c r="NUZ426" s="9"/>
      <c r="NVA426" s="9"/>
      <c r="NVB426" s="9"/>
      <c r="NVC426" s="9"/>
      <c r="NVD426" s="9"/>
      <c r="NVE426" s="9"/>
      <c r="NVF426" s="9"/>
      <c r="NVG426" s="9"/>
      <c r="NVH426" s="9"/>
      <c r="NVI426" s="9"/>
      <c r="NVJ426" s="9"/>
      <c r="NVK426" s="9"/>
      <c r="NVL426" s="9"/>
      <c r="NVM426" s="9"/>
      <c r="NVN426" s="9"/>
      <c r="NVO426" s="9"/>
      <c r="NVP426" s="9"/>
      <c r="NVQ426" s="9"/>
      <c r="NVR426" s="9"/>
      <c r="NVS426" s="9"/>
      <c r="NVT426" s="9"/>
      <c r="NVU426" s="9"/>
      <c r="NVV426" s="9"/>
      <c r="NVW426" s="9"/>
      <c r="NVX426" s="9"/>
      <c r="NVY426" s="9"/>
      <c r="NVZ426" s="9"/>
      <c r="NWA426" s="9"/>
      <c r="NWB426" s="9"/>
      <c r="NWC426" s="9"/>
      <c r="NWD426" s="9"/>
      <c r="NWE426" s="9"/>
      <c r="NWF426" s="9"/>
      <c r="NWG426" s="9"/>
      <c r="NWH426" s="9"/>
      <c r="NWI426" s="9"/>
      <c r="NWJ426" s="9"/>
      <c r="NWK426" s="9"/>
      <c r="NWL426" s="9"/>
      <c r="NWM426" s="9"/>
      <c r="NWN426" s="9"/>
      <c r="NWO426" s="9"/>
      <c r="NWP426" s="9"/>
      <c r="NWQ426" s="9"/>
      <c r="NWR426" s="9"/>
      <c r="NWS426" s="9"/>
      <c r="NWT426" s="9"/>
      <c r="NWU426" s="9"/>
      <c r="NWV426" s="9"/>
      <c r="NWW426" s="9"/>
      <c r="NWX426" s="9"/>
      <c r="NWY426" s="9"/>
      <c r="NWZ426" s="9"/>
      <c r="NXA426" s="9"/>
      <c r="NXB426" s="9"/>
      <c r="NXC426" s="9"/>
      <c r="NXD426" s="9"/>
      <c r="NXE426" s="9"/>
      <c r="NXF426" s="9"/>
      <c r="NXG426" s="9"/>
      <c r="NXH426" s="9"/>
      <c r="NXI426" s="9"/>
      <c r="NXJ426" s="9"/>
      <c r="NXK426" s="9"/>
      <c r="NXL426" s="9"/>
      <c r="NXM426" s="9"/>
      <c r="NXN426" s="9"/>
      <c r="NXO426" s="9"/>
      <c r="NXP426" s="9"/>
      <c r="NXQ426" s="9"/>
      <c r="NXR426" s="9"/>
      <c r="NXS426" s="9"/>
      <c r="NXT426" s="9"/>
      <c r="NXU426" s="9"/>
      <c r="NXV426" s="9"/>
      <c r="NXW426" s="9"/>
      <c r="NXX426" s="9"/>
      <c r="NXY426" s="9"/>
      <c r="NXZ426" s="9"/>
      <c r="NYA426" s="9"/>
      <c r="NYB426" s="9"/>
      <c r="NYC426" s="9"/>
      <c r="NYD426" s="9"/>
      <c r="NYE426" s="9"/>
      <c r="NYF426" s="9"/>
      <c r="NYG426" s="9"/>
      <c r="NYH426" s="9"/>
      <c r="NYI426" s="9"/>
      <c r="NYJ426" s="9"/>
      <c r="NYK426" s="9"/>
      <c r="NYL426" s="9"/>
      <c r="NYM426" s="9"/>
      <c r="NYN426" s="9"/>
      <c r="NYO426" s="9"/>
      <c r="NYP426" s="9"/>
      <c r="NYQ426" s="9"/>
      <c r="NYR426" s="9"/>
      <c r="NYS426" s="9"/>
      <c r="NYT426" s="9"/>
      <c r="NYU426" s="9"/>
      <c r="NYV426" s="9"/>
      <c r="NYW426" s="9"/>
      <c r="NYX426" s="9"/>
      <c r="NYY426" s="9"/>
      <c r="NYZ426" s="9"/>
      <c r="NZA426" s="9"/>
      <c r="NZB426" s="9"/>
      <c r="NZC426" s="9"/>
      <c r="NZD426" s="9"/>
      <c r="NZE426" s="9"/>
      <c r="NZF426" s="9"/>
      <c r="NZG426" s="9"/>
      <c r="NZH426" s="9"/>
      <c r="NZI426" s="9"/>
      <c r="NZJ426" s="9"/>
      <c r="NZK426" s="9"/>
      <c r="NZL426" s="9"/>
      <c r="NZM426" s="9"/>
      <c r="NZN426" s="9"/>
      <c r="NZO426" s="9"/>
      <c r="NZP426" s="9"/>
      <c r="NZQ426" s="9"/>
      <c r="NZR426" s="9"/>
      <c r="NZS426" s="9"/>
      <c r="NZT426" s="9"/>
      <c r="NZU426" s="9"/>
      <c r="NZV426" s="9"/>
      <c r="NZW426" s="9"/>
      <c r="NZX426" s="9"/>
      <c r="NZY426" s="9"/>
      <c r="NZZ426" s="9"/>
      <c r="OAA426" s="9"/>
      <c r="OAB426" s="9"/>
      <c r="OAC426" s="9"/>
      <c r="OAD426" s="9"/>
      <c r="OAE426" s="9"/>
      <c r="OAF426" s="9"/>
      <c r="OAG426" s="9"/>
      <c r="OAH426" s="9"/>
      <c r="OAI426" s="9"/>
      <c r="OAJ426" s="9"/>
      <c r="OAK426" s="9"/>
      <c r="OAL426" s="9"/>
      <c r="OAM426" s="9"/>
      <c r="OAN426" s="9"/>
      <c r="OAO426" s="9"/>
      <c r="OAP426" s="9"/>
      <c r="OAQ426" s="9"/>
      <c r="OAR426" s="9"/>
      <c r="OAS426" s="9"/>
      <c r="OAT426" s="9"/>
      <c r="OAU426" s="9"/>
      <c r="OAV426" s="9"/>
      <c r="OAW426" s="9"/>
      <c r="OAX426" s="9"/>
      <c r="OAY426" s="9"/>
      <c r="OAZ426" s="9"/>
      <c r="OBA426" s="9"/>
      <c r="OBB426" s="9"/>
      <c r="OBC426" s="9"/>
      <c r="OBD426" s="9"/>
      <c r="OBE426" s="9"/>
      <c r="OBF426" s="9"/>
      <c r="OBG426" s="9"/>
      <c r="OBH426" s="9"/>
      <c r="OBI426" s="9"/>
      <c r="OBJ426" s="9"/>
      <c r="OBK426" s="9"/>
      <c r="OBL426" s="9"/>
      <c r="OBM426" s="9"/>
      <c r="OBN426" s="9"/>
      <c r="OBO426" s="9"/>
      <c r="OBP426" s="9"/>
      <c r="OBQ426" s="9"/>
      <c r="OBR426" s="9"/>
      <c r="OBS426" s="9"/>
      <c r="OBT426" s="9"/>
      <c r="OBU426" s="9"/>
      <c r="OBV426" s="9"/>
      <c r="OBW426" s="9"/>
      <c r="OBX426" s="9"/>
      <c r="OBY426" s="9"/>
      <c r="OBZ426" s="9"/>
      <c r="OCA426" s="9"/>
      <c r="OCB426" s="9"/>
      <c r="OCC426" s="9"/>
      <c r="OCD426" s="9"/>
      <c r="OCE426" s="9"/>
      <c r="OCF426" s="9"/>
      <c r="OCG426" s="9"/>
      <c r="OCH426" s="9"/>
      <c r="OCI426" s="9"/>
      <c r="OCJ426" s="9"/>
      <c r="OCK426" s="9"/>
      <c r="OCL426" s="9"/>
      <c r="OCM426" s="9"/>
      <c r="OCN426" s="9"/>
      <c r="OCO426" s="9"/>
      <c r="OCP426" s="9"/>
      <c r="OCQ426" s="9"/>
      <c r="OCR426" s="9"/>
      <c r="OCS426" s="9"/>
      <c r="OCT426" s="9"/>
      <c r="OCU426" s="9"/>
      <c r="OCV426" s="9"/>
      <c r="OCW426" s="9"/>
      <c r="OCX426" s="9"/>
      <c r="OCY426" s="9"/>
      <c r="OCZ426" s="9"/>
      <c r="ODA426" s="9"/>
      <c r="ODB426" s="9"/>
      <c r="ODC426" s="9"/>
      <c r="ODD426" s="9"/>
      <c r="ODE426" s="9"/>
      <c r="ODF426" s="9"/>
      <c r="ODG426" s="9"/>
      <c r="ODH426" s="9"/>
      <c r="ODI426" s="9"/>
      <c r="ODJ426" s="9"/>
      <c r="ODK426" s="9"/>
      <c r="ODL426" s="9"/>
      <c r="ODM426" s="9"/>
      <c r="ODN426" s="9"/>
      <c r="ODO426" s="9"/>
      <c r="ODP426" s="9"/>
      <c r="ODQ426" s="9"/>
      <c r="ODR426" s="9"/>
      <c r="ODS426" s="9"/>
      <c r="ODT426" s="9"/>
      <c r="ODU426" s="9"/>
      <c r="ODV426" s="9"/>
      <c r="ODW426" s="9"/>
      <c r="ODX426" s="9"/>
      <c r="ODY426" s="9"/>
      <c r="ODZ426" s="9"/>
      <c r="OEA426" s="9"/>
      <c r="OEB426" s="9"/>
      <c r="OEC426" s="9"/>
      <c r="OED426" s="9"/>
      <c r="OEE426" s="9"/>
      <c r="OEF426" s="9"/>
      <c r="OEG426" s="9"/>
      <c r="OEH426" s="9"/>
      <c r="OEI426" s="9"/>
      <c r="OEJ426" s="9"/>
      <c r="OEK426" s="9"/>
      <c r="OEL426" s="9"/>
      <c r="OEM426" s="9"/>
      <c r="OEN426" s="9"/>
      <c r="OEO426" s="9"/>
      <c r="OEP426" s="9"/>
      <c r="OEQ426" s="9"/>
      <c r="OER426" s="9"/>
      <c r="OES426" s="9"/>
      <c r="OET426" s="9"/>
      <c r="OEU426" s="9"/>
      <c r="OEV426" s="9"/>
      <c r="OEW426" s="9"/>
      <c r="OEX426" s="9"/>
      <c r="OEY426" s="9"/>
      <c r="OEZ426" s="9"/>
      <c r="OFA426" s="9"/>
      <c r="OFB426" s="9"/>
      <c r="OFC426" s="9"/>
      <c r="OFD426" s="9"/>
      <c r="OFE426" s="9"/>
      <c r="OFF426" s="9"/>
      <c r="OFG426" s="9"/>
      <c r="OFH426" s="9"/>
      <c r="OFI426" s="9"/>
      <c r="OFJ426" s="9"/>
      <c r="OFK426" s="9"/>
      <c r="OFL426" s="9"/>
      <c r="OFM426" s="9"/>
      <c r="OFN426" s="9"/>
      <c r="OFO426" s="9"/>
      <c r="OFP426" s="9"/>
      <c r="OFQ426" s="9"/>
      <c r="OFR426" s="9"/>
      <c r="OFS426" s="9"/>
      <c r="OFT426" s="9"/>
      <c r="OFU426" s="9"/>
      <c r="OFV426" s="9"/>
      <c r="OFW426" s="9"/>
      <c r="OFX426" s="9"/>
      <c r="OFY426" s="9"/>
      <c r="OFZ426" s="9"/>
      <c r="OGA426" s="9"/>
      <c r="OGB426" s="9"/>
      <c r="OGC426" s="9"/>
      <c r="OGD426" s="9"/>
      <c r="OGE426" s="9"/>
      <c r="OGF426" s="9"/>
      <c r="OGG426" s="9"/>
      <c r="OGH426" s="9"/>
      <c r="OGI426" s="9"/>
      <c r="OGJ426" s="9"/>
      <c r="OGK426" s="9"/>
      <c r="OGL426" s="9"/>
      <c r="OGM426" s="9"/>
      <c r="OGN426" s="9"/>
      <c r="OGO426" s="9"/>
      <c r="OGP426" s="9"/>
      <c r="OGQ426" s="9"/>
      <c r="OGR426" s="9"/>
      <c r="OGS426" s="9"/>
      <c r="OGT426" s="9"/>
      <c r="OGU426" s="9"/>
      <c r="OGV426" s="9"/>
      <c r="OGW426" s="9"/>
      <c r="OGX426" s="9"/>
      <c r="OGY426" s="9"/>
      <c r="OGZ426" s="9"/>
      <c r="OHA426" s="9"/>
      <c r="OHB426" s="9"/>
      <c r="OHC426" s="9"/>
      <c r="OHD426" s="9"/>
      <c r="OHE426" s="9"/>
      <c r="OHF426" s="9"/>
      <c r="OHG426" s="9"/>
      <c r="OHH426" s="9"/>
      <c r="OHI426" s="9"/>
      <c r="OHJ426" s="9"/>
      <c r="OHK426" s="9"/>
      <c r="OHL426" s="9"/>
      <c r="OHM426" s="9"/>
      <c r="OHN426" s="9"/>
      <c r="OHO426" s="9"/>
      <c r="OHP426" s="9"/>
      <c r="OHQ426" s="9"/>
      <c r="OHR426" s="9"/>
      <c r="OHS426" s="9"/>
      <c r="OHT426" s="9"/>
      <c r="OHU426" s="9"/>
      <c r="OHV426" s="9"/>
      <c r="OHW426" s="9"/>
      <c r="OHX426" s="9"/>
      <c r="OHY426" s="9"/>
      <c r="OHZ426" s="9"/>
      <c r="OIA426" s="9"/>
      <c r="OIB426" s="9"/>
      <c r="OIC426" s="9"/>
      <c r="OID426" s="9"/>
      <c r="OIE426" s="9"/>
      <c r="OIF426" s="9"/>
      <c r="OIG426" s="9"/>
      <c r="OIH426" s="9"/>
      <c r="OII426" s="9"/>
      <c r="OIJ426" s="9"/>
      <c r="OIK426" s="9"/>
      <c r="OIL426" s="9"/>
      <c r="OIM426" s="9"/>
      <c r="OIN426" s="9"/>
      <c r="OIO426" s="9"/>
      <c r="OIP426" s="9"/>
      <c r="OIQ426" s="9"/>
      <c r="OIR426" s="9"/>
      <c r="OIS426" s="9"/>
      <c r="OIT426" s="9"/>
      <c r="OIU426" s="9"/>
      <c r="OIV426" s="9"/>
      <c r="OIW426" s="9"/>
      <c r="OIX426" s="9"/>
      <c r="OIY426" s="9"/>
      <c r="OIZ426" s="9"/>
      <c r="OJA426" s="9"/>
      <c r="OJB426" s="9"/>
      <c r="OJC426" s="9"/>
      <c r="OJD426" s="9"/>
      <c r="OJE426" s="9"/>
      <c r="OJF426" s="9"/>
      <c r="OJG426" s="9"/>
      <c r="OJH426" s="9"/>
      <c r="OJI426" s="9"/>
      <c r="OJJ426" s="9"/>
      <c r="OJK426" s="9"/>
      <c r="OJL426" s="9"/>
      <c r="OJM426" s="9"/>
      <c r="OJN426" s="9"/>
      <c r="OJO426" s="9"/>
      <c r="OJP426" s="9"/>
      <c r="OJQ426" s="9"/>
      <c r="OJR426" s="9"/>
      <c r="OJS426" s="9"/>
      <c r="OJT426" s="9"/>
      <c r="OJU426" s="9"/>
      <c r="OJV426" s="9"/>
      <c r="OJW426" s="9"/>
      <c r="OJX426" s="9"/>
      <c r="OJY426" s="9"/>
      <c r="OJZ426" s="9"/>
      <c r="OKA426" s="9"/>
      <c r="OKB426" s="9"/>
      <c r="OKC426" s="9"/>
      <c r="OKD426" s="9"/>
      <c r="OKE426" s="9"/>
      <c r="OKF426" s="9"/>
      <c r="OKG426" s="9"/>
      <c r="OKH426" s="9"/>
      <c r="OKI426" s="9"/>
      <c r="OKJ426" s="9"/>
      <c r="OKK426" s="9"/>
      <c r="OKL426" s="9"/>
      <c r="OKM426" s="9"/>
      <c r="OKN426" s="9"/>
      <c r="OKO426" s="9"/>
      <c r="OKP426" s="9"/>
      <c r="OKQ426" s="9"/>
      <c r="OKR426" s="9"/>
      <c r="OKS426" s="9"/>
      <c r="OKT426" s="9"/>
      <c r="OKU426" s="9"/>
      <c r="OKV426" s="9"/>
      <c r="OKW426" s="9"/>
      <c r="OKX426" s="9"/>
      <c r="OKY426" s="9"/>
      <c r="OKZ426" s="9"/>
      <c r="OLA426" s="9"/>
      <c r="OLB426" s="9"/>
      <c r="OLC426" s="9"/>
      <c r="OLD426" s="9"/>
      <c r="OLE426" s="9"/>
      <c r="OLF426" s="9"/>
      <c r="OLG426" s="9"/>
      <c r="OLH426" s="9"/>
      <c r="OLI426" s="9"/>
      <c r="OLJ426" s="9"/>
      <c r="OLK426" s="9"/>
      <c r="OLL426" s="9"/>
      <c r="OLM426" s="9"/>
      <c r="OLN426" s="9"/>
      <c r="OLO426" s="9"/>
      <c r="OLP426" s="9"/>
      <c r="OLQ426" s="9"/>
      <c r="OLR426" s="9"/>
      <c r="OLS426" s="9"/>
      <c r="OLT426" s="9"/>
      <c r="OLU426" s="9"/>
      <c r="OLV426" s="9"/>
      <c r="OLW426" s="9"/>
      <c r="OLX426" s="9"/>
      <c r="OLY426" s="9"/>
      <c r="OLZ426" s="9"/>
      <c r="OMA426" s="9"/>
      <c r="OMB426" s="9"/>
      <c r="OMC426" s="9"/>
      <c r="OMD426" s="9"/>
      <c r="OME426" s="9"/>
      <c r="OMF426" s="9"/>
      <c r="OMG426" s="9"/>
      <c r="OMH426" s="9"/>
      <c r="OMI426" s="9"/>
      <c r="OMJ426" s="9"/>
      <c r="OMK426" s="9"/>
      <c r="OML426" s="9"/>
      <c r="OMM426" s="9"/>
      <c r="OMN426" s="9"/>
      <c r="OMO426" s="9"/>
      <c r="OMP426" s="9"/>
      <c r="OMQ426" s="9"/>
      <c r="OMR426" s="9"/>
      <c r="OMS426" s="9"/>
      <c r="OMT426" s="9"/>
      <c r="OMU426" s="9"/>
      <c r="OMV426" s="9"/>
      <c r="OMW426" s="9"/>
      <c r="OMX426" s="9"/>
      <c r="OMY426" s="9"/>
      <c r="OMZ426" s="9"/>
      <c r="ONA426" s="9"/>
      <c r="ONB426" s="9"/>
      <c r="ONC426" s="9"/>
      <c r="OND426" s="9"/>
      <c r="ONE426" s="9"/>
      <c r="ONF426" s="9"/>
      <c r="ONG426" s="9"/>
      <c r="ONH426" s="9"/>
      <c r="ONI426" s="9"/>
      <c r="ONJ426" s="9"/>
      <c r="ONK426" s="9"/>
      <c r="ONL426" s="9"/>
      <c r="ONM426" s="9"/>
      <c r="ONN426" s="9"/>
      <c r="ONO426" s="9"/>
      <c r="ONP426" s="9"/>
      <c r="ONQ426" s="9"/>
      <c r="ONR426" s="9"/>
      <c r="ONS426" s="9"/>
      <c r="ONT426" s="9"/>
      <c r="ONU426" s="9"/>
      <c r="ONV426" s="9"/>
      <c r="ONW426" s="9"/>
      <c r="ONX426" s="9"/>
      <c r="ONY426" s="9"/>
      <c r="ONZ426" s="9"/>
      <c r="OOA426" s="9"/>
      <c r="OOB426" s="9"/>
      <c r="OOC426" s="9"/>
      <c r="OOD426" s="9"/>
      <c r="OOE426" s="9"/>
      <c r="OOF426" s="9"/>
      <c r="OOG426" s="9"/>
      <c r="OOH426" s="9"/>
      <c r="OOI426" s="9"/>
      <c r="OOJ426" s="9"/>
      <c r="OOK426" s="9"/>
      <c r="OOL426" s="9"/>
      <c r="OOM426" s="9"/>
      <c r="OON426" s="9"/>
      <c r="OOO426" s="9"/>
      <c r="OOP426" s="9"/>
      <c r="OOQ426" s="9"/>
      <c r="OOR426" s="9"/>
      <c r="OOS426" s="9"/>
      <c r="OOT426" s="9"/>
      <c r="OOU426" s="9"/>
      <c r="OOV426" s="9"/>
      <c r="OOW426" s="9"/>
      <c r="OOX426" s="9"/>
      <c r="OOY426" s="9"/>
      <c r="OOZ426" s="9"/>
      <c r="OPA426" s="9"/>
      <c r="OPB426" s="9"/>
      <c r="OPC426" s="9"/>
      <c r="OPD426" s="9"/>
      <c r="OPE426" s="9"/>
      <c r="OPF426" s="9"/>
      <c r="OPG426" s="9"/>
      <c r="OPH426" s="9"/>
      <c r="OPI426" s="9"/>
      <c r="OPJ426" s="9"/>
      <c r="OPK426" s="9"/>
      <c r="OPL426" s="9"/>
      <c r="OPM426" s="9"/>
      <c r="OPN426" s="9"/>
      <c r="OPO426" s="9"/>
      <c r="OPP426" s="9"/>
      <c r="OPQ426" s="9"/>
      <c r="OPR426" s="9"/>
      <c r="OPS426" s="9"/>
      <c r="OPT426" s="9"/>
      <c r="OPU426" s="9"/>
      <c r="OPV426" s="9"/>
      <c r="OPW426" s="9"/>
      <c r="OPX426" s="9"/>
      <c r="OPY426" s="9"/>
      <c r="OPZ426" s="9"/>
      <c r="OQA426" s="9"/>
      <c r="OQB426" s="9"/>
      <c r="OQC426" s="9"/>
      <c r="OQD426" s="9"/>
      <c r="OQE426" s="9"/>
      <c r="OQF426" s="9"/>
      <c r="OQG426" s="9"/>
      <c r="OQH426" s="9"/>
      <c r="OQI426" s="9"/>
      <c r="OQJ426" s="9"/>
      <c r="OQK426" s="9"/>
      <c r="OQL426" s="9"/>
      <c r="OQM426" s="9"/>
      <c r="OQN426" s="9"/>
      <c r="OQO426" s="9"/>
      <c r="OQP426" s="9"/>
      <c r="OQQ426" s="9"/>
      <c r="OQR426" s="9"/>
      <c r="OQS426" s="9"/>
      <c r="OQT426" s="9"/>
      <c r="OQU426" s="9"/>
      <c r="OQV426" s="9"/>
      <c r="OQW426" s="9"/>
      <c r="OQX426" s="9"/>
      <c r="OQY426" s="9"/>
      <c r="OQZ426" s="9"/>
      <c r="ORA426" s="9"/>
      <c r="ORB426" s="9"/>
      <c r="ORC426" s="9"/>
      <c r="ORD426" s="9"/>
      <c r="ORE426" s="9"/>
      <c r="ORF426" s="9"/>
      <c r="ORG426" s="9"/>
      <c r="ORH426" s="9"/>
      <c r="ORI426" s="9"/>
      <c r="ORJ426" s="9"/>
      <c r="ORK426" s="9"/>
      <c r="ORL426" s="9"/>
      <c r="ORM426" s="9"/>
      <c r="ORN426" s="9"/>
      <c r="ORO426" s="9"/>
      <c r="ORP426" s="9"/>
      <c r="ORQ426" s="9"/>
      <c r="ORR426" s="9"/>
      <c r="ORS426" s="9"/>
      <c r="ORT426" s="9"/>
      <c r="ORU426" s="9"/>
      <c r="ORV426" s="9"/>
      <c r="ORW426" s="9"/>
      <c r="ORX426" s="9"/>
      <c r="ORY426" s="9"/>
      <c r="ORZ426" s="9"/>
      <c r="OSA426" s="9"/>
      <c r="OSB426" s="9"/>
      <c r="OSC426" s="9"/>
      <c r="OSD426" s="9"/>
      <c r="OSE426" s="9"/>
      <c r="OSF426" s="9"/>
      <c r="OSG426" s="9"/>
      <c r="OSH426" s="9"/>
      <c r="OSI426" s="9"/>
      <c r="OSJ426" s="9"/>
      <c r="OSK426" s="9"/>
      <c r="OSL426" s="9"/>
      <c r="OSM426" s="9"/>
      <c r="OSN426" s="9"/>
      <c r="OSO426" s="9"/>
      <c r="OSP426" s="9"/>
      <c r="OSQ426" s="9"/>
      <c r="OSR426" s="9"/>
      <c r="OSS426" s="9"/>
      <c r="OST426" s="9"/>
      <c r="OSU426" s="9"/>
      <c r="OSV426" s="9"/>
      <c r="OSW426" s="9"/>
      <c r="OSX426" s="9"/>
      <c r="OSY426" s="9"/>
      <c r="OSZ426" s="9"/>
      <c r="OTA426" s="9"/>
      <c r="OTB426" s="9"/>
      <c r="OTC426" s="9"/>
      <c r="OTD426" s="9"/>
      <c r="OTE426" s="9"/>
      <c r="OTF426" s="9"/>
      <c r="OTG426" s="9"/>
      <c r="OTH426" s="9"/>
      <c r="OTI426" s="9"/>
      <c r="OTJ426" s="9"/>
      <c r="OTK426" s="9"/>
      <c r="OTL426" s="9"/>
      <c r="OTM426" s="9"/>
      <c r="OTN426" s="9"/>
      <c r="OTO426" s="9"/>
      <c r="OTP426" s="9"/>
      <c r="OTQ426" s="9"/>
      <c r="OTR426" s="9"/>
      <c r="OTS426" s="9"/>
      <c r="OTT426" s="9"/>
      <c r="OTU426" s="9"/>
      <c r="OTV426" s="9"/>
      <c r="OTW426" s="9"/>
      <c r="OTX426" s="9"/>
      <c r="OTY426" s="9"/>
      <c r="OTZ426" s="9"/>
      <c r="OUA426" s="9"/>
      <c r="OUB426" s="9"/>
      <c r="OUC426" s="9"/>
      <c r="OUD426" s="9"/>
      <c r="OUE426" s="9"/>
      <c r="OUF426" s="9"/>
      <c r="OUG426" s="9"/>
      <c r="OUH426" s="9"/>
      <c r="OUI426" s="9"/>
      <c r="OUJ426" s="9"/>
      <c r="OUK426" s="9"/>
      <c r="OUL426" s="9"/>
      <c r="OUM426" s="9"/>
      <c r="OUN426" s="9"/>
      <c r="OUO426" s="9"/>
      <c r="OUP426" s="9"/>
      <c r="OUQ426" s="9"/>
      <c r="OUR426" s="9"/>
      <c r="OUS426" s="9"/>
      <c r="OUT426" s="9"/>
      <c r="OUU426" s="9"/>
      <c r="OUV426" s="9"/>
      <c r="OUW426" s="9"/>
      <c r="OUX426" s="9"/>
      <c r="OUY426" s="9"/>
      <c r="OUZ426" s="9"/>
      <c r="OVA426" s="9"/>
      <c r="OVB426" s="9"/>
      <c r="OVC426" s="9"/>
      <c r="OVD426" s="9"/>
      <c r="OVE426" s="9"/>
      <c r="OVF426" s="9"/>
      <c r="OVG426" s="9"/>
      <c r="OVH426" s="9"/>
      <c r="OVI426" s="9"/>
      <c r="OVJ426" s="9"/>
      <c r="OVK426" s="9"/>
      <c r="OVL426" s="9"/>
      <c r="OVM426" s="9"/>
      <c r="OVN426" s="9"/>
      <c r="OVO426" s="9"/>
      <c r="OVP426" s="9"/>
      <c r="OVQ426" s="9"/>
      <c r="OVR426" s="9"/>
      <c r="OVS426" s="9"/>
      <c r="OVT426" s="9"/>
      <c r="OVU426" s="9"/>
      <c r="OVV426" s="9"/>
      <c r="OVW426" s="9"/>
      <c r="OVX426" s="9"/>
      <c r="OVY426" s="9"/>
      <c r="OVZ426" s="9"/>
      <c r="OWA426" s="9"/>
      <c r="OWB426" s="9"/>
      <c r="OWC426" s="9"/>
      <c r="OWD426" s="9"/>
      <c r="OWE426" s="9"/>
      <c r="OWF426" s="9"/>
      <c r="OWG426" s="9"/>
      <c r="OWH426" s="9"/>
      <c r="OWI426" s="9"/>
      <c r="OWJ426" s="9"/>
      <c r="OWK426" s="9"/>
      <c r="OWL426" s="9"/>
      <c r="OWM426" s="9"/>
      <c r="OWN426" s="9"/>
      <c r="OWO426" s="9"/>
      <c r="OWP426" s="9"/>
      <c r="OWQ426" s="9"/>
      <c r="OWR426" s="9"/>
      <c r="OWS426" s="9"/>
      <c r="OWT426" s="9"/>
      <c r="OWU426" s="9"/>
      <c r="OWV426" s="9"/>
      <c r="OWW426" s="9"/>
      <c r="OWX426" s="9"/>
      <c r="OWY426" s="9"/>
      <c r="OWZ426" s="9"/>
      <c r="OXA426" s="9"/>
      <c r="OXB426" s="9"/>
      <c r="OXC426" s="9"/>
      <c r="OXD426" s="9"/>
      <c r="OXE426" s="9"/>
      <c r="OXF426" s="9"/>
      <c r="OXG426" s="9"/>
      <c r="OXH426" s="9"/>
      <c r="OXI426" s="9"/>
      <c r="OXJ426" s="9"/>
      <c r="OXK426" s="9"/>
      <c r="OXL426" s="9"/>
      <c r="OXM426" s="9"/>
      <c r="OXN426" s="9"/>
      <c r="OXO426" s="9"/>
      <c r="OXP426" s="9"/>
      <c r="OXQ426" s="9"/>
      <c r="OXR426" s="9"/>
      <c r="OXS426" s="9"/>
      <c r="OXT426" s="9"/>
      <c r="OXU426" s="9"/>
      <c r="OXV426" s="9"/>
      <c r="OXW426" s="9"/>
      <c r="OXX426" s="9"/>
      <c r="OXY426" s="9"/>
      <c r="OXZ426" s="9"/>
      <c r="OYA426" s="9"/>
      <c r="OYB426" s="9"/>
      <c r="OYC426" s="9"/>
      <c r="OYD426" s="9"/>
      <c r="OYE426" s="9"/>
      <c r="OYF426" s="9"/>
      <c r="OYG426" s="9"/>
      <c r="OYH426" s="9"/>
      <c r="OYI426" s="9"/>
      <c r="OYJ426" s="9"/>
      <c r="OYK426" s="9"/>
      <c r="OYL426" s="9"/>
      <c r="OYM426" s="9"/>
      <c r="OYN426" s="9"/>
      <c r="OYO426" s="9"/>
      <c r="OYP426" s="9"/>
      <c r="OYQ426" s="9"/>
      <c r="OYR426" s="9"/>
      <c r="OYS426" s="9"/>
      <c r="OYT426" s="9"/>
      <c r="OYU426" s="9"/>
      <c r="OYV426" s="9"/>
      <c r="OYW426" s="9"/>
      <c r="OYX426" s="9"/>
      <c r="OYY426" s="9"/>
      <c r="OYZ426" s="9"/>
      <c r="OZA426" s="9"/>
      <c r="OZB426" s="9"/>
      <c r="OZC426" s="9"/>
      <c r="OZD426" s="9"/>
      <c r="OZE426" s="9"/>
      <c r="OZF426" s="9"/>
      <c r="OZG426" s="9"/>
      <c r="OZH426" s="9"/>
      <c r="OZI426" s="9"/>
      <c r="OZJ426" s="9"/>
      <c r="OZK426" s="9"/>
      <c r="OZL426" s="9"/>
      <c r="OZM426" s="9"/>
      <c r="OZN426" s="9"/>
      <c r="OZO426" s="9"/>
      <c r="OZP426" s="9"/>
      <c r="OZQ426" s="9"/>
      <c r="OZR426" s="9"/>
      <c r="OZS426" s="9"/>
      <c r="OZT426" s="9"/>
      <c r="OZU426" s="9"/>
      <c r="OZV426" s="9"/>
      <c r="OZW426" s="9"/>
      <c r="OZX426" s="9"/>
      <c r="OZY426" s="9"/>
      <c r="OZZ426" s="9"/>
      <c r="PAA426" s="9"/>
      <c r="PAB426" s="9"/>
      <c r="PAC426" s="9"/>
      <c r="PAD426" s="9"/>
      <c r="PAE426" s="9"/>
      <c r="PAF426" s="9"/>
      <c r="PAG426" s="9"/>
      <c r="PAH426" s="9"/>
      <c r="PAI426" s="9"/>
      <c r="PAJ426" s="9"/>
      <c r="PAK426" s="9"/>
      <c r="PAL426" s="9"/>
      <c r="PAM426" s="9"/>
      <c r="PAN426" s="9"/>
      <c r="PAO426" s="9"/>
      <c r="PAP426" s="9"/>
      <c r="PAQ426" s="9"/>
      <c r="PAR426" s="9"/>
      <c r="PAS426" s="9"/>
      <c r="PAT426" s="9"/>
      <c r="PAU426" s="9"/>
      <c r="PAV426" s="9"/>
      <c r="PAW426" s="9"/>
      <c r="PAX426" s="9"/>
      <c r="PAY426" s="9"/>
      <c r="PAZ426" s="9"/>
      <c r="PBA426" s="9"/>
      <c r="PBB426" s="9"/>
      <c r="PBC426" s="9"/>
      <c r="PBD426" s="9"/>
      <c r="PBE426" s="9"/>
      <c r="PBF426" s="9"/>
      <c r="PBG426" s="9"/>
      <c r="PBH426" s="9"/>
      <c r="PBI426" s="9"/>
      <c r="PBJ426" s="9"/>
      <c r="PBK426" s="9"/>
      <c r="PBL426" s="9"/>
      <c r="PBM426" s="9"/>
      <c r="PBN426" s="9"/>
      <c r="PBO426" s="9"/>
      <c r="PBP426" s="9"/>
      <c r="PBQ426" s="9"/>
      <c r="PBR426" s="9"/>
      <c r="PBS426" s="9"/>
      <c r="PBT426" s="9"/>
      <c r="PBU426" s="9"/>
      <c r="PBV426" s="9"/>
      <c r="PBW426" s="9"/>
      <c r="PBX426" s="9"/>
      <c r="PBY426" s="9"/>
      <c r="PBZ426" s="9"/>
      <c r="PCA426" s="9"/>
      <c r="PCB426" s="9"/>
      <c r="PCC426" s="9"/>
      <c r="PCD426" s="9"/>
      <c r="PCE426" s="9"/>
      <c r="PCF426" s="9"/>
      <c r="PCG426" s="9"/>
      <c r="PCH426" s="9"/>
      <c r="PCI426" s="9"/>
      <c r="PCJ426" s="9"/>
      <c r="PCK426" s="9"/>
      <c r="PCL426" s="9"/>
      <c r="PCM426" s="9"/>
      <c r="PCN426" s="9"/>
      <c r="PCO426" s="9"/>
      <c r="PCP426" s="9"/>
      <c r="PCQ426" s="9"/>
      <c r="PCR426" s="9"/>
      <c r="PCS426" s="9"/>
      <c r="PCT426" s="9"/>
      <c r="PCU426" s="9"/>
      <c r="PCV426" s="9"/>
      <c r="PCW426" s="9"/>
      <c r="PCX426" s="9"/>
      <c r="PCY426" s="9"/>
      <c r="PCZ426" s="9"/>
      <c r="PDA426" s="9"/>
      <c r="PDB426" s="9"/>
      <c r="PDC426" s="9"/>
      <c r="PDD426" s="9"/>
      <c r="PDE426" s="9"/>
      <c r="PDF426" s="9"/>
      <c r="PDG426" s="9"/>
      <c r="PDH426" s="9"/>
      <c r="PDI426" s="9"/>
      <c r="PDJ426" s="9"/>
      <c r="PDK426" s="9"/>
      <c r="PDL426" s="9"/>
      <c r="PDM426" s="9"/>
      <c r="PDN426" s="9"/>
      <c r="PDO426" s="9"/>
      <c r="PDP426" s="9"/>
      <c r="PDQ426" s="9"/>
      <c r="PDR426" s="9"/>
      <c r="PDS426" s="9"/>
      <c r="PDT426" s="9"/>
      <c r="PDU426" s="9"/>
      <c r="PDV426" s="9"/>
      <c r="PDW426" s="9"/>
      <c r="PDX426" s="9"/>
      <c r="PDY426" s="9"/>
      <c r="PDZ426" s="9"/>
      <c r="PEA426" s="9"/>
      <c r="PEB426" s="9"/>
      <c r="PEC426" s="9"/>
      <c r="PED426" s="9"/>
      <c r="PEE426" s="9"/>
      <c r="PEF426" s="9"/>
      <c r="PEG426" s="9"/>
      <c r="PEH426" s="9"/>
      <c r="PEI426" s="9"/>
      <c r="PEJ426" s="9"/>
      <c r="PEK426" s="9"/>
      <c r="PEL426" s="9"/>
      <c r="PEM426" s="9"/>
      <c r="PEN426" s="9"/>
      <c r="PEO426" s="9"/>
      <c r="PEP426" s="9"/>
      <c r="PEQ426" s="9"/>
      <c r="PER426" s="9"/>
      <c r="PES426" s="9"/>
      <c r="PET426" s="9"/>
      <c r="PEU426" s="9"/>
      <c r="PEV426" s="9"/>
      <c r="PEW426" s="9"/>
      <c r="PEX426" s="9"/>
      <c r="PEY426" s="9"/>
      <c r="PEZ426" s="9"/>
      <c r="PFA426" s="9"/>
      <c r="PFB426" s="9"/>
      <c r="PFC426" s="9"/>
      <c r="PFD426" s="9"/>
      <c r="PFE426" s="9"/>
      <c r="PFF426" s="9"/>
      <c r="PFG426" s="9"/>
      <c r="PFH426" s="9"/>
      <c r="PFI426" s="9"/>
      <c r="PFJ426" s="9"/>
      <c r="PFK426" s="9"/>
      <c r="PFL426" s="9"/>
      <c r="PFM426" s="9"/>
      <c r="PFN426" s="9"/>
      <c r="PFO426" s="9"/>
      <c r="PFP426" s="9"/>
      <c r="PFQ426" s="9"/>
      <c r="PFR426" s="9"/>
      <c r="PFS426" s="9"/>
      <c r="PFT426" s="9"/>
      <c r="PFU426" s="9"/>
      <c r="PFV426" s="9"/>
      <c r="PFW426" s="9"/>
      <c r="PFX426" s="9"/>
      <c r="PFY426" s="9"/>
      <c r="PFZ426" s="9"/>
      <c r="PGA426" s="9"/>
      <c r="PGB426" s="9"/>
      <c r="PGC426" s="9"/>
      <c r="PGD426" s="9"/>
      <c r="PGE426" s="9"/>
      <c r="PGF426" s="9"/>
      <c r="PGG426" s="9"/>
      <c r="PGH426" s="9"/>
      <c r="PGI426" s="9"/>
      <c r="PGJ426" s="9"/>
      <c r="PGK426" s="9"/>
      <c r="PGL426" s="9"/>
      <c r="PGM426" s="9"/>
      <c r="PGN426" s="9"/>
      <c r="PGO426" s="9"/>
      <c r="PGP426" s="9"/>
      <c r="PGQ426" s="9"/>
      <c r="PGR426" s="9"/>
      <c r="PGS426" s="9"/>
      <c r="PGT426" s="9"/>
      <c r="PGU426" s="9"/>
      <c r="PGV426" s="9"/>
      <c r="PGW426" s="9"/>
      <c r="PGX426" s="9"/>
      <c r="PGY426" s="9"/>
      <c r="PGZ426" s="9"/>
      <c r="PHA426" s="9"/>
      <c r="PHB426" s="9"/>
      <c r="PHC426" s="9"/>
      <c r="PHD426" s="9"/>
      <c r="PHE426" s="9"/>
      <c r="PHF426" s="9"/>
      <c r="PHG426" s="9"/>
      <c r="PHH426" s="9"/>
      <c r="PHI426" s="9"/>
      <c r="PHJ426" s="9"/>
      <c r="PHK426" s="9"/>
      <c r="PHL426" s="9"/>
      <c r="PHM426" s="9"/>
      <c r="PHN426" s="9"/>
      <c r="PHO426" s="9"/>
      <c r="PHP426" s="9"/>
      <c r="PHQ426" s="9"/>
      <c r="PHR426" s="9"/>
      <c r="PHS426" s="9"/>
      <c r="PHT426" s="9"/>
      <c r="PHU426" s="9"/>
      <c r="PHV426" s="9"/>
      <c r="PHW426" s="9"/>
      <c r="PHX426" s="9"/>
      <c r="PHY426" s="9"/>
      <c r="PHZ426" s="9"/>
      <c r="PIA426" s="9"/>
      <c r="PIB426" s="9"/>
      <c r="PIC426" s="9"/>
      <c r="PID426" s="9"/>
      <c r="PIE426" s="9"/>
      <c r="PIF426" s="9"/>
      <c r="PIG426" s="9"/>
      <c r="PIH426" s="9"/>
      <c r="PII426" s="9"/>
      <c r="PIJ426" s="9"/>
      <c r="PIK426" s="9"/>
      <c r="PIL426" s="9"/>
      <c r="PIM426" s="9"/>
      <c r="PIN426" s="9"/>
      <c r="PIO426" s="9"/>
      <c r="PIP426" s="9"/>
      <c r="PIQ426" s="9"/>
      <c r="PIR426" s="9"/>
      <c r="PIS426" s="9"/>
      <c r="PIT426" s="9"/>
      <c r="PIU426" s="9"/>
      <c r="PIV426" s="9"/>
      <c r="PIW426" s="9"/>
      <c r="PIX426" s="9"/>
      <c r="PIY426" s="9"/>
      <c r="PIZ426" s="9"/>
      <c r="PJA426" s="9"/>
      <c r="PJB426" s="9"/>
      <c r="PJC426" s="9"/>
      <c r="PJD426" s="9"/>
      <c r="PJE426" s="9"/>
      <c r="PJF426" s="9"/>
      <c r="PJG426" s="9"/>
      <c r="PJH426" s="9"/>
      <c r="PJI426" s="9"/>
      <c r="PJJ426" s="9"/>
      <c r="PJK426" s="9"/>
      <c r="PJL426" s="9"/>
      <c r="PJM426" s="9"/>
      <c r="PJN426" s="9"/>
      <c r="PJO426" s="9"/>
      <c r="PJP426" s="9"/>
      <c r="PJQ426" s="9"/>
      <c r="PJR426" s="9"/>
      <c r="PJS426" s="9"/>
      <c r="PJT426" s="9"/>
      <c r="PJU426" s="9"/>
      <c r="PJV426" s="9"/>
      <c r="PJW426" s="9"/>
      <c r="PJX426" s="9"/>
      <c r="PJY426" s="9"/>
      <c r="PJZ426" s="9"/>
      <c r="PKA426" s="9"/>
      <c r="PKB426" s="9"/>
      <c r="PKC426" s="9"/>
      <c r="PKD426" s="9"/>
      <c r="PKE426" s="9"/>
      <c r="PKF426" s="9"/>
      <c r="PKG426" s="9"/>
      <c r="PKH426" s="9"/>
      <c r="PKI426" s="9"/>
      <c r="PKJ426" s="9"/>
      <c r="PKK426" s="9"/>
      <c r="PKL426" s="9"/>
      <c r="PKM426" s="9"/>
      <c r="PKN426" s="9"/>
      <c r="PKO426" s="9"/>
      <c r="PKP426" s="9"/>
      <c r="PKQ426" s="9"/>
      <c r="PKR426" s="9"/>
      <c r="PKS426" s="9"/>
      <c r="PKT426" s="9"/>
      <c r="PKU426" s="9"/>
      <c r="PKV426" s="9"/>
      <c r="PKW426" s="9"/>
      <c r="PKX426" s="9"/>
      <c r="PKY426" s="9"/>
      <c r="PKZ426" s="9"/>
      <c r="PLA426" s="9"/>
      <c r="PLB426" s="9"/>
      <c r="PLC426" s="9"/>
      <c r="PLD426" s="9"/>
      <c r="PLE426" s="9"/>
      <c r="PLF426" s="9"/>
      <c r="PLG426" s="9"/>
      <c r="PLH426" s="9"/>
      <c r="PLI426" s="9"/>
      <c r="PLJ426" s="9"/>
      <c r="PLK426" s="9"/>
      <c r="PLL426" s="9"/>
      <c r="PLM426" s="9"/>
      <c r="PLN426" s="9"/>
      <c r="PLO426" s="9"/>
      <c r="PLP426" s="9"/>
      <c r="PLQ426" s="9"/>
      <c r="PLR426" s="9"/>
      <c r="PLS426" s="9"/>
      <c r="PLT426" s="9"/>
      <c r="PLU426" s="9"/>
      <c r="PLV426" s="9"/>
      <c r="PLW426" s="9"/>
      <c r="PLX426" s="9"/>
      <c r="PLY426" s="9"/>
      <c r="PLZ426" s="9"/>
      <c r="PMA426" s="9"/>
      <c r="PMB426" s="9"/>
      <c r="PMC426" s="9"/>
      <c r="PMD426" s="9"/>
      <c r="PME426" s="9"/>
      <c r="PMF426" s="9"/>
      <c r="PMG426" s="9"/>
      <c r="PMH426" s="9"/>
      <c r="PMI426" s="9"/>
      <c r="PMJ426" s="9"/>
      <c r="PMK426" s="9"/>
      <c r="PML426" s="9"/>
      <c r="PMM426" s="9"/>
      <c r="PMN426" s="9"/>
      <c r="PMO426" s="9"/>
      <c r="PMP426" s="9"/>
      <c r="PMQ426" s="9"/>
      <c r="PMR426" s="9"/>
      <c r="PMS426" s="9"/>
      <c r="PMT426" s="9"/>
      <c r="PMU426" s="9"/>
      <c r="PMV426" s="9"/>
      <c r="PMW426" s="9"/>
      <c r="PMX426" s="9"/>
      <c r="PMY426" s="9"/>
      <c r="PMZ426" s="9"/>
      <c r="PNA426" s="9"/>
      <c r="PNB426" s="9"/>
      <c r="PNC426" s="9"/>
      <c r="PND426" s="9"/>
      <c r="PNE426" s="9"/>
      <c r="PNF426" s="9"/>
      <c r="PNG426" s="9"/>
      <c r="PNH426" s="9"/>
      <c r="PNI426" s="9"/>
      <c r="PNJ426" s="9"/>
      <c r="PNK426" s="9"/>
      <c r="PNL426" s="9"/>
      <c r="PNM426" s="9"/>
      <c r="PNN426" s="9"/>
      <c r="PNO426" s="9"/>
      <c r="PNP426" s="9"/>
      <c r="PNQ426" s="9"/>
      <c r="PNR426" s="9"/>
      <c r="PNS426" s="9"/>
      <c r="PNT426" s="9"/>
      <c r="PNU426" s="9"/>
      <c r="PNV426" s="9"/>
      <c r="PNW426" s="9"/>
      <c r="PNX426" s="9"/>
      <c r="PNY426" s="9"/>
      <c r="PNZ426" s="9"/>
      <c r="POA426" s="9"/>
      <c r="POB426" s="9"/>
      <c r="POC426" s="9"/>
      <c r="POD426" s="9"/>
      <c r="POE426" s="9"/>
      <c r="POF426" s="9"/>
      <c r="POG426" s="9"/>
      <c r="POH426" s="9"/>
      <c r="POI426" s="9"/>
      <c r="POJ426" s="9"/>
      <c r="POK426" s="9"/>
      <c r="POL426" s="9"/>
      <c r="POM426" s="9"/>
      <c r="PON426" s="9"/>
      <c r="POO426" s="9"/>
      <c r="POP426" s="9"/>
      <c r="POQ426" s="9"/>
      <c r="POR426" s="9"/>
      <c r="POS426" s="9"/>
      <c r="POT426" s="9"/>
      <c r="POU426" s="9"/>
      <c r="POV426" s="9"/>
      <c r="POW426" s="9"/>
      <c r="POX426" s="9"/>
      <c r="POY426" s="9"/>
      <c r="POZ426" s="9"/>
      <c r="PPA426" s="9"/>
      <c r="PPB426" s="9"/>
      <c r="PPC426" s="9"/>
      <c r="PPD426" s="9"/>
      <c r="PPE426" s="9"/>
      <c r="PPF426" s="9"/>
      <c r="PPG426" s="9"/>
      <c r="PPH426" s="9"/>
      <c r="PPI426" s="9"/>
      <c r="PPJ426" s="9"/>
      <c r="PPK426" s="9"/>
      <c r="PPL426" s="9"/>
      <c r="PPM426" s="9"/>
      <c r="PPN426" s="9"/>
      <c r="PPO426" s="9"/>
      <c r="PPP426" s="9"/>
      <c r="PPQ426" s="9"/>
      <c r="PPR426" s="9"/>
      <c r="PPS426" s="9"/>
      <c r="PPT426" s="9"/>
      <c r="PPU426" s="9"/>
      <c r="PPV426" s="9"/>
      <c r="PPW426" s="9"/>
      <c r="PPX426" s="9"/>
      <c r="PPY426" s="9"/>
      <c r="PPZ426" s="9"/>
      <c r="PQA426" s="9"/>
      <c r="PQB426" s="9"/>
      <c r="PQC426" s="9"/>
      <c r="PQD426" s="9"/>
      <c r="PQE426" s="9"/>
      <c r="PQF426" s="9"/>
      <c r="PQG426" s="9"/>
      <c r="PQH426" s="9"/>
      <c r="PQI426" s="9"/>
      <c r="PQJ426" s="9"/>
      <c r="PQK426" s="9"/>
      <c r="PQL426" s="9"/>
      <c r="PQM426" s="9"/>
      <c r="PQN426" s="9"/>
      <c r="PQO426" s="9"/>
      <c r="PQP426" s="9"/>
      <c r="PQQ426" s="9"/>
      <c r="PQR426" s="9"/>
      <c r="PQS426" s="9"/>
      <c r="PQT426" s="9"/>
      <c r="PQU426" s="9"/>
      <c r="PQV426" s="9"/>
      <c r="PQW426" s="9"/>
      <c r="PQX426" s="9"/>
      <c r="PQY426" s="9"/>
      <c r="PQZ426" s="9"/>
      <c r="PRA426" s="9"/>
      <c r="PRB426" s="9"/>
      <c r="PRC426" s="9"/>
      <c r="PRD426" s="9"/>
      <c r="PRE426" s="9"/>
      <c r="PRF426" s="9"/>
      <c r="PRG426" s="9"/>
      <c r="PRH426" s="9"/>
      <c r="PRI426" s="9"/>
      <c r="PRJ426" s="9"/>
      <c r="PRK426" s="9"/>
      <c r="PRL426" s="9"/>
      <c r="PRM426" s="9"/>
      <c r="PRN426" s="9"/>
      <c r="PRO426" s="9"/>
      <c r="PRP426" s="9"/>
      <c r="PRQ426" s="9"/>
      <c r="PRR426" s="9"/>
      <c r="PRS426" s="9"/>
      <c r="PRT426" s="9"/>
      <c r="PRU426" s="9"/>
      <c r="PRV426" s="9"/>
      <c r="PRW426" s="9"/>
      <c r="PRX426" s="9"/>
      <c r="PRY426" s="9"/>
      <c r="PRZ426" s="9"/>
      <c r="PSA426" s="9"/>
      <c r="PSB426" s="9"/>
      <c r="PSC426" s="9"/>
      <c r="PSD426" s="9"/>
      <c r="PSE426" s="9"/>
      <c r="PSF426" s="9"/>
      <c r="PSG426" s="9"/>
      <c r="PSH426" s="9"/>
      <c r="PSI426" s="9"/>
      <c r="PSJ426" s="9"/>
      <c r="PSK426" s="9"/>
      <c r="PSL426" s="9"/>
      <c r="PSM426" s="9"/>
      <c r="PSN426" s="9"/>
      <c r="PSO426" s="9"/>
      <c r="PSP426" s="9"/>
      <c r="PSQ426" s="9"/>
      <c r="PSR426" s="9"/>
      <c r="PSS426" s="9"/>
      <c r="PST426" s="9"/>
      <c r="PSU426" s="9"/>
      <c r="PSV426" s="9"/>
      <c r="PSW426" s="9"/>
      <c r="PSX426" s="9"/>
      <c r="PSY426" s="9"/>
      <c r="PSZ426" s="9"/>
      <c r="PTA426" s="9"/>
      <c r="PTB426" s="9"/>
      <c r="PTC426" s="9"/>
      <c r="PTD426" s="9"/>
      <c r="PTE426" s="9"/>
      <c r="PTF426" s="9"/>
      <c r="PTG426" s="9"/>
      <c r="PTH426" s="9"/>
      <c r="PTI426" s="9"/>
      <c r="PTJ426" s="9"/>
      <c r="PTK426" s="9"/>
      <c r="PTL426" s="9"/>
      <c r="PTM426" s="9"/>
      <c r="PTN426" s="9"/>
      <c r="PTO426" s="9"/>
      <c r="PTP426" s="9"/>
      <c r="PTQ426" s="9"/>
      <c r="PTR426" s="9"/>
      <c r="PTS426" s="9"/>
      <c r="PTT426" s="9"/>
      <c r="PTU426" s="9"/>
      <c r="PTV426" s="9"/>
      <c r="PTW426" s="9"/>
      <c r="PTX426" s="9"/>
      <c r="PTY426" s="9"/>
      <c r="PTZ426" s="9"/>
      <c r="PUA426" s="9"/>
      <c r="PUB426" s="9"/>
      <c r="PUC426" s="9"/>
      <c r="PUD426" s="9"/>
      <c r="PUE426" s="9"/>
      <c r="PUF426" s="9"/>
      <c r="PUG426" s="9"/>
      <c r="PUH426" s="9"/>
      <c r="PUI426" s="9"/>
      <c r="PUJ426" s="9"/>
      <c r="PUK426" s="9"/>
      <c r="PUL426" s="9"/>
      <c r="PUM426" s="9"/>
      <c r="PUN426" s="9"/>
      <c r="PUO426" s="9"/>
      <c r="PUP426" s="9"/>
      <c r="PUQ426" s="9"/>
      <c r="PUR426" s="9"/>
      <c r="PUS426" s="9"/>
      <c r="PUT426" s="9"/>
      <c r="PUU426" s="9"/>
      <c r="PUV426" s="9"/>
      <c r="PUW426" s="9"/>
      <c r="PUX426" s="9"/>
      <c r="PUY426" s="9"/>
      <c r="PUZ426" s="9"/>
      <c r="PVA426" s="9"/>
      <c r="PVB426" s="9"/>
      <c r="PVC426" s="9"/>
      <c r="PVD426" s="9"/>
      <c r="PVE426" s="9"/>
      <c r="PVF426" s="9"/>
      <c r="PVG426" s="9"/>
      <c r="PVH426" s="9"/>
      <c r="PVI426" s="9"/>
      <c r="PVJ426" s="9"/>
      <c r="PVK426" s="9"/>
      <c r="PVL426" s="9"/>
      <c r="PVM426" s="9"/>
      <c r="PVN426" s="9"/>
      <c r="PVO426" s="9"/>
      <c r="PVP426" s="9"/>
      <c r="PVQ426" s="9"/>
      <c r="PVR426" s="9"/>
      <c r="PVS426" s="9"/>
      <c r="PVT426" s="9"/>
      <c r="PVU426" s="9"/>
      <c r="PVV426" s="9"/>
      <c r="PVW426" s="9"/>
      <c r="PVX426" s="9"/>
      <c r="PVY426" s="9"/>
      <c r="PVZ426" s="9"/>
      <c r="PWA426" s="9"/>
      <c r="PWB426" s="9"/>
      <c r="PWC426" s="9"/>
      <c r="PWD426" s="9"/>
      <c r="PWE426" s="9"/>
      <c r="PWF426" s="9"/>
      <c r="PWG426" s="9"/>
      <c r="PWH426" s="9"/>
      <c r="PWI426" s="9"/>
      <c r="PWJ426" s="9"/>
      <c r="PWK426" s="9"/>
      <c r="PWL426" s="9"/>
      <c r="PWM426" s="9"/>
      <c r="PWN426" s="9"/>
      <c r="PWO426" s="9"/>
      <c r="PWP426" s="9"/>
      <c r="PWQ426" s="9"/>
      <c r="PWR426" s="9"/>
      <c r="PWS426" s="9"/>
      <c r="PWT426" s="9"/>
      <c r="PWU426" s="9"/>
      <c r="PWV426" s="9"/>
      <c r="PWW426" s="9"/>
      <c r="PWX426" s="9"/>
      <c r="PWY426" s="9"/>
      <c r="PWZ426" s="9"/>
      <c r="PXA426" s="9"/>
      <c r="PXB426" s="9"/>
      <c r="PXC426" s="9"/>
      <c r="PXD426" s="9"/>
      <c r="PXE426" s="9"/>
      <c r="PXF426" s="9"/>
      <c r="PXG426" s="9"/>
      <c r="PXH426" s="9"/>
      <c r="PXI426" s="9"/>
      <c r="PXJ426" s="9"/>
      <c r="PXK426" s="9"/>
      <c r="PXL426" s="9"/>
      <c r="PXM426" s="9"/>
      <c r="PXN426" s="9"/>
      <c r="PXO426" s="9"/>
      <c r="PXP426" s="9"/>
      <c r="PXQ426" s="9"/>
      <c r="PXR426" s="9"/>
      <c r="PXS426" s="9"/>
      <c r="PXT426" s="9"/>
      <c r="PXU426" s="9"/>
      <c r="PXV426" s="9"/>
      <c r="PXW426" s="9"/>
      <c r="PXX426" s="9"/>
      <c r="PXY426" s="9"/>
      <c r="PXZ426" s="9"/>
      <c r="PYA426" s="9"/>
      <c r="PYB426" s="9"/>
      <c r="PYC426" s="9"/>
      <c r="PYD426" s="9"/>
      <c r="PYE426" s="9"/>
      <c r="PYF426" s="9"/>
      <c r="PYG426" s="9"/>
      <c r="PYH426" s="9"/>
      <c r="PYI426" s="9"/>
      <c r="PYJ426" s="9"/>
      <c r="PYK426" s="9"/>
      <c r="PYL426" s="9"/>
      <c r="PYM426" s="9"/>
      <c r="PYN426" s="9"/>
      <c r="PYO426" s="9"/>
      <c r="PYP426" s="9"/>
      <c r="PYQ426" s="9"/>
      <c r="PYR426" s="9"/>
      <c r="PYS426" s="9"/>
      <c r="PYT426" s="9"/>
      <c r="PYU426" s="9"/>
      <c r="PYV426" s="9"/>
      <c r="PYW426" s="9"/>
      <c r="PYX426" s="9"/>
      <c r="PYY426" s="9"/>
      <c r="PYZ426" s="9"/>
      <c r="PZA426" s="9"/>
      <c r="PZB426" s="9"/>
      <c r="PZC426" s="9"/>
      <c r="PZD426" s="9"/>
      <c r="PZE426" s="9"/>
      <c r="PZF426" s="9"/>
      <c r="PZG426" s="9"/>
      <c r="PZH426" s="9"/>
      <c r="PZI426" s="9"/>
      <c r="PZJ426" s="9"/>
      <c r="PZK426" s="9"/>
      <c r="PZL426" s="9"/>
      <c r="PZM426" s="9"/>
      <c r="PZN426" s="9"/>
      <c r="PZO426" s="9"/>
      <c r="PZP426" s="9"/>
      <c r="PZQ426" s="9"/>
      <c r="PZR426" s="9"/>
      <c r="PZS426" s="9"/>
      <c r="PZT426" s="9"/>
      <c r="PZU426" s="9"/>
      <c r="PZV426" s="9"/>
      <c r="PZW426" s="9"/>
      <c r="PZX426" s="9"/>
      <c r="PZY426" s="9"/>
      <c r="PZZ426" s="9"/>
      <c r="QAA426" s="9"/>
      <c r="QAB426" s="9"/>
      <c r="QAC426" s="9"/>
      <c r="QAD426" s="9"/>
      <c r="QAE426" s="9"/>
      <c r="QAF426" s="9"/>
      <c r="QAG426" s="9"/>
      <c r="QAH426" s="9"/>
      <c r="QAI426" s="9"/>
      <c r="QAJ426" s="9"/>
      <c r="QAK426" s="9"/>
      <c r="QAL426" s="9"/>
      <c r="QAM426" s="9"/>
      <c r="QAN426" s="9"/>
      <c r="QAO426" s="9"/>
      <c r="QAP426" s="9"/>
      <c r="QAQ426" s="9"/>
      <c r="QAR426" s="9"/>
      <c r="QAS426" s="9"/>
      <c r="QAT426" s="9"/>
      <c r="QAU426" s="9"/>
      <c r="QAV426" s="9"/>
      <c r="QAW426" s="9"/>
      <c r="QAX426" s="9"/>
      <c r="QAY426" s="9"/>
      <c r="QAZ426" s="9"/>
      <c r="QBA426" s="9"/>
      <c r="QBB426" s="9"/>
      <c r="QBC426" s="9"/>
      <c r="QBD426" s="9"/>
      <c r="QBE426" s="9"/>
      <c r="QBF426" s="9"/>
      <c r="QBG426" s="9"/>
      <c r="QBH426" s="9"/>
      <c r="QBI426" s="9"/>
      <c r="QBJ426" s="9"/>
      <c r="QBK426" s="9"/>
      <c r="QBL426" s="9"/>
      <c r="QBM426" s="9"/>
      <c r="QBN426" s="9"/>
      <c r="QBO426" s="9"/>
      <c r="QBP426" s="9"/>
      <c r="QBQ426" s="9"/>
      <c r="QBR426" s="9"/>
      <c r="QBS426" s="9"/>
      <c r="QBT426" s="9"/>
      <c r="QBU426" s="9"/>
      <c r="QBV426" s="9"/>
      <c r="QBW426" s="9"/>
      <c r="QBX426" s="9"/>
      <c r="QBY426" s="9"/>
      <c r="QBZ426" s="9"/>
      <c r="QCA426" s="9"/>
      <c r="QCB426" s="9"/>
      <c r="QCC426" s="9"/>
      <c r="QCD426" s="9"/>
      <c r="QCE426" s="9"/>
      <c r="QCF426" s="9"/>
      <c r="QCG426" s="9"/>
      <c r="QCH426" s="9"/>
      <c r="QCI426" s="9"/>
      <c r="QCJ426" s="9"/>
      <c r="QCK426" s="9"/>
      <c r="QCL426" s="9"/>
      <c r="QCM426" s="9"/>
      <c r="QCN426" s="9"/>
      <c r="QCO426" s="9"/>
      <c r="QCP426" s="9"/>
      <c r="QCQ426" s="9"/>
      <c r="QCR426" s="9"/>
      <c r="QCS426" s="9"/>
      <c r="QCT426" s="9"/>
      <c r="QCU426" s="9"/>
      <c r="QCV426" s="9"/>
      <c r="QCW426" s="9"/>
      <c r="QCX426" s="9"/>
      <c r="QCY426" s="9"/>
      <c r="QCZ426" s="9"/>
      <c r="QDA426" s="9"/>
      <c r="QDB426" s="9"/>
      <c r="QDC426" s="9"/>
      <c r="QDD426" s="9"/>
      <c r="QDE426" s="9"/>
      <c r="QDF426" s="9"/>
      <c r="QDG426" s="9"/>
      <c r="QDH426" s="9"/>
      <c r="QDI426" s="9"/>
      <c r="QDJ426" s="9"/>
      <c r="QDK426" s="9"/>
      <c r="QDL426" s="9"/>
      <c r="QDM426" s="9"/>
      <c r="QDN426" s="9"/>
      <c r="QDO426" s="9"/>
      <c r="QDP426" s="9"/>
      <c r="QDQ426" s="9"/>
      <c r="QDR426" s="9"/>
      <c r="QDS426" s="9"/>
      <c r="QDT426" s="9"/>
      <c r="QDU426" s="9"/>
      <c r="QDV426" s="9"/>
      <c r="QDW426" s="9"/>
      <c r="QDX426" s="9"/>
      <c r="QDY426" s="9"/>
      <c r="QDZ426" s="9"/>
      <c r="QEA426" s="9"/>
      <c r="QEB426" s="9"/>
      <c r="QEC426" s="9"/>
      <c r="QED426" s="9"/>
      <c r="QEE426" s="9"/>
      <c r="QEF426" s="9"/>
      <c r="QEG426" s="9"/>
      <c r="QEH426" s="9"/>
      <c r="QEI426" s="9"/>
      <c r="QEJ426" s="9"/>
      <c r="QEK426" s="9"/>
      <c r="QEL426" s="9"/>
      <c r="QEM426" s="9"/>
      <c r="QEN426" s="9"/>
      <c r="QEO426" s="9"/>
      <c r="QEP426" s="9"/>
      <c r="QEQ426" s="9"/>
      <c r="QER426" s="9"/>
      <c r="QES426" s="9"/>
      <c r="QET426" s="9"/>
      <c r="QEU426" s="9"/>
      <c r="QEV426" s="9"/>
      <c r="QEW426" s="9"/>
      <c r="QEX426" s="9"/>
      <c r="QEY426" s="9"/>
      <c r="QEZ426" s="9"/>
      <c r="QFA426" s="9"/>
      <c r="QFB426" s="9"/>
      <c r="QFC426" s="9"/>
      <c r="QFD426" s="9"/>
      <c r="QFE426" s="9"/>
      <c r="QFF426" s="9"/>
      <c r="QFG426" s="9"/>
      <c r="QFH426" s="9"/>
      <c r="QFI426" s="9"/>
      <c r="QFJ426" s="9"/>
      <c r="QFK426" s="9"/>
      <c r="QFL426" s="9"/>
      <c r="QFM426" s="9"/>
      <c r="QFN426" s="9"/>
      <c r="QFO426" s="9"/>
      <c r="QFP426" s="9"/>
      <c r="QFQ426" s="9"/>
      <c r="QFR426" s="9"/>
      <c r="QFS426" s="9"/>
      <c r="QFT426" s="9"/>
      <c r="QFU426" s="9"/>
      <c r="QFV426" s="9"/>
      <c r="QFW426" s="9"/>
      <c r="QFX426" s="9"/>
      <c r="QFY426" s="9"/>
      <c r="QFZ426" s="9"/>
      <c r="QGA426" s="9"/>
      <c r="QGB426" s="9"/>
      <c r="QGC426" s="9"/>
      <c r="QGD426" s="9"/>
      <c r="QGE426" s="9"/>
      <c r="QGF426" s="9"/>
      <c r="QGG426" s="9"/>
      <c r="QGH426" s="9"/>
      <c r="QGI426" s="9"/>
      <c r="QGJ426" s="9"/>
      <c r="QGK426" s="9"/>
      <c r="QGL426" s="9"/>
      <c r="QGM426" s="9"/>
      <c r="QGN426" s="9"/>
      <c r="QGO426" s="9"/>
      <c r="QGP426" s="9"/>
      <c r="QGQ426" s="9"/>
      <c r="QGR426" s="9"/>
      <c r="QGS426" s="9"/>
      <c r="QGT426" s="9"/>
      <c r="QGU426" s="9"/>
      <c r="QGV426" s="9"/>
      <c r="QGW426" s="9"/>
      <c r="QGX426" s="9"/>
      <c r="QGY426" s="9"/>
      <c r="QGZ426" s="9"/>
      <c r="QHA426" s="9"/>
      <c r="QHB426" s="9"/>
      <c r="QHC426" s="9"/>
      <c r="QHD426" s="9"/>
      <c r="QHE426" s="9"/>
      <c r="QHF426" s="9"/>
      <c r="QHG426" s="9"/>
      <c r="QHH426" s="9"/>
      <c r="QHI426" s="9"/>
      <c r="QHJ426" s="9"/>
      <c r="QHK426" s="9"/>
      <c r="QHL426" s="9"/>
      <c r="QHM426" s="9"/>
      <c r="QHN426" s="9"/>
      <c r="QHO426" s="9"/>
      <c r="QHP426" s="9"/>
      <c r="QHQ426" s="9"/>
      <c r="QHR426" s="9"/>
      <c r="QHS426" s="9"/>
      <c r="QHT426" s="9"/>
      <c r="QHU426" s="9"/>
      <c r="QHV426" s="9"/>
      <c r="QHW426" s="9"/>
      <c r="QHX426" s="9"/>
      <c r="QHY426" s="9"/>
      <c r="QHZ426" s="9"/>
      <c r="QIA426" s="9"/>
      <c r="QIB426" s="9"/>
      <c r="QIC426" s="9"/>
      <c r="QID426" s="9"/>
      <c r="QIE426" s="9"/>
      <c r="QIF426" s="9"/>
      <c r="QIG426" s="9"/>
      <c r="QIH426" s="9"/>
      <c r="QII426" s="9"/>
      <c r="QIJ426" s="9"/>
      <c r="QIK426" s="9"/>
      <c r="QIL426" s="9"/>
      <c r="QIM426" s="9"/>
      <c r="QIN426" s="9"/>
      <c r="QIO426" s="9"/>
      <c r="QIP426" s="9"/>
      <c r="QIQ426" s="9"/>
      <c r="QIR426" s="9"/>
      <c r="QIS426" s="9"/>
      <c r="QIT426" s="9"/>
      <c r="QIU426" s="9"/>
      <c r="QIV426" s="9"/>
      <c r="QIW426" s="9"/>
      <c r="QIX426" s="9"/>
      <c r="QIY426" s="9"/>
      <c r="QIZ426" s="9"/>
      <c r="QJA426" s="9"/>
      <c r="QJB426" s="9"/>
      <c r="QJC426" s="9"/>
      <c r="QJD426" s="9"/>
      <c r="QJE426" s="9"/>
      <c r="QJF426" s="9"/>
      <c r="QJG426" s="9"/>
      <c r="QJH426" s="9"/>
      <c r="QJI426" s="9"/>
      <c r="QJJ426" s="9"/>
      <c r="QJK426" s="9"/>
      <c r="QJL426" s="9"/>
      <c r="QJM426" s="9"/>
      <c r="QJN426" s="9"/>
      <c r="QJO426" s="9"/>
      <c r="QJP426" s="9"/>
      <c r="QJQ426" s="9"/>
      <c r="QJR426" s="9"/>
      <c r="QJS426" s="9"/>
      <c r="QJT426" s="9"/>
      <c r="QJU426" s="9"/>
      <c r="QJV426" s="9"/>
      <c r="QJW426" s="9"/>
      <c r="QJX426" s="9"/>
      <c r="QJY426" s="9"/>
      <c r="QJZ426" s="9"/>
      <c r="QKA426" s="9"/>
      <c r="QKB426" s="9"/>
      <c r="QKC426" s="9"/>
      <c r="QKD426" s="9"/>
      <c r="QKE426" s="9"/>
      <c r="QKF426" s="9"/>
      <c r="QKG426" s="9"/>
      <c r="QKH426" s="9"/>
      <c r="QKI426" s="9"/>
      <c r="QKJ426" s="9"/>
      <c r="QKK426" s="9"/>
      <c r="QKL426" s="9"/>
      <c r="QKM426" s="9"/>
      <c r="QKN426" s="9"/>
      <c r="QKO426" s="9"/>
      <c r="QKP426" s="9"/>
      <c r="QKQ426" s="9"/>
      <c r="QKR426" s="9"/>
      <c r="QKS426" s="9"/>
      <c r="QKT426" s="9"/>
      <c r="QKU426" s="9"/>
      <c r="QKV426" s="9"/>
      <c r="QKW426" s="9"/>
      <c r="QKX426" s="9"/>
      <c r="QKY426" s="9"/>
      <c r="QKZ426" s="9"/>
      <c r="QLA426" s="9"/>
      <c r="QLB426" s="9"/>
      <c r="QLC426" s="9"/>
      <c r="QLD426" s="9"/>
      <c r="QLE426" s="9"/>
      <c r="QLF426" s="9"/>
      <c r="QLG426" s="9"/>
      <c r="QLH426" s="9"/>
      <c r="QLI426" s="9"/>
      <c r="QLJ426" s="9"/>
      <c r="QLK426" s="9"/>
      <c r="QLL426" s="9"/>
      <c r="QLM426" s="9"/>
      <c r="QLN426" s="9"/>
      <c r="QLO426" s="9"/>
      <c r="QLP426" s="9"/>
      <c r="QLQ426" s="9"/>
      <c r="QLR426" s="9"/>
      <c r="QLS426" s="9"/>
      <c r="QLT426" s="9"/>
      <c r="QLU426" s="9"/>
      <c r="QLV426" s="9"/>
      <c r="QLW426" s="9"/>
      <c r="QLX426" s="9"/>
      <c r="QLY426" s="9"/>
      <c r="QLZ426" s="9"/>
      <c r="QMA426" s="9"/>
      <c r="QMB426" s="9"/>
      <c r="QMC426" s="9"/>
      <c r="QMD426" s="9"/>
      <c r="QME426" s="9"/>
      <c r="QMF426" s="9"/>
      <c r="QMG426" s="9"/>
      <c r="QMH426" s="9"/>
      <c r="QMI426" s="9"/>
      <c r="QMJ426" s="9"/>
      <c r="QMK426" s="9"/>
      <c r="QML426" s="9"/>
      <c r="QMM426" s="9"/>
      <c r="QMN426" s="9"/>
      <c r="QMO426" s="9"/>
      <c r="QMP426" s="9"/>
      <c r="QMQ426" s="9"/>
      <c r="QMR426" s="9"/>
      <c r="QMS426" s="9"/>
      <c r="QMT426" s="9"/>
      <c r="QMU426" s="9"/>
      <c r="QMV426" s="9"/>
      <c r="QMW426" s="9"/>
      <c r="QMX426" s="9"/>
      <c r="QMY426" s="9"/>
      <c r="QMZ426" s="9"/>
      <c r="QNA426" s="9"/>
      <c r="QNB426" s="9"/>
      <c r="QNC426" s="9"/>
      <c r="QND426" s="9"/>
      <c r="QNE426" s="9"/>
      <c r="QNF426" s="9"/>
      <c r="QNG426" s="9"/>
      <c r="QNH426" s="9"/>
      <c r="QNI426" s="9"/>
      <c r="QNJ426" s="9"/>
      <c r="QNK426" s="9"/>
      <c r="QNL426" s="9"/>
      <c r="QNM426" s="9"/>
      <c r="QNN426" s="9"/>
      <c r="QNO426" s="9"/>
      <c r="QNP426" s="9"/>
      <c r="QNQ426" s="9"/>
      <c r="QNR426" s="9"/>
      <c r="QNS426" s="9"/>
      <c r="QNT426" s="9"/>
      <c r="QNU426" s="9"/>
      <c r="QNV426" s="9"/>
      <c r="QNW426" s="9"/>
      <c r="QNX426" s="9"/>
      <c r="QNY426" s="9"/>
      <c r="QNZ426" s="9"/>
      <c r="QOA426" s="9"/>
      <c r="QOB426" s="9"/>
      <c r="QOC426" s="9"/>
      <c r="QOD426" s="9"/>
      <c r="QOE426" s="9"/>
      <c r="QOF426" s="9"/>
      <c r="QOG426" s="9"/>
      <c r="QOH426" s="9"/>
      <c r="QOI426" s="9"/>
      <c r="QOJ426" s="9"/>
      <c r="QOK426" s="9"/>
      <c r="QOL426" s="9"/>
      <c r="QOM426" s="9"/>
      <c r="QON426" s="9"/>
      <c r="QOO426" s="9"/>
      <c r="QOP426" s="9"/>
      <c r="QOQ426" s="9"/>
      <c r="QOR426" s="9"/>
      <c r="QOS426" s="9"/>
      <c r="QOT426" s="9"/>
      <c r="QOU426" s="9"/>
      <c r="QOV426" s="9"/>
      <c r="QOW426" s="9"/>
      <c r="QOX426" s="9"/>
      <c r="QOY426" s="9"/>
      <c r="QOZ426" s="9"/>
      <c r="QPA426" s="9"/>
      <c r="QPB426" s="9"/>
      <c r="QPC426" s="9"/>
      <c r="QPD426" s="9"/>
      <c r="QPE426" s="9"/>
      <c r="QPF426" s="9"/>
      <c r="QPG426" s="9"/>
      <c r="QPH426" s="9"/>
      <c r="QPI426" s="9"/>
      <c r="QPJ426" s="9"/>
      <c r="QPK426" s="9"/>
      <c r="QPL426" s="9"/>
      <c r="QPM426" s="9"/>
      <c r="QPN426" s="9"/>
      <c r="QPO426" s="9"/>
      <c r="QPP426" s="9"/>
      <c r="QPQ426" s="9"/>
      <c r="QPR426" s="9"/>
      <c r="QPS426" s="9"/>
      <c r="QPT426" s="9"/>
      <c r="QPU426" s="9"/>
      <c r="QPV426" s="9"/>
      <c r="QPW426" s="9"/>
      <c r="QPX426" s="9"/>
      <c r="QPY426" s="9"/>
      <c r="QPZ426" s="9"/>
      <c r="QQA426" s="9"/>
      <c r="QQB426" s="9"/>
      <c r="QQC426" s="9"/>
      <c r="QQD426" s="9"/>
      <c r="QQE426" s="9"/>
      <c r="QQF426" s="9"/>
      <c r="QQG426" s="9"/>
      <c r="QQH426" s="9"/>
      <c r="QQI426" s="9"/>
      <c r="QQJ426" s="9"/>
      <c r="QQK426" s="9"/>
      <c r="QQL426" s="9"/>
      <c r="QQM426" s="9"/>
      <c r="QQN426" s="9"/>
      <c r="QQO426" s="9"/>
      <c r="QQP426" s="9"/>
      <c r="QQQ426" s="9"/>
      <c r="QQR426" s="9"/>
      <c r="QQS426" s="9"/>
      <c r="QQT426" s="9"/>
      <c r="QQU426" s="9"/>
      <c r="QQV426" s="9"/>
      <c r="QQW426" s="9"/>
      <c r="QQX426" s="9"/>
      <c r="QQY426" s="9"/>
      <c r="QQZ426" s="9"/>
      <c r="QRA426" s="9"/>
      <c r="QRB426" s="9"/>
      <c r="QRC426" s="9"/>
      <c r="QRD426" s="9"/>
      <c r="QRE426" s="9"/>
      <c r="QRF426" s="9"/>
      <c r="QRG426" s="9"/>
      <c r="QRH426" s="9"/>
      <c r="QRI426" s="9"/>
      <c r="QRJ426" s="9"/>
      <c r="QRK426" s="9"/>
      <c r="QRL426" s="9"/>
      <c r="QRM426" s="9"/>
      <c r="QRN426" s="9"/>
      <c r="QRO426" s="9"/>
      <c r="QRP426" s="9"/>
      <c r="QRQ426" s="9"/>
      <c r="QRR426" s="9"/>
      <c r="QRS426" s="9"/>
      <c r="QRT426" s="9"/>
      <c r="QRU426" s="9"/>
      <c r="QRV426" s="9"/>
      <c r="QRW426" s="9"/>
      <c r="QRX426" s="9"/>
      <c r="QRY426" s="9"/>
      <c r="QRZ426" s="9"/>
      <c r="QSA426" s="9"/>
      <c r="QSB426" s="9"/>
      <c r="QSC426" s="9"/>
      <c r="QSD426" s="9"/>
      <c r="QSE426" s="9"/>
      <c r="QSF426" s="9"/>
      <c r="QSG426" s="9"/>
      <c r="QSH426" s="9"/>
      <c r="QSI426" s="9"/>
      <c r="QSJ426" s="9"/>
      <c r="QSK426" s="9"/>
      <c r="QSL426" s="9"/>
      <c r="QSM426" s="9"/>
      <c r="QSN426" s="9"/>
      <c r="QSO426" s="9"/>
      <c r="QSP426" s="9"/>
      <c r="QSQ426" s="9"/>
      <c r="QSR426" s="9"/>
      <c r="QSS426" s="9"/>
      <c r="QST426" s="9"/>
      <c r="QSU426" s="9"/>
      <c r="QSV426" s="9"/>
      <c r="QSW426" s="9"/>
      <c r="QSX426" s="9"/>
      <c r="QSY426" s="9"/>
      <c r="QSZ426" s="9"/>
      <c r="QTA426" s="9"/>
      <c r="QTB426" s="9"/>
      <c r="QTC426" s="9"/>
      <c r="QTD426" s="9"/>
      <c r="QTE426" s="9"/>
      <c r="QTF426" s="9"/>
      <c r="QTG426" s="9"/>
      <c r="QTH426" s="9"/>
      <c r="QTI426" s="9"/>
      <c r="QTJ426" s="9"/>
      <c r="QTK426" s="9"/>
      <c r="QTL426" s="9"/>
      <c r="QTM426" s="9"/>
      <c r="QTN426" s="9"/>
      <c r="QTO426" s="9"/>
      <c r="QTP426" s="9"/>
      <c r="QTQ426" s="9"/>
      <c r="QTR426" s="9"/>
      <c r="QTS426" s="9"/>
      <c r="QTT426" s="9"/>
      <c r="QTU426" s="9"/>
      <c r="QTV426" s="9"/>
      <c r="QTW426" s="9"/>
      <c r="QTX426" s="9"/>
      <c r="QTY426" s="9"/>
      <c r="QTZ426" s="9"/>
      <c r="QUA426" s="9"/>
      <c r="QUB426" s="9"/>
      <c r="QUC426" s="9"/>
      <c r="QUD426" s="9"/>
      <c r="QUE426" s="9"/>
      <c r="QUF426" s="9"/>
      <c r="QUG426" s="9"/>
      <c r="QUH426" s="9"/>
      <c r="QUI426" s="9"/>
      <c r="QUJ426" s="9"/>
      <c r="QUK426" s="9"/>
      <c r="QUL426" s="9"/>
      <c r="QUM426" s="9"/>
      <c r="QUN426" s="9"/>
      <c r="QUO426" s="9"/>
      <c r="QUP426" s="9"/>
      <c r="QUQ426" s="9"/>
      <c r="QUR426" s="9"/>
      <c r="QUS426" s="9"/>
      <c r="QUT426" s="9"/>
      <c r="QUU426" s="9"/>
      <c r="QUV426" s="9"/>
      <c r="QUW426" s="9"/>
      <c r="QUX426" s="9"/>
      <c r="QUY426" s="9"/>
      <c r="QUZ426" s="9"/>
      <c r="QVA426" s="9"/>
      <c r="QVB426" s="9"/>
      <c r="QVC426" s="9"/>
      <c r="QVD426" s="9"/>
      <c r="QVE426" s="9"/>
      <c r="QVF426" s="9"/>
      <c r="QVG426" s="9"/>
      <c r="QVH426" s="9"/>
      <c r="QVI426" s="9"/>
      <c r="QVJ426" s="9"/>
      <c r="QVK426" s="9"/>
      <c r="QVL426" s="9"/>
      <c r="QVM426" s="9"/>
      <c r="QVN426" s="9"/>
      <c r="QVO426" s="9"/>
      <c r="QVP426" s="9"/>
      <c r="QVQ426" s="9"/>
      <c r="QVR426" s="9"/>
      <c r="QVS426" s="9"/>
      <c r="QVT426" s="9"/>
      <c r="QVU426" s="9"/>
      <c r="QVV426" s="9"/>
      <c r="QVW426" s="9"/>
      <c r="QVX426" s="9"/>
      <c r="QVY426" s="9"/>
      <c r="QVZ426" s="9"/>
      <c r="QWA426" s="9"/>
      <c r="QWB426" s="9"/>
      <c r="QWC426" s="9"/>
      <c r="QWD426" s="9"/>
      <c r="QWE426" s="9"/>
      <c r="QWF426" s="9"/>
      <c r="QWG426" s="9"/>
      <c r="QWH426" s="9"/>
      <c r="QWI426" s="9"/>
      <c r="QWJ426" s="9"/>
      <c r="QWK426" s="9"/>
      <c r="QWL426" s="9"/>
      <c r="QWM426" s="9"/>
      <c r="QWN426" s="9"/>
      <c r="QWO426" s="9"/>
      <c r="QWP426" s="9"/>
      <c r="QWQ426" s="9"/>
      <c r="QWR426" s="9"/>
      <c r="QWS426" s="9"/>
      <c r="QWT426" s="9"/>
      <c r="QWU426" s="9"/>
      <c r="QWV426" s="9"/>
      <c r="QWW426" s="9"/>
      <c r="QWX426" s="9"/>
      <c r="QWY426" s="9"/>
      <c r="QWZ426" s="9"/>
      <c r="QXA426" s="9"/>
      <c r="QXB426" s="9"/>
      <c r="QXC426" s="9"/>
      <c r="QXD426" s="9"/>
      <c r="QXE426" s="9"/>
      <c r="QXF426" s="9"/>
      <c r="QXG426" s="9"/>
      <c r="QXH426" s="9"/>
      <c r="QXI426" s="9"/>
      <c r="QXJ426" s="9"/>
      <c r="QXK426" s="9"/>
      <c r="QXL426" s="9"/>
      <c r="QXM426" s="9"/>
      <c r="QXN426" s="9"/>
      <c r="QXO426" s="9"/>
      <c r="QXP426" s="9"/>
      <c r="QXQ426" s="9"/>
      <c r="QXR426" s="9"/>
      <c r="QXS426" s="9"/>
      <c r="QXT426" s="9"/>
      <c r="QXU426" s="9"/>
      <c r="QXV426" s="9"/>
      <c r="QXW426" s="9"/>
      <c r="QXX426" s="9"/>
      <c r="QXY426" s="9"/>
      <c r="QXZ426" s="9"/>
      <c r="QYA426" s="9"/>
      <c r="QYB426" s="9"/>
      <c r="QYC426" s="9"/>
      <c r="QYD426" s="9"/>
      <c r="QYE426" s="9"/>
      <c r="QYF426" s="9"/>
      <c r="QYG426" s="9"/>
      <c r="QYH426" s="9"/>
      <c r="QYI426" s="9"/>
      <c r="QYJ426" s="9"/>
      <c r="QYK426" s="9"/>
      <c r="QYL426" s="9"/>
      <c r="QYM426" s="9"/>
      <c r="QYN426" s="9"/>
      <c r="QYO426" s="9"/>
      <c r="QYP426" s="9"/>
      <c r="QYQ426" s="9"/>
      <c r="QYR426" s="9"/>
      <c r="QYS426" s="9"/>
      <c r="QYT426" s="9"/>
      <c r="QYU426" s="9"/>
      <c r="QYV426" s="9"/>
      <c r="QYW426" s="9"/>
      <c r="QYX426" s="9"/>
      <c r="QYY426" s="9"/>
      <c r="QYZ426" s="9"/>
      <c r="QZA426" s="9"/>
      <c r="QZB426" s="9"/>
      <c r="QZC426" s="9"/>
      <c r="QZD426" s="9"/>
      <c r="QZE426" s="9"/>
      <c r="QZF426" s="9"/>
      <c r="QZG426" s="9"/>
      <c r="QZH426" s="9"/>
      <c r="QZI426" s="9"/>
      <c r="QZJ426" s="9"/>
      <c r="QZK426" s="9"/>
      <c r="QZL426" s="9"/>
      <c r="QZM426" s="9"/>
      <c r="QZN426" s="9"/>
      <c r="QZO426" s="9"/>
      <c r="QZP426" s="9"/>
      <c r="QZQ426" s="9"/>
      <c r="QZR426" s="9"/>
      <c r="QZS426" s="9"/>
      <c r="QZT426" s="9"/>
      <c r="QZU426" s="9"/>
      <c r="QZV426" s="9"/>
      <c r="QZW426" s="9"/>
      <c r="QZX426" s="9"/>
      <c r="QZY426" s="9"/>
      <c r="QZZ426" s="9"/>
      <c r="RAA426" s="9"/>
      <c r="RAB426" s="9"/>
      <c r="RAC426" s="9"/>
      <c r="RAD426" s="9"/>
      <c r="RAE426" s="9"/>
      <c r="RAF426" s="9"/>
      <c r="RAG426" s="9"/>
      <c r="RAH426" s="9"/>
      <c r="RAI426" s="9"/>
      <c r="RAJ426" s="9"/>
      <c r="RAK426" s="9"/>
      <c r="RAL426" s="9"/>
      <c r="RAM426" s="9"/>
      <c r="RAN426" s="9"/>
      <c r="RAO426" s="9"/>
      <c r="RAP426" s="9"/>
      <c r="RAQ426" s="9"/>
      <c r="RAR426" s="9"/>
      <c r="RAS426" s="9"/>
      <c r="RAT426" s="9"/>
      <c r="RAU426" s="9"/>
      <c r="RAV426" s="9"/>
      <c r="RAW426" s="9"/>
      <c r="RAX426" s="9"/>
      <c r="RAY426" s="9"/>
      <c r="RAZ426" s="9"/>
      <c r="RBA426" s="9"/>
      <c r="RBB426" s="9"/>
      <c r="RBC426" s="9"/>
      <c r="RBD426" s="9"/>
      <c r="RBE426" s="9"/>
      <c r="RBF426" s="9"/>
      <c r="RBG426" s="9"/>
      <c r="RBH426" s="9"/>
      <c r="RBI426" s="9"/>
      <c r="RBJ426" s="9"/>
      <c r="RBK426" s="9"/>
      <c r="RBL426" s="9"/>
      <c r="RBM426" s="9"/>
      <c r="RBN426" s="9"/>
      <c r="RBO426" s="9"/>
      <c r="RBP426" s="9"/>
      <c r="RBQ426" s="9"/>
      <c r="RBR426" s="9"/>
      <c r="RBS426" s="9"/>
      <c r="RBT426" s="9"/>
      <c r="RBU426" s="9"/>
      <c r="RBV426" s="9"/>
      <c r="RBW426" s="9"/>
      <c r="RBX426" s="9"/>
      <c r="RBY426" s="9"/>
      <c r="RBZ426" s="9"/>
      <c r="RCA426" s="9"/>
      <c r="RCB426" s="9"/>
      <c r="RCC426" s="9"/>
      <c r="RCD426" s="9"/>
      <c r="RCE426" s="9"/>
      <c r="RCF426" s="9"/>
      <c r="RCG426" s="9"/>
      <c r="RCH426" s="9"/>
      <c r="RCI426" s="9"/>
      <c r="RCJ426" s="9"/>
      <c r="RCK426" s="9"/>
      <c r="RCL426" s="9"/>
      <c r="RCM426" s="9"/>
      <c r="RCN426" s="9"/>
      <c r="RCO426" s="9"/>
      <c r="RCP426" s="9"/>
      <c r="RCQ426" s="9"/>
      <c r="RCR426" s="9"/>
      <c r="RCS426" s="9"/>
      <c r="RCT426" s="9"/>
      <c r="RCU426" s="9"/>
      <c r="RCV426" s="9"/>
      <c r="RCW426" s="9"/>
      <c r="RCX426" s="9"/>
      <c r="RCY426" s="9"/>
      <c r="RCZ426" s="9"/>
      <c r="RDA426" s="9"/>
      <c r="RDB426" s="9"/>
      <c r="RDC426" s="9"/>
      <c r="RDD426" s="9"/>
      <c r="RDE426" s="9"/>
      <c r="RDF426" s="9"/>
      <c r="RDG426" s="9"/>
      <c r="RDH426" s="9"/>
      <c r="RDI426" s="9"/>
      <c r="RDJ426" s="9"/>
      <c r="RDK426" s="9"/>
      <c r="RDL426" s="9"/>
      <c r="RDM426" s="9"/>
      <c r="RDN426" s="9"/>
      <c r="RDO426" s="9"/>
      <c r="RDP426" s="9"/>
      <c r="RDQ426" s="9"/>
      <c r="RDR426" s="9"/>
      <c r="RDS426" s="9"/>
      <c r="RDT426" s="9"/>
      <c r="RDU426" s="9"/>
      <c r="RDV426" s="9"/>
      <c r="RDW426" s="9"/>
      <c r="RDX426" s="9"/>
      <c r="RDY426" s="9"/>
      <c r="RDZ426" s="9"/>
      <c r="REA426" s="9"/>
      <c r="REB426" s="9"/>
      <c r="REC426" s="9"/>
      <c r="RED426" s="9"/>
      <c r="REE426" s="9"/>
      <c r="REF426" s="9"/>
      <c r="REG426" s="9"/>
      <c r="REH426" s="9"/>
      <c r="REI426" s="9"/>
      <c r="REJ426" s="9"/>
      <c r="REK426" s="9"/>
      <c r="REL426" s="9"/>
      <c r="REM426" s="9"/>
      <c r="REN426" s="9"/>
      <c r="REO426" s="9"/>
      <c r="REP426" s="9"/>
      <c r="REQ426" s="9"/>
      <c r="RER426" s="9"/>
      <c r="RES426" s="9"/>
      <c r="RET426" s="9"/>
      <c r="REU426" s="9"/>
      <c r="REV426" s="9"/>
      <c r="REW426" s="9"/>
      <c r="REX426" s="9"/>
      <c r="REY426" s="9"/>
      <c r="REZ426" s="9"/>
      <c r="RFA426" s="9"/>
      <c r="RFB426" s="9"/>
      <c r="RFC426" s="9"/>
      <c r="RFD426" s="9"/>
      <c r="RFE426" s="9"/>
      <c r="RFF426" s="9"/>
      <c r="RFG426" s="9"/>
      <c r="RFH426" s="9"/>
      <c r="RFI426" s="9"/>
      <c r="RFJ426" s="9"/>
      <c r="RFK426" s="9"/>
      <c r="RFL426" s="9"/>
      <c r="RFM426" s="9"/>
      <c r="RFN426" s="9"/>
      <c r="RFO426" s="9"/>
      <c r="RFP426" s="9"/>
      <c r="RFQ426" s="9"/>
      <c r="RFR426" s="9"/>
      <c r="RFS426" s="9"/>
      <c r="RFT426" s="9"/>
      <c r="RFU426" s="9"/>
      <c r="RFV426" s="9"/>
      <c r="RFW426" s="9"/>
      <c r="RFX426" s="9"/>
      <c r="RFY426" s="9"/>
      <c r="RFZ426" s="9"/>
      <c r="RGA426" s="9"/>
      <c r="RGB426" s="9"/>
      <c r="RGC426" s="9"/>
      <c r="RGD426" s="9"/>
      <c r="RGE426" s="9"/>
      <c r="RGF426" s="9"/>
      <c r="RGG426" s="9"/>
      <c r="RGH426" s="9"/>
      <c r="RGI426" s="9"/>
      <c r="RGJ426" s="9"/>
      <c r="RGK426" s="9"/>
      <c r="RGL426" s="9"/>
      <c r="RGM426" s="9"/>
      <c r="RGN426" s="9"/>
      <c r="RGO426" s="9"/>
      <c r="RGP426" s="9"/>
      <c r="RGQ426" s="9"/>
      <c r="RGR426" s="9"/>
      <c r="RGS426" s="9"/>
      <c r="RGT426" s="9"/>
      <c r="RGU426" s="9"/>
      <c r="RGV426" s="9"/>
      <c r="RGW426" s="9"/>
      <c r="RGX426" s="9"/>
      <c r="RGY426" s="9"/>
      <c r="RGZ426" s="9"/>
      <c r="RHA426" s="9"/>
      <c r="RHB426" s="9"/>
      <c r="RHC426" s="9"/>
      <c r="RHD426" s="9"/>
      <c r="RHE426" s="9"/>
      <c r="RHF426" s="9"/>
      <c r="RHG426" s="9"/>
      <c r="RHH426" s="9"/>
      <c r="RHI426" s="9"/>
      <c r="RHJ426" s="9"/>
      <c r="RHK426" s="9"/>
      <c r="RHL426" s="9"/>
      <c r="RHM426" s="9"/>
      <c r="RHN426" s="9"/>
      <c r="RHO426" s="9"/>
      <c r="RHP426" s="9"/>
      <c r="RHQ426" s="9"/>
      <c r="RHR426" s="9"/>
      <c r="RHS426" s="9"/>
      <c r="RHT426" s="9"/>
      <c r="RHU426" s="9"/>
      <c r="RHV426" s="9"/>
      <c r="RHW426" s="9"/>
      <c r="RHX426" s="9"/>
      <c r="RHY426" s="9"/>
      <c r="RHZ426" s="9"/>
      <c r="RIA426" s="9"/>
      <c r="RIB426" s="9"/>
      <c r="RIC426" s="9"/>
      <c r="RID426" s="9"/>
      <c r="RIE426" s="9"/>
      <c r="RIF426" s="9"/>
      <c r="RIG426" s="9"/>
      <c r="RIH426" s="9"/>
      <c r="RII426" s="9"/>
      <c r="RIJ426" s="9"/>
      <c r="RIK426" s="9"/>
      <c r="RIL426" s="9"/>
      <c r="RIM426" s="9"/>
      <c r="RIN426" s="9"/>
      <c r="RIO426" s="9"/>
      <c r="RIP426" s="9"/>
      <c r="RIQ426" s="9"/>
      <c r="RIR426" s="9"/>
      <c r="RIS426" s="9"/>
      <c r="RIT426" s="9"/>
      <c r="RIU426" s="9"/>
      <c r="RIV426" s="9"/>
      <c r="RIW426" s="9"/>
      <c r="RIX426" s="9"/>
      <c r="RIY426" s="9"/>
      <c r="RIZ426" s="9"/>
      <c r="RJA426" s="9"/>
      <c r="RJB426" s="9"/>
      <c r="RJC426" s="9"/>
      <c r="RJD426" s="9"/>
      <c r="RJE426" s="9"/>
      <c r="RJF426" s="9"/>
      <c r="RJG426" s="9"/>
      <c r="RJH426" s="9"/>
      <c r="RJI426" s="9"/>
      <c r="RJJ426" s="9"/>
      <c r="RJK426" s="9"/>
      <c r="RJL426" s="9"/>
      <c r="RJM426" s="9"/>
      <c r="RJN426" s="9"/>
      <c r="RJO426" s="9"/>
      <c r="RJP426" s="9"/>
      <c r="RJQ426" s="9"/>
      <c r="RJR426" s="9"/>
      <c r="RJS426" s="9"/>
      <c r="RJT426" s="9"/>
      <c r="RJU426" s="9"/>
      <c r="RJV426" s="9"/>
      <c r="RJW426" s="9"/>
      <c r="RJX426" s="9"/>
      <c r="RJY426" s="9"/>
      <c r="RJZ426" s="9"/>
      <c r="RKA426" s="9"/>
      <c r="RKB426" s="9"/>
      <c r="RKC426" s="9"/>
      <c r="RKD426" s="9"/>
      <c r="RKE426" s="9"/>
      <c r="RKF426" s="9"/>
      <c r="RKG426" s="9"/>
      <c r="RKH426" s="9"/>
      <c r="RKI426" s="9"/>
      <c r="RKJ426" s="9"/>
      <c r="RKK426" s="9"/>
      <c r="RKL426" s="9"/>
      <c r="RKM426" s="9"/>
      <c r="RKN426" s="9"/>
      <c r="RKO426" s="9"/>
      <c r="RKP426" s="9"/>
      <c r="RKQ426" s="9"/>
      <c r="RKR426" s="9"/>
      <c r="RKS426" s="9"/>
      <c r="RKT426" s="9"/>
      <c r="RKU426" s="9"/>
      <c r="RKV426" s="9"/>
      <c r="RKW426" s="9"/>
      <c r="RKX426" s="9"/>
      <c r="RKY426" s="9"/>
      <c r="RKZ426" s="9"/>
      <c r="RLA426" s="9"/>
      <c r="RLB426" s="9"/>
      <c r="RLC426" s="9"/>
      <c r="RLD426" s="9"/>
      <c r="RLE426" s="9"/>
      <c r="RLF426" s="9"/>
      <c r="RLG426" s="9"/>
      <c r="RLH426" s="9"/>
      <c r="RLI426" s="9"/>
      <c r="RLJ426" s="9"/>
      <c r="RLK426" s="9"/>
      <c r="RLL426" s="9"/>
      <c r="RLM426" s="9"/>
      <c r="RLN426" s="9"/>
      <c r="RLO426" s="9"/>
      <c r="RLP426" s="9"/>
      <c r="RLQ426" s="9"/>
      <c r="RLR426" s="9"/>
      <c r="RLS426" s="9"/>
      <c r="RLT426" s="9"/>
      <c r="RLU426" s="9"/>
      <c r="RLV426" s="9"/>
      <c r="RLW426" s="9"/>
      <c r="RLX426" s="9"/>
      <c r="RLY426" s="9"/>
      <c r="RLZ426" s="9"/>
      <c r="RMA426" s="9"/>
      <c r="RMB426" s="9"/>
      <c r="RMC426" s="9"/>
      <c r="RMD426" s="9"/>
      <c r="RME426" s="9"/>
      <c r="RMF426" s="9"/>
      <c r="RMG426" s="9"/>
      <c r="RMH426" s="9"/>
      <c r="RMI426" s="9"/>
      <c r="RMJ426" s="9"/>
      <c r="RMK426" s="9"/>
      <c r="RML426" s="9"/>
      <c r="RMM426" s="9"/>
      <c r="RMN426" s="9"/>
      <c r="RMO426" s="9"/>
      <c r="RMP426" s="9"/>
      <c r="RMQ426" s="9"/>
      <c r="RMR426" s="9"/>
      <c r="RMS426" s="9"/>
      <c r="RMT426" s="9"/>
      <c r="RMU426" s="9"/>
      <c r="RMV426" s="9"/>
      <c r="RMW426" s="9"/>
      <c r="RMX426" s="9"/>
      <c r="RMY426" s="9"/>
      <c r="RMZ426" s="9"/>
      <c r="RNA426" s="9"/>
      <c r="RNB426" s="9"/>
      <c r="RNC426" s="9"/>
      <c r="RND426" s="9"/>
      <c r="RNE426" s="9"/>
      <c r="RNF426" s="9"/>
      <c r="RNG426" s="9"/>
      <c r="RNH426" s="9"/>
      <c r="RNI426" s="9"/>
      <c r="RNJ426" s="9"/>
      <c r="RNK426" s="9"/>
      <c r="RNL426" s="9"/>
      <c r="RNM426" s="9"/>
      <c r="RNN426" s="9"/>
      <c r="RNO426" s="9"/>
      <c r="RNP426" s="9"/>
      <c r="RNQ426" s="9"/>
      <c r="RNR426" s="9"/>
      <c r="RNS426" s="9"/>
      <c r="RNT426" s="9"/>
      <c r="RNU426" s="9"/>
      <c r="RNV426" s="9"/>
      <c r="RNW426" s="9"/>
      <c r="RNX426" s="9"/>
      <c r="RNY426" s="9"/>
      <c r="RNZ426" s="9"/>
      <c r="ROA426" s="9"/>
      <c r="ROB426" s="9"/>
      <c r="ROC426" s="9"/>
      <c r="ROD426" s="9"/>
      <c r="ROE426" s="9"/>
      <c r="ROF426" s="9"/>
      <c r="ROG426" s="9"/>
      <c r="ROH426" s="9"/>
      <c r="ROI426" s="9"/>
      <c r="ROJ426" s="9"/>
      <c r="ROK426" s="9"/>
      <c r="ROL426" s="9"/>
      <c r="ROM426" s="9"/>
      <c r="RON426" s="9"/>
      <c r="ROO426" s="9"/>
      <c r="ROP426" s="9"/>
      <c r="ROQ426" s="9"/>
      <c r="ROR426" s="9"/>
      <c r="ROS426" s="9"/>
      <c r="ROT426" s="9"/>
      <c r="ROU426" s="9"/>
      <c r="ROV426" s="9"/>
      <c r="ROW426" s="9"/>
      <c r="ROX426" s="9"/>
      <c r="ROY426" s="9"/>
      <c r="ROZ426" s="9"/>
      <c r="RPA426" s="9"/>
      <c r="RPB426" s="9"/>
      <c r="RPC426" s="9"/>
      <c r="RPD426" s="9"/>
      <c r="RPE426" s="9"/>
      <c r="RPF426" s="9"/>
      <c r="RPG426" s="9"/>
      <c r="RPH426" s="9"/>
      <c r="RPI426" s="9"/>
      <c r="RPJ426" s="9"/>
      <c r="RPK426" s="9"/>
      <c r="RPL426" s="9"/>
      <c r="RPM426" s="9"/>
      <c r="RPN426" s="9"/>
      <c r="RPO426" s="9"/>
      <c r="RPP426" s="9"/>
      <c r="RPQ426" s="9"/>
      <c r="RPR426" s="9"/>
      <c r="RPS426" s="9"/>
      <c r="RPT426" s="9"/>
      <c r="RPU426" s="9"/>
      <c r="RPV426" s="9"/>
      <c r="RPW426" s="9"/>
      <c r="RPX426" s="9"/>
      <c r="RPY426" s="9"/>
      <c r="RPZ426" s="9"/>
      <c r="RQA426" s="9"/>
      <c r="RQB426" s="9"/>
      <c r="RQC426" s="9"/>
      <c r="RQD426" s="9"/>
      <c r="RQE426" s="9"/>
      <c r="RQF426" s="9"/>
      <c r="RQG426" s="9"/>
      <c r="RQH426" s="9"/>
      <c r="RQI426" s="9"/>
      <c r="RQJ426" s="9"/>
      <c r="RQK426" s="9"/>
      <c r="RQL426" s="9"/>
      <c r="RQM426" s="9"/>
      <c r="RQN426" s="9"/>
      <c r="RQO426" s="9"/>
      <c r="RQP426" s="9"/>
      <c r="RQQ426" s="9"/>
      <c r="RQR426" s="9"/>
      <c r="RQS426" s="9"/>
      <c r="RQT426" s="9"/>
      <c r="RQU426" s="9"/>
      <c r="RQV426" s="9"/>
      <c r="RQW426" s="9"/>
      <c r="RQX426" s="9"/>
      <c r="RQY426" s="9"/>
      <c r="RQZ426" s="9"/>
      <c r="RRA426" s="9"/>
      <c r="RRB426" s="9"/>
      <c r="RRC426" s="9"/>
      <c r="RRD426" s="9"/>
      <c r="RRE426" s="9"/>
      <c r="RRF426" s="9"/>
      <c r="RRG426" s="9"/>
      <c r="RRH426" s="9"/>
      <c r="RRI426" s="9"/>
      <c r="RRJ426" s="9"/>
      <c r="RRK426" s="9"/>
      <c r="RRL426" s="9"/>
      <c r="RRM426" s="9"/>
      <c r="RRN426" s="9"/>
      <c r="RRO426" s="9"/>
      <c r="RRP426" s="9"/>
      <c r="RRQ426" s="9"/>
      <c r="RRR426" s="9"/>
      <c r="RRS426" s="9"/>
      <c r="RRT426" s="9"/>
      <c r="RRU426" s="9"/>
      <c r="RRV426" s="9"/>
      <c r="RRW426" s="9"/>
      <c r="RRX426" s="9"/>
      <c r="RRY426" s="9"/>
      <c r="RRZ426" s="9"/>
      <c r="RSA426" s="9"/>
      <c r="RSB426" s="9"/>
      <c r="RSC426" s="9"/>
      <c r="RSD426" s="9"/>
      <c r="RSE426" s="9"/>
      <c r="RSF426" s="9"/>
      <c r="RSG426" s="9"/>
      <c r="RSH426" s="9"/>
      <c r="RSI426" s="9"/>
      <c r="RSJ426" s="9"/>
      <c r="RSK426" s="9"/>
      <c r="RSL426" s="9"/>
      <c r="RSM426" s="9"/>
      <c r="RSN426" s="9"/>
      <c r="RSO426" s="9"/>
      <c r="RSP426" s="9"/>
      <c r="RSQ426" s="9"/>
      <c r="RSR426" s="9"/>
      <c r="RSS426" s="9"/>
      <c r="RST426" s="9"/>
      <c r="RSU426" s="9"/>
      <c r="RSV426" s="9"/>
      <c r="RSW426" s="9"/>
      <c r="RSX426" s="9"/>
      <c r="RSY426" s="9"/>
      <c r="RSZ426" s="9"/>
      <c r="RTA426" s="9"/>
      <c r="RTB426" s="9"/>
      <c r="RTC426" s="9"/>
      <c r="RTD426" s="9"/>
      <c r="RTE426" s="9"/>
      <c r="RTF426" s="9"/>
      <c r="RTG426" s="9"/>
      <c r="RTH426" s="9"/>
      <c r="RTI426" s="9"/>
      <c r="RTJ426" s="9"/>
      <c r="RTK426" s="9"/>
      <c r="RTL426" s="9"/>
      <c r="RTM426" s="9"/>
      <c r="RTN426" s="9"/>
      <c r="RTO426" s="9"/>
      <c r="RTP426" s="9"/>
      <c r="RTQ426" s="9"/>
      <c r="RTR426" s="9"/>
      <c r="RTS426" s="9"/>
      <c r="RTT426" s="9"/>
      <c r="RTU426" s="9"/>
      <c r="RTV426" s="9"/>
      <c r="RTW426" s="9"/>
      <c r="RTX426" s="9"/>
      <c r="RTY426" s="9"/>
      <c r="RTZ426" s="9"/>
      <c r="RUA426" s="9"/>
      <c r="RUB426" s="9"/>
      <c r="RUC426" s="9"/>
      <c r="RUD426" s="9"/>
      <c r="RUE426" s="9"/>
      <c r="RUF426" s="9"/>
      <c r="RUG426" s="9"/>
      <c r="RUH426" s="9"/>
      <c r="RUI426" s="9"/>
      <c r="RUJ426" s="9"/>
      <c r="RUK426" s="9"/>
      <c r="RUL426" s="9"/>
      <c r="RUM426" s="9"/>
      <c r="RUN426" s="9"/>
      <c r="RUO426" s="9"/>
      <c r="RUP426" s="9"/>
      <c r="RUQ426" s="9"/>
      <c r="RUR426" s="9"/>
      <c r="RUS426" s="9"/>
      <c r="RUT426" s="9"/>
      <c r="RUU426" s="9"/>
      <c r="RUV426" s="9"/>
      <c r="RUW426" s="9"/>
      <c r="RUX426" s="9"/>
      <c r="RUY426" s="9"/>
      <c r="RUZ426" s="9"/>
      <c r="RVA426" s="9"/>
      <c r="RVB426" s="9"/>
      <c r="RVC426" s="9"/>
      <c r="RVD426" s="9"/>
      <c r="RVE426" s="9"/>
      <c r="RVF426" s="9"/>
      <c r="RVG426" s="9"/>
      <c r="RVH426" s="9"/>
      <c r="RVI426" s="9"/>
      <c r="RVJ426" s="9"/>
      <c r="RVK426" s="9"/>
      <c r="RVL426" s="9"/>
      <c r="RVM426" s="9"/>
      <c r="RVN426" s="9"/>
      <c r="RVO426" s="9"/>
      <c r="RVP426" s="9"/>
      <c r="RVQ426" s="9"/>
      <c r="RVR426" s="9"/>
      <c r="RVS426" s="9"/>
      <c r="RVT426" s="9"/>
      <c r="RVU426" s="9"/>
      <c r="RVV426" s="9"/>
      <c r="RVW426" s="9"/>
      <c r="RVX426" s="9"/>
      <c r="RVY426" s="9"/>
      <c r="RVZ426" s="9"/>
      <c r="RWA426" s="9"/>
      <c r="RWB426" s="9"/>
      <c r="RWC426" s="9"/>
      <c r="RWD426" s="9"/>
      <c r="RWE426" s="9"/>
      <c r="RWF426" s="9"/>
      <c r="RWG426" s="9"/>
      <c r="RWH426" s="9"/>
      <c r="RWI426" s="9"/>
      <c r="RWJ426" s="9"/>
      <c r="RWK426" s="9"/>
      <c r="RWL426" s="9"/>
      <c r="RWM426" s="9"/>
      <c r="RWN426" s="9"/>
      <c r="RWO426" s="9"/>
      <c r="RWP426" s="9"/>
      <c r="RWQ426" s="9"/>
      <c r="RWR426" s="9"/>
      <c r="RWS426" s="9"/>
      <c r="RWT426" s="9"/>
      <c r="RWU426" s="9"/>
      <c r="RWV426" s="9"/>
      <c r="RWW426" s="9"/>
      <c r="RWX426" s="9"/>
      <c r="RWY426" s="9"/>
      <c r="RWZ426" s="9"/>
      <c r="RXA426" s="9"/>
      <c r="RXB426" s="9"/>
      <c r="RXC426" s="9"/>
      <c r="RXD426" s="9"/>
      <c r="RXE426" s="9"/>
      <c r="RXF426" s="9"/>
      <c r="RXG426" s="9"/>
      <c r="RXH426" s="9"/>
      <c r="RXI426" s="9"/>
      <c r="RXJ426" s="9"/>
      <c r="RXK426" s="9"/>
      <c r="RXL426" s="9"/>
      <c r="RXM426" s="9"/>
      <c r="RXN426" s="9"/>
      <c r="RXO426" s="9"/>
      <c r="RXP426" s="9"/>
      <c r="RXQ426" s="9"/>
      <c r="RXR426" s="9"/>
      <c r="RXS426" s="9"/>
      <c r="RXT426" s="9"/>
      <c r="RXU426" s="9"/>
      <c r="RXV426" s="9"/>
      <c r="RXW426" s="9"/>
      <c r="RXX426" s="9"/>
      <c r="RXY426" s="9"/>
      <c r="RXZ426" s="9"/>
      <c r="RYA426" s="9"/>
      <c r="RYB426" s="9"/>
      <c r="RYC426" s="9"/>
      <c r="RYD426" s="9"/>
      <c r="RYE426" s="9"/>
      <c r="RYF426" s="9"/>
      <c r="RYG426" s="9"/>
      <c r="RYH426" s="9"/>
      <c r="RYI426" s="9"/>
      <c r="RYJ426" s="9"/>
      <c r="RYK426" s="9"/>
      <c r="RYL426" s="9"/>
      <c r="RYM426" s="9"/>
      <c r="RYN426" s="9"/>
      <c r="RYO426" s="9"/>
      <c r="RYP426" s="9"/>
      <c r="RYQ426" s="9"/>
      <c r="RYR426" s="9"/>
      <c r="RYS426" s="9"/>
      <c r="RYT426" s="9"/>
      <c r="RYU426" s="9"/>
      <c r="RYV426" s="9"/>
      <c r="RYW426" s="9"/>
      <c r="RYX426" s="9"/>
      <c r="RYY426" s="9"/>
      <c r="RYZ426" s="9"/>
      <c r="RZA426" s="9"/>
      <c r="RZB426" s="9"/>
      <c r="RZC426" s="9"/>
      <c r="RZD426" s="9"/>
      <c r="RZE426" s="9"/>
      <c r="RZF426" s="9"/>
      <c r="RZG426" s="9"/>
      <c r="RZH426" s="9"/>
      <c r="RZI426" s="9"/>
      <c r="RZJ426" s="9"/>
      <c r="RZK426" s="9"/>
      <c r="RZL426" s="9"/>
      <c r="RZM426" s="9"/>
      <c r="RZN426" s="9"/>
      <c r="RZO426" s="9"/>
      <c r="RZP426" s="9"/>
      <c r="RZQ426" s="9"/>
      <c r="RZR426" s="9"/>
      <c r="RZS426" s="9"/>
      <c r="RZT426" s="9"/>
      <c r="RZU426" s="9"/>
      <c r="RZV426" s="9"/>
      <c r="RZW426" s="9"/>
      <c r="RZX426" s="9"/>
      <c r="RZY426" s="9"/>
      <c r="RZZ426" s="9"/>
      <c r="SAA426" s="9"/>
      <c r="SAB426" s="9"/>
      <c r="SAC426" s="9"/>
      <c r="SAD426" s="9"/>
      <c r="SAE426" s="9"/>
      <c r="SAF426" s="9"/>
      <c r="SAG426" s="9"/>
      <c r="SAH426" s="9"/>
      <c r="SAI426" s="9"/>
      <c r="SAJ426" s="9"/>
      <c r="SAK426" s="9"/>
      <c r="SAL426" s="9"/>
      <c r="SAM426" s="9"/>
      <c r="SAN426" s="9"/>
      <c r="SAO426" s="9"/>
      <c r="SAP426" s="9"/>
      <c r="SAQ426" s="9"/>
      <c r="SAR426" s="9"/>
      <c r="SAS426" s="9"/>
      <c r="SAT426" s="9"/>
      <c r="SAU426" s="9"/>
      <c r="SAV426" s="9"/>
      <c r="SAW426" s="9"/>
      <c r="SAX426" s="9"/>
      <c r="SAY426" s="9"/>
      <c r="SAZ426" s="9"/>
      <c r="SBA426" s="9"/>
      <c r="SBB426" s="9"/>
      <c r="SBC426" s="9"/>
      <c r="SBD426" s="9"/>
      <c r="SBE426" s="9"/>
      <c r="SBF426" s="9"/>
      <c r="SBG426" s="9"/>
      <c r="SBH426" s="9"/>
      <c r="SBI426" s="9"/>
      <c r="SBJ426" s="9"/>
      <c r="SBK426" s="9"/>
      <c r="SBL426" s="9"/>
      <c r="SBM426" s="9"/>
      <c r="SBN426" s="9"/>
      <c r="SBO426" s="9"/>
      <c r="SBP426" s="9"/>
      <c r="SBQ426" s="9"/>
      <c r="SBR426" s="9"/>
      <c r="SBS426" s="9"/>
      <c r="SBT426" s="9"/>
      <c r="SBU426" s="9"/>
      <c r="SBV426" s="9"/>
      <c r="SBW426" s="9"/>
      <c r="SBX426" s="9"/>
      <c r="SBY426" s="9"/>
      <c r="SBZ426" s="9"/>
      <c r="SCA426" s="9"/>
      <c r="SCB426" s="9"/>
      <c r="SCC426" s="9"/>
      <c r="SCD426" s="9"/>
      <c r="SCE426" s="9"/>
      <c r="SCF426" s="9"/>
      <c r="SCG426" s="9"/>
      <c r="SCH426" s="9"/>
      <c r="SCI426" s="9"/>
      <c r="SCJ426" s="9"/>
      <c r="SCK426" s="9"/>
      <c r="SCL426" s="9"/>
      <c r="SCM426" s="9"/>
      <c r="SCN426" s="9"/>
      <c r="SCO426" s="9"/>
      <c r="SCP426" s="9"/>
      <c r="SCQ426" s="9"/>
      <c r="SCR426" s="9"/>
      <c r="SCS426" s="9"/>
      <c r="SCT426" s="9"/>
      <c r="SCU426" s="9"/>
      <c r="SCV426" s="9"/>
      <c r="SCW426" s="9"/>
      <c r="SCX426" s="9"/>
      <c r="SCY426" s="9"/>
      <c r="SCZ426" s="9"/>
      <c r="SDA426" s="9"/>
      <c r="SDB426" s="9"/>
      <c r="SDC426" s="9"/>
      <c r="SDD426" s="9"/>
      <c r="SDE426" s="9"/>
      <c r="SDF426" s="9"/>
      <c r="SDG426" s="9"/>
      <c r="SDH426" s="9"/>
      <c r="SDI426" s="9"/>
      <c r="SDJ426" s="9"/>
      <c r="SDK426" s="9"/>
      <c r="SDL426" s="9"/>
      <c r="SDM426" s="9"/>
      <c r="SDN426" s="9"/>
      <c r="SDO426" s="9"/>
      <c r="SDP426" s="9"/>
      <c r="SDQ426" s="9"/>
      <c r="SDR426" s="9"/>
      <c r="SDS426" s="9"/>
      <c r="SDT426" s="9"/>
      <c r="SDU426" s="9"/>
      <c r="SDV426" s="9"/>
      <c r="SDW426" s="9"/>
      <c r="SDX426" s="9"/>
      <c r="SDY426" s="9"/>
      <c r="SDZ426" s="9"/>
      <c r="SEA426" s="9"/>
      <c r="SEB426" s="9"/>
      <c r="SEC426" s="9"/>
      <c r="SED426" s="9"/>
      <c r="SEE426" s="9"/>
      <c r="SEF426" s="9"/>
      <c r="SEG426" s="9"/>
      <c r="SEH426" s="9"/>
      <c r="SEI426" s="9"/>
      <c r="SEJ426" s="9"/>
      <c r="SEK426" s="9"/>
      <c r="SEL426" s="9"/>
      <c r="SEM426" s="9"/>
      <c r="SEN426" s="9"/>
      <c r="SEO426" s="9"/>
      <c r="SEP426" s="9"/>
      <c r="SEQ426" s="9"/>
      <c r="SER426" s="9"/>
      <c r="SES426" s="9"/>
      <c r="SET426" s="9"/>
      <c r="SEU426" s="9"/>
      <c r="SEV426" s="9"/>
      <c r="SEW426" s="9"/>
      <c r="SEX426" s="9"/>
      <c r="SEY426" s="9"/>
      <c r="SEZ426" s="9"/>
      <c r="SFA426" s="9"/>
      <c r="SFB426" s="9"/>
      <c r="SFC426" s="9"/>
      <c r="SFD426" s="9"/>
      <c r="SFE426" s="9"/>
      <c r="SFF426" s="9"/>
      <c r="SFG426" s="9"/>
      <c r="SFH426" s="9"/>
      <c r="SFI426" s="9"/>
      <c r="SFJ426" s="9"/>
      <c r="SFK426" s="9"/>
      <c r="SFL426" s="9"/>
      <c r="SFM426" s="9"/>
      <c r="SFN426" s="9"/>
      <c r="SFO426" s="9"/>
      <c r="SFP426" s="9"/>
      <c r="SFQ426" s="9"/>
      <c r="SFR426" s="9"/>
      <c r="SFS426" s="9"/>
      <c r="SFT426" s="9"/>
      <c r="SFU426" s="9"/>
      <c r="SFV426" s="9"/>
      <c r="SFW426" s="9"/>
      <c r="SFX426" s="9"/>
      <c r="SFY426" s="9"/>
      <c r="SFZ426" s="9"/>
      <c r="SGA426" s="9"/>
      <c r="SGB426" s="9"/>
      <c r="SGC426" s="9"/>
      <c r="SGD426" s="9"/>
      <c r="SGE426" s="9"/>
      <c r="SGF426" s="9"/>
      <c r="SGG426" s="9"/>
      <c r="SGH426" s="9"/>
      <c r="SGI426" s="9"/>
      <c r="SGJ426" s="9"/>
      <c r="SGK426" s="9"/>
      <c r="SGL426" s="9"/>
      <c r="SGM426" s="9"/>
      <c r="SGN426" s="9"/>
      <c r="SGO426" s="9"/>
      <c r="SGP426" s="9"/>
      <c r="SGQ426" s="9"/>
      <c r="SGR426" s="9"/>
      <c r="SGS426" s="9"/>
      <c r="SGT426" s="9"/>
      <c r="SGU426" s="9"/>
      <c r="SGV426" s="9"/>
      <c r="SGW426" s="9"/>
      <c r="SGX426" s="9"/>
      <c r="SGY426" s="9"/>
      <c r="SGZ426" s="9"/>
      <c r="SHA426" s="9"/>
      <c r="SHB426" s="9"/>
      <c r="SHC426" s="9"/>
      <c r="SHD426" s="9"/>
      <c r="SHE426" s="9"/>
      <c r="SHF426" s="9"/>
      <c r="SHG426" s="9"/>
      <c r="SHH426" s="9"/>
      <c r="SHI426" s="9"/>
      <c r="SHJ426" s="9"/>
      <c r="SHK426" s="9"/>
      <c r="SHL426" s="9"/>
      <c r="SHM426" s="9"/>
      <c r="SHN426" s="9"/>
      <c r="SHO426" s="9"/>
      <c r="SHP426" s="9"/>
      <c r="SHQ426" s="9"/>
      <c r="SHR426" s="9"/>
      <c r="SHS426" s="9"/>
      <c r="SHT426" s="9"/>
      <c r="SHU426" s="9"/>
      <c r="SHV426" s="9"/>
      <c r="SHW426" s="9"/>
      <c r="SHX426" s="9"/>
      <c r="SHY426" s="9"/>
      <c r="SHZ426" s="9"/>
      <c r="SIA426" s="9"/>
      <c r="SIB426" s="9"/>
      <c r="SIC426" s="9"/>
      <c r="SID426" s="9"/>
      <c r="SIE426" s="9"/>
      <c r="SIF426" s="9"/>
      <c r="SIG426" s="9"/>
      <c r="SIH426" s="9"/>
      <c r="SII426" s="9"/>
      <c r="SIJ426" s="9"/>
      <c r="SIK426" s="9"/>
      <c r="SIL426" s="9"/>
      <c r="SIM426" s="9"/>
      <c r="SIN426" s="9"/>
      <c r="SIO426" s="9"/>
      <c r="SIP426" s="9"/>
      <c r="SIQ426" s="9"/>
      <c r="SIR426" s="9"/>
      <c r="SIS426" s="9"/>
      <c r="SIT426" s="9"/>
      <c r="SIU426" s="9"/>
      <c r="SIV426" s="9"/>
      <c r="SIW426" s="9"/>
      <c r="SIX426" s="9"/>
      <c r="SIY426" s="9"/>
      <c r="SIZ426" s="9"/>
      <c r="SJA426" s="9"/>
      <c r="SJB426" s="9"/>
      <c r="SJC426" s="9"/>
      <c r="SJD426" s="9"/>
      <c r="SJE426" s="9"/>
      <c r="SJF426" s="9"/>
      <c r="SJG426" s="9"/>
      <c r="SJH426" s="9"/>
      <c r="SJI426" s="9"/>
      <c r="SJJ426" s="9"/>
      <c r="SJK426" s="9"/>
      <c r="SJL426" s="9"/>
      <c r="SJM426" s="9"/>
      <c r="SJN426" s="9"/>
      <c r="SJO426" s="9"/>
      <c r="SJP426" s="9"/>
      <c r="SJQ426" s="9"/>
      <c r="SJR426" s="9"/>
      <c r="SJS426" s="9"/>
      <c r="SJT426" s="9"/>
      <c r="SJU426" s="9"/>
      <c r="SJV426" s="9"/>
      <c r="SJW426" s="9"/>
      <c r="SJX426" s="9"/>
      <c r="SJY426" s="9"/>
      <c r="SJZ426" s="9"/>
      <c r="SKA426" s="9"/>
      <c r="SKB426" s="9"/>
      <c r="SKC426" s="9"/>
      <c r="SKD426" s="9"/>
      <c r="SKE426" s="9"/>
      <c r="SKF426" s="9"/>
      <c r="SKG426" s="9"/>
      <c r="SKH426" s="9"/>
      <c r="SKI426" s="9"/>
      <c r="SKJ426" s="9"/>
      <c r="SKK426" s="9"/>
      <c r="SKL426" s="9"/>
      <c r="SKM426" s="9"/>
      <c r="SKN426" s="9"/>
      <c r="SKO426" s="9"/>
      <c r="SKP426" s="9"/>
      <c r="SKQ426" s="9"/>
      <c r="SKR426" s="9"/>
      <c r="SKS426" s="9"/>
      <c r="SKT426" s="9"/>
      <c r="SKU426" s="9"/>
      <c r="SKV426" s="9"/>
      <c r="SKW426" s="9"/>
      <c r="SKX426" s="9"/>
      <c r="SKY426" s="9"/>
      <c r="SKZ426" s="9"/>
      <c r="SLA426" s="9"/>
      <c r="SLB426" s="9"/>
      <c r="SLC426" s="9"/>
      <c r="SLD426" s="9"/>
      <c r="SLE426" s="9"/>
      <c r="SLF426" s="9"/>
      <c r="SLG426" s="9"/>
      <c r="SLH426" s="9"/>
      <c r="SLI426" s="9"/>
      <c r="SLJ426" s="9"/>
      <c r="SLK426" s="9"/>
      <c r="SLL426" s="9"/>
      <c r="SLM426" s="9"/>
      <c r="SLN426" s="9"/>
      <c r="SLO426" s="9"/>
      <c r="SLP426" s="9"/>
      <c r="SLQ426" s="9"/>
      <c r="SLR426" s="9"/>
      <c r="SLS426" s="9"/>
      <c r="SLT426" s="9"/>
      <c r="SLU426" s="9"/>
      <c r="SLV426" s="9"/>
      <c r="SLW426" s="9"/>
      <c r="SLX426" s="9"/>
      <c r="SLY426" s="9"/>
      <c r="SLZ426" s="9"/>
      <c r="SMA426" s="9"/>
      <c r="SMB426" s="9"/>
      <c r="SMC426" s="9"/>
      <c r="SMD426" s="9"/>
      <c r="SME426" s="9"/>
      <c r="SMF426" s="9"/>
      <c r="SMG426" s="9"/>
      <c r="SMH426" s="9"/>
      <c r="SMI426" s="9"/>
      <c r="SMJ426" s="9"/>
      <c r="SMK426" s="9"/>
      <c r="SML426" s="9"/>
      <c r="SMM426" s="9"/>
      <c r="SMN426" s="9"/>
      <c r="SMO426" s="9"/>
      <c r="SMP426" s="9"/>
      <c r="SMQ426" s="9"/>
      <c r="SMR426" s="9"/>
      <c r="SMS426" s="9"/>
      <c r="SMT426" s="9"/>
      <c r="SMU426" s="9"/>
      <c r="SMV426" s="9"/>
      <c r="SMW426" s="9"/>
      <c r="SMX426" s="9"/>
      <c r="SMY426" s="9"/>
      <c r="SMZ426" s="9"/>
      <c r="SNA426" s="9"/>
      <c r="SNB426" s="9"/>
      <c r="SNC426" s="9"/>
      <c r="SND426" s="9"/>
      <c r="SNE426" s="9"/>
      <c r="SNF426" s="9"/>
      <c r="SNG426" s="9"/>
      <c r="SNH426" s="9"/>
      <c r="SNI426" s="9"/>
      <c r="SNJ426" s="9"/>
      <c r="SNK426" s="9"/>
      <c r="SNL426" s="9"/>
      <c r="SNM426" s="9"/>
      <c r="SNN426" s="9"/>
      <c r="SNO426" s="9"/>
      <c r="SNP426" s="9"/>
      <c r="SNQ426" s="9"/>
      <c r="SNR426" s="9"/>
      <c r="SNS426" s="9"/>
      <c r="SNT426" s="9"/>
      <c r="SNU426" s="9"/>
      <c r="SNV426" s="9"/>
      <c r="SNW426" s="9"/>
      <c r="SNX426" s="9"/>
      <c r="SNY426" s="9"/>
      <c r="SNZ426" s="9"/>
      <c r="SOA426" s="9"/>
      <c r="SOB426" s="9"/>
      <c r="SOC426" s="9"/>
      <c r="SOD426" s="9"/>
      <c r="SOE426" s="9"/>
      <c r="SOF426" s="9"/>
      <c r="SOG426" s="9"/>
      <c r="SOH426" s="9"/>
      <c r="SOI426" s="9"/>
      <c r="SOJ426" s="9"/>
      <c r="SOK426" s="9"/>
      <c r="SOL426" s="9"/>
      <c r="SOM426" s="9"/>
      <c r="SON426" s="9"/>
      <c r="SOO426" s="9"/>
      <c r="SOP426" s="9"/>
      <c r="SOQ426" s="9"/>
      <c r="SOR426" s="9"/>
      <c r="SOS426" s="9"/>
      <c r="SOT426" s="9"/>
      <c r="SOU426" s="9"/>
      <c r="SOV426" s="9"/>
      <c r="SOW426" s="9"/>
      <c r="SOX426" s="9"/>
      <c r="SOY426" s="9"/>
      <c r="SOZ426" s="9"/>
      <c r="SPA426" s="9"/>
      <c r="SPB426" s="9"/>
      <c r="SPC426" s="9"/>
      <c r="SPD426" s="9"/>
      <c r="SPE426" s="9"/>
      <c r="SPF426" s="9"/>
      <c r="SPG426" s="9"/>
      <c r="SPH426" s="9"/>
      <c r="SPI426" s="9"/>
      <c r="SPJ426" s="9"/>
      <c r="SPK426" s="9"/>
      <c r="SPL426" s="9"/>
      <c r="SPM426" s="9"/>
      <c r="SPN426" s="9"/>
      <c r="SPO426" s="9"/>
      <c r="SPP426" s="9"/>
      <c r="SPQ426" s="9"/>
      <c r="SPR426" s="9"/>
      <c r="SPS426" s="9"/>
      <c r="SPT426" s="9"/>
      <c r="SPU426" s="9"/>
      <c r="SPV426" s="9"/>
      <c r="SPW426" s="9"/>
      <c r="SPX426" s="9"/>
      <c r="SPY426" s="9"/>
      <c r="SPZ426" s="9"/>
      <c r="SQA426" s="9"/>
      <c r="SQB426" s="9"/>
      <c r="SQC426" s="9"/>
      <c r="SQD426" s="9"/>
      <c r="SQE426" s="9"/>
      <c r="SQF426" s="9"/>
      <c r="SQG426" s="9"/>
      <c r="SQH426" s="9"/>
      <c r="SQI426" s="9"/>
      <c r="SQJ426" s="9"/>
      <c r="SQK426" s="9"/>
      <c r="SQL426" s="9"/>
      <c r="SQM426" s="9"/>
      <c r="SQN426" s="9"/>
      <c r="SQO426" s="9"/>
      <c r="SQP426" s="9"/>
      <c r="SQQ426" s="9"/>
      <c r="SQR426" s="9"/>
      <c r="SQS426" s="9"/>
      <c r="SQT426" s="9"/>
      <c r="SQU426" s="9"/>
      <c r="SQV426" s="9"/>
      <c r="SQW426" s="9"/>
      <c r="SQX426" s="9"/>
      <c r="SQY426" s="9"/>
      <c r="SQZ426" s="9"/>
      <c r="SRA426" s="9"/>
      <c r="SRB426" s="9"/>
      <c r="SRC426" s="9"/>
      <c r="SRD426" s="9"/>
      <c r="SRE426" s="9"/>
      <c r="SRF426" s="9"/>
      <c r="SRG426" s="9"/>
      <c r="SRH426" s="9"/>
      <c r="SRI426" s="9"/>
      <c r="SRJ426" s="9"/>
      <c r="SRK426" s="9"/>
      <c r="SRL426" s="9"/>
      <c r="SRM426" s="9"/>
      <c r="SRN426" s="9"/>
      <c r="SRO426" s="9"/>
      <c r="SRP426" s="9"/>
      <c r="SRQ426" s="9"/>
      <c r="SRR426" s="9"/>
      <c r="SRS426" s="9"/>
      <c r="SRT426" s="9"/>
      <c r="SRU426" s="9"/>
      <c r="SRV426" s="9"/>
      <c r="SRW426" s="9"/>
      <c r="SRX426" s="9"/>
      <c r="SRY426" s="9"/>
      <c r="SRZ426" s="9"/>
      <c r="SSA426" s="9"/>
      <c r="SSB426" s="9"/>
      <c r="SSC426" s="9"/>
      <c r="SSD426" s="9"/>
      <c r="SSE426" s="9"/>
      <c r="SSF426" s="9"/>
      <c r="SSG426" s="9"/>
      <c r="SSH426" s="9"/>
      <c r="SSI426" s="9"/>
      <c r="SSJ426" s="9"/>
      <c r="SSK426" s="9"/>
      <c r="SSL426" s="9"/>
      <c r="SSM426" s="9"/>
      <c r="SSN426" s="9"/>
      <c r="SSO426" s="9"/>
      <c r="SSP426" s="9"/>
      <c r="SSQ426" s="9"/>
      <c r="SSR426" s="9"/>
      <c r="SSS426" s="9"/>
      <c r="SST426" s="9"/>
      <c r="SSU426" s="9"/>
      <c r="SSV426" s="9"/>
      <c r="SSW426" s="9"/>
      <c r="SSX426" s="9"/>
      <c r="SSY426" s="9"/>
      <c r="SSZ426" s="9"/>
      <c r="STA426" s="9"/>
      <c r="STB426" s="9"/>
      <c r="STC426" s="9"/>
      <c r="STD426" s="9"/>
      <c r="STE426" s="9"/>
      <c r="STF426" s="9"/>
      <c r="STG426" s="9"/>
      <c r="STH426" s="9"/>
      <c r="STI426" s="9"/>
      <c r="STJ426" s="9"/>
      <c r="STK426" s="9"/>
      <c r="STL426" s="9"/>
      <c r="STM426" s="9"/>
      <c r="STN426" s="9"/>
      <c r="STO426" s="9"/>
      <c r="STP426" s="9"/>
      <c r="STQ426" s="9"/>
      <c r="STR426" s="9"/>
      <c r="STS426" s="9"/>
      <c r="STT426" s="9"/>
      <c r="STU426" s="9"/>
      <c r="STV426" s="9"/>
      <c r="STW426" s="9"/>
      <c r="STX426" s="9"/>
      <c r="STY426" s="9"/>
      <c r="STZ426" s="9"/>
      <c r="SUA426" s="9"/>
      <c r="SUB426" s="9"/>
      <c r="SUC426" s="9"/>
      <c r="SUD426" s="9"/>
      <c r="SUE426" s="9"/>
      <c r="SUF426" s="9"/>
      <c r="SUG426" s="9"/>
      <c r="SUH426" s="9"/>
      <c r="SUI426" s="9"/>
      <c r="SUJ426" s="9"/>
      <c r="SUK426" s="9"/>
      <c r="SUL426" s="9"/>
      <c r="SUM426" s="9"/>
      <c r="SUN426" s="9"/>
      <c r="SUO426" s="9"/>
      <c r="SUP426" s="9"/>
      <c r="SUQ426" s="9"/>
      <c r="SUR426" s="9"/>
      <c r="SUS426" s="9"/>
      <c r="SUT426" s="9"/>
      <c r="SUU426" s="9"/>
      <c r="SUV426" s="9"/>
      <c r="SUW426" s="9"/>
      <c r="SUX426" s="9"/>
      <c r="SUY426" s="9"/>
      <c r="SUZ426" s="9"/>
      <c r="SVA426" s="9"/>
      <c r="SVB426" s="9"/>
      <c r="SVC426" s="9"/>
      <c r="SVD426" s="9"/>
      <c r="SVE426" s="9"/>
      <c r="SVF426" s="9"/>
      <c r="SVG426" s="9"/>
      <c r="SVH426" s="9"/>
      <c r="SVI426" s="9"/>
      <c r="SVJ426" s="9"/>
      <c r="SVK426" s="9"/>
      <c r="SVL426" s="9"/>
      <c r="SVM426" s="9"/>
      <c r="SVN426" s="9"/>
      <c r="SVO426" s="9"/>
      <c r="SVP426" s="9"/>
      <c r="SVQ426" s="9"/>
      <c r="SVR426" s="9"/>
      <c r="SVS426" s="9"/>
      <c r="SVT426" s="9"/>
      <c r="SVU426" s="9"/>
      <c r="SVV426" s="9"/>
      <c r="SVW426" s="9"/>
      <c r="SVX426" s="9"/>
      <c r="SVY426" s="9"/>
      <c r="SVZ426" s="9"/>
      <c r="SWA426" s="9"/>
      <c r="SWB426" s="9"/>
      <c r="SWC426" s="9"/>
      <c r="SWD426" s="9"/>
      <c r="SWE426" s="9"/>
      <c r="SWF426" s="9"/>
      <c r="SWG426" s="9"/>
      <c r="SWH426" s="9"/>
      <c r="SWI426" s="9"/>
      <c r="SWJ426" s="9"/>
      <c r="SWK426" s="9"/>
      <c r="SWL426" s="9"/>
      <c r="SWM426" s="9"/>
      <c r="SWN426" s="9"/>
      <c r="SWO426" s="9"/>
      <c r="SWP426" s="9"/>
      <c r="SWQ426" s="9"/>
      <c r="SWR426" s="9"/>
      <c r="SWS426" s="9"/>
      <c r="SWT426" s="9"/>
      <c r="SWU426" s="9"/>
      <c r="SWV426" s="9"/>
      <c r="SWW426" s="9"/>
      <c r="SWX426" s="9"/>
      <c r="SWY426" s="9"/>
      <c r="SWZ426" s="9"/>
      <c r="SXA426" s="9"/>
      <c r="SXB426" s="9"/>
      <c r="SXC426" s="9"/>
      <c r="SXD426" s="9"/>
      <c r="SXE426" s="9"/>
      <c r="SXF426" s="9"/>
      <c r="SXG426" s="9"/>
      <c r="SXH426" s="9"/>
      <c r="SXI426" s="9"/>
      <c r="SXJ426" s="9"/>
      <c r="SXK426" s="9"/>
      <c r="SXL426" s="9"/>
      <c r="SXM426" s="9"/>
      <c r="SXN426" s="9"/>
      <c r="SXO426" s="9"/>
      <c r="SXP426" s="9"/>
      <c r="SXQ426" s="9"/>
      <c r="SXR426" s="9"/>
      <c r="SXS426" s="9"/>
      <c r="SXT426" s="9"/>
      <c r="SXU426" s="9"/>
      <c r="SXV426" s="9"/>
      <c r="SXW426" s="9"/>
      <c r="SXX426" s="9"/>
      <c r="SXY426" s="9"/>
      <c r="SXZ426" s="9"/>
      <c r="SYA426" s="9"/>
      <c r="SYB426" s="9"/>
      <c r="SYC426" s="9"/>
      <c r="SYD426" s="9"/>
      <c r="SYE426" s="9"/>
      <c r="SYF426" s="9"/>
      <c r="SYG426" s="9"/>
      <c r="SYH426" s="9"/>
      <c r="SYI426" s="9"/>
      <c r="SYJ426" s="9"/>
      <c r="SYK426" s="9"/>
      <c r="SYL426" s="9"/>
      <c r="SYM426" s="9"/>
      <c r="SYN426" s="9"/>
      <c r="SYO426" s="9"/>
      <c r="SYP426" s="9"/>
      <c r="SYQ426" s="9"/>
      <c r="SYR426" s="9"/>
      <c r="SYS426" s="9"/>
      <c r="SYT426" s="9"/>
      <c r="SYU426" s="9"/>
      <c r="SYV426" s="9"/>
      <c r="SYW426" s="9"/>
      <c r="SYX426" s="9"/>
      <c r="SYY426" s="9"/>
      <c r="SYZ426" s="9"/>
      <c r="SZA426" s="9"/>
      <c r="SZB426" s="9"/>
      <c r="SZC426" s="9"/>
      <c r="SZD426" s="9"/>
      <c r="SZE426" s="9"/>
      <c r="SZF426" s="9"/>
      <c r="SZG426" s="9"/>
      <c r="SZH426" s="9"/>
      <c r="SZI426" s="9"/>
      <c r="SZJ426" s="9"/>
      <c r="SZK426" s="9"/>
      <c r="SZL426" s="9"/>
      <c r="SZM426" s="9"/>
      <c r="SZN426" s="9"/>
      <c r="SZO426" s="9"/>
      <c r="SZP426" s="9"/>
      <c r="SZQ426" s="9"/>
      <c r="SZR426" s="9"/>
      <c r="SZS426" s="9"/>
      <c r="SZT426" s="9"/>
      <c r="SZU426" s="9"/>
      <c r="SZV426" s="9"/>
      <c r="SZW426" s="9"/>
      <c r="SZX426" s="9"/>
      <c r="SZY426" s="9"/>
      <c r="SZZ426" s="9"/>
      <c r="TAA426" s="9"/>
      <c r="TAB426" s="9"/>
      <c r="TAC426" s="9"/>
      <c r="TAD426" s="9"/>
      <c r="TAE426" s="9"/>
      <c r="TAF426" s="9"/>
      <c r="TAG426" s="9"/>
      <c r="TAH426" s="9"/>
      <c r="TAI426" s="9"/>
      <c r="TAJ426" s="9"/>
      <c r="TAK426" s="9"/>
      <c r="TAL426" s="9"/>
      <c r="TAM426" s="9"/>
      <c r="TAN426" s="9"/>
      <c r="TAO426" s="9"/>
      <c r="TAP426" s="9"/>
      <c r="TAQ426" s="9"/>
      <c r="TAR426" s="9"/>
      <c r="TAS426" s="9"/>
      <c r="TAT426" s="9"/>
      <c r="TAU426" s="9"/>
      <c r="TAV426" s="9"/>
      <c r="TAW426" s="9"/>
      <c r="TAX426" s="9"/>
      <c r="TAY426" s="9"/>
      <c r="TAZ426" s="9"/>
      <c r="TBA426" s="9"/>
      <c r="TBB426" s="9"/>
      <c r="TBC426" s="9"/>
      <c r="TBD426" s="9"/>
      <c r="TBE426" s="9"/>
      <c r="TBF426" s="9"/>
      <c r="TBG426" s="9"/>
      <c r="TBH426" s="9"/>
      <c r="TBI426" s="9"/>
      <c r="TBJ426" s="9"/>
      <c r="TBK426" s="9"/>
      <c r="TBL426" s="9"/>
      <c r="TBM426" s="9"/>
      <c r="TBN426" s="9"/>
      <c r="TBO426" s="9"/>
      <c r="TBP426" s="9"/>
      <c r="TBQ426" s="9"/>
      <c r="TBR426" s="9"/>
      <c r="TBS426" s="9"/>
      <c r="TBT426" s="9"/>
      <c r="TBU426" s="9"/>
      <c r="TBV426" s="9"/>
      <c r="TBW426" s="9"/>
      <c r="TBX426" s="9"/>
      <c r="TBY426" s="9"/>
      <c r="TBZ426" s="9"/>
      <c r="TCA426" s="9"/>
      <c r="TCB426" s="9"/>
      <c r="TCC426" s="9"/>
      <c r="TCD426" s="9"/>
      <c r="TCE426" s="9"/>
      <c r="TCF426" s="9"/>
      <c r="TCG426" s="9"/>
      <c r="TCH426" s="9"/>
      <c r="TCI426" s="9"/>
      <c r="TCJ426" s="9"/>
      <c r="TCK426" s="9"/>
      <c r="TCL426" s="9"/>
      <c r="TCM426" s="9"/>
      <c r="TCN426" s="9"/>
      <c r="TCO426" s="9"/>
      <c r="TCP426" s="9"/>
      <c r="TCQ426" s="9"/>
      <c r="TCR426" s="9"/>
      <c r="TCS426" s="9"/>
      <c r="TCT426" s="9"/>
      <c r="TCU426" s="9"/>
      <c r="TCV426" s="9"/>
      <c r="TCW426" s="9"/>
      <c r="TCX426" s="9"/>
      <c r="TCY426" s="9"/>
      <c r="TCZ426" s="9"/>
      <c r="TDA426" s="9"/>
      <c r="TDB426" s="9"/>
      <c r="TDC426" s="9"/>
      <c r="TDD426" s="9"/>
      <c r="TDE426" s="9"/>
      <c r="TDF426" s="9"/>
      <c r="TDG426" s="9"/>
      <c r="TDH426" s="9"/>
      <c r="TDI426" s="9"/>
      <c r="TDJ426" s="9"/>
      <c r="TDK426" s="9"/>
      <c r="TDL426" s="9"/>
      <c r="TDM426" s="9"/>
      <c r="TDN426" s="9"/>
      <c r="TDO426" s="9"/>
      <c r="TDP426" s="9"/>
      <c r="TDQ426" s="9"/>
      <c r="TDR426" s="9"/>
      <c r="TDS426" s="9"/>
      <c r="TDT426" s="9"/>
      <c r="TDU426" s="9"/>
      <c r="TDV426" s="9"/>
      <c r="TDW426" s="9"/>
      <c r="TDX426" s="9"/>
      <c r="TDY426" s="9"/>
      <c r="TDZ426" s="9"/>
      <c r="TEA426" s="9"/>
      <c r="TEB426" s="9"/>
      <c r="TEC426" s="9"/>
      <c r="TED426" s="9"/>
      <c r="TEE426" s="9"/>
      <c r="TEF426" s="9"/>
      <c r="TEG426" s="9"/>
      <c r="TEH426" s="9"/>
      <c r="TEI426" s="9"/>
      <c r="TEJ426" s="9"/>
      <c r="TEK426" s="9"/>
      <c r="TEL426" s="9"/>
      <c r="TEM426" s="9"/>
      <c r="TEN426" s="9"/>
      <c r="TEO426" s="9"/>
      <c r="TEP426" s="9"/>
      <c r="TEQ426" s="9"/>
      <c r="TER426" s="9"/>
      <c r="TES426" s="9"/>
      <c r="TET426" s="9"/>
      <c r="TEU426" s="9"/>
      <c r="TEV426" s="9"/>
      <c r="TEW426" s="9"/>
      <c r="TEX426" s="9"/>
      <c r="TEY426" s="9"/>
      <c r="TEZ426" s="9"/>
      <c r="TFA426" s="9"/>
      <c r="TFB426" s="9"/>
      <c r="TFC426" s="9"/>
      <c r="TFD426" s="9"/>
      <c r="TFE426" s="9"/>
      <c r="TFF426" s="9"/>
      <c r="TFG426" s="9"/>
      <c r="TFH426" s="9"/>
      <c r="TFI426" s="9"/>
      <c r="TFJ426" s="9"/>
      <c r="TFK426" s="9"/>
      <c r="TFL426" s="9"/>
      <c r="TFM426" s="9"/>
      <c r="TFN426" s="9"/>
      <c r="TFO426" s="9"/>
      <c r="TFP426" s="9"/>
      <c r="TFQ426" s="9"/>
      <c r="TFR426" s="9"/>
      <c r="TFS426" s="9"/>
      <c r="TFT426" s="9"/>
      <c r="TFU426" s="9"/>
      <c r="TFV426" s="9"/>
      <c r="TFW426" s="9"/>
      <c r="TFX426" s="9"/>
      <c r="TFY426" s="9"/>
      <c r="TFZ426" s="9"/>
      <c r="TGA426" s="9"/>
      <c r="TGB426" s="9"/>
      <c r="TGC426" s="9"/>
      <c r="TGD426" s="9"/>
      <c r="TGE426" s="9"/>
      <c r="TGF426" s="9"/>
      <c r="TGG426" s="9"/>
      <c r="TGH426" s="9"/>
      <c r="TGI426" s="9"/>
      <c r="TGJ426" s="9"/>
      <c r="TGK426" s="9"/>
      <c r="TGL426" s="9"/>
      <c r="TGM426" s="9"/>
      <c r="TGN426" s="9"/>
      <c r="TGO426" s="9"/>
      <c r="TGP426" s="9"/>
      <c r="TGQ426" s="9"/>
      <c r="TGR426" s="9"/>
      <c r="TGS426" s="9"/>
      <c r="TGT426" s="9"/>
      <c r="TGU426" s="9"/>
      <c r="TGV426" s="9"/>
      <c r="TGW426" s="9"/>
      <c r="TGX426" s="9"/>
      <c r="TGY426" s="9"/>
      <c r="TGZ426" s="9"/>
      <c r="THA426" s="9"/>
      <c r="THB426" s="9"/>
      <c r="THC426" s="9"/>
      <c r="THD426" s="9"/>
      <c r="THE426" s="9"/>
      <c r="THF426" s="9"/>
      <c r="THG426" s="9"/>
      <c r="THH426" s="9"/>
      <c r="THI426" s="9"/>
      <c r="THJ426" s="9"/>
      <c r="THK426" s="9"/>
      <c r="THL426" s="9"/>
      <c r="THM426" s="9"/>
      <c r="THN426" s="9"/>
      <c r="THO426" s="9"/>
      <c r="THP426" s="9"/>
      <c r="THQ426" s="9"/>
      <c r="THR426" s="9"/>
      <c r="THS426" s="9"/>
      <c r="THT426" s="9"/>
      <c r="THU426" s="9"/>
      <c r="THV426" s="9"/>
      <c r="THW426" s="9"/>
      <c r="THX426" s="9"/>
      <c r="THY426" s="9"/>
      <c r="THZ426" s="9"/>
      <c r="TIA426" s="9"/>
      <c r="TIB426" s="9"/>
      <c r="TIC426" s="9"/>
      <c r="TID426" s="9"/>
      <c r="TIE426" s="9"/>
      <c r="TIF426" s="9"/>
      <c r="TIG426" s="9"/>
      <c r="TIH426" s="9"/>
      <c r="TII426" s="9"/>
      <c r="TIJ426" s="9"/>
      <c r="TIK426" s="9"/>
      <c r="TIL426" s="9"/>
      <c r="TIM426" s="9"/>
      <c r="TIN426" s="9"/>
      <c r="TIO426" s="9"/>
      <c r="TIP426" s="9"/>
      <c r="TIQ426" s="9"/>
      <c r="TIR426" s="9"/>
      <c r="TIS426" s="9"/>
      <c r="TIT426" s="9"/>
      <c r="TIU426" s="9"/>
      <c r="TIV426" s="9"/>
      <c r="TIW426" s="9"/>
      <c r="TIX426" s="9"/>
      <c r="TIY426" s="9"/>
      <c r="TIZ426" s="9"/>
      <c r="TJA426" s="9"/>
      <c r="TJB426" s="9"/>
      <c r="TJC426" s="9"/>
      <c r="TJD426" s="9"/>
      <c r="TJE426" s="9"/>
      <c r="TJF426" s="9"/>
      <c r="TJG426" s="9"/>
      <c r="TJH426" s="9"/>
      <c r="TJI426" s="9"/>
      <c r="TJJ426" s="9"/>
      <c r="TJK426" s="9"/>
      <c r="TJL426" s="9"/>
      <c r="TJM426" s="9"/>
      <c r="TJN426" s="9"/>
      <c r="TJO426" s="9"/>
      <c r="TJP426" s="9"/>
      <c r="TJQ426" s="9"/>
      <c r="TJR426" s="9"/>
      <c r="TJS426" s="9"/>
      <c r="TJT426" s="9"/>
      <c r="TJU426" s="9"/>
      <c r="TJV426" s="9"/>
      <c r="TJW426" s="9"/>
      <c r="TJX426" s="9"/>
      <c r="TJY426" s="9"/>
      <c r="TJZ426" s="9"/>
      <c r="TKA426" s="9"/>
      <c r="TKB426" s="9"/>
      <c r="TKC426" s="9"/>
      <c r="TKD426" s="9"/>
      <c r="TKE426" s="9"/>
      <c r="TKF426" s="9"/>
      <c r="TKG426" s="9"/>
      <c r="TKH426" s="9"/>
      <c r="TKI426" s="9"/>
      <c r="TKJ426" s="9"/>
      <c r="TKK426" s="9"/>
      <c r="TKL426" s="9"/>
      <c r="TKM426" s="9"/>
      <c r="TKN426" s="9"/>
      <c r="TKO426" s="9"/>
      <c r="TKP426" s="9"/>
      <c r="TKQ426" s="9"/>
      <c r="TKR426" s="9"/>
      <c r="TKS426" s="9"/>
      <c r="TKT426" s="9"/>
      <c r="TKU426" s="9"/>
      <c r="TKV426" s="9"/>
      <c r="TKW426" s="9"/>
      <c r="TKX426" s="9"/>
      <c r="TKY426" s="9"/>
      <c r="TKZ426" s="9"/>
      <c r="TLA426" s="9"/>
      <c r="TLB426" s="9"/>
      <c r="TLC426" s="9"/>
      <c r="TLD426" s="9"/>
      <c r="TLE426" s="9"/>
      <c r="TLF426" s="9"/>
      <c r="TLG426" s="9"/>
      <c r="TLH426" s="9"/>
      <c r="TLI426" s="9"/>
      <c r="TLJ426" s="9"/>
      <c r="TLK426" s="9"/>
      <c r="TLL426" s="9"/>
      <c r="TLM426" s="9"/>
      <c r="TLN426" s="9"/>
      <c r="TLO426" s="9"/>
      <c r="TLP426" s="9"/>
      <c r="TLQ426" s="9"/>
      <c r="TLR426" s="9"/>
      <c r="TLS426" s="9"/>
      <c r="TLT426" s="9"/>
      <c r="TLU426" s="9"/>
      <c r="TLV426" s="9"/>
      <c r="TLW426" s="9"/>
      <c r="TLX426" s="9"/>
      <c r="TLY426" s="9"/>
      <c r="TLZ426" s="9"/>
      <c r="TMA426" s="9"/>
      <c r="TMB426" s="9"/>
      <c r="TMC426" s="9"/>
      <c r="TMD426" s="9"/>
      <c r="TME426" s="9"/>
      <c r="TMF426" s="9"/>
      <c r="TMG426" s="9"/>
      <c r="TMH426" s="9"/>
      <c r="TMI426" s="9"/>
      <c r="TMJ426" s="9"/>
      <c r="TMK426" s="9"/>
      <c r="TML426" s="9"/>
      <c r="TMM426" s="9"/>
      <c r="TMN426" s="9"/>
      <c r="TMO426" s="9"/>
      <c r="TMP426" s="9"/>
      <c r="TMQ426" s="9"/>
      <c r="TMR426" s="9"/>
      <c r="TMS426" s="9"/>
      <c r="TMT426" s="9"/>
      <c r="TMU426" s="9"/>
      <c r="TMV426" s="9"/>
      <c r="TMW426" s="9"/>
      <c r="TMX426" s="9"/>
      <c r="TMY426" s="9"/>
      <c r="TMZ426" s="9"/>
      <c r="TNA426" s="9"/>
      <c r="TNB426" s="9"/>
      <c r="TNC426" s="9"/>
      <c r="TND426" s="9"/>
      <c r="TNE426" s="9"/>
      <c r="TNF426" s="9"/>
      <c r="TNG426" s="9"/>
      <c r="TNH426" s="9"/>
      <c r="TNI426" s="9"/>
      <c r="TNJ426" s="9"/>
      <c r="TNK426" s="9"/>
      <c r="TNL426" s="9"/>
      <c r="TNM426" s="9"/>
      <c r="TNN426" s="9"/>
      <c r="TNO426" s="9"/>
      <c r="TNP426" s="9"/>
      <c r="TNQ426" s="9"/>
      <c r="TNR426" s="9"/>
      <c r="TNS426" s="9"/>
      <c r="TNT426" s="9"/>
      <c r="TNU426" s="9"/>
      <c r="TNV426" s="9"/>
      <c r="TNW426" s="9"/>
      <c r="TNX426" s="9"/>
      <c r="TNY426" s="9"/>
      <c r="TNZ426" s="9"/>
      <c r="TOA426" s="9"/>
      <c r="TOB426" s="9"/>
      <c r="TOC426" s="9"/>
      <c r="TOD426" s="9"/>
      <c r="TOE426" s="9"/>
      <c r="TOF426" s="9"/>
      <c r="TOG426" s="9"/>
      <c r="TOH426" s="9"/>
      <c r="TOI426" s="9"/>
      <c r="TOJ426" s="9"/>
      <c r="TOK426" s="9"/>
      <c r="TOL426" s="9"/>
      <c r="TOM426" s="9"/>
      <c r="TON426" s="9"/>
      <c r="TOO426" s="9"/>
      <c r="TOP426" s="9"/>
      <c r="TOQ426" s="9"/>
      <c r="TOR426" s="9"/>
      <c r="TOS426" s="9"/>
      <c r="TOT426" s="9"/>
      <c r="TOU426" s="9"/>
      <c r="TOV426" s="9"/>
      <c r="TOW426" s="9"/>
      <c r="TOX426" s="9"/>
      <c r="TOY426" s="9"/>
      <c r="TOZ426" s="9"/>
      <c r="TPA426" s="9"/>
      <c r="TPB426" s="9"/>
      <c r="TPC426" s="9"/>
      <c r="TPD426" s="9"/>
      <c r="TPE426" s="9"/>
      <c r="TPF426" s="9"/>
      <c r="TPG426" s="9"/>
      <c r="TPH426" s="9"/>
      <c r="TPI426" s="9"/>
      <c r="TPJ426" s="9"/>
      <c r="TPK426" s="9"/>
      <c r="TPL426" s="9"/>
      <c r="TPM426" s="9"/>
      <c r="TPN426" s="9"/>
      <c r="TPO426" s="9"/>
      <c r="TPP426" s="9"/>
      <c r="TPQ426" s="9"/>
      <c r="TPR426" s="9"/>
      <c r="TPS426" s="9"/>
      <c r="TPT426" s="9"/>
      <c r="TPU426" s="9"/>
      <c r="TPV426" s="9"/>
      <c r="TPW426" s="9"/>
      <c r="TPX426" s="9"/>
      <c r="TPY426" s="9"/>
      <c r="TPZ426" s="9"/>
      <c r="TQA426" s="9"/>
      <c r="TQB426" s="9"/>
      <c r="TQC426" s="9"/>
      <c r="TQD426" s="9"/>
      <c r="TQE426" s="9"/>
      <c r="TQF426" s="9"/>
      <c r="TQG426" s="9"/>
      <c r="TQH426" s="9"/>
      <c r="TQI426" s="9"/>
      <c r="TQJ426" s="9"/>
      <c r="TQK426" s="9"/>
      <c r="TQL426" s="9"/>
      <c r="TQM426" s="9"/>
      <c r="TQN426" s="9"/>
      <c r="TQO426" s="9"/>
      <c r="TQP426" s="9"/>
      <c r="TQQ426" s="9"/>
      <c r="TQR426" s="9"/>
      <c r="TQS426" s="9"/>
      <c r="TQT426" s="9"/>
      <c r="TQU426" s="9"/>
      <c r="TQV426" s="9"/>
      <c r="TQW426" s="9"/>
      <c r="TQX426" s="9"/>
      <c r="TQY426" s="9"/>
      <c r="TQZ426" s="9"/>
      <c r="TRA426" s="9"/>
      <c r="TRB426" s="9"/>
      <c r="TRC426" s="9"/>
      <c r="TRD426" s="9"/>
      <c r="TRE426" s="9"/>
      <c r="TRF426" s="9"/>
      <c r="TRG426" s="9"/>
      <c r="TRH426" s="9"/>
      <c r="TRI426" s="9"/>
      <c r="TRJ426" s="9"/>
      <c r="TRK426" s="9"/>
      <c r="TRL426" s="9"/>
      <c r="TRM426" s="9"/>
      <c r="TRN426" s="9"/>
      <c r="TRO426" s="9"/>
      <c r="TRP426" s="9"/>
      <c r="TRQ426" s="9"/>
      <c r="TRR426" s="9"/>
      <c r="TRS426" s="9"/>
      <c r="TRT426" s="9"/>
      <c r="TRU426" s="9"/>
      <c r="TRV426" s="9"/>
      <c r="TRW426" s="9"/>
      <c r="TRX426" s="9"/>
      <c r="TRY426" s="9"/>
      <c r="TRZ426" s="9"/>
      <c r="TSA426" s="9"/>
      <c r="TSB426" s="9"/>
      <c r="TSC426" s="9"/>
      <c r="TSD426" s="9"/>
      <c r="TSE426" s="9"/>
      <c r="TSF426" s="9"/>
      <c r="TSG426" s="9"/>
      <c r="TSH426" s="9"/>
      <c r="TSI426" s="9"/>
      <c r="TSJ426" s="9"/>
      <c r="TSK426" s="9"/>
      <c r="TSL426" s="9"/>
      <c r="TSM426" s="9"/>
      <c r="TSN426" s="9"/>
      <c r="TSO426" s="9"/>
      <c r="TSP426" s="9"/>
      <c r="TSQ426" s="9"/>
      <c r="TSR426" s="9"/>
      <c r="TSS426" s="9"/>
      <c r="TST426" s="9"/>
      <c r="TSU426" s="9"/>
      <c r="TSV426" s="9"/>
      <c r="TSW426" s="9"/>
      <c r="TSX426" s="9"/>
      <c r="TSY426" s="9"/>
      <c r="TSZ426" s="9"/>
      <c r="TTA426" s="9"/>
      <c r="TTB426" s="9"/>
      <c r="TTC426" s="9"/>
      <c r="TTD426" s="9"/>
      <c r="TTE426" s="9"/>
      <c r="TTF426" s="9"/>
      <c r="TTG426" s="9"/>
      <c r="TTH426" s="9"/>
      <c r="TTI426" s="9"/>
      <c r="TTJ426" s="9"/>
      <c r="TTK426" s="9"/>
      <c r="TTL426" s="9"/>
      <c r="TTM426" s="9"/>
      <c r="TTN426" s="9"/>
      <c r="TTO426" s="9"/>
      <c r="TTP426" s="9"/>
      <c r="TTQ426" s="9"/>
      <c r="TTR426" s="9"/>
      <c r="TTS426" s="9"/>
      <c r="TTT426" s="9"/>
      <c r="TTU426" s="9"/>
      <c r="TTV426" s="9"/>
      <c r="TTW426" s="9"/>
      <c r="TTX426" s="9"/>
      <c r="TTY426" s="9"/>
      <c r="TTZ426" s="9"/>
      <c r="TUA426" s="9"/>
      <c r="TUB426" s="9"/>
      <c r="TUC426" s="9"/>
      <c r="TUD426" s="9"/>
      <c r="TUE426" s="9"/>
      <c r="TUF426" s="9"/>
      <c r="TUG426" s="9"/>
      <c r="TUH426" s="9"/>
      <c r="TUI426" s="9"/>
      <c r="TUJ426" s="9"/>
      <c r="TUK426" s="9"/>
      <c r="TUL426" s="9"/>
      <c r="TUM426" s="9"/>
      <c r="TUN426" s="9"/>
      <c r="TUO426" s="9"/>
      <c r="TUP426" s="9"/>
      <c r="TUQ426" s="9"/>
      <c r="TUR426" s="9"/>
      <c r="TUS426" s="9"/>
      <c r="TUT426" s="9"/>
      <c r="TUU426" s="9"/>
      <c r="TUV426" s="9"/>
      <c r="TUW426" s="9"/>
      <c r="TUX426" s="9"/>
      <c r="TUY426" s="9"/>
      <c r="TUZ426" s="9"/>
      <c r="TVA426" s="9"/>
      <c r="TVB426" s="9"/>
      <c r="TVC426" s="9"/>
      <c r="TVD426" s="9"/>
      <c r="TVE426" s="9"/>
      <c r="TVF426" s="9"/>
      <c r="TVG426" s="9"/>
      <c r="TVH426" s="9"/>
      <c r="TVI426" s="9"/>
      <c r="TVJ426" s="9"/>
      <c r="TVK426" s="9"/>
      <c r="TVL426" s="9"/>
      <c r="TVM426" s="9"/>
      <c r="TVN426" s="9"/>
      <c r="TVO426" s="9"/>
      <c r="TVP426" s="9"/>
      <c r="TVQ426" s="9"/>
      <c r="TVR426" s="9"/>
      <c r="TVS426" s="9"/>
      <c r="TVT426" s="9"/>
      <c r="TVU426" s="9"/>
      <c r="TVV426" s="9"/>
      <c r="TVW426" s="9"/>
      <c r="TVX426" s="9"/>
      <c r="TVY426" s="9"/>
      <c r="TVZ426" s="9"/>
      <c r="TWA426" s="9"/>
      <c r="TWB426" s="9"/>
      <c r="TWC426" s="9"/>
      <c r="TWD426" s="9"/>
      <c r="TWE426" s="9"/>
      <c r="TWF426" s="9"/>
      <c r="TWG426" s="9"/>
      <c r="TWH426" s="9"/>
      <c r="TWI426" s="9"/>
      <c r="TWJ426" s="9"/>
      <c r="TWK426" s="9"/>
      <c r="TWL426" s="9"/>
      <c r="TWM426" s="9"/>
      <c r="TWN426" s="9"/>
      <c r="TWO426" s="9"/>
      <c r="TWP426" s="9"/>
      <c r="TWQ426" s="9"/>
      <c r="TWR426" s="9"/>
      <c r="TWS426" s="9"/>
      <c r="TWT426" s="9"/>
      <c r="TWU426" s="9"/>
      <c r="TWV426" s="9"/>
      <c r="TWW426" s="9"/>
      <c r="TWX426" s="9"/>
      <c r="TWY426" s="9"/>
      <c r="TWZ426" s="9"/>
      <c r="TXA426" s="9"/>
      <c r="TXB426" s="9"/>
      <c r="TXC426" s="9"/>
      <c r="TXD426" s="9"/>
      <c r="TXE426" s="9"/>
      <c r="TXF426" s="9"/>
      <c r="TXG426" s="9"/>
      <c r="TXH426" s="9"/>
      <c r="TXI426" s="9"/>
      <c r="TXJ426" s="9"/>
      <c r="TXK426" s="9"/>
      <c r="TXL426" s="9"/>
      <c r="TXM426" s="9"/>
      <c r="TXN426" s="9"/>
      <c r="TXO426" s="9"/>
      <c r="TXP426" s="9"/>
      <c r="TXQ426" s="9"/>
      <c r="TXR426" s="9"/>
      <c r="TXS426" s="9"/>
      <c r="TXT426" s="9"/>
      <c r="TXU426" s="9"/>
      <c r="TXV426" s="9"/>
      <c r="TXW426" s="9"/>
      <c r="TXX426" s="9"/>
      <c r="TXY426" s="9"/>
      <c r="TXZ426" s="9"/>
      <c r="TYA426" s="9"/>
      <c r="TYB426" s="9"/>
      <c r="TYC426" s="9"/>
      <c r="TYD426" s="9"/>
      <c r="TYE426" s="9"/>
      <c r="TYF426" s="9"/>
      <c r="TYG426" s="9"/>
      <c r="TYH426" s="9"/>
      <c r="TYI426" s="9"/>
      <c r="TYJ426" s="9"/>
      <c r="TYK426" s="9"/>
      <c r="TYL426" s="9"/>
      <c r="TYM426" s="9"/>
      <c r="TYN426" s="9"/>
      <c r="TYO426" s="9"/>
      <c r="TYP426" s="9"/>
      <c r="TYQ426" s="9"/>
      <c r="TYR426" s="9"/>
      <c r="TYS426" s="9"/>
      <c r="TYT426" s="9"/>
      <c r="TYU426" s="9"/>
      <c r="TYV426" s="9"/>
      <c r="TYW426" s="9"/>
      <c r="TYX426" s="9"/>
      <c r="TYY426" s="9"/>
      <c r="TYZ426" s="9"/>
      <c r="TZA426" s="9"/>
      <c r="TZB426" s="9"/>
      <c r="TZC426" s="9"/>
      <c r="TZD426" s="9"/>
      <c r="TZE426" s="9"/>
      <c r="TZF426" s="9"/>
      <c r="TZG426" s="9"/>
      <c r="TZH426" s="9"/>
      <c r="TZI426" s="9"/>
      <c r="TZJ426" s="9"/>
      <c r="TZK426" s="9"/>
      <c r="TZL426" s="9"/>
      <c r="TZM426" s="9"/>
      <c r="TZN426" s="9"/>
      <c r="TZO426" s="9"/>
      <c r="TZP426" s="9"/>
      <c r="TZQ426" s="9"/>
      <c r="TZR426" s="9"/>
      <c r="TZS426" s="9"/>
      <c r="TZT426" s="9"/>
      <c r="TZU426" s="9"/>
      <c r="TZV426" s="9"/>
      <c r="TZW426" s="9"/>
      <c r="TZX426" s="9"/>
      <c r="TZY426" s="9"/>
      <c r="TZZ426" s="9"/>
      <c r="UAA426" s="9"/>
      <c r="UAB426" s="9"/>
      <c r="UAC426" s="9"/>
      <c r="UAD426" s="9"/>
      <c r="UAE426" s="9"/>
      <c r="UAF426" s="9"/>
      <c r="UAG426" s="9"/>
      <c r="UAH426" s="9"/>
      <c r="UAI426" s="9"/>
      <c r="UAJ426" s="9"/>
      <c r="UAK426" s="9"/>
      <c r="UAL426" s="9"/>
      <c r="UAM426" s="9"/>
      <c r="UAN426" s="9"/>
      <c r="UAO426" s="9"/>
      <c r="UAP426" s="9"/>
      <c r="UAQ426" s="9"/>
      <c r="UAR426" s="9"/>
      <c r="UAS426" s="9"/>
      <c r="UAT426" s="9"/>
      <c r="UAU426" s="9"/>
      <c r="UAV426" s="9"/>
      <c r="UAW426" s="9"/>
      <c r="UAX426" s="9"/>
      <c r="UAY426" s="9"/>
      <c r="UAZ426" s="9"/>
      <c r="UBA426" s="9"/>
      <c r="UBB426" s="9"/>
      <c r="UBC426" s="9"/>
      <c r="UBD426" s="9"/>
      <c r="UBE426" s="9"/>
      <c r="UBF426" s="9"/>
      <c r="UBG426" s="9"/>
      <c r="UBH426" s="9"/>
      <c r="UBI426" s="9"/>
      <c r="UBJ426" s="9"/>
      <c r="UBK426" s="9"/>
      <c r="UBL426" s="9"/>
      <c r="UBM426" s="9"/>
      <c r="UBN426" s="9"/>
      <c r="UBO426" s="9"/>
      <c r="UBP426" s="9"/>
      <c r="UBQ426" s="9"/>
      <c r="UBR426" s="9"/>
      <c r="UBS426" s="9"/>
      <c r="UBT426" s="9"/>
      <c r="UBU426" s="9"/>
      <c r="UBV426" s="9"/>
      <c r="UBW426" s="9"/>
      <c r="UBX426" s="9"/>
      <c r="UBY426" s="9"/>
      <c r="UBZ426" s="9"/>
      <c r="UCA426" s="9"/>
      <c r="UCB426" s="9"/>
      <c r="UCC426" s="9"/>
      <c r="UCD426" s="9"/>
      <c r="UCE426" s="9"/>
      <c r="UCF426" s="9"/>
      <c r="UCG426" s="9"/>
      <c r="UCH426" s="9"/>
      <c r="UCI426" s="9"/>
      <c r="UCJ426" s="9"/>
      <c r="UCK426" s="9"/>
      <c r="UCL426" s="9"/>
      <c r="UCM426" s="9"/>
      <c r="UCN426" s="9"/>
      <c r="UCO426" s="9"/>
      <c r="UCP426" s="9"/>
      <c r="UCQ426" s="9"/>
      <c r="UCR426" s="9"/>
      <c r="UCS426" s="9"/>
      <c r="UCT426" s="9"/>
      <c r="UCU426" s="9"/>
      <c r="UCV426" s="9"/>
      <c r="UCW426" s="9"/>
      <c r="UCX426" s="9"/>
      <c r="UCY426" s="9"/>
      <c r="UCZ426" s="9"/>
      <c r="UDA426" s="9"/>
      <c r="UDB426" s="9"/>
      <c r="UDC426" s="9"/>
      <c r="UDD426" s="9"/>
      <c r="UDE426" s="9"/>
      <c r="UDF426" s="9"/>
      <c r="UDG426" s="9"/>
      <c r="UDH426" s="9"/>
      <c r="UDI426" s="9"/>
      <c r="UDJ426" s="9"/>
      <c r="UDK426" s="9"/>
      <c r="UDL426" s="9"/>
      <c r="UDM426" s="9"/>
      <c r="UDN426" s="9"/>
      <c r="UDO426" s="9"/>
      <c r="UDP426" s="9"/>
      <c r="UDQ426" s="9"/>
      <c r="UDR426" s="9"/>
      <c r="UDS426" s="9"/>
      <c r="UDT426" s="9"/>
      <c r="UDU426" s="9"/>
      <c r="UDV426" s="9"/>
      <c r="UDW426" s="9"/>
      <c r="UDX426" s="9"/>
      <c r="UDY426" s="9"/>
      <c r="UDZ426" s="9"/>
      <c r="UEA426" s="9"/>
      <c r="UEB426" s="9"/>
      <c r="UEC426" s="9"/>
      <c r="UED426" s="9"/>
      <c r="UEE426" s="9"/>
      <c r="UEF426" s="9"/>
      <c r="UEG426" s="9"/>
      <c r="UEH426" s="9"/>
      <c r="UEI426" s="9"/>
      <c r="UEJ426" s="9"/>
      <c r="UEK426" s="9"/>
      <c r="UEL426" s="9"/>
      <c r="UEM426" s="9"/>
      <c r="UEN426" s="9"/>
      <c r="UEO426" s="9"/>
      <c r="UEP426" s="9"/>
      <c r="UEQ426" s="9"/>
      <c r="UER426" s="9"/>
      <c r="UES426" s="9"/>
      <c r="UET426" s="9"/>
      <c r="UEU426" s="9"/>
      <c r="UEV426" s="9"/>
      <c r="UEW426" s="9"/>
      <c r="UEX426" s="9"/>
      <c r="UEY426" s="9"/>
      <c r="UEZ426" s="9"/>
      <c r="UFA426" s="9"/>
      <c r="UFB426" s="9"/>
      <c r="UFC426" s="9"/>
      <c r="UFD426" s="9"/>
      <c r="UFE426" s="9"/>
      <c r="UFF426" s="9"/>
      <c r="UFG426" s="9"/>
      <c r="UFH426" s="9"/>
      <c r="UFI426" s="9"/>
      <c r="UFJ426" s="9"/>
      <c r="UFK426" s="9"/>
      <c r="UFL426" s="9"/>
      <c r="UFM426" s="9"/>
      <c r="UFN426" s="9"/>
      <c r="UFO426" s="9"/>
      <c r="UFP426" s="9"/>
      <c r="UFQ426" s="9"/>
      <c r="UFR426" s="9"/>
      <c r="UFS426" s="9"/>
      <c r="UFT426" s="9"/>
      <c r="UFU426" s="9"/>
      <c r="UFV426" s="9"/>
      <c r="UFW426" s="9"/>
      <c r="UFX426" s="9"/>
      <c r="UFY426" s="9"/>
      <c r="UFZ426" s="9"/>
      <c r="UGA426" s="9"/>
      <c r="UGB426" s="9"/>
      <c r="UGC426" s="9"/>
      <c r="UGD426" s="9"/>
      <c r="UGE426" s="9"/>
      <c r="UGF426" s="9"/>
      <c r="UGG426" s="9"/>
      <c r="UGH426" s="9"/>
      <c r="UGI426" s="9"/>
      <c r="UGJ426" s="9"/>
      <c r="UGK426" s="9"/>
      <c r="UGL426" s="9"/>
      <c r="UGM426" s="9"/>
      <c r="UGN426" s="9"/>
      <c r="UGO426" s="9"/>
      <c r="UGP426" s="9"/>
      <c r="UGQ426" s="9"/>
      <c r="UGR426" s="9"/>
      <c r="UGS426" s="9"/>
      <c r="UGT426" s="9"/>
      <c r="UGU426" s="9"/>
      <c r="UGV426" s="9"/>
      <c r="UGW426" s="9"/>
      <c r="UGX426" s="9"/>
      <c r="UGY426" s="9"/>
      <c r="UGZ426" s="9"/>
      <c r="UHA426" s="9"/>
      <c r="UHB426" s="9"/>
      <c r="UHC426" s="9"/>
      <c r="UHD426" s="9"/>
      <c r="UHE426" s="9"/>
      <c r="UHF426" s="9"/>
      <c r="UHG426" s="9"/>
      <c r="UHH426" s="9"/>
      <c r="UHI426" s="9"/>
      <c r="UHJ426" s="9"/>
      <c r="UHK426" s="9"/>
      <c r="UHL426" s="9"/>
      <c r="UHM426" s="9"/>
      <c r="UHN426" s="9"/>
      <c r="UHO426" s="9"/>
      <c r="UHP426" s="9"/>
      <c r="UHQ426" s="9"/>
      <c r="UHR426" s="9"/>
      <c r="UHS426" s="9"/>
      <c r="UHT426" s="9"/>
      <c r="UHU426" s="9"/>
      <c r="UHV426" s="9"/>
      <c r="UHW426" s="9"/>
      <c r="UHX426" s="9"/>
      <c r="UHY426" s="9"/>
      <c r="UHZ426" s="9"/>
      <c r="UIA426" s="9"/>
      <c r="UIB426" s="9"/>
      <c r="UIC426" s="9"/>
      <c r="UID426" s="9"/>
      <c r="UIE426" s="9"/>
      <c r="UIF426" s="9"/>
      <c r="UIG426" s="9"/>
      <c r="UIH426" s="9"/>
      <c r="UII426" s="9"/>
      <c r="UIJ426" s="9"/>
      <c r="UIK426" s="9"/>
      <c r="UIL426" s="9"/>
      <c r="UIM426" s="9"/>
      <c r="UIN426" s="9"/>
      <c r="UIO426" s="9"/>
      <c r="UIP426" s="9"/>
      <c r="UIQ426" s="9"/>
      <c r="UIR426" s="9"/>
      <c r="UIS426" s="9"/>
      <c r="UIT426" s="9"/>
      <c r="UIU426" s="9"/>
      <c r="UIV426" s="9"/>
      <c r="UIW426" s="9"/>
      <c r="UIX426" s="9"/>
      <c r="UIY426" s="9"/>
      <c r="UIZ426" s="9"/>
      <c r="UJA426" s="9"/>
      <c r="UJB426" s="9"/>
      <c r="UJC426" s="9"/>
      <c r="UJD426" s="9"/>
      <c r="UJE426" s="9"/>
      <c r="UJF426" s="9"/>
      <c r="UJG426" s="9"/>
      <c r="UJH426" s="9"/>
      <c r="UJI426" s="9"/>
      <c r="UJJ426" s="9"/>
      <c r="UJK426" s="9"/>
      <c r="UJL426" s="9"/>
      <c r="UJM426" s="9"/>
      <c r="UJN426" s="9"/>
      <c r="UJO426" s="9"/>
      <c r="UJP426" s="9"/>
      <c r="UJQ426" s="9"/>
      <c r="UJR426" s="9"/>
      <c r="UJS426" s="9"/>
      <c r="UJT426" s="9"/>
      <c r="UJU426" s="9"/>
      <c r="UJV426" s="9"/>
      <c r="UJW426" s="9"/>
      <c r="UJX426" s="9"/>
      <c r="UJY426" s="9"/>
      <c r="UJZ426" s="9"/>
      <c r="UKA426" s="9"/>
      <c r="UKB426" s="9"/>
      <c r="UKC426" s="9"/>
      <c r="UKD426" s="9"/>
      <c r="UKE426" s="9"/>
      <c r="UKF426" s="9"/>
      <c r="UKG426" s="9"/>
      <c r="UKH426" s="9"/>
      <c r="UKI426" s="9"/>
      <c r="UKJ426" s="9"/>
      <c r="UKK426" s="9"/>
      <c r="UKL426" s="9"/>
      <c r="UKM426" s="9"/>
      <c r="UKN426" s="9"/>
      <c r="UKO426" s="9"/>
      <c r="UKP426" s="9"/>
      <c r="UKQ426" s="9"/>
      <c r="UKR426" s="9"/>
      <c r="UKS426" s="9"/>
      <c r="UKT426" s="9"/>
      <c r="UKU426" s="9"/>
      <c r="UKV426" s="9"/>
      <c r="UKW426" s="9"/>
      <c r="UKX426" s="9"/>
      <c r="UKY426" s="9"/>
      <c r="UKZ426" s="9"/>
      <c r="ULA426" s="9"/>
      <c r="ULB426" s="9"/>
      <c r="ULC426" s="9"/>
      <c r="ULD426" s="9"/>
      <c r="ULE426" s="9"/>
      <c r="ULF426" s="9"/>
      <c r="ULG426" s="9"/>
      <c r="ULH426" s="9"/>
      <c r="ULI426" s="9"/>
      <c r="ULJ426" s="9"/>
      <c r="ULK426" s="9"/>
      <c r="ULL426" s="9"/>
      <c r="ULM426" s="9"/>
      <c r="ULN426" s="9"/>
      <c r="ULO426" s="9"/>
      <c r="ULP426" s="9"/>
      <c r="ULQ426" s="9"/>
      <c r="ULR426" s="9"/>
      <c r="ULS426" s="9"/>
      <c r="ULT426" s="9"/>
      <c r="ULU426" s="9"/>
      <c r="ULV426" s="9"/>
      <c r="ULW426" s="9"/>
      <c r="ULX426" s="9"/>
      <c r="ULY426" s="9"/>
      <c r="ULZ426" s="9"/>
      <c r="UMA426" s="9"/>
      <c r="UMB426" s="9"/>
      <c r="UMC426" s="9"/>
      <c r="UMD426" s="9"/>
      <c r="UME426" s="9"/>
      <c r="UMF426" s="9"/>
      <c r="UMG426" s="9"/>
      <c r="UMH426" s="9"/>
      <c r="UMI426" s="9"/>
      <c r="UMJ426" s="9"/>
      <c r="UMK426" s="9"/>
      <c r="UML426" s="9"/>
      <c r="UMM426" s="9"/>
      <c r="UMN426" s="9"/>
      <c r="UMO426" s="9"/>
      <c r="UMP426" s="9"/>
      <c r="UMQ426" s="9"/>
      <c r="UMR426" s="9"/>
      <c r="UMS426" s="9"/>
      <c r="UMT426" s="9"/>
      <c r="UMU426" s="9"/>
      <c r="UMV426" s="9"/>
      <c r="UMW426" s="9"/>
      <c r="UMX426" s="9"/>
      <c r="UMY426" s="9"/>
      <c r="UMZ426" s="9"/>
      <c r="UNA426" s="9"/>
      <c r="UNB426" s="9"/>
      <c r="UNC426" s="9"/>
      <c r="UND426" s="9"/>
      <c r="UNE426" s="9"/>
      <c r="UNF426" s="9"/>
      <c r="UNG426" s="9"/>
      <c r="UNH426" s="9"/>
      <c r="UNI426" s="9"/>
      <c r="UNJ426" s="9"/>
      <c r="UNK426" s="9"/>
      <c r="UNL426" s="9"/>
      <c r="UNM426" s="9"/>
      <c r="UNN426" s="9"/>
      <c r="UNO426" s="9"/>
      <c r="UNP426" s="9"/>
      <c r="UNQ426" s="9"/>
      <c r="UNR426" s="9"/>
      <c r="UNS426" s="9"/>
      <c r="UNT426" s="9"/>
      <c r="UNU426" s="9"/>
      <c r="UNV426" s="9"/>
      <c r="UNW426" s="9"/>
      <c r="UNX426" s="9"/>
      <c r="UNY426" s="9"/>
      <c r="UNZ426" s="9"/>
      <c r="UOA426" s="9"/>
      <c r="UOB426" s="9"/>
      <c r="UOC426" s="9"/>
      <c r="UOD426" s="9"/>
      <c r="UOE426" s="9"/>
      <c r="UOF426" s="9"/>
      <c r="UOG426" s="9"/>
      <c r="UOH426" s="9"/>
      <c r="UOI426" s="9"/>
      <c r="UOJ426" s="9"/>
      <c r="UOK426" s="9"/>
      <c r="UOL426" s="9"/>
      <c r="UOM426" s="9"/>
      <c r="UON426" s="9"/>
      <c r="UOO426" s="9"/>
      <c r="UOP426" s="9"/>
      <c r="UOQ426" s="9"/>
      <c r="UOR426" s="9"/>
      <c r="UOS426" s="9"/>
      <c r="UOT426" s="9"/>
      <c r="UOU426" s="9"/>
      <c r="UOV426" s="9"/>
      <c r="UOW426" s="9"/>
      <c r="UOX426" s="9"/>
      <c r="UOY426" s="9"/>
      <c r="UOZ426" s="9"/>
      <c r="UPA426" s="9"/>
      <c r="UPB426" s="9"/>
      <c r="UPC426" s="9"/>
      <c r="UPD426" s="9"/>
      <c r="UPE426" s="9"/>
      <c r="UPF426" s="9"/>
      <c r="UPG426" s="9"/>
      <c r="UPH426" s="9"/>
      <c r="UPI426" s="9"/>
      <c r="UPJ426" s="9"/>
      <c r="UPK426" s="9"/>
      <c r="UPL426" s="9"/>
      <c r="UPM426" s="9"/>
      <c r="UPN426" s="9"/>
      <c r="UPO426" s="9"/>
      <c r="UPP426" s="9"/>
      <c r="UPQ426" s="9"/>
      <c r="UPR426" s="9"/>
      <c r="UPS426" s="9"/>
      <c r="UPT426" s="9"/>
      <c r="UPU426" s="9"/>
      <c r="UPV426" s="9"/>
      <c r="UPW426" s="9"/>
      <c r="UPX426" s="9"/>
      <c r="UPY426" s="9"/>
      <c r="UPZ426" s="9"/>
      <c r="UQA426" s="9"/>
      <c r="UQB426" s="9"/>
      <c r="UQC426" s="9"/>
      <c r="UQD426" s="9"/>
      <c r="UQE426" s="9"/>
      <c r="UQF426" s="9"/>
      <c r="UQG426" s="9"/>
      <c r="UQH426" s="9"/>
      <c r="UQI426" s="9"/>
      <c r="UQJ426" s="9"/>
      <c r="UQK426" s="9"/>
      <c r="UQL426" s="9"/>
      <c r="UQM426" s="9"/>
      <c r="UQN426" s="9"/>
      <c r="UQO426" s="9"/>
      <c r="UQP426" s="9"/>
      <c r="UQQ426" s="9"/>
      <c r="UQR426" s="9"/>
      <c r="UQS426" s="9"/>
      <c r="UQT426" s="9"/>
      <c r="UQU426" s="9"/>
      <c r="UQV426" s="9"/>
      <c r="UQW426" s="9"/>
      <c r="UQX426" s="9"/>
      <c r="UQY426" s="9"/>
      <c r="UQZ426" s="9"/>
      <c r="URA426" s="9"/>
      <c r="URB426" s="9"/>
      <c r="URC426" s="9"/>
      <c r="URD426" s="9"/>
      <c r="URE426" s="9"/>
      <c r="URF426" s="9"/>
      <c r="URG426" s="9"/>
      <c r="URH426" s="9"/>
      <c r="URI426" s="9"/>
      <c r="URJ426" s="9"/>
      <c r="URK426" s="9"/>
      <c r="URL426" s="9"/>
      <c r="URM426" s="9"/>
      <c r="URN426" s="9"/>
      <c r="URO426" s="9"/>
      <c r="URP426" s="9"/>
      <c r="URQ426" s="9"/>
      <c r="URR426" s="9"/>
      <c r="URS426" s="9"/>
      <c r="URT426" s="9"/>
      <c r="URU426" s="9"/>
      <c r="URV426" s="9"/>
      <c r="URW426" s="9"/>
      <c r="URX426" s="9"/>
      <c r="URY426" s="9"/>
      <c r="URZ426" s="9"/>
      <c r="USA426" s="9"/>
      <c r="USB426" s="9"/>
      <c r="USC426" s="9"/>
      <c r="USD426" s="9"/>
      <c r="USE426" s="9"/>
      <c r="USF426" s="9"/>
      <c r="USG426" s="9"/>
      <c r="USH426" s="9"/>
      <c r="USI426" s="9"/>
      <c r="USJ426" s="9"/>
      <c r="USK426" s="9"/>
      <c r="USL426" s="9"/>
      <c r="USM426" s="9"/>
      <c r="USN426" s="9"/>
      <c r="USO426" s="9"/>
      <c r="USP426" s="9"/>
      <c r="USQ426" s="9"/>
      <c r="USR426" s="9"/>
      <c r="USS426" s="9"/>
      <c r="UST426" s="9"/>
      <c r="USU426" s="9"/>
      <c r="USV426" s="9"/>
      <c r="USW426" s="9"/>
      <c r="USX426" s="9"/>
      <c r="USY426" s="9"/>
      <c r="USZ426" s="9"/>
      <c r="UTA426" s="9"/>
      <c r="UTB426" s="9"/>
      <c r="UTC426" s="9"/>
      <c r="UTD426" s="9"/>
      <c r="UTE426" s="9"/>
      <c r="UTF426" s="9"/>
      <c r="UTG426" s="9"/>
      <c r="UTH426" s="9"/>
      <c r="UTI426" s="9"/>
      <c r="UTJ426" s="9"/>
      <c r="UTK426" s="9"/>
      <c r="UTL426" s="9"/>
      <c r="UTM426" s="9"/>
      <c r="UTN426" s="9"/>
      <c r="UTO426" s="9"/>
      <c r="UTP426" s="9"/>
      <c r="UTQ426" s="9"/>
      <c r="UTR426" s="9"/>
      <c r="UTS426" s="9"/>
      <c r="UTT426" s="9"/>
      <c r="UTU426" s="9"/>
      <c r="UTV426" s="9"/>
      <c r="UTW426" s="9"/>
      <c r="UTX426" s="9"/>
      <c r="UTY426" s="9"/>
      <c r="UTZ426" s="9"/>
      <c r="UUA426" s="9"/>
      <c r="UUB426" s="9"/>
      <c r="UUC426" s="9"/>
      <c r="UUD426" s="9"/>
      <c r="UUE426" s="9"/>
      <c r="UUF426" s="9"/>
      <c r="UUG426" s="9"/>
      <c r="UUH426" s="9"/>
      <c r="UUI426" s="9"/>
      <c r="UUJ426" s="9"/>
      <c r="UUK426" s="9"/>
      <c r="UUL426" s="9"/>
      <c r="UUM426" s="9"/>
      <c r="UUN426" s="9"/>
      <c r="UUO426" s="9"/>
      <c r="UUP426" s="9"/>
      <c r="UUQ426" s="9"/>
      <c r="UUR426" s="9"/>
      <c r="UUS426" s="9"/>
      <c r="UUT426" s="9"/>
      <c r="UUU426" s="9"/>
      <c r="UUV426" s="9"/>
      <c r="UUW426" s="9"/>
      <c r="UUX426" s="9"/>
      <c r="UUY426" s="9"/>
      <c r="UUZ426" s="9"/>
      <c r="UVA426" s="9"/>
      <c r="UVB426" s="9"/>
      <c r="UVC426" s="9"/>
      <c r="UVD426" s="9"/>
      <c r="UVE426" s="9"/>
      <c r="UVF426" s="9"/>
      <c r="UVG426" s="9"/>
      <c r="UVH426" s="9"/>
      <c r="UVI426" s="9"/>
      <c r="UVJ426" s="9"/>
      <c r="UVK426" s="9"/>
      <c r="UVL426" s="9"/>
      <c r="UVM426" s="9"/>
      <c r="UVN426" s="9"/>
      <c r="UVO426" s="9"/>
      <c r="UVP426" s="9"/>
      <c r="UVQ426" s="9"/>
      <c r="UVR426" s="9"/>
      <c r="UVS426" s="9"/>
      <c r="UVT426" s="9"/>
      <c r="UVU426" s="9"/>
      <c r="UVV426" s="9"/>
      <c r="UVW426" s="9"/>
      <c r="UVX426" s="9"/>
      <c r="UVY426" s="9"/>
      <c r="UVZ426" s="9"/>
      <c r="UWA426" s="9"/>
      <c r="UWB426" s="9"/>
      <c r="UWC426" s="9"/>
      <c r="UWD426" s="9"/>
      <c r="UWE426" s="9"/>
      <c r="UWF426" s="9"/>
      <c r="UWG426" s="9"/>
      <c r="UWH426" s="9"/>
      <c r="UWI426" s="9"/>
      <c r="UWJ426" s="9"/>
      <c r="UWK426" s="9"/>
      <c r="UWL426" s="9"/>
      <c r="UWM426" s="9"/>
      <c r="UWN426" s="9"/>
      <c r="UWO426" s="9"/>
      <c r="UWP426" s="9"/>
      <c r="UWQ426" s="9"/>
      <c r="UWR426" s="9"/>
      <c r="UWS426" s="9"/>
      <c r="UWT426" s="9"/>
      <c r="UWU426" s="9"/>
      <c r="UWV426" s="9"/>
      <c r="UWW426" s="9"/>
      <c r="UWX426" s="9"/>
      <c r="UWY426" s="9"/>
      <c r="UWZ426" s="9"/>
      <c r="UXA426" s="9"/>
      <c r="UXB426" s="9"/>
      <c r="UXC426" s="9"/>
      <c r="UXD426" s="9"/>
      <c r="UXE426" s="9"/>
      <c r="UXF426" s="9"/>
      <c r="UXG426" s="9"/>
      <c r="UXH426" s="9"/>
      <c r="UXI426" s="9"/>
      <c r="UXJ426" s="9"/>
      <c r="UXK426" s="9"/>
      <c r="UXL426" s="9"/>
      <c r="UXM426" s="9"/>
      <c r="UXN426" s="9"/>
      <c r="UXO426" s="9"/>
      <c r="UXP426" s="9"/>
      <c r="UXQ426" s="9"/>
      <c r="UXR426" s="9"/>
      <c r="UXS426" s="9"/>
      <c r="UXT426" s="9"/>
      <c r="UXU426" s="9"/>
      <c r="UXV426" s="9"/>
      <c r="UXW426" s="9"/>
      <c r="UXX426" s="9"/>
      <c r="UXY426" s="9"/>
      <c r="UXZ426" s="9"/>
      <c r="UYA426" s="9"/>
      <c r="UYB426" s="9"/>
      <c r="UYC426" s="9"/>
      <c r="UYD426" s="9"/>
      <c r="UYE426" s="9"/>
      <c r="UYF426" s="9"/>
      <c r="UYG426" s="9"/>
      <c r="UYH426" s="9"/>
      <c r="UYI426" s="9"/>
      <c r="UYJ426" s="9"/>
      <c r="UYK426" s="9"/>
      <c r="UYL426" s="9"/>
      <c r="UYM426" s="9"/>
      <c r="UYN426" s="9"/>
      <c r="UYO426" s="9"/>
      <c r="UYP426" s="9"/>
      <c r="UYQ426" s="9"/>
      <c r="UYR426" s="9"/>
      <c r="UYS426" s="9"/>
      <c r="UYT426" s="9"/>
      <c r="UYU426" s="9"/>
      <c r="UYV426" s="9"/>
      <c r="UYW426" s="9"/>
      <c r="UYX426" s="9"/>
      <c r="UYY426" s="9"/>
      <c r="UYZ426" s="9"/>
      <c r="UZA426" s="9"/>
      <c r="UZB426" s="9"/>
      <c r="UZC426" s="9"/>
      <c r="UZD426" s="9"/>
      <c r="UZE426" s="9"/>
      <c r="UZF426" s="9"/>
      <c r="UZG426" s="9"/>
      <c r="UZH426" s="9"/>
      <c r="UZI426" s="9"/>
      <c r="UZJ426" s="9"/>
      <c r="UZK426" s="9"/>
      <c r="UZL426" s="9"/>
      <c r="UZM426" s="9"/>
      <c r="UZN426" s="9"/>
      <c r="UZO426" s="9"/>
      <c r="UZP426" s="9"/>
      <c r="UZQ426" s="9"/>
      <c r="UZR426" s="9"/>
      <c r="UZS426" s="9"/>
      <c r="UZT426" s="9"/>
      <c r="UZU426" s="9"/>
      <c r="UZV426" s="9"/>
      <c r="UZW426" s="9"/>
      <c r="UZX426" s="9"/>
      <c r="UZY426" s="9"/>
      <c r="UZZ426" s="9"/>
      <c r="VAA426" s="9"/>
      <c r="VAB426" s="9"/>
      <c r="VAC426" s="9"/>
      <c r="VAD426" s="9"/>
      <c r="VAE426" s="9"/>
      <c r="VAF426" s="9"/>
      <c r="VAG426" s="9"/>
      <c r="VAH426" s="9"/>
      <c r="VAI426" s="9"/>
      <c r="VAJ426" s="9"/>
      <c r="VAK426" s="9"/>
      <c r="VAL426" s="9"/>
      <c r="VAM426" s="9"/>
      <c r="VAN426" s="9"/>
      <c r="VAO426" s="9"/>
      <c r="VAP426" s="9"/>
      <c r="VAQ426" s="9"/>
      <c r="VAR426" s="9"/>
      <c r="VAS426" s="9"/>
      <c r="VAT426" s="9"/>
      <c r="VAU426" s="9"/>
      <c r="VAV426" s="9"/>
      <c r="VAW426" s="9"/>
      <c r="VAX426" s="9"/>
      <c r="VAY426" s="9"/>
      <c r="VAZ426" s="9"/>
      <c r="VBA426" s="9"/>
      <c r="VBB426" s="9"/>
      <c r="VBC426" s="9"/>
      <c r="VBD426" s="9"/>
      <c r="VBE426" s="9"/>
      <c r="VBF426" s="9"/>
      <c r="VBG426" s="9"/>
      <c r="VBH426" s="9"/>
      <c r="VBI426" s="9"/>
      <c r="VBJ426" s="9"/>
      <c r="VBK426" s="9"/>
      <c r="VBL426" s="9"/>
      <c r="VBM426" s="9"/>
      <c r="VBN426" s="9"/>
      <c r="VBO426" s="9"/>
      <c r="VBP426" s="9"/>
      <c r="VBQ426" s="9"/>
      <c r="VBR426" s="9"/>
      <c r="VBS426" s="9"/>
      <c r="VBT426" s="9"/>
      <c r="VBU426" s="9"/>
      <c r="VBV426" s="9"/>
      <c r="VBW426" s="9"/>
      <c r="VBX426" s="9"/>
      <c r="VBY426" s="9"/>
      <c r="VBZ426" s="9"/>
      <c r="VCA426" s="9"/>
      <c r="VCB426" s="9"/>
      <c r="VCC426" s="9"/>
      <c r="VCD426" s="9"/>
      <c r="VCE426" s="9"/>
      <c r="VCF426" s="9"/>
      <c r="VCG426" s="9"/>
      <c r="VCH426" s="9"/>
      <c r="VCI426" s="9"/>
      <c r="VCJ426" s="9"/>
      <c r="VCK426" s="9"/>
      <c r="VCL426" s="9"/>
      <c r="VCM426" s="9"/>
      <c r="VCN426" s="9"/>
      <c r="VCO426" s="9"/>
      <c r="VCP426" s="9"/>
      <c r="VCQ426" s="9"/>
      <c r="VCR426" s="9"/>
      <c r="VCS426" s="9"/>
      <c r="VCT426" s="9"/>
      <c r="VCU426" s="9"/>
      <c r="VCV426" s="9"/>
      <c r="VCW426" s="9"/>
      <c r="VCX426" s="9"/>
      <c r="VCY426" s="9"/>
      <c r="VCZ426" s="9"/>
      <c r="VDA426" s="9"/>
      <c r="VDB426" s="9"/>
      <c r="VDC426" s="9"/>
      <c r="VDD426" s="9"/>
      <c r="VDE426" s="9"/>
      <c r="VDF426" s="9"/>
      <c r="VDG426" s="9"/>
      <c r="VDH426" s="9"/>
      <c r="VDI426" s="9"/>
      <c r="VDJ426" s="9"/>
      <c r="VDK426" s="9"/>
      <c r="VDL426" s="9"/>
      <c r="VDM426" s="9"/>
      <c r="VDN426" s="9"/>
      <c r="VDO426" s="9"/>
      <c r="VDP426" s="9"/>
      <c r="VDQ426" s="9"/>
      <c r="VDR426" s="9"/>
      <c r="VDS426" s="9"/>
      <c r="VDT426" s="9"/>
      <c r="VDU426" s="9"/>
      <c r="VDV426" s="9"/>
      <c r="VDW426" s="9"/>
      <c r="VDX426" s="9"/>
      <c r="VDY426" s="9"/>
      <c r="VDZ426" s="9"/>
      <c r="VEA426" s="9"/>
      <c r="VEB426" s="9"/>
      <c r="VEC426" s="9"/>
      <c r="VED426" s="9"/>
      <c r="VEE426" s="9"/>
      <c r="VEF426" s="9"/>
      <c r="VEG426" s="9"/>
      <c r="VEH426" s="9"/>
      <c r="VEI426" s="9"/>
      <c r="VEJ426" s="9"/>
      <c r="VEK426" s="9"/>
      <c r="VEL426" s="9"/>
      <c r="VEM426" s="9"/>
      <c r="VEN426" s="9"/>
      <c r="VEO426" s="9"/>
      <c r="VEP426" s="9"/>
      <c r="VEQ426" s="9"/>
      <c r="VER426" s="9"/>
      <c r="VES426" s="9"/>
      <c r="VET426" s="9"/>
      <c r="VEU426" s="9"/>
      <c r="VEV426" s="9"/>
      <c r="VEW426" s="9"/>
      <c r="VEX426" s="9"/>
      <c r="VEY426" s="9"/>
      <c r="VEZ426" s="9"/>
      <c r="VFA426" s="9"/>
      <c r="VFB426" s="9"/>
      <c r="VFC426" s="9"/>
      <c r="VFD426" s="9"/>
      <c r="VFE426" s="9"/>
      <c r="VFF426" s="9"/>
      <c r="VFG426" s="9"/>
      <c r="VFH426" s="9"/>
      <c r="VFI426" s="9"/>
      <c r="VFJ426" s="9"/>
      <c r="VFK426" s="9"/>
      <c r="VFL426" s="9"/>
      <c r="VFM426" s="9"/>
      <c r="VFN426" s="9"/>
      <c r="VFO426" s="9"/>
      <c r="VFP426" s="9"/>
      <c r="VFQ426" s="9"/>
      <c r="VFR426" s="9"/>
      <c r="VFS426" s="9"/>
      <c r="VFT426" s="9"/>
      <c r="VFU426" s="9"/>
      <c r="VFV426" s="9"/>
      <c r="VFW426" s="9"/>
      <c r="VFX426" s="9"/>
      <c r="VFY426" s="9"/>
      <c r="VFZ426" s="9"/>
      <c r="VGA426" s="9"/>
      <c r="VGB426" s="9"/>
      <c r="VGC426" s="9"/>
      <c r="VGD426" s="9"/>
      <c r="VGE426" s="9"/>
      <c r="VGF426" s="9"/>
      <c r="VGG426" s="9"/>
      <c r="VGH426" s="9"/>
      <c r="VGI426" s="9"/>
      <c r="VGJ426" s="9"/>
      <c r="VGK426" s="9"/>
      <c r="VGL426" s="9"/>
      <c r="VGM426" s="9"/>
      <c r="VGN426" s="9"/>
      <c r="VGO426" s="9"/>
      <c r="VGP426" s="9"/>
      <c r="VGQ426" s="9"/>
      <c r="VGR426" s="9"/>
      <c r="VGS426" s="9"/>
      <c r="VGT426" s="9"/>
      <c r="VGU426" s="9"/>
      <c r="VGV426" s="9"/>
      <c r="VGW426" s="9"/>
      <c r="VGX426" s="9"/>
      <c r="VGY426" s="9"/>
      <c r="VGZ426" s="9"/>
      <c r="VHA426" s="9"/>
      <c r="VHB426" s="9"/>
      <c r="VHC426" s="9"/>
      <c r="VHD426" s="9"/>
      <c r="VHE426" s="9"/>
      <c r="VHF426" s="9"/>
      <c r="VHG426" s="9"/>
      <c r="VHH426" s="9"/>
      <c r="VHI426" s="9"/>
      <c r="VHJ426" s="9"/>
      <c r="VHK426" s="9"/>
      <c r="VHL426" s="9"/>
      <c r="VHM426" s="9"/>
      <c r="VHN426" s="9"/>
      <c r="VHO426" s="9"/>
      <c r="VHP426" s="9"/>
      <c r="VHQ426" s="9"/>
      <c r="VHR426" s="9"/>
      <c r="VHS426" s="9"/>
      <c r="VHT426" s="9"/>
      <c r="VHU426" s="9"/>
      <c r="VHV426" s="9"/>
      <c r="VHW426" s="9"/>
      <c r="VHX426" s="9"/>
      <c r="VHY426" s="9"/>
      <c r="VHZ426" s="9"/>
      <c r="VIA426" s="9"/>
      <c r="VIB426" s="9"/>
      <c r="VIC426" s="9"/>
      <c r="VID426" s="9"/>
      <c r="VIE426" s="9"/>
      <c r="VIF426" s="9"/>
      <c r="VIG426" s="9"/>
      <c r="VIH426" s="9"/>
      <c r="VII426" s="9"/>
      <c r="VIJ426" s="9"/>
      <c r="VIK426" s="9"/>
      <c r="VIL426" s="9"/>
      <c r="VIM426" s="9"/>
      <c r="VIN426" s="9"/>
      <c r="VIO426" s="9"/>
      <c r="VIP426" s="9"/>
      <c r="VIQ426" s="9"/>
      <c r="VIR426" s="9"/>
      <c r="VIS426" s="9"/>
      <c r="VIT426" s="9"/>
      <c r="VIU426" s="9"/>
      <c r="VIV426" s="9"/>
      <c r="VIW426" s="9"/>
      <c r="VIX426" s="9"/>
      <c r="VIY426" s="9"/>
      <c r="VIZ426" s="9"/>
      <c r="VJA426" s="9"/>
      <c r="VJB426" s="9"/>
      <c r="VJC426" s="9"/>
      <c r="VJD426" s="9"/>
      <c r="VJE426" s="9"/>
      <c r="VJF426" s="9"/>
      <c r="VJG426" s="9"/>
      <c r="VJH426" s="9"/>
      <c r="VJI426" s="9"/>
      <c r="VJJ426" s="9"/>
      <c r="VJK426" s="9"/>
      <c r="VJL426" s="9"/>
      <c r="VJM426" s="9"/>
      <c r="VJN426" s="9"/>
      <c r="VJO426" s="9"/>
      <c r="VJP426" s="9"/>
      <c r="VJQ426" s="9"/>
      <c r="VJR426" s="9"/>
      <c r="VJS426" s="9"/>
      <c r="VJT426" s="9"/>
      <c r="VJU426" s="9"/>
      <c r="VJV426" s="9"/>
      <c r="VJW426" s="9"/>
      <c r="VJX426" s="9"/>
      <c r="VJY426" s="9"/>
      <c r="VJZ426" s="9"/>
      <c r="VKA426" s="9"/>
      <c r="VKB426" s="9"/>
      <c r="VKC426" s="9"/>
      <c r="VKD426" s="9"/>
      <c r="VKE426" s="9"/>
      <c r="VKF426" s="9"/>
      <c r="VKG426" s="9"/>
      <c r="VKH426" s="9"/>
      <c r="VKI426" s="9"/>
      <c r="VKJ426" s="9"/>
      <c r="VKK426" s="9"/>
      <c r="VKL426" s="9"/>
      <c r="VKM426" s="9"/>
      <c r="VKN426" s="9"/>
      <c r="VKO426" s="9"/>
      <c r="VKP426" s="9"/>
      <c r="VKQ426" s="9"/>
      <c r="VKR426" s="9"/>
      <c r="VKS426" s="9"/>
      <c r="VKT426" s="9"/>
      <c r="VKU426" s="9"/>
      <c r="VKV426" s="9"/>
      <c r="VKW426" s="9"/>
      <c r="VKX426" s="9"/>
      <c r="VKY426" s="9"/>
      <c r="VKZ426" s="9"/>
      <c r="VLA426" s="9"/>
      <c r="VLB426" s="9"/>
      <c r="VLC426" s="9"/>
      <c r="VLD426" s="9"/>
      <c r="VLE426" s="9"/>
      <c r="VLF426" s="9"/>
      <c r="VLG426" s="9"/>
      <c r="VLH426" s="9"/>
      <c r="VLI426" s="9"/>
      <c r="VLJ426" s="9"/>
      <c r="VLK426" s="9"/>
      <c r="VLL426" s="9"/>
      <c r="VLM426" s="9"/>
      <c r="VLN426" s="9"/>
      <c r="VLO426" s="9"/>
      <c r="VLP426" s="9"/>
      <c r="VLQ426" s="9"/>
      <c r="VLR426" s="9"/>
      <c r="VLS426" s="9"/>
      <c r="VLT426" s="9"/>
      <c r="VLU426" s="9"/>
      <c r="VLV426" s="9"/>
      <c r="VLW426" s="9"/>
      <c r="VLX426" s="9"/>
      <c r="VLY426" s="9"/>
      <c r="VLZ426" s="9"/>
      <c r="VMA426" s="9"/>
      <c r="VMB426" s="9"/>
      <c r="VMC426" s="9"/>
      <c r="VMD426" s="9"/>
      <c r="VME426" s="9"/>
      <c r="VMF426" s="9"/>
      <c r="VMG426" s="9"/>
      <c r="VMH426" s="9"/>
      <c r="VMI426" s="9"/>
      <c r="VMJ426" s="9"/>
      <c r="VMK426" s="9"/>
      <c r="VML426" s="9"/>
      <c r="VMM426" s="9"/>
      <c r="VMN426" s="9"/>
      <c r="VMO426" s="9"/>
      <c r="VMP426" s="9"/>
      <c r="VMQ426" s="9"/>
      <c r="VMR426" s="9"/>
      <c r="VMS426" s="9"/>
      <c r="VMT426" s="9"/>
      <c r="VMU426" s="9"/>
      <c r="VMV426" s="9"/>
      <c r="VMW426" s="9"/>
      <c r="VMX426" s="9"/>
      <c r="VMY426" s="9"/>
      <c r="VMZ426" s="9"/>
      <c r="VNA426" s="9"/>
      <c r="VNB426" s="9"/>
      <c r="VNC426" s="9"/>
      <c r="VND426" s="9"/>
      <c r="VNE426" s="9"/>
      <c r="VNF426" s="9"/>
      <c r="VNG426" s="9"/>
      <c r="VNH426" s="9"/>
      <c r="VNI426" s="9"/>
      <c r="VNJ426" s="9"/>
      <c r="VNK426" s="9"/>
      <c r="VNL426" s="9"/>
      <c r="VNM426" s="9"/>
      <c r="VNN426" s="9"/>
      <c r="VNO426" s="9"/>
      <c r="VNP426" s="9"/>
      <c r="VNQ426" s="9"/>
      <c r="VNR426" s="9"/>
      <c r="VNS426" s="9"/>
      <c r="VNT426" s="9"/>
      <c r="VNU426" s="9"/>
      <c r="VNV426" s="9"/>
      <c r="VNW426" s="9"/>
      <c r="VNX426" s="9"/>
      <c r="VNY426" s="9"/>
      <c r="VNZ426" s="9"/>
      <c r="VOA426" s="9"/>
      <c r="VOB426" s="9"/>
      <c r="VOC426" s="9"/>
      <c r="VOD426" s="9"/>
      <c r="VOE426" s="9"/>
      <c r="VOF426" s="9"/>
      <c r="VOG426" s="9"/>
      <c r="VOH426" s="9"/>
      <c r="VOI426" s="9"/>
      <c r="VOJ426" s="9"/>
      <c r="VOK426" s="9"/>
      <c r="VOL426" s="9"/>
      <c r="VOM426" s="9"/>
      <c r="VON426" s="9"/>
      <c r="VOO426" s="9"/>
      <c r="VOP426" s="9"/>
      <c r="VOQ426" s="9"/>
      <c r="VOR426" s="9"/>
      <c r="VOS426" s="9"/>
      <c r="VOT426" s="9"/>
      <c r="VOU426" s="9"/>
      <c r="VOV426" s="9"/>
      <c r="VOW426" s="9"/>
      <c r="VOX426" s="9"/>
      <c r="VOY426" s="9"/>
      <c r="VOZ426" s="9"/>
      <c r="VPA426" s="9"/>
      <c r="VPB426" s="9"/>
      <c r="VPC426" s="9"/>
      <c r="VPD426" s="9"/>
      <c r="VPE426" s="9"/>
      <c r="VPF426" s="9"/>
      <c r="VPG426" s="9"/>
      <c r="VPH426" s="9"/>
      <c r="VPI426" s="9"/>
      <c r="VPJ426" s="9"/>
      <c r="VPK426" s="9"/>
      <c r="VPL426" s="9"/>
      <c r="VPM426" s="9"/>
      <c r="VPN426" s="9"/>
      <c r="VPO426" s="9"/>
      <c r="VPP426" s="9"/>
      <c r="VPQ426" s="9"/>
      <c r="VPR426" s="9"/>
      <c r="VPS426" s="9"/>
      <c r="VPT426" s="9"/>
      <c r="VPU426" s="9"/>
      <c r="VPV426" s="9"/>
      <c r="VPW426" s="9"/>
      <c r="VPX426" s="9"/>
      <c r="VPY426" s="9"/>
      <c r="VPZ426" s="9"/>
      <c r="VQA426" s="9"/>
      <c r="VQB426" s="9"/>
      <c r="VQC426" s="9"/>
      <c r="VQD426" s="9"/>
      <c r="VQE426" s="9"/>
      <c r="VQF426" s="9"/>
      <c r="VQG426" s="9"/>
      <c r="VQH426" s="9"/>
      <c r="VQI426" s="9"/>
      <c r="VQJ426" s="9"/>
      <c r="VQK426" s="9"/>
      <c r="VQL426" s="9"/>
      <c r="VQM426" s="9"/>
      <c r="VQN426" s="9"/>
      <c r="VQO426" s="9"/>
      <c r="VQP426" s="9"/>
      <c r="VQQ426" s="9"/>
      <c r="VQR426" s="9"/>
      <c r="VQS426" s="9"/>
      <c r="VQT426" s="9"/>
      <c r="VQU426" s="9"/>
      <c r="VQV426" s="9"/>
      <c r="VQW426" s="9"/>
      <c r="VQX426" s="9"/>
      <c r="VQY426" s="9"/>
      <c r="VQZ426" s="9"/>
      <c r="VRA426" s="9"/>
      <c r="VRB426" s="9"/>
      <c r="VRC426" s="9"/>
      <c r="VRD426" s="9"/>
      <c r="VRE426" s="9"/>
      <c r="VRF426" s="9"/>
      <c r="VRG426" s="9"/>
      <c r="VRH426" s="9"/>
      <c r="VRI426" s="9"/>
      <c r="VRJ426" s="9"/>
      <c r="VRK426" s="9"/>
      <c r="VRL426" s="9"/>
      <c r="VRM426" s="9"/>
      <c r="VRN426" s="9"/>
      <c r="VRO426" s="9"/>
      <c r="VRP426" s="9"/>
      <c r="VRQ426" s="9"/>
      <c r="VRR426" s="9"/>
      <c r="VRS426" s="9"/>
      <c r="VRT426" s="9"/>
      <c r="VRU426" s="9"/>
      <c r="VRV426" s="9"/>
      <c r="VRW426" s="9"/>
      <c r="VRX426" s="9"/>
      <c r="VRY426" s="9"/>
      <c r="VRZ426" s="9"/>
      <c r="VSA426" s="9"/>
      <c r="VSB426" s="9"/>
      <c r="VSC426" s="9"/>
      <c r="VSD426" s="9"/>
      <c r="VSE426" s="9"/>
      <c r="VSF426" s="9"/>
      <c r="VSG426" s="9"/>
      <c r="VSH426" s="9"/>
      <c r="VSI426" s="9"/>
      <c r="VSJ426" s="9"/>
      <c r="VSK426" s="9"/>
      <c r="VSL426" s="9"/>
      <c r="VSM426" s="9"/>
      <c r="VSN426" s="9"/>
      <c r="VSO426" s="9"/>
      <c r="VSP426" s="9"/>
      <c r="VSQ426" s="9"/>
      <c r="VSR426" s="9"/>
      <c r="VSS426" s="9"/>
      <c r="VST426" s="9"/>
      <c r="VSU426" s="9"/>
      <c r="VSV426" s="9"/>
      <c r="VSW426" s="9"/>
      <c r="VSX426" s="9"/>
      <c r="VSY426" s="9"/>
      <c r="VSZ426" s="9"/>
      <c r="VTA426" s="9"/>
      <c r="VTB426" s="9"/>
      <c r="VTC426" s="9"/>
      <c r="VTD426" s="9"/>
      <c r="VTE426" s="9"/>
      <c r="VTF426" s="9"/>
      <c r="VTG426" s="9"/>
      <c r="VTH426" s="9"/>
      <c r="VTI426" s="9"/>
      <c r="VTJ426" s="9"/>
      <c r="VTK426" s="9"/>
      <c r="VTL426" s="9"/>
      <c r="VTM426" s="9"/>
      <c r="VTN426" s="9"/>
      <c r="VTO426" s="9"/>
      <c r="VTP426" s="9"/>
      <c r="VTQ426" s="9"/>
      <c r="VTR426" s="9"/>
      <c r="VTS426" s="9"/>
      <c r="VTT426" s="9"/>
      <c r="VTU426" s="9"/>
      <c r="VTV426" s="9"/>
      <c r="VTW426" s="9"/>
      <c r="VTX426" s="9"/>
      <c r="VTY426" s="9"/>
      <c r="VTZ426" s="9"/>
      <c r="VUA426" s="9"/>
      <c r="VUB426" s="9"/>
      <c r="VUC426" s="9"/>
      <c r="VUD426" s="9"/>
      <c r="VUE426" s="9"/>
      <c r="VUF426" s="9"/>
      <c r="VUG426" s="9"/>
      <c r="VUH426" s="9"/>
      <c r="VUI426" s="9"/>
      <c r="VUJ426" s="9"/>
      <c r="VUK426" s="9"/>
      <c r="VUL426" s="9"/>
      <c r="VUM426" s="9"/>
      <c r="VUN426" s="9"/>
      <c r="VUO426" s="9"/>
      <c r="VUP426" s="9"/>
      <c r="VUQ426" s="9"/>
      <c r="VUR426" s="9"/>
      <c r="VUS426" s="9"/>
      <c r="VUT426" s="9"/>
      <c r="VUU426" s="9"/>
      <c r="VUV426" s="9"/>
      <c r="VUW426" s="9"/>
      <c r="VUX426" s="9"/>
      <c r="VUY426" s="9"/>
      <c r="VUZ426" s="9"/>
      <c r="VVA426" s="9"/>
      <c r="VVB426" s="9"/>
      <c r="VVC426" s="9"/>
      <c r="VVD426" s="9"/>
      <c r="VVE426" s="9"/>
      <c r="VVF426" s="9"/>
      <c r="VVG426" s="9"/>
      <c r="VVH426" s="9"/>
      <c r="VVI426" s="9"/>
      <c r="VVJ426" s="9"/>
      <c r="VVK426" s="9"/>
      <c r="VVL426" s="9"/>
      <c r="VVM426" s="9"/>
      <c r="VVN426" s="9"/>
      <c r="VVO426" s="9"/>
      <c r="VVP426" s="9"/>
      <c r="VVQ426" s="9"/>
      <c r="VVR426" s="9"/>
      <c r="VVS426" s="9"/>
      <c r="VVT426" s="9"/>
      <c r="VVU426" s="9"/>
      <c r="VVV426" s="9"/>
      <c r="VVW426" s="9"/>
      <c r="VVX426" s="9"/>
      <c r="VVY426" s="9"/>
      <c r="VVZ426" s="9"/>
      <c r="VWA426" s="9"/>
      <c r="VWB426" s="9"/>
      <c r="VWC426" s="9"/>
      <c r="VWD426" s="9"/>
      <c r="VWE426" s="9"/>
      <c r="VWF426" s="9"/>
      <c r="VWG426" s="9"/>
      <c r="VWH426" s="9"/>
      <c r="VWI426" s="9"/>
      <c r="VWJ426" s="9"/>
      <c r="VWK426" s="9"/>
      <c r="VWL426" s="9"/>
      <c r="VWM426" s="9"/>
      <c r="VWN426" s="9"/>
      <c r="VWO426" s="9"/>
      <c r="VWP426" s="9"/>
      <c r="VWQ426" s="9"/>
      <c r="VWR426" s="9"/>
      <c r="VWS426" s="9"/>
      <c r="VWT426" s="9"/>
      <c r="VWU426" s="9"/>
      <c r="VWV426" s="9"/>
      <c r="VWW426" s="9"/>
      <c r="VWX426" s="9"/>
      <c r="VWY426" s="9"/>
      <c r="VWZ426" s="9"/>
      <c r="VXA426" s="9"/>
      <c r="VXB426" s="9"/>
      <c r="VXC426" s="9"/>
      <c r="VXD426" s="9"/>
      <c r="VXE426" s="9"/>
      <c r="VXF426" s="9"/>
      <c r="VXG426" s="9"/>
      <c r="VXH426" s="9"/>
      <c r="VXI426" s="9"/>
      <c r="VXJ426" s="9"/>
      <c r="VXK426" s="9"/>
      <c r="VXL426" s="9"/>
      <c r="VXM426" s="9"/>
      <c r="VXN426" s="9"/>
      <c r="VXO426" s="9"/>
      <c r="VXP426" s="9"/>
      <c r="VXQ426" s="9"/>
      <c r="VXR426" s="9"/>
      <c r="VXS426" s="9"/>
      <c r="VXT426" s="9"/>
      <c r="VXU426" s="9"/>
      <c r="VXV426" s="9"/>
      <c r="VXW426" s="9"/>
      <c r="VXX426" s="9"/>
      <c r="VXY426" s="9"/>
      <c r="VXZ426" s="9"/>
      <c r="VYA426" s="9"/>
      <c r="VYB426" s="9"/>
      <c r="VYC426" s="9"/>
      <c r="VYD426" s="9"/>
      <c r="VYE426" s="9"/>
      <c r="VYF426" s="9"/>
      <c r="VYG426" s="9"/>
      <c r="VYH426" s="9"/>
      <c r="VYI426" s="9"/>
      <c r="VYJ426" s="9"/>
      <c r="VYK426" s="9"/>
      <c r="VYL426" s="9"/>
      <c r="VYM426" s="9"/>
      <c r="VYN426" s="9"/>
      <c r="VYO426" s="9"/>
      <c r="VYP426" s="9"/>
      <c r="VYQ426" s="9"/>
      <c r="VYR426" s="9"/>
      <c r="VYS426" s="9"/>
      <c r="VYT426" s="9"/>
      <c r="VYU426" s="9"/>
      <c r="VYV426" s="9"/>
      <c r="VYW426" s="9"/>
      <c r="VYX426" s="9"/>
      <c r="VYY426" s="9"/>
      <c r="VYZ426" s="9"/>
      <c r="VZA426" s="9"/>
      <c r="VZB426" s="9"/>
      <c r="VZC426" s="9"/>
      <c r="VZD426" s="9"/>
      <c r="VZE426" s="9"/>
      <c r="VZF426" s="9"/>
      <c r="VZG426" s="9"/>
      <c r="VZH426" s="9"/>
      <c r="VZI426" s="9"/>
      <c r="VZJ426" s="9"/>
      <c r="VZK426" s="9"/>
      <c r="VZL426" s="9"/>
      <c r="VZM426" s="9"/>
      <c r="VZN426" s="9"/>
      <c r="VZO426" s="9"/>
      <c r="VZP426" s="9"/>
      <c r="VZQ426" s="9"/>
      <c r="VZR426" s="9"/>
      <c r="VZS426" s="9"/>
      <c r="VZT426" s="9"/>
      <c r="VZU426" s="9"/>
      <c r="VZV426" s="9"/>
      <c r="VZW426" s="9"/>
      <c r="VZX426" s="9"/>
      <c r="VZY426" s="9"/>
      <c r="VZZ426" s="9"/>
      <c r="WAA426" s="9"/>
      <c r="WAB426" s="9"/>
      <c r="WAC426" s="9"/>
      <c r="WAD426" s="9"/>
      <c r="WAE426" s="9"/>
      <c r="WAF426" s="9"/>
      <c r="WAG426" s="9"/>
      <c r="WAH426" s="9"/>
      <c r="WAI426" s="9"/>
      <c r="WAJ426" s="9"/>
      <c r="WAK426" s="9"/>
      <c r="WAL426" s="9"/>
      <c r="WAM426" s="9"/>
      <c r="WAN426" s="9"/>
      <c r="WAO426" s="9"/>
      <c r="WAP426" s="9"/>
      <c r="WAQ426" s="9"/>
      <c r="WAR426" s="9"/>
      <c r="WAS426" s="9"/>
      <c r="WAT426" s="9"/>
      <c r="WAU426" s="9"/>
      <c r="WAV426" s="9"/>
      <c r="WAW426" s="9"/>
      <c r="WAX426" s="9"/>
      <c r="WAY426" s="9"/>
      <c r="WAZ426" s="9"/>
      <c r="WBA426" s="9"/>
      <c r="WBB426" s="9"/>
      <c r="WBC426" s="9"/>
      <c r="WBD426" s="9"/>
      <c r="WBE426" s="9"/>
      <c r="WBF426" s="9"/>
      <c r="WBG426" s="9"/>
      <c r="WBH426" s="9"/>
      <c r="WBI426" s="9"/>
      <c r="WBJ426" s="9"/>
      <c r="WBK426" s="9"/>
      <c r="WBL426" s="9"/>
      <c r="WBM426" s="9"/>
      <c r="WBN426" s="9"/>
      <c r="WBO426" s="9"/>
      <c r="WBP426" s="9"/>
      <c r="WBQ426" s="9"/>
      <c r="WBR426" s="9"/>
      <c r="WBS426" s="9"/>
      <c r="WBT426" s="9"/>
      <c r="WBU426" s="9"/>
      <c r="WBV426" s="9"/>
      <c r="WBW426" s="9"/>
      <c r="WBX426" s="9"/>
      <c r="WBY426" s="9"/>
      <c r="WBZ426" s="9"/>
      <c r="WCA426" s="9"/>
      <c r="WCB426" s="9"/>
      <c r="WCC426" s="9"/>
      <c r="WCD426" s="9"/>
      <c r="WCE426" s="9"/>
      <c r="WCF426" s="9"/>
      <c r="WCG426" s="9"/>
      <c r="WCH426" s="9"/>
      <c r="WCI426" s="9"/>
      <c r="WCJ426" s="9"/>
      <c r="WCK426" s="9"/>
      <c r="WCL426" s="9"/>
      <c r="WCM426" s="9"/>
      <c r="WCN426" s="9"/>
      <c r="WCO426" s="9"/>
      <c r="WCP426" s="9"/>
      <c r="WCQ426" s="9"/>
      <c r="WCR426" s="9"/>
      <c r="WCS426" s="9"/>
      <c r="WCT426" s="9"/>
      <c r="WCU426" s="9"/>
      <c r="WCV426" s="9"/>
      <c r="WCW426" s="9"/>
      <c r="WCX426" s="9"/>
      <c r="WCY426" s="9"/>
      <c r="WCZ426" s="9"/>
      <c r="WDA426" s="9"/>
      <c r="WDB426" s="9"/>
      <c r="WDC426" s="9"/>
      <c r="WDD426" s="9"/>
      <c r="WDE426" s="9"/>
      <c r="WDF426" s="9"/>
      <c r="WDG426" s="9"/>
      <c r="WDH426" s="9"/>
      <c r="WDI426" s="9"/>
      <c r="WDJ426" s="9"/>
      <c r="WDK426" s="9"/>
      <c r="WDL426" s="9"/>
      <c r="WDM426" s="9"/>
      <c r="WDN426" s="9"/>
      <c r="WDO426" s="9"/>
      <c r="WDP426" s="9"/>
      <c r="WDQ426" s="9"/>
      <c r="WDR426" s="9"/>
      <c r="WDS426" s="9"/>
      <c r="WDT426" s="9"/>
      <c r="WDU426" s="9"/>
      <c r="WDV426" s="9"/>
      <c r="WDW426" s="9"/>
      <c r="WDX426" s="9"/>
      <c r="WDY426" s="9"/>
      <c r="WDZ426" s="9"/>
      <c r="WEA426" s="9"/>
      <c r="WEB426" s="9"/>
      <c r="WEC426" s="9"/>
      <c r="WED426" s="9"/>
      <c r="WEE426" s="9"/>
      <c r="WEF426" s="9"/>
      <c r="WEG426" s="9"/>
      <c r="WEH426" s="9"/>
      <c r="WEI426" s="9"/>
      <c r="WEJ426" s="9"/>
      <c r="WEK426" s="9"/>
      <c r="WEL426" s="9"/>
      <c r="WEM426" s="9"/>
      <c r="WEN426" s="9"/>
      <c r="WEO426" s="9"/>
      <c r="WEP426" s="9"/>
      <c r="WEQ426" s="9"/>
      <c r="WER426" s="9"/>
      <c r="WES426" s="9"/>
      <c r="WET426" s="9"/>
      <c r="WEU426" s="9"/>
      <c r="WEV426" s="9"/>
      <c r="WEW426" s="9"/>
      <c r="WEX426" s="9"/>
      <c r="WEY426" s="9"/>
      <c r="WEZ426" s="9"/>
      <c r="WFA426" s="9"/>
      <c r="WFB426" s="9"/>
      <c r="WFC426" s="9"/>
      <c r="WFD426" s="9"/>
      <c r="WFE426" s="9"/>
      <c r="WFF426" s="9"/>
      <c r="WFG426" s="9"/>
      <c r="WFH426" s="9"/>
      <c r="WFI426" s="9"/>
      <c r="WFJ426" s="9"/>
      <c r="WFK426" s="9"/>
      <c r="WFL426" s="9"/>
      <c r="WFM426" s="9"/>
      <c r="WFN426" s="9"/>
      <c r="WFO426" s="9"/>
      <c r="WFP426" s="9"/>
      <c r="WFQ426" s="9"/>
      <c r="WFR426" s="9"/>
      <c r="WFS426" s="9"/>
      <c r="WFT426" s="9"/>
      <c r="WFU426" s="9"/>
      <c r="WFV426" s="9"/>
      <c r="WFW426" s="9"/>
      <c r="WFX426" s="9"/>
      <c r="WFY426" s="9"/>
      <c r="WFZ426" s="9"/>
      <c r="WGA426" s="9"/>
      <c r="WGB426" s="9"/>
      <c r="WGC426" s="9"/>
      <c r="WGD426" s="9"/>
      <c r="WGE426" s="9"/>
      <c r="WGF426" s="9"/>
      <c r="WGG426" s="9"/>
      <c r="WGH426" s="9"/>
      <c r="WGI426" s="9"/>
      <c r="WGJ426" s="9"/>
      <c r="WGK426" s="9"/>
      <c r="WGL426" s="9"/>
      <c r="WGM426" s="9"/>
      <c r="WGN426" s="9"/>
      <c r="WGO426" s="9"/>
      <c r="WGP426" s="9"/>
      <c r="WGQ426" s="9"/>
      <c r="WGR426" s="9"/>
      <c r="WGS426" s="9"/>
      <c r="WGT426" s="9"/>
      <c r="WGU426" s="9"/>
      <c r="WGV426" s="9"/>
      <c r="WGW426" s="9"/>
      <c r="WGX426" s="9"/>
      <c r="WGY426" s="9"/>
      <c r="WGZ426" s="9"/>
      <c r="WHA426" s="9"/>
      <c r="WHB426" s="9"/>
      <c r="WHC426" s="9"/>
      <c r="WHD426" s="9"/>
      <c r="WHE426" s="9"/>
      <c r="WHF426" s="9"/>
      <c r="WHG426" s="9"/>
      <c r="WHH426" s="9"/>
      <c r="WHI426" s="9"/>
      <c r="WHJ426" s="9"/>
      <c r="WHK426" s="9"/>
      <c r="WHL426" s="9"/>
      <c r="WHM426" s="9"/>
      <c r="WHN426" s="9"/>
      <c r="WHO426" s="9"/>
      <c r="WHP426" s="9"/>
      <c r="WHQ426" s="9"/>
      <c r="WHR426" s="9"/>
      <c r="WHS426" s="9"/>
      <c r="WHT426" s="9"/>
      <c r="WHU426" s="9"/>
      <c r="WHV426" s="9"/>
      <c r="WHW426" s="9"/>
      <c r="WHX426" s="9"/>
      <c r="WHY426" s="9"/>
      <c r="WHZ426" s="9"/>
      <c r="WIA426" s="9"/>
      <c r="WIB426" s="9"/>
      <c r="WIC426" s="9"/>
      <c r="WID426" s="9"/>
      <c r="WIE426" s="9"/>
      <c r="WIF426" s="9"/>
      <c r="WIG426" s="9"/>
      <c r="WIH426" s="9"/>
      <c r="WII426" s="9"/>
      <c r="WIJ426" s="9"/>
      <c r="WIK426" s="9"/>
      <c r="WIL426" s="9"/>
      <c r="WIM426" s="9"/>
      <c r="WIN426" s="9"/>
      <c r="WIO426" s="9"/>
      <c r="WIP426" s="9"/>
      <c r="WIQ426" s="9"/>
      <c r="WIR426" s="9"/>
      <c r="WIS426" s="9"/>
      <c r="WIT426" s="9"/>
      <c r="WIU426" s="9"/>
      <c r="WIV426" s="9"/>
      <c r="WIW426" s="9"/>
      <c r="WIX426" s="9"/>
      <c r="WIY426" s="9"/>
      <c r="WIZ426" s="9"/>
      <c r="WJA426" s="9"/>
      <c r="WJB426" s="9"/>
      <c r="WJC426" s="9"/>
      <c r="WJD426" s="9"/>
      <c r="WJE426" s="9"/>
      <c r="WJF426" s="9"/>
      <c r="WJG426" s="9"/>
      <c r="WJH426" s="9"/>
      <c r="WJI426" s="9"/>
      <c r="WJJ426" s="9"/>
      <c r="WJK426" s="9"/>
      <c r="WJL426" s="9"/>
      <c r="WJM426" s="9"/>
      <c r="WJN426" s="9"/>
      <c r="WJO426" s="9"/>
      <c r="WJP426" s="9"/>
      <c r="WJQ426" s="9"/>
      <c r="WJR426" s="9"/>
      <c r="WJS426" s="9"/>
      <c r="WJT426" s="9"/>
      <c r="WJU426" s="9"/>
      <c r="WJV426" s="9"/>
      <c r="WJW426" s="9"/>
      <c r="WJX426" s="9"/>
      <c r="WJY426" s="9"/>
      <c r="WJZ426" s="9"/>
      <c r="WKA426" s="9"/>
      <c r="WKB426" s="9"/>
      <c r="WKC426" s="9"/>
      <c r="WKD426" s="9"/>
      <c r="WKE426" s="9"/>
      <c r="WKF426" s="9"/>
      <c r="WKG426" s="9"/>
      <c r="WKH426" s="9"/>
      <c r="WKI426" s="9"/>
      <c r="WKJ426" s="9"/>
      <c r="WKK426" s="9"/>
      <c r="WKL426" s="9"/>
      <c r="WKM426" s="9"/>
      <c r="WKN426" s="9"/>
      <c r="WKO426" s="9"/>
      <c r="WKP426" s="9"/>
      <c r="WKQ426" s="9"/>
      <c r="WKR426" s="9"/>
      <c r="WKS426" s="9"/>
      <c r="WKT426" s="9"/>
      <c r="WKU426" s="9"/>
      <c r="WKV426" s="9"/>
      <c r="WKW426" s="9"/>
      <c r="WKX426" s="9"/>
      <c r="WKY426" s="9"/>
      <c r="WKZ426" s="9"/>
      <c r="WLA426" s="9"/>
      <c r="WLB426" s="9"/>
      <c r="WLC426" s="9"/>
      <c r="WLD426" s="9"/>
      <c r="WLE426" s="9"/>
      <c r="WLF426" s="9"/>
      <c r="WLG426" s="9"/>
      <c r="WLH426" s="9"/>
      <c r="WLI426" s="9"/>
      <c r="WLJ426" s="9"/>
      <c r="WLK426" s="9"/>
      <c r="WLL426" s="9"/>
      <c r="WLM426" s="9"/>
      <c r="WLN426" s="9"/>
      <c r="WLO426" s="9"/>
      <c r="WLP426" s="9"/>
      <c r="WLQ426" s="9"/>
      <c r="WLR426" s="9"/>
      <c r="WLS426" s="9"/>
      <c r="WLT426" s="9"/>
      <c r="WLU426" s="9"/>
      <c r="WLV426" s="9"/>
      <c r="WLW426" s="9"/>
      <c r="WLX426" s="9"/>
      <c r="WLY426" s="9"/>
      <c r="WLZ426" s="9"/>
      <c r="WMA426" s="9"/>
      <c r="WMB426" s="9"/>
      <c r="WMC426" s="9"/>
      <c r="WMD426" s="9"/>
      <c r="WME426" s="9"/>
      <c r="WMF426" s="9"/>
      <c r="WMG426" s="9"/>
      <c r="WMH426" s="9"/>
      <c r="WMI426" s="9"/>
      <c r="WMJ426" s="9"/>
      <c r="WMK426" s="9"/>
      <c r="WML426" s="9"/>
      <c r="WMM426" s="9"/>
      <c r="WMN426" s="9"/>
      <c r="WMO426" s="9"/>
      <c r="WMP426" s="9"/>
      <c r="WMQ426" s="9"/>
      <c r="WMR426" s="9"/>
      <c r="WMS426" s="9"/>
      <c r="WMT426" s="9"/>
      <c r="WMU426" s="9"/>
      <c r="WMV426" s="9"/>
      <c r="WMW426" s="9"/>
      <c r="WMX426" s="9"/>
      <c r="WMY426" s="9"/>
      <c r="WMZ426" s="9"/>
      <c r="WNA426" s="9"/>
      <c r="WNB426" s="9"/>
      <c r="WNC426" s="9"/>
      <c r="WND426" s="9"/>
      <c r="WNE426" s="9"/>
      <c r="WNF426" s="9"/>
      <c r="WNG426" s="9"/>
      <c r="WNH426" s="9"/>
      <c r="WNI426" s="9"/>
      <c r="WNJ426" s="9"/>
      <c r="WNK426" s="9"/>
      <c r="WNL426" s="9"/>
      <c r="WNM426" s="9"/>
      <c r="WNN426" s="9"/>
      <c r="WNO426" s="9"/>
      <c r="WNP426" s="9"/>
      <c r="WNQ426" s="9"/>
      <c r="WNR426" s="9"/>
      <c r="WNS426" s="9"/>
      <c r="WNT426" s="9"/>
      <c r="WNU426" s="9"/>
      <c r="WNV426" s="9"/>
      <c r="WNW426" s="9"/>
      <c r="WNX426" s="9"/>
      <c r="WNY426" s="9"/>
      <c r="WNZ426" s="9"/>
      <c r="WOA426" s="9"/>
      <c r="WOB426" s="9"/>
      <c r="WOC426" s="9"/>
      <c r="WOD426" s="9"/>
      <c r="WOE426" s="9"/>
      <c r="WOF426" s="9"/>
      <c r="WOG426" s="9"/>
      <c r="WOH426" s="9"/>
      <c r="WOI426" s="9"/>
      <c r="WOJ426" s="9"/>
      <c r="WOK426" s="9"/>
      <c r="WOL426" s="9"/>
      <c r="WOM426" s="9"/>
      <c r="WON426" s="9"/>
      <c r="WOO426" s="9"/>
      <c r="WOP426" s="9"/>
      <c r="WOQ426" s="9"/>
      <c r="WOR426" s="9"/>
      <c r="WOS426" s="9"/>
      <c r="WOT426" s="9"/>
      <c r="WOU426" s="9"/>
      <c r="WOV426" s="9"/>
      <c r="WOW426" s="9"/>
      <c r="WOX426" s="9"/>
      <c r="WOY426" s="9"/>
      <c r="WOZ426" s="9"/>
      <c r="WPA426" s="9"/>
      <c r="WPB426" s="9"/>
      <c r="WPC426" s="9"/>
      <c r="WPD426" s="9"/>
      <c r="WPE426" s="9"/>
      <c r="WPF426" s="9"/>
      <c r="WPG426" s="9"/>
      <c r="WPH426" s="9"/>
      <c r="WPI426" s="9"/>
      <c r="WPJ426" s="9"/>
      <c r="WPK426" s="9"/>
      <c r="WPL426" s="9"/>
      <c r="WPM426" s="9"/>
      <c r="WPN426" s="9"/>
      <c r="WPO426" s="9"/>
      <c r="WPP426" s="9"/>
      <c r="WPQ426" s="9"/>
      <c r="WPR426" s="9"/>
      <c r="WPS426" s="9"/>
      <c r="WPT426" s="9"/>
      <c r="WPU426" s="9"/>
      <c r="WPV426" s="9"/>
      <c r="WPW426" s="9"/>
      <c r="WPX426" s="9"/>
      <c r="WPY426" s="9"/>
      <c r="WPZ426" s="9"/>
      <c r="WQA426" s="9"/>
      <c r="WQB426" s="9"/>
      <c r="WQC426" s="9"/>
      <c r="WQD426" s="9"/>
      <c r="WQE426" s="9"/>
      <c r="WQF426" s="9"/>
      <c r="WQG426" s="9"/>
      <c r="WQH426" s="9"/>
      <c r="WQI426" s="9"/>
      <c r="WQJ426" s="9"/>
      <c r="WQK426" s="9"/>
      <c r="WQL426" s="9"/>
      <c r="WQM426" s="9"/>
      <c r="WQN426" s="9"/>
      <c r="WQO426" s="9"/>
      <c r="WQP426" s="9"/>
      <c r="WQQ426" s="9"/>
      <c r="WQR426" s="9"/>
      <c r="WQS426" s="9"/>
      <c r="WQT426" s="9"/>
      <c r="WQU426" s="9"/>
      <c r="WQV426" s="9"/>
      <c r="WQW426" s="9"/>
      <c r="WQX426" s="9"/>
      <c r="WQY426" s="9"/>
      <c r="WQZ426" s="9"/>
      <c r="WRA426" s="9"/>
      <c r="WRB426" s="9"/>
      <c r="WRC426" s="9"/>
      <c r="WRD426" s="9"/>
      <c r="WRE426" s="9"/>
      <c r="WRF426" s="9"/>
      <c r="WRG426" s="9"/>
      <c r="WRH426" s="9"/>
      <c r="WRI426" s="9"/>
      <c r="WRJ426" s="9"/>
      <c r="WRK426" s="9"/>
      <c r="WRL426" s="9"/>
      <c r="WRM426" s="9"/>
      <c r="WRN426" s="9"/>
      <c r="WRO426" s="9"/>
      <c r="WRP426" s="9"/>
      <c r="WRQ426" s="9"/>
      <c r="WRR426" s="9"/>
      <c r="WRS426" s="9"/>
      <c r="WRT426" s="9"/>
      <c r="WRU426" s="9"/>
      <c r="WRV426" s="9"/>
      <c r="WRW426" s="9"/>
      <c r="WRX426" s="9"/>
      <c r="WRY426" s="9"/>
      <c r="WRZ426" s="9"/>
      <c r="WSA426" s="9"/>
      <c r="WSB426" s="9"/>
      <c r="WSC426" s="9"/>
      <c r="WSD426" s="9"/>
      <c r="WSE426" s="9"/>
      <c r="WSF426" s="9"/>
      <c r="WSG426" s="9"/>
      <c r="WSH426" s="9"/>
      <c r="WSI426" s="9"/>
      <c r="WSJ426" s="9"/>
      <c r="WSK426" s="9"/>
      <c r="WSL426" s="9"/>
      <c r="WSM426" s="9"/>
      <c r="WSN426" s="9"/>
      <c r="WSO426" s="9"/>
      <c r="WSP426" s="9"/>
      <c r="WSQ426" s="9"/>
      <c r="WSR426" s="9"/>
      <c r="WSS426" s="9"/>
      <c r="WST426" s="9"/>
      <c r="WSU426" s="9"/>
      <c r="WSV426" s="9"/>
      <c r="WSW426" s="9"/>
      <c r="WSX426" s="9"/>
      <c r="WSY426" s="9"/>
      <c r="WSZ426" s="9"/>
      <c r="WTA426" s="9"/>
      <c r="WTB426" s="9"/>
      <c r="WTC426" s="9"/>
      <c r="WTD426" s="9"/>
      <c r="WTE426" s="9"/>
      <c r="WTF426" s="9"/>
      <c r="WTG426" s="9"/>
      <c r="WTH426" s="9"/>
      <c r="WTI426" s="9"/>
      <c r="WTJ426" s="9"/>
      <c r="WTK426" s="9"/>
      <c r="WTL426" s="9"/>
      <c r="WTM426" s="9"/>
      <c r="WTN426" s="9"/>
      <c r="WTO426" s="9"/>
      <c r="WTP426" s="9"/>
      <c r="WTQ426" s="9"/>
      <c r="WTR426" s="9"/>
      <c r="WTS426" s="9"/>
      <c r="WTT426" s="9"/>
      <c r="WTU426" s="9"/>
      <c r="WTV426" s="9"/>
      <c r="WTW426" s="9"/>
      <c r="WTX426" s="9"/>
      <c r="WTY426" s="9"/>
      <c r="WTZ426" s="9"/>
      <c r="WUA426" s="9"/>
      <c r="WUB426" s="9"/>
      <c r="WUC426" s="9"/>
      <c r="WUD426" s="9"/>
      <c r="WUE426" s="9"/>
      <c r="WUF426" s="9"/>
      <c r="WUG426" s="9"/>
      <c r="WUH426" s="9"/>
      <c r="WUI426" s="9"/>
      <c r="WUJ426" s="9"/>
      <c r="WUK426" s="9"/>
      <c r="WUL426" s="9"/>
      <c r="WUM426" s="9"/>
      <c r="WUN426" s="9"/>
      <c r="WUO426" s="9"/>
      <c r="WUP426" s="9"/>
      <c r="WUQ426" s="9"/>
      <c r="WUR426" s="9"/>
      <c r="WUS426" s="9"/>
      <c r="WUT426" s="9"/>
      <c r="WUU426" s="9"/>
      <c r="WUV426" s="9"/>
      <c r="WUW426" s="9"/>
      <c r="WUX426" s="9"/>
      <c r="WUY426" s="9"/>
      <c r="WUZ426" s="9"/>
      <c r="WVA426" s="9"/>
      <c r="WVB426" s="9"/>
      <c r="WVC426" s="9"/>
      <c r="WVD426" s="9"/>
      <c r="WVE426" s="9"/>
      <c r="WVF426" s="9"/>
      <c r="WVG426" s="9"/>
      <c r="WVH426" s="9"/>
      <c r="WVI426" s="9"/>
      <c r="WVJ426" s="9"/>
      <c r="WVK426" s="9"/>
      <c r="WVL426" s="9"/>
      <c r="WVM426" s="9"/>
      <c r="WVN426" s="9"/>
      <c r="WVO426" s="9"/>
      <c r="WVP426" s="9"/>
      <c r="WVQ426" s="9"/>
      <c r="WVR426" s="9"/>
      <c r="WVS426" s="9"/>
      <c r="WVT426" s="9"/>
      <c r="WVU426" s="9"/>
      <c r="WVV426" s="9"/>
      <c r="WVW426" s="9"/>
      <c r="WVX426" s="9"/>
      <c r="WVY426" s="9"/>
      <c r="WVZ426" s="9"/>
      <c r="WWA426" s="9"/>
      <c r="WWB426" s="9"/>
      <c r="WWC426" s="9"/>
      <c r="WWD426" s="9"/>
      <c r="WWE426" s="9"/>
      <c r="WWF426" s="9"/>
      <c r="WWG426" s="9"/>
      <c r="WWH426" s="9"/>
      <c r="WWI426" s="9"/>
      <c r="WWJ426" s="9"/>
      <c r="WWK426" s="9"/>
      <c r="WWL426" s="9"/>
      <c r="WWM426" s="9"/>
      <c r="WWN426" s="9"/>
      <c r="WWO426" s="9"/>
      <c r="WWP426" s="9"/>
      <c r="WWQ426" s="9"/>
      <c r="WWR426" s="9"/>
      <c r="WWS426" s="9"/>
      <c r="WWT426" s="9"/>
      <c r="WWU426" s="9"/>
      <c r="WWV426" s="9"/>
      <c r="WWW426" s="9"/>
      <c r="WWX426" s="9"/>
      <c r="WWY426" s="9"/>
      <c r="WWZ426" s="9"/>
      <c r="WXA426" s="9"/>
      <c r="WXB426" s="9"/>
      <c r="WXC426" s="9"/>
      <c r="WXD426" s="9"/>
      <c r="WXE426" s="9"/>
      <c r="WXF426" s="9"/>
      <c r="WXG426" s="9"/>
      <c r="WXH426" s="9"/>
      <c r="WXI426" s="9"/>
      <c r="WXJ426" s="9"/>
      <c r="WXK426" s="9"/>
      <c r="WXL426" s="9"/>
      <c r="WXM426" s="9"/>
      <c r="WXN426" s="9"/>
      <c r="WXO426" s="9"/>
      <c r="WXP426" s="9"/>
      <c r="WXQ426" s="9"/>
      <c r="WXR426" s="9"/>
      <c r="WXS426" s="9"/>
      <c r="WXT426" s="9"/>
      <c r="WXU426" s="9"/>
      <c r="WXV426" s="9"/>
      <c r="WXW426" s="9"/>
      <c r="WXX426" s="9"/>
      <c r="WXY426" s="9"/>
      <c r="WXZ426" s="9"/>
      <c r="WYA426" s="9"/>
      <c r="WYB426" s="9"/>
      <c r="WYC426" s="9"/>
      <c r="WYD426" s="9"/>
      <c r="WYE426" s="9"/>
      <c r="WYF426" s="9"/>
      <c r="WYG426" s="9"/>
      <c r="WYH426" s="9"/>
      <c r="WYI426" s="9"/>
      <c r="WYJ426" s="9"/>
      <c r="WYK426" s="9"/>
      <c r="WYL426" s="9"/>
      <c r="WYM426" s="9"/>
      <c r="WYN426" s="9"/>
      <c r="WYO426" s="9"/>
      <c r="WYP426" s="9"/>
      <c r="WYQ426" s="9"/>
      <c r="WYR426" s="9"/>
      <c r="WYS426" s="9"/>
      <c r="WYT426" s="9"/>
      <c r="WYU426" s="9"/>
      <c r="WYV426" s="9"/>
      <c r="WYW426" s="9"/>
      <c r="WYX426" s="9"/>
      <c r="WYY426" s="9"/>
      <c r="WYZ426" s="9"/>
      <c r="WZA426" s="9"/>
      <c r="WZB426" s="9"/>
      <c r="WZC426" s="9"/>
      <c r="WZD426" s="9"/>
      <c r="WZE426" s="9"/>
      <c r="WZF426" s="9"/>
      <c r="WZG426" s="9"/>
      <c r="WZH426" s="9"/>
      <c r="WZI426" s="9"/>
      <c r="WZJ426" s="9"/>
      <c r="WZK426" s="9"/>
      <c r="WZL426" s="9"/>
      <c r="WZM426" s="9"/>
      <c r="WZN426" s="9"/>
      <c r="WZO426" s="9"/>
      <c r="WZP426" s="9"/>
      <c r="WZQ426" s="9"/>
      <c r="WZR426" s="9"/>
      <c r="WZS426" s="9"/>
      <c r="WZT426" s="9"/>
      <c r="WZU426" s="9"/>
      <c r="WZV426" s="9"/>
      <c r="WZW426" s="9"/>
      <c r="WZX426" s="9"/>
      <c r="WZY426" s="9"/>
      <c r="WZZ426" s="9"/>
      <c r="XAA426" s="9"/>
      <c r="XAB426" s="9"/>
      <c r="XAC426" s="9"/>
      <c r="XAD426" s="9"/>
      <c r="XAE426" s="9"/>
      <c r="XAF426" s="9"/>
      <c r="XAG426" s="9"/>
      <c r="XAH426" s="9"/>
      <c r="XAI426" s="9"/>
      <c r="XAJ426" s="9"/>
      <c r="XAK426" s="9"/>
      <c r="XAL426" s="9"/>
      <c r="XAM426" s="9"/>
      <c r="XAN426" s="9"/>
      <c r="XAO426" s="9"/>
      <c r="XAP426" s="9"/>
      <c r="XAQ426" s="9"/>
      <c r="XAR426" s="9"/>
      <c r="XAS426" s="9"/>
      <c r="XAT426" s="9"/>
      <c r="XAU426" s="9"/>
      <c r="XAV426" s="9"/>
      <c r="XAW426" s="9"/>
      <c r="XAX426" s="9"/>
      <c r="XAY426" s="9"/>
      <c r="XAZ426" s="9"/>
      <c r="XBA426" s="9"/>
      <c r="XBB426" s="9"/>
      <c r="XBC426" s="9"/>
      <c r="XBD426" s="9"/>
      <c r="XBE426" s="9"/>
      <c r="XBF426" s="9"/>
      <c r="XBG426" s="9"/>
      <c r="XBH426" s="9"/>
      <c r="XBI426" s="9"/>
      <c r="XBJ426" s="9"/>
      <c r="XBK426" s="9"/>
      <c r="XBL426" s="9"/>
      <c r="XBM426" s="9"/>
      <c r="XBN426" s="9"/>
      <c r="XBO426" s="9"/>
      <c r="XBP426" s="9"/>
      <c r="XBQ426" s="9"/>
      <c r="XBR426" s="9"/>
      <c r="XBS426" s="9"/>
      <c r="XBT426" s="9"/>
      <c r="XBU426" s="9"/>
      <c r="XBV426" s="9"/>
      <c r="XBW426" s="9"/>
      <c r="XBX426" s="9"/>
      <c r="XBY426" s="9"/>
      <c r="XBZ426" s="9"/>
      <c r="XCA426" s="9"/>
      <c r="XCB426" s="9"/>
      <c r="XCC426" s="9"/>
      <c r="XCD426" s="9"/>
      <c r="XCE426" s="9"/>
      <c r="XCF426" s="9"/>
      <c r="XCG426" s="9"/>
      <c r="XCH426" s="9"/>
      <c r="XCI426" s="9"/>
      <c r="XCJ426" s="9"/>
      <c r="XCK426" s="9"/>
      <c r="XCL426" s="9"/>
      <c r="XCM426" s="9"/>
      <c r="XCN426" s="9"/>
      <c r="XCO426" s="9"/>
      <c r="XCP426" s="9"/>
      <c r="XCQ426" s="9"/>
      <c r="XCR426" s="9"/>
      <c r="XCS426" s="9"/>
      <c r="XCT426" s="9"/>
      <c r="XCU426" s="9"/>
      <c r="XCV426" s="9"/>
      <c r="XCW426" s="9"/>
      <c r="XCX426" s="9"/>
      <c r="XCY426" s="9"/>
      <c r="XCZ426" s="9"/>
      <c r="XDA426" s="9"/>
      <c r="XDB426" s="9"/>
      <c r="XDC426" s="9"/>
      <c r="XDD426" s="9"/>
      <c r="XDE426" s="9"/>
      <c r="XDF426" s="9"/>
      <c r="XDG426" s="9"/>
      <c r="XDH426" s="9"/>
      <c r="XDI426" s="9"/>
      <c r="XDJ426" s="9"/>
      <c r="XDK426" s="9"/>
      <c r="XDL426" s="9"/>
      <c r="XDM426" s="9"/>
      <c r="XDN426" s="9"/>
      <c r="XDO426" s="9"/>
      <c r="XDP426" s="9"/>
      <c r="XDQ426" s="9"/>
      <c r="XDR426" s="9"/>
      <c r="XDS426" s="9"/>
      <c r="XDT426" s="9"/>
      <c r="XDU426" s="9"/>
      <c r="XDV426" s="9"/>
      <c r="XDW426" s="9"/>
      <c r="XDX426" s="9"/>
      <c r="XDY426" s="9"/>
      <c r="XDZ426" s="9"/>
      <c r="XEA426" s="9"/>
      <c r="XEB426" s="9"/>
      <c r="XEC426" s="9"/>
      <c r="XED426" s="9"/>
      <c r="XEE426" s="9"/>
      <c r="XEF426" s="9"/>
      <c r="XEG426" s="9"/>
      <c r="XEH426" s="9"/>
      <c r="XEI426" s="9"/>
      <c r="XEJ426" s="9"/>
      <c r="XEK426" s="9"/>
      <c r="XEL426" s="9"/>
      <c r="XEM426" s="9"/>
      <c r="XEN426" s="9"/>
      <c r="XEO426" s="9"/>
      <c r="XEP426" s="9"/>
      <c r="XEQ426" s="9"/>
      <c r="XER426" s="9"/>
      <c r="XES426" s="9"/>
      <c r="XET426" s="9"/>
      <c r="XEU426" s="9"/>
      <c r="XEV426" s="9"/>
      <c r="XEW426" s="9"/>
      <c r="XEX426" s="9"/>
      <c r="XEY426" s="9"/>
      <c r="XEZ426" s="9"/>
      <c r="XFA426" s="9"/>
      <c r="XFB426" s="9"/>
    </row>
    <row r="427" spans="1:16382" s="9" customFormat="1" ht="12" x14ac:dyDescent="0.2">
      <c r="A427" s="11" t="s">
        <v>192</v>
      </c>
      <c r="B427" s="11" t="s">
        <v>193</v>
      </c>
      <c r="C427" s="11" t="s">
        <v>198</v>
      </c>
      <c r="D427" s="11" t="s">
        <v>613</v>
      </c>
      <c r="E427" s="11" t="s">
        <v>211</v>
      </c>
      <c r="F427" s="11" t="s">
        <v>131</v>
      </c>
      <c r="G427" s="11" t="s">
        <v>461</v>
      </c>
      <c r="H427" s="11" t="s">
        <v>614</v>
      </c>
      <c r="I427" s="11" t="s">
        <v>132</v>
      </c>
      <c r="J427" s="11" t="s">
        <v>29</v>
      </c>
      <c r="K427" s="12">
        <v>50000</v>
      </c>
      <c r="L427" s="12"/>
      <c r="M427" s="11" t="s">
        <v>597</v>
      </c>
      <c r="N427" s="11" t="s">
        <v>615</v>
      </c>
      <c r="O427" s="11">
        <v>10</v>
      </c>
      <c r="P427" s="11"/>
      <c r="Q427" s="11" t="s">
        <v>495</v>
      </c>
      <c r="R427" s="11" t="s">
        <v>429</v>
      </c>
      <c r="S427" s="11" t="s">
        <v>77</v>
      </c>
      <c r="T427" s="31" t="s">
        <v>852</v>
      </c>
      <c r="U427" s="9" t="s">
        <v>734</v>
      </c>
      <c r="V427" s="21" t="s">
        <v>840</v>
      </c>
      <c r="W427" s="9" t="s">
        <v>863</v>
      </c>
    </row>
    <row r="428" spans="1:16382" s="9" customFormat="1" ht="12" x14ac:dyDescent="0.2">
      <c r="A428" s="11" t="s">
        <v>192</v>
      </c>
      <c r="B428" s="11" t="s">
        <v>193</v>
      </c>
      <c r="C428" s="11" t="s">
        <v>199</v>
      </c>
      <c r="D428" s="11" t="s">
        <v>616</v>
      </c>
      <c r="E428" s="11" t="s">
        <v>211</v>
      </c>
      <c r="F428" s="11" t="s">
        <v>131</v>
      </c>
      <c r="G428" s="11" t="s">
        <v>461</v>
      </c>
      <c r="H428" s="11" t="s">
        <v>617</v>
      </c>
      <c r="I428" s="11" t="s">
        <v>132</v>
      </c>
      <c r="J428" s="11" t="s">
        <v>29</v>
      </c>
      <c r="K428" s="12">
        <v>25000</v>
      </c>
      <c r="L428" s="12"/>
      <c r="M428" s="11" t="s">
        <v>597</v>
      </c>
      <c r="N428" s="11" t="s">
        <v>491</v>
      </c>
      <c r="O428" s="11">
        <v>20</v>
      </c>
      <c r="P428" s="11"/>
      <c r="Q428" s="11" t="s">
        <v>221</v>
      </c>
      <c r="R428" s="11" t="s">
        <v>222</v>
      </c>
      <c r="S428" s="11" t="s">
        <v>77</v>
      </c>
      <c r="T428" s="11" t="s">
        <v>618</v>
      </c>
      <c r="U428" s="9" t="s">
        <v>734</v>
      </c>
      <c r="V428" s="21" t="s">
        <v>841</v>
      </c>
      <c r="W428" s="9" t="s">
        <v>863</v>
      </c>
    </row>
    <row r="429" spans="1:16382" s="9" customFormat="1" ht="12" x14ac:dyDescent="0.2">
      <c r="A429" s="11" t="s">
        <v>192</v>
      </c>
      <c r="B429" s="11" t="s">
        <v>193</v>
      </c>
      <c r="C429" s="11" t="s">
        <v>200</v>
      </c>
      <c r="D429" s="11" t="s">
        <v>619</v>
      </c>
      <c r="E429" s="11" t="s">
        <v>211</v>
      </c>
      <c r="F429" s="11" t="s">
        <v>131</v>
      </c>
      <c r="G429" s="11" t="s">
        <v>461</v>
      </c>
      <c r="H429" s="11" t="s">
        <v>620</v>
      </c>
      <c r="I429" s="11" t="s">
        <v>132</v>
      </c>
      <c r="J429" s="11" t="s">
        <v>29</v>
      </c>
      <c r="K429" s="12">
        <v>40000</v>
      </c>
      <c r="L429" s="12"/>
      <c r="M429" s="11" t="s">
        <v>597</v>
      </c>
      <c r="N429" s="11" t="s">
        <v>491</v>
      </c>
      <c r="O429" s="11">
        <v>12</v>
      </c>
      <c r="P429" s="11"/>
      <c r="Q429" s="11" t="s">
        <v>221</v>
      </c>
      <c r="R429" s="11" t="s">
        <v>222</v>
      </c>
      <c r="S429" s="11" t="s">
        <v>77</v>
      </c>
      <c r="T429" s="11" t="s">
        <v>621</v>
      </c>
      <c r="U429" s="9" t="s">
        <v>734</v>
      </c>
      <c r="V429" s="21" t="s">
        <v>842</v>
      </c>
      <c r="W429" s="9" t="s">
        <v>863</v>
      </c>
    </row>
    <row r="430" spans="1:16382" s="9" customFormat="1" ht="12" x14ac:dyDescent="0.2">
      <c r="A430" s="21" t="s">
        <v>192</v>
      </c>
      <c r="B430" s="21" t="s">
        <v>193</v>
      </c>
      <c r="C430" s="21" t="s">
        <v>982</v>
      </c>
      <c r="D430" s="21" t="s">
        <v>983</v>
      </c>
      <c r="E430" s="21" t="s">
        <v>211</v>
      </c>
      <c r="F430" s="21" t="s">
        <v>914</v>
      </c>
      <c r="G430" s="21" t="s">
        <v>371</v>
      </c>
      <c r="H430" s="21" t="s">
        <v>984</v>
      </c>
      <c r="I430" s="21" t="s">
        <v>89</v>
      </c>
      <c r="J430" s="21" t="s">
        <v>30</v>
      </c>
      <c r="K430" s="22">
        <v>0</v>
      </c>
      <c r="L430" s="22"/>
      <c r="M430" s="21" t="s">
        <v>597</v>
      </c>
      <c r="N430" s="21" t="s">
        <v>985</v>
      </c>
      <c r="O430" s="21">
        <v>50</v>
      </c>
      <c r="P430" s="21"/>
      <c r="Q430" s="21" t="s">
        <v>435</v>
      </c>
      <c r="R430" s="21" t="s">
        <v>304</v>
      </c>
      <c r="S430" s="21" t="s">
        <v>77</v>
      </c>
      <c r="T430" s="9" t="s">
        <v>852</v>
      </c>
      <c r="U430" s="9" t="s">
        <v>734</v>
      </c>
      <c r="V430" s="9" t="s">
        <v>1080</v>
      </c>
      <c r="W430" s="9" t="s">
        <v>1065</v>
      </c>
    </row>
    <row r="431" spans="1:16382" s="18" customFormat="1" ht="12" x14ac:dyDescent="0.2">
      <c r="A431" s="9" t="s">
        <v>192</v>
      </c>
      <c r="B431" s="9" t="s">
        <v>193</v>
      </c>
      <c r="C431" s="9" t="s">
        <v>986</v>
      </c>
      <c r="D431" s="9" t="s">
        <v>987</v>
      </c>
      <c r="E431" s="9" t="s">
        <v>211</v>
      </c>
      <c r="F431" s="9" t="s">
        <v>907</v>
      </c>
      <c r="G431" s="9" t="s">
        <v>988</v>
      </c>
      <c r="H431" s="9" t="s">
        <v>989</v>
      </c>
      <c r="I431" s="9" t="s">
        <v>65</v>
      </c>
      <c r="J431" s="9" t="s">
        <v>30</v>
      </c>
      <c r="K431" s="10">
        <v>0</v>
      </c>
      <c r="L431" s="22"/>
      <c r="M431" s="21" t="s">
        <v>597</v>
      </c>
      <c r="N431" s="21" t="s">
        <v>491</v>
      </c>
      <c r="O431" s="21">
        <v>50</v>
      </c>
      <c r="P431" s="21"/>
      <c r="Q431" s="34" t="s">
        <v>359</v>
      </c>
      <c r="R431" s="21" t="s">
        <v>222</v>
      </c>
      <c r="S431" s="9" t="s">
        <v>77</v>
      </c>
      <c r="T431" s="9" t="s">
        <v>852</v>
      </c>
      <c r="U431" s="9" t="s">
        <v>734</v>
      </c>
      <c r="V431" s="9" t="s">
        <v>1081</v>
      </c>
      <c r="W431" s="9" t="s">
        <v>1056</v>
      </c>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c r="CZ431" s="9"/>
      <c r="DA431" s="9"/>
      <c r="DB431" s="9"/>
      <c r="DC431" s="9"/>
      <c r="DD431" s="9"/>
      <c r="DE431" s="9"/>
      <c r="DF431" s="9"/>
      <c r="DG431" s="9"/>
      <c r="DH431" s="9"/>
      <c r="DI431" s="9"/>
      <c r="DJ431" s="9"/>
      <c r="DK431" s="9"/>
      <c r="DL431" s="9"/>
      <c r="DM431" s="9"/>
      <c r="DN431" s="9"/>
      <c r="DO431" s="9"/>
      <c r="DP431" s="9"/>
      <c r="DQ431" s="9"/>
      <c r="DR431" s="9"/>
      <c r="DS431" s="9"/>
      <c r="DT431" s="9"/>
      <c r="DU431" s="9"/>
      <c r="DV431" s="9"/>
      <c r="DW431" s="9"/>
      <c r="DX431" s="9"/>
      <c r="DY431" s="9"/>
      <c r="DZ431" s="9"/>
      <c r="EA431" s="9"/>
      <c r="EB431" s="9"/>
      <c r="EC431" s="9"/>
      <c r="ED431" s="9"/>
      <c r="EE431" s="9"/>
      <c r="EF431" s="9"/>
      <c r="EG431" s="9"/>
      <c r="EH431" s="9"/>
      <c r="EI431" s="9"/>
      <c r="EJ431" s="9"/>
      <c r="EK431" s="9"/>
      <c r="EL431" s="9"/>
      <c r="EM431" s="9"/>
      <c r="EN431" s="9"/>
      <c r="EO431" s="9"/>
      <c r="EP431" s="9"/>
      <c r="EQ431" s="9"/>
      <c r="ER431" s="9"/>
      <c r="ES431" s="9"/>
      <c r="ET431" s="9"/>
      <c r="EU431" s="9"/>
      <c r="EV431" s="9"/>
      <c r="EW431" s="9"/>
      <c r="EX431" s="9"/>
      <c r="EY431" s="9"/>
      <c r="EZ431" s="9"/>
      <c r="FA431" s="9"/>
      <c r="FB431" s="9"/>
      <c r="FC431" s="9"/>
      <c r="FD431" s="9"/>
      <c r="FE431" s="9"/>
      <c r="FF431" s="9"/>
      <c r="FG431" s="9"/>
      <c r="FH431" s="9"/>
      <c r="FI431" s="9"/>
      <c r="FJ431" s="9"/>
      <c r="FK431" s="9"/>
      <c r="FL431" s="9"/>
      <c r="FM431" s="9"/>
      <c r="FN431" s="9"/>
      <c r="FO431" s="9"/>
      <c r="FP431" s="9"/>
      <c r="FQ431" s="9"/>
      <c r="FR431" s="9"/>
      <c r="FS431" s="9"/>
      <c r="FT431" s="9"/>
      <c r="FU431" s="9"/>
      <c r="FV431" s="9"/>
      <c r="FW431" s="9"/>
      <c r="FX431" s="9"/>
      <c r="FY431" s="9"/>
      <c r="FZ431" s="9"/>
      <c r="GA431" s="9"/>
      <c r="GB431" s="9"/>
      <c r="GC431" s="9"/>
      <c r="GD431" s="9"/>
      <c r="GE431" s="9"/>
      <c r="GF431" s="9"/>
      <c r="GG431" s="9"/>
      <c r="GH431" s="9"/>
      <c r="GI431" s="9"/>
      <c r="GJ431" s="9"/>
      <c r="GK431" s="9"/>
      <c r="GL431" s="9"/>
      <c r="GM431" s="9"/>
      <c r="GN431" s="9"/>
      <c r="GO431" s="9"/>
      <c r="GP431" s="9"/>
      <c r="GQ431" s="9"/>
      <c r="GR431" s="9"/>
      <c r="GS431" s="9"/>
      <c r="GT431" s="9"/>
      <c r="GU431" s="9"/>
      <c r="GV431" s="9"/>
      <c r="GW431" s="9"/>
      <c r="GX431" s="9"/>
      <c r="GY431" s="9"/>
      <c r="GZ431" s="9"/>
      <c r="HA431" s="9"/>
      <c r="HB431" s="9"/>
      <c r="HC431" s="9"/>
      <c r="HD431" s="9"/>
      <c r="HE431" s="9"/>
      <c r="HF431" s="9"/>
      <c r="HG431" s="9"/>
      <c r="HH431" s="9"/>
      <c r="HI431" s="9"/>
      <c r="HJ431" s="9"/>
      <c r="HK431" s="9"/>
      <c r="HL431" s="9"/>
      <c r="HM431" s="9"/>
      <c r="HN431" s="9"/>
      <c r="HO431" s="9"/>
      <c r="HP431" s="9"/>
      <c r="HQ431" s="9"/>
      <c r="HR431" s="9"/>
      <c r="HS431" s="9"/>
      <c r="HT431" s="9"/>
      <c r="HU431" s="9"/>
      <c r="HV431" s="9"/>
      <c r="HW431" s="9"/>
      <c r="HX431" s="9"/>
      <c r="HY431" s="9"/>
      <c r="HZ431" s="9"/>
      <c r="IA431" s="9"/>
      <c r="IB431" s="9"/>
      <c r="IC431" s="9"/>
      <c r="ID431" s="9"/>
      <c r="IE431" s="9"/>
      <c r="IF431" s="9"/>
      <c r="IG431" s="9"/>
      <c r="IH431" s="9"/>
      <c r="II431" s="9"/>
      <c r="IJ431" s="9"/>
      <c r="IK431" s="9"/>
      <c r="IL431" s="9"/>
      <c r="IM431" s="9"/>
      <c r="IN431" s="9"/>
      <c r="IO431" s="9"/>
      <c r="IP431" s="9"/>
      <c r="IQ431" s="9"/>
      <c r="IR431" s="9"/>
      <c r="IS431" s="9"/>
      <c r="IT431" s="9"/>
      <c r="IU431" s="9"/>
      <c r="IV431" s="9"/>
      <c r="IW431" s="9"/>
      <c r="IX431" s="9"/>
      <c r="IY431" s="9"/>
      <c r="IZ431" s="9"/>
      <c r="JA431" s="9"/>
      <c r="JB431" s="9"/>
      <c r="JC431" s="9"/>
      <c r="JD431" s="9"/>
      <c r="JE431" s="9"/>
      <c r="JF431" s="9"/>
      <c r="JG431" s="9"/>
      <c r="JH431" s="9"/>
      <c r="JI431" s="9"/>
      <c r="JJ431" s="9"/>
      <c r="JK431" s="9"/>
      <c r="JL431" s="9"/>
      <c r="JM431" s="9"/>
      <c r="JN431" s="9"/>
      <c r="JO431" s="9"/>
      <c r="JP431" s="9"/>
      <c r="JQ431" s="9"/>
      <c r="JR431" s="9"/>
      <c r="JS431" s="9"/>
      <c r="JT431" s="9"/>
      <c r="JU431" s="9"/>
      <c r="JV431" s="9"/>
      <c r="JW431" s="9"/>
      <c r="JX431" s="9"/>
      <c r="JY431" s="9"/>
      <c r="JZ431" s="9"/>
      <c r="KA431" s="9"/>
      <c r="KB431" s="9"/>
      <c r="KC431" s="9"/>
      <c r="KD431" s="9"/>
      <c r="KE431" s="9"/>
      <c r="KF431" s="9"/>
      <c r="KG431" s="9"/>
      <c r="KH431" s="9"/>
      <c r="KI431" s="9"/>
      <c r="KJ431" s="9"/>
      <c r="KK431" s="9"/>
      <c r="KL431" s="9"/>
      <c r="KM431" s="9"/>
      <c r="KN431" s="9"/>
      <c r="KO431" s="9"/>
      <c r="KP431" s="9"/>
      <c r="KQ431" s="9"/>
      <c r="KR431" s="9"/>
      <c r="KS431" s="9"/>
      <c r="KT431" s="9"/>
      <c r="KU431" s="9"/>
      <c r="KV431" s="9"/>
      <c r="KW431" s="9"/>
      <c r="KX431" s="9"/>
      <c r="KY431" s="9"/>
      <c r="KZ431" s="9"/>
      <c r="LA431" s="9"/>
      <c r="LB431" s="9"/>
      <c r="LC431" s="9"/>
      <c r="LD431" s="9"/>
      <c r="LE431" s="9"/>
      <c r="LF431" s="9"/>
      <c r="LG431" s="9"/>
      <c r="LH431" s="9"/>
      <c r="LI431" s="9"/>
      <c r="LJ431" s="9"/>
      <c r="LK431" s="9"/>
      <c r="LL431" s="9"/>
      <c r="LM431" s="9"/>
      <c r="LN431" s="9"/>
      <c r="LO431" s="9"/>
      <c r="LP431" s="9"/>
      <c r="LQ431" s="9"/>
      <c r="LR431" s="9"/>
      <c r="LS431" s="9"/>
      <c r="LT431" s="9"/>
      <c r="LU431" s="9"/>
      <c r="LV431" s="9"/>
      <c r="LW431" s="9"/>
      <c r="LX431" s="9"/>
      <c r="LY431" s="9"/>
      <c r="LZ431" s="9"/>
      <c r="MA431" s="9"/>
      <c r="MB431" s="9"/>
      <c r="MC431" s="9"/>
      <c r="MD431" s="9"/>
      <c r="ME431" s="9"/>
      <c r="MF431" s="9"/>
      <c r="MG431" s="9"/>
      <c r="MH431" s="9"/>
      <c r="MI431" s="9"/>
      <c r="MJ431" s="9"/>
      <c r="MK431" s="9"/>
      <c r="ML431" s="9"/>
      <c r="MM431" s="9"/>
      <c r="MN431" s="9"/>
      <c r="MO431" s="9"/>
      <c r="MP431" s="9"/>
      <c r="MQ431" s="9"/>
      <c r="MR431" s="9"/>
      <c r="MS431" s="9"/>
      <c r="MT431" s="9"/>
      <c r="MU431" s="9"/>
      <c r="MV431" s="9"/>
      <c r="MW431" s="9"/>
      <c r="MX431" s="9"/>
      <c r="MY431" s="9"/>
      <c r="MZ431" s="9"/>
      <c r="NA431" s="9"/>
      <c r="NB431" s="9"/>
      <c r="NC431" s="9"/>
      <c r="ND431" s="9"/>
      <c r="NE431" s="9"/>
      <c r="NF431" s="9"/>
      <c r="NG431" s="9"/>
      <c r="NH431" s="9"/>
      <c r="NI431" s="9"/>
      <c r="NJ431" s="9"/>
      <c r="NK431" s="9"/>
      <c r="NL431" s="9"/>
      <c r="NM431" s="9"/>
      <c r="NN431" s="9"/>
      <c r="NO431" s="9"/>
      <c r="NP431" s="9"/>
      <c r="NQ431" s="9"/>
      <c r="NR431" s="9"/>
      <c r="NS431" s="9"/>
      <c r="NT431" s="9"/>
      <c r="NU431" s="9"/>
      <c r="NV431" s="9"/>
      <c r="NW431" s="9"/>
      <c r="NX431" s="9"/>
      <c r="NY431" s="9"/>
      <c r="NZ431" s="9"/>
      <c r="OA431" s="9"/>
      <c r="OB431" s="9"/>
      <c r="OC431" s="9"/>
      <c r="OD431" s="9"/>
      <c r="OE431" s="9"/>
      <c r="OF431" s="9"/>
      <c r="OG431" s="9"/>
      <c r="OH431" s="9"/>
      <c r="OI431" s="9"/>
      <c r="OJ431" s="9"/>
      <c r="OK431" s="9"/>
      <c r="OL431" s="9"/>
      <c r="OM431" s="9"/>
      <c r="ON431" s="9"/>
      <c r="OO431" s="9"/>
      <c r="OP431" s="9"/>
      <c r="OQ431" s="9"/>
      <c r="OR431" s="9"/>
      <c r="OS431" s="9"/>
      <c r="OT431" s="9"/>
      <c r="OU431" s="9"/>
      <c r="OV431" s="9"/>
      <c r="OW431" s="9"/>
      <c r="OX431" s="9"/>
      <c r="OY431" s="9"/>
      <c r="OZ431" s="9"/>
      <c r="PA431" s="9"/>
      <c r="PB431" s="9"/>
      <c r="PC431" s="9"/>
      <c r="PD431" s="9"/>
      <c r="PE431" s="9"/>
      <c r="PF431" s="9"/>
      <c r="PG431" s="9"/>
      <c r="PH431" s="9"/>
      <c r="PI431" s="9"/>
      <c r="PJ431" s="9"/>
      <c r="PK431" s="9"/>
      <c r="PL431" s="9"/>
      <c r="PM431" s="9"/>
      <c r="PN431" s="9"/>
      <c r="PO431" s="9"/>
      <c r="PP431" s="9"/>
      <c r="PQ431" s="9"/>
      <c r="PR431" s="9"/>
      <c r="PS431" s="9"/>
      <c r="PT431" s="9"/>
      <c r="PU431" s="9"/>
      <c r="PV431" s="9"/>
      <c r="PW431" s="9"/>
      <c r="PX431" s="9"/>
      <c r="PY431" s="9"/>
      <c r="PZ431" s="9"/>
      <c r="QA431" s="9"/>
      <c r="QB431" s="9"/>
      <c r="QC431" s="9"/>
      <c r="QD431" s="9"/>
      <c r="QE431" s="9"/>
      <c r="QF431" s="9"/>
      <c r="QG431" s="9"/>
      <c r="QH431" s="9"/>
      <c r="QI431" s="9"/>
      <c r="QJ431" s="9"/>
      <c r="QK431" s="9"/>
      <c r="QL431" s="9"/>
      <c r="QM431" s="9"/>
      <c r="QN431" s="9"/>
      <c r="QO431" s="9"/>
      <c r="QP431" s="9"/>
      <c r="QQ431" s="9"/>
      <c r="QR431" s="9"/>
      <c r="QS431" s="9"/>
      <c r="QT431" s="9"/>
      <c r="QU431" s="9"/>
      <c r="QV431" s="9"/>
      <c r="QW431" s="9"/>
      <c r="QX431" s="9"/>
      <c r="QY431" s="9"/>
      <c r="QZ431" s="9"/>
      <c r="RA431" s="9"/>
      <c r="RB431" s="9"/>
      <c r="RC431" s="9"/>
      <c r="RD431" s="9"/>
      <c r="RE431" s="9"/>
      <c r="RF431" s="9"/>
      <c r="RG431" s="9"/>
      <c r="RH431" s="9"/>
      <c r="RI431" s="9"/>
      <c r="RJ431" s="9"/>
      <c r="RK431" s="9"/>
      <c r="RL431" s="9"/>
      <c r="RM431" s="9"/>
      <c r="RN431" s="9"/>
      <c r="RO431" s="9"/>
      <c r="RP431" s="9"/>
      <c r="RQ431" s="9"/>
      <c r="RR431" s="9"/>
      <c r="RS431" s="9"/>
      <c r="RT431" s="9"/>
      <c r="RU431" s="9"/>
      <c r="RV431" s="9"/>
      <c r="RW431" s="9"/>
      <c r="RX431" s="9"/>
      <c r="RY431" s="9"/>
      <c r="RZ431" s="9"/>
      <c r="SA431" s="9"/>
      <c r="SB431" s="9"/>
      <c r="SC431" s="9"/>
      <c r="SD431" s="9"/>
      <c r="SE431" s="9"/>
      <c r="SF431" s="9"/>
      <c r="SG431" s="9"/>
      <c r="SH431" s="9"/>
      <c r="SI431" s="9"/>
      <c r="SJ431" s="9"/>
      <c r="SK431" s="9"/>
      <c r="SL431" s="9"/>
      <c r="SM431" s="9"/>
      <c r="SN431" s="9"/>
      <c r="SO431" s="9"/>
      <c r="SP431" s="9"/>
      <c r="SQ431" s="9"/>
      <c r="SR431" s="9"/>
      <c r="SS431" s="9"/>
      <c r="ST431" s="9"/>
      <c r="SU431" s="9"/>
      <c r="SV431" s="9"/>
      <c r="SW431" s="9"/>
      <c r="SX431" s="9"/>
      <c r="SY431" s="9"/>
      <c r="SZ431" s="9"/>
      <c r="TA431" s="9"/>
      <c r="TB431" s="9"/>
      <c r="TC431" s="9"/>
      <c r="TD431" s="9"/>
      <c r="TE431" s="9"/>
      <c r="TF431" s="9"/>
      <c r="TG431" s="9"/>
      <c r="TH431" s="9"/>
      <c r="TI431" s="9"/>
      <c r="TJ431" s="9"/>
      <c r="TK431" s="9"/>
      <c r="TL431" s="9"/>
      <c r="TM431" s="9"/>
      <c r="TN431" s="9"/>
      <c r="TO431" s="9"/>
      <c r="TP431" s="9"/>
      <c r="TQ431" s="9"/>
      <c r="TR431" s="9"/>
      <c r="TS431" s="9"/>
      <c r="TT431" s="9"/>
      <c r="TU431" s="9"/>
      <c r="TV431" s="9"/>
      <c r="TW431" s="9"/>
      <c r="TX431" s="9"/>
      <c r="TY431" s="9"/>
      <c r="TZ431" s="9"/>
      <c r="UA431" s="9"/>
      <c r="UB431" s="9"/>
      <c r="UC431" s="9"/>
      <c r="UD431" s="9"/>
      <c r="UE431" s="9"/>
      <c r="UF431" s="9"/>
      <c r="UG431" s="9"/>
      <c r="UH431" s="9"/>
      <c r="UI431" s="9"/>
      <c r="UJ431" s="9"/>
      <c r="UK431" s="9"/>
      <c r="UL431" s="9"/>
      <c r="UM431" s="9"/>
      <c r="UN431" s="9"/>
      <c r="UO431" s="9"/>
      <c r="UP431" s="9"/>
      <c r="UQ431" s="9"/>
      <c r="UR431" s="9"/>
      <c r="US431" s="9"/>
      <c r="UT431" s="9"/>
      <c r="UU431" s="9"/>
      <c r="UV431" s="9"/>
      <c r="UW431" s="9"/>
      <c r="UX431" s="9"/>
      <c r="UY431" s="9"/>
      <c r="UZ431" s="9"/>
      <c r="VA431" s="9"/>
      <c r="VB431" s="9"/>
      <c r="VC431" s="9"/>
      <c r="VD431" s="9"/>
      <c r="VE431" s="9"/>
      <c r="VF431" s="9"/>
      <c r="VG431" s="9"/>
      <c r="VH431" s="9"/>
      <c r="VI431" s="9"/>
      <c r="VJ431" s="9"/>
      <c r="VK431" s="9"/>
      <c r="VL431" s="9"/>
      <c r="VM431" s="9"/>
      <c r="VN431" s="9"/>
      <c r="VO431" s="9"/>
      <c r="VP431" s="9"/>
      <c r="VQ431" s="9"/>
      <c r="VR431" s="9"/>
      <c r="VS431" s="9"/>
      <c r="VT431" s="9"/>
      <c r="VU431" s="9"/>
      <c r="VV431" s="9"/>
      <c r="VW431" s="9"/>
      <c r="VX431" s="9"/>
      <c r="VY431" s="9"/>
      <c r="VZ431" s="9"/>
      <c r="WA431" s="9"/>
      <c r="WB431" s="9"/>
      <c r="WC431" s="9"/>
      <c r="WD431" s="9"/>
      <c r="WE431" s="9"/>
      <c r="WF431" s="9"/>
      <c r="WG431" s="9"/>
      <c r="WH431" s="9"/>
      <c r="WI431" s="9"/>
      <c r="WJ431" s="9"/>
      <c r="WK431" s="9"/>
      <c r="WL431" s="9"/>
      <c r="WM431" s="9"/>
      <c r="WN431" s="9"/>
      <c r="WO431" s="9"/>
      <c r="WP431" s="9"/>
      <c r="WQ431" s="9"/>
      <c r="WR431" s="9"/>
      <c r="WS431" s="9"/>
      <c r="WT431" s="9"/>
      <c r="WU431" s="9"/>
      <c r="WV431" s="9"/>
      <c r="WW431" s="9"/>
      <c r="WX431" s="9"/>
      <c r="WY431" s="9"/>
      <c r="WZ431" s="9"/>
      <c r="XA431" s="9"/>
      <c r="XB431" s="9"/>
      <c r="XC431" s="9"/>
      <c r="XD431" s="9"/>
      <c r="XE431" s="9"/>
      <c r="XF431" s="9"/>
      <c r="XG431" s="9"/>
      <c r="XH431" s="9"/>
      <c r="XI431" s="9"/>
      <c r="XJ431" s="9"/>
      <c r="XK431" s="9"/>
      <c r="XL431" s="9"/>
      <c r="XM431" s="9"/>
      <c r="XN431" s="9"/>
      <c r="XO431" s="9"/>
      <c r="XP431" s="9"/>
      <c r="XQ431" s="9"/>
      <c r="XR431" s="9"/>
      <c r="XS431" s="9"/>
      <c r="XT431" s="9"/>
      <c r="XU431" s="9"/>
      <c r="XV431" s="9"/>
      <c r="XW431" s="9"/>
      <c r="XX431" s="9"/>
      <c r="XY431" s="9"/>
      <c r="XZ431" s="9"/>
      <c r="YA431" s="9"/>
      <c r="YB431" s="9"/>
      <c r="YC431" s="9"/>
      <c r="YD431" s="9"/>
      <c r="YE431" s="9"/>
      <c r="YF431" s="9"/>
      <c r="YG431" s="9"/>
      <c r="YH431" s="9"/>
      <c r="YI431" s="9"/>
      <c r="YJ431" s="9"/>
      <c r="YK431" s="9"/>
      <c r="YL431" s="9"/>
      <c r="YM431" s="9"/>
      <c r="YN431" s="9"/>
      <c r="YO431" s="9"/>
      <c r="YP431" s="9"/>
      <c r="YQ431" s="9"/>
      <c r="YR431" s="9"/>
      <c r="YS431" s="9"/>
      <c r="YT431" s="9"/>
      <c r="YU431" s="9"/>
      <c r="YV431" s="9"/>
      <c r="YW431" s="9"/>
      <c r="YX431" s="9"/>
      <c r="YY431" s="9"/>
      <c r="YZ431" s="9"/>
      <c r="ZA431" s="9"/>
      <c r="ZB431" s="9"/>
      <c r="ZC431" s="9"/>
      <c r="ZD431" s="9"/>
      <c r="ZE431" s="9"/>
      <c r="ZF431" s="9"/>
      <c r="ZG431" s="9"/>
      <c r="ZH431" s="9"/>
      <c r="ZI431" s="9"/>
      <c r="ZJ431" s="9"/>
      <c r="ZK431" s="9"/>
      <c r="ZL431" s="9"/>
      <c r="ZM431" s="9"/>
      <c r="ZN431" s="9"/>
      <c r="ZO431" s="9"/>
      <c r="ZP431" s="9"/>
      <c r="ZQ431" s="9"/>
      <c r="ZR431" s="9"/>
      <c r="ZS431" s="9"/>
      <c r="ZT431" s="9"/>
      <c r="ZU431" s="9"/>
      <c r="ZV431" s="9"/>
      <c r="ZW431" s="9"/>
      <c r="ZX431" s="9"/>
      <c r="ZY431" s="9"/>
      <c r="ZZ431" s="9"/>
      <c r="AAA431" s="9"/>
      <c r="AAB431" s="9"/>
      <c r="AAC431" s="9"/>
      <c r="AAD431" s="9"/>
      <c r="AAE431" s="9"/>
      <c r="AAF431" s="9"/>
      <c r="AAG431" s="9"/>
      <c r="AAH431" s="9"/>
      <c r="AAI431" s="9"/>
      <c r="AAJ431" s="9"/>
      <c r="AAK431" s="9"/>
      <c r="AAL431" s="9"/>
      <c r="AAM431" s="9"/>
      <c r="AAN431" s="9"/>
      <c r="AAO431" s="9"/>
      <c r="AAP431" s="9"/>
      <c r="AAQ431" s="9"/>
      <c r="AAR431" s="9"/>
      <c r="AAS431" s="9"/>
      <c r="AAT431" s="9"/>
      <c r="AAU431" s="9"/>
      <c r="AAV431" s="9"/>
      <c r="AAW431" s="9"/>
      <c r="AAX431" s="9"/>
      <c r="AAY431" s="9"/>
      <c r="AAZ431" s="9"/>
      <c r="ABA431" s="9"/>
      <c r="ABB431" s="9"/>
      <c r="ABC431" s="9"/>
      <c r="ABD431" s="9"/>
      <c r="ABE431" s="9"/>
      <c r="ABF431" s="9"/>
      <c r="ABG431" s="9"/>
      <c r="ABH431" s="9"/>
      <c r="ABI431" s="9"/>
      <c r="ABJ431" s="9"/>
      <c r="ABK431" s="9"/>
      <c r="ABL431" s="9"/>
      <c r="ABM431" s="9"/>
      <c r="ABN431" s="9"/>
      <c r="ABO431" s="9"/>
      <c r="ABP431" s="9"/>
      <c r="ABQ431" s="9"/>
      <c r="ABR431" s="9"/>
      <c r="ABS431" s="9"/>
      <c r="ABT431" s="9"/>
      <c r="ABU431" s="9"/>
      <c r="ABV431" s="9"/>
      <c r="ABW431" s="9"/>
      <c r="ABX431" s="9"/>
      <c r="ABY431" s="9"/>
      <c r="ABZ431" s="9"/>
      <c r="ACA431" s="9"/>
      <c r="ACB431" s="9"/>
      <c r="ACC431" s="9"/>
      <c r="ACD431" s="9"/>
      <c r="ACE431" s="9"/>
      <c r="ACF431" s="9"/>
      <c r="ACG431" s="9"/>
      <c r="ACH431" s="9"/>
      <c r="ACI431" s="9"/>
      <c r="ACJ431" s="9"/>
      <c r="ACK431" s="9"/>
      <c r="ACL431" s="9"/>
      <c r="ACM431" s="9"/>
      <c r="ACN431" s="9"/>
      <c r="ACO431" s="9"/>
      <c r="ACP431" s="9"/>
      <c r="ACQ431" s="9"/>
      <c r="ACR431" s="9"/>
      <c r="ACS431" s="9"/>
      <c r="ACT431" s="9"/>
      <c r="ACU431" s="9"/>
      <c r="ACV431" s="9"/>
      <c r="ACW431" s="9"/>
      <c r="ACX431" s="9"/>
      <c r="ACY431" s="9"/>
      <c r="ACZ431" s="9"/>
      <c r="ADA431" s="9"/>
      <c r="ADB431" s="9"/>
      <c r="ADC431" s="9"/>
      <c r="ADD431" s="9"/>
      <c r="ADE431" s="9"/>
      <c r="ADF431" s="9"/>
      <c r="ADG431" s="9"/>
      <c r="ADH431" s="9"/>
      <c r="ADI431" s="9"/>
      <c r="ADJ431" s="9"/>
      <c r="ADK431" s="9"/>
      <c r="ADL431" s="9"/>
      <c r="ADM431" s="9"/>
      <c r="ADN431" s="9"/>
      <c r="ADO431" s="9"/>
      <c r="ADP431" s="9"/>
      <c r="ADQ431" s="9"/>
      <c r="ADR431" s="9"/>
      <c r="ADS431" s="9"/>
      <c r="ADT431" s="9"/>
      <c r="ADU431" s="9"/>
      <c r="ADV431" s="9"/>
      <c r="ADW431" s="9"/>
      <c r="ADX431" s="9"/>
      <c r="ADY431" s="9"/>
      <c r="ADZ431" s="9"/>
      <c r="AEA431" s="9"/>
      <c r="AEB431" s="9"/>
      <c r="AEC431" s="9"/>
      <c r="AED431" s="9"/>
      <c r="AEE431" s="9"/>
      <c r="AEF431" s="9"/>
      <c r="AEG431" s="9"/>
      <c r="AEH431" s="9"/>
      <c r="AEI431" s="9"/>
      <c r="AEJ431" s="9"/>
      <c r="AEK431" s="9"/>
      <c r="AEL431" s="9"/>
      <c r="AEM431" s="9"/>
      <c r="AEN431" s="9"/>
      <c r="AEO431" s="9"/>
      <c r="AEP431" s="9"/>
      <c r="AEQ431" s="9"/>
      <c r="AER431" s="9"/>
      <c r="AES431" s="9"/>
      <c r="AET431" s="9"/>
      <c r="AEU431" s="9"/>
      <c r="AEV431" s="9"/>
      <c r="AEW431" s="9"/>
      <c r="AEX431" s="9"/>
      <c r="AEY431" s="9"/>
      <c r="AEZ431" s="9"/>
      <c r="AFA431" s="9"/>
      <c r="AFB431" s="9"/>
      <c r="AFC431" s="9"/>
      <c r="AFD431" s="9"/>
      <c r="AFE431" s="9"/>
      <c r="AFF431" s="9"/>
      <c r="AFG431" s="9"/>
      <c r="AFH431" s="9"/>
      <c r="AFI431" s="9"/>
      <c r="AFJ431" s="9"/>
      <c r="AFK431" s="9"/>
      <c r="AFL431" s="9"/>
      <c r="AFM431" s="9"/>
      <c r="AFN431" s="9"/>
      <c r="AFO431" s="9"/>
      <c r="AFP431" s="9"/>
      <c r="AFQ431" s="9"/>
      <c r="AFR431" s="9"/>
      <c r="AFS431" s="9"/>
      <c r="AFT431" s="9"/>
      <c r="AFU431" s="9"/>
      <c r="AFV431" s="9"/>
      <c r="AFW431" s="9"/>
      <c r="AFX431" s="9"/>
      <c r="AFY431" s="9"/>
      <c r="AFZ431" s="9"/>
      <c r="AGA431" s="9"/>
      <c r="AGB431" s="9"/>
      <c r="AGC431" s="9"/>
      <c r="AGD431" s="9"/>
      <c r="AGE431" s="9"/>
      <c r="AGF431" s="9"/>
      <c r="AGG431" s="9"/>
      <c r="AGH431" s="9"/>
      <c r="AGI431" s="9"/>
      <c r="AGJ431" s="9"/>
      <c r="AGK431" s="9"/>
      <c r="AGL431" s="9"/>
      <c r="AGM431" s="9"/>
      <c r="AGN431" s="9"/>
      <c r="AGO431" s="9"/>
      <c r="AGP431" s="9"/>
      <c r="AGQ431" s="9"/>
      <c r="AGR431" s="9"/>
      <c r="AGS431" s="9"/>
      <c r="AGT431" s="9"/>
      <c r="AGU431" s="9"/>
      <c r="AGV431" s="9"/>
      <c r="AGW431" s="9"/>
      <c r="AGX431" s="9"/>
      <c r="AGY431" s="9"/>
      <c r="AGZ431" s="9"/>
      <c r="AHA431" s="9"/>
      <c r="AHB431" s="9"/>
      <c r="AHC431" s="9"/>
      <c r="AHD431" s="9"/>
      <c r="AHE431" s="9"/>
      <c r="AHF431" s="9"/>
      <c r="AHG431" s="9"/>
      <c r="AHH431" s="9"/>
      <c r="AHI431" s="9"/>
      <c r="AHJ431" s="9"/>
      <c r="AHK431" s="9"/>
      <c r="AHL431" s="9"/>
      <c r="AHM431" s="9"/>
      <c r="AHN431" s="9"/>
      <c r="AHO431" s="9"/>
      <c r="AHP431" s="9"/>
      <c r="AHQ431" s="9"/>
      <c r="AHR431" s="9"/>
      <c r="AHS431" s="9"/>
      <c r="AHT431" s="9"/>
      <c r="AHU431" s="9"/>
      <c r="AHV431" s="9"/>
      <c r="AHW431" s="9"/>
      <c r="AHX431" s="9"/>
      <c r="AHY431" s="9"/>
      <c r="AHZ431" s="9"/>
      <c r="AIA431" s="9"/>
      <c r="AIB431" s="9"/>
      <c r="AIC431" s="9"/>
      <c r="AID431" s="9"/>
      <c r="AIE431" s="9"/>
      <c r="AIF431" s="9"/>
      <c r="AIG431" s="9"/>
      <c r="AIH431" s="9"/>
      <c r="AII431" s="9"/>
      <c r="AIJ431" s="9"/>
      <c r="AIK431" s="9"/>
      <c r="AIL431" s="9"/>
      <c r="AIM431" s="9"/>
      <c r="AIN431" s="9"/>
      <c r="AIO431" s="9"/>
      <c r="AIP431" s="9"/>
      <c r="AIQ431" s="9"/>
      <c r="AIR431" s="9"/>
      <c r="AIS431" s="9"/>
      <c r="AIT431" s="9"/>
      <c r="AIU431" s="9"/>
      <c r="AIV431" s="9"/>
      <c r="AIW431" s="9"/>
      <c r="AIX431" s="9"/>
      <c r="AIY431" s="9"/>
      <c r="AIZ431" s="9"/>
      <c r="AJA431" s="9"/>
      <c r="AJB431" s="9"/>
      <c r="AJC431" s="9"/>
      <c r="AJD431" s="9"/>
      <c r="AJE431" s="9"/>
      <c r="AJF431" s="9"/>
      <c r="AJG431" s="9"/>
      <c r="AJH431" s="9"/>
      <c r="AJI431" s="9"/>
      <c r="AJJ431" s="9"/>
      <c r="AJK431" s="9"/>
      <c r="AJL431" s="9"/>
      <c r="AJM431" s="9"/>
      <c r="AJN431" s="9"/>
      <c r="AJO431" s="9"/>
      <c r="AJP431" s="9"/>
      <c r="AJQ431" s="9"/>
      <c r="AJR431" s="9"/>
      <c r="AJS431" s="9"/>
      <c r="AJT431" s="9"/>
      <c r="AJU431" s="9"/>
      <c r="AJV431" s="9"/>
      <c r="AJW431" s="9"/>
      <c r="AJX431" s="9"/>
      <c r="AJY431" s="9"/>
      <c r="AJZ431" s="9"/>
      <c r="AKA431" s="9"/>
      <c r="AKB431" s="9"/>
      <c r="AKC431" s="9"/>
      <c r="AKD431" s="9"/>
      <c r="AKE431" s="9"/>
      <c r="AKF431" s="9"/>
      <c r="AKG431" s="9"/>
      <c r="AKH431" s="9"/>
      <c r="AKI431" s="9"/>
      <c r="AKJ431" s="9"/>
      <c r="AKK431" s="9"/>
      <c r="AKL431" s="9"/>
      <c r="AKM431" s="9"/>
      <c r="AKN431" s="9"/>
      <c r="AKO431" s="9"/>
      <c r="AKP431" s="9"/>
      <c r="AKQ431" s="9"/>
      <c r="AKR431" s="9"/>
      <c r="AKS431" s="9"/>
      <c r="AKT431" s="9"/>
      <c r="AKU431" s="9"/>
      <c r="AKV431" s="9"/>
      <c r="AKW431" s="9"/>
      <c r="AKX431" s="9"/>
      <c r="AKY431" s="9"/>
      <c r="AKZ431" s="9"/>
      <c r="ALA431" s="9"/>
      <c r="ALB431" s="9"/>
      <c r="ALC431" s="9"/>
      <c r="ALD431" s="9"/>
      <c r="ALE431" s="9"/>
      <c r="ALF431" s="9"/>
      <c r="ALG431" s="9"/>
      <c r="ALH431" s="9"/>
      <c r="ALI431" s="9"/>
      <c r="ALJ431" s="9"/>
      <c r="ALK431" s="9"/>
      <c r="ALL431" s="9"/>
      <c r="ALM431" s="9"/>
      <c r="ALN431" s="9"/>
      <c r="ALO431" s="9"/>
      <c r="ALP431" s="9"/>
      <c r="ALQ431" s="9"/>
      <c r="ALR431" s="9"/>
      <c r="ALS431" s="9"/>
      <c r="ALT431" s="9"/>
      <c r="ALU431" s="9"/>
      <c r="ALV431" s="9"/>
      <c r="ALW431" s="9"/>
      <c r="ALX431" s="9"/>
      <c r="ALY431" s="9"/>
      <c r="ALZ431" s="9"/>
      <c r="AMA431" s="9"/>
      <c r="AMB431" s="9"/>
      <c r="AMC431" s="9"/>
      <c r="AMD431" s="9"/>
      <c r="AME431" s="9"/>
      <c r="AMF431" s="9"/>
      <c r="AMG431" s="9"/>
      <c r="AMH431" s="9"/>
      <c r="AMI431" s="9"/>
      <c r="AMJ431" s="9"/>
      <c r="AMK431" s="9"/>
      <c r="AML431" s="9"/>
      <c r="AMM431" s="9"/>
      <c r="AMN431" s="9"/>
      <c r="AMO431" s="9"/>
      <c r="AMP431" s="9"/>
      <c r="AMQ431" s="9"/>
      <c r="AMR431" s="9"/>
      <c r="AMS431" s="9"/>
      <c r="AMT431" s="9"/>
      <c r="AMU431" s="9"/>
      <c r="AMV431" s="9"/>
      <c r="AMW431" s="9"/>
      <c r="AMX431" s="9"/>
      <c r="AMY431" s="9"/>
      <c r="AMZ431" s="9"/>
      <c r="ANA431" s="9"/>
      <c r="ANB431" s="9"/>
      <c r="ANC431" s="9"/>
      <c r="AND431" s="9"/>
      <c r="ANE431" s="9"/>
      <c r="ANF431" s="9"/>
      <c r="ANG431" s="9"/>
      <c r="ANH431" s="9"/>
      <c r="ANI431" s="9"/>
      <c r="ANJ431" s="9"/>
      <c r="ANK431" s="9"/>
      <c r="ANL431" s="9"/>
      <c r="ANM431" s="9"/>
      <c r="ANN431" s="9"/>
      <c r="ANO431" s="9"/>
      <c r="ANP431" s="9"/>
      <c r="ANQ431" s="9"/>
      <c r="ANR431" s="9"/>
      <c r="ANS431" s="9"/>
      <c r="ANT431" s="9"/>
      <c r="ANU431" s="9"/>
      <c r="ANV431" s="9"/>
      <c r="ANW431" s="9"/>
      <c r="ANX431" s="9"/>
      <c r="ANY431" s="9"/>
      <c r="ANZ431" s="9"/>
      <c r="AOA431" s="9"/>
      <c r="AOB431" s="9"/>
      <c r="AOC431" s="9"/>
      <c r="AOD431" s="9"/>
      <c r="AOE431" s="9"/>
      <c r="AOF431" s="9"/>
      <c r="AOG431" s="9"/>
      <c r="AOH431" s="9"/>
      <c r="AOI431" s="9"/>
      <c r="AOJ431" s="9"/>
      <c r="AOK431" s="9"/>
      <c r="AOL431" s="9"/>
      <c r="AOM431" s="9"/>
      <c r="AON431" s="9"/>
      <c r="AOO431" s="9"/>
      <c r="AOP431" s="9"/>
      <c r="AOQ431" s="9"/>
      <c r="AOR431" s="9"/>
      <c r="AOS431" s="9"/>
      <c r="AOT431" s="9"/>
      <c r="AOU431" s="9"/>
      <c r="AOV431" s="9"/>
      <c r="AOW431" s="9"/>
      <c r="AOX431" s="9"/>
      <c r="AOY431" s="9"/>
      <c r="AOZ431" s="9"/>
      <c r="APA431" s="9"/>
      <c r="APB431" s="9"/>
      <c r="APC431" s="9"/>
      <c r="APD431" s="9"/>
      <c r="APE431" s="9"/>
      <c r="APF431" s="9"/>
      <c r="APG431" s="9"/>
      <c r="APH431" s="9"/>
      <c r="API431" s="9"/>
      <c r="APJ431" s="9"/>
      <c r="APK431" s="9"/>
      <c r="APL431" s="9"/>
      <c r="APM431" s="9"/>
      <c r="APN431" s="9"/>
      <c r="APO431" s="9"/>
      <c r="APP431" s="9"/>
      <c r="APQ431" s="9"/>
      <c r="APR431" s="9"/>
      <c r="APS431" s="9"/>
      <c r="APT431" s="9"/>
      <c r="APU431" s="9"/>
      <c r="APV431" s="9"/>
      <c r="APW431" s="9"/>
      <c r="APX431" s="9"/>
      <c r="APY431" s="9"/>
      <c r="APZ431" s="9"/>
      <c r="AQA431" s="9"/>
      <c r="AQB431" s="9"/>
      <c r="AQC431" s="9"/>
      <c r="AQD431" s="9"/>
      <c r="AQE431" s="9"/>
      <c r="AQF431" s="9"/>
      <c r="AQG431" s="9"/>
      <c r="AQH431" s="9"/>
      <c r="AQI431" s="9"/>
      <c r="AQJ431" s="9"/>
      <c r="AQK431" s="9"/>
      <c r="AQL431" s="9"/>
      <c r="AQM431" s="9"/>
      <c r="AQN431" s="9"/>
      <c r="AQO431" s="9"/>
      <c r="AQP431" s="9"/>
      <c r="AQQ431" s="9"/>
      <c r="AQR431" s="9"/>
      <c r="AQS431" s="9"/>
      <c r="AQT431" s="9"/>
      <c r="AQU431" s="9"/>
      <c r="AQV431" s="9"/>
      <c r="AQW431" s="9"/>
      <c r="AQX431" s="9"/>
      <c r="AQY431" s="9"/>
      <c r="AQZ431" s="9"/>
      <c r="ARA431" s="9"/>
      <c r="ARB431" s="9"/>
      <c r="ARC431" s="9"/>
      <c r="ARD431" s="9"/>
      <c r="ARE431" s="9"/>
      <c r="ARF431" s="9"/>
      <c r="ARG431" s="9"/>
      <c r="ARH431" s="9"/>
      <c r="ARI431" s="9"/>
      <c r="ARJ431" s="9"/>
      <c r="ARK431" s="9"/>
      <c r="ARL431" s="9"/>
      <c r="ARM431" s="9"/>
      <c r="ARN431" s="9"/>
      <c r="ARO431" s="9"/>
      <c r="ARP431" s="9"/>
      <c r="ARQ431" s="9"/>
      <c r="ARR431" s="9"/>
      <c r="ARS431" s="9"/>
      <c r="ART431" s="9"/>
      <c r="ARU431" s="9"/>
      <c r="ARV431" s="9"/>
      <c r="ARW431" s="9"/>
      <c r="ARX431" s="9"/>
      <c r="ARY431" s="9"/>
      <c r="ARZ431" s="9"/>
      <c r="ASA431" s="9"/>
      <c r="ASB431" s="9"/>
      <c r="ASC431" s="9"/>
      <c r="ASD431" s="9"/>
      <c r="ASE431" s="9"/>
      <c r="ASF431" s="9"/>
      <c r="ASG431" s="9"/>
      <c r="ASH431" s="9"/>
      <c r="ASI431" s="9"/>
      <c r="ASJ431" s="9"/>
      <c r="ASK431" s="9"/>
      <c r="ASL431" s="9"/>
      <c r="ASM431" s="9"/>
      <c r="ASN431" s="9"/>
      <c r="ASO431" s="9"/>
      <c r="ASP431" s="9"/>
      <c r="ASQ431" s="9"/>
      <c r="ASR431" s="9"/>
      <c r="ASS431" s="9"/>
      <c r="AST431" s="9"/>
      <c r="ASU431" s="9"/>
      <c r="ASV431" s="9"/>
      <c r="ASW431" s="9"/>
      <c r="ASX431" s="9"/>
      <c r="ASY431" s="9"/>
      <c r="ASZ431" s="9"/>
      <c r="ATA431" s="9"/>
      <c r="ATB431" s="9"/>
      <c r="ATC431" s="9"/>
      <c r="ATD431" s="9"/>
      <c r="ATE431" s="9"/>
      <c r="ATF431" s="9"/>
      <c r="ATG431" s="9"/>
      <c r="ATH431" s="9"/>
      <c r="ATI431" s="9"/>
      <c r="ATJ431" s="9"/>
      <c r="ATK431" s="9"/>
      <c r="ATL431" s="9"/>
      <c r="ATM431" s="9"/>
      <c r="ATN431" s="9"/>
      <c r="ATO431" s="9"/>
      <c r="ATP431" s="9"/>
      <c r="ATQ431" s="9"/>
      <c r="ATR431" s="9"/>
      <c r="ATS431" s="9"/>
      <c r="ATT431" s="9"/>
      <c r="ATU431" s="9"/>
      <c r="ATV431" s="9"/>
      <c r="ATW431" s="9"/>
      <c r="ATX431" s="9"/>
      <c r="ATY431" s="9"/>
      <c r="ATZ431" s="9"/>
      <c r="AUA431" s="9"/>
      <c r="AUB431" s="9"/>
      <c r="AUC431" s="9"/>
      <c r="AUD431" s="9"/>
      <c r="AUE431" s="9"/>
      <c r="AUF431" s="9"/>
      <c r="AUG431" s="9"/>
      <c r="AUH431" s="9"/>
      <c r="AUI431" s="9"/>
      <c r="AUJ431" s="9"/>
      <c r="AUK431" s="9"/>
      <c r="AUL431" s="9"/>
      <c r="AUM431" s="9"/>
      <c r="AUN431" s="9"/>
      <c r="AUO431" s="9"/>
      <c r="AUP431" s="9"/>
      <c r="AUQ431" s="9"/>
      <c r="AUR431" s="9"/>
      <c r="AUS431" s="9"/>
      <c r="AUT431" s="9"/>
      <c r="AUU431" s="9"/>
      <c r="AUV431" s="9"/>
      <c r="AUW431" s="9"/>
      <c r="AUX431" s="9"/>
      <c r="AUY431" s="9"/>
      <c r="AUZ431" s="9"/>
      <c r="AVA431" s="9"/>
      <c r="AVB431" s="9"/>
      <c r="AVC431" s="9"/>
      <c r="AVD431" s="9"/>
      <c r="AVE431" s="9"/>
      <c r="AVF431" s="9"/>
      <c r="AVG431" s="9"/>
      <c r="AVH431" s="9"/>
      <c r="AVI431" s="9"/>
      <c r="AVJ431" s="9"/>
      <c r="AVK431" s="9"/>
      <c r="AVL431" s="9"/>
      <c r="AVM431" s="9"/>
      <c r="AVN431" s="9"/>
      <c r="AVO431" s="9"/>
      <c r="AVP431" s="9"/>
      <c r="AVQ431" s="9"/>
      <c r="AVR431" s="9"/>
      <c r="AVS431" s="9"/>
      <c r="AVT431" s="9"/>
      <c r="AVU431" s="9"/>
      <c r="AVV431" s="9"/>
      <c r="AVW431" s="9"/>
      <c r="AVX431" s="9"/>
      <c r="AVY431" s="9"/>
      <c r="AVZ431" s="9"/>
      <c r="AWA431" s="9"/>
      <c r="AWB431" s="9"/>
      <c r="AWC431" s="9"/>
      <c r="AWD431" s="9"/>
      <c r="AWE431" s="9"/>
      <c r="AWF431" s="9"/>
      <c r="AWG431" s="9"/>
      <c r="AWH431" s="9"/>
      <c r="AWI431" s="9"/>
      <c r="AWJ431" s="9"/>
      <c r="AWK431" s="9"/>
      <c r="AWL431" s="9"/>
      <c r="AWM431" s="9"/>
      <c r="AWN431" s="9"/>
      <c r="AWO431" s="9"/>
      <c r="AWP431" s="9"/>
      <c r="AWQ431" s="9"/>
      <c r="AWR431" s="9"/>
      <c r="AWS431" s="9"/>
      <c r="AWT431" s="9"/>
      <c r="AWU431" s="9"/>
      <c r="AWV431" s="9"/>
      <c r="AWW431" s="9"/>
      <c r="AWX431" s="9"/>
      <c r="AWY431" s="9"/>
      <c r="AWZ431" s="9"/>
      <c r="AXA431" s="9"/>
      <c r="AXB431" s="9"/>
      <c r="AXC431" s="9"/>
      <c r="AXD431" s="9"/>
      <c r="AXE431" s="9"/>
      <c r="AXF431" s="9"/>
      <c r="AXG431" s="9"/>
      <c r="AXH431" s="9"/>
      <c r="AXI431" s="9"/>
      <c r="AXJ431" s="9"/>
      <c r="AXK431" s="9"/>
      <c r="AXL431" s="9"/>
      <c r="AXM431" s="9"/>
      <c r="AXN431" s="9"/>
      <c r="AXO431" s="9"/>
      <c r="AXP431" s="9"/>
      <c r="AXQ431" s="9"/>
      <c r="AXR431" s="9"/>
      <c r="AXS431" s="9"/>
      <c r="AXT431" s="9"/>
      <c r="AXU431" s="9"/>
      <c r="AXV431" s="9"/>
      <c r="AXW431" s="9"/>
      <c r="AXX431" s="9"/>
      <c r="AXY431" s="9"/>
      <c r="AXZ431" s="9"/>
      <c r="AYA431" s="9"/>
      <c r="AYB431" s="9"/>
      <c r="AYC431" s="9"/>
      <c r="AYD431" s="9"/>
      <c r="AYE431" s="9"/>
      <c r="AYF431" s="9"/>
      <c r="AYG431" s="9"/>
      <c r="AYH431" s="9"/>
      <c r="AYI431" s="9"/>
      <c r="AYJ431" s="9"/>
      <c r="AYK431" s="9"/>
      <c r="AYL431" s="9"/>
      <c r="AYM431" s="9"/>
      <c r="AYN431" s="9"/>
      <c r="AYO431" s="9"/>
      <c r="AYP431" s="9"/>
      <c r="AYQ431" s="9"/>
      <c r="AYR431" s="9"/>
      <c r="AYS431" s="9"/>
      <c r="AYT431" s="9"/>
      <c r="AYU431" s="9"/>
      <c r="AYV431" s="9"/>
      <c r="AYW431" s="9"/>
      <c r="AYX431" s="9"/>
      <c r="AYY431" s="9"/>
      <c r="AYZ431" s="9"/>
      <c r="AZA431" s="9"/>
      <c r="AZB431" s="9"/>
      <c r="AZC431" s="9"/>
      <c r="AZD431" s="9"/>
      <c r="AZE431" s="9"/>
      <c r="AZF431" s="9"/>
      <c r="AZG431" s="9"/>
      <c r="AZH431" s="9"/>
      <c r="AZI431" s="9"/>
      <c r="AZJ431" s="9"/>
      <c r="AZK431" s="9"/>
      <c r="AZL431" s="9"/>
      <c r="AZM431" s="9"/>
      <c r="AZN431" s="9"/>
      <c r="AZO431" s="9"/>
      <c r="AZP431" s="9"/>
      <c r="AZQ431" s="9"/>
      <c r="AZR431" s="9"/>
      <c r="AZS431" s="9"/>
      <c r="AZT431" s="9"/>
      <c r="AZU431" s="9"/>
      <c r="AZV431" s="9"/>
      <c r="AZW431" s="9"/>
      <c r="AZX431" s="9"/>
      <c r="AZY431" s="9"/>
      <c r="AZZ431" s="9"/>
      <c r="BAA431" s="9"/>
      <c r="BAB431" s="9"/>
      <c r="BAC431" s="9"/>
      <c r="BAD431" s="9"/>
      <c r="BAE431" s="9"/>
      <c r="BAF431" s="9"/>
      <c r="BAG431" s="9"/>
      <c r="BAH431" s="9"/>
      <c r="BAI431" s="9"/>
      <c r="BAJ431" s="9"/>
      <c r="BAK431" s="9"/>
      <c r="BAL431" s="9"/>
      <c r="BAM431" s="9"/>
      <c r="BAN431" s="9"/>
      <c r="BAO431" s="9"/>
      <c r="BAP431" s="9"/>
      <c r="BAQ431" s="9"/>
      <c r="BAR431" s="9"/>
      <c r="BAS431" s="9"/>
      <c r="BAT431" s="9"/>
      <c r="BAU431" s="9"/>
      <c r="BAV431" s="9"/>
      <c r="BAW431" s="9"/>
      <c r="BAX431" s="9"/>
      <c r="BAY431" s="9"/>
      <c r="BAZ431" s="9"/>
      <c r="BBA431" s="9"/>
      <c r="BBB431" s="9"/>
      <c r="BBC431" s="9"/>
      <c r="BBD431" s="9"/>
      <c r="BBE431" s="9"/>
      <c r="BBF431" s="9"/>
      <c r="BBG431" s="9"/>
      <c r="BBH431" s="9"/>
      <c r="BBI431" s="9"/>
      <c r="BBJ431" s="9"/>
      <c r="BBK431" s="9"/>
      <c r="BBL431" s="9"/>
      <c r="BBM431" s="9"/>
      <c r="BBN431" s="9"/>
      <c r="BBO431" s="9"/>
      <c r="BBP431" s="9"/>
      <c r="BBQ431" s="9"/>
      <c r="BBR431" s="9"/>
      <c r="BBS431" s="9"/>
      <c r="BBT431" s="9"/>
      <c r="BBU431" s="9"/>
      <c r="BBV431" s="9"/>
      <c r="BBW431" s="9"/>
      <c r="BBX431" s="9"/>
      <c r="BBY431" s="9"/>
      <c r="BBZ431" s="9"/>
      <c r="BCA431" s="9"/>
      <c r="BCB431" s="9"/>
      <c r="BCC431" s="9"/>
      <c r="BCD431" s="9"/>
      <c r="BCE431" s="9"/>
      <c r="BCF431" s="9"/>
      <c r="BCG431" s="9"/>
      <c r="BCH431" s="9"/>
      <c r="BCI431" s="9"/>
      <c r="BCJ431" s="9"/>
      <c r="BCK431" s="9"/>
      <c r="BCL431" s="9"/>
      <c r="BCM431" s="9"/>
      <c r="BCN431" s="9"/>
      <c r="BCO431" s="9"/>
      <c r="BCP431" s="9"/>
      <c r="BCQ431" s="9"/>
      <c r="BCR431" s="9"/>
      <c r="BCS431" s="9"/>
      <c r="BCT431" s="9"/>
      <c r="BCU431" s="9"/>
      <c r="BCV431" s="9"/>
      <c r="BCW431" s="9"/>
      <c r="BCX431" s="9"/>
      <c r="BCY431" s="9"/>
      <c r="BCZ431" s="9"/>
      <c r="BDA431" s="9"/>
      <c r="BDB431" s="9"/>
      <c r="BDC431" s="9"/>
      <c r="BDD431" s="9"/>
      <c r="BDE431" s="9"/>
      <c r="BDF431" s="9"/>
      <c r="BDG431" s="9"/>
      <c r="BDH431" s="9"/>
      <c r="BDI431" s="9"/>
      <c r="BDJ431" s="9"/>
      <c r="BDK431" s="9"/>
      <c r="BDL431" s="9"/>
      <c r="BDM431" s="9"/>
      <c r="BDN431" s="9"/>
      <c r="BDO431" s="9"/>
      <c r="BDP431" s="9"/>
      <c r="BDQ431" s="9"/>
      <c r="BDR431" s="9"/>
      <c r="BDS431" s="9"/>
      <c r="BDT431" s="9"/>
      <c r="BDU431" s="9"/>
      <c r="BDV431" s="9"/>
      <c r="BDW431" s="9"/>
      <c r="BDX431" s="9"/>
      <c r="BDY431" s="9"/>
      <c r="BDZ431" s="9"/>
      <c r="BEA431" s="9"/>
      <c r="BEB431" s="9"/>
      <c r="BEC431" s="9"/>
      <c r="BED431" s="9"/>
      <c r="BEE431" s="9"/>
      <c r="BEF431" s="9"/>
      <c r="BEG431" s="9"/>
      <c r="BEH431" s="9"/>
      <c r="BEI431" s="9"/>
      <c r="BEJ431" s="9"/>
      <c r="BEK431" s="9"/>
      <c r="BEL431" s="9"/>
      <c r="BEM431" s="9"/>
      <c r="BEN431" s="9"/>
      <c r="BEO431" s="9"/>
      <c r="BEP431" s="9"/>
      <c r="BEQ431" s="9"/>
      <c r="BER431" s="9"/>
      <c r="BES431" s="9"/>
      <c r="BET431" s="9"/>
      <c r="BEU431" s="9"/>
      <c r="BEV431" s="9"/>
      <c r="BEW431" s="9"/>
      <c r="BEX431" s="9"/>
      <c r="BEY431" s="9"/>
      <c r="BEZ431" s="9"/>
      <c r="BFA431" s="9"/>
      <c r="BFB431" s="9"/>
      <c r="BFC431" s="9"/>
      <c r="BFD431" s="9"/>
      <c r="BFE431" s="9"/>
      <c r="BFF431" s="9"/>
      <c r="BFG431" s="9"/>
      <c r="BFH431" s="9"/>
      <c r="BFI431" s="9"/>
      <c r="BFJ431" s="9"/>
      <c r="BFK431" s="9"/>
      <c r="BFL431" s="9"/>
      <c r="BFM431" s="9"/>
      <c r="BFN431" s="9"/>
      <c r="BFO431" s="9"/>
      <c r="BFP431" s="9"/>
      <c r="BFQ431" s="9"/>
      <c r="BFR431" s="9"/>
      <c r="BFS431" s="9"/>
      <c r="BFT431" s="9"/>
      <c r="BFU431" s="9"/>
      <c r="BFV431" s="9"/>
      <c r="BFW431" s="9"/>
      <c r="BFX431" s="9"/>
      <c r="BFY431" s="9"/>
      <c r="BFZ431" s="9"/>
      <c r="BGA431" s="9"/>
      <c r="BGB431" s="9"/>
      <c r="BGC431" s="9"/>
      <c r="BGD431" s="9"/>
      <c r="BGE431" s="9"/>
      <c r="BGF431" s="9"/>
      <c r="BGG431" s="9"/>
      <c r="BGH431" s="9"/>
      <c r="BGI431" s="9"/>
      <c r="BGJ431" s="9"/>
      <c r="BGK431" s="9"/>
      <c r="BGL431" s="9"/>
      <c r="BGM431" s="9"/>
      <c r="BGN431" s="9"/>
      <c r="BGO431" s="9"/>
      <c r="BGP431" s="9"/>
      <c r="BGQ431" s="9"/>
      <c r="BGR431" s="9"/>
      <c r="BGS431" s="9"/>
      <c r="BGT431" s="9"/>
      <c r="BGU431" s="9"/>
      <c r="BGV431" s="9"/>
      <c r="BGW431" s="9"/>
      <c r="BGX431" s="9"/>
      <c r="BGY431" s="9"/>
      <c r="BGZ431" s="9"/>
      <c r="BHA431" s="9"/>
      <c r="BHB431" s="9"/>
      <c r="BHC431" s="9"/>
      <c r="BHD431" s="9"/>
      <c r="BHE431" s="9"/>
      <c r="BHF431" s="9"/>
      <c r="BHG431" s="9"/>
      <c r="BHH431" s="9"/>
      <c r="BHI431" s="9"/>
      <c r="BHJ431" s="9"/>
      <c r="BHK431" s="9"/>
      <c r="BHL431" s="9"/>
      <c r="BHM431" s="9"/>
      <c r="BHN431" s="9"/>
      <c r="BHO431" s="9"/>
      <c r="BHP431" s="9"/>
      <c r="BHQ431" s="9"/>
      <c r="BHR431" s="9"/>
      <c r="BHS431" s="9"/>
      <c r="BHT431" s="9"/>
      <c r="BHU431" s="9"/>
      <c r="BHV431" s="9"/>
      <c r="BHW431" s="9"/>
      <c r="BHX431" s="9"/>
      <c r="BHY431" s="9"/>
      <c r="BHZ431" s="9"/>
      <c r="BIA431" s="9"/>
      <c r="BIB431" s="9"/>
      <c r="BIC431" s="9"/>
      <c r="BID431" s="9"/>
      <c r="BIE431" s="9"/>
      <c r="BIF431" s="9"/>
      <c r="BIG431" s="9"/>
      <c r="BIH431" s="9"/>
      <c r="BII431" s="9"/>
      <c r="BIJ431" s="9"/>
      <c r="BIK431" s="9"/>
      <c r="BIL431" s="9"/>
      <c r="BIM431" s="9"/>
      <c r="BIN431" s="9"/>
      <c r="BIO431" s="9"/>
      <c r="BIP431" s="9"/>
      <c r="BIQ431" s="9"/>
      <c r="BIR431" s="9"/>
      <c r="BIS431" s="9"/>
      <c r="BIT431" s="9"/>
      <c r="BIU431" s="9"/>
      <c r="BIV431" s="9"/>
      <c r="BIW431" s="9"/>
      <c r="BIX431" s="9"/>
      <c r="BIY431" s="9"/>
      <c r="BIZ431" s="9"/>
      <c r="BJA431" s="9"/>
      <c r="BJB431" s="9"/>
      <c r="BJC431" s="9"/>
      <c r="BJD431" s="9"/>
      <c r="BJE431" s="9"/>
      <c r="BJF431" s="9"/>
      <c r="BJG431" s="9"/>
      <c r="BJH431" s="9"/>
      <c r="BJI431" s="9"/>
      <c r="BJJ431" s="9"/>
      <c r="BJK431" s="9"/>
      <c r="BJL431" s="9"/>
      <c r="BJM431" s="9"/>
      <c r="BJN431" s="9"/>
      <c r="BJO431" s="9"/>
      <c r="BJP431" s="9"/>
      <c r="BJQ431" s="9"/>
      <c r="BJR431" s="9"/>
      <c r="BJS431" s="9"/>
      <c r="BJT431" s="9"/>
      <c r="BJU431" s="9"/>
      <c r="BJV431" s="9"/>
      <c r="BJW431" s="9"/>
      <c r="BJX431" s="9"/>
      <c r="BJY431" s="9"/>
      <c r="BJZ431" s="9"/>
      <c r="BKA431" s="9"/>
      <c r="BKB431" s="9"/>
      <c r="BKC431" s="9"/>
      <c r="BKD431" s="9"/>
      <c r="BKE431" s="9"/>
      <c r="BKF431" s="9"/>
      <c r="BKG431" s="9"/>
      <c r="BKH431" s="9"/>
      <c r="BKI431" s="9"/>
      <c r="BKJ431" s="9"/>
      <c r="BKK431" s="9"/>
      <c r="BKL431" s="9"/>
      <c r="BKM431" s="9"/>
      <c r="BKN431" s="9"/>
      <c r="BKO431" s="9"/>
      <c r="BKP431" s="9"/>
      <c r="BKQ431" s="9"/>
      <c r="BKR431" s="9"/>
      <c r="BKS431" s="9"/>
      <c r="BKT431" s="9"/>
      <c r="BKU431" s="9"/>
      <c r="BKV431" s="9"/>
      <c r="BKW431" s="9"/>
      <c r="BKX431" s="9"/>
      <c r="BKY431" s="9"/>
      <c r="BKZ431" s="9"/>
      <c r="BLA431" s="9"/>
      <c r="BLB431" s="9"/>
      <c r="BLC431" s="9"/>
      <c r="BLD431" s="9"/>
      <c r="BLE431" s="9"/>
      <c r="BLF431" s="9"/>
      <c r="BLG431" s="9"/>
      <c r="BLH431" s="9"/>
      <c r="BLI431" s="9"/>
      <c r="BLJ431" s="9"/>
      <c r="BLK431" s="9"/>
      <c r="BLL431" s="9"/>
      <c r="BLM431" s="9"/>
      <c r="BLN431" s="9"/>
      <c r="BLO431" s="9"/>
      <c r="BLP431" s="9"/>
      <c r="BLQ431" s="9"/>
      <c r="BLR431" s="9"/>
      <c r="BLS431" s="9"/>
      <c r="BLT431" s="9"/>
      <c r="BLU431" s="9"/>
      <c r="BLV431" s="9"/>
      <c r="BLW431" s="9"/>
      <c r="BLX431" s="9"/>
      <c r="BLY431" s="9"/>
      <c r="BLZ431" s="9"/>
      <c r="BMA431" s="9"/>
      <c r="BMB431" s="9"/>
      <c r="BMC431" s="9"/>
      <c r="BMD431" s="9"/>
      <c r="BME431" s="9"/>
      <c r="BMF431" s="9"/>
      <c r="BMG431" s="9"/>
      <c r="BMH431" s="9"/>
      <c r="BMI431" s="9"/>
      <c r="BMJ431" s="9"/>
      <c r="BMK431" s="9"/>
      <c r="BML431" s="9"/>
      <c r="BMM431" s="9"/>
      <c r="BMN431" s="9"/>
      <c r="BMO431" s="9"/>
      <c r="BMP431" s="9"/>
      <c r="BMQ431" s="9"/>
      <c r="BMR431" s="9"/>
      <c r="BMS431" s="9"/>
      <c r="BMT431" s="9"/>
      <c r="BMU431" s="9"/>
      <c r="BMV431" s="9"/>
      <c r="BMW431" s="9"/>
      <c r="BMX431" s="9"/>
      <c r="BMY431" s="9"/>
      <c r="BMZ431" s="9"/>
      <c r="BNA431" s="9"/>
      <c r="BNB431" s="9"/>
      <c r="BNC431" s="9"/>
      <c r="BND431" s="9"/>
      <c r="BNE431" s="9"/>
      <c r="BNF431" s="9"/>
      <c r="BNG431" s="9"/>
      <c r="BNH431" s="9"/>
      <c r="BNI431" s="9"/>
      <c r="BNJ431" s="9"/>
      <c r="BNK431" s="9"/>
      <c r="BNL431" s="9"/>
      <c r="BNM431" s="9"/>
      <c r="BNN431" s="9"/>
      <c r="BNO431" s="9"/>
      <c r="BNP431" s="9"/>
      <c r="BNQ431" s="9"/>
      <c r="BNR431" s="9"/>
      <c r="BNS431" s="9"/>
      <c r="BNT431" s="9"/>
      <c r="BNU431" s="9"/>
      <c r="BNV431" s="9"/>
      <c r="BNW431" s="9"/>
      <c r="BNX431" s="9"/>
      <c r="BNY431" s="9"/>
      <c r="BNZ431" s="9"/>
      <c r="BOA431" s="9"/>
      <c r="BOB431" s="9"/>
      <c r="BOC431" s="9"/>
      <c r="BOD431" s="9"/>
      <c r="BOE431" s="9"/>
      <c r="BOF431" s="9"/>
      <c r="BOG431" s="9"/>
      <c r="BOH431" s="9"/>
      <c r="BOI431" s="9"/>
      <c r="BOJ431" s="9"/>
      <c r="BOK431" s="9"/>
      <c r="BOL431" s="9"/>
      <c r="BOM431" s="9"/>
      <c r="BON431" s="9"/>
      <c r="BOO431" s="9"/>
      <c r="BOP431" s="9"/>
      <c r="BOQ431" s="9"/>
      <c r="BOR431" s="9"/>
      <c r="BOS431" s="9"/>
      <c r="BOT431" s="9"/>
      <c r="BOU431" s="9"/>
      <c r="BOV431" s="9"/>
      <c r="BOW431" s="9"/>
      <c r="BOX431" s="9"/>
      <c r="BOY431" s="9"/>
      <c r="BOZ431" s="9"/>
      <c r="BPA431" s="9"/>
      <c r="BPB431" s="9"/>
      <c r="BPC431" s="9"/>
      <c r="BPD431" s="9"/>
      <c r="BPE431" s="9"/>
      <c r="BPF431" s="9"/>
      <c r="BPG431" s="9"/>
      <c r="BPH431" s="9"/>
      <c r="BPI431" s="9"/>
      <c r="BPJ431" s="9"/>
      <c r="BPK431" s="9"/>
      <c r="BPL431" s="9"/>
      <c r="BPM431" s="9"/>
      <c r="BPN431" s="9"/>
      <c r="BPO431" s="9"/>
      <c r="BPP431" s="9"/>
      <c r="BPQ431" s="9"/>
      <c r="BPR431" s="9"/>
      <c r="BPS431" s="9"/>
      <c r="BPT431" s="9"/>
      <c r="BPU431" s="9"/>
      <c r="BPV431" s="9"/>
      <c r="BPW431" s="9"/>
      <c r="BPX431" s="9"/>
      <c r="BPY431" s="9"/>
      <c r="BPZ431" s="9"/>
      <c r="BQA431" s="9"/>
      <c r="BQB431" s="9"/>
      <c r="BQC431" s="9"/>
      <c r="BQD431" s="9"/>
      <c r="BQE431" s="9"/>
      <c r="BQF431" s="9"/>
      <c r="BQG431" s="9"/>
      <c r="BQH431" s="9"/>
      <c r="BQI431" s="9"/>
      <c r="BQJ431" s="9"/>
      <c r="BQK431" s="9"/>
      <c r="BQL431" s="9"/>
      <c r="BQM431" s="9"/>
      <c r="BQN431" s="9"/>
      <c r="BQO431" s="9"/>
      <c r="BQP431" s="9"/>
      <c r="BQQ431" s="9"/>
      <c r="BQR431" s="9"/>
      <c r="BQS431" s="9"/>
      <c r="BQT431" s="9"/>
      <c r="BQU431" s="9"/>
      <c r="BQV431" s="9"/>
      <c r="BQW431" s="9"/>
      <c r="BQX431" s="9"/>
      <c r="BQY431" s="9"/>
      <c r="BQZ431" s="9"/>
      <c r="BRA431" s="9"/>
      <c r="BRB431" s="9"/>
      <c r="BRC431" s="9"/>
      <c r="BRD431" s="9"/>
      <c r="BRE431" s="9"/>
      <c r="BRF431" s="9"/>
      <c r="BRG431" s="9"/>
      <c r="BRH431" s="9"/>
      <c r="BRI431" s="9"/>
      <c r="BRJ431" s="9"/>
      <c r="BRK431" s="9"/>
      <c r="BRL431" s="9"/>
      <c r="BRM431" s="9"/>
      <c r="BRN431" s="9"/>
      <c r="BRO431" s="9"/>
      <c r="BRP431" s="9"/>
      <c r="BRQ431" s="9"/>
      <c r="BRR431" s="9"/>
      <c r="BRS431" s="9"/>
      <c r="BRT431" s="9"/>
      <c r="BRU431" s="9"/>
      <c r="BRV431" s="9"/>
      <c r="BRW431" s="9"/>
      <c r="BRX431" s="9"/>
      <c r="BRY431" s="9"/>
      <c r="BRZ431" s="9"/>
      <c r="BSA431" s="9"/>
      <c r="BSB431" s="9"/>
      <c r="BSC431" s="9"/>
      <c r="BSD431" s="9"/>
      <c r="BSE431" s="9"/>
      <c r="BSF431" s="9"/>
      <c r="BSG431" s="9"/>
      <c r="BSH431" s="9"/>
      <c r="BSI431" s="9"/>
      <c r="BSJ431" s="9"/>
      <c r="BSK431" s="9"/>
      <c r="BSL431" s="9"/>
      <c r="BSM431" s="9"/>
      <c r="BSN431" s="9"/>
      <c r="BSO431" s="9"/>
      <c r="BSP431" s="9"/>
      <c r="BSQ431" s="9"/>
      <c r="BSR431" s="9"/>
      <c r="BSS431" s="9"/>
      <c r="BST431" s="9"/>
      <c r="BSU431" s="9"/>
      <c r="BSV431" s="9"/>
      <c r="BSW431" s="9"/>
      <c r="BSX431" s="9"/>
      <c r="BSY431" s="9"/>
      <c r="BSZ431" s="9"/>
      <c r="BTA431" s="9"/>
      <c r="BTB431" s="9"/>
      <c r="BTC431" s="9"/>
      <c r="BTD431" s="9"/>
      <c r="BTE431" s="9"/>
      <c r="BTF431" s="9"/>
      <c r="BTG431" s="9"/>
      <c r="BTH431" s="9"/>
      <c r="BTI431" s="9"/>
      <c r="BTJ431" s="9"/>
      <c r="BTK431" s="9"/>
      <c r="BTL431" s="9"/>
      <c r="BTM431" s="9"/>
      <c r="BTN431" s="9"/>
      <c r="BTO431" s="9"/>
      <c r="BTP431" s="9"/>
      <c r="BTQ431" s="9"/>
      <c r="BTR431" s="9"/>
      <c r="BTS431" s="9"/>
      <c r="BTT431" s="9"/>
      <c r="BTU431" s="9"/>
      <c r="BTV431" s="9"/>
      <c r="BTW431" s="9"/>
      <c r="BTX431" s="9"/>
      <c r="BTY431" s="9"/>
      <c r="BTZ431" s="9"/>
      <c r="BUA431" s="9"/>
      <c r="BUB431" s="9"/>
      <c r="BUC431" s="9"/>
      <c r="BUD431" s="9"/>
      <c r="BUE431" s="9"/>
      <c r="BUF431" s="9"/>
      <c r="BUG431" s="9"/>
      <c r="BUH431" s="9"/>
      <c r="BUI431" s="9"/>
      <c r="BUJ431" s="9"/>
      <c r="BUK431" s="9"/>
      <c r="BUL431" s="9"/>
      <c r="BUM431" s="9"/>
      <c r="BUN431" s="9"/>
      <c r="BUO431" s="9"/>
      <c r="BUP431" s="9"/>
      <c r="BUQ431" s="9"/>
      <c r="BUR431" s="9"/>
      <c r="BUS431" s="9"/>
      <c r="BUT431" s="9"/>
      <c r="BUU431" s="9"/>
      <c r="BUV431" s="9"/>
      <c r="BUW431" s="9"/>
      <c r="BUX431" s="9"/>
      <c r="BUY431" s="9"/>
      <c r="BUZ431" s="9"/>
      <c r="BVA431" s="9"/>
      <c r="BVB431" s="9"/>
      <c r="BVC431" s="9"/>
      <c r="BVD431" s="9"/>
      <c r="BVE431" s="9"/>
      <c r="BVF431" s="9"/>
      <c r="BVG431" s="9"/>
      <c r="BVH431" s="9"/>
      <c r="BVI431" s="9"/>
      <c r="BVJ431" s="9"/>
      <c r="BVK431" s="9"/>
      <c r="BVL431" s="9"/>
      <c r="BVM431" s="9"/>
      <c r="BVN431" s="9"/>
      <c r="BVO431" s="9"/>
      <c r="BVP431" s="9"/>
      <c r="BVQ431" s="9"/>
      <c r="BVR431" s="9"/>
      <c r="BVS431" s="9"/>
      <c r="BVT431" s="9"/>
      <c r="BVU431" s="9"/>
      <c r="BVV431" s="9"/>
      <c r="BVW431" s="9"/>
      <c r="BVX431" s="9"/>
      <c r="BVY431" s="9"/>
      <c r="BVZ431" s="9"/>
      <c r="BWA431" s="9"/>
      <c r="BWB431" s="9"/>
      <c r="BWC431" s="9"/>
      <c r="BWD431" s="9"/>
      <c r="BWE431" s="9"/>
      <c r="BWF431" s="9"/>
      <c r="BWG431" s="9"/>
      <c r="BWH431" s="9"/>
      <c r="BWI431" s="9"/>
      <c r="BWJ431" s="9"/>
      <c r="BWK431" s="9"/>
      <c r="BWL431" s="9"/>
      <c r="BWM431" s="9"/>
      <c r="BWN431" s="9"/>
      <c r="BWO431" s="9"/>
      <c r="BWP431" s="9"/>
      <c r="BWQ431" s="9"/>
      <c r="BWR431" s="9"/>
      <c r="BWS431" s="9"/>
      <c r="BWT431" s="9"/>
      <c r="BWU431" s="9"/>
      <c r="BWV431" s="9"/>
      <c r="BWW431" s="9"/>
      <c r="BWX431" s="9"/>
      <c r="BWY431" s="9"/>
      <c r="BWZ431" s="9"/>
      <c r="BXA431" s="9"/>
      <c r="BXB431" s="9"/>
      <c r="BXC431" s="9"/>
      <c r="BXD431" s="9"/>
      <c r="BXE431" s="9"/>
      <c r="BXF431" s="9"/>
      <c r="BXG431" s="9"/>
      <c r="BXH431" s="9"/>
      <c r="BXI431" s="9"/>
      <c r="BXJ431" s="9"/>
      <c r="BXK431" s="9"/>
      <c r="BXL431" s="9"/>
      <c r="BXM431" s="9"/>
      <c r="BXN431" s="9"/>
      <c r="BXO431" s="9"/>
      <c r="BXP431" s="9"/>
      <c r="BXQ431" s="9"/>
      <c r="BXR431" s="9"/>
      <c r="BXS431" s="9"/>
      <c r="BXT431" s="9"/>
      <c r="BXU431" s="9"/>
      <c r="BXV431" s="9"/>
      <c r="BXW431" s="9"/>
      <c r="BXX431" s="9"/>
      <c r="BXY431" s="9"/>
      <c r="BXZ431" s="9"/>
      <c r="BYA431" s="9"/>
      <c r="BYB431" s="9"/>
      <c r="BYC431" s="9"/>
      <c r="BYD431" s="9"/>
      <c r="BYE431" s="9"/>
      <c r="BYF431" s="9"/>
      <c r="BYG431" s="9"/>
      <c r="BYH431" s="9"/>
      <c r="BYI431" s="9"/>
      <c r="BYJ431" s="9"/>
      <c r="BYK431" s="9"/>
      <c r="BYL431" s="9"/>
      <c r="BYM431" s="9"/>
      <c r="BYN431" s="9"/>
      <c r="BYO431" s="9"/>
      <c r="BYP431" s="9"/>
      <c r="BYQ431" s="9"/>
      <c r="BYR431" s="9"/>
      <c r="BYS431" s="9"/>
      <c r="BYT431" s="9"/>
      <c r="BYU431" s="9"/>
      <c r="BYV431" s="9"/>
      <c r="BYW431" s="9"/>
      <c r="BYX431" s="9"/>
      <c r="BYY431" s="9"/>
      <c r="BYZ431" s="9"/>
      <c r="BZA431" s="9"/>
      <c r="BZB431" s="9"/>
      <c r="BZC431" s="9"/>
      <c r="BZD431" s="9"/>
      <c r="BZE431" s="9"/>
      <c r="BZF431" s="9"/>
      <c r="BZG431" s="9"/>
      <c r="BZH431" s="9"/>
      <c r="BZI431" s="9"/>
      <c r="BZJ431" s="9"/>
      <c r="BZK431" s="9"/>
      <c r="BZL431" s="9"/>
      <c r="BZM431" s="9"/>
      <c r="BZN431" s="9"/>
      <c r="BZO431" s="9"/>
      <c r="BZP431" s="9"/>
      <c r="BZQ431" s="9"/>
      <c r="BZR431" s="9"/>
      <c r="BZS431" s="9"/>
      <c r="BZT431" s="9"/>
      <c r="BZU431" s="9"/>
      <c r="BZV431" s="9"/>
      <c r="BZW431" s="9"/>
      <c r="BZX431" s="9"/>
      <c r="BZY431" s="9"/>
      <c r="BZZ431" s="9"/>
      <c r="CAA431" s="9"/>
      <c r="CAB431" s="9"/>
      <c r="CAC431" s="9"/>
      <c r="CAD431" s="9"/>
      <c r="CAE431" s="9"/>
      <c r="CAF431" s="9"/>
      <c r="CAG431" s="9"/>
      <c r="CAH431" s="9"/>
      <c r="CAI431" s="9"/>
      <c r="CAJ431" s="9"/>
      <c r="CAK431" s="9"/>
      <c r="CAL431" s="9"/>
      <c r="CAM431" s="9"/>
      <c r="CAN431" s="9"/>
      <c r="CAO431" s="9"/>
      <c r="CAP431" s="9"/>
      <c r="CAQ431" s="9"/>
      <c r="CAR431" s="9"/>
      <c r="CAS431" s="9"/>
      <c r="CAT431" s="9"/>
      <c r="CAU431" s="9"/>
      <c r="CAV431" s="9"/>
      <c r="CAW431" s="9"/>
      <c r="CAX431" s="9"/>
      <c r="CAY431" s="9"/>
      <c r="CAZ431" s="9"/>
      <c r="CBA431" s="9"/>
      <c r="CBB431" s="9"/>
      <c r="CBC431" s="9"/>
      <c r="CBD431" s="9"/>
      <c r="CBE431" s="9"/>
      <c r="CBF431" s="9"/>
      <c r="CBG431" s="9"/>
      <c r="CBH431" s="9"/>
      <c r="CBI431" s="9"/>
      <c r="CBJ431" s="9"/>
      <c r="CBK431" s="9"/>
      <c r="CBL431" s="9"/>
      <c r="CBM431" s="9"/>
      <c r="CBN431" s="9"/>
      <c r="CBO431" s="9"/>
      <c r="CBP431" s="9"/>
      <c r="CBQ431" s="9"/>
      <c r="CBR431" s="9"/>
      <c r="CBS431" s="9"/>
      <c r="CBT431" s="9"/>
      <c r="CBU431" s="9"/>
      <c r="CBV431" s="9"/>
      <c r="CBW431" s="9"/>
      <c r="CBX431" s="9"/>
      <c r="CBY431" s="9"/>
      <c r="CBZ431" s="9"/>
      <c r="CCA431" s="9"/>
      <c r="CCB431" s="9"/>
      <c r="CCC431" s="9"/>
      <c r="CCD431" s="9"/>
      <c r="CCE431" s="9"/>
      <c r="CCF431" s="9"/>
      <c r="CCG431" s="9"/>
      <c r="CCH431" s="9"/>
      <c r="CCI431" s="9"/>
      <c r="CCJ431" s="9"/>
      <c r="CCK431" s="9"/>
      <c r="CCL431" s="9"/>
      <c r="CCM431" s="9"/>
      <c r="CCN431" s="9"/>
      <c r="CCO431" s="9"/>
      <c r="CCP431" s="9"/>
      <c r="CCQ431" s="9"/>
      <c r="CCR431" s="9"/>
      <c r="CCS431" s="9"/>
      <c r="CCT431" s="9"/>
      <c r="CCU431" s="9"/>
      <c r="CCV431" s="9"/>
      <c r="CCW431" s="9"/>
      <c r="CCX431" s="9"/>
      <c r="CCY431" s="9"/>
      <c r="CCZ431" s="9"/>
      <c r="CDA431" s="9"/>
      <c r="CDB431" s="9"/>
      <c r="CDC431" s="9"/>
      <c r="CDD431" s="9"/>
      <c r="CDE431" s="9"/>
      <c r="CDF431" s="9"/>
      <c r="CDG431" s="9"/>
      <c r="CDH431" s="9"/>
      <c r="CDI431" s="9"/>
      <c r="CDJ431" s="9"/>
      <c r="CDK431" s="9"/>
      <c r="CDL431" s="9"/>
      <c r="CDM431" s="9"/>
      <c r="CDN431" s="9"/>
      <c r="CDO431" s="9"/>
      <c r="CDP431" s="9"/>
      <c r="CDQ431" s="9"/>
      <c r="CDR431" s="9"/>
      <c r="CDS431" s="9"/>
      <c r="CDT431" s="9"/>
      <c r="CDU431" s="9"/>
      <c r="CDV431" s="9"/>
      <c r="CDW431" s="9"/>
      <c r="CDX431" s="9"/>
      <c r="CDY431" s="9"/>
      <c r="CDZ431" s="9"/>
      <c r="CEA431" s="9"/>
      <c r="CEB431" s="9"/>
      <c r="CEC431" s="9"/>
      <c r="CED431" s="9"/>
      <c r="CEE431" s="9"/>
      <c r="CEF431" s="9"/>
      <c r="CEG431" s="9"/>
      <c r="CEH431" s="9"/>
      <c r="CEI431" s="9"/>
      <c r="CEJ431" s="9"/>
      <c r="CEK431" s="9"/>
      <c r="CEL431" s="9"/>
      <c r="CEM431" s="9"/>
      <c r="CEN431" s="9"/>
      <c r="CEO431" s="9"/>
      <c r="CEP431" s="9"/>
      <c r="CEQ431" s="9"/>
      <c r="CER431" s="9"/>
      <c r="CES431" s="9"/>
      <c r="CET431" s="9"/>
      <c r="CEU431" s="9"/>
      <c r="CEV431" s="9"/>
      <c r="CEW431" s="9"/>
      <c r="CEX431" s="9"/>
      <c r="CEY431" s="9"/>
      <c r="CEZ431" s="9"/>
      <c r="CFA431" s="9"/>
      <c r="CFB431" s="9"/>
      <c r="CFC431" s="9"/>
      <c r="CFD431" s="9"/>
      <c r="CFE431" s="9"/>
      <c r="CFF431" s="9"/>
      <c r="CFG431" s="9"/>
      <c r="CFH431" s="9"/>
      <c r="CFI431" s="9"/>
      <c r="CFJ431" s="9"/>
      <c r="CFK431" s="9"/>
      <c r="CFL431" s="9"/>
      <c r="CFM431" s="9"/>
      <c r="CFN431" s="9"/>
      <c r="CFO431" s="9"/>
      <c r="CFP431" s="9"/>
      <c r="CFQ431" s="9"/>
      <c r="CFR431" s="9"/>
      <c r="CFS431" s="9"/>
      <c r="CFT431" s="9"/>
      <c r="CFU431" s="9"/>
      <c r="CFV431" s="9"/>
      <c r="CFW431" s="9"/>
      <c r="CFX431" s="9"/>
      <c r="CFY431" s="9"/>
      <c r="CFZ431" s="9"/>
      <c r="CGA431" s="9"/>
      <c r="CGB431" s="9"/>
      <c r="CGC431" s="9"/>
      <c r="CGD431" s="9"/>
      <c r="CGE431" s="9"/>
      <c r="CGF431" s="9"/>
      <c r="CGG431" s="9"/>
      <c r="CGH431" s="9"/>
      <c r="CGI431" s="9"/>
      <c r="CGJ431" s="9"/>
      <c r="CGK431" s="9"/>
      <c r="CGL431" s="9"/>
      <c r="CGM431" s="9"/>
      <c r="CGN431" s="9"/>
      <c r="CGO431" s="9"/>
      <c r="CGP431" s="9"/>
      <c r="CGQ431" s="9"/>
      <c r="CGR431" s="9"/>
      <c r="CGS431" s="9"/>
      <c r="CGT431" s="9"/>
      <c r="CGU431" s="9"/>
      <c r="CGV431" s="9"/>
      <c r="CGW431" s="9"/>
      <c r="CGX431" s="9"/>
      <c r="CGY431" s="9"/>
      <c r="CGZ431" s="9"/>
      <c r="CHA431" s="9"/>
      <c r="CHB431" s="9"/>
      <c r="CHC431" s="9"/>
      <c r="CHD431" s="9"/>
      <c r="CHE431" s="9"/>
      <c r="CHF431" s="9"/>
      <c r="CHG431" s="9"/>
      <c r="CHH431" s="9"/>
      <c r="CHI431" s="9"/>
      <c r="CHJ431" s="9"/>
      <c r="CHK431" s="9"/>
      <c r="CHL431" s="9"/>
      <c r="CHM431" s="9"/>
      <c r="CHN431" s="9"/>
      <c r="CHO431" s="9"/>
      <c r="CHP431" s="9"/>
      <c r="CHQ431" s="9"/>
      <c r="CHR431" s="9"/>
      <c r="CHS431" s="9"/>
      <c r="CHT431" s="9"/>
      <c r="CHU431" s="9"/>
      <c r="CHV431" s="9"/>
      <c r="CHW431" s="9"/>
      <c r="CHX431" s="9"/>
      <c r="CHY431" s="9"/>
      <c r="CHZ431" s="9"/>
      <c r="CIA431" s="9"/>
      <c r="CIB431" s="9"/>
      <c r="CIC431" s="9"/>
      <c r="CID431" s="9"/>
      <c r="CIE431" s="9"/>
      <c r="CIF431" s="9"/>
      <c r="CIG431" s="9"/>
      <c r="CIH431" s="9"/>
      <c r="CII431" s="9"/>
      <c r="CIJ431" s="9"/>
      <c r="CIK431" s="9"/>
      <c r="CIL431" s="9"/>
      <c r="CIM431" s="9"/>
      <c r="CIN431" s="9"/>
      <c r="CIO431" s="9"/>
      <c r="CIP431" s="9"/>
      <c r="CIQ431" s="9"/>
      <c r="CIR431" s="9"/>
      <c r="CIS431" s="9"/>
      <c r="CIT431" s="9"/>
      <c r="CIU431" s="9"/>
      <c r="CIV431" s="9"/>
      <c r="CIW431" s="9"/>
      <c r="CIX431" s="9"/>
      <c r="CIY431" s="9"/>
      <c r="CIZ431" s="9"/>
      <c r="CJA431" s="9"/>
      <c r="CJB431" s="9"/>
      <c r="CJC431" s="9"/>
      <c r="CJD431" s="9"/>
      <c r="CJE431" s="9"/>
      <c r="CJF431" s="9"/>
      <c r="CJG431" s="9"/>
      <c r="CJH431" s="9"/>
      <c r="CJI431" s="9"/>
      <c r="CJJ431" s="9"/>
      <c r="CJK431" s="9"/>
      <c r="CJL431" s="9"/>
      <c r="CJM431" s="9"/>
      <c r="CJN431" s="9"/>
      <c r="CJO431" s="9"/>
      <c r="CJP431" s="9"/>
      <c r="CJQ431" s="9"/>
      <c r="CJR431" s="9"/>
      <c r="CJS431" s="9"/>
      <c r="CJT431" s="9"/>
      <c r="CJU431" s="9"/>
      <c r="CJV431" s="9"/>
      <c r="CJW431" s="9"/>
      <c r="CJX431" s="9"/>
      <c r="CJY431" s="9"/>
      <c r="CJZ431" s="9"/>
      <c r="CKA431" s="9"/>
      <c r="CKB431" s="9"/>
      <c r="CKC431" s="9"/>
      <c r="CKD431" s="9"/>
      <c r="CKE431" s="9"/>
      <c r="CKF431" s="9"/>
      <c r="CKG431" s="9"/>
      <c r="CKH431" s="9"/>
      <c r="CKI431" s="9"/>
      <c r="CKJ431" s="9"/>
      <c r="CKK431" s="9"/>
      <c r="CKL431" s="9"/>
      <c r="CKM431" s="9"/>
      <c r="CKN431" s="9"/>
      <c r="CKO431" s="9"/>
      <c r="CKP431" s="9"/>
      <c r="CKQ431" s="9"/>
      <c r="CKR431" s="9"/>
      <c r="CKS431" s="9"/>
      <c r="CKT431" s="9"/>
      <c r="CKU431" s="9"/>
      <c r="CKV431" s="9"/>
      <c r="CKW431" s="9"/>
      <c r="CKX431" s="9"/>
      <c r="CKY431" s="9"/>
      <c r="CKZ431" s="9"/>
      <c r="CLA431" s="9"/>
      <c r="CLB431" s="9"/>
      <c r="CLC431" s="9"/>
      <c r="CLD431" s="9"/>
      <c r="CLE431" s="9"/>
      <c r="CLF431" s="9"/>
      <c r="CLG431" s="9"/>
      <c r="CLH431" s="9"/>
      <c r="CLI431" s="9"/>
      <c r="CLJ431" s="9"/>
      <c r="CLK431" s="9"/>
      <c r="CLL431" s="9"/>
      <c r="CLM431" s="9"/>
      <c r="CLN431" s="9"/>
      <c r="CLO431" s="9"/>
      <c r="CLP431" s="9"/>
      <c r="CLQ431" s="9"/>
      <c r="CLR431" s="9"/>
      <c r="CLS431" s="9"/>
      <c r="CLT431" s="9"/>
      <c r="CLU431" s="9"/>
      <c r="CLV431" s="9"/>
      <c r="CLW431" s="9"/>
      <c r="CLX431" s="9"/>
      <c r="CLY431" s="9"/>
      <c r="CLZ431" s="9"/>
      <c r="CMA431" s="9"/>
      <c r="CMB431" s="9"/>
      <c r="CMC431" s="9"/>
      <c r="CMD431" s="9"/>
      <c r="CME431" s="9"/>
      <c r="CMF431" s="9"/>
      <c r="CMG431" s="9"/>
      <c r="CMH431" s="9"/>
      <c r="CMI431" s="9"/>
      <c r="CMJ431" s="9"/>
      <c r="CMK431" s="9"/>
      <c r="CML431" s="9"/>
      <c r="CMM431" s="9"/>
      <c r="CMN431" s="9"/>
      <c r="CMO431" s="9"/>
      <c r="CMP431" s="9"/>
      <c r="CMQ431" s="9"/>
      <c r="CMR431" s="9"/>
      <c r="CMS431" s="9"/>
      <c r="CMT431" s="9"/>
      <c r="CMU431" s="9"/>
      <c r="CMV431" s="9"/>
      <c r="CMW431" s="9"/>
      <c r="CMX431" s="9"/>
      <c r="CMY431" s="9"/>
      <c r="CMZ431" s="9"/>
      <c r="CNA431" s="9"/>
      <c r="CNB431" s="9"/>
      <c r="CNC431" s="9"/>
      <c r="CND431" s="9"/>
      <c r="CNE431" s="9"/>
      <c r="CNF431" s="9"/>
      <c r="CNG431" s="9"/>
      <c r="CNH431" s="9"/>
      <c r="CNI431" s="9"/>
      <c r="CNJ431" s="9"/>
      <c r="CNK431" s="9"/>
      <c r="CNL431" s="9"/>
      <c r="CNM431" s="9"/>
      <c r="CNN431" s="9"/>
      <c r="CNO431" s="9"/>
      <c r="CNP431" s="9"/>
      <c r="CNQ431" s="9"/>
      <c r="CNR431" s="9"/>
      <c r="CNS431" s="9"/>
      <c r="CNT431" s="9"/>
      <c r="CNU431" s="9"/>
      <c r="CNV431" s="9"/>
      <c r="CNW431" s="9"/>
      <c r="CNX431" s="9"/>
      <c r="CNY431" s="9"/>
      <c r="CNZ431" s="9"/>
      <c r="COA431" s="9"/>
      <c r="COB431" s="9"/>
      <c r="COC431" s="9"/>
      <c r="COD431" s="9"/>
      <c r="COE431" s="9"/>
      <c r="COF431" s="9"/>
      <c r="COG431" s="9"/>
      <c r="COH431" s="9"/>
      <c r="COI431" s="9"/>
      <c r="COJ431" s="9"/>
      <c r="COK431" s="9"/>
      <c r="COL431" s="9"/>
      <c r="COM431" s="9"/>
      <c r="CON431" s="9"/>
      <c r="COO431" s="9"/>
      <c r="COP431" s="9"/>
      <c r="COQ431" s="9"/>
      <c r="COR431" s="9"/>
      <c r="COS431" s="9"/>
      <c r="COT431" s="9"/>
      <c r="COU431" s="9"/>
      <c r="COV431" s="9"/>
      <c r="COW431" s="9"/>
      <c r="COX431" s="9"/>
      <c r="COY431" s="9"/>
      <c r="COZ431" s="9"/>
      <c r="CPA431" s="9"/>
      <c r="CPB431" s="9"/>
      <c r="CPC431" s="9"/>
      <c r="CPD431" s="9"/>
      <c r="CPE431" s="9"/>
      <c r="CPF431" s="9"/>
      <c r="CPG431" s="9"/>
      <c r="CPH431" s="9"/>
      <c r="CPI431" s="9"/>
      <c r="CPJ431" s="9"/>
      <c r="CPK431" s="9"/>
      <c r="CPL431" s="9"/>
      <c r="CPM431" s="9"/>
      <c r="CPN431" s="9"/>
      <c r="CPO431" s="9"/>
      <c r="CPP431" s="9"/>
      <c r="CPQ431" s="9"/>
      <c r="CPR431" s="9"/>
      <c r="CPS431" s="9"/>
      <c r="CPT431" s="9"/>
      <c r="CPU431" s="9"/>
      <c r="CPV431" s="9"/>
      <c r="CPW431" s="9"/>
      <c r="CPX431" s="9"/>
      <c r="CPY431" s="9"/>
      <c r="CPZ431" s="9"/>
      <c r="CQA431" s="9"/>
      <c r="CQB431" s="9"/>
      <c r="CQC431" s="9"/>
      <c r="CQD431" s="9"/>
      <c r="CQE431" s="9"/>
      <c r="CQF431" s="9"/>
      <c r="CQG431" s="9"/>
      <c r="CQH431" s="9"/>
      <c r="CQI431" s="9"/>
      <c r="CQJ431" s="9"/>
      <c r="CQK431" s="9"/>
      <c r="CQL431" s="9"/>
      <c r="CQM431" s="9"/>
      <c r="CQN431" s="9"/>
      <c r="CQO431" s="9"/>
      <c r="CQP431" s="9"/>
      <c r="CQQ431" s="9"/>
      <c r="CQR431" s="9"/>
      <c r="CQS431" s="9"/>
      <c r="CQT431" s="9"/>
      <c r="CQU431" s="9"/>
      <c r="CQV431" s="9"/>
      <c r="CQW431" s="9"/>
      <c r="CQX431" s="9"/>
      <c r="CQY431" s="9"/>
      <c r="CQZ431" s="9"/>
      <c r="CRA431" s="9"/>
      <c r="CRB431" s="9"/>
      <c r="CRC431" s="9"/>
      <c r="CRD431" s="9"/>
      <c r="CRE431" s="9"/>
      <c r="CRF431" s="9"/>
      <c r="CRG431" s="9"/>
      <c r="CRH431" s="9"/>
      <c r="CRI431" s="9"/>
      <c r="CRJ431" s="9"/>
      <c r="CRK431" s="9"/>
      <c r="CRL431" s="9"/>
      <c r="CRM431" s="9"/>
      <c r="CRN431" s="9"/>
      <c r="CRO431" s="9"/>
      <c r="CRP431" s="9"/>
      <c r="CRQ431" s="9"/>
      <c r="CRR431" s="9"/>
      <c r="CRS431" s="9"/>
      <c r="CRT431" s="9"/>
      <c r="CRU431" s="9"/>
      <c r="CRV431" s="9"/>
      <c r="CRW431" s="9"/>
      <c r="CRX431" s="9"/>
      <c r="CRY431" s="9"/>
      <c r="CRZ431" s="9"/>
      <c r="CSA431" s="9"/>
      <c r="CSB431" s="9"/>
      <c r="CSC431" s="9"/>
      <c r="CSD431" s="9"/>
      <c r="CSE431" s="9"/>
      <c r="CSF431" s="9"/>
      <c r="CSG431" s="9"/>
      <c r="CSH431" s="9"/>
      <c r="CSI431" s="9"/>
      <c r="CSJ431" s="9"/>
      <c r="CSK431" s="9"/>
      <c r="CSL431" s="9"/>
      <c r="CSM431" s="9"/>
      <c r="CSN431" s="9"/>
      <c r="CSO431" s="9"/>
      <c r="CSP431" s="9"/>
      <c r="CSQ431" s="9"/>
      <c r="CSR431" s="9"/>
      <c r="CSS431" s="9"/>
      <c r="CST431" s="9"/>
      <c r="CSU431" s="9"/>
      <c r="CSV431" s="9"/>
      <c r="CSW431" s="9"/>
      <c r="CSX431" s="9"/>
      <c r="CSY431" s="9"/>
      <c r="CSZ431" s="9"/>
      <c r="CTA431" s="9"/>
      <c r="CTB431" s="9"/>
      <c r="CTC431" s="9"/>
      <c r="CTD431" s="9"/>
      <c r="CTE431" s="9"/>
      <c r="CTF431" s="9"/>
      <c r="CTG431" s="9"/>
      <c r="CTH431" s="9"/>
      <c r="CTI431" s="9"/>
      <c r="CTJ431" s="9"/>
      <c r="CTK431" s="9"/>
      <c r="CTL431" s="9"/>
      <c r="CTM431" s="9"/>
      <c r="CTN431" s="9"/>
      <c r="CTO431" s="9"/>
      <c r="CTP431" s="9"/>
      <c r="CTQ431" s="9"/>
      <c r="CTR431" s="9"/>
      <c r="CTS431" s="9"/>
      <c r="CTT431" s="9"/>
      <c r="CTU431" s="9"/>
      <c r="CTV431" s="9"/>
      <c r="CTW431" s="9"/>
      <c r="CTX431" s="9"/>
      <c r="CTY431" s="9"/>
      <c r="CTZ431" s="9"/>
      <c r="CUA431" s="9"/>
      <c r="CUB431" s="9"/>
      <c r="CUC431" s="9"/>
      <c r="CUD431" s="9"/>
      <c r="CUE431" s="9"/>
      <c r="CUF431" s="9"/>
      <c r="CUG431" s="9"/>
      <c r="CUH431" s="9"/>
      <c r="CUI431" s="9"/>
      <c r="CUJ431" s="9"/>
      <c r="CUK431" s="9"/>
      <c r="CUL431" s="9"/>
      <c r="CUM431" s="9"/>
      <c r="CUN431" s="9"/>
      <c r="CUO431" s="9"/>
      <c r="CUP431" s="9"/>
      <c r="CUQ431" s="9"/>
      <c r="CUR431" s="9"/>
      <c r="CUS431" s="9"/>
      <c r="CUT431" s="9"/>
      <c r="CUU431" s="9"/>
      <c r="CUV431" s="9"/>
      <c r="CUW431" s="9"/>
      <c r="CUX431" s="9"/>
      <c r="CUY431" s="9"/>
      <c r="CUZ431" s="9"/>
      <c r="CVA431" s="9"/>
      <c r="CVB431" s="9"/>
      <c r="CVC431" s="9"/>
      <c r="CVD431" s="9"/>
      <c r="CVE431" s="9"/>
      <c r="CVF431" s="9"/>
      <c r="CVG431" s="9"/>
      <c r="CVH431" s="9"/>
      <c r="CVI431" s="9"/>
      <c r="CVJ431" s="9"/>
      <c r="CVK431" s="9"/>
      <c r="CVL431" s="9"/>
      <c r="CVM431" s="9"/>
      <c r="CVN431" s="9"/>
      <c r="CVO431" s="9"/>
      <c r="CVP431" s="9"/>
      <c r="CVQ431" s="9"/>
      <c r="CVR431" s="9"/>
      <c r="CVS431" s="9"/>
      <c r="CVT431" s="9"/>
      <c r="CVU431" s="9"/>
      <c r="CVV431" s="9"/>
      <c r="CVW431" s="9"/>
      <c r="CVX431" s="9"/>
      <c r="CVY431" s="9"/>
      <c r="CVZ431" s="9"/>
      <c r="CWA431" s="9"/>
      <c r="CWB431" s="9"/>
      <c r="CWC431" s="9"/>
      <c r="CWD431" s="9"/>
      <c r="CWE431" s="9"/>
      <c r="CWF431" s="9"/>
      <c r="CWG431" s="9"/>
      <c r="CWH431" s="9"/>
      <c r="CWI431" s="9"/>
      <c r="CWJ431" s="9"/>
      <c r="CWK431" s="9"/>
      <c r="CWL431" s="9"/>
      <c r="CWM431" s="9"/>
      <c r="CWN431" s="9"/>
      <c r="CWO431" s="9"/>
      <c r="CWP431" s="9"/>
      <c r="CWQ431" s="9"/>
      <c r="CWR431" s="9"/>
      <c r="CWS431" s="9"/>
      <c r="CWT431" s="9"/>
      <c r="CWU431" s="9"/>
      <c r="CWV431" s="9"/>
      <c r="CWW431" s="9"/>
      <c r="CWX431" s="9"/>
      <c r="CWY431" s="9"/>
      <c r="CWZ431" s="9"/>
      <c r="CXA431" s="9"/>
      <c r="CXB431" s="9"/>
      <c r="CXC431" s="9"/>
      <c r="CXD431" s="9"/>
      <c r="CXE431" s="9"/>
      <c r="CXF431" s="9"/>
      <c r="CXG431" s="9"/>
      <c r="CXH431" s="9"/>
      <c r="CXI431" s="9"/>
      <c r="CXJ431" s="9"/>
      <c r="CXK431" s="9"/>
      <c r="CXL431" s="9"/>
      <c r="CXM431" s="9"/>
      <c r="CXN431" s="9"/>
      <c r="CXO431" s="9"/>
      <c r="CXP431" s="9"/>
      <c r="CXQ431" s="9"/>
      <c r="CXR431" s="9"/>
      <c r="CXS431" s="9"/>
      <c r="CXT431" s="9"/>
      <c r="CXU431" s="9"/>
      <c r="CXV431" s="9"/>
      <c r="CXW431" s="9"/>
      <c r="CXX431" s="9"/>
      <c r="CXY431" s="9"/>
      <c r="CXZ431" s="9"/>
      <c r="CYA431" s="9"/>
      <c r="CYB431" s="9"/>
      <c r="CYC431" s="9"/>
      <c r="CYD431" s="9"/>
      <c r="CYE431" s="9"/>
      <c r="CYF431" s="9"/>
      <c r="CYG431" s="9"/>
      <c r="CYH431" s="9"/>
      <c r="CYI431" s="9"/>
      <c r="CYJ431" s="9"/>
      <c r="CYK431" s="9"/>
      <c r="CYL431" s="9"/>
      <c r="CYM431" s="9"/>
      <c r="CYN431" s="9"/>
      <c r="CYO431" s="9"/>
      <c r="CYP431" s="9"/>
      <c r="CYQ431" s="9"/>
      <c r="CYR431" s="9"/>
      <c r="CYS431" s="9"/>
      <c r="CYT431" s="9"/>
      <c r="CYU431" s="9"/>
      <c r="CYV431" s="9"/>
      <c r="CYW431" s="9"/>
      <c r="CYX431" s="9"/>
      <c r="CYY431" s="9"/>
      <c r="CYZ431" s="9"/>
      <c r="CZA431" s="9"/>
      <c r="CZB431" s="9"/>
      <c r="CZC431" s="9"/>
      <c r="CZD431" s="9"/>
      <c r="CZE431" s="9"/>
      <c r="CZF431" s="9"/>
      <c r="CZG431" s="9"/>
      <c r="CZH431" s="9"/>
      <c r="CZI431" s="9"/>
      <c r="CZJ431" s="9"/>
      <c r="CZK431" s="9"/>
      <c r="CZL431" s="9"/>
      <c r="CZM431" s="9"/>
      <c r="CZN431" s="9"/>
      <c r="CZO431" s="9"/>
      <c r="CZP431" s="9"/>
      <c r="CZQ431" s="9"/>
      <c r="CZR431" s="9"/>
      <c r="CZS431" s="9"/>
      <c r="CZT431" s="9"/>
      <c r="CZU431" s="9"/>
      <c r="CZV431" s="9"/>
      <c r="CZW431" s="9"/>
      <c r="CZX431" s="9"/>
      <c r="CZY431" s="9"/>
      <c r="CZZ431" s="9"/>
      <c r="DAA431" s="9"/>
      <c r="DAB431" s="9"/>
      <c r="DAC431" s="9"/>
      <c r="DAD431" s="9"/>
      <c r="DAE431" s="9"/>
      <c r="DAF431" s="9"/>
      <c r="DAG431" s="9"/>
      <c r="DAH431" s="9"/>
      <c r="DAI431" s="9"/>
      <c r="DAJ431" s="9"/>
      <c r="DAK431" s="9"/>
      <c r="DAL431" s="9"/>
      <c r="DAM431" s="9"/>
      <c r="DAN431" s="9"/>
      <c r="DAO431" s="9"/>
      <c r="DAP431" s="9"/>
      <c r="DAQ431" s="9"/>
      <c r="DAR431" s="9"/>
      <c r="DAS431" s="9"/>
      <c r="DAT431" s="9"/>
      <c r="DAU431" s="9"/>
      <c r="DAV431" s="9"/>
      <c r="DAW431" s="9"/>
      <c r="DAX431" s="9"/>
      <c r="DAY431" s="9"/>
      <c r="DAZ431" s="9"/>
      <c r="DBA431" s="9"/>
      <c r="DBB431" s="9"/>
      <c r="DBC431" s="9"/>
      <c r="DBD431" s="9"/>
      <c r="DBE431" s="9"/>
      <c r="DBF431" s="9"/>
      <c r="DBG431" s="9"/>
      <c r="DBH431" s="9"/>
      <c r="DBI431" s="9"/>
      <c r="DBJ431" s="9"/>
      <c r="DBK431" s="9"/>
      <c r="DBL431" s="9"/>
      <c r="DBM431" s="9"/>
      <c r="DBN431" s="9"/>
      <c r="DBO431" s="9"/>
      <c r="DBP431" s="9"/>
      <c r="DBQ431" s="9"/>
      <c r="DBR431" s="9"/>
      <c r="DBS431" s="9"/>
      <c r="DBT431" s="9"/>
      <c r="DBU431" s="9"/>
      <c r="DBV431" s="9"/>
      <c r="DBW431" s="9"/>
      <c r="DBX431" s="9"/>
      <c r="DBY431" s="9"/>
      <c r="DBZ431" s="9"/>
      <c r="DCA431" s="9"/>
      <c r="DCB431" s="9"/>
      <c r="DCC431" s="9"/>
      <c r="DCD431" s="9"/>
      <c r="DCE431" s="9"/>
      <c r="DCF431" s="9"/>
      <c r="DCG431" s="9"/>
      <c r="DCH431" s="9"/>
      <c r="DCI431" s="9"/>
      <c r="DCJ431" s="9"/>
      <c r="DCK431" s="9"/>
      <c r="DCL431" s="9"/>
      <c r="DCM431" s="9"/>
      <c r="DCN431" s="9"/>
      <c r="DCO431" s="9"/>
      <c r="DCP431" s="9"/>
      <c r="DCQ431" s="9"/>
      <c r="DCR431" s="9"/>
      <c r="DCS431" s="9"/>
      <c r="DCT431" s="9"/>
      <c r="DCU431" s="9"/>
      <c r="DCV431" s="9"/>
      <c r="DCW431" s="9"/>
      <c r="DCX431" s="9"/>
      <c r="DCY431" s="9"/>
      <c r="DCZ431" s="9"/>
      <c r="DDA431" s="9"/>
      <c r="DDB431" s="9"/>
      <c r="DDC431" s="9"/>
      <c r="DDD431" s="9"/>
      <c r="DDE431" s="9"/>
      <c r="DDF431" s="9"/>
      <c r="DDG431" s="9"/>
      <c r="DDH431" s="9"/>
      <c r="DDI431" s="9"/>
      <c r="DDJ431" s="9"/>
      <c r="DDK431" s="9"/>
      <c r="DDL431" s="9"/>
      <c r="DDM431" s="9"/>
      <c r="DDN431" s="9"/>
      <c r="DDO431" s="9"/>
      <c r="DDP431" s="9"/>
      <c r="DDQ431" s="9"/>
      <c r="DDR431" s="9"/>
      <c r="DDS431" s="9"/>
      <c r="DDT431" s="9"/>
      <c r="DDU431" s="9"/>
      <c r="DDV431" s="9"/>
      <c r="DDW431" s="9"/>
      <c r="DDX431" s="9"/>
      <c r="DDY431" s="9"/>
      <c r="DDZ431" s="9"/>
      <c r="DEA431" s="9"/>
      <c r="DEB431" s="9"/>
      <c r="DEC431" s="9"/>
      <c r="DED431" s="9"/>
      <c r="DEE431" s="9"/>
      <c r="DEF431" s="9"/>
      <c r="DEG431" s="9"/>
      <c r="DEH431" s="9"/>
      <c r="DEI431" s="9"/>
      <c r="DEJ431" s="9"/>
      <c r="DEK431" s="9"/>
      <c r="DEL431" s="9"/>
      <c r="DEM431" s="9"/>
      <c r="DEN431" s="9"/>
      <c r="DEO431" s="9"/>
      <c r="DEP431" s="9"/>
      <c r="DEQ431" s="9"/>
      <c r="DER431" s="9"/>
      <c r="DES431" s="9"/>
      <c r="DET431" s="9"/>
      <c r="DEU431" s="9"/>
      <c r="DEV431" s="9"/>
      <c r="DEW431" s="9"/>
      <c r="DEX431" s="9"/>
      <c r="DEY431" s="9"/>
      <c r="DEZ431" s="9"/>
      <c r="DFA431" s="9"/>
      <c r="DFB431" s="9"/>
      <c r="DFC431" s="9"/>
      <c r="DFD431" s="9"/>
      <c r="DFE431" s="9"/>
      <c r="DFF431" s="9"/>
      <c r="DFG431" s="9"/>
      <c r="DFH431" s="9"/>
      <c r="DFI431" s="9"/>
      <c r="DFJ431" s="9"/>
      <c r="DFK431" s="9"/>
      <c r="DFL431" s="9"/>
      <c r="DFM431" s="9"/>
      <c r="DFN431" s="9"/>
      <c r="DFO431" s="9"/>
      <c r="DFP431" s="9"/>
      <c r="DFQ431" s="9"/>
      <c r="DFR431" s="9"/>
      <c r="DFS431" s="9"/>
      <c r="DFT431" s="9"/>
      <c r="DFU431" s="9"/>
      <c r="DFV431" s="9"/>
      <c r="DFW431" s="9"/>
      <c r="DFX431" s="9"/>
      <c r="DFY431" s="9"/>
      <c r="DFZ431" s="9"/>
      <c r="DGA431" s="9"/>
      <c r="DGB431" s="9"/>
      <c r="DGC431" s="9"/>
      <c r="DGD431" s="9"/>
      <c r="DGE431" s="9"/>
      <c r="DGF431" s="9"/>
      <c r="DGG431" s="9"/>
      <c r="DGH431" s="9"/>
      <c r="DGI431" s="9"/>
      <c r="DGJ431" s="9"/>
      <c r="DGK431" s="9"/>
      <c r="DGL431" s="9"/>
      <c r="DGM431" s="9"/>
      <c r="DGN431" s="9"/>
      <c r="DGO431" s="9"/>
      <c r="DGP431" s="9"/>
      <c r="DGQ431" s="9"/>
      <c r="DGR431" s="9"/>
      <c r="DGS431" s="9"/>
      <c r="DGT431" s="9"/>
      <c r="DGU431" s="9"/>
      <c r="DGV431" s="9"/>
      <c r="DGW431" s="9"/>
      <c r="DGX431" s="9"/>
      <c r="DGY431" s="9"/>
      <c r="DGZ431" s="9"/>
      <c r="DHA431" s="9"/>
      <c r="DHB431" s="9"/>
      <c r="DHC431" s="9"/>
      <c r="DHD431" s="9"/>
      <c r="DHE431" s="9"/>
      <c r="DHF431" s="9"/>
      <c r="DHG431" s="9"/>
      <c r="DHH431" s="9"/>
      <c r="DHI431" s="9"/>
      <c r="DHJ431" s="9"/>
      <c r="DHK431" s="9"/>
      <c r="DHL431" s="9"/>
      <c r="DHM431" s="9"/>
      <c r="DHN431" s="9"/>
      <c r="DHO431" s="9"/>
      <c r="DHP431" s="9"/>
      <c r="DHQ431" s="9"/>
      <c r="DHR431" s="9"/>
      <c r="DHS431" s="9"/>
      <c r="DHT431" s="9"/>
      <c r="DHU431" s="9"/>
      <c r="DHV431" s="9"/>
      <c r="DHW431" s="9"/>
      <c r="DHX431" s="9"/>
      <c r="DHY431" s="9"/>
      <c r="DHZ431" s="9"/>
      <c r="DIA431" s="9"/>
      <c r="DIB431" s="9"/>
      <c r="DIC431" s="9"/>
      <c r="DID431" s="9"/>
      <c r="DIE431" s="9"/>
      <c r="DIF431" s="9"/>
      <c r="DIG431" s="9"/>
      <c r="DIH431" s="9"/>
      <c r="DII431" s="9"/>
      <c r="DIJ431" s="9"/>
      <c r="DIK431" s="9"/>
      <c r="DIL431" s="9"/>
      <c r="DIM431" s="9"/>
      <c r="DIN431" s="9"/>
      <c r="DIO431" s="9"/>
      <c r="DIP431" s="9"/>
      <c r="DIQ431" s="9"/>
      <c r="DIR431" s="9"/>
      <c r="DIS431" s="9"/>
      <c r="DIT431" s="9"/>
      <c r="DIU431" s="9"/>
      <c r="DIV431" s="9"/>
      <c r="DIW431" s="9"/>
      <c r="DIX431" s="9"/>
      <c r="DIY431" s="9"/>
      <c r="DIZ431" s="9"/>
      <c r="DJA431" s="9"/>
      <c r="DJB431" s="9"/>
      <c r="DJC431" s="9"/>
      <c r="DJD431" s="9"/>
      <c r="DJE431" s="9"/>
      <c r="DJF431" s="9"/>
      <c r="DJG431" s="9"/>
      <c r="DJH431" s="9"/>
      <c r="DJI431" s="9"/>
      <c r="DJJ431" s="9"/>
      <c r="DJK431" s="9"/>
      <c r="DJL431" s="9"/>
      <c r="DJM431" s="9"/>
      <c r="DJN431" s="9"/>
      <c r="DJO431" s="9"/>
      <c r="DJP431" s="9"/>
      <c r="DJQ431" s="9"/>
      <c r="DJR431" s="9"/>
      <c r="DJS431" s="9"/>
      <c r="DJT431" s="9"/>
      <c r="DJU431" s="9"/>
      <c r="DJV431" s="9"/>
      <c r="DJW431" s="9"/>
      <c r="DJX431" s="9"/>
      <c r="DJY431" s="9"/>
      <c r="DJZ431" s="9"/>
      <c r="DKA431" s="9"/>
      <c r="DKB431" s="9"/>
      <c r="DKC431" s="9"/>
      <c r="DKD431" s="9"/>
      <c r="DKE431" s="9"/>
      <c r="DKF431" s="9"/>
      <c r="DKG431" s="9"/>
      <c r="DKH431" s="9"/>
      <c r="DKI431" s="9"/>
      <c r="DKJ431" s="9"/>
      <c r="DKK431" s="9"/>
      <c r="DKL431" s="9"/>
      <c r="DKM431" s="9"/>
      <c r="DKN431" s="9"/>
      <c r="DKO431" s="9"/>
      <c r="DKP431" s="9"/>
      <c r="DKQ431" s="9"/>
      <c r="DKR431" s="9"/>
      <c r="DKS431" s="9"/>
      <c r="DKT431" s="9"/>
      <c r="DKU431" s="9"/>
      <c r="DKV431" s="9"/>
      <c r="DKW431" s="9"/>
      <c r="DKX431" s="9"/>
      <c r="DKY431" s="9"/>
      <c r="DKZ431" s="9"/>
      <c r="DLA431" s="9"/>
      <c r="DLB431" s="9"/>
      <c r="DLC431" s="9"/>
      <c r="DLD431" s="9"/>
      <c r="DLE431" s="9"/>
      <c r="DLF431" s="9"/>
      <c r="DLG431" s="9"/>
      <c r="DLH431" s="9"/>
      <c r="DLI431" s="9"/>
      <c r="DLJ431" s="9"/>
      <c r="DLK431" s="9"/>
      <c r="DLL431" s="9"/>
      <c r="DLM431" s="9"/>
      <c r="DLN431" s="9"/>
      <c r="DLO431" s="9"/>
      <c r="DLP431" s="9"/>
      <c r="DLQ431" s="9"/>
      <c r="DLR431" s="9"/>
      <c r="DLS431" s="9"/>
      <c r="DLT431" s="9"/>
      <c r="DLU431" s="9"/>
      <c r="DLV431" s="9"/>
      <c r="DLW431" s="9"/>
      <c r="DLX431" s="9"/>
      <c r="DLY431" s="9"/>
      <c r="DLZ431" s="9"/>
      <c r="DMA431" s="9"/>
      <c r="DMB431" s="9"/>
      <c r="DMC431" s="9"/>
      <c r="DMD431" s="9"/>
      <c r="DME431" s="9"/>
      <c r="DMF431" s="9"/>
      <c r="DMG431" s="9"/>
      <c r="DMH431" s="9"/>
      <c r="DMI431" s="9"/>
      <c r="DMJ431" s="9"/>
      <c r="DMK431" s="9"/>
      <c r="DML431" s="9"/>
      <c r="DMM431" s="9"/>
      <c r="DMN431" s="9"/>
      <c r="DMO431" s="9"/>
      <c r="DMP431" s="9"/>
      <c r="DMQ431" s="9"/>
      <c r="DMR431" s="9"/>
      <c r="DMS431" s="9"/>
      <c r="DMT431" s="9"/>
      <c r="DMU431" s="9"/>
      <c r="DMV431" s="9"/>
      <c r="DMW431" s="9"/>
      <c r="DMX431" s="9"/>
      <c r="DMY431" s="9"/>
      <c r="DMZ431" s="9"/>
      <c r="DNA431" s="9"/>
      <c r="DNB431" s="9"/>
      <c r="DNC431" s="9"/>
      <c r="DND431" s="9"/>
      <c r="DNE431" s="9"/>
      <c r="DNF431" s="9"/>
      <c r="DNG431" s="9"/>
      <c r="DNH431" s="9"/>
      <c r="DNI431" s="9"/>
      <c r="DNJ431" s="9"/>
      <c r="DNK431" s="9"/>
      <c r="DNL431" s="9"/>
      <c r="DNM431" s="9"/>
      <c r="DNN431" s="9"/>
      <c r="DNO431" s="9"/>
      <c r="DNP431" s="9"/>
      <c r="DNQ431" s="9"/>
      <c r="DNR431" s="9"/>
      <c r="DNS431" s="9"/>
      <c r="DNT431" s="9"/>
      <c r="DNU431" s="9"/>
      <c r="DNV431" s="9"/>
      <c r="DNW431" s="9"/>
      <c r="DNX431" s="9"/>
      <c r="DNY431" s="9"/>
      <c r="DNZ431" s="9"/>
      <c r="DOA431" s="9"/>
      <c r="DOB431" s="9"/>
      <c r="DOC431" s="9"/>
      <c r="DOD431" s="9"/>
      <c r="DOE431" s="9"/>
      <c r="DOF431" s="9"/>
      <c r="DOG431" s="9"/>
      <c r="DOH431" s="9"/>
      <c r="DOI431" s="9"/>
      <c r="DOJ431" s="9"/>
      <c r="DOK431" s="9"/>
      <c r="DOL431" s="9"/>
      <c r="DOM431" s="9"/>
      <c r="DON431" s="9"/>
      <c r="DOO431" s="9"/>
      <c r="DOP431" s="9"/>
      <c r="DOQ431" s="9"/>
      <c r="DOR431" s="9"/>
      <c r="DOS431" s="9"/>
      <c r="DOT431" s="9"/>
      <c r="DOU431" s="9"/>
      <c r="DOV431" s="9"/>
      <c r="DOW431" s="9"/>
      <c r="DOX431" s="9"/>
      <c r="DOY431" s="9"/>
      <c r="DOZ431" s="9"/>
      <c r="DPA431" s="9"/>
      <c r="DPB431" s="9"/>
      <c r="DPC431" s="9"/>
      <c r="DPD431" s="9"/>
      <c r="DPE431" s="9"/>
      <c r="DPF431" s="9"/>
      <c r="DPG431" s="9"/>
      <c r="DPH431" s="9"/>
      <c r="DPI431" s="9"/>
      <c r="DPJ431" s="9"/>
      <c r="DPK431" s="9"/>
      <c r="DPL431" s="9"/>
      <c r="DPM431" s="9"/>
      <c r="DPN431" s="9"/>
      <c r="DPO431" s="9"/>
      <c r="DPP431" s="9"/>
      <c r="DPQ431" s="9"/>
      <c r="DPR431" s="9"/>
      <c r="DPS431" s="9"/>
      <c r="DPT431" s="9"/>
      <c r="DPU431" s="9"/>
      <c r="DPV431" s="9"/>
      <c r="DPW431" s="9"/>
      <c r="DPX431" s="9"/>
      <c r="DPY431" s="9"/>
      <c r="DPZ431" s="9"/>
      <c r="DQA431" s="9"/>
      <c r="DQB431" s="9"/>
      <c r="DQC431" s="9"/>
      <c r="DQD431" s="9"/>
      <c r="DQE431" s="9"/>
      <c r="DQF431" s="9"/>
      <c r="DQG431" s="9"/>
      <c r="DQH431" s="9"/>
      <c r="DQI431" s="9"/>
      <c r="DQJ431" s="9"/>
      <c r="DQK431" s="9"/>
      <c r="DQL431" s="9"/>
      <c r="DQM431" s="9"/>
      <c r="DQN431" s="9"/>
      <c r="DQO431" s="9"/>
      <c r="DQP431" s="9"/>
      <c r="DQQ431" s="9"/>
      <c r="DQR431" s="9"/>
      <c r="DQS431" s="9"/>
      <c r="DQT431" s="9"/>
      <c r="DQU431" s="9"/>
      <c r="DQV431" s="9"/>
      <c r="DQW431" s="9"/>
      <c r="DQX431" s="9"/>
      <c r="DQY431" s="9"/>
      <c r="DQZ431" s="9"/>
      <c r="DRA431" s="9"/>
      <c r="DRB431" s="9"/>
      <c r="DRC431" s="9"/>
      <c r="DRD431" s="9"/>
      <c r="DRE431" s="9"/>
      <c r="DRF431" s="9"/>
      <c r="DRG431" s="9"/>
      <c r="DRH431" s="9"/>
      <c r="DRI431" s="9"/>
      <c r="DRJ431" s="9"/>
      <c r="DRK431" s="9"/>
      <c r="DRL431" s="9"/>
      <c r="DRM431" s="9"/>
      <c r="DRN431" s="9"/>
      <c r="DRO431" s="9"/>
      <c r="DRP431" s="9"/>
      <c r="DRQ431" s="9"/>
      <c r="DRR431" s="9"/>
      <c r="DRS431" s="9"/>
      <c r="DRT431" s="9"/>
      <c r="DRU431" s="9"/>
      <c r="DRV431" s="9"/>
      <c r="DRW431" s="9"/>
      <c r="DRX431" s="9"/>
      <c r="DRY431" s="9"/>
      <c r="DRZ431" s="9"/>
      <c r="DSA431" s="9"/>
      <c r="DSB431" s="9"/>
      <c r="DSC431" s="9"/>
      <c r="DSD431" s="9"/>
      <c r="DSE431" s="9"/>
      <c r="DSF431" s="9"/>
      <c r="DSG431" s="9"/>
      <c r="DSH431" s="9"/>
      <c r="DSI431" s="9"/>
      <c r="DSJ431" s="9"/>
      <c r="DSK431" s="9"/>
      <c r="DSL431" s="9"/>
      <c r="DSM431" s="9"/>
      <c r="DSN431" s="9"/>
      <c r="DSO431" s="9"/>
      <c r="DSP431" s="9"/>
      <c r="DSQ431" s="9"/>
      <c r="DSR431" s="9"/>
      <c r="DSS431" s="9"/>
      <c r="DST431" s="9"/>
      <c r="DSU431" s="9"/>
      <c r="DSV431" s="9"/>
      <c r="DSW431" s="9"/>
      <c r="DSX431" s="9"/>
      <c r="DSY431" s="9"/>
      <c r="DSZ431" s="9"/>
      <c r="DTA431" s="9"/>
      <c r="DTB431" s="9"/>
      <c r="DTC431" s="9"/>
      <c r="DTD431" s="9"/>
      <c r="DTE431" s="9"/>
      <c r="DTF431" s="9"/>
      <c r="DTG431" s="9"/>
      <c r="DTH431" s="9"/>
      <c r="DTI431" s="9"/>
      <c r="DTJ431" s="9"/>
      <c r="DTK431" s="9"/>
      <c r="DTL431" s="9"/>
      <c r="DTM431" s="9"/>
      <c r="DTN431" s="9"/>
      <c r="DTO431" s="9"/>
      <c r="DTP431" s="9"/>
      <c r="DTQ431" s="9"/>
      <c r="DTR431" s="9"/>
      <c r="DTS431" s="9"/>
      <c r="DTT431" s="9"/>
      <c r="DTU431" s="9"/>
      <c r="DTV431" s="9"/>
      <c r="DTW431" s="9"/>
      <c r="DTX431" s="9"/>
      <c r="DTY431" s="9"/>
      <c r="DTZ431" s="9"/>
      <c r="DUA431" s="9"/>
      <c r="DUB431" s="9"/>
      <c r="DUC431" s="9"/>
      <c r="DUD431" s="9"/>
      <c r="DUE431" s="9"/>
      <c r="DUF431" s="9"/>
      <c r="DUG431" s="9"/>
      <c r="DUH431" s="9"/>
      <c r="DUI431" s="9"/>
      <c r="DUJ431" s="9"/>
      <c r="DUK431" s="9"/>
      <c r="DUL431" s="9"/>
      <c r="DUM431" s="9"/>
      <c r="DUN431" s="9"/>
      <c r="DUO431" s="9"/>
      <c r="DUP431" s="9"/>
      <c r="DUQ431" s="9"/>
      <c r="DUR431" s="9"/>
      <c r="DUS431" s="9"/>
      <c r="DUT431" s="9"/>
      <c r="DUU431" s="9"/>
      <c r="DUV431" s="9"/>
      <c r="DUW431" s="9"/>
      <c r="DUX431" s="9"/>
      <c r="DUY431" s="9"/>
      <c r="DUZ431" s="9"/>
      <c r="DVA431" s="9"/>
      <c r="DVB431" s="9"/>
      <c r="DVC431" s="9"/>
      <c r="DVD431" s="9"/>
      <c r="DVE431" s="9"/>
      <c r="DVF431" s="9"/>
      <c r="DVG431" s="9"/>
      <c r="DVH431" s="9"/>
      <c r="DVI431" s="9"/>
      <c r="DVJ431" s="9"/>
      <c r="DVK431" s="9"/>
      <c r="DVL431" s="9"/>
      <c r="DVM431" s="9"/>
      <c r="DVN431" s="9"/>
      <c r="DVO431" s="9"/>
      <c r="DVP431" s="9"/>
      <c r="DVQ431" s="9"/>
      <c r="DVR431" s="9"/>
      <c r="DVS431" s="9"/>
      <c r="DVT431" s="9"/>
      <c r="DVU431" s="9"/>
      <c r="DVV431" s="9"/>
      <c r="DVW431" s="9"/>
      <c r="DVX431" s="9"/>
      <c r="DVY431" s="9"/>
      <c r="DVZ431" s="9"/>
      <c r="DWA431" s="9"/>
      <c r="DWB431" s="9"/>
      <c r="DWC431" s="9"/>
      <c r="DWD431" s="9"/>
      <c r="DWE431" s="9"/>
      <c r="DWF431" s="9"/>
      <c r="DWG431" s="9"/>
      <c r="DWH431" s="9"/>
      <c r="DWI431" s="9"/>
      <c r="DWJ431" s="9"/>
      <c r="DWK431" s="9"/>
      <c r="DWL431" s="9"/>
      <c r="DWM431" s="9"/>
      <c r="DWN431" s="9"/>
      <c r="DWO431" s="9"/>
      <c r="DWP431" s="9"/>
      <c r="DWQ431" s="9"/>
      <c r="DWR431" s="9"/>
      <c r="DWS431" s="9"/>
      <c r="DWT431" s="9"/>
      <c r="DWU431" s="9"/>
      <c r="DWV431" s="9"/>
      <c r="DWW431" s="9"/>
      <c r="DWX431" s="9"/>
      <c r="DWY431" s="9"/>
      <c r="DWZ431" s="9"/>
      <c r="DXA431" s="9"/>
      <c r="DXB431" s="9"/>
      <c r="DXC431" s="9"/>
      <c r="DXD431" s="9"/>
      <c r="DXE431" s="9"/>
      <c r="DXF431" s="9"/>
      <c r="DXG431" s="9"/>
      <c r="DXH431" s="9"/>
      <c r="DXI431" s="9"/>
      <c r="DXJ431" s="9"/>
      <c r="DXK431" s="9"/>
      <c r="DXL431" s="9"/>
      <c r="DXM431" s="9"/>
      <c r="DXN431" s="9"/>
      <c r="DXO431" s="9"/>
      <c r="DXP431" s="9"/>
      <c r="DXQ431" s="9"/>
      <c r="DXR431" s="9"/>
      <c r="DXS431" s="9"/>
      <c r="DXT431" s="9"/>
      <c r="DXU431" s="9"/>
      <c r="DXV431" s="9"/>
      <c r="DXW431" s="9"/>
      <c r="DXX431" s="9"/>
      <c r="DXY431" s="9"/>
      <c r="DXZ431" s="9"/>
      <c r="DYA431" s="9"/>
      <c r="DYB431" s="9"/>
      <c r="DYC431" s="9"/>
      <c r="DYD431" s="9"/>
      <c r="DYE431" s="9"/>
      <c r="DYF431" s="9"/>
      <c r="DYG431" s="9"/>
      <c r="DYH431" s="9"/>
      <c r="DYI431" s="9"/>
      <c r="DYJ431" s="9"/>
      <c r="DYK431" s="9"/>
      <c r="DYL431" s="9"/>
      <c r="DYM431" s="9"/>
      <c r="DYN431" s="9"/>
      <c r="DYO431" s="9"/>
      <c r="DYP431" s="9"/>
      <c r="DYQ431" s="9"/>
      <c r="DYR431" s="9"/>
      <c r="DYS431" s="9"/>
      <c r="DYT431" s="9"/>
      <c r="DYU431" s="9"/>
      <c r="DYV431" s="9"/>
      <c r="DYW431" s="9"/>
      <c r="DYX431" s="9"/>
      <c r="DYY431" s="9"/>
      <c r="DYZ431" s="9"/>
      <c r="DZA431" s="9"/>
      <c r="DZB431" s="9"/>
      <c r="DZC431" s="9"/>
      <c r="DZD431" s="9"/>
      <c r="DZE431" s="9"/>
      <c r="DZF431" s="9"/>
      <c r="DZG431" s="9"/>
      <c r="DZH431" s="9"/>
      <c r="DZI431" s="9"/>
      <c r="DZJ431" s="9"/>
      <c r="DZK431" s="9"/>
      <c r="DZL431" s="9"/>
      <c r="DZM431" s="9"/>
      <c r="DZN431" s="9"/>
      <c r="DZO431" s="9"/>
      <c r="DZP431" s="9"/>
      <c r="DZQ431" s="9"/>
      <c r="DZR431" s="9"/>
      <c r="DZS431" s="9"/>
      <c r="DZT431" s="9"/>
      <c r="DZU431" s="9"/>
      <c r="DZV431" s="9"/>
      <c r="DZW431" s="9"/>
      <c r="DZX431" s="9"/>
      <c r="DZY431" s="9"/>
      <c r="DZZ431" s="9"/>
      <c r="EAA431" s="9"/>
      <c r="EAB431" s="9"/>
      <c r="EAC431" s="9"/>
      <c r="EAD431" s="9"/>
      <c r="EAE431" s="9"/>
      <c r="EAF431" s="9"/>
      <c r="EAG431" s="9"/>
      <c r="EAH431" s="9"/>
      <c r="EAI431" s="9"/>
      <c r="EAJ431" s="9"/>
      <c r="EAK431" s="9"/>
      <c r="EAL431" s="9"/>
      <c r="EAM431" s="9"/>
      <c r="EAN431" s="9"/>
      <c r="EAO431" s="9"/>
      <c r="EAP431" s="9"/>
      <c r="EAQ431" s="9"/>
      <c r="EAR431" s="9"/>
      <c r="EAS431" s="9"/>
      <c r="EAT431" s="9"/>
      <c r="EAU431" s="9"/>
      <c r="EAV431" s="9"/>
      <c r="EAW431" s="9"/>
      <c r="EAX431" s="9"/>
      <c r="EAY431" s="9"/>
      <c r="EAZ431" s="9"/>
      <c r="EBA431" s="9"/>
      <c r="EBB431" s="9"/>
      <c r="EBC431" s="9"/>
      <c r="EBD431" s="9"/>
      <c r="EBE431" s="9"/>
      <c r="EBF431" s="9"/>
      <c r="EBG431" s="9"/>
      <c r="EBH431" s="9"/>
      <c r="EBI431" s="9"/>
      <c r="EBJ431" s="9"/>
      <c r="EBK431" s="9"/>
      <c r="EBL431" s="9"/>
      <c r="EBM431" s="9"/>
      <c r="EBN431" s="9"/>
      <c r="EBO431" s="9"/>
      <c r="EBP431" s="9"/>
      <c r="EBQ431" s="9"/>
      <c r="EBR431" s="9"/>
      <c r="EBS431" s="9"/>
      <c r="EBT431" s="9"/>
      <c r="EBU431" s="9"/>
      <c r="EBV431" s="9"/>
      <c r="EBW431" s="9"/>
      <c r="EBX431" s="9"/>
      <c r="EBY431" s="9"/>
      <c r="EBZ431" s="9"/>
      <c r="ECA431" s="9"/>
      <c r="ECB431" s="9"/>
      <c r="ECC431" s="9"/>
      <c r="ECD431" s="9"/>
      <c r="ECE431" s="9"/>
      <c r="ECF431" s="9"/>
      <c r="ECG431" s="9"/>
      <c r="ECH431" s="9"/>
      <c r="ECI431" s="9"/>
      <c r="ECJ431" s="9"/>
      <c r="ECK431" s="9"/>
      <c r="ECL431" s="9"/>
      <c r="ECM431" s="9"/>
      <c r="ECN431" s="9"/>
      <c r="ECO431" s="9"/>
      <c r="ECP431" s="9"/>
      <c r="ECQ431" s="9"/>
      <c r="ECR431" s="9"/>
      <c r="ECS431" s="9"/>
      <c r="ECT431" s="9"/>
      <c r="ECU431" s="9"/>
      <c r="ECV431" s="9"/>
      <c r="ECW431" s="9"/>
      <c r="ECX431" s="9"/>
      <c r="ECY431" s="9"/>
      <c r="ECZ431" s="9"/>
      <c r="EDA431" s="9"/>
      <c r="EDB431" s="9"/>
      <c r="EDC431" s="9"/>
      <c r="EDD431" s="9"/>
      <c r="EDE431" s="9"/>
      <c r="EDF431" s="9"/>
      <c r="EDG431" s="9"/>
      <c r="EDH431" s="9"/>
      <c r="EDI431" s="9"/>
      <c r="EDJ431" s="9"/>
      <c r="EDK431" s="9"/>
      <c r="EDL431" s="9"/>
      <c r="EDM431" s="9"/>
      <c r="EDN431" s="9"/>
      <c r="EDO431" s="9"/>
      <c r="EDP431" s="9"/>
      <c r="EDQ431" s="9"/>
      <c r="EDR431" s="9"/>
      <c r="EDS431" s="9"/>
      <c r="EDT431" s="9"/>
      <c r="EDU431" s="9"/>
      <c r="EDV431" s="9"/>
      <c r="EDW431" s="9"/>
      <c r="EDX431" s="9"/>
      <c r="EDY431" s="9"/>
      <c r="EDZ431" s="9"/>
      <c r="EEA431" s="9"/>
      <c r="EEB431" s="9"/>
      <c r="EEC431" s="9"/>
      <c r="EED431" s="9"/>
      <c r="EEE431" s="9"/>
      <c r="EEF431" s="9"/>
      <c r="EEG431" s="9"/>
      <c r="EEH431" s="9"/>
      <c r="EEI431" s="9"/>
      <c r="EEJ431" s="9"/>
      <c r="EEK431" s="9"/>
      <c r="EEL431" s="9"/>
      <c r="EEM431" s="9"/>
      <c r="EEN431" s="9"/>
      <c r="EEO431" s="9"/>
      <c r="EEP431" s="9"/>
      <c r="EEQ431" s="9"/>
      <c r="EER431" s="9"/>
      <c r="EES431" s="9"/>
      <c r="EET431" s="9"/>
      <c r="EEU431" s="9"/>
      <c r="EEV431" s="9"/>
      <c r="EEW431" s="9"/>
      <c r="EEX431" s="9"/>
      <c r="EEY431" s="9"/>
      <c r="EEZ431" s="9"/>
      <c r="EFA431" s="9"/>
      <c r="EFB431" s="9"/>
      <c r="EFC431" s="9"/>
      <c r="EFD431" s="9"/>
      <c r="EFE431" s="9"/>
      <c r="EFF431" s="9"/>
      <c r="EFG431" s="9"/>
      <c r="EFH431" s="9"/>
      <c r="EFI431" s="9"/>
      <c r="EFJ431" s="9"/>
      <c r="EFK431" s="9"/>
      <c r="EFL431" s="9"/>
      <c r="EFM431" s="9"/>
      <c r="EFN431" s="9"/>
      <c r="EFO431" s="9"/>
      <c r="EFP431" s="9"/>
      <c r="EFQ431" s="9"/>
      <c r="EFR431" s="9"/>
      <c r="EFS431" s="9"/>
      <c r="EFT431" s="9"/>
      <c r="EFU431" s="9"/>
      <c r="EFV431" s="9"/>
      <c r="EFW431" s="9"/>
      <c r="EFX431" s="9"/>
      <c r="EFY431" s="9"/>
      <c r="EFZ431" s="9"/>
      <c r="EGA431" s="9"/>
      <c r="EGB431" s="9"/>
      <c r="EGC431" s="9"/>
      <c r="EGD431" s="9"/>
      <c r="EGE431" s="9"/>
      <c r="EGF431" s="9"/>
      <c r="EGG431" s="9"/>
      <c r="EGH431" s="9"/>
      <c r="EGI431" s="9"/>
      <c r="EGJ431" s="9"/>
      <c r="EGK431" s="9"/>
      <c r="EGL431" s="9"/>
      <c r="EGM431" s="9"/>
      <c r="EGN431" s="9"/>
      <c r="EGO431" s="9"/>
      <c r="EGP431" s="9"/>
      <c r="EGQ431" s="9"/>
      <c r="EGR431" s="9"/>
      <c r="EGS431" s="9"/>
      <c r="EGT431" s="9"/>
      <c r="EGU431" s="9"/>
      <c r="EGV431" s="9"/>
      <c r="EGW431" s="9"/>
      <c r="EGX431" s="9"/>
      <c r="EGY431" s="9"/>
      <c r="EGZ431" s="9"/>
      <c r="EHA431" s="9"/>
      <c r="EHB431" s="9"/>
      <c r="EHC431" s="9"/>
      <c r="EHD431" s="9"/>
      <c r="EHE431" s="9"/>
      <c r="EHF431" s="9"/>
      <c r="EHG431" s="9"/>
      <c r="EHH431" s="9"/>
      <c r="EHI431" s="9"/>
      <c r="EHJ431" s="9"/>
      <c r="EHK431" s="9"/>
      <c r="EHL431" s="9"/>
      <c r="EHM431" s="9"/>
      <c r="EHN431" s="9"/>
      <c r="EHO431" s="9"/>
      <c r="EHP431" s="9"/>
      <c r="EHQ431" s="9"/>
      <c r="EHR431" s="9"/>
      <c r="EHS431" s="9"/>
      <c r="EHT431" s="9"/>
      <c r="EHU431" s="9"/>
      <c r="EHV431" s="9"/>
      <c r="EHW431" s="9"/>
      <c r="EHX431" s="9"/>
      <c r="EHY431" s="9"/>
      <c r="EHZ431" s="9"/>
      <c r="EIA431" s="9"/>
      <c r="EIB431" s="9"/>
      <c r="EIC431" s="9"/>
      <c r="EID431" s="9"/>
      <c r="EIE431" s="9"/>
      <c r="EIF431" s="9"/>
      <c r="EIG431" s="9"/>
      <c r="EIH431" s="9"/>
      <c r="EII431" s="9"/>
      <c r="EIJ431" s="9"/>
      <c r="EIK431" s="9"/>
      <c r="EIL431" s="9"/>
      <c r="EIM431" s="9"/>
      <c r="EIN431" s="9"/>
      <c r="EIO431" s="9"/>
      <c r="EIP431" s="9"/>
      <c r="EIQ431" s="9"/>
      <c r="EIR431" s="9"/>
      <c r="EIS431" s="9"/>
      <c r="EIT431" s="9"/>
      <c r="EIU431" s="9"/>
      <c r="EIV431" s="9"/>
      <c r="EIW431" s="9"/>
      <c r="EIX431" s="9"/>
      <c r="EIY431" s="9"/>
      <c r="EIZ431" s="9"/>
      <c r="EJA431" s="9"/>
      <c r="EJB431" s="9"/>
      <c r="EJC431" s="9"/>
      <c r="EJD431" s="9"/>
      <c r="EJE431" s="9"/>
      <c r="EJF431" s="9"/>
      <c r="EJG431" s="9"/>
      <c r="EJH431" s="9"/>
      <c r="EJI431" s="9"/>
      <c r="EJJ431" s="9"/>
      <c r="EJK431" s="9"/>
      <c r="EJL431" s="9"/>
      <c r="EJM431" s="9"/>
      <c r="EJN431" s="9"/>
      <c r="EJO431" s="9"/>
      <c r="EJP431" s="9"/>
      <c r="EJQ431" s="9"/>
      <c r="EJR431" s="9"/>
      <c r="EJS431" s="9"/>
      <c r="EJT431" s="9"/>
      <c r="EJU431" s="9"/>
      <c r="EJV431" s="9"/>
      <c r="EJW431" s="9"/>
      <c r="EJX431" s="9"/>
      <c r="EJY431" s="9"/>
      <c r="EJZ431" s="9"/>
      <c r="EKA431" s="9"/>
      <c r="EKB431" s="9"/>
      <c r="EKC431" s="9"/>
      <c r="EKD431" s="9"/>
      <c r="EKE431" s="9"/>
      <c r="EKF431" s="9"/>
      <c r="EKG431" s="9"/>
      <c r="EKH431" s="9"/>
      <c r="EKI431" s="9"/>
      <c r="EKJ431" s="9"/>
      <c r="EKK431" s="9"/>
      <c r="EKL431" s="9"/>
      <c r="EKM431" s="9"/>
      <c r="EKN431" s="9"/>
      <c r="EKO431" s="9"/>
      <c r="EKP431" s="9"/>
      <c r="EKQ431" s="9"/>
      <c r="EKR431" s="9"/>
      <c r="EKS431" s="9"/>
      <c r="EKT431" s="9"/>
      <c r="EKU431" s="9"/>
      <c r="EKV431" s="9"/>
      <c r="EKW431" s="9"/>
      <c r="EKX431" s="9"/>
      <c r="EKY431" s="9"/>
      <c r="EKZ431" s="9"/>
      <c r="ELA431" s="9"/>
      <c r="ELB431" s="9"/>
      <c r="ELC431" s="9"/>
      <c r="ELD431" s="9"/>
      <c r="ELE431" s="9"/>
      <c r="ELF431" s="9"/>
      <c r="ELG431" s="9"/>
      <c r="ELH431" s="9"/>
      <c r="ELI431" s="9"/>
      <c r="ELJ431" s="9"/>
      <c r="ELK431" s="9"/>
      <c r="ELL431" s="9"/>
      <c r="ELM431" s="9"/>
      <c r="ELN431" s="9"/>
      <c r="ELO431" s="9"/>
      <c r="ELP431" s="9"/>
      <c r="ELQ431" s="9"/>
      <c r="ELR431" s="9"/>
      <c r="ELS431" s="9"/>
      <c r="ELT431" s="9"/>
      <c r="ELU431" s="9"/>
      <c r="ELV431" s="9"/>
      <c r="ELW431" s="9"/>
      <c r="ELX431" s="9"/>
      <c r="ELY431" s="9"/>
      <c r="ELZ431" s="9"/>
      <c r="EMA431" s="9"/>
      <c r="EMB431" s="9"/>
      <c r="EMC431" s="9"/>
      <c r="EMD431" s="9"/>
      <c r="EME431" s="9"/>
      <c r="EMF431" s="9"/>
      <c r="EMG431" s="9"/>
      <c r="EMH431" s="9"/>
      <c r="EMI431" s="9"/>
      <c r="EMJ431" s="9"/>
      <c r="EMK431" s="9"/>
      <c r="EML431" s="9"/>
      <c r="EMM431" s="9"/>
      <c r="EMN431" s="9"/>
      <c r="EMO431" s="9"/>
      <c r="EMP431" s="9"/>
      <c r="EMQ431" s="9"/>
      <c r="EMR431" s="9"/>
      <c r="EMS431" s="9"/>
      <c r="EMT431" s="9"/>
      <c r="EMU431" s="9"/>
      <c r="EMV431" s="9"/>
      <c r="EMW431" s="9"/>
      <c r="EMX431" s="9"/>
      <c r="EMY431" s="9"/>
      <c r="EMZ431" s="9"/>
      <c r="ENA431" s="9"/>
      <c r="ENB431" s="9"/>
      <c r="ENC431" s="9"/>
      <c r="END431" s="9"/>
      <c r="ENE431" s="9"/>
      <c r="ENF431" s="9"/>
      <c r="ENG431" s="9"/>
      <c r="ENH431" s="9"/>
      <c r="ENI431" s="9"/>
      <c r="ENJ431" s="9"/>
      <c r="ENK431" s="9"/>
      <c r="ENL431" s="9"/>
      <c r="ENM431" s="9"/>
      <c r="ENN431" s="9"/>
      <c r="ENO431" s="9"/>
      <c r="ENP431" s="9"/>
      <c r="ENQ431" s="9"/>
      <c r="ENR431" s="9"/>
      <c r="ENS431" s="9"/>
      <c r="ENT431" s="9"/>
      <c r="ENU431" s="9"/>
      <c r="ENV431" s="9"/>
      <c r="ENW431" s="9"/>
      <c r="ENX431" s="9"/>
      <c r="ENY431" s="9"/>
      <c r="ENZ431" s="9"/>
      <c r="EOA431" s="9"/>
      <c r="EOB431" s="9"/>
      <c r="EOC431" s="9"/>
      <c r="EOD431" s="9"/>
      <c r="EOE431" s="9"/>
      <c r="EOF431" s="9"/>
      <c r="EOG431" s="9"/>
      <c r="EOH431" s="9"/>
      <c r="EOI431" s="9"/>
      <c r="EOJ431" s="9"/>
      <c r="EOK431" s="9"/>
      <c r="EOL431" s="9"/>
      <c r="EOM431" s="9"/>
      <c r="EON431" s="9"/>
      <c r="EOO431" s="9"/>
      <c r="EOP431" s="9"/>
      <c r="EOQ431" s="9"/>
      <c r="EOR431" s="9"/>
      <c r="EOS431" s="9"/>
      <c r="EOT431" s="9"/>
      <c r="EOU431" s="9"/>
      <c r="EOV431" s="9"/>
      <c r="EOW431" s="9"/>
      <c r="EOX431" s="9"/>
      <c r="EOY431" s="9"/>
      <c r="EOZ431" s="9"/>
      <c r="EPA431" s="9"/>
      <c r="EPB431" s="9"/>
      <c r="EPC431" s="9"/>
      <c r="EPD431" s="9"/>
      <c r="EPE431" s="9"/>
      <c r="EPF431" s="9"/>
      <c r="EPG431" s="9"/>
      <c r="EPH431" s="9"/>
      <c r="EPI431" s="9"/>
      <c r="EPJ431" s="9"/>
      <c r="EPK431" s="9"/>
      <c r="EPL431" s="9"/>
      <c r="EPM431" s="9"/>
      <c r="EPN431" s="9"/>
      <c r="EPO431" s="9"/>
      <c r="EPP431" s="9"/>
      <c r="EPQ431" s="9"/>
      <c r="EPR431" s="9"/>
      <c r="EPS431" s="9"/>
      <c r="EPT431" s="9"/>
      <c r="EPU431" s="9"/>
      <c r="EPV431" s="9"/>
      <c r="EPW431" s="9"/>
      <c r="EPX431" s="9"/>
      <c r="EPY431" s="9"/>
      <c r="EPZ431" s="9"/>
      <c r="EQA431" s="9"/>
      <c r="EQB431" s="9"/>
      <c r="EQC431" s="9"/>
      <c r="EQD431" s="9"/>
      <c r="EQE431" s="9"/>
      <c r="EQF431" s="9"/>
      <c r="EQG431" s="9"/>
      <c r="EQH431" s="9"/>
      <c r="EQI431" s="9"/>
      <c r="EQJ431" s="9"/>
      <c r="EQK431" s="9"/>
      <c r="EQL431" s="9"/>
      <c r="EQM431" s="9"/>
      <c r="EQN431" s="9"/>
      <c r="EQO431" s="9"/>
      <c r="EQP431" s="9"/>
      <c r="EQQ431" s="9"/>
      <c r="EQR431" s="9"/>
      <c r="EQS431" s="9"/>
      <c r="EQT431" s="9"/>
      <c r="EQU431" s="9"/>
      <c r="EQV431" s="9"/>
      <c r="EQW431" s="9"/>
      <c r="EQX431" s="9"/>
      <c r="EQY431" s="9"/>
      <c r="EQZ431" s="9"/>
      <c r="ERA431" s="9"/>
      <c r="ERB431" s="9"/>
      <c r="ERC431" s="9"/>
      <c r="ERD431" s="9"/>
      <c r="ERE431" s="9"/>
      <c r="ERF431" s="9"/>
      <c r="ERG431" s="9"/>
      <c r="ERH431" s="9"/>
      <c r="ERI431" s="9"/>
      <c r="ERJ431" s="9"/>
      <c r="ERK431" s="9"/>
      <c r="ERL431" s="9"/>
      <c r="ERM431" s="9"/>
      <c r="ERN431" s="9"/>
      <c r="ERO431" s="9"/>
      <c r="ERP431" s="9"/>
      <c r="ERQ431" s="9"/>
      <c r="ERR431" s="9"/>
      <c r="ERS431" s="9"/>
      <c r="ERT431" s="9"/>
      <c r="ERU431" s="9"/>
      <c r="ERV431" s="9"/>
      <c r="ERW431" s="9"/>
      <c r="ERX431" s="9"/>
      <c r="ERY431" s="9"/>
      <c r="ERZ431" s="9"/>
      <c r="ESA431" s="9"/>
      <c r="ESB431" s="9"/>
      <c r="ESC431" s="9"/>
      <c r="ESD431" s="9"/>
      <c r="ESE431" s="9"/>
      <c r="ESF431" s="9"/>
      <c r="ESG431" s="9"/>
      <c r="ESH431" s="9"/>
      <c r="ESI431" s="9"/>
      <c r="ESJ431" s="9"/>
      <c r="ESK431" s="9"/>
      <c r="ESL431" s="9"/>
      <c r="ESM431" s="9"/>
      <c r="ESN431" s="9"/>
      <c r="ESO431" s="9"/>
      <c r="ESP431" s="9"/>
      <c r="ESQ431" s="9"/>
      <c r="ESR431" s="9"/>
      <c r="ESS431" s="9"/>
      <c r="EST431" s="9"/>
      <c r="ESU431" s="9"/>
      <c r="ESV431" s="9"/>
      <c r="ESW431" s="9"/>
      <c r="ESX431" s="9"/>
      <c r="ESY431" s="9"/>
      <c r="ESZ431" s="9"/>
      <c r="ETA431" s="9"/>
      <c r="ETB431" s="9"/>
      <c r="ETC431" s="9"/>
      <c r="ETD431" s="9"/>
      <c r="ETE431" s="9"/>
      <c r="ETF431" s="9"/>
      <c r="ETG431" s="9"/>
      <c r="ETH431" s="9"/>
      <c r="ETI431" s="9"/>
      <c r="ETJ431" s="9"/>
      <c r="ETK431" s="9"/>
      <c r="ETL431" s="9"/>
      <c r="ETM431" s="9"/>
      <c r="ETN431" s="9"/>
      <c r="ETO431" s="9"/>
      <c r="ETP431" s="9"/>
      <c r="ETQ431" s="9"/>
      <c r="ETR431" s="9"/>
      <c r="ETS431" s="9"/>
      <c r="ETT431" s="9"/>
      <c r="ETU431" s="9"/>
      <c r="ETV431" s="9"/>
      <c r="ETW431" s="9"/>
      <c r="ETX431" s="9"/>
      <c r="ETY431" s="9"/>
      <c r="ETZ431" s="9"/>
      <c r="EUA431" s="9"/>
      <c r="EUB431" s="9"/>
      <c r="EUC431" s="9"/>
      <c r="EUD431" s="9"/>
      <c r="EUE431" s="9"/>
      <c r="EUF431" s="9"/>
      <c r="EUG431" s="9"/>
      <c r="EUH431" s="9"/>
      <c r="EUI431" s="9"/>
      <c r="EUJ431" s="9"/>
      <c r="EUK431" s="9"/>
      <c r="EUL431" s="9"/>
      <c r="EUM431" s="9"/>
      <c r="EUN431" s="9"/>
      <c r="EUO431" s="9"/>
      <c r="EUP431" s="9"/>
      <c r="EUQ431" s="9"/>
      <c r="EUR431" s="9"/>
      <c r="EUS431" s="9"/>
      <c r="EUT431" s="9"/>
      <c r="EUU431" s="9"/>
      <c r="EUV431" s="9"/>
      <c r="EUW431" s="9"/>
      <c r="EUX431" s="9"/>
      <c r="EUY431" s="9"/>
      <c r="EUZ431" s="9"/>
      <c r="EVA431" s="9"/>
      <c r="EVB431" s="9"/>
      <c r="EVC431" s="9"/>
      <c r="EVD431" s="9"/>
      <c r="EVE431" s="9"/>
      <c r="EVF431" s="9"/>
      <c r="EVG431" s="9"/>
      <c r="EVH431" s="9"/>
      <c r="EVI431" s="9"/>
      <c r="EVJ431" s="9"/>
      <c r="EVK431" s="9"/>
      <c r="EVL431" s="9"/>
      <c r="EVM431" s="9"/>
      <c r="EVN431" s="9"/>
      <c r="EVO431" s="9"/>
      <c r="EVP431" s="9"/>
      <c r="EVQ431" s="9"/>
      <c r="EVR431" s="9"/>
      <c r="EVS431" s="9"/>
      <c r="EVT431" s="9"/>
      <c r="EVU431" s="9"/>
      <c r="EVV431" s="9"/>
      <c r="EVW431" s="9"/>
      <c r="EVX431" s="9"/>
      <c r="EVY431" s="9"/>
      <c r="EVZ431" s="9"/>
      <c r="EWA431" s="9"/>
      <c r="EWB431" s="9"/>
      <c r="EWC431" s="9"/>
      <c r="EWD431" s="9"/>
      <c r="EWE431" s="9"/>
      <c r="EWF431" s="9"/>
      <c r="EWG431" s="9"/>
      <c r="EWH431" s="9"/>
      <c r="EWI431" s="9"/>
      <c r="EWJ431" s="9"/>
      <c r="EWK431" s="9"/>
      <c r="EWL431" s="9"/>
      <c r="EWM431" s="9"/>
      <c r="EWN431" s="9"/>
      <c r="EWO431" s="9"/>
      <c r="EWP431" s="9"/>
      <c r="EWQ431" s="9"/>
      <c r="EWR431" s="9"/>
      <c r="EWS431" s="9"/>
      <c r="EWT431" s="9"/>
      <c r="EWU431" s="9"/>
      <c r="EWV431" s="9"/>
      <c r="EWW431" s="9"/>
      <c r="EWX431" s="9"/>
      <c r="EWY431" s="9"/>
      <c r="EWZ431" s="9"/>
      <c r="EXA431" s="9"/>
      <c r="EXB431" s="9"/>
      <c r="EXC431" s="9"/>
      <c r="EXD431" s="9"/>
      <c r="EXE431" s="9"/>
      <c r="EXF431" s="9"/>
      <c r="EXG431" s="9"/>
      <c r="EXH431" s="9"/>
      <c r="EXI431" s="9"/>
      <c r="EXJ431" s="9"/>
      <c r="EXK431" s="9"/>
      <c r="EXL431" s="9"/>
      <c r="EXM431" s="9"/>
      <c r="EXN431" s="9"/>
      <c r="EXO431" s="9"/>
      <c r="EXP431" s="9"/>
      <c r="EXQ431" s="9"/>
      <c r="EXR431" s="9"/>
      <c r="EXS431" s="9"/>
      <c r="EXT431" s="9"/>
      <c r="EXU431" s="9"/>
      <c r="EXV431" s="9"/>
      <c r="EXW431" s="9"/>
      <c r="EXX431" s="9"/>
      <c r="EXY431" s="9"/>
      <c r="EXZ431" s="9"/>
      <c r="EYA431" s="9"/>
      <c r="EYB431" s="9"/>
      <c r="EYC431" s="9"/>
      <c r="EYD431" s="9"/>
      <c r="EYE431" s="9"/>
      <c r="EYF431" s="9"/>
      <c r="EYG431" s="9"/>
      <c r="EYH431" s="9"/>
      <c r="EYI431" s="9"/>
      <c r="EYJ431" s="9"/>
      <c r="EYK431" s="9"/>
      <c r="EYL431" s="9"/>
      <c r="EYM431" s="9"/>
      <c r="EYN431" s="9"/>
      <c r="EYO431" s="9"/>
      <c r="EYP431" s="9"/>
      <c r="EYQ431" s="9"/>
      <c r="EYR431" s="9"/>
      <c r="EYS431" s="9"/>
      <c r="EYT431" s="9"/>
      <c r="EYU431" s="9"/>
      <c r="EYV431" s="9"/>
      <c r="EYW431" s="9"/>
      <c r="EYX431" s="9"/>
      <c r="EYY431" s="9"/>
      <c r="EYZ431" s="9"/>
      <c r="EZA431" s="9"/>
      <c r="EZB431" s="9"/>
      <c r="EZC431" s="9"/>
      <c r="EZD431" s="9"/>
      <c r="EZE431" s="9"/>
      <c r="EZF431" s="9"/>
      <c r="EZG431" s="9"/>
      <c r="EZH431" s="9"/>
      <c r="EZI431" s="9"/>
      <c r="EZJ431" s="9"/>
      <c r="EZK431" s="9"/>
      <c r="EZL431" s="9"/>
      <c r="EZM431" s="9"/>
      <c r="EZN431" s="9"/>
      <c r="EZO431" s="9"/>
      <c r="EZP431" s="9"/>
      <c r="EZQ431" s="9"/>
      <c r="EZR431" s="9"/>
      <c r="EZS431" s="9"/>
      <c r="EZT431" s="9"/>
      <c r="EZU431" s="9"/>
      <c r="EZV431" s="9"/>
      <c r="EZW431" s="9"/>
      <c r="EZX431" s="9"/>
      <c r="EZY431" s="9"/>
      <c r="EZZ431" s="9"/>
      <c r="FAA431" s="9"/>
      <c r="FAB431" s="9"/>
      <c r="FAC431" s="9"/>
      <c r="FAD431" s="9"/>
      <c r="FAE431" s="9"/>
      <c r="FAF431" s="9"/>
      <c r="FAG431" s="9"/>
      <c r="FAH431" s="9"/>
      <c r="FAI431" s="9"/>
      <c r="FAJ431" s="9"/>
      <c r="FAK431" s="9"/>
      <c r="FAL431" s="9"/>
      <c r="FAM431" s="9"/>
      <c r="FAN431" s="9"/>
      <c r="FAO431" s="9"/>
      <c r="FAP431" s="9"/>
      <c r="FAQ431" s="9"/>
      <c r="FAR431" s="9"/>
      <c r="FAS431" s="9"/>
      <c r="FAT431" s="9"/>
      <c r="FAU431" s="9"/>
      <c r="FAV431" s="9"/>
      <c r="FAW431" s="9"/>
      <c r="FAX431" s="9"/>
      <c r="FAY431" s="9"/>
      <c r="FAZ431" s="9"/>
      <c r="FBA431" s="9"/>
      <c r="FBB431" s="9"/>
      <c r="FBC431" s="9"/>
      <c r="FBD431" s="9"/>
      <c r="FBE431" s="9"/>
      <c r="FBF431" s="9"/>
      <c r="FBG431" s="9"/>
      <c r="FBH431" s="9"/>
      <c r="FBI431" s="9"/>
      <c r="FBJ431" s="9"/>
      <c r="FBK431" s="9"/>
      <c r="FBL431" s="9"/>
      <c r="FBM431" s="9"/>
      <c r="FBN431" s="9"/>
      <c r="FBO431" s="9"/>
      <c r="FBP431" s="9"/>
      <c r="FBQ431" s="9"/>
      <c r="FBR431" s="9"/>
      <c r="FBS431" s="9"/>
      <c r="FBT431" s="9"/>
      <c r="FBU431" s="9"/>
      <c r="FBV431" s="9"/>
      <c r="FBW431" s="9"/>
      <c r="FBX431" s="9"/>
      <c r="FBY431" s="9"/>
      <c r="FBZ431" s="9"/>
      <c r="FCA431" s="9"/>
      <c r="FCB431" s="9"/>
      <c r="FCC431" s="9"/>
      <c r="FCD431" s="9"/>
      <c r="FCE431" s="9"/>
      <c r="FCF431" s="9"/>
      <c r="FCG431" s="9"/>
      <c r="FCH431" s="9"/>
      <c r="FCI431" s="9"/>
      <c r="FCJ431" s="9"/>
      <c r="FCK431" s="9"/>
      <c r="FCL431" s="9"/>
      <c r="FCM431" s="9"/>
      <c r="FCN431" s="9"/>
      <c r="FCO431" s="9"/>
      <c r="FCP431" s="9"/>
      <c r="FCQ431" s="9"/>
      <c r="FCR431" s="9"/>
      <c r="FCS431" s="9"/>
      <c r="FCT431" s="9"/>
      <c r="FCU431" s="9"/>
      <c r="FCV431" s="9"/>
      <c r="FCW431" s="9"/>
      <c r="FCX431" s="9"/>
      <c r="FCY431" s="9"/>
      <c r="FCZ431" s="9"/>
      <c r="FDA431" s="9"/>
      <c r="FDB431" s="9"/>
      <c r="FDC431" s="9"/>
      <c r="FDD431" s="9"/>
      <c r="FDE431" s="9"/>
      <c r="FDF431" s="9"/>
      <c r="FDG431" s="9"/>
      <c r="FDH431" s="9"/>
      <c r="FDI431" s="9"/>
      <c r="FDJ431" s="9"/>
      <c r="FDK431" s="9"/>
      <c r="FDL431" s="9"/>
      <c r="FDM431" s="9"/>
      <c r="FDN431" s="9"/>
      <c r="FDO431" s="9"/>
      <c r="FDP431" s="9"/>
      <c r="FDQ431" s="9"/>
      <c r="FDR431" s="9"/>
      <c r="FDS431" s="9"/>
      <c r="FDT431" s="9"/>
      <c r="FDU431" s="9"/>
      <c r="FDV431" s="9"/>
      <c r="FDW431" s="9"/>
      <c r="FDX431" s="9"/>
      <c r="FDY431" s="9"/>
      <c r="FDZ431" s="9"/>
      <c r="FEA431" s="9"/>
      <c r="FEB431" s="9"/>
      <c r="FEC431" s="9"/>
      <c r="FED431" s="9"/>
      <c r="FEE431" s="9"/>
      <c r="FEF431" s="9"/>
      <c r="FEG431" s="9"/>
      <c r="FEH431" s="9"/>
      <c r="FEI431" s="9"/>
      <c r="FEJ431" s="9"/>
      <c r="FEK431" s="9"/>
      <c r="FEL431" s="9"/>
      <c r="FEM431" s="9"/>
      <c r="FEN431" s="9"/>
      <c r="FEO431" s="9"/>
      <c r="FEP431" s="9"/>
      <c r="FEQ431" s="9"/>
      <c r="FER431" s="9"/>
      <c r="FES431" s="9"/>
      <c r="FET431" s="9"/>
      <c r="FEU431" s="9"/>
      <c r="FEV431" s="9"/>
      <c r="FEW431" s="9"/>
      <c r="FEX431" s="9"/>
      <c r="FEY431" s="9"/>
      <c r="FEZ431" s="9"/>
      <c r="FFA431" s="9"/>
      <c r="FFB431" s="9"/>
      <c r="FFC431" s="9"/>
      <c r="FFD431" s="9"/>
      <c r="FFE431" s="9"/>
      <c r="FFF431" s="9"/>
      <c r="FFG431" s="9"/>
      <c r="FFH431" s="9"/>
      <c r="FFI431" s="9"/>
      <c r="FFJ431" s="9"/>
      <c r="FFK431" s="9"/>
      <c r="FFL431" s="9"/>
      <c r="FFM431" s="9"/>
      <c r="FFN431" s="9"/>
      <c r="FFO431" s="9"/>
      <c r="FFP431" s="9"/>
      <c r="FFQ431" s="9"/>
      <c r="FFR431" s="9"/>
      <c r="FFS431" s="9"/>
      <c r="FFT431" s="9"/>
      <c r="FFU431" s="9"/>
      <c r="FFV431" s="9"/>
      <c r="FFW431" s="9"/>
      <c r="FFX431" s="9"/>
      <c r="FFY431" s="9"/>
      <c r="FFZ431" s="9"/>
      <c r="FGA431" s="9"/>
      <c r="FGB431" s="9"/>
      <c r="FGC431" s="9"/>
      <c r="FGD431" s="9"/>
      <c r="FGE431" s="9"/>
      <c r="FGF431" s="9"/>
      <c r="FGG431" s="9"/>
      <c r="FGH431" s="9"/>
      <c r="FGI431" s="9"/>
      <c r="FGJ431" s="9"/>
      <c r="FGK431" s="9"/>
      <c r="FGL431" s="9"/>
      <c r="FGM431" s="9"/>
      <c r="FGN431" s="9"/>
      <c r="FGO431" s="9"/>
      <c r="FGP431" s="9"/>
      <c r="FGQ431" s="9"/>
      <c r="FGR431" s="9"/>
      <c r="FGS431" s="9"/>
      <c r="FGT431" s="9"/>
      <c r="FGU431" s="9"/>
      <c r="FGV431" s="9"/>
      <c r="FGW431" s="9"/>
      <c r="FGX431" s="9"/>
      <c r="FGY431" s="9"/>
      <c r="FGZ431" s="9"/>
      <c r="FHA431" s="9"/>
      <c r="FHB431" s="9"/>
      <c r="FHC431" s="9"/>
      <c r="FHD431" s="9"/>
      <c r="FHE431" s="9"/>
      <c r="FHF431" s="9"/>
      <c r="FHG431" s="9"/>
      <c r="FHH431" s="9"/>
      <c r="FHI431" s="9"/>
      <c r="FHJ431" s="9"/>
      <c r="FHK431" s="9"/>
      <c r="FHL431" s="9"/>
      <c r="FHM431" s="9"/>
      <c r="FHN431" s="9"/>
      <c r="FHO431" s="9"/>
      <c r="FHP431" s="9"/>
      <c r="FHQ431" s="9"/>
      <c r="FHR431" s="9"/>
      <c r="FHS431" s="9"/>
      <c r="FHT431" s="9"/>
      <c r="FHU431" s="9"/>
      <c r="FHV431" s="9"/>
      <c r="FHW431" s="9"/>
      <c r="FHX431" s="9"/>
      <c r="FHY431" s="9"/>
      <c r="FHZ431" s="9"/>
      <c r="FIA431" s="9"/>
      <c r="FIB431" s="9"/>
      <c r="FIC431" s="9"/>
      <c r="FID431" s="9"/>
      <c r="FIE431" s="9"/>
      <c r="FIF431" s="9"/>
      <c r="FIG431" s="9"/>
      <c r="FIH431" s="9"/>
      <c r="FII431" s="9"/>
      <c r="FIJ431" s="9"/>
      <c r="FIK431" s="9"/>
      <c r="FIL431" s="9"/>
      <c r="FIM431" s="9"/>
      <c r="FIN431" s="9"/>
      <c r="FIO431" s="9"/>
      <c r="FIP431" s="9"/>
      <c r="FIQ431" s="9"/>
      <c r="FIR431" s="9"/>
      <c r="FIS431" s="9"/>
      <c r="FIT431" s="9"/>
      <c r="FIU431" s="9"/>
      <c r="FIV431" s="9"/>
      <c r="FIW431" s="9"/>
      <c r="FIX431" s="9"/>
      <c r="FIY431" s="9"/>
      <c r="FIZ431" s="9"/>
      <c r="FJA431" s="9"/>
      <c r="FJB431" s="9"/>
      <c r="FJC431" s="9"/>
      <c r="FJD431" s="9"/>
      <c r="FJE431" s="9"/>
      <c r="FJF431" s="9"/>
      <c r="FJG431" s="9"/>
      <c r="FJH431" s="9"/>
      <c r="FJI431" s="9"/>
      <c r="FJJ431" s="9"/>
      <c r="FJK431" s="9"/>
      <c r="FJL431" s="9"/>
      <c r="FJM431" s="9"/>
      <c r="FJN431" s="9"/>
      <c r="FJO431" s="9"/>
      <c r="FJP431" s="9"/>
      <c r="FJQ431" s="9"/>
      <c r="FJR431" s="9"/>
      <c r="FJS431" s="9"/>
      <c r="FJT431" s="9"/>
      <c r="FJU431" s="9"/>
      <c r="FJV431" s="9"/>
      <c r="FJW431" s="9"/>
      <c r="FJX431" s="9"/>
      <c r="FJY431" s="9"/>
      <c r="FJZ431" s="9"/>
      <c r="FKA431" s="9"/>
      <c r="FKB431" s="9"/>
      <c r="FKC431" s="9"/>
      <c r="FKD431" s="9"/>
      <c r="FKE431" s="9"/>
      <c r="FKF431" s="9"/>
      <c r="FKG431" s="9"/>
      <c r="FKH431" s="9"/>
      <c r="FKI431" s="9"/>
      <c r="FKJ431" s="9"/>
      <c r="FKK431" s="9"/>
      <c r="FKL431" s="9"/>
      <c r="FKM431" s="9"/>
      <c r="FKN431" s="9"/>
      <c r="FKO431" s="9"/>
      <c r="FKP431" s="9"/>
      <c r="FKQ431" s="9"/>
      <c r="FKR431" s="9"/>
      <c r="FKS431" s="9"/>
      <c r="FKT431" s="9"/>
      <c r="FKU431" s="9"/>
      <c r="FKV431" s="9"/>
      <c r="FKW431" s="9"/>
      <c r="FKX431" s="9"/>
      <c r="FKY431" s="9"/>
      <c r="FKZ431" s="9"/>
      <c r="FLA431" s="9"/>
      <c r="FLB431" s="9"/>
      <c r="FLC431" s="9"/>
      <c r="FLD431" s="9"/>
      <c r="FLE431" s="9"/>
      <c r="FLF431" s="9"/>
      <c r="FLG431" s="9"/>
      <c r="FLH431" s="9"/>
      <c r="FLI431" s="9"/>
      <c r="FLJ431" s="9"/>
      <c r="FLK431" s="9"/>
      <c r="FLL431" s="9"/>
      <c r="FLM431" s="9"/>
      <c r="FLN431" s="9"/>
      <c r="FLO431" s="9"/>
      <c r="FLP431" s="9"/>
      <c r="FLQ431" s="9"/>
      <c r="FLR431" s="9"/>
      <c r="FLS431" s="9"/>
      <c r="FLT431" s="9"/>
      <c r="FLU431" s="9"/>
      <c r="FLV431" s="9"/>
      <c r="FLW431" s="9"/>
      <c r="FLX431" s="9"/>
      <c r="FLY431" s="9"/>
      <c r="FLZ431" s="9"/>
      <c r="FMA431" s="9"/>
      <c r="FMB431" s="9"/>
      <c r="FMC431" s="9"/>
      <c r="FMD431" s="9"/>
      <c r="FME431" s="9"/>
      <c r="FMF431" s="9"/>
      <c r="FMG431" s="9"/>
      <c r="FMH431" s="9"/>
      <c r="FMI431" s="9"/>
      <c r="FMJ431" s="9"/>
      <c r="FMK431" s="9"/>
      <c r="FML431" s="9"/>
      <c r="FMM431" s="9"/>
      <c r="FMN431" s="9"/>
      <c r="FMO431" s="9"/>
      <c r="FMP431" s="9"/>
      <c r="FMQ431" s="9"/>
      <c r="FMR431" s="9"/>
      <c r="FMS431" s="9"/>
      <c r="FMT431" s="9"/>
      <c r="FMU431" s="9"/>
      <c r="FMV431" s="9"/>
      <c r="FMW431" s="9"/>
      <c r="FMX431" s="9"/>
      <c r="FMY431" s="9"/>
      <c r="FMZ431" s="9"/>
      <c r="FNA431" s="9"/>
      <c r="FNB431" s="9"/>
      <c r="FNC431" s="9"/>
      <c r="FND431" s="9"/>
      <c r="FNE431" s="9"/>
      <c r="FNF431" s="9"/>
      <c r="FNG431" s="9"/>
      <c r="FNH431" s="9"/>
      <c r="FNI431" s="9"/>
      <c r="FNJ431" s="9"/>
      <c r="FNK431" s="9"/>
      <c r="FNL431" s="9"/>
      <c r="FNM431" s="9"/>
      <c r="FNN431" s="9"/>
      <c r="FNO431" s="9"/>
      <c r="FNP431" s="9"/>
      <c r="FNQ431" s="9"/>
      <c r="FNR431" s="9"/>
      <c r="FNS431" s="9"/>
      <c r="FNT431" s="9"/>
      <c r="FNU431" s="9"/>
      <c r="FNV431" s="9"/>
      <c r="FNW431" s="9"/>
      <c r="FNX431" s="9"/>
      <c r="FNY431" s="9"/>
      <c r="FNZ431" s="9"/>
      <c r="FOA431" s="9"/>
      <c r="FOB431" s="9"/>
      <c r="FOC431" s="9"/>
      <c r="FOD431" s="9"/>
      <c r="FOE431" s="9"/>
      <c r="FOF431" s="9"/>
      <c r="FOG431" s="9"/>
      <c r="FOH431" s="9"/>
      <c r="FOI431" s="9"/>
      <c r="FOJ431" s="9"/>
      <c r="FOK431" s="9"/>
      <c r="FOL431" s="9"/>
      <c r="FOM431" s="9"/>
      <c r="FON431" s="9"/>
      <c r="FOO431" s="9"/>
      <c r="FOP431" s="9"/>
      <c r="FOQ431" s="9"/>
      <c r="FOR431" s="9"/>
      <c r="FOS431" s="9"/>
      <c r="FOT431" s="9"/>
      <c r="FOU431" s="9"/>
      <c r="FOV431" s="9"/>
      <c r="FOW431" s="9"/>
      <c r="FOX431" s="9"/>
      <c r="FOY431" s="9"/>
      <c r="FOZ431" s="9"/>
      <c r="FPA431" s="9"/>
      <c r="FPB431" s="9"/>
      <c r="FPC431" s="9"/>
      <c r="FPD431" s="9"/>
      <c r="FPE431" s="9"/>
      <c r="FPF431" s="9"/>
      <c r="FPG431" s="9"/>
      <c r="FPH431" s="9"/>
      <c r="FPI431" s="9"/>
      <c r="FPJ431" s="9"/>
      <c r="FPK431" s="9"/>
      <c r="FPL431" s="9"/>
      <c r="FPM431" s="9"/>
      <c r="FPN431" s="9"/>
      <c r="FPO431" s="9"/>
      <c r="FPP431" s="9"/>
      <c r="FPQ431" s="9"/>
      <c r="FPR431" s="9"/>
      <c r="FPS431" s="9"/>
      <c r="FPT431" s="9"/>
      <c r="FPU431" s="9"/>
      <c r="FPV431" s="9"/>
      <c r="FPW431" s="9"/>
      <c r="FPX431" s="9"/>
      <c r="FPY431" s="9"/>
      <c r="FPZ431" s="9"/>
      <c r="FQA431" s="9"/>
      <c r="FQB431" s="9"/>
      <c r="FQC431" s="9"/>
      <c r="FQD431" s="9"/>
      <c r="FQE431" s="9"/>
      <c r="FQF431" s="9"/>
      <c r="FQG431" s="9"/>
      <c r="FQH431" s="9"/>
      <c r="FQI431" s="9"/>
      <c r="FQJ431" s="9"/>
      <c r="FQK431" s="9"/>
      <c r="FQL431" s="9"/>
      <c r="FQM431" s="9"/>
      <c r="FQN431" s="9"/>
      <c r="FQO431" s="9"/>
      <c r="FQP431" s="9"/>
      <c r="FQQ431" s="9"/>
      <c r="FQR431" s="9"/>
      <c r="FQS431" s="9"/>
      <c r="FQT431" s="9"/>
      <c r="FQU431" s="9"/>
      <c r="FQV431" s="9"/>
      <c r="FQW431" s="9"/>
      <c r="FQX431" s="9"/>
      <c r="FQY431" s="9"/>
      <c r="FQZ431" s="9"/>
      <c r="FRA431" s="9"/>
      <c r="FRB431" s="9"/>
      <c r="FRC431" s="9"/>
      <c r="FRD431" s="9"/>
      <c r="FRE431" s="9"/>
      <c r="FRF431" s="9"/>
      <c r="FRG431" s="9"/>
      <c r="FRH431" s="9"/>
      <c r="FRI431" s="9"/>
      <c r="FRJ431" s="9"/>
      <c r="FRK431" s="9"/>
      <c r="FRL431" s="9"/>
      <c r="FRM431" s="9"/>
      <c r="FRN431" s="9"/>
      <c r="FRO431" s="9"/>
      <c r="FRP431" s="9"/>
      <c r="FRQ431" s="9"/>
      <c r="FRR431" s="9"/>
      <c r="FRS431" s="9"/>
      <c r="FRT431" s="9"/>
      <c r="FRU431" s="9"/>
      <c r="FRV431" s="9"/>
      <c r="FRW431" s="9"/>
      <c r="FRX431" s="9"/>
      <c r="FRY431" s="9"/>
      <c r="FRZ431" s="9"/>
      <c r="FSA431" s="9"/>
      <c r="FSB431" s="9"/>
      <c r="FSC431" s="9"/>
      <c r="FSD431" s="9"/>
      <c r="FSE431" s="9"/>
      <c r="FSF431" s="9"/>
      <c r="FSG431" s="9"/>
      <c r="FSH431" s="9"/>
      <c r="FSI431" s="9"/>
      <c r="FSJ431" s="9"/>
      <c r="FSK431" s="9"/>
      <c r="FSL431" s="9"/>
      <c r="FSM431" s="9"/>
      <c r="FSN431" s="9"/>
      <c r="FSO431" s="9"/>
      <c r="FSP431" s="9"/>
      <c r="FSQ431" s="9"/>
      <c r="FSR431" s="9"/>
      <c r="FSS431" s="9"/>
      <c r="FST431" s="9"/>
      <c r="FSU431" s="9"/>
      <c r="FSV431" s="9"/>
      <c r="FSW431" s="9"/>
      <c r="FSX431" s="9"/>
      <c r="FSY431" s="9"/>
      <c r="FSZ431" s="9"/>
      <c r="FTA431" s="9"/>
      <c r="FTB431" s="9"/>
      <c r="FTC431" s="9"/>
      <c r="FTD431" s="9"/>
      <c r="FTE431" s="9"/>
      <c r="FTF431" s="9"/>
      <c r="FTG431" s="9"/>
      <c r="FTH431" s="9"/>
      <c r="FTI431" s="9"/>
      <c r="FTJ431" s="9"/>
      <c r="FTK431" s="9"/>
      <c r="FTL431" s="9"/>
      <c r="FTM431" s="9"/>
      <c r="FTN431" s="9"/>
      <c r="FTO431" s="9"/>
      <c r="FTP431" s="9"/>
      <c r="FTQ431" s="9"/>
      <c r="FTR431" s="9"/>
      <c r="FTS431" s="9"/>
      <c r="FTT431" s="9"/>
      <c r="FTU431" s="9"/>
      <c r="FTV431" s="9"/>
      <c r="FTW431" s="9"/>
      <c r="FTX431" s="9"/>
      <c r="FTY431" s="9"/>
      <c r="FTZ431" s="9"/>
      <c r="FUA431" s="9"/>
      <c r="FUB431" s="9"/>
      <c r="FUC431" s="9"/>
      <c r="FUD431" s="9"/>
      <c r="FUE431" s="9"/>
      <c r="FUF431" s="9"/>
      <c r="FUG431" s="9"/>
      <c r="FUH431" s="9"/>
      <c r="FUI431" s="9"/>
      <c r="FUJ431" s="9"/>
      <c r="FUK431" s="9"/>
      <c r="FUL431" s="9"/>
      <c r="FUM431" s="9"/>
      <c r="FUN431" s="9"/>
      <c r="FUO431" s="9"/>
      <c r="FUP431" s="9"/>
      <c r="FUQ431" s="9"/>
      <c r="FUR431" s="9"/>
      <c r="FUS431" s="9"/>
      <c r="FUT431" s="9"/>
      <c r="FUU431" s="9"/>
      <c r="FUV431" s="9"/>
      <c r="FUW431" s="9"/>
      <c r="FUX431" s="9"/>
      <c r="FUY431" s="9"/>
      <c r="FUZ431" s="9"/>
      <c r="FVA431" s="9"/>
      <c r="FVB431" s="9"/>
      <c r="FVC431" s="9"/>
      <c r="FVD431" s="9"/>
      <c r="FVE431" s="9"/>
      <c r="FVF431" s="9"/>
      <c r="FVG431" s="9"/>
      <c r="FVH431" s="9"/>
      <c r="FVI431" s="9"/>
      <c r="FVJ431" s="9"/>
      <c r="FVK431" s="9"/>
      <c r="FVL431" s="9"/>
      <c r="FVM431" s="9"/>
      <c r="FVN431" s="9"/>
      <c r="FVO431" s="9"/>
      <c r="FVP431" s="9"/>
      <c r="FVQ431" s="9"/>
      <c r="FVR431" s="9"/>
      <c r="FVS431" s="9"/>
      <c r="FVT431" s="9"/>
      <c r="FVU431" s="9"/>
      <c r="FVV431" s="9"/>
      <c r="FVW431" s="9"/>
      <c r="FVX431" s="9"/>
      <c r="FVY431" s="9"/>
      <c r="FVZ431" s="9"/>
      <c r="FWA431" s="9"/>
      <c r="FWB431" s="9"/>
      <c r="FWC431" s="9"/>
      <c r="FWD431" s="9"/>
      <c r="FWE431" s="9"/>
      <c r="FWF431" s="9"/>
      <c r="FWG431" s="9"/>
      <c r="FWH431" s="9"/>
      <c r="FWI431" s="9"/>
      <c r="FWJ431" s="9"/>
      <c r="FWK431" s="9"/>
      <c r="FWL431" s="9"/>
      <c r="FWM431" s="9"/>
      <c r="FWN431" s="9"/>
      <c r="FWO431" s="9"/>
      <c r="FWP431" s="9"/>
      <c r="FWQ431" s="9"/>
      <c r="FWR431" s="9"/>
      <c r="FWS431" s="9"/>
      <c r="FWT431" s="9"/>
      <c r="FWU431" s="9"/>
      <c r="FWV431" s="9"/>
      <c r="FWW431" s="9"/>
      <c r="FWX431" s="9"/>
      <c r="FWY431" s="9"/>
      <c r="FWZ431" s="9"/>
      <c r="FXA431" s="9"/>
      <c r="FXB431" s="9"/>
      <c r="FXC431" s="9"/>
      <c r="FXD431" s="9"/>
      <c r="FXE431" s="9"/>
      <c r="FXF431" s="9"/>
      <c r="FXG431" s="9"/>
      <c r="FXH431" s="9"/>
      <c r="FXI431" s="9"/>
      <c r="FXJ431" s="9"/>
      <c r="FXK431" s="9"/>
      <c r="FXL431" s="9"/>
      <c r="FXM431" s="9"/>
      <c r="FXN431" s="9"/>
      <c r="FXO431" s="9"/>
      <c r="FXP431" s="9"/>
      <c r="FXQ431" s="9"/>
      <c r="FXR431" s="9"/>
      <c r="FXS431" s="9"/>
      <c r="FXT431" s="9"/>
      <c r="FXU431" s="9"/>
      <c r="FXV431" s="9"/>
      <c r="FXW431" s="9"/>
      <c r="FXX431" s="9"/>
      <c r="FXY431" s="9"/>
      <c r="FXZ431" s="9"/>
      <c r="FYA431" s="9"/>
      <c r="FYB431" s="9"/>
      <c r="FYC431" s="9"/>
      <c r="FYD431" s="9"/>
      <c r="FYE431" s="9"/>
      <c r="FYF431" s="9"/>
      <c r="FYG431" s="9"/>
      <c r="FYH431" s="9"/>
      <c r="FYI431" s="9"/>
      <c r="FYJ431" s="9"/>
      <c r="FYK431" s="9"/>
      <c r="FYL431" s="9"/>
      <c r="FYM431" s="9"/>
      <c r="FYN431" s="9"/>
      <c r="FYO431" s="9"/>
      <c r="FYP431" s="9"/>
      <c r="FYQ431" s="9"/>
      <c r="FYR431" s="9"/>
      <c r="FYS431" s="9"/>
      <c r="FYT431" s="9"/>
      <c r="FYU431" s="9"/>
      <c r="FYV431" s="9"/>
      <c r="FYW431" s="9"/>
      <c r="FYX431" s="9"/>
      <c r="FYY431" s="9"/>
      <c r="FYZ431" s="9"/>
      <c r="FZA431" s="9"/>
      <c r="FZB431" s="9"/>
      <c r="FZC431" s="9"/>
      <c r="FZD431" s="9"/>
      <c r="FZE431" s="9"/>
      <c r="FZF431" s="9"/>
      <c r="FZG431" s="9"/>
      <c r="FZH431" s="9"/>
      <c r="FZI431" s="9"/>
      <c r="FZJ431" s="9"/>
      <c r="FZK431" s="9"/>
      <c r="FZL431" s="9"/>
      <c r="FZM431" s="9"/>
      <c r="FZN431" s="9"/>
      <c r="FZO431" s="9"/>
      <c r="FZP431" s="9"/>
      <c r="FZQ431" s="9"/>
      <c r="FZR431" s="9"/>
      <c r="FZS431" s="9"/>
      <c r="FZT431" s="9"/>
      <c r="FZU431" s="9"/>
      <c r="FZV431" s="9"/>
      <c r="FZW431" s="9"/>
      <c r="FZX431" s="9"/>
      <c r="FZY431" s="9"/>
      <c r="FZZ431" s="9"/>
      <c r="GAA431" s="9"/>
      <c r="GAB431" s="9"/>
      <c r="GAC431" s="9"/>
      <c r="GAD431" s="9"/>
      <c r="GAE431" s="9"/>
      <c r="GAF431" s="9"/>
      <c r="GAG431" s="9"/>
      <c r="GAH431" s="9"/>
      <c r="GAI431" s="9"/>
      <c r="GAJ431" s="9"/>
      <c r="GAK431" s="9"/>
      <c r="GAL431" s="9"/>
      <c r="GAM431" s="9"/>
      <c r="GAN431" s="9"/>
      <c r="GAO431" s="9"/>
      <c r="GAP431" s="9"/>
      <c r="GAQ431" s="9"/>
      <c r="GAR431" s="9"/>
      <c r="GAS431" s="9"/>
      <c r="GAT431" s="9"/>
      <c r="GAU431" s="9"/>
      <c r="GAV431" s="9"/>
      <c r="GAW431" s="9"/>
      <c r="GAX431" s="9"/>
      <c r="GAY431" s="9"/>
      <c r="GAZ431" s="9"/>
      <c r="GBA431" s="9"/>
      <c r="GBB431" s="9"/>
      <c r="GBC431" s="9"/>
      <c r="GBD431" s="9"/>
      <c r="GBE431" s="9"/>
      <c r="GBF431" s="9"/>
      <c r="GBG431" s="9"/>
      <c r="GBH431" s="9"/>
      <c r="GBI431" s="9"/>
      <c r="GBJ431" s="9"/>
      <c r="GBK431" s="9"/>
      <c r="GBL431" s="9"/>
      <c r="GBM431" s="9"/>
      <c r="GBN431" s="9"/>
      <c r="GBO431" s="9"/>
      <c r="GBP431" s="9"/>
      <c r="GBQ431" s="9"/>
      <c r="GBR431" s="9"/>
      <c r="GBS431" s="9"/>
      <c r="GBT431" s="9"/>
      <c r="GBU431" s="9"/>
      <c r="GBV431" s="9"/>
      <c r="GBW431" s="9"/>
      <c r="GBX431" s="9"/>
      <c r="GBY431" s="9"/>
      <c r="GBZ431" s="9"/>
      <c r="GCA431" s="9"/>
      <c r="GCB431" s="9"/>
      <c r="GCC431" s="9"/>
      <c r="GCD431" s="9"/>
      <c r="GCE431" s="9"/>
      <c r="GCF431" s="9"/>
      <c r="GCG431" s="9"/>
      <c r="GCH431" s="9"/>
      <c r="GCI431" s="9"/>
      <c r="GCJ431" s="9"/>
      <c r="GCK431" s="9"/>
      <c r="GCL431" s="9"/>
      <c r="GCM431" s="9"/>
      <c r="GCN431" s="9"/>
      <c r="GCO431" s="9"/>
      <c r="GCP431" s="9"/>
      <c r="GCQ431" s="9"/>
      <c r="GCR431" s="9"/>
      <c r="GCS431" s="9"/>
      <c r="GCT431" s="9"/>
      <c r="GCU431" s="9"/>
      <c r="GCV431" s="9"/>
      <c r="GCW431" s="9"/>
      <c r="GCX431" s="9"/>
      <c r="GCY431" s="9"/>
      <c r="GCZ431" s="9"/>
      <c r="GDA431" s="9"/>
      <c r="GDB431" s="9"/>
      <c r="GDC431" s="9"/>
      <c r="GDD431" s="9"/>
      <c r="GDE431" s="9"/>
      <c r="GDF431" s="9"/>
      <c r="GDG431" s="9"/>
      <c r="GDH431" s="9"/>
      <c r="GDI431" s="9"/>
      <c r="GDJ431" s="9"/>
      <c r="GDK431" s="9"/>
      <c r="GDL431" s="9"/>
      <c r="GDM431" s="9"/>
      <c r="GDN431" s="9"/>
      <c r="GDO431" s="9"/>
      <c r="GDP431" s="9"/>
      <c r="GDQ431" s="9"/>
      <c r="GDR431" s="9"/>
      <c r="GDS431" s="9"/>
      <c r="GDT431" s="9"/>
      <c r="GDU431" s="9"/>
      <c r="GDV431" s="9"/>
      <c r="GDW431" s="9"/>
      <c r="GDX431" s="9"/>
      <c r="GDY431" s="9"/>
      <c r="GDZ431" s="9"/>
      <c r="GEA431" s="9"/>
      <c r="GEB431" s="9"/>
      <c r="GEC431" s="9"/>
      <c r="GED431" s="9"/>
      <c r="GEE431" s="9"/>
      <c r="GEF431" s="9"/>
      <c r="GEG431" s="9"/>
      <c r="GEH431" s="9"/>
      <c r="GEI431" s="9"/>
      <c r="GEJ431" s="9"/>
      <c r="GEK431" s="9"/>
      <c r="GEL431" s="9"/>
      <c r="GEM431" s="9"/>
      <c r="GEN431" s="9"/>
      <c r="GEO431" s="9"/>
      <c r="GEP431" s="9"/>
      <c r="GEQ431" s="9"/>
      <c r="GER431" s="9"/>
      <c r="GES431" s="9"/>
      <c r="GET431" s="9"/>
      <c r="GEU431" s="9"/>
      <c r="GEV431" s="9"/>
      <c r="GEW431" s="9"/>
      <c r="GEX431" s="9"/>
      <c r="GEY431" s="9"/>
      <c r="GEZ431" s="9"/>
      <c r="GFA431" s="9"/>
      <c r="GFB431" s="9"/>
      <c r="GFC431" s="9"/>
      <c r="GFD431" s="9"/>
      <c r="GFE431" s="9"/>
      <c r="GFF431" s="9"/>
      <c r="GFG431" s="9"/>
      <c r="GFH431" s="9"/>
      <c r="GFI431" s="9"/>
      <c r="GFJ431" s="9"/>
      <c r="GFK431" s="9"/>
      <c r="GFL431" s="9"/>
      <c r="GFM431" s="9"/>
      <c r="GFN431" s="9"/>
      <c r="GFO431" s="9"/>
      <c r="GFP431" s="9"/>
      <c r="GFQ431" s="9"/>
      <c r="GFR431" s="9"/>
      <c r="GFS431" s="9"/>
      <c r="GFT431" s="9"/>
      <c r="GFU431" s="9"/>
      <c r="GFV431" s="9"/>
      <c r="GFW431" s="9"/>
      <c r="GFX431" s="9"/>
      <c r="GFY431" s="9"/>
      <c r="GFZ431" s="9"/>
      <c r="GGA431" s="9"/>
      <c r="GGB431" s="9"/>
      <c r="GGC431" s="9"/>
      <c r="GGD431" s="9"/>
      <c r="GGE431" s="9"/>
      <c r="GGF431" s="9"/>
      <c r="GGG431" s="9"/>
      <c r="GGH431" s="9"/>
      <c r="GGI431" s="9"/>
      <c r="GGJ431" s="9"/>
      <c r="GGK431" s="9"/>
      <c r="GGL431" s="9"/>
      <c r="GGM431" s="9"/>
      <c r="GGN431" s="9"/>
      <c r="GGO431" s="9"/>
      <c r="GGP431" s="9"/>
      <c r="GGQ431" s="9"/>
      <c r="GGR431" s="9"/>
      <c r="GGS431" s="9"/>
      <c r="GGT431" s="9"/>
      <c r="GGU431" s="9"/>
      <c r="GGV431" s="9"/>
      <c r="GGW431" s="9"/>
      <c r="GGX431" s="9"/>
      <c r="GGY431" s="9"/>
      <c r="GGZ431" s="9"/>
      <c r="GHA431" s="9"/>
      <c r="GHB431" s="9"/>
      <c r="GHC431" s="9"/>
      <c r="GHD431" s="9"/>
      <c r="GHE431" s="9"/>
      <c r="GHF431" s="9"/>
      <c r="GHG431" s="9"/>
      <c r="GHH431" s="9"/>
      <c r="GHI431" s="9"/>
      <c r="GHJ431" s="9"/>
      <c r="GHK431" s="9"/>
      <c r="GHL431" s="9"/>
      <c r="GHM431" s="9"/>
      <c r="GHN431" s="9"/>
      <c r="GHO431" s="9"/>
      <c r="GHP431" s="9"/>
      <c r="GHQ431" s="9"/>
      <c r="GHR431" s="9"/>
      <c r="GHS431" s="9"/>
      <c r="GHT431" s="9"/>
      <c r="GHU431" s="9"/>
      <c r="GHV431" s="9"/>
      <c r="GHW431" s="9"/>
      <c r="GHX431" s="9"/>
      <c r="GHY431" s="9"/>
      <c r="GHZ431" s="9"/>
      <c r="GIA431" s="9"/>
      <c r="GIB431" s="9"/>
      <c r="GIC431" s="9"/>
      <c r="GID431" s="9"/>
      <c r="GIE431" s="9"/>
      <c r="GIF431" s="9"/>
      <c r="GIG431" s="9"/>
      <c r="GIH431" s="9"/>
      <c r="GII431" s="9"/>
      <c r="GIJ431" s="9"/>
      <c r="GIK431" s="9"/>
      <c r="GIL431" s="9"/>
      <c r="GIM431" s="9"/>
      <c r="GIN431" s="9"/>
      <c r="GIO431" s="9"/>
      <c r="GIP431" s="9"/>
      <c r="GIQ431" s="9"/>
      <c r="GIR431" s="9"/>
      <c r="GIS431" s="9"/>
      <c r="GIT431" s="9"/>
      <c r="GIU431" s="9"/>
      <c r="GIV431" s="9"/>
      <c r="GIW431" s="9"/>
      <c r="GIX431" s="9"/>
      <c r="GIY431" s="9"/>
      <c r="GIZ431" s="9"/>
      <c r="GJA431" s="9"/>
      <c r="GJB431" s="9"/>
      <c r="GJC431" s="9"/>
      <c r="GJD431" s="9"/>
      <c r="GJE431" s="9"/>
      <c r="GJF431" s="9"/>
      <c r="GJG431" s="9"/>
      <c r="GJH431" s="9"/>
      <c r="GJI431" s="9"/>
      <c r="GJJ431" s="9"/>
      <c r="GJK431" s="9"/>
      <c r="GJL431" s="9"/>
      <c r="GJM431" s="9"/>
      <c r="GJN431" s="9"/>
      <c r="GJO431" s="9"/>
      <c r="GJP431" s="9"/>
      <c r="GJQ431" s="9"/>
      <c r="GJR431" s="9"/>
      <c r="GJS431" s="9"/>
      <c r="GJT431" s="9"/>
      <c r="GJU431" s="9"/>
      <c r="GJV431" s="9"/>
      <c r="GJW431" s="9"/>
      <c r="GJX431" s="9"/>
      <c r="GJY431" s="9"/>
      <c r="GJZ431" s="9"/>
      <c r="GKA431" s="9"/>
      <c r="GKB431" s="9"/>
      <c r="GKC431" s="9"/>
      <c r="GKD431" s="9"/>
      <c r="GKE431" s="9"/>
      <c r="GKF431" s="9"/>
      <c r="GKG431" s="9"/>
      <c r="GKH431" s="9"/>
      <c r="GKI431" s="9"/>
      <c r="GKJ431" s="9"/>
      <c r="GKK431" s="9"/>
      <c r="GKL431" s="9"/>
      <c r="GKM431" s="9"/>
      <c r="GKN431" s="9"/>
      <c r="GKO431" s="9"/>
      <c r="GKP431" s="9"/>
      <c r="GKQ431" s="9"/>
      <c r="GKR431" s="9"/>
      <c r="GKS431" s="9"/>
      <c r="GKT431" s="9"/>
      <c r="GKU431" s="9"/>
      <c r="GKV431" s="9"/>
      <c r="GKW431" s="9"/>
      <c r="GKX431" s="9"/>
      <c r="GKY431" s="9"/>
      <c r="GKZ431" s="9"/>
      <c r="GLA431" s="9"/>
      <c r="GLB431" s="9"/>
      <c r="GLC431" s="9"/>
      <c r="GLD431" s="9"/>
      <c r="GLE431" s="9"/>
      <c r="GLF431" s="9"/>
      <c r="GLG431" s="9"/>
      <c r="GLH431" s="9"/>
      <c r="GLI431" s="9"/>
      <c r="GLJ431" s="9"/>
      <c r="GLK431" s="9"/>
      <c r="GLL431" s="9"/>
      <c r="GLM431" s="9"/>
      <c r="GLN431" s="9"/>
      <c r="GLO431" s="9"/>
      <c r="GLP431" s="9"/>
      <c r="GLQ431" s="9"/>
      <c r="GLR431" s="9"/>
      <c r="GLS431" s="9"/>
      <c r="GLT431" s="9"/>
      <c r="GLU431" s="9"/>
      <c r="GLV431" s="9"/>
      <c r="GLW431" s="9"/>
      <c r="GLX431" s="9"/>
      <c r="GLY431" s="9"/>
      <c r="GLZ431" s="9"/>
      <c r="GMA431" s="9"/>
      <c r="GMB431" s="9"/>
      <c r="GMC431" s="9"/>
      <c r="GMD431" s="9"/>
      <c r="GME431" s="9"/>
      <c r="GMF431" s="9"/>
      <c r="GMG431" s="9"/>
      <c r="GMH431" s="9"/>
      <c r="GMI431" s="9"/>
      <c r="GMJ431" s="9"/>
      <c r="GMK431" s="9"/>
      <c r="GML431" s="9"/>
      <c r="GMM431" s="9"/>
      <c r="GMN431" s="9"/>
      <c r="GMO431" s="9"/>
      <c r="GMP431" s="9"/>
      <c r="GMQ431" s="9"/>
      <c r="GMR431" s="9"/>
      <c r="GMS431" s="9"/>
      <c r="GMT431" s="9"/>
      <c r="GMU431" s="9"/>
      <c r="GMV431" s="9"/>
      <c r="GMW431" s="9"/>
      <c r="GMX431" s="9"/>
      <c r="GMY431" s="9"/>
      <c r="GMZ431" s="9"/>
      <c r="GNA431" s="9"/>
      <c r="GNB431" s="9"/>
      <c r="GNC431" s="9"/>
      <c r="GND431" s="9"/>
      <c r="GNE431" s="9"/>
      <c r="GNF431" s="9"/>
      <c r="GNG431" s="9"/>
      <c r="GNH431" s="9"/>
      <c r="GNI431" s="9"/>
      <c r="GNJ431" s="9"/>
      <c r="GNK431" s="9"/>
      <c r="GNL431" s="9"/>
      <c r="GNM431" s="9"/>
      <c r="GNN431" s="9"/>
      <c r="GNO431" s="9"/>
      <c r="GNP431" s="9"/>
      <c r="GNQ431" s="9"/>
      <c r="GNR431" s="9"/>
      <c r="GNS431" s="9"/>
      <c r="GNT431" s="9"/>
      <c r="GNU431" s="9"/>
      <c r="GNV431" s="9"/>
      <c r="GNW431" s="9"/>
      <c r="GNX431" s="9"/>
      <c r="GNY431" s="9"/>
      <c r="GNZ431" s="9"/>
      <c r="GOA431" s="9"/>
      <c r="GOB431" s="9"/>
      <c r="GOC431" s="9"/>
      <c r="GOD431" s="9"/>
      <c r="GOE431" s="9"/>
      <c r="GOF431" s="9"/>
      <c r="GOG431" s="9"/>
      <c r="GOH431" s="9"/>
      <c r="GOI431" s="9"/>
      <c r="GOJ431" s="9"/>
      <c r="GOK431" s="9"/>
      <c r="GOL431" s="9"/>
      <c r="GOM431" s="9"/>
      <c r="GON431" s="9"/>
      <c r="GOO431" s="9"/>
      <c r="GOP431" s="9"/>
      <c r="GOQ431" s="9"/>
      <c r="GOR431" s="9"/>
      <c r="GOS431" s="9"/>
      <c r="GOT431" s="9"/>
      <c r="GOU431" s="9"/>
      <c r="GOV431" s="9"/>
      <c r="GOW431" s="9"/>
      <c r="GOX431" s="9"/>
      <c r="GOY431" s="9"/>
      <c r="GOZ431" s="9"/>
      <c r="GPA431" s="9"/>
      <c r="GPB431" s="9"/>
      <c r="GPC431" s="9"/>
      <c r="GPD431" s="9"/>
      <c r="GPE431" s="9"/>
      <c r="GPF431" s="9"/>
      <c r="GPG431" s="9"/>
      <c r="GPH431" s="9"/>
      <c r="GPI431" s="9"/>
      <c r="GPJ431" s="9"/>
      <c r="GPK431" s="9"/>
      <c r="GPL431" s="9"/>
      <c r="GPM431" s="9"/>
      <c r="GPN431" s="9"/>
      <c r="GPO431" s="9"/>
      <c r="GPP431" s="9"/>
      <c r="GPQ431" s="9"/>
      <c r="GPR431" s="9"/>
      <c r="GPS431" s="9"/>
      <c r="GPT431" s="9"/>
      <c r="GPU431" s="9"/>
      <c r="GPV431" s="9"/>
      <c r="GPW431" s="9"/>
      <c r="GPX431" s="9"/>
      <c r="GPY431" s="9"/>
      <c r="GPZ431" s="9"/>
      <c r="GQA431" s="9"/>
      <c r="GQB431" s="9"/>
      <c r="GQC431" s="9"/>
      <c r="GQD431" s="9"/>
      <c r="GQE431" s="9"/>
      <c r="GQF431" s="9"/>
      <c r="GQG431" s="9"/>
      <c r="GQH431" s="9"/>
      <c r="GQI431" s="9"/>
      <c r="GQJ431" s="9"/>
      <c r="GQK431" s="9"/>
      <c r="GQL431" s="9"/>
      <c r="GQM431" s="9"/>
      <c r="GQN431" s="9"/>
      <c r="GQO431" s="9"/>
      <c r="GQP431" s="9"/>
      <c r="GQQ431" s="9"/>
      <c r="GQR431" s="9"/>
      <c r="GQS431" s="9"/>
      <c r="GQT431" s="9"/>
      <c r="GQU431" s="9"/>
      <c r="GQV431" s="9"/>
      <c r="GQW431" s="9"/>
      <c r="GQX431" s="9"/>
      <c r="GQY431" s="9"/>
      <c r="GQZ431" s="9"/>
      <c r="GRA431" s="9"/>
      <c r="GRB431" s="9"/>
      <c r="GRC431" s="9"/>
      <c r="GRD431" s="9"/>
      <c r="GRE431" s="9"/>
      <c r="GRF431" s="9"/>
      <c r="GRG431" s="9"/>
      <c r="GRH431" s="9"/>
      <c r="GRI431" s="9"/>
      <c r="GRJ431" s="9"/>
      <c r="GRK431" s="9"/>
      <c r="GRL431" s="9"/>
      <c r="GRM431" s="9"/>
      <c r="GRN431" s="9"/>
      <c r="GRO431" s="9"/>
      <c r="GRP431" s="9"/>
      <c r="GRQ431" s="9"/>
      <c r="GRR431" s="9"/>
      <c r="GRS431" s="9"/>
      <c r="GRT431" s="9"/>
      <c r="GRU431" s="9"/>
      <c r="GRV431" s="9"/>
      <c r="GRW431" s="9"/>
      <c r="GRX431" s="9"/>
      <c r="GRY431" s="9"/>
      <c r="GRZ431" s="9"/>
      <c r="GSA431" s="9"/>
      <c r="GSB431" s="9"/>
      <c r="GSC431" s="9"/>
      <c r="GSD431" s="9"/>
      <c r="GSE431" s="9"/>
      <c r="GSF431" s="9"/>
      <c r="GSG431" s="9"/>
      <c r="GSH431" s="9"/>
      <c r="GSI431" s="9"/>
      <c r="GSJ431" s="9"/>
      <c r="GSK431" s="9"/>
      <c r="GSL431" s="9"/>
      <c r="GSM431" s="9"/>
      <c r="GSN431" s="9"/>
      <c r="GSO431" s="9"/>
      <c r="GSP431" s="9"/>
      <c r="GSQ431" s="9"/>
      <c r="GSR431" s="9"/>
      <c r="GSS431" s="9"/>
      <c r="GST431" s="9"/>
      <c r="GSU431" s="9"/>
      <c r="GSV431" s="9"/>
      <c r="GSW431" s="9"/>
      <c r="GSX431" s="9"/>
      <c r="GSY431" s="9"/>
      <c r="GSZ431" s="9"/>
      <c r="GTA431" s="9"/>
      <c r="GTB431" s="9"/>
      <c r="GTC431" s="9"/>
      <c r="GTD431" s="9"/>
      <c r="GTE431" s="9"/>
      <c r="GTF431" s="9"/>
      <c r="GTG431" s="9"/>
      <c r="GTH431" s="9"/>
      <c r="GTI431" s="9"/>
      <c r="GTJ431" s="9"/>
      <c r="GTK431" s="9"/>
      <c r="GTL431" s="9"/>
      <c r="GTM431" s="9"/>
      <c r="GTN431" s="9"/>
      <c r="GTO431" s="9"/>
      <c r="GTP431" s="9"/>
      <c r="GTQ431" s="9"/>
      <c r="GTR431" s="9"/>
      <c r="GTS431" s="9"/>
      <c r="GTT431" s="9"/>
      <c r="GTU431" s="9"/>
      <c r="GTV431" s="9"/>
      <c r="GTW431" s="9"/>
      <c r="GTX431" s="9"/>
      <c r="GTY431" s="9"/>
      <c r="GTZ431" s="9"/>
      <c r="GUA431" s="9"/>
      <c r="GUB431" s="9"/>
      <c r="GUC431" s="9"/>
      <c r="GUD431" s="9"/>
      <c r="GUE431" s="9"/>
      <c r="GUF431" s="9"/>
      <c r="GUG431" s="9"/>
      <c r="GUH431" s="9"/>
      <c r="GUI431" s="9"/>
      <c r="GUJ431" s="9"/>
      <c r="GUK431" s="9"/>
      <c r="GUL431" s="9"/>
      <c r="GUM431" s="9"/>
      <c r="GUN431" s="9"/>
      <c r="GUO431" s="9"/>
      <c r="GUP431" s="9"/>
      <c r="GUQ431" s="9"/>
      <c r="GUR431" s="9"/>
      <c r="GUS431" s="9"/>
      <c r="GUT431" s="9"/>
      <c r="GUU431" s="9"/>
      <c r="GUV431" s="9"/>
      <c r="GUW431" s="9"/>
      <c r="GUX431" s="9"/>
      <c r="GUY431" s="9"/>
      <c r="GUZ431" s="9"/>
      <c r="GVA431" s="9"/>
      <c r="GVB431" s="9"/>
      <c r="GVC431" s="9"/>
      <c r="GVD431" s="9"/>
      <c r="GVE431" s="9"/>
      <c r="GVF431" s="9"/>
      <c r="GVG431" s="9"/>
      <c r="GVH431" s="9"/>
      <c r="GVI431" s="9"/>
      <c r="GVJ431" s="9"/>
      <c r="GVK431" s="9"/>
      <c r="GVL431" s="9"/>
      <c r="GVM431" s="9"/>
      <c r="GVN431" s="9"/>
      <c r="GVO431" s="9"/>
      <c r="GVP431" s="9"/>
      <c r="GVQ431" s="9"/>
      <c r="GVR431" s="9"/>
      <c r="GVS431" s="9"/>
      <c r="GVT431" s="9"/>
      <c r="GVU431" s="9"/>
      <c r="GVV431" s="9"/>
      <c r="GVW431" s="9"/>
      <c r="GVX431" s="9"/>
      <c r="GVY431" s="9"/>
      <c r="GVZ431" s="9"/>
      <c r="GWA431" s="9"/>
      <c r="GWB431" s="9"/>
      <c r="GWC431" s="9"/>
      <c r="GWD431" s="9"/>
      <c r="GWE431" s="9"/>
      <c r="GWF431" s="9"/>
      <c r="GWG431" s="9"/>
      <c r="GWH431" s="9"/>
      <c r="GWI431" s="9"/>
      <c r="GWJ431" s="9"/>
      <c r="GWK431" s="9"/>
      <c r="GWL431" s="9"/>
      <c r="GWM431" s="9"/>
      <c r="GWN431" s="9"/>
      <c r="GWO431" s="9"/>
      <c r="GWP431" s="9"/>
      <c r="GWQ431" s="9"/>
      <c r="GWR431" s="9"/>
      <c r="GWS431" s="9"/>
      <c r="GWT431" s="9"/>
      <c r="GWU431" s="9"/>
      <c r="GWV431" s="9"/>
      <c r="GWW431" s="9"/>
      <c r="GWX431" s="9"/>
      <c r="GWY431" s="9"/>
      <c r="GWZ431" s="9"/>
      <c r="GXA431" s="9"/>
      <c r="GXB431" s="9"/>
      <c r="GXC431" s="9"/>
      <c r="GXD431" s="9"/>
      <c r="GXE431" s="9"/>
      <c r="GXF431" s="9"/>
      <c r="GXG431" s="9"/>
      <c r="GXH431" s="9"/>
      <c r="GXI431" s="9"/>
      <c r="GXJ431" s="9"/>
      <c r="GXK431" s="9"/>
      <c r="GXL431" s="9"/>
      <c r="GXM431" s="9"/>
      <c r="GXN431" s="9"/>
      <c r="GXO431" s="9"/>
      <c r="GXP431" s="9"/>
      <c r="GXQ431" s="9"/>
      <c r="GXR431" s="9"/>
      <c r="GXS431" s="9"/>
      <c r="GXT431" s="9"/>
      <c r="GXU431" s="9"/>
      <c r="GXV431" s="9"/>
      <c r="GXW431" s="9"/>
      <c r="GXX431" s="9"/>
      <c r="GXY431" s="9"/>
      <c r="GXZ431" s="9"/>
      <c r="GYA431" s="9"/>
      <c r="GYB431" s="9"/>
      <c r="GYC431" s="9"/>
      <c r="GYD431" s="9"/>
      <c r="GYE431" s="9"/>
      <c r="GYF431" s="9"/>
      <c r="GYG431" s="9"/>
      <c r="GYH431" s="9"/>
      <c r="GYI431" s="9"/>
      <c r="GYJ431" s="9"/>
      <c r="GYK431" s="9"/>
      <c r="GYL431" s="9"/>
      <c r="GYM431" s="9"/>
      <c r="GYN431" s="9"/>
      <c r="GYO431" s="9"/>
      <c r="GYP431" s="9"/>
      <c r="GYQ431" s="9"/>
      <c r="GYR431" s="9"/>
      <c r="GYS431" s="9"/>
      <c r="GYT431" s="9"/>
      <c r="GYU431" s="9"/>
      <c r="GYV431" s="9"/>
      <c r="GYW431" s="9"/>
      <c r="GYX431" s="9"/>
      <c r="GYY431" s="9"/>
      <c r="GYZ431" s="9"/>
      <c r="GZA431" s="9"/>
      <c r="GZB431" s="9"/>
      <c r="GZC431" s="9"/>
      <c r="GZD431" s="9"/>
      <c r="GZE431" s="9"/>
      <c r="GZF431" s="9"/>
      <c r="GZG431" s="9"/>
      <c r="GZH431" s="9"/>
      <c r="GZI431" s="9"/>
      <c r="GZJ431" s="9"/>
      <c r="GZK431" s="9"/>
      <c r="GZL431" s="9"/>
      <c r="GZM431" s="9"/>
      <c r="GZN431" s="9"/>
      <c r="GZO431" s="9"/>
      <c r="GZP431" s="9"/>
      <c r="GZQ431" s="9"/>
      <c r="GZR431" s="9"/>
      <c r="GZS431" s="9"/>
      <c r="GZT431" s="9"/>
      <c r="GZU431" s="9"/>
      <c r="GZV431" s="9"/>
      <c r="GZW431" s="9"/>
      <c r="GZX431" s="9"/>
      <c r="GZY431" s="9"/>
      <c r="GZZ431" s="9"/>
      <c r="HAA431" s="9"/>
      <c r="HAB431" s="9"/>
      <c r="HAC431" s="9"/>
      <c r="HAD431" s="9"/>
      <c r="HAE431" s="9"/>
      <c r="HAF431" s="9"/>
      <c r="HAG431" s="9"/>
      <c r="HAH431" s="9"/>
      <c r="HAI431" s="9"/>
      <c r="HAJ431" s="9"/>
      <c r="HAK431" s="9"/>
      <c r="HAL431" s="9"/>
      <c r="HAM431" s="9"/>
      <c r="HAN431" s="9"/>
      <c r="HAO431" s="9"/>
      <c r="HAP431" s="9"/>
      <c r="HAQ431" s="9"/>
      <c r="HAR431" s="9"/>
      <c r="HAS431" s="9"/>
      <c r="HAT431" s="9"/>
      <c r="HAU431" s="9"/>
      <c r="HAV431" s="9"/>
      <c r="HAW431" s="9"/>
      <c r="HAX431" s="9"/>
      <c r="HAY431" s="9"/>
      <c r="HAZ431" s="9"/>
      <c r="HBA431" s="9"/>
      <c r="HBB431" s="9"/>
      <c r="HBC431" s="9"/>
      <c r="HBD431" s="9"/>
      <c r="HBE431" s="9"/>
      <c r="HBF431" s="9"/>
      <c r="HBG431" s="9"/>
      <c r="HBH431" s="9"/>
      <c r="HBI431" s="9"/>
      <c r="HBJ431" s="9"/>
      <c r="HBK431" s="9"/>
      <c r="HBL431" s="9"/>
      <c r="HBM431" s="9"/>
      <c r="HBN431" s="9"/>
      <c r="HBO431" s="9"/>
      <c r="HBP431" s="9"/>
      <c r="HBQ431" s="9"/>
      <c r="HBR431" s="9"/>
      <c r="HBS431" s="9"/>
      <c r="HBT431" s="9"/>
      <c r="HBU431" s="9"/>
      <c r="HBV431" s="9"/>
      <c r="HBW431" s="9"/>
      <c r="HBX431" s="9"/>
      <c r="HBY431" s="9"/>
      <c r="HBZ431" s="9"/>
      <c r="HCA431" s="9"/>
      <c r="HCB431" s="9"/>
      <c r="HCC431" s="9"/>
      <c r="HCD431" s="9"/>
      <c r="HCE431" s="9"/>
      <c r="HCF431" s="9"/>
      <c r="HCG431" s="9"/>
      <c r="HCH431" s="9"/>
      <c r="HCI431" s="9"/>
      <c r="HCJ431" s="9"/>
      <c r="HCK431" s="9"/>
      <c r="HCL431" s="9"/>
      <c r="HCM431" s="9"/>
      <c r="HCN431" s="9"/>
      <c r="HCO431" s="9"/>
      <c r="HCP431" s="9"/>
      <c r="HCQ431" s="9"/>
      <c r="HCR431" s="9"/>
      <c r="HCS431" s="9"/>
      <c r="HCT431" s="9"/>
      <c r="HCU431" s="9"/>
      <c r="HCV431" s="9"/>
      <c r="HCW431" s="9"/>
      <c r="HCX431" s="9"/>
      <c r="HCY431" s="9"/>
      <c r="HCZ431" s="9"/>
      <c r="HDA431" s="9"/>
      <c r="HDB431" s="9"/>
      <c r="HDC431" s="9"/>
      <c r="HDD431" s="9"/>
      <c r="HDE431" s="9"/>
      <c r="HDF431" s="9"/>
      <c r="HDG431" s="9"/>
      <c r="HDH431" s="9"/>
      <c r="HDI431" s="9"/>
      <c r="HDJ431" s="9"/>
      <c r="HDK431" s="9"/>
      <c r="HDL431" s="9"/>
      <c r="HDM431" s="9"/>
      <c r="HDN431" s="9"/>
      <c r="HDO431" s="9"/>
      <c r="HDP431" s="9"/>
      <c r="HDQ431" s="9"/>
      <c r="HDR431" s="9"/>
      <c r="HDS431" s="9"/>
      <c r="HDT431" s="9"/>
      <c r="HDU431" s="9"/>
      <c r="HDV431" s="9"/>
      <c r="HDW431" s="9"/>
      <c r="HDX431" s="9"/>
      <c r="HDY431" s="9"/>
      <c r="HDZ431" s="9"/>
      <c r="HEA431" s="9"/>
      <c r="HEB431" s="9"/>
      <c r="HEC431" s="9"/>
      <c r="HED431" s="9"/>
      <c r="HEE431" s="9"/>
      <c r="HEF431" s="9"/>
      <c r="HEG431" s="9"/>
      <c r="HEH431" s="9"/>
      <c r="HEI431" s="9"/>
      <c r="HEJ431" s="9"/>
      <c r="HEK431" s="9"/>
      <c r="HEL431" s="9"/>
      <c r="HEM431" s="9"/>
      <c r="HEN431" s="9"/>
      <c r="HEO431" s="9"/>
      <c r="HEP431" s="9"/>
      <c r="HEQ431" s="9"/>
      <c r="HER431" s="9"/>
      <c r="HES431" s="9"/>
      <c r="HET431" s="9"/>
      <c r="HEU431" s="9"/>
      <c r="HEV431" s="9"/>
      <c r="HEW431" s="9"/>
      <c r="HEX431" s="9"/>
      <c r="HEY431" s="9"/>
      <c r="HEZ431" s="9"/>
      <c r="HFA431" s="9"/>
      <c r="HFB431" s="9"/>
      <c r="HFC431" s="9"/>
      <c r="HFD431" s="9"/>
      <c r="HFE431" s="9"/>
      <c r="HFF431" s="9"/>
      <c r="HFG431" s="9"/>
      <c r="HFH431" s="9"/>
      <c r="HFI431" s="9"/>
      <c r="HFJ431" s="9"/>
      <c r="HFK431" s="9"/>
      <c r="HFL431" s="9"/>
      <c r="HFM431" s="9"/>
      <c r="HFN431" s="9"/>
      <c r="HFO431" s="9"/>
      <c r="HFP431" s="9"/>
      <c r="HFQ431" s="9"/>
      <c r="HFR431" s="9"/>
      <c r="HFS431" s="9"/>
      <c r="HFT431" s="9"/>
      <c r="HFU431" s="9"/>
      <c r="HFV431" s="9"/>
      <c r="HFW431" s="9"/>
      <c r="HFX431" s="9"/>
      <c r="HFY431" s="9"/>
      <c r="HFZ431" s="9"/>
      <c r="HGA431" s="9"/>
      <c r="HGB431" s="9"/>
      <c r="HGC431" s="9"/>
      <c r="HGD431" s="9"/>
      <c r="HGE431" s="9"/>
      <c r="HGF431" s="9"/>
      <c r="HGG431" s="9"/>
      <c r="HGH431" s="9"/>
      <c r="HGI431" s="9"/>
      <c r="HGJ431" s="9"/>
      <c r="HGK431" s="9"/>
      <c r="HGL431" s="9"/>
      <c r="HGM431" s="9"/>
      <c r="HGN431" s="9"/>
      <c r="HGO431" s="9"/>
      <c r="HGP431" s="9"/>
      <c r="HGQ431" s="9"/>
      <c r="HGR431" s="9"/>
      <c r="HGS431" s="9"/>
      <c r="HGT431" s="9"/>
      <c r="HGU431" s="9"/>
      <c r="HGV431" s="9"/>
      <c r="HGW431" s="9"/>
      <c r="HGX431" s="9"/>
      <c r="HGY431" s="9"/>
      <c r="HGZ431" s="9"/>
      <c r="HHA431" s="9"/>
      <c r="HHB431" s="9"/>
      <c r="HHC431" s="9"/>
      <c r="HHD431" s="9"/>
      <c r="HHE431" s="9"/>
      <c r="HHF431" s="9"/>
      <c r="HHG431" s="9"/>
      <c r="HHH431" s="9"/>
      <c r="HHI431" s="9"/>
      <c r="HHJ431" s="9"/>
      <c r="HHK431" s="9"/>
      <c r="HHL431" s="9"/>
      <c r="HHM431" s="9"/>
      <c r="HHN431" s="9"/>
      <c r="HHO431" s="9"/>
      <c r="HHP431" s="9"/>
      <c r="HHQ431" s="9"/>
      <c r="HHR431" s="9"/>
      <c r="HHS431" s="9"/>
      <c r="HHT431" s="9"/>
      <c r="HHU431" s="9"/>
      <c r="HHV431" s="9"/>
      <c r="HHW431" s="9"/>
      <c r="HHX431" s="9"/>
      <c r="HHY431" s="9"/>
      <c r="HHZ431" s="9"/>
      <c r="HIA431" s="9"/>
      <c r="HIB431" s="9"/>
      <c r="HIC431" s="9"/>
      <c r="HID431" s="9"/>
      <c r="HIE431" s="9"/>
      <c r="HIF431" s="9"/>
      <c r="HIG431" s="9"/>
      <c r="HIH431" s="9"/>
      <c r="HII431" s="9"/>
      <c r="HIJ431" s="9"/>
      <c r="HIK431" s="9"/>
      <c r="HIL431" s="9"/>
      <c r="HIM431" s="9"/>
      <c r="HIN431" s="9"/>
      <c r="HIO431" s="9"/>
      <c r="HIP431" s="9"/>
      <c r="HIQ431" s="9"/>
      <c r="HIR431" s="9"/>
      <c r="HIS431" s="9"/>
      <c r="HIT431" s="9"/>
      <c r="HIU431" s="9"/>
      <c r="HIV431" s="9"/>
      <c r="HIW431" s="9"/>
      <c r="HIX431" s="9"/>
      <c r="HIY431" s="9"/>
      <c r="HIZ431" s="9"/>
      <c r="HJA431" s="9"/>
      <c r="HJB431" s="9"/>
      <c r="HJC431" s="9"/>
      <c r="HJD431" s="9"/>
      <c r="HJE431" s="9"/>
      <c r="HJF431" s="9"/>
      <c r="HJG431" s="9"/>
      <c r="HJH431" s="9"/>
      <c r="HJI431" s="9"/>
      <c r="HJJ431" s="9"/>
      <c r="HJK431" s="9"/>
      <c r="HJL431" s="9"/>
      <c r="HJM431" s="9"/>
      <c r="HJN431" s="9"/>
      <c r="HJO431" s="9"/>
      <c r="HJP431" s="9"/>
      <c r="HJQ431" s="9"/>
      <c r="HJR431" s="9"/>
      <c r="HJS431" s="9"/>
      <c r="HJT431" s="9"/>
      <c r="HJU431" s="9"/>
      <c r="HJV431" s="9"/>
      <c r="HJW431" s="9"/>
      <c r="HJX431" s="9"/>
      <c r="HJY431" s="9"/>
      <c r="HJZ431" s="9"/>
      <c r="HKA431" s="9"/>
      <c r="HKB431" s="9"/>
      <c r="HKC431" s="9"/>
      <c r="HKD431" s="9"/>
      <c r="HKE431" s="9"/>
      <c r="HKF431" s="9"/>
      <c r="HKG431" s="9"/>
      <c r="HKH431" s="9"/>
      <c r="HKI431" s="9"/>
      <c r="HKJ431" s="9"/>
      <c r="HKK431" s="9"/>
      <c r="HKL431" s="9"/>
      <c r="HKM431" s="9"/>
      <c r="HKN431" s="9"/>
      <c r="HKO431" s="9"/>
      <c r="HKP431" s="9"/>
      <c r="HKQ431" s="9"/>
      <c r="HKR431" s="9"/>
      <c r="HKS431" s="9"/>
      <c r="HKT431" s="9"/>
      <c r="HKU431" s="9"/>
      <c r="HKV431" s="9"/>
      <c r="HKW431" s="9"/>
      <c r="HKX431" s="9"/>
      <c r="HKY431" s="9"/>
      <c r="HKZ431" s="9"/>
      <c r="HLA431" s="9"/>
      <c r="HLB431" s="9"/>
      <c r="HLC431" s="9"/>
      <c r="HLD431" s="9"/>
      <c r="HLE431" s="9"/>
      <c r="HLF431" s="9"/>
      <c r="HLG431" s="9"/>
      <c r="HLH431" s="9"/>
      <c r="HLI431" s="9"/>
      <c r="HLJ431" s="9"/>
      <c r="HLK431" s="9"/>
      <c r="HLL431" s="9"/>
      <c r="HLM431" s="9"/>
      <c r="HLN431" s="9"/>
      <c r="HLO431" s="9"/>
      <c r="HLP431" s="9"/>
      <c r="HLQ431" s="9"/>
      <c r="HLR431" s="9"/>
      <c r="HLS431" s="9"/>
      <c r="HLT431" s="9"/>
      <c r="HLU431" s="9"/>
      <c r="HLV431" s="9"/>
      <c r="HLW431" s="9"/>
      <c r="HLX431" s="9"/>
      <c r="HLY431" s="9"/>
      <c r="HLZ431" s="9"/>
      <c r="HMA431" s="9"/>
      <c r="HMB431" s="9"/>
      <c r="HMC431" s="9"/>
      <c r="HMD431" s="9"/>
      <c r="HME431" s="9"/>
      <c r="HMF431" s="9"/>
      <c r="HMG431" s="9"/>
      <c r="HMH431" s="9"/>
      <c r="HMI431" s="9"/>
      <c r="HMJ431" s="9"/>
      <c r="HMK431" s="9"/>
      <c r="HML431" s="9"/>
      <c r="HMM431" s="9"/>
      <c r="HMN431" s="9"/>
      <c r="HMO431" s="9"/>
      <c r="HMP431" s="9"/>
      <c r="HMQ431" s="9"/>
      <c r="HMR431" s="9"/>
      <c r="HMS431" s="9"/>
      <c r="HMT431" s="9"/>
      <c r="HMU431" s="9"/>
      <c r="HMV431" s="9"/>
      <c r="HMW431" s="9"/>
      <c r="HMX431" s="9"/>
      <c r="HMY431" s="9"/>
      <c r="HMZ431" s="9"/>
      <c r="HNA431" s="9"/>
      <c r="HNB431" s="9"/>
      <c r="HNC431" s="9"/>
      <c r="HND431" s="9"/>
      <c r="HNE431" s="9"/>
      <c r="HNF431" s="9"/>
      <c r="HNG431" s="9"/>
      <c r="HNH431" s="9"/>
      <c r="HNI431" s="9"/>
      <c r="HNJ431" s="9"/>
      <c r="HNK431" s="9"/>
      <c r="HNL431" s="9"/>
      <c r="HNM431" s="9"/>
      <c r="HNN431" s="9"/>
      <c r="HNO431" s="9"/>
      <c r="HNP431" s="9"/>
      <c r="HNQ431" s="9"/>
      <c r="HNR431" s="9"/>
      <c r="HNS431" s="9"/>
      <c r="HNT431" s="9"/>
      <c r="HNU431" s="9"/>
      <c r="HNV431" s="9"/>
      <c r="HNW431" s="9"/>
      <c r="HNX431" s="9"/>
      <c r="HNY431" s="9"/>
      <c r="HNZ431" s="9"/>
      <c r="HOA431" s="9"/>
      <c r="HOB431" s="9"/>
      <c r="HOC431" s="9"/>
      <c r="HOD431" s="9"/>
      <c r="HOE431" s="9"/>
      <c r="HOF431" s="9"/>
      <c r="HOG431" s="9"/>
      <c r="HOH431" s="9"/>
      <c r="HOI431" s="9"/>
      <c r="HOJ431" s="9"/>
      <c r="HOK431" s="9"/>
      <c r="HOL431" s="9"/>
      <c r="HOM431" s="9"/>
      <c r="HON431" s="9"/>
      <c r="HOO431" s="9"/>
      <c r="HOP431" s="9"/>
      <c r="HOQ431" s="9"/>
      <c r="HOR431" s="9"/>
      <c r="HOS431" s="9"/>
      <c r="HOT431" s="9"/>
      <c r="HOU431" s="9"/>
      <c r="HOV431" s="9"/>
      <c r="HOW431" s="9"/>
      <c r="HOX431" s="9"/>
      <c r="HOY431" s="9"/>
      <c r="HOZ431" s="9"/>
      <c r="HPA431" s="9"/>
      <c r="HPB431" s="9"/>
      <c r="HPC431" s="9"/>
      <c r="HPD431" s="9"/>
      <c r="HPE431" s="9"/>
      <c r="HPF431" s="9"/>
      <c r="HPG431" s="9"/>
      <c r="HPH431" s="9"/>
      <c r="HPI431" s="9"/>
      <c r="HPJ431" s="9"/>
      <c r="HPK431" s="9"/>
      <c r="HPL431" s="9"/>
      <c r="HPM431" s="9"/>
      <c r="HPN431" s="9"/>
      <c r="HPO431" s="9"/>
      <c r="HPP431" s="9"/>
      <c r="HPQ431" s="9"/>
      <c r="HPR431" s="9"/>
      <c r="HPS431" s="9"/>
      <c r="HPT431" s="9"/>
      <c r="HPU431" s="9"/>
      <c r="HPV431" s="9"/>
      <c r="HPW431" s="9"/>
      <c r="HPX431" s="9"/>
      <c r="HPY431" s="9"/>
      <c r="HPZ431" s="9"/>
      <c r="HQA431" s="9"/>
      <c r="HQB431" s="9"/>
      <c r="HQC431" s="9"/>
      <c r="HQD431" s="9"/>
      <c r="HQE431" s="9"/>
      <c r="HQF431" s="9"/>
      <c r="HQG431" s="9"/>
      <c r="HQH431" s="9"/>
      <c r="HQI431" s="9"/>
      <c r="HQJ431" s="9"/>
      <c r="HQK431" s="9"/>
      <c r="HQL431" s="9"/>
      <c r="HQM431" s="9"/>
      <c r="HQN431" s="9"/>
      <c r="HQO431" s="9"/>
      <c r="HQP431" s="9"/>
      <c r="HQQ431" s="9"/>
      <c r="HQR431" s="9"/>
      <c r="HQS431" s="9"/>
      <c r="HQT431" s="9"/>
      <c r="HQU431" s="9"/>
      <c r="HQV431" s="9"/>
      <c r="HQW431" s="9"/>
      <c r="HQX431" s="9"/>
      <c r="HQY431" s="9"/>
      <c r="HQZ431" s="9"/>
      <c r="HRA431" s="9"/>
      <c r="HRB431" s="9"/>
      <c r="HRC431" s="9"/>
      <c r="HRD431" s="9"/>
      <c r="HRE431" s="9"/>
      <c r="HRF431" s="9"/>
      <c r="HRG431" s="9"/>
      <c r="HRH431" s="9"/>
      <c r="HRI431" s="9"/>
      <c r="HRJ431" s="9"/>
      <c r="HRK431" s="9"/>
      <c r="HRL431" s="9"/>
      <c r="HRM431" s="9"/>
      <c r="HRN431" s="9"/>
      <c r="HRO431" s="9"/>
      <c r="HRP431" s="9"/>
      <c r="HRQ431" s="9"/>
      <c r="HRR431" s="9"/>
      <c r="HRS431" s="9"/>
      <c r="HRT431" s="9"/>
      <c r="HRU431" s="9"/>
      <c r="HRV431" s="9"/>
      <c r="HRW431" s="9"/>
      <c r="HRX431" s="9"/>
      <c r="HRY431" s="9"/>
      <c r="HRZ431" s="9"/>
      <c r="HSA431" s="9"/>
      <c r="HSB431" s="9"/>
      <c r="HSC431" s="9"/>
      <c r="HSD431" s="9"/>
      <c r="HSE431" s="9"/>
      <c r="HSF431" s="9"/>
      <c r="HSG431" s="9"/>
      <c r="HSH431" s="9"/>
      <c r="HSI431" s="9"/>
      <c r="HSJ431" s="9"/>
      <c r="HSK431" s="9"/>
      <c r="HSL431" s="9"/>
      <c r="HSM431" s="9"/>
      <c r="HSN431" s="9"/>
      <c r="HSO431" s="9"/>
      <c r="HSP431" s="9"/>
      <c r="HSQ431" s="9"/>
      <c r="HSR431" s="9"/>
      <c r="HSS431" s="9"/>
      <c r="HST431" s="9"/>
      <c r="HSU431" s="9"/>
      <c r="HSV431" s="9"/>
      <c r="HSW431" s="9"/>
      <c r="HSX431" s="9"/>
      <c r="HSY431" s="9"/>
      <c r="HSZ431" s="9"/>
      <c r="HTA431" s="9"/>
      <c r="HTB431" s="9"/>
      <c r="HTC431" s="9"/>
      <c r="HTD431" s="9"/>
      <c r="HTE431" s="9"/>
      <c r="HTF431" s="9"/>
      <c r="HTG431" s="9"/>
      <c r="HTH431" s="9"/>
      <c r="HTI431" s="9"/>
      <c r="HTJ431" s="9"/>
      <c r="HTK431" s="9"/>
      <c r="HTL431" s="9"/>
      <c r="HTM431" s="9"/>
      <c r="HTN431" s="9"/>
      <c r="HTO431" s="9"/>
      <c r="HTP431" s="9"/>
      <c r="HTQ431" s="9"/>
      <c r="HTR431" s="9"/>
      <c r="HTS431" s="9"/>
      <c r="HTT431" s="9"/>
      <c r="HTU431" s="9"/>
      <c r="HTV431" s="9"/>
      <c r="HTW431" s="9"/>
      <c r="HTX431" s="9"/>
      <c r="HTY431" s="9"/>
      <c r="HTZ431" s="9"/>
      <c r="HUA431" s="9"/>
      <c r="HUB431" s="9"/>
      <c r="HUC431" s="9"/>
      <c r="HUD431" s="9"/>
      <c r="HUE431" s="9"/>
      <c r="HUF431" s="9"/>
      <c r="HUG431" s="9"/>
      <c r="HUH431" s="9"/>
      <c r="HUI431" s="9"/>
      <c r="HUJ431" s="9"/>
      <c r="HUK431" s="9"/>
      <c r="HUL431" s="9"/>
      <c r="HUM431" s="9"/>
      <c r="HUN431" s="9"/>
      <c r="HUO431" s="9"/>
      <c r="HUP431" s="9"/>
      <c r="HUQ431" s="9"/>
      <c r="HUR431" s="9"/>
      <c r="HUS431" s="9"/>
      <c r="HUT431" s="9"/>
      <c r="HUU431" s="9"/>
      <c r="HUV431" s="9"/>
      <c r="HUW431" s="9"/>
      <c r="HUX431" s="9"/>
      <c r="HUY431" s="9"/>
      <c r="HUZ431" s="9"/>
      <c r="HVA431" s="9"/>
      <c r="HVB431" s="9"/>
      <c r="HVC431" s="9"/>
      <c r="HVD431" s="9"/>
      <c r="HVE431" s="9"/>
      <c r="HVF431" s="9"/>
      <c r="HVG431" s="9"/>
      <c r="HVH431" s="9"/>
      <c r="HVI431" s="9"/>
      <c r="HVJ431" s="9"/>
      <c r="HVK431" s="9"/>
      <c r="HVL431" s="9"/>
      <c r="HVM431" s="9"/>
      <c r="HVN431" s="9"/>
      <c r="HVO431" s="9"/>
      <c r="HVP431" s="9"/>
      <c r="HVQ431" s="9"/>
      <c r="HVR431" s="9"/>
      <c r="HVS431" s="9"/>
      <c r="HVT431" s="9"/>
      <c r="HVU431" s="9"/>
      <c r="HVV431" s="9"/>
      <c r="HVW431" s="9"/>
      <c r="HVX431" s="9"/>
      <c r="HVY431" s="9"/>
      <c r="HVZ431" s="9"/>
      <c r="HWA431" s="9"/>
      <c r="HWB431" s="9"/>
      <c r="HWC431" s="9"/>
      <c r="HWD431" s="9"/>
      <c r="HWE431" s="9"/>
      <c r="HWF431" s="9"/>
      <c r="HWG431" s="9"/>
      <c r="HWH431" s="9"/>
      <c r="HWI431" s="9"/>
      <c r="HWJ431" s="9"/>
      <c r="HWK431" s="9"/>
      <c r="HWL431" s="9"/>
      <c r="HWM431" s="9"/>
      <c r="HWN431" s="9"/>
      <c r="HWO431" s="9"/>
      <c r="HWP431" s="9"/>
      <c r="HWQ431" s="9"/>
      <c r="HWR431" s="9"/>
      <c r="HWS431" s="9"/>
      <c r="HWT431" s="9"/>
      <c r="HWU431" s="9"/>
      <c r="HWV431" s="9"/>
      <c r="HWW431" s="9"/>
      <c r="HWX431" s="9"/>
      <c r="HWY431" s="9"/>
      <c r="HWZ431" s="9"/>
      <c r="HXA431" s="9"/>
      <c r="HXB431" s="9"/>
      <c r="HXC431" s="9"/>
      <c r="HXD431" s="9"/>
      <c r="HXE431" s="9"/>
      <c r="HXF431" s="9"/>
      <c r="HXG431" s="9"/>
      <c r="HXH431" s="9"/>
      <c r="HXI431" s="9"/>
      <c r="HXJ431" s="9"/>
      <c r="HXK431" s="9"/>
      <c r="HXL431" s="9"/>
      <c r="HXM431" s="9"/>
      <c r="HXN431" s="9"/>
      <c r="HXO431" s="9"/>
      <c r="HXP431" s="9"/>
      <c r="HXQ431" s="9"/>
      <c r="HXR431" s="9"/>
      <c r="HXS431" s="9"/>
      <c r="HXT431" s="9"/>
      <c r="HXU431" s="9"/>
      <c r="HXV431" s="9"/>
      <c r="HXW431" s="9"/>
      <c r="HXX431" s="9"/>
      <c r="HXY431" s="9"/>
      <c r="HXZ431" s="9"/>
      <c r="HYA431" s="9"/>
      <c r="HYB431" s="9"/>
      <c r="HYC431" s="9"/>
      <c r="HYD431" s="9"/>
      <c r="HYE431" s="9"/>
      <c r="HYF431" s="9"/>
      <c r="HYG431" s="9"/>
      <c r="HYH431" s="9"/>
      <c r="HYI431" s="9"/>
      <c r="HYJ431" s="9"/>
      <c r="HYK431" s="9"/>
      <c r="HYL431" s="9"/>
      <c r="HYM431" s="9"/>
      <c r="HYN431" s="9"/>
      <c r="HYO431" s="9"/>
      <c r="HYP431" s="9"/>
      <c r="HYQ431" s="9"/>
      <c r="HYR431" s="9"/>
      <c r="HYS431" s="9"/>
      <c r="HYT431" s="9"/>
      <c r="HYU431" s="9"/>
      <c r="HYV431" s="9"/>
      <c r="HYW431" s="9"/>
      <c r="HYX431" s="9"/>
      <c r="HYY431" s="9"/>
      <c r="HYZ431" s="9"/>
      <c r="HZA431" s="9"/>
      <c r="HZB431" s="9"/>
      <c r="HZC431" s="9"/>
      <c r="HZD431" s="9"/>
      <c r="HZE431" s="9"/>
      <c r="HZF431" s="9"/>
      <c r="HZG431" s="9"/>
      <c r="HZH431" s="9"/>
      <c r="HZI431" s="9"/>
      <c r="HZJ431" s="9"/>
      <c r="HZK431" s="9"/>
      <c r="HZL431" s="9"/>
      <c r="HZM431" s="9"/>
      <c r="HZN431" s="9"/>
      <c r="HZO431" s="9"/>
      <c r="HZP431" s="9"/>
      <c r="HZQ431" s="9"/>
      <c r="HZR431" s="9"/>
      <c r="HZS431" s="9"/>
      <c r="HZT431" s="9"/>
      <c r="HZU431" s="9"/>
      <c r="HZV431" s="9"/>
      <c r="HZW431" s="9"/>
      <c r="HZX431" s="9"/>
      <c r="HZY431" s="9"/>
      <c r="HZZ431" s="9"/>
      <c r="IAA431" s="9"/>
      <c r="IAB431" s="9"/>
      <c r="IAC431" s="9"/>
      <c r="IAD431" s="9"/>
      <c r="IAE431" s="9"/>
      <c r="IAF431" s="9"/>
      <c r="IAG431" s="9"/>
      <c r="IAH431" s="9"/>
      <c r="IAI431" s="9"/>
      <c r="IAJ431" s="9"/>
      <c r="IAK431" s="9"/>
      <c r="IAL431" s="9"/>
      <c r="IAM431" s="9"/>
      <c r="IAN431" s="9"/>
      <c r="IAO431" s="9"/>
      <c r="IAP431" s="9"/>
      <c r="IAQ431" s="9"/>
      <c r="IAR431" s="9"/>
      <c r="IAS431" s="9"/>
      <c r="IAT431" s="9"/>
      <c r="IAU431" s="9"/>
      <c r="IAV431" s="9"/>
      <c r="IAW431" s="9"/>
      <c r="IAX431" s="9"/>
      <c r="IAY431" s="9"/>
      <c r="IAZ431" s="9"/>
      <c r="IBA431" s="9"/>
      <c r="IBB431" s="9"/>
      <c r="IBC431" s="9"/>
      <c r="IBD431" s="9"/>
      <c r="IBE431" s="9"/>
      <c r="IBF431" s="9"/>
      <c r="IBG431" s="9"/>
      <c r="IBH431" s="9"/>
      <c r="IBI431" s="9"/>
      <c r="IBJ431" s="9"/>
      <c r="IBK431" s="9"/>
      <c r="IBL431" s="9"/>
      <c r="IBM431" s="9"/>
      <c r="IBN431" s="9"/>
      <c r="IBO431" s="9"/>
      <c r="IBP431" s="9"/>
      <c r="IBQ431" s="9"/>
      <c r="IBR431" s="9"/>
      <c r="IBS431" s="9"/>
      <c r="IBT431" s="9"/>
      <c r="IBU431" s="9"/>
      <c r="IBV431" s="9"/>
      <c r="IBW431" s="9"/>
      <c r="IBX431" s="9"/>
      <c r="IBY431" s="9"/>
      <c r="IBZ431" s="9"/>
      <c r="ICA431" s="9"/>
      <c r="ICB431" s="9"/>
      <c r="ICC431" s="9"/>
      <c r="ICD431" s="9"/>
      <c r="ICE431" s="9"/>
      <c r="ICF431" s="9"/>
      <c r="ICG431" s="9"/>
      <c r="ICH431" s="9"/>
      <c r="ICI431" s="9"/>
      <c r="ICJ431" s="9"/>
      <c r="ICK431" s="9"/>
      <c r="ICL431" s="9"/>
      <c r="ICM431" s="9"/>
      <c r="ICN431" s="9"/>
      <c r="ICO431" s="9"/>
      <c r="ICP431" s="9"/>
      <c r="ICQ431" s="9"/>
      <c r="ICR431" s="9"/>
      <c r="ICS431" s="9"/>
      <c r="ICT431" s="9"/>
      <c r="ICU431" s="9"/>
      <c r="ICV431" s="9"/>
      <c r="ICW431" s="9"/>
      <c r="ICX431" s="9"/>
      <c r="ICY431" s="9"/>
      <c r="ICZ431" s="9"/>
      <c r="IDA431" s="9"/>
      <c r="IDB431" s="9"/>
      <c r="IDC431" s="9"/>
      <c r="IDD431" s="9"/>
      <c r="IDE431" s="9"/>
      <c r="IDF431" s="9"/>
      <c r="IDG431" s="9"/>
      <c r="IDH431" s="9"/>
      <c r="IDI431" s="9"/>
      <c r="IDJ431" s="9"/>
      <c r="IDK431" s="9"/>
      <c r="IDL431" s="9"/>
      <c r="IDM431" s="9"/>
      <c r="IDN431" s="9"/>
      <c r="IDO431" s="9"/>
      <c r="IDP431" s="9"/>
      <c r="IDQ431" s="9"/>
      <c r="IDR431" s="9"/>
      <c r="IDS431" s="9"/>
      <c r="IDT431" s="9"/>
      <c r="IDU431" s="9"/>
      <c r="IDV431" s="9"/>
      <c r="IDW431" s="9"/>
      <c r="IDX431" s="9"/>
      <c r="IDY431" s="9"/>
      <c r="IDZ431" s="9"/>
      <c r="IEA431" s="9"/>
      <c r="IEB431" s="9"/>
      <c r="IEC431" s="9"/>
      <c r="IED431" s="9"/>
      <c r="IEE431" s="9"/>
      <c r="IEF431" s="9"/>
      <c r="IEG431" s="9"/>
      <c r="IEH431" s="9"/>
      <c r="IEI431" s="9"/>
      <c r="IEJ431" s="9"/>
      <c r="IEK431" s="9"/>
      <c r="IEL431" s="9"/>
      <c r="IEM431" s="9"/>
      <c r="IEN431" s="9"/>
      <c r="IEO431" s="9"/>
      <c r="IEP431" s="9"/>
      <c r="IEQ431" s="9"/>
      <c r="IER431" s="9"/>
      <c r="IES431" s="9"/>
      <c r="IET431" s="9"/>
      <c r="IEU431" s="9"/>
      <c r="IEV431" s="9"/>
      <c r="IEW431" s="9"/>
      <c r="IEX431" s="9"/>
      <c r="IEY431" s="9"/>
      <c r="IEZ431" s="9"/>
      <c r="IFA431" s="9"/>
      <c r="IFB431" s="9"/>
      <c r="IFC431" s="9"/>
      <c r="IFD431" s="9"/>
      <c r="IFE431" s="9"/>
      <c r="IFF431" s="9"/>
      <c r="IFG431" s="9"/>
      <c r="IFH431" s="9"/>
      <c r="IFI431" s="9"/>
      <c r="IFJ431" s="9"/>
      <c r="IFK431" s="9"/>
      <c r="IFL431" s="9"/>
      <c r="IFM431" s="9"/>
      <c r="IFN431" s="9"/>
      <c r="IFO431" s="9"/>
      <c r="IFP431" s="9"/>
      <c r="IFQ431" s="9"/>
      <c r="IFR431" s="9"/>
      <c r="IFS431" s="9"/>
      <c r="IFT431" s="9"/>
      <c r="IFU431" s="9"/>
      <c r="IFV431" s="9"/>
      <c r="IFW431" s="9"/>
      <c r="IFX431" s="9"/>
      <c r="IFY431" s="9"/>
      <c r="IFZ431" s="9"/>
      <c r="IGA431" s="9"/>
      <c r="IGB431" s="9"/>
      <c r="IGC431" s="9"/>
      <c r="IGD431" s="9"/>
      <c r="IGE431" s="9"/>
      <c r="IGF431" s="9"/>
      <c r="IGG431" s="9"/>
      <c r="IGH431" s="9"/>
      <c r="IGI431" s="9"/>
      <c r="IGJ431" s="9"/>
      <c r="IGK431" s="9"/>
      <c r="IGL431" s="9"/>
      <c r="IGM431" s="9"/>
      <c r="IGN431" s="9"/>
      <c r="IGO431" s="9"/>
      <c r="IGP431" s="9"/>
      <c r="IGQ431" s="9"/>
      <c r="IGR431" s="9"/>
      <c r="IGS431" s="9"/>
      <c r="IGT431" s="9"/>
      <c r="IGU431" s="9"/>
      <c r="IGV431" s="9"/>
      <c r="IGW431" s="9"/>
      <c r="IGX431" s="9"/>
      <c r="IGY431" s="9"/>
      <c r="IGZ431" s="9"/>
      <c r="IHA431" s="9"/>
      <c r="IHB431" s="9"/>
      <c r="IHC431" s="9"/>
      <c r="IHD431" s="9"/>
      <c r="IHE431" s="9"/>
      <c r="IHF431" s="9"/>
      <c r="IHG431" s="9"/>
      <c r="IHH431" s="9"/>
      <c r="IHI431" s="9"/>
      <c r="IHJ431" s="9"/>
      <c r="IHK431" s="9"/>
      <c r="IHL431" s="9"/>
      <c r="IHM431" s="9"/>
      <c r="IHN431" s="9"/>
      <c r="IHO431" s="9"/>
      <c r="IHP431" s="9"/>
      <c r="IHQ431" s="9"/>
      <c r="IHR431" s="9"/>
      <c r="IHS431" s="9"/>
      <c r="IHT431" s="9"/>
      <c r="IHU431" s="9"/>
      <c r="IHV431" s="9"/>
      <c r="IHW431" s="9"/>
      <c r="IHX431" s="9"/>
      <c r="IHY431" s="9"/>
      <c r="IHZ431" s="9"/>
      <c r="IIA431" s="9"/>
      <c r="IIB431" s="9"/>
      <c r="IIC431" s="9"/>
      <c r="IID431" s="9"/>
      <c r="IIE431" s="9"/>
      <c r="IIF431" s="9"/>
      <c r="IIG431" s="9"/>
      <c r="IIH431" s="9"/>
      <c r="III431" s="9"/>
      <c r="IIJ431" s="9"/>
      <c r="IIK431" s="9"/>
      <c r="IIL431" s="9"/>
      <c r="IIM431" s="9"/>
      <c r="IIN431" s="9"/>
      <c r="IIO431" s="9"/>
      <c r="IIP431" s="9"/>
      <c r="IIQ431" s="9"/>
      <c r="IIR431" s="9"/>
      <c r="IIS431" s="9"/>
      <c r="IIT431" s="9"/>
      <c r="IIU431" s="9"/>
      <c r="IIV431" s="9"/>
      <c r="IIW431" s="9"/>
      <c r="IIX431" s="9"/>
      <c r="IIY431" s="9"/>
      <c r="IIZ431" s="9"/>
      <c r="IJA431" s="9"/>
      <c r="IJB431" s="9"/>
      <c r="IJC431" s="9"/>
      <c r="IJD431" s="9"/>
      <c r="IJE431" s="9"/>
      <c r="IJF431" s="9"/>
      <c r="IJG431" s="9"/>
      <c r="IJH431" s="9"/>
      <c r="IJI431" s="9"/>
      <c r="IJJ431" s="9"/>
      <c r="IJK431" s="9"/>
      <c r="IJL431" s="9"/>
      <c r="IJM431" s="9"/>
      <c r="IJN431" s="9"/>
      <c r="IJO431" s="9"/>
      <c r="IJP431" s="9"/>
      <c r="IJQ431" s="9"/>
      <c r="IJR431" s="9"/>
      <c r="IJS431" s="9"/>
      <c r="IJT431" s="9"/>
      <c r="IJU431" s="9"/>
      <c r="IJV431" s="9"/>
      <c r="IJW431" s="9"/>
      <c r="IJX431" s="9"/>
      <c r="IJY431" s="9"/>
      <c r="IJZ431" s="9"/>
      <c r="IKA431" s="9"/>
      <c r="IKB431" s="9"/>
      <c r="IKC431" s="9"/>
      <c r="IKD431" s="9"/>
      <c r="IKE431" s="9"/>
      <c r="IKF431" s="9"/>
      <c r="IKG431" s="9"/>
      <c r="IKH431" s="9"/>
      <c r="IKI431" s="9"/>
      <c r="IKJ431" s="9"/>
      <c r="IKK431" s="9"/>
      <c r="IKL431" s="9"/>
      <c r="IKM431" s="9"/>
      <c r="IKN431" s="9"/>
      <c r="IKO431" s="9"/>
      <c r="IKP431" s="9"/>
      <c r="IKQ431" s="9"/>
      <c r="IKR431" s="9"/>
      <c r="IKS431" s="9"/>
      <c r="IKT431" s="9"/>
      <c r="IKU431" s="9"/>
      <c r="IKV431" s="9"/>
      <c r="IKW431" s="9"/>
      <c r="IKX431" s="9"/>
      <c r="IKY431" s="9"/>
      <c r="IKZ431" s="9"/>
      <c r="ILA431" s="9"/>
      <c r="ILB431" s="9"/>
      <c r="ILC431" s="9"/>
      <c r="ILD431" s="9"/>
      <c r="ILE431" s="9"/>
      <c r="ILF431" s="9"/>
      <c r="ILG431" s="9"/>
      <c r="ILH431" s="9"/>
      <c r="ILI431" s="9"/>
      <c r="ILJ431" s="9"/>
      <c r="ILK431" s="9"/>
      <c r="ILL431" s="9"/>
      <c r="ILM431" s="9"/>
      <c r="ILN431" s="9"/>
      <c r="ILO431" s="9"/>
      <c r="ILP431" s="9"/>
      <c r="ILQ431" s="9"/>
      <c r="ILR431" s="9"/>
      <c r="ILS431" s="9"/>
      <c r="ILT431" s="9"/>
      <c r="ILU431" s="9"/>
      <c r="ILV431" s="9"/>
      <c r="ILW431" s="9"/>
      <c r="ILX431" s="9"/>
      <c r="ILY431" s="9"/>
      <c r="ILZ431" s="9"/>
      <c r="IMA431" s="9"/>
      <c r="IMB431" s="9"/>
      <c r="IMC431" s="9"/>
      <c r="IMD431" s="9"/>
      <c r="IME431" s="9"/>
      <c r="IMF431" s="9"/>
      <c r="IMG431" s="9"/>
      <c r="IMH431" s="9"/>
      <c r="IMI431" s="9"/>
      <c r="IMJ431" s="9"/>
      <c r="IMK431" s="9"/>
      <c r="IML431" s="9"/>
      <c r="IMM431" s="9"/>
      <c r="IMN431" s="9"/>
      <c r="IMO431" s="9"/>
      <c r="IMP431" s="9"/>
      <c r="IMQ431" s="9"/>
      <c r="IMR431" s="9"/>
      <c r="IMS431" s="9"/>
      <c r="IMT431" s="9"/>
      <c r="IMU431" s="9"/>
      <c r="IMV431" s="9"/>
      <c r="IMW431" s="9"/>
      <c r="IMX431" s="9"/>
      <c r="IMY431" s="9"/>
      <c r="IMZ431" s="9"/>
      <c r="INA431" s="9"/>
      <c r="INB431" s="9"/>
      <c r="INC431" s="9"/>
      <c r="IND431" s="9"/>
      <c r="INE431" s="9"/>
      <c r="INF431" s="9"/>
      <c r="ING431" s="9"/>
      <c r="INH431" s="9"/>
      <c r="INI431" s="9"/>
      <c r="INJ431" s="9"/>
      <c r="INK431" s="9"/>
      <c r="INL431" s="9"/>
      <c r="INM431" s="9"/>
      <c r="INN431" s="9"/>
      <c r="INO431" s="9"/>
      <c r="INP431" s="9"/>
      <c r="INQ431" s="9"/>
      <c r="INR431" s="9"/>
      <c r="INS431" s="9"/>
      <c r="INT431" s="9"/>
      <c r="INU431" s="9"/>
      <c r="INV431" s="9"/>
      <c r="INW431" s="9"/>
      <c r="INX431" s="9"/>
      <c r="INY431" s="9"/>
      <c r="INZ431" s="9"/>
      <c r="IOA431" s="9"/>
      <c r="IOB431" s="9"/>
      <c r="IOC431" s="9"/>
      <c r="IOD431" s="9"/>
      <c r="IOE431" s="9"/>
      <c r="IOF431" s="9"/>
      <c r="IOG431" s="9"/>
      <c r="IOH431" s="9"/>
      <c r="IOI431" s="9"/>
      <c r="IOJ431" s="9"/>
      <c r="IOK431" s="9"/>
      <c r="IOL431" s="9"/>
      <c r="IOM431" s="9"/>
      <c r="ION431" s="9"/>
      <c r="IOO431" s="9"/>
      <c r="IOP431" s="9"/>
      <c r="IOQ431" s="9"/>
      <c r="IOR431" s="9"/>
      <c r="IOS431" s="9"/>
      <c r="IOT431" s="9"/>
      <c r="IOU431" s="9"/>
      <c r="IOV431" s="9"/>
      <c r="IOW431" s="9"/>
      <c r="IOX431" s="9"/>
      <c r="IOY431" s="9"/>
      <c r="IOZ431" s="9"/>
      <c r="IPA431" s="9"/>
      <c r="IPB431" s="9"/>
      <c r="IPC431" s="9"/>
      <c r="IPD431" s="9"/>
      <c r="IPE431" s="9"/>
      <c r="IPF431" s="9"/>
      <c r="IPG431" s="9"/>
      <c r="IPH431" s="9"/>
      <c r="IPI431" s="9"/>
      <c r="IPJ431" s="9"/>
      <c r="IPK431" s="9"/>
      <c r="IPL431" s="9"/>
      <c r="IPM431" s="9"/>
      <c r="IPN431" s="9"/>
      <c r="IPO431" s="9"/>
      <c r="IPP431" s="9"/>
      <c r="IPQ431" s="9"/>
      <c r="IPR431" s="9"/>
      <c r="IPS431" s="9"/>
      <c r="IPT431" s="9"/>
      <c r="IPU431" s="9"/>
      <c r="IPV431" s="9"/>
      <c r="IPW431" s="9"/>
      <c r="IPX431" s="9"/>
      <c r="IPY431" s="9"/>
      <c r="IPZ431" s="9"/>
      <c r="IQA431" s="9"/>
      <c r="IQB431" s="9"/>
      <c r="IQC431" s="9"/>
      <c r="IQD431" s="9"/>
      <c r="IQE431" s="9"/>
      <c r="IQF431" s="9"/>
      <c r="IQG431" s="9"/>
      <c r="IQH431" s="9"/>
      <c r="IQI431" s="9"/>
      <c r="IQJ431" s="9"/>
      <c r="IQK431" s="9"/>
      <c r="IQL431" s="9"/>
      <c r="IQM431" s="9"/>
      <c r="IQN431" s="9"/>
      <c r="IQO431" s="9"/>
      <c r="IQP431" s="9"/>
      <c r="IQQ431" s="9"/>
      <c r="IQR431" s="9"/>
      <c r="IQS431" s="9"/>
      <c r="IQT431" s="9"/>
      <c r="IQU431" s="9"/>
      <c r="IQV431" s="9"/>
      <c r="IQW431" s="9"/>
      <c r="IQX431" s="9"/>
      <c r="IQY431" s="9"/>
      <c r="IQZ431" s="9"/>
      <c r="IRA431" s="9"/>
      <c r="IRB431" s="9"/>
      <c r="IRC431" s="9"/>
      <c r="IRD431" s="9"/>
      <c r="IRE431" s="9"/>
      <c r="IRF431" s="9"/>
      <c r="IRG431" s="9"/>
      <c r="IRH431" s="9"/>
      <c r="IRI431" s="9"/>
      <c r="IRJ431" s="9"/>
      <c r="IRK431" s="9"/>
      <c r="IRL431" s="9"/>
      <c r="IRM431" s="9"/>
      <c r="IRN431" s="9"/>
      <c r="IRO431" s="9"/>
      <c r="IRP431" s="9"/>
      <c r="IRQ431" s="9"/>
      <c r="IRR431" s="9"/>
      <c r="IRS431" s="9"/>
      <c r="IRT431" s="9"/>
      <c r="IRU431" s="9"/>
      <c r="IRV431" s="9"/>
      <c r="IRW431" s="9"/>
      <c r="IRX431" s="9"/>
      <c r="IRY431" s="9"/>
      <c r="IRZ431" s="9"/>
      <c r="ISA431" s="9"/>
      <c r="ISB431" s="9"/>
      <c r="ISC431" s="9"/>
      <c r="ISD431" s="9"/>
      <c r="ISE431" s="9"/>
      <c r="ISF431" s="9"/>
      <c r="ISG431" s="9"/>
      <c r="ISH431" s="9"/>
      <c r="ISI431" s="9"/>
      <c r="ISJ431" s="9"/>
      <c r="ISK431" s="9"/>
      <c r="ISL431" s="9"/>
      <c r="ISM431" s="9"/>
      <c r="ISN431" s="9"/>
      <c r="ISO431" s="9"/>
      <c r="ISP431" s="9"/>
      <c r="ISQ431" s="9"/>
      <c r="ISR431" s="9"/>
      <c r="ISS431" s="9"/>
      <c r="IST431" s="9"/>
      <c r="ISU431" s="9"/>
      <c r="ISV431" s="9"/>
      <c r="ISW431" s="9"/>
      <c r="ISX431" s="9"/>
      <c r="ISY431" s="9"/>
      <c r="ISZ431" s="9"/>
      <c r="ITA431" s="9"/>
      <c r="ITB431" s="9"/>
      <c r="ITC431" s="9"/>
      <c r="ITD431" s="9"/>
      <c r="ITE431" s="9"/>
      <c r="ITF431" s="9"/>
      <c r="ITG431" s="9"/>
      <c r="ITH431" s="9"/>
      <c r="ITI431" s="9"/>
      <c r="ITJ431" s="9"/>
      <c r="ITK431" s="9"/>
      <c r="ITL431" s="9"/>
      <c r="ITM431" s="9"/>
      <c r="ITN431" s="9"/>
      <c r="ITO431" s="9"/>
      <c r="ITP431" s="9"/>
      <c r="ITQ431" s="9"/>
      <c r="ITR431" s="9"/>
      <c r="ITS431" s="9"/>
      <c r="ITT431" s="9"/>
      <c r="ITU431" s="9"/>
      <c r="ITV431" s="9"/>
      <c r="ITW431" s="9"/>
      <c r="ITX431" s="9"/>
      <c r="ITY431" s="9"/>
      <c r="ITZ431" s="9"/>
      <c r="IUA431" s="9"/>
      <c r="IUB431" s="9"/>
      <c r="IUC431" s="9"/>
      <c r="IUD431" s="9"/>
      <c r="IUE431" s="9"/>
      <c r="IUF431" s="9"/>
      <c r="IUG431" s="9"/>
      <c r="IUH431" s="9"/>
      <c r="IUI431" s="9"/>
      <c r="IUJ431" s="9"/>
      <c r="IUK431" s="9"/>
      <c r="IUL431" s="9"/>
      <c r="IUM431" s="9"/>
      <c r="IUN431" s="9"/>
      <c r="IUO431" s="9"/>
      <c r="IUP431" s="9"/>
      <c r="IUQ431" s="9"/>
      <c r="IUR431" s="9"/>
      <c r="IUS431" s="9"/>
      <c r="IUT431" s="9"/>
      <c r="IUU431" s="9"/>
      <c r="IUV431" s="9"/>
      <c r="IUW431" s="9"/>
      <c r="IUX431" s="9"/>
      <c r="IUY431" s="9"/>
      <c r="IUZ431" s="9"/>
      <c r="IVA431" s="9"/>
      <c r="IVB431" s="9"/>
      <c r="IVC431" s="9"/>
      <c r="IVD431" s="9"/>
      <c r="IVE431" s="9"/>
      <c r="IVF431" s="9"/>
      <c r="IVG431" s="9"/>
      <c r="IVH431" s="9"/>
      <c r="IVI431" s="9"/>
      <c r="IVJ431" s="9"/>
      <c r="IVK431" s="9"/>
      <c r="IVL431" s="9"/>
      <c r="IVM431" s="9"/>
      <c r="IVN431" s="9"/>
      <c r="IVO431" s="9"/>
      <c r="IVP431" s="9"/>
      <c r="IVQ431" s="9"/>
      <c r="IVR431" s="9"/>
      <c r="IVS431" s="9"/>
      <c r="IVT431" s="9"/>
      <c r="IVU431" s="9"/>
      <c r="IVV431" s="9"/>
      <c r="IVW431" s="9"/>
      <c r="IVX431" s="9"/>
      <c r="IVY431" s="9"/>
      <c r="IVZ431" s="9"/>
      <c r="IWA431" s="9"/>
      <c r="IWB431" s="9"/>
      <c r="IWC431" s="9"/>
      <c r="IWD431" s="9"/>
      <c r="IWE431" s="9"/>
      <c r="IWF431" s="9"/>
      <c r="IWG431" s="9"/>
      <c r="IWH431" s="9"/>
      <c r="IWI431" s="9"/>
      <c r="IWJ431" s="9"/>
      <c r="IWK431" s="9"/>
      <c r="IWL431" s="9"/>
      <c r="IWM431" s="9"/>
      <c r="IWN431" s="9"/>
      <c r="IWO431" s="9"/>
      <c r="IWP431" s="9"/>
      <c r="IWQ431" s="9"/>
      <c r="IWR431" s="9"/>
      <c r="IWS431" s="9"/>
      <c r="IWT431" s="9"/>
      <c r="IWU431" s="9"/>
      <c r="IWV431" s="9"/>
      <c r="IWW431" s="9"/>
      <c r="IWX431" s="9"/>
      <c r="IWY431" s="9"/>
      <c r="IWZ431" s="9"/>
      <c r="IXA431" s="9"/>
      <c r="IXB431" s="9"/>
      <c r="IXC431" s="9"/>
      <c r="IXD431" s="9"/>
      <c r="IXE431" s="9"/>
      <c r="IXF431" s="9"/>
      <c r="IXG431" s="9"/>
      <c r="IXH431" s="9"/>
      <c r="IXI431" s="9"/>
      <c r="IXJ431" s="9"/>
      <c r="IXK431" s="9"/>
      <c r="IXL431" s="9"/>
      <c r="IXM431" s="9"/>
      <c r="IXN431" s="9"/>
      <c r="IXO431" s="9"/>
      <c r="IXP431" s="9"/>
      <c r="IXQ431" s="9"/>
      <c r="IXR431" s="9"/>
      <c r="IXS431" s="9"/>
      <c r="IXT431" s="9"/>
      <c r="IXU431" s="9"/>
      <c r="IXV431" s="9"/>
      <c r="IXW431" s="9"/>
      <c r="IXX431" s="9"/>
      <c r="IXY431" s="9"/>
      <c r="IXZ431" s="9"/>
      <c r="IYA431" s="9"/>
      <c r="IYB431" s="9"/>
      <c r="IYC431" s="9"/>
      <c r="IYD431" s="9"/>
      <c r="IYE431" s="9"/>
      <c r="IYF431" s="9"/>
      <c r="IYG431" s="9"/>
      <c r="IYH431" s="9"/>
      <c r="IYI431" s="9"/>
      <c r="IYJ431" s="9"/>
      <c r="IYK431" s="9"/>
      <c r="IYL431" s="9"/>
      <c r="IYM431" s="9"/>
      <c r="IYN431" s="9"/>
      <c r="IYO431" s="9"/>
      <c r="IYP431" s="9"/>
      <c r="IYQ431" s="9"/>
      <c r="IYR431" s="9"/>
      <c r="IYS431" s="9"/>
      <c r="IYT431" s="9"/>
      <c r="IYU431" s="9"/>
      <c r="IYV431" s="9"/>
      <c r="IYW431" s="9"/>
      <c r="IYX431" s="9"/>
      <c r="IYY431" s="9"/>
      <c r="IYZ431" s="9"/>
      <c r="IZA431" s="9"/>
      <c r="IZB431" s="9"/>
      <c r="IZC431" s="9"/>
      <c r="IZD431" s="9"/>
      <c r="IZE431" s="9"/>
      <c r="IZF431" s="9"/>
      <c r="IZG431" s="9"/>
      <c r="IZH431" s="9"/>
      <c r="IZI431" s="9"/>
      <c r="IZJ431" s="9"/>
      <c r="IZK431" s="9"/>
      <c r="IZL431" s="9"/>
      <c r="IZM431" s="9"/>
      <c r="IZN431" s="9"/>
      <c r="IZO431" s="9"/>
      <c r="IZP431" s="9"/>
      <c r="IZQ431" s="9"/>
      <c r="IZR431" s="9"/>
      <c r="IZS431" s="9"/>
      <c r="IZT431" s="9"/>
      <c r="IZU431" s="9"/>
      <c r="IZV431" s="9"/>
      <c r="IZW431" s="9"/>
      <c r="IZX431" s="9"/>
      <c r="IZY431" s="9"/>
      <c r="IZZ431" s="9"/>
      <c r="JAA431" s="9"/>
      <c r="JAB431" s="9"/>
      <c r="JAC431" s="9"/>
      <c r="JAD431" s="9"/>
      <c r="JAE431" s="9"/>
      <c r="JAF431" s="9"/>
      <c r="JAG431" s="9"/>
      <c r="JAH431" s="9"/>
      <c r="JAI431" s="9"/>
      <c r="JAJ431" s="9"/>
      <c r="JAK431" s="9"/>
      <c r="JAL431" s="9"/>
      <c r="JAM431" s="9"/>
      <c r="JAN431" s="9"/>
      <c r="JAO431" s="9"/>
      <c r="JAP431" s="9"/>
      <c r="JAQ431" s="9"/>
      <c r="JAR431" s="9"/>
      <c r="JAS431" s="9"/>
      <c r="JAT431" s="9"/>
      <c r="JAU431" s="9"/>
      <c r="JAV431" s="9"/>
      <c r="JAW431" s="9"/>
      <c r="JAX431" s="9"/>
      <c r="JAY431" s="9"/>
      <c r="JAZ431" s="9"/>
      <c r="JBA431" s="9"/>
      <c r="JBB431" s="9"/>
      <c r="JBC431" s="9"/>
      <c r="JBD431" s="9"/>
      <c r="JBE431" s="9"/>
      <c r="JBF431" s="9"/>
      <c r="JBG431" s="9"/>
      <c r="JBH431" s="9"/>
      <c r="JBI431" s="9"/>
      <c r="JBJ431" s="9"/>
      <c r="JBK431" s="9"/>
      <c r="JBL431" s="9"/>
      <c r="JBM431" s="9"/>
      <c r="JBN431" s="9"/>
      <c r="JBO431" s="9"/>
      <c r="JBP431" s="9"/>
      <c r="JBQ431" s="9"/>
      <c r="JBR431" s="9"/>
      <c r="JBS431" s="9"/>
      <c r="JBT431" s="9"/>
      <c r="JBU431" s="9"/>
      <c r="JBV431" s="9"/>
      <c r="JBW431" s="9"/>
      <c r="JBX431" s="9"/>
      <c r="JBY431" s="9"/>
      <c r="JBZ431" s="9"/>
      <c r="JCA431" s="9"/>
      <c r="JCB431" s="9"/>
      <c r="JCC431" s="9"/>
      <c r="JCD431" s="9"/>
      <c r="JCE431" s="9"/>
      <c r="JCF431" s="9"/>
      <c r="JCG431" s="9"/>
      <c r="JCH431" s="9"/>
      <c r="JCI431" s="9"/>
      <c r="JCJ431" s="9"/>
      <c r="JCK431" s="9"/>
      <c r="JCL431" s="9"/>
      <c r="JCM431" s="9"/>
      <c r="JCN431" s="9"/>
      <c r="JCO431" s="9"/>
      <c r="JCP431" s="9"/>
      <c r="JCQ431" s="9"/>
      <c r="JCR431" s="9"/>
      <c r="JCS431" s="9"/>
      <c r="JCT431" s="9"/>
      <c r="JCU431" s="9"/>
      <c r="JCV431" s="9"/>
      <c r="JCW431" s="9"/>
      <c r="JCX431" s="9"/>
      <c r="JCY431" s="9"/>
      <c r="JCZ431" s="9"/>
      <c r="JDA431" s="9"/>
      <c r="JDB431" s="9"/>
      <c r="JDC431" s="9"/>
      <c r="JDD431" s="9"/>
      <c r="JDE431" s="9"/>
      <c r="JDF431" s="9"/>
      <c r="JDG431" s="9"/>
      <c r="JDH431" s="9"/>
      <c r="JDI431" s="9"/>
      <c r="JDJ431" s="9"/>
      <c r="JDK431" s="9"/>
      <c r="JDL431" s="9"/>
      <c r="JDM431" s="9"/>
      <c r="JDN431" s="9"/>
      <c r="JDO431" s="9"/>
      <c r="JDP431" s="9"/>
      <c r="JDQ431" s="9"/>
      <c r="JDR431" s="9"/>
      <c r="JDS431" s="9"/>
      <c r="JDT431" s="9"/>
      <c r="JDU431" s="9"/>
      <c r="JDV431" s="9"/>
      <c r="JDW431" s="9"/>
      <c r="JDX431" s="9"/>
      <c r="JDY431" s="9"/>
      <c r="JDZ431" s="9"/>
      <c r="JEA431" s="9"/>
      <c r="JEB431" s="9"/>
      <c r="JEC431" s="9"/>
      <c r="JED431" s="9"/>
      <c r="JEE431" s="9"/>
      <c r="JEF431" s="9"/>
      <c r="JEG431" s="9"/>
      <c r="JEH431" s="9"/>
      <c r="JEI431" s="9"/>
      <c r="JEJ431" s="9"/>
      <c r="JEK431" s="9"/>
      <c r="JEL431" s="9"/>
      <c r="JEM431" s="9"/>
      <c r="JEN431" s="9"/>
      <c r="JEO431" s="9"/>
      <c r="JEP431" s="9"/>
      <c r="JEQ431" s="9"/>
      <c r="JER431" s="9"/>
      <c r="JES431" s="9"/>
      <c r="JET431" s="9"/>
      <c r="JEU431" s="9"/>
      <c r="JEV431" s="9"/>
      <c r="JEW431" s="9"/>
      <c r="JEX431" s="9"/>
      <c r="JEY431" s="9"/>
      <c r="JEZ431" s="9"/>
      <c r="JFA431" s="9"/>
      <c r="JFB431" s="9"/>
      <c r="JFC431" s="9"/>
      <c r="JFD431" s="9"/>
      <c r="JFE431" s="9"/>
      <c r="JFF431" s="9"/>
      <c r="JFG431" s="9"/>
      <c r="JFH431" s="9"/>
      <c r="JFI431" s="9"/>
      <c r="JFJ431" s="9"/>
      <c r="JFK431" s="9"/>
      <c r="JFL431" s="9"/>
      <c r="JFM431" s="9"/>
      <c r="JFN431" s="9"/>
      <c r="JFO431" s="9"/>
      <c r="JFP431" s="9"/>
      <c r="JFQ431" s="9"/>
      <c r="JFR431" s="9"/>
      <c r="JFS431" s="9"/>
      <c r="JFT431" s="9"/>
      <c r="JFU431" s="9"/>
      <c r="JFV431" s="9"/>
      <c r="JFW431" s="9"/>
      <c r="JFX431" s="9"/>
      <c r="JFY431" s="9"/>
      <c r="JFZ431" s="9"/>
      <c r="JGA431" s="9"/>
      <c r="JGB431" s="9"/>
      <c r="JGC431" s="9"/>
      <c r="JGD431" s="9"/>
      <c r="JGE431" s="9"/>
      <c r="JGF431" s="9"/>
      <c r="JGG431" s="9"/>
      <c r="JGH431" s="9"/>
      <c r="JGI431" s="9"/>
      <c r="JGJ431" s="9"/>
      <c r="JGK431" s="9"/>
      <c r="JGL431" s="9"/>
      <c r="JGM431" s="9"/>
      <c r="JGN431" s="9"/>
      <c r="JGO431" s="9"/>
      <c r="JGP431" s="9"/>
      <c r="JGQ431" s="9"/>
      <c r="JGR431" s="9"/>
      <c r="JGS431" s="9"/>
      <c r="JGT431" s="9"/>
      <c r="JGU431" s="9"/>
      <c r="JGV431" s="9"/>
      <c r="JGW431" s="9"/>
      <c r="JGX431" s="9"/>
      <c r="JGY431" s="9"/>
      <c r="JGZ431" s="9"/>
      <c r="JHA431" s="9"/>
      <c r="JHB431" s="9"/>
      <c r="JHC431" s="9"/>
      <c r="JHD431" s="9"/>
      <c r="JHE431" s="9"/>
      <c r="JHF431" s="9"/>
      <c r="JHG431" s="9"/>
      <c r="JHH431" s="9"/>
      <c r="JHI431" s="9"/>
      <c r="JHJ431" s="9"/>
      <c r="JHK431" s="9"/>
      <c r="JHL431" s="9"/>
      <c r="JHM431" s="9"/>
      <c r="JHN431" s="9"/>
      <c r="JHO431" s="9"/>
      <c r="JHP431" s="9"/>
      <c r="JHQ431" s="9"/>
      <c r="JHR431" s="9"/>
      <c r="JHS431" s="9"/>
      <c r="JHT431" s="9"/>
      <c r="JHU431" s="9"/>
      <c r="JHV431" s="9"/>
      <c r="JHW431" s="9"/>
      <c r="JHX431" s="9"/>
      <c r="JHY431" s="9"/>
      <c r="JHZ431" s="9"/>
      <c r="JIA431" s="9"/>
      <c r="JIB431" s="9"/>
      <c r="JIC431" s="9"/>
      <c r="JID431" s="9"/>
      <c r="JIE431" s="9"/>
      <c r="JIF431" s="9"/>
      <c r="JIG431" s="9"/>
      <c r="JIH431" s="9"/>
      <c r="JII431" s="9"/>
      <c r="JIJ431" s="9"/>
      <c r="JIK431" s="9"/>
      <c r="JIL431" s="9"/>
      <c r="JIM431" s="9"/>
      <c r="JIN431" s="9"/>
      <c r="JIO431" s="9"/>
      <c r="JIP431" s="9"/>
      <c r="JIQ431" s="9"/>
      <c r="JIR431" s="9"/>
      <c r="JIS431" s="9"/>
      <c r="JIT431" s="9"/>
      <c r="JIU431" s="9"/>
      <c r="JIV431" s="9"/>
      <c r="JIW431" s="9"/>
      <c r="JIX431" s="9"/>
      <c r="JIY431" s="9"/>
      <c r="JIZ431" s="9"/>
      <c r="JJA431" s="9"/>
      <c r="JJB431" s="9"/>
      <c r="JJC431" s="9"/>
      <c r="JJD431" s="9"/>
      <c r="JJE431" s="9"/>
      <c r="JJF431" s="9"/>
      <c r="JJG431" s="9"/>
      <c r="JJH431" s="9"/>
      <c r="JJI431" s="9"/>
      <c r="JJJ431" s="9"/>
      <c r="JJK431" s="9"/>
      <c r="JJL431" s="9"/>
      <c r="JJM431" s="9"/>
      <c r="JJN431" s="9"/>
      <c r="JJO431" s="9"/>
      <c r="JJP431" s="9"/>
      <c r="JJQ431" s="9"/>
      <c r="JJR431" s="9"/>
      <c r="JJS431" s="9"/>
      <c r="JJT431" s="9"/>
      <c r="JJU431" s="9"/>
      <c r="JJV431" s="9"/>
      <c r="JJW431" s="9"/>
      <c r="JJX431" s="9"/>
      <c r="JJY431" s="9"/>
      <c r="JJZ431" s="9"/>
      <c r="JKA431" s="9"/>
      <c r="JKB431" s="9"/>
      <c r="JKC431" s="9"/>
      <c r="JKD431" s="9"/>
      <c r="JKE431" s="9"/>
      <c r="JKF431" s="9"/>
      <c r="JKG431" s="9"/>
      <c r="JKH431" s="9"/>
      <c r="JKI431" s="9"/>
      <c r="JKJ431" s="9"/>
      <c r="JKK431" s="9"/>
      <c r="JKL431" s="9"/>
      <c r="JKM431" s="9"/>
      <c r="JKN431" s="9"/>
      <c r="JKO431" s="9"/>
      <c r="JKP431" s="9"/>
      <c r="JKQ431" s="9"/>
      <c r="JKR431" s="9"/>
      <c r="JKS431" s="9"/>
      <c r="JKT431" s="9"/>
      <c r="JKU431" s="9"/>
      <c r="JKV431" s="9"/>
      <c r="JKW431" s="9"/>
      <c r="JKX431" s="9"/>
      <c r="JKY431" s="9"/>
      <c r="JKZ431" s="9"/>
      <c r="JLA431" s="9"/>
      <c r="JLB431" s="9"/>
      <c r="JLC431" s="9"/>
      <c r="JLD431" s="9"/>
      <c r="JLE431" s="9"/>
      <c r="JLF431" s="9"/>
      <c r="JLG431" s="9"/>
      <c r="JLH431" s="9"/>
      <c r="JLI431" s="9"/>
      <c r="JLJ431" s="9"/>
      <c r="JLK431" s="9"/>
      <c r="JLL431" s="9"/>
      <c r="JLM431" s="9"/>
      <c r="JLN431" s="9"/>
      <c r="JLO431" s="9"/>
      <c r="JLP431" s="9"/>
      <c r="JLQ431" s="9"/>
      <c r="JLR431" s="9"/>
      <c r="JLS431" s="9"/>
      <c r="JLT431" s="9"/>
      <c r="JLU431" s="9"/>
      <c r="JLV431" s="9"/>
      <c r="JLW431" s="9"/>
      <c r="JLX431" s="9"/>
      <c r="JLY431" s="9"/>
      <c r="JLZ431" s="9"/>
      <c r="JMA431" s="9"/>
      <c r="JMB431" s="9"/>
      <c r="JMC431" s="9"/>
      <c r="JMD431" s="9"/>
      <c r="JME431" s="9"/>
      <c r="JMF431" s="9"/>
      <c r="JMG431" s="9"/>
      <c r="JMH431" s="9"/>
      <c r="JMI431" s="9"/>
      <c r="JMJ431" s="9"/>
      <c r="JMK431" s="9"/>
      <c r="JML431" s="9"/>
      <c r="JMM431" s="9"/>
      <c r="JMN431" s="9"/>
      <c r="JMO431" s="9"/>
      <c r="JMP431" s="9"/>
      <c r="JMQ431" s="9"/>
      <c r="JMR431" s="9"/>
      <c r="JMS431" s="9"/>
      <c r="JMT431" s="9"/>
      <c r="JMU431" s="9"/>
      <c r="JMV431" s="9"/>
      <c r="JMW431" s="9"/>
      <c r="JMX431" s="9"/>
      <c r="JMY431" s="9"/>
      <c r="JMZ431" s="9"/>
      <c r="JNA431" s="9"/>
      <c r="JNB431" s="9"/>
      <c r="JNC431" s="9"/>
      <c r="JND431" s="9"/>
      <c r="JNE431" s="9"/>
      <c r="JNF431" s="9"/>
      <c r="JNG431" s="9"/>
      <c r="JNH431" s="9"/>
      <c r="JNI431" s="9"/>
      <c r="JNJ431" s="9"/>
      <c r="JNK431" s="9"/>
      <c r="JNL431" s="9"/>
      <c r="JNM431" s="9"/>
      <c r="JNN431" s="9"/>
      <c r="JNO431" s="9"/>
      <c r="JNP431" s="9"/>
      <c r="JNQ431" s="9"/>
      <c r="JNR431" s="9"/>
      <c r="JNS431" s="9"/>
      <c r="JNT431" s="9"/>
      <c r="JNU431" s="9"/>
      <c r="JNV431" s="9"/>
      <c r="JNW431" s="9"/>
      <c r="JNX431" s="9"/>
      <c r="JNY431" s="9"/>
      <c r="JNZ431" s="9"/>
      <c r="JOA431" s="9"/>
      <c r="JOB431" s="9"/>
      <c r="JOC431" s="9"/>
      <c r="JOD431" s="9"/>
      <c r="JOE431" s="9"/>
      <c r="JOF431" s="9"/>
      <c r="JOG431" s="9"/>
      <c r="JOH431" s="9"/>
      <c r="JOI431" s="9"/>
      <c r="JOJ431" s="9"/>
      <c r="JOK431" s="9"/>
      <c r="JOL431" s="9"/>
      <c r="JOM431" s="9"/>
      <c r="JON431" s="9"/>
      <c r="JOO431" s="9"/>
      <c r="JOP431" s="9"/>
      <c r="JOQ431" s="9"/>
      <c r="JOR431" s="9"/>
      <c r="JOS431" s="9"/>
      <c r="JOT431" s="9"/>
      <c r="JOU431" s="9"/>
      <c r="JOV431" s="9"/>
      <c r="JOW431" s="9"/>
      <c r="JOX431" s="9"/>
      <c r="JOY431" s="9"/>
      <c r="JOZ431" s="9"/>
      <c r="JPA431" s="9"/>
      <c r="JPB431" s="9"/>
      <c r="JPC431" s="9"/>
      <c r="JPD431" s="9"/>
      <c r="JPE431" s="9"/>
      <c r="JPF431" s="9"/>
      <c r="JPG431" s="9"/>
      <c r="JPH431" s="9"/>
      <c r="JPI431" s="9"/>
      <c r="JPJ431" s="9"/>
      <c r="JPK431" s="9"/>
      <c r="JPL431" s="9"/>
      <c r="JPM431" s="9"/>
      <c r="JPN431" s="9"/>
      <c r="JPO431" s="9"/>
      <c r="JPP431" s="9"/>
      <c r="JPQ431" s="9"/>
      <c r="JPR431" s="9"/>
      <c r="JPS431" s="9"/>
      <c r="JPT431" s="9"/>
      <c r="JPU431" s="9"/>
      <c r="JPV431" s="9"/>
      <c r="JPW431" s="9"/>
      <c r="JPX431" s="9"/>
      <c r="JPY431" s="9"/>
      <c r="JPZ431" s="9"/>
      <c r="JQA431" s="9"/>
      <c r="JQB431" s="9"/>
      <c r="JQC431" s="9"/>
      <c r="JQD431" s="9"/>
      <c r="JQE431" s="9"/>
      <c r="JQF431" s="9"/>
      <c r="JQG431" s="9"/>
      <c r="JQH431" s="9"/>
      <c r="JQI431" s="9"/>
      <c r="JQJ431" s="9"/>
      <c r="JQK431" s="9"/>
      <c r="JQL431" s="9"/>
      <c r="JQM431" s="9"/>
      <c r="JQN431" s="9"/>
      <c r="JQO431" s="9"/>
      <c r="JQP431" s="9"/>
      <c r="JQQ431" s="9"/>
      <c r="JQR431" s="9"/>
      <c r="JQS431" s="9"/>
      <c r="JQT431" s="9"/>
      <c r="JQU431" s="9"/>
      <c r="JQV431" s="9"/>
      <c r="JQW431" s="9"/>
      <c r="JQX431" s="9"/>
      <c r="JQY431" s="9"/>
      <c r="JQZ431" s="9"/>
      <c r="JRA431" s="9"/>
      <c r="JRB431" s="9"/>
      <c r="JRC431" s="9"/>
      <c r="JRD431" s="9"/>
      <c r="JRE431" s="9"/>
      <c r="JRF431" s="9"/>
      <c r="JRG431" s="9"/>
      <c r="JRH431" s="9"/>
      <c r="JRI431" s="9"/>
      <c r="JRJ431" s="9"/>
      <c r="JRK431" s="9"/>
      <c r="JRL431" s="9"/>
      <c r="JRM431" s="9"/>
      <c r="JRN431" s="9"/>
      <c r="JRO431" s="9"/>
      <c r="JRP431" s="9"/>
      <c r="JRQ431" s="9"/>
      <c r="JRR431" s="9"/>
      <c r="JRS431" s="9"/>
      <c r="JRT431" s="9"/>
      <c r="JRU431" s="9"/>
      <c r="JRV431" s="9"/>
      <c r="JRW431" s="9"/>
      <c r="JRX431" s="9"/>
      <c r="JRY431" s="9"/>
      <c r="JRZ431" s="9"/>
      <c r="JSA431" s="9"/>
      <c r="JSB431" s="9"/>
      <c r="JSC431" s="9"/>
      <c r="JSD431" s="9"/>
      <c r="JSE431" s="9"/>
      <c r="JSF431" s="9"/>
      <c r="JSG431" s="9"/>
      <c r="JSH431" s="9"/>
      <c r="JSI431" s="9"/>
      <c r="JSJ431" s="9"/>
      <c r="JSK431" s="9"/>
      <c r="JSL431" s="9"/>
      <c r="JSM431" s="9"/>
      <c r="JSN431" s="9"/>
      <c r="JSO431" s="9"/>
      <c r="JSP431" s="9"/>
      <c r="JSQ431" s="9"/>
      <c r="JSR431" s="9"/>
      <c r="JSS431" s="9"/>
      <c r="JST431" s="9"/>
      <c r="JSU431" s="9"/>
      <c r="JSV431" s="9"/>
      <c r="JSW431" s="9"/>
      <c r="JSX431" s="9"/>
      <c r="JSY431" s="9"/>
      <c r="JSZ431" s="9"/>
      <c r="JTA431" s="9"/>
      <c r="JTB431" s="9"/>
      <c r="JTC431" s="9"/>
      <c r="JTD431" s="9"/>
      <c r="JTE431" s="9"/>
      <c r="JTF431" s="9"/>
      <c r="JTG431" s="9"/>
      <c r="JTH431" s="9"/>
      <c r="JTI431" s="9"/>
      <c r="JTJ431" s="9"/>
      <c r="JTK431" s="9"/>
      <c r="JTL431" s="9"/>
      <c r="JTM431" s="9"/>
      <c r="JTN431" s="9"/>
      <c r="JTO431" s="9"/>
      <c r="JTP431" s="9"/>
      <c r="JTQ431" s="9"/>
      <c r="JTR431" s="9"/>
      <c r="JTS431" s="9"/>
      <c r="JTT431" s="9"/>
      <c r="JTU431" s="9"/>
      <c r="JTV431" s="9"/>
      <c r="JTW431" s="9"/>
      <c r="JTX431" s="9"/>
      <c r="JTY431" s="9"/>
      <c r="JTZ431" s="9"/>
      <c r="JUA431" s="9"/>
      <c r="JUB431" s="9"/>
      <c r="JUC431" s="9"/>
      <c r="JUD431" s="9"/>
      <c r="JUE431" s="9"/>
      <c r="JUF431" s="9"/>
      <c r="JUG431" s="9"/>
      <c r="JUH431" s="9"/>
      <c r="JUI431" s="9"/>
      <c r="JUJ431" s="9"/>
      <c r="JUK431" s="9"/>
      <c r="JUL431" s="9"/>
      <c r="JUM431" s="9"/>
      <c r="JUN431" s="9"/>
      <c r="JUO431" s="9"/>
      <c r="JUP431" s="9"/>
      <c r="JUQ431" s="9"/>
      <c r="JUR431" s="9"/>
      <c r="JUS431" s="9"/>
      <c r="JUT431" s="9"/>
      <c r="JUU431" s="9"/>
      <c r="JUV431" s="9"/>
      <c r="JUW431" s="9"/>
      <c r="JUX431" s="9"/>
      <c r="JUY431" s="9"/>
      <c r="JUZ431" s="9"/>
      <c r="JVA431" s="9"/>
      <c r="JVB431" s="9"/>
      <c r="JVC431" s="9"/>
      <c r="JVD431" s="9"/>
      <c r="JVE431" s="9"/>
      <c r="JVF431" s="9"/>
      <c r="JVG431" s="9"/>
      <c r="JVH431" s="9"/>
      <c r="JVI431" s="9"/>
      <c r="JVJ431" s="9"/>
      <c r="JVK431" s="9"/>
      <c r="JVL431" s="9"/>
      <c r="JVM431" s="9"/>
      <c r="JVN431" s="9"/>
      <c r="JVO431" s="9"/>
      <c r="JVP431" s="9"/>
      <c r="JVQ431" s="9"/>
      <c r="JVR431" s="9"/>
      <c r="JVS431" s="9"/>
      <c r="JVT431" s="9"/>
      <c r="JVU431" s="9"/>
      <c r="JVV431" s="9"/>
      <c r="JVW431" s="9"/>
      <c r="JVX431" s="9"/>
      <c r="JVY431" s="9"/>
      <c r="JVZ431" s="9"/>
      <c r="JWA431" s="9"/>
      <c r="JWB431" s="9"/>
      <c r="JWC431" s="9"/>
      <c r="JWD431" s="9"/>
      <c r="JWE431" s="9"/>
      <c r="JWF431" s="9"/>
      <c r="JWG431" s="9"/>
      <c r="JWH431" s="9"/>
      <c r="JWI431" s="9"/>
      <c r="JWJ431" s="9"/>
      <c r="JWK431" s="9"/>
      <c r="JWL431" s="9"/>
      <c r="JWM431" s="9"/>
      <c r="JWN431" s="9"/>
      <c r="JWO431" s="9"/>
      <c r="JWP431" s="9"/>
      <c r="JWQ431" s="9"/>
      <c r="JWR431" s="9"/>
      <c r="JWS431" s="9"/>
      <c r="JWT431" s="9"/>
      <c r="JWU431" s="9"/>
      <c r="JWV431" s="9"/>
      <c r="JWW431" s="9"/>
      <c r="JWX431" s="9"/>
      <c r="JWY431" s="9"/>
      <c r="JWZ431" s="9"/>
      <c r="JXA431" s="9"/>
      <c r="JXB431" s="9"/>
      <c r="JXC431" s="9"/>
      <c r="JXD431" s="9"/>
      <c r="JXE431" s="9"/>
      <c r="JXF431" s="9"/>
      <c r="JXG431" s="9"/>
      <c r="JXH431" s="9"/>
      <c r="JXI431" s="9"/>
      <c r="JXJ431" s="9"/>
      <c r="JXK431" s="9"/>
      <c r="JXL431" s="9"/>
      <c r="JXM431" s="9"/>
      <c r="JXN431" s="9"/>
      <c r="JXO431" s="9"/>
      <c r="JXP431" s="9"/>
      <c r="JXQ431" s="9"/>
      <c r="JXR431" s="9"/>
      <c r="JXS431" s="9"/>
      <c r="JXT431" s="9"/>
      <c r="JXU431" s="9"/>
      <c r="JXV431" s="9"/>
      <c r="JXW431" s="9"/>
      <c r="JXX431" s="9"/>
      <c r="JXY431" s="9"/>
      <c r="JXZ431" s="9"/>
      <c r="JYA431" s="9"/>
      <c r="JYB431" s="9"/>
      <c r="JYC431" s="9"/>
      <c r="JYD431" s="9"/>
      <c r="JYE431" s="9"/>
      <c r="JYF431" s="9"/>
      <c r="JYG431" s="9"/>
      <c r="JYH431" s="9"/>
      <c r="JYI431" s="9"/>
      <c r="JYJ431" s="9"/>
      <c r="JYK431" s="9"/>
      <c r="JYL431" s="9"/>
      <c r="JYM431" s="9"/>
      <c r="JYN431" s="9"/>
      <c r="JYO431" s="9"/>
      <c r="JYP431" s="9"/>
      <c r="JYQ431" s="9"/>
      <c r="JYR431" s="9"/>
      <c r="JYS431" s="9"/>
      <c r="JYT431" s="9"/>
      <c r="JYU431" s="9"/>
      <c r="JYV431" s="9"/>
      <c r="JYW431" s="9"/>
      <c r="JYX431" s="9"/>
      <c r="JYY431" s="9"/>
      <c r="JYZ431" s="9"/>
      <c r="JZA431" s="9"/>
      <c r="JZB431" s="9"/>
      <c r="JZC431" s="9"/>
      <c r="JZD431" s="9"/>
      <c r="JZE431" s="9"/>
      <c r="JZF431" s="9"/>
      <c r="JZG431" s="9"/>
      <c r="JZH431" s="9"/>
      <c r="JZI431" s="9"/>
      <c r="JZJ431" s="9"/>
      <c r="JZK431" s="9"/>
      <c r="JZL431" s="9"/>
      <c r="JZM431" s="9"/>
      <c r="JZN431" s="9"/>
      <c r="JZO431" s="9"/>
      <c r="JZP431" s="9"/>
      <c r="JZQ431" s="9"/>
      <c r="JZR431" s="9"/>
      <c r="JZS431" s="9"/>
      <c r="JZT431" s="9"/>
      <c r="JZU431" s="9"/>
      <c r="JZV431" s="9"/>
      <c r="JZW431" s="9"/>
      <c r="JZX431" s="9"/>
      <c r="JZY431" s="9"/>
      <c r="JZZ431" s="9"/>
      <c r="KAA431" s="9"/>
      <c r="KAB431" s="9"/>
      <c r="KAC431" s="9"/>
      <c r="KAD431" s="9"/>
      <c r="KAE431" s="9"/>
      <c r="KAF431" s="9"/>
      <c r="KAG431" s="9"/>
      <c r="KAH431" s="9"/>
      <c r="KAI431" s="9"/>
      <c r="KAJ431" s="9"/>
      <c r="KAK431" s="9"/>
      <c r="KAL431" s="9"/>
      <c r="KAM431" s="9"/>
      <c r="KAN431" s="9"/>
      <c r="KAO431" s="9"/>
      <c r="KAP431" s="9"/>
      <c r="KAQ431" s="9"/>
      <c r="KAR431" s="9"/>
      <c r="KAS431" s="9"/>
      <c r="KAT431" s="9"/>
      <c r="KAU431" s="9"/>
      <c r="KAV431" s="9"/>
      <c r="KAW431" s="9"/>
      <c r="KAX431" s="9"/>
      <c r="KAY431" s="9"/>
      <c r="KAZ431" s="9"/>
      <c r="KBA431" s="9"/>
      <c r="KBB431" s="9"/>
      <c r="KBC431" s="9"/>
      <c r="KBD431" s="9"/>
      <c r="KBE431" s="9"/>
      <c r="KBF431" s="9"/>
      <c r="KBG431" s="9"/>
      <c r="KBH431" s="9"/>
      <c r="KBI431" s="9"/>
      <c r="KBJ431" s="9"/>
      <c r="KBK431" s="9"/>
      <c r="KBL431" s="9"/>
      <c r="KBM431" s="9"/>
      <c r="KBN431" s="9"/>
      <c r="KBO431" s="9"/>
      <c r="KBP431" s="9"/>
      <c r="KBQ431" s="9"/>
      <c r="KBR431" s="9"/>
      <c r="KBS431" s="9"/>
      <c r="KBT431" s="9"/>
      <c r="KBU431" s="9"/>
      <c r="KBV431" s="9"/>
      <c r="KBW431" s="9"/>
      <c r="KBX431" s="9"/>
      <c r="KBY431" s="9"/>
      <c r="KBZ431" s="9"/>
      <c r="KCA431" s="9"/>
      <c r="KCB431" s="9"/>
      <c r="KCC431" s="9"/>
      <c r="KCD431" s="9"/>
      <c r="KCE431" s="9"/>
      <c r="KCF431" s="9"/>
      <c r="KCG431" s="9"/>
      <c r="KCH431" s="9"/>
      <c r="KCI431" s="9"/>
      <c r="KCJ431" s="9"/>
      <c r="KCK431" s="9"/>
      <c r="KCL431" s="9"/>
      <c r="KCM431" s="9"/>
      <c r="KCN431" s="9"/>
      <c r="KCO431" s="9"/>
      <c r="KCP431" s="9"/>
      <c r="KCQ431" s="9"/>
      <c r="KCR431" s="9"/>
      <c r="KCS431" s="9"/>
      <c r="KCT431" s="9"/>
      <c r="KCU431" s="9"/>
      <c r="KCV431" s="9"/>
      <c r="KCW431" s="9"/>
      <c r="KCX431" s="9"/>
      <c r="KCY431" s="9"/>
      <c r="KCZ431" s="9"/>
      <c r="KDA431" s="9"/>
      <c r="KDB431" s="9"/>
      <c r="KDC431" s="9"/>
      <c r="KDD431" s="9"/>
      <c r="KDE431" s="9"/>
      <c r="KDF431" s="9"/>
      <c r="KDG431" s="9"/>
      <c r="KDH431" s="9"/>
      <c r="KDI431" s="9"/>
      <c r="KDJ431" s="9"/>
      <c r="KDK431" s="9"/>
      <c r="KDL431" s="9"/>
      <c r="KDM431" s="9"/>
      <c r="KDN431" s="9"/>
      <c r="KDO431" s="9"/>
      <c r="KDP431" s="9"/>
      <c r="KDQ431" s="9"/>
      <c r="KDR431" s="9"/>
      <c r="KDS431" s="9"/>
      <c r="KDT431" s="9"/>
      <c r="KDU431" s="9"/>
      <c r="KDV431" s="9"/>
      <c r="KDW431" s="9"/>
      <c r="KDX431" s="9"/>
      <c r="KDY431" s="9"/>
      <c r="KDZ431" s="9"/>
      <c r="KEA431" s="9"/>
      <c r="KEB431" s="9"/>
      <c r="KEC431" s="9"/>
      <c r="KED431" s="9"/>
      <c r="KEE431" s="9"/>
      <c r="KEF431" s="9"/>
      <c r="KEG431" s="9"/>
      <c r="KEH431" s="9"/>
      <c r="KEI431" s="9"/>
      <c r="KEJ431" s="9"/>
      <c r="KEK431" s="9"/>
      <c r="KEL431" s="9"/>
      <c r="KEM431" s="9"/>
      <c r="KEN431" s="9"/>
      <c r="KEO431" s="9"/>
      <c r="KEP431" s="9"/>
      <c r="KEQ431" s="9"/>
      <c r="KER431" s="9"/>
      <c r="KES431" s="9"/>
      <c r="KET431" s="9"/>
      <c r="KEU431" s="9"/>
      <c r="KEV431" s="9"/>
      <c r="KEW431" s="9"/>
      <c r="KEX431" s="9"/>
      <c r="KEY431" s="9"/>
      <c r="KEZ431" s="9"/>
      <c r="KFA431" s="9"/>
      <c r="KFB431" s="9"/>
      <c r="KFC431" s="9"/>
      <c r="KFD431" s="9"/>
      <c r="KFE431" s="9"/>
      <c r="KFF431" s="9"/>
      <c r="KFG431" s="9"/>
      <c r="KFH431" s="9"/>
      <c r="KFI431" s="9"/>
      <c r="KFJ431" s="9"/>
      <c r="KFK431" s="9"/>
      <c r="KFL431" s="9"/>
      <c r="KFM431" s="9"/>
      <c r="KFN431" s="9"/>
      <c r="KFO431" s="9"/>
      <c r="KFP431" s="9"/>
      <c r="KFQ431" s="9"/>
      <c r="KFR431" s="9"/>
      <c r="KFS431" s="9"/>
      <c r="KFT431" s="9"/>
      <c r="KFU431" s="9"/>
      <c r="KFV431" s="9"/>
      <c r="KFW431" s="9"/>
      <c r="KFX431" s="9"/>
      <c r="KFY431" s="9"/>
      <c r="KFZ431" s="9"/>
      <c r="KGA431" s="9"/>
      <c r="KGB431" s="9"/>
      <c r="KGC431" s="9"/>
      <c r="KGD431" s="9"/>
      <c r="KGE431" s="9"/>
      <c r="KGF431" s="9"/>
      <c r="KGG431" s="9"/>
      <c r="KGH431" s="9"/>
      <c r="KGI431" s="9"/>
      <c r="KGJ431" s="9"/>
      <c r="KGK431" s="9"/>
      <c r="KGL431" s="9"/>
      <c r="KGM431" s="9"/>
      <c r="KGN431" s="9"/>
      <c r="KGO431" s="9"/>
      <c r="KGP431" s="9"/>
      <c r="KGQ431" s="9"/>
      <c r="KGR431" s="9"/>
      <c r="KGS431" s="9"/>
      <c r="KGT431" s="9"/>
      <c r="KGU431" s="9"/>
      <c r="KGV431" s="9"/>
      <c r="KGW431" s="9"/>
      <c r="KGX431" s="9"/>
      <c r="KGY431" s="9"/>
      <c r="KGZ431" s="9"/>
      <c r="KHA431" s="9"/>
      <c r="KHB431" s="9"/>
      <c r="KHC431" s="9"/>
      <c r="KHD431" s="9"/>
      <c r="KHE431" s="9"/>
      <c r="KHF431" s="9"/>
      <c r="KHG431" s="9"/>
      <c r="KHH431" s="9"/>
      <c r="KHI431" s="9"/>
      <c r="KHJ431" s="9"/>
      <c r="KHK431" s="9"/>
      <c r="KHL431" s="9"/>
      <c r="KHM431" s="9"/>
      <c r="KHN431" s="9"/>
      <c r="KHO431" s="9"/>
      <c r="KHP431" s="9"/>
      <c r="KHQ431" s="9"/>
      <c r="KHR431" s="9"/>
      <c r="KHS431" s="9"/>
      <c r="KHT431" s="9"/>
      <c r="KHU431" s="9"/>
      <c r="KHV431" s="9"/>
      <c r="KHW431" s="9"/>
      <c r="KHX431" s="9"/>
      <c r="KHY431" s="9"/>
      <c r="KHZ431" s="9"/>
      <c r="KIA431" s="9"/>
      <c r="KIB431" s="9"/>
      <c r="KIC431" s="9"/>
      <c r="KID431" s="9"/>
      <c r="KIE431" s="9"/>
      <c r="KIF431" s="9"/>
      <c r="KIG431" s="9"/>
      <c r="KIH431" s="9"/>
      <c r="KII431" s="9"/>
      <c r="KIJ431" s="9"/>
      <c r="KIK431" s="9"/>
      <c r="KIL431" s="9"/>
      <c r="KIM431" s="9"/>
      <c r="KIN431" s="9"/>
      <c r="KIO431" s="9"/>
      <c r="KIP431" s="9"/>
      <c r="KIQ431" s="9"/>
      <c r="KIR431" s="9"/>
      <c r="KIS431" s="9"/>
      <c r="KIT431" s="9"/>
      <c r="KIU431" s="9"/>
      <c r="KIV431" s="9"/>
      <c r="KIW431" s="9"/>
      <c r="KIX431" s="9"/>
      <c r="KIY431" s="9"/>
      <c r="KIZ431" s="9"/>
      <c r="KJA431" s="9"/>
      <c r="KJB431" s="9"/>
      <c r="KJC431" s="9"/>
      <c r="KJD431" s="9"/>
      <c r="KJE431" s="9"/>
      <c r="KJF431" s="9"/>
      <c r="KJG431" s="9"/>
      <c r="KJH431" s="9"/>
      <c r="KJI431" s="9"/>
      <c r="KJJ431" s="9"/>
      <c r="KJK431" s="9"/>
      <c r="KJL431" s="9"/>
      <c r="KJM431" s="9"/>
      <c r="KJN431" s="9"/>
      <c r="KJO431" s="9"/>
      <c r="KJP431" s="9"/>
      <c r="KJQ431" s="9"/>
      <c r="KJR431" s="9"/>
      <c r="KJS431" s="9"/>
      <c r="KJT431" s="9"/>
      <c r="KJU431" s="9"/>
      <c r="KJV431" s="9"/>
      <c r="KJW431" s="9"/>
      <c r="KJX431" s="9"/>
      <c r="KJY431" s="9"/>
      <c r="KJZ431" s="9"/>
      <c r="KKA431" s="9"/>
      <c r="KKB431" s="9"/>
      <c r="KKC431" s="9"/>
      <c r="KKD431" s="9"/>
      <c r="KKE431" s="9"/>
      <c r="KKF431" s="9"/>
      <c r="KKG431" s="9"/>
      <c r="KKH431" s="9"/>
      <c r="KKI431" s="9"/>
      <c r="KKJ431" s="9"/>
      <c r="KKK431" s="9"/>
      <c r="KKL431" s="9"/>
      <c r="KKM431" s="9"/>
      <c r="KKN431" s="9"/>
      <c r="KKO431" s="9"/>
      <c r="KKP431" s="9"/>
      <c r="KKQ431" s="9"/>
      <c r="KKR431" s="9"/>
      <c r="KKS431" s="9"/>
      <c r="KKT431" s="9"/>
      <c r="KKU431" s="9"/>
      <c r="KKV431" s="9"/>
      <c r="KKW431" s="9"/>
      <c r="KKX431" s="9"/>
      <c r="KKY431" s="9"/>
      <c r="KKZ431" s="9"/>
      <c r="KLA431" s="9"/>
      <c r="KLB431" s="9"/>
      <c r="KLC431" s="9"/>
      <c r="KLD431" s="9"/>
      <c r="KLE431" s="9"/>
      <c r="KLF431" s="9"/>
      <c r="KLG431" s="9"/>
      <c r="KLH431" s="9"/>
      <c r="KLI431" s="9"/>
      <c r="KLJ431" s="9"/>
      <c r="KLK431" s="9"/>
      <c r="KLL431" s="9"/>
      <c r="KLM431" s="9"/>
      <c r="KLN431" s="9"/>
      <c r="KLO431" s="9"/>
      <c r="KLP431" s="9"/>
      <c r="KLQ431" s="9"/>
      <c r="KLR431" s="9"/>
      <c r="KLS431" s="9"/>
      <c r="KLT431" s="9"/>
      <c r="KLU431" s="9"/>
      <c r="KLV431" s="9"/>
      <c r="KLW431" s="9"/>
      <c r="KLX431" s="9"/>
      <c r="KLY431" s="9"/>
      <c r="KLZ431" s="9"/>
      <c r="KMA431" s="9"/>
      <c r="KMB431" s="9"/>
      <c r="KMC431" s="9"/>
      <c r="KMD431" s="9"/>
      <c r="KME431" s="9"/>
      <c r="KMF431" s="9"/>
      <c r="KMG431" s="9"/>
      <c r="KMH431" s="9"/>
      <c r="KMI431" s="9"/>
      <c r="KMJ431" s="9"/>
      <c r="KMK431" s="9"/>
      <c r="KML431" s="9"/>
      <c r="KMM431" s="9"/>
      <c r="KMN431" s="9"/>
      <c r="KMO431" s="9"/>
      <c r="KMP431" s="9"/>
      <c r="KMQ431" s="9"/>
      <c r="KMR431" s="9"/>
      <c r="KMS431" s="9"/>
      <c r="KMT431" s="9"/>
      <c r="KMU431" s="9"/>
      <c r="KMV431" s="9"/>
      <c r="KMW431" s="9"/>
      <c r="KMX431" s="9"/>
      <c r="KMY431" s="9"/>
      <c r="KMZ431" s="9"/>
      <c r="KNA431" s="9"/>
      <c r="KNB431" s="9"/>
      <c r="KNC431" s="9"/>
      <c r="KND431" s="9"/>
      <c r="KNE431" s="9"/>
      <c r="KNF431" s="9"/>
      <c r="KNG431" s="9"/>
      <c r="KNH431" s="9"/>
      <c r="KNI431" s="9"/>
      <c r="KNJ431" s="9"/>
      <c r="KNK431" s="9"/>
      <c r="KNL431" s="9"/>
      <c r="KNM431" s="9"/>
      <c r="KNN431" s="9"/>
      <c r="KNO431" s="9"/>
      <c r="KNP431" s="9"/>
      <c r="KNQ431" s="9"/>
      <c r="KNR431" s="9"/>
      <c r="KNS431" s="9"/>
      <c r="KNT431" s="9"/>
      <c r="KNU431" s="9"/>
      <c r="KNV431" s="9"/>
      <c r="KNW431" s="9"/>
      <c r="KNX431" s="9"/>
      <c r="KNY431" s="9"/>
      <c r="KNZ431" s="9"/>
      <c r="KOA431" s="9"/>
      <c r="KOB431" s="9"/>
      <c r="KOC431" s="9"/>
      <c r="KOD431" s="9"/>
      <c r="KOE431" s="9"/>
      <c r="KOF431" s="9"/>
      <c r="KOG431" s="9"/>
      <c r="KOH431" s="9"/>
      <c r="KOI431" s="9"/>
      <c r="KOJ431" s="9"/>
      <c r="KOK431" s="9"/>
      <c r="KOL431" s="9"/>
      <c r="KOM431" s="9"/>
      <c r="KON431" s="9"/>
      <c r="KOO431" s="9"/>
      <c r="KOP431" s="9"/>
      <c r="KOQ431" s="9"/>
      <c r="KOR431" s="9"/>
      <c r="KOS431" s="9"/>
      <c r="KOT431" s="9"/>
      <c r="KOU431" s="9"/>
      <c r="KOV431" s="9"/>
      <c r="KOW431" s="9"/>
      <c r="KOX431" s="9"/>
      <c r="KOY431" s="9"/>
      <c r="KOZ431" s="9"/>
      <c r="KPA431" s="9"/>
      <c r="KPB431" s="9"/>
      <c r="KPC431" s="9"/>
      <c r="KPD431" s="9"/>
      <c r="KPE431" s="9"/>
      <c r="KPF431" s="9"/>
      <c r="KPG431" s="9"/>
      <c r="KPH431" s="9"/>
      <c r="KPI431" s="9"/>
      <c r="KPJ431" s="9"/>
      <c r="KPK431" s="9"/>
      <c r="KPL431" s="9"/>
      <c r="KPM431" s="9"/>
      <c r="KPN431" s="9"/>
      <c r="KPO431" s="9"/>
      <c r="KPP431" s="9"/>
      <c r="KPQ431" s="9"/>
      <c r="KPR431" s="9"/>
      <c r="KPS431" s="9"/>
      <c r="KPT431" s="9"/>
      <c r="KPU431" s="9"/>
      <c r="KPV431" s="9"/>
      <c r="KPW431" s="9"/>
      <c r="KPX431" s="9"/>
      <c r="KPY431" s="9"/>
      <c r="KPZ431" s="9"/>
      <c r="KQA431" s="9"/>
      <c r="KQB431" s="9"/>
      <c r="KQC431" s="9"/>
      <c r="KQD431" s="9"/>
      <c r="KQE431" s="9"/>
      <c r="KQF431" s="9"/>
      <c r="KQG431" s="9"/>
      <c r="KQH431" s="9"/>
      <c r="KQI431" s="9"/>
      <c r="KQJ431" s="9"/>
      <c r="KQK431" s="9"/>
      <c r="KQL431" s="9"/>
      <c r="KQM431" s="9"/>
      <c r="KQN431" s="9"/>
      <c r="KQO431" s="9"/>
      <c r="KQP431" s="9"/>
      <c r="KQQ431" s="9"/>
      <c r="KQR431" s="9"/>
      <c r="KQS431" s="9"/>
      <c r="KQT431" s="9"/>
      <c r="KQU431" s="9"/>
      <c r="KQV431" s="9"/>
      <c r="KQW431" s="9"/>
      <c r="KQX431" s="9"/>
      <c r="KQY431" s="9"/>
      <c r="KQZ431" s="9"/>
      <c r="KRA431" s="9"/>
      <c r="KRB431" s="9"/>
      <c r="KRC431" s="9"/>
      <c r="KRD431" s="9"/>
      <c r="KRE431" s="9"/>
      <c r="KRF431" s="9"/>
      <c r="KRG431" s="9"/>
      <c r="KRH431" s="9"/>
      <c r="KRI431" s="9"/>
      <c r="KRJ431" s="9"/>
      <c r="KRK431" s="9"/>
      <c r="KRL431" s="9"/>
      <c r="KRM431" s="9"/>
      <c r="KRN431" s="9"/>
      <c r="KRO431" s="9"/>
      <c r="KRP431" s="9"/>
      <c r="KRQ431" s="9"/>
      <c r="KRR431" s="9"/>
      <c r="KRS431" s="9"/>
      <c r="KRT431" s="9"/>
      <c r="KRU431" s="9"/>
      <c r="KRV431" s="9"/>
      <c r="KRW431" s="9"/>
      <c r="KRX431" s="9"/>
      <c r="KRY431" s="9"/>
      <c r="KRZ431" s="9"/>
      <c r="KSA431" s="9"/>
      <c r="KSB431" s="9"/>
      <c r="KSC431" s="9"/>
      <c r="KSD431" s="9"/>
      <c r="KSE431" s="9"/>
      <c r="KSF431" s="9"/>
      <c r="KSG431" s="9"/>
      <c r="KSH431" s="9"/>
      <c r="KSI431" s="9"/>
      <c r="KSJ431" s="9"/>
      <c r="KSK431" s="9"/>
      <c r="KSL431" s="9"/>
      <c r="KSM431" s="9"/>
      <c r="KSN431" s="9"/>
      <c r="KSO431" s="9"/>
      <c r="KSP431" s="9"/>
      <c r="KSQ431" s="9"/>
      <c r="KSR431" s="9"/>
      <c r="KSS431" s="9"/>
      <c r="KST431" s="9"/>
      <c r="KSU431" s="9"/>
      <c r="KSV431" s="9"/>
      <c r="KSW431" s="9"/>
      <c r="KSX431" s="9"/>
      <c r="KSY431" s="9"/>
      <c r="KSZ431" s="9"/>
      <c r="KTA431" s="9"/>
      <c r="KTB431" s="9"/>
      <c r="KTC431" s="9"/>
      <c r="KTD431" s="9"/>
      <c r="KTE431" s="9"/>
      <c r="KTF431" s="9"/>
      <c r="KTG431" s="9"/>
      <c r="KTH431" s="9"/>
      <c r="KTI431" s="9"/>
      <c r="KTJ431" s="9"/>
      <c r="KTK431" s="9"/>
      <c r="KTL431" s="9"/>
      <c r="KTM431" s="9"/>
      <c r="KTN431" s="9"/>
      <c r="KTO431" s="9"/>
      <c r="KTP431" s="9"/>
      <c r="KTQ431" s="9"/>
      <c r="KTR431" s="9"/>
      <c r="KTS431" s="9"/>
      <c r="KTT431" s="9"/>
      <c r="KTU431" s="9"/>
      <c r="KTV431" s="9"/>
      <c r="KTW431" s="9"/>
      <c r="KTX431" s="9"/>
      <c r="KTY431" s="9"/>
      <c r="KTZ431" s="9"/>
      <c r="KUA431" s="9"/>
      <c r="KUB431" s="9"/>
      <c r="KUC431" s="9"/>
      <c r="KUD431" s="9"/>
      <c r="KUE431" s="9"/>
      <c r="KUF431" s="9"/>
      <c r="KUG431" s="9"/>
      <c r="KUH431" s="9"/>
      <c r="KUI431" s="9"/>
      <c r="KUJ431" s="9"/>
      <c r="KUK431" s="9"/>
      <c r="KUL431" s="9"/>
      <c r="KUM431" s="9"/>
      <c r="KUN431" s="9"/>
      <c r="KUO431" s="9"/>
      <c r="KUP431" s="9"/>
      <c r="KUQ431" s="9"/>
      <c r="KUR431" s="9"/>
      <c r="KUS431" s="9"/>
      <c r="KUT431" s="9"/>
      <c r="KUU431" s="9"/>
      <c r="KUV431" s="9"/>
      <c r="KUW431" s="9"/>
      <c r="KUX431" s="9"/>
      <c r="KUY431" s="9"/>
      <c r="KUZ431" s="9"/>
      <c r="KVA431" s="9"/>
      <c r="KVB431" s="9"/>
      <c r="KVC431" s="9"/>
      <c r="KVD431" s="9"/>
      <c r="KVE431" s="9"/>
      <c r="KVF431" s="9"/>
      <c r="KVG431" s="9"/>
      <c r="KVH431" s="9"/>
      <c r="KVI431" s="9"/>
      <c r="KVJ431" s="9"/>
      <c r="KVK431" s="9"/>
      <c r="KVL431" s="9"/>
      <c r="KVM431" s="9"/>
      <c r="KVN431" s="9"/>
      <c r="KVO431" s="9"/>
      <c r="KVP431" s="9"/>
      <c r="KVQ431" s="9"/>
      <c r="KVR431" s="9"/>
      <c r="KVS431" s="9"/>
      <c r="KVT431" s="9"/>
      <c r="KVU431" s="9"/>
      <c r="KVV431" s="9"/>
      <c r="KVW431" s="9"/>
      <c r="KVX431" s="9"/>
      <c r="KVY431" s="9"/>
      <c r="KVZ431" s="9"/>
      <c r="KWA431" s="9"/>
      <c r="KWB431" s="9"/>
      <c r="KWC431" s="9"/>
      <c r="KWD431" s="9"/>
      <c r="KWE431" s="9"/>
      <c r="KWF431" s="9"/>
      <c r="KWG431" s="9"/>
      <c r="KWH431" s="9"/>
      <c r="KWI431" s="9"/>
      <c r="KWJ431" s="9"/>
      <c r="KWK431" s="9"/>
      <c r="KWL431" s="9"/>
      <c r="KWM431" s="9"/>
      <c r="KWN431" s="9"/>
      <c r="KWO431" s="9"/>
      <c r="KWP431" s="9"/>
      <c r="KWQ431" s="9"/>
      <c r="KWR431" s="9"/>
      <c r="KWS431" s="9"/>
      <c r="KWT431" s="9"/>
      <c r="KWU431" s="9"/>
      <c r="KWV431" s="9"/>
      <c r="KWW431" s="9"/>
      <c r="KWX431" s="9"/>
      <c r="KWY431" s="9"/>
      <c r="KWZ431" s="9"/>
      <c r="KXA431" s="9"/>
      <c r="KXB431" s="9"/>
      <c r="KXC431" s="9"/>
      <c r="KXD431" s="9"/>
      <c r="KXE431" s="9"/>
      <c r="KXF431" s="9"/>
      <c r="KXG431" s="9"/>
      <c r="KXH431" s="9"/>
      <c r="KXI431" s="9"/>
      <c r="KXJ431" s="9"/>
      <c r="KXK431" s="9"/>
      <c r="KXL431" s="9"/>
      <c r="KXM431" s="9"/>
      <c r="KXN431" s="9"/>
      <c r="KXO431" s="9"/>
      <c r="KXP431" s="9"/>
      <c r="KXQ431" s="9"/>
      <c r="KXR431" s="9"/>
      <c r="KXS431" s="9"/>
      <c r="KXT431" s="9"/>
      <c r="KXU431" s="9"/>
      <c r="KXV431" s="9"/>
      <c r="KXW431" s="9"/>
      <c r="KXX431" s="9"/>
      <c r="KXY431" s="9"/>
      <c r="KXZ431" s="9"/>
      <c r="KYA431" s="9"/>
      <c r="KYB431" s="9"/>
      <c r="KYC431" s="9"/>
      <c r="KYD431" s="9"/>
      <c r="KYE431" s="9"/>
      <c r="KYF431" s="9"/>
      <c r="KYG431" s="9"/>
      <c r="KYH431" s="9"/>
      <c r="KYI431" s="9"/>
      <c r="KYJ431" s="9"/>
      <c r="KYK431" s="9"/>
      <c r="KYL431" s="9"/>
      <c r="KYM431" s="9"/>
      <c r="KYN431" s="9"/>
      <c r="KYO431" s="9"/>
      <c r="KYP431" s="9"/>
      <c r="KYQ431" s="9"/>
      <c r="KYR431" s="9"/>
      <c r="KYS431" s="9"/>
      <c r="KYT431" s="9"/>
      <c r="KYU431" s="9"/>
      <c r="KYV431" s="9"/>
      <c r="KYW431" s="9"/>
      <c r="KYX431" s="9"/>
      <c r="KYY431" s="9"/>
      <c r="KYZ431" s="9"/>
      <c r="KZA431" s="9"/>
      <c r="KZB431" s="9"/>
      <c r="KZC431" s="9"/>
      <c r="KZD431" s="9"/>
      <c r="KZE431" s="9"/>
      <c r="KZF431" s="9"/>
      <c r="KZG431" s="9"/>
      <c r="KZH431" s="9"/>
      <c r="KZI431" s="9"/>
      <c r="KZJ431" s="9"/>
      <c r="KZK431" s="9"/>
      <c r="KZL431" s="9"/>
      <c r="KZM431" s="9"/>
      <c r="KZN431" s="9"/>
      <c r="KZO431" s="9"/>
      <c r="KZP431" s="9"/>
      <c r="KZQ431" s="9"/>
      <c r="KZR431" s="9"/>
      <c r="KZS431" s="9"/>
      <c r="KZT431" s="9"/>
      <c r="KZU431" s="9"/>
      <c r="KZV431" s="9"/>
      <c r="KZW431" s="9"/>
      <c r="KZX431" s="9"/>
      <c r="KZY431" s="9"/>
      <c r="KZZ431" s="9"/>
      <c r="LAA431" s="9"/>
      <c r="LAB431" s="9"/>
      <c r="LAC431" s="9"/>
      <c r="LAD431" s="9"/>
      <c r="LAE431" s="9"/>
      <c r="LAF431" s="9"/>
      <c r="LAG431" s="9"/>
      <c r="LAH431" s="9"/>
      <c r="LAI431" s="9"/>
      <c r="LAJ431" s="9"/>
      <c r="LAK431" s="9"/>
      <c r="LAL431" s="9"/>
      <c r="LAM431" s="9"/>
      <c r="LAN431" s="9"/>
      <c r="LAO431" s="9"/>
      <c r="LAP431" s="9"/>
      <c r="LAQ431" s="9"/>
      <c r="LAR431" s="9"/>
      <c r="LAS431" s="9"/>
      <c r="LAT431" s="9"/>
      <c r="LAU431" s="9"/>
      <c r="LAV431" s="9"/>
      <c r="LAW431" s="9"/>
      <c r="LAX431" s="9"/>
      <c r="LAY431" s="9"/>
      <c r="LAZ431" s="9"/>
      <c r="LBA431" s="9"/>
      <c r="LBB431" s="9"/>
      <c r="LBC431" s="9"/>
      <c r="LBD431" s="9"/>
      <c r="LBE431" s="9"/>
      <c r="LBF431" s="9"/>
      <c r="LBG431" s="9"/>
      <c r="LBH431" s="9"/>
      <c r="LBI431" s="9"/>
      <c r="LBJ431" s="9"/>
      <c r="LBK431" s="9"/>
      <c r="LBL431" s="9"/>
      <c r="LBM431" s="9"/>
      <c r="LBN431" s="9"/>
      <c r="LBO431" s="9"/>
      <c r="LBP431" s="9"/>
      <c r="LBQ431" s="9"/>
      <c r="LBR431" s="9"/>
      <c r="LBS431" s="9"/>
      <c r="LBT431" s="9"/>
      <c r="LBU431" s="9"/>
      <c r="LBV431" s="9"/>
      <c r="LBW431" s="9"/>
      <c r="LBX431" s="9"/>
      <c r="LBY431" s="9"/>
      <c r="LBZ431" s="9"/>
      <c r="LCA431" s="9"/>
      <c r="LCB431" s="9"/>
      <c r="LCC431" s="9"/>
      <c r="LCD431" s="9"/>
      <c r="LCE431" s="9"/>
      <c r="LCF431" s="9"/>
      <c r="LCG431" s="9"/>
      <c r="LCH431" s="9"/>
      <c r="LCI431" s="9"/>
      <c r="LCJ431" s="9"/>
      <c r="LCK431" s="9"/>
      <c r="LCL431" s="9"/>
      <c r="LCM431" s="9"/>
      <c r="LCN431" s="9"/>
      <c r="LCO431" s="9"/>
      <c r="LCP431" s="9"/>
      <c r="LCQ431" s="9"/>
      <c r="LCR431" s="9"/>
      <c r="LCS431" s="9"/>
      <c r="LCT431" s="9"/>
      <c r="LCU431" s="9"/>
      <c r="LCV431" s="9"/>
      <c r="LCW431" s="9"/>
      <c r="LCX431" s="9"/>
      <c r="LCY431" s="9"/>
      <c r="LCZ431" s="9"/>
      <c r="LDA431" s="9"/>
      <c r="LDB431" s="9"/>
      <c r="LDC431" s="9"/>
      <c r="LDD431" s="9"/>
      <c r="LDE431" s="9"/>
      <c r="LDF431" s="9"/>
      <c r="LDG431" s="9"/>
      <c r="LDH431" s="9"/>
      <c r="LDI431" s="9"/>
      <c r="LDJ431" s="9"/>
      <c r="LDK431" s="9"/>
      <c r="LDL431" s="9"/>
      <c r="LDM431" s="9"/>
      <c r="LDN431" s="9"/>
      <c r="LDO431" s="9"/>
      <c r="LDP431" s="9"/>
      <c r="LDQ431" s="9"/>
      <c r="LDR431" s="9"/>
      <c r="LDS431" s="9"/>
      <c r="LDT431" s="9"/>
      <c r="LDU431" s="9"/>
      <c r="LDV431" s="9"/>
      <c r="LDW431" s="9"/>
      <c r="LDX431" s="9"/>
      <c r="LDY431" s="9"/>
      <c r="LDZ431" s="9"/>
      <c r="LEA431" s="9"/>
      <c r="LEB431" s="9"/>
      <c r="LEC431" s="9"/>
      <c r="LED431" s="9"/>
      <c r="LEE431" s="9"/>
      <c r="LEF431" s="9"/>
      <c r="LEG431" s="9"/>
      <c r="LEH431" s="9"/>
      <c r="LEI431" s="9"/>
      <c r="LEJ431" s="9"/>
      <c r="LEK431" s="9"/>
      <c r="LEL431" s="9"/>
      <c r="LEM431" s="9"/>
      <c r="LEN431" s="9"/>
      <c r="LEO431" s="9"/>
      <c r="LEP431" s="9"/>
      <c r="LEQ431" s="9"/>
      <c r="LER431" s="9"/>
      <c r="LES431" s="9"/>
      <c r="LET431" s="9"/>
      <c r="LEU431" s="9"/>
      <c r="LEV431" s="9"/>
      <c r="LEW431" s="9"/>
      <c r="LEX431" s="9"/>
      <c r="LEY431" s="9"/>
      <c r="LEZ431" s="9"/>
      <c r="LFA431" s="9"/>
      <c r="LFB431" s="9"/>
      <c r="LFC431" s="9"/>
      <c r="LFD431" s="9"/>
      <c r="LFE431" s="9"/>
      <c r="LFF431" s="9"/>
      <c r="LFG431" s="9"/>
      <c r="LFH431" s="9"/>
      <c r="LFI431" s="9"/>
      <c r="LFJ431" s="9"/>
      <c r="LFK431" s="9"/>
      <c r="LFL431" s="9"/>
      <c r="LFM431" s="9"/>
      <c r="LFN431" s="9"/>
      <c r="LFO431" s="9"/>
      <c r="LFP431" s="9"/>
      <c r="LFQ431" s="9"/>
      <c r="LFR431" s="9"/>
      <c r="LFS431" s="9"/>
      <c r="LFT431" s="9"/>
      <c r="LFU431" s="9"/>
      <c r="LFV431" s="9"/>
      <c r="LFW431" s="9"/>
      <c r="LFX431" s="9"/>
      <c r="LFY431" s="9"/>
      <c r="LFZ431" s="9"/>
      <c r="LGA431" s="9"/>
      <c r="LGB431" s="9"/>
      <c r="LGC431" s="9"/>
      <c r="LGD431" s="9"/>
      <c r="LGE431" s="9"/>
      <c r="LGF431" s="9"/>
      <c r="LGG431" s="9"/>
      <c r="LGH431" s="9"/>
      <c r="LGI431" s="9"/>
      <c r="LGJ431" s="9"/>
      <c r="LGK431" s="9"/>
      <c r="LGL431" s="9"/>
      <c r="LGM431" s="9"/>
      <c r="LGN431" s="9"/>
      <c r="LGO431" s="9"/>
      <c r="LGP431" s="9"/>
      <c r="LGQ431" s="9"/>
      <c r="LGR431" s="9"/>
      <c r="LGS431" s="9"/>
      <c r="LGT431" s="9"/>
      <c r="LGU431" s="9"/>
      <c r="LGV431" s="9"/>
      <c r="LGW431" s="9"/>
      <c r="LGX431" s="9"/>
      <c r="LGY431" s="9"/>
      <c r="LGZ431" s="9"/>
      <c r="LHA431" s="9"/>
      <c r="LHB431" s="9"/>
      <c r="LHC431" s="9"/>
      <c r="LHD431" s="9"/>
      <c r="LHE431" s="9"/>
      <c r="LHF431" s="9"/>
      <c r="LHG431" s="9"/>
      <c r="LHH431" s="9"/>
      <c r="LHI431" s="9"/>
      <c r="LHJ431" s="9"/>
      <c r="LHK431" s="9"/>
      <c r="LHL431" s="9"/>
      <c r="LHM431" s="9"/>
      <c r="LHN431" s="9"/>
      <c r="LHO431" s="9"/>
      <c r="LHP431" s="9"/>
      <c r="LHQ431" s="9"/>
      <c r="LHR431" s="9"/>
      <c r="LHS431" s="9"/>
      <c r="LHT431" s="9"/>
      <c r="LHU431" s="9"/>
      <c r="LHV431" s="9"/>
      <c r="LHW431" s="9"/>
      <c r="LHX431" s="9"/>
      <c r="LHY431" s="9"/>
      <c r="LHZ431" s="9"/>
      <c r="LIA431" s="9"/>
      <c r="LIB431" s="9"/>
      <c r="LIC431" s="9"/>
      <c r="LID431" s="9"/>
      <c r="LIE431" s="9"/>
      <c r="LIF431" s="9"/>
      <c r="LIG431" s="9"/>
      <c r="LIH431" s="9"/>
      <c r="LII431" s="9"/>
      <c r="LIJ431" s="9"/>
      <c r="LIK431" s="9"/>
      <c r="LIL431" s="9"/>
      <c r="LIM431" s="9"/>
      <c r="LIN431" s="9"/>
      <c r="LIO431" s="9"/>
      <c r="LIP431" s="9"/>
      <c r="LIQ431" s="9"/>
      <c r="LIR431" s="9"/>
      <c r="LIS431" s="9"/>
      <c r="LIT431" s="9"/>
      <c r="LIU431" s="9"/>
      <c r="LIV431" s="9"/>
      <c r="LIW431" s="9"/>
      <c r="LIX431" s="9"/>
      <c r="LIY431" s="9"/>
      <c r="LIZ431" s="9"/>
      <c r="LJA431" s="9"/>
      <c r="LJB431" s="9"/>
      <c r="LJC431" s="9"/>
      <c r="LJD431" s="9"/>
      <c r="LJE431" s="9"/>
      <c r="LJF431" s="9"/>
      <c r="LJG431" s="9"/>
      <c r="LJH431" s="9"/>
      <c r="LJI431" s="9"/>
      <c r="LJJ431" s="9"/>
      <c r="LJK431" s="9"/>
      <c r="LJL431" s="9"/>
      <c r="LJM431" s="9"/>
      <c r="LJN431" s="9"/>
      <c r="LJO431" s="9"/>
      <c r="LJP431" s="9"/>
      <c r="LJQ431" s="9"/>
      <c r="LJR431" s="9"/>
      <c r="LJS431" s="9"/>
      <c r="LJT431" s="9"/>
      <c r="LJU431" s="9"/>
      <c r="LJV431" s="9"/>
      <c r="LJW431" s="9"/>
      <c r="LJX431" s="9"/>
      <c r="LJY431" s="9"/>
      <c r="LJZ431" s="9"/>
      <c r="LKA431" s="9"/>
      <c r="LKB431" s="9"/>
      <c r="LKC431" s="9"/>
      <c r="LKD431" s="9"/>
      <c r="LKE431" s="9"/>
      <c r="LKF431" s="9"/>
      <c r="LKG431" s="9"/>
      <c r="LKH431" s="9"/>
      <c r="LKI431" s="9"/>
      <c r="LKJ431" s="9"/>
      <c r="LKK431" s="9"/>
      <c r="LKL431" s="9"/>
      <c r="LKM431" s="9"/>
      <c r="LKN431" s="9"/>
      <c r="LKO431" s="9"/>
      <c r="LKP431" s="9"/>
      <c r="LKQ431" s="9"/>
      <c r="LKR431" s="9"/>
      <c r="LKS431" s="9"/>
      <c r="LKT431" s="9"/>
      <c r="LKU431" s="9"/>
      <c r="LKV431" s="9"/>
      <c r="LKW431" s="9"/>
      <c r="LKX431" s="9"/>
      <c r="LKY431" s="9"/>
      <c r="LKZ431" s="9"/>
      <c r="LLA431" s="9"/>
      <c r="LLB431" s="9"/>
      <c r="LLC431" s="9"/>
      <c r="LLD431" s="9"/>
      <c r="LLE431" s="9"/>
      <c r="LLF431" s="9"/>
      <c r="LLG431" s="9"/>
      <c r="LLH431" s="9"/>
      <c r="LLI431" s="9"/>
      <c r="LLJ431" s="9"/>
      <c r="LLK431" s="9"/>
      <c r="LLL431" s="9"/>
      <c r="LLM431" s="9"/>
      <c r="LLN431" s="9"/>
      <c r="LLO431" s="9"/>
      <c r="LLP431" s="9"/>
      <c r="LLQ431" s="9"/>
      <c r="LLR431" s="9"/>
      <c r="LLS431" s="9"/>
      <c r="LLT431" s="9"/>
      <c r="LLU431" s="9"/>
      <c r="LLV431" s="9"/>
      <c r="LLW431" s="9"/>
      <c r="LLX431" s="9"/>
      <c r="LLY431" s="9"/>
      <c r="LLZ431" s="9"/>
      <c r="LMA431" s="9"/>
      <c r="LMB431" s="9"/>
      <c r="LMC431" s="9"/>
      <c r="LMD431" s="9"/>
      <c r="LME431" s="9"/>
      <c r="LMF431" s="9"/>
      <c r="LMG431" s="9"/>
      <c r="LMH431" s="9"/>
      <c r="LMI431" s="9"/>
      <c r="LMJ431" s="9"/>
      <c r="LMK431" s="9"/>
      <c r="LML431" s="9"/>
      <c r="LMM431" s="9"/>
      <c r="LMN431" s="9"/>
      <c r="LMO431" s="9"/>
      <c r="LMP431" s="9"/>
      <c r="LMQ431" s="9"/>
      <c r="LMR431" s="9"/>
      <c r="LMS431" s="9"/>
      <c r="LMT431" s="9"/>
      <c r="LMU431" s="9"/>
      <c r="LMV431" s="9"/>
      <c r="LMW431" s="9"/>
      <c r="LMX431" s="9"/>
      <c r="LMY431" s="9"/>
      <c r="LMZ431" s="9"/>
      <c r="LNA431" s="9"/>
      <c r="LNB431" s="9"/>
      <c r="LNC431" s="9"/>
      <c r="LND431" s="9"/>
      <c r="LNE431" s="9"/>
      <c r="LNF431" s="9"/>
      <c r="LNG431" s="9"/>
      <c r="LNH431" s="9"/>
      <c r="LNI431" s="9"/>
      <c r="LNJ431" s="9"/>
      <c r="LNK431" s="9"/>
      <c r="LNL431" s="9"/>
      <c r="LNM431" s="9"/>
      <c r="LNN431" s="9"/>
      <c r="LNO431" s="9"/>
      <c r="LNP431" s="9"/>
      <c r="LNQ431" s="9"/>
      <c r="LNR431" s="9"/>
      <c r="LNS431" s="9"/>
      <c r="LNT431" s="9"/>
      <c r="LNU431" s="9"/>
      <c r="LNV431" s="9"/>
      <c r="LNW431" s="9"/>
      <c r="LNX431" s="9"/>
      <c r="LNY431" s="9"/>
      <c r="LNZ431" s="9"/>
      <c r="LOA431" s="9"/>
      <c r="LOB431" s="9"/>
      <c r="LOC431" s="9"/>
      <c r="LOD431" s="9"/>
      <c r="LOE431" s="9"/>
      <c r="LOF431" s="9"/>
      <c r="LOG431" s="9"/>
      <c r="LOH431" s="9"/>
      <c r="LOI431" s="9"/>
      <c r="LOJ431" s="9"/>
      <c r="LOK431" s="9"/>
      <c r="LOL431" s="9"/>
      <c r="LOM431" s="9"/>
      <c r="LON431" s="9"/>
      <c r="LOO431" s="9"/>
      <c r="LOP431" s="9"/>
      <c r="LOQ431" s="9"/>
      <c r="LOR431" s="9"/>
      <c r="LOS431" s="9"/>
      <c r="LOT431" s="9"/>
      <c r="LOU431" s="9"/>
      <c r="LOV431" s="9"/>
      <c r="LOW431" s="9"/>
      <c r="LOX431" s="9"/>
      <c r="LOY431" s="9"/>
      <c r="LOZ431" s="9"/>
      <c r="LPA431" s="9"/>
      <c r="LPB431" s="9"/>
      <c r="LPC431" s="9"/>
      <c r="LPD431" s="9"/>
      <c r="LPE431" s="9"/>
      <c r="LPF431" s="9"/>
      <c r="LPG431" s="9"/>
      <c r="LPH431" s="9"/>
      <c r="LPI431" s="9"/>
      <c r="LPJ431" s="9"/>
      <c r="LPK431" s="9"/>
      <c r="LPL431" s="9"/>
      <c r="LPM431" s="9"/>
      <c r="LPN431" s="9"/>
      <c r="LPO431" s="9"/>
      <c r="LPP431" s="9"/>
      <c r="LPQ431" s="9"/>
      <c r="LPR431" s="9"/>
      <c r="LPS431" s="9"/>
      <c r="LPT431" s="9"/>
      <c r="LPU431" s="9"/>
      <c r="LPV431" s="9"/>
      <c r="LPW431" s="9"/>
      <c r="LPX431" s="9"/>
      <c r="LPY431" s="9"/>
      <c r="LPZ431" s="9"/>
      <c r="LQA431" s="9"/>
      <c r="LQB431" s="9"/>
      <c r="LQC431" s="9"/>
      <c r="LQD431" s="9"/>
      <c r="LQE431" s="9"/>
      <c r="LQF431" s="9"/>
      <c r="LQG431" s="9"/>
      <c r="LQH431" s="9"/>
      <c r="LQI431" s="9"/>
      <c r="LQJ431" s="9"/>
      <c r="LQK431" s="9"/>
      <c r="LQL431" s="9"/>
      <c r="LQM431" s="9"/>
      <c r="LQN431" s="9"/>
      <c r="LQO431" s="9"/>
      <c r="LQP431" s="9"/>
      <c r="LQQ431" s="9"/>
      <c r="LQR431" s="9"/>
      <c r="LQS431" s="9"/>
      <c r="LQT431" s="9"/>
      <c r="LQU431" s="9"/>
      <c r="LQV431" s="9"/>
      <c r="LQW431" s="9"/>
      <c r="LQX431" s="9"/>
      <c r="LQY431" s="9"/>
      <c r="LQZ431" s="9"/>
      <c r="LRA431" s="9"/>
      <c r="LRB431" s="9"/>
      <c r="LRC431" s="9"/>
      <c r="LRD431" s="9"/>
      <c r="LRE431" s="9"/>
      <c r="LRF431" s="9"/>
      <c r="LRG431" s="9"/>
      <c r="LRH431" s="9"/>
      <c r="LRI431" s="9"/>
      <c r="LRJ431" s="9"/>
      <c r="LRK431" s="9"/>
      <c r="LRL431" s="9"/>
      <c r="LRM431" s="9"/>
      <c r="LRN431" s="9"/>
      <c r="LRO431" s="9"/>
      <c r="LRP431" s="9"/>
      <c r="LRQ431" s="9"/>
      <c r="LRR431" s="9"/>
      <c r="LRS431" s="9"/>
      <c r="LRT431" s="9"/>
      <c r="LRU431" s="9"/>
      <c r="LRV431" s="9"/>
      <c r="LRW431" s="9"/>
      <c r="LRX431" s="9"/>
      <c r="LRY431" s="9"/>
      <c r="LRZ431" s="9"/>
      <c r="LSA431" s="9"/>
      <c r="LSB431" s="9"/>
      <c r="LSC431" s="9"/>
      <c r="LSD431" s="9"/>
      <c r="LSE431" s="9"/>
      <c r="LSF431" s="9"/>
      <c r="LSG431" s="9"/>
      <c r="LSH431" s="9"/>
      <c r="LSI431" s="9"/>
      <c r="LSJ431" s="9"/>
      <c r="LSK431" s="9"/>
      <c r="LSL431" s="9"/>
      <c r="LSM431" s="9"/>
      <c r="LSN431" s="9"/>
      <c r="LSO431" s="9"/>
      <c r="LSP431" s="9"/>
      <c r="LSQ431" s="9"/>
      <c r="LSR431" s="9"/>
      <c r="LSS431" s="9"/>
      <c r="LST431" s="9"/>
      <c r="LSU431" s="9"/>
      <c r="LSV431" s="9"/>
      <c r="LSW431" s="9"/>
      <c r="LSX431" s="9"/>
      <c r="LSY431" s="9"/>
      <c r="LSZ431" s="9"/>
      <c r="LTA431" s="9"/>
      <c r="LTB431" s="9"/>
      <c r="LTC431" s="9"/>
      <c r="LTD431" s="9"/>
      <c r="LTE431" s="9"/>
      <c r="LTF431" s="9"/>
      <c r="LTG431" s="9"/>
      <c r="LTH431" s="9"/>
      <c r="LTI431" s="9"/>
      <c r="LTJ431" s="9"/>
      <c r="LTK431" s="9"/>
      <c r="LTL431" s="9"/>
      <c r="LTM431" s="9"/>
      <c r="LTN431" s="9"/>
      <c r="LTO431" s="9"/>
      <c r="LTP431" s="9"/>
      <c r="LTQ431" s="9"/>
      <c r="LTR431" s="9"/>
      <c r="LTS431" s="9"/>
      <c r="LTT431" s="9"/>
      <c r="LTU431" s="9"/>
      <c r="LTV431" s="9"/>
      <c r="LTW431" s="9"/>
      <c r="LTX431" s="9"/>
      <c r="LTY431" s="9"/>
      <c r="LTZ431" s="9"/>
      <c r="LUA431" s="9"/>
      <c r="LUB431" s="9"/>
      <c r="LUC431" s="9"/>
      <c r="LUD431" s="9"/>
      <c r="LUE431" s="9"/>
      <c r="LUF431" s="9"/>
      <c r="LUG431" s="9"/>
      <c r="LUH431" s="9"/>
      <c r="LUI431" s="9"/>
      <c r="LUJ431" s="9"/>
      <c r="LUK431" s="9"/>
      <c r="LUL431" s="9"/>
      <c r="LUM431" s="9"/>
      <c r="LUN431" s="9"/>
      <c r="LUO431" s="9"/>
      <c r="LUP431" s="9"/>
      <c r="LUQ431" s="9"/>
      <c r="LUR431" s="9"/>
      <c r="LUS431" s="9"/>
      <c r="LUT431" s="9"/>
      <c r="LUU431" s="9"/>
      <c r="LUV431" s="9"/>
      <c r="LUW431" s="9"/>
      <c r="LUX431" s="9"/>
      <c r="LUY431" s="9"/>
      <c r="LUZ431" s="9"/>
      <c r="LVA431" s="9"/>
      <c r="LVB431" s="9"/>
      <c r="LVC431" s="9"/>
      <c r="LVD431" s="9"/>
      <c r="LVE431" s="9"/>
      <c r="LVF431" s="9"/>
      <c r="LVG431" s="9"/>
      <c r="LVH431" s="9"/>
      <c r="LVI431" s="9"/>
      <c r="LVJ431" s="9"/>
      <c r="LVK431" s="9"/>
      <c r="LVL431" s="9"/>
      <c r="LVM431" s="9"/>
      <c r="LVN431" s="9"/>
      <c r="LVO431" s="9"/>
      <c r="LVP431" s="9"/>
      <c r="LVQ431" s="9"/>
      <c r="LVR431" s="9"/>
      <c r="LVS431" s="9"/>
      <c r="LVT431" s="9"/>
      <c r="LVU431" s="9"/>
      <c r="LVV431" s="9"/>
      <c r="LVW431" s="9"/>
      <c r="LVX431" s="9"/>
      <c r="LVY431" s="9"/>
      <c r="LVZ431" s="9"/>
      <c r="LWA431" s="9"/>
      <c r="LWB431" s="9"/>
      <c r="LWC431" s="9"/>
      <c r="LWD431" s="9"/>
      <c r="LWE431" s="9"/>
      <c r="LWF431" s="9"/>
      <c r="LWG431" s="9"/>
      <c r="LWH431" s="9"/>
      <c r="LWI431" s="9"/>
      <c r="LWJ431" s="9"/>
      <c r="LWK431" s="9"/>
      <c r="LWL431" s="9"/>
      <c r="LWM431" s="9"/>
      <c r="LWN431" s="9"/>
      <c r="LWO431" s="9"/>
      <c r="LWP431" s="9"/>
      <c r="LWQ431" s="9"/>
      <c r="LWR431" s="9"/>
      <c r="LWS431" s="9"/>
      <c r="LWT431" s="9"/>
      <c r="LWU431" s="9"/>
      <c r="LWV431" s="9"/>
      <c r="LWW431" s="9"/>
      <c r="LWX431" s="9"/>
      <c r="LWY431" s="9"/>
      <c r="LWZ431" s="9"/>
      <c r="LXA431" s="9"/>
      <c r="LXB431" s="9"/>
      <c r="LXC431" s="9"/>
      <c r="LXD431" s="9"/>
      <c r="LXE431" s="9"/>
      <c r="LXF431" s="9"/>
      <c r="LXG431" s="9"/>
      <c r="LXH431" s="9"/>
      <c r="LXI431" s="9"/>
      <c r="LXJ431" s="9"/>
      <c r="LXK431" s="9"/>
      <c r="LXL431" s="9"/>
      <c r="LXM431" s="9"/>
      <c r="LXN431" s="9"/>
      <c r="LXO431" s="9"/>
      <c r="LXP431" s="9"/>
      <c r="LXQ431" s="9"/>
      <c r="LXR431" s="9"/>
      <c r="LXS431" s="9"/>
      <c r="LXT431" s="9"/>
      <c r="LXU431" s="9"/>
      <c r="LXV431" s="9"/>
      <c r="LXW431" s="9"/>
      <c r="LXX431" s="9"/>
      <c r="LXY431" s="9"/>
      <c r="LXZ431" s="9"/>
      <c r="LYA431" s="9"/>
      <c r="LYB431" s="9"/>
      <c r="LYC431" s="9"/>
      <c r="LYD431" s="9"/>
      <c r="LYE431" s="9"/>
      <c r="LYF431" s="9"/>
      <c r="LYG431" s="9"/>
      <c r="LYH431" s="9"/>
      <c r="LYI431" s="9"/>
      <c r="LYJ431" s="9"/>
      <c r="LYK431" s="9"/>
      <c r="LYL431" s="9"/>
      <c r="LYM431" s="9"/>
      <c r="LYN431" s="9"/>
      <c r="LYO431" s="9"/>
      <c r="LYP431" s="9"/>
      <c r="LYQ431" s="9"/>
      <c r="LYR431" s="9"/>
      <c r="LYS431" s="9"/>
      <c r="LYT431" s="9"/>
      <c r="LYU431" s="9"/>
      <c r="LYV431" s="9"/>
      <c r="LYW431" s="9"/>
      <c r="LYX431" s="9"/>
      <c r="LYY431" s="9"/>
      <c r="LYZ431" s="9"/>
      <c r="LZA431" s="9"/>
      <c r="LZB431" s="9"/>
      <c r="LZC431" s="9"/>
      <c r="LZD431" s="9"/>
      <c r="LZE431" s="9"/>
      <c r="LZF431" s="9"/>
      <c r="LZG431" s="9"/>
      <c r="LZH431" s="9"/>
      <c r="LZI431" s="9"/>
      <c r="LZJ431" s="9"/>
      <c r="LZK431" s="9"/>
      <c r="LZL431" s="9"/>
      <c r="LZM431" s="9"/>
      <c r="LZN431" s="9"/>
      <c r="LZO431" s="9"/>
      <c r="LZP431" s="9"/>
      <c r="LZQ431" s="9"/>
      <c r="LZR431" s="9"/>
      <c r="LZS431" s="9"/>
      <c r="LZT431" s="9"/>
      <c r="LZU431" s="9"/>
      <c r="LZV431" s="9"/>
      <c r="LZW431" s="9"/>
      <c r="LZX431" s="9"/>
      <c r="LZY431" s="9"/>
      <c r="LZZ431" s="9"/>
      <c r="MAA431" s="9"/>
      <c r="MAB431" s="9"/>
      <c r="MAC431" s="9"/>
      <c r="MAD431" s="9"/>
      <c r="MAE431" s="9"/>
      <c r="MAF431" s="9"/>
      <c r="MAG431" s="9"/>
      <c r="MAH431" s="9"/>
      <c r="MAI431" s="9"/>
      <c r="MAJ431" s="9"/>
      <c r="MAK431" s="9"/>
      <c r="MAL431" s="9"/>
      <c r="MAM431" s="9"/>
      <c r="MAN431" s="9"/>
      <c r="MAO431" s="9"/>
      <c r="MAP431" s="9"/>
      <c r="MAQ431" s="9"/>
      <c r="MAR431" s="9"/>
      <c r="MAS431" s="9"/>
      <c r="MAT431" s="9"/>
      <c r="MAU431" s="9"/>
      <c r="MAV431" s="9"/>
      <c r="MAW431" s="9"/>
      <c r="MAX431" s="9"/>
      <c r="MAY431" s="9"/>
      <c r="MAZ431" s="9"/>
      <c r="MBA431" s="9"/>
      <c r="MBB431" s="9"/>
      <c r="MBC431" s="9"/>
      <c r="MBD431" s="9"/>
      <c r="MBE431" s="9"/>
      <c r="MBF431" s="9"/>
      <c r="MBG431" s="9"/>
      <c r="MBH431" s="9"/>
      <c r="MBI431" s="9"/>
      <c r="MBJ431" s="9"/>
      <c r="MBK431" s="9"/>
      <c r="MBL431" s="9"/>
      <c r="MBM431" s="9"/>
      <c r="MBN431" s="9"/>
      <c r="MBO431" s="9"/>
      <c r="MBP431" s="9"/>
      <c r="MBQ431" s="9"/>
      <c r="MBR431" s="9"/>
      <c r="MBS431" s="9"/>
      <c r="MBT431" s="9"/>
      <c r="MBU431" s="9"/>
      <c r="MBV431" s="9"/>
      <c r="MBW431" s="9"/>
      <c r="MBX431" s="9"/>
      <c r="MBY431" s="9"/>
      <c r="MBZ431" s="9"/>
      <c r="MCA431" s="9"/>
      <c r="MCB431" s="9"/>
      <c r="MCC431" s="9"/>
      <c r="MCD431" s="9"/>
      <c r="MCE431" s="9"/>
      <c r="MCF431" s="9"/>
      <c r="MCG431" s="9"/>
      <c r="MCH431" s="9"/>
      <c r="MCI431" s="9"/>
      <c r="MCJ431" s="9"/>
      <c r="MCK431" s="9"/>
      <c r="MCL431" s="9"/>
      <c r="MCM431" s="9"/>
      <c r="MCN431" s="9"/>
      <c r="MCO431" s="9"/>
      <c r="MCP431" s="9"/>
      <c r="MCQ431" s="9"/>
      <c r="MCR431" s="9"/>
      <c r="MCS431" s="9"/>
      <c r="MCT431" s="9"/>
      <c r="MCU431" s="9"/>
      <c r="MCV431" s="9"/>
      <c r="MCW431" s="9"/>
      <c r="MCX431" s="9"/>
      <c r="MCY431" s="9"/>
      <c r="MCZ431" s="9"/>
      <c r="MDA431" s="9"/>
      <c r="MDB431" s="9"/>
      <c r="MDC431" s="9"/>
      <c r="MDD431" s="9"/>
      <c r="MDE431" s="9"/>
      <c r="MDF431" s="9"/>
      <c r="MDG431" s="9"/>
      <c r="MDH431" s="9"/>
      <c r="MDI431" s="9"/>
      <c r="MDJ431" s="9"/>
      <c r="MDK431" s="9"/>
      <c r="MDL431" s="9"/>
      <c r="MDM431" s="9"/>
      <c r="MDN431" s="9"/>
      <c r="MDO431" s="9"/>
      <c r="MDP431" s="9"/>
      <c r="MDQ431" s="9"/>
      <c r="MDR431" s="9"/>
      <c r="MDS431" s="9"/>
      <c r="MDT431" s="9"/>
      <c r="MDU431" s="9"/>
      <c r="MDV431" s="9"/>
      <c r="MDW431" s="9"/>
      <c r="MDX431" s="9"/>
      <c r="MDY431" s="9"/>
      <c r="MDZ431" s="9"/>
      <c r="MEA431" s="9"/>
      <c r="MEB431" s="9"/>
      <c r="MEC431" s="9"/>
      <c r="MED431" s="9"/>
      <c r="MEE431" s="9"/>
      <c r="MEF431" s="9"/>
      <c r="MEG431" s="9"/>
      <c r="MEH431" s="9"/>
      <c r="MEI431" s="9"/>
      <c r="MEJ431" s="9"/>
      <c r="MEK431" s="9"/>
      <c r="MEL431" s="9"/>
      <c r="MEM431" s="9"/>
      <c r="MEN431" s="9"/>
      <c r="MEO431" s="9"/>
      <c r="MEP431" s="9"/>
      <c r="MEQ431" s="9"/>
      <c r="MER431" s="9"/>
      <c r="MES431" s="9"/>
      <c r="MET431" s="9"/>
      <c r="MEU431" s="9"/>
      <c r="MEV431" s="9"/>
      <c r="MEW431" s="9"/>
      <c r="MEX431" s="9"/>
      <c r="MEY431" s="9"/>
      <c r="MEZ431" s="9"/>
      <c r="MFA431" s="9"/>
      <c r="MFB431" s="9"/>
      <c r="MFC431" s="9"/>
      <c r="MFD431" s="9"/>
      <c r="MFE431" s="9"/>
      <c r="MFF431" s="9"/>
      <c r="MFG431" s="9"/>
      <c r="MFH431" s="9"/>
      <c r="MFI431" s="9"/>
      <c r="MFJ431" s="9"/>
      <c r="MFK431" s="9"/>
      <c r="MFL431" s="9"/>
      <c r="MFM431" s="9"/>
      <c r="MFN431" s="9"/>
      <c r="MFO431" s="9"/>
      <c r="MFP431" s="9"/>
      <c r="MFQ431" s="9"/>
      <c r="MFR431" s="9"/>
      <c r="MFS431" s="9"/>
      <c r="MFT431" s="9"/>
      <c r="MFU431" s="9"/>
      <c r="MFV431" s="9"/>
      <c r="MFW431" s="9"/>
      <c r="MFX431" s="9"/>
      <c r="MFY431" s="9"/>
      <c r="MFZ431" s="9"/>
      <c r="MGA431" s="9"/>
      <c r="MGB431" s="9"/>
      <c r="MGC431" s="9"/>
      <c r="MGD431" s="9"/>
      <c r="MGE431" s="9"/>
      <c r="MGF431" s="9"/>
      <c r="MGG431" s="9"/>
      <c r="MGH431" s="9"/>
      <c r="MGI431" s="9"/>
      <c r="MGJ431" s="9"/>
      <c r="MGK431" s="9"/>
      <c r="MGL431" s="9"/>
      <c r="MGM431" s="9"/>
      <c r="MGN431" s="9"/>
      <c r="MGO431" s="9"/>
      <c r="MGP431" s="9"/>
      <c r="MGQ431" s="9"/>
      <c r="MGR431" s="9"/>
      <c r="MGS431" s="9"/>
      <c r="MGT431" s="9"/>
      <c r="MGU431" s="9"/>
      <c r="MGV431" s="9"/>
      <c r="MGW431" s="9"/>
      <c r="MGX431" s="9"/>
      <c r="MGY431" s="9"/>
      <c r="MGZ431" s="9"/>
      <c r="MHA431" s="9"/>
      <c r="MHB431" s="9"/>
      <c r="MHC431" s="9"/>
      <c r="MHD431" s="9"/>
      <c r="MHE431" s="9"/>
      <c r="MHF431" s="9"/>
      <c r="MHG431" s="9"/>
      <c r="MHH431" s="9"/>
      <c r="MHI431" s="9"/>
      <c r="MHJ431" s="9"/>
      <c r="MHK431" s="9"/>
      <c r="MHL431" s="9"/>
      <c r="MHM431" s="9"/>
      <c r="MHN431" s="9"/>
      <c r="MHO431" s="9"/>
      <c r="MHP431" s="9"/>
      <c r="MHQ431" s="9"/>
      <c r="MHR431" s="9"/>
      <c r="MHS431" s="9"/>
      <c r="MHT431" s="9"/>
      <c r="MHU431" s="9"/>
      <c r="MHV431" s="9"/>
      <c r="MHW431" s="9"/>
      <c r="MHX431" s="9"/>
      <c r="MHY431" s="9"/>
      <c r="MHZ431" s="9"/>
      <c r="MIA431" s="9"/>
      <c r="MIB431" s="9"/>
      <c r="MIC431" s="9"/>
      <c r="MID431" s="9"/>
      <c r="MIE431" s="9"/>
      <c r="MIF431" s="9"/>
      <c r="MIG431" s="9"/>
      <c r="MIH431" s="9"/>
      <c r="MII431" s="9"/>
      <c r="MIJ431" s="9"/>
      <c r="MIK431" s="9"/>
      <c r="MIL431" s="9"/>
      <c r="MIM431" s="9"/>
      <c r="MIN431" s="9"/>
      <c r="MIO431" s="9"/>
      <c r="MIP431" s="9"/>
      <c r="MIQ431" s="9"/>
      <c r="MIR431" s="9"/>
      <c r="MIS431" s="9"/>
      <c r="MIT431" s="9"/>
      <c r="MIU431" s="9"/>
      <c r="MIV431" s="9"/>
      <c r="MIW431" s="9"/>
      <c r="MIX431" s="9"/>
      <c r="MIY431" s="9"/>
      <c r="MIZ431" s="9"/>
      <c r="MJA431" s="9"/>
      <c r="MJB431" s="9"/>
      <c r="MJC431" s="9"/>
      <c r="MJD431" s="9"/>
      <c r="MJE431" s="9"/>
      <c r="MJF431" s="9"/>
      <c r="MJG431" s="9"/>
      <c r="MJH431" s="9"/>
      <c r="MJI431" s="9"/>
      <c r="MJJ431" s="9"/>
      <c r="MJK431" s="9"/>
      <c r="MJL431" s="9"/>
      <c r="MJM431" s="9"/>
      <c r="MJN431" s="9"/>
      <c r="MJO431" s="9"/>
      <c r="MJP431" s="9"/>
      <c r="MJQ431" s="9"/>
      <c r="MJR431" s="9"/>
      <c r="MJS431" s="9"/>
      <c r="MJT431" s="9"/>
      <c r="MJU431" s="9"/>
      <c r="MJV431" s="9"/>
      <c r="MJW431" s="9"/>
      <c r="MJX431" s="9"/>
      <c r="MJY431" s="9"/>
      <c r="MJZ431" s="9"/>
      <c r="MKA431" s="9"/>
      <c r="MKB431" s="9"/>
      <c r="MKC431" s="9"/>
      <c r="MKD431" s="9"/>
      <c r="MKE431" s="9"/>
      <c r="MKF431" s="9"/>
      <c r="MKG431" s="9"/>
      <c r="MKH431" s="9"/>
      <c r="MKI431" s="9"/>
      <c r="MKJ431" s="9"/>
      <c r="MKK431" s="9"/>
      <c r="MKL431" s="9"/>
      <c r="MKM431" s="9"/>
      <c r="MKN431" s="9"/>
      <c r="MKO431" s="9"/>
      <c r="MKP431" s="9"/>
      <c r="MKQ431" s="9"/>
      <c r="MKR431" s="9"/>
      <c r="MKS431" s="9"/>
      <c r="MKT431" s="9"/>
      <c r="MKU431" s="9"/>
      <c r="MKV431" s="9"/>
      <c r="MKW431" s="9"/>
      <c r="MKX431" s="9"/>
      <c r="MKY431" s="9"/>
      <c r="MKZ431" s="9"/>
      <c r="MLA431" s="9"/>
      <c r="MLB431" s="9"/>
      <c r="MLC431" s="9"/>
      <c r="MLD431" s="9"/>
      <c r="MLE431" s="9"/>
      <c r="MLF431" s="9"/>
      <c r="MLG431" s="9"/>
      <c r="MLH431" s="9"/>
      <c r="MLI431" s="9"/>
      <c r="MLJ431" s="9"/>
      <c r="MLK431" s="9"/>
      <c r="MLL431" s="9"/>
      <c r="MLM431" s="9"/>
      <c r="MLN431" s="9"/>
      <c r="MLO431" s="9"/>
      <c r="MLP431" s="9"/>
      <c r="MLQ431" s="9"/>
      <c r="MLR431" s="9"/>
      <c r="MLS431" s="9"/>
      <c r="MLT431" s="9"/>
      <c r="MLU431" s="9"/>
      <c r="MLV431" s="9"/>
      <c r="MLW431" s="9"/>
      <c r="MLX431" s="9"/>
      <c r="MLY431" s="9"/>
      <c r="MLZ431" s="9"/>
      <c r="MMA431" s="9"/>
      <c r="MMB431" s="9"/>
      <c r="MMC431" s="9"/>
      <c r="MMD431" s="9"/>
      <c r="MME431" s="9"/>
      <c r="MMF431" s="9"/>
      <c r="MMG431" s="9"/>
      <c r="MMH431" s="9"/>
      <c r="MMI431" s="9"/>
      <c r="MMJ431" s="9"/>
      <c r="MMK431" s="9"/>
      <c r="MML431" s="9"/>
      <c r="MMM431" s="9"/>
      <c r="MMN431" s="9"/>
      <c r="MMO431" s="9"/>
      <c r="MMP431" s="9"/>
      <c r="MMQ431" s="9"/>
      <c r="MMR431" s="9"/>
      <c r="MMS431" s="9"/>
      <c r="MMT431" s="9"/>
      <c r="MMU431" s="9"/>
      <c r="MMV431" s="9"/>
      <c r="MMW431" s="9"/>
      <c r="MMX431" s="9"/>
      <c r="MMY431" s="9"/>
      <c r="MMZ431" s="9"/>
      <c r="MNA431" s="9"/>
      <c r="MNB431" s="9"/>
      <c r="MNC431" s="9"/>
      <c r="MND431" s="9"/>
      <c r="MNE431" s="9"/>
      <c r="MNF431" s="9"/>
      <c r="MNG431" s="9"/>
      <c r="MNH431" s="9"/>
      <c r="MNI431" s="9"/>
      <c r="MNJ431" s="9"/>
      <c r="MNK431" s="9"/>
      <c r="MNL431" s="9"/>
      <c r="MNM431" s="9"/>
      <c r="MNN431" s="9"/>
      <c r="MNO431" s="9"/>
      <c r="MNP431" s="9"/>
      <c r="MNQ431" s="9"/>
      <c r="MNR431" s="9"/>
      <c r="MNS431" s="9"/>
      <c r="MNT431" s="9"/>
      <c r="MNU431" s="9"/>
      <c r="MNV431" s="9"/>
      <c r="MNW431" s="9"/>
      <c r="MNX431" s="9"/>
      <c r="MNY431" s="9"/>
      <c r="MNZ431" s="9"/>
      <c r="MOA431" s="9"/>
      <c r="MOB431" s="9"/>
      <c r="MOC431" s="9"/>
      <c r="MOD431" s="9"/>
      <c r="MOE431" s="9"/>
      <c r="MOF431" s="9"/>
      <c r="MOG431" s="9"/>
      <c r="MOH431" s="9"/>
      <c r="MOI431" s="9"/>
      <c r="MOJ431" s="9"/>
      <c r="MOK431" s="9"/>
      <c r="MOL431" s="9"/>
      <c r="MOM431" s="9"/>
      <c r="MON431" s="9"/>
      <c r="MOO431" s="9"/>
      <c r="MOP431" s="9"/>
      <c r="MOQ431" s="9"/>
      <c r="MOR431" s="9"/>
      <c r="MOS431" s="9"/>
      <c r="MOT431" s="9"/>
      <c r="MOU431" s="9"/>
      <c r="MOV431" s="9"/>
      <c r="MOW431" s="9"/>
      <c r="MOX431" s="9"/>
      <c r="MOY431" s="9"/>
      <c r="MOZ431" s="9"/>
      <c r="MPA431" s="9"/>
      <c r="MPB431" s="9"/>
      <c r="MPC431" s="9"/>
      <c r="MPD431" s="9"/>
      <c r="MPE431" s="9"/>
      <c r="MPF431" s="9"/>
      <c r="MPG431" s="9"/>
      <c r="MPH431" s="9"/>
      <c r="MPI431" s="9"/>
      <c r="MPJ431" s="9"/>
      <c r="MPK431" s="9"/>
      <c r="MPL431" s="9"/>
      <c r="MPM431" s="9"/>
      <c r="MPN431" s="9"/>
      <c r="MPO431" s="9"/>
      <c r="MPP431" s="9"/>
      <c r="MPQ431" s="9"/>
      <c r="MPR431" s="9"/>
      <c r="MPS431" s="9"/>
      <c r="MPT431" s="9"/>
      <c r="MPU431" s="9"/>
      <c r="MPV431" s="9"/>
      <c r="MPW431" s="9"/>
      <c r="MPX431" s="9"/>
      <c r="MPY431" s="9"/>
      <c r="MPZ431" s="9"/>
      <c r="MQA431" s="9"/>
      <c r="MQB431" s="9"/>
      <c r="MQC431" s="9"/>
      <c r="MQD431" s="9"/>
      <c r="MQE431" s="9"/>
      <c r="MQF431" s="9"/>
      <c r="MQG431" s="9"/>
      <c r="MQH431" s="9"/>
      <c r="MQI431" s="9"/>
      <c r="MQJ431" s="9"/>
      <c r="MQK431" s="9"/>
      <c r="MQL431" s="9"/>
      <c r="MQM431" s="9"/>
      <c r="MQN431" s="9"/>
      <c r="MQO431" s="9"/>
      <c r="MQP431" s="9"/>
      <c r="MQQ431" s="9"/>
      <c r="MQR431" s="9"/>
      <c r="MQS431" s="9"/>
      <c r="MQT431" s="9"/>
      <c r="MQU431" s="9"/>
      <c r="MQV431" s="9"/>
      <c r="MQW431" s="9"/>
      <c r="MQX431" s="9"/>
      <c r="MQY431" s="9"/>
      <c r="MQZ431" s="9"/>
      <c r="MRA431" s="9"/>
      <c r="MRB431" s="9"/>
      <c r="MRC431" s="9"/>
      <c r="MRD431" s="9"/>
      <c r="MRE431" s="9"/>
      <c r="MRF431" s="9"/>
      <c r="MRG431" s="9"/>
      <c r="MRH431" s="9"/>
      <c r="MRI431" s="9"/>
      <c r="MRJ431" s="9"/>
      <c r="MRK431" s="9"/>
      <c r="MRL431" s="9"/>
      <c r="MRM431" s="9"/>
      <c r="MRN431" s="9"/>
      <c r="MRO431" s="9"/>
      <c r="MRP431" s="9"/>
      <c r="MRQ431" s="9"/>
      <c r="MRR431" s="9"/>
      <c r="MRS431" s="9"/>
      <c r="MRT431" s="9"/>
      <c r="MRU431" s="9"/>
      <c r="MRV431" s="9"/>
      <c r="MRW431" s="9"/>
      <c r="MRX431" s="9"/>
      <c r="MRY431" s="9"/>
      <c r="MRZ431" s="9"/>
      <c r="MSA431" s="9"/>
      <c r="MSB431" s="9"/>
      <c r="MSC431" s="9"/>
      <c r="MSD431" s="9"/>
      <c r="MSE431" s="9"/>
      <c r="MSF431" s="9"/>
      <c r="MSG431" s="9"/>
      <c r="MSH431" s="9"/>
      <c r="MSI431" s="9"/>
      <c r="MSJ431" s="9"/>
      <c r="MSK431" s="9"/>
      <c r="MSL431" s="9"/>
      <c r="MSM431" s="9"/>
      <c r="MSN431" s="9"/>
      <c r="MSO431" s="9"/>
      <c r="MSP431" s="9"/>
      <c r="MSQ431" s="9"/>
      <c r="MSR431" s="9"/>
      <c r="MSS431" s="9"/>
      <c r="MST431" s="9"/>
      <c r="MSU431" s="9"/>
      <c r="MSV431" s="9"/>
      <c r="MSW431" s="9"/>
      <c r="MSX431" s="9"/>
      <c r="MSY431" s="9"/>
      <c r="MSZ431" s="9"/>
      <c r="MTA431" s="9"/>
      <c r="MTB431" s="9"/>
      <c r="MTC431" s="9"/>
      <c r="MTD431" s="9"/>
      <c r="MTE431" s="9"/>
      <c r="MTF431" s="9"/>
      <c r="MTG431" s="9"/>
      <c r="MTH431" s="9"/>
      <c r="MTI431" s="9"/>
      <c r="MTJ431" s="9"/>
      <c r="MTK431" s="9"/>
      <c r="MTL431" s="9"/>
      <c r="MTM431" s="9"/>
      <c r="MTN431" s="9"/>
      <c r="MTO431" s="9"/>
      <c r="MTP431" s="9"/>
      <c r="MTQ431" s="9"/>
      <c r="MTR431" s="9"/>
      <c r="MTS431" s="9"/>
      <c r="MTT431" s="9"/>
      <c r="MTU431" s="9"/>
      <c r="MTV431" s="9"/>
      <c r="MTW431" s="9"/>
      <c r="MTX431" s="9"/>
      <c r="MTY431" s="9"/>
      <c r="MTZ431" s="9"/>
      <c r="MUA431" s="9"/>
      <c r="MUB431" s="9"/>
      <c r="MUC431" s="9"/>
      <c r="MUD431" s="9"/>
      <c r="MUE431" s="9"/>
      <c r="MUF431" s="9"/>
      <c r="MUG431" s="9"/>
      <c r="MUH431" s="9"/>
      <c r="MUI431" s="9"/>
      <c r="MUJ431" s="9"/>
      <c r="MUK431" s="9"/>
      <c r="MUL431" s="9"/>
      <c r="MUM431" s="9"/>
      <c r="MUN431" s="9"/>
      <c r="MUO431" s="9"/>
      <c r="MUP431" s="9"/>
      <c r="MUQ431" s="9"/>
      <c r="MUR431" s="9"/>
      <c r="MUS431" s="9"/>
      <c r="MUT431" s="9"/>
      <c r="MUU431" s="9"/>
      <c r="MUV431" s="9"/>
      <c r="MUW431" s="9"/>
      <c r="MUX431" s="9"/>
      <c r="MUY431" s="9"/>
      <c r="MUZ431" s="9"/>
      <c r="MVA431" s="9"/>
      <c r="MVB431" s="9"/>
      <c r="MVC431" s="9"/>
      <c r="MVD431" s="9"/>
      <c r="MVE431" s="9"/>
      <c r="MVF431" s="9"/>
      <c r="MVG431" s="9"/>
      <c r="MVH431" s="9"/>
      <c r="MVI431" s="9"/>
      <c r="MVJ431" s="9"/>
      <c r="MVK431" s="9"/>
      <c r="MVL431" s="9"/>
      <c r="MVM431" s="9"/>
      <c r="MVN431" s="9"/>
      <c r="MVO431" s="9"/>
      <c r="MVP431" s="9"/>
      <c r="MVQ431" s="9"/>
      <c r="MVR431" s="9"/>
      <c r="MVS431" s="9"/>
      <c r="MVT431" s="9"/>
      <c r="MVU431" s="9"/>
      <c r="MVV431" s="9"/>
      <c r="MVW431" s="9"/>
      <c r="MVX431" s="9"/>
      <c r="MVY431" s="9"/>
      <c r="MVZ431" s="9"/>
      <c r="MWA431" s="9"/>
      <c r="MWB431" s="9"/>
      <c r="MWC431" s="9"/>
      <c r="MWD431" s="9"/>
      <c r="MWE431" s="9"/>
      <c r="MWF431" s="9"/>
      <c r="MWG431" s="9"/>
      <c r="MWH431" s="9"/>
      <c r="MWI431" s="9"/>
      <c r="MWJ431" s="9"/>
      <c r="MWK431" s="9"/>
      <c r="MWL431" s="9"/>
      <c r="MWM431" s="9"/>
      <c r="MWN431" s="9"/>
      <c r="MWO431" s="9"/>
      <c r="MWP431" s="9"/>
      <c r="MWQ431" s="9"/>
      <c r="MWR431" s="9"/>
      <c r="MWS431" s="9"/>
      <c r="MWT431" s="9"/>
      <c r="MWU431" s="9"/>
      <c r="MWV431" s="9"/>
      <c r="MWW431" s="9"/>
      <c r="MWX431" s="9"/>
      <c r="MWY431" s="9"/>
      <c r="MWZ431" s="9"/>
      <c r="MXA431" s="9"/>
      <c r="MXB431" s="9"/>
      <c r="MXC431" s="9"/>
      <c r="MXD431" s="9"/>
      <c r="MXE431" s="9"/>
      <c r="MXF431" s="9"/>
      <c r="MXG431" s="9"/>
      <c r="MXH431" s="9"/>
      <c r="MXI431" s="9"/>
      <c r="MXJ431" s="9"/>
      <c r="MXK431" s="9"/>
      <c r="MXL431" s="9"/>
      <c r="MXM431" s="9"/>
      <c r="MXN431" s="9"/>
      <c r="MXO431" s="9"/>
      <c r="MXP431" s="9"/>
      <c r="MXQ431" s="9"/>
      <c r="MXR431" s="9"/>
      <c r="MXS431" s="9"/>
      <c r="MXT431" s="9"/>
      <c r="MXU431" s="9"/>
      <c r="MXV431" s="9"/>
      <c r="MXW431" s="9"/>
      <c r="MXX431" s="9"/>
      <c r="MXY431" s="9"/>
      <c r="MXZ431" s="9"/>
      <c r="MYA431" s="9"/>
      <c r="MYB431" s="9"/>
      <c r="MYC431" s="9"/>
      <c r="MYD431" s="9"/>
      <c r="MYE431" s="9"/>
      <c r="MYF431" s="9"/>
      <c r="MYG431" s="9"/>
      <c r="MYH431" s="9"/>
      <c r="MYI431" s="9"/>
      <c r="MYJ431" s="9"/>
      <c r="MYK431" s="9"/>
      <c r="MYL431" s="9"/>
      <c r="MYM431" s="9"/>
      <c r="MYN431" s="9"/>
      <c r="MYO431" s="9"/>
      <c r="MYP431" s="9"/>
      <c r="MYQ431" s="9"/>
      <c r="MYR431" s="9"/>
      <c r="MYS431" s="9"/>
      <c r="MYT431" s="9"/>
      <c r="MYU431" s="9"/>
      <c r="MYV431" s="9"/>
      <c r="MYW431" s="9"/>
      <c r="MYX431" s="9"/>
      <c r="MYY431" s="9"/>
      <c r="MYZ431" s="9"/>
      <c r="MZA431" s="9"/>
      <c r="MZB431" s="9"/>
      <c r="MZC431" s="9"/>
      <c r="MZD431" s="9"/>
      <c r="MZE431" s="9"/>
      <c r="MZF431" s="9"/>
      <c r="MZG431" s="9"/>
      <c r="MZH431" s="9"/>
      <c r="MZI431" s="9"/>
      <c r="MZJ431" s="9"/>
      <c r="MZK431" s="9"/>
      <c r="MZL431" s="9"/>
      <c r="MZM431" s="9"/>
      <c r="MZN431" s="9"/>
      <c r="MZO431" s="9"/>
      <c r="MZP431" s="9"/>
      <c r="MZQ431" s="9"/>
      <c r="MZR431" s="9"/>
      <c r="MZS431" s="9"/>
      <c r="MZT431" s="9"/>
      <c r="MZU431" s="9"/>
      <c r="MZV431" s="9"/>
      <c r="MZW431" s="9"/>
      <c r="MZX431" s="9"/>
      <c r="MZY431" s="9"/>
      <c r="MZZ431" s="9"/>
      <c r="NAA431" s="9"/>
      <c r="NAB431" s="9"/>
      <c r="NAC431" s="9"/>
      <c r="NAD431" s="9"/>
      <c r="NAE431" s="9"/>
      <c r="NAF431" s="9"/>
      <c r="NAG431" s="9"/>
      <c r="NAH431" s="9"/>
      <c r="NAI431" s="9"/>
      <c r="NAJ431" s="9"/>
      <c r="NAK431" s="9"/>
      <c r="NAL431" s="9"/>
      <c r="NAM431" s="9"/>
      <c r="NAN431" s="9"/>
      <c r="NAO431" s="9"/>
      <c r="NAP431" s="9"/>
      <c r="NAQ431" s="9"/>
      <c r="NAR431" s="9"/>
      <c r="NAS431" s="9"/>
      <c r="NAT431" s="9"/>
      <c r="NAU431" s="9"/>
      <c r="NAV431" s="9"/>
      <c r="NAW431" s="9"/>
      <c r="NAX431" s="9"/>
      <c r="NAY431" s="9"/>
      <c r="NAZ431" s="9"/>
      <c r="NBA431" s="9"/>
      <c r="NBB431" s="9"/>
      <c r="NBC431" s="9"/>
      <c r="NBD431" s="9"/>
      <c r="NBE431" s="9"/>
      <c r="NBF431" s="9"/>
      <c r="NBG431" s="9"/>
      <c r="NBH431" s="9"/>
      <c r="NBI431" s="9"/>
      <c r="NBJ431" s="9"/>
      <c r="NBK431" s="9"/>
      <c r="NBL431" s="9"/>
      <c r="NBM431" s="9"/>
      <c r="NBN431" s="9"/>
      <c r="NBO431" s="9"/>
      <c r="NBP431" s="9"/>
      <c r="NBQ431" s="9"/>
      <c r="NBR431" s="9"/>
      <c r="NBS431" s="9"/>
      <c r="NBT431" s="9"/>
      <c r="NBU431" s="9"/>
      <c r="NBV431" s="9"/>
      <c r="NBW431" s="9"/>
      <c r="NBX431" s="9"/>
      <c r="NBY431" s="9"/>
      <c r="NBZ431" s="9"/>
      <c r="NCA431" s="9"/>
      <c r="NCB431" s="9"/>
      <c r="NCC431" s="9"/>
      <c r="NCD431" s="9"/>
      <c r="NCE431" s="9"/>
      <c r="NCF431" s="9"/>
      <c r="NCG431" s="9"/>
      <c r="NCH431" s="9"/>
      <c r="NCI431" s="9"/>
      <c r="NCJ431" s="9"/>
      <c r="NCK431" s="9"/>
      <c r="NCL431" s="9"/>
      <c r="NCM431" s="9"/>
      <c r="NCN431" s="9"/>
      <c r="NCO431" s="9"/>
      <c r="NCP431" s="9"/>
      <c r="NCQ431" s="9"/>
      <c r="NCR431" s="9"/>
      <c r="NCS431" s="9"/>
      <c r="NCT431" s="9"/>
      <c r="NCU431" s="9"/>
      <c r="NCV431" s="9"/>
      <c r="NCW431" s="9"/>
      <c r="NCX431" s="9"/>
      <c r="NCY431" s="9"/>
      <c r="NCZ431" s="9"/>
      <c r="NDA431" s="9"/>
      <c r="NDB431" s="9"/>
      <c r="NDC431" s="9"/>
      <c r="NDD431" s="9"/>
      <c r="NDE431" s="9"/>
      <c r="NDF431" s="9"/>
      <c r="NDG431" s="9"/>
      <c r="NDH431" s="9"/>
      <c r="NDI431" s="9"/>
      <c r="NDJ431" s="9"/>
      <c r="NDK431" s="9"/>
      <c r="NDL431" s="9"/>
      <c r="NDM431" s="9"/>
      <c r="NDN431" s="9"/>
      <c r="NDO431" s="9"/>
      <c r="NDP431" s="9"/>
      <c r="NDQ431" s="9"/>
      <c r="NDR431" s="9"/>
      <c r="NDS431" s="9"/>
      <c r="NDT431" s="9"/>
      <c r="NDU431" s="9"/>
      <c r="NDV431" s="9"/>
      <c r="NDW431" s="9"/>
      <c r="NDX431" s="9"/>
      <c r="NDY431" s="9"/>
      <c r="NDZ431" s="9"/>
      <c r="NEA431" s="9"/>
      <c r="NEB431" s="9"/>
      <c r="NEC431" s="9"/>
      <c r="NED431" s="9"/>
      <c r="NEE431" s="9"/>
      <c r="NEF431" s="9"/>
      <c r="NEG431" s="9"/>
      <c r="NEH431" s="9"/>
      <c r="NEI431" s="9"/>
      <c r="NEJ431" s="9"/>
      <c r="NEK431" s="9"/>
      <c r="NEL431" s="9"/>
      <c r="NEM431" s="9"/>
      <c r="NEN431" s="9"/>
      <c r="NEO431" s="9"/>
      <c r="NEP431" s="9"/>
      <c r="NEQ431" s="9"/>
      <c r="NER431" s="9"/>
      <c r="NES431" s="9"/>
      <c r="NET431" s="9"/>
      <c r="NEU431" s="9"/>
      <c r="NEV431" s="9"/>
      <c r="NEW431" s="9"/>
      <c r="NEX431" s="9"/>
      <c r="NEY431" s="9"/>
      <c r="NEZ431" s="9"/>
      <c r="NFA431" s="9"/>
      <c r="NFB431" s="9"/>
      <c r="NFC431" s="9"/>
      <c r="NFD431" s="9"/>
      <c r="NFE431" s="9"/>
      <c r="NFF431" s="9"/>
      <c r="NFG431" s="9"/>
      <c r="NFH431" s="9"/>
      <c r="NFI431" s="9"/>
      <c r="NFJ431" s="9"/>
      <c r="NFK431" s="9"/>
      <c r="NFL431" s="9"/>
      <c r="NFM431" s="9"/>
      <c r="NFN431" s="9"/>
      <c r="NFO431" s="9"/>
      <c r="NFP431" s="9"/>
      <c r="NFQ431" s="9"/>
      <c r="NFR431" s="9"/>
      <c r="NFS431" s="9"/>
      <c r="NFT431" s="9"/>
      <c r="NFU431" s="9"/>
      <c r="NFV431" s="9"/>
      <c r="NFW431" s="9"/>
      <c r="NFX431" s="9"/>
      <c r="NFY431" s="9"/>
      <c r="NFZ431" s="9"/>
      <c r="NGA431" s="9"/>
      <c r="NGB431" s="9"/>
      <c r="NGC431" s="9"/>
      <c r="NGD431" s="9"/>
      <c r="NGE431" s="9"/>
      <c r="NGF431" s="9"/>
      <c r="NGG431" s="9"/>
      <c r="NGH431" s="9"/>
      <c r="NGI431" s="9"/>
      <c r="NGJ431" s="9"/>
      <c r="NGK431" s="9"/>
      <c r="NGL431" s="9"/>
      <c r="NGM431" s="9"/>
      <c r="NGN431" s="9"/>
      <c r="NGO431" s="9"/>
      <c r="NGP431" s="9"/>
      <c r="NGQ431" s="9"/>
      <c r="NGR431" s="9"/>
      <c r="NGS431" s="9"/>
      <c r="NGT431" s="9"/>
      <c r="NGU431" s="9"/>
      <c r="NGV431" s="9"/>
      <c r="NGW431" s="9"/>
      <c r="NGX431" s="9"/>
      <c r="NGY431" s="9"/>
      <c r="NGZ431" s="9"/>
      <c r="NHA431" s="9"/>
      <c r="NHB431" s="9"/>
      <c r="NHC431" s="9"/>
      <c r="NHD431" s="9"/>
      <c r="NHE431" s="9"/>
      <c r="NHF431" s="9"/>
      <c r="NHG431" s="9"/>
      <c r="NHH431" s="9"/>
      <c r="NHI431" s="9"/>
      <c r="NHJ431" s="9"/>
      <c r="NHK431" s="9"/>
      <c r="NHL431" s="9"/>
      <c r="NHM431" s="9"/>
      <c r="NHN431" s="9"/>
      <c r="NHO431" s="9"/>
      <c r="NHP431" s="9"/>
      <c r="NHQ431" s="9"/>
      <c r="NHR431" s="9"/>
      <c r="NHS431" s="9"/>
      <c r="NHT431" s="9"/>
      <c r="NHU431" s="9"/>
      <c r="NHV431" s="9"/>
      <c r="NHW431" s="9"/>
      <c r="NHX431" s="9"/>
      <c r="NHY431" s="9"/>
      <c r="NHZ431" s="9"/>
      <c r="NIA431" s="9"/>
      <c r="NIB431" s="9"/>
      <c r="NIC431" s="9"/>
      <c r="NID431" s="9"/>
      <c r="NIE431" s="9"/>
      <c r="NIF431" s="9"/>
      <c r="NIG431" s="9"/>
      <c r="NIH431" s="9"/>
      <c r="NII431" s="9"/>
      <c r="NIJ431" s="9"/>
      <c r="NIK431" s="9"/>
      <c r="NIL431" s="9"/>
      <c r="NIM431" s="9"/>
      <c r="NIN431" s="9"/>
      <c r="NIO431" s="9"/>
      <c r="NIP431" s="9"/>
      <c r="NIQ431" s="9"/>
      <c r="NIR431" s="9"/>
      <c r="NIS431" s="9"/>
      <c r="NIT431" s="9"/>
      <c r="NIU431" s="9"/>
      <c r="NIV431" s="9"/>
      <c r="NIW431" s="9"/>
      <c r="NIX431" s="9"/>
      <c r="NIY431" s="9"/>
      <c r="NIZ431" s="9"/>
      <c r="NJA431" s="9"/>
      <c r="NJB431" s="9"/>
      <c r="NJC431" s="9"/>
      <c r="NJD431" s="9"/>
      <c r="NJE431" s="9"/>
      <c r="NJF431" s="9"/>
      <c r="NJG431" s="9"/>
      <c r="NJH431" s="9"/>
      <c r="NJI431" s="9"/>
      <c r="NJJ431" s="9"/>
      <c r="NJK431" s="9"/>
      <c r="NJL431" s="9"/>
      <c r="NJM431" s="9"/>
      <c r="NJN431" s="9"/>
      <c r="NJO431" s="9"/>
      <c r="NJP431" s="9"/>
      <c r="NJQ431" s="9"/>
      <c r="NJR431" s="9"/>
      <c r="NJS431" s="9"/>
      <c r="NJT431" s="9"/>
      <c r="NJU431" s="9"/>
      <c r="NJV431" s="9"/>
      <c r="NJW431" s="9"/>
      <c r="NJX431" s="9"/>
      <c r="NJY431" s="9"/>
      <c r="NJZ431" s="9"/>
      <c r="NKA431" s="9"/>
      <c r="NKB431" s="9"/>
      <c r="NKC431" s="9"/>
      <c r="NKD431" s="9"/>
      <c r="NKE431" s="9"/>
      <c r="NKF431" s="9"/>
      <c r="NKG431" s="9"/>
      <c r="NKH431" s="9"/>
      <c r="NKI431" s="9"/>
      <c r="NKJ431" s="9"/>
      <c r="NKK431" s="9"/>
      <c r="NKL431" s="9"/>
      <c r="NKM431" s="9"/>
      <c r="NKN431" s="9"/>
      <c r="NKO431" s="9"/>
      <c r="NKP431" s="9"/>
      <c r="NKQ431" s="9"/>
      <c r="NKR431" s="9"/>
      <c r="NKS431" s="9"/>
      <c r="NKT431" s="9"/>
      <c r="NKU431" s="9"/>
      <c r="NKV431" s="9"/>
      <c r="NKW431" s="9"/>
      <c r="NKX431" s="9"/>
      <c r="NKY431" s="9"/>
      <c r="NKZ431" s="9"/>
      <c r="NLA431" s="9"/>
      <c r="NLB431" s="9"/>
      <c r="NLC431" s="9"/>
      <c r="NLD431" s="9"/>
      <c r="NLE431" s="9"/>
      <c r="NLF431" s="9"/>
      <c r="NLG431" s="9"/>
      <c r="NLH431" s="9"/>
      <c r="NLI431" s="9"/>
      <c r="NLJ431" s="9"/>
      <c r="NLK431" s="9"/>
      <c r="NLL431" s="9"/>
      <c r="NLM431" s="9"/>
      <c r="NLN431" s="9"/>
      <c r="NLO431" s="9"/>
      <c r="NLP431" s="9"/>
      <c r="NLQ431" s="9"/>
      <c r="NLR431" s="9"/>
      <c r="NLS431" s="9"/>
      <c r="NLT431" s="9"/>
      <c r="NLU431" s="9"/>
      <c r="NLV431" s="9"/>
      <c r="NLW431" s="9"/>
      <c r="NLX431" s="9"/>
      <c r="NLY431" s="9"/>
      <c r="NLZ431" s="9"/>
      <c r="NMA431" s="9"/>
      <c r="NMB431" s="9"/>
      <c r="NMC431" s="9"/>
      <c r="NMD431" s="9"/>
      <c r="NME431" s="9"/>
      <c r="NMF431" s="9"/>
      <c r="NMG431" s="9"/>
      <c r="NMH431" s="9"/>
      <c r="NMI431" s="9"/>
      <c r="NMJ431" s="9"/>
      <c r="NMK431" s="9"/>
      <c r="NML431" s="9"/>
      <c r="NMM431" s="9"/>
      <c r="NMN431" s="9"/>
      <c r="NMO431" s="9"/>
      <c r="NMP431" s="9"/>
      <c r="NMQ431" s="9"/>
      <c r="NMR431" s="9"/>
      <c r="NMS431" s="9"/>
      <c r="NMT431" s="9"/>
      <c r="NMU431" s="9"/>
      <c r="NMV431" s="9"/>
      <c r="NMW431" s="9"/>
      <c r="NMX431" s="9"/>
      <c r="NMY431" s="9"/>
      <c r="NMZ431" s="9"/>
      <c r="NNA431" s="9"/>
      <c r="NNB431" s="9"/>
      <c r="NNC431" s="9"/>
      <c r="NND431" s="9"/>
      <c r="NNE431" s="9"/>
      <c r="NNF431" s="9"/>
      <c r="NNG431" s="9"/>
      <c r="NNH431" s="9"/>
      <c r="NNI431" s="9"/>
      <c r="NNJ431" s="9"/>
      <c r="NNK431" s="9"/>
      <c r="NNL431" s="9"/>
      <c r="NNM431" s="9"/>
      <c r="NNN431" s="9"/>
      <c r="NNO431" s="9"/>
      <c r="NNP431" s="9"/>
      <c r="NNQ431" s="9"/>
      <c r="NNR431" s="9"/>
      <c r="NNS431" s="9"/>
      <c r="NNT431" s="9"/>
      <c r="NNU431" s="9"/>
      <c r="NNV431" s="9"/>
      <c r="NNW431" s="9"/>
      <c r="NNX431" s="9"/>
      <c r="NNY431" s="9"/>
      <c r="NNZ431" s="9"/>
      <c r="NOA431" s="9"/>
      <c r="NOB431" s="9"/>
      <c r="NOC431" s="9"/>
      <c r="NOD431" s="9"/>
      <c r="NOE431" s="9"/>
      <c r="NOF431" s="9"/>
      <c r="NOG431" s="9"/>
      <c r="NOH431" s="9"/>
      <c r="NOI431" s="9"/>
      <c r="NOJ431" s="9"/>
      <c r="NOK431" s="9"/>
      <c r="NOL431" s="9"/>
      <c r="NOM431" s="9"/>
      <c r="NON431" s="9"/>
      <c r="NOO431" s="9"/>
      <c r="NOP431" s="9"/>
      <c r="NOQ431" s="9"/>
      <c r="NOR431" s="9"/>
      <c r="NOS431" s="9"/>
      <c r="NOT431" s="9"/>
      <c r="NOU431" s="9"/>
      <c r="NOV431" s="9"/>
      <c r="NOW431" s="9"/>
      <c r="NOX431" s="9"/>
      <c r="NOY431" s="9"/>
      <c r="NOZ431" s="9"/>
      <c r="NPA431" s="9"/>
      <c r="NPB431" s="9"/>
      <c r="NPC431" s="9"/>
      <c r="NPD431" s="9"/>
      <c r="NPE431" s="9"/>
      <c r="NPF431" s="9"/>
      <c r="NPG431" s="9"/>
      <c r="NPH431" s="9"/>
      <c r="NPI431" s="9"/>
      <c r="NPJ431" s="9"/>
      <c r="NPK431" s="9"/>
      <c r="NPL431" s="9"/>
      <c r="NPM431" s="9"/>
      <c r="NPN431" s="9"/>
      <c r="NPO431" s="9"/>
      <c r="NPP431" s="9"/>
      <c r="NPQ431" s="9"/>
      <c r="NPR431" s="9"/>
      <c r="NPS431" s="9"/>
      <c r="NPT431" s="9"/>
      <c r="NPU431" s="9"/>
      <c r="NPV431" s="9"/>
      <c r="NPW431" s="9"/>
      <c r="NPX431" s="9"/>
      <c r="NPY431" s="9"/>
      <c r="NPZ431" s="9"/>
      <c r="NQA431" s="9"/>
      <c r="NQB431" s="9"/>
      <c r="NQC431" s="9"/>
      <c r="NQD431" s="9"/>
      <c r="NQE431" s="9"/>
      <c r="NQF431" s="9"/>
      <c r="NQG431" s="9"/>
      <c r="NQH431" s="9"/>
      <c r="NQI431" s="9"/>
      <c r="NQJ431" s="9"/>
      <c r="NQK431" s="9"/>
      <c r="NQL431" s="9"/>
      <c r="NQM431" s="9"/>
      <c r="NQN431" s="9"/>
      <c r="NQO431" s="9"/>
      <c r="NQP431" s="9"/>
      <c r="NQQ431" s="9"/>
      <c r="NQR431" s="9"/>
      <c r="NQS431" s="9"/>
      <c r="NQT431" s="9"/>
      <c r="NQU431" s="9"/>
      <c r="NQV431" s="9"/>
      <c r="NQW431" s="9"/>
      <c r="NQX431" s="9"/>
      <c r="NQY431" s="9"/>
      <c r="NQZ431" s="9"/>
      <c r="NRA431" s="9"/>
      <c r="NRB431" s="9"/>
      <c r="NRC431" s="9"/>
      <c r="NRD431" s="9"/>
      <c r="NRE431" s="9"/>
      <c r="NRF431" s="9"/>
      <c r="NRG431" s="9"/>
      <c r="NRH431" s="9"/>
      <c r="NRI431" s="9"/>
      <c r="NRJ431" s="9"/>
      <c r="NRK431" s="9"/>
      <c r="NRL431" s="9"/>
      <c r="NRM431" s="9"/>
      <c r="NRN431" s="9"/>
      <c r="NRO431" s="9"/>
      <c r="NRP431" s="9"/>
      <c r="NRQ431" s="9"/>
      <c r="NRR431" s="9"/>
      <c r="NRS431" s="9"/>
      <c r="NRT431" s="9"/>
      <c r="NRU431" s="9"/>
      <c r="NRV431" s="9"/>
      <c r="NRW431" s="9"/>
      <c r="NRX431" s="9"/>
      <c r="NRY431" s="9"/>
      <c r="NRZ431" s="9"/>
      <c r="NSA431" s="9"/>
      <c r="NSB431" s="9"/>
      <c r="NSC431" s="9"/>
      <c r="NSD431" s="9"/>
      <c r="NSE431" s="9"/>
      <c r="NSF431" s="9"/>
      <c r="NSG431" s="9"/>
      <c r="NSH431" s="9"/>
      <c r="NSI431" s="9"/>
      <c r="NSJ431" s="9"/>
      <c r="NSK431" s="9"/>
      <c r="NSL431" s="9"/>
      <c r="NSM431" s="9"/>
      <c r="NSN431" s="9"/>
      <c r="NSO431" s="9"/>
      <c r="NSP431" s="9"/>
      <c r="NSQ431" s="9"/>
      <c r="NSR431" s="9"/>
      <c r="NSS431" s="9"/>
      <c r="NST431" s="9"/>
      <c r="NSU431" s="9"/>
      <c r="NSV431" s="9"/>
      <c r="NSW431" s="9"/>
      <c r="NSX431" s="9"/>
      <c r="NSY431" s="9"/>
      <c r="NSZ431" s="9"/>
      <c r="NTA431" s="9"/>
      <c r="NTB431" s="9"/>
      <c r="NTC431" s="9"/>
      <c r="NTD431" s="9"/>
      <c r="NTE431" s="9"/>
      <c r="NTF431" s="9"/>
      <c r="NTG431" s="9"/>
      <c r="NTH431" s="9"/>
      <c r="NTI431" s="9"/>
      <c r="NTJ431" s="9"/>
      <c r="NTK431" s="9"/>
      <c r="NTL431" s="9"/>
      <c r="NTM431" s="9"/>
      <c r="NTN431" s="9"/>
      <c r="NTO431" s="9"/>
      <c r="NTP431" s="9"/>
      <c r="NTQ431" s="9"/>
      <c r="NTR431" s="9"/>
      <c r="NTS431" s="9"/>
      <c r="NTT431" s="9"/>
      <c r="NTU431" s="9"/>
      <c r="NTV431" s="9"/>
      <c r="NTW431" s="9"/>
      <c r="NTX431" s="9"/>
      <c r="NTY431" s="9"/>
      <c r="NTZ431" s="9"/>
      <c r="NUA431" s="9"/>
      <c r="NUB431" s="9"/>
      <c r="NUC431" s="9"/>
      <c r="NUD431" s="9"/>
      <c r="NUE431" s="9"/>
      <c r="NUF431" s="9"/>
      <c r="NUG431" s="9"/>
      <c r="NUH431" s="9"/>
      <c r="NUI431" s="9"/>
      <c r="NUJ431" s="9"/>
      <c r="NUK431" s="9"/>
      <c r="NUL431" s="9"/>
      <c r="NUM431" s="9"/>
      <c r="NUN431" s="9"/>
      <c r="NUO431" s="9"/>
      <c r="NUP431" s="9"/>
      <c r="NUQ431" s="9"/>
      <c r="NUR431" s="9"/>
      <c r="NUS431" s="9"/>
      <c r="NUT431" s="9"/>
      <c r="NUU431" s="9"/>
      <c r="NUV431" s="9"/>
      <c r="NUW431" s="9"/>
      <c r="NUX431" s="9"/>
      <c r="NUY431" s="9"/>
      <c r="NUZ431" s="9"/>
      <c r="NVA431" s="9"/>
      <c r="NVB431" s="9"/>
      <c r="NVC431" s="9"/>
      <c r="NVD431" s="9"/>
      <c r="NVE431" s="9"/>
      <c r="NVF431" s="9"/>
      <c r="NVG431" s="9"/>
      <c r="NVH431" s="9"/>
      <c r="NVI431" s="9"/>
      <c r="NVJ431" s="9"/>
      <c r="NVK431" s="9"/>
      <c r="NVL431" s="9"/>
      <c r="NVM431" s="9"/>
      <c r="NVN431" s="9"/>
      <c r="NVO431" s="9"/>
      <c r="NVP431" s="9"/>
      <c r="NVQ431" s="9"/>
      <c r="NVR431" s="9"/>
      <c r="NVS431" s="9"/>
      <c r="NVT431" s="9"/>
      <c r="NVU431" s="9"/>
      <c r="NVV431" s="9"/>
      <c r="NVW431" s="9"/>
      <c r="NVX431" s="9"/>
      <c r="NVY431" s="9"/>
      <c r="NVZ431" s="9"/>
      <c r="NWA431" s="9"/>
      <c r="NWB431" s="9"/>
      <c r="NWC431" s="9"/>
      <c r="NWD431" s="9"/>
      <c r="NWE431" s="9"/>
      <c r="NWF431" s="9"/>
      <c r="NWG431" s="9"/>
      <c r="NWH431" s="9"/>
      <c r="NWI431" s="9"/>
      <c r="NWJ431" s="9"/>
      <c r="NWK431" s="9"/>
      <c r="NWL431" s="9"/>
      <c r="NWM431" s="9"/>
      <c r="NWN431" s="9"/>
      <c r="NWO431" s="9"/>
      <c r="NWP431" s="9"/>
      <c r="NWQ431" s="9"/>
      <c r="NWR431" s="9"/>
      <c r="NWS431" s="9"/>
      <c r="NWT431" s="9"/>
      <c r="NWU431" s="9"/>
      <c r="NWV431" s="9"/>
      <c r="NWW431" s="9"/>
      <c r="NWX431" s="9"/>
      <c r="NWY431" s="9"/>
      <c r="NWZ431" s="9"/>
      <c r="NXA431" s="9"/>
      <c r="NXB431" s="9"/>
      <c r="NXC431" s="9"/>
      <c r="NXD431" s="9"/>
      <c r="NXE431" s="9"/>
      <c r="NXF431" s="9"/>
      <c r="NXG431" s="9"/>
      <c r="NXH431" s="9"/>
      <c r="NXI431" s="9"/>
      <c r="NXJ431" s="9"/>
      <c r="NXK431" s="9"/>
      <c r="NXL431" s="9"/>
      <c r="NXM431" s="9"/>
      <c r="NXN431" s="9"/>
      <c r="NXO431" s="9"/>
      <c r="NXP431" s="9"/>
      <c r="NXQ431" s="9"/>
      <c r="NXR431" s="9"/>
      <c r="NXS431" s="9"/>
      <c r="NXT431" s="9"/>
      <c r="NXU431" s="9"/>
      <c r="NXV431" s="9"/>
      <c r="NXW431" s="9"/>
      <c r="NXX431" s="9"/>
      <c r="NXY431" s="9"/>
      <c r="NXZ431" s="9"/>
      <c r="NYA431" s="9"/>
      <c r="NYB431" s="9"/>
      <c r="NYC431" s="9"/>
      <c r="NYD431" s="9"/>
      <c r="NYE431" s="9"/>
      <c r="NYF431" s="9"/>
      <c r="NYG431" s="9"/>
      <c r="NYH431" s="9"/>
      <c r="NYI431" s="9"/>
      <c r="NYJ431" s="9"/>
      <c r="NYK431" s="9"/>
      <c r="NYL431" s="9"/>
      <c r="NYM431" s="9"/>
      <c r="NYN431" s="9"/>
      <c r="NYO431" s="9"/>
      <c r="NYP431" s="9"/>
      <c r="NYQ431" s="9"/>
      <c r="NYR431" s="9"/>
      <c r="NYS431" s="9"/>
      <c r="NYT431" s="9"/>
      <c r="NYU431" s="9"/>
      <c r="NYV431" s="9"/>
      <c r="NYW431" s="9"/>
      <c r="NYX431" s="9"/>
      <c r="NYY431" s="9"/>
      <c r="NYZ431" s="9"/>
      <c r="NZA431" s="9"/>
      <c r="NZB431" s="9"/>
      <c r="NZC431" s="9"/>
      <c r="NZD431" s="9"/>
      <c r="NZE431" s="9"/>
      <c r="NZF431" s="9"/>
      <c r="NZG431" s="9"/>
      <c r="NZH431" s="9"/>
      <c r="NZI431" s="9"/>
      <c r="NZJ431" s="9"/>
      <c r="NZK431" s="9"/>
      <c r="NZL431" s="9"/>
      <c r="NZM431" s="9"/>
      <c r="NZN431" s="9"/>
      <c r="NZO431" s="9"/>
      <c r="NZP431" s="9"/>
      <c r="NZQ431" s="9"/>
      <c r="NZR431" s="9"/>
      <c r="NZS431" s="9"/>
      <c r="NZT431" s="9"/>
      <c r="NZU431" s="9"/>
      <c r="NZV431" s="9"/>
      <c r="NZW431" s="9"/>
      <c r="NZX431" s="9"/>
      <c r="NZY431" s="9"/>
      <c r="NZZ431" s="9"/>
      <c r="OAA431" s="9"/>
      <c r="OAB431" s="9"/>
      <c r="OAC431" s="9"/>
      <c r="OAD431" s="9"/>
      <c r="OAE431" s="9"/>
      <c r="OAF431" s="9"/>
      <c r="OAG431" s="9"/>
      <c r="OAH431" s="9"/>
      <c r="OAI431" s="9"/>
      <c r="OAJ431" s="9"/>
      <c r="OAK431" s="9"/>
      <c r="OAL431" s="9"/>
      <c r="OAM431" s="9"/>
      <c r="OAN431" s="9"/>
      <c r="OAO431" s="9"/>
      <c r="OAP431" s="9"/>
      <c r="OAQ431" s="9"/>
      <c r="OAR431" s="9"/>
      <c r="OAS431" s="9"/>
      <c r="OAT431" s="9"/>
      <c r="OAU431" s="9"/>
      <c r="OAV431" s="9"/>
      <c r="OAW431" s="9"/>
      <c r="OAX431" s="9"/>
      <c r="OAY431" s="9"/>
      <c r="OAZ431" s="9"/>
      <c r="OBA431" s="9"/>
      <c r="OBB431" s="9"/>
      <c r="OBC431" s="9"/>
      <c r="OBD431" s="9"/>
      <c r="OBE431" s="9"/>
      <c r="OBF431" s="9"/>
      <c r="OBG431" s="9"/>
      <c r="OBH431" s="9"/>
      <c r="OBI431" s="9"/>
      <c r="OBJ431" s="9"/>
      <c r="OBK431" s="9"/>
      <c r="OBL431" s="9"/>
      <c r="OBM431" s="9"/>
      <c r="OBN431" s="9"/>
      <c r="OBO431" s="9"/>
      <c r="OBP431" s="9"/>
      <c r="OBQ431" s="9"/>
      <c r="OBR431" s="9"/>
      <c r="OBS431" s="9"/>
      <c r="OBT431" s="9"/>
      <c r="OBU431" s="9"/>
      <c r="OBV431" s="9"/>
      <c r="OBW431" s="9"/>
      <c r="OBX431" s="9"/>
      <c r="OBY431" s="9"/>
      <c r="OBZ431" s="9"/>
      <c r="OCA431" s="9"/>
      <c r="OCB431" s="9"/>
      <c r="OCC431" s="9"/>
      <c r="OCD431" s="9"/>
      <c r="OCE431" s="9"/>
      <c r="OCF431" s="9"/>
      <c r="OCG431" s="9"/>
      <c r="OCH431" s="9"/>
      <c r="OCI431" s="9"/>
      <c r="OCJ431" s="9"/>
      <c r="OCK431" s="9"/>
      <c r="OCL431" s="9"/>
      <c r="OCM431" s="9"/>
      <c r="OCN431" s="9"/>
      <c r="OCO431" s="9"/>
      <c r="OCP431" s="9"/>
      <c r="OCQ431" s="9"/>
      <c r="OCR431" s="9"/>
      <c r="OCS431" s="9"/>
      <c r="OCT431" s="9"/>
      <c r="OCU431" s="9"/>
      <c r="OCV431" s="9"/>
      <c r="OCW431" s="9"/>
      <c r="OCX431" s="9"/>
      <c r="OCY431" s="9"/>
      <c r="OCZ431" s="9"/>
      <c r="ODA431" s="9"/>
      <c r="ODB431" s="9"/>
      <c r="ODC431" s="9"/>
      <c r="ODD431" s="9"/>
      <c r="ODE431" s="9"/>
      <c r="ODF431" s="9"/>
      <c r="ODG431" s="9"/>
      <c r="ODH431" s="9"/>
      <c r="ODI431" s="9"/>
      <c r="ODJ431" s="9"/>
      <c r="ODK431" s="9"/>
      <c r="ODL431" s="9"/>
      <c r="ODM431" s="9"/>
      <c r="ODN431" s="9"/>
      <c r="ODO431" s="9"/>
      <c r="ODP431" s="9"/>
      <c r="ODQ431" s="9"/>
      <c r="ODR431" s="9"/>
      <c r="ODS431" s="9"/>
      <c r="ODT431" s="9"/>
      <c r="ODU431" s="9"/>
      <c r="ODV431" s="9"/>
      <c r="ODW431" s="9"/>
      <c r="ODX431" s="9"/>
      <c r="ODY431" s="9"/>
      <c r="ODZ431" s="9"/>
      <c r="OEA431" s="9"/>
      <c r="OEB431" s="9"/>
      <c r="OEC431" s="9"/>
      <c r="OED431" s="9"/>
      <c r="OEE431" s="9"/>
      <c r="OEF431" s="9"/>
      <c r="OEG431" s="9"/>
      <c r="OEH431" s="9"/>
      <c r="OEI431" s="9"/>
      <c r="OEJ431" s="9"/>
      <c r="OEK431" s="9"/>
      <c r="OEL431" s="9"/>
      <c r="OEM431" s="9"/>
      <c r="OEN431" s="9"/>
      <c r="OEO431" s="9"/>
      <c r="OEP431" s="9"/>
      <c r="OEQ431" s="9"/>
      <c r="OER431" s="9"/>
      <c r="OES431" s="9"/>
      <c r="OET431" s="9"/>
      <c r="OEU431" s="9"/>
      <c r="OEV431" s="9"/>
      <c r="OEW431" s="9"/>
      <c r="OEX431" s="9"/>
      <c r="OEY431" s="9"/>
      <c r="OEZ431" s="9"/>
      <c r="OFA431" s="9"/>
      <c r="OFB431" s="9"/>
      <c r="OFC431" s="9"/>
      <c r="OFD431" s="9"/>
      <c r="OFE431" s="9"/>
      <c r="OFF431" s="9"/>
      <c r="OFG431" s="9"/>
      <c r="OFH431" s="9"/>
      <c r="OFI431" s="9"/>
      <c r="OFJ431" s="9"/>
      <c r="OFK431" s="9"/>
      <c r="OFL431" s="9"/>
      <c r="OFM431" s="9"/>
      <c r="OFN431" s="9"/>
      <c r="OFO431" s="9"/>
      <c r="OFP431" s="9"/>
      <c r="OFQ431" s="9"/>
      <c r="OFR431" s="9"/>
      <c r="OFS431" s="9"/>
      <c r="OFT431" s="9"/>
      <c r="OFU431" s="9"/>
      <c r="OFV431" s="9"/>
      <c r="OFW431" s="9"/>
      <c r="OFX431" s="9"/>
      <c r="OFY431" s="9"/>
      <c r="OFZ431" s="9"/>
      <c r="OGA431" s="9"/>
      <c r="OGB431" s="9"/>
      <c r="OGC431" s="9"/>
      <c r="OGD431" s="9"/>
      <c r="OGE431" s="9"/>
      <c r="OGF431" s="9"/>
      <c r="OGG431" s="9"/>
      <c r="OGH431" s="9"/>
      <c r="OGI431" s="9"/>
      <c r="OGJ431" s="9"/>
      <c r="OGK431" s="9"/>
      <c r="OGL431" s="9"/>
      <c r="OGM431" s="9"/>
      <c r="OGN431" s="9"/>
      <c r="OGO431" s="9"/>
      <c r="OGP431" s="9"/>
      <c r="OGQ431" s="9"/>
      <c r="OGR431" s="9"/>
      <c r="OGS431" s="9"/>
      <c r="OGT431" s="9"/>
      <c r="OGU431" s="9"/>
      <c r="OGV431" s="9"/>
      <c r="OGW431" s="9"/>
      <c r="OGX431" s="9"/>
      <c r="OGY431" s="9"/>
      <c r="OGZ431" s="9"/>
      <c r="OHA431" s="9"/>
      <c r="OHB431" s="9"/>
      <c r="OHC431" s="9"/>
      <c r="OHD431" s="9"/>
      <c r="OHE431" s="9"/>
      <c r="OHF431" s="9"/>
      <c r="OHG431" s="9"/>
      <c r="OHH431" s="9"/>
      <c r="OHI431" s="9"/>
      <c r="OHJ431" s="9"/>
      <c r="OHK431" s="9"/>
      <c r="OHL431" s="9"/>
      <c r="OHM431" s="9"/>
      <c r="OHN431" s="9"/>
      <c r="OHO431" s="9"/>
      <c r="OHP431" s="9"/>
      <c r="OHQ431" s="9"/>
      <c r="OHR431" s="9"/>
      <c r="OHS431" s="9"/>
      <c r="OHT431" s="9"/>
      <c r="OHU431" s="9"/>
      <c r="OHV431" s="9"/>
      <c r="OHW431" s="9"/>
      <c r="OHX431" s="9"/>
      <c r="OHY431" s="9"/>
      <c r="OHZ431" s="9"/>
      <c r="OIA431" s="9"/>
      <c r="OIB431" s="9"/>
      <c r="OIC431" s="9"/>
      <c r="OID431" s="9"/>
      <c r="OIE431" s="9"/>
      <c r="OIF431" s="9"/>
      <c r="OIG431" s="9"/>
      <c r="OIH431" s="9"/>
      <c r="OII431" s="9"/>
      <c r="OIJ431" s="9"/>
      <c r="OIK431" s="9"/>
      <c r="OIL431" s="9"/>
      <c r="OIM431" s="9"/>
      <c r="OIN431" s="9"/>
      <c r="OIO431" s="9"/>
      <c r="OIP431" s="9"/>
      <c r="OIQ431" s="9"/>
      <c r="OIR431" s="9"/>
      <c r="OIS431" s="9"/>
      <c r="OIT431" s="9"/>
      <c r="OIU431" s="9"/>
      <c r="OIV431" s="9"/>
      <c r="OIW431" s="9"/>
      <c r="OIX431" s="9"/>
      <c r="OIY431" s="9"/>
      <c r="OIZ431" s="9"/>
      <c r="OJA431" s="9"/>
      <c r="OJB431" s="9"/>
      <c r="OJC431" s="9"/>
      <c r="OJD431" s="9"/>
      <c r="OJE431" s="9"/>
      <c r="OJF431" s="9"/>
      <c r="OJG431" s="9"/>
      <c r="OJH431" s="9"/>
      <c r="OJI431" s="9"/>
      <c r="OJJ431" s="9"/>
      <c r="OJK431" s="9"/>
      <c r="OJL431" s="9"/>
      <c r="OJM431" s="9"/>
      <c r="OJN431" s="9"/>
      <c r="OJO431" s="9"/>
      <c r="OJP431" s="9"/>
      <c r="OJQ431" s="9"/>
      <c r="OJR431" s="9"/>
      <c r="OJS431" s="9"/>
      <c r="OJT431" s="9"/>
      <c r="OJU431" s="9"/>
      <c r="OJV431" s="9"/>
      <c r="OJW431" s="9"/>
      <c r="OJX431" s="9"/>
      <c r="OJY431" s="9"/>
      <c r="OJZ431" s="9"/>
      <c r="OKA431" s="9"/>
      <c r="OKB431" s="9"/>
      <c r="OKC431" s="9"/>
      <c r="OKD431" s="9"/>
      <c r="OKE431" s="9"/>
      <c r="OKF431" s="9"/>
      <c r="OKG431" s="9"/>
      <c r="OKH431" s="9"/>
      <c r="OKI431" s="9"/>
      <c r="OKJ431" s="9"/>
      <c r="OKK431" s="9"/>
      <c r="OKL431" s="9"/>
      <c r="OKM431" s="9"/>
      <c r="OKN431" s="9"/>
      <c r="OKO431" s="9"/>
      <c r="OKP431" s="9"/>
      <c r="OKQ431" s="9"/>
      <c r="OKR431" s="9"/>
      <c r="OKS431" s="9"/>
      <c r="OKT431" s="9"/>
      <c r="OKU431" s="9"/>
      <c r="OKV431" s="9"/>
      <c r="OKW431" s="9"/>
      <c r="OKX431" s="9"/>
      <c r="OKY431" s="9"/>
      <c r="OKZ431" s="9"/>
      <c r="OLA431" s="9"/>
      <c r="OLB431" s="9"/>
      <c r="OLC431" s="9"/>
      <c r="OLD431" s="9"/>
      <c r="OLE431" s="9"/>
      <c r="OLF431" s="9"/>
      <c r="OLG431" s="9"/>
      <c r="OLH431" s="9"/>
      <c r="OLI431" s="9"/>
      <c r="OLJ431" s="9"/>
      <c r="OLK431" s="9"/>
      <c r="OLL431" s="9"/>
      <c r="OLM431" s="9"/>
      <c r="OLN431" s="9"/>
      <c r="OLO431" s="9"/>
      <c r="OLP431" s="9"/>
      <c r="OLQ431" s="9"/>
      <c r="OLR431" s="9"/>
      <c r="OLS431" s="9"/>
      <c r="OLT431" s="9"/>
      <c r="OLU431" s="9"/>
      <c r="OLV431" s="9"/>
      <c r="OLW431" s="9"/>
      <c r="OLX431" s="9"/>
      <c r="OLY431" s="9"/>
      <c r="OLZ431" s="9"/>
      <c r="OMA431" s="9"/>
      <c r="OMB431" s="9"/>
      <c r="OMC431" s="9"/>
      <c r="OMD431" s="9"/>
      <c r="OME431" s="9"/>
      <c r="OMF431" s="9"/>
      <c r="OMG431" s="9"/>
      <c r="OMH431" s="9"/>
      <c r="OMI431" s="9"/>
      <c r="OMJ431" s="9"/>
      <c r="OMK431" s="9"/>
      <c r="OML431" s="9"/>
      <c r="OMM431" s="9"/>
      <c r="OMN431" s="9"/>
      <c r="OMO431" s="9"/>
      <c r="OMP431" s="9"/>
      <c r="OMQ431" s="9"/>
      <c r="OMR431" s="9"/>
      <c r="OMS431" s="9"/>
      <c r="OMT431" s="9"/>
      <c r="OMU431" s="9"/>
      <c r="OMV431" s="9"/>
      <c r="OMW431" s="9"/>
      <c r="OMX431" s="9"/>
      <c r="OMY431" s="9"/>
      <c r="OMZ431" s="9"/>
      <c r="ONA431" s="9"/>
      <c r="ONB431" s="9"/>
      <c r="ONC431" s="9"/>
      <c r="OND431" s="9"/>
      <c r="ONE431" s="9"/>
      <c r="ONF431" s="9"/>
      <c r="ONG431" s="9"/>
      <c r="ONH431" s="9"/>
      <c r="ONI431" s="9"/>
      <c r="ONJ431" s="9"/>
      <c r="ONK431" s="9"/>
      <c r="ONL431" s="9"/>
      <c r="ONM431" s="9"/>
      <c r="ONN431" s="9"/>
      <c r="ONO431" s="9"/>
      <c r="ONP431" s="9"/>
      <c r="ONQ431" s="9"/>
      <c r="ONR431" s="9"/>
      <c r="ONS431" s="9"/>
      <c r="ONT431" s="9"/>
      <c r="ONU431" s="9"/>
      <c r="ONV431" s="9"/>
      <c r="ONW431" s="9"/>
      <c r="ONX431" s="9"/>
      <c r="ONY431" s="9"/>
      <c r="ONZ431" s="9"/>
      <c r="OOA431" s="9"/>
      <c r="OOB431" s="9"/>
      <c r="OOC431" s="9"/>
      <c r="OOD431" s="9"/>
      <c r="OOE431" s="9"/>
      <c r="OOF431" s="9"/>
      <c r="OOG431" s="9"/>
      <c r="OOH431" s="9"/>
      <c r="OOI431" s="9"/>
      <c r="OOJ431" s="9"/>
      <c r="OOK431" s="9"/>
      <c r="OOL431" s="9"/>
      <c r="OOM431" s="9"/>
      <c r="OON431" s="9"/>
      <c r="OOO431" s="9"/>
      <c r="OOP431" s="9"/>
      <c r="OOQ431" s="9"/>
      <c r="OOR431" s="9"/>
      <c r="OOS431" s="9"/>
      <c r="OOT431" s="9"/>
      <c r="OOU431" s="9"/>
      <c r="OOV431" s="9"/>
      <c r="OOW431" s="9"/>
      <c r="OOX431" s="9"/>
      <c r="OOY431" s="9"/>
      <c r="OOZ431" s="9"/>
      <c r="OPA431" s="9"/>
      <c r="OPB431" s="9"/>
      <c r="OPC431" s="9"/>
      <c r="OPD431" s="9"/>
      <c r="OPE431" s="9"/>
      <c r="OPF431" s="9"/>
      <c r="OPG431" s="9"/>
      <c r="OPH431" s="9"/>
      <c r="OPI431" s="9"/>
      <c r="OPJ431" s="9"/>
      <c r="OPK431" s="9"/>
      <c r="OPL431" s="9"/>
      <c r="OPM431" s="9"/>
      <c r="OPN431" s="9"/>
      <c r="OPO431" s="9"/>
      <c r="OPP431" s="9"/>
      <c r="OPQ431" s="9"/>
      <c r="OPR431" s="9"/>
      <c r="OPS431" s="9"/>
      <c r="OPT431" s="9"/>
      <c r="OPU431" s="9"/>
      <c r="OPV431" s="9"/>
      <c r="OPW431" s="9"/>
      <c r="OPX431" s="9"/>
      <c r="OPY431" s="9"/>
      <c r="OPZ431" s="9"/>
      <c r="OQA431" s="9"/>
      <c r="OQB431" s="9"/>
      <c r="OQC431" s="9"/>
      <c r="OQD431" s="9"/>
      <c r="OQE431" s="9"/>
      <c r="OQF431" s="9"/>
      <c r="OQG431" s="9"/>
      <c r="OQH431" s="9"/>
      <c r="OQI431" s="9"/>
      <c r="OQJ431" s="9"/>
      <c r="OQK431" s="9"/>
      <c r="OQL431" s="9"/>
      <c r="OQM431" s="9"/>
      <c r="OQN431" s="9"/>
      <c r="OQO431" s="9"/>
      <c r="OQP431" s="9"/>
      <c r="OQQ431" s="9"/>
      <c r="OQR431" s="9"/>
      <c r="OQS431" s="9"/>
      <c r="OQT431" s="9"/>
      <c r="OQU431" s="9"/>
      <c r="OQV431" s="9"/>
      <c r="OQW431" s="9"/>
      <c r="OQX431" s="9"/>
      <c r="OQY431" s="9"/>
      <c r="OQZ431" s="9"/>
      <c r="ORA431" s="9"/>
      <c r="ORB431" s="9"/>
      <c r="ORC431" s="9"/>
      <c r="ORD431" s="9"/>
      <c r="ORE431" s="9"/>
      <c r="ORF431" s="9"/>
      <c r="ORG431" s="9"/>
      <c r="ORH431" s="9"/>
      <c r="ORI431" s="9"/>
      <c r="ORJ431" s="9"/>
      <c r="ORK431" s="9"/>
      <c r="ORL431" s="9"/>
      <c r="ORM431" s="9"/>
      <c r="ORN431" s="9"/>
      <c r="ORO431" s="9"/>
      <c r="ORP431" s="9"/>
      <c r="ORQ431" s="9"/>
      <c r="ORR431" s="9"/>
      <c r="ORS431" s="9"/>
      <c r="ORT431" s="9"/>
      <c r="ORU431" s="9"/>
      <c r="ORV431" s="9"/>
      <c r="ORW431" s="9"/>
      <c r="ORX431" s="9"/>
      <c r="ORY431" s="9"/>
      <c r="ORZ431" s="9"/>
      <c r="OSA431" s="9"/>
      <c r="OSB431" s="9"/>
      <c r="OSC431" s="9"/>
      <c r="OSD431" s="9"/>
      <c r="OSE431" s="9"/>
      <c r="OSF431" s="9"/>
      <c r="OSG431" s="9"/>
      <c r="OSH431" s="9"/>
      <c r="OSI431" s="9"/>
      <c r="OSJ431" s="9"/>
      <c r="OSK431" s="9"/>
      <c r="OSL431" s="9"/>
      <c r="OSM431" s="9"/>
      <c r="OSN431" s="9"/>
      <c r="OSO431" s="9"/>
      <c r="OSP431" s="9"/>
      <c r="OSQ431" s="9"/>
      <c r="OSR431" s="9"/>
      <c r="OSS431" s="9"/>
      <c r="OST431" s="9"/>
      <c r="OSU431" s="9"/>
      <c r="OSV431" s="9"/>
      <c r="OSW431" s="9"/>
      <c r="OSX431" s="9"/>
      <c r="OSY431" s="9"/>
      <c r="OSZ431" s="9"/>
      <c r="OTA431" s="9"/>
      <c r="OTB431" s="9"/>
      <c r="OTC431" s="9"/>
      <c r="OTD431" s="9"/>
      <c r="OTE431" s="9"/>
      <c r="OTF431" s="9"/>
      <c r="OTG431" s="9"/>
      <c r="OTH431" s="9"/>
      <c r="OTI431" s="9"/>
      <c r="OTJ431" s="9"/>
      <c r="OTK431" s="9"/>
      <c r="OTL431" s="9"/>
      <c r="OTM431" s="9"/>
      <c r="OTN431" s="9"/>
      <c r="OTO431" s="9"/>
      <c r="OTP431" s="9"/>
      <c r="OTQ431" s="9"/>
      <c r="OTR431" s="9"/>
      <c r="OTS431" s="9"/>
      <c r="OTT431" s="9"/>
      <c r="OTU431" s="9"/>
      <c r="OTV431" s="9"/>
      <c r="OTW431" s="9"/>
      <c r="OTX431" s="9"/>
      <c r="OTY431" s="9"/>
      <c r="OTZ431" s="9"/>
      <c r="OUA431" s="9"/>
      <c r="OUB431" s="9"/>
      <c r="OUC431" s="9"/>
      <c r="OUD431" s="9"/>
      <c r="OUE431" s="9"/>
      <c r="OUF431" s="9"/>
      <c r="OUG431" s="9"/>
      <c r="OUH431" s="9"/>
      <c r="OUI431" s="9"/>
      <c r="OUJ431" s="9"/>
      <c r="OUK431" s="9"/>
      <c r="OUL431" s="9"/>
      <c r="OUM431" s="9"/>
      <c r="OUN431" s="9"/>
      <c r="OUO431" s="9"/>
      <c r="OUP431" s="9"/>
      <c r="OUQ431" s="9"/>
      <c r="OUR431" s="9"/>
      <c r="OUS431" s="9"/>
      <c r="OUT431" s="9"/>
      <c r="OUU431" s="9"/>
      <c r="OUV431" s="9"/>
      <c r="OUW431" s="9"/>
      <c r="OUX431" s="9"/>
      <c r="OUY431" s="9"/>
      <c r="OUZ431" s="9"/>
      <c r="OVA431" s="9"/>
      <c r="OVB431" s="9"/>
      <c r="OVC431" s="9"/>
      <c r="OVD431" s="9"/>
      <c r="OVE431" s="9"/>
      <c r="OVF431" s="9"/>
      <c r="OVG431" s="9"/>
      <c r="OVH431" s="9"/>
      <c r="OVI431" s="9"/>
      <c r="OVJ431" s="9"/>
      <c r="OVK431" s="9"/>
      <c r="OVL431" s="9"/>
      <c r="OVM431" s="9"/>
      <c r="OVN431" s="9"/>
      <c r="OVO431" s="9"/>
      <c r="OVP431" s="9"/>
      <c r="OVQ431" s="9"/>
      <c r="OVR431" s="9"/>
      <c r="OVS431" s="9"/>
      <c r="OVT431" s="9"/>
      <c r="OVU431" s="9"/>
      <c r="OVV431" s="9"/>
      <c r="OVW431" s="9"/>
      <c r="OVX431" s="9"/>
      <c r="OVY431" s="9"/>
      <c r="OVZ431" s="9"/>
      <c r="OWA431" s="9"/>
      <c r="OWB431" s="9"/>
      <c r="OWC431" s="9"/>
      <c r="OWD431" s="9"/>
      <c r="OWE431" s="9"/>
      <c r="OWF431" s="9"/>
      <c r="OWG431" s="9"/>
      <c r="OWH431" s="9"/>
      <c r="OWI431" s="9"/>
      <c r="OWJ431" s="9"/>
      <c r="OWK431" s="9"/>
      <c r="OWL431" s="9"/>
      <c r="OWM431" s="9"/>
      <c r="OWN431" s="9"/>
      <c r="OWO431" s="9"/>
      <c r="OWP431" s="9"/>
      <c r="OWQ431" s="9"/>
      <c r="OWR431" s="9"/>
      <c r="OWS431" s="9"/>
      <c r="OWT431" s="9"/>
      <c r="OWU431" s="9"/>
      <c r="OWV431" s="9"/>
      <c r="OWW431" s="9"/>
      <c r="OWX431" s="9"/>
      <c r="OWY431" s="9"/>
      <c r="OWZ431" s="9"/>
      <c r="OXA431" s="9"/>
      <c r="OXB431" s="9"/>
      <c r="OXC431" s="9"/>
      <c r="OXD431" s="9"/>
      <c r="OXE431" s="9"/>
      <c r="OXF431" s="9"/>
      <c r="OXG431" s="9"/>
      <c r="OXH431" s="9"/>
      <c r="OXI431" s="9"/>
      <c r="OXJ431" s="9"/>
      <c r="OXK431" s="9"/>
      <c r="OXL431" s="9"/>
      <c r="OXM431" s="9"/>
      <c r="OXN431" s="9"/>
      <c r="OXO431" s="9"/>
      <c r="OXP431" s="9"/>
      <c r="OXQ431" s="9"/>
      <c r="OXR431" s="9"/>
      <c r="OXS431" s="9"/>
      <c r="OXT431" s="9"/>
      <c r="OXU431" s="9"/>
      <c r="OXV431" s="9"/>
      <c r="OXW431" s="9"/>
      <c r="OXX431" s="9"/>
      <c r="OXY431" s="9"/>
      <c r="OXZ431" s="9"/>
      <c r="OYA431" s="9"/>
      <c r="OYB431" s="9"/>
      <c r="OYC431" s="9"/>
      <c r="OYD431" s="9"/>
      <c r="OYE431" s="9"/>
      <c r="OYF431" s="9"/>
      <c r="OYG431" s="9"/>
      <c r="OYH431" s="9"/>
      <c r="OYI431" s="9"/>
      <c r="OYJ431" s="9"/>
      <c r="OYK431" s="9"/>
      <c r="OYL431" s="9"/>
      <c r="OYM431" s="9"/>
      <c r="OYN431" s="9"/>
      <c r="OYO431" s="9"/>
      <c r="OYP431" s="9"/>
      <c r="OYQ431" s="9"/>
      <c r="OYR431" s="9"/>
      <c r="OYS431" s="9"/>
      <c r="OYT431" s="9"/>
      <c r="OYU431" s="9"/>
      <c r="OYV431" s="9"/>
      <c r="OYW431" s="9"/>
      <c r="OYX431" s="9"/>
      <c r="OYY431" s="9"/>
      <c r="OYZ431" s="9"/>
      <c r="OZA431" s="9"/>
      <c r="OZB431" s="9"/>
      <c r="OZC431" s="9"/>
      <c r="OZD431" s="9"/>
      <c r="OZE431" s="9"/>
      <c r="OZF431" s="9"/>
      <c r="OZG431" s="9"/>
      <c r="OZH431" s="9"/>
      <c r="OZI431" s="9"/>
      <c r="OZJ431" s="9"/>
      <c r="OZK431" s="9"/>
      <c r="OZL431" s="9"/>
      <c r="OZM431" s="9"/>
      <c r="OZN431" s="9"/>
      <c r="OZO431" s="9"/>
      <c r="OZP431" s="9"/>
      <c r="OZQ431" s="9"/>
      <c r="OZR431" s="9"/>
      <c r="OZS431" s="9"/>
      <c r="OZT431" s="9"/>
      <c r="OZU431" s="9"/>
      <c r="OZV431" s="9"/>
      <c r="OZW431" s="9"/>
      <c r="OZX431" s="9"/>
      <c r="OZY431" s="9"/>
      <c r="OZZ431" s="9"/>
      <c r="PAA431" s="9"/>
      <c r="PAB431" s="9"/>
      <c r="PAC431" s="9"/>
      <c r="PAD431" s="9"/>
      <c r="PAE431" s="9"/>
      <c r="PAF431" s="9"/>
      <c r="PAG431" s="9"/>
      <c r="PAH431" s="9"/>
      <c r="PAI431" s="9"/>
      <c r="PAJ431" s="9"/>
      <c r="PAK431" s="9"/>
      <c r="PAL431" s="9"/>
      <c r="PAM431" s="9"/>
      <c r="PAN431" s="9"/>
      <c r="PAO431" s="9"/>
      <c r="PAP431" s="9"/>
      <c r="PAQ431" s="9"/>
      <c r="PAR431" s="9"/>
      <c r="PAS431" s="9"/>
      <c r="PAT431" s="9"/>
      <c r="PAU431" s="9"/>
      <c r="PAV431" s="9"/>
      <c r="PAW431" s="9"/>
      <c r="PAX431" s="9"/>
      <c r="PAY431" s="9"/>
      <c r="PAZ431" s="9"/>
      <c r="PBA431" s="9"/>
      <c r="PBB431" s="9"/>
      <c r="PBC431" s="9"/>
      <c r="PBD431" s="9"/>
      <c r="PBE431" s="9"/>
      <c r="PBF431" s="9"/>
      <c r="PBG431" s="9"/>
      <c r="PBH431" s="9"/>
      <c r="PBI431" s="9"/>
      <c r="PBJ431" s="9"/>
      <c r="PBK431" s="9"/>
      <c r="PBL431" s="9"/>
      <c r="PBM431" s="9"/>
      <c r="PBN431" s="9"/>
      <c r="PBO431" s="9"/>
      <c r="PBP431" s="9"/>
      <c r="PBQ431" s="9"/>
      <c r="PBR431" s="9"/>
      <c r="PBS431" s="9"/>
      <c r="PBT431" s="9"/>
      <c r="PBU431" s="9"/>
      <c r="PBV431" s="9"/>
      <c r="PBW431" s="9"/>
      <c r="PBX431" s="9"/>
      <c r="PBY431" s="9"/>
      <c r="PBZ431" s="9"/>
      <c r="PCA431" s="9"/>
      <c r="PCB431" s="9"/>
      <c r="PCC431" s="9"/>
      <c r="PCD431" s="9"/>
      <c r="PCE431" s="9"/>
      <c r="PCF431" s="9"/>
      <c r="PCG431" s="9"/>
      <c r="PCH431" s="9"/>
      <c r="PCI431" s="9"/>
      <c r="PCJ431" s="9"/>
      <c r="PCK431" s="9"/>
      <c r="PCL431" s="9"/>
      <c r="PCM431" s="9"/>
      <c r="PCN431" s="9"/>
      <c r="PCO431" s="9"/>
      <c r="PCP431" s="9"/>
      <c r="PCQ431" s="9"/>
      <c r="PCR431" s="9"/>
      <c r="PCS431" s="9"/>
      <c r="PCT431" s="9"/>
      <c r="PCU431" s="9"/>
      <c r="PCV431" s="9"/>
      <c r="PCW431" s="9"/>
      <c r="PCX431" s="9"/>
      <c r="PCY431" s="9"/>
      <c r="PCZ431" s="9"/>
      <c r="PDA431" s="9"/>
      <c r="PDB431" s="9"/>
      <c r="PDC431" s="9"/>
      <c r="PDD431" s="9"/>
      <c r="PDE431" s="9"/>
      <c r="PDF431" s="9"/>
      <c r="PDG431" s="9"/>
      <c r="PDH431" s="9"/>
      <c r="PDI431" s="9"/>
      <c r="PDJ431" s="9"/>
      <c r="PDK431" s="9"/>
      <c r="PDL431" s="9"/>
      <c r="PDM431" s="9"/>
      <c r="PDN431" s="9"/>
      <c r="PDO431" s="9"/>
      <c r="PDP431" s="9"/>
      <c r="PDQ431" s="9"/>
      <c r="PDR431" s="9"/>
      <c r="PDS431" s="9"/>
      <c r="PDT431" s="9"/>
      <c r="PDU431" s="9"/>
      <c r="PDV431" s="9"/>
      <c r="PDW431" s="9"/>
      <c r="PDX431" s="9"/>
      <c r="PDY431" s="9"/>
      <c r="PDZ431" s="9"/>
      <c r="PEA431" s="9"/>
      <c r="PEB431" s="9"/>
      <c r="PEC431" s="9"/>
      <c r="PED431" s="9"/>
      <c r="PEE431" s="9"/>
      <c r="PEF431" s="9"/>
      <c r="PEG431" s="9"/>
      <c r="PEH431" s="9"/>
      <c r="PEI431" s="9"/>
      <c r="PEJ431" s="9"/>
      <c r="PEK431" s="9"/>
      <c r="PEL431" s="9"/>
      <c r="PEM431" s="9"/>
      <c r="PEN431" s="9"/>
      <c r="PEO431" s="9"/>
      <c r="PEP431" s="9"/>
      <c r="PEQ431" s="9"/>
      <c r="PER431" s="9"/>
      <c r="PES431" s="9"/>
      <c r="PET431" s="9"/>
      <c r="PEU431" s="9"/>
      <c r="PEV431" s="9"/>
      <c r="PEW431" s="9"/>
      <c r="PEX431" s="9"/>
      <c r="PEY431" s="9"/>
      <c r="PEZ431" s="9"/>
      <c r="PFA431" s="9"/>
      <c r="PFB431" s="9"/>
      <c r="PFC431" s="9"/>
      <c r="PFD431" s="9"/>
      <c r="PFE431" s="9"/>
      <c r="PFF431" s="9"/>
      <c r="PFG431" s="9"/>
      <c r="PFH431" s="9"/>
      <c r="PFI431" s="9"/>
      <c r="PFJ431" s="9"/>
      <c r="PFK431" s="9"/>
      <c r="PFL431" s="9"/>
      <c r="PFM431" s="9"/>
      <c r="PFN431" s="9"/>
      <c r="PFO431" s="9"/>
      <c r="PFP431" s="9"/>
      <c r="PFQ431" s="9"/>
      <c r="PFR431" s="9"/>
      <c r="PFS431" s="9"/>
      <c r="PFT431" s="9"/>
      <c r="PFU431" s="9"/>
      <c r="PFV431" s="9"/>
      <c r="PFW431" s="9"/>
      <c r="PFX431" s="9"/>
      <c r="PFY431" s="9"/>
      <c r="PFZ431" s="9"/>
      <c r="PGA431" s="9"/>
      <c r="PGB431" s="9"/>
      <c r="PGC431" s="9"/>
      <c r="PGD431" s="9"/>
      <c r="PGE431" s="9"/>
      <c r="PGF431" s="9"/>
      <c r="PGG431" s="9"/>
      <c r="PGH431" s="9"/>
      <c r="PGI431" s="9"/>
      <c r="PGJ431" s="9"/>
      <c r="PGK431" s="9"/>
      <c r="PGL431" s="9"/>
      <c r="PGM431" s="9"/>
      <c r="PGN431" s="9"/>
      <c r="PGO431" s="9"/>
      <c r="PGP431" s="9"/>
      <c r="PGQ431" s="9"/>
      <c r="PGR431" s="9"/>
      <c r="PGS431" s="9"/>
      <c r="PGT431" s="9"/>
      <c r="PGU431" s="9"/>
      <c r="PGV431" s="9"/>
      <c r="PGW431" s="9"/>
      <c r="PGX431" s="9"/>
      <c r="PGY431" s="9"/>
      <c r="PGZ431" s="9"/>
      <c r="PHA431" s="9"/>
      <c r="PHB431" s="9"/>
      <c r="PHC431" s="9"/>
      <c r="PHD431" s="9"/>
      <c r="PHE431" s="9"/>
      <c r="PHF431" s="9"/>
      <c r="PHG431" s="9"/>
      <c r="PHH431" s="9"/>
      <c r="PHI431" s="9"/>
      <c r="PHJ431" s="9"/>
      <c r="PHK431" s="9"/>
      <c r="PHL431" s="9"/>
      <c r="PHM431" s="9"/>
      <c r="PHN431" s="9"/>
      <c r="PHO431" s="9"/>
      <c r="PHP431" s="9"/>
      <c r="PHQ431" s="9"/>
      <c r="PHR431" s="9"/>
      <c r="PHS431" s="9"/>
      <c r="PHT431" s="9"/>
      <c r="PHU431" s="9"/>
      <c r="PHV431" s="9"/>
      <c r="PHW431" s="9"/>
      <c r="PHX431" s="9"/>
      <c r="PHY431" s="9"/>
      <c r="PHZ431" s="9"/>
      <c r="PIA431" s="9"/>
      <c r="PIB431" s="9"/>
      <c r="PIC431" s="9"/>
      <c r="PID431" s="9"/>
      <c r="PIE431" s="9"/>
      <c r="PIF431" s="9"/>
      <c r="PIG431" s="9"/>
      <c r="PIH431" s="9"/>
      <c r="PII431" s="9"/>
      <c r="PIJ431" s="9"/>
      <c r="PIK431" s="9"/>
      <c r="PIL431" s="9"/>
      <c r="PIM431" s="9"/>
      <c r="PIN431" s="9"/>
      <c r="PIO431" s="9"/>
      <c r="PIP431" s="9"/>
      <c r="PIQ431" s="9"/>
      <c r="PIR431" s="9"/>
      <c r="PIS431" s="9"/>
      <c r="PIT431" s="9"/>
      <c r="PIU431" s="9"/>
      <c r="PIV431" s="9"/>
      <c r="PIW431" s="9"/>
      <c r="PIX431" s="9"/>
      <c r="PIY431" s="9"/>
      <c r="PIZ431" s="9"/>
      <c r="PJA431" s="9"/>
      <c r="PJB431" s="9"/>
      <c r="PJC431" s="9"/>
      <c r="PJD431" s="9"/>
      <c r="PJE431" s="9"/>
      <c r="PJF431" s="9"/>
      <c r="PJG431" s="9"/>
      <c r="PJH431" s="9"/>
      <c r="PJI431" s="9"/>
      <c r="PJJ431" s="9"/>
      <c r="PJK431" s="9"/>
      <c r="PJL431" s="9"/>
      <c r="PJM431" s="9"/>
      <c r="PJN431" s="9"/>
      <c r="PJO431" s="9"/>
      <c r="PJP431" s="9"/>
      <c r="PJQ431" s="9"/>
      <c r="PJR431" s="9"/>
      <c r="PJS431" s="9"/>
      <c r="PJT431" s="9"/>
      <c r="PJU431" s="9"/>
      <c r="PJV431" s="9"/>
      <c r="PJW431" s="9"/>
      <c r="PJX431" s="9"/>
      <c r="PJY431" s="9"/>
      <c r="PJZ431" s="9"/>
      <c r="PKA431" s="9"/>
      <c r="PKB431" s="9"/>
      <c r="PKC431" s="9"/>
      <c r="PKD431" s="9"/>
      <c r="PKE431" s="9"/>
      <c r="PKF431" s="9"/>
      <c r="PKG431" s="9"/>
      <c r="PKH431" s="9"/>
      <c r="PKI431" s="9"/>
      <c r="PKJ431" s="9"/>
      <c r="PKK431" s="9"/>
      <c r="PKL431" s="9"/>
      <c r="PKM431" s="9"/>
      <c r="PKN431" s="9"/>
      <c r="PKO431" s="9"/>
      <c r="PKP431" s="9"/>
      <c r="PKQ431" s="9"/>
      <c r="PKR431" s="9"/>
      <c r="PKS431" s="9"/>
      <c r="PKT431" s="9"/>
      <c r="PKU431" s="9"/>
      <c r="PKV431" s="9"/>
      <c r="PKW431" s="9"/>
      <c r="PKX431" s="9"/>
      <c r="PKY431" s="9"/>
      <c r="PKZ431" s="9"/>
      <c r="PLA431" s="9"/>
      <c r="PLB431" s="9"/>
      <c r="PLC431" s="9"/>
      <c r="PLD431" s="9"/>
      <c r="PLE431" s="9"/>
      <c r="PLF431" s="9"/>
      <c r="PLG431" s="9"/>
      <c r="PLH431" s="9"/>
      <c r="PLI431" s="9"/>
      <c r="PLJ431" s="9"/>
      <c r="PLK431" s="9"/>
      <c r="PLL431" s="9"/>
      <c r="PLM431" s="9"/>
      <c r="PLN431" s="9"/>
      <c r="PLO431" s="9"/>
      <c r="PLP431" s="9"/>
      <c r="PLQ431" s="9"/>
      <c r="PLR431" s="9"/>
      <c r="PLS431" s="9"/>
      <c r="PLT431" s="9"/>
      <c r="PLU431" s="9"/>
      <c r="PLV431" s="9"/>
      <c r="PLW431" s="9"/>
      <c r="PLX431" s="9"/>
      <c r="PLY431" s="9"/>
      <c r="PLZ431" s="9"/>
      <c r="PMA431" s="9"/>
      <c r="PMB431" s="9"/>
      <c r="PMC431" s="9"/>
      <c r="PMD431" s="9"/>
      <c r="PME431" s="9"/>
      <c r="PMF431" s="9"/>
      <c r="PMG431" s="9"/>
      <c r="PMH431" s="9"/>
      <c r="PMI431" s="9"/>
      <c r="PMJ431" s="9"/>
      <c r="PMK431" s="9"/>
      <c r="PML431" s="9"/>
      <c r="PMM431" s="9"/>
      <c r="PMN431" s="9"/>
      <c r="PMO431" s="9"/>
      <c r="PMP431" s="9"/>
      <c r="PMQ431" s="9"/>
      <c r="PMR431" s="9"/>
      <c r="PMS431" s="9"/>
      <c r="PMT431" s="9"/>
      <c r="PMU431" s="9"/>
      <c r="PMV431" s="9"/>
      <c r="PMW431" s="9"/>
      <c r="PMX431" s="9"/>
      <c r="PMY431" s="9"/>
      <c r="PMZ431" s="9"/>
      <c r="PNA431" s="9"/>
      <c r="PNB431" s="9"/>
      <c r="PNC431" s="9"/>
      <c r="PND431" s="9"/>
      <c r="PNE431" s="9"/>
      <c r="PNF431" s="9"/>
      <c r="PNG431" s="9"/>
      <c r="PNH431" s="9"/>
      <c r="PNI431" s="9"/>
      <c r="PNJ431" s="9"/>
      <c r="PNK431" s="9"/>
      <c r="PNL431" s="9"/>
      <c r="PNM431" s="9"/>
      <c r="PNN431" s="9"/>
      <c r="PNO431" s="9"/>
      <c r="PNP431" s="9"/>
      <c r="PNQ431" s="9"/>
      <c r="PNR431" s="9"/>
      <c r="PNS431" s="9"/>
      <c r="PNT431" s="9"/>
      <c r="PNU431" s="9"/>
      <c r="PNV431" s="9"/>
      <c r="PNW431" s="9"/>
      <c r="PNX431" s="9"/>
      <c r="PNY431" s="9"/>
      <c r="PNZ431" s="9"/>
      <c r="POA431" s="9"/>
      <c r="POB431" s="9"/>
      <c r="POC431" s="9"/>
      <c r="POD431" s="9"/>
      <c r="POE431" s="9"/>
      <c r="POF431" s="9"/>
      <c r="POG431" s="9"/>
      <c r="POH431" s="9"/>
      <c r="POI431" s="9"/>
      <c r="POJ431" s="9"/>
      <c r="POK431" s="9"/>
      <c r="POL431" s="9"/>
      <c r="POM431" s="9"/>
      <c r="PON431" s="9"/>
      <c r="POO431" s="9"/>
      <c r="POP431" s="9"/>
      <c r="POQ431" s="9"/>
      <c r="POR431" s="9"/>
      <c r="POS431" s="9"/>
      <c r="POT431" s="9"/>
      <c r="POU431" s="9"/>
      <c r="POV431" s="9"/>
      <c r="POW431" s="9"/>
      <c r="POX431" s="9"/>
      <c r="POY431" s="9"/>
      <c r="POZ431" s="9"/>
      <c r="PPA431" s="9"/>
      <c r="PPB431" s="9"/>
      <c r="PPC431" s="9"/>
      <c r="PPD431" s="9"/>
      <c r="PPE431" s="9"/>
      <c r="PPF431" s="9"/>
      <c r="PPG431" s="9"/>
      <c r="PPH431" s="9"/>
      <c r="PPI431" s="9"/>
      <c r="PPJ431" s="9"/>
      <c r="PPK431" s="9"/>
      <c r="PPL431" s="9"/>
      <c r="PPM431" s="9"/>
      <c r="PPN431" s="9"/>
      <c r="PPO431" s="9"/>
      <c r="PPP431" s="9"/>
      <c r="PPQ431" s="9"/>
      <c r="PPR431" s="9"/>
      <c r="PPS431" s="9"/>
      <c r="PPT431" s="9"/>
      <c r="PPU431" s="9"/>
      <c r="PPV431" s="9"/>
      <c r="PPW431" s="9"/>
      <c r="PPX431" s="9"/>
      <c r="PPY431" s="9"/>
      <c r="PPZ431" s="9"/>
      <c r="PQA431" s="9"/>
      <c r="PQB431" s="9"/>
      <c r="PQC431" s="9"/>
      <c r="PQD431" s="9"/>
      <c r="PQE431" s="9"/>
      <c r="PQF431" s="9"/>
      <c r="PQG431" s="9"/>
      <c r="PQH431" s="9"/>
      <c r="PQI431" s="9"/>
      <c r="PQJ431" s="9"/>
      <c r="PQK431" s="9"/>
      <c r="PQL431" s="9"/>
      <c r="PQM431" s="9"/>
      <c r="PQN431" s="9"/>
      <c r="PQO431" s="9"/>
      <c r="PQP431" s="9"/>
      <c r="PQQ431" s="9"/>
      <c r="PQR431" s="9"/>
      <c r="PQS431" s="9"/>
      <c r="PQT431" s="9"/>
      <c r="PQU431" s="9"/>
      <c r="PQV431" s="9"/>
      <c r="PQW431" s="9"/>
      <c r="PQX431" s="9"/>
      <c r="PQY431" s="9"/>
      <c r="PQZ431" s="9"/>
      <c r="PRA431" s="9"/>
      <c r="PRB431" s="9"/>
      <c r="PRC431" s="9"/>
      <c r="PRD431" s="9"/>
      <c r="PRE431" s="9"/>
      <c r="PRF431" s="9"/>
      <c r="PRG431" s="9"/>
      <c r="PRH431" s="9"/>
      <c r="PRI431" s="9"/>
      <c r="PRJ431" s="9"/>
      <c r="PRK431" s="9"/>
      <c r="PRL431" s="9"/>
      <c r="PRM431" s="9"/>
      <c r="PRN431" s="9"/>
      <c r="PRO431" s="9"/>
      <c r="PRP431" s="9"/>
      <c r="PRQ431" s="9"/>
      <c r="PRR431" s="9"/>
      <c r="PRS431" s="9"/>
      <c r="PRT431" s="9"/>
      <c r="PRU431" s="9"/>
      <c r="PRV431" s="9"/>
      <c r="PRW431" s="9"/>
      <c r="PRX431" s="9"/>
      <c r="PRY431" s="9"/>
      <c r="PRZ431" s="9"/>
      <c r="PSA431" s="9"/>
      <c r="PSB431" s="9"/>
      <c r="PSC431" s="9"/>
      <c r="PSD431" s="9"/>
      <c r="PSE431" s="9"/>
      <c r="PSF431" s="9"/>
      <c r="PSG431" s="9"/>
      <c r="PSH431" s="9"/>
      <c r="PSI431" s="9"/>
      <c r="PSJ431" s="9"/>
      <c r="PSK431" s="9"/>
      <c r="PSL431" s="9"/>
      <c r="PSM431" s="9"/>
      <c r="PSN431" s="9"/>
      <c r="PSO431" s="9"/>
      <c r="PSP431" s="9"/>
      <c r="PSQ431" s="9"/>
      <c r="PSR431" s="9"/>
      <c r="PSS431" s="9"/>
      <c r="PST431" s="9"/>
      <c r="PSU431" s="9"/>
      <c r="PSV431" s="9"/>
      <c r="PSW431" s="9"/>
      <c r="PSX431" s="9"/>
      <c r="PSY431" s="9"/>
      <c r="PSZ431" s="9"/>
      <c r="PTA431" s="9"/>
      <c r="PTB431" s="9"/>
      <c r="PTC431" s="9"/>
      <c r="PTD431" s="9"/>
      <c r="PTE431" s="9"/>
      <c r="PTF431" s="9"/>
      <c r="PTG431" s="9"/>
      <c r="PTH431" s="9"/>
      <c r="PTI431" s="9"/>
      <c r="PTJ431" s="9"/>
      <c r="PTK431" s="9"/>
      <c r="PTL431" s="9"/>
      <c r="PTM431" s="9"/>
      <c r="PTN431" s="9"/>
      <c r="PTO431" s="9"/>
      <c r="PTP431" s="9"/>
      <c r="PTQ431" s="9"/>
      <c r="PTR431" s="9"/>
      <c r="PTS431" s="9"/>
      <c r="PTT431" s="9"/>
      <c r="PTU431" s="9"/>
      <c r="PTV431" s="9"/>
      <c r="PTW431" s="9"/>
      <c r="PTX431" s="9"/>
      <c r="PTY431" s="9"/>
      <c r="PTZ431" s="9"/>
      <c r="PUA431" s="9"/>
      <c r="PUB431" s="9"/>
      <c r="PUC431" s="9"/>
      <c r="PUD431" s="9"/>
      <c r="PUE431" s="9"/>
      <c r="PUF431" s="9"/>
      <c r="PUG431" s="9"/>
      <c r="PUH431" s="9"/>
      <c r="PUI431" s="9"/>
      <c r="PUJ431" s="9"/>
      <c r="PUK431" s="9"/>
      <c r="PUL431" s="9"/>
      <c r="PUM431" s="9"/>
      <c r="PUN431" s="9"/>
      <c r="PUO431" s="9"/>
      <c r="PUP431" s="9"/>
      <c r="PUQ431" s="9"/>
      <c r="PUR431" s="9"/>
      <c r="PUS431" s="9"/>
      <c r="PUT431" s="9"/>
      <c r="PUU431" s="9"/>
      <c r="PUV431" s="9"/>
      <c r="PUW431" s="9"/>
      <c r="PUX431" s="9"/>
      <c r="PUY431" s="9"/>
      <c r="PUZ431" s="9"/>
      <c r="PVA431" s="9"/>
      <c r="PVB431" s="9"/>
      <c r="PVC431" s="9"/>
      <c r="PVD431" s="9"/>
      <c r="PVE431" s="9"/>
      <c r="PVF431" s="9"/>
      <c r="PVG431" s="9"/>
      <c r="PVH431" s="9"/>
      <c r="PVI431" s="9"/>
      <c r="PVJ431" s="9"/>
      <c r="PVK431" s="9"/>
      <c r="PVL431" s="9"/>
      <c r="PVM431" s="9"/>
      <c r="PVN431" s="9"/>
      <c r="PVO431" s="9"/>
      <c r="PVP431" s="9"/>
      <c r="PVQ431" s="9"/>
      <c r="PVR431" s="9"/>
      <c r="PVS431" s="9"/>
      <c r="PVT431" s="9"/>
      <c r="PVU431" s="9"/>
      <c r="PVV431" s="9"/>
      <c r="PVW431" s="9"/>
      <c r="PVX431" s="9"/>
      <c r="PVY431" s="9"/>
      <c r="PVZ431" s="9"/>
      <c r="PWA431" s="9"/>
      <c r="PWB431" s="9"/>
      <c r="PWC431" s="9"/>
      <c r="PWD431" s="9"/>
      <c r="PWE431" s="9"/>
      <c r="PWF431" s="9"/>
      <c r="PWG431" s="9"/>
      <c r="PWH431" s="9"/>
      <c r="PWI431" s="9"/>
      <c r="PWJ431" s="9"/>
      <c r="PWK431" s="9"/>
      <c r="PWL431" s="9"/>
      <c r="PWM431" s="9"/>
      <c r="PWN431" s="9"/>
      <c r="PWO431" s="9"/>
      <c r="PWP431" s="9"/>
      <c r="PWQ431" s="9"/>
      <c r="PWR431" s="9"/>
      <c r="PWS431" s="9"/>
      <c r="PWT431" s="9"/>
      <c r="PWU431" s="9"/>
      <c r="PWV431" s="9"/>
      <c r="PWW431" s="9"/>
      <c r="PWX431" s="9"/>
      <c r="PWY431" s="9"/>
      <c r="PWZ431" s="9"/>
      <c r="PXA431" s="9"/>
      <c r="PXB431" s="9"/>
      <c r="PXC431" s="9"/>
      <c r="PXD431" s="9"/>
      <c r="PXE431" s="9"/>
      <c r="PXF431" s="9"/>
      <c r="PXG431" s="9"/>
      <c r="PXH431" s="9"/>
      <c r="PXI431" s="9"/>
      <c r="PXJ431" s="9"/>
      <c r="PXK431" s="9"/>
      <c r="PXL431" s="9"/>
      <c r="PXM431" s="9"/>
      <c r="PXN431" s="9"/>
      <c r="PXO431" s="9"/>
      <c r="PXP431" s="9"/>
      <c r="PXQ431" s="9"/>
      <c r="PXR431" s="9"/>
      <c r="PXS431" s="9"/>
      <c r="PXT431" s="9"/>
      <c r="PXU431" s="9"/>
      <c r="PXV431" s="9"/>
      <c r="PXW431" s="9"/>
      <c r="PXX431" s="9"/>
      <c r="PXY431" s="9"/>
      <c r="PXZ431" s="9"/>
      <c r="PYA431" s="9"/>
      <c r="PYB431" s="9"/>
      <c r="PYC431" s="9"/>
      <c r="PYD431" s="9"/>
      <c r="PYE431" s="9"/>
      <c r="PYF431" s="9"/>
      <c r="PYG431" s="9"/>
      <c r="PYH431" s="9"/>
      <c r="PYI431" s="9"/>
      <c r="PYJ431" s="9"/>
      <c r="PYK431" s="9"/>
      <c r="PYL431" s="9"/>
      <c r="PYM431" s="9"/>
      <c r="PYN431" s="9"/>
      <c r="PYO431" s="9"/>
      <c r="PYP431" s="9"/>
      <c r="PYQ431" s="9"/>
      <c r="PYR431" s="9"/>
      <c r="PYS431" s="9"/>
      <c r="PYT431" s="9"/>
      <c r="PYU431" s="9"/>
      <c r="PYV431" s="9"/>
      <c r="PYW431" s="9"/>
      <c r="PYX431" s="9"/>
      <c r="PYY431" s="9"/>
      <c r="PYZ431" s="9"/>
      <c r="PZA431" s="9"/>
      <c r="PZB431" s="9"/>
      <c r="PZC431" s="9"/>
      <c r="PZD431" s="9"/>
      <c r="PZE431" s="9"/>
      <c r="PZF431" s="9"/>
      <c r="PZG431" s="9"/>
      <c r="PZH431" s="9"/>
      <c r="PZI431" s="9"/>
      <c r="PZJ431" s="9"/>
      <c r="PZK431" s="9"/>
      <c r="PZL431" s="9"/>
      <c r="PZM431" s="9"/>
      <c r="PZN431" s="9"/>
      <c r="PZO431" s="9"/>
      <c r="PZP431" s="9"/>
      <c r="PZQ431" s="9"/>
      <c r="PZR431" s="9"/>
      <c r="PZS431" s="9"/>
      <c r="PZT431" s="9"/>
      <c r="PZU431" s="9"/>
      <c r="PZV431" s="9"/>
      <c r="PZW431" s="9"/>
      <c r="PZX431" s="9"/>
      <c r="PZY431" s="9"/>
      <c r="PZZ431" s="9"/>
      <c r="QAA431" s="9"/>
      <c r="QAB431" s="9"/>
      <c r="QAC431" s="9"/>
      <c r="QAD431" s="9"/>
      <c r="QAE431" s="9"/>
      <c r="QAF431" s="9"/>
      <c r="QAG431" s="9"/>
      <c r="QAH431" s="9"/>
      <c r="QAI431" s="9"/>
      <c r="QAJ431" s="9"/>
      <c r="QAK431" s="9"/>
      <c r="QAL431" s="9"/>
      <c r="QAM431" s="9"/>
      <c r="QAN431" s="9"/>
      <c r="QAO431" s="9"/>
      <c r="QAP431" s="9"/>
      <c r="QAQ431" s="9"/>
      <c r="QAR431" s="9"/>
      <c r="QAS431" s="9"/>
      <c r="QAT431" s="9"/>
      <c r="QAU431" s="9"/>
      <c r="QAV431" s="9"/>
      <c r="QAW431" s="9"/>
      <c r="QAX431" s="9"/>
      <c r="QAY431" s="9"/>
      <c r="QAZ431" s="9"/>
      <c r="QBA431" s="9"/>
      <c r="QBB431" s="9"/>
      <c r="QBC431" s="9"/>
      <c r="QBD431" s="9"/>
      <c r="QBE431" s="9"/>
      <c r="QBF431" s="9"/>
      <c r="QBG431" s="9"/>
      <c r="QBH431" s="9"/>
      <c r="QBI431" s="9"/>
      <c r="QBJ431" s="9"/>
      <c r="QBK431" s="9"/>
      <c r="QBL431" s="9"/>
      <c r="QBM431" s="9"/>
      <c r="QBN431" s="9"/>
      <c r="QBO431" s="9"/>
      <c r="QBP431" s="9"/>
      <c r="QBQ431" s="9"/>
      <c r="QBR431" s="9"/>
      <c r="QBS431" s="9"/>
      <c r="QBT431" s="9"/>
      <c r="QBU431" s="9"/>
      <c r="QBV431" s="9"/>
      <c r="QBW431" s="9"/>
      <c r="QBX431" s="9"/>
      <c r="QBY431" s="9"/>
      <c r="QBZ431" s="9"/>
      <c r="QCA431" s="9"/>
      <c r="QCB431" s="9"/>
      <c r="QCC431" s="9"/>
      <c r="QCD431" s="9"/>
      <c r="QCE431" s="9"/>
      <c r="QCF431" s="9"/>
      <c r="QCG431" s="9"/>
      <c r="QCH431" s="9"/>
      <c r="QCI431" s="9"/>
      <c r="QCJ431" s="9"/>
      <c r="QCK431" s="9"/>
      <c r="QCL431" s="9"/>
      <c r="QCM431" s="9"/>
      <c r="QCN431" s="9"/>
      <c r="QCO431" s="9"/>
      <c r="QCP431" s="9"/>
      <c r="QCQ431" s="9"/>
      <c r="QCR431" s="9"/>
      <c r="QCS431" s="9"/>
      <c r="QCT431" s="9"/>
      <c r="QCU431" s="9"/>
      <c r="QCV431" s="9"/>
      <c r="QCW431" s="9"/>
      <c r="QCX431" s="9"/>
      <c r="QCY431" s="9"/>
      <c r="QCZ431" s="9"/>
      <c r="QDA431" s="9"/>
      <c r="QDB431" s="9"/>
      <c r="QDC431" s="9"/>
      <c r="QDD431" s="9"/>
      <c r="QDE431" s="9"/>
      <c r="QDF431" s="9"/>
      <c r="QDG431" s="9"/>
      <c r="QDH431" s="9"/>
      <c r="QDI431" s="9"/>
      <c r="QDJ431" s="9"/>
      <c r="QDK431" s="9"/>
      <c r="QDL431" s="9"/>
      <c r="QDM431" s="9"/>
      <c r="QDN431" s="9"/>
      <c r="QDO431" s="9"/>
      <c r="QDP431" s="9"/>
      <c r="QDQ431" s="9"/>
      <c r="QDR431" s="9"/>
      <c r="QDS431" s="9"/>
      <c r="QDT431" s="9"/>
      <c r="QDU431" s="9"/>
      <c r="QDV431" s="9"/>
      <c r="QDW431" s="9"/>
      <c r="QDX431" s="9"/>
      <c r="QDY431" s="9"/>
      <c r="QDZ431" s="9"/>
      <c r="QEA431" s="9"/>
      <c r="QEB431" s="9"/>
      <c r="QEC431" s="9"/>
      <c r="QED431" s="9"/>
      <c r="QEE431" s="9"/>
      <c r="QEF431" s="9"/>
      <c r="QEG431" s="9"/>
      <c r="QEH431" s="9"/>
      <c r="QEI431" s="9"/>
      <c r="QEJ431" s="9"/>
      <c r="QEK431" s="9"/>
      <c r="QEL431" s="9"/>
      <c r="QEM431" s="9"/>
      <c r="QEN431" s="9"/>
      <c r="QEO431" s="9"/>
      <c r="QEP431" s="9"/>
      <c r="QEQ431" s="9"/>
      <c r="QER431" s="9"/>
      <c r="QES431" s="9"/>
      <c r="QET431" s="9"/>
      <c r="QEU431" s="9"/>
      <c r="QEV431" s="9"/>
      <c r="QEW431" s="9"/>
      <c r="QEX431" s="9"/>
      <c r="QEY431" s="9"/>
      <c r="QEZ431" s="9"/>
      <c r="QFA431" s="9"/>
      <c r="QFB431" s="9"/>
      <c r="QFC431" s="9"/>
      <c r="QFD431" s="9"/>
      <c r="QFE431" s="9"/>
      <c r="QFF431" s="9"/>
      <c r="QFG431" s="9"/>
      <c r="QFH431" s="9"/>
      <c r="QFI431" s="9"/>
      <c r="QFJ431" s="9"/>
      <c r="QFK431" s="9"/>
      <c r="QFL431" s="9"/>
      <c r="QFM431" s="9"/>
      <c r="QFN431" s="9"/>
      <c r="QFO431" s="9"/>
      <c r="QFP431" s="9"/>
      <c r="QFQ431" s="9"/>
      <c r="QFR431" s="9"/>
      <c r="QFS431" s="9"/>
      <c r="QFT431" s="9"/>
      <c r="QFU431" s="9"/>
      <c r="QFV431" s="9"/>
      <c r="QFW431" s="9"/>
      <c r="QFX431" s="9"/>
      <c r="QFY431" s="9"/>
      <c r="QFZ431" s="9"/>
      <c r="QGA431" s="9"/>
      <c r="QGB431" s="9"/>
      <c r="QGC431" s="9"/>
      <c r="QGD431" s="9"/>
      <c r="QGE431" s="9"/>
      <c r="QGF431" s="9"/>
      <c r="QGG431" s="9"/>
      <c r="QGH431" s="9"/>
      <c r="QGI431" s="9"/>
      <c r="QGJ431" s="9"/>
      <c r="QGK431" s="9"/>
      <c r="QGL431" s="9"/>
      <c r="QGM431" s="9"/>
      <c r="QGN431" s="9"/>
      <c r="QGO431" s="9"/>
      <c r="QGP431" s="9"/>
      <c r="QGQ431" s="9"/>
      <c r="QGR431" s="9"/>
      <c r="QGS431" s="9"/>
      <c r="QGT431" s="9"/>
      <c r="QGU431" s="9"/>
      <c r="QGV431" s="9"/>
      <c r="QGW431" s="9"/>
      <c r="QGX431" s="9"/>
      <c r="QGY431" s="9"/>
      <c r="QGZ431" s="9"/>
      <c r="QHA431" s="9"/>
      <c r="QHB431" s="9"/>
      <c r="QHC431" s="9"/>
      <c r="QHD431" s="9"/>
      <c r="QHE431" s="9"/>
      <c r="QHF431" s="9"/>
      <c r="QHG431" s="9"/>
      <c r="QHH431" s="9"/>
      <c r="QHI431" s="9"/>
      <c r="QHJ431" s="9"/>
      <c r="QHK431" s="9"/>
      <c r="QHL431" s="9"/>
      <c r="QHM431" s="9"/>
      <c r="QHN431" s="9"/>
      <c r="QHO431" s="9"/>
      <c r="QHP431" s="9"/>
      <c r="QHQ431" s="9"/>
      <c r="QHR431" s="9"/>
      <c r="QHS431" s="9"/>
      <c r="QHT431" s="9"/>
      <c r="QHU431" s="9"/>
      <c r="QHV431" s="9"/>
      <c r="QHW431" s="9"/>
      <c r="QHX431" s="9"/>
      <c r="QHY431" s="9"/>
      <c r="QHZ431" s="9"/>
      <c r="QIA431" s="9"/>
      <c r="QIB431" s="9"/>
      <c r="QIC431" s="9"/>
      <c r="QID431" s="9"/>
      <c r="QIE431" s="9"/>
      <c r="QIF431" s="9"/>
      <c r="QIG431" s="9"/>
      <c r="QIH431" s="9"/>
      <c r="QII431" s="9"/>
      <c r="QIJ431" s="9"/>
      <c r="QIK431" s="9"/>
      <c r="QIL431" s="9"/>
      <c r="QIM431" s="9"/>
      <c r="QIN431" s="9"/>
      <c r="QIO431" s="9"/>
      <c r="QIP431" s="9"/>
      <c r="QIQ431" s="9"/>
      <c r="QIR431" s="9"/>
      <c r="QIS431" s="9"/>
      <c r="QIT431" s="9"/>
      <c r="QIU431" s="9"/>
      <c r="QIV431" s="9"/>
      <c r="QIW431" s="9"/>
      <c r="QIX431" s="9"/>
      <c r="QIY431" s="9"/>
      <c r="QIZ431" s="9"/>
      <c r="QJA431" s="9"/>
      <c r="QJB431" s="9"/>
      <c r="QJC431" s="9"/>
      <c r="QJD431" s="9"/>
      <c r="QJE431" s="9"/>
      <c r="QJF431" s="9"/>
      <c r="QJG431" s="9"/>
      <c r="QJH431" s="9"/>
      <c r="QJI431" s="9"/>
      <c r="QJJ431" s="9"/>
      <c r="QJK431" s="9"/>
      <c r="QJL431" s="9"/>
      <c r="QJM431" s="9"/>
      <c r="QJN431" s="9"/>
      <c r="QJO431" s="9"/>
      <c r="QJP431" s="9"/>
      <c r="QJQ431" s="9"/>
      <c r="QJR431" s="9"/>
      <c r="QJS431" s="9"/>
      <c r="QJT431" s="9"/>
      <c r="QJU431" s="9"/>
      <c r="QJV431" s="9"/>
      <c r="QJW431" s="9"/>
      <c r="QJX431" s="9"/>
      <c r="QJY431" s="9"/>
      <c r="QJZ431" s="9"/>
      <c r="QKA431" s="9"/>
      <c r="QKB431" s="9"/>
      <c r="QKC431" s="9"/>
      <c r="QKD431" s="9"/>
      <c r="QKE431" s="9"/>
      <c r="QKF431" s="9"/>
      <c r="QKG431" s="9"/>
      <c r="QKH431" s="9"/>
      <c r="QKI431" s="9"/>
      <c r="QKJ431" s="9"/>
      <c r="QKK431" s="9"/>
      <c r="QKL431" s="9"/>
      <c r="QKM431" s="9"/>
      <c r="QKN431" s="9"/>
      <c r="QKO431" s="9"/>
      <c r="QKP431" s="9"/>
      <c r="QKQ431" s="9"/>
      <c r="QKR431" s="9"/>
      <c r="QKS431" s="9"/>
      <c r="QKT431" s="9"/>
      <c r="QKU431" s="9"/>
      <c r="QKV431" s="9"/>
      <c r="QKW431" s="9"/>
      <c r="QKX431" s="9"/>
      <c r="QKY431" s="9"/>
      <c r="QKZ431" s="9"/>
      <c r="QLA431" s="9"/>
      <c r="QLB431" s="9"/>
      <c r="QLC431" s="9"/>
      <c r="QLD431" s="9"/>
      <c r="QLE431" s="9"/>
      <c r="QLF431" s="9"/>
      <c r="QLG431" s="9"/>
      <c r="QLH431" s="9"/>
      <c r="QLI431" s="9"/>
      <c r="QLJ431" s="9"/>
      <c r="QLK431" s="9"/>
      <c r="QLL431" s="9"/>
      <c r="QLM431" s="9"/>
      <c r="QLN431" s="9"/>
      <c r="QLO431" s="9"/>
      <c r="QLP431" s="9"/>
      <c r="QLQ431" s="9"/>
      <c r="QLR431" s="9"/>
      <c r="QLS431" s="9"/>
      <c r="QLT431" s="9"/>
      <c r="QLU431" s="9"/>
      <c r="QLV431" s="9"/>
      <c r="QLW431" s="9"/>
      <c r="QLX431" s="9"/>
      <c r="QLY431" s="9"/>
      <c r="QLZ431" s="9"/>
      <c r="QMA431" s="9"/>
      <c r="QMB431" s="9"/>
      <c r="QMC431" s="9"/>
      <c r="QMD431" s="9"/>
      <c r="QME431" s="9"/>
      <c r="QMF431" s="9"/>
      <c r="QMG431" s="9"/>
      <c r="QMH431" s="9"/>
      <c r="QMI431" s="9"/>
      <c r="QMJ431" s="9"/>
      <c r="QMK431" s="9"/>
      <c r="QML431" s="9"/>
      <c r="QMM431" s="9"/>
      <c r="QMN431" s="9"/>
      <c r="QMO431" s="9"/>
      <c r="QMP431" s="9"/>
      <c r="QMQ431" s="9"/>
      <c r="QMR431" s="9"/>
      <c r="QMS431" s="9"/>
      <c r="QMT431" s="9"/>
      <c r="QMU431" s="9"/>
      <c r="QMV431" s="9"/>
      <c r="QMW431" s="9"/>
      <c r="QMX431" s="9"/>
      <c r="QMY431" s="9"/>
      <c r="QMZ431" s="9"/>
      <c r="QNA431" s="9"/>
      <c r="QNB431" s="9"/>
      <c r="QNC431" s="9"/>
      <c r="QND431" s="9"/>
      <c r="QNE431" s="9"/>
      <c r="QNF431" s="9"/>
      <c r="QNG431" s="9"/>
      <c r="QNH431" s="9"/>
      <c r="QNI431" s="9"/>
      <c r="QNJ431" s="9"/>
      <c r="QNK431" s="9"/>
      <c r="QNL431" s="9"/>
      <c r="QNM431" s="9"/>
      <c r="QNN431" s="9"/>
      <c r="QNO431" s="9"/>
      <c r="QNP431" s="9"/>
      <c r="QNQ431" s="9"/>
      <c r="QNR431" s="9"/>
      <c r="QNS431" s="9"/>
      <c r="QNT431" s="9"/>
      <c r="QNU431" s="9"/>
      <c r="QNV431" s="9"/>
      <c r="QNW431" s="9"/>
      <c r="QNX431" s="9"/>
      <c r="QNY431" s="9"/>
      <c r="QNZ431" s="9"/>
      <c r="QOA431" s="9"/>
      <c r="QOB431" s="9"/>
      <c r="QOC431" s="9"/>
      <c r="QOD431" s="9"/>
      <c r="QOE431" s="9"/>
      <c r="QOF431" s="9"/>
      <c r="QOG431" s="9"/>
      <c r="QOH431" s="9"/>
      <c r="QOI431" s="9"/>
      <c r="QOJ431" s="9"/>
      <c r="QOK431" s="9"/>
      <c r="QOL431" s="9"/>
      <c r="QOM431" s="9"/>
      <c r="QON431" s="9"/>
      <c r="QOO431" s="9"/>
      <c r="QOP431" s="9"/>
      <c r="QOQ431" s="9"/>
      <c r="QOR431" s="9"/>
      <c r="QOS431" s="9"/>
      <c r="QOT431" s="9"/>
      <c r="QOU431" s="9"/>
      <c r="QOV431" s="9"/>
      <c r="QOW431" s="9"/>
      <c r="QOX431" s="9"/>
      <c r="QOY431" s="9"/>
      <c r="QOZ431" s="9"/>
      <c r="QPA431" s="9"/>
      <c r="QPB431" s="9"/>
      <c r="QPC431" s="9"/>
      <c r="QPD431" s="9"/>
      <c r="QPE431" s="9"/>
      <c r="QPF431" s="9"/>
      <c r="QPG431" s="9"/>
      <c r="QPH431" s="9"/>
      <c r="QPI431" s="9"/>
      <c r="QPJ431" s="9"/>
      <c r="QPK431" s="9"/>
      <c r="QPL431" s="9"/>
      <c r="QPM431" s="9"/>
      <c r="QPN431" s="9"/>
      <c r="QPO431" s="9"/>
      <c r="QPP431" s="9"/>
      <c r="QPQ431" s="9"/>
      <c r="QPR431" s="9"/>
      <c r="QPS431" s="9"/>
      <c r="QPT431" s="9"/>
      <c r="QPU431" s="9"/>
      <c r="QPV431" s="9"/>
      <c r="QPW431" s="9"/>
      <c r="QPX431" s="9"/>
      <c r="QPY431" s="9"/>
      <c r="QPZ431" s="9"/>
      <c r="QQA431" s="9"/>
      <c r="QQB431" s="9"/>
      <c r="QQC431" s="9"/>
      <c r="QQD431" s="9"/>
      <c r="QQE431" s="9"/>
      <c r="QQF431" s="9"/>
      <c r="QQG431" s="9"/>
      <c r="QQH431" s="9"/>
      <c r="QQI431" s="9"/>
      <c r="QQJ431" s="9"/>
      <c r="QQK431" s="9"/>
      <c r="QQL431" s="9"/>
      <c r="QQM431" s="9"/>
      <c r="QQN431" s="9"/>
      <c r="QQO431" s="9"/>
      <c r="QQP431" s="9"/>
      <c r="QQQ431" s="9"/>
      <c r="QQR431" s="9"/>
      <c r="QQS431" s="9"/>
      <c r="QQT431" s="9"/>
      <c r="QQU431" s="9"/>
      <c r="QQV431" s="9"/>
      <c r="QQW431" s="9"/>
      <c r="QQX431" s="9"/>
      <c r="QQY431" s="9"/>
      <c r="QQZ431" s="9"/>
      <c r="QRA431" s="9"/>
      <c r="QRB431" s="9"/>
      <c r="QRC431" s="9"/>
      <c r="QRD431" s="9"/>
      <c r="QRE431" s="9"/>
      <c r="QRF431" s="9"/>
      <c r="QRG431" s="9"/>
      <c r="QRH431" s="9"/>
      <c r="QRI431" s="9"/>
      <c r="QRJ431" s="9"/>
      <c r="QRK431" s="9"/>
      <c r="QRL431" s="9"/>
      <c r="QRM431" s="9"/>
      <c r="QRN431" s="9"/>
      <c r="QRO431" s="9"/>
      <c r="QRP431" s="9"/>
      <c r="QRQ431" s="9"/>
      <c r="QRR431" s="9"/>
      <c r="QRS431" s="9"/>
      <c r="QRT431" s="9"/>
      <c r="QRU431" s="9"/>
      <c r="QRV431" s="9"/>
      <c r="QRW431" s="9"/>
      <c r="QRX431" s="9"/>
      <c r="QRY431" s="9"/>
      <c r="QRZ431" s="9"/>
      <c r="QSA431" s="9"/>
      <c r="QSB431" s="9"/>
      <c r="QSC431" s="9"/>
      <c r="QSD431" s="9"/>
      <c r="QSE431" s="9"/>
      <c r="QSF431" s="9"/>
      <c r="QSG431" s="9"/>
      <c r="QSH431" s="9"/>
      <c r="QSI431" s="9"/>
      <c r="QSJ431" s="9"/>
      <c r="QSK431" s="9"/>
      <c r="QSL431" s="9"/>
      <c r="QSM431" s="9"/>
      <c r="QSN431" s="9"/>
      <c r="QSO431" s="9"/>
      <c r="QSP431" s="9"/>
      <c r="QSQ431" s="9"/>
      <c r="QSR431" s="9"/>
      <c r="QSS431" s="9"/>
      <c r="QST431" s="9"/>
      <c r="QSU431" s="9"/>
      <c r="QSV431" s="9"/>
      <c r="QSW431" s="9"/>
      <c r="QSX431" s="9"/>
      <c r="QSY431" s="9"/>
      <c r="QSZ431" s="9"/>
      <c r="QTA431" s="9"/>
      <c r="QTB431" s="9"/>
      <c r="QTC431" s="9"/>
      <c r="QTD431" s="9"/>
      <c r="QTE431" s="9"/>
      <c r="QTF431" s="9"/>
      <c r="QTG431" s="9"/>
      <c r="QTH431" s="9"/>
      <c r="QTI431" s="9"/>
      <c r="QTJ431" s="9"/>
      <c r="QTK431" s="9"/>
      <c r="QTL431" s="9"/>
      <c r="QTM431" s="9"/>
      <c r="QTN431" s="9"/>
      <c r="QTO431" s="9"/>
      <c r="QTP431" s="9"/>
      <c r="QTQ431" s="9"/>
      <c r="QTR431" s="9"/>
      <c r="QTS431" s="9"/>
      <c r="QTT431" s="9"/>
      <c r="QTU431" s="9"/>
      <c r="QTV431" s="9"/>
      <c r="QTW431" s="9"/>
      <c r="QTX431" s="9"/>
      <c r="QTY431" s="9"/>
      <c r="QTZ431" s="9"/>
      <c r="QUA431" s="9"/>
      <c r="QUB431" s="9"/>
      <c r="QUC431" s="9"/>
      <c r="QUD431" s="9"/>
      <c r="QUE431" s="9"/>
      <c r="QUF431" s="9"/>
      <c r="QUG431" s="9"/>
      <c r="QUH431" s="9"/>
      <c r="QUI431" s="9"/>
      <c r="QUJ431" s="9"/>
      <c r="QUK431" s="9"/>
      <c r="QUL431" s="9"/>
      <c r="QUM431" s="9"/>
      <c r="QUN431" s="9"/>
      <c r="QUO431" s="9"/>
      <c r="QUP431" s="9"/>
      <c r="QUQ431" s="9"/>
      <c r="QUR431" s="9"/>
      <c r="QUS431" s="9"/>
      <c r="QUT431" s="9"/>
      <c r="QUU431" s="9"/>
      <c r="QUV431" s="9"/>
      <c r="QUW431" s="9"/>
      <c r="QUX431" s="9"/>
      <c r="QUY431" s="9"/>
      <c r="QUZ431" s="9"/>
      <c r="QVA431" s="9"/>
      <c r="QVB431" s="9"/>
      <c r="QVC431" s="9"/>
      <c r="QVD431" s="9"/>
      <c r="QVE431" s="9"/>
      <c r="QVF431" s="9"/>
      <c r="QVG431" s="9"/>
      <c r="QVH431" s="9"/>
      <c r="QVI431" s="9"/>
      <c r="QVJ431" s="9"/>
      <c r="QVK431" s="9"/>
      <c r="QVL431" s="9"/>
      <c r="QVM431" s="9"/>
      <c r="QVN431" s="9"/>
      <c r="QVO431" s="9"/>
      <c r="QVP431" s="9"/>
      <c r="QVQ431" s="9"/>
      <c r="QVR431" s="9"/>
      <c r="QVS431" s="9"/>
      <c r="QVT431" s="9"/>
      <c r="QVU431" s="9"/>
      <c r="QVV431" s="9"/>
      <c r="QVW431" s="9"/>
      <c r="QVX431" s="9"/>
      <c r="QVY431" s="9"/>
      <c r="QVZ431" s="9"/>
      <c r="QWA431" s="9"/>
      <c r="QWB431" s="9"/>
      <c r="QWC431" s="9"/>
      <c r="QWD431" s="9"/>
      <c r="QWE431" s="9"/>
      <c r="QWF431" s="9"/>
      <c r="QWG431" s="9"/>
      <c r="QWH431" s="9"/>
      <c r="QWI431" s="9"/>
      <c r="QWJ431" s="9"/>
      <c r="QWK431" s="9"/>
      <c r="QWL431" s="9"/>
      <c r="QWM431" s="9"/>
      <c r="QWN431" s="9"/>
      <c r="QWO431" s="9"/>
      <c r="QWP431" s="9"/>
      <c r="QWQ431" s="9"/>
      <c r="QWR431" s="9"/>
      <c r="QWS431" s="9"/>
      <c r="QWT431" s="9"/>
      <c r="QWU431" s="9"/>
      <c r="QWV431" s="9"/>
      <c r="QWW431" s="9"/>
      <c r="QWX431" s="9"/>
      <c r="QWY431" s="9"/>
      <c r="QWZ431" s="9"/>
      <c r="QXA431" s="9"/>
      <c r="QXB431" s="9"/>
      <c r="QXC431" s="9"/>
      <c r="QXD431" s="9"/>
      <c r="QXE431" s="9"/>
      <c r="QXF431" s="9"/>
      <c r="QXG431" s="9"/>
      <c r="QXH431" s="9"/>
      <c r="QXI431" s="9"/>
      <c r="QXJ431" s="9"/>
      <c r="QXK431" s="9"/>
      <c r="QXL431" s="9"/>
      <c r="QXM431" s="9"/>
      <c r="QXN431" s="9"/>
      <c r="QXO431" s="9"/>
      <c r="QXP431" s="9"/>
      <c r="QXQ431" s="9"/>
      <c r="QXR431" s="9"/>
      <c r="QXS431" s="9"/>
      <c r="QXT431" s="9"/>
      <c r="QXU431" s="9"/>
      <c r="QXV431" s="9"/>
      <c r="QXW431" s="9"/>
      <c r="QXX431" s="9"/>
      <c r="QXY431" s="9"/>
      <c r="QXZ431" s="9"/>
      <c r="QYA431" s="9"/>
      <c r="QYB431" s="9"/>
      <c r="QYC431" s="9"/>
      <c r="QYD431" s="9"/>
      <c r="QYE431" s="9"/>
      <c r="QYF431" s="9"/>
      <c r="QYG431" s="9"/>
      <c r="QYH431" s="9"/>
      <c r="QYI431" s="9"/>
      <c r="QYJ431" s="9"/>
      <c r="QYK431" s="9"/>
      <c r="QYL431" s="9"/>
      <c r="QYM431" s="9"/>
      <c r="QYN431" s="9"/>
      <c r="QYO431" s="9"/>
      <c r="QYP431" s="9"/>
      <c r="QYQ431" s="9"/>
      <c r="QYR431" s="9"/>
      <c r="QYS431" s="9"/>
      <c r="QYT431" s="9"/>
      <c r="QYU431" s="9"/>
      <c r="QYV431" s="9"/>
      <c r="QYW431" s="9"/>
      <c r="QYX431" s="9"/>
      <c r="QYY431" s="9"/>
      <c r="QYZ431" s="9"/>
      <c r="QZA431" s="9"/>
      <c r="QZB431" s="9"/>
      <c r="QZC431" s="9"/>
      <c r="QZD431" s="9"/>
      <c r="QZE431" s="9"/>
      <c r="QZF431" s="9"/>
      <c r="QZG431" s="9"/>
      <c r="QZH431" s="9"/>
      <c r="QZI431" s="9"/>
      <c r="QZJ431" s="9"/>
      <c r="QZK431" s="9"/>
      <c r="QZL431" s="9"/>
      <c r="QZM431" s="9"/>
      <c r="QZN431" s="9"/>
      <c r="QZO431" s="9"/>
      <c r="QZP431" s="9"/>
      <c r="QZQ431" s="9"/>
      <c r="QZR431" s="9"/>
      <c r="QZS431" s="9"/>
      <c r="QZT431" s="9"/>
      <c r="QZU431" s="9"/>
      <c r="QZV431" s="9"/>
      <c r="QZW431" s="9"/>
      <c r="QZX431" s="9"/>
      <c r="QZY431" s="9"/>
      <c r="QZZ431" s="9"/>
      <c r="RAA431" s="9"/>
      <c r="RAB431" s="9"/>
      <c r="RAC431" s="9"/>
      <c r="RAD431" s="9"/>
      <c r="RAE431" s="9"/>
      <c r="RAF431" s="9"/>
      <c r="RAG431" s="9"/>
      <c r="RAH431" s="9"/>
      <c r="RAI431" s="9"/>
      <c r="RAJ431" s="9"/>
      <c r="RAK431" s="9"/>
      <c r="RAL431" s="9"/>
      <c r="RAM431" s="9"/>
      <c r="RAN431" s="9"/>
      <c r="RAO431" s="9"/>
      <c r="RAP431" s="9"/>
      <c r="RAQ431" s="9"/>
      <c r="RAR431" s="9"/>
      <c r="RAS431" s="9"/>
      <c r="RAT431" s="9"/>
      <c r="RAU431" s="9"/>
      <c r="RAV431" s="9"/>
      <c r="RAW431" s="9"/>
      <c r="RAX431" s="9"/>
      <c r="RAY431" s="9"/>
      <c r="RAZ431" s="9"/>
      <c r="RBA431" s="9"/>
      <c r="RBB431" s="9"/>
      <c r="RBC431" s="9"/>
      <c r="RBD431" s="9"/>
      <c r="RBE431" s="9"/>
      <c r="RBF431" s="9"/>
      <c r="RBG431" s="9"/>
      <c r="RBH431" s="9"/>
      <c r="RBI431" s="9"/>
      <c r="RBJ431" s="9"/>
      <c r="RBK431" s="9"/>
      <c r="RBL431" s="9"/>
      <c r="RBM431" s="9"/>
      <c r="RBN431" s="9"/>
      <c r="RBO431" s="9"/>
      <c r="RBP431" s="9"/>
      <c r="RBQ431" s="9"/>
      <c r="RBR431" s="9"/>
      <c r="RBS431" s="9"/>
      <c r="RBT431" s="9"/>
      <c r="RBU431" s="9"/>
      <c r="RBV431" s="9"/>
      <c r="RBW431" s="9"/>
      <c r="RBX431" s="9"/>
      <c r="RBY431" s="9"/>
      <c r="RBZ431" s="9"/>
      <c r="RCA431" s="9"/>
      <c r="RCB431" s="9"/>
      <c r="RCC431" s="9"/>
      <c r="RCD431" s="9"/>
      <c r="RCE431" s="9"/>
      <c r="RCF431" s="9"/>
      <c r="RCG431" s="9"/>
      <c r="RCH431" s="9"/>
      <c r="RCI431" s="9"/>
      <c r="RCJ431" s="9"/>
      <c r="RCK431" s="9"/>
      <c r="RCL431" s="9"/>
      <c r="RCM431" s="9"/>
      <c r="RCN431" s="9"/>
      <c r="RCO431" s="9"/>
      <c r="RCP431" s="9"/>
      <c r="RCQ431" s="9"/>
      <c r="RCR431" s="9"/>
      <c r="RCS431" s="9"/>
      <c r="RCT431" s="9"/>
      <c r="RCU431" s="9"/>
      <c r="RCV431" s="9"/>
      <c r="RCW431" s="9"/>
      <c r="RCX431" s="9"/>
      <c r="RCY431" s="9"/>
      <c r="RCZ431" s="9"/>
      <c r="RDA431" s="9"/>
      <c r="RDB431" s="9"/>
      <c r="RDC431" s="9"/>
      <c r="RDD431" s="9"/>
      <c r="RDE431" s="9"/>
      <c r="RDF431" s="9"/>
      <c r="RDG431" s="9"/>
      <c r="RDH431" s="9"/>
      <c r="RDI431" s="9"/>
      <c r="RDJ431" s="9"/>
      <c r="RDK431" s="9"/>
      <c r="RDL431" s="9"/>
      <c r="RDM431" s="9"/>
      <c r="RDN431" s="9"/>
      <c r="RDO431" s="9"/>
      <c r="RDP431" s="9"/>
      <c r="RDQ431" s="9"/>
      <c r="RDR431" s="9"/>
      <c r="RDS431" s="9"/>
      <c r="RDT431" s="9"/>
      <c r="RDU431" s="9"/>
      <c r="RDV431" s="9"/>
      <c r="RDW431" s="9"/>
      <c r="RDX431" s="9"/>
      <c r="RDY431" s="9"/>
      <c r="RDZ431" s="9"/>
      <c r="REA431" s="9"/>
      <c r="REB431" s="9"/>
      <c r="REC431" s="9"/>
      <c r="RED431" s="9"/>
      <c r="REE431" s="9"/>
      <c r="REF431" s="9"/>
      <c r="REG431" s="9"/>
      <c r="REH431" s="9"/>
      <c r="REI431" s="9"/>
      <c r="REJ431" s="9"/>
      <c r="REK431" s="9"/>
      <c r="REL431" s="9"/>
      <c r="REM431" s="9"/>
      <c r="REN431" s="9"/>
      <c r="REO431" s="9"/>
      <c r="REP431" s="9"/>
      <c r="REQ431" s="9"/>
      <c r="RER431" s="9"/>
      <c r="RES431" s="9"/>
      <c r="RET431" s="9"/>
      <c r="REU431" s="9"/>
      <c r="REV431" s="9"/>
      <c r="REW431" s="9"/>
      <c r="REX431" s="9"/>
      <c r="REY431" s="9"/>
      <c r="REZ431" s="9"/>
      <c r="RFA431" s="9"/>
      <c r="RFB431" s="9"/>
      <c r="RFC431" s="9"/>
      <c r="RFD431" s="9"/>
      <c r="RFE431" s="9"/>
      <c r="RFF431" s="9"/>
      <c r="RFG431" s="9"/>
      <c r="RFH431" s="9"/>
      <c r="RFI431" s="9"/>
      <c r="RFJ431" s="9"/>
      <c r="RFK431" s="9"/>
      <c r="RFL431" s="9"/>
      <c r="RFM431" s="9"/>
      <c r="RFN431" s="9"/>
      <c r="RFO431" s="9"/>
      <c r="RFP431" s="9"/>
      <c r="RFQ431" s="9"/>
      <c r="RFR431" s="9"/>
      <c r="RFS431" s="9"/>
      <c r="RFT431" s="9"/>
      <c r="RFU431" s="9"/>
      <c r="RFV431" s="9"/>
      <c r="RFW431" s="9"/>
      <c r="RFX431" s="9"/>
      <c r="RFY431" s="9"/>
      <c r="RFZ431" s="9"/>
      <c r="RGA431" s="9"/>
      <c r="RGB431" s="9"/>
      <c r="RGC431" s="9"/>
      <c r="RGD431" s="9"/>
      <c r="RGE431" s="9"/>
      <c r="RGF431" s="9"/>
      <c r="RGG431" s="9"/>
      <c r="RGH431" s="9"/>
      <c r="RGI431" s="9"/>
      <c r="RGJ431" s="9"/>
      <c r="RGK431" s="9"/>
      <c r="RGL431" s="9"/>
      <c r="RGM431" s="9"/>
      <c r="RGN431" s="9"/>
      <c r="RGO431" s="9"/>
      <c r="RGP431" s="9"/>
      <c r="RGQ431" s="9"/>
      <c r="RGR431" s="9"/>
      <c r="RGS431" s="9"/>
      <c r="RGT431" s="9"/>
      <c r="RGU431" s="9"/>
      <c r="RGV431" s="9"/>
      <c r="RGW431" s="9"/>
      <c r="RGX431" s="9"/>
      <c r="RGY431" s="9"/>
      <c r="RGZ431" s="9"/>
      <c r="RHA431" s="9"/>
      <c r="RHB431" s="9"/>
      <c r="RHC431" s="9"/>
      <c r="RHD431" s="9"/>
      <c r="RHE431" s="9"/>
      <c r="RHF431" s="9"/>
      <c r="RHG431" s="9"/>
      <c r="RHH431" s="9"/>
      <c r="RHI431" s="9"/>
      <c r="RHJ431" s="9"/>
      <c r="RHK431" s="9"/>
      <c r="RHL431" s="9"/>
      <c r="RHM431" s="9"/>
      <c r="RHN431" s="9"/>
      <c r="RHO431" s="9"/>
      <c r="RHP431" s="9"/>
      <c r="RHQ431" s="9"/>
      <c r="RHR431" s="9"/>
      <c r="RHS431" s="9"/>
      <c r="RHT431" s="9"/>
      <c r="RHU431" s="9"/>
      <c r="RHV431" s="9"/>
      <c r="RHW431" s="9"/>
      <c r="RHX431" s="9"/>
      <c r="RHY431" s="9"/>
      <c r="RHZ431" s="9"/>
      <c r="RIA431" s="9"/>
      <c r="RIB431" s="9"/>
      <c r="RIC431" s="9"/>
      <c r="RID431" s="9"/>
      <c r="RIE431" s="9"/>
      <c r="RIF431" s="9"/>
      <c r="RIG431" s="9"/>
      <c r="RIH431" s="9"/>
      <c r="RII431" s="9"/>
      <c r="RIJ431" s="9"/>
      <c r="RIK431" s="9"/>
      <c r="RIL431" s="9"/>
      <c r="RIM431" s="9"/>
      <c r="RIN431" s="9"/>
      <c r="RIO431" s="9"/>
      <c r="RIP431" s="9"/>
      <c r="RIQ431" s="9"/>
      <c r="RIR431" s="9"/>
      <c r="RIS431" s="9"/>
      <c r="RIT431" s="9"/>
      <c r="RIU431" s="9"/>
      <c r="RIV431" s="9"/>
      <c r="RIW431" s="9"/>
      <c r="RIX431" s="9"/>
      <c r="RIY431" s="9"/>
      <c r="RIZ431" s="9"/>
      <c r="RJA431" s="9"/>
      <c r="RJB431" s="9"/>
      <c r="RJC431" s="9"/>
      <c r="RJD431" s="9"/>
      <c r="RJE431" s="9"/>
      <c r="RJF431" s="9"/>
      <c r="RJG431" s="9"/>
      <c r="RJH431" s="9"/>
      <c r="RJI431" s="9"/>
      <c r="RJJ431" s="9"/>
      <c r="RJK431" s="9"/>
      <c r="RJL431" s="9"/>
      <c r="RJM431" s="9"/>
      <c r="RJN431" s="9"/>
      <c r="RJO431" s="9"/>
      <c r="RJP431" s="9"/>
      <c r="RJQ431" s="9"/>
      <c r="RJR431" s="9"/>
      <c r="RJS431" s="9"/>
      <c r="RJT431" s="9"/>
      <c r="RJU431" s="9"/>
      <c r="RJV431" s="9"/>
      <c r="RJW431" s="9"/>
      <c r="RJX431" s="9"/>
      <c r="RJY431" s="9"/>
      <c r="RJZ431" s="9"/>
      <c r="RKA431" s="9"/>
      <c r="RKB431" s="9"/>
      <c r="RKC431" s="9"/>
      <c r="RKD431" s="9"/>
      <c r="RKE431" s="9"/>
      <c r="RKF431" s="9"/>
      <c r="RKG431" s="9"/>
      <c r="RKH431" s="9"/>
      <c r="RKI431" s="9"/>
      <c r="RKJ431" s="9"/>
      <c r="RKK431" s="9"/>
      <c r="RKL431" s="9"/>
      <c r="RKM431" s="9"/>
      <c r="RKN431" s="9"/>
      <c r="RKO431" s="9"/>
      <c r="RKP431" s="9"/>
      <c r="RKQ431" s="9"/>
      <c r="RKR431" s="9"/>
      <c r="RKS431" s="9"/>
      <c r="RKT431" s="9"/>
      <c r="RKU431" s="9"/>
      <c r="RKV431" s="9"/>
      <c r="RKW431" s="9"/>
      <c r="RKX431" s="9"/>
      <c r="RKY431" s="9"/>
      <c r="RKZ431" s="9"/>
      <c r="RLA431" s="9"/>
      <c r="RLB431" s="9"/>
      <c r="RLC431" s="9"/>
      <c r="RLD431" s="9"/>
      <c r="RLE431" s="9"/>
      <c r="RLF431" s="9"/>
      <c r="RLG431" s="9"/>
      <c r="RLH431" s="9"/>
      <c r="RLI431" s="9"/>
      <c r="RLJ431" s="9"/>
      <c r="RLK431" s="9"/>
      <c r="RLL431" s="9"/>
      <c r="RLM431" s="9"/>
      <c r="RLN431" s="9"/>
      <c r="RLO431" s="9"/>
      <c r="RLP431" s="9"/>
      <c r="RLQ431" s="9"/>
      <c r="RLR431" s="9"/>
      <c r="RLS431" s="9"/>
      <c r="RLT431" s="9"/>
      <c r="RLU431" s="9"/>
      <c r="RLV431" s="9"/>
      <c r="RLW431" s="9"/>
      <c r="RLX431" s="9"/>
      <c r="RLY431" s="9"/>
      <c r="RLZ431" s="9"/>
      <c r="RMA431" s="9"/>
      <c r="RMB431" s="9"/>
      <c r="RMC431" s="9"/>
      <c r="RMD431" s="9"/>
      <c r="RME431" s="9"/>
      <c r="RMF431" s="9"/>
      <c r="RMG431" s="9"/>
      <c r="RMH431" s="9"/>
      <c r="RMI431" s="9"/>
      <c r="RMJ431" s="9"/>
      <c r="RMK431" s="9"/>
      <c r="RML431" s="9"/>
      <c r="RMM431" s="9"/>
      <c r="RMN431" s="9"/>
      <c r="RMO431" s="9"/>
      <c r="RMP431" s="9"/>
      <c r="RMQ431" s="9"/>
      <c r="RMR431" s="9"/>
      <c r="RMS431" s="9"/>
      <c r="RMT431" s="9"/>
      <c r="RMU431" s="9"/>
      <c r="RMV431" s="9"/>
      <c r="RMW431" s="9"/>
      <c r="RMX431" s="9"/>
      <c r="RMY431" s="9"/>
      <c r="RMZ431" s="9"/>
      <c r="RNA431" s="9"/>
      <c r="RNB431" s="9"/>
      <c r="RNC431" s="9"/>
      <c r="RND431" s="9"/>
      <c r="RNE431" s="9"/>
      <c r="RNF431" s="9"/>
      <c r="RNG431" s="9"/>
      <c r="RNH431" s="9"/>
      <c r="RNI431" s="9"/>
      <c r="RNJ431" s="9"/>
      <c r="RNK431" s="9"/>
      <c r="RNL431" s="9"/>
      <c r="RNM431" s="9"/>
      <c r="RNN431" s="9"/>
      <c r="RNO431" s="9"/>
      <c r="RNP431" s="9"/>
      <c r="RNQ431" s="9"/>
      <c r="RNR431" s="9"/>
      <c r="RNS431" s="9"/>
      <c r="RNT431" s="9"/>
      <c r="RNU431" s="9"/>
      <c r="RNV431" s="9"/>
      <c r="RNW431" s="9"/>
      <c r="RNX431" s="9"/>
      <c r="RNY431" s="9"/>
      <c r="RNZ431" s="9"/>
      <c r="ROA431" s="9"/>
      <c r="ROB431" s="9"/>
      <c r="ROC431" s="9"/>
      <c r="ROD431" s="9"/>
      <c r="ROE431" s="9"/>
      <c r="ROF431" s="9"/>
      <c r="ROG431" s="9"/>
      <c r="ROH431" s="9"/>
      <c r="ROI431" s="9"/>
      <c r="ROJ431" s="9"/>
      <c r="ROK431" s="9"/>
      <c r="ROL431" s="9"/>
      <c r="ROM431" s="9"/>
      <c r="RON431" s="9"/>
      <c r="ROO431" s="9"/>
      <c r="ROP431" s="9"/>
      <c r="ROQ431" s="9"/>
      <c r="ROR431" s="9"/>
      <c r="ROS431" s="9"/>
      <c r="ROT431" s="9"/>
      <c r="ROU431" s="9"/>
      <c r="ROV431" s="9"/>
      <c r="ROW431" s="9"/>
      <c r="ROX431" s="9"/>
      <c r="ROY431" s="9"/>
      <c r="ROZ431" s="9"/>
      <c r="RPA431" s="9"/>
      <c r="RPB431" s="9"/>
      <c r="RPC431" s="9"/>
      <c r="RPD431" s="9"/>
      <c r="RPE431" s="9"/>
      <c r="RPF431" s="9"/>
      <c r="RPG431" s="9"/>
      <c r="RPH431" s="9"/>
      <c r="RPI431" s="9"/>
      <c r="RPJ431" s="9"/>
      <c r="RPK431" s="9"/>
      <c r="RPL431" s="9"/>
      <c r="RPM431" s="9"/>
      <c r="RPN431" s="9"/>
      <c r="RPO431" s="9"/>
      <c r="RPP431" s="9"/>
      <c r="RPQ431" s="9"/>
      <c r="RPR431" s="9"/>
      <c r="RPS431" s="9"/>
      <c r="RPT431" s="9"/>
      <c r="RPU431" s="9"/>
      <c r="RPV431" s="9"/>
      <c r="RPW431" s="9"/>
      <c r="RPX431" s="9"/>
      <c r="RPY431" s="9"/>
      <c r="RPZ431" s="9"/>
      <c r="RQA431" s="9"/>
      <c r="RQB431" s="9"/>
      <c r="RQC431" s="9"/>
      <c r="RQD431" s="9"/>
      <c r="RQE431" s="9"/>
      <c r="RQF431" s="9"/>
      <c r="RQG431" s="9"/>
      <c r="RQH431" s="9"/>
      <c r="RQI431" s="9"/>
      <c r="RQJ431" s="9"/>
      <c r="RQK431" s="9"/>
      <c r="RQL431" s="9"/>
      <c r="RQM431" s="9"/>
      <c r="RQN431" s="9"/>
      <c r="RQO431" s="9"/>
      <c r="RQP431" s="9"/>
      <c r="RQQ431" s="9"/>
      <c r="RQR431" s="9"/>
      <c r="RQS431" s="9"/>
      <c r="RQT431" s="9"/>
      <c r="RQU431" s="9"/>
      <c r="RQV431" s="9"/>
      <c r="RQW431" s="9"/>
      <c r="RQX431" s="9"/>
      <c r="RQY431" s="9"/>
      <c r="RQZ431" s="9"/>
      <c r="RRA431" s="9"/>
      <c r="RRB431" s="9"/>
      <c r="RRC431" s="9"/>
      <c r="RRD431" s="9"/>
      <c r="RRE431" s="9"/>
      <c r="RRF431" s="9"/>
      <c r="RRG431" s="9"/>
      <c r="RRH431" s="9"/>
      <c r="RRI431" s="9"/>
      <c r="RRJ431" s="9"/>
      <c r="RRK431" s="9"/>
      <c r="RRL431" s="9"/>
      <c r="RRM431" s="9"/>
      <c r="RRN431" s="9"/>
      <c r="RRO431" s="9"/>
      <c r="RRP431" s="9"/>
      <c r="RRQ431" s="9"/>
      <c r="RRR431" s="9"/>
      <c r="RRS431" s="9"/>
      <c r="RRT431" s="9"/>
      <c r="RRU431" s="9"/>
      <c r="RRV431" s="9"/>
      <c r="RRW431" s="9"/>
      <c r="RRX431" s="9"/>
      <c r="RRY431" s="9"/>
      <c r="RRZ431" s="9"/>
      <c r="RSA431" s="9"/>
      <c r="RSB431" s="9"/>
      <c r="RSC431" s="9"/>
      <c r="RSD431" s="9"/>
      <c r="RSE431" s="9"/>
      <c r="RSF431" s="9"/>
      <c r="RSG431" s="9"/>
      <c r="RSH431" s="9"/>
      <c r="RSI431" s="9"/>
      <c r="RSJ431" s="9"/>
      <c r="RSK431" s="9"/>
      <c r="RSL431" s="9"/>
      <c r="RSM431" s="9"/>
      <c r="RSN431" s="9"/>
      <c r="RSO431" s="9"/>
      <c r="RSP431" s="9"/>
      <c r="RSQ431" s="9"/>
      <c r="RSR431" s="9"/>
      <c r="RSS431" s="9"/>
      <c r="RST431" s="9"/>
      <c r="RSU431" s="9"/>
      <c r="RSV431" s="9"/>
      <c r="RSW431" s="9"/>
      <c r="RSX431" s="9"/>
      <c r="RSY431" s="9"/>
      <c r="RSZ431" s="9"/>
      <c r="RTA431" s="9"/>
      <c r="RTB431" s="9"/>
      <c r="RTC431" s="9"/>
      <c r="RTD431" s="9"/>
      <c r="RTE431" s="9"/>
      <c r="RTF431" s="9"/>
      <c r="RTG431" s="9"/>
      <c r="RTH431" s="9"/>
      <c r="RTI431" s="9"/>
      <c r="RTJ431" s="9"/>
      <c r="RTK431" s="9"/>
      <c r="RTL431" s="9"/>
      <c r="RTM431" s="9"/>
      <c r="RTN431" s="9"/>
      <c r="RTO431" s="9"/>
      <c r="RTP431" s="9"/>
      <c r="RTQ431" s="9"/>
      <c r="RTR431" s="9"/>
      <c r="RTS431" s="9"/>
      <c r="RTT431" s="9"/>
      <c r="RTU431" s="9"/>
      <c r="RTV431" s="9"/>
      <c r="RTW431" s="9"/>
      <c r="RTX431" s="9"/>
      <c r="RTY431" s="9"/>
      <c r="RTZ431" s="9"/>
      <c r="RUA431" s="9"/>
      <c r="RUB431" s="9"/>
      <c r="RUC431" s="9"/>
      <c r="RUD431" s="9"/>
      <c r="RUE431" s="9"/>
      <c r="RUF431" s="9"/>
      <c r="RUG431" s="9"/>
      <c r="RUH431" s="9"/>
      <c r="RUI431" s="9"/>
      <c r="RUJ431" s="9"/>
      <c r="RUK431" s="9"/>
      <c r="RUL431" s="9"/>
      <c r="RUM431" s="9"/>
      <c r="RUN431" s="9"/>
      <c r="RUO431" s="9"/>
      <c r="RUP431" s="9"/>
      <c r="RUQ431" s="9"/>
      <c r="RUR431" s="9"/>
      <c r="RUS431" s="9"/>
      <c r="RUT431" s="9"/>
      <c r="RUU431" s="9"/>
      <c r="RUV431" s="9"/>
      <c r="RUW431" s="9"/>
      <c r="RUX431" s="9"/>
      <c r="RUY431" s="9"/>
      <c r="RUZ431" s="9"/>
      <c r="RVA431" s="9"/>
      <c r="RVB431" s="9"/>
      <c r="RVC431" s="9"/>
      <c r="RVD431" s="9"/>
      <c r="RVE431" s="9"/>
      <c r="RVF431" s="9"/>
      <c r="RVG431" s="9"/>
      <c r="RVH431" s="9"/>
      <c r="RVI431" s="9"/>
      <c r="RVJ431" s="9"/>
      <c r="RVK431" s="9"/>
      <c r="RVL431" s="9"/>
      <c r="RVM431" s="9"/>
      <c r="RVN431" s="9"/>
      <c r="RVO431" s="9"/>
      <c r="RVP431" s="9"/>
      <c r="RVQ431" s="9"/>
      <c r="RVR431" s="9"/>
      <c r="RVS431" s="9"/>
      <c r="RVT431" s="9"/>
      <c r="RVU431" s="9"/>
      <c r="RVV431" s="9"/>
      <c r="RVW431" s="9"/>
      <c r="RVX431" s="9"/>
      <c r="RVY431" s="9"/>
      <c r="RVZ431" s="9"/>
      <c r="RWA431" s="9"/>
      <c r="RWB431" s="9"/>
      <c r="RWC431" s="9"/>
      <c r="RWD431" s="9"/>
      <c r="RWE431" s="9"/>
      <c r="RWF431" s="9"/>
      <c r="RWG431" s="9"/>
      <c r="RWH431" s="9"/>
      <c r="RWI431" s="9"/>
      <c r="RWJ431" s="9"/>
      <c r="RWK431" s="9"/>
      <c r="RWL431" s="9"/>
      <c r="RWM431" s="9"/>
      <c r="RWN431" s="9"/>
      <c r="RWO431" s="9"/>
      <c r="RWP431" s="9"/>
      <c r="RWQ431" s="9"/>
      <c r="RWR431" s="9"/>
      <c r="RWS431" s="9"/>
      <c r="RWT431" s="9"/>
      <c r="RWU431" s="9"/>
      <c r="RWV431" s="9"/>
      <c r="RWW431" s="9"/>
      <c r="RWX431" s="9"/>
      <c r="RWY431" s="9"/>
      <c r="RWZ431" s="9"/>
      <c r="RXA431" s="9"/>
      <c r="RXB431" s="9"/>
      <c r="RXC431" s="9"/>
      <c r="RXD431" s="9"/>
      <c r="RXE431" s="9"/>
      <c r="RXF431" s="9"/>
      <c r="RXG431" s="9"/>
      <c r="RXH431" s="9"/>
      <c r="RXI431" s="9"/>
      <c r="RXJ431" s="9"/>
      <c r="RXK431" s="9"/>
      <c r="RXL431" s="9"/>
      <c r="RXM431" s="9"/>
      <c r="RXN431" s="9"/>
      <c r="RXO431" s="9"/>
      <c r="RXP431" s="9"/>
      <c r="RXQ431" s="9"/>
      <c r="RXR431" s="9"/>
      <c r="RXS431" s="9"/>
      <c r="RXT431" s="9"/>
      <c r="RXU431" s="9"/>
      <c r="RXV431" s="9"/>
      <c r="RXW431" s="9"/>
      <c r="RXX431" s="9"/>
      <c r="RXY431" s="9"/>
      <c r="RXZ431" s="9"/>
      <c r="RYA431" s="9"/>
      <c r="RYB431" s="9"/>
      <c r="RYC431" s="9"/>
      <c r="RYD431" s="9"/>
      <c r="RYE431" s="9"/>
      <c r="RYF431" s="9"/>
      <c r="RYG431" s="9"/>
      <c r="RYH431" s="9"/>
      <c r="RYI431" s="9"/>
      <c r="RYJ431" s="9"/>
      <c r="RYK431" s="9"/>
      <c r="RYL431" s="9"/>
      <c r="RYM431" s="9"/>
      <c r="RYN431" s="9"/>
      <c r="RYO431" s="9"/>
      <c r="RYP431" s="9"/>
      <c r="RYQ431" s="9"/>
      <c r="RYR431" s="9"/>
      <c r="RYS431" s="9"/>
      <c r="RYT431" s="9"/>
      <c r="RYU431" s="9"/>
      <c r="RYV431" s="9"/>
      <c r="RYW431" s="9"/>
      <c r="RYX431" s="9"/>
      <c r="RYY431" s="9"/>
      <c r="RYZ431" s="9"/>
      <c r="RZA431" s="9"/>
      <c r="RZB431" s="9"/>
      <c r="RZC431" s="9"/>
      <c r="RZD431" s="9"/>
      <c r="RZE431" s="9"/>
      <c r="RZF431" s="9"/>
      <c r="RZG431" s="9"/>
      <c r="RZH431" s="9"/>
      <c r="RZI431" s="9"/>
      <c r="RZJ431" s="9"/>
      <c r="RZK431" s="9"/>
      <c r="RZL431" s="9"/>
      <c r="RZM431" s="9"/>
      <c r="RZN431" s="9"/>
      <c r="RZO431" s="9"/>
      <c r="RZP431" s="9"/>
      <c r="RZQ431" s="9"/>
      <c r="RZR431" s="9"/>
      <c r="RZS431" s="9"/>
      <c r="RZT431" s="9"/>
      <c r="RZU431" s="9"/>
      <c r="RZV431" s="9"/>
      <c r="RZW431" s="9"/>
      <c r="RZX431" s="9"/>
      <c r="RZY431" s="9"/>
      <c r="RZZ431" s="9"/>
      <c r="SAA431" s="9"/>
      <c r="SAB431" s="9"/>
      <c r="SAC431" s="9"/>
      <c r="SAD431" s="9"/>
      <c r="SAE431" s="9"/>
      <c r="SAF431" s="9"/>
      <c r="SAG431" s="9"/>
      <c r="SAH431" s="9"/>
      <c r="SAI431" s="9"/>
      <c r="SAJ431" s="9"/>
      <c r="SAK431" s="9"/>
      <c r="SAL431" s="9"/>
      <c r="SAM431" s="9"/>
      <c r="SAN431" s="9"/>
      <c r="SAO431" s="9"/>
      <c r="SAP431" s="9"/>
      <c r="SAQ431" s="9"/>
      <c r="SAR431" s="9"/>
      <c r="SAS431" s="9"/>
      <c r="SAT431" s="9"/>
      <c r="SAU431" s="9"/>
      <c r="SAV431" s="9"/>
      <c r="SAW431" s="9"/>
      <c r="SAX431" s="9"/>
      <c r="SAY431" s="9"/>
      <c r="SAZ431" s="9"/>
      <c r="SBA431" s="9"/>
      <c r="SBB431" s="9"/>
      <c r="SBC431" s="9"/>
      <c r="SBD431" s="9"/>
      <c r="SBE431" s="9"/>
      <c r="SBF431" s="9"/>
      <c r="SBG431" s="9"/>
      <c r="SBH431" s="9"/>
      <c r="SBI431" s="9"/>
      <c r="SBJ431" s="9"/>
      <c r="SBK431" s="9"/>
      <c r="SBL431" s="9"/>
      <c r="SBM431" s="9"/>
      <c r="SBN431" s="9"/>
      <c r="SBO431" s="9"/>
      <c r="SBP431" s="9"/>
      <c r="SBQ431" s="9"/>
      <c r="SBR431" s="9"/>
      <c r="SBS431" s="9"/>
      <c r="SBT431" s="9"/>
      <c r="SBU431" s="9"/>
      <c r="SBV431" s="9"/>
      <c r="SBW431" s="9"/>
      <c r="SBX431" s="9"/>
      <c r="SBY431" s="9"/>
      <c r="SBZ431" s="9"/>
      <c r="SCA431" s="9"/>
      <c r="SCB431" s="9"/>
      <c r="SCC431" s="9"/>
      <c r="SCD431" s="9"/>
      <c r="SCE431" s="9"/>
      <c r="SCF431" s="9"/>
      <c r="SCG431" s="9"/>
      <c r="SCH431" s="9"/>
      <c r="SCI431" s="9"/>
      <c r="SCJ431" s="9"/>
      <c r="SCK431" s="9"/>
      <c r="SCL431" s="9"/>
      <c r="SCM431" s="9"/>
      <c r="SCN431" s="9"/>
      <c r="SCO431" s="9"/>
      <c r="SCP431" s="9"/>
      <c r="SCQ431" s="9"/>
      <c r="SCR431" s="9"/>
      <c r="SCS431" s="9"/>
      <c r="SCT431" s="9"/>
      <c r="SCU431" s="9"/>
      <c r="SCV431" s="9"/>
      <c r="SCW431" s="9"/>
      <c r="SCX431" s="9"/>
      <c r="SCY431" s="9"/>
      <c r="SCZ431" s="9"/>
      <c r="SDA431" s="9"/>
      <c r="SDB431" s="9"/>
      <c r="SDC431" s="9"/>
      <c r="SDD431" s="9"/>
      <c r="SDE431" s="9"/>
      <c r="SDF431" s="9"/>
      <c r="SDG431" s="9"/>
      <c r="SDH431" s="9"/>
      <c r="SDI431" s="9"/>
      <c r="SDJ431" s="9"/>
      <c r="SDK431" s="9"/>
      <c r="SDL431" s="9"/>
      <c r="SDM431" s="9"/>
      <c r="SDN431" s="9"/>
      <c r="SDO431" s="9"/>
      <c r="SDP431" s="9"/>
      <c r="SDQ431" s="9"/>
      <c r="SDR431" s="9"/>
      <c r="SDS431" s="9"/>
      <c r="SDT431" s="9"/>
      <c r="SDU431" s="9"/>
      <c r="SDV431" s="9"/>
      <c r="SDW431" s="9"/>
      <c r="SDX431" s="9"/>
      <c r="SDY431" s="9"/>
      <c r="SDZ431" s="9"/>
      <c r="SEA431" s="9"/>
      <c r="SEB431" s="9"/>
      <c r="SEC431" s="9"/>
      <c r="SED431" s="9"/>
      <c r="SEE431" s="9"/>
      <c r="SEF431" s="9"/>
      <c r="SEG431" s="9"/>
      <c r="SEH431" s="9"/>
      <c r="SEI431" s="9"/>
      <c r="SEJ431" s="9"/>
      <c r="SEK431" s="9"/>
      <c r="SEL431" s="9"/>
      <c r="SEM431" s="9"/>
      <c r="SEN431" s="9"/>
      <c r="SEO431" s="9"/>
      <c r="SEP431" s="9"/>
      <c r="SEQ431" s="9"/>
      <c r="SER431" s="9"/>
      <c r="SES431" s="9"/>
      <c r="SET431" s="9"/>
      <c r="SEU431" s="9"/>
      <c r="SEV431" s="9"/>
      <c r="SEW431" s="9"/>
      <c r="SEX431" s="9"/>
      <c r="SEY431" s="9"/>
      <c r="SEZ431" s="9"/>
      <c r="SFA431" s="9"/>
      <c r="SFB431" s="9"/>
      <c r="SFC431" s="9"/>
      <c r="SFD431" s="9"/>
      <c r="SFE431" s="9"/>
      <c r="SFF431" s="9"/>
      <c r="SFG431" s="9"/>
      <c r="SFH431" s="9"/>
      <c r="SFI431" s="9"/>
      <c r="SFJ431" s="9"/>
      <c r="SFK431" s="9"/>
      <c r="SFL431" s="9"/>
      <c r="SFM431" s="9"/>
      <c r="SFN431" s="9"/>
      <c r="SFO431" s="9"/>
      <c r="SFP431" s="9"/>
      <c r="SFQ431" s="9"/>
      <c r="SFR431" s="9"/>
      <c r="SFS431" s="9"/>
      <c r="SFT431" s="9"/>
      <c r="SFU431" s="9"/>
      <c r="SFV431" s="9"/>
      <c r="SFW431" s="9"/>
      <c r="SFX431" s="9"/>
      <c r="SFY431" s="9"/>
      <c r="SFZ431" s="9"/>
      <c r="SGA431" s="9"/>
      <c r="SGB431" s="9"/>
      <c r="SGC431" s="9"/>
      <c r="SGD431" s="9"/>
      <c r="SGE431" s="9"/>
      <c r="SGF431" s="9"/>
      <c r="SGG431" s="9"/>
      <c r="SGH431" s="9"/>
      <c r="SGI431" s="9"/>
      <c r="SGJ431" s="9"/>
      <c r="SGK431" s="9"/>
      <c r="SGL431" s="9"/>
      <c r="SGM431" s="9"/>
      <c r="SGN431" s="9"/>
      <c r="SGO431" s="9"/>
      <c r="SGP431" s="9"/>
      <c r="SGQ431" s="9"/>
      <c r="SGR431" s="9"/>
      <c r="SGS431" s="9"/>
      <c r="SGT431" s="9"/>
      <c r="SGU431" s="9"/>
      <c r="SGV431" s="9"/>
      <c r="SGW431" s="9"/>
      <c r="SGX431" s="9"/>
      <c r="SGY431" s="9"/>
      <c r="SGZ431" s="9"/>
      <c r="SHA431" s="9"/>
      <c r="SHB431" s="9"/>
      <c r="SHC431" s="9"/>
      <c r="SHD431" s="9"/>
      <c r="SHE431" s="9"/>
      <c r="SHF431" s="9"/>
      <c r="SHG431" s="9"/>
      <c r="SHH431" s="9"/>
      <c r="SHI431" s="9"/>
      <c r="SHJ431" s="9"/>
      <c r="SHK431" s="9"/>
      <c r="SHL431" s="9"/>
      <c r="SHM431" s="9"/>
      <c r="SHN431" s="9"/>
      <c r="SHO431" s="9"/>
      <c r="SHP431" s="9"/>
      <c r="SHQ431" s="9"/>
      <c r="SHR431" s="9"/>
      <c r="SHS431" s="9"/>
      <c r="SHT431" s="9"/>
      <c r="SHU431" s="9"/>
      <c r="SHV431" s="9"/>
      <c r="SHW431" s="9"/>
      <c r="SHX431" s="9"/>
      <c r="SHY431" s="9"/>
      <c r="SHZ431" s="9"/>
      <c r="SIA431" s="9"/>
      <c r="SIB431" s="9"/>
      <c r="SIC431" s="9"/>
      <c r="SID431" s="9"/>
      <c r="SIE431" s="9"/>
      <c r="SIF431" s="9"/>
      <c r="SIG431" s="9"/>
      <c r="SIH431" s="9"/>
      <c r="SII431" s="9"/>
      <c r="SIJ431" s="9"/>
      <c r="SIK431" s="9"/>
      <c r="SIL431" s="9"/>
      <c r="SIM431" s="9"/>
      <c r="SIN431" s="9"/>
      <c r="SIO431" s="9"/>
      <c r="SIP431" s="9"/>
      <c r="SIQ431" s="9"/>
      <c r="SIR431" s="9"/>
      <c r="SIS431" s="9"/>
      <c r="SIT431" s="9"/>
      <c r="SIU431" s="9"/>
      <c r="SIV431" s="9"/>
      <c r="SIW431" s="9"/>
      <c r="SIX431" s="9"/>
      <c r="SIY431" s="9"/>
      <c r="SIZ431" s="9"/>
      <c r="SJA431" s="9"/>
      <c r="SJB431" s="9"/>
      <c r="SJC431" s="9"/>
      <c r="SJD431" s="9"/>
      <c r="SJE431" s="9"/>
      <c r="SJF431" s="9"/>
      <c r="SJG431" s="9"/>
      <c r="SJH431" s="9"/>
      <c r="SJI431" s="9"/>
      <c r="SJJ431" s="9"/>
      <c r="SJK431" s="9"/>
      <c r="SJL431" s="9"/>
      <c r="SJM431" s="9"/>
      <c r="SJN431" s="9"/>
      <c r="SJO431" s="9"/>
      <c r="SJP431" s="9"/>
      <c r="SJQ431" s="9"/>
      <c r="SJR431" s="9"/>
      <c r="SJS431" s="9"/>
      <c r="SJT431" s="9"/>
      <c r="SJU431" s="9"/>
      <c r="SJV431" s="9"/>
      <c r="SJW431" s="9"/>
      <c r="SJX431" s="9"/>
      <c r="SJY431" s="9"/>
      <c r="SJZ431" s="9"/>
      <c r="SKA431" s="9"/>
      <c r="SKB431" s="9"/>
      <c r="SKC431" s="9"/>
      <c r="SKD431" s="9"/>
      <c r="SKE431" s="9"/>
      <c r="SKF431" s="9"/>
      <c r="SKG431" s="9"/>
      <c r="SKH431" s="9"/>
      <c r="SKI431" s="9"/>
      <c r="SKJ431" s="9"/>
      <c r="SKK431" s="9"/>
      <c r="SKL431" s="9"/>
      <c r="SKM431" s="9"/>
      <c r="SKN431" s="9"/>
      <c r="SKO431" s="9"/>
      <c r="SKP431" s="9"/>
      <c r="SKQ431" s="9"/>
      <c r="SKR431" s="9"/>
      <c r="SKS431" s="9"/>
      <c r="SKT431" s="9"/>
      <c r="SKU431" s="9"/>
      <c r="SKV431" s="9"/>
      <c r="SKW431" s="9"/>
      <c r="SKX431" s="9"/>
      <c r="SKY431" s="9"/>
      <c r="SKZ431" s="9"/>
      <c r="SLA431" s="9"/>
      <c r="SLB431" s="9"/>
      <c r="SLC431" s="9"/>
      <c r="SLD431" s="9"/>
      <c r="SLE431" s="9"/>
      <c r="SLF431" s="9"/>
      <c r="SLG431" s="9"/>
      <c r="SLH431" s="9"/>
      <c r="SLI431" s="9"/>
      <c r="SLJ431" s="9"/>
      <c r="SLK431" s="9"/>
      <c r="SLL431" s="9"/>
      <c r="SLM431" s="9"/>
      <c r="SLN431" s="9"/>
      <c r="SLO431" s="9"/>
      <c r="SLP431" s="9"/>
      <c r="SLQ431" s="9"/>
      <c r="SLR431" s="9"/>
      <c r="SLS431" s="9"/>
      <c r="SLT431" s="9"/>
      <c r="SLU431" s="9"/>
      <c r="SLV431" s="9"/>
      <c r="SLW431" s="9"/>
      <c r="SLX431" s="9"/>
      <c r="SLY431" s="9"/>
      <c r="SLZ431" s="9"/>
      <c r="SMA431" s="9"/>
      <c r="SMB431" s="9"/>
      <c r="SMC431" s="9"/>
      <c r="SMD431" s="9"/>
      <c r="SME431" s="9"/>
      <c r="SMF431" s="9"/>
      <c r="SMG431" s="9"/>
      <c r="SMH431" s="9"/>
      <c r="SMI431" s="9"/>
      <c r="SMJ431" s="9"/>
      <c r="SMK431" s="9"/>
      <c r="SML431" s="9"/>
      <c r="SMM431" s="9"/>
      <c r="SMN431" s="9"/>
      <c r="SMO431" s="9"/>
      <c r="SMP431" s="9"/>
      <c r="SMQ431" s="9"/>
      <c r="SMR431" s="9"/>
      <c r="SMS431" s="9"/>
      <c r="SMT431" s="9"/>
      <c r="SMU431" s="9"/>
      <c r="SMV431" s="9"/>
      <c r="SMW431" s="9"/>
      <c r="SMX431" s="9"/>
      <c r="SMY431" s="9"/>
      <c r="SMZ431" s="9"/>
      <c r="SNA431" s="9"/>
      <c r="SNB431" s="9"/>
      <c r="SNC431" s="9"/>
      <c r="SND431" s="9"/>
      <c r="SNE431" s="9"/>
      <c r="SNF431" s="9"/>
      <c r="SNG431" s="9"/>
      <c r="SNH431" s="9"/>
      <c r="SNI431" s="9"/>
      <c r="SNJ431" s="9"/>
      <c r="SNK431" s="9"/>
      <c r="SNL431" s="9"/>
      <c r="SNM431" s="9"/>
      <c r="SNN431" s="9"/>
      <c r="SNO431" s="9"/>
      <c r="SNP431" s="9"/>
      <c r="SNQ431" s="9"/>
      <c r="SNR431" s="9"/>
      <c r="SNS431" s="9"/>
      <c r="SNT431" s="9"/>
      <c r="SNU431" s="9"/>
      <c r="SNV431" s="9"/>
      <c r="SNW431" s="9"/>
      <c r="SNX431" s="9"/>
      <c r="SNY431" s="9"/>
      <c r="SNZ431" s="9"/>
      <c r="SOA431" s="9"/>
      <c r="SOB431" s="9"/>
      <c r="SOC431" s="9"/>
      <c r="SOD431" s="9"/>
      <c r="SOE431" s="9"/>
      <c r="SOF431" s="9"/>
      <c r="SOG431" s="9"/>
      <c r="SOH431" s="9"/>
      <c r="SOI431" s="9"/>
      <c r="SOJ431" s="9"/>
      <c r="SOK431" s="9"/>
      <c r="SOL431" s="9"/>
      <c r="SOM431" s="9"/>
      <c r="SON431" s="9"/>
      <c r="SOO431" s="9"/>
      <c r="SOP431" s="9"/>
      <c r="SOQ431" s="9"/>
      <c r="SOR431" s="9"/>
      <c r="SOS431" s="9"/>
      <c r="SOT431" s="9"/>
      <c r="SOU431" s="9"/>
      <c r="SOV431" s="9"/>
      <c r="SOW431" s="9"/>
      <c r="SOX431" s="9"/>
      <c r="SOY431" s="9"/>
      <c r="SOZ431" s="9"/>
      <c r="SPA431" s="9"/>
      <c r="SPB431" s="9"/>
      <c r="SPC431" s="9"/>
      <c r="SPD431" s="9"/>
      <c r="SPE431" s="9"/>
      <c r="SPF431" s="9"/>
      <c r="SPG431" s="9"/>
      <c r="SPH431" s="9"/>
      <c r="SPI431" s="9"/>
      <c r="SPJ431" s="9"/>
      <c r="SPK431" s="9"/>
      <c r="SPL431" s="9"/>
      <c r="SPM431" s="9"/>
      <c r="SPN431" s="9"/>
      <c r="SPO431" s="9"/>
      <c r="SPP431" s="9"/>
      <c r="SPQ431" s="9"/>
      <c r="SPR431" s="9"/>
      <c r="SPS431" s="9"/>
      <c r="SPT431" s="9"/>
      <c r="SPU431" s="9"/>
      <c r="SPV431" s="9"/>
      <c r="SPW431" s="9"/>
      <c r="SPX431" s="9"/>
      <c r="SPY431" s="9"/>
      <c r="SPZ431" s="9"/>
      <c r="SQA431" s="9"/>
      <c r="SQB431" s="9"/>
      <c r="SQC431" s="9"/>
      <c r="SQD431" s="9"/>
      <c r="SQE431" s="9"/>
      <c r="SQF431" s="9"/>
      <c r="SQG431" s="9"/>
      <c r="SQH431" s="9"/>
      <c r="SQI431" s="9"/>
      <c r="SQJ431" s="9"/>
      <c r="SQK431" s="9"/>
      <c r="SQL431" s="9"/>
      <c r="SQM431" s="9"/>
      <c r="SQN431" s="9"/>
      <c r="SQO431" s="9"/>
      <c r="SQP431" s="9"/>
      <c r="SQQ431" s="9"/>
      <c r="SQR431" s="9"/>
      <c r="SQS431" s="9"/>
      <c r="SQT431" s="9"/>
      <c r="SQU431" s="9"/>
      <c r="SQV431" s="9"/>
      <c r="SQW431" s="9"/>
      <c r="SQX431" s="9"/>
      <c r="SQY431" s="9"/>
      <c r="SQZ431" s="9"/>
      <c r="SRA431" s="9"/>
      <c r="SRB431" s="9"/>
      <c r="SRC431" s="9"/>
      <c r="SRD431" s="9"/>
      <c r="SRE431" s="9"/>
      <c r="SRF431" s="9"/>
      <c r="SRG431" s="9"/>
      <c r="SRH431" s="9"/>
      <c r="SRI431" s="9"/>
      <c r="SRJ431" s="9"/>
      <c r="SRK431" s="9"/>
      <c r="SRL431" s="9"/>
      <c r="SRM431" s="9"/>
      <c r="SRN431" s="9"/>
      <c r="SRO431" s="9"/>
      <c r="SRP431" s="9"/>
      <c r="SRQ431" s="9"/>
      <c r="SRR431" s="9"/>
      <c r="SRS431" s="9"/>
      <c r="SRT431" s="9"/>
      <c r="SRU431" s="9"/>
      <c r="SRV431" s="9"/>
      <c r="SRW431" s="9"/>
      <c r="SRX431" s="9"/>
      <c r="SRY431" s="9"/>
      <c r="SRZ431" s="9"/>
      <c r="SSA431" s="9"/>
      <c r="SSB431" s="9"/>
      <c r="SSC431" s="9"/>
      <c r="SSD431" s="9"/>
      <c r="SSE431" s="9"/>
      <c r="SSF431" s="9"/>
      <c r="SSG431" s="9"/>
      <c r="SSH431" s="9"/>
      <c r="SSI431" s="9"/>
      <c r="SSJ431" s="9"/>
      <c r="SSK431" s="9"/>
      <c r="SSL431" s="9"/>
      <c r="SSM431" s="9"/>
      <c r="SSN431" s="9"/>
      <c r="SSO431" s="9"/>
      <c r="SSP431" s="9"/>
      <c r="SSQ431" s="9"/>
      <c r="SSR431" s="9"/>
      <c r="SSS431" s="9"/>
      <c r="SST431" s="9"/>
      <c r="SSU431" s="9"/>
      <c r="SSV431" s="9"/>
      <c r="SSW431" s="9"/>
      <c r="SSX431" s="9"/>
      <c r="SSY431" s="9"/>
      <c r="SSZ431" s="9"/>
      <c r="STA431" s="9"/>
      <c r="STB431" s="9"/>
      <c r="STC431" s="9"/>
      <c r="STD431" s="9"/>
      <c r="STE431" s="9"/>
      <c r="STF431" s="9"/>
      <c r="STG431" s="9"/>
      <c r="STH431" s="9"/>
      <c r="STI431" s="9"/>
      <c r="STJ431" s="9"/>
      <c r="STK431" s="9"/>
      <c r="STL431" s="9"/>
      <c r="STM431" s="9"/>
      <c r="STN431" s="9"/>
      <c r="STO431" s="9"/>
      <c r="STP431" s="9"/>
      <c r="STQ431" s="9"/>
      <c r="STR431" s="9"/>
      <c r="STS431" s="9"/>
      <c r="STT431" s="9"/>
      <c r="STU431" s="9"/>
      <c r="STV431" s="9"/>
      <c r="STW431" s="9"/>
      <c r="STX431" s="9"/>
      <c r="STY431" s="9"/>
      <c r="STZ431" s="9"/>
      <c r="SUA431" s="9"/>
      <c r="SUB431" s="9"/>
      <c r="SUC431" s="9"/>
      <c r="SUD431" s="9"/>
      <c r="SUE431" s="9"/>
      <c r="SUF431" s="9"/>
      <c r="SUG431" s="9"/>
      <c r="SUH431" s="9"/>
      <c r="SUI431" s="9"/>
      <c r="SUJ431" s="9"/>
      <c r="SUK431" s="9"/>
      <c r="SUL431" s="9"/>
      <c r="SUM431" s="9"/>
      <c r="SUN431" s="9"/>
      <c r="SUO431" s="9"/>
      <c r="SUP431" s="9"/>
      <c r="SUQ431" s="9"/>
      <c r="SUR431" s="9"/>
      <c r="SUS431" s="9"/>
      <c r="SUT431" s="9"/>
      <c r="SUU431" s="9"/>
      <c r="SUV431" s="9"/>
      <c r="SUW431" s="9"/>
      <c r="SUX431" s="9"/>
      <c r="SUY431" s="9"/>
      <c r="SUZ431" s="9"/>
      <c r="SVA431" s="9"/>
      <c r="SVB431" s="9"/>
      <c r="SVC431" s="9"/>
      <c r="SVD431" s="9"/>
      <c r="SVE431" s="9"/>
      <c r="SVF431" s="9"/>
      <c r="SVG431" s="9"/>
      <c r="SVH431" s="9"/>
      <c r="SVI431" s="9"/>
      <c r="SVJ431" s="9"/>
      <c r="SVK431" s="9"/>
      <c r="SVL431" s="9"/>
      <c r="SVM431" s="9"/>
      <c r="SVN431" s="9"/>
      <c r="SVO431" s="9"/>
      <c r="SVP431" s="9"/>
      <c r="SVQ431" s="9"/>
      <c r="SVR431" s="9"/>
      <c r="SVS431" s="9"/>
      <c r="SVT431" s="9"/>
      <c r="SVU431" s="9"/>
      <c r="SVV431" s="9"/>
      <c r="SVW431" s="9"/>
      <c r="SVX431" s="9"/>
      <c r="SVY431" s="9"/>
      <c r="SVZ431" s="9"/>
      <c r="SWA431" s="9"/>
      <c r="SWB431" s="9"/>
      <c r="SWC431" s="9"/>
      <c r="SWD431" s="9"/>
      <c r="SWE431" s="9"/>
      <c r="SWF431" s="9"/>
      <c r="SWG431" s="9"/>
      <c r="SWH431" s="9"/>
      <c r="SWI431" s="9"/>
      <c r="SWJ431" s="9"/>
      <c r="SWK431" s="9"/>
      <c r="SWL431" s="9"/>
      <c r="SWM431" s="9"/>
      <c r="SWN431" s="9"/>
      <c r="SWO431" s="9"/>
      <c r="SWP431" s="9"/>
      <c r="SWQ431" s="9"/>
      <c r="SWR431" s="9"/>
      <c r="SWS431" s="9"/>
      <c r="SWT431" s="9"/>
      <c r="SWU431" s="9"/>
      <c r="SWV431" s="9"/>
      <c r="SWW431" s="9"/>
      <c r="SWX431" s="9"/>
      <c r="SWY431" s="9"/>
      <c r="SWZ431" s="9"/>
      <c r="SXA431" s="9"/>
      <c r="SXB431" s="9"/>
      <c r="SXC431" s="9"/>
      <c r="SXD431" s="9"/>
      <c r="SXE431" s="9"/>
      <c r="SXF431" s="9"/>
      <c r="SXG431" s="9"/>
      <c r="SXH431" s="9"/>
      <c r="SXI431" s="9"/>
      <c r="SXJ431" s="9"/>
      <c r="SXK431" s="9"/>
      <c r="SXL431" s="9"/>
      <c r="SXM431" s="9"/>
      <c r="SXN431" s="9"/>
      <c r="SXO431" s="9"/>
      <c r="SXP431" s="9"/>
      <c r="SXQ431" s="9"/>
      <c r="SXR431" s="9"/>
      <c r="SXS431" s="9"/>
      <c r="SXT431" s="9"/>
      <c r="SXU431" s="9"/>
      <c r="SXV431" s="9"/>
      <c r="SXW431" s="9"/>
      <c r="SXX431" s="9"/>
      <c r="SXY431" s="9"/>
      <c r="SXZ431" s="9"/>
      <c r="SYA431" s="9"/>
      <c r="SYB431" s="9"/>
      <c r="SYC431" s="9"/>
      <c r="SYD431" s="9"/>
      <c r="SYE431" s="9"/>
      <c r="SYF431" s="9"/>
      <c r="SYG431" s="9"/>
      <c r="SYH431" s="9"/>
      <c r="SYI431" s="9"/>
      <c r="SYJ431" s="9"/>
      <c r="SYK431" s="9"/>
      <c r="SYL431" s="9"/>
      <c r="SYM431" s="9"/>
      <c r="SYN431" s="9"/>
      <c r="SYO431" s="9"/>
      <c r="SYP431" s="9"/>
      <c r="SYQ431" s="9"/>
      <c r="SYR431" s="9"/>
      <c r="SYS431" s="9"/>
      <c r="SYT431" s="9"/>
      <c r="SYU431" s="9"/>
      <c r="SYV431" s="9"/>
      <c r="SYW431" s="9"/>
      <c r="SYX431" s="9"/>
      <c r="SYY431" s="9"/>
      <c r="SYZ431" s="9"/>
      <c r="SZA431" s="9"/>
      <c r="SZB431" s="9"/>
      <c r="SZC431" s="9"/>
      <c r="SZD431" s="9"/>
      <c r="SZE431" s="9"/>
      <c r="SZF431" s="9"/>
      <c r="SZG431" s="9"/>
      <c r="SZH431" s="9"/>
      <c r="SZI431" s="9"/>
      <c r="SZJ431" s="9"/>
      <c r="SZK431" s="9"/>
      <c r="SZL431" s="9"/>
      <c r="SZM431" s="9"/>
      <c r="SZN431" s="9"/>
      <c r="SZO431" s="9"/>
      <c r="SZP431" s="9"/>
      <c r="SZQ431" s="9"/>
      <c r="SZR431" s="9"/>
      <c r="SZS431" s="9"/>
      <c r="SZT431" s="9"/>
      <c r="SZU431" s="9"/>
      <c r="SZV431" s="9"/>
      <c r="SZW431" s="9"/>
      <c r="SZX431" s="9"/>
      <c r="SZY431" s="9"/>
      <c r="SZZ431" s="9"/>
      <c r="TAA431" s="9"/>
      <c r="TAB431" s="9"/>
      <c r="TAC431" s="9"/>
      <c r="TAD431" s="9"/>
      <c r="TAE431" s="9"/>
      <c r="TAF431" s="9"/>
      <c r="TAG431" s="9"/>
      <c r="TAH431" s="9"/>
      <c r="TAI431" s="9"/>
      <c r="TAJ431" s="9"/>
      <c r="TAK431" s="9"/>
      <c r="TAL431" s="9"/>
      <c r="TAM431" s="9"/>
      <c r="TAN431" s="9"/>
      <c r="TAO431" s="9"/>
      <c r="TAP431" s="9"/>
      <c r="TAQ431" s="9"/>
      <c r="TAR431" s="9"/>
      <c r="TAS431" s="9"/>
      <c r="TAT431" s="9"/>
      <c r="TAU431" s="9"/>
      <c r="TAV431" s="9"/>
      <c r="TAW431" s="9"/>
      <c r="TAX431" s="9"/>
      <c r="TAY431" s="9"/>
      <c r="TAZ431" s="9"/>
      <c r="TBA431" s="9"/>
      <c r="TBB431" s="9"/>
      <c r="TBC431" s="9"/>
      <c r="TBD431" s="9"/>
      <c r="TBE431" s="9"/>
      <c r="TBF431" s="9"/>
      <c r="TBG431" s="9"/>
      <c r="TBH431" s="9"/>
      <c r="TBI431" s="9"/>
      <c r="TBJ431" s="9"/>
      <c r="TBK431" s="9"/>
      <c r="TBL431" s="9"/>
      <c r="TBM431" s="9"/>
      <c r="TBN431" s="9"/>
      <c r="TBO431" s="9"/>
      <c r="TBP431" s="9"/>
      <c r="TBQ431" s="9"/>
      <c r="TBR431" s="9"/>
      <c r="TBS431" s="9"/>
      <c r="TBT431" s="9"/>
      <c r="TBU431" s="9"/>
      <c r="TBV431" s="9"/>
      <c r="TBW431" s="9"/>
      <c r="TBX431" s="9"/>
      <c r="TBY431" s="9"/>
      <c r="TBZ431" s="9"/>
      <c r="TCA431" s="9"/>
      <c r="TCB431" s="9"/>
      <c r="TCC431" s="9"/>
      <c r="TCD431" s="9"/>
      <c r="TCE431" s="9"/>
      <c r="TCF431" s="9"/>
      <c r="TCG431" s="9"/>
      <c r="TCH431" s="9"/>
      <c r="TCI431" s="9"/>
      <c r="TCJ431" s="9"/>
      <c r="TCK431" s="9"/>
      <c r="TCL431" s="9"/>
      <c r="TCM431" s="9"/>
      <c r="TCN431" s="9"/>
      <c r="TCO431" s="9"/>
      <c r="TCP431" s="9"/>
      <c r="TCQ431" s="9"/>
      <c r="TCR431" s="9"/>
      <c r="TCS431" s="9"/>
      <c r="TCT431" s="9"/>
      <c r="TCU431" s="9"/>
      <c r="TCV431" s="9"/>
      <c r="TCW431" s="9"/>
      <c r="TCX431" s="9"/>
      <c r="TCY431" s="9"/>
      <c r="TCZ431" s="9"/>
      <c r="TDA431" s="9"/>
      <c r="TDB431" s="9"/>
      <c r="TDC431" s="9"/>
      <c r="TDD431" s="9"/>
      <c r="TDE431" s="9"/>
      <c r="TDF431" s="9"/>
      <c r="TDG431" s="9"/>
      <c r="TDH431" s="9"/>
      <c r="TDI431" s="9"/>
      <c r="TDJ431" s="9"/>
      <c r="TDK431" s="9"/>
      <c r="TDL431" s="9"/>
      <c r="TDM431" s="9"/>
      <c r="TDN431" s="9"/>
      <c r="TDO431" s="9"/>
      <c r="TDP431" s="9"/>
      <c r="TDQ431" s="9"/>
      <c r="TDR431" s="9"/>
      <c r="TDS431" s="9"/>
      <c r="TDT431" s="9"/>
      <c r="TDU431" s="9"/>
      <c r="TDV431" s="9"/>
      <c r="TDW431" s="9"/>
      <c r="TDX431" s="9"/>
      <c r="TDY431" s="9"/>
      <c r="TDZ431" s="9"/>
      <c r="TEA431" s="9"/>
      <c r="TEB431" s="9"/>
      <c r="TEC431" s="9"/>
      <c r="TED431" s="9"/>
      <c r="TEE431" s="9"/>
      <c r="TEF431" s="9"/>
      <c r="TEG431" s="9"/>
      <c r="TEH431" s="9"/>
      <c r="TEI431" s="9"/>
      <c r="TEJ431" s="9"/>
      <c r="TEK431" s="9"/>
      <c r="TEL431" s="9"/>
      <c r="TEM431" s="9"/>
      <c r="TEN431" s="9"/>
      <c r="TEO431" s="9"/>
      <c r="TEP431" s="9"/>
      <c r="TEQ431" s="9"/>
      <c r="TER431" s="9"/>
      <c r="TES431" s="9"/>
      <c r="TET431" s="9"/>
      <c r="TEU431" s="9"/>
      <c r="TEV431" s="9"/>
      <c r="TEW431" s="9"/>
      <c r="TEX431" s="9"/>
      <c r="TEY431" s="9"/>
      <c r="TEZ431" s="9"/>
      <c r="TFA431" s="9"/>
      <c r="TFB431" s="9"/>
      <c r="TFC431" s="9"/>
      <c r="TFD431" s="9"/>
      <c r="TFE431" s="9"/>
      <c r="TFF431" s="9"/>
      <c r="TFG431" s="9"/>
      <c r="TFH431" s="9"/>
      <c r="TFI431" s="9"/>
      <c r="TFJ431" s="9"/>
      <c r="TFK431" s="9"/>
      <c r="TFL431" s="9"/>
      <c r="TFM431" s="9"/>
      <c r="TFN431" s="9"/>
      <c r="TFO431" s="9"/>
      <c r="TFP431" s="9"/>
      <c r="TFQ431" s="9"/>
      <c r="TFR431" s="9"/>
      <c r="TFS431" s="9"/>
      <c r="TFT431" s="9"/>
      <c r="TFU431" s="9"/>
      <c r="TFV431" s="9"/>
      <c r="TFW431" s="9"/>
      <c r="TFX431" s="9"/>
      <c r="TFY431" s="9"/>
      <c r="TFZ431" s="9"/>
      <c r="TGA431" s="9"/>
      <c r="TGB431" s="9"/>
      <c r="TGC431" s="9"/>
      <c r="TGD431" s="9"/>
      <c r="TGE431" s="9"/>
      <c r="TGF431" s="9"/>
      <c r="TGG431" s="9"/>
      <c r="TGH431" s="9"/>
      <c r="TGI431" s="9"/>
      <c r="TGJ431" s="9"/>
      <c r="TGK431" s="9"/>
      <c r="TGL431" s="9"/>
      <c r="TGM431" s="9"/>
      <c r="TGN431" s="9"/>
      <c r="TGO431" s="9"/>
      <c r="TGP431" s="9"/>
      <c r="TGQ431" s="9"/>
      <c r="TGR431" s="9"/>
      <c r="TGS431" s="9"/>
      <c r="TGT431" s="9"/>
      <c r="TGU431" s="9"/>
      <c r="TGV431" s="9"/>
      <c r="TGW431" s="9"/>
      <c r="TGX431" s="9"/>
      <c r="TGY431" s="9"/>
      <c r="TGZ431" s="9"/>
      <c r="THA431" s="9"/>
      <c r="THB431" s="9"/>
      <c r="THC431" s="9"/>
      <c r="THD431" s="9"/>
      <c r="THE431" s="9"/>
      <c r="THF431" s="9"/>
      <c r="THG431" s="9"/>
      <c r="THH431" s="9"/>
      <c r="THI431" s="9"/>
      <c r="THJ431" s="9"/>
      <c r="THK431" s="9"/>
      <c r="THL431" s="9"/>
      <c r="THM431" s="9"/>
      <c r="THN431" s="9"/>
      <c r="THO431" s="9"/>
      <c r="THP431" s="9"/>
      <c r="THQ431" s="9"/>
      <c r="THR431" s="9"/>
      <c r="THS431" s="9"/>
      <c r="THT431" s="9"/>
      <c r="THU431" s="9"/>
      <c r="THV431" s="9"/>
      <c r="THW431" s="9"/>
      <c r="THX431" s="9"/>
      <c r="THY431" s="9"/>
      <c r="THZ431" s="9"/>
      <c r="TIA431" s="9"/>
      <c r="TIB431" s="9"/>
      <c r="TIC431" s="9"/>
      <c r="TID431" s="9"/>
      <c r="TIE431" s="9"/>
      <c r="TIF431" s="9"/>
      <c r="TIG431" s="9"/>
      <c r="TIH431" s="9"/>
      <c r="TII431" s="9"/>
      <c r="TIJ431" s="9"/>
      <c r="TIK431" s="9"/>
      <c r="TIL431" s="9"/>
      <c r="TIM431" s="9"/>
      <c r="TIN431" s="9"/>
      <c r="TIO431" s="9"/>
      <c r="TIP431" s="9"/>
      <c r="TIQ431" s="9"/>
      <c r="TIR431" s="9"/>
      <c r="TIS431" s="9"/>
      <c r="TIT431" s="9"/>
      <c r="TIU431" s="9"/>
      <c r="TIV431" s="9"/>
      <c r="TIW431" s="9"/>
      <c r="TIX431" s="9"/>
      <c r="TIY431" s="9"/>
      <c r="TIZ431" s="9"/>
      <c r="TJA431" s="9"/>
      <c r="TJB431" s="9"/>
      <c r="TJC431" s="9"/>
      <c r="TJD431" s="9"/>
      <c r="TJE431" s="9"/>
      <c r="TJF431" s="9"/>
      <c r="TJG431" s="9"/>
      <c r="TJH431" s="9"/>
      <c r="TJI431" s="9"/>
      <c r="TJJ431" s="9"/>
      <c r="TJK431" s="9"/>
      <c r="TJL431" s="9"/>
      <c r="TJM431" s="9"/>
      <c r="TJN431" s="9"/>
      <c r="TJO431" s="9"/>
      <c r="TJP431" s="9"/>
      <c r="TJQ431" s="9"/>
      <c r="TJR431" s="9"/>
      <c r="TJS431" s="9"/>
      <c r="TJT431" s="9"/>
      <c r="TJU431" s="9"/>
      <c r="TJV431" s="9"/>
      <c r="TJW431" s="9"/>
      <c r="TJX431" s="9"/>
      <c r="TJY431" s="9"/>
      <c r="TJZ431" s="9"/>
      <c r="TKA431" s="9"/>
      <c r="TKB431" s="9"/>
      <c r="TKC431" s="9"/>
      <c r="TKD431" s="9"/>
      <c r="TKE431" s="9"/>
      <c r="TKF431" s="9"/>
      <c r="TKG431" s="9"/>
      <c r="TKH431" s="9"/>
      <c r="TKI431" s="9"/>
      <c r="TKJ431" s="9"/>
      <c r="TKK431" s="9"/>
      <c r="TKL431" s="9"/>
      <c r="TKM431" s="9"/>
      <c r="TKN431" s="9"/>
      <c r="TKO431" s="9"/>
      <c r="TKP431" s="9"/>
      <c r="TKQ431" s="9"/>
      <c r="TKR431" s="9"/>
      <c r="TKS431" s="9"/>
      <c r="TKT431" s="9"/>
      <c r="TKU431" s="9"/>
      <c r="TKV431" s="9"/>
      <c r="TKW431" s="9"/>
      <c r="TKX431" s="9"/>
      <c r="TKY431" s="9"/>
      <c r="TKZ431" s="9"/>
      <c r="TLA431" s="9"/>
      <c r="TLB431" s="9"/>
      <c r="TLC431" s="9"/>
      <c r="TLD431" s="9"/>
      <c r="TLE431" s="9"/>
      <c r="TLF431" s="9"/>
      <c r="TLG431" s="9"/>
      <c r="TLH431" s="9"/>
      <c r="TLI431" s="9"/>
      <c r="TLJ431" s="9"/>
      <c r="TLK431" s="9"/>
      <c r="TLL431" s="9"/>
      <c r="TLM431" s="9"/>
      <c r="TLN431" s="9"/>
      <c r="TLO431" s="9"/>
      <c r="TLP431" s="9"/>
      <c r="TLQ431" s="9"/>
      <c r="TLR431" s="9"/>
      <c r="TLS431" s="9"/>
      <c r="TLT431" s="9"/>
      <c r="TLU431" s="9"/>
      <c r="TLV431" s="9"/>
      <c r="TLW431" s="9"/>
      <c r="TLX431" s="9"/>
      <c r="TLY431" s="9"/>
      <c r="TLZ431" s="9"/>
      <c r="TMA431" s="9"/>
      <c r="TMB431" s="9"/>
      <c r="TMC431" s="9"/>
      <c r="TMD431" s="9"/>
      <c r="TME431" s="9"/>
      <c r="TMF431" s="9"/>
      <c r="TMG431" s="9"/>
      <c r="TMH431" s="9"/>
      <c r="TMI431" s="9"/>
      <c r="TMJ431" s="9"/>
      <c r="TMK431" s="9"/>
      <c r="TML431" s="9"/>
      <c r="TMM431" s="9"/>
      <c r="TMN431" s="9"/>
      <c r="TMO431" s="9"/>
      <c r="TMP431" s="9"/>
      <c r="TMQ431" s="9"/>
      <c r="TMR431" s="9"/>
      <c r="TMS431" s="9"/>
      <c r="TMT431" s="9"/>
      <c r="TMU431" s="9"/>
      <c r="TMV431" s="9"/>
      <c r="TMW431" s="9"/>
      <c r="TMX431" s="9"/>
      <c r="TMY431" s="9"/>
      <c r="TMZ431" s="9"/>
      <c r="TNA431" s="9"/>
      <c r="TNB431" s="9"/>
      <c r="TNC431" s="9"/>
      <c r="TND431" s="9"/>
      <c r="TNE431" s="9"/>
      <c r="TNF431" s="9"/>
      <c r="TNG431" s="9"/>
      <c r="TNH431" s="9"/>
      <c r="TNI431" s="9"/>
      <c r="TNJ431" s="9"/>
      <c r="TNK431" s="9"/>
      <c r="TNL431" s="9"/>
      <c r="TNM431" s="9"/>
      <c r="TNN431" s="9"/>
      <c r="TNO431" s="9"/>
      <c r="TNP431" s="9"/>
      <c r="TNQ431" s="9"/>
      <c r="TNR431" s="9"/>
      <c r="TNS431" s="9"/>
      <c r="TNT431" s="9"/>
      <c r="TNU431" s="9"/>
      <c r="TNV431" s="9"/>
      <c r="TNW431" s="9"/>
      <c r="TNX431" s="9"/>
      <c r="TNY431" s="9"/>
      <c r="TNZ431" s="9"/>
      <c r="TOA431" s="9"/>
      <c r="TOB431" s="9"/>
      <c r="TOC431" s="9"/>
      <c r="TOD431" s="9"/>
      <c r="TOE431" s="9"/>
      <c r="TOF431" s="9"/>
      <c r="TOG431" s="9"/>
      <c r="TOH431" s="9"/>
      <c r="TOI431" s="9"/>
      <c r="TOJ431" s="9"/>
      <c r="TOK431" s="9"/>
      <c r="TOL431" s="9"/>
      <c r="TOM431" s="9"/>
      <c r="TON431" s="9"/>
      <c r="TOO431" s="9"/>
      <c r="TOP431" s="9"/>
      <c r="TOQ431" s="9"/>
      <c r="TOR431" s="9"/>
      <c r="TOS431" s="9"/>
      <c r="TOT431" s="9"/>
      <c r="TOU431" s="9"/>
      <c r="TOV431" s="9"/>
      <c r="TOW431" s="9"/>
      <c r="TOX431" s="9"/>
      <c r="TOY431" s="9"/>
      <c r="TOZ431" s="9"/>
      <c r="TPA431" s="9"/>
      <c r="TPB431" s="9"/>
      <c r="TPC431" s="9"/>
      <c r="TPD431" s="9"/>
      <c r="TPE431" s="9"/>
      <c r="TPF431" s="9"/>
      <c r="TPG431" s="9"/>
      <c r="TPH431" s="9"/>
      <c r="TPI431" s="9"/>
      <c r="TPJ431" s="9"/>
      <c r="TPK431" s="9"/>
      <c r="TPL431" s="9"/>
      <c r="TPM431" s="9"/>
      <c r="TPN431" s="9"/>
      <c r="TPO431" s="9"/>
      <c r="TPP431" s="9"/>
      <c r="TPQ431" s="9"/>
      <c r="TPR431" s="9"/>
      <c r="TPS431" s="9"/>
      <c r="TPT431" s="9"/>
      <c r="TPU431" s="9"/>
      <c r="TPV431" s="9"/>
      <c r="TPW431" s="9"/>
      <c r="TPX431" s="9"/>
      <c r="TPY431" s="9"/>
      <c r="TPZ431" s="9"/>
      <c r="TQA431" s="9"/>
      <c r="TQB431" s="9"/>
      <c r="TQC431" s="9"/>
      <c r="TQD431" s="9"/>
      <c r="TQE431" s="9"/>
      <c r="TQF431" s="9"/>
      <c r="TQG431" s="9"/>
      <c r="TQH431" s="9"/>
      <c r="TQI431" s="9"/>
      <c r="TQJ431" s="9"/>
      <c r="TQK431" s="9"/>
      <c r="TQL431" s="9"/>
      <c r="TQM431" s="9"/>
      <c r="TQN431" s="9"/>
      <c r="TQO431" s="9"/>
      <c r="TQP431" s="9"/>
      <c r="TQQ431" s="9"/>
      <c r="TQR431" s="9"/>
      <c r="TQS431" s="9"/>
      <c r="TQT431" s="9"/>
      <c r="TQU431" s="9"/>
      <c r="TQV431" s="9"/>
      <c r="TQW431" s="9"/>
      <c r="TQX431" s="9"/>
      <c r="TQY431" s="9"/>
      <c r="TQZ431" s="9"/>
      <c r="TRA431" s="9"/>
      <c r="TRB431" s="9"/>
      <c r="TRC431" s="9"/>
      <c r="TRD431" s="9"/>
      <c r="TRE431" s="9"/>
      <c r="TRF431" s="9"/>
      <c r="TRG431" s="9"/>
      <c r="TRH431" s="9"/>
      <c r="TRI431" s="9"/>
      <c r="TRJ431" s="9"/>
      <c r="TRK431" s="9"/>
      <c r="TRL431" s="9"/>
      <c r="TRM431" s="9"/>
      <c r="TRN431" s="9"/>
      <c r="TRO431" s="9"/>
      <c r="TRP431" s="9"/>
      <c r="TRQ431" s="9"/>
      <c r="TRR431" s="9"/>
      <c r="TRS431" s="9"/>
      <c r="TRT431" s="9"/>
      <c r="TRU431" s="9"/>
      <c r="TRV431" s="9"/>
      <c r="TRW431" s="9"/>
      <c r="TRX431" s="9"/>
      <c r="TRY431" s="9"/>
      <c r="TRZ431" s="9"/>
      <c r="TSA431" s="9"/>
      <c r="TSB431" s="9"/>
      <c r="TSC431" s="9"/>
      <c r="TSD431" s="9"/>
      <c r="TSE431" s="9"/>
      <c r="TSF431" s="9"/>
      <c r="TSG431" s="9"/>
      <c r="TSH431" s="9"/>
      <c r="TSI431" s="9"/>
      <c r="TSJ431" s="9"/>
      <c r="TSK431" s="9"/>
      <c r="TSL431" s="9"/>
      <c r="TSM431" s="9"/>
      <c r="TSN431" s="9"/>
      <c r="TSO431" s="9"/>
      <c r="TSP431" s="9"/>
      <c r="TSQ431" s="9"/>
      <c r="TSR431" s="9"/>
      <c r="TSS431" s="9"/>
      <c r="TST431" s="9"/>
      <c r="TSU431" s="9"/>
      <c r="TSV431" s="9"/>
      <c r="TSW431" s="9"/>
      <c r="TSX431" s="9"/>
      <c r="TSY431" s="9"/>
      <c r="TSZ431" s="9"/>
      <c r="TTA431" s="9"/>
      <c r="TTB431" s="9"/>
      <c r="TTC431" s="9"/>
      <c r="TTD431" s="9"/>
      <c r="TTE431" s="9"/>
      <c r="TTF431" s="9"/>
      <c r="TTG431" s="9"/>
      <c r="TTH431" s="9"/>
      <c r="TTI431" s="9"/>
      <c r="TTJ431" s="9"/>
      <c r="TTK431" s="9"/>
      <c r="TTL431" s="9"/>
      <c r="TTM431" s="9"/>
      <c r="TTN431" s="9"/>
      <c r="TTO431" s="9"/>
      <c r="TTP431" s="9"/>
      <c r="TTQ431" s="9"/>
      <c r="TTR431" s="9"/>
      <c r="TTS431" s="9"/>
      <c r="TTT431" s="9"/>
      <c r="TTU431" s="9"/>
      <c r="TTV431" s="9"/>
      <c r="TTW431" s="9"/>
      <c r="TTX431" s="9"/>
      <c r="TTY431" s="9"/>
      <c r="TTZ431" s="9"/>
      <c r="TUA431" s="9"/>
      <c r="TUB431" s="9"/>
      <c r="TUC431" s="9"/>
      <c r="TUD431" s="9"/>
      <c r="TUE431" s="9"/>
      <c r="TUF431" s="9"/>
      <c r="TUG431" s="9"/>
      <c r="TUH431" s="9"/>
      <c r="TUI431" s="9"/>
      <c r="TUJ431" s="9"/>
      <c r="TUK431" s="9"/>
      <c r="TUL431" s="9"/>
      <c r="TUM431" s="9"/>
      <c r="TUN431" s="9"/>
      <c r="TUO431" s="9"/>
      <c r="TUP431" s="9"/>
      <c r="TUQ431" s="9"/>
      <c r="TUR431" s="9"/>
      <c r="TUS431" s="9"/>
      <c r="TUT431" s="9"/>
      <c r="TUU431" s="9"/>
      <c r="TUV431" s="9"/>
      <c r="TUW431" s="9"/>
      <c r="TUX431" s="9"/>
      <c r="TUY431" s="9"/>
      <c r="TUZ431" s="9"/>
      <c r="TVA431" s="9"/>
      <c r="TVB431" s="9"/>
      <c r="TVC431" s="9"/>
      <c r="TVD431" s="9"/>
      <c r="TVE431" s="9"/>
      <c r="TVF431" s="9"/>
      <c r="TVG431" s="9"/>
      <c r="TVH431" s="9"/>
      <c r="TVI431" s="9"/>
      <c r="TVJ431" s="9"/>
      <c r="TVK431" s="9"/>
      <c r="TVL431" s="9"/>
      <c r="TVM431" s="9"/>
      <c r="TVN431" s="9"/>
      <c r="TVO431" s="9"/>
      <c r="TVP431" s="9"/>
      <c r="TVQ431" s="9"/>
      <c r="TVR431" s="9"/>
      <c r="TVS431" s="9"/>
      <c r="TVT431" s="9"/>
      <c r="TVU431" s="9"/>
      <c r="TVV431" s="9"/>
      <c r="TVW431" s="9"/>
      <c r="TVX431" s="9"/>
      <c r="TVY431" s="9"/>
      <c r="TVZ431" s="9"/>
      <c r="TWA431" s="9"/>
      <c r="TWB431" s="9"/>
      <c r="TWC431" s="9"/>
      <c r="TWD431" s="9"/>
      <c r="TWE431" s="9"/>
      <c r="TWF431" s="9"/>
      <c r="TWG431" s="9"/>
      <c r="TWH431" s="9"/>
      <c r="TWI431" s="9"/>
      <c r="TWJ431" s="9"/>
      <c r="TWK431" s="9"/>
      <c r="TWL431" s="9"/>
      <c r="TWM431" s="9"/>
      <c r="TWN431" s="9"/>
      <c r="TWO431" s="9"/>
      <c r="TWP431" s="9"/>
      <c r="TWQ431" s="9"/>
      <c r="TWR431" s="9"/>
      <c r="TWS431" s="9"/>
      <c r="TWT431" s="9"/>
      <c r="TWU431" s="9"/>
      <c r="TWV431" s="9"/>
      <c r="TWW431" s="9"/>
      <c r="TWX431" s="9"/>
      <c r="TWY431" s="9"/>
      <c r="TWZ431" s="9"/>
      <c r="TXA431" s="9"/>
      <c r="TXB431" s="9"/>
      <c r="TXC431" s="9"/>
      <c r="TXD431" s="9"/>
      <c r="TXE431" s="9"/>
      <c r="TXF431" s="9"/>
      <c r="TXG431" s="9"/>
      <c r="TXH431" s="9"/>
      <c r="TXI431" s="9"/>
      <c r="TXJ431" s="9"/>
      <c r="TXK431" s="9"/>
      <c r="TXL431" s="9"/>
      <c r="TXM431" s="9"/>
      <c r="TXN431" s="9"/>
      <c r="TXO431" s="9"/>
      <c r="TXP431" s="9"/>
      <c r="TXQ431" s="9"/>
      <c r="TXR431" s="9"/>
      <c r="TXS431" s="9"/>
      <c r="TXT431" s="9"/>
      <c r="TXU431" s="9"/>
      <c r="TXV431" s="9"/>
      <c r="TXW431" s="9"/>
      <c r="TXX431" s="9"/>
      <c r="TXY431" s="9"/>
      <c r="TXZ431" s="9"/>
      <c r="TYA431" s="9"/>
      <c r="TYB431" s="9"/>
      <c r="TYC431" s="9"/>
      <c r="TYD431" s="9"/>
      <c r="TYE431" s="9"/>
      <c r="TYF431" s="9"/>
      <c r="TYG431" s="9"/>
      <c r="TYH431" s="9"/>
      <c r="TYI431" s="9"/>
      <c r="TYJ431" s="9"/>
      <c r="TYK431" s="9"/>
      <c r="TYL431" s="9"/>
      <c r="TYM431" s="9"/>
      <c r="TYN431" s="9"/>
      <c r="TYO431" s="9"/>
      <c r="TYP431" s="9"/>
      <c r="TYQ431" s="9"/>
      <c r="TYR431" s="9"/>
      <c r="TYS431" s="9"/>
      <c r="TYT431" s="9"/>
      <c r="TYU431" s="9"/>
      <c r="TYV431" s="9"/>
      <c r="TYW431" s="9"/>
      <c r="TYX431" s="9"/>
      <c r="TYY431" s="9"/>
      <c r="TYZ431" s="9"/>
      <c r="TZA431" s="9"/>
      <c r="TZB431" s="9"/>
      <c r="TZC431" s="9"/>
      <c r="TZD431" s="9"/>
      <c r="TZE431" s="9"/>
      <c r="TZF431" s="9"/>
      <c r="TZG431" s="9"/>
      <c r="TZH431" s="9"/>
      <c r="TZI431" s="9"/>
      <c r="TZJ431" s="9"/>
      <c r="TZK431" s="9"/>
      <c r="TZL431" s="9"/>
      <c r="TZM431" s="9"/>
      <c r="TZN431" s="9"/>
      <c r="TZO431" s="9"/>
      <c r="TZP431" s="9"/>
      <c r="TZQ431" s="9"/>
      <c r="TZR431" s="9"/>
      <c r="TZS431" s="9"/>
      <c r="TZT431" s="9"/>
      <c r="TZU431" s="9"/>
      <c r="TZV431" s="9"/>
      <c r="TZW431" s="9"/>
      <c r="TZX431" s="9"/>
      <c r="TZY431" s="9"/>
      <c r="TZZ431" s="9"/>
      <c r="UAA431" s="9"/>
      <c r="UAB431" s="9"/>
      <c r="UAC431" s="9"/>
      <c r="UAD431" s="9"/>
      <c r="UAE431" s="9"/>
      <c r="UAF431" s="9"/>
      <c r="UAG431" s="9"/>
      <c r="UAH431" s="9"/>
      <c r="UAI431" s="9"/>
      <c r="UAJ431" s="9"/>
      <c r="UAK431" s="9"/>
      <c r="UAL431" s="9"/>
      <c r="UAM431" s="9"/>
      <c r="UAN431" s="9"/>
      <c r="UAO431" s="9"/>
      <c r="UAP431" s="9"/>
      <c r="UAQ431" s="9"/>
      <c r="UAR431" s="9"/>
      <c r="UAS431" s="9"/>
      <c r="UAT431" s="9"/>
      <c r="UAU431" s="9"/>
      <c r="UAV431" s="9"/>
      <c r="UAW431" s="9"/>
      <c r="UAX431" s="9"/>
      <c r="UAY431" s="9"/>
      <c r="UAZ431" s="9"/>
      <c r="UBA431" s="9"/>
      <c r="UBB431" s="9"/>
      <c r="UBC431" s="9"/>
      <c r="UBD431" s="9"/>
      <c r="UBE431" s="9"/>
      <c r="UBF431" s="9"/>
      <c r="UBG431" s="9"/>
      <c r="UBH431" s="9"/>
      <c r="UBI431" s="9"/>
      <c r="UBJ431" s="9"/>
      <c r="UBK431" s="9"/>
      <c r="UBL431" s="9"/>
      <c r="UBM431" s="9"/>
      <c r="UBN431" s="9"/>
      <c r="UBO431" s="9"/>
      <c r="UBP431" s="9"/>
      <c r="UBQ431" s="9"/>
      <c r="UBR431" s="9"/>
      <c r="UBS431" s="9"/>
      <c r="UBT431" s="9"/>
      <c r="UBU431" s="9"/>
      <c r="UBV431" s="9"/>
      <c r="UBW431" s="9"/>
      <c r="UBX431" s="9"/>
      <c r="UBY431" s="9"/>
      <c r="UBZ431" s="9"/>
      <c r="UCA431" s="9"/>
      <c r="UCB431" s="9"/>
      <c r="UCC431" s="9"/>
      <c r="UCD431" s="9"/>
      <c r="UCE431" s="9"/>
      <c r="UCF431" s="9"/>
      <c r="UCG431" s="9"/>
      <c r="UCH431" s="9"/>
      <c r="UCI431" s="9"/>
      <c r="UCJ431" s="9"/>
      <c r="UCK431" s="9"/>
      <c r="UCL431" s="9"/>
      <c r="UCM431" s="9"/>
      <c r="UCN431" s="9"/>
      <c r="UCO431" s="9"/>
      <c r="UCP431" s="9"/>
      <c r="UCQ431" s="9"/>
      <c r="UCR431" s="9"/>
      <c r="UCS431" s="9"/>
      <c r="UCT431" s="9"/>
      <c r="UCU431" s="9"/>
      <c r="UCV431" s="9"/>
      <c r="UCW431" s="9"/>
      <c r="UCX431" s="9"/>
      <c r="UCY431" s="9"/>
      <c r="UCZ431" s="9"/>
      <c r="UDA431" s="9"/>
      <c r="UDB431" s="9"/>
      <c r="UDC431" s="9"/>
      <c r="UDD431" s="9"/>
      <c r="UDE431" s="9"/>
      <c r="UDF431" s="9"/>
      <c r="UDG431" s="9"/>
      <c r="UDH431" s="9"/>
      <c r="UDI431" s="9"/>
      <c r="UDJ431" s="9"/>
      <c r="UDK431" s="9"/>
      <c r="UDL431" s="9"/>
      <c r="UDM431" s="9"/>
      <c r="UDN431" s="9"/>
      <c r="UDO431" s="9"/>
      <c r="UDP431" s="9"/>
      <c r="UDQ431" s="9"/>
      <c r="UDR431" s="9"/>
      <c r="UDS431" s="9"/>
      <c r="UDT431" s="9"/>
      <c r="UDU431" s="9"/>
      <c r="UDV431" s="9"/>
      <c r="UDW431" s="9"/>
      <c r="UDX431" s="9"/>
      <c r="UDY431" s="9"/>
      <c r="UDZ431" s="9"/>
      <c r="UEA431" s="9"/>
      <c r="UEB431" s="9"/>
      <c r="UEC431" s="9"/>
      <c r="UED431" s="9"/>
      <c r="UEE431" s="9"/>
      <c r="UEF431" s="9"/>
      <c r="UEG431" s="9"/>
      <c r="UEH431" s="9"/>
      <c r="UEI431" s="9"/>
      <c r="UEJ431" s="9"/>
      <c r="UEK431" s="9"/>
      <c r="UEL431" s="9"/>
      <c r="UEM431" s="9"/>
      <c r="UEN431" s="9"/>
      <c r="UEO431" s="9"/>
      <c r="UEP431" s="9"/>
      <c r="UEQ431" s="9"/>
      <c r="UER431" s="9"/>
      <c r="UES431" s="9"/>
      <c r="UET431" s="9"/>
      <c r="UEU431" s="9"/>
      <c r="UEV431" s="9"/>
      <c r="UEW431" s="9"/>
      <c r="UEX431" s="9"/>
      <c r="UEY431" s="9"/>
      <c r="UEZ431" s="9"/>
      <c r="UFA431" s="9"/>
      <c r="UFB431" s="9"/>
      <c r="UFC431" s="9"/>
      <c r="UFD431" s="9"/>
      <c r="UFE431" s="9"/>
      <c r="UFF431" s="9"/>
      <c r="UFG431" s="9"/>
      <c r="UFH431" s="9"/>
      <c r="UFI431" s="9"/>
      <c r="UFJ431" s="9"/>
      <c r="UFK431" s="9"/>
      <c r="UFL431" s="9"/>
      <c r="UFM431" s="9"/>
      <c r="UFN431" s="9"/>
      <c r="UFO431" s="9"/>
      <c r="UFP431" s="9"/>
      <c r="UFQ431" s="9"/>
      <c r="UFR431" s="9"/>
      <c r="UFS431" s="9"/>
      <c r="UFT431" s="9"/>
      <c r="UFU431" s="9"/>
      <c r="UFV431" s="9"/>
      <c r="UFW431" s="9"/>
      <c r="UFX431" s="9"/>
      <c r="UFY431" s="9"/>
      <c r="UFZ431" s="9"/>
      <c r="UGA431" s="9"/>
      <c r="UGB431" s="9"/>
      <c r="UGC431" s="9"/>
      <c r="UGD431" s="9"/>
      <c r="UGE431" s="9"/>
      <c r="UGF431" s="9"/>
      <c r="UGG431" s="9"/>
      <c r="UGH431" s="9"/>
      <c r="UGI431" s="9"/>
      <c r="UGJ431" s="9"/>
      <c r="UGK431" s="9"/>
      <c r="UGL431" s="9"/>
      <c r="UGM431" s="9"/>
      <c r="UGN431" s="9"/>
      <c r="UGO431" s="9"/>
      <c r="UGP431" s="9"/>
      <c r="UGQ431" s="9"/>
      <c r="UGR431" s="9"/>
      <c r="UGS431" s="9"/>
      <c r="UGT431" s="9"/>
      <c r="UGU431" s="9"/>
      <c r="UGV431" s="9"/>
      <c r="UGW431" s="9"/>
      <c r="UGX431" s="9"/>
      <c r="UGY431" s="9"/>
      <c r="UGZ431" s="9"/>
      <c r="UHA431" s="9"/>
      <c r="UHB431" s="9"/>
      <c r="UHC431" s="9"/>
      <c r="UHD431" s="9"/>
      <c r="UHE431" s="9"/>
      <c r="UHF431" s="9"/>
      <c r="UHG431" s="9"/>
      <c r="UHH431" s="9"/>
      <c r="UHI431" s="9"/>
      <c r="UHJ431" s="9"/>
      <c r="UHK431" s="9"/>
      <c r="UHL431" s="9"/>
      <c r="UHM431" s="9"/>
      <c r="UHN431" s="9"/>
      <c r="UHO431" s="9"/>
      <c r="UHP431" s="9"/>
      <c r="UHQ431" s="9"/>
      <c r="UHR431" s="9"/>
      <c r="UHS431" s="9"/>
      <c r="UHT431" s="9"/>
      <c r="UHU431" s="9"/>
      <c r="UHV431" s="9"/>
      <c r="UHW431" s="9"/>
      <c r="UHX431" s="9"/>
      <c r="UHY431" s="9"/>
      <c r="UHZ431" s="9"/>
      <c r="UIA431" s="9"/>
      <c r="UIB431" s="9"/>
      <c r="UIC431" s="9"/>
      <c r="UID431" s="9"/>
      <c r="UIE431" s="9"/>
      <c r="UIF431" s="9"/>
      <c r="UIG431" s="9"/>
      <c r="UIH431" s="9"/>
      <c r="UII431" s="9"/>
      <c r="UIJ431" s="9"/>
      <c r="UIK431" s="9"/>
      <c r="UIL431" s="9"/>
      <c r="UIM431" s="9"/>
      <c r="UIN431" s="9"/>
      <c r="UIO431" s="9"/>
      <c r="UIP431" s="9"/>
      <c r="UIQ431" s="9"/>
      <c r="UIR431" s="9"/>
      <c r="UIS431" s="9"/>
      <c r="UIT431" s="9"/>
      <c r="UIU431" s="9"/>
      <c r="UIV431" s="9"/>
      <c r="UIW431" s="9"/>
      <c r="UIX431" s="9"/>
      <c r="UIY431" s="9"/>
      <c r="UIZ431" s="9"/>
      <c r="UJA431" s="9"/>
      <c r="UJB431" s="9"/>
      <c r="UJC431" s="9"/>
      <c r="UJD431" s="9"/>
      <c r="UJE431" s="9"/>
      <c r="UJF431" s="9"/>
      <c r="UJG431" s="9"/>
      <c r="UJH431" s="9"/>
      <c r="UJI431" s="9"/>
      <c r="UJJ431" s="9"/>
      <c r="UJK431" s="9"/>
      <c r="UJL431" s="9"/>
      <c r="UJM431" s="9"/>
      <c r="UJN431" s="9"/>
      <c r="UJO431" s="9"/>
      <c r="UJP431" s="9"/>
      <c r="UJQ431" s="9"/>
      <c r="UJR431" s="9"/>
      <c r="UJS431" s="9"/>
      <c r="UJT431" s="9"/>
      <c r="UJU431" s="9"/>
      <c r="UJV431" s="9"/>
      <c r="UJW431" s="9"/>
      <c r="UJX431" s="9"/>
      <c r="UJY431" s="9"/>
      <c r="UJZ431" s="9"/>
      <c r="UKA431" s="9"/>
      <c r="UKB431" s="9"/>
      <c r="UKC431" s="9"/>
      <c r="UKD431" s="9"/>
      <c r="UKE431" s="9"/>
      <c r="UKF431" s="9"/>
      <c r="UKG431" s="9"/>
      <c r="UKH431" s="9"/>
      <c r="UKI431" s="9"/>
      <c r="UKJ431" s="9"/>
      <c r="UKK431" s="9"/>
      <c r="UKL431" s="9"/>
      <c r="UKM431" s="9"/>
      <c r="UKN431" s="9"/>
      <c r="UKO431" s="9"/>
      <c r="UKP431" s="9"/>
      <c r="UKQ431" s="9"/>
      <c r="UKR431" s="9"/>
      <c r="UKS431" s="9"/>
      <c r="UKT431" s="9"/>
      <c r="UKU431" s="9"/>
      <c r="UKV431" s="9"/>
      <c r="UKW431" s="9"/>
      <c r="UKX431" s="9"/>
      <c r="UKY431" s="9"/>
      <c r="UKZ431" s="9"/>
      <c r="ULA431" s="9"/>
      <c r="ULB431" s="9"/>
      <c r="ULC431" s="9"/>
      <c r="ULD431" s="9"/>
      <c r="ULE431" s="9"/>
      <c r="ULF431" s="9"/>
      <c r="ULG431" s="9"/>
      <c r="ULH431" s="9"/>
      <c r="ULI431" s="9"/>
      <c r="ULJ431" s="9"/>
      <c r="ULK431" s="9"/>
      <c r="ULL431" s="9"/>
      <c r="ULM431" s="9"/>
      <c r="ULN431" s="9"/>
      <c r="ULO431" s="9"/>
      <c r="ULP431" s="9"/>
      <c r="ULQ431" s="9"/>
      <c r="ULR431" s="9"/>
      <c r="ULS431" s="9"/>
      <c r="ULT431" s="9"/>
      <c r="ULU431" s="9"/>
      <c r="ULV431" s="9"/>
      <c r="ULW431" s="9"/>
      <c r="ULX431" s="9"/>
      <c r="ULY431" s="9"/>
      <c r="ULZ431" s="9"/>
      <c r="UMA431" s="9"/>
      <c r="UMB431" s="9"/>
      <c r="UMC431" s="9"/>
      <c r="UMD431" s="9"/>
      <c r="UME431" s="9"/>
      <c r="UMF431" s="9"/>
      <c r="UMG431" s="9"/>
      <c r="UMH431" s="9"/>
      <c r="UMI431" s="9"/>
      <c r="UMJ431" s="9"/>
      <c r="UMK431" s="9"/>
      <c r="UML431" s="9"/>
      <c r="UMM431" s="9"/>
      <c r="UMN431" s="9"/>
      <c r="UMO431" s="9"/>
      <c r="UMP431" s="9"/>
      <c r="UMQ431" s="9"/>
      <c r="UMR431" s="9"/>
      <c r="UMS431" s="9"/>
      <c r="UMT431" s="9"/>
      <c r="UMU431" s="9"/>
      <c r="UMV431" s="9"/>
      <c r="UMW431" s="9"/>
      <c r="UMX431" s="9"/>
      <c r="UMY431" s="9"/>
      <c r="UMZ431" s="9"/>
      <c r="UNA431" s="9"/>
      <c r="UNB431" s="9"/>
      <c r="UNC431" s="9"/>
      <c r="UND431" s="9"/>
      <c r="UNE431" s="9"/>
      <c r="UNF431" s="9"/>
      <c r="UNG431" s="9"/>
      <c r="UNH431" s="9"/>
      <c r="UNI431" s="9"/>
      <c r="UNJ431" s="9"/>
      <c r="UNK431" s="9"/>
      <c r="UNL431" s="9"/>
      <c r="UNM431" s="9"/>
      <c r="UNN431" s="9"/>
      <c r="UNO431" s="9"/>
      <c r="UNP431" s="9"/>
      <c r="UNQ431" s="9"/>
      <c r="UNR431" s="9"/>
      <c r="UNS431" s="9"/>
      <c r="UNT431" s="9"/>
      <c r="UNU431" s="9"/>
      <c r="UNV431" s="9"/>
      <c r="UNW431" s="9"/>
      <c r="UNX431" s="9"/>
      <c r="UNY431" s="9"/>
      <c r="UNZ431" s="9"/>
      <c r="UOA431" s="9"/>
      <c r="UOB431" s="9"/>
      <c r="UOC431" s="9"/>
      <c r="UOD431" s="9"/>
      <c r="UOE431" s="9"/>
      <c r="UOF431" s="9"/>
      <c r="UOG431" s="9"/>
      <c r="UOH431" s="9"/>
      <c r="UOI431" s="9"/>
      <c r="UOJ431" s="9"/>
      <c r="UOK431" s="9"/>
      <c r="UOL431" s="9"/>
      <c r="UOM431" s="9"/>
      <c r="UON431" s="9"/>
      <c r="UOO431" s="9"/>
      <c r="UOP431" s="9"/>
      <c r="UOQ431" s="9"/>
      <c r="UOR431" s="9"/>
      <c r="UOS431" s="9"/>
      <c r="UOT431" s="9"/>
      <c r="UOU431" s="9"/>
      <c r="UOV431" s="9"/>
      <c r="UOW431" s="9"/>
      <c r="UOX431" s="9"/>
      <c r="UOY431" s="9"/>
      <c r="UOZ431" s="9"/>
      <c r="UPA431" s="9"/>
      <c r="UPB431" s="9"/>
      <c r="UPC431" s="9"/>
      <c r="UPD431" s="9"/>
      <c r="UPE431" s="9"/>
      <c r="UPF431" s="9"/>
      <c r="UPG431" s="9"/>
      <c r="UPH431" s="9"/>
      <c r="UPI431" s="9"/>
      <c r="UPJ431" s="9"/>
      <c r="UPK431" s="9"/>
      <c r="UPL431" s="9"/>
      <c r="UPM431" s="9"/>
      <c r="UPN431" s="9"/>
      <c r="UPO431" s="9"/>
      <c r="UPP431" s="9"/>
      <c r="UPQ431" s="9"/>
      <c r="UPR431" s="9"/>
      <c r="UPS431" s="9"/>
      <c r="UPT431" s="9"/>
      <c r="UPU431" s="9"/>
      <c r="UPV431" s="9"/>
      <c r="UPW431" s="9"/>
      <c r="UPX431" s="9"/>
      <c r="UPY431" s="9"/>
      <c r="UPZ431" s="9"/>
      <c r="UQA431" s="9"/>
      <c r="UQB431" s="9"/>
      <c r="UQC431" s="9"/>
      <c r="UQD431" s="9"/>
      <c r="UQE431" s="9"/>
      <c r="UQF431" s="9"/>
      <c r="UQG431" s="9"/>
      <c r="UQH431" s="9"/>
      <c r="UQI431" s="9"/>
      <c r="UQJ431" s="9"/>
      <c r="UQK431" s="9"/>
      <c r="UQL431" s="9"/>
      <c r="UQM431" s="9"/>
      <c r="UQN431" s="9"/>
      <c r="UQO431" s="9"/>
      <c r="UQP431" s="9"/>
      <c r="UQQ431" s="9"/>
      <c r="UQR431" s="9"/>
      <c r="UQS431" s="9"/>
      <c r="UQT431" s="9"/>
      <c r="UQU431" s="9"/>
      <c r="UQV431" s="9"/>
      <c r="UQW431" s="9"/>
      <c r="UQX431" s="9"/>
      <c r="UQY431" s="9"/>
      <c r="UQZ431" s="9"/>
      <c r="URA431" s="9"/>
      <c r="URB431" s="9"/>
      <c r="URC431" s="9"/>
      <c r="URD431" s="9"/>
      <c r="URE431" s="9"/>
      <c r="URF431" s="9"/>
      <c r="URG431" s="9"/>
      <c r="URH431" s="9"/>
      <c r="URI431" s="9"/>
      <c r="URJ431" s="9"/>
      <c r="URK431" s="9"/>
      <c r="URL431" s="9"/>
      <c r="URM431" s="9"/>
      <c r="URN431" s="9"/>
      <c r="URO431" s="9"/>
      <c r="URP431" s="9"/>
      <c r="URQ431" s="9"/>
      <c r="URR431" s="9"/>
      <c r="URS431" s="9"/>
      <c r="URT431" s="9"/>
      <c r="URU431" s="9"/>
      <c r="URV431" s="9"/>
      <c r="URW431" s="9"/>
      <c r="URX431" s="9"/>
      <c r="URY431" s="9"/>
      <c r="URZ431" s="9"/>
      <c r="USA431" s="9"/>
      <c r="USB431" s="9"/>
      <c r="USC431" s="9"/>
      <c r="USD431" s="9"/>
      <c r="USE431" s="9"/>
      <c r="USF431" s="9"/>
      <c r="USG431" s="9"/>
      <c r="USH431" s="9"/>
      <c r="USI431" s="9"/>
      <c r="USJ431" s="9"/>
      <c r="USK431" s="9"/>
      <c r="USL431" s="9"/>
      <c r="USM431" s="9"/>
      <c r="USN431" s="9"/>
      <c r="USO431" s="9"/>
      <c r="USP431" s="9"/>
      <c r="USQ431" s="9"/>
      <c r="USR431" s="9"/>
      <c r="USS431" s="9"/>
      <c r="UST431" s="9"/>
      <c r="USU431" s="9"/>
      <c r="USV431" s="9"/>
      <c r="USW431" s="9"/>
      <c r="USX431" s="9"/>
      <c r="USY431" s="9"/>
      <c r="USZ431" s="9"/>
      <c r="UTA431" s="9"/>
      <c r="UTB431" s="9"/>
      <c r="UTC431" s="9"/>
      <c r="UTD431" s="9"/>
      <c r="UTE431" s="9"/>
      <c r="UTF431" s="9"/>
      <c r="UTG431" s="9"/>
      <c r="UTH431" s="9"/>
      <c r="UTI431" s="9"/>
      <c r="UTJ431" s="9"/>
      <c r="UTK431" s="9"/>
      <c r="UTL431" s="9"/>
      <c r="UTM431" s="9"/>
      <c r="UTN431" s="9"/>
      <c r="UTO431" s="9"/>
      <c r="UTP431" s="9"/>
      <c r="UTQ431" s="9"/>
      <c r="UTR431" s="9"/>
      <c r="UTS431" s="9"/>
      <c r="UTT431" s="9"/>
      <c r="UTU431" s="9"/>
      <c r="UTV431" s="9"/>
      <c r="UTW431" s="9"/>
      <c r="UTX431" s="9"/>
      <c r="UTY431" s="9"/>
      <c r="UTZ431" s="9"/>
      <c r="UUA431" s="9"/>
      <c r="UUB431" s="9"/>
      <c r="UUC431" s="9"/>
      <c r="UUD431" s="9"/>
      <c r="UUE431" s="9"/>
      <c r="UUF431" s="9"/>
      <c r="UUG431" s="9"/>
      <c r="UUH431" s="9"/>
      <c r="UUI431" s="9"/>
      <c r="UUJ431" s="9"/>
      <c r="UUK431" s="9"/>
      <c r="UUL431" s="9"/>
      <c r="UUM431" s="9"/>
      <c r="UUN431" s="9"/>
      <c r="UUO431" s="9"/>
      <c r="UUP431" s="9"/>
      <c r="UUQ431" s="9"/>
      <c r="UUR431" s="9"/>
      <c r="UUS431" s="9"/>
      <c r="UUT431" s="9"/>
      <c r="UUU431" s="9"/>
      <c r="UUV431" s="9"/>
      <c r="UUW431" s="9"/>
      <c r="UUX431" s="9"/>
      <c r="UUY431" s="9"/>
      <c r="UUZ431" s="9"/>
      <c r="UVA431" s="9"/>
      <c r="UVB431" s="9"/>
      <c r="UVC431" s="9"/>
      <c r="UVD431" s="9"/>
      <c r="UVE431" s="9"/>
      <c r="UVF431" s="9"/>
      <c r="UVG431" s="9"/>
      <c r="UVH431" s="9"/>
      <c r="UVI431" s="9"/>
      <c r="UVJ431" s="9"/>
      <c r="UVK431" s="9"/>
      <c r="UVL431" s="9"/>
      <c r="UVM431" s="9"/>
      <c r="UVN431" s="9"/>
      <c r="UVO431" s="9"/>
      <c r="UVP431" s="9"/>
      <c r="UVQ431" s="9"/>
      <c r="UVR431" s="9"/>
      <c r="UVS431" s="9"/>
      <c r="UVT431" s="9"/>
      <c r="UVU431" s="9"/>
      <c r="UVV431" s="9"/>
      <c r="UVW431" s="9"/>
      <c r="UVX431" s="9"/>
      <c r="UVY431" s="9"/>
      <c r="UVZ431" s="9"/>
      <c r="UWA431" s="9"/>
      <c r="UWB431" s="9"/>
      <c r="UWC431" s="9"/>
      <c r="UWD431" s="9"/>
      <c r="UWE431" s="9"/>
      <c r="UWF431" s="9"/>
      <c r="UWG431" s="9"/>
      <c r="UWH431" s="9"/>
      <c r="UWI431" s="9"/>
      <c r="UWJ431" s="9"/>
      <c r="UWK431" s="9"/>
      <c r="UWL431" s="9"/>
      <c r="UWM431" s="9"/>
      <c r="UWN431" s="9"/>
      <c r="UWO431" s="9"/>
      <c r="UWP431" s="9"/>
      <c r="UWQ431" s="9"/>
      <c r="UWR431" s="9"/>
      <c r="UWS431" s="9"/>
      <c r="UWT431" s="9"/>
      <c r="UWU431" s="9"/>
      <c r="UWV431" s="9"/>
      <c r="UWW431" s="9"/>
      <c r="UWX431" s="9"/>
      <c r="UWY431" s="9"/>
      <c r="UWZ431" s="9"/>
      <c r="UXA431" s="9"/>
      <c r="UXB431" s="9"/>
      <c r="UXC431" s="9"/>
      <c r="UXD431" s="9"/>
      <c r="UXE431" s="9"/>
      <c r="UXF431" s="9"/>
      <c r="UXG431" s="9"/>
      <c r="UXH431" s="9"/>
      <c r="UXI431" s="9"/>
      <c r="UXJ431" s="9"/>
      <c r="UXK431" s="9"/>
      <c r="UXL431" s="9"/>
      <c r="UXM431" s="9"/>
      <c r="UXN431" s="9"/>
      <c r="UXO431" s="9"/>
      <c r="UXP431" s="9"/>
      <c r="UXQ431" s="9"/>
      <c r="UXR431" s="9"/>
      <c r="UXS431" s="9"/>
      <c r="UXT431" s="9"/>
      <c r="UXU431" s="9"/>
      <c r="UXV431" s="9"/>
      <c r="UXW431" s="9"/>
      <c r="UXX431" s="9"/>
      <c r="UXY431" s="9"/>
      <c r="UXZ431" s="9"/>
      <c r="UYA431" s="9"/>
      <c r="UYB431" s="9"/>
      <c r="UYC431" s="9"/>
      <c r="UYD431" s="9"/>
      <c r="UYE431" s="9"/>
      <c r="UYF431" s="9"/>
      <c r="UYG431" s="9"/>
      <c r="UYH431" s="9"/>
      <c r="UYI431" s="9"/>
      <c r="UYJ431" s="9"/>
      <c r="UYK431" s="9"/>
      <c r="UYL431" s="9"/>
      <c r="UYM431" s="9"/>
      <c r="UYN431" s="9"/>
      <c r="UYO431" s="9"/>
      <c r="UYP431" s="9"/>
      <c r="UYQ431" s="9"/>
      <c r="UYR431" s="9"/>
      <c r="UYS431" s="9"/>
      <c r="UYT431" s="9"/>
      <c r="UYU431" s="9"/>
      <c r="UYV431" s="9"/>
      <c r="UYW431" s="9"/>
      <c r="UYX431" s="9"/>
      <c r="UYY431" s="9"/>
      <c r="UYZ431" s="9"/>
      <c r="UZA431" s="9"/>
      <c r="UZB431" s="9"/>
      <c r="UZC431" s="9"/>
      <c r="UZD431" s="9"/>
      <c r="UZE431" s="9"/>
      <c r="UZF431" s="9"/>
      <c r="UZG431" s="9"/>
      <c r="UZH431" s="9"/>
      <c r="UZI431" s="9"/>
      <c r="UZJ431" s="9"/>
      <c r="UZK431" s="9"/>
      <c r="UZL431" s="9"/>
      <c r="UZM431" s="9"/>
      <c r="UZN431" s="9"/>
      <c r="UZO431" s="9"/>
      <c r="UZP431" s="9"/>
      <c r="UZQ431" s="9"/>
      <c r="UZR431" s="9"/>
      <c r="UZS431" s="9"/>
      <c r="UZT431" s="9"/>
      <c r="UZU431" s="9"/>
      <c r="UZV431" s="9"/>
      <c r="UZW431" s="9"/>
      <c r="UZX431" s="9"/>
      <c r="UZY431" s="9"/>
      <c r="UZZ431" s="9"/>
      <c r="VAA431" s="9"/>
      <c r="VAB431" s="9"/>
      <c r="VAC431" s="9"/>
      <c r="VAD431" s="9"/>
      <c r="VAE431" s="9"/>
      <c r="VAF431" s="9"/>
      <c r="VAG431" s="9"/>
      <c r="VAH431" s="9"/>
      <c r="VAI431" s="9"/>
      <c r="VAJ431" s="9"/>
      <c r="VAK431" s="9"/>
      <c r="VAL431" s="9"/>
      <c r="VAM431" s="9"/>
      <c r="VAN431" s="9"/>
      <c r="VAO431" s="9"/>
      <c r="VAP431" s="9"/>
      <c r="VAQ431" s="9"/>
      <c r="VAR431" s="9"/>
      <c r="VAS431" s="9"/>
      <c r="VAT431" s="9"/>
      <c r="VAU431" s="9"/>
      <c r="VAV431" s="9"/>
      <c r="VAW431" s="9"/>
      <c r="VAX431" s="9"/>
      <c r="VAY431" s="9"/>
      <c r="VAZ431" s="9"/>
      <c r="VBA431" s="9"/>
      <c r="VBB431" s="9"/>
      <c r="VBC431" s="9"/>
      <c r="VBD431" s="9"/>
      <c r="VBE431" s="9"/>
      <c r="VBF431" s="9"/>
      <c r="VBG431" s="9"/>
      <c r="VBH431" s="9"/>
      <c r="VBI431" s="9"/>
      <c r="VBJ431" s="9"/>
      <c r="VBK431" s="9"/>
      <c r="VBL431" s="9"/>
      <c r="VBM431" s="9"/>
      <c r="VBN431" s="9"/>
      <c r="VBO431" s="9"/>
      <c r="VBP431" s="9"/>
      <c r="VBQ431" s="9"/>
      <c r="VBR431" s="9"/>
      <c r="VBS431" s="9"/>
      <c r="VBT431" s="9"/>
      <c r="VBU431" s="9"/>
      <c r="VBV431" s="9"/>
      <c r="VBW431" s="9"/>
      <c r="VBX431" s="9"/>
      <c r="VBY431" s="9"/>
      <c r="VBZ431" s="9"/>
      <c r="VCA431" s="9"/>
      <c r="VCB431" s="9"/>
      <c r="VCC431" s="9"/>
      <c r="VCD431" s="9"/>
      <c r="VCE431" s="9"/>
      <c r="VCF431" s="9"/>
      <c r="VCG431" s="9"/>
      <c r="VCH431" s="9"/>
      <c r="VCI431" s="9"/>
      <c r="VCJ431" s="9"/>
      <c r="VCK431" s="9"/>
      <c r="VCL431" s="9"/>
      <c r="VCM431" s="9"/>
      <c r="VCN431" s="9"/>
      <c r="VCO431" s="9"/>
      <c r="VCP431" s="9"/>
      <c r="VCQ431" s="9"/>
      <c r="VCR431" s="9"/>
      <c r="VCS431" s="9"/>
      <c r="VCT431" s="9"/>
      <c r="VCU431" s="9"/>
      <c r="VCV431" s="9"/>
      <c r="VCW431" s="9"/>
      <c r="VCX431" s="9"/>
      <c r="VCY431" s="9"/>
      <c r="VCZ431" s="9"/>
      <c r="VDA431" s="9"/>
      <c r="VDB431" s="9"/>
      <c r="VDC431" s="9"/>
      <c r="VDD431" s="9"/>
      <c r="VDE431" s="9"/>
      <c r="VDF431" s="9"/>
      <c r="VDG431" s="9"/>
      <c r="VDH431" s="9"/>
      <c r="VDI431" s="9"/>
      <c r="VDJ431" s="9"/>
      <c r="VDK431" s="9"/>
      <c r="VDL431" s="9"/>
      <c r="VDM431" s="9"/>
      <c r="VDN431" s="9"/>
      <c r="VDO431" s="9"/>
      <c r="VDP431" s="9"/>
      <c r="VDQ431" s="9"/>
      <c r="VDR431" s="9"/>
      <c r="VDS431" s="9"/>
      <c r="VDT431" s="9"/>
      <c r="VDU431" s="9"/>
      <c r="VDV431" s="9"/>
      <c r="VDW431" s="9"/>
      <c r="VDX431" s="9"/>
      <c r="VDY431" s="9"/>
      <c r="VDZ431" s="9"/>
      <c r="VEA431" s="9"/>
      <c r="VEB431" s="9"/>
      <c r="VEC431" s="9"/>
      <c r="VED431" s="9"/>
      <c r="VEE431" s="9"/>
      <c r="VEF431" s="9"/>
      <c r="VEG431" s="9"/>
      <c r="VEH431" s="9"/>
      <c r="VEI431" s="9"/>
      <c r="VEJ431" s="9"/>
      <c r="VEK431" s="9"/>
      <c r="VEL431" s="9"/>
      <c r="VEM431" s="9"/>
      <c r="VEN431" s="9"/>
      <c r="VEO431" s="9"/>
      <c r="VEP431" s="9"/>
      <c r="VEQ431" s="9"/>
      <c r="VER431" s="9"/>
      <c r="VES431" s="9"/>
      <c r="VET431" s="9"/>
      <c r="VEU431" s="9"/>
      <c r="VEV431" s="9"/>
      <c r="VEW431" s="9"/>
      <c r="VEX431" s="9"/>
      <c r="VEY431" s="9"/>
      <c r="VEZ431" s="9"/>
      <c r="VFA431" s="9"/>
      <c r="VFB431" s="9"/>
      <c r="VFC431" s="9"/>
      <c r="VFD431" s="9"/>
      <c r="VFE431" s="9"/>
      <c r="VFF431" s="9"/>
      <c r="VFG431" s="9"/>
      <c r="VFH431" s="9"/>
      <c r="VFI431" s="9"/>
      <c r="VFJ431" s="9"/>
      <c r="VFK431" s="9"/>
      <c r="VFL431" s="9"/>
      <c r="VFM431" s="9"/>
      <c r="VFN431" s="9"/>
      <c r="VFO431" s="9"/>
      <c r="VFP431" s="9"/>
      <c r="VFQ431" s="9"/>
      <c r="VFR431" s="9"/>
      <c r="VFS431" s="9"/>
      <c r="VFT431" s="9"/>
      <c r="VFU431" s="9"/>
      <c r="VFV431" s="9"/>
      <c r="VFW431" s="9"/>
      <c r="VFX431" s="9"/>
      <c r="VFY431" s="9"/>
      <c r="VFZ431" s="9"/>
      <c r="VGA431" s="9"/>
      <c r="VGB431" s="9"/>
      <c r="VGC431" s="9"/>
      <c r="VGD431" s="9"/>
      <c r="VGE431" s="9"/>
      <c r="VGF431" s="9"/>
      <c r="VGG431" s="9"/>
      <c r="VGH431" s="9"/>
      <c r="VGI431" s="9"/>
      <c r="VGJ431" s="9"/>
      <c r="VGK431" s="9"/>
      <c r="VGL431" s="9"/>
      <c r="VGM431" s="9"/>
      <c r="VGN431" s="9"/>
      <c r="VGO431" s="9"/>
      <c r="VGP431" s="9"/>
      <c r="VGQ431" s="9"/>
      <c r="VGR431" s="9"/>
      <c r="VGS431" s="9"/>
      <c r="VGT431" s="9"/>
      <c r="VGU431" s="9"/>
      <c r="VGV431" s="9"/>
      <c r="VGW431" s="9"/>
      <c r="VGX431" s="9"/>
      <c r="VGY431" s="9"/>
      <c r="VGZ431" s="9"/>
      <c r="VHA431" s="9"/>
      <c r="VHB431" s="9"/>
      <c r="VHC431" s="9"/>
      <c r="VHD431" s="9"/>
      <c r="VHE431" s="9"/>
      <c r="VHF431" s="9"/>
      <c r="VHG431" s="9"/>
      <c r="VHH431" s="9"/>
      <c r="VHI431" s="9"/>
      <c r="VHJ431" s="9"/>
      <c r="VHK431" s="9"/>
      <c r="VHL431" s="9"/>
      <c r="VHM431" s="9"/>
      <c r="VHN431" s="9"/>
      <c r="VHO431" s="9"/>
      <c r="VHP431" s="9"/>
      <c r="VHQ431" s="9"/>
      <c r="VHR431" s="9"/>
      <c r="VHS431" s="9"/>
      <c r="VHT431" s="9"/>
      <c r="VHU431" s="9"/>
      <c r="VHV431" s="9"/>
      <c r="VHW431" s="9"/>
      <c r="VHX431" s="9"/>
      <c r="VHY431" s="9"/>
      <c r="VHZ431" s="9"/>
      <c r="VIA431" s="9"/>
      <c r="VIB431" s="9"/>
      <c r="VIC431" s="9"/>
      <c r="VID431" s="9"/>
      <c r="VIE431" s="9"/>
      <c r="VIF431" s="9"/>
      <c r="VIG431" s="9"/>
      <c r="VIH431" s="9"/>
      <c r="VII431" s="9"/>
      <c r="VIJ431" s="9"/>
      <c r="VIK431" s="9"/>
      <c r="VIL431" s="9"/>
      <c r="VIM431" s="9"/>
      <c r="VIN431" s="9"/>
      <c r="VIO431" s="9"/>
      <c r="VIP431" s="9"/>
      <c r="VIQ431" s="9"/>
      <c r="VIR431" s="9"/>
      <c r="VIS431" s="9"/>
      <c r="VIT431" s="9"/>
      <c r="VIU431" s="9"/>
      <c r="VIV431" s="9"/>
      <c r="VIW431" s="9"/>
      <c r="VIX431" s="9"/>
      <c r="VIY431" s="9"/>
      <c r="VIZ431" s="9"/>
      <c r="VJA431" s="9"/>
      <c r="VJB431" s="9"/>
      <c r="VJC431" s="9"/>
      <c r="VJD431" s="9"/>
      <c r="VJE431" s="9"/>
      <c r="VJF431" s="9"/>
      <c r="VJG431" s="9"/>
      <c r="VJH431" s="9"/>
      <c r="VJI431" s="9"/>
      <c r="VJJ431" s="9"/>
      <c r="VJK431" s="9"/>
      <c r="VJL431" s="9"/>
      <c r="VJM431" s="9"/>
      <c r="VJN431" s="9"/>
      <c r="VJO431" s="9"/>
      <c r="VJP431" s="9"/>
      <c r="VJQ431" s="9"/>
      <c r="VJR431" s="9"/>
      <c r="VJS431" s="9"/>
      <c r="VJT431" s="9"/>
      <c r="VJU431" s="9"/>
      <c r="VJV431" s="9"/>
      <c r="VJW431" s="9"/>
      <c r="VJX431" s="9"/>
      <c r="VJY431" s="9"/>
      <c r="VJZ431" s="9"/>
      <c r="VKA431" s="9"/>
      <c r="VKB431" s="9"/>
      <c r="VKC431" s="9"/>
      <c r="VKD431" s="9"/>
      <c r="VKE431" s="9"/>
      <c r="VKF431" s="9"/>
      <c r="VKG431" s="9"/>
      <c r="VKH431" s="9"/>
      <c r="VKI431" s="9"/>
      <c r="VKJ431" s="9"/>
      <c r="VKK431" s="9"/>
      <c r="VKL431" s="9"/>
      <c r="VKM431" s="9"/>
      <c r="VKN431" s="9"/>
      <c r="VKO431" s="9"/>
      <c r="VKP431" s="9"/>
      <c r="VKQ431" s="9"/>
      <c r="VKR431" s="9"/>
      <c r="VKS431" s="9"/>
      <c r="VKT431" s="9"/>
      <c r="VKU431" s="9"/>
      <c r="VKV431" s="9"/>
      <c r="VKW431" s="9"/>
      <c r="VKX431" s="9"/>
      <c r="VKY431" s="9"/>
      <c r="VKZ431" s="9"/>
      <c r="VLA431" s="9"/>
      <c r="VLB431" s="9"/>
      <c r="VLC431" s="9"/>
      <c r="VLD431" s="9"/>
      <c r="VLE431" s="9"/>
      <c r="VLF431" s="9"/>
      <c r="VLG431" s="9"/>
      <c r="VLH431" s="9"/>
      <c r="VLI431" s="9"/>
      <c r="VLJ431" s="9"/>
      <c r="VLK431" s="9"/>
      <c r="VLL431" s="9"/>
      <c r="VLM431" s="9"/>
      <c r="VLN431" s="9"/>
      <c r="VLO431" s="9"/>
      <c r="VLP431" s="9"/>
      <c r="VLQ431" s="9"/>
      <c r="VLR431" s="9"/>
      <c r="VLS431" s="9"/>
      <c r="VLT431" s="9"/>
      <c r="VLU431" s="9"/>
      <c r="VLV431" s="9"/>
      <c r="VLW431" s="9"/>
      <c r="VLX431" s="9"/>
      <c r="VLY431" s="9"/>
      <c r="VLZ431" s="9"/>
      <c r="VMA431" s="9"/>
      <c r="VMB431" s="9"/>
      <c r="VMC431" s="9"/>
      <c r="VMD431" s="9"/>
      <c r="VME431" s="9"/>
      <c r="VMF431" s="9"/>
      <c r="VMG431" s="9"/>
      <c r="VMH431" s="9"/>
      <c r="VMI431" s="9"/>
      <c r="VMJ431" s="9"/>
      <c r="VMK431" s="9"/>
      <c r="VML431" s="9"/>
      <c r="VMM431" s="9"/>
      <c r="VMN431" s="9"/>
      <c r="VMO431" s="9"/>
      <c r="VMP431" s="9"/>
      <c r="VMQ431" s="9"/>
      <c r="VMR431" s="9"/>
      <c r="VMS431" s="9"/>
      <c r="VMT431" s="9"/>
      <c r="VMU431" s="9"/>
      <c r="VMV431" s="9"/>
      <c r="VMW431" s="9"/>
      <c r="VMX431" s="9"/>
      <c r="VMY431" s="9"/>
      <c r="VMZ431" s="9"/>
      <c r="VNA431" s="9"/>
      <c r="VNB431" s="9"/>
      <c r="VNC431" s="9"/>
      <c r="VND431" s="9"/>
      <c r="VNE431" s="9"/>
      <c r="VNF431" s="9"/>
      <c r="VNG431" s="9"/>
      <c r="VNH431" s="9"/>
      <c r="VNI431" s="9"/>
      <c r="VNJ431" s="9"/>
      <c r="VNK431" s="9"/>
      <c r="VNL431" s="9"/>
      <c r="VNM431" s="9"/>
      <c r="VNN431" s="9"/>
      <c r="VNO431" s="9"/>
      <c r="VNP431" s="9"/>
      <c r="VNQ431" s="9"/>
      <c r="VNR431" s="9"/>
      <c r="VNS431" s="9"/>
      <c r="VNT431" s="9"/>
      <c r="VNU431" s="9"/>
      <c r="VNV431" s="9"/>
      <c r="VNW431" s="9"/>
      <c r="VNX431" s="9"/>
      <c r="VNY431" s="9"/>
      <c r="VNZ431" s="9"/>
      <c r="VOA431" s="9"/>
      <c r="VOB431" s="9"/>
      <c r="VOC431" s="9"/>
      <c r="VOD431" s="9"/>
      <c r="VOE431" s="9"/>
      <c r="VOF431" s="9"/>
      <c r="VOG431" s="9"/>
      <c r="VOH431" s="9"/>
      <c r="VOI431" s="9"/>
      <c r="VOJ431" s="9"/>
      <c r="VOK431" s="9"/>
      <c r="VOL431" s="9"/>
      <c r="VOM431" s="9"/>
      <c r="VON431" s="9"/>
      <c r="VOO431" s="9"/>
      <c r="VOP431" s="9"/>
      <c r="VOQ431" s="9"/>
      <c r="VOR431" s="9"/>
      <c r="VOS431" s="9"/>
      <c r="VOT431" s="9"/>
      <c r="VOU431" s="9"/>
      <c r="VOV431" s="9"/>
      <c r="VOW431" s="9"/>
      <c r="VOX431" s="9"/>
      <c r="VOY431" s="9"/>
      <c r="VOZ431" s="9"/>
      <c r="VPA431" s="9"/>
      <c r="VPB431" s="9"/>
      <c r="VPC431" s="9"/>
      <c r="VPD431" s="9"/>
      <c r="VPE431" s="9"/>
      <c r="VPF431" s="9"/>
      <c r="VPG431" s="9"/>
      <c r="VPH431" s="9"/>
      <c r="VPI431" s="9"/>
      <c r="VPJ431" s="9"/>
      <c r="VPK431" s="9"/>
      <c r="VPL431" s="9"/>
      <c r="VPM431" s="9"/>
      <c r="VPN431" s="9"/>
      <c r="VPO431" s="9"/>
      <c r="VPP431" s="9"/>
      <c r="VPQ431" s="9"/>
      <c r="VPR431" s="9"/>
      <c r="VPS431" s="9"/>
      <c r="VPT431" s="9"/>
      <c r="VPU431" s="9"/>
      <c r="VPV431" s="9"/>
      <c r="VPW431" s="9"/>
      <c r="VPX431" s="9"/>
      <c r="VPY431" s="9"/>
      <c r="VPZ431" s="9"/>
      <c r="VQA431" s="9"/>
      <c r="VQB431" s="9"/>
      <c r="VQC431" s="9"/>
      <c r="VQD431" s="9"/>
      <c r="VQE431" s="9"/>
      <c r="VQF431" s="9"/>
      <c r="VQG431" s="9"/>
      <c r="VQH431" s="9"/>
      <c r="VQI431" s="9"/>
      <c r="VQJ431" s="9"/>
      <c r="VQK431" s="9"/>
      <c r="VQL431" s="9"/>
      <c r="VQM431" s="9"/>
      <c r="VQN431" s="9"/>
      <c r="VQO431" s="9"/>
      <c r="VQP431" s="9"/>
      <c r="VQQ431" s="9"/>
      <c r="VQR431" s="9"/>
      <c r="VQS431" s="9"/>
      <c r="VQT431" s="9"/>
      <c r="VQU431" s="9"/>
      <c r="VQV431" s="9"/>
      <c r="VQW431" s="9"/>
      <c r="VQX431" s="9"/>
      <c r="VQY431" s="9"/>
      <c r="VQZ431" s="9"/>
      <c r="VRA431" s="9"/>
      <c r="VRB431" s="9"/>
      <c r="VRC431" s="9"/>
      <c r="VRD431" s="9"/>
      <c r="VRE431" s="9"/>
      <c r="VRF431" s="9"/>
      <c r="VRG431" s="9"/>
      <c r="VRH431" s="9"/>
      <c r="VRI431" s="9"/>
      <c r="VRJ431" s="9"/>
      <c r="VRK431" s="9"/>
      <c r="VRL431" s="9"/>
      <c r="VRM431" s="9"/>
      <c r="VRN431" s="9"/>
      <c r="VRO431" s="9"/>
      <c r="VRP431" s="9"/>
      <c r="VRQ431" s="9"/>
      <c r="VRR431" s="9"/>
      <c r="VRS431" s="9"/>
      <c r="VRT431" s="9"/>
      <c r="VRU431" s="9"/>
      <c r="VRV431" s="9"/>
      <c r="VRW431" s="9"/>
      <c r="VRX431" s="9"/>
      <c r="VRY431" s="9"/>
      <c r="VRZ431" s="9"/>
      <c r="VSA431" s="9"/>
      <c r="VSB431" s="9"/>
      <c r="VSC431" s="9"/>
      <c r="VSD431" s="9"/>
      <c r="VSE431" s="9"/>
      <c r="VSF431" s="9"/>
      <c r="VSG431" s="9"/>
      <c r="VSH431" s="9"/>
      <c r="VSI431" s="9"/>
      <c r="VSJ431" s="9"/>
      <c r="VSK431" s="9"/>
      <c r="VSL431" s="9"/>
      <c r="VSM431" s="9"/>
      <c r="VSN431" s="9"/>
      <c r="VSO431" s="9"/>
      <c r="VSP431" s="9"/>
      <c r="VSQ431" s="9"/>
      <c r="VSR431" s="9"/>
      <c r="VSS431" s="9"/>
      <c r="VST431" s="9"/>
      <c r="VSU431" s="9"/>
      <c r="VSV431" s="9"/>
      <c r="VSW431" s="9"/>
      <c r="VSX431" s="9"/>
      <c r="VSY431" s="9"/>
      <c r="VSZ431" s="9"/>
      <c r="VTA431" s="9"/>
      <c r="VTB431" s="9"/>
      <c r="VTC431" s="9"/>
      <c r="VTD431" s="9"/>
      <c r="VTE431" s="9"/>
      <c r="VTF431" s="9"/>
      <c r="VTG431" s="9"/>
      <c r="VTH431" s="9"/>
      <c r="VTI431" s="9"/>
      <c r="VTJ431" s="9"/>
      <c r="VTK431" s="9"/>
      <c r="VTL431" s="9"/>
      <c r="VTM431" s="9"/>
      <c r="VTN431" s="9"/>
      <c r="VTO431" s="9"/>
      <c r="VTP431" s="9"/>
      <c r="VTQ431" s="9"/>
      <c r="VTR431" s="9"/>
      <c r="VTS431" s="9"/>
      <c r="VTT431" s="9"/>
      <c r="VTU431" s="9"/>
      <c r="VTV431" s="9"/>
      <c r="VTW431" s="9"/>
      <c r="VTX431" s="9"/>
      <c r="VTY431" s="9"/>
      <c r="VTZ431" s="9"/>
      <c r="VUA431" s="9"/>
      <c r="VUB431" s="9"/>
      <c r="VUC431" s="9"/>
      <c r="VUD431" s="9"/>
      <c r="VUE431" s="9"/>
      <c r="VUF431" s="9"/>
      <c r="VUG431" s="9"/>
      <c r="VUH431" s="9"/>
      <c r="VUI431" s="9"/>
      <c r="VUJ431" s="9"/>
      <c r="VUK431" s="9"/>
      <c r="VUL431" s="9"/>
      <c r="VUM431" s="9"/>
      <c r="VUN431" s="9"/>
      <c r="VUO431" s="9"/>
      <c r="VUP431" s="9"/>
      <c r="VUQ431" s="9"/>
      <c r="VUR431" s="9"/>
      <c r="VUS431" s="9"/>
      <c r="VUT431" s="9"/>
      <c r="VUU431" s="9"/>
      <c r="VUV431" s="9"/>
      <c r="VUW431" s="9"/>
      <c r="VUX431" s="9"/>
      <c r="VUY431" s="9"/>
      <c r="VUZ431" s="9"/>
      <c r="VVA431" s="9"/>
      <c r="VVB431" s="9"/>
      <c r="VVC431" s="9"/>
      <c r="VVD431" s="9"/>
      <c r="VVE431" s="9"/>
      <c r="VVF431" s="9"/>
      <c r="VVG431" s="9"/>
      <c r="VVH431" s="9"/>
      <c r="VVI431" s="9"/>
      <c r="VVJ431" s="9"/>
      <c r="VVK431" s="9"/>
      <c r="VVL431" s="9"/>
      <c r="VVM431" s="9"/>
      <c r="VVN431" s="9"/>
      <c r="VVO431" s="9"/>
      <c r="VVP431" s="9"/>
      <c r="VVQ431" s="9"/>
      <c r="VVR431" s="9"/>
      <c r="VVS431" s="9"/>
      <c r="VVT431" s="9"/>
      <c r="VVU431" s="9"/>
      <c r="VVV431" s="9"/>
      <c r="VVW431" s="9"/>
      <c r="VVX431" s="9"/>
      <c r="VVY431" s="9"/>
      <c r="VVZ431" s="9"/>
      <c r="VWA431" s="9"/>
      <c r="VWB431" s="9"/>
      <c r="VWC431" s="9"/>
      <c r="VWD431" s="9"/>
      <c r="VWE431" s="9"/>
      <c r="VWF431" s="9"/>
      <c r="VWG431" s="9"/>
      <c r="VWH431" s="9"/>
      <c r="VWI431" s="9"/>
      <c r="VWJ431" s="9"/>
      <c r="VWK431" s="9"/>
      <c r="VWL431" s="9"/>
      <c r="VWM431" s="9"/>
      <c r="VWN431" s="9"/>
      <c r="VWO431" s="9"/>
      <c r="VWP431" s="9"/>
      <c r="VWQ431" s="9"/>
      <c r="VWR431" s="9"/>
      <c r="VWS431" s="9"/>
      <c r="VWT431" s="9"/>
      <c r="VWU431" s="9"/>
      <c r="VWV431" s="9"/>
      <c r="VWW431" s="9"/>
      <c r="VWX431" s="9"/>
      <c r="VWY431" s="9"/>
      <c r="VWZ431" s="9"/>
      <c r="VXA431" s="9"/>
      <c r="VXB431" s="9"/>
      <c r="VXC431" s="9"/>
      <c r="VXD431" s="9"/>
      <c r="VXE431" s="9"/>
      <c r="VXF431" s="9"/>
      <c r="VXG431" s="9"/>
      <c r="VXH431" s="9"/>
      <c r="VXI431" s="9"/>
      <c r="VXJ431" s="9"/>
      <c r="VXK431" s="9"/>
      <c r="VXL431" s="9"/>
      <c r="VXM431" s="9"/>
      <c r="VXN431" s="9"/>
      <c r="VXO431" s="9"/>
      <c r="VXP431" s="9"/>
      <c r="VXQ431" s="9"/>
      <c r="VXR431" s="9"/>
      <c r="VXS431" s="9"/>
      <c r="VXT431" s="9"/>
      <c r="VXU431" s="9"/>
      <c r="VXV431" s="9"/>
      <c r="VXW431" s="9"/>
      <c r="VXX431" s="9"/>
      <c r="VXY431" s="9"/>
      <c r="VXZ431" s="9"/>
      <c r="VYA431" s="9"/>
      <c r="VYB431" s="9"/>
      <c r="VYC431" s="9"/>
      <c r="VYD431" s="9"/>
      <c r="VYE431" s="9"/>
      <c r="VYF431" s="9"/>
      <c r="VYG431" s="9"/>
      <c r="VYH431" s="9"/>
      <c r="VYI431" s="9"/>
      <c r="VYJ431" s="9"/>
      <c r="VYK431" s="9"/>
      <c r="VYL431" s="9"/>
      <c r="VYM431" s="9"/>
      <c r="VYN431" s="9"/>
      <c r="VYO431" s="9"/>
      <c r="VYP431" s="9"/>
      <c r="VYQ431" s="9"/>
      <c r="VYR431" s="9"/>
      <c r="VYS431" s="9"/>
      <c r="VYT431" s="9"/>
      <c r="VYU431" s="9"/>
      <c r="VYV431" s="9"/>
      <c r="VYW431" s="9"/>
      <c r="VYX431" s="9"/>
      <c r="VYY431" s="9"/>
      <c r="VYZ431" s="9"/>
      <c r="VZA431" s="9"/>
      <c r="VZB431" s="9"/>
      <c r="VZC431" s="9"/>
      <c r="VZD431" s="9"/>
      <c r="VZE431" s="9"/>
      <c r="VZF431" s="9"/>
      <c r="VZG431" s="9"/>
      <c r="VZH431" s="9"/>
      <c r="VZI431" s="9"/>
      <c r="VZJ431" s="9"/>
      <c r="VZK431" s="9"/>
      <c r="VZL431" s="9"/>
      <c r="VZM431" s="9"/>
      <c r="VZN431" s="9"/>
      <c r="VZO431" s="9"/>
      <c r="VZP431" s="9"/>
      <c r="VZQ431" s="9"/>
      <c r="VZR431" s="9"/>
      <c r="VZS431" s="9"/>
      <c r="VZT431" s="9"/>
      <c r="VZU431" s="9"/>
      <c r="VZV431" s="9"/>
      <c r="VZW431" s="9"/>
      <c r="VZX431" s="9"/>
      <c r="VZY431" s="9"/>
      <c r="VZZ431" s="9"/>
      <c r="WAA431" s="9"/>
      <c r="WAB431" s="9"/>
      <c r="WAC431" s="9"/>
      <c r="WAD431" s="9"/>
      <c r="WAE431" s="9"/>
      <c r="WAF431" s="9"/>
      <c r="WAG431" s="9"/>
      <c r="WAH431" s="9"/>
      <c r="WAI431" s="9"/>
      <c r="WAJ431" s="9"/>
      <c r="WAK431" s="9"/>
      <c r="WAL431" s="9"/>
      <c r="WAM431" s="9"/>
      <c r="WAN431" s="9"/>
      <c r="WAO431" s="9"/>
      <c r="WAP431" s="9"/>
      <c r="WAQ431" s="9"/>
      <c r="WAR431" s="9"/>
      <c r="WAS431" s="9"/>
      <c r="WAT431" s="9"/>
      <c r="WAU431" s="9"/>
      <c r="WAV431" s="9"/>
      <c r="WAW431" s="9"/>
      <c r="WAX431" s="9"/>
      <c r="WAY431" s="9"/>
      <c r="WAZ431" s="9"/>
      <c r="WBA431" s="9"/>
      <c r="WBB431" s="9"/>
      <c r="WBC431" s="9"/>
      <c r="WBD431" s="9"/>
      <c r="WBE431" s="9"/>
      <c r="WBF431" s="9"/>
      <c r="WBG431" s="9"/>
      <c r="WBH431" s="9"/>
      <c r="WBI431" s="9"/>
      <c r="WBJ431" s="9"/>
      <c r="WBK431" s="9"/>
      <c r="WBL431" s="9"/>
      <c r="WBM431" s="9"/>
      <c r="WBN431" s="9"/>
      <c r="WBO431" s="9"/>
      <c r="WBP431" s="9"/>
      <c r="WBQ431" s="9"/>
      <c r="WBR431" s="9"/>
      <c r="WBS431" s="9"/>
      <c r="WBT431" s="9"/>
      <c r="WBU431" s="9"/>
      <c r="WBV431" s="9"/>
      <c r="WBW431" s="9"/>
      <c r="WBX431" s="9"/>
      <c r="WBY431" s="9"/>
      <c r="WBZ431" s="9"/>
      <c r="WCA431" s="9"/>
      <c r="WCB431" s="9"/>
      <c r="WCC431" s="9"/>
      <c r="WCD431" s="9"/>
      <c r="WCE431" s="9"/>
      <c r="WCF431" s="9"/>
      <c r="WCG431" s="9"/>
      <c r="WCH431" s="9"/>
      <c r="WCI431" s="9"/>
      <c r="WCJ431" s="9"/>
      <c r="WCK431" s="9"/>
      <c r="WCL431" s="9"/>
      <c r="WCM431" s="9"/>
      <c r="WCN431" s="9"/>
      <c r="WCO431" s="9"/>
      <c r="WCP431" s="9"/>
      <c r="WCQ431" s="9"/>
      <c r="WCR431" s="9"/>
      <c r="WCS431" s="9"/>
      <c r="WCT431" s="9"/>
      <c r="WCU431" s="9"/>
      <c r="WCV431" s="9"/>
      <c r="WCW431" s="9"/>
      <c r="WCX431" s="9"/>
      <c r="WCY431" s="9"/>
      <c r="WCZ431" s="9"/>
      <c r="WDA431" s="9"/>
      <c r="WDB431" s="9"/>
      <c r="WDC431" s="9"/>
      <c r="WDD431" s="9"/>
      <c r="WDE431" s="9"/>
      <c r="WDF431" s="9"/>
      <c r="WDG431" s="9"/>
      <c r="WDH431" s="9"/>
      <c r="WDI431" s="9"/>
      <c r="WDJ431" s="9"/>
      <c r="WDK431" s="9"/>
      <c r="WDL431" s="9"/>
      <c r="WDM431" s="9"/>
      <c r="WDN431" s="9"/>
      <c r="WDO431" s="9"/>
      <c r="WDP431" s="9"/>
      <c r="WDQ431" s="9"/>
      <c r="WDR431" s="9"/>
      <c r="WDS431" s="9"/>
      <c r="WDT431" s="9"/>
      <c r="WDU431" s="9"/>
      <c r="WDV431" s="9"/>
      <c r="WDW431" s="9"/>
      <c r="WDX431" s="9"/>
      <c r="WDY431" s="9"/>
      <c r="WDZ431" s="9"/>
      <c r="WEA431" s="9"/>
      <c r="WEB431" s="9"/>
      <c r="WEC431" s="9"/>
      <c r="WED431" s="9"/>
      <c r="WEE431" s="9"/>
      <c r="WEF431" s="9"/>
      <c r="WEG431" s="9"/>
      <c r="WEH431" s="9"/>
      <c r="WEI431" s="9"/>
      <c r="WEJ431" s="9"/>
      <c r="WEK431" s="9"/>
      <c r="WEL431" s="9"/>
      <c r="WEM431" s="9"/>
      <c r="WEN431" s="9"/>
      <c r="WEO431" s="9"/>
      <c r="WEP431" s="9"/>
      <c r="WEQ431" s="9"/>
      <c r="WER431" s="9"/>
      <c r="WES431" s="9"/>
      <c r="WET431" s="9"/>
      <c r="WEU431" s="9"/>
      <c r="WEV431" s="9"/>
      <c r="WEW431" s="9"/>
      <c r="WEX431" s="9"/>
      <c r="WEY431" s="9"/>
      <c r="WEZ431" s="9"/>
      <c r="WFA431" s="9"/>
      <c r="WFB431" s="9"/>
      <c r="WFC431" s="9"/>
      <c r="WFD431" s="9"/>
      <c r="WFE431" s="9"/>
      <c r="WFF431" s="9"/>
      <c r="WFG431" s="9"/>
      <c r="WFH431" s="9"/>
      <c r="WFI431" s="9"/>
      <c r="WFJ431" s="9"/>
      <c r="WFK431" s="9"/>
      <c r="WFL431" s="9"/>
      <c r="WFM431" s="9"/>
      <c r="WFN431" s="9"/>
      <c r="WFO431" s="9"/>
      <c r="WFP431" s="9"/>
      <c r="WFQ431" s="9"/>
      <c r="WFR431" s="9"/>
      <c r="WFS431" s="9"/>
      <c r="WFT431" s="9"/>
      <c r="WFU431" s="9"/>
      <c r="WFV431" s="9"/>
      <c r="WFW431" s="9"/>
      <c r="WFX431" s="9"/>
      <c r="WFY431" s="9"/>
      <c r="WFZ431" s="9"/>
      <c r="WGA431" s="9"/>
      <c r="WGB431" s="9"/>
      <c r="WGC431" s="9"/>
      <c r="WGD431" s="9"/>
      <c r="WGE431" s="9"/>
      <c r="WGF431" s="9"/>
      <c r="WGG431" s="9"/>
      <c r="WGH431" s="9"/>
      <c r="WGI431" s="9"/>
      <c r="WGJ431" s="9"/>
      <c r="WGK431" s="9"/>
      <c r="WGL431" s="9"/>
      <c r="WGM431" s="9"/>
      <c r="WGN431" s="9"/>
      <c r="WGO431" s="9"/>
      <c r="WGP431" s="9"/>
      <c r="WGQ431" s="9"/>
      <c r="WGR431" s="9"/>
      <c r="WGS431" s="9"/>
      <c r="WGT431" s="9"/>
      <c r="WGU431" s="9"/>
      <c r="WGV431" s="9"/>
      <c r="WGW431" s="9"/>
      <c r="WGX431" s="9"/>
      <c r="WGY431" s="9"/>
      <c r="WGZ431" s="9"/>
      <c r="WHA431" s="9"/>
      <c r="WHB431" s="9"/>
      <c r="WHC431" s="9"/>
      <c r="WHD431" s="9"/>
      <c r="WHE431" s="9"/>
      <c r="WHF431" s="9"/>
      <c r="WHG431" s="9"/>
      <c r="WHH431" s="9"/>
      <c r="WHI431" s="9"/>
      <c r="WHJ431" s="9"/>
      <c r="WHK431" s="9"/>
      <c r="WHL431" s="9"/>
      <c r="WHM431" s="9"/>
      <c r="WHN431" s="9"/>
      <c r="WHO431" s="9"/>
      <c r="WHP431" s="9"/>
      <c r="WHQ431" s="9"/>
      <c r="WHR431" s="9"/>
      <c r="WHS431" s="9"/>
      <c r="WHT431" s="9"/>
      <c r="WHU431" s="9"/>
      <c r="WHV431" s="9"/>
      <c r="WHW431" s="9"/>
      <c r="WHX431" s="9"/>
      <c r="WHY431" s="9"/>
      <c r="WHZ431" s="9"/>
      <c r="WIA431" s="9"/>
      <c r="WIB431" s="9"/>
      <c r="WIC431" s="9"/>
      <c r="WID431" s="9"/>
      <c r="WIE431" s="9"/>
      <c r="WIF431" s="9"/>
      <c r="WIG431" s="9"/>
      <c r="WIH431" s="9"/>
      <c r="WII431" s="9"/>
      <c r="WIJ431" s="9"/>
      <c r="WIK431" s="9"/>
      <c r="WIL431" s="9"/>
      <c r="WIM431" s="9"/>
      <c r="WIN431" s="9"/>
      <c r="WIO431" s="9"/>
      <c r="WIP431" s="9"/>
      <c r="WIQ431" s="9"/>
      <c r="WIR431" s="9"/>
      <c r="WIS431" s="9"/>
      <c r="WIT431" s="9"/>
      <c r="WIU431" s="9"/>
      <c r="WIV431" s="9"/>
      <c r="WIW431" s="9"/>
      <c r="WIX431" s="9"/>
      <c r="WIY431" s="9"/>
      <c r="WIZ431" s="9"/>
      <c r="WJA431" s="9"/>
      <c r="WJB431" s="9"/>
      <c r="WJC431" s="9"/>
      <c r="WJD431" s="9"/>
      <c r="WJE431" s="9"/>
      <c r="WJF431" s="9"/>
      <c r="WJG431" s="9"/>
      <c r="WJH431" s="9"/>
      <c r="WJI431" s="9"/>
      <c r="WJJ431" s="9"/>
      <c r="WJK431" s="9"/>
      <c r="WJL431" s="9"/>
      <c r="WJM431" s="9"/>
      <c r="WJN431" s="9"/>
      <c r="WJO431" s="9"/>
      <c r="WJP431" s="9"/>
      <c r="WJQ431" s="9"/>
      <c r="WJR431" s="9"/>
      <c r="WJS431" s="9"/>
      <c r="WJT431" s="9"/>
      <c r="WJU431" s="9"/>
      <c r="WJV431" s="9"/>
      <c r="WJW431" s="9"/>
      <c r="WJX431" s="9"/>
      <c r="WJY431" s="9"/>
      <c r="WJZ431" s="9"/>
      <c r="WKA431" s="9"/>
      <c r="WKB431" s="9"/>
      <c r="WKC431" s="9"/>
      <c r="WKD431" s="9"/>
      <c r="WKE431" s="9"/>
      <c r="WKF431" s="9"/>
      <c r="WKG431" s="9"/>
      <c r="WKH431" s="9"/>
      <c r="WKI431" s="9"/>
      <c r="WKJ431" s="9"/>
      <c r="WKK431" s="9"/>
      <c r="WKL431" s="9"/>
      <c r="WKM431" s="9"/>
      <c r="WKN431" s="9"/>
      <c r="WKO431" s="9"/>
      <c r="WKP431" s="9"/>
      <c r="WKQ431" s="9"/>
      <c r="WKR431" s="9"/>
      <c r="WKS431" s="9"/>
      <c r="WKT431" s="9"/>
      <c r="WKU431" s="9"/>
      <c r="WKV431" s="9"/>
      <c r="WKW431" s="9"/>
      <c r="WKX431" s="9"/>
      <c r="WKY431" s="9"/>
      <c r="WKZ431" s="9"/>
      <c r="WLA431" s="9"/>
      <c r="WLB431" s="9"/>
      <c r="WLC431" s="9"/>
      <c r="WLD431" s="9"/>
      <c r="WLE431" s="9"/>
      <c r="WLF431" s="9"/>
      <c r="WLG431" s="9"/>
      <c r="WLH431" s="9"/>
      <c r="WLI431" s="9"/>
      <c r="WLJ431" s="9"/>
      <c r="WLK431" s="9"/>
      <c r="WLL431" s="9"/>
      <c r="WLM431" s="9"/>
      <c r="WLN431" s="9"/>
      <c r="WLO431" s="9"/>
      <c r="WLP431" s="9"/>
      <c r="WLQ431" s="9"/>
      <c r="WLR431" s="9"/>
      <c r="WLS431" s="9"/>
      <c r="WLT431" s="9"/>
      <c r="WLU431" s="9"/>
      <c r="WLV431" s="9"/>
      <c r="WLW431" s="9"/>
      <c r="WLX431" s="9"/>
      <c r="WLY431" s="9"/>
      <c r="WLZ431" s="9"/>
      <c r="WMA431" s="9"/>
      <c r="WMB431" s="9"/>
      <c r="WMC431" s="9"/>
      <c r="WMD431" s="9"/>
      <c r="WME431" s="9"/>
      <c r="WMF431" s="9"/>
      <c r="WMG431" s="9"/>
      <c r="WMH431" s="9"/>
      <c r="WMI431" s="9"/>
      <c r="WMJ431" s="9"/>
      <c r="WMK431" s="9"/>
      <c r="WML431" s="9"/>
      <c r="WMM431" s="9"/>
      <c r="WMN431" s="9"/>
      <c r="WMO431" s="9"/>
      <c r="WMP431" s="9"/>
      <c r="WMQ431" s="9"/>
      <c r="WMR431" s="9"/>
      <c r="WMS431" s="9"/>
      <c r="WMT431" s="9"/>
      <c r="WMU431" s="9"/>
      <c r="WMV431" s="9"/>
      <c r="WMW431" s="9"/>
      <c r="WMX431" s="9"/>
      <c r="WMY431" s="9"/>
      <c r="WMZ431" s="9"/>
      <c r="WNA431" s="9"/>
      <c r="WNB431" s="9"/>
      <c r="WNC431" s="9"/>
      <c r="WND431" s="9"/>
      <c r="WNE431" s="9"/>
      <c r="WNF431" s="9"/>
      <c r="WNG431" s="9"/>
      <c r="WNH431" s="9"/>
      <c r="WNI431" s="9"/>
      <c r="WNJ431" s="9"/>
      <c r="WNK431" s="9"/>
      <c r="WNL431" s="9"/>
      <c r="WNM431" s="9"/>
      <c r="WNN431" s="9"/>
      <c r="WNO431" s="9"/>
      <c r="WNP431" s="9"/>
      <c r="WNQ431" s="9"/>
      <c r="WNR431" s="9"/>
      <c r="WNS431" s="9"/>
      <c r="WNT431" s="9"/>
      <c r="WNU431" s="9"/>
      <c r="WNV431" s="9"/>
      <c r="WNW431" s="9"/>
      <c r="WNX431" s="9"/>
      <c r="WNY431" s="9"/>
      <c r="WNZ431" s="9"/>
      <c r="WOA431" s="9"/>
      <c r="WOB431" s="9"/>
      <c r="WOC431" s="9"/>
      <c r="WOD431" s="9"/>
      <c r="WOE431" s="9"/>
      <c r="WOF431" s="9"/>
      <c r="WOG431" s="9"/>
      <c r="WOH431" s="9"/>
      <c r="WOI431" s="9"/>
      <c r="WOJ431" s="9"/>
      <c r="WOK431" s="9"/>
      <c r="WOL431" s="9"/>
      <c r="WOM431" s="9"/>
      <c r="WON431" s="9"/>
      <c r="WOO431" s="9"/>
      <c r="WOP431" s="9"/>
      <c r="WOQ431" s="9"/>
      <c r="WOR431" s="9"/>
      <c r="WOS431" s="9"/>
      <c r="WOT431" s="9"/>
      <c r="WOU431" s="9"/>
      <c r="WOV431" s="9"/>
      <c r="WOW431" s="9"/>
      <c r="WOX431" s="9"/>
      <c r="WOY431" s="9"/>
      <c r="WOZ431" s="9"/>
      <c r="WPA431" s="9"/>
      <c r="WPB431" s="9"/>
      <c r="WPC431" s="9"/>
      <c r="WPD431" s="9"/>
      <c r="WPE431" s="9"/>
      <c r="WPF431" s="9"/>
      <c r="WPG431" s="9"/>
      <c r="WPH431" s="9"/>
      <c r="WPI431" s="9"/>
      <c r="WPJ431" s="9"/>
      <c r="WPK431" s="9"/>
      <c r="WPL431" s="9"/>
      <c r="WPM431" s="9"/>
      <c r="WPN431" s="9"/>
      <c r="WPO431" s="9"/>
      <c r="WPP431" s="9"/>
      <c r="WPQ431" s="9"/>
      <c r="WPR431" s="9"/>
      <c r="WPS431" s="9"/>
      <c r="WPT431" s="9"/>
      <c r="WPU431" s="9"/>
      <c r="WPV431" s="9"/>
      <c r="WPW431" s="9"/>
      <c r="WPX431" s="9"/>
      <c r="WPY431" s="9"/>
      <c r="WPZ431" s="9"/>
      <c r="WQA431" s="9"/>
      <c r="WQB431" s="9"/>
      <c r="WQC431" s="9"/>
      <c r="WQD431" s="9"/>
      <c r="WQE431" s="9"/>
      <c r="WQF431" s="9"/>
      <c r="WQG431" s="9"/>
      <c r="WQH431" s="9"/>
      <c r="WQI431" s="9"/>
      <c r="WQJ431" s="9"/>
      <c r="WQK431" s="9"/>
      <c r="WQL431" s="9"/>
      <c r="WQM431" s="9"/>
      <c r="WQN431" s="9"/>
      <c r="WQO431" s="9"/>
      <c r="WQP431" s="9"/>
      <c r="WQQ431" s="9"/>
      <c r="WQR431" s="9"/>
      <c r="WQS431" s="9"/>
      <c r="WQT431" s="9"/>
      <c r="WQU431" s="9"/>
      <c r="WQV431" s="9"/>
      <c r="WQW431" s="9"/>
      <c r="WQX431" s="9"/>
      <c r="WQY431" s="9"/>
      <c r="WQZ431" s="9"/>
      <c r="WRA431" s="9"/>
      <c r="WRB431" s="9"/>
      <c r="WRC431" s="9"/>
      <c r="WRD431" s="9"/>
      <c r="WRE431" s="9"/>
      <c r="WRF431" s="9"/>
      <c r="WRG431" s="9"/>
      <c r="WRH431" s="9"/>
      <c r="WRI431" s="9"/>
      <c r="WRJ431" s="9"/>
      <c r="WRK431" s="9"/>
      <c r="WRL431" s="9"/>
      <c r="WRM431" s="9"/>
      <c r="WRN431" s="9"/>
      <c r="WRO431" s="9"/>
      <c r="WRP431" s="9"/>
      <c r="WRQ431" s="9"/>
      <c r="WRR431" s="9"/>
      <c r="WRS431" s="9"/>
      <c r="WRT431" s="9"/>
      <c r="WRU431" s="9"/>
      <c r="WRV431" s="9"/>
      <c r="WRW431" s="9"/>
      <c r="WRX431" s="9"/>
      <c r="WRY431" s="9"/>
      <c r="WRZ431" s="9"/>
      <c r="WSA431" s="9"/>
      <c r="WSB431" s="9"/>
      <c r="WSC431" s="9"/>
      <c r="WSD431" s="9"/>
      <c r="WSE431" s="9"/>
      <c r="WSF431" s="9"/>
      <c r="WSG431" s="9"/>
      <c r="WSH431" s="9"/>
      <c r="WSI431" s="9"/>
      <c r="WSJ431" s="9"/>
      <c r="WSK431" s="9"/>
      <c r="WSL431" s="9"/>
      <c r="WSM431" s="9"/>
      <c r="WSN431" s="9"/>
      <c r="WSO431" s="9"/>
      <c r="WSP431" s="9"/>
      <c r="WSQ431" s="9"/>
      <c r="WSR431" s="9"/>
      <c r="WSS431" s="9"/>
      <c r="WST431" s="9"/>
      <c r="WSU431" s="9"/>
      <c r="WSV431" s="9"/>
      <c r="WSW431" s="9"/>
      <c r="WSX431" s="9"/>
      <c r="WSY431" s="9"/>
      <c r="WSZ431" s="9"/>
      <c r="WTA431" s="9"/>
      <c r="WTB431" s="9"/>
      <c r="WTC431" s="9"/>
      <c r="WTD431" s="9"/>
      <c r="WTE431" s="9"/>
      <c r="WTF431" s="9"/>
      <c r="WTG431" s="9"/>
      <c r="WTH431" s="9"/>
      <c r="WTI431" s="9"/>
      <c r="WTJ431" s="9"/>
      <c r="WTK431" s="9"/>
      <c r="WTL431" s="9"/>
      <c r="WTM431" s="9"/>
      <c r="WTN431" s="9"/>
      <c r="WTO431" s="9"/>
      <c r="WTP431" s="9"/>
      <c r="WTQ431" s="9"/>
      <c r="WTR431" s="9"/>
      <c r="WTS431" s="9"/>
      <c r="WTT431" s="9"/>
      <c r="WTU431" s="9"/>
      <c r="WTV431" s="9"/>
      <c r="WTW431" s="9"/>
      <c r="WTX431" s="9"/>
      <c r="WTY431" s="9"/>
      <c r="WTZ431" s="9"/>
      <c r="WUA431" s="9"/>
      <c r="WUB431" s="9"/>
      <c r="WUC431" s="9"/>
      <c r="WUD431" s="9"/>
      <c r="WUE431" s="9"/>
      <c r="WUF431" s="9"/>
      <c r="WUG431" s="9"/>
      <c r="WUH431" s="9"/>
      <c r="WUI431" s="9"/>
      <c r="WUJ431" s="9"/>
      <c r="WUK431" s="9"/>
      <c r="WUL431" s="9"/>
      <c r="WUM431" s="9"/>
      <c r="WUN431" s="9"/>
      <c r="WUO431" s="9"/>
      <c r="WUP431" s="9"/>
      <c r="WUQ431" s="9"/>
      <c r="WUR431" s="9"/>
      <c r="WUS431" s="9"/>
      <c r="WUT431" s="9"/>
      <c r="WUU431" s="9"/>
      <c r="WUV431" s="9"/>
      <c r="WUW431" s="9"/>
      <c r="WUX431" s="9"/>
      <c r="WUY431" s="9"/>
      <c r="WUZ431" s="9"/>
      <c r="WVA431" s="9"/>
      <c r="WVB431" s="9"/>
      <c r="WVC431" s="9"/>
      <c r="WVD431" s="9"/>
      <c r="WVE431" s="9"/>
      <c r="WVF431" s="9"/>
      <c r="WVG431" s="9"/>
      <c r="WVH431" s="9"/>
      <c r="WVI431" s="9"/>
      <c r="WVJ431" s="9"/>
      <c r="WVK431" s="9"/>
      <c r="WVL431" s="9"/>
      <c r="WVM431" s="9"/>
      <c r="WVN431" s="9"/>
      <c r="WVO431" s="9"/>
      <c r="WVP431" s="9"/>
      <c r="WVQ431" s="9"/>
      <c r="WVR431" s="9"/>
      <c r="WVS431" s="9"/>
      <c r="WVT431" s="9"/>
      <c r="WVU431" s="9"/>
      <c r="WVV431" s="9"/>
      <c r="WVW431" s="9"/>
      <c r="WVX431" s="9"/>
      <c r="WVY431" s="9"/>
      <c r="WVZ431" s="9"/>
      <c r="WWA431" s="9"/>
      <c r="WWB431" s="9"/>
      <c r="WWC431" s="9"/>
      <c r="WWD431" s="9"/>
      <c r="WWE431" s="9"/>
      <c r="WWF431" s="9"/>
      <c r="WWG431" s="9"/>
      <c r="WWH431" s="9"/>
      <c r="WWI431" s="9"/>
      <c r="WWJ431" s="9"/>
      <c r="WWK431" s="9"/>
      <c r="WWL431" s="9"/>
      <c r="WWM431" s="9"/>
      <c r="WWN431" s="9"/>
      <c r="WWO431" s="9"/>
      <c r="WWP431" s="9"/>
      <c r="WWQ431" s="9"/>
      <c r="WWR431" s="9"/>
      <c r="WWS431" s="9"/>
      <c r="WWT431" s="9"/>
      <c r="WWU431" s="9"/>
      <c r="WWV431" s="9"/>
      <c r="WWW431" s="9"/>
      <c r="WWX431" s="9"/>
      <c r="WWY431" s="9"/>
      <c r="WWZ431" s="9"/>
      <c r="WXA431" s="9"/>
      <c r="WXB431" s="9"/>
      <c r="WXC431" s="9"/>
      <c r="WXD431" s="9"/>
      <c r="WXE431" s="9"/>
      <c r="WXF431" s="9"/>
      <c r="WXG431" s="9"/>
      <c r="WXH431" s="9"/>
      <c r="WXI431" s="9"/>
      <c r="WXJ431" s="9"/>
      <c r="WXK431" s="9"/>
      <c r="WXL431" s="9"/>
      <c r="WXM431" s="9"/>
      <c r="WXN431" s="9"/>
      <c r="WXO431" s="9"/>
      <c r="WXP431" s="9"/>
      <c r="WXQ431" s="9"/>
      <c r="WXR431" s="9"/>
      <c r="WXS431" s="9"/>
      <c r="WXT431" s="9"/>
      <c r="WXU431" s="9"/>
      <c r="WXV431" s="9"/>
      <c r="WXW431" s="9"/>
      <c r="WXX431" s="9"/>
      <c r="WXY431" s="9"/>
      <c r="WXZ431" s="9"/>
      <c r="WYA431" s="9"/>
      <c r="WYB431" s="9"/>
      <c r="WYC431" s="9"/>
      <c r="WYD431" s="9"/>
      <c r="WYE431" s="9"/>
      <c r="WYF431" s="9"/>
      <c r="WYG431" s="9"/>
      <c r="WYH431" s="9"/>
      <c r="WYI431" s="9"/>
      <c r="WYJ431" s="9"/>
      <c r="WYK431" s="9"/>
      <c r="WYL431" s="9"/>
      <c r="WYM431" s="9"/>
      <c r="WYN431" s="9"/>
      <c r="WYO431" s="9"/>
      <c r="WYP431" s="9"/>
      <c r="WYQ431" s="9"/>
      <c r="WYR431" s="9"/>
      <c r="WYS431" s="9"/>
      <c r="WYT431" s="9"/>
      <c r="WYU431" s="9"/>
      <c r="WYV431" s="9"/>
      <c r="WYW431" s="9"/>
      <c r="WYX431" s="9"/>
      <c r="WYY431" s="9"/>
      <c r="WYZ431" s="9"/>
      <c r="WZA431" s="9"/>
      <c r="WZB431" s="9"/>
      <c r="WZC431" s="9"/>
      <c r="WZD431" s="9"/>
      <c r="WZE431" s="9"/>
      <c r="WZF431" s="9"/>
      <c r="WZG431" s="9"/>
      <c r="WZH431" s="9"/>
      <c r="WZI431" s="9"/>
      <c r="WZJ431" s="9"/>
      <c r="WZK431" s="9"/>
      <c r="WZL431" s="9"/>
      <c r="WZM431" s="9"/>
      <c r="WZN431" s="9"/>
      <c r="WZO431" s="9"/>
      <c r="WZP431" s="9"/>
      <c r="WZQ431" s="9"/>
      <c r="WZR431" s="9"/>
      <c r="WZS431" s="9"/>
      <c r="WZT431" s="9"/>
      <c r="WZU431" s="9"/>
      <c r="WZV431" s="9"/>
      <c r="WZW431" s="9"/>
      <c r="WZX431" s="9"/>
      <c r="WZY431" s="9"/>
      <c r="WZZ431" s="9"/>
      <c r="XAA431" s="9"/>
      <c r="XAB431" s="9"/>
      <c r="XAC431" s="9"/>
      <c r="XAD431" s="9"/>
      <c r="XAE431" s="9"/>
      <c r="XAF431" s="9"/>
      <c r="XAG431" s="9"/>
      <c r="XAH431" s="9"/>
      <c r="XAI431" s="9"/>
      <c r="XAJ431" s="9"/>
      <c r="XAK431" s="9"/>
      <c r="XAL431" s="9"/>
      <c r="XAM431" s="9"/>
      <c r="XAN431" s="9"/>
      <c r="XAO431" s="9"/>
      <c r="XAP431" s="9"/>
      <c r="XAQ431" s="9"/>
      <c r="XAR431" s="9"/>
      <c r="XAS431" s="9"/>
      <c r="XAT431" s="9"/>
      <c r="XAU431" s="9"/>
      <c r="XAV431" s="9"/>
      <c r="XAW431" s="9"/>
      <c r="XAX431" s="9"/>
      <c r="XAY431" s="9"/>
      <c r="XAZ431" s="9"/>
      <c r="XBA431" s="9"/>
      <c r="XBB431" s="9"/>
      <c r="XBC431" s="9"/>
      <c r="XBD431" s="9"/>
      <c r="XBE431" s="9"/>
      <c r="XBF431" s="9"/>
      <c r="XBG431" s="9"/>
      <c r="XBH431" s="9"/>
      <c r="XBI431" s="9"/>
      <c r="XBJ431" s="9"/>
      <c r="XBK431" s="9"/>
      <c r="XBL431" s="9"/>
      <c r="XBM431" s="9"/>
      <c r="XBN431" s="9"/>
      <c r="XBO431" s="9"/>
      <c r="XBP431" s="9"/>
      <c r="XBQ431" s="9"/>
      <c r="XBR431" s="9"/>
      <c r="XBS431" s="9"/>
      <c r="XBT431" s="9"/>
      <c r="XBU431" s="9"/>
      <c r="XBV431" s="9"/>
      <c r="XBW431" s="9"/>
      <c r="XBX431" s="9"/>
      <c r="XBY431" s="9"/>
      <c r="XBZ431" s="9"/>
      <c r="XCA431" s="9"/>
      <c r="XCB431" s="9"/>
      <c r="XCC431" s="9"/>
      <c r="XCD431" s="9"/>
      <c r="XCE431" s="9"/>
      <c r="XCF431" s="9"/>
      <c r="XCG431" s="9"/>
      <c r="XCH431" s="9"/>
      <c r="XCI431" s="9"/>
      <c r="XCJ431" s="9"/>
      <c r="XCK431" s="9"/>
      <c r="XCL431" s="9"/>
      <c r="XCM431" s="9"/>
      <c r="XCN431" s="9"/>
      <c r="XCO431" s="9"/>
      <c r="XCP431" s="9"/>
      <c r="XCQ431" s="9"/>
      <c r="XCR431" s="9"/>
      <c r="XCS431" s="9"/>
      <c r="XCT431" s="9"/>
      <c r="XCU431" s="9"/>
      <c r="XCV431" s="9"/>
      <c r="XCW431" s="9"/>
      <c r="XCX431" s="9"/>
      <c r="XCY431" s="9"/>
      <c r="XCZ431" s="9"/>
      <c r="XDA431" s="9"/>
      <c r="XDB431" s="9"/>
      <c r="XDC431" s="9"/>
      <c r="XDD431" s="9"/>
      <c r="XDE431" s="9"/>
      <c r="XDF431" s="9"/>
      <c r="XDG431" s="9"/>
      <c r="XDH431" s="9"/>
      <c r="XDI431" s="9"/>
      <c r="XDJ431" s="9"/>
      <c r="XDK431" s="9"/>
      <c r="XDL431" s="9"/>
      <c r="XDM431" s="9"/>
      <c r="XDN431" s="9"/>
      <c r="XDO431" s="9"/>
      <c r="XDP431" s="9"/>
      <c r="XDQ431" s="9"/>
      <c r="XDR431" s="9"/>
      <c r="XDS431" s="9"/>
      <c r="XDT431" s="9"/>
      <c r="XDU431" s="9"/>
      <c r="XDV431" s="9"/>
      <c r="XDW431" s="9"/>
      <c r="XDX431" s="9"/>
      <c r="XDY431" s="9"/>
      <c r="XDZ431" s="9"/>
      <c r="XEA431" s="9"/>
      <c r="XEB431" s="9"/>
      <c r="XEC431" s="9"/>
      <c r="XED431" s="9"/>
      <c r="XEE431" s="9"/>
      <c r="XEF431" s="9"/>
      <c r="XEG431" s="9"/>
      <c r="XEH431" s="9"/>
      <c r="XEI431" s="9"/>
      <c r="XEJ431" s="9"/>
      <c r="XEK431" s="9"/>
      <c r="XEL431" s="9"/>
      <c r="XEM431" s="9"/>
      <c r="XEN431" s="9"/>
      <c r="XEO431" s="9"/>
      <c r="XEP431" s="9"/>
      <c r="XEQ431" s="9"/>
      <c r="XER431" s="9"/>
      <c r="XES431" s="9"/>
      <c r="XET431" s="9"/>
      <c r="XEU431" s="9"/>
      <c r="XEV431" s="9"/>
      <c r="XEW431" s="9"/>
      <c r="XEX431" s="9"/>
      <c r="XEY431" s="9"/>
      <c r="XEZ431" s="9"/>
      <c r="XFA431" s="9"/>
      <c r="XFB431" s="9"/>
    </row>
    <row r="432" spans="1:16382" s="18" customFormat="1" ht="12" x14ac:dyDescent="0.2">
      <c r="A432" s="21" t="s">
        <v>192</v>
      </c>
      <c r="B432" s="21" t="s">
        <v>193</v>
      </c>
      <c r="C432" s="21" t="s">
        <v>1103</v>
      </c>
      <c r="D432" s="9" t="s">
        <v>1104</v>
      </c>
      <c r="E432" s="21" t="s">
        <v>211</v>
      </c>
      <c r="F432" s="21" t="s">
        <v>76</v>
      </c>
      <c r="G432" s="21" t="s">
        <v>1099</v>
      </c>
      <c r="H432" s="21" t="s">
        <v>1105</v>
      </c>
      <c r="I432" s="21" t="s">
        <v>63</v>
      </c>
      <c r="J432" s="21" t="s">
        <v>78</v>
      </c>
      <c r="K432" s="22">
        <v>15000</v>
      </c>
      <c r="L432" s="22"/>
      <c r="M432" s="21" t="s">
        <v>597</v>
      </c>
      <c r="N432" s="21" t="s">
        <v>1106</v>
      </c>
      <c r="O432" s="21">
        <v>3</v>
      </c>
      <c r="P432" s="21"/>
      <c r="Q432" s="21" t="s">
        <v>1107</v>
      </c>
      <c r="R432" s="9" t="s">
        <v>222</v>
      </c>
      <c r="S432" s="9" t="s">
        <v>77</v>
      </c>
      <c r="T432" s="21" t="s">
        <v>1108</v>
      </c>
      <c r="U432" s="9" t="s">
        <v>734</v>
      </c>
      <c r="V432" s="9" t="s">
        <v>1110</v>
      </c>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c r="CZ432" s="9"/>
      <c r="DA432" s="9"/>
      <c r="DB432" s="9"/>
      <c r="DC432" s="9"/>
      <c r="DD432" s="9"/>
      <c r="DE432" s="9"/>
      <c r="DF432" s="9"/>
      <c r="DG432" s="9"/>
      <c r="DH432" s="9"/>
      <c r="DI432" s="9"/>
      <c r="DJ432" s="9"/>
      <c r="DK432" s="9"/>
      <c r="DL432" s="9"/>
      <c r="DM432" s="9"/>
      <c r="DN432" s="9"/>
      <c r="DO432" s="9"/>
      <c r="DP432" s="9"/>
      <c r="DQ432" s="9"/>
      <c r="DR432" s="9"/>
      <c r="DS432" s="9"/>
      <c r="DT432" s="9"/>
      <c r="DU432" s="9"/>
      <c r="DV432" s="9"/>
      <c r="DW432" s="9"/>
      <c r="DX432" s="9"/>
      <c r="DY432" s="9"/>
      <c r="DZ432" s="9"/>
      <c r="EA432" s="9"/>
      <c r="EB432" s="9"/>
      <c r="EC432" s="9"/>
      <c r="ED432" s="9"/>
      <c r="EE432" s="9"/>
      <c r="EF432" s="9"/>
      <c r="EG432" s="9"/>
      <c r="EH432" s="9"/>
      <c r="EI432" s="9"/>
      <c r="EJ432" s="9"/>
      <c r="EK432" s="9"/>
      <c r="EL432" s="9"/>
      <c r="EM432" s="9"/>
      <c r="EN432" s="9"/>
      <c r="EO432" s="9"/>
      <c r="EP432" s="9"/>
      <c r="EQ432" s="9"/>
      <c r="ER432" s="9"/>
      <c r="ES432" s="9"/>
      <c r="ET432" s="9"/>
      <c r="EU432" s="9"/>
      <c r="EV432" s="9"/>
      <c r="EW432" s="9"/>
      <c r="EX432" s="9"/>
      <c r="EY432" s="9"/>
      <c r="EZ432" s="9"/>
      <c r="FA432" s="9"/>
      <c r="FB432" s="9"/>
      <c r="FC432" s="9"/>
      <c r="FD432" s="9"/>
      <c r="FE432" s="9"/>
      <c r="FF432" s="9"/>
      <c r="FG432" s="9"/>
      <c r="FH432" s="9"/>
      <c r="FI432" s="9"/>
      <c r="FJ432" s="9"/>
      <c r="FK432" s="9"/>
      <c r="FL432" s="9"/>
      <c r="FM432" s="9"/>
      <c r="FN432" s="9"/>
      <c r="FO432" s="9"/>
      <c r="FP432" s="9"/>
      <c r="FQ432" s="9"/>
      <c r="FR432" s="9"/>
      <c r="FS432" s="9"/>
      <c r="FT432" s="9"/>
      <c r="FU432" s="9"/>
      <c r="FV432" s="9"/>
      <c r="FW432" s="9"/>
      <c r="FX432" s="9"/>
      <c r="FY432" s="9"/>
      <c r="FZ432" s="9"/>
      <c r="GA432" s="9"/>
      <c r="GB432" s="9"/>
      <c r="GC432" s="9"/>
      <c r="GD432" s="9"/>
      <c r="GE432" s="9"/>
      <c r="GF432" s="9"/>
      <c r="GG432" s="9"/>
      <c r="GH432" s="9"/>
      <c r="GI432" s="9"/>
      <c r="GJ432" s="9"/>
      <c r="GK432" s="9"/>
      <c r="GL432" s="9"/>
      <c r="GM432" s="9"/>
      <c r="GN432" s="9"/>
      <c r="GO432" s="9"/>
      <c r="GP432" s="9"/>
      <c r="GQ432" s="9"/>
      <c r="GR432" s="9"/>
      <c r="GS432" s="9"/>
      <c r="GT432" s="9"/>
      <c r="GU432" s="9"/>
      <c r="GV432" s="9"/>
      <c r="GW432" s="9"/>
      <c r="GX432" s="9"/>
      <c r="GY432" s="9"/>
      <c r="GZ432" s="9"/>
      <c r="HA432" s="9"/>
      <c r="HB432" s="9"/>
      <c r="HC432" s="9"/>
      <c r="HD432" s="9"/>
      <c r="HE432" s="9"/>
      <c r="HF432" s="9"/>
      <c r="HG432" s="9"/>
      <c r="HH432" s="9"/>
      <c r="HI432" s="9"/>
      <c r="HJ432" s="9"/>
      <c r="HK432" s="9"/>
      <c r="HL432" s="9"/>
      <c r="HM432" s="9"/>
      <c r="HN432" s="9"/>
      <c r="HO432" s="9"/>
      <c r="HP432" s="9"/>
      <c r="HQ432" s="9"/>
      <c r="HR432" s="9"/>
      <c r="HS432" s="9"/>
      <c r="HT432" s="9"/>
      <c r="HU432" s="9"/>
      <c r="HV432" s="9"/>
      <c r="HW432" s="9"/>
      <c r="HX432" s="9"/>
      <c r="HY432" s="9"/>
      <c r="HZ432" s="9"/>
      <c r="IA432" s="9"/>
      <c r="IB432" s="9"/>
      <c r="IC432" s="9"/>
      <c r="ID432" s="9"/>
      <c r="IE432" s="9"/>
      <c r="IF432" s="9"/>
      <c r="IG432" s="9"/>
      <c r="IH432" s="9"/>
      <c r="II432" s="9"/>
      <c r="IJ432" s="9"/>
      <c r="IK432" s="9"/>
      <c r="IL432" s="9"/>
      <c r="IM432" s="9"/>
      <c r="IN432" s="9"/>
      <c r="IO432" s="9"/>
      <c r="IP432" s="9"/>
      <c r="IQ432" s="9"/>
      <c r="IR432" s="9"/>
      <c r="IS432" s="9"/>
      <c r="IT432" s="9"/>
      <c r="IU432" s="9"/>
      <c r="IV432" s="9"/>
      <c r="IW432" s="9"/>
      <c r="IX432" s="9"/>
      <c r="IY432" s="9"/>
      <c r="IZ432" s="9"/>
      <c r="JA432" s="9"/>
      <c r="JB432" s="9"/>
      <c r="JC432" s="9"/>
      <c r="JD432" s="9"/>
      <c r="JE432" s="9"/>
      <c r="JF432" s="9"/>
      <c r="JG432" s="9"/>
      <c r="JH432" s="9"/>
      <c r="JI432" s="9"/>
      <c r="JJ432" s="9"/>
      <c r="JK432" s="9"/>
      <c r="JL432" s="9"/>
      <c r="JM432" s="9"/>
      <c r="JN432" s="9"/>
      <c r="JO432" s="9"/>
      <c r="JP432" s="9"/>
      <c r="JQ432" s="9"/>
      <c r="JR432" s="9"/>
      <c r="JS432" s="9"/>
      <c r="JT432" s="9"/>
      <c r="JU432" s="9"/>
      <c r="JV432" s="9"/>
      <c r="JW432" s="9"/>
      <c r="JX432" s="9"/>
      <c r="JY432" s="9"/>
      <c r="JZ432" s="9"/>
      <c r="KA432" s="9"/>
      <c r="KB432" s="9"/>
      <c r="KC432" s="9"/>
      <c r="KD432" s="9"/>
      <c r="KE432" s="9"/>
      <c r="KF432" s="9"/>
      <c r="KG432" s="9"/>
      <c r="KH432" s="9"/>
      <c r="KI432" s="9"/>
      <c r="KJ432" s="9"/>
      <c r="KK432" s="9"/>
      <c r="KL432" s="9"/>
      <c r="KM432" s="9"/>
      <c r="KN432" s="9"/>
      <c r="KO432" s="9"/>
      <c r="KP432" s="9"/>
      <c r="KQ432" s="9"/>
      <c r="KR432" s="9"/>
      <c r="KS432" s="9"/>
      <c r="KT432" s="9"/>
      <c r="KU432" s="9"/>
      <c r="KV432" s="9"/>
      <c r="KW432" s="9"/>
      <c r="KX432" s="9"/>
      <c r="KY432" s="9"/>
      <c r="KZ432" s="9"/>
      <c r="LA432" s="9"/>
      <c r="LB432" s="9"/>
      <c r="LC432" s="9"/>
      <c r="LD432" s="9"/>
      <c r="LE432" s="9"/>
      <c r="LF432" s="9"/>
      <c r="LG432" s="9"/>
      <c r="LH432" s="9"/>
      <c r="LI432" s="9"/>
      <c r="LJ432" s="9"/>
      <c r="LK432" s="9"/>
      <c r="LL432" s="9"/>
      <c r="LM432" s="9"/>
      <c r="LN432" s="9"/>
      <c r="LO432" s="9"/>
      <c r="LP432" s="9"/>
      <c r="LQ432" s="9"/>
      <c r="LR432" s="9"/>
      <c r="LS432" s="9"/>
      <c r="LT432" s="9"/>
      <c r="LU432" s="9"/>
      <c r="LV432" s="9"/>
      <c r="LW432" s="9"/>
      <c r="LX432" s="9"/>
      <c r="LY432" s="9"/>
      <c r="LZ432" s="9"/>
      <c r="MA432" s="9"/>
      <c r="MB432" s="9"/>
      <c r="MC432" s="9"/>
      <c r="MD432" s="9"/>
      <c r="ME432" s="9"/>
      <c r="MF432" s="9"/>
      <c r="MG432" s="9"/>
      <c r="MH432" s="9"/>
      <c r="MI432" s="9"/>
      <c r="MJ432" s="9"/>
      <c r="MK432" s="9"/>
      <c r="ML432" s="9"/>
      <c r="MM432" s="9"/>
      <c r="MN432" s="9"/>
      <c r="MO432" s="9"/>
      <c r="MP432" s="9"/>
      <c r="MQ432" s="9"/>
      <c r="MR432" s="9"/>
      <c r="MS432" s="9"/>
      <c r="MT432" s="9"/>
      <c r="MU432" s="9"/>
      <c r="MV432" s="9"/>
      <c r="MW432" s="9"/>
      <c r="MX432" s="9"/>
      <c r="MY432" s="9"/>
      <c r="MZ432" s="9"/>
      <c r="NA432" s="9"/>
      <c r="NB432" s="9"/>
      <c r="NC432" s="9"/>
      <c r="ND432" s="9"/>
      <c r="NE432" s="9"/>
      <c r="NF432" s="9"/>
      <c r="NG432" s="9"/>
      <c r="NH432" s="9"/>
      <c r="NI432" s="9"/>
      <c r="NJ432" s="9"/>
      <c r="NK432" s="9"/>
      <c r="NL432" s="9"/>
      <c r="NM432" s="9"/>
      <c r="NN432" s="9"/>
      <c r="NO432" s="9"/>
      <c r="NP432" s="9"/>
      <c r="NQ432" s="9"/>
      <c r="NR432" s="9"/>
      <c r="NS432" s="9"/>
      <c r="NT432" s="9"/>
      <c r="NU432" s="9"/>
      <c r="NV432" s="9"/>
      <c r="NW432" s="9"/>
      <c r="NX432" s="9"/>
      <c r="NY432" s="9"/>
      <c r="NZ432" s="9"/>
      <c r="OA432" s="9"/>
      <c r="OB432" s="9"/>
      <c r="OC432" s="9"/>
      <c r="OD432" s="9"/>
      <c r="OE432" s="9"/>
      <c r="OF432" s="9"/>
      <c r="OG432" s="9"/>
      <c r="OH432" s="9"/>
      <c r="OI432" s="9"/>
      <c r="OJ432" s="9"/>
      <c r="OK432" s="9"/>
      <c r="OL432" s="9"/>
      <c r="OM432" s="9"/>
      <c r="ON432" s="9"/>
      <c r="OO432" s="9"/>
      <c r="OP432" s="9"/>
      <c r="OQ432" s="9"/>
      <c r="OR432" s="9"/>
      <c r="OS432" s="9"/>
      <c r="OT432" s="9"/>
      <c r="OU432" s="9"/>
      <c r="OV432" s="9"/>
      <c r="OW432" s="9"/>
      <c r="OX432" s="9"/>
      <c r="OY432" s="9"/>
      <c r="OZ432" s="9"/>
      <c r="PA432" s="9"/>
      <c r="PB432" s="9"/>
      <c r="PC432" s="9"/>
      <c r="PD432" s="9"/>
      <c r="PE432" s="9"/>
      <c r="PF432" s="9"/>
      <c r="PG432" s="9"/>
      <c r="PH432" s="9"/>
      <c r="PI432" s="9"/>
      <c r="PJ432" s="9"/>
      <c r="PK432" s="9"/>
      <c r="PL432" s="9"/>
      <c r="PM432" s="9"/>
      <c r="PN432" s="9"/>
      <c r="PO432" s="9"/>
      <c r="PP432" s="9"/>
      <c r="PQ432" s="9"/>
      <c r="PR432" s="9"/>
      <c r="PS432" s="9"/>
      <c r="PT432" s="9"/>
      <c r="PU432" s="9"/>
      <c r="PV432" s="9"/>
      <c r="PW432" s="9"/>
      <c r="PX432" s="9"/>
      <c r="PY432" s="9"/>
      <c r="PZ432" s="9"/>
      <c r="QA432" s="9"/>
      <c r="QB432" s="9"/>
      <c r="QC432" s="9"/>
      <c r="QD432" s="9"/>
      <c r="QE432" s="9"/>
      <c r="QF432" s="9"/>
      <c r="QG432" s="9"/>
      <c r="QH432" s="9"/>
      <c r="QI432" s="9"/>
      <c r="QJ432" s="9"/>
      <c r="QK432" s="9"/>
      <c r="QL432" s="9"/>
      <c r="QM432" s="9"/>
      <c r="QN432" s="9"/>
      <c r="QO432" s="9"/>
      <c r="QP432" s="9"/>
      <c r="QQ432" s="9"/>
      <c r="QR432" s="9"/>
      <c r="QS432" s="9"/>
      <c r="QT432" s="9"/>
      <c r="QU432" s="9"/>
      <c r="QV432" s="9"/>
      <c r="QW432" s="9"/>
      <c r="QX432" s="9"/>
      <c r="QY432" s="9"/>
      <c r="QZ432" s="9"/>
      <c r="RA432" s="9"/>
      <c r="RB432" s="9"/>
      <c r="RC432" s="9"/>
      <c r="RD432" s="9"/>
      <c r="RE432" s="9"/>
      <c r="RF432" s="9"/>
      <c r="RG432" s="9"/>
      <c r="RH432" s="9"/>
      <c r="RI432" s="9"/>
      <c r="RJ432" s="9"/>
      <c r="RK432" s="9"/>
      <c r="RL432" s="9"/>
      <c r="RM432" s="9"/>
      <c r="RN432" s="9"/>
      <c r="RO432" s="9"/>
      <c r="RP432" s="9"/>
      <c r="RQ432" s="9"/>
      <c r="RR432" s="9"/>
      <c r="RS432" s="9"/>
      <c r="RT432" s="9"/>
      <c r="RU432" s="9"/>
      <c r="RV432" s="9"/>
      <c r="RW432" s="9"/>
      <c r="RX432" s="9"/>
      <c r="RY432" s="9"/>
      <c r="RZ432" s="9"/>
      <c r="SA432" s="9"/>
      <c r="SB432" s="9"/>
      <c r="SC432" s="9"/>
      <c r="SD432" s="9"/>
      <c r="SE432" s="9"/>
      <c r="SF432" s="9"/>
      <c r="SG432" s="9"/>
      <c r="SH432" s="9"/>
      <c r="SI432" s="9"/>
      <c r="SJ432" s="9"/>
      <c r="SK432" s="9"/>
      <c r="SL432" s="9"/>
      <c r="SM432" s="9"/>
      <c r="SN432" s="9"/>
      <c r="SO432" s="9"/>
      <c r="SP432" s="9"/>
      <c r="SQ432" s="9"/>
      <c r="SR432" s="9"/>
      <c r="SS432" s="9"/>
      <c r="ST432" s="9"/>
      <c r="SU432" s="9"/>
      <c r="SV432" s="9"/>
      <c r="SW432" s="9"/>
      <c r="SX432" s="9"/>
      <c r="SY432" s="9"/>
      <c r="SZ432" s="9"/>
      <c r="TA432" s="9"/>
      <c r="TB432" s="9"/>
      <c r="TC432" s="9"/>
      <c r="TD432" s="9"/>
      <c r="TE432" s="9"/>
      <c r="TF432" s="9"/>
      <c r="TG432" s="9"/>
      <c r="TH432" s="9"/>
      <c r="TI432" s="9"/>
      <c r="TJ432" s="9"/>
      <c r="TK432" s="9"/>
      <c r="TL432" s="9"/>
      <c r="TM432" s="9"/>
      <c r="TN432" s="9"/>
      <c r="TO432" s="9"/>
      <c r="TP432" s="9"/>
      <c r="TQ432" s="9"/>
      <c r="TR432" s="9"/>
      <c r="TS432" s="9"/>
      <c r="TT432" s="9"/>
      <c r="TU432" s="9"/>
      <c r="TV432" s="9"/>
      <c r="TW432" s="9"/>
      <c r="TX432" s="9"/>
      <c r="TY432" s="9"/>
      <c r="TZ432" s="9"/>
      <c r="UA432" s="9"/>
      <c r="UB432" s="9"/>
      <c r="UC432" s="9"/>
      <c r="UD432" s="9"/>
      <c r="UE432" s="9"/>
      <c r="UF432" s="9"/>
      <c r="UG432" s="9"/>
      <c r="UH432" s="9"/>
      <c r="UI432" s="9"/>
      <c r="UJ432" s="9"/>
      <c r="UK432" s="9"/>
      <c r="UL432" s="9"/>
      <c r="UM432" s="9"/>
      <c r="UN432" s="9"/>
      <c r="UO432" s="9"/>
      <c r="UP432" s="9"/>
      <c r="UQ432" s="9"/>
      <c r="UR432" s="9"/>
      <c r="US432" s="9"/>
      <c r="UT432" s="9"/>
      <c r="UU432" s="9"/>
      <c r="UV432" s="9"/>
      <c r="UW432" s="9"/>
      <c r="UX432" s="9"/>
      <c r="UY432" s="9"/>
      <c r="UZ432" s="9"/>
      <c r="VA432" s="9"/>
      <c r="VB432" s="9"/>
      <c r="VC432" s="9"/>
      <c r="VD432" s="9"/>
      <c r="VE432" s="9"/>
      <c r="VF432" s="9"/>
      <c r="VG432" s="9"/>
      <c r="VH432" s="9"/>
      <c r="VI432" s="9"/>
      <c r="VJ432" s="9"/>
      <c r="VK432" s="9"/>
      <c r="VL432" s="9"/>
      <c r="VM432" s="9"/>
      <c r="VN432" s="9"/>
      <c r="VO432" s="9"/>
      <c r="VP432" s="9"/>
      <c r="VQ432" s="9"/>
      <c r="VR432" s="9"/>
      <c r="VS432" s="9"/>
      <c r="VT432" s="9"/>
      <c r="VU432" s="9"/>
      <c r="VV432" s="9"/>
      <c r="VW432" s="9"/>
      <c r="VX432" s="9"/>
      <c r="VY432" s="9"/>
      <c r="VZ432" s="9"/>
      <c r="WA432" s="9"/>
      <c r="WB432" s="9"/>
      <c r="WC432" s="9"/>
      <c r="WD432" s="9"/>
      <c r="WE432" s="9"/>
      <c r="WF432" s="9"/>
      <c r="WG432" s="9"/>
      <c r="WH432" s="9"/>
      <c r="WI432" s="9"/>
      <c r="WJ432" s="9"/>
      <c r="WK432" s="9"/>
      <c r="WL432" s="9"/>
      <c r="WM432" s="9"/>
      <c r="WN432" s="9"/>
      <c r="WO432" s="9"/>
      <c r="WP432" s="9"/>
      <c r="WQ432" s="9"/>
      <c r="WR432" s="9"/>
      <c r="WS432" s="9"/>
      <c r="WT432" s="9"/>
      <c r="WU432" s="9"/>
      <c r="WV432" s="9"/>
      <c r="WW432" s="9"/>
      <c r="WX432" s="9"/>
      <c r="WY432" s="9"/>
      <c r="WZ432" s="9"/>
      <c r="XA432" s="9"/>
      <c r="XB432" s="9"/>
      <c r="XC432" s="9"/>
      <c r="XD432" s="9"/>
      <c r="XE432" s="9"/>
      <c r="XF432" s="9"/>
      <c r="XG432" s="9"/>
      <c r="XH432" s="9"/>
      <c r="XI432" s="9"/>
      <c r="XJ432" s="9"/>
      <c r="XK432" s="9"/>
      <c r="XL432" s="9"/>
      <c r="XM432" s="9"/>
      <c r="XN432" s="9"/>
      <c r="XO432" s="9"/>
      <c r="XP432" s="9"/>
      <c r="XQ432" s="9"/>
      <c r="XR432" s="9"/>
      <c r="XS432" s="9"/>
      <c r="XT432" s="9"/>
      <c r="XU432" s="9"/>
      <c r="XV432" s="9"/>
      <c r="XW432" s="9"/>
      <c r="XX432" s="9"/>
      <c r="XY432" s="9"/>
      <c r="XZ432" s="9"/>
      <c r="YA432" s="9"/>
      <c r="YB432" s="9"/>
      <c r="YC432" s="9"/>
      <c r="YD432" s="9"/>
      <c r="YE432" s="9"/>
      <c r="YF432" s="9"/>
      <c r="YG432" s="9"/>
      <c r="YH432" s="9"/>
      <c r="YI432" s="9"/>
      <c r="YJ432" s="9"/>
      <c r="YK432" s="9"/>
      <c r="YL432" s="9"/>
      <c r="YM432" s="9"/>
      <c r="YN432" s="9"/>
      <c r="YO432" s="9"/>
      <c r="YP432" s="9"/>
      <c r="YQ432" s="9"/>
      <c r="YR432" s="9"/>
      <c r="YS432" s="9"/>
      <c r="YT432" s="9"/>
      <c r="YU432" s="9"/>
      <c r="YV432" s="9"/>
      <c r="YW432" s="9"/>
      <c r="YX432" s="9"/>
      <c r="YY432" s="9"/>
      <c r="YZ432" s="9"/>
      <c r="ZA432" s="9"/>
      <c r="ZB432" s="9"/>
      <c r="ZC432" s="9"/>
      <c r="ZD432" s="9"/>
      <c r="ZE432" s="9"/>
      <c r="ZF432" s="9"/>
      <c r="ZG432" s="9"/>
      <c r="ZH432" s="9"/>
      <c r="ZI432" s="9"/>
      <c r="ZJ432" s="9"/>
      <c r="ZK432" s="9"/>
      <c r="ZL432" s="9"/>
      <c r="ZM432" s="9"/>
      <c r="ZN432" s="9"/>
      <c r="ZO432" s="9"/>
      <c r="ZP432" s="9"/>
      <c r="ZQ432" s="9"/>
      <c r="ZR432" s="9"/>
      <c r="ZS432" s="9"/>
      <c r="ZT432" s="9"/>
      <c r="ZU432" s="9"/>
      <c r="ZV432" s="9"/>
      <c r="ZW432" s="9"/>
      <c r="ZX432" s="9"/>
      <c r="ZY432" s="9"/>
      <c r="ZZ432" s="9"/>
      <c r="AAA432" s="9"/>
      <c r="AAB432" s="9"/>
      <c r="AAC432" s="9"/>
      <c r="AAD432" s="9"/>
      <c r="AAE432" s="9"/>
      <c r="AAF432" s="9"/>
      <c r="AAG432" s="9"/>
      <c r="AAH432" s="9"/>
      <c r="AAI432" s="9"/>
      <c r="AAJ432" s="9"/>
      <c r="AAK432" s="9"/>
      <c r="AAL432" s="9"/>
      <c r="AAM432" s="9"/>
      <c r="AAN432" s="9"/>
      <c r="AAO432" s="9"/>
      <c r="AAP432" s="9"/>
      <c r="AAQ432" s="9"/>
      <c r="AAR432" s="9"/>
      <c r="AAS432" s="9"/>
      <c r="AAT432" s="9"/>
      <c r="AAU432" s="9"/>
      <c r="AAV432" s="9"/>
      <c r="AAW432" s="9"/>
      <c r="AAX432" s="9"/>
      <c r="AAY432" s="9"/>
      <c r="AAZ432" s="9"/>
      <c r="ABA432" s="9"/>
      <c r="ABB432" s="9"/>
      <c r="ABC432" s="9"/>
      <c r="ABD432" s="9"/>
      <c r="ABE432" s="9"/>
      <c r="ABF432" s="9"/>
      <c r="ABG432" s="9"/>
      <c r="ABH432" s="9"/>
      <c r="ABI432" s="9"/>
      <c r="ABJ432" s="9"/>
      <c r="ABK432" s="9"/>
      <c r="ABL432" s="9"/>
      <c r="ABM432" s="9"/>
      <c r="ABN432" s="9"/>
      <c r="ABO432" s="9"/>
      <c r="ABP432" s="9"/>
      <c r="ABQ432" s="9"/>
      <c r="ABR432" s="9"/>
      <c r="ABS432" s="9"/>
      <c r="ABT432" s="9"/>
      <c r="ABU432" s="9"/>
      <c r="ABV432" s="9"/>
      <c r="ABW432" s="9"/>
      <c r="ABX432" s="9"/>
      <c r="ABY432" s="9"/>
      <c r="ABZ432" s="9"/>
      <c r="ACA432" s="9"/>
      <c r="ACB432" s="9"/>
      <c r="ACC432" s="9"/>
      <c r="ACD432" s="9"/>
      <c r="ACE432" s="9"/>
      <c r="ACF432" s="9"/>
      <c r="ACG432" s="9"/>
      <c r="ACH432" s="9"/>
      <c r="ACI432" s="9"/>
      <c r="ACJ432" s="9"/>
      <c r="ACK432" s="9"/>
      <c r="ACL432" s="9"/>
      <c r="ACM432" s="9"/>
      <c r="ACN432" s="9"/>
      <c r="ACO432" s="9"/>
      <c r="ACP432" s="9"/>
      <c r="ACQ432" s="9"/>
      <c r="ACR432" s="9"/>
      <c r="ACS432" s="9"/>
      <c r="ACT432" s="9"/>
      <c r="ACU432" s="9"/>
      <c r="ACV432" s="9"/>
      <c r="ACW432" s="9"/>
      <c r="ACX432" s="9"/>
      <c r="ACY432" s="9"/>
      <c r="ACZ432" s="9"/>
      <c r="ADA432" s="9"/>
      <c r="ADB432" s="9"/>
      <c r="ADC432" s="9"/>
      <c r="ADD432" s="9"/>
      <c r="ADE432" s="9"/>
      <c r="ADF432" s="9"/>
      <c r="ADG432" s="9"/>
      <c r="ADH432" s="9"/>
      <c r="ADI432" s="9"/>
      <c r="ADJ432" s="9"/>
      <c r="ADK432" s="9"/>
      <c r="ADL432" s="9"/>
      <c r="ADM432" s="9"/>
      <c r="ADN432" s="9"/>
      <c r="ADO432" s="9"/>
      <c r="ADP432" s="9"/>
      <c r="ADQ432" s="9"/>
      <c r="ADR432" s="9"/>
      <c r="ADS432" s="9"/>
      <c r="ADT432" s="9"/>
      <c r="ADU432" s="9"/>
      <c r="ADV432" s="9"/>
      <c r="ADW432" s="9"/>
      <c r="ADX432" s="9"/>
      <c r="ADY432" s="9"/>
      <c r="ADZ432" s="9"/>
      <c r="AEA432" s="9"/>
      <c r="AEB432" s="9"/>
      <c r="AEC432" s="9"/>
      <c r="AED432" s="9"/>
      <c r="AEE432" s="9"/>
      <c r="AEF432" s="9"/>
      <c r="AEG432" s="9"/>
      <c r="AEH432" s="9"/>
      <c r="AEI432" s="9"/>
      <c r="AEJ432" s="9"/>
      <c r="AEK432" s="9"/>
      <c r="AEL432" s="9"/>
      <c r="AEM432" s="9"/>
      <c r="AEN432" s="9"/>
      <c r="AEO432" s="9"/>
      <c r="AEP432" s="9"/>
      <c r="AEQ432" s="9"/>
      <c r="AER432" s="9"/>
      <c r="AES432" s="9"/>
      <c r="AET432" s="9"/>
      <c r="AEU432" s="9"/>
      <c r="AEV432" s="9"/>
      <c r="AEW432" s="9"/>
      <c r="AEX432" s="9"/>
      <c r="AEY432" s="9"/>
      <c r="AEZ432" s="9"/>
      <c r="AFA432" s="9"/>
      <c r="AFB432" s="9"/>
      <c r="AFC432" s="9"/>
      <c r="AFD432" s="9"/>
      <c r="AFE432" s="9"/>
      <c r="AFF432" s="9"/>
      <c r="AFG432" s="9"/>
      <c r="AFH432" s="9"/>
      <c r="AFI432" s="9"/>
      <c r="AFJ432" s="9"/>
      <c r="AFK432" s="9"/>
      <c r="AFL432" s="9"/>
      <c r="AFM432" s="9"/>
      <c r="AFN432" s="9"/>
      <c r="AFO432" s="9"/>
      <c r="AFP432" s="9"/>
      <c r="AFQ432" s="9"/>
      <c r="AFR432" s="9"/>
      <c r="AFS432" s="9"/>
      <c r="AFT432" s="9"/>
      <c r="AFU432" s="9"/>
      <c r="AFV432" s="9"/>
      <c r="AFW432" s="9"/>
      <c r="AFX432" s="9"/>
      <c r="AFY432" s="9"/>
      <c r="AFZ432" s="9"/>
      <c r="AGA432" s="9"/>
      <c r="AGB432" s="9"/>
      <c r="AGC432" s="9"/>
      <c r="AGD432" s="9"/>
      <c r="AGE432" s="9"/>
      <c r="AGF432" s="9"/>
      <c r="AGG432" s="9"/>
      <c r="AGH432" s="9"/>
      <c r="AGI432" s="9"/>
      <c r="AGJ432" s="9"/>
      <c r="AGK432" s="9"/>
      <c r="AGL432" s="9"/>
      <c r="AGM432" s="9"/>
      <c r="AGN432" s="9"/>
      <c r="AGO432" s="9"/>
      <c r="AGP432" s="9"/>
      <c r="AGQ432" s="9"/>
      <c r="AGR432" s="9"/>
      <c r="AGS432" s="9"/>
      <c r="AGT432" s="9"/>
      <c r="AGU432" s="9"/>
      <c r="AGV432" s="9"/>
      <c r="AGW432" s="9"/>
      <c r="AGX432" s="9"/>
      <c r="AGY432" s="9"/>
      <c r="AGZ432" s="9"/>
      <c r="AHA432" s="9"/>
      <c r="AHB432" s="9"/>
      <c r="AHC432" s="9"/>
      <c r="AHD432" s="9"/>
      <c r="AHE432" s="9"/>
      <c r="AHF432" s="9"/>
      <c r="AHG432" s="9"/>
      <c r="AHH432" s="9"/>
      <c r="AHI432" s="9"/>
      <c r="AHJ432" s="9"/>
      <c r="AHK432" s="9"/>
      <c r="AHL432" s="9"/>
      <c r="AHM432" s="9"/>
      <c r="AHN432" s="9"/>
      <c r="AHO432" s="9"/>
      <c r="AHP432" s="9"/>
      <c r="AHQ432" s="9"/>
      <c r="AHR432" s="9"/>
      <c r="AHS432" s="9"/>
      <c r="AHT432" s="9"/>
      <c r="AHU432" s="9"/>
      <c r="AHV432" s="9"/>
      <c r="AHW432" s="9"/>
      <c r="AHX432" s="9"/>
      <c r="AHY432" s="9"/>
      <c r="AHZ432" s="9"/>
      <c r="AIA432" s="9"/>
      <c r="AIB432" s="9"/>
      <c r="AIC432" s="9"/>
      <c r="AID432" s="9"/>
      <c r="AIE432" s="9"/>
      <c r="AIF432" s="9"/>
      <c r="AIG432" s="9"/>
      <c r="AIH432" s="9"/>
      <c r="AII432" s="9"/>
      <c r="AIJ432" s="9"/>
      <c r="AIK432" s="9"/>
      <c r="AIL432" s="9"/>
      <c r="AIM432" s="9"/>
      <c r="AIN432" s="9"/>
      <c r="AIO432" s="9"/>
      <c r="AIP432" s="9"/>
      <c r="AIQ432" s="9"/>
      <c r="AIR432" s="9"/>
      <c r="AIS432" s="9"/>
      <c r="AIT432" s="9"/>
      <c r="AIU432" s="9"/>
      <c r="AIV432" s="9"/>
      <c r="AIW432" s="9"/>
      <c r="AIX432" s="9"/>
      <c r="AIY432" s="9"/>
      <c r="AIZ432" s="9"/>
      <c r="AJA432" s="9"/>
      <c r="AJB432" s="9"/>
      <c r="AJC432" s="9"/>
      <c r="AJD432" s="9"/>
      <c r="AJE432" s="9"/>
      <c r="AJF432" s="9"/>
      <c r="AJG432" s="9"/>
      <c r="AJH432" s="9"/>
      <c r="AJI432" s="9"/>
      <c r="AJJ432" s="9"/>
      <c r="AJK432" s="9"/>
      <c r="AJL432" s="9"/>
      <c r="AJM432" s="9"/>
      <c r="AJN432" s="9"/>
      <c r="AJO432" s="9"/>
      <c r="AJP432" s="9"/>
      <c r="AJQ432" s="9"/>
      <c r="AJR432" s="9"/>
      <c r="AJS432" s="9"/>
      <c r="AJT432" s="9"/>
      <c r="AJU432" s="9"/>
      <c r="AJV432" s="9"/>
      <c r="AJW432" s="9"/>
      <c r="AJX432" s="9"/>
      <c r="AJY432" s="9"/>
      <c r="AJZ432" s="9"/>
      <c r="AKA432" s="9"/>
      <c r="AKB432" s="9"/>
      <c r="AKC432" s="9"/>
      <c r="AKD432" s="9"/>
      <c r="AKE432" s="9"/>
      <c r="AKF432" s="9"/>
      <c r="AKG432" s="9"/>
      <c r="AKH432" s="9"/>
      <c r="AKI432" s="9"/>
      <c r="AKJ432" s="9"/>
      <c r="AKK432" s="9"/>
      <c r="AKL432" s="9"/>
      <c r="AKM432" s="9"/>
      <c r="AKN432" s="9"/>
      <c r="AKO432" s="9"/>
      <c r="AKP432" s="9"/>
      <c r="AKQ432" s="9"/>
      <c r="AKR432" s="9"/>
      <c r="AKS432" s="9"/>
      <c r="AKT432" s="9"/>
      <c r="AKU432" s="9"/>
      <c r="AKV432" s="9"/>
      <c r="AKW432" s="9"/>
      <c r="AKX432" s="9"/>
      <c r="AKY432" s="9"/>
      <c r="AKZ432" s="9"/>
      <c r="ALA432" s="9"/>
      <c r="ALB432" s="9"/>
      <c r="ALC432" s="9"/>
      <c r="ALD432" s="9"/>
      <c r="ALE432" s="9"/>
      <c r="ALF432" s="9"/>
      <c r="ALG432" s="9"/>
      <c r="ALH432" s="9"/>
      <c r="ALI432" s="9"/>
      <c r="ALJ432" s="9"/>
      <c r="ALK432" s="9"/>
      <c r="ALL432" s="9"/>
      <c r="ALM432" s="9"/>
      <c r="ALN432" s="9"/>
      <c r="ALO432" s="9"/>
      <c r="ALP432" s="9"/>
      <c r="ALQ432" s="9"/>
      <c r="ALR432" s="9"/>
      <c r="ALS432" s="9"/>
      <c r="ALT432" s="9"/>
      <c r="ALU432" s="9"/>
      <c r="ALV432" s="9"/>
      <c r="ALW432" s="9"/>
      <c r="ALX432" s="9"/>
      <c r="ALY432" s="9"/>
      <c r="ALZ432" s="9"/>
      <c r="AMA432" s="9"/>
      <c r="AMB432" s="9"/>
      <c r="AMC432" s="9"/>
      <c r="AMD432" s="9"/>
      <c r="AME432" s="9"/>
      <c r="AMF432" s="9"/>
      <c r="AMG432" s="9"/>
      <c r="AMH432" s="9"/>
      <c r="AMI432" s="9"/>
      <c r="AMJ432" s="9"/>
      <c r="AMK432" s="9"/>
      <c r="AML432" s="9"/>
      <c r="AMM432" s="9"/>
      <c r="AMN432" s="9"/>
      <c r="AMO432" s="9"/>
      <c r="AMP432" s="9"/>
      <c r="AMQ432" s="9"/>
      <c r="AMR432" s="9"/>
      <c r="AMS432" s="9"/>
      <c r="AMT432" s="9"/>
      <c r="AMU432" s="9"/>
      <c r="AMV432" s="9"/>
      <c r="AMW432" s="9"/>
      <c r="AMX432" s="9"/>
      <c r="AMY432" s="9"/>
      <c r="AMZ432" s="9"/>
      <c r="ANA432" s="9"/>
      <c r="ANB432" s="9"/>
      <c r="ANC432" s="9"/>
      <c r="AND432" s="9"/>
      <c r="ANE432" s="9"/>
      <c r="ANF432" s="9"/>
      <c r="ANG432" s="9"/>
      <c r="ANH432" s="9"/>
      <c r="ANI432" s="9"/>
      <c r="ANJ432" s="9"/>
      <c r="ANK432" s="9"/>
      <c r="ANL432" s="9"/>
      <c r="ANM432" s="9"/>
      <c r="ANN432" s="9"/>
      <c r="ANO432" s="9"/>
      <c r="ANP432" s="9"/>
      <c r="ANQ432" s="9"/>
      <c r="ANR432" s="9"/>
      <c r="ANS432" s="9"/>
      <c r="ANT432" s="9"/>
      <c r="ANU432" s="9"/>
      <c r="ANV432" s="9"/>
      <c r="ANW432" s="9"/>
      <c r="ANX432" s="9"/>
      <c r="ANY432" s="9"/>
      <c r="ANZ432" s="9"/>
      <c r="AOA432" s="9"/>
      <c r="AOB432" s="9"/>
      <c r="AOC432" s="9"/>
      <c r="AOD432" s="9"/>
      <c r="AOE432" s="9"/>
      <c r="AOF432" s="9"/>
      <c r="AOG432" s="9"/>
      <c r="AOH432" s="9"/>
      <c r="AOI432" s="9"/>
      <c r="AOJ432" s="9"/>
      <c r="AOK432" s="9"/>
      <c r="AOL432" s="9"/>
      <c r="AOM432" s="9"/>
      <c r="AON432" s="9"/>
      <c r="AOO432" s="9"/>
      <c r="AOP432" s="9"/>
      <c r="AOQ432" s="9"/>
      <c r="AOR432" s="9"/>
      <c r="AOS432" s="9"/>
      <c r="AOT432" s="9"/>
      <c r="AOU432" s="9"/>
      <c r="AOV432" s="9"/>
      <c r="AOW432" s="9"/>
      <c r="AOX432" s="9"/>
      <c r="AOY432" s="9"/>
      <c r="AOZ432" s="9"/>
      <c r="APA432" s="9"/>
      <c r="APB432" s="9"/>
      <c r="APC432" s="9"/>
      <c r="APD432" s="9"/>
      <c r="APE432" s="9"/>
      <c r="APF432" s="9"/>
      <c r="APG432" s="9"/>
      <c r="APH432" s="9"/>
      <c r="API432" s="9"/>
      <c r="APJ432" s="9"/>
      <c r="APK432" s="9"/>
      <c r="APL432" s="9"/>
      <c r="APM432" s="9"/>
      <c r="APN432" s="9"/>
      <c r="APO432" s="9"/>
      <c r="APP432" s="9"/>
      <c r="APQ432" s="9"/>
      <c r="APR432" s="9"/>
      <c r="APS432" s="9"/>
      <c r="APT432" s="9"/>
      <c r="APU432" s="9"/>
      <c r="APV432" s="9"/>
      <c r="APW432" s="9"/>
      <c r="APX432" s="9"/>
      <c r="APY432" s="9"/>
      <c r="APZ432" s="9"/>
      <c r="AQA432" s="9"/>
      <c r="AQB432" s="9"/>
      <c r="AQC432" s="9"/>
      <c r="AQD432" s="9"/>
      <c r="AQE432" s="9"/>
      <c r="AQF432" s="9"/>
      <c r="AQG432" s="9"/>
      <c r="AQH432" s="9"/>
      <c r="AQI432" s="9"/>
      <c r="AQJ432" s="9"/>
      <c r="AQK432" s="9"/>
      <c r="AQL432" s="9"/>
      <c r="AQM432" s="9"/>
      <c r="AQN432" s="9"/>
      <c r="AQO432" s="9"/>
      <c r="AQP432" s="9"/>
      <c r="AQQ432" s="9"/>
      <c r="AQR432" s="9"/>
      <c r="AQS432" s="9"/>
      <c r="AQT432" s="9"/>
      <c r="AQU432" s="9"/>
      <c r="AQV432" s="9"/>
      <c r="AQW432" s="9"/>
      <c r="AQX432" s="9"/>
      <c r="AQY432" s="9"/>
      <c r="AQZ432" s="9"/>
      <c r="ARA432" s="9"/>
      <c r="ARB432" s="9"/>
      <c r="ARC432" s="9"/>
      <c r="ARD432" s="9"/>
      <c r="ARE432" s="9"/>
      <c r="ARF432" s="9"/>
      <c r="ARG432" s="9"/>
      <c r="ARH432" s="9"/>
      <c r="ARI432" s="9"/>
      <c r="ARJ432" s="9"/>
      <c r="ARK432" s="9"/>
      <c r="ARL432" s="9"/>
      <c r="ARM432" s="9"/>
      <c r="ARN432" s="9"/>
      <c r="ARO432" s="9"/>
      <c r="ARP432" s="9"/>
      <c r="ARQ432" s="9"/>
      <c r="ARR432" s="9"/>
      <c r="ARS432" s="9"/>
      <c r="ART432" s="9"/>
      <c r="ARU432" s="9"/>
      <c r="ARV432" s="9"/>
      <c r="ARW432" s="9"/>
      <c r="ARX432" s="9"/>
      <c r="ARY432" s="9"/>
      <c r="ARZ432" s="9"/>
      <c r="ASA432" s="9"/>
      <c r="ASB432" s="9"/>
      <c r="ASC432" s="9"/>
      <c r="ASD432" s="9"/>
      <c r="ASE432" s="9"/>
      <c r="ASF432" s="9"/>
      <c r="ASG432" s="9"/>
      <c r="ASH432" s="9"/>
      <c r="ASI432" s="9"/>
      <c r="ASJ432" s="9"/>
      <c r="ASK432" s="9"/>
      <c r="ASL432" s="9"/>
      <c r="ASM432" s="9"/>
      <c r="ASN432" s="9"/>
      <c r="ASO432" s="9"/>
      <c r="ASP432" s="9"/>
      <c r="ASQ432" s="9"/>
      <c r="ASR432" s="9"/>
      <c r="ASS432" s="9"/>
      <c r="AST432" s="9"/>
      <c r="ASU432" s="9"/>
      <c r="ASV432" s="9"/>
      <c r="ASW432" s="9"/>
      <c r="ASX432" s="9"/>
      <c r="ASY432" s="9"/>
      <c r="ASZ432" s="9"/>
      <c r="ATA432" s="9"/>
      <c r="ATB432" s="9"/>
      <c r="ATC432" s="9"/>
      <c r="ATD432" s="9"/>
      <c r="ATE432" s="9"/>
      <c r="ATF432" s="9"/>
      <c r="ATG432" s="9"/>
      <c r="ATH432" s="9"/>
      <c r="ATI432" s="9"/>
      <c r="ATJ432" s="9"/>
      <c r="ATK432" s="9"/>
      <c r="ATL432" s="9"/>
      <c r="ATM432" s="9"/>
      <c r="ATN432" s="9"/>
      <c r="ATO432" s="9"/>
      <c r="ATP432" s="9"/>
      <c r="ATQ432" s="9"/>
      <c r="ATR432" s="9"/>
      <c r="ATS432" s="9"/>
      <c r="ATT432" s="9"/>
      <c r="ATU432" s="9"/>
      <c r="ATV432" s="9"/>
      <c r="ATW432" s="9"/>
      <c r="ATX432" s="9"/>
      <c r="ATY432" s="9"/>
      <c r="ATZ432" s="9"/>
      <c r="AUA432" s="9"/>
      <c r="AUB432" s="9"/>
      <c r="AUC432" s="9"/>
      <c r="AUD432" s="9"/>
      <c r="AUE432" s="9"/>
      <c r="AUF432" s="9"/>
      <c r="AUG432" s="9"/>
      <c r="AUH432" s="9"/>
      <c r="AUI432" s="9"/>
      <c r="AUJ432" s="9"/>
      <c r="AUK432" s="9"/>
      <c r="AUL432" s="9"/>
      <c r="AUM432" s="9"/>
      <c r="AUN432" s="9"/>
      <c r="AUO432" s="9"/>
      <c r="AUP432" s="9"/>
      <c r="AUQ432" s="9"/>
      <c r="AUR432" s="9"/>
      <c r="AUS432" s="9"/>
      <c r="AUT432" s="9"/>
      <c r="AUU432" s="9"/>
      <c r="AUV432" s="9"/>
      <c r="AUW432" s="9"/>
      <c r="AUX432" s="9"/>
      <c r="AUY432" s="9"/>
      <c r="AUZ432" s="9"/>
      <c r="AVA432" s="9"/>
      <c r="AVB432" s="9"/>
      <c r="AVC432" s="9"/>
      <c r="AVD432" s="9"/>
      <c r="AVE432" s="9"/>
      <c r="AVF432" s="9"/>
      <c r="AVG432" s="9"/>
      <c r="AVH432" s="9"/>
      <c r="AVI432" s="9"/>
      <c r="AVJ432" s="9"/>
      <c r="AVK432" s="9"/>
      <c r="AVL432" s="9"/>
      <c r="AVM432" s="9"/>
      <c r="AVN432" s="9"/>
      <c r="AVO432" s="9"/>
      <c r="AVP432" s="9"/>
      <c r="AVQ432" s="9"/>
      <c r="AVR432" s="9"/>
      <c r="AVS432" s="9"/>
      <c r="AVT432" s="9"/>
      <c r="AVU432" s="9"/>
      <c r="AVV432" s="9"/>
      <c r="AVW432" s="9"/>
      <c r="AVX432" s="9"/>
      <c r="AVY432" s="9"/>
      <c r="AVZ432" s="9"/>
      <c r="AWA432" s="9"/>
      <c r="AWB432" s="9"/>
      <c r="AWC432" s="9"/>
      <c r="AWD432" s="9"/>
      <c r="AWE432" s="9"/>
      <c r="AWF432" s="9"/>
      <c r="AWG432" s="9"/>
      <c r="AWH432" s="9"/>
      <c r="AWI432" s="9"/>
      <c r="AWJ432" s="9"/>
      <c r="AWK432" s="9"/>
      <c r="AWL432" s="9"/>
      <c r="AWM432" s="9"/>
      <c r="AWN432" s="9"/>
      <c r="AWO432" s="9"/>
      <c r="AWP432" s="9"/>
      <c r="AWQ432" s="9"/>
      <c r="AWR432" s="9"/>
      <c r="AWS432" s="9"/>
      <c r="AWT432" s="9"/>
      <c r="AWU432" s="9"/>
      <c r="AWV432" s="9"/>
      <c r="AWW432" s="9"/>
      <c r="AWX432" s="9"/>
      <c r="AWY432" s="9"/>
      <c r="AWZ432" s="9"/>
      <c r="AXA432" s="9"/>
      <c r="AXB432" s="9"/>
      <c r="AXC432" s="9"/>
      <c r="AXD432" s="9"/>
      <c r="AXE432" s="9"/>
      <c r="AXF432" s="9"/>
      <c r="AXG432" s="9"/>
      <c r="AXH432" s="9"/>
      <c r="AXI432" s="9"/>
      <c r="AXJ432" s="9"/>
      <c r="AXK432" s="9"/>
      <c r="AXL432" s="9"/>
      <c r="AXM432" s="9"/>
      <c r="AXN432" s="9"/>
      <c r="AXO432" s="9"/>
      <c r="AXP432" s="9"/>
      <c r="AXQ432" s="9"/>
      <c r="AXR432" s="9"/>
      <c r="AXS432" s="9"/>
      <c r="AXT432" s="9"/>
      <c r="AXU432" s="9"/>
      <c r="AXV432" s="9"/>
      <c r="AXW432" s="9"/>
      <c r="AXX432" s="9"/>
      <c r="AXY432" s="9"/>
      <c r="AXZ432" s="9"/>
      <c r="AYA432" s="9"/>
      <c r="AYB432" s="9"/>
      <c r="AYC432" s="9"/>
      <c r="AYD432" s="9"/>
      <c r="AYE432" s="9"/>
      <c r="AYF432" s="9"/>
      <c r="AYG432" s="9"/>
      <c r="AYH432" s="9"/>
      <c r="AYI432" s="9"/>
      <c r="AYJ432" s="9"/>
      <c r="AYK432" s="9"/>
      <c r="AYL432" s="9"/>
      <c r="AYM432" s="9"/>
      <c r="AYN432" s="9"/>
      <c r="AYO432" s="9"/>
      <c r="AYP432" s="9"/>
      <c r="AYQ432" s="9"/>
      <c r="AYR432" s="9"/>
      <c r="AYS432" s="9"/>
      <c r="AYT432" s="9"/>
      <c r="AYU432" s="9"/>
      <c r="AYV432" s="9"/>
      <c r="AYW432" s="9"/>
      <c r="AYX432" s="9"/>
      <c r="AYY432" s="9"/>
      <c r="AYZ432" s="9"/>
      <c r="AZA432" s="9"/>
      <c r="AZB432" s="9"/>
      <c r="AZC432" s="9"/>
      <c r="AZD432" s="9"/>
      <c r="AZE432" s="9"/>
      <c r="AZF432" s="9"/>
      <c r="AZG432" s="9"/>
      <c r="AZH432" s="9"/>
      <c r="AZI432" s="9"/>
      <c r="AZJ432" s="9"/>
      <c r="AZK432" s="9"/>
      <c r="AZL432" s="9"/>
      <c r="AZM432" s="9"/>
      <c r="AZN432" s="9"/>
      <c r="AZO432" s="9"/>
      <c r="AZP432" s="9"/>
      <c r="AZQ432" s="9"/>
      <c r="AZR432" s="9"/>
      <c r="AZS432" s="9"/>
      <c r="AZT432" s="9"/>
      <c r="AZU432" s="9"/>
      <c r="AZV432" s="9"/>
      <c r="AZW432" s="9"/>
      <c r="AZX432" s="9"/>
      <c r="AZY432" s="9"/>
      <c r="AZZ432" s="9"/>
      <c r="BAA432" s="9"/>
      <c r="BAB432" s="9"/>
      <c r="BAC432" s="9"/>
      <c r="BAD432" s="9"/>
      <c r="BAE432" s="9"/>
      <c r="BAF432" s="9"/>
      <c r="BAG432" s="9"/>
      <c r="BAH432" s="9"/>
      <c r="BAI432" s="9"/>
      <c r="BAJ432" s="9"/>
      <c r="BAK432" s="9"/>
      <c r="BAL432" s="9"/>
      <c r="BAM432" s="9"/>
      <c r="BAN432" s="9"/>
      <c r="BAO432" s="9"/>
      <c r="BAP432" s="9"/>
      <c r="BAQ432" s="9"/>
      <c r="BAR432" s="9"/>
      <c r="BAS432" s="9"/>
      <c r="BAT432" s="9"/>
      <c r="BAU432" s="9"/>
      <c r="BAV432" s="9"/>
      <c r="BAW432" s="9"/>
      <c r="BAX432" s="9"/>
      <c r="BAY432" s="9"/>
      <c r="BAZ432" s="9"/>
      <c r="BBA432" s="9"/>
      <c r="BBB432" s="9"/>
      <c r="BBC432" s="9"/>
      <c r="BBD432" s="9"/>
      <c r="BBE432" s="9"/>
      <c r="BBF432" s="9"/>
      <c r="BBG432" s="9"/>
      <c r="BBH432" s="9"/>
      <c r="BBI432" s="9"/>
      <c r="BBJ432" s="9"/>
      <c r="BBK432" s="9"/>
      <c r="BBL432" s="9"/>
      <c r="BBM432" s="9"/>
      <c r="BBN432" s="9"/>
      <c r="BBO432" s="9"/>
      <c r="BBP432" s="9"/>
      <c r="BBQ432" s="9"/>
      <c r="BBR432" s="9"/>
      <c r="BBS432" s="9"/>
      <c r="BBT432" s="9"/>
      <c r="BBU432" s="9"/>
      <c r="BBV432" s="9"/>
      <c r="BBW432" s="9"/>
      <c r="BBX432" s="9"/>
      <c r="BBY432" s="9"/>
      <c r="BBZ432" s="9"/>
      <c r="BCA432" s="9"/>
      <c r="BCB432" s="9"/>
      <c r="BCC432" s="9"/>
      <c r="BCD432" s="9"/>
      <c r="BCE432" s="9"/>
      <c r="BCF432" s="9"/>
      <c r="BCG432" s="9"/>
      <c r="BCH432" s="9"/>
      <c r="BCI432" s="9"/>
      <c r="BCJ432" s="9"/>
      <c r="BCK432" s="9"/>
      <c r="BCL432" s="9"/>
      <c r="BCM432" s="9"/>
      <c r="BCN432" s="9"/>
      <c r="BCO432" s="9"/>
      <c r="BCP432" s="9"/>
      <c r="BCQ432" s="9"/>
      <c r="BCR432" s="9"/>
      <c r="BCS432" s="9"/>
      <c r="BCT432" s="9"/>
      <c r="BCU432" s="9"/>
      <c r="BCV432" s="9"/>
      <c r="BCW432" s="9"/>
      <c r="BCX432" s="9"/>
      <c r="BCY432" s="9"/>
      <c r="BCZ432" s="9"/>
      <c r="BDA432" s="9"/>
      <c r="BDB432" s="9"/>
      <c r="BDC432" s="9"/>
      <c r="BDD432" s="9"/>
      <c r="BDE432" s="9"/>
      <c r="BDF432" s="9"/>
      <c r="BDG432" s="9"/>
      <c r="BDH432" s="9"/>
      <c r="BDI432" s="9"/>
      <c r="BDJ432" s="9"/>
      <c r="BDK432" s="9"/>
      <c r="BDL432" s="9"/>
      <c r="BDM432" s="9"/>
      <c r="BDN432" s="9"/>
      <c r="BDO432" s="9"/>
      <c r="BDP432" s="9"/>
      <c r="BDQ432" s="9"/>
      <c r="BDR432" s="9"/>
      <c r="BDS432" s="9"/>
      <c r="BDT432" s="9"/>
      <c r="BDU432" s="9"/>
      <c r="BDV432" s="9"/>
      <c r="BDW432" s="9"/>
      <c r="BDX432" s="9"/>
      <c r="BDY432" s="9"/>
      <c r="BDZ432" s="9"/>
      <c r="BEA432" s="9"/>
      <c r="BEB432" s="9"/>
      <c r="BEC432" s="9"/>
      <c r="BED432" s="9"/>
      <c r="BEE432" s="9"/>
      <c r="BEF432" s="9"/>
      <c r="BEG432" s="9"/>
      <c r="BEH432" s="9"/>
      <c r="BEI432" s="9"/>
      <c r="BEJ432" s="9"/>
      <c r="BEK432" s="9"/>
      <c r="BEL432" s="9"/>
      <c r="BEM432" s="9"/>
      <c r="BEN432" s="9"/>
      <c r="BEO432" s="9"/>
      <c r="BEP432" s="9"/>
      <c r="BEQ432" s="9"/>
      <c r="BER432" s="9"/>
      <c r="BES432" s="9"/>
      <c r="BET432" s="9"/>
      <c r="BEU432" s="9"/>
      <c r="BEV432" s="9"/>
      <c r="BEW432" s="9"/>
      <c r="BEX432" s="9"/>
      <c r="BEY432" s="9"/>
      <c r="BEZ432" s="9"/>
      <c r="BFA432" s="9"/>
      <c r="BFB432" s="9"/>
      <c r="BFC432" s="9"/>
      <c r="BFD432" s="9"/>
      <c r="BFE432" s="9"/>
      <c r="BFF432" s="9"/>
      <c r="BFG432" s="9"/>
      <c r="BFH432" s="9"/>
      <c r="BFI432" s="9"/>
      <c r="BFJ432" s="9"/>
      <c r="BFK432" s="9"/>
      <c r="BFL432" s="9"/>
      <c r="BFM432" s="9"/>
      <c r="BFN432" s="9"/>
      <c r="BFO432" s="9"/>
      <c r="BFP432" s="9"/>
      <c r="BFQ432" s="9"/>
      <c r="BFR432" s="9"/>
      <c r="BFS432" s="9"/>
      <c r="BFT432" s="9"/>
      <c r="BFU432" s="9"/>
      <c r="BFV432" s="9"/>
      <c r="BFW432" s="9"/>
      <c r="BFX432" s="9"/>
      <c r="BFY432" s="9"/>
      <c r="BFZ432" s="9"/>
      <c r="BGA432" s="9"/>
      <c r="BGB432" s="9"/>
      <c r="BGC432" s="9"/>
      <c r="BGD432" s="9"/>
      <c r="BGE432" s="9"/>
      <c r="BGF432" s="9"/>
      <c r="BGG432" s="9"/>
      <c r="BGH432" s="9"/>
      <c r="BGI432" s="9"/>
      <c r="BGJ432" s="9"/>
      <c r="BGK432" s="9"/>
      <c r="BGL432" s="9"/>
      <c r="BGM432" s="9"/>
      <c r="BGN432" s="9"/>
      <c r="BGO432" s="9"/>
      <c r="BGP432" s="9"/>
      <c r="BGQ432" s="9"/>
      <c r="BGR432" s="9"/>
      <c r="BGS432" s="9"/>
      <c r="BGT432" s="9"/>
      <c r="BGU432" s="9"/>
      <c r="BGV432" s="9"/>
      <c r="BGW432" s="9"/>
      <c r="BGX432" s="9"/>
      <c r="BGY432" s="9"/>
      <c r="BGZ432" s="9"/>
      <c r="BHA432" s="9"/>
      <c r="BHB432" s="9"/>
      <c r="BHC432" s="9"/>
      <c r="BHD432" s="9"/>
      <c r="BHE432" s="9"/>
      <c r="BHF432" s="9"/>
      <c r="BHG432" s="9"/>
      <c r="BHH432" s="9"/>
      <c r="BHI432" s="9"/>
      <c r="BHJ432" s="9"/>
      <c r="BHK432" s="9"/>
      <c r="BHL432" s="9"/>
      <c r="BHM432" s="9"/>
      <c r="BHN432" s="9"/>
      <c r="BHO432" s="9"/>
      <c r="BHP432" s="9"/>
      <c r="BHQ432" s="9"/>
      <c r="BHR432" s="9"/>
      <c r="BHS432" s="9"/>
      <c r="BHT432" s="9"/>
      <c r="BHU432" s="9"/>
      <c r="BHV432" s="9"/>
      <c r="BHW432" s="9"/>
      <c r="BHX432" s="9"/>
      <c r="BHY432" s="9"/>
      <c r="BHZ432" s="9"/>
      <c r="BIA432" s="9"/>
      <c r="BIB432" s="9"/>
      <c r="BIC432" s="9"/>
      <c r="BID432" s="9"/>
      <c r="BIE432" s="9"/>
      <c r="BIF432" s="9"/>
      <c r="BIG432" s="9"/>
      <c r="BIH432" s="9"/>
      <c r="BII432" s="9"/>
      <c r="BIJ432" s="9"/>
      <c r="BIK432" s="9"/>
      <c r="BIL432" s="9"/>
      <c r="BIM432" s="9"/>
      <c r="BIN432" s="9"/>
      <c r="BIO432" s="9"/>
      <c r="BIP432" s="9"/>
      <c r="BIQ432" s="9"/>
      <c r="BIR432" s="9"/>
      <c r="BIS432" s="9"/>
      <c r="BIT432" s="9"/>
      <c r="BIU432" s="9"/>
      <c r="BIV432" s="9"/>
      <c r="BIW432" s="9"/>
      <c r="BIX432" s="9"/>
      <c r="BIY432" s="9"/>
      <c r="BIZ432" s="9"/>
      <c r="BJA432" s="9"/>
      <c r="BJB432" s="9"/>
      <c r="BJC432" s="9"/>
      <c r="BJD432" s="9"/>
      <c r="BJE432" s="9"/>
      <c r="BJF432" s="9"/>
      <c r="BJG432" s="9"/>
      <c r="BJH432" s="9"/>
      <c r="BJI432" s="9"/>
      <c r="BJJ432" s="9"/>
      <c r="BJK432" s="9"/>
      <c r="BJL432" s="9"/>
      <c r="BJM432" s="9"/>
      <c r="BJN432" s="9"/>
      <c r="BJO432" s="9"/>
      <c r="BJP432" s="9"/>
      <c r="BJQ432" s="9"/>
      <c r="BJR432" s="9"/>
      <c r="BJS432" s="9"/>
      <c r="BJT432" s="9"/>
      <c r="BJU432" s="9"/>
      <c r="BJV432" s="9"/>
      <c r="BJW432" s="9"/>
      <c r="BJX432" s="9"/>
      <c r="BJY432" s="9"/>
      <c r="BJZ432" s="9"/>
      <c r="BKA432" s="9"/>
      <c r="BKB432" s="9"/>
      <c r="BKC432" s="9"/>
      <c r="BKD432" s="9"/>
      <c r="BKE432" s="9"/>
      <c r="BKF432" s="9"/>
      <c r="BKG432" s="9"/>
      <c r="BKH432" s="9"/>
      <c r="BKI432" s="9"/>
      <c r="BKJ432" s="9"/>
      <c r="BKK432" s="9"/>
      <c r="BKL432" s="9"/>
      <c r="BKM432" s="9"/>
      <c r="BKN432" s="9"/>
      <c r="BKO432" s="9"/>
      <c r="BKP432" s="9"/>
      <c r="BKQ432" s="9"/>
      <c r="BKR432" s="9"/>
      <c r="BKS432" s="9"/>
      <c r="BKT432" s="9"/>
      <c r="BKU432" s="9"/>
      <c r="BKV432" s="9"/>
      <c r="BKW432" s="9"/>
      <c r="BKX432" s="9"/>
      <c r="BKY432" s="9"/>
      <c r="BKZ432" s="9"/>
      <c r="BLA432" s="9"/>
      <c r="BLB432" s="9"/>
      <c r="BLC432" s="9"/>
      <c r="BLD432" s="9"/>
      <c r="BLE432" s="9"/>
      <c r="BLF432" s="9"/>
      <c r="BLG432" s="9"/>
      <c r="BLH432" s="9"/>
      <c r="BLI432" s="9"/>
      <c r="BLJ432" s="9"/>
      <c r="BLK432" s="9"/>
      <c r="BLL432" s="9"/>
      <c r="BLM432" s="9"/>
      <c r="BLN432" s="9"/>
      <c r="BLO432" s="9"/>
      <c r="BLP432" s="9"/>
      <c r="BLQ432" s="9"/>
      <c r="BLR432" s="9"/>
      <c r="BLS432" s="9"/>
      <c r="BLT432" s="9"/>
      <c r="BLU432" s="9"/>
      <c r="BLV432" s="9"/>
      <c r="BLW432" s="9"/>
      <c r="BLX432" s="9"/>
      <c r="BLY432" s="9"/>
      <c r="BLZ432" s="9"/>
      <c r="BMA432" s="9"/>
      <c r="BMB432" s="9"/>
      <c r="BMC432" s="9"/>
      <c r="BMD432" s="9"/>
      <c r="BME432" s="9"/>
      <c r="BMF432" s="9"/>
      <c r="BMG432" s="9"/>
      <c r="BMH432" s="9"/>
      <c r="BMI432" s="9"/>
      <c r="BMJ432" s="9"/>
      <c r="BMK432" s="9"/>
      <c r="BML432" s="9"/>
      <c r="BMM432" s="9"/>
      <c r="BMN432" s="9"/>
      <c r="BMO432" s="9"/>
      <c r="BMP432" s="9"/>
      <c r="BMQ432" s="9"/>
      <c r="BMR432" s="9"/>
      <c r="BMS432" s="9"/>
      <c r="BMT432" s="9"/>
      <c r="BMU432" s="9"/>
      <c r="BMV432" s="9"/>
      <c r="BMW432" s="9"/>
      <c r="BMX432" s="9"/>
      <c r="BMY432" s="9"/>
      <c r="BMZ432" s="9"/>
      <c r="BNA432" s="9"/>
      <c r="BNB432" s="9"/>
      <c r="BNC432" s="9"/>
      <c r="BND432" s="9"/>
      <c r="BNE432" s="9"/>
      <c r="BNF432" s="9"/>
      <c r="BNG432" s="9"/>
      <c r="BNH432" s="9"/>
      <c r="BNI432" s="9"/>
      <c r="BNJ432" s="9"/>
      <c r="BNK432" s="9"/>
      <c r="BNL432" s="9"/>
      <c r="BNM432" s="9"/>
      <c r="BNN432" s="9"/>
      <c r="BNO432" s="9"/>
      <c r="BNP432" s="9"/>
      <c r="BNQ432" s="9"/>
      <c r="BNR432" s="9"/>
      <c r="BNS432" s="9"/>
      <c r="BNT432" s="9"/>
      <c r="BNU432" s="9"/>
      <c r="BNV432" s="9"/>
      <c r="BNW432" s="9"/>
      <c r="BNX432" s="9"/>
      <c r="BNY432" s="9"/>
      <c r="BNZ432" s="9"/>
      <c r="BOA432" s="9"/>
      <c r="BOB432" s="9"/>
      <c r="BOC432" s="9"/>
      <c r="BOD432" s="9"/>
      <c r="BOE432" s="9"/>
      <c r="BOF432" s="9"/>
      <c r="BOG432" s="9"/>
      <c r="BOH432" s="9"/>
      <c r="BOI432" s="9"/>
      <c r="BOJ432" s="9"/>
      <c r="BOK432" s="9"/>
      <c r="BOL432" s="9"/>
      <c r="BOM432" s="9"/>
      <c r="BON432" s="9"/>
      <c r="BOO432" s="9"/>
      <c r="BOP432" s="9"/>
      <c r="BOQ432" s="9"/>
      <c r="BOR432" s="9"/>
      <c r="BOS432" s="9"/>
      <c r="BOT432" s="9"/>
      <c r="BOU432" s="9"/>
      <c r="BOV432" s="9"/>
      <c r="BOW432" s="9"/>
      <c r="BOX432" s="9"/>
      <c r="BOY432" s="9"/>
      <c r="BOZ432" s="9"/>
      <c r="BPA432" s="9"/>
      <c r="BPB432" s="9"/>
      <c r="BPC432" s="9"/>
      <c r="BPD432" s="9"/>
      <c r="BPE432" s="9"/>
      <c r="BPF432" s="9"/>
      <c r="BPG432" s="9"/>
      <c r="BPH432" s="9"/>
      <c r="BPI432" s="9"/>
      <c r="BPJ432" s="9"/>
      <c r="BPK432" s="9"/>
      <c r="BPL432" s="9"/>
      <c r="BPM432" s="9"/>
      <c r="BPN432" s="9"/>
      <c r="BPO432" s="9"/>
      <c r="BPP432" s="9"/>
      <c r="BPQ432" s="9"/>
      <c r="BPR432" s="9"/>
      <c r="BPS432" s="9"/>
      <c r="BPT432" s="9"/>
      <c r="BPU432" s="9"/>
      <c r="BPV432" s="9"/>
      <c r="BPW432" s="9"/>
      <c r="BPX432" s="9"/>
      <c r="BPY432" s="9"/>
      <c r="BPZ432" s="9"/>
      <c r="BQA432" s="9"/>
      <c r="BQB432" s="9"/>
      <c r="BQC432" s="9"/>
      <c r="BQD432" s="9"/>
      <c r="BQE432" s="9"/>
      <c r="BQF432" s="9"/>
      <c r="BQG432" s="9"/>
      <c r="BQH432" s="9"/>
      <c r="BQI432" s="9"/>
      <c r="BQJ432" s="9"/>
      <c r="BQK432" s="9"/>
      <c r="BQL432" s="9"/>
      <c r="BQM432" s="9"/>
      <c r="BQN432" s="9"/>
      <c r="BQO432" s="9"/>
      <c r="BQP432" s="9"/>
      <c r="BQQ432" s="9"/>
      <c r="BQR432" s="9"/>
      <c r="BQS432" s="9"/>
      <c r="BQT432" s="9"/>
      <c r="BQU432" s="9"/>
      <c r="BQV432" s="9"/>
      <c r="BQW432" s="9"/>
      <c r="BQX432" s="9"/>
      <c r="BQY432" s="9"/>
      <c r="BQZ432" s="9"/>
      <c r="BRA432" s="9"/>
      <c r="BRB432" s="9"/>
      <c r="BRC432" s="9"/>
      <c r="BRD432" s="9"/>
      <c r="BRE432" s="9"/>
      <c r="BRF432" s="9"/>
      <c r="BRG432" s="9"/>
      <c r="BRH432" s="9"/>
      <c r="BRI432" s="9"/>
      <c r="BRJ432" s="9"/>
      <c r="BRK432" s="9"/>
      <c r="BRL432" s="9"/>
      <c r="BRM432" s="9"/>
      <c r="BRN432" s="9"/>
      <c r="BRO432" s="9"/>
      <c r="BRP432" s="9"/>
      <c r="BRQ432" s="9"/>
      <c r="BRR432" s="9"/>
      <c r="BRS432" s="9"/>
      <c r="BRT432" s="9"/>
      <c r="BRU432" s="9"/>
      <c r="BRV432" s="9"/>
      <c r="BRW432" s="9"/>
      <c r="BRX432" s="9"/>
      <c r="BRY432" s="9"/>
      <c r="BRZ432" s="9"/>
      <c r="BSA432" s="9"/>
      <c r="BSB432" s="9"/>
      <c r="BSC432" s="9"/>
      <c r="BSD432" s="9"/>
      <c r="BSE432" s="9"/>
      <c r="BSF432" s="9"/>
      <c r="BSG432" s="9"/>
      <c r="BSH432" s="9"/>
      <c r="BSI432" s="9"/>
      <c r="BSJ432" s="9"/>
      <c r="BSK432" s="9"/>
      <c r="BSL432" s="9"/>
      <c r="BSM432" s="9"/>
      <c r="BSN432" s="9"/>
      <c r="BSO432" s="9"/>
      <c r="BSP432" s="9"/>
      <c r="BSQ432" s="9"/>
      <c r="BSR432" s="9"/>
      <c r="BSS432" s="9"/>
      <c r="BST432" s="9"/>
      <c r="BSU432" s="9"/>
      <c r="BSV432" s="9"/>
      <c r="BSW432" s="9"/>
      <c r="BSX432" s="9"/>
      <c r="BSY432" s="9"/>
      <c r="BSZ432" s="9"/>
      <c r="BTA432" s="9"/>
      <c r="BTB432" s="9"/>
      <c r="BTC432" s="9"/>
      <c r="BTD432" s="9"/>
      <c r="BTE432" s="9"/>
      <c r="BTF432" s="9"/>
      <c r="BTG432" s="9"/>
      <c r="BTH432" s="9"/>
      <c r="BTI432" s="9"/>
      <c r="BTJ432" s="9"/>
      <c r="BTK432" s="9"/>
      <c r="BTL432" s="9"/>
      <c r="BTM432" s="9"/>
      <c r="BTN432" s="9"/>
      <c r="BTO432" s="9"/>
      <c r="BTP432" s="9"/>
      <c r="BTQ432" s="9"/>
      <c r="BTR432" s="9"/>
      <c r="BTS432" s="9"/>
      <c r="BTT432" s="9"/>
      <c r="BTU432" s="9"/>
      <c r="BTV432" s="9"/>
      <c r="BTW432" s="9"/>
      <c r="BTX432" s="9"/>
      <c r="BTY432" s="9"/>
      <c r="BTZ432" s="9"/>
      <c r="BUA432" s="9"/>
      <c r="BUB432" s="9"/>
      <c r="BUC432" s="9"/>
      <c r="BUD432" s="9"/>
      <c r="BUE432" s="9"/>
      <c r="BUF432" s="9"/>
      <c r="BUG432" s="9"/>
      <c r="BUH432" s="9"/>
      <c r="BUI432" s="9"/>
      <c r="BUJ432" s="9"/>
      <c r="BUK432" s="9"/>
      <c r="BUL432" s="9"/>
      <c r="BUM432" s="9"/>
      <c r="BUN432" s="9"/>
      <c r="BUO432" s="9"/>
      <c r="BUP432" s="9"/>
      <c r="BUQ432" s="9"/>
      <c r="BUR432" s="9"/>
      <c r="BUS432" s="9"/>
      <c r="BUT432" s="9"/>
      <c r="BUU432" s="9"/>
      <c r="BUV432" s="9"/>
      <c r="BUW432" s="9"/>
      <c r="BUX432" s="9"/>
      <c r="BUY432" s="9"/>
      <c r="BUZ432" s="9"/>
      <c r="BVA432" s="9"/>
      <c r="BVB432" s="9"/>
      <c r="BVC432" s="9"/>
      <c r="BVD432" s="9"/>
      <c r="BVE432" s="9"/>
      <c r="BVF432" s="9"/>
      <c r="BVG432" s="9"/>
      <c r="BVH432" s="9"/>
      <c r="BVI432" s="9"/>
      <c r="BVJ432" s="9"/>
      <c r="BVK432" s="9"/>
      <c r="BVL432" s="9"/>
      <c r="BVM432" s="9"/>
      <c r="BVN432" s="9"/>
      <c r="BVO432" s="9"/>
      <c r="BVP432" s="9"/>
      <c r="BVQ432" s="9"/>
      <c r="BVR432" s="9"/>
      <c r="BVS432" s="9"/>
      <c r="BVT432" s="9"/>
      <c r="BVU432" s="9"/>
      <c r="BVV432" s="9"/>
      <c r="BVW432" s="9"/>
      <c r="BVX432" s="9"/>
      <c r="BVY432" s="9"/>
      <c r="BVZ432" s="9"/>
      <c r="BWA432" s="9"/>
      <c r="BWB432" s="9"/>
      <c r="BWC432" s="9"/>
      <c r="BWD432" s="9"/>
      <c r="BWE432" s="9"/>
      <c r="BWF432" s="9"/>
      <c r="BWG432" s="9"/>
      <c r="BWH432" s="9"/>
      <c r="BWI432" s="9"/>
      <c r="BWJ432" s="9"/>
      <c r="BWK432" s="9"/>
      <c r="BWL432" s="9"/>
      <c r="BWM432" s="9"/>
      <c r="BWN432" s="9"/>
      <c r="BWO432" s="9"/>
      <c r="BWP432" s="9"/>
      <c r="BWQ432" s="9"/>
      <c r="BWR432" s="9"/>
      <c r="BWS432" s="9"/>
      <c r="BWT432" s="9"/>
      <c r="BWU432" s="9"/>
      <c r="BWV432" s="9"/>
      <c r="BWW432" s="9"/>
      <c r="BWX432" s="9"/>
      <c r="BWY432" s="9"/>
      <c r="BWZ432" s="9"/>
      <c r="BXA432" s="9"/>
      <c r="BXB432" s="9"/>
      <c r="BXC432" s="9"/>
      <c r="BXD432" s="9"/>
      <c r="BXE432" s="9"/>
      <c r="BXF432" s="9"/>
      <c r="BXG432" s="9"/>
      <c r="BXH432" s="9"/>
      <c r="BXI432" s="9"/>
      <c r="BXJ432" s="9"/>
      <c r="BXK432" s="9"/>
      <c r="BXL432" s="9"/>
      <c r="BXM432" s="9"/>
      <c r="BXN432" s="9"/>
      <c r="BXO432" s="9"/>
      <c r="BXP432" s="9"/>
      <c r="BXQ432" s="9"/>
      <c r="BXR432" s="9"/>
      <c r="BXS432" s="9"/>
      <c r="BXT432" s="9"/>
      <c r="BXU432" s="9"/>
      <c r="BXV432" s="9"/>
      <c r="BXW432" s="9"/>
      <c r="BXX432" s="9"/>
      <c r="BXY432" s="9"/>
      <c r="BXZ432" s="9"/>
      <c r="BYA432" s="9"/>
      <c r="BYB432" s="9"/>
      <c r="BYC432" s="9"/>
      <c r="BYD432" s="9"/>
      <c r="BYE432" s="9"/>
      <c r="BYF432" s="9"/>
      <c r="BYG432" s="9"/>
      <c r="BYH432" s="9"/>
      <c r="BYI432" s="9"/>
      <c r="BYJ432" s="9"/>
      <c r="BYK432" s="9"/>
      <c r="BYL432" s="9"/>
      <c r="BYM432" s="9"/>
      <c r="BYN432" s="9"/>
      <c r="BYO432" s="9"/>
      <c r="BYP432" s="9"/>
      <c r="BYQ432" s="9"/>
      <c r="BYR432" s="9"/>
      <c r="BYS432" s="9"/>
      <c r="BYT432" s="9"/>
      <c r="BYU432" s="9"/>
      <c r="BYV432" s="9"/>
      <c r="BYW432" s="9"/>
      <c r="BYX432" s="9"/>
      <c r="BYY432" s="9"/>
      <c r="BYZ432" s="9"/>
      <c r="BZA432" s="9"/>
      <c r="BZB432" s="9"/>
      <c r="BZC432" s="9"/>
      <c r="BZD432" s="9"/>
      <c r="BZE432" s="9"/>
      <c r="BZF432" s="9"/>
      <c r="BZG432" s="9"/>
      <c r="BZH432" s="9"/>
      <c r="BZI432" s="9"/>
      <c r="BZJ432" s="9"/>
      <c r="BZK432" s="9"/>
      <c r="BZL432" s="9"/>
      <c r="BZM432" s="9"/>
      <c r="BZN432" s="9"/>
      <c r="BZO432" s="9"/>
      <c r="BZP432" s="9"/>
      <c r="BZQ432" s="9"/>
      <c r="BZR432" s="9"/>
      <c r="BZS432" s="9"/>
      <c r="BZT432" s="9"/>
      <c r="BZU432" s="9"/>
      <c r="BZV432" s="9"/>
      <c r="BZW432" s="9"/>
      <c r="BZX432" s="9"/>
      <c r="BZY432" s="9"/>
      <c r="BZZ432" s="9"/>
      <c r="CAA432" s="9"/>
      <c r="CAB432" s="9"/>
      <c r="CAC432" s="9"/>
      <c r="CAD432" s="9"/>
      <c r="CAE432" s="9"/>
      <c r="CAF432" s="9"/>
      <c r="CAG432" s="9"/>
      <c r="CAH432" s="9"/>
      <c r="CAI432" s="9"/>
      <c r="CAJ432" s="9"/>
      <c r="CAK432" s="9"/>
      <c r="CAL432" s="9"/>
      <c r="CAM432" s="9"/>
      <c r="CAN432" s="9"/>
      <c r="CAO432" s="9"/>
      <c r="CAP432" s="9"/>
      <c r="CAQ432" s="9"/>
      <c r="CAR432" s="9"/>
      <c r="CAS432" s="9"/>
      <c r="CAT432" s="9"/>
      <c r="CAU432" s="9"/>
      <c r="CAV432" s="9"/>
      <c r="CAW432" s="9"/>
      <c r="CAX432" s="9"/>
      <c r="CAY432" s="9"/>
      <c r="CAZ432" s="9"/>
      <c r="CBA432" s="9"/>
      <c r="CBB432" s="9"/>
      <c r="CBC432" s="9"/>
      <c r="CBD432" s="9"/>
      <c r="CBE432" s="9"/>
      <c r="CBF432" s="9"/>
      <c r="CBG432" s="9"/>
      <c r="CBH432" s="9"/>
      <c r="CBI432" s="9"/>
      <c r="CBJ432" s="9"/>
      <c r="CBK432" s="9"/>
      <c r="CBL432" s="9"/>
      <c r="CBM432" s="9"/>
      <c r="CBN432" s="9"/>
      <c r="CBO432" s="9"/>
      <c r="CBP432" s="9"/>
      <c r="CBQ432" s="9"/>
      <c r="CBR432" s="9"/>
      <c r="CBS432" s="9"/>
      <c r="CBT432" s="9"/>
      <c r="CBU432" s="9"/>
      <c r="CBV432" s="9"/>
      <c r="CBW432" s="9"/>
      <c r="CBX432" s="9"/>
      <c r="CBY432" s="9"/>
      <c r="CBZ432" s="9"/>
      <c r="CCA432" s="9"/>
      <c r="CCB432" s="9"/>
      <c r="CCC432" s="9"/>
      <c r="CCD432" s="9"/>
      <c r="CCE432" s="9"/>
      <c r="CCF432" s="9"/>
      <c r="CCG432" s="9"/>
      <c r="CCH432" s="9"/>
      <c r="CCI432" s="9"/>
      <c r="CCJ432" s="9"/>
      <c r="CCK432" s="9"/>
      <c r="CCL432" s="9"/>
      <c r="CCM432" s="9"/>
      <c r="CCN432" s="9"/>
      <c r="CCO432" s="9"/>
      <c r="CCP432" s="9"/>
      <c r="CCQ432" s="9"/>
      <c r="CCR432" s="9"/>
      <c r="CCS432" s="9"/>
      <c r="CCT432" s="9"/>
      <c r="CCU432" s="9"/>
      <c r="CCV432" s="9"/>
      <c r="CCW432" s="9"/>
      <c r="CCX432" s="9"/>
      <c r="CCY432" s="9"/>
      <c r="CCZ432" s="9"/>
      <c r="CDA432" s="9"/>
      <c r="CDB432" s="9"/>
      <c r="CDC432" s="9"/>
      <c r="CDD432" s="9"/>
      <c r="CDE432" s="9"/>
      <c r="CDF432" s="9"/>
      <c r="CDG432" s="9"/>
      <c r="CDH432" s="9"/>
      <c r="CDI432" s="9"/>
      <c r="CDJ432" s="9"/>
      <c r="CDK432" s="9"/>
      <c r="CDL432" s="9"/>
      <c r="CDM432" s="9"/>
      <c r="CDN432" s="9"/>
      <c r="CDO432" s="9"/>
      <c r="CDP432" s="9"/>
      <c r="CDQ432" s="9"/>
      <c r="CDR432" s="9"/>
      <c r="CDS432" s="9"/>
      <c r="CDT432" s="9"/>
      <c r="CDU432" s="9"/>
      <c r="CDV432" s="9"/>
      <c r="CDW432" s="9"/>
      <c r="CDX432" s="9"/>
      <c r="CDY432" s="9"/>
      <c r="CDZ432" s="9"/>
      <c r="CEA432" s="9"/>
      <c r="CEB432" s="9"/>
      <c r="CEC432" s="9"/>
      <c r="CED432" s="9"/>
      <c r="CEE432" s="9"/>
      <c r="CEF432" s="9"/>
      <c r="CEG432" s="9"/>
      <c r="CEH432" s="9"/>
      <c r="CEI432" s="9"/>
      <c r="CEJ432" s="9"/>
      <c r="CEK432" s="9"/>
      <c r="CEL432" s="9"/>
      <c r="CEM432" s="9"/>
      <c r="CEN432" s="9"/>
      <c r="CEO432" s="9"/>
      <c r="CEP432" s="9"/>
      <c r="CEQ432" s="9"/>
      <c r="CER432" s="9"/>
      <c r="CES432" s="9"/>
      <c r="CET432" s="9"/>
      <c r="CEU432" s="9"/>
      <c r="CEV432" s="9"/>
      <c r="CEW432" s="9"/>
      <c r="CEX432" s="9"/>
      <c r="CEY432" s="9"/>
      <c r="CEZ432" s="9"/>
      <c r="CFA432" s="9"/>
      <c r="CFB432" s="9"/>
      <c r="CFC432" s="9"/>
      <c r="CFD432" s="9"/>
      <c r="CFE432" s="9"/>
      <c r="CFF432" s="9"/>
      <c r="CFG432" s="9"/>
      <c r="CFH432" s="9"/>
      <c r="CFI432" s="9"/>
      <c r="CFJ432" s="9"/>
      <c r="CFK432" s="9"/>
      <c r="CFL432" s="9"/>
      <c r="CFM432" s="9"/>
      <c r="CFN432" s="9"/>
      <c r="CFO432" s="9"/>
      <c r="CFP432" s="9"/>
      <c r="CFQ432" s="9"/>
      <c r="CFR432" s="9"/>
      <c r="CFS432" s="9"/>
      <c r="CFT432" s="9"/>
      <c r="CFU432" s="9"/>
      <c r="CFV432" s="9"/>
      <c r="CFW432" s="9"/>
      <c r="CFX432" s="9"/>
      <c r="CFY432" s="9"/>
      <c r="CFZ432" s="9"/>
      <c r="CGA432" s="9"/>
      <c r="CGB432" s="9"/>
      <c r="CGC432" s="9"/>
      <c r="CGD432" s="9"/>
      <c r="CGE432" s="9"/>
      <c r="CGF432" s="9"/>
      <c r="CGG432" s="9"/>
      <c r="CGH432" s="9"/>
      <c r="CGI432" s="9"/>
      <c r="CGJ432" s="9"/>
      <c r="CGK432" s="9"/>
      <c r="CGL432" s="9"/>
      <c r="CGM432" s="9"/>
      <c r="CGN432" s="9"/>
      <c r="CGO432" s="9"/>
      <c r="CGP432" s="9"/>
      <c r="CGQ432" s="9"/>
      <c r="CGR432" s="9"/>
      <c r="CGS432" s="9"/>
      <c r="CGT432" s="9"/>
      <c r="CGU432" s="9"/>
      <c r="CGV432" s="9"/>
      <c r="CGW432" s="9"/>
      <c r="CGX432" s="9"/>
      <c r="CGY432" s="9"/>
      <c r="CGZ432" s="9"/>
      <c r="CHA432" s="9"/>
      <c r="CHB432" s="9"/>
      <c r="CHC432" s="9"/>
      <c r="CHD432" s="9"/>
      <c r="CHE432" s="9"/>
      <c r="CHF432" s="9"/>
      <c r="CHG432" s="9"/>
      <c r="CHH432" s="9"/>
      <c r="CHI432" s="9"/>
      <c r="CHJ432" s="9"/>
      <c r="CHK432" s="9"/>
      <c r="CHL432" s="9"/>
      <c r="CHM432" s="9"/>
      <c r="CHN432" s="9"/>
      <c r="CHO432" s="9"/>
      <c r="CHP432" s="9"/>
      <c r="CHQ432" s="9"/>
      <c r="CHR432" s="9"/>
      <c r="CHS432" s="9"/>
      <c r="CHT432" s="9"/>
      <c r="CHU432" s="9"/>
      <c r="CHV432" s="9"/>
      <c r="CHW432" s="9"/>
      <c r="CHX432" s="9"/>
      <c r="CHY432" s="9"/>
      <c r="CHZ432" s="9"/>
      <c r="CIA432" s="9"/>
      <c r="CIB432" s="9"/>
      <c r="CIC432" s="9"/>
      <c r="CID432" s="9"/>
      <c r="CIE432" s="9"/>
      <c r="CIF432" s="9"/>
      <c r="CIG432" s="9"/>
      <c r="CIH432" s="9"/>
      <c r="CII432" s="9"/>
      <c r="CIJ432" s="9"/>
      <c r="CIK432" s="9"/>
      <c r="CIL432" s="9"/>
      <c r="CIM432" s="9"/>
      <c r="CIN432" s="9"/>
      <c r="CIO432" s="9"/>
      <c r="CIP432" s="9"/>
      <c r="CIQ432" s="9"/>
      <c r="CIR432" s="9"/>
      <c r="CIS432" s="9"/>
      <c r="CIT432" s="9"/>
      <c r="CIU432" s="9"/>
      <c r="CIV432" s="9"/>
      <c r="CIW432" s="9"/>
      <c r="CIX432" s="9"/>
      <c r="CIY432" s="9"/>
      <c r="CIZ432" s="9"/>
      <c r="CJA432" s="9"/>
      <c r="CJB432" s="9"/>
      <c r="CJC432" s="9"/>
      <c r="CJD432" s="9"/>
      <c r="CJE432" s="9"/>
      <c r="CJF432" s="9"/>
      <c r="CJG432" s="9"/>
      <c r="CJH432" s="9"/>
      <c r="CJI432" s="9"/>
      <c r="CJJ432" s="9"/>
      <c r="CJK432" s="9"/>
      <c r="CJL432" s="9"/>
      <c r="CJM432" s="9"/>
      <c r="CJN432" s="9"/>
      <c r="CJO432" s="9"/>
      <c r="CJP432" s="9"/>
      <c r="CJQ432" s="9"/>
      <c r="CJR432" s="9"/>
      <c r="CJS432" s="9"/>
      <c r="CJT432" s="9"/>
      <c r="CJU432" s="9"/>
      <c r="CJV432" s="9"/>
      <c r="CJW432" s="9"/>
      <c r="CJX432" s="9"/>
      <c r="CJY432" s="9"/>
      <c r="CJZ432" s="9"/>
      <c r="CKA432" s="9"/>
      <c r="CKB432" s="9"/>
      <c r="CKC432" s="9"/>
      <c r="CKD432" s="9"/>
      <c r="CKE432" s="9"/>
      <c r="CKF432" s="9"/>
      <c r="CKG432" s="9"/>
      <c r="CKH432" s="9"/>
      <c r="CKI432" s="9"/>
      <c r="CKJ432" s="9"/>
      <c r="CKK432" s="9"/>
      <c r="CKL432" s="9"/>
      <c r="CKM432" s="9"/>
      <c r="CKN432" s="9"/>
      <c r="CKO432" s="9"/>
      <c r="CKP432" s="9"/>
      <c r="CKQ432" s="9"/>
      <c r="CKR432" s="9"/>
      <c r="CKS432" s="9"/>
      <c r="CKT432" s="9"/>
      <c r="CKU432" s="9"/>
      <c r="CKV432" s="9"/>
      <c r="CKW432" s="9"/>
      <c r="CKX432" s="9"/>
      <c r="CKY432" s="9"/>
      <c r="CKZ432" s="9"/>
      <c r="CLA432" s="9"/>
      <c r="CLB432" s="9"/>
      <c r="CLC432" s="9"/>
      <c r="CLD432" s="9"/>
      <c r="CLE432" s="9"/>
      <c r="CLF432" s="9"/>
      <c r="CLG432" s="9"/>
      <c r="CLH432" s="9"/>
      <c r="CLI432" s="9"/>
      <c r="CLJ432" s="9"/>
      <c r="CLK432" s="9"/>
      <c r="CLL432" s="9"/>
      <c r="CLM432" s="9"/>
      <c r="CLN432" s="9"/>
      <c r="CLO432" s="9"/>
      <c r="CLP432" s="9"/>
      <c r="CLQ432" s="9"/>
      <c r="CLR432" s="9"/>
      <c r="CLS432" s="9"/>
      <c r="CLT432" s="9"/>
      <c r="CLU432" s="9"/>
      <c r="CLV432" s="9"/>
      <c r="CLW432" s="9"/>
      <c r="CLX432" s="9"/>
      <c r="CLY432" s="9"/>
      <c r="CLZ432" s="9"/>
      <c r="CMA432" s="9"/>
      <c r="CMB432" s="9"/>
      <c r="CMC432" s="9"/>
      <c r="CMD432" s="9"/>
      <c r="CME432" s="9"/>
      <c r="CMF432" s="9"/>
      <c r="CMG432" s="9"/>
      <c r="CMH432" s="9"/>
      <c r="CMI432" s="9"/>
      <c r="CMJ432" s="9"/>
      <c r="CMK432" s="9"/>
      <c r="CML432" s="9"/>
      <c r="CMM432" s="9"/>
      <c r="CMN432" s="9"/>
      <c r="CMO432" s="9"/>
      <c r="CMP432" s="9"/>
      <c r="CMQ432" s="9"/>
      <c r="CMR432" s="9"/>
      <c r="CMS432" s="9"/>
      <c r="CMT432" s="9"/>
      <c r="CMU432" s="9"/>
      <c r="CMV432" s="9"/>
      <c r="CMW432" s="9"/>
      <c r="CMX432" s="9"/>
      <c r="CMY432" s="9"/>
      <c r="CMZ432" s="9"/>
      <c r="CNA432" s="9"/>
      <c r="CNB432" s="9"/>
      <c r="CNC432" s="9"/>
      <c r="CND432" s="9"/>
      <c r="CNE432" s="9"/>
      <c r="CNF432" s="9"/>
      <c r="CNG432" s="9"/>
      <c r="CNH432" s="9"/>
      <c r="CNI432" s="9"/>
      <c r="CNJ432" s="9"/>
      <c r="CNK432" s="9"/>
      <c r="CNL432" s="9"/>
      <c r="CNM432" s="9"/>
      <c r="CNN432" s="9"/>
      <c r="CNO432" s="9"/>
      <c r="CNP432" s="9"/>
      <c r="CNQ432" s="9"/>
      <c r="CNR432" s="9"/>
      <c r="CNS432" s="9"/>
      <c r="CNT432" s="9"/>
      <c r="CNU432" s="9"/>
      <c r="CNV432" s="9"/>
      <c r="CNW432" s="9"/>
      <c r="CNX432" s="9"/>
      <c r="CNY432" s="9"/>
      <c r="CNZ432" s="9"/>
      <c r="COA432" s="9"/>
      <c r="COB432" s="9"/>
      <c r="COC432" s="9"/>
      <c r="COD432" s="9"/>
      <c r="COE432" s="9"/>
      <c r="COF432" s="9"/>
      <c r="COG432" s="9"/>
      <c r="COH432" s="9"/>
      <c r="COI432" s="9"/>
      <c r="COJ432" s="9"/>
      <c r="COK432" s="9"/>
      <c r="COL432" s="9"/>
      <c r="COM432" s="9"/>
      <c r="CON432" s="9"/>
      <c r="COO432" s="9"/>
      <c r="COP432" s="9"/>
      <c r="COQ432" s="9"/>
      <c r="COR432" s="9"/>
      <c r="COS432" s="9"/>
      <c r="COT432" s="9"/>
      <c r="COU432" s="9"/>
      <c r="COV432" s="9"/>
      <c r="COW432" s="9"/>
      <c r="COX432" s="9"/>
      <c r="COY432" s="9"/>
      <c r="COZ432" s="9"/>
      <c r="CPA432" s="9"/>
      <c r="CPB432" s="9"/>
      <c r="CPC432" s="9"/>
      <c r="CPD432" s="9"/>
      <c r="CPE432" s="9"/>
      <c r="CPF432" s="9"/>
      <c r="CPG432" s="9"/>
      <c r="CPH432" s="9"/>
      <c r="CPI432" s="9"/>
      <c r="CPJ432" s="9"/>
      <c r="CPK432" s="9"/>
      <c r="CPL432" s="9"/>
      <c r="CPM432" s="9"/>
      <c r="CPN432" s="9"/>
      <c r="CPO432" s="9"/>
      <c r="CPP432" s="9"/>
      <c r="CPQ432" s="9"/>
      <c r="CPR432" s="9"/>
      <c r="CPS432" s="9"/>
      <c r="CPT432" s="9"/>
      <c r="CPU432" s="9"/>
      <c r="CPV432" s="9"/>
      <c r="CPW432" s="9"/>
      <c r="CPX432" s="9"/>
      <c r="CPY432" s="9"/>
      <c r="CPZ432" s="9"/>
      <c r="CQA432" s="9"/>
      <c r="CQB432" s="9"/>
      <c r="CQC432" s="9"/>
      <c r="CQD432" s="9"/>
      <c r="CQE432" s="9"/>
      <c r="CQF432" s="9"/>
      <c r="CQG432" s="9"/>
      <c r="CQH432" s="9"/>
      <c r="CQI432" s="9"/>
      <c r="CQJ432" s="9"/>
      <c r="CQK432" s="9"/>
      <c r="CQL432" s="9"/>
      <c r="CQM432" s="9"/>
      <c r="CQN432" s="9"/>
      <c r="CQO432" s="9"/>
      <c r="CQP432" s="9"/>
      <c r="CQQ432" s="9"/>
      <c r="CQR432" s="9"/>
      <c r="CQS432" s="9"/>
      <c r="CQT432" s="9"/>
      <c r="CQU432" s="9"/>
      <c r="CQV432" s="9"/>
      <c r="CQW432" s="9"/>
      <c r="CQX432" s="9"/>
      <c r="CQY432" s="9"/>
      <c r="CQZ432" s="9"/>
      <c r="CRA432" s="9"/>
      <c r="CRB432" s="9"/>
      <c r="CRC432" s="9"/>
      <c r="CRD432" s="9"/>
      <c r="CRE432" s="9"/>
      <c r="CRF432" s="9"/>
      <c r="CRG432" s="9"/>
      <c r="CRH432" s="9"/>
      <c r="CRI432" s="9"/>
      <c r="CRJ432" s="9"/>
      <c r="CRK432" s="9"/>
      <c r="CRL432" s="9"/>
      <c r="CRM432" s="9"/>
      <c r="CRN432" s="9"/>
      <c r="CRO432" s="9"/>
      <c r="CRP432" s="9"/>
      <c r="CRQ432" s="9"/>
      <c r="CRR432" s="9"/>
      <c r="CRS432" s="9"/>
      <c r="CRT432" s="9"/>
      <c r="CRU432" s="9"/>
      <c r="CRV432" s="9"/>
      <c r="CRW432" s="9"/>
      <c r="CRX432" s="9"/>
      <c r="CRY432" s="9"/>
      <c r="CRZ432" s="9"/>
      <c r="CSA432" s="9"/>
      <c r="CSB432" s="9"/>
      <c r="CSC432" s="9"/>
      <c r="CSD432" s="9"/>
      <c r="CSE432" s="9"/>
      <c r="CSF432" s="9"/>
      <c r="CSG432" s="9"/>
      <c r="CSH432" s="9"/>
      <c r="CSI432" s="9"/>
      <c r="CSJ432" s="9"/>
      <c r="CSK432" s="9"/>
      <c r="CSL432" s="9"/>
      <c r="CSM432" s="9"/>
      <c r="CSN432" s="9"/>
      <c r="CSO432" s="9"/>
      <c r="CSP432" s="9"/>
      <c r="CSQ432" s="9"/>
      <c r="CSR432" s="9"/>
      <c r="CSS432" s="9"/>
      <c r="CST432" s="9"/>
      <c r="CSU432" s="9"/>
      <c r="CSV432" s="9"/>
      <c r="CSW432" s="9"/>
      <c r="CSX432" s="9"/>
      <c r="CSY432" s="9"/>
      <c r="CSZ432" s="9"/>
      <c r="CTA432" s="9"/>
      <c r="CTB432" s="9"/>
      <c r="CTC432" s="9"/>
      <c r="CTD432" s="9"/>
      <c r="CTE432" s="9"/>
      <c r="CTF432" s="9"/>
      <c r="CTG432" s="9"/>
      <c r="CTH432" s="9"/>
      <c r="CTI432" s="9"/>
      <c r="CTJ432" s="9"/>
      <c r="CTK432" s="9"/>
      <c r="CTL432" s="9"/>
      <c r="CTM432" s="9"/>
      <c r="CTN432" s="9"/>
      <c r="CTO432" s="9"/>
      <c r="CTP432" s="9"/>
      <c r="CTQ432" s="9"/>
      <c r="CTR432" s="9"/>
      <c r="CTS432" s="9"/>
      <c r="CTT432" s="9"/>
      <c r="CTU432" s="9"/>
      <c r="CTV432" s="9"/>
      <c r="CTW432" s="9"/>
      <c r="CTX432" s="9"/>
      <c r="CTY432" s="9"/>
      <c r="CTZ432" s="9"/>
      <c r="CUA432" s="9"/>
      <c r="CUB432" s="9"/>
      <c r="CUC432" s="9"/>
      <c r="CUD432" s="9"/>
      <c r="CUE432" s="9"/>
      <c r="CUF432" s="9"/>
      <c r="CUG432" s="9"/>
      <c r="CUH432" s="9"/>
      <c r="CUI432" s="9"/>
      <c r="CUJ432" s="9"/>
      <c r="CUK432" s="9"/>
      <c r="CUL432" s="9"/>
      <c r="CUM432" s="9"/>
      <c r="CUN432" s="9"/>
      <c r="CUO432" s="9"/>
      <c r="CUP432" s="9"/>
      <c r="CUQ432" s="9"/>
      <c r="CUR432" s="9"/>
      <c r="CUS432" s="9"/>
      <c r="CUT432" s="9"/>
      <c r="CUU432" s="9"/>
      <c r="CUV432" s="9"/>
      <c r="CUW432" s="9"/>
      <c r="CUX432" s="9"/>
      <c r="CUY432" s="9"/>
      <c r="CUZ432" s="9"/>
      <c r="CVA432" s="9"/>
      <c r="CVB432" s="9"/>
      <c r="CVC432" s="9"/>
      <c r="CVD432" s="9"/>
      <c r="CVE432" s="9"/>
      <c r="CVF432" s="9"/>
      <c r="CVG432" s="9"/>
      <c r="CVH432" s="9"/>
      <c r="CVI432" s="9"/>
      <c r="CVJ432" s="9"/>
      <c r="CVK432" s="9"/>
      <c r="CVL432" s="9"/>
      <c r="CVM432" s="9"/>
      <c r="CVN432" s="9"/>
      <c r="CVO432" s="9"/>
      <c r="CVP432" s="9"/>
      <c r="CVQ432" s="9"/>
      <c r="CVR432" s="9"/>
      <c r="CVS432" s="9"/>
      <c r="CVT432" s="9"/>
      <c r="CVU432" s="9"/>
      <c r="CVV432" s="9"/>
      <c r="CVW432" s="9"/>
      <c r="CVX432" s="9"/>
      <c r="CVY432" s="9"/>
      <c r="CVZ432" s="9"/>
      <c r="CWA432" s="9"/>
      <c r="CWB432" s="9"/>
      <c r="CWC432" s="9"/>
      <c r="CWD432" s="9"/>
      <c r="CWE432" s="9"/>
      <c r="CWF432" s="9"/>
      <c r="CWG432" s="9"/>
      <c r="CWH432" s="9"/>
      <c r="CWI432" s="9"/>
      <c r="CWJ432" s="9"/>
      <c r="CWK432" s="9"/>
      <c r="CWL432" s="9"/>
      <c r="CWM432" s="9"/>
      <c r="CWN432" s="9"/>
      <c r="CWO432" s="9"/>
      <c r="CWP432" s="9"/>
      <c r="CWQ432" s="9"/>
      <c r="CWR432" s="9"/>
      <c r="CWS432" s="9"/>
      <c r="CWT432" s="9"/>
      <c r="CWU432" s="9"/>
      <c r="CWV432" s="9"/>
      <c r="CWW432" s="9"/>
      <c r="CWX432" s="9"/>
      <c r="CWY432" s="9"/>
      <c r="CWZ432" s="9"/>
      <c r="CXA432" s="9"/>
      <c r="CXB432" s="9"/>
      <c r="CXC432" s="9"/>
      <c r="CXD432" s="9"/>
      <c r="CXE432" s="9"/>
      <c r="CXF432" s="9"/>
      <c r="CXG432" s="9"/>
      <c r="CXH432" s="9"/>
      <c r="CXI432" s="9"/>
      <c r="CXJ432" s="9"/>
      <c r="CXK432" s="9"/>
      <c r="CXL432" s="9"/>
      <c r="CXM432" s="9"/>
      <c r="CXN432" s="9"/>
      <c r="CXO432" s="9"/>
      <c r="CXP432" s="9"/>
      <c r="CXQ432" s="9"/>
      <c r="CXR432" s="9"/>
      <c r="CXS432" s="9"/>
      <c r="CXT432" s="9"/>
      <c r="CXU432" s="9"/>
      <c r="CXV432" s="9"/>
      <c r="CXW432" s="9"/>
      <c r="CXX432" s="9"/>
      <c r="CXY432" s="9"/>
      <c r="CXZ432" s="9"/>
      <c r="CYA432" s="9"/>
      <c r="CYB432" s="9"/>
      <c r="CYC432" s="9"/>
      <c r="CYD432" s="9"/>
      <c r="CYE432" s="9"/>
      <c r="CYF432" s="9"/>
      <c r="CYG432" s="9"/>
      <c r="CYH432" s="9"/>
      <c r="CYI432" s="9"/>
      <c r="CYJ432" s="9"/>
      <c r="CYK432" s="9"/>
      <c r="CYL432" s="9"/>
      <c r="CYM432" s="9"/>
      <c r="CYN432" s="9"/>
      <c r="CYO432" s="9"/>
      <c r="CYP432" s="9"/>
      <c r="CYQ432" s="9"/>
      <c r="CYR432" s="9"/>
      <c r="CYS432" s="9"/>
      <c r="CYT432" s="9"/>
      <c r="CYU432" s="9"/>
      <c r="CYV432" s="9"/>
      <c r="CYW432" s="9"/>
      <c r="CYX432" s="9"/>
      <c r="CYY432" s="9"/>
      <c r="CYZ432" s="9"/>
      <c r="CZA432" s="9"/>
      <c r="CZB432" s="9"/>
      <c r="CZC432" s="9"/>
      <c r="CZD432" s="9"/>
      <c r="CZE432" s="9"/>
      <c r="CZF432" s="9"/>
      <c r="CZG432" s="9"/>
      <c r="CZH432" s="9"/>
      <c r="CZI432" s="9"/>
      <c r="CZJ432" s="9"/>
      <c r="CZK432" s="9"/>
      <c r="CZL432" s="9"/>
      <c r="CZM432" s="9"/>
      <c r="CZN432" s="9"/>
      <c r="CZO432" s="9"/>
      <c r="CZP432" s="9"/>
      <c r="CZQ432" s="9"/>
      <c r="CZR432" s="9"/>
      <c r="CZS432" s="9"/>
      <c r="CZT432" s="9"/>
      <c r="CZU432" s="9"/>
      <c r="CZV432" s="9"/>
      <c r="CZW432" s="9"/>
      <c r="CZX432" s="9"/>
      <c r="CZY432" s="9"/>
      <c r="CZZ432" s="9"/>
      <c r="DAA432" s="9"/>
      <c r="DAB432" s="9"/>
      <c r="DAC432" s="9"/>
      <c r="DAD432" s="9"/>
      <c r="DAE432" s="9"/>
      <c r="DAF432" s="9"/>
      <c r="DAG432" s="9"/>
      <c r="DAH432" s="9"/>
      <c r="DAI432" s="9"/>
      <c r="DAJ432" s="9"/>
      <c r="DAK432" s="9"/>
      <c r="DAL432" s="9"/>
      <c r="DAM432" s="9"/>
      <c r="DAN432" s="9"/>
      <c r="DAO432" s="9"/>
      <c r="DAP432" s="9"/>
      <c r="DAQ432" s="9"/>
      <c r="DAR432" s="9"/>
      <c r="DAS432" s="9"/>
      <c r="DAT432" s="9"/>
      <c r="DAU432" s="9"/>
      <c r="DAV432" s="9"/>
      <c r="DAW432" s="9"/>
      <c r="DAX432" s="9"/>
      <c r="DAY432" s="9"/>
      <c r="DAZ432" s="9"/>
      <c r="DBA432" s="9"/>
      <c r="DBB432" s="9"/>
      <c r="DBC432" s="9"/>
      <c r="DBD432" s="9"/>
      <c r="DBE432" s="9"/>
      <c r="DBF432" s="9"/>
      <c r="DBG432" s="9"/>
      <c r="DBH432" s="9"/>
      <c r="DBI432" s="9"/>
      <c r="DBJ432" s="9"/>
      <c r="DBK432" s="9"/>
      <c r="DBL432" s="9"/>
      <c r="DBM432" s="9"/>
      <c r="DBN432" s="9"/>
      <c r="DBO432" s="9"/>
      <c r="DBP432" s="9"/>
      <c r="DBQ432" s="9"/>
      <c r="DBR432" s="9"/>
      <c r="DBS432" s="9"/>
      <c r="DBT432" s="9"/>
      <c r="DBU432" s="9"/>
      <c r="DBV432" s="9"/>
      <c r="DBW432" s="9"/>
      <c r="DBX432" s="9"/>
      <c r="DBY432" s="9"/>
      <c r="DBZ432" s="9"/>
      <c r="DCA432" s="9"/>
      <c r="DCB432" s="9"/>
      <c r="DCC432" s="9"/>
      <c r="DCD432" s="9"/>
      <c r="DCE432" s="9"/>
      <c r="DCF432" s="9"/>
      <c r="DCG432" s="9"/>
      <c r="DCH432" s="9"/>
      <c r="DCI432" s="9"/>
      <c r="DCJ432" s="9"/>
      <c r="DCK432" s="9"/>
      <c r="DCL432" s="9"/>
      <c r="DCM432" s="9"/>
      <c r="DCN432" s="9"/>
      <c r="DCO432" s="9"/>
      <c r="DCP432" s="9"/>
      <c r="DCQ432" s="9"/>
      <c r="DCR432" s="9"/>
      <c r="DCS432" s="9"/>
      <c r="DCT432" s="9"/>
      <c r="DCU432" s="9"/>
      <c r="DCV432" s="9"/>
      <c r="DCW432" s="9"/>
      <c r="DCX432" s="9"/>
      <c r="DCY432" s="9"/>
      <c r="DCZ432" s="9"/>
      <c r="DDA432" s="9"/>
      <c r="DDB432" s="9"/>
      <c r="DDC432" s="9"/>
      <c r="DDD432" s="9"/>
      <c r="DDE432" s="9"/>
      <c r="DDF432" s="9"/>
      <c r="DDG432" s="9"/>
      <c r="DDH432" s="9"/>
      <c r="DDI432" s="9"/>
      <c r="DDJ432" s="9"/>
      <c r="DDK432" s="9"/>
      <c r="DDL432" s="9"/>
      <c r="DDM432" s="9"/>
      <c r="DDN432" s="9"/>
      <c r="DDO432" s="9"/>
      <c r="DDP432" s="9"/>
      <c r="DDQ432" s="9"/>
      <c r="DDR432" s="9"/>
      <c r="DDS432" s="9"/>
      <c r="DDT432" s="9"/>
      <c r="DDU432" s="9"/>
      <c r="DDV432" s="9"/>
      <c r="DDW432" s="9"/>
      <c r="DDX432" s="9"/>
      <c r="DDY432" s="9"/>
      <c r="DDZ432" s="9"/>
      <c r="DEA432" s="9"/>
      <c r="DEB432" s="9"/>
      <c r="DEC432" s="9"/>
      <c r="DED432" s="9"/>
      <c r="DEE432" s="9"/>
      <c r="DEF432" s="9"/>
      <c r="DEG432" s="9"/>
      <c r="DEH432" s="9"/>
      <c r="DEI432" s="9"/>
      <c r="DEJ432" s="9"/>
      <c r="DEK432" s="9"/>
      <c r="DEL432" s="9"/>
      <c r="DEM432" s="9"/>
      <c r="DEN432" s="9"/>
      <c r="DEO432" s="9"/>
      <c r="DEP432" s="9"/>
      <c r="DEQ432" s="9"/>
      <c r="DER432" s="9"/>
      <c r="DES432" s="9"/>
      <c r="DET432" s="9"/>
      <c r="DEU432" s="9"/>
      <c r="DEV432" s="9"/>
      <c r="DEW432" s="9"/>
      <c r="DEX432" s="9"/>
      <c r="DEY432" s="9"/>
      <c r="DEZ432" s="9"/>
      <c r="DFA432" s="9"/>
      <c r="DFB432" s="9"/>
      <c r="DFC432" s="9"/>
      <c r="DFD432" s="9"/>
      <c r="DFE432" s="9"/>
      <c r="DFF432" s="9"/>
      <c r="DFG432" s="9"/>
      <c r="DFH432" s="9"/>
      <c r="DFI432" s="9"/>
      <c r="DFJ432" s="9"/>
      <c r="DFK432" s="9"/>
      <c r="DFL432" s="9"/>
      <c r="DFM432" s="9"/>
      <c r="DFN432" s="9"/>
      <c r="DFO432" s="9"/>
      <c r="DFP432" s="9"/>
      <c r="DFQ432" s="9"/>
      <c r="DFR432" s="9"/>
      <c r="DFS432" s="9"/>
      <c r="DFT432" s="9"/>
      <c r="DFU432" s="9"/>
      <c r="DFV432" s="9"/>
      <c r="DFW432" s="9"/>
      <c r="DFX432" s="9"/>
      <c r="DFY432" s="9"/>
      <c r="DFZ432" s="9"/>
      <c r="DGA432" s="9"/>
      <c r="DGB432" s="9"/>
      <c r="DGC432" s="9"/>
      <c r="DGD432" s="9"/>
      <c r="DGE432" s="9"/>
      <c r="DGF432" s="9"/>
      <c r="DGG432" s="9"/>
      <c r="DGH432" s="9"/>
      <c r="DGI432" s="9"/>
      <c r="DGJ432" s="9"/>
      <c r="DGK432" s="9"/>
      <c r="DGL432" s="9"/>
      <c r="DGM432" s="9"/>
      <c r="DGN432" s="9"/>
      <c r="DGO432" s="9"/>
      <c r="DGP432" s="9"/>
      <c r="DGQ432" s="9"/>
      <c r="DGR432" s="9"/>
      <c r="DGS432" s="9"/>
      <c r="DGT432" s="9"/>
      <c r="DGU432" s="9"/>
      <c r="DGV432" s="9"/>
      <c r="DGW432" s="9"/>
      <c r="DGX432" s="9"/>
      <c r="DGY432" s="9"/>
      <c r="DGZ432" s="9"/>
      <c r="DHA432" s="9"/>
      <c r="DHB432" s="9"/>
      <c r="DHC432" s="9"/>
      <c r="DHD432" s="9"/>
      <c r="DHE432" s="9"/>
      <c r="DHF432" s="9"/>
      <c r="DHG432" s="9"/>
      <c r="DHH432" s="9"/>
      <c r="DHI432" s="9"/>
      <c r="DHJ432" s="9"/>
      <c r="DHK432" s="9"/>
      <c r="DHL432" s="9"/>
      <c r="DHM432" s="9"/>
      <c r="DHN432" s="9"/>
      <c r="DHO432" s="9"/>
      <c r="DHP432" s="9"/>
      <c r="DHQ432" s="9"/>
      <c r="DHR432" s="9"/>
      <c r="DHS432" s="9"/>
      <c r="DHT432" s="9"/>
      <c r="DHU432" s="9"/>
      <c r="DHV432" s="9"/>
      <c r="DHW432" s="9"/>
      <c r="DHX432" s="9"/>
      <c r="DHY432" s="9"/>
      <c r="DHZ432" s="9"/>
      <c r="DIA432" s="9"/>
      <c r="DIB432" s="9"/>
      <c r="DIC432" s="9"/>
      <c r="DID432" s="9"/>
      <c r="DIE432" s="9"/>
      <c r="DIF432" s="9"/>
      <c r="DIG432" s="9"/>
      <c r="DIH432" s="9"/>
      <c r="DII432" s="9"/>
      <c r="DIJ432" s="9"/>
      <c r="DIK432" s="9"/>
      <c r="DIL432" s="9"/>
      <c r="DIM432" s="9"/>
      <c r="DIN432" s="9"/>
      <c r="DIO432" s="9"/>
      <c r="DIP432" s="9"/>
      <c r="DIQ432" s="9"/>
      <c r="DIR432" s="9"/>
      <c r="DIS432" s="9"/>
      <c r="DIT432" s="9"/>
      <c r="DIU432" s="9"/>
      <c r="DIV432" s="9"/>
      <c r="DIW432" s="9"/>
      <c r="DIX432" s="9"/>
      <c r="DIY432" s="9"/>
      <c r="DIZ432" s="9"/>
      <c r="DJA432" s="9"/>
      <c r="DJB432" s="9"/>
      <c r="DJC432" s="9"/>
      <c r="DJD432" s="9"/>
      <c r="DJE432" s="9"/>
      <c r="DJF432" s="9"/>
      <c r="DJG432" s="9"/>
      <c r="DJH432" s="9"/>
      <c r="DJI432" s="9"/>
      <c r="DJJ432" s="9"/>
      <c r="DJK432" s="9"/>
      <c r="DJL432" s="9"/>
      <c r="DJM432" s="9"/>
      <c r="DJN432" s="9"/>
      <c r="DJO432" s="9"/>
      <c r="DJP432" s="9"/>
      <c r="DJQ432" s="9"/>
      <c r="DJR432" s="9"/>
      <c r="DJS432" s="9"/>
      <c r="DJT432" s="9"/>
      <c r="DJU432" s="9"/>
      <c r="DJV432" s="9"/>
      <c r="DJW432" s="9"/>
      <c r="DJX432" s="9"/>
      <c r="DJY432" s="9"/>
      <c r="DJZ432" s="9"/>
      <c r="DKA432" s="9"/>
      <c r="DKB432" s="9"/>
      <c r="DKC432" s="9"/>
      <c r="DKD432" s="9"/>
      <c r="DKE432" s="9"/>
      <c r="DKF432" s="9"/>
      <c r="DKG432" s="9"/>
      <c r="DKH432" s="9"/>
      <c r="DKI432" s="9"/>
      <c r="DKJ432" s="9"/>
      <c r="DKK432" s="9"/>
      <c r="DKL432" s="9"/>
      <c r="DKM432" s="9"/>
      <c r="DKN432" s="9"/>
      <c r="DKO432" s="9"/>
      <c r="DKP432" s="9"/>
      <c r="DKQ432" s="9"/>
      <c r="DKR432" s="9"/>
      <c r="DKS432" s="9"/>
      <c r="DKT432" s="9"/>
      <c r="DKU432" s="9"/>
      <c r="DKV432" s="9"/>
      <c r="DKW432" s="9"/>
      <c r="DKX432" s="9"/>
      <c r="DKY432" s="9"/>
      <c r="DKZ432" s="9"/>
      <c r="DLA432" s="9"/>
      <c r="DLB432" s="9"/>
      <c r="DLC432" s="9"/>
      <c r="DLD432" s="9"/>
      <c r="DLE432" s="9"/>
      <c r="DLF432" s="9"/>
      <c r="DLG432" s="9"/>
      <c r="DLH432" s="9"/>
      <c r="DLI432" s="9"/>
      <c r="DLJ432" s="9"/>
      <c r="DLK432" s="9"/>
      <c r="DLL432" s="9"/>
      <c r="DLM432" s="9"/>
      <c r="DLN432" s="9"/>
      <c r="DLO432" s="9"/>
      <c r="DLP432" s="9"/>
      <c r="DLQ432" s="9"/>
      <c r="DLR432" s="9"/>
      <c r="DLS432" s="9"/>
      <c r="DLT432" s="9"/>
      <c r="DLU432" s="9"/>
      <c r="DLV432" s="9"/>
      <c r="DLW432" s="9"/>
      <c r="DLX432" s="9"/>
      <c r="DLY432" s="9"/>
      <c r="DLZ432" s="9"/>
      <c r="DMA432" s="9"/>
      <c r="DMB432" s="9"/>
      <c r="DMC432" s="9"/>
      <c r="DMD432" s="9"/>
      <c r="DME432" s="9"/>
      <c r="DMF432" s="9"/>
      <c r="DMG432" s="9"/>
      <c r="DMH432" s="9"/>
      <c r="DMI432" s="9"/>
      <c r="DMJ432" s="9"/>
      <c r="DMK432" s="9"/>
      <c r="DML432" s="9"/>
      <c r="DMM432" s="9"/>
      <c r="DMN432" s="9"/>
      <c r="DMO432" s="9"/>
      <c r="DMP432" s="9"/>
      <c r="DMQ432" s="9"/>
      <c r="DMR432" s="9"/>
      <c r="DMS432" s="9"/>
      <c r="DMT432" s="9"/>
      <c r="DMU432" s="9"/>
      <c r="DMV432" s="9"/>
      <c r="DMW432" s="9"/>
      <c r="DMX432" s="9"/>
      <c r="DMY432" s="9"/>
      <c r="DMZ432" s="9"/>
      <c r="DNA432" s="9"/>
      <c r="DNB432" s="9"/>
      <c r="DNC432" s="9"/>
      <c r="DND432" s="9"/>
      <c r="DNE432" s="9"/>
      <c r="DNF432" s="9"/>
      <c r="DNG432" s="9"/>
      <c r="DNH432" s="9"/>
      <c r="DNI432" s="9"/>
      <c r="DNJ432" s="9"/>
      <c r="DNK432" s="9"/>
      <c r="DNL432" s="9"/>
      <c r="DNM432" s="9"/>
      <c r="DNN432" s="9"/>
      <c r="DNO432" s="9"/>
      <c r="DNP432" s="9"/>
      <c r="DNQ432" s="9"/>
      <c r="DNR432" s="9"/>
      <c r="DNS432" s="9"/>
      <c r="DNT432" s="9"/>
      <c r="DNU432" s="9"/>
      <c r="DNV432" s="9"/>
      <c r="DNW432" s="9"/>
      <c r="DNX432" s="9"/>
      <c r="DNY432" s="9"/>
      <c r="DNZ432" s="9"/>
      <c r="DOA432" s="9"/>
      <c r="DOB432" s="9"/>
      <c r="DOC432" s="9"/>
      <c r="DOD432" s="9"/>
      <c r="DOE432" s="9"/>
      <c r="DOF432" s="9"/>
      <c r="DOG432" s="9"/>
      <c r="DOH432" s="9"/>
      <c r="DOI432" s="9"/>
      <c r="DOJ432" s="9"/>
      <c r="DOK432" s="9"/>
      <c r="DOL432" s="9"/>
      <c r="DOM432" s="9"/>
      <c r="DON432" s="9"/>
      <c r="DOO432" s="9"/>
      <c r="DOP432" s="9"/>
      <c r="DOQ432" s="9"/>
      <c r="DOR432" s="9"/>
      <c r="DOS432" s="9"/>
      <c r="DOT432" s="9"/>
      <c r="DOU432" s="9"/>
      <c r="DOV432" s="9"/>
      <c r="DOW432" s="9"/>
      <c r="DOX432" s="9"/>
      <c r="DOY432" s="9"/>
      <c r="DOZ432" s="9"/>
      <c r="DPA432" s="9"/>
      <c r="DPB432" s="9"/>
      <c r="DPC432" s="9"/>
      <c r="DPD432" s="9"/>
      <c r="DPE432" s="9"/>
      <c r="DPF432" s="9"/>
      <c r="DPG432" s="9"/>
      <c r="DPH432" s="9"/>
      <c r="DPI432" s="9"/>
      <c r="DPJ432" s="9"/>
      <c r="DPK432" s="9"/>
      <c r="DPL432" s="9"/>
      <c r="DPM432" s="9"/>
      <c r="DPN432" s="9"/>
      <c r="DPO432" s="9"/>
      <c r="DPP432" s="9"/>
      <c r="DPQ432" s="9"/>
      <c r="DPR432" s="9"/>
      <c r="DPS432" s="9"/>
      <c r="DPT432" s="9"/>
      <c r="DPU432" s="9"/>
      <c r="DPV432" s="9"/>
      <c r="DPW432" s="9"/>
      <c r="DPX432" s="9"/>
      <c r="DPY432" s="9"/>
      <c r="DPZ432" s="9"/>
      <c r="DQA432" s="9"/>
      <c r="DQB432" s="9"/>
      <c r="DQC432" s="9"/>
      <c r="DQD432" s="9"/>
      <c r="DQE432" s="9"/>
      <c r="DQF432" s="9"/>
      <c r="DQG432" s="9"/>
      <c r="DQH432" s="9"/>
      <c r="DQI432" s="9"/>
      <c r="DQJ432" s="9"/>
      <c r="DQK432" s="9"/>
      <c r="DQL432" s="9"/>
      <c r="DQM432" s="9"/>
      <c r="DQN432" s="9"/>
      <c r="DQO432" s="9"/>
      <c r="DQP432" s="9"/>
      <c r="DQQ432" s="9"/>
      <c r="DQR432" s="9"/>
      <c r="DQS432" s="9"/>
      <c r="DQT432" s="9"/>
      <c r="DQU432" s="9"/>
      <c r="DQV432" s="9"/>
      <c r="DQW432" s="9"/>
      <c r="DQX432" s="9"/>
      <c r="DQY432" s="9"/>
      <c r="DQZ432" s="9"/>
      <c r="DRA432" s="9"/>
      <c r="DRB432" s="9"/>
      <c r="DRC432" s="9"/>
      <c r="DRD432" s="9"/>
      <c r="DRE432" s="9"/>
      <c r="DRF432" s="9"/>
      <c r="DRG432" s="9"/>
      <c r="DRH432" s="9"/>
      <c r="DRI432" s="9"/>
      <c r="DRJ432" s="9"/>
      <c r="DRK432" s="9"/>
      <c r="DRL432" s="9"/>
      <c r="DRM432" s="9"/>
      <c r="DRN432" s="9"/>
      <c r="DRO432" s="9"/>
      <c r="DRP432" s="9"/>
      <c r="DRQ432" s="9"/>
      <c r="DRR432" s="9"/>
      <c r="DRS432" s="9"/>
      <c r="DRT432" s="9"/>
      <c r="DRU432" s="9"/>
      <c r="DRV432" s="9"/>
      <c r="DRW432" s="9"/>
      <c r="DRX432" s="9"/>
      <c r="DRY432" s="9"/>
      <c r="DRZ432" s="9"/>
      <c r="DSA432" s="9"/>
      <c r="DSB432" s="9"/>
      <c r="DSC432" s="9"/>
      <c r="DSD432" s="9"/>
      <c r="DSE432" s="9"/>
      <c r="DSF432" s="9"/>
      <c r="DSG432" s="9"/>
      <c r="DSH432" s="9"/>
      <c r="DSI432" s="9"/>
      <c r="DSJ432" s="9"/>
      <c r="DSK432" s="9"/>
      <c r="DSL432" s="9"/>
      <c r="DSM432" s="9"/>
      <c r="DSN432" s="9"/>
      <c r="DSO432" s="9"/>
      <c r="DSP432" s="9"/>
      <c r="DSQ432" s="9"/>
      <c r="DSR432" s="9"/>
      <c r="DSS432" s="9"/>
      <c r="DST432" s="9"/>
      <c r="DSU432" s="9"/>
      <c r="DSV432" s="9"/>
      <c r="DSW432" s="9"/>
      <c r="DSX432" s="9"/>
      <c r="DSY432" s="9"/>
      <c r="DSZ432" s="9"/>
      <c r="DTA432" s="9"/>
      <c r="DTB432" s="9"/>
      <c r="DTC432" s="9"/>
      <c r="DTD432" s="9"/>
      <c r="DTE432" s="9"/>
      <c r="DTF432" s="9"/>
      <c r="DTG432" s="9"/>
      <c r="DTH432" s="9"/>
      <c r="DTI432" s="9"/>
      <c r="DTJ432" s="9"/>
      <c r="DTK432" s="9"/>
      <c r="DTL432" s="9"/>
      <c r="DTM432" s="9"/>
      <c r="DTN432" s="9"/>
      <c r="DTO432" s="9"/>
      <c r="DTP432" s="9"/>
      <c r="DTQ432" s="9"/>
      <c r="DTR432" s="9"/>
      <c r="DTS432" s="9"/>
      <c r="DTT432" s="9"/>
      <c r="DTU432" s="9"/>
      <c r="DTV432" s="9"/>
      <c r="DTW432" s="9"/>
      <c r="DTX432" s="9"/>
      <c r="DTY432" s="9"/>
      <c r="DTZ432" s="9"/>
      <c r="DUA432" s="9"/>
      <c r="DUB432" s="9"/>
      <c r="DUC432" s="9"/>
      <c r="DUD432" s="9"/>
      <c r="DUE432" s="9"/>
      <c r="DUF432" s="9"/>
      <c r="DUG432" s="9"/>
      <c r="DUH432" s="9"/>
      <c r="DUI432" s="9"/>
      <c r="DUJ432" s="9"/>
      <c r="DUK432" s="9"/>
      <c r="DUL432" s="9"/>
      <c r="DUM432" s="9"/>
      <c r="DUN432" s="9"/>
      <c r="DUO432" s="9"/>
      <c r="DUP432" s="9"/>
      <c r="DUQ432" s="9"/>
      <c r="DUR432" s="9"/>
      <c r="DUS432" s="9"/>
      <c r="DUT432" s="9"/>
      <c r="DUU432" s="9"/>
      <c r="DUV432" s="9"/>
      <c r="DUW432" s="9"/>
      <c r="DUX432" s="9"/>
      <c r="DUY432" s="9"/>
      <c r="DUZ432" s="9"/>
      <c r="DVA432" s="9"/>
      <c r="DVB432" s="9"/>
      <c r="DVC432" s="9"/>
      <c r="DVD432" s="9"/>
      <c r="DVE432" s="9"/>
      <c r="DVF432" s="9"/>
      <c r="DVG432" s="9"/>
      <c r="DVH432" s="9"/>
      <c r="DVI432" s="9"/>
      <c r="DVJ432" s="9"/>
      <c r="DVK432" s="9"/>
      <c r="DVL432" s="9"/>
      <c r="DVM432" s="9"/>
      <c r="DVN432" s="9"/>
      <c r="DVO432" s="9"/>
      <c r="DVP432" s="9"/>
      <c r="DVQ432" s="9"/>
      <c r="DVR432" s="9"/>
      <c r="DVS432" s="9"/>
      <c r="DVT432" s="9"/>
      <c r="DVU432" s="9"/>
      <c r="DVV432" s="9"/>
      <c r="DVW432" s="9"/>
      <c r="DVX432" s="9"/>
      <c r="DVY432" s="9"/>
      <c r="DVZ432" s="9"/>
      <c r="DWA432" s="9"/>
      <c r="DWB432" s="9"/>
      <c r="DWC432" s="9"/>
      <c r="DWD432" s="9"/>
      <c r="DWE432" s="9"/>
      <c r="DWF432" s="9"/>
      <c r="DWG432" s="9"/>
      <c r="DWH432" s="9"/>
      <c r="DWI432" s="9"/>
      <c r="DWJ432" s="9"/>
      <c r="DWK432" s="9"/>
      <c r="DWL432" s="9"/>
      <c r="DWM432" s="9"/>
      <c r="DWN432" s="9"/>
      <c r="DWO432" s="9"/>
      <c r="DWP432" s="9"/>
      <c r="DWQ432" s="9"/>
      <c r="DWR432" s="9"/>
      <c r="DWS432" s="9"/>
      <c r="DWT432" s="9"/>
      <c r="DWU432" s="9"/>
      <c r="DWV432" s="9"/>
      <c r="DWW432" s="9"/>
      <c r="DWX432" s="9"/>
      <c r="DWY432" s="9"/>
      <c r="DWZ432" s="9"/>
      <c r="DXA432" s="9"/>
      <c r="DXB432" s="9"/>
      <c r="DXC432" s="9"/>
      <c r="DXD432" s="9"/>
      <c r="DXE432" s="9"/>
      <c r="DXF432" s="9"/>
      <c r="DXG432" s="9"/>
      <c r="DXH432" s="9"/>
      <c r="DXI432" s="9"/>
      <c r="DXJ432" s="9"/>
      <c r="DXK432" s="9"/>
      <c r="DXL432" s="9"/>
      <c r="DXM432" s="9"/>
      <c r="DXN432" s="9"/>
      <c r="DXO432" s="9"/>
      <c r="DXP432" s="9"/>
      <c r="DXQ432" s="9"/>
      <c r="DXR432" s="9"/>
      <c r="DXS432" s="9"/>
      <c r="DXT432" s="9"/>
      <c r="DXU432" s="9"/>
      <c r="DXV432" s="9"/>
      <c r="DXW432" s="9"/>
      <c r="DXX432" s="9"/>
      <c r="DXY432" s="9"/>
      <c r="DXZ432" s="9"/>
      <c r="DYA432" s="9"/>
      <c r="DYB432" s="9"/>
      <c r="DYC432" s="9"/>
      <c r="DYD432" s="9"/>
      <c r="DYE432" s="9"/>
      <c r="DYF432" s="9"/>
      <c r="DYG432" s="9"/>
      <c r="DYH432" s="9"/>
      <c r="DYI432" s="9"/>
      <c r="DYJ432" s="9"/>
      <c r="DYK432" s="9"/>
      <c r="DYL432" s="9"/>
      <c r="DYM432" s="9"/>
      <c r="DYN432" s="9"/>
      <c r="DYO432" s="9"/>
      <c r="DYP432" s="9"/>
      <c r="DYQ432" s="9"/>
      <c r="DYR432" s="9"/>
      <c r="DYS432" s="9"/>
      <c r="DYT432" s="9"/>
      <c r="DYU432" s="9"/>
      <c r="DYV432" s="9"/>
      <c r="DYW432" s="9"/>
      <c r="DYX432" s="9"/>
      <c r="DYY432" s="9"/>
      <c r="DYZ432" s="9"/>
      <c r="DZA432" s="9"/>
      <c r="DZB432" s="9"/>
      <c r="DZC432" s="9"/>
      <c r="DZD432" s="9"/>
      <c r="DZE432" s="9"/>
      <c r="DZF432" s="9"/>
      <c r="DZG432" s="9"/>
      <c r="DZH432" s="9"/>
      <c r="DZI432" s="9"/>
      <c r="DZJ432" s="9"/>
      <c r="DZK432" s="9"/>
      <c r="DZL432" s="9"/>
      <c r="DZM432" s="9"/>
      <c r="DZN432" s="9"/>
      <c r="DZO432" s="9"/>
      <c r="DZP432" s="9"/>
      <c r="DZQ432" s="9"/>
      <c r="DZR432" s="9"/>
      <c r="DZS432" s="9"/>
      <c r="DZT432" s="9"/>
      <c r="DZU432" s="9"/>
      <c r="DZV432" s="9"/>
      <c r="DZW432" s="9"/>
      <c r="DZX432" s="9"/>
      <c r="DZY432" s="9"/>
      <c r="DZZ432" s="9"/>
      <c r="EAA432" s="9"/>
      <c r="EAB432" s="9"/>
      <c r="EAC432" s="9"/>
      <c r="EAD432" s="9"/>
      <c r="EAE432" s="9"/>
      <c r="EAF432" s="9"/>
      <c r="EAG432" s="9"/>
      <c r="EAH432" s="9"/>
      <c r="EAI432" s="9"/>
      <c r="EAJ432" s="9"/>
      <c r="EAK432" s="9"/>
      <c r="EAL432" s="9"/>
      <c r="EAM432" s="9"/>
      <c r="EAN432" s="9"/>
      <c r="EAO432" s="9"/>
      <c r="EAP432" s="9"/>
      <c r="EAQ432" s="9"/>
      <c r="EAR432" s="9"/>
      <c r="EAS432" s="9"/>
      <c r="EAT432" s="9"/>
      <c r="EAU432" s="9"/>
      <c r="EAV432" s="9"/>
      <c r="EAW432" s="9"/>
      <c r="EAX432" s="9"/>
      <c r="EAY432" s="9"/>
      <c r="EAZ432" s="9"/>
      <c r="EBA432" s="9"/>
      <c r="EBB432" s="9"/>
      <c r="EBC432" s="9"/>
      <c r="EBD432" s="9"/>
      <c r="EBE432" s="9"/>
      <c r="EBF432" s="9"/>
      <c r="EBG432" s="9"/>
      <c r="EBH432" s="9"/>
      <c r="EBI432" s="9"/>
      <c r="EBJ432" s="9"/>
      <c r="EBK432" s="9"/>
      <c r="EBL432" s="9"/>
      <c r="EBM432" s="9"/>
      <c r="EBN432" s="9"/>
      <c r="EBO432" s="9"/>
      <c r="EBP432" s="9"/>
      <c r="EBQ432" s="9"/>
      <c r="EBR432" s="9"/>
      <c r="EBS432" s="9"/>
      <c r="EBT432" s="9"/>
      <c r="EBU432" s="9"/>
      <c r="EBV432" s="9"/>
      <c r="EBW432" s="9"/>
      <c r="EBX432" s="9"/>
      <c r="EBY432" s="9"/>
      <c r="EBZ432" s="9"/>
      <c r="ECA432" s="9"/>
      <c r="ECB432" s="9"/>
      <c r="ECC432" s="9"/>
      <c r="ECD432" s="9"/>
      <c r="ECE432" s="9"/>
      <c r="ECF432" s="9"/>
      <c r="ECG432" s="9"/>
      <c r="ECH432" s="9"/>
      <c r="ECI432" s="9"/>
      <c r="ECJ432" s="9"/>
      <c r="ECK432" s="9"/>
      <c r="ECL432" s="9"/>
      <c r="ECM432" s="9"/>
      <c r="ECN432" s="9"/>
      <c r="ECO432" s="9"/>
      <c r="ECP432" s="9"/>
      <c r="ECQ432" s="9"/>
      <c r="ECR432" s="9"/>
      <c r="ECS432" s="9"/>
      <c r="ECT432" s="9"/>
      <c r="ECU432" s="9"/>
      <c r="ECV432" s="9"/>
      <c r="ECW432" s="9"/>
      <c r="ECX432" s="9"/>
      <c r="ECY432" s="9"/>
      <c r="ECZ432" s="9"/>
      <c r="EDA432" s="9"/>
      <c r="EDB432" s="9"/>
      <c r="EDC432" s="9"/>
      <c r="EDD432" s="9"/>
      <c r="EDE432" s="9"/>
      <c r="EDF432" s="9"/>
      <c r="EDG432" s="9"/>
      <c r="EDH432" s="9"/>
      <c r="EDI432" s="9"/>
      <c r="EDJ432" s="9"/>
      <c r="EDK432" s="9"/>
      <c r="EDL432" s="9"/>
      <c r="EDM432" s="9"/>
      <c r="EDN432" s="9"/>
      <c r="EDO432" s="9"/>
      <c r="EDP432" s="9"/>
      <c r="EDQ432" s="9"/>
      <c r="EDR432" s="9"/>
      <c r="EDS432" s="9"/>
      <c r="EDT432" s="9"/>
      <c r="EDU432" s="9"/>
      <c r="EDV432" s="9"/>
      <c r="EDW432" s="9"/>
      <c r="EDX432" s="9"/>
      <c r="EDY432" s="9"/>
      <c r="EDZ432" s="9"/>
      <c r="EEA432" s="9"/>
      <c r="EEB432" s="9"/>
      <c r="EEC432" s="9"/>
      <c r="EED432" s="9"/>
      <c r="EEE432" s="9"/>
      <c r="EEF432" s="9"/>
      <c r="EEG432" s="9"/>
      <c r="EEH432" s="9"/>
      <c r="EEI432" s="9"/>
      <c r="EEJ432" s="9"/>
      <c r="EEK432" s="9"/>
      <c r="EEL432" s="9"/>
      <c r="EEM432" s="9"/>
      <c r="EEN432" s="9"/>
      <c r="EEO432" s="9"/>
      <c r="EEP432" s="9"/>
      <c r="EEQ432" s="9"/>
      <c r="EER432" s="9"/>
      <c r="EES432" s="9"/>
      <c r="EET432" s="9"/>
      <c r="EEU432" s="9"/>
      <c r="EEV432" s="9"/>
      <c r="EEW432" s="9"/>
      <c r="EEX432" s="9"/>
      <c r="EEY432" s="9"/>
      <c r="EEZ432" s="9"/>
      <c r="EFA432" s="9"/>
      <c r="EFB432" s="9"/>
      <c r="EFC432" s="9"/>
      <c r="EFD432" s="9"/>
      <c r="EFE432" s="9"/>
      <c r="EFF432" s="9"/>
      <c r="EFG432" s="9"/>
      <c r="EFH432" s="9"/>
      <c r="EFI432" s="9"/>
      <c r="EFJ432" s="9"/>
      <c r="EFK432" s="9"/>
      <c r="EFL432" s="9"/>
      <c r="EFM432" s="9"/>
      <c r="EFN432" s="9"/>
      <c r="EFO432" s="9"/>
      <c r="EFP432" s="9"/>
      <c r="EFQ432" s="9"/>
      <c r="EFR432" s="9"/>
      <c r="EFS432" s="9"/>
      <c r="EFT432" s="9"/>
      <c r="EFU432" s="9"/>
      <c r="EFV432" s="9"/>
      <c r="EFW432" s="9"/>
      <c r="EFX432" s="9"/>
      <c r="EFY432" s="9"/>
      <c r="EFZ432" s="9"/>
      <c r="EGA432" s="9"/>
      <c r="EGB432" s="9"/>
      <c r="EGC432" s="9"/>
      <c r="EGD432" s="9"/>
      <c r="EGE432" s="9"/>
      <c r="EGF432" s="9"/>
      <c r="EGG432" s="9"/>
      <c r="EGH432" s="9"/>
      <c r="EGI432" s="9"/>
      <c r="EGJ432" s="9"/>
      <c r="EGK432" s="9"/>
      <c r="EGL432" s="9"/>
      <c r="EGM432" s="9"/>
      <c r="EGN432" s="9"/>
      <c r="EGO432" s="9"/>
      <c r="EGP432" s="9"/>
      <c r="EGQ432" s="9"/>
      <c r="EGR432" s="9"/>
      <c r="EGS432" s="9"/>
      <c r="EGT432" s="9"/>
      <c r="EGU432" s="9"/>
      <c r="EGV432" s="9"/>
      <c r="EGW432" s="9"/>
      <c r="EGX432" s="9"/>
      <c r="EGY432" s="9"/>
      <c r="EGZ432" s="9"/>
      <c r="EHA432" s="9"/>
      <c r="EHB432" s="9"/>
      <c r="EHC432" s="9"/>
      <c r="EHD432" s="9"/>
      <c r="EHE432" s="9"/>
      <c r="EHF432" s="9"/>
      <c r="EHG432" s="9"/>
      <c r="EHH432" s="9"/>
      <c r="EHI432" s="9"/>
      <c r="EHJ432" s="9"/>
      <c r="EHK432" s="9"/>
      <c r="EHL432" s="9"/>
      <c r="EHM432" s="9"/>
      <c r="EHN432" s="9"/>
      <c r="EHO432" s="9"/>
      <c r="EHP432" s="9"/>
      <c r="EHQ432" s="9"/>
      <c r="EHR432" s="9"/>
      <c r="EHS432" s="9"/>
      <c r="EHT432" s="9"/>
      <c r="EHU432" s="9"/>
      <c r="EHV432" s="9"/>
      <c r="EHW432" s="9"/>
      <c r="EHX432" s="9"/>
      <c r="EHY432" s="9"/>
      <c r="EHZ432" s="9"/>
      <c r="EIA432" s="9"/>
      <c r="EIB432" s="9"/>
      <c r="EIC432" s="9"/>
      <c r="EID432" s="9"/>
      <c r="EIE432" s="9"/>
      <c r="EIF432" s="9"/>
      <c r="EIG432" s="9"/>
      <c r="EIH432" s="9"/>
      <c r="EII432" s="9"/>
      <c r="EIJ432" s="9"/>
      <c r="EIK432" s="9"/>
      <c r="EIL432" s="9"/>
      <c r="EIM432" s="9"/>
      <c r="EIN432" s="9"/>
      <c r="EIO432" s="9"/>
      <c r="EIP432" s="9"/>
      <c r="EIQ432" s="9"/>
      <c r="EIR432" s="9"/>
      <c r="EIS432" s="9"/>
      <c r="EIT432" s="9"/>
      <c r="EIU432" s="9"/>
      <c r="EIV432" s="9"/>
      <c r="EIW432" s="9"/>
      <c r="EIX432" s="9"/>
      <c r="EIY432" s="9"/>
      <c r="EIZ432" s="9"/>
      <c r="EJA432" s="9"/>
      <c r="EJB432" s="9"/>
      <c r="EJC432" s="9"/>
      <c r="EJD432" s="9"/>
      <c r="EJE432" s="9"/>
      <c r="EJF432" s="9"/>
      <c r="EJG432" s="9"/>
      <c r="EJH432" s="9"/>
      <c r="EJI432" s="9"/>
      <c r="EJJ432" s="9"/>
      <c r="EJK432" s="9"/>
      <c r="EJL432" s="9"/>
      <c r="EJM432" s="9"/>
      <c r="EJN432" s="9"/>
      <c r="EJO432" s="9"/>
      <c r="EJP432" s="9"/>
      <c r="EJQ432" s="9"/>
      <c r="EJR432" s="9"/>
      <c r="EJS432" s="9"/>
      <c r="EJT432" s="9"/>
      <c r="EJU432" s="9"/>
      <c r="EJV432" s="9"/>
      <c r="EJW432" s="9"/>
      <c r="EJX432" s="9"/>
      <c r="EJY432" s="9"/>
      <c r="EJZ432" s="9"/>
      <c r="EKA432" s="9"/>
      <c r="EKB432" s="9"/>
      <c r="EKC432" s="9"/>
      <c r="EKD432" s="9"/>
      <c r="EKE432" s="9"/>
      <c r="EKF432" s="9"/>
      <c r="EKG432" s="9"/>
      <c r="EKH432" s="9"/>
      <c r="EKI432" s="9"/>
      <c r="EKJ432" s="9"/>
      <c r="EKK432" s="9"/>
      <c r="EKL432" s="9"/>
      <c r="EKM432" s="9"/>
      <c r="EKN432" s="9"/>
      <c r="EKO432" s="9"/>
      <c r="EKP432" s="9"/>
      <c r="EKQ432" s="9"/>
      <c r="EKR432" s="9"/>
      <c r="EKS432" s="9"/>
      <c r="EKT432" s="9"/>
      <c r="EKU432" s="9"/>
      <c r="EKV432" s="9"/>
      <c r="EKW432" s="9"/>
      <c r="EKX432" s="9"/>
      <c r="EKY432" s="9"/>
      <c r="EKZ432" s="9"/>
      <c r="ELA432" s="9"/>
      <c r="ELB432" s="9"/>
      <c r="ELC432" s="9"/>
      <c r="ELD432" s="9"/>
      <c r="ELE432" s="9"/>
      <c r="ELF432" s="9"/>
      <c r="ELG432" s="9"/>
      <c r="ELH432" s="9"/>
      <c r="ELI432" s="9"/>
      <c r="ELJ432" s="9"/>
      <c r="ELK432" s="9"/>
      <c r="ELL432" s="9"/>
      <c r="ELM432" s="9"/>
      <c r="ELN432" s="9"/>
      <c r="ELO432" s="9"/>
      <c r="ELP432" s="9"/>
      <c r="ELQ432" s="9"/>
      <c r="ELR432" s="9"/>
      <c r="ELS432" s="9"/>
      <c r="ELT432" s="9"/>
      <c r="ELU432" s="9"/>
      <c r="ELV432" s="9"/>
      <c r="ELW432" s="9"/>
      <c r="ELX432" s="9"/>
      <c r="ELY432" s="9"/>
      <c r="ELZ432" s="9"/>
      <c r="EMA432" s="9"/>
      <c r="EMB432" s="9"/>
      <c r="EMC432" s="9"/>
      <c r="EMD432" s="9"/>
      <c r="EME432" s="9"/>
      <c r="EMF432" s="9"/>
      <c r="EMG432" s="9"/>
      <c r="EMH432" s="9"/>
      <c r="EMI432" s="9"/>
      <c r="EMJ432" s="9"/>
      <c r="EMK432" s="9"/>
      <c r="EML432" s="9"/>
      <c r="EMM432" s="9"/>
      <c r="EMN432" s="9"/>
      <c r="EMO432" s="9"/>
      <c r="EMP432" s="9"/>
      <c r="EMQ432" s="9"/>
      <c r="EMR432" s="9"/>
      <c r="EMS432" s="9"/>
      <c r="EMT432" s="9"/>
      <c r="EMU432" s="9"/>
      <c r="EMV432" s="9"/>
      <c r="EMW432" s="9"/>
      <c r="EMX432" s="9"/>
      <c r="EMY432" s="9"/>
      <c r="EMZ432" s="9"/>
      <c r="ENA432" s="9"/>
      <c r="ENB432" s="9"/>
      <c r="ENC432" s="9"/>
      <c r="END432" s="9"/>
      <c r="ENE432" s="9"/>
      <c r="ENF432" s="9"/>
      <c r="ENG432" s="9"/>
      <c r="ENH432" s="9"/>
      <c r="ENI432" s="9"/>
      <c r="ENJ432" s="9"/>
      <c r="ENK432" s="9"/>
      <c r="ENL432" s="9"/>
      <c r="ENM432" s="9"/>
      <c r="ENN432" s="9"/>
      <c r="ENO432" s="9"/>
      <c r="ENP432" s="9"/>
      <c r="ENQ432" s="9"/>
      <c r="ENR432" s="9"/>
      <c r="ENS432" s="9"/>
      <c r="ENT432" s="9"/>
      <c r="ENU432" s="9"/>
      <c r="ENV432" s="9"/>
      <c r="ENW432" s="9"/>
      <c r="ENX432" s="9"/>
      <c r="ENY432" s="9"/>
      <c r="ENZ432" s="9"/>
      <c r="EOA432" s="9"/>
      <c r="EOB432" s="9"/>
      <c r="EOC432" s="9"/>
      <c r="EOD432" s="9"/>
      <c r="EOE432" s="9"/>
      <c r="EOF432" s="9"/>
      <c r="EOG432" s="9"/>
      <c r="EOH432" s="9"/>
      <c r="EOI432" s="9"/>
      <c r="EOJ432" s="9"/>
      <c r="EOK432" s="9"/>
      <c r="EOL432" s="9"/>
      <c r="EOM432" s="9"/>
      <c r="EON432" s="9"/>
      <c r="EOO432" s="9"/>
      <c r="EOP432" s="9"/>
      <c r="EOQ432" s="9"/>
      <c r="EOR432" s="9"/>
      <c r="EOS432" s="9"/>
      <c r="EOT432" s="9"/>
      <c r="EOU432" s="9"/>
      <c r="EOV432" s="9"/>
      <c r="EOW432" s="9"/>
      <c r="EOX432" s="9"/>
      <c r="EOY432" s="9"/>
      <c r="EOZ432" s="9"/>
      <c r="EPA432" s="9"/>
      <c r="EPB432" s="9"/>
      <c r="EPC432" s="9"/>
      <c r="EPD432" s="9"/>
      <c r="EPE432" s="9"/>
      <c r="EPF432" s="9"/>
      <c r="EPG432" s="9"/>
      <c r="EPH432" s="9"/>
      <c r="EPI432" s="9"/>
      <c r="EPJ432" s="9"/>
      <c r="EPK432" s="9"/>
      <c r="EPL432" s="9"/>
      <c r="EPM432" s="9"/>
      <c r="EPN432" s="9"/>
      <c r="EPO432" s="9"/>
      <c r="EPP432" s="9"/>
      <c r="EPQ432" s="9"/>
      <c r="EPR432" s="9"/>
      <c r="EPS432" s="9"/>
      <c r="EPT432" s="9"/>
      <c r="EPU432" s="9"/>
      <c r="EPV432" s="9"/>
      <c r="EPW432" s="9"/>
      <c r="EPX432" s="9"/>
      <c r="EPY432" s="9"/>
      <c r="EPZ432" s="9"/>
      <c r="EQA432" s="9"/>
      <c r="EQB432" s="9"/>
      <c r="EQC432" s="9"/>
      <c r="EQD432" s="9"/>
      <c r="EQE432" s="9"/>
      <c r="EQF432" s="9"/>
      <c r="EQG432" s="9"/>
      <c r="EQH432" s="9"/>
      <c r="EQI432" s="9"/>
      <c r="EQJ432" s="9"/>
      <c r="EQK432" s="9"/>
      <c r="EQL432" s="9"/>
      <c r="EQM432" s="9"/>
      <c r="EQN432" s="9"/>
      <c r="EQO432" s="9"/>
      <c r="EQP432" s="9"/>
      <c r="EQQ432" s="9"/>
      <c r="EQR432" s="9"/>
      <c r="EQS432" s="9"/>
      <c r="EQT432" s="9"/>
      <c r="EQU432" s="9"/>
      <c r="EQV432" s="9"/>
      <c r="EQW432" s="9"/>
      <c r="EQX432" s="9"/>
      <c r="EQY432" s="9"/>
      <c r="EQZ432" s="9"/>
      <c r="ERA432" s="9"/>
      <c r="ERB432" s="9"/>
      <c r="ERC432" s="9"/>
      <c r="ERD432" s="9"/>
      <c r="ERE432" s="9"/>
      <c r="ERF432" s="9"/>
      <c r="ERG432" s="9"/>
      <c r="ERH432" s="9"/>
      <c r="ERI432" s="9"/>
      <c r="ERJ432" s="9"/>
      <c r="ERK432" s="9"/>
      <c r="ERL432" s="9"/>
      <c r="ERM432" s="9"/>
      <c r="ERN432" s="9"/>
      <c r="ERO432" s="9"/>
      <c r="ERP432" s="9"/>
      <c r="ERQ432" s="9"/>
      <c r="ERR432" s="9"/>
      <c r="ERS432" s="9"/>
      <c r="ERT432" s="9"/>
      <c r="ERU432" s="9"/>
      <c r="ERV432" s="9"/>
      <c r="ERW432" s="9"/>
      <c r="ERX432" s="9"/>
      <c r="ERY432" s="9"/>
      <c r="ERZ432" s="9"/>
      <c r="ESA432" s="9"/>
      <c r="ESB432" s="9"/>
      <c r="ESC432" s="9"/>
      <c r="ESD432" s="9"/>
      <c r="ESE432" s="9"/>
      <c r="ESF432" s="9"/>
      <c r="ESG432" s="9"/>
      <c r="ESH432" s="9"/>
      <c r="ESI432" s="9"/>
      <c r="ESJ432" s="9"/>
      <c r="ESK432" s="9"/>
      <c r="ESL432" s="9"/>
      <c r="ESM432" s="9"/>
      <c r="ESN432" s="9"/>
      <c r="ESO432" s="9"/>
      <c r="ESP432" s="9"/>
      <c r="ESQ432" s="9"/>
      <c r="ESR432" s="9"/>
      <c r="ESS432" s="9"/>
      <c r="EST432" s="9"/>
      <c r="ESU432" s="9"/>
      <c r="ESV432" s="9"/>
      <c r="ESW432" s="9"/>
      <c r="ESX432" s="9"/>
      <c r="ESY432" s="9"/>
      <c r="ESZ432" s="9"/>
      <c r="ETA432" s="9"/>
      <c r="ETB432" s="9"/>
      <c r="ETC432" s="9"/>
      <c r="ETD432" s="9"/>
      <c r="ETE432" s="9"/>
      <c r="ETF432" s="9"/>
      <c r="ETG432" s="9"/>
      <c r="ETH432" s="9"/>
      <c r="ETI432" s="9"/>
      <c r="ETJ432" s="9"/>
      <c r="ETK432" s="9"/>
      <c r="ETL432" s="9"/>
      <c r="ETM432" s="9"/>
      <c r="ETN432" s="9"/>
      <c r="ETO432" s="9"/>
      <c r="ETP432" s="9"/>
      <c r="ETQ432" s="9"/>
      <c r="ETR432" s="9"/>
      <c r="ETS432" s="9"/>
      <c r="ETT432" s="9"/>
      <c r="ETU432" s="9"/>
      <c r="ETV432" s="9"/>
      <c r="ETW432" s="9"/>
      <c r="ETX432" s="9"/>
      <c r="ETY432" s="9"/>
      <c r="ETZ432" s="9"/>
      <c r="EUA432" s="9"/>
      <c r="EUB432" s="9"/>
      <c r="EUC432" s="9"/>
      <c r="EUD432" s="9"/>
      <c r="EUE432" s="9"/>
      <c r="EUF432" s="9"/>
      <c r="EUG432" s="9"/>
      <c r="EUH432" s="9"/>
      <c r="EUI432" s="9"/>
      <c r="EUJ432" s="9"/>
      <c r="EUK432" s="9"/>
      <c r="EUL432" s="9"/>
      <c r="EUM432" s="9"/>
      <c r="EUN432" s="9"/>
      <c r="EUO432" s="9"/>
      <c r="EUP432" s="9"/>
      <c r="EUQ432" s="9"/>
      <c r="EUR432" s="9"/>
      <c r="EUS432" s="9"/>
      <c r="EUT432" s="9"/>
      <c r="EUU432" s="9"/>
      <c r="EUV432" s="9"/>
      <c r="EUW432" s="9"/>
      <c r="EUX432" s="9"/>
      <c r="EUY432" s="9"/>
      <c r="EUZ432" s="9"/>
      <c r="EVA432" s="9"/>
      <c r="EVB432" s="9"/>
      <c r="EVC432" s="9"/>
      <c r="EVD432" s="9"/>
      <c r="EVE432" s="9"/>
      <c r="EVF432" s="9"/>
      <c r="EVG432" s="9"/>
      <c r="EVH432" s="9"/>
      <c r="EVI432" s="9"/>
      <c r="EVJ432" s="9"/>
      <c r="EVK432" s="9"/>
      <c r="EVL432" s="9"/>
      <c r="EVM432" s="9"/>
      <c r="EVN432" s="9"/>
      <c r="EVO432" s="9"/>
      <c r="EVP432" s="9"/>
      <c r="EVQ432" s="9"/>
      <c r="EVR432" s="9"/>
      <c r="EVS432" s="9"/>
      <c r="EVT432" s="9"/>
      <c r="EVU432" s="9"/>
      <c r="EVV432" s="9"/>
      <c r="EVW432" s="9"/>
      <c r="EVX432" s="9"/>
      <c r="EVY432" s="9"/>
      <c r="EVZ432" s="9"/>
      <c r="EWA432" s="9"/>
      <c r="EWB432" s="9"/>
      <c r="EWC432" s="9"/>
      <c r="EWD432" s="9"/>
      <c r="EWE432" s="9"/>
      <c r="EWF432" s="9"/>
      <c r="EWG432" s="9"/>
      <c r="EWH432" s="9"/>
      <c r="EWI432" s="9"/>
      <c r="EWJ432" s="9"/>
      <c r="EWK432" s="9"/>
      <c r="EWL432" s="9"/>
      <c r="EWM432" s="9"/>
      <c r="EWN432" s="9"/>
      <c r="EWO432" s="9"/>
      <c r="EWP432" s="9"/>
      <c r="EWQ432" s="9"/>
      <c r="EWR432" s="9"/>
      <c r="EWS432" s="9"/>
      <c r="EWT432" s="9"/>
      <c r="EWU432" s="9"/>
      <c r="EWV432" s="9"/>
      <c r="EWW432" s="9"/>
      <c r="EWX432" s="9"/>
      <c r="EWY432" s="9"/>
      <c r="EWZ432" s="9"/>
      <c r="EXA432" s="9"/>
      <c r="EXB432" s="9"/>
      <c r="EXC432" s="9"/>
      <c r="EXD432" s="9"/>
      <c r="EXE432" s="9"/>
      <c r="EXF432" s="9"/>
      <c r="EXG432" s="9"/>
      <c r="EXH432" s="9"/>
      <c r="EXI432" s="9"/>
      <c r="EXJ432" s="9"/>
      <c r="EXK432" s="9"/>
      <c r="EXL432" s="9"/>
      <c r="EXM432" s="9"/>
      <c r="EXN432" s="9"/>
      <c r="EXO432" s="9"/>
      <c r="EXP432" s="9"/>
      <c r="EXQ432" s="9"/>
      <c r="EXR432" s="9"/>
      <c r="EXS432" s="9"/>
      <c r="EXT432" s="9"/>
      <c r="EXU432" s="9"/>
      <c r="EXV432" s="9"/>
      <c r="EXW432" s="9"/>
      <c r="EXX432" s="9"/>
      <c r="EXY432" s="9"/>
      <c r="EXZ432" s="9"/>
      <c r="EYA432" s="9"/>
      <c r="EYB432" s="9"/>
      <c r="EYC432" s="9"/>
      <c r="EYD432" s="9"/>
      <c r="EYE432" s="9"/>
      <c r="EYF432" s="9"/>
      <c r="EYG432" s="9"/>
      <c r="EYH432" s="9"/>
      <c r="EYI432" s="9"/>
      <c r="EYJ432" s="9"/>
      <c r="EYK432" s="9"/>
      <c r="EYL432" s="9"/>
      <c r="EYM432" s="9"/>
      <c r="EYN432" s="9"/>
      <c r="EYO432" s="9"/>
      <c r="EYP432" s="9"/>
      <c r="EYQ432" s="9"/>
      <c r="EYR432" s="9"/>
      <c r="EYS432" s="9"/>
      <c r="EYT432" s="9"/>
      <c r="EYU432" s="9"/>
      <c r="EYV432" s="9"/>
      <c r="EYW432" s="9"/>
      <c r="EYX432" s="9"/>
      <c r="EYY432" s="9"/>
      <c r="EYZ432" s="9"/>
      <c r="EZA432" s="9"/>
      <c r="EZB432" s="9"/>
      <c r="EZC432" s="9"/>
      <c r="EZD432" s="9"/>
      <c r="EZE432" s="9"/>
      <c r="EZF432" s="9"/>
      <c r="EZG432" s="9"/>
      <c r="EZH432" s="9"/>
      <c r="EZI432" s="9"/>
      <c r="EZJ432" s="9"/>
      <c r="EZK432" s="9"/>
      <c r="EZL432" s="9"/>
      <c r="EZM432" s="9"/>
      <c r="EZN432" s="9"/>
      <c r="EZO432" s="9"/>
      <c r="EZP432" s="9"/>
      <c r="EZQ432" s="9"/>
      <c r="EZR432" s="9"/>
      <c r="EZS432" s="9"/>
      <c r="EZT432" s="9"/>
      <c r="EZU432" s="9"/>
      <c r="EZV432" s="9"/>
      <c r="EZW432" s="9"/>
      <c r="EZX432" s="9"/>
      <c r="EZY432" s="9"/>
      <c r="EZZ432" s="9"/>
      <c r="FAA432" s="9"/>
      <c r="FAB432" s="9"/>
      <c r="FAC432" s="9"/>
      <c r="FAD432" s="9"/>
      <c r="FAE432" s="9"/>
      <c r="FAF432" s="9"/>
      <c r="FAG432" s="9"/>
      <c r="FAH432" s="9"/>
      <c r="FAI432" s="9"/>
      <c r="FAJ432" s="9"/>
      <c r="FAK432" s="9"/>
      <c r="FAL432" s="9"/>
      <c r="FAM432" s="9"/>
      <c r="FAN432" s="9"/>
      <c r="FAO432" s="9"/>
      <c r="FAP432" s="9"/>
      <c r="FAQ432" s="9"/>
      <c r="FAR432" s="9"/>
      <c r="FAS432" s="9"/>
      <c r="FAT432" s="9"/>
      <c r="FAU432" s="9"/>
      <c r="FAV432" s="9"/>
      <c r="FAW432" s="9"/>
      <c r="FAX432" s="9"/>
      <c r="FAY432" s="9"/>
      <c r="FAZ432" s="9"/>
      <c r="FBA432" s="9"/>
      <c r="FBB432" s="9"/>
      <c r="FBC432" s="9"/>
      <c r="FBD432" s="9"/>
      <c r="FBE432" s="9"/>
      <c r="FBF432" s="9"/>
      <c r="FBG432" s="9"/>
      <c r="FBH432" s="9"/>
      <c r="FBI432" s="9"/>
      <c r="FBJ432" s="9"/>
      <c r="FBK432" s="9"/>
      <c r="FBL432" s="9"/>
      <c r="FBM432" s="9"/>
      <c r="FBN432" s="9"/>
      <c r="FBO432" s="9"/>
      <c r="FBP432" s="9"/>
      <c r="FBQ432" s="9"/>
      <c r="FBR432" s="9"/>
      <c r="FBS432" s="9"/>
      <c r="FBT432" s="9"/>
      <c r="FBU432" s="9"/>
      <c r="FBV432" s="9"/>
      <c r="FBW432" s="9"/>
      <c r="FBX432" s="9"/>
      <c r="FBY432" s="9"/>
      <c r="FBZ432" s="9"/>
      <c r="FCA432" s="9"/>
      <c r="FCB432" s="9"/>
      <c r="FCC432" s="9"/>
      <c r="FCD432" s="9"/>
      <c r="FCE432" s="9"/>
      <c r="FCF432" s="9"/>
      <c r="FCG432" s="9"/>
      <c r="FCH432" s="9"/>
      <c r="FCI432" s="9"/>
      <c r="FCJ432" s="9"/>
      <c r="FCK432" s="9"/>
      <c r="FCL432" s="9"/>
      <c r="FCM432" s="9"/>
      <c r="FCN432" s="9"/>
      <c r="FCO432" s="9"/>
      <c r="FCP432" s="9"/>
      <c r="FCQ432" s="9"/>
      <c r="FCR432" s="9"/>
      <c r="FCS432" s="9"/>
      <c r="FCT432" s="9"/>
      <c r="FCU432" s="9"/>
      <c r="FCV432" s="9"/>
      <c r="FCW432" s="9"/>
      <c r="FCX432" s="9"/>
      <c r="FCY432" s="9"/>
      <c r="FCZ432" s="9"/>
      <c r="FDA432" s="9"/>
      <c r="FDB432" s="9"/>
      <c r="FDC432" s="9"/>
      <c r="FDD432" s="9"/>
      <c r="FDE432" s="9"/>
      <c r="FDF432" s="9"/>
      <c r="FDG432" s="9"/>
      <c r="FDH432" s="9"/>
      <c r="FDI432" s="9"/>
      <c r="FDJ432" s="9"/>
      <c r="FDK432" s="9"/>
      <c r="FDL432" s="9"/>
      <c r="FDM432" s="9"/>
      <c r="FDN432" s="9"/>
      <c r="FDO432" s="9"/>
      <c r="FDP432" s="9"/>
      <c r="FDQ432" s="9"/>
      <c r="FDR432" s="9"/>
      <c r="FDS432" s="9"/>
      <c r="FDT432" s="9"/>
      <c r="FDU432" s="9"/>
      <c r="FDV432" s="9"/>
      <c r="FDW432" s="9"/>
      <c r="FDX432" s="9"/>
      <c r="FDY432" s="9"/>
      <c r="FDZ432" s="9"/>
      <c r="FEA432" s="9"/>
      <c r="FEB432" s="9"/>
      <c r="FEC432" s="9"/>
      <c r="FED432" s="9"/>
      <c r="FEE432" s="9"/>
      <c r="FEF432" s="9"/>
      <c r="FEG432" s="9"/>
      <c r="FEH432" s="9"/>
      <c r="FEI432" s="9"/>
      <c r="FEJ432" s="9"/>
      <c r="FEK432" s="9"/>
      <c r="FEL432" s="9"/>
      <c r="FEM432" s="9"/>
      <c r="FEN432" s="9"/>
      <c r="FEO432" s="9"/>
      <c r="FEP432" s="9"/>
      <c r="FEQ432" s="9"/>
      <c r="FER432" s="9"/>
      <c r="FES432" s="9"/>
      <c r="FET432" s="9"/>
      <c r="FEU432" s="9"/>
      <c r="FEV432" s="9"/>
      <c r="FEW432" s="9"/>
      <c r="FEX432" s="9"/>
      <c r="FEY432" s="9"/>
      <c r="FEZ432" s="9"/>
      <c r="FFA432" s="9"/>
      <c r="FFB432" s="9"/>
      <c r="FFC432" s="9"/>
      <c r="FFD432" s="9"/>
      <c r="FFE432" s="9"/>
      <c r="FFF432" s="9"/>
      <c r="FFG432" s="9"/>
      <c r="FFH432" s="9"/>
      <c r="FFI432" s="9"/>
      <c r="FFJ432" s="9"/>
      <c r="FFK432" s="9"/>
      <c r="FFL432" s="9"/>
      <c r="FFM432" s="9"/>
      <c r="FFN432" s="9"/>
      <c r="FFO432" s="9"/>
      <c r="FFP432" s="9"/>
      <c r="FFQ432" s="9"/>
      <c r="FFR432" s="9"/>
      <c r="FFS432" s="9"/>
      <c r="FFT432" s="9"/>
      <c r="FFU432" s="9"/>
      <c r="FFV432" s="9"/>
      <c r="FFW432" s="9"/>
      <c r="FFX432" s="9"/>
      <c r="FFY432" s="9"/>
      <c r="FFZ432" s="9"/>
      <c r="FGA432" s="9"/>
      <c r="FGB432" s="9"/>
      <c r="FGC432" s="9"/>
      <c r="FGD432" s="9"/>
      <c r="FGE432" s="9"/>
      <c r="FGF432" s="9"/>
      <c r="FGG432" s="9"/>
      <c r="FGH432" s="9"/>
      <c r="FGI432" s="9"/>
      <c r="FGJ432" s="9"/>
      <c r="FGK432" s="9"/>
      <c r="FGL432" s="9"/>
      <c r="FGM432" s="9"/>
      <c r="FGN432" s="9"/>
      <c r="FGO432" s="9"/>
      <c r="FGP432" s="9"/>
      <c r="FGQ432" s="9"/>
      <c r="FGR432" s="9"/>
      <c r="FGS432" s="9"/>
      <c r="FGT432" s="9"/>
      <c r="FGU432" s="9"/>
      <c r="FGV432" s="9"/>
      <c r="FGW432" s="9"/>
      <c r="FGX432" s="9"/>
      <c r="FGY432" s="9"/>
      <c r="FGZ432" s="9"/>
      <c r="FHA432" s="9"/>
      <c r="FHB432" s="9"/>
      <c r="FHC432" s="9"/>
      <c r="FHD432" s="9"/>
      <c r="FHE432" s="9"/>
      <c r="FHF432" s="9"/>
      <c r="FHG432" s="9"/>
      <c r="FHH432" s="9"/>
      <c r="FHI432" s="9"/>
      <c r="FHJ432" s="9"/>
      <c r="FHK432" s="9"/>
      <c r="FHL432" s="9"/>
      <c r="FHM432" s="9"/>
      <c r="FHN432" s="9"/>
      <c r="FHO432" s="9"/>
      <c r="FHP432" s="9"/>
      <c r="FHQ432" s="9"/>
      <c r="FHR432" s="9"/>
      <c r="FHS432" s="9"/>
      <c r="FHT432" s="9"/>
      <c r="FHU432" s="9"/>
      <c r="FHV432" s="9"/>
      <c r="FHW432" s="9"/>
      <c r="FHX432" s="9"/>
      <c r="FHY432" s="9"/>
      <c r="FHZ432" s="9"/>
      <c r="FIA432" s="9"/>
      <c r="FIB432" s="9"/>
      <c r="FIC432" s="9"/>
      <c r="FID432" s="9"/>
      <c r="FIE432" s="9"/>
      <c r="FIF432" s="9"/>
      <c r="FIG432" s="9"/>
      <c r="FIH432" s="9"/>
      <c r="FII432" s="9"/>
      <c r="FIJ432" s="9"/>
      <c r="FIK432" s="9"/>
      <c r="FIL432" s="9"/>
      <c r="FIM432" s="9"/>
      <c r="FIN432" s="9"/>
      <c r="FIO432" s="9"/>
      <c r="FIP432" s="9"/>
      <c r="FIQ432" s="9"/>
      <c r="FIR432" s="9"/>
      <c r="FIS432" s="9"/>
      <c r="FIT432" s="9"/>
      <c r="FIU432" s="9"/>
      <c r="FIV432" s="9"/>
      <c r="FIW432" s="9"/>
      <c r="FIX432" s="9"/>
      <c r="FIY432" s="9"/>
      <c r="FIZ432" s="9"/>
      <c r="FJA432" s="9"/>
      <c r="FJB432" s="9"/>
      <c r="FJC432" s="9"/>
      <c r="FJD432" s="9"/>
      <c r="FJE432" s="9"/>
      <c r="FJF432" s="9"/>
      <c r="FJG432" s="9"/>
      <c r="FJH432" s="9"/>
      <c r="FJI432" s="9"/>
      <c r="FJJ432" s="9"/>
      <c r="FJK432" s="9"/>
      <c r="FJL432" s="9"/>
      <c r="FJM432" s="9"/>
      <c r="FJN432" s="9"/>
      <c r="FJO432" s="9"/>
      <c r="FJP432" s="9"/>
      <c r="FJQ432" s="9"/>
      <c r="FJR432" s="9"/>
      <c r="FJS432" s="9"/>
      <c r="FJT432" s="9"/>
      <c r="FJU432" s="9"/>
      <c r="FJV432" s="9"/>
      <c r="FJW432" s="9"/>
      <c r="FJX432" s="9"/>
      <c r="FJY432" s="9"/>
      <c r="FJZ432" s="9"/>
      <c r="FKA432" s="9"/>
      <c r="FKB432" s="9"/>
      <c r="FKC432" s="9"/>
      <c r="FKD432" s="9"/>
      <c r="FKE432" s="9"/>
      <c r="FKF432" s="9"/>
      <c r="FKG432" s="9"/>
      <c r="FKH432" s="9"/>
      <c r="FKI432" s="9"/>
      <c r="FKJ432" s="9"/>
      <c r="FKK432" s="9"/>
      <c r="FKL432" s="9"/>
      <c r="FKM432" s="9"/>
      <c r="FKN432" s="9"/>
      <c r="FKO432" s="9"/>
      <c r="FKP432" s="9"/>
      <c r="FKQ432" s="9"/>
      <c r="FKR432" s="9"/>
      <c r="FKS432" s="9"/>
      <c r="FKT432" s="9"/>
      <c r="FKU432" s="9"/>
      <c r="FKV432" s="9"/>
      <c r="FKW432" s="9"/>
      <c r="FKX432" s="9"/>
      <c r="FKY432" s="9"/>
      <c r="FKZ432" s="9"/>
      <c r="FLA432" s="9"/>
      <c r="FLB432" s="9"/>
      <c r="FLC432" s="9"/>
      <c r="FLD432" s="9"/>
      <c r="FLE432" s="9"/>
      <c r="FLF432" s="9"/>
      <c r="FLG432" s="9"/>
      <c r="FLH432" s="9"/>
      <c r="FLI432" s="9"/>
      <c r="FLJ432" s="9"/>
      <c r="FLK432" s="9"/>
      <c r="FLL432" s="9"/>
      <c r="FLM432" s="9"/>
      <c r="FLN432" s="9"/>
      <c r="FLO432" s="9"/>
      <c r="FLP432" s="9"/>
      <c r="FLQ432" s="9"/>
      <c r="FLR432" s="9"/>
      <c r="FLS432" s="9"/>
      <c r="FLT432" s="9"/>
      <c r="FLU432" s="9"/>
      <c r="FLV432" s="9"/>
      <c r="FLW432" s="9"/>
      <c r="FLX432" s="9"/>
      <c r="FLY432" s="9"/>
      <c r="FLZ432" s="9"/>
      <c r="FMA432" s="9"/>
      <c r="FMB432" s="9"/>
      <c r="FMC432" s="9"/>
      <c r="FMD432" s="9"/>
      <c r="FME432" s="9"/>
      <c r="FMF432" s="9"/>
      <c r="FMG432" s="9"/>
      <c r="FMH432" s="9"/>
      <c r="FMI432" s="9"/>
      <c r="FMJ432" s="9"/>
      <c r="FMK432" s="9"/>
      <c r="FML432" s="9"/>
      <c r="FMM432" s="9"/>
      <c r="FMN432" s="9"/>
      <c r="FMO432" s="9"/>
      <c r="FMP432" s="9"/>
      <c r="FMQ432" s="9"/>
      <c r="FMR432" s="9"/>
      <c r="FMS432" s="9"/>
      <c r="FMT432" s="9"/>
      <c r="FMU432" s="9"/>
      <c r="FMV432" s="9"/>
      <c r="FMW432" s="9"/>
      <c r="FMX432" s="9"/>
      <c r="FMY432" s="9"/>
      <c r="FMZ432" s="9"/>
      <c r="FNA432" s="9"/>
      <c r="FNB432" s="9"/>
      <c r="FNC432" s="9"/>
      <c r="FND432" s="9"/>
      <c r="FNE432" s="9"/>
      <c r="FNF432" s="9"/>
      <c r="FNG432" s="9"/>
      <c r="FNH432" s="9"/>
      <c r="FNI432" s="9"/>
      <c r="FNJ432" s="9"/>
      <c r="FNK432" s="9"/>
      <c r="FNL432" s="9"/>
      <c r="FNM432" s="9"/>
      <c r="FNN432" s="9"/>
      <c r="FNO432" s="9"/>
      <c r="FNP432" s="9"/>
      <c r="FNQ432" s="9"/>
      <c r="FNR432" s="9"/>
      <c r="FNS432" s="9"/>
      <c r="FNT432" s="9"/>
      <c r="FNU432" s="9"/>
      <c r="FNV432" s="9"/>
      <c r="FNW432" s="9"/>
      <c r="FNX432" s="9"/>
      <c r="FNY432" s="9"/>
      <c r="FNZ432" s="9"/>
      <c r="FOA432" s="9"/>
      <c r="FOB432" s="9"/>
      <c r="FOC432" s="9"/>
      <c r="FOD432" s="9"/>
      <c r="FOE432" s="9"/>
      <c r="FOF432" s="9"/>
      <c r="FOG432" s="9"/>
      <c r="FOH432" s="9"/>
      <c r="FOI432" s="9"/>
      <c r="FOJ432" s="9"/>
      <c r="FOK432" s="9"/>
      <c r="FOL432" s="9"/>
      <c r="FOM432" s="9"/>
      <c r="FON432" s="9"/>
      <c r="FOO432" s="9"/>
      <c r="FOP432" s="9"/>
      <c r="FOQ432" s="9"/>
      <c r="FOR432" s="9"/>
      <c r="FOS432" s="9"/>
      <c r="FOT432" s="9"/>
      <c r="FOU432" s="9"/>
      <c r="FOV432" s="9"/>
      <c r="FOW432" s="9"/>
      <c r="FOX432" s="9"/>
      <c r="FOY432" s="9"/>
      <c r="FOZ432" s="9"/>
      <c r="FPA432" s="9"/>
      <c r="FPB432" s="9"/>
      <c r="FPC432" s="9"/>
      <c r="FPD432" s="9"/>
      <c r="FPE432" s="9"/>
      <c r="FPF432" s="9"/>
      <c r="FPG432" s="9"/>
      <c r="FPH432" s="9"/>
      <c r="FPI432" s="9"/>
      <c r="FPJ432" s="9"/>
      <c r="FPK432" s="9"/>
      <c r="FPL432" s="9"/>
      <c r="FPM432" s="9"/>
      <c r="FPN432" s="9"/>
      <c r="FPO432" s="9"/>
      <c r="FPP432" s="9"/>
      <c r="FPQ432" s="9"/>
      <c r="FPR432" s="9"/>
      <c r="FPS432" s="9"/>
      <c r="FPT432" s="9"/>
      <c r="FPU432" s="9"/>
      <c r="FPV432" s="9"/>
      <c r="FPW432" s="9"/>
      <c r="FPX432" s="9"/>
      <c r="FPY432" s="9"/>
      <c r="FPZ432" s="9"/>
      <c r="FQA432" s="9"/>
      <c r="FQB432" s="9"/>
      <c r="FQC432" s="9"/>
      <c r="FQD432" s="9"/>
      <c r="FQE432" s="9"/>
      <c r="FQF432" s="9"/>
      <c r="FQG432" s="9"/>
      <c r="FQH432" s="9"/>
      <c r="FQI432" s="9"/>
      <c r="FQJ432" s="9"/>
      <c r="FQK432" s="9"/>
      <c r="FQL432" s="9"/>
      <c r="FQM432" s="9"/>
      <c r="FQN432" s="9"/>
      <c r="FQO432" s="9"/>
      <c r="FQP432" s="9"/>
      <c r="FQQ432" s="9"/>
      <c r="FQR432" s="9"/>
      <c r="FQS432" s="9"/>
      <c r="FQT432" s="9"/>
      <c r="FQU432" s="9"/>
      <c r="FQV432" s="9"/>
      <c r="FQW432" s="9"/>
      <c r="FQX432" s="9"/>
      <c r="FQY432" s="9"/>
      <c r="FQZ432" s="9"/>
      <c r="FRA432" s="9"/>
      <c r="FRB432" s="9"/>
      <c r="FRC432" s="9"/>
      <c r="FRD432" s="9"/>
      <c r="FRE432" s="9"/>
      <c r="FRF432" s="9"/>
      <c r="FRG432" s="9"/>
      <c r="FRH432" s="9"/>
      <c r="FRI432" s="9"/>
      <c r="FRJ432" s="9"/>
      <c r="FRK432" s="9"/>
      <c r="FRL432" s="9"/>
      <c r="FRM432" s="9"/>
      <c r="FRN432" s="9"/>
      <c r="FRO432" s="9"/>
      <c r="FRP432" s="9"/>
      <c r="FRQ432" s="9"/>
      <c r="FRR432" s="9"/>
      <c r="FRS432" s="9"/>
      <c r="FRT432" s="9"/>
      <c r="FRU432" s="9"/>
      <c r="FRV432" s="9"/>
      <c r="FRW432" s="9"/>
      <c r="FRX432" s="9"/>
      <c r="FRY432" s="9"/>
      <c r="FRZ432" s="9"/>
      <c r="FSA432" s="9"/>
      <c r="FSB432" s="9"/>
      <c r="FSC432" s="9"/>
      <c r="FSD432" s="9"/>
      <c r="FSE432" s="9"/>
      <c r="FSF432" s="9"/>
      <c r="FSG432" s="9"/>
      <c r="FSH432" s="9"/>
      <c r="FSI432" s="9"/>
      <c r="FSJ432" s="9"/>
      <c r="FSK432" s="9"/>
      <c r="FSL432" s="9"/>
      <c r="FSM432" s="9"/>
      <c r="FSN432" s="9"/>
      <c r="FSO432" s="9"/>
      <c r="FSP432" s="9"/>
      <c r="FSQ432" s="9"/>
      <c r="FSR432" s="9"/>
      <c r="FSS432" s="9"/>
      <c r="FST432" s="9"/>
      <c r="FSU432" s="9"/>
      <c r="FSV432" s="9"/>
      <c r="FSW432" s="9"/>
      <c r="FSX432" s="9"/>
      <c r="FSY432" s="9"/>
      <c r="FSZ432" s="9"/>
      <c r="FTA432" s="9"/>
      <c r="FTB432" s="9"/>
      <c r="FTC432" s="9"/>
      <c r="FTD432" s="9"/>
      <c r="FTE432" s="9"/>
      <c r="FTF432" s="9"/>
      <c r="FTG432" s="9"/>
      <c r="FTH432" s="9"/>
      <c r="FTI432" s="9"/>
      <c r="FTJ432" s="9"/>
      <c r="FTK432" s="9"/>
      <c r="FTL432" s="9"/>
      <c r="FTM432" s="9"/>
      <c r="FTN432" s="9"/>
      <c r="FTO432" s="9"/>
      <c r="FTP432" s="9"/>
      <c r="FTQ432" s="9"/>
      <c r="FTR432" s="9"/>
      <c r="FTS432" s="9"/>
      <c r="FTT432" s="9"/>
      <c r="FTU432" s="9"/>
      <c r="FTV432" s="9"/>
      <c r="FTW432" s="9"/>
      <c r="FTX432" s="9"/>
      <c r="FTY432" s="9"/>
      <c r="FTZ432" s="9"/>
      <c r="FUA432" s="9"/>
      <c r="FUB432" s="9"/>
      <c r="FUC432" s="9"/>
      <c r="FUD432" s="9"/>
      <c r="FUE432" s="9"/>
      <c r="FUF432" s="9"/>
      <c r="FUG432" s="9"/>
      <c r="FUH432" s="9"/>
      <c r="FUI432" s="9"/>
      <c r="FUJ432" s="9"/>
      <c r="FUK432" s="9"/>
      <c r="FUL432" s="9"/>
      <c r="FUM432" s="9"/>
      <c r="FUN432" s="9"/>
      <c r="FUO432" s="9"/>
      <c r="FUP432" s="9"/>
      <c r="FUQ432" s="9"/>
      <c r="FUR432" s="9"/>
      <c r="FUS432" s="9"/>
      <c r="FUT432" s="9"/>
      <c r="FUU432" s="9"/>
      <c r="FUV432" s="9"/>
      <c r="FUW432" s="9"/>
      <c r="FUX432" s="9"/>
      <c r="FUY432" s="9"/>
      <c r="FUZ432" s="9"/>
      <c r="FVA432" s="9"/>
      <c r="FVB432" s="9"/>
      <c r="FVC432" s="9"/>
      <c r="FVD432" s="9"/>
      <c r="FVE432" s="9"/>
      <c r="FVF432" s="9"/>
      <c r="FVG432" s="9"/>
      <c r="FVH432" s="9"/>
      <c r="FVI432" s="9"/>
      <c r="FVJ432" s="9"/>
      <c r="FVK432" s="9"/>
      <c r="FVL432" s="9"/>
      <c r="FVM432" s="9"/>
      <c r="FVN432" s="9"/>
      <c r="FVO432" s="9"/>
      <c r="FVP432" s="9"/>
      <c r="FVQ432" s="9"/>
      <c r="FVR432" s="9"/>
      <c r="FVS432" s="9"/>
      <c r="FVT432" s="9"/>
      <c r="FVU432" s="9"/>
      <c r="FVV432" s="9"/>
      <c r="FVW432" s="9"/>
      <c r="FVX432" s="9"/>
      <c r="FVY432" s="9"/>
      <c r="FVZ432" s="9"/>
      <c r="FWA432" s="9"/>
      <c r="FWB432" s="9"/>
      <c r="FWC432" s="9"/>
      <c r="FWD432" s="9"/>
      <c r="FWE432" s="9"/>
      <c r="FWF432" s="9"/>
      <c r="FWG432" s="9"/>
      <c r="FWH432" s="9"/>
      <c r="FWI432" s="9"/>
      <c r="FWJ432" s="9"/>
      <c r="FWK432" s="9"/>
      <c r="FWL432" s="9"/>
      <c r="FWM432" s="9"/>
      <c r="FWN432" s="9"/>
      <c r="FWO432" s="9"/>
      <c r="FWP432" s="9"/>
      <c r="FWQ432" s="9"/>
      <c r="FWR432" s="9"/>
      <c r="FWS432" s="9"/>
      <c r="FWT432" s="9"/>
      <c r="FWU432" s="9"/>
      <c r="FWV432" s="9"/>
      <c r="FWW432" s="9"/>
      <c r="FWX432" s="9"/>
      <c r="FWY432" s="9"/>
      <c r="FWZ432" s="9"/>
      <c r="FXA432" s="9"/>
      <c r="FXB432" s="9"/>
      <c r="FXC432" s="9"/>
      <c r="FXD432" s="9"/>
      <c r="FXE432" s="9"/>
      <c r="FXF432" s="9"/>
      <c r="FXG432" s="9"/>
      <c r="FXH432" s="9"/>
      <c r="FXI432" s="9"/>
      <c r="FXJ432" s="9"/>
      <c r="FXK432" s="9"/>
      <c r="FXL432" s="9"/>
      <c r="FXM432" s="9"/>
      <c r="FXN432" s="9"/>
      <c r="FXO432" s="9"/>
      <c r="FXP432" s="9"/>
      <c r="FXQ432" s="9"/>
      <c r="FXR432" s="9"/>
      <c r="FXS432" s="9"/>
      <c r="FXT432" s="9"/>
      <c r="FXU432" s="9"/>
      <c r="FXV432" s="9"/>
      <c r="FXW432" s="9"/>
      <c r="FXX432" s="9"/>
      <c r="FXY432" s="9"/>
      <c r="FXZ432" s="9"/>
      <c r="FYA432" s="9"/>
      <c r="FYB432" s="9"/>
      <c r="FYC432" s="9"/>
      <c r="FYD432" s="9"/>
      <c r="FYE432" s="9"/>
      <c r="FYF432" s="9"/>
      <c r="FYG432" s="9"/>
      <c r="FYH432" s="9"/>
      <c r="FYI432" s="9"/>
      <c r="FYJ432" s="9"/>
      <c r="FYK432" s="9"/>
      <c r="FYL432" s="9"/>
      <c r="FYM432" s="9"/>
      <c r="FYN432" s="9"/>
      <c r="FYO432" s="9"/>
      <c r="FYP432" s="9"/>
      <c r="FYQ432" s="9"/>
      <c r="FYR432" s="9"/>
      <c r="FYS432" s="9"/>
      <c r="FYT432" s="9"/>
      <c r="FYU432" s="9"/>
      <c r="FYV432" s="9"/>
      <c r="FYW432" s="9"/>
      <c r="FYX432" s="9"/>
      <c r="FYY432" s="9"/>
      <c r="FYZ432" s="9"/>
      <c r="FZA432" s="9"/>
      <c r="FZB432" s="9"/>
      <c r="FZC432" s="9"/>
      <c r="FZD432" s="9"/>
      <c r="FZE432" s="9"/>
      <c r="FZF432" s="9"/>
      <c r="FZG432" s="9"/>
      <c r="FZH432" s="9"/>
      <c r="FZI432" s="9"/>
      <c r="FZJ432" s="9"/>
      <c r="FZK432" s="9"/>
      <c r="FZL432" s="9"/>
      <c r="FZM432" s="9"/>
      <c r="FZN432" s="9"/>
      <c r="FZO432" s="9"/>
      <c r="FZP432" s="9"/>
      <c r="FZQ432" s="9"/>
      <c r="FZR432" s="9"/>
      <c r="FZS432" s="9"/>
      <c r="FZT432" s="9"/>
      <c r="FZU432" s="9"/>
      <c r="FZV432" s="9"/>
      <c r="FZW432" s="9"/>
      <c r="FZX432" s="9"/>
      <c r="FZY432" s="9"/>
      <c r="FZZ432" s="9"/>
      <c r="GAA432" s="9"/>
      <c r="GAB432" s="9"/>
      <c r="GAC432" s="9"/>
      <c r="GAD432" s="9"/>
      <c r="GAE432" s="9"/>
      <c r="GAF432" s="9"/>
      <c r="GAG432" s="9"/>
      <c r="GAH432" s="9"/>
      <c r="GAI432" s="9"/>
      <c r="GAJ432" s="9"/>
      <c r="GAK432" s="9"/>
      <c r="GAL432" s="9"/>
      <c r="GAM432" s="9"/>
      <c r="GAN432" s="9"/>
      <c r="GAO432" s="9"/>
      <c r="GAP432" s="9"/>
      <c r="GAQ432" s="9"/>
      <c r="GAR432" s="9"/>
      <c r="GAS432" s="9"/>
      <c r="GAT432" s="9"/>
      <c r="GAU432" s="9"/>
      <c r="GAV432" s="9"/>
      <c r="GAW432" s="9"/>
      <c r="GAX432" s="9"/>
      <c r="GAY432" s="9"/>
      <c r="GAZ432" s="9"/>
      <c r="GBA432" s="9"/>
      <c r="GBB432" s="9"/>
      <c r="GBC432" s="9"/>
      <c r="GBD432" s="9"/>
      <c r="GBE432" s="9"/>
      <c r="GBF432" s="9"/>
      <c r="GBG432" s="9"/>
      <c r="GBH432" s="9"/>
      <c r="GBI432" s="9"/>
      <c r="GBJ432" s="9"/>
      <c r="GBK432" s="9"/>
      <c r="GBL432" s="9"/>
      <c r="GBM432" s="9"/>
      <c r="GBN432" s="9"/>
      <c r="GBO432" s="9"/>
      <c r="GBP432" s="9"/>
      <c r="GBQ432" s="9"/>
      <c r="GBR432" s="9"/>
      <c r="GBS432" s="9"/>
      <c r="GBT432" s="9"/>
      <c r="GBU432" s="9"/>
      <c r="GBV432" s="9"/>
      <c r="GBW432" s="9"/>
      <c r="GBX432" s="9"/>
      <c r="GBY432" s="9"/>
      <c r="GBZ432" s="9"/>
      <c r="GCA432" s="9"/>
      <c r="GCB432" s="9"/>
      <c r="GCC432" s="9"/>
      <c r="GCD432" s="9"/>
      <c r="GCE432" s="9"/>
      <c r="GCF432" s="9"/>
      <c r="GCG432" s="9"/>
      <c r="GCH432" s="9"/>
      <c r="GCI432" s="9"/>
      <c r="GCJ432" s="9"/>
      <c r="GCK432" s="9"/>
      <c r="GCL432" s="9"/>
      <c r="GCM432" s="9"/>
      <c r="GCN432" s="9"/>
      <c r="GCO432" s="9"/>
      <c r="GCP432" s="9"/>
      <c r="GCQ432" s="9"/>
      <c r="GCR432" s="9"/>
      <c r="GCS432" s="9"/>
      <c r="GCT432" s="9"/>
      <c r="GCU432" s="9"/>
      <c r="GCV432" s="9"/>
      <c r="GCW432" s="9"/>
      <c r="GCX432" s="9"/>
      <c r="GCY432" s="9"/>
      <c r="GCZ432" s="9"/>
      <c r="GDA432" s="9"/>
      <c r="GDB432" s="9"/>
      <c r="GDC432" s="9"/>
      <c r="GDD432" s="9"/>
      <c r="GDE432" s="9"/>
      <c r="GDF432" s="9"/>
      <c r="GDG432" s="9"/>
      <c r="GDH432" s="9"/>
      <c r="GDI432" s="9"/>
      <c r="GDJ432" s="9"/>
      <c r="GDK432" s="9"/>
      <c r="GDL432" s="9"/>
      <c r="GDM432" s="9"/>
      <c r="GDN432" s="9"/>
      <c r="GDO432" s="9"/>
      <c r="GDP432" s="9"/>
      <c r="GDQ432" s="9"/>
      <c r="GDR432" s="9"/>
      <c r="GDS432" s="9"/>
      <c r="GDT432" s="9"/>
      <c r="GDU432" s="9"/>
      <c r="GDV432" s="9"/>
      <c r="GDW432" s="9"/>
      <c r="GDX432" s="9"/>
      <c r="GDY432" s="9"/>
      <c r="GDZ432" s="9"/>
      <c r="GEA432" s="9"/>
      <c r="GEB432" s="9"/>
      <c r="GEC432" s="9"/>
      <c r="GED432" s="9"/>
      <c r="GEE432" s="9"/>
      <c r="GEF432" s="9"/>
      <c r="GEG432" s="9"/>
      <c r="GEH432" s="9"/>
      <c r="GEI432" s="9"/>
      <c r="GEJ432" s="9"/>
      <c r="GEK432" s="9"/>
      <c r="GEL432" s="9"/>
      <c r="GEM432" s="9"/>
      <c r="GEN432" s="9"/>
      <c r="GEO432" s="9"/>
      <c r="GEP432" s="9"/>
      <c r="GEQ432" s="9"/>
      <c r="GER432" s="9"/>
      <c r="GES432" s="9"/>
      <c r="GET432" s="9"/>
      <c r="GEU432" s="9"/>
      <c r="GEV432" s="9"/>
      <c r="GEW432" s="9"/>
      <c r="GEX432" s="9"/>
      <c r="GEY432" s="9"/>
      <c r="GEZ432" s="9"/>
      <c r="GFA432" s="9"/>
      <c r="GFB432" s="9"/>
      <c r="GFC432" s="9"/>
      <c r="GFD432" s="9"/>
      <c r="GFE432" s="9"/>
      <c r="GFF432" s="9"/>
      <c r="GFG432" s="9"/>
      <c r="GFH432" s="9"/>
      <c r="GFI432" s="9"/>
      <c r="GFJ432" s="9"/>
      <c r="GFK432" s="9"/>
      <c r="GFL432" s="9"/>
      <c r="GFM432" s="9"/>
      <c r="GFN432" s="9"/>
      <c r="GFO432" s="9"/>
      <c r="GFP432" s="9"/>
      <c r="GFQ432" s="9"/>
      <c r="GFR432" s="9"/>
      <c r="GFS432" s="9"/>
      <c r="GFT432" s="9"/>
      <c r="GFU432" s="9"/>
      <c r="GFV432" s="9"/>
      <c r="GFW432" s="9"/>
      <c r="GFX432" s="9"/>
      <c r="GFY432" s="9"/>
      <c r="GFZ432" s="9"/>
      <c r="GGA432" s="9"/>
      <c r="GGB432" s="9"/>
      <c r="GGC432" s="9"/>
      <c r="GGD432" s="9"/>
      <c r="GGE432" s="9"/>
      <c r="GGF432" s="9"/>
      <c r="GGG432" s="9"/>
      <c r="GGH432" s="9"/>
      <c r="GGI432" s="9"/>
      <c r="GGJ432" s="9"/>
      <c r="GGK432" s="9"/>
      <c r="GGL432" s="9"/>
      <c r="GGM432" s="9"/>
      <c r="GGN432" s="9"/>
      <c r="GGO432" s="9"/>
      <c r="GGP432" s="9"/>
      <c r="GGQ432" s="9"/>
      <c r="GGR432" s="9"/>
      <c r="GGS432" s="9"/>
      <c r="GGT432" s="9"/>
      <c r="GGU432" s="9"/>
      <c r="GGV432" s="9"/>
      <c r="GGW432" s="9"/>
      <c r="GGX432" s="9"/>
      <c r="GGY432" s="9"/>
      <c r="GGZ432" s="9"/>
      <c r="GHA432" s="9"/>
      <c r="GHB432" s="9"/>
      <c r="GHC432" s="9"/>
      <c r="GHD432" s="9"/>
      <c r="GHE432" s="9"/>
      <c r="GHF432" s="9"/>
      <c r="GHG432" s="9"/>
      <c r="GHH432" s="9"/>
      <c r="GHI432" s="9"/>
      <c r="GHJ432" s="9"/>
      <c r="GHK432" s="9"/>
      <c r="GHL432" s="9"/>
      <c r="GHM432" s="9"/>
      <c r="GHN432" s="9"/>
      <c r="GHO432" s="9"/>
      <c r="GHP432" s="9"/>
      <c r="GHQ432" s="9"/>
      <c r="GHR432" s="9"/>
      <c r="GHS432" s="9"/>
      <c r="GHT432" s="9"/>
      <c r="GHU432" s="9"/>
      <c r="GHV432" s="9"/>
      <c r="GHW432" s="9"/>
      <c r="GHX432" s="9"/>
      <c r="GHY432" s="9"/>
      <c r="GHZ432" s="9"/>
      <c r="GIA432" s="9"/>
      <c r="GIB432" s="9"/>
      <c r="GIC432" s="9"/>
      <c r="GID432" s="9"/>
      <c r="GIE432" s="9"/>
      <c r="GIF432" s="9"/>
      <c r="GIG432" s="9"/>
      <c r="GIH432" s="9"/>
      <c r="GII432" s="9"/>
      <c r="GIJ432" s="9"/>
      <c r="GIK432" s="9"/>
      <c r="GIL432" s="9"/>
      <c r="GIM432" s="9"/>
      <c r="GIN432" s="9"/>
      <c r="GIO432" s="9"/>
      <c r="GIP432" s="9"/>
      <c r="GIQ432" s="9"/>
      <c r="GIR432" s="9"/>
      <c r="GIS432" s="9"/>
      <c r="GIT432" s="9"/>
      <c r="GIU432" s="9"/>
      <c r="GIV432" s="9"/>
      <c r="GIW432" s="9"/>
      <c r="GIX432" s="9"/>
      <c r="GIY432" s="9"/>
      <c r="GIZ432" s="9"/>
      <c r="GJA432" s="9"/>
      <c r="GJB432" s="9"/>
      <c r="GJC432" s="9"/>
      <c r="GJD432" s="9"/>
      <c r="GJE432" s="9"/>
      <c r="GJF432" s="9"/>
      <c r="GJG432" s="9"/>
      <c r="GJH432" s="9"/>
      <c r="GJI432" s="9"/>
      <c r="GJJ432" s="9"/>
      <c r="GJK432" s="9"/>
      <c r="GJL432" s="9"/>
      <c r="GJM432" s="9"/>
      <c r="GJN432" s="9"/>
      <c r="GJO432" s="9"/>
      <c r="GJP432" s="9"/>
      <c r="GJQ432" s="9"/>
      <c r="GJR432" s="9"/>
      <c r="GJS432" s="9"/>
      <c r="GJT432" s="9"/>
      <c r="GJU432" s="9"/>
      <c r="GJV432" s="9"/>
      <c r="GJW432" s="9"/>
      <c r="GJX432" s="9"/>
      <c r="GJY432" s="9"/>
      <c r="GJZ432" s="9"/>
      <c r="GKA432" s="9"/>
      <c r="GKB432" s="9"/>
      <c r="GKC432" s="9"/>
      <c r="GKD432" s="9"/>
      <c r="GKE432" s="9"/>
      <c r="GKF432" s="9"/>
      <c r="GKG432" s="9"/>
      <c r="GKH432" s="9"/>
      <c r="GKI432" s="9"/>
      <c r="GKJ432" s="9"/>
      <c r="GKK432" s="9"/>
      <c r="GKL432" s="9"/>
      <c r="GKM432" s="9"/>
      <c r="GKN432" s="9"/>
      <c r="GKO432" s="9"/>
      <c r="GKP432" s="9"/>
      <c r="GKQ432" s="9"/>
      <c r="GKR432" s="9"/>
      <c r="GKS432" s="9"/>
      <c r="GKT432" s="9"/>
      <c r="GKU432" s="9"/>
      <c r="GKV432" s="9"/>
      <c r="GKW432" s="9"/>
      <c r="GKX432" s="9"/>
      <c r="GKY432" s="9"/>
      <c r="GKZ432" s="9"/>
      <c r="GLA432" s="9"/>
      <c r="GLB432" s="9"/>
      <c r="GLC432" s="9"/>
      <c r="GLD432" s="9"/>
      <c r="GLE432" s="9"/>
      <c r="GLF432" s="9"/>
      <c r="GLG432" s="9"/>
      <c r="GLH432" s="9"/>
      <c r="GLI432" s="9"/>
      <c r="GLJ432" s="9"/>
      <c r="GLK432" s="9"/>
      <c r="GLL432" s="9"/>
      <c r="GLM432" s="9"/>
      <c r="GLN432" s="9"/>
      <c r="GLO432" s="9"/>
      <c r="GLP432" s="9"/>
      <c r="GLQ432" s="9"/>
      <c r="GLR432" s="9"/>
      <c r="GLS432" s="9"/>
      <c r="GLT432" s="9"/>
      <c r="GLU432" s="9"/>
      <c r="GLV432" s="9"/>
      <c r="GLW432" s="9"/>
      <c r="GLX432" s="9"/>
      <c r="GLY432" s="9"/>
      <c r="GLZ432" s="9"/>
      <c r="GMA432" s="9"/>
      <c r="GMB432" s="9"/>
      <c r="GMC432" s="9"/>
      <c r="GMD432" s="9"/>
      <c r="GME432" s="9"/>
      <c r="GMF432" s="9"/>
      <c r="GMG432" s="9"/>
      <c r="GMH432" s="9"/>
      <c r="GMI432" s="9"/>
      <c r="GMJ432" s="9"/>
      <c r="GMK432" s="9"/>
      <c r="GML432" s="9"/>
      <c r="GMM432" s="9"/>
      <c r="GMN432" s="9"/>
      <c r="GMO432" s="9"/>
      <c r="GMP432" s="9"/>
      <c r="GMQ432" s="9"/>
      <c r="GMR432" s="9"/>
      <c r="GMS432" s="9"/>
      <c r="GMT432" s="9"/>
      <c r="GMU432" s="9"/>
      <c r="GMV432" s="9"/>
      <c r="GMW432" s="9"/>
      <c r="GMX432" s="9"/>
      <c r="GMY432" s="9"/>
      <c r="GMZ432" s="9"/>
      <c r="GNA432" s="9"/>
      <c r="GNB432" s="9"/>
      <c r="GNC432" s="9"/>
      <c r="GND432" s="9"/>
      <c r="GNE432" s="9"/>
      <c r="GNF432" s="9"/>
      <c r="GNG432" s="9"/>
      <c r="GNH432" s="9"/>
      <c r="GNI432" s="9"/>
      <c r="GNJ432" s="9"/>
      <c r="GNK432" s="9"/>
      <c r="GNL432" s="9"/>
      <c r="GNM432" s="9"/>
      <c r="GNN432" s="9"/>
      <c r="GNO432" s="9"/>
      <c r="GNP432" s="9"/>
      <c r="GNQ432" s="9"/>
      <c r="GNR432" s="9"/>
      <c r="GNS432" s="9"/>
      <c r="GNT432" s="9"/>
      <c r="GNU432" s="9"/>
      <c r="GNV432" s="9"/>
      <c r="GNW432" s="9"/>
      <c r="GNX432" s="9"/>
      <c r="GNY432" s="9"/>
      <c r="GNZ432" s="9"/>
      <c r="GOA432" s="9"/>
      <c r="GOB432" s="9"/>
      <c r="GOC432" s="9"/>
      <c r="GOD432" s="9"/>
      <c r="GOE432" s="9"/>
      <c r="GOF432" s="9"/>
      <c r="GOG432" s="9"/>
      <c r="GOH432" s="9"/>
      <c r="GOI432" s="9"/>
      <c r="GOJ432" s="9"/>
      <c r="GOK432" s="9"/>
      <c r="GOL432" s="9"/>
      <c r="GOM432" s="9"/>
      <c r="GON432" s="9"/>
      <c r="GOO432" s="9"/>
      <c r="GOP432" s="9"/>
      <c r="GOQ432" s="9"/>
      <c r="GOR432" s="9"/>
      <c r="GOS432" s="9"/>
      <c r="GOT432" s="9"/>
      <c r="GOU432" s="9"/>
      <c r="GOV432" s="9"/>
      <c r="GOW432" s="9"/>
      <c r="GOX432" s="9"/>
      <c r="GOY432" s="9"/>
      <c r="GOZ432" s="9"/>
      <c r="GPA432" s="9"/>
      <c r="GPB432" s="9"/>
      <c r="GPC432" s="9"/>
      <c r="GPD432" s="9"/>
      <c r="GPE432" s="9"/>
      <c r="GPF432" s="9"/>
      <c r="GPG432" s="9"/>
      <c r="GPH432" s="9"/>
      <c r="GPI432" s="9"/>
      <c r="GPJ432" s="9"/>
      <c r="GPK432" s="9"/>
      <c r="GPL432" s="9"/>
      <c r="GPM432" s="9"/>
      <c r="GPN432" s="9"/>
      <c r="GPO432" s="9"/>
      <c r="GPP432" s="9"/>
      <c r="GPQ432" s="9"/>
      <c r="GPR432" s="9"/>
      <c r="GPS432" s="9"/>
      <c r="GPT432" s="9"/>
      <c r="GPU432" s="9"/>
      <c r="GPV432" s="9"/>
      <c r="GPW432" s="9"/>
      <c r="GPX432" s="9"/>
      <c r="GPY432" s="9"/>
      <c r="GPZ432" s="9"/>
      <c r="GQA432" s="9"/>
      <c r="GQB432" s="9"/>
      <c r="GQC432" s="9"/>
      <c r="GQD432" s="9"/>
      <c r="GQE432" s="9"/>
      <c r="GQF432" s="9"/>
      <c r="GQG432" s="9"/>
      <c r="GQH432" s="9"/>
      <c r="GQI432" s="9"/>
      <c r="GQJ432" s="9"/>
      <c r="GQK432" s="9"/>
      <c r="GQL432" s="9"/>
      <c r="GQM432" s="9"/>
      <c r="GQN432" s="9"/>
      <c r="GQO432" s="9"/>
      <c r="GQP432" s="9"/>
      <c r="GQQ432" s="9"/>
      <c r="GQR432" s="9"/>
      <c r="GQS432" s="9"/>
      <c r="GQT432" s="9"/>
      <c r="GQU432" s="9"/>
      <c r="GQV432" s="9"/>
      <c r="GQW432" s="9"/>
      <c r="GQX432" s="9"/>
      <c r="GQY432" s="9"/>
      <c r="GQZ432" s="9"/>
      <c r="GRA432" s="9"/>
      <c r="GRB432" s="9"/>
      <c r="GRC432" s="9"/>
      <c r="GRD432" s="9"/>
      <c r="GRE432" s="9"/>
      <c r="GRF432" s="9"/>
      <c r="GRG432" s="9"/>
      <c r="GRH432" s="9"/>
      <c r="GRI432" s="9"/>
      <c r="GRJ432" s="9"/>
      <c r="GRK432" s="9"/>
      <c r="GRL432" s="9"/>
      <c r="GRM432" s="9"/>
      <c r="GRN432" s="9"/>
      <c r="GRO432" s="9"/>
      <c r="GRP432" s="9"/>
      <c r="GRQ432" s="9"/>
      <c r="GRR432" s="9"/>
      <c r="GRS432" s="9"/>
      <c r="GRT432" s="9"/>
      <c r="GRU432" s="9"/>
      <c r="GRV432" s="9"/>
      <c r="GRW432" s="9"/>
      <c r="GRX432" s="9"/>
      <c r="GRY432" s="9"/>
      <c r="GRZ432" s="9"/>
      <c r="GSA432" s="9"/>
      <c r="GSB432" s="9"/>
      <c r="GSC432" s="9"/>
      <c r="GSD432" s="9"/>
      <c r="GSE432" s="9"/>
      <c r="GSF432" s="9"/>
      <c r="GSG432" s="9"/>
      <c r="GSH432" s="9"/>
      <c r="GSI432" s="9"/>
      <c r="GSJ432" s="9"/>
      <c r="GSK432" s="9"/>
      <c r="GSL432" s="9"/>
      <c r="GSM432" s="9"/>
      <c r="GSN432" s="9"/>
      <c r="GSO432" s="9"/>
      <c r="GSP432" s="9"/>
      <c r="GSQ432" s="9"/>
      <c r="GSR432" s="9"/>
      <c r="GSS432" s="9"/>
      <c r="GST432" s="9"/>
      <c r="GSU432" s="9"/>
      <c r="GSV432" s="9"/>
      <c r="GSW432" s="9"/>
      <c r="GSX432" s="9"/>
      <c r="GSY432" s="9"/>
      <c r="GSZ432" s="9"/>
      <c r="GTA432" s="9"/>
      <c r="GTB432" s="9"/>
      <c r="GTC432" s="9"/>
      <c r="GTD432" s="9"/>
      <c r="GTE432" s="9"/>
      <c r="GTF432" s="9"/>
      <c r="GTG432" s="9"/>
      <c r="GTH432" s="9"/>
      <c r="GTI432" s="9"/>
      <c r="GTJ432" s="9"/>
      <c r="GTK432" s="9"/>
      <c r="GTL432" s="9"/>
      <c r="GTM432" s="9"/>
      <c r="GTN432" s="9"/>
      <c r="GTO432" s="9"/>
      <c r="GTP432" s="9"/>
      <c r="GTQ432" s="9"/>
      <c r="GTR432" s="9"/>
      <c r="GTS432" s="9"/>
      <c r="GTT432" s="9"/>
      <c r="GTU432" s="9"/>
      <c r="GTV432" s="9"/>
      <c r="GTW432" s="9"/>
      <c r="GTX432" s="9"/>
      <c r="GTY432" s="9"/>
      <c r="GTZ432" s="9"/>
      <c r="GUA432" s="9"/>
      <c r="GUB432" s="9"/>
      <c r="GUC432" s="9"/>
      <c r="GUD432" s="9"/>
      <c r="GUE432" s="9"/>
      <c r="GUF432" s="9"/>
      <c r="GUG432" s="9"/>
      <c r="GUH432" s="9"/>
      <c r="GUI432" s="9"/>
      <c r="GUJ432" s="9"/>
      <c r="GUK432" s="9"/>
      <c r="GUL432" s="9"/>
      <c r="GUM432" s="9"/>
      <c r="GUN432" s="9"/>
      <c r="GUO432" s="9"/>
      <c r="GUP432" s="9"/>
      <c r="GUQ432" s="9"/>
      <c r="GUR432" s="9"/>
      <c r="GUS432" s="9"/>
      <c r="GUT432" s="9"/>
      <c r="GUU432" s="9"/>
      <c r="GUV432" s="9"/>
      <c r="GUW432" s="9"/>
      <c r="GUX432" s="9"/>
      <c r="GUY432" s="9"/>
      <c r="GUZ432" s="9"/>
      <c r="GVA432" s="9"/>
      <c r="GVB432" s="9"/>
      <c r="GVC432" s="9"/>
      <c r="GVD432" s="9"/>
      <c r="GVE432" s="9"/>
      <c r="GVF432" s="9"/>
      <c r="GVG432" s="9"/>
      <c r="GVH432" s="9"/>
      <c r="GVI432" s="9"/>
      <c r="GVJ432" s="9"/>
      <c r="GVK432" s="9"/>
      <c r="GVL432" s="9"/>
      <c r="GVM432" s="9"/>
      <c r="GVN432" s="9"/>
      <c r="GVO432" s="9"/>
      <c r="GVP432" s="9"/>
      <c r="GVQ432" s="9"/>
      <c r="GVR432" s="9"/>
      <c r="GVS432" s="9"/>
      <c r="GVT432" s="9"/>
      <c r="GVU432" s="9"/>
      <c r="GVV432" s="9"/>
      <c r="GVW432" s="9"/>
      <c r="GVX432" s="9"/>
      <c r="GVY432" s="9"/>
      <c r="GVZ432" s="9"/>
      <c r="GWA432" s="9"/>
      <c r="GWB432" s="9"/>
      <c r="GWC432" s="9"/>
      <c r="GWD432" s="9"/>
      <c r="GWE432" s="9"/>
      <c r="GWF432" s="9"/>
      <c r="GWG432" s="9"/>
      <c r="GWH432" s="9"/>
      <c r="GWI432" s="9"/>
      <c r="GWJ432" s="9"/>
      <c r="GWK432" s="9"/>
      <c r="GWL432" s="9"/>
      <c r="GWM432" s="9"/>
      <c r="GWN432" s="9"/>
      <c r="GWO432" s="9"/>
      <c r="GWP432" s="9"/>
      <c r="GWQ432" s="9"/>
      <c r="GWR432" s="9"/>
      <c r="GWS432" s="9"/>
      <c r="GWT432" s="9"/>
      <c r="GWU432" s="9"/>
      <c r="GWV432" s="9"/>
      <c r="GWW432" s="9"/>
      <c r="GWX432" s="9"/>
      <c r="GWY432" s="9"/>
      <c r="GWZ432" s="9"/>
      <c r="GXA432" s="9"/>
      <c r="GXB432" s="9"/>
      <c r="GXC432" s="9"/>
      <c r="GXD432" s="9"/>
      <c r="GXE432" s="9"/>
      <c r="GXF432" s="9"/>
      <c r="GXG432" s="9"/>
      <c r="GXH432" s="9"/>
      <c r="GXI432" s="9"/>
      <c r="GXJ432" s="9"/>
      <c r="GXK432" s="9"/>
      <c r="GXL432" s="9"/>
      <c r="GXM432" s="9"/>
      <c r="GXN432" s="9"/>
      <c r="GXO432" s="9"/>
      <c r="GXP432" s="9"/>
      <c r="GXQ432" s="9"/>
      <c r="GXR432" s="9"/>
      <c r="GXS432" s="9"/>
      <c r="GXT432" s="9"/>
      <c r="GXU432" s="9"/>
      <c r="GXV432" s="9"/>
      <c r="GXW432" s="9"/>
      <c r="GXX432" s="9"/>
      <c r="GXY432" s="9"/>
      <c r="GXZ432" s="9"/>
      <c r="GYA432" s="9"/>
      <c r="GYB432" s="9"/>
      <c r="GYC432" s="9"/>
      <c r="GYD432" s="9"/>
      <c r="GYE432" s="9"/>
      <c r="GYF432" s="9"/>
      <c r="GYG432" s="9"/>
      <c r="GYH432" s="9"/>
      <c r="GYI432" s="9"/>
      <c r="GYJ432" s="9"/>
      <c r="GYK432" s="9"/>
      <c r="GYL432" s="9"/>
      <c r="GYM432" s="9"/>
      <c r="GYN432" s="9"/>
      <c r="GYO432" s="9"/>
      <c r="GYP432" s="9"/>
      <c r="GYQ432" s="9"/>
      <c r="GYR432" s="9"/>
      <c r="GYS432" s="9"/>
      <c r="GYT432" s="9"/>
      <c r="GYU432" s="9"/>
      <c r="GYV432" s="9"/>
      <c r="GYW432" s="9"/>
      <c r="GYX432" s="9"/>
      <c r="GYY432" s="9"/>
      <c r="GYZ432" s="9"/>
      <c r="GZA432" s="9"/>
      <c r="GZB432" s="9"/>
      <c r="GZC432" s="9"/>
      <c r="GZD432" s="9"/>
      <c r="GZE432" s="9"/>
      <c r="GZF432" s="9"/>
      <c r="GZG432" s="9"/>
      <c r="GZH432" s="9"/>
      <c r="GZI432" s="9"/>
      <c r="GZJ432" s="9"/>
      <c r="GZK432" s="9"/>
      <c r="GZL432" s="9"/>
      <c r="GZM432" s="9"/>
      <c r="GZN432" s="9"/>
      <c r="GZO432" s="9"/>
      <c r="GZP432" s="9"/>
      <c r="GZQ432" s="9"/>
      <c r="GZR432" s="9"/>
      <c r="GZS432" s="9"/>
      <c r="GZT432" s="9"/>
      <c r="GZU432" s="9"/>
      <c r="GZV432" s="9"/>
      <c r="GZW432" s="9"/>
      <c r="GZX432" s="9"/>
      <c r="GZY432" s="9"/>
      <c r="GZZ432" s="9"/>
      <c r="HAA432" s="9"/>
      <c r="HAB432" s="9"/>
      <c r="HAC432" s="9"/>
      <c r="HAD432" s="9"/>
      <c r="HAE432" s="9"/>
      <c r="HAF432" s="9"/>
      <c r="HAG432" s="9"/>
      <c r="HAH432" s="9"/>
      <c r="HAI432" s="9"/>
      <c r="HAJ432" s="9"/>
      <c r="HAK432" s="9"/>
      <c r="HAL432" s="9"/>
      <c r="HAM432" s="9"/>
      <c r="HAN432" s="9"/>
      <c r="HAO432" s="9"/>
      <c r="HAP432" s="9"/>
      <c r="HAQ432" s="9"/>
      <c r="HAR432" s="9"/>
      <c r="HAS432" s="9"/>
      <c r="HAT432" s="9"/>
      <c r="HAU432" s="9"/>
      <c r="HAV432" s="9"/>
      <c r="HAW432" s="9"/>
      <c r="HAX432" s="9"/>
      <c r="HAY432" s="9"/>
      <c r="HAZ432" s="9"/>
      <c r="HBA432" s="9"/>
      <c r="HBB432" s="9"/>
      <c r="HBC432" s="9"/>
      <c r="HBD432" s="9"/>
      <c r="HBE432" s="9"/>
      <c r="HBF432" s="9"/>
      <c r="HBG432" s="9"/>
      <c r="HBH432" s="9"/>
      <c r="HBI432" s="9"/>
      <c r="HBJ432" s="9"/>
      <c r="HBK432" s="9"/>
      <c r="HBL432" s="9"/>
      <c r="HBM432" s="9"/>
      <c r="HBN432" s="9"/>
      <c r="HBO432" s="9"/>
      <c r="HBP432" s="9"/>
      <c r="HBQ432" s="9"/>
      <c r="HBR432" s="9"/>
      <c r="HBS432" s="9"/>
      <c r="HBT432" s="9"/>
      <c r="HBU432" s="9"/>
      <c r="HBV432" s="9"/>
      <c r="HBW432" s="9"/>
      <c r="HBX432" s="9"/>
      <c r="HBY432" s="9"/>
      <c r="HBZ432" s="9"/>
      <c r="HCA432" s="9"/>
      <c r="HCB432" s="9"/>
      <c r="HCC432" s="9"/>
      <c r="HCD432" s="9"/>
      <c r="HCE432" s="9"/>
      <c r="HCF432" s="9"/>
      <c r="HCG432" s="9"/>
      <c r="HCH432" s="9"/>
      <c r="HCI432" s="9"/>
      <c r="HCJ432" s="9"/>
      <c r="HCK432" s="9"/>
      <c r="HCL432" s="9"/>
      <c r="HCM432" s="9"/>
      <c r="HCN432" s="9"/>
      <c r="HCO432" s="9"/>
      <c r="HCP432" s="9"/>
      <c r="HCQ432" s="9"/>
      <c r="HCR432" s="9"/>
      <c r="HCS432" s="9"/>
      <c r="HCT432" s="9"/>
      <c r="HCU432" s="9"/>
      <c r="HCV432" s="9"/>
      <c r="HCW432" s="9"/>
      <c r="HCX432" s="9"/>
      <c r="HCY432" s="9"/>
      <c r="HCZ432" s="9"/>
      <c r="HDA432" s="9"/>
      <c r="HDB432" s="9"/>
      <c r="HDC432" s="9"/>
      <c r="HDD432" s="9"/>
      <c r="HDE432" s="9"/>
      <c r="HDF432" s="9"/>
      <c r="HDG432" s="9"/>
      <c r="HDH432" s="9"/>
      <c r="HDI432" s="9"/>
      <c r="HDJ432" s="9"/>
      <c r="HDK432" s="9"/>
      <c r="HDL432" s="9"/>
      <c r="HDM432" s="9"/>
      <c r="HDN432" s="9"/>
      <c r="HDO432" s="9"/>
      <c r="HDP432" s="9"/>
      <c r="HDQ432" s="9"/>
      <c r="HDR432" s="9"/>
      <c r="HDS432" s="9"/>
      <c r="HDT432" s="9"/>
      <c r="HDU432" s="9"/>
      <c r="HDV432" s="9"/>
      <c r="HDW432" s="9"/>
      <c r="HDX432" s="9"/>
      <c r="HDY432" s="9"/>
      <c r="HDZ432" s="9"/>
      <c r="HEA432" s="9"/>
      <c r="HEB432" s="9"/>
      <c r="HEC432" s="9"/>
      <c r="HED432" s="9"/>
      <c r="HEE432" s="9"/>
      <c r="HEF432" s="9"/>
      <c r="HEG432" s="9"/>
      <c r="HEH432" s="9"/>
      <c r="HEI432" s="9"/>
      <c r="HEJ432" s="9"/>
      <c r="HEK432" s="9"/>
      <c r="HEL432" s="9"/>
      <c r="HEM432" s="9"/>
      <c r="HEN432" s="9"/>
      <c r="HEO432" s="9"/>
      <c r="HEP432" s="9"/>
      <c r="HEQ432" s="9"/>
      <c r="HER432" s="9"/>
      <c r="HES432" s="9"/>
      <c r="HET432" s="9"/>
      <c r="HEU432" s="9"/>
      <c r="HEV432" s="9"/>
      <c r="HEW432" s="9"/>
      <c r="HEX432" s="9"/>
      <c r="HEY432" s="9"/>
      <c r="HEZ432" s="9"/>
      <c r="HFA432" s="9"/>
      <c r="HFB432" s="9"/>
      <c r="HFC432" s="9"/>
      <c r="HFD432" s="9"/>
      <c r="HFE432" s="9"/>
      <c r="HFF432" s="9"/>
      <c r="HFG432" s="9"/>
      <c r="HFH432" s="9"/>
      <c r="HFI432" s="9"/>
      <c r="HFJ432" s="9"/>
      <c r="HFK432" s="9"/>
      <c r="HFL432" s="9"/>
      <c r="HFM432" s="9"/>
      <c r="HFN432" s="9"/>
      <c r="HFO432" s="9"/>
      <c r="HFP432" s="9"/>
      <c r="HFQ432" s="9"/>
      <c r="HFR432" s="9"/>
      <c r="HFS432" s="9"/>
      <c r="HFT432" s="9"/>
      <c r="HFU432" s="9"/>
      <c r="HFV432" s="9"/>
      <c r="HFW432" s="9"/>
      <c r="HFX432" s="9"/>
      <c r="HFY432" s="9"/>
      <c r="HFZ432" s="9"/>
      <c r="HGA432" s="9"/>
      <c r="HGB432" s="9"/>
      <c r="HGC432" s="9"/>
      <c r="HGD432" s="9"/>
      <c r="HGE432" s="9"/>
      <c r="HGF432" s="9"/>
      <c r="HGG432" s="9"/>
      <c r="HGH432" s="9"/>
      <c r="HGI432" s="9"/>
      <c r="HGJ432" s="9"/>
      <c r="HGK432" s="9"/>
      <c r="HGL432" s="9"/>
      <c r="HGM432" s="9"/>
      <c r="HGN432" s="9"/>
      <c r="HGO432" s="9"/>
      <c r="HGP432" s="9"/>
      <c r="HGQ432" s="9"/>
      <c r="HGR432" s="9"/>
      <c r="HGS432" s="9"/>
      <c r="HGT432" s="9"/>
      <c r="HGU432" s="9"/>
      <c r="HGV432" s="9"/>
      <c r="HGW432" s="9"/>
      <c r="HGX432" s="9"/>
      <c r="HGY432" s="9"/>
      <c r="HGZ432" s="9"/>
      <c r="HHA432" s="9"/>
      <c r="HHB432" s="9"/>
      <c r="HHC432" s="9"/>
      <c r="HHD432" s="9"/>
      <c r="HHE432" s="9"/>
      <c r="HHF432" s="9"/>
      <c r="HHG432" s="9"/>
      <c r="HHH432" s="9"/>
      <c r="HHI432" s="9"/>
      <c r="HHJ432" s="9"/>
      <c r="HHK432" s="9"/>
      <c r="HHL432" s="9"/>
      <c r="HHM432" s="9"/>
      <c r="HHN432" s="9"/>
      <c r="HHO432" s="9"/>
      <c r="HHP432" s="9"/>
      <c r="HHQ432" s="9"/>
      <c r="HHR432" s="9"/>
      <c r="HHS432" s="9"/>
      <c r="HHT432" s="9"/>
      <c r="HHU432" s="9"/>
      <c r="HHV432" s="9"/>
      <c r="HHW432" s="9"/>
      <c r="HHX432" s="9"/>
      <c r="HHY432" s="9"/>
      <c r="HHZ432" s="9"/>
      <c r="HIA432" s="9"/>
      <c r="HIB432" s="9"/>
      <c r="HIC432" s="9"/>
      <c r="HID432" s="9"/>
      <c r="HIE432" s="9"/>
      <c r="HIF432" s="9"/>
      <c r="HIG432" s="9"/>
      <c r="HIH432" s="9"/>
      <c r="HII432" s="9"/>
      <c r="HIJ432" s="9"/>
      <c r="HIK432" s="9"/>
      <c r="HIL432" s="9"/>
      <c r="HIM432" s="9"/>
      <c r="HIN432" s="9"/>
      <c r="HIO432" s="9"/>
      <c r="HIP432" s="9"/>
      <c r="HIQ432" s="9"/>
      <c r="HIR432" s="9"/>
      <c r="HIS432" s="9"/>
      <c r="HIT432" s="9"/>
      <c r="HIU432" s="9"/>
      <c r="HIV432" s="9"/>
      <c r="HIW432" s="9"/>
      <c r="HIX432" s="9"/>
      <c r="HIY432" s="9"/>
      <c r="HIZ432" s="9"/>
      <c r="HJA432" s="9"/>
      <c r="HJB432" s="9"/>
      <c r="HJC432" s="9"/>
      <c r="HJD432" s="9"/>
      <c r="HJE432" s="9"/>
      <c r="HJF432" s="9"/>
      <c r="HJG432" s="9"/>
      <c r="HJH432" s="9"/>
      <c r="HJI432" s="9"/>
      <c r="HJJ432" s="9"/>
      <c r="HJK432" s="9"/>
      <c r="HJL432" s="9"/>
      <c r="HJM432" s="9"/>
      <c r="HJN432" s="9"/>
      <c r="HJO432" s="9"/>
      <c r="HJP432" s="9"/>
      <c r="HJQ432" s="9"/>
      <c r="HJR432" s="9"/>
      <c r="HJS432" s="9"/>
      <c r="HJT432" s="9"/>
      <c r="HJU432" s="9"/>
      <c r="HJV432" s="9"/>
      <c r="HJW432" s="9"/>
      <c r="HJX432" s="9"/>
      <c r="HJY432" s="9"/>
      <c r="HJZ432" s="9"/>
      <c r="HKA432" s="9"/>
      <c r="HKB432" s="9"/>
      <c r="HKC432" s="9"/>
      <c r="HKD432" s="9"/>
      <c r="HKE432" s="9"/>
      <c r="HKF432" s="9"/>
      <c r="HKG432" s="9"/>
      <c r="HKH432" s="9"/>
      <c r="HKI432" s="9"/>
      <c r="HKJ432" s="9"/>
      <c r="HKK432" s="9"/>
      <c r="HKL432" s="9"/>
      <c r="HKM432" s="9"/>
      <c r="HKN432" s="9"/>
      <c r="HKO432" s="9"/>
      <c r="HKP432" s="9"/>
      <c r="HKQ432" s="9"/>
      <c r="HKR432" s="9"/>
      <c r="HKS432" s="9"/>
      <c r="HKT432" s="9"/>
      <c r="HKU432" s="9"/>
      <c r="HKV432" s="9"/>
      <c r="HKW432" s="9"/>
      <c r="HKX432" s="9"/>
      <c r="HKY432" s="9"/>
      <c r="HKZ432" s="9"/>
      <c r="HLA432" s="9"/>
      <c r="HLB432" s="9"/>
      <c r="HLC432" s="9"/>
      <c r="HLD432" s="9"/>
      <c r="HLE432" s="9"/>
      <c r="HLF432" s="9"/>
      <c r="HLG432" s="9"/>
      <c r="HLH432" s="9"/>
      <c r="HLI432" s="9"/>
      <c r="HLJ432" s="9"/>
      <c r="HLK432" s="9"/>
      <c r="HLL432" s="9"/>
      <c r="HLM432" s="9"/>
      <c r="HLN432" s="9"/>
      <c r="HLO432" s="9"/>
      <c r="HLP432" s="9"/>
      <c r="HLQ432" s="9"/>
      <c r="HLR432" s="9"/>
      <c r="HLS432" s="9"/>
      <c r="HLT432" s="9"/>
      <c r="HLU432" s="9"/>
      <c r="HLV432" s="9"/>
      <c r="HLW432" s="9"/>
      <c r="HLX432" s="9"/>
      <c r="HLY432" s="9"/>
      <c r="HLZ432" s="9"/>
      <c r="HMA432" s="9"/>
      <c r="HMB432" s="9"/>
      <c r="HMC432" s="9"/>
      <c r="HMD432" s="9"/>
      <c r="HME432" s="9"/>
      <c r="HMF432" s="9"/>
      <c r="HMG432" s="9"/>
      <c r="HMH432" s="9"/>
      <c r="HMI432" s="9"/>
      <c r="HMJ432" s="9"/>
      <c r="HMK432" s="9"/>
      <c r="HML432" s="9"/>
      <c r="HMM432" s="9"/>
      <c r="HMN432" s="9"/>
      <c r="HMO432" s="9"/>
      <c r="HMP432" s="9"/>
      <c r="HMQ432" s="9"/>
      <c r="HMR432" s="9"/>
      <c r="HMS432" s="9"/>
      <c r="HMT432" s="9"/>
      <c r="HMU432" s="9"/>
      <c r="HMV432" s="9"/>
      <c r="HMW432" s="9"/>
      <c r="HMX432" s="9"/>
      <c r="HMY432" s="9"/>
      <c r="HMZ432" s="9"/>
      <c r="HNA432" s="9"/>
      <c r="HNB432" s="9"/>
      <c r="HNC432" s="9"/>
      <c r="HND432" s="9"/>
      <c r="HNE432" s="9"/>
      <c r="HNF432" s="9"/>
      <c r="HNG432" s="9"/>
      <c r="HNH432" s="9"/>
      <c r="HNI432" s="9"/>
      <c r="HNJ432" s="9"/>
      <c r="HNK432" s="9"/>
      <c r="HNL432" s="9"/>
      <c r="HNM432" s="9"/>
      <c r="HNN432" s="9"/>
      <c r="HNO432" s="9"/>
      <c r="HNP432" s="9"/>
      <c r="HNQ432" s="9"/>
      <c r="HNR432" s="9"/>
      <c r="HNS432" s="9"/>
      <c r="HNT432" s="9"/>
      <c r="HNU432" s="9"/>
      <c r="HNV432" s="9"/>
      <c r="HNW432" s="9"/>
      <c r="HNX432" s="9"/>
      <c r="HNY432" s="9"/>
      <c r="HNZ432" s="9"/>
      <c r="HOA432" s="9"/>
      <c r="HOB432" s="9"/>
      <c r="HOC432" s="9"/>
      <c r="HOD432" s="9"/>
      <c r="HOE432" s="9"/>
      <c r="HOF432" s="9"/>
      <c r="HOG432" s="9"/>
      <c r="HOH432" s="9"/>
      <c r="HOI432" s="9"/>
      <c r="HOJ432" s="9"/>
      <c r="HOK432" s="9"/>
      <c r="HOL432" s="9"/>
      <c r="HOM432" s="9"/>
      <c r="HON432" s="9"/>
      <c r="HOO432" s="9"/>
      <c r="HOP432" s="9"/>
      <c r="HOQ432" s="9"/>
      <c r="HOR432" s="9"/>
      <c r="HOS432" s="9"/>
      <c r="HOT432" s="9"/>
      <c r="HOU432" s="9"/>
      <c r="HOV432" s="9"/>
      <c r="HOW432" s="9"/>
      <c r="HOX432" s="9"/>
      <c r="HOY432" s="9"/>
      <c r="HOZ432" s="9"/>
      <c r="HPA432" s="9"/>
      <c r="HPB432" s="9"/>
      <c r="HPC432" s="9"/>
      <c r="HPD432" s="9"/>
      <c r="HPE432" s="9"/>
      <c r="HPF432" s="9"/>
      <c r="HPG432" s="9"/>
      <c r="HPH432" s="9"/>
      <c r="HPI432" s="9"/>
      <c r="HPJ432" s="9"/>
      <c r="HPK432" s="9"/>
      <c r="HPL432" s="9"/>
      <c r="HPM432" s="9"/>
      <c r="HPN432" s="9"/>
      <c r="HPO432" s="9"/>
      <c r="HPP432" s="9"/>
      <c r="HPQ432" s="9"/>
      <c r="HPR432" s="9"/>
      <c r="HPS432" s="9"/>
      <c r="HPT432" s="9"/>
      <c r="HPU432" s="9"/>
      <c r="HPV432" s="9"/>
      <c r="HPW432" s="9"/>
      <c r="HPX432" s="9"/>
      <c r="HPY432" s="9"/>
      <c r="HPZ432" s="9"/>
      <c r="HQA432" s="9"/>
      <c r="HQB432" s="9"/>
      <c r="HQC432" s="9"/>
      <c r="HQD432" s="9"/>
      <c r="HQE432" s="9"/>
      <c r="HQF432" s="9"/>
      <c r="HQG432" s="9"/>
      <c r="HQH432" s="9"/>
      <c r="HQI432" s="9"/>
      <c r="HQJ432" s="9"/>
      <c r="HQK432" s="9"/>
      <c r="HQL432" s="9"/>
      <c r="HQM432" s="9"/>
      <c r="HQN432" s="9"/>
      <c r="HQO432" s="9"/>
      <c r="HQP432" s="9"/>
      <c r="HQQ432" s="9"/>
      <c r="HQR432" s="9"/>
      <c r="HQS432" s="9"/>
      <c r="HQT432" s="9"/>
      <c r="HQU432" s="9"/>
      <c r="HQV432" s="9"/>
      <c r="HQW432" s="9"/>
      <c r="HQX432" s="9"/>
      <c r="HQY432" s="9"/>
      <c r="HQZ432" s="9"/>
      <c r="HRA432" s="9"/>
      <c r="HRB432" s="9"/>
      <c r="HRC432" s="9"/>
      <c r="HRD432" s="9"/>
      <c r="HRE432" s="9"/>
      <c r="HRF432" s="9"/>
      <c r="HRG432" s="9"/>
      <c r="HRH432" s="9"/>
      <c r="HRI432" s="9"/>
      <c r="HRJ432" s="9"/>
      <c r="HRK432" s="9"/>
      <c r="HRL432" s="9"/>
      <c r="HRM432" s="9"/>
      <c r="HRN432" s="9"/>
      <c r="HRO432" s="9"/>
      <c r="HRP432" s="9"/>
      <c r="HRQ432" s="9"/>
      <c r="HRR432" s="9"/>
      <c r="HRS432" s="9"/>
      <c r="HRT432" s="9"/>
      <c r="HRU432" s="9"/>
      <c r="HRV432" s="9"/>
      <c r="HRW432" s="9"/>
      <c r="HRX432" s="9"/>
      <c r="HRY432" s="9"/>
      <c r="HRZ432" s="9"/>
      <c r="HSA432" s="9"/>
      <c r="HSB432" s="9"/>
      <c r="HSC432" s="9"/>
      <c r="HSD432" s="9"/>
      <c r="HSE432" s="9"/>
      <c r="HSF432" s="9"/>
      <c r="HSG432" s="9"/>
      <c r="HSH432" s="9"/>
      <c r="HSI432" s="9"/>
      <c r="HSJ432" s="9"/>
      <c r="HSK432" s="9"/>
      <c r="HSL432" s="9"/>
      <c r="HSM432" s="9"/>
      <c r="HSN432" s="9"/>
      <c r="HSO432" s="9"/>
      <c r="HSP432" s="9"/>
      <c r="HSQ432" s="9"/>
      <c r="HSR432" s="9"/>
      <c r="HSS432" s="9"/>
      <c r="HST432" s="9"/>
      <c r="HSU432" s="9"/>
      <c r="HSV432" s="9"/>
      <c r="HSW432" s="9"/>
      <c r="HSX432" s="9"/>
      <c r="HSY432" s="9"/>
      <c r="HSZ432" s="9"/>
      <c r="HTA432" s="9"/>
      <c r="HTB432" s="9"/>
      <c r="HTC432" s="9"/>
      <c r="HTD432" s="9"/>
      <c r="HTE432" s="9"/>
      <c r="HTF432" s="9"/>
      <c r="HTG432" s="9"/>
      <c r="HTH432" s="9"/>
      <c r="HTI432" s="9"/>
      <c r="HTJ432" s="9"/>
      <c r="HTK432" s="9"/>
      <c r="HTL432" s="9"/>
      <c r="HTM432" s="9"/>
      <c r="HTN432" s="9"/>
      <c r="HTO432" s="9"/>
      <c r="HTP432" s="9"/>
      <c r="HTQ432" s="9"/>
      <c r="HTR432" s="9"/>
      <c r="HTS432" s="9"/>
      <c r="HTT432" s="9"/>
      <c r="HTU432" s="9"/>
      <c r="HTV432" s="9"/>
      <c r="HTW432" s="9"/>
      <c r="HTX432" s="9"/>
      <c r="HTY432" s="9"/>
      <c r="HTZ432" s="9"/>
      <c r="HUA432" s="9"/>
      <c r="HUB432" s="9"/>
      <c r="HUC432" s="9"/>
      <c r="HUD432" s="9"/>
      <c r="HUE432" s="9"/>
      <c r="HUF432" s="9"/>
      <c r="HUG432" s="9"/>
      <c r="HUH432" s="9"/>
      <c r="HUI432" s="9"/>
      <c r="HUJ432" s="9"/>
      <c r="HUK432" s="9"/>
      <c r="HUL432" s="9"/>
      <c r="HUM432" s="9"/>
      <c r="HUN432" s="9"/>
      <c r="HUO432" s="9"/>
      <c r="HUP432" s="9"/>
      <c r="HUQ432" s="9"/>
      <c r="HUR432" s="9"/>
      <c r="HUS432" s="9"/>
      <c r="HUT432" s="9"/>
      <c r="HUU432" s="9"/>
      <c r="HUV432" s="9"/>
      <c r="HUW432" s="9"/>
      <c r="HUX432" s="9"/>
      <c r="HUY432" s="9"/>
      <c r="HUZ432" s="9"/>
      <c r="HVA432" s="9"/>
      <c r="HVB432" s="9"/>
      <c r="HVC432" s="9"/>
      <c r="HVD432" s="9"/>
      <c r="HVE432" s="9"/>
      <c r="HVF432" s="9"/>
      <c r="HVG432" s="9"/>
      <c r="HVH432" s="9"/>
      <c r="HVI432" s="9"/>
      <c r="HVJ432" s="9"/>
      <c r="HVK432" s="9"/>
      <c r="HVL432" s="9"/>
      <c r="HVM432" s="9"/>
      <c r="HVN432" s="9"/>
      <c r="HVO432" s="9"/>
      <c r="HVP432" s="9"/>
      <c r="HVQ432" s="9"/>
      <c r="HVR432" s="9"/>
      <c r="HVS432" s="9"/>
      <c r="HVT432" s="9"/>
      <c r="HVU432" s="9"/>
      <c r="HVV432" s="9"/>
      <c r="HVW432" s="9"/>
      <c r="HVX432" s="9"/>
      <c r="HVY432" s="9"/>
      <c r="HVZ432" s="9"/>
      <c r="HWA432" s="9"/>
      <c r="HWB432" s="9"/>
      <c r="HWC432" s="9"/>
      <c r="HWD432" s="9"/>
      <c r="HWE432" s="9"/>
      <c r="HWF432" s="9"/>
      <c r="HWG432" s="9"/>
      <c r="HWH432" s="9"/>
      <c r="HWI432" s="9"/>
      <c r="HWJ432" s="9"/>
      <c r="HWK432" s="9"/>
      <c r="HWL432" s="9"/>
      <c r="HWM432" s="9"/>
      <c r="HWN432" s="9"/>
      <c r="HWO432" s="9"/>
      <c r="HWP432" s="9"/>
      <c r="HWQ432" s="9"/>
      <c r="HWR432" s="9"/>
      <c r="HWS432" s="9"/>
      <c r="HWT432" s="9"/>
      <c r="HWU432" s="9"/>
      <c r="HWV432" s="9"/>
      <c r="HWW432" s="9"/>
      <c r="HWX432" s="9"/>
      <c r="HWY432" s="9"/>
      <c r="HWZ432" s="9"/>
      <c r="HXA432" s="9"/>
      <c r="HXB432" s="9"/>
      <c r="HXC432" s="9"/>
      <c r="HXD432" s="9"/>
      <c r="HXE432" s="9"/>
      <c r="HXF432" s="9"/>
      <c r="HXG432" s="9"/>
      <c r="HXH432" s="9"/>
      <c r="HXI432" s="9"/>
      <c r="HXJ432" s="9"/>
      <c r="HXK432" s="9"/>
      <c r="HXL432" s="9"/>
      <c r="HXM432" s="9"/>
      <c r="HXN432" s="9"/>
      <c r="HXO432" s="9"/>
      <c r="HXP432" s="9"/>
      <c r="HXQ432" s="9"/>
      <c r="HXR432" s="9"/>
      <c r="HXS432" s="9"/>
      <c r="HXT432" s="9"/>
      <c r="HXU432" s="9"/>
      <c r="HXV432" s="9"/>
      <c r="HXW432" s="9"/>
      <c r="HXX432" s="9"/>
      <c r="HXY432" s="9"/>
      <c r="HXZ432" s="9"/>
      <c r="HYA432" s="9"/>
      <c r="HYB432" s="9"/>
      <c r="HYC432" s="9"/>
      <c r="HYD432" s="9"/>
      <c r="HYE432" s="9"/>
      <c r="HYF432" s="9"/>
      <c r="HYG432" s="9"/>
      <c r="HYH432" s="9"/>
      <c r="HYI432" s="9"/>
      <c r="HYJ432" s="9"/>
      <c r="HYK432" s="9"/>
      <c r="HYL432" s="9"/>
      <c r="HYM432" s="9"/>
      <c r="HYN432" s="9"/>
      <c r="HYO432" s="9"/>
      <c r="HYP432" s="9"/>
      <c r="HYQ432" s="9"/>
      <c r="HYR432" s="9"/>
      <c r="HYS432" s="9"/>
      <c r="HYT432" s="9"/>
      <c r="HYU432" s="9"/>
      <c r="HYV432" s="9"/>
      <c r="HYW432" s="9"/>
      <c r="HYX432" s="9"/>
      <c r="HYY432" s="9"/>
      <c r="HYZ432" s="9"/>
      <c r="HZA432" s="9"/>
      <c r="HZB432" s="9"/>
      <c r="HZC432" s="9"/>
      <c r="HZD432" s="9"/>
      <c r="HZE432" s="9"/>
      <c r="HZF432" s="9"/>
      <c r="HZG432" s="9"/>
      <c r="HZH432" s="9"/>
      <c r="HZI432" s="9"/>
      <c r="HZJ432" s="9"/>
      <c r="HZK432" s="9"/>
      <c r="HZL432" s="9"/>
      <c r="HZM432" s="9"/>
      <c r="HZN432" s="9"/>
      <c r="HZO432" s="9"/>
      <c r="HZP432" s="9"/>
      <c r="HZQ432" s="9"/>
      <c r="HZR432" s="9"/>
      <c r="HZS432" s="9"/>
      <c r="HZT432" s="9"/>
      <c r="HZU432" s="9"/>
      <c r="HZV432" s="9"/>
      <c r="HZW432" s="9"/>
      <c r="HZX432" s="9"/>
      <c r="HZY432" s="9"/>
      <c r="HZZ432" s="9"/>
      <c r="IAA432" s="9"/>
      <c r="IAB432" s="9"/>
      <c r="IAC432" s="9"/>
      <c r="IAD432" s="9"/>
      <c r="IAE432" s="9"/>
      <c r="IAF432" s="9"/>
      <c r="IAG432" s="9"/>
      <c r="IAH432" s="9"/>
      <c r="IAI432" s="9"/>
      <c r="IAJ432" s="9"/>
      <c r="IAK432" s="9"/>
      <c r="IAL432" s="9"/>
      <c r="IAM432" s="9"/>
      <c r="IAN432" s="9"/>
      <c r="IAO432" s="9"/>
      <c r="IAP432" s="9"/>
      <c r="IAQ432" s="9"/>
      <c r="IAR432" s="9"/>
      <c r="IAS432" s="9"/>
      <c r="IAT432" s="9"/>
      <c r="IAU432" s="9"/>
      <c r="IAV432" s="9"/>
      <c r="IAW432" s="9"/>
      <c r="IAX432" s="9"/>
      <c r="IAY432" s="9"/>
      <c r="IAZ432" s="9"/>
      <c r="IBA432" s="9"/>
      <c r="IBB432" s="9"/>
      <c r="IBC432" s="9"/>
      <c r="IBD432" s="9"/>
      <c r="IBE432" s="9"/>
      <c r="IBF432" s="9"/>
      <c r="IBG432" s="9"/>
      <c r="IBH432" s="9"/>
      <c r="IBI432" s="9"/>
      <c r="IBJ432" s="9"/>
      <c r="IBK432" s="9"/>
      <c r="IBL432" s="9"/>
      <c r="IBM432" s="9"/>
      <c r="IBN432" s="9"/>
      <c r="IBO432" s="9"/>
      <c r="IBP432" s="9"/>
      <c r="IBQ432" s="9"/>
      <c r="IBR432" s="9"/>
      <c r="IBS432" s="9"/>
      <c r="IBT432" s="9"/>
      <c r="IBU432" s="9"/>
      <c r="IBV432" s="9"/>
      <c r="IBW432" s="9"/>
      <c r="IBX432" s="9"/>
      <c r="IBY432" s="9"/>
      <c r="IBZ432" s="9"/>
      <c r="ICA432" s="9"/>
      <c r="ICB432" s="9"/>
      <c r="ICC432" s="9"/>
      <c r="ICD432" s="9"/>
      <c r="ICE432" s="9"/>
      <c r="ICF432" s="9"/>
      <c r="ICG432" s="9"/>
      <c r="ICH432" s="9"/>
      <c r="ICI432" s="9"/>
      <c r="ICJ432" s="9"/>
      <c r="ICK432" s="9"/>
      <c r="ICL432" s="9"/>
      <c r="ICM432" s="9"/>
      <c r="ICN432" s="9"/>
      <c r="ICO432" s="9"/>
      <c r="ICP432" s="9"/>
      <c r="ICQ432" s="9"/>
      <c r="ICR432" s="9"/>
      <c r="ICS432" s="9"/>
      <c r="ICT432" s="9"/>
      <c r="ICU432" s="9"/>
      <c r="ICV432" s="9"/>
      <c r="ICW432" s="9"/>
      <c r="ICX432" s="9"/>
      <c r="ICY432" s="9"/>
      <c r="ICZ432" s="9"/>
      <c r="IDA432" s="9"/>
      <c r="IDB432" s="9"/>
      <c r="IDC432" s="9"/>
      <c r="IDD432" s="9"/>
      <c r="IDE432" s="9"/>
      <c r="IDF432" s="9"/>
      <c r="IDG432" s="9"/>
      <c r="IDH432" s="9"/>
      <c r="IDI432" s="9"/>
      <c r="IDJ432" s="9"/>
      <c r="IDK432" s="9"/>
      <c r="IDL432" s="9"/>
      <c r="IDM432" s="9"/>
      <c r="IDN432" s="9"/>
      <c r="IDO432" s="9"/>
      <c r="IDP432" s="9"/>
      <c r="IDQ432" s="9"/>
      <c r="IDR432" s="9"/>
      <c r="IDS432" s="9"/>
      <c r="IDT432" s="9"/>
      <c r="IDU432" s="9"/>
      <c r="IDV432" s="9"/>
      <c r="IDW432" s="9"/>
      <c r="IDX432" s="9"/>
      <c r="IDY432" s="9"/>
      <c r="IDZ432" s="9"/>
      <c r="IEA432" s="9"/>
      <c r="IEB432" s="9"/>
      <c r="IEC432" s="9"/>
      <c r="IED432" s="9"/>
      <c r="IEE432" s="9"/>
      <c r="IEF432" s="9"/>
      <c r="IEG432" s="9"/>
      <c r="IEH432" s="9"/>
      <c r="IEI432" s="9"/>
      <c r="IEJ432" s="9"/>
      <c r="IEK432" s="9"/>
      <c r="IEL432" s="9"/>
      <c r="IEM432" s="9"/>
      <c r="IEN432" s="9"/>
      <c r="IEO432" s="9"/>
      <c r="IEP432" s="9"/>
      <c r="IEQ432" s="9"/>
      <c r="IER432" s="9"/>
      <c r="IES432" s="9"/>
      <c r="IET432" s="9"/>
      <c r="IEU432" s="9"/>
      <c r="IEV432" s="9"/>
      <c r="IEW432" s="9"/>
      <c r="IEX432" s="9"/>
      <c r="IEY432" s="9"/>
      <c r="IEZ432" s="9"/>
      <c r="IFA432" s="9"/>
      <c r="IFB432" s="9"/>
      <c r="IFC432" s="9"/>
      <c r="IFD432" s="9"/>
      <c r="IFE432" s="9"/>
      <c r="IFF432" s="9"/>
      <c r="IFG432" s="9"/>
      <c r="IFH432" s="9"/>
      <c r="IFI432" s="9"/>
      <c r="IFJ432" s="9"/>
      <c r="IFK432" s="9"/>
      <c r="IFL432" s="9"/>
      <c r="IFM432" s="9"/>
      <c r="IFN432" s="9"/>
      <c r="IFO432" s="9"/>
      <c r="IFP432" s="9"/>
      <c r="IFQ432" s="9"/>
      <c r="IFR432" s="9"/>
      <c r="IFS432" s="9"/>
      <c r="IFT432" s="9"/>
      <c r="IFU432" s="9"/>
      <c r="IFV432" s="9"/>
      <c r="IFW432" s="9"/>
      <c r="IFX432" s="9"/>
      <c r="IFY432" s="9"/>
      <c r="IFZ432" s="9"/>
      <c r="IGA432" s="9"/>
      <c r="IGB432" s="9"/>
      <c r="IGC432" s="9"/>
      <c r="IGD432" s="9"/>
      <c r="IGE432" s="9"/>
      <c r="IGF432" s="9"/>
      <c r="IGG432" s="9"/>
      <c r="IGH432" s="9"/>
      <c r="IGI432" s="9"/>
      <c r="IGJ432" s="9"/>
      <c r="IGK432" s="9"/>
      <c r="IGL432" s="9"/>
      <c r="IGM432" s="9"/>
      <c r="IGN432" s="9"/>
      <c r="IGO432" s="9"/>
      <c r="IGP432" s="9"/>
      <c r="IGQ432" s="9"/>
      <c r="IGR432" s="9"/>
      <c r="IGS432" s="9"/>
      <c r="IGT432" s="9"/>
      <c r="IGU432" s="9"/>
      <c r="IGV432" s="9"/>
      <c r="IGW432" s="9"/>
      <c r="IGX432" s="9"/>
      <c r="IGY432" s="9"/>
      <c r="IGZ432" s="9"/>
      <c r="IHA432" s="9"/>
      <c r="IHB432" s="9"/>
      <c r="IHC432" s="9"/>
      <c r="IHD432" s="9"/>
      <c r="IHE432" s="9"/>
      <c r="IHF432" s="9"/>
      <c r="IHG432" s="9"/>
      <c r="IHH432" s="9"/>
      <c r="IHI432" s="9"/>
      <c r="IHJ432" s="9"/>
      <c r="IHK432" s="9"/>
      <c r="IHL432" s="9"/>
      <c r="IHM432" s="9"/>
      <c r="IHN432" s="9"/>
      <c r="IHO432" s="9"/>
      <c r="IHP432" s="9"/>
      <c r="IHQ432" s="9"/>
      <c r="IHR432" s="9"/>
      <c r="IHS432" s="9"/>
      <c r="IHT432" s="9"/>
      <c r="IHU432" s="9"/>
      <c r="IHV432" s="9"/>
      <c r="IHW432" s="9"/>
      <c r="IHX432" s="9"/>
      <c r="IHY432" s="9"/>
      <c r="IHZ432" s="9"/>
      <c r="IIA432" s="9"/>
      <c r="IIB432" s="9"/>
      <c r="IIC432" s="9"/>
      <c r="IID432" s="9"/>
      <c r="IIE432" s="9"/>
      <c r="IIF432" s="9"/>
      <c r="IIG432" s="9"/>
      <c r="IIH432" s="9"/>
      <c r="III432" s="9"/>
      <c r="IIJ432" s="9"/>
      <c r="IIK432" s="9"/>
      <c r="IIL432" s="9"/>
      <c r="IIM432" s="9"/>
      <c r="IIN432" s="9"/>
      <c r="IIO432" s="9"/>
      <c r="IIP432" s="9"/>
      <c r="IIQ432" s="9"/>
      <c r="IIR432" s="9"/>
      <c r="IIS432" s="9"/>
      <c r="IIT432" s="9"/>
      <c r="IIU432" s="9"/>
      <c r="IIV432" s="9"/>
      <c r="IIW432" s="9"/>
      <c r="IIX432" s="9"/>
      <c r="IIY432" s="9"/>
      <c r="IIZ432" s="9"/>
      <c r="IJA432" s="9"/>
      <c r="IJB432" s="9"/>
      <c r="IJC432" s="9"/>
      <c r="IJD432" s="9"/>
      <c r="IJE432" s="9"/>
      <c r="IJF432" s="9"/>
      <c r="IJG432" s="9"/>
      <c r="IJH432" s="9"/>
      <c r="IJI432" s="9"/>
      <c r="IJJ432" s="9"/>
      <c r="IJK432" s="9"/>
      <c r="IJL432" s="9"/>
      <c r="IJM432" s="9"/>
      <c r="IJN432" s="9"/>
      <c r="IJO432" s="9"/>
      <c r="IJP432" s="9"/>
      <c r="IJQ432" s="9"/>
      <c r="IJR432" s="9"/>
      <c r="IJS432" s="9"/>
      <c r="IJT432" s="9"/>
      <c r="IJU432" s="9"/>
      <c r="IJV432" s="9"/>
      <c r="IJW432" s="9"/>
      <c r="IJX432" s="9"/>
      <c r="IJY432" s="9"/>
      <c r="IJZ432" s="9"/>
      <c r="IKA432" s="9"/>
      <c r="IKB432" s="9"/>
      <c r="IKC432" s="9"/>
      <c r="IKD432" s="9"/>
      <c r="IKE432" s="9"/>
      <c r="IKF432" s="9"/>
      <c r="IKG432" s="9"/>
      <c r="IKH432" s="9"/>
      <c r="IKI432" s="9"/>
      <c r="IKJ432" s="9"/>
      <c r="IKK432" s="9"/>
      <c r="IKL432" s="9"/>
      <c r="IKM432" s="9"/>
      <c r="IKN432" s="9"/>
      <c r="IKO432" s="9"/>
      <c r="IKP432" s="9"/>
      <c r="IKQ432" s="9"/>
      <c r="IKR432" s="9"/>
      <c r="IKS432" s="9"/>
      <c r="IKT432" s="9"/>
      <c r="IKU432" s="9"/>
      <c r="IKV432" s="9"/>
      <c r="IKW432" s="9"/>
      <c r="IKX432" s="9"/>
      <c r="IKY432" s="9"/>
      <c r="IKZ432" s="9"/>
      <c r="ILA432" s="9"/>
      <c r="ILB432" s="9"/>
      <c r="ILC432" s="9"/>
      <c r="ILD432" s="9"/>
      <c r="ILE432" s="9"/>
      <c r="ILF432" s="9"/>
      <c r="ILG432" s="9"/>
      <c r="ILH432" s="9"/>
      <c r="ILI432" s="9"/>
      <c r="ILJ432" s="9"/>
      <c r="ILK432" s="9"/>
      <c r="ILL432" s="9"/>
      <c r="ILM432" s="9"/>
      <c r="ILN432" s="9"/>
      <c r="ILO432" s="9"/>
      <c r="ILP432" s="9"/>
      <c r="ILQ432" s="9"/>
      <c r="ILR432" s="9"/>
      <c r="ILS432" s="9"/>
      <c r="ILT432" s="9"/>
      <c r="ILU432" s="9"/>
      <c r="ILV432" s="9"/>
      <c r="ILW432" s="9"/>
      <c r="ILX432" s="9"/>
      <c r="ILY432" s="9"/>
      <c r="ILZ432" s="9"/>
      <c r="IMA432" s="9"/>
      <c r="IMB432" s="9"/>
      <c r="IMC432" s="9"/>
      <c r="IMD432" s="9"/>
      <c r="IME432" s="9"/>
      <c r="IMF432" s="9"/>
      <c r="IMG432" s="9"/>
      <c r="IMH432" s="9"/>
      <c r="IMI432" s="9"/>
      <c r="IMJ432" s="9"/>
      <c r="IMK432" s="9"/>
      <c r="IML432" s="9"/>
      <c r="IMM432" s="9"/>
      <c r="IMN432" s="9"/>
      <c r="IMO432" s="9"/>
      <c r="IMP432" s="9"/>
      <c r="IMQ432" s="9"/>
      <c r="IMR432" s="9"/>
      <c r="IMS432" s="9"/>
      <c r="IMT432" s="9"/>
      <c r="IMU432" s="9"/>
      <c r="IMV432" s="9"/>
      <c r="IMW432" s="9"/>
      <c r="IMX432" s="9"/>
      <c r="IMY432" s="9"/>
      <c r="IMZ432" s="9"/>
      <c r="INA432" s="9"/>
      <c r="INB432" s="9"/>
      <c r="INC432" s="9"/>
      <c r="IND432" s="9"/>
      <c r="INE432" s="9"/>
      <c r="INF432" s="9"/>
      <c r="ING432" s="9"/>
      <c r="INH432" s="9"/>
      <c r="INI432" s="9"/>
      <c r="INJ432" s="9"/>
      <c r="INK432" s="9"/>
      <c r="INL432" s="9"/>
      <c r="INM432" s="9"/>
      <c r="INN432" s="9"/>
      <c r="INO432" s="9"/>
      <c r="INP432" s="9"/>
      <c r="INQ432" s="9"/>
      <c r="INR432" s="9"/>
      <c r="INS432" s="9"/>
      <c r="INT432" s="9"/>
      <c r="INU432" s="9"/>
      <c r="INV432" s="9"/>
      <c r="INW432" s="9"/>
      <c r="INX432" s="9"/>
      <c r="INY432" s="9"/>
      <c r="INZ432" s="9"/>
      <c r="IOA432" s="9"/>
      <c r="IOB432" s="9"/>
      <c r="IOC432" s="9"/>
      <c r="IOD432" s="9"/>
      <c r="IOE432" s="9"/>
      <c r="IOF432" s="9"/>
      <c r="IOG432" s="9"/>
      <c r="IOH432" s="9"/>
      <c r="IOI432" s="9"/>
      <c r="IOJ432" s="9"/>
      <c r="IOK432" s="9"/>
      <c r="IOL432" s="9"/>
      <c r="IOM432" s="9"/>
      <c r="ION432" s="9"/>
      <c r="IOO432" s="9"/>
      <c r="IOP432" s="9"/>
      <c r="IOQ432" s="9"/>
      <c r="IOR432" s="9"/>
      <c r="IOS432" s="9"/>
      <c r="IOT432" s="9"/>
      <c r="IOU432" s="9"/>
      <c r="IOV432" s="9"/>
      <c r="IOW432" s="9"/>
      <c r="IOX432" s="9"/>
      <c r="IOY432" s="9"/>
      <c r="IOZ432" s="9"/>
      <c r="IPA432" s="9"/>
      <c r="IPB432" s="9"/>
      <c r="IPC432" s="9"/>
      <c r="IPD432" s="9"/>
      <c r="IPE432" s="9"/>
      <c r="IPF432" s="9"/>
      <c r="IPG432" s="9"/>
      <c r="IPH432" s="9"/>
      <c r="IPI432" s="9"/>
      <c r="IPJ432" s="9"/>
      <c r="IPK432" s="9"/>
      <c r="IPL432" s="9"/>
      <c r="IPM432" s="9"/>
      <c r="IPN432" s="9"/>
      <c r="IPO432" s="9"/>
      <c r="IPP432" s="9"/>
      <c r="IPQ432" s="9"/>
      <c r="IPR432" s="9"/>
      <c r="IPS432" s="9"/>
      <c r="IPT432" s="9"/>
      <c r="IPU432" s="9"/>
      <c r="IPV432" s="9"/>
      <c r="IPW432" s="9"/>
      <c r="IPX432" s="9"/>
      <c r="IPY432" s="9"/>
      <c r="IPZ432" s="9"/>
      <c r="IQA432" s="9"/>
      <c r="IQB432" s="9"/>
      <c r="IQC432" s="9"/>
      <c r="IQD432" s="9"/>
      <c r="IQE432" s="9"/>
      <c r="IQF432" s="9"/>
      <c r="IQG432" s="9"/>
      <c r="IQH432" s="9"/>
      <c r="IQI432" s="9"/>
      <c r="IQJ432" s="9"/>
      <c r="IQK432" s="9"/>
      <c r="IQL432" s="9"/>
      <c r="IQM432" s="9"/>
      <c r="IQN432" s="9"/>
      <c r="IQO432" s="9"/>
      <c r="IQP432" s="9"/>
      <c r="IQQ432" s="9"/>
      <c r="IQR432" s="9"/>
      <c r="IQS432" s="9"/>
      <c r="IQT432" s="9"/>
      <c r="IQU432" s="9"/>
      <c r="IQV432" s="9"/>
      <c r="IQW432" s="9"/>
      <c r="IQX432" s="9"/>
      <c r="IQY432" s="9"/>
      <c r="IQZ432" s="9"/>
      <c r="IRA432" s="9"/>
      <c r="IRB432" s="9"/>
      <c r="IRC432" s="9"/>
      <c r="IRD432" s="9"/>
      <c r="IRE432" s="9"/>
      <c r="IRF432" s="9"/>
      <c r="IRG432" s="9"/>
      <c r="IRH432" s="9"/>
      <c r="IRI432" s="9"/>
      <c r="IRJ432" s="9"/>
      <c r="IRK432" s="9"/>
      <c r="IRL432" s="9"/>
      <c r="IRM432" s="9"/>
      <c r="IRN432" s="9"/>
      <c r="IRO432" s="9"/>
      <c r="IRP432" s="9"/>
      <c r="IRQ432" s="9"/>
      <c r="IRR432" s="9"/>
      <c r="IRS432" s="9"/>
      <c r="IRT432" s="9"/>
      <c r="IRU432" s="9"/>
      <c r="IRV432" s="9"/>
      <c r="IRW432" s="9"/>
      <c r="IRX432" s="9"/>
      <c r="IRY432" s="9"/>
      <c r="IRZ432" s="9"/>
      <c r="ISA432" s="9"/>
      <c r="ISB432" s="9"/>
      <c r="ISC432" s="9"/>
      <c r="ISD432" s="9"/>
      <c r="ISE432" s="9"/>
      <c r="ISF432" s="9"/>
      <c r="ISG432" s="9"/>
      <c r="ISH432" s="9"/>
      <c r="ISI432" s="9"/>
      <c r="ISJ432" s="9"/>
      <c r="ISK432" s="9"/>
      <c r="ISL432" s="9"/>
      <c r="ISM432" s="9"/>
      <c r="ISN432" s="9"/>
      <c r="ISO432" s="9"/>
      <c r="ISP432" s="9"/>
      <c r="ISQ432" s="9"/>
      <c r="ISR432" s="9"/>
      <c r="ISS432" s="9"/>
      <c r="IST432" s="9"/>
      <c r="ISU432" s="9"/>
      <c r="ISV432" s="9"/>
      <c r="ISW432" s="9"/>
      <c r="ISX432" s="9"/>
      <c r="ISY432" s="9"/>
      <c r="ISZ432" s="9"/>
      <c r="ITA432" s="9"/>
      <c r="ITB432" s="9"/>
      <c r="ITC432" s="9"/>
      <c r="ITD432" s="9"/>
      <c r="ITE432" s="9"/>
      <c r="ITF432" s="9"/>
      <c r="ITG432" s="9"/>
      <c r="ITH432" s="9"/>
      <c r="ITI432" s="9"/>
      <c r="ITJ432" s="9"/>
      <c r="ITK432" s="9"/>
      <c r="ITL432" s="9"/>
      <c r="ITM432" s="9"/>
      <c r="ITN432" s="9"/>
      <c r="ITO432" s="9"/>
      <c r="ITP432" s="9"/>
      <c r="ITQ432" s="9"/>
      <c r="ITR432" s="9"/>
      <c r="ITS432" s="9"/>
      <c r="ITT432" s="9"/>
      <c r="ITU432" s="9"/>
      <c r="ITV432" s="9"/>
      <c r="ITW432" s="9"/>
      <c r="ITX432" s="9"/>
      <c r="ITY432" s="9"/>
      <c r="ITZ432" s="9"/>
      <c r="IUA432" s="9"/>
      <c r="IUB432" s="9"/>
      <c r="IUC432" s="9"/>
      <c r="IUD432" s="9"/>
      <c r="IUE432" s="9"/>
      <c r="IUF432" s="9"/>
      <c r="IUG432" s="9"/>
      <c r="IUH432" s="9"/>
      <c r="IUI432" s="9"/>
      <c r="IUJ432" s="9"/>
      <c r="IUK432" s="9"/>
      <c r="IUL432" s="9"/>
      <c r="IUM432" s="9"/>
      <c r="IUN432" s="9"/>
      <c r="IUO432" s="9"/>
      <c r="IUP432" s="9"/>
      <c r="IUQ432" s="9"/>
      <c r="IUR432" s="9"/>
      <c r="IUS432" s="9"/>
      <c r="IUT432" s="9"/>
      <c r="IUU432" s="9"/>
      <c r="IUV432" s="9"/>
      <c r="IUW432" s="9"/>
      <c r="IUX432" s="9"/>
      <c r="IUY432" s="9"/>
      <c r="IUZ432" s="9"/>
      <c r="IVA432" s="9"/>
      <c r="IVB432" s="9"/>
      <c r="IVC432" s="9"/>
      <c r="IVD432" s="9"/>
      <c r="IVE432" s="9"/>
      <c r="IVF432" s="9"/>
      <c r="IVG432" s="9"/>
      <c r="IVH432" s="9"/>
      <c r="IVI432" s="9"/>
      <c r="IVJ432" s="9"/>
      <c r="IVK432" s="9"/>
      <c r="IVL432" s="9"/>
      <c r="IVM432" s="9"/>
      <c r="IVN432" s="9"/>
      <c r="IVO432" s="9"/>
      <c r="IVP432" s="9"/>
      <c r="IVQ432" s="9"/>
      <c r="IVR432" s="9"/>
      <c r="IVS432" s="9"/>
      <c r="IVT432" s="9"/>
      <c r="IVU432" s="9"/>
      <c r="IVV432" s="9"/>
      <c r="IVW432" s="9"/>
      <c r="IVX432" s="9"/>
      <c r="IVY432" s="9"/>
      <c r="IVZ432" s="9"/>
      <c r="IWA432" s="9"/>
      <c r="IWB432" s="9"/>
      <c r="IWC432" s="9"/>
      <c r="IWD432" s="9"/>
      <c r="IWE432" s="9"/>
      <c r="IWF432" s="9"/>
      <c r="IWG432" s="9"/>
      <c r="IWH432" s="9"/>
      <c r="IWI432" s="9"/>
      <c r="IWJ432" s="9"/>
      <c r="IWK432" s="9"/>
      <c r="IWL432" s="9"/>
      <c r="IWM432" s="9"/>
      <c r="IWN432" s="9"/>
      <c r="IWO432" s="9"/>
      <c r="IWP432" s="9"/>
      <c r="IWQ432" s="9"/>
      <c r="IWR432" s="9"/>
      <c r="IWS432" s="9"/>
      <c r="IWT432" s="9"/>
      <c r="IWU432" s="9"/>
      <c r="IWV432" s="9"/>
      <c r="IWW432" s="9"/>
      <c r="IWX432" s="9"/>
      <c r="IWY432" s="9"/>
      <c r="IWZ432" s="9"/>
      <c r="IXA432" s="9"/>
      <c r="IXB432" s="9"/>
      <c r="IXC432" s="9"/>
      <c r="IXD432" s="9"/>
      <c r="IXE432" s="9"/>
      <c r="IXF432" s="9"/>
      <c r="IXG432" s="9"/>
      <c r="IXH432" s="9"/>
      <c r="IXI432" s="9"/>
      <c r="IXJ432" s="9"/>
      <c r="IXK432" s="9"/>
      <c r="IXL432" s="9"/>
      <c r="IXM432" s="9"/>
      <c r="IXN432" s="9"/>
      <c r="IXO432" s="9"/>
      <c r="IXP432" s="9"/>
      <c r="IXQ432" s="9"/>
      <c r="IXR432" s="9"/>
      <c r="IXS432" s="9"/>
      <c r="IXT432" s="9"/>
      <c r="IXU432" s="9"/>
      <c r="IXV432" s="9"/>
      <c r="IXW432" s="9"/>
      <c r="IXX432" s="9"/>
      <c r="IXY432" s="9"/>
      <c r="IXZ432" s="9"/>
      <c r="IYA432" s="9"/>
      <c r="IYB432" s="9"/>
      <c r="IYC432" s="9"/>
      <c r="IYD432" s="9"/>
      <c r="IYE432" s="9"/>
      <c r="IYF432" s="9"/>
      <c r="IYG432" s="9"/>
      <c r="IYH432" s="9"/>
      <c r="IYI432" s="9"/>
      <c r="IYJ432" s="9"/>
      <c r="IYK432" s="9"/>
      <c r="IYL432" s="9"/>
      <c r="IYM432" s="9"/>
      <c r="IYN432" s="9"/>
      <c r="IYO432" s="9"/>
      <c r="IYP432" s="9"/>
      <c r="IYQ432" s="9"/>
      <c r="IYR432" s="9"/>
      <c r="IYS432" s="9"/>
      <c r="IYT432" s="9"/>
      <c r="IYU432" s="9"/>
      <c r="IYV432" s="9"/>
      <c r="IYW432" s="9"/>
      <c r="IYX432" s="9"/>
      <c r="IYY432" s="9"/>
      <c r="IYZ432" s="9"/>
      <c r="IZA432" s="9"/>
      <c r="IZB432" s="9"/>
      <c r="IZC432" s="9"/>
      <c r="IZD432" s="9"/>
      <c r="IZE432" s="9"/>
      <c r="IZF432" s="9"/>
      <c r="IZG432" s="9"/>
      <c r="IZH432" s="9"/>
      <c r="IZI432" s="9"/>
      <c r="IZJ432" s="9"/>
      <c r="IZK432" s="9"/>
      <c r="IZL432" s="9"/>
      <c r="IZM432" s="9"/>
      <c r="IZN432" s="9"/>
      <c r="IZO432" s="9"/>
      <c r="IZP432" s="9"/>
      <c r="IZQ432" s="9"/>
      <c r="IZR432" s="9"/>
      <c r="IZS432" s="9"/>
      <c r="IZT432" s="9"/>
      <c r="IZU432" s="9"/>
      <c r="IZV432" s="9"/>
      <c r="IZW432" s="9"/>
      <c r="IZX432" s="9"/>
      <c r="IZY432" s="9"/>
      <c r="IZZ432" s="9"/>
      <c r="JAA432" s="9"/>
      <c r="JAB432" s="9"/>
      <c r="JAC432" s="9"/>
      <c r="JAD432" s="9"/>
      <c r="JAE432" s="9"/>
      <c r="JAF432" s="9"/>
      <c r="JAG432" s="9"/>
      <c r="JAH432" s="9"/>
      <c r="JAI432" s="9"/>
      <c r="JAJ432" s="9"/>
      <c r="JAK432" s="9"/>
      <c r="JAL432" s="9"/>
      <c r="JAM432" s="9"/>
      <c r="JAN432" s="9"/>
      <c r="JAO432" s="9"/>
      <c r="JAP432" s="9"/>
      <c r="JAQ432" s="9"/>
      <c r="JAR432" s="9"/>
      <c r="JAS432" s="9"/>
      <c r="JAT432" s="9"/>
      <c r="JAU432" s="9"/>
      <c r="JAV432" s="9"/>
      <c r="JAW432" s="9"/>
      <c r="JAX432" s="9"/>
      <c r="JAY432" s="9"/>
      <c r="JAZ432" s="9"/>
      <c r="JBA432" s="9"/>
      <c r="JBB432" s="9"/>
      <c r="JBC432" s="9"/>
      <c r="JBD432" s="9"/>
      <c r="JBE432" s="9"/>
      <c r="JBF432" s="9"/>
      <c r="JBG432" s="9"/>
      <c r="JBH432" s="9"/>
      <c r="JBI432" s="9"/>
      <c r="JBJ432" s="9"/>
      <c r="JBK432" s="9"/>
      <c r="JBL432" s="9"/>
      <c r="JBM432" s="9"/>
      <c r="JBN432" s="9"/>
      <c r="JBO432" s="9"/>
      <c r="JBP432" s="9"/>
      <c r="JBQ432" s="9"/>
      <c r="JBR432" s="9"/>
      <c r="JBS432" s="9"/>
      <c r="JBT432" s="9"/>
      <c r="JBU432" s="9"/>
      <c r="JBV432" s="9"/>
      <c r="JBW432" s="9"/>
      <c r="JBX432" s="9"/>
      <c r="JBY432" s="9"/>
      <c r="JBZ432" s="9"/>
      <c r="JCA432" s="9"/>
      <c r="JCB432" s="9"/>
      <c r="JCC432" s="9"/>
      <c r="JCD432" s="9"/>
      <c r="JCE432" s="9"/>
      <c r="JCF432" s="9"/>
      <c r="JCG432" s="9"/>
      <c r="JCH432" s="9"/>
      <c r="JCI432" s="9"/>
      <c r="JCJ432" s="9"/>
      <c r="JCK432" s="9"/>
      <c r="JCL432" s="9"/>
      <c r="JCM432" s="9"/>
      <c r="JCN432" s="9"/>
      <c r="JCO432" s="9"/>
      <c r="JCP432" s="9"/>
      <c r="JCQ432" s="9"/>
      <c r="JCR432" s="9"/>
      <c r="JCS432" s="9"/>
      <c r="JCT432" s="9"/>
      <c r="JCU432" s="9"/>
      <c r="JCV432" s="9"/>
      <c r="JCW432" s="9"/>
      <c r="JCX432" s="9"/>
      <c r="JCY432" s="9"/>
      <c r="JCZ432" s="9"/>
      <c r="JDA432" s="9"/>
      <c r="JDB432" s="9"/>
      <c r="JDC432" s="9"/>
      <c r="JDD432" s="9"/>
      <c r="JDE432" s="9"/>
      <c r="JDF432" s="9"/>
      <c r="JDG432" s="9"/>
      <c r="JDH432" s="9"/>
      <c r="JDI432" s="9"/>
      <c r="JDJ432" s="9"/>
      <c r="JDK432" s="9"/>
      <c r="JDL432" s="9"/>
      <c r="JDM432" s="9"/>
      <c r="JDN432" s="9"/>
      <c r="JDO432" s="9"/>
      <c r="JDP432" s="9"/>
      <c r="JDQ432" s="9"/>
      <c r="JDR432" s="9"/>
      <c r="JDS432" s="9"/>
      <c r="JDT432" s="9"/>
      <c r="JDU432" s="9"/>
      <c r="JDV432" s="9"/>
      <c r="JDW432" s="9"/>
      <c r="JDX432" s="9"/>
      <c r="JDY432" s="9"/>
      <c r="JDZ432" s="9"/>
      <c r="JEA432" s="9"/>
      <c r="JEB432" s="9"/>
      <c r="JEC432" s="9"/>
      <c r="JED432" s="9"/>
      <c r="JEE432" s="9"/>
      <c r="JEF432" s="9"/>
      <c r="JEG432" s="9"/>
      <c r="JEH432" s="9"/>
      <c r="JEI432" s="9"/>
      <c r="JEJ432" s="9"/>
      <c r="JEK432" s="9"/>
      <c r="JEL432" s="9"/>
      <c r="JEM432" s="9"/>
      <c r="JEN432" s="9"/>
      <c r="JEO432" s="9"/>
      <c r="JEP432" s="9"/>
      <c r="JEQ432" s="9"/>
      <c r="JER432" s="9"/>
      <c r="JES432" s="9"/>
      <c r="JET432" s="9"/>
      <c r="JEU432" s="9"/>
      <c r="JEV432" s="9"/>
      <c r="JEW432" s="9"/>
      <c r="JEX432" s="9"/>
      <c r="JEY432" s="9"/>
      <c r="JEZ432" s="9"/>
      <c r="JFA432" s="9"/>
      <c r="JFB432" s="9"/>
      <c r="JFC432" s="9"/>
      <c r="JFD432" s="9"/>
      <c r="JFE432" s="9"/>
      <c r="JFF432" s="9"/>
      <c r="JFG432" s="9"/>
      <c r="JFH432" s="9"/>
      <c r="JFI432" s="9"/>
      <c r="JFJ432" s="9"/>
      <c r="JFK432" s="9"/>
      <c r="JFL432" s="9"/>
      <c r="JFM432" s="9"/>
      <c r="JFN432" s="9"/>
      <c r="JFO432" s="9"/>
      <c r="JFP432" s="9"/>
      <c r="JFQ432" s="9"/>
      <c r="JFR432" s="9"/>
      <c r="JFS432" s="9"/>
      <c r="JFT432" s="9"/>
      <c r="JFU432" s="9"/>
      <c r="JFV432" s="9"/>
      <c r="JFW432" s="9"/>
      <c r="JFX432" s="9"/>
      <c r="JFY432" s="9"/>
      <c r="JFZ432" s="9"/>
      <c r="JGA432" s="9"/>
      <c r="JGB432" s="9"/>
      <c r="JGC432" s="9"/>
      <c r="JGD432" s="9"/>
      <c r="JGE432" s="9"/>
      <c r="JGF432" s="9"/>
      <c r="JGG432" s="9"/>
      <c r="JGH432" s="9"/>
      <c r="JGI432" s="9"/>
      <c r="JGJ432" s="9"/>
      <c r="JGK432" s="9"/>
      <c r="JGL432" s="9"/>
      <c r="JGM432" s="9"/>
      <c r="JGN432" s="9"/>
      <c r="JGO432" s="9"/>
      <c r="JGP432" s="9"/>
      <c r="JGQ432" s="9"/>
      <c r="JGR432" s="9"/>
      <c r="JGS432" s="9"/>
      <c r="JGT432" s="9"/>
      <c r="JGU432" s="9"/>
      <c r="JGV432" s="9"/>
      <c r="JGW432" s="9"/>
      <c r="JGX432" s="9"/>
      <c r="JGY432" s="9"/>
      <c r="JGZ432" s="9"/>
      <c r="JHA432" s="9"/>
      <c r="JHB432" s="9"/>
      <c r="JHC432" s="9"/>
      <c r="JHD432" s="9"/>
      <c r="JHE432" s="9"/>
      <c r="JHF432" s="9"/>
      <c r="JHG432" s="9"/>
      <c r="JHH432" s="9"/>
      <c r="JHI432" s="9"/>
      <c r="JHJ432" s="9"/>
      <c r="JHK432" s="9"/>
      <c r="JHL432" s="9"/>
      <c r="JHM432" s="9"/>
      <c r="JHN432" s="9"/>
      <c r="JHO432" s="9"/>
      <c r="JHP432" s="9"/>
      <c r="JHQ432" s="9"/>
      <c r="JHR432" s="9"/>
      <c r="JHS432" s="9"/>
      <c r="JHT432" s="9"/>
      <c r="JHU432" s="9"/>
      <c r="JHV432" s="9"/>
      <c r="JHW432" s="9"/>
      <c r="JHX432" s="9"/>
      <c r="JHY432" s="9"/>
      <c r="JHZ432" s="9"/>
      <c r="JIA432" s="9"/>
      <c r="JIB432" s="9"/>
      <c r="JIC432" s="9"/>
      <c r="JID432" s="9"/>
      <c r="JIE432" s="9"/>
      <c r="JIF432" s="9"/>
      <c r="JIG432" s="9"/>
      <c r="JIH432" s="9"/>
      <c r="JII432" s="9"/>
      <c r="JIJ432" s="9"/>
      <c r="JIK432" s="9"/>
      <c r="JIL432" s="9"/>
      <c r="JIM432" s="9"/>
      <c r="JIN432" s="9"/>
      <c r="JIO432" s="9"/>
      <c r="JIP432" s="9"/>
      <c r="JIQ432" s="9"/>
      <c r="JIR432" s="9"/>
      <c r="JIS432" s="9"/>
      <c r="JIT432" s="9"/>
      <c r="JIU432" s="9"/>
      <c r="JIV432" s="9"/>
      <c r="JIW432" s="9"/>
      <c r="JIX432" s="9"/>
      <c r="JIY432" s="9"/>
      <c r="JIZ432" s="9"/>
      <c r="JJA432" s="9"/>
      <c r="JJB432" s="9"/>
      <c r="JJC432" s="9"/>
      <c r="JJD432" s="9"/>
      <c r="JJE432" s="9"/>
      <c r="JJF432" s="9"/>
      <c r="JJG432" s="9"/>
      <c r="JJH432" s="9"/>
      <c r="JJI432" s="9"/>
      <c r="JJJ432" s="9"/>
      <c r="JJK432" s="9"/>
      <c r="JJL432" s="9"/>
      <c r="JJM432" s="9"/>
      <c r="JJN432" s="9"/>
      <c r="JJO432" s="9"/>
      <c r="JJP432" s="9"/>
      <c r="JJQ432" s="9"/>
      <c r="JJR432" s="9"/>
      <c r="JJS432" s="9"/>
      <c r="JJT432" s="9"/>
      <c r="JJU432" s="9"/>
      <c r="JJV432" s="9"/>
      <c r="JJW432" s="9"/>
      <c r="JJX432" s="9"/>
      <c r="JJY432" s="9"/>
      <c r="JJZ432" s="9"/>
      <c r="JKA432" s="9"/>
      <c r="JKB432" s="9"/>
      <c r="JKC432" s="9"/>
      <c r="JKD432" s="9"/>
      <c r="JKE432" s="9"/>
      <c r="JKF432" s="9"/>
      <c r="JKG432" s="9"/>
      <c r="JKH432" s="9"/>
      <c r="JKI432" s="9"/>
      <c r="JKJ432" s="9"/>
      <c r="JKK432" s="9"/>
      <c r="JKL432" s="9"/>
      <c r="JKM432" s="9"/>
      <c r="JKN432" s="9"/>
      <c r="JKO432" s="9"/>
      <c r="JKP432" s="9"/>
      <c r="JKQ432" s="9"/>
      <c r="JKR432" s="9"/>
      <c r="JKS432" s="9"/>
      <c r="JKT432" s="9"/>
      <c r="JKU432" s="9"/>
      <c r="JKV432" s="9"/>
      <c r="JKW432" s="9"/>
      <c r="JKX432" s="9"/>
      <c r="JKY432" s="9"/>
      <c r="JKZ432" s="9"/>
      <c r="JLA432" s="9"/>
      <c r="JLB432" s="9"/>
      <c r="JLC432" s="9"/>
      <c r="JLD432" s="9"/>
      <c r="JLE432" s="9"/>
      <c r="JLF432" s="9"/>
      <c r="JLG432" s="9"/>
      <c r="JLH432" s="9"/>
      <c r="JLI432" s="9"/>
      <c r="JLJ432" s="9"/>
      <c r="JLK432" s="9"/>
      <c r="JLL432" s="9"/>
      <c r="JLM432" s="9"/>
      <c r="JLN432" s="9"/>
      <c r="JLO432" s="9"/>
      <c r="JLP432" s="9"/>
      <c r="JLQ432" s="9"/>
      <c r="JLR432" s="9"/>
      <c r="JLS432" s="9"/>
      <c r="JLT432" s="9"/>
      <c r="JLU432" s="9"/>
      <c r="JLV432" s="9"/>
      <c r="JLW432" s="9"/>
      <c r="JLX432" s="9"/>
      <c r="JLY432" s="9"/>
      <c r="JLZ432" s="9"/>
      <c r="JMA432" s="9"/>
      <c r="JMB432" s="9"/>
      <c r="JMC432" s="9"/>
      <c r="JMD432" s="9"/>
      <c r="JME432" s="9"/>
      <c r="JMF432" s="9"/>
      <c r="JMG432" s="9"/>
      <c r="JMH432" s="9"/>
      <c r="JMI432" s="9"/>
      <c r="JMJ432" s="9"/>
      <c r="JMK432" s="9"/>
      <c r="JML432" s="9"/>
      <c r="JMM432" s="9"/>
      <c r="JMN432" s="9"/>
      <c r="JMO432" s="9"/>
      <c r="JMP432" s="9"/>
      <c r="JMQ432" s="9"/>
      <c r="JMR432" s="9"/>
      <c r="JMS432" s="9"/>
      <c r="JMT432" s="9"/>
      <c r="JMU432" s="9"/>
      <c r="JMV432" s="9"/>
      <c r="JMW432" s="9"/>
      <c r="JMX432" s="9"/>
      <c r="JMY432" s="9"/>
      <c r="JMZ432" s="9"/>
      <c r="JNA432" s="9"/>
      <c r="JNB432" s="9"/>
      <c r="JNC432" s="9"/>
      <c r="JND432" s="9"/>
      <c r="JNE432" s="9"/>
      <c r="JNF432" s="9"/>
      <c r="JNG432" s="9"/>
      <c r="JNH432" s="9"/>
      <c r="JNI432" s="9"/>
      <c r="JNJ432" s="9"/>
      <c r="JNK432" s="9"/>
      <c r="JNL432" s="9"/>
      <c r="JNM432" s="9"/>
      <c r="JNN432" s="9"/>
      <c r="JNO432" s="9"/>
      <c r="JNP432" s="9"/>
      <c r="JNQ432" s="9"/>
      <c r="JNR432" s="9"/>
      <c r="JNS432" s="9"/>
      <c r="JNT432" s="9"/>
      <c r="JNU432" s="9"/>
      <c r="JNV432" s="9"/>
      <c r="JNW432" s="9"/>
      <c r="JNX432" s="9"/>
      <c r="JNY432" s="9"/>
      <c r="JNZ432" s="9"/>
      <c r="JOA432" s="9"/>
      <c r="JOB432" s="9"/>
      <c r="JOC432" s="9"/>
      <c r="JOD432" s="9"/>
      <c r="JOE432" s="9"/>
      <c r="JOF432" s="9"/>
      <c r="JOG432" s="9"/>
      <c r="JOH432" s="9"/>
      <c r="JOI432" s="9"/>
      <c r="JOJ432" s="9"/>
      <c r="JOK432" s="9"/>
      <c r="JOL432" s="9"/>
      <c r="JOM432" s="9"/>
      <c r="JON432" s="9"/>
      <c r="JOO432" s="9"/>
      <c r="JOP432" s="9"/>
      <c r="JOQ432" s="9"/>
      <c r="JOR432" s="9"/>
      <c r="JOS432" s="9"/>
      <c r="JOT432" s="9"/>
      <c r="JOU432" s="9"/>
      <c r="JOV432" s="9"/>
      <c r="JOW432" s="9"/>
      <c r="JOX432" s="9"/>
      <c r="JOY432" s="9"/>
      <c r="JOZ432" s="9"/>
      <c r="JPA432" s="9"/>
      <c r="JPB432" s="9"/>
      <c r="JPC432" s="9"/>
      <c r="JPD432" s="9"/>
      <c r="JPE432" s="9"/>
      <c r="JPF432" s="9"/>
      <c r="JPG432" s="9"/>
      <c r="JPH432" s="9"/>
      <c r="JPI432" s="9"/>
      <c r="JPJ432" s="9"/>
      <c r="JPK432" s="9"/>
      <c r="JPL432" s="9"/>
      <c r="JPM432" s="9"/>
      <c r="JPN432" s="9"/>
      <c r="JPO432" s="9"/>
      <c r="JPP432" s="9"/>
      <c r="JPQ432" s="9"/>
      <c r="JPR432" s="9"/>
      <c r="JPS432" s="9"/>
      <c r="JPT432" s="9"/>
      <c r="JPU432" s="9"/>
      <c r="JPV432" s="9"/>
      <c r="JPW432" s="9"/>
      <c r="JPX432" s="9"/>
      <c r="JPY432" s="9"/>
      <c r="JPZ432" s="9"/>
      <c r="JQA432" s="9"/>
      <c r="JQB432" s="9"/>
      <c r="JQC432" s="9"/>
      <c r="JQD432" s="9"/>
      <c r="JQE432" s="9"/>
      <c r="JQF432" s="9"/>
      <c r="JQG432" s="9"/>
      <c r="JQH432" s="9"/>
      <c r="JQI432" s="9"/>
      <c r="JQJ432" s="9"/>
      <c r="JQK432" s="9"/>
      <c r="JQL432" s="9"/>
      <c r="JQM432" s="9"/>
      <c r="JQN432" s="9"/>
      <c r="JQO432" s="9"/>
      <c r="JQP432" s="9"/>
      <c r="JQQ432" s="9"/>
      <c r="JQR432" s="9"/>
      <c r="JQS432" s="9"/>
      <c r="JQT432" s="9"/>
      <c r="JQU432" s="9"/>
      <c r="JQV432" s="9"/>
      <c r="JQW432" s="9"/>
      <c r="JQX432" s="9"/>
      <c r="JQY432" s="9"/>
      <c r="JQZ432" s="9"/>
      <c r="JRA432" s="9"/>
      <c r="JRB432" s="9"/>
      <c r="JRC432" s="9"/>
      <c r="JRD432" s="9"/>
      <c r="JRE432" s="9"/>
      <c r="JRF432" s="9"/>
      <c r="JRG432" s="9"/>
      <c r="JRH432" s="9"/>
      <c r="JRI432" s="9"/>
      <c r="JRJ432" s="9"/>
      <c r="JRK432" s="9"/>
      <c r="JRL432" s="9"/>
      <c r="JRM432" s="9"/>
      <c r="JRN432" s="9"/>
      <c r="JRO432" s="9"/>
      <c r="JRP432" s="9"/>
      <c r="JRQ432" s="9"/>
      <c r="JRR432" s="9"/>
      <c r="JRS432" s="9"/>
      <c r="JRT432" s="9"/>
      <c r="JRU432" s="9"/>
      <c r="JRV432" s="9"/>
      <c r="JRW432" s="9"/>
      <c r="JRX432" s="9"/>
      <c r="JRY432" s="9"/>
      <c r="JRZ432" s="9"/>
      <c r="JSA432" s="9"/>
      <c r="JSB432" s="9"/>
      <c r="JSC432" s="9"/>
      <c r="JSD432" s="9"/>
      <c r="JSE432" s="9"/>
      <c r="JSF432" s="9"/>
      <c r="JSG432" s="9"/>
      <c r="JSH432" s="9"/>
      <c r="JSI432" s="9"/>
      <c r="JSJ432" s="9"/>
      <c r="JSK432" s="9"/>
      <c r="JSL432" s="9"/>
      <c r="JSM432" s="9"/>
      <c r="JSN432" s="9"/>
      <c r="JSO432" s="9"/>
      <c r="JSP432" s="9"/>
      <c r="JSQ432" s="9"/>
      <c r="JSR432" s="9"/>
      <c r="JSS432" s="9"/>
      <c r="JST432" s="9"/>
      <c r="JSU432" s="9"/>
      <c r="JSV432" s="9"/>
      <c r="JSW432" s="9"/>
      <c r="JSX432" s="9"/>
      <c r="JSY432" s="9"/>
      <c r="JSZ432" s="9"/>
      <c r="JTA432" s="9"/>
      <c r="JTB432" s="9"/>
      <c r="JTC432" s="9"/>
      <c r="JTD432" s="9"/>
      <c r="JTE432" s="9"/>
      <c r="JTF432" s="9"/>
      <c r="JTG432" s="9"/>
      <c r="JTH432" s="9"/>
      <c r="JTI432" s="9"/>
      <c r="JTJ432" s="9"/>
      <c r="JTK432" s="9"/>
      <c r="JTL432" s="9"/>
      <c r="JTM432" s="9"/>
      <c r="JTN432" s="9"/>
      <c r="JTO432" s="9"/>
      <c r="JTP432" s="9"/>
      <c r="JTQ432" s="9"/>
      <c r="JTR432" s="9"/>
      <c r="JTS432" s="9"/>
      <c r="JTT432" s="9"/>
      <c r="JTU432" s="9"/>
      <c r="JTV432" s="9"/>
      <c r="JTW432" s="9"/>
      <c r="JTX432" s="9"/>
      <c r="JTY432" s="9"/>
      <c r="JTZ432" s="9"/>
      <c r="JUA432" s="9"/>
      <c r="JUB432" s="9"/>
      <c r="JUC432" s="9"/>
      <c r="JUD432" s="9"/>
      <c r="JUE432" s="9"/>
      <c r="JUF432" s="9"/>
      <c r="JUG432" s="9"/>
      <c r="JUH432" s="9"/>
      <c r="JUI432" s="9"/>
      <c r="JUJ432" s="9"/>
      <c r="JUK432" s="9"/>
      <c r="JUL432" s="9"/>
      <c r="JUM432" s="9"/>
      <c r="JUN432" s="9"/>
      <c r="JUO432" s="9"/>
      <c r="JUP432" s="9"/>
      <c r="JUQ432" s="9"/>
      <c r="JUR432" s="9"/>
      <c r="JUS432" s="9"/>
      <c r="JUT432" s="9"/>
      <c r="JUU432" s="9"/>
      <c r="JUV432" s="9"/>
      <c r="JUW432" s="9"/>
      <c r="JUX432" s="9"/>
      <c r="JUY432" s="9"/>
      <c r="JUZ432" s="9"/>
      <c r="JVA432" s="9"/>
      <c r="JVB432" s="9"/>
      <c r="JVC432" s="9"/>
      <c r="JVD432" s="9"/>
      <c r="JVE432" s="9"/>
      <c r="JVF432" s="9"/>
      <c r="JVG432" s="9"/>
      <c r="JVH432" s="9"/>
      <c r="JVI432" s="9"/>
      <c r="JVJ432" s="9"/>
      <c r="JVK432" s="9"/>
      <c r="JVL432" s="9"/>
      <c r="JVM432" s="9"/>
      <c r="JVN432" s="9"/>
      <c r="JVO432" s="9"/>
      <c r="JVP432" s="9"/>
      <c r="JVQ432" s="9"/>
      <c r="JVR432" s="9"/>
      <c r="JVS432" s="9"/>
      <c r="JVT432" s="9"/>
      <c r="JVU432" s="9"/>
      <c r="JVV432" s="9"/>
      <c r="JVW432" s="9"/>
      <c r="JVX432" s="9"/>
      <c r="JVY432" s="9"/>
      <c r="JVZ432" s="9"/>
      <c r="JWA432" s="9"/>
      <c r="JWB432" s="9"/>
      <c r="JWC432" s="9"/>
      <c r="JWD432" s="9"/>
      <c r="JWE432" s="9"/>
      <c r="JWF432" s="9"/>
      <c r="JWG432" s="9"/>
      <c r="JWH432" s="9"/>
      <c r="JWI432" s="9"/>
      <c r="JWJ432" s="9"/>
      <c r="JWK432" s="9"/>
      <c r="JWL432" s="9"/>
      <c r="JWM432" s="9"/>
      <c r="JWN432" s="9"/>
      <c r="JWO432" s="9"/>
      <c r="JWP432" s="9"/>
      <c r="JWQ432" s="9"/>
      <c r="JWR432" s="9"/>
      <c r="JWS432" s="9"/>
      <c r="JWT432" s="9"/>
      <c r="JWU432" s="9"/>
      <c r="JWV432" s="9"/>
      <c r="JWW432" s="9"/>
      <c r="JWX432" s="9"/>
      <c r="JWY432" s="9"/>
      <c r="JWZ432" s="9"/>
      <c r="JXA432" s="9"/>
      <c r="JXB432" s="9"/>
      <c r="JXC432" s="9"/>
      <c r="JXD432" s="9"/>
      <c r="JXE432" s="9"/>
      <c r="JXF432" s="9"/>
      <c r="JXG432" s="9"/>
      <c r="JXH432" s="9"/>
      <c r="JXI432" s="9"/>
      <c r="JXJ432" s="9"/>
      <c r="JXK432" s="9"/>
      <c r="JXL432" s="9"/>
      <c r="JXM432" s="9"/>
      <c r="JXN432" s="9"/>
      <c r="JXO432" s="9"/>
      <c r="JXP432" s="9"/>
      <c r="JXQ432" s="9"/>
      <c r="JXR432" s="9"/>
      <c r="JXS432" s="9"/>
      <c r="JXT432" s="9"/>
      <c r="JXU432" s="9"/>
      <c r="JXV432" s="9"/>
      <c r="JXW432" s="9"/>
      <c r="JXX432" s="9"/>
      <c r="JXY432" s="9"/>
      <c r="JXZ432" s="9"/>
      <c r="JYA432" s="9"/>
      <c r="JYB432" s="9"/>
      <c r="JYC432" s="9"/>
      <c r="JYD432" s="9"/>
      <c r="JYE432" s="9"/>
      <c r="JYF432" s="9"/>
      <c r="JYG432" s="9"/>
      <c r="JYH432" s="9"/>
      <c r="JYI432" s="9"/>
      <c r="JYJ432" s="9"/>
      <c r="JYK432" s="9"/>
      <c r="JYL432" s="9"/>
      <c r="JYM432" s="9"/>
      <c r="JYN432" s="9"/>
      <c r="JYO432" s="9"/>
      <c r="JYP432" s="9"/>
      <c r="JYQ432" s="9"/>
      <c r="JYR432" s="9"/>
      <c r="JYS432" s="9"/>
      <c r="JYT432" s="9"/>
      <c r="JYU432" s="9"/>
      <c r="JYV432" s="9"/>
      <c r="JYW432" s="9"/>
      <c r="JYX432" s="9"/>
      <c r="JYY432" s="9"/>
      <c r="JYZ432" s="9"/>
      <c r="JZA432" s="9"/>
      <c r="JZB432" s="9"/>
      <c r="JZC432" s="9"/>
      <c r="JZD432" s="9"/>
      <c r="JZE432" s="9"/>
      <c r="JZF432" s="9"/>
      <c r="JZG432" s="9"/>
      <c r="JZH432" s="9"/>
      <c r="JZI432" s="9"/>
      <c r="JZJ432" s="9"/>
      <c r="JZK432" s="9"/>
      <c r="JZL432" s="9"/>
      <c r="JZM432" s="9"/>
      <c r="JZN432" s="9"/>
      <c r="JZO432" s="9"/>
      <c r="JZP432" s="9"/>
      <c r="JZQ432" s="9"/>
      <c r="JZR432" s="9"/>
      <c r="JZS432" s="9"/>
      <c r="JZT432" s="9"/>
      <c r="JZU432" s="9"/>
      <c r="JZV432" s="9"/>
      <c r="JZW432" s="9"/>
      <c r="JZX432" s="9"/>
      <c r="JZY432" s="9"/>
      <c r="JZZ432" s="9"/>
      <c r="KAA432" s="9"/>
      <c r="KAB432" s="9"/>
      <c r="KAC432" s="9"/>
      <c r="KAD432" s="9"/>
      <c r="KAE432" s="9"/>
      <c r="KAF432" s="9"/>
      <c r="KAG432" s="9"/>
      <c r="KAH432" s="9"/>
      <c r="KAI432" s="9"/>
      <c r="KAJ432" s="9"/>
      <c r="KAK432" s="9"/>
      <c r="KAL432" s="9"/>
      <c r="KAM432" s="9"/>
      <c r="KAN432" s="9"/>
      <c r="KAO432" s="9"/>
      <c r="KAP432" s="9"/>
      <c r="KAQ432" s="9"/>
      <c r="KAR432" s="9"/>
      <c r="KAS432" s="9"/>
      <c r="KAT432" s="9"/>
      <c r="KAU432" s="9"/>
      <c r="KAV432" s="9"/>
      <c r="KAW432" s="9"/>
      <c r="KAX432" s="9"/>
      <c r="KAY432" s="9"/>
      <c r="KAZ432" s="9"/>
      <c r="KBA432" s="9"/>
      <c r="KBB432" s="9"/>
      <c r="KBC432" s="9"/>
      <c r="KBD432" s="9"/>
      <c r="KBE432" s="9"/>
      <c r="KBF432" s="9"/>
      <c r="KBG432" s="9"/>
      <c r="KBH432" s="9"/>
      <c r="KBI432" s="9"/>
      <c r="KBJ432" s="9"/>
      <c r="KBK432" s="9"/>
      <c r="KBL432" s="9"/>
      <c r="KBM432" s="9"/>
      <c r="KBN432" s="9"/>
      <c r="KBO432" s="9"/>
      <c r="KBP432" s="9"/>
      <c r="KBQ432" s="9"/>
      <c r="KBR432" s="9"/>
      <c r="KBS432" s="9"/>
      <c r="KBT432" s="9"/>
      <c r="KBU432" s="9"/>
      <c r="KBV432" s="9"/>
      <c r="KBW432" s="9"/>
      <c r="KBX432" s="9"/>
      <c r="KBY432" s="9"/>
      <c r="KBZ432" s="9"/>
      <c r="KCA432" s="9"/>
      <c r="KCB432" s="9"/>
      <c r="KCC432" s="9"/>
      <c r="KCD432" s="9"/>
      <c r="KCE432" s="9"/>
      <c r="KCF432" s="9"/>
      <c r="KCG432" s="9"/>
      <c r="KCH432" s="9"/>
      <c r="KCI432" s="9"/>
      <c r="KCJ432" s="9"/>
      <c r="KCK432" s="9"/>
      <c r="KCL432" s="9"/>
      <c r="KCM432" s="9"/>
      <c r="KCN432" s="9"/>
      <c r="KCO432" s="9"/>
      <c r="KCP432" s="9"/>
      <c r="KCQ432" s="9"/>
      <c r="KCR432" s="9"/>
      <c r="KCS432" s="9"/>
      <c r="KCT432" s="9"/>
      <c r="KCU432" s="9"/>
      <c r="KCV432" s="9"/>
      <c r="KCW432" s="9"/>
      <c r="KCX432" s="9"/>
      <c r="KCY432" s="9"/>
      <c r="KCZ432" s="9"/>
      <c r="KDA432" s="9"/>
      <c r="KDB432" s="9"/>
      <c r="KDC432" s="9"/>
      <c r="KDD432" s="9"/>
      <c r="KDE432" s="9"/>
      <c r="KDF432" s="9"/>
      <c r="KDG432" s="9"/>
      <c r="KDH432" s="9"/>
      <c r="KDI432" s="9"/>
      <c r="KDJ432" s="9"/>
      <c r="KDK432" s="9"/>
      <c r="KDL432" s="9"/>
      <c r="KDM432" s="9"/>
      <c r="KDN432" s="9"/>
      <c r="KDO432" s="9"/>
      <c r="KDP432" s="9"/>
      <c r="KDQ432" s="9"/>
      <c r="KDR432" s="9"/>
      <c r="KDS432" s="9"/>
      <c r="KDT432" s="9"/>
      <c r="KDU432" s="9"/>
      <c r="KDV432" s="9"/>
      <c r="KDW432" s="9"/>
      <c r="KDX432" s="9"/>
      <c r="KDY432" s="9"/>
      <c r="KDZ432" s="9"/>
      <c r="KEA432" s="9"/>
      <c r="KEB432" s="9"/>
      <c r="KEC432" s="9"/>
      <c r="KED432" s="9"/>
      <c r="KEE432" s="9"/>
      <c r="KEF432" s="9"/>
      <c r="KEG432" s="9"/>
      <c r="KEH432" s="9"/>
      <c r="KEI432" s="9"/>
      <c r="KEJ432" s="9"/>
      <c r="KEK432" s="9"/>
      <c r="KEL432" s="9"/>
      <c r="KEM432" s="9"/>
      <c r="KEN432" s="9"/>
      <c r="KEO432" s="9"/>
      <c r="KEP432" s="9"/>
      <c r="KEQ432" s="9"/>
      <c r="KER432" s="9"/>
      <c r="KES432" s="9"/>
      <c r="KET432" s="9"/>
      <c r="KEU432" s="9"/>
      <c r="KEV432" s="9"/>
      <c r="KEW432" s="9"/>
      <c r="KEX432" s="9"/>
      <c r="KEY432" s="9"/>
      <c r="KEZ432" s="9"/>
      <c r="KFA432" s="9"/>
      <c r="KFB432" s="9"/>
      <c r="KFC432" s="9"/>
      <c r="KFD432" s="9"/>
      <c r="KFE432" s="9"/>
      <c r="KFF432" s="9"/>
      <c r="KFG432" s="9"/>
      <c r="KFH432" s="9"/>
      <c r="KFI432" s="9"/>
      <c r="KFJ432" s="9"/>
      <c r="KFK432" s="9"/>
      <c r="KFL432" s="9"/>
      <c r="KFM432" s="9"/>
      <c r="KFN432" s="9"/>
      <c r="KFO432" s="9"/>
      <c r="KFP432" s="9"/>
      <c r="KFQ432" s="9"/>
      <c r="KFR432" s="9"/>
      <c r="KFS432" s="9"/>
      <c r="KFT432" s="9"/>
      <c r="KFU432" s="9"/>
      <c r="KFV432" s="9"/>
      <c r="KFW432" s="9"/>
      <c r="KFX432" s="9"/>
      <c r="KFY432" s="9"/>
      <c r="KFZ432" s="9"/>
      <c r="KGA432" s="9"/>
      <c r="KGB432" s="9"/>
      <c r="KGC432" s="9"/>
      <c r="KGD432" s="9"/>
      <c r="KGE432" s="9"/>
      <c r="KGF432" s="9"/>
      <c r="KGG432" s="9"/>
      <c r="KGH432" s="9"/>
      <c r="KGI432" s="9"/>
      <c r="KGJ432" s="9"/>
      <c r="KGK432" s="9"/>
      <c r="KGL432" s="9"/>
      <c r="KGM432" s="9"/>
      <c r="KGN432" s="9"/>
      <c r="KGO432" s="9"/>
      <c r="KGP432" s="9"/>
      <c r="KGQ432" s="9"/>
      <c r="KGR432" s="9"/>
      <c r="KGS432" s="9"/>
      <c r="KGT432" s="9"/>
      <c r="KGU432" s="9"/>
      <c r="KGV432" s="9"/>
      <c r="KGW432" s="9"/>
      <c r="KGX432" s="9"/>
      <c r="KGY432" s="9"/>
      <c r="KGZ432" s="9"/>
      <c r="KHA432" s="9"/>
      <c r="KHB432" s="9"/>
      <c r="KHC432" s="9"/>
      <c r="KHD432" s="9"/>
      <c r="KHE432" s="9"/>
      <c r="KHF432" s="9"/>
      <c r="KHG432" s="9"/>
      <c r="KHH432" s="9"/>
      <c r="KHI432" s="9"/>
      <c r="KHJ432" s="9"/>
      <c r="KHK432" s="9"/>
      <c r="KHL432" s="9"/>
      <c r="KHM432" s="9"/>
      <c r="KHN432" s="9"/>
      <c r="KHO432" s="9"/>
      <c r="KHP432" s="9"/>
      <c r="KHQ432" s="9"/>
      <c r="KHR432" s="9"/>
      <c r="KHS432" s="9"/>
      <c r="KHT432" s="9"/>
      <c r="KHU432" s="9"/>
      <c r="KHV432" s="9"/>
      <c r="KHW432" s="9"/>
      <c r="KHX432" s="9"/>
      <c r="KHY432" s="9"/>
      <c r="KHZ432" s="9"/>
      <c r="KIA432" s="9"/>
      <c r="KIB432" s="9"/>
      <c r="KIC432" s="9"/>
      <c r="KID432" s="9"/>
      <c r="KIE432" s="9"/>
      <c r="KIF432" s="9"/>
      <c r="KIG432" s="9"/>
      <c r="KIH432" s="9"/>
      <c r="KII432" s="9"/>
      <c r="KIJ432" s="9"/>
      <c r="KIK432" s="9"/>
      <c r="KIL432" s="9"/>
      <c r="KIM432" s="9"/>
      <c r="KIN432" s="9"/>
      <c r="KIO432" s="9"/>
      <c r="KIP432" s="9"/>
      <c r="KIQ432" s="9"/>
      <c r="KIR432" s="9"/>
      <c r="KIS432" s="9"/>
      <c r="KIT432" s="9"/>
      <c r="KIU432" s="9"/>
      <c r="KIV432" s="9"/>
      <c r="KIW432" s="9"/>
      <c r="KIX432" s="9"/>
      <c r="KIY432" s="9"/>
      <c r="KIZ432" s="9"/>
      <c r="KJA432" s="9"/>
      <c r="KJB432" s="9"/>
      <c r="KJC432" s="9"/>
      <c r="KJD432" s="9"/>
      <c r="KJE432" s="9"/>
      <c r="KJF432" s="9"/>
      <c r="KJG432" s="9"/>
      <c r="KJH432" s="9"/>
      <c r="KJI432" s="9"/>
      <c r="KJJ432" s="9"/>
      <c r="KJK432" s="9"/>
      <c r="KJL432" s="9"/>
      <c r="KJM432" s="9"/>
      <c r="KJN432" s="9"/>
      <c r="KJO432" s="9"/>
      <c r="KJP432" s="9"/>
      <c r="KJQ432" s="9"/>
      <c r="KJR432" s="9"/>
      <c r="KJS432" s="9"/>
      <c r="KJT432" s="9"/>
      <c r="KJU432" s="9"/>
      <c r="KJV432" s="9"/>
      <c r="KJW432" s="9"/>
      <c r="KJX432" s="9"/>
      <c r="KJY432" s="9"/>
      <c r="KJZ432" s="9"/>
      <c r="KKA432" s="9"/>
      <c r="KKB432" s="9"/>
      <c r="KKC432" s="9"/>
      <c r="KKD432" s="9"/>
      <c r="KKE432" s="9"/>
      <c r="KKF432" s="9"/>
      <c r="KKG432" s="9"/>
      <c r="KKH432" s="9"/>
      <c r="KKI432" s="9"/>
      <c r="KKJ432" s="9"/>
      <c r="KKK432" s="9"/>
      <c r="KKL432" s="9"/>
      <c r="KKM432" s="9"/>
      <c r="KKN432" s="9"/>
      <c r="KKO432" s="9"/>
      <c r="KKP432" s="9"/>
      <c r="KKQ432" s="9"/>
      <c r="KKR432" s="9"/>
      <c r="KKS432" s="9"/>
      <c r="KKT432" s="9"/>
      <c r="KKU432" s="9"/>
      <c r="KKV432" s="9"/>
      <c r="KKW432" s="9"/>
      <c r="KKX432" s="9"/>
      <c r="KKY432" s="9"/>
      <c r="KKZ432" s="9"/>
      <c r="KLA432" s="9"/>
      <c r="KLB432" s="9"/>
      <c r="KLC432" s="9"/>
      <c r="KLD432" s="9"/>
      <c r="KLE432" s="9"/>
      <c r="KLF432" s="9"/>
      <c r="KLG432" s="9"/>
      <c r="KLH432" s="9"/>
      <c r="KLI432" s="9"/>
      <c r="KLJ432" s="9"/>
      <c r="KLK432" s="9"/>
      <c r="KLL432" s="9"/>
      <c r="KLM432" s="9"/>
      <c r="KLN432" s="9"/>
      <c r="KLO432" s="9"/>
      <c r="KLP432" s="9"/>
      <c r="KLQ432" s="9"/>
      <c r="KLR432" s="9"/>
      <c r="KLS432" s="9"/>
      <c r="KLT432" s="9"/>
      <c r="KLU432" s="9"/>
      <c r="KLV432" s="9"/>
      <c r="KLW432" s="9"/>
      <c r="KLX432" s="9"/>
      <c r="KLY432" s="9"/>
      <c r="KLZ432" s="9"/>
      <c r="KMA432" s="9"/>
      <c r="KMB432" s="9"/>
      <c r="KMC432" s="9"/>
      <c r="KMD432" s="9"/>
      <c r="KME432" s="9"/>
      <c r="KMF432" s="9"/>
      <c r="KMG432" s="9"/>
      <c r="KMH432" s="9"/>
      <c r="KMI432" s="9"/>
      <c r="KMJ432" s="9"/>
      <c r="KMK432" s="9"/>
      <c r="KML432" s="9"/>
      <c r="KMM432" s="9"/>
      <c r="KMN432" s="9"/>
      <c r="KMO432" s="9"/>
      <c r="KMP432" s="9"/>
      <c r="KMQ432" s="9"/>
      <c r="KMR432" s="9"/>
      <c r="KMS432" s="9"/>
      <c r="KMT432" s="9"/>
      <c r="KMU432" s="9"/>
      <c r="KMV432" s="9"/>
      <c r="KMW432" s="9"/>
      <c r="KMX432" s="9"/>
      <c r="KMY432" s="9"/>
      <c r="KMZ432" s="9"/>
      <c r="KNA432" s="9"/>
      <c r="KNB432" s="9"/>
      <c r="KNC432" s="9"/>
      <c r="KND432" s="9"/>
      <c r="KNE432" s="9"/>
      <c r="KNF432" s="9"/>
      <c r="KNG432" s="9"/>
      <c r="KNH432" s="9"/>
      <c r="KNI432" s="9"/>
      <c r="KNJ432" s="9"/>
      <c r="KNK432" s="9"/>
      <c r="KNL432" s="9"/>
      <c r="KNM432" s="9"/>
      <c r="KNN432" s="9"/>
      <c r="KNO432" s="9"/>
      <c r="KNP432" s="9"/>
      <c r="KNQ432" s="9"/>
      <c r="KNR432" s="9"/>
      <c r="KNS432" s="9"/>
      <c r="KNT432" s="9"/>
      <c r="KNU432" s="9"/>
      <c r="KNV432" s="9"/>
      <c r="KNW432" s="9"/>
      <c r="KNX432" s="9"/>
      <c r="KNY432" s="9"/>
      <c r="KNZ432" s="9"/>
      <c r="KOA432" s="9"/>
      <c r="KOB432" s="9"/>
      <c r="KOC432" s="9"/>
      <c r="KOD432" s="9"/>
      <c r="KOE432" s="9"/>
      <c r="KOF432" s="9"/>
      <c r="KOG432" s="9"/>
      <c r="KOH432" s="9"/>
      <c r="KOI432" s="9"/>
      <c r="KOJ432" s="9"/>
      <c r="KOK432" s="9"/>
      <c r="KOL432" s="9"/>
      <c r="KOM432" s="9"/>
      <c r="KON432" s="9"/>
      <c r="KOO432" s="9"/>
      <c r="KOP432" s="9"/>
      <c r="KOQ432" s="9"/>
      <c r="KOR432" s="9"/>
      <c r="KOS432" s="9"/>
      <c r="KOT432" s="9"/>
      <c r="KOU432" s="9"/>
      <c r="KOV432" s="9"/>
      <c r="KOW432" s="9"/>
      <c r="KOX432" s="9"/>
      <c r="KOY432" s="9"/>
      <c r="KOZ432" s="9"/>
      <c r="KPA432" s="9"/>
      <c r="KPB432" s="9"/>
      <c r="KPC432" s="9"/>
      <c r="KPD432" s="9"/>
      <c r="KPE432" s="9"/>
      <c r="KPF432" s="9"/>
      <c r="KPG432" s="9"/>
      <c r="KPH432" s="9"/>
      <c r="KPI432" s="9"/>
      <c r="KPJ432" s="9"/>
      <c r="KPK432" s="9"/>
      <c r="KPL432" s="9"/>
      <c r="KPM432" s="9"/>
      <c r="KPN432" s="9"/>
      <c r="KPO432" s="9"/>
      <c r="KPP432" s="9"/>
      <c r="KPQ432" s="9"/>
      <c r="KPR432" s="9"/>
      <c r="KPS432" s="9"/>
      <c r="KPT432" s="9"/>
      <c r="KPU432" s="9"/>
      <c r="KPV432" s="9"/>
      <c r="KPW432" s="9"/>
      <c r="KPX432" s="9"/>
      <c r="KPY432" s="9"/>
      <c r="KPZ432" s="9"/>
      <c r="KQA432" s="9"/>
      <c r="KQB432" s="9"/>
      <c r="KQC432" s="9"/>
      <c r="KQD432" s="9"/>
      <c r="KQE432" s="9"/>
      <c r="KQF432" s="9"/>
      <c r="KQG432" s="9"/>
      <c r="KQH432" s="9"/>
      <c r="KQI432" s="9"/>
      <c r="KQJ432" s="9"/>
      <c r="KQK432" s="9"/>
      <c r="KQL432" s="9"/>
      <c r="KQM432" s="9"/>
      <c r="KQN432" s="9"/>
      <c r="KQO432" s="9"/>
      <c r="KQP432" s="9"/>
      <c r="KQQ432" s="9"/>
      <c r="KQR432" s="9"/>
      <c r="KQS432" s="9"/>
      <c r="KQT432" s="9"/>
      <c r="KQU432" s="9"/>
      <c r="KQV432" s="9"/>
      <c r="KQW432" s="9"/>
      <c r="KQX432" s="9"/>
      <c r="KQY432" s="9"/>
      <c r="KQZ432" s="9"/>
      <c r="KRA432" s="9"/>
      <c r="KRB432" s="9"/>
      <c r="KRC432" s="9"/>
      <c r="KRD432" s="9"/>
      <c r="KRE432" s="9"/>
      <c r="KRF432" s="9"/>
      <c r="KRG432" s="9"/>
      <c r="KRH432" s="9"/>
      <c r="KRI432" s="9"/>
      <c r="KRJ432" s="9"/>
      <c r="KRK432" s="9"/>
      <c r="KRL432" s="9"/>
      <c r="KRM432" s="9"/>
      <c r="KRN432" s="9"/>
      <c r="KRO432" s="9"/>
      <c r="KRP432" s="9"/>
      <c r="KRQ432" s="9"/>
      <c r="KRR432" s="9"/>
      <c r="KRS432" s="9"/>
      <c r="KRT432" s="9"/>
      <c r="KRU432" s="9"/>
      <c r="KRV432" s="9"/>
      <c r="KRW432" s="9"/>
      <c r="KRX432" s="9"/>
      <c r="KRY432" s="9"/>
      <c r="KRZ432" s="9"/>
      <c r="KSA432" s="9"/>
      <c r="KSB432" s="9"/>
      <c r="KSC432" s="9"/>
      <c r="KSD432" s="9"/>
      <c r="KSE432" s="9"/>
      <c r="KSF432" s="9"/>
      <c r="KSG432" s="9"/>
      <c r="KSH432" s="9"/>
      <c r="KSI432" s="9"/>
      <c r="KSJ432" s="9"/>
      <c r="KSK432" s="9"/>
      <c r="KSL432" s="9"/>
      <c r="KSM432" s="9"/>
      <c r="KSN432" s="9"/>
      <c r="KSO432" s="9"/>
      <c r="KSP432" s="9"/>
      <c r="KSQ432" s="9"/>
      <c r="KSR432" s="9"/>
      <c r="KSS432" s="9"/>
      <c r="KST432" s="9"/>
      <c r="KSU432" s="9"/>
      <c r="KSV432" s="9"/>
      <c r="KSW432" s="9"/>
      <c r="KSX432" s="9"/>
      <c r="KSY432" s="9"/>
      <c r="KSZ432" s="9"/>
      <c r="KTA432" s="9"/>
      <c r="KTB432" s="9"/>
      <c r="KTC432" s="9"/>
      <c r="KTD432" s="9"/>
      <c r="KTE432" s="9"/>
      <c r="KTF432" s="9"/>
      <c r="KTG432" s="9"/>
      <c r="KTH432" s="9"/>
      <c r="KTI432" s="9"/>
      <c r="KTJ432" s="9"/>
      <c r="KTK432" s="9"/>
      <c r="KTL432" s="9"/>
      <c r="KTM432" s="9"/>
      <c r="KTN432" s="9"/>
      <c r="KTO432" s="9"/>
      <c r="KTP432" s="9"/>
      <c r="KTQ432" s="9"/>
      <c r="KTR432" s="9"/>
      <c r="KTS432" s="9"/>
      <c r="KTT432" s="9"/>
      <c r="KTU432" s="9"/>
      <c r="KTV432" s="9"/>
      <c r="KTW432" s="9"/>
      <c r="KTX432" s="9"/>
      <c r="KTY432" s="9"/>
      <c r="KTZ432" s="9"/>
      <c r="KUA432" s="9"/>
      <c r="KUB432" s="9"/>
      <c r="KUC432" s="9"/>
      <c r="KUD432" s="9"/>
      <c r="KUE432" s="9"/>
      <c r="KUF432" s="9"/>
      <c r="KUG432" s="9"/>
      <c r="KUH432" s="9"/>
      <c r="KUI432" s="9"/>
      <c r="KUJ432" s="9"/>
      <c r="KUK432" s="9"/>
      <c r="KUL432" s="9"/>
      <c r="KUM432" s="9"/>
      <c r="KUN432" s="9"/>
      <c r="KUO432" s="9"/>
      <c r="KUP432" s="9"/>
      <c r="KUQ432" s="9"/>
      <c r="KUR432" s="9"/>
      <c r="KUS432" s="9"/>
      <c r="KUT432" s="9"/>
      <c r="KUU432" s="9"/>
      <c r="KUV432" s="9"/>
      <c r="KUW432" s="9"/>
      <c r="KUX432" s="9"/>
      <c r="KUY432" s="9"/>
      <c r="KUZ432" s="9"/>
      <c r="KVA432" s="9"/>
      <c r="KVB432" s="9"/>
      <c r="KVC432" s="9"/>
      <c r="KVD432" s="9"/>
      <c r="KVE432" s="9"/>
      <c r="KVF432" s="9"/>
      <c r="KVG432" s="9"/>
      <c r="KVH432" s="9"/>
      <c r="KVI432" s="9"/>
      <c r="KVJ432" s="9"/>
      <c r="KVK432" s="9"/>
      <c r="KVL432" s="9"/>
      <c r="KVM432" s="9"/>
      <c r="KVN432" s="9"/>
      <c r="KVO432" s="9"/>
      <c r="KVP432" s="9"/>
      <c r="KVQ432" s="9"/>
      <c r="KVR432" s="9"/>
      <c r="KVS432" s="9"/>
      <c r="KVT432" s="9"/>
      <c r="KVU432" s="9"/>
      <c r="KVV432" s="9"/>
      <c r="KVW432" s="9"/>
      <c r="KVX432" s="9"/>
      <c r="KVY432" s="9"/>
      <c r="KVZ432" s="9"/>
      <c r="KWA432" s="9"/>
      <c r="KWB432" s="9"/>
      <c r="KWC432" s="9"/>
      <c r="KWD432" s="9"/>
      <c r="KWE432" s="9"/>
      <c r="KWF432" s="9"/>
      <c r="KWG432" s="9"/>
      <c r="KWH432" s="9"/>
      <c r="KWI432" s="9"/>
      <c r="KWJ432" s="9"/>
      <c r="KWK432" s="9"/>
      <c r="KWL432" s="9"/>
      <c r="KWM432" s="9"/>
      <c r="KWN432" s="9"/>
      <c r="KWO432" s="9"/>
      <c r="KWP432" s="9"/>
      <c r="KWQ432" s="9"/>
      <c r="KWR432" s="9"/>
      <c r="KWS432" s="9"/>
      <c r="KWT432" s="9"/>
      <c r="KWU432" s="9"/>
      <c r="KWV432" s="9"/>
      <c r="KWW432" s="9"/>
      <c r="KWX432" s="9"/>
      <c r="KWY432" s="9"/>
      <c r="KWZ432" s="9"/>
      <c r="KXA432" s="9"/>
      <c r="KXB432" s="9"/>
      <c r="KXC432" s="9"/>
      <c r="KXD432" s="9"/>
      <c r="KXE432" s="9"/>
      <c r="KXF432" s="9"/>
      <c r="KXG432" s="9"/>
      <c r="KXH432" s="9"/>
      <c r="KXI432" s="9"/>
      <c r="KXJ432" s="9"/>
      <c r="KXK432" s="9"/>
      <c r="KXL432" s="9"/>
      <c r="KXM432" s="9"/>
      <c r="KXN432" s="9"/>
      <c r="KXO432" s="9"/>
      <c r="KXP432" s="9"/>
      <c r="KXQ432" s="9"/>
      <c r="KXR432" s="9"/>
      <c r="KXS432" s="9"/>
      <c r="KXT432" s="9"/>
      <c r="KXU432" s="9"/>
      <c r="KXV432" s="9"/>
      <c r="KXW432" s="9"/>
      <c r="KXX432" s="9"/>
      <c r="KXY432" s="9"/>
      <c r="KXZ432" s="9"/>
      <c r="KYA432" s="9"/>
      <c r="KYB432" s="9"/>
      <c r="KYC432" s="9"/>
      <c r="KYD432" s="9"/>
      <c r="KYE432" s="9"/>
      <c r="KYF432" s="9"/>
      <c r="KYG432" s="9"/>
      <c r="KYH432" s="9"/>
      <c r="KYI432" s="9"/>
      <c r="KYJ432" s="9"/>
      <c r="KYK432" s="9"/>
      <c r="KYL432" s="9"/>
      <c r="KYM432" s="9"/>
      <c r="KYN432" s="9"/>
      <c r="KYO432" s="9"/>
      <c r="KYP432" s="9"/>
      <c r="KYQ432" s="9"/>
      <c r="KYR432" s="9"/>
      <c r="KYS432" s="9"/>
      <c r="KYT432" s="9"/>
      <c r="KYU432" s="9"/>
      <c r="KYV432" s="9"/>
      <c r="KYW432" s="9"/>
      <c r="KYX432" s="9"/>
      <c r="KYY432" s="9"/>
      <c r="KYZ432" s="9"/>
      <c r="KZA432" s="9"/>
      <c r="KZB432" s="9"/>
      <c r="KZC432" s="9"/>
      <c r="KZD432" s="9"/>
      <c r="KZE432" s="9"/>
      <c r="KZF432" s="9"/>
      <c r="KZG432" s="9"/>
      <c r="KZH432" s="9"/>
      <c r="KZI432" s="9"/>
      <c r="KZJ432" s="9"/>
      <c r="KZK432" s="9"/>
      <c r="KZL432" s="9"/>
      <c r="KZM432" s="9"/>
      <c r="KZN432" s="9"/>
      <c r="KZO432" s="9"/>
      <c r="KZP432" s="9"/>
      <c r="KZQ432" s="9"/>
      <c r="KZR432" s="9"/>
      <c r="KZS432" s="9"/>
      <c r="KZT432" s="9"/>
      <c r="KZU432" s="9"/>
      <c r="KZV432" s="9"/>
      <c r="KZW432" s="9"/>
      <c r="KZX432" s="9"/>
      <c r="KZY432" s="9"/>
      <c r="KZZ432" s="9"/>
      <c r="LAA432" s="9"/>
      <c r="LAB432" s="9"/>
      <c r="LAC432" s="9"/>
      <c r="LAD432" s="9"/>
      <c r="LAE432" s="9"/>
      <c r="LAF432" s="9"/>
      <c r="LAG432" s="9"/>
      <c r="LAH432" s="9"/>
      <c r="LAI432" s="9"/>
      <c r="LAJ432" s="9"/>
      <c r="LAK432" s="9"/>
      <c r="LAL432" s="9"/>
      <c r="LAM432" s="9"/>
      <c r="LAN432" s="9"/>
      <c r="LAO432" s="9"/>
      <c r="LAP432" s="9"/>
      <c r="LAQ432" s="9"/>
      <c r="LAR432" s="9"/>
      <c r="LAS432" s="9"/>
      <c r="LAT432" s="9"/>
      <c r="LAU432" s="9"/>
      <c r="LAV432" s="9"/>
      <c r="LAW432" s="9"/>
      <c r="LAX432" s="9"/>
      <c r="LAY432" s="9"/>
      <c r="LAZ432" s="9"/>
      <c r="LBA432" s="9"/>
      <c r="LBB432" s="9"/>
      <c r="LBC432" s="9"/>
      <c r="LBD432" s="9"/>
      <c r="LBE432" s="9"/>
      <c r="LBF432" s="9"/>
      <c r="LBG432" s="9"/>
      <c r="LBH432" s="9"/>
      <c r="LBI432" s="9"/>
      <c r="LBJ432" s="9"/>
      <c r="LBK432" s="9"/>
      <c r="LBL432" s="9"/>
      <c r="LBM432" s="9"/>
      <c r="LBN432" s="9"/>
      <c r="LBO432" s="9"/>
      <c r="LBP432" s="9"/>
      <c r="LBQ432" s="9"/>
      <c r="LBR432" s="9"/>
      <c r="LBS432" s="9"/>
      <c r="LBT432" s="9"/>
      <c r="LBU432" s="9"/>
      <c r="LBV432" s="9"/>
      <c r="LBW432" s="9"/>
      <c r="LBX432" s="9"/>
      <c r="LBY432" s="9"/>
      <c r="LBZ432" s="9"/>
      <c r="LCA432" s="9"/>
      <c r="LCB432" s="9"/>
      <c r="LCC432" s="9"/>
      <c r="LCD432" s="9"/>
      <c r="LCE432" s="9"/>
      <c r="LCF432" s="9"/>
      <c r="LCG432" s="9"/>
      <c r="LCH432" s="9"/>
      <c r="LCI432" s="9"/>
      <c r="LCJ432" s="9"/>
      <c r="LCK432" s="9"/>
      <c r="LCL432" s="9"/>
      <c r="LCM432" s="9"/>
      <c r="LCN432" s="9"/>
      <c r="LCO432" s="9"/>
      <c r="LCP432" s="9"/>
      <c r="LCQ432" s="9"/>
      <c r="LCR432" s="9"/>
      <c r="LCS432" s="9"/>
      <c r="LCT432" s="9"/>
      <c r="LCU432" s="9"/>
      <c r="LCV432" s="9"/>
      <c r="LCW432" s="9"/>
      <c r="LCX432" s="9"/>
      <c r="LCY432" s="9"/>
      <c r="LCZ432" s="9"/>
      <c r="LDA432" s="9"/>
      <c r="LDB432" s="9"/>
      <c r="LDC432" s="9"/>
      <c r="LDD432" s="9"/>
      <c r="LDE432" s="9"/>
      <c r="LDF432" s="9"/>
      <c r="LDG432" s="9"/>
      <c r="LDH432" s="9"/>
      <c r="LDI432" s="9"/>
      <c r="LDJ432" s="9"/>
      <c r="LDK432" s="9"/>
      <c r="LDL432" s="9"/>
      <c r="LDM432" s="9"/>
      <c r="LDN432" s="9"/>
      <c r="LDO432" s="9"/>
      <c r="LDP432" s="9"/>
      <c r="LDQ432" s="9"/>
      <c r="LDR432" s="9"/>
      <c r="LDS432" s="9"/>
      <c r="LDT432" s="9"/>
      <c r="LDU432" s="9"/>
      <c r="LDV432" s="9"/>
      <c r="LDW432" s="9"/>
      <c r="LDX432" s="9"/>
      <c r="LDY432" s="9"/>
      <c r="LDZ432" s="9"/>
      <c r="LEA432" s="9"/>
      <c r="LEB432" s="9"/>
      <c r="LEC432" s="9"/>
      <c r="LED432" s="9"/>
      <c r="LEE432" s="9"/>
      <c r="LEF432" s="9"/>
      <c r="LEG432" s="9"/>
      <c r="LEH432" s="9"/>
      <c r="LEI432" s="9"/>
      <c r="LEJ432" s="9"/>
      <c r="LEK432" s="9"/>
      <c r="LEL432" s="9"/>
      <c r="LEM432" s="9"/>
      <c r="LEN432" s="9"/>
      <c r="LEO432" s="9"/>
      <c r="LEP432" s="9"/>
      <c r="LEQ432" s="9"/>
      <c r="LER432" s="9"/>
      <c r="LES432" s="9"/>
      <c r="LET432" s="9"/>
      <c r="LEU432" s="9"/>
      <c r="LEV432" s="9"/>
      <c r="LEW432" s="9"/>
      <c r="LEX432" s="9"/>
      <c r="LEY432" s="9"/>
      <c r="LEZ432" s="9"/>
      <c r="LFA432" s="9"/>
      <c r="LFB432" s="9"/>
      <c r="LFC432" s="9"/>
      <c r="LFD432" s="9"/>
      <c r="LFE432" s="9"/>
      <c r="LFF432" s="9"/>
      <c r="LFG432" s="9"/>
      <c r="LFH432" s="9"/>
      <c r="LFI432" s="9"/>
      <c r="LFJ432" s="9"/>
      <c r="LFK432" s="9"/>
      <c r="LFL432" s="9"/>
      <c r="LFM432" s="9"/>
      <c r="LFN432" s="9"/>
      <c r="LFO432" s="9"/>
      <c r="LFP432" s="9"/>
      <c r="LFQ432" s="9"/>
      <c r="LFR432" s="9"/>
      <c r="LFS432" s="9"/>
      <c r="LFT432" s="9"/>
      <c r="LFU432" s="9"/>
      <c r="LFV432" s="9"/>
      <c r="LFW432" s="9"/>
      <c r="LFX432" s="9"/>
      <c r="LFY432" s="9"/>
      <c r="LFZ432" s="9"/>
      <c r="LGA432" s="9"/>
      <c r="LGB432" s="9"/>
      <c r="LGC432" s="9"/>
      <c r="LGD432" s="9"/>
      <c r="LGE432" s="9"/>
      <c r="LGF432" s="9"/>
      <c r="LGG432" s="9"/>
      <c r="LGH432" s="9"/>
      <c r="LGI432" s="9"/>
      <c r="LGJ432" s="9"/>
      <c r="LGK432" s="9"/>
      <c r="LGL432" s="9"/>
      <c r="LGM432" s="9"/>
      <c r="LGN432" s="9"/>
      <c r="LGO432" s="9"/>
      <c r="LGP432" s="9"/>
      <c r="LGQ432" s="9"/>
      <c r="LGR432" s="9"/>
      <c r="LGS432" s="9"/>
      <c r="LGT432" s="9"/>
      <c r="LGU432" s="9"/>
      <c r="LGV432" s="9"/>
      <c r="LGW432" s="9"/>
      <c r="LGX432" s="9"/>
      <c r="LGY432" s="9"/>
      <c r="LGZ432" s="9"/>
      <c r="LHA432" s="9"/>
      <c r="LHB432" s="9"/>
      <c r="LHC432" s="9"/>
      <c r="LHD432" s="9"/>
      <c r="LHE432" s="9"/>
      <c r="LHF432" s="9"/>
      <c r="LHG432" s="9"/>
      <c r="LHH432" s="9"/>
      <c r="LHI432" s="9"/>
      <c r="LHJ432" s="9"/>
      <c r="LHK432" s="9"/>
      <c r="LHL432" s="9"/>
      <c r="LHM432" s="9"/>
      <c r="LHN432" s="9"/>
      <c r="LHO432" s="9"/>
      <c r="LHP432" s="9"/>
      <c r="LHQ432" s="9"/>
      <c r="LHR432" s="9"/>
      <c r="LHS432" s="9"/>
      <c r="LHT432" s="9"/>
      <c r="LHU432" s="9"/>
      <c r="LHV432" s="9"/>
      <c r="LHW432" s="9"/>
      <c r="LHX432" s="9"/>
      <c r="LHY432" s="9"/>
      <c r="LHZ432" s="9"/>
      <c r="LIA432" s="9"/>
      <c r="LIB432" s="9"/>
      <c r="LIC432" s="9"/>
      <c r="LID432" s="9"/>
      <c r="LIE432" s="9"/>
      <c r="LIF432" s="9"/>
      <c r="LIG432" s="9"/>
      <c r="LIH432" s="9"/>
      <c r="LII432" s="9"/>
      <c r="LIJ432" s="9"/>
      <c r="LIK432" s="9"/>
      <c r="LIL432" s="9"/>
      <c r="LIM432" s="9"/>
      <c r="LIN432" s="9"/>
      <c r="LIO432" s="9"/>
      <c r="LIP432" s="9"/>
      <c r="LIQ432" s="9"/>
      <c r="LIR432" s="9"/>
      <c r="LIS432" s="9"/>
      <c r="LIT432" s="9"/>
      <c r="LIU432" s="9"/>
      <c r="LIV432" s="9"/>
      <c r="LIW432" s="9"/>
      <c r="LIX432" s="9"/>
      <c r="LIY432" s="9"/>
      <c r="LIZ432" s="9"/>
      <c r="LJA432" s="9"/>
      <c r="LJB432" s="9"/>
      <c r="LJC432" s="9"/>
      <c r="LJD432" s="9"/>
      <c r="LJE432" s="9"/>
      <c r="LJF432" s="9"/>
      <c r="LJG432" s="9"/>
      <c r="LJH432" s="9"/>
      <c r="LJI432" s="9"/>
      <c r="LJJ432" s="9"/>
      <c r="LJK432" s="9"/>
      <c r="LJL432" s="9"/>
      <c r="LJM432" s="9"/>
      <c r="LJN432" s="9"/>
      <c r="LJO432" s="9"/>
      <c r="LJP432" s="9"/>
      <c r="LJQ432" s="9"/>
      <c r="LJR432" s="9"/>
      <c r="LJS432" s="9"/>
      <c r="LJT432" s="9"/>
      <c r="LJU432" s="9"/>
      <c r="LJV432" s="9"/>
      <c r="LJW432" s="9"/>
      <c r="LJX432" s="9"/>
      <c r="LJY432" s="9"/>
      <c r="LJZ432" s="9"/>
      <c r="LKA432" s="9"/>
      <c r="LKB432" s="9"/>
      <c r="LKC432" s="9"/>
      <c r="LKD432" s="9"/>
      <c r="LKE432" s="9"/>
      <c r="LKF432" s="9"/>
      <c r="LKG432" s="9"/>
      <c r="LKH432" s="9"/>
      <c r="LKI432" s="9"/>
      <c r="LKJ432" s="9"/>
      <c r="LKK432" s="9"/>
      <c r="LKL432" s="9"/>
      <c r="LKM432" s="9"/>
      <c r="LKN432" s="9"/>
      <c r="LKO432" s="9"/>
      <c r="LKP432" s="9"/>
      <c r="LKQ432" s="9"/>
      <c r="LKR432" s="9"/>
      <c r="LKS432" s="9"/>
      <c r="LKT432" s="9"/>
      <c r="LKU432" s="9"/>
      <c r="LKV432" s="9"/>
      <c r="LKW432" s="9"/>
      <c r="LKX432" s="9"/>
      <c r="LKY432" s="9"/>
      <c r="LKZ432" s="9"/>
      <c r="LLA432" s="9"/>
      <c r="LLB432" s="9"/>
      <c r="LLC432" s="9"/>
      <c r="LLD432" s="9"/>
      <c r="LLE432" s="9"/>
      <c r="LLF432" s="9"/>
      <c r="LLG432" s="9"/>
      <c r="LLH432" s="9"/>
      <c r="LLI432" s="9"/>
      <c r="LLJ432" s="9"/>
      <c r="LLK432" s="9"/>
      <c r="LLL432" s="9"/>
      <c r="LLM432" s="9"/>
      <c r="LLN432" s="9"/>
      <c r="LLO432" s="9"/>
      <c r="LLP432" s="9"/>
      <c r="LLQ432" s="9"/>
      <c r="LLR432" s="9"/>
      <c r="LLS432" s="9"/>
      <c r="LLT432" s="9"/>
      <c r="LLU432" s="9"/>
      <c r="LLV432" s="9"/>
      <c r="LLW432" s="9"/>
      <c r="LLX432" s="9"/>
      <c r="LLY432" s="9"/>
      <c r="LLZ432" s="9"/>
      <c r="LMA432" s="9"/>
      <c r="LMB432" s="9"/>
      <c r="LMC432" s="9"/>
      <c r="LMD432" s="9"/>
      <c r="LME432" s="9"/>
      <c r="LMF432" s="9"/>
      <c r="LMG432" s="9"/>
      <c r="LMH432" s="9"/>
      <c r="LMI432" s="9"/>
      <c r="LMJ432" s="9"/>
      <c r="LMK432" s="9"/>
      <c r="LML432" s="9"/>
      <c r="LMM432" s="9"/>
      <c r="LMN432" s="9"/>
      <c r="LMO432" s="9"/>
      <c r="LMP432" s="9"/>
      <c r="LMQ432" s="9"/>
      <c r="LMR432" s="9"/>
      <c r="LMS432" s="9"/>
      <c r="LMT432" s="9"/>
      <c r="LMU432" s="9"/>
      <c r="LMV432" s="9"/>
      <c r="LMW432" s="9"/>
      <c r="LMX432" s="9"/>
      <c r="LMY432" s="9"/>
      <c r="LMZ432" s="9"/>
      <c r="LNA432" s="9"/>
      <c r="LNB432" s="9"/>
      <c r="LNC432" s="9"/>
      <c r="LND432" s="9"/>
      <c r="LNE432" s="9"/>
      <c r="LNF432" s="9"/>
      <c r="LNG432" s="9"/>
      <c r="LNH432" s="9"/>
      <c r="LNI432" s="9"/>
      <c r="LNJ432" s="9"/>
      <c r="LNK432" s="9"/>
      <c r="LNL432" s="9"/>
      <c r="LNM432" s="9"/>
      <c r="LNN432" s="9"/>
      <c r="LNO432" s="9"/>
      <c r="LNP432" s="9"/>
      <c r="LNQ432" s="9"/>
      <c r="LNR432" s="9"/>
      <c r="LNS432" s="9"/>
      <c r="LNT432" s="9"/>
      <c r="LNU432" s="9"/>
      <c r="LNV432" s="9"/>
      <c r="LNW432" s="9"/>
      <c r="LNX432" s="9"/>
      <c r="LNY432" s="9"/>
      <c r="LNZ432" s="9"/>
      <c r="LOA432" s="9"/>
      <c r="LOB432" s="9"/>
      <c r="LOC432" s="9"/>
      <c r="LOD432" s="9"/>
      <c r="LOE432" s="9"/>
      <c r="LOF432" s="9"/>
      <c r="LOG432" s="9"/>
      <c r="LOH432" s="9"/>
      <c r="LOI432" s="9"/>
      <c r="LOJ432" s="9"/>
      <c r="LOK432" s="9"/>
      <c r="LOL432" s="9"/>
      <c r="LOM432" s="9"/>
      <c r="LON432" s="9"/>
      <c r="LOO432" s="9"/>
      <c r="LOP432" s="9"/>
      <c r="LOQ432" s="9"/>
      <c r="LOR432" s="9"/>
      <c r="LOS432" s="9"/>
      <c r="LOT432" s="9"/>
      <c r="LOU432" s="9"/>
      <c r="LOV432" s="9"/>
      <c r="LOW432" s="9"/>
      <c r="LOX432" s="9"/>
      <c r="LOY432" s="9"/>
      <c r="LOZ432" s="9"/>
      <c r="LPA432" s="9"/>
      <c r="LPB432" s="9"/>
      <c r="LPC432" s="9"/>
      <c r="LPD432" s="9"/>
      <c r="LPE432" s="9"/>
      <c r="LPF432" s="9"/>
      <c r="LPG432" s="9"/>
      <c r="LPH432" s="9"/>
      <c r="LPI432" s="9"/>
      <c r="LPJ432" s="9"/>
      <c r="LPK432" s="9"/>
      <c r="LPL432" s="9"/>
      <c r="LPM432" s="9"/>
      <c r="LPN432" s="9"/>
      <c r="LPO432" s="9"/>
      <c r="LPP432" s="9"/>
      <c r="LPQ432" s="9"/>
      <c r="LPR432" s="9"/>
      <c r="LPS432" s="9"/>
      <c r="LPT432" s="9"/>
      <c r="LPU432" s="9"/>
      <c r="LPV432" s="9"/>
      <c r="LPW432" s="9"/>
      <c r="LPX432" s="9"/>
      <c r="LPY432" s="9"/>
      <c r="LPZ432" s="9"/>
      <c r="LQA432" s="9"/>
      <c r="LQB432" s="9"/>
      <c r="LQC432" s="9"/>
      <c r="LQD432" s="9"/>
      <c r="LQE432" s="9"/>
      <c r="LQF432" s="9"/>
      <c r="LQG432" s="9"/>
      <c r="LQH432" s="9"/>
      <c r="LQI432" s="9"/>
      <c r="LQJ432" s="9"/>
      <c r="LQK432" s="9"/>
      <c r="LQL432" s="9"/>
      <c r="LQM432" s="9"/>
      <c r="LQN432" s="9"/>
      <c r="LQO432" s="9"/>
      <c r="LQP432" s="9"/>
      <c r="LQQ432" s="9"/>
      <c r="LQR432" s="9"/>
      <c r="LQS432" s="9"/>
      <c r="LQT432" s="9"/>
      <c r="LQU432" s="9"/>
      <c r="LQV432" s="9"/>
      <c r="LQW432" s="9"/>
      <c r="LQX432" s="9"/>
      <c r="LQY432" s="9"/>
      <c r="LQZ432" s="9"/>
      <c r="LRA432" s="9"/>
      <c r="LRB432" s="9"/>
      <c r="LRC432" s="9"/>
      <c r="LRD432" s="9"/>
      <c r="LRE432" s="9"/>
      <c r="LRF432" s="9"/>
      <c r="LRG432" s="9"/>
      <c r="LRH432" s="9"/>
      <c r="LRI432" s="9"/>
      <c r="LRJ432" s="9"/>
      <c r="LRK432" s="9"/>
      <c r="LRL432" s="9"/>
      <c r="LRM432" s="9"/>
      <c r="LRN432" s="9"/>
      <c r="LRO432" s="9"/>
      <c r="LRP432" s="9"/>
      <c r="LRQ432" s="9"/>
      <c r="LRR432" s="9"/>
      <c r="LRS432" s="9"/>
      <c r="LRT432" s="9"/>
      <c r="LRU432" s="9"/>
      <c r="LRV432" s="9"/>
      <c r="LRW432" s="9"/>
      <c r="LRX432" s="9"/>
      <c r="LRY432" s="9"/>
      <c r="LRZ432" s="9"/>
      <c r="LSA432" s="9"/>
      <c r="LSB432" s="9"/>
      <c r="LSC432" s="9"/>
      <c r="LSD432" s="9"/>
      <c r="LSE432" s="9"/>
      <c r="LSF432" s="9"/>
      <c r="LSG432" s="9"/>
      <c r="LSH432" s="9"/>
      <c r="LSI432" s="9"/>
      <c r="LSJ432" s="9"/>
      <c r="LSK432" s="9"/>
      <c r="LSL432" s="9"/>
      <c r="LSM432" s="9"/>
      <c r="LSN432" s="9"/>
      <c r="LSO432" s="9"/>
      <c r="LSP432" s="9"/>
      <c r="LSQ432" s="9"/>
      <c r="LSR432" s="9"/>
      <c r="LSS432" s="9"/>
      <c r="LST432" s="9"/>
      <c r="LSU432" s="9"/>
      <c r="LSV432" s="9"/>
      <c r="LSW432" s="9"/>
      <c r="LSX432" s="9"/>
      <c r="LSY432" s="9"/>
      <c r="LSZ432" s="9"/>
      <c r="LTA432" s="9"/>
      <c r="LTB432" s="9"/>
      <c r="LTC432" s="9"/>
      <c r="LTD432" s="9"/>
      <c r="LTE432" s="9"/>
      <c r="LTF432" s="9"/>
      <c r="LTG432" s="9"/>
      <c r="LTH432" s="9"/>
      <c r="LTI432" s="9"/>
      <c r="LTJ432" s="9"/>
      <c r="LTK432" s="9"/>
      <c r="LTL432" s="9"/>
      <c r="LTM432" s="9"/>
      <c r="LTN432" s="9"/>
      <c r="LTO432" s="9"/>
      <c r="LTP432" s="9"/>
      <c r="LTQ432" s="9"/>
      <c r="LTR432" s="9"/>
      <c r="LTS432" s="9"/>
      <c r="LTT432" s="9"/>
      <c r="LTU432" s="9"/>
      <c r="LTV432" s="9"/>
      <c r="LTW432" s="9"/>
      <c r="LTX432" s="9"/>
      <c r="LTY432" s="9"/>
      <c r="LTZ432" s="9"/>
      <c r="LUA432" s="9"/>
      <c r="LUB432" s="9"/>
      <c r="LUC432" s="9"/>
      <c r="LUD432" s="9"/>
      <c r="LUE432" s="9"/>
      <c r="LUF432" s="9"/>
      <c r="LUG432" s="9"/>
      <c r="LUH432" s="9"/>
      <c r="LUI432" s="9"/>
      <c r="LUJ432" s="9"/>
      <c r="LUK432" s="9"/>
      <c r="LUL432" s="9"/>
      <c r="LUM432" s="9"/>
      <c r="LUN432" s="9"/>
      <c r="LUO432" s="9"/>
      <c r="LUP432" s="9"/>
      <c r="LUQ432" s="9"/>
      <c r="LUR432" s="9"/>
      <c r="LUS432" s="9"/>
      <c r="LUT432" s="9"/>
      <c r="LUU432" s="9"/>
      <c r="LUV432" s="9"/>
      <c r="LUW432" s="9"/>
      <c r="LUX432" s="9"/>
      <c r="LUY432" s="9"/>
      <c r="LUZ432" s="9"/>
      <c r="LVA432" s="9"/>
      <c r="LVB432" s="9"/>
      <c r="LVC432" s="9"/>
      <c r="LVD432" s="9"/>
      <c r="LVE432" s="9"/>
      <c r="LVF432" s="9"/>
      <c r="LVG432" s="9"/>
      <c r="LVH432" s="9"/>
      <c r="LVI432" s="9"/>
      <c r="LVJ432" s="9"/>
      <c r="LVK432" s="9"/>
      <c r="LVL432" s="9"/>
      <c r="LVM432" s="9"/>
      <c r="LVN432" s="9"/>
      <c r="LVO432" s="9"/>
      <c r="LVP432" s="9"/>
      <c r="LVQ432" s="9"/>
      <c r="LVR432" s="9"/>
      <c r="LVS432" s="9"/>
      <c r="LVT432" s="9"/>
      <c r="LVU432" s="9"/>
      <c r="LVV432" s="9"/>
      <c r="LVW432" s="9"/>
      <c r="LVX432" s="9"/>
      <c r="LVY432" s="9"/>
      <c r="LVZ432" s="9"/>
      <c r="LWA432" s="9"/>
      <c r="LWB432" s="9"/>
      <c r="LWC432" s="9"/>
      <c r="LWD432" s="9"/>
      <c r="LWE432" s="9"/>
      <c r="LWF432" s="9"/>
      <c r="LWG432" s="9"/>
      <c r="LWH432" s="9"/>
      <c r="LWI432" s="9"/>
      <c r="LWJ432" s="9"/>
      <c r="LWK432" s="9"/>
      <c r="LWL432" s="9"/>
      <c r="LWM432" s="9"/>
      <c r="LWN432" s="9"/>
      <c r="LWO432" s="9"/>
      <c r="LWP432" s="9"/>
      <c r="LWQ432" s="9"/>
      <c r="LWR432" s="9"/>
      <c r="LWS432" s="9"/>
      <c r="LWT432" s="9"/>
      <c r="LWU432" s="9"/>
      <c r="LWV432" s="9"/>
      <c r="LWW432" s="9"/>
      <c r="LWX432" s="9"/>
      <c r="LWY432" s="9"/>
      <c r="LWZ432" s="9"/>
      <c r="LXA432" s="9"/>
      <c r="LXB432" s="9"/>
      <c r="LXC432" s="9"/>
      <c r="LXD432" s="9"/>
      <c r="LXE432" s="9"/>
      <c r="LXF432" s="9"/>
      <c r="LXG432" s="9"/>
      <c r="LXH432" s="9"/>
      <c r="LXI432" s="9"/>
      <c r="LXJ432" s="9"/>
      <c r="LXK432" s="9"/>
      <c r="LXL432" s="9"/>
      <c r="LXM432" s="9"/>
      <c r="LXN432" s="9"/>
      <c r="LXO432" s="9"/>
      <c r="LXP432" s="9"/>
      <c r="LXQ432" s="9"/>
      <c r="LXR432" s="9"/>
      <c r="LXS432" s="9"/>
      <c r="LXT432" s="9"/>
      <c r="LXU432" s="9"/>
      <c r="LXV432" s="9"/>
      <c r="LXW432" s="9"/>
      <c r="LXX432" s="9"/>
      <c r="LXY432" s="9"/>
      <c r="LXZ432" s="9"/>
      <c r="LYA432" s="9"/>
      <c r="LYB432" s="9"/>
      <c r="LYC432" s="9"/>
      <c r="LYD432" s="9"/>
      <c r="LYE432" s="9"/>
      <c r="LYF432" s="9"/>
      <c r="LYG432" s="9"/>
      <c r="LYH432" s="9"/>
      <c r="LYI432" s="9"/>
      <c r="LYJ432" s="9"/>
      <c r="LYK432" s="9"/>
      <c r="LYL432" s="9"/>
      <c r="LYM432" s="9"/>
      <c r="LYN432" s="9"/>
      <c r="LYO432" s="9"/>
      <c r="LYP432" s="9"/>
      <c r="LYQ432" s="9"/>
      <c r="LYR432" s="9"/>
      <c r="LYS432" s="9"/>
      <c r="LYT432" s="9"/>
      <c r="LYU432" s="9"/>
      <c r="LYV432" s="9"/>
      <c r="LYW432" s="9"/>
      <c r="LYX432" s="9"/>
      <c r="LYY432" s="9"/>
      <c r="LYZ432" s="9"/>
      <c r="LZA432" s="9"/>
      <c r="LZB432" s="9"/>
      <c r="LZC432" s="9"/>
      <c r="LZD432" s="9"/>
      <c r="LZE432" s="9"/>
      <c r="LZF432" s="9"/>
      <c r="LZG432" s="9"/>
      <c r="LZH432" s="9"/>
      <c r="LZI432" s="9"/>
      <c r="LZJ432" s="9"/>
      <c r="LZK432" s="9"/>
      <c r="LZL432" s="9"/>
      <c r="LZM432" s="9"/>
      <c r="LZN432" s="9"/>
      <c r="LZO432" s="9"/>
      <c r="LZP432" s="9"/>
      <c r="LZQ432" s="9"/>
      <c r="LZR432" s="9"/>
      <c r="LZS432" s="9"/>
      <c r="LZT432" s="9"/>
      <c r="LZU432" s="9"/>
      <c r="LZV432" s="9"/>
      <c r="LZW432" s="9"/>
      <c r="LZX432" s="9"/>
      <c r="LZY432" s="9"/>
      <c r="LZZ432" s="9"/>
      <c r="MAA432" s="9"/>
      <c r="MAB432" s="9"/>
      <c r="MAC432" s="9"/>
      <c r="MAD432" s="9"/>
      <c r="MAE432" s="9"/>
      <c r="MAF432" s="9"/>
      <c r="MAG432" s="9"/>
      <c r="MAH432" s="9"/>
      <c r="MAI432" s="9"/>
      <c r="MAJ432" s="9"/>
      <c r="MAK432" s="9"/>
      <c r="MAL432" s="9"/>
      <c r="MAM432" s="9"/>
      <c r="MAN432" s="9"/>
      <c r="MAO432" s="9"/>
      <c r="MAP432" s="9"/>
      <c r="MAQ432" s="9"/>
      <c r="MAR432" s="9"/>
      <c r="MAS432" s="9"/>
      <c r="MAT432" s="9"/>
      <c r="MAU432" s="9"/>
      <c r="MAV432" s="9"/>
      <c r="MAW432" s="9"/>
      <c r="MAX432" s="9"/>
      <c r="MAY432" s="9"/>
      <c r="MAZ432" s="9"/>
      <c r="MBA432" s="9"/>
      <c r="MBB432" s="9"/>
      <c r="MBC432" s="9"/>
      <c r="MBD432" s="9"/>
      <c r="MBE432" s="9"/>
      <c r="MBF432" s="9"/>
      <c r="MBG432" s="9"/>
      <c r="MBH432" s="9"/>
      <c r="MBI432" s="9"/>
      <c r="MBJ432" s="9"/>
      <c r="MBK432" s="9"/>
      <c r="MBL432" s="9"/>
      <c r="MBM432" s="9"/>
      <c r="MBN432" s="9"/>
      <c r="MBO432" s="9"/>
      <c r="MBP432" s="9"/>
      <c r="MBQ432" s="9"/>
      <c r="MBR432" s="9"/>
      <c r="MBS432" s="9"/>
      <c r="MBT432" s="9"/>
      <c r="MBU432" s="9"/>
      <c r="MBV432" s="9"/>
      <c r="MBW432" s="9"/>
      <c r="MBX432" s="9"/>
      <c r="MBY432" s="9"/>
      <c r="MBZ432" s="9"/>
      <c r="MCA432" s="9"/>
      <c r="MCB432" s="9"/>
      <c r="MCC432" s="9"/>
      <c r="MCD432" s="9"/>
      <c r="MCE432" s="9"/>
      <c r="MCF432" s="9"/>
      <c r="MCG432" s="9"/>
      <c r="MCH432" s="9"/>
      <c r="MCI432" s="9"/>
      <c r="MCJ432" s="9"/>
      <c r="MCK432" s="9"/>
      <c r="MCL432" s="9"/>
      <c r="MCM432" s="9"/>
      <c r="MCN432" s="9"/>
      <c r="MCO432" s="9"/>
      <c r="MCP432" s="9"/>
      <c r="MCQ432" s="9"/>
      <c r="MCR432" s="9"/>
      <c r="MCS432" s="9"/>
      <c r="MCT432" s="9"/>
      <c r="MCU432" s="9"/>
      <c r="MCV432" s="9"/>
      <c r="MCW432" s="9"/>
      <c r="MCX432" s="9"/>
      <c r="MCY432" s="9"/>
      <c r="MCZ432" s="9"/>
      <c r="MDA432" s="9"/>
      <c r="MDB432" s="9"/>
      <c r="MDC432" s="9"/>
      <c r="MDD432" s="9"/>
      <c r="MDE432" s="9"/>
      <c r="MDF432" s="9"/>
      <c r="MDG432" s="9"/>
      <c r="MDH432" s="9"/>
      <c r="MDI432" s="9"/>
      <c r="MDJ432" s="9"/>
      <c r="MDK432" s="9"/>
      <c r="MDL432" s="9"/>
      <c r="MDM432" s="9"/>
      <c r="MDN432" s="9"/>
      <c r="MDO432" s="9"/>
      <c r="MDP432" s="9"/>
      <c r="MDQ432" s="9"/>
      <c r="MDR432" s="9"/>
      <c r="MDS432" s="9"/>
      <c r="MDT432" s="9"/>
      <c r="MDU432" s="9"/>
      <c r="MDV432" s="9"/>
      <c r="MDW432" s="9"/>
      <c r="MDX432" s="9"/>
      <c r="MDY432" s="9"/>
      <c r="MDZ432" s="9"/>
      <c r="MEA432" s="9"/>
      <c r="MEB432" s="9"/>
      <c r="MEC432" s="9"/>
      <c r="MED432" s="9"/>
      <c r="MEE432" s="9"/>
      <c r="MEF432" s="9"/>
      <c r="MEG432" s="9"/>
      <c r="MEH432" s="9"/>
      <c r="MEI432" s="9"/>
      <c r="MEJ432" s="9"/>
      <c r="MEK432" s="9"/>
      <c r="MEL432" s="9"/>
      <c r="MEM432" s="9"/>
      <c r="MEN432" s="9"/>
      <c r="MEO432" s="9"/>
      <c r="MEP432" s="9"/>
      <c r="MEQ432" s="9"/>
      <c r="MER432" s="9"/>
      <c r="MES432" s="9"/>
      <c r="MET432" s="9"/>
      <c r="MEU432" s="9"/>
      <c r="MEV432" s="9"/>
      <c r="MEW432" s="9"/>
      <c r="MEX432" s="9"/>
      <c r="MEY432" s="9"/>
      <c r="MEZ432" s="9"/>
      <c r="MFA432" s="9"/>
      <c r="MFB432" s="9"/>
      <c r="MFC432" s="9"/>
      <c r="MFD432" s="9"/>
      <c r="MFE432" s="9"/>
      <c r="MFF432" s="9"/>
      <c r="MFG432" s="9"/>
      <c r="MFH432" s="9"/>
      <c r="MFI432" s="9"/>
      <c r="MFJ432" s="9"/>
      <c r="MFK432" s="9"/>
      <c r="MFL432" s="9"/>
      <c r="MFM432" s="9"/>
      <c r="MFN432" s="9"/>
      <c r="MFO432" s="9"/>
      <c r="MFP432" s="9"/>
      <c r="MFQ432" s="9"/>
      <c r="MFR432" s="9"/>
      <c r="MFS432" s="9"/>
      <c r="MFT432" s="9"/>
      <c r="MFU432" s="9"/>
      <c r="MFV432" s="9"/>
      <c r="MFW432" s="9"/>
      <c r="MFX432" s="9"/>
      <c r="MFY432" s="9"/>
      <c r="MFZ432" s="9"/>
      <c r="MGA432" s="9"/>
      <c r="MGB432" s="9"/>
      <c r="MGC432" s="9"/>
      <c r="MGD432" s="9"/>
      <c r="MGE432" s="9"/>
      <c r="MGF432" s="9"/>
      <c r="MGG432" s="9"/>
      <c r="MGH432" s="9"/>
      <c r="MGI432" s="9"/>
      <c r="MGJ432" s="9"/>
      <c r="MGK432" s="9"/>
      <c r="MGL432" s="9"/>
      <c r="MGM432" s="9"/>
      <c r="MGN432" s="9"/>
      <c r="MGO432" s="9"/>
      <c r="MGP432" s="9"/>
      <c r="MGQ432" s="9"/>
      <c r="MGR432" s="9"/>
      <c r="MGS432" s="9"/>
      <c r="MGT432" s="9"/>
      <c r="MGU432" s="9"/>
      <c r="MGV432" s="9"/>
      <c r="MGW432" s="9"/>
      <c r="MGX432" s="9"/>
      <c r="MGY432" s="9"/>
      <c r="MGZ432" s="9"/>
      <c r="MHA432" s="9"/>
      <c r="MHB432" s="9"/>
      <c r="MHC432" s="9"/>
      <c r="MHD432" s="9"/>
      <c r="MHE432" s="9"/>
      <c r="MHF432" s="9"/>
      <c r="MHG432" s="9"/>
      <c r="MHH432" s="9"/>
      <c r="MHI432" s="9"/>
      <c r="MHJ432" s="9"/>
      <c r="MHK432" s="9"/>
      <c r="MHL432" s="9"/>
      <c r="MHM432" s="9"/>
      <c r="MHN432" s="9"/>
      <c r="MHO432" s="9"/>
      <c r="MHP432" s="9"/>
      <c r="MHQ432" s="9"/>
      <c r="MHR432" s="9"/>
      <c r="MHS432" s="9"/>
      <c r="MHT432" s="9"/>
      <c r="MHU432" s="9"/>
      <c r="MHV432" s="9"/>
      <c r="MHW432" s="9"/>
      <c r="MHX432" s="9"/>
      <c r="MHY432" s="9"/>
      <c r="MHZ432" s="9"/>
      <c r="MIA432" s="9"/>
      <c r="MIB432" s="9"/>
      <c r="MIC432" s="9"/>
      <c r="MID432" s="9"/>
      <c r="MIE432" s="9"/>
      <c r="MIF432" s="9"/>
      <c r="MIG432" s="9"/>
      <c r="MIH432" s="9"/>
      <c r="MII432" s="9"/>
      <c r="MIJ432" s="9"/>
      <c r="MIK432" s="9"/>
      <c r="MIL432" s="9"/>
      <c r="MIM432" s="9"/>
      <c r="MIN432" s="9"/>
      <c r="MIO432" s="9"/>
      <c r="MIP432" s="9"/>
      <c r="MIQ432" s="9"/>
      <c r="MIR432" s="9"/>
      <c r="MIS432" s="9"/>
      <c r="MIT432" s="9"/>
      <c r="MIU432" s="9"/>
      <c r="MIV432" s="9"/>
      <c r="MIW432" s="9"/>
      <c r="MIX432" s="9"/>
      <c r="MIY432" s="9"/>
      <c r="MIZ432" s="9"/>
      <c r="MJA432" s="9"/>
      <c r="MJB432" s="9"/>
      <c r="MJC432" s="9"/>
      <c r="MJD432" s="9"/>
      <c r="MJE432" s="9"/>
      <c r="MJF432" s="9"/>
      <c r="MJG432" s="9"/>
      <c r="MJH432" s="9"/>
      <c r="MJI432" s="9"/>
      <c r="MJJ432" s="9"/>
      <c r="MJK432" s="9"/>
      <c r="MJL432" s="9"/>
      <c r="MJM432" s="9"/>
      <c r="MJN432" s="9"/>
      <c r="MJO432" s="9"/>
      <c r="MJP432" s="9"/>
      <c r="MJQ432" s="9"/>
      <c r="MJR432" s="9"/>
      <c r="MJS432" s="9"/>
      <c r="MJT432" s="9"/>
      <c r="MJU432" s="9"/>
      <c r="MJV432" s="9"/>
      <c r="MJW432" s="9"/>
      <c r="MJX432" s="9"/>
      <c r="MJY432" s="9"/>
      <c r="MJZ432" s="9"/>
      <c r="MKA432" s="9"/>
      <c r="MKB432" s="9"/>
      <c r="MKC432" s="9"/>
      <c r="MKD432" s="9"/>
      <c r="MKE432" s="9"/>
      <c r="MKF432" s="9"/>
      <c r="MKG432" s="9"/>
      <c r="MKH432" s="9"/>
      <c r="MKI432" s="9"/>
      <c r="MKJ432" s="9"/>
      <c r="MKK432" s="9"/>
      <c r="MKL432" s="9"/>
      <c r="MKM432" s="9"/>
      <c r="MKN432" s="9"/>
      <c r="MKO432" s="9"/>
      <c r="MKP432" s="9"/>
      <c r="MKQ432" s="9"/>
      <c r="MKR432" s="9"/>
      <c r="MKS432" s="9"/>
      <c r="MKT432" s="9"/>
      <c r="MKU432" s="9"/>
      <c r="MKV432" s="9"/>
      <c r="MKW432" s="9"/>
      <c r="MKX432" s="9"/>
      <c r="MKY432" s="9"/>
      <c r="MKZ432" s="9"/>
      <c r="MLA432" s="9"/>
      <c r="MLB432" s="9"/>
      <c r="MLC432" s="9"/>
      <c r="MLD432" s="9"/>
      <c r="MLE432" s="9"/>
      <c r="MLF432" s="9"/>
      <c r="MLG432" s="9"/>
      <c r="MLH432" s="9"/>
      <c r="MLI432" s="9"/>
      <c r="MLJ432" s="9"/>
      <c r="MLK432" s="9"/>
      <c r="MLL432" s="9"/>
      <c r="MLM432" s="9"/>
      <c r="MLN432" s="9"/>
      <c r="MLO432" s="9"/>
      <c r="MLP432" s="9"/>
      <c r="MLQ432" s="9"/>
      <c r="MLR432" s="9"/>
      <c r="MLS432" s="9"/>
      <c r="MLT432" s="9"/>
      <c r="MLU432" s="9"/>
      <c r="MLV432" s="9"/>
      <c r="MLW432" s="9"/>
      <c r="MLX432" s="9"/>
      <c r="MLY432" s="9"/>
      <c r="MLZ432" s="9"/>
      <c r="MMA432" s="9"/>
      <c r="MMB432" s="9"/>
      <c r="MMC432" s="9"/>
      <c r="MMD432" s="9"/>
      <c r="MME432" s="9"/>
      <c r="MMF432" s="9"/>
      <c r="MMG432" s="9"/>
      <c r="MMH432" s="9"/>
      <c r="MMI432" s="9"/>
      <c r="MMJ432" s="9"/>
      <c r="MMK432" s="9"/>
      <c r="MML432" s="9"/>
      <c r="MMM432" s="9"/>
      <c r="MMN432" s="9"/>
      <c r="MMO432" s="9"/>
      <c r="MMP432" s="9"/>
      <c r="MMQ432" s="9"/>
      <c r="MMR432" s="9"/>
      <c r="MMS432" s="9"/>
      <c r="MMT432" s="9"/>
      <c r="MMU432" s="9"/>
      <c r="MMV432" s="9"/>
      <c r="MMW432" s="9"/>
      <c r="MMX432" s="9"/>
      <c r="MMY432" s="9"/>
      <c r="MMZ432" s="9"/>
      <c r="MNA432" s="9"/>
      <c r="MNB432" s="9"/>
      <c r="MNC432" s="9"/>
      <c r="MND432" s="9"/>
      <c r="MNE432" s="9"/>
      <c r="MNF432" s="9"/>
      <c r="MNG432" s="9"/>
      <c r="MNH432" s="9"/>
      <c r="MNI432" s="9"/>
      <c r="MNJ432" s="9"/>
      <c r="MNK432" s="9"/>
      <c r="MNL432" s="9"/>
      <c r="MNM432" s="9"/>
      <c r="MNN432" s="9"/>
      <c r="MNO432" s="9"/>
      <c r="MNP432" s="9"/>
      <c r="MNQ432" s="9"/>
      <c r="MNR432" s="9"/>
      <c r="MNS432" s="9"/>
      <c r="MNT432" s="9"/>
      <c r="MNU432" s="9"/>
      <c r="MNV432" s="9"/>
      <c r="MNW432" s="9"/>
      <c r="MNX432" s="9"/>
      <c r="MNY432" s="9"/>
      <c r="MNZ432" s="9"/>
      <c r="MOA432" s="9"/>
      <c r="MOB432" s="9"/>
      <c r="MOC432" s="9"/>
      <c r="MOD432" s="9"/>
      <c r="MOE432" s="9"/>
      <c r="MOF432" s="9"/>
      <c r="MOG432" s="9"/>
      <c r="MOH432" s="9"/>
      <c r="MOI432" s="9"/>
      <c r="MOJ432" s="9"/>
      <c r="MOK432" s="9"/>
      <c r="MOL432" s="9"/>
      <c r="MOM432" s="9"/>
      <c r="MON432" s="9"/>
      <c r="MOO432" s="9"/>
      <c r="MOP432" s="9"/>
      <c r="MOQ432" s="9"/>
      <c r="MOR432" s="9"/>
      <c r="MOS432" s="9"/>
      <c r="MOT432" s="9"/>
      <c r="MOU432" s="9"/>
      <c r="MOV432" s="9"/>
      <c r="MOW432" s="9"/>
      <c r="MOX432" s="9"/>
      <c r="MOY432" s="9"/>
      <c r="MOZ432" s="9"/>
      <c r="MPA432" s="9"/>
      <c r="MPB432" s="9"/>
      <c r="MPC432" s="9"/>
      <c r="MPD432" s="9"/>
      <c r="MPE432" s="9"/>
      <c r="MPF432" s="9"/>
      <c r="MPG432" s="9"/>
      <c r="MPH432" s="9"/>
      <c r="MPI432" s="9"/>
      <c r="MPJ432" s="9"/>
      <c r="MPK432" s="9"/>
      <c r="MPL432" s="9"/>
      <c r="MPM432" s="9"/>
      <c r="MPN432" s="9"/>
      <c r="MPO432" s="9"/>
      <c r="MPP432" s="9"/>
      <c r="MPQ432" s="9"/>
      <c r="MPR432" s="9"/>
      <c r="MPS432" s="9"/>
      <c r="MPT432" s="9"/>
      <c r="MPU432" s="9"/>
      <c r="MPV432" s="9"/>
      <c r="MPW432" s="9"/>
      <c r="MPX432" s="9"/>
      <c r="MPY432" s="9"/>
      <c r="MPZ432" s="9"/>
      <c r="MQA432" s="9"/>
      <c r="MQB432" s="9"/>
      <c r="MQC432" s="9"/>
      <c r="MQD432" s="9"/>
      <c r="MQE432" s="9"/>
      <c r="MQF432" s="9"/>
      <c r="MQG432" s="9"/>
      <c r="MQH432" s="9"/>
      <c r="MQI432" s="9"/>
      <c r="MQJ432" s="9"/>
      <c r="MQK432" s="9"/>
      <c r="MQL432" s="9"/>
      <c r="MQM432" s="9"/>
      <c r="MQN432" s="9"/>
      <c r="MQO432" s="9"/>
      <c r="MQP432" s="9"/>
      <c r="MQQ432" s="9"/>
      <c r="MQR432" s="9"/>
      <c r="MQS432" s="9"/>
      <c r="MQT432" s="9"/>
      <c r="MQU432" s="9"/>
      <c r="MQV432" s="9"/>
      <c r="MQW432" s="9"/>
      <c r="MQX432" s="9"/>
      <c r="MQY432" s="9"/>
      <c r="MQZ432" s="9"/>
      <c r="MRA432" s="9"/>
      <c r="MRB432" s="9"/>
      <c r="MRC432" s="9"/>
      <c r="MRD432" s="9"/>
      <c r="MRE432" s="9"/>
      <c r="MRF432" s="9"/>
      <c r="MRG432" s="9"/>
      <c r="MRH432" s="9"/>
      <c r="MRI432" s="9"/>
      <c r="MRJ432" s="9"/>
      <c r="MRK432" s="9"/>
      <c r="MRL432" s="9"/>
      <c r="MRM432" s="9"/>
      <c r="MRN432" s="9"/>
      <c r="MRO432" s="9"/>
      <c r="MRP432" s="9"/>
      <c r="MRQ432" s="9"/>
      <c r="MRR432" s="9"/>
      <c r="MRS432" s="9"/>
      <c r="MRT432" s="9"/>
      <c r="MRU432" s="9"/>
      <c r="MRV432" s="9"/>
      <c r="MRW432" s="9"/>
      <c r="MRX432" s="9"/>
      <c r="MRY432" s="9"/>
      <c r="MRZ432" s="9"/>
      <c r="MSA432" s="9"/>
      <c r="MSB432" s="9"/>
      <c r="MSC432" s="9"/>
      <c r="MSD432" s="9"/>
      <c r="MSE432" s="9"/>
      <c r="MSF432" s="9"/>
      <c r="MSG432" s="9"/>
      <c r="MSH432" s="9"/>
      <c r="MSI432" s="9"/>
      <c r="MSJ432" s="9"/>
      <c r="MSK432" s="9"/>
      <c r="MSL432" s="9"/>
      <c r="MSM432" s="9"/>
      <c r="MSN432" s="9"/>
      <c r="MSO432" s="9"/>
      <c r="MSP432" s="9"/>
      <c r="MSQ432" s="9"/>
      <c r="MSR432" s="9"/>
      <c r="MSS432" s="9"/>
      <c r="MST432" s="9"/>
      <c r="MSU432" s="9"/>
      <c r="MSV432" s="9"/>
      <c r="MSW432" s="9"/>
      <c r="MSX432" s="9"/>
      <c r="MSY432" s="9"/>
      <c r="MSZ432" s="9"/>
      <c r="MTA432" s="9"/>
      <c r="MTB432" s="9"/>
      <c r="MTC432" s="9"/>
      <c r="MTD432" s="9"/>
      <c r="MTE432" s="9"/>
      <c r="MTF432" s="9"/>
      <c r="MTG432" s="9"/>
      <c r="MTH432" s="9"/>
      <c r="MTI432" s="9"/>
      <c r="MTJ432" s="9"/>
      <c r="MTK432" s="9"/>
      <c r="MTL432" s="9"/>
      <c r="MTM432" s="9"/>
      <c r="MTN432" s="9"/>
      <c r="MTO432" s="9"/>
      <c r="MTP432" s="9"/>
      <c r="MTQ432" s="9"/>
      <c r="MTR432" s="9"/>
      <c r="MTS432" s="9"/>
      <c r="MTT432" s="9"/>
      <c r="MTU432" s="9"/>
      <c r="MTV432" s="9"/>
      <c r="MTW432" s="9"/>
      <c r="MTX432" s="9"/>
      <c r="MTY432" s="9"/>
      <c r="MTZ432" s="9"/>
      <c r="MUA432" s="9"/>
      <c r="MUB432" s="9"/>
      <c r="MUC432" s="9"/>
      <c r="MUD432" s="9"/>
      <c r="MUE432" s="9"/>
      <c r="MUF432" s="9"/>
      <c r="MUG432" s="9"/>
      <c r="MUH432" s="9"/>
      <c r="MUI432" s="9"/>
      <c r="MUJ432" s="9"/>
      <c r="MUK432" s="9"/>
      <c r="MUL432" s="9"/>
      <c r="MUM432" s="9"/>
      <c r="MUN432" s="9"/>
      <c r="MUO432" s="9"/>
      <c r="MUP432" s="9"/>
      <c r="MUQ432" s="9"/>
      <c r="MUR432" s="9"/>
      <c r="MUS432" s="9"/>
      <c r="MUT432" s="9"/>
      <c r="MUU432" s="9"/>
      <c r="MUV432" s="9"/>
      <c r="MUW432" s="9"/>
      <c r="MUX432" s="9"/>
      <c r="MUY432" s="9"/>
      <c r="MUZ432" s="9"/>
      <c r="MVA432" s="9"/>
      <c r="MVB432" s="9"/>
      <c r="MVC432" s="9"/>
      <c r="MVD432" s="9"/>
      <c r="MVE432" s="9"/>
      <c r="MVF432" s="9"/>
      <c r="MVG432" s="9"/>
      <c r="MVH432" s="9"/>
      <c r="MVI432" s="9"/>
      <c r="MVJ432" s="9"/>
      <c r="MVK432" s="9"/>
      <c r="MVL432" s="9"/>
      <c r="MVM432" s="9"/>
      <c r="MVN432" s="9"/>
      <c r="MVO432" s="9"/>
      <c r="MVP432" s="9"/>
      <c r="MVQ432" s="9"/>
      <c r="MVR432" s="9"/>
      <c r="MVS432" s="9"/>
      <c r="MVT432" s="9"/>
      <c r="MVU432" s="9"/>
      <c r="MVV432" s="9"/>
      <c r="MVW432" s="9"/>
      <c r="MVX432" s="9"/>
      <c r="MVY432" s="9"/>
      <c r="MVZ432" s="9"/>
      <c r="MWA432" s="9"/>
      <c r="MWB432" s="9"/>
      <c r="MWC432" s="9"/>
      <c r="MWD432" s="9"/>
      <c r="MWE432" s="9"/>
      <c r="MWF432" s="9"/>
      <c r="MWG432" s="9"/>
      <c r="MWH432" s="9"/>
      <c r="MWI432" s="9"/>
      <c r="MWJ432" s="9"/>
      <c r="MWK432" s="9"/>
      <c r="MWL432" s="9"/>
      <c r="MWM432" s="9"/>
      <c r="MWN432" s="9"/>
      <c r="MWO432" s="9"/>
      <c r="MWP432" s="9"/>
      <c r="MWQ432" s="9"/>
      <c r="MWR432" s="9"/>
      <c r="MWS432" s="9"/>
      <c r="MWT432" s="9"/>
      <c r="MWU432" s="9"/>
      <c r="MWV432" s="9"/>
      <c r="MWW432" s="9"/>
      <c r="MWX432" s="9"/>
      <c r="MWY432" s="9"/>
      <c r="MWZ432" s="9"/>
      <c r="MXA432" s="9"/>
      <c r="MXB432" s="9"/>
      <c r="MXC432" s="9"/>
      <c r="MXD432" s="9"/>
      <c r="MXE432" s="9"/>
      <c r="MXF432" s="9"/>
      <c r="MXG432" s="9"/>
      <c r="MXH432" s="9"/>
      <c r="MXI432" s="9"/>
      <c r="MXJ432" s="9"/>
      <c r="MXK432" s="9"/>
      <c r="MXL432" s="9"/>
      <c r="MXM432" s="9"/>
      <c r="MXN432" s="9"/>
      <c r="MXO432" s="9"/>
      <c r="MXP432" s="9"/>
      <c r="MXQ432" s="9"/>
      <c r="MXR432" s="9"/>
      <c r="MXS432" s="9"/>
      <c r="MXT432" s="9"/>
      <c r="MXU432" s="9"/>
      <c r="MXV432" s="9"/>
      <c r="MXW432" s="9"/>
      <c r="MXX432" s="9"/>
      <c r="MXY432" s="9"/>
      <c r="MXZ432" s="9"/>
      <c r="MYA432" s="9"/>
      <c r="MYB432" s="9"/>
      <c r="MYC432" s="9"/>
      <c r="MYD432" s="9"/>
      <c r="MYE432" s="9"/>
      <c r="MYF432" s="9"/>
      <c r="MYG432" s="9"/>
      <c r="MYH432" s="9"/>
      <c r="MYI432" s="9"/>
      <c r="MYJ432" s="9"/>
      <c r="MYK432" s="9"/>
      <c r="MYL432" s="9"/>
      <c r="MYM432" s="9"/>
      <c r="MYN432" s="9"/>
      <c r="MYO432" s="9"/>
      <c r="MYP432" s="9"/>
      <c r="MYQ432" s="9"/>
      <c r="MYR432" s="9"/>
      <c r="MYS432" s="9"/>
      <c r="MYT432" s="9"/>
      <c r="MYU432" s="9"/>
      <c r="MYV432" s="9"/>
      <c r="MYW432" s="9"/>
      <c r="MYX432" s="9"/>
      <c r="MYY432" s="9"/>
      <c r="MYZ432" s="9"/>
      <c r="MZA432" s="9"/>
      <c r="MZB432" s="9"/>
      <c r="MZC432" s="9"/>
      <c r="MZD432" s="9"/>
      <c r="MZE432" s="9"/>
      <c r="MZF432" s="9"/>
      <c r="MZG432" s="9"/>
      <c r="MZH432" s="9"/>
      <c r="MZI432" s="9"/>
      <c r="MZJ432" s="9"/>
      <c r="MZK432" s="9"/>
      <c r="MZL432" s="9"/>
      <c r="MZM432" s="9"/>
      <c r="MZN432" s="9"/>
      <c r="MZO432" s="9"/>
      <c r="MZP432" s="9"/>
      <c r="MZQ432" s="9"/>
      <c r="MZR432" s="9"/>
      <c r="MZS432" s="9"/>
      <c r="MZT432" s="9"/>
      <c r="MZU432" s="9"/>
      <c r="MZV432" s="9"/>
      <c r="MZW432" s="9"/>
      <c r="MZX432" s="9"/>
      <c r="MZY432" s="9"/>
      <c r="MZZ432" s="9"/>
      <c r="NAA432" s="9"/>
      <c r="NAB432" s="9"/>
      <c r="NAC432" s="9"/>
      <c r="NAD432" s="9"/>
      <c r="NAE432" s="9"/>
      <c r="NAF432" s="9"/>
      <c r="NAG432" s="9"/>
      <c r="NAH432" s="9"/>
      <c r="NAI432" s="9"/>
      <c r="NAJ432" s="9"/>
      <c r="NAK432" s="9"/>
      <c r="NAL432" s="9"/>
      <c r="NAM432" s="9"/>
      <c r="NAN432" s="9"/>
      <c r="NAO432" s="9"/>
      <c r="NAP432" s="9"/>
      <c r="NAQ432" s="9"/>
      <c r="NAR432" s="9"/>
      <c r="NAS432" s="9"/>
      <c r="NAT432" s="9"/>
      <c r="NAU432" s="9"/>
      <c r="NAV432" s="9"/>
      <c r="NAW432" s="9"/>
      <c r="NAX432" s="9"/>
      <c r="NAY432" s="9"/>
      <c r="NAZ432" s="9"/>
      <c r="NBA432" s="9"/>
      <c r="NBB432" s="9"/>
      <c r="NBC432" s="9"/>
      <c r="NBD432" s="9"/>
      <c r="NBE432" s="9"/>
      <c r="NBF432" s="9"/>
      <c r="NBG432" s="9"/>
      <c r="NBH432" s="9"/>
      <c r="NBI432" s="9"/>
      <c r="NBJ432" s="9"/>
      <c r="NBK432" s="9"/>
      <c r="NBL432" s="9"/>
      <c r="NBM432" s="9"/>
      <c r="NBN432" s="9"/>
      <c r="NBO432" s="9"/>
      <c r="NBP432" s="9"/>
      <c r="NBQ432" s="9"/>
      <c r="NBR432" s="9"/>
      <c r="NBS432" s="9"/>
      <c r="NBT432" s="9"/>
      <c r="NBU432" s="9"/>
      <c r="NBV432" s="9"/>
      <c r="NBW432" s="9"/>
      <c r="NBX432" s="9"/>
      <c r="NBY432" s="9"/>
      <c r="NBZ432" s="9"/>
      <c r="NCA432" s="9"/>
      <c r="NCB432" s="9"/>
      <c r="NCC432" s="9"/>
      <c r="NCD432" s="9"/>
      <c r="NCE432" s="9"/>
      <c r="NCF432" s="9"/>
      <c r="NCG432" s="9"/>
      <c r="NCH432" s="9"/>
      <c r="NCI432" s="9"/>
      <c r="NCJ432" s="9"/>
      <c r="NCK432" s="9"/>
      <c r="NCL432" s="9"/>
      <c r="NCM432" s="9"/>
      <c r="NCN432" s="9"/>
      <c r="NCO432" s="9"/>
      <c r="NCP432" s="9"/>
      <c r="NCQ432" s="9"/>
      <c r="NCR432" s="9"/>
      <c r="NCS432" s="9"/>
      <c r="NCT432" s="9"/>
      <c r="NCU432" s="9"/>
      <c r="NCV432" s="9"/>
      <c r="NCW432" s="9"/>
      <c r="NCX432" s="9"/>
      <c r="NCY432" s="9"/>
      <c r="NCZ432" s="9"/>
      <c r="NDA432" s="9"/>
      <c r="NDB432" s="9"/>
      <c r="NDC432" s="9"/>
      <c r="NDD432" s="9"/>
      <c r="NDE432" s="9"/>
      <c r="NDF432" s="9"/>
      <c r="NDG432" s="9"/>
      <c r="NDH432" s="9"/>
      <c r="NDI432" s="9"/>
      <c r="NDJ432" s="9"/>
      <c r="NDK432" s="9"/>
      <c r="NDL432" s="9"/>
      <c r="NDM432" s="9"/>
      <c r="NDN432" s="9"/>
      <c r="NDO432" s="9"/>
      <c r="NDP432" s="9"/>
      <c r="NDQ432" s="9"/>
      <c r="NDR432" s="9"/>
      <c r="NDS432" s="9"/>
      <c r="NDT432" s="9"/>
      <c r="NDU432" s="9"/>
      <c r="NDV432" s="9"/>
      <c r="NDW432" s="9"/>
      <c r="NDX432" s="9"/>
      <c r="NDY432" s="9"/>
      <c r="NDZ432" s="9"/>
      <c r="NEA432" s="9"/>
      <c r="NEB432" s="9"/>
      <c r="NEC432" s="9"/>
      <c r="NED432" s="9"/>
      <c r="NEE432" s="9"/>
      <c r="NEF432" s="9"/>
      <c r="NEG432" s="9"/>
      <c r="NEH432" s="9"/>
      <c r="NEI432" s="9"/>
      <c r="NEJ432" s="9"/>
      <c r="NEK432" s="9"/>
      <c r="NEL432" s="9"/>
      <c r="NEM432" s="9"/>
      <c r="NEN432" s="9"/>
      <c r="NEO432" s="9"/>
      <c r="NEP432" s="9"/>
      <c r="NEQ432" s="9"/>
      <c r="NER432" s="9"/>
      <c r="NES432" s="9"/>
      <c r="NET432" s="9"/>
      <c r="NEU432" s="9"/>
      <c r="NEV432" s="9"/>
      <c r="NEW432" s="9"/>
      <c r="NEX432" s="9"/>
      <c r="NEY432" s="9"/>
      <c r="NEZ432" s="9"/>
      <c r="NFA432" s="9"/>
      <c r="NFB432" s="9"/>
      <c r="NFC432" s="9"/>
      <c r="NFD432" s="9"/>
      <c r="NFE432" s="9"/>
      <c r="NFF432" s="9"/>
      <c r="NFG432" s="9"/>
      <c r="NFH432" s="9"/>
      <c r="NFI432" s="9"/>
      <c r="NFJ432" s="9"/>
      <c r="NFK432" s="9"/>
      <c r="NFL432" s="9"/>
      <c r="NFM432" s="9"/>
      <c r="NFN432" s="9"/>
      <c r="NFO432" s="9"/>
      <c r="NFP432" s="9"/>
      <c r="NFQ432" s="9"/>
      <c r="NFR432" s="9"/>
      <c r="NFS432" s="9"/>
      <c r="NFT432" s="9"/>
      <c r="NFU432" s="9"/>
      <c r="NFV432" s="9"/>
      <c r="NFW432" s="9"/>
      <c r="NFX432" s="9"/>
      <c r="NFY432" s="9"/>
      <c r="NFZ432" s="9"/>
      <c r="NGA432" s="9"/>
      <c r="NGB432" s="9"/>
      <c r="NGC432" s="9"/>
      <c r="NGD432" s="9"/>
      <c r="NGE432" s="9"/>
      <c r="NGF432" s="9"/>
      <c r="NGG432" s="9"/>
      <c r="NGH432" s="9"/>
      <c r="NGI432" s="9"/>
      <c r="NGJ432" s="9"/>
      <c r="NGK432" s="9"/>
      <c r="NGL432" s="9"/>
      <c r="NGM432" s="9"/>
      <c r="NGN432" s="9"/>
      <c r="NGO432" s="9"/>
      <c r="NGP432" s="9"/>
      <c r="NGQ432" s="9"/>
      <c r="NGR432" s="9"/>
      <c r="NGS432" s="9"/>
      <c r="NGT432" s="9"/>
      <c r="NGU432" s="9"/>
      <c r="NGV432" s="9"/>
      <c r="NGW432" s="9"/>
      <c r="NGX432" s="9"/>
      <c r="NGY432" s="9"/>
      <c r="NGZ432" s="9"/>
      <c r="NHA432" s="9"/>
      <c r="NHB432" s="9"/>
      <c r="NHC432" s="9"/>
      <c r="NHD432" s="9"/>
      <c r="NHE432" s="9"/>
      <c r="NHF432" s="9"/>
      <c r="NHG432" s="9"/>
      <c r="NHH432" s="9"/>
      <c r="NHI432" s="9"/>
      <c r="NHJ432" s="9"/>
      <c r="NHK432" s="9"/>
      <c r="NHL432" s="9"/>
      <c r="NHM432" s="9"/>
      <c r="NHN432" s="9"/>
      <c r="NHO432" s="9"/>
      <c r="NHP432" s="9"/>
      <c r="NHQ432" s="9"/>
      <c r="NHR432" s="9"/>
      <c r="NHS432" s="9"/>
      <c r="NHT432" s="9"/>
      <c r="NHU432" s="9"/>
      <c r="NHV432" s="9"/>
      <c r="NHW432" s="9"/>
      <c r="NHX432" s="9"/>
      <c r="NHY432" s="9"/>
      <c r="NHZ432" s="9"/>
      <c r="NIA432" s="9"/>
      <c r="NIB432" s="9"/>
      <c r="NIC432" s="9"/>
      <c r="NID432" s="9"/>
      <c r="NIE432" s="9"/>
      <c r="NIF432" s="9"/>
      <c r="NIG432" s="9"/>
      <c r="NIH432" s="9"/>
      <c r="NII432" s="9"/>
      <c r="NIJ432" s="9"/>
      <c r="NIK432" s="9"/>
      <c r="NIL432" s="9"/>
      <c r="NIM432" s="9"/>
      <c r="NIN432" s="9"/>
      <c r="NIO432" s="9"/>
      <c r="NIP432" s="9"/>
      <c r="NIQ432" s="9"/>
      <c r="NIR432" s="9"/>
      <c r="NIS432" s="9"/>
      <c r="NIT432" s="9"/>
      <c r="NIU432" s="9"/>
      <c r="NIV432" s="9"/>
      <c r="NIW432" s="9"/>
      <c r="NIX432" s="9"/>
      <c r="NIY432" s="9"/>
      <c r="NIZ432" s="9"/>
      <c r="NJA432" s="9"/>
      <c r="NJB432" s="9"/>
      <c r="NJC432" s="9"/>
      <c r="NJD432" s="9"/>
      <c r="NJE432" s="9"/>
      <c r="NJF432" s="9"/>
      <c r="NJG432" s="9"/>
      <c r="NJH432" s="9"/>
      <c r="NJI432" s="9"/>
      <c r="NJJ432" s="9"/>
      <c r="NJK432" s="9"/>
      <c r="NJL432" s="9"/>
      <c r="NJM432" s="9"/>
      <c r="NJN432" s="9"/>
      <c r="NJO432" s="9"/>
      <c r="NJP432" s="9"/>
      <c r="NJQ432" s="9"/>
      <c r="NJR432" s="9"/>
      <c r="NJS432" s="9"/>
      <c r="NJT432" s="9"/>
      <c r="NJU432" s="9"/>
      <c r="NJV432" s="9"/>
      <c r="NJW432" s="9"/>
      <c r="NJX432" s="9"/>
      <c r="NJY432" s="9"/>
      <c r="NJZ432" s="9"/>
      <c r="NKA432" s="9"/>
      <c r="NKB432" s="9"/>
      <c r="NKC432" s="9"/>
      <c r="NKD432" s="9"/>
      <c r="NKE432" s="9"/>
      <c r="NKF432" s="9"/>
      <c r="NKG432" s="9"/>
      <c r="NKH432" s="9"/>
      <c r="NKI432" s="9"/>
      <c r="NKJ432" s="9"/>
      <c r="NKK432" s="9"/>
      <c r="NKL432" s="9"/>
      <c r="NKM432" s="9"/>
      <c r="NKN432" s="9"/>
      <c r="NKO432" s="9"/>
      <c r="NKP432" s="9"/>
      <c r="NKQ432" s="9"/>
      <c r="NKR432" s="9"/>
      <c r="NKS432" s="9"/>
      <c r="NKT432" s="9"/>
      <c r="NKU432" s="9"/>
      <c r="NKV432" s="9"/>
      <c r="NKW432" s="9"/>
      <c r="NKX432" s="9"/>
      <c r="NKY432" s="9"/>
      <c r="NKZ432" s="9"/>
      <c r="NLA432" s="9"/>
      <c r="NLB432" s="9"/>
      <c r="NLC432" s="9"/>
      <c r="NLD432" s="9"/>
      <c r="NLE432" s="9"/>
      <c r="NLF432" s="9"/>
      <c r="NLG432" s="9"/>
      <c r="NLH432" s="9"/>
      <c r="NLI432" s="9"/>
      <c r="NLJ432" s="9"/>
      <c r="NLK432" s="9"/>
      <c r="NLL432" s="9"/>
      <c r="NLM432" s="9"/>
      <c r="NLN432" s="9"/>
      <c r="NLO432" s="9"/>
      <c r="NLP432" s="9"/>
      <c r="NLQ432" s="9"/>
      <c r="NLR432" s="9"/>
      <c r="NLS432" s="9"/>
      <c r="NLT432" s="9"/>
      <c r="NLU432" s="9"/>
      <c r="NLV432" s="9"/>
      <c r="NLW432" s="9"/>
      <c r="NLX432" s="9"/>
      <c r="NLY432" s="9"/>
      <c r="NLZ432" s="9"/>
      <c r="NMA432" s="9"/>
      <c r="NMB432" s="9"/>
      <c r="NMC432" s="9"/>
      <c r="NMD432" s="9"/>
      <c r="NME432" s="9"/>
      <c r="NMF432" s="9"/>
      <c r="NMG432" s="9"/>
      <c r="NMH432" s="9"/>
      <c r="NMI432" s="9"/>
      <c r="NMJ432" s="9"/>
      <c r="NMK432" s="9"/>
      <c r="NML432" s="9"/>
      <c r="NMM432" s="9"/>
      <c r="NMN432" s="9"/>
      <c r="NMO432" s="9"/>
      <c r="NMP432" s="9"/>
      <c r="NMQ432" s="9"/>
      <c r="NMR432" s="9"/>
      <c r="NMS432" s="9"/>
      <c r="NMT432" s="9"/>
      <c r="NMU432" s="9"/>
      <c r="NMV432" s="9"/>
      <c r="NMW432" s="9"/>
      <c r="NMX432" s="9"/>
      <c r="NMY432" s="9"/>
      <c r="NMZ432" s="9"/>
      <c r="NNA432" s="9"/>
      <c r="NNB432" s="9"/>
      <c r="NNC432" s="9"/>
      <c r="NND432" s="9"/>
      <c r="NNE432" s="9"/>
      <c r="NNF432" s="9"/>
      <c r="NNG432" s="9"/>
      <c r="NNH432" s="9"/>
      <c r="NNI432" s="9"/>
      <c r="NNJ432" s="9"/>
      <c r="NNK432" s="9"/>
      <c r="NNL432" s="9"/>
      <c r="NNM432" s="9"/>
      <c r="NNN432" s="9"/>
      <c r="NNO432" s="9"/>
      <c r="NNP432" s="9"/>
      <c r="NNQ432" s="9"/>
      <c r="NNR432" s="9"/>
      <c r="NNS432" s="9"/>
      <c r="NNT432" s="9"/>
      <c r="NNU432" s="9"/>
      <c r="NNV432" s="9"/>
      <c r="NNW432" s="9"/>
      <c r="NNX432" s="9"/>
      <c r="NNY432" s="9"/>
      <c r="NNZ432" s="9"/>
      <c r="NOA432" s="9"/>
      <c r="NOB432" s="9"/>
      <c r="NOC432" s="9"/>
      <c r="NOD432" s="9"/>
      <c r="NOE432" s="9"/>
      <c r="NOF432" s="9"/>
      <c r="NOG432" s="9"/>
      <c r="NOH432" s="9"/>
      <c r="NOI432" s="9"/>
      <c r="NOJ432" s="9"/>
      <c r="NOK432" s="9"/>
      <c r="NOL432" s="9"/>
      <c r="NOM432" s="9"/>
      <c r="NON432" s="9"/>
      <c r="NOO432" s="9"/>
      <c r="NOP432" s="9"/>
      <c r="NOQ432" s="9"/>
      <c r="NOR432" s="9"/>
      <c r="NOS432" s="9"/>
      <c r="NOT432" s="9"/>
      <c r="NOU432" s="9"/>
      <c r="NOV432" s="9"/>
      <c r="NOW432" s="9"/>
      <c r="NOX432" s="9"/>
      <c r="NOY432" s="9"/>
      <c r="NOZ432" s="9"/>
      <c r="NPA432" s="9"/>
      <c r="NPB432" s="9"/>
      <c r="NPC432" s="9"/>
      <c r="NPD432" s="9"/>
      <c r="NPE432" s="9"/>
      <c r="NPF432" s="9"/>
      <c r="NPG432" s="9"/>
      <c r="NPH432" s="9"/>
      <c r="NPI432" s="9"/>
      <c r="NPJ432" s="9"/>
      <c r="NPK432" s="9"/>
      <c r="NPL432" s="9"/>
      <c r="NPM432" s="9"/>
      <c r="NPN432" s="9"/>
      <c r="NPO432" s="9"/>
      <c r="NPP432" s="9"/>
      <c r="NPQ432" s="9"/>
      <c r="NPR432" s="9"/>
      <c r="NPS432" s="9"/>
      <c r="NPT432" s="9"/>
      <c r="NPU432" s="9"/>
      <c r="NPV432" s="9"/>
      <c r="NPW432" s="9"/>
      <c r="NPX432" s="9"/>
      <c r="NPY432" s="9"/>
      <c r="NPZ432" s="9"/>
      <c r="NQA432" s="9"/>
      <c r="NQB432" s="9"/>
      <c r="NQC432" s="9"/>
      <c r="NQD432" s="9"/>
      <c r="NQE432" s="9"/>
      <c r="NQF432" s="9"/>
      <c r="NQG432" s="9"/>
      <c r="NQH432" s="9"/>
      <c r="NQI432" s="9"/>
      <c r="NQJ432" s="9"/>
      <c r="NQK432" s="9"/>
      <c r="NQL432" s="9"/>
      <c r="NQM432" s="9"/>
      <c r="NQN432" s="9"/>
      <c r="NQO432" s="9"/>
      <c r="NQP432" s="9"/>
      <c r="NQQ432" s="9"/>
      <c r="NQR432" s="9"/>
      <c r="NQS432" s="9"/>
      <c r="NQT432" s="9"/>
      <c r="NQU432" s="9"/>
      <c r="NQV432" s="9"/>
      <c r="NQW432" s="9"/>
      <c r="NQX432" s="9"/>
      <c r="NQY432" s="9"/>
      <c r="NQZ432" s="9"/>
      <c r="NRA432" s="9"/>
      <c r="NRB432" s="9"/>
      <c r="NRC432" s="9"/>
      <c r="NRD432" s="9"/>
      <c r="NRE432" s="9"/>
      <c r="NRF432" s="9"/>
      <c r="NRG432" s="9"/>
      <c r="NRH432" s="9"/>
      <c r="NRI432" s="9"/>
      <c r="NRJ432" s="9"/>
      <c r="NRK432" s="9"/>
      <c r="NRL432" s="9"/>
      <c r="NRM432" s="9"/>
      <c r="NRN432" s="9"/>
      <c r="NRO432" s="9"/>
      <c r="NRP432" s="9"/>
      <c r="NRQ432" s="9"/>
      <c r="NRR432" s="9"/>
      <c r="NRS432" s="9"/>
      <c r="NRT432" s="9"/>
      <c r="NRU432" s="9"/>
      <c r="NRV432" s="9"/>
      <c r="NRW432" s="9"/>
      <c r="NRX432" s="9"/>
      <c r="NRY432" s="9"/>
      <c r="NRZ432" s="9"/>
      <c r="NSA432" s="9"/>
      <c r="NSB432" s="9"/>
      <c r="NSC432" s="9"/>
      <c r="NSD432" s="9"/>
      <c r="NSE432" s="9"/>
      <c r="NSF432" s="9"/>
      <c r="NSG432" s="9"/>
      <c r="NSH432" s="9"/>
      <c r="NSI432" s="9"/>
      <c r="NSJ432" s="9"/>
      <c r="NSK432" s="9"/>
      <c r="NSL432" s="9"/>
      <c r="NSM432" s="9"/>
      <c r="NSN432" s="9"/>
      <c r="NSO432" s="9"/>
      <c r="NSP432" s="9"/>
      <c r="NSQ432" s="9"/>
      <c r="NSR432" s="9"/>
      <c r="NSS432" s="9"/>
      <c r="NST432" s="9"/>
      <c r="NSU432" s="9"/>
      <c r="NSV432" s="9"/>
      <c r="NSW432" s="9"/>
      <c r="NSX432" s="9"/>
      <c r="NSY432" s="9"/>
      <c r="NSZ432" s="9"/>
      <c r="NTA432" s="9"/>
      <c r="NTB432" s="9"/>
      <c r="NTC432" s="9"/>
      <c r="NTD432" s="9"/>
      <c r="NTE432" s="9"/>
      <c r="NTF432" s="9"/>
      <c r="NTG432" s="9"/>
      <c r="NTH432" s="9"/>
      <c r="NTI432" s="9"/>
      <c r="NTJ432" s="9"/>
      <c r="NTK432" s="9"/>
      <c r="NTL432" s="9"/>
      <c r="NTM432" s="9"/>
      <c r="NTN432" s="9"/>
      <c r="NTO432" s="9"/>
      <c r="NTP432" s="9"/>
      <c r="NTQ432" s="9"/>
      <c r="NTR432" s="9"/>
      <c r="NTS432" s="9"/>
      <c r="NTT432" s="9"/>
      <c r="NTU432" s="9"/>
      <c r="NTV432" s="9"/>
      <c r="NTW432" s="9"/>
      <c r="NTX432" s="9"/>
      <c r="NTY432" s="9"/>
      <c r="NTZ432" s="9"/>
      <c r="NUA432" s="9"/>
      <c r="NUB432" s="9"/>
      <c r="NUC432" s="9"/>
      <c r="NUD432" s="9"/>
      <c r="NUE432" s="9"/>
      <c r="NUF432" s="9"/>
      <c r="NUG432" s="9"/>
      <c r="NUH432" s="9"/>
      <c r="NUI432" s="9"/>
      <c r="NUJ432" s="9"/>
      <c r="NUK432" s="9"/>
      <c r="NUL432" s="9"/>
      <c r="NUM432" s="9"/>
      <c r="NUN432" s="9"/>
      <c r="NUO432" s="9"/>
      <c r="NUP432" s="9"/>
      <c r="NUQ432" s="9"/>
      <c r="NUR432" s="9"/>
      <c r="NUS432" s="9"/>
      <c r="NUT432" s="9"/>
      <c r="NUU432" s="9"/>
      <c r="NUV432" s="9"/>
      <c r="NUW432" s="9"/>
      <c r="NUX432" s="9"/>
      <c r="NUY432" s="9"/>
      <c r="NUZ432" s="9"/>
      <c r="NVA432" s="9"/>
      <c r="NVB432" s="9"/>
      <c r="NVC432" s="9"/>
      <c r="NVD432" s="9"/>
      <c r="NVE432" s="9"/>
      <c r="NVF432" s="9"/>
      <c r="NVG432" s="9"/>
      <c r="NVH432" s="9"/>
      <c r="NVI432" s="9"/>
      <c r="NVJ432" s="9"/>
      <c r="NVK432" s="9"/>
      <c r="NVL432" s="9"/>
      <c r="NVM432" s="9"/>
      <c r="NVN432" s="9"/>
      <c r="NVO432" s="9"/>
      <c r="NVP432" s="9"/>
      <c r="NVQ432" s="9"/>
      <c r="NVR432" s="9"/>
      <c r="NVS432" s="9"/>
      <c r="NVT432" s="9"/>
      <c r="NVU432" s="9"/>
      <c r="NVV432" s="9"/>
      <c r="NVW432" s="9"/>
      <c r="NVX432" s="9"/>
      <c r="NVY432" s="9"/>
      <c r="NVZ432" s="9"/>
      <c r="NWA432" s="9"/>
      <c r="NWB432" s="9"/>
      <c r="NWC432" s="9"/>
      <c r="NWD432" s="9"/>
      <c r="NWE432" s="9"/>
      <c r="NWF432" s="9"/>
      <c r="NWG432" s="9"/>
      <c r="NWH432" s="9"/>
      <c r="NWI432" s="9"/>
      <c r="NWJ432" s="9"/>
      <c r="NWK432" s="9"/>
      <c r="NWL432" s="9"/>
      <c r="NWM432" s="9"/>
      <c r="NWN432" s="9"/>
      <c r="NWO432" s="9"/>
      <c r="NWP432" s="9"/>
      <c r="NWQ432" s="9"/>
      <c r="NWR432" s="9"/>
      <c r="NWS432" s="9"/>
      <c r="NWT432" s="9"/>
      <c r="NWU432" s="9"/>
      <c r="NWV432" s="9"/>
      <c r="NWW432" s="9"/>
      <c r="NWX432" s="9"/>
      <c r="NWY432" s="9"/>
      <c r="NWZ432" s="9"/>
      <c r="NXA432" s="9"/>
      <c r="NXB432" s="9"/>
      <c r="NXC432" s="9"/>
      <c r="NXD432" s="9"/>
      <c r="NXE432" s="9"/>
      <c r="NXF432" s="9"/>
      <c r="NXG432" s="9"/>
      <c r="NXH432" s="9"/>
      <c r="NXI432" s="9"/>
      <c r="NXJ432" s="9"/>
      <c r="NXK432" s="9"/>
      <c r="NXL432" s="9"/>
      <c r="NXM432" s="9"/>
      <c r="NXN432" s="9"/>
      <c r="NXO432" s="9"/>
      <c r="NXP432" s="9"/>
      <c r="NXQ432" s="9"/>
      <c r="NXR432" s="9"/>
      <c r="NXS432" s="9"/>
      <c r="NXT432" s="9"/>
      <c r="NXU432" s="9"/>
      <c r="NXV432" s="9"/>
      <c r="NXW432" s="9"/>
      <c r="NXX432" s="9"/>
      <c r="NXY432" s="9"/>
      <c r="NXZ432" s="9"/>
      <c r="NYA432" s="9"/>
      <c r="NYB432" s="9"/>
      <c r="NYC432" s="9"/>
      <c r="NYD432" s="9"/>
      <c r="NYE432" s="9"/>
      <c r="NYF432" s="9"/>
      <c r="NYG432" s="9"/>
      <c r="NYH432" s="9"/>
      <c r="NYI432" s="9"/>
      <c r="NYJ432" s="9"/>
      <c r="NYK432" s="9"/>
      <c r="NYL432" s="9"/>
      <c r="NYM432" s="9"/>
      <c r="NYN432" s="9"/>
      <c r="NYO432" s="9"/>
      <c r="NYP432" s="9"/>
      <c r="NYQ432" s="9"/>
      <c r="NYR432" s="9"/>
      <c r="NYS432" s="9"/>
      <c r="NYT432" s="9"/>
      <c r="NYU432" s="9"/>
      <c r="NYV432" s="9"/>
      <c r="NYW432" s="9"/>
      <c r="NYX432" s="9"/>
      <c r="NYY432" s="9"/>
      <c r="NYZ432" s="9"/>
      <c r="NZA432" s="9"/>
      <c r="NZB432" s="9"/>
      <c r="NZC432" s="9"/>
      <c r="NZD432" s="9"/>
      <c r="NZE432" s="9"/>
      <c r="NZF432" s="9"/>
      <c r="NZG432" s="9"/>
      <c r="NZH432" s="9"/>
      <c r="NZI432" s="9"/>
      <c r="NZJ432" s="9"/>
      <c r="NZK432" s="9"/>
      <c r="NZL432" s="9"/>
      <c r="NZM432" s="9"/>
      <c r="NZN432" s="9"/>
      <c r="NZO432" s="9"/>
      <c r="NZP432" s="9"/>
      <c r="NZQ432" s="9"/>
      <c r="NZR432" s="9"/>
      <c r="NZS432" s="9"/>
      <c r="NZT432" s="9"/>
      <c r="NZU432" s="9"/>
      <c r="NZV432" s="9"/>
      <c r="NZW432" s="9"/>
      <c r="NZX432" s="9"/>
      <c r="NZY432" s="9"/>
      <c r="NZZ432" s="9"/>
      <c r="OAA432" s="9"/>
      <c r="OAB432" s="9"/>
      <c r="OAC432" s="9"/>
      <c r="OAD432" s="9"/>
      <c r="OAE432" s="9"/>
      <c r="OAF432" s="9"/>
      <c r="OAG432" s="9"/>
      <c r="OAH432" s="9"/>
      <c r="OAI432" s="9"/>
      <c r="OAJ432" s="9"/>
      <c r="OAK432" s="9"/>
      <c r="OAL432" s="9"/>
      <c r="OAM432" s="9"/>
      <c r="OAN432" s="9"/>
      <c r="OAO432" s="9"/>
      <c r="OAP432" s="9"/>
      <c r="OAQ432" s="9"/>
      <c r="OAR432" s="9"/>
      <c r="OAS432" s="9"/>
      <c r="OAT432" s="9"/>
      <c r="OAU432" s="9"/>
      <c r="OAV432" s="9"/>
      <c r="OAW432" s="9"/>
      <c r="OAX432" s="9"/>
      <c r="OAY432" s="9"/>
      <c r="OAZ432" s="9"/>
      <c r="OBA432" s="9"/>
      <c r="OBB432" s="9"/>
      <c r="OBC432" s="9"/>
      <c r="OBD432" s="9"/>
      <c r="OBE432" s="9"/>
      <c r="OBF432" s="9"/>
      <c r="OBG432" s="9"/>
      <c r="OBH432" s="9"/>
      <c r="OBI432" s="9"/>
      <c r="OBJ432" s="9"/>
      <c r="OBK432" s="9"/>
      <c r="OBL432" s="9"/>
      <c r="OBM432" s="9"/>
      <c r="OBN432" s="9"/>
      <c r="OBO432" s="9"/>
      <c r="OBP432" s="9"/>
      <c r="OBQ432" s="9"/>
      <c r="OBR432" s="9"/>
      <c r="OBS432" s="9"/>
      <c r="OBT432" s="9"/>
      <c r="OBU432" s="9"/>
      <c r="OBV432" s="9"/>
      <c r="OBW432" s="9"/>
      <c r="OBX432" s="9"/>
      <c r="OBY432" s="9"/>
      <c r="OBZ432" s="9"/>
      <c r="OCA432" s="9"/>
      <c r="OCB432" s="9"/>
      <c r="OCC432" s="9"/>
      <c r="OCD432" s="9"/>
      <c r="OCE432" s="9"/>
      <c r="OCF432" s="9"/>
      <c r="OCG432" s="9"/>
      <c r="OCH432" s="9"/>
      <c r="OCI432" s="9"/>
      <c r="OCJ432" s="9"/>
      <c r="OCK432" s="9"/>
      <c r="OCL432" s="9"/>
      <c r="OCM432" s="9"/>
      <c r="OCN432" s="9"/>
      <c r="OCO432" s="9"/>
      <c r="OCP432" s="9"/>
      <c r="OCQ432" s="9"/>
      <c r="OCR432" s="9"/>
      <c r="OCS432" s="9"/>
      <c r="OCT432" s="9"/>
      <c r="OCU432" s="9"/>
      <c r="OCV432" s="9"/>
      <c r="OCW432" s="9"/>
      <c r="OCX432" s="9"/>
      <c r="OCY432" s="9"/>
      <c r="OCZ432" s="9"/>
      <c r="ODA432" s="9"/>
      <c r="ODB432" s="9"/>
      <c r="ODC432" s="9"/>
      <c r="ODD432" s="9"/>
      <c r="ODE432" s="9"/>
      <c r="ODF432" s="9"/>
      <c r="ODG432" s="9"/>
      <c r="ODH432" s="9"/>
      <c r="ODI432" s="9"/>
      <c r="ODJ432" s="9"/>
      <c r="ODK432" s="9"/>
      <c r="ODL432" s="9"/>
      <c r="ODM432" s="9"/>
      <c r="ODN432" s="9"/>
      <c r="ODO432" s="9"/>
      <c r="ODP432" s="9"/>
      <c r="ODQ432" s="9"/>
      <c r="ODR432" s="9"/>
      <c r="ODS432" s="9"/>
      <c r="ODT432" s="9"/>
      <c r="ODU432" s="9"/>
      <c r="ODV432" s="9"/>
      <c r="ODW432" s="9"/>
      <c r="ODX432" s="9"/>
      <c r="ODY432" s="9"/>
      <c r="ODZ432" s="9"/>
      <c r="OEA432" s="9"/>
      <c r="OEB432" s="9"/>
      <c r="OEC432" s="9"/>
      <c r="OED432" s="9"/>
      <c r="OEE432" s="9"/>
      <c r="OEF432" s="9"/>
      <c r="OEG432" s="9"/>
      <c r="OEH432" s="9"/>
      <c r="OEI432" s="9"/>
      <c r="OEJ432" s="9"/>
      <c r="OEK432" s="9"/>
      <c r="OEL432" s="9"/>
      <c r="OEM432" s="9"/>
      <c r="OEN432" s="9"/>
      <c r="OEO432" s="9"/>
      <c r="OEP432" s="9"/>
      <c r="OEQ432" s="9"/>
      <c r="OER432" s="9"/>
      <c r="OES432" s="9"/>
      <c r="OET432" s="9"/>
      <c r="OEU432" s="9"/>
      <c r="OEV432" s="9"/>
      <c r="OEW432" s="9"/>
      <c r="OEX432" s="9"/>
      <c r="OEY432" s="9"/>
      <c r="OEZ432" s="9"/>
      <c r="OFA432" s="9"/>
      <c r="OFB432" s="9"/>
      <c r="OFC432" s="9"/>
      <c r="OFD432" s="9"/>
      <c r="OFE432" s="9"/>
      <c r="OFF432" s="9"/>
      <c r="OFG432" s="9"/>
      <c r="OFH432" s="9"/>
      <c r="OFI432" s="9"/>
      <c r="OFJ432" s="9"/>
      <c r="OFK432" s="9"/>
      <c r="OFL432" s="9"/>
      <c r="OFM432" s="9"/>
      <c r="OFN432" s="9"/>
      <c r="OFO432" s="9"/>
      <c r="OFP432" s="9"/>
      <c r="OFQ432" s="9"/>
      <c r="OFR432" s="9"/>
      <c r="OFS432" s="9"/>
      <c r="OFT432" s="9"/>
      <c r="OFU432" s="9"/>
      <c r="OFV432" s="9"/>
      <c r="OFW432" s="9"/>
      <c r="OFX432" s="9"/>
      <c r="OFY432" s="9"/>
      <c r="OFZ432" s="9"/>
      <c r="OGA432" s="9"/>
      <c r="OGB432" s="9"/>
      <c r="OGC432" s="9"/>
      <c r="OGD432" s="9"/>
      <c r="OGE432" s="9"/>
      <c r="OGF432" s="9"/>
      <c r="OGG432" s="9"/>
      <c r="OGH432" s="9"/>
      <c r="OGI432" s="9"/>
      <c r="OGJ432" s="9"/>
      <c r="OGK432" s="9"/>
      <c r="OGL432" s="9"/>
      <c r="OGM432" s="9"/>
      <c r="OGN432" s="9"/>
      <c r="OGO432" s="9"/>
      <c r="OGP432" s="9"/>
      <c r="OGQ432" s="9"/>
      <c r="OGR432" s="9"/>
      <c r="OGS432" s="9"/>
      <c r="OGT432" s="9"/>
      <c r="OGU432" s="9"/>
      <c r="OGV432" s="9"/>
      <c r="OGW432" s="9"/>
      <c r="OGX432" s="9"/>
      <c r="OGY432" s="9"/>
      <c r="OGZ432" s="9"/>
      <c r="OHA432" s="9"/>
      <c r="OHB432" s="9"/>
      <c r="OHC432" s="9"/>
      <c r="OHD432" s="9"/>
      <c r="OHE432" s="9"/>
      <c r="OHF432" s="9"/>
      <c r="OHG432" s="9"/>
      <c r="OHH432" s="9"/>
      <c r="OHI432" s="9"/>
      <c r="OHJ432" s="9"/>
      <c r="OHK432" s="9"/>
      <c r="OHL432" s="9"/>
      <c r="OHM432" s="9"/>
      <c r="OHN432" s="9"/>
      <c r="OHO432" s="9"/>
      <c r="OHP432" s="9"/>
      <c r="OHQ432" s="9"/>
      <c r="OHR432" s="9"/>
      <c r="OHS432" s="9"/>
      <c r="OHT432" s="9"/>
      <c r="OHU432" s="9"/>
      <c r="OHV432" s="9"/>
      <c r="OHW432" s="9"/>
      <c r="OHX432" s="9"/>
      <c r="OHY432" s="9"/>
      <c r="OHZ432" s="9"/>
      <c r="OIA432" s="9"/>
      <c r="OIB432" s="9"/>
      <c r="OIC432" s="9"/>
      <c r="OID432" s="9"/>
      <c r="OIE432" s="9"/>
      <c r="OIF432" s="9"/>
      <c r="OIG432" s="9"/>
      <c r="OIH432" s="9"/>
      <c r="OII432" s="9"/>
      <c r="OIJ432" s="9"/>
      <c r="OIK432" s="9"/>
      <c r="OIL432" s="9"/>
      <c r="OIM432" s="9"/>
      <c r="OIN432" s="9"/>
      <c r="OIO432" s="9"/>
      <c r="OIP432" s="9"/>
      <c r="OIQ432" s="9"/>
      <c r="OIR432" s="9"/>
      <c r="OIS432" s="9"/>
      <c r="OIT432" s="9"/>
      <c r="OIU432" s="9"/>
      <c r="OIV432" s="9"/>
      <c r="OIW432" s="9"/>
      <c r="OIX432" s="9"/>
      <c r="OIY432" s="9"/>
      <c r="OIZ432" s="9"/>
      <c r="OJA432" s="9"/>
      <c r="OJB432" s="9"/>
      <c r="OJC432" s="9"/>
      <c r="OJD432" s="9"/>
      <c r="OJE432" s="9"/>
      <c r="OJF432" s="9"/>
      <c r="OJG432" s="9"/>
      <c r="OJH432" s="9"/>
      <c r="OJI432" s="9"/>
      <c r="OJJ432" s="9"/>
      <c r="OJK432" s="9"/>
      <c r="OJL432" s="9"/>
      <c r="OJM432" s="9"/>
      <c r="OJN432" s="9"/>
      <c r="OJO432" s="9"/>
      <c r="OJP432" s="9"/>
      <c r="OJQ432" s="9"/>
      <c r="OJR432" s="9"/>
      <c r="OJS432" s="9"/>
      <c r="OJT432" s="9"/>
      <c r="OJU432" s="9"/>
      <c r="OJV432" s="9"/>
      <c r="OJW432" s="9"/>
      <c r="OJX432" s="9"/>
      <c r="OJY432" s="9"/>
      <c r="OJZ432" s="9"/>
      <c r="OKA432" s="9"/>
      <c r="OKB432" s="9"/>
      <c r="OKC432" s="9"/>
      <c r="OKD432" s="9"/>
      <c r="OKE432" s="9"/>
      <c r="OKF432" s="9"/>
      <c r="OKG432" s="9"/>
      <c r="OKH432" s="9"/>
      <c r="OKI432" s="9"/>
      <c r="OKJ432" s="9"/>
      <c r="OKK432" s="9"/>
      <c r="OKL432" s="9"/>
      <c r="OKM432" s="9"/>
      <c r="OKN432" s="9"/>
      <c r="OKO432" s="9"/>
      <c r="OKP432" s="9"/>
      <c r="OKQ432" s="9"/>
      <c r="OKR432" s="9"/>
      <c r="OKS432" s="9"/>
      <c r="OKT432" s="9"/>
      <c r="OKU432" s="9"/>
      <c r="OKV432" s="9"/>
      <c r="OKW432" s="9"/>
      <c r="OKX432" s="9"/>
      <c r="OKY432" s="9"/>
      <c r="OKZ432" s="9"/>
      <c r="OLA432" s="9"/>
      <c r="OLB432" s="9"/>
      <c r="OLC432" s="9"/>
      <c r="OLD432" s="9"/>
      <c r="OLE432" s="9"/>
      <c r="OLF432" s="9"/>
      <c r="OLG432" s="9"/>
      <c r="OLH432" s="9"/>
      <c r="OLI432" s="9"/>
      <c r="OLJ432" s="9"/>
      <c r="OLK432" s="9"/>
      <c r="OLL432" s="9"/>
      <c r="OLM432" s="9"/>
      <c r="OLN432" s="9"/>
      <c r="OLO432" s="9"/>
      <c r="OLP432" s="9"/>
      <c r="OLQ432" s="9"/>
      <c r="OLR432" s="9"/>
      <c r="OLS432" s="9"/>
      <c r="OLT432" s="9"/>
      <c r="OLU432" s="9"/>
      <c r="OLV432" s="9"/>
      <c r="OLW432" s="9"/>
      <c r="OLX432" s="9"/>
      <c r="OLY432" s="9"/>
      <c r="OLZ432" s="9"/>
      <c r="OMA432" s="9"/>
      <c r="OMB432" s="9"/>
      <c r="OMC432" s="9"/>
      <c r="OMD432" s="9"/>
      <c r="OME432" s="9"/>
      <c r="OMF432" s="9"/>
      <c r="OMG432" s="9"/>
      <c r="OMH432" s="9"/>
      <c r="OMI432" s="9"/>
      <c r="OMJ432" s="9"/>
      <c r="OMK432" s="9"/>
      <c r="OML432" s="9"/>
      <c r="OMM432" s="9"/>
      <c r="OMN432" s="9"/>
      <c r="OMO432" s="9"/>
      <c r="OMP432" s="9"/>
      <c r="OMQ432" s="9"/>
      <c r="OMR432" s="9"/>
      <c r="OMS432" s="9"/>
      <c r="OMT432" s="9"/>
      <c r="OMU432" s="9"/>
      <c r="OMV432" s="9"/>
      <c r="OMW432" s="9"/>
      <c r="OMX432" s="9"/>
      <c r="OMY432" s="9"/>
      <c r="OMZ432" s="9"/>
      <c r="ONA432" s="9"/>
      <c r="ONB432" s="9"/>
      <c r="ONC432" s="9"/>
      <c r="OND432" s="9"/>
      <c r="ONE432" s="9"/>
      <c r="ONF432" s="9"/>
      <c r="ONG432" s="9"/>
      <c r="ONH432" s="9"/>
      <c r="ONI432" s="9"/>
      <c r="ONJ432" s="9"/>
      <c r="ONK432" s="9"/>
      <c r="ONL432" s="9"/>
      <c r="ONM432" s="9"/>
      <c r="ONN432" s="9"/>
      <c r="ONO432" s="9"/>
      <c r="ONP432" s="9"/>
      <c r="ONQ432" s="9"/>
      <c r="ONR432" s="9"/>
      <c r="ONS432" s="9"/>
      <c r="ONT432" s="9"/>
      <c r="ONU432" s="9"/>
      <c r="ONV432" s="9"/>
      <c r="ONW432" s="9"/>
      <c r="ONX432" s="9"/>
      <c r="ONY432" s="9"/>
      <c r="ONZ432" s="9"/>
      <c r="OOA432" s="9"/>
      <c r="OOB432" s="9"/>
      <c r="OOC432" s="9"/>
      <c r="OOD432" s="9"/>
      <c r="OOE432" s="9"/>
      <c r="OOF432" s="9"/>
      <c r="OOG432" s="9"/>
      <c r="OOH432" s="9"/>
      <c r="OOI432" s="9"/>
      <c r="OOJ432" s="9"/>
      <c r="OOK432" s="9"/>
      <c r="OOL432" s="9"/>
      <c r="OOM432" s="9"/>
      <c r="OON432" s="9"/>
      <c r="OOO432" s="9"/>
      <c r="OOP432" s="9"/>
      <c r="OOQ432" s="9"/>
      <c r="OOR432" s="9"/>
      <c r="OOS432" s="9"/>
      <c r="OOT432" s="9"/>
      <c r="OOU432" s="9"/>
      <c r="OOV432" s="9"/>
      <c r="OOW432" s="9"/>
      <c r="OOX432" s="9"/>
      <c r="OOY432" s="9"/>
      <c r="OOZ432" s="9"/>
      <c r="OPA432" s="9"/>
      <c r="OPB432" s="9"/>
      <c r="OPC432" s="9"/>
      <c r="OPD432" s="9"/>
      <c r="OPE432" s="9"/>
      <c r="OPF432" s="9"/>
      <c r="OPG432" s="9"/>
      <c r="OPH432" s="9"/>
      <c r="OPI432" s="9"/>
      <c r="OPJ432" s="9"/>
      <c r="OPK432" s="9"/>
      <c r="OPL432" s="9"/>
      <c r="OPM432" s="9"/>
      <c r="OPN432" s="9"/>
      <c r="OPO432" s="9"/>
      <c r="OPP432" s="9"/>
      <c r="OPQ432" s="9"/>
      <c r="OPR432" s="9"/>
      <c r="OPS432" s="9"/>
      <c r="OPT432" s="9"/>
      <c r="OPU432" s="9"/>
      <c r="OPV432" s="9"/>
      <c r="OPW432" s="9"/>
      <c r="OPX432" s="9"/>
      <c r="OPY432" s="9"/>
      <c r="OPZ432" s="9"/>
      <c r="OQA432" s="9"/>
      <c r="OQB432" s="9"/>
      <c r="OQC432" s="9"/>
      <c r="OQD432" s="9"/>
      <c r="OQE432" s="9"/>
      <c r="OQF432" s="9"/>
      <c r="OQG432" s="9"/>
      <c r="OQH432" s="9"/>
      <c r="OQI432" s="9"/>
      <c r="OQJ432" s="9"/>
      <c r="OQK432" s="9"/>
      <c r="OQL432" s="9"/>
      <c r="OQM432" s="9"/>
      <c r="OQN432" s="9"/>
      <c r="OQO432" s="9"/>
      <c r="OQP432" s="9"/>
      <c r="OQQ432" s="9"/>
      <c r="OQR432" s="9"/>
      <c r="OQS432" s="9"/>
      <c r="OQT432" s="9"/>
      <c r="OQU432" s="9"/>
      <c r="OQV432" s="9"/>
      <c r="OQW432" s="9"/>
      <c r="OQX432" s="9"/>
      <c r="OQY432" s="9"/>
      <c r="OQZ432" s="9"/>
      <c r="ORA432" s="9"/>
      <c r="ORB432" s="9"/>
      <c r="ORC432" s="9"/>
      <c r="ORD432" s="9"/>
      <c r="ORE432" s="9"/>
      <c r="ORF432" s="9"/>
      <c r="ORG432" s="9"/>
      <c r="ORH432" s="9"/>
      <c r="ORI432" s="9"/>
      <c r="ORJ432" s="9"/>
      <c r="ORK432" s="9"/>
      <c r="ORL432" s="9"/>
      <c r="ORM432" s="9"/>
      <c r="ORN432" s="9"/>
      <c r="ORO432" s="9"/>
      <c r="ORP432" s="9"/>
      <c r="ORQ432" s="9"/>
      <c r="ORR432" s="9"/>
      <c r="ORS432" s="9"/>
      <c r="ORT432" s="9"/>
      <c r="ORU432" s="9"/>
      <c r="ORV432" s="9"/>
      <c r="ORW432" s="9"/>
      <c r="ORX432" s="9"/>
      <c r="ORY432" s="9"/>
      <c r="ORZ432" s="9"/>
      <c r="OSA432" s="9"/>
      <c r="OSB432" s="9"/>
      <c r="OSC432" s="9"/>
      <c r="OSD432" s="9"/>
      <c r="OSE432" s="9"/>
      <c r="OSF432" s="9"/>
      <c r="OSG432" s="9"/>
      <c r="OSH432" s="9"/>
      <c r="OSI432" s="9"/>
      <c r="OSJ432" s="9"/>
      <c r="OSK432" s="9"/>
      <c r="OSL432" s="9"/>
      <c r="OSM432" s="9"/>
      <c r="OSN432" s="9"/>
      <c r="OSO432" s="9"/>
      <c r="OSP432" s="9"/>
      <c r="OSQ432" s="9"/>
      <c r="OSR432" s="9"/>
      <c r="OSS432" s="9"/>
      <c r="OST432" s="9"/>
      <c r="OSU432" s="9"/>
      <c r="OSV432" s="9"/>
      <c r="OSW432" s="9"/>
      <c r="OSX432" s="9"/>
      <c r="OSY432" s="9"/>
      <c r="OSZ432" s="9"/>
      <c r="OTA432" s="9"/>
      <c r="OTB432" s="9"/>
      <c r="OTC432" s="9"/>
      <c r="OTD432" s="9"/>
      <c r="OTE432" s="9"/>
      <c r="OTF432" s="9"/>
      <c r="OTG432" s="9"/>
      <c r="OTH432" s="9"/>
      <c r="OTI432" s="9"/>
      <c r="OTJ432" s="9"/>
      <c r="OTK432" s="9"/>
      <c r="OTL432" s="9"/>
      <c r="OTM432" s="9"/>
      <c r="OTN432" s="9"/>
      <c r="OTO432" s="9"/>
      <c r="OTP432" s="9"/>
      <c r="OTQ432" s="9"/>
      <c r="OTR432" s="9"/>
      <c r="OTS432" s="9"/>
      <c r="OTT432" s="9"/>
      <c r="OTU432" s="9"/>
      <c r="OTV432" s="9"/>
      <c r="OTW432" s="9"/>
      <c r="OTX432" s="9"/>
      <c r="OTY432" s="9"/>
      <c r="OTZ432" s="9"/>
      <c r="OUA432" s="9"/>
      <c r="OUB432" s="9"/>
      <c r="OUC432" s="9"/>
      <c r="OUD432" s="9"/>
      <c r="OUE432" s="9"/>
      <c r="OUF432" s="9"/>
      <c r="OUG432" s="9"/>
      <c r="OUH432" s="9"/>
      <c r="OUI432" s="9"/>
      <c r="OUJ432" s="9"/>
      <c r="OUK432" s="9"/>
      <c r="OUL432" s="9"/>
      <c r="OUM432" s="9"/>
      <c r="OUN432" s="9"/>
      <c r="OUO432" s="9"/>
      <c r="OUP432" s="9"/>
      <c r="OUQ432" s="9"/>
      <c r="OUR432" s="9"/>
      <c r="OUS432" s="9"/>
      <c r="OUT432" s="9"/>
      <c r="OUU432" s="9"/>
      <c r="OUV432" s="9"/>
      <c r="OUW432" s="9"/>
      <c r="OUX432" s="9"/>
      <c r="OUY432" s="9"/>
      <c r="OUZ432" s="9"/>
      <c r="OVA432" s="9"/>
      <c r="OVB432" s="9"/>
      <c r="OVC432" s="9"/>
      <c r="OVD432" s="9"/>
      <c r="OVE432" s="9"/>
      <c r="OVF432" s="9"/>
      <c r="OVG432" s="9"/>
      <c r="OVH432" s="9"/>
      <c r="OVI432" s="9"/>
      <c r="OVJ432" s="9"/>
      <c r="OVK432" s="9"/>
      <c r="OVL432" s="9"/>
      <c r="OVM432" s="9"/>
      <c r="OVN432" s="9"/>
      <c r="OVO432" s="9"/>
      <c r="OVP432" s="9"/>
      <c r="OVQ432" s="9"/>
      <c r="OVR432" s="9"/>
      <c r="OVS432" s="9"/>
      <c r="OVT432" s="9"/>
      <c r="OVU432" s="9"/>
      <c r="OVV432" s="9"/>
      <c r="OVW432" s="9"/>
      <c r="OVX432" s="9"/>
      <c r="OVY432" s="9"/>
      <c r="OVZ432" s="9"/>
      <c r="OWA432" s="9"/>
      <c r="OWB432" s="9"/>
      <c r="OWC432" s="9"/>
      <c r="OWD432" s="9"/>
      <c r="OWE432" s="9"/>
      <c r="OWF432" s="9"/>
      <c r="OWG432" s="9"/>
      <c r="OWH432" s="9"/>
      <c r="OWI432" s="9"/>
      <c r="OWJ432" s="9"/>
      <c r="OWK432" s="9"/>
      <c r="OWL432" s="9"/>
      <c r="OWM432" s="9"/>
      <c r="OWN432" s="9"/>
      <c r="OWO432" s="9"/>
      <c r="OWP432" s="9"/>
      <c r="OWQ432" s="9"/>
      <c r="OWR432" s="9"/>
      <c r="OWS432" s="9"/>
      <c r="OWT432" s="9"/>
      <c r="OWU432" s="9"/>
      <c r="OWV432" s="9"/>
      <c r="OWW432" s="9"/>
      <c r="OWX432" s="9"/>
      <c r="OWY432" s="9"/>
      <c r="OWZ432" s="9"/>
      <c r="OXA432" s="9"/>
      <c r="OXB432" s="9"/>
      <c r="OXC432" s="9"/>
      <c r="OXD432" s="9"/>
      <c r="OXE432" s="9"/>
      <c r="OXF432" s="9"/>
      <c r="OXG432" s="9"/>
      <c r="OXH432" s="9"/>
      <c r="OXI432" s="9"/>
      <c r="OXJ432" s="9"/>
      <c r="OXK432" s="9"/>
      <c r="OXL432" s="9"/>
      <c r="OXM432" s="9"/>
      <c r="OXN432" s="9"/>
      <c r="OXO432" s="9"/>
      <c r="OXP432" s="9"/>
      <c r="OXQ432" s="9"/>
      <c r="OXR432" s="9"/>
      <c r="OXS432" s="9"/>
      <c r="OXT432" s="9"/>
      <c r="OXU432" s="9"/>
      <c r="OXV432" s="9"/>
      <c r="OXW432" s="9"/>
      <c r="OXX432" s="9"/>
      <c r="OXY432" s="9"/>
      <c r="OXZ432" s="9"/>
      <c r="OYA432" s="9"/>
      <c r="OYB432" s="9"/>
      <c r="OYC432" s="9"/>
      <c r="OYD432" s="9"/>
      <c r="OYE432" s="9"/>
      <c r="OYF432" s="9"/>
      <c r="OYG432" s="9"/>
      <c r="OYH432" s="9"/>
      <c r="OYI432" s="9"/>
      <c r="OYJ432" s="9"/>
      <c r="OYK432" s="9"/>
      <c r="OYL432" s="9"/>
      <c r="OYM432" s="9"/>
      <c r="OYN432" s="9"/>
      <c r="OYO432" s="9"/>
      <c r="OYP432" s="9"/>
      <c r="OYQ432" s="9"/>
      <c r="OYR432" s="9"/>
      <c r="OYS432" s="9"/>
      <c r="OYT432" s="9"/>
      <c r="OYU432" s="9"/>
      <c r="OYV432" s="9"/>
      <c r="OYW432" s="9"/>
      <c r="OYX432" s="9"/>
      <c r="OYY432" s="9"/>
      <c r="OYZ432" s="9"/>
      <c r="OZA432" s="9"/>
      <c r="OZB432" s="9"/>
      <c r="OZC432" s="9"/>
      <c r="OZD432" s="9"/>
      <c r="OZE432" s="9"/>
      <c r="OZF432" s="9"/>
      <c r="OZG432" s="9"/>
      <c r="OZH432" s="9"/>
      <c r="OZI432" s="9"/>
      <c r="OZJ432" s="9"/>
      <c r="OZK432" s="9"/>
      <c r="OZL432" s="9"/>
      <c r="OZM432" s="9"/>
      <c r="OZN432" s="9"/>
      <c r="OZO432" s="9"/>
      <c r="OZP432" s="9"/>
      <c r="OZQ432" s="9"/>
      <c r="OZR432" s="9"/>
      <c r="OZS432" s="9"/>
      <c r="OZT432" s="9"/>
      <c r="OZU432" s="9"/>
      <c r="OZV432" s="9"/>
      <c r="OZW432" s="9"/>
      <c r="OZX432" s="9"/>
      <c r="OZY432" s="9"/>
      <c r="OZZ432" s="9"/>
      <c r="PAA432" s="9"/>
      <c r="PAB432" s="9"/>
      <c r="PAC432" s="9"/>
      <c r="PAD432" s="9"/>
      <c r="PAE432" s="9"/>
      <c r="PAF432" s="9"/>
      <c r="PAG432" s="9"/>
      <c r="PAH432" s="9"/>
      <c r="PAI432" s="9"/>
      <c r="PAJ432" s="9"/>
      <c r="PAK432" s="9"/>
      <c r="PAL432" s="9"/>
      <c r="PAM432" s="9"/>
      <c r="PAN432" s="9"/>
      <c r="PAO432" s="9"/>
      <c r="PAP432" s="9"/>
      <c r="PAQ432" s="9"/>
      <c r="PAR432" s="9"/>
      <c r="PAS432" s="9"/>
      <c r="PAT432" s="9"/>
      <c r="PAU432" s="9"/>
      <c r="PAV432" s="9"/>
      <c r="PAW432" s="9"/>
      <c r="PAX432" s="9"/>
      <c r="PAY432" s="9"/>
      <c r="PAZ432" s="9"/>
      <c r="PBA432" s="9"/>
      <c r="PBB432" s="9"/>
      <c r="PBC432" s="9"/>
      <c r="PBD432" s="9"/>
      <c r="PBE432" s="9"/>
      <c r="PBF432" s="9"/>
      <c r="PBG432" s="9"/>
      <c r="PBH432" s="9"/>
      <c r="PBI432" s="9"/>
      <c r="PBJ432" s="9"/>
      <c r="PBK432" s="9"/>
      <c r="PBL432" s="9"/>
      <c r="PBM432" s="9"/>
      <c r="PBN432" s="9"/>
      <c r="PBO432" s="9"/>
      <c r="PBP432" s="9"/>
      <c r="PBQ432" s="9"/>
      <c r="PBR432" s="9"/>
      <c r="PBS432" s="9"/>
      <c r="PBT432" s="9"/>
      <c r="PBU432" s="9"/>
      <c r="PBV432" s="9"/>
      <c r="PBW432" s="9"/>
      <c r="PBX432" s="9"/>
      <c r="PBY432" s="9"/>
      <c r="PBZ432" s="9"/>
      <c r="PCA432" s="9"/>
      <c r="PCB432" s="9"/>
      <c r="PCC432" s="9"/>
      <c r="PCD432" s="9"/>
      <c r="PCE432" s="9"/>
      <c r="PCF432" s="9"/>
      <c r="PCG432" s="9"/>
      <c r="PCH432" s="9"/>
      <c r="PCI432" s="9"/>
      <c r="PCJ432" s="9"/>
      <c r="PCK432" s="9"/>
      <c r="PCL432" s="9"/>
      <c r="PCM432" s="9"/>
      <c r="PCN432" s="9"/>
      <c r="PCO432" s="9"/>
      <c r="PCP432" s="9"/>
      <c r="PCQ432" s="9"/>
      <c r="PCR432" s="9"/>
      <c r="PCS432" s="9"/>
      <c r="PCT432" s="9"/>
      <c r="PCU432" s="9"/>
      <c r="PCV432" s="9"/>
      <c r="PCW432" s="9"/>
      <c r="PCX432" s="9"/>
      <c r="PCY432" s="9"/>
      <c r="PCZ432" s="9"/>
      <c r="PDA432" s="9"/>
      <c r="PDB432" s="9"/>
      <c r="PDC432" s="9"/>
      <c r="PDD432" s="9"/>
      <c r="PDE432" s="9"/>
      <c r="PDF432" s="9"/>
      <c r="PDG432" s="9"/>
      <c r="PDH432" s="9"/>
      <c r="PDI432" s="9"/>
      <c r="PDJ432" s="9"/>
      <c r="PDK432" s="9"/>
      <c r="PDL432" s="9"/>
      <c r="PDM432" s="9"/>
      <c r="PDN432" s="9"/>
      <c r="PDO432" s="9"/>
      <c r="PDP432" s="9"/>
      <c r="PDQ432" s="9"/>
      <c r="PDR432" s="9"/>
      <c r="PDS432" s="9"/>
      <c r="PDT432" s="9"/>
      <c r="PDU432" s="9"/>
      <c r="PDV432" s="9"/>
      <c r="PDW432" s="9"/>
      <c r="PDX432" s="9"/>
      <c r="PDY432" s="9"/>
      <c r="PDZ432" s="9"/>
      <c r="PEA432" s="9"/>
      <c r="PEB432" s="9"/>
      <c r="PEC432" s="9"/>
      <c r="PED432" s="9"/>
      <c r="PEE432" s="9"/>
      <c r="PEF432" s="9"/>
      <c r="PEG432" s="9"/>
      <c r="PEH432" s="9"/>
      <c r="PEI432" s="9"/>
      <c r="PEJ432" s="9"/>
      <c r="PEK432" s="9"/>
      <c r="PEL432" s="9"/>
      <c r="PEM432" s="9"/>
      <c r="PEN432" s="9"/>
      <c r="PEO432" s="9"/>
      <c r="PEP432" s="9"/>
      <c r="PEQ432" s="9"/>
      <c r="PER432" s="9"/>
      <c r="PES432" s="9"/>
      <c r="PET432" s="9"/>
      <c r="PEU432" s="9"/>
      <c r="PEV432" s="9"/>
      <c r="PEW432" s="9"/>
      <c r="PEX432" s="9"/>
      <c r="PEY432" s="9"/>
      <c r="PEZ432" s="9"/>
      <c r="PFA432" s="9"/>
      <c r="PFB432" s="9"/>
      <c r="PFC432" s="9"/>
      <c r="PFD432" s="9"/>
      <c r="PFE432" s="9"/>
      <c r="PFF432" s="9"/>
      <c r="PFG432" s="9"/>
      <c r="PFH432" s="9"/>
      <c r="PFI432" s="9"/>
      <c r="PFJ432" s="9"/>
      <c r="PFK432" s="9"/>
      <c r="PFL432" s="9"/>
      <c r="PFM432" s="9"/>
      <c r="PFN432" s="9"/>
      <c r="PFO432" s="9"/>
      <c r="PFP432" s="9"/>
      <c r="PFQ432" s="9"/>
      <c r="PFR432" s="9"/>
      <c r="PFS432" s="9"/>
      <c r="PFT432" s="9"/>
      <c r="PFU432" s="9"/>
      <c r="PFV432" s="9"/>
      <c r="PFW432" s="9"/>
      <c r="PFX432" s="9"/>
      <c r="PFY432" s="9"/>
      <c r="PFZ432" s="9"/>
      <c r="PGA432" s="9"/>
      <c r="PGB432" s="9"/>
      <c r="PGC432" s="9"/>
      <c r="PGD432" s="9"/>
      <c r="PGE432" s="9"/>
      <c r="PGF432" s="9"/>
      <c r="PGG432" s="9"/>
      <c r="PGH432" s="9"/>
      <c r="PGI432" s="9"/>
      <c r="PGJ432" s="9"/>
      <c r="PGK432" s="9"/>
      <c r="PGL432" s="9"/>
      <c r="PGM432" s="9"/>
      <c r="PGN432" s="9"/>
      <c r="PGO432" s="9"/>
      <c r="PGP432" s="9"/>
      <c r="PGQ432" s="9"/>
      <c r="PGR432" s="9"/>
      <c r="PGS432" s="9"/>
      <c r="PGT432" s="9"/>
      <c r="PGU432" s="9"/>
      <c r="PGV432" s="9"/>
      <c r="PGW432" s="9"/>
      <c r="PGX432" s="9"/>
      <c r="PGY432" s="9"/>
      <c r="PGZ432" s="9"/>
      <c r="PHA432" s="9"/>
      <c r="PHB432" s="9"/>
      <c r="PHC432" s="9"/>
      <c r="PHD432" s="9"/>
      <c r="PHE432" s="9"/>
      <c r="PHF432" s="9"/>
      <c r="PHG432" s="9"/>
      <c r="PHH432" s="9"/>
      <c r="PHI432" s="9"/>
      <c r="PHJ432" s="9"/>
      <c r="PHK432" s="9"/>
      <c r="PHL432" s="9"/>
      <c r="PHM432" s="9"/>
      <c r="PHN432" s="9"/>
      <c r="PHO432" s="9"/>
      <c r="PHP432" s="9"/>
      <c r="PHQ432" s="9"/>
      <c r="PHR432" s="9"/>
      <c r="PHS432" s="9"/>
      <c r="PHT432" s="9"/>
      <c r="PHU432" s="9"/>
      <c r="PHV432" s="9"/>
      <c r="PHW432" s="9"/>
      <c r="PHX432" s="9"/>
      <c r="PHY432" s="9"/>
      <c r="PHZ432" s="9"/>
      <c r="PIA432" s="9"/>
      <c r="PIB432" s="9"/>
      <c r="PIC432" s="9"/>
      <c r="PID432" s="9"/>
      <c r="PIE432" s="9"/>
      <c r="PIF432" s="9"/>
      <c r="PIG432" s="9"/>
      <c r="PIH432" s="9"/>
      <c r="PII432" s="9"/>
      <c r="PIJ432" s="9"/>
      <c r="PIK432" s="9"/>
      <c r="PIL432" s="9"/>
      <c r="PIM432" s="9"/>
      <c r="PIN432" s="9"/>
      <c r="PIO432" s="9"/>
      <c r="PIP432" s="9"/>
      <c r="PIQ432" s="9"/>
      <c r="PIR432" s="9"/>
      <c r="PIS432" s="9"/>
      <c r="PIT432" s="9"/>
      <c r="PIU432" s="9"/>
      <c r="PIV432" s="9"/>
      <c r="PIW432" s="9"/>
      <c r="PIX432" s="9"/>
      <c r="PIY432" s="9"/>
      <c r="PIZ432" s="9"/>
      <c r="PJA432" s="9"/>
      <c r="PJB432" s="9"/>
      <c r="PJC432" s="9"/>
      <c r="PJD432" s="9"/>
      <c r="PJE432" s="9"/>
      <c r="PJF432" s="9"/>
      <c r="PJG432" s="9"/>
      <c r="PJH432" s="9"/>
      <c r="PJI432" s="9"/>
      <c r="PJJ432" s="9"/>
      <c r="PJK432" s="9"/>
      <c r="PJL432" s="9"/>
      <c r="PJM432" s="9"/>
      <c r="PJN432" s="9"/>
      <c r="PJO432" s="9"/>
      <c r="PJP432" s="9"/>
      <c r="PJQ432" s="9"/>
      <c r="PJR432" s="9"/>
      <c r="PJS432" s="9"/>
      <c r="PJT432" s="9"/>
      <c r="PJU432" s="9"/>
      <c r="PJV432" s="9"/>
      <c r="PJW432" s="9"/>
      <c r="PJX432" s="9"/>
      <c r="PJY432" s="9"/>
      <c r="PJZ432" s="9"/>
      <c r="PKA432" s="9"/>
      <c r="PKB432" s="9"/>
      <c r="PKC432" s="9"/>
      <c r="PKD432" s="9"/>
      <c r="PKE432" s="9"/>
      <c r="PKF432" s="9"/>
      <c r="PKG432" s="9"/>
      <c r="PKH432" s="9"/>
      <c r="PKI432" s="9"/>
      <c r="PKJ432" s="9"/>
      <c r="PKK432" s="9"/>
      <c r="PKL432" s="9"/>
      <c r="PKM432" s="9"/>
      <c r="PKN432" s="9"/>
      <c r="PKO432" s="9"/>
      <c r="PKP432" s="9"/>
      <c r="PKQ432" s="9"/>
      <c r="PKR432" s="9"/>
      <c r="PKS432" s="9"/>
      <c r="PKT432" s="9"/>
      <c r="PKU432" s="9"/>
      <c r="PKV432" s="9"/>
      <c r="PKW432" s="9"/>
      <c r="PKX432" s="9"/>
      <c r="PKY432" s="9"/>
      <c r="PKZ432" s="9"/>
      <c r="PLA432" s="9"/>
      <c r="PLB432" s="9"/>
      <c r="PLC432" s="9"/>
      <c r="PLD432" s="9"/>
      <c r="PLE432" s="9"/>
      <c r="PLF432" s="9"/>
      <c r="PLG432" s="9"/>
      <c r="PLH432" s="9"/>
      <c r="PLI432" s="9"/>
      <c r="PLJ432" s="9"/>
      <c r="PLK432" s="9"/>
      <c r="PLL432" s="9"/>
      <c r="PLM432" s="9"/>
      <c r="PLN432" s="9"/>
      <c r="PLO432" s="9"/>
      <c r="PLP432" s="9"/>
      <c r="PLQ432" s="9"/>
      <c r="PLR432" s="9"/>
      <c r="PLS432" s="9"/>
      <c r="PLT432" s="9"/>
      <c r="PLU432" s="9"/>
      <c r="PLV432" s="9"/>
      <c r="PLW432" s="9"/>
      <c r="PLX432" s="9"/>
      <c r="PLY432" s="9"/>
      <c r="PLZ432" s="9"/>
      <c r="PMA432" s="9"/>
      <c r="PMB432" s="9"/>
      <c r="PMC432" s="9"/>
      <c r="PMD432" s="9"/>
      <c r="PME432" s="9"/>
      <c r="PMF432" s="9"/>
      <c r="PMG432" s="9"/>
      <c r="PMH432" s="9"/>
      <c r="PMI432" s="9"/>
      <c r="PMJ432" s="9"/>
      <c r="PMK432" s="9"/>
      <c r="PML432" s="9"/>
      <c r="PMM432" s="9"/>
      <c r="PMN432" s="9"/>
      <c r="PMO432" s="9"/>
      <c r="PMP432" s="9"/>
      <c r="PMQ432" s="9"/>
      <c r="PMR432" s="9"/>
      <c r="PMS432" s="9"/>
      <c r="PMT432" s="9"/>
      <c r="PMU432" s="9"/>
      <c r="PMV432" s="9"/>
      <c r="PMW432" s="9"/>
      <c r="PMX432" s="9"/>
      <c r="PMY432" s="9"/>
      <c r="PMZ432" s="9"/>
      <c r="PNA432" s="9"/>
      <c r="PNB432" s="9"/>
      <c r="PNC432" s="9"/>
      <c r="PND432" s="9"/>
      <c r="PNE432" s="9"/>
      <c r="PNF432" s="9"/>
      <c r="PNG432" s="9"/>
      <c r="PNH432" s="9"/>
      <c r="PNI432" s="9"/>
      <c r="PNJ432" s="9"/>
      <c r="PNK432" s="9"/>
      <c r="PNL432" s="9"/>
      <c r="PNM432" s="9"/>
      <c r="PNN432" s="9"/>
      <c r="PNO432" s="9"/>
      <c r="PNP432" s="9"/>
      <c r="PNQ432" s="9"/>
      <c r="PNR432" s="9"/>
      <c r="PNS432" s="9"/>
      <c r="PNT432" s="9"/>
      <c r="PNU432" s="9"/>
      <c r="PNV432" s="9"/>
      <c r="PNW432" s="9"/>
      <c r="PNX432" s="9"/>
      <c r="PNY432" s="9"/>
      <c r="PNZ432" s="9"/>
      <c r="POA432" s="9"/>
      <c r="POB432" s="9"/>
      <c r="POC432" s="9"/>
      <c r="POD432" s="9"/>
      <c r="POE432" s="9"/>
      <c r="POF432" s="9"/>
      <c r="POG432" s="9"/>
      <c r="POH432" s="9"/>
      <c r="POI432" s="9"/>
      <c r="POJ432" s="9"/>
      <c r="POK432" s="9"/>
      <c r="POL432" s="9"/>
      <c r="POM432" s="9"/>
      <c r="PON432" s="9"/>
      <c r="POO432" s="9"/>
      <c r="POP432" s="9"/>
      <c r="POQ432" s="9"/>
      <c r="POR432" s="9"/>
      <c r="POS432" s="9"/>
      <c r="POT432" s="9"/>
      <c r="POU432" s="9"/>
      <c r="POV432" s="9"/>
      <c r="POW432" s="9"/>
      <c r="POX432" s="9"/>
      <c r="POY432" s="9"/>
      <c r="POZ432" s="9"/>
      <c r="PPA432" s="9"/>
      <c r="PPB432" s="9"/>
      <c r="PPC432" s="9"/>
      <c r="PPD432" s="9"/>
      <c r="PPE432" s="9"/>
      <c r="PPF432" s="9"/>
      <c r="PPG432" s="9"/>
      <c r="PPH432" s="9"/>
      <c r="PPI432" s="9"/>
      <c r="PPJ432" s="9"/>
      <c r="PPK432" s="9"/>
      <c r="PPL432" s="9"/>
      <c r="PPM432" s="9"/>
      <c r="PPN432" s="9"/>
      <c r="PPO432" s="9"/>
      <c r="PPP432" s="9"/>
      <c r="PPQ432" s="9"/>
      <c r="PPR432" s="9"/>
      <c r="PPS432" s="9"/>
      <c r="PPT432" s="9"/>
      <c r="PPU432" s="9"/>
      <c r="PPV432" s="9"/>
      <c r="PPW432" s="9"/>
      <c r="PPX432" s="9"/>
      <c r="PPY432" s="9"/>
      <c r="PPZ432" s="9"/>
      <c r="PQA432" s="9"/>
      <c r="PQB432" s="9"/>
      <c r="PQC432" s="9"/>
      <c r="PQD432" s="9"/>
      <c r="PQE432" s="9"/>
      <c r="PQF432" s="9"/>
      <c r="PQG432" s="9"/>
      <c r="PQH432" s="9"/>
      <c r="PQI432" s="9"/>
      <c r="PQJ432" s="9"/>
      <c r="PQK432" s="9"/>
      <c r="PQL432" s="9"/>
      <c r="PQM432" s="9"/>
      <c r="PQN432" s="9"/>
      <c r="PQO432" s="9"/>
      <c r="PQP432" s="9"/>
      <c r="PQQ432" s="9"/>
      <c r="PQR432" s="9"/>
      <c r="PQS432" s="9"/>
      <c r="PQT432" s="9"/>
      <c r="PQU432" s="9"/>
      <c r="PQV432" s="9"/>
      <c r="PQW432" s="9"/>
      <c r="PQX432" s="9"/>
      <c r="PQY432" s="9"/>
      <c r="PQZ432" s="9"/>
      <c r="PRA432" s="9"/>
      <c r="PRB432" s="9"/>
      <c r="PRC432" s="9"/>
      <c r="PRD432" s="9"/>
      <c r="PRE432" s="9"/>
      <c r="PRF432" s="9"/>
      <c r="PRG432" s="9"/>
      <c r="PRH432" s="9"/>
      <c r="PRI432" s="9"/>
      <c r="PRJ432" s="9"/>
      <c r="PRK432" s="9"/>
      <c r="PRL432" s="9"/>
      <c r="PRM432" s="9"/>
      <c r="PRN432" s="9"/>
      <c r="PRO432" s="9"/>
      <c r="PRP432" s="9"/>
      <c r="PRQ432" s="9"/>
      <c r="PRR432" s="9"/>
      <c r="PRS432" s="9"/>
      <c r="PRT432" s="9"/>
      <c r="PRU432" s="9"/>
      <c r="PRV432" s="9"/>
      <c r="PRW432" s="9"/>
      <c r="PRX432" s="9"/>
      <c r="PRY432" s="9"/>
      <c r="PRZ432" s="9"/>
      <c r="PSA432" s="9"/>
      <c r="PSB432" s="9"/>
      <c r="PSC432" s="9"/>
      <c r="PSD432" s="9"/>
      <c r="PSE432" s="9"/>
      <c r="PSF432" s="9"/>
      <c r="PSG432" s="9"/>
      <c r="PSH432" s="9"/>
      <c r="PSI432" s="9"/>
      <c r="PSJ432" s="9"/>
      <c r="PSK432" s="9"/>
      <c r="PSL432" s="9"/>
      <c r="PSM432" s="9"/>
      <c r="PSN432" s="9"/>
      <c r="PSO432" s="9"/>
      <c r="PSP432" s="9"/>
      <c r="PSQ432" s="9"/>
      <c r="PSR432" s="9"/>
      <c r="PSS432" s="9"/>
      <c r="PST432" s="9"/>
      <c r="PSU432" s="9"/>
      <c r="PSV432" s="9"/>
      <c r="PSW432" s="9"/>
      <c r="PSX432" s="9"/>
      <c r="PSY432" s="9"/>
      <c r="PSZ432" s="9"/>
      <c r="PTA432" s="9"/>
      <c r="PTB432" s="9"/>
      <c r="PTC432" s="9"/>
      <c r="PTD432" s="9"/>
      <c r="PTE432" s="9"/>
      <c r="PTF432" s="9"/>
      <c r="PTG432" s="9"/>
      <c r="PTH432" s="9"/>
      <c r="PTI432" s="9"/>
      <c r="PTJ432" s="9"/>
      <c r="PTK432" s="9"/>
      <c r="PTL432" s="9"/>
      <c r="PTM432" s="9"/>
      <c r="PTN432" s="9"/>
      <c r="PTO432" s="9"/>
      <c r="PTP432" s="9"/>
      <c r="PTQ432" s="9"/>
      <c r="PTR432" s="9"/>
      <c r="PTS432" s="9"/>
      <c r="PTT432" s="9"/>
      <c r="PTU432" s="9"/>
      <c r="PTV432" s="9"/>
      <c r="PTW432" s="9"/>
      <c r="PTX432" s="9"/>
      <c r="PTY432" s="9"/>
      <c r="PTZ432" s="9"/>
      <c r="PUA432" s="9"/>
      <c r="PUB432" s="9"/>
      <c r="PUC432" s="9"/>
      <c r="PUD432" s="9"/>
      <c r="PUE432" s="9"/>
      <c r="PUF432" s="9"/>
      <c r="PUG432" s="9"/>
      <c r="PUH432" s="9"/>
      <c r="PUI432" s="9"/>
      <c r="PUJ432" s="9"/>
      <c r="PUK432" s="9"/>
      <c r="PUL432" s="9"/>
      <c r="PUM432" s="9"/>
      <c r="PUN432" s="9"/>
      <c r="PUO432" s="9"/>
      <c r="PUP432" s="9"/>
      <c r="PUQ432" s="9"/>
      <c r="PUR432" s="9"/>
      <c r="PUS432" s="9"/>
      <c r="PUT432" s="9"/>
      <c r="PUU432" s="9"/>
      <c r="PUV432" s="9"/>
      <c r="PUW432" s="9"/>
      <c r="PUX432" s="9"/>
      <c r="PUY432" s="9"/>
      <c r="PUZ432" s="9"/>
      <c r="PVA432" s="9"/>
      <c r="PVB432" s="9"/>
      <c r="PVC432" s="9"/>
      <c r="PVD432" s="9"/>
      <c r="PVE432" s="9"/>
      <c r="PVF432" s="9"/>
      <c r="PVG432" s="9"/>
      <c r="PVH432" s="9"/>
      <c r="PVI432" s="9"/>
      <c r="PVJ432" s="9"/>
      <c r="PVK432" s="9"/>
      <c r="PVL432" s="9"/>
      <c r="PVM432" s="9"/>
      <c r="PVN432" s="9"/>
      <c r="PVO432" s="9"/>
      <c r="PVP432" s="9"/>
      <c r="PVQ432" s="9"/>
      <c r="PVR432" s="9"/>
      <c r="PVS432" s="9"/>
      <c r="PVT432" s="9"/>
      <c r="PVU432" s="9"/>
      <c r="PVV432" s="9"/>
      <c r="PVW432" s="9"/>
      <c r="PVX432" s="9"/>
      <c r="PVY432" s="9"/>
      <c r="PVZ432" s="9"/>
      <c r="PWA432" s="9"/>
      <c r="PWB432" s="9"/>
      <c r="PWC432" s="9"/>
      <c r="PWD432" s="9"/>
      <c r="PWE432" s="9"/>
      <c r="PWF432" s="9"/>
      <c r="PWG432" s="9"/>
      <c r="PWH432" s="9"/>
      <c r="PWI432" s="9"/>
      <c r="PWJ432" s="9"/>
      <c r="PWK432" s="9"/>
      <c r="PWL432" s="9"/>
      <c r="PWM432" s="9"/>
      <c r="PWN432" s="9"/>
      <c r="PWO432" s="9"/>
      <c r="PWP432" s="9"/>
      <c r="PWQ432" s="9"/>
      <c r="PWR432" s="9"/>
      <c r="PWS432" s="9"/>
      <c r="PWT432" s="9"/>
      <c r="PWU432" s="9"/>
      <c r="PWV432" s="9"/>
      <c r="PWW432" s="9"/>
      <c r="PWX432" s="9"/>
      <c r="PWY432" s="9"/>
      <c r="PWZ432" s="9"/>
      <c r="PXA432" s="9"/>
      <c r="PXB432" s="9"/>
      <c r="PXC432" s="9"/>
      <c r="PXD432" s="9"/>
      <c r="PXE432" s="9"/>
      <c r="PXF432" s="9"/>
      <c r="PXG432" s="9"/>
      <c r="PXH432" s="9"/>
      <c r="PXI432" s="9"/>
      <c r="PXJ432" s="9"/>
      <c r="PXK432" s="9"/>
      <c r="PXL432" s="9"/>
      <c r="PXM432" s="9"/>
      <c r="PXN432" s="9"/>
      <c r="PXO432" s="9"/>
      <c r="PXP432" s="9"/>
      <c r="PXQ432" s="9"/>
      <c r="PXR432" s="9"/>
      <c r="PXS432" s="9"/>
      <c r="PXT432" s="9"/>
      <c r="PXU432" s="9"/>
      <c r="PXV432" s="9"/>
      <c r="PXW432" s="9"/>
      <c r="PXX432" s="9"/>
      <c r="PXY432" s="9"/>
      <c r="PXZ432" s="9"/>
      <c r="PYA432" s="9"/>
      <c r="PYB432" s="9"/>
      <c r="PYC432" s="9"/>
      <c r="PYD432" s="9"/>
      <c r="PYE432" s="9"/>
      <c r="PYF432" s="9"/>
      <c r="PYG432" s="9"/>
      <c r="PYH432" s="9"/>
      <c r="PYI432" s="9"/>
      <c r="PYJ432" s="9"/>
      <c r="PYK432" s="9"/>
      <c r="PYL432" s="9"/>
      <c r="PYM432" s="9"/>
      <c r="PYN432" s="9"/>
      <c r="PYO432" s="9"/>
      <c r="PYP432" s="9"/>
      <c r="PYQ432" s="9"/>
      <c r="PYR432" s="9"/>
      <c r="PYS432" s="9"/>
      <c r="PYT432" s="9"/>
      <c r="PYU432" s="9"/>
      <c r="PYV432" s="9"/>
      <c r="PYW432" s="9"/>
      <c r="PYX432" s="9"/>
      <c r="PYY432" s="9"/>
      <c r="PYZ432" s="9"/>
      <c r="PZA432" s="9"/>
      <c r="PZB432" s="9"/>
      <c r="PZC432" s="9"/>
      <c r="PZD432" s="9"/>
      <c r="PZE432" s="9"/>
      <c r="PZF432" s="9"/>
      <c r="PZG432" s="9"/>
      <c r="PZH432" s="9"/>
      <c r="PZI432" s="9"/>
      <c r="PZJ432" s="9"/>
      <c r="PZK432" s="9"/>
      <c r="PZL432" s="9"/>
      <c r="PZM432" s="9"/>
      <c r="PZN432" s="9"/>
      <c r="PZO432" s="9"/>
      <c r="PZP432" s="9"/>
      <c r="PZQ432" s="9"/>
      <c r="PZR432" s="9"/>
      <c r="PZS432" s="9"/>
      <c r="PZT432" s="9"/>
      <c r="PZU432" s="9"/>
      <c r="PZV432" s="9"/>
      <c r="PZW432" s="9"/>
      <c r="PZX432" s="9"/>
      <c r="PZY432" s="9"/>
      <c r="PZZ432" s="9"/>
      <c r="QAA432" s="9"/>
      <c r="QAB432" s="9"/>
      <c r="QAC432" s="9"/>
      <c r="QAD432" s="9"/>
      <c r="QAE432" s="9"/>
      <c r="QAF432" s="9"/>
      <c r="QAG432" s="9"/>
      <c r="QAH432" s="9"/>
      <c r="QAI432" s="9"/>
      <c r="QAJ432" s="9"/>
      <c r="QAK432" s="9"/>
      <c r="QAL432" s="9"/>
      <c r="QAM432" s="9"/>
      <c r="QAN432" s="9"/>
      <c r="QAO432" s="9"/>
      <c r="QAP432" s="9"/>
      <c r="QAQ432" s="9"/>
      <c r="QAR432" s="9"/>
      <c r="QAS432" s="9"/>
      <c r="QAT432" s="9"/>
      <c r="QAU432" s="9"/>
      <c r="QAV432" s="9"/>
      <c r="QAW432" s="9"/>
      <c r="QAX432" s="9"/>
      <c r="QAY432" s="9"/>
      <c r="QAZ432" s="9"/>
      <c r="QBA432" s="9"/>
      <c r="QBB432" s="9"/>
      <c r="QBC432" s="9"/>
      <c r="QBD432" s="9"/>
      <c r="QBE432" s="9"/>
      <c r="QBF432" s="9"/>
      <c r="QBG432" s="9"/>
      <c r="QBH432" s="9"/>
      <c r="QBI432" s="9"/>
      <c r="QBJ432" s="9"/>
      <c r="QBK432" s="9"/>
      <c r="QBL432" s="9"/>
      <c r="QBM432" s="9"/>
      <c r="QBN432" s="9"/>
      <c r="QBO432" s="9"/>
      <c r="QBP432" s="9"/>
      <c r="QBQ432" s="9"/>
      <c r="QBR432" s="9"/>
      <c r="QBS432" s="9"/>
      <c r="QBT432" s="9"/>
      <c r="QBU432" s="9"/>
      <c r="QBV432" s="9"/>
      <c r="QBW432" s="9"/>
      <c r="QBX432" s="9"/>
      <c r="QBY432" s="9"/>
      <c r="QBZ432" s="9"/>
      <c r="QCA432" s="9"/>
      <c r="QCB432" s="9"/>
      <c r="QCC432" s="9"/>
      <c r="QCD432" s="9"/>
      <c r="QCE432" s="9"/>
      <c r="QCF432" s="9"/>
      <c r="QCG432" s="9"/>
      <c r="QCH432" s="9"/>
      <c r="QCI432" s="9"/>
      <c r="QCJ432" s="9"/>
      <c r="QCK432" s="9"/>
      <c r="QCL432" s="9"/>
      <c r="QCM432" s="9"/>
      <c r="QCN432" s="9"/>
      <c r="QCO432" s="9"/>
      <c r="QCP432" s="9"/>
      <c r="QCQ432" s="9"/>
      <c r="QCR432" s="9"/>
      <c r="QCS432" s="9"/>
      <c r="QCT432" s="9"/>
      <c r="QCU432" s="9"/>
      <c r="QCV432" s="9"/>
      <c r="QCW432" s="9"/>
      <c r="QCX432" s="9"/>
      <c r="QCY432" s="9"/>
      <c r="QCZ432" s="9"/>
      <c r="QDA432" s="9"/>
      <c r="QDB432" s="9"/>
      <c r="QDC432" s="9"/>
      <c r="QDD432" s="9"/>
      <c r="QDE432" s="9"/>
      <c r="QDF432" s="9"/>
      <c r="QDG432" s="9"/>
      <c r="QDH432" s="9"/>
      <c r="QDI432" s="9"/>
      <c r="QDJ432" s="9"/>
      <c r="QDK432" s="9"/>
      <c r="QDL432" s="9"/>
      <c r="QDM432" s="9"/>
      <c r="QDN432" s="9"/>
      <c r="QDO432" s="9"/>
      <c r="QDP432" s="9"/>
      <c r="QDQ432" s="9"/>
      <c r="QDR432" s="9"/>
      <c r="QDS432" s="9"/>
      <c r="QDT432" s="9"/>
      <c r="QDU432" s="9"/>
      <c r="QDV432" s="9"/>
      <c r="QDW432" s="9"/>
      <c r="QDX432" s="9"/>
      <c r="QDY432" s="9"/>
      <c r="QDZ432" s="9"/>
      <c r="QEA432" s="9"/>
      <c r="QEB432" s="9"/>
      <c r="QEC432" s="9"/>
      <c r="QED432" s="9"/>
      <c r="QEE432" s="9"/>
      <c r="QEF432" s="9"/>
      <c r="QEG432" s="9"/>
      <c r="QEH432" s="9"/>
      <c r="QEI432" s="9"/>
      <c r="QEJ432" s="9"/>
      <c r="QEK432" s="9"/>
      <c r="QEL432" s="9"/>
      <c r="QEM432" s="9"/>
      <c r="QEN432" s="9"/>
      <c r="QEO432" s="9"/>
      <c r="QEP432" s="9"/>
      <c r="QEQ432" s="9"/>
      <c r="QER432" s="9"/>
      <c r="QES432" s="9"/>
      <c r="QET432" s="9"/>
      <c r="QEU432" s="9"/>
      <c r="QEV432" s="9"/>
      <c r="QEW432" s="9"/>
      <c r="QEX432" s="9"/>
      <c r="QEY432" s="9"/>
      <c r="QEZ432" s="9"/>
      <c r="QFA432" s="9"/>
      <c r="QFB432" s="9"/>
      <c r="QFC432" s="9"/>
      <c r="QFD432" s="9"/>
      <c r="QFE432" s="9"/>
      <c r="QFF432" s="9"/>
      <c r="QFG432" s="9"/>
      <c r="QFH432" s="9"/>
      <c r="QFI432" s="9"/>
      <c r="QFJ432" s="9"/>
      <c r="QFK432" s="9"/>
      <c r="QFL432" s="9"/>
      <c r="QFM432" s="9"/>
      <c r="QFN432" s="9"/>
      <c r="QFO432" s="9"/>
      <c r="QFP432" s="9"/>
      <c r="QFQ432" s="9"/>
      <c r="QFR432" s="9"/>
      <c r="QFS432" s="9"/>
      <c r="QFT432" s="9"/>
      <c r="QFU432" s="9"/>
      <c r="QFV432" s="9"/>
      <c r="QFW432" s="9"/>
      <c r="QFX432" s="9"/>
      <c r="QFY432" s="9"/>
      <c r="QFZ432" s="9"/>
      <c r="QGA432" s="9"/>
      <c r="QGB432" s="9"/>
      <c r="QGC432" s="9"/>
      <c r="QGD432" s="9"/>
      <c r="QGE432" s="9"/>
      <c r="QGF432" s="9"/>
      <c r="QGG432" s="9"/>
      <c r="QGH432" s="9"/>
      <c r="QGI432" s="9"/>
      <c r="QGJ432" s="9"/>
      <c r="QGK432" s="9"/>
      <c r="QGL432" s="9"/>
      <c r="QGM432" s="9"/>
      <c r="QGN432" s="9"/>
      <c r="QGO432" s="9"/>
      <c r="QGP432" s="9"/>
      <c r="QGQ432" s="9"/>
      <c r="QGR432" s="9"/>
      <c r="QGS432" s="9"/>
      <c r="QGT432" s="9"/>
      <c r="QGU432" s="9"/>
      <c r="QGV432" s="9"/>
      <c r="QGW432" s="9"/>
      <c r="QGX432" s="9"/>
      <c r="QGY432" s="9"/>
      <c r="QGZ432" s="9"/>
      <c r="QHA432" s="9"/>
      <c r="QHB432" s="9"/>
      <c r="QHC432" s="9"/>
      <c r="QHD432" s="9"/>
      <c r="QHE432" s="9"/>
      <c r="QHF432" s="9"/>
      <c r="QHG432" s="9"/>
      <c r="QHH432" s="9"/>
      <c r="QHI432" s="9"/>
      <c r="QHJ432" s="9"/>
      <c r="QHK432" s="9"/>
      <c r="QHL432" s="9"/>
      <c r="QHM432" s="9"/>
      <c r="QHN432" s="9"/>
      <c r="QHO432" s="9"/>
      <c r="QHP432" s="9"/>
      <c r="QHQ432" s="9"/>
      <c r="QHR432" s="9"/>
      <c r="QHS432" s="9"/>
      <c r="QHT432" s="9"/>
      <c r="QHU432" s="9"/>
      <c r="QHV432" s="9"/>
      <c r="QHW432" s="9"/>
      <c r="QHX432" s="9"/>
      <c r="QHY432" s="9"/>
      <c r="QHZ432" s="9"/>
      <c r="QIA432" s="9"/>
      <c r="QIB432" s="9"/>
      <c r="QIC432" s="9"/>
      <c r="QID432" s="9"/>
      <c r="QIE432" s="9"/>
      <c r="QIF432" s="9"/>
      <c r="QIG432" s="9"/>
      <c r="QIH432" s="9"/>
      <c r="QII432" s="9"/>
      <c r="QIJ432" s="9"/>
      <c r="QIK432" s="9"/>
      <c r="QIL432" s="9"/>
      <c r="QIM432" s="9"/>
      <c r="QIN432" s="9"/>
      <c r="QIO432" s="9"/>
      <c r="QIP432" s="9"/>
      <c r="QIQ432" s="9"/>
      <c r="QIR432" s="9"/>
      <c r="QIS432" s="9"/>
      <c r="QIT432" s="9"/>
      <c r="QIU432" s="9"/>
      <c r="QIV432" s="9"/>
      <c r="QIW432" s="9"/>
      <c r="QIX432" s="9"/>
      <c r="QIY432" s="9"/>
      <c r="QIZ432" s="9"/>
      <c r="QJA432" s="9"/>
      <c r="QJB432" s="9"/>
      <c r="QJC432" s="9"/>
      <c r="QJD432" s="9"/>
      <c r="QJE432" s="9"/>
      <c r="QJF432" s="9"/>
      <c r="QJG432" s="9"/>
      <c r="QJH432" s="9"/>
      <c r="QJI432" s="9"/>
      <c r="QJJ432" s="9"/>
      <c r="QJK432" s="9"/>
      <c r="QJL432" s="9"/>
      <c r="QJM432" s="9"/>
      <c r="QJN432" s="9"/>
      <c r="QJO432" s="9"/>
      <c r="QJP432" s="9"/>
      <c r="QJQ432" s="9"/>
      <c r="QJR432" s="9"/>
      <c r="QJS432" s="9"/>
      <c r="QJT432" s="9"/>
      <c r="QJU432" s="9"/>
      <c r="QJV432" s="9"/>
      <c r="QJW432" s="9"/>
      <c r="QJX432" s="9"/>
      <c r="QJY432" s="9"/>
      <c r="QJZ432" s="9"/>
      <c r="QKA432" s="9"/>
      <c r="QKB432" s="9"/>
      <c r="QKC432" s="9"/>
      <c r="QKD432" s="9"/>
      <c r="QKE432" s="9"/>
      <c r="QKF432" s="9"/>
      <c r="QKG432" s="9"/>
      <c r="QKH432" s="9"/>
      <c r="QKI432" s="9"/>
      <c r="QKJ432" s="9"/>
      <c r="QKK432" s="9"/>
      <c r="QKL432" s="9"/>
      <c r="QKM432" s="9"/>
      <c r="QKN432" s="9"/>
      <c r="QKO432" s="9"/>
      <c r="QKP432" s="9"/>
      <c r="QKQ432" s="9"/>
      <c r="QKR432" s="9"/>
      <c r="QKS432" s="9"/>
      <c r="QKT432" s="9"/>
      <c r="QKU432" s="9"/>
      <c r="QKV432" s="9"/>
      <c r="QKW432" s="9"/>
      <c r="QKX432" s="9"/>
      <c r="QKY432" s="9"/>
      <c r="QKZ432" s="9"/>
      <c r="QLA432" s="9"/>
      <c r="QLB432" s="9"/>
      <c r="QLC432" s="9"/>
      <c r="QLD432" s="9"/>
      <c r="QLE432" s="9"/>
      <c r="QLF432" s="9"/>
      <c r="QLG432" s="9"/>
      <c r="QLH432" s="9"/>
      <c r="QLI432" s="9"/>
      <c r="QLJ432" s="9"/>
      <c r="QLK432" s="9"/>
      <c r="QLL432" s="9"/>
      <c r="QLM432" s="9"/>
      <c r="QLN432" s="9"/>
      <c r="QLO432" s="9"/>
      <c r="QLP432" s="9"/>
      <c r="QLQ432" s="9"/>
      <c r="QLR432" s="9"/>
      <c r="QLS432" s="9"/>
      <c r="QLT432" s="9"/>
      <c r="QLU432" s="9"/>
      <c r="QLV432" s="9"/>
      <c r="QLW432" s="9"/>
      <c r="QLX432" s="9"/>
      <c r="QLY432" s="9"/>
      <c r="QLZ432" s="9"/>
      <c r="QMA432" s="9"/>
      <c r="QMB432" s="9"/>
      <c r="QMC432" s="9"/>
      <c r="QMD432" s="9"/>
      <c r="QME432" s="9"/>
      <c r="QMF432" s="9"/>
      <c r="QMG432" s="9"/>
      <c r="QMH432" s="9"/>
      <c r="QMI432" s="9"/>
      <c r="QMJ432" s="9"/>
      <c r="QMK432" s="9"/>
      <c r="QML432" s="9"/>
      <c r="QMM432" s="9"/>
      <c r="QMN432" s="9"/>
      <c r="QMO432" s="9"/>
      <c r="QMP432" s="9"/>
      <c r="QMQ432" s="9"/>
      <c r="QMR432" s="9"/>
      <c r="QMS432" s="9"/>
      <c r="QMT432" s="9"/>
      <c r="QMU432" s="9"/>
      <c r="QMV432" s="9"/>
      <c r="QMW432" s="9"/>
      <c r="QMX432" s="9"/>
      <c r="QMY432" s="9"/>
      <c r="QMZ432" s="9"/>
      <c r="QNA432" s="9"/>
      <c r="QNB432" s="9"/>
      <c r="QNC432" s="9"/>
      <c r="QND432" s="9"/>
      <c r="QNE432" s="9"/>
      <c r="QNF432" s="9"/>
      <c r="QNG432" s="9"/>
      <c r="QNH432" s="9"/>
      <c r="QNI432" s="9"/>
      <c r="QNJ432" s="9"/>
      <c r="QNK432" s="9"/>
      <c r="QNL432" s="9"/>
      <c r="QNM432" s="9"/>
      <c r="QNN432" s="9"/>
      <c r="QNO432" s="9"/>
      <c r="QNP432" s="9"/>
      <c r="QNQ432" s="9"/>
      <c r="QNR432" s="9"/>
      <c r="QNS432" s="9"/>
      <c r="QNT432" s="9"/>
      <c r="QNU432" s="9"/>
      <c r="QNV432" s="9"/>
      <c r="QNW432" s="9"/>
      <c r="QNX432" s="9"/>
      <c r="QNY432" s="9"/>
      <c r="QNZ432" s="9"/>
      <c r="QOA432" s="9"/>
      <c r="QOB432" s="9"/>
      <c r="QOC432" s="9"/>
      <c r="QOD432" s="9"/>
      <c r="QOE432" s="9"/>
      <c r="QOF432" s="9"/>
      <c r="QOG432" s="9"/>
      <c r="QOH432" s="9"/>
      <c r="QOI432" s="9"/>
      <c r="QOJ432" s="9"/>
      <c r="QOK432" s="9"/>
      <c r="QOL432" s="9"/>
      <c r="QOM432" s="9"/>
      <c r="QON432" s="9"/>
      <c r="QOO432" s="9"/>
      <c r="QOP432" s="9"/>
      <c r="QOQ432" s="9"/>
      <c r="QOR432" s="9"/>
      <c r="QOS432" s="9"/>
      <c r="QOT432" s="9"/>
      <c r="QOU432" s="9"/>
      <c r="QOV432" s="9"/>
      <c r="QOW432" s="9"/>
      <c r="QOX432" s="9"/>
      <c r="QOY432" s="9"/>
      <c r="QOZ432" s="9"/>
      <c r="QPA432" s="9"/>
      <c r="QPB432" s="9"/>
      <c r="QPC432" s="9"/>
      <c r="QPD432" s="9"/>
      <c r="QPE432" s="9"/>
      <c r="QPF432" s="9"/>
      <c r="QPG432" s="9"/>
      <c r="QPH432" s="9"/>
      <c r="QPI432" s="9"/>
      <c r="QPJ432" s="9"/>
      <c r="QPK432" s="9"/>
      <c r="QPL432" s="9"/>
      <c r="QPM432" s="9"/>
      <c r="QPN432" s="9"/>
      <c r="QPO432" s="9"/>
      <c r="QPP432" s="9"/>
      <c r="QPQ432" s="9"/>
      <c r="QPR432" s="9"/>
      <c r="QPS432" s="9"/>
      <c r="QPT432" s="9"/>
      <c r="QPU432" s="9"/>
      <c r="QPV432" s="9"/>
      <c r="QPW432" s="9"/>
      <c r="QPX432" s="9"/>
      <c r="QPY432" s="9"/>
      <c r="QPZ432" s="9"/>
      <c r="QQA432" s="9"/>
      <c r="QQB432" s="9"/>
      <c r="QQC432" s="9"/>
      <c r="QQD432" s="9"/>
      <c r="QQE432" s="9"/>
      <c r="QQF432" s="9"/>
      <c r="QQG432" s="9"/>
      <c r="QQH432" s="9"/>
      <c r="QQI432" s="9"/>
      <c r="QQJ432" s="9"/>
      <c r="QQK432" s="9"/>
      <c r="QQL432" s="9"/>
      <c r="QQM432" s="9"/>
      <c r="QQN432" s="9"/>
      <c r="QQO432" s="9"/>
      <c r="QQP432" s="9"/>
      <c r="QQQ432" s="9"/>
      <c r="QQR432" s="9"/>
      <c r="QQS432" s="9"/>
      <c r="QQT432" s="9"/>
      <c r="QQU432" s="9"/>
      <c r="QQV432" s="9"/>
      <c r="QQW432" s="9"/>
      <c r="QQX432" s="9"/>
      <c r="QQY432" s="9"/>
      <c r="QQZ432" s="9"/>
      <c r="QRA432" s="9"/>
      <c r="QRB432" s="9"/>
      <c r="QRC432" s="9"/>
      <c r="QRD432" s="9"/>
      <c r="QRE432" s="9"/>
      <c r="QRF432" s="9"/>
      <c r="QRG432" s="9"/>
      <c r="QRH432" s="9"/>
      <c r="QRI432" s="9"/>
      <c r="QRJ432" s="9"/>
      <c r="QRK432" s="9"/>
      <c r="QRL432" s="9"/>
      <c r="QRM432" s="9"/>
      <c r="QRN432" s="9"/>
      <c r="QRO432" s="9"/>
      <c r="QRP432" s="9"/>
      <c r="QRQ432" s="9"/>
      <c r="QRR432" s="9"/>
      <c r="QRS432" s="9"/>
      <c r="QRT432" s="9"/>
      <c r="QRU432" s="9"/>
      <c r="QRV432" s="9"/>
      <c r="QRW432" s="9"/>
      <c r="QRX432" s="9"/>
      <c r="QRY432" s="9"/>
      <c r="QRZ432" s="9"/>
      <c r="QSA432" s="9"/>
      <c r="QSB432" s="9"/>
      <c r="QSC432" s="9"/>
      <c r="QSD432" s="9"/>
      <c r="QSE432" s="9"/>
      <c r="QSF432" s="9"/>
      <c r="QSG432" s="9"/>
      <c r="QSH432" s="9"/>
      <c r="QSI432" s="9"/>
      <c r="QSJ432" s="9"/>
      <c r="QSK432" s="9"/>
      <c r="QSL432" s="9"/>
      <c r="QSM432" s="9"/>
      <c r="QSN432" s="9"/>
      <c r="QSO432" s="9"/>
      <c r="QSP432" s="9"/>
      <c r="QSQ432" s="9"/>
      <c r="QSR432" s="9"/>
      <c r="QSS432" s="9"/>
      <c r="QST432" s="9"/>
      <c r="QSU432" s="9"/>
      <c r="QSV432" s="9"/>
      <c r="QSW432" s="9"/>
      <c r="QSX432" s="9"/>
      <c r="QSY432" s="9"/>
      <c r="QSZ432" s="9"/>
      <c r="QTA432" s="9"/>
      <c r="QTB432" s="9"/>
      <c r="QTC432" s="9"/>
      <c r="QTD432" s="9"/>
      <c r="QTE432" s="9"/>
      <c r="QTF432" s="9"/>
      <c r="QTG432" s="9"/>
      <c r="QTH432" s="9"/>
      <c r="QTI432" s="9"/>
      <c r="QTJ432" s="9"/>
      <c r="QTK432" s="9"/>
      <c r="QTL432" s="9"/>
      <c r="QTM432" s="9"/>
      <c r="QTN432" s="9"/>
      <c r="QTO432" s="9"/>
      <c r="QTP432" s="9"/>
      <c r="QTQ432" s="9"/>
      <c r="QTR432" s="9"/>
      <c r="QTS432" s="9"/>
      <c r="QTT432" s="9"/>
      <c r="QTU432" s="9"/>
      <c r="QTV432" s="9"/>
      <c r="QTW432" s="9"/>
      <c r="QTX432" s="9"/>
      <c r="QTY432" s="9"/>
      <c r="QTZ432" s="9"/>
      <c r="QUA432" s="9"/>
      <c r="QUB432" s="9"/>
      <c r="QUC432" s="9"/>
      <c r="QUD432" s="9"/>
      <c r="QUE432" s="9"/>
      <c r="QUF432" s="9"/>
      <c r="QUG432" s="9"/>
      <c r="QUH432" s="9"/>
      <c r="QUI432" s="9"/>
      <c r="QUJ432" s="9"/>
      <c r="QUK432" s="9"/>
      <c r="QUL432" s="9"/>
      <c r="QUM432" s="9"/>
      <c r="QUN432" s="9"/>
      <c r="QUO432" s="9"/>
      <c r="QUP432" s="9"/>
      <c r="QUQ432" s="9"/>
      <c r="QUR432" s="9"/>
      <c r="QUS432" s="9"/>
      <c r="QUT432" s="9"/>
      <c r="QUU432" s="9"/>
      <c r="QUV432" s="9"/>
      <c r="QUW432" s="9"/>
      <c r="QUX432" s="9"/>
      <c r="QUY432" s="9"/>
      <c r="QUZ432" s="9"/>
      <c r="QVA432" s="9"/>
      <c r="QVB432" s="9"/>
      <c r="QVC432" s="9"/>
      <c r="QVD432" s="9"/>
      <c r="QVE432" s="9"/>
      <c r="QVF432" s="9"/>
      <c r="QVG432" s="9"/>
      <c r="QVH432" s="9"/>
      <c r="QVI432" s="9"/>
      <c r="QVJ432" s="9"/>
      <c r="QVK432" s="9"/>
      <c r="QVL432" s="9"/>
      <c r="QVM432" s="9"/>
      <c r="QVN432" s="9"/>
      <c r="QVO432" s="9"/>
      <c r="QVP432" s="9"/>
      <c r="QVQ432" s="9"/>
      <c r="QVR432" s="9"/>
      <c r="QVS432" s="9"/>
      <c r="QVT432" s="9"/>
      <c r="QVU432" s="9"/>
      <c r="QVV432" s="9"/>
      <c r="QVW432" s="9"/>
      <c r="QVX432" s="9"/>
      <c r="QVY432" s="9"/>
      <c r="QVZ432" s="9"/>
      <c r="QWA432" s="9"/>
      <c r="QWB432" s="9"/>
      <c r="QWC432" s="9"/>
      <c r="QWD432" s="9"/>
      <c r="QWE432" s="9"/>
      <c r="QWF432" s="9"/>
      <c r="QWG432" s="9"/>
      <c r="QWH432" s="9"/>
      <c r="QWI432" s="9"/>
      <c r="QWJ432" s="9"/>
      <c r="QWK432" s="9"/>
      <c r="QWL432" s="9"/>
      <c r="QWM432" s="9"/>
      <c r="QWN432" s="9"/>
      <c r="QWO432" s="9"/>
      <c r="QWP432" s="9"/>
      <c r="QWQ432" s="9"/>
      <c r="QWR432" s="9"/>
      <c r="QWS432" s="9"/>
      <c r="QWT432" s="9"/>
      <c r="QWU432" s="9"/>
      <c r="QWV432" s="9"/>
      <c r="QWW432" s="9"/>
      <c r="QWX432" s="9"/>
      <c r="QWY432" s="9"/>
      <c r="QWZ432" s="9"/>
      <c r="QXA432" s="9"/>
      <c r="QXB432" s="9"/>
      <c r="QXC432" s="9"/>
      <c r="QXD432" s="9"/>
      <c r="QXE432" s="9"/>
      <c r="QXF432" s="9"/>
      <c r="QXG432" s="9"/>
      <c r="QXH432" s="9"/>
      <c r="QXI432" s="9"/>
      <c r="QXJ432" s="9"/>
      <c r="QXK432" s="9"/>
      <c r="QXL432" s="9"/>
      <c r="QXM432" s="9"/>
      <c r="QXN432" s="9"/>
      <c r="QXO432" s="9"/>
      <c r="QXP432" s="9"/>
      <c r="QXQ432" s="9"/>
      <c r="QXR432" s="9"/>
      <c r="QXS432" s="9"/>
      <c r="QXT432" s="9"/>
      <c r="QXU432" s="9"/>
      <c r="QXV432" s="9"/>
      <c r="QXW432" s="9"/>
      <c r="QXX432" s="9"/>
      <c r="QXY432" s="9"/>
      <c r="QXZ432" s="9"/>
      <c r="QYA432" s="9"/>
      <c r="QYB432" s="9"/>
      <c r="QYC432" s="9"/>
      <c r="QYD432" s="9"/>
      <c r="QYE432" s="9"/>
      <c r="QYF432" s="9"/>
      <c r="QYG432" s="9"/>
      <c r="QYH432" s="9"/>
      <c r="QYI432" s="9"/>
      <c r="QYJ432" s="9"/>
      <c r="QYK432" s="9"/>
      <c r="QYL432" s="9"/>
      <c r="QYM432" s="9"/>
      <c r="QYN432" s="9"/>
      <c r="QYO432" s="9"/>
      <c r="QYP432" s="9"/>
      <c r="QYQ432" s="9"/>
      <c r="QYR432" s="9"/>
      <c r="QYS432" s="9"/>
      <c r="QYT432" s="9"/>
      <c r="QYU432" s="9"/>
      <c r="QYV432" s="9"/>
      <c r="QYW432" s="9"/>
      <c r="QYX432" s="9"/>
      <c r="QYY432" s="9"/>
      <c r="QYZ432" s="9"/>
      <c r="QZA432" s="9"/>
      <c r="QZB432" s="9"/>
      <c r="QZC432" s="9"/>
      <c r="QZD432" s="9"/>
      <c r="QZE432" s="9"/>
      <c r="QZF432" s="9"/>
      <c r="QZG432" s="9"/>
      <c r="QZH432" s="9"/>
      <c r="QZI432" s="9"/>
      <c r="QZJ432" s="9"/>
      <c r="QZK432" s="9"/>
      <c r="QZL432" s="9"/>
      <c r="QZM432" s="9"/>
      <c r="QZN432" s="9"/>
      <c r="QZO432" s="9"/>
      <c r="QZP432" s="9"/>
      <c r="QZQ432" s="9"/>
      <c r="QZR432" s="9"/>
      <c r="QZS432" s="9"/>
      <c r="QZT432" s="9"/>
      <c r="QZU432" s="9"/>
      <c r="QZV432" s="9"/>
      <c r="QZW432" s="9"/>
      <c r="QZX432" s="9"/>
      <c r="QZY432" s="9"/>
      <c r="QZZ432" s="9"/>
      <c r="RAA432" s="9"/>
      <c r="RAB432" s="9"/>
      <c r="RAC432" s="9"/>
      <c r="RAD432" s="9"/>
      <c r="RAE432" s="9"/>
      <c r="RAF432" s="9"/>
      <c r="RAG432" s="9"/>
      <c r="RAH432" s="9"/>
      <c r="RAI432" s="9"/>
      <c r="RAJ432" s="9"/>
      <c r="RAK432" s="9"/>
      <c r="RAL432" s="9"/>
      <c r="RAM432" s="9"/>
      <c r="RAN432" s="9"/>
      <c r="RAO432" s="9"/>
      <c r="RAP432" s="9"/>
      <c r="RAQ432" s="9"/>
      <c r="RAR432" s="9"/>
      <c r="RAS432" s="9"/>
      <c r="RAT432" s="9"/>
      <c r="RAU432" s="9"/>
      <c r="RAV432" s="9"/>
      <c r="RAW432" s="9"/>
      <c r="RAX432" s="9"/>
      <c r="RAY432" s="9"/>
      <c r="RAZ432" s="9"/>
      <c r="RBA432" s="9"/>
      <c r="RBB432" s="9"/>
      <c r="RBC432" s="9"/>
      <c r="RBD432" s="9"/>
      <c r="RBE432" s="9"/>
      <c r="RBF432" s="9"/>
      <c r="RBG432" s="9"/>
      <c r="RBH432" s="9"/>
      <c r="RBI432" s="9"/>
      <c r="RBJ432" s="9"/>
      <c r="RBK432" s="9"/>
      <c r="RBL432" s="9"/>
      <c r="RBM432" s="9"/>
      <c r="RBN432" s="9"/>
      <c r="RBO432" s="9"/>
      <c r="RBP432" s="9"/>
      <c r="RBQ432" s="9"/>
      <c r="RBR432" s="9"/>
      <c r="RBS432" s="9"/>
      <c r="RBT432" s="9"/>
      <c r="RBU432" s="9"/>
      <c r="RBV432" s="9"/>
      <c r="RBW432" s="9"/>
      <c r="RBX432" s="9"/>
      <c r="RBY432" s="9"/>
      <c r="RBZ432" s="9"/>
      <c r="RCA432" s="9"/>
      <c r="RCB432" s="9"/>
      <c r="RCC432" s="9"/>
      <c r="RCD432" s="9"/>
      <c r="RCE432" s="9"/>
      <c r="RCF432" s="9"/>
      <c r="RCG432" s="9"/>
      <c r="RCH432" s="9"/>
      <c r="RCI432" s="9"/>
      <c r="RCJ432" s="9"/>
      <c r="RCK432" s="9"/>
      <c r="RCL432" s="9"/>
      <c r="RCM432" s="9"/>
      <c r="RCN432" s="9"/>
      <c r="RCO432" s="9"/>
      <c r="RCP432" s="9"/>
      <c r="RCQ432" s="9"/>
      <c r="RCR432" s="9"/>
      <c r="RCS432" s="9"/>
      <c r="RCT432" s="9"/>
      <c r="RCU432" s="9"/>
      <c r="RCV432" s="9"/>
      <c r="RCW432" s="9"/>
      <c r="RCX432" s="9"/>
      <c r="RCY432" s="9"/>
      <c r="RCZ432" s="9"/>
      <c r="RDA432" s="9"/>
      <c r="RDB432" s="9"/>
      <c r="RDC432" s="9"/>
      <c r="RDD432" s="9"/>
      <c r="RDE432" s="9"/>
      <c r="RDF432" s="9"/>
      <c r="RDG432" s="9"/>
      <c r="RDH432" s="9"/>
      <c r="RDI432" s="9"/>
      <c r="RDJ432" s="9"/>
      <c r="RDK432" s="9"/>
      <c r="RDL432" s="9"/>
      <c r="RDM432" s="9"/>
      <c r="RDN432" s="9"/>
      <c r="RDO432" s="9"/>
      <c r="RDP432" s="9"/>
      <c r="RDQ432" s="9"/>
      <c r="RDR432" s="9"/>
      <c r="RDS432" s="9"/>
      <c r="RDT432" s="9"/>
      <c r="RDU432" s="9"/>
      <c r="RDV432" s="9"/>
      <c r="RDW432" s="9"/>
      <c r="RDX432" s="9"/>
      <c r="RDY432" s="9"/>
      <c r="RDZ432" s="9"/>
      <c r="REA432" s="9"/>
      <c r="REB432" s="9"/>
      <c r="REC432" s="9"/>
      <c r="RED432" s="9"/>
      <c r="REE432" s="9"/>
      <c r="REF432" s="9"/>
      <c r="REG432" s="9"/>
      <c r="REH432" s="9"/>
      <c r="REI432" s="9"/>
      <c r="REJ432" s="9"/>
      <c r="REK432" s="9"/>
      <c r="REL432" s="9"/>
      <c r="REM432" s="9"/>
      <c r="REN432" s="9"/>
      <c r="REO432" s="9"/>
      <c r="REP432" s="9"/>
      <c r="REQ432" s="9"/>
      <c r="RER432" s="9"/>
      <c r="RES432" s="9"/>
      <c r="RET432" s="9"/>
      <c r="REU432" s="9"/>
      <c r="REV432" s="9"/>
      <c r="REW432" s="9"/>
      <c r="REX432" s="9"/>
      <c r="REY432" s="9"/>
      <c r="REZ432" s="9"/>
      <c r="RFA432" s="9"/>
      <c r="RFB432" s="9"/>
      <c r="RFC432" s="9"/>
      <c r="RFD432" s="9"/>
      <c r="RFE432" s="9"/>
      <c r="RFF432" s="9"/>
      <c r="RFG432" s="9"/>
      <c r="RFH432" s="9"/>
      <c r="RFI432" s="9"/>
      <c r="RFJ432" s="9"/>
      <c r="RFK432" s="9"/>
      <c r="RFL432" s="9"/>
      <c r="RFM432" s="9"/>
      <c r="RFN432" s="9"/>
      <c r="RFO432" s="9"/>
      <c r="RFP432" s="9"/>
      <c r="RFQ432" s="9"/>
      <c r="RFR432" s="9"/>
      <c r="RFS432" s="9"/>
      <c r="RFT432" s="9"/>
      <c r="RFU432" s="9"/>
      <c r="RFV432" s="9"/>
      <c r="RFW432" s="9"/>
      <c r="RFX432" s="9"/>
      <c r="RFY432" s="9"/>
      <c r="RFZ432" s="9"/>
      <c r="RGA432" s="9"/>
      <c r="RGB432" s="9"/>
      <c r="RGC432" s="9"/>
      <c r="RGD432" s="9"/>
      <c r="RGE432" s="9"/>
      <c r="RGF432" s="9"/>
      <c r="RGG432" s="9"/>
      <c r="RGH432" s="9"/>
      <c r="RGI432" s="9"/>
      <c r="RGJ432" s="9"/>
      <c r="RGK432" s="9"/>
      <c r="RGL432" s="9"/>
      <c r="RGM432" s="9"/>
      <c r="RGN432" s="9"/>
      <c r="RGO432" s="9"/>
      <c r="RGP432" s="9"/>
      <c r="RGQ432" s="9"/>
      <c r="RGR432" s="9"/>
      <c r="RGS432" s="9"/>
      <c r="RGT432" s="9"/>
      <c r="RGU432" s="9"/>
      <c r="RGV432" s="9"/>
      <c r="RGW432" s="9"/>
      <c r="RGX432" s="9"/>
      <c r="RGY432" s="9"/>
      <c r="RGZ432" s="9"/>
      <c r="RHA432" s="9"/>
      <c r="RHB432" s="9"/>
      <c r="RHC432" s="9"/>
      <c r="RHD432" s="9"/>
      <c r="RHE432" s="9"/>
      <c r="RHF432" s="9"/>
      <c r="RHG432" s="9"/>
      <c r="RHH432" s="9"/>
      <c r="RHI432" s="9"/>
      <c r="RHJ432" s="9"/>
      <c r="RHK432" s="9"/>
      <c r="RHL432" s="9"/>
      <c r="RHM432" s="9"/>
      <c r="RHN432" s="9"/>
      <c r="RHO432" s="9"/>
      <c r="RHP432" s="9"/>
      <c r="RHQ432" s="9"/>
      <c r="RHR432" s="9"/>
      <c r="RHS432" s="9"/>
      <c r="RHT432" s="9"/>
      <c r="RHU432" s="9"/>
      <c r="RHV432" s="9"/>
      <c r="RHW432" s="9"/>
      <c r="RHX432" s="9"/>
      <c r="RHY432" s="9"/>
      <c r="RHZ432" s="9"/>
      <c r="RIA432" s="9"/>
      <c r="RIB432" s="9"/>
      <c r="RIC432" s="9"/>
      <c r="RID432" s="9"/>
      <c r="RIE432" s="9"/>
      <c r="RIF432" s="9"/>
      <c r="RIG432" s="9"/>
      <c r="RIH432" s="9"/>
      <c r="RII432" s="9"/>
      <c r="RIJ432" s="9"/>
      <c r="RIK432" s="9"/>
      <c r="RIL432" s="9"/>
      <c r="RIM432" s="9"/>
      <c r="RIN432" s="9"/>
      <c r="RIO432" s="9"/>
      <c r="RIP432" s="9"/>
      <c r="RIQ432" s="9"/>
      <c r="RIR432" s="9"/>
      <c r="RIS432" s="9"/>
      <c r="RIT432" s="9"/>
      <c r="RIU432" s="9"/>
      <c r="RIV432" s="9"/>
      <c r="RIW432" s="9"/>
      <c r="RIX432" s="9"/>
      <c r="RIY432" s="9"/>
      <c r="RIZ432" s="9"/>
      <c r="RJA432" s="9"/>
      <c r="RJB432" s="9"/>
      <c r="RJC432" s="9"/>
      <c r="RJD432" s="9"/>
      <c r="RJE432" s="9"/>
      <c r="RJF432" s="9"/>
      <c r="RJG432" s="9"/>
      <c r="RJH432" s="9"/>
      <c r="RJI432" s="9"/>
      <c r="RJJ432" s="9"/>
      <c r="RJK432" s="9"/>
      <c r="RJL432" s="9"/>
      <c r="RJM432" s="9"/>
      <c r="RJN432" s="9"/>
      <c r="RJO432" s="9"/>
      <c r="RJP432" s="9"/>
      <c r="RJQ432" s="9"/>
      <c r="RJR432" s="9"/>
      <c r="RJS432" s="9"/>
      <c r="RJT432" s="9"/>
      <c r="RJU432" s="9"/>
      <c r="RJV432" s="9"/>
      <c r="RJW432" s="9"/>
      <c r="RJX432" s="9"/>
      <c r="RJY432" s="9"/>
      <c r="RJZ432" s="9"/>
      <c r="RKA432" s="9"/>
      <c r="RKB432" s="9"/>
      <c r="RKC432" s="9"/>
      <c r="RKD432" s="9"/>
      <c r="RKE432" s="9"/>
      <c r="RKF432" s="9"/>
      <c r="RKG432" s="9"/>
      <c r="RKH432" s="9"/>
      <c r="RKI432" s="9"/>
      <c r="RKJ432" s="9"/>
      <c r="RKK432" s="9"/>
      <c r="RKL432" s="9"/>
      <c r="RKM432" s="9"/>
      <c r="RKN432" s="9"/>
      <c r="RKO432" s="9"/>
      <c r="RKP432" s="9"/>
      <c r="RKQ432" s="9"/>
      <c r="RKR432" s="9"/>
      <c r="RKS432" s="9"/>
      <c r="RKT432" s="9"/>
      <c r="RKU432" s="9"/>
      <c r="RKV432" s="9"/>
      <c r="RKW432" s="9"/>
      <c r="RKX432" s="9"/>
      <c r="RKY432" s="9"/>
      <c r="RKZ432" s="9"/>
      <c r="RLA432" s="9"/>
      <c r="RLB432" s="9"/>
      <c r="RLC432" s="9"/>
      <c r="RLD432" s="9"/>
      <c r="RLE432" s="9"/>
      <c r="RLF432" s="9"/>
      <c r="RLG432" s="9"/>
      <c r="RLH432" s="9"/>
      <c r="RLI432" s="9"/>
      <c r="RLJ432" s="9"/>
      <c r="RLK432" s="9"/>
      <c r="RLL432" s="9"/>
      <c r="RLM432" s="9"/>
      <c r="RLN432" s="9"/>
      <c r="RLO432" s="9"/>
      <c r="RLP432" s="9"/>
      <c r="RLQ432" s="9"/>
      <c r="RLR432" s="9"/>
      <c r="RLS432" s="9"/>
      <c r="RLT432" s="9"/>
      <c r="RLU432" s="9"/>
      <c r="RLV432" s="9"/>
      <c r="RLW432" s="9"/>
      <c r="RLX432" s="9"/>
      <c r="RLY432" s="9"/>
      <c r="RLZ432" s="9"/>
      <c r="RMA432" s="9"/>
      <c r="RMB432" s="9"/>
      <c r="RMC432" s="9"/>
      <c r="RMD432" s="9"/>
      <c r="RME432" s="9"/>
      <c r="RMF432" s="9"/>
      <c r="RMG432" s="9"/>
      <c r="RMH432" s="9"/>
      <c r="RMI432" s="9"/>
      <c r="RMJ432" s="9"/>
      <c r="RMK432" s="9"/>
      <c r="RML432" s="9"/>
      <c r="RMM432" s="9"/>
      <c r="RMN432" s="9"/>
      <c r="RMO432" s="9"/>
      <c r="RMP432" s="9"/>
      <c r="RMQ432" s="9"/>
      <c r="RMR432" s="9"/>
      <c r="RMS432" s="9"/>
      <c r="RMT432" s="9"/>
      <c r="RMU432" s="9"/>
      <c r="RMV432" s="9"/>
      <c r="RMW432" s="9"/>
      <c r="RMX432" s="9"/>
      <c r="RMY432" s="9"/>
      <c r="RMZ432" s="9"/>
      <c r="RNA432" s="9"/>
      <c r="RNB432" s="9"/>
      <c r="RNC432" s="9"/>
      <c r="RND432" s="9"/>
      <c r="RNE432" s="9"/>
      <c r="RNF432" s="9"/>
      <c r="RNG432" s="9"/>
      <c r="RNH432" s="9"/>
      <c r="RNI432" s="9"/>
      <c r="RNJ432" s="9"/>
      <c r="RNK432" s="9"/>
      <c r="RNL432" s="9"/>
      <c r="RNM432" s="9"/>
      <c r="RNN432" s="9"/>
      <c r="RNO432" s="9"/>
      <c r="RNP432" s="9"/>
      <c r="RNQ432" s="9"/>
      <c r="RNR432" s="9"/>
      <c r="RNS432" s="9"/>
      <c r="RNT432" s="9"/>
      <c r="RNU432" s="9"/>
      <c r="RNV432" s="9"/>
      <c r="RNW432" s="9"/>
      <c r="RNX432" s="9"/>
      <c r="RNY432" s="9"/>
      <c r="RNZ432" s="9"/>
      <c r="ROA432" s="9"/>
      <c r="ROB432" s="9"/>
      <c r="ROC432" s="9"/>
      <c r="ROD432" s="9"/>
      <c r="ROE432" s="9"/>
      <c r="ROF432" s="9"/>
      <c r="ROG432" s="9"/>
      <c r="ROH432" s="9"/>
      <c r="ROI432" s="9"/>
      <c r="ROJ432" s="9"/>
      <c r="ROK432" s="9"/>
      <c r="ROL432" s="9"/>
      <c r="ROM432" s="9"/>
      <c r="RON432" s="9"/>
      <c r="ROO432" s="9"/>
      <c r="ROP432" s="9"/>
      <c r="ROQ432" s="9"/>
      <c r="ROR432" s="9"/>
      <c r="ROS432" s="9"/>
      <c r="ROT432" s="9"/>
      <c r="ROU432" s="9"/>
      <c r="ROV432" s="9"/>
      <c r="ROW432" s="9"/>
      <c r="ROX432" s="9"/>
      <c r="ROY432" s="9"/>
      <c r="ROZ432" s="9"/>
      <c r="RPA432" s="9"/>
      <c r="RPB432" s="9"/>
      <c r="RPC432" s="9"/>
      <c r="RPD432" s="9"/>
      <c r="RPE432" s="9"/>
      <c r="RPF432" s="9"/>
      <c r="RPG432" s="9"/>
      <c r="RPH432" s="9"/>
      <c r="RPI432" s="9"/>
      <c r="RPJ432" s="9"/>
      <c r="RPK432" s="9"/>
      <c r="RPL432" s="9"/>
      <c r="RPM432" s="9"/>
      <c r="RPN432" s="9"/>
      <c r="RPO432" s="9"/>
      <c r="RPP432" s="9"/>
      <c r="RPQ432" s="9"/>
      <c r="RPR432" s="9"/>
      <c r="RPS432" s="9"/>
      <c r="RPT432" s="9"/>
      <c r="RPU432" s="9"/>
      <c r="RPV432" s="9"/>
      <c r="RPW432" s="9"/>
      <c r="RPX432" s="9"/>
      <c r="RPY432" s="9"/>
      <c r="RPZ432" s="9"/>
      <c r="RQA432" s="9"/>
      <c r="RQB432" s="9"/>
      <c r="RQC432" s="9"/>
      <c r="RQD432" s="9"/>
      <c r="RQE432" s="9"/>
      <c r="RQF432" s="9"/>
      <c r="RQG432" s="9"/>
      <c r="RQH432" s="9"/>
      <c r="RQI432" s="9"/>
      <c r="RQJ432" s="9"/>
      <c r="RQK432" s="9"/>
      <c r="RQL432" s="9"/>
      <c r="RQM432" s="9"/>
      <c r="RQN432" s="9"/>
      <c r="RQO432" s="9"/>
      <c r="RQP432" s="9"/>
      <c r="RQQ432" s="9"/>
      <c r="RQR432" s="9"/>
      <c r="RQS432" s="9"/>
      <c r="RQT432" s="9"/>
      <c r="RQU432" s="9"/>
      <c r="RQV432" s="9"/>
      <c r="RQW432" s="9"/>
      <c r="RQX432" s="9"/>
      <c r="RQY432" s="9"/>
      <c r="RQZ432" s="9"/>
      <c r="RRA432" s="9"/>
      <c r="RRB432" s="9"/>
      <c r="RRC432" s="9"/>
      <c r="RRD432" s="9"/>
      <c r="RRE432" s="9"/>
      <c r="RRF432" s="9"/>
      <c r="RRG432" s="9"/>
      <c r="RRH432" s="9"/>
      <c r="RRI432" s="9"/>
      <c r="RRJ432" s="9"/>
      <c r="RRK432" s="9"/>
      <c r="RRL432" s="9"/>
      <c r="RRM432" s="9"/>
      <c r="RRN432" s="9"/>
      <c r="RRO432" s="9"/>
      <c r="RRP432" s="9"/>
      <c r="RRQ432" s="9"/>
      <c r="RRR432" s="9"/>
      <c r="RRS432" s="9"/>
      <c r="RRT432" s="9"/>
      <c r="RRU432" s="9"/>
      <c r="RRV432" s="9"/>
      <c r="RRW432" s="9"/>
      <c r="RRX432" s="9"/>
      <c r="RRY432" s="9"/>
      <c r="RRZ432" s="9"/>
      <c r="RSA432" s="9"/>
      <c r="RSB432" s="9"/>
      <c r="RSC432" s="9"/>
      <c r="RSD432" s="9"/>
      <c r="RSE432" s="9"/>
      <c r="RSF432" s="9"/>
      <c r="RSG432" s="9"/>
      <c r="RSH432" s="9"/>
      <c r="RSI432" s="9"/>
      <c r="RSJ432" s="9"/>
      <c r="RSK432" s="9"/>
      <c r="RSL432" s="9"/>
      <c r="RSM432" s="9"/>
      <c r="RSN432" s="9"/>
      <c r="RSO432" s="9"/>
      <c r="RSP432" s="9"/>
      <c r="RSQ432" s="9"/>
      <c r="RSR432" s="9"/>
      <c r="RSS432" s="9"/>
      <c r="RST432" s="9"/>
      <c r="RSU432" s="9"/>
      <c r="RSV432" s="9"/>
      <c r="RSW432" s="9"/>
      <c r="RSX432" s="9"/>
      <c r="RSY432" s="9"/>
      <c r="RSZ432" s="9"/>
      <c r="RTA432" s="9"/>
      <c r="RTB432" s="9"/>
      <c r="RTC432" s="9"/>
      <c r="RTD432" s="9"/>
      <c r="RTE432" s="9"/>
      <c r="RTF432" s="9"/>
      <c r="RTG432" s="9"/>
      <c r="RTH432" s="9"/>
      <c r="RTI432" s="9"/>
      <c r="RTJ432" s="9"/>
      <c r="RTK432" s="9"/>
      <c r="RTL432" s="9"/>
      <c r="RTM432" s="9"/>
      <c r="RTN432" s="9"/>
      <c r="RTO432" s="9"/>
      <c r="RTP432" s="9"/>
      <c r="RTQ432" s="9"/>
      <c r="RTR432" s="9"/>
      <c r="RTS432" s="9"/>
      <c r="RTT432" s="9"/>
      <c r="RTU432" s="9"/>
      <c r="RTV432" s="9"/>
      <c r="RTW432" s="9"/>
      <c r="RTX432" s="9"/>
      <c r="RTY432" s="9"/>
      <c r="RTZ432" s="9"/>
      <c r="RUA432" s="9"/>
      <c r="RUB432" s="9"/>
      <c r="RUC432" s="9"/>
      <c r="RUD432" s="9"/>
      <c r="RUE432" s="9"/>
      <c r="RUF432" s="9"/>
      <c r="RUG432" s="9"/>
      <c r="RUH432" s="9"/>
      <c r="RUI432" s="9"/>
      <c r="RUJ432" s="9"/>
      <c r="RUK432" s="9"/>
      <c r="RUL432" s="9"/>
      <c r="RUM432" s="9"/>
      <c r="RUN432" s="9"/>
      <c r="RUO432" s="9"/>
      <c r="RUP432" s="9"/>
      <c r="RUQ432" s="9"/>
      <c r="RUR432" s="9"/>
      <c r="RUS432" s="9"/>
      <c r="RUT432" s="9"/>
      <c r="RUU432" s="9"/>
      <c r="RUV432" s="9"/>
      <c r="RUW432" s="9"/>
      <c r="RUX432" s="9"/>
      <c r="RUY432" s="9"/>
      <c r="RUZ432" s="9"/>
      <c r="RVA432" s="9"/>
      <c r="RVB432" s="9"/>
      <c r="RVC432" s="9"/>
      <c r="RVD432" s="9"/>
      <c r="RVE432" s="9"/>
      <c r="RVF432" s="9"/>
      <c r="RVG432" s="9"/>
      <c r="RVH432" s="9"/>
      <c r="RVI432" s="9"/>
      <c r="RVJ432" s="9"/>
      <c r="RVK432" s="9"/>
      <c r="RVL432" s="9"/>
      <c r="RVM432" s="9"/>
      <c r="RVN432" s="9"/>
      <c r="RVO432" s="9"/>
      <c r="RVP432" s="9"/>
      <c r="RVQ432" s="9"/>
      <c r="RVR432" s="9"/>
      <c r="RVS432" s="9"/>
      <c r="RVT432" s="9"/>
      <c r="RVU432" s="9"/>
      <c r="RVV432" s="9"/>
      <c r="RVW432" s="9"/>
      <c r="RVX432" s="9"/>
      <c r="RVY432" s="9"/>
      <c r="RVZ432" s="9"/>
      <c r="RWA432" s="9"/>
      <c r="RWB432" s="9"/>
      <c r="RWC432" s="9"/>
      <c r="RWD432" s="9"/>
      <c r="RWE432" s="9"/>
      <c r="RWF432" s="9"/>
      <c r="RWG432" s="9"/>
      <c r="RWH432" s="9"/>
      <c r="RWI432" s="9"/>
      <c r="RWJ432" s="9"/>
      <c r="RWK432" s="9"/>
      <c r="RWL432" s="9"/>
      <c r="RWM432" s="9"/>
      <c r="RWN432" s="9"/>
      <c r="RWO432" s="9"/>
      <c r="RWP432" s="9"/>
      <c r="RWQ432" s="9"/>
      <c r="RWR432" s="9"/>
      <c r="RWS432" s="9"/>
      <c r="RWT432" s="9"/>
      <c r="RWU432" s="9"/>
      <c r="RWV432" s="9"/>
      <c r="RWW432" s="9"/>
      <c r="RWX432" s="9"/>
      <c r="RWY432" s="9"/>
      <c r="RWZ432" s="9"/>
      <c r="RXA432" s="9"/>
      <c r="RXB432" s="9"/>
      <c r="RXC432" s="9"/>
      <c r="RXD432" s="9"/>
      <c r="RXE432" s="9"/>
      <c r="RXF432" s="9"/>
      <c r="RXG432" s="9"/>
      <c r="RXH432" s="9"/>
      <c r="RXI432" s="9"/>
      <c r="RXJ432" s="9"/>
      <c r="RXK432" s="9"/>
      <c r="RXL432" s="9"/>
      <c r="RXM432" s="9"/>
      <c r="RXN432" s="9"/>
      <c r="RXO432" s="9"/>
      <c r="RXP432" s="9"/>
      <c r="RXQ432" s="9"/>
      <c r="RXR432" s="9"/>
      <c r="RXS432" s="9"/>
      <c r="RXT432" s="9"/>
      <c r="RXU432" s="9"/>
      <c r="RXV432" s="9"/>
      <c r="RXW432" s="9"/>
      <c r="RXX432" s="9"/>
      <c r="RXY432" s="9"/>
      <c r="RXZ432" s="9"/>
      <c r="RYA432" s="9"/>
      <c r="RYB432" s="9"/>
      <c r="RYC432" s="9"/>
      <c r="RYD432" s="9"/>
      <c r="RYE432" s="9"/>
      <c r="RYF432" s="9"/>
      <c r="RYG432" s="9"/>
      <c r="RYH432" s="9"/>
      <c r="RYI432" s="9"/>
      <c r="RYJ432" s="9"/>
      <c r="RYK432" s="9"/>
      <c r="RYL432" s="9"/>
      <c r="RYM432" s="9"/>
      <c r="RYN432" s="9"/>
      <c r="RYO432" s="9"/>
      <c r="RYP432" s="9"/>
      <c r="RYQ432" s="9"/>
      <c r="RYR432" s="9"/>
      <c r="RYS432" s="9"/>
      <c r="RYT432" s="9"/>
      <c r="RYU432" s="9"/>
      <c r="RYV432" s="9"/>
      <c r="RYW432" s="9"/>
      <c r="RYX432" s="9"/>
      <c r="RYY432" s="9"/>
      <c r="RYZ432" s="9"/>
      <c r="RZA432" s="9"/>
      <c r="RZB432" s="9"/>
      <c r="RZC432" s="9"/>
      <c r="RZD432" s="9"/>
      <c r="RZE432" s="9"/>
      <c r="RZF432" s="9"/>
      <c r="RZG432" s="9"/>
      <c r="RZH432" s="9"/>
      <c r="RZI432" s="9"/>
      <c r="RZJ432" s="9"/>
      <c r="RZK432" s="9"/>
      <c r="RZL432" s="9"/>
      <c r="RZM432" s="9"/>
      <c r="RZN432" s="9"/>
      <c r="RZO432" s="9"/>
      <c r="RZP432" s="9"/>
      <c r="RZQ432" s="9"/>
      <c r="RZR432" s="9"/>
      <c r="RZS432" s="9"/>
      <c r="RZT432" s="9"/>
      <c r="RZU432" s="9"/>
      <c r="RZV432" s="9"/>
      <c r="RZW432" s="9"/>
      <c r="RZX432" s="9"/>
      <c r="RZY432" s="9"/>
      <c r="RZZ432" s="9"/>
      <c r="SAA432" s="9"/>
      <c r="SAB432" s="9"/>
      <c r="SAC432" s="9"/>
      <c r="SAD432" s="9"/>
      <c r="SAE432" s="9"/>
      <c r="SAF432" s="9"/>
      <c r="SAG432" s="9"/>
      <c r="SAH432" s="9"/>
      <c r="SAI432" s="9"/>
      <c r="SAJ432" s="9"/>
      <c r="SAK432" s="9"/>
      <c r="SAL432" s="9"/>
      <c r="SAM432" s="9"/>
      <c r="SAN432" s="9"/>
      <c r="SAO432" s="9"/>
      <c r="SAP432" s="9"/>
      <c r="SAQ432" s="9"/>
      <c r="SAR432" s="9"/>
      <c r="SAS432" s="9"/>
      <c r="SAT432" s="9"/>
      <c r="SAU432" s="9"/>
      <c r="SAV432" s="9"/>
      <c r="SAW432" s="9"/>
      <c r="SAX432" s="9"/>
      <c r="SAY432" s="9"/>
      <c r="SAZ432" s="9"/>
      <c r="SBA432" s="9"/>
      <c r="SBB432" s="9"/>
      <c r="SBC432" s="9"/>
      <c r="SBD432" s="9"/>
      <c r="SBE432" s="9"/>
      <c r="SBF432" s="9"/>
      <c r="SBG432" s="9"/>
      <c r="SBH432" s="9"/>
      <c r="SBI432" s="9"/>
      <c r="SBJ432" s="9"/>
      <c r="SBK432" s="9"/>
      <c r="SBL432" s="9"/>
      <c r="SBM432" s="9"/>
      <c r="SBN432" s="9"/>
      <c r="SBO432" s="9"/>
      <c r="SBP432" s="9"/>
      <c r="SBQ432" s="9"/>
      <c r="SBR432" s="9"/>
      <c r="SBS432" s="9"/>
      <c r="SBT432" s="9"/>
      <c r="SBU432" s="9"/>
      <c r="SBV432" s="9"/>
      <c r="SBW432" s="9"/>
      <c r="SBX432" s="9"/>
      <c r="SBY432" s="9"/>
      <c r="SBZ432" s="9"/>
      <c r="SCA432" s="9"/>
      <c r="SCB432" s="9"/>
      <c r="SCC432" s="9"/>
      <c r="SCD432" s="9"/>
      <c r="SCE432" s="9"/>
      <c r="SCF432" s="9"/>
      <c r="SCG432" s="9"/>
      <c r="SCH432" s="9"/>
      <c r="SCI432" s="9"/>
      <c r="SCJ432" s="9"/>
      <c r="SCK432" s="9"/>
      <c r="SCL432" s="9"/>
      <c r="SCM432" s="9"/>
      <c r="SCN432" s="9"/>
      <c r="SCO432" s="9"/>
      <c r="SCP432" s="9"/>
      <c r="SCQ432" s="9"/>
      <c r="SCR432" s="9"/>
      <c r="SCS432" s="9"/>
      <c r="SCT432" s="9"/>
      <c r="SCU432" s="9"/>
      <c r="SCV432" s="9"/>
      <c r="SCW432" s="9"/>
      <c r="SCX432" s="9"/>
      <c r="SCY432" s="9"/>
      <c r="SCZ432" s="9"/>
      <c r="SDA432" s="9"/>
      <c r="SDB432" s="9"/>
      <c r="SDC432" s="9"/>
      <c r="SDD432" s="9"/>
      <c r="SDE432" s="9"/>
      <c r="SDF432" s="9"/>
      <c r="SDG432" s="9"/>
      <c r="SDH432" s="9"/>
      <c r="SDI432" s="9"/>
      <c r="SDJ432" s="9"/>
      <c r="SDK432" s="9"/>
      <c r="SDL432" s="9"/>
      <c r="SDM432" s="9"/>
      <c r="SDN432" s="9"/>
      <c r="SDO432" s="9"/>
      <c r="SDP432" s="9"/>
      <c r="SDQ432" s="9"/>
      <c r="SDR432" s="9"/>
      <c r="SDS432" s="9"/>
      <c r="SDT432" s="9"/>
      <c r="SDU432" s="9"/>
      <c r="SDV432" s="9"/>
      <c r="SDW432" s="9"/>
      <c r="SDX432" s="9"/>
      <c r="SDY432" s="9"/>
      <c r="SDZ432" s="9"/>
      <c r="SEA432" s="9"/>
      <c r="SEB432" s="9"/>
      <c r="SEC432" s="9"/>
      <c r="SED432" s="9"/>
      <c r="SEE432" s="9"/>
      <c r="SEF432" s="9"/>
      <c r="SEG432" s="9"/>
      <c r="SEH432" s="9"/>
      <c r="SEI432" s="9"/>
      <c r="SEJ432" s="9"/>
      <c r="SEK432" s="9"/>
      <c r="SEL432" s="9"/>
      <c r="SEM432" s="9"/>
      <c r="SEN432" s="9"/>
      <c r="SEO432" s="9"/>
      <c r="SEP432" s="9"/>
      <c r="SEQ432" s="9"/>
      <c r="SER432" s="9"/>
      <c r="SES432" s="9"/>
      <c r="SET432" s="9"/>
      <c r="SEU432" s="9"/>
      <c r="SEV432" s="9"/>
      <c r="SEW432" s="9"/>
      <c r="SEX432" s="9"/>
      <c r="SEY432" s="9"/>
      <c r="SEZ432" s="9"/>
      <c r="SFA432" s="9"/>
      <c r="SFB432" s="9"/>
      <c r="SFC432" s="9"/>
      <c r="SFD432" s="9"/>
      <c r="SFE432" s="9"/>
      <c r="SFF432" s="9"/>
      <c r="SFG432" s="9"/>
      <c r="SFH432" s="9"/>
      <c r="SFI432" s="9"/>
      <c r="SFJ432" s="9"/>
      <c r="SFK432" s="9"/>
      <c r="SFL432" s="9"/>
      <c r="SFM432" s="9"/>
      <c r="SFN432" s="9"/>
      <c r="SFO432" s="9"/>
      <c r="SFP432" s="9"/>
      <c r="SFQ432" s="9"/>
      <c r="SFR432" s="9"/>
      <c r="SFS432" s="9"/>
      <c r="SFT432" s="9"/>
      <c r="SFU432" s="9"/>
      <c r="SFV432" s="9"/>
      <c r="SFW432" s="9"/>
      <c r="SFX432" s="9"/>
      <c r="SFY432" s="9"/>
      <c r="SFZ432" s="9"/>
      <c r="SGA432" s="9"/>
      <c r="SGB432" s="9"/>
      <c r="SGC432" s="9"/>
      <c r="SGD432" s="9"/>
      <c r="SGE432" s="9"/>
      <c r="SGF432" s="9"/>
      <c r="SGG432" s="9"/>
      <c r="SGH432" s="9"/>
      <c r="SGI432" s="9"/>
      <c r="SGJ432" s="9"/>
      <c r="SGK432" s="9"/>
      <c r="SGL432" s="9"/>
      <c r="SGM432" s="9"/>
      <c r="SGN432" s="9"/>
      <c r="SGO432" s="9"/>
      <c r="SGP432" s="9"/>
      <c r="SGQ432" s="9"/>
      <c r="SGR432" s="9"/>
      <c r="SGS432" s="9"/>
      <c r="SGT432" s="9"/>
      <c r="SGU432" s="9"/>
      <c r="SGV432" s="9"/>
      <c r="SGW432" s="9"/>
      <c r="SGX432" s="9"/>
      <c r="SGY432" s="9"/>
      <c r="SGZ432" s="9"/>
      <c r="SHA432" s="9"/>
      <c r="SHB432" s="9"/>
      <c r="SHC432" s="9"/>
      <c r="SHD432" s="9"/>
      <c r="SHE432" s="9"/>
      <c r="SHF432" s="9"/>
      <c r="SHG432" s="9"/>
      <c r="SHH432" s="9"/>
      <c r="SHI432" s="9"/>
      <c r="SHJ432" s="9"/>
      <c r="SHK432" s="9"/>
      <c r="SHL432" s="9"/>
      <c r="SHM432" s="9"/>
      <c r="SHN432" s="9"/>
      <c r="SHO432" s="9"/>
      <c r="SHP432" s="9"/>
      <c r="SHQ432" s="9"/>
      <c r="SHR432" s="9"/>
      <c r="SHS432" s="9"/>
      <c r="SHT432" s="9"/>
      <c r="SHU432" s="9"/>
      <c r="SHV432" s="9"/>
      <c r="SHW432" s="9"/>
      <c r="SHX432" s="9"/>
      <c r="SHY432" s="9"/>
      <c r="SHZ432" s="9"/>
      <c r="SIA432" s="9"/>
      <c r="SIB432" s="9"/>
      <c r="SIC432" s="9"/>
      <c r="SID432" s="9"/>
      <c r="SIE432" s="9"/>
      <c r="SIF432" s="9"/>
      <c r="SIG432" s="9"/>
      <c r="SIH432" s="9"/>
      <c r="SII432" s="9"/>
      <c r="SIJ432" s="9"/>
      <c r="SIK432" s="9"/>
      <c r="SIL432" s="9"/>
      <c r="SIM432" s="9"/>
      <c r="SIN432" s="9"/>
      <c r="SIO432" s="9"/>
      <c r="SIP432" s="9"/>
      <c r="SIQ432" s="9"/>
      <c r="SIR432" s="9"/>
      <c r="SIS432" s="9"/>
      <c r="SIT432" s="9"/>
      <c r="SIU432" s="9"/>
      <c r="SIV432" s="9"/>
      <c r="SIW432" s="9"/>
      <c r="SIX432" s="9"/>
      <c r="SIY432" s="9"/>
      <c r="SIZ432" s="9"/>
      <c r="SJA432" s="9"/>
      <c r="SJB432" s="9"/>
      <c r="SJC432" s="9"/>
      <c r="SJD432" s="9"/>
      <c r="SJE432" s="9"/>
      <c r="SJF432" s="9"/>
      <c r="SJG432" s="9"/>
      <c r="SJH432" s="9"/>
      <c r="SJI432" s="9"/>
      <c r="SJJ432" s="9"/>
      <c r="SJK432" s="9"/>
      <c r="SJL432" s="9"/>
      <c r="SJM432" s="9"/>
      <c r="SJN432" s="9"/>
      <c r="SJO432" s="9"/>
      <c r="SJP432" s="9"/>
      <c r="SJQ432" s="9"/>
      <c r="SJR432" s="9"/>
      <c r="SJS432" s="9"/>
      <c r="SJT432" s="9"/>
      <c r="SJU432" s="9"/>
      <c r="SJV432" s="9"/>
      <c r="SJW432" s="9"/>
      <c r="SJX432" s="9"/>
      <c r="SJY432" s="9"/>
      <c r="SJZ432" s="9"/>
      <c r="SKA432" s="9"/>
      <c r="SKB432" s="9"/>
      <c r="SKC432" s="9"/>
      <c r="SKD432" s="9"/>
      <c r="SKE432" s="9"/>
      <c r="SKF432" s="9"/>
      <c r="SKG432" s="9"/>
      <c r="SKH432" s="9"/>
      <c r="SKI432" s="9"/>
      <c r="SKJ432" s="9"/>
      <c r="SKK432" s="9"/>
      <c r="SKL432" s="9"/>
      <c r="SKM432" s="9"/>
      <c r="SKN432" s="9"/>
      <c r="SKO432" s="9"/>
      <c r="SKP432" s="9"/>
      <c r="SKQ432" s="9"/>
      <c r="SKR432" s="9"/>
      <c r="SKS432" s="9"/>
      <c r="SKT432" s="9"/>
      <c r="SKU432" s="9"/>
      <c r="SKV432" s="9"/>
      <c r="SKW432" s="9"/>
      <c r="SKX432" s="9"/>
      <c r="SKY432" s="9"/>
      <c r="SKZ432" s="9"/>
      <c r="SLA432" s="9"/>
      <c r="SLB432" s="9"/>
      <c r="SLC432" s="9"/>
      <c r="SLD432" s="9"/>
      <c r="SLE432" s="9"/>
      <c r="SLF432" s="9"/>
      <c r="SLG432" s="9"/>
      <c r="SLH432" s="9"/>
      <c r="SLI432" s="9"/>
      <c r="SLJ432" s="9"/>
      <c r="SLK432" s="9"/>
      <c r="SLL432" s="9"/>
      <c r="SLM432" s="9"/>
      <c r="SLN432" s="9"/>
      <c r="SLO432" s="9"/>
      <c r="SLP432" s="9"/>
      <c r="SLQ432" s="9"/>
      <c r="SLR432" s="9"/>
      <c r="SLS432" s="9"/>
      <c r="SLT432" s="9"/>
      <c r="SLU432" s="9"/>
      <c r="SLV432" s="9"/>
      <c r="SLW432" s="9"/>
      <c r="SLX432" s="9"/>
      <c r="SLY432" s="9"/>
      <c r="SLZ432" s="9"/>
      <c r="SMA432" s="9"/>
      <c r="SMB432" s="9"/>
      <c r="SMC432" s="9"/>
      <c r="SMD432" s="9"/>
      <c r="SME432" s="9"/>
      <c r="SMF432" s="9"/>
      <c r="SMG432" s="9"/>
      <c r="SMH432" s="9"/>
      <c r="SMI432" s="9"/>
      <c r="SMJ432" s="9"/>
      <c r="SMK432" s="9"/>
      <c r="SML432" s="9"/>
      <c r="SMM432" s="9"/>
      <c r="SMN432" s="9"/>
      <c r="SMO432" s="9"/>
      <c r="SMP432" s="9"/>
      <c r="SMQ432" s="9"/>
      <c r="SMR432" s="9"/>
      <c r="SMS432" s="9"/>
      <c r="SMT432" s="9"/>
      <c r="SMU432" s="9"/>
      <c r="SMV432" s="9"/>
      <c r="SMW432" s="9"/>
      <c r="SMX432" s="9"/>
      <c r="SMY432" s="9"/>
      <c r="SMZ432" s="9"/>
      <c r="SNA432" s="9"/>
      <c r="SNB432" s="9"/>
      <c r="SNC432" s="9"/>
      <c r="SND432" s="9"/>
      <c r="SNE432" s="9"/>
      <c r="SNF432" s="9"/>
      <c r="SNG432" s="9"/>
      <c r="SNH432" s="9"/>
      <c r="SNI432" s="9"/>
      <c r="SNJ432" s="9"/>
      <c r="SNK432" s="9"/>
      <c r="SNL432" s="9"/>
      <c r="SNM432" s="9"/>
      <c r="SNN432" s="9"/>
      <c r="SNO432" s="9"/>
      <c r="SNP432" s="9"/>
      <c r="SNQ432" s="9"/>
      <c r="SNR432" s="9"/>
      <c r="SNS432" s="9"/>
      <c r="SNT432" s="9"/>
      <c r="SNU432" s="9"/>
      <c r="SNV432" s="9"/>
      <c r="SNW432" s="9"/>
      <c r="SNX432" s="9"/>
      <c r="SNY432" s="9"/>
      <c r="SNZ432" s="9"/>
      <c r="SOA432" s="9"/>
      <c r="SOB432" s="9"/>
      <c r="SOC432" s="9"/>
      <c r="SOD432" s="9"/>
      <c r="SOE432" s="9"/>
      <c r="SOF432" s="9"/>
      <c r="SOG432" s="9"/>
      <c r="SOH432" s="9"/>
      <c r="SOI432" s="9"/>
      <c r="SOJ432" s="9"/>
      <c r="SOK432" s="9"/>
      <c r="SOL432" s="9"/>
      <c r="SOM432" s="9"/>
      <c r="SON432" s="9"/>
      <c r="SOO432" s="9"/>
      <c r="SOP432" s="9"/>
      <c r="SOQ432" s="9"/>
      <c r="SOR432" s="9"/>
      <c r="SOS432" s="9"/>
      <c r="SOT432" s="9"/>
      <c r="SOU432" s="9"/>
      <c r="SOV432" s="9"/>
      <c r="SOW432" s="9"/>
      <c r="SOX432" s="9"/>
      <c r="SOY432" s="9"/>
      <c r="SOZ432" s="9"/>
      <c r="SPA432" s="9"/>
      <c r="SPB432" s="9"/>
      <c r="SPC432" s="9"/>
      <c r="SPD432" s="9"/>
      <c r="SPE432" s="9"/>
      <c r="SPF432" s="9"/>
      <c r="SPG432" s="9"/>
      <c r="SPH432" s="9"/>
      <c r="SPI432" s="9"/>
      <c r="SPJ432" s="9"/>
      <c r="SPK432" s="9"/>
      <c r="SPL432" s="9"/>
      <c r="SPM432" s="9"/>
      <c r="SPN432" s="9"/>
      <c r="SPO432" s="9"/>
      <c r="SPP432" s="9"/>
      <c r="SPQ432" s="9"/>
      <c r="SPR432" s="9"/>
      <c r="SPS432" s="9"/>
      <c r="SPT432" s="9"/>
      <c r="SPU432" s="9"/>
      <c r="SPV432" s="9"/>
      <c r="SPW432" s="9"/>
      <c r="SPX432" s="9"/>
      <c r="SPY432" s="9"/>
      <c r="SPZ432" s="9"/>
      <c r="SQA432" s="9"/>
      <c r="SQB432" s="9"/>
      <c r="SQC432" s="9"/>
      <c r="SQD432" s="9"/>
      <c r="SQE432" s="9"/>
      <c r="SQF432" s="9"/>
      <c r="SQG432" s="9"/>
      <c r="SQH432" s="9"/>
      <c r="SQI432" s="9"/>
      <c r="SQJ432" s="9"/>
      <c r="SQK432" s="9"/>
      <c r="SQL432" s="9"/>
      <c r="SQM432" s="9"/>
      <c r="SQN432" s="9"/>
      <c r="SQO432" s="9"/>
      <c r="SQP432" s="9"/>
      <c r="SQQ432" s="9"/>
      <c r="SQR432" s="9"/>
      <c r="SQS432" s="9"/>
      <c r="SQT432" s="9"/>
      <c r="SQU432" s="9"/>
      <c r="SQV432" s="9"/>
      <c r="SQW432" s="9"/>
      <c r="SQX432" s="9"/>
      <c r="SQY432" s="9"/>
      <c r="SQZ432" s="9"/>
      <c r="SRA432" s="9"/>
      <c r="SRB432" s="9"/>
      <c r="SRC432" s="9"/>
      <c r="SRD432" s="9"/>
      <c r="SRE432" s="9"/>
      <c r="SRF432" s="9"/>
      <c r="SRG432" s="9"/>
      <c r="SRH432" s="9"/>
      <c r="SRI432" s="9"/>
      <c r="SRJ432" s="9"/>
      <c r="SRK432" s="9"/>
      <c r="SRL432" s="9"/>
      <c r="SRM432" s="9"/>
      <c r="SRN432" s="9"/>
      <c r="SRO432" s="9"/>
      <c r="SRP432" s="9"/>
      <c r="SRQ432" s="9"/>
      <c r="SRR432" s="9"/>
      <c r="SRS432" s="9"/>
      <c r="SRT432" s="9"/>
      <c r="SRU432" s="9"/>
      <c r="SRV432" s="9"/>
      <c r="SRW432" s="9"/>
      <c r="SRX432" s="9"/>
      <c r="SRY432" s="9"/>
      <c r="SRZ432" s="9"/>
      <c r="SSA432" s="9"/>
      <c r="SSB432" s="9"/>
      <c r="SSC432" s="9"/>
      <c r="SSD432" s="9"/>
      <c r="SSE432" s="9"/>
      <c r="SSF432" s="9"/>
      <c r="SSG432" s="9"/>
      <c r="SSH432" s="9"/>
      <c r="SSI432" s="9"/>
      <c r="SSJ432" s="9"/>
      <c r="SSK432" s="9"/>
      <c r="SSL432" s="9"/>
      <c r="SSM432" s="9"/>
      <c r="SSN432" s="9"/>
      <c r="SSO432" s="9"/>
      <c r="SSP432" s="9"/>
      <c r="SSQ432" s="9"/>
      <c r="SSR432" s="9"/>
      <c r="SSS432" s="9"/>
      <c r="SST432" s="9"/>
      <c r="SSU432" s="9"/>
      <c r="SSV432" s="9"/>
      <c r="SSW432" s="9"/>
      <c r="SSX432" s="9"/>
      <c r="SSY432" s="9"/>
      <c r="SSZ432" s="9"/>
      <c r="STA432" s="9"/>
      <c r="STB432" s="9"/>
      <c r="STC432" s="9"/>
      <c r="STD432" s="9"/>
      <c r="STE432" s="9"/>
      <c r="STF432" s="9"/>
      <c r="STG432" s="9"/>
      <c r="STH432" s="9"/>
      <c r="STI432" s="9"/>
      <c r="STJ432" s="9"/>
      <c r="STK432" s="9"/>
      <c r="STL432" s="9"/>
      <c r="STM432" s="9"/>
      <c r="STN432" s="9"/>
      <c r="STO432" s="9"/>
      <c r="STP432" s="9"/>
      <c r="STQ432" s="9"/>
      <c r="STR432" s="9"/>
      <c r="STS432" s="9"/>
      <c r="STT432" s="9"/>
      <c r="STU432" s="9"/>
      <c r="STV432" s="9"/>
      <c r="STW432" s="9"/>
      <c r="STX432" s="9"/>
      <c r="STY432" s="9"/>
      <c r="STZ432" s="9"/>
      <c r="SUA432" s="9"/>
      <c r="SUB432" s="9"/>
      <c r="SUC432" s="9"/>
      <c r="SUD432" s="9"/>
      <c r="SUE432" s="9"/>
      <c r="SUF432" s="9"/>
      <c r="SUG432" s="9"/>
      <c r="SUH432" s="9"/>
      <c r="SUI432" s="9"/>
      <c r="SUJ432" s="9"/>
      <c r="SUK432" s="9"/>
      <c r="SUL432" s="9"/>
      <c r="SUM432" s="9"/>
      <c r="SUN432" s="9"/>
      <c r="SUO432" s="9"/>
      <c r="SUP432" s="9"/>
      <c r="SUQ432" s="9"/>
      <c r="SUR432" s="9"/>
      <c r="SUS432" s="9"/>
      <c r="SUT432" s="9"/>
      <c r="SUU432" s="9"/>
      <c r="SUV432" s="9"/>
      <c r="SUW432" s="9"/>
      <c r="SUX432" s="9"/>
      <c r="SUY432" s="9"/>
      <c r="SUZ432" s="9"/>
      <c r="SVA432" s="9"/>
      <c r="SVB432" s="9"/>
      <c r="SVC432" s="9"/>
      <c r="SVD432" s="9"/>
      <c r="SVE432" s="9"/>
      <c r="SVF432" s="9"/>
      <c r="SVG432" s="9"/>
      <c r="SVH432" s="9"/>
      <c r="SVI432" s="9"/>
      <c r="SVJ432" s="9"/>
      <c r="SVK432" s="9"/>
      <c r="SVL432" s="9"/>
      <c r="SVM432" s="9"/>
      <c r="SVN432" s="9"/>
      <c r="SVO432" s="9"/>
      <c r="SVP432" s="9"/>
      <c r="SVQ432" s="9"/>
      <c r="SVR432" s="9"/>
      <c r="SVS432" s="9"/>
      <c r="SVT432" s="9"/>
      <c r="SVU432" s="9"/>
      <c r="SVV432" s="9"/>
      <c r="SVW432" s="9"/>
      <c r="SVX432" s="9"/>
      <c r="SVY432" s="9"/>
      <c r="SVZ432" s="9"/>
      <c r="SWA432" s="9"/>
      <c r="SWB432" s="9"/>
      <c r="SWC432" s="9"/>
      <c r="SWD432" s="9"/>
      <c r="SWE432" s="9"/>
      <c r="SWF432" s="9"/>
      <c r="SWG432" s="9"/>
      <c r="SWH432" s="9"/>
      <c r="SWI432" s="9"/>
      <c r="SWJ432" s="9"/>
      <c r="SWK432" s="9"/>
      <c r="SWL432" s="9"/>
      <c r="SWM432" s="9"/>
      <c r="SWN432" s="9"/>
      <c r="SWO432" s="9"/>
      <c r="SWP432" s="9"/>
      <c r="SWQ432" s="9"/>
      <c r="SWR432" s="9"/>
      <c r="SWS432" s="9"/>
      <c r="SWT432" s="9"/>
      <c r="SWU432" s="9"/>
      <c r="SWV432" s="9"/>
      <c r="SWW432" s="9"/>
      <c r="SWX432" s="9"/>
      <c r="SWY432" s="9"/>
      <c r="SWZ432" s="9"/>
      <c r="SXA432" s="9"/>
      <c r="SXB432" s="9"/>
      <c r="SXC432" s="9"/>
      <c r="SXD432" s="9"/>
      <c r="SXE432" s="9"/>
      <c r="SXF432" s="9"/>
      <c r="SXG432" s="9"/>
      <c r="SXH432" s="9"/>
      <c r="SXI432" s="9"/>
      <c r="SXJ432" s="9"/>
      <c r="SXK432" s="9"/>
      <c r="SXL432" s="9"/>
      <c r="SXM432" s="9"/>
      <c r="SXN432" s="9"/>
      <c r="SXO432" s="9"/>
      <c r="SXP432" s="9"/>
      <c r="SXQ432" s="9"/>
      <c r="SXR432" s="9"/>
      <c r="SXS432" s="9"/>
      <c r="SXT432" s="9"/>
      <c r="SXU432" s="9"/>
      <c r="SXV432" s="9"/>
      <c r="SXW432" s="9"/>
      <c r="SXX432" s="9"/>
      <c r="SXY432" s="9"/>
      <c r="SXZ432" s="9"/>
      <c r="SYA432" s="9"/>
      <c r="SYB432" s="9"/>
      <c r="SYC432" s="9"/>
      <c r="SYD432" s="9"/>
      <c r="SYE432" s="9"/>
      <c r="SYF432" s="9"/>
      <c r="SYG432" s="9"/>
      <c r="SYH432" s="9"/>
      <c r="SYI432" s="9"/>
      <c r="SYJ432" s="9"/>
      <c r="SYK432" s="9"/>
      <c r="SYL432" s="9"/>
      <c r="SYM432" s="9"/>
      <c r="SYN432" s="9"/>
      <c r="SYO432" s="9"/>
      <c r="SYP432" s="9"/>
      <c r="SYQ432" s="9"/>
      <c r="SYR432" s="9"/>
      <c r="SYS432" s="9"/>
      <c r="SYT432" s="9"/>
      <c r="SYU432" s="9"/>
      <c r="SYV432" s="9"/>
      <c r="SYW432" s="9"/>
      <c r="SYX432" s="9"/>
      <c r="SYY432" s="9"/>
      <c r="SYZ432" s="9"/>
      <c r="SZA432" s="9"/>
      <c r="SZB432" s="9"/>
      <c r="SZC432" s="9"/>
      <c r="SZD432" s="9"/>
      <c r="SZE432" s="9"/>
      <c r="SZF432" s="9"/>
      <c r="SZG432" s="9"/>
      <c r="SZH432" s="9"/>
      <c r="SZI432" s="9"/>
      <c r="SZJ432" s="9"/>
      <c r="SZK432" s="9"/>
      <c r="SZL432" s="9"/>
      <c r="SZM432" s="9"/>
      <c r="SZN432" s="9"/>
      <c r="SZO432" s="9"/>
      <c r="SZP432" s="9"/>
      <c r="SZQ432" s="9"/>
      <c r="SZR432" s="9"/>
      <c r="SZS432" s="9"/>
      <c r="SZT432" s="9"/>
      <c r="SZU432" s="9"/>
      <c r="SZV432" s="9"/>
      <c r="SZW432" s="9"/>
      <c r="SZX432" s="9"/>
      <c r="SZY432" s="9"/>
      <c r="SZZ432" s="9"/>
      <c r="TAA432" s="9"/>
      <c r="TAB432" s="9"/>
      <c r="TAC432" s="9"/>
      <c r="TAD432" s="9"/>
      <c r="TAE432" s="9"/>
      <c r="TAF432" s="9"/>
      <c r="TAG432" s="9"/>
      <c r="TAH432" s="9"/>
      <c r="TAI432" s="9"/>
      <c r="TAJ432" s="9"/>
      <c r="TAK432" s="9"/>
      <c r="TAL432" s="9"/>
      <c r="TAM432" s="9"/>
      <c r="TAN432" s="9"/>
      <c r="TAO432" s="9"/>
      <c r="TAP432" s="9"/>
      <c r="TAQ432" s="9"/>
      <c r="TAR432" s="9"/>
      <c r="TAS432" s="9"/>
      <c r="TAT432" s="9"/>
      <c r="TAU432" s="9"/>
      <c r="TAV432" s="9"/>
      <c r="TAW432" s="9"/>
      <c r="TAX432" s="9"/>
      <c r="TAY432" s="9"/>
      <c r="TAZ432" s="9"/>
      <c r="TBA432" s="9"/>
      <c r="TBB432" s="9"/>
      <c r="TBC432" s="9"/>
      <c r="TBD432" s="9"/>
      <c r="TBE432" s="9"/>
      <c r="TBF432" s="9"/>
      <c r="TBG432" s="9"/>
      <c r="TBH432" s="9"/>
      <c r="TBI432" s="9"/>
      <c r="TBJ432" s="9"/>
      <c r="TBK432" s="9"/>
      <c r="TBL432" s="9"/>
      <c r="TBM432" s="9"/>
      <c r="TBN432" s="9"/>
      <c r="TBO432" s="9"/>
      <c r="TBP432" s="9"/>
      <c r="TBQ432" s="9"/>
      <c r="TBR432" s="9"/>
      <c r="TBS432" s="9"/>
      <c r="TBT432" s="9"/>
      <c r="TBU432" s="9"/>
      <c r="TBV432" s="9"/>
      <c r="TBW432" s="9"/>
      <c r="TBX432" s="9"/>
      <c r="TBY432" s="9"/>
      <c r="TBZ432" s="9"/>
      <c r="TCA432" s="9"/>
      <c r="TCB432" s="9"/>
      <c r="TCC432" s="9"/>
      <c r="TCD432" s="9"/>
      <c r="TCE432" s="9"/>
      <c r="TCF432" s="9"/>
      <c r="TCG432" s="9"/>
      <c r="TCH432" s="9"/>
      <c r="TCI432" s="9"/>
      <c r="TCJ432" s="9"/>
      <c r="TCK432" s="9"/>
      <c r="TCL432" s="9"/>
      <c r="TCM432" s="9"/>
      <c r="TCN432" s="9"/>
      <c r="TCO432" s="9"/>
      <c r="TCP432" s="9"/>
      <c r="TCQ432" s="9"/>
      <c r="TCR432" s="9"/>
      <c r="TCS432" s="9"/>
      <c r="TCT432" s="9"/>
      <c r="TCU432" s="9"/>
      <c r="TCV432" s="9"/>
      <c r="TCW432" s="9"/>
      <c r="TCX432" s="9"/>
      <c r="TCY432" s="9"/>
      <c r="TCZ432" s="9"/>
      <c r="TDA432" s="9"/>
      <c r="TDB432" s="9"/>
      <c r="TDC432" s="9"/>
      <c r="TDD432" s="9"/>
      <c r="TDE432" s="9"/>
      <c r="TDF432" s="9"/>
      <c r="TDG432" s="9"/>
      <c r="TDH432" s="9"/>
      <c r="TDI432" s="9"/>
      <c r="TDJ432" s="9"/>
      <c r="TDK432" s="9"/>
      <c r="TDL432" s="9"/>
      <c r="TDM432" s="9"/>
      <c r="TDN432" s="9"/>
      <c r="TDO432" s="9"/>
      <c r="TDP432" s="9"/>
      <c r="TDQ432" s="9"/>
      <c r="TDR432" s="9"/>
      <c r="TDS432" s="9"/>
      <c r="TDT432" s="9"/>
      <c r="TDU432" s="9"/>
      <c r="TDV432" s="9"/>
      <c r="TDW432" s="9"/>
      <c r="TDX432" s="9"/>
      <c r="TDY432" s="9"/>
      <c r="TDZ432" s="9"/>
      <c r="TEA432" s="9"/>
      <c r="TEB432" s="9"/>
      <c r="TEC432" s="9"/>
      <c r="TED432" s="9"/>
      <c r="TEE432" s="9"/>
      <c r="TEF432" s="9"/>
      <c r="TEG432" s="9"/>
      <c r="TEH432" s="9"/>
      <c r="TEI432" s="9"/>
      <c r="TEJ432" s="9"/>
      <c r="TEK432" s="9"/>
      <c r="TEL432" s="9"/>
      <c r="TEM432" s="9"/>
      <c r="TEN432" s="9"/>
      <c r="TEO432" s="9"/>
      <c r="TEP432" s="9"/>
      <c r="TEQ432" s="9"/>
      <c r="TER432" s="9"/>
      <c r="TES432" s="9"/>
      <c r="TET432" s="9"/>
      <c r="TEU432" s="9"/>
      <c r="TEV432" s="9"/>
      <c r="TEW432" s="9"/>
      <c r="TEX432" s="9"/>
      <c r="TEY432" s="9"/>
      <c r="TEZ432" s="9"/>
      <c r="TFA432" s="9"/>
      <c r="TFB432" s="9"/>
      <c r="TFC432" s="9"/>
      <c r="TFD432" s="9"/>
      <c r="TFE432" s="9"/>
      <c r="TFF432" s="9"/>
      <c r="TFG432" s="9"/>
      <c r="TFH432" s="9"/>
      <c r="TFI432" s="9"/>
      <c r="TFJ432" s="9"/>
      <c r="TFK432" s="9"/>
      <c r="TFL432" s="9"/>
      <c r="TFM432" s="9"/>
      <c r="TFN432" s="9"/>
      <c r="TFO432" s="9"/>
      <c r="TFP432" s="9"/>
      <c r="TFQ432" s="9"/>
      <c r="TFR432" s="9"/>
      <c r="TFS432" s="9"/>
      <c r="TFT432" s="9"/>
      <c r="TFU432" s="9"/>
      <c r="TFV432" s="9"/>
      <c r="TFW432" s="9"/>
      <c r="TFX432" s="9"/>
      <c r="TFY432" s="9"/>
      <c r="TFZ432" s="9"/>
      <c r="TGA432" s="9"/>
      <c r="TGB432" s="9"/>
      <c r="TGC432" s="9"/>
      <c r="TGD432" s="9"/>
      <c r="TGE432" s="9"/>
      <c r="TGF432" s="9"/>
      <c r="TGG432" s="9"/>
      <c r="TGH432" s="9"/>
      <c r="TGI432" s="9"/>
      <c r="TGJ432" s="9"/>
      <c r="TGK432" s="9"/>
      <c r="TGL432" s="9"/>
      <c r="TGM432" s="9"/>
      <c r="TGN432" s="9"/>
      <c r="TGO432" s="9"/>
      <c r="TGP432" s="9"/>
      <c r="TGQ432" s="9"/>
      <c r="TGR432" s="9"/>
      <c r="TGS432" s="9"/>
      <c r="TGT432" s="9"/>
      <c r="TGU432" s="9"/>
      <c r="TGV432" s="9"/>
      <c r="TGW432" s="9"/>
      <c r="TGX432" s="9"/>
      <c r="TGY432" s="9"/>
      <c r="TGZ432" s="9"/>
      <c r="THA432" s="9"/>
      <c r="THB432" s="9"/>
      <c r="THC432" s="9"/>
      <c r="THD432" s="9"/>
      <c r="THE432" s="9"/>
      <c r="THF432" s="9"/>
      <c r="THG432" s="9"/>
      <c r="THH432" s="9"/>
      <c r="THI432" s="9"/>
      <c r="THJ432" s="9"/>
      <c r="THK432" s="9"/>
      <c r="THL432" s="9"/>
      <c r="THM432" s="9"/>
      <c r="THN432" s="9"/>
      <c r="THO432" s="9"/>
      <c r="THP432" s="9"/>
      <c r="THQ432" s="9"/>
      <c r="THR432" s="9"/>
      <c r="THS432" s="9"/>
      <c r="THT432" s="9"/>
      <c r="THU432" s="9"/>
      <c r="THV432" s="9"/>
      <c r="THW432" s="9"/>
      <c r="THX432" s="9"/>
      <c r="THY432" s="9"/>
      <c r="THZ432" s="9"/>
      <c r="TIA432" s="9"/>
      <c r="TIB432" s="9"/>
      <c r="TIC432" s="9"/>
      <c r="TID432" s="9"/>
      <c r="TIE432" s="9"/>
      <c r="TIF432" s="9"/>
      <c r="TIG432" s="9"/>
      <c r="TIH432" s="9"/>
      <c r="TII432" s="9"/>
      <c r="TIJ432" s="9"/>
      <c r="TIK432" s="9"/>
      <c r="TIL432" s="9"/>
      <c r="TIM432" s="9"/>
      <c r="TIN432" s="9"/>
      <c r="TIO432" s="9"/>
      <c r="TIP432" s="9"/>
      <c r="TIQ432" s="9"/>
      <c r="TIR432" s="9"/>
      <c r="TIS432" s="9"/>
      <c r="TIT432" s="9"/>
      <c r="TIU432" s="9"/>
      <c r="TIV432" s="9"/>
      <c r="TIW432" s="9"/>
      <c r="TIX432" s="9"/>
      <c r="TIY432" s="9"/>
      <c r="TIZ432" s="9"/>
      <c r="TJA432" s="9"/>
      <c r="TJB432" s="9"/>
      <c r="TJC432" s="9"/>
      <c r="TJD432" s="9"/>
      <c r="TJE432" s="9"/>
      <c r="TJF432" s="9"/>
      <c r="TJG432" s="9"/>
      <c r="TJH432" s="9"/>
      <c r="TJI432" s="9"/>
      <c r="TJJ432" s="9"/>
      <c r="TJK432" s="9"/>
      <c r="TJL432" s="9"/>
      <c r="TJM432" s="9"/>
      <c r="TJN432" s="9"/>
      <c r="TJO432" s="9"/>
      <c r="TJP432" s="9"/>
      <c r="TJQ432" s="9"/>
      <c r="TJR432" s="9"/>
      <c r="TJS432" s="9"/>
      <c r="TJT432" s="9"/>
      <c r="TJU432" s="9"/>
      <c r="TJV432" s="9"/>
      <c r="TJW432" s="9"/>
      <c r="TJX432" s="9"/>
      <c r="TJY432" s="9"/>
      <c r="TJZ432" s="9"/>
      <c r="TKA432" s="9"/>
      <c r="TKB432" s="9"/>
      <c r="TKC432" s="9"/>
      <c r="TKD432" s="9"/>
      <c r="TKE432" s="9"/>
      <c r="TKF432" s="9"/>
      <c r="TKG432" s="9"/>
      <c r="TKH432" s="9"/>
      <c r="TKI432" s="9"/>
      <c r="TKJ432" s="9"/>
      <c r="TKK432" s="9"/>
      <c r="TKL432" s="9"/>
      <c r="TKM432" s="9"/>
      <c r="TKN432" s="9"/>
      <c r="TKO432" s="9"/>
      <c r="TKP432" s="9"/>
      <c r="TKQ432" s="9"/>
      <c r="TKR432" s="9"/>
      <c r="TKS432" s="9"/>
      <c r="TKT432" s="9"/>
      <c r="TKU432" s="9"/>
      <c r="TKV432" s="9"/>
      <c r="TKW432" s="9"/>
      <c r="TKX432" s="9"/>
      <c r="TKY432" s="9"/>
      <c r="TKZ432" s="9"/>
      <c r="TLA432" s="9"/>
      <c r="TLB432" s="9"/>
      <c r="TLC432" s="9"/>
      <c r="TLD432" s="9"/>
      <c r="TLE432" s="9"/>
      <c r="TLF432" s="9"/>
      <c r="TLG432" s="9"/>
      <c r="TLH432" s="9"/>
      <c r="TLI432" s="9"/>
      <c r="TLJ432" s="9"/>
      <c r="TLK432" s="9"/>
      <c r="TLL432" s="9"/>
      <c r="TLM432" s="9"/>
      <c r="TLN432" s="9"/>
      <c r="TLO432" s="9"/>
      <c r="TLP432" s="9"/>
      <c r="TLQ432" s="9"/>
      <c r="TLR432" s="9"/>
      <c r="TLS432" s="9"/>
      <c r="TLT432" s="9"/>
      <c r="TLU432" s="9"/>
      <c r="TLV432" s="9"/>
      <c r="TLW432" s="9"/>
      <c r="TLX432" s="9"/>
      <c r="TLY432" s="9"/>
      <c r="TLZ432" s="9"/>
      <c r="TMA432" s="9"/>
      <c r="TMB432" s="9"/>
      <c r="TMC432" s="9"/>
      <c r="TMD432" s="9"/>
      <c r="TME432" s="9"/>
      <c r="TMF432" s="9"/>
      <c r="TMG432" s="9"/>
      <c r="TMH432" s="9"/>
      <c r="TMI432" s="9"/>
      <c r="TMJ432" s="9"/>
      <c r="TMK432" s="9"/>
      <c r="TML432" s="9"/>
      <c r="TMM432" s="9"/>
      <c r="TMN432" s="9"/>
      <c r="TMO432" s="9"/>
      <c r="TMP432" s="9"/>
      <c r="TMQ432" s="9"/>
      <c r="TMR432" s="9"/>
      <c r="TMS432" s="9"/>
      <c r="TMT432" s="9"/>
      <c r="TMU432" s="9"/>
      <c r="TMV432" s="9"/>
      <c r="TMW432" s="9"/>
      <c r="TMX432" s="9"/>
      <c r="TMY432" s="9"/>
      <c r="TMZ432" s="9"/>
      <c r="TNA432" s="9"/>
      <c r="TNB432" s="9"/>
      <c r="TNC432" s="9"/>
      <c r="TND432" s="9"/>
      <c r="TNE432" s="9"/>
      <c r="TNF432" s="9"/>
      <c r="TNG432" s="9"/>
      <c r="TNH432" s="9"/>
      <c r="TNI432" s="9"/>
      <c r="TNJ432" s="9"/>
      <c r="TNK432" s="9"/>
      <c r="TNL432" s="9"/>
      <c r="TNM432" s="9"/>
      <c r="TNN432" s="9"/>
      <c r="TNO432" s="9"/>
      <c r="TNP432" s="9"/>
      <c r="TNQ432" s="9"/>
      <c r="TNR432" s="9"/>
      <c r="TNS432" s="9"/>
      <c r="TNT432" s="9"/>
      <c r="TNU432" s="9"/>
      <c r="TNV432" s="9"/>
      <c r="TNW432" s="9"/>
      <c r="TNX432" s="9"/>
      <c r="TNY432" s="9"/>
      <c r="TNZ432" s="9"/>
      <c r="TOA432" s="9"/>
      <c r="TOB432" s="9"/>
      <c r="TOC432" s="9"/>
      <c r="TOD432" s="9"/>
      <c r="TOE432" s="9"/>
      <c r="TOF432" s="9"/>
      <c r="TOG432" s="9"/>
      <c r="TOH432" s="9"/>
      <c r="TOI432" s="9"/>
      <c r="TOJ432" s="9"/>
      <c r="TOK432" s="9"/>
      <c r="TOL432" s="9"/>
      <c r="TOM432" s="9"/>
      <c r="TON432" s="9"/>
      <c r="TOO432" s="9"/>
      <c r="TOP432" s="9"/>
      <c r="TOQ432" s="9"/>
      <c r="TOR432" s="9"/>
      <c r="TOS432" s="9"/>
      <c r="TOT432" s="9"/>
      <c r="TOU432" s="9"/>
      <c r="TOV432" s="9"/>
      <c r="TOW432" s="9"/>
      <c r="TOX432" s="9"/>
      <c r="TOY432" s="9"/>
      <c r="TOZ432" s="9"/>
      <c r="TPA432" s="9"/>
      <c r="TPB432" s="9"/>
      <c r="TPC432" s="9"/>
      <c r="TPD432" s="9"/>
      <c r="TPE432" s="9"/>
      <c r="TPF432" s="9"/>
      <c r="TPG432" s="9"/>
      <c r="TPH432" s="9"/>
      <c r="TPI432" s="9"/>
      <c r="TPJ432" s="9"/>
      <c r="TPK432" s="9"/>
      <c r="TPL432" s="9"/>
      <c r="TPM432" s="9"/>
      <c r="TPN432" s="9"/>
      <c r="TPO432" s="9"/>
      <c r="TPP432" s="9"/>
      <c r="TPQ432" s="9"/>
      <c r="TPR432" s="9"/>
      <c r="TPS432" s="9"/>
      <c r="TPT432" s="9"/>
      <c r="TPU432" s="9"/>
      <c r="TPV432" s="9"/>
      <c r="TPW432" s="9"/>
      <c r="TPX432" s="9"/>
      <c r="TPY432" s="9"/>
      <c r="TPZ432" s="9"/>
      <c r="TQA432" s="9"/>
      <c r="TQB432" s="9"/>
      <c r="TQC432" s="9"/>
      <c r="TQD432" s="9"/>
      <c r="TQE432" s="9"/>
      <c r="TQF432" s="9"/>
      <c r="TQG432" s="9"/>
      <c r="TQH432" s="9"/>
      <c r="TQI432" s="9"/>
      <c r="TQJ432" s="9"/>
      <c r="TQK432" s="9"/>
      <c r="TQL432" s="9"/>
      <c r="TQM432" s="9"/>
      <c r="TQN432" s="9"/>
      <c r="TQO432" s="9"/>
      <c r="TQP432" s="9"/>
      <c r="TQQ432" s="9"/>
      <c r="TQR432" s="9"/>
      <c r="TQS432" s="9"/>
      <c r="TQT432" s="9"/>
      <c r="TQU432" s="9"/>
      <c r="TQV432" s="9"/>
      <c r="TQW432" s="9"/>
      <c r="TQX432" s="9"/>
      <c r="TQY432" s="9"/>
      <c r="TQZ432" s="9"/>
      <c r="TRA432" s="9"/>
      <c r="TRB432" s="9"/>
      <c r="TRC432" s="9"/>
      <c r="TRD432" s="9"/>
      <c r="TRE432" s="9"/>
      <c r="TRF432" s="9"/>
      <c r="TRG432" s="9"/>
      <c r="TRH432" s="9"/>
      <c r="TRI432" s="9"/>
      <c r="TRJ432" s="9"/>
      <c r="TRK432" s="9"/>
      <c r="TRL432" s="9"/>
      <c r="TRM432" s="9"/>
      <c r="TRN432" s="9"/>
      <c r="TRO432" s="9"/>
      <c r="TRP432" s="9"/>
      <c r="TRQ432" s="9"/>
      <c r="TRR432" s="9"/>
      <c r="TRS432" s="9"/>
      <c r="TRT432" s="9"/>
      <c r="TRU432" s="9"/>
      <c r="TRV432" s="9"/>
      <c r="TRW432" s="9"/>
      <c r="TRX432" s="9"/>
      <c r="TRY432" s="9"/>
      <c r="TRZ432" s="9"/>
      <c r="TSA432" s="9"/>
      <c r="TSB432" s="9"/>
      <c r="TSC432" s="9"/>
      <c r="TSD432" s="9"/>
      <c r="TSE432" s="9"/>
      <c r="TSF432" s="9"/>
      <c r="TSG432" s="9"/>
      <c r="TSH432" s="9"/>
      <c r="TSI432" s="9"/>
      <c r="TSJ432" s="9"/>
      <c r="TSK432" s="9"/>
      <c r="TSL432" s="9"/>
      <c r="TSM432" s="9"/>
      <c r="TSN432" s="9"/>
      <c r="TSO432" s="9"/>
      <c r="TSP432" s="9"/>
      <c r="TSQ432" s="9"/>
      <c r="TSR432" s="9"/>
      <c r="TSS432" s="9"/>
      <c r="TST432" s="9"/>
      <c r="TSU432" s="9"/>
      <c r="TSV432" s="9"/>
      <c r="TSW432" s="9"/>
      <c r="TSX432" s="9"/>
      <c r="TSY432" s="9"/>
      <c r="TSZ432" s="9"/>
      <c r="TTA432" s="9"/>
      <c r="TTB432" s="9"/>
      <c r="TTC432" s="9"/>
      <c r="TTD432" s="9"/>
      <c r="TTE432" s="9"/>
      <c r="TTF432" s="9"/>
      <c r="TTG432" s="9"/>
      <c r="TTH432" s="9"/>
      <c r="TTI432" s="9"/>
      <c r="TTJ432" s="9"/>
      <c r="TTK432" s="9"/>
      <c r="TTL432" s="9"/>
      <c r="TTM432" s="9"/>
      <c r="TTN432" s="9"/>
      <c r="TTO432" s="9"/>
      <c r="TTP432" s="9"/>
      <c r="TTQ432" s="9"/>
      <c r="TTR432" s="9"/>
      <c r="TTS432" s="9"/>
      <c r="TTT432" s="9"/>
      <c r="TTU432" s="9"/>
      <c r="TTV432" s="9"/>
      <c r="TTW432" s="9"/>
      <c r="TTX432" s="9"/>
      <c r="TTY432" s="9"/>
      <c r="TTZ432" s="9"/>
      <c r="TUA432" s="9"/>
      <c r="TUB432" s="9"/>
      <c r="TUC432" s="9"/>
      <c r="TUD432" s="9"/>
      <c r="TUE432" s="9"/>
      <c r="TUF432" s="9"/>
      <c r="TUG432" s="9"/>
      <c r="TUH432" s="9"/>
      <c r="TUI432" s="9"/>
      <c r="TUJ432" s="9"/>
      <c r="TUK432" s="9"/>
      <c r="TUL432" s="9"/>
      <c r="TUM432" s="9"/>
      <c r="TUN432" s="9"/>
      <c r="TUO432" s="9"/>
      <c r="TUP432" s="9"/>
      <c r="TUQ432" s="9"/>
      <c r="TUR432" s="9"/>
      <c r="TUS432" s="9"/>
      <c r="TUT432" s="9"/>
      <c r="TUU432" s="9"/>
      <c r="TUV432" s="9"/>
      <c r="TUW432" s="9"/>
      <c r="TUX432" s="9"/>
      <c r="TUY432" s="9"/>
      <c r="TUZ432" s="9"/>
      <c r="TVA432" s="9"/>
      <c r="TVB432" s="9"/>
      <c r="TVC432" s="9"/>
      <c r="TVD432" s="9"/>
      <c r="TVE432" s="9"/>
      <c r="TVF432" s="9"/>
      <c r="TVG432" s="9"/>
      <c r="TVH432" s="9"/>
      <c r="TVI432" s="9"/>
      <c r="TVJ432" s="9"/>
      <c r="TVK432" s="9"/>
      <c r="TVL432" s="9"/>
      <c r="TVM432" s="9"/>
      <c r="TVN432" s="9"/>
      <c r="TVO432" s="9"/>
      <c r="TVP432" s="9"/>
      <c r="TVQ432" s="9"/>
      <c r="TVR432" s="9"/>
      <c r="TVS432" s="9"/>
      <c r="TVT432" s="9"/>
      <c r="TVU432" s="9"/>
      <c r="TVV432" s="9"/>
      <c r="TVW432" s="9"/>
      <c r="TVX432" s="9"/>
      <c r="TVY432" s="9"/>
      <c r="TVZ432" s="9"/>
      <c r="TWA432" s="9"/>
      <c r="TWB432" s="9"/>
      <c r="TWC432" s="9"/>
      <c r="TWD432" s="9"/>
      <c r="TWE432" s="9"/>
      <c r="TWF432" s="9"/>
      <c r="TWG432" s="9"/>
      <c r="TWH432" s="9"/>
      <c r="TWI432" s="9"/>
      <c r="TWJ432" s="9"/>
      <c r="TWK432" s="9"/>
      <c r="TWL432" s="9"/>
      <c r="TWM432" s="9"/>
      <c r="TWN432" s="9"/>
      <c r="TWO432" s="9"/>
      <c r="TWP432" s="9"/>
      <c r="TWQ432" s="9"/>
      <c r="TWR432" s="9"/>
      <c r="TWS432" s="9"/>
      <c r="TWT432" s="9"/>
      <c r="TWU432" s="9"/>
      <c r="TWV432" s="9"/>
      <c r="TWW432" s="9"/>
      <c r="TWX432" s="9"/>
      <c r="TWY432" s="9"/>
      <c r="TWZ432" s="9"/>
      <c r="TXA432" s="9"/>
      <c r="TXB432" s="9"/>
      <c r="TXC432" s="9"/>
      <c r="TXD432" s="9"/>
      <c r="TXE432" s="9"/>
      <c r="TXF432" s="9"/>
      <c r="TXG432" s="9"/>
      <c r="TXH432" s="9"/>
      <c r="TXI432" s="9"/>
      <c r="TXJ432" s="9"/>
      <c r="TXK432" s="9"/>
      <c r="TXL432" s="9"/>
      <c r="TXM432" s="9"/>
      <c r="TXN432" s="9"/>
      <c r="TXO432" s="9"/>
      <c r="TXP432" s="9"/>
      <c r="TXQ432" s="9"/>
      <c r="TXR432" s="9"/>
      <c r="TXS432" s="9"/>
      <c r="TXT432" s="9"/>
      <c r="TXU432" s="9"/>
      <c r="TXV432" s="9"/>
      <c r="TXW432" s="9"/>
      <c r="TXX432" s="9"/>
      <c r="TXY432" s="9"/>
      <c r="TXZ432" s="9"/>
      <c r="TYA432" s="9"/>
      <c r="TYB432" s="9"/>
      <c r="TYC432" s="9"/>
      <c r="TYD432" s="9"/>
      <c r="TYE432" s="9"/>
      <c r="TYF432" s="9"/>
      <c r="TYG432" s="9"/>
      <c r="TYH432" s="9"/>
      <c r="TYI432" s="9"/>
      <c r="TYJ432" s="9"/>
      <c r="TYK432" s="9"/>
      <c r="TYL432" s="9"/>
      <c r="TYM432" s="9"/>
      <c r="TYN432" s="9"/>
      <c r="TYO432" s="9"/>
      <c r="TYP432" s="9"/>
      <c r="TYQ432" s="9"/>
      <c r="TYR432" s="9"/>
      <c r="TYS432" s="9"/>
      <c r="TYT432" s="9"/>
      <c r="TYU432" s="9"/>
      <c r="TYV432" s="9"/>
      <c r="TYW432" s="9"/>
      <c r="TYX432" s="9"/>
      <c r="TYY432" s="9"/>
      <c r="TYZ432" s="9"/>
      <c r="TZA432" s="9"/>
      <c r="TZB432" s="9"/>
      <c r="TZC432" s="9"/>
      <c r="TZD432" s="9"/>
      <c r="TZE432" s="9"/>
      <c r="TZF432" s="9"/>
      <c r="TZG432" s="9"/>
      <c r="TZH432" s="9"/>
      <c r="TZI432" s="9"/>
      <c r="TZJ432" s="9"/>
      <c r="TZK432" s="9"/>
      <c r="TZL432" s="9"/>
      <c r="TZM432" s="9"/>
      <c r="TZN432" s="9"/>
      <c r="TZO432" s="9"/>
      <c r="TZP432" s="9"/>
      <c r="TZQ432" s="9"/>
      <c r="TZR432" s="9"/>
      <c r="TZS432" s="9"/>
      <c r="TZT432" s="9"/>
      <c r="TZU432" s="9"/>
      <c r="TZV432" s="9"/>
      <c r="TZW432" s="9"/>
      <c r="TZX432" s="9"/>
      <c r="TZY432" s="9"/>
      <c r="TZZ432" s="9"/>
      <c r="UAA432" s="9"/>
      <c r="UAB432" s="9"/>
      <c r="UAC432" s="9"/>
      <c r="UAD432" s="9"/>
      <c r="UAE432" s="9"/>
      <c r="UAF432" s="9"/>
      <c r="UAG432" s="9"/>
      <c r="UAH432" s="9"/>
      <c r="UAI432" s="9"/>
      <c r="UAJ432" s="9"/>
      <c r="UAK432" s="9"/>
      <c r="UAL432" s="9"/>
      <c r="UAM432" s="9"/>
      <c r="UAN432" s="9"/>
      <c r="UAO432" s="9"/>
      <c r="UAP432" s="9"/>
      <c r="UAQ432" s="9"/>
      <c r="UAR432" s="9"/>
      <c r="UAS432" s="9"/>
      <c r="UAT432" s="9"/>
      <c r="UAU432" s="9"/>
      <c r="UAV432" s="9"/>
      <c r="UAW432" s="9"/>
      <c r="UAX432" s="9"/>
      <c r="UAY432" s="9"/>
      <c r="UAZ432" s="9"/>
      <c r="UBA432" s="9"/>
      <c r="UBB432" s="9"/>
      <c r="UBC432" s="9"/>
      <c r="UBD432" s="9"/>
      <c r="UBE432" s="9"/>
      <c r="UBF432" s="9"/>
      <c r="UBG432" s="9"/>
      <c r="UBH432" s="9"/>
      <c r="UBI432" s="9"/>
      <c r="UBJ432" s="9"/>
      <c r="UBK432" s="9"/>
      <c r="UBL432" s="9"/>
      <c r="UBM432" s="9"/>
      <c r="UBN432" s="9"/>
      <c r="UBO432" s="9"/>
      <c r="UBP432" s="9"/>
      <c r="UBQ432" s="9"/>
      <c r="UBR432" s="9"/>
      <c r="UBS432" s="9"/>
      <c r="UBT432" s="9"/>
      <c r="UBU432" s="9"/>
      <c r="UBV432" s="9"/>
      <c r="UBW432" s="9"/>
      <c r="UBX432" s="9"/>
      <c r="UBY432" s="9"/>
      <c r="UBZ432" s="9"/>
      <c r="UCA432" s="9"/>
      <c r="UCB432" s="9"/>
      <c r="UCC432" s="9"/>
      <c r="UCD432" s="9"/>
      <c r="UCE432" s="9"/>
      <c r="UCF432" s="9"/>
      <c r="UCG432" s="9"/>
      <c r="UCH432" s="9"/>
      <c r="UCI432" s="9"/>
      <c r="UCJ432" s="9"/>
      <c r="UCK432" s="9"/>
      <c r="UCL432" s="9"/>
      <c r="UCM432" s="9"/>
      <c r="UCN432" s="9"/>
      <c r="UCO432" s="9"/>
      <c r="UCP432" s="9"/>
      <c r="UCQ432" s="9"/>
      <c r="UCR432" s="9"/>
      <c r="UCS432" s="9"/>
      <c r="UCT432" s="9"/>
      <c r="UCU432" s="9"/>
      <c r="UCV432" s="9"/>
      <c r="UCW432" s="9"/>
      <c r="UCX432" s="9"/>
      <c r="UCY432" s="9"/>
      <c r="UCZ432" s="9"/>
      <c r="UDA432" s="9"/>
      <c r="UDB432" s="9"/>
      <c r="UDC432" s="9"/>
      <c r="UDD432" s="9"/>
      <c r="UDE432" s="9"/>
      <c r="UDF432" s="9"/>
      <c r="UDG432" s="9"/>
      <c r="UDH432" s="9"/>
      <c r="UDI432" s="9"/>
      <c r="UDJ432" s="9"/>
      <c r="UDK432" s="9"/>
      <c r="UDL432" s="9"/>
      <c r="UDM432" s="9"/>
      <c r="UDN432" s="9"/>
      <c r="UDO432" s="9"/>
      <c r="UDP432" s="9"/>
      <c r="UDQ432" s="9"/>
      <c r="UDR432" s="9"/>
      <c r="UDS432" s="9"/>
      <c r="UDT432" s="9"/>
      <c r="UDU432" s="9"/>
      <c r="UDV432" s="9"/>
      <c r="UDW432" s="9"/>
      <c r="UDX432" s="9"/>
      <c r="UDY432" s="9"/>
      <c r="UDZ432" s="9"/>
      <c r="UEA432" s="9"/>
      <c r="UEB432" s="9"/>
      <c r="UEC432" s="9"/>
      <c r="UED432" s="9"/>
      <c r="UEE432" s="9"/>
      <c r="UEF432" s="9"/>
      <c r="UEG432" s="9"/>
      <c r="UEH432" s="9"/>
      <c r="UEI432" s="9"/>
      <c r="UEJ432" s="9"/>
      <c r="UEK432" s="9"/>
      <c r="UEL432" s="9"/>
      <c r="UEM432" s="9"/>
      <c r="UEN432" s="9"/>
      <c r="UEO432" s="9"/>
      <c r="UEP432" s="9"/>
      <c r="UEQ432" s="9"/>
      <c r="UER432" s="9"/>
      <c r="UES432" s="9"/>
      <c r="UET432" s="9"/>
      <c r="UEU432" s="9"/>
      <c r="UEV432" s="9"/>
      <c r="UEW432" s="9"/>
      <c r="UEX432" s="9"/>
      <c r="UEY432" s="9"/>
      <c r="UEZ432" s="9"/>
      <c r="UFA432" s="9"/>
      <c r="UFB432" s="9"/>
      <c r="UFC432" s="9"/>
      <c r="UFD432" s="9"/>
      <c r="UFE432" s="9"/>
      <c r="UFF432" s="9"/>
      <c r="UFG432" s="9"/>
      <c r="UFH432" s="9"/>
      <c r="UFI432" s="9"/>
      <c r="UFJ432" s="9"/>
      <c r="UFK432" s="9"/>
      <c r="UFL432" s="9"/>
      <c r="UFM432" s="9"/>
      <c r="UFN432" s="9"/>
      <c r="UFO432" s="9"/>
      <c r="UFP432" s="9"/>
      <c r="UFQ432" s="9"/>
      <c r="UFR432" s="9"/>
      <c r="UFS432" s="9"/>
      <c r="UFT432" s="9"/>
      <c r="UFU432" s="9"/>
      <c r="UFV432" s="9"/>
      <c r="UFW432" s="9"/>
      <c r="UFX432" s="9"/>
      <c r="UFY432" s="9"/>
      <c r="UFZ432" s="9"/>
      <c r="UGA432" s="9"/>
      <c r="UGB432" s="9"/>
      <c r="UGC432" s="9"/>
      <c r="UGD432" s="9"/>
      <c r="UGE432" s="9"/>
      <c r="UGF432" s="9"/>
      <c r="UGG432" s="9"/>
      <c r="UGH432" s="9"/>
      <c r="UGI432" s="9"/>
      <c r="UGJ432" s="9"/>
      <c r="UGK432" s="9"/>
      <c r="UGL432" s="9"/>
      <c r="UGM432" s="9"/>
      <c r="UGN432" s="9"/>
      <c r="UGO432" s="9"/>
      <c r="UGP432" s="9"/>
      <c r="UGQ432" s="9"/>
      <c r="UGR432" s="9"/>
      <c r="UGS432" s="9"/>
      <c r="UGT432" s="9"/>
      <c r="UGU432" s="9"/>
      <c r="UGV432" s="9"/>
      <c r="UGW432" s="9"/>
      <c r="UGX432" s="9"/>
      <c r="UGY432" s="9"/>
      <c r="UGZ432" s="9"/>
      <c r="UHA432" s="9"/>
      <c r="UHB432" s="9"/>
      <c r="UHC432" s="9"/>
      <c r="UHD432" s="9"/>
      <c r="UHE432" s="9"/>
      <c r="UHF432" s="9"/>
      <c r="UHG432" s="9"/>
      <c r="UHH432" s="9"/>
      <c r="UHI432" s="9"/>
      <c r="UHJ432" s="9"/>
      <c r="UHK432" s="9"/>
      <c r="UHL432" s="9"/>
      <c r="UHM432" s="9"/>
      <c r="UHN432" s="9"/>
      <c r="UHO432" s="9"/>
      <c r="UHP432" s="9"/>
      <c r="UHQ432" s="9"/>
      <c r="UHR432" s="9"/>
      <c r="UHS432" s="9"/>
      <c r="UHT432" s="9"/>
      <c r="UHU432" s="9"/>
      <c r="UHV432" s="9"/>
      <c r="UHW432" s="9"/>
      <c r="UHX432" s="9"/>
      <c r="UHY432" s="9"/>
      <c r="UHZ432" s="9"/>
      <c r="UIA432" s="9"/>
      <c r="UIB432" s="9"/>
      <c r="UIC432" s="9"/>
      <c r="UID432" s="9"/>
      <c r="UIE432" s="9"/>
      <c r="UIF432" s="9"/>
      <c r="UIG432" s="9"/>
      <c r="UIH432" s="9"/>
      <c r="UII432" s="9"/>
      <c r="UIJ432" s="9"/>
      <c r="UIK432" s="9"/>
      <c r="UIL432" s="9"/>
      <c r="UIM432" s="9"/>
      <c r="UIN432" s="9"/>
      <c r="UIO432" s="9"/>
      <c r="UIP432" s="9"/>
      <c r="UIQ432" s="9"/>
      <c r="UIR432" s="9"/>
      <c r="UIS432" s="9"/>
      <c r="UIT432" s="9"/>
      <c r="UIU432" s="9"/>
      <c r="UIV432" s="9"/>
      <c r="UIW432" s="9"/>
      <c r="UIX432" s="9"/>
      <c r="UIY432" s="9"/>
      <c r="UIZ432" s="9"/>
      <c r="UJA432" s="9"/>
      <c r="UJB432" s="9"/>
      <c r="UJC432" s="9"/>
      <c r="UJD432" s="9"/>
      <c r="UJE432" s="9"/>
      <c r="UJF432" s="9"/>
      <c r="UJG432" s="9"/>
      <c r="UJH432" s="9"/>
      <c r="UJI432" s="9"/>
      <c r="UJJ432" s="9"/>
      <c r="UJK432" s="9"/>
      <c r="UJL432" s="9"/>
      <c r="UJM432" s="9"/>
      <c r="UJN432" s="9"/>
      <c r="UJO432" s="9"/>
      <c r="UJP432" s="9"/>
      <c r="UJQ432" s="9"/>
      <c r="UJR432" s="9"/>
      <c r="UJS432" s="9"/>
      <c r="UJT432" s="9"/>
      <c r="UJU432" s="9"/>
      <c r="UJV432" s="9"/>
      <c r="UJW432" s="9"/>
      <c r="UJX432" s="9"/>
      <c r="UJY432" s="9"/>
      <c r="UJZ432" s="9"/>
      <c r="UKA432" s="9"/>
      <c r="UKB432" s="9"/>
      <c r="UKC432" s="9"/>
      <c r="UKD432" s="9"/>
      <c r="UKE432" s="9"/>
      <c r="UKF432" s="9"/>
      <c r="UKG432" s="9"/>
      <c r="UKH432" s="9"/>
      <c r="UKI432" s="9"/>
      <c r="UKJ432" s="9"/>
      <c r="UKK432" s="9"/>
      <c r="UKL432" s="9"/>
      <c r="UKM432" s="9"/>
      <c r="UKN432" s="9"/>
      <c r="UKO432" s="9"/>
      <c r="UKP432" s="9"/>
      <c r="UKQ432" s="9"/>
      <c r="UKR432" s="9"/>
      <c r="UKS432" s="9"/>
      <c r="UKT432" s="9"/>
      <c r="UKU432" s="9"/>
      <c r="UKV432" s="9"/>
      <c r="UKW432" s="9"/>
      <c r="UKX432" s="9"/>
      <c r="UKY432" s="9"/>
      <c r="UKZ432" s="9"/>
      <c r="ULA432" s="9"/>
      <c r="ULB432" s="9"/>
      <c r="ULC432" s="9"/>
      <c r="ULD432" s="9"/>
      <c r="ULE432" s="9"/>
      <c r="ULF432" s="9"/>
      <c r="ULG432" s="9"/>
      <c r="ULH432" s="9"/>
      <c r="ULI432" s="9"/>
      <c r="ULJ432" s="9"/>
      <c r="ULK432" s="9"/>
      <c r="ULL432" s="9"/>
      <c r="ULM432" s="9"/>
      <c r="ULN432" s="9"/>
      <c r="ULO432" s="9"/>
      <c r="ULP432" s="9"/>
      <c r="ULQ432" s="9"/>
      <c r="ULR432" s="9"/>
      <c r="ULS432" s="9"/>
      <c r="ULT432" s="9"/>
      <c r="ULU432" s="9"/>
      <c r="ULV432" s="9"/>
      <c r="ULW432" s="9"/>
      <c r="ULX432" s="9"/>
      <c r="ULY432" s="9"/>
      <c r="ULZ432" s="9"/>
      <c r="UMA432" s="9"/>
      <c r="UMB432" s="9"/>
      <c r="UMC432" s="9"/>
      <c r="UMD432" s="9"/>
      <c r="UME432" s="9"/>
      <c r="UMF432" s="9"/>
      <c r="UMG432" s="9"/>
      <c r="UMH432" s="9"/>
      <c r="UMI432" s="9"/>
      <c r="UMJ432" s="9"/>
      <c r="UMK432" s="9"/>
      <c r="UML432" s="9"/>
      <c r="UMM432" s="9"/>
      <c r="UMN432" s="9"/>
      <c r="UMO432" s="9"/>
      <c r="UMP432" s="9"/>
      <c r="UMQ432" s="9"/>
      <c r="UMR432" s="9"/>
      <c r="UMS432" s="9"/>
      <c r="UMT432" s="9"/>
      <c r="UMU432" s="9"/>
      <c r="UMV432" s="9"/>
      <c r="UMW432" s="9"/>
      <c r="UMX432" s="9"/>
      <c r="UMY432" s="9"/>
      <c r="UMZ432" s="9"/>
      <c r="UNA432" s="9"/>
      <c r="UNB432" s="9"/>
      <c r="UNC432" s="9"/>
      <c r="UND432" s="9"/>
      <c r="UNE432" s="9"/>
      <c r="UNF432" s="9"/>
      <c r="UNG432" s="9"/>
      <c r="UNH432" s="9"/>
      <c r="UNI432" s="9"/>
      <c r="UNJ432" s="9"/>
      <c r="UNK432" s="9"/>
      <c r="UNL432" s="9"/>
      <c r="UNM432" s="9"/>
      <c r="UNN432" s="9"/>
      <c r="UNO432" s="9"/>
      <c r="UNP432" s="9"/>
      <c r="UNQ432" s="9"/>
      <c r="UNR432" s="9"/>
      <c r="UNS432" s="9"/>
      <c r="UNT432" s="9"/>
      <c r="UNU432" s="9"/>
      <c r="UNV432" s="9"/>
      <c r="UNW432" s="9"/>
      <c r="UNX432" s="9"/>
      <c r="UNY432" s="9"/>
      <c r="UNZ432" s="9"/>
      <c r="UOA432" s="9"/>
      <c r="UOB432" s="9"/>
      <c r="UOC432" s="9"/>
      <c r="UOD432" s="9"/>
      <c r="UOE432" s="9"/>
      <c r="UOF432" s="9"/>
      <c r="UOG432" s="9"/>
      <c r="UOH432" s="9"/>
      <c r="UOI432" s="9"/>
      <c r="UOJ432" s="9"/>
      <c r="UOK432" s="9"/>
      <c r="UOL432" s="9"/>
      <c r="UOM432" s="9"/>
      <c r="UON432" s="9"/>
      <c r="UOO432" s="9"/>
      <c r="UOP432" s="9"/>
      <c r="UOQ432" s="9"/>
      <c r="UOR432" s="9"/>
      <c r="UOS432" s="9"/>
      <c r="UOT432" s="9"/>
      <c r="UOU432" s="9"/>
      <c r="UOV432" s="9"/>
      <c r="UOW432" s="9"/>
      <c r="UOX432" s="9"/>
      <c r="UOY432" s="9"/>
      <c r="UOZ432" s="9"/>
      <c r="UPA432" s="9"/>
      <c r="UPB432" s="9"/>
      <c r="UPC432" s="9"/>
      <c r="UPD432" s="9"/>
      <c r="UPE432" s="9"/>
      <c r="UPF432" s="9"/>
      <c r="UPG432" s="9"/>
      <c r="UPH432" s="9"/>
      <c r="UPI432" s="9"/>
      <c r="UPJ432" s="9"/>
      <c r="UPK432" s="9"/>
      <c r="UPL432" s="9"/>
      <c r="UPM432" s="9"/>
      <c r="UPN432" s="9"/>
      <c r="UPO432" s="9"/>
      <c r="UPP432" s="9"/>
      <c r="UPQ432" s="9"/>
      <c r="UPR432" s="9"/>
      <c r="UPS432" s="9"/>
      <c r="UPT432" s="9"/>
      <c r="UPU432" s="9"/>
      <c r="UPV432" s="9"/>
      <c r="UPW432" s="9"/>
      <c r="UPX432" s="9"/>
      <c r="UPY432" s="9"/>
      <c r="UPZ432" s="9"/>
      <c r="UQA432" s="9"/>
      <c r="UQB432" s="9"/>
      <c r="UQC432" s="9"/>
      <c r="UQD432" s="9"/>
      <c r="UQE432" s="9"/>
      <c r="UQF432" s="9"/>
      <c r="UQG432" s="9"/>
      <c r="UQH432" s="9"/>
      <c r="UQI432" s="9"/>
      <c r="UQJ432" s="9"/>
      <c r="UQK432" s="9"/>
      <c r="UQL432" s="9"/>
      <c r="UQM432" s="9"/>
      <c r="UQN432" s="9"/>
      <c r="UQO432" s="9"/>
      <c r="UQP432" s="9"/>
      <c r="UQQ432" s="9"/>
      <c r="UQR432" s="9"/>
      <c r="UQS432" s="9"/>
      <c r="UQT432" s="9"/>
      <c r="UQU432" s="9"/>
      <c r="UQV432" s="9"/>
      <c r="UQW432" s="9"/>
      <c r="UQX432" s="9"/>
      <c r="UQY432" s="9"/>
      <c r="UQZ432" s="9"/>
      <c r="URA432" s="9"/>
      <c r="URB432" s="9"/>
      <c r="URC432" s="9"/>
      <c r="URD432" s="9"/>
      <c r="URE432" s="9"/>
      <c r="URF432" s="9"/>
      <c r="URG432" s="9"/>
      <c r="URH432" s="9"/>
      <c r="URI432" s="9"/>
      <c r="URJ432" s="9"/>
      <c r="URK432" s="9"/>
      <c r="URL432" s="9"/>
      <c r="URM432" s="9"/>
      <c r="URN432" s="9"/>
      <c r="URO432" s="9"/>
      <c r="URP432" s="9"/>
      <c r="URQ432" s="9"/>
      <c r="URR432" s="9"/>
      <c r="URS432" s="9"/>
      <c r="URT432" s="9"/>
      <c r="URU432" s="9"/>
      <c r="URV432" s="9"/>
      <c r="URW432" s="9"/>
      <c r="URX432" s="9"/>
      <c r="URY432" s="9"/>
      <c r="URZ432" s="9"/>
      <c r="USA432" s="9"/>
      <c r="USB432" s="9"/>
      <c r="USC432" s="9"/>
      <c r="USD432" s="9"/>
      <c r="USE432" s="9"/>
      <c r="USF432" s="9"/>
      <c r="USG432" s="9"/>
      <c r="USH432" s="9"/>
      <c r="USI432" s="9"/>
      <c r="USJ432" s="9"/>
      <c r="USK432" s="9"/>
      <c r="USL432" s="9"/>
      <c r="USM432" s="9"/>
      <c r="USN432" s="9"/>
      <c r="USO432" s="9"/>
      <c r="USP432" s="9"/>
      <c r="USQ432" s="9"/>
      <c r="USR432" s="9"/>
      <c r="USS432" s="9"/>
      <c r="UST432" s="9"/>
      <c r="USU432" s="9"/>
      <c r="USV432" s="9"/>
      <c r="USW432" s="9"/>
      <c r="USX432" s="9"/>
      <c r="USY432" s="9"/>
      <c r="USZ432" s="9"/>
      <c r="UTA432" s="9"/>
      <c r="UTB432" s="9"/>
      <c r="UTC432" s="9"/>
      <c r="UTD432" s="9"/>
      <c r="UTE432" s="9"/>
      <c r="UTF432" s="9"/>
      <c r="UTG432" s="9"/>
      <c r="UTH432" s="9"/>
      <c r="UTI432" s="9"/>
      <c r="UTJ432" s="9"/>
      <c r="UTK432" s="9"/>
      <c r="UTL432" s="9"/>
      <c r="UTM432" s="9"/>
      <c r="UTN432" s="9"/>
      <c r="UTO432" s="9"/>
      <c r="UTP432" s="9"/>
      <c r="UTQ432" s="9"/>
      <c r="UTR432" s="9"/>
      <c r="UTS432" s="9"/>
      <c r="UTT432" s="9"/>
      <c r="UTU432" s="9"/>
      <c r="UTV432" s="9"/>
      <c r="UTW432" s="9"/>
      <c r="UTX432" s="9"/>
      <c r="UTY432" s="9"/>
      <c r="UTZ432" s="9"/>
      <c r="UUA432" s="9"/>
      <c r="UUB432" s="9"/>
      <c r="UUC432" s="9"/>
      <c r="UUD432" s="9"/>
      <c r="UUE432" s="9"/>
      <c r="UUF432" s="9"/>
      <c r="UUG432" s="9"/>
      <c r="UUH432" s="9"/>
      <c r="UUI432" s="9"/>
      <c r="UUJ432" s="9"/>
      <c r="UUK432" s="9"/>
      <c r="UUL432" s="9"/>
      <c r="UUM432" s="9"/>
      <c r="UUN432" s="9"/>
      <c r="UUO432" s="9"/>
      <c r="UUP432" s="9"/>
      <c r="UUQ432" s="9"/>
      <c r="UUR432" s="9"/>
      <c r="UUS432" s="9"/>
      <c r="UUT432" s="9"/>
      <c r="UUU432" s="9"/>
      <c r="UUV432" s="9"/>
      <c r="UUW432" s="9"/>
      <c r="UUX432" s="9"/>
      <c r="UUY432" s="9"/>
      <c r="UUZ432" s="9"/>
      <c r="UVA432" s="9"/>
      <c r="UVB432" s="9"/>
      <c r="UVC432" s="9"/>
      <c r="UVD432" s="9"/>
      <c r="UVE432" s="9"/>
      <c r="UVF432" s="9"/>
      <c r="UVG432" s="9"/>
      <c r="UVH432" s="9"/>
      <c r="UVI432" s="9"/>
      <c r="UVJ432" s="9"/>
      <c r="UVK432" s="9"/>
      <c r="UVL432" s="9"/>
      <c r="UVM432" s="9"/>
      <c r="UVN432" s="9"/>
      <c r="UVO432" s="9"/>
      <c r="UVP432" s="9"/>
      <c r="UVQ432" s="9"/>
      <c r="UVR432" s="9"/>
      <c r="UVS432" s="9"/>
      <c r="UVT432" s="9"/>
      <c r="UVU432" s="9"/>
      <c r="UVV432" s="9"/>
      <c r="UVW432" s="9"/>
      <c r="UVX432" s="9"/>
      <c r="UVY432" s="9"/>
      <c r="UVZ432" s="9"/>
      <c r="UWA432" s="9"/>
      <c r="UWB432" s="9"/>
      <c r="UWC432" s="9"/>
      <c r="UWD432" s="9"/>
      <c r="UWE432" s="9"/>
      <c r="UWF432" s="9"/>
      <c r="UWG432" s="9"/>
      <c r="UWH432" s="9"/>
      <c r="UWI432" s="9"/>
      <c r="UWJ432" s="9"/>
      <c r="UWK432" s="9"/>
      <c r="UWL432" s="9"/>
      <c r="UWM432" s="9"/>
      <c r="UWN432" s="9"/>
      <c r="UWO432" s="9"/>
      <c r="UWP432" s="9"/>
      <c r="UWQ432" s="9"/>
      <c r="UWR432" s="9"/>
      <c r="UWS432" s="9"/>
      <c r="UWT432" s="9"/>
      <c r="UWU432" s="9"/>
      <c r="UWV432" s="9"/>
      <c r="UWW432" s="9"/>
      <c r="UWX432" s="9"/>
      <c r="UWY432" s="9"/>
      <c r="UWZ432" s="9"/>
      <c r="UXA432" s="9"/>
      <c r="UXB432" s="9"/>
      <c r="UXC432" s="9"/>
      <c r="UXD432" s="9"/>
      <c r="UXE432" s="9"/>
      <c r="UXF432" s="9"/>
      <c r="UXG432" s="9"/>
      <c r="UXH432" s="9"/>
      <c r="UXI432" s="9"/>
      <c r="UXJ432" s="9"/>
      <c r="UXK432" s="9"/>
      <c r="UXL432" s="9"/>
      <c r="UXM432" s="9"/>
      <c r="UXN432" s="9"/>
      <c r="UXO432" s="9"/>
      <c r="UXP432" s="9"/>
      <c r="UXQ432" s="9"/>
      <c r="UXR432" s="9"/>
      <c r="UXS432" s="9"/>
      <c r="UXT432" s="9"/>
      <c r="UXU432" s="9"/>
      <c r="UXV432" s="9"/>
      <c r="UXW432" s="9"/>
      <c r="UXX432" s="9"/>
      <c r="UXY432" s="9"/>
      <c r="UXZ432" s="9"/>
      <c r="UYA432" s="9"/>
      <c r="UYB432" s="9"/>
      <c r="UYC432" s="9"/>
      <c r="UYD432" s="9"/>
      <c r="UYE432" s="9"/>
      <c r="UYF432" s="9"/>
      <c r="UYG432" s="9"/>
      <c r="UYH432" s="9"/>
      <c r="UYI432" s="9"/>
      <c r="UYJ432" s="9"/>
      <c r="UYK432" s="9"/>
      <c r="UYL432" s="9"/>
      <c r="UYM432" s="9"/>
      <c r="UYN432" s="9"/>
      <c r="UYO432" s="9"/>
      <c r="UYP432" s="9"/>
      <c r="UYQ432" s="9"/>
      <c r="UYR432" s="9"/>
      <c r="UYS432" s="9"/>
      <c r="UYT432" s="9"/>
      <c r="UYU432" s="9"/>
      <c r="UYV432" s="9"/>
      <c r="UYW432" s="9"/>
      <c r="UYX432" s="9"/>
      <c r="UYY432" s="9"/>
      <c r="UYZ432" s="9"/>
      <c r="UZA432" s="9"/>
      <c r="UZB432" s="9"/>
      <c r="UZC432" s="9"/>
      <c r="UZD432" s="9"/>
      <c r="UZE432" s="9"/>
      <c r="UZF432" s="9"/>
      <c r="UZG432" s="9"/>
      <c r="UZH432" s="9"/>
      <c r="UZI432" s="9"/>
      <c r="UZJ432" s="9"/>
      <c r="UZK432" s="9"/>
      <c r="UZL432" s="9"/>
      <c r="UZM432" s="9"/>
      <c r="UZN432" s="9"/>
      <c r="UZO432" s="9"/>
      <c r="UZP432" s="9"/>
      <c r="UZQ432" s="9"/>
      <c r="UZR432" s="9"/>
      <c r="UZS432" s="9"/>
      <c r="UZT432" s="9"/>
      <c r="UZU432" s="9"/>
      <c r="UZV432" s="9"/>
      <c r="UZW432" s="9"/>
      <c r="UZX432" s="9"/>
      <c r="UZY432" s="9"/>
      <c r="UZZ432" s="9"/>
      <c r="VAA432" s="9"/>
      <c r="VAB432" s="9"/>
      <c r="VAC432" s="9"/>
      <c r="VAD432" s="9"/>
      <c r="VAE432" s="9"/>
      <c r="VAF432" s="9"/>
      <c r="VAG432" s="9"/>
      <c r="VAH432" s="9"/>
      <c r="VAI432" s="9"/>
      <c r="VAJ432" s="9"/>
      <c r="VAK432" s="9"/>
      <c r="VAL432" s="9"/>
      <c r="VAM432" s="9"/>
      <c r="VAN432" s="9"/>
      <c r="VAO432" s="9"/>
      <c r="VAP432" s="9"/>
      <c r="VAQ432" s="9"/>
      <c r="VAR432" s="9"/>
      <c r="VAS432" s="9"/>
      <c r="VAT432" s="9"/>
      <c r="VAU432" s="9"/>
      <c r="VAV432" s="9"/>
      <c r="VAW432" s="9"/>
      <c r="VAX432" s="9"/>
      <c r="VAY432" s="9"/>
      <c r="VAZ432" s="9"/>
      <c r="VBA432" s="9"/>
      <c r="VBB432" s="9"/>
      <c r="VBC432" s="9"/>
      <c r="VBD432" s="9"/>
      <c r="VBE432" s="9"/>
      <c r="VBF432" s="9"/>
      <c r="VBG432" s="9"/>
      <c r="VBH432" s="9"/>
      <c r="VBI432" s="9"/>
      <c r="VBJ432" s="9"/>
      <c r="VBK432" s="9"/>
      <c r="VBL432" s="9"/>
      <c r="VBM432" s="9"/>
      <c r="VBN432" s="9"/>
      <c r="VBO432" s="9"/>
      <c r="VBP432" s="9"/>
      <c r="VBQ432" s="9"/>
      <c r="VBR432" s="9"/>
      <c r="VBS432" s="9"/>
      <c r="VBT432" s="9"/>
      <c r="VBU432" s="9"/>
      <c r="VBV432" s="9"/>
      <c r="VBW432" s="9"/>
      <c r="VBX432" s="9"/>
      <c r="VBY432" s="9"/>
      <c r="VBZ432" s="9"/>
      <c r="VCA432" s="9"/>
      <c r="VCB432" s="9"/>
      <c r="VCC432" s="9"/>
      <c r="VCD432" s="9"/>
      <c r="VCE432" s="9"/>
      <c r="VCF432" s="9"/>
      <c r="VCG432" s="9"/>
      <c r="VCH432" s="9"/>
      <c r="VCI432" s="9"/>
      <c r="VCJ432" s="9"/>
      <c r="VCK432" s="9"/>
      <c r="VCL432" s="9"/>
      <c r="VCM432" s="9"/>
      <c r="VCN432" s="9"/>
      <c r="VCO432" s="9"/>
      <c r="VCP432" s="9"/>
      <c r="VCQ432" s="9"/>
      <c r="VCR432" s="9"/>
      <c r="VCS432" s="9"/>
      <c r="VCT432" s="9"/>
      <c r="VCU432" s="9"/>
      <c r="VCV432" s="9"/>
      <c r="VCW432" s="9"/>
      <c r="VCX432" s="9"/>
      <c r="VCY432" s="9"/>
      <c r="VCZ432" s="9"/>
      <c r="VDA432" s="9"/>
      <c r="VDB432" s="9"/>
      <c r="VDC432" s="9"/>
      <c r="VDD432" s="9"/>
      <c r="VDE432" s="9"/>
      <c r="VDF432" s="9"/>
      <c r="VDG432" s="9"/>
      <c r="VDH432" s="9"/>
      <c r="VDI432" s="9"/>
      <c r="VDJ432" s="9"/>
      <c r="VDK432" s="9"/>
      <c r="VDL432" s="9"/>
      <c r="VDM432" s="9"/>
      <c r="VDN432" s="9"/>
      <c r="VDO432" s="9"/>
      <c r="VDP432" s="9"/>
      <c r="VDQ432" s="9"/>
      <c r="VDR432" s="9"/>
      <c r="VDS432" s="9"/>
      <c r="VDT432" s="9"/>
      <c r="VDU432" s="9"/>
      <c r="VDV432" s="9"/>
      <c r="VDW432" s="9"/>
      <c r="VDX432" s="9"/>
      <c r="VDY432" s="9"/>
      <c r="VDZ432" s="9"/>
      <c r="VEA432" s="9"/>
      <c r="VEB432" s="9"/>
      <c r="VEC432" s="9"/>
      <c r="VED432" s="9"/>
      <c r="VEE432" s="9"/>
      <c r="VEF432" s="9"/>
      <c r="VEG432" s="9"/>
      <c r="VEH432" s="9"/>
      <c r="VEI432" s="9"/>
      <c r="VEJ432" s="9"/>
      <c r="VEK432" s="9"/>
      <c r="VEL432" s="9"/>
      <c r="VEM432" s="9"/>
      <c r="VEN432" s="9"/>
      <c r="VEO432" s="9"/>
      <c r="VEP432" s="9"/>
      <c r="VEQ432" s="9"/>
      <c r="VER432" s="9"/>
      <c r="VES432" s="9"/>
      <c r="VET432" s="9"/>
      <c r="VEU432" s="9"/>
      <c r="VEV432" s="9"/>
      <c r="VEW432" s="9"/>
      <c r="VEX432" s="9"/>
      <c r="VEY432" s="9"/>
      <c r="VEZ432" s="9"/>
      <c r="VFA432" s="9"/>
      <c r="VFB432" s="9"/>
      <c r="VFC432" s="9"/>
      <c r="VFD432" s="9"/>
      <c r="VFE432" s="9"/>
      <c r="VFF432" s="9"/>
      <c r="VFG432" s="9"/>
      <c r="VFH432" s="9"/>
      <c r="VFI432" s="9"/>
      <c r="VFJ432" s="9"/>
      <c r="VFK432" s="9"/>
      <c r="VFL432" s="9"/>
      <c r="VFM432" s="9"/>
      <c r="VFN432" s="9"/>
      <c r="VFO432" s="9"/>
      <c r="VFP432" s="9"/>
      <c r="VFQ432" s="9"/>
      <c r="VFR432" s="9"/>
      <c r="VFS432" s="9"/>
      <c r="VFT432" s="9"/>
      <c r="VFU432" s="9"/>
      <c r="VFV432" s="9"/>
      <c r="VFW432" s="9"/>
      <c r="VFX432" s="9"/>
      <c r="VFY432" s="9"/>
      <c r="VFZ432" s="9"/>
      <c r="VGA432" s="9"/>
      <c r="VGB432" s="9"/>
      <c r="VGC432" s="9"/>
      <c r="VGD432" s="9"/>
      <c r="VGE432" s="9"/>
      <c r="VGF432" s="9"/>
      <c r="VGG432" s="9"/>
      <c r="VGH432" s="9"/>
      <c r="VGI432" s="9"/>
      <c r="VGJ432" s="9"/>
      <c r="VGK432" s="9"/>
      <c r="VGL432" s="9"/>
      <c r="VGM432" s="9"/>
      <c r="VGN432" s="9"/>
      <c r="VGO432" s="9"/>
      <c r="VGP432" s="9"/>
      <c r="VGQ432" s="9"/>
      <c r="VGR432" s="9"/>
      <c r="VGS432" s="9"/>
      <c r="VGT432" s="9"/>
      <c r="VGU432" s="9"/>
      <c r="VGV432" s="9"/>
      <c r="VGW432" s="9"/>
      <c r="VGX432" s="9"/>
      <c r="VGY432" s="9"/>
      <c r="VGZ432" s="9"/>
      <c r="VHA432" s="9"/>
      <c r="VHB432" s="9"/>
      <c r="VHC432" s="9"/>
      <c r="VHD432" s="9"/>
      <c r="VHE432" s="9"/>
      <c r="VHF432" s="9"/>
      <c r="VHG432" s="9"/>
      <c r="VHH432" s="9"/>
      <c r="VHI432" s="9"/>
      <c r="VHJ432" s="9"/>
      <c r="VHK432" s="9"/>
      <c r="VHL432" s="9"/>
      <c r="VHM432" s="9"/>
      <c r="VHN432" s="9"/>
      <c r="VHO432" s="9"/>
      <c r="VHP432" s="9"/>
      <c r="VHQ432" s="9"/>
      <c r="VHR432" s="9"/>
      <c r="VHS432" s="9"/>
      <c r="VHT432" s="9"/>
      <c r="VHU432" s="9"/>
      <c r="VHV432" s="9"/>
      <c r="VHW432" s="9"/>
      <c r="VHX432" s="9"/>
      <c r="VHY432" s="9"/>
      <c r="VHZ432" s="9"/>
      <c r="VIA432" s="9"/>
      <c r="VIB432" s="9"/>
      <c r="VIC432" s="9"/>
      <c r="VID432" s="9"/>
      <c r="VIE432" s="9"/>
      <c r="VIF432" s="9"/>
      <c r="VIG432" s="9"/>
      <c r="VIH432" s="9"/>
      <c r="VII432" s="9"/>
      <c r="VIJ432" s="9"/>
      <c r="VIK432" s="9"/>
      <c r="VIL432" s="9"/>
      <c r="VIM432" s="9"/>
      <c r="VIN432" s="9"/>
      <c r="VIO432" s="9"/>
      <c r="VIP432" s="9"/>
      <c r="VIQ432" s="9"/>
      <c r="VIR432" s="9"/>
      <c r="VIS432" s="9"/>
      <c r="VIT432" s="9"/>
      <c r="VIU432" s="9"/>
      <c r="VIV432" s="9"/>
      <c r="VIW432" s="9"/>
      <c r="VIX432" s="9"/>
      <c r="VIY432" s="9"/>
      <c r="VIZ432" s="9"/>
      <c r="VJA432" s="9"/>
      <c r="VJB432" s="9"/>
      <c r="VJC432" s="9"/>
      <c r="VJD432" s="9"/>
      <c r="VJE432" s="9"/>
      <c r="VJF432" s="9"/>
      <c r="VJG432" s="9"/>
      <c r="VJH432" s="9"/>
      <c r="VJI432" s="9"/>
      <c r="VJJ432" s="9"/>
      <c r="VJK432" s="9"/>
      <c r="VJL432" s="9"/>
      <c r="VJM432" s="9"/>
      <c r="VJN432" s="9"/>
      <c r="VJO432" s="9"/>
      <c r="VJP432" s="9"/>
      <c r="VJQ432" s="9"/>
      <c r="VJR432" s="9"/>
      <c r="VJS432" s="9"/>
      <c r="VJT432" s="9"/>
      <c r="VJU432" s="9"/>
      <c r="VJV432" s="9"/>
      <c r="VJW432" s="9"/>
      <c r="VJX432" s="9"/>
      <c r="VJY432" s="9"/>
      <c r="VJZ432" s="9"/>
      <c r="VKA432" s="9"/>
      <c r="VKB432" s="9"/>
      <c r="VKC432" s="9"/>
      <c r="VKD432" s="9"/>
      <c r="VKE432" s="9"/>
      <c r="VKF432" s="9"/>
      <c r="VKG432" s="9"/>
      <c r="VKH432" s="9"/>
      <c r="VKI432" s="9"/>
      <c r="VKJ432" s="9"/>
      <c r="VKK432" s="9"/>
      <c r="VKL432" s="9"/>
      <c r="VKM432" s="9"/>
      <c r="VKN432" s="9"/>
      <c r="VKO432" s="9"/>
      <c r="VKP432" s="9"/>
      <c r="VKQ432" s="9"/>
      <c r="VKR432" s="9"/>
      <c r="VKS432" s="9"/>
      <c r="VKT432" s="9"/>
      <c r="VKU432" s="9"/>
      <c r="VKV432" s="9"/>
      <c r="VKW432" s="9"/>
      <c r="VKX432" s="9"/>
      <c r="VKY432" s="9"/>
      <c r="VKZ432" s="9"/>
      <c r="VLA432" s="9"/>
      <c r="VLB432" s="9"/>
      <c r="VLC432" s="9"/>
      <c r="VLD432" s="9"/>
      <c r="VLE432" s="9"/>
      <c r="VLF432" s="9"/>
      <c r="VLG432" s="9"/>
      <c r="VLH432" s="9"/>
      <c r="VLI432" s="9"/>
      <c r="VLJ432" s="9"/>
      <c r="VLK432" s="9"/>
      <c r="VLL432" s="9"/>
      <c r="VLM432" s="9"/>
      <c r="VLN432" s="9"/>
      <c r="VLO432" s="9"/>
      <c r="VLP432" s="9"/>
      <c r="VLQ432" s="9"/>
      <c r="VLR432" s="9"/>
      <c r="VLS432" s="9"/>
      <c r="VLT432" s="9"/>
      <c r="VLU432" s="9"/>
      <c r="VLV432" s="9"/>
      <c r="VLW432" s="9"/>
      <c r="VLX432" s="9"/>
      <c r="VLY432" s="9"/>
      <c r="VLZ432" s="9"/>
      <c r="VMA432" s="9"/>
      <c r="VMB432" s="9"/>
      <c r="VMC432" s="9"/>
      <c r="VMD432" s="9"/>
      <c r="VME432" s="9"/>
      <c r="VMF432" s="9"/>
      <c r="VMG432" s="9"/>
      <c r="VMH432" s="9"/>
      <c r="VMI432" s="9"/>
      <c r="VMJ432" s="9"/>
      <c r="VMK432" s="9"/>
      <c r="VML432" s="9"/>
      <c r="VMM432" s="9"/>
      <c r="VMN432" s="9"/>
      <c r="VMO432" s="9"/>
      <c r="VMP432" s="9"/>
      <c r="VMQ432" s="9"/>
      <c r="VMR432" s="9"/>
      <c r="VMS432" s="9"/>
      <c r="VMT432" s="9"/>
      <c r="VMU432" s="9"/>
      <c r="VMV432" s="9"/>
      <c r="VMW432" s="9"/>
      <c r="VMX432" s="9"/>
      <c r="VMY432" s="9"/>
      <c r="VMZ432" s="9"/>
      <c r="VNA432" s="9"/>
      <c r="VNB432" s="9"/>
      <c r="VNC432" s="9"/>
      <c r="VND432" s="9"/>
      <c r="VNE432" s="9"/>
      <c r="VNF432" s="9"/>
      <c r="VNG432" s="9"/>
      <c r="VNH432" s="9"/>
      <c r="VNI432" s="9"/>
      <c r="VNJ432" s="9"/>
      <c r="VNK432" s="9"/>
      <c r="VNL432" s="9"/>
      <c r="VNM432" s="9"/>
      <c r="VNN432" s="9"/>
      <c r="VNO432" s="9"/>
      <c r="VNP432" s="9"/>
      <c r="VNQ432" s="9"/>
      <c r="VNR432" s="9"/>
      <c r="VNS432" s="9"/>
      <c r="VNT432" s="9"/>
      <c r="VNU432" s="9"/>
      <c r="VNV432" s="9"/>
      <c r="VNW432" s="9"/>
      <c r="VNX432" s="9"/>
      <c r="VNY432" s="9"/>
      <c r="VNZ432" s="9"/>
      <c r="VOA432" s="9"/>
      <c r="VOB432" s="9"/>
      <c r="VOC432" s="9"/>
      <c r="VOD432" s="9"/>
      <c r="VOE432" s="9"/>
      <c r="VOF432" s="9"/>
      <c r="VOG432" s="9"/>
      <c r="VOH432" s="9"/>
      <c r="VOI432" s="9"/>
      <c r="VOJ432" s="9"/>
      <c r="VOK432" s="9"/>
      <c r="VOL432" s="9"/>
      <c r="VOM432" s="9"/>
      <c r="VON432" s="9"/>
      <c r="VOO432" s="9"/>
      <c r="VOP432" s="9"/>
      <c r="VOQ432" s="9"/>
      <c r="VOR432" s="9"/>
      <c r="VOS432" s="9"/>
      <c r="VOT432" s="9"/>
      <c r="VOU432" s="9"/>
      <c r="VOV432" s="9"/>
      <c r="VOW432" s="9"/>
      <c r="VOX432" s="9"/>
      <c r="VOY432" s="9"/>
      <c r="VOZ432" s="9"/>
      <c r="VPA432" s="9"/>
      <c r="VPB432" s="9"/>
      <c r="VPC432" s="9"/>
      <c r="VPD432" s="9"/>
      <c r="VPE432" s="9"/>
      <c r="VPF432" s="9"/>
      <c r="VPG432" s="9"/>
      <c r="VPH432" s="9"/>
      <c r="VPI432" s="9"/>
      <c r="VPJ432" s="9"/>
      <c r="VPK432" s="9"/>
      <c r="VPL432" s="9"/>
      <c r="VPM432" s="9"/>
      <c r="VPN432" s="9"/>
      <c r="VPO432" s="9"/>
      <c r="VPP432" s="9"/>
      <c r="VPQ432" s="9"/>
      <c r="VPR432" s="9"/>
      <c r="VPS432" s="9"/>
      <c r="VPT432" s="9"/>
      <c r="VPU432" s="9"/>
      <c r="VPV432" s="9"/>
      <c r="VPW432" s="9"/>
      <c r="VPX432" s="9"/>
      <c r="VPY432" s="9"/>
      <c r="VPZ432" s="9"/>
      <c r="VQA432" s="9"/>
      <c r="VQB432" s="9"/>
      <c r="VQC432" s="9"/>
      <c r="VQD432" s="9"/>
      <c r="VQE432" s="9"/>
      <c r="VQF432" s="9"/>
      <c r="VQG432" s="9"/>
      <c r="VQH432" s="9"/>
      <c r="VQI432" s="9"/>
      <c r="VQJ432" s="9"/>
      <c r="VQK432" s="9"/>
      <c r="VQL432" s="9"/>
      <c r="VQM432" s="9"/>
      <c r="VQN432" s="9"/>
      <c r="VQO432" s="9"/>
      <c r="VQP432" s="9"/>
      <c r="VQQ432" s="9"/>
      <c r="VQR432" s="9"/>
      <c r="VQS432" s="9"/>
      <c r="VQT432" s="9"/>
      <c r="VQU432" s="9"/>
      <c r="VQV432" s="9"/>
      <c r="VQW432" s="9"/>
      <c r="VQX432" s="9"/>
      <c r="VQY432" s="9"/>
      <c r="VQZ432" s="9"/>
      <c r="VRA432" s="9"/>
      <c r="VRB432" s="9"/>
      <c r="VRC432" s="9"/>
      <c r="VRD432" s="9"/>
      <c r="VRE432" s="9"/>
      <c r="VRF432" s="9"/>
      <c r="VRG432" s="9"/>
      <c r="VRH432" s="9"/>
      <c r="VRI432" s="9"/>
      <c r="VRJ432" s="9"/>
      <c r="VRK432" s="9"/>
      <c r="VRL432" s="9"/>
      <c r="VRM432" s="9"/>
      <c r="VRN432" s="9"/>
      <c r="VRO432" s="9"/>
      <c r="VRP432" s="9"/>
      <c r="VRQ432" s="9"/>
      <c r="VRR432" s="9"/>
      <c r="VRS432" s="9"/>
      <c r="VRT432" s="9"/>
      <c r="VRU432" s="9"/>
      <c r="VRV432" s="9"/>
      <c r="VRW432" s="9"/>
      <c r="VRX432" s="9"/>
      <c r="VRY432" s="9"/>
      <c r="VRZ432" s="9"/>
      <c r="VSA432" s="9"/>
      <c r="VSB432" s="9"/>
      <c r="VSC432" s="9"/>
      <c r="VSD432" s="9"/>
      <c r="VSE432" s="9"/>
      <c r="VSF432" s="9"/>
      <c r="VSG432" s="9"/>
      <c r="VSH432" s="9"/>
      <c r="VSI432" s="9"/>
      <c r="VSJ432" s="9"/>
      <c r="VSK432" s="9"/>
      <c r="VSL432" s="9"/>
      <c r="VSM432" s="9"/>
      <c r="VSN432" s="9"/>
      <c r="VSO432" s="9"/>
      <c r="VSP432" s="9"/>
      <c r="VSQ432" s="9"/>
      <c r="VSR432" s="9"/>
      <c r="VSS432" s="9"/>
      <c r="VST432" s="9"/>
      <c r="VSU432" s="9"/>
      <c r="VSV432" s="9"/>
      <c r="VSW432" s="9"/>
      <c r="VSX432" s="9"/>
      <c r="VSY432" s="9"/>
      <c r="VSZ432" s="9"/>
      <c r="VTA432" s="9"/>
      <c r="VTB432" s="9"/>
      <c r="VTC432" s="9"/>
      <c r="VTD432" s="9"/>
      <c r="VTE432" s="9"/>
      <c r="VTF432" s="9"/>
      <c r="VTG432" s="9"/>
      <c r="VTH432" s="9"/>
      <c r="VTI432" s="9"/>
      <c r="VTJ432" s="9"/>
      <c r="VTK432" s="9"/>
      <c r="VTL432" s="9"/>
      <c r="VTM432" s="9"/>
      <c r="VTN432" s="9"/>
      <c r="VTO432" s="9"/>
      <c r="VTP432" s="9"/>
      <c r="VTQ432" s="9"/>
      <c r="VTR432" s="9"/>
      <c r="VTS432" s="9"/>
      <c r="VTT432" s="9"/>
      <c r="VTU432" s="9"/>
      <c r="VTV432" s="9"/>
      <c r="VTW432" s="9"/>
      <c r="VTX432" s="9"/>
      <c r="VTY432" s="9"/>
      <c r="VTZ432" s="9"/>
      <c r="VUA432" s="9"/>
      <c r="VUB432" s="9"/>
      <c r="VUC432" s="9"/>
      <c r="VUD432" s="9"/>
      <c r="VUE432" s="9"/>
      <c r="VUF432" s="9"/>
      <c r="VUG432" s="9"/>
      <c r="VUH432" s="9"/>
      <c r="VUI432" s="9"/>
      <c r="VUJ432" s="9"/>
      <c r="VUK432" s="9"/>
      <c r="VUL432" s="9"/>
      <c r="VUM432" s="9"/>
      <c r="VUN432" s="9"/>
      <c r="VUO432" s="9"/>
      <c r="VUP432" s="9"/>
      <c r="VUQ432" s="9"/>
      <c r="VUR432" s="9"/>
      <c r="VUS432" s="9"/>
      <c r="VUT432" s="9"/>
      <c r="VUU432" s="9"/>
      <c r="VUV432" s="9"/>
      <c r="VUW432" s="9"/>
      <c r="VUX432" s="9"/>
      <c r="VUY432" s="9"/>
      <c r="VUZ432" s="9"/>
      <c r="VVA432" s="9"/>
      <c r="VVB432" s="9"/>
      <c r="VVC432" s="9"/>
      <c r="VVD432" s="9"/>
      <c r="VVE432" s="9"/>
      <c r="VVF432" s="9"/>
      <c r="VVG432" s="9"/>
      <c r="VVH432" s="9"/>
      <c r="VVI432" s="9"/>
      <c r="VVJ432" s="9"/>
      <c r="VVK432" s="9"/>
      <c r="VVL432" s="9"/>
      <c r="VVM432" s="9"/>
      <c r="VVN432" s="9"/>
      <c r="VVO432" s="9"/>
      <c r="VVP432" s="9"/>
      <c r="VVQ432" s="9"/>
      <c r="VVR432" s="9"/>
      <c r="VVS432" s="9"/>
      <c r="VVT432" s="9"/>
      <c r="VVU432" s="9"/>
      <c r="VVV432" s="9"/>
      <c r="VVW432" s="9"/>
      <c r="VVX432" s="9"/>
      <c r="VVY432" s="9"/>
      <c r="VVZ432" s="9"/>
      <c r="VWA432" s="9"/>
      <c r="VWB432" s="9"/>
      <c r="VWC432" s="9"/>
      <c r="VWD432" s="9"/>
      <c r="VWE432" s="9"/>
      <c r="VWF432" s="9"/>
      <c r="VWG432" s="9"/>
      <c r="VWH432" s="9"/>
      <c r="VWI432" s="9"/>
      <c r="VWJ432" s="9"/>
      <c r="VWK432" s="9"/>
      <c r="VWL432" s="9"/>
      <c r="VWM432" s="9"/>
      <c r="VWN432" s="9"/>
      <c r="VWO432" s="9"/>
      <c r="VWP432" s="9"/>
      <c r="VWQ432" s="9"/>
      <c r="VWR432" s="9"/>
      <c r="VWS432" s="9"/>
      <c r="VWT432" s="9"/>
      <c r="VWU432" s="9"/>
      <c r="VWV432" s="9"/>
      <c r="VWW432" s="9"/>
      <c r="VWX432" s="9"/>
      <c r="VWY432" s="9"/>
      <c r="VWZ432" s="9"/>
      <c r="VXA432" s="9"/>
      <c r="VXB432" s="9"/>
      <c r="VXC432" s="9"/>
      <c r="VXD432" s="9"/>
      <c r="VXE432" s="9"/>
      <c r="VXF432" s="9"/>
      <c r="VXG432" s="9"/>
      <c r="VXH432" s="9"/>
      <c r="VXI432" s="9"/>
      <c r="VXJ432" s="9"/>
      <c r="VXK432" s="9"/>
      <c r="VXL432" s="9"/>
      <c r="VXM432" s="9"/>
      <c r="VXN432" s="9"/>
      <c r="VXO432" s="9"/>
      <c r="VXP432" s="9"/>
      <c r="VXQ432" s="9"/>
      <c r="VXR432" s="9"/>
      <c r="VXS432" s="9"/>
      <c r="VXT432" s="9"/>
      <c r="VXU432" s="9"/>
      <c r="VXV432" s="9"/>
      <c r="VXW432" s="9"/>
      <c r="VXX432" s="9"/>
      <c r="VXY432" s="9"/>
      <c r="VXZ432" s="9"/>
      <c r="VYA432" s="9"/>
      <c r="VYB432" s="9"/>
      <c r="VYC432" s="9"/>
      <c r="VYD432" s="9"/>
      <c r="VYE432" s="9"/>
      <c r="VYF432" s="9"/>
      <c r="VYG432" s="9"/>
      <c r="VYH432" s="9"/>
      <c r="VYI432" s="9"/>
      <c r="VYJ432" s="9"/>
      <c r="VYK432" s="9"/>
      <c r="VYL432" s="9"/>
      <c r="VYM432" s="9"/>
      <c r="VYN432" s="9"/>
      <c r="VYO432" s="9"/>
      <c r="VYP432" s="9"/>
      <c r="VYQ432" s="9"/>
      <c r="VYR432" s="9"/>
      <c r="VYS432" s="9"/>
      <c r="VYT432" s="9"/>
      <c r="VYU432" s="9"/>
      <c r="VYV432" s="9"/>
      <c r="VYW432" s="9"/>
      <c r="VYX432" s="9"/>
      <c r="VYY432" s="9"/>
      <c r="VYZ432" s="9"/>
      <c r="VZA432" s="9"/>
      <c r="VZB432" s="9"/>
      <c r="VZC432" s="9"/>
      <c r="VZD432" s="9"/>
      <c r="VZE432" s="9"/>
      <c r="VZF432" s="9"/>
      <c r="VZG432" s="9"/>
      <c r="VZH432" s="9"/>
      <c r="VZI432" s="9"/>
      <c r="VZJ432" s="9"/>
      <c r="VZK432" s="9"/>
      <c r="VZL432" s="9"/>
      <c r="VZM432" s="9"/>
      <c r="VZN432" s="9"/>
      <c r="VZO432" s="9"/>
      <c r="VZP432" s="9"/>
      <c r="VZQ432" s="9"/>
      <c r="VZR432" s="9"/>
      <c r="VZS432" s="9"/>
      <c r="VZT432" s="9"/>
      <c r="VZU432" s="9"/>
      <c r="VZV432" s="9"/>
      <c r="VZW432" s="9"/>
      <c r="VZX432" s="9"/>
      <c r="VZY432" s="9"/>
      <c r="VZZ432" s="9"/>
      <c r="WAA432" s="9"/>
      <c r="WAB432" s="9"/>
      <c r="WAC432" s="9"/>
      <c r="WAD432" s="9"/>
      <c r="WAE432" s="9"/>
      <c r="WAF432" s="9"/>
      <c r="WAG432" s="9"/>
      <c r="WAH432" s="9"/>
      <c r="WAI432" s="9"/>
      <c r="WAJ432" s="9"/>
      <c r="WAK432" s="9"/>
      <c r="WAL432" s="9"/>
      <c r="WAM432" s="9"/>
      <c r="WAN432" s="9"/>
      <c r="WAO432" s="9"/>
      <c r="WAP432" s="9"/>
      <c r="WAQ432" s="9"/>
      <c r="WAR432" s="9"/>
      <c r="WAS432" s="9"/>
      <c r="WAT432" s="9"/>
      <c r="WAU432" s="9"/>
      <c r="WAV432" s="9"/>
      <c r="WAW432" s="9"/>
      <c r="WAX432" s="9"/>
      <c r="WAY432" s="9"/>
      <c r="WAZ432" s="9"/>
      <c r="WBA432" s="9"/>
      <c r="WBB432" s="9"/>
      <c r="WBC432" s="9"/>
      <c r="WBD432" s="9"/>
      <c r="WBE432" s="9"/>
      <c r="WBF432" s="9"/>
      <c r="WBG432" s="9"/>
      <c r="WBH432" s="9"/>
      <c r="WBI432" s="9"/>
      <c r="WBJ432" s="9"/>
      <c r="WBK432" s="9"/>
      <c r="WBL432" s="9"/>
      <c r="WBM432" s="9"/>
      <c r="WBN432" s="9"/>
      <c r="WBO432" s="9"/>
      <c r="WBP432" s="9"/>
      <c r="WBQ432" s="9"/>
      <c r="WBR432" s="9"/>
      <c r="WBS432" s="9"/>
      <c r="WBT432" s="9"/>
      <c r="WBU432" s="9"/>
      <c r="WBV432" s="9"/>
      <c r="WBW432" s="9"/>
      <c r="WBX432" s="9"/>
      <c r="WBY432" s="9"/>
      <c r="WBZ432" s="9"/>
      <c r="WCA432" s="9"/>
      <c r="WCB432" s="9"/>
      <c r="WCC432" s="9"/>
      <c r="WCD432" s="9"/>
      <c r="WCE432" s="9"/>
      <c r="WCF432" s="9"/>
      <c r="WCG432" s="9"/>
      <c r="WCH432" s="9"/>
      <c r="WCI432" s="9"/>
      <c r="WCJ432" s="9"/>
      <c r="WCK432" s="9"/>
      <c r="WCL432" s="9"/>
      <c r="WCM432" s="9"/>
      <c r="WCN432" s="9"/>
      <c r="WCO432" s="9"/>
      <c r="WCP432" s="9"/>
      <c r="WCQ432" s="9"/>
      <c r="WCR432" s="9"/>
      <c r="WCS432" s="9"/>
      <c r="WCT432" s="9"/>
      <c r="WCU432" s="9"/>
      <c r="WCV432" s="9"/>
      <c r="WCW432" s="9"/>
      <c r="WCX432" s="9"/>
      <c r="WCY432" s="9"/>
      <c r="WCZ432" s="9"/>
      <c r="WDA432" s="9"/>
      <c r="WDB432" s="9"/>
      <c r="WDC432" s="9"/>
      <c r="WDD432" s="9"/>
      <c r="WDE432" s="9"/>
      <c r="WDF432" s="9"/>
      <c r="WDG432" s="9"/>
      <c r="WDH432" s="9"/>
      <c r="WDI432" s="9"/>
      <c r="WDJ432" s="9"/>
      <c r="WDK432" s="9"/>
      <c r="WDL432" s="9"/>
      <c r="WDM432" s="9"/>
      <c r="WDN432" s="9"/>
      <c r="WDO432" s="9"/>
      <c r="WDP432" s="9"/>
      <c r="WDQ432" s="9"/>
      <c r="WDR432" s="9"/>
      <c r="WDS432" s="9"/>
      <c r="WDT432" s="9"/>
      <c r="WDU432" s="9"/>
      <c r="WDV432" s="9"/>
      <c r="WDW432" s="9"/>
      <c r="WDX432" s="9"/>
      <c r="WDY432" s="9"/>
      <c r="WDZ432" s="9"/>
      <c r="WEA432" s="9"/>
      <c r="WEB432" s="9"/>
      <c r="WEC432" s="9"/>
      <c r="WED432" s="9"/>
      <c r="WEE432" s="9"/>
      <c r="WEF432" s="9"/>
      <c r="WEG432" s="9"/>
      <c r="WEH432" s="9"/>
      <c r="WEI432" s="9"/>
      <c r="WEJ432" s="9"/>
      <c r="WEK432" s="9"/>
      <c r="WEL432" s="9"/>
      <c r="WEM432" s="9"/>
      <c r="WEN432" s="9"/>
      <c r="WEO432" s="9"/>
      <c r="WEP432" s="9"/>
      <c r="WEQ432" s="9"/>
      <c r="WER432" s="9"/>
      <c r="WES432" s="9"/>
      <c r="WET432" s="9"/>
      <c r="WEU432" s="9"/>
      <c r="WEV432" s="9"/>
      <c r="WEW432" s="9"/>
      <c r="WEX432" s="9"/>
      <c r="WEY432" s="9"/>
      <c r="WEZ432" s="9"/>
      <c r="WFA432" s="9"/>
      <c r="WFB432" s="9"/>
      <c r="WFC432" s="9"/>
      <c r="WFD432" s="9"/>
      <c r="WFE432" s="9"/>
      <c r="WFF432" s="9"/>
      <c r="WFG432" s="9"/>
      <c r="WFH432" s="9"/>
      <c r="WFI432" s="9"/>
      <c r="WFJ432" s="9"/>
      <c r="WFK432" s="9"/>
      <c r="WFL432" s="9"/>
      <c r="WFM432" s="9"/>
      <c r="WFN432" s="9"/>
      <c r="WFO432" s="9"/>
      <c r="WFP432" s="9"/>
      <c r="WFQ432" s="9"/>
      <c r="WFR432" s="9"/>
      <c r="WFS432" s="9"/>
      <c r="WFT432" s="9"/>
      <c r="WFU432" s="9"/>
      <c r="WFV432" s="9"/>
      <c r="WFW432" s="9"/>
      <c r="WFX432" s="9"/>
      <c r="WFY432" s="9"/>
      <c r="WFZ432" s="9"/>
      <c r="WGA432" s="9"/>
      <c r="WGB432" s="9"/>
      <c r="WGC432" s="9"/>
      <c r="WGD432" s="9"/>
      <c r="WGE432" s="9"/>
      <c r="WGF432" s="9"/>
      <c r="WGG432" s="9"/>
      <c r="WGH432" s="9"/>
      <c r="WGI432" s="9"/>
      <c r="WGJ432" s="9"/>
      <c r="WGK432" s="9"/>
      <c r="WGL432" s="9"/>
      <c r="WGM432" s="9"/>
      <c r="WGN432" s="9"/>
      <c r="WGO432" s="9"/>
      <c r="WGP432" s="9"/>
      <c r="WGQ432" s="9"/>
      <c r="WGR432" s="9"/>
      <c r="WGS432" s="9"/>
      <c r="WGT432" s="9"/>
      <c r="WGU432" s="9"/>
      <c r="WGV432" s="9"/>
      <c r="WGW432" s="9"/>
      <c r="WGX432" s="9"/>
      <c r="WGY432" s="9"/>
      <c r="WGZ432" s="9"/>
      <c r="WHA432" s="9"/>
      <c r="WHB432" s="9"/>
      <c r="WHC432" s="9"/>
      <c r="WHD432" s="9"/>
      <c r="WHE432" s="9"/>
      <c r="WHF432" s="9"/>
      <c r="WHG432" s="9"/>
      <c r="WHH432" s="9"/>
      <c r="WHI432" s="9"/>
      <c r="WHJ432" s="9"/>
      <c r="WHK432" s="9"/>
      <c r="WHL432" s="9"/>
      <c r="WHM432" s="9"/>
      <c r="WHN432" s="9"/>
      <c r="WHO432" s="9"/>
      <c r="WHP432" s="9"/>
      <c r="WHQ432" s="9"/>
      <c r="WHR432" s="9"/>
      <c r="WHS432" s="9"/>
      <c r="WHT432" s="9"/>
      <c r="WHU432" s="9"/>
      <c r="WHV432" s="9"/>
      <c r="WHW432" s="9"/>
      <c r="WHX432" s="9"/>
      <c r="WHY432" s="9"/>
      <c r="WHZ432" s="9"/>
      <c r="WIA432" s="9"/>
      <c r="WIB432" s="9"/>
      <c r="WIC432" s="9"/>
      <c r="WID432" s="9"/>
      <c r="WIE432" s="9"/>
      <c r="WIF432" s="9"/>
      <c r="WIG432" s="9"/>
      <c r="WIH432" s="9"/>
      <c r="WII432" s="9"/>
      <c r="WIJ432" s="9"/>
      <c r="WIK432" s="9"/>
      <c r="WIL432" s="9"/>
      <c r="WIM432" s="9"/>
      <c r="WIN432" s="9"/>
      <c r="WIO432" s="9"/>
      <c r="WIP432" s="9"/>
      <c r="WIQ432" s="9"/>
      <c r="WIR432" s="9"/>
      <c r="WIS432" s="9"/>
      <c r="WIT432" s="9"/>
      <c r="WIU432" s="9"/>
      <c r="WIV432" s="9"/>
      <c r="WIW432" s="9"/>
      <c r="WIX432" s="9"/>
      <c r="WIY432" s="9"/>
      <c r="WIZ432" s="9"/>
      <c r="WJA432" s="9"/>
      <c r="WJB432" s="9"/>
      <c r="WJC432" s="9"/>
      <c r="WJD432" s="9"/>
      <c r="WJE432" s="9"/>
      <c r="WJF432" s="9"/>
      <c r="WJG432" s="9"/>
      <c r="WJH432" s="9"/>
      <c r="WJI432" s="9"/>
      <c r="WJJ432" s="9"/>
      <c r="WJK432" s="9"/>
      <c r="WJL432" s="9"/>
      <c r="WJM432" s="9"/>
      <c r="WJN432" s="9"/>
      <c r="WJO432" s="9"/>
      <c r="WJP432" s="9"/>
      <c r="WJQ432" s="9"/>
      <c r="WJR432" s="9"/>
      <c r="WJS432" s="9"/>
      <c r="WJT432" s="9"/>
      <c r="WJU432" s="9"/>
      <c r="WJV432" s="9"/>
      <c r="WJW432" s="9"/>
      <c r="WJX432" s="9"/>
      <c r="WJY432" s="9"/>
      <c r="WJZ432" s="9"/>
      <c r="WKA432" s="9"/>
      <c r="WKB432" s="9"/>
      <c r="WKC432" s="9"/>
      <c r="WKD432" s="9"/>
      <c r="WKE432" s="9"/>
      <c r="WKF432" s="9"/>
      <c r="WKG432" s="9"/>
      <c r="WKH432" s="9"/>
      <c r="WKI432" s="9"/>
      <c r="WKJ432" s="9"/>
      <c r="WKK432" s="9"/>
      <c r="WKL432" s="9"/>
      <c r="WKM432" s="9"/>
      <c r="WKN432" s="9"/>
      <c r="WKO432" s="9"/>
      <c r="WKP432" s="9"/>
      <c r="WKQ432" s="9"/>
      <c r="WKR432" s="9"/>
      <c r="WKS432" s="9"/>
      <c r="WKT432" s="9"/>
      <c r="WKU432" s="9"/>
      <c r="WKV432" s="9"/>
      <c r="WKW432" s="9"/>
      <c r="WKX432" s="9"/>
      <c r="WKY432" s="9"/>
      <c r="WKZ432" s="9"/>
      <c r="WLA432" s="9"/>
      <c r="WLB432" s="9"/>
      <c r="WLC432" s="9"/>
      <c r="WLD432" s="9"/>
      <c r="WLE432" s="9"/>
      <c r="WLF432" s="9"/>
      <c r="WLG432" s="9"/>
      <c r="WLH432" s="9"/>
      <c r="WLI432" s="9"/>
      <c r="WLJ432" s="9"/>
      <c r="WLK432" s="9"/>
      <c r="WLL432" s="9"/>
      <c r="WLM432" s="9"/>
      <c r="WLN432" s="9"/>
      <c r="WLO432" s="9"/>
      <c r="WLP432" s="9"/>
      <c r="WLQ432" s="9"/>
      <c r="WLR432" s="9"/>
      <c r="WLS432" s="9"/>
      <c r="WLT432" s="9"/>
      <c r="WLU432" s="9"/>
      <c r="WLV432" s="9"/>
      <c r="WLW432" s="9"/>
      <c r="WLX432" s="9"/>
      <c r="WLY432" s="9"/>
      <c r="WLZ432" s="9"/>
      <c r="WMA432" s="9"/>
      <c r="WMB432" s="9"/>
      <c r="WMC432" s="9"/>
      <c r="WMD432" s="9"/>
      <c r="WME432" s="9"/>
      <c r="WMF432" s="9"/>
      <c r="WMG432" s="9"/>
      <c r="WMH432" s="9"/>
      <c r="WMI432" s="9"/>
      <c r="WMJ432" s="9"/>
      <c r="WMK432" s="9"/>
      <c r="WML432" s="9"/>
      <c r="WMM432" s="9"/>
      <c r="WMN432" s="9"/>
      <c r="WMO432" s="9"/>
      <c r="WMP432" s="9"/>
      <c r="WMQ432" s="9"/>
      <c r="WMR432" s="9"/>
      <c r="WMS432" s="9"/>
      <c r="WMT432" s="9"/>
      <c r="WMU432" s="9"/>
      <c r="WMV432" s="9"/>
      <c r="WMW432" s="9"/>
      <c r="WMX432" s="9"/>
      <c r="WMY432" s="9"/>
      <c r="WMZ432" s="9"/>
      <c r="WNA432" s="9"/>
      <c r="WNB432" s="9"/>
      <c r="WNC432" s="9"/>
      <c r="WND432" s="9"/>
      <c r="WNE432" s="9"/>
      <c r="WNF432" s="9"/>
      <c r="WNG432" s="9"/>
      <c r="WNH432" s="9"/>
      <c r="WNI432" s="9"/>
      <c r="WNJ432" s="9"/>
      <c r="WNK432" s="9"/>
      <c r="WNL432" s="9"/>
      <c r="WNM432" s="9"/>
      <c r="WNN432" s="9"/>
      <c r="WNO432" s="9"/>
      <c r="WNP432" s="9"/>
      <c r="WNQ432" s="9"/>
      <c r="WNR432" s="9"/>
      <c r="WNS432" s="9"/>
      <c r="WNT432" s="9"/>
      <c r="WNU432" s="9"/>
      <c r="WNV432" s="9"/>
      <c r="WNW432" s="9"/>
      <c r="WNX432" s="9"/>
      <c r="WNY432" s="9"/>
      <c r="WNZ432" s="9"/>
      <c r="WOA432" s="9"/>
      <c r="WOB432" s="9"/>
      <c r="WOC432" s="9"/>
      <c r="WOD432" s="9"/>
      <c r="WOE432" s="9"/>
      <c r="WOF432" s="9"/>
      <c r="WOG432" s="9"/>
      <c r="WOH432" s="9"/>
      <c r="WOI432" s="9"/>
      <c r="WOJ432" s="9"/>
      <c r="WOK432" s="9"/>
      <c r="WOL432" s="9"/>
      <c r="WOM432" s="9"/>
      <c r="WON432" s="9"/>
      <c r="WOO432" s="9"/>
      <c r="WOP432" s="9"/>
      <c r="WOQ432" s="9"/>
      <c r="WOR432" s="9"/>
      <c r="WOS432" s="9"/>
      <c r="WOT432" s="9"/>
      <c r="WOU432" s="9"/>
      <c r="WOV432" s="9"/>
      <c r="WOW432" s="9"/>
      <c r="WOX432" s="9"/>
      <c r="WOY432" s="9"/>
      <c r="WOZ432" s="9"/>
      <c r="WPA432" s="9"/>
      <c r="WPB432" s="9"/>
      <c r="WPC432" s="9"/>
      <c r="WPD432" s="9"/>
      <c r="WPE432" s="9"/>
      <c r="WPF432" s="9"/>
      <c r="WPG432" s="9"/>
      <c r="WPH432" s="9"/>
      <c r="WPI432" s="9"/>
      <c r="WPJ432" s="9"/>
      <c r="WPK432" s="9"/>
      <c r="WPL432" s="9"/>
      <c r="WPM432" s="9"/>
      <c r="WPN432" s="9"/>
      <c r="WPO432" s="9"/>
      <c r="WPP432" s="9"/>
      <c r="WPQ432" s="9"/>
      <c r="WPR432" s="9"/>
      <c r="WPS432" s="9"/>
      <c r="WPT432" s="9"/>
      <c r="WPU432" s="9"/>
      <c r="WPV432" s="9"/>
      <c r="WPW432" s="9"/>
      <c r="WPX432" s="9"/>
      <c r="WPY432" s="9"/>
      <c r="WPZ432" s="9"/>
      <c r="WQA432" s="9"/>
      <c r="WQB432" s="9"/>
      <c r="WQC432" s="9"/>
      <c r="WQD432" s="9"/>
      <c r="WQE432" s="9"/>
      <c r="WQF432" s="9"/>
      <c r="WQG432" s="9"/>
      <c r="WQH432" s="9"/>
      <c r="WQI432" s="9"/>
      <c r="WQJ432" s="9"/>
      <c r="WQK432" s="9"/>
      <c r="WQL432" s="9"/>
      <c r="WQM432" s="9"/>
      <c r="WQN432" s="9"/>
      <c r="WQO432" s="9"/>
      <c r="WQP432" s="9"/>
      <c r="WQQ432" s="9"/>
      <c r="WQR432" s="9"/>
      <c r="WQS432" s="9"/>
      <c r="WQT432" s="9"/>
      <c r="WQU432" s="9"/>
      <c r="WQV432" s="9"/>
      <c r="WQW432" s="9"/>
      <c r="WQX432" s="9"/>
      <c r="WQY432" s="9"/>
      <c r="WQZ432" s="9"/>
      <c r="WRA432" s="9"/>
      <c r="WRB432" s="9"/>
      <c r="WRC432" s="9"/>
      <c r="WRD432" s="9"/>
      <c r="WRE432" s="9"/>
      <c r="WRF432" s="9"/>
      <c r="WRG432" s="9"/>
      <c r="WRH432" s="9"/>
      <c r="WRI432" s="9"/>
      <c r="WRJ432" s="9"/>
      <c r="WRK432" s="9"/>
      <c r="WRL432" s="9"/>
      <c r="WRM432" s="9"/>
      <c r="WRN432" s="9"/>
      <c r="WRO432" s="9"/>
      <c r="WRP432" s="9"/>
      <c r="WRQ432" s="9"/>
      <c r="WRR432" s="9"/>
      <c r="WRS432" s="9"/>
      <c r="WRT432" s="9"/>
      <c r="WRU432" s="9"/>
      <c r="WRV432" s="9"/>
      <c r="WRW432" s="9"/>
      <c r="WRX432" s="9"/>
      <c r="WRY432" s="9"/>
      <c r="WRZ432" s="9"/>
      <c r="WSA432" s="9"/>
      <c r="WSB432" s="9"/>
      <c r="WSC432" s="9"/>
      <c r="WSD432" s="9"/>
      <c r="WSE432" s="9"/>
      <c r="WSF432" s="9"/>
      <c r="WSG432" s="9"/>
      <c r="WSH432" s="9"/>
      <c r="WSI432" s="9"/>
      <c r="WSJ432" s="9"/>
      <c r="WSK432" s="9"/>
      <c r="WSL432" s="9"/>
      <c r="WSM432" s="9"/>
      <c r="WSN432" s="9"/>
      <c r="WSO432" s="9"/>
      <c r="WSP432" s="9"/>
      <c r="WSQ432" s="9"/>
      <c r="WSR432" s="9"/>
      <c r="WSS432" s="9"/>
      <c r="WST432" s="9"/>
      <c r="WSU432" s="9"/>
      <c r="WSV432" s="9"/>
      <c r="WSW432" s="9"/>
      <c r="WSX432" s="9"/>
      <c r="WSY432" s="9"/>
      <c r="WSZ432" s="9"/>
      <c r="WTA432" s="9"/>
      <c r="WTB432" s="9"/>
      <c r="WTC432" s="9"/>
      <c r="WTD432" s="9"/>
      <c r="WTE432" s="9"/>
      <c r="WTF432" s="9"/>
      <c r="WTG432" s="9"/>
      <c r="WTH432" s="9"/>
      <c r="WTI432" s="9"/>
      <c r="WTJ432" s="9"/>
      <c r="WTK432" s="9"/>
      <c r="WTL432" s="9"/>
      <c r="WTM432" s="9"/>
      <c r="WTN432" s="9"/>
      <c r="WTO432" s="9"/>
      <c r="WTP432" s="9"/>
      <c r="WTQ432" s="9"/>
      <c r="WTR432" s="9"/>
      <c r="WTS432" s="9"/>
      <c r="WTT432" s="9"/>
      <c r="WTU432" s="9"/>
      <c r="WTV432" s="9"/>
      <c r="WTW432" s="9"/>
      <c r="WTX432" s="9"/>
      <c r="WTY432" s="9"/>
      <c r="WTZ432" s="9"/>
      <c r="WUA432" s="9"/>
      <c r="WUB432" s="9"/>
      <c r="WUC432" s="9"/>
      <c r="WUD432" s="9"/>
      <c r="WUE432" s="9"/>
      <c r="WUF432" s="9"/>
      <c r="WUG432" s="9"/>
      <c r="WUH432" s="9"/>
      <c r="WUI432" s="9"/>
      <c r="WUJ432" s="9"/>
      <c r="WUK432" s="9"/>
      <c r="WUL432" s="9"/>
      <c r="WUM432" s="9"/>
      <c r="WUN432" s="9"/>
      <c r="WUO432" s="9"/>
      <c r="WUP432" s="9"/>
      <c r="WUQ432" s="9"/>
      <c r="WUR432" s="9"/>
      <c r="WUS432" s="9"/>
      <c r="WUT432" s="9"/>
      <c r="WUU432" s="9"/>
      <c r="WUV432" s="9"/>
      <c r="WUW432" s="9"/>
      <c r="WUX432" s="9"/>
      <c r="WUY432" s="9"/>
      <c r="WUZ432" s="9"/>
      <c r="WVA432" s="9"/>
      <c r="WVB432" s="9"/>
      <c r="WVC432" s="9"/>
      <c r="WVD432" s="9"/>
      <c r="WVE432" s="9"/>
      <c r="WVF432" s="9"/>
      <c r="WVG432" s="9"/>
      <c r="WVH432" s="9"/>
      <c r="WVI432" s="9"/>
      <c r="WVJ432" s="9"/>
      <c r="WVK432" s="9"/>
      <c r="WVL432" s="9"/>
      <c r="WVM432" s="9"/>
      <c r="WVN432" s="9"/>
      <c r="WVO432" s="9"/>
      <c r="WVP432" s="9"/>
      <c r="WVQ432" s="9"/>
      <c r="WVR432" s="9"/>
      <c r="WVS432" s="9"/>
      <c r="WVT432" s="9"/>
      <c r="WVU432" s="9"/>
      <c r="WVV432" s="9"/>
      <c r="WVW432" s="9"/>
      <c r="WVX432" s="9"/>
      <c r="WVY432" s="9"/>
      <c r="WVZ432" s="9"/>
      <c r="WWA432" s="9"/>
      <c r="WWB432" s="9"/>
      <c r="WWC432" s="9"/>
      <c r="WWD432" s="9"/>
      <c r="WWE432" s="9"/>
      <c r="WWF432" s="9"/>
      <c r="WWG432" s="9"/>
      <c r="WWH432" s="9"/>
      <c r="WWI432" s="9"/>
      <c r="WWJ432" s="9"/>
      <c r="WWK432" s="9"/>
      <c r="WWL432" s="9"/>
      <c r="WWM432" s="9"/>
      <c r="WWN432" s="9"/>
      <c r="WWO432" s="9"/>
      <c r="WWP432" s="9"/>
      <c r="WWQ432" s="9"/>
      <c r="WWR432" s="9"/>
      <c r="WWS432" s="9"/>
      <c r="WWT432" s="9"/>
      <c r="WWU432" s="9"/>
      <c r="WWV432" s="9"/>
      <c r="WWW432" s="9"/>
      <c r="WWX432" s="9"/>
      <c r="WWY432" s="9"/>
      <c r="WWZ432" s="9"/>
      <c r="WXA432" s="9"/>
      <c r="WXB432" s="9"/>
      <c r="WXC432" s="9"/>
      <c r="WXD432" s="9"/>
      <c r="WXE432" s="9"/>
      <c r="WXF432" s="9"/>
      <c r="WXG432" s="9"/>
      <c r="WXH432" s="9"/>
      <c r="WXI432" s="9"/>
      <c r="WXJ432" s="9"/>
      <c r="WXK432" s="9"/>
      <c r="WXL432" s="9"/>
      <c r="WXM432" s="9"/>
      <c r="WXN432" s="9"/>
      <c r="WXO432" s="9"/>
      <c r="WXP432" s="9"/>
      <c r="WXQ432" s="9"/>
      <c r="WXR432" s="9"/>
      <c r="WXS432" s="9"/>
      <c r="WXT432" s="9"/>
      <c r="WXU432" s="9"/>
      <c r="WXV432" s="9"/>
      <c r="WXW432" s="9"/>
      <c r="WXX432" s="9"/>
      <c r="WXY432" s="9"/>
      <c r="WXZ432" s="9"/>
      <c r="WYA432" s="9"/>
      <c r="WYB432" s="9"/>
      <c r="WYC432" s="9"/>
      <c r="WYD432" s="9"/>
      <c r="WYE432" s="9"/>
      <c r="WYF432" s="9"/>
      <c r="WYG432" s="9"/>
      <c r="WYH432" s="9"/>
      <c r="WYI432" s="9"/>
      <c r="WYJ432" s="9"/>
      <c r="WYK432" s="9"/>
      <c r="WYL432" s="9"/>
      <c r="WYM432" s="9"/>
      <c r="WYN432" s="9"/>
      <c r="WYO432" s="9"/>
      <c r="WYP432" s="9"/>
      <c r="WYQ432" s="9"/>
      <c r="WYR432" s="9"/>
      <c r="WYS432" s="9"/>
      <c r="WYT432" s="9"/>
      <c r="WYU432" s="9"/>
      <c r="WYV432" s="9"/>
      <c r="WYW432" s="9"/>
      <c r="WYX432" s="9"/>
      <c r="WYY432" s="9"/>
      <c r="WYZ432" s="9"/>
      <c r="WZA432" s="9"/>
      <c r="WZB432" s="9"/>
      <c r="WZC432" s="9"/>
      <c r="WZD432" s="9"/>
      <c r="WZE432" s="9"/>
      <c r="WZF432" s="9"/>
      <c r="WZG432" s="9"/>
      <c r="WZH432" s="9"/>
      <c r="WZI432" s="9"/>
      <c r="WZJ432" s="9"/>
      <c r="WZK432" s="9"/>
      <c r="WZL432" s="9"/>
      <c r="WZM432" s="9"/>
      <c r="WZN432" s="9"/>
      <c r="WZO432" s="9"/>
      <c r="WZP432" s="9"/>
      <c r="WZQ432" s="9"/>
      <c r="WZR432" s="9"/>
      <c r="WZS432" s="9"/>
      <c r="WZT432" s="9"/>
      <c r="WZU432" s="9"/>
      <c r="WZV432" s="9"/>
      <c r="WZW432" s="9"/>
      <c r="WZX432" s="9"/>
      <c r="WZY432" s="9"/>
      <c r="WZZ432" s="9"/>
      <c r="XAA432" s="9"/>
      <c r="XAB432" s="9"/>
      <c r="XAC432" s="9"/>
      <c r="XAD432" s="9"/>
      <c r="XAE432" s="9"/>
      <c r="XAF432" s="9"/>
      <c r="XAG432" s="9"/>
      <c r="XAH432" s="9"/>
      <c r="XAI432" s="9"/>
      <c r="XAJ432" s="9"/>
      <c r="XAK432" s="9"/>
      <c r="XAL432" s="9"/>
      <c r="XAM432" s="9"/>
      <c r="XAN432" s="9"/>
      <c r="XAO432" s="9"/>
      <c r="XAP432" s="9"/>
      <c r="XAQ432" s="9"/>
      <c r="XAR432" s="9"/>
      <c r="XAS432" s="9"/>
      <c r="XAT432" s="9"/>
      <c r="XAU432" s="9"/>
      <c r="XAV432" s="9"/>
      <c r="XAW432" s="9"/>
      <c r="XAX432" s="9"/>
      <c r="XAY432" s="9"/>
      <c r="XAZ432" s="9"/>
      <c r="XBA432" s="9"/>
      <c r="XBB432" s="9"/>
      <c r="XBC432" s="9"/>
      <c r="XBD432" s="9"/>
      <c r="XBE432" s="9"/>
      <c r="XBF432" s="9"/>
      <c r="XBG432" s="9"/>
      <c r="XBH432" s="9"/>
      <c r="XBI432" s="9"/>
      <c r="XBJ432" s="9"/>
      <c r="XBK432" s="9"/>
      <c r="XBL432" s="9"/>
      <c r="XBM432" s="9"/>
      <c r="XBN432" s="9"/>
      <c r="XBO432" s="9"/>
      <c r="XBP432" s="9"/>
      <c r="XBQ432" s="9"/>
      <c r="XBR432" s="9"/>
      <c r="XBS432" s="9"/>
      <c r="XBT432" s="9"/>
      <c r="XBU432" s="9"/>
      <c r="XBV432" s="9"/>
      <c r="XBW432" s="9"/>
      <c r="XBX432" s="9"/>
      <c r="XBY432" s="9"/>
      <c r="XBZ432" s="9"/>
      <c r="XCA432" s="9"/>
      <c r="XCB432" s="9"/>
      <c r="XCC432" s="9"/>
      <c r="XCD432" s="9"/>
      <c r="XCE432" s="9"/>
      <c r="XCF432" s="9"/>
      <c r="XCG432" s="9"/>
      <c r="XCH432" s="9"/>
      <c r="XCI432" s="9"/>
      <c r="XCJ432" s="9"/>
      <c r="XCK432" s="9"/>
      <c r="XCL432" s="9"/>
      <c r="XCM432" s="9"/>
      <c r="XCN432" s="9"/>
      <c r="XCO432" s="9"/>
      <c r="XCP432" s="9"/>
      <c r="XCQ432" s="9"/>
      <c r="XCR432" s="9"/>
      <c r="XCS432" s="9"/>
      <c r="XCT432" s="9"/>
      <c r="XCU432" s="9"/>
      <c r="XCV432" s="9"/>
      <c r="XCW432" s="9"/>
      <c r="XCX432" s="9"/>
      <c r="XCY432" s="9"/>
      <c r="XCZ432" s="9"/>
      <c r="XDA432" s="9"/>
      <c r="XDB432" s="9"/>
      <c r="XDC432" s="9"/>
      <c r="XDD432" s="9"/>
      <c r="XDE432" s="9"/>
      <c r="XDF432" s="9"/>
      <c r="XDG432" s="9"/>
      <c r="XDH432" s="9"/>
      <c r="XDI432" s="9"/>
      <c r="XDJ432" s="9"/>
      <c r="XDK432" s="9"/>
      <c r="XDL432" s="9"/>
      <c r="XDM432" s="9"/>
      <c r="XDN432" s="9"/>
      <c r="XDO432" s="9"/>
      <c r="XDP432" s="9"/>
      <c r="XDQ432" s="9"/>
      <c r="XDR432" s="9"/>
      <c r="XDS432" s="9"/>
      <c r="XDT432" s="9"/>
      <c r="XDU432" s="9"/>
      <c r="XDV432" s="9"/>
      <c r="XDW432" s="9"/>
      <c r="XDX432" s="9"/>
      <c r="XDY432" s="9"/>
      <c r="XDZ432" s="9"/>
      <c r="XEA432" s="9"/>
      <c r="XEB432" s="9"/>
      <c r="XEC432" s="9"/>
      <c r="XED432" s="9"/>
      <c r="XEE432" s="9"/>
      <c r="XEF432" s="9"/>
      <c r="XEG432" s="9"/>
      <c r="XEH432" s="9"/>
      <c r="XEI432" s="9"/>
      <c r="XEJ432" s="9"/>
      <c r="XEK432" s="9"/>
      <c r="XEL432" s="9"/>
      <c r="XEM432" s="9"/>
      <c r="XEN432" s="9"/>
      <c r="XEO432" s="9"/>
      <c r="XEP432" s="9"/>
      <c r="XEQ432" s="9"/>
      <c r="XER432" s="9"/>
      <c r="XES432" s="9"/>
      <c r="XET432" s="9"/>
      <c r="XEU432" s="9"/>
      <c r="XEV432" s="9"/>
      <c r="XEW432" s="9"/>
      <c r="XEX432" s="9"/>
      <c r="XEY432" s="9"/>
      <c r="XEZ432" s="9"/>
      <c r="XFA432" s="9"/>
      <c r="XFB432" s="9"/>
    </row>
    <row r="433" spans="1:16382" s="18" customFormat="1" ht="12" x14ac:dyDescent="0.2">
      <c r="A433" s="21" t="s">
        <v>192</v>
      </c>
      <c r="B433" s="21" t="s">
        <v>193</v>
      </c>
      <c r="C433" s="21" t="s">
        <v>1103</v>
      </c>
      <c r="D433" s="9" t="s">
        <v>1104</v>
      </c>
      <c r="E433" s="21" t="s">
        <v>211</v>
      </c>
      <c r="F433" s="21" t="s">
        <v>76</v>
      </c>
      <c r="G433" s="21" t="s">
        <v>1099</v>
      </c>
      <c r="H433" s="21" t="s">
        <v>1105</v>
      </c>
      <c r="I433" s="21" t="s">
        <v>63</v>
      </c>
      <c r="J433" s="21" t="s">
        <v>78</v>
      </c>
      <c r="K433" s="22">
        <v>15000</v>
      </c>
      <c r="L433" s="22"/>
      <c r="M433" s="21" t="s">
        <v>597</v>
      </c>
      <c r="N433" s="21" t="s">
        <v>1106</v>
      </c>
      <c r="O433" s="21">
        <v>3</v>
      </c>
      <c r="P433" s="21"/>
      <c r="Q433" s="21" t="s">
        <v>1107</v>
      </c>
      <c r="R433" s="9" t="s">
        <v>242</v>
      </c>
      <c r="S433" s="9" t="s">
        <v>77</v>
      </c>
      <c r="T433" s="21" t="s">
        <v>1108</v>
      </c>
      <c r="U433" s="9" t="s">
        <v>734</v>
      </c>
      <c r="V433" s="9" t="s">
        <v>1110</v>
      </c>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c r="CZ433" s="9"/>
      <c r="DA433" s="9"/>
      <c r="DB433" s="9"/>
      <c r="DC433" s="9"/>
      <c r="DD433" s="9"/>
      <c r="DE433" s="9"/>
      <c r="DF433" s="9"/>
      <c r="DG433" s="9"/>
      <c r="DH433" s="9"/>
      <c r="DI433" s="9"/>
      <c r="DJ433" s="9"/>
      <c r="DK433" s="9"/>
      <c r="DL433" s="9"/>
      <c r="DM433" s="9"/>
      <c r="DN433" s="9"/>
      <c r="DO433" s="9"/>
      <c r="DP433" s="9"/>
      <c r="DQ433" s="9"/>
      <c r="DR433" s="9"/>
      <c r="DS433" s="9"/>
      <c r="DT433" s="9"/>
      <c r="DU433" s="9"/>
      <c r="DV433" s="9"/>
      <c r="DW433" s="9"/>
      <c r="DX433" s="9"/>
      <c r="DY433" s="9"/>
      <c r="DZ433" s="9"/>
      <c r="EA433" s="9"/>
      <c r="EB433" s="9"/>
      <c r="EC433" s="9"/>
      <c r="ED433" s="9"/>
      <c r="EE433" s="9"/>
      <c r="EF433" s="9"/>
      <c r="EG433" s="9"/>
      <c r="EH433" s="9"/>
      <c r="EI433" s="9"/>
      <c r="EJ433" s="9"/>
      <c r="EK433" s="9"/>
      <c r="EL433" s="9"/>
      <c r="EM433" s="9"/>
      <c r="EN433" s="9"/>
      <c r="EO433" s="9"/>
      <c r="EP433" s="9"/>
      <c r="EQ433" s="9"/>
      <c r="ER433" s="9"/>
      <c r="ES433" s="9"/>
      <c r="ET433" s="9"/>
      <c r="EU433" s="9"/>
      <c r="EV433" s="9"/>
      <c r="EW433" s="9"/>
      <c r="EX433" s="9"/>
      <c r="EY433" s="9"/>
      <c r="EZ433" s="9"/>
      <c r="FA433" s="9"/>
      <c r="FB433" s="9"/>
      <c r="FC433" s="9"/>
      <c r="FD433" s="9"/>
      <c r="FE433" s="9"/>
      <c r="FF433" s="9"/>
      <c r="FG433" s="9"/>
      <c r="FH433" s="9"/>
      <c r="FI433" s="9"/>
      <c r="FJ433" s="9"/>
      <c r="FK433" s="9"/>
      <c r="FL433" s="9"/>
      <c r="FM433" s="9"/>
      <c r="FN433" s="9"/>
      <c r="FO433" s="9"/>
      <c r="FP433" s="9"/>
      <c r="FQ433" s="9"/>
      <c r="FR433" s="9"/>
      <c r="FS433" s="9"/>
      <c r="FT433" s="9"/>
      <c r="FU433" s="9"/>
      <c r="FV433" s="9"/>
      <c r="FW433" s="9"/>
      <c r="FX433" s="9"/>
      <c r="FY433" s="9"/>
      <c r="FZ433" s="9"/>
      <c r="GA433" s="9"/>
      <c r="GB433" s="9"/>
      <c r="GC433" s="9"/>
      <c r="GD433" s="9"/>
      <c r="GE433" s="9"/>
      <c r="GF433" s="9"/>
      <c r="GG433" s="9"/>
      <c r="GH433" s="9"/>
      <c r="GI433" s="9"/>
      <c r="GJ433" s="9"/>
      <c r="GK433" s="9"/>
      <c r="GL433" s="9"/>
      <c r="GM433" s="9"/>
      <c r="GN433" s="9"/>
      <c r="GO433" s="9"/>
      <c r="GP433" s="9"/>
      <c r="GQ433" s="9"/>
      <c r="GR433" s="9"/>
      <c r="GS433" s="9"/>
      <c r="GT433" s="9"/>
      <c r="GU433" s="9"/>
      <c r="GV433" s="9"/>
      <c r="GW433" s="9"/>
      <c r="GX433" s="9"/>
      <c r="GY433" s="9"/>
      <c r="GZ433" s="9"/>
      <c r="HA433" s="9"/>
      <c r="HB433" s="9"/>
      <c r="HC433" s="9"/>
      <c r="HD433" s="9"/>
      <c r="HE433" s="9"/>
      <c r="HF433" s="9"/>
      <c r="HG433" s="9"/>
      <c r="HH433" s="9"/>
      <c r="HI433" s="9"/>
      <c r="HJ433" s="9"/>
      <c r="HK433" s="9"/>
      <c r="HL433" s="9"/>
      <c r="HM433" s="9"/>
      <c r="HN433" s="9"/>
      <c r="HO433" s="9"/>
      <c r="HP433" s="9"/>
      <c r="HQ433" s="9"/>
      <c r="HR433" s="9"/>
      <c r="HS433" s="9"/>
      <c r="HT433" s="9"/>
      <c r="HU433" s="9"/>
      <c r="HV433" s="9"/>
      <c r="HW433" s="9"/>
      <c r="HX433" s="9"/>
      <c r="HY433" s="9"/>
      <c r="HZ433" s="9"/>
      <c r="IA433" s="9"/>
      <c r="IB433" s="9"/>
      <c r="IC433" s="9"/>
      <c r="ID433" s="9"/>
      <c r="IE433" s="9"/>
      <c r="IF433" s="9"/>
      <c r="IG433" s="9"/>
      <c r="IH433" s="9"/>
      <c r="II433" s="9"/>
      <c r="IJ433" s="9"/>
      <c r="IK433" s="9"/>
      <c r="IL433" s="9"/>
      <c r="IM433" s="9"/>
      <c r="IN433" s="9"/>
      <c r="IO433" s="9"/>
      <c r="IP433" s="9"/>
      <c r="IQ433" s="9"/>
      <c r="IR433" s="9"/>
      <c r="IS433" s="9"/>
      <c r="IT433" s="9"/>
      <c r="IU433" s="9"/>
      <c r="IV433" s="9"/>
      <c r="IW433" s="9"/>
      <c r="IX433" s="9"/>
      <c r="IY433" s="9"/>
      <c r="IZ433" s="9"/>
      <c r="JA433" s="9"/>
      <c r="JB433" s="9"/>
      <c r="JC433" s="9"/>
      <c r="JD433" s="9"/>
      <c r="JE433" s="9"/>
      <c r="JF433" s="9"/>
      <c r="JG433" s="9"/>
      <c r="JH433" s="9"/>
      <c r="JI433" s="9"/>
      <c r="JJ433" s="9"/>
      <c r="JK433" s="9"/>
      <c r="JL433" s="9"/>
      <c r="JM433" s="9"/>
      <c r="JN433" s="9"/>
      <c r="JO433" s="9"/>
      <c r="JP433" s="9"/>
      <c r="JQ433" s="9"/>
      <c r="JR433" s="9"/>
      <c r="JS433" s="9"/>
      <c r="JT433" s="9"/>
      <c r="JU433" s="9"/>
      <c r="JV433" s="9"/>
      <c r="JW433" s="9"/>
      <c r="JX433" s="9"/>
      <c r="JY433" s="9"/>
      <c r="JZ433" s="9"/>
      <c r="KA433" s="9"/>
      <c r="KB433" s="9"/>
      <c r="KC433" s="9"/>
      <c r="KD433" s="9"/>
      <c r="KE433" s="9"/>
      <c r="KF433" s="9"/>
      <c r="KG433" s="9"/>
      <c r="KH433" s="9"/>
      <c r="KI433" s="9"/>
      <c r="KJ433" s="9"/>
      <c r="KK433" s="9"/>
      <c r="KL433" s="9"/>
      <c r="KM433" s="9"/>
      <c r="KN433" s="9"/>
      <c r="KO433" s="9"/>
      <c r="KP433" s="9"/>
      <c r="KQ433" s="9"/>
      <c r="KR433" s="9"/>
      <c r="KS433" s="9"/>
      <c r="KT433" s="9"/>
      <c r="KU433" s="9"/>
      <c r="KV433" s="9"/>
      <c r="KW433" s="9"/>
      <c r="KX433" s="9"/>
      <c r="KY433" s="9"/>
      <c r="KZ433" s="9"/>
      <c r="LA433" s="9"/>
      <c r="LB433" s="9"/>
      <c r="LC433" s="9"/>
      <c r="LD433" s="9"/>
      <c r="LE433" s="9"/>
      <c r="LF433" s="9"/>
      <c r="LG433" s="9"/>
      <c r="LH433" s="9"/>
      <c r="LI433" s="9"/>
      <c r="LJ433" s="9"/>
      <c r="LK433" s="9"/>
      <c r="LL433" s="9"/>
      <c r="LM433" s="9"/>
      <c r="LN433" s="9"/>
      <c r="LO433" s="9"/>
      <c r="LP433" s="9"/>
      <c r="LQ433" s="9"/>
      <c r="LR433" s="9"/>
      <c r="LS433" s="9"/>
      <c r="LT433" s="9"/>
      <c r="LU433" s="9"/>
      <c r="LV433" s="9"/>
      <c r="LW433" s="9"/>
      <c r="LX433" s="9"/>
      <c r="LY433" s="9"/>
      <c r="LZ433" s="9"/>
      <c r="MA433" s="9"/>
      <c r="MB433" s="9"/>
      <c r="MC433" s="9"/>
      <c r="MD433" s="9"/>
      <c r="ME433" s="9"/>
      <c r="MF433" s="9"/>
      <c r="MG433" s="9"/>
      <c r="MH433" s="9"/>
      <c r="MI433" s="9"/>
      <c r="MJ433" s="9"/>
      <c r="MK433" s="9"/>
      <c r="ML433" s="9"/>
      <c r="MM433" s="9"/>
      <c r="MN433" s="9"/>
      <c r="MO433" s="9"/>
      <c r="MP433" s="9"/>
      <c r="MQ433" s="9"/>
      <c r="MR433" s="9"/>
      <c r="MS433" s="9"/>
      <c r="MT433" s="9"/>
      <c r="MU433" s="9"/>
      <c r="MV433" s="9"/>
      <c r="MW433" s="9"/>
      <c r="MX433" s="9"/>
      <c r="MY433" s="9"/>
      <c r="MZ433" s="9"/>
      <c r="NA433" s="9"/>
      <c r="NB433" s="9"/>
      <c r="NC433" s="9"/>
      <c r="ND433" s="9"/>
      <c r="NE433" s="9"/>
      <c r="NF433" s="9"/>
      <c r="NG433" s="9"/>
      <c r="NH433" s="9"/>
      <c r="NI433" s="9"/>
      <c r="NJ433" s="9"/>
      <c r="NK433" s="9"/>
      <c r="NL433" s="9"/>
      <c r="NM433" s="9"/>
      <c r="NN433" s="9"/>
      <c r="NO433" s="9"/>
      <c r="NP433" s="9"/>
      <c r="NQ433" s="9"/>
      <c r="NR433" s="9"/>
      <c r="NS433" s="9"/>
      <c r="NT433" s="9"/>
      <c r="NU433" s="9"/>
      <c r="NV433" s="9"/>
      <c r="NW433" s="9"/>
      <c r="NX433" s="9"/>
      <c r="NY433" s="9"/>
      <c r="NZ433" s="9"/>
      <c r="OA433" s="9"/>
      <c r="OB433" s="9"/>
      <c r="OC433" s="9"/>
      <c r="OD433" s="9"/>
      <c r="OE433" s="9"/>
      <c r="OF433" s="9"/>
      <c r="OG433" s="9"/>
      <c r="OH433" s="9"/>
      <c r="OI433" s="9"/>
      <c r="OJ433" s="9"/>
      <c r="OK433" s="9"/>
      <c r="OL433" s="9"/>
      <c r="OM433" s="9"/>
      <c r="ON433" s="9"/>
      <c r="OO433" s="9"/>
      <c r="OP433" s="9"/>
      <c r="OQ433" s="9"/>
      <c r="OR433" s="9"/>
      <c r="OS433" s="9"/>
      <c r="OT433" s="9"/>
      <c r="OU433" s="9"/>
      <c r="OV433" s="9"/>
      <c r="OW433" s="9"/>
      <c r="OX433" s="9"/>
      <c r="OY433" s="9"/>
      <c r="OZ433" s="9"/>
      <c r="PA433" s="9"/>
      <c r="PB433" s="9"/>
      <c r="PC433" s="9"/>
      <c r="PD433" s="9"/>
      <c r="PE433" s="9"/>
      <c r="PF433" s="9"/>
      <c r="PG433" s="9"/>
      <c r="PH433" s="9"/>
      <c r="PI433" s="9"/>
      <c r="PJ433" s="9"/>
      <c r="PK433" s="9"/>
      <c r="PL433" s="9"/>
      <c r="PM433" s="9"/>
      <c r="PN433" s="9"/>
      <c r="PO433" s="9"/>
      <c r="PP433" s="9"/>
      <c r="PQ433" s="9"/>
      <c r="PR433" s="9"/>
      <c r="PS433" s="9"/>
      <c r="PT433" s="9"/>
      <c r="PU433" s="9"/>
      <c r="PV433" s="9"/>
      <c r="PW433" s="9"/>
      <c r="PX433" s="9"/>
      <c r="PY433" s="9"/>
      <c r="PZ433" s="9"/>
      <c r="QA433" s="9"/>
      <c r="QB433" s="9"/>
      <c r="QC433" s="9"/>
      <c r="QD433" s="9"/>
      <c r="QE433" s="9"/>
      <c r="QF433" s="9"/>
      <c r="QG433" s="9"/>
      <c r="QH433" s="9"/>
      <c r="QI433" s="9"/>
      <c r="QJ433" s="9"/>
      <c r="QK433" s="9"/>
      <c r="QL433" s="9"/>
      <c r="QM433" s="9"/>
      <c r="QN433" s="9"/>
      <c r="QO433" s="9"/>
      <c r="QP433" s="9"/>
      <c r="QQ433" s="9"/>
      <c r="QR433" s="9"/>
      <c r="QS433" s="9"/>
      <c r="QT433" s="9"/>
      <c r="QU433" s="9"/>
      <c r="QV433" s="9"/>
      <c r="QW433" s="9"/>
      <c r="QX433" s="9"/>
      <c r="QY433" s="9"/>
      <c r="QZ433" s="9"/>
      <c r="RA433" s="9"/>
      <c r="RB433" s="9"/>
      <c r="RC433" s="9"/>
      <c r="RD433" s="9"/>
      <c r="RE433" s="9"/>
      <c r="RF433" s="9"/>
      <c r="RG433" s="9"/>
      <c r="RH433" s="9"/>
      <c r="RI433" s="9"/>
      <c r="RJ433" s="9"/>
      <c r="RK433" s="9"/>
      <c r="RL433" s="9"/>
      <c r="RM433" s="9"/>
      <c r="RN433" s="9"/>
      <c r="RO433" s="9"/>
      <c r="RP433" s="9"/>
      <c r="RQ433" s="9"/>
      <c r="RR433" s="9"/>
      <c r="RS433" s="9"/>
      <c r="RT433" s="9"/>
      <c r="RU433" s="9"/>
      <c r="RV433" s="9"/>
      <c r="RW433" s="9"/>
      <c r="RX433" s="9"/>
      <c r="RY433" s="9"/>
      <c r="RZ433" s="9"/>
      <c r="SA433" s="9"/>
      <c r="SB433" s="9"/>
      <c r="SC433" s="9"/>
      <c r="SD433" s="9"/>
      <c r="SE433" s="9"/>
      <c r="SF433" s="9"/>
      <c r="SG433" s="9"/>
      <c r="SH433" s="9"/>
      <c r="SI433" s="9"/>
      <c r="SJ433" s="9"/>
      <c r="SK433" s="9"/>
      <c r="SL433" s="9"/>
      <c r="SM433" s="9"/>
      <c r="SN433" s="9"/>
      <c r="SO433" s="9"/>
      <c r="SP433" s="9"/>
      <c r="SQ433" s="9"/>
      <c r="SR433" s="9"/>
      <c r="SS433" s="9"/>
      <c r="ST433" s="9"/>
      <c r="SU433" s="9"/>
      <c r="SV433" s="9"/>
      <c r="SW433" s="9"/>
      <c r="SX433" s="9"/>
      <c r="SY433" s="9"/>
      <c r="SZ433" s="9"/>
      <c r="TA433" s="9"/>
      <c r="TB433" s="9"/>
      <c r="TC433" s="9"/>
      <c r="TD433" s="9"/>
      <c r="TE433" s="9"/>
      <c r="TF433" s="9"/>
      <c r="TG433" s="9"/>
      <c r="TH433" s="9"/>
      <c r="TI433" s="9"/>
      <c r="TJ433" s="9"/>
      <c r="TK433" s="9"/>
      <c r="TL433" s="9"/>
      <c r="TM433" s="9"/>
      <c r="TN433" s="9"/>
      <c r="TO433" s="9"/>
      <c r="TP433" s="9"/>
      <c r="TQ433" s="9"/>
      <c r="TR433" s="9"/>
      <c r="TS433" s="9"/>
      <c r="TT433" s="9"/>
      <c r="TU433" s="9"/>
      <c r="TV433" s="9"/>
      <c r="TW433" s="9"/>
      <c r="TX433" s="9"/>
      <c r="TY433" s="9"/>
      <c r="TZ433" s="9"/>
      <c r="UA433" s="9"/>
      <c r="UB433" s="9"/>
      <c r="UC433" s="9"/>
      <c r="UD433" s="9"/>
      <c r="UE433" s="9"/>
      <c r="UF433" s="9"/>
      <c r="UG433" s="9"/>
      <c r="UH433" s="9"/>
      <c r="UI433" s="9"/>
      <c r="UJ433" s="9"/>
      <c r="UK433" s="9"/>
      <c r="UL433" s="9"/>
      <c r="UM433" s="9"/>
      <c r="UN433" s="9"/>
      <c r="UO433" s="9"/>
      <c r="UP433" s="9"/>
      <c r="UQ433" s="9"/>
      <c r="UR433" s="9"/>
      <c r="US433" s="9"/>
      <c r="UT433" s="9"/>
      <c r="UU433" s="9"/>
      <c r="UV433" s="9"/>
      <c r="UW433" s="9"/>
      <c r="UX433" s="9"/>
      <c r="UY433" s="9"/>
      <c r="UZ433" s="9"/>
      <c r="VA433" s="9"/>
      <c r="VB433" s="9"/>
      <c r="VC433" s="9"/>
      <c r="VD433" s="9"/>
      <c r="VE433" s="9"/>
      <c r="VF433" s="9"/>
      <c r="VG433" s="9"/>
      <c r="VH433" s="9"/>
      <c r="VI433" s="9"/>
      <c r="VJ433" s="9"/>
      <c r="VK433" s="9"/>
      <c r="VL433" s="9"/>
      <c r="VM433" s="9"/>
      <c r="VN433" s="9"/>
      <c r="VO433" s="9"/>
      <c r="VP433" s="9"/>
      <c r="VQ433" s="9"/>
      <c r="VR433" s="9"/>
      <c r="VS433" s="9"/>
      <c r="VT433" s="9"/>
      <c r="VU433" s="9"/>
      <c r="VV433" s="9"/>
      <c r="VW433" s="9"/>
      <c r="VX433" s="9"/>
      <c r="VY433" s="9"/>
      <c r="VZ433" s="9"/>
      <c r="WA433" s="9"/>
      <c r="WB433" s="9"/>
      <c r="WC433" s="9"/>
      <c r="WD433" s="9"/>
      <c r="WE433" s="9"/>
      <c r="WF433" s="9"/>
      <c r="WG433" s="9"/>
      <c r="WH433" s="9"/>
      <c r="WI433" s="9"/>
      <c r="WJ433" s="9"/>
      <c r="WK433" s="9"/>
      <c r="WL433" s="9"/>
      <c r="WM433" s="9"/>
      <c r="WN433" s="9"/>
      <c r="WO433" s="9"/>
      <c r="WP433" s="9"/>
      <c r="WQ433" s="9"/>
      <c r="WR433" s="9"/>
      <c r="WS433" s="9"/>
      <c r="WT433" s="9"/>
      <c r="WU433" s="9"/>
      <c r="WV433" s="9"/>
      <c r="WW433" s="9"/>
      <c r="WX433" s="9"/>
      <c r="WY433" s="9"/>
      <c r="WZ433" s="9"/>
      <c r="XA433" s="9"/>
      <c r="XB433" s="9"/>
      <c r="XC433" s="9"/>
      <c r="XD433" s="9"/>
      <c r="XE433" s="9"/>
      <c r="XF433" s="9"/>
      <c r="XG433" s="9"/>
      <c r="XH433" s="9"/>
      <c r="XI433" s="9"/>
      <c r="XJ433" s="9"/>
      <c r="XK433" s="9"/>
      <c r="XL433" s="9"/>
      <c r="XM433" s="9"/>
      <c r="XN433" s="9"/>
      <c r="XO433" s="9"/>
      <c r="XP433" s="9"/>
      <c r="XQ433" s="9"/>
      <c r="XR433" s="9"/>
      <c r="XS433" s="9"/>
      <c r="XT433" s="9"/>
      <c r="XU433" s="9"/>
      <c r="XV433" s="9"/>
      <c r="XW433" s="9"/>
      <c r="XX433" s="9"/>
      <c r="XY433" s="9"/>
      <c r="XZ433" s="9"/>
      <c r="YA433" s="9"/>
      <c r="YB433" s="9"/>
      <c r="YC433" s="9"/>
      <c r="YD433" s="9"/>
      <c r="YE433" s="9"/>
      <c r="YF433" s="9"/>
      <c r="YG433" s="9"/>
      <c r="YH433" s="9"/>
      <c r="YI433" s="9"/>
      <c r="YJ433" s="9"/>
      <c r="YK433" s="9"/>
      <c r="YL433" s="9"/>
      <c r="YM433" s="9"/>
      <c r="YN433" s="9"/>
      <c r="YO433" s="9"/>
      <c r="YP433" s="9"/>
      <c r="YQ433" s="9"/>
      <c r="YR433" s="9"/>
      <c r="YS433" s="9"/>
      <c r="YT433" s="9"/>
      <c r="YU433" s="9"/>
      <c r="YV433" s="9"/>
      <c r="YW433" s="9"/>
      <c r="YX433" s="9"/>
      <c r="YY433" s="9"/>
      <c r="YZ433" s="9"/>
      <c r="ZA433" s="9"/>
      <c r="ZB433" s="9"/>
      <c r="ZC433" s="9"/>
      <c r="ZD433" s="9"/>
      <c r="ZE433" s="9"/>
      <c r="ZF433" s="9"/>
      <c r="ZG433" s="9"/>
      <c r="ZH433" s="9"/>
      <c r="ZI433" s="9"/>
      <c r="ZJ433" s="9"/>
      <c r="ZK433" s="9"/>
      <c r="ZL433" s="9"/>
      <c r="ZM433" s="9"/>
      <c r="ZN433" s="9"/>
      <c r="ZO433" s="9"/>
      <c r="ZP433" s="9"/>
      <c r="ZQ433" s="9"/>
      <c r="ZR433" s="9"/>
      <c r="ZS433" s="9"/>
      <c r="ZT433" s="9"/>
      <c r="ZU433" s="9"/>
      <c r="ZV433" s="9"/>
      <c r="ZW433" s="9"/>
      <c r="ZX433" s="9"/>
      <c r="ZY433" s="9"/>
      <c r="ZZ433" s="9"/>
      <c r="AAA433" s="9"/>
      <c r="AAB433" s="9"/>
      <c r="AAC433" s="9"/>
      <c r="AAD433" s="9"/>
      <c r="AAE433" s="9"/>
      <c r="AAF433" s="9"/>
      <c r="AAG433" s="9"/>
      <c r="AAH433" s="9"/>
      <c r="AAI433" s="9"/>
      <c r="AAJ433" s="9"/>
      <c r="AAK433" s="9"/>
      <c r="AAL433" s="9"/>
      <c r="AAM433" s="9"/>
      <c r="AAN433" s="9"/>
      <c r="AAO433" s="9"/>
      <c r="AAP433" s="9"/>
      <c r="AAQ433" s="9"/>
      <c r="AAR433" s="9"/>
      <c r="AAS433" s="9"/>
      <c r="AAT433" s="9"/>
      <c r="AAU433" s="9"/>
      <c r="AAV433" s="9"/>
      <c r="AAW433" s="9"/>
      <c r="AAX433" s="9"/>
      <c r="AAY433" s="9"/>
      <c r="AAZ433" s="9"/>
      <c r="ABA433" s="9"/>
      <c r="ABB433" s="9"/>
      <c r="ABC433" s="9"/>
      <c r="ABD433" s="9"/>
      <c r="ABE433" s="9"/>
      <c r="ABF433" s="9"/>
      <c r="ABG433" s="9"/>
      <c r="ABH433" s="9"/>
      <c r="ABI433" s="9"/>
      <c r="ABJ433" s="9"/>
      <c r="ABK433" s="9"/>
      <c r="ABL433" s="9"/>
      <c r="ABM433" s="9"/>
      <c r="ABN433" s="9"/>
      <c r="ABO433" s="9"/>
      <c r="ABP433" s="9"/>
      <c r="ABQ433" s="9"/>
      <c r="ABR433" s="9"/>
      <c r="ABS433" s="9"/>
      <c r="ABT433" s="9"/>
      <c r="ABU433" s="9"/>
      <c r="ABV433" s="9"/>
      <c r="ABW433" s="9"/>
      <c r="ABX433" s="9"/>
      <c r="ABY433" s="9"/>
      <c r="ABZ433" s="9"/>
      <c r="ACA433" s="9"/>
      <c r="ACB433" s="9"/>
      <c r="ACC433" s="9"/>
      <c r="ACD433" s="9"/>
      <c r="ACE433" s="9"/>
      <c r="ACF433" s="9"/>
      <c r="ACG433" s="9"/>
      <c r="ACH433" s="9"/>
      <c r="ACI433" s="9"/>
      <c r="ACJ433" s="9"/>
      <c r="ACK433" s="9"/>
      <c r="ACL433" s="9"/>
      <c r="ACM433" s="9"/>
      <c r="ACN433" s="9"/>
      <c r="ACO433" s="9"/>
      <c r="ACP433" s="9"/>
      <c r="ACQ433" s="9"/>
      <c r="ACR433" s="9"/>
      <c r="ACS433" s="9"/>
      <c r="ACT433" s="9"/>
      <c r="ACU433" s="9"/>
      <c r="ACV433" s="9"/>
      <c r="ACW433" s="9"/>
      <c r="ACX433" s="9"/>
      <c r="ACY433" s="9"/>
      <c r="ACZ433" s="9"/>
      <c r="ADA433" s="9"/>
      <c r="ADB433" s="9"/>
      <c r="ADC433" s="9"/>
      <c r="ADD433" s="9"/>
      <c r="ADE433" s="9"/>
      <c r="ADF433" s="9"/>
      <c r="ADG433" s="9"/>
      <c r="ADH433" s="9"/>
      <c r="ADI433" s="9"/>
      <c r="ADJ433" s="9"/>
      <c r="ADK433" s="9"/>
      <c r="ADL433" s="9"/>
      <c r="ADM433" s="9"/>
      <c r="ADN433" s="9"/>
      <c r="ADO433" s="9"/>
      <c r="ADP433" s="9"/>
      <c r="ADQ433" s="9"/>
      <c r="ADR433" s="9"/>
      <c r="ADS433" s="9"/>
      <c r="ADT433" s="9"/>
      <c r="ADU433" s="9"/>
      <c r="ADV433" s="9"/>
      <c r="ADW433" s="9"/>
      <c r="ADX433" s="9"/>
      <c r="ADY433" s="9"/>
      <c r="ADZ433" s="9"/>
      <c r="AEA433" s="9"/>
      <c r="AEB433" s="9"/>
      <c r="AEC433" s="9"/>
      <c r="AED433" s="9"/>
      <c r="AEE433" s="9"/>
      <c r="AEF433" s="9"/>
      <c r="AEG433" s="9"/>
      <c r="AEH433" s="9"/>
      <c r="AEI433" s="9"/>
      <c r="AEJ433" s="9"/>
      <c r="AEK433" s="9"/>
      <c r="AEL433" s="9"/>
      <c r="AEM433" s="9"/>
      <c r="AEN433" s="9"/>
      <c r="AEO433" s="9"/>
      <c r="AEP433" s="9"/>
      <c r="AEQ433" s="9"/>
      <c r="AER433" s="9"/>
      <c r="AES433" s="9"/>
      <c r="AET433" s="9"/>
      <c r="AEU433" s="9"/>
      <c r="AEV433" s="9"/>
      <c r="AEW433" s="9"/>
      <c r="AEX433" s="9"/>
      <c r="AEY433" s="9"/>
      <c r="AEZ433" s="9"/>
      <c r="AFA433" s="9"/>
      <c r="AFB433" s="9"/>
      <c r="AFC433" s="9"/>
      <c r="AFD433" s="9"/>
      <c r="AFE433" s="9"/>
      <c r="AFF433" s="9"/>
      <c r="AFG433" s="9"/>
      <c r="AFH433" s="9"/>
      <c r="AFI433" s="9"/>
      <c r="AFJ433" s="9"/>
      <c r="AFK433" s="9"/>
      <c r="AFL433" s="9"/>
      <c r="AFM433" s="9"/>
      <c r="AFN433" s="9"/>
      <c r="AFO433" s="9"/>
      <c r="AFP433" s="9"/>
      <c r="AFQ433" s="9"/>
      <c r="AFR433" s="9"/>
      <c r="AFS433" s="9"/>
      <c r="AFT433" s="9"/>
      <c r="AFU433" s="9"/>
      <c r="AFV433" s="9"/>
      <c r="AFW433" s="9"/>
      <c r="AFX433" s="9"/>
      <c r="AFY433" s="9"/>
      <c r="AFZ433" s="9"/>
      <c r="AGA433" s="9"/>
      <c r="AGB433" s="9"/>
      <c r="AGC433" s="9"/>
      <c r="AGD433" s="9"/>
      <c r="AGE433" s="9"/>
      <c r="AGF433" s="9"/>
      <c r="AGG433" s="9"/>
      <c r="AGH433" s="9"/>
      <c r="AGI433" s="9"/>
      <c r="AGJ433" s="9"/>
      <c r="AGK433" s="9"/>
      <c r="AGL433" s="9"/>
      <c r="AGM433" s="9"/>
      <c r="AGN433" s="9"/>
      <c r="AGO433" s="9"/>
      <c r="AGP433" s="9"/>
      <c r="AGQ433" s="9"/>
      <c r="AGR433" s="9"/>
      <c r="AGS433" s="9"/>
      <c r="AGT433" s="9"/>
      <c r="AGU433" s="9"/>
      <c r="AGV433" s="9"/>
      <c r="AGW433" s="9"/>
      <c r="AGX433" s="9"/>
      <c r="AGY433" s="9"/>
      <c r="AGZ433" s="9"/>
      <c r="AHA433" s="9"/>
      <c r="AHB433" s="9"/>
      <c r="AHC433" s="9"/>
      <c r="AHD433" s="9"/>
      <c r="AHE433" s="9"/>
      <c r="AHF433" s="9"/>
      <c r="AHG433" s="9"/>
      <c r="AHH433" s="9"/>
      <c r="AHI433" s="9"/>
      <c r="AHJ433" s="9"/>
      <c r="AHK433" s="9"/>
      <c r="AHL433" s="9"/>
      <c r="AHM433" s="9"/>
      <c r="AHN433" s="9"/>
      <c r="AHO433" s="9"/>
      <c r="AHP433" s="9"/>
      <c r="AHQ433" s="9"/>
      <c r="AHR433" s="9"/>
      <c r="AHS433" s="9"/>
      <c r="AHT433" s="9"/>
      <c r="AHU433" s="9"/>
      <c r="AHV433" s="9"/>
      <c r="AHW433" s="9"/>
      <c r="AHX433" s="9"/>
      <c r="AHY433" s="9"/>
      <c r="AHZ433" s="9"/>
      <c r="AIA433" s="9"/>
      <c r="AIB433" s="9"/>
      <c r="AIC433" s="9"/>
      <c r="AID433" s="9"/>
      <c r="AIE433" s="9"/>
      <c r="AIF433" s="9"/>
      <c r="AIG433" s="9"/>
      <c r="AIH433" s="9"/>
      <c r="AII433" s="9"/>
      <c r="AIJ433" s="9"/>
      <c r="AIK433" s="9"/>
      <c r="AIL433" s="9"/>
      <c r="AIM433" s="9"/>
      <c r="AIN433" s="9"/>
      <c r="AIO433" s="9"/>
      <c r="AIP433" s="9"/>
      <c r="AIQ433" s="9"/>
      <c r="AIR433" s="9"/>
      <c r="AIS433" s="9"/>
      <c r="AIT433" s="9"/>
      <c r="AIU433" s="9"/>
      <c r="AIV433" s="9"/>
      <c r="AIW433" s="9"/>
      <c r="AIX433" s="9"/>
      <c r="AIY433" s="9"/>
      <c r="AIZ433" s="9"/>
      <c r="AJA433" s="9"/>
      <c r="AJB433" s="9"/>
      <c r="AJC433" s="9"/>
      <c r="AJD433" s="9"/>
      <c r="AJE433" s="9"/>
      <c r="AJF433" s="9"/>
      <c r="AJG433" s="9"/>
      <c r="AJH433" s="9"/>
      <c r="AJI433" s="9"/>
      <c r="AJJ433" s="9"/>
      <c r="AJK433" s="9"/>
      <c r="AJL433" s="9"/>
      <c r="AJM433" s="9"/>
      <c r="AJN433" s="9"/>
      <c r="AJO433" s="9"/>
      <c r="AJP433" s="9"/>
      <c r="AJQ433" s="9"/>
      <c r="AJR433" s="9"/>
      <c r="AJS433" s="9"/>
      <c r="AJT433" s="9"/>
      <c r="AJU433" s="9"/>
      <c r="AJV433" s="9"/>
      <c r="AJW433" s="9"/>
      <c r="AJX433" s="9"/>
      <c r="AJY433" s="9"/>
      <c r="AJZ433" s="9"/>
      <c r="AKA433" s="9"/>
      <c r="AKB433" s="9"/>
      <c r="AKC433" s="9"/>
      <c r="AKD433" s="9"/>
      <c r="AKE433" s="9"/>
      <c r="AKF433" s="9"/>
      <c r="AKG433" s="9"/>
      <c r="AKH433" s="9"/>
      <c r="AKI433" s="9"/>
      <c r="AKJ433" s="9"/>
      <c r="AKK433" s="9"/>
      <c r="AKL433" s="9"/>
      <c r="AKM433" s="9"/>
      <c r="AKN433" s="9"/>
      <c r="AKO433" s="9"/>
      <c r="AKP433" s="9"/>
      <c r="AKQ433" s="9"/>
      <c r="AKR433" s="9"/>
      <c r="AKS433" s="9"/>
      <c r="AKT433" s="9"/>
      <c r="AKU433" s="9"/>
      <c r="AKV433" s="9"/>
      <c r="AKW433" s="9"/>
      <c r="AKX433" s="9"/>
      <c r="AKY433" s="9"/>
      <c r="AKZ433" s="9"/>
      <c r="ALA433" s="9"/>
      <c r="ALB433" s="9"/>
      <c r="ALC433" s="9"/>
      <c r="ALD433" s="9"/>
      <c r="ALE433" s="9"/>
      <c r="ALF433" s="9"/>
      <c r="ALG433" s="9"/>
      <c r="ALH433" s="9"/>
      <c r="ALI433" s="9"/>
      <c r="ALJ433" s="9"/>
      <c r="ALK433" s="9"/>
      <c r="ALL433" s="9"/>
      <c r="ALM433" s="9"/>
      <c r="ALN433" s="9"/>
      <c r="ALO433" s="9"/>
      <c r="ALP433" s="9"/>
      <c r="ALQ433" s="9"/>
      <c r="ALR433" s="9"/>
      <c r="ALS433" s="9"/>
      <c r="ALT433" s="9"/>
      <c r="ALU433" s="9"/>
      <c r="ALV433" s="9"/>
      <c r="ALW433" s="9"/>
      <c r="ALX433" s="9"/>
      <c r="ALY433" s="9"/>
      <c r="ALZ433" s="9"/>
      <c r="AMA433" s="9"/>
      <c r="AMB433" s="9"/>
      <c r="AMC433" s="9"/>
      <c r="AMD433" s="9"/>
      <c r="AME433" s="9"/>
      <c r="AMF433" s="9"/>
      <c r="AMG433" s="9"/>
      <c r="AMH433" s="9"/>
      <c r="AMI433" s="9"/>
      <c r="AMJ433" s="9"/>
      <c r="AMK433" s="9"/>
      <c r="AML433" s="9"/>
      <c r="AMM433" s="9"/>
      <c r="AMN433" s="9"/>
      <c r="AMO433" s="9"/>
      <c r="AMP433" s="9"/>
      <c r="AMQ433" s="9"/>
      <c r="AMR433" s="9"/>
      <c r="AMS433" s="9"/>
      <c r="AMT433" s="9"/>
      <c r="AMU433" s="9"/>
      <c r="AMV433" s="9"/>
      <c r="AMW433" s="9"/>
      <c r="AMX433" s="9"/>
      <c r="AMY433" s="9"/>
      <c r="AMZ433" s="9"/>
      <c r="ANA433" s="9"/>
      <c r="ANB433" s="9"/>
      <c r="ANC433" s="9"/>
      <c r="AND433" s="9"/>
      <c r="ANE433" s="9"/>
      <c r="ANF433" s="9"/>
      <c r="ANG433" s="9"/>
      <c r="ANH433" s="9"/>
      <c r="ANI433" s="9"/>
      <c r="ANJ433" s="9"/>
      <c r="ANK433" s="9"/>
      <c r="ANL433" s="9"/>
      <c r="ANM433" s="9"/>
      <c r="ANN433" s="9"/>
      <c r="ANO433" s="9"/>
      <c r="ANP433" s="9"/>
      <c r="ANQ433" s="9"/>
      <c r="ANR433" s="9"/>
      <c r="ANS433" s="9"/>
      <c r="ANT433" s="9"/>
      <c r="ANU433" s="9"/>
      <c r="ANV433" s="9"/>
      <c r="ANW433" s="9"/>
      <c r="ANX433" s="9"/>
      <c r="ANY433" s="9"/>
      <c r="ANZ433" s="9"/>
      <c r="AOA433" s="9"/>
      <c r="AOB433" s="9"/>
      <c r="AOC433" s="9"/>
      <c r="AOD433" s="9"/>
      <c r="AOE433" s="9"/>
      <c r="AOF433" s="9"/>
      <c r="AOG433" s="9"/>
      <c r="AOH433" s="9"/>
      <c r="AOI433" s="9"/>
      <c r="AOJ433" s="9"/>
      <c r="AOK433" s="9"/>
      <c r="AOL433" s="9"/>
      <c r="AOM433" s="9"/>
      <c r="AON433" s="9"/>
      <c r="AOO433" s="9"/>
      <c r="AOP433" s="9"/>
      <c r="AOQ433" s="9"/>
      <c r="AOR433" s="9"/>
      <c r="AOS433" s="9"/>
      <c r="AOT433" s="9"/>
      <c r="AOU433" s="9"/>
      <c r="AOV433" s="9"/>
      <c r="AOW433" s="9"/>
      <c r="AOX433" s="9"/>
      <c r="AOY433" s="9"/>
      <c r="AOZ433" s="9"/>
      <c r="APA433" s="9"/>
      <c r="APB433" s="9"/>
      <c r="APC433" s="9"/>
      <c r="APD433" s="9"/>
      <c r="APE433" s="9"/>
      <c r="APF433" s="9"/>
      <c r="APG433" s="9"/>
      <c r="APH433" s="9"/>
      <c r="API433" s="9"/>
      <c r="APJ433" s="9"/>
      <c r="APK433" s="9"/>
      <c r="APL433" s="9"/>
      <c r="APM433" s="9"/>
      <c r="APN433" s="9"/>
      <c r="APO433" s="9"/>
      <c r="APP433" s="9"/>
      <c r="APQ433" s="9"/>
      <c r="APR433" s="9"/>
      <c r="APS433" s="9"/>
      <c r="APT433" s="9"/>
      <c r="APU433" s="9"/>
      <c r="APV433" s="9"/>
      <c r="APW433" s="9"/>
      <c r="APX433" s="9"/>
      <c r="APY433" s="9"/>
      <c r="APZ433" s="9"/>
      <c r="AQA433" s="9"/>
      <c r="AQB433" s="9"/>
      <c r="AQC433" s="9"/>
      <c r="AQD433" s="9"/>
      <c r="AQE433" s="9"/>
      <c r="AQF433" s="9"/>
      <c r="AQG433" s="9"/>
      <c r="AQH433" s="9"/>
      <c r="AQI433" s="9"/>
      <c r="AQJ433" s="9"/>
      <c r="AQK433" s="9"/>
      <c r="AQL433" s="9"/>
      <c r="AQM433" s="9"/>
      <c r="AQN433" s="9"/>
      <c r="AQO433" s="9"/>
      <c r="AQP433" s="9"/>
      <c r="AQQ433" s="9"/>
      <c r="AQR433" s="9"/>
      <c r="AQS433" s="9"/>
      <c r="AQT433" s="9"/>
      <c r="AQU433" s="9"/>
      <c r="AQV433" s="9"/>
      <c r="AQW433" s="9"/>
      <c r="AQX433" s="9"/>
      <c r="AQY433" s="9"/>
      <c r="AQZ433" s="9"/>
      <c r="ARA433" s="9"/>
      <c r="ARB433" s="9"/>
      <c r="ARC433" s="9"/>
      <c r="ARD433" s="9"/>
      <c r="ARE433" s="9"/>
      <c r="ARF433" s="9"/>
      <c r="ARG433" s="9"/>
      <c r="ARH433" s="9"/>
      <c r="ARI433" s="9"/>
      <c r="ARJ433" s="9"/>
      <c r="ARK433" s="9"/>
      <c r="ARL433" s="9"/>
      <c r="ARM433" s="9"/>
      <c r="ARN433" s="9"/>
      <c r="ARO433" s="9"/>
      <c r="ARP433" s="9"/>
      <c r="ARQ433" s="9"/>
      <c r="ARR433" s="9"/>
      <c r="ARS433" s="9"/>
      <c r="ART433" s="9"/>
      <c r="ARU433" s="9"/>
      <c r="ARV433" s="9"/>
      <c r="ARW433" s="9"/>
      <c r="ARX433" s="9"/>
      <c r="ARY433" s="9"/>
      <c r="ARZ433" s="9"/>
      <c r="ASA433" s="9"/>
      <c r="ASB433" s="9"/>
      <c r="ASC433" s="9"/>
      <c r="ASD433" s="9"/>
      <c r="ASE433" s="9"/>
      <c r="ASF433" s="9"/>
      <c r="ASG433" s="9"/>
      <c r="ASH433" s="9"/>
      <c r="ASI433" s="9"/>
      <c r="ASJ433" s="9"/>
      <c r="ASK433" s="9"/>
      <c r="ASL433" s="9"/>
      <c r="ASM433" s="9"/>
      <c r="ASN433" s="9"/>
      <c r="ASO433" s="9"/>
      <c r="ASP433" s="9"/>
      <c r="ASQ433" s="9"/>
      <c r="ASR433" s="9"/>
      <c r="ASS433" s="9"/>
      <c r="AST433" s="9"/>
      <c r="ASU433" s="9"/>
      <c r="ASV433" s="9"/>
      <c r="ASW433" s="9"/>
      <c r="ASX433" s="9"/>
      <c r="ASY433" s="9"/>
      <c r="ASZ433" s="9"/>
      <c r="ATA433" s="9"/>
      <c r="ATB433" s="9"/>
      <c r="ATC433" s="9"/>
      <c r="ATD433" s="9"/>
      <c r="ATE433" s="9"/>
      <c r="ATF433" s="9"/>
      <c r="ATG433" s="9"/>
      <c r="ATH433" s="9"/>
      <c r="ATI433" s="9"/>
      <c r="ATJ433" s="9"/>
      <c r="ATK433" s="9"/>
      <c r="ATL433" s="9"/>
      <c r="ATM433" s="9"/>
      <c r="ATN433" s="9"/>
      <c r="ATO433" s="9"/>
      <c r="ATP433" s="9"/>
      <c r="ATQ433" s="9"/>
      <c r="ATR433" s="9"/>
      <c r="ATS433" s="9"/>
      <c r="ATT433" s="9"/>
      <c r="ATU433" s="9"/>
      <c r="ATV433" s="9"/>
      <c r="ATW433" s="9"/>
      <c r="ATX433" s="9"/>
      <c r="ATY433" s="9"/>
      <c r="ATZ433" s="9"/>
      <c r="AUA433" s="9"/>
      <c r="AUB433" s="9"/>
      <c r="AUC433" s="9"/>
      <c r="AUD433" s="9"/>
      <c r="AUE433" s="9"/>
      <c r="AUF433" s="9"/>
      <c r="AUG433" s="9"/>
      <c r="AUH433" s="9"/>
      <c r="AUI433" s="9"/>
      <c r="AUJ433" s="9"/>
      <c r="AUK433" s="9"/>
      <c r="AUL433" s="9"/>
      <c r="AUM433" s="9"/>
      <c r="AUN433" s="9"/>
      <c r="AUO433" s="9"/>
      <c r="AUP433" s="9"/>
      <c r="AUQ433" s="9"/>
      <c r="AUR433" s="9"/>
      <c r="AUS433" s="9"/>
      <c r="AUT433" s="9"/>
      <c r="AUU433" s="9"/>
      <c r="AUV433" s="9"/>
      <c r="AUW433" s="9"/>
      <c r="AUX433" s="9"/>
      <c r="AUY433" s="9"/>
      <c r="AUZ433" s="9"/>
      <c r="AVA433" s="9"/>
      <c r="AVB433" s="9"/>
      <c r="AVC433" s="9"/>
      <c r="AVD433" s="9"/>
      <c r="AVE433" s="9"/>
      <c r="AVF433" s="9"/>
      <c r="AVG433" s="9"/>
      <c r="AVH433" s="9"/>
      <c r="AVI433" s="9"/>
      <c r="AVJ433" s="9"/>
      <c r="AVK433" s="9"/>
      <c r="AVL433" s="9"/>
      <c r="AVM433" s="9"/>
      <c r="AVN433" s="9"/>
      <c r="AVO433" s="9"/>
      <c r="AVP433" s="9"/>
      <c r="AVQ433" s="9"/>
      <c r="AVR433" s="9"/>
      <c r="AVS433" s="9"/>
      <c r="AVT433" s="9"/>
      <c r="AVU433" s="9"/>
      <c r="AVV433" s="9"/>
      <c r="AVW433" s="9"/>
      <c r="AVX433" s="9"/>
      <c r="AVY433" s="9"/>
      <c r="AVZ433" s="9"/>
      <c r="AWA433" s="9"/>
      <c r="AWB433" s="9"/>
      <c r="AWC433" s="9"/>
      <c r="AWD433" s="9"/>
      <c r="AWE433" s="9"/>
      <c r="AWF433" s="9"/>
      <c r="AWG433" s="9"/>
      <c r="AWH433" s="9"/>
      <c r="AWI433" s="9"/>
      <c r="AWJ433" s="9"/>
      <c r="AWK433" s="9"/>
      <c r="AWL433" s="9"/>
      <c r="AWM433" s="9"/>
      <c r="AWN433" s="9"/>
      <c r="AWO433" s="9"/>
      <c r="AWP433" s="9"/>
      <c r="AWQ433" s="9"/>
      <c r="AWR433" s="9"/>
      <c r="AWS433" s="9"/>
      <c r="AWT433" s="9"/>
      <c r="AWU433" s="9"/>
      <c r="AWV433" s="9"/>
      <c r="AWW433" s="9"/>
      <c r="AWX433" s="9"/>
      <c r="AWY433" s="9"/>
      <c r="AWZ433" s="9"/>
      <c r="AXA433" s="9"/>
      <c r="AXB433" s="9"/>
      <c r="AXC433" s="9"/>
      <c r="AXD433" s="9"/>
      <c r="AXE433" s="9"/>
      <c r="AXF433" s="9"/>
      <c r="AXG433" s="9"/>
      <c r="AXH433" s="9"/>
      <c r="AXI433" s="9"/>
      <c r="AXJ433" s="9"/>
      <c r="AXK433" s="9"/>
      <c r="AXL433" s="9"/>
      <c r="AXM433" s="9"/>
      <c r="AXN433" s="9"/>
      <c r="AXO433" s="9"/>
      <c r="AXP433" s="9"/>
      <c r="AXQ433" s="9"/>
      <c r="AXR433" s="9"/>
      <c r="AXS433" s="9"/>
      <c r="AXT433" s="9"/>
      <c r="AXU433" s="9"/>
      <c r="AXV433" s="9"/>
      <c r="AXW433" s="9"/>
      <c r="AXX433" s="9"/>
      <c r="AXY433" s="9"/>
      <c r="AXZ433" s="9"/>
      <c r="AYA433" s="9"/>
      <c r="AYB433" s="9"/>
      <c r="AYC433" s="9"/>
      <c r="AYD433" s="9"/>
      <c r="AYE433" s="9"/>
      <c r="AYF433" s="9"/>
      <c r="AYG433" s="9"/>
      <c r="AYH433" s="9"/>
      <c r="AYI433" s="9"/>
      <c r="AYJ433" s="9"/>
      <c r="AYK433" s="9"/>
      <c r="AYL433" s="9"/>
      <c r="AYM433" s="9"/>
      <c r="AYN433" s="9"/>
      <c r="AYO433" s="9"/>
      <c r="AYP433" s="9"/>
      <c r="AYQ433" s="9"/>
      <c r="AYR433" s="9"/>
      <c r="AYS433" s="9"/>
      <c r="AYT433" s="9"/>
      <c r="AYU433" s="9"/>
      <c r="AYV433" s="9"/>
      <c r="AYW433" s="9"/>
      <c r="AYX433" s="9"/>
      <c r="AYY433" s="9"/>
      <c r="AYZ433" s="9"/>
      <c r="AZA433" s="9"/>
      <c r="AZB433" s="9"/>
      <c r="AZC433" s="9"/>
      <c r="AZD433" s="9"/>
      <c r="AZE433" s="9"/>
      <c r="AZF433" s="9"/>
      <c r="AZG433" s="9"/>
      <c r="AZH433" s="9"/>
      <c r="AZI433" s="9"/>
      <c r="AZJ433" s="9"/>
      <c r="AZK433" s="9"/>
      <c r="AZL433" s="9"/>
      <c r="AZM433" s="9"/>
      <c r="AZN433" s="9"/>
      <c r="AZO433" s="9"/>
      <c r="AZP433" s="9"/>
      <c r="AZQ433" s="9"/>
      <c r="AZR433" s="9"/>
      <c r="AZS433" s="9"/>
      <c r="AZT433" s="9"/>
      <c r="AZU433" s="9"/>
      <c r="AZV433" s="9"/>
      <c r="AZW433" s="9"/>
      <c r="AZX433" s="9"/>
      <c r="AZY433" s="9"/>
      <c r="AZZ433" s="9"/>
      <c r="BAA433" s="9"/>
      <c r="BAB433" s="9"/>
      <c r="BAC433" s="9"/>
      <c r="BAD433" s="9"/>
      <c r="BAE433" s="9"/>
      <c r="BAF433" s="9"/>
      <c r="BAG433" s="9"/>
      <c r="BAH433" s="9"/>
      <c r="BAI433" s="9"/>
      <c r="BAJ433" s="9"/>
      <c r="BAK433" s="9"/>
      <c r="BAL433" s="9"/>
      <c r="BAM433" s="9"/>
      <c r="BAN433" s="9"/>
      <c r="BAO433" s="9"/>
      <c r="BAP433" s="9"/>
      <c r="BAQ433" s="9"/>
      <c r="BAR433" s="9"/>
      <c r="BAS433" s="9"/>
      <c r="BAT433" s="9"/>
      <c r="BAU433" s="9"/>
      <c r="BAV433" s="9"/>
      <c r="BAW433" s="9"/>
      <c r="BAX433" s="9"/>
      <c r="BAY433" s="9"/>
      <c r="BAZ433" s="9"/>
      <c r="BBA433" s="9"/>
      <c r="BBB433" s="9"/>
      <c r="BBC433" s="9"/>
      <c r="BBD433" s="9"/>
      <c r="BBE433" s="9"/>
      <c r="BBF433" s="9"/>
      <c r="BBG433" s="9"/>
      <c r="BBH433" s="9"/>
      <c r="BBI433" s="9"/>
      <c r="BBJ433" s="9"/>
      <c r="BBK433" s="9"/>
      <c r="BBL433" s="9"/>
      <c r="BBM433" s="9"/>
      <c r="BBN433" s="9"/>
      <c r="BBO433" s="9"/>
      <c r="BBP433" s="9"/>
      <c r="BBQ433" s="9"/>
      <c r="BBR433" s="9"/>
      <c r="BBS433" s="9"/>
      <c r="BBT433" s="9"/>
      <c r="BBU433" s="9"/>
      <c r="BBV433" s="9"/>
      <c r="BBW433" s="9"/>
      <c r="BBX433" s="9"/>
      <c r="BBY433" s="9"/>
      <c r="BBZ433" s="9"/>
      <c r="BCA433" s="9"/>
      <c r="BCB433" s="9"/>
      <c r="BCC433" s="9"/>
      <c r="BCD433" s="9"/>
      <c r="BCE433" s="9"/>
      <c r="BCF433" s="9"/>
      <c r="BCG433" s="9"/>
      <c r="BCH433" s="9"/>
      <c r="BCI433" s="9"/>
      <c r="BCJ433" s="9"/>
      <c r="BCK433" s="9"/>
      <c r="BCL433" s="9"/>
      <c r="BCM433" s="9"/>
      <c r="BCN433" s="9"/>
      <c r="BCO433" s="9"/>
      <c r="BCP433" s="9"/>
      <c r="BCQ433" s="9"/>
      <c r="BCR433" s="9"/>
      <c r="BCS433" s="9"/>
      <c r="BCT433" s="9"/>
      <c r="BCU433" s="9"/>
      <c r="BCV433" s="9"/>
      <c r="BCW433" s="9"/>
      <c r="BCX433" s="9"/>
      <c r="BCY433" s="9"/>
      <c r="BCZ433" s="9"/>
      <c r="BDA433" s="9"/>
      <c r="BDB433" s="9"/>
      <c r="BDC433" s="9"/>
      <c r="BDD433" s="9"/>
      <c r="BDE433" s="9"/>
      <c r="BDF433" s="9"/>
      <c r="BDG433" s="9"/>
      <c r="BDH433" s="9"/>
      <c r="BDI433" s="9"/>
      <c r="BDJ433" s="9"/>
      <c r="BDK433" s="9"/>
      <c r="BDL433" s="9"/>
      <c r="BDM433" s="9"/>
      <c r="BDN433" s="9"/>
      <c r="BDO433" s="9"/>
      <c r="BDP433" s="9"/>
      <c r="BDQ433" s="9"/>
      <c r="BDR433" s="9"/>
      <c r="BDS433" s="9"/>
      <c r="BDT433" s="9"/>
      <c r="BDU433" s="9"/>
      <c r="BDV433" s="9"/>
      <c r="BDW433" s="9"/>
      <c r="BDX433" s="9"/>
      <c r="BDY433" s="9"/>
      <c r="BDZ433" s="9"/>
      <c r="BEA433" s="9"/>
      <c r="BEB433" s="9"/>
      <c r="BEC433" s="9"/>
      <c r="BED433" s="9"/>
      <c r="BEE433" s="9"/>
      <c r="BEF433" s="9"/>
      <c r="BEG433" s="9"/>
      <c r="BEH433" s="9"/>
      <c r="BEI433" s="9"/>
      <c r="BEJ433" s="9"/>
      <c r="BEK433" s="9"/>
      <c r="BEL433" s="9"/>
      <c r="BEM433" s="9"/>
      <c r="BEN433" s="9"/>
      <c r="BEO433" s="9"/>
      <c r="BEP433" s="9"/>
      <c r="BEQ433" s="9"/>
      <c r="BER433" s="9"/>
      <c r="BES433" s="9"/>
      <c r="BET433" s="9"/>
      <c r="BEU433" s="9"/>
      <c r="BEV433" s="9"/>
      <c r="BEW433" s="9"/>
      <c r="BEX433" s="9"/>
      <c r="BEY433" s="9"/>
      <c r="BEZ433" s="9"/>
      <c r="BFA433" s="9"/>
      <c r="BFB433" s="9"/>
      <c r="BFC433" s="9"/>
      <c r="BFD433" s="9"/>
      <c r="BFE433" s="9"/>
      <c r="BFF433" s="9"/>
      <c r="BFG433" s="9"/>
      <c r="BFH433" s="9"/>
      <c r="BFI433" s="9"/>
      <c r="BFJ433" s="9"/>
      <c r="BFK433" s="9"/>
      <c r="BFL433" s="9"/>
      <c r="BFM433" s="9"/>
      <c r="BFN433" s="9"/>
      <c r="BFO433" s="9"/>
      <c r="BFP433" s="9"/>
      <c r="BFQ433" s="9"/>
      <c r="BFR433" s="9"/>
      <c r="BFS433" s="9"/>
      <c r="BFT433" s="9"/>
      <c r="BFU433" s="9"/>
      <c r="BFV433" s="9"/>
      <c r="BFW433" s="9"/>
      <c r="BFX433" s="9"/>
      <c r="BFY433" s="9"/>
      <c r="BFZ433" s="9"/>
      <c r="BGA433" s="9"/>
      <c r="BGB433" s="9"/>
      <c r="BGC433" s="9"/>
      <c r="BGD433" s="9"/>
      <c r="BGE433" s="9"/>
      <c r="BGF433" s="9"/>
      <c r="BGG433" s="9"/>
      <c r="BGH433" s="9"/>
      <c r="BGI433" s="9"/>
      <c r="BGJ433" s="9"/>
      <c r="BGK433" s="9"/>
      <c r="BGL433" s="9"/>
      <c r="BGM433" s="9"/>
      <c r="BGN433" s="9"/>
      <c r="BGO433" s="9"/>
      <c r="BGP433" s="9"/>
      <c r="BGQ433" s="9"/>
      <c r="BGR433" s="9"/>
      <c r="BGS433" s="9"/>
      <c r="BGT433" s="9"/>
      <c r="BGU433" s="9"/>
      <c r="BGV433" s="9"/>
      <c r="BGW433" s="9"/>
      <c r="BGX433" s="9"/>
      <c r="BGY433" s="9"/>
      <c r="BGZ433" s="9"/>
      <c r="BHA433" s="9"/>
      <c r="BHB433" s="9"/>
      <c r="BHC433" s="9"/>
      <c r="BHD433" s="9"/>
      <c r="BHE433" s="9"/>
      <c r="BHF433" s="9"/>
      <c r="BHG433" s="9"/>
      <c r="BHH433" s="9"/>
      <c r="BHI433" s="9"/>
      <c r="BHJ433" s="9"/>
      <c r="BHK433" s="9"/>
      <c r="BHL433" s="9"/>
      <c r="BHM433" s="9"/>
      <c r="BHN433" s="9"/>
      <c r="BHO433" s="9"/>
      <c r="BHP433" s="9"/>
      <c r="BHQ433" s="9"/>
      <c r="BHR433" s="9"/>
      <c r="BHS433" s="9"/>
      <c r="BHT433" s="9"/>
      <c r="BHU433" s="9"/>
      <c r="BHV433" s="9"/>
      <c r="BHW433" s="9"/>
      <c r="BHX433" s="9"/>
      <c r="BHY433" s="9"/>
      <c r="BHZ433" s="9"/>
      <c r="BIA433" s="9"/>
      <c r="BIB433" s="9"/>
      <c r="BIC433" s="9"/>
      <c r="BID433" s="9"/>
      <c r="BIE433" s="9"/>
      <c r="BIF433" s="9"/>
      <c r="BIG433" s="9"/>
      <c r="BIH433" s="9"/>
      <c r="BII433" s="9"/>
      <c r="BIJ433" s="9"/>
      <c r="BIK433" s="9"/>
      <c r="BIL433" s="9"/>
      <c r="BIM433" s="9"/>
      <c r="BIN433" s="9"/>
      <c r="BIO433" s="9"/>
      <c r="BIP433" s="9"/>
      <c r="BIQ433" s="9"/>
      <c r="BIR433" s="9"/>
      <c r="BIS433" s="9"/>
      <c r="BIT433" s="9"/>
      <c r="BIU433" s="9"/>
      <c r="BIV433" s="9"/>
      <c r="BIW433" s="9"/>
      <c r="BIX433" s="9"/>
      <c r="BIY433" s="9"/>
      <c r="BIZ433" s="9"/>
      <c r="BJA433" s="9"/>
      <c r="BJB433" s="9"/>
      <c r="BJC433" s="9"/>
      <c r="BJD433" s="9"/>
      <c r="BJE433" s="9"/>
      <c r="BJF433" s="9"/>
      <c r="BJG433" s="9"/>
      <c r="BJH433" s="9"/>
      <c r="BJI433" s="9"/>
      <c r="BJJ433" s="9"/>
      <c r="BJK433" s="9"/>
      <c r="BJL433" s="9"/>
      <c r="BJM433" s="9"/>
      <c r="BJN433" s="9"/>
      <c r="BJO433" s="9"/>
      <c r="BJP433" s="9"/>
      <c r="BJQ433" s="9"/>
      <c r="BJR433" s="9"/>
      <c r="BJS433" s="9"/>
      <c r="BJT433" s="9"/>
      <c r="BJU433" s="9"/>
      <c r="BJV433" s="9"/>
      <c r="BJW433" s="9"/>
      <c r="BJX433" s="9"/>
      <c r="BJY433" s="9"/>
      <c r="BJZ433" s="9"/>
      <c r="BKA433" s="9"/>
      <c r="BKB433" s="9"/>
      <c r="BKC433" s="9"/>
      <c r="BKD433" s="9"/>
      <c r="BKE433" s="9"/>
      <c r="BKF433" s="9"/>
      <c r="BKG433" s="9"/>
      <c r="BKH433" s="9"/>
      <c r="BKI433" s="9"/>
      <c r="BKJ433" s="9"/>
      <c r="BKK433" s="9"/>
      <c r="BKL433" s="9"/>
      <c r="BKM433" s="9"/>
      <c r="BKN433" s="9"/>
      <c r="BKO433" s="9"/>
      <c r="BKP433" s="9"/>
      <c r="BKQ433" s="9"/>
      <c r="BKR433" s="9"/>
      <c r="BKS433" s="9"/>
      <c r="BKT433" s="9"/>
      <c r="BKU433" s="9"/>
      <c r="BKV433" s="9"/>
      <c r="BKW433" s="9"/>
      <c r="BKX433" s="9"/>
      <c r="BKY433" s="9"/>
      <c r="BKZ433" s="9"/>
      <c r="BLA433" s="9"/>
      <c r="BLB433" s="9"/>
      <c r="BLC433" s="9"/>
      <c r="BLD433" s="9"/>
      <c r="BLE433" s="9"/>
      <c r="BLF433" s="9"/>
      <c r="BLG433" s="9"/>
      <c r="BLH433" s="9"/>
      <c r="BLI433" s="9"/>
      <c r="BLJ433" s="9"/>
      <c r="BLK433" s="9"/>
      <c r="BLL433" s="9"/>
      <c r="BLM433" s="9"/>
      <c r="BLN433" s="9"/>
      <c r="BLO433" s="9"/>
      <c r="BLP433" s="9"/>
      <c r="BLQ433" s="9"/>
      <c r="BLR433" s="9"/>
      <c r="BLS433" s="9"/>
      <c r="BLT433" s="9"/>
      <c r="BLU433" s="9"/>
      <c r="BLV433" s="9"/>
      <c r="BLW433" s="9"/>
      <c r="BLX433" s="9"/>
      <c r="BLY433" s="9"/>
      <c r="BLZ433" s="9"/>
      <c r="BMA433" s="9"/>
      <c r="BMB433" s="9"/>
      <c r="BMC433" s="9"/>
      <c r="BMD433" s="9"/>
      <c r="BME433" s="9"/>
      <c r="BMF433" s="9"/>
      <c r="BMG433" s="9"/>
      <c r="BMH433" s="9"/>
      <c r="BMI433" s="9"/>
      <c r="BMJ433" s="9"/>
      <c r="BMK433" s="9"/>
      <c r="BML433" s="9"/>
      <c r="BMM433" s="9"/>
      <c r="BMN433" s="9"/>
      <c r="BMO433" s="9"/>
      <c r="BMP433" s="9"/>
      <c r="BMQ433" s="9"/>
      <c r="BMR433" s="9"/>
      <c r="BMS433" s="9"/>
      <c r="BMT433" s="9"/>
      <c r="BMU433" s="9"/>
      <c r="BMV433" s="9"/>
      <c r="BMW433" s="9"/>
      <c r="BMX433" s="9"/>
      <c r="BMY433" s="9"/>
      <c r="BMZ433" s="9"/>
      <c r="BNA433" s="9"/>
      <c r="BNB433" s="9"/>
      <c r="BNC433" s="9"/>
      <c r="BND433" s="9"/>
      <c r="BNE433" s="9"/>
      <c r="BNF433" s="9"/>
      <c r="BNG433" s="9"/>
      <c r="BNH433" s="9"/>
      <c r="BNI433" s="9"/>
      <c r="BNJ433" s="9"/>
      <c r="BNK433" s="9"/>
      <c r="BNL433" s="9"/>
      <c r="BNM433" s="9"/>
      <c r="BNN433" s="9"/>
      <c r="BNO433" s="9"/>
      <c r="BNP433" s="9"/>
      <c r="BNQ433" s="9"/>
      <c r="BNR433" s="9"/>
      <c r="BNS433" s="9"/>
      <c r="BNT433" s="9"/>
      <c r="BNU433" s="9"/>
      <c r="BNV433" s="9"/>
      <c r="BNW433" s="9"/>
      <c r="BNX433" s="9"/>
      <c r="BNY433" s="9"/>
      <c r="BNZ433" s="9"/>
      <c r="BOA433" s="9"/>
      <c r="BOB433" s="9"/>
      <c r="BOC433" s="9"/>
      <c r="BOD433" s="9"/>
      <c r="BOE433" s="9"/>
      <c r="BOF433" s="9"/>
      <c r="BOG433" s="9"/>
      <c r="BOH433" s="9"/>
      <c r="BOI433" s="9"/>
      <c r="BOJ433" s="9"/>
      <c r="BOK433" s="9"/>
      <c r="BOL433" s="9"/>
      <c r="BOM433" s="9"/>
      <c r="BON433" s="9"/>
      <c r="BOO433" s="9"/>
      <c r="BOP433" s="9"/>
      <c r="BOQ433" s="9"/>
      <c r="BOR433" s="9"/>
      <c r="BOS433" s="9"/>
      <c r="BOT433" s="9"/>
      <c r="BOU433" s="9"/>
      <c r="BOV433" s="9"/>
      <c r="BOW433" s="9"/>
      <c r="BOX433" s="9"/>
      <c r="BOY433" s="9"/>
      <c r="BOZ433" s="9"/>
      <c r="BPA433" s="9"/>
      <c r="BPB433" s="9"/>
      <c r="BPC433" s="9"/>
      <c r="BPD433" s="9"/>
      <c r="BPE433" s="9"/>
      <c r="BPF433" s="9"/>
      <c r="BPG433" s="9"/>
      <c r="BPH433" s="9"/>
      <c r="BPI433" s="9"/>
      <c r="BPJ433" s="9"/>
      <c r="BPK433" s="9"/>
      <c r="BPL433" s="9"/>
      <c r="BPM433" s="9"/>
      <c r="BPN433" s="9"/>
      <c r="BPO433" s="9"/>
      <c r="BPP433" s="9"/>
      <c r="BPQ433" s="9"/>
      <c r="BPR433" s="9"/>
      <c r="BPS433" s="9"/>
      <c r="BPT433" s="9"/>
      <c r="BPU433" s="9"/>
      <c r="BPV433" s="9"/>
      <c r="BPW433" s="9"/>
      <c r="BPX433" s="9"/>
      <c r="BPY433" s="9"/>
      <c r="BPZ433" s="9"/>
      <c r="BQA433" s="9"/>
      <c r="BQB433" s="9"/>
      <c r="BQC433" s="9"/>
      <c r="BQD433" s="9"/>
      <c r="BQE433" s="9"/>
      <c r="BQF433" s="9"/>
      <c r="BQG433" s="9"/>
      <c r="BQH433" s="9"/>
      <c r="BQI433" s="9"/>
      <c r="BQJ433" s="9"/>
      <c r="BQK433" s="9"/>
      <c r="BQL433" s="9"/>
      <c r="BQM433" s="9"/>
      <c r="BQN433" s="9"/>
      <c r="BQO433" s="9"/>
      <c r="BQP433" s="9"/>
      <c r="BQQ433" s="9"/>
      <c r="BQR433" s="9"/>
      <c r="BQS433" s="9"/>
      <c r="BQT433" s="9"/>
      <c r="BQU433" s="9"/>
      <c r="BQV433" s="9"/>
      <c r="BQW433" s="9"/>
      <c r="BQX433" s="9"/>
      <c r="BQY433" s="9"/>
      <c r="BQZ433" s="9"/>
      <c r="BRA433" s="9"/>
      <c r="BRB433" s="9"/>
      <c r="BRC433" s="9"/>
      <c r="BRD433" s="9"/>
      <c r="BRE433" s="9"/>
      <c r="BRF433" s="9"/>
      <c r="BRG433" s="9"/>
      <c r="BRH433" s="9"/>
      <c r="BRI433" s="9"/>
      <c r="BRJ433" s="9"/>
      <c r="BRK433" s="9"/>
      <c r="BRL433" s="9"/>
      <c r="BRM433" s="9"/>
      <c r="BRN433" s="9"/>
      <c r="BRO433" s="9"/>
      <c r="BRP433" s="9"/>
      <c r="BRQ433" s="9"/>
      <c r="BRR433" s="9"/>
      <c r="BRS433" s="9"/>
      <c r="BRT433" s="9"/>
      <c r="BRU433" s="9"/>
      <c r="BRV433" s="9"/>
      <c r="BRW433" s="9"/>
      <c r="BRX433" s="9"/>
      <c r="BRY433" s="9"/>
      <c r="BRZ433" s="9"/>
      <c r="BSA433" s="9"/>
      <c r="BSB433" s="9"/>
      <c r="BSC433" s="9"/>
      <c r="BSD433" s="9"/>
      <c r="BSE433" s="9"/>
      <c r="BSF433" s="9"/>
      <c r="BSG433" s="9"/>
      <c r="BSH433" s="9"/>
      <c r="BSI433" s="9"/>
      <c r="BSJ433" s="9"/>
      <c r="BSK433" s="9"/>
      <c r="BSL433" s="9"/>
      <c r="BSM433" s="9"/>
      <c r="BSN433" s="9"/>
      <c r="BSO433" s="9"/>
      <c r="BSP433" s="9"/>
      <c r="BSQ433" s="9"/>
      <c r="BSR433" s="9"/>
      <c r="BSS433" s="9"/>
      <c r="BST433" s="9"/>
      <c r="BSU433" s="9"/>
      <c r="BSV433" s="9"/>
      <c r="BSW433" s="9"/>
      <c r="BSX433" s="9"/>
      <c r="BSY433" s="9"/>
      <c r="BSZ433" s="9"/>
      <c r="BTA433" s="9"/>
      <c r="BTB433" s="9"/>
      <c r="BTC433" s="9"/>
      <c r="BTD433" s="9"/>
      <c r="BTE433" s="9"/>
      <c r="BTF433" s="9"/>
      <c r="BTG433" s="9"/>
      <c r="BTH433" s="9"/>
      <c r="BTI433" s="9"/>
      <c r="BTJ433" s="9"/>
      <c r="BTK433" s="9"/>
      <c r="BTL433" s="9"/>
      <c r="BTM433" s="9"/>
      <c r="BTN433" s="9"/>
      <c r="BTO433" s="9"/>
      <c r="BTP433" s="9"/>
      <c r="BTQ433" s="9"/>
      <c r="BTR433" s="9"/>
      <c r="BTS433" s="9"/>
      <c r="BTT433" s="9"/>
      <c r="BTU433" s="9"/>
      <c r="BTV433" s="9"/>
      <c r="BTW433" s="9"/>
      <c r="BTX433" s="9"/>
      <c r="BTY433" s="9"/>
      <c r="BTZ433" s="9"/>
      <c r="BUA433" s="9"/>
      <c r="BUB433" s="9"/>
      <c r="BUC433" s="9"/>
      <c r="BUD433" s="9"/>
      <c r="BUE433" s="9"/>
      <c r="BUF433" s="9"/>
      <c r="BUG433" s="9"/>
      <c r="BUH433" s="9"/>
      <c r="BUI433" s="9"/>
      <c r="BUJ433" s="9"/>
      <c r="BUK433" s="9"/>
      <c r="BUL433" s="9"/>
      <c r="BUM433" s="9"/>
      <c r="BUN433" s="9"/>
      <c r="BUO433" s="9"/>
      <c r="BUP433" s="9"/>
      <c r="BUQ433" s="9"/>
      <c r="BUR433" s="9"/>
      <c r="BUS433" s="9"/>
      <c r="BUT433" s="9"/>
      <c r="BUU433" s="9"/>
      <c r="BUV433" s="9"/>
      <c r="BUW433" s="9"/>
      <c r="BUX433" s="9"/>
      <c r="BUY433" s="9"/>
      <c r="BUZ433" s="9"/>
      <c r="BVA433" s="9"/>
      <c r="BVB433" s="9"/>
      <c r="BVC433" s="9"/>
      <c r="BVD433" s="9"/>
      <c r="BVE433" s="9"/>
      <c r="BVF433" s="9"/>
      <c r="BVG433" s="9"/>
      <c r="BVH433" s="9"/>
      <c r="BVI433" s="9"/>
      <c r="BVJ433" s="9"/>
      <c r="BVK433" s="9"/>
      <c r="BVL433" s="9"/>
      <c r="BVM433" s="9"/>
      <c r="BVN433" s="9"/>
      <c r="BVO433" s="9"/>
      <c r="BVP433" s="9"/>
      <c r="BVQ433" s="9"/>
      <c r="BVR433" s="9"/>
      <c r="BVS433" s="9"/>
      <c r="BVT433" s="9"/>
      <c r="BVU433" s="9"/>
      <c r="BVV433" s="9"/>
      <c r="BVW433" s="9"/>
      <c r="BVX433" s="9"/>
      <c r="BVY433" s="9"/>
      <c r="BVZ433" s="9"/>
      <c r="BWA433" s="9"/>
      <c r="BWB433" s="9"/>
      <c r="BWC433" s="9"/>
      <c r="BWD433" s="9"/>
      <c r="BWE433" s="9"/>
      <c r="BWF433" s="9"/>
      <c r="BWG433" s="9"/>
      <c r="BWH433" s="9"/>
      <c r="BWI433" s="9"/>
      <c r="BWJ433" s="9"/>
      <c r="BWK433" s="9"/>
      <c r="BWL433" s="9"/>
      <c r="BWM433" s="9"/>
      <c r="BWN433" s="9"/>
      <c r="BWO433" s="9"/>
      <c r="BWP433" s="9"/>
      <c r="BWQ433" s="9"/>
      <c r="BWR433" s="9"/>
      <c r="BWS433" s="9"/>
      <c r="BWT433" s="9"/>
      <c r="BWU433" s="9"/>
      <c r="BWV433" s="9"/>
      <c r="BWW433" s="9"/>
      <c r="BWX433" s="9"/>
      <c r="BWY433" s="9"/>
      <c r="BWZ433" s="9"/>
      <c r="BXA433" s="9"/>
      <c r="BXB433" s="9"/>
      <c r="BXC433" s="9"/>
      <c r="BXD433" s="9"/>
      <c r="BXE433" s="9"/>
      <c r="BXF433" s="9"/>
      <c r="BXG433" s="9"/>
      <c r="BXH433" s="9"/>
      <c r="BXI433" s="9"/>
      <c r="BXJ433" s="9"/>
      <c r="BXK433" s="9"/>
      <c r="BXL433" s="9"/>
      <c r="BXM433" s="9"/>
      <c r="BXN433" s="9"/>
      <c r="BXO433" s="9"/>
      <c r="BXP433" s="9"/>
      <c r="BXQ433" s="9"/>
      <c r="BXR433" s="9"/>
      <c r="BXS433" s="9"/>
      <c r="BXT433" s="9"/>
      <c r="BXU433" s="9"/>
      <c r="BXV433" s="9"/>
      <c r="BXW433" s="9"/>
      <c r="BXX433" s="9"/>
      <c r="BXY433" s="9"/>
      <c r="BXZ433" s="9"/>
      <c r="BYA433" s="9"/>
      <c r="BYB433" s="9"/>
      <c r="BYC433" s="9"/>
      <c r="BYD433" s="9"/>
      <c r="BYE433" s="9"/>
      <c r="BYF433" s="9"/>
      <c r="BYG433" s="9"/>
      <c r="BYH433" s="9"/>
      <c r="BYI433" s="9"/>
      <c r="BYJ433" s="9"/>
      <c r="BYK433" s="9"/>
      <c r="BYL433" s="9"/>
      <c r="BYM433" s="9"/>
      <c r="BYN433" s="9"/>
      <c r="BYO433" s="9"/>
      <c r="BYP433" s="9"/>
      <c r="BYQ433" s="9"/>
      <c r="BYR433" s="9"/>
      <c r="BYS433" s="9"/>
      <c r="BYT433" s="9"/>
      <c r="BYU433" s="9"/>
      <c r="BYV433" s="9"/>
      <c r="BYW433" s="9"/>
      <c r="BYX433" s="9"/>
      <c r="BYY433" s="9"/>
      <c r="BYZ433" s="9"/>
      <c r="BZA433" s="9"/>
      <c r="BZB433" s="9"/>
      <c r="BZC433" s="9"/>
      <c r="BZD433" s="9"/>
      <c r="BZE433" s="9"/>
      <c r="BZF433" s="9"/>
      <c r="BZG433" s="9"/>
      <c r="BZH433" s="9"/>
      <c r="BZI433" s="9"/>
      <c r="BZJ433" s="9"/>
      <c r="BZK433" s="9"/>
      <c r="BZL433" s="9"/>
      <c r="BZM433" s="9"/>
      <c r="BZN433" s="9"/>
      <c r="BZO433" s="9"/>
      <c r="BZP433" s="9"/>
      <c r="BZQ433" s="9"/>
      <c r="BZR433" s="9"/>
      <c r="BZS433" s="9"/>
      <c r="BZT433" s="9"/>
      <c r="BZU433" s="9"/>
      <c r="BZV433" s="9"/>
      <c r="BZW433" s="9"/>
      <c r="BZX433" s="9"/>
      <c r="BZY433" s="9"/>
      <c r="BZZ433" s="9"/>
      <c r="CAA433" s="9"/>
      <c r="CAB433" s="9"/>
      <c r="CAC433" s="9"/>
      <c r="CAD433" s="9"/>
      <c r="CAE433" s="9"/>
      <c r="CAF433" s="9"/>
      <c r="CAG433" s="9"/>
      <c r="CAH433" s="9"/>
      <c r="CAI433" s="9"/>
      <c r="CAJ433" s="9"/>
      <c r="CAK433" s="9"/>
      <c r="CAL433" s="9"/>
      <c r="CAM433" s="9"/>
      <c r="CAN433" s="9"/>
      <c r="CAO433" s="9"/>
      <c r="CAP433" s="9"/>
      <c r="CAQ433" s="9"/>
      <c r="CAR433" s="9"/>
      <c r="CAS433" s="9"/>
      <c r="CAT433" s="9"/>
      <c r="CAU433" s="9"/>
      <c r="CAV433" s="9"/>
      <c r="CAW433" s="9"/>
      <c r="CAX433" s="9"/>
      <c r="CAY433" s="9"/>
      <c r="CAZ433" s="9"/>
      <c r="CBA433" s="9"/>
      <c r="CBB433" s="9"/>
      <c r="CBC433" s="9"/>
      <c r="CBD433" s="9"/>
      <c r="CBE433" s="9"/>
      <c r="CBF433" s="9"/>
      <c r="CBG433" s="9"/>
      <c r="CBH433" s="9"/>
      <c r="CBI433" s="9"/>
      <c r="CBJ433" s="9"/>
      <c r="CBK433" s="9"/>
      <c r="CBL433" s="9"/>
      <c r="CBM433" s="9"/>
      <c r="CBN433" s="9"/>
      <c r="CBO433" s="9"/>
      <c r="CBP433" s="9"/>
      <c r="CBQ433" s="9"/>
      <c r="CBR433" s="9"/>
      <c r="CBS433" s="9"/>
      <c r="CBT433" s="9"/>
      <c r="CBU433" s="9"/>
      <c r="CBV433" s="9"/>
      <c r="CBW433" s="9"/>
      <c r="CBX433" s="9"/>
      <c r="CBY433" s="9"/>
      <c r="CBZ433" s="9"/>
      <c r="CCA433" s="9"/>
      <c r="CCB433" s="9"/>
      <c r="CCC433" s="9"/>
      <c r="CCD433" s="9"/>
      <c r="CCE433" s="9"/>
      <c r="CCF433" s="9"/>
      <c r="CCG433" s="9"/>
      <c r="CCH433" s="9"/>
      <c r="CCI433" s="9"/>
      <c r="CCJ433" s="9"/>
      <c r="CCK433" s="9"/>
      <c r="CCL433" s="9"/>
      <c r="CCM433" s="9"/>
      <c r="CCN433" s="9"/>
      <c r="CCO433" s="9"/>
      <c r="CCP433" s="9"/>
      <c r="CCQ433" s="9"/>
      <c r="CCR433" s="9"/>
      <c r="CCS433" s="9"/>
      <c r="CCT433" s="9"/>
      <c r="CCU433" s="9"/>
      <c r="CCV433" s="9"/>
      <c r="CCW433" s="9"/>
      <c r="CCX433" s="9"/>
      <c r="CCY433" s="9"/>
      <c r="CCZ433" s="9"/>
      <c r="CDA433" s="9"/>
      <c r="CDB433" s="9"/>
      <c r="CDC433" s="9"/>
      <c r="CDD433" s="9"/>
      <c r="CDE433" s="9"/>
      <c r="CDF433" s="9"/>
      <c r="CDG433" s="9"/>
      <c r="CDH433" s="9"/>
      <c r="CDI433" s="9"/>
      <c r="CDJ433" s="9"/>
      <c r="CDK433" s="9"/>
      <c r="CDL433" s="9"/>
      <c r="CDM433" s="9"/>
      <c r="CDN433" s="9"/>
      <c r="CDO433" s="9"/>
      <c r="CDP433" s="9"/>
      <c r="CDQ433" s="9"/>
      <c r="CDR433" s="9"/>
      <c r="CDS433" s="9"/>
      <c r="CDT433" s="9"/>
      <c r="CDU433" s="9"/>
      <c r="CDV433" s="9"/>
      <c r="CDW433" s="9"/>
      <c r="CDX433" s="9"/>
      <c r="CDY433" s="9"/>
      <c r="CDZ433" s="9"/>
      <c r="CEA433" s="9"/>
      <c r="CEB433" s="9"/>
      <c r="CEC433" s="9"/>
      <c r="CED433" s="9"/>
      <c r="CEE433" s="9"/>
      <c r="CEF433" s="9"/>
      <c r="CEG433" s="9"/>
      <c r="CEH433" s="9"/>
      <c r="CEI433" s="9"/>
      <c r="CEJ433" s="9"/>
      <c r="CEK433" s="9"/>
      <c r="CEL433" s="9"/>
      <c r="CEM433" s="9"/>
      <c r="CEN433" s="9"/>
      <c r="CEO433" s="9"/>
      <c r="CEP433" s="9"/>
      <c r="CEQ433" s="9"/>
      <c r="CER433" s="9"/>
      <c r="CES433" s="9"/>
      <c r="CET433" s="9"/>
      <c r="CEU433" s="9"/>
      <c r="CEV433" s="9"/>
      <c r="CEW433" s="9"/>
      <c r="CEX433" s="9"/>
      <c r="CEY433" s="9"/>
      <c r="CEZ433" s="9"/>
      <c r="CFA433" s="9"/>
      <c r="CFB433" s="9"/>
      <c r="CFC433" s="9"/>
      <c r="CFD433" s="9"/>
      <c r="CFE433" s="9"/>
      <c r="CFF433" s="9"/>
      <c r="CFG433" s="9"/>
      <c r="CFH433" s="9"/>
      <c r="CFI433" s="9"/>
      <c r="CFJ433" s="9"/>
      <c r="CFK433" s="9"/>
      <c r="CFL433" s="9"/>
      <c r="CFM433" s="9"/>
      <c r="CFN433" s="9"/>
      <c r="CFO433" s="9"/>
      <c r="CFP433" s="9"/>
      <c r="CFQ433" s="9"/>
      <c r="CFR433" s="9"/>
      <c r="CFS433" s="9"/>
      <c r="CFT433" s="9"/>
      <c r="CFU433" s="9"/>
      <c r="CFV433" s="9"/>
      <c r="CFW433" s="9"/>
      <c r="CFX433" s="9"/>
      <c r="CFY433" s="9"/>
      <c r="CFZ433" s="9"/>
      <c r="CGA433" s="9"/>
      <c r="CGB433" s="9"/>
      <c r="CGC433" s="9"/>
      <c r="CGD433" s="9"/>
      <c r="CGE433" s="9"/>
      <c r="CGF433" s="9"/>
      <c r="CGG433" s="9"/>
      <c r="CGH433" s="9"/>
      <c r="CGI433" s="9"/>
      <c r="CGJ433" s="9"/>
      <c r="CGK433" s="9"/>
      <c r="CGL433" s="9"/>
      <c r="CGM433" s="9"/>
      <c r="CGN433" s="9"/>
      <c r="CGO433" s="9"/>
      <c r="CGP433" s="9"/>
      <c r="CGQ433" s="9"/>
      <c r="CGR433" s="9"/>
      <c r="CGS433" s="9"/>
      <c r="CGT433" s="9"/>
      <c r="CGU433" s="9"/>
      <c r="CGV433" s="9"/>
      <c r="CGW433" s="9"/>
      <c r="CGX433" s="9"/>
      <c r="CGY433" s="9"/>
      <c r="CGZ433" s="9"/>
      <c r="CHA433" s="9"/>
      <c r="CHB433" s="9"/>
      <c r="CHC433" s="9"/>
      <c r="CHD433" s="9"/>
      <c r="CHE433" s="9"/>
      <c r="CHF433" s="9"/>
      <c r="CHG433" s="9"/>
      <c r="CHH433" s="9"/>
      <c r="CHI433" s="9"/>
      <c r="CHJ433" s="9"/>
      <c r="CHK433" s="9"/>
      <c r="CHL433" s="9"/>
      <c r="CHM433" s="9"/>
      <c r="CHN433" s="9"/>
      <c r="CHO433" s="9"/>
      <c r="CHP433" s="9"/>
      <c r="CHQ433" s="9"/>
      <c r="CHR433" s="9"/>
      <c r="CHS433" s="9"/>
      <c r="CHT433" s="9"/>
      <c r="CHU433" s="9"/>
      <c r="CHV433" s="9"/>
      <c r="CHW433" s="9"/>
      <c r="CHX433" s="9"/>
      <c r="CHY433" s="9"/>
      <c r="CHZ433" s="9"/>
      <c r="CIA433" s="9"/>
      <c r="CIB433" s="9"/>
      <c r="CIC433" s="9"/>
      <c r="CID433" s="9"/>
      <c r="CIE433" s="9"/>
      <c r="CIF433" s="9"/>
      <c r="CIG433" s="9"/>
      <c r="CIH433" s="9"/>
      <c r="CII433" s="9"/>
      <c r="CIJ433" s="9"/>
      <c r="CIK433" s="9"/>
      <c r="CIL433" s="9"/>
      <c r="CIM433" s="9"/>
      <c r="CIN433" s="9"/>
      <c r="CIO433" s="9"/>
      <c r="CIP433" s="9"/>
      <c r="CIQ433" s="9"/>
      <c r="CIR433" s="9"/>
      <c r="CIS433" s="9"/>
      <c r="CIT433" s="9"/>
      <c r="CIU433" s="9"/>
      <c r="CIV433" s="9"/>
      <c r="CIW433" s="9"/>
      <c r="CIX433" s="9"/>
      <c r="CIY433" s="9"/>
      <c r="CIZ433" s="9"/>
      <c r="CJA433" s="9"/>
      <c r="CJB433" s="9"/>
      <c r="CJC433" s="9"/>
      <c r="CJD433" s="9"/>
      <c r="CJE433" s="9"/>
      <c r="CJF433" s="9"/>
      <c r="CJG433" s="9"/>
      <c r="CJH433" s="9"/>
      <c r="CJI433" s="9"/>
      <c r="CJJ433" s="9"/>
      <c r="CJK433" s="9"/>
      <c r="CJL433" s="9"/>
      <c r="CJM433" s="9"/>
      <c r="CJN433" s="9"/>
      <c r="CJO433" s="9"/>
      <c r="CJP433" s="9"/>
      <c r="CJQ433" s="9"/>
      <c r="CJR433" s="9"/>
      <c r="CJS433" s="9"/>
      <c r="CJT433" s="9"/>
      <c r="CJU433" s="9"/>
      <c r="CJV433" s="9"/>
      <c r="CJW433" s="9"/>
      <c r="CJX433" s="9"/>
      <c r="CJY433" s="9"/>
      <c r="CJZ433" s="9"/>
      <c r="CKA433" s="9"/>
      <c r="CKB433" s="9"/>
      <c r="CKC433" s="9"/>
      <c r="CKD433" s="9"/>
      <c r="CKE433" s="9"/>
      <c r="CKF433" s="9"/>
      <c r="CKG433" s="9"/>
      <c r="CKH433" s="9"/>
      <c r="CKI433" s="9"/>
      <c r="CKJ433" s="9"/>
      <c r="CKK433" s="9"/>
      <c r="CKL433" s="9"/>
      <c r="CKM433" s="9"/>
      <c r="CKN433" s="9"/>
      <c r="CKO433" s="9"/>
      <c r="CKP433" s="9"/>
      <c r="CKQ433" s="9"/>
      <c r="CKR433" s="9"/>
      <c r="CKS433" s="9"/>
      <c r="CKT433" s="9"/>
      <c r="CKU433" s="9"/>
      <c r="CKV433" s="9"/>
      <c r="CKW433" s="9"/>
      <c r="CKX433" s="9"/>
      <c r="CKY433" s="9"/>
      <c r="CKZ433" s="9"/>
      <c r="CLA433" s="9"/>
      <c r="CLB433" s="9"/>
      <c r="CLC433" s="9"/>
      <c r="CLD433" s="9"/>
      <c r="CLE433" s="9"/>
      <c r="CLF433" s="9"/>
      <c r="CLG433" s="9"/>
      <c r="CLH433" s="9"/>
      <c r="CLI433" s="9"/>
      <c r="CLJ433" s="9"/>
      <c r="CLK433" s="9"/>
      <c r="CLL433" s="9"/>
      <c r="CLM433" s="9"/>
      <c r="CLN433" s="9"/>
      <c r="CLO433" s="9"/>
      <c r="CLP433" s="9"/>
      <c r="CLQ433" s="9"/>
      <c r="CLR433" s="9"/>
      <c r="CLS433" s="9"/>
      <c r="CLT433" s="9"/>
      <c r="CLU433" s="9"/>
      <c r="CLV433" s="9"/>
      <c r="CLW433" s="9"/>
      <c r="CLX433" s="9"/>
      <c r="CLY433" s="9"/>
      <c r="CLZ433" s="9"/>
      <c r="CMA433" s="9"/>
      <c r="CMB433" s="9"/>
      <c r="CMC433" s="9"/>
      <c r="CMD433" s="9"/>
      <c r="CME433" s="9"/>
      <c r="CMF433" s="9"/>
      <c r="CMG433" s="9"/>
      <c r="CMH433" s="9"/>
      <c r="CMI433" s="9"/>
      <c r="CMJ433" s="9"/>
      <c r="CMK433" s="9"/>
      <c r="CML433" s="9"/>
      <c r="CMM433" s="9"/>
      <c r="CMN433" s="9"/>
      <c r="CMO433" s="9"/>
      <c r="CMP433" s="9"/>
      <c r="CMQ433" s="9"/>
      <c r="CMR433" s="9"/>
      <c r="CMS433" s="9"/>
      <c r="CMT433" s="9"/>
      <c r="CMU433" s="9"/>
      <c r="CMV433" s="9"/>
      <c r="CMW433" s="9"/>
      <c r="CMX433" s="9"/>
      <c r="CMY433" s="9"/>
      <c r="CMZ433" s="9"/>
      <c r="CNA433" s="9"/>
      <c r="CNB433" s="9"/>
      <c r="CNC433" s="9"/>
      <c r="CND433" s="9"/>
      <c r="CNE433" s="9"/>
      <c r="CNF433" s="9"/>
      <c r="CNG433" s="9"/>
      <c r="CNH433" s="9"/>
      <c r="CNI433" s="9"/>
      <c r="CNJ433" s="9"/>
      <c r="CNK433" s="9"/>
      <c r="CNL433" s="9"/>
      <c r="CNM433" s="9"/>
      <c r="CNN433" s="9"/>
      <c r="CNO433" s="9"/>
      <c r="CNP433" s="9"/>
      <c r="CNQ433" s="9"/>
      <c r="CNR433" s="9"/>
      <c r="CNS433" s="9"/>
      <c r="CNT433" s="9"/>
      <c r="CNU433" s="9"/>
      <c r="CNV433" s="9"/>
      <c r="CNW433" s="9"/>
      <c r="CNX433" s="9"/>
      <c r="CNY433" s="9"/>
      <c r="CNZ433" s="9"/>
      <c r="COA433" s="9"/>
      <c r="COB433" s="9"/>
      <c r="COC433" s="9"/>
      <c r="COD433" s="9"/>
      <c r="COE433" s="9"/>
      <c r="COF433" s="9"/>
      <c r="COG433" s="9"/>
      <c r="COH433" s="9"/>
      <c r="COI433" s="9"/>
      <c r="COJ433" s="9"/>
      <c r="COK433" s="9"/>
      <c r="COL433" s="9"/>
      <c r="COM433" s="9"/>
      <c r="CON433" s="9"/>
      <c r="COO433" s="9"/>
      <c r="COP433" s="9"/>
      <c r="COQ433" s="9"/>
      <c r="COR433" s="9"/>
      <c r="COS433" s="9"/>
      <c r="COT433" s="9"/>
      <c r="COU433" s="9"/>
      <c r="COV433" s="9"/>
      <c r="COW433" s="9"/>
      <c r="COX433" s="9"/>
      <c r="COY433" s="9"/>
      <c r="COZ433" s="9"/>
      <c r="CPA433" s="9"/>
      <c r="CPB433" s="9"/>
      <c r="CPC433" s="9"/>
      <c r="CPD433" s="9"/>
      <c r="CPE433" s="9"/>
      <c r="CPF433" s="9"/>
      <c r="CPG433" s="9"/>
      <c r="CPH433" s="9"/>
      <c r="CPI433" s="9"/>
      <c r="CPJ433" s="9"/>
      <c r="CPK433" s="9"/>
      <c r="CPL433" s="9"/>
      <c r="CPM433" s="9"/>
      <c r="CPN433" s="9"/>
      <c r="CPO433" s="9"/>
      <c r="CPP433" s="9"/>
      <c r="CPQ433" s="9"/>
      <c r="CPR433" s="9"/>
      <c r="CPS433" s="9"/>
      <c r="CPT433" s="9"/>
      <c r="CPU433" s="9"/>
      <c r="CPV433" s="9"/>
      <c r="CPW433" s="9"/>
      <c r="CPX433" s="9"/>
      <c r="CPY433" s="9"/>
      <c r="CPZ433" s="9"/>
      <c r="CQA433" s="9"/>
      <c r="CQB433" s="9"/>
      <c r="CQC433" s="9"/>
      <c r="CQD433" s="9"/>
      <c r="CQE433" s="9"/>
      <c r="CQF433" s="9"/>
      <c r="CQG433" s="9"/>
      <c r="CQH433" s="9"/>
      <c r="CQI433" s="9"/>
      <c r="CQJ433" s="9"/>
      <c r="CQK433" s="9"/>
      <c r="CQL433" s="9"/>
      <c r="CQM433" s="9"/>
      <c r="CQN433" s="9"/>
      <c r="CQO433" s="9"/>
      <c r="CQP433" s="9"/>
      <c r="CQQ433" s="9"/>
      <c r="CQR433" s="9"/>
      <c r="CQS433" s="9"/>
      <c r="CQT433" s="9"/>
      <c r="CQU433" s="9"/>
      <c r="CQV433" s="9"/>
      <c r="CQW433" s="9"/>
      <c r="CQX433" s="9"/>
      <c r="CQY433" s="9"/>
      <c r="CQZ433" s="9"/>
      <c r="CRA433" s="9"/>
      <c r="CRB433" s="9"/>
      <c r="CRC433" s="9"/>
      <c r="CRD433" s="9"/>
      <c r="CRE433" s="9"/>
      <c r="CRF433" s="9"/>
      <c r="CRG433" s="9"/>
      <c r="CRH433" s="9"/>
      <c r="CRI433" s="9"/>
      <c r="CRJ433" s="9"/>
      <c r="CRK433" s="9"/>
      <c r="CRL433" s="9"/>
      <c r="CRM433" s="9"/>
      <c r="CRN433" s="9"/>
      <c r="CRO433" s="9"/>
      <c r="CRP433" s="9"/>
      <c r="CRQ433" s="9"/>
      <c r="CRR433" s="9"/>
      <c r="CRS433" s="9"/>
      <c r="CRT433" s="9"/>
      <c r="CRU433" s="9"/>
      <c r="CRV433" s="9"/>
      <c r="CRW433" s="9"/>
      <c r="CRX433" s="9"/>
      <c r="CRY433" s="9"/>
      <c r="CRZ433" s="9"/>
      <c r="CSA433" s="9"/>
      <c r="CSB433" s="9"/>
      <c r="CSC433" s="9"/>
      <c r="CSD433" s="9"/>
      <c r="CSE433" s="9"/>
      <c r="CSF433" s="9"/>
      <c r="CSG433" s="9"/>
      <c r="CSH433" s="9"/>
      <c r="CSI433" s="9"/>
      <c r="CSJ433" s="9"/>
      <c r="CSK433" s="9"/>
      <c r="CSL433" s="9"/>
      <c r="CSM433" s="9"/>
      <c r="CSN433" s="9"/>
      <c r="CSO433" s="9"/>
      <c r="CSP433" s="9"/>
      <c r="CSQ433" s="9"/>
      <c r="CSR433" s="9"/>
      <c r="CSS433" s="9"/>
      <c r="CST433" s="9"/>
      <c r="CSU433" s="9"/>
      <c r="CSV433" s="9"/>
      <c r="CSW433" s="9"/>
      <c r="CSX433" s="9"/>
      <c r="CSY433" s="9"/>
      <c r="CSZ433" s="9"/>
      <c r="CTA433" s="9"/>
      <c r="CTB433" s="9"/>
      <c r="CTC433" s="9"/>
      <c r="CTD433" s="9"/>
      <c r="CTE433" s="9"/>
      <c r="CTF433" s="9"/>
      <c r="CTG433" s="9"/>
      <c r="CTH433" s="9"/>
      <c r="CTI433" s="9"/>
      <c r="CTJ433" s="9"/>
      <c r="CTK433" s="9"/>
      <c r="CTL433" s="9"/>
      <c r="CTM433" s="9"/>
      <c r="CTN433" s="9"/>
      <c r="CTO433" s="9"/>
      <c r="CTP433" s="9"/>
      <c r="CTQ433" s="9"/>
      <c r="CTR433" s="9"/>
      <c r="CTS433" s="9"/>
      <c r="CTT433" s="9"/>
      <c r="CTU433" s="9"/>
      <c r="CTV433" s="9"/>
      <c r="CTW433" s="9"/>
      <c r="CTX433" s="9"/>
      <c r="CTY433" s="9"/>
      <c r="CTZ433" s="9"/>
      <c r="CUA433" s="9"/>
      <c r="CUB433" s="9"/>
      <c r="CUC433" s="9"/>
      <c r="CUD433" s="9"/>
      <c r="CUE433" s="9"/>
      <c r="CUF433" s="9"/>
      <c r="CUG433" s="9"/>
      <c r="CUH433" s="9"/>
      <c r="CUI433" s="9"/>
      <c r="CUJ433" s="9"/>
      <c r="CUK433" s="9"/>
      <c r="CUL433" s="9"/>
      <c r="CUM433" s="9"/>
      <c r="CUN433" s="9"/>
      <c r="CUO433" s="9"/>
      <c r="CUP433" s="9"/>
      <c r="CUQ433" s="9"/>
      <c r="CUR433" s="9"/>
      <c r="CUS433" s="9"/>
      <c r="CUT433" s="9"/>
      <c r="CUU433" s="9"/>
      <c r="CUV433" s="9"/>
      <c r="CUW433" s="9"/>
      <c r="CUX433" s="9"/>
      <c r="CUY433" s="9"/>
      <c r="CUZ433" s="9"/>
      <c r="CVA433" s="9"/>
      <c r="CVB433" s="9"/>
      <c r="CVC433" s="9"/>
      <c r="CVD433" s="9"/>
      <c r="CVE433" s="9"/>
      <c r="CVF433" s="9"/>
      <c r="CVG433" s="9"/>
      <c r="CVH433" s="9"/>
      <c r="CVI433" s="9"/>
      <c r="CVJ433" s="9"/>
      <c r="CVK433" s="9"/>
      <c r="CVL433" s="9"/>
      <c r="CVM433" s="9"/>
      <c r="CVN433" s="9"/>
      <c r="CVO433" s="9"/>
      <c r="CVP433" s="9"/>
      <c r="CVQ433" s="9"/>
      <c r="CVR433" s="9"/>
      <c r="CVS433" s="9"/>
      <c r="CVT433" s="9"/>
      <c r="CVU433" s="9"/>
      <c r="CVV433" s="9"/>
      <c r="CVW433" s="9"/>
      <c r="CVX433" s="9"/>
      <c r="CVY433" s="9"/>
      <c r="CVZ433" s="9"/>
      <c r="CWA433" s="9"/>
      <c r="CWB433" s="9"/>
      <c r="CWC433" s="9"/>
      <c r="CWD433" s="9"/>
      <c r="CWE433" s="9"/>
      <c r="CWF433" s="9"/>
      <c r="CWG433" s="9"/>
      <c r="CWH433" s="9"/>
      <c r="CWI433" s="9"/>
      <c r="CWJ433" s="9"/>
      <c r="CWK433" s="9"/>
      <c r="CWL433" s="9"/>
      <c r="CWM433" s="9"/>
      <c r="CWN433" s="9"/>
      <c r="CWO433" s="9"/>
      <c r="CWP433" s="9"/>
      <c r="CWQ433" s="9"/>
      <c r="CWR433" s="9"/>
      <c r="CWS433" s="9"/>
      <c r="CWT433" s="9"/>
      <c r="CWU433" s="9"/>
      <c r="CWV433" s="9"/>
      <c r="CWW433" s="9"/>
      <c r="CWX433" s="9"/>
      <c r="CWY433" s="9"/>
      <c r="CWZ433" s="9"/>
      <c r="CXA433" s="9"/>
      <c r="CXB433" s="9"/>
      <c r="CXC433" s="9"/>
      <c r="CXD433" s="9"/>
      <c r="CXE433" s="9"/>
      <c r="CXF433" s="9"/>
      <c r="CXG433" s="9"/>
      <c r="CXH433" s="9"/>
      <c r="CXI433" s="9"/>
      <c r="CXJ433" s="9"/>
      <c r="CXK433" s="9"/>
      <c r="CXL433" s="9"/>
      <c r="CXM433" s="9"/>
      <c r="CXN433" s="9"/>
      <c r="CXO433" s="9"/>
      <c r="CXP433" s="9"/>
      <c r="CXQ433" s="9"/>
      <c r="CXR433" s="9"/>
      <c r="CXS433" s="9"/>
      <c r="CXT433" s="9"/>
      <c r="CXU433" s="9"/>
      <c r="CXV433" s="9"/>
      <c r="CXW433" s="9"/>
      <c r="CXX433" s="9"/>
      <c r="CXY433" s="9"/>
      <c r="CXZ433" s="9"/>
      <c r="CYA433" s="9"/>
      <c r="CYB433" s="9"/>
      <c r="CYC433" s="9"/>
      <c r="CYD433" s="9"/>
      <c r="CYE433" s="9"/>
      <c r="CYF433" s="9"/>
      <c r="CYG433" s="9"/>
      <c r="CYH433" s="9"/>
      <c r="CYI433" s="9"/>
      <c r="CYJ433" s="9"/>
      <c r="CYK433" s="9"/>
      <c r="CYL433" s="9"/>
      <c r="CYM433" s="9"/>
      <c r="CYN433" s="9"/>
      <c r="CYO433" s="9"/>
      <c r="CYP433" s="9"/>
      <c r="CYQ433" s="9"/>
      <c r="CYR433" s="9"/>
      <c r="CYS433" s="9"/>
      <c r="CYT433" s="9"/>
      <c r="CYU433" s="9"/>
      <c r="CYV433" s="9"/>
      <c r="CYW433" s="9"/>
      <c r="CYX433" s="9"/>
      <c r="CYY433" s="9"/>
      <c r="CYZ433" s="9"/>
      <c r="CZA433" s="9"/>
      <c r="CZB433" s="9"/>
      <c r="CZC433" s="9"/>
      <c r="CZD433" s="9"/>
      <c r="CZE433" s="9"/>
      <c r="CZF433" s="9"/>
      <c r="CZG433" s="9"/>
      <c r="CZH433" s="9"/>
      <c r="CZI433" s="9"/>
      <c r="CZJ433" s="9"/>
      <c r="CZK433" s="9"/>
      <c r="CZL433" s="9"/>
      <c r="CZM433" s="9"/>
      <c r="CZN433" s="9"/>
      <c r="CZO433" s="9"/>
      <c r="CZP433" s="9"/>
      <c r="CZQ433" s="9"/>
      <c r="CZR433" s="9"/>
      <c r="CZS433" s="9"/>
      <c r="CZT433" s="9"/>
      <c r="CZU433" s="9"/>
      <c r="CZV433" s="9"/>
      <c r="CZW433" s="9"/>
      <c r="CZX433" s="9"/>
      <c r="CZY433" s="9"/>
      <c r="CZZ433" s="9"/>
      <c r="DAA433" s="9"/>
      <c r="DAB433" s="9"/>
      <c r="DAC433" s="9"/>
      <c r="DAD433" s="9"/>
      <c r="DAE433" s="9"/>
      <c r="DAF433" s="9"/>
      <c r="DAG433" s="9"/>
      <c r="DAH433" s="9"/>
      <c r="DAI433" s="9"/>
      <c r="DAJ433" s="9"/>
      <c r="DAK433" s="9"/>
      <c r="DAL433" s="9"/>
      <c r="DAM433" s="9"/>
      <c r="DAN433" s="9"/>
      <c r="DAO433" s="9"/>
      <c r="DAP433" s="9"/>
      <c r="DAQ433" s="9"/>
      <c r="DAR433" s="9"/>
      <c r="DAS433" s="9"/>
      <c r="DAT433" s="9"/>
      <c r="DAU433" s="9"/>
      <c r="DAV433" s="9"/>
      <c r="DAW433" s="9"/>
      <c r="DAX433" s="9"/>
      <c r="DAY433" s="9"/>
      <c r="DAZ433" s="9"/>
      <c r="DBA433" s="9"/>
      <c r="DBB433" s="9"/>
      <c r="DBC433" s="9"/>
      <c r="DBD433" s="9"/>
      <c r="DBE433" s="9"/>
      <c r="DBF433" s="9"/>
      <c r="DBG433" s="9"/>
      <c r="DBH433" s="9"/>
      <c r="DBI433" s="9"/>
      <c r="DBJ433" s="9"/>
      <c r="DBK433" s="9"/>
      <c r="DBL433" s="9"/>
      <c r="DBM433" s="9"/>
      <c r="DBN433" s="9"/>
      <c r="DBO433" s="9"/>
      <c r="DBP433" s="9"/>
      <c r="DBQ433" s="9"/>
      <c r="DBR433" s="9"/>
      <c r="DBS433" s="9"/>
      <c r="DBT433" s="9"/>
      <c r="DBU433" s="9"/>
      <c r="DBV433" s="9"/>
      <c r="DBW433" s="9"/>
      <c r="DBX433" s="9"/>
      <c r="DBY433" s="9"/>
      <c r="DBZ433" s="9"/>
      <c r="DCA433" s="9"/>
      <c r="DCB433" s="9"/>
      <c r="DCC433" s="9"/>
      <c r="DCD433" s="9"/>
      <c r="DCE433" s="9"/>
      <c r="DCF433" s="9"/>
      <c r="DCG433" s="9"/>
      <c r="DCH433" s="9"/>
      <c r="DCI433" s="9"/>
      <c r="DCJ433" s="9"/>
      <c r="DCK433" s="9"/>
      <c r="DCL433" s="9"/>
      <c r="DCM433" s="9"/>
      <c r="DCN433" s="9"/>
      <c r="DCO433" s="9"/>
      <c r="DCP433" s="9"/>
      <c r="DCQ433" s="9"/>
      <c r="DCR433" s="9"/>
      <c r="DCS433" s="9"/>
      <c r="DCT433" s="9"/>
      <c r="DCU433" s="9"/>
      <c r="DCV433" s="9"/>
      <c r="DCW433" s="9"/>
      <c r="DCX433" s="9"/>
      <c r="DCY433" s="9"/>
      <c r="DCZ433" s="9"/>
      <c r="DDA433" s="9"/>
      <c r="DDB433" s="9"/>
      <c r="DDC433" s="9"/>
      <c r="DDD433" s="9"/>
      <c r="DDE433" s="9"/>
      <c r="DDF433" s="9"/>
      <c r="DDG433" s="9"/>
      <c r="DDH433" s="9"/>
      <c r="DDI433" s="9"/>
      <c r="DDJ433" s="9"/>
      <c r="DDK433" s="9"/>
      <c r="DDL433" s="9"/>
      <c r="DDM433" s="9"/>
      <c r="DDN433" s="9"/>
      <c r="DDO433" s="9"/>
      <c r="DDP433" s="9"/>
      <c r="DDQ433" s="9"/>
      <c r="DDR433" s="9"/>
      <c r="DDS433" s="9"/>
      <c r="DDT433" s="9"/>
      <c r="DDU433" s="9"/>
      <c r="DDV433" s="9"/>
      <c r="DDW433" s="9"/>
      <c r="DDX433" s="9"/>
      <c r="DDY433" s="9"/>
      <c r="DDZ433" s="9"/>
      <c r="DEA433" s="9"/>
      <c r="DEB433" s="9"/>
      <c r="DEC433" s="9"/>
      <c r="DED433" s="9"/>
      <c r="DEE433" s="9"/>
      <c r="DEF433" s="9"/>
      <c r="DEG433" s="9"/>
      <c r="DEH433" s="9"/>
      <c r="DEI433" s="9"/>
      <c r="DEJ433" s="9"/>
      <c r="DEK433" s="9"/>
      <c r="DEL433" s="9"/>
      <c r="DEM433" s="9"/>
      <c r="DEN433" s="9"/>
      <c r="DEO433" s="9"/>
      <c r="DEP433" s="9"/>
      <c r="DEQ433" s="9"/>
      <c r="DER433" s="9"/>
      <c r="DES433" s="9"/>
      <c r="DET433" s="9"/>
      <c r="DEU433" s="9"/>
      <c r="DEV433" s="9"/>
      <c r="DEW433" s="9"/>
      <c r="DEX433" s="9"/>
      <c r="DEY433" s="9"/>
      <c r="DEZ433" s="9"/>
      <c r="DFA433" s="9"/>
      <c r="DFB433" s="9"/>
      <c r="DFC433" s="9"/>
      <c r="DFD433" s="9"/>
      <c r="DFE433" s="9"/>
      <c r="DFF433" s="9"/>
      <c r="DFG433" s="9"/>
      <c r="DFH433" s="9"/>
      <c r="DFI433" s="9"/>
      <c r="DFJ433" s="9"/>
      <c r="DFK433" s="9"/>
      <c r="DFL433" s="9"/>
      <c r="DFM433" s="9"/>
      <c r="DFN433" s="9"/>
      <c r="DFO433" s="9"/>
      <c r="DFP433" s="9"/>
      <c r="DFQ433" s="9"/>
      <c r="DFR433" s="9"/>
      <c r="DFS433" s="9"/>
      <c r="DFT433" s="9"/>
      <c r="DFU433" s="9"/>
      <c r="DFV433" s="9"/>
      <c r="DFW433" s="9"/>
      <c r="DFX433" s="9"/>
      <c r="DFY433" s="9"/>
      <c r="DFZ433" s="9"/>
      <c r="DGA433" s="9"/>
      <c r="DGB433" s="9"/>
      <c r="DGC433" s="9"/>
      <c r="DGD433" s="9"/>
      <c r="DGE433" s="9"/>
      <c r="DGF433" s="9"/>
      <c r="DGG433" s="9"/>
      <c r="DGH433" s="9"/>
      <c r="DGI433" s="9"/>
      <c r="DGJ433" s="9"/>
      <c r="DGK433" s="9"/>
      <c r="DGL433" s="9"/>
      <c r="DGM433" s="9"/>
      <c r="DGN433" s="9"/>
      <c r="DGO433" s="9"/>
      <c r="DGP433" s="9"/>
      <c r="DGQ433" s="9"/>
      <c r="DGR433" s="9"/>
      <c r="DGS433" s="9"/>
      <c r="DGT433" s="9"/>
      <c r="DGU433" s="9"/>
      <c r="DGV433" s="9"/>
      <c r="DGW433" s="9"/>
      <c r="DGX433" s="9"/>
      <c r="DGY433" s="9"/>
      <c r="DGZ433" s="9"/>
      <c r="DHA433" s="9"/>
      <c r="DHB433" s="9"/>
      <c r="DHC433" s="9"/>
      <c r="DHD433" s="9"/>
      <c r="DHE433" s="9"/>
      <c r="DHF433" s="9"/>
      <c r="DHG433" s="9"/>
      <c r="DHH433" s="9"/>
      <c r="DHI433" s="9"/>
      <c r="DHJ433" s="9"/>
      <c r="DHK433" s="9"/>
      <c r="DHL433" s="9"/>
      <c r="DHM433" s="9"/>
      <c r="DHN433" s="9"/>
      <c r="DHO433" s="9"/>
      <c r="DHP433" s="9"/>
      <c r="DHQ433" s="9"/>
      <c r="DHR433" s="9"/>
      <c r="DHS433" s="9"/>
      <c r="DHT433" s="9"/>
      <c r="DHU433" s="9"/>
      <c r="DHV433" s="9"/>
      <c r="DHW433" s="9"/>
      <c r="DHX433" s="9"/>
      <c r="DHY433" s="9"/>
      <c r="DHZ433" s="9"/>
      <c r="DIA433" s="9"/>
      <c r="DIB433" s="9"/>
      <c r="DIC433" s="9"/>
      <c r="DID433" s="9"/>
      <c r="DIE433" s="9"/>
      <c r="DIF433" s="9"/>
      <c r="DIG433" s="9"/>
      <c r="DIH433" s="9"/>
      <c r="DII433" s="9"/>
      <c r="DIJ433" s="9"/>
      <c r="DIK433" s="9"/>
      <c r="DIL433" s="9"/>
      <c r="DIM433" s="9"/>
      <c r="DIN433" s="9"/>
      <c r="DIO433" s="9"/>
      <c r="DIP433" s="9"/>
      <c r="DIQ433" s="9"/>
      <c r="DIR433" s="9"/>
      <c r="DIS433" s="9"/>
      <c r="DIT433" s="9"/>
      <c r="DIU433" s="9"/>
      <c r="DIV433" s="9"/>
      <c r="DIW433" s="9"/>
      <c r="DIX433" s="9"/>
      <c r="DIY433" s="9"/>
      <c r="DIZ433" s="9"/>
      <c r="DJA433" s="9"/>
      <c r="DJB433" s="9"/>
      <c r="DJC433" s="9"/>
      <c r="DJD433" s="9"/>
      <c r="DJE433" s="9"/>
      <c r="DJF433" s="9"/>
      <c r="DJG433" s="9"/>
      <c r="DJH433" s="9"/>
      <c r="DJI433" s="9"/>
      <c r="DJJ433" s="9"/>
      <c r="DJK433" s="9"/>
      <c r="DJL433" s="9"/>
      <c r="DJM433" s="9"/>
      <c r="DJN433" s="9"/>
      <c r="DJO433" s="9"/>
      <c r="DJP433" s="9"/>
      <c r="DJQ433" s="9"/>
      <c r="DJR433" s="9"/>
      <c r="DJS433" s="9"/>
      <c r="DJT433" s="9"/>
      <c r="DJU433" s="9"/>
      <c r="DJV433" s="9"/>
      <c r="DJW433" s="9"/>
      <c r="DJX433" s="9"/>
      <c r="DJY433" s="9"/>
      <c r="DJZ433" s="9"/>
      <c r="DKA433" s="9"/>
      <c r="DKB433" s="9"/>
      <c r="DKC433" s="9"/>
      <c r="DKD433" s="9"/>
      <c r="DKE433" s="9"/>
      <c r="DKF433" s="9"/>
      <c r="DKG433" s="9"/>
      <c r="DKH433" s="9"/>
      <c r="DKI433" s="9"/>
      <c r="DKJ433" s="9"/>
      <c r="DKK433" s="9"/>
      <c r="DKL433" s="9"/>
      <c r="DKM433" s="9"/>
      <c r="DKN433" s="9"/>
      <c r="DKO433" s="9"/>
      <c r="DKP433" s="9"/>
      <c r="DKQ433" s="9"/>
      <c r="DKR433" s="9"/>
      <c r="DKS433" s="9"/>
      <c r="DKT433" s="9"/>
      <c r="DKU433" s="9"/>
      <c r="DKV433" s="9"/>
      <c r="DKW433" s="9"/>
      <c r="DKX433" s="9"/>
      <c r="DKY433" s="9"/>
      <c r="DKZ433" s="9"/>
      <c r="DLA433" s="9"/>
      <c r="DLB433" s="9"/>
      <c r="DLC433" s="9"/>
      <c r="DLD433" s="9"/>
      <c r="DLE433" s="9"/>
      <c r="DLF433" s="9"/>
      <c r="DLG433" s="9"/>
      <c r="DLH433" s="9"/>
      <c r="DLI433" s="9"/>
      <c r="DLJ433" s="9"/>
      <c r="DLK433" s="9"/>
      <c r="DLL433" s="9"/>
      <c r="DLM433" s="9"/>
      <c r="DLN433" s="9"/>
      <c r="DLO433" s="9"/>
      <c r="DLP433" s="9"/>
      <c r="DLQ433" s="9"/>
      <c r="DLR433" s="9"/>
      <c r="DLS433" s="9"/>
      <c r="DLT433" s="9"/>
      <c r="DLU433" s="9"/>
      <c r="DLV433" s="9"/>
      <c r="DLW433" s="9"/>
      <c r="DLX433" s="9"/>
      <c r="DLY433" s="9"/>
      <c r="DLZ433" s="9"/>
      <c r="DMA433" s="9"/>
      <c r="DMB433" s="9"/>
      <c r="DMC433" s="9"/>
      <c r="DMD433" s="9"/>
      <c r="DME433" s="9"/>
      <c r="DMF433" s="9"/>
      <c r="DMG433" s="9"/>
      <c r="DMH433" s="9"/>
      <c r="DMI433" s="9"/>
      <c r="DMJ433" s="9"/>
      <c r="DMK433" s="9"/>
      <c r="DML433" s="9"/>
      <c r="DMM433" s="9"/>
      <c r="DMN433" s="9"/>
      <c r="DMO433" s="9"/>
      <c r="DMP433" s="9"/>
      <c r="DMQ433" s="9"/>
      <c r="DMR433" s="9"/>
      <c r="DMS433" s="9"/>
      <c r="DMT433" s="9"/>
      <c r="DMU433" s="9"/>
      <c r="DMV433" s="9"/>
      <c r="DMW433" s="9"/>
      <c r="DMX433" s="9"/>
      <c r="DMY433" s="9"/>
      <c r="DMZ433" s="9"/>
      <c r="DNA433" s="9"/>
      <c r="DNB433" s="9"/>
      <c r="DNC433" s="9"/>
      <c r="DND433" s="9"/>
      <c r="DNE433" s="9"/>
      <c r="DNF433" s="9"/>
      <c r="DNG433" s="9"/>
      <c r="DNH433" s="9"/>
      <c r="DNI433" s="9"/>
      <c r="DNJ433" s="9"/>
      <c r="DNK433" s="9"/>
      <c r="DNL433" s="9"/>
      <c r="DNM433" s="9"/>
      <c r="DNN433" s="9"/>
      <c r="DNO433" s="9"/>
      <c r="DNP433" s="9"/>
      <c r="DNQ433" s="9"/>
      <c r="DNR433" s="9"/>
      <c r="DNS433" s="9"/>
      <c r="DNT433" s="9"/>
      <c r="DNU433" s="9"/>
      <c r="DNV433" s="9"/>
      <c r="DNW433" s="9"/>
      <c r="DNX433" s="9"/>
      <c r="DNY433" s="9"/>
      <c r="DNZ433" s="9"/>
      <c r="DOA433" s="9"/>
      <c r="DOB433" s="9"/>
      <c r="DOC433" s="9"/>
      <c r="DOD433" s="9"/>
      <c r="DOE433" s="9"/>
      <c r="DOF433" s="9"/>
      <c r="DOG433" s="9"/>
      <c r="DOH433" s="9"/>
      <c r="DOI433" s="9"/>
      <c r="DOJ433" s="9"/>
      <c r="DOK433" s="9"/>
      <c r="DOL433" s="9"/>
      <c r="DOM433" s="9"/>
      <c r="DON433" s="9"/>
      <c r="DOO433" s="9"/>
      <c r="DOP433" s="9"/>
      <c r="DOQ433" s="9"/>
      <c r="DOR433" s="9"/>
      <c r="DOS433" s="9"/>
      <c r="DOT433" s="9"/>
      <c r="DOU433" s="9"/>
      <c r="DOV433" s="9"/>
      <c r="DOW433" s="9"/>
      <c r="DOX433" s="9"/>
      <c r="DOY433" s="9"/>
      <c r="DOZ433" s="9"/>
      <c r="DPA433" s="9"/>
      <c r="DPB433" s="9"/>
      <c r="DPC433" s="9"/>
      <c r="DPD433" s="9"/>
      <c r="DPE433" s="9"/>
      <c r="DPF433" s="9"/>
      <c r="DPG433" s="9"/>
      <c r="DPH433" s="9"/>
      <c r="DPI433" s="9"/>
      <c r="DPJ433" s="9"/>
      <c r="DPK433" s="9"/>
      <c r="DPL433" s="9"/>
      <c r="DPM433" s="9"/>
      <c r="DPN433" s="9"/>
      <c r="DPO433" s="9"/>
      <c r="DPP433" s="9"/>
      <c r="DPQ433" s="9"/>
      <c r="DPR433" s="9"/>
      <c r="DPS433" s="9"/>
      <c r="DPT433" s="9"/>
      <c r="DPU433" s="9"/>
      <c r="DPV433" s="9"/>
      <c r="DPW433" s="9"/>
      <c r="DPX433" s="9"/>
      <c r="DPY433" s="9"/>
      <c r="DPZ433" s="9"/>
      <c r="DQA433" s="9"/>
      <c r="DQB433" s="9"/>
      <c r="DQC433" s="9"/>
      <c r="DQD433" s="9"/>
      <c r="DQE433" s="9"/>
      <c r="DQF433" s="9"/>
      <c r="DQG433" s="9"/>
      <c r="DQH433" s="9"/>
      <c r="DQI433" s="9"/>
      <c r="DQJ433" s="9"/>
      <c r="DQK433" s="9"/>
      <c r="DQL433" s="9"/>
      <c r="DQM433" s="9"/>
      <c r="DQN433" s="9"/>
      <c r="DQO433" s="9"/>
      <c r="DQP433" s="9"/>
      <c r="DQQ433" s="9"/>
      <c r="DQR433" s="9"/>
      <c r="DQS433" s="9"/>
      <c r="DQT433" s="9"/>
      <c r="DQU433" s="9"/>
      <c r="DQV433" s="9"/>
      <c r="DQW433" s="9"/>
      <c r="DQX433" s="9"/>
      <c r="DQY433" s="9"/>
      <c r="DQZ433" s="9"/>
      <c r="DRA433" s="9"/>
      <c r="DRB433" s="9"/>
      <c r="DRC433" s="9"/>
      <c r="DRD433" s="9"/>
      <c r="DRE433" s="9"/>
      <c r="DRF433" s="9"/>
      <c r="DRG433" s="9"/>
      <c r="DRH433" s="9"/>
      <c r="DRI433" s="9"/>
      <c r="DRJ433" s="9"/>
      <c r="DRK433" s="9"/>
      <c r="DRL433" s="9"/>
      <c r="DRM433" s="9"/>
      <c r="DRN433" s="9"/>
      <c r="DRO433" s="9"/>
      <c r="DRP433" s="9"/>
      <c r="DRQ433" s="9"/>
      <c r="DRR433" s="9"/>
      <c r="DRS433" s="9"/>
      <c r="DRT433" s="9"/>
      <c r="DRU433" s="9"/>
      <c r="DRV433" s="9"/>
      <c r="DRW433" s="9"/>
      <c r="DRX433" s="9"/>
      <c r="DRY433" s="9"/>
      <c r="DRZ433" s="9"/>
      <c r="DSA433" s="9"/>
      <c r="DSB433" s="9"/>
      <c r="DSC433" s="9"/>
      <c r="DSD433" s="9"/>
      <c r="DSE433" s="9"/>
      <c r="DSF433" s="9"/>
      <c r="DSG433" s="9"/>
      <c r="DSH433" s="9"/>
      <c r="DSI433" s="9"/>
      <c r="DSJ433" s="9"/>
      <c r="DSK433" s="9"/>
      <c r="DSL433" s="9"/>
      <c r="DSM433" s="9"/>
      <c r="DSN433" s="9"/>
      <c r="DSO433" s="9"/>
      <c r="DSP433" s="9"/>
      <c r="DSQ433" s="9"/>
      <c r="DSR433" s="9"/>
      <c r="DSS433" s="9"/>
      <c r="DST433" s="9"/>
      <c r="DSU433" s="9"/>
      <c r="DSV433" s="9"/>
      <c r="DSW433" s="9"/>
      <c r="DSX433" s="9"/>
      <c r="DSY433" s="9"/>
      <c r="DSZ433" s="9"/>
      <c r="DTA433" s="9"/>
      <c r="DTB433" s="9"/>
      <c r="DTC433" s="9"/>
      <c r="DTD433" s="9"/>
      <c r="DTE433" s="9"/>
      <c r="DTF433" s="9"/>
      <c r="DTG433" s="9"/>
      <c r="DTH433" s="9"/>
      <c r="DTI433" s="9"/>
      <c r="DTJ433" s="9"/>
      <c r="DTK433" s="9"/>
      <c r="DTL433" s="9"/>
      <c r="DTM433" s="9"/>
      <c r="DTN433" s="9"/>
      <c r="DTO433" s="9"/>
      <c r="DTP433" s="9"/>
      <c r="DTQ433" s="9"/>
      <c r="DTR433" s="9"/>
      <c r="DTS433" s="9"/>
      <c r="DTT433" s="9"/>
      <c r="DTU433" s="9"/>
      <c r="DTV433" s="9"/>
      <c r="DTW433" s="9"/>
      <c r="DTX433" s="9"/>
      <c r="DTY433" s="9"/>
      <c r="DTZ433" s="9"/>
      <c r="DUA433" s="9"/>
      <c r="DUB433" s="9"/>
      <c r="DUC433" s="9"/>
      <c r="DUD433" s="9"/>
      <c r="DUE433" s="9"/>
      <c r="DUF433" s="9"/>
      <c r="DUG433" s="9"/>
      <c r="DUH433" s="9"/>
      <c r="DUI433" s="9"/>
      <c r="DUJ433" s="9"/>
      <c r="DUK433" s="9"/>
      <c r="DUL433" s="9"/>
      <c r="DUM433" s="9"/>
      <c r="DUN433" s="9"/>
      <c r="DUO433" s="9"/>
      <c r="DUP433" s="9"/>
      <c r="DUQ433" s="9"/>
      <c r="DUR433" s="9"/>
      <c r="DUS433" s="9"/>
      <c r="DUT433" s="9"/>
      <c r="DUU433" s="9"/>
      <c r="DUV433" s="9"/>
      <c r="DUW433" s="9"/>
      <c r="DUX433" s="9"/>
      <c r="DUY433" s="9"/>
      <c r="DUZ433" s="9"/>
      <c r="DVA433" s="9"/>
      <c r="DVB433" s="9"/>
      <c r="DVC433" s="9"/>
      <c r="DVD433" s="9"/>
      <c r="DVE433" s="9"/>
      <c r="DVF433" s="9"/>
      <c r="DVG433" s="9"/>
      <c r="DVH433" s="9"/>
      <c r="DVI433" s="9"/>
      <c r="DVJ433" s="9"/>
      <c r="DVK433" s="9"/>
      <c r="DVL433" s="9"/>
      <c r="DVM433" s="9"/>
      <c r="DVN433" s="9"/>
      <c r="DVO433" s="9"/>
      <c r="DVP433" s="9"/>
      <c r="DVQ433" s="9"/>
      <c r="DVR433" s="9"/>
      <c r="DVS433" s="9"/>
      <c r="DVT433" s="9"/>
      <c r="DVU433" s="9"/>
      <c r="DVV433" s="9"/>
      <c r="DVW433" s="9"/>
      <c r="DVX433" s="9"/>
      <c r="DVY433" s="9"/>
      <c r="DVZ433" s="9"/>
      <c r="DWA433" s="9"/>
      <c r="DWB433" s="9"/>
      <c r="DWC433" s="9"/>
      <c r="DWD433" s="9"/>
      <c r="DWE433" s="9"/>
      <c r="DWF433" s="9"/>
      <c r="DWG433" s="9"/>
      <c r="DWH433" s="9"/>
      <c r="DWI433" s="9"/>
      <c r="DWJ433" s="9"/>
      <c r="DWK433" s="9"/>
      <c r="DWL433" s="9"/>
      <c r="DWM433" s="9"/>
      <c r="DWN433" s="9"/>
      <c r="DWO433" s="9"/>
      <c r="DWP433" s="9"/>
      <c r="DWQ433" s="9"/>
      <c r="DWR433" s="9"/>
      <c r="DWS433" s="9"/>
      <c r="DWT433" s="9"/>
      <c r="DWU433" s="9"/>
      <c r="DWV433" s="9"/>
      <c r="DWW433" s="9"/>
      <c r="DWX433" s="9"/>
      <c r="DWY433" s="9"/>
      <c r="DWZ433" s="9"/>
      <c r="DXA433" s="9"/>
      <c r="DXB433" s="9"/>
      <c r="DXC433" s="9"/>
      <c r="DXD433" s="9"/>
      <c r="DXE433" s="9"/>
      <c r="DXF433" s="9"/>
      <c r="DXG433" s="9"/>
      <c r="DXH433" s="9"/>
      <c r="DXI433" s="9"/>
      <c r="DXJ433" s="9"/>
      <c r="DXK433" s="9"/>
      <c r="DXL433" s="9"/>
      <c r="DXM433" s="9"/>
      <c r="DXN433" s="9"/>
      <c r="DXO433" s="9"/>
      <c r="DXP433" s="9"/>
      <c r="DXQ433" s="9"/>
      <c r="DXR433" s="9"/>
      <c r="DXS433" s="9"/>
      <c r="DXT433" s="9"/>
      <c r="DXU433" s="9"/>
      <c r="DXV433" s="9"/>
      <c r="DXW433" s="9"/>
      <c r="DXX433" s="9"/>
      <c r="DXY433" s="9"/>
      <c r="DXZ433" s="9"/>
      <c r="DYA433" s="9"/>
      <c r="DYB433" s="9"/>
      <c r="DYC433" s="9"/>
      <c r="DYD433" s="9"/>
      <c r="DYE433" s="9"/>
      <c r="DYF433" s="9"/>
      <c r="DYG433" s="9"/>
      <c r="DYH433" s="9"/>
      <c r="DYI433" s="9"/>
      <c r="DYJ433" s="9"/>
      <c r="DYK433" s="9"/>
      <c r="DYL433" s="9"/>
      <c r="DYM433" s="9"/>
      <c r="DYN433" s="9"/>
      <c r="DYO433" s="9"/>
      <c r="DYP433" s="9"/>
      <c r="DYQ433" s="9"/>
      <c r="DYR433" s="9"/>
      <c r="DYS433" s="9"/>
      <c r="DYT433" s="9"/>
      <c r="DYU433" s="9"/>
      <c r="DYV433" s="9"/>
      <c r="DYW433" s="9"/>
      <c r="DYX433" s="9"/>
      <c r="DYY433" s="9"/>
      <c r="DYZ433" s="9"/>
      <c r="DZA433" s="9"/>
      <c r="DZB433" s="9"/>
      <c r="DZC433" s="9"/>
      <c r="DZD433" s="9"/>
      <c r="DZE433" s="9"/>
      <c r="DZF433" s="9"/>
      <c r="DZG433" s="9"/>
      <c r="DZH433" s="9"/>
      <c r="DZI433" s="9"/>
      <c r="DZJ433" s="9"/>
      <c r="DZK433" s="9"/>
      <c r="DZL433" s="9"/>
      <c r="DZM433" s="9"/>
      <c r="DZN433" s="9"/>
      <c r="DZO433" s="9"/>
      <c r="DZP433" s="9"/>
      <c r="DZQ433" s="9"/>
      <c r="DZR433" s="9"/>
      <c r="DZS433" s="9"/>
      <c r="DZT433" s="9"/>
      <c r="DZU433" s="9"/>
      <c r="DZV433" s="9"/>
      <c r="DZW433" s="9"/>
      <c r="DZX433" s="9"/>
      <c r="DZY433" s="9"/>
      <c r="DZZ433" s="9"/>
      <c r="EAA433" s="9"/>
      <c r="EAB433" s="9"/>
      <c r="EAC433" s="9"/>
      <c r="EAD433" s="9"/>
      <c r="EAE433" s="9"/>
      <c r="EAF433" s="9"/>
      <c r="EAG433" s="9"/>
      <c r="EAH433" s="9"/>
      <c r="EAI433" s="9"/>
      <c r="EAJ433" s="9"/>
      <c r="EAK433" s="9"/>
      <c r="EAL433" s="9"/>
      <c r="EAM433" s="9"/>
      <c r="EAN433" s="9"/>
      <c r="EAO433" s="9"/>
      <c r="EAP433" s="9"/>
      <c r="EAQ433" s="9"/>
      <c r="EAR433" s="9"/>
      <c r="EAS433" s="9"/>
      <c r="EAT433" s="9"/>
      <c r="EAU433" s="9"/>
      <c r="EAV433" s="9"/>
      <c r="EAW433" s="9"/>
      <c r="EAX433" s="9"/>
      <c r="EAY433" s="9"/>
      <c r="EAZ433" s="9"/>
      <c r="EBA433" s="9"/>
      <c r="EBB433" s="9"/>
      <c r="EBC433" s="9"/>
      <c r="EBD433" s="9"/>
      <c r="EBE433" s="9"/>
      <c r="EBF433" s="9"/>
      <c r="EBG433" s="9"/>
      <c r="EBH433" s="9"/>
      <c r="EBI433" s="9"/>
      <c r="EBJ433" s="9"/>
      <c r="EBK433" s="9"/>
      <c r="EBL433" s="9"/>
      <c r="EBM433" s="9"/>
      <c r="EBN433" s="9"/>
      <c r="EBO433" s="9"/>
      <c r="EBP433" s="9"/>
      <c r="EBQ433" s="9"/>
      <c r="EBR433" s="9"/>
      <c r="EBS433" s="9"/>
      <c r="EBT433" s="9"/>
      <c r="EBU433" s="9"/>
      <c r="EBV433" s="9"/>
      <c r="EBW433" s="9"/>
      <c r="EBX433" s="9"/>
      <c r="EBY433" s="9"/>
      <c r="EBZ433" s="9"/>
      <c r="ECA433" s="9"/>
      <c r="ECB433" s="9"/>
      <c r="ECC433" s="9"/>
      <c r="ECD433" s="9"/>
      <c r="ECE433" s="9"/>
      <c r="ECF433" s="9"/>
      <c r="ECG433" s="9"/>
      <c r="ECH433" s="9"/>
      <c r="ECI433" s="9"/>
      <c r="ECJ433" s="9"/>
      <c r="ECK433" s="9"/>
      <c r="ECL433" s="9"/>
      <c r="ECM433" s="9"/>
      <c r="ECN433" s="9"/>
      <c r="ECO433" s="9"/>
      <c r="ECP433" s="9"/>
      <c r="ECQ433" s="9"/>
      <c r="ECR433" s="9"/>
      <c r="ECS433" s="9"/>
      <c r="ECT433" s="9"/>
      <c r="ECU433" s="9"/>
      <c r="ECV433" s="9"/>
      <c r="ECW433" s="9"/>
      <c r="ECX433" s="9"/>
      <c r="ECY433" s="9"/>
      <c r="ECZ433" s="9"/>
      <c r="EDA433" s="9"/>
      <c r="EDB433" s="9"/>
      <c r="EDC433" s="9"/>
      <c r="EDD433" s="9"/>
      <c r="EDE433" s="9"/>
      <c r="EDF433" s="9"/>
      <c r="EDG433" s="9"/>
      <c r="EDH433" s="9"/>
      <c r="EDI433" s="9"/>
      <c r="EDJ433" s="9"/>
      <c r="EDK433" s="9"/>
      <c r="EDL433" s="9"/>
      <c r="EDM433" s="9"/>
      <c r="EDN433" s="9"/>
      <c r="EDO433" s="9"/>
      <c r="EDP433" s="9"/>
      <c r="EDQ433" s="9"/>
      <c r="EDR433" s="9"/>
      <c r="EDS433" s="9"/>
      <c r="EDT433" s="9"/>
      <c r="EDU433" s="9"/>
      <c r="EDV433" s="9"/>
      <c r="EDW433" s="9"/>
      <c r="EDX433" s="9"/>
      <c r="EDY433" s="9"/>
      <c r="EDZ433" s="9"/>
      <c r="EEA433" s="9"/>
      <c r="EEB433" s="9"/>
      <c r="EEC433" s="9"/>
      <c r="EED433" s="9"/>
      <c r="EEE433" s="9"/>
      <c r="EEF433" s="9"/>
      <c r="EEG433" s="9"/>
      <c r="EEH433" s="9"/>
      <c r="EEI433" s="9"/>
      <c r="EEJ433" s="9"/>
      <c r="EEK433" s="9"/>
      <c r="EEL433" s="9"/>
      <c r="EEM433" s="9"/>
      <c r="EEN433" s="9"/>
      <c r="EEO433" s="9"/>
      <c r="EEP433" s="9"/>
      <c r="EEQ433" s="9"/>
      <c r="EER433" s="9"/>
      <c r="EES433" s="9"/>
      <c r="EET433" s="9"/>
      <c r="EEU433" s="9"/>
      <c r="EEV433" s="9"/>
      <c r="EEW433" s="9"/>
      <c r="EEX433" s="9"/>
      <c r="EEY433" s="9"/>
      <c r="EEZ433" s="9"/>
      <c r="EFA433" s="9"/>
      <c r="EFB433" s="9"/>
      <c r="EFC433" s="9"/>
      <c r="EFD433" s="9"/>
      <c r="EFE433" s="9"/>
      <c r="EFF433" s="9"/>
      <c r="EFG433" s="9"/>
      <c r="EFH433" s="9"/>
      <c r="EFI433" s="9"/>
      <c r="EFJ433" s="9"/>
      <c r="EFK433" s="9"/>
      <c r="EFL433" s="9"/>
      <c r="EFM433" s="9"/>
      <c r="EFN433" s="9"/>
      <c r="EFO433" s="9"/>
      <c r="EFP433" s="9"/>
      <c r="EFQ433" s="9"/>
      <c r="EFR433" s="9"/>
      <c r="EFS433" s="9"/>
      <c r="EFT433" s="9"/>
      <c r="EFU433" s="9"/>
      <c r="EFV433" s="9"/>
      <c r="EFW433" s="9"/>
      <c r="EFX433" s="9"/>
      <c r="EFY433" s="9"/>
      <c r="EFZ433" s="9"/>
      <c r="EGA433" s="9"/>
      <c r="EGB433" s="9"/>
      <c r="EGC433" s="9"/>
      <c r="EGD433" s="9"/>
      <c r="EGE433" s="9"/>
      <c r="EGF433" s="9"/>
      <c r="EGG433" s="9"/>
      <c r="EGH433" s="9"/>
      <c r="EGI433" s="9"/>
      <c r="EGJ433" s="9"/>
      <c r="EGK433" s="9"/>
      <c r="EGL433" s="9"/>
      <c r="EGM433" s="9"/>
      <c r="EGN433" s="9"/>
      <c r="EGO433" s="9"/>
      <c r="EGP433" s="9"/>
      <c r="EGQ433" s="9"/>
      <c r="EGR433" s="9"/>
      <c r="EGS433" s="9"/>
      <c r="EGT433" s="9"/>
      <c r="EGU433" s="9"/>
      <c r="EGV433" s="9"/>
      <c r="EGW433" s="9"/>
      <c r="EGX433" s="9"/>
      <c r="EGY433" s="9"/>
      <c r="EGZ433" s="9"/>
      <c r="EHA433" s="9"/>
      <c r="EHB433" s="9"/>
      <c r="EHC433" s="9"/>
      <c r="EHD433" s="9"/>
      <c r="EHE433" s="9"/>
      <c r="EHF433" s="9"/>
      <c r="EHG433" s="9"/>
      <c r="EHH433" s="9"/>
      <c r="EHI433" s="9"/>
      <c r="EHJ433" s="9"/>
      <c r="EHK433" s="9"/>
      <c r="EHL433" s="9"/>
      <c r="EHM433" s="9"/>
      <c r="EHN433" s="9"/>
      <c r="EHO433" s="9"/>
      <c r="EHP433" s="9"/>
      <c r="EHQ433" s="9"/>
      <c r="EHR433" s="9"/>
      <c r="EHS433" s="9"/>
      <c r="EHT433" s="9"/>
      <c r="EHU433" s="9"/>
      <c r="EHV433" s="9"/>
      <c r="EHW433" s="9"/>
      <c r="EHX433" s="9"/>
      <c r="EHY433" s="9"/>
      <c r="EHZ433" s="9"/>
      <c r="EIA433" s="9"/>
      <c r="EIB433" s="9"/>
      <c r="EIC433" s="9"/>
      <c r="EID433" s="9"/>
      <c r="EIE433" s="9"/>
      <c r="EIF433" s="9"/>
      <c r="EIG433" s="9"/>
      <c r="EIH433" s="9"/>
      <c r="EII433" s="9"/>
      <c r="EIJ433" s="9"/>
      <c r="EIK433" s="9"/>
      <c r="EIL433" s="9"/>
      <c r="EIM433" s="9"/>
      <c r="EIN433" s="9"/>
      <c r="EIO433" s="9"/>
      <c r="EIP433" s="9"/>
      <c r="EIQ433" s="9"/>
      <c r="EIR433" s="9"/>
      <c r="EIS433" s="9"/>
      <c r="EIT433" s="9"/>
      <c r="EIU433" s="9"/>
      <c r="EIV433" s="9"/>
      <c r="EIW433" s="9"/>
      <c r="EIX433" s="9"/>
      <c r="EIY433" s="9"/>
      <c r="EIZ433" s="9"/>
      <c r="EJA433" s="9"/>
      <c r="EJB433" s="9"/>
      <c r="EJC433" s="9"/>
      <c r="EJD433" s="9"/>
      <c r="EJE433" s="9"/>
      <c r="EJF433" s="9"/>
      <c r="EJG433" s="9"/>
      <c r="EJH433" s="9"/>
      <c r="EJI433" s="9"/>
      <c r="EJJ433" s="9"/>
      <c r="EJK433" s="9"/>
      <c r="EJL433" s="9"/>
      <c r="EJM433" s="9"/>
      <c r="EJN433" s="9"/>
      <c r="EJO433" s="9"/>
      <c r="EJP433" s="9"/>
      <c r="EJQ433" s="9"/>
      <c r="EJR433" s="9"/>
      <c r="EJS433" s="9"/>
      <c r="EJT433" s="9"/>
      <c r="EJU433" s="9"/>
      <c r="EJV433" s="9"/>
      <c r="EJW433" s="9"/>
      <c r="EJX433" s="9"/>
      <c r="EJY433" s="9"/>
      <c r="EJZ433" s="9"/>
      <c r="EKA433" s="9"/>
      <c r="EKB433" s="9"/>
      <c r="EKC433" s="9"/>
      <c r="EKD433" s="9"/>
      <c r="EKE433" s="9"/>
      <c r="EKF433" s="9"/>
      <c r="EKG433" s="9"/>
      <c r="EKH433" s="9"/>
      <c r="EKI433" s="9"/>
      <c r="EKJ433" s="9"/>
      <c r="EKK433" s="9"/>
      <c r="EKL433" s="9"/>
      <c r="EKM433" s="9"/>
      <c r="EKN433" s="9"/>
      <c r="EKO433" s="9"/>
      <c r="EKP433" s="9"/>
      <c r="EKQ433" s="9"/>
      <c r="EKR433" s="9"/>
      <c r="EKS433" s="9"/>
      <c r="EKT433" s="9"/>
      <c r="EKU433" s="9"/>
      <c r="EKV433" s="9"/>
      <c r="EKW433" s="9"/>
      <c r="EKX433" s="9"/>
      <c r="EKY433" s="9"/>
      <c r="EKZ433" s="9"/>
      <c r="ELA433" s="9"/>
      <c r="ELB433" s="9"/>
      <c r="ELC433" s="9"/>
      <c r="ELD433" s="9"/>
      <c r="ELE433" s="9"/>
      <c r="ELF433" s="9"/>
      <c r="ELG433" s="9"/>
      <c r="ELH433" s="9"/>
      <c r="ELI433" s="9"/>
      <c r="ELJ433" s="9"/>
      <c r="ELK433" s="9"/>
      <c r="ELL433" s="9"/>
      <c r="ELM433" s="9"/>
      <c r="ELN433" s="9"/>
      <c r="ELO433" s="9"/>
      <c r="ELP433" s="9"/>
      <c r="ELQ433" s="9"/>
      <c r="ELR433" s="9"/>
      <c r="ELS433" s="9"/>
      <c r="ELT433" s="9"/>
      <c r="ELU433" s="9"/>
      <c r="ELV433" s="9"/>
      <c r="ELW433" s="9"/>
      <c r="ELX433" s="9"/>
      <c r="ELY433" s="9"/>
      <c r="ELZ433" s="9"/>
      <c r="EMA433" s="9"/>
      <c r="EMB433" s="9"/>
      <c r="EMC433" s="9"/>
      <c r="EMD433" s="9"/>
      <c r="EME433" s="9"/>
      <c r="EMF433" s="9"/>
      <c r="EMG433" s="9"/>
      <c r="EMH433" s="9"/>
      <c r="EMI433" s="9"/>
      <c r="EMJ433" s="9"/>
      <c r="EMK433" s="9"/>
      <c r="EML433" s="9"/>
      <c r="EMM433" s="9"/>
      <c r="EMN433" s="9"/>
      <c r="EMO433" s="9"/>
      <c r="EMP433" s="9"/>
      <c r="EMQ433" s="9"/>
      <c r="EMR433" s="9"/>
      <c r="EMS433" s="9"/>
      <c r="EMT433" s="9"/>
      <c r="EMU433" s="9"/>
      <c r="EMV433" s="9"/>
      <c r="EMW433" s="9"/>
      <c r="EMX433" s="9"/>
      <c r="EMY433" s="9"/>
      <c r="EMZ433" s="9"/>
      <c r="ENA433" s="9"/>
      <c r="ENB433" s="9"/>
      <c r="ENC433" s="9"/>
      <c r="END433" s="9"/>
      <c r="ENE433" s="9"/>
      <c r="ENF433" s="9"/>
      <c r="ENG433" s="9"/>
      <c r="ENH433" s="9"/>
      <c r="ENI433" s="9"/>
      <c r="ENJ433" s="9"/>
      <c r="ENK433" s="9"/>
      <c r="ENL433" s="9"/>
      <c r="ENM433" s="9"/>
      <c r="ENN433" s="9"/>
      <c r="ENO433" s="9"/>
      <c r="ENP433" s="9"/>
      <c r="ENQ433" s="9"/>
      <c r="ENR433" s="9"/>
      <c r="ENS433" s="9"/>
      <c r="ENT433" s="9"/>
      <c r="ENU433" s="9"/>
      <c r="ENV433" s="9"/>
      <c r="ENW433" s="9"/>
      <c r="ENX433" s="9"/>
      <c r="ENY433" s="9"/>
      <c r="ENZ433" s="9"/>
      <c r="EOA433" s="9"/>
      <c r="EOB433" s="9"/>
      <c r="EOC433" s="9"/>
      <c r="EOD433" s="9"/>
      <c r="EOE433" s="9"/>
      <c r="EOF433" s="9"/>
      <c r="EOG433" s="9"/>
      <c r="EOH433" s="9"/>
      <c r="EOI433" s="9"/>
      <c r="EOJ433" s="9"/>
      <c r="EOK433" s="9"/>
      <c r="EOL433" s="9"/>
      <c r="EOM433" s="9"/>
      <c r="EON433" s="9"/>
      <c r="EOO433" s="9"/>
      <c r="EOP433" s="9"/>
      <c r="EOQ433" s="9"/>
      <c r="EOR433" s="9"/>
      <c r="EOS433" s="9"/>
      <c r="EOT433" s="9"/>
      <c r="EOU433" s="9"/>
      <c r="EOV433" s="9"/>
      <c r="EOW433" s="9"/>
      <c r="EOX433" s="9"/>
      <c r="EOY433" s="9"/>
      <c r="EOZ433" s="9"/>
      <c r="EPA433" s="9"/>
      <c r="EPB433" s="9"/>
      <c r="EPC433" s="9"/>
      <c r="EPD433" s="9"/>
      <c r="EPE433" s="9"/>
      <c r="EPF433" s="9"/>
      <c r="EPG433" s="9"/>
      <c r="EPH433" s="9"/>
      <c r="EPI433" s="9"/>
      <c r="EPJ433" s="9"/>
      <c r="EPK433" s="9"/>
      <c r="EPL433" s="9"/>
      <c r="EPM433" s="9"/>
      <c r="EPN433" s="9"/>
      <c r="EPO433" s="9"/>
      <c r="EPP433" s="9"/>
      <c r="EPQ433" s="9"/>
      <c r="EPR433" s="9"/>
      <c r="EPS433" s="9"/>
      <c r="EPT433" s="9"/>
      <c r="EPU433" s="9"/>
      <c r="EPV433" s="9"/>
      <c r="EPW433" s="9"/>
      <c r="EPX433" s="9"/>
      <c r="EPY433" s="9"/>
      <c r="EPZ433" s="9"/>
      <c r="EQA433" s="9"/>
      <c r="EQB433" s="9"/>
      <c r="EQC433" s="9"/>
      <c r="EQD433" s="9"/>
      <c r="EQE433" s="9"/>
      <c r="EQF433" s="9"/>
      <c r="EQG433" s="9"/>
      <c r="EQH433" s="9"/>
      <c r="EQI433" s="9"/>
      <c r="EQJ433" s="9"/>
      <c r="EQK433" s="9"/>
      <c r="EQL433" s="9"/>
      <c r="EQM433" s="9"/>
      <c r="EQN433" s="9"/>
      <c r="EQO433" s="9"/>
      <c r="EQP433" s="9"/>
      <c r="EQQ433" s="9"/>
      <c r="EQR433" s="9"/>
      <c r="EQS433" s="9"/>
      <c r="EQT433" s="9"/>
      <c r="EQU433" s="9"/>
      <c r="EQV433" s="9"/>
      <c r="EQW433" s="9"/>
      <c r="EQX433" s="9"/>
      <c r="EQY433" s="9"/>
      <c r="EQZ433" s="9"/>
      <c r="ERA433" s="9"/>
      <c r="ERB433" s="9"/>
      <c r="ERC433" s="9"/>
      <c r="ERD433" s="9"/>
      <c r="ERE433" s="9"/>
      <c r="ERF433" s="9"/>
      <c r="ERG433" s="9"/>
      <c r="ERH433" s="9"/>
      <c r="ERI433" s="9"/>
      <c r="ERJ433" s="9"/>
      <c r="ERK433" s="9"/>
      <c r="ERL433" s="9"/>
      <c r="ERM433" s="9"/>
      <c r="ERN433" s="9"/>
      <c r="ERO433" s="9"/>
      <c r="ERP433" s="9"/>
      <c r="ERQ433" s="9"/>
      <c r="ERR433" s="9"/>
      <c r="ERS433" s="9"/>
      <c r="ERT433" s="9"/>
      <c r="ERU433" s="9"/>
      <c r="ERV433" s="9"/>
      <c r="ERW433" s="9"/>
      <c r="ERX433" s="9"/>
      <c r="ERY433" s="9"/>
      <c r="ERZ433" s="9"/>
      <c r="ESA433" s="9"/>
      <c r="ESB433" s="9"/>
      <c r="ESC433" s="9"/>
      <c r="ESD433" s="9"/>
      <c r="ESE433" s="9"/>
      <c r="ESF433" s="9"/>
      <c r="ESG433" s="9"/>
      <c r="ESH433" s="9"/>
      <c r="ESI433" s="9"/>
      <c r="ESJ433" s="9"/>
      <c r="ESK433" s="9"/>
      <c r="ESL433" s="9"/>
      <c r="ESM433" s="9"/>
      <c r="ESN433" s="9"/>
      <c r="ESO433" s="9"/>
      <c r="ESP433" s="9"/>
      <c r="ESQ433" s="9"/>
      <c r="ESR433" s="9"/>
      <c r="ESS433" s="9"/>
      <c r="EST433" s="9"/>
      <c r="ESU433" s="9"/>
      <c r="ESV433" s="9"/>
      <c r="ESW433" s="9"/>
      <c r="ESX433" s="9"/>
      <c r="ESY433" s="9"/>
      <c r="ESZ433" s="9"/>
      <c r="ETA433" s="9"/>
      <c r="ETB433" s="9"/>
      <c r="ETC433" s="9"/>
      <c r="ETD433" s="9"/>
      <c r="ETE433" s="9"/>
      <c r="ETF433" s="9"/>
      <c r="ETG433" s="9"/>
      <c r="ETH433" s="9"/>
      <c r="ETI433" s="9"/>
      <c r="ETJ433" s="9"/>
      <c r="ETK433" s="9"/>
      <c r="ETL433" s="9"/>
      <c r="ETM433" s="9"/>
      <c r="ETN433" s="9"/>
      <c r="ETO433" s="9"/>
      <c r="ETP433" s="9"/>
      <c r="ETQ433" s="9"/>
      <c r="ETR433" s="9"/>
      <c r="ETS433" s="9"/>
      <c r="ETT433" s="9"/>
      <c r="ETU433" s="9"/>
      <c r="ETV433" s="9"/>
      <c r="ETW433" s="9"/>
      <c r="ETX433" s="9"/>
      <c r="ETY433" s="9"/>
      <c r="ETZ433" s="9"/>
      <c r="EUA433" s="9"/>
      <c r="EUB433" s="9"/>
      <c r="EUC433" s="9"/>
      <c r="EUD433" s="9"/>
      <c r="EUE433" s="9"/>
      <c r="EUF433" s="9"/>
      <c r="EUG433" s="9"/>
      <c r="EUH433" s="9"/>
      <c r="EUI433" s="9"/>
      <c r="EUJ433" s="9"/>
      <c r="EUK433" s="9"/>
      <c r="EUL433" s="9"/>
      <c r="EUM433" s="9"/>
      <c r="EUN433" s="9"/>
      <c r="EUO433" s="9"/>
      <c r="EUP433" s="9"/>
      <c r="EUQ433" s="9"/>
      <c r="EUR433" s="9"/>
      <c r="EUS433" s="9"/>
      <c r="EUT433" s="9"/>
      <c r="EUU433" s="9"/>
      <c r="EUV433" s="9"/>
      <c r="EUW433" s="9"/>
      <c r="EUX433" s="9"/>
      <c r="EUY433" s="9"/>
      <c r="EUZ433" s="9"/>
      <c r="EVA433" s="9"/>
      <c r="EVB433" s="9"/>
      <c r="EVC433" s="9"/>
      <c r="EVD433" s="9"/>
      <c r="EVE433" s="9"/>
      <c r="EVF433" s="9"/>
      <c r="EVG433" s="9"/>
      <c r="EVH433" s="9"/>
      <c r="EVI433" s="9"/>
      <c r="EVJ433" s="9"/>
      <c r="EVK433" s="9"/>
      <c r="EVL433" s="9"/>
      <c r="EVM433" s="9"/>
      <c r="EVN433" s="9"/>
      <c r="EVO433" s="9"/>
      <c r="EVP433" s="9"/>
      <c r="EVQ433" s="9"/>
      <c r="EVR433" s="9"/>
      <c r="EVS433" s="9"/>
      <c r="EVT433" s="9"/>
      <c r="EVU433" s="9"/>
      <c r="EVV433" s="9"/>
      <c r="EVW433" s="9"/>
      <c r="EVX433" s="9"/>
      <c r="EVY433" s="9"/>
      <c r="EVZ433" s="9"/>
      <c r="EWA433" s="9"/>
      <c r="EWB433" s="9"/>
      <c r="EWC433" s="9"/>
      <c r="EWD433" s="9"/>
      <c r="EWE433" s="9"/>
      <c r="EWF433" s="9"/>
      <c r="EWG433" s="9"/>
      <c r="EWH433" s="9"/>
      <c r="EWI433" s="9"/>
      <c r="EWJ433" s="9"/>
      <c r="EWK433" s="9"/>
      <c r="EWL433" s="9"/>
      <c r="EWM433" s="9"/>
      <c r="EWN433" s="9"/>
      <c r="EWO433" s="9"/>
      <c r="EWP433" s="9"/>
      <c r="EWQ433" s="9"/>
      <c r="EWR433" s="9"/>
      <c r="EWS433" s="9"/>
      <c r="EWT433" s="9"/>
      <c r="EWU433" s="9"/>
      <c r="EWV433" s="9"/>
      <c r="EWW433" s="9"/>
      <c r="EWX433" s="9"/>
      <c r="EWY433" s="9"/>
      <c r="EWZ433" s="9"/>
      <c r="EXA433" s="9"/>
      <c r="EXB433" s="9"/>
      <c r="EXC433" s="9"/>
      <c r="EXD433" s="9"/>
      <c r="EXE433" s="9"/>
      <c r="EXF433" s="9"/>
      <c r="EXG433" s="9"/>
      <c r="EXH433" s="9"/>
      <c r="EXI433" s="9"/>
      <c r="EXJ433" s="9"/>
      <c r="EXK433" s="9"/>
      <c r="EXL433" s="9"/>
      <c r="EXM433" s="9"/>
      <c r="EXN433" s="9"/>
      <c r="EXO433" s="9"/>
      <c r="EXP433" s="9"/>
      <c r="EXQ433" s="9"/>
      <c r="EXR433" s="9"/>
      <c r="EXS433" s="9"/>
      <c r="EXT433" s="9"/>
      <c r="EXU433" s="9"/>
      <c r="EXV433" s="9"/>
      <c r="EXW433" s="9"/>
      <c r="EXX433" s="9"/>
      <c r="EXY433" s="9"/>
      <c r="EXZ433" s="9"/>
      <c r="EYA433" s="9"/>
      <c r="EYB433" s="9"/>
      <c r="EYC433" s="9"/>
      <c r="EYD433" s="9"/>
      <c r="EYE433" s="9"/>
      <c r="EYF433" s="9"/>
      <c r="EYG433" s="9"/>
      <c r="EYH433" s="9"/>
      <c r="EYI433" s="9"/>
      <c r="EYJ433" s="9"/>
      <c r="EYK433" s="9"/>
      <c r="EYL433" s="9"/>
      <c r="EYM433" s="9"/>
      <c r="EYN433" s="9"/>
      <c r="EYO433" s="9"/>
      <c r="EYP433" s="9"/>
      <c r="EYQ433" s="9"/>
      <c r="EYR433" s="9"/>
      <c r="EYS433" s="9"/>
      <c r="EYT433" s="9"/>
      <c r="EYU433" s="9"/>
      <c r="EYV433" s="9"/>
      <c r="EYW433" s="9"/>
      <c r="EYX433" s="9"/>
      <c r="EYY433" s="9"/>
      <c r="EYZ433" s="9"/>
      <c r="EZA433" s="9"/>
      <c r="EZB433" s="9"/>
      <c r="EZC433" s="9"/>
      <c r="EZD433" s="9"/>
      <c r="EZE433" s="9"/>
      <c r="EZF433" s="9"/>
      <c r="EZG433" s="9"/>
      <c r="EZH433" s="9"/>
      <c r="EZI433" s="9"/>
      <c r="EZJ433" s="9"/>
      <c r="EZK433" s="9"/>
      <c r="EZL433" s="9"/>
      <c r="EZM433" s="9"/>
      <c r="EZN433" s="9"/>
      <c r="EZO433" s="9"/>
      <c r="EZP433" s="9"/>
      <c r="EZQ433" s="9"/>
      <c r="EZR433" s="9"/>
      <c r="EZS433" s="9"/>
      <c r="EZT433" s="9"/>
      <c r="EZU433" s="9"/>
      <c r="EZV433" s="9"/>
      <c r="EZW433" s="9"/>
      <c r="EZX433" s="9"/>
      <c r="EZY433" s="9"/>
      <c r="EZZ433" s="9"/>
      <c r="FAA433" s="9"/>
      <c r="FAB433" s="9"/>
      <c r="FAC433" s="9"/>
      <c r="FAD433" s="9"/>
      <c r="FAE433" s="9"/>
      <c r="FAF433" s="9"/>
      <c r="FAG433" s="9"/>
      <c r="FAH433" s="9"/>
      <c r="FAI433" s="9"/>
      <c r="FAJ433" s="9"/>
      <c r="FAK433" s="9"/>
      <c r="FAL433" s="9"/>
      <c r="FAM433" s="9"/>
      <c r="FAN433" s="9"/>
      <c r="FAO433" s="9"/>
      <c r="FAP433" s="9"/>
      <c r="FAQ433" s="9"/>
      <c r="FAR433" s="9"/>
      <c r="FAS433" s="9"/>
      <c r="FAT433" s="9"/>
      <c r="FAU433" s="9"/>
      <c r="FAV433" s="9"/>
      <c r="FAW433" s="9"/>
      <c r="FAX433" s="9"/>
      <c r="FAY433" s="9"/>
      <c r="FAZ433" s="9"/>
      <c r="FBA433" s="9"/>
      <c r="FBB433" s="9"/>
      <c r="FBC433" s="9"/>
      <c r="FBD433" s="9"/>
      <c r="FBE433" s="9"/>
      <c r="FBF433" s="9"/>
      <c r="FBG433" s="9"/>
      <c r="FBH433" s="9"/>
      <c r="FBI433" s="9"/>
      <c r="FBJ433" s="9"/>
      <c r="FBK433" s="9"/>
      <c r="FBL433" s="9"/>
      <c r="FBM433" s="9"/>
      <c r="FBN433" s="9"/>
      <c r="FBO433" s="9"/>
      <c r="FBP433" s="9"/>
      <c r="FBQ433" s="9"/>
      <c r="FBR433" s="9"/>
      <c r="FBS433" s="9"/>
      <c r="FBT433" s="9"/>
      <c r="FBU433" s="9"/>
      <c r="FBV433" s="9"/>
      <c r="FBW433" s="9"/>
      <c r="FBX433" s="9"/>
      <c r="FBY433" s="9"/>
      <c r="FBZ433" s="9"/>
      <c r="FCA433" s="9"/>
      <c r="FCB433" s="9"/>
      <c r="FCC433" s="9"/>
      <c r="FCD433" s="9"/>
      <c r="FCE433" s="9"/>
      <c r="FCF433" s="9"/>
      <c r="FCG433" s="9"/>
      <c r="FCH433" s="9"/>
      <c r="FCI433" s="9"/>
      <c r="FCJ433" s="9"/>
      <c r="FCK433" s="9"/>
      <c r="FCL433" s="9"/>
      <c r="FCM433" s="9"/>
      <c r="FCN433" s="9"/>
      <c r="FCO433" s="9"/>
      <c r="FCP433" s="9"/>
      <c r="FCQ433" s="9"/>
      <c r="FCR433" s="9"/>
      <c r="FCS433" s="9"/>
      <c r="FCT433" s="9"/>
      <c r="FCU433" s="9"/>
      <c r="FCV433" s="9"/>
      <c r="FCW433" s="9"/>
      <c r="FCX433" s="9"/>
      <c r="FCY433" s="9"/>
      <c r="FCZ433" s="9"/>
      <c r="FDA433" s="9"/>
      <c r="FDB433" s="9"/>
      <c r="FDC433" s="9"/>
      <c r="FDD433" s="9"/>
      <c r="FDE433" s="9"/>
      <c r="FDF433" s="9"/>
      <c r="FDG433" s="9"/>
      <c r="FDH433" s="9"/>
      <c r="FDI433" s="9"/>
      <c r="FDJ433" s="9"/>
      <c r="FDK433" s="9"/>
      <c r="FDL433" s="9"/>
      <c r="FDM433" s="9"/>
      <c r="FDN433" s="9"/>
      <c r="FDO433" s="9"/>
      <c r="FDP433" s="9"/>
      <c r="FDQ433" s="9"/>
      <c r="FDR433" s="9"/>
      <c r="FDS433" s="9"/>
      <c r="FDT433" s="9"/>
      <c r="FDU433" s="9"/>
      <c r="FDV433" s="9"/>
      <c r="FDW433" s="9"/>
      <c r="FDX433" s="9"/>
      <c r="FDY433" s="9"/>
      <c r="FDZ433" s="9"/>
      <c r="FEA433" s="9"/>
      <c r="FEB433" s="9"/>
      <c r="FEC433" s="9"/>
      <c r="FED433" s="9"/>
      <c r="FEE433" s="9"/>
      <c r="FEF433" s="9"/>
      <c r="FEG433" s="9"/>
      <c r="FEH433" s="9"/>
      <c r="FEI433" s="9"/>
      <c r="FEJ433" s="9"/>
      <c r="FEK433" s="9"/>
      <c r="FEL433" s="9"/>
      <c r="FEM433" s="9"/>
      <c r="FEN433" s="9"/>
      <c r="FEO433" s="9"/>
      <c r="FEP433" s="9"/>
      <c r="FEQ433" s="9"/>
      <c r="FER433" s="9"/>
      <c r="FES433" s="9"/>
      <c r="FET433" s="9"/>
      <c r="FEU433" s="9"/>
      <c r="FEV433" s="9"/>
      <c r="FEW433" s="9"/>
      <c r="FEX433" s="9"/>
      <c r="FEY433" s="9"/>
      <c r="FEZ433" s="9"/>
      <c r="FFA433" s="9"/>
      <c r="FFB433" s="9"/>
      <c r="FFC433" s="9"/>
      <c r="FFD433" s="9"/>
      <c r="FFE433" s="9"/>
      <c r="FFF433" s="9"/>
      <c r="FFG433" s="9"/>
      <c r="FFH433" s="9"/>
      <c r="FFI433" s="9"/>
      <c r="FFJ433" s="9"/>
      <c r="FFK433" s="9"/>
      <c r="FFL433" s="9"/>
      <c r="FFM433" s="9"/>
      <c r="FFN433" s="9"/>
      <c r="FFO433" s="9"/>
      <c r="FFP433" s="9"/>
      <c r="FFQ433" s="9"/>
      <c r="FFR433" s="9"/>
      <c r="FFS433" s="9"/>
      <c r="FFT433" s="9"/>
      <c r="FFU433" s="9"/>
      <c r="FFV433" s="9"/>
      <c r="FFW433" s="9"/>
      <c r="FFX433" s="9"/>
      <c r="FFY433" s="9"/>
      <c r="FFZ433" s="9"/>
      <c r="FGA433" s="9"/>
      <c r="FGB433" s="9"/>
      <c r="FGC433" s="9"/>
      <c r="FGD433" s="9"/>
      <c r="FGE433" s="9"/>
      <c r="FGF433" s="9"/>
      <c r="FGG433" s="9"/>
      <c r="FGH433" s="9"/>
      <c r="FGI433" s="9"/>
      <c r="FGJ433" s="9"/>
      <c r="FGK433" s="9"/>
      <c r="FGL433" s="9"/>
      <c r="FGM433" s="9"/>
      <c r="FGN433" s="9"/>
      <c r="FGO433" s="9"/>
      <c r="FGP433" s="9"/>
      <c r="FGQ433" s="9"/>
      <c r="FGR433" s="9"/>
      <c r="FGS433" s="9"/>
      <c r="FGT433" s="9"/>
      <c r="FGU433" s="9"/>
      <c r="FGV433" s="9"/>
      <c r="FGW433" s="9"/>
      <c r="FGX433" s="9"/>
      <c r="FGY433" s="9"/>
      <c r="FGZ433" s="9"/>
      <c r="FHA433" s="9"/>
      <c r="FHB433" s="9"/>
      <c r="FHC433" s="9"/>
      <c r="FHD433" s="9"/>
      <c r="FHE433" s="9"/>
      <c r="FHF433" s="9"/>
      <c r="FHG433" s="9"/>
      <c r="FHH433" s="9"/>
      <c r="FHI433" s="9"/>
      <c r="FHJ433" s="9"/>
      <c r="FHK433" s="9"/>
      <c r="FHL433" s="9"/>
      <c r="FHM433" s="9"/>
      <c r="FHN433" s="9"/>
      <c r="FHO433" s="9"/>
      <c r="FHP433" s="9"/>
      <c r="FHQ433" s="9"/>
      <c r="FHR433" s="9"/>
      <c r="FHS433" s="9"/>
      <c r="FHT433" s="9"/>
      <c r="FHU433" s="9"/>
      <c r="FHV433" s="9"/>
      <c r="FHW433" s="9"/>
      <c r="FHX433" s="9"/>
      <c r="FHY433" s="9"/>
      <c r="FHZ433" s="9"/>
      <c r="FIA433" s="9"/>
      <c r="FIB433" s="9"/>
      <c r="FIC433" s="9"/>
      <c r="FID433" s="9"/>
      <c r="FIE433" s="9"/>
      <c r="FIF433" s="9"/>
      <c r="FIG433" s="9"/>
      <c r="FIH433" s="9"/>
      <c r="FII433" s="9"/>
      <c r="FIJ433" s="9"/>
      <c r="FIK433" s="9"/>
      <c r="FIL433" s="9"/>
      <c r="FIM433" s="9"/>
      <c r="FIN433" s="9"/>
      <c r="FIO433" s="9"/>
      <c r="FIP433" s="9"/>
      <c r="FIQ433" s="9"/>
      <c r="FIR433" s="9"/>
      <c r="FIS433" s="9"/>
      <c r="FIT433" s="9"/>
      <c r="FIU433" s="9"/>
      <c r="FIV433" s="9"/>
      <c r="FIW433" s="9"/>
      <c r="FIX433" s="9"/>
      <c r="FIY433" s="9"/>
      <c r="FIZ433" s="9"/>
      <c r="FJA433" s="9"/>
      <c r="FJB433" s="9"/>
      <c r="FJC433" s="9"/>
      <c r="FJD433" s="9"/>
      <c r="FJE433" s="9"/>
      <c r="FJF433" s="9"/>
      <c r="FJG433" s="9"/>
      <c r="FJH433" s="9"/>
      <c r="FJI433" s="9"/>
      <c r="FJJ433" s="9"/>
      <c r="FJK433" s="9"/>
      <c r="FJL433" s="9"/>
      <c r="FJM433" s="9"/>
      <c r="FJN433" s="9"/>
      <c r="FJO433" s="9"/>
      <c r="FJP433" s="9"/>
      <c r="FJQ433" s="9"/>
      <c r="FJR433" s="9"/>
      <c r="FJS433" s="9"/>
      <c r="FJT433" s="9"/>
      <c r="FJU433" s="9"/>
      <c r="FJV433" s="9"/>
      <c r="FJW433" s="9"/>
      <c r="FJX433" s="9"/>
      <c r="FJY433" s="9"/>
      <c r="FJZ433" s="9"/>
      <c r="FKA433" s="9"/>
      <c r="FKB433" s="9"/>
      <c r="FKC433" s="9"/>
      <c r="FKD433" s="9"/>
      <c r="FKE433" s="9"/>
      <c r="FKF433" s="9"/>
      <c r="FKG433" s="9"/>
      <c r="FKH433" s="9"/>
      <c r="FKI433" s="9"/>
      <c r="FKJ433" s="9"/>
      <c r="FKK433" s="9"/>
      <c r="FKL433" s="9"/>
      <c r="FKM433" s="9"/>
      <c r="FKN433" s="9"/>
      <c r="FKO433" s="9"/>
      <c r="FKP433" s="9"/>
      <c r="FKQ433" s="9"/>
      <c r="FKR433" s="9"/>
      <c r="FKS433" s="9"/>
      <c r="FKT433" s="9"/>
      <c r="FKU433" s="9"/>
      <c r="FKV433" s="9"/>
      <c r="FKW433" s="9"/>
      <c r="FKX433" s="9"/>
      <c r="FKY433" s="9"/>
      <c r="FKZ433" s="9"/>
      <c r="FLA433" s="9"/>
      <c r="FLB433" s="9"/>
      <c r="FLC433" s="9"/>
      <c r="FLD433" s="9"/>
      <c r="FLE433" s="9"/>
      <c r="FLF433" s="9"/>
      <c r="FLG433" s="9"/>
      <c r="FLH433" s="9"/>
      <c r="FLI433" s="9"/>
      <c r="FLJ433" s="9"/>
      <c r="FLK433" s="9"/>
      <c r="FLL433" s="9"/>
      <c r="FLM433" s="9"/>
      <c r="FLN433" s="9"/>
      <c r="FLO433" s="9"/>
      <c r="FLP433" s="9"/>
      <c r="FLQ433" s="9"/>
      <c r="FLR433" s="9"/>
      <c r="FLS433" s="9"/>
      <c r="FLT433" s="9"/>
      <c r="FLU433" s="9"/>
      <c r="FLV433" s="9"/>
      <c r="FLW433" s="9"/>
      <c r="FLX433" s="9"/>
      <c r="FLY433" s="9"/>
      <c r="FLZ433" s="9"/>
      <c r="FMA433" s="9"/>
      <c r="FMB433" s="9"/>
      <c r="FMC433" s="9"/>
      <c r="FMD433" s="9"/>
      <c r="FME433" s="9"/>
      <c r="FMF433" s="9"/>
      <c r="FMG433" s="9"/>
      <c r="FMH433" s="9"/>
      <c r="FMI433" s="9"/>
      <c r="FMJ433" s="9"/>
      <c r="FMK433" s="9"/>
      <c r="FML433" s="9"/>
      <c r="FMM433" s="9"/>
      <c r="FMN433" s="9"/>
      <c r="FMO433" s="9"/>
      <c r="FMP433" s="9"/>
      <c r="FMQ433" s="9"/>
      <c r="FMR433" s="9"/>
      <c r="FMS433" s="9"/>
      <c r="FMT433" s="9"/>
      <c r="FMU433" s="9"/>
      <c r="FMV433" s="9"/>
      <c r="FMW433" s="9"/>
      <c r="FMX433" s="9"/>
      <c r="FMY433" s="9"/>
      <c r="FMZ433" s="9"/>
      <c r="FNA433" s="9"/>
      <c r="FNB433" s="9"/>
      <c r="FNC433" s="9"/>
      <c r="FND433" s="9"/>
      <c r="FNE433" s="9"/>
      <c r="FNF433" s="9"/>
      <c r="FNG433" s="9"/>
      <c r="FNH433" s="9"/>
      <c r="FNI433" s="9"/>
      <c r="FNJ433" s="9"/>
      <c r="FNK433" s="9"/>
      <c r="FNL433" s="9"/>
      <c r="FNM433" s="9"/>
      <c r="FNN433" s="9"/>
      <c r="FNO433" s="9"/>
      <c r="FNP433" s="9"/>
      <c r="FNQ433" s="9"/>
      <c r="FNR433" s="9"/>
      <c r="FNS433" s="9"/>
      <c r="FNT433" s="9"/>
      <c r="FNU433" s="9"/>
      <c r="FNV433" s="9"/>
      <c r="FNW433" s="9"/>
      <c r="FNX433" s="9"/>
      <c r="FNY433" s="9"/>
      <c r="FNZ433" s="9"/>
      <c r="FOA433" s="9"/>
      <c r="FOB433" s="9"/>
      <c r="FOC433" s="9"/>
      <c r="FOD433" s="9"/>
      <c r="FOE433" s="9"/>
      <c r="FOF433" s="9"/>
      <c r="FOG433" s="9"/>
      <c r="FOH433" s="9"/>
      <c r="FOI433" s="9"/>
      <c r="FOJ433" s="9"/>
      <c r="FOK433" s="9"/>
      <c r="FOL433" s="9"/>
      <c r="FOM433" s="9"/>
      <c r="FON433" s="9"/>
      <c r="FOO433" s="9"/>
      <c r="FOP433" s="9"/>
      <c r="FOQ433" s="9"/>
      <c r="FOR433" s="9"/>
      <c r="FOS433" s="9"/>
      <c r="FOT433" s="9"/>
      <c r="FOU433" s="9"/>
      <c r="FOV433" s="9"/>
      <c r="FOW433" s="9"/>
      <c r="FOX433" s="9"/>
      <c r="FOY433" s="9"/>
      <c r="FOZ433" s="9"/>
      <c r="FPA433" s="9"/>
      <c r="FPB433" s="9"/>
      <c r="FPC433" s="9"/>
      <c r="FPD433" s="9"/>
      <c r="FPE433" s="9"/>
      <c r="FPF433" s="9"/>
      <c r="FPG433" s="9"/>
      <c r="FPH433" s="9"/>
      <c r="FPI433" s="9"/>
      <c r="FPJ433" s="9"/>
      <c r="FPK433" s="9"/>
      <c r="FPL433" s="9"/>
      <c r="FPM433" s="9"/>
      <c r="FPN433" s="9"/>
      <c r="FPO433" s="9"/>
      <c r="FPP433" s="9"/>
      <c r="FPQ433" s="9"/>
      <c r="FPR433" s="9"/>
      <c r="FPS433" s="9"/>
      <c r="FPT433" s="9"/>
      <c r="FPU433" s="9"/>
      <c r="FPV433" s="9"/>
      <c r="FPW433" s="9"/>
      <c r="FPX433" s="9"/>
      <c r="FPY433" s="9"/>
      <c r="FPZ433" s="9"/>
      <c r="FQA433" s="9"/>
      <c r="FQB433" s="9"/>
      <c r="FQC433" s="9"/>
      <c r="FQD433" s="9"/>
      <c r="FQE433" s="9"/>
      <c r="FQF433" s="9"/>
      <c r="FQG433" s="9"/>
      <c r="FQH433" s="9"/>
      <c r="FQI433" s="9"/>
      <c r="FQJ433" s="9"/>
      <c r="FQK433" s="9"/>
      <c r="FQL433" s="9"/>
      <c r="FQM433" s="9"/>
      <c r="FQN433" s="9"/>
      <c r="FQO433" s="9"/>
      <c r="FQP433" s="9"/>
      <c r="FQQ433" s="9"/>
      <c r="FQR433" s="9"/>
      <c r="FQS433" s="9"/>
      <c r="FQT433" s="9"/>
      <c r="FQU433" s="9"/>
      <c r="FQV433" s="9"/>
      <c r="FQW433" s="9"/>
      <c r="FQX433" s="9"/>
      <c r="FQY433" s="9"/>
      <c r="FQZ433" s="9"/>
      <c r="FRA433" s="9"/>
      <c r="FRB433" s="9"/>
      <c r="FRC433" s="9"/>
      <c r="FRD433" s="9"/>
      <c r="FRE433" s="9"/>
      <c r="FRF433" s="9"/>
      <c r="FRG433" s="9"/>
      <c r="FRH433" s="9"/>
      <c r="FRI433" s="9"/>
      <c r="FRJ433" s="9"/>
      <c r="FRK433" s="9"/>
      <c r="FRL433" s="9"/>
      <c r="FRM433" s="9"/>
      <c r="FRN433" s="9"/>
      <c r="FRO433" s="9"/>
      <c r="FRP433" s="9"/>
      <c r="FRQ433" s="9"/>
      <c r="FRR433" s="9"/>
      <c r="FRS433" s="9"/>
      <c r="FRT433" s="9"/>
      <c r="FRU433" s="9"/>
      <c r="FRV433" s="9"/>
      <c r="FRW433" s="9"/>
      <c r="FRX433" s="9"/>
      <c r="FRY433" s="9"/>
      <c r="FRZ433" s="9"/>
      <c r="FSA433" s="9"/>
      <c r="FSB433" s="9"/>
      <c r="FSC433" s="9"/>
      <c r="FSD433" s="9"/>
      <c r="FSE433" s="9"/>
      <c r="FSF433" s="9"/>
      <c r="FSG433" s="9"/>
      <c r="FSH433" s="9"/>
      <c r="FSI433" s="9"/>
      <c r="FSJ433" s="9"/>
      <c r="FSK433" s="9"/>
      <c r="FSL433" s="9"/>
      <c r="FSM433" s="9"/>
      <c r="FSN433" s="9"/>
      <c r="FSO433" s="9"/>
      <c r="FSP433" s="9"/>
      <c r="FSQ433" s="9"/>
      <c r="FSR433" s="9"/>
      <c r="FSS433" s="9"/>
      <c r="FST433" s="9"/>
      <c r="FSU433" s="9"/>
      <c r="FSV433" s="9"/>
      <c r="FSW433" s="9"/>
      <c r="FSX433" s="9"/>
      <c r="FSY433" s="9"/>
      <c r="FSZ433" s="9"/>
      <c r="FTA433" s="9"/>
      <c r="FTB433" s="9"/>
      <c r="FTC433" s="9"/>
      <c r="FTD433" s="9"/>
      <c r="FTE433" s="9"/>
      <c r="FTF433" s="9"/>
      <c r="FTG433" s="9"/>
      <c r="FTH433" s="9"/>
      <c r="FTI433" s="9"/>
      <c r="FTJ433" s="9"/>
      <c r="FTK433" s="9"/>
      <c r="FTL433" s="9"/>
      <c r="FTM433" s="9"/>
      <c r="FTN433" s="9"/>
      <c r="FTO433" s="9"/>
      <c r="FTP433" s="9"/>
      <c r="FTQ433" s="9"/>
      <c r="FTR433" s="9"/>
      <c r="FTS433" s="9"/>
      <c r="FTT433" s="9"/>
      <c r="FTU433" s="9"/>
      <c r="FTV433" s="9"/>
      <c r="FTW433" s="9"/>
      <c r="FTX433" s="9"/>
      <c r="FTY433" s="9"/>
      <c r="FTZ433" s="9"/>
      <c r="FUA433" s="9"/>
      <c r="FUB433" s="9"/>
      <c r="FUC433" s="9"/>
      <c r="FUD433" s="9"/>
      <c r="FUE433" s="9"/>
      <c r="FUF433" s="9"/>
      <c r="FUG433" s="9"/>
      <c r="FUH433" s="9"/>
      <c r="FUI433" s="9"/>
      <c r="FUJ433" s="9"/>
      <c r="FUK433" s="9"/>
      <c r="FUL433" s="9"/>
      <c r="FUM433" s="9"/>
      <c r="FUN433" s="9"/>
      <c r="FUO433" s="9"/>
      <c r="FUP433" s="9"/>
      <c r="FUQ433" s="9"/>
      <c r="FUR433" s="9"/>
      <c r="FUS433" s="9"/>
      <c r="FUT433" s="9"/>
      <c r="FUU433" s="9"/>
      <c r="FUV433" s="9"/>
      <c r="FUW433" s="9"/>
      <c r="FUX433" s="9"/>
      <c r="FUY433" s="9"/>
      <c r="FUZ433" s="9"/>
      <c r="FVA433" s="9"/>
      <c r="FVB433" s="9"/>
      <c r="FVC433" s="9"/>
      <c r="FVD433" s="9"/>
      <c r="FVE433" s="9"/>
      <c r="FVF433" s="9"/>
      <c r="FVG433" s="9"/>
      <c r="FVH433" s="9"/>
      <c r="FVI433" s="9"/>
      <c r="FVJ433" s="9"/>
      <c r="FVK433" s="9"/>
      <c r="FVL433" s="9"/>
      <c r="FVM433" s="9"/>
      <c r="FVN433" s="9"/>
      <c r="FVO433" s="9"/>
      <c r="FVP433" s="9"/>
      <c r="FVQ433" s="9"/>
      <c r="FVR433" s="9"/>
      <c r="FVS433" s="9"/>
      <c r="FVT433" s="9"/>
      <c r="FVU433" s="9"/>
      <c r="FVV433" s="9"/>
      <c r="FVW433" s="9"/>
      <c r="FVX433" s="9"/>
      <c r="FVY433" s="9"/>
      <c r="FVZ433" s="9"/>
      <c r="FWA433" s="9"/>
      <c r="FWB433" s="9"/>
      <c r="FWC433" s="9"/>
      <c r="FWD433" s="9"/>
      <c r="FWE433" s="9"/>
      <c r="FWF433" s="9"/>
      <c r="FWG433" s="9"/>
      <c r="FWH433" s="9"/>
      <c r="FWI433" s="9"/>
      <c r="FWJ433" s="9"/>
      <c r="FWK433" s="9"/>
      <c r="FWL433" s="9"/>
      <c r="FWM433" s="9"/>
      <c r="FWN433" s="9"/>
      <c r="FWO433" s="9"/>
      <c r="FWP433" s="9"/>
      <c r="FWQ433" s="9"/>
      <c r="FWR433" s="9"/>
      <c r="FWS433" s="9"/>
      <c r="FWT433" s="9"/>
      <c r="FWU433" s="9"/>
      <c r="FWV433" s="9"/>
      <c r="FWW433" s="9"/>
      <c r="FWX433" s="9"/>
      <c r="FWY433" s="9"/>
      <c r="FWZ433" s="9"/>
      <c r="FXA433" s="9"/>
      <c r="FXB433" s="9"/>
      <c r="FXC433" s="9"/>
      <c r="FXD433" s="9"/>
      <c r="FXE433" s="9"/>
      <c r="FXF433" s="9"/>
      <c r="FXG433" s="9"/>
      <c r="FXH433" s="9"/>
      <c r="FXI433" s="9"/>
      <c r="FXJ433" s="9"/>
      <c r="FXK433" s="9"/>
      <c r="FXL433" s="9"/>
      <c r="FXM433" s="9"/>
      <c r="FXN433" s="9"/>
      <c r="FXO433" s="9"/>
      <c r="FXP433" s="9"/>
      <c r="FXQ433" s="9"/>
      <c r="FXR433" s="9"/>
      <c r="FXS433" s="9"/>
      <c r="FXT433" s="9"/>
      <c r="FXU433" s="9"/>
      <c r="FXV433" s="9"/>
      <c r="FXW433" s="9"/>
      <c r="FXX433" s="9"/>
      <c r="FXY433" s="9"/>
      <c r="FXZ433" s="9"/>
      <c r="FYA433" s="9"/>
      <c r="FYB433" s="9"/>
      <c r="FYC433" s="9"/>
      <c r="FYD433" s="9"/>
      <c r="FYE433" s="9"/>
      <c r="FYF433" s="9"/>
      <c r="FYG433" s="9"/>
      <c r="FYH433" s="9"/>
      <c r="FYI433" s="9"/>
      <c r="FYJ433" s="9"/>
      <c r="FYK433" s="9"/>
      <c r="FYL433" s="9"/>
      <c r="FYM433" s="9"/>
      <c r="FYN433" s="9"/>
      <c r="FYO433" s="9"/>
      <c r="FYP433" s="9"/>
      <c r="FYQ433" s="9"/>
      <c r="FYR433" s="9"/>
      <c r="FYS433" s="9"/>
      <c r="FYT433" s="9"/>
      <c r="FYU433" s="9"/>
      <c r="FYV433" s="9"/>
      <c r="FYW433" s="9"/>
      <c r="FYX433" s="9"/>
      <c r="FYY433" s="9"/>
      <c r="FYZ433" s="9"/>
      <c r="FZA433" s="9"/>
      <c r="FZB433" s="9"/>
      <c r="FZC433" s="9"/>
      <c r="FZD433" s="9"/>
      <c r="FZE433" s="9"/>
      <c r="FZF433" s="9"/>
      <c r="FZG433" s="9"/>
      <c r="FZH433" s="9"/>
      <c r="FZI433" s="9"/>
      <c r="FZJ433" s="9"/>
      <c r="FZK433" s="9"/>
      <c r="FZL433" s="9"/>
      <c r="FZM433" s="9"/>
      <c r="FZN433" s="9"/>
      <c r="FZO433" s="9"/>
      <c r="FZP433" s="9"/>
      <c r="FZQ433" s="9"/>
      <c r="FZR433" s="9"/>
      <c r="FZS433" s="9"/>
      <c r="FZT433" s="9"/>
      <c r="FZU433" s="9"/>
      <c r="FZV433" s="9"/>
      <c r="FZW433" s="9"/>
      <c r="FZX433" s="9"/>
      <c r="FZY433" s="9"/>
      <c r="FZZ433" s="9"/>
      <c r="GAA433" s="9"/>
      <c r="GAB433" s="9"/>
      <c r="GAC433" s="9"/>
      <c r="GAD433" s="9"/>
      <c r="GAE433" s="9"/>
      <c r="GAF433" s="9"/>
      <c r="GAG433" s="9"/>
      <c r="GAH433" s="9"/>
      <c r="GAI433" s="9"/>
      <c r="GAJ433" s="9"/>
      <c r="GAK433" s="9"/>
      <c r="GAL433" s="9"/>
      <c r="GAM433" s="9"/>
      <c r="GAN433" s="9"/>
      <c r="GAO433" s="9"/>
      <c r="GAP433" s="9"/>
      <c r="GAQ433" s="9"/>
      <c r="GAR433" s="9"/>
      <c r="GAS433" s="9"/>
      <c r="GAT433" s="9"/>
      <c r="GAU433" s="9"/>
      <c r="GAV433" s="9"/>
      <c r="GAW433" s="9"/>
      <c r="GAX433" s="9"/>
      <c r="GAY433" s="9"/>
      <c r="GAZ433" s="9"/>
      <c r="GBA433" s="9"/>
      <c r="GBB433" s="9"/>
      <c r="GBC433" s="9"/>
      <c r="GBD433" s="9"/>
      <c r="GBE433" s="9"/>
      <c r="GBF433" s="9"/>
      <c r="GBG433" s="9"/>
      <c r="GBH433" s="9"/>
      <c r="GBI433" s="9"/>
      <c r="GBJ433" s="9"/>
      <c r="GBK433" s="9"/>
      <c r="GBL433" s="9"/>
      <c r="GBM433" s="9"/>
      <c r="GBN433" s="9"/>
      <c r="GBO433" s="9"/>
      <c r="GBP433" s="9"/>
      <c r="GBQ433" s="9"/>
      <c r="GBR433" s="9"/>
      <c r="GBS433" s="9"/>
      <c r="GBT433" s="9"/>
      <c r="GBU433" s="9"/>
      <c r="GBV433" s="9"/>
      <c r="GBW433" s="9"/>
      <c r="GBX433" s="9"/>
      <c r="GBY433" s="9"/>
      <c r="GBZ433" s="9"/>
      <c r="GCA433" s="9"/>
      <c r="GCB433" s="9"/>
      <c r="GCC433" s="9"/>
      <c r="GCD433" s="9"/>
      <c r="GCE433" s="9"/>
      <c r="GCF433" s="9"/>
      <c r="GCG433" s="9"/>
      <c r="GCH433" s="9"/>
      <c r="GCI433" s="9"/>
      <c r="GCJ433" s="9"/>
      <c r="GCK433" s="9"/>
      <c r="GCL433" s="9"/>
      <c r="GCM433" s="9"/>
      <c r="GCN433" s="9"/>
      <c r="GCO433" s="9"/>
      <c r="GCP433" s="9"/>
      <c r="GCQ433" s="9"/>
      <c r="GCR433" s="9"/>
      <c r="GCS433" s="9"/>
      <c r="GCT433" s="9"/>
      <c r="GCU433" s="9"/>
      <c r="GCV433" s="9"/>
      <c r="GCW433" s="9"/>
      <c r="GCX433" s="9"/>
      <c r="GCY433" s="9"/>
      <c r="GCZ433" s="9"/>
      <c r="GDA433" s="9"/>
      <c r="GDB433" s="9"/>
      <c r="GDC433" s="9"/>
      <c r="GDD433" s="9"/>
      <c r="GDE433" s="9"/>
      <c r="GDF433" s="9"/>
      <c r="GDG433" s="9"/>
      <c r="GDH433" s="9"/>
      <c r="GDI433" s="9"/>
      <c r="GDJ433" s="9"/>
      <c r="GDK433" s="9"/>
      <c r="GDL433" s="9"/>
      <c r="GDM433" s="9"/>
      <c r="GDN433" s="9"/>
      <c r="GDO433" s="9"/>
      <c r="GDP433" s="9"/>
      <c r="GDQ433" s="9"/>
      <c r="GDR433" s="9"/>
      <c r="GDS433" s="9"/>
      <c r="GDT433" s="9"/>
      <c r="GDU433" s="9"/>
      <c r="GDV433" s="9"/>
      <c r="GDW433" s="9"/>
      <c r="GDX433" s="9"/>
      <c r="GDY433" s="9"/>
      <c r="GDZ433" s="9"/>
      <c r="GEA433" s="9"/>
      <c r="GEB433" s="9"/>
      <c r="GEC433" s="9"/>
      <c r="GED433" s="9"/>
      <c r="GEE433" s="9"/>
      <c r="GEF433" s="9"/>
      <c r="GEG433" s="9"/>
      <c r="GEH433" s="9"/>
      <c r="GEI433" s="9"/>
      <c r="GEJ433" s="9"/>
      <c r="GEK433" s="9"/>
      <c r="GEL433" s="9"/>
      <c r="GEM433" s="9"/>
      <c r="GEN433" s="9"/>
      <c r="GEO433" s="9"/>
      <c r="GEP433" s="9"/>
      <c r="GEQ433" s="9"/>
      <c r="GER433" s="9"/>
      <c r="GES433" s="9"/>
      <c r="GET433" s="9"/>
      <c r="GEU433" s="9"/>
      <c r="GEV433" s="9"/>
      <c r="GEW433" s="9"/>
      <c r="GEX433" s="9"/>
      <c r="GEY433" s="9"/>
      <c r="GEZ433" s="9"/>
      <c r="GFA433" s="9"/>
      <c r="GFB433" s="9"/>
      <c r="GFC433" s="9"/>
      <c r="GFD433" s="9"/>
      <c r="GFE433" s="9"/>
      <c r="GFF433" s="9"/>
      <c r="GFG433" s="9"/>
      <c r="GFH433" s="9"/>
      <c r="GFI433" s="9"/>
      <c r="GFJ433" s="9"/>
      <c r="GFK433" s="9"/>
      <c r="GFL433" s="9"/>
      <c r="GFM433" s="9"/>
      <c r="GFN433" s="9"/>
      <c r="GFO433" s="9"/>
      <c r="GFP433" s="9"/>
      <c r="GFQ433" s="9"/>
      <c r="GFR433" s="9"/>
      <c r="GFS433" s="9"/>
      <c r="GFT433" s="9"/>
      <c r="GFU433" s="9"/>
      <c r="GFV433" s="9"/>
      <c r="GFW433" s="9"/>
      <c r="GFX433" s="9"/>
      <c r="GFY433" s="9"/>
      <c r="GFZ433" s="9"/>
      <c r="GGA433" s="9"/>
      <c r="GGB433" s="9"/>
      <c r="GGC433" s="9"/>
      <c r="GGD433" s="9"/>
      <c r="GGE433" s="9"/>
      <c r="GGF433" s="9"/>
      <c r="GGG433" s="9"/>
      <c r="GGH433" s="9"/>
      <c r="GGI433" s="9"/>
      <c r="GGJ433" s="9"/>
      <c r="GGK433" s="9"/>
      <c r="GGL433" s="9"/>
      <c r="GGM433" s="9"/>
      <c r="GGN433" s="9"/>
      <c r="GGO433" s="9"/>
      <c r="GGP433" s="9"/>
      <c r="GGQ433" s="9"/>
      <c r="GGR433" s="9"/>
      <c r="GGS433" s="9"/>
      <c r="GGT433" s="9"/>
      <c r="GGU433" s="9"/>
      <c r="GGV433" s="9"/>
      <c r="GGW433" s="9"/>
      <c r="GGX433" s="9"/>
      <c r="GGY433" s="9"/>
      <c r="GGZ433" s="9"/>
      <c r="GHA433" s="9"/>
      <c r="GHB433" s="9"/>
      <c r="GHC433" s="9"/>
      <c r="GHD433" s="9"/>
      <c r="GHE433" s="9"/>
      <c r="GHF433" s="9"/>
      <c r="GHG433" s="9"/>
      <c r="GHH433" s="9"/>
      <c r="GHI433" s="9"/>
      <c r="GHJ433" s="9"/>
      <c r="GHK433" s="9"/>
      <c r="GHL433" s="9"/>
      <c r="GHM433" s="9"/>
      <c r="GHN433" s="9"/>
      <c r="GHO433" s="9"/>
      <c r="GHP433" s="9"/>
      <c r="GHQ433" s="9"/>
      <c r="GHR433" s="9"/>
      <c r="GHS433" s="9"/>
      <c r="GHT433" s="9"/>
      <c r="GHU433" s="9"/>
      <c r="GHV433" s="9"/>
      <c r="GHW433" s="9"/>
      <c r="GHX433" s="9"/>
      <c r="GHY433" s="9"/>
      <c r="GHZ433" s="9"/>
      <c r="GIA433" s="9"/>
      <c r="GIB433" s="9"/>
      <c r="GIC433" s="9"/>
      <c r="GID433" s="9"/>
      <c r="GIE433" s="9"/>
      <c r="GIF433" s="9"/>
      <c r="GIG433" s="9"/>
      <c r="GIH433" s="9"/>
      <c r="GII433" s="9"/>
      <c r="GIJ433" s="9"/>
      <c r="GIK433" s="9"/>
      <c r="GIL433" s="9"/>
      <c r="GIM433" s="9"/>
      <c r="GIN433" s="9"/>
      <c r="GIO433" s="9"/>
      <c r="GIP433" s="9"/>
      <c r="GIQ433" s="9"/>
      <c r="GIR433" s="9"/>
      <c r="GIS433" s="9"/>
      <c r="GIT433" s="9"/>
      <c r="GIU433" s="9"/>
      <c r="GIV433" s="9"/>
      <c r="GIW433" s="9"/>
      <c r="GIX433" s="9"/>
      <c r="GIY433" s="9"/>
      <c r="GIZ433" s="9"/>
      <c r="GJA433" s="9"/>
      <c r="GJB433" s="9"/>
      <c r="GJC433" s="9"/>
      <c r="GJD433" s="9"/>
      <c r="GJE433" s="9"/>
      <c r="GJF433" s="9"/>
      <c r="GJG433" s="9"/>
      <c r="GJH433" s="9"/>
      <c r="GJI433" s="9"/>
      <c r="GJJ433" s="9"/>
      <c r="GJK433" s="9"/>
      <c r="GJL433" s="9"/>
      <c r="GJM433" s="9"/>
      <c r="GJN433" s="9"/>
      <c r="GJO433" s="9"/>
      <c r="GJP433" s="9"/>
      <c r="GJQ433" s="9"/>
      <c r="GJR433" s="9"/>
      <c r="GJS433" s="9"/>
      <c r="GJT433" s="9"/>
      <c r="GJU433" s="9"/>
      <c r="GJV433" s="9"/>
      <c r="GJW433" s="9"/>
      <c r="GJX433" s="9"/>
      <c r="GJY433" s="9"/>
      <c r="GJZ433" s="9"/>
      <c r="GKA433" s="9"/>
      <c r="GKB433" s="9"/>
      <c r="GKC433" s="9"/>
      <c r="GKD433" s="9"/>
      <c r="GKE433" s="9"/>
      <c r="GKF433" s="9"/>
      <c r="GKG433" s="9"/>
      <c r="GKH433" s="9"/>
      <c r="GKI433" s="9"/>
      <c r="GKJ433" s="9"/>
      <c r="GKK433" s="9"/>
      <c r="GKL433" s="9"/>
      <c r="GKM433" s="9"/>
      <c r="GKN433" s="9"/>
      <c r="GKO433" s="9"/>
      <c r="GKP433" s="9"/>
      <c r="GKQ433" s="9"/>
      <c r="GKR433" s="9"/>
      <c r="GKS433" s="9"/>
      <c r="GKT433" s="9"/>
      <c r="GKU433" s="9"/>
      <c r="GKV433" s="9"/>
      <c r="GKW433" s="9"/>
      <c r="GKX433" s="9"/>
      <c r="GKY433" s="9"/>
      <c r="GKZ433" s="9"/>
      <c r="GLA433" s="9"/>
      <c r="GLB433" s="9"/>
      <c r="GLC433" s="9"/>
      <c r="GLD433" s="9"/>
      <c r="GLE433" s="9"/>
      <c r="GLF433" s="9"/>
      <c r="GLG433" s="9"/>
      <c r="GLH433" s="9"/>
      <c r="GLI433" s="9"/>
      <c r="GLJ433" s="9"/>
      <c r="GLK433" s="9"/>
      <c r="GLL433" s="9"/>
      <c r="GLM433" s="9"/>
      <c r="GLN433" s="9"/>
      <c r="GLO433" s="9"/>
      <c r="GLP433" s="9"/>
      <c r="GLQ433" s="9"/>
      <c r="GLR433" s="9"/>
      <c r="GLS433" s="9"/>
      <c r="GLT433" s="9"/>
      <c r="GLU433" s="9"/>
      <c r="GLV433" s="9"/>
      <c r="GLW433" s="9"/>
      <c r="GLX433" s="9"/>
      <c r="GLY433" s="9"/>
      <c r="GLZ433" s="9"/>
      <c r="GMA433" s="9"/>
      <c r="GMB433" s="9"/>
      <c r="GMC433" s="9"/>
      <c r="GMD433" s="9"/>
      <c r="GME433" s="9"/>
      <c r="GMF433" s="9"/>
      <c r="GMG433" s="9"/>
      <c r="GMH433" s="9"/>
      <c r="GMI433" s="9"/>
      <c r="GMJ433" s="9"/>
      <c r="GMK433" s="9"/>
      <c r="GML433" s="9"/>
      <c r="GMM433" s="9"/>
      <c r="GMN433" s="9"/>
      <c r="GMO433" s="9"/>
      <c r="GMP433" s="9"/>
      <c r="GMQ433" s="9"/>
      <c r="GMR433" s="9"/>
      <c r="GMS433" s="9"/>
      <c r="GMT433" s="9"/>
      <c r="GMU433" s="9"/>
      <c r="GMV433" s="9"/>
      <c r="GMW433" s="9"/>
      <c r="GMX433" s="9"/>
      <c r="GMY433" s="9"/>
      <c r="GMZ433" s="9"/>
      <c r="GNA433" s="9"/>
      <c r="GNB433" s="9"/>
      <c r="GNC433" s="9"/>
      <c r="GND433" s="9"/>
      <c r="GNE433" s="9"/>
      <c r="GNF433" s="9"/>
      <c r="GNG433" s="9"/>
      <c r="GNH433" s="9"/>
      <c r="GNI433" s="9"/>
      <c r="GNJ433" s="9"/>
      <c r="GNK433" s="9"/>
      <c r="GNL433" s="9"/>
      <c r="GNM433" s="9"/>
      <c r="GNN433" s="9"/>
      <c r="GNO433" s="9"/>
      <c r="GNP433" s="9"/>
      <c r="GNQ433" s="9"/>
      <c r="GNR433" s="9"/>
      <c r="GNS433" s="9"/>
      <c r="GNT433" s="9"/>
      <c r="GNU433" s="9"/>
      <c r="GNV433" s="9"/>
      <c r="GNW433" s="9"/>
      <c r="GNX433" s="9"/>
      <c r="GNY433" s="9"/>
      <c r="GNZ433" s="9"/>
      <c r="GOA433" s="9"/>
      <c r="GOB433" s="9"/>
      <c r="GOC433" s="9"/>
      <c r="GOD433" s="9"/>
      <c r="GOE433" s="9"/>
      <c r="GOF433" s="9"/>
      <c r="GOG433" s="9"/>
      <c r="GOH433" s="9"/>
      <c r="GOI433" s="9"/>
      <c r="GOJ433" s="9"/>
      <c r="GOK433" s="9"/>
      <c r="GOL433" s="9"/>
      <c r="GOM433" s="9"/>
      <c r="GON433" s="9"/>
      <c r="GOO433" s="9"/>
      <c r="GOP433" s="9"/>
      <c r="GOQ433" s="9"/>
      <c r="GOR433" s="9"/>
      <c r="GOS433" s="9"/>
      <c r="GOT433" s="9"/>
      <c r="GOU433" s="9"/>
      <c r="GOV433" s="9"/>
      <c r="GOW433" s="9"/>
      <c r="GOX433" s="9"/>
      <c r="GOY433" s="9"/>
      <c r="GOZ433" s="9"/>
      <c r="GPA433" s="9"/>
      <c r="GPB433" s="9"/>
      <c r="GPC433" s="9"/>
      <c r="GPD433" s="9"/>
      <c r="GPE433" s="9"/>
      <c r="GPF433" s="9"/>
      <c r="GPG433" s="9"/>
      <c r="GPH433" s="9"/>
      <c r="GPI433" s="9"/>
      <c r="GPJ433" s="9"/>
      <c r="GPK433" s="9"/>
      <c r="GPL433" s="9"/>
      <c r="GPM433" s="9"/>
      <c r="GPN433" s="9"/>
      <c r="GPO433" s="9"/>
      <c r="GPP433" s="9"/>
      <c r="GPQ433" s="9"/>
      <c r="GPR433" s="9"/>
      <c r="GPS433" s="9"/>
      <c r="GPT433" s="9"/>
      <c r="GPU433" s="9"/>
      <c r="GPV433" s="9"/>
      <c r="GPW433" s="9"/>
      <c r="GPX433" s="9"/>
      <c r="GPY433" s="9"/>
      <c r="GPZ433" s="9"/>
      <c r="GQA433" s="9"/>
      <c r="GQB433" s="9"/>
      <c r="GQC433" s="9"/>
      <c r="GQD433" s="9"/>
      <c r="GQE433" s="9"/>
      <c r="GQF433" s="9"/>
      <c r="GQG433" s="9"/>
      <c r="GQH433" s="9"/>
      <c r="GQI433" s="9"/>
      <c r="GQJ433" s="9"/>
      <c r="GQK433" s="9"/>
      <c r="GQL433" s="9"/>
      <c r="GQM433" s="9"/>
      <c r="GQN433" s="9"/>
      <c r="GQO433" s="9"/>
      <c r="GQP433" s="9"/>
      <c r="GQQ433" s="9"/>
      <c r="GQR433" s="9"/>
      <c r="GQS433" s="9"/>
      <c r="GQT433" s="9"/>
      <c r="GQU433" s="9"/>
      <c r="GQV433" s="9"/>
      <c r="GQW433" s="9"/>
      <c r="GQX433" s="9"/>
      <c r="GQY433" s="9"/>
      <c r="GQZ433" s="9"/>
      <c r="GRA433" s="9"/>
      <c r="GRB433" s="9"/>
      <c r="GRC433" s="9"/>
      <c r="GRD433" s="9"/>
      <c r="GRE433" s="9"/>
      <c r="GRF433" s="9"/>
      <c r="GRG433" s="9"/>
      <c r="GRH433" s="9"/>
      <c r="GRI433" s="9"/>
      <c r="GRJ433" s="9"/>
      <c r="GRK433" s="9"/>
      <c r="GRL433" s="9"/>
      <c r="GRM433" s="9"/>
      <c r="GRN433" s="9"/>
      <c r="GRO433" s="9"/>
      <c r="GRP433" s="9"/>
      <c r="GRQ433" s="9"/>
      <c r="GRR433" s="9"/>
      <c r="GRS433" s="9"/>
      <c r="GRT433" s="9"/>
      <c r="GRU433" s="9"/>
      <c r="GRV433" s="9"/>
      <c r="GRW433" s="9"/>
      <c r="GRX433" s="9"/>
      <c r="GRY433" s="9"/>
      <c r="GRZ433" s="9"/>
      <c r="GSA433" s="9"/>
      <c r="GSB433" s="9"/>
      <c r="GSC433" s="9"/>
      <c r="GSD433" s="9"/>
      <c r="GSE433" s="9"/>
      <c r="GSF433" s="9"/>
      <c r="GSG433" s="9"/>
      <c r="GSH433" s="9"/>
      <c r="GSI433" s="9"/>
      <c r="GSJ433" s="9"/>
      <c r="GSK433" s="9"/>
      <c r="GSL433" s="9"/>
      <c r="GSM433" s="9"/>
      <c r="GSN433" s="9"/>
      <c r="GSO433" s="9"/>
      <c r="GSP433" s="9"/>
      <c r="GSQ433" s="9"/>
      <c r="GSR433" s="9"/>
      <c r="GSS433" s="9"/>
      <c r="GST433" s="9"/>
      <c r="GSU433" s="9"/>
      <c r="GSV433" s="9"/>
      <c r="GSW433" s="9"/>
      <c r="GSX433" s="9"/>
      <c r="GSY433" s="9"/>
      <c r="GSZ433" s="9"/>
      <c r="GTA433" s="9"/>
      <c r="GTB433" s="9"/>
      <c r="GTC433" s="9"/>
      <c r="GTD433" s="9"/>
      <c r="GTE433" s="9"/>
      <c r="GTF433" s="9"/>
      <c r="GTG433" s="9"/>
      <c r="GTH433" s="9"/>
      <c r="GTI433" s="9"/>
      <c r="GTJ433" s="9"/>
      <c r="GTK433" s="9"/>
      <c r="GTL433" s="9"/>
      <c r="GTM433" s="9"/>
      <c r="GTN433" s="9"/>
      <c r="GTO433" s="9"/>
      <c r="GTP433" s="9"/>
      <c r="GTQ433" s="9"/>
      <c r="GTR433" s="9"/>
      <c r="GTS433" s="9"/>
      <c r="GTT433" s="9"/>
      <c r="GTU433" s="9"/>
      <c r="GTV433" s="9"/>
      <c r="GTW433" s="9"/>
      <c r="GTX433" s="9"/>
      <c r="GTY433" s="9"/>
      <c r="GTZ433" s="9"/>
      <c r="GUA433" s="9"/>
      <c r="GUB433" s="9"/>
      <c r="GUC433" s="9"/>
      <c r="GUD433" s="9"/>
      <c r="GUE433" s="9"/>
      <c r="GUF433" s="9"/>
      <c r="GUG433" s="9"/>
      <c r="GUH433" s="9"/>
      <c r="GUI433" s="9"/>
      <c r="GUJ433" s="9"/>
      <c r="GUK433" s="9"/>
      <c r="GUL433" s="9"/>
      <c r="GUM433" s="9"/>
      <c r="GUN433" s="9"/>
      <c r="GUO433" s="9"/>
      <c r="GUP433" s="9"/>
      <c r="GUQ433" s="9"/>
      <c r="GUR433" s="9"/>
      <c r="GUS433" s="9"/>
      <c r="GUT433" s="9"/>
      <c r="GUU433" s="9"/>
      <c r="GUV433" s="9"/>
      <c r="GUW433" s="9"/>
      <c r="GUX433" s="9"/>
      <c r="GUY433" s="9"/>
      <c r="GUZ433" s="9"/>
      <c r="GVA433" s="9"/>
      <c r="GVB433" s="9"/>
      <c r="GVC433" s="9"/>
      <c r="GVD433" s="9"/>
      <c r="GVE433" s="9"/>
      <c r="GVF433" s="9"/>
      <c r="GVG433" s="9"/>
      <c r="GVH433" s="9"/>
      <c r="GVI433" s="9"/>
      <c r="GVJ433" s="9"/>
      <c r="GVK433" s="9"/>
      <c r="GVL433" s="9"/>
      <c r="GVM433" s="9"/>
      <c r="GVN433" s="9"/>
      <c r="GVO433" s="9"/>
      <c r="GVP433" s="9"/>
      <c r="GVQ433" s="9"/>
      <c r="GVR433" s="9"/>
      <c r="GVS433" s="9"/>
      <c r="GVT433" s="9"/>
      <c r="GVU433" s="9"/>
      <c r="GVV433" s="9"/>
      <c r="GVW433" s="9"/>
      <c r="GVX433" s="9"/>
      <c r="GVY433" s="9"/>
      <c r="GVZ433" s="9"/>
      <c r="GWA433" s="9"/>
      <c r="GWB433" s="9"/>
      <c r="GWC433" s="9"/>
      <c r="GWD433" s="9"/>
      <c r="GWE433" s="9"/>
      <c r="GWF433" s="9"/>
      <c r="GWG433" s="9"/>
      <c r="GWH433" s="9"/>
      <c r="GWI433" s="9"/>
      <c r="GWJ433" s="9"/>
      <c r="GWK433" s="9"/>
      <c r="GWL433" s="9"/>
      <c r="GWM433" s="9"/>
      <c r="GWN433" s="9"/>
      <c r="GWO433" s="9"/>
      <c r="GWP433" s="9"/>
      <c r="GWQ433" s="9"/>
      <c r="GWR433" s="9"/>
      <c r="GWS433" s="9"/>
      <c r="GWT433" s="9"/>
      <c r="GWU433" s="9"/>
      <c r="GWV433" s="9"/>
      <c r="GWW433" s="9"/>
      <c r="GWX433" s="9"/>
      <c r="GWY433" s="9"/>
      <c r="GWZ433" s="9"/>
      <c r="GXA433" s="9"/>
      <c r="GXB433" s="9"/>
      <c r="GXC433" s="9"/>
      <c r="GXD433" s="9"/>
      <c r="GXE433" s="9"/>
      <c r="GXF433" s="9"/>
      <c r="GXG433" s="9"/>
      <c r="GXH433" s="9"/>
      <c r="GXI433" s="9"/>
      <c r="GXJ433" s="9"/>
      <c r="GXK433" s="9"/>
      <c r="GXL433" s="9"/>
      <c r="GXM433" s="9"/>
      <c r="GXN433" s="9"/>
      <c r="GXO433" s="9"/>
      <c r="GXP433" s="9"/>
      <c r="GXQ433" s="9"/>
      <c r="GXR433" s="9"/>
      <c r="GXS433" s="9"/>
      <c r="GXT433" s="9"/>
      <c r="GXU433" s="9"/>
      <c r="GXV433" s="9"/>
      <c r="GXW433" s="9"/>
      <c r="GXX433" s="9"/>
      <c r="GXY433" s="9"/>
      <c r="GXZ433" s="9"/>
      <c r="GYA433" s="9"/>
      <c r="GYB433" s="9"/>
      <c r="GYC433" s="9"/>
      <c r="GYD433" s="9"/>
      <c r="GYE433" s="9"/>
      <c r="GYF433" s="9"/>
      <c r="GYG433" s="9"/>
      <c r="GYH433" s="9"/>
      <c r="GYI433" s="9"/>
      <c r="GYJ433" s="9"/>
      <c r="GYK433" s="9"/>
      <c r="GYL433" s="9"/>
      <c r="GYM433" s="9"/>
      <c r="GYN433" s="9"/>
      <c r="GYO433" s="9"/>
      <c r="GYP433" s="9"/>
      <c r="GYQ433" s="9"/>
      <c r="GYR433" s="9"/>
      <c r="GYS433" s="9"/>
      <c r="GYT433" s="9"/>
      <c r="GYU433" s="9"/>
      <c r="GYV433" s="9"/>
      <c r="GYW433" s="9"/>
      <c r="GYX433" s="9"/>
      <c r="GYY433" s="9"/>
      <c r="GYZ433" s="9"/>
      <c r="GZA433" s="9"/>
      <c r="GZB433" s="9"/>
      <c r="GZC433" s="9"/>
      <c r="GZD433" s="9"/>
      <c r="GZE433" s="9"/>
      <c r="GZF433" s="9"/>
      <c r="GZG433" s="9"/>
      <c r="GZH433" s="9"/>
      <c r="GZI433" s="9"/>
      <c r="GZJ433" s="9"/>
      <c r="GZK433" s="9"/>
      <c r="GZL433" s="9"/>
      <c r="GZM433" s="9"/>
      <c r="GZN433" s="9"/>
      <c r="GZO433" s="9"/>
      <c r="GZP433" s="9"/>
      <c r="GZQ433" s="9"/>
      <c r="GZR433" s="9"/>
      <c r="GZS433" s="9"/>
      <c r="GZT433" s="9"/>
      <c r="GZU433" s="9"/>
      <c r="GZV433" s="9"/>
      <c r="GZW433" s="9"/>
      <c r="GZX433" s="9"/>
      <c r="GZY433" s="9"/>
      <c r="GZZ433" s="9"/>
      <c r="HAA433" s="9"/>
      <c r="HAB433" s="9"/>
      <c r="HAC433" s="9"/>
      <c r="HAD433" s="9"/>
      <c r="HAE433" s="9"/>
      <c r="HAF433" s="9"/>
      <c r="HAG433" s="9"/>
      <c r="HAH433" s="9"/>
      <c r="HAI433" s="9"/>
      <c r="HAJ433" s="9"/>
      <c r="HAK433" s="9"/>
      <c r="HAL433" s="9"/>
      <c r="HAM433" s="9"/>
      <c r="HAN433" s="9"/>
      <c r="HAO433" s="9"/>
      <c r="HAP433" s="9"/>
      <c r="HAQ433" s="9"/>
      <c r="HAR433" s="9"/>
      <c r="HAS433" s="9"/>
      <c r="HAT433" s="9"/>
      <c r="HAU433" s="9"/>
      <c r="HAV433" s="9"/>
      <c r="HAW433" s="9"/>
      <c r="HAX433" s="9"/>
      <c r="HAY433" s="9"/>
      <c r="HAZ433" s="9"/>
      <c r="HBA433" s="9"/>
      <c r="HBB433" s="9"/>
      <c r="HBC433" s="9"/>
      <c r="HBD433" s="9"/>
      <c r="HBE433" s="9"/>
      <c r="HBF433" s="9"/>
      <c r="HBG433" s="9"/>
      <c r="HBH433" s="9"/>
      <c r="HBI433" s="9"/>
      <c r="HBJ433" s="9"/>
      <c r="HBK433" s="9"/>
      <c r="HBL433" s="9"/>
      <c r="HBM433" s="9"/>
      <c r="HBN433" s="9"/>
      <c r="HBO433" s="9"/>
      <c r="HBP433" s="9"/>
      <c r="HBQ433" s="9"/>
      <c r="HBR433" s="9"/>
      <c r="HBS433" s="9"/>
      <c r="HBT433" s="9"/>
      <c r="HBU433" s="9"/>
      <c r="HBV433" s="9"/>
      <c r="HBW433" s="9"/>
      <c r="HBX433" s="9"/>
      <c r="HBY433" s="9"/>
      <c r="HBZ433" s="9"/>
      <c r="HCA433" s="9"/>
      <c r="HCB433" s="9"/>
      <c r="HCC433" s="9"/>
      <c r="HCD433" s="9"/>
      <c r="HCE433" s="9"/>
      <c r="HCF433" s="9"/>
      <c r="HCG433" s="9"/>
      <c r="HCH433" s="9"/>
      <c r="HCI433" s="9"/>
      <c r="HCJ433" s="9"/>
      <c r="HCK433" s="9"/>
      <c r="HCL433" s="9"/>
      <c r="HCM433" s="9"/>
      <c r="HCN433" s="9"/>
      <c r="HCO433" s="9"/>
      <c r="HCP433" s="9"/>
      <c r="HCQ433" s="9"/>
      <c r="HCR433" s="9"/>
      <c r="HCS433" s="9"/>
      <c r="HCT433" s="9"/>
      <c r="HCU433" s="9"/>
      <c r="HCV433" s="9"/>
      <c r="HCW433" s="9"/>
      <c r="HCX433" s="9"/>
      <c r="HCY433" s="9"/>
      <c r="HCZ433" s="9"/>
      <c r="HDA433" s="9"/>
      <c r="HDB433" s="9"/>
      <c r="HDC433" s="9"/>
      <c r="HDD433" s="9"/>
      <c r="HDE433" s="9"/>
      <c r="HDF433" s="9"/>
      <c r="HDG433" s="9"/>
      <c r="HDH433" s="9"/>
      <c r="HDI433" s="9"/>
      <c r="HDJ433" s="9"/>
      <c r="HDK433" s="9"/>
      <c r="HDL433" s="9"/>
      <c r="HDM433" s="9"/>
      <c r="HDN433" s="9"/>
      <c r="HDO433" s="9"/>
      <c r="HDP433" s="9"/>
      <c r="HDQ433" s="9"/>
      <c r="HDR433" s="9"/>
      <c r="HDS433" s="9"/>
      <c r="HDT433" s="9"/>
      <c r="HDU433" s="9"/>
      <c r="HDV433" s="9"/>
      <c r="HDW433" s="9"/>
      <c r="HDX433" s="9"/>
      <c r="HDY433" s="9"/>
      <c r="HDZ433" s="9"/>
      <c r="HEA433" s="9"/>
      <c r="HEB433" s="9"/>
      <c r="HEC433" s="9"/>
      <c r="HED433" s="9"/>
      <c r="HEE433" s="9"/>
      <c r="HEF433" s="9"/>
      <c r="HEG433" s="9"/>
      <c r="HEH433" s="9"/>
      <c r="HEI433" s="9"/>
      <c r="HEJ433" s="9"/>
      <c r="HEK433" s="9"/>
      <c r="HEL433" s="9"/>
      <c r="HEM433" s="9"/>
      <c r="HEN433" s="9"/>
      <c r="HEO433" s="9"/>
      <c r="HEP433" s="9"/>
      <c r="HEQ433" s="9"/>
      <c r="HER433" s="9"/>
      <c r="HES433" s="9"/>
      <c r="HET433" s="9"/>
      <c r="HEU433" s="9"/>
      <c r="HEV433" s="9"/>
      <c r="HEW433" s="9"/>
      <c r="HEX433" s="9"/>
      <c r="HEY433" s="9"/>
      <c r="HEZ433" s="9"/>
      <c r="HFA433" s="9"/>
      <c r="HFB433" s="9"/>
      <c r="HFC433" s="9"/>
      <c r="HFD433" s="9"/>
      <c r="HFE433" s="9"/>
      <c r="HFF433" s="9"/>
      <c r="HFG433" s="9"/>
      <c r="HFH433" s="9"/>
      <c r="HFI433" s="9"/>
      <c r="HFJ433" s="9"/>
      <c r="HFK433" s="9"/>
      <c r="HFL433" s="9"/>
      <c r="HFM433" s="9"/>
      <c r="HFN433" s="9"/>
      <c r="HFO433" s="9"/>
      <c r="HFP433" s="9"/>
      <c r="HFQ433" s="9"/>
      <c r="HFR433" s="9"/>
      <c r="HFS433" s="9"/>
      <c r="HFT433" s="9"/>
      <c r="HFU433" s="9"/>
      <c r="HFV433" s="9"/>
      <c r="HFW433" s="9"/>
      <c r="HFX433" s="9"/>
      <c r="HFY433" s="9"/>
      <c r="HFZ433" s="9"/>
      <c r="HGA433" s="9"/>
      <c r="HGB433" s="9"/>
      <c r="HGC433" s="9"/>
      <c r="HGD433" s="9"/>
      <c r="HGE433" s="9"/>
      <c r="HGF433" s="9"/>
      <c r="HGG433" s="9"/>
      <c r="HGH433" s="9"/>
      <c r="HGI433" s="9"/>
      <c r="HGJ433" s="9"/>
      <c r="HGK433" s="9"/>
      <c r="HGL433" s="9"/>
      <c r="HGM433" s="9"/>
      <c r="HGN433" s="9"/>
      <c r="HGO433" s="9"/>
      <c r="HGP433" s="9"/>
      <c r="HGQ433" s="9"/>
      <c r="HGR433" s="9"/>
      <c r="HGS433" s="9"/>
      <c r="HGT433" s="9"/>
      <c r="HGU433" s="9"/>
      <c r="HGV433" s="9"/>
      <c r="HGW433" s="9"/>
      <c r="HGX433" s="9"/>
      <c r="HGY433" s="9"/>
      <c r="HGZ433" s="9"/>
      <c r="HHA433" s="9"/>
      <c r="HHB433" s="9"/>
      <c r="HHC433" s="9"/>
      <c r="HHD433" s="9"/>
      <c r="HHE433" s="9"/>
      <c r="HHF433" s="9"/>
      <c r="HHG433" s="9"/>
      <c r="HHH433" s="9"/>
      <c r="HHI433" s="9"/>
      <c r="HHJ433" s="9"/>
      <c r="HHK433" s="9"/>
      <c r="HHL433" s="9"/>
      <c r="HHM433" s="9"/>
      <c r="HHN433" s="9"/>
      <c r="HHO433" s="9"/>
      <c r="HHP433" s="9"/>
      <c r="HHQ433" s="9"/>
      <c r="HHR433" s="9"/>
      <c r="HHS433" s="9"/>
      <c r="HHT433" s="9"/>
      <c r="HHU433" s="9"/>
      <c r="HHV433" s="9"/>
      <c r="HHW433" s="9"/>
      <c r="HHX433" s="9"/>
      <c r="HHY433" s="9"/>
      <c r="HHZ433" s="9"/>
      <c r="HIA433" s="9"/>
      <c r="HIB433" s="9"/>
      <c r="HIC433" s="9"/>
      <c r="HID433" s="9"/>
      <c r="HIE433" s="9"/>
      <c r="HIF433" s="9"/>
      <c r="HIG433" s="9"/>
      <c r="HIH433" s="9"/>
      <c r="HII433" s="9"/>
      <c r="HIJ433" s="9"/>
      <c r="HIK433" s="9"/>
      <c r="HIL433" s="9"/>
      <c r="HIM433" s="9"/>
      <c r="HIN433" s="9"/>
      <c r="HIO433" s="9"/>
      <c r="HIP433" s="9"/>
      <c r="HIQ433" s="9"/>
      <c r="HIR433" s="9"/>
      <c r="HIS433" s="9"/>
      <c r="HIT433" s="9"/>
      <c r="HIU433" s="9"/>
      <c r="HIV433" s="9"/>
      <c r="HIW433" s="9"/>
      <c r="HIX433" s="9"/>
      <c r="HIY433" s="9"/>
      <c r="HIZ433" s="9"/>
      <c r="HJA433" s="9"/>
      <c r="HJB433" s="9"/>
      <c r="HJC433" s="9"/>
      <c r="HJD433" s="9"/>
      <c r="HJE433" s="9"/>
      <c r="HJF433" s="9"/>
      <c r="HJG433" s="9"/>
      <c r="HJH433" s="9"/>
      <c r="HJI433" s="9"/>
      <c r="HJJ433" s="9"/>
      <c r="HJK433" s="9"/>
      <c r="HJL433" s="9"/>
      <c r="HJM433" s="9"/>
      <c r="HJN433" s="9"/>
      <c r="HJO433" s="9"/>
      <c r="HJP433" s="9"/>
      <c r="HJQ433" s="9"/>
      <c r="HJR433" s="9"/>
      <c r="HJS433" s="9"/>
      <c r="HJT433" s="9"/>
      <c r="HJU433" s="9"/>
      <c r="HJV433" s="9"/>
      <c r="HJW433" s="9"/>
      <c r="HJX433" s="9"/>
      <c r="HJY433" s="9"/>
      <c r="HJZ433" s="9"/>
      <c r="HKA433" s="9"/>
      <c r="HKB433" s="9"/>
      <c r="HKC433" s="9"/>
      <c r="HKD433" s="9"/>
      <c r="HKE433" s="9"/>
      <c r="HKF433" s="9"/>
      <c r="HKG433" s="9"/>
      <c r="HKH433" s="9"/>
      <c r="HKI433" s="9"/>
      <c r="HKJ433" s="9"/>
      <c r="HKK433" s="9"/>
      <c r="HKL433" s="9"/>
      <c r="HKM433" s="9"/>
      <c r="HKN433" s="9"/>
      <c r="HKO433" s="9"/>
      <c r="HKP433" s="9"/>
      <c r="HKQ433" s="9"/>
      <c r="HKR433" s="9"/>
      <c r="HKS433" s="9"/>
      <c r="HKT433" s="9"/>
      <c r="HKU433" s="9"/>
      <c r="HKV433" s="9"/>
      <c r="HKW433" s="9"/>
      <c r="HKX433" s="9"/>
      <c r="HKY433" s="9"/>
      <c r="HKZ433" s="9"/>
      <c r="HLA433" s="9"/>
      <c r="HLB433" s="9"/>
      <c r="HLC433" s="9"/>
      <c r="HLD433" s="9"/>
      <c r="HLE433" s="9"/>
      <c r="HLF433" s="9"/>
      <c r="HLG433" s="9"/>
      <c r="HLH433" s="9"/>
      <c r="HLI433" s="9"/>
      <c r="HLJ433" s="9"/>
      <c r="HLK433" s="9"/>
      <c r="HLL433" s="9"/>
      <c r="HLM433" s="9"/>
      <c r="HLN433" s="9"/>
      <c r="HLO433" s="9"/>
      <c r="HLP433" s="9"/>
      <c r="HLQ433" s="9"/>
      <c r="HLR433" s="9"/>
      <c r="HLS433" s="9"/>
      <c r="HLT433" s="9"/>
      <c r="HLU433" s="9"/>
      <c r="HLV433" s="9"/>
      <c r="HLW433" s="9"/>
      <c r="HLX433" s="9"/>
      <c r="HLY433" s="9"/>
      <c r="HLZ433" s="9"/>
      <c r="HMA433" s="9"/>
      <c r="HMB433" s="9"/>
      <c r="HMC433" s="9"/>
      <c r="HMD433" s="9"/>
      <c r="HME433" s="9"/>
      <c r="HMF433" s="9"/>
      <c r="HMG433" s="9"/>
      <c r="HMH433" s="9"/>
      <c r="HMI433" s="9"/>
      <c r="HMJ433" s="9"/>
      <c r="HMK433" s="9"/>
      <c r="HML433" s="9"/>
      <c r="HMM433" s="9"/>
      <c r="HMN433" s="9"/>
      <c r="HMO433" s="9"/>
      <c r="HMP433" s="9"/>
      <c r="HMQ433" s="9"/>
      <c r="HMR433" s="9"/>
      <c r="HMS433" s="9"/>
      <c r="HMT433" s="9"/>
      <c r="HMU433" s="9"/>
      <c r="HMV433" s="9"/>
      <c r="HMW433" s="9"/>
      <c r="HMX433" s="9"/>
      <c r="HMY433" s="9"/>
      <c r="HMZ433" s="9"/>
      <c r="HNA433" s="9"/>
      <c r="HNB433" s="9"/>
      <c r="HNC433" s="9"/>
      <c r="HND433" s="9"/>
      <c r="HNE433" s="9"/>
      <c r="HNF433" s="9"/>
      <c r="HNG433" s="9"/>
      <c r="HNH433" s="9"/>
      <c r="HNI433" s="9"/>
      <c r="HNJ433" s="9"/>
      <c r="HNK433" s="9"/>
      <c r="HNL433" s="9"/>
      <c r="HNM433" s="9"/>
      <c r="HNN433" s="9"/>
      <c r="HNO433" s="9"/>
      <c r="HNP433" s="9"/>
      <c r="HNQ433" s="9"/>
      <c r="HNR433" s="9"/>
      <c r="HNS433" s="9"/>
      <c r="HNT433" s="9"/>
      <c r="HNU433" s="9"/>
      <c r="HNV433" s="9"/>
      <c r="HNW433" s="9"/>
      <c r="HNX433" s="9"/>
      <c r="HNY433" s="9"/>
      <c r="HNZ433" s="9"/>
      <c r="HOA433" s="9"/>
      <c r="HOB433" s="9"/>
      <c r="HOC433" s="9"/>
      <c r="HOD433" s="9"/>
      <c r="HOE433" s="9"/>
      <c r="HOF433" s="9"/>
      <c r="HOG433" s="9"/>
      <c r="HOH433" s="9"/>
      <c r="HOI433" s="9"/>
      <c r="HOJ433" s="9"/>
      <c r="HOK433" s="9"/>
      <c r="HOL433" s="9"/>
      <c r="HOM433" s="9"/>
      <c r="HON433" s="9"/>
      <c r="HOO433" s="9"/>
      <c r="HOP433" s="9"/>
      <c r="HOQ433" s="9"/>
      <c r="HOR433" s="9"/>
      <c r="HOS433" s="9"/>
      <c r="HOT433" s="9"/>
      <c r="HOU433" s="9"/>
      <c r="HOV433" s="9"/>
      <c r="HOW433" s="9"/>
      <c r="HOX433" s="9"/>
      <c r="HOY433" s="9"/>
      <c r="HOZ433" s="9"/>
      <c r="HPA433" s="9"/>
      <c r="HPB433" s="9"/>
      <c r="HPC433" s="9"/>
      <c r="HPD433" s="9"/>
      <c r="HPE433" s="9"/>
      <c r="HPF433" s="9"/>
      <c r="HPG433" s="9"/>
      <c r="HPH433" s="9"/>
      <c r="HPI433" s="9"/>
      <c r="HPJ433" s="9"/>
      <c r="HPK433" s="9"/>
      <c r="HPL433" s="9"/>
      <c r="HPM433" s="9"/>
      <c r="HPN433" s="9"/>
      <c r="HPO433" s="9"/>
      <c r="HPP433" s="9"/>
      <c r="HPQ433" s="9"/>
      <c r="HPR433" s="9"/>
      <c r="HPS433" s="9"/>
      <c r="HPT433" s="9"/>
      <c r="HPU433" s="9"/>
      <c r="HPV433" s="9"/>
      <c r="HPW433" s="9"/>
      <c r="HPX433" s="9"/>
      <c r="HPY433" s="9"/>
      <c r="HPZ433" s="9"/>
      <c r="HQA433" s="9"/>
      <c r="HQB433" s="9"/>
      <c r="HQC433" s="9"/>
      <c r="HQD433" s="9"/>
      <c r="HQE433" s="9"/>
      <c r="HQF433" s="9"/>
      <c r="HQG433" s="9"/>
      <c r="HQH433" s="9"/>
      <c r="HQI433" s="9"/>
      <c r="HQJ433" s="9"/>
      <c r="HQK433" s="9"/>
      <c r="HQL433" s="9"/>
      <c r="HQM433" s="9"/>
      <c r="HQN433" s="9"/>
      <c r="HQO433" s="9"/>
      <c r="HQP433" s="9"/>
      <c r="HQQ433" s="9"/>
      <c r="HQR433" s="9"/>
      <c r="HQS433" s="9"/>
      <c r="HQT433" s="9"/>
      <c r="HQU433" s="9"/>
      <c r="HQV433" s="9"/>
      <c r="HQW433" s="9"/>
      <c r="HQX433" s="9"/>
      <c r="HQY433" s="9"/>
      <c r="HQZ433" s="9"/>
      <c r="HRA433" s="9"/>
      <c r="HRB433" s="9"/>
      <c r="HRC433" s="9"/>
      <c r="HRD433" s="9"/>
      <c r="HRE433" s="9"/>
      <c r="HRF433" s="9"/>
      <c r="HRG433" s="9"/>
      <c r="HRH433" s="9"/>
      <c r="HRI433" s="9"/>
      <c r="HRJ433" s="9"/>
      <c r="HRK433" s="9"/>
      <c r="HRL433" s="9"/>
      <c r="HRM433" s="9"/>
      <c r="HRN433" s="9"/>
      <c r="HRO433" s="9"/>
      <c r="HRP433" s="9"/>
      <c r="HRQ433" s="9"/>
      <c r="HRR433" s="9"/>
      <c r="HRS433" s="9"/>
      <c r="HRT433" s="9"/>
      <c r="HRU433" s="9"/>
      <c r="HRV433" s="9"/>
      <c r="HRW433" s="9"/>
      <c r="HRX433" s="9"/>
      <c r="HRY433" s="9"/>
      <c r="HRZ433" s="9"/>
      <c r="HSA433" s="9"/>
      <c r="HSB433" s="9"/>
      <c r="HSC433" s="9"/>
      <c r="HSD433" s="9"/>
      <c r="HSE433" s="9"/>
      <c r="HSF433" s="9"/>
      <c r="HSG433" s="9"/>
      <c r="HSH433" s="9"/>
      <c r="HSI433" s="9"/>
      <c r="HSJ433" s="9"/>
      <c r="HSK433" s="9"/>
      <c r="HSL433" s="9"/>
      <c r="HSM433" s="9"/>
      <c r="HSN433" s="9"/>
      <c r="HSO433" s="9"/>
      <c r="HSP433" s="9"/>
      <c r="HSQ433" s="9"/>
      <c r="HSR433" s="9"/>
      <c r="HSS433" s="9"/>
      <c r="HST433" s="9"/>
      <c r="HSU433" s="9"/>
      <c r="HSV433" s="9"/>
      <c r="HSW433" s="9"/>
      <c r="HSX433" s="9"/>
      <c r="HSY433" s="9"/>
      <c r="HSZ433" s="9"/>
      <c r="HTA433" s="9"/>
      <c r="HTB433" s="9"/>
      <c r="HTC433" s="9"/>
      <c r="HTD433" s="9"/>
      <c r="HTE433" s="9"/>
      <c r="HTF433" s="9"/>
      <c r="HTG433" s="9"/>
      <c r="HTH433" s="9"/>
      <c r="HTI433" s="9"/>
      <c r="HTJ433" s="9"/>
      <c r="HTK433" s="9"/>
      <c r="HTL433" s="9"/>
      <c r="HTM433" s="9"/>
      <c r="HTN433" s="9"/>
      <c r="HTO433" s="9"/>
      <c r="HTP433" s="9"/>
      <c r="HTQ433" s="9"/>
      <c r="HTR433" s="9"/>
      <c r="HTS433" s="9"/>
      <c r="HTT433" s="9"/>
      <c r="HTU433" s="9"/>
      <c r="HTV433" s="9"/>
      <c r="HTW433" s="9"/>
      <c r="HTX433" s="9"/>
      <c r="HTY433" s="9"/>
      <c r="HTZ433" s="9"/>
      <c r="HUA433" s="9"/>
      <c r="HUB433" s="9"/>
      <c r="HUC433" s="9"/>
      <c r="HUD433" s="9"/>
      <c r="HUE433" s="9"/>
      <c r="HUF433" s="9"/>
      <c r="HUG433" s="9"/>
      <c r="HUH433" s="9"/>
      <c r="HUI433" s="9"/>
      <c r="HUJ433" s="9"/>
      <c r="HUK433" s="9"/>
      <c r="HUL433" s="9"/>
      <c r="HUM433" s="9"/>
      <c r="HUN433" s="9"/>
      <c r="HUO433" s="9"/>
      <c r="HUP433" s="9"/>
      <c r="HUQ433" s="9"/>
      <c r="HUR433" s="9"/>
      <c r="HUS433" s="9"/>
      <c r="HUT433" s="9"/>
      <c r="HUU433" s="9"/>
      <c r="HUV433" s="9"/>
      <c r="HUW433" s="9"/>
      <c r="HUX433" s="9"/>
      <c r="HUY433" s="9"/>
      <c r="HUZ433" s="9"/>
      <c r="HVA433" s="9"/>
      <c r="HVB433" s="9"/>
      <c r="HVC433" s="9"/>
      <c r="HVD433" s="9"/>
      <c r="HVE433" s="9"/>
      <c r="HVF433" s="9"/>
      <c r="HVG433" s="9"/>
      <c r="HVH433" s="9"/>
      <c r="HVI433" s="9"/>
      <c r="HVJ433" s="9"/>
      <c r="HVK433" s="9"/>
      <c r="HVL433" s="9"/>
      <c r="HVM433" s="9"/>
      <c r="HVN433" s="9"/>
      <c r="HVO433" s="9"/>
      <c r="HVP433" s="9"/>
      <c r="HVQ433" s="9"/>
      <c r="HVR433" s="9"/>
      <c r="HVS433" s="9"/>
      <c r="HVT433" s="9"/>
      <c r="HVU433" s="9"/>
      <c r="HVV433" s="9"/>
      <c r="HVW433" s="9"/>
      <c r="HVX433" s="9"/>
      <c r="HVY433" s="9"/>
      <c r="HVZ433" s="9"/>
      <c r="HWA433" s="9"/>
      <c r="HWB433" s="9"/>
      <c r="HWC433" s="9"/>
      <c r="HWD433" s="9"/>
      <c r="HWE433" s="9"/>
      <c r="HWF433" s="9"/>
      <c r="HWG433" s="9"/>
      <c r="HWH433" s="9"/>
      <c r="HWI433" s="9"/>
      <c r="HWJ433" s="9"/>
      <c r="HWK433" s="9"/>
      <c r="HWL433" s="9"/>
      <c r="HWM433" s="9"/>
      <c r="HWN433" s="9"/>
      <c r="HWO433" s="9"/>
      <c r="HWP433" s="9"/>
      <c r="HWQ433" s="9"/>
      <c r="HWR433" s="9"/>
      <c r="HWS433" s="9"/>
      <c r="HWT433" s="9"/>
      <c r="HWU433" s="9"/>
      <c r="HWV433" s="9"/>
      <c r="HWW433" s="9"/>
      <c r="HWX433" s="9"/>
      <c r="HWY433" s="9"/>
      <c r="HWZ433" s="9"/>
      <c r="HXA433" s="9"/>
      <c r="HXB433" s="9"/>
      <c r="HXC433" s="9"/>
      <c r="HXD433" s="9"/>
      <c r="HXE433" s="9"/>
      <c r="HXF433" s="9"/>
      <c r="HXG433" s="9"/>
      <c r="HXH433" s="9"/>
      <c r="HXI433" s="9"/>
      <c r="HXJ433" s="9"/>
      <c r="HXK433" s="9"/>
      <c r="HXL433" s="9"/>
      <c r="HXM433" s="9"/>
      <c r="HXN433" s="9"/>
      <c r="HXO433" s="9"/>
      <c r="HXP433" s="9"/>
      <c r="HXQ433" s="9"/>
      <c r="HXR433" s="9"/>
      <c r="HXS433" s="9"/>
      <c r="HXT433" s="9"/>
      <c r="HXU433" s="9"/>
      <c r="HXV433" s="9"/>
      <c r="HXW433" s="9"/>
      <c r="HXX433" s="9"/>
      <c r="HXY433" s="9"/>
      <c r="HXZ433" s="9"/>
      <c r="HYA433" s="9"/>
      <c r="HYB433" s="9"/>
      <c r="HYC433" s="9"/>
      <c r="HYD433" s="9"/>
      <c r="HYE433" s="9"/>
      <c r="HYF433" s="9"/>
      <c r="HYG433" s="9"/>
      <c r="HYH433" s="9"/>
      <c r="HYI433" s="9"/>
      <c r="HYJ433" s="9"/>
      <c r="HYK433" s="9"/>
      <c r="HYL433" s="9"/>
      <c r="HYM433" s="9"/>
      <c r="HYN433" s="9"/>
      <c r="HYO433" s="9"/>
      <c r="HYP433" s="9"/>
      <c r="HYQ433" s="9"/>
      <c r="HYR433" s="9"/>
      <c r="HYS433" s="9"/>
      <c r="HYT433" s="9"/>
      <c r="HYU433" s="9"/>
      <c r="HYV433" s="9"/>
      <c r="HYW433" s="9"/>
      <c r="HYX433" s="9"/>
      <c r="HYY433" s="9"/>
      <c r="HYZ433" s="9"/>
      <c r="HZA433" s="9"/>
      <c r="HZB433" s="9"/>
      <c r="HZC433" s="9"/>
      <c r="HZD433" s="9"/>
      <c r="HZE433" s="9"/>
      <c r="HZF433" s="9"/>
      <c r="HZG433" s="9"/>
      <c r="HZH433" s="9"/>
      <c r="HZI433" s="9"/>
      <c r="HZJ433" s="9"/>
      <c r="HZK433" s="9"/>
      <c r="HZL433" s="9"/>
      <c r="HZM433" s="9"/>
      <c r="HZN433" s="9"/>
      <c r="HZO433" s="9"/>
      <c r="HZP433" s="9"/>
      <c r="HZQ433" s="9"/>
      <c r="HZR433" s="9"/>
      <c r="HZS433" s="9"/>
      <c r="HZT433" s="9"/>
      <c r="HZU433" s="9"/>
      <c r="HZV433" s="9"/>
      <c r="HZW433" s="9"/>
      <c r="HZX433" s="9"/>
      <c r="HZY433" s="9"/>
      <c r="HZZ433" s="9"/>
      <c r="IAA433" s="9"/>
      <c r="IAB433" s="9"/>
      <c r="IAC433" s="9"/>
      <c r="IAD433" s="9"/>
      <c r="IAE433" s="9"/>
      <c r="IAF433" s="9"/>
      <c r="IAG433" s="9"/>
      <c r="IAH433" s="9"/>
      <c r="IAI433" s="9"/>
      <c r="IAJ433" s="9"/>
      <c r="IAK433" s="9"/>
      <c r="IAL433" s="9"/>
      <c r="IAM433" s="9"/>
      <c r="IAN433" s="9"/>
      <c r="IAO433" s="9"/>
      <c r="IAP433" s="9"/>
      <c r="IAQ433" s="9"/>
      <c r="IAR433" s="9"/>
      <c r="IAS433" s="9"/>
      <c r="IAT433" s="9"/>
      <c r="IAU433" s="9"/>
      <c r="IAV433" s="9"/>
      <c r="IAW433" s="9"/>
      <c r="IAX433" s="9"/>
      <c r="IAY433" s="9"/>
      <c r="IAZ433" s="9"/>
      <c r="IBA433" s="9"/>
      <c r="IBB433" s="9"/>
      <c r="IBC433" s="9"/>
      <c r="IBD433" s="9"/>
      <c r="IBE433" s="9"/>
      <c r="IBF433" s="9"/>
      <c r="IBG433" s="9"/>
      <c r="IBH433" s="9"/>
      <c r="IBI433" s="9"/>
      <c r="IBJ433" s="9"/>
      <c r="IBK433" s="9"/>
      <c r="IBL433" s="9"/>
      <c r="IBM433" s="9"/>
      <c r="IBN433" s="9"/>
      <c r="IBO433" s="9"/>
      <c r="IBP433" s="9"/>
      <c r="IBQ433" s="9"/>
      <c r="IBR433" s="9"/>
      <c r="IBS433" s="9"/>
      <c r="IBT433" s="9"/>
      <c r="IBU433" s="9"/>
      <c r="IBV433" s="9"/>
      <c r="IBW433" s="9"/>
      <c r="IBX433" s="9"/>
      <c r="IBY433" s="9"/>
      <c r="IBZ433" s="9"/>
      <c r="ICA433" s="9"/>
      <c r="ICB433" s="9"/>
      <c r="ICC433" s="9"/>
      <c r="ICD433" s="9"/>
      <c r="ICE433" s="9"/>
      <c r="ICF433" s="9"/>
      <c r="ICG433" s="9"/>
      <c r="ICH433" s="9"/>
      <c r="ICI433" s="9"/>
      <c r="ICJ433" s="9"/>
      <c r="ICK433" s="9"/>
      <c r="ICL433" s="9"/>
      <c r="ICM433" s="9"/>
      <c r="ICN433" s="9"/>
      <c r="ICO433" s="9"/>
      <c r="ICP433" s="9"/>
      <c r="ICQ433" s="9"/>
      <c r="ICR433" s="9"/>
      <c r="ICS433" s="9"/>
      <c r="ICT433" s="9"/>
      <c r="ICU433" s="9"/>
      <c r="ICV433" s="9"/>
      <c r="ICW433" s="9"/>
      <c r="ICX433" s="9"/>
      <c r="ICY433" s="9"/>
      <c r="ICZ433" s="9"/>
      <c r="IDA433" s="9"/>
      <c r="IDB433" s="9"/>
      <c r="IDC433" s="9"/>
      <c r="IDD433" s="9"/>
      <c r="IDE433" s="9"/>
      <c r="IDF433" s="9"/>
      <c r="IDG433" s="9"/>
      <c r="IDH433" s="9"/>
      <c r="IDI433" s="9"/>
      <c r="IDJ433" s="9"/>
      <c r="IDK433" s="9"/>
      <c r="IDL433" s="9"/>
      <c r="IDM433" s="9"/>
      <c r="IDN433" s="9"/>
      <c r="IDO433" s="9"/>
      <c r="IDP433" s="9"/>
      <c r="IDQ433" s="9"/>
      <c r="IDR433" s="9"/>
      <c r="IDS433" s="9"/>
      <c r="IDT433" s="9"/>
      <c r="IDU433" s="9"/>
      <c r="IDV433" s="9"/>
      <c r="IDW433" s="9"/>
      <c r="IDX433" s="9"/>
      <c r="IDY433" s="9"/>
      <c r="IDZ433" s="9"/>
      <c r="IEA433" s="9"/>
      <c r="IEB433" s="9"/>
      <c r="IEC433" s="9"/>
      <c r="IED433" s="9"/>
      <c r="IEE433" s="9"/>
      <c r="IEF433" s="9"/>
      <c r="IEG433" s="9"/>
      <c r="IEH433" s="9"/>
      <c r="IEI433" s="9"/>
      <c r="IEJ433" s="9"/>
      <c r="IEK433" s="9"/>
      <c r="IEL433" s="9"/>
      <c r="IEM433" s="9"/>
      <c r="IEN433" s="9"/>
      <c r="IEO433" s="9"/>
      <c r="IEP433" s="9"/>
      <c r="IEQ433" s="9"/>
      <c r="IER433" s="9"/>
      <c r="IES433" s="9"/>
      <c r="IET433" s="9"/>
      <c r="IEU433" s="9"/>
      <c r="IEV433" s="9"/>
      <c r="IEW433" s="9"/>
      <c r="IEX433" s="9"/>
      <c r="IEY433" s="9"/>
      <c r="IEZ433" s="9"/>
      <c r="IFA433" s="9"/>
      <c r="IFB433" s="9"/>
      <c r="IFC433" s="9"/>
      <c r="IFD433" s="9"/>
      <c r="IFE433" s="9"/>
      <c r="IFF433" s="9"/>
      <c r="IFG433" s="9"/>
      <c r="IFH433" s="9"/>
      <c r="IFI433" s="9"/>
      <c r="IFJ433" s="9"/>
      <c r="IFK433" s="9"/>
      <c r="IFL433" s="9"/>
      <c r="IFM433" s="9"/>
      <c r="IFN433" s="9"/>
      <c r="IFO433" s="9"/>
      <c r="IFP433" s="9"/>
      <c r="IFQ433" s="9"/>
      <c r="IFR433" s="9"/>
      <c r="IFS433" s="9"/>
      <c r="IFT433" s="9"/>
      <c r="IFU433" s="9"/>
      <c r="IFV433" s="9"/>
      <c r="IFW433" s="9"/>
      <c r="IFX433" s="9"/>
      <c r="IFY433" s="9"/>
      <c r="IFZ433" s="9"/>
      <c r="IGA433" s="9"/>
      <c r="IGB433" s="9"/>
      <c r="IGC433" s="9"/>
      <c r="IGD433" s="9"/>
      <c r="IGE433" s="9"/>
      <c r="IGF433" s="9"/>
      <c r="IGG433" s="9"/>
      <c r="IGH433" s="9"/>
      <c r="IGI433" s="9"/>
      <c r="IGJ433" s="9"/>
      <c r="IGK433" s="9"/>
      <c r="IGL433" s="9"/>
      <c r="IGM433" s="9"/>
      <c r="IGN433" s="9"/>
      <c r="IGO433" s="9"/>
      <c r="IGP433" s="9"/>
      <c r="IGQ433" s="9"/>
      <c r="IGR433" s="9"/>
      <c r="IGS433" s="9"/>
      <c r="IGT433" s="9"/>
      <c r="IGU433" s="9"/>
      <c r="IGV433" s="9"/>
      <c r="IGW433" s="9"/>
      <c r="IGX433" s="9"/>
      <c r="IGY433" s="9"/>
      <c r="IGZ433" s="9"/>
      <c r="IHA433" s="9"/>
      <c r="IHB433" s="9"/>
      <c r="IHC433" s="9"/>
      <c r="IHD433" s="9"/>
      <c r="IHE433" s="9"/>
      <c r="IHF433" s="9"/>
      <c r="IHG433" s="9"/>
      <c r="IHH433" s="9"/>
      <c r="IHI433" s="9"/>
      <c r="IHJ433" s="9"/>
      <c r="IHK433" s="9"/>
      <c r="IHL433" s="9"/>
      <c r="IHM433" s="9"/>
      <c r="IHN433" s="9"/>
      <c r="IHO433" s="9"/>
      <c r="IHP433" s="9"/>
      <c r="IHQ433" s="9"/>
      <c r="IHR433" s="9"/>
      <c r="IHS433" s="9"/>
      <c r="IHT433" s="9"/>
      <c r="IHU433" s="9"/>
      <c r="IHV433" s="9"/>
      <c r="IHW433" s="9"/>
      <c r="IHX433" s="9"/>
      <c r="IHY433" s="9"/>
      <c r="IHZ433" s="9"/>
      <c r="IIA433" s="9"/>
      <c r="IIB433" s="9"/>
      <c r="IIC433" s="9"/>
      <c r="IID433" s="9"/>
      <c r="IIE433" s="9"/>
      <c r="IIF433" s="9"/>
      <c r="IIG433" s="9"/>
      <c r="IIH433" s="9"/>
      <c r="III433" s="9"/>
      <c r="IIJ433" s="9"/>
      <c r="IIK433" s="9"/>
      <c r="IIL433" s="9"/>
      <c r="IIM433" s="9"/>
      <c r="IIN433" s="9"/>
      <c r="IIO433" s="9"/>
      <c r="IIP433" s="9"/>
      <c r="IIQ433" s="9"/>
      <c r="IIR433" s="9"/>
      <c r="IIS433" s="9"/>
      <c r="IIT433" s="9"/>
      <c r="IIU433" s="9"/>
      <c r="IIV433" s="9"/>
      <c r="IIW433" s="9"/>
      <c r="IIX433" s="9"/>
      <c r="IIY433" s="9"/>
      <c r="IIZ433" s="9"/>
      <c r="IJA433" s="9"/>
      <c r="IJB433" s="9"/>
      <c r="IJC433" s="9"/>
      <c r="IJD433" s="9"/>
      <c r="IJE433" s="9"/>
      <c r="IJF433" s="9"/>
      <c r="IJG433" s="9"/>
      <c r="IJH433" s="9"/>
      <c r="IJI433" s="9"/>
      <c r="IJJ433" s="9"/>
      <c r="IJK433" s="9"/>
      <c r="IJL433" s="9"/>
      <c r="IJM433" s="9"/>
      <c r="IJN433" s="9"/>
      <c r="IJO433" s="9"/>
      <c r="IJP433" s="9"/>
      <c r="IJQ433" s="9"/>
      <c r="IJR433" s="9"/>
      <c r="IJS433" s="9"/>
      <c r="IJT433" s="9"/>
      <c r="IJU433" s="9"/>
      <c r="IJV433" s="9"/>
      <c r="IJW433" s="9"/>
      <c r="IJX433" s="9"/>
      <c r="IJY433" s="9"/>
      <c r="IJZ433" s="9"/>
      <c r="IKA433" s="9"/>
      <c r="IKB433" s="9"/>
      <c r="IKC433" s="9"/>
      <c r="IKD433" s="9"/>
      <c r="IKE433" s="9"/>
      <c r="IKF433" s="9"/>
      <c r="IKG433" s="9"/>
      <c r="IKH433" s="9"/>
      <c r="IKI433" s="9"/>
      <c r="IKJ433" s="9"/>
      <c r="IKK433" s="9"/>
      <c r="IKL433" s="9"/>
      <c r="IKM433" s="9"/>
      <c r="IKN433" s="9"/>
      <c r="IKO433" s="9"/>
      <c r="IKP433" s="9"/>
      <c r="IKQ433" s="9"/>
      <c r="IKR433" s="9"/>
      <c r="IKS433" s="9"/>
      <c r="IKT433" s="9"/>
      <c r="IKU433" s="9"/>
      <c r="IKV433" s="9"/>
      <c r="IKW433" s="9"/>
      <c r="IKX433" s="9"/>
      <c r="IKY433" s="9"/>
      <c r="IKZ433" s="9"/>
      <c r="ILA433" s="9"/>
      <c r="ILB433" s="9"/>
      <c r="ILC433" s="9"/>
      <c r="ILD433" s="9"/>
      <c r="ILE433" s="9"/>
      <c r="ILF433" s="9"/>
      <c r="ILG433" s="9"/>
      <c r="ILH433" s="9"/>
      <c r="ILI433" s="9"/>
      <c r="ILJ433" s="9"/>
      <c r="ILK433" s="9"/>
      <c r="ILL433" s="9"/>
      <c r="ILM433" s="9"/>
      <c r="ILN433" s="9"/>
      <c r="ILO433" s="9"/>
      <c r="ILP433" s="9"/>
      <c r="ILQ433" s="9"/>
      <c r="ILR433" s="9"/>
      <c r="ILS433" s="9"/>
      <c r="ILT433" s="9"/>
      <c r="ILU433" s="9"/>
      <c r="ILV433" s="9"/>
      <c r="ILW433" s="9"/>
      <c r="ILX433" s="9"/>
      <c r="ILY433" s="9"/>
      <c r="ILZ433" s="9"/>
      <c r="IMA433" s="9"/>
      <c r="IMB433" s="9"/>
      <c r="IMC433" s="9"/>
      <c r="IMD433" s="9"/>
      <c r="IME433" s="9"/>
      <c r="IMF433" s="9"/>
      <c r="IMG433" s="9"/>
      <c r="IMH433" s="9"/>
      <c r="IMI433" s="9"/>
      <c r="IMJ433" s="9"/>
      <c r="IMK433" s="9"/>
      <c r="IML433" s="9"/>
      <c r="IMM433" s="9"/>
      <c r="IMN433" s="9"/>
      <c r="IMO433" s="9"/>
      <c r="IMP433" s="9"/>
      <c r="IMQ433" s="9"/>
      <c r="IMR433" s="9"/>
      <c r="IMS433" s="9"/>
      <c r="IMT433" s="9"/>
      <c r="IMU433" s="9"/>
      <c r="IMV433" s="9"/>
      <c r="IMW433" s="9"/>
      <c r="IMX433" s="9"/>
      <c r="IMY433" s="9"/>
      <c r="IMZ433" s="9"/>
      <c r="INA433" s="9"/>
      <c r="INB433" s="9"/>
      <c r="INC433" s="9"/>
      <c r="IND433" s="9"/>
      <c r="INE433" s="9"/>
      <c r="INF433" s="9"/>
      <c r="ING433" s="9"/>
      <c r="INH433" s="9"/>
      <c r="INI433" s="9"/>
      <c r="INJ433" s="9"/>
      <c r="INK433" s="9"/>
      <c r="INL433" s="9"/>
      <c r="INM433" s="9"/>
      <c r="INN433" s="9"/>
      <c r="INO433" s="9"/>
      <c r="INP433" s="9"/>
      <c r="INQ433" s="9"/>
      <c r="INR433" s="9"/>
      <c r="INS433" s="9"/>
      <c r="INT433" s="9"/>
      <c r="INU433" s="9"/>
      <c r="INV433" s="9"/>
      <c r="INW433" s="9"/>
      <c r="INX433" s="9"/>
      <c r="INY433" s="9"/>
      <c r="INZ433" s="9"/>
      <c r="IOA433" s="9"/>
      <c r="IOB433" s="9"/>
      <c r="IOC433" s="9"/>
      <c r="IOD433" s="9"/>
      <c r="IOE433" s="9"/>
      <c r="IOF433" s="9"/>
      <c r="IOG433" s="9"/>
      <c r="IOH433" s="9"/>
      <c r="IOI433" s="9"/>
      <c r="IOJ433" s="9"/>
      <c r="IOK433" s="9"/>
      <c r="IOL433" s="9"/>
      <c r="IOM433" s="9"/>
      <c r="ION433" s="9"/>
      <c r="IOO433" s="9"/>
      <c r="IOP433" s="9"/>
      <c r="IOQ433" s="9"/>
      <c r="IOR433" s="9"/>
      <c r="IOS433" s="9"/>
      <c r="IOT433" s="9"/>
      <c r="IOU433" s="9"/>
      <c r="IOV433" s="9"/>
      <c r="IOW433" s="9"/>
      <c r="IOX433" s="9"/>
      <c r="IOY433" s="9"/>
      <c r="IOZ433" s="9"/>
      <c r="IPA433" s="9"/>
      <c r="IPB433" s="9"/>
      <c r="IPC433" s="9"/>
      <c r="IPD433" s="9"/>
      <c r="IPE433" s="9"/>
      <c r="IPF433" s="9"/>
      <c r="IPG433" s="9"/>
      <c r="IPH433" s="9"/>
      <c r="IPI433" s="9"/>
      <c r="IPJ433" s="9"/>
      <c r="IPK433" s="9"/>
      <c r="IPL433" s="9"/>
      <c r="IPM433" s="9"/>
      <c r="IPN433" s="9"/>
      <c r="IPO433" s="9"/>
      <c r="IPP433" s="9"/>
      <c r="IPQ433" s="9"/>
      <c r="IPR433" s="9"/>
      <c r="IPS433" s="9"/>
      <c r="IPT433" s="9"/>
      <c r="IPU433" s="9"/>
      <c r="IPV433" s="9"/>
      <c r="IPW433" s="9"/>
      <c r="IPX433" s="9"/>
      <c r="IPY433" s="9"/>
      <c r="IPZ433" s="9"/>
      <c r="IQA433" s="9"/>
      <c r="IQB433" s="9"/>
      <c r="IQC433" s="9"/>
      <c r="IQD433" s="9"/>
      <c r="IQE433" s="9"/>
      <c r="IQF433" s="9"/>
      <c r="IQG433" s="9"/>
      <c r="IQH433" s="9"/>
      <c r="IQI433" s="9"/>
      <c r="IQJ433" s="9"/>
      <c r="IQK433" s="9"/>
      <c r="IQL433" s="9"/>
      <c r="IQM433" s="9"/>
      <c r="IQN433" s="9"/>
      <c r="IQO433" s="9"/>
      <c r="IQP433" s="9"/>
      <c r="IQQ433" s="9"/>
      <c r="IQR433" s="9"/>
      <c r="IQS433" s="9"/>
      <c r="IQT433" s="9"/>
      <c r="IQU433" s="9"/>
      <c r="IQV433" s="9"/>
      <c r="IQW433" s="9"/>
      <c r="IQX433" s="9"/>
      <c r="IQY433" s="9"/>
      <c r="IQZ433" s="9"/>
      <c r="IRA433" s="9"/>
      <c r="IRB433" s="9"/>
      <c r="IRC433" s="9"/>
      <c r="IRD433" s="9"/>
      <c r="IRE433" s="9"/>
      <c r="IRF433" s="9"/>
      <c r="IRG433" s="9"/>
      <c r="IRH433" s="9"/>
      <c r="IRI433" s="9"/>
      <c r="IRJ433" s="9"/>
      <c r="IRK433" s="9"/>
      <c r="IRL433" s="9"/>
      <c r="IRM433" s="9"/>
      <c r="IRN433" s="9"/>
      <c r="IRO433" s="9"/>
      <c r="IRP433" s="9"/>
      <c r="IRQ433" s="9"/>
      <c r="IRR433" s="9"/>
      <c r="IRS433" s="9"/>
      <c r="IRT433" s="9"/>
      <c r="IRU433" s="9"/>
      <c r="IRV433" s="9"/>
      <c r="IRW433" s="9"/>
      <c r="IRX433" s="9"/>
      <c r="IRY433" s="9"/>
      <c r="IRZ433" s="9"/>
      <c r="ISA433" s="9"/>
      <c r="ISB433" s="9"/>
      <c r="ISC433" s="9"/>
      <c r="ISD433" s="9"/>
      <c r="ISE433" s="9"/>
      <c r="ISF433" s="9"/>
      <c r="ISG433" s="9"/>
      <c r="ISH433" s="9"/>
      <c r="ISI433" s="9"/>
      <c r="ISJ433" s="9"/>
      <c r="ISK433" s="9"/>
      <c r="ISL433" s="9"/>
      <c r="ISM433" s="9"/>
      <c r="ISN433" s="9"/>
      <c r="ISO433" s="9"/>
      <c r="ISP433" s="9"/>
      <c r="ISQ433" s="9"/>
      <c r="ISR433" s="9"/>
      <c r="ISS433" s="9"/>
      <c r="IST433" s="9"/>
      <c r="ISU433" s="9"/>
      <c r="ISV433" s="9"/>
      <c r="ISW433" s="9"/>
      <c r="ISX433" s="9"/>
      <c r="ISY433" s="9"/>
      <c r="ISZ433" s="9"/>
      <c r="ITA433" s="9"/>
      <c r="ITB433" s="9"/>
      <c r="ITC433" s="9"/>
      <c r="ITD433" s="9"/>
      <c r="ITE433" s="9"/>
      <c r="ITF433" s="9"/>
      <c r="ITG433" s="9"/>
      <c r="ITH433" s="9"/>
      <c r="ITI433" s="9"/>
      <c r="ITJ433" s="9"/>
      <c r="ITK433" s="9"/>
      <c r="ITL433" s="9"/>
      <c r="ITM433" s="9"/>
      <c r="ITN433" s="9"/>
      <c r="ITO433" s="9"/>
      <c r="ITP433" s="9"/>
      <c r="ITQ433" s="9"/>
      <c r="ITR433" s="9"/>
      <c r="ITS433" s="9"/>
      <c r="ITT433" s="9"/>
      <c r="ITU433" s="9"/>
      <c r="ITV433" s="9"/>
      <c r="ITW433" s="9"/>
      <c r="ITX433" s="9"/>
      <c r="ITY433" s="9"/>
      <c r="ITZ433" s="9"/>
      <c r="IUA433" s="9"/>
      <c r="IUB433" s="9"/>
      <c r="IUC433" s="9"/>
      <c r="IUD433" s="9"/>
      <c r="IUE433" s="9"/>
      <c r="IUF433" s="9"/>
      <c r="IUG433" s="9"/>
      <c r="IUH433" s="9"/>
      <c r="IUI433" s="9"/>
      <c r="IUJ433" s="9"/>
      <c r="IUK433" s="9"/>
      <c r="IUL433" s="9"/>
      <c r="IUM433" s="9"/>
      <c r="IUN433" s="9"/>
      <c r="IUO433" s="9"/>
      <c r="IUP433" s="9"/>
      <c r="IUQ433" s="9"/>
      <c r="IUR433" s="9"/>
      <c r="IUS433" s="9"/>
      <c r="IUT433" s="9"/>
      <c r="IUU433" s="9"/>
      <c r="IUV433" s="9"/>
      <c r="IUW433" s="9"/>
      <c r="IUX433" s="9"/>
      <c r="IUY433" s="9"/>
      <c r="IUZ433" s="9"/>
      <c r="IVA433" s="9"/>
      <c r="IVB433" s="9"/>
      <c r="IVC433" s="9"/>
      <c r="IVD433" s="9"/>
      <c r="IVE433" s="9"/>
      <c r="IVF433" s="9"/>
      <c r="IVG433" s="9"/>
      <c r="IVH433" s="9"/>
      <c r="IVI433" s="9"/>
      <c r="IVJ433" s="9"/>
      <c r="IVK433" s="9"/>
      <c r="IVL433" s="9"/>
      <c r="IVM433" s="9"/>
      <c r="IVN433" s="9"/>
      <c r="IVO433" s="9"/>
      <c r="IVP433" s="9"/>
      <c r="IVQ433" s="9"/>
      <c r="IVR433" s="9"/>
      <c r="IVS433" s="9"/>
      <c r="IVT433" s="9"/>
      <c r="IVU433" s="9"/>
      <c r="IVV433" s="9"/>
      <c r="IVW433" s="9"/>
      <c r="IVX433" s="9"/>
      <c r="IVY433" s="9"/>
      <c r="IVZ433" s="9"/>
      <c r="IWA433" s="9"/>
      <c r="IWB433" s="9"/>
      <c r="IWC433" s="9"/>
      <c r="IWD433" s="9"/>
      <c r="IWE433" s="9"/>
      <c r="IWF433" s="9"/>
      <c r="IWG433" s="9"/>
      <c r="IWH433" s="9"/>
      <c r="IWI433" s="9"/>
      <c r="IWJ433" s="9"/>
      <c r="IWK433" s="9"/>
      <c r="IWL433" s="9"/>
      <c r="IWM433" s="9"/>
      <c r="IWN433" s="9"/>
      <c r="IWO433" s="9"/>
      <c r="IWP433" s="9"/>
      <c r="IWQ433" s="9"/>
      <c r="IWR433" s="9"/>
      <c r="IWS433" s="9"/>
      <c r="IWT433" s="9"/>
      <c r="IWU433" s="9"/>
      <c r="IWV433" s="9"/>
      <c r="IWW433" s="9"/>
      <c r="IWX433" s="9"/>
      <c r="IWY433" s="9"/>
      <c r="IWZ433" s="9"/>
      <c r="IXA433" s="9"/>
      <c r="IXB433" s="9"/>
      <c r="IXC433" s="9"/>
      <c r="IXD433" s="9"/>
      <c r="IXE433" s="9"/>
      <c r="IXF433" s="9"/>
      <c r="IXG433" s="9"/>
      <c r="IXH433" s="9"/>
      <c r="IXI433" s="9"/>
      <c r="IXJ433" s="9"/>
      <c r="IXK433" s="9"/>
      <c r="IXL433" s="9"/>
      <c r="IXM433" s="9"/>
      <c r="IXN433" s="9"/>
      <c r="IXO433" s="9"/>
      <c r="IXP433" s="9"/>
      <c r="IXQ433" s="9"/>
      <c r="IXR433" s="9"/>
      <c r="IXS433" s="9"/>
      <c r="IXT433" s="9"/>
      <c r="IXU433" s="9"/>
      <c r="IXV433" s="9"/>
      <c r="IXW433" s="9"/>
      <c r="IXX433" s="9"/>
      <c r="IXY433" s="9"/>
      <c r="IXZ433" s="9"/>
      <c r="IYA433" s="9"/>
      <c r="IYB433" s="9"/>
      <c r="IYC433" s="9"/>
      <c r="IYD433" s="9"/>
      <c r="IYE433" s="9"/>
      <c r="IYF433" s="9"/>
      <c r="IYG433" s="9"/>
      <c r="IYH433" s="9"/>
      <c r="IYI433" s="9"/>
      <c r="IYJ433" s="9"/>
      <c r="IYK433" s="9"/>
      <c r="IYL433" s="9"/>
      <c r="IYM433" s="9"/>
      <c r="IYN433" s="9"/>
      <c r="IYO433" s="9"/>
      <c r="IYP433" s="9"/>
      <c r="IYQ433" s="9"/>
      <c r="IYR433" s="9"/>
      <c r="IYS433" s="9"/>
      <c r="IYT433" s="9"/>
      <c r="IYU433" s="9"/>
      <c r="IYV433" s="9"/>
      <c r="IYW433" s="9"/>
      <c r="IYX433" s="9"/>
      <c r="IYY433" s="9"/>
      <c r="IYZ433" s="9"/>
      <c r="IZA433" s="9"/>
      <c r="IZB433" s="9"/>
      <c r="IZC433" s="9"/>
      <c r="IZD433" s="9"/>
      <c r="IZE433" s="9"/>
      <c r="IZF433" s="9"/>
      <c r="IZG433" s="9"/>
      <c r="IZH433" s="9"/>
      <c r="IZI433" s="9"/>
      <c r="IZJ433" s="9"/>
      <c r="IZK433" s="9"/>
      <c r="IZL433" s="9"/>
      <c r="IZM433" s="9"/>
      <c r="IZN433" s="9"/>
      <c r="IZO433" s="9"/>
      <c r="IZP433" s="9"/>
      <c r="IZQ433" s="9"/>
      <c r="IZR433" s="9"/>
      <c r="IZS433" s="9"/>
      <c r="IZT433" s="9"/>
      <c r="IZU433" s="9"/>
      <c r="IZV433" s="9"/>
      <c r="IZW433" s="9"/>
      <c r="IZX433" s="9"/>
      <c r="IZY433" s="9"/>
      <c r="IZZ433" s="9"/>
      <c r="JAA433" s="9"/>
      <c r="JAB433" s="9"/>
      <c r="JAC433" s="9"/>
      <c r="JAD433" s="9"/>
      <c r="JAE433" s="9"/>
      <c r="JAF433" s="9"/>
      <c r="JAG433" s="9"/>
      <c r="JAH433" s="9"/>
      <c r="JAI433" s="9"/>
      <c r="JAJ433" s="9"/>
      <c r="JAK433" s="9"/>
      <c r="JAL433" s="9"/>
      <c r="JAM433" s="9"/>
      <c r="JAN433" s="9"/>
      <c r="JAO433" s="9"/>
      <c r="JAP433" s="9"/>
      <c r="JAQ433" s="9"/>
      <c r="JAR433" s="9"/>
      <c r="JAS433" s="9"/>
      <c r="JAT433" s="9"/>
      <c r="JAU433" s="9"/>
      <c r="JAV433" s="9"/>
      <c r="JAW433" s="9"/>
      <c r="JAX433" s="9"/>
      <c r="JAY433" s="9"/>
      <c r="JAZ433" s="9"/>
      <c r="JBA433" s="9"/>
      <c r="JBB433" s="9"/>
      <c r="JBC433" s="9"/>
      <c r="JBD433" s="9"/>
      <c r="JBE433" s="9"/>
      <c r="JBF433" s="9"/>
      <c r="JBG433" s="9"/>
      <c r="JBH433" s="9"/>
      <c r="JBI433" s="9"/>
      <c r="JBJ433" s="9"/>
      <c r="JBK433" s="9"/>
      <c r="JBL433" s="9"/>
      <c r="JBM433" s="9"/>
      <c r="JBN433" s="9"/>
      <c r="JBO433" s="9"/>
      <c r="JBP433" s="9"/>
      <c r="JBQ433" s="9"/>
      <c r="JBR433" s="9"/>
      <c r="JBS433" s="9"/>
      <c r="JBT433" s="9"/>
      <c r="JBU433" s="9"/>
      <c r="JBV433" s="9"/>
      <c r="JBW433" s="9"/>
      <c r="JBX433" s="9"/>
      <c r="JBY433" s="9"/>
      <c r="JBZ433" s="9"/>
      <c r="JCA433" s="9"/>
      <c r="JCB433" s="9"/>
      <c r="JCC433" s="9"/>
      <c r="JCD433" s="9"/>
      <c r="JCE433" s="9"/>
      <c r="JCF433" s="9"/>
      <c r="JCG433" s="9"/>
      <c r="JCH433" s="9"/>
      <c r="JCI433" s="9"/>
      <c r="JCJ433" s="9"/>
      <c r="JCK433" s="9"/>
      <c r="JCL433" s="9"/>
      <c r="JCM433" s="9"/>
      <c r="JCN433" s="9"/>
      <c r="JCO433" s="9"/>
      <c r="JCP433" s="9"/>
      <c r="JCQ433" s="9"/>
      <c r="JCR433" s="9"/>
      <c r="JCS433" s="9"/>
      <c r="JCT433" s="9"/>
      <c r="JCU433" s="9"/>
      <c r="JCV433" s="9"/>
      <c r="JCW433" s="9"/>
      <c r="JCX433" s="9"/>
      <c r="JCY433" s="9"/>
      <c r="JCZ433" s="9"/>
      <c r="JDA433" s="9"/>
      <c r="JDB433" s="9"/>
      <c r="JDC433" s="9"/>
      <c r="JDD433" s="9"/>
      <c r="JDE433" s="9"/>
      <c r="JDF433" s="9"/>
      <c r="JDG433" s="9"/>
      <c r="JDH433" s="9"/>
      <c r="JDI433" s="9"/>
      <c r="JDJ433" s="9"/>
      <c r="JDK433" s="9"/>
      <c r="JDL433" s="9"/>
      <c r="JDM433" s="9"/>
      <c r="JDN433" s="9"/>
      <c r="JDO433" s="9"/>
      <c r="JDP433" s="9"/>
      <c r="JDQ433" s="9"/>
      <c r="JDR433" s="9"/>
      <c r="JDS433" s="9"/>
      <c r="JDT433" s="9"/>
      <c r="JDU433" s="9"/>
      <c r="JDV433" s="9"/>
      <c r="JDW433" s="9"/>
      <c r="JDX433" s="9"/>
      <c r="JDY433" s="9"/>
      <c r="JDZ433" s="9"/>
      <c r="JEA433" s="9"/>
      <c r="JEB433" s="9"/>
      <c r="JEC433" s="9"/>
      <c r="JED433" s="9"/>
      <c r="JEE433" s="9"/>
      <c r="JEF433" s="9"/>
      <c r="JEG433" s="9"/>
      <c r="JEH433" s="9"/>
      <c r="JEI433" s="9"/>
      <c r="JEJ433" s="9"/>
      <c r="JEK433" s="9"/>
      <c r="JEL433" s="9"/>
      <c r="JEM433" s="9"/>
      <c r="JEN433" s="9"/>
      <c r="JEO433" s="9"/>
      <c r="JEP433" s="9"/>
      <c r="JEQ433" s="9"/>
      <c r="JER433" s="9"/>
      <c r="JES433" s="9"/>
      <c r="JET433" s="9"/>
      <c r="JEU433" s="9"/>
      <c r="JEV433" s="9"/>
      <c r="JEW433" s="9"/>
      <c r="JEX433" s="9"/>
      <c r="JEY433" s="9"/>
      <c r="JEZ433" s="9"/>
      <c r="JFA433" s="9"/>
      <c r="JFB433" s="9"/>
      <c r="JFC433" s="9"/>
      <c r="JFD433" s="9"/>
      <c r="JFE433" s="9"/>
      <c r="JFF433" s="9"/>
      <c r="JFG433" s="9"/>
      <c r="JFH433" s="9"/>
      <c r="JFI433" s="9"/>
      <c r="JFJ433" s="9"/>
      <c r="JFK433" s="9"/>
      <c r="JFL433" s="9"/>
      <c r="JFM433" s="9"/>
      <c r="JFN433" s="9"/>
      <c r="JFO433" s="9"/>
      <c r="JFP433" s="9"/>
      <c r="JFQ433" s="9"/>
      <c r="JFR433" s="9"/>
      <c r="JFS433" s="9"/>
      <c r="JFT433" s="9"/>
      <c r="JFU433" s="9"/>
      <c r="JFV433" s="9"/>
      <c r="JFW433" s="9"/>
      <c r="JFX433" s="9"/>
      <c r="JFY433" s="9"/>
      <c r="JFZ433" s="9"/>
      <c r="JGA433" s="9"/>
      <c r="JGB433" s="9"/>
      <c r="JGC433" s="9"/>
      <c r="JGD433" s="9"/>
      <c r="JGE433" s="9"/>
      <c r="JGF433" s="9"/>
      <c r="JGG433" s="9"/>
      <c r="JGH433" s="9"/>
      <c r="JGI433" s="9"/>
      <c r="JGJ433" s="9"/>
      <c r="JGK433" s="9"/>
      <c r="JGL433" s="9"/>
      <c r="JGM433" s="9"/>
      <c r="JGN433" s="9"/>
      <c r="JGO433" s="9"/>
      <c r="JGP433" s="9"/>
      <c r="JGQ433" s="9"/>
      <c r="JGR433" s="9"/>
      <c r="JGS433" s="9"/>
      <c r="JGT433" s="9"/>
      <c r="JGU433" s="9"/>
      <c r="JGV433" s="9"/>
      <c r="JGW433" s="9"/>
      <c r="JGX433" s="9"/>
      <c r="JGY433" s="9"/>
      <c r="JGZ433" s="9"/>
      <c r="JHA433" s="9"/>
      <c r="JHB433" s="9"/>
      <c r="JHC433" s="9"/>
      <c r="JHD433" s="9"/>
      <c r="JHE433" s="9"/>
      <c r="JHF433" s="9"/>
      <c r="JHG433" s="9"/>
      <c r="JHH433" s="9"/>
      <c r="JHI433" s="9"/>
      <c r="JHJ433" s="9"/>
      <c r="JHK433" s="9"/>
      <c r="JHL433" s="9"/>
      <c r="JHM433" s="9"/>
      <c r="JHN433" s="9"/>
      <c r="JHO433" s="9"/>
      <c r="JHP433" s="9"/>
      <c r="JHQ433" s="9"/>
      <c r="JHR433" s="9"/>
      <c r="JHS433" s="9"/>
      <c r="JHT433" s="9"/>
      <c r="JHU433" s="9"/>
      <c r="JHV433" s="9"/>
      <c r="JHW433" s="9"/>
      <c r="JHX433" s="9"/>
      <c r="JHY433" s="9"/>
      <c r="JHZ433" s="9"/>
      <c r="JIA433" s="9"/>
      <c r="JIB433" s="9"/>
      <c r="JIC433" s="9"/>
      <c r="JID433" s="9"/>
      <c r="JIE433" s="9"/>
      <c r="JIF433" s="9"/>
      <c r="JIG433" s="9"/>
      <c r="JIH433" s="9"/>
      <c r="JII433" s="9"/>
      <c r="JIJ433" s="9"/>
      <c r="JIK433" s="9"/>
      <c r="JIL433" s="9"/>
      <c r="JIM433" s="9"/>
      <c r="JIN433" s="9"/>
      <c r="JIO433" s="9"/>
      <c r="JIP433" s="9"/>
      <c r="JIQ433" s="9"/>
      <c r="JIR433" s="9"/>
      <c r="JIS433" s="9"/>
      <c r="JIT433" s="9"/>
      <c r="JIU433" s="9"/>
      <c r="JIV433" s="9"/>
      <c r="JIW433" s="9"/>
      <c r="JIX433" s="9"/>
      <c r="JIY433" s="9"/>
      <c r="JIZ433" s="9"/>
      <c r="JJA433" s="9"/>
      <c r="JJB433" s="9"/>
      <c r="JJC433" s="9"/>
      <c r="JJD433" s="9"/>
      <c r="JJE433" s="9"/>
      <c r="JJF433" s="9"/>
      <c r="JJG433" s="9"/>
      <c r="JJH433" s="9"/>
      <c r="JJI433" s="9"/>
      <c r="JJJ433" s="9"/>
      <c r="JJK433" s="9"/>
      <c r="JJL433" s="9"/>
      <c r="JJM433" s="9"/>
      <c r="JJN433" s="9"/>
      <c r="JJO433" s="9"/>
      <c r="JJP433" s="9"/>
      <c r="JJQ433" s="9"/>
      <c r="JJR433" s="9"/>
      <c r="JJS433" s="9"/>
      <c r="JJT433" s="9"/>
      <c r="JJU433" s="9"/>
      <c r="JJV433" s="9"/>
      <c r="JJW433" s="9"/>
      <c r="JJX433" s="9"/>
      <c r="JJY433" s="9"/>
      <c r="JJZ433" s="9"/>
      <c r="JKA433" s="9"/>
      <c r="JKB433" s="9"/>
      <c r="JKC433" s="9"/>
      <c r="JKD433" s="9"/>
      <c r="JKE433" s="9"/>
      <c r="JKF433" s="9"/>
      <c r="JKG433" s="9"/>
      <c r="JKH433" s="9"/>
      <c r="JKI433" s="9"/>
      <c r="JKJ433" s="9"/>
      <c r="JKK433" s="9"/>
      <c r="JKL433" s="9"/>
      <c r="JKM433" s="9"/>
      <c r="JKN433" s="9"/>
      <c r="JKO433" s="9"/>
      <c r="JKP433" s="9"/>
      <c r="JKQ433" s="9"/>
      <c r="JKR433" s="9"/>
      <c r="JKS433" s="9"/>
      <c r="JKT433" s="9"/>
      <c r="JKU433" s="9"/>
      <c r="JKV433" s="9"/>
      <c r="JKW433" s="9"/>
      <c r="JKX433" s="9"/>
      <c r="JKY433" s="9"/>
      <c r="JKZ433" s="9"/>
      <c r="JLA433" s="9"/>
      <c r="JLB433" s="9"/>
      <c r="JLC433" s="9"/>
      <c r="JLD433" s="9"/>
      <c r="JLE433" s="9"/>
      <c r="JLF433" s="9"/>
      <c r="JLG433" s="9"/>
      <c r="JLH433" s="9"/>
      <c r="JLI433" s="9"/>
      <c r="JLJ433" s="9"/>
      <c r="JLK433" s="9"/>
      <c r="JLL433" s="9"/>
      <c r="JLM433" s="9"/>
      <c r="JLN433" s="9"/>
      <c r="JLO433" s="9"/>
      <c r="JLP433" s="9"/>
      <c r="JLQ433" s="9"/>
      <c r="JLR433" s="9"/>
      <c r="JLS433" s="9"/>
      <c r="JLT433" s="9"/>
      <c r="JLU433" s="9"/>
      <c r="JLV433" s="9"/>
      <c r="JLW433" s="9"/>
      <c r="JLX433" s="9"/>
      <c r="JLY433" s="9"/>
      <c r="JLZ433" s="9"/>
      <c r="JMA433" s="9"/>
      <c r="JMB433" s="9"/>
      <c r="JMC433" s="9"/>
      <c r="JMD433" s="9"/>
      <c r="JME433" s="9"/>
      <c r="JMF433" s="9"/>
      <c r="JMG433" s="9"/>
      <c r="JMH433" s="9"/>
      <c r="JMI433" s="9"/>
      <c r="JMJ433" s="9"/>
      <c r="JMK433" s="9"/>
      <c r="JML433" s="9"/>
      <c r="JMM433" s="9"/>
      <c r="JMN433" s="9"/>
      <c r="JMO433" s="9"/>
      <c r="JMP433" s="9"/>
      <c r="JMQ433" s="9"/>
      <c r="JMR433" s="9"/>
      <c r="JMS433" s="9"/>
      <c r="JMT433" s="9"/>
      <c r="JMU433" s="9"/>
      <c r="JMV433" s="9"/>
      <c r="JMW433" s="9"/>
      <c r="JMX433" s="9"/>
      <c r="JMY433" s="9"/>
      <c r="JMZ433" s="9"/>
      <c r="JNA433" s="9"/>
      <c r="JNB433" s="9"/>
      <c r="JNC433" s="9"/>
      <c r="JND433" s="9"/>
      <c r="JNE433" s="9"/>
      <c r="JNF433" s="9"/>
      <c r="JNG433" s="9"/>
      <c r="JNH433" s="9"/>
      <c r="JNI433" s="9"/>
      <c r="JNJ433" s="9"/>
      <c r="JNK433" s="9"/>
      <c r="JNL433" s="9"/>
      <c r="JNM433" s="9"/>
      <c r="JNN433" s="9"/>
      <c r="JNO433" s="9"/>
      <c r="JNP433" s="9"/>
      <c r="JNQ433" s="9"/>
      <c r="JNR433" s="9"/>
      <c r="JNS433" s="9"/>
      <c r="JNT433" s="9"/>
      <c r="JNU433" s="9"/>
      <c r="JNV433" s="9"/>
      <c r="JNW433" s="9"/>
      <c r="JNX433" s="9"/>
      <c r="JNY433" s="9"/>
      <c r="JNZ433" s="9"/>
      <c r="JOA433" s="9"/>
      <c r="JOB433" s="9"/>
      <c r="JOC433" s="9"/>
      <c r="JOD433" s="9"/>
      <c r="JOE433" s="9"/>
      <c r="JOF433" s="9"/>
      <c r="JOG433" s="9"/>
      <c r="JOH433" s="9"/>
      <c r="JOI433" s="9"/>
      <c r="JOJ433" s="9"/>
      <c r="JOK433" s="9"/>
      <c r="JOL433" s="9"/>
      <c r="JOM433" s="9"/>
      <c r="JON433" s="9"/>
      <c r="JOO433" s="9"/>
      <c r="JOP433" s="9"/>
      <c r="JOQ433" s="9"/>
      <c r="JOR433" s="9"/>
      <c r="JOS433" s="9"/>
      <c r="JOT433" s="9"/>
      <c r="JOU433" s="9"/>
      <c r="JOV433" s="9"/>
      <c r="JOW433" s="9"/>
      <c r="JOX433" s="9"/>
      <c r="JOY433" s="9"/>
      <c r="JOZ433" s="9"/>
      <c r="JPA433" s="9"/>
      <c r="JPB433" s="9"/>
      <c r="JPC433" s="9"/>
      <c r="JPD433" s="9"/>
      <c r="JPE433" s="9"/>
      <c r="JPF433" s="9"/>
      <c r="JPG433" s="9"/>
      <c r="JPH433" s="9"/>
      <c r="JPI433" s="9"/>
      <c r="JPJ433" s="9"/>
      <c r="JPK433" s="9"/>
      <c r="JPL433" s="9"/>
      <c r="JPM433" s="9"/>
      <c r="JPN433" s="9"/>
      <c r="JPO433" s="9"/>
      <c r="JPP433" s="9"/>
      <c r="JPQ433" s="9"/>
      <c r="JPR433" s="9"/>
      <c r="JPS433" s="9"/>
      <c r="JPT433" s="9"/>
      <c r="JPU433" s="9"/>
      <c r="JPV433" s="9"/>
      <c r="JPW433" s="9"/>
      <c r="JPX433" s="9"/>
      <c r="JPY433" s="9"/>
      <c r="JPZ433" s="9"/>
      <c r="JQA433" s="9"/>
      <c r="JQB433" s="9"/>
      <c r="JQC433" s="9"/>
      <c r="JQD433" s="9"/>
      <c r="JQE433" s="9"/>
      <c r="JQF433" s="9"/>
      <c r="JQG433" s="9"/>
      <c r="JQH433" s="9"/>
      <c r="JQI433" s="9"/>
      <c r="JQJ433" s="9"/>
      <c r="JQK433" s="9"/>
      <c r="JQL433" s="9"/>
      <c r="JQM433" s="9"/>
      <c r="JQN433" s="9"/>
      <c r="JQO433" s="9"/>
      <c r="JQP433" s="9"/>
      <c r="JQQ433" s="9"/>
      <c r="JQR433" s="9"/>
      <c r="JQS433" s="9"/>
      <c r="JQT433" s="9"/>
      <c r="JQU433" s="9"/>
      <c r="JQV433" s="9"/>
      <c r="JQW433" s="9"/>
      <c r="JQX433" s="9"/>
      <c r="JQY433" s="9"/>
      <c r="JQZ433" s="9"/>
      <c r="JRA433" s="9"/>
      <c r="JRB433" s="9"/>
      <c r="JRC433" s="9"/>
      <c r="JRD433" s="9"/>
      <c r="JRE433" s="9"/>
      <c r="JRF433" s="9"/>
      <c r="JRG433" s="9"/>
      <c r="JRH433" s="9"/>
      <c r="JRI433" s="9"/>
      <c r="JRJ433" s="9"/>
      <c r="JRK433" s="9"/>
      <c r="JRL433" s="9"/>
      <c r="JRM433" s="9"/>
      <c r="JRN433" s="9"/>
      <c r="JRO433" s="9"/>
      <c r="JRP433" s="9"/>
      <c r="JRQ433" s="9"/>
      <c r="JRR433" s="9"/>
      <c r="JRS433" s="9"/>
      <c r="JRT433" s="9"/>
      <c r="JRU433" s="9"/>
      <c r="JRV433" s="9"/>
      <c r="JRW433" s="9"/>
      <c r="JRX433" s="9"/>
      <c r="JRY433" s="9"/>
      <c r="JRZ433" s="9"/>
      <c r="JSA433" s="9"/>
      <c r="JSB433" s="9"/>
      <c r="JSC433" s="9"/>
      <c r="JSD433" s="9"/>
      <c r="JSE433" s="9"/>
      <c r="JSF433" s="9"/>
      <c r="JSG433" s="9"/>
      <c r="JSH433" s="9"/>
      <c r="JSI433" s="9"/>
      <c r="JSJ433" s="9"/>
      <c r="JSK433" s="9"/>
      <c r="JSL433" s="9"/>
      <c r="JSM433" s="9"/>
      <c r="JSN433" s="9"/>
      <c r="JSO433" s="9"/>
      <c r="JSP433" s="9"/>
      <c r="JSQ433" s="9"/>
      <c r="JSR433" s="9"/>
      <c r="JSS433" s="9"/>
      <c r="JST433" s="9"/>
      <c r="JSU433" s="9"/>
      <c r="JSV433" s="9"/>
      <c r="JSW433" s="9"/>
      <c r="JSX433" s="9"/>
      <c r="JSY433" s="9"/>
      <c r="JSZ433" s="9"/>
      <c r="JTA433" s="9"/>
      <c r="JTB433" s="9"/>
      <c r="JTC433" s="9"/>
      <c r="JTD433" s="9"/>
      <c r="JTE433" s="9"/>
      <c r="JTF433" s="9"/>
      <c r="JTG433" s="9"/>
      <c r="JTH433" s="9"/>
      <c r="JTI433" s="9"/>
      <c r="JTJ433" s="9"/>
      <c r="JTK433" s="9"/>
      <c r="JTL433" s="9"/>
      <c r="JTM433" s="9"/>
      <c r="JTN433" s="9"/>
      <c r="JTO433" s="9"/>
      <c r="JTP433" s="9"/>
      <c r="JTQ433" s="9"/>
      <c r="JTR433" s="9"/>
      <c r="JTS433" s="9"/>
      <c r="JTT433" s="9"/>
      <c r="JTU433" s="9"/>
      <c r="JTV433" s="9"/>
      <c r="JTW433" s="9"/>
      <c r="JTX433" s="9"/>
      <c r="JTY433" s="9"/>
      <c r="JTZ433" s="9"/>
      <c r="JUA433" s="9"/>
      <c r="JUB433" s="9"/>
      <c r="JUC433" s="9"/>
      <c r="JUD433" s="9"/>
      <c r="JUE433" s="9"/>
      <c r="JUF433" s="9"/>
      <c r="JUG433" s="9"/>
      <c r="JUH433" s="9"/>
      <c r="JUI433" s="9"/>
      <c r="JUJ433" s="9"/>
      <c r="JUK433" s="9"/>
      <c r="JUL433" s="9"/>
      <c r="JUM433" s="9"/>
      <c r="JUN433" s="9"/>
      <c r="JUO433" s="9"/>
      <c r="JUP433" s="9"/>
      <c r="JUQ433" s="9"/>
      <c r="JUR433" s="9"/>
      <c r="JUS433" s="9"/>
      <c r="JUT433" s="9"/>
      <c r="JUU433" s="9"/>
      <c r="JUV433" s="9"/>
      <c r="JUW433" s="9"/>
      <c r="JUX433" s="9"/>
      <c r="JUY433" s="9"/>
      <c r="JUZ433" s="9"/>
      <c r="JVA433" s="9"/>
      <c r="JVB433" s="9"/>
      <c r="JVC433" s="9"/>
      <c r="JVD433" s="9"/>
      <c r="JVE433" s="9"/>
      <c r="JVF433" s="9"/>
      <c r="JVG433" s="9"/>
      <c r="JVH433" s="9"/>
      <c r="JVI433" s="9"/>
      <c r="JVJ433" s="9"/>
      <c r="JVK433" s="9"/>
      <c r="JVL433" s="9"/>
      <c r="JVM433" s="9"/>
      <c r="JVN433" s="9"/>
      <c r="JVO433" s="9"/>
      <c r="JVP433" s="9"/>
      <c r="JVQ433" s="9"/>
      <c r="JVR433" s="9"/>
      <c r="JVS433" s="9"/>
      <c r="JVT433" s="9"/>
      <c r="JVU433" s="9"/>
      <c r="JVV433" s="9"/>
      <c r="JVW433" s="9"/>
      <c r="JVX433" s="9"/>
      <c r="JVY433" s="9"/>
      <c r="JVZ433" s="9"/>
      <c r="JWA433" s="9"/>
      <c r="JWB433" s="9"/>
      <c r="JWC433" s="9"/>
      <c r="JWD433" s="9"/>
      <c r="JWE433" s="9"/>
      <c r="JWF433" s="9"/>
      <c r="JWG433" s="9"/>
      <c r="JWH433" s="9"/>
      <c r="JWI433" s="9"/>
      <c r="JWJ433" s="9"/>
      <c r="JWK433" s="9"/>
      <c r="JWL433" s="9"/>
      <c r="JWM433" s="9"/>
      <c r="JWN433" s="9"/>
      <c r="JWO433" s="9"/>
      <c r="JWP433" s="9"/>
      <c r="JWQ433" s="9"/>
      <c r="JWR433" s="9"/>
      <c r="JWS433" s="9"/>
      <c r="JWT433" s="9"/>
      <c r="JWU433" s="9"/>
      <c r="JWV433" s="9"/>
      <c r="JWW433" s="9"/>
      <c r="JWX433" s="9"/>
      <c r="JWY433" s="9"/>
      <c r="JWZ433" s="9"/>
      <c r="JXA433" s="9"/>
      <c r="JXB433" s="9"/>
      <c r="JXC433" s="9"/>
      <c r="JXD433" s="9"/>
      <c r="JXE433" s="9"/>
      <c r="JXF433" s="9"/>
      <c r="JXG433" s="9"/>
      <c r="JXH433" s="9"/>
      <c r="JXI433" s="9"/>
      <c r="JXJ433" s="9"/>
      <c r="JXK433" s="9"/>
      <c r="JXL433" s="9"/>
      <c r="JXM433" s="9"/>
      <c r="JXN433" s="9"/>
      <c r="JXO433" s="9"/>
      <c r="JXP433" s="9"/>
      <c r="JXQ433" s="9"/>
      <c r="JXR433" s="9"/>
      <c r="JXS433" s="9"/>
      <c r="JXT433" s="9"/>
      <c r="JXU433" s="9"/>
      <c r="JXV433" s="9"/>
      <c r="JXW433" s="9"/>
      <c r="JXX433" s="9"/>
      <c r="JXY433" s="9"/>
      <c r="JXZ433" s="9"/>
      <c r="JYA433" s="9"/>
      <c r="JYB433" s="9"/>
      <c r="JYC433" s="9"/>
      <c r="JYD433" s="9"/>
      <c r="JYE433" s="9"/>
      <c r="JYF433" s="9"/>
      <c r="JYG433" s="9"/>
      <c r="JYH433" s="9"/>
      <c r="JYI433" s="9"/>
      <c r="JYJ433" s="9"/>
      <c r="JYK433" s="9"/>
      <c r="JYL433" s="9"/>
      <c r="JYM433" s="9"/>
      <c r="JYN433" s="9"/>
      <c r="JYO433" s="9"/>
      <c r="JYP433" s="9"/>
      <c r="JYQ433" s="9"/>
      <c r="JYR433" s="9"/>
      <c r="JYS433" s="9"/>
      <c r="JYT433" s="9"/>
      <c r="JYU433" s="9"/>
      <c r="JYV433" s="9"/>
      <c r="JYW433" s="9"/>
      <c r="JYX433" s="9"/>
      <c r="JYY433" s="9"/>
      <c r="JYZ433" s="9"/>
      <c r="JZA433" s="9"/>
      <c r="JZB433" s="9"/>
      <c r="JZC433" s="9"/>
      <c r="JZD433" s="9"/>
      <c r="JZE433" s="9"/>
      <c r="JZF433" s="9"/>
      <c r="JZG433" s="9"/>
      <c r="JZH433" s="9"/>
      <c r="JZI433" s="9"/>
      <c r="JZJ433" s="9"/>
      <c r="JZK433" s="9"/>
      <c r="JZL433" s="9"/>
      <c r="JZM433" s="9"/>
      <c r="JZN433" s="9"/>
      <c r="JZO433" s="9"/>
      <c r="JZP433" s="9"/>
      <c r="JZQ433" s="9"/>
      <c r="JZR433" s="9"/>
      <c r="JZS433" s="9"/>
      <c r="JZT433" s="9"/>
      <c r="JZU433" s="9"/>
      <c r="JZV433" s="9"/>
      <c r="JZW433" s="9"/>
      <c r="JZX433" s="9"/>
      <c r="JZY433" s="9"/>
      <c r="JZZ433" s="9"/>
      <c r="KAA433" s="9"/>
      <c r="KAB433" s="9"/>
      <c r="KAC433" s="9"/>
      <c r="KAD433" s="9"/>
      <c r="KAE433" s="9"/>
      <c r="KAF433" s="9"/>
      <c r="KAG433" s="9"/>
      <c r="KAH433" s="9"/>
      <c r="KAI433" s="9"/>
      <c r="KAJ433" s="9"/>
      <c r="KAK433" s="9"/>
      <c r="KAL433" s="9"/>
      <c r="KAM433" s="9"/>
      <c r="KAN433" s="9"/>
      <c r="KAO433" s="9"/>
      <c r="KAP433" s="9"/>
      <c r="KAQ433" s="9"/>
      <c r="KAR433" s="9"/>
      <c r="KAS433" s="9"/>
      <c r="KAT433" s="9"/>
      <c r="KAU433" s="9"/>
      <c r="KAV433" s="9"/>
      <c r="KAW433" s="9"/>
      <c r="KAX433" s="9"/>
      <c r="KAY433" s="9"/>
      <c r="KAZ433" s="9"/>
      <c r="KBA433" s="9"/>
      <c r="KBB433" s="9"/>
      <c r="KBC433" s="9"/>
      <c r="KBD433" s="9"/>
      <c r="KBE433" s="9"/>
      <c r="KBF433" s="9"/>
      <c r="KBG433" s="9"/>
      <c r="KBH433" s="9"/>
      <c r="KBI433" s="9"/>
      <c r="KBJ433" s="9"/>
      <c r="KBK433" s="9"/>
      <c r="KBL433" s="9"/>
      <c r="KBM433" s="9"/>
      <c r="KBN433" s="9"/>
      <c r="KBO433" s="9"/>
      <c r="KBP433" s="9"/>
      <c r="KBQ433" s="9"/>
      <c r="KBR433" s="9"/>
      <c r="KBS433" s="9"/>
      <c r="KBT433" s="9"/>
      <c r="KBU433" s="9"/>
      <c r="KBV433" s="9"/>
      <c r="KBW433" s="9"/>
      <c r="KBX433" s="9"/>
      <c r="KBY433" s="9"/>
      <c r="KBZ433" s="9"/>
      <c r="KCA433" s="9"/>
      <c r="KCB433" s="9"/>
      <c r="KCC433" s="9"/>
      <c r="KCD433" s="9"/>
      <c r="KCE433" s="9"/>
      <c r="KCF433" s="9"/>
      <c r="KCG433" s="9"/>
      <c r="KCH433" s="9"/>
      <c r="KCI433" s="9"/>
      <c r="KCJ433" s="9"/>
      <c r="KCK433" s="9"/>
      <c r="KCL433" s="9"/>
      <c r="KCM433" s="9"/>
      <c r="KCN433" s="9"/>
      <c r="KCO433" s="9"/>
      <c r="KCP433" s="9"/>
      <c r="KCQ433" s="9"/>
      <c r="KCR433" s="9"/>
      <c r="KCS433" s="9"/>
      <c r="KCT433" s="9"/>
      <c r="KCU433" s="9"/>
      <c r="KCV433" s="9"/>
      <c r="KCW433" s="9"/>
      <c r="KCX433" s="9"/>
      <c r="KCY433" s="9"/>
      <c r="KCZ433" s="9"/>
      <c r="KDA433" s="9"/>
      <c r="KDB433" s="9"/>
      <c r="KDC433" s="9"/>
      <c r="KDD433" s="9"/>
      <c r="KDE433" s="9"/>
      <c r="KDF433" s="9"/>
      <c r="KDG433" s="9"/>
      <c r="KDH433" s="9"/>
      <c r="KDI433" s="9"/>
      <c r="KDJ433" s="9"/>
      <c r="KDK433" s="9"/>
      <c r="KDL433" s="9"/>
      <c r="KDM433" s="9"/>
      <c r="KDN433" s="9"/>
      <c r="KDO433" s="9"/>
      <c r="KDP433" s="9"/>
      <c r="KDQ433" s="9"/>
      <c r="KDR433" s="9"/>
      <c r="KDS433" s="9"/>
      <c r="KDT433" s="9"/>
      <c r="KDU433" s="9"/>
      <c r="KDV433" s="9"/>
      <c r="KDW433" s="9"/>
      <c r="KDX433" s="9"/>
      <c r="KDY433" s="9"/>
      <c r="KDZ433" s="9"/>
      <c r="KEA433" s="9"/>
      <c r="KEB433" s="9"/>
      <c r="KEC433" s="9"/>
      <c r="KED433" s="9"/>
      <c r="KEE433" s="9"/>
      <c r="KEF433" s="9"/>
      <c r="KEG433" s="9"/>
      <c r="KEH433" s="9"/>
      <c r="KEI433" s="9"/>
      <c r="KEJ433" s="9"/>
      <c r="KEK433" s="9"/>
      <c r="KEL433" s="9"/>
      <c r="KEM433" s="9"/>
      <c r="KEN433" s="9"/>
      <c r="KEO433" s="9"/>
      <c r="KEP433" s="9"/>
      <c r="KEQ433" s="9"/>
      <c r="KER433" s="9"/>
      <c r="KES433" s="9"/>
      <c r="KET433" s="9"/>
      <c r="KEU433" s="9"/>
      <c r="KEV433" s="9"/>
      <c r="KEW433" s="9"/>
      <c r="KEX433" s="9"/>
      <c r="KEY433" s="9"/>
      <c r="KEZ433" s="9"/>
      <c r="KFA433" s="9"/>
      <c r="KFB433" s="9"/>
      <c r="KFC433" s="9"/>
      <c r="KFD433" s="9"/>
      <c r="KFE433" s="9"/>
      <c r="KFF433" s="9"/>
      <c r="KFG433" s="9"/>
      <c r="KFH433" s="9"/>
      <c r="KFI433" s="9"/>
      <c r="KFJ433" s="9"/>
      <c r="KFK433" s="9"/>
      <c r="KFL433" s="9"/>
      <c r="KFM433" s="9"/>
      <c r="KFN433" s="9"/>
      <c r="KFO433" s="9"/>
      <c r="KFP433" s="9"/>
      <c r="KFQ433" s="9"/>
      <c r="KFR433" s="9"/>
      <c r="KFS433" s="9"/>
      <c r="KFT433" s="9"/>
      <c r="KFU433" s="9"/>
      <c r="KFV433" s="9"/>
      <c r="KFW433" s="9"/>
      <c r="KFX433" s="9"/>
      <c r="KFY433" s="9"/>
      <c r="KFZ433" s="9"/>
      <c r="KGA433" s="9"/>
      <c r="KGB433" s="9"/>
      <c r="KGC433" s="9"/>
      <c r="KGD433" s="9"/>
      <c r="KGE433" s="9"/>
      <c r="KGF433" s="9"/>
      <c r="KGG433" s="9"/>
      <c r="KGH433" s="9"/>
      <c r="KGI433" s="9"/>
      <c r="KGJ433" s="9"/>
      <c r="KGK433" s="9"/>
      <c r="KGL433" s="9"/>
      <c r="KGM433" s="9"/>
      <c r="KGN433" s="9"/>
      <c r="KGO433" s="9"/>
      <c r="KGP433" s="9"/>
      <c r="KGQ433" s="9"/>
      <c r="KGR433" s="9"/>
      <c r="KGS433" s="9"/>
      <c r="KGT433" s="9"/>
      <c r="KGU433" s="9"/>
      <c r="KGV433" s="9"/>
      <c r="KGW433" s="9"/>
      <c r="KGX433" s="9"/>
      <c r="KGY433" s="9"/>
      <c r="KGZ433" s="9"/>
      <c r="KHA433" s="9"/>
      <c r="KHB433" s="9"/>
      <c r="KHC433" s="9"/>
      <c r="KHD433" s="9"/>
      <c r="KHE433" s="9"/>
      <c r="KHF433" s="9"/>
      <c r="KHG433" s="9"/>
      <c r="KHH433" s="9"/>
      <c r="KHI433" s="9"/>
      <c r="KHJ433" s="9"/>
      <c r="KHK433" s="9"/>
      <c r="KHL433" s="9"/>
      <c r="KHM433" s="9"/>
      <c r="KHN433" s="9"/>
      <c r="KHO433" s="9"/>
      <c r="KHP433" s="9"/>
      <c r="KHQ433" s="9"/>
      <c r="KHR433" s="9"/>
      <c r="KHS433" s="9"/>
      <c r="KHT433" s="9"/>
      <c r="KHU433" s="9"/>
      <c r="KHV433" s="9"/>
      <c r="KHW433" s="9"/>
      <c r="KHX433" s="9"/>
      <c r="KHY433" s="9"/>
      <c r="KHZ433" s="9"/>
      <c r="KIA433" s="9"/>
      <c r="KIB433" s="9"/>
      <c r="KIC433" s="9"/>
      <c r="KID433" s="9"/>
      <c r="KIE433" s="9"/>
      <c r="KIF433" s="9"/>
      <c r="KIG433" s="9"/>
      <c r="KIH433" s="9"/>
      <c r="KII433" s="9"/>
      <c r="KIJ433" s="9"/>
      <c r="KIK433" s="9"/>
      <c r="KIL433" s="9"/>
      <c r="KIM433" s="9"/>
      <c r="KIN433" s="9"/>
      <c r="KIO433" s="9"/>
      <c r="KIP433" s="9"/>
      <c r="KIQ433" s="9"/>
      <c r="KIR433" s="9"/>
      <c r="KIS433" s="9"/>
      <c r="KIT433" s="9"/>
      <c r="KIU433" s="9"/>
      <c r="KIV433" s="9"/>
      <c r="KIW433" s="9"/>
      <c r="KIX433" s="9"/>
      <c r="KIY433" s="9"/>
      <c r="KIZ433" s="9"/>
      <c r="KJA433" s="9"/>
      <c r="KJB433" s="9"/>
      <c r="KJC433" s="9"/>
      <c r="KJD433" s="9"/>
      <c r="KJE433" s="9"/>
      <c r="KJF433" s="9"/>
      <c r="KJG433" s="9"/>
      <c r="KJH433" s="9"/>
      <c r="KJI433" s="9"/>
      <c r="KJJ433" s="9"/>
      <c r="KJK433" s="9"/>
      <c r="KJL433" s="9"/>
      <c r="KJM433" s="9"/>
      <c r="KJN433" s="9"/>
      <c r="KJO433" s="9"/>
      <c r="KJP433" s="9"/>
      <c r="KJQ433" s="9"/>
      <c r="KJR433" s="9"/>
      <c r="KJS433" s="9"/>
      <c r="KJT433" s="9"/>
      <c r="KJU433" s="9"/>
      <c r="KJV433" s="9"/>
      <c r="KJW433" s="9"/>
      <c r="KJX433" s="9"/>
      <c r="KJY433" s="9"/>
      <c r="KJZ433" s="9"/>
      <c r="KKA433" s="9"/>
      <c r="KKB433" s="9"/>
      <c r="KKC433" s="9"/>
      <c r="KKD433" s="9"/>
      <c r="KKE433" s="9"/>
      <c r="KKF433" s="9"/>
      <c r="KKG433" s="9"/>
      <c r="KKH433" s="9"/>
      <c r="KKI433" s="9"/>
      <c r="KKJ433" s="9"/>
      <c r="KKK433" s="9"/>
      <c r="KKL433" s="9"/>
      <c r="KKM433" s="9"/>
      <c r="KKN433" s="9"/>
      <c r="KKO433" s="9"/>
      <c r="KKP433" s="9"/>
      <c r="KKQ433" s="9"/>
      <c r="KKR433" s="9"/>
      <c r="KKS433" s="9"/>
      <c r="KKT433" s="9"/>
      <c r="KKU433" s="9"/>
      <c r="KKV433" s="9"/>
      <c r="KKW433" s="9"/>
      <c r="KKX433" s="9"/>
      <c r="KKY433" s="9"/>
      <c r="KKZ433" s="9"/>
      <c r="KLA433" s="9"/>
      <c r="KLB433" s="9"/>
      <c r="KLC433" s="9"/>
      <c r="KLD433" s="9"/>
      <c r="KLE433" s="9"/>
      <c r="KLF433" s="9"/>
      <c r="KLG433" s="9"/>
      <c r="KLH433" s="9"/>
      <c r="KLI433" s="9"/>
      <c r="KLJ433" s="9"/>
      <c r="KLK433" s="9"/>
      <c r="KLL433" s="9"/>
      <c r="KLM433" s="9"/>
      <c r="KLN433" s="9"/>
      <c r="KLO433" s="9"/>
      <c r="KLP433" s="9"/>
      <c r="KLQ433" s="9"/>
      <c r="KLR433" s="9"/>
      <c r="KLS433" s="9"/>
      <c r="KLT433" s="9"/>
      <c r="KLU433" s="9"/>
      <c r="KLV433" s="9"/>
      <c r="KLW433" s="9"/>
      <c r="KLX433" s="9"/>
      <c r="KLY433" s="9"/>
      <c r="KLZ433" s="9"/>
      <c r="KMA433" s="9"/>
      <c r="KMB433" s="9"/>
      <c r="KMC433" s="9"/>
      <c r="KMD433" s="9"/>
      <c r="KME433" s="9"/>
      <c r="KMF433" s="9"/>
      <c r="KMG433" s="9"/>
      <c r="KMH433" s="9"/>
      <c r="KMI433" s="9"/>
      <c r="KMJ433" s="9"/>
      <c r="KMK433" s="9"/>
      <c r="KML433" s="9"/>
      <c r="KMM433" s="9"/>
      <c r="KMN433" s="9"/>
      <c r="KMO433" s="9"/>
      <c r="KMP433" s="9"/>
      <c r="KMQ433" s="9"/>
      <c r="KMR433" s="9"/>
      <c r="KMS433" s="9"/>
      <c r="KMT433" s="9"/>
      <c r="KMU433" s="9"/>
      <c r="KMV433" s="9"/>
      <c r="KMW433" s="9"/>
      <c r="KMX433" s="9"/>
      <c r="KMY433" s="9"/>
      <c r="KMZ433" s="9"/>
      <c r="KNA433" s="9"/>
      <c r="KNB433" s="9"/>
      <c r="KNC433" s="9"/>
      <c r="KND433" s="9"/>
      <c r="KNE433" s="9"/>
      <c r="KNF433" s="9"/>
      <c r="KNG433" s="9"/>
      <c r="KNH433" s="9"/>
      <c r="KNI433" s="9"/>
      <c r="KNJ433" s="9"/>
      <c r="KNK433" s="9"/>
      <c r="KNL433" s="9"/>
      <c r="KNM433" s="9"/>
      <c r="KNN433" s="9"/>
      <c r="KNO433" s="9"/>
      <c r="KNP433" s="9"/>
      <c r="KNQ433" s="9"/>
      <c r="KNR433" s="9"/>
      <c r="KNS433" s="9"/>
      <c r="KNT433" s="9"/>
      <c r="KNU433" s="9"/>
      <c r="KNV433" s="9"/>
      <c r="KNW433" s="9"/>
      <c r="KNX433" s="9"/>
      <c r="KNY433" s="9"/>
      <c r="KNZ433" s="9"/>
      <c r="KOA433" s="9"/>
      <c r="KOB433" s="9"/>
      <c r="KOC433" s="9"/>
      <c r="KOD433" s="9"/>
      <c r="KOE433" s="9"/>
      <c r="KOF433" s="9"/>
      <c r="KOG433" s="9"/>
      <c r="KOH433" s="9"/>
      <c r="KOI433" s="9"/>
      <c r="KOJ433" s="9"/>
      <c r="KOK433" s="9"/>
      <c r="KOL433" s="9"/>
      <c r="KOM433" s="9"/>
      <c r="KON433" s="9"/>
      <c r="KOO433" s="9"/>
      <c r="KOP433" s="9"/>
      <c r="KOQ433" s="9"/>
      <c r="KOR433" s="9"/>
      <c r="KOS433" s="9"/>
      <c r="KOT433" s="9"/>
      <c r="KOU433" s="9"/>
      <c r="KOV433" s="9"/>
      <c r="KOW433" s="9"/>
      <c r="KOX433" s="9"/>
      <c r="KOY433" s="9"/>
      <c r="KOZ433" s="9"/>
      <c r="KPA433" s="9"/>
      <c r="KPB433" s="9"/>
      <c r="KPC433" s="9"/>
      <c r="KPD433" s="9"/>
      <c r="KPE433" s="9"/>
      <c r="KPF433" s="9"/>
      <c r="KPG433" s="9"/>
      <c r="KPH433" s="9"/>
      <c r="KPI433" s="9"/>
      <c r="KPJ433" s="9"/>
      <c r="KPK433" s="9"/>
      <c r="KPL433" s="9"/>
      <c r="KPM433" s="9"/>
      <c r="KPN433" s="9"/>
      <c r="KPO433" s="9"/>
      <c r="KPP433" s="9"/>
      <c r="KPQ433" s="9"/>
      <c r="KPR433" s="9"/>
      <c r="KPS433" s="9"/>
      <c r="KPT433" s="9"/>
      <c r="KPU433" s="9"/>
      <c r="KPV433" s="9"/>
      <c r="KPW433" s="9"/>
      <c r="KPX433" s="9"/>
      <c r="KPY433" s="9"/>
      <c r="KPZ433" s="9"/>
      <c r="KQA433" s="9"/>
      <c r="KQB433" s="9"/>
      <c r="KQC433" s="9"/>
      <c r="KQD433" s="9"/>
      <c r="KQE433" s="9"/>
      <c r="KQF433" s="9"/>
      <c r="KQG433" s="9"/>
      <c r="KQH433" s="9"/>
      <c r="KQI433" s="9"/>
      <c r="KQJ433" s="9"/>
      <c r="KQK433" s="9"/>
      <c r="KQL433" s="9"/>
      <c r="KQM433" s="9"/>
      <c r="KQN433" s="9"/>
      <c r="KQO433" s="9"/>
      <c r="KQP433" s="9"/>
      <c r="KQQ433" s="9"/>
      <c r="KQR433" s="9"/>
      <c r="KQS433" s="9"/>
      <c r="KQT433" s="9"/>
      <c r="KQU433" s="9"/>
      <c r="KQV433" s="9"/>
      <c r="KQW433" s="9"/>
      <c r="KQX433" s="9"/>
      <c r="KQY433" s="9"/>
      <c r="KQZ433" s="9"/>
      <c r="KRA433" s="9"/>
      <c r="KRB433" s="9"/>
      <c r="KRC433" s="9"/>
      <c r="KRD433" s="9"/>
      <c r="KRE433" s="9"/>
      <c r="KRF433" s="9"/>
      <c r="KRG433" s="9"/>
      <c r="KRH433" s="9"/>
      <c r="KRI433" s="9"/>
      <c r="KRJ433" s="9"/>
      <c r="KRK433" s="9"/>
      <c r="KRL433" s="9"/>
      <c r="KRM433" s="9"/>
      <c r="KRN433" s="9"/>
      <c r="KRO433" s="9"/>
      <c r="KRP433" s="9"/>
      <c r="KRQ433" s="9"/>
      <c r="KRR433" s="9"/>
      <c r="KRS433" s="9"/>
      <c r="KRT433" s="9"/>
      <c r="KRU433" s="9"/>
      <c r="KRV433" s="9"/>
      <c r="KRW433" s="9"/>
      <c r="KRX433" s="9"/>
      <c r="KRY433" s="9"/>
      <c r="KRZ433" s="9"/>
      <c r="KSA433" s="9"/>
      <c r="KSB433" s="9"/>
      <c r="KSC433" s="9"/>
      <c r="KSD433" s="9"/>
      <c r="KSE433" s="9"/>
      <c r="KSF433" s="9"/>
      <c r="KSG433" s="9"/>
      <c r="KSH433" s="9"/>
      <c r="KSI433" s="9"/>
      <c r="KSJ433" s="9"/>
      <c r="KSK433" s="9"/>
      <c r="KSL433" s="9"/>
      <c r="KSM433" s="9"/>
      <c r="KSN433" s="9"/>
      <c r="KSO433" s="9"/>
      <c r="KSP433" s="9"/>
      <c r="KSQ433" s="9"/>
      <c r="KSR433" s="9"/>
      <c r="KSS433" s="9"/>
      <c r="KST433" s="9"/>
      <c r="KSU433" s="9"/>
      <c r="KSV433" s="9"/>
      <c r="KSW433" s="9"/>
      <c r="KSX433" s="9"/>
      <c r="KSY433" s="9"/>
      <c r="KSZ433" s="9"/>
      <c r="KTA433" s="9"/>
      <c r="KTB433" s="9"/>
      <c r="KTC433" s="9"/>
      <c r="KTD433" s="9"/>
      <c r="KTE433" s="9"/>
      <c r="KTF433" s="9"/>
      <c r="KTG433" s="9"/>
      <c r="KTH433" s="9"/>
      <c r="KTI433" s="9"/>
      <c r="KTJ433" s="9"/>
      <c r="KTK433" s="9"/>
      <c r="KTL433" s="9"/>
      <c r="KTM433" s="9"/>
      <c r="KTN433" s="9"/>
      <c r="KTO433" s="9"/>
      <c r="KTP433" s="9"/>
      <c r="KTQ433" s="9"/>
      <c r="KTR433" s="9"/>
      <c r="KTS433" s="9"/>
      <c r="KTT433" s="9"/>
      <c r="KTU433" s="9"/>
      <c r="KTV433" s="9"/>
      <c r="KTW433" s="9"/>
      <c r="KTX433" s="9"/>
      <c r="KTY433" s="9"/>
      <c r="KTZ433" s="9"/>
      <c r="KUA433" s="9"/>
      <c r="KUB433" s="9"/>
      <c r="KUC433" s="9"/>
      <c r="KUD433" s="9"/>
      <c r="KUE433" s="9"/>
      <c r="KUF433" s="9"/>
      <c r="KUG433" s="9"/>
      <c r="KUH433" s="9"/>
      <c r="KUI433" s="9"/>
      <c r="KUJ433" s="9"/>
      <c r="KUK433" s="9"/>
      <c r="KUL433" s="9"/>
      <c r="KUM433" s="9"/>
      <c r="KUN433" s="9"/>
      <c r="KUO433" s="9"/>
      <c r="KUP433" s="9"/>
      <c r="KUQ433" s="9"/>
      <c r="KUR433" s="9"/>
      <c r="KUS433" s="9"/>
      <c r="KUT433" s="9"/>
      <c r="KUU433" s="9"/>
      <c r="KUV433" s="9"/>
      <c r="KUW433" s="9"/>
      <c r="KUX433" s="9"/>
      <c r="KUY433" s="9"/>
      <c r="KUZ433" s="9"/>
      <c r="KVA433" s="9"/>
      <c r="KVB433" s="9"/>
      <c r="KVC433" s="9"/>
      <c r="KVD433" s="9"/>
      <c r="KVE433" s="9"/>
      <c r="KVF433" s="9"/>
      <c r="KVG433" s="9"/>
      <c r="KVH433" s="9"/>
      <c r="KVI433" s="9"/>
      <c r="KVJ433" s="9"/>
      <c r="KVK433" s="9"/>
      <c r="KVL433" s="9"/>
      <c r="KVM433" s="9"/>
      <c r="KVN433" s="9"/>
      <c r="KVO433" s="9"/>
      <c r="KVP433" s="9"/>
      <c r="KVQ433" s="9"/>
      <c r="KVR433" s="9"/>
      <c r="KVS433" s="9"/>
      <c r="KVT433" s="9"/>
      <c r="KVU433" s="9"/>
      <c r="KVV433" s="9"/>
      <c r="KVW433" s="9"/>
      <c r="KVX433" s="9"/>
      <c r="KVY433" s="9"/>
      <c r="KVZ433" s="9"/>
      <c r="KWA433" s="9"/>
      <c r="KWB433" s="9"/>
      <c r="KWC433" s="9"/>
      <c r="KWD433" s="9"/>
      <c r="KWE433" s="9"/>
      <c r="KWF433" s="9"/>
      <c r="KWG433" s="9"/>
      <c r="KWH433" s="9"/>
      <c r="KWI433" s="9"/>
      <c r="KWJ433" s="9"/>
      <c r="KWK433" s="9"/>
      <c r="KWL433" s="9"/>
      <c r="KWM433" s="9"/>
      <c r="KWN433" s="9"/>
      <c r="KWO433" s="9"/>
      <c r="KWP433" s="9"/>
      <c r="KWQ433" s="9"/>
      <c r="KWR433" s="9"/>
      <c r="KWS433" s="9"/>
      <c r="KWT433" s="9"/>
      <c r="KWU433" s="9"/>
      <c r="KWV433" s="9"/>
      <c r="KWW433" s="9"/>
      <c r="KWX433" s="9"/>
      <c r="KWY433" s="9"/>
      <c r="KWZ433" s="9"/>
      <c r="KXA433" s="9"/>
      <c r="KXB433" s="9"/>
      <c r="KXC433" s="9"/>
      <c r="KXD433" s="9"/>
      <c r="KXE433" s="9"/>
      <c r="KXF433" s="9"/>
      <c r="KXG433" s="9"/>
      <c r="KXH433" s="9"/>
      <c r="KXI433" s="9"/>
      <c r="KXJ433" s="9"/>
      <c r="KXK433" s="9"/>
      <c r="KXL433" s="9"/>
      <c r="KXM433" s="9"/>
      <c r="KXN433" s="9"/>
      <c r="KXO433" s="9"/>
      <c r="KXP433" s="9"/>
      <c r="KXQ433" s="9"/>
      <c r="KXR433" s="9"/>
      <c r="KXS433" s="9"/>
      <c r="KXT433" s="9"/>
      <c r="KXU433" s="9"/>
      <c r="KXV433" s="9"/>
      <c r="KXW433" s="9"/>
      <c r="KXX433" s="9"/>
      <c r="KXY433" s="9"/>
      <c r="KXZ433" s="9"/>
      <c r="KYA433" s="9"/>
      <c r="KYB433" s="9"/>
      <c r="KYC433" s="9"/>
      <c r="KYD433" s="9"/>
      <c r="KYE433" s="9"/>
      <c r="KYF433" s="9"/>
      <c r="KYG433" s="9"/>
      <c r="KYH433" s="9"/>
      <c r="KYI433" s="9"/>
      <c r="KYJ433" s="9"/>
      <c r="KYK433" s="9"/>
      <c r="KYL433" s="9"/>
      <c r="KYM433" s="9"/>
      <c r="KYN433" s="9"/>
      <c r="KYO433" s="9"/>
      <c r="KYP433" s="9"/>
      <c r="KYQ433" s="9"/>
      <c r="KYR433" s="9"/>
      <c r="KYS433" s="9"/>
      <c r="KYT433" s="9"/>
      <c r="KYU433" s="9"/>
      <c r="KYV433" s="9"/>
      <c r="KYW433" s="9"/>
      <c r="KYX433" s="9"/>
      <c r="KYY433" s="9"/>
      <c r="KYZ433" s="9"/>
      <c r="KZA433" s="9"/>
      <c r="KZB433" s="9"/>
      <c r="KZC433" s="9"/>
      <c r="KZD433" s="9"/>
      <c r="KZE433" s="9"/>
      <c r="KZF433" s="9"/>
      <c r="KZG433" s="9"/>
      <c r="KZH433" s="9"/>
      <c r="KZI433" s="9"/>
      <c r="KZJ433" s="9"/>
      <c r="KZK433" s="9"/>
      <c r="KZL433" s="9"/>
      <c r="KZM433" s="9"/>
      <c r="KZN433" s="9"/>
      <c r="KZO433" s="9"/>
      <c r="KZP433" s="9"/>
      <c r="KZQ433" s="9"/>
      <c r="KZR433" s="9"/>
      <c r="KZS433" s="9"/>
      <c r="KZT433" s="9"/>
      <c r="KZU433" s="9"/>
      <c r="KZV433" s="9"/>
      <c r="KZW433" s="9"/>
      <c r="KZX433" s="9"/>
      <c r="KZY433" s="9"/>
      <c r="KZZ433" s="9"/>
      <c r="LAA433" s="9"/>
      <c r="LAB433" s="9"/>
      <c r="LAC433" s="9"/>
      <c r="LAD433" s="9"/>
      <c r="LAE433" s="9"/>
      <c r="LAF433" s="9"/>
      <c r="LAG433" s="9"/>
      <c r="LAH433" s="9"/>
      <c r="LAI433" s="9"/>
      <c r="LAJ433" s="9"/>
      <c r="LAK433" s="9"/>
      <c r="LAL433" s="9"/>
      <c r="LAM433" s="9"/>
      <c r="LAN433" s="9"/>
      <c r="LAO433" s="9"/>
      <c r="LAP433" s="9"/>
      <c r="LAQ433" s="9"/>
      <c r="LAR433" s="9"/>
      <c r="LAS433" s="9"/>
      <c r="LAT433" s="9"/>
      <c r="LAU433" s="9"/>
      <c r="LAV433" s="9"/>
      <c r="LAW433" s="9"/>
      <c r="LAX433" s="9"/>
      <c r="LAY433" s="9"/>
      <c r="LAZ433" s="9"/>
      <c r="LBA433" s="9"/>
      <c r="LBB433" s="9"/>
      <c r="LBC433" s="9"/>
      <c r="LBD433" s="9"/>
      <c r="LBE433" s="9"/>
      <c r="LBF433" s="9"/>
      <c r="LBG433" s="9"/>
      <c r="LBH433" s="9"/>
      <c r="LBI433" s="9"/>
      <c r="LBJ433" s="9"/>
      <c r="LBK433" s="9"/>
      <c r="LBL433" s="9"/>
      <c r="LBM433" s="9"/>
      <c r="LBN433" s="9"/>
      <c r="LBO433" s="9"/>
      <c r="LBP433" s="9"/>
      <c r="LBQ433" s="9"/>
      <c r="LBR433" s="9"/>
      <c r="LBS433" s="9"/>
      <c r="LBT433" s="9"/>
      <c r="LBU433" s="9"/>
      <c r="LBV433" s="9"/>
      <c r="LBW433" s="9"/>
      <c r="LBX433" s="9"/>
      <c r="LBY433" s="9"/>
      <c r="LBZ433" s="9"/>
      <c r="LCA433" s="9"/>
      <c r="LCB433" s="9"/>
      <c r="LCC433" s="9"/>
      <c r="LCD433" s="9"/>
      <c r="LCE433" s="9"/>
      <c r="LCF433" s="9"/>
      <c r="LCG433" s="9"/>
      <c r="LCH433" s="9"/>
      <c r="LCI433" s="9"/>
      <c r="LCJ433" s="9"/>
      <c r="LCK433" s="9"/>
      <c r="LCL433" s="9"/>
      <c r="LCM433" s="9"/>
      <c r="LCN433" s="9"/>
      <c r="LCO433" s="9"/>
      <c r="LCP433" s="9"/>
      <c r="LCQ433" s="9"/>
      <c r="LCR433" s="9"/>
      <c r="LCS433" s="9"/>
      <c r="LCT433" s="9"/>
      <c r="LCU433" s="9"/>
      <c r="LCV433" s="9"/>
      <c r="LCW433" s="9"/>
      <c r="LCX433" s="9"/>
      <c r="LCY433" s="9"/>
      <c r="LCZ433" s="9"/>
      <c r="LDA433" s="9"/>
      <c r="LDB433" s="9"/>
      <c r="LDC433" s="9"/>
      <c r="LDD433" s="9"/>
      <c r="LDE433" s="9"/>
      <c r="LDF433" s="9"/>
      <c r="LDG433" s="9"/>
      <c r="LDH433" s="9"/>
      <c r="LDI433" s="9"/>
      <c r="LDJ433" s="9"/>
      <c r="LDK433" s="9"/>
      <c r="LDL433" s="9"/>
      <c r="LDM433" s="9"/>
      <c r="LDN433" s="9"/>
      <c r="LDO433" s="9"/>
      <c r="LDP433" s="9"/>
      <c r="LDQ433" s="9"/>
      <c r="LDR433" s="9"/>
      <c r="LDS433" s="9"/>
      <c r="LDT433" s="9"/>
      <c r="LDU433" s="9"/>
      <c r="LDV433" s="9"/>
      <c r="LDW433" s="9"/>
      <c r="LDX433" s="9"/>
      <c r="LDY433" s="9"/>
      <c r="LDZ433" s="9"/>
      <c r="LEA433" s="9"/>
      <c r="LEB433" s="9"/>
      <c r="LEC433" s="9"/>
      <c r="LED433" s="9"/>
      <c r="LEE433" s="9"/>
      <c r="LEF433" s="9"/>
      <c r="LEG433" s="9"/>
      <c r="LEH433" s="9"/>
      <c r="LEI433" s="9"/>
      <c r="LEJ433" s="9"/>
      <c r="LEK433" s="9"/>
      <c r="LEL433" s="9"/>
      <c r="LEM433" s="9"/>
      <c r="LEN433" s="9"/>
      <c r="LEO433" s="9"/>
      <c r="LEP433" s="9"/>
      <c r="LEQ433" s="9"/>
      <c r="LER433" s="9"/>
      <c r="LES433" s="9"/>
      <c r="LET433" s="9"/>
      <c r="LEU433" s="9"/>
      <c r="LEV433" s="9"/>
      <c r="LEW433" s="9"/>
      <c r="LEX433" s="9"/>
      <c r="LEY433" s="9"/>
      <c r="LEZ433" s="9"/>
      <c r="LFA433" s="9"/>
      <c r="LFB433" s="9"/>
      <c r="LFC433" s="9"/>
      <c r="LFD433" s="9"/>
      <c r="LFE433" s="9"/>
      <c r="LFF433" s="9"/>
      <c r="LFG433" s="9"/>
      <c r="LFH433" s="9"/>
      <c r="LFI433" s="9"/>
      <c r="LFJ433" s="9"/>
      <c r="LFK433" s="9"/>
      <c r="LFL433" s="9"/>
      <c r="LFM433" s="9"/>
      <c r="LFN433" s="9"/>
      <c r="LFO433" s="9"/>
      <c r="LFP433" s="9"/>
      <c r="LFQ433" s="9"/>
      <c r="LFR433" s="9"/>
      <c r="LFS433" s="9"/>
      <c r="LFT433" s="9"/>
      <c r="LFU433" s="9"/>
      <c r="LFV433" s="9"/>
      <c r="LFW433" s="9"/>
      <c r="LFX433" s="9"/>
      <c r="LFY433" s="9"/>
      <c r="LFZ433" s="9"/>
      <c r="LGA433" s="9"/>
      <c r="LGB433" s="9"/>
      <c r="LGC433" s="9"/>
      <c r="LGD433" s="9"/>
      <c r="LGE433" s="9"/>
      <c r="LGF433" s="9"/>
      <c r="LGG433" s="9"/>
      <c r="LGH433" s="9"/>
      <c r="LGI433" s="9"/>
      <c r="LGJ433" s="9"/>
      <c r="LGK433" s="9"/>
      <c r="LGL433" s="9"/>
      <c r="LGM433" s="9"/>
      <c r="LGN433" s="9"/>
      <c r="LGO433" s="9"/>
      <c r="LGP433" s="9"/>
      <c r="LGQ433" s="9"/>
      <c r="LGR433" s="9"/>
      <c r="LGS433" s="9"/>
      <c r="LGT433" s="9"/>
      <c r="LGU433" s="9"/>
      <c r="LGV433" s="9"/>
      <c r="LGW433" s="9"/>
      <c r="LGX433" s="9"/>
      <c r="LGY433" s="9"/>
      <c r="LGZ433" s="9"/>
      <c r="LHA433" s="9"/>
      <c r="LHB433" s="9"/>
      <c r="LHC433" s="9"/>
      <c r="LHD433" s="9"/>
      <c r="LHE433" s="9"/>
      <c r="LHF433" s="9"/>
      <c r="LHG433" s="9"/>
      <c r="LHH433" s="9"/>
      <c r="LHI433" s="9"/>
      <c r="LHJ433" s="9"/>
      <c r="LHK433" s="9"/>
      <c r="LHL433" s="9"/>
      <c r="LHM433" s="9"/>
      <c r="LHN433" s="9"/>
      <c r="LHO433" s="9"/>
      <c r="LHP433" s="9"/>
      <c r="LHQ433" s="9"/>
      <c r="LHR433" s="9"/>
      <c r="LHS433" s="9"/>
      <c r="LHT433" s="9"/>
      <c r="LHU433" s="9"/>
      <c r="LHV433" s="9"/>
      <c r="LHW433" s="9"/>
      <c r="LHX433" s="9"/>
      <c r="LHY433" s="9"/>
      <c r="LHZ433" s="9"/>
      <c r="LIA433" s="9"/>
      <c r="LIB433" s="9"/>
      <c r="LIC433" s="9"/>
      <c r="LID433" s="9"/>
      <c r="LIE433" s="9"/>
      <c r="LIF433" s="9"/>
      <c r="LIG433" s="9"/>
      <c r="LIH433" s="9"/>
      <c r="LII433" s="9"/>
      <c r="LIJ433" s="9"/>
      <c r="LIK433" s="9"/>
      <c r="LIL433" s="9"/>
      <c r="LIM433" s="9"/>
      <c r="LIN433" s="9"/>
      <c r="LIO433" s="9"/>
      <c r="LIP433" s="9"/>
      <c r="LIQ433" s="9"/>
      <c r="LIR433" s="9"/>
      <c r="LIS433" s="9"/>
      <c r="LIT433" s="9"/>
      <c r="LIU433" s="9"/>
      <c r="LIV433" s="9"/>
      <c r="LIW433" s="9"/>
      <c r="LIX433" s="9"/>
      <c r="LIY433" s="9"/>
      <c r="LIZ433" s="9"/>
      <c r="LJA433" s="9"/>
      <c r="LJB433" s="9"/>
      <c r="LJC433" s="9"/>
      <c r="LJD433" s="9"/>
      <c r="LJE433" s="9"/>
      <c r="LJF433" s="9"/>
      <c r="LJG433" s="9"/>
      <c r="LJH433" s="9"/>
      <c r="LJI433" s="9"/>
      <c r="LJJ433" s="9"/>
      <c r="LJK433" s="9"/>
      <c r="LJL433" s="9"/>
      <c r="LJM433" s="9"/>
      <c r="LJN433" s="9"/>
      <c r="LJO433" s="9"/>
      <c r="LJP433" s="9"/>
      <c r="LJQ433" s="9"/>
      <c r="LJR433" s="9"/>
      <c r="LJS433" s="9"/>
      <c r="LJT433" s="9"/>
      <c r="LJU433" s="9"/>
      <c r="LJV433" s="9"/>
      <c r="LJW433" s="9"/>
      <c r="LJX433" s="9"/>
      <c r="LJY433" s="9"/>
      <c r="LJZ433" s="9"/>
      <c r="LKA433" s="9"/>
      <c r="LKB433" s="9"/>
      <c r="LKC433" s="9"/>
      <c r="LKD433" s="9"/>
      <c r="LKE433" s="9"/>
      <c r="LKF433" s="9"/>
      <c r="LKG433" s="9"/>
      <c r="LKH433" s="9"/>
      <c r="LKI433" s="9"/>
      <c r="LKJ433" s="9"/>
      <c r="LKK433" s="9"/>
      <c r="LKL433" s="9"/>
      <c r="LKM433" s="9"/>
      <c r="LKN433" s="9"/>
      <c r="LKO433" s="9"/>
      <c r="LKP433" s="9"/>
      <c r="LKQ433" s="9"/>
      <c r="LKR433" s="9"/>
      <c r="LKS433" s="9"/>
      <c r="LKT433" s="9"/>
      <c r="LKU433" s="9"/>
      <c r="LKV433" s="9"/>
      <c r="LKW433" s="9"/>
      <c r="LKX433" s="9"/>
      <c r="LKY433" s="9"/>
      <c r="LKZ433" s="9"/>
      <c r="LLA433" s="9"/>
      <c r="LLB433" s="9"/>
      <c r="LLC433" s="9"/>
      <c r="LLD433" s="9"/>
      <c r="LLE433" s="9"/>
      <c r="LLF433" s="9"/>
      <c r="LLG433" s="9"/>
      <c r="LLH433" s="9"/>
      <c r="LLI433" s="9"/>
      <c r="LLJ433" s="9"/>
      <c r="LLK433" s="9"/>
      <c r="LLL433" s="9"/>
      <c r="LLM433" s="9"/>
      <c r="LLN433" s="9"/>
      <c r="LLO433" s="9"/>
      <c r="LLP433" s="9"/>
      <c r="LLQ433" s="9"/>
      <c r="LLR433" s="9"/>
      <c r="LLS433" s="9"/>
      <c r="LLT433" s="9"/>
      <c r="LLU433" s="9"/>
      <c r="LLV433" s="9"/>
      <c r="LLW433" s="9"/>
      <c r="LLX433" s="9"/>
      <c r="LLY433" s="9"/>
      <c r="LLZ433" s="9"/>
      <c r="LMA433" s="9"/>
      <c r="LMB433" s="9"/>
      <c r="LMC433" s="9"/>
      <c r="LMD433" s="9"/>
      <c r="LME433" s="9"/>
      <c r="LMF433" s="9"/>
      <c r="LMG433" s="9"/>
      <c r="LMH433" s="9"/>
      <c r="LMI433" s="9"/>
      <c r="LMJ433" s="9"/>
      <c r="LMK433" s="9"/>
      <c r="LML433" s="9"/>
      <c r="LMM433" s="9"/>
      <c r="LMN433" s="9"/>
      <c r="LMO433" s="9"/>
      <c r="LMP433" s="9"/>
      <c r="LMQ433" s="9"/>
      <c r="LMR433" s="9"/>
      <c r="LMS433" s="9"/>
      <c r="LMT433" s="9"/>
      <c r="LMU433" s="9"/>
      <c r="LMV433" s="9"/>
      <c r="LMW433" s="9"/>
      <c r="LMX433" s="9"/>
      <c r="LMY433" s="9"/>
      <c r="LMZ433" s="9"/>
      <c r="LNA433" s="9"/>
      <c r="LNB433" s="9"/>
      <c r="LNC433" s="9"/>
      <c r="LND433" s="9"/>
      <c r="LNE433" s="9"/>
      <c r="LNF433" s="9"/>
      <c r="LNG433" s="9"/>
      <c r="LNH433" s="9"/>
      <c r="LNI433" s="9"/>
      <c r="LNJ433" s="9"/>
      <c r="LNK433" s="9"/>
      <c r="LNL433" s="9"/>
      <c r="LNM433" s="9"/>
      <c r="LNN433" s="9"/>
      <c r="LNO433" s="9"/>
      <c r="LNP433" s="9"/>
      <c r="LNQ433" s="9"/>
      <c r="LNR433" s="9"/>
      <c r="LNS433" s="9"/>
      <c r="LNT433" s="9"/>
      <c r="LNU433" s="9"/>
      <c r="LNV433" s="9"/>
      <c r="LNW433" s="9"/>
      <c r="LNX433" s="9"/>
      <c r="LNY433" s="9"/>
      <c r="LNZ433" s="9"/>
      <c r="LOA433" s="9"/>
      <c r="LOB433" s="9"/>
      <c r="LOC433" s="9"/>
      <c r="LOD433" s="9"/>
      <c r="LOE433" s="9"/>
      <c r="LOF433" s="9"/>
      <c r="LOG433" s="9"/>
      <c r="LOH433" s="9"/>
      <c r="LOI433" s="9"/>
      <c r="LOJ433" s="9"/>
      <c r="LOK433" s="9"/>
      <c r="LOL433" s="9"/>
      <c r="LOM433" s="9"/>
      <c r="LON433" s="9"/>
      <c r="LOO433" s="9"/>
      <c r="LOP433" s="9"/>
      <c r="LOQ433" s="9"/>
      <c r="LOR433" s="9"/>
      <c r="LOS433" s="9"/>
      <c r="LOT433" s="9"/>
      <c r="LOU433" s="9"/>
      <c r="LOV433" s="9"/>
      <c r="LOW433" s="9"/>
      <c r="LOX433" s="9"/>
      <c r="LOY433" s="9"/>
      <c r="LOZ433" s="9"/>
      <c r="LPA433" s="9"/>
      <c r="LPB433" s="9"/>
      <c r="LPC433" s="9"/>
      <c r="LPD433" s="9"/>
      <c r="LPE433" s="9"/>
      <c r="LPF433" s="9"/>
      <c r="LPG433" s="9"/>
      <c r="LPH433" s="9"/>
      <c r="LPI433" s="9"/>
      <c r="LPJ433" s="9"/>
      <c r="LPK433" s="9"/>
      <c r="LPL433" s="9"/>
      <c r="LPM433" s="9"/>
      <c r="LPN433" s="9"/>
      <c r="LPO433" s="9"/>
      <c r="LPP433" s="9"/>
      <c r="LPQ433" s="9"/>
      <c r="LPR433" s="9"/>
      <c r="LPS433" s="9"/>
      <c r="LPT433" s="9"/>
      <c r="LPU433" s="9"/>
      <c r="LPV433" s="9"/>
      <c r="LPW433" s="9"/>
      <c r="LPX433" s="9"/>
      <c r="LPY433" s="9"/>
      <c r="LPZ433" s="9"/>
      <c r="LQA433" s="9"/>
      <c r="LQB433" s="9"/>
      <c r="LQC433" s="9"/>
      <c r="LQD433" s="9"/>
      <c r="LQE433" s="9"/>
      <c r="LQF433" s="9"/>
      <c r="LQG433" s="9"/>
      <c r="LQH433" s="9"/>
      <c r="LQI433" s="9"/>
      <c r="LQJ433" s="9"/>
      <c r="LQK433" s="9"/>
      <c r="LQL433" s="9"/>
      <c r="LQM433" s="9"/>
      <c r="LQN433" s="9"/>
      <c r="LQO433" s="9"/>
      <c r="LQP433" s="9"/>
      <c r="LQQ433" s="9"/>
      <c r="LQR433" s="9"/>
      <c r="LQS433" s="9"/>
      <c r="LQT433" s="9"/>
      <c r="LQU433" s="9"/>
      <c r="LQV433" s="9"/>
      <c r="LQW433" s="9"/>
      <c r="LQX433" s="9"/>
      <c r="LQY433" s="9"/>
      <c r="LQZ433" s="9"/>
      <c r="LRA433" s="9"/>
      <c r="LRB433" s="9"/>
      <c r="LRC433" s="9"/>
      <c r="LRD433" s="9"/>
      <c r="LRE433" s="9"/>
      <c r="LRF433" s="9"/>
      <c r="LRG433" s="9"/>
      <c r="LRH433" s="9"/>
      <c r="LRI433" s="9"/>
      <c r="LRJ433" s="9"/>
      <c r="LRK433" s="9"/>
      <c r="LRL433" s="9"/>
      <c r="LRM433" s="9"/>
      <c r="LRN433" s="9"/>
      <c r="LRO433" s="9"/>
      <c r="LRP433" s="9"/>
      <c r="LRQ433" s="9"/>
      <c r="LRR433" s="9"/>
      <c r="LRS433" s="9"/>
      <c r="LRT433" s="9"/>
      <c r="LRU433" s="9"/>
      <c r="LRV433" s="9"/>
      <c r="LRW433" s="9"/>
      <c r="LRX433" s="9"/>
      <c r="LRY433" s="9"/>
      <c r="LRZ433" s="9"/>
      <c r="LSA433" s="9"/>
      <c r="LSB433" s="9"/>
      <c r="LSC433" s="9"/>
      <c r="LSD433" s="9"/>
      <c r="LSE433" s="9"/>
      <c r="LSF433" s="9"/>
      <c r="LSG433" s="9"/>
      <c r="LSH433" s="9"/>
      <c r="LSI433" s="9"/>
      <c r="LSJ433" s="9"/>
      <c r="LSK433" s="9"/>
      <c r="LSL433" s="9"/>
      <c r="LSM433" s="9"/>
      <c r="LSN433" s="9"/>
      <c r="LSO433" s="9"/>
      <c r="LSP433" s="9"/>
      <c r="LSQ433" s="9"/>
      <c r="LSR433" s="9"/>
      <c r="LSS433" s="9"/>
      <c r="LST433" s="9"/>
      <c r="LSU433" s="9"/>
      <c r="LSV433" s="9"/>
      <c r="LSW433" s="9"/>
      <c r="LSX433" s="9"/>
      <c r="LSY433" s="9"/>
      <c r="LSZ433" s="9"/>
      <c r="LTA433" s="9"/>
      <c r="LTB433" s="9"/>
      <c r="LTC433" s="9"/>
      <c r="LTD433" s="9"/>
      <c r="LTE433" s="9"/>
      <c r="LTF433" s="9"/>
      <c r="LTG433" s="9"/>
      <c r="LTH433" s="9"/>
      <c r="LTI433" s="9"/>
      <c r="LTJ433" s="9"/>
      <c r="LTK433" s="9"/>
      <c r="LTL433" s="9"/>
      <c r="LTM433" s="9"/>
      <c r="LTN433" s="9"/>
      <c r="LTO433" s="9"/>
      <c r="LTP433" s="9"/>
      <c r="LTQ433" s="9"/>
      <c r="LTR433" s="9"/>
      <c r="LTS433" s="9"/>
      <c r="LTT433" s="9"/>
      <c r="LTU433" s="9"/>
      <c r="LTV433" s="9"/>
      <c r="LTW433" s="9"/>
      <c r="LTX433" s="9"/>
      <c r="LTY433" s="9"/>
      <c r="LTZ433" s="9"/>
      <c r="LUA433" s="9"/>
      <c r="LUB433" s="9"/>
      <c r="LUC433" s="9"/>
      <c r="LUD433" s="9"/>
      <c r="LUE433" s="9"/>
      <c r="LUF433" s="9"/>
      <c r="LUG433" s="9"/>
      <c r="LUH433" s="9"/>
      <c r="LUI433" s="9"/>
      <c r="LUJ433" s="9"/>
      <c r="LUK433" s="9"/>
      <c r="LUL433" s="9"/>
      <c r="LUM433" s="9"/>
      <c r="LUN433" s="9"/>
      <c r="LUO433" s="9"/>
      <c r="LUP433" s="9"/>
      <c r="LUQ433" s="9"/>
      <c r="LUR433" s="9"/>
      <c r="LUS433" s="9"/>
      <c r="LUT433" s="9"/>
      <c r="LUU433" s="9"/>
      <c r="LUV433" s="9"/>
      <c r="LUW433" s="9"/>
      <c r="LUX433" s="9"/>
      <c r="LUY433" s="9"/>
      <c r="LUZ433" s="9"/>
      <c r="LVA433" s="9"/>
      <c r="LVB433" s="9"/>
      <c r="LVC433" s="9"/>
      <c r="LVD433" s="9"/>
      <c r="LVE433" s="9"/>
      <c r="LVF433" s="9"/>
      <c r="LVG433" s="9"/>
      <c r="LVH433" s="9"/>
      <c r="LVI433" s="9"/>
      <c r="LVJ433" s="9"/>
      <c r="LVK433" s="9"/>
      <c r="LVL433" s="9"/>
      <c r="LVM433" s="9"/>
      <c r="LVN433" s="9"/>
      <c r="LVO433" s="9"/>
      <c r="LVP433" s="9"/>
      <c r="LVQ433" s="9"/>
      <c r="LVR433" s="9"/>
      <c r="LVS433" s="9"/>
      <c r="LVT433" s="9"/>
      <c r="LVU433" s="9"/>
      <c r="LVV433" s="9"/>
      <c r="LVW433" s="9"/>
      <c r="LVX433" s="9"/>
      <c r="LVY433" s="9"/>
      <c r="LVZ433" s="9"/>
      <c r="LWA433" s="9"/>
      <c r="LWB433" s="9"/>
      <c r="LWC433" s="9"/>
      <c r="LWD433" s="9"/>
      <c r="LWE433" s="9"/>
      <c r="LWF433" s="9"/>
      <c r="LWG433" s="9"/>
      <c r="LWH433" s="9"/>
      <c r="LWI433" s="9"/>
      <c r="LWJ433" s="9"/>
      <c r="LWK433" s="9"/>
      <c r="LWL433" s="9"/>
      <c r="LWM433" s="9"/>
      <c r="LWN433" s="9"/>
      <c r="LWO433" s="9"/>
      <c r="LWP433" s="9"/>
      <c r="LWQ433" s="9"/>
      <c r="LWR433" s="9"/>
      <c r="LWS433" s="9"/>
      <c r="LWT433" s="9"/>
      <c r="LWU433" s="9"/>
      <c r="LWV433" s="9"/>
      <c r="LWW433" s="9"/>
      <c r="LWX433" s="9"/>
      <c r="LWY433" s="9"/>
      <c r="LWZ433" s="9"/>
      <c r="LXA433" s="9"/>
      <c r="LXB433" s="9"/>
      <c r="LXC433" s="9"/>
      <c r="LXD433" s="9"/>
      <c r="LXE433" s="9"/>
      <c r="LXF433" s="9"/>
      <c r="LXG433" s="9"/>
      <c r="LXH433" s="9"/>
      <c r="LXI433" s="9"/>
      <c r="LXJ433" s="9"/>
      <c r="LXK433" s="9"/>
      <c r="LXL433" s="9"/>
      <c r="LXM433" s="9"/>
      <c r="LXN433" s="9"/>
      <c r="LXO433" s="9"/>
      <c r="LXP433" s="9"/>
      <c r="LXQ433" s="9"/>
      <c r="LXR433" s="9"/>
      <c r="LXS433" s="9"/>
      <c r="LXT433" s="9"/>
      <c r="LXU433" s="9"/>
      <c r="LXV433" s="9"/>
      <c r="LXW433" s="9"/>
      <c r="LXX433" s="9"/>
      <c r="LXY433" s="9"/>
      <c r="LXZ433" s="9"/>
      <c r="LYA433" s="9"/>
      <c r="LYB433" s="9"/>
      <c r="LYC433" s="9"/>
      <c r="LYD433" s="9"/>
      <c r="LYE433" s="9"/>
      <c r="LYF433" s="9"/>
      <c r="LYG433" s="9"/>
      <c r="LYH433" s="9"/>
      <c r="LYI433" s="9"/>
      <c r="LYJ433" s="9"/>
      <c r="LYK433" s="9"/>
      <c r="LYL433" s="9"/>
      <c r="LYM433" s="9"/>
      <c r="LYN433" s="9"/>
      <c r="LYO433" s="9"/>
      <c r="LYP433" s="9"/>
      <c r="LYQ433" s="9"/>
      <c r="LYR433" s="9"/>
      <c r="LYS433" s="9"/>
      <c r="LYT433" s="9"/>
      <c r="LYU433" s="9"/>
      <c r="LYV433" s="9"/>
      <c r="LYW433" s="9"/>
      <c r="LYX433" s="9"/>
      <c r="LYY433" s="9"/>
      <c r="LYZ433" s="9"/>
      <c r="LZA433" s="9"/>
      <c r="LZB433" s="9"/>
      <c r="LZC433" s="9"/>
      <c r="LZD433" s="9"/>
      <c r="LZE433" s="9"/>
      <c r="LZF433" s="9"/>
      <c r="LZG433" s="9"/>
      <c r="LZH433" s="9"/>
      <c r="LZI433" s="9"/>
      <c r="LZJ433" s="9"/>
      <c r="LZK433" s="9"/>
      <c r="LZL433" s="9"/>
      <c r="LZM433" s="9"/>
      <c r="LZN433" s="9"/>
      <c r="LZO433" s="9"/>
      <c r="LZP433" s="9"/>
      <c r="LZQ433" s="9"/>
      <c r="LZR433" s="9"/>
      <c r="LZS433" s="9"/>
      <c r="LZT433" s="9"/>
      <c r="LZU433" s="9"/>
      <c r="LZV433" s="9"/>
      <c r="LZW433" s="9"/>
      <c r="LZX433" s="9"/>
      <c r="LZY433" s="9"/>
      <c r="LZZ433" s="9"/>
      <c r="MAA433" s="9"/>
      <c r="MAB433" s="9"/>
      <c r="MAC433" s="9"/>
      <c r="MAD433" s="9"/>
      <c r="MAE433" s="9"/>
      <c r="MAF433" s="9"/>
      <c r="MAG433" s="9"/>
      <c r="MAH433" s="9"/>
      <c r="MAI433" s="9"/>
      <c r="MAJ433" s="9"/>
      <c r="MAK433" s="9"/>
      <c r="MAL433" s="9"/>
      <c r="MAM433" s="9"/>
      <c r="MAN433" s="9"/>
      <c r="MAO433" s="9"/>
      <c r="MAP433" s="9"/>
      <c r="MAQ433" s="9"/>
      <c r="MAR433" s="9"/>
      <c r="MAS433" s="9"/>
      <c r="MAT433" s="9"/>
      <c r="MAU433" s="9"/>
      <c r="MAV433" s="9"/>
      <c r="MAW433" s="9"/>
      <c r="MAX433" s="9"/>
      <c r="MAY433" s="9"/>
      <c r="MAZ433" s="9"/>
      <c r="MBA433" s="9"/>
      <c r="MBB433" s="9"/>
      <c r="MBC433" s="9"/>
      <c r="MBD433" s="9"/>
      <c r="MBE433" s="9"/>
      <c r="MBF433" s="9"/>
      <c r="MBG433" s="9"/>
      <c r="MBH433" s="9"/>
      <c r="MBI433" s="9"/>
      <c r="MBJ433" s="9"/>
      <c r="MBK433" s="9"/>
      <c r="MBL433" s="9"/>
      <c r="MBM433" s="9"/>
      <c r="MBN433" s="9"/>
      <c r="MBO433" s="9"/>
      <c r="MBP433" s="9"/>
      <c r="MBQ433" s="9"/>
      <c r="MBR433" s="9"/>
      <c r="MBS433" s="9"/>
      <c r="MBT433" s="9"/>
      <c r="MBU433" s="9"/>
      <c r="MBV433" s="9"/>
      <c r="MBW433" s="9"/>
      <c r="MBX433" s="9"/>
      <c r="MBY433" s="9"/>
      <c r="MBZ433" s="9"/>
      <c r="MCA433" s="9"/>
      <c r="MCB433" s="9"/>
      <c r="MCC433" s="9"/>
      <c r="MCD433" s="9"/>
      <c r="MCE433" s="9"/>
      <c r="MCF433" s="9"/>
      <c r="MCG433" s="9"/>
      <c r="MCH433" s="9"/>
      <c r="MCI433" s="9"/>
      <c r="MCJ433" s="9"/>
      <c r="MCK433" s="9"/>
      <c r="MCL433" s="9"/>
      <c r="MCM433" s="9"/>
      <c r="MCN433" s="9"/>
      <c r="MCO433" s="9"/>
      <c r="MCP433" s="9"/>
      <c r="MCQ433" s="9"/>
      <c r="MCR433" s="9"/>
      <c r="MCS433" s="9"/>
      <c r="MCT433" s="9"/>
      <c r="MCU433" s="9"/>
      <c r="MCV433" s="9"/>
      <c r="MCW433" s="9"/>
      <c r="MCX433" s="9"/>
      <c r="MCY433" s="9"/>
      <c r="MCZ433" s="9"/>
      <c r="MDA433" s="9"/>
      <c r="MDB433" s="9"/>
      <c r="MDC433" s="9"/>
      <c r="MDD433" s="9"/>
      <c r="MDE433" s="9"/>
      <c r="MDF433" s="9"/>
      <c r="MDG433" s="9"/>
      <c r="MDH433" s="9"/>
      <c r="MDI433" s="9"/>
      <c r="MDJ433" s="9"/>
      <c r="MDK433" s="9"/>
      <c r="MDL433" s="9"/>
      <c r="MDM433" s="9"/>
      <c r="MDN433" s="9"/>
      <c r="MDO433" s="9"/>
      <c r="MDP433" s="9"/>
      <c r="MDQ433" s="9"/>
      <c r="MDR433" s="9"/>
      <c r="MDS433" s="9"/>
      <c r="MDT433" s="9"/>
      <c r="MDU433" s="9"/>
      <c r="MDV433" s="9"/>
      <c r="MDW433" s="9"/>
      <c r="MDX433" s="9"/>
      <c r="MDY433" s="9"/>
      <c r="MDZ433" s="9"/>
      <c r="MEA433" s="9"/>
      <c r="MEB433" s="9"/>
      <c r="MEC433" s="9"/>
      <c r="MED433" s="9"/>
      <c r="MEE433" s="9"/>
      <c r="MEF433" s="9"/>
      <c r="MEG433" s="9"/>
      <c r="MEH433" s="9"/>
      <c r="MEI433" s="9"/>
      <c r="MEJ433" s="9"/>
      <c r="MEK433" s="9"/>
      <c r="MEL433" s="9"/>
      <c r="MEM433" s="9"/>
      <c r="MEN433" s="9"/>
      <c r="MEO433" s="9"/>
      <c r="MEP433" s="9"/>
      <c r="MEQ433" s="9"/>
      <c r="MER433" s="9"/>
      <c r="MES433" s="9"/>
      <c r="MET433" s="9"/>
      <c r="MEU433" s="9"/>
      <c r="MEV433" s="9"/>
      <c r="MEW433" s="9"/>
      <c r="MEX433" s="9"/>
      <c r="MEY433" s="9"/>
      <c r="MEZ433" s="9"/>
      <c r="MFA433" s="9"/>
      <c r="MFB433" s="9"/>
      <c r="MFC433" s="9"/>
      <c r="MFD433" s="9"/>
      <c r="MFE433" s="9"/>
      <c r="MFF433" s="9"/>
      <c r="MFG433" s="9"/>
      <c r="MFH433" s="9"/>
      <c r="MFI433" s="9"/>
      <c r="MFJ433" s="9"/>
      <c r="MFK433" s="9"/>
      <c r="MFL433" s="9"/>
      <c r="MFM433" s="9"/>
      <c r="MFN433" s="9"/>
      <c r="MFO433" s="9"/>
      <c r="MFP433" s="9"/>
      <c r="MFQ433" s="9"/>
      <c r="MFR433" s="9"/>
      <c r="MFS433" s="9"/>
      <c r="MFT433" s="9"/>
      <c r="MFU433" s="9"/>
      <c r="MFV433" s="9"/>
      <c r="MFW433" s="9"/>
      <c r="MFX433" s="9"/>
      <c r="MFY433" s="9"/>
      <c r="MFZ433" s="9"/>
      <c r="MGA433" s="9"/>
      <c r="MGB433" s="9"/>
      <c r="MGC433" s="9"/>
      <c r="MGD433" s="9"/>
      <c r="MGE433" s="9"/>
      <c r="MGF433" s="9"/>
      <c r="MGG433" s="9"/>
      <c r="MGH433" s="9"/>
      <c r="MGI433" s="9"/>
      <c r="MGJ433" s="9"/>
      <c r="MGK433" s="9"/>
      <c r="MGL433" s="9"/>
      <c r="MGM433" s="9"/>
      <c r="MGN433" s="9"/>
      <c r="MGO433" s="9"/>
      <c r="MGP433" s="9"/>
      <c r="MGQ433" s="9"/>
      <c r="MGR433" s="9"/>
      <c r="MGS433" s="9"/>
      <c r="MGT433" s="9"/>
      <c r="MGU433" s="9"/>
      <c r="MGV433" s="9"/>
      <c r="MGW433" s="9"/>
      <c r="MGX433" s="9"/>
      <c r="MGY433" s="9"/>
      <c r="MGZ433" s="9"/>
      <c r="MHA433" s="9"/>
      <c r="MHB433" s="9"/>
      <c r="MHC433" s="9"/>
      <c r="MHD433" s="9"/>
      <c r="MHE433" s="9"/>
      <c r="MHF433" s="9"/>
      <c r="MHG433" s="9"/>
      <c r="MHH433" s="9"/>
      <c r="MHI433" s="9"/>
      <c r="MHJ433" s="9"/>
      <c r="MHK433" s="9"/>
      <c r="MHL433" s="9"/>
      <c r="MHM433" s="9"/>
      <c r="MHN433" s="9"/>
      <c r="MHO433" s="9"/>
      <c r="MHP433" s="9"/>
      <c r="MHQ433" s="9"/>
      <c r="MHR433" s="9"/>
      <c r="MHS433" s="9"/>
      <c r="MHT433" s="9"/>
      <c r="MHU433" s="9"/>
      <c r="MHV433" s="9"/>
      <c r="MHW433" s="9"/>
      <c r="MHX433" s="9"/>
      <c r="MHY433" s="9"/>
      <c r="MHZ433" s="9"/>
      <c r="MIA433" s="9"/>
      <c r="MIB433" s="9"/>
      <c r="MIC433" s="9"/>
      <c r="MID433" s="9"/>
      <c r="MIE433" s="9"/>
      <c r="MIF433" s="9"/>
      <c r="MIG433" s="9"/>
      <c r="MIH433" s="9"/>
      <c r="MII433" s="9"/>
      <c r="MIJ433" s="9"/>
      <c r="MIK433" s="9"/>
      <c r="MIL433" s="9"/>
      <c r="MIM433" s="9"/>
      <c r="MIN433" s="9"/>
      <c r="MIO433" s="9"/>
      <c r="MIP433" s="9"/>
      <c r="MIQ433" s="9"/>
      <c r="MIR433" s="9"/>
      <c r="MIS433" s="9"/>
      <c r="MIT433" s="9"/>
      <c r="MIU433" s="9"/>
      <c r="MIV433" s="9"/>
      <c r="MIW433" s="9"/>
      <c r="MIX433" s="9"/>
      <c r="MIY433" s="9"/>
      <c r="MIZ433" s="9"/>
      <c r="MJA433" s="9"/>
      <c r="MJB433" s="9"/>
      <c r="MJC433" s="9"/>
      <c r="MJD433" s="9"/>
      <c r="MJE433" s="9"/>
      <c r="MJF433" s="9"/>
      <c r="MJG433" s="9"/>
      <c r="MJH433" s="9"/>
      <c r="MJI433" s="9"/>
      <c r="MJJ433" s="9"/>
      <c r="MJK433" s="9"/>
      <c r="MJL433" s="9"/>
      <c r="MJM433" s="9"/>
      <c r="MJN433" s="9"/>
      <c r="MJO433" s="9"/>
      <c r="MJP433" s="9"/>
      <c r="MJQ433" s="9"/>
      <c r="MJR433" s="9"/>
      <c r="MJS433" s="9"/>
      <c r="MJT433" s="9"/>
      <c r="MJU433" s="9"/>
      <c r="MJV433" s="9"/>
      <c r="MJW433" s="9"/>
      <c r="MJX433" s="9"/>
      <c r="MJY433" s="9"/>
      <c r="MJZ433" s="9"/>
      <c r="MKA433" s="9"/>
      <c r="MKB433" s="9"/>
      <c r="MKC433" s="9"/>
      <c r="MKD433" s="9"/>
      <c r="MKE433" s="9"/>
      <c r="MKF433" s="9"/>
      <c r="MKG433" s="9"/>
      <c r="MKH433" s="9"/>
      <c r="MKI433" s="9"/>
      <c r="MKJ433" s="9"/>
      <c r="MKK433" s="9"/>
      <c r="MKL433" s="9"/>
      <c r="MKM433" s="9"/>
      <c r="MKN433" s="9"/>
      <c r="MKO433" s="9"/>
      <c r="MKP433" s="9"/>
      <c r="MKQ433" s="9"/>
      <c r="MKR433" s="9"/>
      <c r="MKS433" s="9"/>
      <c r="MKT433" s="9"/>
      <c r="MKU433" s="9"/>
      <c r="MKV433" s="9"/>
      <c r="MKW433" s="9"/>
      <c r="MKX433" s="9"/>
      <c r="MKY433" s="9"/>
      <c r="MKZ433" s="9"/>
      <c r="MLA433" s="9"/>
      <c r="MLB433" s="9"/>
      <c r="MLC433" s="9"/>
      <c r="MLD433" s="9"/>
      <c r="MLE433" s="9"/>
      <c r="MLF433" s="9"/>
      <c r="MLG433" s="9"/>
      <c r="MLH433" s="9"/>
      <c r="MLI433" s="9"/>
      <c r="MLJ433" s="9"/>
      <c r="MLK433" s="9"/>
      <c r="MLL433" s="9"/>
      <c r="MLM433" s="9"/>
      <c r="MLN433" s="9"/>
      <c r="MLO433" s="9"/>
      <c r="MLP433" s="9"/>
      <c r="MLQ433" s="9"/>
      <c r="MLR433" s="9"/>
      <c r="MLS433" s="9"/>
      <c r="MLT433" s="9"/>
      <c r="MLU433" s="9"/>
      <c r="MLV433" s="9"/>
      <c r="MLW433" s="9"/>
      <c r="MLX433" s="9"/>
      <c r="MLY433" s="9"/>
      <c r="MLZ433" s="9"/>
      <c r="MMA433" s="9"/>
      <c r="MMB433" s="9"/>
      <c r="MMC433" s="9"/>
      <c r="MMD433" s="9"/>
      <c r="MME433" s="9"/>
      <c r="MMF433" s="9"/>
      <c r="MMG433" s="9"/>
      <c r="MMH433" s="9"/>
      <c r="MMI433" s="9"/>
      <c r="MMJ433" s="9"/>
      <c r="MMK433" s="9"/>
      <c r="MML433" s="9"/>
      <c r="MMM433" s="9"/>
      <c r="MMN433" s="9"/>
      <c r="MMO433" s="9"/>
      <c r="MMP433" s="9"/>
      <c r="MMQ433" s="9"/>
      <c r="MMR433" s="9"/>
      <c r="MMS433" s="9"/>
      <c r="MMT433" s="9"/>
      <c r="MMU433" s="9"/>
      <c r="MMV433" s="9"/>
      <c r="MMW433" s="9"/>
      <c r="MMX433" s="9"/>
      <c r="MMY433" s="9"/>
      <c r="MMZ433" s="9"/>
      <c r="MNA433" s="9"/>
      <c r="MNB433" s="9"/>
      <c r="MNC433" s="9"/>
      <c r="MND433" s="9"/>
      <c r="MNE433" s="9"/>
      <c r="MNF433" s="9"/>
      <c r="MNG433" s="9"/>
      <c r="MNH433" s="9"/>
      <c r="MNI433" s="9"/>
      <c r="MNJ433" s="9"/>
      <c r="MNK433" s="9"/>
      <c r="MNL433" s="9"/>
      <c r="MNM433" s="9"/>
      <c r="MNN433" s="9"/>
      <c r="MNO433" s="9"/>
      <c r="MNP433" s="9"/>
      <c r="MNQ433" s="9"/>
      <c r="MNR433" s="9"/>
      <c r="MNS433" s="9"/>
      <c r="MNT433" s="9"/>
      <c r="MNU433" s="9"/>
      <c r="MNV433" s="9"/>
      <c r="MNW433" s="9"/>
      <c r="MNX433" s="9"/>
      <c r="MNY433" s="9"/>
      <c r="MNZ433" s="9"/>
      <c r="MOA433" s="9"/>
      <c r="MOB433" s="9"/>
      <c r="MOC433" s="9"/>
      <c r="MOD433" s="9"/>
      <c r="MOE433" s="9"/>
      <c r="MOF433" s="9"/>
      <c r="MOG433" s="9"/>
      <c r="MOH433" s="9"/>
      <c r="MOI433" s="9"/>
      <c r="MOJ433" s="9"/>
      <c r="MOK433" s="9"/>
      <c r="MOL433" s="9"/>
      <c r="MOM433" s="9"/>
      <c r="MON433" s="9"/>
      <c r="MOO433" s="9"/>
      <c r="MOP433" s="9"/>
      <c r="MOQ433" s="9"/>
      <c r="MOR433" s="9"/>
      <c r="MOS433" s="9"/>
      <c r="MOT433" s="9"/>
      <c r="MOU433" s="9"/>
      <c r="MOV433" s="9"/>
      <c r="MOW433" s="9"/>
      <c r="MOX433" s="9"/>
      <c r="MOY433" s="9"/>
      <c r="MOZ433" s="9"/>
      <c r="MPA433" s="9"/>
      <c r="MPB433" s="9"/>
      <c r="MPC433" s="9"/>
      <c r="MPD433" s="9"/>
      <c r="MPE433" s="9"/>
      <c r="MPF433" s="9"/>
      <c r="MPG433" s="9"/>
      <c r="MPH433" s="9"/>
      <c r="MPI433" s="9"/>
      <c r="MPJ433" s="9"/>
      <c r="MPK433" s="9"/>
      <c r="MPL433" s="9"/>
      <c r="MPM433" s="9"/>
      <c r="MPN433" s="9"/>
      <c r="MPO433" s="9"/>
      <c r="MPP433" s="9"/>
      <c r="MPQ433" s="9"/>
      <c r="MPR433" s="9"/>
      <c r="MPS433" s="9"/>
      <c r="MPT433" s="9"/>
      <c r="MPU433" s="9"/>
      <c r="MPV433" s="9"/>
      <c r="MPW433" s="9"/>
      <c r="MPX433" s="9"/>
      <c r="MPY433" s="9"/>
      <c r="MPZ433" s="9"/>
      <c r="MQA433" s="9"/>
      <c r="MQB433" s="9"/>
      <c r="MQC433" s="9"/>
      <c r="MQD433" s="9"/>
      <c r="MQE433" s="9"/>
      <c r="MQF433" s="9"/>
      <c r="MQG433" s="9"/>
      <c r="MQH433" s="9"/>
      <c r="MQI433" s="9"/>
      <c r="MQJ433" s="9"/>
      <c r="MQK433" s="9"/>
      <c r="MQL433" s="9"/>
      <c r="MQM433" s="9"/>
      <c r="MQN433" s="9"/>
      <c r="MQO433" s="9"/>
      <c r="MQP433" s="9"/>
      <c r="MQQ433" s="9"/>
      <c r="MQR433" s="9"/>
      <c r="MQS433" s="9"/>
      <c r="MQT433" s="9"/>
      <c r="MQU433" s="9"/>
      <c r="MQV433" s="9"/>
      <c r="MQW433" s="9"/>
      <c r="MQX433" s="9"/>
      <c r="MQY433" s="9"/>
      <c r="MQZ433" s="9"/>
      <c r="MRA433" s="9"/>
      <c r="MRB433" s="9"/>
      <c r="MRC433" s="9"/>
      <c r="MRD433" s="9"/>
      <c r="MRE433" s="9"/>
      <c r="MRF433" s="9"/>
      <c r="MRG433" s="9"/>
      <c r="MRH433" s="9"/>
      <c r="MRI433" s="9"/>
      <c r="MRJ433" s="9"/>
      <c r="MRK433" s="9"/>
      <c r="MRL433" s="9"/>
      <c r="MRM433" s="9"/>
      <c r="MRN433" s="9"/>
      <c r="MRO433" s="9"/>
      <c r="MRP433" s="9"/>
      <c r="MRQ433" s="9"/>
      <c r="MRR433" s="9"/>
      <c r="MRS433" s="9"/>
      <c r="MRT433" s="9"/>
      <c r="MRU433" s="9"/>
      <c r="MRV433" s="9"/>
      <c r="MRW433" s="9"/>
      <c r="MRX433" s="9"/>
      <c r="MRY433" s="9"/>
      <c r="MRZ433" s="9"/>
      <c r="MSA433" s="9"/>
      <c r="MSB433" s="9"/>
      <c r="MSC433" s="9"/>
      <c r="MSD433" s="9"/>
      <c r="MSE433" s="9"/>
      <c r="MSF433" s="9"/>
      <c r="MSG433" s="9"/>
      <c r="MSH433" s="9"/>
      <c r="MSI433" s="9"/>
      <c r="MSJ433" s="9"/>
      <c r="MSK433" s="9"/>
      <c r="MSL433" s="9"/>
      <c r="MSM433" s="9"/>
      <c r="MSN433" s="9"/>
      <c r="MSO433" s="9"/>
      <c r="MSP433" s="9"/>
      <c r="MSQ433" s="9"/>
      <c r="MSR433" s="9"/>
      <c r="MSS433" s="9"/>
      <c r="MST433" s="9"/>
      <c r="MSU433" s="9"/>
      <c r="MSV433" s="9"/>
      <c r="MSW433" s="9"/>
      <c r="MSX433" s="9"/>
      <c r="MSY433" s="9"/>
      <c r="MSZ433" s="9"/>
      <c r="MTA433" s="9"/>
      <c r="MTB433" s="9"/>
      <c r="MTC433" s="9"/>
      <c r="MTD433" s="9"/>
      <c r="MTE433" s="9"/>
      <c r="MTF433" s="9"/>
      <c r="MTG433" s="9"/>
      <c r="MTH433" s="9"/>
      <c r="MTI433" s="9"/>
      <c r="MTJ433" s="9"/>
      <c r="MTK433" s="9"/>
      <c r="MTL433" s="9"/>
      <c r="MTM433" s="9"/>
      <c r="MTN433" s="9"/>
      <c r="MTO433" s="9"/>
      <c r="MTP433" s="9"/>
      <c r="MTQ433" s="9"/>
      <c r="MTR433" s="9"/>
      <c r="MTS433" s="9"/>
      <c r="MTT433" s="9"/>
      <c r="MTU433" s="9"/>
      <c r="MTV433" s="9"/>
      <c r="MTW433" s="9"/>
      <c r="MTX433" s="9"/>
      <c r="MTY433" s="9"/>
      <c r="MTZ433" s="9"/>
      <c r="MUA433" s="9"/>
      <c r="MUB433" s="9"/>
      <c r="MUC433" s="9"/>
      <c r="MUD433" s="9"/>
      <c r="MUE433" s="9"/>
      <c r="MUF433" s="9"/>
      <c r="MUG433" s="9"/>
      <c r="MUH433" s="9"/>
      <c r="MUI433" s="9"/>
      <c r="MUJ433" s="9"/>
      <c r="MUK433" s="9"/>
      <c r="MUL433" s="9"/>
      <c r="MUM433" s="9"/>
      <c r="MUN433" s="9"/>
      <c r="MUO433" s="9"/>
      <c r="MUP433" s="9"/>
      <c r="MUQ433" s="9"/>
      <c r="MUR433" s="9"/>
      <c r="MUS433" s="9"/>
      <c r="MUT433" s="9"/>
      <c r="MUU433" s="9"/>
      <c r="MUV433" s="9"/>
      <c r="MUW433" s="9"/>
      <c r="MUX433" s="9"/>
      <c r="MUY433" s="9"/>
      <c r="MUZ433" s="9"/>
      <c r="MVA433" s="9"/>
      <c r="MVB433" s="9"/>
      <c r="MVC433" s="9"/>
      <c r="MVD433" s="9"/>
      <c r="MVE433" s="9"/>
      <c r="MVF433" s="9"/>
      <c r="MVG433" s="9"/>
      <c r="MVH433" s="9"/>
      <c r="MVI433" s="9"/>
      <c r="MVJ433" s="9"/>
      <c r="MVK433" s="9"/>
      <c r="MVL433" s="9"/>
      <c r="MVM433" s="9"/>
      <c r="MVN433" s="9"/>
      <c r="MVO433" s="9"/>
      <c r="MVP433" s="9"/>
      <c r="MVQ433" s="9"/>
      <c r="MVR433" s="9"/>
      <c r="MVS433" s="9"/>
      <c r="MVT433" s="9"/>
      <c r="MVU433" s="9"/>
      <c r="MVV433" s="9"/>
      <c r="MVW433" s="9"/>
      <c r="MVX433" s="9"/>
      <c r="MVY433" s="9"/>
      <c r="MVZ433" s="9"/>
      <c r="MWA433" s="9"/>
      <c r="MWB433" s="9"/>
      <c r="MWC433" s="9"/>
      <c r="MWD433" s="9"/>
      <c r="MWE433" s="9"/>
      <c r="MWF433" s="9"/>
      <c r="MWG433" s="9"/>
      <c r="MWH433" s="9"/>
      <c r="MWI433" s="9"/>
      <c r="MWJ433" s="9"/>
      <c r="MWK433" s="9"/>
      <c r="MWL433" s="9"/>
      <c r="MWM433" s="9"/>
      <c r="MWN433" s="9"/>
      <c r="MWO433" s="9"/>
      <c r="MWP433" s="9"/>
      <c r="MWQ433" s="9"/>
      <c r="MWR433" s="9"/>
      <c r="MWS433" s="9"/>
      <c r="MWT433" s="9"/>
      <c r="MWU433" s="9"/>
      <c r="MWV433" s="9"/>
      <c r="MWW433" s="9"/>
      <c r="MWX433" s="9"/>
      <c r="MWY433" s="9"/>
      <c r="MWZ433" s="9"/>
      <c r="MXA433" s="9"/>
      <c r="MXB433" s="9"/>
      <c r="MXC433" s="9"/>
      <c r="MXD433" s="9"/>
      <c r="MXE433" s="9"/>
      <c r="MXF433" s="9"/>
      <c r="MXG433" s="9"/>
      <c r="MXH433" s="9"/>
      <c r="MXI433" s="9"/>
      <c r="MXJ433" s="9"/>
      <c r="MXK433" s="9"/>
      <c r="MXL433" s="9"/>
      <c r="MXM433" s="9"/>
      <c r="MXN433" s="9"/>
      <c r="MXO433" s="9"/>
      <c r="MXP433" s="9"/>
      <c r="MXQ433" s="9"/>
      <c r="MXR433" s="9"/>
      <c r="MXS433" s="9"/>
      <c r="MXT433" s="9"/>
      <c r="MXU433" s="9"/>
      <c r="MXV433" s="9"/>
      <c r="MXW433" s="9"/>
      <c r="MXX433" s="9"/>
      <c r="MXY433" s="9"/>
      <c r="MXZ433" s="9"/>
      <c r="MYA433" s="9"/>
      <c r="MYB433" s="9"/>
      <c r="MYC433" s="9"/>
      <c r="MYD433" s="9"/>
      <c r="MYE433" s="9"/>
      <c r="MYF433" s="9"/>
      <c r="MYG433" s="9"/>
      <c r="MYH433" s="9"/>
      <c r="MYI433" s="9"/>
      <c r="MYJ433" s="9"/>
      <c r="MYK433" s="9"/>
      <c r="MYL433" s="9"/>
      <c r="MYM433" s="9"/>
      <c r="MYN433" s="9"/>
      <c r="MYO433" s="9"/>
      <c r="MYP433" s="9"/>
      <c r="MYQ433" s="9"/>
      <c r="MYR433" s="9"/>
      <c r="MYS433" s="9"/>
      <c r="MYT433" s="9"/>
      <c r="MYU433" s="9"/>
      <c r="MYV433" s="9"/>
      <c r="MYW433" s="9"/>
      <c r="MYX433" s="9"/>
      <c r="MYY433" s="9"/>
      <c r="MYZ433" s="9"/>
      <c r="MZA433" s="9"/>
      <c r="MZB433" s="9"/>
      <c r="MZC433" s="9"/>
      <c r="MZD433" s="9"/>
      <c r="MZE433" s="9"/>
      <c r="MZF433" s="9"/>
      <c r="MZG433" s="9"/>
      <c r="MZH433" s="9"/>
      <c r="MZI433" s="9"/>
      <c r="MZJ433" s="9"/>
      <c r="MZK433" s="9"/>
      <c r="MZL433" s="9"/>
      <c r="MZM433" s="9"/>
      <c r="MZN433" s="9"/>
      <c r="MZO433" s="9"/>
      <c r="MZP433" s="9"/>
      <c r="MZQ433" s="9"/>
      <c r="MZR433" s="9"/>
      <c r="MZS433" s="9"/>
      <c r="MZT433" s="9"/>
      <c r="MZU433" s="9"/>
      <c r="MZV433" s="9"/>
      <c r="MZW433" s="9"/>
      <c r="MZX433" s="9"/>
      <c r="MZY433" s="9"/>
      <c r="MZZ433" s="9"/>
      <c r="NAA433" s="9"/>
      <c r="NAB433" s="9"/>
      <c r="NAC433" s="9"/>
      <c r="NAD433" s="9"/>
      <c r="NAE433" s="9"/>
      <c r="NAF433" s="9"/>
      <c r="NAG433" s="9"/>
      <c r="NAH433" s="9"/>
      <c r="NAI433" s="9"/>
      <c r="NAJ433" s="9"/>
      <c r="NAK433" s="9"/>
      <c r="NAL433" s="9"/>
      <c r="NAM433" s="9"/>
      <c r="NAN433" s="9"/>
      <c r="NAO433" s="9"/>
      <c r="NAP433" s="9"/>
      <c r="NAQ433" s="9"/>
      <c r="NAR433" s="9"/>
      <c r="NAS433" s="9"/>
      <c r="NAT433" s="9"/>
      <c r="NAU433" s="9"/>
      <c r="NAV433" s="9"/>
      <c r="NAW433" s="9"/>
      <c r="NAX433" s="9"/>
      <c r="NAY433" s="9"/>
      <c r="NAZ433" s="9"/>
      <c r="NBA433" s="9"/>
      <c r="NBB433" s="9"/>
      <c r="NBC433" s="9"/>
      <c r="NBD433" s="9"/>
      <c r="NBE433" s="9"/>
      <c r="NBF433" s="9"/>
      <c r="NBG433" s="9"/>
      <c r="NBH433" s="9"/>
      <c r="NBI433" s="9"/>
      <c r="NBJ433" s="9"/>
      <c r="NBK433" s="9"/>
      <c r="NBL433" s="9"/>
      <c r="NBM433" s="9"/>
      <c r="NBN433" s="9"/>
      <c r="NBO433" s="9"/>
      <c r="NBP433" s="9"/>
      <c r="NBQ433" s="9"/>
      <c r="NBR433" s="9"/>
      <c r="NBS433" s="9"/>
      <c r="NBT433" s="9"/>
      <c r="NBU433" s="9"/>
      <c r="NBV433" s="9"/>
      <c r="NBW433" s="9"/>
      <c r="NBX433" s="9"/>
      <c r="NBY433" s="9"/>
      <c r="NBZ433" s="9"/>
      <c r="NCA433" s="9"/>
      <c r="NCB433" s="9"/>
      <c r="NCC433" s="9"/>
      <c r="NCD433" s="9"/>
      <c r="NCE433" s="9"/>
      <c r="NCF433" s="9"/>
      <c r="NCG433" s="9"/>
      <c r="NCH433" s="9"/>
      <c r="NCI433" s="9"/>
      <c r="NCJ433" s="9"/>
      <c r="NCK433" s="9"/>
      <c r="NCL433" s="9"/>
      <c r="NCM433" s="9"/>
      <c r="NCN433" s="9"/>
      <c r="NCO433" s="9"/>
      <c r="NCP433" s="9"/>
      <c r="NCQ433" s="9"/>
      <c r="NCR433" s="9"/>
      <c r="NCS433" s="9"/>
      <c r="NCT433" s="9"/>
      <c r="NCU433" s="9"/>
      <c r="NCV433" s="9"/>
      <c r="NCW433" s="9"/>
      <c r="NCX433" s="9"/>
      <c r="NCY433" s="9"/>
      <c r="NCZ433" s="9"/>
      <c r="NDA433" s="9"/>
      <c r="NDB433" s="9"/>
      <c r="NDC433" s="9"/>
      <c r="NDD433" s="9"/>
      <c r="NDE433" s="9"/>
      <c r="NDF433" s="9"/>
      <c r="NDG433" s="9"/>
      <c r="NDH433" s="9"/>
      <c r="NDI433" s="9"/>
      <c r="NDJ433" s="9"/>
      <c r="NDK433" s="9"/>
      <c r="NDL433" s="9"/>
      <c r="NDM433" s="9"/>
      <c r="NDN433" s="9"/>
      <c r="NDO433" s="9"/>
      <c r="NDP433" s="9"/>
      <c r="NDQ433" s="9"/>
      <c r="NDR433" s="9"/>
      <c r="NDS433" s="9"/>
      <c r="NDT433" s="9"/>
      <c r="NDU433" s="9"/>
      <c r="NDV433" s="9"/>
      <c r="NDW433" s="9"/>
      <c r="NDX433" s="9"/>
      <c r="NDY433" s="9"/>
      <c r="NDZ433" s="9"/>
      <c r="NEA433" s="9"/>
      <c r="NEB433" s="9"/>
      <c r="NEC433" s="9"/>
      <c r="NED433" s="9"/>
      <c r="NEE433" s="9"/>
      <c r="NEF433" s="9"/>
      <c r="NEG433" s="9"/>
      <c r="NEH433" s="9"/>
      <c r="NEI433" s="9"/>
      <c r="NEJ433" s="9"/>
      <c r="NEK433" s="9"/>
      <c r="NEL433" s="9"/>
      <c r="NEM433" s="9"/>
      <c r="NEN433" s="9"/>
      <c r="NEO433" s="9"/>
      <c r="NEP433" s="9"/>
      <c r="NEQ433" s="9"/>
      <c r="NER433" s="9"/>
      <c r="NES433" s="9"/>
      <c r="NET433" s="9"/>
      <c r="NEU433" s="9"/>
      <c r="NEV433" s="9"/>
      <c r="NEW433" s="9"/>
      <c r="NEX433" s="9"/>
      <c r="NEY433" s="9"/>
      <c r="NEZ433" s="9"/>
      <c r="NFA433" s="9"/>
      <c r="NFB433" s="9"/>
      <c r="NFC433" s="9"/>
      <c r="NFD433" s="9"/>
      <c r="NFE433" s="9"/>
      <c r="NFF433" s="9"/>
      <c r="NFG433" s="9"/>
      <c r="NFH433" s="9"/>
      <c r="NFI433" s="9"/>
      <c r="NFJ433" s="9"/>
      <c r="NFK433" s="9"/>
      <c r="NFL433" s="9"/>
      <c r="NFM433" s="9"/>
      <c r="NFN433" s="9"/>
      <c r="NFO433" s="9"/>
      <c r="NFP433" s="9"/>
      <c r="NFQ433" s="9"/>
      <c r="NFR433" s="9"/>
      <c r="NFS433" s="9"/>
      <c r="NFT433" s="9"/>
      <c r="NFU433" s="9"/>
      <c r="NFV433" s="9"/>
      <c r="NFW433" s="9"/>
      <c r="NFX433" s="9"/>
      <c r="NFY433" s="9"/>
      <c r="NFZ433" s="9"/>
      <c r="NGA433" s="9"/>
      <c r="NGB433" s="9"/>
      <c r="NGC433" s="9"/>
      <c r="NGD433" s="9"/>
      <c r="NGE433" s="9"/>
      <c r="NGF433" s="9"/>
      <c r="NGG433" s="9"/>
      <c r="NGH433" s="9"/>
      <c r="NGI433" s="9"/>
      <c r="NGJ433" s="9"/>
      <c r="NGK433" s="9"/>
      <c r="NGL433" s="9"/>
      <c r="NGM433" s="9"/>
      <c r="NGN433" s="9"/>
      <c r="NGO433" s="9"/>
      <c r="NGP433" s="9"/>
      <c r="NGQ433" s="9"/>
      <c r="NGR433" s="9"/>
      <c r="NGS433" s="9"/>
      <c r="NGT433" s="9"/>
      <c r="NGU433" s="9"/>
      <c r="NGV433" s="9"/>
      <c r="NGW433" s="9"/>
      <c r="NGX433" s="9"/>
      <c r="NGY433" s="9"/>
      <c r="NGZ433" s="9"/>
      <c r="NHA433" s="9"/>
      <c r="NHB433" s="9"/>
      <c r="NHC433" s="9"/>
      <c r="NHD433" s="9"/>
      <c r="NHE433" s="9"/>
      <c r="NHF433" s="9"/>
      <c r="NHG433" s="9"/>
      <c r="NHH433" s="9"/>
      <c r="NHI433" s="9"/>
      <c r="NHJ433" s="9"/>
      <c r="NHK433" s="9"/>
      <c r="NHL433" s="9"/>
      <c r="NHM433" s="9"/>
      <c r="NHN433" s="9"/>
      <c r="NHO433" s="9"/>
      <c r="NHP433" s="9"/>
      <c r="NHQ433" s="9"/>
      <c r="NHR433" s="9"/>
      <c r="NHS433" s="9"/>
      <c r="NHT433" s="9"/>
      <c r="NHU433" s="9"/>
      <c r="NHV433" s="9"/>
      <c r="NHW433" s="9"/>
      <c r="NHX433" s="9"/>
      <c r="NHY433" s="9"/>
      <c r="NHZ433" s="9"/>
      <c r="NIA433" s="9"/>
      <c r="NIB433" s="9"/>
      <c r="NIC433" s="9"/>
      <c r="NID433" s="9"/>
      <c r="NIE433" s="9"/>
      <c r="NIF433" s="9"/>
      <c r="NIG433" s="9"/>
      <c r="NIH433" s="9"/>
      <c r="NII433" s="9"/>
      <c r="NIJ433" s="9"/>
      <c r="NIK433" s="9"/>
      <c r="NIL433" s="9"/>
      <c r="NIM433" s="9"/>
      <c r="NIN433" s="9"/>
      <c r="NIO433" s="9"/>
      <c r="NIP433" s="9"/>
      <c r="NIQ433" s="9"/>
      <c r="NIR433" s="9"/>
      <c r="NIS433" s="9"/>
      <c r="NIT433" s="9"/>
      <c r="NIU433" s="9"/>
      <c r="NIV433" s="9"/>
      <c r="NIW433" s="9"/>
      <c r="NIX433" s="9"/>
      <c r="NIY433" s="9"/>
      <c r="NIZ433" s="9"/>
      <c r="NJA433" s="9"/>
      <c r="NJB433" s="9"/>
      <c r="NJC433" s="9"/>
      <c r="NJD433" s="9"/>
      <c r="NJE433" s="9"/>
      <c r="NJF433" s="9"/>
      <c r="NJG433" s="9"/>
      <c r="NJH433" s="9"/>
      <c r="NJI433" s="9"/>
      <c r="NJJ433" s="9"/>
      <c r="NJK433" s="9"/>
      <c r="NJL433" s="9"/>
      <c r="NJM433" s="9"/>
      <c r="NJN433" s="9"/>
      <c r="NJO433" s="9"/>
      <c r="NJP433" s="9"/>
      <c r="NJQ433" s="9"/>
      <c r="NJR433" s="9"/>
      <c r="NJS433" s="9"/>
      <c r="NJT433" s="9"/>
      <c r="NJU433" s="9"/>
      <c r="NJV433" s="9"/>
      <c r="NJW433" s="9"/>
      <c r="NJX433" s="9"/>
      <c r="NJY433" s="9"/>
      <c r="NJZ433" s="9"/>
      <c r="NKA433" s="9"/>
      <c r="NKB433" s="9"/>
      <c r="NKC433" s="9"/>
      <c r="NKD433" s="9"/>
      <c r="NKE433" s="9"/>
      <c r="NKF433" s="9"/>
      <c r="NKG433" s="9"/>
      <c r="NKH433" s="9"/>
      <c r="NKI433" s="9"/>
      <c r="NKJ433" s="9"/>
      <c r="NKK433" s="9"/>
      <c r="NKL433" s="9"/>
      <c r="NKM433" s="9"/>
      <c r="NKN433" s="9"/>
      <c r="NKO433" s="9"/>
      <c r="NKP433" s="9"/>
      <c r="NKQ433" s="9"/>
      <c r="NKR433" s="9"/>
      <c r="NKS433" s="9"/>
      <c r="NKT433" s="9"/>
      <c r="NKU433" s="9"/>
      <c r="NKV433" s="9"/>
      <c r="NKW433" s="9"/>
      <c r="NKX433" s="9"/>
      <c r="NKY433" s="9"/>
      <c r="NKZ433" s="9"/>
      <c r="NLA433" s="9"/>
      <c r="NLB433" s="9"/>
      <c r="NLC433" s="9"/>
      <c r="NLD433" s="9"/>
      <c r="NLE433" s="9"/>
      <c r="NLF433" s="9"/>
      <c r="NLG433" s="9"/>
      <c r="NLH433" s="9"/>
      <c r="NLI433" s="9"/>
      <c r="NLJ433" s="9"/>
      <c r="NLK433" s="9"/>
      <c r="NLL433" s="9"/>
      <c r="NLM433" s="9"/>
      <c r="NLN433" s="9"/>
      <c r="NLO433" s="9"/>
      <c r="NLP433" s="9"/>
      <c r="NLQ433" s="9"/>
      <c r="NLR433" s="9"/>
      <c r="NLS433" s="9"/>
      <c r="NLT433" s="9"/>
      <c r="NLU433" s="9"/>
      <c r="NLV433" s="9"/>
      <c r="NLW433" s="9"/>
      <c r="NLX433" s="9"/>
      <c r="NLY433" s="9"/>
      <c r="NLZ433" s="9"/>
      <c r="NMA433" s="9"/>
      <c r="NMB433" s="9"/>
      <c r="NMC433" s="9"/>
      <c r="NMD433" s="9"/>
      <c r="NME433" s="9"/>
      <c r="NMF433" s="9"/>
      <c r="NMG433" s="9"/>
      <c r="NMH433" s="9"/>
      <c r="NMI433" s="9"/>
      <c r="NMJ433" s="9"/>
      <c r="NMK433" s="9"/>
      <c r="NML433" s="9"/>
      <c r="NMM433" s="9"/>
      <c r="NMN433" s="9"/>
      <c r="NMO433" s="9"/>
      <c r="NMP433" s="9"/>
      <c r="NMQ433" s="9"/>
      <c r="NMR433" s="9"/>
      <c r="NMS433" s="9"/>
      <c r="NMT433" s="9"/>
      <c r="NMU433" s="9"/>
      <c r="NMV433" s="9"/>
      <c r="NMW433" s="9"/>
      <c r="NMX433" s="9"/>
      <c r="NMY433" s="9"/>
      <c r="NMZ433" s="9"/>
      <c r="NNA433" s="9"/>
      <c r="NNB433" s="9"/>
      <c r="NNC433" s="9"/>
      <c r="NND433" s="9"/>
      <c r="NNE433" s="9"/>
      <c r="NNF433" s="9"/>
      <c r="NNG433" s="9"/>
      <c r="NNH433" s="9"/>
      <c r="NNI433" s="9"/>
      <c r="NNJ433" s="9"/>
      <c r="NNK433" s="9"/>
      <c r="NNL433" s="9"/>
      <c r="NNM433" s="9"/>
      <c r="NNN433" s="9"/>
      <c r="NNO433" s="9"/>
      <c r="NNP433" s="9"/>
      <c r="NNQ433" s="9"/>
      <c r="NNR433" s="9"/>
      <c r="NNS433" s="9"/>
      <c r="NNT433" s="9"/>
      <c r="NNU433" s="9"/>
      <c r="NNV433" s="9"/>
      <c r="NNW433" s="9"/>
      <c r="NNX433" s="9"/>
      <c r="NNY433" s="9"/>
      <c r="NNZ433" s="9"/>
      <c r="NOA433" s="9"/>
      <c r="NOB433" s="9"/>
      <c r="NOC433" s="9"/>
      <c r="NOD433" s="9"/>
      <c r="NOE433" s="9"/>
      <c r="NOF433" s="9"/>
      <c r="NOG433" s="9"/>
      <c r="NOH433" s="9"/>
      <c r="NOI433" s="9"/>
      <c r="NOJ433" s="9"/>
      <c r="NOK433" s="9"/>
      <c r="NOL433" s="9"/>
      <c r="NOM433" s="9"/>
      <c r="NON433" s="9"/>
      <c r="NOO433" s="9"/>
      <c r="NOP433" s="9"/>
      <c r="NOQ433" s="9"/>
      <c r="NOR433" s="9"/>
      <c r="NOS433" s="9"/>
      <c r="NOT433" s="9"/>
      <c r="NOU433" s="9"/>
      <c r="NOV433" s="9"/>
      <c r="NOW433" s="9"/>
      <c r="NOX433" s="9"/>
      <c r="NOY433" s="9"/>
      <c r="NOZ433" s="9"/>
      <c r="NPA433" s="9"/>
      <c r="NPB433" s="9"/>
      <c r="NPC433" s="9"/>
      <c r="NPD433" s="9"/>
      <c r="NPE433" s="9"/>
      <c r="NPF433" s="9"/>
      <c r="NPG433" s="9"/>
      <c r="NPH433" s="9"/>
      <c r="NPI433" s="9"/>
      <c r="NPJ433" s="9"/>
      <c r="NPK433" s="9"/>
      <c r="NPL433" s="9"/>
      <c r="NPM433" s="9"/>
      <c r="NPN433" s="9"/>
      <c r="NPO433" s="9"/>
      <c r="NPP433" s="9"/>
      <c r="NPQ433" s="9"/>
      <c r="NPR433" s="9"/>
      <c r="NPS433" s="9"/>
      <c r="NPT433" s="9"/>
      <c r="NPU433" s="9"/>
      <c r="NPV433" s="9"/>
      <c r="NPW433" s="9"/>
      <c r="NPX433" s="9"/>
      <c r="NPY433" s="9"/>
      <c r="NPZ433" s="9"/>
      <c r="NQA433" s="9"/>
      <c r="NQB433" s="9"/>
      <c r="NQC433" s="9"/>
      <c r="NQD433" s="9"/>
      <c r="NQE433" s="9"/>
      <c r="NQF433" s="9"/>
      <c r="NQG433" s="9"/>
      <c r="NQH433" s="9"/>
      <c r="NQI433" s="9"/>
      <c r="NQJ433" s="9"/>
      <c r="NQK433" s="9"/>
      <c r="NQL433" s="9"/>
      <c r="NQM433" s="9"/>
      <c r="NQN433" s="9"/>
      <c r="NQO433" s="9"/>
      <c r="NQP433" s="9"/>
      <c r="NQQ433" s="9"/>
      <c r="NQR433" s="9"/>
      <c r="NQS433" s="9"/>
      <c r="NQT433" s="9"/>
      <c r="NQU433" s="9"/>
      <c r="NQV433" s="9"/>
      <c r="NQW433" s="9"/>
      <c r="NQX433" s="9"/>
      <c r="NQY433" s="9"/>
      <c r="NQZ433" s="9"/>
      <c r="NRA433" s="9"/>
      <c r="NRB433" s="9"/>
      <c r="NRC433" s="9"/>
      <c r="NRD433" s="9"/>
      <c r="NRE433" s="9"/>
      <c r="NRF433" s="9"/>
      <c r="NRG433" s="9"/>
      <c r="NRH433" s="9"/>
      <c r="NRI433" s="9"/>
      <c r="NRJ433" s="9"/>
      <c r="NRK433" s="9"/>
      <c r="NRL433" s="9"/>
      <c r="NRM433" s="9"/>
      <c r="NRN433" s="9"/>
      <c r="NRO433" s="9"/>
      <c r="NRP433" s="9"/>
      <c r="NRQ433" s="9"/>
      <c r="NRR433" s="9"/>
      <c r="NRS433" s="9"/>
      <c r="NRT433" s="9"/>
      <c r="NRU433" s="9"/>
      <c r="NRV433" s="9"/>
      <c r="NRW433" s="9"/>
      <c r="NRX433" s="9"/>
      <c r="NRY433" s="9"/>
      <c r="NRZ433" s="9"/>
      <c r="NSA433" s="9"/>
      <c r="NSB433" s="9"/>
      <c r="NSC433" s="9"/>
      <c r="NSD433" s="9"/>
      <c r="NSE433" s="9"/>
      <c r="NSF433" s="9"/>
      <c r="NSG433" s="9"/>
      <c r="NSH433" s="9"/>
      <c r="NSI433" s="9"/>
      <c r="NSJ433" s="9"/>
      <c r="NSK433" s="9"/>
      <c r="NSL433" s="9"/>
      <c r="NSM433" s="9"/>
      <c r="NSN433" s="9"/>
      <c r="NSO433" s="9"/>
      <c r="NSP433" s="9"/>
      <c r="NSQ433" s="9"/>
      <c r="NSR433" s="9"/>
      <c r="NSS433" s="9"/>
      <c r="NST433" s="9"/>
      <c r="NSU433" s="9"/>
      <c r="NSV433" s="9"/>
      <c r="NSW433" s="9"/>
      <c r="NSX433" s="9"/>
      <c r="NSY433" s="9"/>
      <c r="NSZ433" s="9"/>
      <c r="NTA433" s="9"/>
      <c r="NTB433" s="9"/>
      <c r="NTC433" s="9"/>
      <c r="NTD433" s="9"/>
      <c r="NTE433" s="9"/>
      <c r="NTF433" s="9"/>
      <c r="NTG433" s="9"/>
      <c r="NTH433" s="9"/>
      <c r="NTI433" s="9"/>
      <c r="NTJ433" s="9"/>
      <c r="NTK433" s="9"/>
      <c r="NTL433" s="9"/>
      <c r="NTM433" s="9"/>
      <c r="NTN433" s="9"/>
      <c r="NTO433" s="9"/>
      <c r="NTP433" s="9"/>
      <c r="NTQ433" s="9"/>
      <c r="NTR433" s="9"/>
      <c r="NTS433" s="9"/>
      <c r="NTT433" s="9"/>
      <c r="NTU433" s="9"/>
      <c r="NTV433" s="9"/>
      <c r="NTW433" s="9"/>
      <c r="NTX433" s="9"/>
      <c r="NTY433" s="9"/>
      <c r="NTZ433" s="9"/>
      <c r="NUA433" s="9"/>
      <c r="NUB433" s="9"/>
      <c r="NUC433" s="9"/>
      <c r="NUD433" s="9"/>
      <c r="NUE433" s="9"/>
      <c r="NUF433" s="9"/>
      <c r="NUG433" s="9"/>
      <c r="NUH433" s="9"/>
      <c r="NUI433" s="9"/>
      <c r="NUJ433" s="9"/>
      <c r="NUK433" s="9"/>
      <c r="NUL433" s="9"/>
      <c r="NUM433" s="9"/>
      <c r="NUN433" s="9"/>
      <c r="NUO433" s="9"/>
      <c r="NUP433" s="9"/>
      <c r="NUQ433" s="9"/>
      <c r="NUR433" s="9"/>
      <c r="NUS433" s="9"/>
      <c r="NUT433" s="9"/>
      <c r="NUU433" s="9"/>
      <c r="NUV433" s="9"/>
      <c r="NUW433" s="9"/>
      <c r="NUX433" s="9"/>
      <c r="NUY433" s="9"/>
      <c r="NUZ433" s="9"/>
      <c r="NVA433" s="9"/>
      <c r="NVB433" s="9"/>
      <c r="NVC433" s="9"/>
      <c r="NVD433" s="9"/>
      <c r="NVE433" s="9"/>
      <c r="NVF433" s="9"/>
      <c r="NVG433" s="9"/>
      <c r="NVH433" s="9"/>
      <c r="NVI433" s="9"/>
      <c r="NVJ433" s="9"/>
      <c r="NVK433" s="9"/>
      <c r="NVL433" s="9"/>
      <c r="NVM433" s="9"/>
      <c r="NVN433" s="9"/>
      <c r="NVO433" s="9"/>
      <c r="NVP433" s="9"/>
      <c r="NVQ433" s="9"/>
      <c r="NVR433" s="9"/>
      <c r="NVS433" s="9"/>
      <c r="NVT433" s="9"/>
      <c r="NVU433" s="9"/>
      <c r="NVV433" s="9"/>
      <c r="NVW433" s="9"/>
      <c r="NVX433" s="9"/>
      <c r="NVY433" s="9"/>
      <c r="NVZ433" s="9"/>
      <c r="NWA433" s="9"/>
      <c r="NWB433" s="9"/>
      <c r="NWC433" s="9"/>
      <c r="NWD433" s="9"/>
      <c r="NWE433" s="9"/>
      <c r="NWF433" s="9"/>
      <c r="NWG433" s="9"/>
      <c r="NWH433" s="9"/>
      <c r="NWI433" s="9"/>
      <c r="NWJ433" s="9"/>
      <c r="NWK433" s="9"/>
      <c r="NWL433" s="9"/>
      <c r="NWM433" s="9"/>
      <c r="NWN433" s="9"/>
      <c r="NWO433" s="9"/>
      <c r="NWP433" s="9"/>
      <c r="NWQ433" s="9"/>
      <c r="NWR433" s="9"/>
      <c r="NWS433" s="9"/>
      <c r="NWT433" s="9"/>
      <c r="NWU433" s="9"/>
      <c r="NWV433" s="9"/>
      <c r="NWW433" s="9"/>
      <c r="NWX433" s="9"/>
      <c r="NWY433" s="9"/>
      <c r="NWZ433" s="9"/>
      <c r="NXA433" s="9"/>
      <c r="NXB433" s="9"/>
      <c r="NXC433" s="9"/>
      <c r="NXD433" s="9"/>
      <c r="NXE433" s="9"/>
      <c r="NXF433" s="9"/>
      <c r="NXG433" s="9"/>
      <c r="NXH433" s="9"/>
      <c r="NXI433" s="9"/>
      <c r="NXJ433" s="9"/>
      <c r="NXK433" s="9"/>
      <c r="NXL433" s="9"/>
      <c r="NXM433" s="9"/>
      <c r="NXN433" s="9"/>
      <c r="NXO433" s="9"/>
      <c r="NXP433" s="9"/>
      <c r="NXQ433" s="9"/>
      <c r="NXR433" s="9"/>
      <c r="NXS433" s="9"/>
      <c r="NXT433" s="9"/>
      <c r="NXU433" s="9"/>
      <c r="NXV433" s="9"/>
      <c r="NXW433" s="9"/>
      <c r="NXX433" s="9"/>
      <c r="NXY433" s="9"/>
      <c r="NXZ433" s="9"/>
      <c r="NYA433" s="9"/>
      <c r="NYB433" s="9"/>
      <c r="NYC433" s="9"/>
      <c r="NYD433" s="9"/>
      <c r="NYE433" s="9"/>
      <c r="NYF433" s="9"/>
      <c r="NYG433" s="9"/>
      <c r="NYH433" s="9"/>
      <c r="NYI433" s="9"/>
      <c r="NYJ433" s="9"/>
      <c r="NYK433" s="9"/>
      <c r="NYL433" s="9"/>
      <c r="NYM433" s="9"/>
      <c r="NYN433" s="9"/>
      <c r="NYO433" s="9"/>
      <c r="NYP433" s="9"/>
      <c r="NYQ433" s="9"/>
      <c r="NYR433" s="9"/>
      <c r="NYS433" s="9"/>
      <c r="NYT433" s="9"/>
      <c r="NYU433" s="9"/>
      <c r="NYV433" s="9"/>
      <c r="NYW433" s="9"/>
      <c r="NYX433" s="9"/>
      <c r="NYY433" s="9"/>
      <c r="NYZ433" s="9"/>
      <c r="NZA433" s="9"/>
      <c r="NZB433" s="9"/>
      <c r="NZC433" s="9"/>
      <c r="NZD433" s="9"/>
      <c r="NZE433" s="9"/>
      <c r="NZF433" s="9"/>
      <c r="NZG433" s="9"/>
      <c r="NZH433" s="9"/>
      <c r="NZI433" s="9"/>
      <c r="NZJ433" s="9"/>
      <c r="NZK433" s="9"/>
      <c r="NZL433" s="9"/>
      <c r="NZM433" s="9"/>
      <c r="NZN433" s="9"/>
      <c r="NZO433" s="9"/>
      <c r="NZP433" s="9"/>
      <c r="NZQ433" s="9"/>
      <c r="NZR433" s="9"/>
      <c r="NZS433" s="9"/>
      <c r="NZT433" s="9"/>
      <c r="NZU433" s="9"/>
      <c r="NZV433" s="9"/>
      <c r="NZW433" s="9"/>
      <c r="NZX433" s="9"/>
      <c r="NZY433" s="9"/>
      <c r="NZZ433" s="9"/>
      <c r="OAA433" s="9"/>
      <c r="OAB433" s="9"/>
      <c r="OAC433" s="9"/>
      <c r="OAD433" s="9"/>
      <c r="OAE433" s="9"/>
      <c r="OAF433" s="9"/>
      <c r="OAG433" s="9"/>
      <c r="OAH433" s="9"/>
      <c r="OAI433" s="9"/>
      <c r="OAJ433" s="9"/>
      <c r="OAK433" s="9"/>
      <c r="OAL433" s="9"/>
      <c r="OAM433" s="9"/>
      <c r="OAN433" s="9"/>
      <c r="OAO433" s="9"/>
      <c r="OAP433" s="9"/>
      <c r="OAQ433" s="9"/>
      <c r="OAR433" s="9"/>
      <c r="OAS433" s="9"/>
      <c r="OAT433" s="9"/>
      <c r="OAU433" s="9"/>
      <c r="OAV433" s="9"/>
      <c r="OAW433" s="9"/>
      <c r="OAX433" s="9"/>
      <c r="OAY433" s="9"/>
      <c r="OAZ433" s="9"/>
      <c r="OBA433" s="9"/>
      <c r="OBB433" s="9"/>
      <c r="OBC433" s="9"/>
      <c r="OBD433" s="9"/>
      <c r="OBE433" s="9"/>
      <c r="OBF433" s="9"/>
      <c r="OBG433" s="9"/>
      <c r="OBH433" s="9"/>
      <c r="OBI433" s="9"/>
      <c r="OBJ433" s="9"/>
      <c r="OBK433" s="9"/>
      <c r="OBL433" s="9"/>
      <c r="OBM433" s="9"/>
      <c r="OBN433" s="9"/>
      <c r="OBO433" s="9"/>
      <c r="OBP433" s="9"/>
      <c r="OBQ433" s="9"/>
      <c r="OBR433" s="9"/>
      <c r="OBS433" s="9"/>
      <c r="OBT433" s="9"/>
      <c r="OBU433" s="9"/>
      <c r="OBV433" s="9"/>
      <c r="OBW433" s="9"/>
      <c r="OBX433" s="9"/>
      <c r="OBY433" s="9"/>
      <c r="OBZ433" s="9"/>
      <c r="OCA433" s="9"/>
      <c r="OCB433" s="9"/>
      <c r="OCC433" s="9"/>
      <c r="OCD433" s="9"/>
      <c r="OCE433" s="9"/>
      <c r="OCF433" s="9"/>
      <c r="OCG433" s="9"/>
      <c r="OCH433" s="9"/>
      <c r="OCI433" s="9"/>
      <c r="OCJ433" s="9"/>
      <c r="OCK433" s="9"/>
      <c r="OCL433" s="9"/>
      <c r="OCM433" s="9"/>
      <c r="OCN433" s="9"/>
      <c r="OCO433" s="9"/>
      <c r="OCP433" s="9"/>
      <c r="OCQ433" s="9"/>
      <c r="OCR433" s="9"/>
      <c r="OCS433" s="9"/>
      <c r="OCT433" s="9"/>
      <c r="OCU433" s="9"/>
      <c r="OCV433" s="9"/>
      <c r="OCW433" s="9"/>
      <c r="OCX433" s="9"/>
      <c r="OCY433" s="9"/>
      <c r="OCZ433" s="9"/>
      <c r="ODA433" s="9"/>
      <c r="ODB433" s="9"/>
      <c r="ODC433" s="9"/>
      <c r="ODD433" s="9"/>
      <c r="ODE433" s="9"/>
      <c r="ODF433" s="9"/>
      <c r="ODG433" s="9"/>
      <c r="ODH433" s="9"/>
      <c r="ODI433" s="9"/>
      <c r="ODJ433" s="9"/>
      <c r="ODK433" s="9"/>
      <c r="ODL433" s="9"/>
      <c r="ODM433" s="9"/>
      <c r="ODN433" s="9"/>
      <c r="ODO433" s="9"/>
      <c r="ODP433" s="9"/>
      <c r="ODQ433" s="9"/>
      <c r="ODR433" s="9"/>
      <c r="ODS433" s="9"/>
      <c r="ODT433" s="9"/>
      <c r="ODU433" s="9"/>
      <c r="ODV433" s="9"/>
      <c r="ODW433" s="9"/>
      <c r="ODX433" s="9"/>
      <c r="ODY433" s="9"/>
      <c r="ODZ433" s="9"/>
      <c r="OEA433" s="9"/>
      <c r="OEB433" s="9"/>
      <c r="OEC433" s="9"/>
      <c r="OED433" s="9"/>
      <c r="OEE433" s="9"/>
      <c r="OEF433" s="9"/>
      <c r="OEG433" s="9"/>
      <c r="OEH433" s="9"/>
      <c r="OEI433" s="9"/>
      <c r="OEJ433" s="9"/>
      <c r="OEK433" s="9"/>
      <c r="OEL433" s="9"/>
      <c r="OEM433" s="9"/>
      <c r="OEN433" s="9"/>
      <c r="OEO433" s="9"/>
      <c r="OEP433" s="9"/>
      <c r="OEQ433" s="9"/>
      <c r="OER433" s="9"/>
      <c r="OES433" s="9"/>
      <c r="OET433" s="9"/>
      <c r="OEU433" s="9"/>
      <c r="OEV433" s="9"/>
      <c r="OEW433" s="9"/>
      <c r="OEX433" s="9"/>
      <c r="OEY433" s="9"/>
      <c r="OEZ433" s="9"/>
      <c r="OFA433" s="9"/>
      <c r="OFB433" s="9"/>
      <c r="OFC433" s="9"/>
      <c r="OFD433" s="9"/>
      <c r="OFE433" s="9"/>
      <c r="OFF433" s="9"/>
      <c r="OFG433" s="9"/>
      <c r="OFH433" s="9"/>
      <c r="OFI433" s="9"/>
      <c r="OFJ433" s="9"/>
      <c r="OFK433" s="9"/>
      <c r="OFL433" s="9"/>
      <c r="OFM433" s="9"/>
      <c r="OFN433" s="9"/>
      <c r="OFO433" s="9"/>
      <c r="OFP433" s="9"/>
      <c r="OFQ433" s="9"/>
      <c r="OFR433" s="9"/>
      <c r="OFS433" s="9"/>
      <c r="OFT433" s="9"/>
      <c r="OFU433" s="9"/>
      <c r="OFV433" s="9"/>
      <c r="OFW433" s="9"/>
      <c r="OFX433" s="9"/>
      <c r="OFY433" s="9"/>
      <c r="OFZ433" s="9"/>
      <c r="OGA433" s="9"/>
      <c r="OGB433" s="9"/>
      <c r="OGC433" s="9"/>
      <c r="OGD433" s="9"/>
      <c r="OGE433" s="9"/>
      <c r="OGF433" s="9"/>
      <c r="OGG433" s="9"/>
      <c r="OGH433" s="9"/>
      <c r="OGI433" s="9"/>
      <c r="OGJ433" s="9"/>
      <c r="OGK433" s="9"/>
      <c r="OGL433" s="9"/>
      <c r="OGM433" s="9"/>
      <c r="OGN433" s="9"/>
      <c r="OGO433" s="9"/>
      <c r="OGP433" s="9"/>
      <c r="OGQ433" s="9"/>
      <c r="OGR433" s="9"/>
      <c r="OGS433" s="9"/>
      <c r="OGT433" s="9"/>
      <c r="OGU433" s="9"/>
      <c r="OGV433" s="9"/>
      <c r="OGW433" s="9"/>
      <c r="OGX433" s="9"/>
      <c r="OGY433" s="9"/>
      <c r="OGZ433" s="9"/>
      <c r="OHA433" s="9"/>
      <c r="OHB433" s="9"/>
      <c r="OHC433" s="9"/>
      <c r="OHD433" s="9"/>
      <c r="OHE433" s="9"/>
      <c r="OHF433" s="9"/>
      <c r="OHG433" s="9"/>
      <c r="OHH433" s="9"/>
      <c r="OHI433" s="9"/>
      <c r="OHJ433" s="9"/>
      <c r="OHK433" s="9"/>
      <c r="OHL433" s="9"/>
      <c r="OHM433" s="9"/>
      <c r="OHN433" s="9"/>
      <c r="OHO433" s="9"/>
      <c r="OHP433" s="9"/>
      <c r="OHQ433" s="9"/>
      <c r="OHR433" s="9"/>
      <c r="OHS433" s="9"/>
      <c r="OHT433" s="9"/>
      <c r="OHU433" s="9"/>
      <c r="OHV433" s="9"/>
      <c r="OHW433" s="9"/>
      <c r="OHX433" s="9"/>
      <c r="OHY433" s="9"/>
      <c r="OHZ433" s="9"/>
      <c r="OIA433" s="9"/>
      <c r="OIB433" s="9"/>
      <c r="OIC433" s="9"/>
      <c r="OID433" s="9"/>
      <c r="OIE433" s="9"/>
      <c r="OIF433" s="9"/>
      <c r="OIG433" s="9"/>
      <c r="OIH433" s="9"/>
      <c r="OII433" s="9"/>
      <c r="OIJ433" s="9"/>
      <c r="OIK433" s="9"/>
      <c r="OIL433" s="9"/>
      <c r="OIM433" s="9"/>
      <c r="OIN433" s="9"/>
      <c r="OIO433" s="9"/>
      <c r="OIP433" s="9"/>
      <c r="OIQ433" s="9"/>
      <c r="OIR433" s="9"/>
      <c r="OIS433" s="9"/>
      <c r="OIT433" s="9"/>
      <c r="OIU433" s="9"/>
      <c r="OIV433" s="9"/>
      <c r="OIW433" s="9"/>
      <c r="OIX433" s="9"/>
      <c r="OIY433" s="9"/>
      <c r="OIZ433" s="9"/>
      <c r="OJA433" s="9"/>
      <c r="OJB433" s="9"/>
      <c r="OJC433" s="9"/>
      <c r="OJD433" s="9"/>
      <c r="OJE433" s="9"/>
      <c r="OJF433" s="9"/>
      <c r="OJG433" s="9"/>
      <c r="OJH433" s="9"/>
      <c r="OJI433" s="9"/>
      <c r="OJJ433" s="9"/>
      <c r="OJK433" s="9"/>
      <c r="OJL433" s="9"/>
      <c r="OJM433" s="9"/>
      <c r="OJN433" s="9"/>
      <c r="OJO433" s="9"/>
      <c r="OJP433" s="9"/>
      <c r="OJQ433" s="9"/>
      <c r="OJR433" s="9"/>
      <c r="OJS433" s="9"/>
      <c r="OJT433" s="9"/>
      <c r="OJU433" s="9"/>
      <c r="OJV433" s="9"/>
      <c r="OJW433" s="9"/>
      <c r="OJX433" s="9"/>
      <c r="OJY433" s="9"/>
      <c r="OJZ433" s="9"/>
      <c r="OKA433" s="9"/>
      <c r="OKB433" s="9"/>
      <c r="OKC433" s="9"/>
      <c r="OKD433" s="9"/>
      <c r="OKE433" s="9"/>
      <c r="OKF433" s="9"/>
      <c r="OKG433" s="9"/>
      <c r="OKH433" s="9"/>
      <c r="OKI433" s="9"/>
      <c r="OKJ433" s="9"/>
      <c r="OKK433" s="9"/>
      <c r="OKL433" s="9"/>
      <c r="OKM433" s="9"/>
      <c r="OKN433" s="9"/>
      <c r="OKO433" s="9"/>
      <c r="OKP433" s="9"/>
      <c r="OKQ433" s="9"/>
      <c r="OKR433" s="9"/>
      <c r="OKS433" s="9"/>
      <c r="OKT433" s="9"/>
      <c r="OKU433" s="9"/>
      <c r="OKV433" s="9"/>
      <c r="OKW433" s="9"/>
      <c r="OKX433" s="9"/>
      <c r="OKY433" s="9"/>
      <c r="OKZ433" s="9"/>
      <c r="OLA433" s="9"/>
      <c r="OLB433" s="9"/>
      <c r="OLC433" s="9"/>
      <c r="OLD433" s="9"/>
      <c r="OLE433" s="9"/>
      <c r="OLF433" s="9"/>
      <c r="OLG433" s="9"/>
      <c r="OLH433" s="9"/>
      <c r="OLI433" s="9"/>
      <c r="OLJ433" s="9"/>
      <c r="OLK433" s="9"/>
      <c r="OLL433" s="9"/>
      <c r="OLM433" s="9"/>
      <c r="OLN433" s="9"/>
      <c r="OLO433" s="9"/>
      <c r="OLP433" s="9"/>
      <c r="OLQ433" s="9"/>
      <c r="OLR433" s="9"/>
      <c r="OLS433" s="9"/>
      <c r="OLT433" s="9"/>
      <c r="OLU433" s="9"/>
      <c r="OLV433" s="9"/>
      <c r="OLW433" s="9"/>
      <c r="OLX433" s="9"/>
      <c r="OLY433" s="9"/>
      <c r="OLZ433" s="9"/>
      <c r="OMA433" s="9"/>
      <c r="OMB433" s="9"/>
      <c r="OMC433" s="9"/>
      <c r="OMD433" s="9"/>
      <c r="OME433" s="9"/>
      <c r="OMF433" s="9"/>
      <c r="OMG433" s="9"/>
      <c r="OMH433" s="9"/>
      <c r="OMI433" s="9"/>
      <c r="OMJ433" s="9"/>
      <c r="OMK433" s="9"/>
      <c r="OML433" s="9"/>
      <c r="OMM433" s="9"/>
      <c r="OMN433" s="9"/>
      <c r="OMO433" s="9"/>
      <c r="OMP433" s="9"/>
      <c r="OMQ433" s="9"/>
      <c r="OMR433" s="9"/>
      <c r="OMS433" s="9"/>
      <c r="OMT433" s="9"/>
      <c r="OMU433" s="9"/>
      <c r="OMV433" s="9"/>
      <c r="OMW433" s="9"/>
      <c r="OMX433" s="9"/>
      <c r="OMY433" s="9"/>
      <c r="OMZ433" s="9"/>
      <c r="ONA433" s="9"/>
      <c r="ONB433" s="9"/>
      <c r="ONC433" s="9"/>
      <c r="OND433" s="9"/>
      <c r="ONE433" s="9"/>
      <c r="ONF433" s="9"/>
      <c r="ONG433" s="9"/>
      <c r="ONH433" s="9"/>
      <c r="ONI433" s="9"/>
      <c r="ONJ433" s="9"/>
      <c r="ONK433" s="9"/>
      <c r="ONL433" s="9"/>
      <c r="ONM433" s="9"/>
      <c r="ONN433" s="9"/>
      <c r="ONO433" s="9"/>
      <c r="ONP433" s="9"/>
      <c r="ONQ433" s="9"/>
      <c r="ONR433" s="9"/>
      <c r="ONS433" s="9"/>
      <c r="ONT433" s="9"/>
      <c r="ONU433" s="9"/>
      <c r="ONV433" s="9"/>
      <c r="ONW433" s="9"/>
      <c r="ONX433" s="9"/>
      <c r="ONY433" s="9"/>
      <c r="ONZ433" s="9"/>
      <c r="OOA433" s="9"/>
      <c r="OOB433" s="9"/>
      <c r="OOC433" s="9"/>
      <c r="OOD433" s="9"/>
      <c r="OOE433" s="9"/>
      <c r="OOF433" s="9"/>
      <c r="OOG433" s="9"/>
      <c r="OOH433" s="9"/>
      <c r="OOI433" s="9"/>
      <c r="OOJ433" s="9"/>
      <c r="OOK433" s="9"/>
      <c r="OOL433" s="9"/>
      <c r="OOM433" s="9"/>
      <c r="OON433" s="9"/>
      <c r="OOO433" s="9"/>
      <c r="OOP433" s="9"/>
      <c r="OOQ433" s="9"/>
      <c r="OOR433" s="9"/>
      <c r="OOS433" s="9"/>
      <c r="OOT433" s="9"/>
      <c r="OOU433" s="9"/>
      <c r="OOV433" s="9"/>
      <c r="OOW433" s="9"/>
      <c r="OOX433" s="9"/>
      <c r="OOY433" s="9"/>
      <c r="OOZ433" s="9"/>
      <c r="OPA433" s="9"/>
      <c r="OPB433" s="9"/>
      <c r="OPC433" s="9"/>
      <c r="OPD433" s="9"/>
      <c r="OPE433" s="9"/>
      <c r="OPF433" s="9"/>
      <c r="OPG433" s="9"/>
      <c r="OPH433" s="9"/>
      <c r="OPI433" s="9"/>
      <c r="OPJ433" s="9"/>
      <c r="OPK433" s="9"/>
      <c r="OPL433" s="9"/>
      <c r="OPM433" s="9"/>
      <c r="OPN433" s="9"/>
      <c r="OPO433" s="9"/>
      <c r="OPP433" s="9"/>
      <c r="OPQ433" s="9"/>
      <c r="OPR433" s="9"/>
      <c r="OPS433" s="9"/>
      <c r="OPT433" s="9"/>
      <c r="OPU433" s="9"/>
      <c r="OPV433" s="9"/>
      <c r="OPW433" s="9"/>
      <c r="OPX433" s="9"/>
      <c r="OPY433" s="9"/>
      <c r="OPZ433" s="9"/>
      <c r="OQA433" s="9"/>
      <c r="OQB433" s="9"/>
      <c r="OQC433" s="9"/>
      <c r="OQD433" s="9"/>
      <c r="OQE433" s="9"/>
      <c r="OQF433" s="9"/>
      <c r="OQG433" s="9"/>
      <c r="OQH433" s="9"/>
      <c r="OQI433" s="9"/>
      <c r="OQJ433" s="9"/>
      <c r="OQK433" s="9"/>
      <c r="OQL433" s="9"/>
      <c r="OQM433" s="9"/>
      <c r="OQN433" s="9"/>
      <c r="OQO433" s="9"/>
      <c r="OQP433" s="9"/>
      <c r="OQQ433" s="9"/>
      <c r="OQR433" s="9"/>
      <c r="OQS433" s="9"/>
      <c r="OQT433" s="9"/>
      <c r="OQU433" s="9"/>
      <c r="OQV433" s="9"/>
      <c r="OQW433" s="9"/>
      <c r="OQX433" s="9"/>
      <c r="OQY433" s="9"/>
      <c r="OQZ433" s="9"/>
      <c r="ORA433" s="9"/>
      <c r="ORB433" s="9"/>
      <c r="ORC433" s="9"/>
      <c r="ORD433" s="9"/>
      <c r="ORE433" s="9"/>
      <c r="ORF433" s="9"/>
      <c r="ORG433" s="9"/>
      <c r="ORH433" s="9"/>
      <c r="ORI433" s="9"/>
      <c r="ORJ433" s="9"/>
      <c r="ORK433" s="9"/>
      <c r="ORL433" s="9"/>
      <c r="ORM433" s="9"/>
      <c r="ORN433" s="9"/>
      <c r="ORO433" s="9"/>
      <c r="ORP433" s="9"/>
      <c r="ORQ433" s="9"/>
      <c r="ORR433" s="9"/>
      <c r="ORS433" s="9"/>
      <c r="ORT433" s="9"/>
      <c r="ORU433" s="9"/>
      <c r="ORV433" s="9"/>
      <c r="ORW433" s="9"/>
      <c r="ORX433" s="9"/>
      <c r="ORY433" s="9"/>
      <c r="ORZ433" s="9"/>
      <c r="OSA433" s="9"/>
      <c r="OSB433" s="9"/>
      <c r="OSC433" s="9"/>
      <c r="OSD433" s="9"/>
      <c r="OSE433" s="9"/>
      <c r="OSF433" s="9"/>
      <c r="OSG433" s="9"/>
      <c r="OSH433" s="9"/>
      <c r="OSI433" s="9"/>
      <c r="OSJ433" s="9"/>
      <c r="OSK433" s="9"/>
      <c r="OSL433" s="9"/>
      <c r="OSM433" s="9"/>
      <c r="OSN433" s="9"/>
      <c r="OSO433" s="9"/>
      <c r="OSP433" s="9"/>
      <c r="OSQ433" s="9"/>
      <c r="OSR433" s="9"/>
      <c r="OSS433" s="9"/>
      <c r="OST433" s="9"/>
      <c r="OSU433" s="9"/>
      <c r="OSV433" s="9"/>
      <c r="OSW433" s="9"/>
      <c r="OSX433" s="9"/>
      <c r="OSY433" s="9"/>
      <c r="OSZ433" s="9"/>
      <c r="OTA433" s="9"/>
      <c r="OTB433" s="9"/>
      <c r="OTC433" s="9"/>
      <c r="OTD433" s="9"/>
      <c r="OTE433" s="9"/>
      <c r="OTF433" s="9"/>
      <c r="OTG433" s="9"/>
      <c r="OTH433" s="9"/>
      <c r="OTI433" s="9"/>
      <c r="OTJ433" s="9"/>
      <c r="OTK433" s="9"/>
      <c r="OTL433" s="9"/>
      <c r="OTM433" s="9"/>
      <c r="OTN433" s="9"/>
      <c r="OTO433" s="9"/>
      <c r="OTP433" s="9"/>
      <c r="OTQ433" s="9"/>
      <c r="OTR433" s="9"/>
      <c r="OTS433" s="9"/>
      <c r="OTT433" s="9"/>
      <c r="OTU433" s="9"/>
      <c r="OTV433" s="9"/>
      <c r="OTW433" s="9"/>
      <c r="OTX433" s="9"/>
      <c r="OTY433" s="9"/>
      <c r="OTZ433" s="9"/>
      <c r="OUA433" s="9"/>
      <c r="OUB433" s="9"/>
      <c r="OUC433" s="9"/>
      <c r="OUD433" s="9"/>
      <c r="OUE433" s="9"/>
      <c r="OUF433" s="9"/>
      <c r="OUG433" s="9"/>
      <c r="OUH433" s="9"/>
      <c r="OUI433" s="9"/>
      <c r="OUJ433" s="9"/>
      <c r="OUK433" s="9"/>
      <c r="OUL433" s="9"/>
      <c r="OUM433" s="9"/>
      <c r="OUN433" s="9"/>
      <c r="OUO433" s="9"/>
      <c r="OUP433" s="9"/>
      <c r="OUQ433" s="9"/>
      <c r="OUR433" s="9"/>
      <c r="OUS433" s="9"/>
      <c r="OUT433" s="9"/>
      <c r="OUU433" s="9"/>
      <c r="OUV433" s="9"/>
      <c r="OUW433" s="9"/>
      <c r="OUX433" s="9"/>
      <c r="OUY433" s="9"/>
      <c r="OUZ433" s="9"/>
      <c r="OVA433" s="9"/>
      <c r="OVB433" s="9"/>
      <c r="OVC433" s="9"/>
      <c r="OVD433" s="9"/>
      <c r="OVE433" s="9"/>
      <c r="OVF433" s="9"/>
      <c r="OVG433" s="9"/>
      <c r="OVH433" s="9"/>
      <c r="OVI433" s="9"/>
      <c r="OVJ433" s="9"/>
      <c r="OVK433" s="9"/>
      <c r="OVL433" s="9"/>
      <c r="OVM433" s="9"/>
      <c r="OVN433" s="9"/>
      <c r="OVO433" s="9"/>
      <c r="OVP433" s="9"/>
      <c r="OVQ433" s="9"/>
      <c r="OVR433" s="9"/>
      <c r="OVS433" s="9"/>
      <c r="OVT433" s="9"/>
      <c r="OVU433" s="9"/>
      <c r="OVV433" s="9"/>
      <c r="OVW433" s="9"/>
      <c r="OVX433" s="9"/>
      <c r="OVY433" s="9"/>
      <c r="OVZ433" s="9"/>
      <c r="OWA433" s="9"/>
      <c r="OWB433" s="9"/>
      <c r="OWC433" s="9"/>
      <c r="OWD433" s="9"/>
      <c r="OWE433" s="9"/>
      <c r="OWF433" s="9"/>
      <c r="OWG433" s="9"/>
      <c r="OWH433" s="9"/>
      <c r="OWI433" s="9"/>
      <c r="OWJ433" s="9"/>
      <c r="OWK433" s="9"/>
      <c r="OWL433" s="9"/>
      <c r="OWM433" s="9"/>
      <c r="OWN433" s="9"/>
      <c r="OWO433" s="9"/>
      <c r="OWP433" s="9"/>
      <c r="OWQ433" s="9"/>
      <c r="OWR433" s="9"/>
      <c r="OWS433" s="9"/>
      <c r="OWT433" s="9"/>
      <c r="OWU433" s="9"/>
      <c r="OWV433" s="9"/>
      <c r="OWW433" s="9"/>
      <c r="OWX433" s="9"/>
      <c r="OWY433" s="9"/>
      <c r="OWZ433" s="9"/>
      <c r="OXA433" s="9"/>
      <c r="OXB433" s="9"/>
      <c r="OXC433" s="9"/>
      <c r="OXD433" s="9"/>
      <c r="OXE433" s="9"/>
      <c r="OXF433" s="9"/>
      <c r="OXG433" s="9"/>
      <c r="OXH433" s="9"/>
      <c r="OXI433" s="9"/>
      <c r="OXJ433" s="9"/>
      <c r="OXK433" s="9"/>
      <c r="OXL433" s="9"/>
      <c r="OXM433" s="9"/>
      <c r="OXN433" s="9"/>
      <c r="OXO433" s="9"/>
      <c r="OXP433" s="9"/>
      <c r="OXQ433" s="9"/>
      <c r="OXR433" s="9"/>
      <c r="OXS433" s="9"/>
      <c r="OXT433" s="9"/>
      <c r="OXU433" s="9"/>
      <c r="OXV433" s="9"/>
      <c r="OXW433" s="9"/>
      <c r="OXX433" s="9"/>
      <c r="OXY433" s="9"/>
      <c r="OXZ433" s="9"/>
      <c r="OYA433" s="9"/>
      <c r="OYB433" s="9"/>
      <c r="OYC433" s="9"/>
      <c r="OYD433" s="9"/>
      <c r="OYE433" s="9"/>
      <c r="OYF433" s="9"/>
      <c r="OYG433" s="9"/>
      <c r="OYH433" s="9"/>
      <c r="OYI433" s="9"/>
      <c r="OYJ433" s="9"/>
      <c r="OYK433" s="9"/>
      <c r="OYL433" s="9"/>
      <c r="OYM433" s="9"/>
      <c r="OYN433" s="9"/>
      <c r="OYO433" s="9"/>
      <c r="OYP433" s="9"/>
      <c r="OYQ433" s="9"/>
      <c r="OYR433" s="9"/>
      <c r="OYS433" s="9"/>
      <c r="OYT433" s="9"/>
      <c r="OYU433" s="9"/>
      <c r="OYV433" s="9"/>
      <c r="OYW433" s="9"/>
      <c r="OYX433" s="9"/>
      <c r="OYY433" s="9"/>
      <c r="OYZ433" s="9"/>
      <c r="OZA433" s="9"/>
      <c r="OZB433" s="9"/>
      <c r="OZC433" s="9"/>
      <c r="OZD433" s="9"/>
      <c r="OZE433" s="9"/>
      <c r="OZF433" s="9"/>
      <c r="OZG433" s="9"/>
      <c r="OZH433" s="9"/>
      <c r="OZI433" s="9"/>
      <c r="OZJ433" s="9"/>
      <c r="OZK433" s="9"/>
      <c r="OZL433" s="9"/>
      <c r="OZM433" s="9"/>
      <c r="OZN433" s="9"/>
      <c r="OZO433" s="9"/>
      <c r="OZP433" s="9"/>
      <c r="OZQ433" s="9"/>
      <c r="OZR433" s="9"/>
      <c r="OZS433" s="9"/>
      <c r="OZT433" s="9"/>
      <c r="OZU433" s="9"/>
      <c r="OZV433" s="9"/>
      <c r="OZW433" s="9"/>
      <c r="OZX433" s="9"/>
      <c r="OZY433" s="9"/>
      <c r="OZZ433" s="9"/>
      <c r="PAA433" s="9"/>
      <c r="PAB433" s="9"/>
      <c r="PAC433" s="9"/>
      <c r="PAD433" s="9"/>
      <c r="PAE433" s="9"/>
      <c r="PAF433" s="9"/>
      <c r="PAG433" s="9"/>
      <c r="PAH433" s="9"/>
      <c r="PAI433" s="9"/>
      <c r="PAJ433" s="9"/>
      <c r="PAK433" s="9"/>
      <c r="PAL433" s="9"/>
      <c r="PAM433" s="9"/>
      <c r="PAN433" s="9"/>
      <c r="PAO433" s="9"/>
      <c r="PAP433" s="9"/>
      <c r="PAQ433" s="9"/>
      <c r="PAR433" s="9"/>
      <c r="PAS433" s="9"/>
      <c r="PAT433" s="9"/>
      <c r="PAU433" s="9"/>
      <c r="PAV433" s="9"/>
      <c r="PAW433" s="9"/>
      <c r="PAX433" s="9"/>
      <c r="PAY433" s="9"/>
      <c r="PAZ433" s="9"/>
      <c r="PBA433" s="9"/>
      <c r="PBB433" s="9"/>
      <c r="PBC433" s="9"/>
      <c r="PBD433" s="9"/>
      <c r="PBE433" s="9"/>
      <c r="PBF433" s="9"/>
      <c r="PBG433" s="9"/>
      <c r="PBH433" s="9"/>
      <c r="PBI433" s="9"/>
      <c r="PBJ433" s="9"/>
      <c r="PBK433" s="9"/>
      <c r="PBL433" s="9"/>
      <c r="PBM433" s="9"/>
      <c r="PBN433" s="9"/>
      <c r="PBO433" s="9"/>
      <c r="PBP433" s="9"/>
      <c r="PBQ433" s="9"/>
      <c r="PBR433" s="9"/>
      <c r="PBS433" s="9"/>
      <c r="PBT433" s="9"/>
      <c r="PBU433" s="9"/>
      <c r="PBV433" s="9"/>
      <c r="PBW433" s="9"/>
      <c r="PBX433" s="9"/>
      <c r="PBY433" s="9"/>
      <c r="PBZ433" s="9"/>
      <c r="PCA433" s="9"/>
      <c r="PCB433" s="9"/>
      <c r="PCC433" s="9"/>
      <c r="PCD433" s="9"/>
      <c r="PCE433" s="9"/>
      <c r="PCF433" s="9"/>
      <c r="PCG433" s="9"/>
      <c r="PCH433" s="9"/>
      <c r="PCI433" s="9"/>
      <c r="PCJ433" s="9"/>
      <c r="PCK433" s="9"/>
      <c r="PCL433" s="9"/>
      <c r="PCM433" s="9"/>
      <c r="PCN433" s="9"/>
      <c r="PCO433" s="9"/>
      <c r="PCP433" s="9"/>
      <c r="PCQ433" s="9"/>
      <c r="PCR433" s="9"/>
      <c r="PCS433" s="9"/>
      <c r="PCT433" s="9"/>
      <c r="PCU433" s="9"/>
      <c r="PCV433" s="9"/>
      <c r="PCW433" s="9"/>
      <c r="PCX433" s="9"/>
      <c r="PCY433" s="9"/>
      <c r="PCZ433" s="9"/>
      <c r="PDA433" s="9"/>
      <c r="PDB433" s="9"/>
      <c r="PDC433" s="9"/>
      <c r="PDD433" s="9"/>
      <c r="PDE433" s="9"/>
      <c r="PDF433" s="9"/>
      <c r="PDG433" s="9"/>
      <c r="PDH433" s="9"/>
      <c r="PDI433" s="9"/>
      <c r="PDJ433" s="9"/>
      <c r="PDK433" s="9"/>
      <c r="PDL433" s="9"/>
      <c r="PDM433" s="9"/>
      <c r="PDN433" s="9"/>
      <c r="PDO433" s="9"/>
      <c r="PDP433" s="9"/>
      <c r="PDQ433" s="9"/>
      <c r="PDR433" s="9"/>
      <c r="PDS433" s="9"/>
      <c r="PDT433" s="9"/>
      <c r="PDU433" s="9"/>
      <c r="PDV433" s="9"/>
      <c r="PDW433" s="9"/>
      <c r="PDX433" s="9"/>
      <c r="PDY433" s="9"/>
      <c r="PDZ433" s="9"/>
      <c r="PEA433" s="9"/>
      <c r="PEB433" s="9"/>
      <c r="PEC433" s="9"/>
      <c r="PED433" s="9"/>
      <c r="PEE433" s="9"/>
      <c r="PEF433" s="9"/>
      <c r="PEG433" s="9"/>
      <c r="PEH433" s="9"/>
      <c r="PEI433" s="9"/>
      <c r="PEJ433" s="9"/>
      <c r="PEK433" s="9"/>
      <c r="PEL433" s="9"/>
      <c r="PEM433" s="9"/>
      <c r="PEN433" s="9"/>
      <c r="PEO433" s="9"/>
      <c r="PEP433" s="9"/>
      <c r="PEQ433" s="9"/>
      <c r="PER433" s="9"/>
      <c r="PES433" s="9"/>
      <c r="PET433" s="9"/>
      <c r="PEU433" s="9"/>
      <c r="PEV433" s="9"/>
      <c r="PEW433" s="9"/>
      <c r="PEX433" s="9"/>
      <c r="PEY433" s="9"/>
      <c r="PEZ433" s="9"/>
      <c r="PFA433" s="9"/>
      <c r="PFB433" s="9"/>
      <c r="PFC433" s="9"/>
      <c r="PFD433" s="9"/>
      <c r="PFE433" s="9"/>
      <c r="PFF433" s="9"/>
      <c r="PFG433" s="9"/>
      <c r="PFH433" s="9"/>
      <c r="PFI433" s="9"/>
      <c r="PFJ433" s="9"/>
      <c r="PFK433" s="9"/>
      <c r="PFL433" s="9"/>
      <c r="PFM433" s="9"/>
      <c r="PFN433" s="9"/>
      <c r="PFO433" s="9"/>
      <c r="PFP433" s="9"/>
      <c r="PFQ433" s="9"/>
      <c r="PFR433" s="9"/>
      <c r="PFS433" s="9"/>
      <c r="PFT433" s="9"/>
      <c r="PFU433" s="9"/>
      <c r="PFV433" s="9"/>
      <c r="PFW433" s="9"/>
      <c r="PFX433" s="9"/>
      <c r="PFY433" s="9"/>
      <c r="PFZ433" s="9"/>
      <c r="PGA433" s="9"/>
      <c r="PGB433" s="9"/>
      <c r="PGC433" s="9"/>
      <c r="PGD433" s="9"/>
      <c r="PGE433" s="9"/>
      <c r="PGF433" s="9"/>
      <c r="PGG433" s="9"/>
      <c r="PGH433" s="9"/>
      <c r="PGI433" s="9"/>
      <c r="PGJ433" s="9"/>
      <c r="PGK433" s="9"/>
      <c r="PGL433" s="9"/>
      <c r="PGM433" s="9"/>
      <c r="PGN433" s="9"/>
      <c r="PGO433" s="9"/>
      <c r="PGP433" s="9"/>
      <c r="PGQ433" s="9"/>
      <c r="PGR433" s="9"/>
      <c r="PGS433" s="9"/>
      <c r="PGT433" s="9"/>
      <c r="PGU433" s="9"/>
      <c r="PGV433" s="9"/>
      <c r="PGW433" s="9"/>
      <c r="PGX433" s="9"/>
      <c r="PGY433" s="9"/>
      <c r="PGZ433" s="9"/>
      <c r="PHA433" s="9"/>
      <c r="PHB433" s="9"/>
      <c r="PHC433" s="9"/>
      <c r="PHD433" s="9"/>
      <c r="PHE433" s="9"/>
      <c r="PHF433" s="9"/>
      <c r="PHG433" s="9"/>
      <c r="PHH433" s="9"/>
      <c r="PHI433" s="9"/>
      <c r="PHJ433" s="9"/>
      <c r="PHK433" s="9"/>
      <c r="PHL433" s="9"/>
      <c r="PHM433" s="9"/>
      <c r="PHN433" s="9"/>
      <c r="PHO433" s="9"/>
      <c r="PHP433" s="9"/>
      <c r="PHQ433" s="9"/>
      <c r="PHR433" s="9"/>
      <c r="PHS433" s="9"/>
      <c r="PHT433" s="9"/>
      <c r="PHU433" s="9"/>
      <c r="PHV433" s="9"/>
      <c r="PHW433" s="9"/>
      <c r="PHX433" s="9"/>
      <c r="PHY433" s="9"/>
      <c r="PHZ433" s="9"/>
      <c r="PIA433" s="9"/>
      <c r="PIB433" s="9"/>
      <c r="PIC433" s="9"/>
      <c r="PID433" s="9"/>
      <c r="PIE433" s="9"/>
      <c r="PIF433" s="9"/>
      <c r="PIG433" s="9"/>
      <c r="PIH433" s="9"/>
      <c r="PII433" s="9"/>
      <c r="PIJ433" s="9"/>
      <c r="PIK433" s="9"/>
      <c r="PIL433" s="9"/>
      <c r="PIM433" s="9"/>
      <c r="PIN433" s="9"/>
      <c r="PIO433" s="9"/>
      <c r="PIP433" s="9"/>
      <c r="PIQ433" s="9"/>
      <c r="PIR433" s="9"/>
      <c r="PIS433" s="9"/>
      <c r="PIT433" s="9"/>
      <c r="PIU433" s="9"/>
      <c r="PIV433" s="9"/>
      <c r="PIW433" s="9"/>
      <c r="PIX433" s="9"/>
      <c r="PIY433" s="9"/>
      <c r="PIZ433" s="9"/>
      <c r="PJA433" s="9"/>
      <c r="PJB433" s="9"/>
      <c r="PJC433" s="9"/>
      <c r="PJD433" s="9"/>
      <c r="PJE433" s="9"/>
      <c r="PJF433" s="9"/>
      <c r="PJG433" s="9"/>
      <c r="PJH433" s="9"/>
      <c r="PJI433" s="9"/>
      <c r="PJJ433" s="9"/>
      <c r="PJK433" s="9"/>
      <c r="PJL433" s="9"/>
      <c r="PJM433" s="9"/>
      <c r="PJN433" s="9"/>
      <c r="PJO433" s="9"/>
      <c r="PJP433" s="9"/>
      <c r="PJQ433" s="9"/>
      <c r="PJR433" s="9"/>
      <c r="PJS433" s="9"/>
      <c r="PJT433" s="9"/>
      <c r="PJU433" s="9"/>
      <c r="PJV433" s="9"/>
      <c r="PJW433" s="9"/>
      <c r="PJX433" s="9"/>
      <c r="PJY433" s="9"/>
      <c r="PJZ433" s="9"/>
      <c r="PKA433" s="9"/>
      <c r="PKB433" s="9"/>
      <c r="PKC433" s="9"/>
      <c r="PKD433" s="9"/>
      <c r="PKE433" s="9"/>
      <c r="PKF433" s="9"/>
      <c r="PKG433" s="9"/>
      <c r="PKH433" s="9"/>
      <c r="PKI433" s="9"/>
      <c r="PKJ433" s="9"/>
      <c r="PKK433" s="9"/>
      <c r="PKL433" s="9"/>
      <c r="PKM433" s="9"/>
      <c r="PKN433" s="9"/>
      <c r="PKO433" s="9"/>
      <c r="PKP433" s="9"/>
      <c r="PKQ433" s="9"/>
      <c r="PKR433" s="9"/>
      <c r="PKS433" s="9"/>
      <c r="PKT433" s="9"/>
      <c r="PKU433" s="9"/>
      <c r="PKV433" s="9"/>
      <c r="PKW433" s="9"/>
      <c r="PKX433" s="9"/>
      <c r="PKY433" s="9"/>
      <c r="PKZ433" s="9"/>
      <c r="PLA433" s="9"/>
      <c r="PLB433" s="9"/>
      <c r="PLC433" s="9"/>
      <c r="PLD433" s="9"/>
      <c r="PLE433" s="9"/>
      <c r="PLF433" s="9"/>
      <c r="PLG433" s="9"/>
      <c r="PLH433" s="9"/>
      <c r="PLI433" s="9"/>
      <c r="PLJ433" s="9"/>
      <c r="PLK433" s="9"/>
      <c r="PLL433" s="9"/>
      <c r="PLM433" s="9"/>
      <c r="PLN433" s="9"/>
      <c r="PLO433" s="9"/>
      <c r="PLP433" s="9"/>
      <c r="PLQ433" s="9"/>
      <c r="PLR433" s="9"/>
      <c r="PLS433" s="9"/>
      <c r="PLT433" s="9"/>
      <c r="PLU433" s="9"/>
      <c r="PLV433" s="9"/>
      <c r="PLW433" s="9"/>
      <c r="PLX433" s="9"/>
      <c r="PLY433" s="9"/>
      <c r="PLZ433" s="9"/>
      <c r="PMA433" s="9"/>
      <c r="PMB433" s="9"/>
      <c r="PMC433" s="9"/>
      <c r="PMD433" s="9"/>
      <c r="PME433" s="9"/>
      <c r="PMF433" s="9"/>
      <c r="PMG433" s="9"/>
      <c r="PMH433" s="9"/>
      <c r="PMI433" s="9"/>
      <c r="PMJ433" s="9"/>
      <c r="PMK433" s="9"/>
      <c r="PML433" s="9"/>
      <c r="PMM433" s="9"/>
      <c r="PMN433" s="9"/>
      <c r="PMO433" s="9"/>
      <c r="PMP433" s="9"/>
      <c r="PMQ433" s="9"/>
      <c r="PMR433" s="9"/>
      <c r="PMS433" s="9"/>
      <c r="PMT433" s="9"/>
      <c r="PMU433" s="9"/>
      <c r="PMV433" s="9"/>
      <c r="PMW433" s="9"/>
      <c r="PMX433" s="9"/>
      <c r="PMY433" s="9"/>
      <c r="PMZ433" s="9"/>
      <c r="PNA433" s="9"/>
      <c r="PNB433" s="9"/>
      <c r="PNC433" s="9"/>
      <c r="PND433" s="9"/>
      <c r="PNE433" s="9"/>
      <c r="PNF433" s="9"/>
      <c r="PNG433" s="9"/>
      <c r="PNH433" s="9"/>
      <c r="PNI433" s="9"/>
      <c r="PNJ433" s="9"/>
      <c r="PNK433" s="9"/>
      <c r="PNL433" s="9"/>
      <c r="PNM433" s="9"/>
      <c r="PNN433" s="9"/>
      <c r="PNO433" s="9"/>
      <c r="PNP433" s="9"/>
      <c r="PNQ433" s="9"/>
      <c r="PNR433" s="9"/>
      <c r="PNS433" s="9"/>
      <c r="PNT433" s="9"/>
      <c r="PNU433" s="9"/>
      <c r="PNV433" s="9"/>
      <c r="PNW433" s="9"/>
      <c r="PNX433" s="9"/>
      <c r="PNY433" s="9"/>
      <c r="PNZ433" s="9"/>
      <c r="POA433" s="9"/>
      <c r="POB433" s="9"/>
      <c r="POC433" s="9"/>
      <c r="POD433" s="9"/>
      <c r="POE433" s="9"/>
      <c r="POF433" s="9"/>
      <c r="POG433" s="9"/>
      <c r="POH433" s="9"/>
      <c r="POI433" s="9"/>
      <c r="POJ433" s="9"/>
      <c r="POK433" s="9"/>
      <c r="POL433" s="9"/>
      <c r="POM433" s="9"/>
      <c r="PON433" s="9"/>
      <c r="POO433" s="9"/>
      <c r="POP433" s="9"/>
      <c r="POQ433" s="9"/>
      <c r="POR433" s="9"/>
      <c r="POS433" s="9"/>
      <c r="POT433" s="9"/>
      <c r="POU433" s="9"/>
      <c r="POV433" s="9"/>
      <c r="POW433" s="9"/>
      <c r="POX433" s="9"/>
      <c r="POY433" s="9"/>
      <c r="POZ433" s="9"/>
      <c r="PPA433" s="9"/>
      <c r="PPB433" s="9"/>
      <c r="PPC433" s="9"/>
      <c r="PPD433" s="9"/>
      <c r="PPE433" s="9"/>
      <c r="PPF433" s="9"/>
      <c r="PPG433" s="9"/>
      <c r="PPH433" s="9"/>
      <c r="PPI433" s="9"/>
      <c r="PPJ433" s="9"/>
      <c r="PPK433" s="9"/>
      <c r="PPL433" s="9"/>
      <c r="PPM433" s="9"/>
      <c r="PPN433" s="9"/>
      <c r="PPO433" s="9"/>
      <c r="PPP433" s="9"/>
      <c r="PPQ433" s="9"/>
      <c r="PPR433" s="9"/>
      <c r="PPS433" s="9"/>
      <c r="PPT433" s="9"/>
      <c r="PPU433" s="9"/>
      <c r="PPV433" s="9"/>
      <c r="PPW433" s="9"/>
      <c r="PPX433" s="9"/>
      <c r="PPY433" s="9"/>
      <c r="PPZ433" s="9"/>
      <c r="PQA433" s="9"/>
      <c r="PQB433" s="9"/>
      <c r="PQC433" s="9"/>
      <c r="PQD433" s="9"/>
      <c r="PQE433" s="9"/>
      <c r="PQF433" s="9"/>
      <c r="PQG433" s="9"/>
      <c r="PQH433" s="9"/>
      <c r="PQI433" s="9"/>
      <c r="PQJ433" s="9"/>
      <c r="PQK433" s="9"/>
      <c r="PQL433" s="9"/>
      <c r="PQM433" s="9"/>
      <c r="PQN433" s="9"/>
      <c r="PQO433" s="9"/>
      <c r="PQP433" s="9"/>
      <c r="PQQ433" s="9"/>
      <c r="PQR433" s="9"/>
      <c r="PQS433" s="9"/>
      <c r="PQT433" s="9"/>
      <c r="PQU433" s="9"/>
      <c r="PQV433" s="9"/>
      <c r="PQW433" s="9"/>
      <c r="PQX433" s="9"/>
      <c r="PQY433" s="9"/>
      <c r="PQZ433" s="9"/>
      <c r="PRA433" s="9"/>
      <c r="PRB433" s="9"/>
      <c r="PRC433" s="9"/>
      <c r="PRD433" s="9"/>
      <c r="PRE433" s="9"/>
      <c r="PRF433" s="9"/>
      <c r="PRG433" s="9"/>
      <c r="PRH433" s="9"/>
      <c r="PRI433" s="9"/>
      <c r="PRJ433" s="9"/>
      <c r="PRK433" s="9"/>
      <c r="PRL433" s="9"/>
      <c r="PRM433" s="9"/>
      <c r="PRN433" s="9"/>
      <c r="PRO433" s="9"/>
      <c r="PRP433" s="9"/>
      <c r="PRQ433" s="9"/>
      <c r="PRR433" s="9"/>
      <c r="PRS433" s="9"/>
      <c r="PRT433" s="9"/>
      <c r="PRU433" s="9"/>
      <c r="PRV433" s="9"/>
      <c r="PRW433" s="9"/>
      <c r="PRX433" s="9"/>
      <c r="PRY433" s="9"/>
      <c r="PRZ433" s="9"/>
      <c r="PSA433" s="9"/>
      <c r="PSB433" s="9"/>
      <c r="PSC433" s="9"/>
      <c r="PSD433" s="9"/>
      <c r="PSE433" s="9"/>
      <c r="PSF433" s="9"/>
      <c r="PSG433" s="9"/>
      <c r="PSH433" s="9"/>
      <c r="PSI433" s="9"/>
      <c r="PSJ433" s="9"/>
      <c r="PSK433" s="9"/>
      <c r="PSL433" s="9"/>
      <c r="PSM433" s="9"/>
      <c r="PSN433" s="9"/>
      <c r="PSO433" s="9"/>
      <c r="PSP433" s="9"/>
      <c r="PSQ433" s="9"/>
      <c r="PSR433" s="9"/>
      <c r="PSS433" s="9"/>
      <c r="PST433" s="9"/>
      <c r="PSU433" s="9"/>
      <c r="PSV433" s="9"/>
      <c r="PSW433" s="9"/>
      <c r="PSX433" s="9"/>
      <c r="PSY433" s="9"/>
      <c r="PSZ433" s="9"/>
      <c r="PTA433" s="9"/>
      <c r="PTB433" s="9"/>
      <c r="PTC433" s="9"/>
      <c r="PTD433" s="9"/>
      <c r="PTE433" s="9"/>
      <c r="PTF433" s="9"/>
      <c r="PTG433" s="9"/>
      <c r="PTH433" s="9"/>
      <c r="PTI433" s="9"/>
      <c r="PTJ433" s="9"/>
      <c r="PTK433" s="9"/>
      <c r="PTL433" s="9"/>
      <c r="PTM433" s="9"/>
      <c r="PTN433" s="9"/>
      <c r="PTO433" s="9"/>
      <c r="PTP433" s="9"/>
      <c r="PTQ433" s="9"/>
      <c r="PTR433" s="9"/>
      <c r="PTS433" s="9"/>
      <c r="PTT433" s="9"/>
      <c r="PTU433" s="9"/>
      <c r="PTV433" s="9"/>
      <c r="PTW433" s="9"/>
      <c r="PTX433" s="9"/>
      <c r="PTY433" s="9"/>
      <c r="PTZ433" s="9"/>
      <c r="PUA433" s="9"/>
      <c r="PUB433" s="9"/>
      <c r="PUC433" s="9"/>
      <c r="PUD433" s="9"/>
      <c r="PUE433" s="9"/>
      <c r="PUF433" s="9"/>
      <c r="PUG433" s="9"/>
      <c r="PUH433" s="9"/>
      <c r="PUI433" s="9"/>
      <c r="PUJ433" s="9"/>
      <c r="PUK433" s="9"/>
      <c r="PUL433" s="9"/>
      <c r="PUM433" s="9"/>
      <c r="PUN433" s="9"/>
      <c r="PUO433" s="9"/>
      <c r="PUP433" s="9"/>
      <c r="PUQ433" s="9"/>
      <c r="PUR433" s="9"/>
      <c r="PUS433" s="9"/>
      <c r="PUT433" s="9"/>
      <c r="PUU433" s="9"/>
      <c r="PUV433" s="9"/>
      <c r="PUW433" s="9"/>
      <c r="PUX433" s="9"/>
      <c r="PUY433" s="9"/>
      <c r="PUZ433" s="9"/>
      <c r="PVA433" s="9"/>
      <c r="PVB433" s="9"/>
      <c r="PVC433" s="9"/>
      <c r="PVD433" s="9"/>
      <c r="PVE433" s="9"/>
      <c r="PVF433" s="9"/>
      <c r="PVG433" s="9"/>
      <c r="PVH433" s="9"/>
      <c r="PVI433" s="9"/>
      <c r="PVJ433" s="9"/>
      <c r="PVK433" s="9"/>
      <c r="PVL433" s="9"/>
      <c r="PVM433" s="9"/>
      <c r="PVN433" s="9"/>
      <c r="PVO433" s="9"/>
      <c r="PVP433" s="9"/>
      <c r="PVQ433" s="9"/>
      <c r="PVR433" s="9"/>
      <c r="PVS433" s="9"/>
      <c r="PVT433" s="9"/>
      <c r="PVU433" s="9"/>
      <c r="PVV433" s="9"/>
      <c r="PVW433" s="9"/>
      <c r="PVX433" s="9"/>
      <c r="PVY433" s="9"/>
      <c r="PVZ433" s="9"/>
      <c r="PWA433" s="9"/>
      <c r="PWB433" s="9"/>
      <c r="PWC433" s="9"/>
      <c r="PWD433" s="9"/>
      <c r="PWE433" s="9"/>
      <c r="PWF433" s="9"/>
      <c r="PWG433" s="9"/>
      <c r="PWH433" s="9"/>
      <c r="PWI433" s="9"/>
      <c r="PWJ433" s="9"/>
      <c r="PWK433" s="9"/>
      <c r="PWL433" s="9"/>
      <c r="PWM433" s="9"/>
      <c r="PWN433" s="9"/>
      <c r="PWO433" s="9"/>
      <c r="PWP433" s="9"/>
      <c r="PWQ433" s="9"/>
      <c r="PWR433" s="9"/>
      <c r="PWS433" s="9"/>
      <c r="PWT433" s="9"/>
      <c r="PWU433" s="9"/>
      <c r="PWV433" s="9"/>
      <c r="PWW433" s="9"/>
      <c r="PWX433" s="9"/>
      <c r="PWY433" s="9"/>
      <c r="PWZ433" s="9"/>
      <c r="PXA433" s="9"/>
      <c r="PXB433" s="9"/>
      <c r="PXC433" s="9"/>
      <c r="PXD433" s="9"/>
      <c r="PXE433" s="9"/>
      <c r="PXF433" s="9"/>
      <c r="PXG433" s="9"/>
      <c r="PXH433" s="9"/>
      <c r="PXI433" s="9"/>
      <c r="PXJ433" s="9"/>
      <c r="PXK433" s="9"/>
      <c r="PXL433" s="9"/>
      <c r="PXM433" s="9"/>
      <c r="PXN433" s="9"/>
      <c r="PXO433" s="9"/>
      <c r="PXP433" s="9"/>
      <c r="PXQ433" s="9"/>
      <c r="PXR433" s="9"/>
      <c r="PXS433" s="9"/>
      <c r="PXT433" s="9"/>
      <c r="PXU433" s="9"/>
      <c r="PXV433" s="9"/>
      <c r="PXW433" s="9"/>
      <c r="PXX433" s="9"/>
      <c r="PXY433" s="9"/>
      <c r="PXZ433" s="9"/>
      <c r="PYA433" s="9"/>
      <c r="PYB433" s="9"/>
      <c r="PYC433" s="9"/>
      <c r="PYD433" s="9"/>
      <c r="PYE433" s="9"/>
      <c r="PYF433" s="9"/>
      <c r="PYG433" s="9"/>
      <c r="PYH433" s="9"/>
      <c r="PYI433" s="9"/>
      <c r="PYJ433" s="9"/>
      <c r="PYK433" s="9"/>
      <c r="PYL433" s="9"/>
      <c r="PYM433" s="9"/>
      <c r="PYN433" s="9"/>
      <c r="PYO433" s="9"/>
      <c r="PYP433" s="9"/>
      <c r="PYQ433" s="9"/>
      <c r="PYR433" s="9"/>
      <c r="PYS433" s="9"/>
      <c r="PYT433" s="9"/>
      <c r="PYU433" s="9"/>
      <c r="PYV433" s="9"/>
      <c r="PYW433" s="9"/>
      <c r="PYX433" s="9"/>
      <c r="PYY433" s="9"/>
      <c r="PYZ433" s="9"/>
      <c r="PZA433" s="9"/>
      <c r="PZB433" s="9"/>
      <c r="PZC433" s="9"/>
      <c r="PZD433" s="9"/>
      <c r="PZE433" s="9"/>
      <c r="PZF433" s="9"/>
      <c r="PZG433" s="9"/>
      <c r="PZH433" s="9"/>
      <c r="PZI433" s="9"/>
      <c r="PZJ433" s="9"/>
      <c r="PZK433" s="9"/>
      <c r="PZL433" s="9"/>
      <c r="PZM433" s="9"/>
      <c r="PZN433" s="9"/>
      <c r="PZO433" s="9"/>
      <c r="PZP433" s="9"/>
      <c r="PZQ433" s="9"/>
      <c r="PZR433" s="9"/>
      <c r="PZS433" s="9"/>
      <c r="PZT433" s="9"/>
      <c r="PZU433" s="9"/>
      <c r="PZV433" s="9"/>
      <c r="PZW433" s="9"/>
      <c r="PZX433" s="9"/>
      <c r="PZY433" s="9"/>
      <c r="PZZ433" s="9"/>
      <c r="QAA433" s="9"/>
      <c r="QAB433" s="9"/>
      <c r="QAC433" s="9"/>
      <c r="QAD433" s="9"/>
      <c r="QAE433" s="9"/>
      <c r="QAF433" s="9"/>
      <c r="QAG433" s="9"/>
      <c r="QAH433" s="9"/>
      <c r="QAI433" s="9"/>
      <c r="QAJ433" s="9"/>
      <c r="QAK433" s="9"/>
      <c r="QAL433" s="9"/>
      <c r="QAM433" s="9"/>
      <c r="QAN433" s="9"/>
      <c r="QAO433" s="9"/>
      <c r="QAP433" s="9"/>
      <c r="QAQ433" s="9"/>
      <c r="QAR433" s="9"/>
      <c r="QAS433" s="9"/>
      <c r="QAT433" s="9"/>
      <c r="QAU433" s="9"/>
      <c r="QAV433" s="9"/>
      <c r="QAW433" s="9"/>
      <c r="QAX433" s="9"/>
      <c r="QAY433" s="9"/>
      <c r="QAZ433" s="9"/>
      <c r="QBA433" s="9"/>
      <c r="QBB433" s="9"/>
      <c r="QBC433" s="9"/>
      <c r="QBD433" s="9"/>
      <c r="QBE433" s="9"/>
      <c r="QBF433" s="9"/>
      <c r="QBG433" s="9"/>
      <c r="QBH433" s="9"/>
      <c r="QBI433" s="9"/>
      <c r="QBJ433" s="9"/>
      <c r="QBK433" s="9"/>
      <c r="QBL433" s="9"/>
      <c r="QBM433" s="9"/>
      <c r="QBN433" s="9"/>
      <c r="QBO433" s="9"/>
      <c r="QBP433" s="9"/>
      <c r="QBQ433" s="9"/>
      <c r="QBR433" s="9"/>
      <c r="QBS433" s="9"/>
      <c r="QBT433" s="9"/>
      <c r="QBU433" s="9"/>
      <c r="QBV433" s="9"/>
      <c r="QBW433" s="9"/>
      <c r="QBX433" s="9"/>
      <c r="QBY433" s="9"/>
      <c r="QBZ433" s="9"/>
      <c r="QCA433" s="9"/>
      <c r="QCB433" s="9"/>
      <c r="QCC433" s="9"/>
      <c r="QCD433" s="9"/>
      <c r="QCE433" s="9"/>
      <c r="QCF433" s="9"/>
      <c r="QCG433" s="9"/>
      <c r="QCH433" s="9"/>
      <c r="QCI433" s="9"/>
      <c r="QCJ433" s="9"/>
      <c r="QCK433" s="9"/>
      <c r="QCL433" s="9"/>
      <c r="QCM433" s="9"/>
      <c r="QCN433" s="9"/>
      <c r="QCO433" s="9"/>
      <c r="QCP433" s="9"/>
      <c r="QCQ433" s="9"/>
      <c r="QCR433" s="9"/>
      <c r="QCS433" s="9"/>
      <c r="QCT433" s="9"/>
      <c r="QCU433" s="9"/>
      <c r="QCV433" s="9"/>
      <c r="QCW433" s="9"/>
      <c r="QCX433" s="9"/>
      <c r="QCY433" s="9"/>
      <c r="QCZ433" s="9"/>
      <c r="QDA433" s="9"/>
      <c r="QDB433" s="9"/>
      <c r="QDC433" s="9"/>
      <c r="QDD433" s="9"/>
      <c r="QDE433" s="9"/>
      <c r="QDF433" s="9"/>
      <c r="QDG433" s="9"/>
      <c r="QDH433" s="9"/>
      <c r="QDI433" s="9"/>
      <c r="QDJ433" s="9"/>
      <c r="QDK433" s="9"/>
      <c r="QDL433" s="9"/>
      <c r="QDM433" s="9"/>
      <c r="QDN433" s="9"/>
      <c r="QDO433" s="9"/>
      <c r="QDP433" s="9"/>
      <c r="QDQ433" s="9"/>
      <c r="QDR433" s="9"/>
      <c r="QDS433" s="9"/>
      <c r="QDT433" s="9"/>
      <c r="QDU433" s="9"/>
      <c r="QDV433" s="9"/>
      <c r="QDW433" s="9"/>
      <c r="QDX433" s="9"/>
      <c r="QDY433" s="9"/>
      <c r="QDZ433" s="9"/>
      <c r="QEA433" s="9"/>
      <c r="QEB433" s="9"/>
      <c r="QEC433" s="9"/>
      <c r="QED433" s="9"/>
      <c r="QEE433" s="9"/>
      <c r="QEF433" s="9"/>
      <c r="QEG433" s="9"/>
      <c r="QEH433" s="9"/>
      <c r="QEI433" s="9"/>
      <c r="QEJ433" s="9"/>
      <c r="QEK433" s="9"/>
      <c r="QEL433" s="9"/>
      <c r="QEM433" s="9"/>
      <c r="QEN433" s="9"/>
      <c r="QEO433" s="9"/>
      <c r="QEP433" s="9"/>
      <c r="QEQ433" s="9"/>
      <c r="QER433" s="9"/>
      <c r="QES433" s="9"/>
      <c r="QET433" s="9"/>
      <c r="QEU433" s="9"/>
      <c r="QEV433" s="9"/>
      <c r="QEW433" s="9"/>
      <c r="QEX433" s="9"/>
      <c r="QEY433" s="9"/>
      <c r="QEZ433" s="9"/>
      <c r="QFA433" s="9"/>
      <c r="QFB433" s="9"/>
      <c r="QFC433" s="9"/>
      <c r="QFD433" s="9"/>
      <c r="QFE433" s="9"/>
      <c r="QFF433" s="9"/>
      <c r="QFG433" s="9"/>
      <c r="QFH433" s="9"/>
      <c r="QFI433" s="9"/>
      <c r="QFJ433" s="9"/>
      <c r="QFK433" s="9"/>
      <c r="QFL433" s="9"/>
      <c r="QFM433" s="9"/>
      <c r="QFN433" s="9"/>
      <c r="QFO433" s="9"/>
      <c r="QFP433" s="9"/>
      <c r="QFQ433" s="9"/>
      <c r="QFR433" s="9"/>
      <c r="QFS433" s="9"/>
      <c r="QFT433" s="9"/>
      <c r="QFU433" s="9"/>
      <c r="QFV433" s="9"/>
      <c r="QFW433" s="9"/>
      <c r="QFX433" s="9"/>
      <c r="QFY433" s="9"/>
      <c r="QFZ433" s="9"/>
      <c r="QGA433" s="9"/>
      <c r="QGB433" s="9"/>
      <c r="QGC433" s="9"/>
      <c r="QGD433" s="9"/>
      <c r="QGE433" s="9"/>
      <c r="QGF433" s="9"/>
      <c r="QGG433" s="9"/>
      <c r="QGH433" s="9"/>
      <c r="QGI433" s="9"/>
      <c r="QGJ433" s="9"/>
      <c r="QGK433" s="9"/>
      <c r="QGL433" s="9"/>
      <c r="QGM433" s="9"/>
      <c r="QGN433" s="9"/>
      <c r="QGO433" s="9"/>
      <c r="QGP433" s="9"/>
      <c r="QGQ433" s="9"/>
      <c r="QGR433" s="9"/>
      <c r="QGS433" s="9"/>
      <c r="QGT433" s="9"/>
      <c r="QGU433" s="9"/>
      <c r="QGV433" s="9"/>
      <c r="QGW433" s="9"/>
      <c r="QGX433" s="9"/>
      <c r="QGY433" s="9"/>
      <c r="QGZ433" s="9"/>
      <c r="QHA433" s="9"/>
      <c r="QHB433" s="9"/>
      <c r="QHC433" s="9"/>
      <c r="QHD433" s="9"/>
      <c r="QHE433" s="9"/>
      <c r="QHF433" s="9"/>
      <c r="QHG433" s="9"/>
      <c r="QHH433" s="9"/>
      <c r="QHI433" s="9"/>
      <c r="QHJ433" s="9"/>
      <c r="QHK433" s="9"/>
      <c r="QHL433" s="9"/>
      <c r="QHM433" s="9"/>
      <c r="QHN433" s="9"/>
      <c r="QHO433" s="9"/>
      <c r="QHP433" s="9"/>
      <c r="QHQ433" s="9"/>
      <c r="QHR433" s="9"/>
      <c r="QHS433" s="9"/>
      <c r="QHT433" s="9"/>
      <c r="QHU433" s="9"/>
      <c r="QHV433" s="9"/>
      <c r="QHW433" s="9"/>
      <c r="QHX433" s="9"/>
      <c r="QHY433" s="9"/>
      <c r="QHZ433" s="9"/>
      <c r="QIA433" s="9"/>
      <c r="QIB433" s="9"/>
      <c r="QIC433" s="9"/>
      <c r="QID433" s="9"/>
      <c r="QIE433" s="9"/>
      <c r="QIF433" s="9"/>
      <c r="QIG433" s="9"/>
      <c r="QIH433" s="9"/>
      <c r="QII433" s="9"/>
      <c r="QIJ433" s="9"/>
      <c r="QIK433" s="9"/>
      <c r="QIL433" s="9"/>
      <c r="QIM433" s="9"/>
      <c r="QIN433" s="9"/>
      <c r="QIO433" s="9"/>
      <c r="QIP433" s="9"/>
      <c r="QIQ433" s="9"/>
      <c r="QIR433" s="9"/>
      <c r="QIS433" s="9"/>
      <c r="QIT433" s="9"/>
      <c r="QIU433" s="9"/>
      <c r="QIV433" s="9"/>
      <c r="QIW433" s="9"/>
      <c r="QIX433" s="9"/>
      <c r="QIY433" s="9"/>
      <c r="QIZ433" s="9"/>
      <c r="QJA433" s="9"/>
      <c r="QJB433" s="9"/>
      <c r="QJC433" s="9"/>
      <c r="QJD433" s="9"/>
      <c r="QJE433" s="9"/>
      <c r="QJF433" s="9"/>
      <c r="QJG433" s="9"/>
      <c r="QJH433" s="9"/>
      <c r="QJI433" s="9"/>
      <c r="QJJ433" s="9"/>
      <c r="QJK433" s="9"/>
      <c r="QJL433" s="9"/>
      <c r="QJM433" s="9"/>
      <c r="QJN433" s="9"/>
      <c r="QJO433" s="9"/>
      <c r="QJP433" s="9"/>
      <c r="QJQ433" s="9"/>
      <c r="QJR433" s="9"/>
      <c r="QJS433" s="9"/>
      <c r="QJT433" s="9"/>
      <c r="QJU433" s="9"/>
      <c r="QJV433" s="9"/>
      <c r="QJW433" s="9"/>
      <c r="QJX433" s="9"/>
      <c r="QJY433" s="9"/>
      <c r="QJZ433" s="9"/>
      <c r="QKA433" s="9"/>
      <c r="QKB433" s="9"/>
      <c r="QKC433" s="9"/>
      <c r="QKD433" s="9"/>
      <c r="QKE433" s="9"/>
      <c r="QKF433" s="9"/>
      <c r="QKG433" s="9"/>
      <c r="QKH433" s="9"/>
      <c r="QKI433" s="9"/>
      <c r="QKJ433" s="9"/>
      <c r="QKK433" s="9"/>
      <c r="QKL433" s="9"/>
      <c r="QKM433" s="9"/>
      <c r="QKN433" s="9"/>
      <c r="QKO433" s="9"/>
      <c r="QKP433" s="9"/>
      <c r="QKQ433" s="9"/>
      <c r="QKR433" s="9"/>
      <c r="QKS433" s="9"/>
      <c r="QKT433" s="9"/>
      <c r="QKU433" s="9"/>
      <c r="QKV433" s="9"/>
      <c r="QKW433" s="9"/>
      <c r="QKX433" s="9"/>
      <c r="QKY433" s="9"/>
      <c r="QKZ433" s="9"/>
      <c r="QLA433" s="9"/>
      <c r="QLB433" s="9"/>
      <c r="QLC433" s="9"/>
      <c r="QLD433" s="9"/>
      <c r="QLE433" s="9"/>
      <c r="QLF433" s="9"/>
      <c r="QLG433" s="9"/>
      <c r="QLH433" s="9"/>
      <c r="QLI433" s="9"/>
      <c r="QLJ433" s="9"/>
      <c r="QLK433" s="9"/>
      <c r="QLL433" s="9"/>
      <c r="QLM433" s="9"/>
      <c r="QLN433" s="9"/>
      <c r="QLO433" s="9"/>
      <c r="QLP433" s="9"/>
      <c r="QLQ433" s="9"/>
      <c r="QLR433" s="9"/>
      <c r="QLS433" s="9"/>
      <c r="QLT433" s="9"/>
      <c r="QLU433" s="9"/>
      <c r="QLV433" s="9"/>
      <c r="QLW433" s="9"/>
      <c r="QLX433" s="9"/>
      <c r="QLY433" s="9"/>
      <c r="QLZ433" s="9"/>
      <c r="QMA433" s="9"/>
      <c r="QMB433" s="9"/>
      <c r="QMC433" s="9"/>
      <c r="QMD433" s="9"/>
      <c r="QME433" s="9"/>
      <c r="QMF433" s="9"/>
      <c r="QMG433" s="9"/>
      <c r="QMH433" s="9"/>
      <c r="QMI433" s="9"/>
      <c r="QMJ433" s="9"/>
      <c r="QMK433" s="9"/>
      <c r="QML433" s="9"/>
      <c r="QMM433" s="9"/>
      <c r="QMN433" s="9"/>
      <c r="QMO433" s="9"/>
      <c r="QMP433" s="9"/>
      <c r="QMQ433" s="9"/>
      <c r="QMR433" s="9"/>
      <c r="QMS433" s="9"/>
      <c r="QMT433" s="9"/>
      <c r="QMU433" s="9"/>
      <c r="QMV433" s="9"/>
      <c r="QMW433" s="9"/>
      <c r="QMX433" s="9"/>
      <c r="QMY433" s="9"/>
      <c r="QMZ433" s="9"/>
      <c r="QNA433" s="9"/>
      <c r="QNB433" s="9"/>
      <c r="QNC433" s="9"/>
      <c r="QND433" s="9"/>
      <c r="QNE433" s="9"/>
      <c r="QNF433" s="9"/>
      <c r="QNG433" s="9"/>
      <c r="QNH433" s="9"/>
      <c r="QNI433" s="9"/>
      <c r="QNJ433" s="9"/>
      <c r="QNK433" s="9"/>
      <c r="QNL433" s="9"/>
      <c r="QNM433" s="9"/>
      <c r="QNN433" s="9"/>
      <c r="QNO433" s="9"/>
      <c r="QNP433" s="9"/>
      <c r="QNQ433" s="9"/>
      <c r="QNR433" s="9"/>
      <c r="QNS433" s="9"/>
      <c r="QNT433" s="9"/>
      <c r="QNU433" s="9"/>
      <c r="QNV433" s="9"/>
      <c r="QNW433" s="9"/>
      <c r="QNX433" s="9"/>
      <c r="QNY433" s="9"/>
      <c r="QNZ433" s="9"/>
      <c r="QOA433" s="9"/>
      <c r="QOB433" s="9"/>
      <c r="QOC433" s="9"/>
      <c r="QOD433" s="9"/>
      <c r="QOE433" s="9"/>
      <c r="QOF433" s="9"/>
      <c r="QOG433" s="9"/>
      <c r="QOH433" s="9"/>
      <c r="QOI433" s="9"/>
      <c r="QOJ433" s="9"/>
      <c r="QOK433" s="9"/>
      <c r="QOL433" s="9"/>
      <c r="QOM433" s="9"/>
      <c r="QON433" s="9"/>
      <c r="QOO433" s="9"/>
      <c r="QOP433" s="9"/>
      <c r="QOQ433" s="9"/>
      <c r="QOR433" s="9"/>
      <c r="QOS433" s="9"/>
      <c r="QOT433" s="9"/>
      <c r="QOU433" s="9"/>
      <c r="QOV433" s="9"/>
      <c r="QOW433" s="9"/>
      <c r="QOX433" s="9"/>
      <c r="QOY433" s="9"/>
      <c r="QOZ433" s="9"/>
      <c r="QPA433" s="9"/>
      <c r="QPB433" s="9"/>
      <c r="QPC433" s="9"/>
      <c r="QPD433" s="9"/>
      <c r="QPE433" s="9"/>
      <c r="QPF433" s="9"/>
      <c r="QPG433" s="9"/>
      <c r="QPH433" s="9"/>
      <c r="QPI433" s="9"/>
      <c r="QPJ433" s="9"/>
      <c r="QPK433" s="9"/>
      <c r="QPL433" s="9"/>
      <c r="QPM433" s="9"/>
      <c r="QPN433" s="9"/>
      <c r="QPO433" s="9"/>
      <c r="QPP433" s="9"/>
      <c r="QPQ433" s="9"/>
      <c r="QPR433" s="9"/>
      <c r="QPS433" s="9"/>
      <c r="QPT433" s="9"/>
      <c r="QPU433" s="9"/>
      <c r="QPV433" s="9"/>
      <c r="QPW433" s="9"/>
      <c r="QPX433" s="9"/>
      <c r="QPY433" s="9"/>
      <c r="QPZ433" s="9"/>
      <c r="QQA433" s="9"/>
      <c r="QQB433" s="9"/>
      <c r="QQC433" s="9"/>
      <c r="QQD433" s="9"/>
      <c r="QQE433" s="9"/>
      <c r="QQF433" s="9"/>
      <c r="QQG433" s="9"/>
      <c r="QQH433" s="9"/>
      <c r="QQI433" s="9"/>
      <c r="QQJ433" s="9"/>
      <c r="QQK433" s="9"/>
      <c r="QQL433" s="9"/>
      <c r="QQM433" s="9"/>
      <c r="QQN433" s="9"/>
      <c r="QQO433" s="9"/>
      <c r="QQP433" s="9"/>
      <c r="QQQ433" s="9"/>
      <c r="QQR433" s="9"/>
      <c r="QQS433" s="9"/>
      <c r="QQT433" s="9"/>
      <c r="QQU433" s="9"/>
      <c r="QQV433" s="9"/>
      <c r="QQW433" s="9"/>
      <c r="QQX433" s="9"/>
      <c r="QQY433" s="9"/>
      <c r="QQZ433" s="9"/>
      <c r="QRA433" s="9"/>
      <c r="QRB433" s="9"/>
      <c r="QRC433" s="9"/>
      <c r="QRD433" s="9"/>
      <c r="QRE433" s="9"/>
      <c r="QRF433" s="9"/>
      <c r="QRG433" s="9"/>
      <c r="QRH433" s="9"/>
      <c r="QRI433" s="9"/>
      <c r="QRJ433" s="9"/>
      <c r="QRK433" s="9"/>
      <c r="QRL433" s="9"/>
      <c r="QRM433" s="9"/>
      <c r="QRN433" s="9"/>
      <c r="QRO433" s="9"/>
      <c r="QRP433" s="9"/>
      <c r="QRQ433" s="9"/>
      <c r="QRR433" s="9"/>
      <c r="QRS433" s="9"/>
      <c r="QRT433" s="9"/>
      <c r="QRU433" s="9"/>
      <c r="QRV433" s="9"/>
      <c r="QRW433" s="9"/>
      <c r="QRX433" s="9"/>
      <c r="QRY433" s="9"/>
      <c r="QRZ433" s="9"/>
      <c r="QSA433" s="9"/>
      <c r="QSB433" s="9"/>
      <c r="QSC433" s="9"/>
      <c r="QSD433" s="9"/>
      <c r="QSE433" s="9"/>
      <c r="QSF433" s="9"/>
      <c r="QSG433" s="9"/>
      <c r="QSH433" s="9"/>
      <c r="QSI433" s="9"/>
      <c r="QSJ433" s="9"/>
      <c r="QSK433" s="9"/>
      <c r="QSL433" s="9"/>
      <c r="QSM433" s="9"/>
      <c r="QSN433" s="9"/>
      <c r="QSO433" s="9"/>
      <c r="QSP433" s="9"/>
      <c r="QSQ433" s="9"/>
      <c r="QSR433" s="9"/>
      <c r="QSS433" s="9"/>
      <c r="QST433" s="9"/>
      <c r="QSU433" s="9"/>
      <c r="QSV433" s="9"/>
      <c r="QSW433" s="9"/>
      <c r="QSX433" s="9"/>
      <c r="QSY433" s="9"/>
      <c r="QSZ433" s="9"/>
      <c r="QTA433" s="9"/>
      <c r="QTB433" s="9"/>
      <c r="QTC433" s="9"/>
      <c r="QTD433" s="9"/>
      <c r="QTE433" s="9"/>
      <c r="QTF433" s="9"/>
      <c r="QTG433" s="9"/>
      <c r="QTH433" s="9"/>
      <c r="QTI433" s="9"/>
      <c r="QTJ433" s="9"/>
      <c r="QTK433" s="9"/>
      <c r="QTL433" s="9"/>
      <c r="QTM433" s="9"/>
      <c r="QTN433" s="9"/>
      <c r="QTO433" s="9"/>
      <c r="QTP433" s="9"/>
      <c r="QTQ433" s="9"/>
      <c r="QTR433" s="9"/>
      <c r="QTS433" s="9"/>
      <c r="QTT433" s="9"/>
      <c r="QTU433" s="9"/>
      <c r="QTV433" s="9"/>
      <c r="QTW433" s="9"/>
      <c r="QTX433" s="9"/>
      <c r="QTY433" s="9"/>
      <c r="QTZ433" s="9"/>
      <c r="QUA433" s="9"/>
      <c r="QUB433" s="9"/>
      <c r="QUC433" s="9"/>
      <c r="QUD433" s="9"/>
      <c r="QUE433" s="9"/>
      <c r="QUF433" s="9"/>
      <c r="QUG433" s="9"/>
      <c r="QUH433" s="9"/>
      <c r="QUI433" s="9"/>
      <c r="QUJ433" s="9"/>
      <c r="QUK433" s="9"/>
      <c r="QUL433" s="9"/>
      <c r="QUM433" s="9"/>
      <c r="QUN433" s="9"/>
      <c r="QUO433" s="9"/>
      <c r="QUP433" s="9"/>
      <c r="QUQ433" s="9"/>
      <c r="QUR433" s="9"/>
      <c r="QUS433" s="9"/>
      <c r="QUT433" s="9"/>
      <c r="QUU433" s="9"/>
      <c r="QUV433" s="9"/>
      <c r="QUW433" s="9"/>
      <c r="QUX433" s="9"/>
      <c r="QUY433" s="9"/>
      <c r="QUZ433" s="9"/>
      <c r="QVA433" s="9"/>
      <c r="QVB433" s="9"/>
      <c r="QVC433" s="9"/>
      <c r="QVD433" s="9"/>
      <c r="QVE433" s="9"/>
      <c r="QVF433" s="9"/>
      <c r="QVG433" s="9"/>
      <c r="QVH433" s="9"/>
      <c r="QVI433" s="9"/>
      <c r="QVJ433" s="9"/>
      <c r="QVK433" s="9"/>
      <c r="QVL433" s="9"/>
      <c r="QVM433" s="9"/>
      <c r="QVN433" s="9"/>
      <c r="QVO433" s="9"/>
      <c r="QVP433" s="9"/>
      <c r="QVQ433" s="9"/>
      <c r="QVR433" s="9"/>
      <c r="QVS433" s="9"/>
      <c r="QVT433" s="9"/>
      <c r="QVU433" s="9"/>
      <c r="QVV433" s="9"/>
      <c r="QVW433" s="9"/>
      <c r="QVX433" s="9"/>
      <c r="QVY433" s="9"/>
      <c r="QVZ433" s="9"/>
      <c r="QWA433" s="9"/>
      <c r="QWB433" s="9"/>
      <c r="QWC433" s="9"/>
      <c r="QWD433" s="9"/>
      <c r="QWE433" s="9"/>
      <c r="QWF433" s="9"/>
      <c r="QWG433" s="9"/>
      <c r="QWH433" s="9"/>
      <c r="QWI433" s="9"/>
      <c r="QWJ433" s="9"/>
      <c r="QWK433" s="9"/>
      <c r="QWL433" s="9"/>
      <c r="QWM433" s="9"/>
      <c r="QWN433" s="9"/>
      <c r="QWO433" s="9"/>
      <c r="QWP433" s="9"/>
      <c r="QWQ433" s="9"/>
      <c r="QWR433" s="9"/>
      <c r="QWS433" s="9"/>
      <c r="QWT433" s="9"/>
      <c r="QWU433" s="9"/>
      <c r="QWV433" s="9"/>
      <c r="QWW433" s="9"/>
      <c r="QWX433" s="9"/>
      <c r="QWY433" s="9"/>
      <c r="QWZ433" s="9"/>
      <c r="QXA433" s="9"/>
      <c r="QXB433" s="9"/>
      <c r="QXC433" s="9"/>
      <c r="QXD433" s="9"/>
      <c r="QXE433" s="9"/>
      <c r="QXF433" s="9"/>
      <c r="QXG433" s="9"/>
      <c r="QXH433" s="9"/>
      <c r="QXI433" s="9"/>
      <c r="QXJ433" s="9"/>
      <c r="QXK433" s="9"/>
      <c r="QXL433" s="9"/>
      <c r="QXM433" s="9"/>
      <c r="QXN433" s="9"/>
      <c r="QXO433" s="9"/>
      <c r="QXP433" s="9"/>
      <c r="QXQ433" s="9"/>
      <c r="QXR433" s="9"/>
      <c r="QXS433" s="9"/>
      <c r="QXT433" s="9"/>
      <c r="QXU433" s="9"/>
      <c r="QXV433" s="9"/>
      <c r="QXW433" s="9"/>
      <c r="QXX433" s="9"/>
      <c r="QXY433" s="9"/>
      <c r="QXZ433" s="9"/>
      <c r="QYA433" s="9"/>
      <c r="QYB433" s="9"/>
      <c r="QYC433" s="9"/>
      <c r="QYD433" s="9"/>
      <c r="QYE433" s="9"/>
      <c r="QYF433" s="9"/>
      <c r="QYG433" s="9"/>
      <c r="QYH433" s="9"/>
      <c r="QYI433" s="9"/>
      <c r="QYJ433" s="9"/>
      <c r="QYK433" s="9"/>
      <c r="QYL433" s="9"/>
      <c r="QYM433" s="9"/>
      <c r="QYN433" s="9"/>
      <c r="QYO433" s="9"/>
      <c r="QYP433" s="9"/>
      <c r="QYQ433" s="9"/>
      <c r="QYR433" s="9"/>
      <c r="QYS433" s="9"/>
      <c r="QYT433" s="9"/>
      <c r="QYU433" s="9"/>
      <c r="QYV433" s="9"/>
      <c r="QYW433" s="9"/>
      <c r="QYX433" s="9"/>
      <c r="QYY433" s="9"/>
      <c r="QYZ433" s="9"/>
      <c r="QZA433" s="9"/>
      <c r="QZB433" s="9"/>
      <c r="QZC433" s="9"/>
      <c r="QZD433" s="9"/>
      <c r="QZE433" s="9"/>
      <c r="QZF433" s="9"/>
      <c r="QZG433" s="9"/>
      <c r="QZH433" s="9"/>
      <c r="QZI433" s="9"/>
      <c r="QZJ433" s="9"/>
      <c r="QZK433" s="9"/>
      <c r="QZL433" s="9"/>
      <c r="QZM433" s="9"/>
      <c r="QZN433" s="9"/>
      <c r="QZO433" s="9"/>
      <c r="QZP433" s="9"/>
      <c r="QZQ433" s="9"/>
      <c r="QZR433" s="9"/>
      <c r="QZS433" s="9"/>
      <c r="QZT433" s="9"/>
      <c r="QZU433" s="9"/>
      <c r="QZV433" s="9"/>
      <c r="QZW433" s="9"/>
      <c r="QZX433" s="9"/>
      <c r="QZY433" s="9"/>
      <c r="QZZ433" s="9"/>
      <c r="RAA433" s="9"/>
      <c r="RAB433" s="9"/>
      <c r="RAC433" s="9"/>
      <c r="RAD433" s="9"/>
      <c r="RAE433" s="9"/>
      <c r="RAF433" s="9"/>
      <c r="RAG433" s="9"/>
      <c r="RAH433" s="9"/>
      <c r="RAI433" s="9"/>
      <c r="RAJ433" s="9"/>
      <c r="RAK433" s="9"/>
      <c r="RAL433" s="9"/>
      <c r="RAM433" s="9"/>
      <c r="RAN433" s="9"/>
      <c r="RAO433" s="9"/>
      <c r="RAP433" s="9"/>
      <c r="RAQ433" s="9"/>
      <c r="RAR433" s="9"/>
      <c r="RAS433" s="9"/>
      <c r="RAT433" s="9"/>
      <c r="RAU433" s="9"/>
      <c r="RAV433" s="9"/>
      <c r="RAW433" s="9"/>
      <c r="RAX433" s="9"/>
      <c r="RAY433" s="9"/>
      <c r="RAZ433" s="9"/>
      <c r="RBA433" s="9"/>
      <c r="RBB433" s="9"/>
      <c r="RBC433" s="9"/>
      <c r="RBD433" s="9"/>
      <c r="RBE433" s="9"/>
      <c r="RBF433" s="9"/>
      <c r="RBG433" s="9"/>
      <c r="RBH433" s="9"/>
      <c r="RBI433" s="9"/>
      <c r="RBJ433" s="9"/>
      <c r="RBK433" s="9"/>
      <c r="RBL433" s="9"/>
      <c r="RBM433" s="9"/>
      <c r="RBN433" s="9"/>
      <c r="RBO433" s="9"/>
      <c r="RBP433" s="9"/>
      <c r="RBQ433" s="9"/>
      <c r="RBR433" s="9"/>
      <c r="RBS433" s="9"/>
      <c r="RBT433" s="9"/>
      <c r="RBU433" s="9"/>
      <c r="RBV433" s="9"/>
      <c r="RBW433" s="9"/>
      <c r="RBX433" s="9"/>
      <c r="RBY433" s="9"/>
      <c r="RBZ433" s="9"/>
      <c r="RCA433" s="9"/>
      <c r="RCB433" s="9"/>
      <c r="RCC433" s="9"/>
      <c r="RCD433" s="9"/>
      <c r="RCE433" s="9"/>
      <c r="RCF433" s="9"/>
      <c r="RCG433" s="9"/>
      <c r="RCH433" s="9"/>
      <c r="RCI433" s="9"/>
      <c r="RCJ433" s="9"/>
      <c r="RCK433" s="9"/>
      <c r="RCL433" s="9"/>
      <c r="RCM433" s="9"/>
      <c r="RCN433" s="9"/>
      <c r="RCO433" s="9"/>
      <c r="RCP433" s="9"/>
      <c r="RCQ433" s="9"/>
      <c r="RCR433" s="9"/>
      <c r="RCS433" s="9"/>
      <c r="RCT433" s="9"/>
      <c r="RCU433" s="9"/>
      <c r="RCV433" s="9"/>
      <c r="RCW433" s="9"/>
      <c r="RCX433" s="9"/>
      <c r="RCY433" s="9"/>
      <c r="RCZ433" s="9"/>
      <c r="RDA433" s="9"/>
      <c r="RDB433" s="9"/>
      <c r="RDC433" s="9"/>
      <c r="RDD433" s="9"/>
      <c r="RDE433" s="9"/>
      <c r="RDF433" s="9"/>
      <c r="RDG433" s="9"/>
      <c r="RDH433" s="9"/>
      <c r="RDI433" s="9"/>
      <c r="RDJ433" s="9"/>
      <c r="RDK433" s="9"/>
      <c r="RDL433" s="9"/>
      <c r="RDM433" s="9"/>
      <c r="RDN433" s="9"/>
      <c r="RDO433" s="9"/>
      <c r="RDP433" s="9"/>
      <c r="RDQ433" s="9"/>
      <c r="RDR433" s="9"/>
      <c r="RDS433" s="9"/>
      <c r="RDT433" s="9"/>
      <c r="RDU433" s="9"/>
      <c r="RDV433" s="9"/>
      <c r="RDW433" s="9"/>
      <c r="RDX433" s="9"/>
      <c r="RDY433" s="9"/>
      <c r="RDZ433" s="9"/>
      <c r="REA433" s="9"/>
      <c r="REB433" s="9"/>
      <c r="REC433" s="9"/>
      <c r="RED433" s="9"/>
      <c r="REE433" s="9"/>
      <c r="REF433" s="9"/>
      <c r="REG433" s="9"/>
      <c r="REH433" s="9"/>
      <c r="REI433" s="9"/>
      <c r="REJ433" s="9"/>
      <c r="REK433" s="9"/>
      <c r="REL433" s="9"/>
      <c r="REM433" s="9"/>
      <c r="REN433" s="9"/>
      <c r="REO433" s="9"/>
      <c r="REP433" s="9"/>
      <c r="REQ433" s="9"/>
      <c r="RER433" s="9"/>
      <c r="RES433" s="9"/>
      <c r="RET433" s="9"/>
      <c r="REU433" s="9"/>
      <c r="REV433" s="9"/>
      <c r="REW433" s="9"/>
      <c r="REX433" s="9"/>
      <c r="REY433" s="9"/>
      <c r="REZ433" s="9"/>
      <c r="RFA433" s="9"/>
      <c r="RFB433" s="9"/>
      <c r="RFC433" s="9"/>
      <c r="RFD433" s="9"/>
      <c r="RFE433" s="9"/>
      <c r="RFF433" s="9"/>
      <c r="RFG433" s="9"/>
      <c r="RFH433" s="9"/>
      <c r="RFI433" s="9"/>
      <c r="RFJ433" s="9"/>
      <c r="RFK433" s="9"/>
      <c r="RFL433" s="9"/>
      <c r="RFM433" s="9"/>
      <c r="RFN433" s="9"/>
      <c r="RFO433" s="9"/>
      <c r="RFP433" s="9"/>
      <c r="RFQ433" s="9"/>
      <c r="RFR433" s="9"/>
      <c r="RFS433" s="9"/>
      <c r="RFT433" s="9"/>
      <c r="RFU433" s="9"/>
      <c r="RFV433" s="9"/>
      <c r="RFW433" s="9"/>
      <c r="RFX433" s="9"/>
      <c r="RFY433" s="9"/>
      <c r="RFZ433" s="9"/>
      <c r="RGA433" s="9"/>
      <c r="RGB433" s="9"/>
      <c r="RGC433" s="9"/>
      <c r="RGD433" s="9"/>
      <c r="RGE433" s="9"/>
      <c r="RGF433" s="9"/>
      <c r="RGG433" s="9"/>
      <c r="RGH433" s="9"/>
      <c r="RGI433" s="9"/>
      <c r="RGJ433" s="9"/>
      <c r="RGK433" s="9"/>
      <c r="RGL433" s="9"/>
      <c r="RGM433" s="9"/>
      <c r="RGN433" s="9"/>
      <c r="RGO433" s="9"/>
      <c r="RGP433" s="9"/>
      <c r="RGQ433" s="9"/>
      <c r="RGR433" s="9"/>
      <c r="RGS433" s="9"/>
      <c r="RGT433" s="9"/>
      <c r="RGU433" s="9"/>
      <c r="RGV433" s="9"/>
      <c r="RGW433" s="9"/>
      <c r="RGX433" s="9"/>
      <c r="RGY433" s="9"/>
      <c r="RGZ433" s="9"/>
      <c r="RHA433" s="9"/>
      <c r="RHB433" s="9"/>
      <c r="RHC433" s="9"/>
      <c r="RHD433" s="9"/>
      <c r="RHE433" s="9"/>
      <c r="RHF433" s="9"/>
      <c r="RHG433" s="9"/>
      <c r="RHH433" s="9"/>
      <c r="RHI433" s="9"/>
      <c r="RHJ433" s="9"/>
      <c r="RHK433" s="9"/>
      <c r="RHL433" s="9"/>
      <c r="RHM433" s="9"/>
      <c r="RHN433" s="9"/>
      <c r="RHO433" s="9"/>
      <c r="RHP433" s="9"/>
      <c r="RHQ433" s="9"/>
      <c r="RHR433" s="9"/>
      <c r="RHS433" s="9"/>
      <c r="RHT433" s="9"/>
      <c r="RHU433" s="9"/>
      <c r="RHV433" s="9"/>
      <c r="RHW433" s="9"/>
      <c r="RHX433" s="9"/>
      <c r="RHY433" s="9"/>
      <c r="RHZ433" s="9"/>
      <c r="RIA433" s="9"/>
      <c r="RIB433" s="9"/>
      <c r="RIC433" s="9"/>
      <c r="RID433" s="9"/>
      <c r="RIE433" s="9"/>
      <c r="RIF433" s="9"/>
      <c r="RIG433" s="9"/>
      <c r="RIH433" s="9"/>
      <c r="RII433" s="9"/>
      <c r="RIJ433" s="9"/>
      <c r="RIK433" s="9"/>
      <c r="RIL433" s="9"/>
      <c r="RIM433" s="9"/>
      <c r="RIN433" s="9"/>
      <c r="RIO433" s="9"/>
      <c r="RIP433" s="9"/>
      <c r="RIQ433" s="9"/>
      <c r="RIR433" s="9"/>
      <c r="RIS433" s="9"/>
      <c r="RIT433" s="9"/>
      <c r="RIU433" s="9"/>
      <c r="RIV433" s="9"/>
      <c r="RIW433" s="9"/>
      <c r="RIX433" s="9"/>
      <c r="RIY433" s="9"/>
      <c r="RIZ433" s="9"/>
      <c r="RJA433" s="9"/>
      <c r="RJB433" s="9"/>
      <c r="RJC433" s="9"/>
      <c r="RJD433" s="9"/>
      <c r="RJE433" s="9"/>
      <c r="RJF433" s="9"/>
      <c r="RJG433" s="9"/>
      <c r="RJH433" s="9"/>
      <c r="RJI433" s="9"/>
      <c r="RJJ433" s="9"/>
      <c r="RJK433" s="9"/>
      <c r="RJL433" s="9"/>
      <c r="RJM433" s="9"/>
      <c r="RJN433" s="9"/>
      <c r="RJO433" s="9"/>
      <c r="RJP433" s="9"/>
      <c r="RJQ433" s="9"/>
      <c r="RJR433" s="9"/>
      <c r="RJS433" s="9"/>
      <c r="RJT433" s="9"/>
      <c r="RJU433" s="9"/>
      <c r="RJV433" s="9"/>
      <c r="RJW433" s="9"/>
      <c r="RJX433" s="9"/>
      <c r="RJY433" s="9"/>
      <c r="RJZ433" s="9"/>
      <c r="RKA433" s="9"/>
      <c r="RKB433" s="9"/>
      <c r="RKC433" s="9"/>
      <c r="RKD433" s="9"/>
      <c r="RKE433" s="9"/>
      <c r="RKF433" s="9"/>
      <c r="RKG433" s="9"/>
      <c r="RKH433" s="9"/>
      <c r="RKI433" s="9"/>
      <c r="RKJ433" s="9"/>
      <c r="RKK433" s="9"/>
      <c r="RKL433" s="9"/>
      <c r="RKM433" s="9"/>
      <c r="RKN433" s="9"/>
      <c r="RKO433" s="9"/>
      <c r="RKP433" s="9"/>
      <c r="RKQ433" s="9"/>
      <c r="RKR433" s="9"/>
      <c r="RKS433" s="9"/>
      <c r="RKT433" s="9"/>
      <c r="RKU433" s="9"/>
      <c r="RKV433" s="9"/>
      <c r="RKW433" s="9"/>
      <c r="RKX433" s="9"/>
      <c r="RKY433" s="9"/>
      <c r="RKZ433" s="9"/>
      <c r="RLA433" s="9"/>
      <c r="RLB433" s="9"/>
      <c r="RLC433" s="9"/>
      <c r="RLD433" s="9"/>
      <c r="RLE433" s="9"/>
      <c r="RLF433" s="9"/>
      <c r="RLG433" s="9"/>
      <c r="RLH433" s="9"/>
      <c r="RLI433" s="9"/>
      <c r="RLJ433" s="9"/>
      <c r="RLK433" s="9"/>
      <c r="RLL433" s="9"/>
      <c r="RLM433" s="9"/>
      <c r="RLN433" s="9"/>
      <c r="RLO433" s="9"/>
      <c r="RLP433" s="9"/>
      <c r="RLQ433" s="9"/>
      <c r="RLR433" s="9"/>
      <c r="RLS433" s="9"/>
      <c r="RLT433" s="9"/>
      <c r="RLU433" s="9"/>
      <c r="RLV433" s="9"/>
      <c r="RLW433" s="9"/>
      <c r="RLX433" s="9"/>
      <c r="RLY433" s="9"/>
      <c r="RLZ433" s="9"/>
      <c r="RMA433" s="9"/>
      <c r="RMB433" s="9"/>
      <c r="RMC433" s="9"/>
      <c r="RMD433" s="9"/>
      <c r="RME433" s="9"/>
      <c r="RMF433" s="9"/>
      <c r="RMG433" s="9"/>
      <c r="RMH433" s="9"/>
      <c r="RMI433" s="9"/>
      <c r="RMJ433" s="9"/>
      <c r="RMK433" s="9"/>
      <c r="RML433" s="9"/>
      <c r="RMM433" s="9"/>
      <c r="RMN433" s="9"/>
      <c r="RMO433" s="9"/>
      <c r="RMP433" s="9"/>
      <c r="RMQ433" s="9"/>
      <c r="RMR433" s="9"/>
      <c r="RMS433" s="9"/>
      <c r="RMT433" s="9"/>
      <c r="RMU433" s="9"/>
      <c r="RMV433" s="9"/>
      <c r="RMW433" s="9"/>
      <c r="RMX433" s="9"/>
      <c r="RMY433" s="9"/>
      <c r="RMZ433" s="9"/>
      <c r="RNA433" s="9"/>
      <c r="RNB433" s="9"/>
      <c r="RNC433" s="9"/>
      <c r="RND433" s="9"/>
      <c r="RNE433" s="9"/>
      <c r="RNF433" s="9"/>
      <c r="RNG433" s="9"/>
      <c r="RNH433" s="9"/>
      <c r="RNI433" s="9"/>
      <c r="RNJ433" s="9"/>
      <c r="RNK433" s="9"/>
      <c r="RNL433" s="9"/>
      <c r="RNM433" s="9"/>
      <c r="RNN433" s="9"/>
      <c r="RNO433" s="9"/>
      <c r="RNP433" s="9"/>
      <c r="RNQ433" s="9"/>
      <c r="RNR433" s="9"/>
      <c r="RNS433" s="9"/>
      <c r="RNT433" s="9"/>
      <c r="RNU433" s="9"/>
      <c r="RNV433" s="9"/>
      <c r="RNW433" s="9"/>
      <c r="RNX433" s="9"/>
      <c r="RNY433" s="9"/>
      <c r="RNZ433" s="9"/>
      <c r="ROA433" s="9"/>
      <c r="ROB433" s="9"/>
      <c r="ROC433" s="9"/>
      <c r="ROD433" s="9"/>
      <c r="ROE433" s="9"/>
      <c r="ROF433" s="9"/>
      <c r="ROG433" s="9"/>
      <c r="ROH433" s="9"/>
      <c r="ROI433" s="9"/>
      <c r="ROJ433" s="9"/>
      <c r="ROK433" s="9"/>
      <c r="ROL433" s="9"/>
      <c r="ROM433" s="9"/>
      <c r="RON433" s="9"/>
      <c r="ROO433" s="9"/>
      <c r="ROP433" s="9"/>
      <c r="ROQ433" s="9"/>
      <c r="ROR433" s="9"/>
      <c r="ROS433" s="9"/>
      <c r="ROT433" s="9"/>
      <c r="ROU433" s="9"/>
      <c r="ROV433" s="9"/>
      <c r="ROW433" s="9"/>
      <c r="ROX433" s="9"/>
      <c r="ROY433" s="9"/>
      <c r="ROZ433" s="9"/>
      <c r="RPA433" s="9"/>
      <c r="RPB433" s="9"/>
      <c r="RPC433" s="9"/>
      <c r="RPD433" s="9"/>
      <c r="RPE433" s="9"/>
      <c r="RPF433" s="9"/>
      <c r="RPG433" s="9"/>
      <c r="RPH433" s="9"/>
      <c r="RPI433" s="9"/>
      <c r="RPJ433" s="9"/>
      <c r="RPK433" s="9"/>
      <c r="RPL433" s="9"/>
      <c r="RPM433" s="9"/>
      <c r="RPN433" s="9"/>
      <c r="RPO433" s="9"/>
      <c r="RPP433" s="9"/>
      <c r="RPQ433" s="9"/>
      <c r="RPR433" s="9"/>
      <c r="RPS433" s="9"/>
      <c r="RPT433" s="9"/>
      <c r="RPU433" s="9"/>
      <c r="RPV433" s="9"/>
      <c r="RPW433" s="9"/>
      <c r="RPX433" s="9"/>
      <c r="RPY433" s="9"/>
      <c r="RPZ433" s="9"/>
      <c r="RQA433" s="9"/>
      <c r="RQB433" s="9"/>
      <c r="RQC433" s="9"/>
      <c r="RQD433" s="9"/>
      <c r="RQE433" s="9"/>
      <c r="RQF433" s="9"/>
      <c r="RQG433" s="9"/>
      <c r="RQH433" s="9"/>
      <c r="RQI433" s="9"/>
      <c r="RQJ433" s="9"/>
      <c r="RQK433" s="9"/>
      <c r="RQL433" s="9"/>
      <c r="RQM433" s="9"/>
      <c r="RQN433" s="9"/>
      <c r="RQO433" s="9"/>
      <c r="RQP433" s="9"/>
      <c r="RQQ433" s="9"/>
      <c r="RQR433" s="9"/>
      <c r="RQS433" s="9"/>
      <c r="RQT433" s="9"/>
      <c r="RQU433" s="9"/>
      <c r="RQV433" s="9"/>
      <c r="RQW433" s="9"/>
      <c r="RQX433" s="9"/>
      <c r="RQY433" s="9"/>
      <c r="RQZ433" s="9"/>
      <c r="RRA433" s="9"/>
      <c r="RRB433" s="9"/>
      <c r="RRC433" s="9"/>
      <c r="RRD433" s="9"/>
      <c r="RRE433" s="9"/>
      <c r="RRF433" s="9"/>
      <c r="RRG433" s="9"/>
      <c r="RRH433" s="9"/>
      <c r="RRI433" s="9"/>
      <c r="RRJ433" s="9"/>
      <c r="RRK433" s="9"/>
      <c r="RRL433" s="9"/>
      <c r="RRM433" s="9"/>
      <c r="RRN433" s="9"/>
      <c r="RRO433" s="9"/>
      <c r="RRP433" s="9"/>
      <c r="RRQ433" s="9"/>
      <c r="RRR433" s="9"/>
      <c r="RRS433" s="9"/>
      <c r="RRT433" s="9"/>
      <c r="RRU433" s="9"/>
      <c r="RRV433" s="9"/>
      <c r="RRW433" s="9"/>
      <c r="RRX433" s="9"/>
      <c r="RRY433" s="9"/>
      <c r="RRZ433" s="9"/>
      <c r="RSA433" s="9"/>
      <c r="RSB433" s="9"/>
      <c r="RSC433" s="9"/>
      <c r="RSD433" s="9"/>
      <c r="RSE433" s="9"/>
      <c r="RSF433" s="9"/>
      <c r="RSG433" s="9"/>
      <c r="RSH433" s="9"/>
      <c r="RSI433" s="9"/>
      <c r="RSJ433" s="9"/>
      <c r="RSK433" s="9"/>
      <c r="RSL433" s="9"/>
      <c r="RSM433" s="9"/>
      <c r="RSN433" s="9"/>
      <c r="RSO433" s="9"/>
      <c r="RSP433" s="9"/>
      <c r="RSQ433" s="9"/>
      <c r="RSR433" s="9"/>
      <c r="RSS433" s="9"/>
      <c r="RST433" s="9"/>
      <c r="RSU433" s="9"/>
      <c r="RSV433" s="9"/>
      <c r="RSW433" s="9"/>
      <c r="RSX433" s="9"/>
      <c r="RSY433" s="9"/>
      <c r="RSZ433" s="9"/>
      <c r="RTA433" s="9"/>
      <c r="RTB433" s="9"/>
      <c r="RTC433" s="9"/>
      <c r="RTD433" s="9"/>
      <c r="RTE433" s="9"/>
      <c r="RTF433" s="9"/>
      <c r="RTG433" s="9"/>
      <c r="RTH433" s="9"/>
      <c r="RTI433" s="9"/>
      <c r="RTJ433" s="9"/>
      <c r="RTK433" s="9"/>
      <c r="RTL433" s="9"/>
      <c r="RTM433" s="9"/>
      <c r="RTN433" s="9"/>
      <c r="RTO433" s="9"/>
      <c r="RTP433" s="9"/>
      <c r="RTQ433" s="9"/>
      <c r="RTR433" s="9"/>
      <c r="RTS433" s="9"/>
      <c r="RTT433" s="9"/>
      <c r="RTU433" s="9"/>
      <c r="RTV433" s="9"/>
      <c r="RTW433" s="9"/>
      <c r="RTX433" s="9"/>
      <c r="RTY433" s="9"/>
      <c r="RTZ433" s="9"/>
      <c r="RUA433" s="9"/>
      <c r="RUB433" s="9"/>
      <c r="RUC433" s="9"/>
      <c r="RUD433" s="9"/>
      <c r="RUE433" s="9"/>
      <c r="RUF433" s="9"/>
      <c r="RUG433" s="9"/>
      <c r="RUH433" s="9"/>
      <c r="RUI433" s="9"/>
      <c r="RUJ433" s="9"/>
      <c r="RUK433" s="9"/>
      <c r="RUL433" s="9"/>
      <c r="RUM433" s="9"/>
      <c r="RUN433" s="9"/>
      <c r="RUO433" s="9"/>
      <c r="RUP433" s="9"/>
      <c r="RUQ433" s="9"/>
      <c r="RUR433" s="9"/>
      <c r="RUS433" s="9"/>
      <c r="RUT433" s="9"/>
      <c r="RUU433" s="9"/>
      <c r="RUV433" s="9"/>
      <c r="RUW433" s="9"/>
      <c r="RUX433" s="9"/>
      <c r="RUY433" s="9"/>
      <c r="RUZ433" s="9"/>
      <c r="RVA433" s="9"/>
      <c r="RVB433" s="9"/>
      <c r="RVC433" s="9"/>
      <c r="RVD433" s="9"/>
      <c r="RVE433" s="9"/>
      <c r="RVF433" s="9"/>
      <c r="RVG433" s="9"/>
      <c r="RVH433" s="9"/>
      <c r="RVI433" s="9"/>
      <c r="RVJ433" s="9"/>
      <c r="RVK433" s="9"/>
      <c r="RVL433" s="9"/>
      <c r="RVM433" s="9"/>
      <c r="RVN433" s="9"/>
      <c r="RVO433" s="9"/>
      <c r="RVP433" s="9"/>
      <c r="RVQ433" s="9"/>
      <c r="RVR433" s="9"/>
      <c r="RVS433" s="9"/>
      <c r="RVT433" s="9"/>
      <c r="RVU433" s="9"/>
      <c r="RVV433" s="9"/>
      <c r="RVW433" s="9"/>
      <c r="RVX433" s="9"/>
      <c r="RVY433" s="9"/>
      <c r="RVZ433" s="9"/>
      <c r="RWA433" s="9"/>
      <c r="RWB433" s="9"/>
      <c r="RWC433" s="9"/>
      <c r="RWD433" s="9"/>
      <c r="RWE433" s="9"/>
      <c r="RWF433" s="9"/>
      <c r="RWG433" s="9"/>
      <c r="RWH433" s="9"/>
      <c r="RWI433" s="9"/>
      <c r="RWJ433" s="9"/>
      <c r="RWK433" s="9"/>
      <c r="RWL433" s="9"/>
      <c r="RWM433" s="9"/>
      <c r="RWN433" s="9"/>
      <c r="RWO433" s="9"/>
      <c r="RWP433" s="9"/>
      <c r="RWQ433" s="9"/>
      <c r="RWR433" s="9"/>
      <c r="RWS433" s="9"/>
      <c r="RWT433" s="9"/>
      <c r="RWU433" s="9"/>
      <c r="RWV433" s="9"/>
      <c r="RWW433" s="9"/>
      <c r="RWX433" s="9"/>
      <c r="RWY433" s="9"/>
      <c r="RWZ433" s="9"/>
      <c r="RXA433" s="9"/>
      <c r="RXB433" s="9"/>
      <c r="RXC433" s="9"/>
      <c r="RXD433" s="9"/>
      <c r="RXE433" s="9"/>
      <c r="RXF433" s="9"/>
      <c r="RXG433" s="9"/>
      <c r="RXH433" s="9"/>
      <c r="RXI433" s="9"/>
      <c r="RXJ433" s="9"/>
      <c r="RXK433" s="9"/>
      <c r="RXL433" s="9"/>
      <c r="RXM433" s="9"/>
      <c r="RXN433" s="9"/>
      <c r="RXO433" s="9"/>
      <c r="RXP433" s="9"/>
      <c r="RXQ433" s="9"/>
      <c r="RXR433" s="9"/>
      <c r="RXS433" s="9"/>
      <c r="RXT433" s="9"/>
      <c r="RXU433" s="9"/>
      <c r="RXV433" s="9"/>
      <c r="RXW433" s="9"/>
      <c r="RXX433" s="9"/>
      <c r="RXY433" s="9"/>
      <c r="RXZ433" s="9"/>
      <c r="RYA433" s="9"/>
      <c r="RYB433" s="9"/>
      <c r="RYC433" s="9"/>
      <c r="RYD433" s="9"/>
      <c r="RYE433" s="9"/>
      <c r="RYF433" s="9"/>
      <c r="RYG433" s="9"/>
      <c r="RYH433" s="9"/>
      <c r="RYI433" s="9"/>
      <c r="RYJ433" s="9"/>
      <c r="RYK433" s="9"/>
      <c r="RYL433" s="9"/>
      <c r="RYM433" s="9"/>
      <c r="RYN433" s="9"/>
      <c r="RYO433" s="9"/>
      <c r="RYP433" s="9"/>
      <c r="RYQ433" s="9"/>
      <c r="RYR433" s="9"/>
      <c r="RYS433" s="9"/>
      <c r="RYT433" s="9"/>
      <c r="RYU433" s="9"/>
      <c r="RYV433" s="9"/>
      <c r="RYW433" s="9"/>
      <c r="RYX433" s="9"/>
      <c r="RYY433" s="9"/>
      <c r="RYZ433" s="9"/>
      <c r="RZA433" s="9"/>
      <c r="RZB433" s="9"/>
      <c r="RZC433" s="9"/>
      <c r="RZD433" s="9"/>
      <c r="RZE433" s="9"/>
      <c r="RZF433" s="9"/>
      <c r="RZG433" s="9"/>
      <c r="RZH433" s="9"/>
      <c r="RZI433" s="9"/>
      <c r="RZJ433" s="9"/>
      <c r="RZK433" s="9"/>
      <c r="RZL433" s="9"/>
      <c r="RZM433" s="9"/>
      <c r="RZN433" s="9"/>
      <c r="RZO433" s="9"/>
      <c r="RZP433" s="9"/>
      <c r="RZQ433" s="9"/>
      <c r="RZR433" s="9"/>
      <c r="RZS433" s="9"/>
      <c r="RZT433" s="9"/>
      <c r="RZU433" s="9"/>
      <c r="RZV433" s="9"/>
      <c r="RZW433" s="9"/>
      <c r="RZX433" s="9"/>
      <c r="RZY433" s="9"/>
      <c r="RZZ433" s="9"/>
      <c r="SAA433" s="9"/>
      <c r="SAB433" s="9"/>
      <c r="SAC433" s="9"/>
      <c r="SAD433" s="9"/>
      <c r="SAE433" s="9"/>
      <c r="SAF433" s="9"/>
      <c r="SAG433" s="9"/>
      <c r="SAH433" s="9"/>
      <c r="SAI433" s="9"/>
      <c r="SAJ433" s="9"/>
      <c r="SAK433" s="9"/>
      <c r="SAL433" s="9"/>
      <c r="SAM433" s="9"/>
      <c r="SAN433" s="9"/>
      <c r="SAO433" s="9"/>
      <c r="SAP433" s="9"/>
      <c r="SAQ433" s="9"/>
      <c r="SAR433" s="9"/>
      <c r="SAS433" s="9"/>
      <c r="SAT433" s="9"/>
      <c r="SAU433" s="9"/>
      <c r="SAV433" s="9"/>
      <c r="SAW433" s="9"/>
      <c r="SAX433" s="9"/>
      <c r="SAY433" s="9"/>
      <c r="SAZ433" s="9"/>
      <c r="SBA433" s="9"/>
      <c r="SBB433" s="9"/>
      <c r="SBC433" s="9"/>
      <c r="SBD433" s="9"/>
      <c r="SBE433" s="9"/>
      <c r="SBF433" s="9"/>
      <c r="SBG433" s="9"/>
      <c r="SBH433" s="9"/>
      <c r="SBI433" s="9"/>
      <c r="SBJ433" s="9"/>
      <c r="SBK433" s="9"/>
      <c r="SBL433" s="9"/>
      <c r="SBM433" s="9"/>
      <c r="SBN433" s="9"/>
      <c r="SBO433" s="9"/>
      <c r="SBP433" s="9"/>
      <c r="SBQ433" s="9"/>
      <c r="SBR433" s="9"/>
      <c r="SBS433" s="9"/>
      <c r="SBT433" s="9"/>
      <c r="SBU433" s="9"/>
      <c r="SBV433" s="9"/>
      <c r="SBW433" s="9"/>
      <c r="SBX433" s="9"/>
      <c r="SBY433" s="9"/>
      <c r="SBZ433" s="9"/>
      <c r="SCA433" s="9"/>
      <c r="SCB433" s="9"/>
      <c r="SCC433" s="9"/>
      <c r="SCD433" s="9"/>
      <c r="SCE433" s="9"/>
      <c r="SCF433" s="9"/>
      <c r="SCG433" s="9"/>
      <c r="SCH433" s="9"/>
      <c r="SCI433" s="9"/>
      <c r="SCJ433" s="9"/>
      <c r="SCK433" s="9"/>
      <c r="SCL433" s="9"/>
      <c r="SCM433" s="9"/>
      <c r="SCN433" s="9"/>
      <c r="SCO433" s="9"/>
      <c r="SCP433" s="9"/>
      <c r="SCQ433" s="9"/>
      <c r="SCR433" s="9"/>
      <c r="SCS433" s="9"/>
      <c r="SCT433" s="9"/>
      <c r="SCU433" s="9"/>
      <c r="SCV433" s="9"/>
      <c r="SCW433" s="9"/>
      <c r="SCX433" s="9"/>
      <c r="SCY433" s="9"/>
      <c r="SCZ433" s="9"/>
      <c r="SDA433" s="9"/>
      <c r="SDB433" s="9"/>
      <c r="SDC433" s="9"/>
      <c r="SDD433" s="9"/>
      <c r="SDE433" s="9"/>
      <c r="SDF433" s="9"/>
      <c r="SDG433" s="9"/>
      <c r="SDH433" s="9"/>
      <c r="SDI433" s="9"/>
      <c r="SDJ433" s="9"/>
      <c r="SDK433" s="9"/>
      <c r="SDL433" s="9"/>
      <c r="SDM433" s="9"/>
      <c r="SDN433" s="9"/>
      <c r="SDO433" s="9"/>
      <c r="SDP433" s="9"/>
      <c r="SDQ433" s="9"/>
      <c r="SDR433" s="9"/>
      <c r="SDS433" s="9"/>
      <c r="SDT433" s="9"/>
      <c r="SDU433" s="9"/>
      <c r="SDV433" s="9"/>
      <c r="SDW433" s="9"/>
      <c r="SDX433" s="9"/>
      <c r="SDY433" s="9"/>
      <c r="SDZ433" s="9"/>
      <c r="SEA433" s="9"/>
      <c r="SEB433" s="9"/>
      <c r="SEC433" s="9"/>
      <c r="SED433" s="9"/>
      <c r="SEE433" s="9"/>
      <c r="SEF433" s="9"/>
      <c r="SEG433" s="9"/>
      <c r="SEH433" s="9"/>
      <c r="SEI433" s="9"/>
      <c r="SEJ433" s="9"/>
      <c r="SEK433" s="9"/>
      <c r="SEL433" s="9"/>
      <c r="SEM433" s="9"/>
      <c r="SEN433" s="9"/>
      <c r="SEO433" s="9"/>
      <c r="SEP433" s="9"/>
      <c r="SEQ433" s="9"/>
      <c r="SER433" s="9"/>
      <c r="SES433" s="9"/>
      <c r="SET433" s="9"/>
      <c r="SEU433" s="9"/>
      <c r="SEV433" s="9"/>
      <c r="SEW433" s="9"/>
      <c r="SEX433" s="9"/>
      <c r="SEY433" s="9"/>
      <c r="SEZ433" s="9"/>
      <c r="SFA433" s="9"/>
      <c r="SFB433" s="9"/>
      <c r="SFC433" s="9"/>
      <c r="SFD433" s="9"/>
      <c r="SFE433" s="9"/>
      <c r="SFF433" s="9"/>
      <c r="SFG433" s="9"/>
      <c r="SFH433" s="9"/>
      <c r="SFI433" s="9"/>
      <c r="SFJ433" s="9"/>
      <c r="SFK433" s="9"/>
      <c r="SFL433" s="9"/>
      <c r="SFM433" s="9"/>
      <c r="SFN433" s="9"/>
      <c r="SFO433" s="9"/>
      <c r="SFP433" s="9"/>
      <c r="SFQ433" s="9"/>
      <c r="SFR433" s="9"/>
      <c r="SFS433" s="9"/>
      <c r="SFT433" s="9"/>
      <c r="SFU433" s="9"/>
      <c r="SFV433" s="9"/>
      <c r="SFW433" s="9"/>
      <c r="SFX433" s="9"/>
      <c r="SFY433" s="9"/>
      <c r="SFZ433" s="9"/>
      <c r="SGA433" s="9"/>
      <c r="SGB433" s="9"/>
      <c r="SGC433" s="9"/>
      <c r="SGD433" s="9"/>
      <c r="SGE433" s="9"/>
      <c r="SGF433" s="9"/>
      <c r="SGG433" s="9"/>
      <c r="SGH433" s="9"/>
      <c r="SGI433" s="9"/>
      <c r="SGJ433" s="9"/>
      <c r="SGK433" s="9"/>
      <c r="SGL433" s="9"/>
      <c r="SGM433" s="9"/>
      <c r="SGN433" s="9"/>
      <c r="SGO433" s="9"/>
      <c r="SGP433" s="9"/>
      <c r="SGQ433" s="9"/>
      <c r="SGR433" s="9"/>
      <c r="SGS433" s="9"/>
      <c r="SGT433" s="9"/>
      <c r="SGU433" s="9"/>
      <c r="SGV433" s="9"/>
      <c r="SGW433" s="9"/>
      <c r="SGX433" s="9"/>
      <c r="SGY433" s="9"/>
      <c r="SGZ433" s="9"/>
      <c r="SHA433" s="9"/>
      <c r="SHB433" s="9"/>
      <c r="SHC433" s="9"/>
      <c r="SHD433" s="9"/>
      <c r="SHE433" s="9"/>
      <c r="SHF433" s="9"/>
      <c r="SHG433" s="9"/>
      <c r="SHH433" s="9"/>
      <c r="SHI433" s="9"/>
      <c r="SHJ433" s="9"/>
      <c r="SHK433" s="9"/>
      <c r="SHL433" s="9"/>
      <c r="SHM433" s="9"/>
      <c r="SHN433" s="9"/>
      <c r="SHO433" s="9"/>
      <c r="SHP433" s="9"/>
      <c r="SHQ433" s="9"/>
      <c r="SHR433" s="9"/>
      <c r="SHS433" s="9"/>
      <c r="SHT433" s="9"/>
      <c r="SHU433" s="9"/>
      <c r="SHV433" s="9"/>
      <c r="SHW433" s="9"/>
      <c r="SHX433" s="9"/>
      <c r="SHY433" s="9"/>
      <c r="SHZ433" s="9"/>
      <c r="SIA433" s="9"/>
      <c r="SIB433" s="9"/>
      <c r="SIC433" s="9"/>
      <c r="SID433" s="9"/>
      <c r="SIE433" s="9"/>
      <c r="SIF433" s="9"/>
      <c r="SIG433" s="9"/>
      <c r="SIH433" s="9"/>
      <c r="SII433" s="9"/>
      <c r="SIJ433" s="9"/>
      <c r="SIK433" s="9"/>
      <c r="SIL433" s="9"/>
      <c r="SIM433" s="9"/>
      <c r="SIN433" s="9"/>
      <c r="SIO433" s="9"/>
      <c r="SIP433" s="9"/>
      <c r="SIQ433" s="9"/>
      <c r="SIR433" s="9"/>
      <c r="SIS433" s="9"/>
      <c r="SIT433" s="9"/>
      <c r="SIU433" s="9"/>
      <c r="SIV433" s="9"/>
      <c r="SIW433" s="9"/>
      <c r="SIX433" s="9"/>
      <c r="SIY433" s="9"/>
      <c r="SIZ433" s="9"/>
      <c r="SJA433" s="9"/>
      <c r="SJB433" s="9"/>
      <c r="SJC433" s="9"/>
      <c r="SJD433" s="9"/>
      <c r="SJE433" s="9"/>
      <c r="SJF433" s="9"/>
      <c r="SJG433" s="9"/>
      <c r="SJH433" s="9"/>
      <c r="SJI433" s="9"/>
      <c r="SJJ433" s="9"/>
      <c r="SJK433" s="9"/>
      <c r="SJL433" s="9"/>
      <c r="SJM433" s="9"/>
      <c r="SJN433" s="9"/>
      <c r="SJO433" s="9"/>
      <c r="SJP433" s="9"/>
      <c r="SJQ433" s="9"/>
      <c r="SJR433" s="9"/>
      <c r="SJS433" s="9"/>
      <c r="SJT433" s="9"/>
      <c r="SJU433" s="9"/>
      <c r="SJV433" s="9"/>
      <c r="SJW433" s="9"/>
      <c r="SJX433" s="9"/>
      <c r="SJY433" s="9"/>
      <c r="SJZ433" s="9"/>
      <c r="SKA433" s="9"/>
      <c r="SKB433" s="9"/>
      <c r="SKC433" s="9"/>
      <c r="SKD433" s="9"/>
      <c r="SKE433" s="9"/>
      <c r="SKF433" s="9"/>
      <c r="SKG433" s="9"/>
      <c r="SKH433" s="9"/>
      <c r="SKI433" s="9"/>
      <c r="SKJ433" s="9"/>
      <c r="SKK433" s="9"/>
      <c r="SKL433" s="9"/>
      <c r="SKM433" s="9"/>
      <c r="SKN433" s="9"/>
      <c r="SKO433" s="9"/>
      <c r="SKP433" s="9"/>
      <c r="SKQ433" s="9"/>
      <c r="SKR433" s="9"/>
      <c r="SKS433" s="9"/>
      <c r="SKT433" s="9"/>
      <c r="SKU433" s="9"/>
      <c r="SKV433" s="9"/>
      <c r="SKW433" s="9"/>
      <c r="SKX433" s="9"/>
      <c r="SKY433" s="9"/>
      <c r="SKZ433" s="9"/>
      <c r="SLA433" s="9"/>
      <c r="SLB433" s="9"/>
      <c r="SLC433" s="9"/>
      <c r="SLD433" s="9"/>
      <c r="SLE433" s="9"/>
      <c r="SLF433" s="9"/>
      <c r="SLG433" s="9"/>
      <c r="SLH433" s="9"/>
      <c r="SLI433" s="9"/>
      <c r="SLJ433" s="9"/>
      <c r="SLK433" s="9"/>
      <c r="SLL433" s="9"/>
      <c r="SLM433" s="9"/>
      <c r="SLN433" s="9"/>
      <c r="SLO433" s="9"/>
      <c r="SLP433" s="9"/>
      <c r="SLQ433" s="9"/>
      <c r="SLR433" s="9"/>
      <c r="SLS433" s="9"/>
      <c r="SLT433" s="9"/>
      <c r="SLU433" s="9"/>
      <c r="SLV433" s="9"/>
      <c r="SLW433" s="9"/>
      <c r="SLX433" s="9"/>
      <c r="SLY433" s="9"/>
      <c r="SLZ433" s="9"/>
      <c r="SMA433" s="9"/>
      <c r="SMB433" s="9"/>
      <c r="SMC433" s="9"/>
      <c r="SMD433" s="9"/>
      <c r="SME433" s="9"/>
      <c r="SMF433" s="9"/>
      <c r="SMG433" s="9"/>
      <c r="SMH433" s="9"/>
      <c r="SMI433" s="9"/>
      <c r="SMJ433" s="9"/>
      <c r="SMK433" s="9"/>
      <c r="SML433" s="9"/>
      <c r="SMM433" s="9"/>
      <c r="SMN433" s="9"/>
      <c r="SMO433" s="9"/>
      <c r="SMP433" s="9"/>
      <c r="SMQ433" s="9"/>
      <c r="SMR433" s="9"/>
      <c r="SMS433" s="9"/>
      <c r="SMT433" s="9"/>
      <c r="SMU433" s="9"/>
      <c r="SMV433" s="9"/>
      <c r="SMW433" s="9"/>
      <c r="SMX433" s="9"/>
      <c r="SMY433" s="9"/>
      <c r="SMZ433" s="9"/>
      <c r="SNA433" s="9"/>
      <c r="SNB433" s="9"/>
      <c r="SNC433" s="9"/>
      <c r="SND433" s="9"/>
      <c r="SNE433" s="9"/>
      <c r="SNF433" s="9"/>
      <c r="SNG433" s="9"/>
      <c r="SNH433" s="9"/>
      <c r="SNI433" s="9"/>
      <c r="SNJ433" s="9"/>
      <c r="SNK433" s="9"/>
      <c r="SNL433" s="9"/>
      <c r="SNM433" s="9"/>
      <c r="SNN433" s="9"/>
      <c r="SNO433" s="9"/>
      <c r="SNP433" s="9"/>
      <c r="SNQ433" s="9"/>
      <c r="SNR433" s="9"/>
      <c r="SNS433" s="9"/>
      <c r="SNT433" s="9"/>
      <c r="SNU433" s="9"/>
      <c r="SNV433" s="9"/>
      <c r="SNW433" s="9"/>
      <c r="SNX433" s="9"/>
      <c r="SNY433" s="9"/>
      <c r="SNZ433" s="9"/>
      <c r="SOA433" s="9"/>
      <c r="SOB433" s="9"/>
      <c r="SOC433" s="9"/>
      <c r="SOD433" s="9"/>
      <c r="SOE433" s="9"/>
      <c r="SOF433" s="9"/>
      <c r="SOG433" s="9"/>
      <c r="SOH433" s="9"/>
      <c r="SOI433" s="9"/>
      <c r="SOJ433" s="9"/>
      <c r="SOK433" s="9"/>
      <c r="SOL433" s="9"/>
      <c r="SOM433" s="9"/>
      <c r="SON433" s="9"/>
      <c r="SOO433" s="9"/>
      <c r="SOP433" s="9"/>
      <c r="SOQ433" s="9"/>
      <c r="SOR433" s="9"/>
      <c r="SOS433" s="9"/>
      <c r="SOT433" s="9"/>
      <c r="SOU433" s="9"/>
      <c r="SOV433" s="9"/>
      <c r="SOW433" s="9"/>
      <c r="SOX433" s="9"/>
      <c r="SOY433" s="9"/>
      <c r="SOZ433" s="9"/>
      <c r="SPA433" s="9"/>
      <c r="SPB433" s="9"/>
      <c r="SPC433" s="9"/>
      <c r="SPD433" s="9"/>
      <c r="SPE433" s="9"/>
      <c r="SPF433" s="9"/>
      <c r="SPG433" s="9"/>
      <c r="SPH433" s="9"/>
      <c r="SPI433" s="9"/>
      <c r="SPJ433" s="9"/>
      <c r="SPK433" s="9"/>
      <c r="SPL433" s="9"/>
      <c r="SPM433" s="9"/>
      <c r="SPN433" s="9"/>
      <c r="SPO433" s="9"/>
      <c r="SPP433" s="9"/>
      <c r="SPQ433" s="9"/>
      <c r="SPR433" s="9"/>
      <c r="SPS433" s="9"/>
      <c r="SPT433" s="9"/>
      <c r="SPU433" s="9"/>
      <c r="SPV433" s="9"/>
      <c r="SPW433" s="9"/>
      <c r="SPX433" s="9"/>
      <c r="SPY433" s="9"/>
      <c r="SPZ433" s="9"/>
      <c r="SQA433" s="9"/>
      <c r="SQB433" s="9"/>
      <c r="SQC433" s="9"/>
      <c r="SQD433" s="9"/>
      <c r="SQE433" s="9"/>
      <c r="SQF433" s="9"/>
      <c r="SQG433" s="9"/>
      <c r="SQH433" s="9"/>
      <c r="SQI433" s="9"/>
      <c r="SQJ433" s="9"/>
      <c r="SQK433" s="9"/>
      <c r="SQL433" s="9"/>
      <c r="SQM433" s="9"/>
      <c r="SQN433" s="9"/>
      <c r="SQO433" s="9"/>
      <c r="SQP433" s="9"/>
      <c r="SQQ433" s="9"/>
      <c r="SQR433" s="9"/>
      <c r="SQS433" s="9"/>
      <c r="SQT433" s="9"/>
      <c r="SQU433" s="9"/>
      <c r="SQV433" s="9"/>
      <c r="SQW433" s="9"/>
      <c r="SQX433" s="9"/>
      <c r="SQY433" s="9"/>
      <c r="SQZ433" s="9"/>
      <c r="SRA433" s="9"/>
      <c r="SRB433" s="9"/>
      <c r="SRC433" s="9"/>
      <c r="SRD433" s="9"/>
      <c r="SRE433" s="9"/>
      <c r="SRF433" s="9"/>
      <c r="SRG433" s="9"/>
      <c r="SRH433" s="9"/>
      <c r="SRI433" s="9"/>
      <c r="SRJ433" s="9"/>
      <c r="SRK433" s="9"/>
      <c r="SRL433" s="9"/>
      <c r="SRM433" s="9"/>
      <c r="SRN433" s="9"/>
      <c r="SRO433" s="9"/>
      <c r="SRP433" s="9"/>
      <c r="SRQ433" s="9"/>
      <c r="SRR433" s="9"/>
      <c r="SRS433" s="9"/>
      <c r="SRT433" s="9"/>
      <c r="SRU433" s="9"/>
      <c r="SRV433" s="9"/>
      <c r="SRW433" s="9"/>
      <c r="SRX433" s="9"/>
      <c r="SRY433" s="9"/>
      <c r="SRZ433" s="9"/>
      <c r="SSA433" s="9"/>
      <c r="SSB433" s="9"/>
      <c r="SSC433" s="9"/>
      <c r="SSD433" s="9"/>
      <c r="SSE433" s="9"/>
      <c r="SSF433" s="9"/>
      <c r="SSG433" s="9"/>
      <c r="SSH433" s="9"/>
      <c r="SSI433" s="9"/>
      <c r="SSJ433" s="9"/>
      <c r="SSK433" s="9"/>
      <c r="SSL433" s="9"/>
      <c r="SSM433" s="9"/>
      <c r="SSN433" s="9"/>
      <c r="SSO433" s="9"/>
      <c r="SSP433" s="9"/>
      <c r="SSQ433" s="9"/>
      <c r="SSR433" s="9"/>
      <c r="SSS433" s="9"/>
      <c r="SST433" s="9"/>
      <c r="SSU433" s="9"/>
      <c r="SSV433" s="9"/>
      <c r="SSW433" s="9"/>
      <c r="SSX433" s="9"/>
      <c r="SSY433" s="9"/>
      <c r="SSZ433" s="9"/>
      <c r="STA433" s="9"/>
      <c r="STB433" s="9"/>
      <c r="STC433" s="9"/>
      <c r="STD433" s="9"/>
      <c r="STE433" s="9"/>
      <c r="STF433" s="9"/>
      <c r="STG433" s="9"/>
      <c r="STH433" s="9"/>
      <c r="STI433" s="9"/>
      <c r="STJ433" s="9"/>
      <c r="STK433" s="9"/>
      <c r="STL433" s="9"/>
      <c r="STM433" s="9"/>
      <c r="STN433" s="9"/>
      <c r="STO433" s="9"/>
      <c r="STP433" s="9"/>
      <c r="STQ433" s="9"/>
      <c r="STR433" s="9"/>
      <c r="STS433" s="9"/>
      <c r="STT433" s="9"/>
      <c r="STU433" s="9"/>
      <c r="STV433" s="9"/>
      <c r="STW433" s="9"/>
      <c r="STX433" s="9"/>
      <c r="STY433" s="9"/>
      <c r="STZ433" s="9"/>
      <c r="SUA433" s="9"/>
      <c r="SUB433" s="9"/>
      <c r="SUC433" s="9"/>
      <c r="SUD433" s="9"/>
      <c r="SUE433" s="9"/>
      <c r="SUF433" s="9"/>
      <c r="SUG433" s="9"/>
      <c r="SUH433" s="9"/>
      <c r="SUI433" s="9"/>
      <c r="SUJ433" s="9"/>
      <c r="SUK433" s="9"/>
      <c r="SUL433" s="9"/>
      <c r="SUM433" s="9"/>
      <c r="SUN433" s="9"/>
      <c r="SUO433" s="9"/>
      <c r="SUP433" s="9"/>
      <c r="SUQ433" s="9"/>
      <c r="SUR433" s="9"/>
      <c r="SUS433" s="9"/>
      <c r="SUT433" s="9"/>
      <c r="SUU433" s="9"/>
      <c r="SUV433" s="9"/>
      <c r="SUW433" s="9"/>
      <c r="SUX433" s="9"/>
      <c r="SUY433" s="9"/>
      <c r="SUZ433" s="9"/>
      <c r="SVA433" s="9"/>
      <c r="SVB433" s="9"/>
      <c r="SVC433" s="9"/>
      <c r="SVD433" s="9"/>
      <c r="SVE433" s="9"/>
      <c r="SVF433" s="9"/>
      <c r="SVG433" s="9"/>
      <c r="SVH433" s="9"/>
      <c r="SVI433" s="9"/>
      <c r="SVJ433" s="9"/>
      <c r="SVK433" s="9"/>
      <c r="SVL433" s="9"/>
      <c r="SVM433" s="9"/>
      <c r="SVN433" s="9"/>
      <c r="SVO433" s="9"/>
      <c r="SVP433" s="9"/>
      <c r="SVQ433" s="9"/>
      <c r="SVR433" s="9"/>
      <c r="SVS433" s="9"/>
      <c r="SVT433" s="9"/>
      <c r="SVU433" s="9"/>
      <c r="SVV433" s="9"/>
      <c r="SVW433" s="9"/>
      <c r="SVX433" s="9"/>
      <c r="SVY433" s="9"/>
      <c r="SVZ433" s="9"/>
      <c r="SWA433" s="9"/>
      <c r="SWB433" s="9"/>
      <c r="SWC433" s="9"/>
      <c r="SWD433" s="9"/>
      <c r="SWE433" s="9"/>
      <c r="SWF433" s="9"/>
      <c r="SWG433" s="9"/>
      <c r="SWH433" s="9"/>
      <c r="SWI433" s="9"/>
      <c r="SWJ433" s="9"/>
      <c r="SWK433" s="9"/>
      <c r="SWL433" s="9"/>
      <c r="SWM433" s="9"/>
      <c r="SWN433" s="9"/>
      <c r="SWO433" s="9"/>
      <c r="SWP433" s="9"/>
      <c r="SWQ433" s="9"/>
      <c r="SWR433" s="9"/>
      <c r="SWS433" s="9"/>
      <c r="SWT433" s="9"/>
      <c r="SWU433" s="9"/>
      <c r="SWV433" s="9"/>
      <c r="SWW433" s="9"/>
      <c r="SWX433" s="9"/>
      <c r="SWY433" s="9"/>
      <c r="SWZ433" s="9"/>
      <c r="SXA433" s="9"/>
      <c r="SXB433" s="9"/>
      <c r="SXC433" s="9"/>
      <c r="SXD433" s="9"/>
      <c r="SXE433" s="9"/>
      <c r="SXF433" s="9"/>
      <c r="SXG433" s="9"/>
      <c r="SXH433" s="9"/>
      <c r="SXI433" s="9"/>
      <c r="SXJ433" s="9"/>
      <c r="SXK433" s="9"/>
      <c r="SXL433" s="9"/>
      <c r="SXM433" s="9"/>
      <c r="SXN433" s="9"/>
      <c r="SXO433" s="9"/>
      <c r="SXP433" s="9"/>
      <c r="SXQ433" s="9"/>
      <c r="SXR433" s="9"/>
      <c r="SXS433" s="9"/>
      <c r="SXT433" s="9"/>
      <c r="SXU433" s="9"/>
      <c r="SXV433" s="9"/>
      <c r="SXW433" s="9"/>
      <c r="SXX433" s="9"/>
      <c r="SXY433" s="9"/>
      <c r="SXZ433" s="9"/>
      <c r="SYA433" s="9"/>
      <c r="SYB433" s="9"/>
      <c r="SYC433" s="9"/>
      <c r="SYD433" s="9"/>
      <c r="SYE433" s="9"/>
      <c r="SYF433" s="9"/>
      <c r="SYG433" s="9"/>
      <c r="SYH433" s="9"/>
      <c r="SYI433" s="9"/>
      <c r="SYJ433" s="9"/>
      <c r="SYK433" s="9"/>
      <c r="SYL433" s="9"/>
      <c r="SYM433" s="9"/>
      <c r="SYN433" s="9"/>
      <c r="SYO433" s="9"/>
      <c r="SYP433" s="9"/>
      <c r="SYQ433" s="9"/>
      <c r="SYR433" s="9"/>
      <c r="SYS433" s="9"/>
      <c r="SYT433" s="9"/>
      <c r="SYU433" s="9"/>
      <c r="SYV433" s="9"/>
      <c r="SYW433" s="9"/>
      <c r="SYX433" s="9"/>
      <c r="SYY433" s="9"/>
      <c r="SYZ433" s="9"/>
      <c r="SZA433" s="9"/>
      <c r="SZB433" s="9"/>
      <c r="SZC433" s="9"/>
      <c r="SZD433" s="9"/>
      <c r="SZE433" s="9"/>
      <c r="SZF433" s="9"/>
      <c r="SZG433" s="9"/>
      <c r="SZH433" s="9"/>
      <c r="SZI433" s="9"/>
      <c r="SZJ433" s="9"/>
      <c r="SZK433" s="9"/>
      <c r="SZL433" s="9"/>
      <c r="SZM433" s="9"/>
      <c r="SZN433" s="9"/>
      <c r="SZO433" s="9"/>
      <c r="SZP433" s="9"/>
      <c r="SZQ433" s="9"/>
      <c r="SZR433" s="9"/>
      <c r="SZS433" s="9"/>
      <c r="SZT433" s="9"/>
      <c r="SZU433" s="9"/>
      <c r="SZV433" s="9"/>
      <c r="SZW433" s="9"/>
      <c r="SZX433" s="9"/>
      <c r="SZY433" s="9"/>
      <c r="SZZ433" s="9"/>
      <c r="TAA433" s="9"/>
      <c r="TAB433" s="9"/>
      <c r="TAC433" s="9"/>
      <c r="TAD433" s="9"/>
      <c r="TAE433" s="9"/>
      <c r="TAF433" s="9"/>
      <c r="TAG433" s="9"/>
      <c r="TAH433" s="9"/>
      <c r="TAI433" s="9"/>
      <c r="TAJ433" s="9"/>
      <c r="TAK433" s="9"/>
      <c r="TAL433" s="9"/>
      <c r="TAM433" s="9"/>
      <c r="TAN433" s="9"/>
      <c r="TAO433" s="9"/>
      <c r="TAP433" s="9"/>
      <c r="TAQ433" s="9"/>
      <c r="TAR433" s="9"/>
      <c r="TAS433" s="9"/>
      <c r="TAT433" s="9"/>
      <c r="TAU433" s="9"/>
      <c r="TAV433" s="9"/>
      <c r="TAW433" s="9"/>
      <c r="TAX433" s="9"/>
      <c r="TAY433" s="9"/>
      <c r="TAZ433" s="9"/>
      <c r="TBA433" s="9"/>
      <c r="TBB433" s="9"/>
      <c r="TBC433" s="9"/>
      <c r="TBD433" s="9"/>
      <c r="TBE433" s="9"/>
      <c r="TBF433" s="9"/>
      <c r="TBG433" s="9"/>
      <c r="TBH433" s="9"/>
      <c r="TBI433" s="9"/>
      <c r="TBJ433" s="9"/>
      <c r="TBK433" s="9"/>
      <c r="TBL433" s="9"/>
      <c r="TBM433" s="9"/>
      <c r="TBN433" s="9"/>
      <c r="TBO433" s="9"/>
      <c r="TBP433" s="9"/>
      <c r="TBQ433" s="9"/>
      <c r="TBR433" s="9"/>
      <c r="TBS433" s="9"/>
      <c r="TBT433" s="9"/>
      <c r="TBU433" s="9"/>
      <c r="TBV433" s="9"/>
      <c r="TBW433" s="9"/>
      <c r="TBX433" s="9"/>
      <c r="TBY433" s="9"/>
      <c r="TBZ433" s="9"/>
      <c r="TCA433" s="9"/>
      <c r="TCB433" s="9"/>
      <c r="TCC433" s="9"/>
      <c r="TCD433" s="9"/>
      <c r="TCE433" s="9"/>
      <c r="TCF433" s="9"/>
      <c r="TCG433" s="9"/>
      <c r="TCH433" s="9"/>
      <c r="TCI433" s="9"/>
      <c r="TCJ433" s="9"/>
      <c r="TCK433" s="9"/>
      <c r="TCL433" s="9"/>
      <c r="TCM433" s="9"/>
      <c r="TCN433" s="9"/>
      <c r="TCO433" s="9"/>
      <c r="TCP433" s="9"/>
      <c r="TCQ433" s="9"/>
      <c r="TCR433" s="9"/>
      <c r="TCS433" s="9"/>
      <c r="TCT433" s="9"/>
      <c r="TCU433" s="9"/>
      <c r="TCV433" s="9"/>
      <c r="TCW433" s="9"/>
      <c r="TCX433" s="9"/>
      <c r="TCY433" s="9"/>
      <c r="TCZ433" s="9"/>
      <c r="TDA433" s="9"/>
      <c r="TDB433" s="9"/>
      <c r="TDC433" s="9"/>
      <c r="TDD433" s="9"/>
      <c r="TDE433" s="9"/>
      <c r="TDF433" s="9"/>
      <c r="TDG433" s="9"/>
      <c r="TDH433" s="9"/>
      <c r="TDI433" s="9"/>
      <c r="TDJ433" s="9"/>
      <c r="TDK433" s="9"/>
      <c r="TDL433" s="9"/>
      <c r="TDM433" s="9"/>
      <c r="TDN433" s="9"/>
      <c r="TDO433" s="9"/>
      <c r="TDP433" s="9"/>
      <c r="TDQ433" s="9"/>
      <c r="TDR433" s="9"/>
      <c r="TDS433" s="9"/>
      <c r="TDT433" s="9"/>
      <c r="TDU433" s="9"/>
      <c r="TDV433" s="9"/>
      <c r="TDW433" s="9"/>
      <c r="TDX433" s="9"/>
      <c r="TDY433" s="9"/>
      <c r="TDZ433" s="9"/>
      <c r="TEA433" s="9"/>
      <c r="TEB433" s="9"/>
      <c r="TEC433" s="9"/>
      <c r="TED433" s="9"/>
      <c r="TEE433" s="9"/>
      <c r="TEF433" s="9"/>
      <c r="TEG433" s="9"/>
      <c r="TEH433" s="9"/>
      <c r="TEI433" s="9"/>
      <c r="TEJ433" s="9"/>
      <c r="TEK433" s="9"/>
      <c r="TEL433" s="9"/>
      <c r="TEM433" s="9"/>
      <c r="TEN433" s="9"/>
      <c r="TEO433" s="9"/>
      <c r="TEP433" s="9"/>
      <c r="TEQ433" s="9"/>
      <c r="TER433" s="9"/>
      <c r="TES433" s="9"/>
      <c r="TET433" s="9"/>
      <c r="TEU433" s="9"/>
      <c r="TEV433" s="9"/>
      <c r="TEW433" s="9"/>
      <c r="TEX433" s="9"/>
      <c r="TEY433" s="9"/>
      <c r="TEZ433" s="9"/>
      <c r="TFA433" s="9"/>
      <c r="TFB433" s="9"/>
      <c r="TFC433" s="9"/>
      <c r="TFD433" s="9"/>
      <c r="TFE433" s="9"/>
      <c r="TFF433" s="9"/>
      <c r="TFG433" s="9"/>
      <c r="TFH433" s="9"/>
      <c r="TFI433" s="9"/>
      <c r="TFJ433" s="9"/>
      <c r="TFK433" s="9"/>
      <c r="TFL433" s="9"/>
      <c r="TFM433" s="9"/>
      <c r="TFN433" s="9"/>
      <c r="TFO433" s="9"/>
      <c r="TFP433" s="9"/>
      <c r="TFQ433" s="9"/>
      <c r="TFR433" s="9"/>
      <c r="TFS433" s="9"/>
      <c r="TFT433" s="9"/>
      <c r="TFU433" s="9"/>
      <c r="TFV433" s="9"/>
      <c r="TFW433" s="9"/>
      <c r="TFX433" s="9"/>
      <c r="TFY433" s="9"/>
      <c r="TFZ433" s="9"/>
      <c r="TGA433" s="9"/>
      <c r="TGB433" s="9"/>
      <c r="TGC433" s="9"/>
      <c r="TGD433" s="9"/>
      <c r="TGE433" s="9"/>
      <c r="TGF433" s="9"/>
      <c r="TGG433" s="9"/>
      <c r="TGH433" s="9"/>
      <c r="TGI433" s="9"/>
      <c r="TGJ433" s="9"/>
      <c r="TGK433" s="9"/>
      <c r="TGL433" s="9"/>
      <c r="TGM433" s="9"/>
      <c r="TGN433" s="9"/>
      <c r="TGO433" s="9"/>
      <c r="TGP433" s="9"/>
      <c r="TGQ433" s="9"/>
      <c r="TGR433" s="9"/>
      <c r="TGS433" s="9"/>
      <c r="TGT433" s="9"/>
      <c r="TGU433" s="9"/>
      <c r="TGV433" s="9"/>
      <c r="TGW433" s="9"/>
      <c r="TGX433" s="9"/>
      <c r="TGY433" s="9"/>
      <c r="TGZ433" s="9"/>
      <c r="THA433" s="9"/>
      <c r="THB433" s="9"/>
      <c r="THC433" s="9"/>
      <c r="THD433" s="9"/>
      <c r="THE433" s="9"/>
      <c r="THF433" s="9"/>
      <c r="THG433" s="9"/>
      <c r="THH433" s="9"/>
      <c r="THI433" s="9"/>
      <c r="THJ433" s="9"/>
      <c r="THK433" s="9"/>
      <c r="THL433" s="9"/>
      <c r="THM433" s="9"/>
      <c r="THN433" s="9"/>
      <c r="THO433" s="9"/>
      <c r="THP433" s="9"/>
      <c r="THQ433" s="9"/>
      <c r="THR433" s="9"/>
      <c r="THS433" s="9"/>
      <c r="THT433" s="9"/>
      <c r="THU433" s="9"/>
      <c r="THV433" s="9"/>
      <c r="THW433" s="9"/>
      <c r="THX433" s="9"/>
      <c r="THY433" s="9"/>
      <c r="THZ433" s="9"/>
      <c r="TIA433" s="9"/>
      <c r="TIB433" s="9"/>
      <c r="TIC433" s="9"/>
      <c r="TID433" s="9"/>
      <c r="TIE433" s="9"/>
      <c r="TIF433" s="9"/>
      <c r="TIG433" s="9"/>
      <c r="TIH433" s="9"/>
      <c r="TII433" s="9"/>
      <c r="TIJ433" s="9"/>
      <c r="TIK433" s="9"/>
      <c r="TIL433" s="9"/>
      <c r="TIM433" s="9"/>
      <c r="TIN433" s="9"/>
      <c r="TIO433" s="9"/>
      <c r="TIP433" s="9"/>
      <c r="TIQ433" s="9"/>
      <c r="TIR433" s="9"/>
      <c r="TIS433" s="9"/>
      <c r="TIT433" s="9"/>
      <c r="TIU433" s="9"/>
      <c r="TIV433" s="9"/>
      <c r="TIW433" s="9"/>
      <c r="TIX433" s="9"/>
      <c r="TIY433" s="9"/>
      <c r="TIZ433" s="9"/>
      <c r="TJA433" s="9"/>
      <c r="TJB433" s="9"/>
      <c r="TJC433" s="9"/>
      <c r="TJD433" s="9"/>
      <c r="TJE433" s="9"/>
      <c r="TJF433" s="9"/>
      <c r="TJG433" s="9"/>
      <c r="TJH433" s="9"/>
      <c r="TJI433" s="9"/>
      <c r="TJJ433" s="9"/>
      <c r="TJK433" s="9"/>
      <c r="TJL433" s="9"/>
      <c r="TJM433" s="9"/>
      <c r="TJN433" s="9"/>
      <c r="TJO433" s="9"/>
      <c r="TJP433" s="9"/>
      <c r="TJQ433" s="9"/>
      <c r="TJR433" s="9"/>
      <c r="TJS433" s="9"/>
      <c r="TJT433" s="9"/>
      <c r="TJU433" s="9"/>
      <c r="TJV433" s="9"/>
      <c r="TJW433" s="9"/>
      <c r="TJX433" s="9"/>
      <c r="TJY433" s="9"/>
      <c r="TJZ433" s="9"/>
      <c r="TKA433" s="9"/>
      <c r="TKB433" s="9"/>
      <c r="TKC433" s="9"/>
      <c r="TKD433" s="9"/>
      <c r="TKE433" s="9"/>
      <c r="TKF433" s="9"/>
      <c r="TKG433" s="9"/>
      <c r="TKH433" s="9"/>
      <c r="TKI433" s="9"/>
      <c r="TKJ433" s="9"/>
      <c r="TKK433" s="9"/>
      <c r="TKL433" s="9"/>
      <c r="TKM433" s="9"/>
      <c r="TKN433" s="9"/>
      <c r="TKO433" s="9"/>
      <c r="TKP433" s="9"/>
      <c r="TKQ433" s="9"/>
      <c r="TKR433" s="9"/>
      <c r="TKS433" s="9"/>
      <c r="TKT433" s="9"/>
      <c r="TKU433" s="9"/>
      <c r="TKV433" s="9"/>
      <c r="TKW433" s="9"/>
      <c r="TKX433" s="9"/>
      <c r="TKY433" s="9"/>
      <c r="TKZ433" s="9"/>
      <c r="TLA433" s="9"/>
      <c r="TLB433" s="9"/>
      <c r="TLC433" s="9"/>
      <c r="TLD433" s="9"/>
      <c r="TLE433" s="9"/>
      <c r="TLF433" s="9"/>
      <c r="TLG433" s="9"/>
      <c r="TLH433" s="9"/>
      <c r="TLI433" s="9"/>
      <c r="TLJ433" s="9"/>
      <c r="TLK433" s="9"/>
      <c r="TLL433" s="9"/>
      <c r="TLM433" s="9"/>
      <c r="TLN433" s="9"/>
      <c r="TLO433" s="9"/>
      <c r="TLP433" s="9"/>
      <c r="TLQ433" s="9"/>
      <c r="TLR433" s="9"/>
      <c r="TLS433" s="9"/>
      <c r="TLT433" s="9"/>
      <c r="TLU433" s="9"/>
      <c r="TLV433" s="9"/>
      <c r="TLW433" s="9"/>
      <c r="TLX433" s="9"/>
      <c r="TLY433" s="9"/>
      <c r="TLZ433" s="9"/>
      <c r="TMA433" s="9"/>
      <c r="TMB433" s="9"/>
      <c r="TMC433" s="9"/>
      <c r="TMD433" s="9"/>
      <c r="TME433" s="9"/>
      <c r="TMF433" s="9"/>
      <c r="TMG433" s="9"/>
      <c r="TMH433" s="9"/>
      <c r="TMI433" s="9"/>
      <c r="TMJ433" s="9"/>
      <c r="TMK433" s="9"/>
      <c r="TML433" s="9"/>
      <c r="TMM433" s="9"/>
      <c r="TMN433" s="9"/>
      <c r="TMO433" s="9"/>
      <c r="TMP433" s="9"/>
      <c r="TMQ433" s="9"/>
      <c r="TMR433" s="9"/>
      <c r="TMS433" s="9"/>
      <c r="TMT433" s="9"/>
      <c r="TMU433" s="9"/>
      <c r="TMV433" s="9"/>
      <c r="TMW433" s="9"/>
      <c r="TMX433" s="9"/>
      <c r="TMY433" s="9"/>
      <c r="TMZ433" s="9"/>
      <c r="TNA433" s="9"/>
      <c r="TNB433" s="9"/>
      <c r="TNC433" s="9"/>
      <c r="TND433" s="9"/>
      <c r="TNE433" s="9"/>
      <c r="TNF433" s="9"/>
      <c r="TNG433" s="9"/>
      <c r="TNH433" s="9"/>
      <c r="TNI433" s="9"/>
      <c r="TNJ433" s="9"/>
      <c r="TNK433" s="9"/>
      <c r="TNL433" s="9"/>
      <c r="TNM433" s="9"/>
      <c r="TNN433" s="9"/>
      <c r="TNO433" s="9"/>
      <c r="TNP433" s="9"/>
      <c r="TNQ433" s="9"/>
      <c r="TNR433" s="9"/>
      <c r="TNS433" s="9"/>
      <c r="TNT433" s="9"/>
      <c r="TNU433" s="9"/>
      <c r="TNV433" s="9"/>
      <c r="TNW433" s="9"/>
      <c r="TNX433" s="9"/>
      <c r="TNY433" s="9"/>
      <c r="TNZ433" s="9"/>
      <c r="TOA433" s="9"/>
      <c r="TOB433" s="9"/>
      <c r="TOC433" s="9"/>
      <c r="TOD433" s="9"/>
      <c r="TOE433" s="9"/>
      <c r="TOF433" s="9"/>
      <c r="TOG433" s="9"/>
      <c r="TOH433" s="9"/>
      <c r="TOI433" s="9"/>
      <c r="TOJ433" s="9"/>
      <c r="TOK433" s="9"/>
      <c r="TOL433" s="9"/>
      <c r="TOM433" s="9"/>
      <c r="TON433" s="9"/>
      <c r="TOO433" s="9"/>
      <c r="TOP433" s="9"/>
      <c r="TOQ433" s="9"/>
      <c r="TOR433" s="9"/>
      <c r="TOS433" s="9"/>
      <c r="TOT433" s="9"/>
      <c r="TOU433" s="9"/>
      <c r="TOV433" s="9"/>
      <c r="TOW433" s="9"/>
      <c r="TOX433" s="9"/>
      <c r="TOY433" s="9"/>
      <c r="TOZ433" s="9"/>
      <c r="TPA433" s="9"/>
      <c r="TPB433" s="9"/>
      <c r="TPC433" s="9"/>
      <c r="TPD433" s="9"/>
      <c r="TPE433" s="9"/>
      <c r="TPF433" s="9"/>
      <c r="TPG433" s="9"/>
      <c r="TPH433" s="9"/>
      <c r="TPI433" s="9"/>
      <c r="TPJ433" s="9"/>
      <c r="TPK433" s="9"/>
      <c r="TPL433" s="9"/>
      <c r="TPM433" s="9"/>
      <c r="TPN433" s="9"/>
      <c r="TPO433" s="9"/>
      <c r="TPP433" s="9"/>
      <c r="TPQ433" s="9"/>
      <c r="TPR433" s="9"/>
      <c r="TPS433" s="9"/>
      <c r="TPT433" s="9"/>
      <c r="TPU433" s="9"/>
      <c r="TPV433" s="9"/>
      <c r="TPW433" s="9"/>
      <c r="TPX433" s="9"/>
      <c r="TPY433" s="9"/>
      <c r="TPZ433" s="9"/>
      <c r="TQA433" s="9"/>
      <c r="TQB433" s="9"/>
      <c r="TQC433" s="9"/>
      <c r="TQD433" s="9"/>
      <c r="TQE433" s="9"/>
      <c r="TQF433" s="9"/>
      <c r="TQG433" s="9"/>
      <c r="TQH433" s="9"/>
      <c r="TQI433" s="9"/>
      <c r="TQJ433" s="9"/>
      <c r="TQK433" s="9"/>
      <c r="TQL433" s="9"/>
      <c r="TQM433" s="9"/>
      <c r="TQN433" s="9"/>
      <c r="TQO433" s="9"/>
      <c r="TQP433" s="9"/>
      <c r="TQQ433" s="9"/>
      <c r="TQR433" s="9"/>
      <c r="TQS433" s="9"/>
      <c r="TQT433" s="9"/>
      <c r="TQU433" s="9"/>
      <c r="TQV433" s="9"/>
      <c r="TQW433" s="9"/>
      <c r="TQX433" s="9"/>
      <c r="TQY433" s="9"/>
      <c r="TQZ433" s="9"/>
      <c r="TRA433" s="9"/>
      <c r="TRB433" s="9"/>
      <c r="TRC433" s="9"/>
      <c r="TRD433" s="9"/>
      <c r="TRE433" s="9"/>
      <c r="TRF433" s="9"/>
      <c r="TRG433" s="9"/>
      <c r="TRH433" s="9"/>
      <c r="TRI433" s="9"/>
      <c r="TRJ433" s="9"/>
      <c r="TRK433" s="9"/>
      <c r="TRL433" s="9"/>
      <c r="TRM433" s="9"/>
      <c r="TRN433" s="9"/>
      <c r="TRO433" s="9"/>
      <c r="TRP433" s="9"/>
      <c r="TRQ433" s="9"/>
      <c r="TRR433" s="9"/>
      <c r="TRS433" s="9"/>
      <c r="TRT433" s="9"/>
      <c r="TRU433" s="9"/>
      <c r="TRV433" s="9"/>
      <c r="TRW433" s="9"/>
      <c r="TRX433" s="9"/>
      <c r="TRY433" s="9"/>
      <c r="TRZ433" s="9"/>
      <c r="TSA433" s="9"/>
      <c r="TSB433" s="9"/>
      <c r="TSC433" s="9"/>
      <c r="TSD433" s="9"/>
      <c r="TSE433" s="9"/>
      <c r="TSF433" s="9"/>
      <c r="TSG433" s="9"/>
      <c r="TSH433" s="9"/>
      <c r="TSI433" s="9"/>
      <c r="TSJ433" s="9"/>
      <c r="TSK433" s="9"/>
      <c r="TSL433" s="9"/>
      <c r="TSM433" s="9"/>
      <c r="TSN433" s="9"/>
      <c r="TSO433" s="9"/>
      <c r="TSP433" s="9"/>
      <c r="TSQ433" s="9"/>
      <c r="TSR433" s="9"/>
      <c r="TSS433" s="9"/>
      <c r="TST433" s="9"/>
      <c r="TSU433" s="9"/>
      <c r="TSV433" s="9"/>
      <c r="TSW433" s="9"/>
      <c r="TSX433" s="9"/>
      <c r="TSY433" s="9"/>
      <c r="TSZ433" s="9"/>
      <c r="TTA433" s="9"/>
      <c r="TTB433" s="9"/>
      <c r="TTC433" s="9"/>
      <c r="TTD433" s="9"/>
      <c r="TTE433" s="9"/>
      <c r="TTF433" s="9"/>
      <c r="TTG433" s="9"/>
      <c r="TTH433" s="9"/>
      <c r="TTI433" s="9"/>
      <c r="TTJ433" s="9"/>
      <c r="TTK433" s="9"/>
      <c r="TTL433" s="9"/>
      <c r="TTM433" s="9"/>
      <c r="TTN433" s="9"/>
      <c r="TTO433" s="9"/>
      <c r="TTP433" s="9"/>
      <c r="TTQ433" s="9"/>
      <c r="TTR433" s="9"/>
      <c r="TTS433" s="9"/>
      <c r="TTT433" s="9"/>
      <c r="TTU433" s="9"/>
      <c r="TTV433" s="9"/>
      <c r="TTW433" s="9"/>
      <c r="TTX433" s="9"/>
      <c r="TTY433" s="9"/>
      <c r="TTZ433" s="9"/>
      <c r="TUA433" s="9"/>
      <c r="TUB433" s="9"/>
      <c r="TUC433" s="9"/>
      <c r="TUD433" s="9"/>
      <c r="TUE433" s="9"/>
      <c r="TUF433" s="9"/>
      <c r="TUG433" s="9"/>
      <c r="TUH433" s="9"/>
      <c r="TUI433" s="9"/>
      <c r="TUJ433" s="9"/>
      <c r="TUK433" s="9"/>
      <c r="TUL433" s="9"/>
      <c r="TUM433" s="9"/>
      <c r="TUN433" s="9"/>
      <c r="TUO433" s="9"/>
      <c r="TUP433" s="9"/>
      <c r="TUQ433" s="9"/>
      <c r="TUR433" s="9"/>
      <c r="TUS433" s="9"/>
      <c r="TUT433" s="9"/>
      <c r="TUU433" s="9"/>
      <c r="TUV433" s="9"/>
      <c r="TUW433" s="9"/>
      <c r="TUX433" s="9"/>
      <c r="TUY433" s="9"/>
      <c r="TUZ433" s="9"/>
      <c r="TVA433" s="9"/>
      <c r="TVB433" s="9"/>
      <c r="TVC433" s="9"/>
      <c r="TVD433" s="9"/>
      <c r="TVE433" s="9"/>
      <c r="TVF433" s="9"/>
      <c r="TVG433" s="9"/>
      <c r="TVH433" s="9"/>
      <c r="TVI433" s="9"/>
      <c r="TVJ433" s="9"/>
      <c r="TVK433" s="9"/>
      <c r="TVL433" s="9"/>
      <c r="TVM433" s="9"/>
      <c r="TVN433" s="9"/>
      <c r="TVO433" s="9"/>
      <c r="TVP433" s="9"/>
      <c r="TVQ433" s="9"/>
      <c r="TVR433" s="9"/>
      <c r="TVS433" s="9"/>
      <c r="TVT433" s="9"/>
      <c r="TVU433" s="9"/>
      <c r="TVV433" s="9"/>
      <c r="TVW433" s="9"/>
      <c r="TVX433" s="9"/>
      <c r="TVY433" s="9"/>
      <c r="TVZ433" s="9"/>
      <c r="TWA433" s="9"/>
      <c r="TWB433" s="9"/>
      <c r="TWC433" s="9"/>
      <c r="TWD433" s="9"/>
      <c r="TWE433" s="9"/>
      <c r="TWF433" s="9"/>
      <c r="TWG433" s="9"/>
      <c r="TWH433" s="9"/>
      <c r="TWI433" s="9"/>
      <c r="TWJ433" s="9"/>
      <c r="TWK433" s="9"/>
      <c r="TWL433" s="9"/>
      <c r="TWM433" s="9"/>
      <c r="TWN433" s="9"/>
      <c r="TWO433" s="9"/>
      <c r="TWP433" s="9"/>
      <c r="TWQ433" s="9"/>
      <c r="TWR433" s="9"/>
      <c r="TWS433" s="9"/>
      <c r="TWT433" s="9"/>
      <c r="TWU433" s="9"/>
      <c r="TWV433" s="9"/>
      <c r="TWW433" s="9"/>
      <c r="TWX433" s="9"/>
      <c r="TWY433" s="9"/>
      <c r="TWZ433" s="9"/>
      <c r="TXA433" s="9"/>
      <c r="TXB433" s="9"/>
      <c r="TXC433" s="9"/>
      <c r="TXD433" s="9"/>
      <c r="TXE433" s="9"/>
      <c r="TXF433" s="9"/>
      <c r="TXG433" s="9"/>
      <c r="TXH433" s="9"/>
      <c r="TXI433" s="9"/>
      <c r="TXJ433" s="9"/>
      <c r="TXK433" s="9"/>
      <c r="TXL433" s="9"/>
      <c r="TXM433" s="9"/>
      <c r="TXN433" s="9"/>
      <c r="TXO433" s="9"/>
      <c r="TXP433" s="9"/>
      <c r="TXQ433" s="9"/>
      <c r="TXR433" s="9"/>
      <c r="TXS433" s="9"/>
      <c r="TXT433" s="9"/>
      <c r="TXU433" s="9"/>
      <c r="TXV433" s="9"/>
      <c r="TXW433" s="9"/>
      <c r="TXX433" s="9"/>
      <c r="TXY433" s="9"/>
      <c r="TXZ433" s="9"/>
      <c r="TYA433" s="9"/>
      <c r="TYB433" s="9"/>
      <c r="TYC433" s="9"/>
      <c r="TYD433" s="9"/>
      <c r="TYE433" s="9"/>
      <c r="TYF433" s="9"/>
      <c r="TYG433" s="9"/>
      <c r="TYH433" s="9"/>
      <c r="TYI433" s="9"/>
      <c r="TYJ433" s="9"/>
      <c r="TYK433" s="9"/>
      <c r="TYL433" s="9"/>
      <c r="TYM433" s="9"/>
      <c r="TYN433" s="9"/>
      <c r="TYO433" s="9"/>
      <c r="TYP433" s="9"/>
      <c r="TYQ433" s="9"/>
      <c r="TYR433" s="9"/>
      <c r="TYS433" s="9"/>
      <c r="TYT433" s="9"/>
      <c r="TYU433" s="9"/>
      <c r="TYV433" s="9"/>
      <c r="TYW433" s="9"/>
      <c r="TYX433" s="9"/>
      <c r="TYY433" s="9"/>
      <c r="TYZ433" s="9"/>
      <c r="TZA433" s="9"/>
      <c r="TZB433" s="9"/>
      <c r="TZC433" s="9"/>
      <c r="TZD433" s="9"/>
      <c r="TZE433" s="9"/>
      <c r="TZF433" s="9"/>
      <c r="TZG433" s="9"/>
      <c r="TZH433" s="9"/>
      <c r="TZI433" s="9"/>
      <c r="TZJ433" s="9"/>
      <c r="TZK433" s="9"/>
      <c r="TZL433" s="9"/>
      <c r="TZM433" s="9"/>
      <c r="TZN433" s="9"/>
      <c r="TZO433" s="9"/>
      <c r="TZP433" s="9"/>
      <c r="TZQ433" s="9"/>
      <c r="TZR433" s="9"/>
      <c r="TZS433" s="9"/>
      <c r="TZT433" s="9"/>
      <c r="TZU433" s="9"/>
      <c r="TZV433" s="9"/>
      <c r="TZW433" s="9"/>
      <c r="TZX433" s="9"/>
      <c r="TZY433" s="9"/>
      <c r="TZZ433" s="9"/>
      <c r="UAA433" s="9"/>
      <c r="UAB433" s="9"/>
      <c r="UAC433" s="9"/>
      <c r="UAD433" s="9"/>
      <c r="UAE433" s="9"/>
      <c r="UAF433" s="9"/>
      <c r="UAG433" s="9"/>
      <c r="UAH433" s="9"/>
      <c r="UAI433" s="9"/>
      <c r="UAJ433" s="9"/>
      <c r="UAK433" s="9"/>
      <c r="UAL433" s="9"/>
      <c r="UAM433" s="9"/>
      <c r="UAN433" s="9"/>
      <c r="UAO433" s="9"/>
      <c r="UAP433" s="9"/>
      <c r="UAQ433" s="9"/>
      <c r="UAR433" s="9"/>
      <c r="UAS433" s="9"/>
      <c r="UAT433" s="9"/>
      <c r="UAU433" s="9"/>
      <c r="UAV433" s="9"/>
      <c r="UAW433" s="9"/>
      <c r="UAX433" s="9"/>
      <c r="UAY433" s="9"/>
      <c r="UAZ433" s="9"/>
      <c r="UBA433" s="9"/>
      <c r="UBB433" s="9"/>
      <c r="UBC433" s="9"/>
      <c r="UBD433" s="9"/>
      <c r="UBE433" s="9"/>
      <c r="UBF433" s="9"/>
      <c r="UBG433" s="9"/>
      <c r="UBH433" s="9"/>
      <c r="UBI433" s="9"/>
      <c r="UBJ433" s="9"/>
      <c r="UBK433" s="9"/>
      <c r="UBL433" s="9"/>
      <c r="UBM433" s="9"/>
      <c r="UBN433" s="9"/>
      <c r="UBO433" s="9"/>
      <c r="UBP433" s="9"/>
      <c r="UBQ433" s="9"/>
      <c r="UBR433" s="9"/>
      <c r="UBS433" s="9"/>
      <c r="UBT433" s="9"/>
      <c r="UBU433" s="9"/>
      <c r="UBV433" s="9"/>
      <c r="UBW433" s="9"/>
      <c r="UBX433" s="9"/>
      <c r="UBY433" s="9"/>
      <c r="UBZ433" s="9"/>
      <c r="UCA433" s="9"/>
      <c r="UCB433" s="9"/>
      <c r="UCC433" s="9"/>
      <c r="UCD433" s="9"/>
      <c r="UCE433" s="9"/>
      <c r="UCF433" s="9"/>
      <c r="UCG433" s="9"/>
      <c r="UCH433" s="9"/>
      <c r="UCI433" s="9"/>
      <c r="UCJ433" s="9"/>
      <c r="UCK433" s="9"/>
      <c r="UCL433" s="9"/>
      <c r="UCM433" s="9"/>
      <c r="UCN433" s="9"/>
      <c r="UCO433" s="9"/>
      <c r="UCP433" s="9"/>
      <c r="UCQ433" s="9"/>
      <c r="UCR433" s="9"/>
      <c r="UCS433" s="9"/>
      <c r="UCT433" s="9"/>
      <c r="UCU433" s="9"/>
      <c r="UCV433" s="9"/>
      <c r="UCW433" s="9"/>
      <c r="UCX433" s="9"/>
      <c r="UCY433" s="9"/>
      <c r="UCZ433" s="9"/>
      <c r="UDA433" s="9"/>
      <c r="UDB433" s="9"/>
      <c r="UDC433" s="9"/>
      <c r="UDD433" s="9"/>
      <c r="UDE433" s="9"/>
      <c r="UDF433" s="9"/>
      <c r="UDG433" s="9"/>
      <c r="UDH433" s="9"/>
      <c r="UDI433" s="9"/>
      <c r="UDJ433" s="9"/>
      <c r="UDK433" s="9"/>
      <c r="UDL433" s="9"/>
      <c r="UDM433" s="9"/>
      <c r="UDN433" s="9"/>
      <c r="UDO433" s="9"/>
      <c r="UDP433" s="9"/>
      <c r="UDQ433" s="9"/>
      <c r="UDR433" s="9"/>
      <c r="UDS433" s="9"/>
      <c r="UDT433" s="9"/>
      <c r="UDU433" s="9"/>
      <c r="UDV433" s="9"/>
      <c r="UDW433" s="9"/>
      <c r="UDX433" s="9"/>
      <c r="UDY433" s="9"/>
      <c r="UDZ433" s="9"/>
      <c r="UEA433" s="9"/>
      <c r="UEB433" s="9"/>
      <c r="UEC433" s="9"/>
      <c r="UED433" s="9"/>
      <c r="UEE433" s="9"/>
      <c r="UEF433" s="9"/>
      <c r="UEG433" s="9"/>
      <c r="UEH433" s="9"/>
      <c r="UEI433" s="9"/>
      <c r="UEJ433" s="9"/>
      <c r="UEK433" s="9"/>
      <c r="UEL433" s="9"/>
      <c r="UEM433" s="9"/>
      <c r="UEN433" s="9"/>
      <c r="UEO433" s="9"/>
      <c r="UEP433" s="9"/>
      <c r="UEQ433" s="9"/>
      <c r="UER433" s="9"/>
      <c r="UES433" s="9"/>
      <c r="UET433" s="9"/>
      <c r="UEU433" s="9"/>
      <c r="UEV433" s="9"/>
      <c r="UEW433" s="9"/>
      <c r="UEX433" s="9"/>
      <c r="UEY433" s="9"/>
      <c r="UEZ433" s="9"/>
      <c r="UFA433" s="9"/>
      <c r="UFB433" s="9"/>
      <c r="UFC433" s="9"/>
      <c r="UFD433" s="9"/>
      <c r="UFE433" s="9"/>
      <c r="UFF433" s="9"/>
      <c r="UFG433" s="9"/>
      <c r="UFH433" s="9"/>
      <c r="UFI433" s="9"/>
      <c r="UFJ433" s="9"/>
      <c r="UFK433" s="9"/>
      <c r="UFL433" s="9"/>
      <c r="UFM433" s="9"/>
      <c r="UFN433" s="9"/>
      <c r="UFO433" s="9"/>
      <c r="UFP433" s="9"/>
      <c r="UFQ433" s="9"/>
      <c r="UFR433" s="9"/>
      <c r="UFS433" s="9"/>
      <c r="UFT433" s="9"/>
      <c r="UFU433" s="9"/>
      <c r="UFV433" s="9"/>
      <c r="UFW433" s="9"/>
      <c r="UFX433" s="9"/>
      <c r="UFY433" s="9"/>
      <c r="UFZ433" s="9"/>
      <c r="UGA433" s="9"/>
      <c r="UGB433" s="9"/>
      <c r="UGC433" s="9"/>
      <c r="UGD433" s="9"/>
      <c r="UGE433" s="9"/>
      <c r="UGF433" s="9"/>
      <c r="UGG433" s="9"/>
      <c r="UGH433" s="9"/>
      <c r="UGI433" s="9"/>
      <c r="UGJ433" s="9"/>
      <c r="UGK433" s="9"/>
      <c r="UGL433" s="9"/>
      <c r="UGM433" s="9"/>
      <c r="UGN433" s="9"/>
      <c r="UGO433" s="9"/>
      <c r="UGP433" s="9"/>
      <c r="UGQ433" s="9"/>
      <c r="UGR433" s="9"/>
      <c r="UGS433" s="9"/>
      <c r="UGT433" s="9"/>
      <c r="UGU433" s="9"/>
      <c r="UGV433" s="9"/>
      <c r="UGW433" s="9"/>
      <c r="UGX433" s="9"/>
      <c r="UGY433" s="9"/>
      <c r="UGZ433" s="9"/>
      <c r="UHA433" s="9"/>
      <c r="UHB433" s="9"/>
      <c r="UHC433" s="9"/>
      <c r="UHD433" s="9"/>
      <c r="UHE433" s="9"/>
      <c r="UHF433" s="9"/>
      <c r="UHG433" s="9"/>
      <c r="UHH433" s="9"/>
      <c r="UHI433" s="9"/>
      <c r="UHJ433" s="9"/>
      <c r="UHK433" s="9"/>
      <c r="UHL433" s="9"/>
      <c r="UHM433" s="9"/>
      <c r="UHN433" s="9"/>
      <c r="UHO433" s="9"/>
      <c r="UHP433" s="9"/>
      <c r="UHQ433" s="9"/>
      <c r="UHR433" s="9"/>
      <c r="UHS433" s="9"/>
      <c r="UHT433" s="9"/>
      <c r="UHU433" s="9"/>
      <c r="UHV433" s="9"/>
      <c r="UHW433" s="9"/>
      <c r="UHX433" s="9"/>
      <c r="UHY433" s="9"/>
      <c r="UHZ433" s="9"/>
      <c r="UIA433" s="9"/>
      <c r="UIB433" s="9"/>
      <c r="UIC433" s="9"/>
      <c r="UID433" s="9"/>
      <c r="UIE433" s="9"/>
      <c r="UIF433" s="9"/>
      <c r="UIG433" s="9"/>
      <c r="UIH433" s="9"/>
      <c r="UII433" s="9"/>
      <c r="UIJ433" s="9"/>
      <c r="UIK433" s="9"/>
      <c r="UIL433" s="9"/>
      <c r="UIM433" s="9"/>
      <c r="UIN433" s="9"/>
      <c r="UIO433" s="9"/>
      <c r="UIP433" s="9"/>
      <c r="UIQ433" s="9"/>
      <c r="UIR433" s="9"/>
      <c r="UIS433" s="9"/>
      <c r="UIT433" s="9"/>
      <c r="UIU433" s="9"/>
      <c r="UIV433" s="9"/>
      <c r="UIW433" s="9"/>
      <c r="UIX433" s="9"/>
      <c r="UIY433" s="9"/>
      <c r="UIZ433" s="9"/>
      <c r="UJA433" s="9"/>
      <c r="UJB433" s="9"/>
      <c r="UJC433" s="9"/>
      <c r="UJD433" s="9"/>
      <c r="UJE433" s="9"/>
      <c r="UJF433" s="9"/>
      <c r="UJG433" s="9"/>
      <c r="UJH433" s="9"/>
      <c r="UJI433" s="9"/>
      <c r="UJJ433" s="9"/>
      <c r="UJK433" s="9"/>
      <c r="UJL433" s="9"/>
      <c r="UJM433" s="9"/>
      <c r="UJN433" s="9"/>
      <c r="UJO433" s="9"/>
      <c r="UJP433" s="9"/>
      <c r="UJQ433" s="9"/>
      <c r="UJR433" s="9"/>
      <c r="UJS433" s="9"/>
      <c r="UJT433" s="9"/>
      <c r="UJU433" s="9"/>
      <c r="UJV433" s="9"/>
      <c r="UJW433" s="9"/>
      <c r="UJX433" s="9"/>
      <c r="UJY433" s="9"/>
      <c r="UJZ433" s="9"/>
      <c r="UKA433" s="9"/>
      <c r="UKB433" s="9"/>
      <c r="UKC433" s="9"/>
      <c r="UKD433" s="9"/>
      <c r="UKE433" s="9"/>
      <c r="UKF433" s="9"/>
      <c r="UKG433" s="9"/>
      <c r="UKH433" s="9"/>
      <c r="UKI433" s="9"/>
      <c r="UKJ433" s="9"/>
      <c r="UKK433" s="9"/>
      <c r="UKL433" s="9"/>
      <c r="UKM433" s="9"/>
      <c r="UKN433" s="9"/>
      <c r="UKO433" s="9"/>
      <c r="UKP433" s="9"/>
      <c r="UKQ433" s="9"/>
      <c r="UKR433" s="9"/>
      <c r="UKS433" s="9"/>
      <c r="UKT433" s="9"/>
      <c r="UKU433" s="9"/>
      <c r="UKV433" s="9"/>
      <c r="UKW433" s="9"/>
      <c r="UKX433" s="9"/>
      <c r="UKY433" s="9"/>
      <c r="UKZ433" s="9"/>
      <c r="ULA433" s="9"/>
      <c r="ULB433" s="9"/>
      <c r="ULC433" s="9"/>
      <c r="ULD433" s="9"/>
      <c r="ULE433" s="9"/>
      <c r="ULF433" s="9"/>
      <c r="ULG433" s="9"/>
      <c r="ULH433" s="9"/>
      <c r="ULI433" s="9"/>
      <c r="ULJ433" s="9"/>
      <c r="ULK433" s="9"/>
      <c r="ULL433" s="9"/>
      <c r="ULM433" s="9"/>
      <c r="ULN433" s="9"/>
      <c r="ULO433" s="9"/>
      <c r="ULP433" s="9"/>
      <c r="ULQ433" s="9"/>
      <c r="ULR433" s="9"/>
      <c r="ULS433" s="9"/>
      <c r="ULT433" s="9"/>
      <c r="ULU433" s="9"/>
      <c r="ULV433" s="9"/>
      <c r="ULW433" s="9"/>
      <c r="ULX433" s="9"/>
      <c r="ULY433" s="9"/>
      <c r="ULZ433" s="9"/>
      <c r="UMA433" s="9"/>
      <c r="UMB433" s="9"/>
      <c r="UMC433" s="9"/>
      <c r="UMD433" s="9"/>
      <c r="UME433" s="9"/>
      <c r="UMF433" s="9"/>
      <c r="UMG433" s="9"/>
      <c r="UMH433" s="9"/>
      <c r="UMI433" s="9"/>
      <c r="UMJ433" s="9"/>
      <c r="UMK433" s="9"/>
      <c r="UML433" s="9"/>
      <c r="UMM433" s="9"/>
      <c r="UMN433" s="9"/>
      <c r="UMO433" s="9"/>
      <c r="UMP433" s="9"/>
      <c r="UMQ433" s="9"/>
      <c r="UMR433" s="9"/>
      <c r="UMS433" s="9"/>
      <c r="UMT433" s="9"/>
      <c r="UMU433" s="9"/>
      <c r="UMV433" s="9"/>
      <c r="UMW433" s="9"/>
      <c r="UMX433" s="9"/>
      <c r="UMY433" s="9"/>
      <c r="UMZ433" s="9"/>
      <c r="UNA433" s="9"/>
      <c r="UNB433" s="9"/>
      <c r="UNC433" s="9"/>
      <c r="UND433" s="9"/>
      <c r="UNE433" s="9"/>
      <c r="UNF433" s="9"/>
      <c r="UNG433" s="9"/>
      <c r="UNH433" s="9"/>
      <c r="UNI433" s="9"/>
      <c r="UNJ433" s="9"/>
      <c r="UNK433" s="9"/>
      <c r="UNL433" s="9"/>
      <c r="UNM433" s="9"/>
      <c r="UNN433" s="9"/>
      <c r="UNO433" s="9"/>
      <c r="UNP433" s="9"/>
      <c r="UNQ433" s="9"/>
      <c r="UNR433" s="9"/>
      <c r="UNS433" s="9"/>
      <c r="UNT433" s="9"/>
      <c r="UNU433" s="9"/>
      <c r="UNV433" s="9"/>
      <c r="UNW433" s="9"/>
      <c r="UNX433" s="9"/>
      <c r="UNY433" s="9"/>
      <c r="UNZ433" s="9"/>
      <c r="UOA433" s="9"/>
      <c r="UOB433" s="9"/>
      <c r="UOC433" s="9"/>
      <c r="UOD433" s="9"/>
      <c r="UOE433" s="9"/>
      <c r="UOF433" s="9"/>
      <c r="UOG433" s="9"/>
      <c r="UOH433" s="9"/>
      <c r="UOI433" s="9"/>
      <c r="UOJ433" s="9"/>
      <c r="UOK433" s="9"/>
      <c r="UOL433" s="9"/>
      <c r="UOM433" s="9"/>
      <c r="UON433" s="9"/>
      <c r="UOO433" s="9"/>
      <c r="UOP433" s="9"/>
      <c r="UOQ433" s="9"/>
      <c r="UOR433" s="9"/>
      <c r="UOS433" s="9"/>
      <c r="UOT433" s="9"/>
      <c r="UOU433" s="9"/>
      <c r="UOV433" s="9"/>
      <c r="UOW433" s="9"/>
      <c r="UOX433" s="9"/>
      <c r="UOY433" s="9"/>
      <c r="UOZ433" s="9"/>
      <c r="UPA433" s="9"/>
      <c r="UPB433" s="9"/>
      <c r="UPC433" s="9"/>
      <c r="UPD433" s="9"/>
      <c r="UPE433" s="9"/>
      <c r="UPF433" s="9"/>
      <c r="UPG433" s="9"/>
      <c r="UPH433" s="9"/>
      <c r="UPI433" s="9"/>
      <c r="UPJ433" s="9"/>
      <c r="UPK433" s="9"/>
      <c r="UPL433" s="9"/>
      <c r="UPM433" s="9"/>
      <c r="UPN433" s="9"/>
      <c r="UPO433" s="9"/>
      <c r="UPP433" s="9"/>
      <c r="UPQ433" s="9"/>
      <c r="UPR433" s="9"/>
      <c r="UPS433" s="9"/>
      <c r="UPT433" s="9"/>
      <c r="UPU433" s="9"/>
      <c r="UPV433" s="9"/>
      <c r="UPW433" s="9"/>
      <c r="UPX433" s="9"/>
      <c r="UPY433" s="9"/>
      <c r="UPZ433" s="9"/>
      <c r="UQA433" s="9"/>
      <c r="UQB433" s="9"/>
      <c r="UQC433" s="9"/>
      <c r="UQD433" s="9"/>
      <c r="UQE433" s="9"/>
      <c r="UQF433" s="9"/>
      <c r="UQG433" s="9"/>
      <c r="UQH433" s="9"/>
      <c r="UQI433" s="9"/>
      <c r="UQJ433" s="9"/>
      <c r="UQK433" s="9"/>
      <c r="UQL433" s="9"/>
      <c r="UQM433" s="9"/>
      <c r="UQN433" s="9"/>
      <c r="UQO433" s="9"/>
      <c r="UQP433" s="9"/>
      <c r="UQQ433" s="9"/>
      <c r="UQR433" s="9"/>
      <c r="UQS433" s="9"/>
      <c r="UQT433" s="9"/>
      <c r="UQU433" s="9"/>
      <c r="UQV433" s="9"/>
      <c r="UQW433" s="9"/>
      <c r="UQX433" s="9"/>
      <c r="UQY433" s="9"/>
      <c r="UQZ433" s="9"/>
      <c r="URA433" s="9"/>
      <c r="URB433" s="9"/>
      <c r="URC433" s="9"/>
      <c r="URD433" s="9"/>
      <c r="URE433" s="9"/>
      <c r="URF433" s="9"/>
      <c r="URG433" s="9"/>
      <c r="URH433" s="9"/>
      <c r="URI433" s="9"/>
      <c r="URJ433" s="9"/>
      <c r="URK433" s="9"/>
      <c r="URL433" s="9"/>
      <c r="URM433" s="9"/>
      <c r="URN433" s="9"/>
      <c r="URO433" s="9"/>
      <c r="URP433" s="9"/>
      <c r="URQ433" s="9"/>
      <c r="URR433" s="9"/>
      <c r="URS433" s="9"/>
      <c r="URT433" s="9"/>
      <c r="URU433" s="9"/>
      <c r="URV433" s="9"/>
      <c r="URW433" s="9"/>
      <c r="URX433" s="9"/>
      <c r="URY433" s="9"/>
      <c r="URZ433" s="9"/>
      <c r="USA433" s="9"/>
      <c r="USB433" s="9"/>
      <c r="USC433" s="9"/>
      <c r="USD433" s="9"/>
      <c r="USE433" s="9"/>
      <c r="USF433" s="9"/>
      <c r="USG433" s="9"/>
      <c r="USH433" s="9"/>
      <c r="USI433" s="9"/>
      <c r="USJ433" s="9"/>
      <c r="USK433" s="9"/>
      <c r="USL433" s="9"/>
      <c r="USM433" s="9"/>
      <c r="USN433" s="9"/>
      <c r="USO433" s="9"/>
      <c r="USP433" s="9"/>
      <c r="USQ433" s="9"/>
      <c r="USR433" s="9"/>
      <c r="USS433" s="9"/>
      <c r="UST433" s="9"/>
      <c r="USU433" s="9"/>
      <c r="USV433" s="9"/>
      <c r="USW433" s="9"/>
      <c r="USX433" s="9"/>
      <c r="USY433" s="9"/>
      <c r="USZ433" s="9"/>
      <c r="UTA433" s="9"/>
      <c r="UTB433" s="9"/>
      <c r="UTC433" s="9"/>
      <c r="UTD433" s="9"/>
      <c r="UTE433" s="9"/>
      <c r="UTF433" s="9"/>
      <c r="UTG433" s="9"/>
      <c r="UTH433" s="9"/>
      <c r="UTI433" s="9"/>
      <c r="UTJ433" s="9"/>
      <c r="UTK433" s="9"/>
      <c r="UTL433" s="9"/>
      <c r="UTM433" s="9"/>
      <c r="UTN433" s="9"/>
      <c r="UTO433" s="9"/>
      <c r="UTP433" s="9"/>
      <c r="UTQ433" s="9"/>
      <c r="UTR433" s="9"/>
      <c r="UTS433" s="9"/>
      <c r="UTT433" s="9"/>
      <c r="UTU433" s="9"/>
      <c r="UTV433" s="9"/>
      <c r="UTW433" s="9"/>
      <c r="UTX433" s="9"/>
      <c r="UTY433" s="9"/>
      <c r="UTZ433" s="9"/>
      <c r="UUA433" s="9"/>
      <c r="UUB433" s="9"/>
      <c r="UUC433" s="9"/>
      <c r="UUD433" s="9"/>
      <c r="UUE433" s="9"/>
      <c r="UUF433" s="9"/>
      <c r="UUG433" s="9"/>
      <c r="UUH433" s="9"/>
      <c r="UUI433" s="9"/>
      <c r="UUJ433" s="9"/>
      <c r="UUK433" s="9"/>
      <c r="UUL433" s="9"/>
      <c r="UUM433" s="9"/>
      <c r="UUN433" s="9"/>
      <c r="UUO433" s="9"/>
      <c r="UUP433" s="9"/>
      <c r="UUQ433" s="9"/>
      <c r="UUR433" s="9"/>
      <c r="UUS433" s="9"/>
      <c r="UUT433" s="9"/>
      <c r="UUU433" s="9"/>
      <c r="UUV433" s="9"/>
      <c r="UUW433" s="9"/>
      <c r="UUX433" s="9"/>
      <c r="UUY433" s="9"/>
      <c r="UUZ433" s="9"/>
      <c r="UVA433" s="9"/>
      <c r="UVB433" s="9"/>
      <c r="UVC433" s="9"/>
      <c r="UVD433" s="9"/>
      <c r="UVE433" s="9"/>
      <c r="UVF433" s="9"/>
      <c r="UVG433" s="9"/>
      <c r="UVH433" s="9"/>
      <c r="UVI433" s="9"/>
      <c r="UVJ433" s="9"/>
      <c r="UVK433" s="9"/>
      <c r="UVL433" s="9"/>
      <c r="UVM433" s="9"/>
      <c r="UVN433" s="9"/>
      <c r="UVO433" s="9"/>
      <c r="UVP433" s="9"/>
      <c r="UVQ433" s="9"/>
      <c r="UVR433" s="9"/>
      <c r="UVS433" s="9"/>
      <c r="UVT433" s="9"/>
      <c r="UVU433" s="9"/>
      <c r="UVV433" s="9"/>
      <c r="UVW433" s="9"/>
      <c r="UVX433" s="9"/>
      <c r="UVY433" s="9"/>
      <c r="UVZ433" s="9"/>
      <c r="UWA433" s="9"/>
      <c r="UWB433" s="9"/>
      <c r="UWC433" s="9"/>
      <c r="UWD433" s="9"/>
      <c r="UWE433" s="9"/>
      <c r="UWF433" s="9"/>
      <c r="UWG433" s="9"/>
      <c r="UWH433" s="9"/>
      <c r="UWI433" s="9"/>
      <c r="UWJ433" s="9"/>
      <c r="UWK433" s="9"/>
      <c r="UWL433" s="9"/>
      <c r="UWM433" s="9"/>
      <c r="UWN433" s="9"/>
      <c r="UWO433" s="9"/>
      <c r="UWP433" s="9"/>
      <c r="UWQ433" s="9"/>
      <c r="UWR433" s="9"/>
      <c r="UWS433" s="9"/>
      <c r="UWT433" s="9"/>
      <c r="UWU433" s="9"/>
      <c r="UWV433" s="9"/>
      <c r="UWW433" s="9"/>
      <c r="UWX433" s="9"/>
      <c r="UWY433" s="9"/>
      <c r="UWZ433" s="9"/>
      <c r="UXA433" s="9"/>
      <c r="UXB433" s="9"/>
      <c r="UXC433" s="9"/>
      <c r="UXD433" s="9"/>
      <c r="UXE433" s="9"/>
      <c r="UXF433" s="9"/>
      <c r="UXG433" s="9"/>
      <c r="UXH433" s="9"/>
      <c r="UXI433" s="9"/>
      <c r="UXJ433" s="9"/>
      <c r="UXK433" s="9"/>
      <c r="UXL433" s="9"/>
      <c r="UXM433" s="9"/>
      <c r="UXN433" s="9"/>
      <c r="UXO433" s="9"/>
      <c r="UXP433" s="9"/>
      <c r="UXQ433" s="9"/>
      <c r="UXR433" s="9"/>
      <c r="UXS433" s="9"/>
      <c r="UXT433" s="9"/>
      <c r="UXU433" s="9"/>
      <c r="UXV433" s="9"/>
      <c r="UXW433" s="9"/>
      <c r="UXX433" s="9"/>
      <c r="UXY433" s="9"/>
      <c r="UXZ433" s="9"/>
      <c r="UYA433" s="9"/>
      <c r="UYB433" s="9"/>
      <c r="UYC433" s="9"/>
      <c r="UYD433" s="9"/>
      <c r="UYE433" s="9"/>
      <c r="UYF433" s="9"/>
      <c r="UYG433" s="9"/>
      <c r="UYH433" s="9"/>
      <c r="UYI433" s="9"/>
      <c r="UYJ433" s="9"/>
      <c r="UYK433" s="9"/>
      <c r="UYL433" s="9"/>
      <c r="UYM433" s="9"/>
      <c r="UYN433" s="9"/>
      <c r="UYO433" s="9"/>
      <c r="UYP433" s="9"/>
      <c r="UYQ433" s="9"/>
      <c r="UYR433" s="9"/>
      <c r="UYS433" s="9"/>
      <c r="UYT433" s="9"/>
      <c r="UYU433" s="9"/>
      <c r="UYV433" s="9"/>
      <c r="UYW433" s="9"/>
      <c r="UYX433" s="9"/>
      <c r="UYY433" s="9"/>
      <c r="UYZ433" s="9"/>
      <c r="UZA433" s="9"/>
      <c r="UZB433" s="9"/>
      <c r="UZC433" s="9"/>
      <c r="UZD433" s="9"/>
      <c r="UZE433" s="9"/>
      <c r="UZF433" s="9"/>
      <c r="UZG433" s="9"/>
      <c r="UZH433" s="9"/>
      <c r="UZI433" s="9"/>
      <c r="UZJ433" s="9"/>
      <c r="UZK433" s="9"/>
      <c r="UZL433" s="9"/>
      <c r="UZM433" s="9"/>
      <c r="UZN433" s="9"/>
      <c r="UZO433" s="9"/>
      <c r="UZP433" s="9"/>
      <c r="UZQ433" s="9"/>
      <c r="UZR433" s="9"/>
      <c r="UZS433" s="9"/>
      <c r="UZT433" s="9"/>
      <c r="UZU433" s="9"/>
      <c r="UZV433" s="9"/>
      <c r="UZW433" s="9"/>
      <c r="UZX433" s="9"/>
      <c r="UZY433" s="9"/>
      <c r="UZZ433" s="9"/>
      <c r="VAA433" s="9"/>
      <c r="VAB433" s="9"/>
      <c r="VAC433" s="9"/>
      <c r="VAD433" s="9"/>
      <c r="VAE433" s="9"/>
      <c r="VAF433" s="9"/>
      <c r="VAG433" s="9"/>
      <c r="VAH433" s="9"/>
      <c r="VAI433" s="9"/>
      <c r="VAJ433" s="9"/>
      <c r="VAK433" s="9"/>
      <c r="VAL433" s="9"/>
      <c r="VAM433" s="9"/>
      <c r="VAN433" s="9"/>
      <c r="VAO433" s="9"/>
      <c r="VAP433" s="9"/>
      <c r="VAQ433" s="9"/>
      <c r="VAR433" s="9"/>
      <c r="VAS433" s="9"/>
      <c r="VAT433" s="9"/>
      <c r="VAU433" s="9"/>
      <c r="VAV433" s="9"/>
      <c r="VAW433" s="9"/>
      <c r="VAX433" s="9"/>
      <c r="VAY433" s="9"/>
      <c r="VAZ433" s="9"/>
      <c r="VBA433" s="9"/>
      <c r="VBB433" s="9"/>
      <c r="VBC433" s="9"/>
      <c r="VBD433" s="9"/>
      <c r="VBE433" s="9"/>
      <c r="VBF433" s="9"/>
      <c r="VBG433" s="9"/>
      <c r="VBH433" s="9"/>
      <c r="VBI433" s="9"/>
      <c r="VBJ433" s="9"/>
      <c r="VBK433" s="9"/>
      <c r="VBL433" s="9"/>
      <c r="VBM433" s="9"/>
      <c r="VBN433" s="9"/>
      <c r="VBO433" s="9"/>
      <c r="VBP433" s="9"/>
      <c r="VBQ433" s="9"/>
      <c r="VBR433" s="9"/>
      <c r="VBS433" s="9"/>
      <c r="VBT433" s="9"/>
      <c r="VBU433" s="9"/>
      <c r="VBV433" s="9"/>
      <c r="VBW433" s="9"/>
      <c r="VBX433" s="9"/>
      <c r="VBY433" s="9"/>
      <c r="VBZ433" s="9"/>
      <c r="VCA433" s="9"/>
      <c r="VCB433" s="9"/>
      <c r="VCC433" s="9"/>
      <c r="VCD433" s="9"/>
      <c r="VCE433" s="9"/>
      <c r="VCF433" s="9"/>
      <c r="VCG433" s="9"/>
      <c r="VCH433" s="9"/>
      <c r="VCI433" s="9"/>
      <c r="VCJ433" s="9"/>
      <c r="VCK433" s="9"/>
      <c r="VCL433" s="9"/>
      <c r="VCM433" s="9"/>
      <c r="VCN433" s="9"/>
      <c r="VCO433" s="9"/>
      <c r="VCP433" s="9"/>
      <c r="VCQ433" s="9"/>
      <c r="VCR433" s="9"/>
      <c r="VCS433" s="9"/>
      <c r="VCT433" s="9"/>
      <c r="VCU433" s="9"/>
      <c r="VCV433" s="9"/>
      <c r="VCW433" s="9"/>
      <c r="VCX433" s="9"/>
      <c r="VCY433" s="9"/>
      <c r="VCZ433" s="9"/>
      <c r="VDA433" s="9"/>
      <c r="VDB433" s="9"/>
      <c r="VDC433" s="9"/>
      <c r="VDD433" s="9"/>
      <c r="VDE433" s="9"/>
      <c r="VDF433" s="9"/>
      <c r="VDG433" s="9"/>
      <c r="VDH433" s="9"/>
      <c r="VDI433" s="9"/>
      <c r="VDJ433" s="9"/>
      <c r="VDK433" s="9"/>
      <c r="VDL433" s="9"/>
      <c r="VDM433" s="9"/>
      <c r="VDN433" s="9"/>
      <c r="VDO433" s="9"/>
      <c r="VDP433" s="9"/>
      <c r="VDQ433" s="9"/>
      <c r="VDR433" s="9"/>
      <c r="VDS433" s="9"/>
      <c r="VDT433" s="9"/>
      <c r="VDU433" s="9"/>
      <c r="VDV433" s="9"/>
      <c r="VDW433" s="9"/>
      <c r="VDX433" s="9"/>
      <c r="VDY433" s="9"/>
      <c r="VDZ433" s="9"/>
      <c r="VEA433" s="9"/>
      <c r="VEB433" s="9"/>
      <c r="VEC433" s="9"/>
      <c r="VED433" s="9"/>
      <c r="VEE433" s="9"/>
      <c r="VEF433" s="9"/>
      <c r="VEG433" s="9"/>
      <c r="VEH433" s="9"/>
      <c r="VEI433" s="9"/>
      <c r="VEJ433" s="9"/>
      <c r="VEK433" s="9"/>
      <c r="VEL433" s="9"/>
      <c r="VEM433" s="9"/>
      <c r="VEN433" s="9"/>
      <c r="VEO433" s="9"/>
      <c r="VEP433" s="9"/>
      <c r="VEQ433" s="9"/>
      <c r="VER433" s="9"/>
      <c r="VES433" s="9"/>
      <c r="VET433" s="9"/>
      <c r="VEU433" s="9"/>
      <c r="VEV433" s="9"/>
      <c r="VEW433" s="9"/>
      <c r="VEX433" s="9"/>
      <c r="VEY433" s="9"/>
      <c r="VEZ433" s="9"/>
      <c r="VFA433" s="9"/>
      <c r="VFB433" s="9"/>
      <c r="VFC433" s="9"/>
      <c r="VFD433" s="9"/>
      <c r="VFE433" s="9"/>
      <c r="VFF433" s="9"/>
      <c r="VFG433" s="9"/>
      <c r="VFH433" s="9"/>
      <c r="VFI433" s="9"/>
      <c r="VFJ433" s="9"/>
      <c r="VFK433" s="9"/>
      <c r="VFL433" s="9"/>
      <c r="VFM433" s="9"/>
      <c r="VFN433" s="9"/>
      <c r="VFO433" s="9"/>
      <c r="VFP433" s="9"/>
      <c r="VFQ433" s="9"/>
      <c r="VFR433" s="9"/>
      <c r="VFS433" s="9"/>
      <c r="VFT433" s="9"/>
      <c r="VFU433" s="9"/>
      <c r="VFV433" s="9"/>
      <c r="VFW433" s="9"/>
      <c r="VFX433" s="9"/>
      <c r="VFY433" s="9"/>
      <c r="VFZ433" s="9"/>
      <c r="VGA433" s="9"/>
      <c r="VGB433" s="9"/>
      <c r="VGC433" s="9"/>
      <c r="VGD433" s="9"/>
      <c r="VGE433" s="9"/>
      <c r="VGF433" s="9"/>
      <c r="VGG433" s="9"/>
      <c r="VGH433" s="9"/>
      <c r="VGI433" s="9"/>
      <c r="VGJ433" s="9"/>
      <c r="VGK433" s="9"/>
      <c r="VGL433" s="9"/>
      <c r="VGM433" s="9"/>
      <c r="VGN433" s="9"/>
      <c r="VGO433" s="9"/>
      <c r="VGP433" s="9"/>
      <c r="VGQ433" s="9"/>
      <c r="VGR433" s="9"/>
      <c r="VGS433" s="9"/>
      <c r="VGT433" s="9"/>
      <c r="VGU433" s="9"/>
      <c r="VGV433" s="9"/>
      <c r="VGW433" s="9"/>
      <c r="VGX433" s="9"/>
      <c r="VGY433" s="9"/>
      <c r="VGZ433" s="9"/>
      <c r="VHA433" s="9"/>
      <c r="VHB433" s="9"/>
      <c r="VHC433" s="9"/>
      <c r="VHD433" s="9"/>
      <c r="VHE433" s="9"/>
      <c r="VHF433" s="9"/>
      <c r="VHG433" s="9"/>
      <c r="VHH433" s="9"/>
      <c r="VHI433" s="9"/>
      <c r="VHJ433" s="9"/>
      <c r="VHK433" s="9"/>
      <c r="VHL433" s="9"/>
      <c r="VHM433" s="9"/>
      <c r="VHN433" s="9"/>
      <c r="VHO433" s="9"/>
      <c r="VHP433" s="9"/>
      <c r="VHQ433" s="9"/>
      <c r="VHR433" s="9"/>
      <c r="VHS433" s="9"/>
      <c r="VHT433" s="9"/>
      <c r="VHU433" s="9"/>
      <c r="VHV433" s="9"/>
      <c r="VHW433" s="9"/>
      <c r="VHX433" s="9"/>
      <c r="VHY433" s="9"/>
      <c r="VHZ433" s="9"/>
      <c r="VIA433" s="9"/>
      <c r="VIB433" s="9"/>
      <c r="VIC433" s="9"/>
      <c r="VID433" s="9"/>
      <c r="VIE433" s="9"/>
      <c r="VIF433" s="9"/>
      <c r="VIG433" s="9"/>
      <c r="VIH433" s="9"/>
      <c r="VII433" s="9"/>
      <c r="VIJ433" s="9"/>
      <c r="VIK433" s="9"/>
      <c r="VIL433" s="9"/>
      <c r="VIM433" s="9"/>
      <c r="VIN433" s="9"/>
      <c r="VIO433" s="9"/>
      <c r="VIP433" s="9"/>
      <c r="VIQ433" s="9"/>
      <c r="VIR433" s="9"/>
      <c r="VIS433" s="9"/>
      <c r="VIT433" s="9"/>
      <c r="VIU433" s="9"/>
      <c r="VIV433" s="9"/>
      <c r="VIW433" s="9"/>
      <c r="VIX433" s="9"/>
      <c r="VIY433" s="9"/>
      <c r="VIZ433" s="9"/>
      <c r="VJA433" s="9"/>
      <c r="VJB433" s="9"/>
      <c r="VJC433" s="9"/>
      <c r="VJD433" s="9"/>
      <c r="VJE433" s="9"/>
      <c r="VJF433" s="9"/>
      <c r="VJG433" s="9"/>
      <c r="VJH433" s="9"/>
      <c r="VJI433" s="9"/>
      <c r="VJJ433" s="9"/>
      <c r="VJK433" s="9"/>
      <c r="VJL433" s="9"/>
      <c r="VJM433" s="9"/>
      <c r="VJN433" s="9"/>
      <c r="VJO433" s="9"/>
      <c r="VJP433" s="9"/>
      <c r="VJQ433" s="9"/>
      <c r="VJR433" s="9"/>
      <c r="VJS433" s="9"/>
      <c r="VJT433" s="9"/>
      <c r="VJU433" s="9"/>
      <c r="VJV433" s="9"/>
      <c r="VJW433" s="9"/>
      <c r="VJX433" s="9"/>
      <c r="VJY433" s="9"/>
      <c r="VJZ433" s="9"/>
      <c r="VKA433" s="9"/>
      <c r="VKB433" s="9"/>
      <c r="VKC433" s="9"/>
      <c r="VKD433" s="9"/>
      <c r="VKE433" s="9"/>
      <c r="VKF433" s="9"/>
      <c r="VKG433" s="9"/>
      <c r="VKH433" s="9"/>
      <c r="VKI433" s="9"/>
      <c r="VKJ433" s="9"/>
      <c r="VKK433" s="9"/>
      <c r="VKL433" s="9"/>
      <c r="VKM433" s="9"/>
      <c r="VKN433" s="9"/>
      <c r="VKO433" s="9"/>
      <c r="VKP433" s="9"/>
      <c r="VKQ433" s="9"/>
      <c r="VKR433" s="9"/>
      <c r="VKS433" s="9"/>
      <c r="VKT433" s="9"/>
      <c r="VKU433" s="9"/>
      <c r="VKV433" s="9"/>
      <c r="VKW433" s="9"/>
      <c r="VKX433" s="9"/>
      <c r="VKY433" s="9"/>
      <c r="VKZ433" s="9"/>
      <c r="VLA433" s="9"/>
      <c r="VLB433" s="9"/>
      <c r="VLC433" s="9"/>
      <c r="VLD433" s="9"/>
      <c r="VLE433" s="9"/>
      <c r="VLF433" s="9"/>
      <c r="VLG433" s="9"/>
      <c r="VLH433" s="9"/>
      <c r="VLI433" s="9"/>
      <c r="VLJ433" s="9"/>
      <c r="VLK433" s="9"/>
      <c r="VLL433" s="9"/>
      <c r="VLM433" s="9"/>
      <c r="VLN433" s="9"/>
      <c r="VLO433" s="9"/>
      <c r="VLP433" s="9"/>
      <c r="VLQ433" s="9"/>
      <c r="VLR433" s="9"/>
      <c r="VLS433" s="9"/>
      <c r="VLT433" s="9"/>
      <c r="VLU433" s="9"/>
      <c r="VLV433" s="9"/>
      <c r="VLW433" s="9"/>
      <c r="VLX433" s="9"/>
      <c r="VLY433" s="9"/>
      <c r="VLZ433" s="9"/>
      <c r="VMA433" s="9"/>
      <c r="VMB433" s="9"/>
      <c r="VMC433" s="9"/>
      <c r="VMD433" s="9"/>
      <c r="VME433" s="9"/>
      <c r="VMF433" s="9"/>
      <c r="VMG433" s="9"/>
      <c r="VMH433" s="9"/>
      <c r="VMI433" s="9"/>
      <c r="VMJ433" s="9"/>
      <c r="VMK433" s="9"/>
      <c r="VML433" s="9"/>
      <c r="VMM433" s="9"/>
      <c r="VMN433" s="9"/>
      <c r="VMO433" s="9"/>
      <c r="VMP433" s="9"/>
      <c r="VMQ433" s="9"/>
      <c r="VMR433" s="9"/>
      <c r="VMS433" s="9"/>
      <c r="VMT433" s="9"/>
      <c r="VMU433" s="9"/>
      <c r="VMV433" s="9"/>
      <c r="VMW433" s="9"/>
      <c r="VMX433" s="9"/>
      <c r="VMY433" s="9"/>
      <c r="VMZ433" s="9"/>
      <c r="VNA433" s="9"/>
      <c r="VNB433" s="9"/>
      <c r="VNC433" s="9"/>
      <c r="VND433" s="9"/>
      <c r="VNE433" s="9"/>
      <c r="VNF433" s="9"/>
      <c r="VNG433" s="9"/>
      <c r="VNH433" s="9"/>
      <c r="VNI433" s="9"/>
      <c r="VNJ433" s="9"/>
      <c r="VNK433" s="9"/>
      <c r="VNL433" s="9"/>
      <c r="VNM433" s="9"/>
      <c r="VNN433" s="9"/>
      <c r="VNO433" s="9"/>
      <c r="VNP433" s="9"/>
      <c r="VNQ433" s="9"/>
      <c r="VNR433" s="9"/>
      <c r="VNS433" s="9"/>
      <c r="VNT433" s="9"/>
      <c r="VNU433" s="9"/>
      <c r="VNV433" s="9"/>
      <c r="VNW433" s="9"/>
      <c r="VNX433" s="9"/>
      <c r="VNY433" s="9"/>
      <c r="VNZ433" s="9"/>
      <c r="VOA433" s="9"/>
      <c r="VOB433" s="9"/>
      <c r="VOC433" s="9"/>
      <c r="VOD433" s="9"/>
      <c r="VOE433" s="9"/>
      <c r="VOF433" s="9"/>
      <c r="VOG433" s="9"/>
      <c r="VOH433" s="9"/>
      <c r="VOI433" s="9"/>
      <c r="VOJ433" s="9"/>
      <c r="VOK433" s="9"/>
      <c r="VOL433" s="9"/>
      <c r="VOM433" s="9"/>
      <c r="VON433" s="9"/>
      <c r="VOO433" s="9"/>
      <c r="VOP433" s="9"/>
      <c r="VOQ433" s="9"/>
      <c r="VOR433" s="9"/>
      <c r="VOS433" s="9"/>
      <c r="VOT433" s="9"/>
      <c r="VOU433" s="9"/>
      <c r="VOV433" s="9"/>
      <c r="VOW433" s="9"/>
      <c r="VOX433" s="9"/>
      <c r="VOY433" s="9"/>
      <c r="VOZ433" s="9"/>
      <c r="VPA433" s="9"/>
      <c r="VPB433" s="9"/>
      <c r="VPC433" s="9"/>
      <c r="VPD433" s="9"/>
      <c r="VPE433" s="9"/>
      <c r="VPF433" s="9"/>
      <c r="VPG433" s="9"/>
      <c r="VPH433" s="9"/>
      <c r="VPI433" s="9"/>
      <c r="VPJ433" s="9"/>
      <c r="VPK433" s="9"/>
      <c r="VPL433" s="9"/>
      <c r="VPM433" s="9"/>
      <c r="VPN433" s="9"/>
      <c r="VPO433" s="9"/>
      <c r="VPP433" s="9"/>
      <c r="VPQ433" s="9"/>
      <c r="VPR433" s="9"/>
      <c r="VPS433" s="9"/>
      <c r="VPT433" s="9"/>
      <c r="VPU433" s="9"/>
      <c r="VPV433" s="9"/>
      <c r="VPW433" s="9"/>
      <c r="VPX433" s="9"/>
      <c r="VPY433" s="9"/>
      <c r="VPZ433" s="9"/>
      <c r="VQA433" s="9"/>
      <c r="VQB433" s="9"/>
      <c r="VQC433" s="9"/>
      <c r="VQD433" s="9"/>
      <c r="VQE433" s="9"/>
      <c r="VQF433" s="9"/>
      <c r="VQG433" s="9"/>
      <c r="VQH433" s="9"/>
      <c r="VQI433" s="9"/>
      <c r="VQJ433" s="9"/>
      <c r="VQK433" s="9"/>
      <c r="VQL433" s="9"/>
      <c r="VQM433" s="9"/>
      <c r="VQN433" s="9"/>
      <c r="VQO433" s="9"/>
      <c r="VQP433" s="9"/>
      <c r="VQQ433" s="9"/>
      <c r="VQR433" s="9"/>
      <c r="VQS433" s="9"/>
      <c r="VQT433" s="9"/>
      <c r="VQU433" s="9"/>
      <c r="VQV433" s="9"/>
      <c r="VQW433" s="9"/>
      <c r="VQX433" s="9"/>
      <c r="VQY433" s="9"/>
      <c r="VQZ433" s="9"/>
      <c r="VRA433" s="9"/>
      <c r="VRB433" s="9"/>
      <c r="VRC433" s="9"/>
      <c r="VRD433" s="9"/>
      <c r="VRE433" s="9"/>
      <c r="VRF433" s="9"/>
      <c r="VRG433" s="9"/>
      <c r="VRH433" s="9"/>
      <c r="VRI433" s="9"/>
      <c r="VRJ433" s="9"/>
      <c r="VRK433" s="9"/>
      <c r="VRL433" s="9"/>
      <c r="VRM433" s="9"/>
      <c r="VRN433" s="9"/>
      <c r="VRO433" s="9"/>
      <c r="VRP433" s="9"/>
      <c r="VRQ433" s="9"/>
      <c r="VRR433" s="9"/>
      <c r="VRS433" s="9"/>
      <c r="VRT433" s="9"/>
      <c r="VRU433" s="9"/>
      <c r="VRV433" s="9"/>
      <c r="VRW433" s="9"/>
      <c r="VRX433" s="9"/>
      <c r="VRY433" s="9"/>
      <c r="VRZ433" s="9"/>
      <c r="VSA433" s="9"/>
      <c r="VSB433" s="9"/>
      <c r="VSC433" s="9"/>
      <c r="VSD433" s="9"/>
      <c r="VSE433" s="9"/>
      <c r="VSF433" s="9"/>
      <c r="VSG433" s="9"/>
      <c r="VSH433" s="9"/>
      <c r="VSI433" s="9"/>
      <c r="VSJ433" s="9"/>
      <c r="VSK433" s="9"/>
      <c r="VSL433" s="9"/>
      <c r="VSM433" s="9"/>
      <c r="VSN433" s="9"/>
      <c r="VSO433" s="9"/>
      <c r="VSP433" s="9"/>
      <c r="VSQ433" s="9"/>
      <c r="VSR433" s="9"/>
      <c r="VSS433" s="9"/>
      <c r="VST433" s="9"/>
      <c r="VSU433" s="9"/>
      <c r="VSV433" s="9"/>
      <c r="VSW433" s="9"/>
      <c r="VSX433" s="9"/>
      <c r="VSY433" s="9"/>
      <c r="VSZ433" s="9"/>
      <c r="VTA433" s="9"/>
      <c r="VTB433" s="9"/>
      <c r="VTC433" s="9"/>
      <c r="VTD433" s="9"/>
      <c r="VTE433" s="9"/>
      <c r="VTF433" s="9"/>
      <c r="VTG433" s="9"/>
      <c r="VTH433" s="9"/>
      <c r="VTI433" s="9"/>
      <c r="VTJ433" s="9"/>
      <c r="VTK433" s="9"/>
      <c r="VTL433" s="9"/>
      <c r="VTM433" s="9"/>
      <c r="VTN433" s="9"/>
      <c r="VTO433" s="9"/>
      <c r="VTP433" s="9"/>
      <c r="VTQ433" s="9"/>
      <c r="VTR433" s="9"/>
      <c r="VTS433" s="9"/>
      <c r="VTT433" s="9"/>
      <c r="VTU433" s="9"/>
      <c r="VTV433" s="9"/>
      <c r="VTW433" s="9"/>
      <c r="VTX433" s="9"/>
      <c r="VTY433" s="9"/>
      <c r="VTZ433" s="9"/>
      <c r="VUA433" s="9"/>
      <c r="VUB433" s="9"/>
      <c r="VUC433" s="9"/>
      <c r="VUD433" s="9"/>
      <c r="VUE433" s="9"/>
      <c r="VUF433" s="9"/>
      <c r="VUG433" s="9"/>
      <c r="VUH433" s="9"/>
      <c r="VUI433" s="9"/>
      <c r="VUJ433" s="9"/>
      <c r="VUK433" s="9"/>
      <c r="VUL433" s="9"/>
      <c r="VUM433" s="9"/>
      <c r="VUN433" s="9"/>
      <c r="VUO433" s="9"/>
      <c r="VUP433" s="9"/>
      <c r="VUQ433" s="9"/>
      <c r="VUR433" s="9"/>
      <c r="VUS433" s="9"/>
      <c r="VUT433" s="9"/>
      <c r="VUU433" s="9"/>
      <c r="VUV433" s="9"/>
      <c r="VUW433" s="9"/>
      <c r="VUX433" s="9"/>
      <c r="VUY433" s="9"/>
      <c r="VUZ433" s="9"/>
      <c r="VVA433" s="9"/>
      <c r="VVB433" s="9"/>
      <c r="VVC433" s="9"/>
      <c r="VVD433" s="9"/>
      <c r="VVE433" s="9"/>
      <c r="VVF433" s="9"/>
      <c r="VVG433" s="9"/>
      <c r="VVH433" s="9"/>
      <c r="VVI433" s="9"/>
      <c r="VVJ433" s="9"/>
      <c r="VVK433" s="9"/>
      <c r="VVL433" s="9"/>
      <c r="VVM433" s="9"/>
      <c r="VVN433" s="9"/>
      <c r="VVO433" s="9"/>
      <c r="VVP433" s="9"/>
      <c r="VVQ433" s="9"/>
      <c r="VVR433" s="9"/>
      <c r="VVS433" s="9"/>
      <c r="VVT433" s="9"/>
      <c r="VVU433" s="9"/>
      <c r="VVV433" s="9"/>
      <c r="VVW433" s="9"/>
      <c r="VVX433" s="9"/>
      <c r="VVY433" s="9"/>
      <c r="VVZ433" s="9"/>
      <c r="VWA433" s="9"/>
      <c r="VWB433" s="9"/>
      <c r="VWC433" s="9"/>
      <c r="VWD433" s="9"/>
      <c r="VWE433" s="9"/>
      <c r="VWF433" s="9"/>
      <c r="VWG433" s="9"/>
      <c r="VWH433" s="9"/>
      <c r="VWI433" s="9"/>
      <c r="VWJ433" s="9"/>
      <c r="VWK433" s="9"/>
      <c r="VWL433" s="9"/>
      <c r="VWM433" s="9"/>
      <c r="VWN433" s="9"/>
      <c r="VWO433" s="9"/>
      <c r="VWP433" s="9"/>
      <c r="VWQ433" s="9"/>
      <c r="VWR433" s="9"/>
      <c r="VWS433" s="9"/>
      <c r="VWT433" s="9"/>
      <c r="VWU433" s="9"/>
      <c r="VWV433" s="9"/>
      <c r="VWW433" s="9"/>
      <c r="VWX433" s="9"/>
      <c r="VWY433" s="9"/>
      <c r="VWZ433" s="9"/>
      <c r="VXA433" s="9"/>
      <c r="VXB433" s="9"/>
      <c r="VXC433" s="9"/>
      <c r="VXD433" s="9"/>
      <c r="VXE433" s="9"/>
      <c r="VXF433" s="9"/>
      <c r="VXG433" s="9"/>
      <c r="VXH433" s="9"/>
      <c r="VXI433" s="9"/>
      <c r="VXJ433" s="9"/>
      <c r="VXK433" s="9"/>
      <c r="VXL433" s="9"/>
      <c r="VXM433" s="9"/>
      <c r="VXN433" s="9"/>
      <c r="VXO433" s="9"/>
      <c r="VXP433" s="9"/>
      <c r="VXQ433" s="9"/>
      <c r="VXR433" s="9"/>
      <c r="VXS433" s="9"/>
      <c r="VXT433" s="9"/>
      <c r="VXU433" s="9"/>
      <c r="VXV433" s="9"/>
      <c r="VXW433" s="9"/>
      <c r="VXX433" s="9"/>
      <c r="VXY433" s="9"/>
      <c r="VXZ433" s="9"/>
      <c r="VYA433" s="9"/>
      <c r="VYB433" s="9"/>
      <c r="VYC433" s="9"/>
      <c r="VYD433" s="9"/>
      <c r="VYE433" s="9"/>
      <c r="VYF433" s="9"/>
      <c r="VYG433" s="9"/>
      <c r="VYH433" s="9"/>
      <c r="VYI433" s="9"/>
      <c r="VYJ433" s="9"/>
      <c r="VYK433" s="9"/>
      <c r="VYL433" s="9"/>
      <c r="VYM433" s="9"/>
      <c r="VYN433" s="9"/>
      <c r="VYO433" s="9"/>
      <c r="VYP433" s="9"/>
      <c r="VYQ433" s="9"/>
      <c r="VYR433" s="9"/>
      <c r="VYS433" s="9"/>
      <c r="VYT433" s="9"/>
      <c r="VYU433" s="9"/>
      <c r="VYV433" s="9"/>
      <c r="VYW433" s="9"/>
      <c r="VYX433" s="9"/>
      <c r="VYY433" s="9"/>
      <c r="VYZ433" s="9"/>
      <c r="VZA433" s="9"/>
      <c r="VZB433" s="9"/>
      <c r="VZC433" s="9"/>
      <c r="VZD433" s="9"/>
      <c r="VZE433" s="9"/>
      <c r="VZF433" s="9"/>
      <c r="VZG433" s="9"/>
      <c r="VZH433" s="9"/>
      <c r="VZI433" s="9"/>
      <c r="VZJ433" s="9"/>
      <c r="VZK433" s="9"/>
      <c r="VZL433" s="9"/>
      <c r="VZM433" s="9"/>
      <c r="VZN433" s="9"/>
      <c r="VZO433" s="9"/>
      <c r="VZP433" s="9"/>
      <c r="VZQ433" s="9"/>
      <c r="VZR433" s="9"/>
      <c r="VZS433" s="9"/>
      <c r="VZT433" s="9"/>
      <c r="VZU433" s="9"/>
      <c r="VZV433" s="9"/>
      <c r="VZW433" s="9"/>
      <c r="VZX433" s="9"/>
      <c r="VZY433" s="9"/>
      <c r="VZZ433" s="9"/>
      <c r="WAA433" s="9"/>
      <c r="WAB433" s="9"/>
      <c r="WAC433" s="9"/>
      <c r="WAD433" s="9"/>
      <c r="WAE433" s="9"/>
      <c r="WAF433" s="9"/>
      <c r="WAG433" s="9"/>
      <c r="WAH433" s="9"/>
      <c r="WAI433" s="9"/>
      <c r="WAJ433" s="9"/>
      <c r="WAK433" s="9"/>
      <c r="WAL433" s="9"/>
      <c r="WAM433" s="9"/>
      <c r="WAN433" s="9"/>
      <c r="WAO433" s="9"/>
      <c r="WAP433" s="9"/>
      <c r="WAQ433" s="9"/>
      <c r="WAR433" s="9"/>
      <c r="WAS433" s="9"/>
      <c r="WAT433" s="9"/>
      <c r="WAU433" s="9"/>
      <c r="WAV433" s="9"/>
      <c r="WAW433" s="9"/>
      <c r="WAX433" s="9"/>
      <c r="WAY433" s="9"/>
      <c r="WAZ433" s="9"/>
      <c r="WBA433" s="9"/>
      <c r="WBB433" s="9"/>
      <c r="WBC433" s="9"/>
      <c r="WBD433" s="9"/>
      <c r="WBE433" s="9"/>
      <c r="WBF433" s="9"/>
      <c r="WBG433" s="9"/>
      <c r="WBH433" s="9"/>
      <c r="WBI433" s="9"/>
      <c r="WBJ433" s="9"/>
      <c r="WBK433" s="9"/>
      <c r="WBL433" s="9"/>
      <c r="WBM433" s="9"/>
      <c r="WBN433" s="9"/>
      <c r="WBO433" s="9"/>
      <c r="WBP433" s="9"/>
      <c r="WBQ433" s="9"/>
      <c r="WBR433" s="9"/>
      <c r="WBS433" s="9"/>
      <c r="WBT433" s="9"/>
      <c r="WBU433" s="9"/>
      <c r="WBV433" s="9"/>
      <c r="WBW433" s="9"/>
      <c r="WBX433" s="9"/>
      <c r="WBY433" s="9"/>
      <c r="WBZ433" s="9"/>
      <c r="WCA433" s="9"/>
      <c r="WCB433" s="9"/>
      <c r="WCC433" s="9"/>
      <c r="WCD433" s="9"/>
      <c r="WCE433" s="9"/>
      <c r="WCF433" s="9"/>
      <c r="WCG433" s="9"/>
      <c r="WCH433" s="9"/>
      <c r="WCI433" s="9"/>
      <c r="WCJ433" s="9"/>
      <c r="WCK433" s="9"/>
      <c r="WCL433" s="9"/>
      <c r="WCM433" s="9"/>
      <c r="WCN433" s="9"/>
      <c r="WCO433" s="9"/>
      <c r="WCP433" s="9"/>
      <c r="WCQ433" s="9"/>
      <c r="WCR433" s="9"/>
      <c r="WCS433" s="9"/>
      <c r="WCT433" s="9"/>
      <c r="WCU433" s="9"/>
      <c r="WCV433" s="9"/>
      <c r="WCW433" s="9"/>
      <c r="WCX433" s="9"/>
      <c r="WCY433" s="9"/>
      <c r="WCZ433" s="9"/>
      <c r="WDA433" s="9"/>
      <c r="WDB433" s="9"/>
      <c r="WDC433" s="9"/>
      <c r="WDD433" s="9"/>
      <c r="WDE433" s="9"/>
      <c r="WDF433" s="9"/>
      <c r="WDG433" s="9"/>
      <c r="WDH433" s="9"/>
      <c r="WDI433" s="9"/>
      <c r="WDJ433" s="9"/>
      <c r="WDK433" s="9"/>
      <c r="WDL433" s="9"/>
      <c r="WDM433" s="9"/>
      <c r="WDN433" s="9"/>
      <c r="WDO433" s="9"/>
      <c r="WDP433" s="9"/>
      <c r="WDQ433" s="9"/>
      <c r="WDR433" s="9"/>
      <c r="WDS433" s="9"/>
      <c r="WDT433" s="9"/>
      <c r="WDU433" s="9"/>
      <c r="WDV433" s="9"/>
      <c r="WDW433" s="9"/>
      <c r="WDX433" s="9"/>
      <c r="WDY433" s="9"/>
      <c r="WDZ433" s="9"/>
      <c r="WEA433" s="9"/>
      <c r="WEB433" s="9"/>
      <c r="WEC433" s="9"/>
      <c r="WED433" s="9"/>
      <c r="WEE433" s="9"/>
      <c r="WEF433" s="9"/>
      <c r="WEG433" s="9"/>
      <c r="WEH433" s="9"/>
      <c r="WEI433" s="9"/>
      <c r="WEJ433" s="9"/>
      <c r="WEK433" s="9"/>
      <c r="WEL433" s="9"/>
      <c r="WEM433" s="9"/>
      <c r="WEN433" s="9"/>
      <c r="WEO433" s="9"/>
      <c r="WEP433" s="9"/>
      <c r="WEQ433" s="9"/>
      <c r="WER433" s="9"/>
      <c r="WES433" s="9"/>
      <c r="WET433" s="9"/>
      <c r="WEU433" s="9"/>
      <c r="WEV433" s="9"/>
      <c r="WEW433" s="9"/>
      <c r="WEX433" s="9"/>
      <c r="WEY433" s="9"/>
      <c r="WEZ433" s="9"/>
      <c r="WFA433" s="9"/>
      <c r="WFB433" s="9"/>
      <c r="WFC433" s="9"/>
      <c r="WFD433" s="9"/>
      <c r="WFE433" s="9"/>
      <c r="WFF433" s="9"/>
      <c r="WFG433" s="9"/>
      <c r="WFH433" s="9"/>
      <c r="WFI433" s="9"/>
      <c r="WFJ433" s="9"/>
      <c r="WFK433" s="9"/>
      <c r="WFL433" s="9"/>
      <c r="WFM433" s="9"/>
      <c r="WFN433" s="9"/>
      <c r="WFO433" s="9"/>
      <c r="WFP433" s="9"/>
      <c r="WFQ433" s="9"/>
      <c r="WFR433" s="9"/>
      <c r="WFS433" s="9"/>
      <c r="WFT433" s="9"/>
      <c r="WFU433" s="9"/>
      <c r="WFV433" s="9"/>
      <c r="WFW433" s="9"/>
      <c r="WFX433" s="9"/>
      <c r="WFY433" s="9"/>
      <c r="WFZ433" s="9"/>
      <c r="WGA433" s="9"/>
      <c r="WGB433" s="9"/>
      <c r="WGC433" s="9"/>
      <c r="WGD433" s="9"/>
      <c r="WGE433" s="9"/>
      <c r="WGF433" s="9"/>
      <c r="WGG433" s="9"/>
      <c r="WGH433" s="9"/>
      <c r="WGI433" s="9"/>
      <c r="WGJ433" s="9"/>
      <c r="WGK433" s="9"/>
      <c r="WGL433" s="9"/>
      <c r="WGM433" s="9"/>
      <c r="WGN433" s="9"/>
      <c r="WGO433" s="9"/>
      <c r="WGP433" s="9"/>
      <c r="WGQ433" s="9"/>
      <c r="WGR433" s="9"/>
      <c r="WGS433" s="9"/>
      <c r="WGT433" s="9"/>
      <c r="WGU433" s="9"/>
      <c r="WGV433" s="9"/>
      <c r="WGW433" s="9"/>
      <c r="WGX433" s="9"/>
      <c r="WGY433" s="9"/>
      <c r="WGZ433" s="9"/>
      <c r="WHA433" s="9"/>
      <c r="WHB433" s="9"/>
      <c r="WHC433" s="9"/>
      <c r="WHD433" s="9"/>
      <c r="WHE433" s="9"/>
      <c r="WHF433" s="9"/>
      <c r="WHG433" s="9"/>
      <c r="WHH433" s="9"/>
      <c r="WHI433" s="9"/>
      <c r="WHJ433" s="9"/>
      <c r="WHK433" s="9"/>
      <c r="WHL433" s="9"/>
      <c r="WHM433" s="9"/>
      <c r="WHN433" s="9"/>
      <c r="WHO433" s="9"/>
      <c r="WHP433" s="9"/>
      <c r="WHQ433" s="9"/>
      <c r="WHR433" s="9"/>
      <c r="WHS433" s="9"/>
      <c r="WHT433" s="9"/>
      <c r="WHU433" s="9"/>
      <c r="WHV433" s="9"/>
      <c r="WHW433" s="9"/>
      <c r="WHX433" s="9"/>
      <c r="WHY433" s="9"/>
      <c r="WHZ433" s="9"/>
      <c r="WIA433" s="9"/>
      <c r="WIB433" s="9"/>
      <c r="WIC433" s="9"/>
      <c r="WID433" s="9"/>
      <c r="WIE433" s="9"/>
      <c r="WIF433" s="9"/>
      <c r="WIG433" s="9"/>
      <c r="WIH433" s="9"/>
      <c r="WII433" s="9"/>
      <c r="WIJ433" s="9"/>
      <c r="WIK433" s="9"/>
      <c r="WIL433" s="9"/>
      <c r="WIM433" s="9"/>
      <c r="WIN433" s="9"/>
      <c r="WIO433" s="9"/>
      <c r="WIP433" s="9"/>
      <c r="WIQ433" s="9"/>
      <c r="WIR433" s="9"/>
      <c r="WIS433" s="9"/>
      <c r="WIT433" s="9"/>
      <c r="WIU433" s="9"/>
      <c r="WIV433" s="9"/>
      <c r="WIW433" s="9"/>
      <c r="WIX433" s="9"/>
      <c r="WIY433" s="9"/>
      <c r="WIZ433" s="9"/>
      <c r="WJA433" s="9"/>
      <c r="WJB433" s="9"/>
      <c r="WJC433" s="9"/>
      <c r="WJD433" s="9"/>
      <c r="WJE433" s="9"/>
      <c r="WJF433" s="9"/>
      <c r="WJG433" s="9"/>
      <c r="WJH433" s="9"/>
      <c r="WJI433" s="9"/>
      <c r="WJJ433" s="9"/>
      <c r="WJK433" s="9"/>
      <c r="WJL433" s="9"/>
      <c r="WJM433" s="9"/>
      <c r="WJN433" s="9"/>
      <c r="WJO433" s="9"/>
      <c r="WJP433" s="9"/>
      <c r="WJQ433" s="9"/>
      <c r="WJR433" s="9"/>
      <c r="WJS433" s="9"/>
      <c r="WJT433" s="9"/>
      <c r="WJU433" s="9"/>
      <c r="WJV433" s="9"/>
      <c r="WJW433" s="9"/>
      <c r="WJX433" s="9"/>
      <c r="WJY433" s="9"/>
      <c r="WJZ433" s="9"/>
      <c r="WKA433" s="9"/>
      <c r="WKB433" s="9"/>
      <c r="WKC433" s="9"/>
      <c r="WKD433" s="9"/>
      <c r="WKE433" s="9"/>
      <c r="WKF433" s="9"/>
      <c r="WKG433" s="9"/>
      <c r="WKH433" s="9"/>
      <c r="WKI433" s="9"/>
      <c r="WKJ433" s="9"/>
      <c r="WKK433" s="9"/>
      <c r="WKL433" s="9"/>
      <c r="WKM433" s="9"/>
      <c r="WKN433" s="9"/>
      <c r="WKO433" s="9"/>
      <c r="WKP433" s="9"/>
      <c r="WKQ433" s="9"/>
      <c r="WKR433" s="9"/>
      <c r="WKS433" s="9"/>
      <c r="WKT433" s="9"/>
      <c r="WKU433" s="9"/>
      <c r="WKV433" s="9"/>
      <c r="WKW433" s="9"/>
      <c r="WKX433" s="9"/>
      <c r="WKY433" s="9"/>
      <c r="WKZ433" s="9"/>
      <c r="WLA433" s="9"/>
      <c r="WLB433" s="9"/>
      <c r="WLC433" s="9"/>
      <c r="WLD433" s="9"/>
      <c r="WLE433" s="9"/>
      <c r="WLF433" s="9"/>
      <c r="WLG433" s="9"/>
      <c r="WLH433" s="9"/>
      <c r="WLI433" s="9"/>
      <c r="WLJ433" s="9"/>
      <c r="WLK433" s="9"/>
      <c r="WLL433" s="9"/>
      <c r="WLM433" s="9"/>
      <c r="WLN433" s="9"/>
      <c r="WLO433" s="9"/>
      <c r="WLP433" s="9"/>
      <c r="WLQ433" s="9"/>
      <c r="WLR433" s="9"/>
      <c r="WLS433" s="9"/>
      <c r="WLT433" s="9"/>
      <c r="WLU433" s="9"/>
      <c r="WLV433" s="9"/>
      <c r="WLW433" s="9"/>
      <c r="WLX433" s="9"/>
      <c r="WLY433" s="9"/>
      <c r="WLZ433" s="9"/>
      <c r="WMA433" s="9"/>
      <c r="WMB433" s="9"/>
      <c r="WMC433" s="9"/>
      <c r="WMD433" s="9"/>
      <c r="WME433" s="9"/>
      <c r="WMF433" s="9"/>
      <c r="WMG433" s="9"/>
      <c r="WMH433" s="9"/>
      <c r="WMI433" s="9"/>
      <c r="WMJ433" s="9"/>
      <c r="WMK433" s="9"/>
      <c r="WML433" s="9"/>
      <c r="WMM433" s="9"/>
      <c r="WMN433" s="9"/>
      <c r="WMO433" s="9"/>
      <c r="WMP433" s="9"/>
      <c r="WMQ433" s="9"/>
      <c r="WMR433" s="9"/>
      <c r="WMS433" s="9"/>
      <c r="WMT433" s="9"/>
      <c r="WMU433" s="9"/>
      <c r="WMV433" s="9"/>
      <c r="WMW433" s="9"/>
      <c r="WMX433" s="9"/>
      <c r="WMY433" s="9"/>
      <c r="WMZ433" s="9"/>
      <c r="WNA433" s="9"/>
      <c r="WNB433" s="9"/>
      <c r="WNC433" s="9"/>
      <c r="WND433" s="9"/>
      <c r="WNE433" s="9"/>
      <c r="WNF433" s="9"/>
      <c r="WNG433" s="9"/>
      <c r="WNH433" s="9"/>
      <c r="WNI433" s="9"/>
      <c r="WNJ433" s="9"/>
      <c r="WNK433" s="9"/>
      <c r="WNL433" s="9"/>
      <c r="WNM433" s="9"/>
      <c r="WNN433" s="9"/>
      <c r="WNO433" s="9"/>
      <c r="WNP433" s="9"/>
      <c r="WNQ433" s="9"/>
      <c r="WNR433" s="9"/>
      <c r="WNS433" s="9"/>
      <c r="WNT433" s="9"/>
      <c r="WNU433" s="9"/>
      <c r="WNV433" s="9"/>
      <c r="WNW433" s="9"/>
      <c r="WNX433" s="9"/>
      <c r="WNY433" s="9"/>
      <c r="WNZ433" s="9"/>
      <c r="WOA433" s="9"/>
      <c r="WOB433" s="9"/>
      <c r="WOC433" s="9"/>
      <c r="WOD433" s="9"/>
      <c r="WOE433" s="9"/>
      <c r="WOF433" s="9"/>
      <c r="WOG433" s="9"/>
      <c r="WOH433" s="9"/>
      <c r="WOI433" s="9"/>
      <c r="WOJ433" s="9"/>
      <c r="WOK433" s="9"/>
      <c r="WOL433" s="9"/>
      <c r="WOM433" s="9"/>
      <c r="WON433" s="9"/>
      <c r="WOO433" s="9"/>
      <c r="WOP433" s="9"/>
      <c r="WOQ433" s="9"/>
      <c r="WOR433" s="9"/>
      <c r="WOS433" s="9"/>
      <c r="WOT433" s="9"/>
      <c r="WOU433" s="9"/>
      <c r="WOV433" s="9"/>
      <c r="WOW433" s="9"/>
      <c r="WOX433" s="9"/>
      <c r="WOY433" s="9"/>
      <c r="WOZ433" s="9"/>
      <c r="WPA433" s="9"/>
      <c r="WPB433" s="9"/>
      <c r="WPC433" s="9"/>
      <c r="WPD433" s="9"/>
      <c r="WPE433" s="9"/>
      <c r="WPF433" s="9"/>
      <c r="WPG433" s="9"/>
      <c r="WPH433" s="9"/>
      <c r="WPI433" s="9"/>
      <c r="WPJ433" s="9"/>
      <c r="WPK433" s="9"/>
      <c r="WPL433" s="9"/>
      <c r="WPM433" s="9"/>
      <c r="WPN433" s="9"/>
      <c r="WPO433" s="9"/>
      <c r="WPP433" s="9"/>
      <c r="WPQ433" s="9"/>
      <c r="WPR433" s="9"/>
      <c r="WPS433" s="9"/>
      <c r="WPT433" s="9"/>
      <c r="WPU433" s="9"/>
      <c r="WPV433" s="9"/>
      <c r="WPW433" s="9"/>
      <c r="WPX433" s="9"/>
      <c r="WPY433" s="9"/>
      <c r="WPZ433" s="9"/>
      <c r="WQA433" s="9"/>
      <c r="WQB433" s="9"/>
      <c r="WQC433" s="9"/>
      <c r="WQD433" s="9"/>
      <c r="WQE433" s="9"/>
      <c r="WQF433" s="9"/>
      <c r="WQG433" s="9"/>
      <c r="WQH433" s="9"/>
      <c r="WQI433" s="9"/>
      <c r="WQJ433" s="9"/>
      <c r="WQK433" s="9"/>
      <c r="WQL433" s="9"/>
      <c r="WQM433" s="9"/>
      <c r="WQN433" s="9"/>
      <c r="WQO433" s="9"/>
      <c r="WQP433" s="9"/>
      <c r="WQQ433" s="9"/>
      <c r="WQR433" s="9"/>
      <c r="WQS433" s="9"/>
      <c r="WQT433" s="9"/>
      <c r="WQU433" s="9"/>
      <c r="WQV433" s="9"/>
      <c r="WQW433" s="9"/>
      <c r="WQX433" s="9"/>
      <c r="WQY433" s="9"/>
      <c r="WQZ433" s="9"/>
      <c r="WRA433" s="9"/>
      <c r="WRB433" s="9"/>
      <c r="WRC433" s="9"/>
      <c r="WRD433" s="9"/>
      <c r="WRE433" s="9"/>
      <c r="WRF433" s="9"/>
      <c r="WRG433" s="9"/>
      <c r="WRH433" s="9"/>
      <c r="WRI433" s="9"/>
      <c r="WRJ433" s="9"/>
      <c r="WRK433" s="9"/>
      <c r="WRL433" s="9"/>
      <c r="WRM433" s="9"/>
      <c r="WRN433" s="9"/>
      <c r="WRO433" s="9"/>
      <c r="WRP433" s="9"/>
      <c r="WRQ433" s="9"/>
      <c r="WRR433" s="9"/>
      <c r="WRS433" s="9"/>
      <c r="WRT433" s="9"/>
      <c r="WRU433" s="9"/>
      <c r="WRV433" s="9"/>
      <c r="WRW433" s="9"/>
      <c r="WRX433" s="9"/>
      <c r="WRY433" s="9"/>
      <c r="WRZ433" s="9"/>
      <c r="WSA433" s="9"/>
      <c r="WSB433" s="9"/>
      <c r="WSC433" s="9"/>
      <c r="WSD433" s="9"/>
      <c r="WSE433" s="9"/>
      <c r="WSF433" s="9"/>
      <c r="WSG433" s="9"/>
      <c r="WSH433" s="9"/>
      <c r="WSI433" s="9"/>
      <c r="WSJ433" s="9"/>
      <c r="WSK433" s="9"/>
      <c r="WSL433" s="9"/>
      <c r="WSM433" s="9"/>
      <c r="WSN433" s="9"/>
      <c r="WSO433" s="9"/>
      <c r="WSP433" s="9"/>
      <c r="WSQ433" s="9"/>
      <c r="WSR433" s="9"/>
      <c r="WSS433" s="9"/>
      <c r="WST433" s="9"/>
      <c r="WSU433" s="9"/>
      <c r="WSV433" s="9"/>
      <c r="WSW433" s="9"/>
      <c r="WSX433" s="9"/>
      <c r="WSY433" s="9"/>
      <c r="WSZ433" s="9"/>
      <c r="WTA433" s="9"/>
      <c r="WTB433" s="9"/>
      <c r="WTC433" s="9"/>
      <c r="WTD433" s="9"/>
      <c r="WTE433" s="9"/>
      <c r="WTF433" s="9"/>
      <c r="WTG433" s="9"/>
      <c r="WTH433" s="9"/>
      <c r="WTI433" s="9"/>
      <c r="WTJ433" s="9"/>
      <c r="WTK433" s="9"/>
      <c r="WTL433" s="9"/>
      <c r="WTM433" s="9"/>
      <c r="WTN433" s="9"/>
      <c r="WTO433" s="9"/>
      <c r="WTP433" s="9"/>
      <c r="WTQ433" s="9"/>
      <c r="WTR433" s="9"/>
      <c r="WTS433" s="9"/>
      <c r="WTT433" s="9"/>
      <c r="WTU433" s="9"/>
      <c r="WTV433" s="9"/>
      <c r="WTW433" s="9"/>
      <c r="WTX433" s="9"/>
      <c r="WTY433" s="9"/>
      <c r="WTZ433" s="9"/>
      <c r="WUA433" s="9"/>
      <c r="WUB433" s="9"/>
      <c r="WUC433" s="9"/>
      <c r="WUD433" s="9"/>
      <c r="WUE433" s="9"/>
      <c r="WUF433" s="9"/>
      <c r="WUG433" s="9"/>
      <c r="WUH433" s="9"/>
      <c r="WUI433" s="9"/>
      <c r="WUJ433" s="9"/>
      <c r="WUK433" s="9"/>
      <c r="WUL433" s="9"/>
      <c r="WUM433" s="9"/>
      <c r="WUN433" s="9"/>
      <c r="WUO433" s="9"/>
      <c r="WUP433" s="9"/>
      <c r="WUQ433" s="9"/>
      <c r="WUR433" s="9"/>
      <c r="WUS433" s="9"/>
      <c r="WUT433" s="9"/>
      <c r="WUU433" s="9"/>
      <c r="WUV433" s="9"/>
      <c r="WUW433" s="9"/>
      <c r="WUX433" s="9"/>
      <c r="WUY433" s="9"/>
      <c r="WUZ433" s="9"/>
      <c r="WVA433" s="9"/>
      <c r="WVB433" s="9"/>
      <c r="WVC433" s="9"/>
      <c r="WVD433" s="9"/>
      <c r="WVE433" s="9"/>
      <c r="WVF433" s="9"/>
      <c r="WVG433" s="9"/>
      <c r="WVH433" s="9"/>
      <c r="WVI433" s="9"/>
      <c r="WVJ433" s="9"/>
      <c r="WVK433" s="9"/>
      <c r="WVL433" s="9"/>
      <c r="WVM433" s="9"/>
      <c r="WVN433" s="9"/>
      <c r="WVO433" s="9"/>
      <c r="WVP433" s="9"/>
      <c r="WVQ433" s="9"/>
      <c r="WVR433" s="9"/>
      <c r="WVS433" s="9"/>
      <c r="WVT433" s="9"/>
      <c r="WVU433" s="9"/>
      <c r="WVV433" s="9"/>
      <c r="WVW433" s="9"/>
      <c r="WVX433" s="9"/>
      <c r="WVY433" s="9"/>
      <c r="WVZ433" s="9"/>
      <c r="WWA433" s="9"/>
      <c r="WWB433" s="9"/>
      <c r="WWC433" s="9"/>
      <c r="WWD433" s="9"/>
      <c r="WWE433" s="9"/>
      <c r="WWF433" s="9"/>
      <c r="WWG433" s="9"/>
      <c r="WWH433" s="9"/>
      <c r="WWI433" s="9"/>
      <c r="WWJ433" s="9"/>
      <c r="WWK433" s="9"/>
      <c r="WWL433" s="9"/>
      <c r="WWM433" s="9"/>
      <c r="WWN433" s="9"/>
      <c r="WWO433" s="9"/>
      <c r="WWP433" s="9"/>
      <c r="WWQ433" s="9"/>
      <c r="WWR433" s="9"/>
      <c r="WWS433" s="9"/>
      <c r="WWT433" s="9"/>
      <c r="WWU433" s="9"/>
      <c r="WWV433" s="9"/>
      <c r="WWW433" s="9"/>
      <c r="WWX433" s="9"/>
      <c r="WWY433" s="9"/>
      <c r="WWZ433" s="9"/>
      <c r="WXA433" s="9"/>
      <c r="WXB433" s="9"/>
      <c r="WXC433" s="9"/>
      <c r="WXD433" s="9"/>
      <c r="WXE433" s="9"/>
      <c r="WXF433" s="9"/>
      <c r="WXG433" s="9"/>
      <c r="WXH433" s="9"/>
      <c r="WXI433" s="9"/>
      <c r="WXJ433" s="9"/>
      <c r="WXK433" s="9"/>
      <c r="WXL433" s="9"/>
      <c r="WXM433" s="9"/>
      <c r="WXN433" s="9"/>
      <c r="WXO433" s="9"/>
      <c r="WXP433" s="9"/>
      <c r="WXQ433" s="9"/>
      <c r="WXR433" s="9"/>
      <c r="WXS433" s="9"/>
      <c r="WXT433" s="9"/>
      <c r="WXU433" s="9"/>
      <c r="WXV433" s="9"/>
      <c r="WXW433" s="9"/>
      <c r="WXX433" s="9"/>
      <c r="WXY433" s="9"/>
      <c r="WXZ433" s="9"/>
      <c r="WYA433" s="9"/>
      <c r="WYB433" s="9"/>
      <c r="WYC433" s="9"/>
      <c r="WYD433" s="9"/>
      <c r="WYE433" s="9"/>
      <c r="WYF433" s="9"/>
      <c r="WYG433" s="9"/>
      <c r="WYH433" s="9"/>
      <c r="WYI433" s="9"/>
      <c r="WYJ433" s="9"/>
      <c r="WYK433" s="9"/>
      <c r="WYL433" s="9"/>
      <c r="WYM433" s="9"/>
      <c r="WYN433" s="9"/>
      <c r="WYO433" s="9"/>
      <c r="WYP433" s="9"/>
      <c r="WYQ433" s="9"/>
      <c r="WYR433" s="9"/>
      <c r="WYS433" s="9"/>
      <c r="WYT433" s="9"/>
      <c r="WYU433" s="9"/>
      <c r="WYV433" s="9"/>
      <c r="WYW433" s="9"/>
      <c r="WYX433" s="9"/>
      <c r="WYY433" s="9"/>
      <c r="WYZ433" s="9"/>
      <c r="WZA433" s="9"/>
      <c r="WZB433" s="9"/>
      <c r="WZC433" s="9"/>
      <c r="WZD433" s="9"/>
      <c r="WZE433" s="9"/>
      <c r="WZF433" s="9"/>
      <c r="WZG433" s="9"/>
      <c r="WZH433" s="9"/>
      <c r="WZI433" s="9"/>
      <c r="WZJ433" s="9"/>
      <c r="WZK433" s="9"/>
      <c r="WZL433" s="9"/>
      <c r="WZM433" s="9"/>
      <c r="WZN433" s="9"/>
      <c r="WZO433" s="9"/>
      <c r="WZP433" s="9"/>
      <c r="WZQ433" s="9"/>
      <c r="WZR433" s="9"/>
      <c r="WZS433" s="9"/>
      <c r="WZT433" s="9"/>
      <c r="WZU433" s="9"/>
      <c r="WZV433" s="9"/>
      <c r="WZW433" s="9"/>
      <c r="WZX433" s="9"/>
      <c r="WZY433" s="9"/>
      <c r="WZZ433" s="9"/>
      <c r="XAA433" s="9"/>
      <c r="XAB433" s="9"/>
      <c r="XAC433" s="9"/>
      <c r="XAD433" s="9"/>
      <c r="XAE433" s="9"/>
      <c r="XAF433" s="9"/>
      <c r="XAG433" s="9"/>
      <c r="XAH433" s="9"/>
      <c r="XAI433" s="9"/>
      <c r="XAJ433" s="9"/>
      <c r="XAK433" s="9"/>
      <c r="XAL433" s="9"/>
      <c r="XAM433" s="9"/>
      <c r="XAN433" s="9"/>
      <c r="XAO433" s="9"/>
      <c r="XAP433" s="9"/>
      <c r="XAQ433" s="9"/>
      <c r="XAR433" s="9"/>
      <c r="XAS433" s="9"/>
      <c r="XAT433" s="9"/>
      <c r="XAU433" s="9"/>
      <c r="XAV433" s="9"/>
      <c r="XAW433" s="9"/>
      <c r="XAX433" s="9"/>
      <c r="XAY433" s="9"/>
      <c r="XAZ433" s="9"/>
      <c r="XBA433" s="9"/>
      <c r="XBB433" s="9"/>
      <c r="XBC433" s="9"/>
      <c r="XBD433" s="9"/>
      <c r="XBE433" s="9"/>
      <c r="XBF433" s="9"/>
      <c r="XBG433" s="9"/>
      <c r="XBH433" s="9"/>
      <c r="XBI433" s="9"/>
      <c r="XBJ433" s="9"/>
      <c r="XBK433" s="9"/>
      <c r="XBL433" s="9"/>
      <c r="XBM433" s="9"/>
      <c r="XBN433" s="9"/>
      <c r="XBO433" s="9"/>
      <c r="XBP433" s="9"/>
      <c r="XBQ433" s="9"/>
      <c r="XBR433" s="9"/>
      <c r="XBS433" s="9"/>
      <c r="XBT433" s="9"/>
      <c r="XBU433" s="9"/>
      <c r="XBV433" s="9"/>
      <c r="XBW433" s="9"/>
      <c r="XBX433" s="9"/>
      <c r="XBY433" s="9"/>
      <c r="XBZ433" s="9"/>
      <c r="XCA433" s="9"/>
      <c r="XCB433" s="9"/>
      <c r="XCC433" s="9"/>
      <c r="XCD433" s="9"/>
      <c r="XCE433" s="9"/>
      <c r="XCF433" s="9"/>
      <c r="XCG433" s="9"/>
      <c r="XCH433" s="9"/>
      <c r="XCI433" s="9"/>
      <c r="XCJ433" s="9"/>
      <c r="XCK433" s="9"/>
      <c r="XCL433" s="9"/>
      <c r="XCM433" s="9"/>
      <c r="XCN433" s="9"/>
      <c r="XCO433" s="9"/>
      <c r="XCP433" s="9"/>
      <c r="XCQ433" s="9"/>
      <c r="XCR433" s="9"/>
      <c r="XCS433" s="9"/>
      <c r="XCT433" s="9"/>
      <c r="XCU433" s="9"/>
      <c r="XCV433" s="9"/>
      <c r="XCW433" s="9"/>
      <c r="XCX433" s="9"/>
      <c r="XCY433" s="9"/>
      <c r="XCZ433" s="9"/>
      <c r="XDA433" s="9"/>
      <c r="XDB433" s="9"/>
      <c r="XDC433" s="9"/>
      <c r="XDD433" s="9"/>
      <c r="XDE433" s="9"/>
      <c r="XDF433" s="9"/>
      <c r="XDG433" s="9"/>
      <c r="XDH433" s="9"/>
      <c r="XDI433" s="9"/>
      <c r="XDJ433" s="9"/>
      <c r="XDK433" s="9"/>
      <c r="XDL433" s="9"/>
      <c r="XDM433" s="9"/>
      <c r="XDN433" s="9"/>
      <c r="XDO433" s="9"/>
      <c r="XDP433" s="9"/>
      <c r="XDQ433" s="9"/>
      <c r="XDR433" s="9"/>
      <c r="XDS433" s="9"/>
      <c r="XDT433" s="9"/>
      <c r="XDU433" s="9"/>
      <c r="XDV433" s="9"/>
      <c r="XDW433" s="9"/>
      <c r="XDX433" s="9"/>
      <c r="XDY433" s="9"/>
      <c r="XDZ433" s="9"/>
      <c r="XEA433" s="9"/>
      <c r="XEB433" s="9"/>
      <c r="XEC433" s="9"/>
      <c r="XED433" s="9"/>
      <c r="XEE433" s="9"/>
      <c r="XEF433" s="9"/>
      <c r="XEG433" s="9"/>
      <c r="XEH433" s="9"/>
      <c r="XEI433" s="9"/>
      <c r="XEJ433" s="9"/>
      <c r="XEK433" s="9"/>
      <c r="XEL433" s="9"/>
      <c r="XEM433" s="9"/>
      <c r="XEN433" s="9"/>
      <c r="XEO433" s="9"/>
      <c r="XEP433" s="9"/>
      <c r="XEQ433" s="9"/>
      <c r="XER433" s="9"/>
      <c r="XES433" s="9"/>
      <c r="XET433" s="9"/>
      <c r="XEU433" s="9"/>
      <c r="XEV433" s="9"/>
      <c r="XEW433" s="9"/>
      <c r="XEX433" s="9"/>
      <c r="XEY433" s="9"/>
      <c r="XEZ433" s="9"/>
      <c r="XFA433" s="9"/>
      <c r="XFB433" s="9"/>
    </row>
    <row r="434" spans="1:16382" s="18" customFormat="1" ht="12" x14ac:dyDescent="0.2">
      <c r="A434" s="21" t="s">
        <v>192</v>
      </c>
      <c r="B434" s="21" t="s">
        <v>193</v>
      </c>
      <c r="C434" s="21" t="s">
        <v>1103</v>
      </c>
      <c r="D434" s="9" t="s">
        <v>1104</v>
      </c>
      <c r="E434" s="21" t="s">
        <v>211</v>
      </c>
      <c r="F434" s="21" t="s">
        <v>76</v>
      </c>
      <c r="G434" s="21" t="s">
        <v>1099</v>
      </c>
      <c r="H434" s="21" t="s">
        <v>1105</v>
      </c>
      <c r="I434" s="21" t="s">
        <v>63</v>
      </c>
      <c r="J434" s="21" t="s">
        <v>78</v>
      </c>
      <c r="K434" s="22">
        <v>15000</v>
      </c>
      <c r="L434" s="22"/>
      <c r="M434" s="21" t="s">
        <v>597</v>
      </c>
      <c r="N434" s="21" t="s">
        <v>1106</v>
      </c>
      <c r="O434" s="21">
        <v>3</v>
      </c>
      <c r="P434" s="21"/>
      <c r="Q434" s="21" t="s">
        <v>1107</v>
      </c>
      <c r="R434" s="9" t="s">
        <v>340</v>
      </c>
      <c r="S434" s="9" t="s">
        <v>77</v>
      </c>
      <c r="T434" s="21" t="s">
        <v>1108</v>
      </c>
      <c r="U434" s="9" t="s">
        <v>734</v>
      </c>
      <c r="V434" s="9" t="s">
        <v>1110</v>
      </c>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c r="AX434" s="9"/>
      <c r="AY434" s="9"/>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c r="CZ434" s="9"/>
      <c r="DA434" s="9"/>
      <c r="DB434" s="9"/>
      <c r="DC434" s="9"/>
      <c r="DD434" s="9"/>
      <c r="DE434" s="9"/>
      <c r="DF434" s="9"/>
      <c r="DG434" s="9"/>
      <c r="DH434" s="9"/>
      <c r="DI434" s="9"/>
      <c r="DJ434" s="9"/>
      <c r="DK434" s="9"/>
      <c r="DL434" s="9"/>
      <c r="DM434" s="9"/>
      <c r="DN434" s="9"/>
      <c r="DO434" s="9"/>
      <c r="DP434" s="9"/>
      <c r="DQ434" s="9"/>
      <c r="DR434" s="9"/>
      <c r="DS434" s="9"/>
      <c r="DT434" s="9"/>
      <c r="DU434" s="9"/>
      <c r="DV434" s="9"/>
      <c r="DW434" s="9"/>
      <c r="DX434" s="9"/>
      <c r="DY434" s="9"/>
      <c r="DZ434" s="9"/>
      <c r="EA434" s="9"/>
      <c r="EB434" s="9"/>
      <c r="EC434" s="9"/>
      <c r="ED434" s="9"/>
      <c r="EE434" s="9"/>
      <c r="EF434" s="9"/>
      <c r="EG434" s="9"/>
      <c r="EH434" s="9"/>
      <c r="EI434" s="9"/>
      <c r="EJ434" s="9"/>
      <c r="EK434" s="9"/>
      <c r="EL434" s="9"/>
      <c r="EM434" s="9"/>
      <c r="EN434" s="9"/>
      <c r="EO434" s="9"/>
      <c r="EP434" s="9"/>
      <c r="EQ434" s="9"/>
      <c r="ER434" s="9"/>
      <c r="ES434" s="9"/>
      <c r="ET434" s="9"/>
      <c r="EU434" s="9"/>
      <c r="EV434" s="9"/>
      <c r="EW434" s="9"/>
      <c r="EX434" s="9"/>
      <c r="EY434" s="9"/>
      <c r="EZ434" s="9"/>
      <c r="FA434" s="9"/>
      <c r="FB434" s="9"/>
      <c r="FC434" s="9"/>
      <c r="FD434" s="9"/>
      <c r="FE434" s="9"/>
      <c r="FF434" s="9"/>
      <c r="FG434" s="9"/>
      <c r="FH434" s="9"/>
      <c r="FI434" s="9"/>
      <c r="FJ434" s="9"/>
      <c r="FK434" s="9"/>
      <c r="FL434" s="9"/>
      <c r="FM434" s="9"/>
      <c r="FN434" s="9"/>
      <c r="FO434" s="9"/>
      <c r="FP434" s="9"/>
      <c r="FQ434" s="9"/>
      <c r="FR434" s="9"/>
      <c r="FS434" s="9"/>
      <c r="FT434" s="9"/>
      <c r="FU434" s="9"/>
      <c r="FV434" s="9"/>
      <c r="FW434" s="9"/>
      <c r="FX434" s="9"/>
      <c r="FY434" s="9"/>
      <c r="FZ434" s="9"/>
      <c r="GA434" s="9"/>
      <c r="GB434" s="9"/>
      <c r="GC434" s="9"/>
      <c r="GD434" s="9"/>
      <c r="GE434" s="9"/>
      <c r="GF434" s="9"/>
      <c r="GG434" s="9"/>
      <c r="GH434" s="9"/>
      <c r="GI434" s="9"/>
      <c r="GJ434" s="9"/>
      <c r="GK434" s="9"/>
      <c r="GL434" s="9"/>
      <c r="GM434" s="9"/>
      <c r="GN434" s="9"/>
      <c r="GO434" s="9"/>
      <c r="GP434" s="9"/>
      <c r="GQ434" s="9"/>
      <c r="GR434" s="9"/>
      <c r="GS434" s="9"/>
      <c r="GT434" s="9"/>
      <c r="GU434" s="9"/>
      <c r="GV434" s="9"/>
      <c r="GW434" s="9"/>
      <c r="GX434" s="9"/>
      <c r="GY434" s="9"/>
      <c r="GZ434" s="9"/>
      <c r="HA434" s="9"/>
      <c r="HB434" s="9"/>
      <c r="HC434" s="9"/>
      <c r="HD434" s="9"/>
      <c r="HE434" s="9"/>
      <c r="HF434" s="9"/>
      <c r="HG434" s="9"/>
      <c r="HH434" s="9"/>
      <c r="HI434" s="9"/>
      <c r="HJ434" s="9"/>
      <c r="HK434" s="9"/>
      <c r="HL434" s="9"/>
      <c r="HM434" s="9"/>
      <c r="HN434" s="9"/>
      <c r="HO434" s="9"/>
      <c r="HP434" s="9"/>
      <c r="HQ434" s="9"/>
      <c r="HR434" s="9"/>
      <c r="HS434" s="9"/>
      <c r="HT434" s="9"/>
      <c r="HU434" s="9"/>
      <c r="HV434" s="9"/>
      <c r="HW434" s="9"/>
      <c r="HX434" s="9"/>
      <c r="HY434" s="9"/>
      <c r="HZ434" s="9"/>
      <c r="IA434" s="9"/>
      <c r="IB434" s="9"/>
      <c r="IC434" s="9"/>
      <c r="ID434" s="9"/>
      <c r="IE434" s="9"/>
      <c r="IF434" s="9"/>
      <c r="IG434" s="9"/>
      <c r="IH434" s="9"/>
      <c r="II434" s="9"/>
      <c r="IJ434" s="9"/>
      <c r="IK434" s="9"/>
      <c r="IL434" s="9"/>
      <c r="IM434" s="9"/>
      <c r="IN434" s="9"/>
      <c r="IO434" s="9"/>
      <c r="IP434" s="9"/>
      <c r="IQ434" s="9"/>
      <c r="IR434" s="9"/>
      <c r="IS434" s="9"/>
      <c r="IT434" s="9"/>
      <c r="IU434" s="9"/>
      <c r="IV434" s="9"/>
      <c r="IW434" s="9"/>
      <c r="IX434" s="9"/>
      <c r="IY434" s="9"/>
      <c r="IZ434" s="9"/>
      <c r="JA434" s="9"/>
      <c r="JB434" s="9"/>
      <c r="JC434" s="9"/>
      <c r="JD434" s="9"/>
      <c r="JE434" s="9"/>
      <c r="JF434" s="9"/>
      <c r="JG434" s="9"/>
      <c r="JH434" s="9"/>
      <c r="JI434" s="9"/>
      <c r="JJ434" s="9"/>
      <c r="JK434" s="9"/>
      <c r="JL434" s="9"/>
      <c r="JM434" s="9"/>
      <c r="JN434" s="9"/>
      <c r="JO434" s="9"/>
      <c r="JP434" s="9"/>
      <c r="JQ434" s="9"/>
      <c r="JR434" s="9"/>
      <c r="JS434" s="9"/>
      <c r="JT434" s="9"/>
      <c r="JU434" s="9"/>
      <c r="JV434" s="9"/>
      <c r="JW434" s="9"/>
      <c r="JX434" s="9"/>
      <c r="JY434" s="9"/>
      <c r="JZ434" s="9"/>
      <c r="KA434" s="9"/>
      <c r="KB434" s="9"/>
      <c r="KC434" s="9"/>
      <c r="KD434" s="9"/>
      <c r="KE434" s="9"/>
      <c r="KF434" s="9"/>
      <c r="KG434" s="9"/>
      <c r="KH434" s="9"/>
      <c r="KI434" s="9"/>
      <c r="KJ434" s="9"/>
      <c r="KK434" s="9"/>
      <c r="KL434" s="9"/>
      <c r="KM434" s="9"/>
      <c r="KN434" s="9"/>
      <c r="KO434" s="9"/>
      <c r="KP434" s="9"/>
      <c r="KQ434" s="9"/>
      <c r="KR434" s="9"/>
      <c r="KS434" s="9"/>
      <c r="KT434" s="9"/>
      <c r="KU434" s="9"/>
      <c r="KV434" s="9"/>
      <c r="KW434" s="9"/>
      <c r="KX434" s="9"/>
      <c r="KY434" s="9"/>
      <c r="KZ434" s="9"/>
      <c r="LA434" s="9"/>
      <c r="LB434" s="9"/>
      <c r="LC434" s="9"/>
      <c r="LD434" s="9"/>
      <c r="LE434" s="9"/>
      <c r="LF434" s="9"/>
      <c r="LG434" s="9"/>
      <c r="LH434" s="9"/>
      <c r="LI434" s="9"/>
      <c r="LJ434" s="9"/>
      <c r="LK434" s="9"/>
      <c r="LL434" s="9"/>
      <c r="LM434" s="9"/>
      <c r="LN434" s="9"/>
      <c r="LO434" s="9"/>
      <c r="LP434" s="9"/>
      <c r="LQ434" s="9"/>
      <c r="LR434" s="9"/>
      <c r="LS434" s="9"/>
      <c r="LT434" s="9"/>
      <c r="LU434" s="9"/>
      <c r="LV434" s="9"/>
      <c r="LW434" s="9"/>
      <c r="LX434" s="9"/>
      <c r="LY434" s="9"/>
      <c r="LZ434" s="9"/>
      <c r="MA434" s="9"/>
      <c r="MB434" s="9"/>
      <c r="MC434" s="9"/>
      <c r="MD434" s="9"/>
      <c r="ME434" s="9"/>
      <c r="MF434" s="9"/>
      <c r="MG434" s="9"/>
      <c r="MH434" s="9"/>
      <c r="MI434" s="9"/>
      <c r="MJ434" s="9"/>
      <c r="MK434" s="9"/>
      <c r="ML434" s="9"/>
      <c r="MM434" s="9"/>
      <c r="MN434" s="9"/>
      <c r="MO434" s="9"/>
      <c r="MP434" s="9"/>
      <c r="MQ434" s="9"/>
      <c r="MR434" s="9"/>
      <c r="MS434" s="9"/>
      <c r="MT434" s="9"/>
      <c r="MU434" s="9"/>
      <c r="MV434" s="9"/>
      <c r="MW434" s="9"/>
      <c r="MX434" s="9"/>
      <c r="MY434" s="9"/>
      <c r="MZ434" s="9"/>
      <c r="NA434" s="9"/>
      <c r="NB434" s="9"/>
      <c r="NC434" s="9"/>
      <c r="ND434" s="9"/>
      <c r="NE434" s="9"/>
      <c r="NF434" s="9"/>
      <c r="NG434" s="9"/>
      <c r="NH434" s="9"/>
      <c r="NI434" s="9"/>
      <c r="NJ434" s="9"/>
      <c r="NK434" s="9"/>
      <c r="NL434" s="9"/>
      <c r="NM434" s="9"/>
      <c r="NN434" s="9"/>
      <c r="NO434" s="9"/>
      <c r="NP434" s="9"/>
      <c r="NQ434" s="9"/>
      <c r="NR434" s="9"/>
      <c r="NS434" s="9"/>
      <c r="NT434" s="9"/>
      <c r="NU434" s="9"/>
      <c r="NV434" s="9"/>
      <c r="NW434" s="9"/>
      <c r="NX434" s="9"/>
      <c r="NY434" s="9"/>
      <c r="NZ434" s="9"/>
      <c r="OA434" s="9"/>
      <c r="OB434" s="9"/>
      <c r="OC434" s="9"/>
      <c r="OD434" s="9"/>
      <c r="OE434" s="9"/>
      <c r="OF434" s="9"/>
      <c r="OG434" s="9"/>
      <c r="OH434" s="9"/>
      <c r="OI434" s="9"/>
      <c r="OJ434" s="9"/>
      <c r="OK434" s="9"/>
      <c r="OL434" s="9"/>
      <c r="OM434" s="9"/>
      <c r="ON434" s="9"/>
      <c r="OO434" s="9"/>
      <c r="OP434" s="9"/>
      <c r="OQ434" s="9"/>
      <c r="OR434" s="9"/>
      <c r="OS434" s="9"/>
      <c r="OT434" s="9"/>
      <c r="OU434" s="9"/>
      <c r="OV434" s="9"/>
      <c r="OW434" s="9"/>
      <c r="OX434" s="9"/>
      <c r="OY434" s="9"/>
      <c r="OZ434" s="9"/>
      <c r="PA434" s="9"/>
      <c r="PB434" s="9"/>
      <c r="PC434" s="9"/>
      <c r="PD434" s="9"/>
      <c r="PE434" s="9"/>
      <c r="PF434" s="9"/>
      <c r="PG434" s="9"/>
      <c r="PH434" s="9"/>
      <c r="PI434" s="9"/>
      <c r="PJ434" s="9"/>
      <c r="PK434" s="9"/>
      <c r="PL434" s="9"/>
      <c r="PM434" s="9"/>
      <c r="PN434" s="9"/>
      <c r="PO434" s="9"/>
      <c r="PP434" s="9"/>
      <c r="PQ434" s="9"/>
      <c r="PR434" s="9"/>
      <c r="PS434" s="9"/>
      <c r="PT434" s="9"/>
      <c r="PU434" s="9"/>
      <c r="PV434" s="9"/>
      <c r="PW434" s="9"/>
      <c r="PX434" s="9"/>
      <c r="PY434" s="9"/>
      <c r="PZ434" s="9"/>
      <c r="QA434" s="9"/>
      <c r="QB434" s="9"/>
      <c r="QC434" s="9"/>
      <c r="QD434" s="9"/>
      <c r="QE434" s="9"/>
      <c r="QF434" s="9"/>
      <c r="QG434" s="9"/>
      <c r="QH434" s="9"/>
      <c r="QI434" s="9"/>
      <c r="QJ434" s="9"/>
      <c r="QK434" s="9"/>
      <c r="QL434" s="9"/>
      <c r="QM434" s="9"/>
      <c r="QN434" s="9"/>
      <c r="QO434" s="9"/>
      <c r="QP434" s="9"/>
      <c r="QQ434" s="9"/>
      <c r="QR434" s="9"/>
      <c r="QS434" s="9"/>
      <c r="QT434" s="9"/>
      <c r="QU434" s="9"/>
      <c r="QV434" s="9"/>
      <c r="QW434" s="9"/>
      <c r="QX434" s="9"/>
      <c r="QY434" s="9"/>
      <c r="QZ434" s="9"/>
      <c r="RA434" s="9"/>
      <c r="RB434" s="9"/>
      <c r="RC434" s="9"/>
      <c r="RD434" s="9"/>
      <c r="RE434" s="9"/>
      <c r="RF434" s="9"/>
      <c r="RG434" s="9"/>
      <c r="RH434" s="9"/>
      <c r="RI434" s="9"/>
      <c r="RJ434" s="9"/>
      <c r="RK434" s="9"/>
      <c r="RL434" s="9"/>
      <c r="RM434" s="9"/>
      <c r="RN434" s="9"/>
      <c r="RO434" s="9"/>
      <c r="RP434" s="9"/>
      <c r="RQ434" s="9"/>
      <c r="RR434" s="9"/>
      <c r="RS434" s="9"/>
      <c r="RT434" s="9"/>
      <c r="RU434" s="9"/>
      <c r="RV434" s="9"/>
      <c r="RW434" s="9"/>
      <c r="RX434" s="9"/>
      <c r="RY434" s="9"/>
      <c r="RZ434" s="9"/>
      <c r="SA434" s="9"/>
      <c r="SB434" s="9"/>
      <c r="SC434" s="9"/>
      <c r="SD434" s="9"/>
      <c r="SE434" s="9"/>
      <c r="SF434" s="9"/>
      <c r="SG434" s="9"/>
      <c r="SH434" s="9"/>
      <c r="SI434" s="9"/>
      <c r="SJ434" s="9"/>
      <c r="SK434" s="9"/>
      <c r="SL434" s="9"/>
      <c r="SM434" s="9"/>
      <c r="SN434" s="9"/>
      <c r="SO434" s="9"/>
      <c r="SP434" s="9"/>
      <c r="SQ434" s="9"/>
      <c r="SR434" s="9"/>
      <c r="SS434" s="9"/>
      <c r="ST434" s="9"/>
      <c r="SU434" s="9"/>
      <c r="SV434" s="9"/>
      <c r="SW434" s="9"/>
      <c r="SX434" s="9"/>
      <c r="SY434" s="9"/>
      <c r="SZ434" s="9"/>
      <c r="TA434" s="9"/>
      <c r="TB434" s="9"/>
      <c r="TC434" s="9"/>
      <c r="TD434" s="9"/>
      <c r="TE434" s="9"/>
      <c r="TF434" s="9"/>
      <c r="TG434" s="9"/>
      <c r="TH434" s="9"/>
      <c r="TI434" s="9"/>
      <c r="TJ434" s="9"/>
      <c r="TK434" s="9"/>
      <c r="TL434" s="9"/>
      <c r="TM434" s="9"/>
      <c r="TN434" s="9"/>
      <c r="TO434" s="9"/>
      <c r="TP434" s="9"/>
      <c r="TQ434" s="9"/>
      <c r="TR434" s="9"/>
      <c r="TS434" s="9"/>
      <c r="TT434" s="9"/>
      <c r="TU434" s="9"/>
      <c r="TV434" s="9"/>
      <c r="TW434" s="9"/>
      <c r="TX434" s="9"/>
      <c r="TY434" s="9"/>
      <c r="TZ434" s="9"/>
      <c r="UA434" s="9"/>
      <c r="UB434" s="9"/>
      <c r="UC434" s="9"/>
      <c r="UD434" s="9"/>
      <c r="UE434" s="9"/>
      <c r="UF434" s="9"/>
      <c r="UG434" s="9"/>
      <c r="UH434" s="9"/>
      <c r="UI434" s="9"/>
      <c r="UJ434" s="9"/>
      <c r="UK434" s="9"/>
      <c r="UL434" s="9"/>
      <c r="UM434" s="9"/>
      <c r="UN434" s="9"/>
      <c r="UO434" s="9"/>
      <c r="UP434" s="9"/>
      <c r="UQ434" s="9"/>
      <c r="UR434" s="9"/>
      <c r="US434" s="9"/>
      <c r="UT434" s="9"/>
      <c r="UU434" s="9"/>
      <c r="UV434" s="9"/>
      <c r="UW434" s="9"/>
      <c r="UX434" s="9"/>
      <c r="UY434" s="9"/>
      <c r="UZ434" s="9"/>
      <c r="VA434" s="9"/>
      <c r="VB434" s="9"/>
      <c r="VC434" s="9"/>
      <c r="VD434" s="9"/>
      <c r="VE434" s="9"/>
      <c r="VF434" s="9"/>
      <c r="VG434" s="9"/>
      <c r="VH434" s="9"/>
      <c r="VI434" s="9"/>
      <c r="VJ434" s="9"/>
      <c r="VK434" s="9"/>
      <c r="VL434" s="9"/>
      <c r="VM434" s="9"/>
      <c r="VN434" s="9"/>
      <c r="VO434" s="9"/>
      <c r="VP434" s="9"/>
      <c r="VQ434" s="9"/>
      <c r="VR434" s="9"/>
      <c r="VS434" s="9"/>
      <c r="VT434" s="9"/>
      <c r="VU434" s="9"/>
      <c r="VV434" s="9"/>
      <c r="VW434" s="9"/>
      <c r="VX434" s="9"/>
      <c r="VY434" s="9"/>
      <c r="VZ434" s="9"/>
      <c r="WA434" s="9"/>
      <c r="WB434" s="9"/>
      <c r="WC434" s="9"/>
      <c r="WD434" s="9"/>
      <c r="WE434" s="9"/>
      <c r="WF434" s="9"/>
      <c r="WG434" s="9"/>
      <c r="WH434" s="9"/>
      <c r="WI434" s="9"/>
      <c r="WJ434" s="9"/>
      <c r="WK434" s="9"/>
      <c r="WL434" s="9"/>
      <c r="WM434" s="9"/>
      <c r="WN434" s="9"/>
      <c r="WO434" s="9"/>
      <c r="WP434" s="9"/>
      <c r="WQ434" s="9"/>
      <c r="WR434" s="9"/>
      <c r="WS434" s="9"/>
      <c r="WT434" s="9"/>
      <c r="WU434" s="9"/>
      <c r="WV434" s="9"/>
      <c r="WW434" s="9"/>
      <c r="WX434" s="9"/>
      <c r="WY434" s="9"/>
      <c r="WZ434" s="9"/>
      <c r="XA434" s="9"/>
      <c r="XB434" s="9"/>
      <c r="XC434" s="9"/>
      <c r="XD434" s="9"/>
      <c r="XE434" s="9"/>
      <c r="XF434" s="9"/>
      <c r="XG434" s="9"/>
      <c r="XH434" s="9"/>
      <c r="XI434" s="9"/>
      <c r="XJ434" s="9"/>
      <c r="XK434" s="9"/>
      <c r="XL434" s="9"/>
      <c r="XM434" s="9"/>
      <c r="XN434" s="9"/>
      <c r="XO434" s="9"/>
      <c r="XP434" s="9"/>
      <c r="XQ434" s="9"/>
      <c r="XR434" s="9"/>
      <c r="XS434" s="9"/>
      <c r="XT434" s="9"/>
      <c r="XU434" s="9"/>
      <c r="XV434" s="9"/>
      <c r="XW434" s="9"/>
      <c r="XX434" s="9"/>
      <c r="XY434" s="9"/>
      <c r="XZ434" s="9"/>
      <c r="YA434" s="9"/>
      <c r="YB434" s="9"/>
      <c r="YC434" s="9"/>
      <c r="YD434" s="9"/>
      <c r="YE434" s="9"/>
      <c r="YF434" s="9"/>
      <c r="YG434" s="9"/>
      <c r="YH434" s="9"/>
      <c r="YI434" s="9"/>
      <c r="YJ434" s="9"/>
      <c r="YK434" s="9"/>
      <c r="YL434" s="9"/>
      <c r="YM434" s="9"/>
      <c r="YN434" s="9"/>
      <c r="YO434" s="9"/>
      <c r="YP434" s="9"/>
      <c r="YQ434" s="9"/>
      <c r="YR434" s="9"/>
      <c r="YS434" s="9"/>
      <c r="YT434" s="9"/>
      <c r="YU434" s="9"/>
      <c r="YV434" s="9"/>
      <c r="YW434" s="9"/>
      <c r="YX434" s="9"/>
      <c r="YY434" s="9"/>
      <c r="YZ434" s="9"/>
      <c r="ZA434" s="9"/>
      <c r="ZB434" s="9"/>
      <c r="ZC434" s="9"/>
      <c r="ZD434" s="9"/>
      <c r="ZE434" s="9"/>
      <c r="ZF434" s="9"/>
      <c r="ZG434" s="9"/>
      <c r="ZH434" s="9"/>
      <c r="ZI434" s="9"/>
      <c r="ZJ434" s="9"/>
      <c r="ZK434" s="9"/>
      <c r="ZL434" s="9"/>
      <c r="ZM434" s="9"/>
      <c r="ZN434" s="9"/>
      <c r="ZO434" s="9"/>
      <c r="ZP434" s="9"/>
      <c r="ZQ434" s="9"/>
      <c r="ZR434" s="9"/>
      <c r="ZS434" s="9"/>
      <c r="ZT434" s="9"/>
      <c r="ZU434" s="9"/>
      <c r="ZV434" s="9"/>
      <c r="ZW434" s="9"/>
      <c r="ZX434" s="9"/>
      <c r="ZY434" s="9"/>
      <c r="ZZ434" s="9"/>
      <c r="AAA434" s="9"/>
      <c r="AAB434" s="9"/>
      <c r="AAC434" s="9"/>
      <c r="AAD434" s="9"/>
      <c r="AAE434" s="9"/>
      <c r="AAF434" s="9"/>
      <c r="AAG434" s="9"/>
      <c r="AAH434" s="9"/>
      <c r="AAI434" s="9"/>
      <c r="AAJ434" s="9"/>
      <c r="AAK434" s="9"/>
      <c r="AAL434" s="9"/>
      <c r="AAM434" s="9"/>
      <c r="AAN434" s="9"/>
      <c r="AAO434" s="9"/>
      <c r="AAP434" s="9"/>
      <c r="AAQ434" s="9"/>
      <c r="AAR434" s="9"/>
      <c r="AAS434" s="9"/>
      <c r="AAT434" s="9"/>
      <c r="AAU434" s="9"/>
      <c r="AAV434" s="9"/>
      <c r="AAW434" s="9"/>
      <c r="AAX434" s="9"/>
      <c r="AAY434" s="9"/>
      <c r="AAZ434" s="9"/>
      <c r="ABA434" s="9"/>
      <c r="ABB434" s="9"/>
      <c r="ABC434" s="9"/>
      <c r="ABD434" s="9"/>
      <c r="ABE434" s="9"/>
      <c r="ABF434" s="9"/>
      <c r="ABG434" s="9"/>
      <c r="ABH434" s="9"/>
      <c r="ABI434" s="9"/>
      <c r="ABJ434" s="9"/>
      <c r="ABK434" s="9"/>
      <c r="ABL434" s="9"/>
      <c r="ABM434" s="9"/>
      <c r="ABN434" s="9"/>
      <c r="ABO434" s="9"/>
      <c r="ABP434" s="9"/>
      <c r="ABQ434" s="9"/>
      <c r="ABR434" s="9"/>
      <c r="ABS434" s="9"/>
      <c r="ABT434" s="9"/>
      <c r="ABU434" s="9"/>
      <c r="ABV434" s="9"/>
      <c r="ABW434" s="9"/>
      <c r="ABX434" s="9"/>
      <c r="ABY434" s="9"/>
      <c r="ABZ434" s="9"/>
      <c r="ACA434" s="9"/>
      <c r="ACB434" s="9"/>
      <c r="ACC434" s="9"/>
      <c r="ACD434" s="9"/>
      <c r="ACE434" s="9"/>
      <c r="ACF434" s="9"/>
      <c r="ACG434" s="9"/>
      <c r="ACH434" s="9"/>
      <c r="ACI434" s="9"/>
      <c r="ACJ434" s="9"/>
      <c r="ACK434" s="9"/>
      <c r="ACL434" s="9"/>
      <c r="ACM434" s="9"/>
      <c r="ACN434" s="9"/>
      <c r="ACO434" s="9"/>
      <c r="ACP434" s="9"/>
      <c r="ACQ434" s="9"/>
      <c r="ACR434" s="9"/>
      <c r="ACS434" s="9"/>
      <c r="ACT434" s="9"/>
      <c r="ACU434" s="9"/>
      <c r="ACV434" s="9"/>
      <c r="ACW434" s="9"/>
      <c r="ACX434" s="9"/>
      <c r="ACY434" s="9"/>
      <c r="ACZ434" s="9"/>
      <c r="ADA434" s="9"/>
      <c r="ADB434" s="9"/>
      <c r="ADC434" s="9"/>
      <c r="ADD434" s="9"/>
      <c r="ADE434" s="9"/>
      <c r="ADF434" s="9"/>
      <c r="ADG434" s="9"/>
      <c r="ADH434" s="9"/>
      <c r="ADI434" s="9"/>
      <c r="ADJ434" s="9"/>
      <c r="ADK434" s="9"/>
      <c r="ADL434" s="9"/>
      <c r="ADM434" s="9"/>
      <c r="ADN434" s="9"/>
      <c r="ADO434" s="9"/>
      <c r="ADP434" s="9"/>
      <c r="ADQ434" s="9"/>
      <c r="ADR434" s="9"/>
      <c r="ADS434" s="9"/>
      <c r="ADT434" s="9"/>
      <c r="ADU434" s="9"/>
      <c r="ADV434" s="9"/>
      <c r="ADW434" s="9"/>
      <c r="ADX434" s="9"/>
      <c r="ADY434" s="9"/>
      <c r="ADZ434" s="9"/>
      <c r="AEA434" s="9"/>
      <c r="AEB434" s="9"/>
      <c r="AEC434" s="9"/>
      <c r="AED434" s="9"/>
      <c r="AEE434" s="9"/>
      <c r="AEF434" s="9"/>
      <c r="AEG434" s="9"/>
      <c r="AEH434" s="9"/>
      <c r="AEI434" s="9"/>
      <c r="AEJ434" s="9"/>
      <c r="AEK434" s="9"/>
      <c r="AEL434" s="9"/>
      <c r="AEM434" s="9"/>
      <c r="AEN434" s="9"/>
      <c r="AEO434" s="9"/>
      <c r="AEP434" s="9"/>
      <c r="AEQ434" s="9"/>
      <c r="AER434" s="9"/>
      <c r="AES434" s="9"/>
      <c r="AET434" s="9"/>
      <c r="AEU434" s="9"/>
      <c r="AEV434" s="9"/>
      <c r="AEW434" s="9"/>
      <c r="AEX434" s="9"/>
      <c r="AEY434" s="9"/>
      <c r="AEZ434" s="9"/>
      <c r="AFA434" s="9"/>
      <c r="AFB434" s="9"/>
      <c r="AFC434" s="9"/>
      <c r="AFD434" s="9"/>
      <c r="AFE434" s="9"/>
      <c r="AFF434" s="9"/>
      <c r="AFG434" s="9"/>
      <c r="AFH434" s="9"/>
      <c r="AFI434" s="9"/>
      <c r="AFJ434" s="9"/>
      <c r="AFK434" s="9"/>
      <c r="AFL434" s="9"/>
      <c r="AFM434" s="9"/>
      <c r="AFN434" s="9"/>
      <c r="AFO434" s="9"/>
      <c r="AFP434" s="9"/>
      <c r="AFQ434" s="9"/>
      <c r="AFR434" s="9"/>
      <c r="AFS434" s="9"/>
      <c r="AFT434" s="9"/>
      <c r="AFU434" s="9"/>
      <c r="AFV434" s="9"/>
      <c r="AFW434" s="9"/>
      <c r="AFX434" s="9"/>
      <c r="AFY434" s="9"/>
      <c r="AFZ434" s="9"/>
      <c r="AGA434" s="9"/>
      <c r="AGB434" s="9"/>
      <c r="AGC434" s="9"/>
      <c r="AGD434" s="9"/>
      <c r="AGE434" s="9"/>
      <c r="AGF434" s="9"/>
      <c r="AGG434" s="9"/>
      <c r="AGH434" s="9"/>
      <c r="AGI434" s="9"/>
      <c r="AGJ434" s="9"/>
      <c r="AGK434" s="9"/>
      <c r="AGL434" s="9"/>
      <c r="AGM434" s="9"/>
      <c r="AGN434" s="9"/>
      <c r="AGO434" s="9"/>
      <c r="AGP434" s="9"/>
      <c r="AGQ434" s="9"/>
      <c r="AGR434" s="9"/>
      <c r="AGS434" s="9"/>
      <c r="AGT434" s="9"/>
      <c r="AGU434" s="9"/>
      <c r="AGV434" s="9"/>
      <c r="AGW434" s="9"/>
      <c r="AGX434" s="9"/>
      <c r="AGY434" s="9"/>
      <c r="AGZ434" s="9"/>
      <c r="AHA434" s="9"/>
      <c r="AHB434" s="9"/>
      <c r="AHC434" s="9"/>
      <c r="AHD434" s="9"/>
      <c r="AHE434" s="9"/>
      <c r="AHF434" s="9"/>
      <c r="AHG434" s="9"/>
      <c r="AHH434" s="9"/>
      <c r="AHI434" s="9"/>
      <c r="AHJ434" s="9"/>
      <c r="AHK434" s="9"/>
      <c r="AHL434" s="9"/>
      <c r="AHM434" s="9"/>
      <c r="AHN434" s="9"/>
      <c r="AHO434" s="9"/>
      <c r="AHP434" s="9"/>
      <c r="AHQ434" s="9"/>
      <c r="AHR434" s="9"/>
      <c r="AHS434" s="9"/>
      <c r="AHT434" s="9"/>
      <c r="AHU434" s="9"/>
      <c r="AHV434" s="9"/>
      <c r="AHW434" s="9"/>
      <c r="AHX434" s="9"/>
      <c r="AHY434" s="9"/>
      <c r="AHZ434" s="9"/>
      <c r="AIA434" s="9"/>
      <c r="AIB434" s="9"/>
      <c r="AIC434" s="9"/>
      <c r="AID434" s="9"/>
      <c r="AIE434" s="9"/>
      <c r="AIF434" s="9"/>
      <c r="AIG434" s="9"/>
      <c r="AIH434" s="9"/>
      <c r="AII434" s="9"/>
      <c r="AIJ434" s="9"/>
      <c r="AIK434" s="9"/>
      <c r="AIL434" s="9"/>
      <c r="AIM434" s="9"/>
      <c r="AIN434" s="9"/>
      <c r="AIO434" s="9"/>
      <c r="AIP434" s="9"/>
      <c r="AIQ434" s="9"/>
      <c r="AIR434" s="9"/>
      <c r="AIS434" s="9"/>
      <c r="AIT434" s="9"/>
      <c r="AIU434" s="9"/>
      <c r="AIV434" s="9"/>
      <c r="AIW434" s="9"/>
      <c r="AIX434" s="9"/>
      <c r="AIY434" s="9"/>
      <c r="AIZ434" s="9"/>
      <c r="AJA434" s="9"/>
      <c r="AJB434" s="9"/>
      <c r="AJC434" s="9"/>
      <c r="AJD434" s="9"/>
      <c r="AJE434" s="9"/>
      <c r="AJF434" s="9"/>
      <c r="AJG434" s="9"/>
      <c r="AJH434" s="9"/>
      <c r="AJI434" s="9"/>
      <c r="AJJ434" s="9"/>
      <c r="AJK434" s="9"/>
      <c r="AJL434" s="9"/>
      <c r="AJM434" s="9"/>
      <c r="AJN434" s="9"/>
      <c r="AJO434" s="9"/>
      <c r="AJP434" s="9"/>
      <c r="AJQ434" s="9"/>
      <c r="AJR434" s="9"/>
      <c r="AJS434" s="9"/>
      <c r="AJT434" s="9"/>
      <c r="AJU434" s="9"/>
      <c r="AJV434" s="9"/>
      <c r="AJW434" s="9"/>
      <c r="AJX434" s="9"/>
      <c r="AJY434" s="9"/>
      <c r="AJZ434" s="9"/>
      <c r="AKA434" s="9"/>
      <c r="AKB434" s="9"/>
      <c r="AKC434" s="9"/>
      <c r="AKD434" s="9"/>
      <c r="AKE434" s="9"/>
      <c r="AKF434" s="9"/>
      <c r="AKG434" s="9"/>
      <c r="AKH434" s="9"/>
      <c r="AKI434" s="9"/>
      <c r="AKJ434" s="9"/>
      <c r="AKK434" s="9"/>
      <c r="AKL434" s="9"/>
      <c r="AKM434" s="9"/>
      <c r="AKN434" s="9"/>
      <c r="AKO434" s="9"/>
      <c r="AKP434" s="9"/>
      <c r="AKQ434" s="9"/>
      <c r="AKR434" s="9"/>
      <c r="AKS434" s="9"/>
      <c r="AKT434" s="9"/>
      <c r="AKU434" s="9"/>
      <c r="AKV434" s="9"/>
      <c r="AKW434" s="9"/>
      <c r="AKX434" s="9"/>
      <c r="AKY434" s="9"/>
      <c r="AKZ434" s="9"/>
      <c r="ALA434" s="9"/>
      <c r="ALB434" s="9"/>
      <c r="ALC434" s="9"/>
      <c r="ALD434" s="9"/>
      <c r="ALE434" s="9"/>
      <c r="ALF434" s="9"/>
      <c r="ALG434" s="9"/>
      <c r="ALH434" s="9"/>
      <c r="ALI434" s="9"/>
      <c r="ALJ434" s="9"/>
      <c r="ALK434" s="9"/>
      <c r="ALL434" s="9"/>
      <c r="ALM434" s="9"/>
      <c r="ALN434" s="9"/>
      <c r="ALO434" s="9"/>
      <c r="ALP434" s="9"/>
      <c r="ALQ434" s="9"/>
      <c r="ALR434" s="9"/>
      <c r="ALS434" s="9"/>
      <c r="ALT434" s="9"/>
      <c r="ALU434" s="9"/>
      <c r="ALV434" s="9"/>
      <c r="ALW434" s="9"/>
      <c r="ALX434" s="9"/>
      <c r="ALY434" s="9"/>
      <c r="ALZ434" s="9"/>
      <c r="AMA434" s="9"/>
      <c r="AMB434" s="9"/>
      <c r="AMC434" s="9"/>
      <c r="AMD434" s="9"/>
      <c r="AME434" s="9"/>
      <c r="AMF434" s="9"/>
      <c r="AMG434" s="9"/>
      <c r="AMH434" s="9"/>
      <c r="AMI434" s="9"/>
      <c r="AMJ434" s="9"/>
      <c r="AMK434" s="9"/>
      <c r="AML434" s="9"/>
      <c r="AMM434" s="9"/>
      <c r="AMN434" s="9"/>
      <c r="AMO434" s="9"/>
      <c r="AMP434" s="9"/>
      <c r="AMQ434" s="9"/>
      <c r="AMR434" s="9"/>
      <c r="AMS434" s="9"/>
      <c r="AMT434" s="9"/>
      <c r="AMU434" s="9"/>
      <c r="AMV434" s="9"/>
      <c r="AMW434" s="9"/>
      <c r="AMX434" s="9"/>
      <c r="AMY434" s="9"/>
      <c r="AMZ434" s="9"/>
      <c r="ANA434" s="9"/>
      <c r="ANB434" s="9"/>
      <c r="ANC434" s="9"/>
      <c r="AND434" s="9"/>
      <c r="ANE434" s="9"/>
      <c r="ANF434" s="9"/>
      <c r="ANG434" s="9"/>
      <c r="ANH434" s="9"/>
      <c r="ANI434" s="9"/>
      <c r="ANJ434" s="9"/>
      <c r="ANK434" s="9"/>
      <c r="ANL434" s="9"/>
      <c r="ANM434" s="9"/>
      <c r="ANN434" s="9"/>
      <c r="ANO434" s="9"/>
      <c r="ANP434" s="9"/>
      <c r="ANQ434" s="9"/>
      <c r="ANR434" s="9"/>
      <c r="ANS434" s="9"/>
      <c r="ANT434" s="9"/>
      <c r="ANU434" s="9"/>
      <c r="ANV434" s="9"/>
      <c r="ANW434" s="9"/>
      <c r="ANX434" s="9"/>
      <c r="ANY434" s="9"/>
      <c r="ANZ434" s="9"/>
      <c r="AOA434" s="9"/>
      <c r="AOB434" s="9"/>
      <c r="AOC434" s="9"/>
      <c r="AOD434" s="9"/>
      <c r="AOE434" s="9"/>
      <c r="AOF434" s="9"/>
      <c r="AOG434" s="9"/>
      <c r="AOH434" s="9"/>
      <c r="AOI434" s="9"/>
      <c r="AOJ434" s="9"/>
      <c r="AOK434" s="9"/>
      <c r="AOL434" s="9"/>
      <c r="AOM434" s="9"/>
      <c r="AON434" s="9"/>
      <c r="AOO434" s="9"/>
      <c r="AOP434" s="9"/>
      <c r="AOQ434" s="9"/>
      <c r="AOR434" s="9"/>
      <c r="AOS434" s="9"/>
      <c r="AOT434" s="9"/>
      <c r="AOU434" s="9"/>
      <c r="AOV434" s="9"/>
      <c r="AOW434" s="9"/>
      <c r="AOX434" s="9"/>
      <c r="AOY434" s="9"/>
      <c r="AOZ434" s="9"/>
      <c r="APA434" s="9"/>
      <c r="APB434" s="9"/>
      <c r="APC434" s="9"/>
      <c r="APD434" s="9"/>
      <c r="APE434" s="9"/>
      <c r="APF434" s="9"/>
      <c r="APG434" s="9"/>
      <c r="APH434" s="9"/>
      <c r="API434" s="9"/>
      <c r="APJ434" s="9"/>
      <c r="APK434" s="9"/>
      <c r="APL434" s="9"/>
      <c r="APM434" s="9"/>
      <c r="APN434" s="9"/>
      <c r="APO434" s="9"/>
      <c r="APP434" s="9"/>
      <c r="APQ434" s="9"/>
      <c r="APR434" s="9"/>
      <c r="APS434" s="9"/>
      <c r="APT434" s="9"/>
      <c r="APU434" s="9"/>
      <c r="APV434" s="9"/>
      <c r="APW434" s="9"/>
      <c r="APX434" s="9"/>
      <c r="APY434" s="9"/>
      <c r="APZ434" s="9"/>
      <c r="AQA434" s="9"/>
      <c r="AQB434" s="9"/>
      <c r="AQC434" s="9"/>
      <c r="AQD434" s="9"/>
      <c r="AQE434" s="9"/>
      <c r="AQF434" s="9"/>
      <c r="AQG434" s="9"/>
      <c r="AQH434" s="9"/>
      <c r="AQI434" s="9"/>
      <c r="AQJ434" s="9"/>
      <c r="AQK434" s="9"/>
      <c r="AQL434" s="9"/>
      <c r="AQM434" s="9"/>
      <c r="AQN434" s="9"/>
      <c r="AQO434" s="9"/>
      <c r="AQP434" s="9"/>
      <c r="AQQ434" s="9"/>
      <c r="AQR434" s="9"/>
      <c r="AQS434" s="9"/>
      <c r="AQT434" s="9"/>
      <c r="AQU434" s="9"/>
      <c r="AQV434" s="9"/>
      <c r="AQW434" s="9"/>
      <c r="AQX434" s="9"/>
      <c r="AQY434" s="9"/>
      <c r="AQZ434" s="9"/>
      <c r="ARA434" s="9"/>
      <c r="ARB434" s="9"/>
      <c r="ARC434" s="9"/>
      <c r="ARD434" s="9"/>
      <c r="ARE434" s="9"/>
      <c r="ARF434" s="9"/>
      <c r="ARG434" s="9"/>
      <c r="ARH434" s="9"/>
      <c r="ARI434" s="9"/>
      <c r="ARJ434" s="9"/>
      <c r="ARK434" s="9"/>
      <c r="ARL434" s="9"/>
      <c r="ARM434" s="9"/>
      <c r="ARN434" s="9"/>
      <c r="ARO434" s="9"/>
      <c r="ARP434" s="9"/>
      <c r="ARQ434" s="9"/>
      <c r="ARR434" s="9"/>
      <c r="ARS434" s="9"/>
      <c r="ART434" s="9"/>
      <c r="ARU434" s="9"/>
      <c r="ARV434" s="9"/>
      <c r="ARW434" s="9"/>
      <c r="ARX434" s="9"/>
      <c r="ARY434" s="9"/>
      <c r="ARZ434" s="9"/>
      <c r="ASA434" s="9"/>
      <c r="ASB434" s="9"/>
      <c r="ASC434" s="9"/>
      <c r="ASD434" s="9"/>
      <c r="ASE434" s="9"/>
      <c r="ASF434" s="9"/>
      <c r="ASG434" s="9"/>
      <c r="ASH434" s="9"/>
      <c r="ASI434" s="9"/>
      <c r="ASJ434" s="9"/>
      <c r="ASK434" s="9"/>
      <c r="ASL434" s="9"/>
      <c r="ASM434" s="9"/>
      <c r="ASN434" s="9"/>
      <c r="ASO434" s="9"/>
      <c r="ASP434" s="9"/>
      <c r="ASQ434" s="9"/>
      <c r="ASR434" s="9"/>
      <c r="ASS434" s="9"/>
      <c r="AST434" s="9"/>
      <c r="ASU434" s="9"/>
      <c r="ASV434" s="9"/>
      <c r="ASW434" s="9"/>
      <c r="ASX434" s="9"/>
      <c r="ASY434" s="9"/>
      <c r="ASZ434" s="9"/>
      <c r="ATA434" s="9"/>
      <c r="ATB434" s="9"/>
      <c r="ATC434" s="9"/>
      <c r="ATD434" s="9"/>
      <c r="ATE434" s="9"/>
      <c r="ATF434" s="9"/>
      <c r="ATG434" s="9"/>
      <c r="ATH434" s="9"/>
      <c r="ATI434" s="9"/>
      <c r="ATJ434" s="9"/>
      <c r="ATK434" s="9"/>
      <c r="ATL434" s="9"/>
      <c r="ATM434" s="9"/>
      <c r="ATN434" s="9"/>
      <c r="ATO434" s="9"/>
      <c r="ATP434" s="9"/>
      <c r="ATQ434" s="9"/>
      <c r="ATR434" s="9"/>
      <c r="ATS434" s="9"/>
      <c r="ATT434" s="9"/>
      <c r="ATU434" s="9"/>
      <c r="ATV434" s="9"/>
      <c r="ATW434" s="9"/>
      <c r="ATX434" s="9"/>
      <c r="ATY434" s="9"/>
      <c r="ATZ434" s="9"/>
      <c r="AUA434" s="9"/>
      <c r="AUB434" s="9"/>
      <c r="AUC434" s="9"/>
      <c r="AUD434" s="9"/>
      <c r="AUE434" s="9"/>
      <c r="AUF434" s="9"/>
      <c r="AUG434" s="9"/>
      <c r="AUH434" s="9"/>
      <c r="AUI434" s="9"/>
      <c r="AUJ434" s="9"/>
      <c r="AUK434" s="9"/>
      <c r="AUL434" s="9"/>
      <c r="AUM434" s="9"/>
      <c r="AUN434" s="9"/>
      <c r="AUO434" s="9"/>
      <c r="AUP434" s="9"/>
      <c r="AUQ434" s="9"/>
      <c r="AUR434" s="9"/>
      <c r="AUS434" s="9"/>
      <c r="AUT434" s="9"/>
      <c r="AUU434" s="9"/>
      <c r="AUV434" s="9"/>
      <c r="AUW434" s="9"/>
      <c r="AUX434" s="9"/>
      <c r="AUY434" s="9"/>
      <c r="AUZ434" s="9"/>
      <c r="AVA434" s="9"/>
      <c r="AVB434" s="9"/>
      <c r="AVC434" s="9"/>
      <c r="AVD434" s="9"/>
      <c r="AVE434" s="9"/>
      <c r="AVF434" s="9"/>
      <c r="AVG434" s="9"/>
      <c r="AVH434" s="9"/>
      <c r="AVI434" s="9"/>
      <c r="AVJ434" s="9"/>
      <c r="AVK434" s="9"/>
      <c r="AVL434" s="9"/>
      <c r="AVM434" s="9"/>
      <c r="AVN434" s="9"/>
      <c r="AVO434" s="9"/>
      <c r="AVP434" s="9"/>
      <c r="AVQ434" s="9"/>
      <c r="AVR434" s="9"/>
      <c r="AVS434" s="9"/>
      <c r="AVT434" s="9"/>
      <c r="AVU434" s="9"/>
      <c r="AVV434" s="9"/>
      <c r="AVW434" s="9"/>
      <c r="AVX434" s="9"/>
      <c r="AVY434" s="9"/>
      <c r="AVZ434" s="9"/>
      <c r="AWA434" s="9"/>
      <c r="AWB434" s="9"/>
      <c r="AWC434" s="9"/>
      <c r="AWD434" s="9"/>
      <c r="AWE434" s="9"/>
      <c r="AWF434" s="9"/>
      <c r="AWG434" s="9"/>
      <c r="AWH434" s="9"/>
      <c r="AWI434" s="9"/>
      <c r="AWJ434" s="9"/>
      <c r="AWK434" s="9"/>
      <c r="AWL434" s="9"/>
      <c r="AWM434" s="9"/>
      <c r="AWN434" s="9"/>
      <c r="AWO434" s="9"/>
      <c r="AWP434" s="9"/>
      <c r="AWQ434" s="9"/>
      <c r="AWR434" s="9"/>
      <c r="AWS434" s="9"/>
      <c r="AWT434" s="9"/>
      <c r="AWU434" s="9"/>
      <c r="AWV434" s="9"/>
      <c r="AWW434" s="9"/>
      <c r="AWX434" s="9"/>
      <c r="AWY434" s="9"/>
      <c r="AWZ434" s="9"/>
      <c r="AXA434" s="9"/>
      <c r="AXB434" s="9"/>
      <c r="AXC434" s="9"/>
      <c r="AXD434" s="9"/>
      <c r="AXE434" s="9"/>
      <c r="AXF434" s="9"/>
      <c r="AXG434" s="9"/>
      <c r="AXH434" s="9"/>
      <c r="AXI434" s="9"/>
      <c r="AXJ434" s="9"/>
      <c r="AXK434" s="9"/>
      <c r="AXL434" s="9"/>
      <c r="AXM434" s="9"/>
      <c r="AXN434" s="9"/>
      <c r="AXO434" s="9"/>
      <c r="AXP434" s="9"/>
      <c r="AXQ434" s="9"/>
      <c r="AXR434" s="9"/>
      <c r="AXS434" s="9"/>
      <c r="AXT434" s="9"/>
      <c r="AXU434" s="9"/>
      <c r="AXV434" s="9"/>
      <c r="AXW434" s="9"/>
      <c r="AXX434" s="9"/>
      <c r="AXY434" s="9"/>
      <c r="AXZ434" s="9"/>
      <c r="AYA434" s="9"/>
      <c r="AYB434" s="9"/>
      <c r="AYC434" s="9"/>
      <c r="AYD434" s="9"/>
      <c r="AYE434" s="9"/>
      <c r="AYF434" s="9"/>
      <c r="AYG434" s="9"/>
      <c r="AYH434" s="9"/>
      <c r="AYI434" s="9"/>
      <c r="AYJ434" s="9"/>
      <c r="AYK434" s="9"/>
      <c r="AYL434" s="9"/>
      <c r="AYM434" s="9"/>
      <c r="AYN434" s="9"/>
      <c r="AYO434" s="9"/>
      <c r="AYP434" s="9"/>
      <c r="AYQ434" s="9"/>
      <c r="AYR434" s="9"/>
      <c r="AYS434" s="9"/>
      <c r="AYT434" s="9"/>
      <c r="AYU434" s="9"/>
      <c r="AYV434" s="9"/>
      <c r="AYW434" s="9"/>
      <c r="AYX434" s="9"/>
      <c r="AYY434" s="9"/>
      <c r="AYZ434" s="9"/>
      <c r="AZA434" s="9"/>
      <c r="AZB434" s="9"/>
      <c r="AZC434" s="9"/>
      <c r="AZD434" s="9"/>
      <c r="AZE434" s="9"/>
      <c r="AZF434" s="9"/>
      <c r="AZG434" s="9"/>
      <c r="AZH434" s="9"/>
      <c r="AZI434" s="9"/>
      <c r="AZJ434" s="9"/>
      <c r="AZK434" s="9"/>
      <c r="AZL434" s="9"/>
      <c r="AZM434" s="9"/>
      <c r="AZN434" s="9"/>
      <c r="AZO434" s="9"/>
      <c r="AZP434" s="9"/>
      <c r="AZQ434" s="9"/>
      <c r="AZR434" s="9"/>
      <c r="AZS434" s="9"/>
      <c r="AZT434" s="9"/>
      <c r="AZU434" s="9"/>
      <c r="AZV434" s="9"/>
      <c r="AZW434" s="9"/>
      <c r="AZX434" s="9"/>
      <c r="AZY434" s="9"/>
      <c r="AZZ434" s="9"/>
      <c r="BAA434" s="9"/>
      <c r="BAB434" s="9"/>
      <c r="BAC434" s="9"/>
      <c r="BAD434" s="9"/>
      <c r="BAE434" s="9"/>
      <c r="BAF434" s="9"/>
      <c r="BAG434" s="9"/>
      <c r="BAH434" s="9"/>
      <c r="BAI434" s="9"/>
      <c r="BAJ434" s="9"/>
      <c r="BAK434" s="9"/>
      <c r="BAL434" s="9"/>
      <c r="BAM434" s="9"/>
      <c r="BAN434" s="9"/>
      <c r="BAO434" s="9"/>
      <c r="BAP434" s="9"/>
      <c r="BAQ434" s="9"/>
      <c r="BAR434" s="9"/>
      <c r="BAS434" s="9"/>
      <c r="BAT434" s="9"/>
      <c r="BAU434" s="9"/>
      <c r="BAV434" s="9"/>
      <c r="BAW434" s="9"/>
      <c r="BAX434" s="9"/>
      <c r="BAY434" s="9"/>
      <c r="BAZ434" s="9"/>
      <c r="BBA434" s="9"/>
      <c r="BBB434" s="9"/>
      <c r="BBC434" s="9"/>
      <c r="BBD434" s="9"/>
      <c r="BBE434" s="9"/>
      <c r="BBF434" s="9"/>
      <c r="BBG434" s="9"/>
      <c r="BBH434" s="9"/>
      <c r="BBI434" s="9"/>
      <c r="BBJ434" s="9"/>
      <c r="BBK434" s="9"/>
      <c r="BBL434" s="9"/>
      <c r="BBM434" s="9"/>
      <c r="BBN434" s="9"/>
      <c r="BBO434" s="9"/>
      <c r="BBP434" s="9"/>
      <c r="BBQ434" s="9"/>
      <c r="BBR434" s="9"/>
      <c r="BBS434" s="9"/>
      <c r="BBT434" s="9"/>
      <c r="BBU434" s="9"/>
      <c r="BBV434" s="9"/>
      <c r="BBW434" s="9"/>
      <c r="BBX434" s="9"/>
      <c r="BBY434" s="9"/>
      <c r="BBZ434" s="9"/>
      <c r="BCA434" s="9"/>
      <c r="BCB434" s="9"/>
      <c r="BCC434" s="9"/>
      <c r="BCD434" s="9"/>
      <c r="BCE434" s="9"/>
      <c r="BCF434" s="9"/>
      <c r="BCG434" s="9"/>
      <c r="BCH434" s="9"/>
      <c r="BCI434" s="9"/>
      <c r="BCJ434" s="9"/>
      <c r="BCK434" s="9"/>
      <c r="BCL434" s="9"/>
      <c r="BCM434" s="9"/>
      <c r="BCN434" s="9"/>
      <c r="BCO434" s="9"/>
      <c r="BCP434" s="9"/>
      <c r="BCQ434" s="9"/>
      <c r="BCR434" s="9"/>
      <c r="BCS434" s="9"/>
      <c r="BCT434" s="9"/>
      <c r="BCU434" s="9"/>
      <c r="BCV434" s="9"/>
      <c r="BCW434" s="9"/>
      <c r="BCX434" s="9"/>
      <c r="BCY434" s="9"/>
      <c r="BCZ434" s="9"/>
      <c r="BDA434" s="9"/>
      <c r="BDB434" s="9"/>
      <c r="BDC434" s="9"/>
      <c r="BDD434" s="9"/>
      <c r="BDE434" s="9"/>
      <c r="BDF434" s="9"/>
      <c r="BDG434" s="9"/>
      <c r="BDH434" s="9"/>
      <c r="BDI434" s="9"/>
      <c r="BDJ434" s="9"/>
      <c r="BDK434" s="9"/>
      <c r="BDL434" s="9"/>
      <c r="BDM434" s="9"/>
      <c r="BDN434" s="9"/>
      <c r="BDO434" s="9"/>
      <c r="BDP434" s="9"/>
      <c r="BDQ434" s="9"/>
      <c r="BDR434" s="9"/>
      <c r="BDS434" s="9"/>
      <c r="BDT434" s="9"/>
      <c r="BDU434" s="9"/>
      <c r="BDV434" s="9"/>
      <c r="BDW434" s="9"/>
      <c r="BDX434" s="9"/>
      <c r="BDY434" s="9"/>
      <c r="BDZ434" s="9"/>
      <c r="BEA434" s="9"/>
      <c r="BEB434" s="9"/>
      <c r="BEC434" s="9"/>
      <c r="BED434" s="9"/>
      <c r="BEE434" s="9"/>
      <c r="BEF434" s="9"/>
      <c r="BEG434" s="9"/>
      <c r="BEH434" s="9"/>
      <c r="BEI434" s="9"/>
      <c r="BEJ434" s="9"/>
      <c r="BEK434" s="9"/>
      <c r="BEL434" s="9"/>
      <c r="BEM434" s="9"/>
      <c r="BEN434" s="9"/>
      <c r="BEO434" s="9"/>
      <c r="BEP434" s="9"/>
      <c r="BEQ434" s="9"/>
      <c r="BER434" s="9"/>
      <c r="BES434" s="9"/>
      <c r="BET434" s="9"/>
      <c r="BEU434" s="9"/>
      <c r="BEV434" s="9"/>
      <c r="BEW434" s="9"/>
      <c r="BEX434" s="9"/>
      <c r="BEY434" s="9"/>
      <c r="BEZ434" s="9"/>
      <c r="BFA434" s="9"/>
      <c r="BFB434" s="9"/>
      <c r="BFC434" s="9"/>
      <c r="BFD434" s="9"/>
      <c r="BFE434" s="9"/>
      <c r="BFF434" s="9"/>
      <c r="BFG434" s="9"/>
      <c r="BFH434" s="9"/>
      <c r="BFI434" s="9"/>
      <c r="BFJ434" s="9"/>
      <c r="BFK434" s="9"/>
      <c r="BFL434" s="9"/>
      <c r="BFM434" s="9"/>
      <c r="BFN434" s="9"/>
      <c r="BFO434" s="9"/>
      <c r="BFP434" s="9"/>
      <c r="BFQ434" s="9"/>
      <c r="BFR434" s="9"/>
      <c r="BFS434" s="9"/>
      <c r="BFT434" s="9"/>
      <c r="BFU434" s="9"/>
      <c r="BFV434" s="9"/>
      <c r="BFW434" s="9"/>
      <c r="BFX434" s="9"/>
      <c r="BFY434" s="9"/>
      <c r="BFZ434" s="9"/>
      <c r="BGA434" s="9"/>
      <c r="BGB434" s="9"/>
      <c r="BGC434" s="9"/>
      <c r="BGD434" s="9"/>
      <c r="BGE434" s="9"/>
      <c r="BGF434" s="9"/>
      <c r="BGG434" s="9"/>
      <c r="BGH434" s="9"/>
      <c r="BGI434" s="9"/>
      <c r="BGJ434" s="9"/>
      <c r="BGK434" s="9"/>
      <c r="BGL434" s="9"/>
      <c r="BGM434" s="9"/>
      <c r="BGN434" s="9"/>
      <c r="BGO434" s="9"/>
      <c r="BGP434" s="9"/>
      <c r="BGQ434" s="9"/>
      <c r="BGR434" s="9"/>
      <c r="BGS434" s="9"/>
      <c r="BGT434" s="9"/>
      <c r="BGU434" s="9"/>
      <c r="BGV434" s="9"/>
      <c r="BGW434" s="9"/>
      <c r="BGX434" s="9"/>
      <c r="BGY434" s="9"/>
      <c r="BGZ434" s="9"/>
      <c r="BHA434" s="9"/>
      <c r="BHB434" s="9"/>
      <c r="BHC434" s="9"/>
      <c r="BHD434" s="9"/>
      <c r="BHE434" s="9"/>
      <c r="BHF434" s="9"/>
      <c r="BHG434" s="9"/>
      <c r="BHH434" s="9"/>
      <c r="BHI434" s="9"/>
      <c r="BHJ434" s="9"/>
      <c r="BHK434" s="9"/>
      <c r="BHL434" s="9"/>
      <c r="BHM434" s="9"/>
      <c r="BHN434" s="9"/>
      <c r="BHO434" s="9"/>
      <c r="BHP434" s="9"/>
      <c r="BHQ434" s="9"/>
      <c r="BHR434" s="9"/>
      <c r="BHS434" s="9"/>
      <c r="BHT434" s="9"/>
      <c r="BHU434" s="9"/>
      <c r="BHV434" s="9"/>
      <c r="BHW434" s="9"/>
      <c r="BHX434" s="9"/>
      <c r="BHY434" s="9"/>
      <c r="BHZ434" s="9"/>
      <c r="BIA434" s="9"/>
      <c r="BIB434" s="9"/>
      <c r="BIC434" s="9"/>
      <c r="BID434" s="9"/>
      <c r="BIE434" s="9"/>
      <c r="BIF434" s="9"/>
      <c r="BIG434" s="9"/>
      <c r="BIH434" s="9"/>
      <c r="BII434" s="9"/>
      <c r="BIJ434" s="9"/>
      <c r="BIK434" s="9"/>
      <c r="BIL434" s="9"/>
      <c r="BIM434" s="9"/>
      <c r="BIN434" s="9"/>
      <c r="BIO434" s="9"/>
      <c r="BIP434" s="9"/>
      <c r="BIQ434" s="9"/>
      <c r="BIR434" s="9"/>
      <c r="BIS434" s="9"/>
      <c r="BIT434" s="9"/>
      <c r="BIU434" s="9"/>
      <c r="BIV434" s="9"/>
      <c r="BIW434" s="9"/>
      <c r="BIX434" s="9"/>
      <c r="BIY434" s="9"/>
      <c r="BIZ434" s="9"/>
      <c r="BJA434" s="9"/>
      <c r="BJB434" s="9"/>
      <c r="BJC434" s="9"/>
      <c r="BJD434" s="9"/>
      <c r="BJE434" s="9"/>
      <c r="BJF434" s="9"/>
      <c r="BJG434" s="9"/>
      <c r="BJH434" s="9"/>
      <c r="BJI434" s="9"/>
      <c r="BJJ434" s="9"/>
      <c r="BJK434" s="9"/>
      <c r="BJL434" s="9"/>
      <c r="BJM434" s="9"/>
      <c r="BJN434" s="9"/>
      <c r="BJO434" s="9"/>
      <c r="BJP434" s="9"/>
      <c r="BJQ434" s="9"/>
      <c r="BJR434" s="9"/>
      <c r="BJS434" s="9"/>
      <c r="BJT434" s="9"/>
      <c r="BJU434" s="9"/>
      <c r="BJV434" s="9"/>
      <c r="BJW434" s="9"/>
      <c r="BJX434" s="9"/>
      <c r="BJY434" s="9"/>
      <c r="BJZ434" s="9"/>
      <c r="BKA434" s="9"/>
      <c r="BKB434" s="9"/>
      <c r="BKC434" s="9"/>
      <c r="BKD434" s="9"/>
      <c r="BKE434" s="9"/>
      <c r="BKF434" s="9"/>
      <c r="BKG434" s="9"/>
      <c r="BKH434" s="9"/>
      <c r="BKI434" s="9"/>
      <c r="BKJ434" s="9"/>
      <c r="BKK434" s="9"/>
      <c r="BKL434" s="9"/>
      <c r="BKM434" s="9"/>
      <c r="BKN434" s="9"/>
      <c r="BKO434" s="9"/>
      <c r="BKP434" s="9"/>
      <c r="BKQ434" s="9"/>
      <c r="BKR434" s="9"/>
      <c r="BKS434" s="9"/>
      <c r="BKT434" s="9"/>
      <c r="BKU434" s="9"/>
      <c r="BKV434" s="9"/>
      <c r="BKW434" s="9"/>
      <c r="BKX434" s="9"/>
      <c r="BKY434" s="9"/>
      <c r="BKZ434" s="9"/>
      <c r="BLA434" s="9"/>
      <c r="BLB434" s="9"/>
      <c r="BLC434" s="9"/>
      <c r="BLD434" s="9"/>
      <c r="BLE434" s="9"/>
      <c r="BLF434" s="9"/>
      <c r="BLG434" s="9"/>
      <c r="BLH434" s="9"/>
      <c r="BLI434" s="9"/>
      <c r="BLJ434" s="9"/>
      <c r="BLK434" s="9"/>
      <c r="BLL434" s="9"/>
      <c r="BLM434" s="9"/>
      <c r="BLN434" s="9"/>
      <c r="BLO434" s="9"/>
      <c r="BLP434" s="9"/>
      <c r="BLQ434" s="9"/>
      <c r="BLR434" s="9"/>
      <c r="BLS434" s="9"/>
      <c r="BLT434" s="9"/>
      <c r="BLU434" s="9"/>
      <c r="BLV434" s="9"/>
      <c r="BLW434" s="9"/>
      <c r="BLX434" s="9"/>
      <c r="BLY434" s="9"/>
      <c r="BLZ434" s="9"/>
      <c r="BMA434" s="9"/>
      <c r="BMB434" s="9"/>
      <c r="BMC434" s="9"/>
      <c r="BMD434" s="9"/>
      <c r="BME434" s="9"/>
      <c r="BMF434" s="9"/>
      <c r="BMG434" s="9"/>
      <c r="BMH434" s="9"/>
      <c r="BMI434" s="9"/>
      <c r="BMJ434" s="9"/>
      <c r="BMK434" s="9"/>
      <c r="BML434" s="9"/>
      <c r="BMM434" s="9"/>
      <c r="BMN434" s="9"/>
      <c r="BMO434" s="9"/>
      <c r="BMP434" s="9"/>
      <c r="BMQ434" s="9"/>
      <c r="BMR434" s="9"/>
      <c r="BMS434" s="9"/>
      <c r="BMT434" s="9"/>
      <c r="BMU434" s="9"/>
      <c r="BMV434" s="9"/>
      <c r="BMW434" s="9"/>
      <c r="BMX434" s="9"/>
      <c r="BMY434" s="9"/>
      <c r="BMZ434" s="9"/>
      <c r="BNA434" s="9"/>
      <c r="BNB434" s="9"/>
      <c r="BNC434" s="9"/>
      <c r="BND434" s="9"/>
      <c r="BNE434" s="9"/>
      <c r="BNF434" s="9"/>
      <c r="BNG434" s="9"/>
      <c r="BNH434" s="9"/>
      <c r="BNI434" s="9"/>
      <c r="BNJ434" s="9"/>
      <c r="BNK434" s="9"/>
      <c r="BNL434" s="9"/>
      <c r="BNM434" s="9"/>
      <c r="BNN434" s="9"/>
      <c r="BNO434" s="9"/>
      <c r="BNP434" s="9"/>
      <c r="BNQ434" s="9"/>
      <c r="BNR434" s="9"/>
      <c r="BNS434" s="9"/>
      <c r="BNT434" s="9"/>
      <c r="BNU434" s="9"/>
      <c r="BNV434" s="9"/>
      <c r="BNW434" s="9"/>
      <c r="BNX434" s="9"/>
      <c r="BNY434" s="9"/>
      <c r="BNZ434" s="9"/>
      <c r="BOA434" s="9"/>
      <c r="BOB434" s="9"/>
      <c r="BOC434" s="9"/>
      <c r="BOD434" s="9"/>
      <c r="BOE434" s="9"/>
      <c r="BOF434" s="9"/>
      <c r="BOG434" s="9"/>
      <c r="BOH434" s="9"/>
      <c r="BOI434" s="9"/>
      <c r="BOJ434" s="9"/>
      <c r="BOK434" s="9"/>
      <c r="BOL434" s="9"/>
      <c r="BOM434" s="9"/>
      <c r="BON434" s="9"/>
      <c r="BOO434" s="9"/>
      <c r="BOP434" s="9"/>
      <c r="BOQ434" s="9"/>
      <c r="BOR434" s="9"/>
      <c r="BOS434" s="9"/>
      <c r="BOT434" s="9"/>
      <c r="BOU434" s="9"/>
      <c r="BOV434" s="9"/>
      <c r="BOW434" s="9"/>
      <c r="BOX434" s="9"/>
      <c r="BOY434" s="9"/>
      <c r="BOZ434" s="9"/>
      <c r="BPA434" s="9"/>
      <c r="BPB434" s="9"/>
      <c r="BPC434" s="9"/>
      <c r="BPD434" s="9"/>
      <c r="BPE434" s="9"/>
      <c r="BPF434" s="9"/>
      <c r="BPG434" s="9"/>
      <c r="BPH434" s="9"/>
      <c r="BPI434" s="9"/>
      <c r="BPJ434" s="9"/>
      <c r="BPK434" s="9"/>
      <c r="BPL434" s="9"/>
      <c r="BPM434" s="9"/>
      <c r="BPN434" s="9"/>
      <c r="BPO434" s="9"/>
      <c r="BPP434" s="9"/>
      <c r="BPQ434" s="9"/>
      <c r="BPR434" s="9"/>
      <c r="BPS434" s="9"/>
      <c r="BPT434" s="9"/>
      <c r="BPU434" s="9"/>
      <c r="BPV434" s="9"/>
      <c r="BPW434" s="9"/>
      <c r="BPX434" s="9"/>
      <c r="BPY434" s="9"/>
      <c r="BPZ434" s="9"/>
      <c r="BQA434" s="9"/>
      <c r="BQB434" s="9"/>
      <c r="BQC434" s="9"/>
      <c r="BQD434" s="9"/>
      <c r="BQE434" s="9"/>
      <c r="BQF434" s="9"/>
      <c r="BQG434" s="9"/>
      <c r="BQH434" s="9"/>
      <c r="BQI434" s="9"/>
      <c r="BQJ434" s="9"/>
      <c r="BQK434" s="9"/>
      <c r="BQL434" s="9"/>
      <c r="BQM434" s="9"/>
      <c r="BQN434" s="9"/>
      <c r="BQO434" s="9"/>
      <c r="BQP434" s="9"/>
      <c r="BQQ434" s="9"/>
      <c r="BQR434" s="9"/>
      <c r="BQS434" s="9"/>
      <c r="BQT434" s="9"/>
      <c r="BQU434" s="9"/>
      <c r="BQV434" s="9"/>
      <c r="BQW434" s="9"/>
      <c r="BQX434" s="9"/>
      <c r="BQY434" s="9"/>
      <c r="BQZ434" s="9"/>
      <c r="BRA434" s="9"/>
      <c r="BRB434" s="9"/>
      <c r="BRC434" s="9"/>
      <c r="BRD434" s="9"/>
      <c r="BRE434" s="9"/>
      <c r="BRF434" s="9"/>
      <c r="BRG434" s="9"/>
      <c r="BRH434" s="9"/>
      <c r="BRI434" s="9"/>
      <c r="BRJ434" s="9"/>
      <c r="BRK434" s="9"/>
      <c r="BRL434" s="9"/>
      <c r="BRM434" s="9"/>
      <c r="BRN434" s="9"/>
      <c r="BRO434" s="9"/>
      <c r="BRP434" s="9"/>
      <c r="BRQ434" s="9"/>
      <c r="BRR434" s="9"/>
      <c r="BRS434" s="9"/>
      <c r="BRT434" s="9"/>
      <c r="BRU434" s="9"/>
      <c r="BRV434" s="9"/>
      <c r="BRW434" s="9"/>
      <c r="BRX434" s="9"/>
      <c r="BRY434" s="9"/>
      <c r="BRZ434" s="9"/>
      <c r="BSA434" s="9"/>
      <c r="BSB434" s="9"/>
      <c r="BSC434" s="9"/>
      <c r="BSD434" s="9"/>
      <c r="BSE434" s="9"/>
      <c r="BSF434" s="9"/>
      <c r="BSG434" s="9"/>
      <c r="BSH434" s="9"/>
      <c r="BSI434" s="9"/>
      <c r="BSJ434" s="9"/>
      <c r="BSK434" s="9"/>
      <c r="BSL434" s="9"/>
      <c r="BSM434" s="9"/>
      <c r="BSN434" s="9"/>
      <c r="BSO434" s="9"/>
      <c r="BSP434" s="9"/>
      <c r="BSQ434" s="9"/>
      <c r="BSR434" s="9"/>
      <c r="BSS434" s="9"/>
      <c r="BST434" s="9"/>
      <c r="BSU434" s="9"/>
      <c r="BSV434" s="9"/>
      <c r="BSW434" s="9"/>
      <c r="BSX434" s="9"/>
      <c r="BSY434" s="9"/>
      <c r="BSZ434" s="9"/>
      <c r="BTA434" s="9"/>
      <c r="BTB434" s="9"/>
      <c r="BTC434" s="9"/>
      <c r="BTD434" s="9"/>
      <c r="BTE434" s="9"/>
      <c r="BTF434" s="9"/>
      <c r="BTG434" s="9"/>
      <c r="BTH434" s="9"/>
      <c r="BTI434" s="9"/>
      <c r="BTJ434" s="9"/>
      <c r="BTK434" s="9"/>
      <c r="BTL434" s="9"/>
      <c r="BTM434" s="9"/>
      <c r="BTN434" s="9"/>
      <c r="BTO434" s="9"/>
      <c r="BTP434" s="9"/>
      <c r="BTQ434" s="9"/>
      <c r="BTR434" s="9"/>
      <c r="BTS434" s="9"/>
      <c r="BTT434" s="9"/>
      <c r="BTU434" s="9"/>
      <c r="BTV434" s="9"/>
      <c r="BTW434" s="9"/>
      <c r="BTX434" s="9"/>
      <c r="BTY434" s="9"/>
      <c r="BTZ434" s="9"/>
      <c r="BUA434" s="9"/>
      <c r="BUB434" s="9"/>
      <c r="BUC434" s="9"/>
      <c r="BUD434" s="9"/>
      <c r="BUE434" s="9"/>
      <c r="BUF434" s="9"/>
      <c r="BUG434" s="9"/>
      <c r="BUH434" s="9"/>
      <c r="BUI434" s="9"/>
      <c r="BUJ434" s="9"/>
      <c r="BUK434" s="9"/>
      <c r="BUL434" s="9"/>
      <c r="BUM434" s="9"/>
      <c r="BUN434" s="9"/>
      <c r="BUO434" s="9"/>
      <c r="BUP434" s="9"/>
      <c r="BUQ434" s="9"/>
      <c r="BUR434" s="9"/>
      <c r="BUS434" s="9"/>
      <c r="BUT434" s="9"/>
      <c r="BUU434" s="9"/>
      <c r="BUV434" s="9"/>
      <c r="BUW434" s="9"/>
      <c r="BUX434" s="9"/>
      <c r="BUY434" s="9"/>
      <c r="BUZ434" s="9"/>
      <c r="BVA434" s="9"/>
      <c r="BVB434" s="9"/>
      <c r="BVC434" s="9"/>
      <c r="BVD434" s="9"/>
      <c r="BVE434" s="9"/>
      <c r="BVF434" s="9"/>
      <c r="BVG434" s="9"/>
      <c r="BVH434" s="9"/>
      <c r="BVI434" s="9"/>
      <c r="BVJ434" s="9"/>
      <c r="BVK434" s="9"/>
      <c r="BVL434" s="9"/>
      <c r="BVM434" s="9"/>
      <c r="BVN434" s="9"/>
      <c r="BVO434" s="9"/>
      <c r="BVP434" s="9"/>
      <c r="BVQ434" s="9"/>
      <c r="BVR434" s="9"/>
      <c r="BVS434" s="9"/>
      <c r="BVT434" s="9"/>
      <c r="BVU434" s="9"/>
      <c r="BVV434" s="9"/>
      <c r="BVW434" s="9"/>
      <c r="BVX434" s="9"/>
      <c r="BVY434" s="9"/>
      <c r="BVZ434" s="9"/>
      <c r="BWA434" s="9"/>
      <c r="BWB434" s="9"/>
      <c r="BWC434" s="9"/>
      <c r="BWD434" s="9"/>
      <c r="BWE434" s="9"/>
      <c r="BWF434" s="9"/>
      <c r="BWG434" s="9"/>
      <c r="BWH434" s="9"/>
      <c r="BWI434" s="9"/>
      <c r="BWJ434" s="9"/>
      <c r="BWK434" s="9"/>
      <c r="BWL434" s="9"/>
      <c r="BWM434" s="9"/>
      <c r="BWN434" s="9"/>
      <c r="BWO434" s="9"/>
      <c r="BWP434" s="9"/>
      <c r="BWQ434" s="9"/>
      <c r="BWR434" s="9"/>
      <c r="BWS434" s="9"/>
      <c r="BWT434" s="9"/>
      <c r="BWU434" s="9"/>
      <c r="BWV434" s="9"/>
      <c r="BWW434" s="9"/>
      <c r="BWX434" s="9"/>
      <c r="BWY434" s="9"/>
      <c r="BWZ434" s="9"/>
      <c r="BXA434" s="9"/>
      <c r="BXB434" s="9"/>
      <c r="BXC434" s="9"/>
      <c r="BXD434" s="9"/>
      <c r="BXE434" s="9"/>
      <c r="BXF434" s="9"/>
      <c r="BXG434" s="9"/>
      <c r="BXH434" s="9"/>
      <c r="BXI434" s="9"/>
      <c r="BXJ434" s="9"/>
      <c r="BXK434" s="9"/>
      <c r="BXL434" s="9"/>
      <c r="BXM434" s="9"/>
      <c r="BXN434" s="9"/>
      <c r="BXO434" s="9"/>
      <c r="BXP434" s="9"/>
      <c r="BXQ434" s="9"/>
      <c r="BXR434" s="9"/>
      <c r="BXS434" s="9"/>
      <c r="BXT434" s="9"/>
      <c r="BXU434" s="9"/>
      <c r="BXV434" s="9"/>
      <c r="BXW434" s="9"/>
      <c r="BXX434" s="9"/>
      <c r="BXY434" s="9"/>
      <c r="BXZ434" s="9"/>
      <c r="BYA434" s="9"/>
      <c r="BYB434" s="9"/>
      <c r="BYC434" s="9"/>
      <c r="BYD434" s="9"/>
      <c r="BYE434" s="9"/>
      <c r="BYF434" s="9"/>
      <c r="BYG434" s="9"/>
      <c r="BYH434" s="9"/>
      <c r="BYI434" s="9"/>
      <c r="BYJ434" s="9"/>
      <c r="BYK434" s="9"/>
      <c r="BYL434" s="9"/>
      <c r="BYM434" s="9"/>
      <c r="BYN434" s="9"/>
      <c r="BYO434" s="9"/>
      <c r="BYP434" s="9"/>
      <c r="BYQ434" s="9"/>
      <c r="BYR434" s="9"/>
      <c r="BYS434" s="9"/>
      <c r="BYT434" s="9"/>
      <c r="BYU434" s="9"/>
      <c r="BYV434" s="9"/>
      <c r="BYW434" s="9"/>
      <c r="BYX434" s="9"/>
      <c r="BYY434" s="9"/>
      <c r="BYZ434" s="9"/>
      <c r="BZA434" s="9"/>
      <c r="BZB434" s="9"/>
      <c r="BZC434" s="9"/>
      <c r="BZD434" s="9"/>
      <c r="BZE434" s="9"/>
      <c r="BZF434" s="9"/>
      <c r="BZG434" s="9"/>
      <c r="BZH434" s="9"/>
      <c r="BZI434" s="9"/>
      <c r="BZJ434" s="9"/>
      <c r="BZK434" s="9"/>
      <c r="BZL434" s="9"/>
      <c r="BZM434" s="9"/>
      <c r="BZN434" s="9"/>
      <c r="BZO434" s="9"/>
      <c r="BZP434" s="9"/>
      <c r="BZQ434" s="9"/>
      <c r="BZR434" s="9"/>
      <c r="BZS434" s="9"/>
      <c r="BZT434" s="9"/>
      <c r="BZU434" s="9"/>
      <c r="BZV434" s="9"/>
      <c r="BZW434" s="9"/>
      <c r="BZX434" s="9"/>
      <c r="BZY434" s="9"/>
      <c r="BZZ434" s="9"/>
      <c r="CAA434" s="9"/>
      <c r="CAB434" s="9"/>
      <c r="CAC434" s="9"/>
      <c r="CAD434" s="9"/>
      <c r="CAE434" s="9"/>
      <c r="CAF434" s="9"/>
      <c r="CAG434" s="9"/>
      <c r="CAH434" s="9"/>
      <c r="CAI434" s="9"/>
      <c r="CAJ434" s="9"/>
      <c r="CAK434" s="9"/>
      <c r="CAL434" s="9"/>
      <c r="CAM434" s="9"/>
      <c r="CAN434" s="9"/>
      <c r="CAO434" s="9"/>
      <c r="CAP434" s="9"/>
      <c r="CAQ434" s="9"/>
      <c r="CAR434" s="9"/>
      <c r="CAS434" s="9"/>
      <c r="CAT434" s="9"/>
      <c r="CAU434" s="9"/>
      <c r="CAV434" s="9"/>
      <c r="CAW434" s="9"/>
      <c r="CAX434" s="9"/>
      <c r="CAY434" s="9"/>
      <c r="CAZ434" s="9"/>
      <c r="CBA434" s="9"/>
      <c r="CBB434" s="9"/>
      <c r="CBC434" s="9"/>
      <c r="CBD434" s="9"/>
      <c r="CBE434" s="9"/>
      <c r="CBF434" s="9"/>
      <c r="CBG434" s="9"/>
      <c r="CBH434" s="9"/>
      <c r="CBI434" s="9"/>
      <c r="CBJ434" s="9"/>
      <c r="CBK434" s="9"/>
      <c r="CBL434" s="9"/>
      <c r="CBM434" s="9"/>
      <c r="CBN434" s="9"/>
      <c r="CBO434" s="9"/>
      <c r="CBP434" s="9"/>
      <c r="CBQ434" s="9"/>
      <c r="CBR434" s="9"/>
      <c r="CBS434" s="9"/>
      <c r="CBT434" s="9"/>
      <c r="CBU434" s="9"/>
      <c r="CBV434" s="9"/>
      <c r="CBW434" s="9"/>
      <c r="CBX434" s="9"/>
      <c r="CBY434" s="9"/>
      <c r="CBZ434" s="9"/>
      <c r="CCA434" s="9"/>
      <c r="CCB434" s="9"/>
      <c r="CCC434" s="9"/>
      <c r="CCD434" s="9"/>
      <c r="CCE434" s="9"/>
      <c r="CCF434" s="9"/>
      <c r="CCG434" s="9"/>
      <c r="CCH434" s="9"/>
      <c r="CCI434" s="9"/>
      <c r="CCJ434" s="9"/>
      <c r="CCK434" s="9"/>
      <c r="CCL434" s="9"/>
      <c r="CCM434" s="9"/>
      <c r="CCN434" s="9"/>
      <c r="CCO434" s="9"/>
      <c r="CCP434" s="9"/>
      <c r="CCQ434" s="9"/>
      <c r="CCR434" s="9"/>
      <c r="CCS434" s="9"/>
      <c r="CCT434" s="9"/>
      <c r="CCU434" s="9"/>
      <c r="CCV434" s="9"/>
      <c r="CCW434" s="9"/>
      <c r="CCX434" s="9"/>
      <c r="CCY434" s="9"/>
      <c r="CCZ434" s="9"/>
      <c r="CDA434" s="9"/>
      <c r="CDB434" s="9"/>
      <c r="CDC434" s="9"/>
      <c r="CDD434" s="9"/>
      <c r="CDE434" s="9"/>
      <c r="CDF434" s="9"/>
      <c r="CDG434" s="9"/>
      <c r="CDH434" s="9"/>
      <c r="CDI434" s="9"/>
      <c r="CDJ434" s="9"/>
      <c r="CDK434" s="9"/>
      <c r="CDL434" s="9"/>
      <c r="CDM434" s="9"/>
      <c r="CDN434" s="9"/>
      <c r="CDO434" s="9"/>
      <c r="CDP434" s="9"/>
      <c r="CDQ434" s="9"/>
      <c r="CDR434" s="9"/>
      <c r="CDS434" s="9"/>
      <c r="CDT434" s="9"/>
      <c r="CDU434" s="9"/>
      <c r="CDV434" s="9"/>
      <c r="CDW434" s="9"/>
      <c r="CDX434" s="9"/>
      <c r="CDY434" s="9"/>
      <c r="CDZ434" s="9"/>
      <c r="CEA434" s="9"/>
      <c r="CEB434" s="9"/>
      <c r="CEC434" s="9"/>
      <c r="CED434" s="9"/>
      <c r="CEE434" s="9"/>
      <c r="CEF434" s="9"/>
      <c r="CEG434" s="9"/>
      <c r="CEH434" s="9"/>
      <c r="CEI434" s="9"/>
      <c r="CEJ434" s="9"/>
      <c r="CEK434" s="9"/>
      <c r="CEL434" s="9"/>
      <c r="CEM434" s="9"/>
      <c r="CEN434" s="9"/>
      <c r="CEO434" s="9"/>
      <c r="CEP434" s="9"/>
      <c r="CEQ434" s="9"/>
      <c r="CER434" s="9"/>
      <c r="CES434" s="9"/>
      <c r="CET434" s="9"/>
      <c r="CEU434" s="9"/>
      <c r="CEV434" s="9"/>
      <c r="CEW434" s="9"/>
      <c r="CEX434" s="9"/>
      <c r="CEY434" s="9"/>
      <c r="CEZ434" s="9"/>
      <c r="CFA434" s="9"/>
      <c r="CFB434" s="9"/>
      <c r="CFC434" s="9"/>
      <c r="CFD434" s="9"/>
      <c r="CFE434" s="9"/>
      <c r="CFF434" s="9"/>
      <c r="CFG434" s="9"/>
      <c r="CFH434" s="9"/>
      <c r="CFI434" s="9"/>
      <c r="CFJ434" s="9"/>
      <c r="CFK434" s="9"/>
      <c r="CFL434" s="9"/>
      <c r="CFM434" s="9"/>
      <c r="CFN434" s="9"/>
      <c r="CFO434" s="9"/>
      <c r="CFP434" s="9"/>
      <c r="CFQ434" s="9"/>
      <c r="CFR434" s="9"/>
      <c r="CFS434" s="9"/>
      <c r="CFT434" s="9"/>
      <c r="CFU434" s="9"/>
      <c r="CFV434" s="9"/>
      <c r="CFW434" s="9"/>
      <c r="CFX434" s="9"/>
      <c r="CFY434" s="9"/>
      <c r="CFZ434" s="9"/>
      <c r="CGA434" s="9"/>
      <c r="CGB434" s="9"/>
      <c r="CGC434" s="9"/>
      <c r="CGD434" s="9"/>
      <c r="CGE434" s="9"/>
      <c r="CGF434" s="9"/>
      <c r="CGG434" s="9"/>
      <c r="CGH434" s="9"/>
      <c r="CGI434" s="9"/>
      <c r="CGJ434" s="9"/>
      <c r="CGK434" s="9"/>
      <c r="CGL434" s="9"/>
      <c r="CGM434" s="9"/>
      <c r="CGN434" s="9"/>
      <c r="CGO434" s="9"/>
      <c r="CGP434" s="9"/>
      <c r="CGQ434" s="9"/>
      <c r="CGR434" s="9"/>
      <c r="CGS434" s="9"/>
      <c r="CGT434" s="9"/>
      <c r="CGU434" s="9"/>
      <c r="CGV434" s="9"/>
      <c r="CGW434" s="9"/>
      <c r="CGX434" s="9"/>
      <c r="CGY434" s="9"/>
      <c r="CGZ434" s="9"/>
      <c r="CHA434" s="9"/>
      <c r="CHB434" s="9"/>
      <c r="CHC434" s="9"/>
      <c r="CHD434" s="9"/>
      <c r="CHE434" s="9"/>
      <c r="CHF434" s="9"/>
      <c r="CHG434" s="9"/>
      <c r="CHH434" s="9"/>
      <c r="CHI434" s="9"/>
      <c r="CHJ434" s="9"/>
      <c r="CHK434" s="9"/>
      <c r="CHL434" s="9"/>
      <c r="CHM434" s="9"/>
      <c r="CHN434" s="9"/>
      <c r="CHO434" s="9"/>
      <c r="CHP434" s="9"/>
      <c r="CHQ434" s="9"/>
      <c r="CHR434" s="9"/>
      <c r="CHS434" s="9"/>
      <c r="CHT434" s="9"/>
      <c r="CHU434" s="9"/>
      <c r="CHV434" s="9"/>
      <c r="CHW434" s="9"/>
      <c r="CHX434" s="9"/>
      <c r="CHY434" s="9"/>
      <c r="CHZ434" s="9"/>
      <c r="CIA434" s="9"/>
      <c r="CIB434" s="9"/>
      <c r="CIC434" s="9"/>
      <c r="CID434" s="9"/>
      <c r="CIE434" s="9"/>
      <c r="CIF434" s="9"/>
      <c r="CIG434" s="9"/>
      <c r="CIH434" s="9"/>
      <c r="CII434" s="9"/>
      <c r="CIJ434" s="9"/>
      <c r="CIK434" s="9"/>
      <c r="CIL434" s="9"/>
      <c r="CIM434" s="9"/>
      <c r="CIN434" s="9"/>
      <c r="CIO434" s="9"/>
      <c r="CIP434" s="9"/>
      <c r="CIQ434" s="9"/>
      <c r="CIR434" s="9"/>
      <c r="CIS434" s="9"/>
      <c r="CIT434" s="9"/>
      <c r="CIU434" s="9"/>
      <c r="CIV434" s="9"/>
      <c r="CIW434" s="9"/>
      <c r="CIX434" s="9"/>
      <c r="CIY434" s="9"/>
      <c r="CIZ434" s="9"/>
      <c r="CJA434" s="9"/>
      <c r="CJB434" s="9"/>
      <c r="CJC434" s="9"/>
      <c r="CJD434" s="9"/>
      <c r="CJE434" s="9"/>
      <c r="CJF434" s="9"/>
      <c r="CJG434" s="9"/>
      <c r="CJH434" s="9"/>
      <c r="CJI434" s="9"/>
      <c r="CJJ434" s="9"/>
      <c r="CJK434" s="9"/>
      <c r="CJL434" s="9"/>
      <c r="CJM434" s="9"/>
      <c r="CJN434" s="9"/>
      <c r="CJO434" s="9"/>
      <c r="CJP434" s="9"/>
      <c r="CJQ434" s="9"/>
      <c r="CJR434" s="9"/>
      <c r="CJS434" s="9"/>
      <c r="CJT434" s="9"/>
      <c r="CJU434" s="9"/>
      <c r="CJV434" s="9"/>
      <c r="CJW434" s="9"/>
      <c r="CJX434" s="9"/>
      <c r="CJY434" s="9"/>
      <c r="CJZ434" s="9"/>
      <c r="CKA434" s="9"/>
      <c r="CKB434" s="9"/>
      <c r="CKC434" s="9"/>
      <c r="CKD434" s="9"/>
      <c r="CKE434" s="9"/>
      <c r="CKF434" s="9"/>
      <c r="CKG434" s="9"/>
      <c r="CKH434" s="9"/>
      <c r="CKI434" s="9"/>
      <c r="CKJ434" s="9"/>
      <c r="CKK434" s="9"/>
      <c r="CKL434" s="9"/>
      <c r="CKM434" s="9"/>
      <c r="CKN434" s="9"/>
      <c r="CKO434" s="9"/>
      <c r="CKP434" s="9"/>
      <c r="CKQ434" s="9"/>
      <c r="CKR434" s="9"/>
      <c r="CKS434" s="9"/>
      <c r="CKT434" s="9"/>
      <c r="CKU434" s="9"/>
      <c r="CKV434" s="9"/>
      <c r="CKW434" s="9"/>
      <c r="CKX434" s="9"/>
      <c r="CKY434" s="9"/>
      <c r="CKZ434" s="9"/>
      <c r="CLA434" s="9"/>
      <c r="CLB434" s="9"/>
      <c r="CLC434" s="9"/>
      <c r="CLD434" s="9"/>
      <c r="CLE434" s="9"/>
      <c r="CLF434" s="9"/>
      <c r="CLG434" s="9"/>
      <c r="CLH434" s="9"/>
      <c r="CLI434" s="9"/>
      <c r="CLJ434" s="9"/>
      <c r="CLK434" s="9"/>
      <c r="CLL434" s="9"/>
      <c r="CLM434" s="9"/>
      <c r="CLN434" s="9"/>
      <c r="CLO434" s="9"/>
      <c r="CLP434" s="9"/>
      <c r="CLQ434" s="9"/>
      <c r="CLR434" s="9"/>
      <c r="CLS434" s="9"/>
      <c r="CLT434" s="9"/>
      <c r="CLU434" s="9"/>
      <c r="CLV434" s="9"/>
      <c r="CLW434" s="9"/>
      <c r="CLX434" s="9"/>
      <c r="CLY434" s="9"/>
      <c r="CLZ434" s="9"/>
      <c r="CMA434" s="9"/>
      <c r="CMB434" s="9"/>
      <c r="CMC434" s="9"/>
      <c r="CMD434" s="9"/>
      <c r="CME434" s="9"/>
      <c r="CMF434" s="9"/>
      <c r="CMG434" s="9"/>
      <c r="CMH434" s="9"/>
      <c r="CMI434" s="9"/>
      <c r="CMJ434" s="9"/>
      <c r="CMK434" s="9"/>
      <c r="CML434" s="9"/>
      <c r="CMM434" s="9"/>
      <c r="CMN434" s="9"/>
      <c r="CMO434" s="9"/>
      <c r="CMP434" s="9"/>
      <c r="CMQ434" s="9"/>
      <c r="CMR434" s="9"/>
      <c r="CMS434" s="9"/>
      <c r="CMT434" s="9"/>
      <c r="CMU434" s="9"/>
      <c r="CMV434" s="9"/>
      <c r="CMW434" s="9"/>
      <c r="CMX434" s="9"/>
      <c r="CMY434" s="9"/>
      <c r="CMZ434" s="9"/>
      <c r="CNA434" s="9"/>
      <c r="CNB434" s="9"/>
      <c r="CNC434" s="9"/>
      <c r="CND434" s="9"/>
      <c r="CNE434" s="9"/>
      <c r="CNF434" s="9"/>
      <c r="CNG434" s="9"/>
      <c r="CNH434" s="9"/>
      <c r="CNI434" s="9"/>
      <c r="CNJ434" s="9"/>
      <c r="CNK434" s="9"/>
      <c r="CNL434" s="9"/>
      <c r="CNM434" s="9"/>
      <c r="CNN434" s="9"/>
      <c r="CNO434" s="9"/>
      <c r="CNP434" s="9"/>
      <c r="CNQ434" s="9"/>
      <c r="CNR434" s="9"/>
      <c r="CNS434" s="9"/>
      <c r="CNT434" s="9"/>
      <c r="CNU434" s="9"/>
      <c r="CNV434" s="9"/>
      <c r="CNW434" s="9"/>
      <c r="CNX434" s="9"/>
      <c r="CNY434" s="9"/>
      <c r="CNZ434" s="9"/>
      <c r="COA434" s="9"/>
      <c r="COB434" s="9"/>
      <c r="COC434" s="9"/>
      <c r="COD434" s="9"/>
      <c r="COE434" s="9"/>
      <c r="COF434" s="9"/>
      <c r="COG434" s="9"/>
      <c r="COH434" s="9"/>
      <c r="COI434" s="9"/>
      <c r="COJ434" s="9"/>
      <c r="COK434" s="9"/>
      <c r="COL434" s="9"/>
      <c r="COM434" s="9"/>
      <c r="CON434" s="9"/>
      <c r="COO434" s="9"/>
      <c r="COP434" s="9"/>
      <c r="COQ434" s="9"/>
      <c r="COR434" s="9"/>
      <c r="COS434" s="9"/>
      <c r="COT434" s="9"/>
      <c r="COU434" s="9"/>
      <c r="COV434" s="9"/>
      <c r="COW434" s="9"/>
      <c r="COX434" s="9"/>
      <c r="COY434" s="9"/>
      <c r="COZ434" s="9"/>
      <c r="CPA434" s="9"/>
      <c r="CPB434" s="9"/>
      <c r="CPC434" s="9"/>
      <c r="CPD434" s="9"/>
      <c r="CPE434" s="9"/>
      <c r="CPF434" s="9"/>
      <c r="CPG434" s="9"/>
      <c r="CPH434" s="9"/>
      <c r="CPI434" s="9"/>
      <c r="CPJ434" s="9"/>
      <c r="CPK434" s="9"/>
      <c r="CPL434" s="9"/>
      <c r="CPM434" s="9"/>
      <c r="CPN434" s="9"/>
      <c r="CPO434" s="9"/>
      <c r="CPP434" s="9"/>
      <c r="CPQ434" s="9"/>
      <c r="CPR434" s="9"/>
      <c r="CPS434" s="9"/>
      <c r="CPT434" s="9"/>
      <c r="CPU434" s="9"/>
      <c r="CPV434" s="9"/>
      <c r="CPW434" s="9"/>
      <c r="CPX434" s="9"/>
      <c r="CPY434" s="9"/>
      <c r="CPZ434" s="9"/>
      <c r="CQA434" s="9"/>
      <c r="CQB434" s="9"/>
      <c r="CQC434" s="9"/>
      <c r="CQD434" s="9"/>
      <c r="CQE434" s="9"/>
      <c r="CQF434" s="9"/>
      <c r="CQG434" s="9"/>
      <c r="CQH434" s="9"/>
      <c r="CQI434" s="9"/>
      <c r="CQJ434" s="9"/>
      <c r="CQK434" s="9"/>
      <c r="CQL434" s="9"/>
      <c r="CQM434" s="9"/>
      <c r="CQN434" s="9"/>
      <c r="CQO434" s="9"/>
      <c r="CQP434" s="9"/>
      <c r="CQQ434" s="9"/>
      <c r="CQR434" s="9"/>
      <c r="CQS434" s="9"/>
      <c r="CQT434" s="9"/>
      <c r="CQU434" s="9"/>
      <c r="CQV434" s="9"/>
      <c r="CQW434" s="9"/>
      <c r="CQX434" s="9"/>
      <c r="CQY434" s="9"/>
      <c r="CQZ434" s="9"/>
      <c r="CRA434" s="9"/>
      <c r="CRB434" s="9"/>
      <c r="CRC434" s="9"/>
      <c r="CRD434" s="9"/>
      <c r="CRE434" s="9"/>
      <c r="CRF434" s="9"/>
      <c r="CRG434" s="9"/>
      <c r="CRH434" s="9"/>
      <c r="CRI434" s="9"/>
      <c r="CRJ434" s="9"/>
      <c r="CRK434" s="9"/>
      <c r="CRL434" s="9"/>
      <c r="CRM434" s="9"/>
      <c r="CRN434" s="9"/>
      <c r="CRO434" s="9"/>
      <c r="CRP434" s="9"/>
      <c r="CRQ434" s="9"/>
      <c r="CRR434" s="9"/>
      <c r="CRS434" s="9"/>
      <c r="CRT434" s="9"/>
      <c r="CRU434" s="9"/>
      <c r="CRV434" s="9"/>
      <c r="CRW434" s="9"/>
      <c r="CRX434" s="9"/>
      <c r="CRY434" s="9"/>
      <c r="CRZ434" s="9"/>
      <c r="CSA434" s="9"/>
      <c r="CSB434" s="9"/>
      <c r="CSC434" s="9"/>
      <c r="CSD434" s="9"/>
      <c r="CSE434" s="9"/>
      <c r="CSF434" s="9"/>
      <c r="CSG434" s="9"/>
      <c r="CSH434" s="9"/>
      <c r="CSI434" s="9"/>
      <c r="CSJ434" s="9"/>
      <c r="CSK434" s="9"/>
      <c r="CSL434" s="9"/>
      <c r="CSM434" s="9"/>
      <c r="CSN434" s="9"/>
      <c r="CSO434" s="9"/>
      <c r="CSP434" s="9"/>
      <c r="CSQ434" s="9"/>
      <c r="CSR434" s="9"/>
      <c r="CSS434" s="9"/>
      <c r="CST434" s="9"/>
      <c r="CSU434" s="9"/>
      <c r="CSV434" s="9"/>
      <c r="CSW434" s="9"/>
      <c r="CSX434" s="9"/>
      <c r="CSY434" s="9"/>
      <c r="CSZ434" s="9"/>
      <c r="CTA434" s="9"/>
      <c r="CTB434" s="9"/>
      <c r="CTC434" s="9"/>
      <c r="CTD434" s="9"/>
      <c r="CTE434" s="9"/>
      <c r="CTF434" s="9"/>
      <c r="CTG434" s="9"/>
      <c r="CTH434" s="9"/>
      <c r="CTI434" s="9"/>
      <c r="CTJ434" s="9"/>
      <c r="CTK434" s="9"/>
      <c r="CTL434" s="9"/>
      <c r="CTM434" s="9"/>
      <c r="CTN434" s="9"/>
      <c r="CTO434" s="9"/>
      <c r="CTP434" s="9"/>
      <c r="CTQ434" s="9"/>
      <c r="CTR434" s="9"/>
      <c r="CTS434" s="9"/>
      <c r="CTT434" s="9"/>
      <c r="CTU434" s="9"/>
      <c r="CTV434" s="9"/>
      <c r="CTW434" s="9"/>
      <c r="CTX434" s="9"/>
      <c r="CTY434" s="9"/>
      <c r="CTZ434" s="9"/>
      <c r="CUA434" s="9"/>
      <c r="CUB434" s="9"/>
      <c r="CUC434" s="9"/>
      <c r="CUD434" s="9"/>
      <c r="CUE434" s="9"/>
      <c r="CUF434" s="9"/>
      <c r="CUG434" s="9"/>
      <c r="CUH434" s="9"/>
      <c r="CUI434" s="9"/>
      <c r="CUJ434" s="9"/>
      <c r="CUK434" s="9"/>
      <c r="CUL434" s="9"/>
      <c r="CUM434" s="9"/>
      <c r="CUN434" s="9"/>
      <c r="CUO434" s="9"/>
      <c r="CUP434" s="9"/>
      <c r="CUQ434" s="9"/>
      <c r="CUR434" s="9"/>
      <c r="CUS434" s="9"/>
      <c r="CUT434" s="9"/>
      <c r="CUU434" s="9"/>
      <c r="CUV434" s="9"/>
      <c r="CUW434" s="9"/>
      <c r="CUX434" s="9"/>
      <c r="CUY434" s="9"/>
      <c r="CUZ434" s="9"/>
      <c r="CVA434" s="9"/>
      <c r="CVB434" s="9"/>
      <c r="CVC434" s="9"/>
      <c r="CVD434" s="9"/>
      <c r="CVE434" s="9"/>
      <c r="CVF434" s="9"/>
      <c r="CVG434" s="9"/>
      <c r="CVH434" s="9"/>
      <c r="CVI434" s="9"/>
      <c r="CVJ434" s="9"/>
      <c r="CVK434" s="9"/>
      <c r="CVL434" s="9"/>
      <c r="CVM434" s="9"/>
      <c r="CVN434" s="9"/>
      <c r="CVO434" s="9"/>
      <c r="CVP434" s="9"/>
      <c r="CVQ434" s="9"/>
      <c r="CVR434" s="9"/>
      <c r="CVS434" s="9"/>
      <c r="CVT434" s="9"/>
      <c r="CVU434" s="9"/>
      <c r="CVV434" s="9"/>
      <c r="CVW434" s="9"/>
      <c r="CVX434" s="9"/>
      <c r="CVY434" s="9"/>
      <c r="CVZ434" s="9"/>
      <c r="CWA434" s="9"/>
      <c r="CWB434" s="9"/>
      <c r="CWC434" s="9"/>
      <c r="CWD434" s="9"/>
      <c r="CWE434" s="9"/>
      <c r="CWF434" s="9"/>
      <c r="CWG434" s="9"/>
      <c r="CWH434" s="9"/>
      <c r="CWI434" s="9"/>
      <c r="CWJ434" s="9"/>
      <c r="CWK434" s="9"/>
      <c r="CWL434" s="9"/>
      <c r="CWM434" s="9"/>
      <c r="CWN434" s="9"/>
      <c r="CWO434" s="9"/>
      <c r="CWP434" s="9"/>
      <c r="CWQ434" s="9"/>
      <c r="CWR434" s="9"/>
      <c r="CWS434" s="9"/>
      <c r="CWT434" s="9"/>
      <c r="CWU434" s="9"/>
      <c r="CWV434" s="9"/>
      <c r="CWW434" s="9"/>
      <c r="CWX434" s="9"/>
      <c r="CWY434" s="9"/>
      <c r="CWZ434" s="9"/>
      <c r="CXA434" s="9"/>
      <c r="CXB434" s="9"/>
      <c r="CXC434" s="9"/>
      <c r="CXD434" s="9"/>
      <c r="CXE434" s="9"/>
      <c r="CXF434" s="9"/>
      <c r="CXG434" s="9"/>
      <c r="CXH434" s="9"/>
      <c r="CXI434" s="9"/>
      <c r="CXJ434" s="9"/>
      <c r="CXK434" s="9"/>
      <c r="CXL434" s="9"/>
      <c r="CXM434" s="9"/>
      <c r="CXN434" s="9"/>
      <c r="CXO434" s="9"/>
      <c r="CXP434" s="9"/>
      <c r="CXQ434" s="9"/>
      <c r="CXR434" s="9"/>
      <c r="CXS434" s="9"/>
      <c r="CXT434" s="9"/>
      <c r="CXU434" s="9"/>
      <c r="CXV434" s="9"/>
      <c r="CXW434" s="9"/>
      <c r="CXX434" s="9"/>
      <c r="CXY434" s="9"/>
      <c r="CXZ434" s="9"/>
      <c r="CYA434" s="9"/>
      <c r="CYB434" s="9"/>
      <c r="CYC434" s="9"/>
      <c r="CYD434" s="9"/>
      <c r="CYE434" s="9"/>
      <c r="CYF434" s="9"/>
      <c r="CYG434" s="9"/>
      <c r="CYH434" s="9"/>
      <c r="CYI434" s="9"/>
      <c r="CYJ434" s="9"/>
      <c r="CYK434" s="9"/>
      <c r="CYL434" s="9"/>
      <c r="CYM434" s="9"/>
      <c r="CYN434" s="9"/>
      <c r="CYO434" s="9"/>
      <c r="CYP434" s="9"/>
      <c r="CYQ434" s="9"/>
      <c r="CYR434" s="9"/>
      <c r="CYS434" s="9"/>
      <c r="CYT434" s="9"/>
      <c r="CYU434" s="9"/>
      <c r="CYV434" s="9"/>
      <c r="CYW434" s="9"/>
      <c r="CYX434" s="9"/>
      <c r="CYY434" s="9"/>
      <c r="CYZ434" s="9"/>
      <c r="CZA434" s="9"/>
      <c r="CZB434" s="9"/>
      <c r="CZC434" s="9"/>
      <c r="CZD434" s="9"/>
      <c r="CZE434" s="9"/>
      <c r="CZF434" s="9"/>
      <c r="CZG434" s="9"/>
      <c r="CZH434" s="9"/>
      <c r="CZI434" s="9"/>
      <c r="CZJ434" s="9"/>
      <c r="CZK434" s="9"/>
      <c r="CZL434" s="9"/>
      <c r="CZM434" s="9"/>
      <c r="CZN434" s="9"/>
      <c r="CZO434" s="9"/>
      <c r="CZP434" s="9"/>
      <c r="CZQ434" s="9"/>
      <c r="CZR434" s="9"/>
      <c r="CZS434" s="9"/>
      <c r="CZT434" s="9"/>
      <c r="CZU434" s="9"/>
      <c r="CZV434" s="9"/>
      <c r="CZW434" s="9"/>
      <c r="CZX434" s="9"/>
      <c r="CZY434" s="9"/>
      <c r="CZZ434" s="9"/>
      <c r="DAA434" s="9"/>
      <c r="DAB434" s="9"/>
      <c r="DAC434" s="9"/>
      <c r="DAD434" s="9"/>
      <c r="DAE434" s="9"/>
      <c r="DAF434" s="9"/>
      <c r="DAG434" s="9"/>
      <c r="DAH434" s="9"/>
      <c r="DAI434" s="9"/>
      <c r="DAJ434" s="9"/>
      <c r="DAK434" s="9"/>
      <c r="DAL434" s="9"/>
      <c r="DAM434" s="9"/>
      <c r="DAN434" s="9"/>
      <c r="DAO434" s="9"/>
      <c r="DAP434" s="9"/>
      <c r="DAQ434" s="9"/>
      <c r="DAR434" s="9"/>
      <c r="DAS434" s="9"/>
      <c r="DAT434" s="9"/>
      <c r="DAU434" s="9"/>
      <c r="DAV434" s="9"/>
      <c r="DAW434" s="9"/>
      <c r="DAX434" s="9"/>
      <c r="DAY434" s="9"/>
      <c r="DAZ434" s="9"/>
      <c r="DBA434" s="9"/>
      <c r="DBB434" s="9"/>
      <c r="DBC434" s="9"/>
      <c r="DBD434" s="9"/>
      <c r="DBE434" s="9"/>
      <c r="DBF434" s="9"/>
      <c r="DBG434" s="9"/>
      <c r="DBH434" s="9"/>
      <c r="DBI434" s="9"/>
      <c r="DBJ434" s="9"/>
      <c r="DBK434" s="9"/>
      <c r="DBL434" s="9"/>
      <c r="DBM434" s="9"/>
      <c r="DBN434" s="9"/>
      <c r="DBO434" s="9"/>
      <c r="DBP434" s="9"/>
      <c r="DBQ434" s="9"/>
      <c r="DBR434" s="9"/>
      <c r="DBS434" s="9"/>
      <c r="DBT434" s="9"/>
      <c r="DBU434" s="9"/>
      <c r="DBV434" s="9"/>
      <c r="DBW434" s="9"/>
      <c r="DBX434" s="9"/>
      <c r="DBY434" s="9"/>
      <c r="DBZ434" s="9"/>
      <c r="DCA434" s="9"/>
      <c r="DCB434" s="9"/>
      <c r="DCC434" s="9"/>
      <c r="DCD434" s="9"/>
      <c r="DCE434" s="9"/>
      <c r="DCF434" s="9"/>
      <c r="DCG434" s="9"/>
      <c r="DCH434" s="9"/>
      <c r="DCI434" s="9"/>
      <c r="DCJ434" s="9"/>
      <c r="DCK434" s="9"/>
      <c r="DCL434" s="9"/>
      <c r="DCM434" s="9"/>
      <c r="DCN434" s="9"/>
      <c r="DCO434" s="9"/>
      <c r="DCP434" s="9"/>
      <c r="DCQ434" s="9"/>
      <c r="DCR434" s="9"/>
      <c r="DCS434" s="9"/>
      <c r="DCT434" s="9"/>
      <c r="DCU434" s="9"/>
      <c r="DCV434" s="9"/>
      <c r="DCW434" s="9"/>
      <c r="DCX434" s="9"/>
      <c r="DCY434" s="9"/>
      <c r="DCZ434" s="9"/>
      <c r="DDA434" s="9"/>
      <c r="DDB434" s="9"/>
      <c r="DDC434" s="9"/>
      <c r="DDD434" s="9"/>
      <c r="DDE434" s="9"/>
      <c r="DDF434" s="9"/>
      <c r="DDG434" s="9"/>
      <c r="DDH434" s="9"/>
      <c r="DDI434" s="9"/>
      <c r="DDJ434" s="9"/>
      <c r="DDK434" s="9"/>
      <c r="DDL434" s="9"/>
      <c r="DDM434" s="9"/>
      <c r="DDN434" s="9"/>
      <c r="DDO434" s="9"/>
      <c r="DDP434" s="9"/>
      <c r="DDQ434" s="9"/>
      <c r="DDR434" s="9"/>
      <c r="DDS434" s="9"/>
      <c r="DDT434" s="9"/>
      <c r="DDU434" s="9"/>
      <c r="DDV434" s="9"/>
      <c r="DDW434" s="9"/>
      <c r="DDX434" s="9"/>
      <c r="DDY434" s="9"/>
      <c r="DDZ434" s="9"/>
      <c r="DEA434" s="9"/>
      <c r="DEB434" s="9"/>
      <c r="DEC434" s="9"/>
      <c r="DED434" s="9"/>
      <c r="DEE434" s="9"/>
      <c r="DEF434" s="9"/>
      <c r="DEG434" s="9"/>
      <c r="DEH434" s="9"/>
      <c r="DEI434" s="9"/>
      <c r="DEJ434" s="9"/>
      <c r="DEK434" s="9"/>
      <c r="DEL434" s="9"/>
      <c r="DEM434" s="9"/>
      <c r="DEN434" s="9"/>
      <c r="DEO434" s="9"/>
      <c r="DEP434" s="9"/>
      <c r="DEQ434" s="9"/>
      <c r="DER434" s="9"/>
      <c r="DES434" s="9"/>
      <c r="DET434" s="9"/>
      <c r="DEU434" s="9"/>
      <c r="DEV434" s="9"/>
      <c r="DEW434" s="9"/>
      <c r="DEX434" s="9"/>
      <c r="DEY434" s="9"/>
      <c r="DEZ434" s="9"/>
      <c r="DFA434" s="9"/>
      <c r="DFB434" s="9"/>
      <c r="DFC434" s="9"/>
      <c r="DFD434" s="9"/>
      <c r="DFE434" s="9"/>
      <c r="DFF434" s="9"/>
      <c r="DFG434" s="9"/>
      <c r="DFH434" s="9"/>
      <c r="DFI434" s="9"/>
      <c r="DFJ434" s="9"/>
      <c r="DFK434" s="9"/>
      <c r="DFL434" s="9"/>
      <c r="DFM434" s="9"/>
      <c r="DFN434" s="9"/>
      <c r="DFO434" s="9"/>
      <c r="DFP434" s="9"/>
      <c r="DFQ434" s="9"/>
      <c r="DFR434" s="9"/>
      <c r="DFS434" s="9"/>
      <c r="DFT434" s="9"/>
      <c r="DFU434" s="9"/>
      <c r="DFV434" s="9"/>
      <c r="DFW434" s="9"/>
      <c r="DFX434" s="9"/>
      <c r="DFY434" s="9"/>
      <c r="DFZ434" s="9"/>
      <c r="DGA434" s="9"/>
      <c r="DGB434" s="9"/>
      <c r="DGC434" s="9"/>
      <c r="DGD434" s="9"/>
      <c r="DGE434" s="9"/>
      <c r="DGF434" s="9"/>
      <c r="DGG434" s="9"/>
      <c r="DGH434" s="9"/>
      <c r="DGI434" s="9"/>
      <c r="DGJ434" s="9"/>
      <c r="DGK434" s="9"/>
      <c r="DGL434" s="9"/>
      <c r="DGM434" s="9"/>
      <c r="DGN434" s="9"/>
      <c r="DGO434" s="9"/>
      <c r="DGP434" s="9"/>
      <c r="DGQ434" s="9"/>
      <c r="DGR434" s="9"/>
      <c r="DGS434" s="9"/>
      <c r="DGT434" s="9"/>
      <c r="DGU434" s="9"/>
      <c r="DGV434" s="9"/>
      <c r="DGW434" s="9"/>
      <c r="DGX434" s="9"/>
      <c r="DGY434" s="9"/>
      <c r="DGZ434" s="9"/>
      <c r="DHA434" s="9"/>
      <c r="DHB434" s="9"/>
      <c r="DHC434" s="9"/>
      <c r="DHD434" s="9"/>
      <c r="DHE434" s="9"/>
      <c r="DHF434" s="9"/>
      <c r="DHG434" s="9"/>
      <c r="DHH434" s="9"/>
      <c r="DHI434" s="9"/>
      <c r="DHJ434" s="9"/>
      <c r="DHK434" s="9"/>
      <c r="DHL434" s="9"/>
      <c r="DHM434" s="9"/>
      <c r="DHN434" s="9"/>
      <c r="DHO434" s="9"/>
      <c r="DHP434" s="9"/>
      <c r="DHQ434" s="9"/>
      <c r="DHR434" s="9"/>
      <c r="DHS434" s="9"/>
      <c r="DHT434" s="9"/>
      <c r="DHU434" s="9"/>
      <c r="DHV434" s="9"/>
      <c r="DHW434" s="9"/>
      <c r="DHX434" s="9"/>
      <c r="DHY434" s="9"/>
      <c r="DHZ434" s="9"/>
      <c r="DIA434" s="9"/>
      <c r="DIB434" s="9"/>
      <c r="DIC434" s="9"/>
      <c r="DID434" s="9"/>
      <c r="DIE434" s="9"/>
      <c r="DIF434" s="9"/>
      <c r="DIG434" s="9"/>
      <c r="DIH434" s="9"/>
      <c r="DII434" s="9"/>
      <c r="DIJ434" s="9"/>
      <c r="DIK434" s="9"/>
      <c r="DIL434" s="9"/>
      <c r="DIM434" s="9"/>
      <c r="DIN434" s="9"/>
      <c r="DIO434" s="9"/>
      <c r="DIP434" s="9"/>
      <c r="DIQ434" s="9"/>
      <c r="DIR434" s="9"/>
      <c r="DIS434" s="9"/>
      <c r="DIT434" s="9"/>
      <c r="DIU434" s="9"/>
      <c r="DIV434" s="9"/>
      <c r="DIW434" s="9"/>
      <c r="DIX434" s="9"/>
      <c r="DIY434" s="9"/>
      <c r="DIZ434" s="9"/>
      <c r="DJA434" s="9"/>
      <c r="DJB434" s="9"/>
      <c r="DJC434" s="9"/>
      <c r="DJD434" s="9"/>
      <c r="DJE434" s="9"/>
      <c r="DJF434" s="9"/>
      <c r="DJG434" s="9"/>
      <c r="DJH434" s="9"/>
      <c r="DJI434" s="9"/>
      <c r="DJJ434" s="9"/>
      <c r="DJK434" s="9"/>
      <c r="DJL434" s="9"/>
      <c r="DJM434" s="9"/>
      <c r="DJN434" s="9"/>
      <c r="DJO434" s="9"/>
      <c r="DJP434" s="9"/>
      <c r="DJQ434" s="9"/>
      <c r="DJR434" s="9"/>
      <c r="DJS434" s="9"/>
      <c r="DJT434" s="9"/>
      <c r="DJU434" s="9"/>
      <c r="DJV434" s="9"/>
      <c r="DJW434" s="9"/>
      <c r="DJX434" s="9"/>
      <c r="DJY434" s="9"/>
      <c r="DJZ434" s="9"/>
      <c r="DKA434" s="9"/>
      <c r="DKB434" s="9"/>
      <c r="DKC434" s="9"/>
      <c r="DKD434" s="9"/>
      <c r="DKE434" s="9"/>
      <c r="DKF434" s="9"/>
      <c r="DKG434" s="9"/>
      <c r="DKH434" s="9"/>
      <c r="DKI434" s="9"/>
      <c r="DKJ434" s="9"/>
      <c r="DKK434" s="9"/>
      <c r="DKL434" s="9"/>
      <c r="DKM434" s="9"/>
      <c r="DKN434" s="9"/>
      <c r="DKO434" s="9"/>
      <c r="DKP434" s="9"/>
      <c r="DKQ434" s="9"/>
      <c r="DKR434" s="9"/>
      <c r="DKS434" s="9"/>
      <c r="DKT434" s="9"/>
      <c r="DKU434" s="9"/>
      <c r="DKV434" s="9"/>
      <c r="DKW434" s="9"/>
      <c r="DKX434" s="9"/>
      <c r="DKY434" s="9"/>
      <c r="DKZ434" s="9"/>
      <c r="DLA434" s="9"/>
      <c r="DLB434" s="9"/>
      <c r="DLC434" s="9"/>
      <c r="DLD434" s="9"/>
      <c r="DLE434" s="9"/>
      <c r="DLF434" s="9"/>
      <c r="DLG434" s="9"/>
      <c r="DLH434" s="9"/>
      <c r="DLI434" s="9"/>
      <c r="DLJ434" s="9"/>
      <c r="DLK434" s="9"/>
      <c r="DLL434" s="9"/>
      <c r="DLM434" s="9"/>
      <c r="DLN434" s="9"/>
      <c r="DLO434" s="9"/>
      <c r="DLP434" s="9"/>
      <c r="DLQ434" s="9"/>
      <c r="DLR434" s="9"/>
      <c r="DLS434" s="9"/>
      <c r="DLT434" s="9"/>
      <c r="DLU434" s="9"/>
      <c r="DLV434" s="9"/>
      <c r="DLW434" s="9"/>
      <c r="DLX434" s="9"/>
      <c r="DLY434" s="9"/>
      <c r="DLZ434" s="9"/>
      <c r="DMA434" s="9"/>
      <c r="DMB434" s="9"/>
      <c r="DMC434" s="9"/>
      <c r="DMD434" s="9"/>
      <c r="DME434" s="9"/>
      <c r="DMF434" s="9"/>
      <c r="DMG434" s="9"/>
      <c r="DMH434" s="9"/>
      <c r="DMI434" s="9"/>
      <c r="DMJ434" s="9"/>
      <c r="DMK434" s="9"/>
      <c r="DML434" s="9"/>
      <c r="DMM434" s="9"/>
      <c r="DMN434" s="9"/>
      <c r="DMO434" s="9"/>
      <c r="DMP434" s="9"/>
      <c r="DMQ434" s="9"/>
      <c r="DMR434" s="9"/>
      <c r="DMS434" s="9"/>
      <c r="DMT434" s="9"/>
      <c r="DMU434" s="9"/>
      <c r="DMV434" s="9"/>
      <c r="DMW434" s="9"/>
      <c r="DMX434" s="9"/>
      <c r="DMY434" s="9"/>
      <c r="DMZ434" s="9"/>
      <c r="DNA434" s="9"/>
      <c r="DNB434" s="9"/>
      <c r="DNC434" s="9"/>
      <c r="DND434" s="9"/>
      <c r="DNE434" s="9"/>
      <c r="DNF434" s="9"/>
      <c r="DNG434" s="9"/>
      <c r="DNH434" s="9"/>
      <c r="DNI434" s="9"/>
      <c r="DNJ434" s="9"/>
      <c r="DNK434" s="9"/>
      <c r="DNL434" s="9"/>
      <c r="DNM434" s="9"/>
      <c r="DNN434" s="9"/>
      <c r="DNO434" s="9"/>
      <c r="DNP434" s="9"/>
      <c r="DNQ434" s="9"/>
      <c r="DNR434" s="9"/>
      <c r="DNS434" s="9"/>
      <c r="DNT434" s="9"/>
      <c r="DNU434" s="9"/>
      <c r="DNV434" s="9"/>
      <c r="DNW434" s="9"/>
      <c r="DNX434" s="9"/>
      <c r="DNY434" s="9"/>
      <c r="DNZ434" s="9"/>
      <c r="DOA434" s="9"/>
      <c r="DOB434" s="9"/>
      <c r="DOC434" s="9"/>
      <c r="DOD434" s="9"/>
      <c r="DOE434" s="9"/>
      <c r="DOF434" s="9"/>
      <c r="DOG434" s="9"/>
      <c r="DOH434" s="9"/>
      <c r="DOI434" s="9"/>
      <c r="DOJ434" s="9"/>
      <c r="DOK434" s="9"/>
      <c r="DOL434" s="9"/>
      <c r="DOM434" s="9"/>
      <c r="DON434" s="9"/>
      <c r="DOO434" s="9"/>
      <c r="DOP434" s="9"/>
      <c r="DOQ434" s="9"/>
      <c r="DOR434" s="9"/>
      <c r="DOS434" s="9"/>
      <c r="DOT434" s="9"/>
      <c r="DOU434" s="9"/>
      <c r="DOV434" s="9"/>
      <c r="DOW434" s="9"/>
      <c r="DOX434" s="9"/>
      <c r="DOY434" s="9"/>
      <c r="DOZ434" s="9"/>
      <c r="DPA434" s="9"/>
      <c r="DPB434" s="9"/>
      <c r="DPC434" s="9"/>
      <c r="DPD434" s="9"/>
      <c r="DPE434" s="9"/>
      <c r="DPF434" s="9"/>
      <c r="DPG434" s="9"/>
      <c r="DPH434" s="9"/>
      <c r="DPI434" s="9"/>
      <c r="DPJ434" s="9"/>
      <c r="DPK434" s="9"/>
      <c r="DPL434" s="9"/>
      <c r="DPM434" s="9"/>
      <c r="DPN434" s="9"/>
      <c r="DPO434" s="9"/>
      <c r="DPP434" s="9"/>
      <c r="DPQ434" s="9"/>
      <c r="DPR434" s="9"/>
      <c r="DPS434" s="9"/>
      <c r="DPT434" s="9"/>
      <c r="DPU434" s="9"/>
      <c r="DPV434" s="9"/>
      <c r="DPW434" s="9"/>
      <c r="DPX434" s="9"/>
      <c r="DPY434" s="9"/>
      <c r="DPZ434" s="9"/>
      <c r="DQA434" s="9"/>
      <c r="DQB434" s="9"/>
      <c r="DQC434" s="9"/>
      <c r="DQD434" s="9"/>
      <c r="DQE434" s="9"/>
      <c r="DQF434" s="9"/>
      <c r="DQG434" s="9"/>
      <c r="DQH434" s="9"/>
      <c r="DQI434" s="9"/>
      <c r="DQJ434" s="9"/>
      <c r="DQK434" s="9"/>
      <c r="DQL434" s="9"/>
      <c r="DQM434" s="9"/>
      <c r="DQN434" s="9"/>
      <c r="DQO434" s="9"/>
      <c r="DQP434" s="9"/>
      <c r="DQQ434" s="9"/>
      <c r="DQR434" s="9"/>
      <c r="DQS434" s="9"/>
      <c r="DQT434" s="9"/>
      <c r="DQU434" s="9"/>
      <c r="DQV434" s="9"/>
      <c r="DQW434" s="9"/>
      <c r="DQX434" s="9"/>
      <c r="DQY434" s="9"/>
      <c r="DQZ434" s="9"/>
      <c r="DRA434" s="9"/>
      <c r="DRB434" s="9"/>
      <c r="DRC434" s="9"/>
      <c r="DRD434" s="9"/>
      <c r="DRE434" s="9"/>
      <c r="DRF434" s="9"/>
      <c r="DRG434" s="9"/>
      <c r="DRH434" s="9"/>
      <c r="DRI434" s="9"/>
      <c r="DRJ434" s="9"/>
      <c r="DRK434" s="9"/>
      <c r="DRL434" s="9"/>
      <c r="DRM434" s="9"/>
      <c r="DRN434" s="9"/>
      <c r="DRO434" s="9"/>
      <c r="DRP434" s="9"/>
      <c r="DRQ434" s="9"/>
      <c r="DRR434" s="9"/>
      <c r="DRS434" s="9"/>
      <c r="DRT434" s="9"/>
      <c r="DRU434" s="9"/>
      <c r="DRV434" s="9"/>
      <c r="DRW434" s="9"/>
      <c r="DRX434" s="9"/>
      <c r="DRY434" s="9"/>
      <c r="DRZ434" s="9"/>
      <c r="DSA434" s="9"/>
      <c r="DSB434" s="9"/>
      <c r="DSC434" s="9"/>
      <c r="DSD434" s="9"/>
      <c r="DSE434" s="9"/>
      <c r="DSF434" s="9"/>
      <c r="DSG434" s="9"/>
      <c r="DSH434" s="9"/>
      <c r="DSI434" s="9"/>
      <c r="DSJ434" s="9"/>
      <c r="DSK434" s="9"/>
      <c r="DSL434" s="9"/>
      <c r="DSM434" s="9"/>
      <c r="DSN434" s="9"/>
      <c r="DSO434" s="9"/>
      <c r="DSP434" s="9"/>
      <c r="DSQ434" s="9"/>
      <c r="DSR434" s="9"/>
      <c r="DSS434" s="9"/>
      <c r="DST434" s="9"/>
      <c r="DSU434" s="9"/>
      <c r="DSV434" s="9"/>
      <c r="DSW434" s="9"/>
      <c r="DSX434" s="9"/>
      <c r="DSY434" s="9"/>
      <c r="DSZ434" s="9"/>
      <c r="DTA434" s="9"/>
      <c r="DTB434" s="9"/>
      <c r="DTC434" s="9"/>
      <c r="DTD434" s="9"/>
      <c r="DTE434" s="9"/>
      <c r="DTF434" s="9"/>
      <c r="DTG434" s="9"/>
      <c r="DTH434" s="9"/>
      <c r="DTI434" s="9"/>
      <c r="DTJ434" s="9"/>
      <c r="DTK434" s="9"/>
      <c r="DTL434" s="9"/>
      <c r="DTM434" s="9"/>
      <c r="DTN434" s="9"/>
      <c r="DTO434" s="9"/>
      <c r="DTP434" s="9"/>
      <c r="DTQ434" s="9"/>
      <c r="DTR434" s="9"/>
      <c r="DTS434" s="9"/>
      <c r="DTT434" s="9"/>
      <c r="DTU434" s="9"/>
      <c r="DTV434" s="9"/>
      <c r="DTW434" s="9"/>
      <c r="DTX434" s="9"/>
      <c r="DTY434" s="9"/>
      <c r="DTZ434" s="9"/>
      <c r="DUA434" s="9"/>
      <c r="DUB434" s="9"/>
      <c r="DUC434" s="9"/>
      <c r="DUD434" s="9"/>
      <c r="DUE434" s="9"/>
      <c r="DUF434" s="9"/>
      <c r="DUG434" s="9"/>
      <c r="DUH434" s="9"/>
      <c r="DUI434" s="9"/>
      <c r="DUJ434" s="9"/>
      <c r="DUK434" s="9"/>
      <c r="DUL434" s="9"/>
      <c r="DUM434" s="9"/>
      <c r="DUN434" s="9"/>
      <c r="DUO434" s="9"/>
      <c r="DUP434" s="9"/>
      <c r="DUQ434" s="9"/>
      <c r="DUR434" s="9"/>
      <c r="DUS434" s="9"/>
      <c r="DUT434" s="9"/>
      <c r="DUU434" s="9"/>
      <c r="DUV434" s="9"/>
      <c r="DUW434" s="9"/>
      <c r="DUX434" s="9"/>
      <c r="DUY434" s="9"/>
      <c r="DUZ434" s="9"/>
      <c r="DVA434" s="9"/>
      <c r="DVB434" s="9"/>
      <c r="DVC434" s="9"/>
      <c r="DVD434" s="9"/>
      <c r="DVE434" s="9"/>
      <c r="DVF434" s="9"/>
      <c r="DVG434" s="9"/>
      <c r="DVH434" s="9"/>
      <c r="DVI434" s="9"/>
      <c r="DVJ434" s="9"/>
      <c r="DVK434" s="9"/>
      <c r="DVL434" s="9"/>
      <c r="DVM434" s="9"/>
      <c r="DVN434" s="9"/>
      <c r="DVO434" s="9"/>
      <c r="DVP434" s="9"/>
      <c r="DVQ434" s="9"/>
      <c r="DVR434" s="9"/>
      <c r="DVS434" s="9"/>
      <c r="DVT434" s="9"/>
      <c r="DVU434" s="9"/>
      <c r="DVV434" s="9"/>
      <c r="DVW434" s="9"/>
      <c r="DVX434" s="9"/>
      <c r="DVY434" s="9"/>
      <c r="DVZ434" s="9"/>
      <c r="DWA434" s="9"/>
      <c r="DWB434" s="9"/>
      <c r="DWC434" s="9"/>
      <c r="DWD434" s="9"/>
      <c r="DWE434" s="9"/>
      <c r="DWF434" s="9"/>
      <c r="DWG434" s="9"/>
      <c r="DWH434" s="9"/>
      <c r="DWI434" s="9"/>
      <c r="DWJ434" s="9"/>
      <c r="DWK434" s="9"/>
      <c r="DWL434" s="9"/>
      <c r="DWM434" s="9"/>
      <c r="DWN434" s="9"/>
      <c r="DWO434" s="9"/>
      <c r="DWP434" s="9"/>
      <c r="DWQ434" s="9"/>
      <c r="DWR434" s="9"/>
      <c r="DWS434" s="9"/>
      <c r="DWT434" s="9"/>
      <c r="DWU434" s="9"/>
      <c r="DWV434" s="9"/>
      <c r="DWW434" s="9"/>
      <c r="DWX434" s="9"/>
      <c r="DWY434" s="9"/>
      <c r="DWZ434" s="9"/>
      <c r="DXA434" s="9"/>
      <c r="DXB434" s="9"/>
      <c r="DXC434" s="9"/>
      <c r="DXD434" s="9"/>
      <c r="DXE434" s="9"/>
      <c r="DXF434" s="9"/>
      <c r="DXG434" s="9"/>
      <c r="DXH434" s="9"/>
      <c r="DXI434" s="9"/>
      <c r="DXJ434" s="9"/>
      <c r="DXK434" s="9"/>
      <c r="DXL434" s="9"/>
      <c r="DXM434" s="9"/>
      <c r="DXN434" s="9"/>
      <c r="DXO434" s="9"/>
      <c r="DXP434" s="9"/>
      <c r="DXQ434" s="9"/>
      <c r="DXR434" s="9"/>
      <c r="DXS434" s="9"/>
      <c r="DXT434" s="9"/>
      <c r="DXU434" s="9"/>
      <c r="DXV434" s="9"/>
      <c r="DXW434" s="9"/>
      <c r="DXX434" s="9"/>
      <c r="DXY434" s="9"/>
      <c r="DXZ434" s="9"/>
      <c r="DYA434" s="9"/>
      <c r="DYB434" s="9"/>
      <c r="DYC434" s="9"/>
      <c r="DYD434" s="9"/>
      <c r="DYE434" s="9"/>
      <c r="DYF434" s="9"/>
      <c r="DYG434" s="9"/>
      <c r="DYH434" s="9"/>
      <c r="DYI434" s="9"/>
      <c r="DYJ434" s="9"/>
      <c r="DYK434" s="9"/>
      <c r="DYL434" s="9"/>
      <c r="DYM434" s="9"/>
      <c r="DYN434" s="9"/>
      <c r="DYO434" s="9"/>
      <c r="DYP434" s="9"/>
      <c r="DYQ434" s="9"/>
      <c r="DYR434" s="9"/>
      <c r="DYS434" s="9"/>
      <c r="DYT434" s="9"/>
      <c r="DYU434" s="9"/>
      <c r="DYV434" s="9"/>
      <c r="DYW434" s="9"/>
      <c r="DYX434" s="9"/>
      <c r="DYY434" s="9"/>
      <c r="DYZ434" s="9"/>
      <c r="DZA434" s="9"/>
      <c r="DZB434" s="9"/>
      <c r="DZC434" s="9"/>
      <c r="DZD434" s="9"/>
      <c r="DZE434" s="9"/>
      <c r="DZF434" s="9"/>
      <c r="DZG434" s="9"/>
      <c r="DZH434" s="9"/>
      <c r="DZI434" s="9"/>
      <c r="DZJ434" s="9"/>
      <c r="DZK434" s="9"/>
      <c r="DZL434" s="9"/>
      <c r="DZM434" s="9"/>
      <c r="DZN434" s="9"/>
      <c r="DZO434" s="9"/>
      <c r="DZP434" s="9"/>
      <c r="DZQ434" s="9"/>
      <c r="DZR434" s="9"/>
      <c r="DZS434" s="9"/>
      <c r="DZT434" s="9"/>
      <c r="DZU434" s="9"/>
      <c r="DZV434" s="9"/>
      <c r="DZW434" s="9"/>
      <c r="DZX434" s="9"/>
      <c r="DZY434" s="9"/>
      <c r="DZZ434" s="9"/>
      <c r="EAA434" s="9"/>
      <c r="EAB434" s="9"/>
      <c r="EAC434" s="9"/>
      <c r="EAD434" s="9"/>
      <c r="EAE434" s="9"/>
      <c r="EAF434" s="9"/>
      <c r="EAG434" s="9"/>
      <c r="EAH434" s="9"/>
      <c r="EAI434" s="9"/>
      <c r="EAJ434" s="9"/>
      <c r="EAK434" s="9"/>
      <c r="EAL434" s="9"/>
      <c r="EAM434" s="9"/>
      <c r="EAN434" s="9"/>
      <c r="EAO434" s="9"/>
      <c r="EAP434" s="9"/>
      <c r="EAQ434" s="9"/>
      <c r="EAR434" s="9"/>
      <c r="EAS434" s="9"/>
      <c r="EAT434" s="9"/>
      <c r="EAU434" s="9"/>
      <c r="EAV434" s="9"/>
      <c r="EAW434" s="9"/>
      <c r="EAX434" s="9"/>
      <c r="EAY434" s="9"/>
      <c r="EAZ434" s="9"/>
      <c r="EBA434" s="9"/>
      <c r="EBB434" s="9"/>
      <c r="EBC434" s="9"/>
      <c r="EBD434" s="9"/>
      <c r="EBE434" s="9"/>
      <c r="EBF434" s="9"/>
      <c r="EBG434" s="9"/>
      <c r="EBH434" s="9"/>
      <c r="EBI434" s="9"/>
      <c r="EBJ434" s="9"/>
      <c r="EBK434" s="9"/>
      <c r="EBL434" s="9"/>
      <c r="EBM434" s="9"/>
      <c r="EBN434" s="9"/>
      <c r="EBO434" s="9"/>
      <c r="EBP434" s="9"/>
      <c r="EBQ434" s="9"/>
      <c r="EBR434" s="9"/>
      <c r="EBS434" s="9"/>
      <c r="EBT434" s="9"/>
      <c r="EBU434" s="9"/>
      <c r="EBV434" s="9"/>
      <c r="EBW434" s="9"/>
      <c r="EBX434" s="9"/>
      <c r="EBY434" s="9"/>
      <c r="EBZ434" s="9"/>
      <c r="ECA434" s="9"/>
      <c r="ECB434" s="9"/>
      <c r="ECC434" s="9"/>
      <c r="ECD434" s="9"/>
      <c r="ECE434" s="9"/>
      <c r="ECF434" s="9"/>
      <c r="ECG434" s="9"/>
      <c r="ECH434" s="9"/>
      <c r="ECI434" s="9"/>
      <c r="ECJ434" s="9"/>
      <c r="ECK434" s="9"/>
      <c r="ECL434" s="9"/>
      <c r="ECM434" s="9"/>
      <c r="ECN434" s="9"/>
      <c r="ECO434" s="9"/>
      <c r="ECP434" s="9"/>
      <c r="ECQ434" s="9"/>
      <c r="ECR434" s="9"/>
      <c r="ECS434" s="9"/>
      <c r="ECT434" s="9"/>
      <c r="ECU434" s="9"/>
      <c r="ECV434" s="9"/>
      <c r="ECW434" s="9"/>
      <c r="ECX434" s="9"/>
      <c r="ECY434" s="9"/>
      <c r="ECZ434" s="9"/>
      <c r="EDA434" s="9"/>
      <c r="EDB434" s="9"/>
      <c r="EDC434" s="9"/>
      <c r="EDD434" s="9"/>
      <c r="EDE434" s="9"/>
      <c r="EDF434" s="9"/>
      <c r="EDG434" s="9"/>
      <c r="EDH434" s="9"/>
      <c r="EDI434" s="9"/>
      <c r="EDJ434" s="9"/>
      <c r="EDK434" s="9"/>
      <c r="EDL434" s="9"/>
      <c r="EDM434" s="9"/>
      <c r="EDN434" s="9"/>
      <c r="EDO434" s="9"/>
      <c r="EDP434" s="9"/>
      <c r="EDQ434" s="9"/>
      <c r="EDR434" s="9"/>
      <c r="EDS434" s="9"/>
      <c r="EDT434" s="9"/>
      <c r="EDU434" s="9"/>
      <c r="EDV434" s="9"/>
      <c r="EDW434" s="9"/>
      <c r="EDX434" s="9"/>
      <c r="EDY434" s="9"/>
      <c r="EDZ434" s="9"/>
      <c r="EEA434" s="9"/>
      <c r="EEB434" s="9"/>
      <c r="EEC434" s="9"/>
      <c r="EED434" s="9"/>
      <c r="EEE434" s="9"/>
      <c r="EEF434" s="9"/>
      <c r="EEG434" s="9"/>
      <c r="EEH434" s="9"/>
      <c r="EEI434" s="9"/>
      <c r="EEJ434" s="9"/>
      <c r="EEK434" s="9"/>
      <c r="EEL434" s="9"/>
      <c r="EEM434" s="9"/>
      <c r="EEN434" s="9"/>
      <c r="EEO434" s="9"/>
      <c r="EEP434" s="9"/>
      <c r="EEQ434" s="9"/>
      <c r="EER434" s="9"/>
      <c r="EES434" s="9"/>
      <c r="EET434" s="9"/>
      <c r="EEU434" s="9"/>
      <c r="EEV434" s="9"/>
      <c r="EEW434" s="9"/>
      <c r="EEX434" s="9"/>
      <c r="EEY434" s="9"/>
      <c r="EEZ434" s="9"/>
      <c r="EFA434" s="9"/>
      <c r="EFB434" s="9"/>
      <c r="EFC434" s="9"/>
      <c r="EFD434" s="9"/>
      <c r="EFE434" s="9"/>
      <c r="EFF434" s="9"/>
      <c r="EFG434" s="9"/>
      <c r="EFH434" s="9"/>
      <c r="EFI434" s="9"/>
      <c r="EFJ434" s="9"/>
      <c r="EFK434" s="9"/>
      <c r="EFL434" s="9"/>
      <c r="EFM434" s="9"/>
      <c r="EFN434" s="9"/>
      <c r="EFO434" s="9"/>
      <c r="EFP434" s="9"/>
      <c r="EFQ434" s="9"/>
      <c r="EFR434" s="9"/>
      <c r="EFS434" s="9"/>
      <c r="EFT434" s="9"/>
      <c r="EFU434" s="9"/>
      <c r="EFV434" s="9"/>
      <c r="EFW434" s="9"/>
      <c r="EFX434" s="9"/>
      <c r="EFY434" s="9"/>
      <c r="EFZ434" s="9"/>
      <c r="EGA434" s="9"/>
      <c r="EGB434" s="9"/>
      <c r="EGC434" s="9"/>
      <c r="EGD434" s="9"/>
      <c r="EGE434" s="9"/>
      <c r="EGF434" s="9"/>
      <c r="EGG434" s="9"/>
      <c r="EGH434" s="9"/>
      <c r="EGI434" s="9"/>
      <c r="EGJ434" s="9"/>
      <c r="EGK434" s="9"/>
      <c r="EGL434" s="9"/>
      <c r="EGM434" s="9"/>
      <c r="EGN434" s="9"/>
      <c r="EGO434" s="9"/>
      <c r="EGP434" s="9"/>
      <c r="EGQ434" s="9"/>
      <c r="EGR434" s="9"/>
      <c r="EGS434" s="9"/>
      <c r="EGT434" s="9"/>
      <c r="EGU434" s="9"/>
      <c r="EGV434" s="9"/>
      <c r="EGW434" s="9"/>
      <c r="EGX434" s="9"/>
      <c r="EGY434" s="9"/>
      <c r="EGZ434" s="9"/>
      <c r="EHA434" s="9"/>
      <c r="EHB434" s="9"/>
      <c r="EHC434" s="9"/>
      <c r="EHD434" s="9"/>
      <c r="EHE434" s="9"/>
      <c r="EHF434" s="9"/>
      <c r="EHG434" s="9"/>
      <c r="EHH434" s="9"/>
      <c r="EHI434" s="9"/>
      <c r="EHJ434" s="9"/>
      <c r="EHK434" s="9"/>
      <c r="EHL434" s="9"/>
      <c r="EHM434" s="9"/>
      <c r="EHN434" s="9"/>
      <c r="EHO434" s="9"/>
      <c r="EHP434" s="9"/>
      <c r="EHQ434" s="9"/>
      <c r="EHR434" s="9"/>
      <c r="EHS434" s="9"/>
      <c r="EHT434" s="9"/>
      <c r="EHU434" s="9"/>
      <c r="EHV434" s="9"/>
      <c r="EHW434" s="9"/>
      <c r="EHX434" s="9"/>
      <c r="EHY434" s="9"/>
      <c r="EHZ434" s="9"/>
      <c r="EIA434" s="9"/>
      <c r="EIB434" s="9"/>
      <c r="EIC434" s="9"/>
      <c r="EID434" s="9"/>
      <c r="EIE434" s="9"/>
      <c r="EIF434" s="9"/>
      <c r="EIG434" s="9"/>
      <c r="EIH434" s="9"/>
      <c r="EII434" s="9"/>
      <c r="EIJ434" s="9"/>
      <c r="EIK434" s="9"/>
      <c r="EIL434" s="9"/>
      <c r="EIM434" s="9"/>
      <c r="EIN434" s="9"/>
      <c r="EIO434" s="9"/>
      <c r="EIP434" s="9"/>
      <c r="EIQ434" s="9"/>
      <c r="EIR434" s="9"/>
      <c r="EIS434" s="9"/>
      <c r="EIT434" s="9"/>
      <c r="EIU434" s="9"/>
      <c r="EIV434" s="9"/>
      <c r="EIW434" s="9"/>
      <c r="EIX434" s="9"/>
      <c r="EIY434" s="9"/>
      <c r="EIZ434" s="9"/>
      <c r="EJA434" s="9"/>
      <c r="EJB434" s="9"/>
      <c r="EJC434" s="9"/>
      <c r="EJD434" s="9"/>
      <c r="EJE434" s="9"/>
      <c r="EJF434" s="9"/>
      <c r="EJG434" s="9"/>
      <c r="EJH434" s="9"/>
      <c r="EJI434" s="9"/>
      <c r="EJJ434" s="9"/>
      <c r="EJK434" s="9"/>
      <c r="EJL434" s="9"/>
      <c r="EJM434" s="9"/>
      <c r="EJN434" s="9"/>
      <c r="EJO434" s="9"/>
      <c r="EJP434" s="9"/>
      <c r="EJQ434" s="9"/>
      <c r="EJR434" s="9"/>
      <c r="EJS434" s="9"/>
      <c r="EJT434" s="9"/>
      <c r="EJU434" s="9"/>
      <c r="EJV434" s="9"/>
      <c r="EJW434" s="9"/>
      <c r="EJX434" s="9"/>
      <c r="EJY434" s="9"/>
      <c r="EJZ434" s="9"/>
      <c r="EKA434" s="9"/>
      <c r="EKB434" s="9"/>
      <c r="EKC434" s="9"/>
      <c r="EKD434" s="9"/>
      <c r="EKE434" s="9"/>
      <c r="EKF434" s="9"/>
      <c r="EKG434" s="9"/>
      <c r="EKH434" s="9"/>
      <c r="EKI434" s="9"/>
      <c r="EKJ434" s="9"/>
      <c r="EKK434" s="9"/>
      <c r="EKL434" s="9"/>
      <c r="EKM434" s="9"/>
      <c r="EKN434" s="9"/>
      <c r="EKO434" s="9"/>
      <c r="EKP434" s="9"/>
      <c r="EKQ434" s="9"/>
      <c r="EKR434" s="9"/>
      <c r="EKS434" s="9"/>
      <c r="EKT434" s="9"/>
      <c r="EKU434" s="9"/>
      <c r="EKV434" s="9"/>
      <c r="EKW434" s="9"/>
      <c r="EKX434" s="9"/>
      <c r="EKY434" s="9"/>
      <c r="EKZ434" s="9"/>
      <c r="ELA434" s="9"/>
      <c r="ELB434" s="9"/>
      <c r="ELC434" s="9"/>
      <c r="ELD434" s="9"/>
      <c r="ELE434" s="9"/>
      <c r="ELF434" s="9"/>
      <c r="ELG434" s="9"/>
      <c r="ELH434" s="9"/>
      <c r="ELI434" s="9"/>
      <c r="ELJ434" s="9"/>
      <c r="ELK434" s="9"/>
      <c r="ELL434" s="9"/>
      <c r="ELM434" s="9"/>
      <c r="ELN434" s="9"/>
      <c r="ELO434" s="9"/>
      <c r="ELP434" s="9"/>
      <c r="ELQ434" s="9"/>
      <c r="ELR434" s="9"/>
      <c r="ELS434" s="9"/>
      <c r="ELT434" s="9"/>
      <c r="ELU434" s="9"/>
      <c r="ELV434" s="9"/>
      <c r="ELW434" s="9"/>
      <c r="ELX434" s="9"/>
      <c r="ELY434" s="9"/>
      <c r="ELZ434" s="9"/>
      <c r="EMA434" s="9"/>
      <c r="EMB434" s="9"/>
      <c r="EMC434" s="9"/>
      <c r="EMD434" s="9"/>
      <c r="EME434" s="9"/>
      <c r="EMF434" s="9"/>
      <c r="EMG434" s="9"/>
      <c r="EMH434" s="9"/>
      <c r="EMI434" s="9"/>
      <c r="EMJ434" s="9"/>
      <c r="EMK434" s="9"/>
      <c r="EML434" s="9"/>
      <c r="EMM434" s="9"/>
      <c r="EMN434" s="9"/>
      <c r="EMO434" s="9"/>
      <c r="EMP434" s="9"/>
      <c r="EMQ434" s="9"/>
      <c r="EMR434" s="9"/>
      <c r="EMS434" s="9"/>
      <c r="EMT434" s="9"/>
      <c r="EMU434" s="9"/>
      <c r="EMV434" s="9"/>
      <c r="EMW434" s="9"/>
      <c r="EMX434" s="9"/>
      <c r="EMY434" s="9"/>
      <c r="EMZ434" s="9"/>
      <c r="ENA434" s="9"/>
      <c r="ENB434" s="9"/>
      <c r="ENC434" s="9"/>
      <c r="END434" s="9"/>
      <c r="ENE434" s="9"/>
      <c r="ENF434" s="9"/>
      <c r="ENG434" s="9"/>
      <c r="ENH434" s="9"/>
      <c r="ENI434" s="9"/>
      <c r="ENJ434" s="9"/>
      <c r="ENK434" s="9"/>
      <c r="ENL434" s="9"/>
      <c r="ENM434" s="9"/>
      <c r="ENN434" s="9"/>
      <c r="ENO434" s="9"/>
      <c r="ENP434" s="9"/>
      <c r="ENQ434" s="9"/>
      <c r="ENR434" s="9"/>
      <c r="ENS434" s="9"/>
      <c r="ENT434" s="9"/>
      <c r="ENU434" s="9"/>
      <c r="ENV434" s="9"/>
      <c r="ENW434" s="9"/>
      <c r="ENX434" s="9"/>
      <c r="ENY434" s="9"/>
      <c r="ENZ434" s="9"/>
      <c r="EOA434" s="9"/>
      <c r="EOB434" s="9"/>
      <c r="EOC434" s="9"/>
      <c r="EOD434" s="9"/>
      <c r="EOE434" s="9"/>
      <c r="EOF434" s="9"/>
      <c r="EOG434" s="9"/>
      <c r="EOH434" s="9"/>
      <c r="EOI434" s="9"/>
      <c r="EOJ434" s="9"/>
      <c r="EOK434" s="9"/>
      <c r="EOL434" s="9"/>
      <c r="EOM434" s="9"/>
      <c r="EON434" s="9"/>
      <c r="EOO434" s="9"/>
      <c r="EOP434" s="9"/>
      <c r="EOQ434" s="9"/>
      <c r="EOR434" s="9"/>
      <c r="EOS434" s="9"/>
      <c r="EOT434" s="9"/>
      <c r="EOU434" s="9"/>
      <c r="EOV434" s="9"/>
      <c r="EOW434" s="9"/>
      <c r="EOX434" s="9"/>
      <c r="EOY434" s="9"/>
      <c r="EOZ434" s="9"/>
      <c r="EPA434" s="9"/>
      <c r="EPB434" s="9"/>
      <c r="EPC434" s="9"/>
      <c r="EPD434" s="9"/>
      <c r="EPE434" s="9"/>
      <c r="EPF434" s="9"/>
      <c r="EPG434" s="9"/>
      <c r="EPH434" s="9"/>
      <c r="EPI434" s="9"/>
      <c r="EPJ434" s="9"/>
      <c r="EPK434" s="9"/>
      <c r="EPL434" s="9"/>
      <c r="EPM434" s="9"/>
      <c r="EPN434" s="9"/>
      <c r="EPO434" s="9"/>
      <c r="EPP434" s="9"/>
      <c r="EPQ434" s="9"/>
      <c r="EPR434" s="9"/>
      <c r="EPS434" s="9"/>
      <c r="EPT434" s="9"/>
      <c r="EPU434" s="9"/>
      <c r="EPV434" s="9"/>
      <c r="EPW434" s="9"/>
      <c r="EPX434" s="9"/>
      <c r="EPY434" s="9"/>
      <c r="EPZ434" s="9"/>
      <c r="EQA434" s="9"/>
      <c r="EQB434" s="9"/>
      <c r="EQC434" s="9"/>
      <c r="EQD434" s="9"/>
      <c r="EQE434" s="9"/>
      <c r="EQF434" s="9"/>
      <c r="EQG434" s="9"/>
      <c r="EQH434" s="9"/>
      <c r="EQI434" s="9"/>
      <c r="EQJ434" s="9"/>
      <c r="EQK434" s="9"/>
      <c r="EQL434" s="9"/>
      <c r="EQM434" s="9"/>
      <c r="EQN434" s="9"/>
      <c r="EQO434" s="9"/>
      <c r="EQP434" s="9"/>
      <c r="EQQ434" s="9"/>
      <c r="EQR434" s="9"/>
      <c r="EQS434" s="9"/>
      <c r="EQT434" s="9"/>
      <c r="EQU434" s="9"/>
      <c r="EQV434" s="9"/>
      <c r="EQW434" s="9"/>
      <c r="EQX434" s="9"/>
      <c r="EQY434" s="9"/>
      <c r="EQZ434" s="9"/>
      <c r="ERA434" s="9"/>
      <c r="ERB434" s="9"/>
      <c r="ERC434" s="9"/>
      <c r="ERD434" s="9"/>
      <c r="ERE434" s="9"/>
      <c r="ERF434" s="9"/>
      <c r="ERG434" s="9"/>
      <c r="ERH434" s="9"/>
      <c r="ERI434" s="9"/>
      <c r="ERJ434" s="9"/>
      <c r="ERK434" s="9"/>
      <c r="ERL434" s="9"/>
      <c r="ERM434" s="9"/>
      <c r="ERN434" s="9"/>
      <c r="ERO434" s="9"/>
      <c r="ERP434" s="9"/>
      <c r="ERQ434" s="9"/>
      <c r="ERR434" s="9"/>
      <c r="ERS434" s="9"/>
      <c r="ERT434" s="9"/>
      <c r="ERU434" s="9"/>
      <c r="ERV434" s="9"/>
      <c r="ERW434" s="9"/>
      <c r="ERX434" s="9"/>
      <c r="ERY434" s="9"/>
      <c r="ERZ434" s="9"/>
      <c r="ESA434" s="9"/>
      <c r="ESB434" s="9"/>
      <c r="ESC434" s="9"/>
      <c r="ESD434" s="9"/>
      <c r="ESE434" s="9"/>
      <c r="ESF434" s="9"/>
      <c r="ESG434" s="9"/>
      <c r="ESH434" s="9"/>
      <c r="ESI434" s="9"/>
      <c r="ESJ434" s="9"/>
      <c r="ESK434" s="9"/>
      <c r="ESL434" s="9"/>
      <c r="ESM434" s="9"/>
      <c r="ESN434" s="9"/>
      <c r="ESO434" s="9"/>
      <c r="ESP434" s="9"/>
      <c r="ESQ434" s="9"/>
      <c r="ESR434" s="9"/>
      <c r="ESS434" s="9"/>
      <c r="EST434" s="9"/>
      <c r="ESU434" s="9"/>
      <c r="ESV434" s="9"/>
      <c r="ESW434" s="9"/>
      <c r="ESX434" s="9"/>
      <c r="ESY434" s="9"/>
      <c r="ESZ434" s="9"/>
      <c r="ETA434" s="9"/>
      <c r="ETB434" s="9"/>
      <c r="ETC434" s="9"/>
      <c r="ETD434" s="9"/>
      <c r="ETE434" s="9"/>
      <c r="ETF434" s="9"/>
      <c r="ETG434" s="9"/>
      <c r="ETH434" s="9"/>
      <c r="ETI434" s="9"/>
      <c r="ETJ434" s="9"/>
      <c r="ETK434" s="9"/>
      <c r="ETL434" s="9"/>
      <c r="ETM434" s="9"/>
      <c r="ETN434" s="9"/>
      <c r="ETO434" s="9"/>
      <c r="ETP434" s="9"/>
      <c r="ETQ434" s="9"/>
      <c r="ETR434" s="9"/>
      <c r="ETS434" s="9"/>
      <c r="ETT434" s="9"/>
      <c r="ETU434" s="9"/>
      <c r="ETV434" s="9"/>
      <c r="ETW434" s="9"/>
      <c r="ETX434" s="9"/>
      <c r="ETY434" s="9"/>
      <c r="ETZ434" s="9"/>
      <c r="EUA434" s="9"/>
      <c r="EUB434" s="9"/>
      <c r="EUC434" s="9"/>
      <c r="EUD434" s="9"/>
      <c r="EUE434" s="9"/>
      <c r="EUF434" s="9"/>
      <c r="EUG434" s="9"/>
      <c r="EUH434" s="9"/>
      <c r="EUI434" s="9"/>
      <c r="EUJ434" s="9"/>
      <c r="EUK434" s="9"/>
      <c r="EUL434" s="9"/>
      <c r="EUM434" s="9"/>
      <c r="EUN434" s="9"/>
      <c r="EUO434" s="9"/>
      <c r="EUP434" s="9"/>
      <c r="EUQ434" s="9"/>
      <c r="EUR434" s="9"/>
      <c r="EUS434" s="9"/>
      <c r="EUT434" s="9"/>
      <c r="EUU434" s="9"/>
      <c r="EUV434" s="9"/>
      <c r="EUW434" s="9"/>
      <c r="EUX434" s="9"/>
      <c r="EUY434" s="9"/>
      <c r="EUZ434" s="9"/>
      <c r="EVA434" s="9"/>
      <c r="EVB434" s="9"/>
      <c r="EVC434" s="9"/>
      <c r="EVD434" s="9"/>
      <c r="EVE434" s="9"/>
      <c r="EVF434" s="9"/>
      <c r="EVG434" s="9"/>
      <c r="EVH434" s="9"/>
      <c r="EVI434" s="9"/>
      <c r="EVJ434" s="9"/>
      <c r="EVK434" s="9"/>
      <c r="EVL434" s="9"/>
      <c r="EVM434" s="9"/>
      <c r="EVN434" s="9"/>
      <c r="EVO434" s="9"/>
      <c r="EVP434" s="9"/>
      <c r="EVQ434" s="9"/>
      <c r="EVR434" s="9"/>
      <c r="EVS434" s="9"/>
      <c r="EVT434" s="9"/>
      <c r="EVU434" s="9"/>
      <c r="EVV434" s="9"/>
      <c r="EVW434" s="9"/>
      <c r="EVX434" s="9"/>
      <c r="EVY434" s="9"/>
      <c r="EVZ434" s="9"/>
      <c r="EWA434" s="9"/>
      <c r="EWB434" s="9"/>
      <c r="EWC434" s="9"/>
      <c r="EWD434" s="9"/>
      <c r="EWE434" s="9"/>
      <c r="EWF434" s="9"/>
      <c r="EWG434" s="9"/>
      <c r="EWH434" s="9"/>
      <c r="EWI434" s="9"/>
      <c r="EWJ434" s="9"/>
      <c r="EWK434" s="9"/>
      <c r="EWL434" s="9"/>
      <c r="EWM434" s="9"/>
      <c r="EWN434" s="9"/>
      <c r="EWO434" s="9"/>
      <c r="EWP434" s="9"/>
      <c r="EWQ434" s="9"/>
      <c r="EWR434" s="9"/>
      <c r="EWS434" s="9"/>
      <c r="EWT434" s="9"/>
      <c r="EWU434" s="9"/>
      <c r="EWV434" s="9"/>
      <c r="EWW434" s="9"/>
      <c r="EWX434" s="9"/>
      <c r="EWY434" s="9"/>
      <c r="EWZ434" s="9"/>
      <c r="EXA434" s="9"/>
      <c r="EXB434" s="9"/>
      <c r="EXC434" s="9"/>
      <c r="EXD434" s="9"/>
      <c r="EXE434" s="9"/>
      <c r="EXF434" s="9"/>
      <c r="EXG434" s="9"/>
      <c r="EXH434" s="9"/>
      <c r="EXI434" s="9"/>
      <c r="EXJ434" s="9"/>
      <c r="EXK434" s="9"/>
      <c r="EXL434" s="9"/>
      <c r="EXM434" s="9"/>
      <c r="EXN434" s="9"/>
      <c r="EXO434" s="9"/>
      <c r="EXP434" s="9"/>
      <c r="EXQ434" s="9"/>
      <c r="EXR434" s="9"/>
      <c r="EXS434" s="9"/>
      <c r="EXT434" s="9"/>
      <c r="EXU434" s="9"/>
      <c r="EXV434" s="9"/>
      <c r="EXW434" s="9"/>
      <c r="EXX434" s="9"/>
      <c r="EXY434" s="9"/>
      <c r="EXZ434" s="9"/>
      <c r="EYA434" s="9"/>
      <c r="EYB434" s="9"/>
      <c r="EYC434" s="9"/>
      <c r="EYD434" s="9"/>
      <c r="EYE434" s="9"/>
      <c r="EYF434" s="9"/>
      <c r="EYG434" s="9"/>
      <c r="EYH434" s="9"/>
      <c r="EYI434" s="9"/>
      <c r="EYJ434" s="9"/>
      <c r="EYK434" s="9"/>
      <c r="EYL434" s="9"/>
      <c r="EYM434" s="9"/>
      <c r="EYN434" s="9"/>
      <c r="EYO434" s="9"/>
      <c r="EYP434" s="9"/>
      <c r="EYQ434" s="9"/>
      <c r="EYR434" s="9"/>
      <c r="EYS434" s="9"/>
      <c r="EYT434" s="9"/>
      <c r="EYU434" s="9"/>
      <c r="EYV434" s="9"/>
      <c r="EYW434" s="9"/>
      <c r="EYX434" s="9"/>
      <c r="EYY434" s="9"/>
      <c r="EYZ434" s="9"/>
      <c r="EZA434" s="9"/>
      <c r="EZB434" s="9"/>
      <c r="EZC434" s="9"/>
      <c r="EZD434" s="9"/>
      <c r="EZE434" s="9"/>
      <c r="EZF434" s="9"/>
      <c r="EZG434" s="9"/>
      <c r="EZH434" s="9"/>
      <c r="EZI434" s="9"/>
      <c r="EZJ434" s="9"/>
      <c r="EZK434" s="9"/>
      <c r="EZL434" s="9"/>
      <c r="EZM434" s="9"/>
      <c r="EZN434" s="9"/>
      <c r="EZO434" s="9"/>
      <c r="EZP434" s="9"/>
      <c r="EZQ434" s="9"/>
      <c r="EZR434" s="9"/>
      <c r="EZS434" s="9"/>
      <c r="EZT434" s="9"/>
      <c r="EZU434" s="9"/>
      <c r="EZV434" s="9"/>
      <c r="EZW434" s="9"/>
      <c r="EZX434" s="9"/>
      <c r="EZY434" s="9"/>
      <c r="EZZ434" s="9"/>
      <c r="FAA434" s="9"/>
      <c r="FAB434" s="9"/>
      <c r="FAC434" s="9"/>
      <c r="FAD434" s="9"/>
      <c r="FAE434" s="9"/>
      <c r="FAF434" s="9"/>
      <c r="FAG434" s="9"/>
      <c r="FAH434" s="9"/>
      <c r="FAI434" s="9"/>
      <c r="FAJ434" s="9"/>
      <c r="FAK434" s="9"/>
      <c r="FAL434" s="9"/>
      <c r="FAM434" s="9"/>
      <c r="FAN434" s="9"/>
      <c r="FAO434" s="9"/>
      <c r="FAP434" s="9"/>
      <c r="FAQ434" s="9"/>
      <c r="FAR434" s="9"/>
      <c r="FAS434" s="9"/>
      <c r="FAT434" s="9"/>
      <c r="FAU434" s="9"/>
      <c r="FAV434" s="9"/>
      <c r="FAW434" s="9"/>
      <c r="FAX434" s="9"/>
      <c r="FAY434" s="9"/>
      <c r="FAZ434" s="9"/>
      <c r="FBA434" s="9"/>
      <c r="FBB434" s="9"/>
      <c r="FBC434" s="9"/>
      <c r="FBD434" s="9"/>
      <c r="FBE434" s="9"/>
      <c r="FBF434" s="9"/>
      <c r="FBG434" s="9"/>
      <c r="FBH434" s="9"/>
      <c r="FBI434" s="9"/>
      <c r="FBJ434" s="9"/>
      <c r="FBK434" s="9"/>
      <c r="FBL434" s="9"/>
      <c r="FBM434" s="9"/>
      <c r="FBN434" s="9"/>
      <c r="FBO434" s="9"/>
      <c r="FBP434" s="9"/>
      <c r="FBQ434" s="9"/>
      <c r="FBR434" s="9"/>
      <c r="FBS434" s="9"/>
      <c r="FBT434" s="9"/>
      <c r="FBU434" s="9"/>
      <c r="FBV434" s="9"/>
      <c r="FBW434" s="9"/>
      <c r="FBX434" s="9"/>
      <c r="FBY434" s="9"/>
      <c r="FBZ434" s="9"/>
      <c r="FCA434" s="9"/>
      <c r="FCB434" s="9"/>
      <c r="FCC434" s="9"/>
      <c r="FCD434" s="9"/>
      <c r="FCE434" s="9"/>
      <c r="FCF434" s="9"/>
      <c r="FCG434" s="9"/>
      <c r="FCH434" s="9"/>
      <c r="FCI434" s="9"/>
      <c r="FCJ434" s="9"/>
      <c r="FCK434" s="9"/>
      <c r="FCL434" s="9"/>
      <c r="FCM434" s="9"/>
      <c r="FCN434" s="9"/>
      <c r="FCO434" s="9"/>
      <c r="FCP434" s="9"/>
      <c r="FCQ434" s="9"/>
      <c r="FCR434" s="9"/>
      <c r="FCS434" s="9"/>
      <c r="FCT434" s="9"/>
      <c r="FCU434" s="9"/>
      <c r="FCV434" s="9"/>
      <c r="FCW434" s="9"/>
      <c r="FCX434" s="9"/>
      <c r="FCY434" s="9"/>
      <c r="FCZ434" s="9"/>
      <c r="FDA434" s="9"/>
      <c r="FDB434" s="9"/>
      <c r="FDC434" s="9"/>
      <c r="FDD434" s="9"/>
      <c r="FDE434" s="9"/>
      <c r="FDF434" s="9"/>
      <c r="FDG434" s="9"/>
      <c r="FDH434" s="9"/>
      <c r="FDI434" s="9"/>
      <c r="FDJ434" s="9"/>
      <c r="FDK434" s="9"/>
      <c r="FDL434" s="9"/>
      <c r="FDM434" s="9"/>
      <c r="FDN434" s="9"/>
      <c r="FDO434" s="9"/>
      <c r="FDP434" s="9"/>
      <c r="FDQ434" s="9"/>
      <c r="FDR434" s="9"/>
      <c r="FDS434" s="9"/>
      <c r="FDT434" s="9"/>
      <c r="FDU434" s="9"/>
      <c r="FDV434" s="9"/>
      <c r="FDW434" s="9"/>
      <c r="FDX434" s="9"/>
      <c r="FDY434" s="9"/>
      <c r="FDZ434" s="9"/>
      <c r="FEA434" s="9"/>
      <c r="FEB434" s="9"/>
      <c r="FEC434" s="9"/>
      <c r="FED434" s="9"/>
      <c r="FEE434" s="9"/>
      <c r="FEF434" s="9"/>
      <c r="FEG434" s="9"/>
      <c r="FEH434" s="9"/>
      <c r="FEI434" s="9"/>
      <c r="FEJ434" s="9"/>
      <c r="FEK434" s="9"/>
      <c r="FEL434" s="9"/>
      <c r="FEM434" s="9"/>
      <c r="FEN434" s="9"/>
      <c r="FEO434" s="9"/>
      <c r="FEP434" s="9"/>
      <c r="FEQ434" s="9"/>
      <c r="FER434" s="9"/>
      <c r="FES434" s="9"/>
      <c r="FET434" s="9"/>
      <c r="FEU434" s="9"/>
      <c r="FEV434" s="9"/>
      <c r="FEW434" s="9"/>
      <c r="FEX434" s="9"/>
      <c r="FEY434" s="9"/>
      <c r="FEZ434" s="9"/>
      <c r="FFA434" s="9"/>
      <c r="FFB434" s="9"/>
      <c r="FFC434" s="9"/>
      <c r="FFD434" s="9"/>
      <c r="FFE434" s="9"/>
      <c r="FFF434" s="9"/>
      <c r="FFG434" s="9"/>
      <c r="FFH434" s="9"/>
      <c r="FFI434" s="9"/>
      <c r="FFJ434" s="9"/>
      <c r="FFK434" s="9"/>
      <c r="FFL434" s="9"/>
      <c r="FFM434" s="9"/>
      <c r="FFN434" s="9"/>
      <c r="FFO434" s="9"/>
      <c r="FFP434" s="9"/>
      <c r="FFQ434" s="9"/>
      <c r="FFR434" s="9"/>
      <c r="FFS434" s="9"/>
      <c r="FFT434" s="9"/>
      <c r="FFU434" s="9"/>
      <c r="FFV434" s="9"/>
      <c r="FFW434" s="9"/>
      <c r="FFX434" s="9"/>
      <c r="FFY434" s="9"/>
      <c r="FFZ434" s="9"/>
      <c r="FGA434" s="9"/>
      <c r="FGB434" s="9"/>
      <c r="FGC434" s="9"/>
      <c r="FGD434" s="9"/>
      <c r="FGE434" s="9"/>
      <c r="FGF434" s="9"/>
      <c r="FGG434" s="9"/>
      <c r="FGH434" s="9"/>
      <c r="FGI434" s="9"/>
      <c r="FGJ434" s="9"/>
      <c r="FGK434" s="9"/>
      <c r="FGL434" s="9"/>
      <c r="FGM434" s="9"/>
      <c r="FGN434" s="9"/>
      <c r="FGO434" s="9"/>
      <c r="FGP434" s="9"/>
      <c r="FGQ434" s="9"/>
      <c r="FGR434" s="9"/>
      <c r="FGS434" s="9"/>
      <c r="FGT434" s="9"/>
      <c r="FGU434" s="9"/>
      <c r="FGV434" s="9"/>
      <c r="FGW434" s="9"/>
      <c r="FGX434" s="9"/>
      <c r="FGY434" s="9"/>
      <c r="FGZ434" s="9"/>
      <c r="FHA434" s="9"/>
      <c r="FHB434" s="9"/>
      <c r="FHC434" s="9"/>
      <c r="FHD434" s="9"/>
      <c r="FHE434" s="9"/>
      <c r="FHF434" s="9"/>
      <c r="FHG434" s="9"/>
      <c r="FHH434" s="9"/>
      <c r="FHI434" s="9"/>
      <c r="FHJ434" s="9"/>
      <c r="FHK434" s="9"/>
      <c r="FHL434" s="9"/>
      <c r="FHM434" s="9"/>
      <c r="FHN434" s="9"/>
      <c r="FHO434" s="9"/>
      <c r="FHP434" s="9"/>
      <c r="FHQ434" s="9"/>
      <c r="FHR434" s="9"/>
      <c r="FHS434" s="9"/>
      <c r="FHT434" s="9"/>
      <c r="FHU434" s="9"/>
      <c r="FHV434" s="9"/>
      <c r="FHW434" s="9"/>
      <c r="FHX434" s="9"/>
      <c r="FHY434" s="9"/>
      <c r="FHZ434" s="9"/>
      <c r="FIA434" s="9"/>
      <c r="FIB434" s="9"/>
      <c r="FIC434" s="9"/>
      <c r="FID434" s="9"/>
      <c r="FIE434" s="9"/>
      <c r="FIF434" s="9"/>
      <c r="FIG434" s="9"/>
      <c r="FIH434" s="9"/>
      <c r="FII434" s="9"/>
      <c r="FIJ434" s="9"/>
      <c r="FIK434" s="9"/>
      <c r="FIL434" s="9"/>
      <c r="FIM434" s="9"/>
      <c r="FIN434" s="9"/>
      <c r="FIO434" s="9"/>
      <c r="FIP434" s="9"/>
      <c r="FIQ434" s="9"/>
      <c r="FIR434" s="9"/>
      <c r="FIS434" s="9"/>
      <c r="FIT434" s="9"/>
      <c r="FIU434" s="9"/>
      <c r="FIV434" s="9"/>
      <c r="FIW434" s="9"/>
      <c r="FIX434" s="9"/>
      <c r="FIY434" s="9"/>
      <c r="FIZ434" s="9"/>
      <c r="FJA434" s="9"/>
      <c r="FJB434" s="9"/>
      <c r="FJC434" s="9"/>
      <c r="FJD434" s="9"/>
      <c r="FJE434" s="9"/>
      <c r="FJF434" s="9"/>
      <c r="FJG434" s="9"/>
      <c r="FJH434" s="9"/>
      <c r="FJI434" s="9"/>
      <c r="FJJ434" s="9"/>
      <c r="FJK434" s="9"/>
      <c r="FJL434" s="9"/>
      <c r="FJM434" s="9"/>
      <c r="FJN434" s="9"/>
      <c r="FJO434" s="9"/>
      <c r="FJP434" s="9"/>
      <c r="FJQ434" s="9"/>
      <c r="FJR434" s="9"/>
      <c r="FJS434" s="9"/>
      <c r="FJT434" s="9"/>
      <c r="FJU434" s="9"/>
      <c r="FJV434" s="9"/>
      <c r="FJW434" s="9"/>
      <c r="FJX434" s="9"/>
      <c r="FJY434" s="9"/>
      <c r="FJZ434" s="9"/>
      <c r="FKA434" s="9"/>
      <c r="FKB434" s="9"/>
      <c r="FKC434" s="9"/>
      <c r="FKD434" s="9"/>
      <c r="FKE434" s="9"/>
      <c r="FKF434" s="9"/>
      <c r="FKG434" s="9"/>
      <c r="FKH434" s="9"/>
      <c r="FKI434" s="9"/>
      <c r="FKJ434" s="9"/>
      <c r="FKK434" s="9"/>
      <c r="FKL434" s="9"/>
      <c r="FKM434" s="9"/>
      <c r="FKN434" s="9"/>
      <c r="FKO434" s="9"/>
      <c r="FKP434" s="9"/>
      <c r="FKQ434" s="9"/>
      <c r="FKR434" s="9"/>
      <c r="FKS434" s="9"/>
      <c r="FKT434" s="9"/>
      <c r="FKU434" s="9"/>
      <c r="FKV434" s="9"/>
      <c r="FKW434" s="9"/>
      <c r="FKX434" s="9"/>
      <c r="FKY434" s="9"/>
      <c r="FKZ434" s="9"/>
      <c r="FLA434" s="9"/>
      <c r="FLB434" s="9"/>
      <c r="FLC434" s="9"/>
      <c r="FLD434" s="9"/>
      <c r="FLE434" s="9"/>
      <c r="FLF434" s="9"/>
      <c r="FLG434" s="9"/>
      <c r="FLH434" s="9"/>
      <c r="FLI434" s="9"/>
      <c r="FLJ434" s="9"/>
      <c r="FLK434" s="9"/>
      <c r="FLL434" s="9"/>
      <c r="FLM434" s="9"/>
      <c r="FLN434" s="9"/>
      <c r="FLO434" s="9"/>
      <c r="FLP434" s="9"/>
      <c r="FLQ434" s="9"/>
      <c r="FLR434" s="9"/>
      <c r="FLS434" s="9"/>
      <c r="FLT434" s="9"/>
      <c r="FLU434" s="9"/>
      <c r="FLV434" s="9"/>
      <c r="FLW434" s="9"/>
      <c r="FLX434" s="9"/>
      <c r="FLY434" s="9"/>
      <c r="FLZ434" s="9"/>
      <c r="FMA434" s="9"/>
      <c r="FMB434" s="9"/>
      <c r="FMC434" s="9"/>
      <c r="FMD434" s="9"/>
      <c r="FME434" s="9"/>
      <c r="FMF434" s="9"/>
      <c r="FMG434" s="9"/>
      <c r="FMH434" s="9"/>
      <c r="FMI434" s="9"/>
      <c r="FMJ434" s="9"/>
      <c r="FMK434" s="9"/>
      <c r="FML434" s="9"/>
      <c r="FMM434" s="9"/>
      <c r="FMN434" s="9"/>
      <c r="FMO434" s="9"/>
      <c r="FMP434" s="9"/>
      <c r="FMQ434" s="9"/>
      <c r="FMR434" s="9"/>
      <c r="FMS434" s="9"/>
      <c r="FMT434" s="9"/>
      <c r="FMU434" s="9"/>
      <c r="FMV434" s="9"/>
      <c r="FMW434" s="9"/>
      <c r="FMX434" s="9"/>
      <c r="FMY434" s="9"/>
      <c r="FMZ434" s="9"/>
      <c r="FNA434" s="9"/>
      <c r="FNB434" s="9"/>
      <c r="FNC434" s="9"/>
      <c r="FND434" s="9"/>
      <c r="FNE434" s="9"/>
      <c r="FNF434" s="9"/>
      <c r="FNG434" s="9"/>
      <c r="FNH434" s="9"/>
      <c r="FNI434" s="9"/>
      <c r="FNJ434" s="9"/>
      <c r="FNK434" s="9"/>
      <c r="FNL434" s="9"/>
      <c r="FNM434" s="9"/>
      <c r="FNN434" s="9"/>
      <c r="FNO434" s="9"/>
      <c r="FNP434" s="9"/>
      <c r="FNQ434" s="9"/>
      <c r="FNR434" s="9"/>
      <c r="FNS434" s="9"/>
      <c r="FNT434" s="9"/>
      <c r="FNU434" s="9"/>
      <c r="FNV434" s="9"/>
      <c r="FNW434" s="9"/>
      <c r="FNX434" s="9"/>
      <c r="FNY434" s="9"/>
      <c r="FNZ434" s="9"/>
      <c r="FOA434" s="9"/>
      <c r="FOB434" s="9"/>
      <c r="FOC434" s="9"/>
      <c r="FOD434" s="9"/>
      <c r="FOE434" s="9"/>
      <c r="FOF434" s="9"/>
      <c r="FOG434" s="9"/>
      <c r="FOH434" s="9"/>
      <c r="FOI434" s="9"/>
      <c r="FOJ434" s="9"/>
      <c r="FOK434" s="9"/>
      <c r="FOL434" s="9"/>
      <c r="FOM434" s="9"/>
      <c r="FON434" s="9"/>
      <c r="FOO434" s="9"/>
      <c r="FOP434" s="9"/>
      <c r="FOQ434" s="9"/>
      <c r="FOR434" s="9"/>
      <c r="FOS434" s="9"/>
      <c r="FOT434" s="9"/>
      <c r="FOU434" s="9"/>
      <c r="FOV434" s="9"/>
      <c r="FOW434" s="9"/>
      <c r="FOX434" s="9"/>
      <c r="FOY434" s="9"/>
      <c r="FOZ434" s="9"/>
      <c r="FPA434" s="9"/>
      <c r="FPB434" s="9"/>
      <c r="FPC434" s="9"/>
      <c r="FPD434" s="9"/>
      <c r="FPE434" s="9"/>
      <c r="FPF434" s="9"/>
      <c r="FPG434" s="9"/>
      <c r="FPH434" s="9"/>
      <c r="FPI434" s="9"/>
      <c r="FPJ434" s="9"/>
      <c r="FPK434" s="9"/>
      <c r="FPL434" s="9"/>
      <c r="FPM434" s="9"/>
      <c r="FPN434" s="9"/>
      <c r="FPO434" s="9"/>
      <c r="FPP434" s="9"/>
      <c r="FPQ434" s="9"/>
      <c r="FPR434" s="9"/>
      <c r="FPS434" s="9"/>
      <c r="FPT434" s="9"/>
      <c r="FPU434" s="9"/>
      <c r="FPV434" s="9"/>
      <c r="FPW434" s="9"/>
      <c r="FPX434" s="9"/>
      <c r="FPY434" s="9"/>
      <c r="FPZ434" s="9"/>
      <c r="FQA434" s="9"/>
      <c r="FQB434" s="9"/>
      <c r="FQC434" s="9"/>
      <c r="FQD434" s="9"/>
      <c r="FQE434" s="9"/>
      <c r="FQF434" s="9"/>
      <c r="FQG434" s="9"/>
      <c r="FQH434" s="9"/>
      <c r="FQI434" s="9"/>
      <c r="FQJ434" s="9"/>
      <c r="FQK434" s="9"/>
      <c r="FQL434" s="9"/>
      <c r="FQM434" s="9"/>
      <c r="FQN434" s="9"/>
      <c r="FQO434" s="9"/>
      <c r="FQP434" s="9"/>
      <c r="FQQ434" s="9"/>
      <c r="FQR434" s="9"/>
      <c r="FQS434" s="9"/>
      <c r="FQT434" s="9"/>
      <c r="FQU434" s="9"/>
      <c r="FQV434" s="9"/>
      <c r="FQW434" s="9"/>
      <c r="FQX434" s="9"/>
      <c r="FQY434" s="9"/>
      <c r="FQZ434" s="9"/>
      <c r="FRA434" s="9"/>
      <c r="FRB434" s="9"/>
      <c r="FRC434" s="9"/>
      <c r="FRD434" s="9"/>
      <c r="FRE434" s="9"/>
      <c r="FRF434" s="9"/>
      <c r="FRG434" s="9"/>
      <c r="FRH434" s="9"/>
      <c r="FRI434" s="9"/>
      <c r="FRJ434" s="9"/>
      <c r="FRK434" s="9"/>
      <c r="FRL434" s="9"/>
      <c r="FRM434" s="9"/>
      <c r="FRN434" s="9"/>
      <c r="FRO434" s="9"/>
      <c r="FRP434" s="9"/>
      <c r="FRQ434" s="9"/>
      <c r="FRR434" s="9"/>
      <c r="FRS434" s="9"/>
      <c r="FRT434" s="9"/>
      <c r="FRU434" s="9"/>
      <c r="FRV434" s="9"/>
      <c r="FRW434" s="9"/>
      <c r="FRX434" s="9"/>
      <c r="FRY434" s="9"/>
      <c r="FRZ434" s="9"/>
      <c r="FSA434" s="9"/>
      <c r="FSB434" s="9"/>
      <c r="FSC434" s="9"/>
      <c r="FSD434" s="9"/>
      <c r="FSE434" s="9"/>
      <c r="FSF434" s="9"/>
      <c r="FSG434" s="9"/>
      <c r="FSH434" s="9"/>
      <c r="FSI434" s="9"/>
      <c r="FSJ434" s="9"/>
      <c r="FSK434" s="9"/>
      <c r="FSL434" s="9"/>
      <c r="FSM434" s="9"/>
      <c r="FSN434" s="9"/>
      <c r="FSO434" s="9"/>
      <c r="FSP434" s="9"/>
      <c r="FSQ434" s="9"/>
      <c r="FSR434" s="9"/>
      <c r="FSS434" s="9"/>
      <c r="FST434" s="9"/>
      <c r="FSU434" s="9"/>
      <c r="FSV434" s="9"/>
      <c r="FSW434" s="9"/>
      <c r="FSX434" s="9"/>
      <c r="FSY434" s="9"/>
      <c r="FSZ434" s="9"/>
      <c r="FTA434" s="9"/>
      <c r="FTB434" s="9"/>
      <c r="FTC434" s="9"/>
      <c r="FTD434" s="9"/>
      <c r="FTE434" s="9"/>
      <c r="FTF434" s="9"/>
      <c r="FTG434" s="9"/>
      <c r="FTH434" s="9"/>
      <c r="FTI434" s="9"/>
      <c r="FTJ434" s="9"/>
      <c r="FTK434" s="9"/>
      <c r="FTL434" s="9"/>
      <c r="FTM434" s="9"/>
      <c r="FTN434" s="9"/>
      <c r="FTO434" s="9"/>
      <c r="FTP434" s="9"/>
      <c r="FTQ434" s="9"/>
      <c r="FTR434" s="9"/>
      <c r="FTS434" s="9"/>
      <c r="FTT434" s="9"/>
      <c r="FTU434" s="9"/>
      <c r="FTV434" s="9"/>
      <c r="FTW434" s="9"/>
      <c r="FTX434" s="9"/>
      <c r="FTY434" s="9"/>
      <c r="FTZ434" s="9"/>
      <c r="FUA434" s="9"/>
      <c r="FUB434" s="9"/>
      <c r="FUC434" s="9"/>
      <c r="FUD434" s="9"/>
      <c r="FUE434" s="9"/>
      <c r="FUF434" s="9"/>
      <c r="FUG434" s="9"/>
      <c r="FUH434" s="9"/>
      <c r="FUI434" s="9"/>
      <c r="FUJ434" s="9"/>
      <c r="FUK434" s="9"/>
      <c r="FUL434" s="9"/>
      <c r="FUM434" s="9"/>
      <c r="FUN434" s="9"/>
      <c r="FUO434" s="9"/>
      <c r="FUP434" s="9"/>
      <c r="FUQ434" s="9"/>
      <c r="FUR434" s="9"/>
      <c r="FUS434" s="9"/>
      <c r="FUT434" s="9"/>
      <c r="FUU434" s="9"/>
      <c r="FUV434" s="9"/>
      <c r="FUW434" s="9"/>
      <c r="FUX434" s="9"/>
      <c r="FUY434" s="9"/>
      <c r="FUZ434" s="9"/>
      <c r="FVA434" s="9"/>
      <c r="FVB434" s="9"/>
      <c r="FVC434" s="9"/>
      <c r="FVD434" s="9"/>
      <c r="FVE434" s="9"/>
      <c r="FVF434" s="9"/>
      <c r="FVG434" s="9"/>
      <c r="FVH434" s="9"/>
      <c r="FVI434" s="9"/>
      <c r="FVJ434" s="9"/>
      <c r="FVK434" s="9"/>
      <c r="FVL434" s="9"/>
      <c r="FVM434" s="9"/>
      <c r="FVN434" s="9"/>
      <c r="FVO434" s="9"/>
      <c r="FVP434" s="9"/>
      <c r="FVQ434" s="9"/>
      <c r="FVR434" s="9"/>
      <c r="FVS434" s="9"/>
      <c r="FVT434" s="9"/>
      <c r="FVU434" s="9"/>
      <c r="FVV434" s="9"/>
      <c r="FVW434" s="9"/>
      <c r="FVX434" s="9"/>
      <c r="FVY434" s="9"/>
      <c r="FVZ434" s="9"/>
      <c r="FWA434" s="9"/>
      <c r="FWB434" s="9"/>
      <c r="FWC434" s="9"/>
      <c r="FWD434" s="9"/>
      <c r="FWE434" s="9"/>
      <c r="FWF434" s="9"/>
      <c r="FWG434" s="9"/>
      <c r="FWH434" s="9"/>
      <c r="FWI434" s="9"/>
      <c r="FWJ434" s="9"/>
      <c r="FWK434" s="9"/>
      <c r="FWL434" s="9"/>
      <c r="FWM434" s="9"/>
      <c r="FWN434" s="9"/>
      <c r="FWO434" s="9"/>
      <c r="FWP434" s="9"/>
      <c r="FWQ434" s="9"/>
      <c r="FWR434" s="9"/>
      <c r="FWS434" s="9"/>
      <c r="FWT434" s="9"/>
      <c r="FWU434" s="9"/>
      <c r="FWV434" s="9"/>
      <c r="FWW434" s="9"/>
      <c r="FWX434" s="9"/>
      <c r="FWY434" s="9"/>
      <c r="FWZ434" s="9"/>
      <c r="FXA434" s="9"/>
      <c r="FXB434" s="9"/>
      <c r="FXC434" s="9"/>
      <c r="FXD434" s="9"/>
      <c r="FXE434" s="9"/>
      <c r="FXF434" s="9"/>
      <c r="FXG434" s="9"/>
      <c r="FXH434" s="9"/>
      <c r="FXI434" s="9"/>
      <c r="FXJ434" s="9"/>
      <c r="FXK434" s="9"/>
      <c r="FXL434" s="9"/>
      <c r="FXM434" s="9"/>
      <c r="FXN434" s="9"/>
      <c r="FXO434" s="9"/>
      <c r="FXP434" s="9"/>
      <c r="FXQ434" s="9"/>
      <c r="FXR434" s="9"/>
      <c r="FXS434" s="9"/>
      <c r="FXT434" s="9"/>
      <c r="FXU434" s="9"/>
      <c r="FXV434" s="9"/>
      <c r="FXW434" s="9"/>
      <c r="FXX434" s="9"/>
      <c r="FXY434" s="9"/>
      <c r="FXZ434" s="9"/>
      <c r="FYA434" s="9"/>
      <c r="FYB434" s="9"/>
      <c r="FYC434" s="9"/>
      <c r="FYD434" s="9"/>
      <c r="FYE434" s="9"/>
      <c r="FYF434" s="9"/>
      <c r="FYG434" s="9"/>
      <c r="FYH434" s="9"/>
      <c r="FYI434" s="9"/>
      <c r="FYJ434" s="9"/>
      <c r="FYK434" s="9"/>
      <c r="FYL434" s="9"/>
      <c r="FYM434" s="9"/>
      <c r="FYN434" s="9"/>
      <c r="FYO434" s="9"/>
      <c r="FYP434" s="9"/>
      <c r="FYQ434" s="9"/>
      <c r="FYR434" s="9"/>
      <c r="FYS434" s="9"/>
      <c r="FYT434" s="9"/>
      <c r="FYU434" s="9"/>
      <c r="FYV434" s="9"/>
      <c r="FYW434" s="9"/>
      <c r="FYX434" s="9"/>
      <c r="FYY434" s="9"/>
      <c r="FYZ434" s="9"/>
      <c r="FZA434" s="9"/>
      <c r="FZB434" s="9"/>
      <c r="FZC434" s="9"/>
      <c r="FZD434" s="9"/>
      <c r="FZE434" s="9"/>
      <c r="FZF434" s="9"/>
      <c r="FZG434" s="9"/>
      <c r="FZH434" s="9"/>
      <c r="FZI434" s="9"/>
      <c r="FZJ434" s="9"/>
      <c r="FZK434" s="9"/>
      <c r="FZL434" s="9"/>
      <c r="FZM434" s="9"/>
      <c r="FZN434" s="9"/>
      <c r="FZO434" s="9"/>
      <c r="FZP434" s="9"/>
      <c r="FZQ434" s="9"/>
      <c r="FZR434" s="9"/>
      <c r="FZS434" s="9"/>
      <c r="FZT434" s="9"/>
      <c r="FZU434" s="9"/>
      <c r="FZV434" s="9"/>
      <c r="FZW434" s="9"/>
      <c r="FZX434" s="9"/>
      <c r="FZY434" s="9"/>
      <c r="FZZ434" s="9"/>
      <c r="GAA434" s="9"/>
      <c r="GAB434" s="9"/>
      <c r="GAC434" s="9"/>
      <c r="GAD434" s="9"/>
      <c r="GAE434" s="9"/>
      <c r="GAF434" s="9"/>
      <c r="GAG434" s="9"/>
      <c r="GAH434" s="9"/>
      <c r="GAI434" s="9"/>
      <c r="GAJ434" s="9"/>
      <c r="GAK434" s="9"/>
      <c r="GAL434" s="9"/>
      <c r="GAM434" s="9"/>
      <c r="GAN434" s="9"/>
      <c r="GAO434" s="9"/>
      <c r="GAP434" s="9"/>
      <c r="GAQ434" s="9"/>
      <c r="GAR434" s="9"/>
      <c r="GAS434" s="9"/>
      <c r="GAT434" s="9"/>
      <c r="GAU434" s="9"/>
      <c r="GAV434" s="9"/>
      <c r="GAW434" s="9"/>
      <c r="GAX434" s="9"/>
      <c r="GAY434" s="9"/>
      <c r="GAZ434" s="9"/>
      <c r="GBA434" s="9"/>
      <c r="GBB434" s="9"/>
      <c r="GBC434" s="9"/>
      <c r="GBD434" s="9"/>
      <c r="GBE434" s="9"/>
      <c r="GBF434" s="9"/>
      <c r="GBG434" s="9"/>
      <c r="GBH434" s="9"/>
      <c r="GBI434" s="9"/>
      <c r="GBJ434" s="9"/>
      <c r="GBK434" s="9"/>
      <c r="GBL434" s="9"/>
      <c r="GBM434" s="9"/>
      <c r="GBN434" s="9"/>
      <c r="GBO434" s="9"/>
      <c r="GBP434" s="9"/>
      <c r="GBQ434" s="9"/>
      <c r="GBR434" s="9"/>
      <c r="GBS434" s="9"/>
      <c r="GBT434" s="9"/>
      <c r="GBU434" s="9"/>
      <c r="GBV434" s="9"/>
      <c r="GBW434" s="9"/>
      <c r="GBX434" s="9"/>
      <c r="GBY434" s="9"/>
      <c r="GBZ434" s="9"/>
      <c r="GCA434" s="9"/>
      <c r="GCB434" s="9"/>
      <c r="GCC434" s="9"/>
      <c r="GCD434" s="9"/>
      <c r="GCE434" s="9"/>
      <c r="GCF434" s="9"/>
      <c r="GCG434" s="9"/>
      <c r="GCH434" s="9"/>
      <c r="GCI434" s="9"/>
      <c r="GCJ434" s="9"/>
      <c r="GCK434" s="9"/>
      <c r="GCL434" s="9"/>
      <c r="GCM434" s="9"/>
      <c r="GCN434" s="9"/>
      <c r="GCO434" s="9"/>
      <c r="GCP434" s="9"/>
      <c r="GCQ434" s="9"/>
      <c r="GCR434" s="9"/>
      <c r="GCS434" s="9"/>
      <c r="GCT434" s="9"/>
      <c r="GCU434" s="9"/>
      <c r="GCV434" s="9"/>
      <c r="GCW434" s="9"/>
      <c r="GCX434" s="9"/>
      <c r="GCY434" s="9"/>
      <c r="GCZ434" s="9"/>
      <c r="GDA434" s="9"/>
      <c r="GDB434" s="9"/>
      <c r="GDC434" s="9"/>
      <c r="GDD434" s="9"/>
      <c r="GDE434" s="9"/>
      <c r="GDF434" s="9"/>
      <c r="GDG434" s="9"/>
      <c r="GDH434" s="9"/>
      <c r="GDI434" s="9"/>
      <c r="GDJ434" s="9"/>
      <c r="GDK434" s="9"/>
      <c r="GDL434" s="9"/>
      <c r="GDM434" s="9"/>
      <c r="GDN434" s="9"/>
      <c r="GDO434" s="9"/>
      <c r="GDP434" s="9"/>
      <c r="GDQ434" s="9"/>
      <c r="GDR434" s="9"/>
      <c r="GDS434" s="9"/>
      <c r="GDT434" s="9"/>
      <c r="GDU434" s="9"/>
      <c r="GDV434" s="9"/>
      <c r="GDW434" s="9"/>
      <c r="GDX434" s="9"/>
      <c r="GDY434" s="9"/>
      <c r="GDZ434" s="9"/>
      <c r="GEA434" s="9"/>
      <c r="GEB434" s="9"/>
      <c r="GEC434" s="9"/>
      <c r="GED434" s="9"/>
      <c r="GEE434" s="9"/>
      <c r="GEF434" s="9"/>
      <c r="GEG434" s="9"/>
      <c r="GEH434" s="9"/>
      <c r="GEI434" s="9"/>
      <c r="GEJ434" s="9"/>
      <c r="GEK434" s="9"/>
      <c r="GEL434" s="9"/>
      <c r="GEM434" s="9"/>
      <c r="GEN434" s="9"/>
      <c r="GEO434" s="9"/>
      <c r="GEP434" s="9"/>
      <c r="GEQ434" s="9"/>
      <c r="GER434" s="9"/>
      <c r="GES434" s="9"/>
      <c r="GET434" s="9"/>
      <c r="GEU434" s="9"/>
      <c r="GEV434" s="9"/>
      <c r="GEW434" s="9"/>
      <c r="GEX434" s="9"/>
      <c r="GEY434" s="9"/>
      <c r="GEZ434" s="9"/>
      <c r="GFA434" s="9"/>
      <c r="GFB434" s="9"/>
      <c r="GFC434" s="9"/>
      <c r="GFD434" s="9"/>
      <c r="GFE434" s="9"/>
      <c r="GFF434" s="9"/>
      <c r="GFG434" s="9"/>
      <c r="GFH434" s="9"/>
      <c r="GFI434" s="9"/>
      <c r="GFJ434" s="9"/>
      <c r="GFK434" s="9"/>
      <c r="GFL434" s="9"/>
      <c r="GFM434" s="9"/>
      <c r="GFN434" s="9"/>
      <c r="GFO434" s="9"/>
      <c r="GFP434" s="9"/>
      <c r="GFQ434" s="9"/>
      <c r="GFR434" s="9"/>
      <c r="GFS434" s="9"/>
      <c r="GFT434" s="9"/>
      <c r="GFU434" s="9"/>
      <c r="GFV434" s="9"/>
      <c r="GFW434" s="9"/>
      <c r="GFX434" s="9"/>
      <c r="GFY434" s="9"/>
      <c r="GFZ434" s="9"/>
      <c r="GGA434" s="9"/>
      <c r="GGB434" s="9"/>
      <c r="GGC434" s="9"/>
      <c r="GGD434" s="9"/>
      <c r="GGE434" s="9"/>
      <c r="GGF434" s="9"/>
      <c r="GGG434" s="9"/>
      <c r="GGH434" s="9"/>
      <c r="GGI434" s="9"/>
      <c r="GGJ434" s="9"/>
      <c r="GGK434" s="9"/>
      <c r="GGL434" s="9"/>
      <c r="GGM434" s="9"/>
      <c r="GGN434" s="9"/>
      <c r="GGO434" s="9"/>
      <c r="GGP434" s="9"/>
      <c r="GGQ434" s="9"/>
      <c r="GGR434" s="9"/>
      <c r="GGS434" s="9"/>
      <c r="GGT434" s="9"/>
      <c r="GGU434" s="9"/>
      <c r="GGV434" s="9"/>
      <c r="GGW434" s="9"/>
      <c r="GGX434" s="9"/>
      <c r="GGY434" s="9"/>
      <c r="GGZ434" s="9"/>
      <c r="GHA434" s="9"/>
      <c r="GHB434" s="9"/>
      <c r="GHC434" s="9"/>
      <c r="GHD434" s="9"/>
      <c r="GHE434" s="9"/>
      <c r="GHF434" s="9"/>
      <c r="GHG434" s="9"/>
      <c r="GHH434" s="9"/>
      <c r="GHI434" s="9"/>
      <c r="GHJ434" s="9"/>
      <c r="GHK434" s="9"/>
      <c r="GHL434" s="9"/>
      <c r="GHM434" s="9"/>
      <c r="GHN434" s="9"/>
      <c r="GHO434" s="9"/>
      <c r="GHP434" s="9"/>
      <c r="GHQ434" s="9"/>
      <c r="GHR434" s="9"/>
      <c r="GHS434" s="9"/>
      <c r="GHT434" s="9"/>
      <c r="GHU434" s="9"/>
      <c r="GHV434" s="9"/>
      <c r="GHW434" s="9"/>
      <c r="GHX434" s="9"/>
      <c r="GHY434" s="9"/>
      <c r="GHZ434" s="9"/>
      <c r="GIA434" s="9"/>
      <c r="GIB434" s="9"/>
      <c r="GIC434" s="9"/>
      <c r="GID434" s="9"/>
      <c r="GIE434" s="9"/>
      <c r="GIF434" s="9"/>
      <c r="GIG434" s="9"/>
      <c r="GIH434" s="9"/>
      <c r="GII434" s="9"/>
      <c r="GIJ434" s="9"/>
      <c r="GIK434" s="9"/>
      <c r="GIL434" s="9"/>
      <c r="GIM434" s="9"/>
      <c r="GIN434" s="9"/>
      <c r="GIO434" s="9"/>
      <c r="GIP434" s="9"/>
      <c r="GIQ434" s="9"/>
      <c r="GIR434" s="9"/>
      <c r="GIS434" s="9"/>
      <c r="GIT434" s="9"/>
      <c r="GIU434" s="9"/>
      <c r="GIV434" s="9"/>
      <c r="GIW434" s="9"/>
      <c r="GIX434" s="9"/>
      <c r="GIY434" s="9"/>
      <c r="GIZ434" s="9"/>
      <c r="GJA434" s="9"/>
      <c r="GJB434" s="9"/>
      <c r="GJC434" s="9"/>
      <c r="GJD434" s="9"/>
      <c r="GJE434" s="9"/>
      <c r="GJF434" s="9"/>
      <c r="GJG434" s="9"/>
      <c r="GJH434" s="9"/>
      <c r="GJI434" s="9"/>
      <c r="GJJ434" s="9"/>
      <c r="GJK434" s="9"/>
      <c r="GJL434" s="9"/>
      <c r="GJM434" s="9"/>
      <c r="GJN434" s="9"/>
      <c r="GJO434" s="9"/>
      <c r="GJP434" s="9"/>
      <c r="GJQ434" s="9"/>
      <c r="GJR434" s="9"/>
      <c r="GJS434" s="9"/>
      <c r="GJT434" s="9"/>
      <c r="GJU434" s="9"/>
      <c r="GJV434" s="9"/>
      <c r="GJW434" s="9"/>
      <c r="GJX434" s="9"/>
      <c r="GJY434" s="9"/>
      <c r="GJZ434" s="9"/>
      <c r="GKA434" s="9"/>
      <c r="GKB434" s="9"/>
      <c r="GKC434" s="9"/>
      <c r="GKD434" s="9"/>
      <c r="GKE434" s="9"/>
      <c r="GKF434" s="9"/>
      <c r="GKG434" s="9"/>
      <c r="GKH434" s="9"/>
      <c r="GKI434" s="9"/>
      <c r="GKJ434" s="9"/>
      <c r="GKK434" s="9"/>
      <c r="GKL434" s="9"/>
      <c r="GKM434" s="9"/>
      <c r="GKN434" s="9"/>
      <c r="GKO434" s="9"/>
      <c r="GKP434" s="9"/>
      <c r="GKQ434" s="9"/>
      <c r="GKR434" s="9"/>
      <c r="GKS434" s="9"/>
      <c r="GKT434" s="9"/>
      <c r="GKU434" s="9"/>
      <c r="GKV434" s="9"/>
      <c r="GKW434" s="9"/>
      <c r="GKX434" s="9"/>
      <c r="GKY434" s="9"/>
      <c r="GKZ434" s="9"/>
      <c r="GLA434" s="9"/>
      <c r="GLB434" s="9"/>
      <c r="GLC434" s="9"/>
      <c r="GLD434" s="9"/>
      <c r="GLE434" s="9"/>
      <c r="GLF434" s="9"/>
      <c r="GLG434" s="9"/>
      <c r="GLH434" s="9"/>
      <c r="GLI434" s="9"/>
      <c r="GLJ434" s="9"/>
      <c r="GLK434" s="9"/>
      <c r="GLL434" s="9"/>
      <c r="GLM434" s="9"/>
      <c r="GLN434" s="9"/>
      <c r="GLO434" s="9"/>
      <c r="GLP434" s="9"/>
      <c r="GLQ434" s="9"/>
      <c r="GLR434" s="9"/>
      <c r="GLS434" s="9"/>
      <c r="GLT434" s="9"/>
      <c r="GLU434" s="9"/>
      <c r="GLV434" s="9"/>
      <c r="GLW434" s="9"/>
      <c r="GLX434" s="9"/>
      <c r="GLY434" s="9"/>
      <c r="GLZ434" s="9"/>
      <c r="GMA434" s="9"/>
      <c r="GMB434" s="9"/>
      <c r="GMC434" s="9"/>
      <c r="GMD434" s="9"/>
      <c r="GME434" s="9"/>
      <c r="GMF434" s="9"/>
      <c r="GMG434" s="9"/>
      <c r="GMH434" s="9"/>
      <c r="GMI434" s="9"/>
      <c r="GMJ434" s="9"/>
      <c r="GMK434" s="9"/>
      <c r="GML434" s="9"/>
      <c r="GMM434" s="9"/>
      <c r="GMN434" s="9"/>
      <c r="GMO434" s="9"/>
      <c r="GMP434" s="9"/>
      <c r="GMQ434" s="9"/>
      <c r="GMR434" s="9"/>
      <c r="GMS434" s="9"/>
      <c r="GMT434" s="9"/>
      <c r="GMU434" s="9"/>
      <c r="GMV434" s="9"/>
      <c r="GMW434" s="9"/>
      <c r="GMX434" s="9"/>
      <c r="GMY434" s="9"/>
      <c r="GMZ434" s="9"/>
      <c r="GNA434" s="9"/>
      <c r="GNB434" s="9"/>
      <c r="GNC434" s="9"/>
      <c r="GND434" s="9"/>
      <c r="GNE434" s="9"/>
      <c r="GNF434" s="9"/>
      <c r="GNG434" s="9"/>
      <c r="GNH434" s="9"/>
      <c r="GNI434" s="9"/>
      <c r="GNJ434" s="9"/>
      <c r="GNK434" s="9"/>
      <c r="GNL434" s="9"/>
      <c r="GNM434" s="9"/>
      <c r="GNN434" s="9"/>
      <c r="GNO434" s="9"/>
      <c r="GNP434" s="9"/>
      <c r="GNQ434" s="9"/>
      <c r="GNR434" s="9"/>
      <c r="GNS434" s="9"/>
      <c r="GNT434" s="9"/>
      <c r="GNU434" s="9"/>
      <c r="GNV434" s="9"/>
      <c r="GNW434" s="9"/>
      <c r="GNX434" s="9"/>
      <c r="GNY434" s="9"/>
      <c r="GNZ434" s="9"/>
      <c r="GOA434" s="9"/>
      <c r="GOB434" s="9"/>
      <c r="GOC434" s="9"/>
      <c r="GOD434" s="9"/>
      <c r="GOE434" s="9"/>
      <c r="GOF434" s="9"/>
      <c r="GOG434" s="9"/>
      <c r="GOH434" s="9"/>
      <c r="GOI434" s="9"/>
      <c r="GOJ434" s="9"/>
      <c r="GOK434" s="9"/>
      <c r="GOL434" s="9"/>
      <c r="GOM434" s="9"/>
      <c r="GON434" s="9"/>
      <c r="GOO434" s="9"/>
      <c r="GOP434" s="9"/>
      <c r="GOQ434" s="9"/>
      <c r="GOR434" s="9"/>
      <c r="GOS434" s="9"/>
      <c r="GOT434" s="9"/>
      <c r="GOU434" s="9"/>
      <c r="GOV434" s="9"/>
      <c r="GOW434" s="9"/>
      <c r="GOX434" s="9"/>
      <c r="GOY434" s="9"/>
      <c r="GOZ434" s="9"/>
      <c r="GPA434" s="9"/>
      <c r="GPB434" s="9"/>
      <c r="GPC434" s="9"/>
      <c r="GPD434" s="9"/>
      <c r="GPE434" s="9"/>
      <c r="GPF434" s="9"/>
      <c r="GPG434" s="9"/>
      <c r="GPH434" s="9"/>
      <c r="GPI434" s="9"/>
      <c r="GPJ434" s="9"/>
      <c r="GPK434" s="9"/>
      <c r="GPL434" s="9"/>
      <c r="GPM434" s="9"/>
      <c r="GPN434" s="9"/>
      <c r="GPO434" s="9"/>
      <c r="GPP434" s="9"/>
      <c r="GPQ434" s="9"/>
      <c r="GPR434" s="9"/>
      <c r="GPS434" s="9"/>
      <c r="GPT434" s="9"/>
      <c r="GPU434" s="9"/>
      <c r="GPV434" s="9"/>
      <c r="GPW434" s="9"/>
      <c r="GPX434" s="9"/>
      <c r="GPY434" s="9"/>
      <c r="GPZ434" s="9"/>
      <c r="GQA434" s="9"/>
      <c r="GQB434" s="9"/>
      <c r="GQC434" s="9"/>
      <c r="GQD434" s="9"/>
      <c r="GQE434" s="9"/>
      <c r="GQF434" s="9"/>
      <c r="GQG434" s="9"/>
      <c r="GQH434" s="9"/>
      <c r="GQI434" s="9"/>
      <c r="GQJ434" s="9"/>
      <c r="GQK434" s="9"/>
      <c r="GQL434" s="9"/>
      <c r="GQM434" s="9"/>
      <c r="GQN434" s="9"/>
      <c r="GQO434" s="9"/>
      <c r="GQP434" s="9"/>
      <c r="GQQ434" s="9"/>
      <c r="GQR434" s="9"/>
      <c r="GQS434" s="9"/>
      <c r="GQT434" s="9"/>
      <c r="GQU434" s="9"/>
      <c r="GQV434" s="9"/>
      <c r="GQW434" s="9"/>
      <c r="GQX434" s="9"/>
      <c r="GQY434" s="9"/>
      <c r="GQZ434" s="9"/>
      <c r="GRA434" s="9"/>
      <c r="GRB434" s="9"/>
      <c r="GRC434" s="9"/>
      <c r="GRD434" s="9"/>
      <c r="GRE434" s="9"/>
      <c r="GRF434" s="9"/>
      <c r="GRG434" s="9"/>
      <c r="GRH434" s="9"/>
      <c r="GRI434" s="9"/>
      <c r="GRJ434" s="9"/>
      <c r="GRK434" s="9"/>
      <c r="GRL434" s="9"/>
      <c r="GRM434" s="9"/>
      <c r="GRN434" s="9"/>
      <c r="GRO434" s="9"/>
      <c r="GRP434" s="9"/>
      <c r="GRQ434" s="9"/>
      <c r="GRR434" s="9"/>
      <c r="GRS434" s="9"/>
      <c r="GRT434" s="9"/>
      <c r="GRU434" s="9"/>
      <c r="GRV434" s="9"/>
      <c r="GRW434" s="9"/>
      <c r="GRX434" s="9"/>
      <c r="GRY434" s="9"/>
      <c r="GRZ434" s="9"/>
      <c r="GSA434" s="9"/>
      <c r="GSB434" s="9"/>
      <c r="GSC434" s="9"/>
      <c r="GSD434" s="9"/>
      <c r="GSE434" s="9"/>
      <c r="GSF434" s="9"/>
      <c r="GSG434" s="9"/>
      <c r="GSH434" s="9"/>
      <c r="GSI434" s="9"/>
      <c r="GSJ434" s="9"/>
      <c r="GSK434" s="9"/>
      <c r="GSL434" s="9"/>
      <c r="GSM434" s="9"/>
      <c r="GSN434" s="9"/>
      <c r="GSO434" s="9"/>
      <c r="GSP434" s="9"/>
      <c r="GSQ434" s="9"/>
      <c r="GSR434" s="9"/>
      <c r="GSS434" s="9"/>
      <c r="GST434" s="9"/>
      <c r="GSU434" s="9"/>
      <c r="GSV434" s="9"/>
      <c r="GSW434" s="9"/>
      <c r="GSX434" s="9"/>
      <c r="GSY434" s="9"/>
      <c r="GSZ434" s="9"/>
      <c r="GTA434" s="9"/>
      <c r="GTB434" s="9"/>
      <c r="GTC434" s="9"/>
      <c r="GTD434" s="9"/>
      <c r="GTE434" s="9"/>
      <c r="GTF434" s="9"/>
      <c r="GTG434" s="9"/>
      <c r="GTH434" s="9"/>
      <c r="GTI434" s="9"/>
      <c r="GTJ434" s="9"/>
      <c r="GTK434" s="9"/>
      <c r="GTL434" s="9"/>
      <c r="GTM434" s="9"/>
      <c r="GTN434" s="9"/>
      <c r="GTO434" s="9"/>
      <c r="GTP434" s="9"/>
      <c r="GTQ434" s="9"/>
      <c r="GTR434" s="9"/>
      <c r="GTS434" s="9"/>
      <c r="GTT434" s="9"/>
      <c r="GTU434" s="9"/>
      <c r="GTV434" s="9"/>
      <c r="GTW434" s="9"/>
      <c r="GTX434" s="9"/>
      <c r="GTY434" s="9"/>
      <c r="GTZ434" s="9"/>
      <c r="GUA434" s="9"/>
      <c r="GUB434" s="9"/>
      <c r="GUC434" s="9"/>
      <c r="GUD434" s="9"/>
      <c r="GUE434" s="9"/>
      <c r="GUF434" s="9"/>
      <c r="GUG434" s="9"/>
      <c r="GUH434" s="9"/>
      <c r="GUI434" s="9"/>
      <c r="GUJ434" s="9"/>
      <c r="GUK434" s="9"/>
      <c r="GUL434" s="9"/>
      <c r="GUM434" s="9"/>
      <c r="GUN434" s="9"/>
      <c r="GUO434" s="9"/>
      <c r="GUP434" s="9"/>
      <c r="GUQ434" s="9"/>
      <c r="GUR434" s="9"/>
      <c r="GUS434" s="9"/>
      <c r="GUT434" s="9"/>
      <c r="GUU434" s="9"/>
      <c r="GUV434" s="9"/>
      <c r="GUW434" s="9"/>
      <c r="GUX434" s="9"/>
      <c r="GUY434" s="9"/>
      <c r="GUZ434" s="9"/>
      <c r="GVA434" s="9"/>
      <c r="GVB434" s="9"/>
      <c r="GVC434" s="9"/>
      <c r="GVD434" s="9"/>
      <c r="GVE434" s="9"/>
      <c r="GVF434" s="9"/>
      <c r="GVG434" s="9"/>
      <c r="GVH434" s="9"/>
      <c r="GVI434" s="9"/>
      <c r="GVJ434" s="9"/>
      <c r="GVK434" s="9"/>
      <c r="GVL434" s="9"/>
      <c r="GVM434" s="9"/>
      <c r="GVN434" s="9"/>
      <c r="GVO434" s="9"/>
      <c r="GVP434" s="9"/>
      <c r="GVQ434" s="9"/>
      <c r="GVR434" s="9"/>
      <c r="GVS434" s="9"/>
      <c r="GVT434" s="9"/>
      <c r="GVU434" s="9"/>
      <c r="GVV434" s="9"/>
      <c r="GVW434" s="9"/>
      <c r="GVX434" s="9"/>
      <c r="GVY434" s="9"/>
      <c r="GVZ434" s="9"/>
      <c r="GWA434" s="9"/>
      <c r="GWB434" s="9"/>
      <c r="GWC434" s="9"/>
      <c r="GWD434" s="9"/>
      <c r="GWE434" s="9"/>
      <c r="GWF434" s="9"/>
      <c r="GWG434" s="9"/>
      <c r="GWH434" s="9"/>
      <c r="GWI434" s="9"/>
      <c r="GWJ434" s="9"/>
      <c r="GWK434" s="9"/>
      <c r="GWL434" s="9"/>
      <c r="GWM434" s="9"/>
      <c r="GWN434" s="9"/>
      <c r="GWO434" s="9"/>
      <c r="GWP434" s="9"/>
      <c r="GWQ434" s="9"/>
      <c r="GWR434" s="9"/>
      <c r="GWS434" s="9"/>
      <c r="GWT434" s="9"/>
      <c r="GWU434" s="9"/>
      <c r="GWV434" s="9"/>
      <c r="GWW434" s="9"/>
      <c r="GWX434" s="9"/>
      <c r="GWY434" s="9"/>
      <c r="GWZ434" s="9"/>
      <c r="GXA434" s="9"/>
      <c r="GXB434" s="9"/>
      <c r="GXC434" s="9"/>
      <c r="GXD434" s="9"/>
      <c r="GXE434" s="9"/>
      <c r="GXF434" s="9"/>
      <c r="GXG434" s="9"/>
      <c r="GXH434" s="9"/>
      <c r="GXI434" s="9"/>
      <c r="GXJ434" s="9"/>
      <c r="GXK434" s="9"/>
      <c r="GXL434" s="9"/>
      <c r="GXM434" s="9"/>
      <c r="GXN434" s="9"/>
      <c r="GXO434" s="9"/>
      <c r="GXP434" s="9"/>
      <c r="GXQ434" s="9"/>
      <c r="GXR434" s="9"/>
      <c r="GXS434" s="9"/>
      <c r="GXT434" s="9"/>
      <c r="GXU434" s="9"/>
      <c r="GXV434" s="9"/>
      <c r="GXW434" s="9"/>
      <c r="GXX434" s="9"/>
      <c r="GXY434" s="9"/>
      <c r="GXZ434" s="9"/>
      <c r="GYA434" s="9"/>
      <c r="GYB434" s="9"/>
      <c r="GYC434" s="9"/>
      <c r="GYD434" s="9"/>
      <c r="GYE434" s="9"/>
      <c r="GYF434" s="9"/>
      <c r="GYG434" s="9"/>
      <c r="GYH434" s="9"/>
      <c r="GYI434" s="9"/>
      <c r="GYJ434" s="9"/>
      <c r="GYK434" s="9"/>
      <c r="GYL434" s="9"/>
      <c r="GYM434" s="9"/>
      <c r="GYN434" s="9"/>
      <c r="GYO434" s="9"/>
      <c r="GYP434" s="9"/>
      <c r="GYQ434" s="9"/>
      <c r="GYR434" s="9"/>
      <c r="GYS434" s="9"/>
      <c r="GYT434" s="9"/>
      <c r="GYU434" s="9"/>
      <c r="GYV434" s="9"/>
      <c r="GYW434" s="9"/>
      <c r="GYX434" s="9"/>
      <c r="GYY434" s="9"/>
      <c r="GYZ434" s="9"/>
      <c r="GZA434" s="9"/>
      <c r="GZB434" s="9"/>
      <c r="GZC434" s="9"/>
      <c r="GZD434" s="9"/>
      <c r="GZE434" s="9"/>
      <c r="GZF434" s="9"/>
      <c r="GZG434" s="9"/>
      <c r="GZH434" s="9"/>
      <c r="GZI434" s="9"/>
      <c r="GZJ434" s="9"/>
      <c r="GZK434" s="9"/>
      <c r="GZL434" s="9"/>
      <c r="GZM434" s="9"/>
      <c r="GZN434" s="9"/>
      <c r="GZO434" s="9"/>
      <c r="GZP434" s="9"/>
      <c r="GZQ434" s="9"/>
      <c r="GZR434" s="9"/>
      <c r="GZS434" s="9"/>
      <c r="GZT434" s="9"/>
      <c r="GZU434" s="9"/>
      <c r="GZV434" s="9"/>
      <c r="GZW434" s="9"/>
      <c r="GZX434" s="9"/>
      <c r="GZY434" s="9"/>
      <c r="GZZ434" s="9"/>
      <c r="HAA434" s="9"/>
      <c r="HAB434" s="9"/>
      <c r="HAC434" s="9"/>
      <c r="HAD434" s="9"/>
      <c r="HAE434" s="9"/>
      <c r="HAF434" s="9"/>
      <c r="HAG434" s="9"/>
      <c r="HAH434" s="9"/>
      <c r="HAI434" s="9"/>
      <c r="HAJ434" s="9"/>
      <c r="HAK434" s="9"/>
      <c r="HAL434" s="9"/>
      <c r="HAM434" s="9"/>
      <c r="HAN434" s="9"/>
      <c r="HAO434" s="9"/>
      <c r="HAP434" s="9"/>
      <c r="HAQ434" s="9"/>
      <c r="HAR434" s="9"/>
      <c r="HAS434" s="9"/>
      <c r="HAT434" s="9"/>
      <c r="HAU434" s="9"/>
      <c r="HAV434" s="9"/>
      <c r="HAW434" s="9"/>
      <c r="HAX434" s="9"/>
      <c r="HAY434" s="9"/>
      <c r="HAZ434" s="9"/>
      <c r="HBA434" s="9"/>
      <c r="HBB434" s="9"/>
      <c r="HBC434" s="9"/>
      <c r="HBD434" s="9"/>
      <c r="HBE434" s="9"/>
      <c r="HBF434" s="9"/>
      <c r="HBG434" s="9"/>
      <c r="HBH434" s="9"/>
      <c r="HBI434" s="9"/>
      <c r="HBJ434" s="9"/>
      <c r="HBK434" s="9"/>
      <c r="HBL434" s="9"/>
      <c r="HBM434" s="9"/>
      <c r="HBN434" s="9"/>
      <c r="HBO434" s="9"/>
      <c r="HBP434" s="9"/>
      <c r="HBQ434" s="9"/>
      <c r="HBR434" s="9"/>
      <c r="HBS434" s="9"/>
      <c r="HBT434" s="9"/>
      <c r="HBU434" s="9"/>
      <c r="HBV434" s="9"/>
      <c r="HBW434" s="9"/>
      <c r="HBX434" s="9"/>
      <c r="HBY434" s="9"/>
      <c r="HBZ434" s="9"/>
      <c r="HCA434" s="9"/>
      <c r="HCB434" s="9"/>
      <c r="HCC434" s="9"/>
      <c r="HCD434" s="9"/>
      <c r="HCE434" s="9"/>
      <c r="HCF434" s="9"/>
      <c r="HCG434" s="9"/>
      <c r="HCH434" s="9"/>
      <c r="HCI434" s="9"/>
      <c r="HCJ434" s="9"/>
      <c r="HCK434" s="9"/>
      <c r="HCL434" s="9"/>
      <c r="HCM434" s="9"/>
      <c r="HCN434" s="9"/>
      <c r="HCO434" s="9"/>
      <c r="HCP434" s="9"/>
      <c r="HCQ434" s="9"/>
      <c r="HCR434" s="9"/>
      <c r="HCS434" s="9"/>
      <c r="HCT434" s="9"/>
      <c r="HCU434" s="9"/>
      <c r="HCV434" s="9"/>
      <c r="HCW434" s="9"/>
      <c r="HCX434" s="9"/>
      <c r="HCY434" s="9"/>
      <c r="HCZ434" s="9"/>
      <c r="HDA434" s="9"/>
      <c r="HDB434" s="9"/>
      <c r="HDC434" s="9"/>
      <c r="HDD434" s="9"/>
      <c r="HDE434" s="9"/>
      <c r="HDF434" s="9"/>
      <c r="HDG434" s="9"/>
      <c r="HDH434" s="9"/>
      <c r="HDI434" s="9"/>
      <c r="HDJ434" s="9"/>
      <c r="HDK434" s="9"/>
      <c r="HDL434" s="9"/>
      <c r="HDM434" s="9"/>
      <c r="HDN434" s="9"/>
      <c r="HDO434" s="9"/>
      <c r="HDP434" s="9"/>
      <c r="HDQ434" s="9"/>
      <c r="HDR434" s="9"/>
      <c r="HDS434" s="9"/>
      <c r="HDT434" s="9"/>
      <c r="HDU434" s="9"/>
      <c r="HDV434" s="9"/>
      <c r="HDW434" s="9"/>
      <c r="HDX434" s="9"/>
      <c r="HDY434" s="9"/>
      <c r="HDZ434" s="9"/>
      <c r="HEA434" s="9"/>
      <c r="HEB434" s="9"/>
      <c r="HEC434" s="9"/>
      <c r="HED434" s="9"/>
      <c r="HEE434" s="9"/>
      <c r="HEF434" s="9"/>
      <c r="HEG434" s="9"/>
      <c r="HEH434" s="9"/>
      <c r="HEI434" s="9"/>
      <c r="HEJ434" s="9"/>
      <c r="HEK434" s="9"/>
      <c r="HEL434" s="9"/>
      <c r="HEM434" s="9"/>
      <c r="HEN434" s="9"/>
      <c r="HEO434" s="9"/>
      <c r="HEP434" s="9"/>
      <c r="HEQ434" s="9"/>
      <c r="HER434" s="9"/>
      <c r="HES434" s="9"/>
      <c r="HET434" s="9"/>
      <c r="HEU434" s="9"/>
      <c r="HEV434" s="9"/>
      <c r="HEW434" s="9"/>
      <c r="HEX434" s="9"/>
      <c r="HEY434" s="9"/>
      <c r="HEZ434" s="9"/>
      <c r="HFA434" s="9"/>
      <c r="HFB434" s="9"/>
      <c r="HFC434" s="9"/>
      <c r="HFD434" s="9"/>
      <c r="HFE434" s="9"/>
      <c r="HFF434" s="9"/>
      <c r="HFG434" s="9"/>
      <c r="HFH434" s="9"/>
      <c r="HFI434" s="9"/>
      <c r="HFJ434" s="9"/>
      <c r="HFK434" s="9"/>
      <c r="HFL434" s="9"/>
      <c r="HFM434" s="9"/>
      <c r="HFN434" s="9"/>
      <c r="HFO434" s="9"/>
      <c r="HFP434" s="9"/>
      <c r="HFQ434" s="9"/>
      <c r="HFR434" s="9"/>
      <c r="HFS434" s="9"/>
      <c r="HFT434" s="9"/>
      <c r="HFU434" s="9"/>
      <c r="HFV434" s="9"/>
      <c r="HFW434" s="9"/>
      <c r="HFX434" s="9"/>
      <c r="HFY434" s="9"/>
      <c r="HFZ434" s="9"/>
      <c r="HGA434" s="9"/>
      <c r="HGB434" s="9"/>
      <c r="HGC434" s="9"/>
      <c r="HGD434" s="9"/>
      <c r="HGE434" s="9"/>
      <c r="HGF434" s="9"/>
      <c r="HGG434" s="9"/>
      <c r="HGH434" s="9"/>
      <c r="HGI434" s="9"/>
      <c r="HGJ434" s="9"/>
      <c r="HGK434" s="9"/>
      <c r="HGL434" s="9"/>
      <c r="HGM434" s="9"/>
      <c r="HGN434" s="9"/>
      <c r="HGO434" s="9"/>
      <c r="HGP434" s="9"/>
      <c r="HGQ434" s="9"/>
      <c r="HGR434" s="9"/>
      <c r="HGS434" s="9"/>
      <c r="HGT434" s="9"/>
      <c r="HGU434" s="9"/>
      <c r="HGV434" s="9"/>
      <c r="HGW434" s="9"/>
      <c r="HGX434" s="9"/>
      <c r="HGY434" s="9"/>
      <c r="HGZ434" s="9"/>
      <c r="HHA434" s="9"/>
      <c r="HHB434" s="9"/>
      <c r="HHC434" s="9"/>
      <c r="HHD434" s="9"/>
      <c r="HHE434" s="9"/>
      <c r="HHF434" s="9"/>
      <c r="HHG434" s="9"/>
      <c r="HHH434" s="9"/>
      <c r="HHI434" s="9"/>
      <c r="HHJ434" s="9"/>
      <c r="HHK434" s="9"/>
      <c r="HHL434" s="9"/>
      <c r="HHM434" s="9"/>
      <c r="HHN434" s="9"/>
      <c r="HHO434" s="9"/>
      <c r="HHP434" s="9"/>
      <c r="HHQ434" s="9"/>
      <c r="HHR434" s="9"/>
      <c r="HHS434" s="9"/>
      <c r="HHT434" s="9"/>
      <c r="HHU434" s="9"/>
      <c r="HHV434" s="9"/>
      <c r="HHW434" s="9"/>
      <c r="HHX434" s="9"/>
      <c r="HHY434" s="9"/>
      <c r="HHZ434" s="9"/>
      <c r="HIA434" s="9"/>
      <c r="HIB434" s="9"/>
      <c r="HIC434" s="9"/>
      <c r="HID434" s="9"/>
      <c r="HIE434" s="9"/>
      <c r="HIF434" s="9"/>
      <c r="HIG434" s="9"/>
      <c r="HIH434" s="9"/>
      <c r="HII434" s="9"/>
      <c r="HIJ434" s="9"/>
      <c r="HIK434" s="9"/>
      <c r="HIL434" s="9"/>
      <c r="HIM434" s="9"/>
      <c r="HIN434" s="9"/>
      <c r="HIO434" s="9"/>
      <c r="HIP434" s="9"/>
      <c r="HIQ434" s="9"/>
      <c r="HIR434" s="9"/>
      <c r="HIS434" s="9"/>
      <c r="HIT434" s="9"/>
      <c r="HIU434" s="9"/>
      <c r="HIV434" s="9"/>
      <c r="HIW434" s="9"/>
      <c r="HIX434" s="9"/>
      <c r="HIY434" s="9"/>
      <c r="HIZ434" s="9"/>
      <c r="HJA434" s="9"/>
      <c r="HJB434" s="9"/>
      <c r="HJC434" s="9"/>
      <c r="HJD434" s="9"/>
      <c r="HJE434" s="9"/>
      <c r="HJF434" s="9"/>
      <c r="HJG434" s="9"/>
      <c r="HJH434" s="9"/>
      <c r="HJI434" s="9"/>
      <c r="HJJ434" s="9"/>
      <c r="HJK434" s="9"/>
      <c r="HJL434" s="9"/>
      <c r="HJM434" s="9"/>
      <c r="HJN434" s="9"/>
      <c r="HJO434" s="9"/>
      <c r="HJP434" s="9"/>
      <c r="HJQ434" s="9"/>
      <c r="HJR434" s="9"/>
      <c r="HJS434" s="9"/>
      <c r="HJT434" s="9"/>
      <c r="HJU434" s="9"/>
      <c r="HJV434" s="9"/>
      <c r="HJW434" s="9"/>
      <c r="HJX434" s="9"/>
      <c r="HJY434" s="9"/>
      <c r="HJZ434" s="9"/>
      <c r="HKA434" s="9"/>
      <c r="HKB434" s="9"/>
      <c r="HKC434" s="9"/>
      <c r="HKD434" s="9"/>
      <c r="HKE434" s="9"/>
      <c r="HKF434" s="9"/>
      <c r="HKG434" s="9"/>
      <c r="HKH434" s="9"/>
      <c r="HKI434" s="9"/>
      <c r="HKJ434" s="9"/>
      <c r="HKK434" s="9"/>
      <c r="HKL434" s="9"/>
      <c r="HKM434" s="9"/>
      <c r="HKN434" s="9"/>
      <c r="HKO434" s="9"/>
      <c r="HKP434" s="9"/>
      <c r="HKQ434" s="9"/>
      <c r="HKR434" s="9"/>
      <c r="HKS434" s="9"/>
      <c r="HKT434" s="9"/>
      <c r="HKU434" s="9"/>
      <c r="HKV434" s="9"/>
      <c r="HKW434" s="9"/>
      <c r="HKX434" s="9"/>
      <c r="HKY434" s="9"/>
      <c r="HKZ434" s="9"/>
      <c r="HLA434" s="9"/>
      <c r="HLB434" s="9"/>
      <c r="HLC434" s="9"/>
      <c r="HLD434" s="9"/>
      <c r="HLE434" s="9"/>
      <c r="HLF434" s="9"/>
      <c r="HLG434" s="9"/>
      <c r="HLH434" s="9"/>
      <c r="HLI434" s="9"/>
      <c r="HLJ434" s="9"/>
      <c r="HLK434" s="9"/>
      <c r="HLL434" s="9"/>
      <c r="HLM434" s="9"/>
      <c r="HLN434" s="9"/>
      <c r="HLO434" s="9"/>
      <c r="HLP434" s="9"/>
      <c r="HLQ434" s="9"/>
      <c r="HLR434" s="9"/>
      <c r="HLS434" s="9"/>
      <c r="HLT434" s="9"/>
      <c r="HLU434" s="9"/>
      <c r="HLV434" s="9"/>
      <c r="HLW434" s="9"/>
      <c r="HLX434" s="9"/>
      <c r="HLY434" s="9"/>
      <c r="HLZ434" s="9"/>
      <c r="HMA434" s="9"/>
      <c r="HMB434" s="9"/>
      <c r="HMC434" s="9"/>
      <c r="HMD434" s="9"/>
      <c r="HME434" s="9"/>
      <c r="HMF434" s="9"/>
      <c r="HMG434" s="9"/>
      <c r="HMH434" s="9"/>
      <c r="HMI434" s="9"/>
      <c r="HMJ434" s="9"/>
      <c r="HMK434" s="9"/>
      <c r="HML434" s="9"/>
      <c r="HMM434" s="9"/>
      <c r="HMN434" s="9"/>
      <c r="HMO434" s="9"/>
      <c r="HMP434" s="9"/>
      <c r="HMQ434" s="9"/>
      <c r="HMR434" s="9"/>
      <c r="HMS434" s="9"/>
      <c r="HMT434" s="9"/>
      <c r="HMU434" s="9"/>
      <c r="HMV434" s="9"/>
      <c r="HMW434" s="9"/>
      <c r="HMX434" s="9"/>
      <c r="HMY434" s="9"/>
      <c r="HMZ434" s="9"/>
      <c r="HNA434" s="9"/>
      <c r="HNB434" s="9"/>
      <c r="HNC434" s="9"/>
      <c r="HND434" s="9"/>
      <c r="HNE434" s="9"/>
      <c r="HNF434" s="9"/>
      <c r="HNG434" s="9"/>
      <c r="HNH434" s="9"/>
      <c r="HNI434" s="9"/>
      <c r="HNJ434" s="9"/>
      <c r="HNK434" s="9"/>
      <c r="HNL434" s="9"/>
      <c r="HNM434" s="9"/>
      <c r="HNN434" s="9"/>
      <c r="HNO434" s="9"/>
      <c r="HNP434" s="9"/>
      <c r="HNQ434" s="9"/>
      <c r="HNR434" s="9"/>
      <c r="HNS434" s="9"/>
      <c r="HNT434" s="9"/>
      <c r="HNU434" s="9"/>
      <c r="HNV434" s="9"/>
      <c r="HNW434" s="9"/>
      <c r="HNX434" s="9"/>
      <c r="HNY434" s="9"/>
      <c r="HNZ434" s="9"/>
      <c r="HOA434" s="9"/>
      <c r="HOB434" s="9"/>
      <c r="HOC434" s="9"/>
      <c r="HOD434" s="9"/>
      <c r="HOE434" s="9"/>
      <c r="HOF434" s="9"/>
      <c r="HOG434" s="9"/>
      <c r="HOH434" s="9"/>
      <c r="HOI434" s="9"/>
      <c r="HOJ434" s="9"/>
      <c r="HOK434" s="9"/>
      <c r="HOL434" s="9"/>
      <c r="HOM434" s="9"/>
      <c r="HON434" s="9"/>
      <c r="HOO434" s="9"/>
      <c r="HOP434" s="9"/>
      <c r="HOQ434" s="9"/>
      <c r="HOR434" s="9"/>
      <c r="HOS434" s="9"/>
      <c r="HOT434" s="9"/>
      <c r="HOU434" s="9"/>
      <c r="HOV434" s="9"/>
      <c r="HOW434" s="9"/>
      <c r="HOX434" s="9"/>
      <c r="HOY434" s="9"/>
      <c r="HOZ434" s="9"/>
      <c r="HPA434" s="9"/>
      <c r="HPB434" s="9"/>
      <c r="HPC434" s="9"/>
      <c r="HPD434" s="9"/>
      <c r="HPE434" s="9"/>
      <c r="HPF434" s="9"/>
      <c r="HPG434" s="9"/>
      <c r="HPH434" s="9"/>
      <c r="HPI434" s="9"/>
      <c r="HPJ434" s="9"/>
      <c r="HPK434" s="9"/>
      <c r="HPL434" s="9"/>
      <c r="HPM434" s="9"/>
      <c r="HPN434" s="9"/>
      <c r="HPO434" s="9"/>
      <c r="HPP434" s="9"/>
      <c r="HPQ434" s="9"/>
      <c r="HPR434" s="9"/>
      <c r="HPS434" s="9"/>
      <c r="HPT434" s="9"/>
      <c r="HPU434" s="9"/>
      <c r="HPV434" s="9"/>
      <c r="HPW434" s="9"/>
      <c r="HPX434" s="9"/>
      <c r="HPY434" s="9"/>
      <c r="HPZ434" s="9"/>
      <c r="HQA434" s="9"/>
      <c r="HQB434" s="9"/>
      <c r="HQC434" s="9"/>
      <c r="HQD434" s="9"/>
      <c r="HQE434" s="9"/>
      <c r="HQF434" s="9"/>
      <c r="HQG434" s="9"/>
      <c r="HQH434" s="9"/>
      <c r="HQI434" s="9"/>
      <c r="HQJ434" s="9"/>
      <c r="HQK434" s="9"/>
      <c r="HQL434" s="9"/>
      <c r="HQM434" s="9"/>
      <c r="HQN434" s="9"/>
      <c r="HQO434" s="9"/>
      <c r="HQP434" s="9"/>
      <c r="HQQ434" s="9"/>
      <c r="HQR434" s="9"/>
      <c r="HQS434" s="9"/>
      <c r="HQT434" s="9"/>
      <c r="HQU434" s="9"/>
      <c r="HQV434" s="9"/>
      <c r="HQW434" s="9"/>
      <c r="HQX434" s="9"/>
      <c r="HQY434" s="9"/>
      <c r="HQZ434" s="9"/>
      <c r="HRA434" s="9"/>
      <c r="HRB434" s="9"/>
      <c r="HRC434" s="9"/>
      <c r="HRD434" s="9"/>
      <c r="HRE434" s="9"/>
      <c r="HRF434" s="9"/>
      <c r="HRG434" s="9"/>
      <c r="HRH434" s="9"/>
      <c r="HRI434" s="9"/>
      <c r="HRJ434" s="9"/>
      <c r="HRK434" s="9"/>
      <c r="HRL434" s="9"/>
      <c r="HRM434" s="9"/>
      <c r="HRN434" s="9"/>
      <c r="HRO434" s="9"/>
      <c r="HRP434" s="9"/>
      <c r="HRQ434" s="9"/>
      <c r="HRR434" s="9"/>
      <c r="HRS434" s="9"/>
      <c r="HRT434" s="9"/>
      <c r="HRU434" s="9"/>
      <c r="HRV434" s="9"/>
      <c r="HRW434" s="9"/>
      <c r="HRX434" s="9"/>
      <c r="HRY434" s="9"/>
      <c r="HRZ434" s="9"/>
      <c r="HSA434" s="9"/>
      <c r="HSB434" s="9"/>
      <c r="HSC434" s="9"/>
      <c r="HSD434" s="9"/>
      <c r="HSE434" s="9"/>
      <c r="HSF434" s="9"/>
      <c r="HSG434" s="9"/>
      <c r="HSH434" s="9"/>
      <c r="HSI434" s="9"/>
      <c r="HSJ434" s="9"/>
      <c r="HSK434" s="9"/>
      <c r="HSL434" s="9"/>
      <c r="HSM434" s="9"/>
      <c r="HSN434" s="9"/>
      <c r="HSO434" s="9"/>
      <c r="HSP434" s="9"/>
      <c r="HSQ434" s="9"/>
      <c r="HSR434" s="9"/>
      <c r="HSS434" s="9"/>
      <c r="HST434" s="9"/>
      <c r="HSU434" s="9"/>
      <c r="HSV434" s="9"/>
      <c r="HSW434" s="9"/>
      <c r="HSX434" s="9"/>
      <c r="HSY434" s="9"/>
      <c r="HSZ434" s="9"/>
      <c r="HTA434" s="9"/>
      <c r="HTB434" s="9"/>
      <c r="HTC434" s="9"/>
      <c r="HTD434" s="9"/>
      <c r="HTE434" s="9"/>
      <c r="HTF434" s="9"/>
      <c r="HTG434" s="9"/>
      <c r="HTH434" s="9"/>
      <c r="HTI434" s="9"/>
      <c r="HTJ434" s="9"/>
      <c r="HTK434" s="9"/>
      <c r="HTL434" s="9"/>
      <c r="HTM434" s="9"/>
      <c r="HTN434" s="9"/>
      <c r="HTO434" s="9"/>
      <c r="HTP434" s="9"/>
      <c r="HTQ434" s="9"/>
      <c r="HTR434" s="9"/>
      <c r="HTS434" s="9"/>
      <c r="HTT434" s="9"/>
      <c r="HTU434" s="9"/>
      <c r="HTV434" s="9"/>
      <c r="HTW434" s="9"/>
      <c r="HTX434" s="9"/>
      <c r="HTY434" s="9"/>
      <c r="HTZ434" s="9"/>
      <c r="HUA434" s="9"/>
      <c r="HUB434" s="9"/>
      <c r="HUC434" s="9"/>
      <c r="HUD434" s="9"/>
      <c r="HUE434" s="9"/>
      <c r="HUF434" s="9"/>
      <c r="HUG434" s="9"/>
      <c r="HUH434" s="9"/>
      <c r="HUI434" s="9"/>
      <c r="HUJ434" s="9"/>
      <c r="HUK434" s="9"/>
      <c r="HUL434" s="9"/>
      <c r="HUM434" s="9"/>
      <c r="HUN434" s="9"/>
      <c r="HUO434" s="9"/>
      <c r="HUP434" s="9"/>
      <c r="HUQ434" s="9"/>
      <c r="HUR434" s="9"/>
      <c r="HUS434" s="9"/>
      <c r="HUT434" s="9"/>
      <c r="HUU434" s="9"/>
      <c r="HUV434" s="9"/>
      <c r="HUW434" s="9"/>
      <c r="HUX434" s="9"/>
      <c r="HUY434" s="9"/>
      <c r="HUZ434" s="9"/>
      <c r="HVA434" s="9"/>
      <c r="HVB434" s="9"/>
      <c r="HVC434" s="9"/>
      <c r="HVD434" s="9"/>
      <c r="HVE434" s="9"/>
      <c r="HVF434" s="9"/>
      <c r="HVG434" s="9"/>
      <c r="HVH434" s="9"/>
      <c r="HVI434" s="9"/>
      <c r="HVJ434" s="9"/>
      <c r="HVK434" s="9"/>
      <c r="HVL434" s="9"/>
      <c r="HVM434" s="9"/>
      <c r="HVN434" s="9"/>
      <c r="HVO434" s="9"/>
      <c r="HVP434" s="9"/>
      <c r="HVQ434" s="9"/>
      <c r="HVR434" s="9"/>
      <c r="HVS434" s="9"/>
      <c r="HVT434" s="9"/>
      <c r="HVU434" s="9"/>
      <c r="HVV434" s="9"/>
      <c r="HVW434" s="9"/>
      <c r="HVX434" s="9"/>
      <c r="HVY434" s="9"/>
      <c r="HVZ434" s="9"/>
      <c r="HWA434" s="9"/>
      <c r="HWB434" s="9"/>
      <c r="HWC434" s="9"/>
      <c r="HWD434" s="9"/>
      <c r="HWE434" s="9"/>
      <c r="HWF434" s="9"/>
      <c r="HWG434" s="9"/>
      <c r="HWH434" s="9"/>
      <c r="HWI434" s="9"/>
      <c r="HWJ434" s="9"/>
      <c r="HWK434" s="9"/>
      <c r="HWL434" s="9"/>
      <c r="HWM434" s="9"/>
      <c r="HWN434" s="9"/>
      <c r="HWO434" s="9"/>
      <c r="HWP434" s="9"/>
      <c r="HWQ434" s="9"/>
      <c r="HWR434" s="9"/>
      <c r="HWS434" s="9"/>
      <c r="HWT434" s="9"/>
      <c r="HWU434" s="9"/>
      <c r="HWV434" s="9"/>
      <c r="HWW434" s="9"/>
      <c r="HWX434" s="9"/>
      <c r="HWY434" s="9"/>
      <c r="HWZ434" s="9"/>
      <c r="HXA434" s="9"/>
      <c r="HXB434" s="9"/>
      <c r="HXC434" s="9"/>
      <c r="HXD434" s="9"/>
      <c r="HXE434" s="9"/>
      <c r="HXF434" s="9"/>
      <c r="HXG434" s="9"/>
      <c r="HXH434" s="9"/>
      <c r="HXI434" s="9"/>
      <c r="HXJ434" s="9"/>
      <c r="HXK434" s="9"/>
      <c r="HXL434" s="9"/>
      <c r="HXM434" s="9"/>
      <c r="HXN434" s="9"/>
      <c r="HXO434" s="9"/>
      <c r="HXP434" s="9"/>
      <c r="HXQ434" s="9"/>
      <c r="HXR434" s="9"/>
      <c r="HXS434" s="9"/>
      <c r="HXT434" s="9"/>
      <c r="HXU434" s="9"/>
      <c r="HXV434" s="9"/>
      <c r="HXW434" s="9"/>
      <c r="HXX434" s="9"/>
      <c r="HXY434" s="9"/>
      <c r="HXZ434" s="9"/>
      <c r="HYA434" s="9"/>
      <c r="HYB434" s="9"/>
      <c r="HYC434" s="9"/>
      <c r="HYD434" s="9"/>
      <c r="HYE434" s="9"/>
      <c r="HYF434" s="9"/>
      <c r="HYG434" s="9"/>
      <c r="HYH434" s="9"/>
      <c r="HYI434" s="9"/>
      <c r="HYJ434" s="9"/>
      <c r="HYK434" s="9"/>
      <c r="HYL434" s="9"/>
      <c r="HYM434" s="9"/>
      <c r="HYN434" s="9"/>
      <c r="HYO434" s="9"/>
      <c r="HYP434" s="9"/>
      <c r="HYQ434" s="9"/>
      <c r="HYR434" s="9"/>
      <c r="HYS434" s="9"/>
      <c r="HYT434" s="9"/>
      <c r="HYU434" s="9"/>
      <c r="HYV434" s="9"/>
      <c r="HYW434" s="9"/>
      <c r="HYX434" s="9"/>
      <c r="HYY434" s="9"/>
      <c r="HYZ434" s="9"/>
      <c r="HZA434" s="9"/>
      <c r="HZB434" s="9"/>
      <c r="HZC434" s="9"/>
      <c r="HZD434" s="9"/>
      <c r="HZE434" s="9"/>
      <c r="HZF434" s="9"/>
      <c r="HZG434" s="9"/>
      <c r="HZH434" s="9"/>
      <c r="HZI434" s="9"/>
      <c r="HZJ434" s="9"/>
      <c r="HZK434" s="9"/>
      <c r="HZL434" s="9"/>
      <c r="HZM434" s="9"/>
      <c r="HZN434" s="9"/>
      <c r="HZO434" s="9"/>
      <c r="HZP434" s="9"/>
      <c r="HZQ434" s="9"/>
      <c r="HZR434" s="9"/>
      <c r="HZS434" s="9"/>
      <c r="HZT434" s="9"/>
      <c r="HZU434" s="9"/>
      <c r="HZV434" s="9"/>
      <c r="HZW434" s="9"/>
      <c r="HZX434" s="9"/>
      <c r="HZY434" s="9"/>
      <c r="HZZ434" s="9"/>
      <c r="IAA434" s="9"/>
      <c r="IAB434" s="9"/>
      <c r="IAC434" s="9"/>
      <c r="IAD434" s="9"/>
      <c r="IAE434" s="9"/>
      <c r="IAF434" s="9"/>
      <c r="IAG434" s="9"/>
      <c r="IAH434" s="9"/>
      <c r="IAI434" s="9"/>
      <c r="IAJ434" s="9"/>
      <c r="IAK434" s="9"/>
      <c r="IAL434" s="9"/>
      <c r="IAM434" s="9"/>
      <c r="IAN434" s="9"/>
      <c r="IAO434" s="9"/>
      <c r="IAP434" s="9"/>
      <c r="IAQ434" s="9"/>
      <c r="IAR434" s="9"/>
      <c r="IAS434" s="9"/>
      <c r="IAT434" s="9"/>
      <c r="IAU434" s="9"/>
      <c r="IAV434" s="9"/>
      <c r="IAW434" s="9"/>
      <c r="IAX434" s="9"/>
      <c r="IAY434" s="9"/>
      <c r="IAZ434" s="9"/>
      <c r="IBA434" s="9"/>
      <c r="IBB434" s="9"/>
      <c r="IBC434" s="9"/>
      <c r="IBD434" s="9"/>
      <c r="IBE434" s="9"/>
      <c r="IBF434" s="9"/>
      <c r="IBG434" s="9"/>
      <c r="IBH434" s="9"/>
      <c r="IBI434" s="9"/>
      <c r="IBJ434" s="9"/>
      <c r="IBK434" s="9"/>
      <c r="IBL434" s="9"/>
      <c r="IBM434" s="9"/>
      <c r="IBN434" s="9"/>
      <c r="IBO434" s="9"/>
      <c r="IBP434" s="9"/>
      <c r="IBQ434" s="9"/>
      <c r="IBR434" s="9"/>
      <c r="IBS434" s="9"/>
      <c r="IBT434" s="9"/>
      <c r="IBU434" s="9"/>
      <c r="IBV434" s="9"/>
      <c r="IBW434" s="9"/>
      <c r="IBX434" s="9"/>
      <c r="IBY434" s="9"/>
      <c r="IBZ434" s="9"/>
      <c r="ICA434" s="9"/>
      <c r="ICB434" s="9"/>
      <c r="ICC434" s="9"/>
      <c r="ICD434" s="9"/>
      <c r="ICE434" s="9"/>
      <c r="ICF434" s="9"/>
      <c r="ICG434" s="9"/>
      <c r="ICH434" s="9"/>
      <c r="ICI434" s="9"/>
      <c r="ICJ434" s="9"/>
      <c r="ICK434" s="9"/>
      <c r="ICL434" s="9"/>
      <c r="ICM434" s="9"/>
      <c r="ICN434" s="9"/>
      <c r="ICO434" s="9"/>
      <c r="ICP434" s="9"/>
      <c r="ICQ434" s="9"/>
      <c r="ICR434" s="9"/>
      <c r="ICS434" s="9"/>
      <c r="ICT434" s="9"/>
      <c r="ICU434" s="9"/>
      <c r="ICV434" s="9"/>
      <c r="ICW434" s="9"/>
      <c r="ICX434" s="9"/>
      <c r="ICY434" s="9"/>
      <c r="ICZ434" s="9"/>
      <c r="IDA434" s="9"/>
      <c r="IDB434" s="9"/>
      <c r="IDC434" s="9"/>
      <c r="IDD434" s="9"/>
      <c r="IDE434" s="9"/>
      <c r="IDF434" s="9"/>
      <c r="IDG434" s="9"/>
      <c r="IDH434" s="9"/>
      <c r="IDI434" s="9"/>
      <c r="IDJ434" s="9"/>
      <c r="IDK434" s="9"/>
      <c r="IDL434" s="9"/>
      <c r="IDM434" s="9"/>
      <c r="IDN434" s="9"/>
      <c r="IDO434" s="9"/>
      <c r="IDP434" s="9"/>
      <c r="IDQ434" s="9"/>
      <c r="IDR434" s="9"/>
      <c r="IDS434" s="9"/>
      <c r="IDT434" s="9"/>
      <c r="IDU434" s="9"/>
      <c r="IDV434" s="9"/>
      <c r="IDW434" s="9"/>
      <c r="IDX434" s="9"/>
      <c r="IDY434" s="9"/>
      <c r="IDZ434" s="9"/>
      <c r="IEA434" s="9"/>
      <c r="IEB434" s="9"/>
      <c r="IEC434" s="9"/>
      <c r="IED434" s="9"/>
      <c r="IEE434" s="9"/>
      <c r="IEF434" s="9"/>
      <c r="IEG434" s="9"/>
      <c r="IEH434" s="9"/>
      <c r="IEI434" s="9"/>
      <c r="IEJ434" s="9"/>
      <c r="IEK434" s="9"/>
      <c r="IEL434" s="9"/>
      <c r="IEM434" s="9"/>
      <c r="IEN434" s="9"/>
      <c r="IEO434" s="9"/>
      <c r="IEP434" s="9"/>
      <c r="IEQ434" s="9"/>
      <c r="IER434" s="9"/>
      <c r="IES434" s="9"/>
      <c r="IET434" s="9"/>
      <c r="IEU434" s="9"/>
      <c r="IEV434" s="9"/>
      <c r="IEW434" s="9"/>
      <c r="IEX434" s="9"/>
      <c r="IEY434" s="9"/>
      <c r="IEZ434" s="9"/>
      <c r="IFA434" s="9"/>
      <c r="IFB434" s="9"/>
      <c r="IFC434" s="9"/>
      <c r="IFD434" s="9"/>
      <c r="IFE434" s="9"/>
      <c r="IFF434" s="9"/>
      <c r="IFG434" s="9"/>
      <c r="IFH434" s="9"/>
      <c r="IFI434" s="9"/>
      <c r="IFJ434" s="9"/>
      <c r="IFK434" s="9"/>
      <c r="IFL434" s="9"/>
      <c r="IFM434" s="9"/>
      <c r="IFN434" s="9"/>
      <c r="IFO434" s="9"/>
      <c r="IFP434" s="9"/>
      <c r="IFQ434" s="9"/>
      <c r="IFR434" s="9"/>
      <c r="IFS434" s="9"/>
      <c r="IFT434" s="9"/>
      <c r="IFU434" s="9"/>
      <c r="IFV434" s="9"/>
      <c r="IFW434" s="9"/>
      <c r="IFX434" s="9"/>
      <c r="IFY434" s="9"/>
      <c r="IFZ434" s="9"/>
      <c r="IGA434" s="9"/>
      <c r="IGB434" s="9"/>
      <c r="IGC434" s="9"/>
      <c r="IGD434" s="9"/>
      <c r="IGE434" s="9"/>
      <c r="IGF434" s="9"/>
      <c r="IGG434" s="9"/>
      <c r="IGH434" s="9"/>
      <c r="IGI434" s="9"/>
      <c r="IGJ434" s="9"/>
      <c r="IGK434" s="9"/>
      <c r="IGL434" s="9"/>
      <c r="IGM434" s="9"/>
      <c r="IGN434" s="9"/>
      <c r="IGO434" s="9"/>
      <c r="IGP434" s="9"/>
      <c r="IGQ434" s="9"/>
      <c r="IGR434" s="9"/>
      <c r="IGS434" s="9"/>
      <c r="IGT434" s="9"/>
      <c r="IGU434" s="9"/>
      <c r="IGV434" s="9"/>
      <c r="IGW434" s="9"/>
      <c r="IGX434" s="9"/>
      <c r="IGY434" s="9"/>
      <c r="IGZ434" s="9"/>
      <c r="IHA434" s="9"/>
      <c r="IHB434" s="9"/>
      <c r="IHC434" s="9"/>
      <c r="IHD434" s="9"/>
      <c r="IHE434" s="9"/>
      <c r="IHF434" s="9"/>
      <c r="IHG434" s="9"/>
      <c r="IHH434" s="9"/>
      <c r="IHI434" s="9"/>
      <c r="IHJ434" s="9"/>
      <c r="IHK434" s="9"/>
      <c r="IHL434" s="9"/>
      <c r="IHM434" s="9"/>
      <c r="IHN434" s="9"/>
      <c r="IHO434" s="9"/>
      <c r="IHP434" s="9"/>
      <c r="IHQ434" s="9"/>
      <c r="IHR434" s="9"/>
      <c r="IHS434" s="9"/>
      <c r="IHT434" s="9"/>
      <c r="IHU434" s="9"/>
      <c r="IHV434" s="9"/>
      <c r="IHW434" s="9"/>
      <c r="IHX434" s="9"/>
      <c r="IHY434" s="9"/>
      <c r="IHZ434" s="9"/>
      <c r="IIA434" s="9"/>
      <c r="IIB434" s="9"/>
      <c r="IIC434" s="9"/>
      <c r="IID434" s="9"/>
      <c r="IIE434" s="9"/>
      <c r="IIF434" s="9"/>
      <c r="IIG434" s="9"/>
      <c r="IIH434" s="9"/>
      <c r="III434" s="9"/>
      <c r="IIJ434" s="9"/>
      <c r="IIK434" s="9"/>
      <c r="IIL434" s="9"/>
      <c r="IIM434" s="9"/>
      <c r="IIN434" s="9"/>
      <c r="IIO434" s="9"/>
      <c r="IIP434" s="9"/>
      <c r="IIQ434" s="9"/>
      <c r="IIR434" s="9"/>
      <c r="IIS434" s="9"/>
      <c r="IIT434" s="9"/>
      <c r="IIU434" s="9"/>
      <c r="IIV434" s="9"/>
      <c r="IIW434" s="9"/>
      <c r="IIX434" s="9"/>
      <c r="IIY434" s="9"/>
      <c r="IIZ434" s="9"/>
      <c r="IJA434" s="9"/>
      <c r="IJB434" s="9"/>
      <c r="IJC434" s="9"/>
      <c r="IJD434" s="9"/>
      <c r="IJE434" s="9"/>
      <c r="IJF434" s="9"/>
      <c r="IJG434" s="9"/>
      <c r="IJH434" s="9"/>
      <c r="IJI434" s="9"/>
      <c r="IJJ434" s="9"/>
      <c r="IJK434" s="9"/>
      <c r="IJL434" s="9"/>
      <c r="IJM434" s="9"/>
      <c r="IJN434" s="9"/>
      <c r="IJO434" s="9"/>
      <c r="IJP434" s="9"/>
      <c r="IJQ434" s="9"/>
      <c r="IJR434" s="9"/>
      <c r="IJS434" s="9"/>
      <c r="IJT434" s="9"/>
      <c r="IJU434" s="9"/>
      <c r="IJV434" s="9"/>
      <c r="IJW434" s="9"/>
      <c r="IJX434" s="9"/>
      <c r="IJY434" s="9"/>
      <c r="IJZ434" s="9"/>
      <c r="IKA434" s="9"/>
      <c r="IKB434" s="9"/>
      <c r="IKC434" s="9"/>
      <c r="IKD434" s="9"/>
      <c r="IKE434" s="9"/>
      <c r="IKF434" s="9"/>
      <c r="IKG434" s="9"/>
      <c r="IKH434" s="9"/>
      <c r="IKI434" s="9"/>
      <c r="IKJ434" s="9"/>
      <c r="IKK434" s="9"/>
      <c r="IKL434" s="9"/>
      <c r="IKM434" s="9"/>
      <c r="IKN434" s="9"/>
      <c r="IKO434" s="9"/>
      <c r="IKP434" s="9"/>
      <c r="IKQ434" s="9"/>
      <c r="IKR434" s="9"/>
      <c r="IKS434" s="9"/>
      <c r="IKT434" s="9"/>
      <c r="IKU434" s="9"/>
      <c r="IKV434" s="9"/>
      <c r="IKW434" s="9"/>
      <c r="IKX434" s="9"/>
      <c r="IKY434" s="9"/>
      <c r="IKZ434" s="9"/>
      <c r="ILA434" s="9"/>
      <c r="ILB434" s="9"/>
      <c r="ILC434" s="9"/>
      <c r="ILD434" s="9"/>
      <c r="ILE434" s="9"/>
      <c r="ILF434" s="9"/>
      <c r="ILG434" s="9"/>
      <c r="ILH434" s="9"/>
      <c r="ILI434" s="9"/>
      <c r="ILJ434" s="9"/>
      <c r="ILK434" s="9"/>
      <c r="ILL434" s="9"/>
      <c r="ILM434" s="9"/>
      <c r="ILN434" s="9"/>
      <c r="ILO434" s="9"/>
      <c r="ILP434" s="9"/>
      <c r="ILQ434" s="9"/>
      <c r="ILR434" s="9"/>
      <c r="ILS434" s="9"/>
      <c r="ILT434" s="9"/>
      <c r="ILU434" s="9"/>
      <c r="ILV434" s="9"/>
      <c r="ILW434" s="9"/>
      <c r="ILX434" s="9"/>
      <c r="ILY434" s="9"/>
      <c r="ILZ434" s="9"/>
      <c r="IMA434" s="9"/>
      <c r="IMB434" s="9"/>
      <c r="IMC434" s="9"/>
      <c r="IMD434" s="9"/>
      <c r="IME434" s="9"/>
      <c r="IMF434" s="9"/>
      <c r="IMG434" s="9"/>
      <c r="IMH434" s="9"/>
      <c r="IMI434" s="9"/>
      <c r="IMJ434" s="9"/>
      <c r="IMK434" s="9"/>
      <c r="IML434" s="9"/>
      <c r="IMM434" s="9"/>
      <c r="IMN434" s="9"/>
      <c r="IMO434" s="9"/>
      <c r="IMP434" s="9"/>
      <c r="IMQ434" s="9"/>
      <c r="IMR434" s="9"/>
      <c r="IMS434" s="9"/>
      <c r="IMT434" s="9"/>
      <c r="IMU434" s="9"/>
      <c r="IMV434" s="9"/>
      <c r="IMW434" s="9"/>
      <c r="IMX434" s="9"/>
      <c r="IMY434" s="9"/>
      <c r="IMZ434" s="9"/>
      <c r="INA434" s="9"/>
      <c r="INB434" s="9"/>
      <c r="INC434" s="9"/>
      <c r="IND434" s="9"/>
      <c r="INE434" s="9"/>
      <c r="INF434" s="9"/>
      <c r="ING434" s="9"/>
      <c r="INH434" s="9"/>
      <c r="INI434" s="9"/>
      <c r="INJ434" s="9"/>
      <c r="INK434" s="9"/>
      <c r="INL434" s="9"/>
      <c r="INM434" s="9"/>
      <c r="INN434" s="9"/>
      <c r="INO434" s="9"/>
      <c r="INP434" s="9"/>
      <c r="INQ434" s="9"/>
      <c r="INR434" s="9"/>
      <c r="INS434" s="9"/>
      <c r="INT434" s="9"/>
      <c r="INU434" s="9"/>
      <c r="INV434" s="9"/>
      <c r="INW434" s="9"/>
      <c r="INX434" s="9"/>
      <c r="INY434" s="9"/>
      <c r="INZ434" s="9"/>
      <c r="IOA434" s="9"/>
      <c r="IOB434" s="9"/>
      <c r="IOC434" s="9"/>
      <c r="IOD434" s="9"/>
      <c r="IOE434" s="9"/>
      <c r="IOF434" s="9"/>
      <c r="IOG434" s="9"/>
      <c r="IOH434" s="9"/>
      <c r="IOI434" s="9"/>
      <c r="IOJ434" s="9"/>
      <c r="IOK434" s="9"/>
      <c r="IOL434" s="9"/>
      <c r="IOM434" s="9"/>
      <c r="ION434" s="9"/>
      <c r="IOO434" s="9"/>
      <c r="IOP434" s="9"/>
      <c r="IOQ434" s="9"/>
      <c r="IOR434" s="9"/>
      <c r="IOS434" s="9"/>
      <c r="IOT434" s="9"/>
      <c r="IOU434" s="9"/>
      <c r="IOV434" s="9"/>
      <c r="IOW434" s="9"/>
      <c r="IOX434" s="9"/>
      <c r="IOY434" s="9"/>
      <c r="IOZ434" s="9"/>
      <c r="IPA434" s="9"/>
      <c r="IPB434" s="9"/>
      <c r="IPC434" s="9"/>
      <c r="IPD434" s="9"/>
      <c r="IPE434" s="9"/>
      <c r="IPF434" s="9"/>
      <c r="IPG434" s="9"/>
      <c r="IPH434" s="9"/>
      <c r="IPI434" s="9"/>
      <c r="IPJ434" s="9"/>
      <c r="IPK434" s="9"/>
      <c r="IPL434" s="9"/>
      <c r="IPM434" s="9"/>
      <c r="IPN434" s="9"/>
      <c r="IPO434" s="9"/>
      <c r="IPP434" s="9"/>
      <c r="IPQ434" s="9"/>
      <c r="IPR434" s="9"/>
      <c r="IPS434" s="9"/>
      <c r="IPT434" s="9"/>
      <c r="IPU434" s="9"/>
      <c r="IPV434" s="9"/>
      <c r="IPW434" s="9"/>
      <c r="IPX434" s="9"/>
      <c r="IPY434" s="9"/>
      <c r="IPZ434" s="9"/>
      <c r="IQA434" s="9"/>
      <c r="IQB434" s="9"/>
      <c r="IQC434" s="9"/>
      <c r="IQD434" s="9"/>
      <c r="IQE434" s="9"/>
      <c r="IQF434" s="9"/>
      <c r="IQG434" s="9"/>
      <c r="IQH434" s="9"/>
      <c r="IQI434" s="9"/>
      <c r="IQJ434" s="9"/>
      <c r="IQK434" s="9"/>
      <c r="IQL434" s="9"/>
      <c r="IQM434" s="9"/>
      <c r="IQN434" s="9"/>
      <c r="IQO434" s="9"/>
      <c r="IQP434" s="9"/>
      <c r="IQQ434" s="9"/>
      <c r="IQR434" s="9"/>
      <c r="IQS434" s="9"/>
      <c r="IQT434" s="9"/>
      <c r="IQU434" s="9"/>
      <c r="IQV434" s="9"/>
      <c r="IQW434" s="9"/>
      <c r="IQX434" s="9"/>
      <c r="IQY434" s="9"/>
      <c r="IQZ434" s="9"/>
      <c r="IRA434" s="9"/>
      <c r="IRB434" s="9"/>
      <c r="IRC434" s="9"/>
      <c r="IRD434" s="9"/>
      <c r="IRE434" s="9"/>
      <c r="IRF434" s="9"/>
      <c r="IRG434" s="9"/>
      <c r="IRH434" s="9"/>
      <c r="IRI434" s="9"/>
      <c r="IRJ434" s="9"/>
      <c r="IRK434" s="9"/>
      <c r="IRL434" s="9"/>
      <c r="IRM434" s="9"/>
      <c r="IRN434" s="9"/>
      <c r="IRO434" s="9"/>
      <c r="IRP434" s="9"/>
      <c r="IRQ434" s="9"/>
      <c r="IRR434" s="9"/>
      <c r="IRS434" s="9"/>
      <c r="IRT434" s="9"/>
      <c r="IRU434" s="9"/>
      <c r="IRV434" s="9"/>
      <c r="IRW434" s="9"/>
      <c r="IRX434" s="9"/>
      <c r="IRY434" s="9"/>
      <c r="IRZ434" s="9"/>
      <c r="ISA434" s="9"/>
      <c r="ISB434" s="9"/>
      <c r="ISC434" s="9"/>
      <c r="ISD434" s="9"/>
      <c r="ISE434" s="9"/>
      <c r="ISF434" s="9"/>
      <c r="ISG434" s="9"/>
      <c r="ISH434" s="9"/>
      <c r="ISI434" s="9"/>
      <c r="ISJ434" s="9"/>
      <c r="ISK434" s="9"/>
      <c r="ISL434" s="9"/>
      <c r="ISM434" s="9"/>
      <c r="ISN434" s="9"/>
      <c r="ISO434" s="9"/>
      <c r="ISP434" s="9"/>
      <c r="ISQ434" s="9"/>
      <c r="ISR434" s="9"/>
      <c r="ISS434" s="9"/>
      <c r="IST434" s="9"/>
      <c r="ISU434" s="9"/>
      <c r="ISV434" s="9"/>
      <c r="ISW434" s="9"/>
      <c r="ISX434" s="9"/>
      <c r="ISY434" s="9"/>
      <c r="ISZ434" s="9"/>
      <c r="ITA434" s="9"/>
      <c r="ITB434" s="9"/>
      <c r="ITC434" s="9"/>
      <c r="ITD434" s="9"/>
      <c r="ITE434" s="9"/>
      <c r="ITF434" s="9"/>
      <c r="ITG434" s="9"/>
      <c r="ITH434" s="9"/>
      <c r="ITI434" s="9"/>
      <c r="ITJ434" s="9"/>
      <c r="ITK434" s="9"/>
      <c r="ITL434" s="9"/>
      <c r="ITM434" s="9"/>
      <c r="ITN434" s="9"/>
      <c r="ITO434" s="9"/>
      <c r="ITP434" s="9"/>
      <c r="ITQ434" s="9"/>
      <c r="ITR434" s="9"/>
      <c r="ITS434" s="9"/>
      <c r="ITT434" s="9"/>
      <c r="ITU434" s="9"/>
      <c r="ITV434" s="9"/>
      <c r="ITW434" s="9"/>
      <c r="ITX434" s="9"/>
      <c r="ITY434" s="9"/>
      <c r="ITZ434" s="9"/>
      <c r="IUA434" s="9"/>
      <c r="IUB434" s="9"/>
      <c r="IUC434" s="9"/>
      <c r="IUD434" s="9"/>
      <c r="IUE434" s="9"/>
      <c r="IUF434" s="9"/>
      <c r="IUG434" s="9"/>
      <c r="IUH434" s="9"/>
      <c r="IUI434" s="9"/>
      <c r="IUJ434" s="9"/>
      <c r="IUK434" s="9"/>
      <c r="IUL434" s="9"/>
      <c r="IUM434" s="9"/>
      <c r="IUN434" s="9"/>
      <c r="IUO434" s="9"/>
      <c r="IUP434" s="9"/>
      <c r="IUQ434" s="9"/>
      <c r="IUR434" s="9"/>
      <c r="IUS434" s="9"/>
      <c r="IUT434" s="9"/>
      <c r="IUU434" s="9"/>
      <c r="IUV434" s="9"/>
      <c r="IUW434" s="9"/>
      <c r="IUX434" s="9"/>
      <c r="IUY434" s="9"/>
      <c r="IUZ434" s="9"/>
      <c r="IVA434" s="9"/>
      <c r="IVB434" s="9"/>
      <c r="IVC434" s="9"/>
      <c r="IVD434" s="9"/>
      <c r="IVE434" s="9"/>
      <c r="IVF434" s="9"/>
      <c r="IVG434" s="9"/>
      <c r="IVH434" s="9"/>
      <c r="IVI434" s="9"/>
      <c r="IVJ434" s="9"/>
      <c r="IVK434" s="9"/>
      <c r="IVL434" s="9"/>
      <c r="IVM434" s="9"/>
      <c r="IVN434" s="9"/>
      <c r="IVO434" s="9"/>
      <c r="IVP434" s="9"/>
      <c r="IVQ434" s="9"/>
      <c r="IVR434" s="9"/>
      <c r="IVS434" s="9"/>
      <c r="IVT434" s="9"/>
      <c r="IVU434" s="9"/>
      <c r="IVV434" s="9"/>
      <c r="IVW434" s="9"/>
      <c r="IVX434" s="9"/>
      <c r="IVY434" s="9"/>
      <c r="IVZ434" s="9"/>
      <c r="IWA434" s="9"/>
      <c r="IWB434" s="9"/>
      <c r="IWC434" s="9"/>
      <c r="IWD434" s="9"/>
      <c r="IWE434" s="9"/>
      <c r="IWF434" s="9"/>
      <c r="IWG434" s="9"/>
      <c r="IWH434" s="9"/>
      <c r="IWI434" s="9"/>
      <c r="IWJ434" s="9"/>
      <c r="IWK434" s="9"/>
      <c r="IWL434" s="9"/>
      <c r="IWM434" s="9"/>
      <c r="IWN434" s="9"/>
      <c r="IWO434" s="9"/>
      <c r="IWP434" s="9"/>
      <c r="IWQ434" s="9"/>
      <c r="IWR434" s="9"/>
      <c r="IWS434" s="9"/>
      <c r="IWT434" s="9"/>
      <c r="IWU434" s="9"/>
      <c r="IWV434" s="9"/>
      <c r="IWW434" s="9"/>
      <c r="IWX434" s="9"/>
      <c r="IWY434" s="9"/>
      <c r="IWZ434" s="9"/>
      <c r="IXA434" s="9"/>
      <c r="IXB434" s="9"/>
      <c r="IXC434" s="9"/>
      <c r="IXD434" s="9"/>
      <c r="IXE434" s="9"/>
      <c r="IXF434" s="9"/>
      <c r="IXG434" s="9"/>
      <c r="IXH434" s="9"/>
      <c r="IXI434" s="9"/>
      <c r="IXJ434" s="9"/>
      <c r="IXK434" s="9"/>
      <c r="IXL434" s="9"/>
      <c r="IXM434" s="9"/>
      <c r="IXN434" s="9"/>
      <c r="IXO434" s="9"/>
      <c r="IXP434" s="9"/>
      <c r="IXQ434" s="9"/>
      <c r="IXR434" s="9"/>
      <c r="IXS434" s="9"/>
      <c r="IXT434" s="9"/>
      <c r="IXU434" s="9"/>
      <c r="IXV434" s="9"/>
      <c r="IXW434" s="9"/>
      <c r="IXX434" s="9"/>
      <c r="IXY434" s="9"/>
      <c r="IXZ434" s="9"/>
      <c r="IYA434" s="9"/>
      <c r="IYB434" s="9"/>
      <c r="IYC434" s="9"/>
      <c r="IYD434" s="9"/>
      <c r="IYE434" s="9"/>
      <c r="IYF434" s="9"/>
      <c r="IYG434" s="9"/>
      <c r="IYH434" s="9"/>
      <c r="IYI434" s="9"/>
      <c r="IYJ434" s="9"/>
      <c r="IYK434" s="9"/>
      <c r="IYL434" s="9"/>
      <c r="IYM434" s="9"/>
      <c r="IYN434" s="9"/>
      <c r="IYO434" s="9"/>
      <c r="IYP434" s="9"/>
      <c r="IYQ434" s="9"/>
      <c r="IYR434" s="9"/>
      <c r="IYS434" s="9"/>
      <c r="IYT434" s="9"/>
      <c r="IYU434" s="9"/>
      <c r="IYV434" s="9"/>
      <c r="IYW434" s="9"/>
      <c r="IYX434" s="9"/>
      <c r="IYY434" s="9"/>
      <c r="IYZ434" s="9"/>
      <c r="IZA434" s="9"/>
      <c r="IZB434" s="9"/>
      <c r="IZC434" s="9"/>
      <c r="IZD434" s="9"/>
      <c r="IZE434" s="9"/>
      <c r="IZF434" s="9"/>
      <c r="IZG434" s="9"/>
      <c r="IZH434" s="9"/>
      <c r="IZI434" s="9"/>
      <c r="IZJ434" s="9"/>
      <c r="IZK434" s="9"/>
      <c r="IZL434" s="9"/>
      <c r="IZM434" s="9"/>
      <c r="IZN434" s="9"/>
      <c r="IZO434" s="9"/>
      <c r="IZP434" s="9"/>
      <c r="IZQ434" s="9"/>
      <c r="IZR434" s="9"/>
      <c r="IZS434" s="9"/>
      <c r="IZT434" s="9"/>
      <c r="IZU434" s="9"/>
      <c r="IZV434" s="9"/>
      <c r="IZW434" s="9"/>
      <c r="IZX434" s="9"/>
      <c r="IZY434" s="9"/>
      <c r="IZZ434" s="9"/>
      <c r="JAA434" s="9"/>
      <c r="JAB434" s="9"/>
      <c r="JAC434" s="9"/>
      <c r="JAD434" s="9"/>
      <c r="JAE434" s="9"/>
      <c r="JAF434" s="9"/>
      <c r="JAG434" s="9"/>
      <c r="JAH434" s="9"/>
      <c r="JAI434" s="9"/>
      <c r="JAJ434" s="9"/>
      <c r="JAK434" s="9"/>
      <c r="JAL434" s="9"/>
      <c r="JAM434" s="9"/>
      <c r="JAN434" s="9"/>
      <c r="JAO434" s="9"/>
      <c r="JAP434" s="9"/>
      <c r="JAQ434" s="9"/>
      <c r="JAR434" s="9"/>
      <c r="JAS434" s="9"/>
      <c r="JAT434" s="9"/>
      <c r="JAU434" s="9"/>
      <c r="JAV434" s="9"/>
      <c r="JAW434" s="9"/>
      <c r="JAX434" s="9"/>
      <c r="JAY434" s="9"/>
      <c r="JAZ434" s="9"/>
      <c r="JBA434" s="9"/>
      <c r="JBB434" s="9"/>
      <c r="JBC434" s="9"/>
      <c r="JBD434" s="9"/>
      <c r="JBE434" s="9"/>
      <c r="JBF434" s="9"/>
      <c r="JBG434" s="9"/>
      <c r="JBH434" s="9"/>
      <c r="JBI434" s="9"/>
      <c r="JBJ434" s="9"/>
      <c r="JBK434" s="9"/>
      <c r="JBL434" s="9"/>
      <c r="JBM434" s="9"/>
      <c r="JBN434" s="9"/>
      <c r="JBO434" s="9"/>
      <c r="JBP434" s="9"/>
      <c r="JBQ434" s="9"/>
      <c r="JBR434" s="9"/>
      <c r="JBS434" s="9"/>
      <c r="JBT434" s="9"/>
      <c r="JBU434" s="9"/>
      <c r="JBV434" s="9"/>
      <c r="JBW434" s="9"/>
      <c r="JBX434" s="9"/>
      <c r="JBY434" s="9"/>
      <c r="JBZ434" s="9"/>
      <c r="JCA434" s="9"/>
      <c r="JCB434" s="9"/>
      <c r="JCC434" s="9"/>
      <c r="JCD434" s="9"/>
      <c r="JCE434" s="9"/>
      <c r="JCF434" s="9"/>
      <c r="JCG434" s="9"/>
      <c r="JCH434" s="9"/>
      <c r="JCI434" s="9"/>
      <c r="JCJ434" s="9"/>
      <c r="JCK434" s="9"/>
      <c r="JCL434" s="9"/>
      <c r="JCM434" s="9"/>
      <c r="JCN434" s="9"/>
      <c r="JCO434" s="9"/>
      <c r="JCP434" s="9"/>
      <c r="JCQ434" s="9"/>
      <c r="JCR434" s="9"/>
      <c r="JCS434" s="9"/>
      <c r="JCT434" s="9"/>
      <c r="JCU434" s="9"/>
      <c r="JCV434" s="9"/>
      <c r="JCW434" s="9"/>
      <c r="JCX434" s="9"/>
      <c r="JCY434" s="9"/>
      <c r="JCZ434" s="9"/>
      <c r="JDA434" s="9"/>
      <c r="JDB434" s="9"/>
      <c r="JDC434" s="9"/>
      <c r="JDD434" s="9"/>
      <c r="JDE434" s="9"/>
      <c r="JDF434" s="9"/>
      <c r="JDG434" s="9"/>
      <c r="JDH434" s="9"/>
      <c r="JDI434" s="9"/>
      <c r="JDJ434" s="9"/>
      <c r="JDK434" s="9"/>
      <c r="JDL434" s="9"/>
      <c r="JDM434" s="9"/>
      <c r="JDN434" s="9"/>
      <c r="JDO434" s="9"/>
      <c r="JDP434" s="9"/>
      <c r="JDQ434" s="9"/>
      <c r="JDR434" s="9"/>
      <c r="JDS434" s="9"/>
      <c r="JDT434" s="9"/>
      <c r="JDU434" s="9"/>
      <c r="JDV434" s="9"/>
      <c r="JDW434" s="9"/>
      <c r="JDX434" s="9"/>
      <c r="JDY434" s="9"/>
      <c r="JDZ434" s="9"/>
      <c r="JEA434" s="9"/>
      <c r="JEB434" s="9"/>
      <c r="JEC434" s="9"/>
      <c r="JED434" s="9"/>
      <c r="JEE434" s="9"/>
      <c r="JEF434" s="9"/>
      <c r="JEG434" s="9"/>
      <c r="JEH434" s="9"/>
      <c r="JEI434" s="9"/>
      <c r="JEJ434" s="9"/>
      <c r="JEK434" s="9"/>
      <c r="JEL434" s="9"/>
      <c r="JEM434" s="9"/>
      <c r="JEN434" s="9"/>
      <c r="JEO434" s="9"/>
      <c r="JEP434" s="9"/>
      <c r="JEQ434" s="9"/>
      <c r="JER434" s="9"/>
      <c r="JES434" s="9"/>
      <c r="JET434" s="9"/>
      <c r="JEU434" s="9"/>
      <c r="JEV434" s="9"/>
      <c r="JEW434" s="9"/>
      <c r="JEX434" s="9"/>
      <c r="JEY434" s="9"/>
      <c r="JEZ434" s="9"/>
      <c r="JFA434" s="9"/>
      <c r="JFB434" s="9"/>
      <c r="JFC434" s="9"/>
      <c r="JFD434" s="9"/>
      <c r="JFE434" s="9"/>
      <c r="JFF434" s="9"/>
      <c r="JFG434" s="9"/>
      <c r="JFH434" s="9"/>
      <c r="JFI434" s="9"/>
      <c r="JFJ434" s="9"/>
      <c r="JFK434" s="9"/>
      <c r="JFL434" s="9"/>
      <c r="JFM434" s="9"/>
      <c r="JFN434" s="9"/>
      <c r="JFO434" s="9"/>
      <c r="JFP434" s="9"/>
      <c r="JFQ434" s="9"/>
      <c r="JFR434" s="9"/>
      <c r="JFS434" s="9"/>
      <c r="JFT434" s="9"/>
      <c r="JFU434" s="9"/>
      <c r="JFV434" s="9"/>
      <c r="JFW434" s="9"/>
      <c r="JFX434" s="9"/>
      <c r="JFY434" s="9"/>
      <c r="JFZ434" s="9"/>
      <c r="JGA434" s="9"/>
      <c r="JGB434" s="9"/>
      <c r="JGC434" s="9"/>
      <c r="JGD434" s="9"/>
      <c r="JGE434" s="9"/>
      <c r="JGF434" s="9"/>
      <c r="JGG434" s="9"/>
      <c r="JGH434" s="9"/>
      <c r="JGI434" s="9"/>
      <c r="JGJ434" s="9"/>
      <c r="JGK434" s="9"/>
      <c r="JGL434" s="9"/>
      <c r="JGM434" s="9"/>
      <c r="JGN434" s="9"/>
      <c r="JGO434" s="9"/>
      <c r="JGP434" s="9"/>
      <c r="JGQ434" s="9"/>
      <c r="JGR434" s="9"/>
      <c r="JGS434" s="9"/>
      <c r="JGT434" s="9"/>
      <c r="JGU434" s="9"/>
      <c r="JGV434" s="9"/>
      <c r="JGW434" s="9"/>
      <c r="JGX434" s="9"/>
      <c r="JGY434" s="9"/>
      <c r="JGZ434" s="9"/>
      <c r="JHA434" s="9"/>
      <c r="JHB434" s="9"/>
      <c r="JHC434" s="9"/>
      <c r="JHD434" s="9"/>
      <c r="JHE434" s="9"/>
      <c r="JHF434" s="9"/>
      <c r="JHG434" s="9"/>
      <c r="JHH434" s="9"/>
      <c r="JHI434" s="9"/>
      <c r="JHJ434" s="9"/>
      <c r="JHK434" s="9"/>
      <c r="JHL434" s="9"/>
      <c r="JHM434" s="9"/>
      <c r="JHN434" s="9"/>
      <c r="JHO434" s="9"/>
      <c r="JHP434" s="9"/>
      <c r="JHQ434" s="9"/>
      <c r="JHR434" s="9"/>
      <c r="JHS434" s="9"/>
      <c r="JHT434" s="9"/>
      <c r="JHU434" s="9"/>
      <c r="JHV434" s="9"/>
      <c r="JHW434" s="9"/>
      <c r="JHX434" s="9"/>
      <c r="JHY434" s="9"/>
      <c r="JHZ434" s="9"/>
      <c r="JIA434" s="9"/>
      <c r="JIB434" s="9"/>
      <c r="JIC434" s="9"/>
      <c r="JID434" s="9"/>
      <c r="JIE434" s="9"/>
      <c r="JIF434" s="9"/>
      <c r="JIG434" s="9"/>
      <c r="JIH434" s="9"/>
      <c r="JII434" s="9"/>
      <c r="JIJ434" s="9"/>
      <c r="JIK434" s="9"/>
      <c r="JIL434" s="9"/>
      <c r="JIM434" s="9"/>
      <c r="JIN434" s="9"/>
      <c r="JIO434" s="9"/>
      <c r="JIP434" s="9"/>
      <c r="JIQ434" s="9"/>
      <c r="JIR434" s="9"/>
      <c r="JIS434" s="9"/>
      <c r="JIT434" s="9"/>
      <c r="JIU434" s="9"/>
      <c r="JIV434" s="9"/>
      <c r="JIW434" s="9"/>
      <c r="JIX434" s="9"/>
      <c r="JIY434" s="9"/>
      <c r="JIZ434" s="9"/>
      <c r="JJA434" s="9"/>
      <c r="JJB434" s="9"/>
      <c r="JJC434" s="9"/>
      <c r="JJD434" s="9"/>
      <c r="JJE434" s="9"/>
      <c r="JJF434" s="9"/>
      <c r="JJG434" s="9"/>
      <c r="JJH434" s="9"/>
      <c r="JJI434" s="9"/>
      <c r="JJJ434" s="9"/>
      <c r="JJK434" s="9"/>
      <c r="JJL434" s="9"/>
      <c r="JJM434" s="9"/>
      <c r="JJN434" s="9"/>
      <c r="JJO434" s="9"/>
      <c r="JJP434" s="9"/>
      <c r="JJQ434" s="9"/>
      <c r="JJR434" s="9"/>
      <c r="JJS434" s="9"/>
      <c r="JJT434" s="9"/>
      <c r="JJU434" s="9"/>
      <c r="JJV434" s="9"/>
      <c r="JJW434" s="9"/>
      <c r="JJX434" s="9"/>
      <c r="JJY434" s="9"/>
      <c r="JJZ434" s="9"/>
      <c r="JKA434" s="9"/>
      <c r="JKB434" s="9"/>
      <c r="JKC434" s="9"/>
      <c r="JKD434" s="9"/>
      <c r="JKE434" s="9"/>
      <c r="JKF434" s="9"/>
      <c r="JKG434" s="9"/>
      <c r="JKH434" s="9"/>
      <c r="JKI434" s="9"/>
      <c r="JKJ434" s="9"/>
      <c r="JKK434" s="9"/>
      <c r="JKL434" s="9"/>
      <c r="JKM434" s="9"/>
      <c r="JKN434" s="9"/>
      <c r="JKO434" s="9"/>
      <c r="JKP434" s="9"/>
      <c r="JKQ434" s="9"/>
      <c r="JKR434" s="9"/>
      <c r="JKS434" s="9"/>
      <c r="JKT434" s="9"/>
      <c r="JKU434" s="9"/>
      <c r="JKV434" s="9"/>
      <c r="JKW434" s="9"/>
      <c r="JKX434" s="9"/>
      <c r="JKY434" s="9"/>
      <c r="JKZ434" s="9"/>
      <c r="JLA434" s="9"/>
      <c r="JLB434" s="9"/>
      <c r="JLC434" s="9"/>
      <c r="JLD434" s="9"/>
      <c r="JLE434" s="9"/>
      <c r="JLF434" s="9"/>
      <c r="JLG434" s="9"/>
      <c r="JLH434" s="9"/>
      <c r="JLI434" s="9"/>
      <c r="JLJ434" s="9"/>
      <c r="JLK434" s="9"/>
      <c r="JLL434" s="9"/>
      <c r="JLM434" s="9"/>
      <c r="JLN434" s="9"/>
      <c r="JLO434" s="9"/>
      <c r="JLP434" s="9"/>
      <c r="JLQ434" s="9"/>
      <c r="JLR434" s="9"/>
      <c r="JLS434" s="9"/>
      <c r="JLT434" s="9"/>
      <c r="JLU434" s="9"/>
      <c r="JLV434" s="9"/>
      <c r="JLW434" s="9"/>
      <c r="JLX434" s="9"/>
      <c r="JLY434" s="9"/>
      <c r="JLZ434" s="9"/>
      <c r="JMA434" s="9"/>
      <c r="JMB434" s="9"/>
      <c r="JMC434" s="9"/>
      <c r="JMD434" s="9"/>
      <c r="JME434" s="9"/>
      <c r="JMF434" s="9"/>
      <c r="JMG434" s="9"/>
      <c r="JMH434" s="9"/>
      <c r="JMI434" s="9"/>
      <c r="JMJ434" s="9"/>
      <c r="JMK434" s="9"/>
      <c r="JML434" s="9"/>
      <c r="JMM434" s="9"/>
      <c r="JMN434" s="9"/>
      <c r="JMO434" s="9"/>
      <c r="JMP434" s="9"/>
      <c r="JMQ434" s="9"/>
      <c r="JMR434" s="9"/>
      <c r="JMS434" s="9"/>
      <c r="JMT434" s="9"/>
      <c r="JMU434" s="9"/>
      <c r="JMV434" s="9"/>
      <c r="JMW434" s="9"/>
      <c r="JMX434" s="9"/>
      <c r="JMY434" s="9"/>
      <c r="JMZ434" s="9"/>
      <c r="JNA434" s="9"/>
      <c r="JNB434" s="9"/>
      <c r="JNC434" s="9"/>
      <c r="JND434" s="9"/>
      <c r="JNE434" s="9"/>
      <c r="JNF434" s="9"/>
      <c r="JNG434" s="9"/>
      <c r="JNH434" s="9"/>
      <c r="JNI434" s="9"/>
      <c r="JNJ434" s="9"/>
      <c r="JNK434" s="9"/>
      <c r="JNL434" s="9"/>
      <c r="JNM434" s="9"/>
      <c r="JNN434" s="9"/>
      <c r="JNO434" s="9"/>
      <c r="JNP434" s="9"/>
      <c r="JNQ434" s="9"/>
      <c r="JNR434" s="9"/>
      <c r="JNS434" s="9"/>
      <c r="JNT434" s="9"/>
      <c r="JNU434" s="9"/>
      <c r="JNV434" s="9"/>
      <c r="JNW434" s="9"/>
      <c r="JNX434" s="9"/>
      <c r="JNY434" s="9"/>
      <c r="JNZ434" s="9"/>
      <c r="JOA434" s="9"/>
      <c r="JOB434" s="9"/>
      <c r="JOC434" s="9"/>
      <c r="JOD434" s="9"/>
      <c r="JOE434" s="9"/>
      <c r="JOF434" s="9"/>
      <c r="JOG434" s="9"/>
      <c r="JOH434" s="9"/>
      <c r="JOI434" s="9"/>
      <c r="JOJ434" s="9"/>
      <c r="JOK434" s="9"/>
      <c r="JOL434" s="9"/>
      <c r="JOM434" s="9"/>
      <c r="JON434" s="9"/>
      <c r="JOO434" s="9"/>
      <c r="JOP434" s="9"/>
      <c r="JOQ434" s="9"/>
      <c r="JOR434" s="9"/>
      <c r="JOS434" s="9"/>
      <c r="JOT434" s="9"/>
      <c r="JOU434" s="9"/>
      <c r="JOV434" s="9"/>
      <c r="JOW434" s="9"/>
      <c r="JOX434" s="9"/>
      <c r="JOY434" s="9"/>
      <c r="JOZ434" s="9"/>
      <c r="JPA434" s="9"/>
      <c r="JPB434" s="9"/>
      <c r="JPC434" s="9"/>
      <c r="JPD434" s="9"/>
      <c r="JPE434" s="9"/>
      <c r="JPF434" s="9"/>
      <c r="JPG434" s="9"/>
      <c r="JPH434" s="9"/>
      <c r="JPI434" s="9"/>
      <c r="JPJ434" s="9"/>
      <c r="JPK434" s="9"/>
      <c r="JPL434" s="9"/>
      <c r="JPM434" s="9"/>
      <c r="JPN434" s="9"/>
      <c r="JPO434" s="9"/>
      <c r="JPP434" s="9"/>
      <c r="JPQ434" s="9"/>
      <c r="JPR434" s="9"/>
      <c r="JPS434" s="9"/>
      <c r="JPT434" s="9"/>
      <c r="JPU434" s="9"/>
      <c r="JPV434" s="9"/>
      <c r="JPW434" s="9"/>
      <c r="JPX434" s="9"/>
      <c r="JPY434" s="9"/>
      <c r="JPZ434" s="9"/>
      <c r="JQA434" s="9"/>
      <c r="JQB434" s="9"/>
      <c r="JQC434" s="9"/>
      <c r="JQD434" s="9"/>
      <c r="JQE434" s="9"/>
      <c r="JQF434" s="9"/>
      <c r="JQG434" s="9"/>
      <c r="JQH434" s="9"/>
      <c r="JQI434" s="9"/>
      <c r="JQJ434" s="9"/>
      <c r="JQK434" s="9"/>
      <c r="JQL434" s="9"/>
      <c r="JQM434" s="9"/>
      <c r="JQN434" s="9"/>
      <c r="JQO434" s="9"/>
      <c r="JQP434" s="9"/>
      <c r="JQQ434" s="9"/>
      <c r="JQR434" s="9"/>
      <c r="JQS434" s="9"/>
      <c r="JQT434" s="9"/>
      <c r="JQU434" s="9"/>
      <c r="JQV434" s="9"/>
      <c r="JQW434" s="9"/>
      <c r="JQX434" s="9"/>
      <c r="JQY434" s="9"/>
      <c r="JQZ434" s="9"/>
      <c r="JRA434" s="9"/>
      <c r="JRB434" s="9"/>
      <c r="JRC434" s="9"/>
      <c r="JRD434" s="9"/>
      <c r="JRE434" s="9"/>
      <c r="JRF434" s="9"/>
      <c r="JRG434" s="9"/>
      <c r="JRH434" s="9"/>
      <c r="JRI434" s="9"/>
      <c r="JRJ434" s="9"/>
      <c r="JRK434" s="9"/>
      <c r="JRL434" s="9"/>
      <c r="JRM434" s="9"/>
      <c r="JRN434" s="9"/>
      <c r="JRO434" s="9"/>
      <c r="JRP434" s="9"/>
      <c r="JRQ434" s="9"/>
      <c r="JRR434" s="9"/>
      <c r="JRS434" s="9"/>
      <c r="JRT434" s="9"/>
      <c r="JRU434" s="9"/>
      <c r="JRV434" s="9"/>
      <c r="JRW434" s="9"/>
      <c r="JRX434" s="9"/>
      <c r="JRY434" s="9"/>
      <c r="JRZ434" s="9"/>
      <c r="JSA434" s="9"/>
      <c r="JSB434" s="9"/>
      <c r="JSC434" s="9"/>
      <c r="JSD434" s="9"/>
      <c r="JSE434" s="9"/>
      <c r="JSF434" s="9"/>
      <c r="JSG434" s="9"/>
      <c r="JSH434" s="9"/>
      <c r="JSI434" s="9"/>
      <c r="JSJ434" s="9"/>
      <c r="JSK434" s="9"/>
      <c r="JSL434" s="9"/>
      <c r="JSM434" s="9"/>
      <c r="JSN434" s="9"/>
      <c r="JSO434" s="9"/>
      <c r="JSP434" s="9"/>
      <c r="JSQ434" s="9"/>
      <c r="JSR434" s="9"/>
      <c r="JSS434" s="9"/>
      <c r="JST434" s="9"/>
      <c r="JSU434" s="9"/>
      <c r="JSV434" s="9"/>
      <c r="JSW434" s="9"/>
      <c r="JSX434" s="9"/>
      <c r="JSY434" s="9"/>
      <c r="JSZ434" s="9"/>
      <c r="JTA434" s="9"/>
      <c r="JTB434" s="9"/>
      <c r="JTC434" s="9"/>
      <c r="JTD434" s="9"/>
      <c r="JTE434" s="9"/>
      <c r="JTF434" s="9"/>
      <c r="JTG434" s="9"/>
      <c r="JTH434" s="9"/>
      <c r="JTI434" s="9"/>
      <c r="JTJ434" s="9"/>
      <c r="JTK434" s="9"/>
      <c r="JTL434" s="9"/>
      <c r="JTM434" s="9"/>
      <c r="JTN434" s="9"/>
      <c r="JTO434" s="9"/>
      <c r="JTP434" s="9"/>
      <c r="JTQ434" s="9"/>
      <c r="JTR434" s="9"/>
      <c r="JTS434" s="9"/>
      <c r="JTT434" s="9"/>
      <c r="JTU434" s="9"/>
      <c r="JTV434" s="9"/>
      <c r="JTW434" s="9"/>
      <c r="JTX434" s="9"/>
      <c r="JTY434" s="9"/>
      <c r="JTZ434" s="9"/>
      <c r="JUA434" s="9"/>
      <c r="JUB434" s="9"/>
      <c r="JUC434" s="9"/>
      <c r="JUD434" s="9"/>
      <c r="JUE434" s="9"/>
      <c r="JUF434" s="9"/>
      <c r="JUG434" s="9"/>
      <c r="JUH434" s="9"/>
      <c r="JUI434" s="9"/>
      <c r="JUJ434" s="9"/>
      <c r="JUK434" s="9"/>
      <c r="JUL434" s="9"/>
      <c r="JUM434" s="9"/>
      <c r="JUN434" s="9"/>
      <c r="JUO434" s="9"/>
      <c r="JUP434" s="9"/>
      <c r="JUQ434" s="9"/>
      <c r="JUR434" s="9"/>
      <c r="JUS434" s="9"/>
      <c r="JUT434" s="9"/>
      <c r="JUU434" s="9"/>
      <c r="JUV434" s="9"/>
      <c r="JUW434" s="9"/>
      <c r="JUX434" s="9"/>
      <c r="JUY434" s="9"/>
      <c r="JUZ434" s="9"/>
      <c r="JVA434" s="9"/>
      <c r="JVB434" s="9"/>
      <c r="JVC434" s="9"/>
      <c r="JVD434" s="9"/>
      <c r="JVE434" s="9"/>
      <c r="JVF434" s="9"/>
      <c r="JVG434" s="9"/>
      <c r="JVH434" s="9"/>
      <c r="JVI434" s="9"/>
      <c r="JVJ434" s="9"/>
      <c r="JVK434" s="9"/>
      <c r="JVL434" s="9"/>
      <c r="JVM434" s="9"/>
      <c r="JVN434" s="9"/>
      <c r="JVO434" s="9"/>
      <c r="JVP434" s="9"/>
      <c r="JVQ434" s="9"/>
      <c r="JVR434" s="9"/>
      <c r="JVS434" s="9"/>
      <c r="JVT434" s="9"/>
      <c r="JVU434" s="9"/>
      <c r="JVV434" s="9"/>
      <c r="JVW434" s="9"/>
      <c r="JVX434" s="9"/>
      <c r="JVY434" s="9"/>
      <c r="JVZ434" s="9"/>
      <c r="JWA434" s="9"/>
      <c r="JWB434" s="9"/>
      <c r="JWC434" s="9"/>
      <c r="JWD434" s="9"/>
      <c r="JWE434" s="9"/>
      <c r="JWF434" s="9"/>
      <c r="JWG434" s="9"/>
      <c r="JWH434" s="9"/>
      <c r="JWI434" s="9"/>
      <c r="JWJ434" s="9"/>
      <c r="JWK434" s="9"/>
      <c r="JWL434" s="9"/>
      <c r="JWM434" s="9"/>
      <c r="JWN434" s="9"/>
      <c r="JWO434" s="9"/>
      <c r="JWP434" s="9"/>
      <c r="JWQ434" s="9"/>
      <c r="JWR434" s="9"/>
      <c r="JWS434" s="9"/>
      <c r="JWT434" s="9"/>
      <c r="JWU434" s="9"/>
      <c r="JWV434" s="9"/>
      <c r="JWW434" s="9"/>
      <c r="JWX434" s="9"/>
      <c r="JWY434" s="9"/>
      <c r="JWZ434" s="9"/>
      <c r="JXA434" s="9"/>
      <c r="JXB434" s="9"/>
      <c r="JXC434" s="9"/>
      <c r="JXD434" s="9"/>
      <c r="JXE434" s="9"/>
      <c r="JXF434" s="9"/>
      <c r="JXG434" s="9"/>
      <c r="JXH434" s="9"/>
      <c r="JXI434" s="9"/>
      <c r="JXJ434" s="9"/>
      <c r="JXK434" s="9"/>
      <c r="JXL434" s="9"/>
      <c r="JXM434" s="9"/>
      <c r="JXN434" s="9"/>
      <c r="JXO434" s="9"/>
      <c r="JXP434" s="9"/>
      <c r="JXQ434" s="9"/>
      <c r="JXR434" s="9"/>
      <c r="JXS434" s="9"/>
      <c r="JXT434" s="9"/>
      <c r="JXU434" s="9"/>
      <c r="JXV434" s="9"/>
      <c r="JXW434" s="9"/>
      <c r="JXX434" s="9"/>
      <c r="JXY434" s="9"/>
      <c r="JXZ434" s="9"/>
      <c r="JYA434" s="9"/>
      <c r="JYB434" s="9"/>
      <c r="JYC434" s="9"/>
      <c r="JYD434" s="9"/>
      <c r="JYE434" s="9"/>
      <c r="JYF434" s="9"/>
      <c r="JYG434" s="9"/>
      <c r="JYH434" s="9"/>
      <c r="JYI434" s="9"/>
      <c r="JYJ434" s="9"/>
      <c r="JYK434" s="9"/>
      <c r="JYL434" s="9"/>
      <c r="JYM434" s="9"/>
      <c r="JYN434" s="9"/>
      <c r="JYO434" s="9"/>
      <c r="JYP434" s="9"/>
      <c r="JYQ434" s="9"/>
      <c r="JYR434" s="9"/>
      <c r="JYS434" s="9"/>
      <c r="JYT434" s="9"/>
      <c r="JYU434" s="9"/>
      <c r="JYV434" s="9"/>
      <c r="JYW434" s="9"/>
      <c r="JYX434" s="9"/>
      <c r="JYY434" s="9"/>
      <c r="JYZ434" s="9"/>
      <c r="JZA434" s="9"/>
      <c r="JZB434" s="9"/>
      <c r="JZC434" s="9"/>
      <c r="JZD434" s="9"/>
      <c r="JZE434" s="9"/>
      <c r="JZF434" s="9"/>
      <c r="JZG434" s="9"/>
      <c r="JZH434" s="9"/>
      <c r="JZI434" s="9"/>
      <c r="JZJ434" s="9"/>
      <c r="JZK434" s="9"/>
      <c r="JZL434" s="9"/>
      <c r="JZM434" s="9"/>
      <c r="JZN434" s="9"/>
      <c r="JZO434" s="9"/>
      <c r="JZP434" s="9"/>
      <c r="JZQ434" s="9"/>
      <c r="JZR434" s="9"/>
      <c r="JZS434" s="9"/>
      <c r="JZT434" s="9"/>
      <c r="JZU434" s="9"/>
      <c r="JZV434" s="9"/>
      <c r="JZW434" s="9"/>
      <c r="JZX434" s="9"/>
      <c r="JZY434" s="9"/>
      <c r="JZZ434" s="9"/>
      <c r="KAA434" s="9"/>
      <c r="KAB434" s="9"/>
      <c r="KAC434" s="9"/>
      <c r="KAD434" s="9"/>
      <c r="KAE434" s="9"/>
      <c r="KAF434" s="9"/>
      <c r="KAG434" s="9"/>
      <c r="KAH434" s="9"/>
      <c r="KAI434" s="9"/>
      <c r="KAJ434" s="9"/>
      <c r="KAK434" s="9"/>
      <c r="KAL434" s="9"/>
      <c r="KAM434" s="9"/>
      <c r="KAN434" s="9"/>
      <c r="KAO434" s="9"/>
      <c r="KAP434" s="9"/>
      <c r="KAQ434" s="9"/>
      <c r="KAR434" s="9"/>
      <c r="KAS434" s="9"/>
      <c r="KAT434" s="9"/>
      <c r="KAU434" s="9"/>
      <c r="KAV434" s="9"/>
      <c r="KAW434" s="9"/>
      <c r="KAX434" s="9"/>
      <c r="KAY434" s="9"/>
      <c r="KAZ434" s="9"/>
      <c r="KBA434" s="9"/>
      <c r="KBB434" s="9"/>
      <c r="KBC434" s="9"/>
      <c r="KBD434" s="9"/>
      <c r="KBE434" s="9"/>
      <c r="KBF434" s="9"/>
      <c r="KBG434" s="9"/>
      <c r="KBH434" s="9"/>
      <c r="KBI434" s="9"/>
      <c r="KBJ434" s="9"/>
      <c r="KBK434" s="9"/>
      <c r="KBL434" s="9"/>
      <c r="KBM434" s="9"/>
      <c r="KBN434" s="9"/>
      <c r="KBO434" s="9"/>
      <c r="KBP434" s="9"/>
      <c r="KBQ434" s="9"/>
      <c r="KBR434" s="9"/>
      <c r="KBS434" s="9"/>
      <c r="KBT434" s="9"/>
      <c r="KBU434" s="9"/>
      <c r="KBV434" s="9"/>
      <c r="KBW434" s="9"/>
      <c r="KBX434" s="9"/>
      <c r="KBY434" s="9"/>
      <c r="KBZ434" s="9"/>
      <c r="KCA434" s="9"/>
      <c r="KCB434" s="9"/>
      <c r="KCC434" s="9"/>
      <c r="KCD434" s="9"/>
      <c r="KCE434" s="9"/>
      <c r="KCF434" s="9"/>
      <c r="KCG434" s="9"/>
      <c r="KCH434" s="9"/>
      <c r="KCI434" s="9"/>
      <c r="KCJ434" s="9"/>
      <c r="KCK434" s="9"/>
      <c r="KCL434" s="9"/>
      <c r="KCM434" s="9"/>
      <c r="KCN434" s="9"/>
      <c r="KCO434" s="9"/>
      <c r="KCP434" s="9"/>
      <c r="KCQ434" s="9"/>
      <c r="KCR434" s="9"/>
      <c r="KCS434" s="9"/>
      <c r="KCT434" s="9"/>
      <c r="KCU434" s="9"/>
      <c r="KCV434" s="9"/>
      <c r="KCW434" s="9"/>
      <c r="KCX434" s="9"/>
      <c r="KCY434" s="9"/>
      <c r="KCZ434" s="9"/>
      <c r="KDA434" s="9"/>
      <c r="KDB434" s="9"/>
      <c r="KDC434" s="9"/>
      <c r="KDD434" s="9"/>
      <c r="KDE434" s="9"/>
      <c r="KDF434" s="9"/>
      <c r="KDG434" s="9"/>
      <c r="KDH434" s="9"/>
      <c r="KDI434" s="9"/>
      <c r="KDJ434" s="9"/>
      <c r="KDK434" s="9"/>
      <c r="KDL434" s="9"/>
      <c r="KDM434" s="9"/>
      <c r="KDN434" s="9"/>
      <c r="KDO434" s="9"/>
      <c r="KDP434" s="9"/>
      <c r="KDQ434" s="9"/>
      <c r="KDR434" s="9"/>
      <c r="KDS434" s="9"/>
      <c r="KDT434" s="9"/>
      <c r="KDU434" s="9"/>
      <c r="KDV434" s="9"/>
      <c r="KDW434" s="9"/>
      <c r="KDX434" s="9"/>
      <c r="KDY434" s="9"/>
      <c r="KDZ434" s="9"/>
      <c r="KEA434" s="9"/>
      <c r="KEB434" s="9"/>
      <c r="KEC434" s="9"/>
      <c r="KED434" s="9"/>
      <c r="KEE434" s="9"/>
      <c r="KEF434" s="9"/>
      <c r="KEG434" s="9"/>
      <c r="KEH434" s="9"/>
      <c r="KEI434" s="9"/>
      <c r="KEJ434" s="9"/>
      <c r="KEK434" s="9"/>
      <c r="KEL434" s="9"/>
      <c r="KEM434" s="9"/>
      <c r="KEN434" s="9"/>
      <c r="KEO434" s="9"/>
      <c r="KEP434" s="9"/>
      <c r="KEQ434" s="9"/>
      <c r="KER434" s="9"/>
      <c r="KES434" s="9"/>
      <c r="KET434" s="9"/>
      <c r="KEU434" s="9"/>
      <c r="KEV434" s="9"/>
      <c r="KEW434" s="9"/>
      <c r="KEX434" s="9"/>
      <c r="KEY434" s="9"/>
      <c r="KEZ434" s="9"/>
      <c r="KFA434" s="9"/>
      <c r="KFB434" s="9"/>
      <c r="KFC434" s="9"/>
      <c r="KFD434" s="9"/>
      <c r="KFE434" s="9"/>
      <c r="KFF434" s="9"/>
      <c r="KFG434" s="9"/>
      <c r="KFH434" s="9"/>
      <c r="KFI434" s="9"/>
      <c r="KFJ434" s="9"/>
      <c r="KFK434" s="9"/>
      <c r="KFL434" s="9"/>
      <c r="KFM434" s="9"/>
      <c r="KFN434" s="9"/>
      <c r="KFO434" s="9"/>
      <c r="KFP434" s="9"/>
      <c r="KFQ434" s="9"/>
      <c r="KFR434" s="9"/>
      <c r="KFS434" s="9"/>
      <c r="KFT434" s="9"/>
      <c r="KFU434" s="9"/>
      <c r="KFV434" s="9"/>
      <c r="KFW434" s="9"/>
      <c r="KFX434" s="9"/>
      <c r="KFY434" s="9"/>
      <c r="KFZ434" s="9"/>
      <c r="KGA434" s="9"/>
      <c r="KGB434" s="9"/>
      <c r="KGC434" s="9"/>
      <c r="KGD434" s="9"/>
      <c r="KGE434" s="9"/>
      <c r="KGF434" s="9"/>
      <c r="KGG434" s="9"/>
      <c r="KGH434" s="9"/>
      <c r="KGI434" s="9"/>
      <c r="KGJ434" s="9"/>
      <c r="KGK434" s="9"/>
      <c r="KGL434" s="9"/>
      <c r="KGM434" s="9"/>
      <c r="KGN434" s="9"/>
      <c r="KGO434" s="9"/>
      <c r="KGP434" s="9"/>
      <c r="KGQ434" s="9"/>
      <c r="KGR434" s="9"/>
      <c r="KGS434" s="9"/>
      <c r="KGT434" s="9"/>
      <c r="KGU434" s="9"/>
      <c r="KGV434" s="9"/>
      <c r="KGW434" s="9"/>
      <c r="KGX434" s="9"/>
      <c r="KGY434" s="9"/>
      <c r="KGZ434" s="9"/>
      <c r="KHA434" s="9"/>
      <c r="KHB434" s="9"/>
      <c r="KHC434" s="9"/>
      <c r="KHD434" s="9"/>
      <c r="KHE434" s="9"/>
      <c r="KHF434" s="9"/>
      <c r="KHG434" s="9"/>
      <c r="KHH434" s="9"/>
      <c r="KHI434" s="9"/>
      <c r="KHJ434" s="9"/>
      <c r="KHK434" s="9"/>
      <c r="KHL434" s="9"/>
      <c r="KHM434" s="9"/>
      <c r="KHN434" s="9"/>
      <c r="KHO434" s="9"/>
      <c r="KHP434" s="9"/>
      <c r="KHQ434" s="9"/>
      <c r="KHR434" s="9"/>
      <c r="KHS434" s="9"/>
      <c r="KHT434" s="9"/>
      <c r="KHU434" s="9"/>
      <c r="KHV434" s="9"/>
      <c r="KHW434" s="9"/>
      <c r="KHX434" s="9"/>
      <c r="KHY434" s="9"/>
      <c r="KHZ434" s="9"/>
      <c r="KIA434" s="9"/>
      <c r="KIB434" s="9"/>
      <c r="KIC434" s="9"/>
      <c r="KID434" s="9"/>
      <c r="KIE434" s="9"/>
      <c r="KIF434" s="9"/>
      <c r="KIG434" s="9"/>
      <c r="KIH434" s="9"/>
      <c r="KII434" s="9"/>
      <c r="KIJ434" s="9"/>
      <c r="KIK434" s="9"/>
      <c r="KIL434" s="9"/>
      <c r="KIM434" s="9"/>
      <c r="KIN434" s="9"/>
      <c r="KIO434" s="9"/>
      <c r="KIP434" s="9"/>
      <c r="KIQ434" s="9"/>
      <c r="KIR434" s="9"/>
      <c r="KIS434" s="9"/>
      <c r="KIT434" s="9"/>
      <c r="KIU434" s="9"/>
      <c r="KIV434" s="9"/>
      <c r="KIW434" s="9"/>
      <c r="KIX434" s="9"/>
      <c r="KIY434" s="9"/>
      <c r="KIZ434" s="9"/>
      <c r="KJA434" s="9"/>
      <c r="KJB434" s="9"/>
      <c r="KJC434" s="9"/>
      <c r="KJD434" s="9"/>
      <c r="KJE434" s="9"/>
      <c r="KJF434" s="9"/>
      <c r="KJG434" s="9"/>
      <c r="KJH434" s="9"/>
      <c r="KJI434" s="9"/>
      <c r="KJJ434" s="9"/>
      <c r="KJK434" s="9"/>
      <c r="KJL434" s="9"/>
      <c r="KJM434" s="9"/>
      <c r="KJN434" s="9"/>
      <c r="KJO434" s="9"/>
      <c r="KJP434" s="9"/>
      <c r="KJQ434" s="9"/>
      <c r="KJR434" s="9"/>
      <c r="KJS434" s="9"/>
      <c r="KJT434" s="9"/>
      <c r="KJU434" s="9"/>
      <c r="KJV434" s="9"/>
      <c r="KJW434" s="9"/>
      <c r="KJX434" s="9"/>
      <c r="KJY434" s="9"/>
      <c r="KJZ434" s="9"/>
      <c r="KKA434" s="9"/>
      <c r="KKB434" s="9"/>
      <c r="KKC434" s="9"/>
      <c r="KKD434" s="9"/>
      <c r="KKE434" s="9"/>
      <c r="KKF434" s="9"/>
      <c r="KKG434" s="9"/>
      <c r="KKH434" s="9"/>
      <c r="KKI434" s="9"/>
      <c r="KKJ434" s="9"/>
      <c r="KKK434" s="9"/>
      <c r="KKL434" s="9"/>
      <c r="KKM434" s="9"/>
      <c r="KKN434" s="9"/>
      <c r="KKO434" s="9"/>
      <c r="KKP434" s="9"/>
      <c r="KKQ434" s="9"/>
      <c r="KKR434" s="9"/>
      <c r="KKS434" s="9"/>
      <c r="KKT434" s="9"/>
      <c r="KKU434" s="9"/>
      <c r="KKV434" s="9"/>
      <c r="KKW434" s="9"/>
      <c r="KKX434" s="9"/>
      <c r="KKY434" s="9"/>
      <c r="KKZ434" s="9"/>
      <c r="KLA434" s="9"/>
      <c r="KLB434" s="9"/>
      <c r="KLC434" s="9"/>
      <c r="KLD434" s="9"/>
      <c r="KLE434" s="9"/>
      <c r="KLF434" s="9"/>
      <c r="KLG434" s="9"/>
      <c r="KLH434" s="9"/>
      <c r="KLI434" s="9"/>
      <c r="KLJ434" s="9"/>
      <c r="KLK434" s="9"/>
      <c r="KLL434" s="9"/>
      <c r="KLM434" s="9"/>
      <c r="KLN434" s="9"/>
      <c r="KLO434" s="9"/>
      <c r="KLP434" s="9"/>
      <c r="KLQ434" s="9"/>
      <c r="KLR434" s="9"/>
      <c r="KLS434" s="9"/>
      <c r="KLT434" s="9"/>
      <c r="KLU434" s="9"/>
      <c r="KLV434" s="9"/>
      <c r="KLW434" s="9"/>
      <c r="KLX434" s="9"/>
      <c r="KLY434" s="9"/>
      <c r="KLZ434" s="9"/>
      <c r="KMA434" s="9"/>
      <c r="KMB434" s="9"/>
      <c r="KMC434" s="9"/>
      <c r="KMD434" s="9"/>
      <c r="KME434" s="9"/>
      <c r="KMF434" s="9"/>
      <c r="KMG434" s="9"/>
      <c r="KMH434" s="9"/>
      <c r="KMI434" s="9"/>
      <c r="KMJ434" s="9"/>
      <c r="KMK434" s="9"/>
      <c r="KML434" s="9"/>
      <c r="KMM434" s="9"/>
      <c r="KMN434" s="9"/>
      <c r="KMO434" s="9"/>
      <c r="KMP434" s="9"/>
      <c r="KMQ434" s="9"/>
      <c r="KMR434" s="9"/>
      <c r="KMS434" s="9"/>
      <c r="KMT434" s="9"/>
      <c r="KMU434" s="9"/>
      <c r="KMV434" s="9"/>
      <c r="KMW434" s="9"/>
      <c r="KMX434" s="9"/>
      <c r="KMY434" s="9"/>
      <c r="KMZ434" s="9"/>
      <c r="KNA434" s="9"/>
      <c r="KNB434" s="9"/>
      <c r="KNC434" s="9"/>
      <c r="KND434" s="9"/>
      <c r="KNE434" s="9"/>
      <c r="KNF434" s="9"/>
      <c r="KNG434" s="9"/>
      <c r="KNH434" s="9"/>
      <c r="KNI434" s="9"/>
      <c r="KNJ434" s="9"/>
      <c r="KNK434" s="9"/>
      <c r="KNL434" s="9"/>
      <c r="KNM434" s="9"/>
      <c r="KNN434" s="9"/>
      <c r="KNO434" s="9"/>
      <c r="KNP434" s="9"/>
      <c r="KNQ434" s="9"/>
      <c r="KNR434" s="9"/>
      <c r="KNS434" s="9"/>
      <c r="KNT434" s="9"/>
      <c r="KNU434" s="9"/>
      <c r="KNV434" s="9"/>
      <c r="KNW434" s="9"/>
      <c r="KNX434" s="9"/>
      <c r="KNY434" s="9"/>
      <c r="KNZ434" s="9"/>
      <c r="KOA434" s="9"/>
      <c r="KOB434" s="9"/>
      <c r="KOC434" s="9"/>
      <c r="KOD434" s="9"/>
      <c r="KOE434" s="9"/>
      <c r="KOF434" s="9"/>
      <c r="KOG434" s="9"/>
      <c r="KOH434" s="9"/>
      <c r="KOI434" s="9"/>
      <c r="KOJ434" s="9"/>
      <c r="KOK434" s="9"/>
      <c r="KOL434" s="9"/>
      <c r="KOM434" s="9"/>
      <c r="KON434" s="9"/>
      <c r="KOO434" s="9"/>
      <c r="KOP434" s="9"/>
      <c r="KOQ434" s="9"/>
      <c r="KOR434" s="9"/>
      <c r="KOS434" s="9"/>
      <c r="KOT434" s="9"/>
      <c r="KOU434" s="9"/>
      <c r="KOV434" s="9"/>
      <c r="KOW434" s="9"/>
      <c r="KOX434" s="9"/>
      <c r="KOY434" s="9"/>
      <c r="KOZ434" s="9"/>
      <c r="KPA434" s="9"/>
      <c r="KPB434" s="9"/>
      <c r="KPC434" s="9"/>
      <c r="KPD434" s="9"/>
      <c r="KPE434" s="9"/>
      <c r="KPF434" s="9"/>
      <c r="KPG434" s="9"/>
      <c r="KPH434" s="9"/>
      <c r="KPI434" s="9"/>
      <c r="KPJ434" s="9"/>
      <c r="KPK434" s="9"/>
      <c r="KPL434" s="9"/>
      <c r="KPM434" s="9"/>
      <c r="KPN434" s="9"/>
      <c r="KPO434" s="9"/>
      <c r="KPP434" s="9"/>
      <c r="KPQ434" s="9"/>
      <c r="KPR434" s="9"/>
      <c r="KPS434" s="9"/>
      <c r="KPT434" s="9"/>
      <c r="KPU434" s="9"/>
      <c r="KPV434" s="9"/>
      <c r="KPW434" s="9"/>
      <c r="KPX434" s="9"/>
      <c r="KPY434" s="9"/>
      <c r="KPZ434" s="9"/>
      <c r="KQA434" s="9"/>
      <c r="KQB434" s="9"/>
      <c r="KQC434" s="9"/>
      <c r="KQD434" s="9"/>
      <c r="KQE434" s="9"/>
      <c r="KQF434" s="9"/>
      <c r="KQG434" s="9"/>
      <c r="KQH434" s="9"/>
      <c r="KQI434" s="9"/>
      <c r="KQJ434" s="9"/>
      <c r="KQK434" s="9"/>
      <c r="KQL434" s="9"/>
      <c r="KQM434" s="9"/>
      <c r="KQN434" s="9"/>
      <c r="KQO434" s="9"/>
      <c r="KQP434" s="9"/>
      <c r="KQQ434" s="9"/>
      <c r="KQR434" s="9"/>
      <c r="KQS434" s="9"/>
      <c r="KQT434" s="9"/>
      <c r="KQU434" s="9"/>
      <c r="KQV434" s="9"/>
      <c r="KQW434" s="9"/>
      <c r="KQX434" s="9"/>
      <c r="KQY434" s="9"/>
      <c r="KQZ434" s="9"/>
      <c r="KRA434" s="9"/>
      <c r="KRB434" s="9"/>
      <c r="KRC434" s="9"/>
      <c r="KRD434" s="9"/>
      <c r="KRE434" s="9"/>
      <c r="KRF434" s="9"/>
      <c r="KRG434" s="9"/>
      <c r="KRH434" s="9"/>
      <c r="KRI434" s="9"/>
      <c r="KRJ434" s="9"/>
      <c r="KRK434" s="9"/>
      <c r="KRL434" s="9"/>
      <c r="KRM434" s="9"/>
      <c r="KRN434" s="9"/>
      <c r="KRO434" s="9"/>
      <c r="KRP434" s="9"/>
      <c r="KRQ434" s="9"/>
      <c r="KRR434" s="9"/>
      <c r="KRS434" s="9"/>
      <c r="KRT434" s="9"/>
      <c r="KRU434" s="9"/>
      <c r="KRV434" s="9"/>
      <c r="KRW434" s="9"/>
      <c r="KRX434" s="9"/>
      <c r="KRY434" s="9"/>
      <c r="KRZ434" s="9"/>
      <c r="KSA434" s="9"/>
      <c r="KSB434" s="9"/>
      <c r="KSC434" s="9"/>
      <c r="KSD434" s="9"/>
      <c r="KSE434" s="9"/>
      <c r="KSF434" s="9"/>
      <c r="KSG434" s="9"/>
      <c r="KSH434" s="9"/>
      <c r="KSI434" s="9"/>
      <c r="KSJ434" s="9"/>
      <c r="KSK434" s="9"/>
      <c r="KSL434" s="9"/>
      <c r="KSM434" s="9"/>
      <c r="KSN434" s="9"/>
      <c r="KSO434" s="9"/>
      <c r="KSP434" s="9"/>
      <c r="KSQ434" s="9"/>
      <c r="KSR434" s="9"/>
      <c r="KSS434" s="9"/>
      <c r="KST434" s="9"/>
      <c r="KSU434" s="9"/>
      <c r="KSV434" s="9"/>
      <c r="KSW434" s="9"/>
      <c r="KSX434" s="9"/>
      <c r="KSY434" s="9"/>
      <c r="KSZ434" s="9"/>
      <c r="KTA434" s="9"/>
      <c r="KTB434" s="9"/>
      <c r="KTC434" s="9"/>
      <c r="KTD434" s="9"/>
      <c r="KTE434" s="9"/>
      <c r="KTF434" s="9"/>
      <c r="KTG434" s="9"/>
      <c r="KTH434" s="9"/>
      <c r="KTI434" s="9"/>
      <c r="KTJ434" s="9"/>
      <c r="KTK434" s="9"/>
      <c r="KTL434" s="9"/>
      <c r="KTM434" s="9"/>
      <c r="KTN434" s="9"/>
      <c r="KTO434" s="9"/>
      <c r="KTP434" s="9"/>
      <c r="KTQ434" s="9"/>
      <c r="KTR434" s="9"/>
      <c r="KTS434" s="9"/>
      <c r="KTT434" s="9"/>
      <c r="KTU434" s="9"/>
      <c r="KTV434" s="9"/>
      <c r="KTW434" s="9"/>
      <c r="KTX434" s="9"/>
      <c r="KTY434" s="9"/>
      <c r="KTZ434" s="9"/>
      <c r="KUA434" s="9"/>
      <c r="KUB434" s="9"/>
      <c r="KUC434" s="9"/>
      <c r="KUD434" s="9"/>
      <c r="KUE434" s="9"/>
      <c r="KUF434" s="9"/>
      <c r="KUG434" s="9"/>
      <c r="KUH434" s="9"/>
      <c r="KUI434" s="9"/>
      <c r="KUJ434" s="9"/>
      <c r="KUK434" s="9"/>
      <c r="KUL434" s="9"/>
      <c r="KUM434" s="9"/>
      <c r="KUN434" s="9"/>
      <c r="KUO434" s="9"/>
      <c r="KUP434" s="9"/>
      <c r="KUQ434" s="9"/>
      <c r="KUR434" s="9"/>
      <c r="KUS434" s="9"/>
      <c r="KUT434" s="9"/>
      <c r="KUU434" s="9"/>
      <c r="KUV434" s="9"/>
      <c r="KUW434" s="9"/>
      <c r="KUX434" s="9"/>
      <c r="KUY434" s="9"/>
      <c r="KUZ434" s="9"/>
      <c r="KVA434" s="9"/>
      <c r="KVB434" s="9"/>
      <c r="KVC434" s="9"/>
      <c r="KVD434" s="9"/>
      <c r="KVE434" s="9"/>
      <c r="KVF434" s="9"/>
      <c r="KVG434" s="9"/>
      <c r="KVH434" s="9"/>
      <c r="KVI434" s="9"/>
      <c r="KVJ434" s="9"/>
      <c r="KVK434" s="9"/>
      <c r="KVL434" s="9"/>
      <c r="KVM434" s="9"/>
      <c r="KVN434" s="9"/>
      <c r="KVO434" s="9"/>
      <c r="KVP434" s="9"/>
      <c r="KVQ434" s="9"/>
      <c r="KVR434" s="9"/>
      <c r="KVS434" s="9"/>
      <c r="KVT434" s="9"/>
      <c r="KVU434" s="9"/>
      <c r="KVV434" s="9"/>
      <c r="KVW434" s="9"/>
      <c r="KVX434" s="9"/>
      <c r="KVY434" s="9"/>
      <c r="KVZ434" s="9"/>
      <c r="KWA434" s="9"/>
      <c r="KWB434" s="9"/>
      <c r="KWC434" s="9"/>
      <c r="KWD434" s="9"/>
      <c r="KWE434" s="9"/>
      <c r="KWF434" s="9"/>
      <c r="KWG434" s="9"/>
      <c r="KWH434" s="9"/>
      <c r="KWI434" s="9"/>
      <c r="KWJ434" s="9"/>
      <c r="KWK434" s="9"/>
      <c r="KWL434" s="9"/>
      <c r="KWM434" s="9"/>
      <c r="KWN434" s="9"/>
      <c r="KWO434" s="9"/>
      <c r="KWP434" s="9"/>
      <c r="KWQ434" s="9"/>
      <c r="KWR434" s="9"/>
      <c r="KWS434" s="9"/>
      <c r="KWT434" s="9"/>
      <c r="KWU434" s="9"/>
      <c r="KWV434" s="9"/>
      <c r="KWW434" s="9"/>
      <c r="KWX434" s="9"/>
      <c r="KWY434" s="9"/>
      <c r="KWZ434" s="9"/>
      <c r="KXA434" s="9"/>
      <c r="KXB434" s="9"/>
      <c r="KXC434" s="9"/>
      <c r="KXD434" s="9"/>
      <c r="KXE434" s="9"/>
      <c r="KXF434" s="9"/>
      <c r="KXG434" s="9"/>
      <c r="KXH434" s="9"/>
      <c r="KXI434" s="9"/>
      <c r="KXJ434" s="9"/>
      <c r="KXK434" s="9"/>
      <c r="KXL434" s="9"/>
      <c r="KXM434" s="9"/>
      <c r="KXN434" s="9"/>
      <c r="KXO434" s="9"/>
      <c r="KXP434" s="9"/>
      <c r="KXQ434" s="9"/>
      <c r="KXR434" s="9"/>
      <c r="KXS434" s="9"/>
      <c r="KXT434" s="9"/>
      <c r="KXU434" s="9"/>
      <c r="KXV434" s="9"/>
      <c r="KXW434" s="9"/>
      <c r="KXX434" s="9"/>
      <c r="KXY434" s="9"/>
      <c r="KXZ434" s="9"/>
      <c r="KYA434" s="9"/>
      <c r="KYB434" s="9"/>
      <c r="KYC434" s="9"/>
      <c r="KYD434" s="9"/>
      <c r="KYE434" s="9"/>
      <c r="KYF434" s="9"/>
      <c r="KYG434" s="9"/>
      <c r="KYH434" s="9"/>
      <c r="KYI434" s="9"/>
      <c r="KYJ434" s="9"/>
      <c r="KYK434" s="9"/>
      <c r="KYL434" s="9"/>
      <c r="KYM434" s="9"/>
      <c r="KYN434" s="9"/>
      <c r="KYO434" s="9"/>
      <c r="KYP434" s="9"/>
      <c r="KYQ434" s="9"/>
      <c r="KYR434" s="9"/>
      <c r="KYS434" s="9"/>
      <c r="KYT434" s="9"/>
      <c r="KYU434" s="9"/>
      <c r="KYV434" s="9"/>
      <c r="KYW434" s="9"/>
      <c r="KYX434" s="9"/>
      <c r="KYY434" s="9"/>
      <c r="KYZ434" s="9"/>
      <c r="KZA434" s="9"/>
      <c r="KZB434" s="9"/>
      <c r="KZC434" s="9"/>
      <c r="KZD434" s="9"/>
      <c r="KZE434" s="9"/>
      <c r="KZF434" s="9"/>
      <c r="KZG434" s="9"/>
      <c r="KZH434" s="9"/>
      <c r="KZI434" s="9"/>
      <c r="KZJ434" s="9"/>
      <c r="KZK434" s="9"/>
      <c r="KZL434" s="9"/>
      <c r="KZM434" s="9"/>
      <c r="KZN434" s="9"/>
      <c r="KZO434" s="9"/>
      <c r="KZP434" s="9"/>
      <c r="KZQ434" s="9"/>
      <c r="KZR434" s="9"/>
      <c r="KZS434" s="9"/>
      <c r="KZT434" s="9"/>
      <c r="KZU434" s="9"/>
      <c r="KZV434" s="9"/>
      <c r="KZW434" s="9"/>
      <c r="KZX434" s="9"/>
      <c r="KZY434" s="9"/>
      <c r="KZZ434" s="9"/>
      <c r="LAA434" s="9"/>
      <c r="LAB434" s="9"/>
      <c r="LAC434" s="9"/>
      <c r="LAD434" s="9"/>
      <c r="LAE434" s="9"/>
      <c r="LAF434" s="9"/>
      <c r="LAG434" s="9"/>
      <c r="LAH434" s="9"/>
      <c r="LAI434" s="9"/>
      <c r="LAJ434" s="9"/>
      <c r="LAK434" s="9"/>
      <c r="LAL434" s="9"/>
      <c r="LAM434" s="9"/>
      <c r="LAN434" s="9"/>
      <c r="LAO434" s="9"/>
      <c r="LAP434" s="9"/>
      <c r="LAQ434" s="9"/>
      <c r="LAR434" s="9"/>
      <c r="LAS434" s="9"/>
      <c r="LAT434" s="9"/>
      <c r="LAU434" s="9"/>
      <c r="LAV434" s="9"/>
      <c r="LAW434" s="9"/>
      <c r="LAX434" s="9"/>
      <c r="LAY434" s="9"/>
      <c r="LAZ434" s="9"/>
      <c r="LBA434" s="9"/>
      <c r="LBB434" s="9"/>
      <c r="LBC434" s="9"/>
      <c r="LBD434" s="9"/>
      <c r="LBE434" s="9"/>
      <c r="LBF434" s="9"/>
      <c r="LBG434" s="9"/>
      <c r="LBH434" s="9"/>
      <c r="LBI434" s="9"/>
      <c r="LBJ434" s="9"/>
      <c r="LBK434" s="9"/>
      <c r="LBL434" s="9"/>
      <c r="LBM434" s="9"/>
      <c r="LBN434" s="9"/>
      <c r="LBO434" s="9"/>
      <c r="LBP434" s="9"/>
      <c r="LBQ434" s="9"/>
      <c r="LBR434" s="9"/>
      <c r="LBS434" s="9"/>
      <c r="LBT434" s="9"/>
      <c r="LBU434" s="9"/>
      <c r="LBV434" s="9"/>
      <c r="LBW434" s="9"/>
      <c r="LBX434" s="9"/>
      <c r="LBY434" s="9"/>
      <c r="LBZ434" s="9"/>
      <c r="LCA434" s="9"/>
      <c r="LCB434" s="9"/>
      <c r="LCC434" s="9"/>
      <c r="LCD434" s="9"/>
      <c r="LCE434" s="9"/>
      <c r="LCF434" s="9"/>
      <c r="LCG434" s="9"/>
      <c r="LCH434" s="9"/>
      <c r="LCI434" s="9"/>
      <c r="LCJ434" s="9"/>
      <c r="LCK434" s="9"/>
      <c r="LCL434" s="9"/>
      <c r="LCM434" s="9"/>
      <c r="LCN434" s="9"/>
      <c r="LCO434" s="9"/>
      <c r="LCP434" s="9"/>
      <c r="LCQ434" s="9"/>
      <c r="LCR434" s="9"/>
      <c r="LCS434" s="9"/>
      <c r="LCT434" s="9"/>
      <c r="LCU434" s="9"/>
      <c r="LCV434" s="9"/>
      <c r="LCW434" s="9"/>
      <c r="LCX434" s="9"/>
      <c r="LCY434" s="9"/>
      <c r="LCZ434" s="9"/>
      <c r="LDA434" s="9"/>
      <c r="LDB434" s="9"/>
      <c r="LDC434" s="9"/>
      <c r="LDD434" s="9"/>
      <c r="LDE434" s="9"/>
      <c r="LDF434" s="9"/>
      <c r="LDG434" s="9"/>
      <c r="LDH434" s="9"/>
      <c r="LDI434" s="9"/>
      <c r="LDJ434" s="9"/>
      <c r="LDK434" s="9"/>
      <c r="LDL434" s="9"/>
      <c r="LDM434" s="9"/>
      <c r="LDN434" s="9"/>
      <c r="LDO434" s="9"/>
      <c r="LDP434" s="9"/>
      <c r="LDQ434" s="9"/>
      <c r="LDR434" s="9"/>
      <c r="LDS434" s="9"/>
      <c r="LDT434" s="9"/>
      <c r="LDU434" s="9"/>
      <c r="LDV434" s="9"/>
      <c r="LDW434" s="9"/>
      <c r="LDX434" s="9"/>
      <c r="LDY434" s="9"/>
      <c r="LDZ434" s="9"/>
      <c r="LEA434" s="9"/>
      <c r="LEB434" s="9"/>
      <c r="LEC434" s="9"/>
      <c r="LED434" s="9"/>
      <c r="LEE434" s="9"/>
      <c r="LEF434" s="9"/>
      <c r="LEG434" s="9"/>
      <c r="LEH434" s="9"/>
      <c r="LEI434" s="9"/>
      <c r="LEJ434" s="9"/>
      <c r="LEK434" s="9"/>
      <c r="LEL434" s="9"/>
      <c r="LEM434" s="9"/>
      <c r="LEN434" s="9"/>
      <c r="LEO434" s="9"/>
      <c r="LEP434" s="9"/>
      <c r="LEQ434" s="9"/>
      <c r="LER434" s="9"/>
      <c r="LES434" s="9"/>
      <c r="LET434" s="9"/>
      <c r="LEU434" s="9"/>
      <c r="LEV434" s="9"/>
      <c r="LEW434" s="9"/>
      <c r="LEX434" s="9"/>
      <c r="LEY434" s="9"/>
      <c r="LEZ434" s="9"/>
      <c r="LFA434" s="9"/>
      <c r="LFB434" s="9"/>
      <c r="LFC434" s="9"/>
      <c r="LFD434" s="9"/>
      <c r="LFE434" s="9"/>
      <c r="LFF434" s="9"/>
      <c r="LFG434" s="9"/>
      <c r="LFH434" s="9"/>
      <c r="LFI434" s="9"/>
      <c r="LFJ434" s="9"/>
      <c r="LFK434" s="9"/>
      <c r="LFL434" s="9"/>
      <c r="LFM434" s="9"/>
      <c r="LFN434" s="9"/>
      <c r="LFO434" s="9"/>
      <c r="LFP434" s="9"/>
      <c r="LFQ434" s="9"/>
      <c r="LFR434" s="9"/>
      <c r="LFS434" s="9"/>
      <c r="LFT434" s="9"/>
      <c r="LFU434" s="9"/>
      <c r="LFV434" s="9"/>
      <c r="LFW434" s="9"/>
      <c r="LFX434" s="9"/>
      <c r="LFY434" s="9"/>
      <c r="LFZ434" s="9"/>
      <c r="LGA434" s="9"/>
      <c r="LGB434" s="9"/>
      <c r="LGC434" s="9"/>
      <c r="LGD434" s="9"/>
      <c r="LGE434" s="9"/>
      <c r="LGF434" s="9"/>
      <c r="LGG434" s="9"/>
      <c r="LGH434" s="9"/>
      <c r="LGI434" s="9"/>
      <c r="LGJ434" s="9"/>
      <c r="LGK434" s="9"/>
      <c r="LGL434" s="9"/>
      <c r="LGM434" s="9"/>
      <c r="LGN434" s="9"/>
      <c r="LGO434" s="9"/>
      <c r="LGP434" s="9"/>
      <c r="LGQ434" s="9"/>
      <c r="LGR434" s="9"/>
      <c r="LGS434" s="9"/>
      <c r="LGT434" s="9"/>
      <c r="LGU434" s="9"/>
      <c r="LGV434" s="9"/>
      <c r="LGW434" s="9"/>
      <c r="LGX434" s="9"/>
      <c r="LGY434" s="9"/>
      <c r="LGZ434" s="9"/>
      <c r="LHA434" s="9"/>
      <c r="LHB434" s="9"/>
      <c r="LHC434" s="9"/>
      <c r="LHD434" s="9"/>
      <c r="LHE434" s="9"/>
      <c r="LHF434" s="9"/>
      <c r="LHG434" s="9"/>
      <c r="LHH434" s="9"/>
      <c r="LHI434" s="9"/>
      <c r="LHJ434" s="9"/>
      <c r="LHK434" s="9"/>
      <c r="LHL434" s="9"/>
      <c r="LHM434" s="9"/>
      <c r="LHN434" s="9"/>
      <c r="LHO434" s="9"/>
      <c r="LHP434" s="9"/>
      <c r="LHQ434" s="9"/>
      <c r="LHR434" s="9"/>
      <c r="LHS434" s="9"/>
      <c r="LHT434" s="9"/>
      <c r="LHU434" s="9"/>
      <c r="LHV434" s="9"/>
      <c r="LHW434" s="9"/>
      <c r="LHX434" s="9"/>
      <c r="LHY434" s="9"/>
      <c r="LHZ434" s="9"/>
      <c r="LIA434" s="9"/>
      <c r="LIB434" s="9"/>
      <c r="LIC434" s="9"/>
      <c r="LID434" s="9"/>
      <c r="LIE434" s="9"/>
      <c r="LIF434" s="9"/>
      <c r="LIG434" s="9"/>
      <c r="LIH434" s="9"/>
      <c r="LII434" s="9"/>
      <c r="LIJ434" s="9"/>
      <c r="LIK434" s="9"/>
      <c r="LIL434" s="9"/>
      <c r="LIM434" s="9"/>
      <c r="LIN434" s="9"/>
      <c r="LIO434" s="9"/>
      <c r="LIP434" s="9"/>
      <c r="LIQ434" s="9"/>
      <c r="LIR434" s="9"/>
      <c r="LIS434" s="9"/>
      <c r="LIT434" s="9"/>
      <c r="LIU434" s="9"/>
      <c r="LIV434" s="9"/>
      <c r="LIW434" s="9"/>
      <c r="LIX434" s="9"/>
      <c r="LIY434" s="9"/>
      <c r="LIZ434" s="9"/>
      <c r="LJA434" s="9"/>
      <c r="LJB434" s="9"/>
      <c r="LJC434" s="9"/>
      <c r="LJD434" s="9"/>
      <c r="LJE434" s="9"/>
      <c r="LJF434" s="9"/>
      <c r="LJG434" s="9"/>
      <c r="LJH434" s="9"/>
      <c r="LJI434" s="9"/>
      <c r="LJJ434" s="9"/>
      <c r="LJK434" s="9"/>
      <c r="LJL434" s="9"/>
      <c r="LJM434" s="9"/>
      <c r="LJN434" s="9"/>
      <c r="LJO434" s="9"/>
      <c r="LJP434" s="9"/>
      <c r="LJQ434" s="9"/>
      <c r="LJR434" s="9"/>
      <c r="LJS434" s="9"/>
      <c r="LJT434" s="9"/>
      <c r="LJU434" s="9"/>
      <c r="LJV434" s="9"/>
      <c r="LJW434" s="9"/>
      <c r="LJX434" s="9"/>
      <c r="LJY434" s="9"/>
      <c r="LJZ434" s="9"/>
      <c r="LKA434" s="9"/>
      <c r="LKB434" s="9"/>
      <c r="LKC434" s="9"/>
      <c r="LKD434" s="9"/>
      <c r="LKE434" s="9"/>
      <c r="LKF434" s="9"/>
      <c r="LKG434" s="9"/>
      <c r="LKH434" s="9"/>
      <c r="LKI434" s="9"/>
      <c r="LKJ434" s="9"/>
      <c r="LKK434" s="9"/>
      <c r="LKL434" s="9"/>
      <c r="LKM434" s="9"/>
      <c r="LKN434" s="9"/>
      <c r="LKO434" s="9"/>
      <c r="LKP434" s="9"/>
      <c r="LKQ434" s="9"/>
      <c r="LKR434" s="9"/>
      <c r="LKS434" s="9"/>
      <c r="LKT434" s="9"/>
      <c r="LKU434" s="9"/>
      <c r="LKV434" s="9"/>
      <c r="LKW434" s="9"/>
      <c r="LKX434" s="9"/>
      <c r="LKY434" s="9"/>
      <c r="LKZ434" s="9"/>
      <c r="LLA434" s="9"/>
      <c r="LLB434" s="9"/>
      <c r="LLC434" s="9"/>
      <c r="LLD434" s="9"/>
      <c r="LLE434" s="9"/>
      <c r="LLF434" s="9"/>
      <c r="LLG434" s="9"/>
      <c r="LLH434" s="9"/>
      <c r="LLI434" s="9"/>
      <c r="LLJ434" s="9"/>
      <c r="LLK434" s="9"/>
      <c r="LLL434" s="9"/>
      <c r="LLM434" s="9"/>
      <c r="LLN434" s="9"/>
      <c r="LLO434" s="9"/>
      <c r="LLP434" s="9"/>
      <c r="LLQ434" s="9"/>
      <c r="LLR434" s="9"/>
      <c r="LLS434" s="9"/>
      <c r="LLT434" s="9"/>
      <c r="LLU434" s="9"/>
      <c r="LLV434" s="9"/>
      <c r="LLW434" s="9"/>
      <c r="LLX434" s="9"/>
      <c r="LLY434" s="9"/>
      <c r="LLZ434" s="9"/>
      <c r="LMA434" s="9"/>
      <c r="LMB434" s="9"/>
      <c r="LMC434" s="9"/>
      <c r="LMD434" s="9"/>
      <c r="LME434" s="9"/>
      <c r="LMF434" s="9"/>
      <c r="LMG434" s="9"/>
      <c r="LMH434" s="9"/>
      <c r="LMI434" s="9"/>
      <c r="LMJ434" s="9"/>
      <c r="LMK434" s="9"/>
      <c r="LML434" s="9"/>
      <c r="LMM434" s="9"/>
      <c r="LMN434" s="9"/>
      <c r="LMO434" s="9"/>
      <c r="LMP434" s="9"/>
      <c r="LMQ434" s="9"/>
      <c r="LMR434" s="9"/>
      <c r="LMS434" s="9"/>
      <c r="LMT434" s="9"/>
      <c r="LMU434" s="9"/>
      <c r="LMV434" s="9"/>
      <c r="LMW434" s="9"/>
      <c r="LMX434" s="9"/>
      <c r="LMY434" s="9"/>
      <c r="LMZ434" s="9"/>
      <c r="LNA434" s="9"/>
      <c r="LNB434" s="9"/>
      <c r="LNC434" s="9"/>
      <c r="LND434" s="9"/>
      <c r="LNE434" s="9"/>
      <c r="LNF434" s="9"/>
      <c r="LNG434" s="9"/>
      <c r="LNH434" s="9"/>
      <c r="LNI434" s="9"/>
      <c r="LNJ434" s="9"/>
      <c r="LNK434" s="9"/>
      <c r="LNL434" s="9"/>
      <c r="LNM434" s="9"/>
      <c r="LNN434" s="9"/>
      <c r="LNO434" s="9"/>
      <c r="LNP434" s="9"/>
      <c r="LNQ434" s="9"/>
      <c r="LNR434" s="9"/>
      <c r="LNS434" s="9"/>
      <c r="LNT434" s="9"/>
      <c r="LNU434" s="9"/>
      <c r="LNV434" s="9"/>
      <c r="LNW434" s="9"/>
      <c r="LNX434" s="9"/>
      <c r="LNY434" s="9"/>
      <c r="LNZ434" s="9"/>
      <c r="LOA434" s="9"/>
      <c r="LOB434" s="9"/>
      <c r="LOC434" s="9"/>
      <c r="LOD434" s="9"/>
      <c r="LOE434" s="9"/>
      <c r="LOF434" s="9"/>
      <c r="LOG434" s="9"/>
      <c r="LOH434" s="9"/>
      <c r="LOI434" s="9"/>
      <c r="LOJ434" s="9"/>
      <c r="LOK434" s="9"/>
      <c r="LOL434" s="9"/>
      <c r="LOM434" s="9"/>
      <c r="LON434" s="9"/>
      <c r="LOO434" s="9"/>
      <c r="LOP434" s="9"/>
      <c r="LOQ434" s="9"/>
      <c r="LOR434" s="9"/>
      <c r="LOS434" s="9"/>
      <c r="LOT434" s="9"/>
      <c r="LOU434" s="9"/>
      <c r="LOV434" s="9"/>
      <c r="LOW434" s="9"/>
      <c r="LOX434" s="9"/>
      <c r="LOY434" s="9"/>
      <c r="LOZ434" s="9"/>
      <c r="LPA434" s="9"/>
      <c r="LPB434" s="9"/>
      <c r="LPC434" s="9"/>
      <c r="LPD434" s="9"/>
      <c r="LPE434" s="9"/>
      <c r="LPF434" s="9"/>
      <c r="LPG434" s="9"/>
      <c r="LPH434" s="9"/>
      <c r="LPI434" s="9"/>
      <c r="LPJ434" s="9"/>
      <c r="LPK434" s="9"/>
      <c r="LPL434" s="9"/>
      <c r="LPM434" s="9"/>
      <c r="LPN434" s="9"/>
      <c r="LPO434" s="9"/>
      <c r="LPP434" s="9"/>
      <c r="LPQ434" s="9"/>
      <c r="LPR434" s="9"/>
      <c r="LPS434" s="9"/>
      <c r="LPT434" s="9"/>
      <c r="LPU434" s="9"/>
      <c r="LPV434" s="9"/>
      <c r="LPW434" s="9"/>
      <c r="LPX434" s="9"/>
      <c r="LPY434" s="9"/>
      <c r="LPZ434" s="9"/>
      <c r="LQA434" s="9"/>
      <c r="LQB434" s="9"/>
      <c r="LQC434" s="9"/>
      <c r="LQD434" s="9"/>
      <c r="LQE434" s="9"/>
      <c r="LQF434" s="9"/>
      <c r="LQG434" s="9"/>
      <c r="LQH434" s="9"/>
      <c r="LQI434" s="9"/>
      <c r="LQJ434" s="9"/>
      <c r="LQK434" s="9"/>
      <c r="LQL434" s="9"/>
      <c r="LQM434" s="9"/>
      <c r="LQN434" s="9"/>
      <c r="LQO434" s="9"/>
      <c r="LQP434" s="9"/>
      <c r="LQQ434" s="9"/>
      <c r="LQR434" s="9"/>
      <c r="LQS434" s="9"/>
      <c r="LQT434" s="9"/>
      <c r="LQU434" s="9"/>
      <c r="LQV434" s="9"/>
      <c r="LQW434" s="9"/>
      <c r="LQX434" s="9"/>
      <c r="LQY434" s="9"/>
      <c r="LQZ434" s="9"/>
      <c r="LRA434" s="9"/>
      <c r="LRB434" s="9"/>
      <c r="LRC434" s="9"/>
      <c r="LRD434" s="9"/>
      <c r="LRE434" s="9"/>
      <c r="LRF434" s="9"/>
      <c r="LRG434" s="9"/>
      <c r="LRH434" s="9"/>
      <c r="LRI434" s="9"/>
      <c r="LRJ434" s="9"/>
      <c r="LRK434" s="9"/>
      <c r="LRL434" s="9"/>
      <c r="LRM434" s="9"/>
      <c r="LRN434" s="9"/>
      <c r="LRO434" s="9"/>
      <c r="LRP434" s="9"/>
      <c r="LRQ434" s="9"/>
      <c r="LRR434" s="9"/>
      <c r="LRS434" s="9"/>
      <c r="LRT434" s="9"/>
      <c r="LRU434" s="9"/>
      <c r="LRV434" s="9"/>
      <c r="LRW434" s="9"/>
      <c r="LRX434" s="9"/>
      <c r="LRY434" s="9"/>
      <c r="LRZ434" s="9"/>
      <c r="LSA434" s="9"/>
      <c r="LSB434" s="9"/>
      <c r="LSC434" s="9"/>
      <c r="LSD434" s="9"/>
      <c r="LSE434" s="9"/>
      <c r="LSF434" s="9"/>
      <c r="LSG434" s="9"/>
      <c r="LSH434" s="9"/>
      <c r="LSI434" s="9"/>
      <c r="LSJ434" s="9"/>
      <c r="LSK434" s="9"/>
      <c r="LSL434" s="9"/>
      <c r="LSM434" s="9"/>
      <c r="LSN434" s="9"/>
      <c r="LSO434" s="9"/>
      <c r="LSP434" s="9"/>
      <c r="LSQ434" s="9"/>
      <c r="LSR434" s="9"/>
      <c r="LSS434" s="9"/>
      <c r="LST434" s="9"/>
      <c r="LSU434" s="9"/>
      <c r="LSV434" s="9"/>
      <c r="LSW434" s="9"/>
      <c r="LSX434" s="9"/>
      <c r="LSY434" s="9"/>
      <c r="LSZ434" s="9"/>
      <c r="LTA434" s="9"/>
      <c r="LTB434" s="9"/>
      <c r="LTC434" s="9"/>
      <c r="LTD434" s="9"/>
      <c r="LTE434" s="9"/>
      <c r="LTF434" s="9"/>
      <c r="LTG434" s="9"/>
      <c r="LTH434" s="9"/>
      <c r="LTI434" s="9"/>
      <c r="LTJ434" s="9"/>
      <c r="LTK434" s="9"/>
      <c r="LTL434" s="9"/>
      <c r="LTM434" s="9"/>
      <c r="LTN434" s="9"/>
      <c r="LTO434" s="9"/>
      <c r="LTP434" s="9"/>
      <c r="LTQ434" s="9"/>
      <c r="LTR434" s="9"/>
      <c r="LTS434" s="9"/>
      <c r="LTT434" s="9"/>
      <c r="LTU434" s="9"/>
      <c r="LTV434" s="9"/>
      <c r="LTW434" s="9"/>
      <c r="LTX434" s="9"/>
      <c r="LTY434" s="9"/>
      <c r="LTZ434" s="9"/>
      <c r="LUA434" s="9"/>
      <c r="LUB434" s="9"/>
      <c r="LUC434" s="9"/>
      <c r="LUD434" s="9"/>
      <c r="LUE434" s="9"/>
      <c r="LUF434" s="9"/>
      <c r="LUG434" s="9"/>
      <c r="LUH434" s="9"/>
      <c r="LUI434" s="9"/>
      <c r="LUJ434" s="9"/>
      <c r="LUK434" s="9"/>
      <c r="LUL434" s="9"/>
      <c r="LUM434" s="9"/>
      <c r="LUN434" s="9"/>
      <c r="LUO434" s="9"/>
      <c r="LUP434" s="9"/>
      <c r="LUQ434" s="9"/>
      <c r="LUR434" s="9"/>
      <c r="LUS434" s="9"/>
      <c r="LUT434" s="9"/>
      <c r="LUU434" s="9"/>
      <c r="LUV434" s="9"/>
      <c r="LUW434" s="9"/>
      <c r="LUX434" s="9"/>
      <c r="LUY434" s="9"/>
      <c r="LUZ434" s="9"/>
      <c r="LVA434" s="9"/>
      <c r="LVB434" s="9"/>
      <c r="LVC434" s="9"/>
      <c r="LVD434" s="9"/>
      <c r="LVE434" s="9"/>
      <c r="LVF434" s="9"/>
      <c r="LVG434" s="9"/>
      <c r="LVH434" s="9"/>
      <c r="LVI434" s="9"/>
      <c r="LVJ434" s="9"/>
      <c r="LVK434" s="9"/>
      <c r="LVL434" s="9"/>
      <c r="LVM434" s="9"/>
      <c r="LVN434" s="9"/>
      <c r="LVO434" s="9"/>
      <c r="LVP434" s="9"/>
      <c r="LVQ434" s="9"/>
      <c r="LVR434" s="9"/>
      <c r="LVS434" s="9"/>
      <c r="LVT434" s="9"/>
      <c r="LVU434" s="9"/>
      <c r="LVV434" s="9"/>
      <c r="LVW434" s="9"/>
      <c r="LVX434" s="9"/>
      <c r="LVY434" s="9"/>
      <c r="LVZ434" s="9"/>
      <c r="LWA434" s="9"/>
      <c r="LWB434" s="9"/>
      <c r="LWC434" s="9"/>
      <c r="LWD434" s="9"/>
      <c r="LWE434" s="9"/>
      <c r="LWF434" s="9"/>
      <c r="LWG434" s="9"/>
      <c r="LWH434" s="9"/>
      <c r="LWI434" s="9"/>
      <c r="LWJ434" s="9"/>
      <c r="LWK434" s="9"/>
      <c r="LWL434" s="9"/>
      <c r="LWM434" s="9"/>
      <c r="LWN434" s="9"/>
      <c r="LWO434" s="9"/>
      <c r="LWP434" s="9"/>
      <c r="LWQ434" s="9"/>
      <c r="LWR434" s="9"/>
      <c r="LWS434" s="9"/>
      <c r="LWT434" s="9"/>
      <c r="LWU434" s="9"/>
      <c r="LWV434" s="9"/>
      <c r="LWW434" s="9"/>
      <c r="LWX434" s="9"/>
      <c r="LWY434" s="9"/>
      <c r="LWZ434" s="9"/>
      <c r="LXA434" s="9"/>
      <c r="LXB434" s="9"/>
      <c r="LXC434" s="9"/>
      <c r="LXD434" s="9"/>
      <c r="LXE434" s="9"/>
      <c r="LXF434" s="9"/>
      <c r="LXG434" s="9"/>
      <c r="LXH434" s="9"/>
      <c r="LXI434" s="9"/>
      <c r="LXJ434" s="9"/>
      <c r="LXK434" s="9"/>
      <c r="LXL434" s="9"/>
      <c r="LXM434" s="9"/>
      <c r="LXN434" s="9"/>
      <c r="LXO434" s="9"/>
      <c r="LXP434" s="9"/>
      <c r="LXQ434" s="9"/>
      <c r="LXR434" s="9"/>
      <c r="LXS434" s="9"/>
      <c r="LXT434" s="9"/>
      <c r="LXU434" s="9"/>
      <c r="LXV434" s="9"/>
      <c r="LXW434" s="9"/>
      <c r="LXX434" s="9"/>
      <c r="LXY434" s="9"/>
      <c r="LXZ434" s="9"/>
      <c r="LYA434" s="9"/>
      <c r="LYB434" s="9"/>
      <c r="LYC434" s="9"/>
      <c r="LYD434" s="9"/>
      <c r="LYE434" s="9"/>
      <c r="LYF434" s="9"/>
      <c r="LYG434" s="9"/>
      <c r="LYH434" s="9"/>
      <c r="LYI434" s="9"/>
      <c r="LYJ434" s="9"/>
      <c r="LYK434" s="9"/>
      <c r="LYL434" s="9"/>
      <c r="LYM434" s="9"/>
      <c r="LYN434" s="9"/>
      <c r="LYO434" s="9"/>
      <c r="LYP434" s="9"/>
      <c r="LYQ434" s="9"/>
      <c r="LYR434" s="9"/>
      <c r="LYS434" s="9"/>
      <c r="LYT434" s="9"/>
      <c r="LYU434" s="9"/>
      <c r="LYV434" s="9"/>
      <c r="LYW434" s="9"/>
      <c r="LYX434" s="9"/>
      <c r="LYY434" s="9"/>
      <c r="LYZ434" s="9"/>
      <c r="LZA434" s="9"/>
      <c r="LZB434" s="9"/>
      <c r="LZC434" s="9"/>
      <c r="LZD434" s="9"/>
      <c r="LZE434" s="9"/>
      <c r="LZF434" s="9"/>
      <c r="LZG434" s="9"/>
      <c r="LZH434" s="9"/>
      <c r="LZI434" s="9"/>
      <c r="LZJ434" s="9"/>
      <c r="LZK434" s="9"/>
      <c r="LZL434" s="9"/>
      <c r="LZM434" s="9"/>
      <c r="LZN434" s="9"/>
      <c r="LZO434" s="9"/>
      <c r="LZP434" s="9"/>
      <c r="LZQ434" s="9"/>
      <c r="LZR434" s="9"/>
      <c r="LZS434" s="9"/>
      <c r="LZT434" s="9"/>
      <c r="LZU434" s="9"/>
      <c r="LZV434" s="9"/>
      <c r="LZW434" s="9"/>
      <c r="LZX434" s="9"/>
      <c r="LZY434" s="9"/>
      <c r="LZZ434" s="9"/>
      <c r="MAA434" s="9"/>
      <c r="MAB434" s="9"/>
      <c r="MAC434" s="9"/>
      <c r="MAD434" s="9"/>
      <c r="MAE434" s="9"/>
      <c r="MAF434" s="9"/>
      <c r="MAG434" s="9"/>
      <c r="MAH434" s="9"/>
      <c r="MAI434" s="9"/>
      <c r="MAJ434" s="9"/>
      <c r="MAK434" s="9"/>
      <c r="MAL434" s="9"/>
      <c r="MAM434" s="9"/>
      <c r="MAN434" s="9"/>
      <c r="MAO434" s="9"/>
      <c r="MAP434" s="9"/>
      <c r="MAQ434" s="9"/>
      <c r="MAR434" s="9"/>
      <c r="MAS434" s="9"/>
      <c r="MAT434" s="9"/>
      <c r="MAU434" s="9"/>
      <c r="MAV434" s="9"/>
      <c r="MAW434" s="9"/>
      <c r="MAX434" s="9"/>
      <c r="MAY434" s="9"/>
      <c r="MAZ434" s="9"/>
      <c r="MBA434" s="9"/>
      <c r="MBB434" s="9"/>
      <c r="MBC434" s="9"/>
      <c r="MBD434" s="9"/>
      <c r="MBE434" s="9"/>
      <c r="MBF434" s="9"/>
      <c r="MBG434" s="9"/>
      <c r="MBH434" s="9"/>
      <c r="MBI434" s="9"/>
      <c r="MBJ434" s="9"/>
      <c r="MBK434" s="9"/>
      <c r="MBL434" s="9"/>
      <c r="MBM434" s="9"/>
      <c r="MBN434" s="9"/>
      <c r="MBO434" s="9"/>
      <c r="MBP434" s="9"/>
      <c r="MBQ434" s="9"/>
      <c r="MBR434" s="9"/>
      <c r="MBS434" s="9"/>
      <c r="MBT434" s="9"/>
      <c r="MBU434" s="9"/>
      <c r="MBV434" s="9"/>
      <c r="MBW434" s="9"/>
      <c r="MBX434" s="9"/>
      <c r="MBY434" s="9"/>
      <c r="MBZ434" s="9"/>
      <c r="MCA434" s="9"/>
      <c r="MCB434" s="9"/>
      <c r="MCC434" s="9"/>
      <c r="MCD434" s="9"/>
      <c r="MCE434" s="9"/>
      <c r="MCF434" s="9"/>
      <c r="MCG434" s="9"/>
      <c r="MCH434" s="9"/>
      <c r="MCI434" s="9"/>
      <c r="MCJ434" s="9"/>
      <c r="MCK434" s="9"/>
      <c r="MCL434" s="9"/>
      <c r="MCM434" s="9"/>
      <c r="MCN434" s="9"/>
      <c r="MCO434" s="9"/>
      <c r="MCP434" s="9"/>
      <c r="MCQ434" s="9"/>
      <c r="MCR434" s="9"/>
      <c r="MCS434" s="9"/>
      <c r="MCT434" s="9"/>
      <c r="MCU434" s="9"/>
      <c r="MCV434" s="9"/>
      <c r="MCW434" s="9"/>
      <c r="MCX434" s="9"/>
      <c r="MCY434" s="9"/>
      <c r="MCZ434" s="9"/>
      <c r="MDA434" s="9"/>
      <c r="MDB434" s="9"/>
      <c r="MDC434" s="9"/>
      <c r="MDD434" s="9"/>
      <c r="MDE434" s="9"/>
      <c r="MDF434" s="9"/>
      <c r="MDG434" s="9"/>
      <c r="MDH434" s="9"/>
      <c r="MDI434" s="9"/>
      <c r="MDJ434" s="9"/>
      <c r="MDK434" s="9"/>
      <c r="MDL434" s="9"/>
      <c r="MDM434" s="9"/>
      <c r="MDN434" s="9"/>
      <c r="MDO434" s="9"/>
      <c r="MDP434" s="9"/>
      <c r="MDQ434" s="9"/>
      <c r="MDR434" s="9"/>
      <c r="MDS434" s="9"/>
      <c r="MDT434" s="9"/>
      <c r="MDU434" s="9"/>
      <c r="MDV434" s="9"/>
      <c r="MDW434" s="9"/>
      <c r="MDX434" s="9"/>
      <c r="MDY434" s="9"/>
      <c r="MDZ434" s="9"/>
      <c r="MEA434" s="9"/>
      <c r="MEB434" s="9"/>
      <c r="MEC434" s="9"/>
      <c r="MED434" s="9"/>
      <c r="MEE434" s="9"/>
      <c r="MEF434" s="9"/>
      <c r="MEG434" s="9"/>
      <c r="MEH434" s="9"/>
      <c r="MEI434" s="9"/>
      <c r="MEJ434" s="9"/>
      <c r="MEK434" s="9"/>
      <c r="MEL434" s="9"/>
      <c r="MEM434" s="9"/>
      <c r="MEN434" s="9"/>
      <c r="MEO434" s="9"/>
      <c r="MEP434" s="9"/>
      <c r="MEQ434" s="9"/>
      <c r="MER434" s="9"/>
      <c r="MES434" s="9"/>
      <c r="MET434" s="9"/>
      <c r="MEU434" s="9"/>
      <c r="MEV434" s="9"/>
      <c r="MEW434" s="9"/>
      <c r="MEX434" s="9"/>
      <c r="MEY434" s="9"/>
      <c r="MEZ434" s="9"/>
      <c r="MFA434" s="9"/>
      <c r="MFB434" s="9"/>
      <c r="MFC434" s="9"/>
      <c r="MFD434" s="9"/>
      <c r="MFE434" s="9"/>
      <c r="MFF434" s="9"/>
      <c r="MFG434" s="9"/>
      <c r="MFH434" s="9"/>
      <c r="MFI434" s="9"/>
      <c r="MFJ434" s="9"/>
      <c r="MFK434" s="9"/>
      <c r="MFL434" s="9"/>
      <c r="MFM434" s="9"/>
      <c r="MFN434" s="9"/>
      <c r="MFO434" s="9"/>
      <c r="MFP434" s="9"/>
      <c r="MFQ434" s="9"/>
      <c r="MFR434" s="9"/>
      <c r="MFS434" s="9"/>
      <c r="MFT434" s="9"/>
      <c r="MFU434" s="9"/>
      <c r="MFV434" s="9"/>
      <c r="MFW434" s="9"/>
      <c r="MFX434" s="9"/>
      <c r="MFY434" s="9"/>
      <c r="MFZ434" s="9"/>
      <c r="MGA434" s="9"/>
      <c r="MGB434" s="9"/>
      <c r="MGC434" s="9"/>
      <c r="MGD434" s="9"/>
      <c r="MGE434" s="9"/>
      <c r="MGF434" s="9"/>
      <c r="MGG434" s="9"/>
      <c r="MGH434" s="9"/>
      <c r="MGI434" s="9"/>
      <c r="MGJ434" s="9"/>
      <c r="MGK434" s="9"/>
      <c r="MGL434" s="9"/>
      <c r="MGM434" s="9"/>
      <c r="MGN434" s="9"/>
      <c r="MGO434" s="9"/>
      <c r="MGP434" s="9"/>
      <c r="MGQ434" s="9"/>
      <c r="MGR434" s="9"/>
      <c r="MGS434" s="9"/>
      <c r="MGT434" s="9"/>
      <c r="MGU434" s="9"/>
      <c r="MGV434" s="9"/>
      <c r="MGW434" s="9"/>
      <c r="MGX434" s="9"/>
      <c r="MGY434" s="9"/>
      <c r="MGZ434" s="9"/>
      <c r="MHA434" s="9"/>
      <c r="MHB434" s="9"/>
      <c r="MHC434" s="9"/>
      <c r="MHD434" s="9"/>
      <c r="MHE434" s="9"/>
      <c r="MHF434" s="9"/>
      <c r="MHG434" s="9"/>
      <c r="MHH434" s="9"/>
      <c r="MHI434" s="9"/>
      <c r="MHJ434" s="9"/>
      <c r="MHK434" s="9"/>
      <c r="MHL434" s="9"/>
      <c r="MHM434" s="9"/>
      <c r="MHN434" s="9"/>
      <c r="MHO434" s="9"/>
      <c r="MHP434" s="9"/>
      <c r="MHQ434" s="9"/>
      <c r="MHR434" s="9"/>
      <c r="MHS434" s="9"/>
      <c r="MHT434" s="9"/>
      <c r="MHU434" s="9"/>
      <c r="MHV434" s="9"/>
      <c r="MHW434" s="9"/>
      <c r="MHX434" s="9"/>
      <c r="MHY434" s="9"/>
      <c r="MHZ434" s="9"/>
      <c r="MIA434" s="9"/>
      <c r="MIB434" s="9"/>
      <c r="MIC434" s="9"/>
      <c r="MID434" s="9"/>
      <c r="MIE434" s="9"/>
      <c r="MIF434" s="9"/>
      <c r="MIG434" s="9"/>
      <c r="MIH434" s="9"/>
      <c r="MII434" s="9"/>
      <c r="MIJ434" s="9"/>
      <c r="MIK434" s="9"/>
      <c r="MIL434" s="9"/>
      <c r="MIM434" s="9"/>
      <c r="MIN434" s="9"/>
      <c r="MIO434" s="9"/>
      <c r="MIP434" s="9"/>
      <c r="MIQ434" s="9"/>
      <c r="MIR434" s="9"/>
      <c r="MIS434" s="9"/>
      <c r="MIT434" s="9"/>
      <c r="MIU434" s="9"/>
      <c r="MIV434" s="9"/>
      <c r="MIW434" s="9"/>
      <c r="MIX434" s="9"/>
      <c r="MIY434" s="9"/>
      <c r="MIZ434" s="9"/>
      <c r="MJA434" s="9"/>
      <c r="MJB434" s="9"/>
      <c r="MJC434" s="9"/>
      <c r="MJD434" s="9"/>
      <c r="MJE434" s="9"/>
      <c r="MJF434" s="9"/>
      <c r="MJG434" s="9"/>
      <c r="MJH434" s="9"/>
      <c r="MJI434" s="9"/>
      <c r="MJJ434" s="9"/>
      <c r="MJK434" s="9"/>
      <c r="MJL434" s="9"/>
      <c r="MJM434" s="9"/>
      <c r="MJN434" s="9"/>
      <c r="MJO434" s="9"/>
      <c r="MJP434" s="9"/>
      <c r="MJQ434" s="9"/>
      <c r="MJR434" s="9"/>
      <c r="MJS434" s="9"/>
      <c r="MJT434" s="9"/>
      <c r="MJU434" s="9"/>
      <c r="MJV434" s="9"/>
      <c r="MJW434" s="9"/>
      <c r="MJX434" s="9"/>
      <c r="MJY434" s="9"/>
      <c r="MJZ434" s="9"/>
      <c r="MKA434" s="9"/>
      <c r="MKB434" s="9"/>
      <c r="MKC434" s="9"/>
      <c r="MKD434" s="9"/>
      <c r="MKE434" s="9"/>
      <c r="MKF434" s="9"/>
      <c r="MKG434" s="9"/>
      <c r="MKH434" s="9"/>
      <c r="MKI434" s="9"/>
      <c r="MKJ434" s="9"/>
      <c r="MKK434" s="9"/>
      <c r="MKL434" s="9"/>
      <c r="MKM434" s="9"/>
      <c r="MKN434" s="9"/>
      <c r="MKO434" s="9"/>
      <c r="MKP434" s="9"/>
      <c r="MKQ434" s="9"/>
      <c r="MKR434" s="9"/>
      <c r="MKS434" s="9"/>
      <c r="MKT434" s="9"/>
      <c r="MKU434" s="9"/>
      <c r="MKV434" s="9"/>
      <c r="MKW434" s="9"/>
      <c r="MKX434" s="9"/>
      <c r="MKY434" s="9"/>
      <c r="MKZ434" s="9"/>
      <c r="MLA434" s="9"/>
      <c r="MLB434" s="9"/>
      <c r="MLC434" s="9"/>
      <c r="MLD434" s="9"/>
      <c r="MLE434" s="9"/>
      <c r="MLF434" s="9"/>
      <c r="MLG434" s="9"/>
      <c r="MLH434" s="9"/>
      <c r="MLI434" s="9"/>
      <c r="MLJ434" s="9"/>
      <c r="MLK434" s="9"/>
      <c r="MLL434" s="9"/>
      <c r="MLM434" s="9"/>
      <c r="MLN434" s="9"/>
      <c r="MLO434" s="9"/>
      <c r="MLP434" s="9"/>
      <c r="MLQ434" s="9"/>
      <c r="MLR434" s="9"/>
      <c r="MLS434" s="9"/>
      <c r="MLT434" s="9"/>
      <c r="MLU434" s="9"/>
      <c r="MLV434" s="9"/>
      <c r="MLW434" s="9"/>
      <c r="MLX434" s="9"/>
      <c r="MLY434" s="9"/>
      <c r="MLZ434" s="9"/>
      <c r="MMA434" s="9"/>
      <c r="MMB434" s="9"/>
      <c r="MMC434" s="9"/>
      <c r="MMD434" s="9"/>
      <c r="MME434" s="9"/>
      <c r="MMF434" s="9"/>
      <c r="MMG434" s="9"/>
      <c r="MMH434" s="9"/>
      <c r="MMI434" s="9"/>
      <c r="MMJ434" s="9"/>
      <c r="MMK434" s="9"/>
      <c r="MML434" s="9"/>
      <c r="MMM434" s="9"/>
      <c r="MMN434" s="9"/>
      <c r="MMO434" s="9"/>
      <c r="MMP434" s="9"/>
      <c r="MMQ434" s="9"/>
      <c r="MMR434" s="9"/>
      <c r="MMS434" s="9"/>
      <c r="MMT434" s="9"/>
      <c r="MMU434" s="9"/>
      <c r="MMV434" s="9"/>
      <c r="MMW434" s="9"/>
      <c r="MMX434" s="9"/>
      <c r="MMY434" s="9"/>
      <c r="MMZ434" s="9"/>
      <c r="MNA434" s="9"/>
      <c r="MNB434" s="9"/>
      <c r="MNC434" s="9"/>
      <c r="MND434" s="9"/>
      <c r="MNE434" s="9"/>
      <c r="MNF434" s="9"/>
      <c r="MNG434" s="9"/>
      <c r="MNH434" s="9"/>
      <c r="MNI434" s="9"/>
      <c r="MNJ434" s="9"/>
      <c r="MNK434" s="9"/>
      <c r="MNL434" s="9"/>
      <c r="MNM434" s="9"/>
      <c r="MNN434" s="9"/>
      <c r="MNO434" s="9"/>
      <c r="MNP434" s="9"/>
      <c r="MNQ434" s="9"/>
      <c r="MNR434" s="9"/>
      <c r="MNS434" s="9"/>
      <c r="MNT434" s="9"/>
      <c r="MNU434" s="9"/>
      <c r="MNV434" s="9"/>
      <c r="MNW434" s="9"/>
      <c r="MNX434" s="9"/>
      <c r="MNY434" s="9"/>
      <c r="MNZ434" s="9"/>
      <c r="MOA434" s="9"/>
      <c r="MOB434" s="9"/>
      <c r="MOC434" s="9"/>
      <c r="MOD434" s="9"/>
      <c r="MOE434" s="9"/>
      <c r="MOF434" s="9"/>
      <c r="MOG434" s="9"/>
      <c r="MOH434" s="9"/>
      <c r="MOI434" s="9"/>
      <c r="MOJ434" s="9"/>
      <c r="MOK434" s="9"/>
      <c r="MOL434" s="9"/>
      <c r="MOM434" s="9"/>
      <c r="MON434" s="9"/>
      <c r="MOO434" s="9"/>
      <c r="MOP434" s="9"/>
      <c r="MOQ434" s="9"/>
      <c r="MOR434" s="9"/>
      <c r="MOS434" s="9"/>
      <c r="MOT434" s="9"/>
      <c r="MOU434" s="9"/>
      <c r="MOV434" s="9"/>
      <c r="MOW434" s="9"/>
      <c r="MOX434" s="9"/>
      <c r="MOY434" s="9"/>
      <c r="MOZ434" s="9"/>
      <c r="MPA434" s="9"/>
      <c r="MPB434" s="9"/>
      <c r="MPC434" s="9"/>
      <c r="MPD434" s="9"/>
      <c r="MPE434" s="9"/>
      <c r="MPF434" s="9"/>
      <c r="MPG434" s="9"/>
      <c r="MPH434" s="9"/>
      <c r="MPI434" s="9"/>
      <c r="MPJ434" s="9"/>
      <c r="MPK434" s="9"/>
      <c r="MPL434" s="9"/>
      <c r="MPM434" s="9"/>
      <c r="MPN434" s="9"/>
      <c r="MPO434" s="9"/>
      <c r="MPP434" s="9"/>
      <c r="MPQ434" s="9"/>
      <c r="MPR434" s="9"/>
      <c r="MPS434" s="9"/>
      <c r="MPT434" s="9"/>
      <c r="MPU434" s="9"/>
      <c r="MPV434" s="9"/>
      <c r="MPW434" s="9"/>
      <c r="MPX434" s="9"/>
      <c r="MPY434" s="9"/>
      <c r="MPZ434" s="9"/>
      <c r="MQA434" s="9"/>
      <c r="MQB434" s="9"/>
      <c r="MQC434" s="9"/>
      <c r="MQD434" s="9"/>
      <c r="MQE434" s="9"/>
      <c r="MQF434" s="9"/>
      <c r="MQG434" s="9"/>
      <c r="MQH434" s="9"/>
      <c r="MQI434" s="9"/>
      <c r="MQJ434" s="9"/>
      <c r="MQK434" s="9"/>
      <c r="MQL434" s="9"/>
      <c r="MQM434" s="9"/>
      <c r="MQN434" s="9"/>
      <c r="MQO434" s="9"/>
      <c r="MQP434" s="9"/>
      <c r="MQQ434" s="9"/>
      <c r="MQR434" s="9"/>
      <c r="MQS434" s="9"/>
      <c r="MQT434" s="9"/>
      <c r="MQU434" s="9"/>
      <c r="MQV434" s="9"/>
      <c r="MQW434" s="9"/>
      <c r="MQX434" s="9"/>
      <c r="MQY434" s="9"/>
      <c r="MQZ434" s="9"/>
      <c r="MRA434" s="9"/>
      <c r="MRB434" s="9"/>
      <c r="MRC434" s="9"/>
      <c r="MRD434" s="9"/>
      <c r="MRE434" s="9"/>
      <c r="MRF434" s="9"/>
      <c r="MRG434" s="9"/>
      <c r="MRH434" s="9"/>
      <c r="MRI434" s="9"/>
      <c r="MRJ434" s="9"/>
      <c r="MRK434" s="9"/>
      <c r="MRL434" s="9"/>
      <c r="MRM434" s="9"/>
      <c r="MRN434" s="9"/>
      <c r="MRO434" s="9"/>
      <c r="MRP434" s="9"/>
      <c r="MRQ434" s="9"/>
      <c r="MRR434" s="9"/>
      <c r="MRS434" s="9"/>
      <c r="MRT434" s="9"/>
      <c r="MRU434" s="9"/>
      <c r="MRV434" s="9"/>
      <c r="MRW434" s="9"/>
      <c r="MRX434" s="9"/>
      <c r="MRY434" s="9"/>
      <c r="MRZ434" s="9"/>
      <c r="MSA434" s="9"/>
      <c r="MSB434" s="9"/>
      <c r="MSC434" s="9"/>
      <c r="MSD434" s="9"/>
      <c r="MSE434" s="9"/>
      <c r="MSF434" s="9"/>
      <c r="MSG434" s="9"/>
      <c r="MSH434" s="9"/>
      <c r="MSI434" s="9"/>
      <c r="MSJ434" s="9"/>
      <c r="MSK434" s="9"/>
      <c r="MSL434" s="9"/>
      <c r="MSM434" s="9"/>
      <c r="MSN434" s="9"/>
      <c r="MSO434" s="9"/>
      <c r="MSP434" s="9"/>
      <c r="MSQ434" s="9"/>
      <c r="MSR434" s="9"/>
      <c r="MSS434" s="9"/>
      <c r="MST434" s="9"/>
      <c r="MSU434" s="9"/>
      <c r="MSV434" s="9"/>
      <c r="MSW434" s="9"/>
      <c r="MSX434" s="9"/>
      <c r="MSY434" s="9"/>
      <c r="MSZ434" s="9"/>
      <c r="MTA434" s="9"/>
      <c r="MTB434" s="9"/>
      <c r="MTC434" s="9"/>
      <c r="MTD434" s="9"/>
      <c r="MTE434" s="9"/>
      <c r="MTF434" s="9"/>
      <c r="MTG434" s="9"/>
      <c r="MTH434" s="9"/>
      <c r="MTI434" s="9"/>
      <c r="MTJ434" s="9"/>
      <c r="MTK434" s="9"/>
      <c r="MTL434" s="9"/>
      <c r="MTM434" s="9"/>
      <c r="MTN434" s="9"/>
      <c r="MTO434" s="9"/>
      <c r="MTP434" s="9"/>
      <c r="MTQ434" s="9"/>
      <c r="MTR434" s="9"/>
      <c r="MTS434" s="9"/>
      <c r="MTT434" s="9"/>
      <c r="MTU434" s="9"/>
      <c r="MTV434" s="9"/>
      <c r="MTW434" s="9"/>
      <c r="MTX434" s="9"/>
      <c r="MTY434" s="9"/>
      <c r="MTZ434" s="9"/>
      <c r="MUA434" s="9"/>
      <c r="MUB434" s="9"/>
      <c r="MUC434" s="9"/>
      <c r="MUD434" s="9"/>
      <c r="MUE434" s="9"/>
      <c r="MUF434" s="9"/>
      <c r="MUG434" s="9"/>
      <c r="MUH434" s="9"/>
      <c r="MUI434" s="9"/>
      <c r="MUJ434" s="9"/>
      <c r="MUK434" s="9"/>
      <c r="MUL434" s="9"/>
      <c r="MUM434" s="9"/>
      <c r="MUN434" s="9"/>
      <c r="MUO434" s="9"/>
      <c r="MUP434" s="9"/>
      <c r="MUQ434" s="9"/>
      <c r="MUR434" s="9"/>
      <c r="MUS434" s="9"/>
      <c r="MUT434" s="9"/>
      <c r="MUU434" s="9"/>
      <c r="MUV434" s="9"/>
      <c r="MUW434" s="9"/>
      <c r="MUX434" s="9"/>
      <c r="MUY434" s="9"/>
      <c r="MUZ434" s="9"/>
      <c r="MVA434" s="9"/>
      <c r="MVB434" s="9"/>
      <c r="MVC434" s="9"/>
      <c r="MVD434" s="9"/>
      <c r="MVE434" s="9"/>
      <c r="MVF434" s="9"/>
      <c r="MVG434" s="9"/>
      <c r="MVH434" s="9"/>
      <c r="MVI434" s="9"/>
      <c r="MVJ434" s="9"/>
      <c r="MVK434" s="9"/>
      <c r="MVL434" s="9"/>
      <c r="MVM434" s="9"/>
      <c r="MVN434" s="9"/>
      <c r="MVO434" s="9"/>
      <c r="MVP434" s="9"/>
      <c r="MVQ434" s="9"/>
      <c r="MVR434" s="9"/>
      <c r="MVS434" s="9"/>
      <c r="MVT434" s="9"/>
      <c r="MVU434" s="9"/>
      <c r="MVV434" s="9"/>
      <c r="MVW434" s="9"/>
      <c r="MVX434" s="9"/>
      <c r="MVY434" s="9"/>
      <c r="MVZ434" s="9"/>
      <c r="MWA434" s="9"/>
      <c r="MWB434" s="9"/>
      <c r="MWC434" s="9"/>
      <c r="MWD434" s="9"/>
      <c r="MWE434" s="9"/>
      <c r="MWF434" s="9"/>
      <c r="MWG434" s="9"/>
      <c r="MWH434" s="9"/>
      <c r="MWI434" s="9"/>
      <c r="MWJ434" s="9"/>
      <c r="MWK434" s="9"/>
      <c r="MWL434" s="9"/>
      <c r="MWM434" s="9"/>
      <c r="MWN434" s="9"/>
      <c r="MWO434" s="9"/>
      <c r="MWP434" s="9"/>
      <c r="MWQ434" s="9"/>
      <c r="MWR434" s="9"/>
      <c r="MWS434" s="9"/>
      <c r="MWT434" s="9"/>
      <c r="MWU434" s="9"/>
      <c r="MWV434" s="9"/>
      <c r="MWW434" s="9"/>
      <c r="MWX434" s="9"/>
      <c r="MWY434" s="9"/>
      <c r="MWZ434" s="9"/>
      <c r="MXA434" s="9"/>
      <c r="MXB434" s="9"/>
      <c r="MXC434" s="9"/>
      <c r="MXD434" s="9"/>
      <c r="MXE434" s="9"/>
      <c r="MXF434" s="9"/>
      <c r="MXG434" s="9"/>
      <c r="MXH434" s="9"/>
      <c r="MXI434" s="9"/>
      <c r="MXJ434" s="9"/>
      <c r="MXK434" s="9"/>
      <c r="MXL434" s="9"/>
      <c r="MXM434" s="9"/>
      <c r="MXN434" s="9"/>
      <c r="MXO434" s="9"/>
      <c r="MXP434" s="9"/>
      <c r="MXQ434" s="9"/>
      <c r="MXR434" s="9"/>
      <c r="MXS434" s="9"/>
      <c r="MXT434" s="9"/>
      <c r="MXU434" s="9"/>
      <c r="MXV434" s="9"/>
      <c r="MXW434" s="9"/>
      <c r="MXX434" s="9"/>
      <c r="MXY434" s="9"/>
      <c r="MXZ434" s="9"/>
      <c r="MYA434" s="9"/>
      <c r="MYB434" s="9"/>
      <c r="MYC434" s="9"/>
      <c r="MYD434" s="9"/>
      <c r="MYE434" s="9"/>
      <c r="MYF434" s="9"/>
      <c r="MYG434" s="9"/>
      <c r="MYH434" s="9"/>
      <c r="MYI434" s="9"/>
      <c r="MYJ434" s="9"/>
      <c r="MYK434" s="9"/>
      <c r="MYL434" s="9"/>
      <c r="MYM434" s="9"/>
      <c r="MYN434" s="9"/>
      <c r="MYO434" s="9"/>
      <c r="MYP434" s="9"/>
      <c r="MYQ434" s="9"/>
      <c r="MYR434" s="9"/>
      <c r="MYS434" s="9"/>
      <c r="MYT434" s="9"/>
      <c r="MYU434" s="9"/>
      <c r="MYV434" s="9"/>
      <c r="MYW434" s="9"/>
      <c r="MYX434" s="9"/>
      <c r="MYY434" s="9"/>
      <c r="MYZ434" s="9"/>
      <c r="MZA434" s="9"/>
      <c r="MZB434" s="9"/>
      <c r="MZC434" s="9"/>
      <c r="MZD434" s="9"/>
      <c r="MZE434" s="9"/>
      <c r="MZF434" s="9"/>
      <c r="MZG434" s="9"/>
      <c r="MZH434" s="9"/>
      <c r="MZI434" s="9"/>
      <c r="MZJ434" s="9"/>
      <c r="MZK434" s="9"/>
      <c r="MZL434" s="9"/>
      <c r="MZM434" s="9"/>
      <c r="MZN434" s="9"/>
      <c r="MZO434" s="9"/>
      <c r="MZP434" s="9"/>
      <c r="MZQ434" s="9"/>
      <c r="MZR434" s="9"/>
      <c r="MZS434" s="9"/>
      <c r="MZT434" s="9"/>
      <c r="MZU434" s="9"/>
      <c r="MZV434" s="9"/>
      <c r="MZW434" s="9"/>
      <c r="MZX434" s="9"/>
      <c r="MZY434" s="9"/>
      <c r="MZZ434" s="9"/>
      <c r="NAA434" s="9"/>
      <c r="NAB434" s="9"/>
      <c r="NAC434" s="9"/>
      <c r="NAD434" s="9"/>
      <c r="NAE434" s="9"/>
      <c r="NAF434" s="9"/>
      <c r="NAG434" s="9"/>
      <c r="NAH434" s="9"/>
      <c r="NAI434" s="9"/>
      <c r="NAJ434" s="9"/>
      <c r="NAK434" s="9"/>
      <c r="NAL434" s="9"/>
      <c r="NAM434" s="9"/>
      <c r="NAN434" s="9"/>
      <c r="NAO434" s="9"/>
      <c r="NAP434" s="9"/>
      <c r="NAQ434" s="9"/>
      <c r="NAR434" s="9"/>
      <c r="NAS434" s="9"/>
      <c r="NAT434" s="9"/>
      <c r="NAU434" s="9"/>
      <c r="NAV434" s="9"/>
      <c r="NAW434" s="9"/>
      <c r="NAX434" s="9"/>
      <c r="NAY434" s="9"/>
      <c r="NAZ434" s="9"/>
      <c r="NBA434" s="9"/>
      <c r="NBB434" s="9"/>
      <c r="NBC434" s="9"/>
      <c r="NBD434" s="9"/>
      <c r="NBE434" s="9"/>
      <c r="NBF434" s="9"/>
      <c r="NBG434" s="9"/>
      <c r="NBH434" s="9"/>
      <c r="NBI434" s="9"/>
      <c r="NBJ434" s="9"/>
      <c r="NBK434" s="9"/>
      <c r="NBL434" s="9"/>
      <c r="NBM434" s="9"/>
      <c r="NBN434" s="9"/>
      <c r="NBO434" s="9"/>
      <c r="NBP434" s="9"/>
      <c r="NBQ434" s="9"/>
      <c r="NBR434" s="9"/>
      <c r="NBS434" s="9"/>
      <c r="NBT434" s="9"/>
      <c r="NBU434" s="9"/>
      <c r="NBV434" s="9"/>
      <c r="NBW434" s="9"/>
      <c r="NBX434" s="9"/>
      <c r="NBY434" s="9"/>
      <c r="NBZ434" s="9"/>
      <c r="NCA434" s="9"/>
      <c r="NCB434" s="9"/>
      <c r="NCC434" s="9"/>
      <c r="NCD434" s="9"/>
      <c r="NCE434" s="9"/>
      <c r="NCF434" s="9"/>
      <c r="NCG434" s="9"/>
      <c r="NCH434" s="9"/>
      <c r="NCI434" s="9"/>
      <c r="NCJ434" s="9"/>
      <c r="NCK434" s="9"/>
      <c r="NCL434" s="9"/>
      <c r="NCM434" s="9"/>
      <c r="NCN434" s="9"/>
      <c r="NCO434" s="9"/>
      <c r="NCP434" s="9"/>
      <c r="NCQ434" s="9"/>
      <c r="NCR434" s="9"/>
      <c r="NCS434" s="9"/>
      <c r="NCT434" s="9"/>
      <c r="NCU434" s="9"/>
      <c r="NCV434" s="9"/>
      <c r="NCW434" s="9"/>
      <c r="NCX434" s="9"/>
      <c r="NCY434" s="9"/>
      <c r="NCZ434" s="9"/>
      <c r="NDA434" s="9"/>
      <c r="NDB434" s="9"/>
      <c r="NDC434" s="9"/>
      <c r="NDD434" s="9"/>
      <c r="NDE434" s="9"/>
      <c r="NDF434" s="9"/>
      <c r="NDG434" s="9"/>
      <c r="NDH434" s="9"/>
      <c r="NDI434" s="9"/>
      <c r="NDJ434" s="9"/>
      <c r="NDK434" s="9"/>
      <c r="NDL434" s="9"/>
      <c r="NDM434" s="9"/>
      <c r="NDN434" s="9"/>
      <c r="NDO434" s="9"/>
      <c r="NDP434" s="9"/>
      <c r="NDQ434" s="9"/>
      <c r="NDR434" s="9"/>
      <c r="NDS434" s="9"/>
      <c r="NDT434" s="9"/>
      <c r="NDU434" s="9"/>
      <c r="NDV434" s="9"/>
      <c r="NDW434" s="9"/>
      <c r="NDX434" s="9"/>
      <c r="NDY434" s="9"/>
      <c r="NDZ434" s="9"/>
      <c r="NEA434" s="9"/>
      <c r="NEB434" s="9"/>
      <c r="NEC434" s="9"/>
      <c r="NED434" s="9"/>
      <c r="NEE434" s="9"/>
      <c r="NEF434" s="9"/>
      <c r="NEG434" s="9"/>
      <c r="NEH434" s="9"/>
      <c r="NEI434" s="9"/>
      <c r="NEJ434" s="9"/>
      <c r="NEK434" s="9"/>
      <c r="NEL434" s="9"/>
      <c r="NEM434" s="9"/>
      <c r="NEN434" s="9"/>
      <c r="NEO434" s="9"/>
      <c r="NEP434" s="9"/>
      <c r="NEQ434" s="9"/>
      <c r="NER434" s="9"/>
      <c r="NES434" s="9"/>
      <c r="NET434" s="9"/>
      <c r="NEU434" s="9"/>
      <c r="NEV434" s="9"/>
      <c r="NEW434" s="9"/>
      <c r="NEX434" s="9"/>
      <c r="NEY434" s="9"/>
      <c r="NEZ434" s="9"/>
      <c r="NFA434" s="9"/>
      <c r="NFB434" s="9"/>
      <c r="NFC434" s="9"/>
      <c r="NFD434" s="9"/>
      <c r="NFE434" s="9"/>
      <c r="NFF434" s="9"/>
      <c r="NFG434" s="9"/>
      <c r="NFH434" s="9"/>
      <c r="NFI434" s="9"/>
      <c r="NFJ434" s="9"/>
      <c r="NFK434" s="9"/>
      <c r="NFL434" s="9"/>
      <c r="NFM434" s="9"/>
      <c r="NFN434" s="9"/>
      <c r="NFO434" s="9"/>
      <c r="NFP434" s="9"/>
      <c r="NFQ434" s="9"/>
      <c r="NFR434" s="9"/>
      <c r="NFS434" s="9"/>
      <c r="NFT434" s="9"/>
      <c r="NFU434" s="9"/>
      <c r="NFV434" s="9"/>
      <c r="NFW434" s="9"/>
      <c r="NFX434" s="9"/>
      <c r="NFY434" s="9"/>
      <c r="NFZ434" s="9"/>
      <c r="NGA434" s="9"/>
      <c r="NGB434" s="9"/>
      <c r="NGC434" s="9"/>
      <c r="NGD434" s="9"/>
      <c r="NGE434" s="9"/>
      <c r="NGF434" s="9"/>
      <c r="NGG434" s="9"/>
      <c r="NGH434" s="9"/>
      <c r="NGI434" s="9"/>
      <c r="NGJ434" s="9"/>
      <c r="NGK434" s="9"/>
      <c r="NGL434" s="9"/>
      <c r="NGM434" s="9"/>
      <c r="NGN434" s="9"/>
      <c r="NGO434" s="9"/>
      <c r="NGP434" s="9"/>
      <c r="NGQ434" s="9"/>
      <c r="NGR434" s="9"/>
      <c r="NGS434" s="9"/>
      <c r="NGT434" s="9"/>
      <c r="NGU434" s="9"/>
      <c r="NGV434" s="9"/>
      <c r="NGW434" s="9"/>
      <c r="NGX434" s="9"/>
      <c r="NGY434" s="9"/>
      <c r="NGZ434" s="9"/>
      <c r="NHA434" s="9"/>
      <c r="NHB434" s="9"/>
      <c r="NHC434" s="9"/>
      <c r="NHD434" s="9"/>
      <c r="NHE434" s="9"/>
      <c r="NHF434" s="9"/>
      <c r="NHG434" s="9"/>
      <c r="NHH434" s="9"/>
      <c r="NHI434" s="9"/>
      <c r="NHJ434" s="9"/>
      <c r="NHK434" s="9"/>
      <c r="NHL434" s="9"/>
      <c r="NHM434" s="9"/>
      <c r="NHN434" s="9"/>
      <c r="NHO434" s="9"/>
      <c r="NHP434" s="9"/>
      <c r="NHQ434" s="9"/>
      <c r="NHR434" s="9"/>
      <c r="NHS434" s="9"/>
      <c r="NHT434" s="9"/>
      <c r="NHU434" s="9"/>
      <c r="NHV434" s="9"/>
      <c r="NHW434" s="9"/>
      <c r="NHX434" s="9"/>
      <c r="NHY434" s="9"/>
      <c r="NHZ434" s="9"/>
      <c r="NIA434" s="9"/>
      <c r="NIB434" s="9"/>
      <c r="NIC434" s="9"/>
      <c r="NID434" s="9"/>
      <c r="NIE434" s="9"/>
      <c r="NIF434" s="9"/>
      <c r="NIG434" s="9"/>
      <c r="NIH434" s="9"/>
      <c r="NII434" s="9"/>
      <c r="NIJ434" s="9"/>
      <c r="NIK434" s="9"/>
      <c r="NIL434" s="9"/>
      <c r="NIM434" s="9"/>
      <c r="NIN434" s="9"/>
      <c r="NIO434" s="9"/>
      <c r="NIP434" s="9"/>
      <c r="NIQ434" s="9"/>
      <c r="NIR434" s="9"/>
      <c r="NIS434" s="9"/>
      <c r="NIT434" s="9"/>
      <c r="NIU434" s="9"/>
      <c r="NIV434" s="9"/>
      <c r="NIW434" s="9"/>
      <c r="NIX434" s="9"/>
      <c r="NIY434" s="9"/>
      <c r="NIZ434" s="9"/>
      <c r="NJA434" s="9"/>
      <c r="NJB434" s="9"/>
      <c r="NJC434" s="9"/>
      <c r="NJD434" s="9"/>
      <c r="NJE434" s="9"/>
      <c r="NJF434" s="9"/>
      <c r="NJG434" s="9"/>
      <c r="NJH434" s="9"/>
      <c r="NJI434" s="9"/>
      <c r="NJJ434" s="9"/>
      <c r="NJK434" s="9"/>
      <c r="NJL434" s="9"/>
      <c r="NJM434" s="9"/>
      <c r="NJN434" s="9"/>
      <c r="NJO434" s="9"/>
      <c r="NJP434" s="9"/>
      <c r="NJQ434" s="9"/>
      <c r="NJR434" s="9"/>
      <c r="NJS434" s="9"/>
      <c r="NJT434" s="9"/>
      <c r="NJU434" s="9"/>
      <c r="NJV434" s="9"/>
      <c r="NJW434" s="9"/>
      <c r="NJX434" s="9"/>
      <c r="NJY434" s="9"/>
      <c r="NJZ434" s="9"/>
      <c r="NKA434" s="9"/>
      <c r="NKB434" s="9"/>
      <c r="NKC434" s="9"/>
      <c r="NKD434" s="9"/>
      <c r="NKE434" s="9"/>
      <c r="NKF434" s="9"/>
      <c r="NKG434" s="9"/>
      <c r="NKH434" s="9"/>
      <c r="NKI434" s="9"/>
      <c r="NKJ434" s="9"/>
      <c r="NKK434" s="9"/>
      <c r="NKL434" s="9"/>
      <c r="NKM434" s="9"/>
      <c r="NKN434" s="9"/>
      <c r="NKO434" s="9"/>
      <c r="NKP434" s="9"/>
      <c r="NKQ434" s="9"/>
      <c r="NKR434" s="9"/>
      <c r="NKS434" s="9"/>
      <c r="NKT434" s="9"/>
      <c r="NKU434" s="9"/>
      <c r="NKV434" s="9"/>
      <c r="NKW434" s="9"/>
      <c r="NKX434" s="9"/>
      <c r="NKY434" s="9"/>
      <c r="NKZ434" s="9"/>
      <c r="NLA434" s="9"/>
      <c r="NLB434" s="9"/>
      <c r="NLC434" s="9"/>
      <c r="NLD434" s="9"/>
      <c r="NLE434" s="9"/>
      <c r="NLF434" s="9"/>
      <c r="NLG434" s="9"/>
      <c r="NLH434" s="9"/>
      <c r="NLI434" s="9"/>
      <c r="NLJ434" s="9"/>
      <c r="NLK434" s="9"/>
      <c r="NLL434" s="9"/>
      <c r="NLM434" s="9"/>
      <c r="NLN434" s="9"/>
      <c r="NLO434" s="9"/>
      <c r="NLP434" s="9"/>
      <c r="NLQ434" s="9"/>
      <c r="NLR434" s="9"/>
      <c r="NLS434" s="9"/>
      <c r="NLT434" s="9"/>
      <c r="NLU434" s="9"/>
      <c r="NLV434" s="9"/>
      <c r="NLW434" s="9"/>
      <c r="NLX434" s="9"/>
      <c r="NLY434" s="9"/>
      <c r="NLZ434" s="9"/>
      <c r="NMA434" s="9"/>
      <c r="NMB434" s="9"/>
      <c r="NMC434" s="9"/>
      <c r="NMD434" s="9"/>
      <c r="NME434" s="9"/>
      <c r="NMF434" s="9"/>
      <c r="NMG434" s="9"/>
      <c r="NMH434" s="9"/>
      <c r="NMI434" s="9"/>
      <c r="NMJ434" s="9"/>
      <c r="NMK434" s="9"/>
      <c r="NML434" s="9"/>
      <c r="NMM434" s="9"/>
      <c r="NMN434" s="9"/>
      <c r="NMO434" s="9"/>
      <c r="NMP434" s="9"/>
      <c r="NMQ434" s="9"/>
      <c r="NMR434" s="9"/>
      <c r="NMS434" s="9"/>
      <c r="NMT434" s="9"/>
      <c r="NMU434" s="9"/>
      <c r="NMV434" s="9"/>
      <c r="NMW434" s="9"/>
      <c r="NMX434" s="9"/>
      <c r="NMY434" s="9"/>
      <c r="NMZ434" s="9"/>
      <c r="NNA434" s="9"/>
      <c r="NNB434" s="9"/>
      <c r="NNC434" s="9"/>
      <c r="NND434" s="9"/>
      <c r="NNE434" s="9"/>
      <c r="NNF434" s="9"/>
      <c r="NNG434" s="9"/>
      <c r="NNH434" s="9"/>
      <c r="NNI434" s="9"/>
      <c r="NNJ434" s="9"/>
      <c r="NNK434" s="9"/>
      <c r="NNL434" s="9"/>
      <c r="NNM434" s="9"/>
      <c r="NNN434" s="9"/>
      <c r="NNO434" s="9"/>
      <c r="NNP434" s="9"/>
      <c r="NNQ434" s="9"/>
      <c r="NNR434" s="9"/>
      <c r="NNS434" s="9"/>
      <c r="NNT434" s="9"/>
      <c r="NNU434" s="9"/>
      <c r="NNV434" s="9"/>
      <c r="NNW434" s="9"/>
      <c r="NNX434" s="9"/>
      <c r="NNY434" s="9"/>
      <c r="NNZ434" s="9"/>
      <c r="NOA434" s="9"/>
      <c r="NOB434" s="9"/>
      <c r="NOC434" s="9"/>
      <c r="NOD434" s="9"/>
      <c r="NOE434" s="9"/>
      <c r="NOF434" s="9"/>
      <c r="NOG434" s="9"/>
      <c r="NOH434" s="9"/>
      <c r="NOI434" s="9"/>
      <c r="NOJ434" s="9"/>
      <c r="NOK434" s="9"/>
      <c r="NOL434" s="9"/>
      <c r="NOM434" s="9"/>
      <c r="NON434" s="9"/>
      <c r="NOO434" s="9"/>
      <c r="NOP434" s="9"/>
      <c r="NOQ434" s="9"/>
      <c r="NOR434" s="9"/>
      <c r="NOS434" s="9"/>
      <c r="NOT434" s="9"/>
      <c r="NOU434" s="9"/>
      <c r="NOV434" s="9"/>
      <c r="NOW434" s="9"/>
      <c r="NOX434" s="9"/>
      <c r="NOY434" s="9"/>
      <c r="NOZ434" s="9"/>
      <c r="NPA434" s="9"/>
      <c r="NPB434" s="9"/>
      <c r="NPC434" s="9"/>
      <c r="NPD434" s="9"/>
      <c r="NPE434" s="9"/>
      <c r="NPF434" s="9"/>
      <c r="NPG434" s="9"/>
      <c r="NPH434" s="9"/>
      <c r="NPI434" s="9"/>
      <c r="NPJ434" s="9"/>
      <c r="NPK434" s="9"/>
      <c r="NPL434" s="9"/>
      <c r="NPM434" s="9"/>
      <c r="NPN434" s="9"/>
      <c r="NPO434" s="9"/>
      <c r="NPP434" s="9"/>
      <c r="NPQ434" s="9"/>
      <c r="NPR434" s="9"/>
      <c r="NPS434" s="9"/>
      <c r="NPT434" s="9"/>
      <c r="NPU434" s="9"/>
      <c r="NPV434" s="9"/>
      <c r="NPW434" s="9"/>
      <c r="NPX434" s="9"/>
      <c r="NPY434" s="9"/>
      <c r="NPZ434" s="9"/>
      <c r="NQA434" s="9"/>
      <c r="NQB434" s="9"/>
      <c r="NQC434" s="9"/>
      <c r="NQD434" s="9"/>
      <c r="NQE434" s="9"/>
      <c r="NQF434" s="9"/>
      <c r="NQG434" s="9"/>
      <c r="NQH434" s="9"/>
      <c r="NQI434" s="9"/>
      <c r="NQJ434" s="9"/>
      <c r="NQK434" s="9"/>
      <c r="NQL434" s="9"/>
      <c r="NQM434" s="9"/>
      <c r="NQN434" s="9"/>
      <c r="NQO434" s="9"/>
      <c r="NQP434" s="9"/>
      <c r="NQQ434" s="9"/>
      <c r="NQR434" s="9"/>
      <c r="NQS434" s="9"/>
      <c r="NQT434" s="9"/>
      <c r="NQU434" s="9"/>
      <c r="NQV434" s="9"/>
      <c r="NQW434" s="9"/>
      <c r="NQX434" s="9"/>
      <c r="NQY434" s="9"/>
      <c r="NQZ434" s="9"/>
      <c r="NRA434" s="9"/>
      <c r="NRB434" s="9"/>
      <c r="NRC434" s="9"/>
      <c r="NRD434" s="9"/>
      <c r="NRE434" s="9"/>
      <c r="NRF434" s="9"/>
      <c r="NRG434" s="9"/>
      <c r="NRH434" s="9"/>
      <c r="NRI434" s="9"/>
      <c r="NRJ434" s="9"/>
      <c r="NRK434" s="9"/>
      <c r="NRL434" s="9"/>
      <c r="NRM434" s="9"/>
      <c r="NRN434" s="9"/>
      <c r="NRO434" s="9"/>
      <c r="NRP434" s="9"/>
      <c r="NRQ434" s="9"/>
      <c r="NRR434" s="9"/>
      <c r="NRS434" s="9"/>
      <c r="NRT434" s="9"/>
      <c r="NRU434" s="9"/>
      <c r="NRV434" s="9"/>
      <c r="NRW434" s="9"/>
      <c r="NRX434" s="9"/>
      <c r="NRY434" s="9"/>
      <c r="NRZ434" s="9"/>
      <c r="NSA434" s="9"/>
      <c r="NSB434" s="9"/>
      <c r="NSC434" s="9"/>
      <c r="NSD434" s="9"/>
      <c r="NSE434" s="9"/>
      <c r="NSF434" s="9"/>
      <c r="NSG434" s="9"/>
      <c r="NSH434" s="9"/>
      <c r="NSI434" s="9"/>
      <c r="NSJ434" s="9"/>
      <c r="NSK434" s="9"/>
      <c r="NSL434" s="9"/>
      <c r="NSM434" s="9"/>
      <c r="NSN434" s="9"/>
      <c r="NSO434" s="9"/>
      <c r="NSP434" s="9"/>
      <c r="NSQ434" s="9"/>
      <c r="NSR434" s="9"/>
      <c r="NSS434" s="9"/>
      <c r="NST434" s="9"/>
      <c r="NSU434" s="9"/>
      <c r="NSV434" s="9"/>
      <c r="NSW434" s="9"/>
      <c r="NSX434" s="9"/>
      <c r="NSY434" s="9"/>
      <c r="NSZ434" s="9"/>
      <c r="NTA434" s="9"/>
      <c r="NTB434" s="9"/>
      <c r="NTC434" s="9"/>
      <c r="NTD434" s="9"/>
      <c r="NTE434" s="9"/>
      <c r="NTF434" s="9"/>
      <c r="NTG434" s="9"/>
      <c r="NTH434" s="9"/>
      <c r="NTI434" s="9"/>
      <c r="NTJ434" s="9"/>
      <c r="NTK434" s="9"/>
      <c r="NTL434" s="9"/>
      <c r="NTM434" s="9"/>
      <c r="NTN434" s="9"/>
      <c r="NTO434" s="9"/>
      <c r="NTP434" s="9"/>
      <c r="NTQ434" s="9"/>
      <c r="NTR434" s="9"/>
      <c r="NTS434" s="9"/>
      <c r="NTT434" s="9"/>
      <c r="NTU434" s="9"/>
      <c r="NTV434" s="9"/>
      <c r="NTW434" s="9"/>
      <c r="NTX434" s="9"/>
      <c r="NTY434" s="9"/>
      <c r="NTZ434" s="9"/>
      <c r="NUA434" s="9"/>
      <c r="NUB434" s="9"/>
      <c r="NUC434" s="9"/>
      <c r="NUD434" s="9"/>
      <c r="NUE434" s="9"/>
      <c r="NUF434" s="9"/>
      <c r="NUG434" s="9"/>
      <c r="NUH434" s="9"/>
      <c r="NUI434" s="9"/>
      <c r="NUJ434" s="9"/>
      <c r="NUK434" s="9"/>
      <c r="NUL434" s="9"/>
      <c r="NUM434" s="9"/>
      <c r="NUN434" s="9"/>
      <c r="NUO434" s="9"/>
      <c r="NUP434" s="9"/>
      <c r="NUQ434" s="9"/>
      <c r="NUR434" s="9"/>
      <c r="NUS434" s="9"/>
      <c r="NUT434" s="9"/>
      <c r="NUU434" s="9"/>
      <c r="NUV434" s="9"/>
      <c r="NUW434" s="9"/>
      <c r="NUX434" s="9"/>
      <c r="NUY434" s="9"/>
      <c r="NUZ434" s="9"/>
      <c r="NVA434" s="9"/>
      <c r="NVB434" s="9"/>
      <c r="NVC434" s="9"/>
      <c r="NVD434" s="9"/>
      <c r="NVE434" s="9"/>
      <c r="NVF434" s="9"/>
      <c r="NVG434" s="9"/>
      <c r="NVH434" s="9"/>
      <c r="NVI434" s="9"/>
      <c r="NVJ434" s="9"/>
      <c r="NVK434" s="9"/>
      <c r="NVL434" s="9"/>
      <c r="NVM434" s="9"/>
      <c r="NVN434" s="9"/>
      <c r="NVO434" s="9"/>
      <c r="NVP434" s="9"/>
      <c r="NVQ434" s="9"/>
      <c r="NVR434" s="9"/>
      <c r="NVS434" s="9"/>
      <c r="NVT434" s="9"/>
      <c r="NVU434" s="9"/>
      <c r="NVV434" s="9"/>
      <c r="NVW434" s="9"/>
      <c r="NVX434" s="9"/>
      <c r="NVY434" s="9"/>
      <c r="NVZ434" s="9"/>
      <c r="NWA434" s="9"/>
      <c r="NWB434" s="9"/>
      <c r="NWC434" s="9"/>
      <c r="NWD434" s="9"/>
      <c r="NWE434" s="9"/>
      <c r="NWF434" s="9"/>
      <c r="NWG434" s="9"/>
      <c r="NWH434" s="9"/>
      <c r="NWI434" s="9"/>
      <c r="NWJ434" s="9"/>
      <c r="NWK434" s="9"/>
      <c r="NWL434" s="9"/>
      <c r="NWM434" s="9"/>
      <c r="NWN434" s="9"/>
      <c r="NWO434" s="9"/>
      <c r="NWP434" s="9"/>
      <c r="NWQ434" s="9"/>
      <c r="NWR434" s="9"/>
      <c r="NWS434" s="9"/>
      <c r="NWT434" s="9"/>
      <c r="NWU434" s="9"/>
      <c r="NWV434" s="9"/>
      <c r="NWW434" s="9"/>
      <c r="NWX434" s="9"/>
      <c r="NWY434" s="9"/>
      <c r="NWZ434" s="9"/>
      <c r="NXA434" s="9"/>
      <c r="NXB434" s="9"/>
      <c r="NXC434" s="9"/>
      <c r="NXD434" s="9"/>
      <c r="NXE434" s="9"/>
      <c r="NXF434" s="9"/>
      <c r="NXG434" s="9"/>
      <c r="NXH434" s="9"/>
      <c r="NXI434" s="9"/>
      <c r="NXJ434" s="9"/>
      <c r="NXK434" s="9"/>
      <c r="NXL434" s="9"/>
      <c r="NXM434" s="9"/>
      <c r="NXN434" s="9"/>
      <c r="NXO434" s="9"/>
      <c r="NXP434" s="9"/>
      <c r="NXQ434" s="9"/>
      <c r="NXR434" s="9"/>
      <c r="NXS434" s="9"/>
      <c r="NXT434" s="9"/>
      <c r="NXU434" s="9"/>
      <c r="NXV434" s="9"/>
      <c r="NXW434" s="9"/>
      <c r="NXX434" s="9"/>
      <c r="NXY434" s="9"/>
      <c r="NXZ434" s="9"/>
      <c r="NYA434" s="9"/>
      <c r="NYB434" s="9"/>
      <c r="NYC434" s="9"/>
      <c r="NYD434" s="9"/>
      <c r="NYE434" s="9"/>
      <c r="NYF434" s="9"/>
      <c r="NYG434" s="9"/>
      <c r="NYH434" s="9"/>
      <c r="NYI434" s="9"/>
      <c r="NYJ434" s="9"/>
      <c r="NYK434" s="9"/>
      <c r="NYL434" s="9"/>
      <c r="NYM434" s="9"/>
      <c r="NYN434" s="9"/>
      <c r="NYO434" s="9"/>
      <c r="NYP434" s="9"/>
      <c r="NYQ434" s="9"/>
      <c r="NYR434" s="9"/>
      <c r="NYS434" s="9"/>
      <c r="NYT434" s="9"/>
      <c r="NYU434" s="9"/>
      <c r="NYV434" s="9"/>
      <c r="NYW434" s="9"/>
      <c r="NYX434" s="9"/>
      <c r="NYY434" s="9"/>
      <c r="NYZ434" s="9"/>
      <c r="NZA434" s="9"/>
      <c r="NZB434" s="9"/>
      <c r="NZC434" s="9"/>
      <c r="NZD434" s="9"/>
      <c r="NZE434" s="9"/>
      <c r="NZF434" s="9"/>
      <c r="NZG434" s="9"/>
      <c r="NZH434" s="9"/>
      <c r="NZI434" s="9"/>
      <c r="NZJ434" s="9"/>
      <c r="NZK434" s="9"/>
      <c r="NZL434" s="9"/>
      <c r="NZM434" s="9"/>
      <c r="NZN434" s="9"/>
      <c r="NZO434" s="9"/>
      <c r="NZP434" s="9"/>
      <c r="NZQ434" s="9"/>
      <c r="NZR434" s="9"/>
      <c r="NZS434" s="9"/>
      <c r="NZT434" s="9"/>
      <c r="NZU434" s="9"/>
      <c r="NZV434" s="9"/>
      <c r="NZW434" s="9"/>
      <c r="NZX434" s="9"/>
      <c r="NZY434" s="9"/>
      <c r="NZZ434" s="9"/>
      <c r="OAA434" s="9"/>
      <c r="OAB434" s="9"/>
      <c r="OAC434" s="9"/>
      <c r="OAD434" s="9"/>
      <c r="OAE434" s="9"/>
      <c r="OAF434" s="9"/>
      <c r="OAG434" s="9"/>
      <c r="OAH434" s="9"/>
      <c r="OAI434" s="9"/>
      <c r="OAJ434" s="9"/>
      <c r="OAK434" s="9"/>
      <c r="OAL434" s="9"/>
      <c r="OAM434" s="9"/>
      <c r="OAN434" s="9"/>
      <c r="OAO434" s="9"/>
      <c r="OAP434" s="9"/>
      <c r="OAQ434" s="9"/>
      <c r="OAR434" s="9"/>
      <c r="OAS434" s="9"/>
      <c r="OAT434" s="9"/>
      <c r="OAU434" s="9"/>
      <c r="OAV434" s="9"/>
      <c r="OAW434" s="9"/>
      <c r="OAX434" s="9"/>
      <c r="OAY434" s="9"/>
      <c r="OAZ434" s="9"/>
      <c r="OBA434" s="9"/>
      <c r="OBB434" s="9"/>
      <c r="OBC434" s="9"/>
      <c r="OBD434" s="9"/>
      <c r="OBE434" s="9"/>
      <c r="OBF434" s="9"/>
      <c r="OBG434" s="9"/>
      <c r="OBH434" s="9"/>
      <c r="OBI434" s="9"/>
      <c r="OBJ434" s="9"/>
      <c r="OBK434" s="9"/>
      <c r="OBL434" s="9"/>
      <c r="OBM434" s="9"/>
      <c r="OBN434" s="9"/>
      <c r="OBO434" s="9"/>
      <c r="OBP434" s="9"/>
      <c r="OBQ434" s="9"/>
      <c r="OBR434" s="9"/>
      <c r="OBS434" s="9"/>
      <c r="OBT434" s="9"/>
      <c r="OBU434" s="9"/>
      <c r="OBV434" s="9"/>
      <c r="OBW434" s="9"/>
      <c r="OBX434" s="9"/>
      <c r="OBY434" s="9"/>
      <c r="OBZ434" s="9"/>
      <c r="OCA434" s="9"/>
      <c r="OCB434" s="9"/>
      <c r="OCC434" s="9"/>
      <c r="OCD434" s="9"/>
      <c r="OCE434" s="9"/>
      <c r="OCF434" s="9"/>
      <c r="OCG434" s="9"/>
      <c r="OCH434" s="9"/>
      <c r="OCI434" s="9"/>
      <c r="OCJ434" s="9"/>
      <c r="OCK434" s="9"/>
      <c r="OCL434" s="9"/>
      <c r="OCM434" s="9"/>
      <c r="OCN434" s="9"/>
      <c r="OCO434" s="9"/>
      <c r="OCP434" s="9"/>
      <c r="OCQ434" s="9"/>
      <c r="OCR434" s="9"/>
      <c r="OCS434" s="9"/>
      <c r="OCT434" s="9"/>
      <c r="OCU434" s="9"/>
      <c r="OCV434" s="9"/>
      <c r="OCW434" s="9"/>
      <c r="OCX434" s="9"/>
      <c r="OCY434" s="9"/>
      <c r="OCZ434" s="9"/>
      <c r="ODA434" s="9"/>
      <c r="ODB434" s="9"/>
      <c r="ODC434" s="9"/>
      <c r="ODD434" s="9"/>
      <c r="ODE434" s="9"/>
      <c r="ODF434" s="9"/>
      <c r="ODG434" s="9"/>
      <c r="ODH434" s="9"/>
      <c r="ODI434" s="9"/>
      <c r="ODJ434" s="9"/>
      <c r="ODK434" s="9"/>
      <c r="ODL434" s="9"/>
      <c r="ODM434" s="9"/>
      <c r="ODN434" s="9"/>
      <c r="ODO434" s="9"/>
      <c r="ODP434" s="9"/>
      <c r="ODQ434" s="9"/>
      <c r="ODR434" s="9"/>
      <c r="ODS434" s="9"/>
      <c r="ODT434" s="9"/>
      <c r="ODU434" s="9"/>
      <c r="ODV434" s="9"/>
      <c r="ODW434" s="9"/>
      <c r="ODX434" s="9"/>
      <c r="ODY434" s="9"/>
      <c r="ODZ434" s="9"/>
      <c r="OEA434" s="9"/>
      <c r="OEB434" s="9"/>
      <c r="OEC434" s="9"/>
      <c r="OED434" s="9"/>
      <c r="OEE434" s="9"/>
      <c r="OEF434" s="9"/>
      <c r="OEG434" s="9"/>
      <c r="OEH434" s="9"/>
      <c r="OEI434" s="9"/>
      <c r="OEJ434" s="9"/>
      <c r="OEK434" s="9"/>
      <c r="OEL434" s="9"/>
      <c r="OEM434" s="9"/>
      <c r="OEN434" s="9"/>
      <c r="OEO434" s="9"/>
      <c r="OEP434" s="9"/>
      <c r="OEQ434" s="9"/>
      <c r="OER434" s="9"/>
      <c r="OES434" s="9"/>
      <c r="OET434" s="9"/>
      <c r="OEU434" s="9"/>
      <c r="OEV434" s="9"/>
      <c r="OEW434" s="9"/>
      <c r="OEX434" s="9"/>
      <c r="OEY434" s="9"/>
      <c r="OEZ434" s="9"/>
      <c r="OFA434" s="9"/>
      <c r="OFB434" s="9"/>
      <c r="OFC434" s="9"/>
      <c r="OFD434" s="9"/>
      <c r="OFE434" s="9"/>
      <c r="OFF434" s="9"/>
      <c r="OFG434" s="9"/>
      <c r="OFH434" s="9"/>
      <c r="OFI434" s="9"/>
      <c r="OFJ434" s="9"/>
      <c r="OFK434" s="9"/>
      <c r="OFL434" s="9"/>
      <c r="OFM434" s="9"/>
      <c r="OFN434" s="9"/>
      <c r="OFO434" s="9"/>
      <c r="OFP434" s="9"/>
      <c r="OFQ434" s="9"/>
      <c r="OFR434" s="9"/>
      <c r="OFS434" s="9"/>
      <c r="OFT434" s="9"/>
      <c r="OFU434" s="9"/>
      <c r="OFV434" s="9"/>
      <c r="OFW434" s="9"/>
      <c r="OFX434" s="9"/>
      <c r="OFY434" s="9"/>
      <c r="OFZ434" s="9"/>
      <c r="OGA434" s="9"/>
      <c r="OGB434" s="9"/>
      <c r="OGC434" s="9"/>
      <c r="OGD434" s="9"/>
      <c r="OGE434" s="9"/>
      <c r="OGF434" s="9"/>
      <c r="OGG434" s="9"/>
      <c r="OGH434" s="9"/>
      <c r="OGI434" s="9"/>
      <c r="OGJ434" s="9"/>
      <c r="OGK434" s="9"/>
      <c r="OGL434" s="9"/>
      <c r="OGM434" s="9"/>
      <c r="OGN434" s="9"/>
      <c r="OGO434" s="9"/>
      <c r="OGP434" s="9"/>
      <c r="OGQ434" s="9"/>
      <c r="OGR434" s="9"/>
      <c r="OGS434" s="9"/>
      <c r="OGT434" s="9"/>
      <c r="OGU434" s="9"/>
      <c r="OGV434" s="9"/>
      <c r="OGW434" s="9"/>
      <c r="OGX434" s="9"/>
      <c r="OGY434" s="9"/>
      <c r="OGZ434" s="9"/>
      <c r="OHA434" s="9"/>
      <c r="OHB434" s="9"/>
      <c r="OHC434" s="9"/>
      <c r="OHD434" s="9"/>
      <c r="OHE434" s="9"/>
      <c r="OHF434" s="9"/>
      <c r="OHG434" s="9"/>
      <c r="OHH434" s="9"/>
      <c r="OHI434" s="9"/>
      <c r="OHJ434" s="9"/>
      <c r="OHK434" s="9"/>
      <c r="OHL434" s="9"/>
      <c r="OHM434" s="9"/>
      <c r="OHN434" s="9"/>
      <c r="OHO434" s="9"/>
      <c r="OHP434" s="9"/>
      <c r="OHQ434" s="9"/>
      <c r="OHR434" s="9"/>
      <c r="OHS434" s="9"/>
      <c r="OHT434" s="9"/>
      <c r="OHU434" s="9"/>
      <c r="OHV434" s="9"/>
      <c r="OHW434" s="9"/>
      <c r="OHX434" s="9"/>
      <c r="OHY434" s="9"/>
      <c r="OHZ434" s="9"/>
      <c r="OIA434" s="9"/>
      <c r="OIB434" s="9"/>
      <c r="OIC434" s="9"/>
      <c r="OID434" s="9"/>
      <c r="OIE434" s="9"/>
      <c r="OIF434" s="9"/>
      <c r="OIG434" s="9"/>
      <c r="OIH434" s="9"/>
      <c r="OII434" s="9"/>
      <c r="OIJ434" s="9"/>
      <c r="OIK434" s="9"/>
      <c r="OIL434" s="9"/>
      <c r="OIM434" s="9"/>
      <c r="OIN434" s="9"/>
      <c r="OIO434" s="9"/>
      <c r="OIP434" s="9"/>
      <c r="OIQ434" s="9"/>
      <c r="OIR434" s="9"/>
      <c r="OIS434" s="9"/>
      <c r="OIT434" s="9"/>
      <c r="OIU434" s="9"/>
      <c r="OIV434" s="9"/>
      <c r="OIW434" s="9"/>
      <c r="OIX434" s="9"/>
      <c r="OIY434" s="9"/>
      <c r="OIZ434" s="9"/>
      <c r="OJA434" s="9"/>
      <c r="OJB434" s="9"/>
      <c r="OJC434" s="9"/>
      <c r="OJD434" s="9"/>
      <c r="OJE434" s="9"/>
      <c r="OJF434" s="9"/>
      <c r="OJG434" s="9"/>
      <c r="OJH434" s="9"/>
      <c r="OJI434" s="9"/>
      <c r="OJJ434" s="9"/>
      <c r="OJK434" s="9"/>
      <c r="OJL434" s="9"/>
      <c r="OJM434" s="9"/>
      <c r="OJN434" s="9"/>
      <c r="OJO434" s="9"/>
      <c r="OJP434" s="9"/>
      <c r="OJQ434" s="9"/>
      <c r="OJR434" s="9"/>
      <c r="OJS434" s="9"/>
      <c r="OJT434" s="9"/>
      <c r="OJU434" s="9"/>
      <c r="OJV434" s="9"/>
      <c r="OJW434" s="9"/>
      <c r="OJX434" s="9"/>
      <c r="OJY434" s="9"/>
      <c r="OJZ434" s="9"/>
      <c r="OKA434" s="9"/>
      <c r="OKB434" s="9"/>
      <c r="OKC434" s="9"/>
      <c r="OKD434" s="9"/>
      <c r="OKE434" s="9"/>
      <c r="OKF434" s="9"/>
      <c r="OKG434" s="9"/>
      <c r="OKH434" s="9"/>
      <c r="OKI434" s="9"/>
      <c r="OKJ434" s="9"/>
      <c r="OKK434" s="9"/>
      <c r="OKL434" s="9"/>
      <c r="OKM434" s="9"/>
      <c r="OKN434" s="9"/>
      <c r="OKO434" s="9"/>
      <c r="OKP434" s="9"/>
      <c r="OKQ434" s="9"/>
      <c r="OKR434" s="9"/>
      <c r="OKS434" s="9"/>
      <c r="OKT434" s="9"/>
      <c r="OKU434" s="9"/>
      <c r="OKV434" s="9"/>
      <c r="OKW434" s="9"/>
      <c r="OKX434" s="9"/>
      <c r="OKY434" s="9"/>
      <c r="OKZ434" s="9"/>
      <c r="OLA434" s="9"/>
      <c r="OLB434" s="9"/>
      <c r="OLC434" s="9"/>
      <c r="OLD434" s="9"/>
      <c r="OLE434" s="9"/>
      <c r="OLF434" s="9"/>
      <c r="OLG434" s="9"/>
      <c r="OLH434" s="9"/>
      <c r="OLI434" s="9"/>
      <c r="OLJ434" s="9"/>
      <c r="OLK434" s="9"/>
      <c r="OLL434" s="9"/>
      <c r="OLM434" s="9"/>
      <c r="OLN434" s="9"/>
      <c r="OLO434" s="9"/>
      <c r="OLP434" s="9"/>
      <c r="OLQ434" s="9"/>
      <c r="OLR434" s="9"/>
      <c r="OLS434" s="9"/>
      <c r="OLT434" s="9"/>
      <c r="OLU434" s="9"/>
      <c r="OLV434" s="9"/>
      <c r="OLW434" s="9"/>
      <c r="OLX434" s="9"/>
      <c r="OLY434" s="9"/>
      <c r="OLZ434" s="9"/>
      <c r="OMA434" s="9"/>
      <c r="OMB434" s="9"/>
      <c r="OMC434" s="9"/>
      <c r="OMD434" s="9"/>
      <c r="OME434" s="9"/>
      <c r="OMF434" s="9"/>
      <c r="OMG434" s="9"/>
      <c r="OMH434" s="9"/>
      <c r="OMI434" s="9"/>
      <c r="OMJ434" s="9"/>
      <c r="OMK434" s="9"/>
      <c r="OML434" s="9"/>
      <c r="OMM434" s="9"/>
      <c r="OMN434" s="9"/>
      <c r="OMO434" s="9"/>
      <c r="OMP434" s="9"/>
      <c r="OMQ434" s="9"/>
      <c r="OMR434" s="9"/>
      <c r="OMS434" s="9"/>
      <c r="OMT434" s="9"/>
      <c r="OMU434" s="9"/>
      <c r="OMV434" s="9"/>
      <c r="OMW434" s="9"/>
      <c r="OMX434" s="9"/>
      <c r="OMY434" s="9"/>
      <c r="OMZ434" s="9"/>
      <c r="ONA434" s="9"/>
      <c r="ONB434" s="9"/>
      <c r="ONC434" s="9"/>
      <c r="OND434" s="9"/>
      <c r="ONE434" s="9"/>
      <c r="ONF434" s="9"/>
      <c r="ONG434" s="9"/>
      <c r="ONH434" s="9"/>
      <c r="ONI434" s="9"/>
      <c r="ONJ434" s="9"/>
      <c r="ONK434" s="9"/>
      <c r="ONL434" s="9"/>
      <c r="ONM434" s="9"/>
      <c r="ONN434" s="9"/>
      <c r="ONO434" s="9"/>
      <c r="ONP434" s="9"/>
      <c r="ONQ434" s="9"/>
      <c r="ONR434" s="9"/>
      <c r="ONS434" s="9"/>
      <c r="ONT434" s="9"/>
      <c r="ONU434" s="9"/>
      <c r="ONV434" s="9"/>
      <c r="ONW434" s="9"/>
      <c r="ONX434" s="9"/>
      <c r="ONY434" s="9"/>
      <c r="ONZ434" s="9"/>
      <c r="OOA434" s="9"/>
      <c r="OOB434" s="9"/>
      <c r="OOC434" s="9"/>
      <c r="OOD434" s="9"/>
      <c r="OOE434" s="9"/>
      <c r="OOF434" s="9"/>
      <c r="OOG434" s="9"/>
      <c r="OOH434" s="9"/>
      <c r="OOI434" s="9"/>
      <c r="OOJ434" s="9"/>
      <c r="OOK434" s="9"/>
      <c r="OOL434" s="9"/>
      <c r="OOM434" s="9"/>
      <c r="OON434" s="9"/>
      <c r="OOO434" s="9"/>
      <c r="OOP434" s="9"/>
      <c r="OOQ434" s="9"/>
      <c r="OOR434" s="9"/>
      <c r="OOS434" s="9"/>
      <c r="OOT434" s="9"/>
      <c r="OOU434" s="9"/>
      <c r="OOV434" s="9"/>
      <c r="OOW434" s="9"/>
      <c r="OOX434" s="9"/>
      <c r="OOY434" s="9"/>
      <c r="OOZ434" s="9"/>
      <c r="OPA434" s="9"/>
      <c r="OPB434" s="9"/>
      <c r="OPC434" s="9"/>
      <c r="OPD434" s="9"/>
      <c r="OPE434" s="9"/>
      <c r="OPF434" s="9"/>
      <c r="OPG434" s="9"/>
      <c r="OPH434" s="9"/>
      <c r="OPI434" s="9"/>
      <c r="OPJ434" s="9"/>
      <c r="OPK434" s="9"/>
      <c r="OPL434" s="9"/>
      <c r="OPM434" s="9"/>
      <c r="OPN434" s="9"/>
      <c r="OPO434" s="9"/>
      <c r="OPP434" s="9"/>
      <c r="OPQ434" s="9"/>
      <c r="OPR434" s="9"/>
      <c r="OPS434" s="9"/>
      <c r="OPT434" s="9"/>
      <c r="OPU434" s="9"/>
      <c r="OPV434" s="9"/>
      <c r="OPW434" s="9"/>
      <c r="OPX434" s="9"/>
      <c r="OPY434" s="9"/>
      <c r="OPZ434" s="9"/>
      <c r="OQA434" s="9"/>
      <c r="OQB434" s="9"/>
      <c r="OQC434" s="9"/>
      <c r="OQD434" s="9"/>
      <c r="OQE434" s="9"/>
      <c r="OQF434" s="9"/>
      <c r="OQG434" s="9"/>
      <c r="OQH434" s="9"/>
      <c r="OQI434" s="9"/>
      <c r="OQJ434" s="9"/>
      <c r="OQK434" s="9"/>
      <c r="OQL434" s="9"/>
      <c r="OQM434" s="9"/>
      <c r="OQN434" s="9"/>
      <c r="OQO434" s="9"/>
      <c r="OQP434" s="9"/>
      <c r="OQQ434" s="9"/>
      <c r="OQR434" s="9"/>
      <c r="OQS434" s="9"/>
      <c r="OQT434" s="9"/>
      <c r="OQU434" s="9"/>
      <c r="OQV434" s="9"/>
      <c r="OQW434" s="9"/>
      <c r="OQX434" s="9"/>
      <c r="OQY434" s="9"/>
      <c r="OQZ434" s="9"/>
      <c r="ORA434" s="9"/>
      <c r="ORB434" s="9"/>
      <c r="ORC434" s="9"/>
      <c r="ORD434" s="9"/>
      <c r="ORE434" s="9"/>
      <c r="ORF434" s="9"/>
      <c r="ORG434" s="9"/>
      <c r="ORH434" s="9"/>
      <c r="ORI434" s="9"/>
      <c r="ORJ434" s="9"/>
      <c r="ORK434" s="9"/>
      <c r="ORL434" s="9"/>
      <c r="ORM434" s="9"/>
      <c r="ORN434" s="9"/>
      <c r="ORO434" s="9"/>
      <c r="ORP434" s="9"/>
      <c r="ORQ434" s="9"/>
      <c r="ORR434" s="9"/>
      <c r="ORS434" s="9"/>
      <c r="ORT434" s="9"/>
      <c r="ORU434" s="9"/>
      <c r="ORV434" s="9"/>
      <c r="ORW434" s="9"/>
      <c r="ORX434" s="9"/>
      <c r="ORY434" s="9"/>
      <c r="ORZ434" s="9"/>
      <c r="OSA434" s="9"/>
      <c r="OSB434" s="9"/>
      <c r="OSC434" s="9"/>
      <c r="OSD434" s="9"/>
      <c r="OSE434" s="9"/>
      <c r="OSF434" s="9"/>
      <c r="OSG434" s="9"/>
      <c r="OSH434" s="9"/>
      <c r="OSI434" s="9"/>
      <c r="OSJ434" s="9"/>
      <c r="OSK434" s="9"/>
      <c r="OSL434" s="9"/>
      <c r="OSM434" s="9"/>
      <c r="OSN434" s="9"/>
      <c r="OSO434" s="9"/>
      <c r="OSP434" s="9"/>
      <c r="OSQ434" s="9"/>
      <c r="OSR434" s="9"/>
      <c r="OSS434" s="9"/>
      <c r="OST434" s="9"/>
      <c r="OSU434" s="9"/>
      <c r="OSV434" s="9"/>
      <c r="OSW434" s="9"/>
      <c r="OSX434" s="9"/>
      <c r="OSY434" s="9"/>
      <c r="OSZ434" s="9"/>
      <c r="OTA434" s="9"/>
      <c r="OTB434" s="9"/>
      <c r="OTC434" s="9"/>
      <c r="OTD434" s="9"/>
      <c r="OTE434" s="9"/>
      <c r="OTF434" s="9"/>
      <c r="OTG434" s="9"/>
      <c r="OTH434" s="9"/>
      <c r="OTI434" s="9"/>
      <c r="OTJ434" s="9"/>
      <c r="OTK434" s="9"/>
      <c r="OTL434" s="9"/>
      <c r="OTM434" s="9"/>
      <c r="OTN434" s="9"/>
      <c r="OTO434" s="9"/>
      <c r="OTP434" s="9"/>
      <c r="OTQ434" s="9"/>
      <c r="OTR434" s="9"/>
      <c r="OTS434" s="9"/>
      <c r="OTT434" s="9"/>
      <c r="OTU434" s="9"/>
      <c r="OTV434" s="9"/>
      <c r="OTW434" s="9"/>
      <c r="OTX434" s="9"/>
      <c r="OTY434" s="9"/>
      <c r="OTZ434" s="9"/>
      <c r="OUA434" s="9"/>
      <c r="OUB434" s="9"/>
      <c r="OUC434" s="9"/>
      <c r="OUD434" s="9"/>
      <c r="OUE434" s="9"/>
      <c r="OUF434" s="9"/>
      <c r="OUG434" s="9"/>
      <c r="OUH434" s="9"/>
      <c r="OUI434" s="9"/>
      <c r="OUJ434" s="9"/>
      <c r="OUK434" s="9"/>
      <c r="OUL434" s="9"/>
      <c r="OUM434" s="9"/>
      <c r="OUN434" s="9"/>
      <c r="OUO434" s="9"/>
      <c r="OUP434" s="9"/>
      <c r="OUQ434" s="9"/>
      <c r="OUR434" s="9"/>
      <c r="OUS434" s="9"/>
      <c r="OUT434" s="9"/>
      <c r="OUU434" s="9"/>
      <c r="OUV434" s="9"/>
      <c r="OUW434" s="9"/>
      <c r="OUX434" s="9"/>
      <c r="OUY434" s="9"/>
      <c r="OUZ434" s="9"/>
      <c r="OVA434" s="9"/>
      <c r="OVB434" s="9"/>
      <c r="OVC434" s="9"/>
      <c r="OVD434" s="9"/>
      <c r="OVE434" s="9"/>
      <c r="OVF434" s="9"/>
      <c r="OVG434" s="9"/>
      <c r="OVH434" s="9"/>
      <c r="OVI434" s="9"/>
      <c r="OVJ434" s="9"/>
      <c r="OVK434" s="9"/>
      <c r="OVL434" s="9"/>
      <c r="OVM434" s="9"/>
      <c r="OVN434" s="9"/>
      <c r="OVO434" s="9"/>
      <c r="OVP434" s="9"/>
      <c r="OVQ434" s="9"/>
      <c r="OVR434" s="9"/>
      <c r="OVS434" s="9"/>
      <c r="OVT434" s="9"/>
      <c r="OVU434" s="9"/>
      <c r="OVV434" s="9"/>
      <c r="OVW434" s="9"/>
      <c r="OVX434" s="9"/>
      <c r="OVY434" s="9"/>
      <c r="OVZ434" s="9"/>
      <c r="OWA434" s="9"/>
      <c r="OWB434" s="9"/>
      <c r="OWC434" s="9"/>
      <c r="OWD434" s="9"/>
      <c r="OWE434" s="9"/>
      <c r="OWF434" s="9"/>
      <c r="OWG434" s="9"/>
      <c r="OWH434" s="9"/>
      <c r="OWI434" s="9"/>
      <c r="OWJ434" s="9"/>
      <c r="OWK434" s="9"/>
      <c r="OWL434" s="9"/>
      <c r="OWM434" s="9"/>
      <c r="OWN434" s="9"/>
      <c r="OWO434" s="9"/>
      <c r="OWP434" s="9"/>
      <c r="OWQ434" s="9"/>
      <c r="OWR434" s="9"/>
      <c r="OWS434" s="9"/>
      <c r="OWT434" s="9"/>
      <c r="OWU434" s="9"/>
      <c r="OWV434" s="9"/>
      <c r="OWW434" s="9"/>
      <c r="OWX434" s="9"/>
      <c r="OWY434" s="9"/>
      <c r="OWZ434" s="9"/>
      <c r="OXA434" s="9"/>
      <c r="OXB434" s="9"/>
      <c r="OXC434" s="9"/>
      <c r="OXD434" s="9"/>
      <c r="OXE434" s="9"/>
      <c r="OXF434" s="9"/>
      <c r="OXG434" s="9"/>
      <c r="OXH434" s="9"/>
      <c r="OXI434" s="9"/>
      <c r="OXJ434" s="9"/>
      <c r="OXK434" s="9"/>
      <c r="OXL434" s="9"/>
      <c r="OXM434" s="9"/>
      <c r="OXN434" s="9"/>
      <c r="OXO434" s="9"/>
      <c r="OXP434" s="9"/>
      <c r="OXQ434" s="9"/>
      <c r="OXR434" s="9"/>
      <c r="OXS434" s="9"/>
      <c r="OXT434" s="9"/>
      <c r="OXU434" s="9"/>
      <c r="OXV434" s="9"/>
      <c r="OXW434" s="9"/>
      <c r="OXX434" s="9"/>
      <c r="OXY434" s="9"/>
      <c r="OXZ434" s="9"/>
      <c r="OYA434" s="9"/>
      <c r="OYB434" s="9"/>
      <c r="OYC434" s="9"/>
      <c r="OYD434" s="9"/>
      <c r="OYE434" s="9"/>
      <c r="OYF434" s="9"/>
      <c r="OYG434" s="9"/>
      <c r="OYH434" s="9"/>
      <c r="OYI434" s="9"/>
      <c r="OYJ434" s="9"/>
      <c r="OYK434" s="9"/>
      <c r="OYL434" s="9"/>
      <c r="OYM434" s="9"/>
      <c r="OYN434" s="9"/>
      <c r="OYO434" s="9"/>
      <c r="OYP434" s="9"/>
      <c r="OYQ434" s="9"/>
      <c r="OYR434" s="9"/>
      <c r="OYS434" s="9"/>
      <c r="OYT434" s="9"/>
      <c r="OYU434" s="9"/>
      <c r="OYV434" s="9"/>
      <c r="OYW434" s="9"/>
      <c r="OYX434" s="9"/>
      <c r="OYY434" s="9"/>
      <c r="OYZ434" s="9"/>
      <c r="OZA434" s="9"/>
      <c r="OZB434" s="9"/>
      <c r="OZC434" s="9"/>
      <c r="OZD434" s="9"/>
      <c r="OZE434" s="9"/>
      <c r="OZF434" s="9"/>
      <c r="OZG434" s="9"/>
      <c r="OZH434" s="9"/>
      <c r="OZI434" s="9"/>
      <c r="OZJ434" s="9"/>
      <c r="OZK434" s="9"/>
      <c r="OZL434" s="9"/>
      <c r="OZM434" s="9"/>
      <c r="OZN434" s="9"/>
      <c r="OZO434" s="9"/>
      <c r="OZP434" s="9"/>
      <c r="OZQ434" s="9"/>
      <c r="OZR434" s="9"/>
      <c r="OZS434" s="9"/>
      <c r="OZT434" s="9"/>
      <c r="OZU434" s="9"/>
      <c r="OZV434" s="9"/>
      <c r="OZW434" s="9"/>
      <c r="OZX434" s="9"/>
      <c r="OZY434" s="9"/>
      <c r="OZZ434" s="9"/>
      <c r="PAA434" s="9"/>
      <c r="PAB434" s="9"/>
      <c r="PAC434" s="9"/>
      <c r="PAD434" s="9"/>
      <c r="PAE434" s="9"/>
      <c r="PAF434" s="9"/>
      <c r="PAG434" s="9"/>
      <c r="PAH434" s="9"/>
      <c r="PAI434" s="9"/>
      <c r="PAJ434" s="9"/>
      <c r="PAK434" s="9"/>
      <c r="PAL434" s="9"/>
      <c r="PAM434" s="9"/>
      <c r="PAN434" s="9"/>
      <c r="PAO434" s="9"/>
      <c r="PAP434" s="9"/>
      <c r="PAQ434" s="9"/>
      <c r="PAR434" s="9"/>
      <c r="PAS434" s="9"/>
      <c r="PAT434" s="9"/>
      <c r="PAU434" s="9"/>
      <c r="PAV434" s="9"/>
      <c r="PAW434" s="9"/>
      <c r="PAX434" s="9"/>
      <c r="PAY434" s="9"/>
      <c r="PAZ434" s="9"/>
      <c r="PBA434" s="9"/>
      <c r="PBB434" s="9"/>
      <c r="PBC434" s="9"/>
      <c r="PBD434" s="9"/>
      <c r="PBE434" s="9"/>
      <c r="PBF434" s="9"/>
      <c r="PBG434" s="9"/>
      <c r="PBH434" s="9"/>
      <c r="PBI434" s="9"/>
      <c r="PBJ434" s="9"/>
      <c r="PBK434" s="9"/>
      <c r="PBL434" s="9"/>
      <c r="PBM434" s="9"/>
      <c r="PBN434" s="9"/>
      <c r="PBO434" s="9"/>
      <c r="PBP434" s="9"/>
      <c r="PBQ434" s="9"/>
      <c r="PBR434" s="9"/>
      <c r="PBS434" s="9"/>
      <c r="PBT434" s="9"/>
      <c r="PBU434" s="9"/>
      <c r="PBV434" s="9"/>
      <c r="PBW434" s="9"/>
      <c r="PBX434" s="9"/>
      <c r="PBY434" s="9"/>
      <c r="PBZ434" s="9"/>
      <c r="PCA434" s="9"/>
      <c r="PCB434" s="9"/>
      <c r="PCC434" s="9"/>
      <c r="PCD434" s="9"/>
      <c r="PCE434" s="9"/>
      <c r="PCF434" s="9"/>
      <c r="PCG434" s="9"/>
      <c r="PCH434" s="9"/>
      <c r="PCI434" s="9"/>
      <c r="PCJ434" s="9"/>
      <c r="PCK434" s="9"/>
      <c r="PCL434" s="9"/>
      <c r="PCM434" s="9"/>
      <c r="PCN434" s="9"/>
      <c r="PCO434" s="9"/>
      <c r="PCP434" s="9"/>
      <c r="PCQ434" s="9"/>
      <c r="PCR434" s="9"/>
      <c r="PCS434" s="9"/>
      <c r="PCT434" s="9"/>
      <c r="PCU434" s="9"/>
      <c r="PCV434" s="9"/>
      <c r="PCW434" s="9"/>
      <c r="PCX434" s="9"/>
      <c r="PCY434" s="9"/>
      <c r="PCZ434" s="9"/>
      <c r="PDA434" s="9"/>
      <c r="PDB434" s="9"/>
      <c r="PDC434" s="9"/>
      <c r="PDD434" s="9"/>
      <c r="PDE434" s="9"/>
      <c r="PDF434" s="9"/>
      <c r="PDG434" s="9"/>
      <c r="PDH434" s="9"/>
      <c r="PDI434" s="9"/>
      <c r="PDJ434" s="9"/>
      <c r="PDK434" s="9"/>
      <c r="PDL434" s="9"/>
      <c r="PDM434" s="9"/>
      <c r="PDN434" s="9"/>
      <c r="PDO434" s="9"/>
      <c r="PDP434" s="9"/>
      <c r="PDQ434" s="9"/>
      <c r="PDR434" s="9"/>
      <c r="PDS434" s="9"/>
      <c r="PDT434" s="9"/>
      <c r="PDU434" s="9"/>
      <c r="PDV434" s="9"/>
      <c r="PDW434" s="9"/>
      <c r="PDX434" s="9"/>
      <c r="PDY434" s="9"/>
      <c r="PDZ434" s="9"/>
      <c r="PEA434" s="9"/>
      <c r="PEB434" s="9"/>
      <c r="PEC434" s="9"/>
      <c r="PED434" s="9"/>
      <c r="PEE434" s="9"/>
      <c r="PEF434" s="9"/>
      <c r="PEG434" s="9"/>
      <c r="PEH434" s="9"/>
      <c r="PEI434" s="9"/>
      <c r="PEJ434" s="9"/>
      <c r="PEK434" s="9"/>
      <c r="PEL434" s="9"/>
      <c r="PEM434" s="9"/>
      <c r="PEN434" s="9"/>
      <c r="PEO434" s="9"/>
      <c r="PEP434" s="9"/>
      <c r="PEQ434" s="9"/>
      <c r="PER434" s="9"/>
      <c r="PES434" s="9"/>
      <c r="PET434" s="9"/>
      <c r="PEU434" s="9"/>
      <c r="PEV434" s="9"/>
      <c r="PEW434" s="9"/>
      <c r="PEX434" s="9"/>
      <c r="PEY434" s="9"/>
      <c r="PEZ434" s="9"/>
      <c r="PFA434" s="9"/>
      <c r="PFB434" s="9"/>
      <c r="PFC434" s="9"/>
      <c r="PFD434" s="9"/>
      <c r="PFE434" s="9"/>
      <c r="PFF434" s="9"/>
      <c r="PFG434" s="9"/>
      <c r="PFH434" s="9"/>
      <c r="PFI434" s="9"/>
      <c r="PFJ434" s="9"/>
      <c r="PFK434" s="9"/>
      <c r="PFL434" s="9"/>
      <c r="PFM434" s="9"/>
      <c r="PFN434" s="9"/>
      <c r="PFO434" s="9"/>
      <c r="PFP434" s="9"/>
      <c r="PFQ434" s="9"/>
      <c r="PFR434" s="9"/>
      <c r="PFS434" s="9"/>
      <c r="PFT434" s="9"/>
      <c r="PFU434" s="9"/>
      <c r="PFV434" s="9"/>
      <c r="PFW434" s="9"/>
      <c r="PFX434" s="9"/>
      <c r="PFY434" s="9"/>
      <c r="PFZ434" s="9"/>
      <c r="PGA434" s="9"/>
      <c r="PGB434" s="9"/>
      <c r="PGC434" s="9"/>
      <c r="PGD434" s="9"/>
      <c r="PGE434" s="9"/>
      <c r="PGF434" s="9"/>
      <c r="PGG434" s="9"/>
      <c r="PGH434" s="9"/>
      <c r="PGI434" s="9"/>
      <c r="PGJ434" s="9"/>
      <c r="PGK434" s="9"/>
      <c r="PGL434" s="9"/>
      <c r="PGM434" s="9"/>
      <c r="PGN434" s="9"/>
      <c r="PGO434" s="9"/>
      <c r="PGP434" s="9"/>
      <c r="PGQ434" s="9"/>
      <c r="PGR434" s="9"/>
      <c r="PGS434" s="9"/>
      <c r="PGT434" s="9"/>
      <c r="PGU434" s="9"/>
      <c r="PGV434" s="9"/>
      <c r="PGW434" s="9"/>
      <c r="PGX434" s="9"/>
      <c r="PGY434" s="9"/>
      <c r="PGZ434" s="9"/>
      <c r="PHA434" s="9"/>
      <c r="PHB434" s="9"/>
      <c r="PHC434" s="9"/>
      <c r="PHD434" s="9"/>
      <c r="PHE434" s="9"/>
      <c r="PHF434" s="9"/>
      <c r="PHG434" s="9"/>
      <c r="PHH434" s="9"/>
      <c r="PHI434" s="9"/>
      <c r="PHJ434" s="9"/>
      <c r="PHK434" s="9"/>
      <c r="PHL434" s="9"/>
      <c r="PHM434" s="9"/>
      <c r="PHN434" s="9"/>
      <c r="PHO434" s="9"/>
      <c r="PHP434" s="9"/>
      <c r="PHQ434" s="9"/>
      <c r="PHR434" s="9"/>
      <c r="PHS434" s="9"/>
      <c r="PHT434" s="9"/>
      <c r="PHU434" s="9"/>
      <c r="PHV434" s="9"/>
      <c r="PHW434" s="9"/>
      <c r="PHX434" s="9"/>
      <c r="PHY434" s="9"/>
      <c r="PHZ434" s="9"/>
      <c r="PIA434" s="9"/>
      <c r="PIB434" s="9"/>
      <c r="PIC434" s="9"/>
      <c r="PID434" s="9"/>
      <c r="PIE434" s="9"/>
      <c r="PIF434" s="9"/>
      <c r="PIG434" s="9"/>
      <c r="PIH434" s="9"/>
      <c r="PII434" s="9"/>
      <c r="PIJ434" s="9"/>
      <c r="PIK434" s="9"/>
      <c r="PIL434" s="9"/>
      <c r="PIM434" s="9"/>
      <c r="PIN434" s="9"/>
      <c r="PIO434" s="9"/>
      <c r="PIP434" s="9"/>
      <c r="PIQ434" s="9"/>
      <c r="PIR434" s="9"/>
      <c r="PIS434" s="9"/>
      <c r="PIT434" s="9"/>
      <c r="PIU434" s="9"/>
      <c r="PIV434" s="9"/>
      <c r="PIW434" s="9"/>
      <c r="PIX434" s="9"/>
      <c r="PIY434" s="9"/>
      <c r="PIZ434" s="9"/>
      <c r="PJA434" s="9"/>
      <c r="PJB434" s="9"/>
      <c r="PJC434" s="9"/>
      <c r="PJD434" s="9"/>
      <c r="PJE434" s="9"/>
      <c r="PJF434" s="9"/>
      <c r="PJG434" s="9"/>
      <c r="PJH434" s="9"/>
      <c r="PJI434" s="9"/>
      <c r="PJJ434" s="9"/>
      <c r="PJK434" s="9"/>
      <c r="PJL434" s="9"/>
      <c r="PJM434" s="9"/>
      <c r="PJN434" s="9"/>
      <c r="PJO434" s="9"/>
      <c r="PJP434" s="9"/>
      <c r="PJQ434" s="9"/>
      <c r="PJR434" s="9"/>
      <c r="PJS434" s="9"/>
      <c r="PJT434" s="9"/>
      <c r="PJU434" s="9"/>
      <c r="PJV434" s="9"/>
      <c r="PJW434" s="9"/>
      <c r="PJX434" s="9"/>
      <c r="PJY434" s="9"/>
      <c r="PJZ434" s="9"/>
      <c r="PKA434" s="9"/>
      <c r="PKB434" s="9"/>
      <c r="PKC434" s="9"/>
      <c r="PKD434" s="9"/>
      <c r="PKE434" s="9"/>
      <c r="PKF434" s="9"/>
      <c r="PKG434" s="9"/>
      <c r="PKH434" s="9"/>
      <c r="PKI434" s="9"/>
      <c r="PKJ434" s="9"/>
      <c r="PKK434" s="9"/>
      <c r="PKL434" s="9"/>
      <c r="PKM434" s="9"/>
      <c r="PKN434" s="9"/>
      <c r="PKO434" s="9"/>
      <c r="PKP434" s="9"/>
      <c r="PKQ434" s="9"/>
      <c r="PKR434" s="9"/>
      <c r="PKS434" s="9"/>
      <c r="PKT434" s="9"/>
      <c r="PKU434" s="9"/>
      <c r="PKV434" s="9"/>
      <c r="PKW434" s="9"/>
      <c r="PKX434" s="9"/>
      <c r="PKY434" s="9"/>
      <c r="PKZ434" s="9"/>
      <c r="PLA434" s="9"/>
      <c r="PLB434" s="9"/>
      <c r="PLC434" s="9"/>
      <c r="PLD434" s="9"/>
      <c r="PLE434" s="9"/>
      <c r="PLF434" s="9"/>
      <c r="PLG434" s="9"/>
      <c r="PLH434" s="9"/>
      <c r="PLI434" s="9"/>
      <c r="PLJ434" s="9"/>
      <c r="PLK434" s="9"/>
      <c r="PLL434" s="9"/>
      <c r="PLM434" s="9"/>
      <c r="PLN434" s="9"/>
      <c r="PLO434" s="9"/>
      <c r="PLP434" s="9"/>
      <c r="PLQ434" s="9"/>
      <c r="PLR434" s="9"/>
      <c r="PLS434" s="9"/>
      <c r="PLT434" s="9"/>
      <c r="PLU434" s="9"/>
      <c r="PLV434" s="9"/>
      <c r="PLW434" s="9"/>
      <c r="PLX434" s="9"/>
      <c r="PLY434" s="9"/>
      <c r="PLZ434" s="9"/>
      <c r="PMA434" s="9"/>
      <c r="PMB434" s="9"/>
      <c r="PMC434" s="9"/>
      <c r="PMD434" s="9"/>
      <c r="PME434" s="9"/>
      <c r="PMF434" s="9"/>
      <c r="PMG434" s="9"/>
      <c r="PMH434" s="9"/>
      <c r="PMI434" s="9"/>
      <c r="PMJ434" s="9"/>
      <c r="PMK434" s="9"/>
      <c r="PML434" s="9"/>
      <c r="PMM434" s="9"/>
      <c r="PMN434" s="9"/>
      <c r="PMO434" s="9"/>
      <c r="PMP434" s="9"/>
      <c r="PMQ434" s="9"/>
      <c r="PMR434" s="9"/>
      <c r="PMS434" s="9"/>
      <c r="PMT434" s="9"/>
      <c r="PMU434" s="9"/>
      <c r="PMV434" s="9"/>
      <c r="PMW434" s="9"/>
      <c r="PMX434" s="9"/>
      <c r="PMY434" s="9"/>
      <c r="PMZ434" s="9"/>
      <c r="PNA434" s="9"/>
      <c r="PNB434" s="9"/>
      <c r="PNC434" s="9"/>
      <c r="PND434" s="9"/>
      <c r="PNE434" s="9"/>
      <c r="PNF434" s="9"/>
      <c r="PNG434" s="9"/>
      <c r="PNH434" s="9"/>
      <c r="PNI434" s="9"/>
      <c r="PNJ434" s="9"/>
      <c r="PNK434" s="9"/>
      <c r="PNL434" s="9"/>
      <c r="PNM434" s="9"/>
      <c r="PNN434" s="9"/>
      <c r="PNO434" s="9"/>
      <c r="PNP434" s="9"/>
      <c r="PNQ434" s="9"/>
      <c r="PNR434" s="9"/>
      <c r="PNS434" s="9"/>
      <c r="PNT434" s="9"/>
      <c r="PNU434" s="9"/>
      <c r="PNV434" s="9"/>
      <c r="PNW434" s="9"/>
      <c r="PNX434" s="9"/>
      <c r="PNY434" s="9"/>
      <c r="PNZ434" s="9"/>
      <c r="POA434" s="9"/>
      <c r="POB434" s="9"/>
      <c r="POC434" s="9"/>
      <c r="POD434" s="9"/>
      <c r="POE434" s="9"/>
      <c r="POF434" s="9"/>
      <c r="POG434" s="9"/>
      <c r="POH434" s="9"/>
      <c r="POI434" s="9"/>
      <c r="POJ434" s="9"/>
      <c r="POK434" s="9"/>
      <c r="POL434" s="9"/>
      <c r="POM434" s="9"/>
      <c r="PON434" s="9"/>
      <c r="POO434" s="9"/>
      <c r="POP434" s="9"/>
      <c r="POQ434" s="9"/>
      <c r="POR434" s="9"/>
      <c r="POS434" s="9"/>
      <c r="POT434" s="9"/>
      <c r="POU434" s="9"/>
      <c r="POV434" s="9"/>
      <c r="POW434" s="9"/>
      <c r="POX434" s="9"/>
      <c r="POY434" s="9"/>
      <c r="POZ434" s="9"/>
      <c r="PPA434" s="9"/>
      <c r="PPB434" s="9"/>
      <c r="PPC434" s="9"/>
      <c r="PPD434" s="9"/>
      <c r="PPE434" s="9"/>
      <c r="PPF434" s="9"/>
      <c r="PPG434" s="9"/>
      <c r="PPH434" s="9"/>
      <c r="PPI434" s="9"/>
      <c r="PPJ434" s="9"/>
      <c r="PPK434" s="9"/>
      <c r="PPL434" s="9"/>
      <c r="PPM434" s="9"/>
      <c r="PPN434" s="9"/>
      <c r="PPO434" s="9"/>
      <c r="PPP434" s="9"/>
      <c r="PPQ434" s="9"/>
      <c r="PPR434" s="9"/>
      <c r="PPS434" s="9"/>
      <c r="PPT434" s="9"/>
      <c r="PPU434" s="9"/>
      <c r="PPV434" s="9"/>
      <c r="PPW434" s="9"/>
      <c r="PPX434" s="9"/>
      <c r="PPY434" s="9"/>
      <c r="PPZ434" s="9"/>
      <c r="PQA434" s="9"/>
      <c r="PQB434" s="9"/>
      <c r="PQC434" s="9"/>
      <c r="PQD434" s="9"/>
      <c r="PQE434" s="9"/>
      <c r="PQF434" s="9"/>
      <c r="PQG434" s="9"/>
      <c r="PQH434" s="9"/>
      <c r="PQI434" s="9"/>
      <c r="PQJ434" s="9"/>
      <c r="PQK434" s="9"/>
      <c r="PQL434" s="9"/>
      <c r="PQM434" s="9"/>
      <c r="PQN434" s="9"/>
      <c r="PQO434" s="9"/>
      <c r="PQP434" s="9"/>
      <c r="PQQ434" s="9"/>
      <c r="PQR434" s="9"/>
      <c r="PQS434" s="9"/>
      <c r="PQT434" s="9"/>
      <c r="PQU434" s="9"/>
      <c r="PQV434" s="9"/>
      <c r="PQW434" s="9"/>
      <c r="PQX434" s="9"/>
      <c r="PQY434" s="9"/>
      <c r="PQZ434" s="9"/>
      <c r="PRA434" s="9"/>
      <c r="PRB434" s="9"/>
      <c r="PRC434" s="9"/>
      <c r="PRD434" s="9"/>
      <c r="PRE434" s="9"/>
      <c r="PRF434" s="9"/>
      <c r="PRG434" s="9"/>
      <c r="PRH434" s="9"/>
      <c r="PRI434" s="9"/>
      <c r="PRJ434" s="9"/>
      <c r="PRK434" s="9"/>
      <c r="PRL434" s="9"/>
      <c r="PRM434" s="9"/>
      <c r="PRN434" s="9"/>
      <c r="PRO434" s="9"/>
      <c r="PRP434" s="9"/>
      <c r="PRQ434" s="9"/>
      <c r="PRR434" s="9"/>
      <c r="PRS434" s="9"/>
      <c r="PRT434" s="9"/>
      <c r="PRU434" s="9"/>
      <c r="PRV434" s="9"/>
      <c r="PRW434" s="9"/>
      <c r="PRX434" s="9"/>
      <c r="PRY434" s="9"/>
      <c r="PRZ434" s="9"/>
      <c r="PSA434" s="9"/>
      <c r="PSB434" s="9"/>
      <c r="PSC434" s="9"/>
      <c r="PSD434" s="9"/>
      <c r="PSE434" s="9"/>
      <c r="PSF434" s="9"/>
      <c r="PSG434" s="9"/>
      <c r="PSH434" s="9"/>
      <c r="PSI434" s="9"/>
      <c r="PSJ434" s="9"/>
      <c r="PSK434" s="9"/>
      <c r="PSL434" s="9"/>
      <c r="PSM434" s="9"/>
      <c r="PSN434" s="9"/>
      <c r="PSO434" s="9"/>
      <c r="PSP434" s="9"/>
      <c r="PSQ434" s="9"/>
      <c r="PSR434" s="9"/>
      <c r="PSS434" s="9"/>
      <c r="PST434" s="9"/>
      <c r="PSU434" s="9"/>
      <c r="PSV434" s="9"/>
      <c r="PSW434" s="9"/>
      <c r="PSX434" s="9"/>
      <c r="PSY434" s="9"/>
      <c r="PSZ434" s="9"/>
      <c r="PTA434" s="9"/>
      <c r="PTB434" s="9"/>
      <c r="PTC434" s="9"/>
      <c r="PTD434" s="9"/>
      <c r="PTE434" s="9"/>
      <c r="PTF434" s="9"/>
      <c r="PTG434" s="9"/>
      <c r="PTH434" s="9"/>
      <c r="PTI434" s="9"/>
      <c r="PTJ434" s="9"/>
      <c r="PTK434" s="9"/>
      <c r="PTL434" s="9"/>
      <c r="PTM434" s="9"/>
      <c r="PTN434" s="9"/>
      <c r="PTO434" s="9"/>
      <c r="PTP434" s="9"/>
      <c r="PTQ434" s="9"/>
      <c r="PTR434" s="9"/>
      <c r="PTS434" s="9"/>
      <c r="PTT434" s="9"/>
      <c r="PTU434" s="9"/>
      <c r="PTV434" s="9"/>
      <c r="PTW434" s="9"/>
      <c r="PTX434" s="9"/>
      <c r="PTY434" s="9"/>
      <c r="PTZ434" s="9"/>
      <c r="PUA434" s="9"/>
      <c r="PUB434" s="9"/>
      <c r="PUC434" s="9"/>
      <c r="PUD434" s="9"/>
      <c r="PUE434" s="9"/>
      <c r="PUF434" s="9"/>
      <c r="PUG434" s="9"/>
      <c r="PUH434" s="9"/>
      <c r="PUI434" s="9"/>
      <c r="PUJ434" s="9"/>
      <c r="PUK434" s="9"/>
      <c r="PUL434" s="9"/>
      <c r="PUM434" s="9"/>
      <c r="PUN434" s="9"/>
      <c r="PUO434" s="9"/>
      <c r="PUP434" s="9"/>
      <c r="PUQ434" s="9"/>
      <c r="PUR434" s="9"/>
      <c r="PUS434" s="9"/>
      <c r="PUT434" s="9"/>
      <c r="PUU434" s="9"/>
      <c r="PUV434" s="9"/>
      <c r="PUW434" s="9"/>
      <c r="PUX434" s="9"/>
      <c r="PUY434" s="9"/>
      <c r="PUZ434" s="9"/>
      <c r="PVA434" s="9"/>
      <c r="PVB434" s="9"/>
      <c r="PVC434" s="9"/>
      <c r="PVD434" s="9"/>
      <c r="PVE434" s="9"/>
      <c r="PVF434" s="9"/>
      <c r="PVG434" s="9"/>
      <c r="PVH434" s="9"/>
      <c r="PVI434" s="9"/>
      <c r="PVJ434" s="9"/>
      <c r="PVK434" s="9"/>
      <c r="PVL434" s="9"/>
      <c r="PVM434" s="9"/>
      <c r="PVN434" s="9"/>
      <c r="PVO434" s="9"/>
      <c r="PVP434" s="9"/>
      <c r="PVQ434" s="9"/>
      <c r="PVR434" s="9"/>
      <c r="PVS434" s="9"/>
      <c r="PVT434" s="9"/>
      <c r="PVU434" s="9"/>
      <c r="PVV434" s="9"/>
      <c r="PVW434" s="9"/>
      <c r="PVX434" s="9"/>
      <c r="PVY434" s="9"/>
      <c r="PVZ434" s="9"/>
      <c r="PWA434" s="9"/>
      <c r="PWB434" s="9"/>
      <c r="PWC434" s="9"/>
      <c r="PWD434" s="9"/>
      <c r="PWE434" s="9"/>
      <c r="PWF434" s="9"/>
      <c r="PWG434" s="9"/>
      <c r="PWH434" s="9"/>
      <c r="PWI434" s="9"/>
      <c r="PWJ434" s="9"/>
      <c r="PWK434" s="9"/>
      <c r="PWL434" s="9"/>
      <c r="PWM434" s="9"/>
      <c r="PWN434" s="9"/>
      <c r="PWO434" s="9"/>
      <c r="PWP434" s="9"/>
      <c r="PWQ434" s="9"/>
      <c r="PWR434" s="9"/>
      <c r="PWS434" s="9"/>
      <c r="PWT434" s="9"/>
      <c r="PWU434" s="9"/>
      <c r="PWV434" s="9"/>
      <c r="PWW434" s="9"/>
      <c r="PWX434" s="9"/>
      <c r="PWY434" s="9"/>
      <c r="PWZ434" s="9"/>
      <c r="PXA434" s="9"/>
      <c r="PXB434" s="9"/>
      <c r="PXC434" s="9"/>
      <c r="PXD434" s="9"/>
      <c r="PXE434" s="9"/>
      <c r="PXF434" s="9"/>
      <c r="PXG434" s="9"/>
      <c r="PXH434" s="9"/>
      <c r="PXI434" s="9"/>
      <c r="PXJ434" s="9"/>
      <c r="PXK434" s="9"/>
      <c r="PXL434" s="9"/>
      <c r="PXM434" s="9"/>
      <c r="PXN434" s="9"/>
      <c r="PXO434" s="9"/>
      <c r="PXP434" s="9"/>
      <c r="PXQ434" s="9"/>
      <c r="PXR434" s="9"/>
      <c r="PXS434" s="9"/>
      <c r="PXT434" s="9"/>
      <c r="PXU434" s="9"/>
      <c r="PXV434" s="9"/>
      <c r="PXW434" s="9"/>
      <c r="PXX434" s="9"/>
      <c r="PXY434" s="9"/>
      <c r="PXZ434" s="9"/>
      <c r="PYA434" s="9"/>
      <c r="PYB434" s="9"/>
      <c r="PYC434" s="9"/>
      <c r="PYD434" s="9"/>
      <c r="PYE434" s="9"/>
      <c r="PYF434" s="9"/>
      <c r="PYG434" s="9"/>
      <c r="PYH434" s="9"/>
      <c r="PYI434" s="9"/>
      <c r="PYJ434" s="9"/>
      <c r="PYK434" s="9"/>
      <c r="PYL434" s="9"/>
      <c r="PYM434" s="9"/>
      <c r="PYN434" s="9"/>
      <c r="PYO434" s="9"/>
      <c r="PYP434" s="9"/>
      <c r="PYQ434" s="9"/>
      <c r="PYR434" s="9"/>
      <c r="PYS434" s="9"/>
      <c r="PYT434" s="9"/>
      <c r="PYU434" s="9"/>
      <c r="PYV434" s="9"/>
      <c r="PYW434" s="9"/>
      <c r="PYX434" s="9"/>
      <c r="PYY434" s="9"/>
      <c r="PYZ434" s="9"/>
      <c r="PZA434" s="9"/>
      <c r="PZB434" s="9"/>
      <c r="PZC434" s="9"/>
      <c r="PZD434" s="9"/>
      <c r="PZE434" s="9"/>
      <c r="PZF434" s="9"/>
      <c r="PZG434" s="9"/>
      <c r="PZH434" s="9"/>
      <c r="PZI434" s="9"/>
      <c r="PZJ434" s="9"/>
      <c r="PZK434" s="9"/>
      <c r="PZL434" s="9"/>
      <c r="PZM434" s="9"/>
      <c r="PZN434" s="9"/>
      <c r="PZO434" s="9"/>
      <c r="PZP434" s="9"/>
      <c r="PZQ434" s="9"/>
      <c r="PZR434" s="9"/>
      <c r="PZS434" s="9"/>
      <c r="PZT434" s="9"/>
      <c r="PZU434" s="9"/>
      <c r="PZV434" s="9"/>
      <c r="PZW434" s="9"/>
      <c r="PZX434" s="9"/>
      <c r="PZY434" s="9"/>
      <c r="PZZ434" s="9"/>
      <c r="QAA434" s="9"/>
      <c r="QAB434" s="9"/>
      <c r="QAC434" s="9"/>
      <c r="QAD434" s="9"/>
      <c r="QAE434" s="9"/>
      <c r="QAF434" s="9"/>
      <c r="QAG434" s="9"/>
      <c r="QAH434" s="9"/>
      <c r="QAI434" s="9"/>
      <c r="QAJ434" s="9"/>
      <c r="QAK434" s="9"/>
      <c r="QAL434" s="9"/>
      <c r="QAM434" s="9"/>
      <c r="QAN434" s="9"/>
      <c r="QAO434" s="9"/>
      <c r="QAP434" s="9"/>
      <c r="QAQ434" s="9"/>
      <c r="QAR434" s="9"/>
      <c r="QAS434" s="9"/>
      <c r="QAT434" s="9"/>
      <c r="QAU434" s="9"/>
      <c r="QAV434" s="9"/>
      <c r="QAW434" s="9"/>
      <c r="QAX434" s="9"/>
      <c r="QAY434" s="9"/>
      <c r="QAZ434" s="9"/>
      <c r="QBA434" s="9"/>
      <c r="QBB434" s="9"/>
      <c r="QBC434" s="9"/>
      <c r="QBD434" s="9"/>
      <c r="QBE434" s="9"/>
      <c r="QBF434" s="9"/>
      <c r="QBG434" s="9"/>
      <c r="QBH434" s="9"/>
      <c r="QBI434" s="9"/>
      <c r="QBJ434" s="9"/>
      <c r="QBK434" s="9"/>
      <c r="QBL434" s="9"/>
      <c r="QBM434" s="9"/>
      <c r="QBN434" s="9"/>
      <c r="QBO434" s="9"/>
      <c r="QBP434" s="9"/>
      <c r="QBQ434" s="9"/>
      <c r="QBR434" s="9"/>
      <c r="QBS434" s="9"/>
      <c r="QBT434" s="9"/>
      <c r="QBU434" s="9"/>
      <c r="QBV434" s="9"/>
      <c r="QBW434" s="9"/>
      <c r="QBX434" s="9"/>
      <c r="QBY434" s="9"/>
      <c r="QBZ434" s="9"/>
      <c r="QCA434" s="9"/>
      <c r="QCB434" s="9"/>
      <c r="QCC434" s="9"/>
      <c r="QCD434" s="9"/>
      <c r="QCE434" s="9"/>
      <c r="QCF434" s="9"/>
      <c r="QCG434" s="9"/>
      <c r="QCH434" s="9"/>
      <c r="QCI434" s="9"/>
      <c r="QCJ434" s="9"/>
      <c r="QCK434" s="9"/>
      <c r="QCL434" s="9"/>
      <c r="QCM434" s="9"/>
      <c r="QCN434" s="9"/>
      <c r="QCO434" s="9"/>
      <c r="QCP434" s="9"/>
      <c r="QCQ434" s="9"/>
      <c r="QCR434" s="9"/>
      <c r="QCS434" s="9"/>
      <c r="QCT434" s="9"/>
      <c r="QCU434" s="9"/>
      <c r="QCV434" s="9"/>
      <c r="QCW434" s="9"/>
      <c r="QCX434" s="9"/>
      <c r="QCY434" s="9"/>
      <c r="QCZ434" s="9"/>
      <c r="QDA434" s="9"/>
      <c r="QDB434" s="9"/>
      <c r="QDC434" s="9"/>
      <c r="QDD434" s="9"/>
      <c r="QDE434" s="9"/>
      <c r="QDF434" s="9"/>
      <c r="QDG434" s="9"/>
      <c r="QDH434" s="9"/>
      <c r="QDI434" s="9"/>
      <c r="QDJ434" s="9"/>
      <c r="QDK434" s="9"/>
      <c r="QDL434" s="9"/>
      <c r="QDM434" s="9"/>
      <c r="QDN434" s="9"/>
      <c r="QDO434" s="9"/>
      <c r="QDP434" s="9"/>
      <c r="QDQ434" s="9"/>
      <c r="QDR434" s="9"/>
      <c r="QDS434" s="9"/>
      <c r="QDT434" s="9"/>
      <c r="QDU434" s="9"/>
      <c r="QDV434" s="9"/>
      <c r="QDW434" s="9"/>
      <c r="QDX434" s="9"/>
      <c r="QDY434" s="9"/>
      <c r="QDZ434" s="9"/>
      <c r="QEA434" s="9"/>
      <c r="QEB434" s="9"/>
      <c r="QEC434" s="9"/>
      <c r="QED434" s="9"/>
      <c r="QEE434" s="9"/>
      <c r="QEF434" s="9"/>
      <c r="QEG434" s="9"/>
      <c r="QEH434" s="9"/>
      <c r="QEI434" s="9"/>
      <c r="QEJ434" s="9"/>
      <c r="QEK434" s="9"/>
      <c r="QEL434" s="9"/>
      <c r="QEM434" s="9"/>
      <c r="QEN434" s="9"/>
      <c r="QEO434" s="9"/>
      <c r="QEP434" s="9"/>
      <c r="QEQ434" s="9"/>
      <c r="QER434" s="9"/>
      <c r="QES434" s="9"/>
      <c r="QET434" s="9"/>
      <c r="QEU434" s="9"/>
      <c r="QEV434" s="9"/>
      <c r="QEW434" s="9"/>
      <c r="QEX434" s="9"/>
      <c r="QEY434" s="9"/>
      <c r="QEZ434" s="9"/>
      <c r="QFA434" s="9"/>
      <c r="QFB434" s="9"/>
      <c r="QFC434" s="9"/>
      <c r="QFD434" s="9"/>
      <c r="QFE434" s="9"/>
      <c r="QFF434" s="9"/>
      <c r="QFG434" s="9"/>
      <c r="QFH434" s="9"/>
      <c r="QFI434" s="9"/>
      <c r="QFJ434" s="9"/>
      <c r="QFK434" s="9"/>
      <c r="QFL434" s="9"/>
      <c r="QFM434" s="9"/>
      <c r="QFN434" s="9"/>
      <c r="QFO434" s="9"/>
      <c r="QFP434" s="9"/>
      <c r="QFQ434" s="9"/>
      <c r="QFR434" s="9"/>
      <c r="QFS434" s="9"/>
      <c r="QFT434" s="9"/>
      <c r="QFU434" s="9"/>
      <c r="QFV434" s="9"/>
      <c r="QFW434" s="9"/>
      <c r="QFX434" s="9"/>
      <c r="QFY434" s="9"/>
      <c r="QFZ434" s="9"/>
      <c r="QGA434" s="9"/>
      <c r="QGB434" s="9"/>
      <c r="QGC434" s="9"/>
      <c r="QGD434" s="9"/>
      <c r="QGE434" s="9"/>
      <c r="QGF434" s="9"/>
      <c r="QGG434" s="9"/>
      <c r="QGH434" s="9"/>
      <c r="QGI434" s="9"/>
      <c r="QGJ434" s="9"/>
      <c r="QGK434" s="9"/>
      <c r="QGL434" s="9"/>
      <c r="QGM434" s="9"/>
      <c r="QGN434" s="9"/>
      <c r="QGO434" s="9"/>
      <c r="QGP434" s="9"/>
      <c r="QGQ434" s="9"/>
      <c r="QGR434" s="9"/>
      <c r="QGS434" s="9"/>
      <c r="QGT434" s="9"/>
      <c r="QGU434" s="9"/>
      <c r="QGV434" s="9"/>
      <c r="QGW434" s="9"/>
      <c r="QGX434" s="9"/>
      <c r="QGY434" s="9"/>
      <c r="QGZ434" s="9"/>
      <c r="QHA434" s="9"/>
      <c r="QHB434" s="9"/>
      <c r="QHC434" s="9"/>
      <c r="QHD434" s="9"/>
      <c r="QHE434" s="9"/>
      <c r="QHF434" s="9"/>
      <c r="QHG434" s="9"/>
      <c r="QHH434" s="9"/>
      <c r="QHI434" s="9"/>
      <c r="QHJ434" s="9"/>
      <c r="QHK434" s="9"/>
      <c r="QHL434" s="9"/>
      <c r="QHM434" s="9"/>
      <c r="QHN434" s="9"/>
      <c r="QHO434" s="9"/>
      <c r="QHP434" s="9"/>
      <c r="QHQ434" s="9"/>
      <c r="QHR434" s="9"/>
      <c r="QHS434" s="9"/>
      <c r="QHT434" s="9"/>
      <c r="QHU434" s="9"/>
      <c r="QHV434" s="9"/>
      <c r="QHW434" s="9"/>
      <c r="QHX434" s="9"/>
      <c r="QHY434" s="9"/>
      <c r="QHZ434" s="9"/>
      <c r="QIA434" s="9"/>
      <c r="QIB434" s="9"/>
      <c r="QIC434" s="9"/>
      <c r="QID434" s="9"/>
      <c r="QIE434" s="9"/>
      <c r="QIF434" s="9"/>
      <c r="QIG434" s="9"/>
      <c r="QIH434" s="9"/>
      <c r="QII434" s="9"/>
      <c r="QIJ434" s="9"/>
      <c r="QIK434" s="9"/>
      <c r="QIL434" s="9"/>
      <c r="QIM434" s="9"/>
      <c r="QIN434" s="9"/>
      <c r="QIO434" s="9"/>
      <c r="QIP434" s="9"/>
      <c r="QIQ434" s="9"/>
      <c r="QIR434" s="9"/>
      <c r="QIS434" s="9"/>
      <c r="QIT434" s="9"/>
      <c r="QIU434" s="9"/>
      <c r="QIV434" s="9"/>
      <c r="QIW434" s="9"/>
      <c r="QIX434" s="9"/>
      <c r="QIY434" s="9"/>
      <c r="QIZ434" s="9"/>
      <c r="QJA434" s="9"/>
      <c r="QJB434" s="9"/>
      <c r="QJC434" s="9"/>
      <c r="QJD434" s="9"/>
      <c r="QJE434" s="9"/>
      <c r="QJF434" s="9"/>
      <c r="QJG434" s="9"/>
      <c r="QJH434" s="9"/>
      <c r="QJI434" s="9"/>
      <c r="QJJ434" s="9"/>
      <c r="QJK434" s="9"/>
      <c r="QJL434" s="9"/>
      <c r="QJM434" s="9"/>
      <c r="QJN434" s="9"/>
      <c r="QJO434" s="9"/>
      <c r="QJP434" s="9"/>
      <c r="QJQ434" s="9"/>
      <c r="QJR434" s="9"/>
      <c r="QJS434" s="9"/>
      <c r="QJT434" s="9"/>
      <c r="QJU434" s="9"/>
      <c r="QJV434" s="9"/>
      <c r="QJW434" s="9"/>
      <c r="QJX434" s="9"/>
      <c r="QJY434" s="9"/>
      <c r="QJZ434" s="9"/>
      <c r="QKA434" s="9"/>
      <c r="QKB434" s="9"/>
      <c r="QKC434" s="9"/>
      <c r="QKD434" s="9"/>
      <c r="QKE434" s="9"/>
      <c r="QKF434" s="9"/>
      <c r="QKG434" s="9"/>
      <c r="QKH434" s="9"/>
      <c r="QKI434" s="9"/>
      <c r="QKJ434" s="9"/>
      <c r="QKK434" s="9"/>
      <c r="QKL434" s="9"/>
      <c r="QKM434" s="9"/>
      <c r="QKN434" s="9"/>
      <c r="QKO434" s="9"/>
      <c r="QKP434" s="9"/>
      <c r="QKQ434" s="9"/>
      <c r="QKR434" s="9"/>
      <c r="QKS434" s="9"/>
      <c r="QKT434" s="9"/>
      <c r="QKU434" s="9"/>
      <c r="QKV434" s="9"/>
      <c r="QKW434" s="9"/>
      <c r="QKX434" s="9"/>
      <c r="QKY434" s="9"/>
      <c r="QKZ434" s="9"/>
      <c r="QLA434" s="9"/>
      <c r="QLB434" s="9"/>
      <c r="QLC434" s="9"/>
      <c r="QLD434" s="9"/>
      <c r="QLE434" s="9"/>
      <c r="QLF434" s="9"/>
      <c r="QLG434" s="9"/>
      <c r="QLH434" s="9"/>
      <c r="QLI434" s="9"/>
      <c r="QLJ434" s="9"/>
      <c r="QLK434" s="9"/>
      <c r="QLL434" s="9"/>
      <c r="QLM434" s="9"/>
      <c r="QLN434" s="9"/>
      <c r="QLO434" s="9"/>
      <c r="QLP434" s="9"/>
      <c r="QLQ434" s="9"/>
      <c r="QLR434" s="9"/>
      <c r="QLS434" s="9"/>
      <c r="QLT434" s="9"/>
      <c r="QLU434" s="9"/>
      <c r="QLV434" s="9"/>
      <c r="QLW434" s="9"/>
      <c r="QLX434" s="9"/>
      <c r="QLY434" s="9"/>
      <c r="QLZ434" s="9"/>
      <c r="QMA434" s="9"/>
      <c r="QMB434" s="9"/>
      <c r="QMC434" s="9"/>
      <c r="QMD434" s="9"/>
      <c r="QME434" s="9"/>
      <c r="QMF434" s="9"/>
      <c r="QMG434" s="9"/>
      <c r="QMH434" s="9"/>
      <c r="QMI434" s="9"/>
      <c r="QMJ434" s="9"/>
      <c r="QMK434" s="9"/>
      <c r="QML434" s="9"/>
      <c r="QMM434" s="9"/>
      <c r="QMN434" s="9"/>
      <c r="QMO434" s="9"/>
      <c r="QMP434" s="9"/>
      <c r="QMQ434" s="9"/>
      <c r="QMR434" s="9"/>
      <c r="QMS434" s="9"/>
      <c r="QMT434" s="9"/>
      <c r="QMU434" s="9"/>
      <c r="QMV434" s="9"/>
      <c r="QMW434" s="9"/>
      <c r="QMX434" s="9"/>
      <c r="QMY434" s="9"/>
      <c r="QMZ434" s="9"/>
      <c r="QNA434" s="9"/>
      <c r="QNB434" s="9"/>
      <c r="QNC434" s="9"/>
      <c r="QND434" s="9"/>
      <c r="QNE434" s="9"/>
      <c r="QNF434" s="9"/>
      <c r="QNG434" s="9"/>
      <c r="QNH434" s="9"/>
      <c r="QNI434" s="9"/>
      <c r="QNJ434" s="9"/>
      <c r="QNK434" s="9"/>
      <c r="QNL434" s="9"/>
      <c r="QNM434" s="9"/>
      <c r="QNN434" s="9"/>
      <c r="QNO434" s="9"/>
      <c r="QNP434" s="9"/>
      <c r="QNQ434" s="9"/>
      <c r="QNR434" s="9"/>
      <c r="QNS434" s="9"/>
      <c r="QNT434" s="9"/>
      <c r="QNU434" s="9"/>
      <c r="QNV434" s="9"/>
      <c r="QNW434" s="9"/>
      <c r="QNX434" s="9"/>
      <c r="QNY434" s="9"/>
      <c r="QNZ434" s="9"/>
      <c r="QOA434" s="9"/>
      <c r="QOB434" s="9"/>
      <c r="QOC434" s="9"/>
      <c r="QOD434" s="9"/>
      <c r="QOE434" s="9"/>
      <c r="QOF434" s="9"/>
      <c r="QOG434" s="9"/>
      <c r="QOH434" s="9"/>
      <c r="QOI434" s="9"/>
      <c r="QOJ434" s="9"/>
      <c r="QOK434" s="9"/>
      <c r="QOL434" s="9"/>
      <c r="QOM434" s="9"/>
      <c r="QON434" s="9"/>
      <c r="QOO434" s="9"/>
      <c r="QOP434" s="9"/>
      <c r="QOQ434" s="9"/>
      <c r="QOR434" s="9"/>
      <c r="QOS434" s="9"/>
      <c r="QOT434" s="9"/>
      <c r="QOU434" s="9"/>
      <c r="QOV434" s="9"/>
      <c r="QOW434" s="9"/>
      <c r="QOX434" s="9"/>
      <c r="QOY434" s="9"/>
      <c r="QOZ434" s="9"/>
      <c r="QPA434" s="9"/>
      <c r="QPB434" s="9"/>
      <c r="QPC434" s="9"/>
      <c r="QPD434" s="9"/>
      <c r="QPE434" s="9"/>
      <c r="QPF434" s="9"/>
      <c r="QPG434" s="9"/>
      <c r="QPH434" s="9"/>
      <c r="QPI434" s="9"/>
      <c r="QPJ434" s="9"/>
      <c r="QPK434" s="9"/>
      <c r="QPL434" s="9"/>
      <c r="QPM434" s="9"/>
      <c r="QPN434" s="9"/>
      <c r="QPO434" s="9"/>
      <c r="QPP434" s="9"/>
      <c r="QPQ434" s="9"/>
      <c r="QPR434" s="9"/>
      <c r="QPS434" s="9"/>
      <c r="QPT434" s="9"/>
      <c r="QPU434" s="9"/>
      <c r="QPV434" s="9"/>
      <c r="QPW434" s="9"/>
      <c r="QPX434" s="9"/>
      <c r="QPY434" s="9"/>
      <c r="QPZ434" s="9"/>
      <c r="QQA434" s="9"/>
      <c r="QQB434" s="9"/>
      <c r="QQC434" s="9"/>
      <c r="QQD434" s="9"/>
      <c r="QQE434" s="9"/>
      <c r="QQF434" s="9"/>
      <c r="QQG434" s="9"/>
      <c r="QQH434" s="9"/>
      <c r="QQI434" s="9"/>
      <c r="QQJ434" s="9"/>
      <c r="QQK434" s="9"/>
      <c r="QQL434" s="9"/>
      <c r="QQM434" s="9"/>
      <c r="QQN434" s="9"/>
      <c r="QQO434" s="9"/>
      <c r="QQP434" s="9"/>
      <c r="QQQ434" s="9"/>
      <c r="QQR434" s="9"/>
      <c r="QQS434" s="9"/>
      <c r="QQT434" s="9"/>
      <c r="QQU434" s="9"/>
      <c r="QQV434" s="9"/>
      <c r="QQW434" s="9"/>
      <c r="QQX434" s="9"/>
      <c r="QQY434" s="9"/>
      <c r="QQZ434" s="9"/>
      <c r="QRA434" s="9"/>
      <c r="QRB434" s="9"/>
      <c r="QRC434" s="9"/>
      <c r="QRD434" s="9"/>
      <c r="QRE434" s="9"/>
      <c r="QRF434" s="9"/>
      <c r="QRG434" s="9"/>
      <c r="QRH434" s="9"/>
      <c r="QRI434" s="9"/>
      <c r="QRJ434" s="9"/>
      <c r="QRK434" s="9"/>
      <c r="QRL434" s="9"/>
      <c r="QRM434" s="9"/>
      <c r="QRN434" s="9"/>
      <c r="QRO434" s="9"/>
      <c r="QRP434" s="9"/>
      <c r="QRQ434" s="9"/>
      <c r="QRR434" s="9"/>
      <c r="QRS434" s="9"/>
      <c r="QRT434" s="9"/>
      <c r="QRU434" s="9"/>
      <c r="QRV434" s="9"/>
      <c r="QRW434" s="9"/>
      <c r="QRX434" s="9"/>
      <c r="QRY434" s="9"/>
      <c r="QRZ434" s="9"/>
      <c r="QSA434" s="9"/>
      <c r="QSB434" s="9"/>
      <c r="QSC434" s="9"/>
      <c r="QSD434" s="9"/>
      <c r="QSE434" s="9"/>
      <c r="QSF434" s="9"/>
      <c r="QSG434" s="9"/>
      <c r="QSH434" s="9"/>
      <c r="QSI434" s="9"/>
      <c r="QSJ434" s="9"/>
      <c r="QSK434" s="9"/>
      <c r="QSL434" s="9"/>
      <c r="QSM434" s="9"/>
      <c r="QSN434" s="9"/>
      <c r="QSO434" s="9"/>
      <c r="QSP434" s="9"/>
      <c r="QSQ434" s="9"/>
      <c r="QSR434" s="9"/>
      <c r="QSS434" s="9"/>
      <c r="QST434" s="9"/>
      <c r="QSU434" s="9"/>
      <c r="QSV434" s="9"/>
      <c r="QSW434" s="9"/>
      <c r="QSX434" s="9"/>
      <c r="QSY434" s="9"/>
      <c r="QSZ434" s="9"/>
      <c r="QTA434" s="9"/>
      <c r="QTB434" s="9"/>
      <c r="QTC434" s="9"/>
      <c r="QTD434" s="9"/>
      <c r="QTE434" s="9"/>
      <c r="QTF434" s="9"/>
      <c r="QTG434" s="9"/>
      <c r="QTH434" s="9"/>
      <c r="QTI434" s="9"/>
      <c r="QTJ434" s="9"/>
      <c r="QTK434" s="9"/>
      <c r="QTL434" s="9"/>
      <c r="QTM434" s="9"/>
      <c r="QTN434" s="9"/>
      <c r="QTO434" s="9"/>
      <c r="QTP434" s="9"/>
      <c r="QTQ434" s="9"/>
      <c r="QTR434" s="9"/>
      <c r="QTS434" s="9"/>
      <c r="QTT434" s="9"/>
      <c r="QTU434" s="9"/>
      <c r="QTV434" s="9"/>
      <c r="QTW434" s="9"/>
      <c r="QTX434" s="9"/>
      <c r="QTY434" s="9"/>
      <c r="QTZ434" s="9"/>
      <c r="QUA434" s="9"/>
      <c r="QUB434" s="9"/>
      <c r="QUC434" s="9"/>
      <c r="QUD434" s="9"/>
      <c r="QUE434" s="9"/>
      <c r="QUF434" s="9"/>
      <c r="QUG434" s="9"/>
      <c r="QUH434" s="9"/>
      <c r="QUI434" s="9"/>
      <c r="QUJ434" s="9"/>
      <c r="QUK434" s="9"/>
      <c r="QUL434" s="9"/>
      <c r="QUM434" s="9"/>
      <c r="QUN434" s="9"/>
      <c r="QUO434" s="9"/>
      <c r="QUP434" s="9"/>
      <c r="QUQ434" s="9"/>
      <c r="QUR434" s="9"/>
      <c r="QUS434" s="9"/>
      <c r="QUT434" s="9"/>
      <c r="QUU434" s="9"/>
      <c r="QUV434" s="9"/>
      <c r="QUW434" s="9"/>
      <c r="QUX434" s="9"/>
      <c r="QUY434" s="9"/>
      <c r="QUZ434" s="9"/>
      <c r="QVA434" s="9"/>
      <c r="QVB434" s="9"/>
      <c r="QVC434" s="9"/>
      <c r="QVD434" s="9"/>
      <c r="QVE434" s="9"/>
      <c r="QVF434" s="9"/>
      <c r="QVG434" s="9"/>
      <c r="QVH434" s="9"/>
      <c r="QVI434" s="9"/>
      <c r="QVJ434" s="9"/>
      <c r="QVK434" s="9"/>
      <c r="QVL434" s="9"/>
      <c r="QVM434" s="9"/>
      <c r="QVN434" s="9"/>
      <c r="QVO434" s="9"/>
      <c r="QVP434" s="9"/>
      <c r="QVQ434" s="9"/>
      <c r="QVR434" s="9"/>
      <c r="QVS434" s="9"/>
      <c r="QVT434" s="9"/>
      <c r="QVU434" s="9"/>
      <c r="QVV434" s="9"/>
      <c r="QVW434" s="9"/>
      <c r="QVX434" s="9"/>
      <c r="QVY434" s="9"/>
      <c r="QVZ434" s="9"/>
      <c r="QWA434" s="9"/>
      <c r="QWB434" s="9"/>
      <c r="QWC434" s="9"/>
      <c r="QWD434" s="9"/>
      <c r="QWE434" s="9"/>
      <c r="QWF434" s="9"/>
      <c r="QWG434" s="9"/>
      <c r="QWH434" s="9"/>
      <c r="QWI434" s="9"/>
      <c r="QWJ434" s="9"/>
      <c r="QWK434" s="9"/>
      <c r="QWL434" s="9"/>
      <c r="QWM434" s="9"/>
      <c r="QWN434" s="9"/>
      <c r="QWO434" s="9"/>
      <c r="QWP434" s="9"/>
      <c r="QWQ434" s="9"/>
      <c r="QWR434" s="9"/>
      <c r="QWS434" s="9"/>
      <c r="QWT434" s="9"/>
      <c r="QWU434" s="9"/>
      <c r="QWV434" s="9"/>
      <c r="QWW434" s="9"/>
      <c r="QWX434" s="9"/>
      <c r="QWY434" s="9"/>
      <c r="QWZ434" s="9"/>
      <c r="QXA434" s="9"/>
      <c r="QXB434" s="9"/>
      <c r="QXC434" s="9"/>
      <c r="QXD434" s="9"/>
      <c r="QXE434" s="9"/>
      <c r="QXF434" s="9"/>
      <c r="QXG434" s="9"/>
      <c r="QXH434" s="9"/>
      <c r="QXI434" s="9"/>
      <c r="QXJ434" s="9"/>
      <c r="QXK434" s="9"/>
      <c r="QXL434" s="9"/>
      <c r="QXM434" s="9"/>
      <c r="QXN434" s="9"/>
      <c r="QXO434" s="9"/>
      <c r="QXP434" s="9"/>
      <c r="QXQ434" s="9"/>
      <c r="QXR434" s="9"/>
      <c r="QXS434" s="9"/>
      <c r="QXT434" s="9"/>
      <c r="QXU434" s="9"/>
      <c r="QXV434" s="9"/>
      <c r="QXW434" s="9"/>
      <c r="QXX434" s="9"/>
      <c r="QXY434" s="9"/>
      <c r="QXZ434" s="9"/>
      <c r="QYA434" s="9"/>
      <c r="QYB434" s="9"/>
      <c r="QYC434" s="9"/>
      <c r="QYD434" s="9"/>
      <c r="QYE434" s="9"/>
      <c r="QYF434" s="9"/>
      <c r="QYG434" s="9"/>
      <c r="QYH434" s="9"/>
      <c r="QYI434" s="9"/>
      <c r="QYJ434" s="9"/>
      <c r="QYK434" s="9"/>
      <c r="QYL434" s="9"/>
      <c r="QYM434" s="9"/>
      <c r="QYN434" s="9"/>
      <c r="QYO434" s="9"/>
      <c r="QYP434" s="9"/>
      <c r="QYQ434" s="9"/>
      <c r="QYR434" s="9"/>
      <c r="QYS434" s="9"/>
      <c r="QYT434" s="9"/>
      <c r="QYU434" s="9"/>
      <c r="QYV434" s="9"/>
      <c r="QYW434" s="9"/>
      <c r="QYX434" s="9"/>
      <c r="QYY434" s="9"/>
      <c r="QYZ434" s="9"/>
      <c r="QZA434" s="9"/>
      <c r="QZB434" s="9"/>
      <c r="QZC434" s="9"/>
      <c r="QZD434" s="9"/>
      <c r="QZE434" s="9"/>
      <c r="QZF434" s="9"/>
      <c r="QZG434" s="9"/>
      <c r="QZH434" s="9"/>
      <c r="QZI434" s="9"/>
      <c r="QZJ434" s="9"/>
      <c r="QZK434" s="9"/>
      <c r="QZL434" s="9"/>
      <c r="QZM434" s="9"/>
      <c r="QZN434" s="9"/>
      <c r="QZO434" s="9"/>
      <c r="QZP434" s="9"/>
      <c r="QZQ434" s="9"/>
      <c r="QZR434" s="9"/>
      <c r="QZS434" s="9"/>
      <c r="QZT434" s="9"/>
      <c r="QZU434" s="9"/>
      <c r="QZV434" s="9"/>
      <c r="QZW434" s="9"/>
      <c r="QZX434" s="9"/>
      <c r="QZY434" s="9"/>
      <c r="QZZ434" s="9"/>
      <c r="RAA434" s="9"/>
      <c r="RAB434" s="9"/>
      <c r="RAC434" s="9"/>
      <c r="RAD434" s="9"/>
      <c r="RAE434" s="9"/>
      <c r="RAF434" s="9"/>
      <c r="RAG434" s="9"/>
      <c r="RAH434" s="9"/>
      <c r="RAI434" s="9"/>
      <c r="RAJ434" s="9"/>
      <c r="RAK434" s="9"/>
      <c r="RAL434" s="9"/>
      <c r="RAM434" s="9"/>
      <c r="RAN434" s="9"/>
      <c r="RAO434" s="9"/>
      <c r="RAP434" s="9"/>
      <c r="RAQ434" s="9"/>
      <c r="RAR434" s="9"/>
      <c r="RAS434" s="9"/>
      <c r="RAT434" s="9"/>
      <c r="RAU434" s="9"/>
      <c r="RAV434" s="9"/>
      <c r="RAW434" s="9"/>
      <c r="RAX434" s="9"/>
      <c r="RAY434" s="9"/>
      <c r="RAZ434" s="9"/>
      <c r="RBA434" s="9"/>
      <c r="RBB434" s="9"/>
      <c r="RBC434" s="9"/>
      <c r="RBD434" s="9"/>
      <c r="RBE434" s="9"/>
      <c r="RBF434" s="9"/>
      <c r="RBG434" s="9"/>
      <c r="RBH434" s="9"/>
      <c r="RBI434" s="9"/>
      <c r="RBJ434" s="9"/>
      <c r="RBK434" s="9"/>
      <c r="RBL434" s="9"/>
      <c r="RBM434" s="9"/>
      <c r="RBN434" s="9"/>
      <c r="RBO434" s="9"/>
      <c r="RBP434" s="9"/>
      <c r="RBQ434" s="9"/>
      <c r="RBR434" s="9"/>
      <c r="RBS434" s="9"/>
      <c r="RBT434" s="9"/>
      <c r="RBU434" s="9"/>
      <c r="RBV434" s="9"/>
      <c r="RBW434" s="9"/>
      <c r="RBX434" s="9"/>
      <c r="RBY434" s="9"/>
      <c r="RBZ434" s="9"/>
      <c r="RCA434" s="9"/>
      <c r="RCB434" s="9"/>
      <c r="RCC434" s="9"/>
      <c r="RCD434" s="9"/>
      <c r="RCE434" s="9"/>
      <c r="RCF434" s="9"/>
      <c r="RCG434" s="9"/>
      <c r="RCH434" s="9"/>
      <c r="RCI434" s="9"/>
      <c r="RCJ434" s="9"/>
      <c r="RCK434" s="9"/>
      <c r="RCL434" s="9"/>
      <c r="RCM434" s="9"/>
      <c r="RCN434" s="9"/>
      <c r="RCO434" s="9"/>
      <c r="RCP434" s="9"/>
      <c r="RCQ434" s="9"/>
      <c r="RCR434" s="9"/>
      <c r="RCS434" s="9"/>
      <c r="RCT434" s="9"/>
      <c r="RCU434" s="9"/>
      <c r="RCV434" s="9"/>
      <c r="RCW434" s="9"/>
      <c r="RCX434" s="9"/>
      <c r="RCY434" s="9"/>
      <c r="RCZ434" s="9"/>
      <c r="RDA434" s="9"/>
      <c r="RDB434" s="9"/>
      <c r="RDC434" s="9"/>
      <c r="RDD434" s="9"/>
      <c r="RDE434" s="9"/>
      <c r="RDF434" s="9"/>
      <c r="RDG434" s="9"/>
      <c r="RDH434" s="9"/>
      <c r="RDI434" s="9"/>
      <c r="RDJ434" s="9"/>
      <c r="RDK434" s="9"/>
      <c r="RDL434" s="9"/>
      <c r="RDM434" s="9"/>
      <c r="RDN434" s="9"/>
      <c r="RDO434" s="9"/>
      <c r="RDP434" s="9"/>
      <c r="RDQ434" s="9"/>
      <c r="RDR434" s="9"/>
      <c r="RDS434" s="9"/>
      <c r="RDT434" s="9"/>
      <c r="RDU434" s="9"/>
      <c r="RDV434" s="9"/>
      <c r="RDW434" s="9"/>
      <c r="RDX434" s="9"/>
      <c r="RDY434" s="9"/>
      <c r="RDZ434" s="9"/>
      <c r="REA434" s="9"/>
      <c r="REB434" s="9"/>
      <c r="REC434" s="9"/>
      <c r="RED434" s="9"/>
      <c r="REE434" s="9"/>
      <c r="REF434" s="9"/>
      <c r="REG434" s="9"/>
      <c r="REH434" s="9"/>
      <c r="REI434" s="9"/>
      <c r="REJ434" s="9"/>
      <c r="REK434" s="9"/>
      <c r="REL434" s="9"/>
      <c r="REM434" s="9"/>
      <c r="REN434" s="9"/>
      <c r="REO434" s="9"/>
      <c r="REP434" s="9"/>
      <c r="REQ434" s="9"/>
      <c r="RER434" s="9"/>
      <c r="RES434" s="9"/>
      <c r="RET434" s="9"/>
      <c r="REU434" s="9"/>
      <c r="REV434" s="9"/>
      <c r="REW434" s="9"/>
      <c r="REX434" s="9"/>
      <c r="REY434" s="9"/>
      <c r="REZ434" s="9"/>
      <c r="RFA434" s="9"/>
      <c r="RFB434" s="9"/>
      <c r="RFC434" s="9"/>
      <c r="RFD434" s="9"/>
      <c r="RFE434" s="9"/>
      <c r="RFF434" s="9"/>
      <c r="RFG434" s="9"/>
      <c r="RFH434" s="9"/>
      <c r="RFI434" s="9"/>
      <c r="RFJ434" s="9"/>
      <c r="RFK434" s="9"/>
      <c r="RFL434" s="9"/>
      <c r="RFM434" s="9"/>
      <c r="RFN434" s="9"/>
      <c r="RFO434" s="9"/>
      <c r="RFP434" s="9"/>
      <c r="RFQ434" s="9"/>
      <c r="RFR434" s="9"/>
      <c r="RFS434" s="9"/>
      <c r="RFT434" s="9"/>
      <c r="RFU434" s="9"/>
      <c r="RFV434" s="9"/>
      <c r="RFW434" s="9"/>
      <c r="RFX434" s="9"/>
      <c r="RFY434" s="9"/>
      <c r="RFZ434" s="9"/>
      <c r="RGA434" s="9"/>
      <c r="RGB434" s="9"/>
      <c r="RGC434" s="9"/>
      <c r="RGD434" s="9"/>
      <c r="RGE434" s="9"/>
      <c r="RGF434" s="9"/>
      <c r="RGG434" s="9"/>
      <c r="RGH434" s="9"/>
      <c r="RGI434" s="9"/>
      <c r="RGJ434" s="9"/>
      <c r="RGK434" s="9"/>
      <c r="RGL434" s="9"/>
      <c r="RGM434" s="9"/>
      <c r="RGN434" s="9"/>
      <c r="RGO434" s="9"/>
      <c r="RGP434" s="9"/>
      <c r="RGQ434" s="9"/>
      <c r="RGR434" s="9"/>
      <c r="RGS434" s="9"/>
      <c r="RGT434" s="9"/>
      <c r="RGU434" s="9"/>
      <c r="RGV434" s="9"/>
      <c r="RGW434" s="9"/>
      <c r="RGX434" s="9"/>
      <c r="RGY434" s="9"/>
      <c r="RGZ434" s="9"/>
      <c r="RHA434" s="9"/>
      <c r="RHB434" s="9"/>
      <c r="RHC434" s="9"/>
      <c r="RHD434" s="9"/>
      <c r="RHE434" s="9"/>
      <c r="RHF434" s="9"/>
      <c r="RHG434" s="9"/>
      <c r="RHH434" s="9"/>
      <c r="RHI434" s="9"/>
      <c r="RHJ434" s="9"/>
      <c r="RHK434" s="9"/>
      <c r="RHL434" s="9"/>
      <c r="RHM434" s="9"/>
      <c r="RHN434" s="9"/>
      <c r="RHO434" s="9"/>
      <c r="RHP434" s="9"/>
      <c r="RHQ434" s="9"/>
      <c r="RHR434" s="9"/>
      <c r="RHS434" s="9"/>
      <c r="RHT434" s="9"/>
      <c r="RHU434" s="9"/>
      <c r="RHV434" s="9"/>
      <c r="RHW434" s="9"/>
      <c r="RHX434" s="9"/>
      <c r="RHY434" s="9"/>
      <c r="RHZ434" s="9"/>
      <c r="RIA434" s="9"/>
      <c r="RIB434" s="9"/>
      <c r="RIC434" s="9"/>
      <c r="RID434" s="9"/>
      <c r="RIE434" s="9"/>
      <c r="RIF434" s="9"/>
      <c r="RIG434" s="9"/>
      <c r="RIH434" s="9"/>
      <c r="RII434" s="9"/>
      <c r="RIJ434" s="9"/>
      <c r="RIK434" s="9"/>
      <c r="RIL434" s="9"/>
      <c r="RIM434" s="9"/>
      <c r="RIN434" s="9"/>
      <c r="RIO434" s="9"/>
      <c r="RIP434" s="9"/>
      <c r="RIQ434" s="9"/>
      <c r="RIR434" s="9"/>
      <c r="RIS434" s="9"/>
      <c r="RIT434" s="9"/>
      <c r="RIU434" s="9"/>
      <c r="RIV434" s="9"/>
      <c r="RIW434" s="9"/>
      <c r="RIX434" s="9"/>
      <c r="RIY434" s="9"/>
      <c r="RIZ434" s="9"/>
      <c r="RJA434" s="9"/>
      <c r="RJB434" s="9"/>
      <c r="RJC434" s="9"/>
      <c r="RJD434" s="9"/>
      <c r="RJE434" s="9"/>
      <c r="RJF434" s="9"/>
      <c r="RJG434" s="9"/>
      <c r="RJH434" s="9"/>
      <c r="RJI434" s="9"/>
      <c r="RJJ434" s="9"/>
      <c r="RJK434" s="9"/>
      <c r="RJL434" s="9"/>
      <c r="RJM434" s="9"/>
      <c r="RJN434" s="9"/>
      <c r="RJO434" s="9"/>
      <c r="RJP434" s="9"/>
      <c r="RJQ434" s="9"/>
      <c r="RJR434" s="9"/>
      <c r="RJS434" s="9"/>
      <c r="RJT434" s="9"/>
      <c r="RJU434" s="9"/>
      <c r="RJV434" s="9"/>
      <c r="RJW434" s="9"/>
      <c r="RJX434" s="9"/>
      <c r="RJY434" s="9"/>
      <c r="RJZ434" s="9"/>
      <c r="RKA434" s="9"/>
      <c r="RKB434" s="9"/>
      <c r="RKC434" s="9"/>
      <c r="RKD434" s="9"/>
      <c r="RKE434" s="9"/>
      <c r="RKF434" s="9"/>
      <c r="RKG434" s="9"/>
      <c r="RKH434" s="9"/>
      <c r="RKI434" s="9"/>
      <c r="RKJ434" s="9"/>
      <c r="RKK434" s="9"/>
      <c r="RKL434" s="9"/>
      <c r="RKM434" s="9"/>
      <c r="RKN434" s="9"/>
      <c r="RKO434" s="9"/>
      <c r="RKP434" s="9"/>
      <c r="RKQ434" s="9"/>
      <c r="RKR434" s="9"/>
      <c r="RKS434" s="9"/>
      <c r="RKT434" s="9"/>
      <c r="RKU434" s="9"/>
      <c r="RKV434" s="9"/>
      <c r="RKW434" s="9"/>
      <c r="RKX434" s="9"/>
      <c r="RKY434" s="9"/>
      <c r="RKZ434" s="9"/>
      <c r="RLA434" s="9"/>
      <c r="RLB434" s="9"/>
      <c r="RLC434" s="9"/>
      <c r="RLD434" s="9"/>
      <c r="RLE434" s="9"/>
      <c r="RLF434" s="9"/>
      <c r="RLG434" s="9"/>
      <c r="RLH434" s="9"/>
      <c r="RLI434" s="9"/>
      <c r="RLJ434" s="9"/>
      <c r="RLK434" s="9"/>
      <c r="RLL434" s="9"/>
      <c r="RLM434" s="9"/>
      <c r="RLN434" s="9"/>
      <c r="RLO434" s="9"/>
      <c r="RLP434" s="9"/>
      <c r="RLQ434" s="9"/>
      <c r="RLR434" s="9"/>
      <c r="RLS434" s="9"/>
      <c r="RLT434" s="9"/>
      <c r="RLU434" s="9"/>
      <c r="RLV434" s="9"/>
      <c r="RLW434" s="9"/>
      <c r="RLX434" s="9"/>
      <c r="RLY434" s="9"/>
      <c r="RLZ434" s="9"/>
      <c r="RMA434" s="9"/>
      <c r="RMB434" s="9"/>
      <c r="RMC434" s="9"/>
      <c r="RMD434" s="9"/>
      <c r="RME434" s="9"/>
      <c r="RMF434" s="9"/>
      <c r="RMG434" s="9"/>
      <c r="RMH434" s="9"/>
      <c r="RMI434" s="9"/>
      <c r="RMJ434" s="9"/>
      <c r="RMK434" s="9"/>
      <c r="RML434" s="9"/>
      <c r="RMM434" s="9"/>
      <c r="RMN434" s="9"/>
      <c r="RMO434" s="9"/>
      <c r="RMP434" s="9"/>
      <c r="RMQ434" s="9"/>
      <c r="RMR434" s="9"/>
      <c r="RMS434" s="9"/>
      <c r="RMT434" s="9"/>
      <c r="RMU434" s="9"/>
      <c r="RMV434" s="9"/>
      <c r="RMW434" s="9"/>
      <c r="RMX434" s="9"/>
      <c r="RMY434" s="9"/>
      <c r="RMZ434" s="9"/>
      <c r="RNA434" s="9"/>
      <c r="RNB434" s="9"/>
      <c r="RNC434" s="9"/>
      <c r="RND434" s="9"/>
      <c r="RNE434" s="9"/>
      <c r="RNF434" s="9"/>
      <c r="RNG434" s="9"/>
      <c r="RNH434" s="9"/>
      <c r="RNI434" s="9"/>
      <c r="RNJ434" s="9"/>
      <c r="RNK434" s="9"/>
      <c r="RNL434" s="9"/>
      <c r="RNM434" s="9"/>
      <c r="RNN434" s="9"/>
      <c r="RNO434" s="9"/>
      <c r="RNP434" s="9"/>
      <c r="RNQ434" s="9"/>
      <c r="RNR434" s="9"/>
      <c r="RNS434" s="9"/>
      <c r="RNT434" s="9"/>
      <c r="RNU434" s="9"/>
      <c r="RNV434" s="9"/>
      <c r="RNW434" s="9"/>
      <c r="RNX434" s="9"/>
      <c r="RNY434" s="9"/>
      <c r="RNZ434" s="9"/>
      <c r="ROA434" s="9"/>
      <c r="ROB434" s="9"/>
      <c r="ROC434" s="9"/>
      <c r="ROD434" s="9"/>
      <c r="ROE434" s="9"/>
      <c r="ROF434" s="9"/>
      <c r="ROG434" s="9"/>
      <c r="ROH434" s="9"/>
      <c r="ROI434" s="9"/>
      <c r="ROJ434" s="9"/>
      <c r="ROK434" s="9"/>
      <c r="ROL434" s="9"/>
      <c r="ROM434" s="9"/>
      <c r="RON434" s="9"/>
      <c r="ROO434" s="9"/>
      <c r="ROP434" s="9"/>
      <c r="ROQ434" s="9"/>
      <c r="ROR434" s="9"/>
      <c r="ROS434" s="9"/>
      <c r="ROT434" s="9"/>
      <c r="ROU434" s="9"/>
      <c r="ROV434" s="9"/>
      <c r="ROW434" s="9"/>
      <c r="ROX434" s="9"/>
      <c r="ROY434" s="9"/>
      <c r="ROZ434" s="9"/>
      <c r="RPA434" s="9"/>
      <c r="RPB434" s="9"/>
      <c r="RPC434" s="9"/>
      <c r="RPD434" s="9"/>
      <c r="RPE434" s="9"/>
      <c r="RPF434" s="9"/>
      <c r="RPG434" s="9"/>
      <c r="RPH434" s="9"/>
      <c r="RPI434" s="9"/>
      <c r="RPJ434" s="9"/>
      <c r="RPK434" s="9"/>
      <c r="RPL434" s="9"/>
      <c r="RPM434" s="9"/>
      <c r="RPN434" s="9"/>
      <c r="RPO434" s="9"/>
      <c r="RPP434" s="9"/>
      <c r="RPQ434" s="9"/>
      <c r="RPR434" s="9"/>
      <c r="RPS434" s="9"/>
      <c r="RPT434" s="9"/>
      <c r="RPU434" s="9"/>
      <c r="RPV434" s="9"/>
      <c r="RPW434" s="9"/>
      <c r="RPX434" s="9"/>
      <c r="RPY434" s="9"/>
      <c r="RPZ434" s="9"/>
      <c r="RQA434" s="9"/>
      <c r="RQB434" s="9"/>
      <c r="RQC434" s="9"/>
      <c r="RQD434" s="9"/>
      <c r="RQE434" s="9"/>
      <c r="RQF434" s="9"/>
      <c r="RQG434" s="9"/>
      <c r="RQH434" s="9"/>
      <c r="RQI434" s="9"/>
      <c r="RQJ434" s="9"/>
      <c r="RQK434" s="9"/>
      <c r="RQL434" s="9"/>
      <c r="RQM434" s="9"/>
      <c r="RQN434" s="9"/>
      <c r="RQO434" s="9"/>
      <c r="RQP434" s="9"/>
      <c r="RQQ434" s="9"/>
      <c r="RQR434" s="9"/>
      <c r="RQS434" s="9"/>
      <c r="RQT434" s="9"/>
      <c r="RQU434" s="9"/>
      <c r="RQV434" s="9"/>
      <c r="RQW434" s="9"/>
      <c r="RQX434" s="9"/>
      <c r="RQY434" s="9"/>
      <c r="RQZ434" s="9"/>
      <c r="RRA434" s="9"/>
      <c r="RRB434" s="9"/>
      <c r="RRC434" s="9"/>
      <c r="RRD434" s="9"/>
      <c r="RRE434" s="9"/>
      <c r="RRF434" s="9"/>
      <c r="RRG434" s="9"/>
      <c r="RRH434" s="9"/>
      <c r="RRI434" s="9"/>
      <c r="RRJ434" s="9"/>
      <c r="RRK434" s="9"/>
      <c r="RRL434" s="9"/>
      <c r="RRM434" s="9"/>
      <c r="RRN434" s="9"/>
      <c r="RRO434" s="9"/>
      <c r="RRP434" s="9"/>
      <c r="RRQ434" s="9"/>
      <c r="RRR434" s="9"/>
      <c r="RRS434" s="9"/>
      <c r="RRT434" s="9"/>
      <c r="RRU434" s="9"/>
      <c r="RRV434" s="9"/>
      <c r="RRW434" s="9"/>
      <c r="RRX434" s="9"/>
      <c r="RRY434" s="9"/>
      <c r="RRZ434" s="9"/>
      <c r="RSA434" s="9"/>
      <c r="RSB434" s="9"/>
      <c r="RSC434" s="9"/>
      <c r="RSD434" s="9"/>
      <c r="RSE434" s="9"/>
      <c r="RSF434" s="9"/>
      <c r="RSG434" s="9"/>
      <c r="RSH434" s="9"/>
      <c r="RSI434" s="9"/>
      <c r="RSJ434" s="9"/>
      <c r="RSK434" s="9"/>
      <c r="RSL434" s="9"/>
      <c r="RSM434" s="9"/>
      <c r="RSN434" s="9"/>
      <c r="RSO434" s="9"/>
      <c r="RSP434" s="9"/>
      <c r="RSQ434" s="9"/>
      <c r="RSR434" s="9"/>
      <c r="RSS434" s="9"/>
      <c r="RST434" s="9"/>
      <c r="RSU434" s="9"/>
      <c r="RSV434" s="9"/>
      <c r="RSW434" s="9"/>
      <c r="RSX434" s="9"/>
      <c r="RSY434" s="9"/>
      <c r="RSZ434" s="9"/>
      <c r="RTA434" s="9"/>
      <c r="RTB434" s="9"/>
      <c r="RTC434" s="9"/>
      <c r="RTD434" s="9"/>
      <c r="RTE434" s="9"/>
      <c r="RTF434" s="9"/>
      <c r="RTG434" s="9"/>
      <c r="RTH434" s="9"/>
      <c r="RTI434" s="9"/>
      <c r="RTJ434" s="9"/>
      <c r="RTK434" s="9"/>
      <c r="RTL434" s="9"/>
      <c r="RTM434" s="9"/>
      <c r="RTN434" s="9"/>
      <c r="RTO434" s="9"/>
      <c r="RTP434" s="9"/>
      <c r="RTQ434" s="9"/>
      <c r="RTR434" s="9"/>
      <c r="RTS434" s="9"/>
      <c r="RTT434" s="9"/>
      <c r="RTU434" s="9"/>
      <c r="RTV434" s="9"/>
      <c r="RTW434" s="9"/>
      <c r="RTX434" s="9"/>
      <c r="RTY434" s="9"/>
      <c r="RTZ434" s="9"/>
      <c r="RUA434" s="9"/>
      <c r="RUB434" s="9"/>
      <c r="RUC434" s="9"/>
      <c r="RUD434" s="9"/>
      <c r="RUE434" s="9"/>
      <c r="RUF434" s="9"/>
      <c r="RUG434" s="9"/>
      <c r="RUH434" s="9"/>
      <c r="RUI434" s="9"/>
      <c r="RUJ434" s="9"/>
      <c r="RUK434" s="9"/>
      <c r="RUL434" s="9"/>
      <c r="RUM434" s="9"/>
      <c r="RUN434" s="9"/>
      <c r="RUO434" s="9"/>
      <c r="RUP434" s="9"/>
      <c r="RUQ434" s="9"/>
      <c r="RUR434" s="9"/>
      <c r="RUS434" s="9"/>
      <c r="RUT434" s="9"/>
      <c r="RUU434" s="9"/>
      <c r="RUV434" s="9"/>
      <c r="RUW434" s="9"/>
      <c r="RUX434" s="9"/>
      <c r="RUY434" s="9"/>
      <c r="RUZ434" s="9"/>
      <c r="RVA434" s="9"/>
      <c r="RVB434" s="9"/>
      <c r="RVC434" s="9"/>
      <c r="RVD434" s="9"/>
      <c r="RVE434" s="9"/>
      <c r="RVF434" s="9"/>
      <c r="RVG434" s="9"/>
      <c r="RVH434" s="9"/>
      <c r="RVI434" s="9"/>
      <c r="RVJ434" s="9"/>
      <c r="RVK434" s="9"/>
      <c r="RVL434" s="9"/>
      <c r="RVM434" s="9"/>
      <c r="RVN434" s="9"/>
      <c r="RVO434" s="9"/>
      <c r="RVP434" s="9"/>
      <c r="RVQ434" s="9"/>
      <c r="RVR434" s="9"/>
      <c r="RVS434" s="9"/>
      <c r="RVT434" s="9"/>
      <c r="RVU434" s="9"/>
      <c r="RVV434" s="9"/>
      <c r="RVW434" s="9"/>
      <c r="RVX434" s="9"/>
      <c r="RVY434" s="9"/>
      <c r="RVZ434" s="9"/>
      <c r="RWA434" s="9"/>
      <c r="RWB434" s="9"/>
      <c r="RWC434" s="9"/>
      <c r="RWD434" s="9"/>
      <c r="RWE434" s="9"/>
      <c r="RWF434" s="9"/>
      <c r="RWG434" s="9"/>
      <c r="RWH434" s="9"/>
      <c r="RWI434" s="9"/>
      <c r="RWJ434" s="9"/>
      <c r="RWK434" s="9"/>
      <c r="RWL434" s="9"/>
      <c r="RWM434" s="9"/>
      <c r="RWN434" s="9"/>
      <c r="RWO434" s="9"/>
      <c r="RWP434" s="9"/>
      <c r="RWQ434" s="9"/>
      <c r="RWR434" s="9"/>
      <c r="RWS434" s="9"/>
      <c r="RWT434" s="9"/>
      <c r="RWU434" s="9"/>
      <c r="RWV434" s="9"/>
      <c r="RWW434" s="9"/>
      <c r="RWX434" s="9"/>
      <c r="RWY434" s="9"/>
      <c r="RWZ434" s="9"/>
      <c r="RXA434" s="9"/>
      <c r="RXB434" s="9"/>
      <c r="RXC434" s="9"/>
      <c r="RXD434" s="9"/>
      <c r="RXE434" s="9"/>
      <c r="RXF434" s="9"/>
      <c r="RXG434" s="9"/>
      <c r="RXH434" s="9"/>
      <c r="RXI434" s="9"/>
      <c r="RXJ434" s="9"/>
      <c r="RXK434" s="9"/>
      <c r="RXL434" s="9"/>
      <c r="RXM434" s="9"/>
      <c r="RXN434" s="9"/>
      <c r="RXO434" s="9"/>
      <c r="RXP434" s="9"/>
      <c r="RXQ434" s="9"/>
      <c r="RXR434" s="9"/>
      <c r="RXS434" s="9"/>
      <c r="RXT434" s="9"/>
      <c r="RXU434" s="9"/>
      <c r="RXV434" s="9"/>
      <c r="RXW434" s="9"/>
      <c r="RXX434" s="9"/>
      <c r="RXY434" s="9"/>
      <c r="RXZ434" s="9"/>
      <c r="RYA434" s="9"/>
      <c r="RYB434" s="9"/>
      <c r="RYC434" s="9"/>
      <c r="RYD434" s="9"/>
      <c r="RYE434" s="9"/>
      <c r="RYF434" s="9"/>
      <c r="RYG434" s="9"/>
      <c r="RYH434" s="9"/>
      <c r="RYI434" s="9"/>
      <c r="RYJ434" s="9"/>
      <c r="RYK434" s="9"/>
      <c r="RYL434" s="9"/>
      <c r="RYM434" s="9"/>
      <c r="RYN434" s="9"/>
      <c r="RYO434" s="9"/>
      <c r="RYP434" s="9"/>
      <c r="RYQ434" s="9"/>
      <c r="RYR434" s="9"/>
      <c r="RYS434" s="9"/>
      <c r="RYT434" s="9"/>
      <c r="RYU434" s="9"/>
      <c r="RYV434" s="9"/>
      <c r="RYW434" s="9"/>
      <c r="RYX434" s="9"/>
      <c r="RYY434" s="9"/>
      <c r="RYZ434" s="9"/>
      <c r="RZA434" s="9"/>
      <c r="RZB434" s="9"/>
      <c r="RZC434" s="9"/>
      <c r="RZD434" s="9"/>
      <c r="RZE434" s="9"/>
      <c r="RZF434" s="9"/>
      <c r="RZG434" s="9"/>
      <c r="RZH434" s="9"/>
      <c r="RZI434" s="9"/>
      <c r="RZJ434" s="9"/>
      <c r="RZK434" s="9"/>
      <c r="RZL434" s="9"/>
      <c r="RZM434" s="9"/>
      <c r="RZN434" s="9"/>
      <c r="RZO434" s="9"/>
      <c r="RZP434" s="9"/>
      <c r="RZQ434" s="9"/>
      <c r="RZR434" s="9"/>
      <c r="RZS434" s="9"/>
      <c r="RZT434" s="9"/>
      <c r="RZU434" s="9"/>
      <c r="RZV434" s="9"/>
      <c r="RZW434" s="9"/>
      <c r="RZX434" s="9"/>
      <c r="RZY434" s="9"/>
      <c r="RZZ434" s="9"/>
      <c r="SAA434" s="9"/>
      <c r="SAB434" s="9"/>
      <c r="SAC434" s="9"/>
      <c r="SAD434" s="9"/>
      <c r="SAE434" s="9"/>
      <c r="SAF434" s="9"/>
      <c r="SAG434" s="9"/>
      <c r="SAH434" s="9"/>
      <c r="SAI434" s="9"/>
      <c r="SAJ434" s="9"/>
      <c r="SAK434" s="9"/>
      <c r="SAL434" s="9"/>
      <c r="SAM434" s="9"/>
      <c r="SAN434" s="9"/>
      <c r="SAO434" s="9"/>
      <c r="SAP434" s="9"/>
      <c r="SAQ434" s="9"/>
      <c r="SAR434" s="9"/>
      <c r="SAS434" s="9"/>
      <c r="SAT434" s="9"/>
      <c r="SAU434" s="9"/>
      <c r="SAV434" s="9"/>
      <c r="SAW434" s="9"/>
      <c r="SAX434" s="9"/>
      <c r="SAY434" s="9"/>
      <c r="SAZ434" s="9"/>
      <c r="SBA434" s="9"/>
      <c r="SBB434" s="9"/>
      <c r="SBC434" s="9"/>
      <c r="SBD434" s="9"/>
      <c r="SBE434" s="9"/>
      <c r="SBF434" s="9"/>
      <c r="SBG434" s="9"/>
      <c r="SBH434" s="9"/>
      <c r="SBI434" s="9"/>
      <c r="SBJ434" s="9"/>
      <c r="SBK434" s="9"/>
      <c r="SBL434" s="9"/>
      <c r="SBM434" s="9"/>
      <c r="SBN434" s="9"/>
      <c r="SBO434" s="9"/>
      <c r="SBP434" s="9"/>
      <c r="SBQ434" s="9"/>
      <c r="SBR434" s="9"/>
      <c r="SBS434" s="9"/>
      <c r="SBT434" s="9"/>
      <c r="SBU434" s="9"/>
      <c r="SBV434" s="9"/>
      <c r="SBW434" s="9"/>
      <c r="SBX434" s="9"/>
      <c r="SBY434" s="9"/>
      <c r="SBZ434" s="9"/>
      <c r="SCA434" s="9"/>
      <c r="SCB434" s="9"/>
      <c r="SCC434" s="9"/>
      <c r="SCD434" s="9"/>
      <c r="SCE434" s="9"/>
      <c r="SCF434" s="9"/>
      <c r="SCG434" s="9"/>
      <c r="SCH434" s="9"/>
      <c r="SCI434" s="9"/>
      <c r="SCJ434" s="9"/>
      <c r="SCK434" s="9"/>
      <c r="SCL434" s="9"/>
      <c r="SCM434" s="9"/>
      <c r="SCN434" s="9"/>
      <c r="SCO434" s="9"/>
      <c r="SCP434" s="9"/>
      <c r="SCQ434" s="9"/>
      <c r="SCR434" s="9"/>
      <c r="SCS434" s="9"/>
      <c r="SCT434" s="9"/>
      <c r="SCU434" s="9"/>
      <c r="SCV434" s="9"/>
      <c r="SCW434" s="9"/>
      <c r="SCX434" s="9"/>
      <c r="SCY434" s="9"/>
      <c r="SCZ434" s="9"/>
      <c r="SDA434" s="9"/>
      <c r="SDB434" s="9"/>
      <c r="SDC434" s="9"/>
      <c r="SDD434" s="9"/>
      <c r="SDE434" s="9"/>
      <c r="SDF434" s="9"/>
      <c r="SDG434" s="9"/>
      <c r="SDH434" s="9"/>
      <c r="SDI434" s="9"/>
      <c r="SDJ434" s="9"/>
      <c r="SDK434" s="9"/>
      <c r="SDL434" s="9"/>
      <c r="SDM434" s="9"/>
      <c r="SDN434" s="9"/>
      <c r="SDO434" s="9"/>
      <c r="SDP434" s="9"/>
      <c r="SDQ434" s="9"/>
      <c r="SDR434" s="9"/>
      <c r="SDS434" s="9"/>
      <c r="SDT434" s="9"/>
      <c r="SDU434" s="9"/>
      <c r="SDV434" s="9"/>
      <c r="SDW434" s="9"/>
      <c r="SDX434" s="9"/>
      <c r="SDY434" s="9"/>
      <c r="SDZ434" s="9"/>
      <c r="SEA434" s="9"/>
      <c r="SEB434" s="9"/>
      <c r="SEC434" s="9"/>
      <c r="SED434" s="9"/>
      <c r="SEE434" s="9"/>
      <c r="SEF434" s="9"/>
      <c r="SEG434" s="9"/>
      <c r="SEH434" s="9"/>
      <c r="SEI434" s="9"/>
      <c r="SEJ434" s="9"/>
      <c r="SEK434" s="9"/>
      <c r="SEL434" s="9"/>
      <c r="SEM434" s="9"/>
      <c r="SEN434" s="9"/>
      <c r="SEO434" s="9"/>
      <c r="SEP434" s="9"/>
      <c r="SEQ434" s="9"/>
      <c r="SER434" s="9"/>
      <c r="SES434" s="9"/>
      <c r="SET434" s="9"/>
      <c r="SEU434" s="9"/>
      <c r="SEV434" s="9"/>
      <c r="SEW434" s="9"/>
      <c r="SEX434" s="9"/>
      <c r="SEY434" s="9"/>
      <c r="SEZ434" s="9"/>
      <c r="SFA434" s="9"/>
      <c r="SFB434" s="9"/>
      <c r="SFC434" s="9"/>
      <c r="SFD434" s="9"/>
      <c r="SFE434" s="9"/>
      <c r="SFF434" s="9"/>
      <c r="SFG434" s="9"/>
      <c r="SFH434" s="9"/>
      <c r="SFI434" s="9"/>
      <c r="SFJ434" s="9"/>
      <c r="SFK434" s="9"/>
      <c r="SFL434" s="9"/>
      <c r="SFM434" s="9"/>
      <c r="SFN434" s="9"/>
      <c r="SFO434" s="9"/>
      <c r="SFP434" s="9"/>
      <c r="SFQ434" s="9"/>
      <c r="SFR434" s="9"/>
      <c r="SFS434" s="9"/>
      <c r="SFT434" s="9"/>
      <c r="SFU434" s="9"/>
      <c r="SFV434" s="9"/>
      <c r="SFW434" s="9"/>
      <c r="SFX434" s="9"/>
      <c r="SFY434" s="9"/>
      <c r="SFZ434" s="9"/>
      <c r="SGA434" s="9"/>
      <c r="SGB434" s="9"/>
      <c r="SGC434" s="9"/>
      <c r="SGD434" s="9"/>
      <c r="SGE434" s="9"/>
      <c r="SGF434" s="9"/>
      <c r="SGG434" s="9"/>
      <c r="SGH434" s="9"/>
      <c r="SGI434" s="9"/>
      <c r="SGJ434" s="9"/>
      <c r="SGK434" s="9"/>
      <c r="SGL434" s="9"/>
      <c r="SGM434" s="9"/>
      <c r="SGN434" s="9"/>
      <c r="SGO434" s="9"/>
      <c r="SGP434" s="9"/>
      <c r="SGQ434" s="9"/>
      <c r="SGR434" s="9"/>
      <c r="SGS434" s="9"/>
      <c r="SGT434" s="9"/>
      <c r="SGU434" s="9"/>
      <c r="SGV434" s="9"/>
      <c r="SGW434" s="9"/>
      <c r="SGX434" s="9"/>
      <c r="SGY434" s="9"/>
      <c r="SGZ434" s="9"/>
      <c r="SHA434" s="9"/>
      <c r="SHB434" s="9"/>
      <c r="SHC434" s="9"/>
      <c r="SHD434" s="9"/>
      <c r="SHE434" s="9"/>
      <c r="SHF434" s="9"/>
      <c r="SHG434" s="9"/>
      <c r="SHH434" s="9"/>
      <c r="SHI434" s="9"/>
      <c r="SHJ434" s="9"/>
      <c r="SHK434" s="9"/>
      <c r="SHL434" s="9"/>
      <c r="SHM434" s="9"/>
      <c r="SHN434" s="9"/>
      <c r="SHO434" s="9"/>
      <c r="SHP434" s="9"/>
      <c r="SHQ434" s="9"/>
      <c r="SHR434" s="9"/>
      <c r="SHS434" s="9"/>
      <c r="SHT434" s="9"/>
      <c r="SHU434" s="9"/>
      <c r="SHV434" s="9"/>
      <c r="SHW434" s="9"/>
      <c r="SHX434" s="9"/>
      <c r="SHY434" s="9"/>
      <c r="SHZ434" s="9"/>
      <c r="SIA434" s="9"/>
      <c r="SIB434" s="9"/>
      <c r="SIC434" s="9"/>
      <c r="SID434" s="9"/>
      <c r="SIE434" s="9"/>
      <c r="SIF434" s="9"/>
      <c r="SIG434" s="9"/>
      <c r="SIH434" s="9"/>
      <c r="SII434" s="9"/>
      <c r="SIJ434" s="9"/>
      <c r="SIK434" s="9"/>
      <c r="SIL434" s="9"/>
      <c r="SIM434" s="9"/>
      <c r="SIN434" s="9"/>
      <c r="SIO434" s="9"/>
      <c r="SIP434" s="9"/>
      <c r="SIQ434" s="9"/>
      <c r="SIR434" s="9"/>
      <c r="SIS434" s="9"/>
      <c r="SIT434" s="9"/>
      <c r="SIU434" s="9"/>
      <c r="SIV434" s="9"/>
      <c r="SIW434" s="9"/>
      <c r="SIX434" s="9"/>
      <c r="SIY434" s="9"/>
      <c r="SIZ434" s="9"/>
      <c r="SJA434" s="9"/>
      <c r="SJB434" s="9"/>
      <c r="SJC434" s="9"/>
      <c r="SJD434" s="9"/>
      <c r="SJE434" s="9"/>
      <c r="SJF434" s="9"/>
      <c r="SJG434" s="9"/>
      <c r="SJH434" s="9"/>
      <c r="SJI434" s="9"/>
      <c r="SJJ434" s="9"/>
      <c r="SJK434" s="9"/>
      <c r="SJL434" s="9"/>
      <c r="SJM434" s="9"/>
      <c r="SJN434" s="9"/>
      <c r="SJO434" s="9"/>
      <c r="SJP434" s="9"/>
      <c r="SJQ434" s="9"/>
      <c r="SJR434" s="9"/>
      <c r="SJS434" s="9"/>
      <c r="SJT434" s="9"/>
      <c r="SJU434" s="9"/>
      <c r="SJV434" s="9"/>
      <c r="SJW434" s="9"/>
      <c r="SJX434" s="9"/>
      <c r="SJY434" s="9"/>
      <c r="SJZ434" s="9"/>
      <c r="SKA434" s="9"/>
      <c r="SKB434" s="9"/>
      <c r="SKC434" s="9"/>
      <c r="SKD434" s="9"/>
      <c r="SKE434" s="9"/>
      <c r="SKF434" s="9"/>
      <c r="SKG434" s="9"/>
      <c r="SKH434" s="9"/>
      <c r="SKI434" s="9"/>
      <c r="SKJ434" s="9"/>
      <c r="SKK434" s="9"/>
      <c r="SKL434" s="9"/>
      <c r="SKM434" s="9"/>
      <c r="SKN434" s="9"/>
      <c r="SKO434" s="9"/>
      <c r="SKP434" s="9"/>
      <c r="SKQ434" s="9"/>
      <c r="SKR434" s="9"/>
      <c r="SKS434" s="9"/>
      <c r="SKT434" s="9"/>
      <c r="SKU434" s="9"/>
      <c r="SKV434" s="9"/>
      <c r="SKW434" s="9"/>
      <c r="SKX434" s="9"/>
      <c r="SKY434" s="9"/>
      <c r="SKZ434" s="9"/>
      <c r="SLA434" s="9"/>
      <c r="SLB434" s="9"/>
      <c r="SLC434" s="9"/>
      <c r="SLD434" s="9"/>
      <c r="SLE434" s="9"/>
      <c r="SLF434" s="9"/>
      <c r="SLG434" s="9"/>
      <c r="SLH434" s="9"/>
      <c r="SLI434" s="9"/>
      <c r="SLJ434" s="9"/>
      <c r="SLK434" s="9"/>
      <c r="SLL434" s="9"/>
      <c r="SLM434" s="9"/>
      <c r="SLN434" s="9"/>
      <c r="SLO434" s="9"/>
      <c r="SLP434" s="9"/>
      <c r="SLQ434" s="9"/>
      <c r="SLR434" s="9"/>
      <c r="SLS434" s="9"/>
      <c r="SLT434" s="9"/>
      <c r="SLU434" s="9"/>
      <c r="SLV434" s="9"/>
      <c r="SLW434" s="9"/>
      <c r="SLX434" s="9"/>
      <c r="SLY434" s="9"/>
      <c r="SLZ434" s="9"/>
      <c r="SMA434" s="9"/>
      <c r="SMB434" s="9"/>
      <c r="SMC434" s="9"/>
      <c r="SMD434" s="9"/>
      <c r="SME434" s="9"/>
      <c r="SMF434" s="9"/>
      <c r="SMG434" s="9"/>
      <c r="SMH434" s="9"/>
      <c r="SMI434" s="9"/>
      <c r="SMJ434" s="9"/>
      <c r="SMK434" s="9"/>
      <c r="SML434" s="9"/>
      <c r="SMM434" s="9"/>
      <c r="SMN434" s="9"/>
      <c r="SMO434" s="9"/>
      <c r="SMP434" s="9"/>
      <c r="SMQ434" s="9"/>
      <c r="SMR434" s="9"/>
      <c r="SMS434" s="9"/>
      <c r="SMT434" s="9"/>
      <c r="SMU434" s="9"/>
      <c r="SMV434" s="9"/>
      <c r="SMW434" s="9"/>
      <c r="SMX434" s="9"/>
      <c r="SMY434" s="9"/>
      <c r="SMZ434" s="9"/>
      <c r="SNA434" s="9"/>
      <c r="SNB434" s="9"/>
      <c r="SNC434" s="9"/>
      <c r="SND434" s="9"/>
      <c r="SNE434" s="9"/>
      <c r="SNF434" s="9"/>
      <c r="SNG434" s="9"/>
      <c r="SNH434" s="9"/>
      <c r="SNI434" s="9"/>
      <c r="SNJ434" s="9"/>
      <c r="SNK434" s="9"/>
      <c r="SNL434" s="9"/>
      <c r="SNM434" s="9"/>
      <c r="SNN434" s="9"/>
      <c r="SNO434" s="9"/>
      <c r="SNP434" s="9"/>
      <c r="SNQ434" s="9"/>
      <c r="SNR434" s="9"/>
      <c r="SNS434" s="9"/>
      <c r="SNT434" s="9"/>
      <c r="SNU434" s="9"/>
      <c r="SNV434" s="9"/>
      <c r="SNW434" s="9"/>
      <c r="SNX434" s="9"/>
      <c r="SNY434" s="9"/>
      <c r="SNZ434" s="9"/>
      <c r="SOA434" s="9"/>
      <c r="SOB434" s="9"/>
      <c r="SOC434" s="9"/>
      <c r="SOD434" s="9"/>
      <c r="SOE434" s="9"/>
      <c r="SOF434" s="9"/>
      <c r="SOG434" s="9"/>
      <c r="SOH434" s="9"/>
      <c r="SOI434" s="9"/>
      <c r="SOJ434" s="9"/>
      <c r="SOK434" s="9"/>
      <c r="SOL434" s="9"/>
      <c r="SOM434" s="9"/>
      <c r="SON434" s="9"/>
      <c r="SOO434" s="9"/>
      <c r="SOP434" s="9"/>
      <c r="SOQ434" s="9"/>
      <c r="SOR434" s="9"/>
      <c r="SOS434" s="9"/>
      <c r="SOT434" s="9"/>
      <c r="SOU434" s="9"/>
      <c r="SOV434" s="9"/>
      <c r="SOW434" s="9"/>
      <c r="SOX434" s="9"/>
      <c r="SOY434" s="9"/>
      <c r="SOZ434" s="9"/>
      <c r="SPA434" s="9"/>
      <c r="SPB434" s="9"/>
      <c r="SPC434" s="9"/>
      <c r="SPD434" s="9"/>
      <c r="SPE434" s="9"/>
      <c r="SPF434" s="9"/>
      <c r="SPG434" s="9"/>
      <c r="SPH434" s="9"/>
      <c r="SPI434" s="9"/>
      <c r="SPJ434" s="9"/>
      <c r="SPK434" s="9"/>
      <c r="SPL434" s="9"/>
      <c r="SPM434" s="9"/>
      <c r="SPN434" s="9"/>
      <c r="SPO434" s="9"/>
      <c r="SPP434" s="9"/>
      <c r="SPQ434" s="9"/>
      <c r="SPR434" s="9"/>
      <c r="SPS434" s="9"/>
      <c r="SPT434" s="9"/>
      <c r="SPU434" s="9"/>
      <c r="SPV434" s="9"/>
      <c r="SPW434" s="9"/>
      <c r="SPX434" s="9"/>
      <c r="SPY434" s="9"/>
      <c r="SPZ434" s="9"/>
      <c r="SQA434" s="9"/>
      <c r="SQB434" s="9"/>
      <c r="SQC434" s="9"/>
      <c r="SQD434" s="9"/>
      <c r="SQE434" s="9"/>
      <c r="SQF434" s="9"/>
      <c r="SQG434" s="9"/>
      <c r="SQH434" s="9"/>
      <c r="SQI434" s="9"/>
      <c r="SQJ434" s="9"/>
      <c r="SQK434" s="9"/>
      <c r="SQL434" s="9"/>
      <c r="SQM434" s="9"/>
      <c r="SQN434" s="9"/>
      <c r="SQO434" s="9"/>
      <c r="SQP434" s="9"/>
      <c r="SQQ434" s="9"/>
      <c r="SQR434" s="9"/>
      <c r="SQS434" s="9"/>
      <c r="SQT434" s="9"/>
      <c r="SQU434" s="9"/>
      <c r="SQV434" s="9"/>
      <c r="SQW434" s="9"/>
      <c r="SQX434" s="9"/>
      <c r="SQY434" s="9"/>
      <c r="SQZ434" s="9"/>
      <c r="SRA434" s="9"/>
      <c r="SRB434" s="9"/>
      <c r="SRC434" s="9"/>
      <c r="SRD434" s="9"/>
      <c r="SRE434" s="9"/>
      <c r="SRF434" s="9"/>
      <c r="SRG434" s="9"/>
      <c r="SRH434" s="9"/>
      <c r="SRI434" s="9"/>
      <c r="SRJ434" s="9"/>
      <c r="SRK434" s="9"/>
      <c r="SRL434" s="9"/>
      <c r="SRM434" s="9"/>
      <c r="SRN434" s="9"/>
      <c r="SRO434" s="9"/>
      <c r="SRP434" s="9"/>
      <c r="SRQ434" s="9"/>
      <c r="SRR434" s="9"/>
      <c r="SRS434" s="9"/>
      <c r="SRT434" s="9"/>
      <c r="SRU434" s="9"/>
      <c r="SRV434" s="9"/>
      <c r="SRW434" s="9"/>
      <c r="SRX434" s="9"/>
      <c r="SRY434" s="9"/>
      <c r="SRZ434" s="9"/>
      <c r="SSA434" s="9"/>
      <c r="SSB434" s="9"/>
      <c r="SSC434" s="9"/>
      <c r="SSD434" s="9"/>
      <c r="SSE434" s="9"/>
      <c r="SSF434" s="9"/>
      <c r="SSG434" s="9"/>
      <c r="SSH434" s="9"/>
      <c r="SSI434" s="9"/>
      <c r="SSJ434" s="9"/>
      <c r="SSK434" s="9"/>
      <c r="SSL434" s="9"/>
      <c r="SSM434" s="9"/>
      <c r="SSN434" s="9"/>
      <c r="SSO434" s="9"/>
      <c r="SSP434" s="9"/>
      <c r="SSQ434" s="9"/>
      <c r="SSR434" s="9"/>
      <c r="SSS434" s="9"/>
      <c r="SST434" s="9"/>
      <c r="SSU434" s="9"/>
      <c r="SSV434" s="9"/>
      <c r="SSW434" s="9"/>
      <c r="SSX434" s="9"/>
      <c r="SSY434" s="9"/>
      <c r="SSZ434" s="9"/>
      <c r="STA434" s="9"/>
      <c r="STB434" s="9"/>
      <c r="STC434" s="9"/>
      <c r="STD434" s="9"/>
      <c r="STE434" s="9"/>
      <c r="STF434" s="9"/>
      <c r="STG434" s="9"/>
      <c r="STH434" s="9"/>
      <c r="STI434" s="9"/>
      <c r="STJ434" s="9"/>
      <c r="STK434" s="9"/>
      <c r="STL434" s="9"/>
      <c r="STM434" s="9"/>
      <c r="STN434" s="9"/>
      <c r="STO434" s="9"/>
      <c r="STP434" s="9"/>
      <c r="STQ434" s="9"/>
      <c r="STR434" s="9"/>
      <c r="STS434" s="9"/>
      <c r="STT434" s="9"/>
      <c r="STU434" s="9"/>
      <c r="STV434" s="9"/>
      <c r="STW434" s="9"/>
      <c r="STX434" s="9"/>
      <c r="STY434" s="9"/>
      <c r="STZ434" s="9"/>
      <c r="SUA434" s="9"/>
      <c r="SUB434" s="9"/>
      <c r="SUC434" s="9"/>
      <c r="SUD434" s="9"/>
      <c r="SUE434" s="9"/>
      <c r="SUF434" s="9"/>
      <c r="SUG434" s="9"/>
      <c r="SUH434" s="9"/>
      <c r="SUI434" s="9"/>
      <c r="SUJ434" s="9"/>
      <c r="SUK434" s="9"/>
      <c r="SUL434" s="9"/>
      <c r="SUM434" s="9"/>
      <c r="SUN434" s="9"/>
      <c r="SUO434" s="9"/>
      <c r="SUP434" s="9"/>
      <c r="SUQ434" s="9"/>
      <c r="SUR434" s="9"/>
      <c r="SUS434" s="9"/>
      <c r="SUT434" s="9"/>
      <c r="SUU434" s="9"/>
      <c r="SUV434" s="9"/>
      <c r="SUW434" s="9"/>
      <c r="SUX434" s="9"/>
      <c r="SUY434" s="9"/>
      <c r="SUZ434" s="9"/>
      <c r="SVA434" s="9"/>
      <c r="SVB434" s="9"/>
      <c r="SVC434" s="9"/>
      <c r="SVD434" s="9"/>
      <c r="SVE434" s="9"/>
      <c r="SVF434" s="9"/>
      <c r="SVG434" s="9"/>
      <c r="SVH434" s="9"/>
      <c r="SVI434" s="9"/>
      <c r="SVJ434" s="9"/>
      <c r="SVK434" s="9"/>
      <c r="SVL434" s="9"/>
      <c r="SVM434" s="9"/>
      <c r="SVN434" s="9"/>
      <c r="SVO434" s="9"/>
      <c r="SVP434" s="9"/>
      <c r="SVQ434" s="9"/>
      <c r="SVR434" s="9"/>
      <c r="SVS434" s="9"/>
      <c r="SVT434" s="9"/>
      <c r="SVU434" s="9"/>
      <c r="SVV434" s="9"/>
      <c r="SVW434" s="9"/>
      <c r="SVX434" s="9"/>
      <c r="SVY434" s="9"/>
      <c r="SVZ434" s="9"/>
      <c r="SWA434" s="9"/>
      <c r="SWB434" s="9"/>
      <c r="SWC434" s="9"/>
      <c r="SWD434" s="9"/>
      <c r="SWE434" s="9"/>
      <c r="SWF434" s="9"/>
      <c r="SWG434" s="9"/>
      <c r="SWH434" s="9"/>
      <c r="SWI434" s="9"/>
      <c r="SWJ434" s="9"/>
      <c r="SWK434" s="9"/>
      <c r="SWL434" s="9"/>
      <c r="SWM434" s="9"/>
      <c r="SWN434" s="9"/>
      <c r="SWO434" s="9"/>
      <c r="SWP434" s="9"/>
      <c r="SWQ434" s="9"/>
      <c r="SWR434" s="9"/>
      <c r="SWS434" s="9"/>
      <c r="SWT434" s="9"/>
      <c r="SWU434" s="9"/>
      <c r="SWV434" s="9"/>
      <c r="SWW434" s="9"/>
      <c r="SWX434" s="9"/>
      <c r="SWY434" s="9"/>
      <c r="SWZ434" s="9"/>
      <c r="SXA434" s="9"/>
      <c r="SXB434" s="9"/>
      <c r="SXC434" s="9"/>
      <c r="SXD434" s="9"/>
      <c r="SXE434" s="9"/>
      <c r="SXF434" s="9"/>
      <c r="SXG434" s="9"/>
      <c r="SXH434" s="9"/>
      <c r="SXI434" s="9"/>
      <c r="SXJ434" s="9"/>
      <c r="SXK434" s="9"/>
      <c r="SXL434" s="9"/>
      <c r="SXM434" s="9"/>
      <c r="SXN434" s="9"/>
      <c r="SXO434" s="9"/>
      <c r="SXP434" s="9"/>
      <c r="SXQ434" s="9"/>
      <c r="SXR434" s="9"/>
      <c r="SXS434" s="9"/>
      <c r="SXT434" s="9"/>
      <c r="SXU434" s="9"/>
      <c r="SXV434" s="9"/>
      <c r="SXW434" s="9"/>
      <c r="SXX434" s="9"/>
      <c r="SXY434" s="9"/>
      <c r="SXZ434" s="9"/>
      <c r="SYA434" s="9"/>
      <c r="SYB434" s="9"/>
      <c r="SYC434" s="9"/>
      <c r="SYD434" s="9"/>
      <c r="SYE434" s="9"/>
      <c r="SYF434" s="9"/>
      <c r="SYG434" s="9"/>
      <c r="SYH434" s="9"/>
      <c r="SYI434" s="9"/>
      <c r="SYJ434" s="9"/>
      <c r="SYK434" s="9"/>
      <c r="SYL434" s="9"/>
      <c r="SYM434" s="9"/>
      <c r="SYN434" s="9"/>
      <c r="SYO434" s="9"/>
      <c r="SYP434" s="9"/>
      <c r="SYQ434" s="9"/>
      <c r="SYR434" s="9"/>
      <c r="SYS434" s="9"/>
      <c r="SYT434" s="9"/>
      <c r="SYU434" s="9"/>
      <c r="SYV434" s="9"/>
      <c r="SYW434" s="9"/>
      <c r="SYX434" s="9"/>
      <c r="SYY434" s="9"/>
      <c r="SYZ434" s="9"/>
      <c r="SZA434" s="9"/>
      <c r="SZB434" s="9"/>
      <c r="SZC434" s="9"/>
      <c r="SZD434" s="9"/>
      <c r="SZE434" s="9"/>
      <c r="SZF434" s="9"/>
      <c r="SZG434" s="9"/>
      <c r="SZH434" s="9"/>
      <c r="SZI434" s="9"/>
      <c r="SZJ434" s="9"/>
      <c r="SZK434" s="9"/>
      <c r="SZL434" s="9"/>
      <c r="SZM434" s="9"/>
      <c r="SZN434" s="9"/>
      <c r="SZO434" s="9"/>
      <c r="SZP434" s="9"/>
      <c r="SZQ434" s="9"/>
      <c r="SZR434" s="9"/>
      <c r="SZS434" s="9"/>
      <c r="SZT434" s="9"/>
      <c r="SZU434" s="9"/>
      <c r="SZV434" s="9"/>
      <c r="SZW434" s="9"/>
      <c r="SZX434" s="9"/>
      <c r="SZY434" s="9"/>
      <c r="SZZ434" s="9"/>
      <c r="TAA434" s="9"/>
      <c r="TAB434" s="9"/>
      <c r="TAC434" s="9"/>
      <c r="TAD434" s="9"/>
      <c r="TAE434" s="9"/>
      <c r="TAF434" s="9"/>
      <c r="TAG434" s="9"/>
      <c r="TAH434" s="9"/>
      <c r="TAI434" s="9"/>
      <c r="TAJ434" s="9"/>
      <c r="TAK434" s="9"/>
      <c r="TAL434" s="9"/>
      <c r="TAM434" s="9"/>
      <c r="TAN434" s="9"/>
      <c r="TAO434" s="9"/>
      <c r="TAP434" s="9"/>
      <c r="TAQ434" s="9"/>
      <c r="TAR434" s="9"/>
      <c r="TAS434" s="9"/>
      <c r="TAT434" s="9"/>
      <c r="TAU434" s="9"/>
      <c r="TAV434" s="9"/>
      <c r="TAW434" s="9"/>
      <c r="TAX434" s="9"/>
      <c r="TAY434" s="9"/>
      <c r="TAZ434" s="9"/>
      <c r="TBA434" s="9"/>
      <c r="TBB434" s="9"/>
      <c r="TBC434" s="9"/>
      <c r="TBD434" s="9"/>
      <c r="TBE434" s="9"/>
      <c r="TBF434" s="9"/>
      <c r="TBG434" s="9"/>
      <c r="TBH434" s="9"/>
      <c r="TBI434" s="9"/>
      <c r="TBJ434" s="9"/>
      <c r="TBK434" s="9"/>
      <c r="TBL434" s="9"/>
      <c r="TBM434" s="9"/>
      <c r="TBN434" s="9"/>
      <c r="TBO434" s="9"/>
      <c r="TBP434" s="9"/>
      <c r="TBQ434" s="9"/>
      <c r="TBR434" s="9"/>
      <c r="TBS434" s="9"/>
      <c r="TBT434" s="9"/>
      <c r="TBU434" s="9"/>
      <c r="TBV434" s="9"/>
      <c r="TBW434" s="9"/>
      <c r="TBX434" s="9"/>
      <c r="TBY434" s="9"/>
      <c r="TBZ434" s="9"/>
      <c r="TCA434" s="9"/>
      <c r="TCB434" s="9"/>
      <c r="TCC434" s="9"/>
      <c r="TCD434" s="9"/>
      <c r="TCE434" s="9"/>
      <c r="TCF434" s="9"/>
      <c r="TCG434" s="9"/>
      <c r="TCH434" s="9"/>
      <c r="TCI434" s="9"/>
      <c r="TCJ434" s="9"/>
      <c r="TCK434" s="9"/>
      <c r="TCL434" s="9"/>
      <c r="TCM434" s="9"/>
      <c r="TCN434" s="9"/>
      <c r="TCO434" s="9"/>
      <c r="TCP434" s="9"/>
      <c r="TCQ434" s="9"/>
      <c r="TCR434" s="9"/>
      <c r="TCS434" s="9"/>
      <c r="TCT434" s="9"/>
      <c r="TCU434" s="9"/>
      <c r="TCV434" s="9"/>
      <c r="TCW434" s="9"/>
      <c r="TCX434" s="9"/>
      <c r="TCY434" s="9"/>
      <c r="TCZ434" s="9"/>
      <c r="TDA434" s="9"/>
      <c r="TDB434" s="9"/>
      <c r="TDC434" s="9"/>
      <c r="TDD434" s="9"/>
      <c r="TDE434" s="9"/>
      <c r="TDF434" s="9"/>
      <c r="TDG434" s="9"/>
      <c r="TDH434" s="9"/>
      <c r="TDI434" s="9"/>
      <c r="TDJ434" s="9"/>
      <c r="TDK434" s="9"/>
      <c r="TDL434" s="9"/>
      <c r="TDM434" s="9"/>
      <c r="TDN434" s="9"/>
      <c r="TDO434" s="9"/>
      <c r="TDP434" s="9"/>
      <c r="TDQ434" s="9"/>
      <c r="TDR434" s="9"/>
      <c r="TDS434" s="9"/>
      <c r="TDT434" s="9"/>
      <c r="TDU434" s="9"/>
      <c r="TDV434" s="9"/>
      <c r="TDW434" s="9"/>
      <c r="TDX434" s="9"/>
      <c r="TDY434" s="9"/>
      <c r="TDZ434" s="9"/>
      <c r="TEA434" s="9"/>
      <c r="TEB434" s="9"/>
      <c r="TEC434" s="9"/>
      <c r="TED434" s="9"/>
      <c r="TEE434" s="9"/>
      <c r="TEF434" s="9"/>
      <c r="TEG434" s="9"/>
      <c r="TEH434" s="9"/>
      <c r="TEI434" s="9"/>
      <c r="TEJ434" s="9"/>
      <c r="TEK434" s="9"/>
      <c r="TEL434" s="9"/>
      <c r="TEM434" s="9"/>
      <c r="TEN434" s="9"/>
      <c r="TEO434" s="9"/>
      <c r="TEP434" s="9"/>
      <c r="TEQ434" s="9"/>
      <c r="TER434" s="9"/>
      <c r="TES434" s="9"/>
      <c r="TET434" s="9"/>
      <c r="TEU434" s="9"/>
      <c r="TEV434" s="9"/>
      <c r="TEW434" s="9"/>
      <c r="TEX434" s="9"/>
      <c r="TEY434" s="9"/>
      <c r="TEZ434" s="9"/>
      <c r="TFA434" s="9"/>
      <c r="TFB434" s="9"/>
      <c r="TFC434" s="9"/>
      <c r="TFD434" s="9"/>
      <c r="TFE434" s="9"/>
      <c r="TFF434" s="9"/>
      <c r="TFG434" s="9"/>
      <c r="TFH434" s="9"/>
      <c r="TFI434" s="9"/>
      <c r="TFJ434" s="9"/>
      <c r="TFK434" s="9"/>
      <c r="TFL434" s="9"/>
      <c r="TFM434" s="9"/>
      <c r="TFN434" s="9"/>
      <c r="TFO434" s="9"/>
      <c r="TFP434" s="9"/>
      <c r="TFQ434" s="9"/>
      <c r="TFR434" s="9"/>
      <c r="TFS434" s="9"/>
      <c r="TFT434" s="9"/>
      <c r="TFU434" s="9"/>
      <c r="TFV434" s="9"/>
      <c r="TFW434" s="9"/>
      <c r="TFX434" s="9"/>
      <c r="TFY434" s="9"/>
      <c r="TFZ434" s="9"/>
      <c r="TGA434" s="9"/>
      <c r="TGB434" s="9"/>
      <c r="TGC434" s="9"/>
      <c r="TGD434" s="9"/>
      <c r="TGE434" s="9"/>
      <c r="TGF434" s="9"/>
      <c r="TGG434" s="9"/>
      <c r="TGH434" s="9"/>
      <c r="TGI434" s="9"/>
      <c r="TGJ434" s="9"/>
      <c r="TGK434" s="9"/>
      <c r="TGL434" s="9"/>
      <c r="TGM434" s="9"/>
      <c r="TGN434" s="9"/>
      <c r="TGO434" s="9"/>
      <c r="TGP434" s="9"/>
      <c r="TGQ434" s="9"/>
      <c r="TGR434" s="9"/>
      <c r="TGS434" s="9"/>
      <c r="TGT434" s="9"/>
      <c r="TGU434" s="9"/>
      <c r="TGV434" s="9"/>
      <c r="TGW434" s="9"/>
      <c r="TGX434" s="9"/>
      <c r="TGY434" s="9"/>
      <c r="TGZ434" s="9"/>
      <c r="THA434" s="9"/>
      <c r="THB434" s="9"/>
      <c r="THC434" s="9"/>
      <c r="THD434" s="9"/>
      <c r="THE434" s="9"/>
      <c r="THF434" s="9"/>
      <c r="THG434" s="9"/>
      <c r="THH434" s="9"/>
      <c r="THI434" s="9"/>
      <c r="THJ434" s="9"/>
      <c r="THK434" s="9"/>
      <c r="THL434" s="9"/>
      <c r="THM434" s="9"/>
      <c r="THN434" s="9"/>
      <c r="THO434" s="9"/>
      <c r="THP434" s="9"/>
      <c r="THQ434" s="9"/>
      <c r="THR434" s="9"/>
      <c r="THS434" s="9"/>
      <c r="THT434" s="9"/>
      <c r="THU434" s="9"/>
      <c r="THV434" s="9"/>
      <c r="THW434" s="9"/>
      <c r="THX434" s="9"/>
      <c r="THY434" s="9"/>
      <c r="THZ434" s="9"/>
      <c r="TIA434" s="9"/>
      <c r="TIB434" s="9"/>
      <c r="TIC434" s="9"/>
      <c r="TID434" s="9"/>
      <c r="TIE434" s="9"/>
      <c r="TIF434" s="9"/>
      <c r="TIG434" s="9"/>
      <c r="TIH434" s="9"/>
      <c r="TII434" s="9"/>
      <c r="TIJ434" s="9"/>
      <c r="TIK434" s="9"/>
      <c r="TIL434" s="9"/>
      <c r="TIM434" s="9"/>
      <c r="TIN434" s="9"/>
      <c r="TIO434" s="9"/>
      <c r="TIP434" s="9"/>
      <c r="TIQ434" s="9"/>
      <c r="TIR434" s="9"/>
      <c r="TIS434" s="9"/>
      <c r="TIT434" s="9"/>
      <c r="TIU434" s="9"/>
      <c r="TIV434" s="9"/>
      <c r="TIW434" s="9"/>
      <c r="TIX434" s="9"/>
      <c r="TIY434" s="9"/>
      <c r="TIZ434" s="9"/>
      <c r="TJA434" s="9"/>
      <c r="TJB434" s="9"/>
      <c r="TJC434" s="9"/>
      <c r="TJD434" s="9"/>
      <c r="TJE434" s="9"/>
      <c r="TJF434" s="9"/>
      <c r="TJG434" s="9"/>
      <c r="TJH434" s="9"/>
      <c r="TJI434" s="9"/>
      <c r="TJJ434" s="9"/>
      <c r="TJK434" s="9"/>
      <c r="TJL434" s="9"/>
      <c r="TJM434" s="9"/>
      <c r="TJN434" s="9"/>
      <c r="TJO434" s="9"/>
      <c r="TJP434" s="9"/>
      <c r="TJQ434" s="9"/>
      <c r="TJR434" s="9"/>
      <c r="TJS434" s="9"/>
      <c r="TJT434" s="9"/>
      <c r="TJU434" s="9"/>
      <c r="TJV434" s="9"/>
      <c r="TJW434" s="9"/>
      <c r="TJX434" s="9"/>
      <c r="TJY434" s="9"/>
      <c r="TJZ434" s="9"/>
      <c r="TKA434" s="9"/>
      <c r="TKB434" s="9"/>
      <c r="TKC434" s="9"/>
      <c r="TKD434" s="9"/>
      <c r="TKE434" s="9"/>
      <c r="TKF434" s="9"/>
      <c r="TKG434" s="9"/>
      <c r="TKH434" s="9"/>
      <c r="TKI434" s="9"/>
      <c r="TKJ434" s="9"/>
      <c r="TKK434" s="9"/>
      <c r="TKL434" s="9"/>
      <c r="TKM434" s="9"/>
      <c r="TKN434" s="9"/>
      <c r="TKO434" s="9"/>
      <c r="TKP434" s="9"/>
      <c r="TKQ434" s="9"/>
      <c r="TKR434" s="9"/>
      <c r="TKS434" s="9"/>
      <c r="TKT434" s="9"/>
      <c r="TKU434" s="9"/>
      <c r="TKV434" s="9"/>
      <c r="TKW434" s="9"/>
      <c r="TKX434" s="9"/>
      <c r="TKY434" s="9"/>
      <c r="TKZ434" s="9"/>
      <c r="TLA434" s="9"/>
      <c r="TLB434" s="9"/>
      <c r="TLC434" s="9"/>
      <c r="TLD434" s="9"/>
      <c r="TLE434" s="9"/>
      <c r="TLF434" s="9"/>
      <c r="TLG434" s="9"/>
      <c r="TLH434" s="9"/>
      <c r="TLI434" s="9"/>
      <c r="TLJ434" s="9"/>
      <c r="TLK434" s="9"/>
      <c r="TLL434" s="9"/>
      <c r="TLM434" s="9"/>
      <c r="TLN434" s="9"/>
      <c r="TLO434" s="9"/>
      <c r="TLP434" s="9"/>
      <c r="TLQ434" s="9"/>
      <c r="TLR434" s="9"/>
      <c r="TLS434" s="9"/>
      <c r="TLT434" s="9"/>
      <c r="TLU434" s="9"/>
      <c r="TLV434" s="9"/>
      <c r="TLW434" s="9"/>
      <c r="TLX434" s="9"/>
      <c r="TLY434" s="9"/>
      <c r="TLZ434" s="9"/>
      <c r="TMA434" s="9"/>
      <c r="TMB434" s="9"/>
      <c r="TMC434" s="9"/>
      <c r="TMD434" s="9"/>
      <c r="TME434" s="9"/>
      <c r="TMF434" s="9"/>
      <c r="TMG434" s="9"/>
      <c r="TMH434" s="9"/>
      <c r="TMI434" s="9"/>
      <c r="TMJ434" s="9"/>
      <c r="TMK434" s="9"/>
      <c r="TML434" s="9"/>
      <c r="TMM434" s="9"/>
      <c r="TMN434" s="9"/>
      <c r="TMO434" s="9"/>
      <c r="TMP434" s="9"/>
      <c r="TMQ434" s="9"/>
      <c r="TMR434" s="9"/>
      <c r="TMS434" s="9"/>
      <c r="TMT434" s="9"/>
      <c r="TMU434" s="9"/>
      <c r="TMV434" s="9"/>
      <c r="TMW434" s="9"/>
      <c r="TMX434" s="9"/>
      <c r="TMY434" s="9"/>
      <c r="TMZ434" s="9"/>
      <c r="TNA434" s="9"/>
      <c r="TNB434" s="9"/>
      <c r="TNC434" s="9"/>
      <c r="TND434" s="9"/>
      <c r="TNE434" s="9"/>
      <c r="TNF434" s="9"/>
      <c r="TNG434" s="9"/>
      <c r="TNH434" s="9"/>
      <c r="TNI434" s="9"/>
      <c r="TNJ434" s="9"/>
      <c r="TNK434" s="9"/>
      <c r="TNL434" s="9"/>
      <c r="TNM434" s="9"/>
      <c r="TNN434" s="9"/>
      <c r="TNO434" s="9"/>
      <c r="TNP434" s="9"/>
      <c r="TNQ434" s="9"/>
      <c r="TNR434" s="9"/>
      <c r="TNS434" s="9"/>
      <c r="TNT434" s="9"/>
      <c r="TNU434" s="9"/>
      <c r="TNV434" s="9"/>
      <c r="TNW434" s="9"/>
      <c r="TNX434" s="9"/>
      <c r="TNY434" s="9"/>
      <c r="TNZ434" s="9"/>
      <c r="TOA434" s="9"/>
      <c r="TOB434" s="9"/>
      <c r="TOC434" s="9"/>
      <c r="TOD434" s="9"/>
      <c r="TOE434" s="9"/>
      <c r="TOF434" s="9"/>
      <c r="TOG434" s="9"/>
      <c r="TOH434" s="9"/>
      <c r="TOI434" s="9"/>
      <c r="TOJ434" s="9"/>
      <c r="TOK434" s="9"/>
      <c r="TOL434" s="9"/>
      <c r="TOM434" s="9"/>
      <c r="TON434" s="9"/>
      <c r="TOO434" s="9"/>
      <c r="TOP434" s="9"/>
      <c r="TOQ434" s="9"/>
      <c r="TOR434" s="9"/>
      <c r="TOS434" s="9"/>
      <c r="TOT434" s="9"/>
      <c r="TOU434" s="9"/>
      <c r="TOV434" s="9"/>
      <c r="TOW434" s="9"/>
      <c r="TOX434" s="9"/>
      <c r="TOY434" s="9"/>
      <c r="TOZ434" s="9"/>
      <c r="TPA434" s="9"/>
      <c r="TPB434" s="9"/>
      <c r="TPC434" s="9"/>
      <c r="TPD434" s="9"/>
      <c r="TPE434" s="9"/>
      <c r="TPF434" s="9"/>
      <c r="TPG434" s="9"/>
      <c r="TPH434" s="9"/>
      <c r="TPI434" s="9"/>
      <c r="TPJ434" s="9"/>
      <c r="TPK434" s="9"/>
      <c r="TPL434" s="9"/>
      <c r="TPM434" s="9"/>
      <c r="TPN434" s="9"/>
      <c r="TPO434" s="9"/>
      <c r="TPP434" s="9"/>
      <c r="TPQ434" s="9"/>
      <c r="TPR434" s="9"/>
      <c r="TPS434" s="9"/>
      <c r="TPT434" s="9"/>
      <c r="TPU434" s="9"/>
      <c r="TPV434" s="9"/>
      <c r="TPW434" s="9"/>
      <c r="TPX434" s="9"/>
      <c r="TPY434" s="9"/>
      <c r="TPZ434" s="9"/>
      <c r="TQA434" s="9"/>
      <c r="TQB434" s="9"/>
      <c r="TQC434" s="9"/>
      <c r="TQD434" s="9"/>
      <c r="TQE434" s="9"/>
      <c r="TQF434" s="9"/>
      <c r="TQG434" s="9"/>
      <c r="TQH434" s="9"/>
      <c r="TQI434" s="9"/>
      <c r="TQJ434" s="9"/>
      <c r="TQK434" s="9"/>
      <c r="TQL434" s="9"/>
      <c r="TQM434" s="9"/>
      <c r="TQN434" s="9"/>
      <c r="TQO434" s="9"/>
      <c r="TQP434" s="9"/>
      <c r="TQQ434" s="9"/>
      <c r="TQR434" s="9"/>
      <c r="TQS434" s="9"/>
      <c r="TQT434" s="9"/>
      <c r="TQU434" s="9"/>
      <c r="TQV434" s="9"/>
      <c r="TQW434" s="9"/>
      <c r="TQX434" s="9"/>
      <c r="TQY434" s="9"/>
      <c r="TQZ434" s="9"/>
      <c r="TRA434" s="9"/>
      <c r="TRB434" s="9"/>
      <c r="TRC434" s="9"/>
      <c r="TRD434" s="9"/>
      <c r="TRE434" s="9"/>
      <c r="TRF434" s="9"/>
      <c r="TRG434" s="9"/>
      <c r="TRH434" s="9"/>
      <c r="TRI434" s="9"/>
      <c r="TRJ434" s="9"/>
      <c r="TRK434" s="9"/>
      <c r="TRL434" s="9"/>
      <c r="TRM434" s="9"/>
      <c r="TRN434" s="9"/>
      <c r="TRO434" s="9"/>
      <c r="TRP434" s="9"/>
      <c r="TRQ434" s="9"/>
      <c r="TRR434" s="9"/>
      <c r="TRS434" s="9"/>
      <c r="TRT434" s="9"/>
      <c r="TRU434" s="9"/>
      <c r="TRV434" s="9"/>
      <c r="TRW434" s="9"/>
      <c r="TRX434" s="9"/>
      <c r="TRY434" s="9"/>
      <c r="TRZ434" s="9"/>
      <c r="TSA434" s="9"/>
      <c r="TSB434" s="9"/>
      <c r="TSC434" s="9"/>
      <c r="TSD434" s="9"/>
      <c r="TSE434" s="9"/>
      <c r="TSF434" s="9"/>
      <c r="TSG434" s="9"/>
      <c r="TSH434" s="9"/>
      <c r="TSI434" s="9"/>
      <c r="TSJ434" s="9"/>
      <c r="TSK434" s="9"/>
      <c r="TSL434" s="9"/>
      <c r="TSM434" s="9"/>
      <c r="TSN434" s="9"/>
      <c r="TSO434" s="9"/>
      <c r="TSP434" s="9"/>
      <c r="TSQ434" s="9"/>
      <c r="TSR434" s="9"/>
      <c r="TSS434" s="9"/>
      <c r="TST434" s="9"/>
      <c r="TSU434" s="9"/>
      <c r="TSV434" s="9"/>
      <c r="TSW434" s="9"/>
      <c r="TSX434" s="9"/>
      <c r="TSY434" s="9"/>
      <c r="TSZ434" s="9"/>
      <c r="TTA434" s="9"/>
      <c r="TTB434" s="9"/>
      <c r="TTC434" s="9"/>
      <c r="TTD434" s="9"/>
      <c r="TTE434" s="9"/>
      <c r="TTF434" s="9"/>
      <c r="TTG434" s="9"/>
      <c r="TTH434" s="9"/>
      <c r="TTI434" s="9"/>
      <c r="TTJ434" s="9"/>
      <c r="TTK434" s="9"/>
      <c r="TTL434" s="9"/>
      <c r="TTM434" s="9"/>
      <c r="TTN434" s="9"/>
      <c r="TTO434" s="9"/>
      <c r="TTP434" s="9"/>
      <c r="TTQ434" s="9"/>
      <c r="TTR434" s="9"/>
      <c r="TTS434" s="9"/>
      <c r="TTT434" s="9"/>
      <c r="TTU434" s="9"/>
      <c r="TTV434" s="9"/>
      <c r="TTW434" s="9"/>
      <c r="TTX434" s="9"/>
      <c r="TTY434" s="9"/>
      <c r="TTZ434" s="9"/>
      <c r="TUA434" s="9"/>
      <c r="TUB434" s="9"/>
      <c r="TUC434" s="9"/>
      <c r="TUD434" s="9"/>
      <c r="TUE434" s="9"/>
      <c r="TUF434" s="9"/>
      <c r="TUG434" s="9"/>
      <c r="TUH434" s="9"/>
      <c r="TUI434" s="9"/>
      <c r="TUJ434" s="9"/>
      <c r="TUK434" s="9"/>
      <c r="TUL434" s="9"/>
      <c r="TUM434" s="9"/>
      <c r="TUN434" s="9"/>
      <c r="TUO434" s="9"/>
      <c r="TUP434" s="9"/>
      <c r="TUQ434" s="9"/>
      <c r="TUR434" s="9"/>
      <c r="TUS434" s="9"/>
      <c r="TUT434" s="9"/>
      <c r="TUU434" s="9"/>
      <c r="TUV434" s="9"/>
      <c r="TUW434" s="9"/>
      <c r="TUX434" s="9"/>
      <c r="TUY434" s="9"/>
      <c r="TUZ434" s="9"/>
      <c r="TVA434" s="9"/>
      <c r="TVB434" s="9"/>
      <c r="TVC434" s="9"/>
      <c r="TVD434" s="9"/>
      <c r="TVE434" s="9"/>
      <c r="TVF434" s="9"/>
      <c r="TVG434" s="9"/>
      <c r="TVH434" s="9"/>
      <c r="TVI434" s="9"/>
      <c r="TVJ434" s="9"/>
      <c r="TVK434" s="9"/>
      <c r="TVL434" s="9"/>
      <c r="TVM434" s="9"/>
      <c r="TVN434" s="9"/>
      <c r="TVO434" s="9"/>
      <c r="TVP434" s="9"/>
      <c r="TVQ434" s="9"/>
      <c r="TVR434" s="9"/>
      <c r="TVS434" s="9"/>
      <c r="TVT434" s="9"/>
      <c r="TVU434" s="9"/>
      <c r="TVV434" s="9"/>
      <c r="TVW434" s="9"/>
      <c r="TVX434" s="9"/>
      <c r="TVY434" s="9"/>
      <c r="TVZ434" s="9"/>
      <c r="TWA434" s="9"/>
      <c r="TWB434" s="9"/>
      <c r="TWC434" s="9"/>
      <c r="TWD434" s="9"/>
      <c r="TWE434" s="9"/>
      <c r="TWF434" s="9"/>
      <c r="TWG434" s="9"/>
      <c r="TWH434" s="9"/>
      <c r="TWI434" s="9"/>
      <c r="TWJ434" s="9"/>
      <c r="TWK434" s="9"/>
      <c r="TWL434" s="9"/>
      <c r="TWM434" s="9"/>
      <c r="TWN434" s="9"/>
      <c r="TWO434" s="9"/>
      <c r="TWP434" s="9"/>
      <c r="TWQ434" s="9"/>
      <c r="TWR434" s="9"/>
      <c r="TWS434" s="9"/>
      <c r="TWT434" s="9"/>
      <c r="TWU434" s="9"/>
      <c r="TWV434" s="9"/>
      <c r="TWW434" s="9"/>
      <c r="TWX434" s="9"/>
      <c r="TWY434" s="9"/>
      <c r="TWZ434" s="9"/>
      <c r="TXA434" s="9"/>
      <c r="TXB434" s="9"/>
      <c r="TXC434" s="9"/>
      <c r="TXD434" s="9"/>
      <c r="TXE434" s="9"/>
      <c r="TXF434" s="9"/>
      <c r="TXG434" s="9"/>
      <c r="TXH434" s="9"/>
      <c r="TXI434" s="9"/>
      <c r="TXJ434" s="9"/>
      <c r="TXK434" s="9"/>
      <c r="TXL434" s="9"/>
      <c r="TXM434" s="9"/>
      <c r="TXN434" s="9"/>
      <c r="TXO434" s="9"/>
      <c r="TXP434" s="9"/>
      <c r="TXQ434" s="9"/>
      <c r="TXR434" s="9"/>
      <c r="TXS434" s="9"/>
      <c r="TXT434" s="9"/>
      <c r="TXU434" s="9"/>
      <c r="TXV434" s="9"/>
      <c r="TXW434" s="9"/>
      <c r="TXX434" s="9"/>
      <c r="TXY434" s="9"/>
      <c r="TXZ434" s="9"/>
      <c r="TYA434" s="9"/>
      <c r="TYB434" s="9"/>
      <c r="TYC434" s="9"/>
      <c r="TYD434" s="9"/>
      <c r="TYE434" s="9"/>
      <c r="TYF434" s="9"/>
      <c r="TYG434" s="9"/>
      <c r="TYH434" s="9"/>
      <c r="TYI434" s="9"/>
      <c r="TYJ434" s="9"/>
      <c r="TYK434" s="9"/>
      <c r="TYL434" s="9"/>
      <c r="TYM434" s="9"/>
      <c r="TYN434" s="9"/>
      <c r="TYO434" s="9"/>
      <c r="TYP434" s="9"/>
      <c r="TYQ434" s="9"/>
      <c r="TYR434" s="9"/>
      <c r="TYS434" s="9"/>
      <c r="TYT434" s="9"/>
      <c r="TYU434" s="9"/>
      <c r="TYV434" s="9"/>
      <c r="TYW434" s="9"/>
      <c r="TYX434" s="9"/>
      <c r="TYY434" s="9"/>
      <c r="TYZ434" s="9"/>
      <c r="TZA434" s="9"/>
      <c r="TZB434" s="9"/>
      <c r="TZC434" s="9"/>
      <c r="TZD434" s="9"/>
      <c r="TZE434" s="9"/>
      <c r="TZF434" s="9"/>
      <c r="TZG434" s="9"/>
      <c r="TZH434" s="9"/>
      <c r="TZI434" s="9"/>
      <c r="TZJ434" s="9"/>
      <c r="TZK434" s="9"/>
      <c r="TZL434" s="9"/>
      <c r="TZM434" s="9"/>
      <c r="TZN434" s="9"/>
      <c r="TZO434" s="9"/>
      <c r="TZP434" s="9"/>
      <c r="TZQ434" s="9"/>
      <c r="TZR434" s="9"/>
      <c r="TZS434" s="9"/>
      <c r="TZT434" s="9"/>
      <c r="TZU434" s="9"/>
      <c r="TZV434" s="9"/>
      <c r="TZW434" s="9"/>
      <c r="TZX434" s="9"/>
      <c r="TZY434" s="9"/>
      <c r="TZZ434" s="9"/>
      <c r="UAA434" s="9"/>
      <c r="UAB434" s="9"/>
      <c r="UAC434" s="9"/>
      <c r="UAD434" s="9"/>
      <c r="UAE434" s="9"/>
      <c r="UAF434" s="9"/>
      <c r="UAG434" s="9"/>
      <c r="UAH434" s="9"/>
      <c r="UAI434" s="9"/>
      <c r="UAJ434" s="9"/>
      <c r="UAK434" s="9"/>
      <c r="UAL434" s="9"/>
      <c r="UAM434" s="9"/>
      <c r="UAN434" s="9"/>
      <c r="UAO434" s="9"/>
      <c r="UAP434" s="9"/>
      <c r="UAQ434" s="9"/>
      <c r="UAR434" s="9"/>
      <c r="UAS434" s="9"/>
      <c r="UAT434" s="9"/>
      <c r="UAU434" s="9"/>
      <c r="UAV434" s="9"/>
      <c r="UAW434" s="9"/>
      <c r="UAX434" s="9"/>
      <c r="UAY434" s="9"/>
      <c r="UAZ434" s="9"/>
      <c r="UBA434" s="9"/>
      <c r="UBB434" s="9"/>
      <c r="UBC434" s="9"/>
      <c r="UBD434" s="9"/>
      <c r="UBE434" s="9"/>
      <c r="UBF434" s="9"/>
      <c r="UBG434" s="9"/>
      <c r="UBH434" s="9"/>
      <c r="UBI434" s="9"/>
      <c r="UBJ434" s="9"/>
      <c r="UBK434" s="9"/>
      <c r="UBL434" s="9"/>
      <c r="UBM434" s="9"/>
      <c r="UBN434" s="9"/>
      <c r="UBO434" s="9"/>
      <c r="UBP434" s="9"/>
      <c r="UBQ434" s="9"/>
      <c r="UBR434" s="9"/>
      <c r="UBS434" s="9"/>
      <c r="UBT434" s="9"/>
      <c r="UBU434" s="9"/>
      <c r="UBV434" s="9"/>
      <c r="UBW434" s="9"/>
      <c r="UBX434" s="9"/>
      <c r="UBY434" s="9"/>
      <c r="UBZ434" s="9"/>
      <c r="UCA434" s="9"/>
      <c r="UCB434" s="9"/>
      <c r="UCC434" s="9"/>
      <c r="UCD434" s="9"/>
      <c r="UCE434" s="9"/>
      <c r="UCF434" s="9"/>
      <c r="UCG434" s="9"/>
      <c r="UCH434" s="9"/>
      <c r="UCI434" s="9"/>
      <c r="UCJ434" s="9"/>
      <c r="UCK434" s="9"/>
      <c r="UCL434" s="9"/>
      <c r="UCM434" s="9"/>
      <c r="UCN434" s="9"/>
      <c r="UCO434" s="9"/>
      <c r="UCP434" s="9"/>
      <c r="UCQ434" s="9"/>
      <c r="UCR434" s="9"/>
      <c r="UCS434" s="9"/>
      <c r="UCT434" s="9"/>
      <c r="UCU434" s="9"/>
      <c r="UCV434" s="9"/>
      <c r="UCW434" s="9"/>
      <c r="UCX434" s="9"/>
      <c r="UCY434" s="9"/>
      <c r="UCZ434" s="9"/>
      <c r="UDA434" s="9"/>
      <c r="UDB434" s="9"/>
      <c r="UDC434" s="9"/>
      <c r="UDD434" s="9"/>
      <c r="UDE434" s="9"/>
      <c r="UDF434" s="9"/>
      <c r="UDG434" s="9"/>
      <c r="UDH434" s="9"/>
      <c r="UDI434" s="9"/>
      <c r="UDJ434" s="9"/>
      <c r="UDK434" s="9"/>
      <c r="UDL434" s="9"/>
      <c r="UDM434" s="9"/>
      <c r="UDN434" s="9"/>
      <c r="UDO434" s="9"/>
      <c r="UDP434" s="9"/>
      <c r="UDQ434" s="9"/>
      <c r="UDR434" s="9"/>
      <c r="UDS434" s="9"/>
      <c r="UDT434" s="9"/>
      <c r="UDU434" s="9"/>
      <c r="UDV434" s="9"/>
      <c r="UDW434" s="9"/>
      <c r="UDX434" s="9"/>
      <c r="UDY434" s="9"/>
      <c r="UDZ434" s="9"/>
      <c r="UEA434" s="9"/>
      <c r="UEB434" s="9"/>
      <c r="UEC434" s="9"/>
      <c r="UED434" s="9"/>
      <c r="UEE434" s="9"/>
      <c r="UEF434" s="9"/>
      <c r="UEG434" s="9"/>
      <c r="UEH434" s="9"/>
      <c r="UEI434" s="9"/>
      <c r="UEJ434" s="9"/>
      <c r="UEK434" s="9"/>
      <c r="UEL434" s="9"/>
      <c r="UEM434" s="9"/>
      <c r="UEN434" s="9"/>
      <c r="UEO434" s="9"/>
      <c r="UEP434" s="9"/>
      <c r="UEQ434" s="9"/>
      <c r="UER434" s="9"/>
      <c r="UES434" s="9"/>
      <c r="UET434" s="9"/>
      <c r="UEU434" s="9"/>
      <c r="UEV434" s="9"/>
      <c r="UEW434" s="9"/>
      <c r="UEX434" s="9"/>
      <c r="UEY434" s="9"/>
      <c r="UEZ434" s="9"/>
      <c r="UFA434" s="9"/>
      <c r="UFB434" s="9"/>
      <c r="UFC434" s="9"/>
      <c r="UFD434" s="9"/>
      <c r="UFE434" s="9"/>
      <c r="UFF434" s="9"/>
      <c r="UFG434" s="9"/>
      <c r="UFH434" s="9"/>
      <c r="UFI434" s="9"/>
      <c r="UFJ434" s="9"/>
      <c r="UFK434" s="9"/>
      <c r="UFL434" s="9"/>
      <c r="UFM434" s="9"/>
      <c r="UFN434" s="9"/>
      <c r="UFO434" s="9"/>
      <c r="UFP434" s="9"/>
      <c r="UFQ434" s="9"/>
      <c r="UFR434" s="9"/>
      <c r="UFS434" s="9"/>
      <c r="UFT434" s="9"/>
      <c r="UFU434" s="9"/>
      <c r="UFV434" s="9"/>
      <c r="UFW434" s="9"/>
      <c r="UFX434" s="9"/>
      <c r="UFY434" s="9"/>
      <c r="UFZ434" s="9"/>
      <c r="UGA434" s="9"/>
      <c r="UGB434" s="9"/>
      <c r="UGC434" s="9"/>
      <c r="UGD434" s="9"/>
      <c r="UGE434" s="9"/>
      <c r="UGF434" s="9"/>
      <c r="UGG434" s="9"/>
      <c r="UGH434" s="9"/>
      <c r="UGI434" s="9"/>
      <c r="UGJ434" s="9"/>
      <c r="UGK434" s="9"/>
      <c r="UGL434" s="9"/>
      <c r="UGM434" s="9"/>
      <c r="UGN434" s="9"/>
      <c r="UGO434" s="9"/>
      <c r="UGP434" s="9"/>
      <c r="UGQ434" s="9"/>
      <c r="UGR434" s="9"/>
      <c r="UGS434" s="9"/>
      <c r="UGT434" s="9"/>
      <c r="UGU434" s="9"/>
      <c r="UGV434" s="9"/>
      <c r="UGW434" s="9"/>
      <c r="UGX434" s="9"/>
      <c r="UGY434" s="9"/>
      <c r="UGZ434" s="9"/>
      <c r="UHA434" s="9"/>
      <c r="UHB434" s="9"/>
      <c r="UHC434" s="9"/>
      <c r="UHD434" s="9"/>
      <c r="UHE434" s="9"/>
      <c r="UHF434" s="9"/>
      <c r="UHG434" s="9"/>
      <c r="UHH434" s="9"/>
      <c r="UHI434" s="9"/>
      <c r="UHJ434" s="9"/>
      <c r="UHK434" s="9"/>
      <c r="UHL434" s="9"/>
      <c r="UHM434" s="9"/>
      <c r="UHN434" s="9"/>
      <c r="UHO434" s="9"/>
      <c r="UHP434" s="9"/>
      <c r="UHQ434" s="9"/>
      <c r="UHR434" s="9"/>
      <c r="UHS434" s="9"/>
      <c r="UHT434" s="9"/>
      <c r="UHU434" s="9"/>
      <c r="UHV434" s="9"/>
      <c r="UHW434" s="9"/>
      <c r="UHX434" s="9"/>
      <c r="UHY434" s="9"/>
      <c r="UHZ434" s="9"/>
      <c r="UIA434" s="9"/>
      <c r="UIB434" s="9"/>
      <c r="UIC434" s="9"/>
      <c r="UID434" s="9"/>
      <c r="UIE434" s="9"/>
      <c r="UIF434" s="9"/>
      <c r="UIG434" s="9"/>
      <c r="UIH434" s="9"/>
      <c r="UII434" s="9"/>
      <c r="UIJ434" s="9"/>
      <c r="UIK434" s="9"/>
      <c r="UIL434" s="9"/>
      <c r="UIM434" s="9"/>
      <c r="UIN434" s="9"/>
      <c r="UIO434" s="9"/>
      <c r="UIP434" s="9"/>
      <c r="UIQ434" s="9"/>
      <c r="UIR434" s="9"/>
      <c r="UIS434" s="9"/>
      <c r="UIT434" s="9"/>
      <c r="UIU434" s="9"/>
      <c r="UIV434" s="9"/>
      <c r="UIW434" s="9"/>
      <c r="UIX434" s="9"/>
      <c r="UIY434" s="9"/>
      <c r="UIZ434" s="9"/>
      <c r="UJA434" s="9"/>
      <c r="UJB434" s="9"/>
      <c r="UJC434" s="9"/>
      <c r="UJD434" s="9"/>
      <c r="UJE434" s="9"/>
      <c r="UJF434" s="9"/>
      <c r="UJG434" s="9"/>
      <c r="UJH434" s="9"/>
      <c r="UJI434" s="9"/>
      <c r="UJJ434" s="9"/>
      <c r="UJK434" s="9"/>
      <c r="UJL434" s="9"/>
      <c r="UJM434" s="9"/>
      <c r="UJN434" s="9"/>
      <c r="UJO434" s="9"/>
      <c r="UJP434" s="9"/>
      <c r="UJQ434" s="9"/>
      <c r="UJR434" s="9"/>
      <c r="UJS434" s="9"/>
      <c r="UJT434" s="9"/>
      <c r="UJU434" s="9"/>
      <c r="UJV434" s="9"/>
      <c r="UJW434" s="9"/>
      <c r="UJX434" s="9"/>
      <c r="UJY434" s="9"/>
      <c r="UJZ434" s="9"/>
      <c r="UKA434" s="9"/>
      <c r="UKB434" s="9"/>
      <c r="UKC434" s="9"/>
      <c r="UKD434" s="9"/>
      <c r="UKE434" s="9"/>
      <c r="UKF434" s="9"/>
      <c r="UKG434" s="9"/>
      <c r="UKH434" s="9"/>
      <c r="UKI434" s="9"/>
      <c r="UKJ434" s="9"/>
      <c r="UKK434" s="9"/>
      <c r="UKL434" s="9"/>
      <c r="UKM434" s="9"/>
      <c r="UKN434" s="9"/>
      <c r="UKO434" s="9"/>
      <c r="UKP434" s="9"/>
      <c r="UKQ434" s="9"/>
      <c r="UKR434" s="9"/>
      <c r="UKS434" s="9"/>
      <c r="UKT434" s="9"/>
      <c r="UKU434" s="9"/>
      <c r="UKV434" s="9"/>
      <c r="UKW434" s="9"/>
      <c r="UKX434" s="9"/>
      <c r="UKY434" s="9"/>
      <c r="UKZ434" s="9"/>
      <c r="ULA434" s="9"/>
      <c r="ULB434" s="9"/>
      <c r="ULC434" s="9"/>
      <c r="ULD434" s="9"/>
      <c r="ULE434" s="9"/>
      <c r="ULF434" s="9"/>
      <c r="ULG434" s="9"/>
      <c r="ULH434" s="9"/>
      <c r="ULI434" s="9"/>
      <c r="ULJ434" s="9"/>
      <c r="ULK434" s="9"/>
      <c r="ULL434" s="9"/>
      <c r="ULM434" s="9"/>
      <c r="ULN434" s="9"/>
      <c r="ULO434" s="9"/>
      <c r="ULP434" s="9"/>
      <c r="ULQ434" s="9"/>
      <c r="ULR434" s="9"/>
      <c r="ULS434" s="9"/>
      <c r="ULT434" s="9"/>
      <c r="ULU434" s="9"/>
      <c r="ULV434" s="9"/>
      <c r="ULW434" s="9"/>
      <c r="ULX434" s="9"/>
      <c r="ULY434" s="9"/>
      <c r="ULZ434" s="9"/>
      <c r="UMA434" s="9"/>
      <c r="UMB434" s="9"/>
      <c r="UMC434" s="9"/>
      <c r="UMD434" s="9"/>
      <c r="UME434" s="9"/>
      <c r="UMF434" s="9"/>
      <c r="UMG434" s="9"/>
      <c r="UMH434" s="9"/>
      <c r="UMI434" s="9"/>
      <c r="UMJ434" s="9"/>
      <c r="UMK434" s="9"/>
      <c r="UML434" s="9"/>
      <c r="UMM434" s="9"/>
      <c r="UMN434" s="9"/>
      <c r="UMO434" s="9"/>
      <c r="UMP434" s="9"/>
      <c r="UMQ434" s="9"/>
      <c r="UMR434" s="9"/>
      <c r="UMS434" s="9"/>
      <c r="UMT434" s="9"/>
      <c r="UMU434" s="9"/>
      <c r="UMV434" s="9"/>
      <c r="UMW434" s="9"/>
      <c r="UMX434" s="9"/>
      <c r="UMY434" s="9"/>
      <c r="UMZ434" s="9"/>
      <c r="UNA434" s="9"/>
      <c r="UNB434" s="9"/>
      <c r="UNC434" s="9"/>
      <c r="UND434" s="9"/>
      <c r="UNE434" s="9"/>
      <c r="UNF434" s="9"/>
      <c r="UNG434" s="9"/>
      <c r="UNH434" s="9"/>
      <c r="UNI434" s="9"/>
      <c r="UNJ434" s="9"/>
      <c r="UNK434" s="9"/>
      <c r="UNL434" s="9"/>
      <c r="UNM434" s="9"/>
      <c r="UNN434" s="9"/>
      <c r="UNO434" s="9"/>
      <c r="UNP434" s="9"/>
      <c r="UNQ434" s="9"/>
      <c r="UNR434" s="9"/>
      <c r="UNS434" s="9"/>
      <c r="UNT434" s="9"/>
      <c r="UNU434" s="9"/>
      <c r="UNV434" s="9"/>
      <c r="UNW434" s="9"/>
      <c r="UNX434" s="9"/>
      <c r="UNY434" s="9"/>
      <c r="UNZ434" s="9"/>
      <c r="UOA434" s="9"/>
      <c r="UOB434" s="9"/>
      <c r="UOC434" s="9"/>
      <c r="UOD434" s="9"/>
      <c r="UOE434" s="9"/>
      <c r="UOF434" s="9"/>
      <c r="UOG434" s="9"/>
      <c r="UOH434" s="9"/>
      <c r="UOI434" s="9"/>
      <c r="UOJ434" s="9"/>
      <c r="UOK434" s="9"/>
      <c r="UOL434" s="9"/>
      <c r="UOM434" s="9"/>
      <c r="UON434" s="9"/>
      <c r="UOO434" s="9"/>
      <c r="UOP434" s="9"/>
      <c r="UOQ434" s="9"/>
      <c r="UOR434" s="9"/>
      <c r="UOS434" s="9"/>
      <c r="UOT434" s="9"/>
      <c r="UOU434" s="9"/>
      <c r="UOV434" s="9"/>
      <c r="UOW434" s="9"/>
      <c r="UOX434" s="9"/>
      <c r="UOY434" s="9"/>
      <c r="UOZ434" s="9"/>
      <c r="UPA434" s="9"/>
      <c r="UPB434" s="9"/>
      <c r="UPC434" s="9"/>
      <c r="UPD434" s="9"/>
      <c r="UPE434" s="9"/>
      <c r="UPF434" s="9"/>
      <c r="UPG434" s="9"/>
      <c r="UPH434" s="9"/>
      <c r="UPI434" s="9"/>
      <c r="UPJ434" s="9"/>
      <c r="UPK434" s="9"/>
      <c r="UPL434" s="9"/>
      <c r="UPM434" s="9"/>
      <c r="UPN434" s="9"/>
      <c r="UPO434" s="9"/>
      <c r="UPP434" s="9"/>
      <c r="UPQ434" s="9"/>
      <c r="UPR434" s="9"/>
      <c r="UPS434" s="9"/>
      <c r="UPT434" s="9"/>
      <c r="UPU434" s="9"/>
      <c r="UPV434" s="9"/>
      <c r="UPW434" s="9"/>
      <c r="UPX434" s="9"/>
      <c r="UPY434" s="9"/>
      <c r="UPZ434" s="9"/>
      <c r="UQA434" s="9"/>
      <c r="UQB434" s="9"/>
      <c r="UQC434" s="9"/>
      <c r="UQD434" s="9"/>
      <c r="UQE434" s="9"/>
      <c r="UQF434" s="9"/>
      <c r="UQG434" s="9"/>
      <c r="UQH434" s="9"/>
      <c r="UQI434" s="9"/>
      <c r="UQJ434" s="9"/>
      <c r="UQK434" s="9"/>
      <c r="UQL434" s="9"/>
      <c r="UQM434" s="9"/>
      <c r="UQN434" s="9"/>
      <c r="UQO434" s="9"/>
      <c r="UQP434" s="9"/>
      <c r="UQQ434" s="9"/>
      <c r="UQR434" s="9"/>
      <c r="UQS434" s="9"/>
      <c r="UQT434" s="9"/>
      <c r="UQU434" s="9"/>
      <c r="UQV434" s="9"/>
      <c r="UQW434" s="9"/>
      <c r="UQX434" s="9"/>
      <c r="UQY434" s="9"/>
      <c r="UQZ434" s="9"/>
      <c r="URA434" s="9"/>
      <c r="URB434" s="9"/>
      <c r="URC434" s="9"/>
      <c r="URD434" s="9"/>
      <c r="URE434" s="9"/>
      <c r="URF434" s="9"/>
      <c r="URG434" s="9"/>
      <c r="URH434" s="9"/>
      <c r="URI434" s="9"/>
      <c r="URJ434" s="9"/>
      <c r="URK434" s="9"/>
      <c r="URL434" s="9"/>
      <c r="URM434" s="9"/>
      <c r="URN434" s="9"/>
      <c r="URO434" s="9"/>
      <c r="URP434" s="9"/>
      <c r="URQ434" s="9"/>
      <c r="URR434" s="9"/>
      <c r="URS434" s="9"/>
      <c r="URT434" s="9"/>
      <c r="URU434" s="9"/>
      <c r="URV434" s="9"/>
      <c r="URW434" s="9"/>
      <c r="URX434" s="9"/>
      <c r="URY434" s="9"/>
      <c r="URZ434" s="9"/>
      <c r="USA434" s="9"/>
      <c r="USB434" s="9"/>
      <c r="USC434" s="9"/>
      <c r="USD434" s="9"/>
      <c r="USE434" s="9"/>
      <c r="USF434" s="9"/>
      <c r="USG434" s="9"/>
      <c r="USH434" s="9"/>
      <c r="USI434" s="9"/>
      <c r="USJ434" s="9"/>
      <c r="USK434" s="9"/>
      <c r="USL434" s="9"/>
      <c r="USM434" s="9"/>
      <c r="USN434" s="9"/>
      <c r="USO434" s="9"/>
      <c r="USP434" s="9"/>
      <c r="USQ434" s="9"/>
      <c r="USR434" s="9"/>
      <c r="USS434" s="9"/>
      <c r="UST434" s="9"/>
      <c r="USU434" s="9"/>
      <c r="USV434" s="9"/>
      <c r="USW434" s="9"/>
      <c r="USX434" s="9"/>
      <c r="USY434" s="9"/>
      <c r="USZ434" s="9"/>
      <c r="UTA434" s="9"/>
      <c r="UTB434" s="9"/>
      <c r="UTC434" s="9"/>
      <c r="UTD434" s="9"/>
      <c r="UTE434" s="9"/>
      <c r="UTF434" s="9"/>
      <c r="UTG434" s="9"/>
      <c r="UTH434" s="9"/>
      <c r="UTI434" s="9"/>
      <c r="UTJ434" s="9"/>
      <c r="UTK434" s="9"/>
      <c r="UTL434" s="9"/>
      <c r="UTM434" s="9"/>
      <c r="UTN434" s="9"/>
      <c r="UTO434" s="9"/>
      <c r="UTP434" s="9"/>
      <c r="UTQ434" s="9"/>
      <c r="UTR434" s="9"/>
      <c r="UTS434" s="9"/>
      <c r="UTT434" s="9"/>
      <c r="UTU434" s="9"/>
      <c r="UTV434" s="9"/>
      <c r="UTW434" s="9"/>
      <c r="UTX434" s="9"/>
      <c r="UTY434" s="9"/>
      <c r="UTZ434" s="9"/>
      <c r="UUA434" s="9"/>
      <c r="UUB434" s="9"/>
      <c r="UUC434" s="9"/>
      <c r="UUD434" s="9"/>
      <c r="UUE434" s="9"/>
      <c r="UUF434" s="9"/>
      <c r="UUG434" s="9"/>
      <c r="UUH434" s="9"/>
      <c r="UUI434" s="9"/>
      <c r="UUJ434" s="9"/>
      <c r="UUK434" s="9"/>
      <c r="UUL434" s="9"/>
      <c r="UUM434" s="9"/>
      <c r="UUN434" s="9"/>
      <c r="UUO434" s="9"/>
      <c r="UUP434" s="9"/>
      <c r="UUQ434" s="9"/>
      <c r="UUR434" s="9"/>
      <c r="UUS434" s="9"/>
      <c r="UUT434" s="9"/>
      <c r="UUU434" s="9"/>
      <c r="UUV434" s="9"/>
      <c r="UUW434" s="9"/>
      <c r="UUX434" s="9"/>
      <c r="UUY434" s="9"/>
      <c r="UUZ434" s="9"/>
      <c r="UVA434" s="9"/>
      <c r="UVB434" s="9"/>
      <c r="UVC434" s="9"/>
      <c r="UVD434" s="9"/>
      <c r="UVE434" s="9"/>
      <c r="UVF434" s="9"/>
      <c r="UVG434" s="9"/>
      <c r="UVH434" s="9"/>
      <c r="UVI434" s="9"/>
      <c r="UVJ434" s="9"/>
      <c r="UVK434" s="9"/>
      <c r="UVL434" s="9"/>
      <c r="UVM434" s="9"/>
      <c r="UVN434" s="9"/>
      <c r="UVO434" s="9"/>
      <c r="UVP434" s="9"/>
      <c r="UVQ434" s="9"/>
      <c r="UVR434" s="9"/>
      <c r="UVS434" s="9"/>
      <c r="UVT434" s="9"/>
      <c r="UVU434" s="9"/>
      <c r="UVV434" s="9"/>
      <c r="UVW434" s="9"/>
      <c r="UVX434" s="9"/>
      <c r="UVY434" s="9"/>
      <c r="UVZ434" s="9"/>
      <c r="UWA434" s="9"/>
      <c r="UWB434" s="9"/>
      <c r="UWC434" s="9"/>
      <c r="UWD434" s="9"/>
      <c r="UWE434" s="9"/>
      <c r="UWF434" s="9"/>
      <c r="UWG434" s="9"/>
      <c r="UWH434" s="9"/>
      <c r="UWI434" s="9"/>
      <c r="UWJ434" s="9"/>
      <c r="UWK434" s="9"/>
      <c r="UWL434" s="9"/>
      <c r="UWM434" s="9"/>
      <c r="UWN434" s="9"/>
      <c r="UWO434" s="9"/>
      <c r="UWP434" s="9"/>
      <c r="UWQ434" s="9"/>
      <c r="UWR434" s="9"/>
      <c r="UWS434" s="9"/>
      <c r="UWT434" s="9"/>
      <c r="UWU434" s="9"/>
      <c r="UWV434" s="9"/>
      <c r="UWW434" s="9"/>
      <c r="UWX434" s="9"/>
      <c r="UWY434" s="9"/>
      <c r="UWZ434" s="9"/>
      <c r="UXA434" s="9"/>
      <c r="UXB434" s="9"/>
      <c r="UXC434" s="9"/>
      <c r="UXD434" s="9"/>
      <c r="UXE434" s="9"/>
      <c r="UXF434" s="9"/>
      <c r="UXG434" s="9"/>
      <c r="UXH434" s="9"/>
      <c r="UXI434" s="9"/>
      <c r="UXJ434" s="9"/>
      <c r="UXK434" s="9"/>
      <c r="UXL434" s="9"/>
      <c r="UXM434" s="9"/>
      <c r="UXN434" s="9"/>
      <c r="UXO434" s="9"/>
      <c r="UXP434" s="9"/>
      <c r="UXQ434" s="9"/>
      <c r="UXR434" s="9"/>
      <c r="UXS434" s="9"/>
      <c r="UXT434" s="9"/>
      <c r="UXU434" s="9"/>
      <c r="UXV434" s="9"/>
      <c r="UXW434" s="9"/>
      <c r="UXX434" s="9"/>
      <c r="UXY434" s="9"/>
      <c r="UXZ434" s="9"/>
      <c r="UYA434" s="9"/>
      <c r="UYB434" s="9"/>
      <c r="UYC434" s="9"/>
      <c r="UYD434" s="9"/>
      <c r="UYE434" s="9"/>
      <c r="UYF434" s="9"/>
      <c r="UYG434" s="9"/>
      <c r="UYH434" s="9"/>
      <c r="UYI434" s="9"/>
      <c r="UYJ434" s="9"/>
      <c r="UYK434" s="9"/>
      <c r="UYL434" s="9"/>
      <c r="UYM434" s="9"/>
      <c r="UYN434" s="9"/>
      <c r="UYO434" s="9"/>
      <c r="UYP434" s="9"/>
      <c r="UYQ434" s="9"/>
      <c r="UYR434" s="9"/>
      <c r="UYS434" s="9"/>
      <c r="UYT434" s="9"/>
      <c r="UYU434" s="9"/>
      <c r="UYV434" s="9"/>
      <c r="UYW434" s="9"/>
      <c r="UYX434" s="9"/>
      <c r="UYY434" s="9"/>
      <c r="UYZ434" s="9"/>
      <c r="UZA434" s="9"/>
      <c r="UZB434" s="9"/>
      <c r="UZC434" s="9"/>
      <c r="UZD434" s="9"/>
      <c r="UZE434" s="9"/>
      <c r="UZF434" s="9"/>
      <c r="UZG434" s="9"/>
      <c r="UZH434" s="9"/>
      <c r="UZI434" s="9"/>
      <c r="UZJ434" s="9"/>
      <c r="UZK434" s="9"/>
      <c r="UZL434" s="9"/>
      <c r="UZM434" s="9"/>
      <c r="UZN434" s="9"/>
      <c r="UZO434" s="9"/>
      <c r="UZP434" s="9"/>
      <c r="UZQ434" s="9"/>
      <c r="UZR434" s="9"/>
      <c r="UZS434" s="9"/>
      <c r="UZT434" s="9"/>
      <c r="UZU434" s="9"/>
      <c r="UZV434" s="9"/>
      <c r="UZW434" s="9"/>
      <c r="UZX434" s="9"/>
      <c r="UZY434" s="9"/>
      <c r="UZZ434" s="9"/>
      <c r="VAA434" s="9"/>
      <c r="VAB434" s="9"/>
      <c r="VAC434" s="9"/>
      <c r="VAD434" s="9"/>
      <c r="VAE434" s="9"/>
      <c r="VAF434" s="9"/>
      <c r="VAG434" s="9"/>
      <c r="VAH434" s="9"/>
      <c r="VAI434" s="9"/>
      <c r="VAJ434" s="9"/>
      <c r="VAK434" s="9"/>
      <c r="VAL434" s="9"/>
      <c r="VAM434" s="9"/>
      <c r="VAN434" s="9"/>
      <c r="VAO434" s="9"/>
      <c r="VAP434" s="9"/>
      <c r="VAQ434" s="9"/>
      <c r="VAR434" s="9"/>
      <c r="VAS434" s="9"/>
      <c r="VAT434" s="9"/>
      <c r="VAU434" s="9"/>
      <c r="VAV434" s="9"/>
      <c r="VAW434" s="9"/>
      <c r="VAX434" s="9"/>
      <c r="VAY434" s="9"/>
      <c r="VAZ434" s="9"/>
      <c r="VBA434" s="9"/>
      <c r="VBB434" s="9"/>
      <c r="VBC434" s="9"/>
      <c r="VBD434" s="9"/>
      <c r="VBE434" s="9"/>
      <c r="VBF434" s="9"/>
      <c r="VBG434" s="9"/>
      <c r="VBH434" s="9"/>
      <c r="VBI434" s="9"/>
      <c r="VBJ434" s="9"/>
      <c r="VBK434" s="9"/>
      <c r="VBL434" s="9"/>
      <c r="VBM434" s="9"/>
      <c r="VBN434" s="9"/>
      <c r="VBO434" s="9"/>
      <c r="VBP434" s="9"/>
      <c r="VBQ434" s="9"/>
      <c r="VBR434" s="9"/>
      <c r="VBS434" s="9"/>
      <c r="VBT434" s="9"/>
      <c r="VBU434" s="9"/>
      <c r="VBV434" s="9"/>
      <c r="VBW434" s="9"/>
      <c r="VBX434" s="9"/>
      <c r="VBY434" s="9"/>
      <c r="VBZ434" s="9"/>
      <c r="VCA434" s="9"/>
      <c r="VCB434" s="9"/>
      <c r="VCC434" s="9"/>
      <c r="VCD434" s="9"/>
      <c r="VCE434" s="9"/>
      <c r="VCF434" s="9"/>
      <c r="VCG434" s="9"/>
      <c r="VCH434" s="9"/>
      <c r="VCI434" s="9"/>
      <c r="VCJ434" s="9"/>
      <c r="VCK434" s="9"/>
      <c r="VCL434" s="9"/>
      <c r="VCM434" s="9"/>
      <c r="VCN434" s="9"/>
      <c r="VCO434" s="9"/>
      <c r="VCP434" s="9"/>
      <c r="VCQ434" s="9"/>
      <c r="VCR434" s="9"/>
      <c r="VCS434" s="9"/>
      <c r="VCT434" s="9"/>
      <c r="VCU434" s="9"/>
      <c r="VCV434" s="9"/>
      <c r="VCW434" s="9"/>
      <c r="VCX434" s="9"/>
      <c r="VCY434" s="9"/>
      <c r="VCZ434" s="9"/>
      <c r="VDA434" s="9"/>
      <c r="VDB434" s="9"/>
      <c r="VDC434" s="9"/>
      <c r="VDD434" s="9"/>
      <c r="VDE434" s="9"/>
      <c r="VDF434" s="9"/>
      <c r="VDG434" s="9"/>
      <c r="VDH434" s="9"/>
      <c r="VDI434" s="9"/>
      <c r="VDJ434" s="9"/>
      <c r="VDK434" s="9"/>
      <c r="VDL434" s="9"/>
      <c r="VDM434" s="9"/>
      <c r="VDN434" s="9"/>
      <c r="VDO434" s="9"/>
      <c r="VDP434" s="9"/>
      <c r="VDQ434" s="9"/>
      <c r="VDR434" s="9"/>
      <c r="VDS434" s="9"/>
      <c r="VDT434" s="9"/>
      <c r="VDU434" s="9"/>
      <c r="VDV434" s="9"/>
      <c r="VDW434" s="9"/>
      <c r="VDX434" s="9"/>
      <c r="VDY434" s="9"/>
      <c r="VDZ434" s="9"/>
      <c r="VEA434" s="9"/>
      <c r="VEB434" s="9"/>
      <c r="VEC434" s="9"/>
      <c r="VED434" s="9"/>
      <c r="VEE434" s="9"/>
      <c r="VEF434" s="9"/>
      <c r="VEG434" s="9"/>
      <c r="VEH434" s="9"/>
      <c r="VEI434" s="9"/>
      <c r="VEJ434" s="9"/>
      <c r="VEK434" s="9"/>
      <c r="VEL434" s="9"/>
      <c r="VEM434" s="9"/>
      <c r="VEN434" s="9"/>
      <c r="VEO434" s="9"/>
      <c r="VEP434" s="9"/>
      <c r="VEQ434" s="9"/>
      <c r="VER434" s="9"/>
      <c r="VES434" s="9"/>
      <c r="VET434" s="9"/>
      <c r="VEU434" s="9"/>
      <c r="VEV434" s="9"/>
      <c r="VEW434" s="9"/>
      <c r="VEX434" s="9"/>
      <c r="VEY434" s="9"/>
      <c r="VEZ434" s="9"/>
      <c r="VFA434" s="9"/>
      <c r="VFB434" s="9"/>
      <c r="VFC434" s="9"/>
      <c r="VFD434" s="9"/>
      <c r="VFE434" s="9"/>
      <c r="VFF434" s="9"/>
      <c r="VFG434" s="9"/>
      <c r="VFH434" s="9"/>
      <c r="VFI434" s="9"/>
      <c r="VFJ434" s="9"/>
      <c r="VFK434" s="9"/>
      <c r="VFL434" s="9"/>
      <c r="VFM434" s="9"/>
      <c r="VFN434" s="9"/>
      <c r="VFO434" s="9"/>
      <c r="VFP434" s="9"/>
      <c r="VFQ434" s="9"/>
      <c r="VFR434" s="9"/>
      <c r="VFS434" s="9"/>
      <c r="VFT434" s="9"/>
      <c r="VFU434" s="9"/>
      <c r="VFV434" s="9"/>
      <c r="VFW434" s="9"/>
      <c r="VFX434" s="9"/>
      <c r="VFY434" s="9"/>
      <c r="VFZ434" s="9"/>
      <c r="VGA434" s="9"/>
      <c r="VGB434" s="9"/>
      <c r="VGC434" s="9"/>
      <c r="VGD434" s="9"/>
      <c r="VGE434" s="9"/>
      <c r="VGF434" s="9"/>
      <c r="VGG434" s="9"/>
      <c r="VGH434" s="9"/>
      <c r="VGI434" s="9"/>
      <c r="VGJ434" s="9"/>
      <c r="VGK434" s="9"/>
      <c r="VGL434" s="9"/>
      <c r="VGM434" s="9"/>
      <c r="VGN434" s="9"/>
      <c r="VGO434" s="9"/>
      <c r="VGP434" s="9"/>
      <c r="VGQ434" s="9"/>
      <c r="VGR434" s="9"/>
      <c r="VGS434" s="9"/>
      <c r="VGT434" s="9"/>
      <c r="VGU434" s="9"/>
      <c r="VGV434" s="9"/>
      <c r="VGW434" s="9"/>
      <c r="VGX434" s="9"/>
      <c r="VGY434" s="9"/>
      <c r="VGZ434" s="9"/>
      <c r="VHA434" s="9"/>
      <c r="VHB434" s="9"/>
      <c r="VHC434" s="9"/>
      <c r="VHD434" s="9"/>
      <c r="VHE434" s="9"/>
      <c r="VHF434" s="9"/>
      <c r="VHG434" s="9"/>
      <c r="VHH434" s="9"/>
      <c r="VHI434" s="9"/>
      <c r="VHJ434" s="9"/>
      <c r="VHK434" s="9"/>
      <c r="VHL434" s="9"/>
      <c r="VHM434" s="9"/>
      <c r="VHN434" s="9"/>
      <c r="VHO434" s="9"/>
      <c r="VHP434" s="9"/>
      <c r="VHQ434" s="9"/>
      <c r="VHR434" s="9"/>
      <c r="VHS434" s="9"/>
      <c r="VHT434" s="9"/>
      <c r="VHU434" s="9"/>
      <c r="VHV434" s="9"/>
      <c r="VHW434" s="9"/>
      <c r="VHX434" s="9"/>
      <c r="VHY434" s="9"/>
      <c r="VHZ434" s="9"/>
      <c r="VIA434" s="9"/>
      <c r="VIB434" s="9"/>
      <c r="VIC434" s="9"/>
      <c r="VID434" s="9"/>
      <c r="VIE434" s="9"/>
      <c r="VIF434" s="9"/>
      <c r="VIG434" s="9"/>
      <c r="VIH434" s="9"/>
      <c r="VII434" s="9"/>
      <c r="VIJ434" s="9"/>
      <c r="VIK434" s="9"/>
      <c r="VIL434" s="9"/>
      <c r="VIM434" s="9"/>
      <c r="VIN434" s="9"/>
      <c r="VIO434" s="9"/>
      <c r="VIP434" s="9"/>
      <c r="VIQ434" s="9"/>
      <c r="VIR434" s="9"/>
      <c r="VIS434" s="9"/>
      <c r="VIT434" s="9"/>
      <c r="VIU434" s="9"/>
      <c r="VIV434" s="9"/>
      <c r="VIW434" s="9"/>
      <c r="VIX434" s="9"/>
      <c r="VIY434" s="9"/>
      <c r="VIZ434" s="9"/>
      <c r="VJA434" s="9"/>
      <c r="VJB434" s="9"/>
      <c r="VJC434" s="9"/>
      <c r="VJD434" s="9"/>
      <c r="VJE434" s="9"/>
      <c r="VJF434" s="9"/>
      <c r="VJG434" s="9"/>
      <c r="VJH434" s="9"/>
      <c r="VJI434" s="9"/>
      <c r="VJJ434" s="9"/>
      <c r="VJK434" s="9"/>
      <c r="VJL434" s="9"/>
      <c r="VJM434" s="9"/>
      <c r="VJN434" s="9"/>
      <c r="VJO434" s="9"/>
      <c r="VJP434" s="9"/>
      <c r="VJQ434" s="9"/>
      <c r="VJR434" s="9"/>
      <c r="VJS434" s="9"/>
      <c r="VJT434" s="9"/>
      <c r="VJU434" s="9"/>
      <c r="VJV434" s="9"/>
      <c r="VJW434" s="9"/>
      <c r="VJX434" s="9"/>
      <c r="VJY434" s="9"/>
      <c r="VJZ434" s="9"/>
      <c r="VKA434" s="9"/>
      <c r="VKB434" s="9"/>
      <c r="VKC434" s="9"/>
      <c r="VKD434" s="9"/>
      <c r="VKE434" s="9"/>
      <c r="VKF434" s="9"/>
      <c r="VKG434" s="9"/>
      <c r="VKH434" s="9"/>
      <c r="VKI434" s="9"/>
      <c r="VKJ434" s="9"/>
      <c r="VKK434" s="9"/>
      <c r="VKL434" s="9"/>
      <c r="VKM434" s="9"/>
      <c r="VKN434" s="9"/>
      <c r="VKO434" s="9"/>
      <c r="VKP434" s="9"/>
      <c r="VKQ434" s="9"/>
      <c r="VKR434" s="9"/>
      <c r="VKS434" s="9"/>
      <c r="VKT434" s="9"/>
      <c r="VKU434" s="9"/>
      <c r="VKV434" s="9"/>
      <c r="VKW434" s="9"/>
      <c r="VKX434" s="9"/>
      <c r="VKY434" s="9"/>
      <c r="VKZ434" s="9"/>
      <c r="VLA434" s="9"/>
      <c r="VLB434" s="9"/>
      <c r="VLC434" s="9"/>
      <c r="VLD434" s="9"/>
      <c r="VLE434" s="9"/>
      <c r="VLF434" s="9"/>
      <c r="VLG434" s="9"/>
      <c r="VLH434" s="9"/>
      <c r="VLI434" s="9"/>
      <c r="VLJ434" s="9"/>
      <c r="VLK434" s="9"/>
      <c r="VLL434" s="9"/>
      <c r="VLM434" s="9"/>
      <c r="VLN434" s="9"/>
      <c r="VLO434" s="9"/>
      <c r="VLP434" s="9"/>
      <c r="VLQ434" s="9"/>
      <c r="VLR434" s="9"/>
      <c r="VLS434" s="9"/>
      <c r="VLT434" s="9"/>
      <c r="VLU434" s="9"/>
      <c r="VLV434" s="9"/>
      <c r="VLW434" s="9"/>
      <c r="VLX434" s="9"/>
      <c r="VLY434" s="9"/>
      <c r="VLZ434" s="9"/>
      <c r="VMA434" s="9"/>
      <c r="VMB434" s="9"/>
      <c r="VMC434" s="9"/>
      <c r="VMD434" s="9"/>
      <c r="VME434" s="9"/>
      <c r="VMF434" s="9"/>
      <c r="VMG434" s="9"/>
      <c r="VMH434" s="9"/>
      <c r="VMI434" s="9"/>
      <c r="VMJ434" s="9"/>
      <c r="VMK434" s="9"/>
      <c r="VML434" s="9"/>
      <c r="VMM434" s="9"/>
      <c r="VMN434" s="9"/>
      <c r="VMO434" s="9"/>
      <c r="VMP434" s="9"/>
      <c r="VMQ434" s="9"/>
      <c r="VMR434" s="9"/>
      <c r="VMS434" s="9"/>
      <c r="VMT434" s="9"/>
      <c r="VMU434" s="9"/>
      <c r="VMV434" s="9"/>
      <c r="VMW434" s="9"/>
      <c r="VMX434" s="9"/>
      <c r="VMY434" s="9"/>
      <c r="VMZ434" s="9"/>
      <c r="VNA434" s="9"/>
      <c r="VNB434" s="9"/>
      <c r="VNC434" s="9"/>
      <c r="VND434" s="9"/>
      <c r="VNE434" s="9"/>
      <c r="VNF434" s="9"/>
      <c r="VNG434" s="9"/>
      <c r="VNH434" s="9"/>
      <c r="VNI434" s="9"/>
      <c r="VNJ434" s="9"/>
      <c r="VNK434" s="9"/>
      <c r="VNL434" s="9"/>
      <c r="VNM434" s="9"/>
      <c r="VNN434" s="9"/>
      <c r="VNO434" s="9"/>
      <c r="VNP434" s="9"/>
      <c r="VNQ434" s="9"/>
      <c r="VNR434" s="9"/>
      <c r="VNS434" s="9"/>
      <c r="VNT434" s="9"/>
      <c r="VNU434" s="9"/>
      <c r="VNV434" s="9"/>
      <c r="VNW434" s="9"/>
      <c r="VNX434" s="9"/>
      <c r="VNY434" s="9"/>
      <c r="VNZ434" s="9"/>
      <c r="VOA434" s="9"/>
      <c r="VOB434" s="9"/>
      <c r="VOC434" s="9"/>
      <c r="VOD434" s="9"/>
      <c r="VOE434" s="9"/>
      <c r="VOF434" s="9"/>
      <c r="VOG434" s="9"/>
      <c r="VOH434" s="9"/>
      <c r="VOI434" s="9"/>
      <c r="VOJ434" s="9"/>
      <c r="VOK434" s="9"/>
      <c r="VOL434" s="9"/>
      <c r="VOM434" s="9"/>
      <c r="VON434" s="9"/>
      <c r="VOO434" s="9"/>
      <c r="VOP434" s="9"/>
      <c r="VOQ434" s="9"/>
      <c r="VOR434" s="9"/>
      <c r="VOS434" s="9"/>
      <c r="VOT434" s="9"/>
      <c r="VOU434" s="9"/>
      <c r="VOV434" s="9"/>
      <c r="VOW434" s="9"/>
      <c r="VOX434" s="9"/>
      <c r="VOY434" s="9"/>
      <c r="VOZ434" s="9"/>
      <c r="VPA434" s="9"/>
      <c r="VPB434" s="9"/>
      <c r="VPC434" s="9"/>
      <c r="VPD434" s="9"/>
      <c r="VPE434" s="9"/>
      <c r="VPF434" s="9"/>
      <c r="VPG434" s="9"/>
      <c r="VPH434" s="9"/>
      <c r="VPI434" s="9"/>
      <c r="VPJ434" s="9"/>
      <c r="VPK434" s="9"/>
      <c r="VPL434" s="9"/>
      <c r="VPM434" s="9"/>
      <c r="VPN434" s="9"/>
      <c r="VPO434" s="9"/>
      <c r="VPP434" s="9"/>
      <c r="VPQ434" s="9"/>
      <c r="VPR434" s="9"/>
      <c r="VPS434" s="9"/>
      <c r="VPT434" s="9"/>
      <c r="VPU434" s="9"/>
      <c r="VPV434" s="9"/>
      <c r="VPW434" s="9"/>
      <c r="VPX434" s="9"/>
      <c r="VPY434" s="9"/>
      <c r="VPZ434" s="9"/>
      <c r="VQA434" s="9"/>
      <c r="VQB434" s="9"/>
      <c r="VQC434" s="9"/>
      <c r="VQD434" s="9"/>
      <c r="VQE434" s="9"/>
      <c r="VQF434" s="9"/>
      <c r="VQG434" s="9"/>
      <c r="VQH434" s="9"/>
      <c r="VQI434" s="9"/>
      <c r="VQJ434" s="9"/>
      <c r="VQK434" s="9"/>
      <c r="VQL434" s="9"/>
      <c r="VQM434" s="9"/>
      <c r="VQN434" s="9"/>
      <c r="VQO434" s="9"/>
      <c r="VQP434" s="9"/>
      <c r="VQQ434" s="9"/>
      <c r="VQR434" s="9"/>
      <c r="VQS434" s="9"/>
      <c r="VQT434" s="9"/>
      <c r="VQU434" s="9"/>
      <c r="VQV434" s="9"/>
      <c r="VQW434" s="9"/>
      <c r="VQX434" s="9"/>
      <c r="VQY434" s="9"/>
      <c r="VQZ434" s="9"/>
      <c r="VRA434" s="9"/>
      <c r="VRB434" s="9"/>
      <c r="VRC434" s="9"/>
      <c r="VRD434" s="9"/>
      <c r="VRE434" s="9"/>
      <c r="VRF434" s="9"/>
      <c r="VRG434" s="9"/>
      <c r="VRH434" s="9"/>
      <c r="VRI434" s="9"/>
      <c r="VRJ434" s="9"/>
      <c r="VRK434" s="9"/>
      <c r="VRL434" s="9"/>
      <c r="VRM434" s="9"/>
      <c r="VRN434" s="9"/>
      <c r="VRO434" s="9"/>
      <c r="VRP434" s="9"/>
      <c r="VRQ434" s="9"/>
      <c r="VRR434" s="9"/>
      <c r="VRS434" s="9"/>
      <c r="VRT434" s="9"/>
      <c r="VRU434" s="9"/>
      <c r="VRV434" s="9"/>
      <c r="VRW434" s="9"/>
      <c r="VRX434" s="9"/>
      <c r="VRY434" s="9"/>
      <c r="VRZ434" s="9"/>
      <c r="VSA434" s="9"/>
      <c r="VSB434" s="9"/>
      <c r="VSC434" s="9"/>
      <c r="VSD434" s="9"/>
      <c r="VSE434" s="9"/>
      <c r="VSF434" s="9"/>
      <c r="VSG434" s="9"/>
      <c r="VSH434" s="9"/>
      <c r="VSI434" s="9"/>
      <c r="VSJ434" s="9"/>
      <c r="VSK434" s="9"/>
      <c r="VSL434" s="9"/>
      <c r="VSM434" s="9"/>
      <c r="VSN434" s="9"/>
      <c r="VSO434" s="9"/>
      <c r="VSP434" s="9"/>
      <c r="VSQ434" s="9"/>
      <c r="VSR434" s="9"/>
      <c r="VSS434" s="9"/>
      <c r="VST434" s="9"/>
      <c r="VSU434" s="9"/>
      <c r="VSV434" s="9"/>
      <c r="VSW434" s="9"/>
      <c r="VSX434" s="9"/>
      <c r="VSY434" s="9"/>
      <c r="VSZ434" s="9"/>
      <c r="VTA434" s="9"/>
      <c r="VTB434" s="9"/>
      <c r="VTC434" s="9"/>
      <c r="VTD434" s="9"/>
      <c r="VTE434" s="9"/>
      <c r="VTF434" s="9"/>
      <c r="VTG434" s="9"/>
      <c r="VTH434" s="9"/>
      <c r="VTI434" s="9"/>
      <c r="VTJ434" s="9"/>
      <c r="VTK434" s="9"/>
      <c r="VTL434" s="9"/>
      <c r="VTM434" s="9"/>
      <c r="VTN434" s="9"/>
      <c r="VTO434" s="9"/>
      <c r="VTP434" s="9"/>
      <c r="VTQ434" s="9"/>
      <c r="VTR434" s="9"/>
      <c r="VTS434" s="9"/>
      <c r="VTT434" s="9"/>
      <c r="VTU434" s="9"/>
      <c r="VTV434" s="9"/>
      <c r="VTW434" s="9"/>
      <c r="VTX434" s="9"/>
      <c r="VTY434" s="9"/>
      <c r="VTZ434" s="9"/>
      <c r="VUA434" s="9"/>
      <c r="VUB434" s="9"/>
      <c r="VUC434" s="9"/>
      <c r="VUD434" s="9"/>
      <c r="VUE434" s="9"/>
      <c r="VUF434" s="9"/>
      <c r="VUG434" s="9"/>
      <c r="VUH434" s="9"/>
      <c r="VUI434" s="9"/>
      <c r="VUJ434" s="9"/>
      <c r="VUK434" s="9"/>
      <c r="VUL434" s="9"/>
      <c r="VUM434" s="9"/>
      <c r="VUN434" s="9"/>
      <c r="VUO434" s="9"/>
      <c r="VUP434" s="9"/>
      <c r="VUQ434" s="9"/>
      <c r="VUR434" s="9"/>
      <c r="VUS434" s="9"/>
      <c r="VUT434" s="9"/>
      <c r="VUU434" s="9"/>
      <c r="VUV434" s="9"/>
      <c r="VUW434" s="9"/>
      <c r="VUX434" s="9"/>
      <c r="VUY434" s="9"/>
      <c r="VUZ434" s="9"/>
      <c r="VVA434" s="9"/>
      <c r="VVB434" s="9"/>
      <c r="VVC434" s="9"/>
      <c r="VVD434" s="9"/>
      <c r="VVE434" s="9"/>
      <c r="VVF434" s="9"/>
      <c r="VVG434" s="9"/>
      <c r="VVH434" s="9"/>
      <c r="VVI434" s="9"/>
      <c r="VVJ434" s="9"/>
      <c r="VVK434" s="9"/>
      <c r="VVL434" s="9"/>
      <c r="VVM434" s="9"/>
      <c r="VVN434" s="9"/>
      <c r="VVO434" s="9"/>
      <c r="VVP434" s="9"/>
      <c r="VVQ434" s="9"/>
      <c r="VVR434" s="9"/>
      <c r="VVS434" s="9"/>
      <c r="VVT434" s="9"/>
      <c r="VVU434" s="9"/>
      <c r="VVV434" s="9"/>
      <c r="VVW434" s="9"/>
      <c r="VVX434" s="9"/>
      <c r="VVY434" s="9"/>
      <c r="VVZ434" s="9"/>
      <c r="VWA434" s="9"/>
      <c r="VWB434" s="9"/>
      <c r="VWC434" s="9"/>
      <c r="VWD434" s="9"/>
      <c r="VWE434" s="9"/>
      <c r="VWF434" s="9"/>
      <c r="VWG434" s="9"/>
      <c r="VWH434" s="9"/>
      <c r="VWI434" s="9"/>
      <c r="VWJ434" s="9"/>
      <c r="VWK434" s="9"/>
      <c r="VWL434" s="9"/>
      <c r="VWM434" s="9"/>
      <c r="VWN434" s="9"/>
      <c r="VWO434" s="9"/>
      <c r="VWP434" s="9"/>
      <c r="VWQ434" s="9"/>
      <c r="VWR434" s="9"/>
      <c r="VWS434" s="9"/>
      <c r="VWT434" s="9"/>
      <c r="VWU434" s="9"/>
      <c r="VWV434" s="9"/>
      <c r="VWW434" s="9"/>
      <c r="VWX434" s="9"/>
      <c r="VWY434" s="9"/>
      <c r="VWZ434" s="9"/>
      <c r="VXA434" s="9"/>
      <c r="VXB434" s="9"/>
      <c r="VXC434" s="9"/>
      <c r="VXD434" s="9"/>
      <c r="VXE434" s="9"/>
      <c r="VXF434" s="9"/>
      <c r="VXG434" s="9"/>
      <c r="VXH434" s="9"/>
      <c r="VXI434" s="9"/>
      <c r="VXJ434" s="9"/>
      <c r="VXK434" s="9"/>
      <c r="VXL434" s="9"/>
      <c r="VXM434" s="9"/>
      <c r="VXN434" s="9"/>
      <c r="VXO434" s="9"/>
      <c r="VXP434" s="9"/>
      <c r="VXQ434" s="9"/>
      <c r="VXR434" s="9"/>
      <c r="VXS434" s="9"/>
      <c r="VXT434" s="9"/>
      <c r="VXU434" s="9"/>
      <c r="VXV434" s="9"/>
      <c r="VXW434" s="9"/>
      <c r="VXX434" s="9"/>
      <c r="VXY434" s="9"/>
      <c r="VXZ434" s="9"/>
      <c r="VYA434" s="9"/>
      <c r="VYB434" s="9"/>
      <c r="VYC434" s="9"/>
      <c r="VYD434" s="9"/>
      <c r="VYE434" s="9"/>
      <c r="VYF434" s="9"/>
      <c r="VYG434" s="9"/>
      <c r="VYH434" s="9"/>
      <c r="VYI434" s="9"/>
      <c r="VYJ434" s="9"/>
      <c r="VYK434" s="9"/>
      <c r="VYL434" s="9"/>
      <c r="VYM434" s="9"/>
      <c r="VYN434" s="9"/>
      <c r="VYO434" s="9"/>
      <c r="VYP434" s="9"/>
      <c r="VYQ434" s="9"/>
      <c r="VYR434" s="9"/>
      <c r="VYS434" s="9"/>
      <c r="VYT434" s="9"/>
      <c r="VYU434" s="9"/>
      <c r="VYV434" s="9"/>
      <c r="VYW434" s="9"/>
      <c r="VYX434" s="9"/>
      <c r="VYY434" s="9"/>
      <c r="VYZ434" s="9"/>
      <c r="VZA434" s="9"/>
      <c r="VZB434" s="9"/>
      <c r="VZC434" s="9"/>
      <c r="VZD434" s="9"/>
      <c r="VZE434" s="9"/>
      <c r="VZF434" s="9"/>
      <c r="VZG434" s="9"/>
      <c r="VZH434" s="9"/>
      <c r="VZI434" s="9"/>
      <c r="VZJ434" s="9"/>
      <c r="VZK434" s="9"/>
      <c r="VZL434" s="9"/>
      <c r="VZM434" s="9"/>
      <c r="VZN434" s="9"/>
      <c r="VZO434" s="9"/>
      <c r="VZP434" s="9"/>
      <c r="VZQ434" s="9"/>
      <c r="VZR434" s="9"/>
      <c r="VZS434" s="9"/>
      <c r="VZT434" s="9"/>
      <c r="VZU434" s="9"/>
      <c r="VZV434" s="9"/>
      <c r="VZW434" s="9"/>
      <c r="VZX434" s="9"/>
      <c r="VZY434" s="9"/>
      <c r="VZZ434" s="9"/>
      <c r="WAA434" s="9"/>
      <c r="WAB434" s="9"/>
      <c r="WAC434" s="9"/>
      <c r="WAD434" s="9"/>
      <c r="WAE434" s="9"/>
      <c r="WAF434" s="9"/>
      <c r="WAG434" s="9"/>
      <c r="WAH434" s="9"/>
      <c r="WAI434" s="9"/>
      <c r="WAJ434" s="9"/>
      <c r="WAK434" s="9"/>
      <c r="WAL434" s="9"/>
      <c r="WAM434" s="9"/>
      <c r="WAN434" s="9"/>
      <c r="WAO434" s="9"/>
      <c r="WAP434" s="9"/>
      <c r="WAQ434" s="9"/>
      <c r="WAR434" s="9"/>
      <c r="WAS434" s="9"/>
      <c r="WAT434" s="9"/>
      <c r="WAU434" s="9"/>
      <c r="WAV434" s="9"/>
      <c r="WAW434" s="9"/>
      <c r="WAX434" s="9"/>
      <c r="WAY434" s="9"/>
      <c r="WAZ434" s="9"/>
      <c r="WBA434" s="9"/>
      <c r="WBB434" s="9"/>
      <c r="WBC434" s="9"/>
      <c r="WBD434" s="9"/>
      <c r="WBE434" s="9"/>
      <c r="WBF434" s="9"/>
      <c r="WBG434" s="9"/>
      <c r="WBH434" s="9"/>
      <c r="WBI434" s="9"/>
      <c r="WBJ434" s="9"/>
      <c r="WBK434" s="9"/>
      <c r="WBL434" s="9"/>
      <c r="WBM434" s="9"/>
      <c r="WBN434" s="9"/>
      <c r="WBO434" s="9"/>
      <c r="WBP434" s="9"/>
      <c r="WBQ434" s="9"/>
      <c r="WBR434" s="9"/>
      <c r="WBS434" s="9"/>
      <c r="WBT434" s="9"/>
      <c r="WBU434" s="9"/>
      <c r="WBV434" s="9"/>
      <c r="WBW434" s="9"/>
      <c r="WBX434" s="9"/>
      <c r="WBY434" s="9"/>
      <c r="WBZ434" s="9"/>
      <c r="WCA434" s="9"/>
      <c r="WCB434" s="9"/>
      <c r="WCC434" s="9"/>
      <c r="WCD434" s="9"/>
      <c r="WCE434" s="9"/>
      <c r="WCF434" s="9"/>
      <c r="WCG434" s="9"/>
      <c r="WCH434" s="9"/>
      <c r="WCI434" s="9"/>
      <c r="WCJ434" s="9"/>
      <c r="WCK434" s="9"/>
      <c r="WCL434" s="9"/>
      <c r="WCM434" s="9"/>
      <c r="WCN434" s="9"/>
      <c r="WCO434" s="9"/>
      <c r="WCP434" s="9"/>
      <c r="WCQ434" s="9"/>
      <c r="WCR434" s="9"/>
      <c r="WCS434" s="9"/>
      <c r="WCT434" s="9"/>
      <c r="WCU434" s="9"/>
      <c r="WCV434" s="9"/>
      <c r="WCW434" s="9"/>
      <c r="WCX434" s="9"/>
      <c r="WCY434" s="9"/>
      <c r="WCZ434" s="9"/>
      <c r="WDA434" s="9"/>
      <c r="WDB434" s="9"/>
      <c r="WDC434" s="9"/>
      <c r="WDD434" s="9"/>
      <c r="WDE434" s="9"/>
      <c r="WDF434" s="9"/>
      <c r="WDG434" s="9"/>
      <c r="WDH434" s="9"/>
      <c r="WDI434" s="9"/>
      <c r="WDJ434" s="9"/>
      <c r="WDK434" s="9"/>
      <c r="WDL434" s="9"/>
      <c r="WDM434" s="9"/>
      <c r="WDN434" s="9"/>
      <c r="WDO434" s="9"/>
      <c r="WDP434" s="9"/>
      <c r="WDQ434" s="9"/>
      <c r="WDR434" s="9"/>
      <c r="WDS434" s="9"/>
      <c r="WDT434" s="9"/>
      <c r="WDU434" s="9"/>
      <c r="WDV434" s="9"/>
      <c r="WDW434" s="9"/>
      <c r="WDX434" s="9"/>
      <c r="WDY434" s="9"/>
      <c r="WDZ434" s="9"/>
      <c r="WEA434" s="9"/>
      <c r="WEB434" s="9"/>
      <c r="WEC434" s="9"/>
      <c r="WED434" s="9"/>
      <c r="WEE434" s="9"/>
      <c r="WEF434" s="9"/>
      <c r="WEG434" s="9"/>
      <c r="WEH434" s="9"/>
      <c r="WEI434" s="9"/>
      <c r="WEJ434" s="9"/>
      <c r="WEK434" s="9"/>
      <c r="WEL434" s="9"/>
      <c r="WEM434" s="9"/>
      <c r="WEN434" s="9"/>
      <c r="WEO434" s="9"/>
      <c r="WEP434" s="9"/>
      <c r="WEQ434" s="9"/>
      <c r="WER434" s="9"/>
      <c r="WES434" s="9"/>
      <c r="WET434" s="9"/>
      <c r="WEU434" s="9"/>
      <c r="WEV434" s="9"/>
      <c r="WEW434" s="9"/>
      <c r="WEX434" s="9"/>
      <c r="WEY434" s="9"/>
      <c r="WEZ434" s="9"/>
      <c r="WFA434" s="9"/>
      <c r="WFB434" s="9"/>
      <c r="WFC434" s="9"/>
      <c r="WFD434" s="9"/>
      <c r="WFE434" s="9"/>
      <c r="WFF434" s="9"/>
      <c r="WFG434" s="9"/>
      <c r="WFH434" s="9"/>
      <c r="WFI434" s="9"/>
      <c r="WFJ434" s="9"/>
      <c r="WFK434" s="9"/>
      <c r="WFL434" s="9"/>
      <c r="WFM434" s="9"/>
      <c r="WFN434" s="9"/>
      <c r="WFO434" s="9"/>
      <c r="WFP434" s="9"/>
      <c r="WFQ434" s="9"/>
      <c r="WFR434" s="9"/>
      <c r="WFS434" s="9"/>
      <c r="WFT434" s="9"/>
      <c r="WFU434" s="9"/>
      <c r="WFV434" s="9"/>
      <c r="WFW434" s="9"/>
      <c r="WFX434" s="9"/>
      <c r="WFY434" s="9"/>
      <c r="WFZ434" s="9"/>
      <c r="WGA434" s="9"/>
      <c r="WGB434" s="9"/>
      <c r="WGC434" s="9"/>
      <c r="WGD434" s="9"/>
      <c r="WGE434" s="9"/>
      <c r="WGF434" s="9"/>
      <c r="WGG434" s="9"/>
      <c r="WGH434" s="9"/>
      <c r="WGI434" s="9"/>
      <c r="WGJ434" s="9"/>
      <c r="WGK434" s="9"/>
      <c r="WGL434" s="9"/>
      <c r="WGM434" s="9"/>
      <c r="WGN434" s="9"/>
      <c r="WGO434" s="9"/>
      <c r="WGP434" s="9"/>
      <c r="WGQ434" s="9"/>
      <c r="WGR434" s="9"/>
      <c r="WGS434" s="9"/>
      <c r="WGT434" s="9"/>
      <c r="WGU434" s="9"/>
      <c r="WGV434" s="9"/>
      <c r="WGW434" s="9"/>
      <c r="WGX434" s="9"/>
      <c r="WGY434" s="9"/>
      <c r="WGZ434" s="9"/>
      <c r="WHA434" s="9"/>
      <c r="WHB434" s="9"/>
      <c r="WHC434" s="9"/>
      <c r="WHD434" s="9"/>
      <c r="WHE434" s="9"/>
      <c r="WHF434" s="9"/>
      <c r="WHG434" s="9"/>
      <c r="WHH434" s="9"/>
      <c r="WHI434" s="9"/>
      <c r="WHJ434" s="9"/>
      <c r="WHK434" s="9"/>
      <c r="WHL434" s="9"/>
      <c r="WHM434" s="9"/>
      <c r="WHN434" s="9"/>
      <c r="WHO434" s="9"/>
      <c r="WHP434" s="9"/>
      <c r="WHQ434" s="9"/>
      <c r="WHR434" s="9"/>
      <c r="WHS434" s="9"/>
      <c r="WHT434" s="9"/>
      <c r="WHU434" s="9"/>
      <c r="WHV434" s="9"/>
      <c r="WHW434" s="9"/>
      <c r="WHX434" s="9"/>
      <c r="WHY434" s="9"/>
      <c r="WHZ434" s="9"/>
      <c r="WIA434" s="9"/>
      <c r="WIB434" s="9"/>
      <c r="WIC434" s="9"/>
      <c r="WID434" s="9"/>
      <c r="WIE434" s="9"/>
      <c r="WIF434" s="9"/>
      <c r="WIG434" s="9"/>
      <c r="WIH434" s="9"/>
      <c r="WII434" s="9"/>
      <c r="WIJ434" s="9"/>
      <c r="WIK434" s="9"/>
      <c r="WIL434" s="9"/>
      <c r="WIM434" s="9"/>
      <c r="WIN434" s="9"/>
      <c r="WIO434" s="9"/>
      <c r="WIP434" s="9"/>
      <c r="WIQ434" s="9"/>
      <c r="WIR434" s="9"/>
      <c r="WIS434" s="9"/>
      <c r="WIT434" s="9"/>
      <c r="WIU434" s="9"/>
      <c r="WIV434" s="9"/>
      <c r="WIW434" s="9"/>
      <c r="WIX434" s="9"/>
      <c r="WIY434" s="9"/>
      <c r="WIZ434" s="9"/>
      <c r="WJA434" s="9"/>
      <c r="WJB434" s="9"/>
      <c r="WJC434" s="9"/>
      <c r="WJD434" s="9"/>
      <c r="WJE434" s="9"/>
      <c r="WJF434" s="9"/>
      <c r="WJG434" s="9"/>
      <c r="WJH434" s="9"/>
      <c r="WJI434" s="9"/>
      <c r="WJJ434" s="9"/>
      <c r="WJK434" s="9"/>
      <c r="WJL434" s="9"/>
      <c r="WJM434" s="9"/>
      <c r="WJN434" s="9"/>
      <c r="WJO434" s="9"/>
      <c r="WJP434" s="9"/>
      <c r="WJQ434" s="9"/>
      <c r="WJR434" s="9"/>
      <c r="WJS434" s="9"/>
      <c r="WJT434" s="9"/>
      <c r="WJU434" s="9"/>
      <c r="WJV434" s="9"/>
      <c r="WJW434" s="9"/>
      <c r="WJX434" s="9"/>
      <c r="WJY434" s="9"/>
      <c r="WJZ434" s="9"/>
      <c r="WKA434" s="9"/>
      <c r="WKB434" s="9"/>
      <c r="WKC434" s="9"/>
      <c r="WKD434" s="9"/>
      <c r="WKE434" s="9"/>
      <c r="WKF434" s="9"/>
      <c r="WKG434" s="9"/>
      <c r="WKH434" s="9"/>
      <c r="WKI434" s="9"/>
      <c r="WKJ434" s="9"/>
      <c r="WKK434" s="9"/>
      <c r="WKL434" s="9"/>
      <c r="WKM434" s="9"/>
      <c r="WKN434" s="9"/>
      <c r="WKO434" s="9"/>
      <c r="WKP434" s="9"/>
      <c r="WKQ434" s="9"/>
      <c r="WKR434" s="9"/>
      <c r="WKS434" s="9"/>
      <c r="WKT434" s="9"/>
      <c r="WKU434" s="9"/>
      <c r="WKV434" s="9"/>
      <c r="WKW434" s="9"/>
      <c r="WKX434" s="9"/>
      <c r="WKY434" s="9"/>
      <c r="WKZ434" s="9"/>
      <c r="WLA434" s="9"/>
      <c r="WLB434" s="9"/>
      <c r="WLC434" s="9"/>
      <c r="WLD434" s="9"/>
      <c r="WLE434" s="9"/>
      <c r="WLF434" s="9"/>
      <c r="WLG434" s="9"/>
      <c r="WLH434" s="9"/>
      <c r="WLI434" s="9"/>
      <c r="WLJ434" s="9"/>
      <c r="WLK434" s="9"/>
      <c r="WLL434" s="9"/>
      <c r="WLM434" s="9"/>
      <c r="WLN434" s="9"/>
      <c r="WLO434" s="9"/>
      <c r="WLP434" s="9"/>
      <c r="WLQ434" s="9"/>
      <c r="WLR434" s="9"/>
      <c r="WLS434" s="9"/>
      <c r="WLT434" s="9"/>
      <c r="WLU434" s="9"/>
      <c r="WLV434" s="9"/>
      <c r="WLW434" s="9"/>
      <c r="WLX434" s="9"/>
      <c r="WLY434" s="9"/>
      <c r="WLZ434" s="9"/>
      <c r="WMA434" s="9"/>
      <c r="WMB434" s="9"/>
      <c r="WMC434" s="9"/>
      <c r="WMD434" s="9"/>
      <c r="WME434" s="9"/>
      <c r="WMF434" s="9"/>
      <c r="WMG434" s="9"/>
      <c r="WMH434" s="9"/>
      <c r="WMI434" s="9"/>
      <c r="WMJ434" s="9"/>
      <c r="WMK434" s="9"/>
      <c r="WML434" s="9"/>
      <c r="WMM434" s="9"/>
      <c r="WMN434" s="9"/>
      <c r="WMO434" s="9"/>
      <c r="WMP434" s="9"/>
      <c r="WMQ434" s="9"/>
      <c r="WMR434" s="9"/>
      <c r="WMS434" s="9"/>
      <c r="WMT434" s="9"/>
      <c r="WMU434" s="9"/>
      <c r="WMV434" s="9"/>
      <c r="WMW434" s="9"/>
      <c r="WMX434" s="9"/>
      <c r="WMY434" s="9"/>
      <c r="WMZ434" s="9"/>
      <c r="WNA434" s="9"/>
      <c r="WNB434" s="9"/>
      <c r="WNC434" s="9"/>
      <c r="WND434" s="9"/>
      <c r="WNE434" s="9"/>
      <c r="WNF434" s="9"/>
      <c r="WNG434" s="9"/>
      <c r="WNH434" s="9"/>
      <c r="WNI434" s="9"/>
      <c r="WNJ434" s="9"/>
      <c r="WNK434" s="9"/>
      <c r="WNL434" s="9"/>
      <c r="WNM434" s="9"/>
      <c r="WNN434" s="9"/>
      <c r="WNO434" s="9"/>
      <c r="WNP434" s="9"/>
      <c r="WNQ434" s="9"/>
      <c r="WNR434" s="9"/>
      <c r="WNS434" s="9"/>
      <c r="WNT434" s="9"/>
      <c r="WNU434" s="9"/>
      <c r="WNV434" s="9"/>
      <c r="WNW434" s="9"/>
      <c r="WNX434" s="9"/>
      <c r="WNY434" s="9"/>
      <c r="WNZ434" s="9"/>
      <c r="WOA434" s="9"/>
      <c r="WOB434" s="9"/>
      <c r="WOC434" s="9"/>
      <c r="WOD434" s="9"/>
      <c r="WOE434" s="9"/>
      <c r="WOF434" s="9"/>
      <c r="WOG434" s="9"/>
      <c r="WOH434" s="9"/>
      <c r="WOI434" s="9"/>
      <c r="WOJ434" s="9"/>
      <c r="WOK434" s="9"/>
      <c r="WOL434" s="9"/>
      <c r="WOM434" s="9"/>
      <c r="WON434" s="9"/>
      <c r="WOO434" s="9"/>
      <c r="WOP434" s="9"/>
      <c r="WOQ434" s="9"/>
      <c r="WOR434" s="9"/>
      <c r="WOS434" s="9"/>
      <c r="WOT434" s="9"/>
      <c r="WOU434" s="9"/>
      <c r="WOV434" s="9"/>
      <c r="WOW434" s="9"/>
      <c r="WOX434" s="9"/>
      <c r="WOY434" s="9"/>
      <c r="WOZ434" s="9"/>
      <c r="WPA434" s="9"/>
      <c r="WPB434" s="9"/>
      <c r="WPC434" s="9"/>
      <c r="WPD434" s="9"/>
      <c r="WPE434" s="9"/>
      <c r="WPF434" s="9"/>
      <c r="WPG434" s="9"/>
      <c r="WPH434" s="9"/>
      <c r="WPI434" s="9"/>
      <c r="WPJ434" s="9"/>
      <c r="WPK434" s="9"/>
      <c r="WPL434" s="9"/>
      <c r="WPM434" s="9"/>
      <c r="WPN434" s="9"/>
      <c r="WPO434" s="9"/>
      <c r="WPP434" s="9"/>
      <c r="WPQ434" s="9"/>
      <c r="WPR434" s="9"/>
      <c r="WPS434" s="9"/>
      <c r="WPT434" s="9"/>
      <c r="WPU434" s="9"/>
      <c r="WPV434" s="9"/>
      <c r="WPW434" s="9"/>
      <c r="WPX434" s="9"/>
      <c r="WPY434" s="9"/>
      <c r="WPZ434" s="9"/>
      <c r="WQA434" s="9"/>
      <c r="WQB434" s="9"/>
      <c r="WQC434" s="9"/>
      <c r="WQD434" s="9"/>
      <c r="WQE434" s="9"/>
      <c r="WQF434" s="9"/>
      <c r="WQG434" s="9"/>
      <c r="WQH434" s="9"/>
      <c r="WQI434" s="9"/>
      <c r="WQJ434" s="9"/>
      <c r="WQK434" s="9"/>
      <c r="WQL434" s="9"/>
      <c r="WQM434" s="9"/>
      <c r="WQN434" s="9"/>
      <c r="WQO434" s="9"/>
      <c r="WQP434" s="9"/>
      <c r="WQQ434" s="9"/>
      <c r="WQR434" s="9"/>
      <c r="WQS434" s="9"/>
      <c r="WQT434" s="9"/>
      <c r="WQU434" s="9"/>
      <c r="WQV434" s="9"/>
      <c r="WQW434" s="9"/>
      <c r="WQX434" s="9"/>
      <c r="WQY434" s="9"/>
      <c r="WQZ434" s="9"/>
      <c r="WRA434" s="9"/>
      <c r="WRB434" s="9"/>
      <c r="WRC434" s="9"/>
      <c r="WRD434" s="9"/>
      <c r="WRE434" s="9"/>
      <c r="WRF434" s="9"/>
      <c r="WRG434" s="9"/>
      <c r="WRH434" s="9"/>
      <c r="WRI434" s="9"/>
      <c r="WRJ434" s="9"/>
      <c r="WRK434" s="9"/>
      <c r="WRL434" s="9"/>
      <c r="WRM434" s="9"/>
      <c r="WRN434" s="9"/>
      <c r="WRO434" s="9"/>
      <c r="WRP434" s="9"/>
      <c r="WRQ434" s="9"/>
      <c r="WRR434" s="9"/>
      <c r="WRS434" s="9"/>
      <c r="WRT434" s="9"/>
      <c r="WRU434" s="9"/>
      <c r="WRV434" s="9"/>
      <c r="WRW434" s="9"/>
      <c r="WRX434" s="9"/>
      <c r="WRY434" s="9"/>
      <c r="WRZ434" s="9"/>
      <c r="WSA434" s="9"/>
      <c r="WSB434" s="9"/>
      <c r="WSC434" s="9"/>
      <c r="WSD434" s="9"/>
      <c r="WSE434" s="9"/>
      <c r="WSF434" s="9"/>
      <c r="WSG434" s="9"/>
      <c r="WSH434" s="9"/>
      <c r="WSI434" s="9"/>
      <c r="WSJ434" s="9"/>
      <c r="WSK434" s="9"/>
      <c r="WSL434" s="9"/>
      <c r="WSM434" s="9"/>
      <c r="WSN434" s="9"/>
      <c r="WSO434" s="9"/>
      <c r="WSP434" s="9"/>
      <c r="WSQ434" s="9"/>
      <c r="WSR434" s="9"/>
      <c r="WSS434" s="9"/>
      <c r="WST434" s="9"/>
      <c r="WSU434" s="9"/>
      <c r="WSV434" s="9"/>
      <c r="WSW434" s="9"/>
      <c r="WSX434" s="9"/>
      <c r="WSY434" s="9"/>
      <c r="WSZ434" s="9"/>
      <c r="WTA434" s="9"/>
      <c r="WTB434" s="9"/>
      <c r="WTC434" s="9"/>
      <c r="WTD434" s="9"/>
      <c r="WTE434" s="9"/>
      <c r="WTF434" s="9"/>
      <c r="WTG434" s="9"/>
      <c r="WTH434" s="9"/>
      <c r="WTI434" s="9"/>
      <c r="WTJ434" s="9"/>
      <c r="WTK434" s="9"/>
      <c r="WTL434" s="9"/>
      <c r="WTM434" s="9"/>
      <c r="WTN434" s="9"/>
      <c r="WTO434" s="9"/>
      <c r="WTP434" s="9"/>
      <c r="WTQ434" s="9"/>
      <c r="WTR434" s="9"/>
      <c r="WTS434" s="9"/>
      <c r="WTT434" s="9"/>
      <c r="WTU434" s="9"/>
      <c r="WTV434" s="9"/>
      <c r="WTW434" s="9"/>
      <c r="WTX434" s="9"/>
      <c r="WTY434" s="9"/>
      <c r="WTZ434" s="9"/>
      <c r="WUA434" s="9"/>
      <c r="WUB434" s="9"/>
      <c r="WUC434" s="9"/>
      <c r="WUD434" s="9"/>
      <c r="WUE434" s="9"/>
      <c r="WUF434" s="9"/>
      <c r="WUG434" s="9"/>
      <c r="WUH434" s="9"/>
      <c r="WUI434" s="9"/>
      <c r="WUJ434" s="9"/>
      <c r="WUK434" s="9"/>
      <c r="WUL434" s="9"/>
      <c r="WUM434" s="9"/>
      <c r="WUN434" s="9"/>
      <c r="WUO434" s="9"/>
      <c r="WUP434" s="9"/>
      <c r="WUQ434" s="9"/>
      <c r="WUR434" s="9"/>
      <c r="WUS434" s="9"/>
      <c r="WUT434" s="9"/>
      <c r="WUU434" s="9"/>
      <c r="WUV434" s="9"/>
      <c r="WUW434" s="9"/>
      <c r="WUX434" s="9"/>
      <c r="WUY434" s="9"/>
      <c r="WUZ434" s="9"/>
      <c r="WVA434" s="9"/>
      <c r="WVB434" s="9"/>
      <c r="WVC434" s="9"/>
      <c r="WVD434" s="9"/>
      <c r="WVE434" s="9"/>
      <c r="WVF434" s="9"/>
      <c r="WVG434" s="9"/>
      <c r="WVH434" s="9"/>
      <c r="WVI434" s="9"/>
      <c r="WVJ434" s="9"/>
      <c r="WVK434" s="9"/>
      <c r="WVL434" s="9"/>
      <c r="WVM434" s="9"/>
      <c r="WVN434" s="9"/>
      <c r="WVO434" s="9"/>
      <c r="WVP434" s="9"/>
      <c r="WVQ434" s="9"/>
      <c r="WVR434" s="9"/>
      <c r="WVS434" s="9"/>
      <c r="WVT434" s="9"/>
      <c r="WVU434" s="9"/>
      <c r="WVV434" s="9"/>
      <c r="WVW434" s="9"/>
      <c r="WVX434" s="9"/>
      <c r="WVY434" s="9"/>
      <c r="WVZ434" s="9"/>
      <c r="WWA434" s="9"/>
      <c r="WWB434" s="9"/>
      <c r="WWC434" s="9"/>
      <c r="WWD434" s="9"/>
      <c r="WWE434" s="9"/>
      <c r="WWF434" s="9"/>
      <c r="WWG434" s="9"/>
      <c r="WWH434" s="9"/>
      <c r="WWI434" s="9"/>
      <c r="WWJ434" s="9"/>
      <c r="WWK434" s="9"/>
      <c r="WWL434" s="9"/>
      <c r="WWM434" s="9"/>
      <c r="WWN434" s="9"/>
      <c r="WWO434" s="9"/>
      <c r="WWP434" s="9"/>
      <c r="WWQ434" s="9"/>
      <c r="WWR434" s="9"/>
      <c r="WWS434" s="9"/>
      <c r="WWT434" s="9"/>
      <c r="WWU434" s="9"/>
      <c r="WWV434" s="9"/>
      <c r="WWW434" s="9"/>
      <c r="WWX434" s="9"/>
      <c r="WWY434" s="9"/>
      <c r="WWZ434" s="9"/>
      <c r="WXA434" s="9"/>
      <c r="WXB434" s="9"/>
      <c r="WXC434" s="9"/>
      <c r="WXD434" s="9"/>
      <c r="WXE434" s="9"/>
      <c r="WXF434" s="9"/>
      <c r="WXG434" s="9"/>
      <c r="WXH434" s="9"/>
      <c r="WXI434" s="9"/>
      <c r="WXJ434" s="9"/>
      <c r="WXK434" s="9"/>
      <c r="WXL434" s="9"/>
      <c r="WXM434" s="9"/>
      <c r="WXN434" s="9"/>
      <c r="WXO434" s="9"/>
      <c r="WXP434" s="9"/>
      <c r="WXQ434" s="9"/>
      <c r="WXR434" s="9"/>
      <c r="WXS434" s="9"/>
      <c r="WXT434" s="9"/>
      <c r="WXU434" s="9"/>
      <c r="WXV434" s="9"/>
      <c r="WXW434" s="9"/>
      <c r="WXX434" s="9"/>
      <c r="WXY434" s="9"/>
      <c r="WXZ434" s="9"/>
      <c r="WYA434" s="9"/>
      <c r="WYB434" s="9"/>
      <c r="WYC434" s="9"/>
      <c r="WYD434" s="9"/>
      <c r="WYE434" s="9"/>
      <c r="WYF434" s="9"/>
      <c r="WYG434" s="9"/>
      <c r="WYH434" s="9"/>
      <c r="WYI434" s="9"/>
      <c r="WYJ434" s="9"/>
      <c r="WYK434" s="9"/>
      <c r="WYL434" s="9"/>
      <c r="WYM434" s="9"/>
      <c r="WYN434" s="9"/>
      <c r="WYO434" s="9"/>
      <c r="WYP434" s="9"/>
      <c r="WYQ434" s="9"/>
      <c r="WYR434" s="9"/>
      <c r="WYS434" s="9"/>
      <c r="WYT434" s="9"/>
      <c r="WYU434" s="9"/>
      <c r="WYV434" s="9"/>
      <c r="WYW434" s="9"/>
      <c r="WYX434" s="9"/>
      <c r="WYY434" s="9"/>
      <c r="WYZ434" s="9"/>
      <c r="WZA434" s="9"/>
      <c r="WZB434" s="9"/>
      <c r="WZC434" s="9"/>
      <c r="WZD434" s="9"/>
      <c r="WZE434" s="9"/>
      <c r="WZF434" s="9"/>
      <c r="WZG434" s="9"/>
      <c r="WZH434" s="9"/>
      <c r="WZI434" s="9"/>
      <c r="WZJ434" s="9"/>
      <c r="WZK434" s="9"/>
      <c r="WZL434" s="9"/>
      <c r="WZM434" s="9"/>
      <c r="WZN434" s="9"/>
      <c r="WZO434" s="9"/>
      <c r="WZP434" s="9"/>
      <c r="WZQ434" s="9"/>
      <c r="WZR434" s="9"/>
      <c r="WZS434" s="9"/>
      <c r="WZT434" s="9"/>
      <c r="WZU434" s="9"/>
      <c r="WZV434" s="9"/>
      <c r="WZW434" s="9"/>
      <c r="WZX434" s="9"/>
      <c r="WZY434" s="9"/>
      <c r="WZZ434" s="9"/>
      <c r="XAA434" s="9"/>
      <c r="XAB434" s="9"/>
      <c r="XAC434" s="9"/>
      <c r="XAD434" s="9"/>
      <c r="XAE434" s="9"/>
      <c r="XAF434" s="9"/>
      <c r="XAG434" s="9"/>
      <c r="XAH434" s="9"/>
      <c r="XAI434" s="9"/>
      <c r="XAJ434" s="9"/>
      <c r="XAK434" s="9"/>
      <c r="XAL434" s="9"/>
      <c r="XAM434" s="9"/>
      <c r="XAN434" s="9"/>
      <c r="XAO434" s="9"/>
      <c r="XAP434" s="9"/>
      <c r="XAQ434" s="9"/>
      <c r="XAR434" s="9"/>
      <c r="XAS434" s="9"/>
      <c r="XAT434" s="9"/>
      <c r="XAU434" s="9"/>
      <c r="XAV434" s="9"/>
      <c r="XAW434" s="9"/>
      <c r="XAX434" s="9"/>
      <c r="XAY434" s="9"/>
      <c r="XAZ434" s="9"/>
      <c r="XBA434" s="9"/>
      <c r="XBB434" s="9"/>
      <c r="XBC434" s="9"/>
      <c r="XBD434" s="9"/>
      <c r="XBE434" s="9"/>
      <c r="XBF434" s="9"/>
      <c r="XBG434" s="9"/>
      <c r="XBH434" s="9"/>
      <c r="XBI434" s="9"/>
      <c r="XBJ434" s="9"/>
      <c r="XBK434" s="9"/>
      <c r="XBL434" s="9"/>
      <c r="XBM434" s="9"/>
      <c r="XBN434" s="9"/>
      <c r="XBO434" s="9"/>
      <c r="XBP434" s="9"/>
      <c r="XBQ434" s="9"/>
      <c r="XBR434" s="9"/>
      <c r="XBS434" s="9"/>
      <c r="XBT434" s="9"/>
      <c r="XBU434" s="9"/>
      <c r="XBV434" s="9"/>
      <c r="XBW434" s="9"/>
      <c r="XBX434" s="9"/>
      <c r="XBY434" s="9"/>
      <c r="XBZ434" s="9"/>
      <c r="XCA434" s="9"/>
      <c r="XCB434" s="9"/>
      <c r="XCC434" s="9"/>
      <c r="XCD434" s="9"/>
      <c r="XCE434" s="9"/>
      <c r="XCF434" s="9"/>
      <c r="XCG434" s="9"/>
      <c r="XCH434" s="9"/>
      <c r="XCI434" s="9"/>
      <c r="XCJ434" s="9"/>
      <c r="XCK434" s="9"/>
      <c r="XCL434" s="9"/>
      <c r="XCM434" s="9"/>
      <c r="XCN434" s="9"/>
      <c r="XCO434" s="9"/>
      <c r="XCP434" s="9"/>
      <c r="XCQ434" s="9"/>
      <c r="XCR434" s="9"/>
      <c r="XCS434" s="9"/>
      <c r="XCT434" s="9"/>
      <c r="XCU434" s="9"/>
      <c r="XCV434" s="9"/>
      <c r="XCW434" s="9"/>
      <c r="XCX434" s="9"/>
      <c r="XCY434" s="9"/>
      <c r="XCZ434" s="9"/>
      <c r="XDA434" s="9"/>
      <c r="XDB434" s="9"/>
      <c r="XDC434" s="9"/>
      <c r="XDD434" s="9"/>
      <c r="XDE434" s="9"/>
      <c r="XDF434" s="9"/>
      <c r="XDG434" s="9"/>
      <c r="XDH434" s="9"/>
      <c r="XDI434" s="9"/>
      <c r="XDJ434" s="9"/>
      <c r="XDK434" s="9"/>
      <c r="XDL434" s="9"/>
      <c r="XDM434" s="9"/>
      <c r="XDN434" s="9"/>
      <c r="XDO434" s="9"/>
      <c r="XDP434" s="9"/>
      <c r="XDQ434" s="9"/>
      <c r="XDR434" s="9"/>
      <c r="XDS434" s="9"/>
      <c r="XDT434" s="9"/>
      <c r="XDU434" s="9"/>
      <c r="XDV434" s="9"/>
      <c r="XDW434" s="9"/>
      <c r="XDX434" s="9"/>
      <c r="XDY434" s="9"/>
      <c r="XDZ434" s="9"/>
      <c r="XEA434" s="9"/>
      <c r="XEB434" s="9"/>
      <c r="XEC434" s="9"/>
      <c r="XED434" s="9"/>
      <c r="XEE434" s="9"/>
      <c r="XEF434" s="9"/>
      <c r="XEG434" s="9"/>
      <c r="XEH434" s="9"/>
      <c r="XEI434" s="9"/>
      <c r="XEJ434" s="9"/>
      <c r="XEK434" s="9"/>
      <c r="XEL434" s="9"/>
      <c r="XEM434" s="9"/>
      <c r="XEN434" s="9"/>
      <c r="XEO434" s="9"/>
      <c r="XEP434" s="9"/>
      <c r="XEQ434" s="9"/>
      <c r="XER434" s="9"/>
      <c r="XES434" s="9"/>
      <c r="XET434" s="9"/>
      <c r="XEU434" s="9"/>
      <c r="XEV434" s="9"/>
      <c r="XEW434" s="9"/>
      <c r="XEX434" s="9"/>
      <c r="XEY434" s="9"/>
      <c r="XEZ434" s="9"/>
      <c r="XFA434" s="9"/>
      <c r="XFB434" s="9"/>
    </row>
    <row r="435" spans="1:16382" s="18" customFormat="1" ht="12" x14ac:dyDescent="0.2">
      <c r="A435" s="11" t="s">
        <v>201</v>
      </c>
      <c r="B435" s="11" t="s">
        <v>202</v>
      </c>
      <c r="C435" s="11" t="s">
        <v>141</v>
      </c>
      <c r="D435" s="11" t="s">
        <v>622</v>
      </c>
      <c r="E435" s="11" t="s">
        <v>211</v>
      </c>
      <c r="F435" s="11" t="s">
        <v>365</v>
      </c>
      <c r="G435" s="11" t="s">
        <v>366</v>
      </c>
      <c r="H435" s="11" t="s">
        <v>623</v>
      </c>
      <c r="I435" s="11" t="s">
        <v>65</v>
      </c>
      <c r="J435" s="11" t="s">
        <v>30</v>
      </c>
      <c r="K435" s="12">
        <v>20000</v>
      </c>
      <c r="L435" s="12"/>
      <c r="M435" s="11" t="s">
        <v>583</v>
      </c>
      <c r="N435" s="11" t="s">
        <v>624</v>
      </c>
      <c r="O435" s="11">
        <v>1</v>
      </c>
      <c r="P435" s="11"/>
      <c r="Q435" s="11" t="s">
        <v>625</v>
      </c>
      <c r="R435" s="11" t="s">
        <v>242</v>
      </c>
      <c r="S435" s="11" t="s">
        <v>77</v>
      </c>
      <c r="T435" s="31" t="s">
        <v>852</v>
      </c>
      <c r="U435" s="9" t="s">
        <v>734</v>
      </c>
      <c r="V435" s="21" t="s">
        <v>843</v>
      </c>
      <c r="W435" s="9" t="s">
        <v>867</v>
      </c>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c r="AX435" s="9"/>
      <c r="AY435" s="9"/>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c r="CZ435" s="9"/>
      <c r="DA435" s="9"/>
      <c r="DB435" s="9"/>
      <c r="DC435" s="9"/>
      <c r="DD435" s="9"/>
      <c r="DE435" s="9"/>
      <c r="DF435" s="9"/>
      <c r="DG435" s="9"/>
      <c r="DH435" s="9"/>
      <c r="DI435" s="9"/>
      <c r="DJ435" s="9"/>
      <c r="DK435" s="9"/>
      <c r="DL435" s="9"/>
      <c r="DM435" s="9"/>
      <c r="DN435" s="9"/>
      <c r="DO435" s="9"/>
      <c r="DP435" s="9"/>
      <c r="DQ435" s="9"/>
      <c r="DR435" s="9"/>
      <c r="DS435" s="9"/>
      <c r="DT435" s="9"/>
      <c r="DU435" s="9"/>
      <c r="DV435" s="9"/>
      <c r="DW435" s="9"/>
      <c r="DX435" s="9"/>
      <c r="DY435" s="9"/>
      <c r="DZ435" s="9"/>
      <c r="EA435" s="9"/>
      <c r="EB435" s="9"/>
      <c r="EC435" s="9"/>
      <c r="ED435" s="9"/>
      <c r="EE435" s="9"/>
      <c r="EF435" s="9"/>
      <c r="EG435" s="9"/>
      <c r="EH435" s="9"/>
      <c r="EI435" s="9"/>
      <c r="EJ435" s="9"/>
      <c r="EK435" s="9"/>
      <c r="EL435" s="9"/>
      <c r="EM435" s="9"/>
      <c r="EN435" s="9"/>
      <c r="EO435" s="9"/>
      <c r="EP435" s="9"/>
      <c r="EQ435" s="9"/>
      <c r="ER435" s="9"/>
      <c r="ES435" s="9"/>
      <c r="ET435" s="9"/>
      <c r="EU435" s="9"/>
      <c r="EV435" s="9"/>
      <c r="EW435" s="9"/>
      <c r="EX435" s="9"/>
      <c r="EY435" s="9"/>
      <c r="EZ435" s="9"/>
      <c r="FA435" s="9"/>
      <c r="FB435" s="9"/>
      <c r="FC435" s="9"/>
      <c r="FD435" s="9"/>
      <c r="FE435" s="9"/>
      <c r="FF435" s="9"/>
      <c r="FG435" s="9"/>
      <c r="FH435" s="9"/>
      <c r="FI435" s="9"/>
      <c r="FJ435" s="9"/>
      <c r="FK435" s="9"/>
      <c r="FL435" s="9"/>
      <c r="FM435" s="9"/>
      <c r="FN435" s="9"/>
      <c r="FO435" s="9"/>
      <c r="FP435" s="9"/>
      <c r="FQ435" s="9"/>
      <c r="FR435" s="9"/>
      <c r="FS435" s="9"/>
      <c r="FT435" s="9"/>
      <c r="FU435" s="9"/>
      <c r="FV435" s="9"/>
      <c r="FW435" s="9"/>
      <c r="FX435" s="9"/>
      <c r="FY435" s="9"/>
      <c r="FZ435" s="9"/>
      <c r="GA435" s="9"/>
      <c r="GB435" s="9"/>
      <c r="GC435" s="9"/>
      <c r="GD435" s="9"/>
      <c r="GE435" s="9"/>
      <c r="GF435" s="9"/>
      <c r="GG435" s="9"/>
      <c r="GH435" s="9"/>
      <c r="GI435" s="9"/>
      <c r="GJ435" s="9"/>
      <c r="GK435" s="9"/>
      <c r="GL435" s="9"/>
      <c r="GM435" s="9"/>
      <c r="GN435" s="9"/>
      <c r="GO435" s="9"/>
      <c r="GP435" s="9"/>
      <c r="GQ435" s="9"/>
      <c r="GR435" s="9"/>
      <c r="GS435" s="9"/>
      <c r="GT435" s="9"/>
      <c r="GU435" s="9"/>
      <c r="GV435" s="9"/>
      <c r="GW435" s="9"/>
      <c r="GX435" s="9"/>
      <c r="GY435" s="9"/>
      <c r="GZ435" s="9"/>
      <c r="HA435" s="9"/>
      <c r="HB435" s="9"/>
      <c r="HC435" s="9"/>
      <c r="HD435" s="9"/>
      <c r="HE435" s="9"/>
      <c r="HF435" s="9"/>
      <c r="HG435" s="9"/>
      <c r="HH435" s="9"/>
      <c r="HI435" s="9"/>
      <c r="HJ435" s="9"/>
      <c r="HK435" s="9"/>
      <c r="HL435" s="9"/>
      <c r="HM435" s="9"/>
      <c r="HN435" s="9"/>
      <c r="HO435" s="9"/>
      <c r="HP435" s="9"/>
      <c r="HQ435" s="9"/>
      <c r="HR435" s="9"/>
      <c r="HS435" s="9"/>
      <c r="HT435" s="9"/>
      <c r="HU435" s="9"/>
      <c r="HV435" s="9"/>
      <c r="HW435" s="9"/>
      <c r="HX435" s="9"/>
      <c r="HY435" s="9"/>
      <c r="HZ435" s="9"/>
      <c r="IA435" s="9"/>
      <c r="IB435" s="9"/>
      <c r="IC435" s="9"/>
      <c r="ID435" s="9"/>
      <c r="IE435" s="9"/>
      <c r="IF435" s="9"/>
      <c r="IG435" s="9"/>
      <c r="IH435" s="9"/>
      <c r="II435" s="9"/>
      <c r="IJ435" s="9"/>
      <c r="IK435" s="9"/>
      <c r="IL435" s="9"/>
      <c r="IM435" s="9"/>
      <c r="IN435" s="9"/>
      <c r="IO435" s="9"/>
      <c r="IP435" s="9"/>
      <c r="IQ435" s="9"/>
      <c r="IR435" s="9"/>
      <c r="IS435" s="9"/>
      <c r="IT435" s="9"/>
      <c r="IU435" s="9"/>
      <c r="IV435" s="9"/>
      <c r="IW435" s="9"/>
      <c r="IX435" s="9"/>
      <c r="IY435" s="9"/>
      <c r="IZ435" s="9"/>
      <c r="JA435" s="9"/>
      <c r="JB435" s="9"/>
      <c r="JC435" s="9"/>
      <c r="JD435" s="9"/>
      <c r="JE435" s="9"/>
      <c r="JF435" s="9"/>
      <c r="JG435" s="9"/>
      <c r="JH435" s="9"/>
      <c r="JI435" s="9"/>
      <c r="JJ435" s="9"/>
      <c r="JK435" s="9"/>
      <c r="JL435" s="9"/>
      <c r="JM435" s="9"/>
      <c r="JN435" s="9"/>
      <c r="JO435" s="9"/>
      <c r="JP435" s="9"/>
      <c r="JQ435" s="9"/>
      <c r="JR435" s="9"/>
      <c r="JS435" s="9"/>
      <c r="JT435" s="9"/>
      <c r="JU435" s="9"/>
      <c r="JV435" s="9"/>
      <c r="JW435" s="9"/>
      <c r="JX435" s="9"/>
      <c r="JY435" s="9"/>
      <c r="JZ435" s="9"/>
      <c r="KA435" s="9"/>
      <c r="KB435" s="9"/>
      <c r="KC435" s="9"/>
      <c r="KD435" s="9"/>
      <c r="KE435" s="9"/>
      <c r="KF435" s="9"/>
      <c r="KG435" s="9"/>
      <c r="KH435" s="9"/>
      <c r="KI435" s="9"/>
      <c r="KJ435" s="9"/>
      <c r="KK435" s="9"/>
      <c r="KL435" s="9"/>
      <c r="KM435" s="9"/>
      <c r="KN435" s="9"/>
      <c r="KO435" s="9"/>
      <c r="KP435" s="9"/>
      <c r="KQ435" s="9"/>
      <c r="KR435" s="9"/>
      <c r="KS435" s="9"/>
      <c r="KT435" s="9"/>
      <c r="KU435" s="9"/>
      <c r="KV435" s="9"/>
      <c r="KW435" s="9"/>
      <c r="KX435" s="9"/>
      <c r="KY435" s="9"/>
      <c r="KZ435" s="9"/>
      <c r="LA435" s="9"/>
      <c r="LB435" s="9"/>
      <c r="LC435" s="9"/>
      <c r="LD435" s="9"/>
      <c r="LE435" s="9"/>
      <c r="LF435" s="9"/>
      <c r="LG435" s="9"/>
      <c r="LH435" s="9"/>
      <c r="LI435" s="9"/>
      <c r="LJ435" s="9"/>
      <c r="LK435" s="9"/>
      <c r="LL435" s="9"/>
      <c r="LM435" s="9"/>
      <c r="LN435" s="9"/>
      <c r="LO435" s="9"/>
      <c r="LP435" s="9"/>
      <c r="LQ435" s="9"/>
      <c r="LR435" s="9"/>
      <c r="LS435" s="9"/>
      <c r="LT435" s="9"/>
      <c r="LU435" s="9"/>
      <c r="LV435" s="9"/>
      <c r="LW435" s="9"/>
      <c r="LX435" s="9"/>
      <c r="LY435" s="9"/>
      <c r="LZ435" s="9"/>
      <c r="MA435" s="9"/>
      <c r="MB435" s="9"/>
      <c r="MC435" s="9"/>
      <c r="MD435" s="9"/>
      <c r="ME435" s="9"/>
      <c r="MF435" s="9"/>
      <c r="MG435" s="9"/>
      <c r="MH435" s="9"/>
      <c r="MI435" s="9"/>
      <c r="MJ435" s="9"/>
      <c r="MK435" s="9"/>
      <c r="ML435" s="9"/>
      <c r="MM435" s="9"/>
      <c r="MN435" s="9"/>
      <c r="MO435" s="9"/>
      <c r="MP435" s="9"/>
      <c r="MQ435" s="9"/>
      <c r="MR435" s="9"/>
      <c r="MS435" s="9"/>
      <c r="MT435" s="9"/>
      <c r="MU435" s="9"/>
      <c r="MV435" s="9"/>
      <c r="MW435" s="9"/>
      <c r="MX435" s="9"/>
      <c r="MY435" s="9"/>
      <c r="MZ435" s="9"/>
      <c r="NA435" s="9"/>
      <c r="NB435" s="9"/>
      <c r="NC435" s="9"/>
      <c r="ND435" s="9"/>
      <c r="NE435" s="9"/>
      <c r="NF435" s="9"/>
      <c r="NG435" s="9"/>
      <c r="NH435" s="9"/>
      <c r="NI435" s="9"/>
      <c r="NJ435" s="9"/>
      <c r="NK435" s="9"/>
      <c r="NL435" s="9"/>
      <c r="NM435" s="9"/>
      <c r="NN435" s="9"/>
      <c r="NO435" s="9"/>
      <c r="NP435" s="9"/>
      <c r="NQ435" s="9"/>
      <c r="NR435" s="9"/>
      <c r="NS435" s="9"/>
      <c r="NT435" s="9"/>
      <c r="NU435" s="9"/>
      <c r="NV435" s="9"/>
      <c r="NW435" s="9"/>
      <c r="NX435" s="9"/>
      <c r="NY435" s="9"/>
      <c r="NZ435" s="9"/>
      <c r="OA435" s="9"/>
      <c r="OB435" s="9"/>
      <c r="OC435" s="9"/>
      <c r="OD435" s="9"/>
      <c r="OE435" s="9"/>
      <c r="OF435" s="9"/>
      <c r="OG435" s="9"/>
      <c r="OH435" s="9"/>
      <c r="OI435" s="9"/>
      <c r="OJ435" s="9"/>
      <c r="OK435" s="9"/>
      <c r="OL435" s="9"/>
      <c r="OM435" s="9"/>
      <c r="ON435" s="9"/>
      <c r="OO435" s="9"/>
      <c r="OP435" s="9"/>
      <c r="OQ435" s="9"/>
      <c r="OR435" s="9"/>
      <c r="OS435" s="9"/>
      <c r="OT435" s="9"/>
      <c r="OU435" s="9"/>
      <c r="OV435" s="9"/>
      <c r="OW435" s="9"/>
      <c r="OX435" s="9"/>
      <c r="OY435" s="9"/>
      <c r="OZ435" s="9"/>
      <c r="PA435" s="9"/>
      <c r="PB435" s="9"/>
      <c r="PC435" s="9"/>
      <c r="PD435" s="9"/>
      <c r="PE435" s="9"/>
      <c r="PF435" s="9"/>
      <c r="PG435" s="9"/>
      <c r="PH435" s="9"/>
      <c r="PI435" s="9"/>
      <c r="PJ435" s="9"/>
      <c r="PK435" s="9"/>
      <c r="PL435" s="9"/>
      <c r="PM435" s="9"/>
      <c r="PN435" s="9"/>
      <c r="PO435" s="9"/>
      <c r="PP435" s="9"/>
      <c r="PQ435" s="9"/>
      <c r="PR435" s="9"/>
      <c r="PS435" s="9"/>
      <c r="PT435" s="9"/>
      <c r="PU435" s="9"/>
      <c r="PV435" s="9"/>
      <c r="PW435" s="9"/>
      <c r="PX435" s="9"/>
      <c r="PY435" s="9"/>
      <c r="PZ435" s="9"/>
      <c r="QA435" s="9"/>
      <c r="QB435" s="9"/>
      <c r="QC435" s="9"/>
      <c r="QD435" s="9"/>
      <c r="QE435" s="9"/>
      <c r="QF435" s="9"/>
      <c r="QG435" s="9"/>
      <c r="QH435" s="9"/>
      <c r="QI435" s="9"/>
      <c r="QJ435" s="9"/>
      <c r="QK435" s="9"/>
      <c r="QL435" s="9"/>
      <c r="QM435" s="9"/>
      <c r="QN435" s="9"/>
      <c r="QO435" s="9"/>
      <c r="QP435" s="9"/>
      <c r="QQ435" s="9"/>
      <c r="QR435" s="9"/>
      <c r="QS435" s="9"/>
      <c r="QT435" s="9"/>
      <c r="QU435" s="9"/>
      <c r="QV435" s="9"/>
      <c r="QW435" s="9"/>
      <c r="QX435" s="9"/>
      <c r="QY435" s="9"/>
      <c r="QZ435" s="9"/>
      <c r="RA435" s="9"/>
      <c r="RB435" s="9"/>
      <c r="RC435" s="9"/>
      <c r="RD435" s="9"/>
      <c r="RE435" s="9"/>
      <c r="RF435" s="9"/>
      <c r="RG435" s="9"/>
      <c r="RH435" s="9"/>
      <c r="RI435" s="9"/>
      <c r="RJ435" s="9"/>
      <c r="RK435" s="9"/>
      <c r="RL435" s="9"/>
      <c r="RM435" s="9"/>
      <c r="RN435" s="9"/>
      <c r="RO435" s="9"/>
      <c r="RP435" s="9"/>
      <c r="RQ435" s="9"/>
      <c r="RR435" s="9"/>
      <c r="RS435" s="9"/>
      <c r="RT435" s="9"/>
      <c r="RU435" s="9"/>
      <c r="RV435" s="9"/>
      <c r="RW435" s="9"/>
      <c r="RX435" s="9"/>
      <c r="RY435" s="9"/>
      <c r="RZ435" s="9"/>
      <c r="SA435" s="9"/>
      <c r="SB435" s="9"/>
      <c r="SC435" s="9"/>
      <c r="SD435" s="9"/>
      <c r="SE435" s="9"/>
      <c r="SF435" s="9"/>
      <c r="SG435" s="9"/>
      <c r="SH435" s="9"/>
      <c r="SI435" s="9"/>
      <c r="SJ435" s="9"/>
      <c r="SK435" s="9"/>
      <c r="SL435" s="9"/>
      <c r="SM435" s="9"/>
      <c r="SN435" s="9"/>
      <c r="SO435" s="9"/>
      <c r="SP435" s="9"/>
      <c r="SQ435" s="9"/>
      <c r="SR435" s="9"/>
      <c r="SS435" s="9"/>
      <c r="ST435" s="9"/>
      <c r="SU435" s="9"/>
      <c r="SV435" s="9"/>
      <c r="SW435" s="9"/>
      <c r="SX435" s="9"/>
      <c r="SY435" s="9"/>
      <c r="SZ435" s="9"/>
      <c r="TA435" s="9"/>
      <c r="TB435" s="9"/>
      <c r="TC435" s="9"/>
      <c r="TD435" s="9"/>
      <c r="TE435" s="9"/>
      <c r="TF435" s="9"/>
      <c r="TG435" s="9"/>
      <c r="TH435" s="9"/>
      <c r="TI435" s="9"/>
      <c r="TJ435" s="9"/>
      <c r="TK435" s="9"/>
      <c r="TL435" s="9"/>
      <c r="TM435" s="9"/>
      <c r="TN435" s="9"/>
      <c r="TO435" s="9"/>
      <c r="TP435" s="9"/>
      <c r="TQ435" s="9"/>
      <c r="TR435" s="9"/>
      <c r="TS435" s="9"/>
      <c r="TT435" s="9"/>
      <c r="TU435" s="9"/>
      <c r="TV435" s="9"/>
      <c r="TW435" s="9"/>
      <c r="TX435" s="9"/>
      <c r="TY435" s="9"/>
      <c r="TZ435" s="9"/>
      <c r="UA435" s="9"/>
      <c r="UB435" s="9"/>
      <c r="UC435" s="9"/>
      <c r="UD435" s="9"/>
      <c r="UE435" s="9"/>
      <c r="UF435" s="9"/>
      <c r="UG435" s="9"/>
      <c r="UH435" s="9"/>
      <c r="UI435" s="9"/>
      <c r="UJ435" s="9"/>
      <c r="UK435" s="9"/>
      <c r="UL435" s="9"/>
      <c r="UM435" s="9"/>
      <c r="UN435" s="9"/>
      <c r="UO435" s="9"/>
      <c r="UP435" s="9"/>
      <c r="UQ435" s="9"/>
      <c r="UR435" s="9"/>
      <c r="US435" s="9"/>
      <c r="UT435" s="9"/>
      <c r="UU435" s="9"/>
      <c r="UV435" s="9"/>
      <c r="UW435" s="9"/>
      <c r="UX435" s="9"/>
      <c r="UY435" s="9"/>
      <c r="UZ435" s="9"/>
      <c r="VA435" s="9"/>
      <c r="VB435" s="9"/>
      <c r="VC435" s="9"/>
      <c r="VD435" s="9"/>
      <c r="VE435" s="9"/>
      <c r="VF435" s="9"/>
      <c r="VG435" s="9"/>
      <c r="VH435" s="9"/>
      <c r="VI435" s="9"/>
      <c r="VJ435" s="9"/>
      <c r="VK435" s="9"/>
      <c r="VL435" s="9"/>
      <c r="VM435" s="9"/>
      <c r="VN435" s="9"/>
      <c r="VO435" s="9"/>
      <c r="VP435" s="9"/>
      <c r="VQ435" s="9"/>
      <c r="VR435" s="9"/>
      <c r="VS435" s="9"/>
      <c r="VT435" s="9"/>
      <c r="VU435" s="9"/>
      <c r="VV435" s="9"/>
      <c r="VW435" s="9"/>
      <c r="VX435" s="9"/>
      <c r="VY435" s="9"/>
      <c r="VZ435" s="9"/>
      <c r="WA435" s="9"/>
      <c r="WB435" s="9"/>
      <c r="WC435" s="9"/>
      <c r="WD435" s="9"/>
      <c r="WE435" s="9"/>
      <c r="WF435" s="9"/>
      <c r="WG435" s="9"/>
      <c r="WH435" s="9"/>
      <c r="WI435" s="9"/>
      <c r="WJ435" s="9"/>
      <c r="WK435" s="9"/>
      <c r="WL435" s="9"/>
      <c r="WM435" s="9"/>
      <c r="WN435" s="9"/>
      <c r="WO435" s="9"/>
      <c r="WP435" s="9"/>
      <c r="WQ435" s="9"/>
      <c r="WR435" s="9"/>
      <c r="WS435" s="9"/>
      <c r="WT435" s="9"/>
      <c r="WU435" s="9"/>
      <c r="WV435" s="9"/>
      <c r="WW435" s="9"/>
      <c r="WX435" s="9"/>
      <c r="WY435" s="9"/>
      <c r="WZ435" s="9"/>
      <c r="XA435" s="9"/>
      <c r="XB435" s="9"/>
      <c r="XC435" s="9"/>
      <c r="XD435" s="9"/>
      <c r="XE435" s="9"/>
      <c r="XF435" s="9"/>
      <c r="XG435" s="9"/>
      <c r="XH435" s="9"/>
      <c r="XI435" s="9"/>
      <c r="XJ435" s="9"/>
      <c r="XK435" s="9"/>
      <c r="XL435" s="9"/>
      <c r="XM435" s="9"/>
      <c r="XN435" s="9"/>
      <c r="XO435" s="9"/>
      <c r="XP435" s="9"/>
      <c r="XQ435" s="9"/>
      <c r="XR435" s="9"/>
      <c r="XS435" s="9"/>
      <c r="XT435" s="9"/>
      <c r="XU435" s="9"/>
      <c r="XV435" s="9"/>
      <c r="XW435" s="9"/>
      <c r="XX435" s="9"/>
      <c r="XY435" s="9"/>
      <c r="XZ435" s="9"/>
      <c r="YA435" s="9"/>
      <c r="YB435" s="9"/>
      <c r="YC435" s="9"/>
      <c r="YD435" s="9"/>
      <c r="YE435" s="9"/>
      <c r="YF435" s="9"/>
      <c r="YG435" s="9"/>
      <c r="YH435" s="9"/>
      <c r="YI435" s="9"/>
      <c r="YJ435" s="9"/>
      <c r="YK435" s="9"/>
      <c r="YL435" s="9"/>
      <c r="YM435" s="9"/>
      <c r="YN435" s="9"/>
      <c r="YO435" s="9"/>
      <c r="YP435" s="9"/>
      <c r="YQ435" s="9"/>
      <c r="YR435" s="9"/>
      <c r="YS435" s="9"/>
      <c r="YT435" s="9"/>
      <c r="YU435" s="9"/>
      <c r="YV435" s="9"/>
      <c r="YW435" s="9"/>
      <c r="YX435" s="9"/>
      <c r="YY435" s="9"/>
      <c r="YZ435" s="9"/>
      <c r="ZA435" s="9"/>
      <c r="ZB435" s="9"/>
      <c r="ZC435" s="9"/>
      <c r="ZD435" s="9"/>
      <c r="ZE435" s="9"/>
      <c r="ZF435" s="9"/>
      <c r="ZG435" s="9"/>
      <c r="ZH435" s="9"/>
      <c r="ZI435" s="9"/>
      <c r="ZJ435" s="9"/>
      <c r="ZK435" s="9"/>
      <c r="ZL435" s="9"/>
      <c r="ZM435" s="9"/>
      <c r="ZN435" s="9"/>
      <c r="ZO435" s="9"/>
      <c r="ZP435" s="9"/>
      <c r="ZQ435" s="9"/>
      <c r="ZR435" s="9"/>
      <c r="ZS435" s="9"/>
      <c r="ZT435" s="9"/>
      <c r="ZU435" s="9"/>
      <c r="ZV435" s="9"/>
      <c r="ZW435" s="9"/>
      <c r="ZX435" s="9"/>
      <c r="ZY435" s="9"/>
      <c r="ZZ435" s="9"/>
      <c r="AAA435" s="9"/>
      <c r="AAB435" s="9"/>
      <c r="AAC435" s="9"/>
      <c r="AAD435" s="9"/>
      <c r="AAE435" s="9"/>
      <c r="AAF435" s="9"/>
      <c r="AAG435" s="9"/>
      <c r="AAH435" s="9"/>
      <c r="AAI435" s="9"/>
      <c r="AAJ435" s="9"/>
      <c r="AAK435" s="9"/>
      <c r="AAL435" s="9"/>
      <c r="AAM435" s="9"/>
      <c r="AAN435" s="9"/>
      <c r="AAO435" s="9"/>
      <c r="AAP435" s="9"/>
      <c r="AAQ435" s="9"/>
      <c r="AAR435" s="9"/>
      <c r="AAS435" s="9"/>
      <c r="AAT435" s="9"/>
      <c r="AAU435" s="9"/>
      <c r="AAV435" s="9"/>
      <c r="AAW435" s="9"/>
      <c r="AAX435" s="9"/>
      <c r="AAY435" s="9"/>
      <c r="AAZ435" s="9"/>
      <c r="ABA435" s="9"/>
      <c r="ABB435" s="9"/>
      <c r="ABC435" s="9"/>
      <c r="ABD435" s="9"/>
      <c r="ABE435" s="9"/>
      <c r="ABF435" s="9"/>
      <c r="ABG435" s="9"/>
      <c r="ABH435" s="9"/>
      <c r="ABI435" s="9"/>
      <c r="ABJ435" s="9"/>
      <c r="ABK435" s="9"/>
      <c r="ABL435" s="9"/>
      <c r="ABM435" s="9"/>
      <c r="ABN435" s="9"/>
      <c r="ABO435" s="9"/>
      <c r="ABP435" s="9"/>
      <c r="ABQ435" s="9"/>
      <c r="ABR435" s="9"/>
      <c r="ABS435" s="9"/>
      <c r="ABT435" s="9"/>
      <c r="ABU435" s="9"/>
      <c r="ABV435" s="9"/>
      <c r="ABW435" s="9"/>
      <c r="ABX435" s="9"/>
      <c r="ABY435" s="9"/>
      <c r="ABZ435" s="9"/>
      <c r="ACA435" s="9"/>
      <c r="ACB435" s="9"/>
      <c r="ACC435" s="9"/>
      <c r="ACD435" s="9"/>
      <c r="ACE435" s="9"/>
      <c r="ACF435" s="9"/>
      <c r="ACG435" s="9"/>
      <c r="ACH435" s="9"/>
      <c r="ACI435" s="9"/>
      <c r="ACJ435" s="9"/>
      <c r="ACK435" s="9"/>
      <c r="ACL435" s="9"/>
      <c r="ACM435" s="9"/>
      <c r="ACN435" s="9"/>
      <c r="ACO435" s="9"/>
      <c r="ACP435" s="9"/>
      <c r="ACQ435" s="9"/>
      <c r="ACR435" s="9"/>
      <c r="ACS435" s="9"/>
      <c r="ACT435" s="9"/>
      <c r="ACU435" s="9"/>
      <c r="ACV435" s="9"/>
      <c r="ACW435" s="9"/>
      <c r="ACX435" s="9"/>
      <c r="ACY435" s="9"/>
      <c r="ACZ435" s="9"/>
      <c r="ADA435" s="9"/>
      <c r="ADB435" s="9"/>
      <c r="ADC435" s="9"/>
      <c r="ADD435" s="9"/>
      <c r="ADE435" s="9"/>
      <c r="ADF435" s="9"/>
      <c r="ADG435" s="9"/>
      <c r="ADH435" s="9"/>
      <c r="ADI435" s="9"/>
      <c r="ADJ435" s="9"/>
      <c r="ADK435" s="9"/>
      <c r="ADL435" s="9"/>
      <c r="ADM435" s="9"/>
      <c r="ADN435" s="9"/>
      <c r="ADO435" s="9"/>
      <c r="ADP435" s="9"/>
      <c r="ADQ435" s="9"/>
      <c r="ADR435" s="9"/>
      <c r="ADS435" s="9"/>
      <c r="ADT435" s="9"/>
      <c r="ADU435" s="9"/>
      <c r="ADV435" s="9"/>
      <c r="ADW435" s="9"/>
      <c r="ADX435" s="9"/>
      <c r="ADY435" s="9"/>
      <c r="ADZ435" s="9"/>
      <c r="AEA435" s="9"/>
      <c r="AEB435" s="9"/>
      <c r="AEC435" s="9"/>
      <c r="AED435" s="9"/>
      <c r="AEE435" s="9"/>
      <c r="AEF435" s="9"/>
      <c r="AEG435" s="9"/>
      <c r="AEH435" s="9"/>
      <c r="AEI435" s="9"/>
      <c r="AEJ435" s="9"/>
      <c r="AEK435" s="9"/>
      <c r="AEL435" s="9"/>
      <c r="AEM435" s="9"/>
      <c r="AEN435" s="9"/>
      <c r="AEO435" s="9"/>
      <c r="AEP435" s="9"/>
      <c r="AEQ435" s="9"/>
      <c r="AER435" s="9"/>
      <c r="AES435" s="9"/>
      <c r="AET435" s="9"/>
      <c r="AEU435" s="9"/>
      <c r="AEV435" s="9"/>
      <c r="AEW435" s="9"/>
      <c r="AEX435" s="9"/>
      <c r="AEY435" s="9"/>
      <c r="AEZ435" s="9"/>
      <c r="AFA435" s="9"/>
      <c r="AFB435" s="9"/>
      <c r="AFC435" s="9"/>
      <c r="AFD435" s="9"/>
      <c r="AFE435" s="9"/>
      <c r="AFF435" s="9"/>
      <c r="AFG435" s="9"/>
      <c r="AFH435" s="9"/>
      <c r="AFI435" s="9"/>
      <c r="AFJ435" s="9"/>
      <c r="AFK435" s="9"/>
      <c r="AFL435" s="9"/>
      <c r="AFM435" s="9"/>
      <c r="AFN435" s="9"/>
      <c r="AFO435" s="9"/>
      <c r="AFP435" s="9"/>
      <c r="AFQ435" s="9"/>
      <c r="AFR435" s="9"/>
      <c r="AFS435" s="9"/>
      <c r="AFT435" s="9"/>
      <c r="AFU435" s="9"/>
      <c r="AFV435" s="9"/>
      <c r="AFW435" s="9"/>
      <c r="AFX435" s="9"/>
      <c r="AFY435" s="9"/>
      <c r="AFZ435" s="9"/>
      <c r="AGA435" s="9"/>
      <c r="AGB435" s="9"/>
      <c r="AGC435" s="9"/>
      <c r="AGD435" s="9"/>
      <c r="AGE435" s="9"/>
      <c r="AGF435" s="9"/>
      <c r="AGG435" s="9"/>
      <c r="AGH435" s="9"/>
      <c r="AGI435" s="9"/>
      <c r="AGJ435" s="9"/>
      <c r="AGK435" s="9"/>
      <c r="AGL435" s="9"/>
      <c r="AGM435" s="9"/>
      <c r="AGN435" s="9"/>
      <c r="AGO435" s="9"/>
      <c r="AGP435" s="9"/>
      <c r="AGQ435" s="9"/>
      <c r="AGR435" s="9"/>
      <c r="AGS435" s="9"/>
      <c r="AGT435" s="9"/>
      <c r="AGU435" s="9"/>
      <c r="AGV435" s="9"/>
      <c r="AGW435" s="9"/>
      <c r="AGX435" s="9"/>
      <c r="AGY435" s="9"/>
      <c r="AGZ435" s="9"/>
      <c r="AHA435" s="9"/>
      <c r="AHB435" s="9"/>
      <c r="AHC435" s="9"/>
      <c r="AHD435" s="9"/>
      <c r="AHE435" s="9"/>
      <c r="AHF435" s="9"/>
      <c r="AHG435" s="9"/>
      <c r="AHH435" s="9"/>
      <c r="AHI435" s="9"/>
      <c r="AHJ435" s="9"/>
      <c r="AHK435" s="9"/>
      <c r="AHL435" s="9"/>
      <c r="AHM435" s="9"/>
      <c r="AHN435" s="9"/>
      <c r="AHO435" s="9"/>
      <c r="AHP435" s="9"/>
      <c r="AHQ435" s="9"/>
      <c r="AHR435" s="9"/>
      <c r="AHS435" s="9"/>
      <c r="AHT435" s="9"/>
      <c r="AHU435" s="9"/>
      <c r="AHV435" s="9"/>
      <c r="AHW435" s="9"/>
      <c r="AHX435" s="9"/>
      <c r="AHY435" s="9"/>
      <c r="AHZ435" s="9"/>
      <c r="AIA435" s="9"/>
      <c r="AIB435" s="9"/>
      <c r="AIC435" s="9"/>
      <c r="AID435" s="9"/>
      <c r="AIE435" s="9"/>
      <c r="AIF435" s="9"/>
      <c r="AIG435" s="9"/>
      <c r="AIH435" s="9"/>
      <c r="AII435" s="9"/>
      <c r="AIJ435" s="9"/>
      <c r="AIK435" s="9"/>
      <c r="AIL435" s="9"/>
      <c r="AIM435" s="9"/>
      <c r="AIN435" s="9"/>
      <c r="AIO435" s="9"/>
      <c r="AIP435" s="9"/>
      <c r="AIQ435" s="9"/>
      <c r="AIR435" s="9"/>
      <c r="AIS435" s="9"/>
      <c r="AIT435" s="9"/>
      <c r="AIU435" s="9"/>
      <c r="AIV435" s="9"/>
      <c r="AIW435" s="9"/>
      <c r="AIX435" s="9"/>
      <c r="AIY435" s="9"/>
      <c r="AIZ435" s="9"/>
      <c r="AJA435" s="9"/>
      <c r="AJB435" s="9"/>
      <c r="AJC435" s="9"/>
      <c r="AJD435" s="9"/>
      <c r="AJE435" s="9"/>
      <c r="AJF435" s="9"/>
      <c r="AJG435" s="9"/>
      <c r="AJH435" s="9"/>
      <c r="AJI435" s="9"/>
      <c r="AJJ435" s="9"/>
      <c r="AJK435" s="9"/>
      <c r="AJL435" s="9"/>
      <c r="AJM435" s="9"/>
      <c r="AJN435" s="9"/>
      <c r="AJO435" s="9"/>
      <c r="AJP435" s="9"/>
      <c r="AJQ435" s="9"/>
      <c r="AJR435" s="9"/>
      <c r="AJS435" s="9"/>
      <c r="AJT435" s="9"/>
      <c r="AJU435" s="9"/>
      <c r="AJV435" s="9"/>
      <c r="AJW435" s="9"/>
      <c r="AJX435" s="9"/>
      <c r="AJY435" s="9"/>
      <c r="AJZ435" s="9"/>
      <c r="AKA435" s="9"/>
      <c r="AKB435" s="9"/>
      <c r="AKC435" s="9"/>
      <c r="AKD435" s="9"/>
      <c r="AKE435" s="9"/>
      <c r="AKF435" s="9"/>
      <c r="AKG435" s="9"/>
      <c r="AKH435" s="9"/>
      <c r="AKI435" s="9"/>
      <c r="AKJ435" s="9"/>
      <c r="AKK435" s="9"/>
      <c r="AKL435" s="9"/>
      <c r="AKM435" s="9"/>
      <c r="AKN435" s="9"/>
      <c r="AKO435" s="9"/>
      <c r="AKP435" s="9"/>
      <c r="AKQ435" s="9"/>
      <c r="AKR435" s="9"/>
      <c r="AKS435" s="9"/>
      <c r="AKT435" s="9"/>
      <c r="AKU435" s="9"/>
      <c r="AKV435" s="9"/>
      <c r="AKW435" s="9"/>
      <c r="AKX435" s="9"/>
      <c r="AKY435" s="9"/>
      <c r="AKZ435" s="9"/>
      <c r="ALA435" s="9"/>
      <c r="ALB435" s="9"/>
      <c r="ALC435" s="9"/>
      <c r="ALD435" s="9"/>
      <c r="ALE435" s="9"/>
      <c r="ALF435" s="9"/>
      <c r="ALG435" s="9"/>
      <c r="ALH435" s="9"/>
      <c r="ALI435" s="9"/>
      <c r="ALJ435" s="9"/>
      <c r="ALK435" s="9"/>
      <c r="ALL435" s="9"/>
      <c r="ALM435" s="9"/>
      <c r="ALN435" s="9"/>
      <c r="ALO435" s="9"/>
      <c r="ALP435" s="9"/>
      <c r="ALQ435" s="9"/>
      <c r="ALR435" s="9"/>
      <c r="ALS435" s="9"/>
      <c r="ALT435" s="9"/>
      <c r="ALU435" s="9"/>
      <c r="ALV435" s="9"/>
      <c r="ALW435" s="9"/>
      <c r="ALX435" s="9"/>
      <c r="ALY435" s="9"/>
      <c r="ALZ435" s="9"/>
      <c r="AMA435" s="9"/>
      <c r="AMB435" s="9"/>
      <c r="AMC435" s="9"/>
      <c r="AMD435" s="9"/>
      <c r="AME435" s="9"/>
      <c r="AMF435" s="9"/>
      <c r="AMG435" s="9"/>
      <c r="AMH435" s="9"/>
      <c r="AMI435" s="9"/>
      <c r="AMJ435" s="9"/>
      <c r="AMK435" s="9"/>
      <c r="AML435" s="9"/>
      <c r="AMM435" s="9"/>
      <c r="AMN435" s="9"/>
      <c r="AMO435" s="9"/>
      <c r="AMP435" s="9"/>
      <c r="AMQ435" s="9"/>
      <c r="AMR435" s="9"/>
      <c r="AMS435" s="9"/>
      <c r="AMT435" s="9"/>
      <c r="AMU435" s="9"/>
      <c r="AMV435" s="9"/>
      <c r="AMW435" s="9"/>
      <c r="AMX435" s="9"/>
      <c r="AMY435" s="9"/>
      <c r="AMZ435" s="9"/>
      <c r="ANA435" s="9"/>
      <c r="ANB435" s="9"/>
      <c r="ANC435" s="9"/>
      <c r="AND435" s="9"/>
      <c r="ANE435" s="9"/>
      <c r="ANF435" s="9"/>
      <c r="ANG435" s="9"/>
      <c r="ANH435" s="9"/>
      <c r="ANI435" s="9"/>
      <c r="ANJ435" s="9"/>
      <c r="ANK435" s="9"/>
      <c r="ANL435" s="9"/>
      <c r="ANM435" s="9"/>
      <c r="ANN435" s="9"/>
      <c r="ANO435" s="9"/>
      <c r="ANP435" s="9"/>
      <c r="ANQ435" s="9"/>
      <c r="ANR435" s="9"/>
      <c r="ANS435" s="9"/>
      <c r="ANT435" s="9"/>
      <c r="ANU435" s="9"/>
      <c r="ANV435" s="9"/>
      <c r="ANW435" s="9"/>
      <c r="ANX435" s="9"/>
      <c r="ANY435" s="9"/>
      <c r="ANZ435" s="9"/>
      <c r="AOA435" s="9"/>
      <c r="AOB435" s="9"/>
      <c r="AOC435" s="9"/>
      <c r="AOD435" s="9"/>
      <c r="AOE435" s="9"/>
      <c r="AOF435" s="9"/>
      <c r="AOG435" s="9"/>
      <c r="AOH435" s="9"/>
      <c r="AOI435" s="9"/>
      <c r="AOJ435" s="9"/>
      <c r="AOK435" s="9"/>
      <c r="AOL435" s="9"/>
      <c r="AOM435" s="9"/>
      <c r="AON435" s="9"/>
      <c r="AOO435" s="9"/>
      <c r="AOP435" s="9"/>
      <c r="AOQ435" s="9"/>
      <c r="AOR435" s="9"/>
      <c r="AOS435" s="9"/>
      <c r="AOT435" s="9"/>
      <c r="AOU435" s="9"/>
      <c r="AOV435" s="9"/>
      <c r="AOW435" s="9"/>
      <c r="AOX435" s="9"/>
      <c r="AOY435" s="9"/>
      <c r="AOZ435" s="9"/>
      <c r="APA435" s="9"/>
      <c r="APB435" s="9"/>
      <c r="APC435" s="9"/>
      <c r="APD435" s="9"/>
      <c r="APE435" s="9"/>
      <c r="APF435" s="9"/>
      <c r="APG435" s="9"/>
      <c r="APH435" s="9"/>
      <c r="API435" s="9"/>
      <c r="APJ435" s="9"/>
      <c r="APK435" s="9"/>
      <c r="APL435" s="9"/>
      <c r="APM435" s="9"/>
      <c r="APN435" s="9"/>
      <c r="APO435" s="9"/>
      <c r="APP435" s="9"/>
      <c r="APQ435" s="9"/>
      <c r="APR435" s="9"/>
      <c r="APS435" s="9"/>
      <c r="APT435" s="9"/>
      <c r="APU435" s="9"/>
      <c r="APV435" s="9"/>
      <c r="APW435" s="9"/>
      <c r="APX435" s="9"/>
      <c r="APY435" s="9"/>
      <c r="APZ435" s="9"/>
      <c r="AQA435" s="9"/>
      <c r="AQB435" s="9"/>
      <c r="AQC435" s="9"/>
      <c r="AQD435" s="9"/>
      <c r="AQE435" s="9"/>
      <c r="AQF435" s="9"/>
      <c r="AQG435" s="9"/>
      <c r="AQH435" s="9"/>
      <c r="AQI435" s="9"/>
      <c r="AQJ435" s="9"/>
      <c r="AQK435" s="9"/>
      <c r="AQL435" s="9"/>
      <c r="AQM435" s="9"/>
      <c r="AQN435" s="9"/>
      <c r="AQO435" s="9"/>
      <c r="AQP435" s="9"/>
      <c r="AQQ435" s="9"/>
      <c r="AQR435" s="9"/>
      <c r="AQS435" s="9"/>
      <c r="AQT435" s="9"/>
      <c r="AQU435" s="9"/>
      <c r="AQV435" s="9"/>
      <c r="AQW435" s="9"/>
      <c r="AQX435" s="9"/>
      <c r="AQY435" s="9"/>
      <c r="AQZ435" s="9"/>
      <c r="ARA435" s="9"/>
      <c r="ARB435" s="9"/>
      <c r="ARC435" s="9"/>
      <c r="ARD435" s="9"/>
      <c r="ARE435" s="9"/>
      <c r="ARF435" s="9"/>
      <c r="ARG435" s="9"/>
      <c r="ARH435" s="9"/>
      <c r="ARI435" s="9"/>
      <c r="ARJ435" s="9"/>
      <c r="ARK435" s="9"/>
      <c r="ARL435" s="9"/>
      <c r="ARM435" s="9"/>
      <c r="ARN435" s="9"/>
      <c r="ARO435" s="9"/>
      <c r="ARP435" s="9"/>
      <c r="ARQ435" s="9"/>
      <c r="ARR435" s="9"/>
      <c r="ARS435" s="9"/>
      <c r="ART435" s="9"/>
      <c r="ARU435" s="9"/>
      <c r="ARV435" s="9"/>
      <c r="ARW435" s="9"/>
      <c r="ARX435" s="9"/>
      <c r="ARY435" s="9"/>
      <c r="ARZ435" s="9"/>
      <c r="ASA435" s="9"/>
      <c r="ASB435" s="9"/>
      <c r="ASC435" s="9"/>
      <c r="ASD435" s="9"/>
      <c r="ASE435" s="9"/>
      <c r="ASF435" s="9"/>
      <c r="ASG435" s="9"/>
      <c r="ASH435" s="9"/>
      <c r="ASI435" s="9"/>
      <c r="ASJ435" s="9"/>
      <c r="ASK435" s="9"/>
      <c r="ASL435" s="9"/>
      <c r="ASM435" s="9"/>
      <c r="ASN435" s="9"/>
      <c r="ASO435" s="9"/>
      <c r="ASP435" s="9"/>
      <c r="ASQ435" s="9"/>
      <c r="ASR435" s="9"/>
      <c r="ASS435" s="9"/>
      <c r="AST435" s="9"/>
      <c r="ASU435" s="9"/>
      <c r="ASV435" s="9"/>
      <c r="ASW435" s="9"/>
      <c r="ASX435" s="9"/>
      <c r="ASY435" s="9"/>
      <c r="ASZ435" s="9"/>
      <c r="ATA435" s="9"/>
      <c r="ATB435" s="9"/>
      <c r="ATC435" s="9"/>
      <c r="ATD435" s="9"/>
      <c r="ATE435" s="9"/>
      <c r="ATF435" s="9"/>
      <c r="ATG435" s="9"/>
      <c r="ATH435" s="9"/>
      <c r="ATI435" s="9"/>
      <c r="ATJ435" s="9"/>
      <c r="ATK435" s="9"/>
      <c r="ATL435" s="9"/>
      <c r="ATM435" s="9"/>
      <c r="ATN435" s="9"/>
      <c r="ATO435" s="9"/>
      <c r="ATP435" s="9"/>
      <c r="ATQ435" s="9"/>
      <c r="ATR435" s="9"/>
      <c r="ATS435" s="9"/>
      <c r="ATT435" s="9"/>
      <c r="ATU435" s="9"/>
      <c r="ATV435" s="9"/>
      <c r="ATW435" s="9"/>
      <c r="ATX435" s="9"/>
      <c r="ATY435" s="9"/>
      <c r="ATZ435" s="9"/>
      <c r="AUA435" s="9"/>
      <c r="AUB435" s="9"/>
      <c r="AUC435" s="9"/>
      <c r="AUD435" s="9"/>
      <c r="AUE435" s="9"/>
      <c r="AUF435" s="9"/>
      <c r="AUG435" s="9"/>
      <c r="AUH435" s="9"/>
      <c r="AUI435" s="9"/>
      <c r="AUJ435" s="9"/>
      <c r="AUK435" s="9"/>
      <c r="AUL435" s="9"/>
      <c r="AUM435" s="9"/>
      <c r="AUN435" s="9"/>
      <c r="AUO435" s="9"/>
      <c r="AUP435" s="9"/>
      <c r="AUQ435" s="9"/>
      <c r="AUR435" s="9"/>
      <c r="AUS435" s="9"/>
      <c r="AUT435" s="9"/>
      <c r="AUU435" s="9"/>
      <c r="AUV435" s="9"/>
      <c r="AUW435" s="9"/>
      <c r="AUX435" s="9"/>
      <c r="AUY435" s="9"/>
      <c r="AUZ435" s="9"/>
      <c r="AVA435" s="9"/>
      <c r="AVB435" s="9"/>
      <c r="AVC435" s="9"/>
      <c r="AVD435" s="9"/>
      <c r="AVE435" s="9"/>
      <c r="AVF435" s="9"/>
      <c r="AVG435" s="9"/>
      <c r="AVH435" s="9"/>
      <c r="AVI435" s="9"/>
      <c r="AVJ435" s="9"/>
      <c r="AVK435" s="9"/>
      <c r="AVL435" s="9"/>
      <c r="AVM435" s="9"/>
      <c r="AVN435" s="9"/>
      <c r="AVO435" s="9"/>
      <c r="AVP435" s="9"/>
      <c r="AVQ435" s="9"/>
      <c r="AVR435" s="9"/>
      <c r="AVS435" s="9"/>
      <c r="AVT435" s="9"/>
      <c r="AVU435" s="9"/>
      <c r="AVV435" s="9"/>
      <c r="AVW435" s="9"/>
      <c r="AVX435" s="9"/>
      <c r="AVY435" s="9"/>
      <c r="AVZ435" s="9"/>
      <c r="AWA435" s="9"/>
      <c r="AWB435" s="9"/>
      <c r="AWC435" s="9"/>
      <c r="AWD435" s="9"/>
      <c r="AWE435" s="9"/>
      <c r="AWF435" s="9"/>
      <c r="AWG435" s="9"/>
      <c r="AWH435" s="9"/>
      <c r="AWI435" s="9"/>
      <c r="AWJ435" s="9"/>
      <c r="AWK435" s="9"/>
      <c r="AWL435" s="9"/>
      <c r="AWM435" s="9"/>
      <c r="AWN435" s="9"/>
      <c r="AWO435" s="9"/>
      <c r="AWP435" s="9"/>
      <c r="AWQ435" s="9"/>
      <c r="AWR435" s="9"/>
      <c r="AWS435" s="9"/>
      <c r="AWT435" s="9"/>
      <c r="AWU435" s="9"/>
      <c r="AWV435" s="9"/>
      <c r="AWW435" s="9"/>
      <c r="AWX435" s="9"/>
      <c r="AWY435" s="9"/>
      <c r="AWZ435" s="9"/>
      <c r="AXA435" s="9"/>
      <c r="AXB435" s="9"/>
      <c r="AXC435" s="9"/>
      <c r="AXD435" s="9"/>
      <c r="AXE435" s="9"/>
      <c r="AXF435" s="9"/>
      <c r="AXG435" s="9"/>
      <c r="AXH435" s="9"/>
      <c r="AXI435" s="9"/>
      <c r="AXJ435" s="9"/>
      <c r="AXK435" s="9"/>
      <c r="AXL435" s="9"/>
      <c r="AXM435" s="9"/>
      <c r="AXN435" s="9"/>
      <c r="AXO435" s="9"/>
      <c r="AXP435" s="9"/>
      <c r="AXQ435" s="9"/>
      <c r="AXR435" s="9"/>
      <c r="AXS435" s="9"/>
      <c r="AXT435" s="9"/>
      <c r="AXU435" s="9"/>
      <c r="AXV435" s="9"/>
      <c r="AXW435" s="9"/>
      <c r="AXX435" s="9"/>
      <c r="AXY435" s="9"/>
      <c r="AXZ435" s="9"/>
      <c r="AYA435" s="9"/>
      <c r="AYB435" s="9"/>
      <c r="AYC435" s="9"/>
      <c r="AYD435" s="9"/>
      <c r="AYE435" s="9"/>
      <c r="AYF435" s="9"/>
      <c r="AYG435" s="9"/>
      <c r="AYH435" s="9"/>
      <c r="AYI435" s="9"/>
      <c r="AYJ435" s="9"/>
      <c r="AYK435" s="9"/>
      <c r="AYL435" s="9"/>
      <c r="AYM435" s="9"/>
      <c r="AYN435" s="9"/>
      <c r="AYO435" s="9"/>
      <c r="AYP435" s="9"/>
      <c r="AYQ435" s="9"/>
      <c r="AYR435" s="9"/>
      <c r="AYS435" s="9"/>
      <c r="AYT435" s="9"/>
      <c r="AYU435" s="9"/>
      <c r="AYV435" s="9"/>
      <c r="AYW435" s="9"/>
      <c r="AYX435" s="9"/>
      <c r="AYY435" s="9"/>
      <c r="AYZ435" s="9"/>
      <c r="AZA435" s="9"/>
      <c r="AZB435" s="9"/>
      <c r="AZC435" s="9"/>
      <c r="AZD435" s="9"/>
      <c r="AZE435" s="9"/>
      <c r="AZF435" s="9"/>
      <c r="AZG435" s="9"/>
      <c r="AZH435" s="9"/>
      <c r="AZI435" s="9"/>
      <c r="AZJ435" s="9"/>
      <c r="AZK435" s="9"/>
      <c r="AZL435" s="9"/>
      <c r="AZM435" s="9"/>
      <c r="AZN435" s="9"/>
      <c r="AZO435" s="9"/>
      <c r="AZP435" s="9"/>
      <c r="AZQ435" s="9"/>
      <c r="AZR435" s="9"/>
      <c r="AZS435" s="9"/>
      <c r="AZT435" s="9"/>
      <c r="AZU435" s="9"/>
      <c r="AZV435" s="9"/>
      <c r="AZW435" s="9"/>
      <c r="AZX435" s="9"/>
      <c r="AZY435" s="9"/>
      <c r="AZZ435" s="9"/>
      <c r="BAA435" s="9"/>
      <c r="BAB435" s="9"/>
      <c r="BAC435" s="9"/>
      <c r="BAD435" s="9"/>
      <c r="BAE435" s="9"/>
      <c r="BAF435" s="9"/>
      <c r="BAG435" s="9"/>
      <c r="BAH435" s="9"/>
      <c r="BAI435" s="9"/>
      <c r="BAJ435" s="9"/>
      <c r="BAK435" s="9"/>
      <c r="BAL435" s="9"/>
      <c r="BAM435" s="9"/>
      <c r="BAN435" s="9"/>
      <c r="BAO435" s="9"/>
      <c r="BAP435" s="9"/>
      <c r="BAQ435" s="9"/>
      <c r="BAR435" s="9"/>
      <c r="BAS435" s="9"/>
      <c r="BAT435" s="9"/>
      <c r="BAU435" s="9"/>
      <c r="BAV435" s="9"/>
      <c r="BAW435" s="9"/>
      <c r="BAX435" s="9"/>
      <c r="BAY435" s="9"/>
      <c r="BAZ435" s="9"/>
      <c r="BBA435" s="9"/>
      <c r="BBB435" s="9"/>
      <c r="BBC435" s="9"/>
      <c r="BBD435" s="9"/>
      <c r="BBE435" s="9"/>
      <c r="BBF435" s="9"/>
      <c r="BBG435" s="9"/>
      <c r="BBH435" s="9"/>
      <c r="BBI435" s="9"/>
      <c r="BBJ435" s="9"/>
      <c r="BBK435" s="9"/>
      <c r="BBL435" s="9"/>
      <c r="BBM435" s="9"/>
      <c r="BBN435" s="9"/>
      <c r="BBO435" s="9"/>
      <c r="BBP435" s="9"/>
      <c r="BBQ435" s="9"/>
      <c r="BBR435" s="9"/>
      <c r="BBS435" s="9"/>
      <c r="BBT435" s="9"/>
      <c r="BBU435" s="9"/>
      <c r="BBV435" s="9"/>
      <c r="BBW435" s="9"/>
      <c r="BBX435" s="9"/>
      <c r="BBY435" s="9"/>
      <c r="BBZ435" s="9"/>
      <c r="BCA435" s="9"/>
      <c r="BCB435" s="9"/>
      <c r="BCC435" s="9"/>
      <c r="BCD435" s="9"/>
      <c r="BCE435" s="9"/>
      <c r="BCF435" s="9"/>
      <c r="BCG435" s="9"/>
      <c r="BCH435" s="9"/>
      <c r="BCI435" s="9"/>
      <c r="BCJ435" s="9"/>
      <c r="BCK435" s="9"/>
      <c r="BCL435" s="9"/>
      <c r="BCM435" s="9"/>
      <c r="BCN435" s="9"/>
      <c r="BCO435" s="9"/>
      <c r="BCP435" s="9"/>
      <c r="BCQ435" s="9"/>
      <c r="BCR435" s="9"/>
      <c r="BCS435" s="9"/>
      <c r="BCT435" s="9"/>
      <c r="BCU435" s="9"/>
      <c r="BCV435" s="9"/>
      <c r="BCW435" s="9"/>
      <c r="BCX435" s="9"/>
      <c r="BCY435" s="9"/>
      <c r="BCZ435" s="9"/>
      <c r="BDA435" s="9"/>
      <c r="BDB435" s="9"/>
      <c r="BDC435" s="9"/>
      <c r="BDD435" s="9"/>
      <c r="BDE435" s="9"/>
      <c r="BDF435" s="9"/>
      <c r="BDG435" s="9"/>
      <c r="BDH435" s="9"/>
      <c r="BDI435" s="9"/>
      <c r="BDJ435" s="9"/>
      <c r="BDK435" s="9"/>
      <c r="BDL435" s="9"/>
      <c r="BDM435" s="9"/>
      <c r="BDN435" s="9"/>
      <c r="BDO435" s="9"/>
      <c r="BDP435" s="9"/>
      <c r="BDQ435" s="9"/>
      <c r="BDR435" s="9"/>
      <c r="BDS435" s="9"/>
      <c r="BDT435" s="9"/>
      <c r="BDU435" s="9"/>
      <c r="BDV435" s="9"/>
      <c r="BDW435" s="9"/>
      <c r="BDX435" s="9"/>
      <c r="BDY435" s="9"/>
      <c r="BDZ435" s="9"/>
      <c r="BEA435" s="9"/>
      <c r="BEB435" s="9"/>
      <c r="BEC435" s="9"/>
      <c r="BED435" s="9"/>
      <c r="BEE435" s="9"/>
      <c r="BEF435" s="9"/>
      <c r="BEG435" s="9"/>
      <c r="BEH435" s="9"/>
      <c r="BEI435" s="9"/>
      <c r="BEJ435" s="9"/>
      <c r="BEK435" s="9"/>
      <c r="BEL435" s="9"/>
      <c r="BEM435" s="9"/>
      <c r="BEN435" s="9"/>
      <c r="BEO435" s="9"/>
      <c r="BEP435" s="9"/>
      <c r="BEQ435" s="9"/>
      <c r="BER435" s="9"/>
      <c r="BES435" s="9"/>
      <c r="BET435" s="9"/>
      <c r="BEU435" s="9"/>
      <c r="BEV435" s="9"/>
      <c r="BEW435" s="9"/>
      <c r="BEX435" s="9"/>
      <c r="BEY435" s="9"/>
      <c r="BEZ435" s="9"/>
      <c r="BFA435" s="9"/>
      <c r="BFB435" s="9"/>
      <c r="BFC435" s="9"/>
      <c r="BFD435" s="9"/>
      <c r="BFE435" s="9"/>
      <c r="BFF435" s="9"/>
      <c r="BFG435" s="9"/>
      <c r="BFH435" s="9"/>
      <c r="BFI435" s="9"/>
      <c r="BFJ435" s="9"/>
      <c r="BFK435" s="9"/>
      <c r="BFL435" s="9"/>
      <c r="BFM435" s="9"/>
      <c r="BFN435" s="9"/>
      <c r="BFO435" s="9"/>
      <c r="BFP435" s="9"/>
      <c r="BFQ435" s="9"/>
      <c r="BFR435" s="9"/>
      <c r="BFS435" s="9"/>
      <c r="BFT435" s="9"/>
      <c r="BFU435" s="9"/>
      <c r="BFV435" s="9"/>
      <c r="BFW435" s="9"/>
      <c r="BFX435" s="9"/>
      <c r="BFY435" s="9"/>
      <c r="BFZ435" s="9"/>
      <c r="BGA435" s="9"/>
      <c r="BGB435" s="9"/>
      <c r="BGC435" s="9"/>
      <c r="BGD435" s="9"/>
      <c r="BGE435" s="9"/>
      <c r="BGF435" s="9"/>
      <c r="BGG435" s="9"/>
      <c r="BGH435" s="9"/>
      <c r="BGI435" s="9"/>
      <c r="BGJ435" s="9"/>
      <c r="BGK435" s="9"/>
      <c r="BGL435" s="9"/>
      <c r="BGM435" s="9"/>
      <c r="BGN435" s="9"/>
      <c r="BGO435" s="9"/>
      <c r="BGP435" s="9"/>
      <c r="BGQ435" s="9"/>
      <c r="BGR435" s="9"/>
      <c r="BGS435" s="9"/>
      <c r="BGT435" s="9"/>
      <c r="BGU435" s="9"/>
      <c r="BGV435" s="9"/>
      <c r="BGW435" s="9"/>
      <c r="BGX435" s="9"/>
      <c r="BGY435" s="9"/>
      <c r="BGZ435" s="9"/>
      <c r="BHA435" s="9"/>
      <c r="BHB435" s="9"/>
      <c r="BHC435" s="9"/>
      <c r="BHD435" s="9"/>
      <c r="BHE435" s="9"/>
      <c r="BHF435" s="9"/>
      <c r="BHG435" s="9"/>
      <c r="BHH435" s="9"/>
      <c r="BHI435" s="9"/>
      <c r="BHJ435" s="9"/>
      <c r="BHK435" s="9"/>
      <c r="BHL435" s="9"/>
      <c r="BHM435" s="9"/>
      <c r="BHN435" s="9"/>
      <c r="BHO435" s="9"/>
      <c r="BHP435" s="9"/>
      <c r="BHQ435" s="9"/>
      <c r="BHR435" s="9"/>
      <c r="BHS435" s="9"/>
      <c r="BHT435" s="9"/>
      <c r="BHU435" s="9"/>
      <c r="BHV435" s="9"/>
      <c r="BHW435" s="9"/>
      <c r="BHX435" s="9"/>
      <c r="BHY435" s="9"/>
      <c r="BHZ435" s="9"/>
      <c r="BIA435" s="9"/>
      <c r="BIB435" s="9"/>
      <c r="BIC435" s="9"/>
      <c r="BID435" s="9"/>
      <c r="BIE435" s="9"/>
      <c r="BIF435" s="9"/>
      <c r="BIG435" s="9"/>
      <c r="BIH435" s="9"/>
      <c r="BII435" s="9"/>
      <c r="BIJ435" s="9"/>
      <c r="BIK435" s="9"/>
      <c r="BIL435" s="9"/>
      <c r="BIM435" s="9"/>
      <c r="BIN435" s="9"/>
      <c r="BIO435" s="9"/>
      <c r="BIP435" s="9"/>
      <c r="BIQ435" s="9"/>
      <c r="BIR435" s="9"/>
      <c r="BIS435" s="9"/>
      <c r="BIT435" s="9"/>
      <c r="BIU435" s="9"/>
      <c r="BIV435" s="9"/>
      <c r="BIW435" s="9"/>
      <c r="BIX435" s="9"/>
      <c r="BIY435" s="9"/>
      <c r="BIZ435" s="9"/>
      <c r="BJA435" s="9"/>
      <c r="BJB435" s="9"/>
      <c r="BJC435" s="9"/>
      <c r="BJD435" s="9"/>
      <c r="BJE435" s="9"/>
      <c r="BJF435" s="9"/>
      <c r="BJG435" s="9"/>
      <c r="BJH435" s="9"/>
      <c r="BJI435" s="9"/>
      <c r="BJJ435" s="9"/>
      <c r="BJK435" s="9"/>
      <c r="BJL435" s="9"/>
      <c r="BJM435" s="9"/>
      <c r="BJN435" s="9"/>
      <c r="BJO435" s="9"/>
      <c r="BJP435" s="9"/>
      <c r="BJQ435" s="9"/>
      <c r="BJR435" s="9"/>
      <c r="BJS435" s="9"/>
      <c r="BJT435" s="9"/>
      <c r="BJU435" s="9"/>
      <c r="BJV435" s="9"/>
      <c r="BJW435" s="9"/>
      <c r="BJX435" s="9"/>
      <c r="BJY435" s="9"/>
      <c r="BJZ435" s="9"/>
      <c r="BKA435" s="9"/>
      <c r="BKB435" s="9"/>
      <c r="BKC435" s="9"/>
      <c r="BKD435" s="9"/>
      <c r="BKE435" s="9"/>
      <c r="BKF435" s="9"/>
      <c r="BKG435" s="9"/>
      <c r="BKH435" s="9"/>
      <c r="BKI435" s="9"/>
      <c r="BKJ435" s="9"/>
      <c r="BKK435" s="9"/>
      <c r="BKL435" s="9"/>
      <c r="BKM435" s="9"/>
      <c r="BKN435" s="9"/>
      <c r="BKO435" s="9"/>
      <c r="BKP435" s="9"/>
      <c r="BKQ435" s="9"/>
      <c r="BKR435" s="9"/>
      <c r="BKS435" s="9"/>
      <c r="BKT435" s="9"/>
      <c r="BKU435" s="9"/>
      <c r="BKV435" s="9"/>
      <c r="BKW435" s="9"/>
      <c r="BKX435" s="9"/>
      <c r="BKY435" s="9"/>
      <c r="BKZ435" s="9"/>
      <c r="BLA435" s="9"/>
      <c r="BLB435" s="9"/>
      <c r="BLC435" s="9"/>
      <c r="BLD435" s="9"/>
      <c r="BLE435" s="9"/>
      <c r="BLF435" s="9"/>
      <c r="BLG435" s="9"/>
      <c r="BLH435" s="9"/>
      <c r="BLI435" s="9"/>
      <c r="BLJ435" s="9"/>
      <c r="BLK435" s="9"/>
      <c r="BLL435" s="9"/>
      <c r="BLM435" s="9"/>
      <c r="BLN435" s="9"/>
      <c r="BLO435" s="9"/>
      <c r="BLP435" s="9"/>
      <c r="BLQ435" s="9"/>
      <c r="BLR435" s="9"/>
      <c r="BLS435" s="9"/>
      <c r="BLT435" s="9"/>
      <c r="BLU435" s="9"/>
      <c r="BLV435" s="9"/>
      <c r="BLW435" s="9"/>
      <c r="BLX435" s="9"/>
      <c r="BLY435" s="9"/>
      <c r="BLZ435" s="9"/>
      <c r="BMA435" s="9"/>
      <c r="BMB435" s="9"/>
      <c r="BMC435" s="9"/>
      <c r="BMD435" s="9"/>
      <c r="BME435" s="9"/>
      <c r="BMF435" s="9"/>
      <c r="BMG435" s="9"/>
      <c r="BMH435" s="9"/>
      <c r="BMI435" s="9"/>
      <c r="BMJ435" s="9"/>
      <c r="BMK435" s="9"/>
      <c r="BML435" s="9"/>
      <c r="BMM435" s="9"/>
      <c r="BMN435" s="9"/>
      <c r="BMO435" s="9"/>
      <c r="BMP435" s="9"/>
      <c r="BMQ435" s="9"/>
      <c r="BMR435" s="9"/>
      <c r="BMS435" s="9"/>
      <c r="BMT435" s="9"/>
      <c r="BMU435" s="9"/>
      <c r="BMV435" s="9"/>
      <c r="BMW435" s="9"/>
      <c r="BMX435" s="9"/>
      <c r="BMY435" s="9"/>
      <c r="BMZ435" s="9"/>
      <c r="BNA435" s="9"/>
      <c r="BNB435" s="9"/>
      <c r="BNC435" s="9"/>
      <c r="BND435" s="9"/>
      <c r="BNE435" s="9"/>
      <c r="BNF435" s="9"/>
      <c r="BNG435" s="9"/>
      <c r="BNH435" s="9"/>
      <c r="BNI435" s="9"/>
      <c r="BNJ435" s="9"/>
      <c r="BNK435" s="9"/>
      <c r="BNL435" s="9"/>
      <c r="BNM435" s="9"/>
      <c r="BNN435" s="9"/>
      <c r="BNO435" s="9"/>
      <c r="BNP435" s="9"/>
      <c r="BNQ435" s="9"/>
      <c r="BNR435" s="9"/>
      <c r="BNS435" s="9"/>
      <c r="BNT435" s="9"/>
      <c r="BNU435" s="9"/>
      <c r="BNV435" s="9"/>
      <c r="BNW435" s="9"/>
      <c r="BNX435" s="9"/>
      <c r="BNY435" s="9"/>
      <c r="BNZ435" s="9"/>
      <c r="BOA435" s="9"/>
      <c r="BOB435" s="9"/>
      <c r="BOC435" s="9"/>
      <c r="BOD435" s="9"/>
      <c r="BOE435" s="9"/>
      <c r="BOF435" s="9"/>
      <c r="BOG435" s="9"/>
      <c r="BOH435" s="9"/>
      <c r="BOI435" s="9"/>
      <c r="BOJ435" s="9"/>
      <c r="BOK435" s="9"/>
      <c r="BOL435" s="9"/>
      <c r="BOM435" s="9"/>
      <c r="BON435" s="9"/>
      <c r="BOO435" s="9"/>
      <c r="BOP435" s="9"/>
      <c r="BOQ435" s="9"/>
      <c r="BOR435" s="9"/>
      <c r="BOS435" s="9"/>
      <c r="BOT435" s="9"/>
      <c r="BOU435" s="9"/>
      <c r="BOV435" s="9"/>
      <c r="BOW435" s="9"/>
      <c r="BOX435" s="9"/>
      <c r="BOY435" s="9"/>
      <c r="BOZ435" s="9"/>
      <c r="BPA435" s="9"/>
      <c r="BPB435" s="9"/>
      <c r="BPC435" s="9"/>
      <c r="BPD435" s="9"/>
      <c r="BPE435" s="9"/>
      <c r="BPF435" s="9"/>
      <c r="BPG435" s="9"/>
      <c r="BPH435" s="9"/>
      <c r="BPI435" s="9"/>
      <c r="BPJ435" s="9"/>
      <c r="BPK435" s="9"/>
      <c r="BPL435" s="9"/>
      <c r="BPM435" s="9"/>
      <c r="BPN435" s="9"/>
      <c r="BPO435" s="9"/>
      <c r="BPP435" s="9"/>
      <c r="BPQ435" s="9"/>
      <c r="BPR435" s="9"/>
      <c r="BPS435" s="9"/>
      <c r="BPT435" s="9"/>
      <c r="BPU435" s="9"/>
      <c r="BPV435" s="9"/>
      <c r="BPW435" s="9"/>
      <c r="BPX435" s="9"/>
      <c r="BPY435" s="9"/>
      <c r="BPZ435" s="9"/>
      <c r="BQA435" s="9"/>
      <c r="BQB435" s="9"/>
      <c r="BQC435" s="9"/>
      <c r="BQD435" s="9"/>
      <c r="BQE435" s="9"/>
      <c r="BQF435" s="9"/>
      <c r="BQG435" s="9"/>
      <c r="BQH435" s="9"/>
      <c r="BQI435" s="9"/>
      <c r="BQJ435" s="9"/>
      <c r="BQK435" s="9"/>
      <c r="BQL435" s="9"/>
      <c r="BQM435" s="9"/>
      <c r="BQN435" s="9"/>
      <c r="BQO435" s="9"/>
      <c r="BQP435" s="9"/>
      <c r="BQQ435" s="9"/>
      <c r="BQR435" s="9"/>
      <c r="BQS435" s="9"/>
      <c r="BQT435" s="9"/>
      <c r="BQU435" s="9"/>
      <c r="BQV435" s="9"/>
      <c r="BQW435" s="9"/>
      <c r="BQX435" s="9"/>
      <c r="BQY435" s="9"/>
      <c r="BQZ435" s="9"/>
      <c r="BRA435" s="9"/>
      <c r="BRB435" s="9"/>
      <c r="BRC435" s="9"/>
      <c r="BRD435" s="9"/>
      <c r="BRE435" s="9"/>
      <c r="BRF435" s="9"/>
      <c r="BRG435" s="9"/>
      <c r="BRH435" s="9"/>
      <c r="BRI435" s="9"/>
      <c r="BRJ435" s="9"/>
      <c r="BRK435" s="9"/>
      <c r="BRL435" s="9"/>
      <c r="BRM435" s="9"/>
      <c r="BRN435" s="9"/>
      <c r="BRO435" s="9"/>
      <c r="BRP435" s="9"/>
      <c r="BRQ435" s="9"/>
      <c r="BRR435" s="9"/>
      <c r="BRS435" s="9"/>
      <c r="BRT435" s="9"/>
      <c r="BRU435" s="9"/>
      <c r="BRV435" s="9"/>
      <c r="BRW435" s="9"/>
      <c r="BRX435" s="9"/>
      <c r="BRY435" s="9"/>
      <c r="BRZ435" s="9"/>
      <c r="BSA435" s="9"/>
      <c r="BSB435" s="9"/>
      <c r="BSC435" s="9"/>
      <c r="BSD435" s="9"/>
      <c r="BSE435" s="9"/>
      <c r="BSF435" s="9"/>
      <c r="BSG435" s="9"/>
      <c r="BSH435" s="9"/>
      <c r="BSI435" s="9"/>
      <c r="BSJ435" s="9"/>
      <c r="BSK435" s="9"/>
      <c r="BSL435" s="9"/>
      <c r="BSM435" s="9"/>
      <c r="BSN435" s="9"/>
      <c r="BSO435" s="9"/>
      <c r="BSP435" s="9"/>
      <c r="BSQ435" s="9"/>
      <c r="BSR435" s="9"/>
      <c r="BSS435" s="9"/>
      <c r="BST435" s="9"/>
      <c r="BSU435" s="9"/>
      <c r="BSV435" s="9"/>
      <c r="BSW435" s="9"/>
      <c r="BSX435" s="9"/>
      <c r="BSY435" s="9"/>
      <c r="BSZ435" s="9"/>
      <c r="BTA435" s="9"/>
      <c r="BTB435" s="9"/>
      <c r="BTC435" s="9"/>
      <c r="BTD435" s="9"/>
      <c r="BTE435" s="9"/>
      <c r="BTF435" s="9"/>
      <c r="BTG435" s="9"/>
      <c r="BTH435" s="9"/>
      <c r="BTI435" s="9"/>
      <c r="BTJ435" s="9"/>
      <c r="BTK435" s="9"/>
      <c r="BTL435" s="9"/>
      <c r="BTM435" s="9"/>
      <c r="BTN435" s="9"/>
      <c r="BTO435" s="9"/>
      <c r="BTP435" s="9"/>
      <c r="BTQ435" s="9"/>
      <c r="BTR435" s="9"/>
      <c r="BTS435" s="9"/>
      <c r="BTT435" s="9"/>
      <c r="BTU435" s="9"/>
      <c r="BTV435" s="9"/>
      <c r="BTW435" s="9"/>
      <c r="BTX435" s="9"/>
      <c r="BTY435" s="9"/>
      <c r="BTZ435" s="9"/>
      <c r="BUA435" s="9"/>
      <c r="BUB435" s="9"/>
      <c r="BUC435" s="9"/>
      <c r="BUD435" s="9"/>
      <c r="BUE435" s="9"/>
      <c r="BUF435" s="9"/>
      <c r="BUG435" s="9"/>
      <c r="BUH435" s="9"/>
      <c r="BUI435" s="9"/>
      <c r="BUJ435" s="9"/>
      <c r="BUK435" s="9"/>
      <c r="BUL435" s="9"/>
      <c r="BUM435" s="9"/>
      <c r="BUN435" s="9"/>
      <c r="BUO435" s="9"/>
      <c r="BUP435" s="9"/>
      <c r="BUQ435" s="9"/>
      <c r="BUR435" s="9"/>
      <c r="BUS435" s="9"/>
      <c r="BUT435" s="9"/>
      <c r="BUU435" s="9"/>
      <c r="BUV435" s="9"/>
      <c r="BUW435" s="9"/>
      <c r="BUX435" s="9"/>
      <c r="BUY435" s="9"/>
      <c r="BUZ435" s="9"/>
      <c r="BVA435" s="9"/>
      <c r="BVB435" s="9"/>
      <c r="BVC435" s="9"/>
      <c r="BVD435" s="9"/>
      <c r="BVE435" s="9"/>
      <c r="BVF435" s="9"/>
      <c r="BVG435" s="9"/>
      <c r="BVH435" s="9"/>
      <c r="BVI435" s="9"/>
      <c r="BVJ435" s="9"/>
      <c r="BVK435" s="9"/>
      <c r="BVL435" s="9"/>
      <c r="BVM435" s="9"/>
      <c r="BVN435" s="9"/>
      <c r="BVO435" s="9"/>
      <c r="BVP435" s="9"/>
      <c r="BVQ435" s="9"/>
      <c r="BVR435" s="9"/>
      <c r="BVS435" s="9"/>
      <c r="BVT435" s="9"/>
      <c r="BVU435" s="9"/>
      <c r="BVV435" s="9"/>
      <c r="BVW435" s="9"/>
      <c r="BVX435" s="9"/>
      <c r="BVY435" s="9"/>
      <c r="BVZ435" s="9"/>
      <c r="BWA435" s="9"/>
      <c r="BWB435" s="9"/>
      <c r="BWC435" s="9"/>
      <c r="BWD435" s="9"/>
      <c r="BWE435" s="9"/>
      <c r="BWF435" s="9"/>
      <c r="BWG435" s="9"/>
      <c r="BWH435" s="9"/>
      <c r="BWI435" s="9"/>
      <c r="BWJ435" s="9"/>
      <c r="BWK435" s="9"/>
      <c r="BWL435" s="9"/>
      <c r="BWM435" s="9"/>
      <c r="BWN435" s="9"/>
      <c r="BWO435" s="9"/>
      <c r="BWP435" s="9"/>
      <c r="BWQ435" s="9"/>
      <c r="BWR435" s="9"/>
      <c r="BWS435" s="9"/>
      <c r="BWT435" s="9"/>
      <c r="BWU435" s="9"/>
      <c r="BWV435" s="9"/>
      <c r="BWW435" s="9"/>
      <c r="BWX435" s="9"/>
      <c r="BWY435" s="9"/>
      <c r="BWZ435" s="9"/>
      <c r="BXA435" s="9"/>
      <c r="BXB435" s="9"/>
      <c r="BXC435" s="9"/>
      <c r="BXD435" s="9"/>
      <c r="BXE435" s="9"/>
      <c r="BXF435" s="9"/>
      <c r="BXG435" s="9"/>
      <c r="BXH435" s="9"/>
      <c r="BXI435" s="9"/>
      <c r="BXJ435" s="9"/>
      <c r="BXK435" s="9"/>
      <c r="BXL435" s="9"/>
      <c r="BXM435" s="9"/>
      <c r="BXN435" s="9"/>
      <c r="BXO435" s="9"/>
      <c r="BXP435" s="9"/>
      <c r="BXQ435" s="9"/>
      <c r="BXR435" s="9"/>
      <c r="BXS435" s="9"/>
      <c r="BXT435" s="9"/>
      <c r="BXU435" s="9"/>
      <c r="BXV435" s="9"/>
      <c r="BXW435" s="9"/>
      <c r="BXX435" s="9"/>
      <c r="BXY435" s="9"/>
      <c r="BXZ435" s="9"/>
      <c r="BYA435" s="9"/>
      <c r="BYB435" s="9"/>
      <c r="BYC435" s="9"/>
      <c r="BYD435" s="9"/>
      <c r="BYE435" s="9"/>
      <c r="BYF435" s="9"/>
      <c r="BYG435" s="9"/>
      <c r="BYH435" s="9"/>
      <c r="BYI435" s="9"/>
      <c r="BYJ435" s="9"/>
      <c r="BYK435" s="9"/>
      <c r="BYL435" s="9"/>
      <c r="BYM435" s="9"/>
      <c r="BYN435" s="9"/>
      <c r="BYO435" s="9"/>
      <c r="BYP435" s="9"/>
      <c r="BYQ435" s="9"/>
      <c r="BYR435" s="9"/>
      <c r="BYS435" s="9"/>
      <c r="BYT435" s="9"/>
      <c r="BYU435" s="9"/>
      <c r="BYV435" s="9"/>
      <c r="BYW435" s="9"/>
      <c r="BYX435" s="9"/>
      <c r="BYY435" s="9"/>
      <c r="BYZ435" s="9"/>
      <c r="BZA435" s="9"/>
      <c r="BZB435" s="9"/>
      <c r="BZC435" s="9"/>
      <c r="BZD435" s="9"/>
      <c r="BZE435" s="9"/>
      <c r="BZF435" s="9"/>
      <c r="BZG435" s="9"/>
      <c r="BZH435" s="9"/>
      <c r="BZI435" s="9"/>
      <c r="BZJ435" s="9"/>
      <c r="BZK435" s="9"/>
      <c r="BZL435" s="9"/>
      <c r="BZM435" s="9"/>
      <c r="BZN435" s="9"/>
      <c r="BZO435" s="9"/>
      <c r="BZP435" s="9"/>
      <c r="BZQ435" s="9"/>
      <c r="BZR435" s="9"/>
      <c r="BZS435" s="9"/>
      <c r="BZT435" s="9"/>
      <c r="BZU435" s="9"/>
      <c r="BZV435" s="9"/>
      <c r="BZW435" s="9"/>
      <c r="BZX435" s="9"/>
      <c r="BZY435" s="9"/>
      <c r="BZZ435" s="9"/>
      <c r="CAA435" s="9"/>
      <c r="CAB435" s="9"/>
      <c r="CAC435" s="9"/>
      <c r="CAD435" s="9"/>
      <c r="CAE435" s="9"/>
      <c r="CAF435" s="9"/>
      <c r="CAG435" s="9"/>
      <c r="CAH435" s="9"/>
      <c r="CAI435" s="9"/>
      <c r="CAJ435" s="9"/>
      <c r="CAK435" s="9"/>
      <c r="CAL435" s="9"/>
      <c r="CAM435" s="9"/>
      <c r="CAN435" s="9"/>
      <c r="CAO435" s="9"/>
      <c r="CAP435" s="9"/>
      <c r="CAQ435" s="9"/>
      <c r="CAR435" s="9"/>
      <c r="CAS435" s="9"/>
      <c r="CAT435" s="9"/>
      <c r="CAU435" s="9"/>
      <c r="CAV435" s="9"/>
      <c r="CAW435" s="9"/>
      <c r="CAX435" s="9"/>
      <c r="CAY435" s="9"/>
      <c r="CAZ435" s="9"/>
      <c r="CBA435" s="9"/>
      <c r="CBB435" s="9"/>
      <c r="CBC435" s="9"/>
      <c r="CBD435" s="9"/>
      <c r="CBE435" s="9"/>
      <c r="CBF435" s="9"/>
      <c r="CBG435" s="9"/>
      <c r="CBH435" s="9"/>
      <c r="CBI435" s="9"/>
      <c r="CBJ435" s="9"/>
      <c r="CBK435" s="9"/>
      <c r="CBL435" s="9"/>
      <c r="CBM435" s="9"/>
      <c r="CBN435" s="9"/>
      <c r="CBO435" s="9"/>
      <c r="CBP435" s="9"/>
      <c r="CBQ435" s="9"/>
      <c r="CBR435" s="9"/>
      <c r="CBS435" s="9"/>
      <c r="CBT435" s="9"/>
      <c r="CBU435" s="9"/>
      <c r="CBV435" s="9"/>
      <c r="CBW435" s="9"/>
      <c r="CBX435" s="9"/>
      <c r="CBY435" s="9"/>
      <c r="CBZ435" s="9"/>
      <c r="CCA435" s="9"/>
      <c r="CCB435" s="9"/>
      <c r="CCC435" s="9"/>
      <c r="CCD435" s="9"/>
      <c r="CCE435" s="9"/>
      <c r="CCF435" s="9"/>
      <c r="CCG435" s="9"/>
      <c r="CCH435" s="9"/>
      <c r="CCI435" s="9"/>
      <c r="CCJ435" s="9"/>
      <c r="CCK435" s="9"/>
      <c r="CCL435" s="9"/>
      <c r="CCM435" s="9"/>
      <c r="CCN435" s="9"/>
      <c r="CCO435" s="9"/>
      <c r="CCP435" s="9"/>
      <c r="CCQ435" s="9"/>
      <c r="CCR435" s="9"/>
      <c r="CCS435" s="9"/>
      <c r="CCT435" s="9"/>
      <c r="CCU435" s="9"/>
      <c r="CCV435" s="9"/>
      <c r="CCW435" s="9"/>
      <c r="CCX435" s="9"/>
      <c r="CCY435" s="9"/>
      <c r="CCZ435" s="9"/>
      <c r="CDA435" s="9"/>
      <c r="CDB435" s="9"/>
      <c r="CDC435" s="9"/>
      <c r="CDD435" s="9"/>
      <c r="CDE435" s="9"/>
      <c r="CDF435" s="9"/>
      <c r="CDG435" s="9"/>
      <c r="CDH435" s="9"/>
      <c r="CDI435" s="9"/>
      <c r="CDJ435" s="9"/>
      <c r="CDK435" s="9"/>
      <c r="CDL435" s="9"/>
      <c r="CDM435" s="9"/>
      <c r="CDN435" s="9"/>
      <c r="CDO435" s="9"/>
      <c r="CDP435" s="9"/>
      <c r="CDQ435" s="9"/>
      <c r="CDR435" s="9"/>
      <c r="CDS435" s="9"/>
      <c r="CDT435" s="9"/>
      <c r="CDU435" s="9"/>
      <c r="CDV435" s="9"/>
      <c r="CDW435" s="9"/>
      <c r="CDX435" s="9"/>
      <c r="CDY435" s="9"/>
      <c r="CDZ435" s="9"/>
      <c r="CEA435" s="9"/>
      <c r="CEB435" s="9"/>
      <c r="CEC435" s="9"/>
      <c r="CED435" s="9"/>
      <c r="CEE435" s="9"/>
      <c r="CEF435" s="9"/>
      <c r="CEG435" s="9"/>
      <c r="CEH435" s="9"/>
      <c r="CEI435" s="9"/>
      <c r="CEJ435" s="9"/>
      <c r="CEK435" s="9"/>
      <c r="CEL435" s="9"/>
      <c r="CEM435" s="9"/>
      <c r="CEN435" s="9"/>
      <c r="CEO435" s="9"/>
      <c r="CEP435" s="9"/>
      <c r="CEQ435" s="9"/>
      <c r="CER435" s="9"/>
      <c r="CES435" s="9"/>
      <c r="CET435" s="9"/>
      <c r="CEU435" s="9"/>
      <c r="CEV435" s="9"/>
      <c r="CEW435" s="9"/>
      <c r="CEX435" s="9"/>
      <c r="CEY435" s="9"/>
      <c r="CEZ435" s="9"/>
      <c r="CFA435" s="9"/>
      <c r="CFB435" s="9"/>
      <c r="CFC435" s="9"/>
      <c r="CFD435" s="9"/>
      <c r="CFE435" s="9"/>
      <c r="CFF435" s="9"/>
      <c r="CFG435" s="9"/>
      <c r="CFH435" s="9"/>
      <c r="CFI435" s="9"/>
      <c r="CFJ435" s="9"/>
      <c r="CFK435" s="9"/>
      <c r="CFL435" s="9"/>
      <c r="CFM435" s="9"/>
      <c r="CFN435" s="9"/>
      <c r="CFO435" s="9"/>
      <c r="CFP435" s="9"/>
      <c r="CFQ435" s="9"/>
      <c r="CFR435" s="9"/>
      <c r="CFS435" s="9"/>
      <c r="CFT435" s="9"/>
      <c r="CFU435" s="9"/>
      <c r="CFV435" s="9"/>
      <c r="CFW435" s="9"/>
      <c r="CFX435" s="9"/>
      <c r="CFY435" s="9"/>
      <c r="CFZ435" s="9"/>
      <c r="CGA435" s="9"/>
      <c r="CGB435" s="9"/>
      <c r="CGC435" s="9"/>
      <c r="CGD435" s="9"/>
      <c r="CGE435" s="9"/>
      <c r="CGF435" s="9"/>
      <c r="CGG435" s="9"/>
      <c r="CGH435" s="9"/>
      <c r="CGI435" s="9"/>
      <c r="CGJ435" s="9"/>
      <c r="CGK435" s="9"/>
      <c r="CGL435" s="9"/>
      <c r="CGM435" s="9"/>
      <c r="CGN435" s="9"/>
      <c r="CGO435" s="9"/>
      <c r="CGP435" s="9"/>
      <c r="CGQ435" s="9"/>
      <c r="CGR435" s="9"/>
      <c r="CGS435" s="9"/>
      <c r="CGT435" s="9"/>
      <c r="CGU435" s="9"/>
      <c r="CGV435" s="9"/>
      <c r="CGW435" s="9"/>
      <c r="CGX435" s="9"/>
      <c r="CGY435" s="9"/>
      <c r="CGZ435" s="9"/>
      <c r="CHA435" s="9"/>
      <c r="CHB435" s="9"/>
      <c r="CHC435" s="9"/>
      <c r="CHD435" s="9"/>
      <c r="CHE435" s="9"/>
      <c r="CHF435" s="9"/>
      <c r="CHG435" s="9"/>
      <c r="CHH435" s="9"/>
      <c r="CHI435" s="9"/>
      <c r="CHJ435" s="9"/>
      <c r="CHK435" s="9"/>
      <c r="CHL435" s="9"/>
      <c r="CHM435" s="9"/>
      <c r="CHN435" s="9"/>
      <c r="CHO435" s="9"/>
      <c r="CHP435" s="9"/>
      <c r="CHQ435" s="9"/>
      <c r="CHR435" s="9"/>
      <c r="CHS435" s="9"/>
      <c r="CHT435" s="9"/>
      <c r="CHU435" s="9"/>
      <c r="CHV435" s="9"/>
      <c r="CHW435" s="9"/>
      <c r="CHX435" s="9"/>
      <c r="CHY435" s="9"/>
      <c r="CHZ435" s="9"/>
      <c r="CIA435" s="9"/>
      <c r="CIB435" s="9"/>
      <c r="CIC435" s="9"/>
      <c r="CID435" s="9"/>
      <c r="CIE435" s="9"/>
      <c r="CIF435" s="9"/>
      <c r="CIG435" s="9"/>
      <c r="CIH435" s="9"/>
      <c r="CII435" s="9"/>
      <c r="CIJ435" s="9"/>
      <c r="CIK435" s="9"/>
      <c r="CIL435" s="9"/>
      <c r="CIM435" s="9"/>
      <c r="CIN435" s="9"/>
      <c r="CIO435" s="9"/>
      <c r="CIP435" s="9"/>
      <c r="CIQ435" s="9"/>
      <c r="CIR435" s="9"/>
      <c r="CIS435" s="9"/>
      <c r="CIT435" s="9"/>
      <c r="CIU435" s="9"/>
      <c r="CIV435" s="9"/>
      <c r="CIW435" s="9"/>
      <c r="CIX435" s="9"/>
      <c r="CIY435" s="9"/>
      <c r="CIZ435" s="9"/>
      <c r="CJA435" s="9"/>
      <c r="CJB435" s="9"/>
      <c r="CJC435" s="9"/>
      <c r="CJD435" s="9"/>
      <c r="CJE435" s="9"/>
      <c r="CJF435" s="9"/>
      <c r="CJG435" s="9"/>
      <c r="CJH435" s="9"/>
      <c r="CJI435" s="9"/>
      <c r="CJJ435" s="9"/>
      <c r="CJK435" s="9"/>
      <c r="CJL435" s="9"/>
      <c r="CJM435" s="9"/>
      <c r="CJN435" s="9"/>
      <c r="CJO435" s="9"/>
      <c r="CJP435" s="9"/>
      <c r="CJQ435" s="9"/>
      <c r="CJR435" s="9"/>
      <c r="CJS435" s="9"/>
      <c r="CJT435" s="9"/>
      <c r="CJU435" s="9"/>
      <c r="CJV435" s="9"/>
      <c r="CJW435" s="9"/>
      <c r="CJX435" s="9"/>
      <c r="CJY435" s="9"/>
      <c r="CJZ435" s="9"/>
      <c r="CKA435" s="9"/>
      <c r="CKB435" s="9"/>
      <c r="CKC435" s="9"/>
      <c r="CKD435" s="9"/>
      <c r="CKE435" s="9"/>
      <c r="CKF435" s="9"/>
      <c r="CKG435" s="9"/>
      <c r="CKH435" s="9"/>
      <c r="CKI435" s="9"/>
      <c r="CKJ435" s="9"/>
      <c r="CKK435" s="9"/>
      <c r="CKL435" s="9"/>
      <c r="CKM435" s="9"/>
      <c r="CKN435" s="9"/>
      <c r="CKO435" s="9"/>
      <c r="CKP435" s="9"/>
      <c r="CKQ435" s="9"/>
      <c r="CKR435" s="9"/>
      <c r="CKS435" s="9"/>
      <c r="CKT435" s="9"/>
      <c r="CKU435" s="9"/>
      <c r="CKV435" s="9"/>
      <c r="CKW435" s="9"/>
      <c r="CKX435" s="9"/>
      <c r="CKY435" s="9"/>
      <c r="CKZ435" s="9"/>
      <c r="CLA435" s="9"/>
      <c r="CLB435" s="9"/>
      <c r="CLC435" s="9"/>
      <c r="CLD435" s="9"/>
      <c r="CLE435" s="9"/>
      <c r="CLF435" s="9"/>
      <c r="CLG435" s="9"/>
      <c r="CLH435" s="9"/>
      <c r="CLI435" s="9"/>
      <c r="CLJ435" s="9"/>
      <c r="CLK435" s="9"/>
      <c r="CLL435" s="9"/>
      <c r="CLM435" s="9"/>
      <c r="CLN435" s="9"/>
      <c r="CLO435" s="9"/>
      <c r="CLP435" s="9"/>
      <c r="CLQ435" s="9"/>
      <c r="CLR435" s="9"/>
      <c r="CLS435" s="9"/>
      <c r="CLT435" s="9"/>
      <c r="CLU435" s="9"/>
      <c r="CLV435" s="9"/>
      <c r="CLW435" s="9"/>
      <c r="CLX435" s="9"/>
      <c r="CLY435" s="9"/>
      <c r="CLZ435" s="9"/>
      <c r="CMA435" s="9"/>
      <c r="CMB435" s="9"/>
      <c r="CMC435" s="9"/>
      <c r="CMD435" s="9"/>
      <c r="CME435" s="9"/>
      <c r="CMF435" s="9"/>
      <c r="CMG435" s="9"/>
      <c r="CMH435" s="9"/>
      <c r="CMI435" s="9"/>
      <c r="CMJ435" s="9"/>
      <c r="CMK435" s="9"/>
      <c r="CML435" s="9"/>
      <c r="CMM435" s="9"/>
      <c r="CMN435" s="9"/>
      <c r="CMO435" s="9"/>
      <c r="CMP435" s="9"/>
      <c r="CMQ435" s="9"/>
      <c r="CMR435" s="9"/>
      <c r="CMS435" s="9"/>
      <c r="CMT435" s="9"/>
      <c r="CMU435" s="9"/>
      <c r="CMV435" s="9"/>
      <c r="CMW435" s="9"/>
      <c r="CMX435" s="9"/>
      <c r="CMY435" s="9"/>
      <c r="CMZ435" s="9"/>
      <c r="CNA435" s="9"/>
      <c r="CNB435" s="9"/>
      <c r="CNC435" s="9"/>
      <c r="CND435" s="9"/>
      <c r="CNE435" s="9"/>
      <c r="CNF435" s="9"/>
      <c r="CNG435" s="9"/>
      <c r="CNH435" s="9"/>
      <c r="CNI435" s="9"/>
      <c r="CNJ435" s="9"/>
      <c r="CNK435" s="9"/>
      <c r="CNL435" s="9"/>
      <c r="CNM435" s="9"/>
      <c r="CNN435" s="9"/>
      <c r="CNO435" s="9"/>
      <c r="CNP435" s="9"/>
      <c r="CNQ435" s="9"/>
      <c r="CNR435" s="9"/>
      <c r="CNS435" s="9"/>
      <c r="CNT435" s="9"/>
      <c r="CNU435" s="9"/>
      <c r="CNV435" s="9"/>
      <c r="CNW435" s="9"/>
      <c r="CNX435" s="9"/>
      <c r="CNY435" s="9"/>
      <c r="CNZ435" s="9"/>
      <c r="COA435" s="9"/>
      <c r="COB435" s="9"/>
      <c r="COC435" s="9"/>
      <c r="COD435" s="9"/>
      <c r="COE435" s="9"/>
      <c r="COF435" s="9"/>
      <c r="COG435" s="9"/>
      <c r="COH435" s="9"/>
      <c r="COI435" s="9"/>
      <c r="COJ435" s="9"/>
      <c r="COK435" s="9"/>
      <c r="COL435" s="9"/>
      <c r="COM435" s="9"/>
      <c r="CON435" s="9"/>
      <c r="COO435" s="9"/>
      <c r="COP435" s="9"/>
      <c r="COQ435" s="9"/>
      <c r="COR435" s="9"/>
      <c r="COS435" s="9"/>
      <c r="COT435" s="9"/>
      <c r="COU435" s="9"/>
      <c r="COV435" s="9"/>
      <c r="COW435" s="9"/>
      <c r="COX435" s="9"/>
      <c r="COY435" s="9"/>
      <c r="COZ435" s="9"/>
      <c r="CPA435" s="9"/>
      <c r="CPB435" s="9"/>
      <c r="CPC435" s="9"/>
      <c r="CPD435" s="9"/>
      <c r="CPE435" s="9"/>
      <c r="CPF435" s="9"/>
      <c r="CPG435" s="9"/>
      <c r="CPH435" s="9"/>
      <c r="CPI435" s="9"/>
      <c r="CPJ435" s="9"/>
      <c r="CPK435" s="9"/>
      <c r="CPL435" s="9"/>
      <c r="CPM435" s="9"/>
      <c r="CPN435" s="9"/>
      <c r="CPO435" s="9"/>
      <c r="CPP435" s="9"/>
      <c r="CPQ435" s="9"/>
      <c r="CPR435" s="9"/>
      <c r="CPS435" s="9"/>
      <c r="CPT435" s="9"/>
      <c r="CPU435" s="9"/>
      <c r="CPV435" s="9"/>
      <c r="CPW435" s="9"/>
      <c r="CPX435" s="9"/>
      <c r="CPY435" s="9"/>
      <c r="CPZ435" s="9"/>
      <c r="CQA435" s="9"/>
      <c r="CQB435" s="9"/>
      <c r="CQC435" s="9"/>
      <c r="CQD435" s="9"/>
      <c r="CQE435" s="9"/>
      <c r="CQF435" s="9"/>
      <c r="CQG435" s="9"/>
      <c r="CQH435" s="9"/>
      <c r="CQI435" s="9"/>
      <c r="CQJ435" s="9"/>
      <c r="CQK435" s="9"/>
      <c r="CQL435" s="9"/>
      <c r="CQM435" s="9"/>
      <c r="CQN435" s="9"/>
      <c r="CQO435" s="9"/>
      <c r="CQP435" s="9"/>
      <c r="CQQ435" s="9"/>
      <c r="CQR435" s="9"/>
      <c r="CQS435" s="9"/>
      <c r="CQT435" s="9"/>
      <c r="CQU435" s="9"/>
      <c r="CQV435" s="9"/>
      <c r="CQW435" s="9"/>
      <c r="CQX435" s="9"/>
      <c r="CQY435" s="9"/>
      <c r="CQZ435" s="9"/>
      <c r="CRA435" s="9"/>
      <c r="CRB435" s="9"/>
      <c r="CRC435" s="9"/>
      <c r="CRD435" s="9"/>
      <c r="CRE435" s="9"/>
      <c r="CRF435" s="9"/>
      <c r="CRG435" s="9"/>
      <c r="CRH435" s="9"/>
      <c r="CRI435" s="9"/>
      <c r="CRJ435" s="9"/>
      <c r="CRK435" s="9"/>
      <c r="CRL435" s="9"/>
      <c r="CRM435" s="9"/>
      <c r="CRN435" s="9"/>
      <c r="CRO435" s="9"/>
      <c r="CRP435" s="9"/>
      <c r="CRQ435" s="9"/>
      <c r="CRR435" s="9"/>
      <c r="CRS435" s="9"/>
      <c r="CRT435" s="9"/>
      <c r="CRU435" s="9"/>
      <c r="CRV435" s="9"/>
      <c r="CRW435" s="9"/>
      <c r="CRX435" s="9"/>
      <c r="CRY435" s="9"/>
      <c r="CRZ435" s="9"/>
      <c r="CSA435" s="9"/>
      <c r="CSB435" s="9"/>
      <c r="CSC435" s="9"/>
      <c r="CSD435" s="9"/>
      <c r="CSE435" s="9"/>
      <c r="CSF435" s="9"/>
      <c r="CSG435" s="9"/>
      <c r="CSH435" s="9"/>
      <c r="CSI435" s="9"/>
      <c r="CSJ435" s="9"/>
      <c r="CSK435" s="9"/>
      <c r="CSL435" s="9"/>
      <c r="CSM435" s="9"/>
      <c r="CSN435" s="9"/>
      <c r="CSO435" s="9"/>
      <c r="CSP435" s="9"/>
      <c r="CSQ435" s="9"/>
      <c r="CSR435" s="9"/>
      <c r="CSS435" s="9"/>
      <c r="CST435" s="9"/>
      <c r="CSU435" s="9"/>
      <c r="CSV435" s="9"/>
      <c r="CSW435" s="9"/>
      <c r="CSX435" s="9"/>
      <c r="CSY435" s="9"/>
      <c r="CSZ435" s="9"/>
      <c r="CTA435" s="9"/>
      <c r="CTB435" s="9"/>
      <c r="CTC435" s="9"/>
      <c r="CTD435" s="9"/>
      <c r="CTE435" s="9"/>
      <c r="CTF435" s="9"/>
      <c r="CTG435" s="9"/>
      <c r="CTH435" s="9"/>
      <c r="CTI435" s="9"/>
      <c r="CTJ435" s="9"/>
      <c r="CTK435" s="9"/>
      <c r="CTL435" s="9"/>
      <c r="CTM435" s="9"/>
      <c r="CTN435" s="9"/>
      <c r="CTO435" s="9"/>
      <c r="CTP435" s="9"/>
      <c r="CTQ435" s="9"/>
      <c r="CTR435" s="9"/>
      <c r="CTS435" s="9"/>
      <c r="CTT435" s="9"/>
      <c r="CTU435" s="9"/>
      <c r="CTV435" s="9"/>
      <c r="CTW435" s="9"/>
      <c r="CTX435" s="9"/>
      <c r="CTY435" s="9"/>
      <c r="CTZ435" s="9"/>
      <c r="CUA435" s="9"/>
      <c r="CUB435" s="9"/>
      <c r="CUC435" s="9"/>
      <c r="CUD435" s="9"/>
      <c r="CUE435" s="9"/>
      <c r="CUF435" s="9"/>
      <c r="CUG435" s="9"/>
      <c r="CUH435" s="9"/>
      <c r="CUI435" s="9"/>
      <c r="CUJ435" s="9"/>
      <c r="CUK435" s="9"/>
      <c r="CUL435" s="9"/>
      <c r="CUM435" s="9"/>
      <c r="CUN435" s="9"/>
      <c r="CUO435" s="9"/>
      <c r="CUP435" s="9"/>
      <c r="CUQ435" s="9"/>
      <c r="CUR435" s="9"/>
      <c r="CUS435" s="9"/>
      <c r="CUT435" s="9"/>
      <c r="CUU435" s="9"/>
      <c r="CUV435" s="9"/>
      <c r="CUW435" s="9"/>
      <c r="CUX435" s="9"/>
      <c r="CUY435" s="9"/>
      <c r="CUZ435" s="9"/>
      <c r="CVA435" s="9"/>
      <c r="CVB435" s="9"/>
      <c r="CVC435" s="9"/>
      <c r="CVD435" s="9"/>
      <c r="CVE435" s="9"/>
      <c r="CVF435" s="9"/>
      <c r="CVG435" s="9"/>
      <c r="CVH435" s="9"/>
      <c r="CVI435" s="9"/>
      <c r="CVJ435" s="9"/>
      <c r="CVK435" s="9"/>
      <c r="CVL435" s="9"/>
      <c r="CVM435" s="9"/>
      <c r="CVN435" s="9"/>
      <c r="CVO435" s="9"/>
      <c r="CVP435" s="9"/>
      <c r="CVQ435" s="9"/>
      <c r="CVR435" s="9"/>
      <c r="CVS435" s="9"/>
      <c r="CVT435" s="9"/>
      <c r="CVU435" s="9"/>
      <c r="CVV435" s="9"/>
      <c r="CVW435" s="9"/>
      <c r="CVX435" s="9"/>
      <c r="CVY435" s="9"/>
      <c r="CVZ435" s="9"/>
      <c r="CWA435" s="9"/>
      <c r="CWB435" s="9"/>
      <c r="CWC435" s="9"/>
      <c r="CWD435" s="9"/>
      <c r="CWE435" s="9"/>
      <c r="CWF435" s="9"/>
      <c r="CWG435" s="9"/>
      <c r="CWH435" s="9"/>
      <c r="CWI435" s="9"/>
      <c r="CWJ435" s="9"/>
      <c r="CWK435" s="9"/>
      <c r="CWL435" s="9"/>
      <c r="CWM435" s="9"/>
      <c r="CWN435" s="9"/>
      <c r="CWO435" s="9"/>
      <c r="CWP435" s="9"/>
      <c r="CWQ435" s="9"/>
      <c r="CWR435" s="9"/>
      <c r="CWS435" s="9"/>
      <c r="CWT435" s="9"/>
      <c r="CWU435" s="9"/>
      <c r="CWV435" s="9"/>
      <c r="CWW435" s="9"/>
      <c r="CWX435" s="9"/>
      <c r="CWY435" s="9"/>
      <c r="CWZ435" s="9"/>
      <c r="CXA435" s="9"/>
      <c r="CXB435" s="9"/>
      <c r="CXC435" s="9"/>
      <c r="CXD435" s="9"/>
      <c r="CXE435" s="9"/>
      <c r="CXF435" s="9"/>
      <c r="CXG435" s="9"/>
      <c r="CXH435" s="9"/>
      <c r="CXI435" s="9"/>
      <c r="CXJ435" s="9"/>
      <c r="CXK435" s="9"/>
      <c r="CXL435" s="9"/>
      <c r="CXM435" s="9"/>
      <c r="CXN435" s="9"/>
      <c r="CXO435" s="9"/>
      <c r="CXP435" s="9"/>
      <c r="CXQ435" s="9"/>
      <c r="CXR435" s="9"/>
      <c r="CXS435" s="9"/>
      <c r="CXT435" s="9"/>
      <c r="CXU435" s="9"/>
      <c r="CXV435" s="9"/>
      <c r="CXW435" s="9"/>
      <c r="CXX435" s="9"/>
      <c r="CXY435" s="9"/>
      <c r="CXZ435" s="9"/>
      <c r="CYA435" s="9"/>
      <c r="CYB435" s="9"/>
      <c r="CYC435" s="9"/>
      <c r="CYD435" s="9"/>
      <c r="CYE435" s="9"/>
      <c r="CYF435" s="9"/>
      <c r="CYG435" s="9"/>
      <c r="CYH435" s="9"/>
      <c r="CYI435" s="9"/>
      <c r="CYJ435" s="9"/>
      <c r="CYK435" s="9"/>
      <c r="CYL435" s="9"/>
      <c r="CYM435" s="9"/>
      <c r="CYN435" s="9"/>
      <c r="CYO435" s="9"/>
      <c r="CYP435" s="9"/>
      <c r="CYQ435" s="9"/>
      <c r="CYR435" s="9"/>
      <c r="CYS435" s="9"/>
      <c r="CYT435" s="9"/>
      <c r="CYU435" s="9"/>
      <c r="CYV435" s="9"/>
      <c r="CYW435" s="9"/>
      <c r="CYX435" s="9"/>
      <c r="CYY435" s="9"/>
      <c r="CYZ435" s="9"/>
      <c r="CZA435" s="9"/>
      <c r="CZB435" s="9"/>
      <c r="CZC435" s="9"/>
      <c r="CZD435" s="9"/>
      <c r="CZE435" s="9"/>
      <c r="CZF435" s="9"/>
      <c r="CZG435" s="9"/>
      <c r="CZH435" s="9"/>
      <c r="CZI435" s="9"/>
      <c r="CZJ435" s="9"/>
      <c r="CZK435" s="9"/>
      <c r="CZL435" s="9"/>
      <c r="CZM435" s="9"/>
      <c r="CZN435" s="9"/>
      <c r="CZO435" s="9"/>
      <c r="CZP435" s="9"/>
      <c r="CZQ435" s="9"/>
      <c r="CZR435" s="9"/>
      <c r="CZS435" s="9"/>
      <c r="CZT435" s="9"/>
      <c r="CZU435" s="9"/>
      <c r="CZV435" s="9"/>
      <c r="CZW435" s="9"/>
      <c r="CZX435" s="9"/>
      <c r="CZY435" s="9"/>
      <c r="CZZ435" s="9"/>
      <c r="DAA435" s="9"/>
      <c r="DAB435" s="9"/>
      <c r="DAC435" s="9"/>
      <c r="DAD435" s="9"/>
      <c r="DAE435" s="9"/>
      <c r="DAF435" s="9"/>
      <c r="DAG435" s="9"/>
      <c r="DAH435" s="9"/>
      <c r="DAI435" s="9"/>
      <c r="DAJ435" s="9"/>
      <c r="DAK435" s="9"/>
      <c r="DAL435" s="9"/>
      <c r="DAM435" s="9"/>
      <c r="DAN435" s="9"/>
      <c r="DAO435" s="9"/>
      <c r="DAP435" s="9"/>
      <c r="DAQ435" s="9"/>
      <c r="DAR435" s="9"/>
      <c r="DAS435" s="9"/>
      <c r="DAT435" s="9"/>
      <c r="DAU435" s="9"/>
      <c r="DAV435" s="9"/>
      <c r="DAW435" s="9"/>
      <c r="DAX435" s="9"/>
      <c r="DAY435" s="9"/>
      <c r="DAZ435" s="9"/>
      <c r="DBA435" s="9"/>
      <c r="DBB435" s="9"/>
      <c r="DBC435" s="9"/>
      <c r="DBD435" s="9"/>
      <c r="DBE435" s="9"/>
      <c r="DBF435" s="9"/>
      <c r="DBG435" s="9"/>
      <c r="DBH435" s="9"/>
      <c r="DBI435" s="9"/>
      <c r="DBJ435" s="9"/>
      <c r="DBK435" s="9"/>
      <c r="DBL435" s="9"/>
      <c r="DBM435" s="9"/>
      <c r="DBN435" s="9"/>
      <c r="DBO435" s="9"/>
      <c r="DBP435" s="9"/>
      <c r="DBQ435" s="9"/>
      <c r="DBR435" s="9"/>
      <c r="DBS435" s="9"/>
      <c r="DBT435" s="9"/>
      <c r="DBU435" s="9"/>
      <c r="DBV435" s="9"/>
      <c r="DBW435" s="9"/>
      <c r="DBX435" s="9"/>
      <c r="DBY435" s="9"/>
      <c r="DBZ435" s="9"/>
      <c r="DCA435" s="9"/>
      <c r="DCB435" s="9"/>
      <c r="DCC435" s="9"/>
      <c r="DCD435" s="9"/>
      <c r="DCE435" s="9"/>
      <c r="DCF435" s="9"/>
      <c r="DCG435" s="9"/>
      <c r="DCH435" s="9"/>
      <c r="DCI435" s="9"/>
      <c r="DCJ435" s="9"/>
      <c r="DCK435" s="9"/>
      <c r="DCL435" s="9"/>
      <c r="DCM435" s="9"/>
      <c r="DCN435" s="9"/>
      <c r="DCO435" s="9"/>
      <c r="DCP435" s="9"/>
      <c r="DCQ435" s="9"/>
      <c r="DCR435" s="9"/>
      <c r="DCS435" s="9"/>
      <c r="DCT435" s="9"/>
      <c r="DCU435" s="9"/>
      <c r="DCV435" s="9"/>
      <c r="DCW435" s="9"/>
      <c r="DCX435" s="9"/>
      <c r="DCY435" s="9"/>
      <c r="DCZ435" s="9"/>
      <c r="DDA435" s="9"/>
      <c r="DDB435" s="9"/>
      <c r="DDC435" s="9"/>
      <c r="DDD435" s="9"/>
      <c r="DDE435" s="9"/>
      <c r="DDF435" s="9"/>
      <c r="DDG435" s="9"/>
      <c r="DDH435" s="9"/>
      <c r="DDI435" s="9"/>
      <c r="DDJ435" s="9"/>
      <c r="DDK435" s="9"/>
      <c r="DDL435" s="9"/>
      <c r="DDM435" s="9"/>
      <c r="DDN435" s="9"/>
      <c r="DDO435" s="9"/>
      <c r="DDP435" s="9"/>
      <c r="DDQ435" s="9"/>
      <c r="DDR435" s="9"/>
      <c r="DDS435" s="9"/>
      <c r="DDT435" s="9"/>
      <c r="DDU435" s="9"/>
      <c r="DDV435" s="9"/>
      <c r="DDW435" s="9"/>
      <c r="DDX435" s="9"/>
      <c r="DDY435" s="9"/>
      <c r="DDZ435" s="9"/>
      <c r="DEA435" s="9"/>
      <c r="DEB435" s="9"/>
      <c r="DEC435" s="9"/>
      <c r="DED435" s="9"/>
      <c r="DEE435" s="9"/>
      <c r="DEF435" s="9"/>
      <c r="DEG435" s="9"/>
      <c r="DEH435" s="9"/>
      <c r="DEI435" s="9"/>
      <c r="DEJ435" s="9"/>
      <c r="DEK435" s="9"/>
      <c r="DEL435" s="9"/>
      <c r="DEM435" s="9"/>
      <c r="DEN435" s="9"/>
      <c r="DEO435" s="9"/>
      <c r="DEP435" s="9"/>
      <c r="DEQ435" s="9"/>
      <c r="DER435" s="9"/>
      <c r="DES435" s="9"/>
      <c r="DET435" s="9"/>
      <c r="DEU435" s="9"/>
      <c r="DEV435" s="9"/>
      <c r="DEW435" s="9"/>
      <c r="DEX435" s="9"/>
      <c r="DEY435" s="9"/>
      <c r="DEZ435" s="9"/>
      <c r="DFA435" s="9"/>
      <c r="DFB435" s="9"/>
      <c r="DFC435" s="9"/>
      <c r="DFD435" s="9"/>
      <c r="DFE435" s="9"/>
      <c r="DFF435" s="9"/>
      <c r="DFG435" s="9"/>
      <c r="DFH435" s="9"/>
      <c r="DFI435" s="9"/>
      <c r="DFJ435" s="9"/>
      <c r="DFK435" s="9"/>
      <c r="DFL435" s="9"/>
      <c r="DFM435" s="9"/>
      <c r="DFN435" s="9"/>
      <c r="DFO435" s="9"/>
      <c r="DFP435" s="9"/>
      <c r="DFQ435" s="9"/>
      <c r="DFR435" s="9"/>
      <c r="DFS435" s="9"/>
      <c r="DFT435" s="9"/>
      <c r="DFU435" s="9"/>
      <c r="DFV435" s="9"/>
      <c r="DFW435" s="9"/>
      <c r="DFX435" s="9"/>
      <c r="DFY435" s="9"/>
      <c r="DFZ435" s="9"/>
      <c r="DGA435" s="9"/>
      <c r="DGB435" s="9"/>
      <c r="DGC435" s="9"/>
      <c r="DGD435" s="9"/>
      <c r="DGE435" s="9"/>
      <c r="DGF435" s="9"/>
      <c r="DGG435" s="9"/>
      <c r="DGH435" s="9"/>
      <c r="DGI435" s="9"/>
      <c r="DGJ435" s="9"/>
      <c r="DGK435" s="9"/>
      <c r="DGL435" s="9"/>
      <c r="DGM435" s="9"/>
      <c r="DGN435" s="9"/>
      <c r="DGO435" s="9"/>
      <c r="DGP435" s="9"/>
      <c r="DGQ435" s="9"/>
      <c r="DGR435" s="9"/>
      <c r="DGS435" s="9"/>
      <c r="DGT435" s="9"/>
      <c r="DGU435" s="9"/>
      <c r="DGV435" s="9"/>
      <c r="DGW435" s="9"/>
      <c r="DGX435" s="9"/>
      <c r="DGY435" s="9"/>
      <c r="DGZ435" s="9"/>
      <c r="DHA435" s="9"/>
      <c r="DHB435" s="9"/>
      <c r="DHC435" s="9"/>
      <c r="DHD435" s="9"/>
      <c r="DHE435" s="9"/>
      <c r="DHF435" s="9"/>
      <c r="DHG435" s="9"/>
      <c r="DHH435" s="9"/>
      <c r="DHI435" s="9"/>
      <c r="DHJ435" s="9"/>
      <c r="DHK435" s="9"/>
      <c r="DHL435" s="9"/>
      <c r="DHM435" s="9"/>
      <c r="DHN435" s="9"/>
      <c r="DHO435" s="9"/>
      <c r="DHP435" s="9"/>
      <c r="DHQ435" s="9"/>
      <c r="DHR435" s="9"/>
      <c r="DHS435" s="9"/>
      <c r="DHT435" s="9"/>
      <c r="DHU435" s="9"/>
      <c r="DHV435" s="9"/>
      <c r="DHW435" s="9"/>
      <c r="DHX435" s="9"/>
      <c r="DHY435" s="9"/>
      <c r="DHZ435" s="9"/>
      <c r="DIA435" s="9"/>
      <c r="DIB435" s="9"/>
      <c r="DIC435" s="9"/>
      <c r="DID435" s="9"/>
      <c r="DIE435" s="9"/>
      <c r="DIF435" s="9"/>
      <c r="DIG435" s="9"/>
      <c r="DIH435" s="9"/>
      <c r="DII435" s="9"/>
      <c r="DIJ435" s="9"/>
      <c r="DIK435" s="9"/>
      <c r="DIL435" s="9"/>
      <c r="DIM435" s="9"/>
      <c r="DIN435" s="9"/>
      <c r="DIO435" s="9"/>
      <c r="DIP435" s="9"/>
      <c r="DIQ435" s="9"/>
      <c r="DIR435" s="9"/>
      <c r="DIS435" s="9"/>
      <c r="DIT435" s="9"/>
      <c r="DIU435" s="9"/>
      <c r="DIV435" s="9"/>
      <c r="DIW435" s="9"/>
      <c r="DIX435" s="9"/>
      <c r="DIY435" s="9"/>
      <c r="DIZ435" s="9"/>
      <c r="DJA435" s="9"/>
      <c r="DJB435" s="9"/>
      <c r="DJC435" s="9"/>
      <c r="DJD435" s="9"/>
      <c r="DJE435" s="9"/>
      <c r="DJF435" s="9"/>
      <c r="DJG435" s="9"/>
      <c r="DJH435" s="9"/>
      <c r="DJI435" s="9"/>
      <c r="DJJ435" s="9"/>
      <c r="DJK435" s="9"/>
      <c r="DJL435" s="9"/>
      <c r="DJM435" s="9"/>
      <c r="DJN435" s="9"/>
      <c r="DJO435" s="9"/>
      <c r="DJP435" s="9"/>
      <c r="DJQ435" s="9"/>
      <c r="DJR435" s="9"/>
      <c r="DJS435" s="9"/>
      <c r="DJT435" s="9"/>
      <c r="DJU435" s="9"/>
      <c r="DJV435" s="9"/>
      <c r="DJW435" s="9"/>
      <c r="DJX435" s="9"/>
      <c r="DJY435" s="9"/>
      <c r="DJZ435" s="9"/>
      <c r="DKA435" s="9"/>
      <c r="DKB435" s="9"/>
      <c r="DKC435" s="9"/>
      <c r="DKD435" s="9"/>
      <c r="DKE435" s="9"/>
      <c r="DKF435" s="9"/>
      <c r="DKG435" s="9"/>
      <c r="DKH435" s="9"/>
      <c r="DKI435" s="9"/>
      <c r="DKJ435" s="9"/>
      <c r="DKK435" s="9"/>
      <c r="DKL435" s="9"/>
      <c r="DKM435" s="9"/>
      <c r="DKN435" s="9"/>
      <c r="DKO435" s="9"/>
      <c r="DKP435" s="9"/>
      <c r="DKQ435" s="9"/>
      <c r="DKR435" s="9"/>
      <c r="DKS435" s="9"/>
      <c r="DKT435" s="9"/>
      <c r="DKU435" s="9"/>
      <c r="DKV435" s="9"/>
      <c r="DKW435" s="9"/>
      <c r="DKX435" s="9"/>
      <c r="DKY435" s="9"/>
      <c r="DKZ435" s="9"/>
      <c r="DLA435" s="9"/>
      <c r="DLB435" s="9"/>
      <c r="DLC435" s="9"/>
      <c r="DLD435" s="9"/>
      <c r="DLE435" s="9"/>
      <c r="DLF435" s="9"/>
      <c r="DLG435" s="9"/>
      <c r="DLH435" s="9"/>
      <c r="DLI435" s="9"/>
      <c r="DLJ435" s="9"/>
      <c r="DLK435" s="9"/>
      <c r="DLL435" s="9"/>
      <c r="DLM435" s="9"/>
      <c r="DLN435" s="9"/>
      <c r="DLO435" s="9"/>
      <c r="DLP435" s="9"/>
      <c r="DLQ435" s="9"/>
      <c r="DLR435" s="9"/>
      <c r="DLS435" s="9"/>
      <c r="DLT435" s="9"/>
      <c r="DLU435" s="9"/>
      <c r="DLV435" s="9"/>
      <c r="DLW435" s="9"/>
      <c r="DLX435" s="9"/>
      <c r="DLY435" s="9"/>
      <c r="DLZ435" s="9"/>
      <c r="DMA435" s="9"/>
      <c r="DMB435" s="9"/>
      <c r="DMC435" s="9"/>
      <c r="DMD435" s="9"/>
      <c r="DME435" s="9"/>
      <c r="DMF435" s="9"/>
      <c r="DMG435" s="9"/>
      <c r="DMH435" s="9"/>
      <c r="DMI435" s="9"/>
      <c r="DMJ435" s="9"/>
      <c r="DMK435" s="9"/>
      <c r="DML435" s="9"/>
      <c r="DMM435" s="9"/>
      <c r="DMN435" s="9"/>
      <c r="DMO435" s="9"/>
      <c r="DMP435" s="9"/>
      <c r="DMQ435" s="9"/>
      <c r="DMR435" s="9"/>
      <c r="DMS435" s="9"/>
      <c r="DMT435" s="9"/>
      <c r="DMU435" s="9"/>
      <c r="DMV435" s="9"/>
      <c r="DMW435" s="9"/>
      <c r="DMX435" s="9"/>
      <c r="DMY435" s="9"/>
      <c r="DMZ435" s="9"/>
      <c r="DNA435" s="9"/>
      <c r="DNB435" s="9"/>
      <c r="DNC435" s="9"/>
      <c r="DND435" s="9"/>
      <c r="DNE435" s="9"/>
      <c r="DNF435" s="9"/>
      <c r="DNG435" s="9"/>
      <c r="DNH435" s="9"/>
      <c r="DNI435" s="9"/>
      <c r="DNJ435" s="9"/>
      <c r="DNK435" s="9"/>
      <c r="DNL435" s="9"/>
      <c r="DNM435" s="9"/>
      <c r="DNN435" s="9"/>
      <c r="DNO435" s="9"/>
      <c r="DNP435" s="9"/>
      <c r="DNQ435" s="9"/>
      <c r="DNR435" s="9"/>
      <c r="DNS435" s="9"/>
      <c r="DNT435" s="9"/>
      <c r="DNU435" s="9"/>
      <c r="DNV435" s="9"/>
      <c r="DNW435" s="9"/>
      <c r="DNX435" s="9"/>
      <c r="DNY435" s="9"/>
      <c r="DNZ435" s="9"/>
      <c r="DOA435" s="9"/>
      <c r="DOB435" s="9"/>
      <c r="DOC435" s="9"/>
      <c r="DOD435" s="9"/>
      <c r="DOE435" s="9"/>
      <c r="DOF435" s="9"/>
      <c r="DOG435" s="9"/>
      <c r="DOH435" s="9"/>
      <c r="DOI435" s="9"/>
      <c r="DOJ435" s="9"/>
      <c r="DOK435" s="9"/>
      <c r="DOL435" s="9"/>
      <c r="DOM435" s="9"/>
      <c r="DON435" s="9"/>
      <c r="DOO435" s="9"/>
      <c r="DOP435" s="9"/>
      <c r="DOQ435" s="9"/>
      <c r="DOR435" s="9"/>
      <c r="DOS435" s="9"/>
      <c r="DOT435" s="9"/>
      <c r="DOU435" s="9"/>
      <c r="DOV435" s="9"/>
      <c r="DOW435" s="9"/>
      <c r="DOX435" s="9"/>
      <c r="DOY435" s="9"/>
      <c r="DOZ435" s="9"/>
      <c r="DPA435" s="9"/>
      <c r="DPB435" s="9"/>
      <c r="DPC435" s="9"/>
      <c r="DPD435" s="9"/>
      <c r="DPE435" s="9"/>
      <c r="DPF435" s="9"/>
      <c r="DPG435" s="9"/>
      <c r="DPH435" s="9"/>
      <c r="DPI435" s="9"/>
      <c r="DPJ435" s="9"/>
      <c r="DPK435" s="9"/>
      <c r="DPL435" s="9"/>
      <c r="DPM435" s="9"/>
      <c r="DPN435" s="9"/>
      <c r="DPO435" s="9"/>
      <c r="DPP435" s="9"/>
      <c r="DPQ435" s="9"/>
      <c r="DPR435" s="9"/>
      <c r="DPS435" s="9"/>
      <c r="DPT435" s="9"/>
      <c r="DPU435" s="9"/>
      <c r="DPV435" s="9"/>
      <c r="DPW435" s="9"/>
      <c r="DPX435" s="9"/>
      <c r="DPY435" s="9"/>
      <c r="DPZ435" s="9"/>
      <c r="DQA435" s="9"/>
      <c r="DQB435" s="9"/>
      <c r="DQC435" s="9"/>
      <c r="DQD435" s="9"/>
      <c r="DQE435" s="9"/>
      <c r="DQF435" s="9"/>
      <c r="DQG435" s="9"/>
      <c r="DQH435" s="9"/>
      <c r="DQI435" s="9"/>
      <c r="DQJ435" s="9"/>
      <c r="DQK435" s="9"/>
      <c r="DQL435" s="9"/>
      <c r="DQM435" s="9"/>
      <c r="DQN435" s="9"/>
      <c r="DQO435" s="9"/>
      <c r="DQP435" s="9"/>
      <c r="DQQ435" s="9"/>
      <c r="DQR435" s="9"/>
      <c r="DQS435" s="9"/>
      <c r="DQT435" s="9"/>
      <c r="DQU435" s="9"/>
      <c r="DQV435" s="9"/>
      <c r="DQW435" s="9"/>
      <c r="DQX435" s="9"/>
      <c r="DQY435" s="9"/>
      <c r="DQZ435" s="9"/>
      <c r="DRA435" s="9"/>
      <c r="DRB435" s="9"/>
      <c r="DRC435" s="9"/>
      <c r="DRD435" s="9"/>
      <c r="DRE435" s="9"/>
      <c r="DRF435" s="9"/>
      <c r="DRG435" s="9"/>
      <c r="DRH435" s="9"/>
      <c r="DRI435" s="9"/>
      <c r="DRJ435" s="9"/>
      <c r="DRK435" s="9"/>
      <c r="DRL435" s="9"/>
      <c r="DRM435" s="9"/>
      <c r="DRN435" s="9"/>
      <c r="DRO435" s="9"/>
      <c r="DRP435" s="9"/>
      <c r="DRQ435" s="9"/>
      <c r="DRR435" s="9"/>
      <c r="DRS435" s="9"/>
      <c r="DRT435" s="9"/>
      <c r="DRU435" s="9"/>
      <c r="DRV435" s="9"/>
      <c r="DRW435" s="9"/>
      <c r="DRX435" s="9"/>
      <c r="DRY435" s="9"/>
      <c r="DRZ435" s="9"/>
      <c r="DSA435" s="9"/>
      <c r="DSB435" s="9"/>
      <c r="DSC435" s="9"/>
      <c r="DSD435" s="9"/>
      <c r="DSE435" s="9"/>
      <c r="DSF435" s="9"/>
      <c r="DSG435" s="9"/>
      <c r="DSH435" s="9"/>
      <c r="DSI435" s="9"/>
      <c r="DSJ435" s="9"/>
      <c r="DSK435" s="9"/>
      <c r="DSL435" s="9"/>
      <c r="DSM435" s="9"/>
      <c r="DSN435" s="9"/>
      <c r="DSO435" s="9"/>
      <c r="DSP435" s="9"/>
      <c r="DSQ435" s="9"/>
      <c r="DSR435" s="9"/>
      <c r="DSS435" s="9"/>
      <c r="DST435" s="9"/>
      <c r="DSU435" s="9"/>
      <c r="DSV435" s="9"/>
      <c r="DSW435" s="9"/>
      <c r="DSX435" s="9"/>
      <c r="DSY435" s="9"/>
      <c r="DSZ435" s="9"/>
      <c r="DTA435" s="9"/>
      <c r="DTB435" s="9"/>
      <c r="DTC435" s="9"/>
      <c r="DTD435" s="9"/>
      <c r="DTE435" s="9"/>
      <c r="DTF435" s="9"/>
      <c r="DTG435" s="9"/>
      <c r="DTH435" s="9"/>
      <c r="DTI435" s="9"/>
      <c r="DTJ435" s="9"/>
      <c r="DTK435" s="9"/>
      <c r="DTL435" s="9"/>
      <c r="DTM435" s="9"/>
      <c r="DTN435" s="9"/>
      <c r="DTO435" s="9"/>
      <c r="DTP435" s="9"/>
      <c r="DTQ435" s="9"/>
      <c r="DTR435" s="9"/>
      <c r="DTS435" s="9"/>
      <c r="DTT435" s="9"/>
      <c r="DTU435" s="9"/>
      <c r="DTV435" s="9"/>
      <c r="DTW435" s="9"/>
      <c r="DTX435" s="9"/>
      <c r="DTY435" s="9"/>
      <c r="DTZ435" s="9"/>
      <c r="DUA435" s="9"/>
      <c r="DUB435" s="9"/>
      <c r="DUC435" s="9"/>
      <c r="DUD435" s="9"/>
      <c r="DUE435" s="9"/>
      <c r="DUF435" s="9"/>
      <c r="DUG435" s="9"/>
      <c r="DUH435" s="9"/>
      <c r="DUI435" s="9"/>
      <c r="DUJ435" s="9"/>
      <c r="DUK435" s="9"/>
      <c r="DUL435" s="9"/>
      <c r="DUM435" s="9"/>
      <c r="DUN435" s="9"/>
      <c r="DUO435" s="9"/>
      <c r="DUP435" s="9"/>
      <c r="DUQ435" s="9"/>
      <c r="DUR435" s="9"/>
      <c r="DUS435" s="9"/>
      <c r="DUT435" s="9"/>
      <c r="DUU435" s="9"/>
      <c r="DUV435" s="9"/>
      <c r="DUW435" s="9"/>
      <c r="DUX435" s="9"/>
      <c r="DUY435" s="9"/>
      <c r="DUZ435" s="9"/>
      <c r="DVA435" s="9"/>
      <c r="DVB435" s="9"/>
      <c r="DVC435" s="9"/>
      <c r="DVD435" s="9"/>
      <c r="DVE435" s="9"/>
      <c r="DVF435" s="9"/>
      <c r="DVG435" s="9"/>
      <c r="DVH435" s="9"/>
      <c r="DVI435" s="9"/>
      <c r="DVJ435" s="9"/>
      <c r="DVK435" s="9"/>
      <c r="DVL435" s="9"/>
      <c r="DVM435" s="9"/>
      <c r="DVN435" s="9"/>
      <c r="DVO435" s="9"/>
      <c r="DVP435" s="9"/>
      <c r="DVQ435" s="9"/>
      <c r="DVR435" s="9"/>
      <c r="DVS435" s="9"/>
      <c r="DVT435" s="9"/>
      <c r="DVU435" s="9"/>
      <c r="DVV435" s="9"/>
      <c r="DVW435" s="9"/>
      <c r="DVX435" s="9"/>
      <c r="DVY435" s="9"/>
      <c r="DVZ435" s="9"/>
      <c r="DWA435" s="9"/>
      <c r="DWB435" s="9"/>
      <c r="DWC435" s="9"/>
      <c r="DWD435" s="9"/>
      <c r="DWE435" s="9"/>
      <c r="DWF435" s="9"/>
      <c r="DWG435" s="9"/>
      <c r="DWH435" s="9"/>
      <c r="DWI435" s="9"/>
      <c r="DWJ435" s="9"/>
      <c r="DWK435" s="9"/>
      <c r="DWL435" s="9"/>
      <c r="DWM435" s="9"/>
      <c r="DWN435" s="9"/>
      <c r="DWO435" s="9"/>
      <c r="DWP435" s="9"/>
      <c r="DWQ435" s="9"/>
      <c r="DWR435" s="9"/>
      <c r="DWS435" s="9"/>
      <c r="DWT435" s="9"/>
      <c r="DWU435" s="9"/>
      <c r="DWV435" s="9"/>
      <c r="DWW435" s="9"/>
      <c r="DWX435" s="9"/>
      <c r="DWY435" s="9"/>
      <c r="DWZ435" s="9"/>
      <c r="DXA435" s="9"/>
      <c r="DXB435" s="9"/>
      <c r="DXC435" s="9"/>
      <c r="DXD435" s="9"/>
      <c r="DXE435" s="9"/>
      <c r="DXF435" s="9"/>
      <c r="DXG435" s="9"/>
      <c r="DXH435" s="9"/>
      <c r="DXI435" s="9"/>
      <c r="DXJ435" s="9"/>
      <c r="DXK435" s="9"/>
      <c r="DXL435" s="9"/>
      <c r="DXM435" s="9"/>
      <c r="DXN435" s="9"/>
      <c r="DXO435" s="9"/>
      <c r="DXP435" s="9"/>
      <c r="DXQ435" s="9"/>
      <c r="DXR435" s="9"/>
      <c r="DXS435" s="9"/>
      <c r="DXT435" s="9"/>
      <c r="DXU435" s="9"/>
      <c r="DXV435" s="9"/>
      <c r="DXW435" s="9"/>
      <c r="DXX435" s="9"/>
      <c r="DXY435" s="9"/>
      <c r="DXZ435" s="9"/>
      <c r="DYA435" s="9"/>
      <c r="DYB435" s="9"/>
      <c r="DYC435" s="9"/>
      <c r="DYD435" s="9"/>
      <c r="DYE435" s="9"/>
      <c r="DYF435" s="9"/>
      <c r="DYG435" s="9"/>
      <c r="DYH435" s="9"/>
      <c r="DYI435" s="9"/>
      <c r="DYJ435" s="9"/>
      <c r="DYK435" s="9"/>
      <c r="DYL435" s="9"/>
      <c r="DYM435" s="9"/>
      <c r="DYN435" s="9"/>
      <c r="DYO435" s="9"/>
      <c r="DYP435" s="9"/>
      <c r="DYQ435" s="9"/>
      <c r="DYR435" s="9"/>
      <c r="DYS435" s="9"/>
      <c r="DYT435" s="9"/>
      <c r="DYU435" s="9"/>
      <c r="DYV435" s="9"/>
      <c r="DYW435" s="9"/>
      <c r="DYX435" s="9"/>
      <c r="DYY435" s="9"/>
      <c r="DYZ435" s="9"/>
      <c r="DZA435" s="9"/>
      <c r="DZB435" s="9"/>
      <c r="DZC435" s="9"/>
      <c r="DZD435" s="9"/>
      <c r="DZE435" s="9"/>
      <c r="DZF435" s="9"/>
      <c r="DZG435" s="9"/>
      <c r="DZH435" s="9"/>
      <c r="DZI435" s="9"/>
      <c r="DZJ435" s="9"/>
      <c r="DZK435" s="9"/>
      <c r="DZL435" s="9"/>
      <c r="DZM435" s="9"/>
      <c r="DZN435" s="9"/>
      <c r="DZO435" s="9"/>
      <c r="DZP435" s="9"/>
      <c r="DZQ435" s="9"/>
      <c r="DZR435" s="9"/>
      <c r="DZS435" s="9"/>
      <c r="DZT435" s="9"/>
      <c r="DZU435" s="9"/>
      <c r="DZV435" s="9"/>
      <c r="DZW435" s="9"/>
      <c r="DZX435" s="9"/>
      <c r="DZY435" s="9"/>
      <c r="DZZ435" s="9"/>
      <c r="EAA435" s="9"/>
      <c r="EAB435" s="9"/>
      <c r="EAC435" s="9"/>
      <c r="EAD435" s="9"/>
      <c r="EAE435" s="9"/>
      <c r="EAF435" s="9"/>
      <c r="EAG435" s="9"/>
      <c r="EAH435" s="9"/>
      <c r="EAI435" s="9"/>
      <c r="EAJ435" s="9"/>
      <c r="EAK435" s="9"/>
      <c r="EAL435" s="9"/>
      <c r="EAM435" s="9"/>
      <c r="EAN435" s="9"/>
      <c r="EAO435" s="9"/>
      <c r="EAP435" s="9"/>
      <c r="EAQ435" s="9"/>
      <c r="EAR435" s="9"/>
      <c r="EAS435" s="9"/>
      <c r="EAT435" s="9"/>
      <c r="EAU435" s="9"/>
      <c r="EAV435" s="9"/>
      <c r="EAW435" s="9"/>
      <c r="EAX435" s="9"/>
      <c r="EAY435" s="9"/>
      <c r="EAZ435" s="9"/>
      <c r="EBA435" s="9"/>
      <c r="EBB435" s="9"/>
      <c r="EBC435" s="9"/>
      <c r="EBD435" s="9"/>
      <c r="EBE435" s="9"/>
      <c r="EBF435" s="9"/>
      <c r="EBG435" s="9"/>
      <c r="EBH435" s="9"/>
      <c r="EBI435" s="9"/>
      <c r="EBJ435" s="9"/>
      <c r="EBK435" s="9"/>
      <c r="EBL435" s="9"/>
      <c r="EBM435" s="9"/>
      <c r="EBN435" s="9"/>
      <c r="EBO435" s="9"/>
      <c r="EBP435" s="9"/>
      <c r="EBQ435" s="9"/>
      <c r="EBR435" s="9"/>
      <c r="EBS435" s="9"/>
      <c r="EBT435" s="9"/>
      <c r="EBU435" s="9"/>
      <c r="EBV435" s="9"/>
      <c r="EBW435" s="9"/>
      <c r="EBX435" s="9"/>
      <c r="EBY435" s="9"/>
      <c r="EBZ435" s="9"/>
      <c r="ECA435" s="9"/>
      <c r="ECB435" s="9"/>
      <c r="ECC435" s="9"/>
      <c r="ECD435" s="9"/>
      <c r="ECE435" s="9"/>
      <c r="ECF435" s="9"/>
      <c r="ECG435" s="9"/>
      <c r="ECH435" s="9"/>
      <c r="ECI435" s="9"/>
      <c r="ECJ435" s="9"/>
      <c r="ECK435" s="9"/>
      <c r="ECL435" s="9"/>
      <c r="ECM435" s="9"/>
      <c r="ECN435" s="9"/>
      <c r="ECO435" s="9"/>
      <c r="ECP435" s="9"/>
      <c r="ECQ435" s="9"/>
      <c r="ECR435" s="9"/>
      <c r="ECS435" s="9"/>
      <c r="ECT435" s="9"/>
      <c r="ECU435" s="9"/>
      <c r="ECV435" s="9"/>
      <c r="ECW435" s="9"/>
      <c r="ECX435" s="9"/>
      <c r="ECY435" s="9"/>
      <c r="ECZ435" s="9"/>
      <c r="EDA435" s="9"/>
      <c r="EDB435" s="9"/>
      <c r="EDC435" s="9"/>
      <c r="EDD435" s="9"/>
      <c r="EDE435" s="9"/>
      <c r="EDF435" s="9"/>
      <c r="EDG435" s="9"/>
      <c r="EDH435" s="9"/>
      <c r="EDI435" s="9"/>
      <c r="EDJ435" s="9"/>
      <c r="EDK435" s="9"/>
      <c r="EDL435" s="9"/>
      <c r="EDM435" s="9"/>
      <c r="EDN435" s="9"/>
      <c r="EDO435" s="9"/>
      <c r="EDP435" s="9"/>
      <c r="EDQ435" s="9"/>
      <c r="EDR435" s="9"/>
      <c r="EDS435" s="9"/>
      <c r="EDT435" s="9"/>
      <c r="EDU435" s="9"/>
      <c r="EDV435" s="9"/>
      <c r="EDW435" s="9"/>
      <c r="EDX435" s="9"/>
      <c r="EDY435" s="9"/>
      <c r="EDZ435" s="9"/>
      <c r="EEA435" s="9"/>
      <c r="EEB435" s="9"/>
      <c r="EEC435" s="9"/>
      <c r="EED435" s="9"/>
      <c r="EEE435" s="9"/>
      <c r="EEF435" s="9"/>
      <c r="EEG435" s="9"/>
      <c r="EEH435" s="9"/>
      <c r="EEI435" s="9"/>
      <c r="EEJ435" s="9"/>
      <c r="EEK435" s="9"/>
      <c r="EEL435" s="9"/>
      <c r="EEM435" s="9"/>
      <c r="EEN435" s="9"/>
      <c r="EEO435" s="9"/>
      <c r="EEP435" s="9"/>
      <c r="EEQ435" s="9"/>
      <c r="EER435" s="9"/>
      <c r="EES435" s="9"/>
      <c r="EET435" s="9"/>
      <c r="EEU435" s="9"/>
      <c r="EEV435" s="9"/>
      <c r="EEW435" s="9"/>
      <c r="EEX435" s="9"/>
      <c r="EEY435" s="9"/>
      <c r="EEZ435" s="9"/>
      <c r="EFA435" s="9"/>
      <c r="EFB435" s="9"/>
      <c r="EFC435" s="9"/>
      <c r="EFD435" s="9"/>
      <c r="EFE435" s="9"/>
      <c r="EFF435" s="9"/>
      <c r="EFG435" s="9"/>
      <c r="EFH435" s="9"/>
      <c r="EFI435" s="9"/>
      <c r="EFJ435" s="9"/>
      <c r="EFK435" s="9"/>
      <c r="EFL435" s="9"/>
      <c r="EFM435" s="9"/>
      <c r="EFN435" s="9"/>
      <c r="EFO435" s="9"/>
      <c r="EFP435" s="9"/>
      <c r="EFQ435" s="9"/>
      <c r="EFR435" s="9"/>
      <c r="EFS435" s="9"/>
      <c r="EFT435" s="9"/>
      <c r="EFU435" s="9"/>
      <c r="EFV435" s="9"/>
      <c r="EFW435" s="9"/>
      <c r="EFX435" s="9"/>
      <c r="EFY435" s="9"/>
      <c r="EFZ435" s="9"/>
      <c r="EGA435" s="9"/>
      <c r="EGB435" s="9"/>
      <c r="EGC435" s="9"/>
      <c r="EGD435" s="9"/>
      <c r="EGE435" s="9"/>
      <c r="EGF435" s="9"/>
      <c r="EGG435" s="9"/>
      <c r="EGH435" s="9"/>
      <c r="EGI435" s="9"/>
      <c r="EGJ435" s="9"/>
      <c r="EGK435" s="9"/>
      <c r="EGL435" s="9"/>
      <c r="EGM435" s="9"/>
      <c r="EGN435" s="9"/>
      <c r="EGO435" s="9"/>
      <c r="EGP435" s="9"/>
      <c r="EGQ435" s="9"/>
      <c r="EGR435" s="9"/>
      <c r="EGS435" s="9"/>
      <c r="EGT435" s="9"/>
      <c r="EGU435" s="9"/>
      <c r="EGV435" s="9"/>
      <c r="EGW435" s="9"/>
      <c r="EGX435" s="9"/>
      <c r="EGY435" s="9"/>
      <c r="EGZ435" s="9"/>
      <c r="EHA435" s="9"/>
      <c r="EHB435" s="9"/>
      <c r="EHC435" s="9"/>
      <c r="EHD435" s="9"/>
      <c r="EHE435" s="9"/>
      <c r="EHF435" s="9"/>
      <c r="EHG435" s="9"/>
      <c r="EHH435" s="9"/>
      <c r="EHI435" s="9"/>
      <c r="EHJ435" s="9"/>
      <c r="EHK435" s="9"/>
      <c r="EHL435" s="9"/>
      <c r="EHM435" s="9"/>
      <c r="EHN435" s="9"/>
      <c r="EHO435" s="9"/>
      <c r="EHP435" s="9"/>
      <c r="EHQ435" s="9"/>
      <c r="EHR435" s="9"/>
      <c r="EHS435" s="9"/>
      <c r="EHT435" s="9"/>
      <c r="EHU435" s="9"/>
      <c r="EHV435" s="9"/>
      <c r="EHW435" s="9"/>
      <c r="EHX435" s="9"/>
      <c r="EHY435" s="9"/>
      <c r="EHZ435" s="9"/>
      <c r="EIA435" s="9"/>
      <c r="EIB435" s="9"/>
      <c r="EIC435" s="9"/>
      <c r="EID435" s="9"/>
      <c r="EIE435" s="9"/>
      <c r="EIF435" s="9"/>
      <c r="EIG435" s="9"/>
      <c r="EIH435" s="9"/>
      <c r="EII435" s="9"/>
      <c r="EIJ435" s="9"/>
      <c r="EIK435" s="9"/>
      <c r="EIL435" s="9"/>
      <c r="EIM435" s="9"/>
      <c r="EIN435" s="9"/>
      <c r="EIO435" s="9"/>
      <c r="EIP435" s="9"/>
      <c r="EIQ435" s="9"/>
      <c r="EIR435" s="9"/>
      <c r="EIS435" s="9"/>
      <c r="EIT435" s="9"/>
      <c r="EIU435" s="9"/>
      <c r="EIV435" s="9"/>
      <c r="EIW435" s="9"/>
      <c r="EIX435" s="9"/>
      <c r="EIY435" s="9"/>
      <c r="EIZ435" s="9"/>
      <c r="EJA435" s="9"/>
      <c r="EJB435" s="9"/>
      <c r="EJC435" s="9"/>
      <c r="EJD435" s="9"/>
      <c r="EJE435" s="9"/>
      <c r="EJF435" s="9"/>
      <c r="EJG435" s="9"/>
      <c r="EJH435" s="9"/>
      <c r="EJI435" s="9"/>
      <c r="EJJ435" s="9"/>
      <c r="EJK435" s="9"/>
      <c r="EJL435" s="9"/>
      <c r="EJM435" s="9"/>
      <c r="EJN435" s="9"/>
      <c r="EJO435" s="9"/>
      <c r="EJP435" s="9"/>
      <c r="EJQ435" s="9"/>
      <c r="EJR435" s="9"/>
      <c r="EJS435" s="9"/>
      <c r="EJT435" s="9"/>
      <c r="EJU435" s="9"/>
      <c r="EJV435" s="9"/>
      <c r="EJW435" s="9"/>
      <c r="EJX435" s="9"/>
      <c r="EJY435" s="9"/>
      <c r="EJZ435" s="9"/>
      <c r="EKA435" s="9"/>
      <c r="EKB435" s="9"/>
      <c r="EKC435" s="9"/>
      <c r="EKD435" s="9"/>
      <c r="EKE435" s="9"/>
      <c r="EKF435" s="9"/>
      <c r="EKG435" s="9"/>
      <c r="EKH435" s="9"/>
      <c r="EKI435" s="9"/>
      <c r="EKJ435" s="9"/>
      <c r="EKK435" s="9"/>
      <c r="EKL435" s="9"/>
      <c r="EKM435" s="9"/>
      <c r="EKN435" s="9"/>
      <c r="EKO435" s="9"/>
      <c r="EKP435" s="9"/>
      <c r="EKQ435" s="9"/>
      <c r="EKR435" s="9"/>
      <c r="EKS435" s="9"/>
      <c r="EKT435" s="9"/>
      <c r="EKU435" s="9"/>
      <c r="EKV435" s="9"/>
      <c r="EKW435" s="9"/>
      <c r="EKX435" s="9"/>
      <c r="EKY435" s="9"/>
      <c r="EKZ435" s="9"/>
      <c r="ELA435" s="9"/>
      <c r="ELB435" s="9"/>
      <c r="ELC435" s="9"/>
      <c r="ELD435" s="9"/>
      <c r="ELE435" s="9"/>
      <c r="ELF435" s="9"/>
      <c r="ELG435" s="9"/>
      <c r="ELH435" s="9"/>
      <c r="ELI435" s="9"/>
      <c r="ELJ435" s="9"/>
      <c r="ELK435" s="9"/>
      <c r="ELL435" s="9"/>
      <c r="ELM435" s="9"/>
      <c r="ELN435" s="9"/>
      <c r="ELO435" s="9"/>
      <c r="ELP435" s="9"/>
      <c r="ELQ435" s="9"/>
      <c r="ELR435" s="9"/>
      <c r="ELS435" s="9"/>
      <c r="ELT435" s="9"/>
      <c r="ELU435" s="9"/>
      <c r="ELV435" s="9"/>
      <c r="ELW435" s="9"/>
      <c r="ELX435" s="9"/>
      <c r="ELY435" s="9"/>
      <c r="ELZ435" s="9"/>
      <c r="EMA435" s="9"/>
      <c r="EMB435" s="9"/>
      <c r="EMC435" s="9"/>
      <c r="EMD435" s="9"/>
      <c r="EME435" s="9"/>
      <c r="EMF435" s="9"/>
      <c r="EMG435" s="9"/>
      <c r="EMH435" s="9"/>
      <c r="EMI435" s="9"/>
      <c r="EMJ435" s="9"/>
      <c r="EMK435" s="9"/>
      <c r="EML435" s="9"/>
      <c r="EMM435" s="9"/>
      <c r="EMN435" s="9"/>
      <c r="EMO435" s="9"/>
      <c r="EMP435" s="9"/>
      <c r="EMQ435" s="9"/>
      <c r="EMR435" s="9"/>
      <c r="EMS435" s="9"/>
      <c r="EMT435" s="9"/>
      <c r="EMU435" s="9"/>
      <c r="EMV435" s="9"/>
      <c r="EMW435" s="9"/>
      <c r="EMX435" s="9"/>
      <c r="EMY435" s="9"/>
      <c r="EMZ435" s="9"/>
      <c r="ENA435" s="9"/>
      <c r="ENB435" s="9"/>
      <c r="ENC435" s="9"/>
      <c r="END435" s="9"/>
      <c r="ENE435" s="9"/>
      <c r="ENF435" s="9"/>
      <c r="ENG435" s="9"/>
      <c r="ENH435" s="9"/>
      <c r="ENI435" s="9"/>
      <c r="ENJ435" s="9"/>
      <c r="ENK435" s="9"/>
      <c r="ENL435" s="9"/>
      <c r="ENM435" s="9"/>
      <c r="ENN435" s="9"/>
      <c r="ENO435" s="9"/>
      <c r="ENP435" s="9"/>
      <c r="ENQ435" s="9"/>
      <c r="ENR435" s="9"/>
      <c r="ENS435" s="9"/>
      <c r="ENT435" s="9"/>
      <c r="ENU435" s="9"/>
      <c r="ENV435" s="9"/>
      <c r="ENW435" s="9"/>
      <c r="ENX435" s="9"/>
      <c r="ENY435" s="9"/>
      <c r="ENZ435" s="9"/>
      <c r="EOA435" s="9"/>
      <c r="EOB435" s="9"/>
      <c r="EOC435" s="9"/>
      <c r="EOD435" s="9"/>
      <c r="EOE435" s="9"/>
      <c r="EOF435" s="9"/>
      <c r="EOG435" s="9"/>
      <c r="EOH435" s="9"/>
      <c r="EOI435" s="9"/>
      <c r="EOJ435" s="9"/>
      <c r="EOK435" s="9"/>
      <c r="EOL435" s="9"/>
      <c r="EOM435" s="9"/>
      <c r="EON435" s="9"/>
      <c r="EOO435" s="9"/>
      <c r="EOP435" s="9"/>
      <c r="EOQ435" s="9"/>
      <c r="EOR435" s="9"/>
      <c r="EOS435" s="9"/>
      <c r="EOT435" s="9"/>
      <c r="EOU435" s="9"/>
      <c r="EOV435" s="9"/>
      <c r="EOW435" s="9"/>
      <c r="EOX435" s="9"/>
      <c r="EOY435" s="9"/>
      <c r="EOZ435" s="9"/>
      <c r="EPA435" s="9"/>
      <c r="EPB435" s="9"/>
      <c r="EPC435" s="9"/>
      <c r="EPD435" s="9"/>
      <c r="EPE435" s="9"/>
      <c r="EPF435" s="9"/>
      <c r="EPG435" s="9"/>
      <c r="EPH435" s="9"/>
      <c r="EPI435" s="9"/>
      <c r="EPJ435" s="9"/>
      <c r="EPK435" s="9"/>
      <c r="EPL435" s="9"/>
      <c r="EPM435" s="9"/>
      <c r="EPN435" s="9"/>
      <c r="EPO435" s="9"/>
      <c r="EPP435" s="9"/>
      <c r="EPQ435" s="9"/>
      <c r="EPR435" s="9"/>
      <c r="EPS435" s="9"/>
      <c r="EPT435" s="9"/>
      <c r="EPU435" s="9"/>
      <c r="EPV435" s="9"/>
      <c r="EPW435" s="9"/>
      <c r="EPX435" s="9"/>
      <c r="EPY435" s="9"/>
      <c r="EPZ435" s="9"/>
      <c r="EQA435" s="9"/>
      <c r="EQB435" s="9"/>
      <c r="EQC435" s="9"/>
      <c r="EQD435" s="9"/>
      <c r="EQE435" s="9"/>
      <c r="EQF435" s="9"/>
      <c r="EQG435" s="9"/>
      <c r="EQH435" s="9"/>
      <c r="EQI435" s="9"/>
      <c r="EQJ435" s="9"/>
      <c r="EQK435" s="9"/>
      <c r="EQL435" s="9"/>
      <c r="EQM435" s="9"/>
      <c r="EQN435" s="9"/>
      <c r="EQO435" s="9"/>
      <c r="EQP435" s="9"/>
      <c r="EQQ435" s="9"/>
      <c r="EQR435" s="9"/>
      <c r="EQS435" s="9"/>
      <c r="EQT435" s="9"/>
      <c r="EQU435" s="9"/>
      <c r="EQV435" s="9"/>
      <c r="EQW435" s="9"/>
      <c r="EQX435" s="9"/>
      <c r="EQY435" s="9"/>
      <c r="EQZ435" s="9"/>
      <c r="ERA435" s="9"/>
      <c r="ERB435" s="9"/>
      <c r="ERC435" s="9"/>
      <c r="ERD435" s="9"/>
      <c r="ERE435" s="9"/>
      <c r="ERF435" s="9"/>
      <c r="ERG435" s="9"/>
      <c r="ERH435" s="9"/>
      <c r="ERI435" s="9"/>
      <c r="ERJ435" s="9"/>
      <c r="ERK435" s="9"/>
      <c r="ERL435" s="9"/>
      <c r="ERM435" s="9"/>
      <c r="ERN435" s="9"/>
      <c r="ERO435" s="9"/>
      <c r="ERP435" s="9"/>
      <c r="ERQ435" s="9"/>
      <c r="ERR435" s="9"/>
      <c r="ERS435" s="9"/>
      <c r="ERT435" s="9"/>
      <c r="ERU435" s="9"/>
      <c r="ERV435" s="9"/>
      <c r="ERW435" s="9"/>
      <c r="ERX435" s="9"/>
      <c r="ERY435" s="9"/>
      <c r="ERZ435" s="9"/>
      <c r="ESA435" s="9"/>
      <c r="ESB435" s="9"/>
      <c r="ESC435" s="9"/>
      <c r="ESD435" s="9"/>
      <c r="ESE435" s="9"/>
      <c r="ESF435" s="9"/>
      <c r="ESG435" s="9"/>
      <c r="ESH435" s="9"/>
      <c r="ESI435" s="9"/>
      <c r="ESJ435" s="9"/>
      <c r="ESK435" s="9"/>
      <c r="ESL435" s="9"/>
      <c r="ESM435" s="9"/>
      <c r="ESN435" s="9"/>
      <c r="ESO435" s="9"/>
      <c r="ESP435" s="9"/>
      <c r="ESQ435" s="9"/>
      <c r="ESR435" s="9"/>
      <c r="ESS435" s="9"/>
      <c r="EST435" s="9"/>
      <c r="ESU435" s="9"/>
      <c r="ESV435" s="9"/>
      <c r="ESW435" s="9"/>
      <c r="ESX435" s="9"/>
      <c r="ESY435" s="9"/>
      <c r="ESZ435" s="9"/>
      <c r="ETA435" s="9"/>
      <c r="ETB435" s="9"/>
      <c r="ETC435" s="9"/>
      <c r="ETD435" s="9"/>
      <c r="ETE435" s="9"/>
      <c r="ETF435" s="9"/>
      <c r="ETG435" s="9"/>
      <c r="ETH435" s="9"/>
      <c r="ETI435" s="9"/>
      <c r="ETJ435" s="9"/>
      <c r="ETK435" s="9"/>
      <c r="ETL435" s="9"/>
      <c r="ETM435" s="9"/>
      <c r="ETN435" s="9"/>
      <c r="ETO435" s="9"/>
      <c r="ETP435" s="9"/>
      <c r="ETQ435" s="9"/>
      <c r="ETR435" s="9"/>
      <c r="ETS435" s="9"/>
      <c r="ETT435" s="9"/>
      <c r="ETU435" s="9"/>
      <c r="ETV435" s="9"/>
      <c r="ETW435" s="9"/>
      <c r="ETX435" s="9"/>
      <c r="ETY435" s="9"/>
      <c r="ETZ435" s="9"/>
      <c r="EUA435" s="9"/>
      <c r="EUB435" s="9"/>
      <c r="EUC435" s="9"/>
      <c r="EUD435" s="9"/>
      <c r="EUE435" s="9"/>
      <c r="EUF435" s="9"/>
      <c r="EUG435" s="9"/>
      <c r="EUH435" s="9"/>
      <c r="EUI435" s="9"/>
      <c r="EUJ435" s="9"/>
      <c r="EUK435" s="9"/>
      <c r="EUL435" s="9"/>
      <c r="EUM435" s="9"/>
      <c r="EUN435" s="9"/>
      <c r="EUO435" s="9"/>
      <c r="EUP435" s="9"/>
      <c r="EUQ435" s="9"/>
      <c r="EUR435" s="9"/>
      <c r="EUS435" s="9"/>
      <c r="EUT435" s="9"/>
      <c r="EUU435" s="9"/>
      <c r="EUV435" s="9"/>
      <c r="EUW435" s="9"/>
      <c r="EUX435" s="9"/>
      <c r="EUY435" s="9"/>
      <c r="EUZ435" s="9"/>
      <c r="EVA435" s="9"/>
      <c r="EVB435" s="9"/>
      <c r="EVC435" s="9"/>
      <c r="EVD435" s="9"/>
      <c r="EVE435" s="9"/>
      <c r="EVF435" s="9"/>
      <c r="EVG435" s="9"/>
      <c r="EVH435" s="9"/>
      <c r="EVI435" s="9"/>
      <c r="EVJ435" s="9"/>
      <c r="EVK435" s="9"/>
      <c r="EVL435" s="9"/>
      <c r="EVM435" s="9"/>
      <c r="EVN435" s="9"/>
      <c r="EVO435" s="9"/>
      <c r="EVP435" s="9"/>
      <c r="EVQ435" s="9"/>
      <c r="EVR435" s="9"/>
      <c r="EVS435" s="9"/>
      <c r="EVT435" s="9"/>
      <c r="EVU435" s="9"/>
      <c r="EVV435" s="9"/>
      <c r="EVW435" s="9"/>
      <c r="EVX435" s="9"/>
      <c r="EVY435" s="9"/>
      <c r="EVZ435" s="9"/>
      <c r="EWA435" s="9"/>
      <c r="EWB435" s="9"/>
      <c r="EWC435" s="9"/>
      <c r="EWD435" s="9"/>
      <c r="EWE435" s="9"/>
      <c r="EWF435" s="9"/>
      <c r="EWG435" s="9"/>
      <c r="EWH435" s="9"/>
      <c r="EWI435" s="9"/>
      <c r="EWJ435" s="9"/>
      <c r="EWK435" s="9"/>
      <c r="EWL435" s="9"/>
      <c r="EWM435" s="9"/>
      <c r="EWN435" s="9"/>
      <c r="EWO435" s="9"/>
      <c r="EWP435" s="9"/>
      <c r="EWQ435" s="9"/>
      <c r="EWR435" s="9"/>
      <c r="EWS435" s="9"/>
      <c r="EWT435" s="9"/>
      <c r="EWU435" s="9"/>
      <c r="EWV435" s="9"/>
      <c r="EWW435" s="9"/>
      <c r="EWX435" s="9"/>
      <c r="EWY435" s="9"/>
      <c r="EWZ435" s="9"/>
      <c r="EXA435" s="9"/>
      <c r="EXB435" s="9"/>
      <c r="EXC435" s="9"/>
      <c r="EXD435" s="9"/>
      <c r="EXE435" s="9"/>
      <c r="EXF435" s="9"/>
      <c r="EXG435" s="9"/>
      <c r="EXH435" s="9"/>
      <c r="EXI435" s="9"/>
      <c r="EXJ435" s="9"/>
      <c r="EXK435" s="9"/>
      <c r="EXL435" s="9"/>
      <c r="EXM435" s="9"/>
      <c r="EXN435" s="9"/>
      <c r="EXO435" s="9"/>
      <c r="EXP435" s="9"/>
      <c r="EXQ435" s="9"/>
      <c r="EXR435" s="9"/>
      <c r="EXS435" s="9"/>
      <c r="EXT435" s="9"/>
      <c r="EXU435" s="9"/>
      <c r="EXV435" s="9"/>
      <c r="EXW435" s="9"/>
      <c r="EXX435" s="9"/>
      <c r="EXY435" s="9"/>
      <c r="EXZ435" s="9"/>
      <c r="EYA435" s="9"/>
      <c r="EYB435" s="9"/>
      <c r="EYC435" s="9"/>
      <c r="EYD435" s="9"/>
      <c r="EYE435" s="9"/>
      <c r="EYF435" s="9"/>
      <c r="EYG435" s="9"/>
      <c r="EYH435" s="9"/>
      <c r="EYI435" s="9"/>
      <c r="EYJ435" s="9"/>
      <c r="EYK435" s="9"/>
      <c r="EYL435" s="9"/>
      <c r="EYM435" s="9"/>
      <c r="EYN435" s="9"/>
      <c r="EYO435" s="9"/>
      <c r="EYP435" s="9"/>
      <c r="EYQ435" s="9"/>
      <c r="EYR435" s="9"/>
      <c r="EYS435" s="9"/>
      <c r="EYT435" s="9"/>
      <c r="EYU435" s="9"/>
      <c r="EYV435" s="9"/>
      <c r="EYW435" s="9"/>
      <c r="EYX435" s="9"/>
      <c r="EYY435" s="9"/>
      <c r="EYZ435" s="9"/>
      <c r="EZA435" s="9"/>
      <c r="EZB435" s="9"/>
      <c r="EZC435" s="9"/>
      <c r="EZD435" s="9"/>
      <c r="EZE435" s="9"/>
      <c r="EZF435" s="9"/>
      <c r="EZG435" s="9"/>
      <c r="EZH435" s="9"/>
      <c r="EZI435" s="9"/>
      <c r="EZJ435" s="9"/>
      <c r="EZK435" s="9"/>
      <c r="EZL435" s="9"/>
      <c r="EZM435" s="9"/>
      <c r="EZN435" s="9"/>
      <c r="EZO435" s="9"/>
      <c r="EZP435" s="9"/>
      <c r="EZQ435" s="9"/>
      <c r="EZR435" s="9"/>
      <c r="EZS435" s="9"/>
      <c r="EZT435" s="9"/>
      <c r="EZU435" s="9"/>
      <c r="EZV435" s="9"/>
      <c r="EZW435" s="9"/>
      <c r="EZX435" s="9"/>
      <c r="EZY435" s="9"/>
      <c r="EZZ435" s="9"/>
      <c r="FAA435" s="9"/>
      <c r="FAB435" s="9"/>
      <c r="FAC435" s="9"/>
      <c r="FAD435" s="9"/>
      <c r="FAE435" s="9"/>
      <c r="FAF435" s="9"/>
      <c r="FAG435" s="9"/>
      <c r="FAH435" s="9"/>
      <c r="FAI435" s="9"/>
      <c r="FAJ435" s="9"/>
      <c r="FAK435" s="9"/>
      <c r="FAL435" s="9"/>
      <c r="FAM435" s="9"/>
      <c r="FAN435" s="9"/>
      <c r="FAO435" s="9"/>
      <c r="FAP435" s="9"/>
      <c r="FAQ435" s="9"/>
      <c r="FAR435" s="9"/>
      <c r="FAS435" s="9"/>
      <c r="FAT435" s="9"/>
      <c r="FAU435" s="9"/>
      <c r="FAV435" s="9"/>
      <c r="FAW435" s="9"/>
      <c r="FAX435" s="9"/>
      <c r="FAY435" s="9"/>
      <c r="FAZ435" s="9"/>
      <c r="FBA435" s="9"/>
      <c r="FBB435" s="9"/>
      <c r="FBC435" s="9"/>
      <c r="FBD435" s="9"/>
      <c r="FBE435" s="9"/>
      <c r="FBF435" s="9"/>
      <c r="FBG435" s="9"/>
      <c r="FBH435" s="9"/>
      <c r="FBI435" s="9"/>
      <c r="FBJ435" s="9"/>
      <c r="FBK435" s="9"/>
      <c r="FBL435" s="9"/>
      <c r="FBM435" s="9"/>
      <c r="FBN435" s="9"/>
      <c r="FBO435" s="9"/>
      <c r="FBP435" s="9"/>
      <c r="FBQ435" s="9"/>
      <c r="FBR435" s="9"/>
      <c r="FBS435" s="9"/>
      <c r="FBT435" s="9"/>
      <c r="FBU435" s="9"/>
      <c r="FBV435" s="9"/>
      <c r="FBW435" s="9"/>
      <c r="FBX435" s="9"/>
      <c r="FBY435" s="9"/>
      <c r="FBZ435" s="9"/>
      <c r="FCA435" s="9"/>
      <c r="FCB435" s="9"/>
      <c r="FCC435" s="9"/>
      <c r="FCD435" s="9"/>
      <c r="FCE435" s="9"/>
      <c r="FCF435" s="9"/>
      <c r="FCG435" s="9"/>
      <c r="FCH435" s="9"/>
      <c r="FCI435" s="9"/>
      <c r="FCJ435" s="9"/>
      <c r="FCK435" s="9"/>
      <c r="FCL435" s="9"/>
      <c r="FCM435" s="9"/>
      <c r="FCN435" s="9"/>
      <c r="FCO435" s="9"/>
      <c r="FCP435" s="9"/>
      <c r="FCQ435" s="9"/>
      <c r="FCR435" s="9"/>
      <c r="FCS435" s="9"/>
      <c r="FCT435" s="9"/>
      <c r="FCU435" s="9"/>
      <c r="FCV435" s="9"/>
      <c r="FCW435" s="9"/>
      <c r="FCX435" s="9"/>
      <c r="FCY435" s="9"/>
      <c r="FCZ435" s="9"/>
      <c r="FDA435" s="9"/>
      <c r="FDB435" s="9"/>
      <c r="FDC435" s="9"/>
      <c r="FDD435" s="9"/>
      <c r="FDE435" s="9"/>
      <c r="FDF435" s="9"/>
      <c r="FDG435" s="9"/>
      <c r="FDH435" s="9"/>
      <c r="FDI435" s="9"/>
      <c r="FDJ435" s="9"/>
      <c r="FDK435" s="9"/>
      <c r="FDL435" s="9"/>
      <c r="FDM435" s="9"/>
      <c r="FDN435" s="9"/>
      <c r="FDO435" s="9"/>
      <c r="FDP435" s="9"/>
      <c r="FDQ435" s="9"/>
      <c r="FDR435" s="9"/>
      <c r="FDS435" s="9"/>
      <c r="FDT435" s="9"/>
      <c r="FDU435" s="9"/>
      <c r="FDV435" s="9"/>
      <c r="FDW435" s="9"/>
      <c r="FDX435" s="9"/>
      <c r="FDY435" s="9"/>
      <c r="FDZ435" s="9"/>
      <c r="FEA435" s="9"/>
      <c r="FEB435" s="9"/>
      <c r="FEC435" s="9"/>
      <c r="FED435" s="9"/>
      <c r="FEE435" s="9"/>
      <c r="FEF435" s="9"/>
      <c r="FEG435" s="9"/>
      <c r="FEH435" s="9"/>
      <c r="FEI435" s="9"/>
      <c r="FEJ435" s="9"/>
      <c r="FEK435" s="9"/>
      <c r="FEL435" s="9"/>
      <c r="FEM435" s="9"/>
      <c r="FEN435" s="9"/>
      <c r="FEO435" s="9"/>
      <c r="FEP435" s="9"/>
      <c r="FEQ435" s="9"/>
      <c r="FER435" s="9"/>
      <c r="FES435" s="9"/>
      <c r="FET435" s="9"/>
      <c r="FEU435" s="9"/>
      <c r="FEV435" s="9"/>
      <c r="FEW435" s="9"/>
      <c r="FEX435" s="9"/>
      <c r="FEY435" s="9"/>
      <c r="FEZ435" s="9"/>
      <c r="FFA435" s="9"/>
      <c r="FFB435" s="9"/>
      <c r="FFC435" s="9"/>
      <c r="FFD435" s="9"/>
      <c r="FFE435" s="9"/>
      <c r="FFF435" s="9"/>
      <c r="FFG435" s="9"/>
      <c r="FFH435" s="9"/>
      <c r="FFI435" s="9"/>
      <c r="FFJ435" s="9"/>
      <c r="FFK435" s="9"/>
      <c r="FFL435" s="9"/>
      <c r="FFM435" s="9"/>
      <c r="FFN435" s="9"/>
      <c r="FFO435" s="9"/>
      <c r="FFP435" s="9"/>
      <c r="FFQ435" s="9"/>
      <c r="FFR435" s="9"/>
      <c r="FFS435" s="9"/>
      <c r="FFT435" s="9"/>
      <c r="FFU435" s="9"/>
      <c r="FFV435" s="9"/>
      <c r="FFW435" s="9"/>
      <c r="FFX435" s="9"/>
      <c r="FFY435" s="9"/>
      <c r="FFZ435" s="9"/>
      <c r="FGA435" s="9"/>
      <c r="FGB435" s="9"/>
      <c r="FGC435" s="9"/>
      <c r="FGD435" s="9"/>
      <c r="FGE435" s="9"/>
      <c r="FGF435" s="9"/>
      <c r="FGG435" s="9"/>
      <c r="FGH435" s="9"/>
      <c r="FGI435" s="9"/>
      <c r="FGJ435" s="9"/>
      <c r="FGK435" s="9"/>
      <c r="FGL435" s="9"/>
      <c r="FGM435" s="9"/>
      <c r="FGN435" s="9"/>
      <c r="FGO435" s="9"/>
      <c r="FGP435" s="9"/>
      <c r="FGQ435" s="9"/>
      <c r="FGR435" s="9"/>
      <c r="FGS435" s="9"/>
      <c r="FGT435" s="9"/>
      <c r="FGU435" s="9"/>
      <c r="FGV435" s="9"/>
      <c r="FGW435" s="9"/>
      <c r="FGX435" s="9"/>
      <c r="FGY435" s="9"/>
      <c r="FGZ435" s="9"/>
      <c r="FHA435" s="9"/>
      <c r="FHB435" s="9"/>
      <c r="FHC435" s="9"/>
      <c r="FHD435" s="9"/>
      <c r="FHE435" s="9"/>
      <c r="FHF435" s="9"/>
      <c r="FHG435" s="9"/>
      <c r="FHH435" s="9"/>
      <c r="FHI435" s="9"/>
      <c r="FHJ435" s="9"/>
      <c r="FHK435" s="9"/>
      <c r="FHL435" s="9"/>
      <c r="FHM435" s="9"/>
      <c r="FHN435" s="9"/>
      <c r="FHO435" s="9"/>
      <c r="FHP435" s="9"/>
      <c r="FHQ435" s="9"/>
      <c r="FHR435" s="9"/>
      <c r="FHS435" s="9"/>
      <c r="FHT435" s="9"/>
      <c r="FHU435" s="9"/>
      <c r="FHV435" s="9"/>
      <c r="FHW435" s="9"/>
      <c r="FHX435" s="9"/>
      <c r="FHY435" s="9"/>
      <c r="FHZ435" s="9"/>
      <c r="FIA435" s="9"/>
      <c r="FIB435" s="9"/>
      <c r="FIC435" s="9"/>
      <c r="FID435" s="9"/>
      <c r="FIE435" s="9"/>
      <c r="FIF435" s="9"/>
      <c r="FIG435" s="9"/>
      <c r="FIH435" s="9"/>
      <c r="FII435" s="9"/>
      <c r="FIJ435" s="9"/>
      <c r="FIK435" s="9"/>
      <c r="FIL435" s="9"/>
      <c r="FIM435" s="9"/>
      <c r="FIN435" s="9"/>
      <c r="FIO435" s="9"/>
      <c r="FIP435" s="9"/>
      <c r="FIQ435" s="9"/>
      <c r="FIR435" s="9"/>
      <c r="FIS435" s="9"/>
      <c r="FIT435" s="9"/>
      <c r="FIU435" s="9"/>
      <c r="FIV435" s="9"/>
      <c r="FIW435" s="9"/>
      <c r="FIX435" s="9"/>
      <c r="FIY435" s="9"/>
      <c r="FIZ435" s="9"/>
      <c r="FJA435" s="9"/>
      <c r="FJB435" s="9"/>
      <c r="FJC435" s="9"/>
      <c r="FJD435" s="9"/>
      <c r="FJE435" s="9"/>
      <c r="FJF435" s="9"/>
      <c r="FJG435" s="9"/>
      <c r="FJH435" s="9"/>
      <c r="FJI435" s="9"/>
      <c r="FJJ435" s="9"/>
      <c r="FJK435" s="9"/>
      <c r="FJL435" s="9"/>
      <c r="FJM435" s="9"/>
      <c r="FJN435" s="9"/>
      <c r="FJO435" s="9"/>
      <c r="FJP435" s="9"/>
      <c r="FJQ435" s="9"/>
      <c r="FJR435" s="9"/>
      <c r="FJS435" s="9"/>
      <c r="FJT435" s="9"/>
      <c r="FJU435" s="9"/>
      <c r="FJV435" s="9"/>
      <c r="FJW435" s="9"/>
      <c r="FJX435" s="9"/>
      <c r="FJY435" s="9"/>
      <c r="FJZ435" s="9"/>
      <c r="FKA435" s="9"/>
      <c r="FKB435" s="9"/>
      <c r="FKC435" s="9"/>
      <c r="FKD435" s="9"/>
      <c r="FKE435" s="9"/>
      <c r="FKF435" s="9"/>
      <c r="FKG435" s="9"/>
      <c r="FKH435" s="9"/>
      <c r="FKI435" s="9"/>
      <c r="FKJ435" s="9"/>
      <c r="FKK435" s="9"/>
      <c r="FKL435" s="9"/>
      <c r="FKM435" s="9"/>
      <c r="FKN435" s="9"/>
      <c r="FKO435" s="9"/>
      <c r="FKP435" s="9"/>
      <c r="FKQ435" s="9"/>
      <c r="FKR435" s="9"/>
      <c r="FKS435" s="9"/>
      <c r="FKT435" s="9"/>
      <c r="FKU435" s="9"/>
      <c r="FKV435" s="9"/>
      <c r="FKW435" s="9"/>
      <c r="FKX435" s="9"/>
      <c r="FKY435" s="9"/>
      <c r="FKZ435" s="9"/>
      <c r="FLA435" s="9"/>
      <c r="FLB435" s="9"/>
      <c r="FLC435" s="9"/>
      <c r="FLD435" s="9"/>
      <c r="FLE435" s="9"/>
      <c r="FLF435" s="9"/>
      <c r="FLG435" s="9"/>
      <c r="FLH435" s="9"/>
      <c r="FLI435" s="9"/>
      <c r="FLJ435" s="9"/>
      <c r="FLK435" s="9"/>
      <c r="FLL435" s="9"/>
      <c r="FLM435" s="9"/>
      <c r="FLN435" s="9"/>
      <c r="FLO435" s="9"/>
      <c r="FLP435" s="9"/>
      <c r="FLQ435" s="9"/>
      <c r="FLR435" s="9"/>
      <c r="FLS435" s="9"/>
      <c r="FLT435" s="9"/>
      <c r="FLU435" s="9"/>
      <c r="FLV435" s="9"/>
      <c r="FLW435" s="9"/>
      <c r="FLX435" s="9"/>
      <c r="FLY435" s="9"/>
      <c r="FLZ435" s="9"/>
      <c r="FMA435" s="9"/>
      <c r="FMB435" s="9"/>
      <c r="FMC435" s="9"/>
      <c r="FMD435" s="9"/>
      <c r="FME435" s="9"/>
      <c r="FMF435" s="9"/>
      <c r="FMG435" s="9"/>
      <c r="FMH435" s="9"/>
      <c r="FMI435" s="9"/>
      <c r="FMJ435" s="9"/>
      <c r="FMK435" s="9"/>
      <c r="FML435" s="9"/>
      <c r="FMM435" s="9"/>
      <c r="FMN435" s="9"/>
      <c r="FMO435" s="9"/>
      <c r="FMP435" s="9"/>
      <c r="FMQ435" s="9"/>
      <c r="FMR435" s="9"/>
      <c r="FMS435" s="9"/>
      <c r="FMT435" s="9"/>
      <c r="FMU435" s="9"/>
      <c r="FMV435" s="9"/>
      <c r="FMW435" s="9"/>
      <c r="FMX435" s="9"/>
      <c r="FMY435" s="9"/>
      <c r="FMZ435" s="9"/>
      <c r="FNA435" s="9"/>
      <c r="FNB435" s="9"/>
      <c r="FNC435" s="9"/>
      <c r="FND435" s="9"/>
      <c r="FNE435" s="9"/>
      <c r="FNF435" s="9"/>
      <c r="FNG435" s="9"/>
      <c r="FNH435" s="9"/>
      <c r="FNI435" s="9"/>
      <c r="FNJ435" s="9"/>
      <c r="FNK435" s="9"/>
      <c r="FNL435" s="9"/>
      <c r="FNM435" s="9"/>
      <c r="FNN435" s="9"/>
      <c r="FNO435" s="9"/>
      <c r="FNP435" s="9"/>
      <c r="FNQ435" s="9"/>
      <c r="FNR435" s="9"/>
      <c r="FNS435" s="9"/>
      <c r="FNT435" s="9"/>
      <c r="FNU435" s="9"/>
      <c r="FNV435" s="9"/>
      <c r="FNW435" s="9"/>
      <c r="FNX435" s="9"/>
      <c r="FNY435" s="9"/>
      <c r="FNZ435" s="9"/>
      <c r="FOA435" s="9"/>
      <c r="FOB435" s="9"/>
      <c r="FOC435" s="9"/>
      <c r="FOD435" s="9"/>
      <c r="FOE435" s="9"/>
      <c r="FOF435" s="9"/>
      <c r="FOG435" s="9"/>
      <c r="FOH435" s="9"/>
      <c r="FOI435" s="9"/>
      <c r="FOJ435" s="9"/>
      <c r="FOK435" s="9"/>
      <c r="FOL435" s="9"/>
      <c r="FOM435" s="9"/>
      <c r="FON435" s="9"/>
      <c r="FOO435" s="9"/>
      <c r="FOP435" s="9"/>
      <c r="FOQ435" s="9"/>
      <c r="FOR435" s="9"/>
      <c r="FOS435" s="9"/>
      <c r="FOT435" s="9"/>
      <c r="FOU435" s="9"/>
      <c r="FOV435" s="9"/>
      <c r="FOW435" s="9"/>
      <c r="FOX435" s="9"/>
      <c r="FOY435" s="9"/>
      <c r="FOZ435" s="9"/>
      <c r="FPA435" s="9"/>
      <c r="FPB435" s="9"/>
      <c r="FPC435" s="9"/>
      <c r="FPD435" s="9"/>
      <c r="FPE435" s="9"/>
      <c r="FPF435" s="9"/>
      <c r="FPG435" s="9"/>
      <c r="FPH435" s="9"/>
      <c r="FPI435" s="9"/>
      <c r="FPJ435" s="9"/>
      <c r="FPK435" s="9"/>
      <c r="FPL435" s="9"/>
      <c r="FPM435" s="9"/>
      <c r="FPN435" s="9"/>
      <c r="FPO435" s="9"/>
      <c r="FPP435" s="9"/>
      <c r="FPQ435" s="9"/>
      <c r="FPR435" s="9"/>
      <c r="FPS435" s="9"/>
      <c r="FPT435" s="9"/>
      <c r="FPU435" s="9"/>
      <c r="FPV435" s="9"/>
      <c r="FPW435" s="9"/>
      <c r="FPX435" s="9"/>
      <c r="FPY435" s="9"/>
      <c r="FPZ435" s="9"/>
      <c r="FQA435" s="9"/>
      <c r="FQB435" s="9"/>
      <c r="FQC435" s="9"/>
      <c r="FQD435" s="9"/>
      <c r="FQE435" s="9"/>
      <c r="FQF435" s="9"/>
      <c r="FQG435" s="9"/>
      <c r="FQH435" s="9"/>
      <c r="FQI435" s="9"/>
      <c r="FQJ435" s="9"/>
      <c r="FQK435" s="9"/>
      <c r="FQL435" s="9"/>
      <c r="FQM435" s="9"/>
      <c r="FQN435" s="9"/>
      <c r="FQO435" s="9"/>
      <c r="FQP435" s="9"/>
      <c r="FQQ435" s="9"/>
      <c r="FQR435" s="9"/>
      <c r="FQS435" s="9"/>
      <c r="FQT435" s="9"/>
      <c r="FQU435" s="9"/>
      <c r="FQV435" s="9"/>
      <c r="FQW435" s="9"/>
      <c r="FQX435" s="9"/>
      <c r="FQY435" s="9"/>
      <c r="FQZ435" s="9"/>
      <c r="FRA435" s="9"/>
      <c r="FRB435" s="9"/>
      <c r="FRC435" s="9"/>
      <c r="FRD435" s="9"/>
      <c r="FRE435" s="9"/>
      <c r="FRF435" s="9"/>
      <c r="FRG435" s="9"/>
      <c r="FRH435" s="9"/>
      <c r="FRI435" s="9"/>
      <c r="FRJ435" s="9"/>
      <c r="FRK435" s="9"/>
      <c r="FRL435" s="9"/>
      <c r="FRM435" s="9"/>
      <c r="FRN435" s="9"/>
      <c r="FRO435" s="9"/>
      <c r="FRP435" s="9"/>
      <c r="FRQ435" s="9"/>
      <c r="FRR435" s="9"/>
      <c r="FRS435" s="9"/>
      <c r="FRT435" s="9"/>
      <c r="FRU435" s="9"/>
      <c r="FRV435" s="9"/>
      <c r="FRW435" s="9"/>
      <c r="FRX435" s="9"/>
      <c r="FRY435" s="9"/>
      <c r="FRZ435" s="9"/>
      <c r="FSA435" s="9"/>
      <c r="FSB435" s="9"/>
      <c r="FSC435" s="9"/>
      <c r="FSD435" s="9"/>
      <c r="FSE435" s="9"/>
      <c r="FSF435" s="9"/>
      <c r="FSG435" s="9"/>
      <c r="FSH435" s="9"/>
      <c r="FSI435" s="9"/>
      <c r="FSJ435" s="9"/>
      <c r="FSK435" s="9"/>
      <c r="FSL435" s="9"/>
      <c r="FSM435" s="9"/>
      <c r="FSN435" s="9"/>
      <c r="FSO435" s="9"/>
      <c r="FSP435" s="9"/>
      <c r="FSQ435" s="9"/>
      <c r="FSR435" s="9"/>
      <c r="FSS435" s="9"/>
      <c r="FST435" s="9"/>
      <c r="FSU435" s="9"/>
      <c r="FSV435" s="9"/>
      <c r="FSW435" s="9"/>
      <c r="FSX435" s="9"/>
      <c r="FSY435" s="9"/>
      <c r="FSZ435" s="9"/>
      <c r="FTA435" s="9"/>
      <c r="FTB435" s="9"/>
      <c r="FTC435" s="9"/>
      <c r="FTD435" s="9"/>
      <c r="FTE435" s="9"/>
      <c r="FTF435" s="9"/>
      <c r="FTG435" s="9"/>
      <c r="FTH435" s="9"/>
      <c r="FTI435" s="9"/>
      <c r="FTJ435" s="9"/>
      <c r="FTK435" s="9"/>
      <c r="FTL435" s="9"/>
      <c r="FTM435" s="9"/>
      <c r="FTN435" s="9"/>
      <c r="FTO435" s="9"/>
      <c r="FTP435" s="9"/>
      <c r="FTQ435" s="9"/>
      <c r="FTR435" s="9"/>
      <c r="FTS435" s="9"/>
      <c r="FTT435" s="9"/>
      <c r="FTU435" s="9"/>
      <c r="FTV435" s="9"/>
      <c r="FTW435" s="9"/>
      <c r="FTX435" s="9"/>
      <c r="FTY435" s="9"/>
      <c r="FTZ435" s="9"/>
      <c r="FUA435" s="9"/>
      <c r="FUB435" s="9"/>
      <c r="FUC435" s="9"/>
      <c r="FUD435" s="9"/>
      <c r="FUE435" s="9"/>
      <c r="FUF435" s="9"/>
      <c r="FUG435" s="9"/>
      <c r="FUH435" s="9"/>
      <c r="FUI435" s="9"/>
      <c r="FUJ435" s="9"/>
      <c r="FUK435" s="9"/>
      <c r="FUL435" s="9"/>
      <c r="FUM435" s="9"/>
      <c r="FUN435" s="9"/>
      <c r="FUO435" s="9"/>
      <c r="FUP435" s="9"/>
      <c r="FUQ435" s="9"/>
      <c r="FUR435" s="9"/>
      <c r="FUS435" s="9"/>
      <c r="FUT435" s="9"/>
      <c r="FUU435" s="9"/>
      <c r="FUV435" s="9"/>
      <c r="FUW435" s="9"/>
      <c r="FUX435" s="9"/>
      <c r="FUY435" s="9"/>
      <c r="FUZ435" s="9"/>
      <c r="FVA435" s="9"/>
      <c r="FVB435" s="9"/>
      <c r="FVC435" s="9"/>
      <c r="FVD435" s="9"/>
      <c r="FVE435" s="9"/>
      <c r="FVF435" s="9"/>
      <c r="FVG435" s="9"/>
      <c r="FVH435" s="9"/>
      <c r="FVI435" s="9"/>
      <c r="FVJ435" s="9"/>
      <c r="FVK435" s="9"/>
      <c r="FVL435" s="9"/>
      <c r="FVM435" s="9"/>
      <c r="FVN435" s="9"/>
      <c r="FVO435" s="9"/>
      <c r="FVP435" s="9"/>
      <c r="FVQ435" s="9"/>
      <c r="FVR435" s="9"/>
      <c r="FVS435" s="9"/>
      <c r="FVT435" s="9"/>
      <c r="FVU435" s="9"/>
      <c r="FVV435" s="9"/>
      <c r="FVW435" s="9"/>
      <c r="FVX435" s="9"/>
      <c r="FVY435" s="9"/>
      <c r="FVZ435" s="9"/>
      <c r="FWA435" s="9"/>
      <c r="FWB435" s="9"/>
      <c r="FWC435" s="9"/>
      <c r="FWD435" s="9"/>
      <c r="FWE435" s="9"/>
      <c r="FWF435" s="9"/>
      <c r="FWG435" s="9"/>
      <c r="FWH435" s="9"/>
      <c r="FWI435" s="9"/>
      <c r="FWJ435" s="9"/>
      <c r="FWK435" s="9"/>
      <c r="FWL435" s="9"/>
      <c r="FWM435" s="9"/>
      <c r="FWN435" s="9"/>
      <c r="FWO435" s="9"/>
      <c r="FWP435" s="9"/>
      <c r="FWQ435" s="9"/>
      <c r="FWR435" s="9"/>
      <c r="FWS435" s="9"/>
      <c r="FWT435" s="9"/>
      <c r="FWU435" s="9"/>
      <c r="FWV435" s="9"/>
      <c r="FWW435" s="9"/>
      <c r="FWX435" s="9"/>
      <c r="FWY435" s="9"/>
      <c r="FWZ435" s="9"/>
      <c r="FXA435" s="9"/>
      <c r="FXB435" s="9"/>
      <c r="FXC435" s="9"/>
      <c r="FXD435" s="9"/>
      <c r="FXE435" s="9"/>
      <c r="FXF435" s="9"/>
      <c r="FXG435" s="9"/>
      <c r="FXH435" s="9"/>
      <c r="FXI435" s="9"/>
      <c r="FXJ435" s="9"/>
      <c r="FXK435" s="9"/>
      <c r="FXL435" s="9"/>
      <c r="FXM435" s="9"/>
      <c r="FXN435" s="9"/>
      <c r="FXO435" s="9"/>
      <c r="FXP435" s="9"/>
      <c r="FXQ435" s="9"/>
      <c r="FXR435" s="9"/>
      <c r="FXS435" s="9"/>
      <c r="FXT435" s="9"/>
      <c r="FXU435" s="9"/>
      <c r="FXV435" s="9"/>
      <c r="FXW435" s="9"/>
      <c r="FXX435" s="9"/>
      <c r="FXY435" s="9"/>
      <c r="FXZ435" s="9"/>
      <c r="FYA435" s="9"/>
      <c r="FYB435" s="9"/>
      <c r="FYC435" s="9"/>
      <c r="FYD435" s="9"/>
      <c r="FYE435" s="9"/>
      <c r="FYF435" s="9"/>
      <c r="FYG435" s="9"/>
      <c r="FYH435" s="9"/>
      <c r="FYI435" s="9"/>
      <c r="FYJ435" s="9"/>
      <c r="FYK435" s="9"/>
      <c r="FYL435" s="9"/>
      <c r="FYM435" s="9"/>
      <c r="FYN435" s="9"/>
      <c r="FYO435" s="9"/>
      <c r="FYP435" s="9"/>
      <c r="FYQ435" s="9"/>
      <c r="FYR435" s="9"/>
      <c r="FYS435" s="9"/>
      <c r="FYT435" s="9"/>
      <c r="FYU435" s="9"/>
      <c r="FYV435" s="9"/>
      <c r="FYW435" s="9"/>
      <c r="FYX435" s="9"/>
      <c r="FYY435" s="9"/>
      <c r="FYZ435" s="9"/>
      <c r="FZA435" s="9"/>
      <c r="FZB435" s="9"/>
      <c r="FZC435" s="9"/>
      <c r="FZD435" s="9"/>
      <c r="FZE435" s="9"/>
      <c r="FZF435" s="9"/>
      <c r="FZG435" s="9"/>
      <c r="FZH435" s="9"/>
      <c r="FZI435" s="9"/>
      <c r="FZJ435" s="9"/>
      <c r="FZK435" s="9"/>
      <c r="FZL435" s="9"/>
      <c r="FZM435" s="9"/>
      <c r="FZN435" s="9"/>
      <c r="FZO435" s="9"/>
      <c r="FZP435" s="9"/>
      <c r="FZQ435" s="9"/>
      <c r="FZR435" s="9"/>
      <c r="FZS435" s="9"/>
      <c r="FZT435" s="9"/>
      <c r="FZU435" s="9"/>
      <c r="FZV435" s="9"/>
      <c r="FZW435" s="9"/>
      <c r="FZX435" s="9"/>
      <c r="FZY435" s="9"/>
      <c r="FZZ435" s="9"/>
      <c r="GAA435" s="9"/>
      <c r="GAB435" s="9"/>
      <c r="GAC435" s="9"/>
      <c r="GAD435" s="9"/>
      <c r="GAE435" s="9"/>
      <c r="GAF435" s="9"/>
      <c r="GAG435" s="9"/>
      <c r="GAH435" s="9"/>
      <c r="GAI435" s="9"/>
      <c r="GAJ435" s="9"/>
      <c r="GAK435" s="9"/>
      <c r="GAL435" s="9"/>
      <c r="GAM435" s="9"/>
      <c r="GAN435" s="9"/>
      <c r="GAO435" s="9"/>
      <c r="GAP435" s="9"/>
      <c r="GAQ435" s="9"/>
      <c r="GAR435" s="9"/>
      <c r="GAS435" s="9"/>
      <c r="GAT435" s="9"/>
      <c r="GAU435" s="9"/>
      <c r="GAV435" s="9"/>
      <c r="GAW435" s="9"/>
      <c r="GAX435" s="9"/>
      <c r="GAY435" s="9"/>
      <c r="GAZ435" s="9"/>
      <c r="GBA435" s="9"/>
      <c r="GBB435" s="9"/>
      <c r="GBC435" s="9"/>
      <c r="GBD435" s="9"/>
      <c r="GBE435" s="9"/>
      <c r="GBF435" s="9"/>
      <c r="GBG435" s="9"/>
      <c r="GBH435" s="9"/>
      <c r="GBI435" s="9"/>
      <c r="GBJ435" s="9"/>
      <c r="GBK435" s="9"/>
      <c r="GBL435" s="9"/>
      <c r="GBM435" s="9"/>
      <c r="GBN435" s="9"/>
      <c r="GBO435" s="9"/>
      <c r="GBP435" s="9"/>
      <c r="GBQ435" s="9"/>
      <c r="GBR435" s="9"/>
      <c r="GBS435" s="9"/>
      <c r="GBT435" s="9"/>
      <c r="GBU435" s="9"/>
      <c r="GBV435" s="9"/>
      <c r="GBW435" s="9"/>
      <c r="GBX435" s="9"/>
      <c r="GBY435" s="9"/>
      <c r="GBZ435" s="9"/>
      <c r="GCA435" s="9"/>
      <c r="GCB435" s="9"/>
      <c r="GCC435" s="9"/>
      <c r="GCD435" s="9"/>
      <c r="GCE435" s="9"/>
      <c r="GCF435" s="9"/>
      <c r="GCG435" s="9"/>
      <c r="GCH435" s="9"/>
      <c r="GCI435" s="9"/>
      <c r="GCJ435" s="9"/>
      <c r="GCK435" s="9"/>
      <c r="GCL435" s="9"/>
      <c r="GCM435" s="9"/>
      <c r="GCN435" s="9"/>
      <c r="GCO435" s="9"/>
      <c r="GCP435" s="9"/>
      <c r="GCQ435" s="9"/>
      <c r="GCR435" s="9"/>
      <c r="GCS435" s="9"/>
      <c r="GCT435" s="9"/>
      <c r="GCU435" s="9"/>
      <c r="GCV435" s="9"/>
      <c r="GCW435" s="9"/>
      <c r="GCX435" s="9"/>
      <c r="GCY435" s="9"/>
      <c r="GCZ435" s="9"/>
      <c r="GDA435" s="9"/>
      <c r="GDB435" s="9"/>
      <c r="GDC435" s="9"/>
      <c r="GDD435" s="9"/>
      <c r="GDE435" s="9"/>
      <c r="GDF435" s="9"/>
      <c r="GDG435" s="9"/>
      <c r="GDH435" s="9"/>
      <c r="GDI435" s="9"/>
      <c r="GDJ435" s="9"/>
      <c r="GDK435" s="9"/>
      <c r="GDL435" s="9"/>
      <c r="GDM435" s="9"/>
      <c r="GDN435" s="9"/>
      <c r="GDO435" s="9"/>
      <c r="GDP435" s="9"/>
      <c r="GDQ435" s="9"/>
      <c r="GDR435" s="9"/>
      <c r="GDS435" s="9"/>
      <c r="GDT435" s="9"/>
      <c r="GDU435" s="9"/>
      <c r="GDV435" s="9"/>
      <c r="GDW435" s="9"/>
      <c r="GDX435" s="9"/>
      <c r="GDY435" s="9"/>
      <c r="GDZ435" s="9"/>
      <c r="GEA435" s="9"/>
      <c r="GEB435" s="9"/>
      <c r="GEC435" s="9"/>
      <c r="GED435" s="9"/>
      <c r="GEE435" s="9"/>
      <c r="GEF435" s="9"/>
      <c r="GEG435" s="9"/>
      <c r="GEH435" s="9"/>
      <c r="GEI435" s="9"/>
      <c r="GEJ435" s="9"/>
      <c r="GEK435" s="9"/>
      <c r="GEL435" s="9"/>
      <c r="GEM435" s="9"/>
      <c r="GEN435" s="9"/>
      <c r="GEO435" s="9"/>
      <c r="GEP435" s="9"/>
      <c r="GEQ435" s="9"/>
      <c r="GER435" s="9"/>
      <c r="GES435" s="9"/>
      <c r="GET435" s="9"/>
      <c r="GEU435" s="9"/>
      <c r="GEV435" s="9"/>
      <c r="GEW435" s="9"/>
      <c r="GEX435" s="9"/>
      <c r="GEY435" s="9"/>
      <c r="GEZ435" s="9"/>
      <c r="GFA435" s="9"/>
      <c r="GFB435" s="9"/>
      <c r="GFC435" s="9"/>
      <c r="GFD435" s="9"/>
      <c r="GFE435" s="9"/>
      <c r="GFF435" s="9"/>
      <c r="GFG435" s="9"/>
      <c r="GFH435" s="9"/>
      <c r="GFI435" s="9"/>
      <c r="GFJ435" s="9"/>
      <c r="GFK435" s="9"/>
      <c r="GFL435" s="9"/>
      <c r="GFM435" s="9"/>
      <c r="GFN435" s="9"/>
      <c r="GFO435" s="9"/>
      <c r="GFP435" s="9"/>
      <c r="GFQ435" s="9"/>
      <c r="GFR435" s="9"/>
      <c r="GFS435" s="9"/>
      <c r="GFT435" s="9"/>
      <c r="GFU435" s="9"/>
      <c r="GFV435" s="9"/>
      <c r="GFW435" s="9"/>
      <c r="GFX435" s="9"/>
      <c r="GFY435" s="9"/>
      <c r="GFZ435" s="9"/>
      <c r="GGA435" s="9"/>
      <c r="GGB435" s="9"/>
      <c r="GGC435" s="9"/>
      <c r="GGD435" s="9"/>
      <c r="GGE435" s="9"/>
      <c r="GGF435" s="9"/>
      <c r="GGG435" s="9"/>
      <c r="GGH435" s="9"/>
      <c r="GGI435" s="9"/>
      <c r="GGJ435" s="9"/>
      <c r="GGK435" s="9"/>
      <c r="GGL435" s="9"/>
      <c r="GGM435" s="9"/>
      <c r="GGN435" s="9"/>
      <c r="GGO435" s="9"/>
      <c r="GGP435" s="9"/>
      <c r="GGQ435" s="9"/>
      <c r="GGR435" s="9"/>
      <c r="GGS435" s="9"/>
      <c r="GGT435" s="9"/>
      <c r="GGU435" s="9"/>
      <c r="GGV435" s="9"/>
      <c r="GGW435" s="9"/>
      <c r="GGX435" s="9"/>
      <c r="GGY435" s="9"/>
      <c r="GGZ435" s="9"/>
      <c r="GHA435" s="9"/>
      <c r="GHB435" s="9"/>
      <c r="GHC435" s="9"/>
      <c r="GHD435" s="9"/>
      <c r="GHE435" s="9"/>
      <c r="GHF435" s="9"/>
      <c r="GHG435" s="9"/>
      <c r="GHH435" s="9"/>
      <c r="GHI435" s="9"/>
      <c r="GHJ435" s="9"/>
      <c r="GHK435" s="9"/>
      <c r="GHL435" s="9"/>
      <c r="GHM435" s="9"/>
      <c r="GHN435" s="9"/>
      <c r="GHO435" s="9"/>
      <c r="GHP435" s="9"/>
      <c r="GHQ435" s="9"/>
      <c r="GHR435" s="9"/>
      <c r="GHS435" s="9"/>
      <c r="GHT435" s="9"/>
      <c r="GHU435" s="9"/>
      <c r="GHV435" s="9"/>
      <c r="GHW435" s="9"/>
      <c r="GHX435" s="9"/>
      <c r="GHY435" s="9"/>
      <c r="GHZ435" s="9"/>
      <c r="GIA435" s="9"/>
      <c r="GIB435" s="9"/>
      <c r="GIC435" s="9"/>
      <c r="GID435" s="9"/>
      <c r="GIE435" s="9"/>
      <c r="GIF435" s="9"/>
      <c r="GIG435" s="9"/>
      <c r="GIH435" s="9"/>
      <c r="GII435" s="9"/>
      <c r="GIJ435" s="9"/>
      <c r="GIK435" s="9"/>
      <c r="GIL435" s="9"/>
      <c r="GIM435" s="9"/>
      <c r="GIN435" s="9"/>
      <c r="GIO435" s="9"/>
      <c r="GIP435" s="9"/>
      <c r="GIQ435" s="9"/>
      <c r="GIR435" s="9"/>
      <c r="GIS435" s="9"/>
      <c r="GIT435" s="9"/>
      <c r="GIU435" s="9"/>
      <c r="GIV435" s="9"/>
      <c r="GIW435" s="9"/>
      <c r="GIX435" s="9"/>
      <c r="GIY435" s="9"/>
      <c r="GIZ435" s="9"/>
      <c r="GJA435" s="9"/>
      <c r="GJB435" s="9"/>
      <c r="GJC435" s="9"/>
      <c r="GJD435" s="9"/>
      <c r="GJE435" s="9"/>
      <c r="GJF435" s="9"/>
      <c r="GJG435" s="9"/>
      <c r="GJH435" s="9"/>
      <c r="GJI435" s="9"/>
      <c r="GJJ435" s="9"/>
      <c r="GJK435" s="9"/>
      <c r="GJL435" s="9"/>
      <c r="GJM435" s="9"/>
      <c r="GJN435" s="9"/>
      <c r="GJO435" s="9"/>
      <c r="GJP435" s="9"/>
      <c r="GJQ435" s="9"/>
      <c r="GJR435" s="9"/>
      <c r="GJS435" s="9"/>
      <c r="GJT435" s="9"/>
      <c r="GJU435" s="9"/>
      <c r="GJV435" s="9"/>
      <c r="GJW435" s="9"/>
      <c r="GJX435" s="9"/>
      <c r="GJY435" s="9"/>
      <c r="GJZ435" s="9"/>
      <c r="GKA435" s="9"/>
      <c r="GKB435" s="9"/>
      <c r="GKC435" s="9"/>
      <c r="GKD435" s="9"/>
      <c r="GKE435" s="9"/>
      <c r="GKF435" s="9"/>
      <c r="GKG435" s="9"/>
      <c r="GKH435" s="9"/>
      <c r="GKI435" s="9"/>
      <c r="GKJ435" s="9"/>
      <c r="GKK435" s="9"/>
      <c r="GKL435" s="9"/>
      <c r="GKM435" s="9"/>
      <c r="GKN435" s="9"/>
      <c r="GKO435" s="9"/>
      <c r="GKP435" s="9"/>
      <c r="GKQ435" s="9"/>
      <c r="GKR435" s="9"/>
      <c r="GKS435" s="9"/>
      <c r="GKT435" s="9"/>
      <c r="GKU435" s="9"/>
      <c r="GKV435" s="9"/>
      <c r="GKW435" s="9"/>
      <c r="GKX435" s="9"/>
      <c r="GKY435" s="9"/>
      <c r="GKZ435" s="9"/>
      <c r="GLA435" s="9"/>
      <c r="GLB435" s="9"/>
      <c r="GLC435" s="9"/>
      <c r="GLD435" s="9"/>
      <c r="GLE435" s="9"/>
      <c r="GLF435" s="9"/>
      <c r="GLG435" s="9"/>
      <c r="GLH435" s="9"/>
      <c r="GLI435" s="9"/>
      <c r="GLJ435" s="9"/>
      <c r="GLK435" s="9"/>
      <c r="GLL435" s="9"/>
      <c r="GLM435" s="9"/>
      <c r="GLN435" s="9"/>
      <c r="GLO435" s="9"/>
      <c r="GLP435" s="9"/>
      <c r="GLQ435" s="9"/>
      <c r="GLR435" s="9"/>
      <c r="GLS435" s="9"/>
      <c r="GLT435" s="9"/>
      <c r="GLU435" s="9"/>
      <c r="GLV435" s="9"/>
      <c r="GLW435" s="9"/>
      <c r="GLX435" s="9"/>
      <c r="GLY435" s="9"/>
      <c r="GLZ435" s="9"/>
      <c r="GMA435" s="9"/>
      <c r="GMB435" s="9"/>
      <c r="GMC435" s="9"/>
      <c r="GMD435" s="9"/>
      <c r="GME435" s="9"/>
      <c r="GMF435" s="9"/>
      <c r="GMG435" s="9"/>
      <c r="GMH435" s="9"/>
      <c r="GMI435" s="9"/>
      <c r="GMJ435" s="9"/>
      <c r="GMK435" s="9"/>
      <c r="GML435" s="9"/>
      <c r="GMM435" s="9"/>
      <c r="GMN435" s="9"/>
      <c r="GMO435" s="9"/>
      <c r="GMP435" s="9"/>
      <c r="GMQ435" s="9"/>
      <c r="GMR435" s="9"/>
      <c r="GMS435" s="9"/>
      <c r="GMT435" s="9"/>
      <c r="GMU435" s="9"/>
      <c r="GMV435" s="9"/>
      <c r="GMW435" s="9"/>
      <c r="GMX435" s="9"/>
      <c r="GMY435" s="9"/>
      <c r="GMZ435" s="9"/>
      <c r="GNA435" s="9"/>
      <c r="GNB435" s="9"/>
      <c r="GNC435" s="9"/>
      <c r="GND435" s="9"/>
      <c r="GNE435" s="9"/>
      <c r="GNF435" s="9"/>
      <c r="GNG435" s="9"/>
      <c r="GNH435" s="9"/>
      <c r="GNI435" s="9"/>
      <c r="GNJ435" s="9"/>
      <c r="GNK435" s="9"/>
      <c r="GNL435" s="9"/>
      <c r="GNM435" s="9"/>
      <c r="GNN435" s="9"/>
      <c r="GNO435" s="9"/>
      <c r="GNP435" s="9"/>
      <c r="GNQ435" s="9"/>
      <c r="GNR435" s="9"/>
      <c r="GNS435" s="9"/>
      <c r="GNT435" s="9"/>
      <c r="GNU435" s="9"/>
      <c r="GNV435" s="9"/>
      <c r="GNW435" s="9"/>
      <c r="GNX435" s="9"/>
      <c r="GNY435" s="9"/>
      <c r="GNZ435" s="9"/>
      <c r="GOA435" s="9"/>
      <c r="GOB435" s="9"/>
      <c r="GOC435" s="9"/>
      <c r="GOD435" s="9"/>
      <c r="GOE435" s="9"/>
      <c r="GOF435" s="9"/>
      <c r="GOG435" s="9"/>
      <c r="GOH435" s="9"/>
      <c r="GOI435" s="9"/>
      <c r="GOJ435" s="9"/>
      <c r="GOK435" s="9"/>
      <c r="GOL435" s="9"/>
      <c r="GOM435" s="9"/>
      <c r="GON435" s="9"/>
      <c r="GOO435" s="9"/>
      <c r="GOP435" s="9"/>
      <c r="GOQ435" s="9"/>
      <c r="GOR435" s="9"/>
      <c r="GOS435" s="9"/>
      <c r="GOT435" s="9"/>
      <c r="GOU435" s="9"/>
      <c r="GOV435" s="9"/>
      <c r="GOW435" s="9"/>
      <c r="GOX435" s="9"/>
      <c r="GOY435" s="9"/>
      <c r="GOZ435" s="9"/>
      <c r="GPA435" s="9"/>
      <c r="GPB435" s="9"/>
      <c r="GPC435" s="9"/>
      <c r="GPD435" s="9"/>
      <c r="GPE435" s="9"/>
      <c r="GPF435" s="9"/>
      <c r="GPG435" s="9"/>
      <c r="GPH435" s="9"/>
      <c r="GPI435" s="9"/>
      <c r="GPJ435" s="9"/>
      <c r="GPK435" s="9"/>
      <c r="GPL435" s="9"/>
      <c r="GPM435" s="9"/>
      <c r="GPN435" s="9"/>
      <c r="GPO435" s="9"/>
      <c r="GPP435" s="9"/>
      <c r="GPQ435" s="9"/>
      <c r="GPR435" s="9"/>
      <c r="GPS435" s="9"/>
      <c r="GPT435" s="9"/>
      <c r="GPU435" s="9"/>
      <c r="GPV435" s="9"/>
      <c r="GPW435" s="9"/>
      <c r="GPX435" s="9"/>
      <c r="GPY435" s="9"/>
      <c r="GPZ435" s="9"/>
      <c r="GQA435" s="9"/>
      <c r="GQB435" s="9"/>
      <c r="GQC435" s="9"/>
      <c r="GQD435" s="9"/>
      <c r="GQE435" s="9"/>
      <c r="GQF435" s="9"/>
      <c r="GQG435" s="9"/>
      <c r="GQH435" s="9"/>
      <c r="GQI435" s="9"/>
      <c r="GQJ435" s="9"/>
      <c r="GQK435" s="9"/>
      <c r="GQL435" s="9"/>
      <c r="GQM435" s="9"/>
      <c r="GQN435" s="9"/>
      <c r="GQO435" s="9"/>
      <c r="GQP435" s="9"/>
      <c r="GQQ435" s="9"/>
      <c r="GQR435" s="9"/>
      <c r="GQS435" s="9"/>
      <c r="GQT435" s="9"/>
      <c r="GQU435" s="9"/>
      <c r="GQV435" s="9"/>
      <c r="GQW435" s="9"/>
      <c r="GQX435" s="9"/>
      <c r="GQY435" s="9"/>
      <c r="GQZ435" s="9"/>
      <c r="GRA435" s="9"/>
      <c r="GRB435" s="9"/>
      <c r="GRC435" s="9"/>
      <c r="GRD435" s="9"/>
      <c r="GRE435" s="9"/>
      <c r="GRF435" s="9"/>
      <c r="GRG435" s="9"/>
      <c r="GRH435" s="9"/>
      <c r="GRI435" s="9"/>
      <c r="GRJ435" s="9"/>
      <c r="GRK435" s="9"/>
      <c r="GRL435" s="9"/>
      <c r="GRM435" s="9"/>
      <c r="GRN435" s="9"/>
      <c r="GRO435" s="9"/>
      <c r="GRP435" s="9"/>
      <c r="GRQ435" s="9"/>
      <c r="GRR435" s="9"/>
      <c r="GRS435" s="9"/>
      <c r="GRT435" s="9"/>
      <c r="GRU435" s="9"/>
      <c r="GRV435" s="9"/>
      <c r="GRW435" s="9"/>
      <c r="GRX435" s="9"/>
      <c r="GRY435" s="9"/>
      <c r="GRZ435" s="9"/>
      <c r="GSA435" s="9"/>
      <c r="GSB435" s="9"/>
      <c r="GSC435" s="9"/>
      <c r="GSD435" s="9"/>
      <c r="GSE435" s="9"/>
      <c r="GSF435" s="9"/>
      <c r="GSG435" s="9"/>
      <c r="GSH435" s="9"/>
      <c r="GSI435" s="9"/>
      <c r="GSJ435" s="9"/>
      <c r="GSK435" s="9"/>
      <c r="GSL435" s="9"/>
      <c r="GSM435" s="9"/>
      <c r="GSN435" s="9"/>
      <c r="GSO435" s="9"/>
      <c r="GSP435" s="9"/>
      <c r="GSQ435" s="9"/>
      <c r="GSR435" s="9"/>
      <c r="GSS435" s="9"/>
      <c r="GST435" s="9"/>
      <c r="GSU435" s="9"/>
      <c r="GSV435" s="9"/>
      <c r="GSW435" s="9"/>
      <c r="GSX435" s="9"/>
      <c r="GSY435" s="9"/>
      <c r="GSZ435" s="9"/>
      <c r="GTA435" s="9"/>
      <c r="GTB435" s="9"/>
      <c r="GTC435" s="9"/>
      <c r="GTD435" s="9"/>
      <c r="GTE435" s="9"/>
      <c r="GTF435" s="9"/>
      <c r="GTG435" s="9"/>
      <c r="GTH435" s="9"/>
      <c r="GTI435" s="9"/>
      <c r="GTJ435" s="9"/>
      <c r="GTK435" s="9"/>
      <c r="GTL435" s="9"/>
      <c r="GTM435" s="9"/>
      <c r="GTN435" s="9"/>
      <c r="GTO435" s="9"/>
      <c r="GTP435" s="9"/>
      <c r="GTQ435" s="9"/>
      <c r="GTR435" s="9"/>
      <c r="GTS435" s="9"/>
      <c r="GTT435" s="9"/>
      <c r="GTU435" s="9"/>
      <c r="GTV435" s="9"/>
      <c r="GTW435" s="9"/>
      <c r="GTX435" s="9"/>
      <c r="GTY435" s="9"/>
      <c r="GTZ435" s="9"/>
      <c r="GUA435" s="9"/>
      <c r="GUB435" s="9"/>
      <c r="GUC435" s="9"/>
      <c r="GUD435" s="9"/>
      <c r="GUE435" s="9"/>
      <c r="GUF435" s="9"/>
      <c r="GUG435" s="9"/>
      <c r="GUH435" s="9"/>
      <c r="GUI435" s="9"/>
      <c r="GUJ435" s="9"/>
      <c r="GUK435" s="9"/>
      <c r="GUL435" s="9"/>
      <c r="GUM435" s="9"/>
      <c r="GUN435" s="9"/>
      <c r="GUO435" s="9"/>
      <c r="GUP435" s="9"/>
      <c r="GUQ435" s="9"/>
      <c r="GUR435" s="9"/>
      <c r="GUS435" s="9"/>
      <c r="GUT435" s="9"/>
      <c r="GUU435" s="9"/>
      <c r="GUV435" s="9"/>
      <c r="GUW435" s="9"/>
      <c r="GUX435" s="9"/>
      <c r="GUY435" s="9"/>
      <c r="GUZ435" s="9"/>
      <c r="GVA435" s="9"/>
      <c r="GVB435" s="9"/>
      <c r="GVC435" s="9"/>
      <c r="GVD435" s="9"/>
      <c r="GVE435" s="9"/>
      <c r="GVF435" s="9"/>
      <c r="GVG435" s="9"/>
      <c r="GVH435" s="9"/>
      <c r="GVI435" s="9"/>
      <c r="GVJ435" s="9"/>
      <c r="GVK435" s="9"/>
      <c r="GVL435" s="9"/>
      <c r="GVM435" s="9"/>
      <c r="GVN435" s="9"/>
      <c r="GVO435" s="9"/>
      <c r="GVP435" s="9"/>
      <c r="GVQ435" s="9"/>
      <c r="GVR435" s="9"/>
      <c r="GVS435" s="9"/>
      <c r="GVT435" s="9"/>
      <c r="GVU435" s="9"/>
      <c r="GVV435" s="9"/>
      <c r="GVW435" s="9"/>
      <c r="GVX435" s="9"/>
      <c r="GVY435" s="9"/>
      <c r="GVZ435" s="9"/>
      <c r="GWA435" s="9"/>
      <c r="GWB435" s="9"/>
      <c r="GWC435" s="9"/>
      <c r="GWD435" s="9"/>
      <c r="GWE435" s="9"/>
      <c r="GWF435" s="9"/>
      <c r="GWG435" s="9"/>
      <c r="GWH435" s="9"/>
      <c r="GWI435" s="9"/>
      <c r="GWJ435" s="9"/>
      <c r="GWK435" s="9"/>
      <c r="GWL435" s="9"/>
      <c r="GWM435" s="9"/>
      <c r="GWN435" s="9"/>
      <c r="GWO435" s="9"/>
      <c r="GWP435" s="9"/>
      <c r="GWQ435" s="9"/>
      <c r="GWR435" s="9"/>
      <c r="GWS435" s="9"/>
      <c r="GWT435" s="9"/>
      <c r="GWU435" s="9"/>
      <c r="GWV435" s="9"/>
      <c r="GWW435" s="9"/>
      <c r="GWX435" s="9"/>
      <c r="GWY435" s="9"/>
      <c r="GWZ435" s="9"/>
      <c r="GXA435" s="9"/>
      <c r="GXB435" s="9"/>
      <c r="GXC435" s="9"/>
      <c r="GXD435" s="9"/>
      <c r="GXE435" s="9"/>
      <c r="GXF435" s="9"/>
      <c r="GXG435" s="9"/>
      <c r="GXH435" s="9"/>
      <c r="GXI435" s="9"/>
      <c r="GXJ435" s="9"/>
      <c r="GXK435" s="9"/>
      <c r="GXL435" s="9"/>
      <c r="GXM435" s="9"/>
      <c r="GXN435" s="9"/>
      <c r="GXO435" s="9"/>
      <c r="GXP435" s="9"/>
      <c r="GXQ435" s="9"/>
      <c r="GXR435" s="9"/>
      <c r="GXS435" s="9"/>
      <c r="GXT435" s="9"/>
      <c r="GXU435" s="9"/>
      <c r="GXV435" s="9"/>
      <c r="GXW435" s="9"/>
      <c r="GXX435" s="9"/>
      <c r="GXY435" s="9"/>
      <c r="GXZ435" s="9"/>
      <c r="GYA435" s="9"/>
      <c r="GYB435" s="9"/>
      <c r="GYC435" s="9"/>
      <c r="GYD435" s="9"/>
      <c r="GYE435" s="9"/>
      <c r="GYF435" s="9"/>
      <c r="GYG435" s="9"/>
      <c r="GYH435" s="9"/>
      <c r="GYI435" s="9"/>
      <c r="GYJ435" s="9"/>
      <c r="GYK435" s="9"/>
      <c r="GYL435" s="9"/>
      <c r="GYM435" s="9"/>
      <c r="GYN435" s="9"/>
      <c r="GYO435" s="9"/>
      <c r="GYP435" s="9"/>
      <c r="GYQ435" s="9"/>
      <c r="GYR435" s="9"/>
      <c r="GYS435" s="9"/>
      <c r="GYT435" s="9"/>
      <c r="GYU435" s="9"/>
      <c r="GYV435" s="9"/>
      <c r="GYW435" s="9"/>
      <c r="GYX435" s="9"/>
      <c r="GYY435" s="9"/>
      <c r="GYZ435" s="9"/>
      <c r="GZA435" s="9"/>
      <c r="GZB435" s="9"/>
      <c r="GZC435" s="9"/>
      <c r="GZD435" s="9"/>
      <c r="GZE435" s="9"/>
      <c r="GZF435" s="9"/>
      <c r="GZG435" s="9"/>
      <c r="GZH435" s="9"/>
      <c r="GZI435" s="9"/>
      <c r="GZJ435" s="9"/>
      <c r="GZK435" s="9"/>
      <c r="GZL435" s="9"/>
      <c r="GZM435" s="9"/>
      <c r="GZN435" s="9"/>
      <c r="GZO435" s="9"/>
      <c r="GZP435" s="9"/>
      <c r="GZQ435" s="9"/>
      <c r="GZR435" s="9"/>
      <c r="GZS435" s="9"/>
      <c r="GZT435" s="9"/>
      <c r="GZU435" s="9"/>
      <c r="GZV435" s="9"/>
      <c r="GZW435" s="9"/>
      <c r="GZX435" s="9"/>
      <c r="GZY435" s="9"/>
      <c r="GZZ435" s="9"/>
      <c r="HAA435" s="9"/>
      <c r="HAB435" s="9"/>
      <c r="HAC435" s="9"/>
      <c r="HAD435" s="9"/>
      <c r="HAE435" s="9"/>
      <c r="HAF435" s="9"/>
      <c r="HAG435" s="9"/>
      <c r="HAH435" s="9"/>
      <c r="HAI435" s="9"/>
      <c r="HAJ435" s="9"/>
      <c r="HAK435" s="9"/>
      <c r="HAL435" s="9"/>
      <c r="HAM435" s="9"/>
      <c r="HAN435" s="9"/>
      <c r="HAO435" s="9"/>
      <c r="HAP435" s="9"/>
      <c r="HAQ435" s="9"/>
      <c r="HAR435" s="9"/>
      <c r="HAS435" s="9"/>
      <c r="HAT435" s="9"/>
      <c r="HAU435" s="9"/>
      <c r="HAV435" s="9"/>
      <c r="HAW435" s="9"/>
      <c r="HAX435" s="9"/>
      <c r="HAY435" s="9"/>
      <c r="HAZ435" s="9"/>
      <c r="HBA435" s="9"/>
      <c r="HBB435" s="9"/>
      <c r="HBC435" s="9"/>
      <c r="HBD435" s="9"/>
      <c r="HBE435" s="9"/>
      <c r="HBF435" s="9"/>
      <c r="HBG435" s="9"/>
      <c r="HBH435" s="9"/>
      <c r="HBI435" s="9"/>
      <c r="HBJ435" s="9"/>
      <c r="HBK435" s="9"/>
      <c r="HBL435" s="9"/>
      <c r="HBM435" s="9"/>
      <c r="HBN435" s="9"/>
      <c r="HBO435" s="9"/>
      <c r="HBP435" s="9"/>
      <c r="HBQ435" s="9"/>
      <c r="HBR435" s="9"/>
      <c r="HBS435" s="9"/>
      <c r="HBT435" s="9"/>
      <c r="HBU435" s="9"/>
      <c r="HBV435" s="9"/>
      <c r="HBW435" s="9"/>
      <c r="HBX435" s="9"/>
      <c r="HBY435" s="9"/>
      <c r="HBZ435" s="9"/>
      <c r="HCA435" s="9"/>
      <c r="HCB435" s="9"/>
      <c r="HCC435" s="9"/>
      <c r="HCD435" s="9"/>
      <c r="HCE435" s="9"/>
      <c r="HCF435" s="9"/>
      <c r="HCG435" s="9"/>
      <c r="HCH435" s="9"/>
      <c r="HCI435" s="9"/>
      <c r="HCJ435" s="9"/>
      <c r="HCK435" s="9"/>
      <c r="HCL435" s="9"/>
      <c r="HCM435" s="9"/>
      <c r="HCN435" s="9"/>
      <c r="HCO435" s="9"/>
      <c r="HCP435" s="9"/>
      <c r="HCQ435" s="9"/>
      <c r="HCR435" s="9"/>
      <c r="HCS435" s="9"/>
      <c r="HCT435" s="9"/>
      <c r="HCU435" s="9"/>
      <c r="HCV435" s="9"/>
      <c r="HCW435" s="9"/>
      <c r="HCX435" s="9"/>
      <c r="HCY435" s="9"/>
      <c r="HCZ435" s="9"/>
      <c r="HDA435" s="9"/>
      <c r="HDB435" s="9"/>
      <c r="HDC435" s="9"/>
      <c r="HDD435" s="9"/>
      <c r="HDE435" s="9"/>
      <c r="HDF435" s="9"/>
      <c r="HDG435" s="9"/>
      <c r="HDH435" s="9"/>
      <c r="HDI435" s="9"/>
      <c r="HDJ435" s="9"/>
      <c r="HDK435" s="9"/>
      <c r="HDL435" s="9"/>
      <c r="HDM435" s="9"/>
      <c r="HDN435" s="9"/>
      <c r="HDO435" s="9"/>
      <c r="HDP435" s="9"/>
      <c r="HDQ435" s="9"/>
      <c r="HDR435" s="9"/>
      <c r="HDS435" s="9"/>
      <c r="HDT435" s="9"/>
      <c r="HDU435" s="9"/>
      <c r="HDV435" s="9"/>
      <c r="HDW435" s="9"/>
      <c r="HDX435" s="9"/>
      <c r="HDY435" s="9"/>
      <c r="HDZ435" s="9"/>
      <c r="HEA435" s="9"/>
      <c r="HEB435" s="9"/>
      <c r="HEC435" s="9"/>
      <c r="HED435" s="9"/>
      <c r="HEE435" s="9"/>
      <c r="HEF435" s="9"/>
      <c r="HEG435" s="9"/>
      <c r="HEH435" s="9"/>
      <c r="HEI435" s="9"/>
      <c r="HEJ435" s="9"/>
      <c r="HEK435" s="9"/>
      <c r="HEL435" s="9"/>
      <c r="HEM435" s="9"/>
      <c r="HEN435" s="9"/>
      <c r="HEO435" s="9"/>
      <c r="HEP435" s="9"/>
      <c r="HEQ435" s="9"/>
      <c r="HER435" s="9"/>
      <c r="HES435" s="9"/>
      <c r="HET435" s="9"/>
      <c r="HEU435" s="9"/>
      <c r="HEV435" s="9"/>
      <c r="HEW435" s="9"/>
      <c r="HEX435" s="9"/>
      <c r="HEY435" s="9"/>
      <c r="HEZ435" s="9"/>
      <c r="HFA435" s="9"/>
      <c r="HFB435" s="9"/>
      <c r="HFC435" s="9"/>
      <c r="HFD435" s="9"/>
      <c r="HFE435" s="9"/>
      <c r="HFF435" s="9"/>
      <c r="HFG435" s="9"/>
      <c r="HFH435" s="9"/>
      <c r="HFI435" s="9"/>
      <c r="HFJ435" s="9"/>
      <c r="HFK435" s="9"/>
      <c r="HFL435" s="9"/>
      <c r="HFM435" s="9"/>
      <c r="HFN435" s="9"/>
      <c r="HFO435" s="9"/>
      <c r="HFP435" s="9"/>
      <c r="HFQ435" s="9"/>
      <c r="HFR435" s="9"/>
      <c r="HFS435" s="9"/>
      <c r="HFT435" s="9"/>
      <c r="HFU435" s="9"/>
      <c r="HFV435" s="9"/>
      <c r="HFW435" s="9"/>
      <c r="HFX435" s="9"/>
      <c r="HFY435" s="9"/>
      <c r="HFZ435" s="9"/>
      <c r="HGA435" s="9"/>
      <c r="HGB435" s="9"/>
      <c r="HGC435" s="9"/>
      <c r="HGD435" s="9"/>
      <c r="HGE435" s="9"/>
      <c r="HGF435" s="9"/>
      <c r="HGG435" s="9"/>
      <c r="HGH435" s="9"/>
      <c r="HGI435" s="9"/>
      <c r="HGJ435" s="9"/>
      <c r="HGK435" s="9"/>
      <c r="HGL435" s="9"/>
      <c r="HGM435" s="9"/>
      <c r="HGN435" s="9"/>
      <c r="HGO435" s="9"/>
      <c r="HGP435" s="9"/>
      <c r="HGQ435" s="9"/>
      <c r="HGR435" s="9"/>
      <c r="HGS435" s="9"/>
      <c r="HGT435" s="9"/>
      <c r="HGU435" s="9"/>
      <c r="HGV435" s="9"/>
      <c r="HGW435" s="9"/>
      <c r="HGX435" s="9"/>
      <c r="HGY435" s="9"/>
      <c r="HGZ435" s="9"/>
      <c r="HHA435" s="9"/>
      <c r="HHB435" s="9"/>
      <c r="HHC435" s="9"/>
      <c r="HHD435" s="9"/>
      <c r="HHE435" s="9"/>
      <c r="HHF435" s="9"/>
      <c r="HHG435" s="9"/>
      <c r="HHH435" s="9"/>
      <c r="HHI435" s="9"/>
      <c r="HHJ435" s="9"/>
      <c r="HHK435" s="9"/>
      <c r="HHL435" s="9"/>
      <c r="HHM435" s="9"/>
      <c r="HHN435" s="9"/>
      <c r="HHO435" s="9"/>
      <c r="HHP435" s="9"/>
      <c r="HHQ435" s="9"/>
      <c r="HHR435" s="9"/>
      <c r="HHS435" s="9"/>
      <c r="HHT435" s="9"/>
      <c r="HHU435" s="9"/>
      <c r="HHV435" s="9"/>
      <c r="HHW435" s="9"/>
      <c r="HHX435" s="9"/>
      <c r="HHY435" s="9"/>
      <c r="HHZ435" s="9"/>
      <c r="HIA435" s="9"/>
      <c r="HIB435" s="9"/>
      <c r="HIC435" s="9"/>
      <c r="HID435" s="9"/>
      <c r="HIE435" s="9"/>
      <c r="HIF435" s="9"/>
      <c r="HIG435" s="9"/>
      <c r="HIH435" s="9"/>
      <c r="HII435" s="9"/>
      <c r="HIJ435" s="9"/>
      <c r="HIK435" s="9"/>
      <c r="HIL435" s="9"/>
      <c r="HIM435" s="9"/>
      <c r="HIN435" s="9"/>
      <c r="HIO435" s="9"/>
      <c r="HIP435" s="9"/>
      <c r="HIQ435" s="9"/>
      <c r="HIR435" s="9"/>
      <c r="HIS435" s="9"/>
      <c r="HIT435" s="9"/>
      <c r="HIU435" s="9"/>
      <c r="HIV435" s="9"/>
      <c r="HIW435" s="9"/>
      <c r="HIX435" s="9"/>
      <c r="HIY435" s="9"/>
      <c r="HIZ435" s="9"/>
      <c r="HJA435" s="9"/>
      <c r="HJB435" s="9"/>
      <c r="HJC435" s="9"/>
      <c r="HJD435" s="9"/>
      <c r="HJE435" s="9"/>
      <c r="HJF435" s="9"/>
      <c r="HJG435" s="9"/>
      <c r="HJH435" s="9"/>
      <c r="HJI435" s="9"/>
      <c r="HJJ435" s="9"/>
      <c r="HJK435" s="9"/>
      <c r="HJL435" s="9"/>
      <c r="HJM435" s="9"/>
      <c r="HJN435" s="9"/>
      <c r="HJO435" s="9"/>
      <c r="HJP435" s="9"/>
      <c r="HJQ435" s="9"/>
      <c r="HJR435" s="9"/>
      <c r="HJS435" s="9"/>
      <c r="HJT435" s="9"/>
      <c r="HJU435" s="9"/>
      <c r="HJV435" s="9"/>
      <c r="HJW435" s="9"/>
      <c r="HJX435" s="9"/>
      <c r="HJY435" s="9"/>
      <c r="HJZ435" s="9"/>
      <c r="HKA435" s="9"/>
      <c r="HKB435" s="9"/>
      <c r="HKC435" s="9"/>
      <c r="HKD435" s="9"/>
      <c r="HKE435" s="9"/>
      <c r="HKF435" s="9"/>
      <c r="HKG435" s="9"/>
      <c r="HKH435" s="9"/>
      <c r="HKI435" s="9"/>
      <c r="HKJ435" s="9"/>
      <c r="HKK435" s="9"/>
      <c r="HKL435" s="9"/>
      <c r="HKM435" s="9"/>
      <c r="HKN435" s="9"/>
      <c r="HKO435" s="9"/>
      <c r="HKP435" s="9"/>
      <c r="HKQ435" s="9"/>
      <c r="HKR435" s="9"/>
      <c r="HKS435" s="9"/>
      <c r="HKT435" s="9"/>
      <c r="HKU435" s="9"/>
      <c r="HKV435" s="9"/>
      <c r="HKW435" s="9"/>
      <c r="HKX435" s="9"/>
      <c r="HKY435" s="9"/>
      <c r="HKZ435" s="9"/>
      <c r="HLA435" s="9"/>
      <c r="HLB435" s="9"/>
      <c r="HLC435" s="9"/>
      <c r="HLD435" s="9"/>
      <c r="HLE435" s="9"/>
      <c r="HLF435" s="9"/>
      <c r="HLG435" s="9"/>
      <c r="HLH435" s="9"/>
      <c r="HLI435" s="9"/>
      <c r="HLJ435" s="9"/>
      <c r="HLK435" s="9"/>
      <c r="HLL435" s="9"/>
      <c r="HLM435" s="9"/>
      <c r="HLN435" s="9"/>
      <c r="HLO435" s="9"/>
      <c r="HLP435" s="9"/>
      <c r="HLQ435" s="9"/>
      <c r="HLR435" s="9"/>
      <c r="HLS435" s="9"/>
      <c r="HLT435" s="9"/>
      <c r="HLU435" s="9"/>
      <c r="HLV435" s="9"/>
      <c r="HLW435" s="9"/>
      <c r="HLX435" s="9"/>
      <c r="HLY435" s="9"/>
      <c r="HLZ435" s="9"/>
      <c r="HMA435" s="9"/>
      <c r="HMB435" s="9"/>
      <c r="HMC435" s="9"/>
      <c r="HMD435" s="9"/>
      <c r="HME435" s="9"/>
      <c r="HMF435" s="9"/>
      <c r="HMG435" s="9"/>
      <c r="HMH435" s="9"/>
      <c r="HMI435" s="9"/>
      <c r="HMJ435" s="9"/>
      <c r="HMK435" s="9"/>
      <c r="HML435" s="9"/>
      <c r="HMM435" s="9"/>
      <c r="HMN435" s="9"/>
      <c r="HMO435" s="9"/>
      <c r="HMP435" s="9"/>
      <c r="HMQ435" s="9"/>
      <c r="HMR435" s="9"/>
      <c r="HMS435" s="9"/>
      <c r="HMT435" s="9"/>
      <c r="HMU435" s="9"/>
      <c r="HMV435" s="9"/>
      <c r="HMW435" s="9"/>
      <c r="HMX435" s="9"/>
      <c r="HMY435" s="9"/>
      <c r="HMZ435" s="9"/>
      <c r="HNA435" s="9"/>
      <c r="HNB435" s="9"/>
      <c r="HNC435" s="9"/>
      <c r="HND435" s="9"/>
      <c r="HNE435" s="9"/>
      <c r="HNF435" s="9"/>
      <c r="HNG435" s="9"/>
      <c r="HNH435" s="9"/>
      <c r="HNI435" s="9"/>
      <c r="HNJ435" s="9"/>
      <c r="HNK435" s="9"/>
      <c r="HNL435" s="9"/>
      <c r="HNM435" s="9"/>
      <c r="HNN435" s="9"/>
      <c r="HNO435" s="9"/>
      <c r="HNP435" s="9"/>
      <c r="HNQ435" s="9"/>
      <c r="HNR435" s="9"/>
      <c r="HNS435" s="9"/>
      <c r="HNT435" s="9"/>
      <c r="HNU435" s="9"/>
      <c r="HNV435" s="9"/>
      <c r="HNW435" s="9"/>
      <c r="HNX435" s="9"/>
      <c r="HNY435" s="9"/>
      <c r="HNZ435" s="9"/>
      <c r="HOA435" s="9"/>
      <c r="HOB435" s="9"/>
      <c r="HOC435" s="9"/>
      <c r="HOD435" s="9"/>
      <c r="HOE435" s="9"/>
      <c r="HOF435" s="9"/>
      <c r="HOG435" s="9"/>
      <c r="HOH435" s="9"/>
      <c r="HOI435" s="9"/>
      <c r="HOJ435" s="9"/>
      <c r="HOK435" s="9"/>
      <c r="HOL435" s="9"/>
      <c r="HOM435" s="9"/>
      <c r="HON435" s="9"/>
      <c r="HOO435" s="9"/>
      <c r="HOP435" s="9"/>
      <c r="HOQ435" s="9"/>
      <c r="HOR435" s="9"/>
      <c r="HOS435" s="9"/>
      <c r="HOT435" s="9"/>
      <c r="HOU435" s="9"/>
      <c r="HOV435" s="9"/>
      <c r="HOW435" s="9"/>
      <c r="HOX435" s="9"/>
      <c r="HOY435" s="9"/>
      <c r="HOZ435" s="9"/>
      <c r="HPA435" s="9"/>
      <c r="HPB435" s="9"/>
      <c r="HPC435" s="9"/>
      <c r="HPD435" s="9"/>
      <c r="HPE435" s="9"/>
      <c r="HPF435" s="9"/>
      <c r="HPG435" s="9"/>
      <c r="HPH435" s="9"/>
      <c r="HPI435" s="9"/>
      <c r="HPJ435" s="9"/>
      <c r="HPK435" s="9"/>
      <c r="HPL435" s="9"/>
      <c r="HPM435" s="9"/>
      <c r="HPN435" s="9"/>
      <c r="HPO435" s="9"/>
      <c r="HPP435" s="9"/>
      <c r="HPQ435" s="9"/>
      <c r="HPR435" s="9"/>
      <c r="HPS435" s="9"/>
      <c r="HPT435" s="9"/>
      <c r="HPU435" s="9"/>
      <c r="HPV435" s="9"/>
      <c r="HPW435" s="9"/>
      <c r="HPX435" s="9"/>
      <c r="HPY435" s="9"/>
      <c r="HPZ435" s="9"/>
      <c r="HQA435" s="9"/>
      <c r="HQB435" s="9"/>
      <c r="HQC435" s="9"/>
      <c r="HQD435" s="9"/>
      <c r="HQE435" s="9"/>
      <c r="HQF435" s="9"/>
      <c r="HQG435" s="9"/>
      <c r="HQH435" s="9"/>
      <c r="HQI435" s="9"/>
      <c r="HQJ435" s="9"/>
      <c r="HQK435" s="9"/>
      <c r="HQL435" s="9"/>
      <c r="HQM435" s="9"/>
      <c r="HQN435" s="9"/>
      <c r="HQO435" s="9"/>
      <c r="HQP435" s="9"/>
      <c r="HQQ435" s="9"/>
      <c r="HQR435" s="9"/>
      <c r="HQS435" s="9"/>
      <c r="HQT435" s="9"/>
      <c r="HQU435" s="9"/>
      <c r="HQV435" s="9"/>
      <c r="HQW435" s="9"/>
      <c r="HQX435" s="9"/>
      <c r="HQY435" s="9"/>
      <c r="HQZ435" s="9"/>
      <c r="HRA435" s="9"/>
      <c r="HRB435" s="9"/>
      <c r="HRC435" s="9"/>
      <c r="HRD435" s="9"/>
      <c r="HRE435" s="9"/>
      <c r="HRF435" s="9"/>
      <c r="HRG435" s="9"/>
      <c r="HRH435" s="9"/>
      <c r="HRI435" s="9"/>
      <c r="HRJ435" s="9"/>
      <c r="HRK435" s="9"/>
      <c r="HRL435" s="9"/>
      <c r="HRM435" s="9"/>
      <c r="HRN435" s="9"/>
      <c r="HRO435" s="9"/>
      <c r="HRP435" s="9"/>
      <c r="HRQ435" s="9"/>
      <c r="HRR435" s="9"/>
      <c r="HRS435" s="9"/>
      <c r="HRT435" s="9"/>
      <c r="HRU435" s="9"/>
      <c r="HRV435" s="9"/>
      <c r="HRW435" s="9"/>
      <c r="HRX435" s="9"/>
      <c r="HRY435" s="9"/>
      <c r="HRZ435" s="9"/>
      <c r="HSA435" s="9"/>
      <c r="HSB435" s="9"/>
      <c r="HSC435" s="9"/>
      <c r="HSD435" s="9"/>
      <c r="HSE435" s="9"/>
      <c r="HSF435" s="9"/>
      <c r="HSG435" s="9"/>
      <c r="HSH435" s="9"/>
      <c r="HSI435" s="9"/>
      <c r="HSJ435" s="9"/>
      <c r="HSK435" s="9"/>
      <c r="HSL435" s="9"/>
      <c r="HSM435" s="9"/>
      <c r="HSN435" s="9"/>
      <c r="HSO435" s="9"/>
      <c r="HSP435" s="9"/>
      <c r="HSQ435" s="9"/>
      <c r="HSR435" s="9"/>
      <c r="HSS435" s="9"/>
      <c r="HST435" s="9"/>
      <c r="HSU435" s="9"/>
      <c r="HSV435" s="9"/>
      <c r="HSW435" s="9"/>
      <c r="HSX435" s="9"/>
      <c r="HSY435" s="9"/>
      <c r="HSZ435" s="9"/>
      <c r="HTA435" s="9"/>
      <c r="HTB435" s="9"/>
      <c r="HTC435" s="9"/>
      <c r="HTD435" s="9"/>
      <c r="HTE435" s="9"/>
      <c r="HTF435" s="9"/>
      <c r="HTG435" s="9"/>
      <c r="HTH435" s="9"/>
      <c r="HTI435" s="9"/>
      <c r="HTJ435" s="9"/>
      <c r="HTK435" s="9"/>
      <c r="HTL435" s="9"/>
      <c r="HTM435" s="9"/>
      <c r="HTN435" s="9"/>
      <c r="HTO435" s="9"/>
      <c r="HTP435" s="9"/>
      <c r="HTQ435" s="9"/>
      <c r="HTR435" s="9"/>
      <c r="HTS435" s="9"/>
      <c r="HTT435" s="9"/>
      <c r="HTU435" s="9"/>
      <c r="HTV435" s="9"/>
      <c r="HTW435" s="9"/>
      <c r="HTX435" s="9"/>
      <c r="HTY435" s="9"/>
      <c r="HTZ435" s="9"/>
      <c r="HUA435" s="9"/>
      <c r="HUB435" s="9"/>
      <c r="HUC435" s="9"/>
      <c r="HUD435" s="9"/>
      <c r="HUE435" s="9"/>
      <c r="HUF435" s="9"/>
      <c r="HUG435" s="9"/>
      <c r="HUH435" s="9"/>
      <c r="HUI435" s="9"/>
      <c r="HUJ435" s="9"/>
      <c r="HUK435" s="9"/>
      <c r="HUL435" s="9"/>
      <c r="HUM435" s="9"/>
      <c r="HUN435" s="9"/>
      <c r="HUO435" s="9"/>
      <c r="HUP435" s="9"/>
      <c r="HUQ435" s="9"/>
      <c r="HUR435" s="9"/>
      <c r="HUS435" s="9"/>
      <c r="HUT435" s="9"/>
      <c r="HUU435" s="9"/>
      <c r="HUV435" s="9"/>
      <c r="HUW435" s="9"/>
      <c r="HUX435" s="9"/>
      <c r="HUY435" s="9"/>
      <c r="HUZ435" s="9"/>
      <c r="HVA435" s="9"/>
      <c r="HVB435" s="9"/>
      <c r="HVC435" s="9"/>
      <c r="HVD435" s="9"/>
      <c r="HVE435" s="9"/>
      <c r="HVF435" s="9"/>
      <c r="HVG435" s="9"/>
      <c r="HVH435" s="9"/>
      <c r="HVI435" s="9"/>
      <c r="HVJ435" s="9"/>
      <c r="HVK435" s="9"/>
      <c r="HVL435" s="9"/>
      <c r="HVM435" s="9"/>
      <c r="HVN435" s="9"/>
      <c r="HVO435" s="9"/>
      <c r="HVP435" s="9"/>
      <c r="HVQ435" s="9"/>
      <c r="HVR435" s="9"/>
      <c r="HVS435" s="9"/>
      <c r="HVT435" s="9"/>
      <c r="HVU435" s="9"/>
      <c r="HVV435" s="9"/>
      <c r="HVW435" s="9"/>
      <c r="HVX435" s="9"/>
      <c r="HVY435" s="9"/>
      <c r="HVZ435" s="9"/>
      <c r="HWA435" s="9"/>
      <c r="HWB435" s="9"/>
      <c r="HWC435" s="9"/>
      <c r="HWD435" s="9"/>
      <c r="HWE435" s="9"/>
      <c r="HWF435" s="9"/>
      <c r="HWG435" s="9"/>
      <c r="HWH435" s="9"/>
      <c r="HWI435" s="9"/>
      <c r="HWJ435" s="9"/>
      <c r="HWK435" s="9"/>
      <c r="HWL435" s="9"/>
      <c r="HWM435" s="9"/>
      <c r="HWN435" s="9"/>
      <c r="HWO435" s="9"/>
      <c r="HWP435" s="9"/>
      <c r="HWQ435" s="9"/>
      <c r="HWR435" s="9"/>
      <c r="HWS435" s="9"/>
      <c r="HWT435" s="9"/>
      <c r="HWU435" s="9"/>
      <c r="HWV435" s="9"/>
      <c r="HWW435" s="9"/>
      <c r="HWX435" s="9"/>
      <c r="HWY435" s="9"/>
      <c r="HWZ435" s="9"/>
      <c r="HXA435" s="9"/>
      <c r="HXB435" s="9"/>
      <c r="HXC435" s="9"/>
      <c r="HXD435" s="9"/>
      <c r="HXE435" s="9"/>
      <c r="HXF435" s="9"/>
      <c r="HXG435" s="9"/>
      <c r="HXH435" s="9"/>
      <c r="HXI435" s="9"/>
      <c r="HXJ435" s="9"/>
      <c r="HXK435" s="9"/>
      <c r="HXL435" s="9"/>
      <c r="HXM435" s="9"/>
      <c r="HXN435" s="9"/>
      <c r="HXO435" s="9"/>
      <c r="HXP435" s="9"/>
      <c r="HXQ435" s="9"/>
      <c r="HXR435" s="9"/>
      <c r="HXS435" s="9"/>
      <c r="HXT435" s="9"/>
      <c r="HXU435" s="9"/>
      <c r="HXV435" s="9"/>
      <c r="HXW435" s="9"/>
      <c r="HXX435" s="9"/>
      <c r="HXY435" s="9"/>
      <c r="HXZ435" s="9"/>
      <c r="HYA435" s="9"/>
      <c r="HYB435" s="9"/>
      <c r="HYC435" s="9"/>
      <c r="HYD435" s="9"/>
      <c r="HYE435" s="9"/>
      <c r="HYF435" s="9"/>
      <c r="HYG435" s="9"/>
      <c r="HYH435" s="9"/>
      <c r="HYI435" s="9"/>
      <c r="HYJ435" s="9"/>
      <c r="HYK435" s="9"/>
      <c r="HYL435" s="9"/>
      <c r="HYM435" s="9"/>
      <c r="HYN435" s="9"/>
      <c r="HYO435" s="9"/>
      <c r="HYP435" s="9"/>
      <c r="HYQ435" s="9"/>
      <c r="HYR435" s="9"/>
      <c r="HYS435" s="9"/>
      <c r="HYT435" s="9"/>
      <c r="HYU435" s="9"/>
      <c r="HYV435" s="9"/>
      <c r="HYW435" s="9"/>
      <c r="HYX435" s="9"/>
      <c r="HYY435" s="9"/>
      <c r="HYZ435" s="9"/>
      <c r="HZA435" s="9"/>
      <c r="HZB435" s="9"/>
      <c r="HZC435" s="9"/>
      <c r="HZD435" s="9"/>
      <c r="HZE435" s="9"/>
      <c r="HZF435" s="9"/>
      <c r="HZG435" s="9"/>
      <c r="HZH435" s="9"/>
      <c r="HZI435" s="9"/>
      <c r="HZJ435" s="9"/>
      <c r="HZK435" s="9"/>
      <c r="HZL435" s="9"/>
      <c r="HZM435" s="9"/>
      <c r="HZN435" s="9"/>
      <c r="HZO435" s="9"/>
      <c r="HZP435" s="9"/>
      <c r="HZQ435" s="9"/>
      <c r="HZR435" s="9"/>
      <c r="HZS435" s="9"/>
      <c r="HZT435" s="9"/>
      <c r="HZU435" s="9"/>
      <c r="HZV435" s="9"/>
      <c r="HZW435" s="9"/>
      <c r="HZX435" s="9"/>
      <c r="HZY435" s="9"/>
      <c r="HZZ435" s="9"/>
      <c r="IAA435" s="9"/>
      <c r="IAB435" s="9"/>
      <c r="IAC435" s="9"/>
      <c r="IAD435" s="9"/>
      <c r="IAE435" s="9"/>
      <c r="IAF435" s="9"/>
      <c r="IAG435" s="9"/>
      <c r="IAH435" s="9"/>
      <c r="IAI435" s="9"/>
      <c r="IAJ435" s="9"/>
      <c r="IAK435" s="9"/>
      <c r="IAL435" s="9"/>
      <c r="IAM435" s="9"/>
      <c r="IAN435" s="9"/>
      <c r="IAO435" s="9"/>
      <c r="IAP435" s="9"/>
      <c r="IAQ435" s="9"/>
      <c r="IAR435" s="9"/>
      <c r="IAS435" s="9"/>
      <c r="IAT435" s="9"/>
      <c r="IAU435" s="9"/>
      <c r="IAV435" s="9"/>
      <c r="IAW435" s="9"/>
      <c r="IAX435" s="9"/>
      <c r="IAY435" s="9"/>
      <c r="IAZ435" s="9"/>
      <c r="IBA435" s="9"/>
      <c r="IBB435" s="9"/>
      <c r="IBC435" s="9"/>
      <c r="IBD435" s="9"/>
      <c r="IBE435" s="9"/>
      <c r="IBF435" s="9"/>
      <c r="IBG435" s="9"/>
      <c r="IBH435" s="9"/>
      <c r="IBI435" s="9"/>
      <c r="IBJ435" s="9"/>
      <c r="IBK435" s="9"/>
      <c r="IBL435" s="9"/>
      <c r="IBM435" s="9"/>
      <c r="IBN435" s="9"/>
      <c r="IBO435" s="9"/>
      <c r="IBP435" s="9"/>
      <c r="IBQ435" s="9"/>
      <c r="IBR435" s="9"/>
      <c r="IBS435" s="9"/>
      <c r="IBT435" s="9"/>
      <c r="IBU435" s="9"/>
      <c r="IBV435" s="9"/>
      <c r="IBW435" s="9"/>
      <c r="IBX435" s="9"/>
      <c r="IBY435" s="9"/>
      <c r="IBZ435" s="9"/>
      <c r="ICA435" s="9"/>
      <c r="ICB435" s="9"/>
      <c r="ICC435" s="9"/>
      <c r="ICD435" s="9"/>
      <c r="ICE435" s="9"/>
      <c r="ICF435" s="9"/>
      <c r="ICG435" s="9"/>
      <c r="ICH435" s="9"/>
      <c r="ICI435" s="9"/>
      <c r="ICJ435" s="9"/>
      <c r="ICK435" s="9"/>
      <c r="ICL435" s="9"/>
      <c r="ICM435" s="9"/>
      <c r="ICN435" s="9"/>
      <c r="ICO435" s="9"/>
      <c r="ICP435" s="9"/>
      <c r="ICQ435" s="9"/>
      <c r="ICR435" s="9"/>
      <c r="ICS435" s="9"/>
      <c r="ICT435" s="9"/>
      <c r="ICU435" s="9"/>
      <c r="ICV435" s="9"/>
      <c r="ICW435" s="9"/>
      <c r="ICX435" s="9"/>
      <c r="ICY435" s="9"/>
      <c r="ICZ435" s="9"/>
      <c r="IDA435" s="9"/>
      <c r="IDB435" s="9"/>
      <c r="IDC435" s="9"/>
      <c r="IDD435" s="9"/>
      <c r="IDE435" s="9"/>
      <c r="IDF435" s="9"/>
      <c r="IDG435" s="9"/>
      <c r="IDH435" s="9"/>
      <c r="IDI435" s="9"/>
      <c r="IDJ435" s="9"/>
      <c r="IDK435" s="9"/>
      <c r="IDL435" s="9"/>
      <c r="IDM435" s="9"/>
      <c r="IDN435" s="9"/>
      <c r="IDO435" s="9"/>
      <c r="IDP435" s="9"/>
      <c r="IDQ435" s="9"/>
      <c r="IDR435" s="9"/>
      <c r="IDS435" s="9"/>
      <c r="IDT435" s="9"/>
      <c r="IDU435" s="9"/>
      <c r="IDV435" s="9"/>
      <c r="IDW435" s="9"/>
      <c r="IDX435" s="9"/>
      <c r="IDY435" s="9"/>
      <c r="IDZ435" s="9"/>
      <c r="IEA435" s="9"/>
      <c r="IEB435" s="9"/>
      <c r="IEC435" s="9"/>
      <c r="IED435" s="9"/>
      <c r="IEE435" s="9"/>
      <c r="IEF435" s="9"/>
      <c r="IEG435" s="9"/>
      <c r="IEH435" s="9"/>
      <c r="IEI435" s="9"/>
      <c r="IEJ435" s="9"/>
      <c r="IEK435" s="9"/>
      <c r="IEL435" s="9"/>
      <c r="IEM435" s="9"/>
      <c r="IEN435" s="9"/>
      <c r="IEO435" s="9"/>
      <c r="IEP435" s="9"/>
      <c r="IEQ435" s="9"/>
      <c r="IER435" s="9"/>
      <c r="IES435" s="9"/>
      <c r="IET435" s="9"/>
      <c r="IEU435" s="9"/>
      <c r="IEV435" s="9"/>
      <c r="IEW435" s="9"/>
      <c r="IEX435" s="9"/>
      <c r="IEY435" s="9"/>
      <c r="IEZ435" s="9"/>
      <c r="IFA435" s="9"/>
      <c r="IFB435" s="9"/>
      <c r="IFC435" s="9"/>
      <c r="IFD435" s="9"/>
      <c r="IFE435" s="9"/>
      <c r="IFF435" s="9"/>
      <c r="IFG435" s="9"/>
      <c r="IFH435" s="9"/>
      <c r="IFI435" s="9"/>
      <c r="IFJ435" s="9"/>
      <c r="IFK435" s="9"/>
      <c r="IFL435" s="9"/>
      <c r="IFM435" s="9"/>
      <c r="IFN435" s="9"/>
      <c r="IFO435" s="9"/>
      <c r="IFP435" s="9"/>
      <c r="IFQ435" s="9"/>
      <c r="IFR435" s="9"/>
      <c r="IFS435" s="9"/>
      <c r="IFT435" s="9"/>
      <c r="IFU435" s="9"/>
      <c r="IFV435" s="9"/>
      <c r="IFW435" s="9"/>
      <c r="IFX435" s="9"/>
      <c r="IFY435" s="9"/>
      <c r="IFZ435" s="9"/>
      <c r="IGA435" s="9"/>
      <c r="IGB435" s="9"/>
      <c r="IGC435" s="9"/>
      <c r="IGD435" s="9"/>
      <c r="IGE435" s="9"/>
      <c r="IGF435" s="9"/>
      <c r="IGG435" s="9"/>
      <c r="IGH435" s="9"/>
      <c r="IGI435" s="9"/>
      <c r="IGJ435" s="9"/>
      <c r="IGK435" s="9"/>
      <c r="IGL435" s="9"/>
      <c r="IGM435" s="9"/>
      <c r="IGN435" s="9"/>
      <c r="IGO435" s="9"/>
      <c r="IGP435" s="9"/>
      <c r="IGQ435" s="9"/>
      <c r="IGR435" s="9"/>
      <c r="IGS435" s="9"/>
      <c r="IGT435" s="9"/>
      <c r="IGU435" s="9"/>
      <c r="IGV435" s="9"/>
      <c r="IGW435" s="9"/>
      <c r="IGX435" s="9"/>
      <c r="IGY435" s="9"/>
      <c r="IGZ435" s="9"/>
      <c r="IHA435" s="9"/>
      <c r="IHB435" s="9"/>
      <c r="IHC435" s="9"/>
      <c r="IHD435" s="9"/>
      <c r="IHE435" s="9"/>
      <c r="IHF435" s="9"/>
      <c r="IHG435" s="9"/>
      <c r="IHH435" s="9"/>
      <c r="IHI435" s="9"/>
      <c r="IHJ435" s="9"/>
      <c r="IHK435" s="9"/>
      <c r="IHL435" s="9"/>
      <c r="IHM435" s="9"/>
      <c r="IHN435" s="9"/>
      <c r="IHO435" s="9"/>
      <c r="IHP435" s="9"/>
      <c r="IHQ435" s="9"/>
      <c r="IHR435" s="9"/>
      <c r="IHS435" s="9"/>
      <c r="IHT435" s="9"/>
      <c r="IHU435" s="9"/>
      <c r="IHV435" s="9"/>
      <c r="IHW435" s="9"/>
      <c r="IHX435" s="9"/>
      <c r="IHY435" s="9"/>
      <c r="IHZ435" s="9"/>
      <c r="IIA435" s="9"/>
      <c r="IIB435" s="9"/>
      <c r="IIC435" s="9"/>
      <c r="IID435" s="9"/>
      <c r="IIE435" s="9"/>
      <c r="IIF435" s="9"/>
      <c r="IIG435" s="9"/>
      <c r="IIH435" s="9"/>
      <c r="III435" s="9"/>
      <c r="IIJ435" s="9"/>
      <c r="IIK435" s="9"/>
      <c r="IIL435" s="9"/>
      <c r="IIM435" s="9"/>
      <c r="IIN435" s="9"/>
      <c r="IIO435" s="9"/>
      <c r="IIP435" s="9"/>
      <c r="IIQ435" s="9"/>
      <c r="IIR435" s="9"/>
      <c r="IIS435" s="9"/>
      <c r="IIT435" s="9"/>
      <c r="IIU435" s="9"/>
      <c r="IIV435" s="9"/>
      <c r="IIW435" s="9"/>
      <c r="IIX435" s="9"/>
      <c r="IIY435" s="9"/>
      <c r="IIZ435" s="9"/>
      <c r="IJA435" s="9"/>
      <c r="IJB435" s="9"/>
      <c r="IJC435" s="9"/>
      <c r="IJD435" s="9"/>
      <c r="IJE435" s="9"/>
      <c r="IJF435" s="9"/>
      <c r="IJG435" s="9"/>
      <c r="IJH435" s="9"/>
      <c r="IJI435" s="9"/>
      <c r="IJJ435" s="9"/>
      <c r="IJK435" s="9"/>
      <c r="IJL435" s="9"/>
      <c r="IJM435" s="9"/>
      <c r="IJN435" s="9"/>
      <c r="IJO435" s="9"/>
      <c r="IJP435" s="9"/>
      <c r="IJQ435" s="9"/>
      <c r="IJR435" s="9"/>
      <c r="IJS435" s="9"/>
      <c r="IJT435" s="9"/>
      <c r="IJU435" s="9"/>
      <c r="IJV435" s="9"/>
      <c r="IJW435" s="9"/>
      <c r="IJX435" s="9"/>
      <c r="IJY435" s="9"/>
      <c r="IJZ435" s="9"/>
      <c r="IKA435" s="9"/>
      <c r="IKB435" s="9"/>
      <c r="IKC435" s="9"/>
      <c r="IKD435" s="9"/>
      <c r="IKE435" s="9"/>
      <c r="IKF435" s="9"/>
      <c r="IKG435" s="9"/>
      <c r="IKH435" s="9"/>
      <c r="IKI435" s="9"/>
      <c r="IKJ435" s="9"/>
      <c r="IKK435" s="9"/>
      <c r="IKL435" s="9"/>
      <c r="IKM435" s="9"/>
      <c r="IKN435" s="9"/>
      <c r="IKO435" s="9"/>
      <c r="IKP435" s="9"/>
      <c r="IKQ435" s="9"/>
      <c r="IKR435" s="9"/>
      <c r="IKS435" s="9"/>
      <c r="IKT435" s="9"/>
      <c r="IKU435" s="9"/>
      <c r="IKV435" s="9"/>
      <c r="IKW435" s="9"/>
      <c r="IKX435" s="9"/>
      <c r="IKY435" s="9"/>
      <c r="IKZ435" s="9"/>
      <c r="ILA435" s="9"/>
      <c r="ILB435" s="9"/>
      <c r="ILC435" s="9"/>
      <c r="ILD435" s="9"/>
      <c r="ILE435" s="9"/>
      <c r="ILF435" s="9"/>
      <c r="ILG435" s="9"/>
      <c r="ILH435" s="9"/>
      <c r="ILI435" s="9"/>
      <c r="ILJ435" s="9"/>
      <c r="ILK435" s="9"/>
      <c r="ILL435" s="9"/>
      <c r="ILM435" s="9"/>
      <c r="ILN435" s="9"/>
      <c r="ILO435" s="9"/>
      <c r="ILP435" s="9"/>
      <c r="ILQ435" s="9"/>
      <c r="ILR435" s="9"/>
      <c r="ILS435" s="9"/>
      <c r="ILT435" s="9"/>
      <c r="ILU435" s="9"/>
      <c r="ILV435" s="9"/>
      <c r="ILW435" s="9"/>
      <c r="ILX435" s="9"/>
      <c r="ILY435" s="9"/>
      <c r="ILZ435" s="9"/>
      <c r="IMA435" s="9"/>
      <c r="IMB435" s="9"/>
      <c r="IMC435" s="9"/>
      <c r="IMD435" s="9"/>
      <c r="IME435" s="9"/>
      <c r="IMF435" s="9"/>
      <c r="IMG435" s="9"/>
      <c r="IMH435" s="9"/>
      <c r="IMI435" s="9"/>
      <c r="IMJ435" s="9"/>
      <c r="IMK435" s="9"/>
      <c r="IML435" s="9"/>
      <c r="IMM435" s="9"/>
      <c r="IMN435" s="9"/>
      <c r="IMO435" s="9"/>
      <c r="IMP435" s="9"/>
      <c r="IMQ435" s="9"/>
      <c r="IMR435" s="9"/>
      <c r="IMS435" s="9"/>
      <c r="IMT435" s="9"/>
      <c r="IMU435" s="9"/>
      <c r="IMV435" s="9"/>
      <c r="IMW435" s="9"/>
      <c r="IMX435" s="9"/>
      <c r="IMY435" s="9"/>
      <c r="IMZ435" s="9"/>
      <c r="INA435" s="9"/>
      <c r="INB435" s="9"/>
      <c r="INC435" s="9"/>
      <c r="IND435" s="9"/>
      <c r="INE435" s="9"/>
      <c r="INF435" s="9"/>
      <c r="ING435" s="9"/>
      <c r="INH435" s="9"/>
      <c r="INI435" s="9"/>
      <c r="INJ435" s="9"/>
      <c r="INK435" s="9"/>
      <c r="INL435" s="9"/>
      <c r="INM435" s="9"/>
      <c r="INN435" s="9"/>
      <c r="INO435" s="9"/>
      <c r="INP435" s="9"/>
      <c r="INQ435" s="9"/>
      <c r="INR435" s="9"/>
      <c r="INS435" s="9"/>
      <c r="INT435" s="9"/>
      <c r="INU435" s="9"/>
      <c r="INV435" s="9"/>
      <c r="INW435" s="9"/>
      <c r="INX435" s="9"/>
      <c r="INY435" s="9"/>
      <c r="INZ435" s="9"/>
      <c r="IOA435" s="9"/>
      <c r="IOB435" s="9"/>
      <c r="IOC435" s="9"/>
      <c r="IOD435" s="9"/>
      <c r="IOE435" s="9"/>
      <c r="IOF435" s="9"/>
      <c r="IOG435" s="9"/>
      <c r="IOH435" s="9"/>
      <c r="IOI435" s="9"/>
      <c r="IOJ435" s="9"/>
      <c r="IOK435" s="9"/>
      <c r="IOL435" s="9"/>
      <c r="IOM435" s="9"/>
      <c r="ION435" s="9"/>
      <c r="IOO435" s="9"/>
      <c r="IOP435" s="9"/>
      <c r="IOQ435" s="9"/>
      <c r="IOR435" s="9"/>
      <c r="IOS435" s="9"/>
      <c r="IOT435" s="9"/>
      <c r="IOU435" s="9"/>
      <c r="IOV435" s="9"/>
      <c r="IOW435" s="9"/>
      <c r="IOX435" s="9"/>
      <c r="IOY435" s="9"/>
      <c r="IOZ435" s="9"/>
      <c r="IPA435" s="9"/>
      <c r="IPB435" s="9"/>
      <c r="IPC435" s="9"/>
      <c r="IPD435" s="9"/>
      <c r="IPE435" s="9"/>
      <c r="IPF435" s="9"/>
      <c r="IPG435" s="9"/>
      <c r="IPH435" s="9"/>
      <c r="IPI435" s="9"/>
      <c r="IPJ435" s="9"/>
      <c r="IPK435" s="9"/>
      <c r="IPL435" s="9"/>
      <c r="IPM435" s="9"/>
      <c r="IPN435" s="9"/>
      <c r="IPO435" s="9"/>
      <c r="IPP435" s="9"/>
      <c r="IPQ435" s="9"/>
      <c r="IPR435" s="9"/>
      <c r="IPS435" s="9"/>
      <c r="IPT435" s="9"/>
      <c r="IPU435" s="9"/>
      <c r="IPV435" s="9"/>
      <c r="IPW435" s="9"/>
      <c r="IPX435" s="9"/>
      <c r="IPY435" s="9"/>
      <c r="IPZ435" s="9"/>
      <c r="IQA435" s="9"/>
      <c r="IQB435" s="9"/>
      <c r="IQC435" s="9"/>
      <c r="IQD435" s="9"/>
      <c r="IQE435" s="9"/>
      <c r="IQF435" s="9"/>
      <c r="IQG435" s="9"/>
      <c r="IQH435" s="9"/>
      <c r="IQI435" s="9"/>
      <c r="IQJ435" s="9"/>
      <c r="IQK435" s="9"/>
      <c r="IQL435" s="9"/>
      <c r="IQM435" s="9"/>
      <c r="IQN435" s="9"/>
      <c r="IQO435" s="9"/>
      <c r="IQP435" s="9"/>
      <c r="IQQ435" s="9"/>
      <c r="IQR435" s="9"/>
      <c r="IQS435" s="9"/>
      <c r="IQT435" s="9"/>
      <c r="IQU435" s="9"/>
      <c r="IQV435" s="9"/>
      <c r="IQW435" s="9"/>
      <c r="IQX435" s="9"/>
      <c r="IQY435" s="9"/>
      <c r="IQZ435" s="9"/>
      <c r="IRA435" s="9"/>
      <c r="IRB435" s="9"/>
      <c r="IRC435" s="9"/>
      <c r="IRD435" s="9"/>
      <c r="IRE435" s="9"/>
      <c r="IRF435" s="9"/>
      <c r="IRG435" s="9"/>
      <c r="IRH435" s="9"/>
      <c r="IRI435" s="9"/>
      <c r="IRJ435" s="9"/>
      <c r="IRK435" s="9"/>
      <c r="IRL435" s="9"/>
      <c r="IRM435" s="9"/>
      <c r="IRN435" s="9"/>
      <c r="IRO435" s="9"/>
      <c r="IRP435" s="9"/>
      <c r="IRQ435" s="9"/>
      <c r="IRR435" s="9"/>
      <c r="IRS435" s="9"/>
      <c r="IRT435" s="9"/>
      <c r="IRU435" s="9"/>
      <c r="IRV435" s="9"/>
      <c r="IRW435" s="9"/>
      <c r="IRX435" s="9"/>
      <c r="IRY435" s="9"/>
      <c r="IRZ435" s="9"/>
      <c r="ISA435" s="9"/>
      <c r="ISB435" s="9"/>
      <c r="ISC435" s="9"/>
      <c r="ISD435" s="9"/>
      <c r="ISE435" s="9"/>
      <c r="ISF435" s="9"/>
      <c r="ISG435" s="9"/>
      <c r="ISH435" s="9"/>
      <c r="ISI435" s="9"/>
      <c r="ISJ435" s="9"/>
      <c r="ISK435" s="9"/>
      <c r="ISL435" s="9"/>
      <c r="ISM435" s="9"/>
      <c r="ISN435" s="9"/>
      <c r="ISO435" s="9"/>
      <c r="ISP435" s="9"/>
      <c r="ISQ435" s="9"/>
      <c r="ISR435" s="9"/>
      <c r="ISS435" s="9"/>
      <c r="IST435" s="9"/>
      <c r="ISU435" s="9"/>
      <c r="ISV435" s="9"/>
      <c r="ISW435" s="9"/>
      <c r="ISX435" s="9"/>
      <c r="ISY435" s="9"/>
      <c r="ISZ435" s="9"/>
      <c r="ITA435" s="9"/>
      <c r="ITB435" s="9"/>
      <c r="ITC435" s="9"/>
      <c r="ITD435" s="9"/>
      <c r="ITE435" s="9"/>
      <c r="ITF435" s="9"/>
      <c r="ITG435" s="9"/>
      <c r="ITH435" s="9"/>
      <c r="ITI435" s="9"/>
      <c r="ITJ435" s="9"/>
      <c r="ITK435" s="9"/>
      <c r="ITL435" s="9"/>
      <c r="ITM435" s="9"/>
      <c r="ITN435" s="9"/>
      <c r="ITO435" s="9"/>
      <c r="ITP435" s="9"/>
      <c r="ITQ435" s="9"/>
      <c r="ITR435" s="9"/>
      <c r="ITS435" s="9"/>
      <c r="ITT435" s="9"/>
      <c r="ITU435" s="9"/>
      <c r="ITV435" s="9"/>
      <c r="ITW435" s="9"/>
      <c r="ITX435" s="9"/>
      <c r="ITY435" s="9"/>
      <c r="ITZ435" s="9"/>
      <c r="IUA435" s="9"/>
      <c r="IUB435" s="9"/>
      <c r="IUC435" s="9"/>
      <c r="IUD435" s="9"/>
      <c r="IUE435" s="9"/>
      <c r="IUF435" s="9"/>
      <c r="IUG435" s="9"/>
      <c r="IUH435" s="9"/>
      <c r="IUI435" s="9"/>
      <c r="IUJ435" s="9"/>
      <c r="IUK435" s="9"/>
      <c r="IUL435" s="9"/>
      <c r="IUM435" s="9"/>
      <c r="IUN435" s="9"/>
      <c r="IUO435" s="9"/>
      <c r="IUP435" s="9"/>
      <c r="IUQ435" s="9"/>
      <c r="IUR435" s="9"/>
      <c r="IUS435" s="9"/>
      <c r="IUT435" s="9"/>
      <c r="IUU435" s="9"/>
      <c r="IUV435" s="9"/>
      <c r="IUW435" s="9"/>
      <c r="IUX435" s="9"/>
      <c r="IUY435" s="9"/>
      <c r="IUZ435" s="9"/>
      <c r="IVA435" s="9"/>
      <c r="IVB435" s="9"/>
      <c r="IVC435" s="9"/>
      <c r="IVD435" s="9"/>
      <c r="IVE435" s="9"/>
      <c r="IVF435" s="9"/>
      <c r="IVG435" s="9"/>
      <c r="IVH435" s="9"/>
      <c r="IVI435" s="9"/>
      <c r="IVJ435" s="9"/>
      <c r="IVK435" s="9"/>
      <c r="IVL435" s="9"/>
      <c r="IVM435" s="9"/>
      <c r="IVN435" s="9"/>
      <c r="IVO435" s="9"/>
      <c r="IVP435" s="9"/>
      <c r="IVQ435" s="9"/>
      <c r="IVR435" s="9"/>
      <c r="IVS435" s="9"/>
      <c r="IVT435" s="9"/>
      <c r="IVU435" s="9"/>
      <c r="IVV435" s="9"/>
      <c r="IVW435" s="9"/>
      <c r="IVX435" s="9"/>
      <c r="IVY435" s="9"/>
      <c r="IVZ435" s="9"/>
      <c r="IWA435" s="9"/>
      <c r="IWB435" s="9"/>
      <c r="IWC435" s="9"/>
      <c r="IWD435" s="9"/>
      <c r="IWE435" s="9"/>
      <c r="IWF435" s="9"/>
      <c r="IWG435" s="9"/>
      <c r="IWH435" s="9"/>
      <c r="IWI435" s="9"/>
      <c r="IWJ435" s="9"/>
      <c r="IWK435" s="9"/>
      <c r="IWL435" s="9"/>
      <c r="IWM435" s="9"/>
      <c r="IWN435" s="9"/>
      <c r="IWO435" s="9"/>
      <c r="IWP435" s="9"/>
      <c r="IWQ435" s="9"/>
      <c r="IWR435" s="9"/>
      <c r="IWS435" s="9"/>
      <c r="IWT435" s="9"/>
      <c r="IWU435" s="9"/>
      <c r="IWV435" s="9"/>
      <c r="IWW435" s="9"/>
      <c r="IWX435" s="9"/>
      <c r="IWY435" s="9"/>
      <c r="IWZ435" s="9"/>
      <c r="IXA435" s="9"/>
      <c r="IXB435" s="9"/>
      <c r="IXC435" s="9"/>
      <c r="IXD435" s="9"/>
      <c r="IXE435" s="9"/>
      <c r="IXF435" s="9"/>
      <c r="IXG435" s="9"/>
      <c r="IXH435" s="9"/>
      <c r="IXI435" s="9"/>
      <c r="IXJ435" s="9"/>
      <c r="IXK435" s="9"/>
      <c r="IXL435" s="9"/>
      <c r="IXM435" s="9"/>
      <c r="IXN435" s="9"/>
      <c r="IXO435" s="9"/>
      <c r="IXP435" s="9"/>
      <c r="IXQ435" s="9"/>
      <c r="IXR435" s="9"/>
      <c r="IXS435" s="9"/>
      <c r="IXT435" s="9"/>
      <c r="IXU435" s="9"/>
      <c r="IXV435" s="9"/>
      <c r="IXW435" s="9"/>
      <c r="IXX435" s="9"/>
      <c r="IXY435" s="9"/>
      <c r="IXZ435" s="9"/>
      <c r="IYA435" s="9"/>
      <c r="IYB435" s="9"/>
      <c r="IYC435" s="9"/>
      <c r="IYD435" s="9"/>
      <c r="IYE435" s="9"/>
      <c r="IYF435" s="9"/>
      <c r="IYG435" s="9"/>
      <c r="IYH435" s="9"/>
      <c r="IYI435" s="9"/>
      <c r="IYJ435" s="9"/>
      <c r="IYK435" s="9"/>
      <c r="IYL435" s="9"/>
      <c r="IYM435" s="9"/>
      <c r="IYN435" s="9"/>
      <c r="IYO435" s="9"/>
      <c r="IYP435" s="9"/>
      <c r="IYQ435" s="9"/>
      <c r="IYR435" s="9"/>
      <c r="IYS435" s="9"/>
      <c r="IYT435" s="9"/>
      <c r="IYU435" s="9"/>
      <c r="IYV435" s="9"/>
      <c r="IYW435" s="9"/>
      <c r="IYX435" s="9"/>
      <c r="IYY435" s="9"/>
      <c r="IYZ435" s="9"/>
      <c r="IZA435" s="9"/>
      <c r="IZB435" s="9"/>
      <c r="IZC435" s="9"/>
      <c r="IZD435" s="9"/>
      <c r="IZE435" s="9"/>
      <c r="IZF435" s="9"/>
      <c r="IZG435" s="9"/>
      <c r="IZH435" s="9"/>
      <c r="IZI435" s="9"/>
      <c r="IZJ435" s="9"/>
      <c r="IZK435" s="9"/>
      <c r="IZL435" s="9"/>
      <c r="IZM435" s="9"/>
      <c r="IZN435" s="9"/>
      <c r="IZO435" s="9"/>
      <c r="IZP435" s="9"/>
      <c r="IZQ435" s="9"/>
      <c r="IZR435" s="9"/>
      <c r="IZS435" s="9"/>
      <c r="IZT435" s="9"/>
      <c r="IZU435" s="9"/>
      <c r="IZV435" s="9"/>
      <c r="IZW435" s="9"/>
      <c r="IZX435" s="9"/>
      <c r="IZY435" s="9"/>
      <c r="IZZ435" s="9"/>
      <c r="JAA435" s="9"/>
      <c r="JAB435" s="9"/>
      <c r="JAC435" s="9"/>
      <c r="JAD435" s="9"/>
      <c r="JAE435" s="9"/>
      <c r="JAF435" s="9"/>
      <c r="JAG435" s="9"/>
      <c r="JAH435" s="9"/>
      <c r="JAI435" s="9"/>
      <c r="JAJ435" s="9"/>
      <c r="JAK435" s="9"/>
      <c r="JAL435" s="9"/>
      <c r="JAM435" s="9"/>
      <c r="JAN435" s="9"/>
      <c r="JAO435" s="9"/>
      <c r="JAP435" s="9"/>
      <c r="JAQ435" s="9"/>
      <c r="JAR435" s="9"/>
      <c r="JAS435" s="9"/>
      <c r="JAT435" s="9"/>
      <c r="JAU435" s="9"/>
      <c r="JAV435" s="9"/>
      <c r="JAW435" s="9"/>
      <c r="JAX435" s="9"/>
      <c r="JAY435" s="9"/>
      <c r="JAZ435" s="9"/>
      <c r="JBA435" s="9"/>
      <c r="JBB435" s="9"/>
      <c r="JBC435" s="9"/>
      <c r="JBD435" s="9"/>
      <c r="JBE435" s="9"/>
      <c r="JBF435" s="9"/>
      <c r="JBG435" s="9"/>
      <c r="JBH435" s="9"/>
      <c r="JBI435" s="9"/>
      <c r="JBJ435" s="9"/>
      <c r="JBK435" s="9"/>
      <c r="JBL435" s="9"/>
      <c r="JBM435" s="9"/>
      <c r="JBN435" s="9"/>
      <c r="JBO435" s="9"/>
      <c r="JBP435" s="9"/>
      <c r="JBQ435" s="9"/>
      <c r="JBR435" s="9"/>
      <c r="JBS435" s="9"/>
      <c r="JBT435" s="9"/>
      <c r="JBU435" s="9"/>
      <c r="JBV435" s="9"/>
      <c r="JBW435" s="9"/>
      <c r="JBX435" s="9"/>
      <c r="JBY435" s="9"/>
      <c r="JBZ435" s="9"/>
      <c r="JCA435" s="9"/>
      <c r="JCB435" s="9"/>
      <c r="JCC435" s="9"/>
      <c r="JCD435" s="9"/>
      <c r="JCE435" s="9"/>
      <c r="JCF435" s="9"/>
      <c r="JCG435" s="9"/>
      <c r="JCH435" s="9"/>
      <c r="JCI435" s="9"/>
      <c r="JCJ435" s="9"/>
      <c r="JCK435" s="9"/>
      <c r="JCL435" s="9"/>
      <c r="JCM435" s="9"/>
      <c r="JCN435" s="9"/>
      <c r="JCO435" s="9"/>
      <c r="JCP435" s="9"/>
      <c r="JCQ435" s="9"/>
      <c r="JCR435" s="9"/>
      <c r="JCS435" s="9"/>
      <c r="JCT435" s="9"/>
      <c r="JCU435" s="9"/>
      <c r="JCV435" s="9"/>
      <c r="JCW435" s="9"/>
      <c r="JCX435" s="9"/>
      <c r="JCY435" s="9"/>
      <c r="JCZ435" s="9"/>
      <c r="JDA435" s="9"/>
      <c r="JDB435" s="9"/>
      <c r="JDC435" s="9"/>
      <c r="JDD435" s="9"/>
      <c r="JDE435" s="9"/>
      <c r="JDF435" s="9"/>
      <c r="JDG435" s="9"/>
      <c r="JDH435" s="9"/>
      <c r="JDI435" s="9"/>
      <c r="JDJ435" s="9"/>
      <c r="JDK435" s="9"/>
      <c r="JDL435" s="9"/>
      <c r="JDM435" s="9"/>
      <c r="JDN435" s="9"/>
      <c r="JDO435" s="9"/>
      <c r="JDP435" s="9"/>
      <c r="JDQ435" s="9"/>
      <c r="JDR435" s="9"/>
      <c r="JDS435" s="9"/>
      <c r="JDT435" s="9"/>
      <c r="JDU435" s="9"/>
      <c r="JDV435" s="9"/>
      <c r="JDW435" s="9"/>
      <c r="JDX435" s="9"/>
      <c r="JDY435" s="9"/>
      <c r="JDZ435" s="9"/>
      <c r="JEA435" s="9"/>
      <c r="JEB435" s="9"/>
      <c r="JEC435" s="9"/>
      <c r="JED435" s="9"/>
      <c r="JEE435" s="9"/>
      <c r="JEF435" s="9"/>
      <c r="JEG435" s="9"/>
      <c r="JEH435" s="9"/>
      <c r="JEI435" s="9"/>
      <c r="JEJ435" s="9"/>
      <c r="JEK435" s="9"/>
      <c r="JEL435" s="9"/>
      <c r="JEM435" s="9"/>
      <c r="JEN435" s="9"/>
      <c r="JEO435" s="9"/>
      <c r="JEP435" s="9"/>
      <c r="JEQ435" s="9"/>
      <c r="JER435" s="9"/>
      <c r="JES435" s="9"/>
      <c r="JET435" s="9"/>
      <c r="JEU435" s="9"/>
      <c r="JEV435" s="9"/>
      <c r="JEW435" s="9"/>
      <c r="JEX435" s="9"/>
      <c r="JEY435" s="9"/>
      <c r="JEZ435" s="9"/>
      <c r="JFA435" s="9"/>
      <c r="JFB435" s="9"/>
      <c r="JFC435" s="9"/>
      <c r="JFD435" s="9"/>
      <c r="JFE435" s="9"/>
      <c r="JFF435" s="9"/>
      <c r="JFG435" s="9"/>
      <c r="JFH435" s="9"/>
      <c r="JFI435" s="9"/>
      <c r="JFJ435" s="9"/>
      <c r="JFK435" s="9"/>
      <c r="JFL435" s="9"/>
      <c r="JFM435" s="9"/>
      <c r="JFN435" s="9"/>
      <c r="JFO435" s="9"/>
      <c r="JFP435" s="9"/>
      <c r="JFQ435" s="9"/>
      <c r="JFR435" s="9"/>
      <c r="JFS435" s="9"/>
      <c r="JFT435" s="9"/>
      <c r="JFU435" s="9"/>
      <c r="JFV435" s="9"/>
      <c r="JFW435" s="9"/>
      <c r="JFX435" s="9"/>
      <c r="JFY435" s="9"/>
      <c r="JFZ435" s="9"/>
      <c r="JGA435" s="9"/>
      <c r="JGB435" s="9"/>
      <c r="JGC435" s="9"/>
      <c r="JGD435" s="9"/>
      <c r="JGE435" s="9"/>
      <c r="JGF435" s="9"/>
      <c r="JGG435" s="9"/>
      <c r="JGH435" s="9"/>
      <c r="JGI435" s="9"/>
      <c r="JGJ435" s="9"/>
      <c r="JGK435" s="9"/>
      <c r="JGL435" s="9"/>
      <c r="JGM435" s="9"/>
      <c r="JGN435" s="9"/>
      <c r="JGO435" s="9"/>
      <c r="JGP435" s="9"/>
      <c r="JGQ435" s="9"/>
      <c r="JGR435" s="9"/>
      <c r="JGS435" s="9"/>
      <c r="JGT435" s="9"/>
      <c r="JGU435" s="9"/>
      <c r="JGV435" s="9"/>
      <c r="JGW435" s="9"/>
      <c r="JGX435" s="9"/>
      <c r="JGY435" s="9"/>
      <c r="JGZ435" s="9"/>
      <c r="JHA435" s="9"/>
      <c r="JHB435" s="9"/>
      <c r="JHC435" s="9"/>
      <c r="JHD435" s="9"/>
      <c r="JHE435" s="9"/>
      <c r="JHF435" s="9"/>
      <c r="JHG435" s="9"/>
      <c r="JHH435" s="9"/>
      <c r="JHI435" s="9"/>
      <c r="JHJ435" s="9"/>
      <c r="JHK435" s="9"/>
      <c r="JHL435" s="9"/>
      <c r="JHM435" s="9"/>
      <c r="JHN435" s="9"/>
      <c r="JHO435" s="9"/>
      <c r="JHP435" s="9"/>
      <c r="JHQ435" s="9"/>
      <c r="JHR435" s="9"/>
      <c r="JHS435" s="9"/>
      <c r="JHT435" s="9"/>
      <c r="JHU435" s="9"/>
      <c r="JHV435" s="9"/>
      <c r="JHW435" s="9"/>
      <c r="JHX435" s="9"/>
      <c r="JHY435" s="9"/>
      <c r="JHZ435" s="9"/>
      <c r="JIA435" s="9"/>
      <c r="JIB435" s="9"/>
      <c r="JIC435" s="9"/>
      <c r="JID435" s="9"/>
      <c r="JIE435" s="9"/>
      <c r="JIF435" s="9"/>
      <c r="JIG435" s="9"/>
      <c r="JIH435" s="9"/>
      <c r="JII435" s="9"/>
      <c r="JIJ435" s="9"/>
      <c r="JIK435" s="9"/>
      <c r="JIL435" s="9"/>
      <c r="JIM435" s="9"/>
      <c r="JIN435" s="9"/>
      <c r="JIO435" s="9"/>
      <c r="JIP435" s="9"/>
      <c r="JIQ435" s="9"/>
      <c r="JIR435" s="9"/>
      <c r="JIS435" s="9"/>
      <c r="JIT435" s="9"/>
      <c r="JIU435" s="9"/>
      <c r="JIV435" s="9"/>
      <c r="JIW435" s="9"/>
      <c r="JIX435" s="9"/>
      <c r="JIY435" s="9"/>
      <c r="JIZ435" s="9"/>
      <c r="JJA435" s="9"/>
      <c r="JJB435" s="9"/>
      <c r="JJC435" s="9"/>
      <c r="JJD435" s="9"/>
      <c r="JJE435" s="9"/>
      <c r="JJF435" s="9"/>
      <c r="JJG435" s="9"/>
      <c r="JJH435" s="9"/>
      <c r="JJI435" s="9"/>
      <c r="JJJ435" s="9"/>
      <c r="JJK435" s="9"/>
      <c r="JJL435" s="9"/>
      <c r="JJM435" s="9"/>
      <c r="JJN435" s="9"/>
      <c r="JJO435" s="9"/>
      <c r="JJP435" s="9"/>
      <c r="JJQ435" s="9"/>
      <c r="JJR435" s="9"/>
      <c r="JJS435" s="9"/>
      <c r="JJT435" s="9"/>
      <c r="JJU435" s="9"/>
      <c r="JJV435" s="9"/>
      <c r="JJW435" s="9"/>
      <c r="JJX435" s="9"/>
      <c r="JJY435" s="9"/>
      <c r="JJZ435" s="9"/>
      <c r="JKA435" s="9"/>
      <c r="JKB435" s="9"/>
      <c r="JKC435" s="9"/>
      <c r="JKD435" s="9"/>
      <c r="JKE435" s="9"/>
      <c r="JKF435" s="9"/>
      <c r="JKG435" s="9"/>
      <c r="JKH435" s="9"/>
      <c r="JKI435" s="9"/>
      <c r="JKJ435" s="9"/>
      <c r="JKK435" s="9"/>
      <c r="JKL435" s="9"/>
      <c r="JKM435" s="9"/>
      <c r="JKN435" s="9"/>
      <c r="JKO435" s="9"/>
      <c r="JKP435" s="9"/>
      <c r="JKQ435" s="9"/>
      <c r="JKR435" s="9"/>
      <c r="JKS435" s="9"/>
      <c r="JKT435" s="9"/>
      <c r="JKU435" s="9"/>
      <c r="JKV435" s="9"/>
      <c r="JKW435" s="9"/>
      <c r="JKX435" s="9"/>
      <c r="JKY435" s="9"/>
      <c r="JKZ435" s="9"/>
      <c r="JLA435" s="9"/>
      <c r="JLB435" s="9"/>
      <c r="JLC435" s="9"/>
      <c r="JLD435" s="9"/>
      <c r="JLE435" s="9"/>
      <c r="JLF435" s="9"/>
      <c r="JLG435" s="9"/>
      <c r="JLH435" s="9"/>
      <c r="JLI435" s="9"/>
      <c r="JLJ435" s="9"/>
      <c r="JLK435" s="9"/>
      <c r="JLL435" s="9"/>
      <c r="JLM435" s="9"/>
      <c r="JLN435" s="9"/>
      <c r="JLO435" s="9"/>
      <c r="JLP435" s="9"/>
      <c r="JLQ435" s="9"/>
      <c r="JLR435" s="9"/>
      <c r="JLS435" s="9"/>
      <c r="JLT435" s="9"/>
      <c r="JLU435" s="9"/>
      <c r="JLV435" s="9"/>
      <c r="JLW435" s="9"/>
      <c r="JLX435" s="9"/>
      <c r="JLY435" s="9"/>
      <c r="JLZ435" s="9"/>
      <c r="JMA435" s="9"/>
      <c r="JMB435" s="9"/>
      <c r="JMC435" s="9"/>
      <c r="JMD435" s="9"/>
      <c r="JME435" s="9"/>
      <c r="JMF435" s="9"/>
      <c r="JMG435" s="9"/>
      <c r="JMH435" s="9"/>
      <c r="JMI435" s="9"/>
      <c r="JMJ435" s="9"/>
      <c r="JMK435" s="9"/>
      <c r="JML435" s="9"/>
      <c r="JMM435" s="9"/>
      <c r="JMN435" s="9"/>
      <c r="JMO435" s="9"/>
      <c r="JMP435" s="9"/>
      <c r="JMQ435" s="9"/>
      <c r="JMR435" s="9"/>
      <c r="JMS435" s="9"/>
      <c r="JMT435" s="9"/>
      <c r="JMU435" s="9"/>
      <c r="JMV435" s="9"/>
      <c r="JMW435" s="9"/>
      <c r="JMX435" s="9"/>
      <c r="JMY435" s="9"/>
      <c r="JMZ435" s="9"/>
      <c r="JNA435" s="9"/>
      <c r="JNB435" s="9"/>
      <c r="JNC435" s="9"/>
      <c r="JND435" s="9"/>
      <c r="JNE435" s="9"/>
      <c r="JNF435" s="9"/>
      <c r="JNG435" s="9"/>
      <c r="JNH435" s="9"/>
      <c r="JNI435" s="9"/>
      <c r="JNJ435" s="9"/>
      <c r="JNK435" s="9"/>
      <c r="JNL435" s="9"/>
      <c r="JNM435" s="9"/>
      <c r="JNN435" s="9"/>
      <c r="JNO435" s="9"/>
      <c r="JNP435" s="9"/>
      <c r="JNQ435" s="9"/>
      <c r="JNR435" s="9"/>
      <c r="JNS435" s="9"/>
      <c r="JNT435" s="9"/>
      <c r="JNU435" s="9"/>
      <c r="JNV435" s="9"/>
      <c r="JNW435" s="9"/>
      <c r="JNX435" s="9"/>
      <c r="JNY435" s="9"/>
      <c r="JNZ435" s="9"/>
      <c r="JOA435" s="9"/>
      <c r="JOB435" s="9"/>
      <c r="JOC435" s="9"/>
      <c r="JOD435" s="9"/>
      <c r="JOE435" s="9"/>
      <c r="JOF435" s="9"/>
      <c r="JOG435" s="9"/>
      <c r="JOH435" s="9"/>
      <c r="JOI435" s="9"/>
      <c r="JOJ435" s="9"/>
      <c r="JOK435" s="9"/>
      <c r="JOL435" s="9"/>
      <c r="JOM435" s="9"/>
      <c r="JON435" s="9"/>
      <c r="JOO435" s="9"/>
      <c r="JOP435" s="9"/>
      <c r="JOQ435" s="9"/>
      <c r="JOR435" s="9"/>
      <c r="JOS435" s="9"/>
      <c r="JOT435" s="9"/>
      <c r="JOU435" s="9"/>
      <c r="JOV435" s="9"/>
      <c r="JOW435" s="9"/>
      <c r="JOX435" s="9"/>
      <c r="JOY435" s="9"/>
      <c r="JOZ435" s="9"/>
      <c r="JPA435" s="9"/>
      <c r="JPB435" s="9"/>
      <c r="JPC435" s="9"/>
      <c r="JPD435" s="9"/>
      <c r="JPE435" s="9"/>
      <c r="JPF435" s="9"/>
      <c r="JPG435" s="9"/>
      <c r="JPH435" s="9"/>
      <c r="JPI435" s="9"/>
      <c r="JPJ435" s="9"/>
      <c r="JPK435" s="9"/>
      <c r="JPL435" s="9"/>
      <c r="JPM435" s="9"/>
      <c r="JPN435" s="9"/>
      <c r="JPO435" s="9"/>
      <c r="JPP435" s="9"/>
      <c r="JPQ435" s="9"/>
      <c r="JPR435" s="9"/>
      <c r="JPS435" s="9"/>
      <c r="JPT435" s="9"/>
      <c r="JPU435" s="9"/>
      <c r="JPV435" s="9"/>
      <c r="JPW435" s="9"/>
      <c r="JPX435" s="9"/>
      <c r="JPY435" s="9"/>
      <c r="JPZ435" s="9"/>
      <c r="JQA435" s="9"/>
      <c r="JQB435" s="9"/>
      <c r="JQC435" s="9"/>
      <c r="JQD435" s="9"/>
      <c r="JQE435" s="9"/>
      <c r="JQF435" s="9"/>
      <c r="JQG435" s="9"/>
      <c r="JQH435" s="9"/>
      <c r="JQI435" s="9"/>
      <c r="JQJ435" s="9"/>
      <c r="JQK435" s="9"/>
      <c r="JQL435" s="9"/>
      <c r="JQM435" s="9"/>
      <c r="JQN435" s="9"/>
      <c r="JQO435" s="9"/>
      <c r="JQP435" s="9"/>
      <c r="JQQ435" s="9"/>
      <c r="JQR435" s="9"/>
      <c r="JQS435" s="9"/>
      <c r="JQT435" s="9"/>
      <c r="JQU435" s="9"/>
      <c r="JQV435" s="9"/>
      <c r="JQW435" s="9"/>
      <c r="JQX435" s="9"/>
      <c r="JQY435" s="9"/>
      <c r="JQZ435" s="9"/>
      <c r="JRA435" s="9"/>
      <c r="JRB435" s="9"/>
      <c r="JRC435" s="9"/>
      <c r="JRD435" s="9"/>
      <c r="JRE435" s="9"/>
      <c r="JRF435" s="9"/>
      <c r="JRG435" s="9"/>
      <c r="JRH435" s="9"/>
      <c r="JRI435" s="9"/>
      <c r="JRJ435" s="9"/>
      <c r="JRK435" s="9"/>
      <c r="JRL435" s="9"/>
      <c r="JRM435" s="9"/>
      <c r="JRN435" s="9"/>
      <c r="JRO435" s="9"/>
      <c r="JRP435" s="9"/>
      <c r="JRQ435" s="9"/>
      <c r="JRR435" s="9"/>
      <c r="JRS435" s="9"/>
      <c r="JRT435" s="9"/>
      <c r="JRU435" s="9"/>
      <c r="JRV435" s="9"/>
      <c r="JRW435" s="9"/>
      <c r="JRX435" s="9"/>
      <c r="JRY435" s="9"/>
      <c r="JRZ435" s="9"/>
      <c r="JSA435" s="9"/>
      <c r="JSB435" s="9"/>
      <c r="JSC435" s="9"/>
      <c r="JSD435" s="9"/>
      <c r="JSE435" s="9"/>
      <c r="JSF435" s="9"/>
      <c r="JSG435" s="9"/>
      <c r="JSH435" s="9"/>
      <c r="JSI435" s="9"/>
      <c r="JSJ435" s="9"/>
      <c r="JSK435" s="9"/>
      <c r="JSL435" s="9"/>
      <c r="JSM435" s="9"/>
      <c r="JSN435" s="9"/>
      <c r="JSO435" s="9"/>
      <c r="JSP435" s="9"/>
      <c r="JSQ435" s="9"/>
      <c r="JSR435" s="9"/>
      <c r="JSS435" s="9"/>
      <c r="JST435" s="9"/>
      <c r="JSU435" s="9"/>
      <c r="JSV435" s="9"/>
      <c r="JSW435" s="9"/>
      <c r="JSX435" s="9"/>
      <c r="JSY435" s="9"/>
      <c r="JSZ435" s="9"/>
      <c r="JTA435" s="9"/>
      <c r="JTB435" s="9"/>
      <c r="JTC435" s="9"/>
      <c r="JTD435" s="9"/>
      <c r="JTE435" s="9"/>
      <c r="JTF435" s="9"/>
      <c r="JTG435" s="9"/>
      <c r="JTH435" s="9"/>
      <c r="JTI435" s="9"/>
      <c r="JTJ435" s="9"/>
      <c r="JTK435" s="9"/>
      <c r="JTL435" s="9"/>
      <c r="JTM435" s="9"/>
      <c r="JTN435" s="9"/>
      <c r="JTO435" s="9"/>
      <c r="JTP435" s="9"/>
      <c r="JTQ435" s="9"/>
      <c r="JTR435" s="9"/>
      <c r="JTS435" s="9"/>
      <c r="JTT435" s="9"/>
      <c r="JTU435" s="9"/>
      <c r="JTV435" s="9"/>
      <c r="JTW435" s="9"/>
      <c r="JTX435" s="9"/>
      <c r="JTY435" s="9"/>
      <c r="JTZ435" s="9"/>
      <c r="JUA435" s="9"/>
      <c r="JUB435" s="9"/>
      <c r="JUC435" s="9"/>
      <c r="JUD435" s="9"/>
      <c r="JUE435" s="9"/>
      <c r="JUF435" s="9"/>
      <c r="JUG435" s="9"/>
      <c r="JUH435" s="9"/>
      <c r="JUI435" s="9"/>
      <c r="JUJ435" s="9"/>
      <c r="JUK435" s="9"/>
      <c r="JUL435" s="9"/>
      <c r="JUM435" s="9"/>
      <c r="JUN435" s="9"/>
      <c r="JUO435" s="9"/>
      <c r="JUP435" s="9"/>
      <c r="JUQ435" s="9"/>
      <c r="JUR435" s="9"/>
      <c r="JUS435" s="9"/>
      <c r="JUT435" s="9"/>
      <c r="JUU435" s="9"/>
      <c r="JUV435" s="9"/>
      <c r="JUW435" s="9"/>
      <c r="JUX435" s="9"/>
      <c r="JUY435" s="9"/>
      <c r="JUZ435" s="9"/>
      <c r="JVA435" s="9"/>
      <c r="JVB435" s="9"/>
      <c r="JVC435" s="9"/>
      <c r="JVD435" s="9"/>
      <c r="JVE435" s="9"/>
      <c r="JVF435" s="9"/>
      <c r="JVG435" s="9"/>
      <c r="JVH435" s="9"/>
      <c r="JVI435" s="9"/>
      <c r="JVJ435" s="9"/>
      <c r="JVK435" s="9"/>
      <c r="JVL435" s="9"/>
      <c r="JVM435" s="9"/>
      <c r="JVN435" s="9"/>
      <c r="JVO435" s="9"/>
      <c r="JVP435" s="9"/>
      <c r="JVQ435" s="9"/>
      <c r="JVR435" s="9"/>
      <c r="JVS435" s="9"/>
      <c r="JVT435" s="9"/>
      <c r="JVU435" s="9"/>
      <c r="JVV435" s="9"/>
      <c r="JVW435" s="9"/>
      <c r="JVX435" s="9"/>
      <c r="JVY435" s="9"/>
      <c r="JVZ435" s="9"/>
      <c r="JWA435" s="9"/>
      <c r="JWB435" s="9"/>
      <c r="JWC435" s="9"/>
      <c r="JWD435" s="9"/>
      <c r="JWE435" s="9"/>
      <c r="JWF435" s="9"/>
      <c r="JWG435" s="9"/>
      <c r="JWH435" s="9"/>
      <c r="JWI435" s="9"/>
      <c r="JWJ435" s="9"/>
      <c r="JWK435" s="9"/>
      <c r="JWL435" s="9"/>
      <c r="JWM435" s="9"/>
      <c r="JWN435" s="9"/>
      <c r="JWO435" s="9"/>
      <c r="JWP435" s="9"/>
      <c r="JWQ435" s="9"/>
      <c r="JWR435" s="9"/>
      <c r="JWS435" s="9"/>
      <c r="JWT435" s="9"/>
      <c r="JWU435" s="9"/>
      <c r="JWV435" s="9"/>
      <c r="JWW435" s="9"/>
      <c r="JWX435" s="9"/>
      <c r="JWY435" s="9"/>
      <c r="JWZ435" s="9"/>
      <c r="JXA435" s="9"/>
      <c r="JXB435" s="9"/>
      <c r="JXC435" s="9"/>
      <c r="JXD435" s="9"/>
      <c r="JXE435" s="9"/>
      <c r="JXF435" s="9"/>
      <c r="JXG435" s="9"/>
      <c r="JXH435" s="9"/>
      <c r="JXI435" s="9"/>
      <c r="JXJ435" s="9"/>
      <c r="JXK435" s="9"/>
      <c r="JXL435" s="9"/>
      <c r="JXM435" s="9"/>
      <c r="JXN435" s="9"/>
      <c r="JXO435" s="9"/>
      <c r="JXP435" s="9"/>
      <c r="JXQ435" s="9"/>
      <c r="JXR435" s="9"/>
      <c r="JXS435" s="9"/>
      <c r="JXT435" s="9"/>
      <c r="JXU435" s="9"/>
      <c r="JXV435" s="9"/>
      <c r="JXW435" s="9"/>
      <c r="JXX435" s="9"/>
      <c r="JXY435" s="9"/>
      <c r="JXZ435" s="9"/>
      <c r="JYA435" s="9"/>
      <c r="JYB435" s="9"/>
      <c r="JYC435" s="9"/>
      <c r="JYD435" s="9"/>
      <c r="JYE435" s="9"/>
      <c r="JYF435" s="9"/>
      <c r="JYG435" s="9"/>
      <c r="JYH435" s="9"/>
      <c r="JYI435" s="9"/>
      <c r="JYJ435" s="9"/>
      <c r="JYK435" s="9"/>
      <c r="JYL435" s="9"/>
      <c r="JYM435" s="9"/>
      <c r="JYN435" s="9"/>
      <c r="JYO435" s="9"/>
      <c r="JYP435" s="9"/>
      <c r="JYQ435" s="9"/>
      <c r="JYR435" s="9"/>
      <c r="JYS435" s="9"/>
      <c r="JYT435" s="9"/>
      <c r="JYU435" s="9"/>
      <c r="JYV435" s="9"/>
      <c r="JYW435" s="9"/>
      <c r="JYX435" s="9"/>
      <c r="JYY435" s="9"/>
      <c r="JYZ435" s="9"/>
      <c r="JZA435" s="9"/>
      <c r="JZB435" s="9"/>
      <c r="JZC435" s="9"/>
      <c r="JZD435" s="9"/>
      <c r="JZE435" s="9"/>
      <c r="JZF435" s="9"/>
      <c r="JZG435" s="9"/>
      <c r="JZH435" s="9"/>
      <c r="JZI435" s="9"/>
      <c r="JZJ435" s="9"/>
      <c r="JZK435" s="9"/>
      <c r="JZL435" s="9"/>
      <c r="JZM435" s="9"/>
      <c r="JZN435" s="9"/>
      <c r="JZO435" s="9"/>
      <c r="JZP435" s="9"/>
      <c r="JZQ435" s="9"/>
      <c r="JZR435" s="9"/>
      <c r="JZS435" s="9"/>
      <c r="JZT435" s="9"/>
      <c r="JZU435" s="9"/>
      <c r="JZV435" s="9"/>
      <c r="JZW435" s="9"/>
      <c r="JZX435" s="9"/>
      <c r="JZY435" s="9"/>
      <c r="JZZ435" s="9"/>
      <c r="KAA435" s="9"/>
      <c r="KAB435" s="9"/>
      <c r="KAC435" s="9"/>
      <c r="KAD435" s="9"/>
      <c r="KAE435" s="9"/>
      <c r="KAF435" s="9"/>
      <c r="KAG435" s="9"/>
      <c r="KAH435" s="9"/>
      <c r="KAI435" s="9"/>
      <c r="KAJ435" s="9"/>
      <c r="KAK435" s="9"/>
      <c r="KAL435" s="9"/>
      <c r="KAM435" s="9"/>
      <c r="KAN435" s="9"/>
      <c r="KAO435" s="9"/>
      <c r="KAP435" s="9"/>
      <c r="KAQ435" s="9"/>
      <c r="KAR435" s="9"/>
      <c r="KAS435" s="9"/>
      <c r="KAT435" s="9"/>
      <c r="KAU435" s="9"/>
      <c r="KAV435" s="9"/>
      <c r="KAW435" s="9"/>
      <c r="KAX435" s="9"/>
      <c r="KAY435" s="9"/>
      <c r="KAZ435" s="9"/>
      <c r="KBA435" s="9"/>
      <c r="KBB435" s="9"/>
      <c r="KBC435" s="9"/>
      <c r="KBD435" s="9"/>
      <c r="KBE435" s="9"/>
      <c r="KBF435" s="9"/>
      <c r="KBG435" s="9"/>
      <c r="KBH435" s="9"/>
      <c r="KBI435" s="9"/>
      <c r="KBJ435" s="9"/>
      <c r="KBK435" s="9"/>
      <c r="KBL435" s="9"/>
      <c r="KBM435" s="9"/>
      <c r="KBN435" s="9"/>
      <c r="KBO435" s="9"/>
      <c r="KBP435" s="9"/>
      <c r="KBQ435" s="9"/>
      <c r="KBR435" s="9"/>
      <c r="KBS435" s="9"/>
      <c r="KBT435" s="9"/>
      <c r="KBU435" s="9"/>
      <c r="KBV435" s="9"/>
      <c r="KBW435" s="9"/>
      <c r="KBX435" s="9"/>
      <c r="KBY435" s="9"/>
      <c r="KBZ435" s="9"/>
      <c r="KCA435" s="9"/>
      <c r="KCB435" s="9"/>
      <c r="KCC435" s="9"/>
      <c r="KCD435" s="9"/>
      <c r="KCE435" s="9"/>
      <c r="KCF435" s="9"/>
      <c r="KCG435" s="9"/>
      <c r="KCH435" s="9"/>
      <c r="KCI435" s="9"/>
      <c r="KCJ435" s="9"/>
      <c r="KCK435" s="9"/>
      <c r="KCL435" s="9"/>
      <c r="KCM435" s="9"/>
      <c r="KCN435" s="9"/>
      <c r="KCO435" s="9"/>
      <c r="KCP435" s="9"/>
      <c r="KCQ435" s="9"/>
      <c r="KCR435" s="9"/>
      <c r="KCS435" s="9"/>
      <c r="KCT435" s="9"/>
      <c r="KCU435" s="9"/>
      <c r="KCV435" s="9"/>
      <c r="KCW435" s="9"/>
      <c r="KCX435" s="9"/>
      <c r="KCY435" s="9"/>
      <c r="KCZ435" s="9"/>
      <c r="KDA435" s="9"/>
      <c r="KDB435" s="9"/>
      <c r="KDC435" s="9"/>
      <c r="KDD435" s="9"/>
      <c r="KDE435" s="9"/>
      <c r="KDF435" s="9"/>
      <c r="KDG435" s="9"/>
      <c r="KDH435" s="9"/>
      <c r="KDI435" s="9"/>
      <c r="KDJ435" s="9"/>
      <c r="KDK435" s="9"/>
      <c r="KDL435" s="9"/>
      <c r="KDM435" s="9"/>
      <c r="KDN435" s="9"/>
      <c r="KDO435" s="9"/>
      <c r="KDP435" s="9"/>
      <c r="KDQ435" s="9"/>
      <c r="KDR435" s="9"/>
      <c r="KDS435" s="9"/>
      <c r="KDT435" s="9"/>
      <c r="KDU435" s="9"/>
      <c r="KDV435" s="9"/>
      <c r="KDW435" s="9"/>
      <c r="KDX435" s="9"/>
      <c r="KDY435" s="9"/>
      <c r="KDZ435" s="9"/>
      <c r="KEA435" s="9"/>
      <c r="KEB435" s="9"/>
      <c r="KEC435" s="9"/>
      <c r="KED435" s="9"/>
      <c r="KEE435" s="9"/>
      <c r="KEF435" s="9"/>
      <c r="KEG435" s="9"/>
      <c r="KEH435" s="9"/>
      <c r="KEI435" s="9"/>
      <c r="KEJ435" s="9"/>
      <c r="KEK435" s="9"/>
      <c r="KEL435" s="9"/>
      <c r="KEM435" s="9"/>
      <c r="KEN435" s="9"/>
      <c r="KEO435" s="9"/>
      <c r="KEP435" s="9"/>
      <c r="KEQ435" s="9"/>
      <c r="KER435" s="9"/>
      <c r="KES435" s="9"/>
      <c r="KET435" s="9"/>
      <c r="KEU435" s="9"/>
      <c r="KEV435" s="9"/>
      <c r="KEW435" s="9"/>
      <c r="KEX435" s="9"/>
      <c r="KEY435" s="9"/>
      <c r="KEZ435" s="9"/>
      <c r="KFA435" s="9"/>
      <c r="KFB435" s="9"/>
      <c r="KFC435" s="9"/>
      <c r="KFD435" s="9"/>
      <c r="KFE435" s="9"/>
      <c r="KFF435" s="9"/>
      <c r="KFG435" s="9"/>
      <c r="KFH435" s="9"/>
      <c r="KFI435" s="9"/>
      <c r="KFJ435" s="9"/>
      <c r="KFK435" s="9"/>
      <c r="KFL435" s="9"/>
      <c r="KFM435" s="9"/>
      <c r="KFN435" s="9"/>
      <c r="KFO435" s="9"/>
      <c r="KFP435" s="9"/>
      <c r="KFQ435" s="9"/>
      <c r="KFR435" s="9"/>
      <c r="KFS435" s="9"/>
      <c r="KFT435" s="9"/>
      <c r="KFU435" s="9"/>
      <c r="KFV435" s="9"/>
      <c r="KFW435" s="9"/>
      <c r="KFX435" s="9"/>
      <c r="KFY435" s="9"/>
      <c r="KFZ435" s="9"/>
      <c r="KGA435" s="9"/>
      <c r="KGB435" s="9"/>
      <c r="KGC435" s="9"/>
      <c r="KGD435" s="9"/>
      <c r="KGE435" s="9"/>
      <c r="KGF435" s="9"/>
      <c r="KGG435" s="9"/>
      <c r="KGH435" s="9"/>
      <c r="KGI435" s="9"/>
      <c r="KGJ435" s="9"/>
      <c r="KGK435" s="9"/>
      <c r="KGL435" s="9"/>
      <c r="KGM435" s="9"/>
      <c r="KGN435" s="9"/>
      <c r="KGO435" s="9"/>
      <c r="KGP435" s="9"/>
      <c r="KGQ435" s="9"/>
      <c r="KGR435" s="9"/>
      <c r="KGS435" s="9"/>
      <c r="KGT435" s="9"/>
      <c r="KGU435" s="9"/>
      <c r="KGV435" s="9"/>
      <c r="KGW435" s="9"/>
      <c r="KGX435" s="9"/>
      <c r="KGY435" s="9"/>
      <c r="KGZ435" s="9"/>
      <c r="KHA435" s="9"/>
      <c r="KHB435" s="9"/>
      <c r="KHC435" s="9"/>
      <c r="KHD435" s="9"/>
      <c r="KHE435" s="9"/>
      <c r="KHF435" s="9"/>
      <c r="KHG435" s="9"/>
      <c r="KHH435" s="9"/>
      <c r="KHI435" s="9"/>
      <c r="KHJ435" s="9"/>
      <c r="KHK435" s="9"/>
      <c r="KHL435" s="9"/>
      <c r="KHM435" s="9"/>
      <c r="KHN435" s="9"/>
      <c r="KHO435" s="9"/>
      <c r="KHP435" s="9"/>
      <c r="KHQ435" s="9"/>
      <c r="KHR435" s="9"/>
      <c r="KHS435" s="9"/>
      <c r="KHT435" s="9"/>
      <c r="KHU435" s="9"/>
      <c r="KHV435" s="9"/>
      <c r="KHW435" s="9"/>
      <c r="KHX435" s="9"/>
      <c r="KHY435" s="9"/>
      <c r="KHZ435" s="9"/>
      <c r="KIA435" s="9"/>
      <c r="KIB435" s="9"/>
      <c r="KIC435" s="9"/>
      <c r="KID435" s="9"/>
      <c r="KIE435" s="9"/>
      <c r="KIF435" s="9"/>
      <c r="KIG435" s="9"/>
      <c r="KIH435" s="9"/>
      <c r="KII435" s="9"/>
      <c r="KIJ435" s="9"/>
      <c r="KIK435" s="9"/>
      <c r="KIL435" s="9"/>
      <c r="KIM435" s="9"/>
      <c r="KIN435" s="9"/>
      <c r="KIO435" s="9"/>
      <c r="KIP435" s="9"/>
      <c r="KIQ435" s="9"/>
      <c r="KIR435" s="9"/>
      <c r="KIS435" s="9"/>
      <c r="KIT435" s="9"/>
      <c r="KIU435" s="9"/>
      <c r="KIV435" s="9"/>
      <c r="KIW435" s="9"/>
      <c r="KIX435" s="9"/>
      <c r="KIY435" s="9"/>
      <c r="KIZ435" s="9"/>
      <c r="KJA435" s="9"/>
      <c r="KJB435" s="9"/>
      <c r="KJC435" s="9"/>
      <c r="KJD435" s="9"/>
      <c r="KJE435" s="9"/>
      <c r="KJF435" s="9"/>
      <c r="KJG435" s="9"/>
      <c r="KJH435" s="9"/>
      <c r="KJI435" s="9"/>
      <c r="KJJ435" s="9"/>
      <c r="KJK435" s="9"/>
      <c r="KJL435" s="9"/>
      <c r="KJM435" s="9"/>
      <c r="KJN435" s="9"/>
      <c r="KJO435" s="9"/>
      <c r="KJP435" s="9"/>
      <c r="KJQ435" s="9"/>
      <c r="KJR435" s="9"/>
      <c r="KJS435" s="9"/>
      <c r="KJT435" s="9"/>
      <c r="KJU435" s="9"/>
      <c r="KJV435" s="9"/>
      <c r="KJW435" s="9"/>
      <c r="KJX435" s="9"/>
      <c r="KJY435" s="9"/>
      <c r="KJZ435" s="9"/>
      <c r="KKA435" s="9"/>
      <c r="KKB435" s="9"/>
      <c r="KKC435" s="9"/>
      <c r="KKD435" s="9"/>
      <c r="KKE435" s="9"/>
      <c r="KKF435" s="9"/>
      <c r="KKG435" s="9"/>
      <c r="KKH435" s="9"/>
      <c r="KKI435" s="9"/>
      <c r="KKJ435" s="9"/>
      <c r="KKK435" s="9"/>
      <c r="KKL435" s="9"/>
      <c r="KKM435" s="9"/>
      <c r="KKN435" s="9"/>
      <c r="KKO435" s="9"/>
      <c r="KKP435" s="9"/>
      <c r="KKQ435" s="9"/>
      <c r="KKR435" s="9"/>
      <c r="KKS435" s="9"/>
      <c r="KKT435" s="9"/>
      <c r="KKU435" s="9"/>
      <c r="KKV435" s="9"/>
      <c r="KKW435" s="9"/>
      <c r="KKX435" s="9"/>
      <c r="KKY435" s="9"/>
      <c r="KKZ435" s="9"/>
      <c r="KLA435" s="9"/>
      <c r="KLB435" s="9"/>
      <c r="KLC435" s="9"/>
      <c r="KLD435" s="9"/>
      <c r="KLE435" s="9"/>
      <c r="KLF435" s="9"/>
      <c r="KLG435" s="9"/>
      <c r="KLH435" s="9"/>
      <c r="KLI435" s="9"/>
      <c r="KLJ435" s="9"/>
      <c r="KLK435" s="9"/>
      <c r="KLL435" s="9"/>
      <c r="KLM435" s="9"/>
      <c r="KLN435" s="9"/>
      <c r="KLO435" s="9"/>
      <c r="KLP435" s="9"/>
      <c r="KLQ435" s="9"/>
      <c r="KLR435" s="9"/>
      <c r="KLS435" s="9"/>
      <c r="KLT435" s="9"/>
      <c r="KLU435" s="9"/>
      <c r="KLV435" s="9"/>
      <c r="KLW435" s="9"/>
      <c r="KLX435" s="9"/>
      <c r="KLY435" s="9"/>
      <c r="KLZ435" s="9"/>
      <c r="KMA435" s="9"/>
      <c r="KMB435" s="9"/>
      <c r="KMC435" s="9"/>
      <c r="KMD435" s="9"/>
      <c r="KME435" s="9"/>
      <c r="KMF435" s="9"/>
      <c r="KMG435" s="9"/>
      <c r="KMH435" s="9"/>
      <c r="KMI435" s="9"/>
      <c r="KMJ435" s="9"/>
      <c r="KMK435" s="9"/>
      <c r="KML435" s="9"/>
      <c r="KMM435" s="9"/>
      <c r="KMN435" s="9"/>
      <c r="KMO435" s="9"/>
      <c r="KMP435" s="9"/>
      <c r="KMQ435" s="9"/>
      <c r="KMR435" s="9"/>
      <c r="KMS435" s="9"/>
      <c r="KMT435" s="9"/>
      <c r="KMU435" s="9"/>
      <c r="KMV435" s="9"/>
      <c r="KMW435" s="9"/>
      <c r="KMX435" s="9"/>
      <c r="KMY435" s="9"/>
      <c r="KMZ435" s="9"/>
      <c r="KNA435" s="9"/>
      <c r="KNB435" s="9"/>
      <c r="KNC435" s="9"/>
      <c r="KND435" s="9"/>
      <c r="KNE435" s="9"/>
      <c r="KNF435" s="9"/>
      <c r="KNG435" s="9"/>
      <c r="KNH435" s="9"/>
      <c r="KNI435" s="9"/>
      <c r="KNJ435" s="9"/>
      <c r="KNK435" s="9"/>
      <c r="KNL435" s="9"/>
      <c r="KNM435" s="9"/>
      <c r="KNN435" s="9"/>
      <c r="KNO435" s="9"/>
      <c r="KNP435" s="9"/>
      <c r="KNQ435" s="9"/>
      <c r="KNR435" s="9"/>
      <c r="KNS435" s="9"/>
      <c r="KNT435" s="9"/>
      <c r="KNU435" s="9"/>
      <c r="KNV435" s="9"/>
      <c r="KNW435" s="9"/>
      <c r="KNX435" s="9"/>
      <c r="KNY435" s="9"/>
      <c r="KNZ435" s="9"/>
      <c r="KOA435" s="9"/>
      <c r="KOB435" s="9"/>
      <c r="KOC435" s="9"/>
      <c r="KOD435" s="9"/>
      <c r="KOE435" s="9"/>
      <c r="KOF435" s="9"/>
      <c r="KOG435" s="9"/>
      <c r="KOH435" s="9"/>
      <c r="KOI435" s="9"/>
      <c r="KOJ435" s="9"/>
      <c r="KOK435" s="9"/>
      <c r="KOL435" s="9"/>
      <c r="KOM435" s="9"/>
      <c r="KON435" s="9"/>
      <c r="KOO435" s="9"/>
      <c r="KOP435" s="9"/>
      <c r="KOQ435" s="9"/>
      <c r="KOR435" s="9"/>
      <c r="KOS435" s="9"/>
      <c r="KOT435" s="9"/>
      <c r="KOU435" s="9"/>
      <c r="KOV435" s="9"/>
      <c r="KOW435" s="9"/>
      <c r="KOX435" s="9"/>
      <c r="KOY435" s="9"/>
      <c r="KOZ435" s="9"/>
      <c r="KPA435" s="9"/>
      <c r="KPB435" s="9"/>
      <c r="KPC435" s="9"/>
      <c r="KPD435" s="9"/>
      <c r="KPE435" s="9"/>
      <c r="KPF435" s="9"/>
      <c r="KPG435" s="9"/>
      <c r="KPH435" s="9"/>
      <c r="KPI435" s="9"/>
      <c r="KPJ435" s="9"/>
      <c r="KPK435" s="9"/>
      <c r="KPL435" s="9"/>
      <c r="KPM435" s="9"/>
      <c r="KPN435" s="9"/>
      <c r="KPO435" s="9"/>
      <c r="KPP435" s="9"/>
      <c r="KPQ435" s="9"/>
      <c r="KPR435" s="9"/>
      <c r="KPS435" s="9"/>
      <c r="KPT435" s="9"/>
      <c r="KPU435" s="9"/>
      <c r="KPV435" s="9"/>
      <c r="KPW435" s="9"/>
      <c r="KPX435" s="9"/>
      <c r="KPY435" s="9"/>
      <c r="KPZ435" s="9"/>
      <c r="KQA435" s="9"/>
      <c r="KQB435" s="9"/>
      <c r="KQC435" s="9"/>
      <c r="KQD435" s="9"/>
      <c r="KQE435" s="9"/>
      <c r="KQF435" s="9"/>
      <c r="KQG435" s="9"/>
      <c r="KQH435" s="9"/>
      <c r="KQI435" s="9"/>
      <c r="KQJ435" s="9"/>
      <c r="KQK435" s="9"/>
      <c r="KQL435" s="9"/>
      <c r="KQM435" s="9"/>
      <c r="KQN435" s="9"/>
      <c r="KQO435" s="9"/>
      <c r="KQP435" s="9"/>
      <c r="KQQ435" s="9"/>
      <c r="KQR435" s="9"/>
      <c r="KQS435" s="9"/>
      <c r="KQT435" s="9"/>
      <c r="KQU435" s="9"/>
      <c r="KQV435" s="9"/>
      <c r="KQW435" s="9"/>
      <c r="KQX435" s="9"/>
      <c r="KQY435" s="9"/>
      <c r="KQZ435" s="9"/>
      <c r="KRA435" s="9"/>
      <c r="KRB435" s="9"/>
      <c r="KRC435" s="9"/>
      <c r="KRD435" s="9"/>
      <c r="KRE435" s="9"/>
      <c r="KRF435" s="9"/>
      <c r="KRG435" s="9"/>
      <c r="KRH435" s="9"/>
      <c r="KRI435" s="9"/>
      <c r="KRJ435" s="9"/>
      <c r="KRK435" s="9"/>
      <c r="KRL435" s="9"/>
      <c r="KRM435" s="9"/>
      <c r="KRN435" s="9"/>
      <c r="KRO435" s="9"/>
      <c r="KRP435" s="9"/>
      <c r="KRQ435" s="9"/>
      <c r="KRR435" s="9"/>
      <c r="KRS435" s="9"/>
      <c r="KRT435" s="9"/>
      <c r="KRU435" s="9"/>
      <c r="KRV435" s="9"/>
      <c r="KRW435" s="9"/>
      <c r="KRX435" s="9"/>
      <c r="KRY435" s="9"/>
      <c r="KRZ435" s="9"/>
      <c r="KSA435" s="9"/>
      <c r="KSB435" s="9"/>
      <c r="KSC435" s="9"/>
      <c r="KSD435" s="9"/>
      <c r="KSE435" s="9"/>
      <c r="KSF435" s="9"/>
      <c r="KSG435" s="9"/>
      <c r="KSH435" s="9"/>
      <c r="KSI435" s="9"/>
      <c r="KSJ435" s="9"/>
      <c r="KSK435" s="9"/>
      <c r="KSL435" s="9"/>
      <c r="KSM435" s="9"/>
      <c r="KSN435" s="9"/>
      <c r="KSO435" s="9"/>
      <c r="KSP435" s="9"/>
      <c r="KSQ435" s="9"/>
      <c r="KSR435" s="9"/>
      <c r="KSS435" s="9"/>
      <c r="KST435" s="9"/>
      <c r="KSU435" s="9"/>
      <c r="KSV435" s="9"/>
      <c r="KSW435" s="9"/>
      <c r="KSX435" s="9"/>
      <c r="KSY435" s="9"/>
      <c r="KSZ435" s="9"/>
      <c r="KTA435" s="9"/>
      <c r="KTB435" s="9"/>
      <c r="KTC435" s="9"/>
      <c r="KTD435" s="9"/>
      <c r="KTE435" s="9"/>
      <c r="KTF435" s="9"/>
      <c r="KTG435" s="9"/>
      <c r="KTH435" s="9"/>
      <c r="KTI435" s="9"/>
      <c r="KTJ435" s="9"/>
      <c r="KTK435" s="9"/>
      <c r="KTL435" s="9"/>
      <c r="KTM435" s="9"/>
      <c r="KTN435" s="9"/>
      <c r="KTO435" s="9"/>
      <c r="KTP435" s="9"/>
      <c r="KTQ435" s="9"/>
      <c r="KTR435" s="9"/>
      <c r="KTS435" s="9"/>
      <c r="KTT435" s="9"/>
      <c r="KTU435" s="9"/>
      <c r="KTV435" s="9"/>
      <c r="KTW435" s="9"/>
      <c r="KTX435" s="9"/>
      <c r="KTY435" s="9"/>
      <c r="KTZ435" s="9"/>
      <c r="KUA435" s="9"/>
      <c r="KUB435" s="9"/>
      <c r="KUC435" s="9"/>
      <c r="KUD435" s="9"/>
      <c r="KUE435" s="9"/>
      <c r="KUF435" s="9"/>
      <c r="KUG435" s="9"/>
      <c r="KUH435" s="9"/>
      <c r="KUI435" s="9"/>
      <c r="KUJ435" s="9"/>
      <c r="KUK435" s="9"/>
      <c r="KUL435" s="9"/>
      <c r="KUM435" s="9"/>
      <c r="KUN435" s="9"/>
      <c r="KUO435" s="9"/>
      <c r="KUP435" s="9"/>
      <c r="KUQ435" s="9"/>
      <c r="KUR435" s="9"/>
      <c r="KUS435" s="9"/>
      <c r="KUT435" s="9"/>
      <c r="KUU435" s="9"/>
      <c r="KUV435" s="9"/>
      <c r="KUW435" s="9"/>
      <c r="KUX435" s="9"/>
      <c r="KUY435" s="9"/>
      <c r="KUZ435" s="9"/>
      <c r="KVA435" s="9"/>
      <c r="KVB435" s="9"/>
      <c r="KVC435" s="9"/>
      <c r="KVD435" s="9"/>
      <c r="KVE435" s="9"/>
      <c r="KVF435" s="9"/>
      <c r="KVG435" s="9"/>
      <c r="KVH435" s="9"/>
      <c r="KVI435" s="9"/>
      <c r="KVJ435" s="9"/>
      <c r="KVK435" s="9"/>
      <c r="KVL435" s="9"/>
      <c r="KVM435" s="9"/>
      <c r="KVN435" s="9"/>
      <c r="KVO435" s="9"/>
      <c r="KVP435" s="9"/>
      <c r="KVQ435" s="9"/>
      <c r="KVR435" s="9"/>
      <c r="KVS435" s="9"/>
      <c r="KVT435" s="9"/>
      <c r="KVU435" s="9"/>
      <c r="KVV435" s="9"/>
      <c r="KVW435" s="9"/>
      <c r="KVX435" s="9"/>
      <c r="KVY435" s="9"/>
      <c r="KVZ435" s="9"/>
      <c r="KWA435" s="9"/>
      <c r="KWB435" s="9"/>
      <c r="KWC435" s="9"/>
      <c r="KWD435" s="9"/>
      <c r="KWE435" s="9"/>
      <c r="KWF435" s="9"/>
      <c r="KWG435" s="9"/>
      <c r="KWH435" s="9"/>
      <c r="KWI435" s="9"/>
      <c r="KWJ435" s="9"/>
      <c r="KWK435" s="9"/>
      <c r="KWL435" s="9"/>
      <c r="KWM435" s="9"/>
      <c r="KWN435" s="9"/>
      <c r="KWO435" s="9"/>
      <c r="KWP435" s="9"/>
      <c r="KWQ435" s="9"/>
      <c r="KWR435" s="9"/>
      <c r="KWS435" s="9"/>
      <c r="KWT435" s="9"/>
      <c r="KWU435" s="9"/>
      <c r="KWV435" s="9"/>
      <c r="KWW435" s="9"/>
      <c r="KWX435" s="9"/>
      <c r="KWY435" s="9"/>
      <c r="KWZ435" s="9"/>
      <c r="KXA435" s="9"/>
      <c r="KXB435" s="9"/>
      <c r="KXC435" s="9"/>
      <c r="KXD435" s="9"/>
      <c r="KXE435" s="9"/>
      <c r="KXF435" s="9"/>
      <c r="KXG435" s="9"/>
      <c r="KXH435" s="9"/>
      <c r="KXI435" s="9"/>
      <c r="KXJ435" s="9"/>
      <c r="KXK435" s="9"/>
      <c r="KXL435" s="9"/>
      <c r="KXM435" s="9"/>
      <c r="KXN435" s="9"/>
      <c r="KXO435" s="9"/>
      <c r="KXP435" s="9"/>
      <c r="KXQ435" s="9"/>
      <c r="KXR435" s="9"/>
      <c r="KXS435" s="9"/>
      <c r="KXT435" s="9"/>
      <c r="KXU435" s="9"/>
      <c r="KXV435" s="9"/>
      <c r="KXW435" s="9"/>
      <c r="KXX435" s="9"/>
      <c r="KXY435" s="9"/>
      <c r="KXZ435" s="9"/>
      <c r="KYA435" s="9"/>
      <c r="KYB435" s="9"/>
      <c r="KYC435" s="9"/>
      <c r="KYD435" s="9"/>
      <c r="KYE435" s="9"/>
      <c r="KYF435" s="9"/>
      <c r="KYG435" s="9"/>
      <c r="KYH435" s="9"/>
      <c r="KYI435" s="9"/>
      <c r="KYJ435" s="9"/>
      <c r="KYK435" s="9"/>
      <c r="KYL435" s="9"/>
      <c r="KYM435" s="9"/>
      <c r="KYN435" s="9"/>
      <c r="KYO435" s="9"/>
      <c r="KYP435" s="9"/>
      <c r="KYQ435" s="9"/>
      <c r="KYR435" s="9"/>
      <c r="KYS435" s="9"/>
      <c r="KYT435" s="9"/>
      <c r="KYU435" s="9"/>
      <c r="KYV435" s="9"/>
      <c r="KYW435" s="9"/>
      <c r="KYX435" s="9"/>
      <c r="KYY435" s="9"/>
      <c r="KYZ435" s="9"/>
      <c r="KZA435" s="9"/>
      <c r="KZB435" s="9"/>
      <c r="KZC435" s="9"/>
      <c r="KZD435" s="9"/>
      <c r="KZE435" s="9"/>
      <c r="KZF435" s="9"/>
      <c r="KZG435" s="9"/>
      <c r="KZH435" s="9"/>
      <c r="KZI435" s="9"/>
      <c r="KZJ435" s="9"/>
      <c r="KZK435" s="9"/>
      <c r="KZL435" s="9"/>
      <c r="KZM435" s="9"/>
      <c r="KZN435" s="9"/>
      <c r="KZO435" s="9"/>
      <c r="KZP435" s="9"/>
      <c r="KZQ435" s="9"/>
      <c r="KZR435" s="9"/>
      <c r="KZS435" s="9"/>
      <c r="KZT435" s="9"/>
      <c r="KZU435" s="9"/>
      <c r="KZV435" s="9"/>
      <c r="KZW435" s="9"/>
      <c r="KZX435" s="9"/>
      <c r="KZY435" s="9"/>
      <c r="KZZ435" s="9"/>
      <c r="LAA435" s="9"/>
      <c r="LAB435" s="9"/>
      <c r="LAC435" s="9"/>
      <c r="LAD435" s="9"/>
      <c r="LAE435" s="9"/>
      <c r="LAF435" s="9"/>
      <c r="LAG435" s="9"/>
      <c r="LAH435" s="9"/>
      <c r="LAI435" s="9"/>
      <c r="LAJ435" s="9"/>
      <c r="LAK435" s="9"/>
      <c r="LAL435" s="9"/>
      <c r="LAM435" s="9"/>
      <c r="LAN435" s="9"/>
      <c r="LAO435" s="9"/>
      <c r="LAP435" s="9"/>
      <c r="LAQ435" s="9"/>
      <c r="LAR435" s="9"/>
      <c r="LAS435" s="9"/>
      <c r="LAT435" s="9"/>
      <c r="LAU435" s="9"/>
      <c r="LAV435" s="9"/>
      <c r="LAW435" s="9"/>
      <c r="LAX435" s="9"/>
      <c r="LAY435" s="9"/>
      <c r="LAZ435" s="9"/>
      <c r="LBA435" s="9"/>
      <c r="LBB435" s="9"/>
      <c r="LBC435" s="9"/>
      <c r="LBD435" s="9"/>
      <c r="LBE435" s="9"/>
      <c r="LBF435" s="9"/>
      <c r="LBG435" s="9"/>
      <c r="LBH435" s="9"/>
      <c r="LBI435" s="9"/>
      <c r="LBJ435" s="9"/>
      <c r="LBK435" s="9"/>
      <c r="LBL435" s="9"/>
      <c r="LBM435" s="9"/>
      <c r="LBN435" s="9"/>
      <c r="LBO435" s="9"/>
      <c r="LBP435" s="9"/>
      <c r="LBQ435" s="9"/>
      <c r="LBR435" s="9"/>
      <c r="LBS435" s="9"/>
      <c r="LBT435" s="9"/>
      <c r="LBU435" s="9"/>
      <c r="LBV435" s="9"/>
      <c r="LBW435" s="9"/>
      <c r="LBX435" s="9"/>
      <c r="LBY435" s="9"/>
      <c r="LBZ435" s="9"/>
      <c r="LCA435" s="9"/>
      <c r="LCB435" s="9"/>
      <c r="LCC435" s="9"/>
      <c r="LCD435" s="9"/>
      <c r="LCE435" s="9"/>
      <c r="LCF435" s="9"/>
      <c r="LCG435" s="9"/>
      <c r="LCH435" s="9"/>
      <c r="LCI435" s="9"/>
      <c r="LCJ435" s="9"/>
      <c r="LCK435" s="9"/>
      <c r="LCL435" s="9"/>
      <c r="LCM435" s="9"/>
      <c r="LCN435" s="9"/>
      <c r="LCO435" s="9"/>
      <c r="LCP435" s="9"/>
      <c r="LCQ435" s="9"/>
      <c r="LCR435" s="9"/>
      <c r="LCS435" s="9"/>
      <c r="LCT435" s="9"/>
      <c r="LCU435" s="9"/>
      <c r="LCV435" s="9"/>
      <c r="LCW435" s="9"/>
      <c r="LCX435" s="9"/>
      <c r="LCY435" s="9"/>
      <c r="LCZ435" s="9"/>
      <c r="LDA435" s="9"/>
      <c r="LDB435" s="9"/>
      <c r="LDC435" s="9"/>
      <c r="LDD435" s="9"/>
      <c r="LDE435" s="9"/>
      <c r="LDF435" s="9"/>
      <c r="LDG435" s="9"/>
      <c r="LDH435" s="9"/>
      <c r="LDI435" s="9"/>
      <c r="LDJ435" s="9"/>
      <c r="LDK435" s="9"/>
      <c r="LDL435" s="9"/>
      <c r="LDM435" s="9"/>
      <c r="LDN435" s="9"/>
      <c r="LDO435" s="9"/>
      <c r="LDP435" s="9"/>
      <c r="LDQ435" s="9"/>
      <c r="LDR435" s="9"/>
      <c r="LDS435" s="9"/>
      <c r="LDT435" s="9"/>
      <c r="LDU435" s="9"/>
      <c r="LDV435" s="9"/>
      <c r="LDW435" s="9"/>
      <c r="LDX435" s="9"/>
      <c r="LDY435" s="9"/>
      <c r="LDZ435" s="9"/>
      <c r="LEA435" s="9"/>
      <c r="LEB435" s="9"/>
      <c r="LEC435" s="9"/>
      <c r="LED435" s="9"/>
      <c r="LEE435" s="9"/>
      <c r="LEF435" s="9"/>
      <c r="LEG435" s="9"/>
      <c r="LEH435" s="9"/>
      <c r="LEI435" s="9"/>
      <c r="LEJ435" s="9"/>
      <c r="LEK435" s="9"/>
      <c r="LEL435" s="9"/>
      <c r="LEM435" s="9"/>
      <c r="LEN435" s="9"/>
      <c r="LEO435" s="9"/>
      <c r="LEP435" s="9"/>
      <c r="LEQ435" s="9"/>
      <c r="LER435" s="9"/>
      <c r="LES435" s="9"/>
      <c r="LET435" s="9"/>
      <c r="LEU435" s="9"/>
      <c r="LEV435" s="9"/>
      <c r="LEW435" s="9"/>
      <c r="LEX435" s="9"/>
      <c r="LEY435" s="9"/>
      <c r="LEZ435" s="9"/>
      <c r="LFA435" s="9"/>
      <c r="LFB435" s="9"/>
      <c r="LFC435" s="9"/>
      <c r="LFD435" s="9"/>
      <c r="LFE435" s="9"/>
      <c r="LFF435" s="9"/>
      <c r="LFG435" s="9"/>
      <c r="LFH435" s="9"/>
      <c r="LFI435" s="9"/>
      <c r="LFJ435" s="9"/>
      <c r="LFK435" s="9"/>
      <c r="LFL435" s="9"/>
      <c r="LFM435" s="9"/>
      <c r="LFN435" s="9"/>
      <c r="LFO435" s="9"/>
      <c r="LFP435" s="9"/>
      <c r="LFQ435" s="9"/>
      <c r="LFR435" s="9"/>
      <c r="LFS435" s="9"/>
      <c r="LFT435" s="9"/>
      <c r="LFU435" s="9"/>
      <c r="LFV435" s="9"/>
      <c r="LFW435" s="9"/>
      <c r="LFX435" s="9"/>
      <c r="LFY435" s="9"/>
      <c r="LFZ435" s="9"/>
      <c r="LGA435" s="9"/>
      <c r="LGB435" s="9"/>
      <c r="LGC435" s="9"/>
      <c r="LGD435" s="9"/>
      <c r="LGE435" s="9"/>
      <c r="LGF435" s="9"/>
      <c r="LGG435" s="9"/>
      <c r="LGH435" s="9"/>
      <c r="LGI435" s="9"/>
      <c r="LGJ435" s="9"/>
      <c r="LGK435" s="9"/>
      <c r="LGL435" s="9"/>
      <c r="LGM435" s="9"/>
      <c r="LGN435" s="9"/>
      <c r="LGO435" s="9"/>
      <c r="LGP435" s="9"/>
      <c r="LGQ435" s="9"/>
      <c r="LGR435" s="9"/>
      <c r="LGS435" s="9"/>
      <c r="LGT435" s="9"/>
      <c r="LGU435" s="9"/>
      <c r="LGV435" s="9"/>
      <c r="LGW435" s="9"/>
      <c r="LGX435" s="9"/>
      <c r="LGY435" s="9"/>
      <c r="LGZ435" s="9"/>
      <c r="LHA435" s="9"/>
      <c r="LHB435" s="9"/>
      <c r="LHC435" s="9"/>
      <c r="LHD435" s="9"/>
      <c r="LHE435" s="9"/>
      <c r="LHF435" s="9"/>
      <c r="LHG435" s="9"/>
      <c r="LHH435" s="9"/>
      <c r="LHI435" s="9"/>
      <c r="LHJ435" s="9"/>
      <c r="LHK435" s="9"/>
      <c r="LHL435" s="9"/>
      <c r="LHM435" s="9"/>
      <c r="LHN435" s="9"/>
      <c r="LHO435" s="9"/>
      <c r="LHP435" s="9"/>
      <c r="LHQ435" s="9"/>
      <c r="LHR435" s="9"/>
      <c r="LHS435" s="9"/>
      <c r="LHT435" s="9"/>
      <c r="LHU435" s="9"/>
      <c r="LHV435" s="9"/>
      <c r="LHW435" s="9"/>
      <c r="LHX435" s="9"/>
      <c r="LHY435" s="9"/>
      <c r="LHZ435" s="9"/>
      <c r="LIA435" s="9"/>
      <c r="LIB435" s="9"/>
      <c r="LIC435" s="9"/>
      <c r="LID435" s="9"/>
      <c r="LIE435" s="9"/>
      <c r="LIF435" s="9"/>
      <c r="LIG435" s="9"/>
      <c r="LIH435" s="9"/>
      <c r="LII435" s="9"/>
      <c r="LIJ435" s="9"/>
      <c r="LIK435" s="9"/>
      <c r="LIL435" s="9"/>
      <c r="LIM435" s="9"/>
      <c r="LIN435" s="9"/>
      <c r="LIO435" s="9"/>
      <c r="LIP435" s="9"/>
      <c r="LIQ435" s="9"/>
      <c r="LIR435" s="9"/>
      <c r="LIS435" s="9"/>
      <c r="LIT435" s="9"/>
      <c r="LIU435" s="9"/>
      <c r="LIV435" s="9"/>
      <c r="LIW435" s="9"/>
      <c r="LIX435" s="9"/>
      <c r="LIY435" s="9"/>
      <c r="LIZ435" s="9"/>
      <c r="LJA435" s="9"/>
      <c r="LJB435" s="9"/>
      <c r="LJC435" s="9"/>
      <c r="LJD435" s="9"/>
      <c r="LJE435" s="9"/>
      <c r="LJF435" s="9"/>
      <c r="LJG435" s="9"/>
      <c r="LJH435" s="9"/>
      <c r="LJI435" s="9"/>
      <c r="LJJ435" s="9"/>
      <c r="LJK435" s="9"/>
      <c r="LJL435" s="9"/>
      <c r="LJM435" s="9"/>
      <c r="LJN435" s="9"/>
      <c r="LJO435" s="9"/>
      <c r="LJP435" s="9"/>
      <c r="LJQ435" s="9"/>
      <c r="LJR435" s="9"/>
      <c r="LJS435" s="9"/>
      <c r="LJT435" s="9"/>
      <c r="LJU435" s="9"/>
      <c r="LJV435" s="9"/>
      <c r="LJW435" s="9"/>
      <c r="LJX435" s="9"/>
      <c r="LJY435" s="9"/>
      <c r="LJZ435" s="9"/>
      <c r="LKA435" s="9"/>
      <c r="LKB435" s="9"/>
      <c r="LKC435" s="9"/>
      <c r="LKD435" s="9"/>
      <c r="LKE435" s="9"/>
      <c r="LKF435" s="9"/>
      <c r="LKG435" s="9"/>
      <c r="LKH435" s="9"/>
      <c r="LKI435" s="9"/>
      <c r="LKJ435" s="9"/>
      <c r="LKK435" s="9"/>
      <c r="LKL435" s="9"/>
      <c r="LKM435" s="9"/>
      <c r="LKN435" s="9"/>
      <c r="LKO435" s="9"/>
      <c r="LKP435" s="9"/>
      <c r="LKQ435" s="9"/>
      <c r="LKR435" s="9"/>
      <c r="LKS435" s="9"/>
      <c r="LKT435" s="9"/>
      <c r="LKU435" s="9"/>
      <c r="LKV435" s="9"/>
      <c r="LKW435" s="9"/>
      <c r="LKX435" s="9"/>
      <c r="LKY435" s="9"/>
      <c r="LKZ435" s="9"/>
      <c r="LLA435" s="9"/>
      <c r="LLB435" s="9"/>
      <c r="LLC435" s="9"/>
      <c r="LLD435" s="9"/>
      <c r="LLE435" s="9"/>
      <c r="LLF435" s="9"/>
      <c r="LLG435" s="9"/>
      <c r="LLH435" s="9"/>
      <c r="LLI435" s="9"/>
      <c r="LLJ435" s="9"/>
      <c r="LLK435" s="9"/>
      <c r="LLL435" s="9"/>
      <c r="LLM435" s="9"/>
      <c r="LLN435" s="9"/>
      <c r="LLO435" s="9"/>
      <c r="LLP435" s="9"/>
      <c r="LLQ435" s="9"/>
      <c r="LLR435" s="9"/>
      <c r="LLS435" s="9"/>
      <c r="LLT435" s="9"/>
      <c r="LLU435" s="9"/>
      <c r="LLV435" s="9"/>
      <c r="LLW435" s="9"/>
      <c r="LLX435" s="9"/>
      <c r="LLY435" s="9"/>
      <c r="LLZ435" s="9"/>
      <c r="LMA435" s="9"/>
      <c r="LMB435" s="9"/>
      <c r="LMC435" s="9"/>
      <c r="LMD435" s="9"/>
      <c r="LME435" s="9"/>
      <c r="LMF435" s="9"/>
      <c r="LMG435" s="9"/>
      <c r="LMH435" s="9"/>
      <c r="LMI435" s="9"/>
      <c r="LMJ435" s="9"/>
      <c r="LMK435" s="9"/>
      <c r="LML435" s="9"/>
      <c r="LMM435" s="9"/>
      <c r="LMN435" s="9"/>
      <c r="LMO435" s="9"/>
      <c r="LMP435" s="9"/>
      <c r="LMQ435" s="9"/>
      <c r="LMR435" s="9"/>
      <c r="LMS435" s="9"/>
      <c r="LMT435" s="9"/>
      <c r="LMU435" s="9"/>
      <c r="LMV435" s="9"/>
      <c r="LMW435" s="9"/>
      <c r="LMX435" s="9"/>
      <c r="LMY435" s="9"/>
      <c r="LMZ435" s="9"/>
      <c r="LNA435" s="9"/>
      <c r="LNB435" s="9"/>
      <c r="LNC435" s="9"/>
      <c r="LND435" s="9"/>
      <c r="LNE435" s="9"/>
      <c r="LNF435" s="9"/>
      <c r="LNG435" s="9"/>
      <c r="LNH435" s="9"/>
      <c r="LNI435" s="9"/>
      <c r="LNJ435" s="9"/>
      <c r="LNK435" s="9"/>
      <c r="LNL435" s="9"/>
      <c r="LNM435" s="9"/>
      <c r="LNN435" s="9"/>
      <c r="LNO435" s="9"/>
      <c r="LNP435" s="9"/>
      <c r="LNQ435" s="9"/>
      <c r="LNR435" s="9"/>
      <c r="LNS435" s="9"/>
      <c r="LNT435" s="9"/>
      <c r="LNU435" s="9"/>
      <c r="LNV435" s="9"/>
      <c r="LNW435" s="9"/>
      <c r="LNX435" s="9"/>
      <c r="LNY435" s="9"/>
      <c r="LNZ435" s="9"/>
      <c r="LOA435" s="9"/>
      <c r="LOB435" s="9"/>
      <c r="LOC435" s="9"/>
      <c r="LOD435" s="9"/>
      <c r="LOE435" s="9"/>
      <c r="LOF435" s="9"/>
      <c r="LOG435" s="9"/>
      <c r="LOH435" s="9"/>
      <c r="LOI435" s="9"/>
      <c r="LOJ435" s="9"/>
      <c r="LOK435" s="9"/>
      <c r="LOL435" s="9"/>
      <c r="LOM435" s="9"/>
      <c r="LON435" s="9"/>
      <c r="LOO435" s="9"/>
      <c r="LOP435" s="9"/>
      <c r="LOQ435" s="9"/>
      <c r="LOR435" s="9"/>
      <c r="LOS435" s="9"/>
      <c r="LOT435" s="9"/>
      <c r="LOU435" s="9"/>
      <c r="LOV435" s="9"/>
      <c r="LOW435" s="9"/>
      <c r="LOX435" s="9"/>
      <c r="LOY435" s="9"/>
      <c r="LOZ435" s="9"/>
      <c r="LPA435" s="9"/>
      <c r="LPB435" s="9"/>
      <c r="LPC435" s="9"/>
      <c r="LPD435" s="9"/>
      <c r="LPE435" s="9"/>
      <c r="LPF435" s="9"/>
      <c r="LPG435" s="9"/>
      <c r="LPH435" s="9"/>
      <c r="LPI435" s="9"/>
      <c r="LPJ435" s="9"/>
      <c r="LPK435" s="9"/>
      <c r="LPL435" s="9"/>
      <c r="LPM435" s="9"/>
      <c r="LPN435" s="9"/>
      <c r="LPO435" s="9"/>
      <c r="LPP435" s="9"/>
      <c r="LPQ435" s="9"/>
      <c r="LPR435" s="9"/>
      <c r="LPS435" s="9"/>
      <c r="LPT435" s="9"/>
      <c r="LPU435" s="9"/>
      <c r="LPV435" s="9"/>
      <c r="LPW435" s="9"/>
      <c r="LPX435" s="9"/>
      <c r="LPY435" s="9"/>
      <c r="LPZ435" s="9"/>
      <c r="LQA435" s="9"/>
      <c r="LQB435" s="9"/>
      <c r="LQC435" s="9"/>
      <c r="LQD435" s="9"/>
      <c r="LQE435" s="9"/>
      <c r="LQF435" s="9"/>
      <c r="LQG435" s="9"/>
      <c r="LQH435" s="9"/>
      <c r="LQI435" s="9"/>
      <c r="LQJ435" s="9"/>
      <c r="LQK435" s="9"/>
      <c r="LQL435" s="9"/>
      <c r="LQM435" s="9"/>
      <c r="LQN435" s="9"/>
      <c r="LQO435" s="9"/>
      <c r="LQP435" s="9"/>
      <c r="LQQ435" s="9"/>
      <c r="LQR435" s="9"/>
      <c r="LQS435" s="9"/>
      <c r="LQT435" s="9"/>
      <c r="LQU435" s="9"/>
      <c r="LQV435" s="9"/>
      <c r="LQW435" s="9"/>
      <c r="LQX435" s="9"/>
      <c r="LQY435" s="9"/>
      <c r="LQZ435" s="9"/>
      <c r="LRA435" s="9"/>
      <c r="LRB435" s="9"/>
      <c r="LRC435" s="9"/>
      <c r="LRD435" s="9"/>
      <c r="LRE435" s="9"/>
      <c r="LRF435" s="9"/>
      <c r="LRG435" s="9"/>
      <c r="LRH435" s="9"/>
      <c r="LRI435" s="9"/>
      <c r="LRJ435" s="9"/>
      <c r="LRK435" s="9"/>
      <c r="LRL435" s="9"/>
      <c r="LRM435" s="9"/>
      <c r="LRN435" s="9"/>
      <c r="LRO435" s="9"/>
      <c r="LRP435" s="9"/>
      <c r="LRQ435" s="9"/>
      <c r="LRR435" s="9"/>
      <c r="LRS435" s="9"/>
      <c r="LRT435" s="9"/>
      <c r="LRU435" s="9"/>
      <c r="LRV435" s="9"/>
      <c r="LRW435" s="9"/>
      <c r="LRX435" s="9"/>
      <c r="LRY435" s="9"/>
      <c r="LRZ435" s="9"/>
      <c r="LSA435" s="9"/>
      <c r="LSB435" s="9"/>
      <c r="LSC435" s="9"/>
      <c r="LSD435" s="9"/>
      <c r="LSE435" s="9"/>
      <c r="LSF435" s="9"/>
      <c r="LSG435" s="9"/>
      <c r="LSH435" s="9"/>
      <c r="LSI435" s="9"/>
      <c r="LSJ435" s="9"/>
      <c r="LSK435" s="9"/>
      <c r="LSL435" s="9"/>
      <c r="LSM435" s="9"/>
      <c r="LSN435" s="9"/>
      <c r="LSO435" s="9"/>
      <c r="LSP435" s="9"/>
      <c r="LSQ435" s="9"/>
      <c r="LSR435" s="9"/>
      <c r="LSS435" s="9"/>
      <c r="LST435" s="9"/>
      <c r="LSU435" s="9"/>
      <c r="LSV435" s="9"/>
      <c r="LSW435" s="9"/>
      <c r="LSX435" s="9"/>
      <c r="LSY435" s="9"/>
      <c r="LSZ435" s="9"/>
      <c r="LTA435" s="9"/>
      <c r="LTB435" s="9"/>
      <c r="LTC435" s="9"/>
      <c r="LTD435" s="9"/>
      <c r="LTE435" s="9"/>
      <c r="LTF435" s="9"/>
      <c r="LTG435" s="9"/>
      <c r="LTH435" s="9"/>
      <c r="LTI435" s="9"/>
      <c r="LTJ435" s="9"/>
      <c r="LTK435" s="9"/>
      <c r="LTL435" s="9"/>
      <c r="LTM435" s="9"/>
      <c r="LTN435" s="9"/>
      <c r="LTO435" s="9"/>
      <c r="LTP435" s="9"/>
      <c r="LTQ435" s="9"/>
      <c r="LTR435" s="9"/>
      <c r="LTS435" s="9"/>
      <c r="LTT435" s="9"/>
      <c r="LTU435" s="9"/>
      <c r="LTV435" s="9"/>
      <c r="LTW435" s="9"/>
      <c r="LTX435" s="9"/>
      <c r="LTY435" s="9"/>
      <c r="LTZ435" s="9"/>
      <c r="LUA435" s="9"/>
      <c r="LUB435" s="9"/>
      <c r="LUC435" s="9"/>
      <c r="LUD435" s="9"/>
      <c r="LUE435" s="9"/>
      <c r="LUF435" s="9"/>
      <c r="LUG435" s="9"/>
      <c r="LUH435" s="9"/>
      <c r="LUI435" s="9"/>
      <c r="LUJ435" s="9"/>
      <c r="LUK435" s="9"/>
      <c r="LUL435" s="9"/>
      <c r="LUM435" s="9"/>
      <c r="LUN435" s="9"/>
      <c r="LUO435" s="9"/>
      <c r="LUP435" s="9"/>
      <c r="LUQ435" s="9"/>
      <c r="LUR435" s="9"/>
      <c r="LUS435" s="9"/>
      <c r="LUT435" s="9"/>
      <c r="LUU435" s="9"/>
      <c r="LUV435" s="9"/>
      <c r="LUW435" s="9"/>
      <c r="LUX435" s="9"/>
      <c r="LUY435" s="9"/>
      <c r="LUZ435" s="9"/>
      <c r="LVA435" s="9"/>
      <c r="LVB435" s="9"/>
      <c r="LVC435" s="9"/>
      <c r="LVD435" s="9"/>
      <c r="LVE435" s="9"/>
      <c r="LVF435" s="9"/>
      <c r="LVG435" s="9"/>
      <c r="LVH435" s="9"/>
      <c r="LVI435" s="9"/>
      <c r="LVJ435" s="9"/>
      <c r="LVK435" s="9"/>
      <c r="LVL435" s="9"/>
      <c r="LVM435" s="9"/>
      <c r="LVN435" s="9"/>
      <c r="LVO435" s="9"/>
      <c r="LVP435" s="9"/>
      <c r="LVQ435" s="9"/>
      <c r="LVR435" s="9"/>
      <c r="LVS435" s="9"/>
      <c r="LVT435" s="9"/>
      <c r="LVU435" s="9"/>
      <c r="LVV435" s="9"/>
      <c r="LVW435" s="9"/>
      <c r="LVX435" s="9"/>
      <c r="LVY435" s="9"/>
      <c r="LVZ435" s="9"/>
      <c r="LWA435" s="9"/>
      <c r="LWB435" s="9"/>
      <c r="LWC435" s="9"/>
      <c r="LWD435" s="9"/>
      <c r="LWE435" s="9"/>
      <c r="LWF435" s="9"/>
      <c r="LWG435" s="9"/>
      <c r="LWH435" s="9"/>
      <c r="LWI435" s="9"/>
      <c r="LWJ435" s="9"/>
      <c r="LWK435" s="9"/>
      <c r="LWL435" s="9"/>
      <c r="LWM435" s="9"/>
      <c r="LWN435" s="9"/>
      <c r="LWO435" s="9"/>
      <c r="LWP435" s="9"/>
      <c r="LWQ435" s="9"/>
      <c r="LWR435" s="9"/>
      <c r="LWS435" s="9"/>
      <c r="LWT435" s="9"/>
      <c r="LWU435" s="9"/>
      <c r="LWV435" s="9"/>
      <c r="LWW435" s="9"/>
      <c r="LWX435" s="9"/>
      <c r="LWY435" s="9"/>
      <c r="LWZ435" s="9"/>
      <c r="LXA435" s="9"/>
      <c r="LXB435" s="9"/>
      <c r="LXC435" s="9"/>
      <c r="LXD435" s="9"/>
      <c r="LXE435" s="9"/>
      <c r="LXF435" s="9"/>
      <c r="LXG435" s="9"/>
      <c r="LXH435" s="9"/>
      <c r="LXI435" s="9"/>
      <c r="LXJ435" s="9"/>
      <c r="LXK435" s="9"/>
      <c r="LXL435" s="9"/>
      <c r="LXM435" s="9"/>
      <c r="LXN435" s="9"/>
      <c r="LXO435" s="9"/>
      <c r="LXP435" s="9"/>
      <c r="LXQ435" s="9"/>
      <c r="LXR435" s="9"/>
      <c r="LXS435" s="9"/>
      <c r="LXT435" s="9"/>
      <c r="LXU435" s="9"/>
      <c r="LXV435" s="9"/>
      <c r="LXW435" s="9"/>
      <c r="LXX435" s="9"/>
      <c r="LXY435" s="9"/>
      <c r="LXZ435" s="9"/>
      <c r="LYA435" s="9"/>
      <c r="LYB435" s="9"/>
      <c r="LYC435" s="9"/>
      <c r="LYD435" s="9"/>
      <c r="LYE435" s="9"/>
      <c r="LYF435" s="9"/>
      <c r="LYG435" s="9"/>
      <c r="LYH435" s="9"/>
      <c r="LYI435" s="9"/>
      <c r="LYJ435" s="9"/>
      <c r="LYK435" s="9"/>
      <c r="LYL435" s="9"/>
      <c r="LYM435" s="9"/>
      <c r="LYN435" s="9"/>
      <c r="LYO435" s="9"/>
      <c r="LYP435" s="9"/>
      <c r="LYQ435" s="9"/>
      <c r="LYR435" s="9"/>
      <c r="LYS435" s="9"/>
      <c r="LYT435" s="9"/>
      <c r="LYU435" s="9"/>
      <c r="LYV435" s="9"/>
      <c r="LYW435" s="9"/>
      <c r="LYX435" s="9"/>
      <c r="LYY435" s="9"/>
      <c r="LYZ435" s="9"/>
      <c r="LZA435" s="9"/>
      <c r="LZB435" s="9"/>
      <c r="LZC435" s="9"/>
      <c r="LZD435" s="9"/>
      <c r="LZE435" s="9"/>
      <c r="LZF435" s="9"/>
      <c r="LZG435" s="9"/>
      <c r="LZH435" s="9"/>
      <c r="LZI435" s="9"/>
      <c r="LZJ435" s="9"/>
      <c r="LZK435" s="9"/>
      <c r="LZL435" s="9"/>
      <c r="LZM435" s="9"/>
      <c r="LZN435" s="9"/>
      <c r="LZO435" s="9"/>
      <c r="LZP435" s="9"/>
      <c r="LZQ435" s="9"/>
      <c r="LZR435" s="9"/>
      <c r="LZS435" s="9"/>
      <c r="LZT435" s="9"/>
      <c r="LZU435" s="9"/>
      <c r="LZV435" s="9"/>
      <c r="LZW435" s="9"/>
      <c r="LZX435" s="9"/>
      <c r="LZY435" s="9"/>
      <c r="LZZ435" s="9"/>
      <c r="MAA435" s="9"/>
      <c r="MAB435" s="9"/>
      <c r="MAC435" s="9"/>
      <c r="MAD435" s="9"/>
      <c r="MAE435" s="9"/>
      <c r="MAF435" s="9"/>
      <c r="MAG435" s="9"/>
      <c r="MAH435" s="9"/>
      <c r="MAI435" s="9"/>
      <c r="MAJ435" s="9"/>
      <c r="MAK435" s="9"/>
      <c r="MAL435" s="9"/>
      <c r="MAM435" s="9"/>
      <c r="MAN435" s="9"/>
      <c r="MAO435" s="9"/>
      <c r="MAP435" s="9"/>
      <c r="MAQ435" s="9"/>
      <c r="MAR435" s="9"/>
      <c r="MAS435" s="9"/>
      <c r="MAT435" s="9"/>
      <c r="MAU435" s="9"/>
      <c r="MAV435" s="9"/>
      <c r="MAW435" s="9"/>
      <c r="MAX435" s="9"/>
      <c r="MAY435" s="9"/>
      <c r="MAZ435" s="9"/>
      <c r="MBA435" s="9"/>
      <c r="MBB435" s="9"/>
      <c r="MBC435" s="9"/>
      <c r="MBD435" s="9"/>
      <c r="MBE435" s="9"/>
      <c r="MBF435" s="9"/>
      <c r="MBG435" s="9"/>
      <c r="MBH435" s="9"/>
      <c r="MBI435" s="9"/>
      <c r="MBJ435" s="9"/>
      <c r="MBK435" s="9"/>
      <c r="MBL435" s="9"/>
      <c r="MBM435" s="9"/>
      <c r="MBN435" s="9"/>
      <c r="MBO435" s="9"/>
      <c r="MBP435" s="9"/>
      <c r="MBQ435" s="9"/>
      <c r="MBR435" s="9"/>
      <c r="MBS435" s="9"/>
      <c r="MBT435" s="9"/>
      <c r="MBU435" s="9"/>
      <c r="MBV435" s="9"/>
      <c r="MBW435" s="9"/>
      <c r="MBX435" s="9"/>
      <c r="MBY435" s="9"/>
      <c r="MBZ435" s="9"/>
      <c r="MCA435" s="9"/>
      <c r="MCB435" s="9"/>
      <c r="MCC435" s="9"/>
      <c r="MCD435" s="9"/>
      <c r="MCE435" s="9"/>
      <c r="MCF435" s="9"/>
      <c r="MCG435" s="9"/>
      <c r="MCH435" s="9"/>
      <c r="MCI435" s="9"/>
      <c r="MCJ435" s="9"/>
      <c r="MCK435" s="9"/>
      <c r="MCL435" s="9"/>
      <c r="MCM435" s="9"/>
      <c r="MCN435" s="9"/>
      <c r="MCO435" s="9"/>
      <c r="MCP435" s="9"/>
      <c r="MCQ435" s="9"/>
      <c r="MCR435" s="9"/>
      <c r="MCS435" s="9"/>
      <c r="MCT435" s="9"/>
      <c r="MCU435" s="9"/>
      <c r="MCV435" s="9"/>
      <c r="MCW435" s="9"/>
      <c r="MCX435" s="9"/>
      <c r="MCY435" s="9"/>
      <c r="MCZ435" s="9"/>
      <c r="MDA435" s="9"/>
      <c r="MDB435" s="9"/>
      <c r="MDC435" s="9"/>
      <c r="MDD435" s="9"/>
      <c r="MDE435" s="9"/>
      <c r="MDF435" s="9"/>
      <c r="MDG435" s="9"/>
      <c r="MDH435" s="9"/>
      <c r="MDI435" s="9"/>
      <c r="MDJ435" s="9"/>
      <c r="MDK435" s="9"/>
      <c r="MDL435" s="9"/>
      <c r="MDM435" s="9"/>
      <c r="MDN435" s="9"/>
      <c r="MDO435" s="9"/>
      <c r="MDP435" s="9"/>
      <c r="MDQ435" s="9"/>
      <c r="MDR435" s="9"/>
      <c r="MDS435" s="9"/>
      <c r="MDT435" s="9"/>
      <c r="MDU435" s="9"/>
      <c r="MDV435" s="9"/>
      <c r="MDW435" s="9"/>
      <c r="MDX435" s="9"/>
      <c r="MDY435" s="9"/>
      <c r="MDZ435" s="9"/>
      <c r="MEA435" s="9"/>
      <c r="MEB435" s="9"/>
      <c r="MEC435" s="9"/>
      <c r="MED435" s="9"/>
      <c r="MEE435" s="9"/>
      <c r="MEF435" s="9"/>
      <c r="MEG435" s="9"/>
      <c r="MEH435" s="9"/>
      <c r="MEI435" s="9"/>
      <c r="MEJ435" s="9"/>
      <c r="MEK435" s="9"/>
      <c r="MEL435" s="9"/>
      <c r="MEM435" s="9"/>
      <c r="MEN435" s="9"/>
      <c r="MEO435" s="9"/>
      <c r="MEP435" s="9"/>
      <c r="MEQ435" s="9"/>
      <c r="MER435" s="9"/>
      <c r="MES435" s="9"/>
      <c r="MET435" s="9"/>
      <c r="MEU435" s="9"/>
      <c r="MEV435" s="9"/>
      <c r="MEW435" s="9"/>
      <c r="MEX435" s="9"/>
      <c r="MEY435" s="9"/>
      <c r="MEZ435" s="9"/>
      <c r="MFA435" s="9"/>
      <c r="MFB435" s="9"/>
      <c r="MFC435" s="9"/>
      <c r="MFD435" s="9"/>
      <c r="MFE435" s="9"/>
      <c r="MFF435" s="9"/>
      <c r="MFG435" s="9"/>
      <c r="MFH435" s="9"/>
      <c r="MFI435" s="9"/>
      <c r="MFJ435" s="9"/>
      <c r="MFK435" s="9"/>
      <c r="MFL435" s="9"/>
      <c r="MFM435" s="9"/>
      <c r="MFN435" s="9"/>
      <c r="MFO435" s="9"/>
      <c r="MFP435" s="9"/>
      <c r="MFQ435" s="9"/>
      <c r="MFR435" s="9"/>
      <c r="MFS435" s="9"/>
      <c r="MFT435" s="9"/>
      <c r="MFU435" s="9"/>
      <c r="MFV435" s="9"/>
      <c r="MFW435" s="9"/>
      <c r="MFX435" s="9"/>
      <c r="MFY435" s="9"/>
      <c r="MFZ435" s="9"/>
      <c r="MGA435" s="9"/>
      <c r="MGB435" s="9"/>
      <c r="MGC435" s="9"/>
      <c r="MGD435" s="9"/>
      <c r="MGE435" s="9"/>
      <c r="MGF435" s="9"/>
      <c r="MGG435" s="9"/>
      <c r="MGH435" s="9"/>
      <c r="MGI435" s="9"/>
      <c r="MGJ435" s="9"/>
      <c r="MGK435" s="9"/>
      <c r="MGL435" s="9"/>
      <c r="MGM435" s="9"/>
      <c r="MGN435" s="9"/>
      <c r="MGO435" s="9"/>
      <c r="MGP435" s="9"/>
      <c r="MGQ435" s="9"/>
      <c r="MGR435" s="9"/>
      <c r="MGS435" s="9"/>
      <c r="MGT435" s="9"/>
      <c r="MGU435" s="9"/>
      <c r="MGV435" s="9"/>
      <c r="MGW435" s="9"/>
      <c r="MGX435" s="9"/>
      <c r="MGY435" s="9"/>
      <c r="MGZ435" s="9"/>
      <c r="MHA435" s="9"/>
      <c r="MHB435" s="9"/>
      <c r="MHC435" s="9"/>
      <c r="MHD435" s="9"/>
      <c r="MHE435" s="9"/>
      <c r="MHF435" s="9"/>
      <c r="MHG435" s="9"/>
      <c r="MHH435" s="9"/>
      <c r="MHI435" s="9"/>
      <c r="MHJ435" s="9"/>
      <c r="MHK435" s="9"/>
      <c r="MHL435" s="9"/>
      <c r="MHM435" s="9"/>
      <c r="MHN435" s="9"/>
      <c r="MHO435" s="9"/>
      <c r="MHP435" s="9"/>
      <c r="MHQ435" s="9"/>
      <c r="MHR435" s="9"/>
      <c r="MHS435" s="9"/>
      <c r="MHT435" s="9"/>
      <c r="MHU435" s="9"/>
      <c r="MHV435" s="9"/>
      <c r="MHW435" s="9"/>
      <c r="MHX435" s="9"/>
      <c r="MHY435" s="9"/>
      <c r="MHZ435" s="9"/>
      <c r="MIA435" s="9"/>
      <c r="MIB435" s="9"/>
      <c r="MIC435" s="9"/>
      <c r="MID435" s="9"/>
      <c r="MIE435" s="9"/>
      <c r="MIF435" s="9"/>
      <c r="MIG435" s="9"/>
      <c r="MIH435" s="9"/>
      <c r="MII435" s="9"/>
      <c r="MIJ435" s="9"/>
      <c r="MIK435" s="9"/>
      <c r="MIL435" s="9"/>
      <c r="MIM435" s="9"/>
      <c r="MIN435" s="9"/>
      <c r="MIO435" s="9"/>
      <c r="MIP435" s="9"/>
      <c r="MIQ435" s="9"/>
      <c r="MIR435" s="9"/>
      <c r="MIS435" s="9"/>
      <c r="MIT435" s="9"/>
      <c r="MIU435" s="9"/>
      <c r="MIV435" s="9"/>
      <c r="MIW435" s="9"/>
      <c r="MIX435" s="9"/>
      <c r="MIY435" s="9"/>
      <c r="MIZ435" s="9"/>
      <c r="MJA435" s="9"/>
      <c r="MJB435" s="9"/>
      <c r="MJC435" s="9"/>
      <c r="MJD435" s="9"/>
      <c r="MJE435" s="9"/>
      <c r="MJF435" s="9"/>
      <c r="MJG435" s="9"/>
      <c r="MJH435" s="9"/>
      <c r="MJI435" s="9"/>
      <c r="MJJ435" s="9"/>
      <c r="MJK435" s="9"/>
      <c r="MJL435" s="9"/>
      <c r="MJM435" s="9"/>
      <c r="MJN435" s="9"/>
      <c r="MJO435" s="9"/>
      <c r="MJP435" s="9"/>
      <c r="MJQ435" s="9"/>
      <c r="MJR435" s="9"/>
      <c r="MJS435" s="9"/>
      <c r="MJT435" s="9"/>
      <c r="MJU435" s="9"/>
      <c r="MJV435" s="9"/>
      <c r="MJW435" s="9"/>
      <c r="MJX435" s="9"/>
      <c r="MJY435" s="9"/>
      <c r="MJZ435" s="9"/>
      <c r="MKA435" s="9"/>
      <c r="MKB435" s="9"/>
      <c r="MKC435" s="9"/>
      <c r="MKD435" s="9"/>
      <c r="MKE435" s="9"/>
      <c r="MKF435" s="9"/>
      <c r="MKG435" s="9"/>
      <c r="MKH435" s="9"/>
      <c r="MKI435" s="9"/>
      <c r="MKJ435" s="9"/>
      <c r="MKK435" s="9"/>
      <c r="MKL435" s="9"/>
      <c r="MKM435" s="9"/>
      <c r="MKN435" s="9"/>
      <c r="MKO435" s="9"/>
      <c r="MKP435" s="9"/>
      <c r="MKQ435" s="9"/>
      <c r="MKR435" s="9"/>
      <c r="MKS435" s="9"/>
      <c r="MKT435" s="9"/>
      <c r="MKU435" s="9"/>
      <c r="MKV435" s="9"/>
      <c r="MKW435" s="9"/>
      <c r="MKX435" s="9"/>
      <c r="MKY435" s="9"/>
      <c r="MKZ435" s="9"/>
      <c r="MLA435" s="9"/>
      <c r="MLB435" s="9"/>
      <c r="MLC435" s="9"/>
      <c r="MLD435" s="9"/>
      <c r="MLE435" s="9"/>
      <c r="MLF435" s="9"/>
      <c r="MLG435" s="9"/>
      <c r="MLH435" s="9"/>
      <c r="MLI435" s="9"/>
      <c r="MLJ435" s="9"/>
      <c r="MLK435" s="9"/>
      <c r="MLL435" s="9"/>
      <c r="MLM435" s="9"/>
      <c r="MLN435" s="9"/>
      <c r="MLO435" s="9"/>
      <c r="MLP435" s="9"/>
      <c r="MLQ435" s="9"/>
      <c r="MLR435" s="9"/>
      <c r="MLS435" s="9"/>
      <c r="MLT435" s="9"/>
      <c r="MLU435" s="9"/>
      <c r="MLV435" s="9"/>
      <c r="MLW435" s="9"/>
      <c r="MLX435" s="9"/>
      <c r="MLY435" s="9"/>
      <c r="MLZ435" s="9"/>
      <c r="MMA435" s="9"/>
      <c r="MMB435" s="9"/>
      <c r="MMC435" s="9"/>
      <c r="MMD435" s="9"/>
      <c r="MME435" s="9"/>
      <c r="MMF435" s="9"/>
      <c r="MMG435" s="9"/>
      <c r="MMH435" s="9"/>
      <c r="MMI435" s="9"/>
      <c r="MMJ435" s="9"/>
      <c r="MMK435" s="9"/>
      <c r="MML435" s="9"/>
      <c r="MMM435" s="9"/>
      <c r="MMN435" s="9"/>
      <c r="MMO435" s="9"/>
      <c r="MMP435" s="9"/>
      <c r="MMQ435" s="9"/>
      <c r="MMR435" s="9"/>
      <c r="MMS435" s="9"/>
      <c r="MMT435" s="9"/>
      <c r="MMU435" s="9"/>
      <c r="MMV435" s="9"/>
      <c r="MMW435" s="9"/>
      <c r="MMX435" s="9"/>
      <c r="MMY435" s="9"/>
      <c r="MMZ435" s="9"/>
      <c r="MNA435" s="9"/>
      <c r="MNB435" s="9"/>
      <c r="MNC435" s="9"/>
      <c r="MND435" s="9"/>
      <c r="MNE435" s="9"/>
      <c r="MNF435" s="9"/>
      <c r="MNG435" s="9"/>
      <c r="MNH435" s="9"/>
      <c r="MNI435" s="9"/>
      <c r="MNJ435" s="9"/>
      <c r="MNK435" s="9"/>
      <c r="MNL435" s="9"/>
      <c r="MNM435" s="9"/>
      <c r="MNN435" s="9"/>
      <c r="MNO435" s="9"/>
      <c r="MNP435" s="9"/>
      <c r="MNQ435" s="9"/>
      <c r="MNR435" s="9"/>
      <c r="MNS435" s="9"/>
      <c r="MNT435" s="9"/>
      <c r="MNU435" s="9"/>
      <c r="MNV435" s="9"/>
      <c r="MNW435" s="9"/>
      <c r="MNX435" s="9"/>
      <c r="MNY435" s="9"/>
      <c r="MNZ435" s="9"/>
      <c r="MOA435" s="9"/>
      <c r="MOB435" s="9"/>
      <c r="MOC435" s="9"/>
      <c r="MOD435" s="9"/>
      <c r="MOE435" s="9"/>
      <c r="MOF435" s="9"/>
      <c r="MOG435" s="9"/>
      <c r="MOH435" s="9"/>
      <c r="MOI435" s="9"/>
      <c r="MOJ435" s="9"/>
      <c r="MOK435" s="9"/>
      <c r="MOL435" s="9"/>
      <c r="MOM435" s="9"/>
      <c r="MON435" s="9"/>
      <c r="MOO435" s="9"/>
      <c r="MOP435" s="9"/>
      <c r="MOQ435" s="9"/>
      <c r="MOR435" s="9"/>
      <c r="MOS435" s="9"/>
      <c r="MOT435" s="9"/>
      <c r="MOU435" s="9"/>
      <c r="MOV435" s="9"/>
      <c r="MOW435" s="9"/>
      <c r="MOX435" s="9"/>
      <c r="MOY435" s="9"/>
      <c r="MOZ435" s="9"/>
      <c r="MPA435" s="9"/>
      <c r="MPB435" s="9"/>
      <c r="MPC435" s="9"/>
      <c r="MPD435" s="9"/>
      <c r="MPE435" s="9"/>
      <c r="MPF435" s="9"/>
      <c r="MPG435" s="9"/>
      <c r="MPH435" s="9"/>
      <c r="MPI435" s="9"/>
      <c r="MPJ435" s="9"/>
      <c r="MPK435" s="9"/>
      <c r="MPL435" s="9"/>
      <c r="MPM435" s="9"/>
      <c r="MPN435" s="9"/>
      <c r="MPO435" s="9"/>
      <c r="MPP435" s="9"/>
      <c r="MPQ435" s="9"/>
      <c r="MPR435" s="9"/>
      <c r="MPS435" s="9"/>
      <c r="MPT435" s="9"/>
      <c r="MPU435" s="9"/>
      <c r="MPV435" s="9"/>
      <c r="MPW435" s="9"/>
      <c r="MPX435" s="9"/>
      <c r="MPY435" s="9"/>
      <c r="MPZ435" s="9"/>
      <c r="MQA435" s="9"/>
      <c r="MQB435" s="9"/>
      <c r="MQC435" s="9"/>
      <c r="MQD435" s="9"/>
      <c r="MQE435" s="9"/>
      <c r="MQF435" s="9"/>
      <c r="MQG435" s="9"/>
      <c r="MQH435" s="9"/>
      <c r="MQI435" s="9"/>
      <c r="MQJ435" s="9"/>
      <c r="MQK435" s="9"/>
      <c r="MQL435" s="9"/>
      <c r="MQM435" s="9"/>
      <c r="MQN435" s="9"/>
      <c r="MQO435" s="9"/>
      <c r="MQP435" s="9"/>
      <c r="MQQ435" s="9"/>
      <c r="MQR435" s="9"/>
      <c r="MQS435" s="9"/>
      <c r="MQT435" s="9"/>
      <c r="MQU435" s="9"/>
      <c r="MQV435" s="9"/>
      <c r="MQW435" s="9"/>
      <c r="MQX435" s="9"/>
      <c r="MQY435" s="9"/>
      <c r="MQZ435" s="9"/>
      <c r="MRA435" s="9"/>
      <c r="MRB435" s="9"/>
      <c r="MRC435" s="9"/>
      <c r="MRD435" s="9"/>
      <c r="MRE435" s="9"/>
      <c r="MRF435" s="9"/>
      <c r="MRG435" s="9"/>
      <c r="MRH435" s="9"/>
      <c r="MRI435" s="9"/>
      <c r="MRJ435" s="9"/>
      <c r="MRK435" s="9"/>
      <c r="MRL435" s="9"/>
      <c r="MRM435" s="9"/>
      <c r="MRN435" s="9"/>
      <c r="MRO435" s="9"/>
      <c r="MRP435" s="9"/>
      <c r="MRQ435" s="9"/>
      <c r="MRR435" s="9"/>
      <c r="MRS435" s="9"/>
      <c r="MRT435" s="9"/>
      <c r="MRU435" s="9"/>
      <c r="MRV435" s="9"/>
      <c r="MRW435" s="9"/>
      <c r="MRX435" s="9"/>
      <c r="MRY435" s="9"/>
      <c r="MRZ435" s="9"/>
      <c r="MSA435" s="9"/>
      <c r="MSB435" s="9"/>
      <c r="MSC435" s="9"/>
      <c r="MSD435" s="9"/>
      <c r="MSE435" s="9"/>
      <c r="MSF435" s="9"/>
      <c r="MSG435" s="9"/>
      <c r="MSH435" s="9"/>
      <c r="MSI435" s="9"/>
      <c r="MSJ435" s="9"/>
      <c r="MSK435" s="9"/>
      <c r="MSL435" s="9"/>
      <c r="MSM435" s="9"/>
      <c r="MSN435" s="9"/>
      <c r="MSO435" s="9"/>
      <c r="MSP435" s="9"/>
      <c r="MSQ435" s="9"/>
      <c r="MSR435" s="9"/>
      <c r="MSS435" s="9"/>
      <c r="MST435" s="9"/>
      <c r="MSU435" s="9"/>
      <c r="MSV435" s="9"/>
      <c r="MSW435" s="9"/>
      <c r="MSX435" s="9"/>
      <c r="MSY435" s="9"/>
      <c r="MSZ435" s="9"/>
      <c r="MTA435" s="9"/>
      <c r="MTB435" s="9"/>
      <c r="MTC435" s="9"/>
      <c r="MTD435" s="9"/>
      <c r="MTE435" s="9"/>
      <c r="MTF435" s="9"/>
      <c r="MTG435" s="9"/>
      <c r="MTH435" s="9"/>
      <c r="MTI435" s="9"/>
      <c r="MTJ435" s="9"/>
      <c r="MTK435" s="9"/>
      <c r="MTL435" s="9"/>
      <c r="MTM435" s="9"/>
      <c r="MTN435" s="9"/>
      <c r="MTO435" s="9"/>
      <c r="MTP435" s="9"/>
      <c r="MTQ435" s="9"/>
      <c r="MTR435" s="9"/>
      <c r="MTS435" s="9"/>
      <c r="MTT435" s="9"/>
      <c r="MTU435" s="9"/>
      <c r="MTV435" s="9"/>
      <c r="MTW435" s="9"/>
      <c r="MTX435" s="9"/>
      <c r="MTY435" s="9"/>
      <c r="MTZ435" s="9"/>
      <c r="MUA435" s="9"/>
      <c r="MUB435" s="9"/>
      <c r="MUC435" s="9"/>
      <c r="MUD435" s="9"/>
      <c r="MUE435" s="9"/>
      <c r="MUF435" s="9"/>
      <c r="MUG435" s="9"/>
      <c r="MUH435" s="9"/>
      <c r="MUI435" s="9"/>
      <c r="MUJ435" s="9"/>
      <c r="MUK435" s="9"/>
      <c r="MUL435" s="9"/>
      <c r="MUM435" s="9"/>
      <c r="MUN435" s="9"/>
      <c r="MUO435" s="9"/>
      <c r="MUP435" s="9"/>
      <c r="MUQ435" s="9"/>
      <c r="MUR435" s="9"/>
      <c r="MUS435" s="9"/>
      <c r="MUT435" s="9"/>
      <c r="MUU435" s="9"/>
      <c r="MUV435" s="9"/>
      <c r="MUW435" s="9"/>
      <c r="MUX435" s="9"/>
      <c r="MUY435" s="9"/>
      <c r="MUZ435" s="9"/>
      <c r="MVA435" s="9"/>
      <c r="MVB435" s="9"/>
      <c r="MVC435" s="9"/>
      <c r="MVD435" s="9"/>
      <c r="MVE435" s="9"/>
      <c r="MVF435" s="9"/>
      <c r="MVG435" s="9"/>
      <c r="MVH435" s="9"/>
      <c r="MVI435" s="9"/>
      <c r="MVJ435" s="9"/>
      <c r="MVK435" s="9"/>
      <c r="MVL435" s="9"/>
      <c r="MVM435" s="9"/>
      <c r="MVN435" s="9"/>
      <c r="MVO435" s="9"/>
      <c r="MVP435" s="9"/>
      <c r="MVQ435" s="9"/>
      <c r="MVR435" s="9"/>
      <c r="MVS435" s="9"/>
      <c r="MVT435" s="9"/>
      <c r="MVU435" s="9"/>
      <c r="MVV435" s="9"/>
      <c r="MVW435" s="9"/>
      <c r="MVX435" s="9"/>
      <c r="MVY435" s="9"/>
      <c r="MVZ435" s="9"/>
      <c r="MWA435" s="9"/>
      <c r="MWB435" s="9"/>
      <c r="MWC435" s="9"/>
      <c r="MWD435" s="9"/>
      <c r="MWE435" s="9"/>
      <c r="MWF435" s="9"/>
      <c r="MWG435" s="9"/>
      <c r="MWH435" s="9"/>
      <c r="MWI435" s="9"/>
      <c r="MWJ435" s="9"/>
      <c r="MWK435" s="9"/>
      <c r="MWL435" s="9"/>
      <c r="MWM435" s="9"/>
      <c r="MWN435" s="9"/>
      <c r="MWO435" s="9"/>
      <c r="MWP435" s="9"/>
      <c r="MWQ435" s="9"/>
      <c r="MWR435" s="9"/>
      <c r="MWS435" s="9"/>
      <c r="MWT435" s="9"/>
      <c r="MWU435" s="9"/>
      <c r="MWV435" s="9"/>
      <c r="MWW435" s="9"/>
      <c r="MWX435" s="9"/>
      <c r="MWY435" s="9"/>
      <c r="MWZ435" s="9"/>
      <c r="MXA435" s="9"/>
      <c r="MXB435" s="9"/>
      <c r="MXC435" s="9"/>
      <c r="MXD435" s="9"/>
      <c r="MXE435" s="9"/>
      <c r="MXF435" s="9"/>
      <c r="MXG435" s="9"/>
      <c r="MXH435" s="9"/>
      <c r="MXI435" s="9"/>
      <c r="MXJ435" s="9"/>
      <c r="MXK435" s="9"/>
      <c r="MXL435" s="9"/>
      <c r="MXM435" s="9"/>
      <c r="MXN435" s="9"/>
      <c r="MXO435" s="9"/>
      <c r="MXP435" s="9"/>
      <c r="MXQ435" s="9"/>
      <c r="MXR435" s="9"/>
      <c r="MXS435" s="9"/>
      <c r="MXT435" s="9"/>
      <c r="MXU435" s="9"/>
      <c r="MXV435" s="9"/>
      <c r="MXW435" s="9"/>
      <c r="MXX435" s="9"/>
      <c r="MXY435" s="9"/>
      <c r="MXZ435" s="9"/>
      <c r="MYA435" s="9"/>
      <c r="MYB435" s="9"/>
      <c r="MYC435" s="9"/>
      <c r="MYD435" s="9"/>
      <c r="MYE435" s="9"/>
      <c r="MYF435" s="9"/>
      <c r="MYG435" s="9"/>
      <c r="MYH435" s="9"/>
      <c r="MYI435" s="9"/>
      <c r="MYJ435" s="9"/>
      <c r="MYK435" s="9"/>
      <c r="MYL435" s="9"/>
      <c r="MYM435" s="9"/>
      <c r="MYN435" s="9"/>
      <c r="MYO435" s="9"/>
      <c r="MYP435" s="9"/>
      <c r="MYQ435" s="9"/>
      <c r="MYR435" s="9"/>
      <c r="MYS435" s="9"/>
      <c r="MYT435" s="9"/>
      <c r="MYU435" s="9"/>
      <c r="MYV435" s="9"/>
      <c r="MYW435" s="9"/>
      <c r="MYX435" s="9"/>
      <c r="MYY435" s="9"/>
      <c r="MYZ435" s="9"/>
      <c r="MZA435" s="9"/>
      <c r="MZB435" s="9"/>
      <c r="MZC435" s="9"/>
      <c r="MZD435" s="9"/>
      <c r="MZE435" s="9"/>
      <c r="MZF435" s="9"/>
      <c r="MZG435" s="9"/>
      <c r="MZH435" s="9"/>
      <c r="MZI435" s="9"/>
      <c r="MZJ435" s="9"/>
      <c r="MZK435" s="9"/>
      <c r="MZL435" s="9"/>
      <c r="MZM435" s="9"/>
      <c r="MZN435" s="9"/>
      <c r="MZO435" s="9"/>
      <c r="MZP435" s="9"/>
      <c r="MZQ435" s="9"/>
      <c r="MZR435" s="9"/>
      <c r="MZS435" s="9"/>
      <c r="MZT435" s="9"/>
      <c r="MZU435" s="9"/>
      <c r="MZV435" s="9"/>
      <c r="MZW435" s="9"/>
      <c r="MZX435" s="9"/>
      <c r="MZY435" s="9"/>
      <c r="MZZ435" s="9"/>
      <c r="NAA435" s="9"/>
      <c r="NAB435" s="9"/>
      <c r="NAC435" s="9"/>
      <c r="NAD435" s="9"/>
      <c r="NAE435" s="9"/>
      <c r="NAF435" s="9"/>
      <c r="NAG435" s="9"/>
      <c r="NAH435" s="9"/>
      <c r="NAI435" s="9"/>
      <c r="NAJ435" s="9"/>
      <c r="NAK435" s="9"/>
      <c r="NAL435" s="9"/>
      <c r="NAM435" s="9"/>
      <c r="NAN435" s="9"/>
      <c r="NAO435" s="9"/>
      <c r="NAP435" s="9"/>
      <c r="NAQ435" s="9"/>
      <c r="NAR435" s="9"/>
      <c r="NAS435" s="9"/>
      <c r="NAT435" s="9"/>
      <c r="NAU435" s="9"/>
      <c r="NAV435" s="9"/>
      <c r="NAW435" s="9"/>
      <c r="NAX435" s="9"/>
      <c r="NAY435" s="9"/>
      <c r="NAZ435" s="9"/>
      <c r="NBA435" s="9"/>
      <c r="NBB435" s="9"/>
      <c r="NBC435" s="9"/>
      <c r="NBD435" s="9"/>
      <c r="NBE435" s="9"/>
      <c r="NBF435" s="9"/>
      <c r="NBG435" s="9"/>
      <c r="NBH435" s="9"/>
      <c r="NBI435" s="9"/>
      <c r="NBJ435" s="9"/>
      <c r="NBK435" s="9"/>
      <c r="NBL435" s="9"/>
      <c r="NBM435" s="9"/>
      <c r="NBN435" s="9"/>
      <c r="NBO435" s="9"/>
      <c r="NBP435" s="9"/>
      <c r="NBQ435" s="9"/>
      <c r="NBR435" s="9"/>
      <c r="NBS435" s="9"/>
      <c r="NBT435" s="9"/>
      <c r="NBU435" s="9"/>
      <c r="NBV435" s="9"/>
      <c r="NBW435" s="9"/>
      <c r="NBX435" s="9"/>
      <c r="NBY435" s="9"/>
      <c r="NBZ435" s="9"/>
      <c r="NCA435" s="9"/>
      <c r="NCB435" s="9"/>
      <c r="NCC435" s="9"/>
      <c r="NCD435" s="9"/>
      <c r="NCE435" s="9"/>
      <c r="NCF435" s="9"/>
      <c r="NCG435" s="9"/>
      <c r="NCH435" s="9"/>
      <c r="NCI435" s="9"/>
      <c r="NCJ435" s="9"/>
      <c r="NCK435" s="9"/>
      <c r="NCL435" s="9"/>
      <c r="NCM435" s="9"/>
      <c r="NCN435" s="9"/>
      <c r="NCO435" s="9"/>
      <c r="NCP435" s="9"/>
      <c r="NCQ435" s="9"/>
      <c r="NCR435" s="9"/>
      <c r="NCS435" s="9"/>
      <c r="NCT435" s="9"/>
      <c r="NCU435" s="9"/>
      <c r="NCV435" s="9"/>
      <c r="NCW435" s="9"/>
      <c r="NCX435" s="9"/>
      <c r="NCY435" s="9"/>
      <c r="NCZ435" s="9"/>
      <c r="NDA435" s="9"/>
      <c r="NDB435" s="9"/>
      <c r="NDC435" s="9"/>
      <c r="NDD435" s="9"/>
      <c r="NDE435" s="9"/>
      <c r="NDF435" s="9"/>
      <c r="NDG435" s="9"/>
      <c r="NDH435" s="9"/>
      <c r="NDI435" s="9"/>
      <c r="NDJ435" s="9"/>
      <c r="NDK435" s="9"/>
      <c r="NDL435" s="9"/>
      <c r="NDM435" s="9"/>
      <c r="NDN435" s="9"/>
      <c r="NDO435" s="9"/>
      <c r="NDP435" s="9"/>
      <c r="NDQ435" s="9"/>
      <c r="NDR435" s="9"/>
      <c r="NDS435" s="9"/>
      <c r="NDT435" s="9"/>
      <c r="NDU435" s="9"/>
      <c r="NDV435" s="9"/>
      <c r="NDW435" s="9"/>
      <c r="NDX435" s="9"/>
      <c r="NDY435" s="9"/>
      <c r="NDZ435" s="9"/>
      <c r="NEA435" s="9"/>
      <c r="NEB435" s="9"/>
      <c r="NEC435" s="9"/>
      <c r="NED435" s="9"/>
      <c r="NEE435" s="9"/>
      <c r="NEF435" s="9"/>
      <c r="NEG435" s="9"/>
      <c r="NEH435" s="9"/>
      <c r="NEI435" s="9"/>
      <c r="NEJ435" s="9"/>
      <c r="NEK435" s="9"/>
      <c r="NEL435" s="9"/>
      <c r="NEM435" s="9"/>
      <c r="NEN435" s="9"/>
      <c r="NEO435" s="9"/>
      <c r="NEP435" s="9"/>
      <c r="NEQ435" s="9"/>
      <c r="NER435" s="9"/>
      <c r="NES435" s="9"/>
      <c r="NET435" s="9"/>
      <c r="NEU435" s="9"/>
      <c r="NEV435" s="9"/>
      <c r="NEW435" s="9"/>
      <c r="NEX435" s="9"/>
      <c r="NEY435" s="9"/>
      <c r="NEZ435" s="9"/>
      <c r="NFA435" s="9"/>
      <c r="NFB435" s="9"/>
      <c r="NFC435" s="9"/>
      <c r="NFD435" s="9"/>
      <c r="NFE435" s="9"/>
      <c r="NFF435" s="9"/>
      <c r="NFG435" s="9"/>
      <c r="NFH435" s="9"/>
      <c r="NFI435" s="9"/>
      <c r="NFJ435" s="9"/>
      <c r="NFK435" s="9"/>
      <c r="NFL435" s="9"/>
      <c r="NFM435" s="9"/>
      <c r="NFN435" s="9"/>
      <c r="NFO435" s="9"/>
      <c r="NFP435" s="9"/>
      <c r="NFQ435" s="9"/>
      <c r="NFR435" s="9"/>
      <c r="NFS435" s="9"/>
      <c r="NFT435" s="9"/>
      <c r="NFU435" s="9"/>
      <c r="NFV435" s="9"/>
      <c r="NFW435" s="9"/>
      <c r="NFX435" s="9"/>
      <c r="NFY435" s="9"/>
      <c r="NFZ435" s="9"/>
      <c r="NGA435" s="9"/>
      <c r="NGB435" s="9"/>
      <c r="NGC435" s="9"/>
      <c r="NGD435" s="9"/>
      <c r="NGE435" s="9"/>
      <c r="NGF435" s="9"/>
      <c r="NGG435" s="9"/>
      <c r="NGH435" s="9"/>
      <c r="NGI435" s="9"/>
      <c r="NGJ435" s="9"/>
      <c r="NGK435" s="9"/>
      <c r="NGL435" s="9"/>
      <c r="NGM435" s="9"/>
      <c r="NGN435" s="9"/>
      <c r="NGO435" s="9"/>
      <c r="NGP435" s="9"/>
      <c r="NGQ435" s="9"/>
      <c r="NGR435" s="9"/>
      <c r="NGS435" s="9"/>
      <c r="NGT435" s="9"/>
      <c r="NGU435" s="9"/>
      <c r="NGV435" s="9"/>
      <c r="NGW435" s="9"/>
      <c r="NGX435" s="9"/>
      <c r="NGY435" s="9"/>
      <c r="NGZ435" s="9"/>
      <c r="NHA435" s="9"/>
      <c r="NHB435" s="9"/>
      <c r="NHC435" s="9"/>
      <c r="NHD435" s="9"/>
      <c r="NHE435" s="9"/>
      <c r="NHF435" s="9"/>
      <c r="NHG435" s="9"/>
      <c r="NHH435" s="9"/>
      <c r="NHI435" s="9"/>
      <c r="NHJ435" s="9"/>
      <c r="NHK435" s="9"/>
      <c r="NHL435" s="9"/>
      <c r="NHM435" s="9"/>
      <c r="NHN435" s="9"/>
      <c r="NHO435" s="9"/>
      <c r="NHP435" s="9"/>
      <c r="NHQ435" s="9"/>
      <c r="NHR435" s="9"/>
      <c r="NHS435" s="9"/>
      <c r="NHT435" s="9"/>
      <c r="NHU435" s="9"/>
      <c r="NHV435" s="9"/>
      <c r="NHW435" s="9"/>
      <c r="NHX435" s="9"/>
      <c r="NHY435" s="9"/>
      <c r="NHZ435" s="9"/>
      <c r="NIA435" s="9"/>
      <c r="NIB435" s="9"/>
      <c r="NIC435" s="9"/>
      <c r="NID435" s="9"/>
      <c r="NIE435" s="9"/>
      <c r="NIF435" s="9"/>
      <c r="NIG435" s="9"/>
      <c r="NIH435" s="9"/>
      <c r="NII435" s="9"/>
      <c r="NIJ435" s="9"/>
      <c r="NIK435" s="9"/>
      <c r="NIL435" s="9"/>
      <c r="NIM435" s="9"/>
      <c r="NIN435" s="9"/>
      <c r="NIO435" s="9"/>
      <c r="NIP435" s="9"/>
      <c r="NIQ435" s="9"/>
      <c r="NIR435" s="9"/>
      <c r="NIS435" s="9"/>
      <c r="NIT435" s="9"/>
      <c r="NIU435" s="9"/>
      <c r="NIV435" s="9"/>
      <c r="NIW435" s="9"/>
      <c r="NIX435" s="9"/>
      <c r="NIY435" s="9"/>
      <c r="NIZ435" s="9"/>
      <c r="NJA435" s="9"/>
      <c r="NJB435" s="9"/>
      <c r="NJC435" s="9"/>
      <c r="NJD435" s="9"/>
      <c r="NJE435" s="9"/>
      <c r="NJF435" s="9"/>
      <c r="NJG435" s="9"/>
      <c r="NJH435" s="9"/>
      <c r="NJI435" s="9"/>
      <c r="NJJ435" s="9"/>
      <c r="NJK435" s="9"/>
      <c r="NJL435" s="9"/>
      <c r="NJM435" s="9"/>
      <c r="NJN435" s="9"/>
      <c r="NJO435" s="9"/>
      <c r="NJP435" s="9"/>
      <c r="NJQ435" s="9"/>
      <c r="NJR435" s="9"/>
      <c r="NJS435" s="9"/>
      <c r="NJT435" s="9"/>
      <c r="NJU435" s="9"/>
      <c r="NJV435" s="9"/>
      <c r="NJW435" s="9"/>
      <c r="NJX435" s="9"/>
      <c r="NJY435" s="9"/>
      <c r="NJZ435" s="9"/>
      <c r="NKA435" s="9"/>
      <c r="NKB435" s="9"/>
      <c r="NKC435" s="9"/>
      <c r="NKD435" s="9"/>
      <c r="NKE435" s="9"/>
      <c r="NKF435" s="9"/>
      <c r="NKG435" s="9"/>
      <c r="NKH435" s="9"/>
      <c r="NKI435" s="9"/>
      <c r="NKJ435" s="9"/>
      <c r="NKK435" s="9"/>
      <c r="NKL435" s="9"/>
      <c r="NKM435" s="9"/>
      <c r="NKN435" s="9"/>
      <c r="NKO435" s="9"/>
      <c r="NKP435" s="9"/>
      <c r="NKQ435" s="9"/>
      <c r="NKR435" s="9"/>
      <c r="NKS435" s="9"/>
      <c r="NKT435" s="9"/>
      <c r="NKU435" s="9"/>
      <c r="NKV435" s="9"/>
      <c r="NKW435" s="9"/>
      <c r="NKX435" s="9"/>
      <c r="NKY435" s="9"/>
      <c r="NKZ435" s="9"/>
      <c r="NLA435" s="9"/>
      <c r="NLB435" s="9"/>
      <c r="NLC435" s="9"/>
      <c r="NLD435" s="9"/>
      <c r="NLE435" s="9"/>
      <c r="NLF435" s="9"/>
      <c r="NLG435" s="9"/>
      <c r="NLH435" s="9"/>
      <c r="NLI435" s="9"/>
      <c r="NLJ435" s="9"/>
      <c r="NLK435" s="9"/>
      <c r="NLL435" s="9"/>
      <c r="NLM435" s="9"/>
      <c r="NLN435" s="9"/>
      <c r="NLO435" s="9"/>
      <c r="NLP435" s="9"/>
      <c r="NLQ435" s="9"/>
      <c r="NLR435" s="9"/>
      <c r="NLS435" s="9"/>
      <c r="NLT435" s="9"/>
      <c r="NLU435" s="9"/>
      <c r="NLV435" s="9"/>
      <c r="NLW435" s="9"/>
      <c r="NLX435" s="9"/>
      <c r="NLY435" s="9"/>
      <c r="NLZ435" s="9"/>
      <c r="NMA435" s="9"/>
      <c r="NMB435" s="9"/>
      <c r="NMC435" s="9"/>
      <c r="NMD435" s="9"/>
      <c r="NME435" s="9"/>
      <c r="NMF435" s="9"/>
      <c r="NMG435" s="9"/>
      <c r="NMH435" s="9"/>
      <c r="NMI435" s="9"/>
      <c r="NMJ435" s="9"/>
      <c r="NMK435" s="9"/>
      <c r="NML435" s="9"/>
      <c r="NMM435" s="9"/>
      <c r="NMN435" s="9"/>
      <c r="NMO435" s="9"/>
      <c r="NMP435" s="9"/>
      <c r="NMQ435" s="9"/>
      <c r="NMR435" s="9"/>
      <c r="NMS435" s="9"/>
      <c r="NMT435" s="9"/>
      <c r="NMU435" s="9"/>
      <c r="NMV435" s="9"/>
      <c r="NMW435" s="9"/>
      <c r="NMX435" s="9"/>
      <c r="NMY435" s="9"/>
      <c r="NMZ435" s="9"/>
      <c r="NNA435" s="9"/>
      <c r="NNB435" s="9"/>
      <c r="NNC435" s="9"/>
      <c r="NND435" s="9"/>
      <c r="NNE435" s="9"/>
      <c r="NNF435" s="9"/>
      <c r="NNG435" s="9"/>
      <c r="NNH435" s="9"/>
      <c r="NNI435" s="9"/>
      <c r="NNJ435" s="9"/>
      <c r="NNK435" s="9"/>
      <c r="NNL435" s="9"/>
      <c r="NNM435" s="9"/>
      <c r="NNN435" s="9"/>
      <c r="NNO435" s="9"/>
      <c r="NNP435" s="9"/>
      <c r="NNQ435" s="9"/>
      <c r="NNR435" s="9"/>
      <c r="NNS435" s="9"/>
      <c r="NNT435" s="9"/>
      <c r="NNU435" s="9"/>
      <c r="NNV435" s="9"/>
      <c r="NNW435" s="9"/>
      <c r="NNX435" s="9"/>
      <c r="NNY435" s="9"/>
      <c r="NNZ435" s="9"/>
      <c r="NOA435" s="9"/>
      <c r="NOB435" s="9"/>
      <c r="NOC435" s="9"/>
      <c r="NOD435" s="9"/>
      <c r="NOE435" s="9"/>
      <c r="NOF435" s="9"/>
      <c r="NOG435" s="9"/>
      <c r="NOH435" s="9"/>
      <c r="NOI435" s="9"/>
      <c r="NOJ435" s="9"/>
      <c r="NOK435" s="9"/>
      <c r="NOL435" s="9"/>
      <c r="NOM435" s="9"/>
      <c r="NON435" s="9"/>
      <c r="NOO435" s="9"/>
      <c r="NOP435" s="9"/>
      <c r="NOQ435" s="9"/>
      <c r="NOR435" s="9"/>
      <c r="NOS435" s="9"/>
      <c r="NOT435" s="9"/>
      <c r="NOU435" s="9"/>
      <c r="NOV435" s="9"/>
      <c r="NOW435" s="9"/>
      <c r="NOX435" s="9"/>
      <c r="NOY435" s="9"/>
      <c r="NOZ435" s="9"/>
      <c r="NPA435" s="9"/>
      <c r="NPB435" s="9"/>
      <c r="NPC435" s="9"/>
      <c r="NPD435" s="9"/>
      <c r="NPE435" s="9"/>
      <c r="NPF435" s="9"/>
      <c r="NPG435" s="9"/>
      <c r="NPH435" s="9"/>
      <c r="NPI435" s="9"/>
      <c r="NPJ435" s="9"/>
      <c r="NPK435" s="9"/>
      <c r="NPL435" s="9"/>
      <c r="NPM435" s="9"/>
      <c r="NPN435" s="9"/>
      <c r="NPO435" s="9"/>
      <c r="NPP435" s="9"/>
      <c r="NPQ435" s="9"/>
      <c r="NPR435" s="9"/>
      <c r="NPS435" s="9"/>
      <c r="NPT435" s="9"/>
      <c r="NPU435" s="9"/>
      <c r="NPV435" s="9"/>
      <c r="NPW435" s="9"/>
      <c r="NPX435" s="9"/>
      <c r="NPY435" s="9"/>
      <c r="NPZ435" s="9"/>
      <c r="NQA435" s="9"/>
      <c r="NQB435" s="9"/>
      <c r="NQC435" s="9"/>
      <c r="NQD435" s="9"/>
      <c r="NQE435" s="9"/>
      <c r="NQF435" s="9"/>
      <c r="NQG435" s="9"/>
      <c r="NQH435" s="9"/>
      <c r="NQI435" s="9"/>
      <c r="NQJ435" s="9"/>
      <c r="NQK435" s="9"/>
      <c r="NQL435" s="9"/>
      <c r="NQM435" s="9"/>
      <c r="NQN435" s="9"/>
      <c r="NQO435" s="9"/>
      <c r="NQP435" s="9"/>
      <c r="NQQ435" s="9"/>
      <c r="NQR435" s="9"/>
      <c r="NQS435" s="9"/>
      <c r="NQT435" s="9"/>
      <c r="NQU435" s="9"/>
      <c r="NQV435" s="9"/>
      <c r="NQW435" s="9"/>
      <c r="NQX435" s="9"/>
      <c r="NQY435" s="9"/>
      <c r="NQZ435" s="9"/>
      <c r="NRA435" s="9"/>
      <c r="NRB435" s="9"/>
      <c r="NRC435" s="9"/>
      <c r="NRD435" s="9"/>
      <c r="NRE435" s="9"/>
      <c r="NRF435" s="9"/>
      <c r="NRG435" s="9"/>
      <c r="NRH435" s="9"/>
      <c r="NRI435" s="9"/>
      <c r="NRJ435" s="9"/>
      <c r="NRK435" s="9"/>
      <c r="NRL435" s="9"/>
      <c r="NRM435" s="9"/>
      <c r="NRN435" s="9"/>
      <c r="NRO435" s="9"/>
      <c r="NRP435" s="9"/>
      <c r="NRQ435" s="9"/>
      <c r="NRR435" s="9"/>
      <c r="NRS435" s="9"/>
      <c r="NRT435" s="9"/>
      <c r="NRU435" s="9"/>
      <c r="NRV435" s="9"/>
      <c r="NRW435" s="9"/>
      <c r="NRX435" s="9"/>
      <c r="NRY435" s="9"/>
      <c r="NRZ435" s="9"/>
      <c r="NSA435" s="9"/>
      <c r="NSB435" s="9"/>
      <c r="NSC435" s="9"/>
      <c r="NSD435" s="9"/>
      <c r="NSE435" s="9"/>
      <c r="NSF435" s="9"/>
      <c r="NSG435" s="9"/>
      <c r="NSH435" s="9"/>
      <c r="NSI435" s="9"/>
      <c r="NSJ435" s="9"/>
      <c r="NSK435" s="9"/>
      <c r="NSL435" s="9"/>
      <c r="NSM435" s="9"/>
      <c r="NSN435" s="9"/>
      <c r="NSO435" s="9"/>
      <c r="NSP435" s="9"/>
      <c r="NSQ435" s="9"/>
      <c r="NSR435" s="9"/>
      <c r="NSS435" s="9"/>
      <c r="NST435" s="9"/>
      <c r="NSU435" s="9"/>
      <c r="NSV435" s="9"/>
      <c r="NSW435" s="9"/>
      <c r="NSX435" s="9"/>
      <c r="NSY435" s="9"/>
      <c r="NSZ435" s="9"/>
      <c r="NTA435" s="9"/>
      <c r="NTB435" s="9"/>
      <c r="NTC435" s="9"/>
      <c r="NTD435" s="9"/>
      <c r="NTE435" s="9"/>
      <c r="NTF435" s="9"/>
      <c r="NTG435" s="9"/>
      <c r="NTH435" s="9"/>
      <c r="NTI435" s="9"/>
      <c r="NTJ435" s="9"/>
      <c r="NTK435" s="9"/>
      <c r="NTL435" s="9"/>
      <c r="NTM435" s="9"/>
      <c r="NTN435" s="9"/>
      <c r="NTO435" s="9"/>
      <c r="NTP435" s="9"/>
      <c r="NTQ435" s="9"/>
      <c r="NTR435" s="9"/>
      <c r="NTS435" s="9"/>
      <c r="NTT435" s="9"/>
      <c r="NTU435" s="9"/>
      <c r="NTV435" s="9"/>
      <c r="NTW435" s="9"/>
      <c r="NTX435" s="9"/>
      <c r="NTY435" s="9"/>
      <c r="NTZ435" s="9"/>
      <c r="NUA435" s="9"/>
      <c r="NUB435" s="9"/>
      <c r="NUC435" s="9"/>
      <c r="NUD435" s="9"/>
      <c r="NUE435" s="9"/>
      <c r="NUF435" s="9"/>
      <c r="NUG435" s="9"/>
      <c r="NUH435" s="9"/>
      <c r="NUI435" s="9"/>
      <c r="NUJ435" s="9"/>
      <c r="NUK435" s="9"/>
      <c r="NUL435" s="9"/>
      <c r="NUM435" s="9"/>
      <c r="NUN435" s="9"/>
      <c r="NUO435" s="9"/>
      <c r="NUP435" s="9"/>
      <c r="NUQ435" s="9"/>
      <c r="NUR435" s="9"/>
      <c r="NUS435" s="9"/>
      <c r="NUT435" s="9"/>
      <c r="NUU435" s="9"/>
      <c r="NUV435" s="9"/>
      <c r="NUW435" s="9"/>
      <c r="NUX435" s="9"/>
      <c r="NUY435" s="9"/>
      <c r="NUZ435" s="9"/>
      <c r="NVA435" s="9"/>
      <c r="NVB435" s="9"/>
      <c r="NVC435" s="9"/>
      <c r="NVD435" s="9"/>
      <c r="NVE435" s="9"/>
      <c r="NVF435" s="9"/>
      <c r="NVG435" s="9"/>
      <c r="NVH435" s="9"/>
      <c r="NVI435" s="9"/>
      <c r="NVJ435" s="9"/>
      <c r="NVK435" s="9"/>
      <c r="NVL435" s="9"/>
      <c r="NVM435" s="9"/>
      <c r="NVN435" s="9"/>
      <c r="NVO435" s="9"/>
      <c r="NVP435" s="9"/>
      <c r="NVQ435" s="9"/>
      <c r="NVR435" s="9"/>
      <c r="NVS435" s="9"/>
      <c r="NVT435" s="9"/>
      <c r="NVU435" s="9"/>
      <c r="NVV435" s="9"/>
      <c r="NVW435" s="9"/>
      <c r="NVX435" s="9"/>
      <c r="NVY435" s="9"/>
      <c r="NVZ435" s="9"/>
      <c r="NWA435" s="9"/>
      <c r="NWB435" s="9"/>
      <c r="NWC435" s="9"/>
      <c r="NWD435" s="9"/>
      <c r="NWE435" s="9"/>
      <c r="NWF435" s="9"/>
      <c r="NWG435" s="9"/>
      <c r="NWH435" s="9"/>
      <c r="NWI435" s="9"/>
      <c r="NWJ435" s="9"/>
      <c r="NWK435" s="9"/>
      <c r="NWL435" s="9"/>
      <c r="NWM435" s="9"/>
      <c r="NWN435" s="9"/>
      <c r="NWO435" s="9"/>
      <c r="NWP435" s="9"/>
      <c r="NWQ435" s="9"/>
      <c r="NWR435" s="9"/>
      <c r="NWS435" s="9"/>
      <c r="NWT435" s="9"/>
      <c r="NWU435" s="9"/>
      <c r="NWV435" s="9"/>
      <c r="NWW435" s="9"/>
      <c r="NWX435" s="9"/>
      <c r="NWY435" s="9"/>
      <c r="NWZ435" s="9"/>
      <c r="NXA435" s="9"/>
      <c r="NXB435" s="9"/>
      <c r="NXC435" s="9"/>
      <c r="NXD435" s="9"/>
      <c r="NXE435" s="9"/>
      <c r="NXF435" s="9"/>
      <c r="NXG435" s="9"/>
      <c r="NXH435" s="9"/>
      <c r="NXI435" s="9"/>
      <c r="NXJ435" s="9"/>
      <c r="NXK435" s="9"/>
      <c r="NXL435" s="9"/>
      <c r="NXM435" s="9"/>
      <c r="NXN435" s="9"/>
      <c r="NXO435" s="9"/>
      <c r="NXP435" s="9"/>
      <c r="NXQ435" s="9"/>
      <c r="NXR435" s="9"/>
      <c r="NXS435" s="9"/>
      <c r="NXT435" s="9"/>
      <c r="NXU435" s="9"/>
      <c r="NXV435" s="9"/>
      <c r="NXW435" s="9"/>
      <c r="NXX435" s="9"/>
      <c r="NXY435" s="9"/>
      <c r="NXZ435" s="9"/>
      <c r="NYA435" s="9"/>
      <c r="NYB435" s="9"/>
      <c r="NYC435" s="9"/>
      <c r="NYD435" s="9"/>
      <c r="NYE435" s="9"/>
      <c r="NYF435" s="9"/>
      <c r="NYG435" s="9"/>
      <c r="NYH435" s="9"/>
      <c r="NYI435" s="9"/>
      <c r="NYJ435" s="9"/>
      <c r="NYK435" s="9"/>
      <c r="NYL435" s="9"/>
      <c r="NYM435" s="9"/>
      <c r="NYN435" s="9"/>
      <c r="NYO435" s="9"/>
      <c r="NYP435" s="9"/>
      <c r="NYQ435" s="9"/>
      <c r="NYR435" s="9"/>
      <c r="NYS435" s="9"/>
      <c r="NYT435" s="9"/>
      <c r="NYU435" s="9"/>
      <c r="NYV435" s="9"/>
      <c r="NYW435" s="9"/>
      <c r="NYX435" s="9"/>
      <c r="NYY435" s="9"/>
      <c r="NYZ435" s="9"/>
      <c r="NZA435" s="9"/>
      <c r="NZB435" s="9"/>
      <c r="NZC435" s="9"/>
      <c r="NZD435" s="9"/>
      <c r="NZE435" s="9"/>
      <c r="NZF435" s="9"/>
      <c r="NZG435" s="9"/>
      <c r="NZH435" s="9"/>
      <c r="NZI435" s="9"/>
      <c r="NZJ435" s="9"/>
      <c r="NZK435" s="9"/>
      <c r="NZL435" s="9"/>
      <c r="NZM435" s="9"/>
      <c r="NZN435" s="9"/>
      <c r="NZO435" s="9"/>
      <c r="NZP435" s="9"/>
      <c r="NZQ435" s="9"/>
      <c r="NZR435" s="9"/>
      <c r="NZS435" s="9"/>
      <c r="NZT435" s="9"/>
      <c r="NZU435" s="9"/>
      <c r="NZV435" s="9"/>
      <c r="NZW435" s="9"/>
      <c r="NZX435" s="9"/>
      <c r="NZY435" s="9"/>
      <c r="NZZ435" s="9"/>
      <c r="OAA435" s="9"/>
      <c r="OAB435" s="9"/>
      <c r="OAC435" s="9"/>
      <c r="OAD435" s="9"/>
      <c r="OAE435" s="9"/>
      <c r="OAF435" s="9"/>
      <c r="OAG435" s="9"/>
      <c r="OAH435" s="9"/>
      <c r="OAI435" s="9"/>
      <c r="OAJ435" s="9"/>
      <c r="OAK435" s="9"/>
      <c r="OAL435" s="9"/>
      <c r="OAM435" s="9"/>
      <c r="OAN435" s="9"/>
      <c r="OAO435" s="9"/>
      <c r="OAP435" s="9"/>
      <c r="OAQ435" s="9"/>
      <c r="OAR435" s="9"/>
      <c r="OAS435" s="9"/>
      <c r="OAT435" s="9"/>
      <c r="OAU435" s="9"/>
      <c r="OAV435" s="9"/>
      <c r="OAW435" s="9"/>
      <c r="OAX435" s="9"/>
      <c r="OAY435" s="9"/>
      <c r="OAZ435" s="9"/>
      <c r="OBA435" s="9"/>
      <c r="OBB435" s="9"/>
      <c r="OBC435" s="9"/>
      <c r="OBD435" s="9"/>
      <c r="OBE435" s="9"/>
      <c r="OBF435" s="9"/>
      <c r="OBG435" s="9"/>
      <c r="OBH435" s="9"/>
      <c r="OBI435" s="9"/>
      <c r="OBJ435" s="9"/>
      <c r="OBK435" s="9"/>
      <c r="OBL435" s="9"/>
      <c r="OBM435" s="9"/>
      <c r="OBN435" s="9"/>
      <c r="OBO435" s="9"/>
      <c r="OBP435" s="9"/>
      <c r="OBQ435" s="9"/>
      <c r="OBR435" s="9"/>
      <c r="OBS435" s="9"/>
      <c r="OBT435" s="9"/>
      <c r="OBU435" s="9"/>
      <c r="OBV435" s="9"/>
      <c r="OBW435" s="9"/>
      <c r="OBX435" s="9"/>
      <c r="OBY435" s="9"/>
      <c r="OBZ435" s="9"/>
      <c r="OCA435" s="9"/>
      <c r="OCB435" s="9"/>
      <c r="OCC435" s="9"/>
      <c r="OCD435" s="9"/>
      <c r="OCE435" s="9"/>
      <c r="OCF435" s="9"/>
      <c r="OCG435" s="9"/>
      <c r="OCH435" s="9"/>
      <c r="OCI435" s="9"/>
      <c r="OCJ435" s="9"/>
      <c r="OCK435" s="9"/>
      <c r="OCL435" s="9"/>
      <c r="OCM435" s="9"/>
      <c r="OCN435" s="9"/>
      <c r="OCO435" s="9"/>
      <c r="OCP435" s="9"/>
      <c r="OCQ435" s="9"/>
      <c r="OCR435" s="9"/>
      <c r="OCS435" s="9"/>
      <c r="OCT435" s="9"/>
      <c r="OCU435" s="9"/>
      <c r="OCV435" s="9"/>
      <c r="OCW435" s="9"/>
      <c r="OCX435" s="9"/>
      <c r="OCY435" s="9"/>
      <c r="OCZ435" s="9"/>
      <c r="ODA435" s="9"/>
      <c r="ODB435" s="9"/>
      <c r="ODC435" s="9"/>
      <c r="ODD435" s="9"/>
      <c r="ODE435" s="9"/>
      <c r="ODF435" s="9"/>
      <c r="ODG435" s="9"/>
      <c r="ODH435" s="9"/>
      <c r="ODI435" s="9"/>
      <c r="ODJ435" s="9"/>
      <c r="ODK435" s="9"/>
      <c r="ODL435" s="9"/>
      <c r="ODM435" s="9"/>
      <c r="ODN435" s="9"/>
      <c r="ODO435" s="9"/>
      <c r="ODP435" s="9"/>
      <c r="ODQ435" s="9"/>
      <c r="ODR435" s="9"/>
      <c r="ODS435" s="9"/>
      <c r="ODT435" s="9"/>
      <c r="ODU435" s="9"/>
      <c r="ODV435" s="9"/>
      <c r="ODW435" s="9"/>
      <c r="ODX435" s="9"/>
      <c r="ODY435" s="9"/>
      <c r="ODZ435" s="9"/>
      <c r="OEA435" s="9"/>
      <c r="OEB435" s="9"/>
      <c r="OEC435" s="9"/>
      <c r="OED435" s="9"/>
      <c r="OEE435" s="9"/>
      <c r="OEF435" s="9"/>
      <c r="OEG435" s="9"/>
      <c r="OEH435" s="9"/>
      <c r="OEI435" s="9"/>
      <c r="OEJ435" s="9"/>
      <c r="OEK435" s="9"/>
      <c r="OEL435" s="9"/>
      <c r="OEM435" s="9"/>
      <c r="OEN435" s="9"/>
      <c r="OEO435" s="9"/>
      <c r="OEP435" s="9"/>
      <c r="OEQ435" s="9"/>
      <c r="OER435" s="9"/>
      <c r="OES435" s="9"/>
      <c r="OET435" s="9"/>
      <c r="OEU435" s="9"/>
      <c r="OEV435" s="9"/>
      <c r="OEW435" s="9"/>
      <c r="OEX435" s="9"/>
      <c r="OEY435" s="9"/>
      <c r="OEZ435" s="9"/>
      <c r="OFA435" s="9"/>
      <c r="OFB435" s="9"/>
      <c r="OFC435" s="9"/>
      <c r="OFD435" s="9"/>
      <c r="OFE435" s="9"/>
      <c r="OFF435" s="9"/>
      <c r="OFG435" s="9"/>
      <c r="OFH435" s="9"/>
      <c r="OFI435" s="9"/>
      <c r="OFJ435" s="9"/>
      <c r="OFK435" s="9"/>
      <c r="OFL435" s="9"/>
      <c r="OFM435" s="9"/>
      <c r="OFN435" s="9"/>
      <c r="OFO435" s="9"/>
      <c r="OFP435" s="9"/>
      <c r="OFQ435" s="9"/>
      <c r="OFR435" s="9"/>
      <c r="OFS435" s="9"/>
      <c r="OFT435" s="9"/>
      <c r="OFU435" s="9"/>
      <c r="OFV435" s="9"/>
      <c r="OFW435" s="9"/>
      <c r="OFX435" s="9"/>
      <c r="OFY435" s="9"/>
      <c r="OFZ435" s="9"/>
      <c r="OGA435" s="9"/>
      <c r="OGB435" s="9"/>
      <c r="OGC435" s="9"/>
      <c r="OGD435" s="9"/>
      <c r="OGE435" s="9"/>
      <c r="OGF435" s="9"/>
      <c r="OGG435" s="9"/>
      <c r="OGH435" s="9"/>
      <c r="OGI435" s="9"/>
      <c r="OGJ435" s="9"/>
      <c r="OGK435" s="9"/>
      <c r="OGL435" s="9"/>
      <c r="OGM435" s="9"/>
      <c r="OGN435" s="9"/>
      <c r="OGO435" s="9"/>
      <c r="OGP435" s="9"/>
      <c r="OGQ435" s="9"/>
      <c r="OGR435" s="9"/>
      <c r="OGS435" s="9"/>
      <c r="OGT435" s="9"/>
      <c r="OGU435" s="9"/>
      <c r="OGV435" s="9"/>
      <c r="OGW435" s="9"/>
      <c r="OGX435" s="9"/>
      <c r="OGY435" s="9"/>
      <c r="OGZ435" s="9"/>
      <c r="OHA435" s="9"/>
      <c r="OHB435" s="9"/>
      <c r="OHC435" s="9"/>
      <c r="OHD435" s="9"/>
      <c r="OHE435" s="9"/>
      <c r="OHF435" s="9"/>
      <c r="OHG435" s="9"/>
      <c r="OHH435" s="9"/>
      <c r="OHI435" s="9"/>
      <c r="OHJ435" s="9"/>
      <c r="OHK435" s="9"/>
      <c r="OHL435" s="9"/>
      <c r="OHM435" s="9"/>
      <c r="OHN435" s="9"/>
      <c r="OHO435" s="9"/>
      <c r="OHP435" s="9"/>
      <c r="OHQ435" s="9"/>
      <c r="OHR435" s="9"/>
      <c r="OHS435" s="9"/>
      <c r="OHT435" s="9"/>
      <c r="OHU435" s="9"/>
      <c r="OHV435" s="9"/>
      <c r="OHW435" s="9"/>
      <c r="OHX435" s="9"/>
      <c r="OHY435" s="9"/>
      <c r="OHZ435" s="9"/>
      <c r="OIA435" s="9"/>
      <c r="OIB435" s="9"/>
      <c r="OIC435" s="9"/>
      <c r="OID435" s="9"/>
      <c r="OIE435" s="9"/>
      <c r="OIF435" s="9"/>
      <c r="OIG435" s="9"/>
      <c r="OIH435" s="9"/>
      <c r="OII435" s="9"/>
      <c r="OIJ435" s="9"/>
      <c r="OIK435" s="9"/>
      <c r="OIL435" s="9"/>
      <c r="OIM435" s="9"/>
      <c r="OIN435" s="9"/>
      <c r="OIO435" s="9"/>
      <c r="OIP435" s="9"/>
      <c r="OIQ435" s="9"/>
      <c r="OIR435" s="9"/>
      <c r="OIS435" s="9"/>
      <c r="OIT435" s="9"/>
      <c r="OIU435" s="9"/>
      <c r="OIV435" s="9"/>
      <c r="OIW435" s="9"/>
      <c r="OIX435" s="9"/>
      <c r="OIY435" s="9"/>
      <c r="OIZ435" s="9"/>
      <c r="OJA435" s="9"/>
      <c r="OJB435" s="9"/>
      <c r="OJC435" s="9"/>
      <c r="OJD435" s="9"/>
      <c r="OJE435" s="9"/>
      <c r="OJF435" s="9"/>
      <c r="OJG435" s="9"/>
      <c r="OJH435" s="9"/>
      <c r="OJI435" s="9"/>
      <c r="OJJ435" s="9"/>
      <c r="OJK435" s="9"/>
      <c r="OJL435" s="9"/>
      <c r="OJM435" s="9"/>
      <c r="OJN435" s="9"/>
      <c r="OJO435" s="9"/>
      <c r="OJP435" s="9"/>
      <c r="OJQ435" s="9"/>
      <c r="OJR435" s="9"/>
      <c r="OJS435" s="9"/>
      <c r="OJT435" s="9"/>
      <c r="OJU435" s="9"/>
      <c r="OJV435" s="9"/>
      <c r="OJW435" s="9"/>
      <c r="OJX435" s="9"/>
      <c r="OJY435" s="9"/>
      <c r="OJZ435" s="9"/>
      <c r="OKA435" s="9"/>
      <c r="OKB435" s="9"/>
      <c r="OKC435" s="9"/>
      <c r="OKD435" s="9"/>
      <c r="OKE435" s="9"/>
      <c r="OKF435" s="9"/>
      <c r="OKG435" s="9"/>
      <c r="OKH435" s="9"/>
      <c r="OKI435" s="9"/>
      <c r="OKJ435" s="9"/>
      <c r="OKK435" s="9"/>
      <c r="OKL435" s="9"/>
      <c r="OKM435" s="9"/>
      <c r="OKN435" s="9"/>
      <c r="OKO435" s="9"/>
      <c r="OKP435" s="9"/>
      <c r="OKQ435" s="9"/>
      <c r="OKR435" s="9"/>
      <c r="OKS435" s="9"/>
      <c r="OKT435" s="9"/>
      <c r="OKU435" s="9"/>
      <c r="OKV435" s="9"/>
      <c r="OKW435" s="9"/>
      <c r="OKX435" s="9"/>
      <c r="OKY435" s="9"/>
      <c r="OKZ435" s="9"/>
      <c r="OLA435" s="9"/>
      <c r="OLB435" s="9"/>
      <c r="OLC435" s="9"/>
      <c r="OLD435" s="9"/>
      <c r="OLE435" s="9"/>
      <c r="OLF435" s="9"/>
      <c r="OLG435" s="9"/>
      <c r="OLH435" s="9"/>
      <c r="OLI435" s="9"/>
      <c r="OLJ435" s="9"/>
      <c r="OLK435" s="9"/>
      <c r="OLL435" s="9"/>
      <c r="OLM435" s="9"/>
      <c r="OLN435" s="9"/>
      <c r="OLO435" s="9"/>
      <c r="OLP435" s="9"/>
      <c r="OLQ435" s="9"/>
      <c r="OLR435" s="9"/>
      <c r="OLS435" s="9"/>
      <c r="OLT435" s="9"/>
      <c r="OLU435" s="9"/>
      <c r="OLV435" s="9"/>
      <c r="OLW435" s="9"/>
      <c r="OLX435" s="9"/>
      <c r="OLY435" s="9"/>
      <c r="OLZ435" s="9"/>
      <c r="OMA435" s="9"/>
      <c r="OMB435" s="9"/>
      <c r="OMC435" s="9"/>
      <c r="OMD435" s="9"/>
      <c r="OME435" s="9"/>
      <c r="OMF435" s="9"/>
      <c r="OMG435" s="9"/>
      <c r="OMH435" s="9"/>
      <c r="OMI435" s="9"/>
      <c r="OMJ435" s="9"/>
      <c r="OMK435" s="9"/>
      <c r="OML435" s="9"/>
      <c r="OMM435" s="9"/>
      <c r="OMN435" s="9"/>
      <c r="OMO435" s="9"/>
      <c r="OMP435" s="9"/>
      <c r="OMQ435" s="9"/>
      <c r="OMR435" s="9"/>
      <c r="OMS435" s="9"/>
      <c r="OMT435" s="9"/>
      <c r="OMU435" s="9"/>
      <c r="OMV435" s="9"/>
      <c r="OMW435" s="9"/>
      <c r="OMX435" s="9"/>
      <c r="OMY435" s="9"/>
      <c r="OMZ435" s="9"/>
      <c r="ONA435" s="9"/>
      <c r="ONB435" s="9"/>
      <c r="ONC435" s="9"/>
      <c r="OND435" s="9"/>
      <c r="ONE435" s="9"/>
      <c r="ONF435" s="9"/>
      <c r="ONG435" s="9"/>
      <c r="ONH435" s="9"/>
      <c r="ONI435" s="9"/>
      <c r="ONJ435" s="9"/>
      <c r="ONK435" s="9"/>
      <c r="ONL435" s="9"/>
      <c r="ONM435" s="9"/>
      <c r="ONN435" s="9"/>
      <c r="ONO435" s="9"/>
      <c r="ONP435" s="9"/>
      <c r="ONQ435" s="9"/>
      <c r="ONR435" s="9"/>
      <c r="ONS435" s="9"/>
      <c r="ONT435" s="9"/>
      <c r="ONU435" s="9"/>
      <c r="ONV435" s="9"/>
      <c r="ONW435" s="9"/>
      <c r="ONX435" s="9"/>
      <c r="ONY435" s="9"/>
      <c r="ONZ435" s="9"/>
      <c r="OOA435" s="9"/>
      <c r="OOB435" s="9"/>
      <c r="OOC435" s="9"/>
      <c r="OOD435" s="9"/>
      <c r="OOE435" s="9"/>
      <c r="OOF435" s="9"/>
      <c r="OOG435" s="9"/>
      <c r="OOH435" s="9"/>
      <c r="OOI435" s="9"/>
      <c r="OOJ435" s="9"/>
      <c r="OOK435" s="9"/>
      <c r="OOL435" s="9"/>
      <c r="OOM435" s="9"/>
      <c r="OON435" s="9"/>
      <c r="OOO435" s="9"/>
      <c r="OOP435" s="9"/>
      <c r="OOQ435" s="9"/>
      <c r="OOR435" s="9"/>
      <c r="OOS435" s="9"/>
      <c r="OOT435" s="9"/>
      <c r="OOU435" s="9"/>
      <c r="OOV435" s="9"/>
      <c r="OOW435" s="9"/>
      <c r="OOX435" s="9"/>
      <c r="OOY435" s="9"/>
      <c r="OOZ435" s="9"/>
      <c r="OPA435" s="9"/>
      <c r="OPB435" s="9"/>
      <c r="OPC435" s="9"/>
      <c r="OPD435" s="9"/>
      <c r="OPE435" s="9"/>
      <c r="OPF435" s="9"/>
      <c r="OPG435" s="9"/>
      <c r="OPH435" s="9"/>
      <c r="OPI435" s="9"/>
      <c r="OPJ435" s="9"/>
      <c r="OPK435" s="9"/>
      <c r="OPL435" s="9"/>
      <c r="OPM435" s="9"/>
      <c r="OPN435" s="9"/>
      <c r="OPO435" s="9"/>
      <c r="OPP435" s="9"/>
      <c r="OPQ435" s="9"/>
      <c r="OPR435" s="9"/>
      <c r="OPS435" s="9"/>
      <c r="OPT435" s="9"/>
      <c r="OPU435" s="9"/>
      <c r="OPV435" s="9"/>
      <c r="OPW435" s="9"/>
      <c r="OPX435" s="9"/>
      <c r="OPY435" s="9"/>
      <c r="OPZ435" s="9"/>
      <c r="OQA435" s="9"/>
      <c r="OQB435" s="9"/>
      <c r="OQC435" s="9"/>
      <c r="OQD435" s="9"/>
      <c r="OQE435" s="9"/>
      <c r="OQF435" s="9"/>
      <c r="OQG435" s="9"/>
      <c r="OQH435" s="9"/>
      <c r="OQI435" s="9"/>
      <c r="OQJ435" s="9"/>
      <c r="OQK435" s="9"/>
      <c r="OQL435" s="9"/>
      <c r="OQM435" s="9"/>
      <c r="OQN435" s="9"/>
      <c r="OQO435" s="9"/>
      <c r="OQP435" s="9"/>
      <c r="OQQ435" s="9"/>
      <c r="OQR435" s="9"/>
      <c r="OQS435" s="9"/>
      <c r="OQT435" s="9"/>
      <c r="OQU435" s="9"/>
      <c r="OQV435" s="9"/>
      <c r="OQW435" s="9"/>
      <c r="OQX435" s="9"/>
      <c r="OQY435" s="9"/>
      <c r="OQZ435" s="9"/>
      <c r="ORA435" s="9"/>
      <c r="ORB435" s="9"/>
      <c r="ORC435" s="9"/>
      <c r="ORD435" s="9"/>
      <c r="ORE435" s="9"/>
      <c r="ORF435" s="9"/>
      <c r="ORG435" s="9"/>
      <c r="ORH435" s="9"/>
      <c r="ORI435" s="9"/>
      <c r="ORJ435" s="9"/>
      <c r="ORK435" s="9"/>
      <c r="ORL435" s="9"/>
      <c r="ORM435" s="9"/>
      <c r="ORN435" s="9"/>
      <c r="ORO435" s="9"/>
      <c r="ORP435" s="9"/>
      <c r="ORQ435" s="9"/>
      <c r="ORR435" s="9"/>
      <c r="ORS435" s="9"/>
      <c r="ORT435" s="9"/>
      <c r="ORU435" s="9"/>
      <c r="ORV435" s="9"/>
      <c r="ORW435" s="9"/>
      <c r="ORX435" s="9"/>
      <c r="ORY435" s="9"/>
      <c r="ORZ435" s="9"/>
      <c r="OSA435" s="9"/>
      <c r="OSB435" s="9"/>
      <c r="OSC435" s="9"/>
      <c r="OSD435" s="9"/>
      <c r="OSE435" s="9"/>
      <c r="OSF435" s="9"/>
      <c r="OSG435" s="9"/>
      <c r="OSH435" s="9"/>
      <c r="OSI435" s="9"/>
      <c r="OSJ435" s="9"/>
      <c r="OSK435" s="9"/>
      <c r="OSL435" s="9"/>
      <c r="OSM435" s="9"/>
      <c r="OSN435" s="9"/>
      <c r="OSO435" s="9"/>
      <c r="OSP435" s="9"/>
      <c r="OSQ435" s="9"/>
      <c r="OSR435" s="9"/>
      <c r="OSS435" s="9"/>
      <c r="OST435" s="9"/>
      <c r="OSU435" s="9"/>
      <c r="OSV435" s="9"/>
      <c r="OSW435" s="9"/>
      <c r="OSX435" s="9"/>
      <c r="OSY435" s="9"/>
      <c r="OSZ435" s="9"/>
      <c r="OTA435" s="9"/>
      <c r="OTB435" s="9"/>
      <c r="OTC435" s="9"/>
      <c r="OTD435" s="9"/>
      <c r="OTE435" s="9"/>
      <c r="OTF435" s="9"/>
      <c r="OTG435" s="9"/>
      <c r="OTH435" s="9"/>
      <c r="OTI435" s="9"/>
      <c r="OTJ435" s="9"/>
      <c r="OTK435" s="9"/>
      <c r="OTL435" s="9"/>
      <c r="OTM435" s="9"/>
      <c r="OTN435" s="9"/>
      <c r="OTO435" s="9"/>
      <c r="OTP435" s="9"/>
      <c r="OTQ435" s="9"/>
      <c r="OTR435" s="9"/>
      <c r="OTS435" s="9"/>
      <c r="OTT435" s="9"/>
      <c r="OTU435" s="9"/>
      <c r="OTV435" s="9"/>
      <c r="OTW435" s="9"/>
      <c r="OTX435" s="9"/>
      <c r="OTY435" s="9"/>
      <c r="OTZ435" s="9"/>
      <c r="OUA435" s="9"/>
      <c r="OUB435" s="9"/>
      <c r="OUC435" s="9"/>
      <c r="OUD435" s="9"/>
      <c r="OUE435" s="9"/>
      <c r="OUF435" s="9"/>
      <c r="OUG435" s="9"/>
      <c r="OUH435" s="9"/>
      <c r="OUI435" s="9"/>
      <c r="OUJ435" s="9"/>
      <c r="OUK435" s="9"/>
      <c r="OUL435" s="9"/>
      <c r="OUM435" s="9"/>
      <c r="OUN435" s="9"/>
      <c r="OUO435" s="9"/>
      <c r="OUP435" s="9"/>
      <c r="OUQ435" s="9"/>
      <c r="OUR435" s="9"/>
      <c r="OUS435" s="9"/>
      <c r="OUT435" s="9"/>
      <c r="OUU435" s="9"/>
      <c r="OUV435" s="9"/>
      <c r="OUW435" s="9"/>
      <c r="OUX435" s="9"/>
      <c r="OUY435" s="9"/>
      <c r="OUZ435" s="9"/>
      <c r="OVA435" s="9"/>
      <c r="OVB435" s="9"/>
      <c r="OVC435" s="9"/>
      <c r="OVD435" s="9"/>
      <c r="OVE435" s="9"/>
      <c r="OVF435" s="9"/>
      <c r="OVG435" s="9"/>
      <c r="OVH435" s="9"/>
      <c r="OVI435" s="9"/>
      <c r="OVJ435" s="9"/>
      <c r="OVK435" s="9"/>
      <c r="OVL435" s="9"/>
      <c r="OVM435" s="9"/>
      <c r="OVN435" s="9"/>
      <c r="OVO435" s="9"/>
      <c r="OVP435" s="9"/>
      <c r="OVQ435" s="9"/>
      <c r="OVR435" s="9"/>
      <c r="OVS435" s="9"/>
      <c r="OVT435" s="9"/>
      <c r="OVU435" s="9"/>
      <c r="OVV435" s="9"/>
      <c r="OVW435" s="9"/>
      <c r="OVX435" s="9"/>
      <c r="OVY435" s="9"/>
      <c r="OVZ435" s="9"/>
      <c r="OWA435" s="9"/>
      <c r="OWB435" s="9"/>
      <c r="OWC435" s="9"/>
      <c r="OWD435" s="9"/>
      <c r="OWE435" s="9"/>
      <c r="OWF435" s="9"/>
      <c r="OWG435" s="9"/>
      <c r="OWH435" s="9"/>
      <c r="OWI435" s="9"/>
      <c r="OWJ435" s="9"/>
      <c r="OWK435" s="9"/>
      <c r="OWL435" s="9"/>
      <c r="OWM435" s="9"/>
      <c r="OWN435" s="9"/>
      <c r="OWO435" s="9"/>
      <c r="OWP435" s="9"/>
      <c r="OWQ435" s="9"/>
      <c r="OWR435" s="9"/>
      <c r="OWS435" s="9"/>
      <c r="OWT435" s="9"/>
      <c r="OWU435" s="9"/>
      <c r="OWV435" s="9"/>
      <c r="OWW435" s="9"/>
      <c r="OWX435" s="9"/>
      <c r="OWY435" s="9"/>
      <c r="OWZ435" s="9"/>
      <c r="OXA435" s="9"/>
      <c r="OXB435" s="9"/>
      <c r="OXC435" s="9"/>
      <c r="OXD435" s="9"/>
      <c r="OXE435" s="9"/>
      <c r="OXF435" s="9"/>
      <c r="OXG435" s="9"/>
      <c r="OXH435" s="9"/>
      <c r="OXI435" s="9"/>
      <c r="OXJ435" s="9"/>
      <c r="OXK435" s="9"/>
      <c r="OXL435" s="9"/>
      <c r="OXM435" s="9"/>
      <c r="OXN435" s="9"/>
      <c r="OXO435" s="9"/>
      <c r="OXP435" s="9"/>
      <c r="OXQ435" s="9"/>
      <c r="OXR435" s="9"/>
      <c r="OXS435" s="9"/>
      <c r="OXT435" s="9"/>
      <c r="OXU435" s="9"/>
      <c r="OXV435" s="9"/>
      <c r="OXW435" s="9"/>
      <c r="OXX435" s="9"/>
      <c r="OXY435" s="9"/>
      <c r="OXZ435" s="9"/>
      <c r="OYA435" s="9"/>
      <c r="OYB435" s="9"/>
      <c r="OYC435" s="9"/>
      <c r="OYD435" s="9"/>
      <c r="OYE435" s="9"/>
      <c r="OYF435" s="9"/>
      <c r="OYG435" s="9"/>
      <c r="OYH435" s="9"/>
      <c r="OYI435" s="9"/>
      <c r="OYJ435" s="9"/>
      <c r="OYK435" s="9"/>
      <c r="OYL435" s="9"/>
      <c r="OYM435" s="9"/>
      <c r="OYN435" s="9"/>
      <c r="OYO435" s="9"/>
      <c r="OYP435" s="9"/>
      <c r="OYQ435" s="9"/>
      <c r="OYR435" s="9"/>
      <c r="OYS435" s="9"/>
      <c r="OYT435" s="9"/>
      <c r="OYU435" s="9"/>
      <c r="OYV435" s="9"/>
      <c r="OYW435" s="9"/>
      <c r="OYX435" s="9"/>
      <c r="OYY435" s="9"/>
      <c r="OYZ435" s="9"/>
      <c r="OZA435" s="9"/>
      <c r="OZB435" s="9"/>
      <c r="OZC435" s="9"/>
      <c r="OZD435" s="9"/>
      <c r="OZE435" s="9"/>
      <c r="OZF435" s="9"/>
      <c r="OZG435" s="9"/>
      <c r="OZH435" s="9"/>
      <c r="OZI435" s="9"/>
      <c r="OZJ435" s="9"/>
      <c r="OZK435" s="9"/>
      <c r="OZL435" s="9"/>
      <c r="OZM435" s="9"/>
      <c r="OZN435" s="9"/>
      <c r="OZO435" s="9"/>
      <c r="OZP435" s="9"/>
      <c r="OZQ435" s="9"/>
      <c r="OZR435" s="9"/>
      <c r="OZS435" s="9"/>
      <c r="OZT435" s="9"/>
      <c r="OZU435" s="9"/>
      <c r="OZV435" s="9"/>
      <c r="OZW435" s="9"/>
      <c r="OZX435" s="9"/>
      <c r="OZY435" s="9"/>
      <c r="OZZ435" s="9"/>
      <c r="PAA435" s="9"/>
      <c r="PAB435" s="9"/>
      <c r="PAC435" s="9"/>
      <c r="PAD435" s="9"/>
      <c r="PAE435" s="9"/>
      <c r="PAF435" s="9"/>
      <c r="PAG435" s="9"/>
      <c r="PAH435" s="9"/>
      <c r="PAI435" s="9"/>
      <c r="PAJ435" s="9"/>
      <c r="PAK435" s="9"/>
      <c r="PAL435" s="9"/>
      <c r="PAM435" s="9"/>
      <c r="PAN435" s="9"/>
      <c r="PAO435" s="9"/>
      <c r="PAP435" s="9"/>
      <c r="PAQ435" s="9"/>
      <c r="PAR435" s="9"/>
      <c r="PAS435" s="9"/>
      <c r="PAT435" s="9"/>
      <c r="PAU435" s="9"/>
      <c r="PAV435" s="9"/>
      <c r="PAW435" s="9"/>
      <c r="PAX435" s="9"/>
      <c r="PAY435" s="9"/>
      <c r="PAZ435" s="9"/>
      <c r="PBA435" s="9"/>
      <c r="PBB435" s="9"/>
      <c r="PBC435" s="9"/>
      <c r="PBD435" s="9"/>
      <c r="PBE435" s="9"/>
      <c r="PBF435" s="9"/>
      <c r="PBG435" s="9"/>
      <c r="PBH435" s="9"/>
      <c r="PBI435" s="9"/>
      <c r="PBJ435" s="9"/>
      <c r="PBK435" s="9"/>
      <c r="PBL435" s="9"/>
      <c r="PBM435" s="9"/>
      <c r="PBN435" s="9"/>
      <c r="PBO435" s="9"/>
      <c r="PBP435" s="9"/>
      <c r="PBQ435" s="9"/>
      <c r="PBR435" s="9"/>
      <c r="PBS435" s="9"/>
      <c r="PBT435" s="9"/>
      <c r="PBU435" s="9"/>
      <c r="PBV435" s="9"/>
      <c r="PBW435" s="9"/>
      <c r="PBX435" s="9"/>
      <c r="PBY435" s="9"/>
      <c r="PBZ435" s="9"/>
      <c r="PCA435" s="9"/>
      <c r="PCB435" s="9"/>
      <c r="PCC435" s="9"/>
      <c r="PCD435" s="9"/>
      <c r="PCE435" s="9"/>
      <c r="PCF435" s="9"/>
      <c r="PCG435" s="9"/>
      <c r="PCH435" s="9"/>
      <c r="PCI435" s="9"/>
      <c r="PCJ435" s="9"/>
      <c r="PCK435" s="9"/>
      <c r="PCL435" s="9"/>
      <c r="PCM435" s="9"/>
      <c r="PCN435" s="9"/>
      <c r="PCO435" s="9"/>
      <c r="PCP435" s="9"/>
      <c r="PCQ435" s="9"/>
      <c r="PCR435" s="9"/>
      <c r="PCS435" s="9"/>
      <c r="PCT435" s="9"/>
      <c r="PCU435" s="9"/>
      <c r="PCV435" s="9"/>
      <c r="PCW435" s="9"/>
      <c r="PCX435" s="9"/>
      <c r="PCY435" s="9"/>
      <c r="PCZ435" s="9"/>
      <c r="PDA435" s="9"/>
      <c r="PDB435" s="9"/>
      <c r="PDC435" s="9"/>
      <c r="PDD435" s="9"/>
      <c r="PDE435" s="9"/>
      <c r="PDF435" s="9"/>
      <c r="PDG435" s="9"/>
      <c r="PDH435" s="9"/>
      <c r="PDI435" s="9"/>
      <c r="PDJ435" s="9"/>
      <c r="PDK435" s="9"/>
      <c r="PDL435" s="9"/>
      <c r="PDM435" s="9"/>
      <c r="PDN435" s="9"/>
      <c r="PDO435" s="9"/>
      <c r="PDP435" s="9"/>
      <c r="PDQ435" s="9"/>
      <c r="PDR435" s="9"/>
      <c r="PDS435" s="9"/>
      <c r="PDT435" s="9"/>
      <c r="PDU435" s="9"/>
      <c r="PDV435" s="9"/>
      <c r="PDW435" s="9"/>
      <c r="PDX435" s="9"/>
      <c r="PDY435" s="9"/>
      <c r="PDZ435" s="9"/>
      <c r="PEA435" s="9"/>
      <c r="PEB435" s="9"/>
      <c r="PEC435" s="9"/>
      <c r="PED435" s="9"/>
      <c r="PEE435" s="9"/>
      <c r="PEF435" s="9"/>
      <c r="PEG435" s="9"/>
      <c r="PEH435" s="9"/>
      <c r="PEI435" s="9"/>
      <c r="PEJ435" s="9"/>
      <c r="PEK435" s="9"/>
      <c r="PEL435" s="9"/>
      <c r="PEM435" s="9"/>
      <c r="PEN435" s="9"/>
      <c r="PEO435" s="9"/>
      <c r="PEP435" s="9"/>
      <c r="PEQ435" s="9"/>
      <c r="PER435" s="9"/>
      <c r="PES435" s="9"/>
      <c r="PET435" s="9"/>
      <c r="PEU435" s="9"/>
      <c r="PEV435" s="9"/>
      <c r="PEW435" s="9"/>
      <c r="PEX435" s="9"/>
      <c r="PEY435" s="9"/>
      <c r="PEZ435" s="9"/>
      <c r="PFA435" s="9"/>
      <c r="PFB435" s="9"/>
      <c r="PFC435" s="9"/>
      <c r="PFD435" s="9"/>
      <c r="PFE435" s="9"/>
      <c r="PFF435" s="9"/>
      <c r="PFG435" s="9"/>
      <c r="PFH435" s="9"/>
      <c r="PFI435" s="9"/>
      <c r="PFJ435" s="9"/>
      <c r="PFK435" s="9"/>
      <c r="PFL435" s="9"/>
      <c r="PFM435" s="9"/>
      <c r="PFN435" s="9"/>
      <c r="PFO435" s="9"/>
      <c r="PFP435" s="9"/>
      <c r="PFQ435" s="9"/>
      <c r="PFR435" s="9"/>
      <c r="PFS435" s="9"/>
      <c r="PFT435" s="9"/>
      <c r="PFU435" s="9"/>
      <c r="PFV435" s="9"/>
      <c r="PFW435" s="9"/>
      <c r="PFX435" s="9"/>
      <c r="PFY435" s="9"/>
      <c r="PFZ435" s="9"/>
      <c r="PGA435" s="9"/>
      <c r="PGB435" s="9"/>
      <c r="PGC435" s="9"/>
      <c r="PGD435" s="9"/>
      <c r="PGE435" s="9"/>
      <c r="PGF435" s="9"/>
      <c r="PGG435" s="9"/>
      <c r="PGH435" s="9"/>
      <c r="PGI435" s="9"/>
      <c r="PGJ435" s="9"/>
      <c r="PGK435" s="9"/>
      <c r="PGL435" s="9"/>
      <c r="PGM435" s="9"/>
      <c r="PGN435" s="9"/>
      <c r="PGO435" s="9"/>
      <c r="PGP435" s="9"/>
      <c r="PGQ435" s="9"/>
      <c r="PGR435" s="9"/>
      <c r="PGS435" s="9"/>
      <c r="PGT435" s="9"/>
      <c r="PGU435" s="9"/>
      <c r="PGV435" s="9"/>
      <c r="PGW435" s="9"/>
      <c r="PGX435" s="9"/>
      <c r="PGY435" s="9"/>
      <c r="PGZ435" s="9"/>
      <c r="PHA435" s="9"/>
      <c r="PHB435" s="9"/>
      <c r="PHC435" s="9"/>
      <c r="PHD435" s="9"/>
      <c r="PHE435" s="9"/>
      <c r="PHF435" s="9"/>
      <c r="PHG435" s="9"/>
      <c r="PHH435" s="9"/>
      <c r="PHI435" s="9"/>
      <c r="PHJ435" s="9"/>
      <c r="PHK435" s="9"/>
      <c r="PHL435" s="9"/>
      <c r="PHM435" s="9"/>
      <c r="PHN435" s="9"/>
      <c r="PHO435" s="9"/>
      <c r="PHP435" s="9"/>
      <c r="PHQ435" s="9"/>
      <c r="PHR435" s="9"/>
      <c r="PHS435" s="9"/>
      <c r="PHT435" s="9"/>
      <c r="PHU435" s="9"/>
      <c r="PHV435" s="9"/>
      <c r="PHW435" s="9"/>
      <c r="PHX435" s="9"/>
      <c r="PHY435" s="9"/>
      <c r="PHZ435" s="9"/>
      <c r="PIA435" s="9"/>
      <c r="PIB435" s="9"/>
      <c r="PIC435" s="9"/>
      <c r="PID435" s="9"/>
      <c r="PIE435" s="9"/>
      <c r="PIF435" s="9"/>
      <c r="PIG435" s="9"/>
      <c r="PIH435" s="9"/>
      <c r="PII435" s="9"/>
      <c r="PIJ435" s="9"/>
      <c r="PIK435" s="9"/>
      <c r="PIL435" s="9"/>
      <c r="PIM435" s="9"/>
      <c r="PIN435" s="9"/>
      <c r="PIO435" s="9"/>
      <c r="PIP435" s="9"/>
      <c r="PIQ435" s="9"/>
      <c r="PIR435" s="9"/>
      <c r="PIS435" s="9"/>
      <c r="PIT435" s="9"/>
      <c r="PIU435" s="9"/>
      <c r="PIV435" s="9"/>
      <c r="PIW435" s="9"/>
      <c r="PIX435" s="9"/>
      <c r="PIY435" s="9"/>
      <c r="PIZ435" s="9"/>
      <c r="PJA435" s="9"/>
      <c r="PJB435" s="9"/>
      <c r="PJC435" s="9"/>
      <c r="PJD435" s="9"/>
      <c r="PJE435" s="9"/>
      <c r="PJF435" s="9"/>
      <c r="PJG435" s="9"/>
      <c r="PJH435" s="9"/>
      <c r="PJI435" s="9"/>
      <c r="PJJ435" s="9"/>
      <c r="PJK435" s="9"/>
      <c r="PJL435" s="9"/>
      <c r="PJM435" s="9"/>
      <c r="PJN435" s="9"/>
      <c r="PJO435" s="9"/>
      <c r="PJP435" s="9"/>
      <c r="PJQ435" s="9"/>
      <c r="PJR435" s="9"/>
      <c r="PJS435" s="9"/>
      <c r="PJT435" s="9"/>
      <c r="PJU435" s="9"/>
      <c r="PJV435" s="9"/>
      <c r="PJW435" s="9"/>
      <c r="PJX435" s="9"/>
      <c r="PJY435" s="9"/>
      <c r="PJZ435" s="9"/>
      <c r="PKA435" s="9"/>
      <c r="PKB435" s="9"/>
      <c r="PKC435" s="9"/>
      <c r="PKD435" s="9"/>
      <c r="PKE435" s="9"/>
      <c r="PKF435" s="9"/>
      <c r="PKG435" s="9"/>
      <c r="PKH435" s="9"/>
      <c r="PKI435" s="9"/>
      <c r="PKJ435" s="9"/>
      <c r="PKK435" s="9"/>
      <c r="PKL435" s="9"/>
      <c r="PKM435" s="9"/>
      <c r="PKN435" s="9"/>
      <c r="PKO435" s="9"/>
      <c r="PKP435" s="9"/>
      <c r="PKQ435" s="9"/>
      <c r="PKR435" s="9"/>
      <c r="PKS435" s="9"/>
      <c r="PKT435" s="9"/>
      <c r="PKU435" s="9"/>
      <c r="PKV435" s="9"/>
      <c r="PKW435" s="9"/>
      <c r="PKX435" s="9"/>
      <c r="PKY435" s="9"/>
      <c r="PKZ435" s="9"/>
      <c r="PLA435" s="9"/>
      <c r="PLB435" s="9"/>
      <c r="PLC435" s="9"/>
      <c r="PLD435" s="9"/>
      <c r="PLE435" s="9"/>
      <c r="PLF435" s="9"/>
      <c r="PLG435" s="9"/>
      <c r="PLH435" s="9"/>
      <c r="PLI435" s="9"/>
      <c r="PLJ435" s="9"/>
      <c r="PLK435" s="9"/>
      <c r="PLL435" s="9"/>
      <c r="PLM435" s="9"/>
      <c r="PLN435" s="9"/>
      <c r="PLO435" s="9"/>
      <c r="PLP435" s="9"/>
      <c r="PLQ435" s="9"/>
      <c r="PLR435" s="9"/>
      <c r="PLS435" s="9"/>
      <c r="PLT435" s="9"/>
      <c r="PLU435" s="9"/>
      <c r="PLV435" s="9"/>
      <c r="PLW435" s="9"/>
      <c r="PLX435" s="9"/>
      <c r="PLY435" s="9"/>
      <c r="PLZ435" s="9"/>
      <c r="PMA435" s="9"/>
      <c r="PMB435" s="9"/>
      <c r="PMC435" s="9"/>
      <c r="PMD435" s="9"/>
      <c r="PME435" s="9"/>
      <c r="PMF435" s="9"/>
      <c r="PMG435" s="9"/>
      <c r="PMH435" s="9"/>
      <c r="PMI435" s="9"/>
      <c r="PMJ435" s="9"/>
      <c r="PMK435" s="9"/>
      <c r="PML435" s="9"/>
      <c r="PMM435" s="9"/>
      <c r="PMN435" s="9"/>
      <c r="PMO435" s="9"/>
      <c r="PMP435" s="9"/>
      <c r="PMQ435" s="9"/>
      <c r="PMR435" s="9"/>
      <c r="PMS435" s="9"/>
      <c r="PMT435" s="9"/>
      <c r="PMU435" s="9"/>
      <c r="PMV435" s="9"/>
      <c r="PMW435" s="9"/>
      <c r="PMX435" s="9"/>
      <c r="PMY435" s="9"/>
      <c r="PMZ435" s="9"/>
      <c r="PNA435" s="9"/>
      <c r="PNB435" s="9"/>
      <c r="PNC435" s="9"/>
      <c r="PND435" s="9"/>
      <c r="PNE435" s="9"/>
      <c r="PNF435" s="9"/>
      <c r="PNG435" s="9"/>
      <c r="PNH435" s="9"/>
      <c r="PNI435" s="9"/>
      <c r="PNJ435" s="9"/>
      <c r="PNK435" s="9"/>
      <c r="PNL435" s="9"/>
      <c r="PNM435" s="9"/>
      <c r="PNN435" s="9"/>
      <c r="PNO435" s="9"/>
      <c r="PNP435" s="9"/>
      <c r="PNQ435" s="9"/>
      <c r="PNR435" s="9"/>
      <c r="PNS435" s="9"/>
      <c r="PNT435" s="9"/>
      <c r="PNU435" s="9"/>
      <c r="PNV435" s="9"/>
      <c r="PNW435" s="9"/>
      <c r="PNX435" s="9"/>
      <c r="PNY435" s="9"/>
      <c r="PNZ435" s="9"/>
      <c r="POA435" s="9"/>
      <c r="POB435" s="9"/>
      <c r="POC435" s="9"/>
      <c r="POD435" s="9"/>
      <c r="POE435" s="9"/>
      <c r="POF435" s="9"/>
      <c r="POG435" s="9"/>
      <c r="POH435" s="9"/>
      <c r="POI435" s="9"/>
      <c r="POJ435" s="9"/>
      <c r="POK435" s="9"/>
      <c r="POL435" s="9"/>
      <c r="POM435" s="9"/>
      <c r="PON435" s="9"/>
      <c r="POO435" s="9"/>
      <c r="POP435" s="9"/>
      <c r="POQ435" s="9"/>
      <c r="POR435" s="9"/>
      <c r="POS435" s="9"/>
      <c r="POT435" s="9"/>
      <c r="POU435" s="9"/>
      <c r="POV435" s="9"/>
      <c r="POW435" s="9"/>
      <c r="POX435" s="9"/>
      <c r="POY435" s="9"/>
      <c r="POZ435" s="9"/>
      <c r="PPA435" s="9"/>
      <c r="PPB435" s="9"/>
      <c r="PPC435" s="9"/>
      <c r="PPD435" s="9"/>
      <c r="PPE435" s="9"/>
      <c r="PPF435" s="9"/>
      <c r="PPG435" s="9"/>
      <c r="PPH435" s="9"/>
      <c r="PPI435" s="9"/>
      <c r="PPJ435" s="9"/>
      <c r="PPK435" s="9"/>
      <c r="PPL435" s="9"/>
      <c r="PPM435" s="9"/>
      <c r="PPN435" s="9"/>
      <c r="PPO435" s="9"/>
      <c r="PPP435" s="9"/>
      <c r="PPQ435" s="9"/>
      <c r="PPR435" s="9"/>
      <c r="PPS435" s="9"/>
      <c r="PPT435" s="9"/>
      <c r="PPU435" s="9"/>
      <c r="PPV435" s="9"/>
      <c r="PPW435" s="9"/>
      <c r="PPX435" s="9"/>
      <c r="PPY435" s="9"/>
      <c r="PPZ435" s="9"/>
      <c r="PQA435" s="9"/>
      <c r="PQB435" s="9"/>
      <c r="PQC435" s="9"/>
      <c r="PQD435" s="9"/>
      <c r="PQE435" s="9"/>
      <c r="PQF435" s="9"/>
      <c r="PQG435" s="9"/>
      <c r="PQH435" s="9"/>
      <c r="PQI435" s="9"/>
      <c r="PQJ435" s="9"/>
      <c r="PQK435" s="9"/>
      <c r="PQL435" s="9"/>
      <c r="PQM435" s="9"/>
      <c r="PQN435" s="9"/>
      <c r="PQO435" s="9"/>
      <c r="PQP435" s="9"/>
      <c r="PQQ435" s="9"/>
      <c r="PQR435" s="9"/>
      <c r="PQS435" s="9"/>
      <c r="PQT435" s="9"/>
      <c r="PQU435" s="9"/>
      <c r="PQV435" s="9"/>
      <c r="PQW435" s="9"/>
      <c r="PQX435" s="9"/>
      <c r="PQY435" s="9"/>
      <c r="PQZ435" s="9"/>
      <c r="PRA435" s="9"/>
      <c r="PRB435" s="9"/>
      <c r="PRC435" s="9"/>
      <c r="PRD435" s="9"/>
      <c r="PRE435" s="9"/>
      <c r="PRF435" s="9"/>
      <c r="PRG435" s="9"/>
      <c r="PRH435" s="9"/>
      <c r="PRI435" s="9"/>
      <c r="PRJ435" s="9"/>
      <c r="PRK435" s="9"/>
      <c r="PRL435" s="9"/>
      <c r="PRM435" s="9"/>
      <c r="PRN435" s="9"/>
      <c r="PRO435" s="9"/>
      <c r="PRP435" s="9"/>
      <c r="PRQ435" s="9"/>
      <c r="PRR435" s="9"/>
      <c r="PRS435" s="9"/>
      <c r="PRT435" s="9"/>
      <c r="PRU435" s="9"/>
      <c r="PRV435" s="9"/>
      <c r="PRW435" s="9"/>
      <c r="PRX435" s="9"/>
      <c r="PRY435" s="9"/>
      <c r="PRZ435" s="9"/>
      <c r="PSA435" s="9"/>
      <c r="PSB435" s="9"/>
      <c r="PSC435" s="9"/>
      <c r="PSD435" s="9"/>
      <c r="PSE435" s="9"/>
      <c r="PSF435" s="9"/>
      <c r="PSG435" s="9"/>
      <c r="PSH435" s="9"/>
      <c r="PSI435" s="9"/>
      <c r="PSJ435" s="9"/>
      <c r="PSK435" s="9"/>
      <c r="PSL435" s="9"/>
      <c r="PSM435" s="9"/>
      <c r="PSN435" s="9"/>
      <c r="PSO435" s="9"/>
      <c r="PSP435" s="9"/>
      <c r="PSQ435" s="9"/>
      <c r="PSR435" s="9"/>
      <c r="PSS435" s="9"/>
      <c r="PST435" s="9"/>
      <c r="PSU435" s="9"/>
      <c r="PSV435" s="9"/>
      <c r="PSW435" s="9"/>
      <c r="PSX435" s="9"/>
      <c r="PSY435" s="9"/>
      <c r="PSZ435" s="9"/>
      <c r="PTA435" s="9"/>
      <c r="PTB435" s="9"/>
      <c r="PTC435" s="9"/>
      <c r="PTD435" s="9"/>
      <c r="PTE435" s="9"/>
      <c r="PTF435" s="9"/>
      <c r="PTG435" s="9"/>
      <c r="PTH435" s="9"/>
      <c r="PTI435" s="9"/>
      <c r="PTJ435" s="9"/>
      <c r="PTK435" s="9"/>
      <c r="PTL435" s="9"/>
      <c r="PTM435" s="9"/>
      <c r="PTN435" s="9"/>
      <c r="PTO435" s="9"/>
      <c r="PTP435" s="9"/>
      <c r="PTQ435" s="9"/>
      <c r="PTR435" s="9"/>
      <c r="PTS435" s="9"/>
      <c r="PTT435" s="9"/>
      <c r="PTU435" s="9"/>
      <c r="PTV435" s="9"/>
      <c r="PTW435" s="9"/>
      <c r="PTX435" s="9"/>
      <c r="PTY435" s="9"/>
      <c r="PTZ435" s="9"/>
      <c r="PUA435" s="9"/>
      <c r="PUB435" s="9"/>
      <c r="PUC435" s="9"/>
      <c r="PUD435" s="9"/>
      <c r="PUE435" s="9"/>
      <c r="PUF435" s="9"/>
      <c r="PUG435" s="9"/>
      <c r="PUH435" s="9"/>
      <c r="PUI435" s="9"/>
      <c r="PUJ435" s="9"/>
      <c r="PUK435" s="9"/>
      <c r="PUL435" s="9"/>
      <c r="PUM435" s="9"/>
      <c r="PUN435" s="9"/>
      <c r="PUO435" s="9"/>
      <c r="PUP435" s="9"/>
      <c r="PUQ435" s="9"/>
      <c r="PUR435" s="9"/>
      <c r="PUS435" s="9"/>
      <c r="PUT435" s="9"/>
      <c r="PUU435" s="9"/>
      <c r="PUV435" s="9"/>
      <c r="PUW435" s="9"/>
      <c r="PUX435" s="9"/>
      <c r="PUY435" s="9"/>
      <c r="PUZ435" s="9"/>
      <c r="PVA435" s="9"/>
      <c r="PVB435" s="9"/>
      <c r="PVC435" s="9"/>
      <c r="PVD435" s="9"/>
      <c r="PVE435" s="9"/>
      <c r="PVF435" s="9"/>
      <c r="PVG435" s="9"/>
      <c r="PVH435" s="9"/>
      <c r="PVI435" s="9"/>
      <c r="PVJ435" s="9"/>
      <c r="PVK435" s="9"/>
      <c r="PVL435" s="9"/>
      <c r="PVM435" s="9"/>
      <c r="PVN435" s="9"/>
      <c r="PVO435" s="9"/>
      <c r="PVP435" s="9"/>
      <c r="PVQ435" s="9"/>
      <c r="PVR435" s="9"/>
      <c r="PVS435" s="9"/>
      <c r="PVT435" s="9"/>
      <c r="PVU435" s="9"/>
      <c r="PVV435" s="9"/>
      <c r="PVW435" s="9"/>
      <c r="PVX435" s="9"/>
      <c r="PVY435" s="9"/>
      <c r="PVZ435" s="9"/>
      <c r="PWA435" s="9"/>
      <c r="PWB435" s="9"/>
      <c r="PWC435" s="9"/>
      <c r="PWD435" s="9"/>
      <c r="PWE435" s="9"/>
      <c r="PWF435" s="9"/>
      <c r="PWG435" s="9"/>
      <c r="PWH435" s="9"/>
      <c r="PWI435" s="9"/>
      <c r="PWJ435" s="9"/>
      <c r="PWK435" s="9"/>
      <c r="PWL435" s="9"/>
      <c r="PWM435" s="9"/>
      <c r="PWN435" s="9"/>
      <c r="PWO435" s="9"/>
      <c r="PWP435" s="9"/>
      <c r="PWQ435" s="9"/>
      <c r="PWR435" s="9"/>
      <c r="PWS435" s="9"/>
      <c r="PWT435" s="9"/>
      <c r="PWU435" s="9"/>
      <c r="PWV435" s="9"/>
      <c r="PWW435" s="9"/>
      <c r="PWX435" s="9"/>
      <c r="PWY435" s="9"/>
      <c r="PWZ435" s="9"/>
      <c r="PXA435" s="9"/>
      <c r="PXB435" s="9"/>
      <c r="PXC435" s="9"/>
      <c r="PXD435" s="9"/>
      <c r="PXE435" s="9"/>
      <c r="PXF435" s="9"/>
      <c r="PXG435" s="9"/>
      <c r="PXH435" s="9"/>
      <c r="PXI435" s="9"/>
      <c r="PXJ435" s="9"/>
      <c r="PXK435" s="9"/>
      <c r="PXL435" s="9"/>
      <c r="PXM435" s="9"/>
      <c r="PXN435" s="9"/>
      <c r="PXO435" s="9"/>
      <c r="PXP435" s="9"/>
      <c r="PXQ435" s="9"/>
      <c r="PXR435" s="9"/>
      <c r="PXS435" s="9"/>
      <c r="PXT435" s="9"/>
      <c r="PXU435" s="9"/>
      <c r="PXV435" s="9"/>
      <c r="PXW435" s="9"/>
      <c r="PXX435" s="9"/>
      <c r="PXY435" s="9"/>
      <c r="PXZ435" s="9"/>
      <c r="PYA435" s="9"/>
      <c r="PYB435" s="9"/>
      <c r="PYC435" s="9"/>
      <c r="PYD435" s="9"/>
      <c r="PYE435" s="9"/>
      <c r="PYF435" s="9"/>
      <c r="PYG435" s="9"/>
      <c r="PYH435" s="9"/>
      <c r="PYI435" s="9"/>
      <c r="PYJ435" s="9"/>
      <c r="PYK435" s="9"/>
      <c r="PYL435" s="9"/>
      <c r="PYM435" s="9"/>
      <c r="PYN435" s="9"/>
      <c r="PYO435" s="9"/>
      <c r="PYP435" s="9"/>
      <c r="PYQ435" s="9"/>
      <c r="PYR435" s="9"/>
      <c r="PYS435" s="9"/>
      <c r="PYT435" s="9"/>
      <c r="PYU435" s="9"/>
      <c r="PYV435" s="9"/>
      <c r="PYW435" s="9"/>
      <c r="PYX435" s="9"/>
      <c r="PYY435" s="9"/>
      <c r="PYZ435" s="9"/>
      <c r="PZA435" s="9"/>
      <c r="PZB435" s="9"/>
      <c r="PZC435" s="9"/>
      <c r="PZD435" s="9"/>
      <c r="PZE435" s="9"/>
      <c r="PZF435" s="9"/>
      <c r="PZG435" s="9"/>
      <c r="PZH435" s="9"/>
      <c r="PZI435" s="9"/>
      <c r="PZJ435" s="9"/>
      <c r="PZK435" s="9"/>
      <c r="PZL435" s="9"/>
      <c r="PZM435" s="9"/>
      <c r="PZN435" s="9"/>
      <c r="PZO435" s="9"/>
      <c r="PZP435" s="9"/>
      <c r="PZQ435" s="9"/>
      <c r="PZR435" s="9"/>
      <c r="PZS435" s="9"/>
      <c r="PZT435" s="9"/>
      <c r="PZU435" s="9"/>
      <c r="PZV435" s="9"/>
      <c r="PZW435" s="9"/>
      <c r="PZX435" s="9"/>
      <c r="PZY435" s="9"/>
      <c r="PZZ435" s="9"/>
      <c r="QAA435" s="9"/>
      <c r="QAB435" s="9"/>
      <c r="QAC435" s="9"/>
      <c r="QAD435" s="9"/>
      <c r="QAE435" s="9"/>
      <c r="QAF435" s="9"/>
      <c r="QAG435" s="9"/>
      <c r="QAH435" s="9"/>
      <c r="QAI435" s="9"/>
      <c r="QAJ435" s="9"/>
      <c r="QAK435" s="9"/>
      <c r="QAL435" s="9"/>
      <c r="QAM435" s="9"/>
      <c r="QAN435" s="9"/>
      <c r="QAO435" s="9"/>
      <c r="QAP435" s="9"/>
      <c r="QAQ435" s="9"/>
      <c r="QAR435" s="9"/>
      <c r="QAS435" s="9"/>
      <c r="QAT435" s="9"/>
      <c r="QAU435" s="9"/>
      <c r="QAV435" s="9"/>
      <c r="QAW435" s="9"/>
      <c r="QAX435" s="9"/>
      <c r="QAY435" s="9"/>
      <c r="QAZ435" s="9"/>
      <c r="QBA435" s="9"/>
      <c r="QBB435" s="9"/>
      <c r="QBC435" s="9"/>
      <c r="QBD435" s="9"/>
      <c r="QBE435" s="9"/>
      <c r="QBF435" s="9"/>
      <c r="QBG435" s="9"/>
      <c r="QBH435" s="9"/>
      <c r="QBI435" s="9"/>
      <c r="QBJ435" s="9"/>
      <c r="QBK435" s="9"/>
      <c r="QBL435" s="9"/>
      <c r="QBM435" s="9"/>
      <c r="QBN435" s="9"/>
      <c r="QBO435" s="9"/>
      <c r="QBP435" s="9"/>
      <c r="QBQ435" s="9"/>
      <c r="QBR435" s="9"/>
      <c r="QBS435" s="9"/>
      <c r="QBT435" s="9"/>
      <c r="QBU435" s="9"/>
      <c r="QBV435" s="9"/>
      <c r="QBW435" s="9"/>
      <c r="QBX435" s="9"/>
      <c r="QBY435" s="9"/>
      <c r="QBZ435" s="9"/>
      <c r="QCA435" s="9"/>
      <c r="QCB435" s="9"/>
      <c r="QCC435" s="9"/>
      <c r="QCD435" s="9"/>
      <c r="QCE435" s="9"/>
      <c r="QCF435" s="9"/>
      <c r="QCG435" s="9"/>
      <c r="QCH435" s="9"/>
      <c r="QCI435" s="9"/>
      <c r="QCJ435" s="9"/>
      <c r="QCK435" s="9"/>
      <c r="QCL435" s="9"/>
      <c r="QCM435" s="9"/>
      <c r="QCN435" s="9"/>
      <c r="QCO435" s="9"/>
      <c r="QCP435" s="9"/>
      <c r="QCQ435" s="9"/>
      <c r="QCR435" s="9"/>
      <c r="QCS435" s="9"/>
      <c r="QCT435" s="9"/>
      <c r="QCU435" s="9"/>
      <c r="QCV435" s="9"/>
      <c r="QCW435" s="9"/>
      <c r="QCX435" s="9"/>
      <c r="QCY435" s="9"/>
      <c r="QCZ435" s="9"/>
      <c r="QDA435" s="9"/>
      <c r="QDB435" s="9"/>
      <c r="QDC435" s="9"/>
      <c r="QDD435" s="9"/>
      <c r="QDE435" s="9"/>
      <c r="QDF435" s="9"/>
      <c r="QDG435" s="9"/>
      <c r="QDH435" s="9"/>
      <c r="QDI435" s="9"/>
      <c r="QDJ435" s="9"/>
      <c r="QDK435" s="9"/>
      <c r="QDL435" s="9"/>
      <c r="QDM435" s="9"/>
      <c r="QDN435" s="9"/>
      <c r="QDO435" s="9"/>
      <c r="QDP435" s="9"/>
      <c r="QDQ435" s="9"/>
      <c r="QDR435" s="9"/>
      <c r="QDS435" s="9"/>
      <c r="QDT435" s="9"/>
      <c r="QDU435" s="9"/>
      <c r="QDV435" s="9"/>
      <c r="QDW435" s="9"/>
      <c r="QDX435" s="9"/>
      <c r="QDY435" s="9"/>
      <c r="QDZ435" s="9"/>
      <c r="QEA435" s="9"/>
      <c r="QEB435" s="9"/>
      <c r="QEC435" s="9"/>
      <c r="QED435" s="9"/>
      <c r="QEE435" s="9"/>
      <c r="QEF435" s="9"/>
      <c r="QEG435" s="9"/>
      <c r="QEH435" s="9"/>
      <c r="QEI435" s="9"/>
      <c r="QEJ435" s="9"/>
      <c r="QEK435" s="9"/>
      <c r="QEL435" s="9"/>
      <c r="QEM435" s="9"/>
      <c r="QEN435" s="9"/>
      <c r="QEO435" s="9"/>
      <c r="QEP435" s="9"/>
      <c r="QEQ435" s="9"/>
      <c r="QER435" s="9"/>
      <c r="QES435" s="9"/>
      <c r="QET435" s="9"/>
      <c r="QEU435" s="9"/>
      <c r="QEV435" s="9"/>
      <c r="QEW435" s="9"/>
      <c r="QEX435" s="9"/>
      <c r="QEY435" s="9"/>
      <c r="QEZ435" s="9"/>
      <c r="QFA435" s="9"/>
      <c r="QFB435" s="9"/>
      <c r="QFC435" s="9"/>
      <c r="QFD435" s="9"/>
      <c r="QFE435" s="9"/>
      <c r="QFF435" s="9"/>
      <c r="QFG435" s="9"/>
      <c r="QFH435" s="9"/>
      <c r="QFI435" s="9"/>
      <c r="QFJ435" s="9"/>
      <c r="QFK435" s="9"/>
      <c r="QFL435" s="9"/>
      <c r="QFM435" s="9"/>
      <c r="QFN435" s="9"/>
      <c r="QFO435" s="9"/>
      <c r="QFP435" s="9"/>
      <c r="QFQ435" s="9"/>
      <c r="QFR435" s="9"/>
      <c r="QFS435" s="9"/>
      <c r="QFT435" s="9"/>
      <c r="QFU435" s="9"/>
      <c r="QFV435" s="9"/>
      <c r="QFW435" s="9"/>
      <c r="QFX435" s="9"/>
      <c r="QFY435" s="9"/>
      <c r="QFZ435" s="9"/>
      <c r="QGA435" s="9"/>
      <c r="QGB435" s="9"/>
      <c r="QGC435" s="9"/>
      <c r="QGD435" s="9"/>
      <c r="QGE435" s="9"/>
      <c r="QGF435" s="9"/>
      <c r="QGG435" s="9"/>
      <c r="QGH435" s="9"/>
      <c r="QGI435" s="9"/>
      <c r="QGJ435" s="9"/>
      <c r="QGK435" s="9"/>
      <c r="QGL435" s="9"/>
      <c r="QGM435" s="9"/>
      <c r="QGN435" s="9"/>
      <c r="QGO435" s="9"/>
      <c r="QGP435" s="9"/>
      <c r="QGQ435" s="9"/>
      <c r="QGR435" s="9"/>
      <c r="QGS435" s="9"/>
      <c r="QGT435" s="9"/>
      <c r="QGU435" s="9"/>
      <c r="QGV435" s="9"/>
      <c r="QGW435" s="9"/>
      <c r="QGX435" s="9"/>
      <c r="QGY435" s="9"/>
      <c r="QGZ435" s="9"/>
      <c r="QHA435" s="9"/>
      <c r="QHB435" s="9"/>
      <c r="QHC435" s="9"/>
      <c r="QHD435" s="9"/>
      <c r="QHE435" s="9"/>
      <c r="QHF435" s="9"/>
      <c r="QHG435" s="9"/>
      <c r="QHH435" s="9"/>
      <c r="QHI435" s="9"/>
      <c r="QHJ435" s="9"/>
      <c r="QHK435" s="9"/>
      <c r="QHL435" s="9"/>
      <c r="QHM435" s="9"/>
      <c r="QHN435" s="9"/>
      <c r="QHO435" s="9"/>
      <c r="QHP435" s="9"/>
      <c r="QHQ435" s="9"/>
      <c r="QHR435" s="9"/>
      <c r="QHS435" s="9"/>
      <c r="QHT435" s="9"/>
      <c r="QHU435" s="9"/>
      <c r="QHV435" s="9"/>
      <c r="QHW435" s="9"/>
      <c r="QHX435" s="9"/>
      <c r="QHY435" s="9"/>
      <c r="QHZ435" s="9"/>
      <c r="QIA435" s="9"/>
      <c r="QIB435" s="9"/>
      <c r="QIC435" s="9"/>
      <c r="QID435" s="9"/>
      <c r="QIE435" s="9"/>
      <c r="QIF435" s="9"/>
      <c r="QIG435" s="9"/>
      <c r="QIH435" s="9"/>
      <c r="QII435" s="9"/>
      <c r="QIJ435" s="9"/>
      <c r="QIK435" s="9"/>
      <c r="QIL435" s="9"/>
      <c r="QIM435" s="9"/>
      <c r="QIN435" s="9"/>
      <c r="QIO435" s="9"/>
      <c r="QIP435" s="9"/>
      <c r="QIQ435" s="9"/>
      <c r="QIR435" s="9"/>
      <c r="QIS435" s="9"/>
      <c r="QIT435" s="9"/>
      <c r="QIU435" s="9"/>
      <c r="QIV435" s="9"/>
      <c r="QIW435" s="9"/>
      <c r="QIX435" s="9"/>
      <c r="QIY435" s="9"/>
      <c r="QIZ435" s="9"/>
      <c r="QJA435" s="9"/>
      <c r="QJB435" s="9"/>
      <c r="QJC435" s="9"/>
      <c r="QJD435" s="9"/>
      <c r="QJE435" s="9"/>
      <c r="QJF435" s="9"/>
      <c r="QJG435" s="9"/>
      <c r="QJH435" s="9"/>
      <c r="QJI435" s="9"/>
      <c r="QJJ435" s="9"/>
      <c r="QJK435" s="9"/>
      <c r="QJL435" s="9"/>
      <c r="QJM435" s="9"/>
      <c r="QJN435" s="9"/>
      <c r="QJO435" s="9"/>
      <c r="QJP435" s="9"/>
      <c r="QJQ435" s="9"/>
      <c r="QJR435" s="9"/>
      <c r="QJS435" s="9"/>
      <c r="QJT435" s="9"/>
      <c r="QJU435" s="9"/>
      <c r="QJV435" s="9"/>
      <c r="QJW435" s="9"/>
      <c r="QJX435" s="9"/>
      <c r="QJY435" s="9"/>
      <c r="QJZ435" s="9"/>
      <c r="QKA435" s="9"/>
      <c r="QKB435" s="9"/>
      <c r="QKC435" s="9"/>
      <c r="QKD435" s="9"/>
      <c r="QKE435" s="9"/>
      <c r="QKF435" s="9"/>
      <c r="QKG435" s="9"/>
      <c r="QKH435" s="9"/>
      <c r="QKI435" s="9"/>
      <c r="QKJ435" s="9"/>
      <c r="QKK435" s="9"/>
      <c r="QKL435" s="9"/>
      <c r="QKM435" s="9"/>
      <c r="QKN435" s="9"/>
      <c r="QKO435" s="9"/>
      <c r="QKP435" s="9"/>
      <c r="QKQ435" s="9"/>
      <c r="QKR435" s="9"/>
      <c r="QKS435" s="9"/>
      <c r="QKT435" s="9"/>
      <c r="QKU435" s="9"/>
      <c r="QKV435" s="9"/>
      <c r="QKW435" s="9"/>
      <c r="QKX435" s="9"/>
      <c r="QKY435" s="9"/>
      <c r="QKZ435" s="9"/>
      <c r="QLA435" s="9"/>
      <c r="QLB435" s="9"/>
      <c r="QLC435" s="9"/>
      <c r="QLD435" s="9"/>
      <c r="QLE435" s="9"/>
      <c r="QLF435" s="9"/>
      <c r="QLG435" s="9"/>
      <c r="QLH435" s="9"/>
      <c r="QLI435" s="9"/>
      <c r="QLJ435" s="9"/>
      <c r="QLK435" s="9"/>
      <c r="QLL435" s="9"/>
      <c r="QLM435" s="9"/>
      <c r="QLN435" s="9"/>
      <c r="QLO435" s="9"/>
      <c r="QLP435" s="9"/>
      <c r="QLQ435" s="9"/>
      <c r="QLR435" s="9"/>
      <c r="QLS435" s="9"/>
      <c r="QLT435" s="9"/>
      <c r="QLU435" s="9"/>
      <c r="QLV435" s="9"/>
      <c r="QLW435" s="9"/>
      <c r="QLX435" s="9"/>
      <c r="QLY435" s="9"/>
      <c r="QLZ435" s="9"/>
      <c r="QMA435" s="9"/>
      <c r="QMB435" s="9"/>
      <c r="QMC435" s="9"/>
      <c r="QMD435" s="9"/>
      <c r="QME435" s="9"/>
      <c r="QMF435" s="9"/>
      <c r="QMG435" s="9"/>
      <c r="QMH435" s="9"/>
      <c r="QMI435" s="9"/>
      <c r="QMJ435" s="9"/>
      <c r="QMK435" s="9"/>
      <c r="QML435" s="9"/>
      <c r="QMM435" s="9"/>
      <c r="QMN435" s="9"/>
      <c r="QMO435" s="9"/>
      <c r="QMP435" s="9"/>
      <c r="QMQ435" s="9"/>
      <c r="QMR435" s="9"/>
      <c r="QMS435" s="9"/>
      <c r="QMT435" s="9"/>
      <c r="QMU435" s="9"/>
      <c r="QMV435" s="9"/>
      <c r="QMW435" s="9"/>
      <c r="QMX435" s="9"/>
      <c r="QMY435" s="9"/>
      <c r="QMZ435" s="9"/>
      <c r="QNA435" s="9"/>
      <c r="QNB435" s="9"/>
      <c r="QNC435" s="9"/>
      <c r="QND435" s="9"/>
      <c r="QNE435" s="9"/>
      <c r="QNF435" s="9"/>
      <c r="QNG435" s="9"/>
      <c r="QNH435" s="9"/>
      <c r="QNI435" s="9"/>
      <c r="QNJ435" s="9"/>
      <c r="QNK435" s="9"/>
      <c r="QNL435" s="9"/>
      <c r="QNM435" s="9"/>
      <c r="QNN435" s="9"/>
      <c r="QNO435" s="9"/>
      <c r="QNP435" s="9"/>
      <c r="QNQ435" s="9"/>
      <c r="QNR435" s="9"/>
      <c r="QNS435" s="9"/>
      <c r="QNT435" s="9"/>
      <c r="QNU435" s="9"/>
      <c r="QNV435" s="9"/>
      <c r="QNW435" s="9"/>
      <c r="QNX435" s="9"/>
      <c r="QNY435" s="9"/>
      <c r="QNZ435" s="9"/>
      <c r="QOA435" s="9"/>
      <c r="QOB435" s="9"/>
      <c r="QOC435" s="9"/>
      <c r="QOD435" s="9"/>
      <c r="QOE435" s="9"/>
      <c r="QOF435" s="9"/>
      <c r="QOG435" s="9"/>
      <c r="QOH435" s="9"/>
      <c r="QOI435" s="9"/>
      <c r="QOJ435" s="9"/>
      <c r="QOK435" s="9"/>
      <c r="QOL435" s="9"/>
      <c r="QOM435" s="9"/>
      <c r="QON435" s="9"/>
      <c r="QOO435" s="9"/>
      <c r="QOP435" s="9"/>
      <c r="QOQ435" s="9"/>
      <c r="QOR435" s="9"/>
      <c r="QOS435" s="9"/>
      <c r="QOT435" s="9"/>
      <c r="QOU435" s="9"/>
      <c r="QOV435" s="9"/>
      <c r="QOW435" s="9"/>
      <c r="QOX435" s="9"/>
      <c r="QOY435" s="9"/>
      <c r="QOZ435" s="9"/>
      <c r="QPA435" s="9"/>
      <c r="QPB435" s="9"/>
      <c r="QPC435" s="9"/>
      <c r="QPD435" s="9"/>
      <c r="QPE435" s="9"/>
      <c r="QPF435" s="9"/>
      <c r="QPG435" s="9"/>
      <c r="QPH435" s="9"/>
      <c r="QPI435" s="9"/>
      <c r="QPJ435" s="9"/>
      <c r="QPK435" s="9"/>
      <c r="QPL435" s="9"/>
      <c r="QPM435" s="9"/>
      <c r="QPN435" s="9"/>
      <c r="QPO435" s="9"/>
      <c r="QPP435" s="9"/>
      <c r="QPQ435" s="9"/>
      <c r="QPR435" s="9"/>
      <c r="QPS435" s="9"/>
      <c r="QPT435" s="9"/>
      <c r="QPU435" s="9"/>
      <c r="QPV435" s="9"/>
      <c r="QPW435" s="9"/>
      <c r="QPX435" s="9"/>
      <c r="QPY435" s="9"/>
      <c r="QPZ435" s="9"/>
      <c r="QQA435" s="9"/>
      <c r="QQB435" s="9"/>
      <c r="QQC435" s="9"/>
      <c r="QQD435" s="9"/>
      <c r="QQE435" s="9"/>
      <c r="QQF435" s="9"/>
      <c r="QQG435" s="9"/>
      <c r="QQH435" s="9"/>
      <c r="QQI435" s="9"/>
      <c r="QQJ435" s="9"/>
      <c r="QQK435" s="9"/>
      <c r="QQL435" s="9"/>
      <c r="QQM435" s="9"/>
      <c r="QQN435" s="9"/>
      <c r="QQO435" s="9"/>
      <c r="QQP435" s="9"/>
      <c r="QQQ435" s="9"/>
      <c r="QQR435" s="9"/>
      <c r="QQS435" s="9"/>
      <c r="QQT435" s="9"/>
      <c r="QQU435" s="9"/>
      <c r="QQV435" s="9"/>
      <c r="QQW435" s="9"/>
      <c r="QQX435" s="9"/>
      <c r="QQY435" s="9"/>
      <c r="QQZ435" s="9"/>
      <c r="QRA435" s="9"/>
      <c r="QRB435" s="9"/>
      <c r="QRC435" s="9"/>
      <c r="QRD435" s="9"/>
      <c r="QRE435" s="9"/>
      <c r="QRF435" s="9"/>
      <c r="QRG435" s="9"/>
      <c r="QRH435" s="9"/>
      <c r="QRI435" s="9"/>
      <c r="QRJ435" s="9"/>
      <c r="QRK435" s="9"/>
      <c r="QRL435" s="9"/>
      <c r="QRM435" s="9"/>
      <c r="QRN435" s="9"/>
      <c r="QRO435" s="9"/>
      <c r="QRP435" s="9"/>
      <c r="QRQ435" s="9"/>
      <c r="QRR435" s="9"/>
      <c r="QRS435" s="9"/>
      <c r="QRT435" s="9"/>
      <c r="QRU435" s="9"/>
      <c r="QRV435" s="9"/>
      <c r="QRW435" s="9"/>
      <c r="QRX435" s="9"/>
      <c r="QRY435" s="9"/>
      <c r="QRZ435" s="9"/>
      <c r="QSA435" s="9"/>
      <c r="QSB435" s="9"/>
      <c r="QSC435" s="9"/>
      <c r="QSD435" s="9"/>
      <c r="QSE435" s="9"/>
      <c r="QSF435" s="9"/>
      <c r="QSG435" s="9"/>
      <c r="QSH435" s="9"/>
      <c r="QSI435" s="9"/>
      <c r="QSJ435" s="9"/>
      <c r="QSK435" s="9"/>
      <c r="QSL435" s="9"/>
      <c r="QSM435" s="9"/>
      <c r="QSN435" s="9"/>
      <c r="QSO435" s="9"/>
      <c r="QSP435" s="9"/>
      <c r="QSQ435" s="9"/>
      <c r="QSR435" s="9"/>
      <c r="QSS435" s="9"/>
      <c r="QST435" s="9"/>
      <c r="QSU435" s="9"/>
      <c r="QSV435" s="9"/>
      <c r="QSW435" s="9"/>
      <c r="QSX435" s="9"/>
      <c r="QSY435" s="9"/>
      <c r="QSZ435" s="9"/>
      <c r="QTA435" s="9"/>
      <c r="QTB435" s="9"/>
      <c r="QTC435" s="9"/>
      <c r="QTD435" s="9"/>
      <c r="QTE435" s="9"/>
      <c r="QTF435" s="9"/>
      <c r="QTG435" s="9"/>
      <c r="QTH435" s="9"/>
      <c r="QTI435" s="9"/>
      <c r="QTJ435" s="9"/>
      <c r="QTK435" s="9"/>
      <c r="QTL435" s="9"/>
      <c r="QTM435" s="9"/>
      <c r="QTN435" s="9"/>
      <c r="QTO435" s="9"/>
      <c r="QTP435" s="9"/>
      <c r="QTQ435" s="9"/>
      <c r="QTR435" s="9"/>
      <c r="QTS435" s="9"/>
      <c r="QTT435" s="9"/>
      <c r="QTU435" s="9"/>
      <c r="QTV435" s="9"/>
      <c r="QTW435" s="9"/>
      <c r="QTX435" s="9"/>
      <c r="QTY435" s="9"/>
      <c r="QTZ435" s="9"/>
      <c r="QUA435" s="9"/>
      <c r="QUB435" s="9"/>
      <c r="QUC435" s="9"/>
      <c r="QUD435" s="9"/>
      <c r="QUE435" s="9"/>
      <c r="QUF435" s="9"/>
      <c r="QUG435" s="9"/>
      <c r="QUH435" s="9"/>
      <c r="QUI435" s="9"/>
      <c r="QUJ435" s="9"/>
      <c r="QUK435" s="9"/>
      <c r="QUL435" s="9"/>
      <c r="QUM435" s="9"/>
      <c r="QUN435" s="9"/>
      <c r="QUO435" s="9"/>
      <c r="QUP435" s="9"/>
      <c r="QUQ435" s="9"/>
      <c r="QUR435" s="9"/>
      <c r="QUS435" s="9"/>
      <c r="QUT435" s="9"/>
      <c r="QUU435" s="9"/>
      <c r="QUV435" s="9"/>
      <c r="QUW435" s="9"/>
      <c r="QUX435" s="9"/>
      <c r="QUY435" s="9"/>
      <c r="QUZ435" s="9"/>
      <c r="QVA435" s="9"/>
      <c r="QVB435" s="9"/>
      <c r="QVC435" s="9"/>
      <c r="QVD435" s="9"/>
      <c r="QVE435" s="9"/>
      <c r="QVF435" s="9"/>
      <c r="QVG435" s="9"/>
      <c r="QVH435" s="9"/>
      <c r="QVI435" s="9"/>
      <c r="QVJ435" s="9"/>
      <c r="QVK435" s="9"/>
      <c r="QVL435" s="9"/>
      <c r="QVM435" s="9"/>
      <c r="QVN435" s="9"/>
      <c r="QVO435" s="9"/>
      <c r="QVP435" s="9"/>
      <c r="QVQ435" s="9"/>
      <c r="QVR435" s="9"/>
      <c r="QVS435" s="9"/>
      <c r="QVT435" s="9"/>
      <c r="QVU435" s="9"/>
      <c r="QVV435" s="9"/>
      <c r="QVW435" s="9"/>
      <c r="QVX435" s="9"/>
      <c r="QVY435" s="9"/>
      <c r="QVZ435" s="9"/>
      <c r="QWA435" s="9"/>
      <c r="QWB435" s="9"/>
      <c r="QWC435" s="9"/>
      <c r="QWD435" s="9"/>
      <c r="QWE435" s="9"/>
      <c r="QWF435" s="9"/>
      <c r="QWG435" s="9"/>
      <c r="QWH435" s="9"/>
      <c r="QWI435" s="9"/>
      <c r="QWJ435" s="9"/>
      <c r="QWK435" s="9"/>
      <c r="QWL435" s="9"/>
      <c r="QWM435" s="9"/>
      <c r="QWN435" s="9"/>
      <c r="QWO435" s="9"/>
      <c r="QWP435" s="9"/>
      <c r="QWQ435" s="9"/>
      <c r="QWR435" s="9"/>
      <c r="QWS435" s="9"/>
      <c r="QWT435" s="9"/>
      <c r="QWU435" s="9"/>
      <c r="QWV435" s="9"/>
      <c r="QWW435" s="9"/>
      <c r="QWX435" s="9"/>
      <c r="QWY435" s="9"/>
      <c r="QWZ435" s="9"/>
      <c r="QXA435" s="9"/>
      <c r="QXB435" s="9"/>
      <c r="QXC435" s="9"/>
      <c r="QXD435" s="9"/>
      <c r="QXE435" s="9"/>
      <c r="QXF435" s="9"/>
      <c r="QXG435" s="9"/>
      <c r="QXH435" s="9"/>
      <c r="QXI435" s="9"/>
      <c r="QXJ435" s="9"/>
      <c r="QXK435" s="9"/>
      <c r="QXL435" s="9"/>
      <c r="QXM435" s="9"/>
      <c r="QXN435" s="9"/>
      <c r="QXO435" s="9"/>
      <c r="QXP435" s="9"/>
      <c r="QXQ435" s="9"/>
      <c r="QXR435" s="9"/>
      <c r="QXS435" s="9"/>
      <c r="QXT435" s="9"/>
      <c r="QXU435" s="9"/>
      <c r="QXV435" s="9"/>
      <c r="QXW435" s="9"/>
      <c r="QXX435" s="9"/>
      <c r="QXY435" s="9"/>
      <c r="QXZ435" s="9"/>
      <c r="QYA435" s="9"/>
      <c r="QYB435" s="9"/>
      <c r="QYC435" s="9"/>
      <c r="QYD435" s="9"/>
      <c r="QYE435" s="9"/>
      <c r="QYF435" s="9"/>
      <c r="QYG435" s="9"/>
      <c r="QYH435" s="9"/>
      <c r="QYI435" s="9"/>
      <c r="QYJ435" s="9"/>
      <c r="QYK435" s="9"/>
      <c r="QYL435" s="9"/>
      <c r="QYM435" s="9"/>
      <c r="QYN435" s="9"/>
      <c r="QYO435" s="9"/>
      <c r="QYP435" s="9"/>
      <c r="QYQ435" s="9"/>
      <c r="QYR435" s="9"/>
      <c r="QYS435" s="9"/>
      <c r="QYT435" s="9"/>
      <c r="QYU435" s="9"/>
      <c r="QYV435" s="9"/>
      <c r="QYW435" s="9"/>
      <c r="QYX435" s="9"/>
      <c r="QYY435" s="9"/>
      <c r="QYZ435" s="9"/>
      <c r="QZA435" s="9"/>
      <c r="QZB435" s="9"/>
      <c r="QZC435" s="9"/>
      <c r="QZD435" s="9"/>
      <c r="QZE435" s="9"/>
      <c r="QZF435" s="9"/>
      <c r="QZG435" s="9"/>
      <c r="QZH435" s="9"/>
      <c r="QZI435" s="9"/>
      <c r="QZJ435" s="9"/>
      <c r="QZK435" s="9"/>
      <c r="QZL435" s="9"/>
      <c r="QZM435" s="9"/>
      <c r="QZN435" s="9"/>
      <c r="QZO435" s="9"/>
      <c r="QZP435" s="9"/>
      <c r="QZQ435" s="9"/>
      <c r="QZR435" s="9"/>
      <c r="QZS435" s="9"/>
      <c r="QZT435" s="9"/>
      <c r="QZU435" s="9"/>
      <c r="QZV435" s="9"/>
      <c r="QZW435" s="9"/>
      <c r="QZX435" s="9"/>
      <c r="QZY435" s="9"/>
      <c r="QZZ435" s="9"/>
      <c r="RAA435" s="9"/>
      <c r="RAB435" s="9"/>
      <c r="RAC435" s="9"/>
      <c r="RAD435" s="9"/>
      <c r="RAE435" s="9"/>
      <c r="RAF435" s="9"/>
      <c r="RAG435" s="9"/>
      <c r="RAH435" s="9"/>
      <c r="RAI435" s="9"/>
      <c r="RAJ435" s="9"/>
      <c r="RAK435" s="9"/>
      <c r="RAL435" s="9"/>
      <c r="RAM435" s="9"/>
      <c r="RAN435" s="9"/>
      <c r="RAO435" s="9"/>
      <c r="RAP435" s="9"/>
      <c r="RAQ435" s="9"/>
      <c r="RAR435" s="9"/>
      <c r="RAS435" s="9"/>
      <c r="RAT435" s="9"/>
      <c r="RAU435" s="9"/>
      <c r="RAV435" s="9"/>
      <c r="RAW435" s="9"/>
      <c r="RAX435" s="9"/>
      <c r="RAY435" s="9"/>
      <c r="RAZ435" s="9"/>
      <c r="RBA435" s="9"/>
      <c r="RBB435" s="9"/>
      <c r="RBC435" s="9"/>
      <c r="RBD435" s="9"/>
      <c r="RBE435" s="9"/>
      <c r="RBF435" s="9"/>
      <c r="RBG435" s="9"/>
      <c r="RBH435" s="9"/>
      <c r="RBI435" s="9"/>
      <c r="RBJ435" s="9"/>
      <c r="RBK435" s="9"/>
      <c r="RBL435" s="9"/>
      <c r="RBM435" s="9"/>
      <c r="RBN435" s="9"/>
      <c r="RBO435" s="9"/>
      <c r="RBP435" s="9"/>
      <c r="RBQ435" s="9"/>
      <c r="RBR435" s="9"/>
      <c r="RBS435" s="9"/>
      <c r="RBT435" s="9"/>
      <c r="RBU435" s="9"/>
      <c r="RBV435" s="9"/>
      <c r="RBW435" s="9"/>
      <c r="RBX435" s="9"/>
      <c r="RBY435" s="9"/>
      <c r="RBZ435" s="9"/>
      <c r="RCA435" s="9"/>
      <c r="RCB435" s="9"/>
      <c r="RCC435" s="9"/>
      <c r="RCD435" s="9"/>
      <c r="RCE435" s="9"/>
      <c r="RCF435" s="9"/>
      <c r="RCG435" s="9"/>
      <c r="RCH435" s="9"/>
      <c r="RCI435" s="9"/>
      <c r="RCJ435" s="9"/>
      <c r="RCK435" s="9"/>
      <c r="RCL435" s="9"/>
      <c r="RCM435" s="9"/>
      <c r="RCN435" s="9"/>
      <c r="RCO435" s="9"/>
      <c r="RCP435" s="9"/>
      <c r="RCQ435" s="9"/>
      <c r="RCR435" s="9"/>
      <c r="RCS435" s="9"/>
      <c r="RCT435" s="9"/>
      <c r="RCU435" s="9"/>
      <c r="RCV435" s="9"/>
      <c r="RCW435" s="9"/>
      <c r="RCX435" s="9"/>
      <c r="RCY435" s="9"/>
      <c r="RCZ435" s="9"/>
      <c r="RDA435" s="9"/>
      <c r="RDB435" s="9"/>
      <c r="RDC435" s="9"/>
      <c r="RDD435" s="9"/>
      <c r="RDE435" s="9"/>
      <c r="RDF435" s="9"/>
      <c r="RDG435" s="9"/>
      <c r="RDH435" s="9"/>
      <c r="RDI435" s="9"/>
      <c r="RDJ435" s="9"/>
      <c r="RDK435" s="9"/>
      <c r="RDL435" s="9"/>
      <c r="RDM435" s="9"/>
      <c r="RDN435" s="9"/>
      <c r="RDO435" s="9"/>
      <c r="RDP435" s="9"/>
      <c r="RDQ435" s="9"/>
      <c r="RDR435" s="9"/>
      <c r="RDS435" s="9"/>
      <c r="RDT435" s="9"/>
      <c r="RDU435" s="9"/>
      <c r="RDV435" s="9"/>
      <c r="RDW435" s="9"/>
      <c r="RDX435" s="9"/>
      <c r="RDY435" s="9"/>
      <c r="RDZ435" s="9"/>
      <c r="REA435" s="9"/>
      <c r="REB435" s="9"/>
      <c r="REC435" s="9"/>
      <c r="RED435" s="9"/>
      <c r="REE435" s="9"/>
      <c r="REF435" s="9"/>
      <c r="REG435" s="9"/>
      <c r="REH435" s="9"/>
      <c r="REI435" s="9"/>
      <c r="REJ435" s="9"/>
      <c r="REK435" s="9"/>
      <c r="REL435" s="9"/>
      <c r="REM435" s="9"/>
      <c r="REN435" s="9"/>
      <c r="REO435" s="9"/>
      <c r="REP435" s="9"/>
      <c r="REQ435" s="9"/>
      <c r="RER435" s="9"/>
      <c r="RES435" s="9"/>
      <c r="RET435" s="9"/>
      <c r="REU435" s="9"/>
      <c r="REV435" s="9"/>
      <c r="REW435" s="9"/>
      <c r="REX435" s="9"/>
      <c r="REY435" s="9"/>
      <c r="REZ435" s="9"/>
      <c r="RFA435" s="9"/>
      <c r="RFB435" s="9"/>
      <c r="RFC435" s="9"/>
      <c r="RFD435" s="9"/>
      <c r="RFE435" s="9"/>
      <c r="RFF435" s="9"/>
      <c r="RFG435" s="9"/>
      <c r="RFH435" s="9"/>
      <c r="RFI435" s="9"/>
      <c r="RFJ435" s="9"/>
      <c r="RFK435" s="9"/>
      <c r="RFL435" s="9"/>
      <c r="RFM435" s="9"/>
      <c r="RFN435" s="9"/>
      <c r="RFO435" s="9"/>
      <c r="RFP435" s="9"/>
      <c r="RFQ435" s="9"/>
      <c r="RFR435" s="9"/>
      <c r="RFS435" s="9"/>
      <c r="RFT435" s="9"/>
      <c r="RFU435" s="9"/>
      <c r="RFV435" s="9"/>
      <c r="RFW435" s="9"/>
      <c r="RFX435" s="9"/>
      <c r="RFY435" s="9"/>
      <c r="RFZ435" s="9"/>
      <c r="RGA435" s="9"/>
      <c r="RGB435" s="9"/>
      <c r="RGC435" s="9"/>
      <c r="RGD435" s="9"/>
      <c r="RGE435" s="9"/>
      <c r="RGF435" s="9"/>
      <c r="RGG435" s="9"/>
      <c r="RGH435" s="9"/>
      <c r="RGI435" s="9"/>
      <c r="RGJ435" s="9"/>
      <c r="RGK435" s="9"/>
      <c r="RGL435" s="9"/>
      <c r="RGM435" s="9"/>
      <c r="RGN435" s="9"/>
      <c r="RGO435" s="9"/>
      <c r="RGP435" s="9"/>
      <c r="RGQ435" s="9"/>
      <c r="RGR435" s="9"/>
      <c r="RGS435" s="9"/>
      <c r="RGT435" s="9"/>
      <c r="RGU435" s="9"/>
      <c r="RGV435" s="9"/>
      <c r="RGW435" s="9"/>
      <c r="RGX435" s="9"/>
      <c r="RGY435" s="9"/>
      <c r="RGZ435" s="9"/>
      <c r="RHA435" s="9"/>
      <c r="RHB435" s="9"/>
      <c r="RHC435" s="9"/>
      <c r="RHD435" s="9"/>
      <c r="RHE435" s="9"/>
      <c r="RHF435" s="9"/>
      <c r="RHG435" s="9"/>
      <c r="RHH435" s="9"/>
      <c r="RHI435" s="9"/>
      <c r="RHJ435" s="9"/>
      <c r="RHK435" s="9"/>
      <c r="RHL435" s="9"/>
      <c r="RHM435" s="9"/>
      <c r="RHN435" s="9"/>
      <c r="RHO435" s="9"/>
      <c r="RHP435" s="9"/>
      <c r="RHQ435" s="9"/>
      <c r="RHR435" s="9"/>
      <c r="RHS435" s="9"/>
      <c r="RHT435" s="9"/>
      <c r="RHU435" s="9"/>
      <c r="RHV435" s="9"/>
      <c r="RHW435" s="9"/>
      <c r="RHX435" s="9"/>
      <c r="RHY435" s="9"/>
      <c r="RHZ435" s="9"/>
      <c r="RIA435" s="9"/>
      <c r="RIB435" s="9"/>
      <c r="RIC435" s="9"/>
      <c r="RID435" s="9"/>
      <c r="RIE435" s="9"/>
      <c r="RIF435" s="9"/>
      <c r="RIG435" s="9"/>
      <c r="RIH435" s="9"/>
      <c r="RII435" s="9"/>
      <c r="RIJ435" s="9"/>
      <c r="RIK435" s="9"/>
      <c r="RIL435" s="9"/>
      <c r="RIM435" s="9"/>
      <c r="RIN435" s="9"/>
      <c r="RIO435" s="9"/>
      <c r="RIP435" s="9"/>
      <c r="RIQ435" s="9"/>
      <c r="RIR435" s="9"/>
      <c r="RIS435" s="9"/>
      <c r="RIT435" s="9"/>
      <c r="RIU435" s="9"/>
      <c r="RIV435" s="9"/>
      <c r="RIW435" s="9"/>
      <c r="RIX435" s="9"/>
      <c r="RIY435" s="9"/>
      <c r="RIZ435" s="9"/>
      <c r="RJA435" s="9"/>
      <c r="RJB435" s="9"/>
      <c r="RJC435" s="9"/>
      <c r="RJD435" s="9"/>
      <c r="RJE435" s="9"/>
      <c r="RJF435" s="9"/>
      <c r="RJG435" s="9"/>
      <c r="RJH435" s="9"/>
      <c r="RJI435" s="9"/>
      <c r="RJJ435" s="9"/>
      <c r="RJK435" s="9"/>
      <c r="RJL435" s="9"/>
      <c r="RJM435" s="9"/>
      <c r="RJN435" s="9"/>
      <c r="RJO435" s="9"/>
      <c r="RJP435" s="9"/>
      <c r="RJQ435" s="9"/>
      <c r="RJR435" s="9"/>
      <c r="RJS435" s="9"/>
      <c r="RJT435" s="9"/>
      <c r="RJU435" s="9"/>
      <c r="RJV435" s="9"/>
      <c r="RJW435" s="9"/>
      <c r="RJX435" s="9"/>
      <c r="RJY435" s="9"/>
      <c r="RJZ435" s="9"/>
      <c r="RKA435" s="9"/>
      <c r="RKB435" s="9"/>
      <c r="RKC435" s="9"/>
      <c r="RKD435" s="9"/>
      <c r="RKE435" s="9"/>
      <c r="RKF435" s="9"/>
      <c r="RKG435" s="9"/>
      <c r="RKH435" s="9"/>
      <c r="RKI435" s="9"/>
      <c r="RKJ435" s="9"/>
      <c r="RKK435" s="9"/>
      <c r="RKL435" s="9"/>
      <c r="RKM435" s="9"/>
      <c r="RKN435" s="9"/>
      <c r="RKO435" s="9"/>
      <c r="RKP435" s="9"/>
      <c r="RKQ435" s="9"/>
      <c r="RKR435" s="9"/>
      <c r="RKS435" s="9"/>
      <c r="RKT435" s="9"/>
      <c r="RKU435" s="9"/>
      <c r="RKV435" s="9"/>
      <c r="RKW435" s="9"/>
      <c r="RKX435" s="9"/>
      <c r="RKY435" s="9"/>
      <c r="RKZ435" s="9"/>
      <c r="RLA435" s="9"/>
      <c r="RLB435" s="9"/>
      <c r="RLC435" s="9"/>
      <c r="RLD435" s="9"/>
      <c r="RLE435" s="9"/>
      <c r="RLF435" s="9"/>
      <c r="RLG435" s="9"/>
      <c r="RLH435" s="9"/>
      <c r="RLI435" s="9"/>
      <c r="RLJ435" s="9"/>
      <c r="RLK435" s="9"/>
      <c r="RLL435" s="9"/>
      <c r="RLM435" s="9"/>
      <c r="RLN435" s="9"/>
      <c r="RLO435" s="9"/>
      <c r="RLP435" s="9"/>
      <c r="RLQ435" s="9"/>
      <c r="RLR435" s="9"/>
      <c r="RLS435" s="9"/>
      <c r="RLT435" s="9"/>
      <c r="RLU435" s="9"/>
      <c r="RLV435" s="9"/>
      <c r="RLW435" s="9"/>
      <c r="RLX435" s="9"/>
      <c r="RLY435" s="9"/>
      <c r="RLZ435" s="9"/>
      <c r="RMA435" s="9"/>
      <c r="RMB435" s="9"/>
      <c r="RMC435" s="9"/>
      <c r="RMD435" s="9"/>
      <c r="RME435" s="9"/>
      <c r="RMF435" s="9"/>
      <c r="RMG435" s="9"/>
      <c r="RMH435" s="9"/>
      <c r="RMI435" s="9"/>
      <c r="RMJ435" s="9"/>
      <c r="RMK435" s="9"/>
      <c r="RML435" s="9"/>
      <c r="RMM435" s="9"/>
      <c r="RMN435" s="9"/>
      <c r="RMO435" s="9"/>
      <c r="RMP435" s="9"/>
      <c r="RMQ435" s="9"/>
      <c r="RMR435" s="9"/>
      <c r="RMS435" s="9"/>
      <c r="RMT435" s="9"/>
      <c r="RMU435" s="9"/>
      <c r="RMV435" s="9"/>
      <c r="RMW435" s="9"/>
      <c r="RMX435" s="9"/>
      <c r="RMY435" s="9"/>
      <c r="RMZ435" s="9"/>
      <c r="RNA435" s="9"/>
      <c r="RNB435" s="9"/>
      <c r="RNC435" s="9"/>
      <c r="RND435" s="9"/>
      <c r="RNE435" s="9"/>
      <c r="RNF435" s="9"/>
      <c r="RNG435" s="9"/>
      <c r="RNH435" s="9"/>
      <c r="RNI435" s="9"/>
      <c r="RNJ435" s="9"/>
      <c r="RNK435" s="9"/>
      <c r="RNL435" s="9"/>
      <c r="RNM435" s="9"/>
      <c r="RNN435" s="9"/>
      <c r="RNO435" s="9"/>
      <c r="RNP435" s="9"/>
      <c r="RNQ435" s="9"/>
      <c r="RNR435" s="9"/>
      <c r="RNS435" s="9"/>
      <c r="RNT435" s="9"/>
      <c r="RNU435" s="9"/>
      <c r="RNV435" s="9"/>
      <c r="RNW435" s="9"/>
      <c r="RNX435" s="9"/>
      <c r="RNY435" s="9"/>
      <c r="RNZ435" s="9"/>
      <c r="ROA435" s="9"/>
      <c r="ROB435" s="9"/>
      <c r="ROC435" s="9"/>
      <c r="ROD435" s="9"/>
      <c r="ROE435" s="9"/>
      <c r="ROF435" s="9"/>
      <c r="ROG435" s="9"/>
      <c r="ROH435" s="9"/>
      <c r="ROI435" s="9"/>
      <c r="ROJ435" s="9"/>
      <c r="ROK435" s="9"/>
      <c r="ROL435" s="9"/>
      <c r="ROM435" s="9"/>
      <c r="RON435" s="9"/>
      <c r="ROO435" s="9"/>
      <c r="ROP435" s="9"/>
      <c r="ROQ435" s="9"/>
      <c r="ROR435" s="9"/>
      <c r="ROS435" s="9"/>
      <c r="ROT435" s="9"/>
      <c r="ROU435" s="9"/>
      <c r="ROV435" s="9"/>
      <c r="ROW435" s="9"/>
      <c r="ROX435" s="9"/>
      <c r="ROY435" s="9"/>
      <c r="ROZ435" s="9"/>
      <c r="RPA435" s="9"/>
      <c r="RPB435" s="9"/>
      <c r="RPC435" s="9"/>
      <c r="RPD435" s="9"/>
      <c r="RPE435" s="9"/>
      <c r="RPF435" s="9"/>
      <c r="RPG435" s="9"/>
      <c r="RPH435" s="9"/>
      <c r="RPI435" s="9"/>
      <c r="RPJ435" s="9"/>
      <c r="RPK435" s="9"/>
      <c r="RPL435" s="9"/>
      <c r="RPM435" s="9"/>
      <c r="RPN435" s="9"/>
      <c r="RPO435" s="9"/>
      <c r="RPP435" s="9"/>
      <c r="RPQ435" s="9"/>
      <c r="RPR435" s="9"/>
      <c r="RPS435" s="9"/>
      <c r="RPT435" s="9"/>
      <c r="RPU435" s="9"/>
      <c r="RPV435" s="9"/>
      <c r="RPW435" s="9"/>
      <c r="RPX435" s="9"/>
      <c r="RPY435" s="9"/>
      <c r="RPZ435" s="9"/>
      <c r="RQA435" s="9"/>
      <c r="RQB435" s="9"/>
      <c r="RQC435" s="9"/>
      <c r="RQD435" s="9"/>
      <c r="RQE435" s="9"/>
      <c r="RQF435" s="9"/>
      <c r="RQG435" s="9"/>
      <c r="RQH435" s="9"/>
      <c r="RQI435" s="9"/>
      <c r="RQJ435" s="9"/>
      <c r="RQK435" s="9"/>
      <c r="RQL435" s="9"/>
      <c r="RQM435" s="9"/>
      <c r="RQN435" s="9"/>
      <c r="RQO435" s="9"/>
      <c r="RQP435" s="9"/>
      <c r="RQQ435" s="9"/>
      <c r="RQR435" s="9"/>
      <c r="RQS435" s="9"/>
      <c r="RQT435" s="9"/>
      <c r="RQU435" s="9"/>
      <c r="RQV435" s="9"/>
      <c r="RQW435" s="9"/>
      <c r="RQX435" s="9"/>
      <c r="RQY435" s="9"/>
      <c r="RQZ435" s="9"/>
      <c r="RRA435" s="9"/>
      <c r="RRB435" s="9"/>
      <c r="RRC435" s="9"/>
      <c r="RRD435" s="9"/>
      <c r="RRE435" s="9"/>
      <c r="RRF435" s="9"/>
      <c r="RRG435" s="9"/>
      <c r="RRH435" s="9"/>
      <c r="RRI435" s="9"/>
      <c r="RRJ435" s="9"/>
      <c r="RRK435" s="9"/>
      <c r="RRL435" s="9"/>
      <c r="RRM435" s="9"/>
      <c r="RRN435" s="9"/>
      <c r="RRO435" s="9"/>
      <c r="RRP435" s="9"/>
      <c r="RRQ435" s="9"/>
      <c r="RRR435" s="9"/>
      <c r="RRS435" s="9"/>
      <c r="RRT435" s="9"/>
      <c r="RRU435" s="9"/>
      <c r="RRV435" s="9"/>
      <c r="RRW435" s="9"/>
      <c r="RRX435" s="9"/>
      <c r="RRY435" s="9"/>
      <c r="RRZ435" s="9"/>
      <c r="RSA435" s="9"/>
      <c r="RSB435" s="9"/>
      <c r="RSC435" s="9"/>
      <c r="RSD435" s="9"/>
      <c r="RSE435" s="9"/>
      <c r="RSF435" s="9"/>
      <c r="RSG435" s="9"/>
      <c r="RSH435" s="9"/>
      <c r="RSI435" s="9"/>
      <c r="RSJ435" s="9"/>
      <c r="RSK435" s="9"/>
      <c r="RSL435" s="9"/>
      <c r="RSM435" s="9"/>
      <c r="RSN435" s="9"/>
      <c r="RSO435" s="9"/>
      <c r="RSP435" s="9"/>
      <c r="RSQ435" s="9"/>
      <c r="RSR435" s="9"/>
      <c r="RSS435" s="9"/>
      <c r="RST435" s="9"/>
      <c r="RSU435" s="9"/>
      <c r="RSV435" s="9"/>
      <c r="RSW435" s="9"/>
      <c r="RSX435" s="9"/>
      <c r="RSY435" s="9"/>
      <c r="RSZ435" s="9"/>
      <c r="RTA435" s="9"/>
      <c r="RTB435" s="9"/>
      <c r="RTC435" s="9"/>
      <c r="RTD435" s="9"/>
      <c r="RTE435" s="9"/>
      <c r="RTF435" s="9"/>
      <c r="RTG435" s="9"/>
      <c r="RTH435" s="9"/>
      <c r="RTI435" s="9"/>
      <c r="RTJ435" s="9"/>
      <c r="RTK435" s="9"/>
      <c r="RTL435" s="9"/>
      <c r="RTM435" s="9"/>
      <c r="RTN435" s="9"/>
      <c r="RTO435" s="9"/>
      <c r="RTP435" s="9"/>
      <c r="RTQ435" s="9"/>
      <c r="RTR435" s="9"/>
      <c r="RTS435" s="9"/>
      <c r="RTT435" s="9"/>
      <c r="RTU435" s="9"/>
      <c r="RTV435" s="9"/>
      <c r="RTW435" s="9"/>
      <c r="RTX435" s="9"/>
      <c r="RTY435" s="9"/>
      <c r="RTZ435" s="9"/>
      <c r="RUA435" s="9"/>
      <c r="RUB435" s="9"/>
      <c r="RUC435" s="9"/>
      <c r="RUD435" s="9"/>
      <c r="RUE435" s="9"/>
      <c r="RUF435" s="9"/>
      <c r="RUG435" s="9"/>
      <c r="RUH435" s="9"/>
      <c r="RUI435" s="9"/>
      <c r="RUJ435" s="9"/>
      <c r="RUK435" s="9"/>
      <c r="RUL435" s="9"/>
      <c r="RUM435" s="9"/>
      <c r="RUN435" s="9"/>
      <c r="RUO435" s="9"/>
      <c r="RUP435" s="9"/>
      <c r="RUQ435" s="9"/>
      <c r="RUR435" s="9"/>
      <c r="RUS435" s="9"/>
      <c r="RUT435" s="9"/>
      <c r="RUU435" s="9"/>
      <c r="RUV435" s="9"/>
      <c r="RUW435" s="9"/>
      <c r="RUX435" s="9"/>
      <c r="RUY435" s="9"/>
      <c r="RUZ435" s="9"/>
      <c r="RVA435" s="9"/>
      <c r="RVB435" s="9"/>
      <c r="RVC435" s="9"/>
      <c r="RVD435" s="9"/>
      <c r="RVE435" s="9"/>
      <c r="RVF435" s="9"/>
      <c r="RVG435" s="9"/>
      <c r="RVH435" s="9"/>
      <c r="RVI435" s="9"/>
      <c r="RVJ435" s="9"/>
      <c r="RVK435" s="9"/>
      <c r="RVL435" s="9"/>
      <c r="RVM435" s="9"/>
      <c r="RVN435" s="9"/>
      <c r="RVO435" s="9"/>
      <c r="RVP435" s="9"/>
      <c r="RVQ435" s="9"/>
      <c r="RVR435" s="9"/>
      <c r="RVS435" s="9"/>
      <c r="RVT435" s="9"/>
      <c r="RVU435" s="9"/>
      <c r="RVV435" s="9"/>
      <c r="RVW435" s="9"/>
      <c r="RVX435" s="9"/>
      <c r="RVY435" s="9"/>
      <c r="RVZ435" s="9"/>
      <c r="RWA435" s="9"/>
      <c r="RWB435" s="9"/>
      <c r="RWC435" s="9"/>
      <c r="RWD435" s="9"/>
      <c r="RWE435" s="9"/>
      <c r="RWF435" s="9"/>
      <c r="RWG435" s="9"/>
      <c r="RWH435" s="9"/>
      <c r="RWI435" s="9"/>
      <c r="RWJ435" s="9"/>
      <c r="RWK435" s="9"/>
      <c r="RWL435" s="9"/>
      <c r="RWM435" s="9"/>
      <c r="RWN435" s="9"/>
      <c r="RWO435" s="9"/>
      <c r="RWP435" s="9"/>
      <c r="RWQ435" s="9"/>
      <c r="RWR435" s="9"/>
      <c r="RWS435" s="9"/>
      <c r="RWT435" s="9"/>
      <c r="RWU435" s="9"/>
      <c r="RWV435" s="9"/>
      <c r="RWW435" s="9"/>
      <c r="RWX435" s="9"/>
      <c r="RWY435" s="9"/>
      <c r="RWZ435" s="9"/>
      <c r="RXA435" s="9"/>
      <c r="RXB435" s="9"/>
      <c r="RXC435" s="9"/>
      <c r="RXD435" s="9"/>
      <c r="RXE435" s="9"/>
      <c r="RXF435" s="9"/>
      <c r="RXG435" s="9"/>
      <c r="RXH435" s="9"/>
      <c r="RXI435" s="9"/>
      <c r="RXJ435" s="9"/>
      <c r="RXK435" s="9"/>
      <c r="RXL435" s="9"/>
      <c r="RXM435" s="9"/>
      <c r="RXN435" s="9"/>
      <c r="RXO435" s="9"/>
      <c r="RXP435" s="9"/>
      <c r="RXQ435" s="9"/>
      <c r="RXR435" s="9"/>
      <c r="RXS435" s="9"/>
      <c r="RXT435" s="9"/>
      <c r="RXU435" s="9"/>
      <c r="RXV435" s="9"/>
      <c r="RXW435" s="9"/>
      <c r="RXX435" s="9"/>
      <c r="RXY435" s="9"/>
      <c r="RXZ435" s="9"/>
      <c r="RYA435" s="9"/>
      <c r="RYB435" s="9"/>
      <c r="RYC435" s="9"/>
      <c r="RYD435" s="9"/>
      <c r="RYE435" s="9"/>
      <c r="RYF435" s="9"/>
      <c r="RYG435" s="9"/>
      <c r="RYH435" s="9"/>
      <c r="RYI435" s="9"/>
      <c r="RYJ435" s="9"/>
      <c r="RYK435" s="9"/>
      <c r="RYL435" s="9"/>
      <c r="RYM435" s="9"/>
      <c r="RYN435" s="9"/>
      <c r="RYO435" s="9"/>
      <c r="RYP435" s="9"/>
      <c r="RYQ435" s="9"/>
      <c r="RYR435" s="9"/>
      <c r="RYS435" s="9"/>
      <c r="RYT435" s="9"/>
      <c r="RYU435" s="9"/>
      <c r="RYV435" s="9"/>
      <c r="RYW435" s="9"/>
      <c r="RYX435" s="9"/>
      <c r="RYY435" s="9"/>
      <c r="RYZ435" s="9"/>
      <c r="RZA435" s="9"/>
      <c r="RZB435" s="9"/>
      <c r="RZC435" s="9"/>
      <c r="RZD435" s="9"/>
      <c r="RZE435" s="9"/>
      <c r="RZF435" s="9"/>
      <c r="RZG435" s="9"/>
      <c r="RZH435" s="9"/>
      <c r="RZI435" s="9"/>
      <c r="RZJ435" s="9"/>
      <c r="RZK435" s="9"/>
      <c r="RZL435" s="9"/>
      <c r="RZM435" s="9"/>
      <c r="RZN435" s="9"/>
      <c r="RZO435" s="9"/>
      <c r="RZP435" s="9"/>
      <c r="RZQ435" s="9"/>
      <c r="RZR435" s="9"/>
      <c r="RZS435" s="9"/>
      <c r="RZT435" s="9"/>
      <c r="RZU435" s="9"/>
      <c r="RZV435" s="9"/>
      <c r="RZW435" s="9"/>
      <c r="RZX435" s="9"/>
      <c r="RZY435" s="9"/>
      <c r="RZZ435" s="9"/>
      <c r="SAA435" s="9"/>
      <c r="SAB435" s="9"/>
      <c r="SAC435" s="9"/>
      <c r="SAD435" s="9"/>
      <c r="SAE435" s="9"/>
      <c r="SAF435" s="9"/>
      <c r="SAG435" s="9"/>
      <c r="SAH435" s="9"/>
      <c r="SAI435" s="9"/>
      <c r="SAJ435" s="9"/>
      <c r="SAK435" s="9"/>
      <c r="SAL435" s="9"/>
      <c r="SAM435" s="9"/>
      <c r="SAN435" s="9"/>
      <c r="SAO435" s="9"/>
      <c r="SAP435" s="9"/>
      <c r="SAQ435" s="9"/>
      <c r="SAR435" s="9"/>
      <c r="SAS435" s="9"/>
      <c r="SAT435" s="9"/>
      <c r="SAU435" s="9"/>
      <c r="SAV435" s="9"/>
      <c r="SAW435" s="9"/>
      <c r="SAX435" s="9"/>
      <c r="SAY435" s="9"/>
      <c r="SAZ435" s="9"/>
      <c r="SBA435" s="9"/>
      <c r="SBB435" s="9"/>
      <c r="SBC435" s="9"/>
      <c r="SBD435" s="9"/>
      <c r="SBE435" s="9"/>
      <c r="SBF435" s="9"/>
      <c r="SBG435" s="9"/>
      <c r="SBH435" s="9"/>
      <c r="SBI435" s="9"/>
      <c r="SBJ435" s="9"/>
      <c r="SBK435" s="9"/>
      <c r="SBL435" s="9"/>
      <c r="SBM435" s="9"/>
      <c r="SBN435" s="9"/>
      <c r="SBO435" s="9"/>
      <c r="SBP435" s="9"/>
      <c r="SBQ435" s="9"/>
      <c r="SBR435" s="9"/>
      <c r="SBS435" s="9"/>
      <c r="SBT435" s="9"/>
      <c r="SBU435" s="9"/>
      <c r="SBV435" s="9"/>
      <c r="SBW435" s="9"/>
      <c r="SBX435" s="9"/>
      <c r="SBY435" s="9"/>
      <c r="SBZ435" s="9"/>
      <c r="SCA435" s="9"/>
      <c r="SCB435" s="9"/>
      <c r="SCC435" s="9"/>
      <c r="SCD435" s="9"/>
      <c r="SCE435" s="9"/>
      <c r="SCF435" s="9"/>
      <c r="SCG435" s="9"/>
      <c r="SCH435" s="9"/>
      <c r="SCI435" s="9"/>
      <c r="SCJ435" s="9"/>
      <c r="SCK435" s="9"/>
      <c r="SCL435" s="9"/>
      <c r="SCM435" s="9"/>
      <c r="SCN435" s="9"/>
      <c r="SCO435" s="9"/>
      <c r="SCP435" s="9"/>
      <c r="SCQ435" s="9"/>
      <c r="SCR435" s="9"/>
      <c r="SCS435" s="9"/>
      <c r="SCT435" s="9"/>
      <c r="SCU435" s="9"/>
      <c r="SCV435" s="9"/>
      <c r="SCW435" s="9"/>
      <c r="SCX435" s="9"/>
      <c r="SCY435" s="9"/>
      <c r="SCZ435" s="9"/>
      <c r="SDA435" s="9"/>
      <c r="SDB435" s="9"/>
      <c r="SDC435" s="9"/>
      <c r="SDD435" s="9"/>
      <c r="SDE435" s="9"/>
      <c r="SDF435" s="9"/>
      <c r="SDG435" s="9"/>
      <c r="SDH435" s="9"/>
      <c r="SDI435" s="9"/>
      <c r="SDJ435" s="9"/>
      <c r="SDK435" s="9"/>
      <c r="SDL435" s="9"/>
      <c r="SDM435" s="9"/>
      <c r="SDN435" s="9"/>
      <c r="SDO435" s="9"/>
      <c r="SDP435" s="9"/>
      <c r="SDQ435" s="9"/>
      <c r="SDR435" s="9"/>
      <c r="SDS435" s="9"/>
      <c r="SDT435" s="9"/>
      <c r="SDU435" s="9"/>
      <c r="SDV435" s="9"/>
      <c r="SDW435" s="9"/>
      <c r="SDX435" s="9"/>
      <c r="SDY435" s="9"/>
      <c r="SDZ435" s="9"/>
      <c r="SEA435" s="9"/>
      <c r="SEB435" s="9"/>
      <c r="SEC435" s="9"/>
      <c r="SED435" s="9"/>
      <c r="SEE435" s="9"/>
      <c r="SEF435" s="9"/>
      <c r="SEG435" s="9"/>
      <c r="SEH435" s="9"/>
      <c r="SEI435" s="9"/>
      <c r="SEJ435" s="9"/>
      <c r="SEK435" s="9"/>
      <c r="SEL435" s="9"/>
      <c r="SEM435" s="9"/>
      <c r="SEN435" s="9"/>
      <c r="SEO435" s="9"/>
      <c r="SEP435" s="9"/>
      <c r="SEQ435" s="9"/>
      <c r="SER435" s="9"/>
      <c r="SES435" s="9"/>
      <c r="SET435" s="9"/>
      <c r="SEU435" s="9"/>
      <c r="SEV435" s="9"/>
      <c r="SEW435" s="9"/>
      <c r="SEX435" s="9"/>
      <c r="SEY435" s="9"/>
      <c r="SEZ435" s="9"/>
      <c r="SFA435" s="9"/>
      <c r="SFB435" s="9"/>
      <c r="SFC435" s="9"/>
      <c r="SFD435" s="9"/>
      <c r="SFE435" s="9"/>
      <c r="SFF435" s="9"/>
      <c r="SFG435" s="9"/>
      <c r="SFH435" s="9"/>
      <c r="SFI435" s="9"/>
      <c r="SFJ435" s="9"/>
      <c r="SFK435" s="9"/>
      <c r="SFL435" s="9"/>
      <c r="SFM435" s="9"/>
      <c r="SFN435" s="9"/>
      <c r="SFO435" s="9"/>
      <c r="SFP435" s="9"/>
      <c r="SFQ435" s="9"/>
      <c r="SFR435" s="9"/>
      <c r="SFS435" s="9"/>
      <c r="SFT435" s="9"/>
      <c r="SFU435" s="9"/>
      <c r="SFV435" s="9"/>
      <c r="SFW435" s="9"/>
      <c r="SFX435" s="9"/>
      <c r="SFY435" s="9"/>
      <c r="SFZ435" s="9"/>
      <c r="SGA435" s="9"/>
      <c r="SGB435" s="9"/>
      <c r="SGC435" s="9"/>
      <c r="SGD435" s="9"/>
      <c r="SGE435" s="9"/>
      <c r="SGF435" s="9"/>
      <c r="SGG435" s="9"/>
      <c r="SGH435" s="9"/>
      <c r="SGI435" s="9"/>
      <c r="SGJ435" s="9"/>
      <c r="SGK435" s="9"/>
      <c r="SGL435" s="9"/>
      <c r="SGM435" s="9"/>
      <c r="SGN435" s="9"/>
      <c r="SGO435" s="9"/>
      <c r="SGP435" s="9"/>
      <c r="SGQ435" s="9"/>
      <c r="SGR435" s="9"/>
      <c r="SGS435" s="9"/>
      <c r="SGT435" s="9"/>
      <c r="SGU435" s="9"/>
      <c r="SGV435" s="9"/>
      <c r="SGW435" s="9"/>
      <c r="SGX435" s="9"/>
      <c r="SGY435" s="9"/>
      <c r="SGZ435" s="9"/>
      <c r="SHA435" s="9"/>
      <c r="SHB435" s="9"/>
      <c r="SHC435" s="9"/>
      <c r="SHD435" s="9"/>
      <c r="SHE435" s="9"/>
      <c r="SHF435" s="9"/>
      <c r="SHG435" s="9"/>
      <c r="SHH435" s="9"/>
      <c r="SHI435" s="9"/>
      <c r="SHJ435" s="9"/>
      <c r="SHK435" s="9"/>
      <c r="SHL435" s="9"/>
      <c r="SHM435" s="9"/>
      <c r="SHN435" s="9"/>
      <c r="SHO435" s="9"/>
      <c r="SHP435" s="9"/>
      <c r="SHQ435" s="9"/>
      <c r="SHR435" s="9"/>
      <c r="SHS435" s="9"/>
      <c r="SHT435" s="9"/>
      <c r="SHU435" s="9"/>
      <c r="SHV435" s="9"/>
      <c r="SHW435" s="9"/>
      <c r="SHX435" s="9"/>
      <c r="SHY435" s="9"/>
      <c r="SHZ435" s="9"/>
      <c r="SIA435" s="9"/>
      <c r="SIB435" s="9"/>
      <c r="SIC435" s="9"/>
      <c r="SID435" s="9"/>
      <c r="SIE435" s="9"/>
      <c r="SIF435" s="9"/>
      <c r="SIG435" s="9"/>
      <c r="SIH435" s="9"/>
      <c r="SII435" s="9"/>
      <c r="SIJ435" s="9"/>
      <c r="SIK435" s="9"/>
      <c r="SIL435" s="9"/>
      <c r="SIM435" s="9"/>
      <c r="SIN435" s="9"/>
      <c r="SIO435" s="9"/>
      <c r="SIP435" s="9"/>
      <c r="SIQ435" s="9"/>
      <c r="SIR435" s="9"/>
      <c r="SIS435" s="9"/>
      <c r="SIT435" s="9"/>
      <c r="SIU435" s="9"/>
      <c r="SIV435" s="9"/>
      <c r="SIW435" s="9"/>
      <c r="SIX435" s="9"/>
      <c r="SIY435" s="9"/>
      <c r="SIZ435" s="9"/>
      <c r="SJA435" s="9"/>
      <c r="SJB435" s="9"/>
      <c r="SJC435" s="9"/>
      <c r="SJD435" s="9"/>
      <c r="SJE435" s="9"/>
      <c r="SJF435" s="9"/>
      <c r="SJG435" s="9"/>
      <c r="SJH435" s="9"/>
      <c r="SJI435" s="9"/>
      <c r="SJJ435" s="9"/>
      <c r="SJK435" s="9"/>
      <c r="SJL435" s="9"/>
      <c r="SJM435" s="9"/>
      <c r="SJN435" s="9"/>
      <c r="SJO435" s="9"/>
      <c r="SJP435" s="9"/>
      <c r="SJQ435" s="9"/>
      <c r="SJR435" s="9"/>
      <c r="SJS435" s="9"/>
      <c r="SJT435" s="9"/>
      <c r="SJU435" s="9"/>
      <c r="SJV435" s="9"/>
      <c r="SJW435" s="9"/>
      <c r="SJX435" s="9"/>
      <c r="SJY435" s="9"/>
      <c r="SJZ435" s="9"/>
      <c r="SKA435" s="9"/>
      <c r="SKB435" s="9"/>
      <c r="SKC435" s="9"/>
      <c r="SKD435" s="9"/>
      <c r="SKE435" s="9"/>
      <c r="SKF435" s="9"/>
      <c r="SKG435" s="9"/>
      <c r="SKH435" s="9"/>
      <c r="SKI435" s="9"/>
      <c r="SKJ435" s="9"/>
      <c r="SKK435" s="9"/>
      <c r="SKL435" s="9"/>
      <c r="SKM435" s="9"/>
      <c r="SKN435" s="9"/>
      <c r="SKO435" s="9"/>
      <c r="SKP435" s="9"/>
      <c r="SKQ435" s="9"/>
      <c r="SKR435" s="9"/>
      <c r="SKS435" s="9"/>
      <c r="SKT435" s="9"/>
      <c r="SKU435" s="9"/>
      <c r="SKV435" s="9"/>
      <c r="SKW435" s="9"/>
      <c r="SKX435" s="9"/>
      <c r="SKY435" s="9"/>
      <c r="SKZ435" s="9"/>
      <c r="SLA435" s="9"/>
      <c r="SLB435" s="9"/>
      <c r="SLC435" s="9"/>
      <c r="SLD435" s="9"/>
      <c r="SLE435" s="9"/>
      <c r="SLF435" s="9"/>
      <c r="SLG435" s="9"/>
      <c r="SLH435" s="9"/>
      <c r="SLI435" s="9"/>
      <c r="SLJ435" s="9"/>
      <c r="SLK435" s="9"/>
      <c r="SLL435" s="9"/>
      <c r="SLM435" s="9"/>
      <c r="SLN435" s="9"/>
      <c r="SLO435" s="9"/>
      <c r="SLP435" s="9"/>
      <c r="SLQ435" s="9"/>
      <c r="SLR435" s="9"/>
      <c r="SLS435" s="9"/>
      <c r="SLT435" s="9"/>
      <c r="SLU435" s="9"/>
      <c r="SLV435" s="9"/>
      <c r="SLW435" s="9"/>
      <c r="SLX435" s="9"/>
      <c r="SLY435" s="9"/>
      <c r="SLZ435" s="9"/>
      <c r="SMA435" s="9"/>
      <c r="SMB435" s="9"/>
      <c r="SMC435" s="9"/>
      <c r="SMD435" s="9"/>
      <c r="SME435" s="9"/>
      <c r="SMF435" s="9"/>
      <c r="SMG435" s="9"/>
      <c r="SMH435" s="9"/>
      <c r="SMI435" s="9"/>
      <c r="SMJ435" s="9"/>
      <c r="SMK435" s="9"/>
      <c r="SML435" s="9"/>
      <c r="SMM435" s="9"/>
      <c r="SMN435" s="9"/>
      <c r="SMO435" s="9"/>
      <c r="SMP435" s="9"/>
      <c r="SMQ435" s="9"/>
      <c r="SMR435" s="9"/>
      <c r="SMS435" s="9"/>
      <c r="SMT435" s="9"/>
      <c r="SMU435" s="9"/>
      <c r="SMV435" s="9"/>
      <c r="SMW435" s="9"/>
      <c r="SMX435" s="9"/>
      <c r="SMY435" s="9"/>
      <c r="SMZ435" s="9"/>
      <c r="SNA435" s="9"/>
      <c r="SNB435" s="9"/>
      <c r="SNC435" s="9"/>
      <c r="SND435" s="9"/>
      <c r="SNE435" s="9"/>
      <c r="SNF435" s="9"/>
      <c r="SNG435" s="9"/>
      <c r="SNH435" s="9"/>
      <c r="SNI435" s="9"/>
      <c r="SNJ435" s="9"/>
      <c r="SNK435" s="9"/>
      <c r="SNL435" s="9"/>
      <c r="SNM435" s="9"/>
      <c r="SNN435" s="9"/>
      <c r="SNO435" s="9"/>
      <c r="SNP435" s="9"/>
      <c r="SNQ435" s="9"/>
      <c r="SNR435" s="9"/>
      <c r="SNS435" s="9"/>
      <c r="SNT435" s="9"/>
      <c r="SNU435" s="9"/>
      <c r="SNV435" s="9"/>
      <c r="SNW435" s="9"/>
      <c r="SNX435" s="9"/>
      <c r="SNY435" s="9"/>
      <c r="SNZ435" s="9"/>
      <c r="SOA435" s="9"/>
      <c r="SOB435" s="9"/>
      <c r="SOC435" s="9"/>
      <c r="SOD435" s="9"/>
      <c r="SOE435" s="9"/>
      <c r="SOF435" s="9"/>
      <c r="SOG435" s="9"/>
      <c r="SOH435" s="9"/>
      <c r="SOI435" s="9"/>
      <c r="SOJ435" s="9"/>
      <c r="SOK435" s="9"/>
      <c r="SOL435" s="9"/>
      <c r="SOM435" s="9"/>
      <c r="SON435" s="9"/>
      <c r="SOO435" s="9"/>
      <c r="SOP435" s="9"/>
      <c r="SOQ435" s="9"/>
      <c r="SOR435" s="9"/>
      <c r="SOS435" s="9"/>
      <c r="SOT435" s="9"/>
      <c r="SOU435" s="9"/>
      <c r="SOV435" s="9"/>
      <c r="SOW435" s="9"/>
      <c r="SOX435" s="9"/>
      <c r="SOY435" s="9"/>
      <c r="SOZ435" s="9"/>
      <c r="SPA435" s="9"/>
      <c r="SPB435" s="9"/>
      <c r="SPC435" s="9"/>
      <c r="SPD435" s="9"/>
      <c r="SPE435" s="9"/>
      <c r="SPF435" s="9"/>
      <c r="SPG435" s="9"/>
      <c r="SPH435" s="9"/>
      <c r="SPI435" s="9"/>
      <c r="SPJ435" s="9"/>
      <c r="SPK435" s="9"/>
      <c r="SPL435" s="9"/>
      <c r="SPM435" s="9"/>
      <c r="SPN435" s="9"/>
      <c r="SPO435" s="9"/>
      <c r="SPP435" s="9"/>
      <c r="SPQ435" s="9"/>
      <c r="SPR435" s="9"/>
      <c r="SPS435" s="9"/>
      <c r="SPT435" s="9"/>
      <c r="SPU435" s="9"/>
      <c r="SPV435" s="9"/>
      <c r="SPW435" s="9"/>
      <c r="SPX435" s="9"/>
      <c r="SPY435" s="9"/>
      <c r="SPZ435" s="9"/>
      <c r="SQA435" s="9"/>
      <c r="SQB435" s="9"/>
      <c r="SQC435" s="9"/>
      <c r="SQD435" s="9"/>
      <c r="SQE435" s="9"/>
      <c r="SQF435" s="9"/>
      <c r="SQG435" s="9"/>
      <c r="SQH435" s="9"/>
      <c r="SQI435" s="9"/>
      <c r="SQJ435" s="9"/>
      <c r="SQK435" s="9"/>
      <c r="SQL435" s="9"/>
      <c r="SQM435" s="9"/>
      <c r="SQN435" s="9"/>
      <c r="SQO435" s="9"/>
      <c r="SQP435" s="9"/>
      <c r="SQQ435" s="9"/>
      <c r="SQR435" s="9"/>
      <c r="SQS435" s="9"/>
      <c r="SQT435" s="9"/>
      <c r="SQU435" s="9"/>
      <c r="SQV435" s="9"/>
      <c r="SQW435" s="9"/>
      <c r="SQX435" s="9"/>
      <c r="SQY435" s="9"/>
      <c r="SQZ435" s="9"/>
      <c r="SRA435" s="9"/>
      <c r="SRB435" s="9"/>
      <c r="SRC435" s="9"/>
      <c r="SRD435" s="9"/>
      <c r="SRE435" s="9"/>
      <c r="SRF435" s="9"/>
      <c r="SRG435" s="9"/>
      <c r="SRH435" s="9"/>
      <c r="SRI435" s="9"/>
      <c r="SRJ435" s="9"/>
      <c r="SRK435" s="9"/>
      <c r="SRL435" s="9"/>
      <c r="SRM435" s="9"/>
      <c r="SRN435" s="9"/>
      <c r="SRO435" s="9"/>
      <c r="SRP435" s="9"/>
      <c r="SRQ435" s="9"/>
      <c r="SRR435" s="9"/>
      <c r="SRS435" s="9"/>
      <c r="SRT435" s="9"/>
      <c r="SRU435" s="9"/>
      <c r="SRV435" s="9"/>
      <c r="SRW435" s="9"/>
      <c r="SRX435" s="9"/>
      <c r="SRY435" s="9"/>
      <c r="SRZ435" s="9"/>
      <c r="SSA435" s="9"/>
      <c r="SSB435" s="9"/>
      <c r="SSC435" s="9"/>
      <c r="SSD435" s="9"/>
      <c r="SSE435" s="9"/>
      <c r="SSF435" s="9"/>
      <c r="SSG435" s="9"/>
      <c r="SSH435" s="9"/>
      <c r="SSI435" s="9"/>
      <c r="SSJ435" s="9"/>
      <c r="SSK435" s="9"/>
      <c r="SSL435" s="9"/>
      <c r="SSM435" s="9"/>
      <c r="SSN435" s="9"/>
      <c r="SSO435" s="9"/>
      <c r="SSP435" s="9"/>
      <c r="SSQ435" s="9"/>
      <c r="SSR435" s="9"/>
      <c r="SSS435" s="9"/>
      <c r="SST435" s="9"/>
      <c r="SSU435" s="9"/>
      <c r="SSV435" s="9"/>
      <c r="SSW435" s="9"/>
      <c r="SSX435" s="9"/>
      <c r="SSY435" s="9"/>
      <c r="SSZ435" s="9"/>
      <c r="STA435" s="9"/>
      <c r="STB435" s="9"/>
      <c r="STC435" s="9"/>
      <c r="STD435" s="9"/>
      <c r="STE435" s="9"/>
      <c r="STF435" s="9"/>
      <c r="STG435" s="9"/>
      <c r="STH435" s="9"/>
      <c r="STI435" s="9"/>
      <c r="STJ435" s="9"/>
      <c r="STK435" s="9"/>
      <c r="STL435" s="9"/>
      <c r="STM435" s="9"/>
      <c r="STN435" s="9"/>
      <c r="STO435" s="9"/>
      <c r="STP435" s="9"/>
      <c r="STQ435" s="9"/>
      <c r="STR435" s="9"/>
      <c r="STS435" s="9"/>
      <c r="STT435" s="9"/>
      <c r="STU435" s="9"/>
      <c r="STV435" s="9"/>
      <c r="STW435" s="9"/>
      <c r="STX435" s="9"/>
      <c r="STY435" s="9"/>
      <c r="STZ435" s="9"/>
      <c r="SUA435" s="9"/>
      <c r="SUB435" s="9"/>
      <c r="SUC435" s="9"/>
      <c r="SUD435" s="9"/>
      <c r="SUE435" s="9"/>
      <c r="SUF435" s="9"/>
      <c r="SUG435" s="9"/>
      <c r="SUH435" s="9"/>
      <c r="SUI435" s="9"/>
      <c r="SUJ435" s="9"/>
      <c r="SUK435" s="9"/>
      <c r="SUL435" s="9"/>
      <c r="SUM435" s="9"/>
      <c r="SUN435" s="9"/>
      <c r="SUO435" s="9"/>
      <c r="SUP435" s="9"/>
      <c r="SUQ435" s="9"/>
      <c r="SUR435" s="9"/>
      <c r="SUS435" s="9"/>
      <c r="SUT435" s="9"/>
      <c r="SUU435" s="9"/>
      <c r="SUV435" s="9"/>
      <c r="SUW435" s="9"/>
      <c r="SUX435" s="9"/>
      <c r="SUY435" s="9"/>
      <c r="SUZ435" s="9"/>
      <c r="SVA435" s="9"/>
      <c r="SVB435" s="9"/>
      <c r="SVC435" s="9"/>
      <c r="SVD435" s="9"/>
      <c r="SVE435" s="9"/>
      <c r="SVF435" s="9"/>
      <c r="SVG435" s="9"/>
      <c r="SVH435" s="9"/>
      <c r="SVI435" s="9"/>
      <c r="SVJ435" s="9"/>
      <c r="SVK435" s="9"/>
      <c r="SVL435" s="9"/>
      <c r="SVM435" s="9"/>
      <c r="SVN435" s="9"/>
      <c r="SVO435" s="9"/>
      <c r="SVP435" s="9"/>
      <c r="SVQ435" s="9"/>
      <c r="SVR435" s="9"/>
      <c r="SVS435" s="9"/>
      <c r="SVT435" s="9"/>
      <c r="SVU435" s="9"/>
      <c r="SVV435" s="9"/>
      <c r="SVW435" s="9"/>
      <c r="SVX435" s="9"/>
      <c r="SVY435" s="9"/>
      <c r="SVZ435" s="9"/>
      <c r="SWA435" s="9"/>
      <c r="SWB435" s="9"/>
      <c r="SWC435" s="9"/>
      <c r="SWD435" s="9"/>
      <c r="SWE435" s="9"/>
      <c r="SWF435" s="9"/>
      <c r="SWG435" s="9"/>
      <c r="SWH435" s="9"/>
      <c r="SWI435" s="9"/>
      <c r="SWJ435" s="9"/>
      <c r="SWK435" s="9"/>
      <c r="SWL435" s="9"/>
      <c r="SWM435" s="9"/>
      <c r="SWN435" s="9"/>
      <c r="SWO435" s="9"/>
      <c r="SWP435" s="9"/>
      <c r="SWQ435" s="9"/>
      <c r="SWR435" s="9"/>
      <c r="SWS435" s="9"/>
      <c r="SWT435" s="9"/>
      <c r="SWU435" s="9"/>
      <c r="SWV435" s="9"/>
      <c r="SWW435" s="9"/>
      <c r="SWX435" s="9"/>
      <c r="SWY435" s="9"/>
      <c r="SWZ435" s="9"/>
      <c r="SXA435" s="9"/>
      <c r="SXB435" s="9"/>
      <c r="SXC435" s="9"/>
      <c r="SXD435" s="9"/>
      <c r="SXE435" s="9"/>
      <c r="SXF435" s="9"/>
      <c r="SXG435" s="9"/>
      <c r="SXH435" s="9"/>
      <c r="SXI435" s="9"/>
      <c r="SXJ435" s="9"/>
      <c r="SXK435" s="9"/>
      <c r="SXL435" s="9"/>
      <c r="SXM435" s="9"/>
      <c r="SXN435" s="9"/>
      <c r="SXO435" s="9"/>
      <c r="SXP435" s="9"/>
      <c r="SXQ435" s="9"/>
      <c r="SXR435" s="9"/>
      <c r="SXS435" s="9"/>
      <c r="SXT435" s="9"/>
      <c r="SXU435" s="9"/>
      <c r="SXV435" s="9"/>
      <c r="SXW435" s="9"/>
      <c r="SXX435" s="9"/>
      <c r="SXY435" s="9"/>
      <c r="SXZ435" s="9"/>
      <c r="SYA435" s="9"/>
      <c r="SYB435" s="9"/>
      <c r="SYC435" s="9"/>
      <c r="SYD435" s="9"/>
      <c r="SYE435" s="9"/>
      <c r="SYF435" s="9"/>
      <c r="SYG435" s="9"/>
      <c r="SYH435" s="9"/>
      <c r="SYI435" s="9"/>
      <c r="SYJ435" s="9"/>
      <c r="SYK435" s="9"/>
      <c r="SYL435" s="9"/>
      <c r="SYM435" s="9"/>
      <c r="SYN435" s="9"/>
      <c r="SYO435" s="9"/>
      <c r="SYP435" s="9"/>
      <c r="SYQ435" s="9"/>
      <c r="SYR435" s="9"/>
      <c r="SYS435" s="9"/>
      <c r="SYT435" s="9"/>
      <c r="SYU435" s="9"/>
      <c r="SYV435" s="9"/>
      <c r="SYW435" s="9"/>
      <c r="SYX435" s="9"/>
      <c r="SYY435" s="9"/>
      <c r="SYZ435" s="9"/>
      <c r="SZA435" s="9"/>
      <c r="SZB435" s="9"/>
      <c r="SZC435" s="9"/>
      <c r="SZD435" s="9"/>
      <c r="SZE435" s="9"/>
      <c r="SZF435" s="9"/>
      <c r="SZG435" s="9"/>
      <c r="SZH435" s="9"/>
      <c r="SZI435" s="9"/>
      <c r="SZJ435" s="9"/>
      <c r="SZK435" s="9"/>
      <c r="SZL435" s="9"/>
      <c r="SZM435" s="9"/>
      <c r="SZN435" s="9"/>
      <c r="SZO435" s="9"/>
      <c r="SZP435" s="9"/>
      <c r="SZQ435" s="9"/>
      <c r="SZR435" s="9"/>
      <c r="SZS435" s="9"/>
      <c r="SZT435" s="9"/>
      <c r="SZU435" s="9"/>
      <c r="SZV435" s="9"/>
      <c r="SZW435" s="9"/>
      <c r="SZX435" s="9"/>
      <c r="SZY435" s="9"/>
      <c r="SZZ435" s="9"/>
      <c r="TAA435" s="9"/>
      <c r="TAB435" s="9"/>
      <c r="TAC435" s="9"/>
      <c r="TAD435" s="9"/>
      <c r="TAE435" s="9"/>
      <c r="TAF435" s="9"/>
      <c r="TAG435" s="9"/>
      <c r="TAH435" s="9"/>
      <c r="TAI435" s="9"/>
      <c r="TAJ435" s="9"/>
      <c r="TAK435" s="9"/>
      <c r="TAL435" s="9"/>
      <c r="TAM435" s="9"/>
      <c r="TAN435" s="9"/>
      <c r="TAO435" s="9"/>
      <c r="TAP435" s="9"/>
      <c r="TAQ435" s="9"/>
      <c r="TAR435" s="9"/>
      <c r="TAS435" s="9"/>
      <c r="TAT435" s="9"/>
      <c r="TAU435" s="9"/>
      <c r="TAV435" s="9"/>
      <c r="TAW435" s="9"/>
      <c r="TAX435" s="9"/>
      <c r="TAY435" s="9"/>
      <c r="TAZ435" s="9"/>
      <c r="TBA435" s="9"/>
      <c r="TBB435" s="9"/>
      <c r="TBC435" s="9"/>
      <c r="TBD435" s="9"/>
      <c r="TBE435" s="9"/>
      <c r="TBF435" s="9"/>
      <c r="TBG435" s="9"/>
      <c r="TBH435" s="9"/>
      <c r="TBI435" s="9"/>
      <c r="TBJ435" s="9"/>
      <c r="TBK435" s="9"/>
      <c r="TBL435" s="9"/>
      <c r="TBM435" s="9"/>
      <c r="TBN435" s="9"/>
      <c r="TBO435" s="9"/>
      <c r="TBP435" s="9"/>
      <c r="TBQ435" s="9"/>
      <c r="TBR435" s="9"/>
      <c r="TBS435" s="9"/>
      <c r="TBT435" s="9"/>
      <c r="TBU435" s="9"/>
      <c r="TBV435" s="9"/>
      <c r="TBW435" s="9"/>
      <c r="TBX435" s="9"/>
      <c r="TBY435" s="9"/>
      <c r="TBZ435" s="9"/>
      <c r="TCA435" s="9"/>
      <c r="TCB435" s="9"/>
      <c r="TCC435" s="9"/>
      <c r="TCD435" s="9"/>
      <c r="TCE435" s="9"/>
      <c r="TCF435" s="9"/>
      <c r="TCG435" s="9"/>
      <c r="TCH435" s="9"/>
      <c r="TCI435" s="9"/>
      <c r="TCJ435" s="9"/>
      <c r="TCK435" s="9"/>
      <c r="TCL435" s="9"/>
      <c r="TCM435" s="9"/>
      <c r="TCN435" s="9"/>
      <c r="TCO435" s="9"/>
      <c r="TCP435" s="9"/>
      <c r="TCQ435" s="9"/>
      <c r="TCR435" s="9"/>
      <c r="TCS435" s="9"/>
      <c r="TCT435" s="9"/>
      <c r="TCU435" s="9"/>
      <c r="TCV435" s="9"/>
      <c r="TCW435" s="9"/>
      <c r="TCX435" s="9"/>
      <c r="TCY435" s="9"/>
      <c r="TCZ435" s="9"/>
      <c r="TDA435" s="9"/>
      <c r="TDB435" s="9"/>
      <c r="TDC435" s="9"/>
      <c r="TDD435" s="9"/>
      <c r="TDE435" s="9"/>
      <c r="TDF435" s="9"/>
      <c r="TDG435" s="9"/>
      <c r="TDH435" s="9"/>
      <c r="TDI435" s="9"/>
      <c r="TDJ435" s="9"/>
      <c r="TDK435" s="9"/>
      <c r="TDL435" s="9"/>
      <c r="TDM435" s="9"/>
      <c r="TDN435" s="9"/>
      <c r="TDO435" s="9"/>
      <c r="TDP435" s="9"/>
      <c r="TDQ435" s="9"/>
      <c r="TDR435" s="9"/>
      <c r="TDS435" s="9"/>
      <c r="TDT435" s="9"/>
      <c r="TDU435" s="9"/>
      <c r="TDV435" s="9"/>
      <c r="TDW435" s="9"/>
      <c r="TDX435" s="9"/>
      <c r="TDY435" s="9"/>
      <c r="TDZ435" s="9"/>
      <c r="TEA435" s="9"/>
      <c r="TEB435" s="9"/>
      <c r="TEC435" s="9"/>
      <c r="TED435" s="9"/>
      <c r="TEE435" s="9"/>
      <c r="TEF435" s="9"/>
      <c r="TEG435" s="9"/>
      <c r="TEH435" s="9"/>
      <c r="TEI435" s="9"/>
      <c r="TEJ435" s="9"/>
      <c r="TEK435" s="9"/>
      <c r="TEL435" s="9"/>
      <c r="TEM435" s="9"/>
      <c r="TEN435" s="9"/>
      <c r="TEO435" s="9"/>
      <c r="TEP435" s="9"/>
      <c r="TEQ435" s="9"/>
      <c r="TER435" s="9"/>
      <c r="TES435" s="9"/>
      <c r="TET435" s="9"/>
      <c r="TEU435" s="9"/>
      <c r="TEV435" s="9"/>
      <c r="TEW435" s="9"/>
      <c r="TEX435" s="9"/>
      <c r="TEY435" s="9"/>
      <c r="TEZ435" s="9"/>
      <c r="TFA435" s="9"/>
      <c r="TFB435" s="9"/>
      <c r="TFC435" s="9"/>
      <c r="TFD435" s="9"/>
      <c r="TFE435" s="9"/>
      <c r="TFF435" s="9"/>
      <c r="TFG435" s="9"/>
      <c r="TFH435" s="9"/>
      <c r="TFI435" s="9"/>
      <c r="TFJ435" s="9"/>
      <c r="TFK435" s="9"/>
      <c r="TFL435" s="9"/>
      <c r="TFM435" s="9"/>
      <c r="TFN435" s="9"/>
      <c r="TFO435" s="9"/>
      <c r="TFP435" s="9"/>
      <c r="TFQ435" s="9"/>
      <c r="TFR435" s="9"/>
      <c r="TFS435" s="9"/>
      <c r="TFT435" s="9"/>
      <c r="TFU435" s="9"/>
      <c r="TFV435" s="9"/>
      <c r="TFW435" s="9"/>
      <c r="TFX435" s="9"/>
      <c r="TFY435" s="9"/>
      <c r="TFZ435" s="9"/>
      <c r="TGA435" s="9"/>
      <c r="TGB435" s="9"/>
      <c r="TGC435" s="9"/>
      <c r="TGD435" s="9"/>
      <c r="TGE435" s="9"/>
      <c r="TGF435" s="9"/>
      <c r="TGG435" s="9"/>
      <c r="TGH435" s="9"/>
      <c r="TGI435" s="9"/>
      <c r="TGJ435" s="9"/>
      <c r="TGK435" s="9"/>
      <c r="TGL435" s="9"/>
      <c r="TGM435" s="9"/>
      <c r="TGN435" s="9"/>
      <c r="TGO435" s="9"/>
      <c r="TGP435" s="9"/>
      <c r="TGQ435" s="9"/>
      <c r="TGR435" s="9"/>
      <c r="TGS435" s="9"/>
      <c r="TGT435" s="9"/>
      <c r="TGU435" s="9"/>
      <c r="TGV435" s="9"/>
      <c r="TGW435" s="9"/>
      <c r="TGX435" s="9"/>
      <c r="TGY435" s="9"/>
      <c r="TGZ435" s="9"/>
      <c r="THA435" s="9"/>
      <c r="THB435" s="9"/>
      <c r="THC435" s="9"/>
      <c r="THD435" s="9"/>
      <c r="THE435" s="9"/>
      <c r="THF435" s="9"/>
      <c r="THG435" s="9"/>
      <c r="THH435" s="9"/>
      <c r="THI435" s="9"/>
      <c r="THJ435" s="9"/>
      <c r="THK435" s="9"/>
      <c r="THL435" s="9"/>
      <c r="THM435" s="9"/>
      <c r="THN435" s="9"/>
      <c r="THO435" s="9"/>
      <c r="THP435" s="9"/>
      <c r="THQ435" s="9"/>
      <c r="THR435" s="9"/>
      <c r="THS435" s="9"/>
      <c r="THT435" s="9"/>
      <c r="THU435" s="9"/>
      <c r="THV435" s="9"/>
      <c r="THW435" s="9"/>
      <c r="THX435" s="9"/>
      <c r="THY435" s="9"/>
      <c r="THZ435" s="9"/>
      <c r="TIA435" s="9"/>
      <c r="TIB435" s="9"/>
      <c r="TIC435" s="9"/>
      <c r="TID435" s="9"/>
      <c r="TIE435" s="9"/>
      <c r="TIF435" s="9"/>
      <c r="TIG435" s="9"/>
      <c r="TIH435" s="9"/>
      <c r="TII435" s="9"/>
      <c r="TIJ435" s="9"/>
      <c r="TIK435" s="9"/>
      <c r="TIL435" s="9"/>
      <c r="TIM435" s="9"/>
      <c r="TIN435" s="9"/>
      <c r="TIO435" s="9"/>
      <c r="TIP435" s="9"/>
      <c r="TIQ435" s="9"/>
      <c r="TIR435" s="9"/>
      <c r="TIS435" s="9"/>
      <c r="TIT435" s="9"/>
      <c r="TIU435" s="9"/>
      <c r="TIV435" s="9"/>
      <c r="TIW435" s="9"/>
      <c r="TIX435" s="9"/>
      <c r="TIY435" s="9"/>
      <c r="TIZ435" s="9"/>
      <c r="TJA435" s="9"/>
      <c r="TJB435" s="9"/>
      <c r="TJC435" s="9"/>
      <c r="TJD435" s="9"/>
      <c r="TJE435" s="9"/>
      <c r="TJF435" s="9"/>
      <c r="TJG435" s="9"/>
      <c r="TJH435" s="9"/>
      <c r="TJI435" s="9"/>
      <c r="TJJ435" s="9"/>
      <c r="TJK435" s="9"/>
      <c r="TJL435" s="9"/>
      <c r="TJM435" s="9"/>
      <c r="TJN435" s="9"/>
      <c r="TJO435" s="9"/>
      <c r="TJP435" s="9"/>
      <c r="TJQ435" s="9"/>
      <c r="TJR435" s="9"/>
      <c r="TJS435" s="9"/>
      <c r="TJT435" s="9"/>
      <c r="TJU435" s="9"/>
      <c r="TJV435" s="9"/>
      <c r="TJW435" s="9"/>
      <c r="TJX435" s="9"/>
      <c r="TJY435" s="9"/>
      <c r="TJZ435" s="9"/>
      <c r="TKA435" s="9"/>
      <c r="TKB435" s="9"/>
      <c r="TKC435" s="9"/>
      <c r="TKD435" s="9"/>
      <c r="TKE435" s="9"/>
      <c r="TKF435" s="9"/>
      <c r="TKG435" s="9"/>
      <c r="TKH435" s="9"/>
      <c r="TKI435" s="9"/>
      <c r="TKJ435" s="9"/>
      <c r="TKK435" s="9"/>
      <c r="TKL435" s="9"/>
      <c r="TKM435" s="9"/>
      <c r="TKN435" s="9"/>
      <c r="TKO435" s="9"/>
      <c r="TKP435" s="9"/>
      <c r="TKQ435" s="9"/>
      <c r="TKR435" s="9"/>
      <c r="TKS435" s="9"/>
      <c r="TKT435" s="9"/>
      <c r="TKU435" s="9"/>
      <c r="TKV435" s="9"/>
      <c r="TKW435" s="9"/>
      <c r="TKX435" s="9"/>
      <c r="TKY435" s="9"/>
      <c r="TKZ435" s="9"/>
      <c r="TLA435" s="9"/>
      <c r="TLB435" s="9"/>
      <c r="TLC435" s="9"/>
      <c r="TLD435" s="9"/>
      <c r="TLE435" s="9"/>
      <c r="TLF435" s="9"/>
      <c r="TLG435" s="9"/>
      <c r="TLH435" s="9"/>
      <c r="TLI435" s="9"/>
      <c r="TLJ435" s="9"/>
      <c r="TLK435" s="9"/>
      <c r="TLL435" s="9"/>
      <c r="TLM435" s="9"/>
      <c r="TLN435" s="9"/>
      <c r="TLO435" s="9"/>
      <c r="TLP435" s="9"/>
      <c r="TLQ435" s="9"/>
      <c r="TLR435" s="9"/>
      <c r="TLS435" s="9"/>
      <c r="TLT435" s="9"/>
      <c r="TLU435" s="9"/>
      <c r="TLV435" s="9"/>
      <c r="TLW435" s="9"/>
      <c r="TLX435" s="9"/>
      <c r="TLY435" s="9"/>
      <c r="TLZ435" s="9"/>
      <c r="TMA435" s="9"/>
      <c r="TMB435" s="9"/>
      <c r="TMC435" s="9"/>
      <c r="TMD435" s="9"/>
      <c r="TME435" s="9"/>
      <c r="TMF435" s="9"/>
      <c r="TMG435" s="9"/>
      <c r="TMH435" s="9"/>
      <c r="TMI435" s="9"/>
      <c r="TMJ435" s="9"/>
      <c r="TMK435" s="9"/>
      <c r="TML435" s="9"/>
      <c r="TMM435" s="9"/>
      <c r="TMN435" s="9"/>
      <c r="TMO435" s="9"/>
      <c r="TMP435" s="9"/>
      <c r="TMQ435" s="9"/>
      <c r="TMR435" s="9"/>
      <c r="TMS435" s="9"/>
      <c r="TMT435" s="9"/>
      <c r="TMU435" s="9"/>
      <c r="TMV435" s="9"/>
      <c r="TMW435" s="9"/>
      <c r="TMX435" s="9"/>
      <c r="TMY435" s="9"/>
      <c r="TMZ435" s="9"/>
      <c r="TNA435" s="9"/>
      <c r="TNB435" s="9"/>
      <c r="TNC435" s="9"/>
      <c r="TND435" s="9"/>
      <c r="TNE435" s="9"/>
      <c r="TNF435" s="9"/>
      <c r="TNG435" s="9"/>
      <c r="TNH435" s="9"/>
      <c r="TNI435" s="9"/>
      <c r="TNJ435" s="9"/>
      <c r="TNK435" s="9"/>
      <c r="TNL435" s="9"/>
      <c r="TNM435" s="9"/>
      <c r="TNN435" s="9"/>
      <c r="TNO435" s="9"/>
      <c r="TNP435" s="9"/>
      <c r="TNQ435" s="9"/>
      <c r="TNR435" s="9"/>
      <c r="TNS435" s="9"/>
      <c r="TNT435" s="9"/>
      <c r="TNU435" s="9"/>
      <c r="TNV435" s="9"/>
      <c r="TNW435" s="9"/>
      <c r="TNX435" s="9"/>
      <c r="TNY435" s="9"/>
      <c r="TNZ435" s="9"/>
      <c r="TOA435" s="9"/>
      <c r="TOB435" s="9"/>
      <c r="TOC435" s="9"/>
      <c r="TOD435" s="9"/>
      <c r="TOE435" s="9"/>
      <c r="TOF435" s="9"/>
      <c r="TOG435" s="9"/>
      <c r="TOH435" s="9"/>
      <c r="TOI435" s="9"/>
      <c r="TOJ435" s="9"/>
      <c r="TOK435" s="9"/>
      <c r="TOL435" s="9"/>
      <c r="TOM435" s="9"/>
      <c r="TON435" s="9"/>
      <c r="TOO435" s="9"/>
      <c r="TOP435" s="9"/>
      <c r="TOQ435" s="9"/>
      <c r="TOR435" s="9"/>
      <c r="TOS435" s="9"/>
      <c r="TOT435" s="9"/>
      <c r="TOU435" s="9"/>
      <c r="TOV435" s="9"/>
      <c r="TOW435" s="9"/>
      <c r="TOX435" s="9"/>
      <c r="TOY435" s="9"/>
      <c r="TOZ435" s="9"/>
      <c r="TPA435" s="9"/>
      <c r="TPB435" s="9"/>
      <c r="TPC435" s="9"/>
      <c r="TPD435" s="9"/>
      <c r="TPE435" s="9"/>
      <c r="TPF435" s="9"/>
      <c r="TPG435" s="9"/>
      <c r="TPH435" s="9"/>
      <c r="TPI435" s="9"/>
      <c r="TPJ435" s="9"/>
      <c r="TPK435" s="9"/>
      <c r="TPL435" s="9"/>
      <c r="TPM435" s="9"/>
      <c r="TPN435" s="9"/>
      <c r="TPO435" s="9"/>
      <c r="TPP435" s="9"/>
      <c r="TPQ435" s="9"/>
      <c r="TPR435" s="9"/>
      <c r="TPS435" s="9"/>
      <c r="TPT435" s="9"/>
      <c r="TPU435" s="9"/>
      <c r="TPV435" s="9"/>
      <c r="TPW435" s="9"/>
      <c r="TPX435" s="9"/>
      <c r="TPY435" s="9"/>
      <c r="TPZ435" s="9"/>
      <c r="TQA435" s="9"/>
      <c r="TQB435" s="9"/>
      <c r="TQC435" s="9"/>
      <c r="TQD435" s="9"/>
      <c r="TQE435" s="9"/>
      <c r="TQF435" s="9"/>
      <c r="TQG435" s="9"/>
      <c r="TQH435" s="9"/>
      <c r="TQI435" s="9"/>
      <c r="TQJ435" s="9"/>
      <c r="TQK435" s="9"/>
      <c r="TQL435" s="9"/>
      <c r="TQM435" s="9"/>
      <c r="TQN435" s="9"/>
      <c r="TQO435" s="9"/>
      <c r="TQP435" s="9"/>
      <c r="TQQ435" s="9"/>
      <c r="TQR435" s="9"/>
      <c r="TQS435" s="9"/>
      <c r="TQT435" s="9"/>
      <c r="TQU435" s="9"/>
      <c r="TQV435" s="9"/>
      <c r="TQW435" s="9"/>
      <c r="TQX435" s="9"/>
      <c r="TQY435" s="9"/>
      <c r="TQZ435" s="9"/>
      <c r="TRA435" s="9"/>
      <c r="TRB435" s="9"/>
      <c r="TRC435" s="9"/>
      <c r="TRD435" s="9"/>
      <c r="TRE435" s="9"/>
      <c r="TRF435" s="9"/>
      <c r="TRG435" s="9"/>
      <c r="TRH435" s="9"/>
      <c r="TRI435" s="9"/>
      <c r="TRJ435" s="9"/>
      <c r="TRK435" s="9"/>
      <c r="TRL435" s="9"/>
      <c r="TRM435" s="9"/>
      <c r="TRN435" s="9"/>
      <c r="TRO435" s="9"/>
      <c r="TRP435" s="9"/>
      <c r="TRQ435" s="9"/>
      <c r="TRR435" s="9"/>
      <c r="TRS435" s="9"/>
      <c r="TRT435" s="9"/>
      <c r="TRU435" s="9"/>
      <c r="TRV435" s="9"/>
      <c r="TRW435" s="9"/>
      <c r="TRX435" s="9"/>
      <c r="TRY435" s="9"/>
      <c r="TRZ435" s="9"/>
      <c r="TSA435" s="9"/>
      <c r="TSB435" s="9"/>
      <c r="TSC435" s="9"/>
      <c r="TSD435" s="9"/>
      <c r="TSE435" s="9"/>
      <c r="TSF435" s="9"/>
      <c r="TSG435" s="9"/>
      <c r="TSH435" s="9"/>
      <c r="TSI435" s="9"/>
      <c r="TSJ435" s="9"/>
      <c r="TSK435" s="9"/>
      <c r="TSL435" s="9"/>
      <c r="TSM435" s="9"/>
      <c r="TSN435" s="9"/>
      <c r="TSO435" s="9"/>
      <c r="TSP435" s="9"/>
      <c r="TSQ435" s="9"/>
      <c r="TSR435" s="9"/>
      <c r="TSS435" s="9"/>
      <c r="TST435" s="9"/>
      <c r="TSU435" s="9"/>
      <c r="TSV435" s="9"/>
      <c r="TSW435" s="9"/>
      <c r="TSX435" s="9"/>
      <c r="TSY435" s="9"/>
      <c r="TSZ435" s="9"/>
      <c r="TTA435" s="9"/>
      <c r="TTB435" s="9"/>
      <c r="TTC435" s="9"/>
      <c r="TTD435" s="9"/>
      <c r="TTE435" s="9"/>
      <c r="TTF435" s="9"/>
      <c r="TTG435" s="9"/>
      <c r="TTH435" s="9"/>
      <c r="TTI435" s="9"/>
      <c r="TTJ435" s="9"/>
      <c r="TTK435" s="9"/>
      <c r="TTL435" s="9"/>
      <c r="TTM435" s="9"/>
      <c r="TTN435" s="9"/>
      <c r="TTO435" s="9"/>
      <c r="TTP435" s="9"/>
      <c r="TTQ435" s="9"/>
      <c r="TTR435" s="9"/>
      <c r="TTS435" s="9"/>
      <c r="TTT435" s="9"/>
      <c r="TTU435" s="9"/>
      <c r="TTV435" s="9"/>
      <c r="TTW435" s="9"/>
      <c r="TTX435" s="9"/>
      <c r="TTY435" s="9"/>
      <c r="TTZ435" s="9"/>
      <c r="TUA435" s="9"/>
      <c r="TUB435" s="9"/>
      <c r="TUC435" s="9"/>
      <c r="TUD435" s="9"/>
      <c r="TUE435" s="9"/>
      <c r="TUF435" s="9"/>
      <c r="TUG435" s="9"/>
      <c r="TUH435" s="9"/>
      <c r="TUI435" s="9"/>
      <c r="TUJ435" s="9"/>
      <c r="TUK435" s="9"/>
      <c r="TUL435" s="9"/>
      <c r="TUM435" s="9"/>
      <c r="TUN435" s="9"/>
      <c r="TUO435" s="9"/>
      <c r="TUP435" s="9"/>
      <c r="TUQ435" s="9"/>
      <c r="TUR435" s="9"/>
      <c r="TUS435" s="9"/>
      <c r="TUT435" s="9"/>
      <c r="TUU435" s="9"/>
      <c r="TUV435" s="9"/>
      <c r="TUW435" s="9"/>
      <c r="TUX435" s="9"/>
      <c r="TUY435" s="9"/>
      <c r="TUZ435" s="9"/>
      <c r="TVA435" s="9"/>
      <c r="TVB435" s="9"/>
      <c r="TVC435" s="9"/>
      <c r="TVD435" s="9"/>
      <c r="TVE435" s="9"/>
      <c r="TVF435" s="9"/>
      <c r="TVG435" s="9"/>
      <c r="TVH435" s="9"/>
      <c r="TVI435" s="9"/>
      <c r="TVJ435" s="9"/>
      <c r="TVK435" s="9"/>
      <c r="TVL435" s="9"/>
      <c r="TVM435" s="9"/>
      <c r="TVN435" s="9"/>
      <c r="TVO435" s="9"/>
      <c r="TVP435" s="9"/>
      <c r="TVQ435" s="9"/>
      <c r="TVR435" s="9"/>
      <c r="TVS435" s="9"/>
      <c r="TVT435" s="9"/>
      <c r="TVU435" s="9"/>
      <c r="TVV435" s="9"/>
      <c r="TVW435" s="9"/>
      <c r="TVX435" s="9"/>
      <c r="TVY435" s="9"/>
      <c r="TVZ435" s="9"/>
      <c r="TWA435" s="9"/>
      <c r="TWB435" s="9"/>
      <c r="TWC435" s="9"/>
      <c r="TWD435" s="9"/>
      <c r="TWE435" s="9"/>
      <c r="TWF435" s="9"/>
      <c r="TWG435" s="9"/>
      <c r="TWH435" s="9"/>
      <c r="TWI435" s="9"/>
      <c r="TWJ435" s="9"/>
      <c r="TWK435" s="9"/>
      <c r="TWL435" s="9"/>
      <c r="TWM435" s="9"/>
      <c r="TWN435" s="9"/>
      <c r="TWO435" s="9"/>
      <c r="TWP435" s="9"/>
      <c r="TWQ435" s="9"/>
      <c r="TWR435" s="9"/>
      <c r="TWS435" s="9"/>
      <c r="TWT435" s="9"/>
      <c r="TWU435" s="9"/>
      <c r="TWV435" s="9"/>
      <c r="TWW435" s="9"/>
      <c r="TWX435" s="9"/>
      <c r="TWY435" s="9"/>
      <c r="TWZ435" s="9"/>
      <c r="TXA435" s="9"/>
      <c r="TXB435" s="9"/>
      <c r="TXC435" s="9"/>
      <c r="TXD435" s="9"/>
      <c r="TXE435" s="9"/>
      <c r="TXF435" s="9"/>
      <c r="TXG435" s="9"/>
      <c r="TXH435" s="9"/>
      <c r="TXI435" s="9"/>
      <c r="TXJ435" s="9"/>
      <c r="TXK435" s="9"/>
      <c r="TXL435" s="9"/>
      <c r="TXM435" s="9"/>
      <c r="TXN435" s="9"/>
      <c r="TXO435" s="9"/>
      <c r="TXP435" s="9"/>
      <c r="TXQ435" s="9"/>
      <c r="TXR435" s="9"/>
      <c r="TXS435" s="9"/>
      <c r="TXT435" s="9"/>
      <c r="TXU435" s="9"/>
      <c r="TXV435" s="9"/>
      <c r="TXW435" s="9"/>
      <c r="TXX435" s="9"/>
      <c r="TXY435" s="9"/>
      <c r="TXZ435" s="9"/>
      <c r="TYA435" s="9"/>
      <c r="TYB435" s="9"/>
      <c r="TYC435" s="9"/>
      <c r="TYD435" s="9"/>
      <c r="TYE435" s="9"/>
      <c r="TYF435" s="9"/>
      <c r="TYG435" s="9"/>
      <c r="TYH435" s="9"/>
      <c r="TYI435" s="9"/>
      <c r="TYJ435" s="9"/>
      <c r="TYK435" s="9"/>
      <c r="TYL435" s="9"/>
      <c r="TYM435" s="9"/>
      <c r="TYN435" s="9"/>
      <c r="TYO435" s="9"/>
      <c r="TYP435" s="9"/>
      <c r="TYQ435" s="9"/>
      <c r="TYR435" s="9"/>
      <c r="TYS435" s="9"/>
      <c r="TYT435" s="9"/>
      <c r="TYU435" s="9"/>
      <c r="TYV435" s="9"/>
      <c r="TYW435" s="9"/>
      <c r="TYX435" s="9"/>
      <c r="TYY435" s="9"/>
      <c r="TYZ435" s="9"/>
      <c r="TZA435" s="9"/>
      <c r="TZB435" s="9"/>
      <c r="TZC435" s="9"/>
      <c r="TZD435" s="9"/>
      <c r="TZE435" s="9"/>
      <c r="TZF435" s="9"/>
      <c r="TZG435" s="9"/>
      <c r="TZH435" s="9"/>
      <c r="TZI435" s="9"/>
      <c r="TZJ435" s="9"/>
      <c r="TZK435" s="9"/>
      <c r="TZL435" s="9"/>
      <c r="TZM435" s="9"/>
      <c r="TZN435" s="9"/>
      <c r="TZO435" s="9"/>
      <c r="TZP435" s="9"/>
      <c r="TZQ435" s="9"/>
      <c r="TZR435" s="9"/>
      <c r="TZS435" s="9"/>
      <c r="TZT435" s="9"/>
      <c r="TZU435" s="9"/>
      <c r="TZV435" s="9"/>
      <c r="TZW435" s="9"/>
      <c r="TZX435" s="9"/>
      <c r="TZY435" s="9"/>
      <c r="TZZ435" s="9"/>
      <c r="UAA435" s="9"/>
      <c r="UAB435" s="9"/>
      <c r="UAC435" s="9"/>
      <c r="UAD435" s="9"/>
      <c r="UAE435" s="9"/>
      <c r="UAF435" s="9"/>
      <c r="UAG435" s="9"/>
      <c r="UAH435" s="9"/>
      <c r="UAI435" s="9"/>
      <c r="UAJ435" s="9"/>
      <c r="UAK435" s="9"/>
      <c r="UAL435" s="9"/>
      <c r="UAM435" s="9"/>
      <c r="UAN435" s="9"/>
      <c r="UAO435" s="9"/>
      <c r="UAP435" s="9"/>
      <c r="UAQ435" s="9"/>
      <c r="UAR435" s="9"/>
      <c r="UAS435" s="9"/>
      <c r="UAT435" s="9"/>
      <c r="UAU435" s="9"/>
      <c r="UAV435" s="9"/>
      <c r="UAW435" s="9"/>
      <c r="UAX435" s="9"/>
      <c r="UAY435" s="9"/>
      <c r="UAZ435" s="9"/>
      <c r="UBA435" s="9"/>
      <c r="UBB435" s="9"/>
      <c r="UBC435" s="9"/>
      <c r="UBD435" s="9"/>
      <c r="UBE435" s="9"/>
      <c r="UBF435" s="9"/>
      <c r="UBG435" s="9"/>
      <c r="UBH435" s="9"/>
      <c r="UBI435" s="9"/>
      <c r="UBJ435" s="9"/>
      <c r="UBK435" s="9"/>
      <c r="UBL435" s="9"/>
      <c r="UBM435" s="9"/>
      <c r="UBN435" s="9"/>
      <c r="UBO435" s="9"/>
      <c r="UBP435" s="9"/>
      <c r="UBQ435" s="9"/>
      <c r="UBR435" s="9"/>
      <c r="UBS435" s="9"/>
      <c r="UBT435" s="9"/>
      <c r="UBU435" s="9"/>
      <c r="UBV435" s="9"/>
      <c r="UBW435" s="9"/>
      <c r="UBX435" s="9"/>
      <c r="UBY435" s="9"/>
      <c r="UBZ435" s="9"/>
      <c r="UCA435" s="9"/>
      <c r="UCB435" s="9"/>
      <c r="UCC435" s="9"/>
      <c r="UCD435" s="9"/>
      <c r="UCE435" s="9"/>
      <c r="UCF435" s="9"/>
      <c r="UCG435" s="9"/>
      <c r="UCH435" s="9"/>
      <c r="UCI435" s="9"/>
      <c r="UCJ435" s="9"/>
      <c r="UCK435" s="9"/>
      <c r="UCL435" s="9"/>
      <c r="UCM435" s="9"/>
      <c r="UCN435" s="9"/>
      <c r="UCO435" s="9"/>
      <c r="UCP435" s="9"/>
      <c r="UCQ435" s="9"/>
      <c r="UCR435" s="9"/>
      <c r="UCS435" s="9"/>
      <c r="UCT435" s="9"/>
      <c r="UCU435" s="9"/>
      <c r="UCV435" s="9"/>
      <c r="UCW435" s="9"/>
      <c r="UCX435" s="9"/>
      <c r="UCY435" s="9"/>
      <c r="UCZ435" s="9"/>
      <c r="UDA435" s="9"/>
      <c r="UDB435" s="9"/>
      <c r="UDC435" s="9"/>
      <c r="UDD435" s="9"/>
      <c r="UDE435" s="9"/>
      <c r="UDF435" s="9"/>
      <c r="UDG435" s="9"/>
      <c r="UDH435" s="9"/>
      <c r="UDI435" s="9"/>
      <c r="UDJ435" s="9"/>
      <c r="UDK435" s="9"/>
      <c r="UDL435" s="9"/>
      <c r="UDM435" s="9"/>
      <c r="UDN435" s="9"/>
      <c r="UDO435" s="9"/>
      <c r="UDP435" s="9"/>
      <c r="UDQ435" s="9"/>
      <c r="UDR435" s="9"/>
      <c r="UDS435" s="9"/>
      <c r="UDT435" s="9"/>
      <c r="UDU435" s="9"/>
      <c r="UDV435" s="9"/>
      <c r="UDW435" s="9"/>
      <c r="UDX435" s="9"/>
      <c r="UDY435" s="9"/>
      <c r="UDZ435" s="9"/>
      <c r="UEA435" s="9"/>
      <c r="UEB435" s="9"/>
      <c r="UEC435" s="9"/>
      <c r="UED435" s="9"/>
      <c r="UEE435" s="9"/>
      <c r="UEF435" s="9"/>
      <c r="UEG435" s="9"/>
      <c r="UEH435" s="9"/>
      <c r="UEI435" s="9"/>
      <c r="UEJ435" s="9"/>
      <c r="UEK435" s="9"/>
      <c r="UEL435" s="9"/>
      <c r="UEM435" s="9"/>
      <c r="UEN435" s="9"/>
      <c r="UEO435" s="9"/>
      <c r="UEP435" s="9"/>
      <c r="UEQ435" s="9"/>
      <c r="UER435" s="9"/>
      <c r="UES435" s="9"/>
      <c r="UET435" s="9"/>
      <c r="UEU435" s="9"/>
      <c r="UEV435" s="9"/>
      <c r="UEW435" s="9"/>
      <c r="UEX435" s="9"/>
      <c r="UEY435" s="9"/>
      <c r="UEZ435" s="9"/>
      <c r="UFA435" s="9"/>
      <c r="UFB435" s="9"/>
      <c r="UFC435" s="9"/>
      <c r="UFD435" s="9"/>
      <c r="UFE435" s="9"/>
      <c r="UFF435" s="9"/>
      <c r="UFG435" s="9"/>
      <c r="UFH435" s="9"/>
      <c r="UFI435" s="9"/>
      <c r="UFJ435" s="9"/>
      <c r="UFK435" s="9"/>
      <c r="UFL435" s="9"/>
      <c r="UFM435" s="9"/>
      <c r="UFN435" s="9"/>
      <c r="UFO435" s="9"/>
      <c r="UFP435" s="9"/>
      <c r="UFQ435" s="9"/>
      <c r="UFR435" s="9"/>
      <c r="UFS435" s="9"/>
      <c r="UFT435" s="9"/>
      <c r="UFU435" s="9"/>
      <c r="UFV435" s="9"/>
      <c r="UFW435" s="9"/>
      <c r="UFX435" s="9"/>
      <c r="UFY435" s="9"/>
      <c r="UFZ435" s="9"/>
      <c r="UGA435" s="9"/>
      <c r="UGB435" s="9"/>
      <c r="UGC435" s="9"/>
      <c r="UGD435" s="9"/>
      <c r="UGE435" s="9"/>
      <c r="UGF435" s="9"/>
      <c r="UGG435" s="9"/>
      <c r="UGH435" s="9"/>
      <c r="UGI435" s="9"/>
      <c r="UGJ435" s="9"/>
      <c r="UGK435" s="9"/>
      <c r="UGL435" s="9"/>
      <c r="UGM435" s="9"/>
      <c r="UGN435" s="9"/>
      <c r="UGO435" s="9"/>
      <c r="UGP435" s="9"/>
      <c r="UGQ435" s="9"/>
      <c r="UGR435" s="9"/>
      <c r="UGS435" s="9"/>
      <c r="UGT435" s="9"/>
      <c r="UGU435" s="9"/>
      <c r="UGV435" s="9"/>
      <c r="UGW435" s="9"/>
      <c r="UGX435" s="9"/>
      <c r="UGY435" s="9"/>
      <c r="UGZ435" s="9"/>
      <c r="UHA435" s="9"/>
      <c r="UHB435" s="9"/>
      <c r="UHC435" s="9"/>
      <c r="UHD435" s="9"/>
      <c r="UHE435" s="9"/>
      <c r="UHF435" s="9"/>
      <c r="UHG435" s="9"/>
      <c r="UHH435" s="9"/>
      <c r="UHI435" s="9"/>
      <c r="UHJ435" s="9"/>
      <c r="UHK435" s="9"/>
      <c r="UHL435" s="9"/>
      <c r="UHM435" s="9"/>
      <c r="UHN435" s="9"/>
      <c r="UHO435" s="9"/>
      <c r="UHP435" s="9"/>
      <c r="UHQ435" s="9"/>
      <c r="UHR435" s="9"/>
      <c r="UHS435" s="9"/>
      <c r="UHT435" s="9"/>
      <c r="UHU435" s="9"/>
      <c r="UHV435" s="9"/>
      <c r="UHW435" s="9"/>
      <c r="UHX435" s="9"/>
      <c r="UHY435" s="9"/>
      <c r="UHZ435" s="9"/>
      <c r="UIA435" s="9"/>
      <c r="UIB435" s="9"/>
      <c r="UIC435" s="9"/>
      <c r="UID435" s="9"/>
      <c r="UIE435" s="9"/>
      <c r="UIF435" s="9"/>
      <c r="UIG435" s="9"/>
      <c r="UIH435" s="9"/>
      <c r="UII435" s="9"/>
      <c r="UIJ435" s="9"/>
      <c r="UIK435" s="9"/>
      <c r="UIL435" s="9"/>
      <c r="UIM435" s="9"/>
      <c r="UIN435" s="9"/>
      <c r="UIO435" s="9"/>
      <c r="UIP435" s="9"/>
      <c r="UIQ435" s="9"/>
      <c r="UIR435" s="9"/>
      <c r="UIS435" s="9"/>
      <c r="UIT435" s="9"/>
      <c r="UIU435" s="9"/>
      <c r="UIV435" s="9"/>
      <c r="UIW435" s="9"/>
      <c r="UIX435" s="9"/>
      <c r="UIY435" s="9"/>
      <c r="UIZ435" s="9"/>
      <c r="UJA435" s="9"/>
      <c r="UJB435" s="9"/>
      <c r="UJC435" s="9"/>
      <c r="UJD435" s="9"/>
      <c r="UJE435" s="9"/>
      <c r="UJF435" s="9"/>
      <c r="UJG435" s="9"/>
      <c r="UJH435" s="9"/>
      <c r="UJI435" s="9"/>
      <c r="UJJ435" s="9"/>
      <c r="UJK435" s="9"/>
      <c r="UJL435" s="9"/>
      <c r="UJM435" s="9"/>
      <c r="UJN435" s="9"/>
      <c r="UJO435" s="9"/>
      <c r="UJP435" s="9"/>
      <c r="UJQ435" s="9"/>
      <c r="UJR435" s="9"/>
      <c r="UJS435" s="9"/>
      <c r="UJT435" s="9"/>
      <c r="UJU435" s="9"/>
      <c r="UJV435" s="9"/>
      <c r="UJW435" s="9"/>
      <c r="UJX435" s="9"/>
      <c r="UJY435" s="9"/>
      <c r="UJZ435" s="9"/>
      <c r="UKA435" s="9"/>
      <c r="UKB435" s="9"/>
      <c r="UKC435" s="9"/>
      <c r="UKD435" s="9"/>
      <c r="UKE435" s="9"/>
      <c r="UKF435" s="9"/>
      <c r="UKG435" s="9"/>
      <c r="UKH435" s="9"/>
      <c r="UKI435" s="9"/>
      <c r="UKJ435" s="9"/>
      <c r="UKK435" s="9"/>
      <c r="UKL435" s="9"/>
      <c r="UKM435" s="9"/>
      <c r="UKN435" s="9"/>
      <c r="UKO435" s="9"/>
      <c r="UKP435" s="9"/>
      <c r="UKQ435" s="9"/>
      <c r="UKR435" s="9"/>
      <c r="UKS435" s="9"/>
      <c r="UKT435" s="9"/>
      <c r="UKU435" s="9"/>
      <c r="UKV435" s="9"/>
      <c r="UKW435" s="9"/>
      <c r="UKX435" s="9"/>
      <c r="UKY435" s="9"/>
      <c r="UKZ435" s="9"/>
      <c r="ULA435" s="9"/>
      <c r="ULB435" s="9"/>
      <c r="ULC435" s="9"/>
      <c r="ULD435" s="9"/>
      <c r="ULE435" s="9"/>
      <c r="ULF435" s="9"/>
      <c r="ULG435" s="9"/>
      <c r="ULH435" s="9"/>
      <c r="ULI435" s="9"/>
      <c r="ULJ435" s="9"/>
      <c r="ULK435" s="9"/>
      <c r="ULL435" s="9"/>
      <c r="ULM435" s="9"/>
      <c r="ULN435" s="9"/>
      <c r="ULO435" s="9"/>
      <c r="ULP435" s="9"/>
      <c r="ULQ435" s="9"/>
      <c r="ULR435" s="9"/>
      <c r="ULS435" s="9"/>
      <c r="ULT435" s="9"/>
      <c r="ULU435" s="9"/>
      <c r="ULV435" s="9"/>
      <c r="ULW435" s="9"/>
      <c r="ULX435" s="9"/>
      <c r="ULY435" s="9"/>
      <c r="ULZ435" s="9"/>
      <c r="UMA435" s="9"/>
      <c r="UMB435" s="9"/>
      <c r="UMC435" s="9"/>
      <c r="UMD435" s="9"/>
      <c r="UME435" s="9"/>
      <c r="UMF435" s="9"/>
      <c r="UMG435" s="9"/>
      <c r="UMH435" s="9"/>
      <c r="UMI435" s="9"/>
      <c r="UMJ435" s="9"/>
      <c r="UMK435" s="9"/>
      <c r="UML435" s="9"/>
      <c r="UMM435" s="9"/>
      <c r="UMN435" s="9"/>
      <c r="UMO435" s="9"/>
      <c r="UMP435" s="9"/>
      <c r="UMQ435" s="9"/>
      <c r="UMR435" s="9"/>
      <c r="UMS435" s="9"/>
      <c r="UMT435" s="9"/>
      <c r="UMU435" s="9"/>
      <c r="UMV435" s="9"/>
      <c r="UMW435" s="9"/>
      <c r="UMX435" s="9"/>
      <c r="UMY435" s="9"/>
      <c r="UMZ435" s="9"/>
      <c r="UNA435" s="9"/>
      <c r="UNB435" s="9"/>
      <c r="UNC435" s="9"/>
      <c r="UND435" s="9"/>
      <c r="UNE435" s="9"/>
      <c r="UNF435" s="9"/>
      <c r="UNG435" s="9"/>
      <c r="UNH435" s="9"/>
      <c r="UNI435" s="9"/>
      <c r="UNJ435" s="9"/>
      <c r="UNK435" s="9"/>
      <c r="UNL435" s="9"/>
      <c r="UNM435" s="9"/>
      <c r="UNN435" s="9"/>
      <c r="UNO435" s="9"/>
      <c r="UNP435" s="9"/>
      <c r="UNQ435" s="9"/>
      <c r="UNR435" s="9"/>
      <c r="UNS435" s="9"/>
      <c r="UNT435" s="9"/>
      <c r="UNU435" s="9"/>
      <c r="UNV435" s="9"/>
      <c r="UNW435" s="9"/>
      <c r="UNX435" s="9"/>
      <c r="UNY435" s="9"/>
      <c r="UNZ435" s="9"/>
      <c r="UOA435" s="9"/>
      <c r="UOB435" s="9"/>
      <c r="UOC435" s="9"/>
      <c r="UOD435" s="9"/>
      <c r="UOE435" s="9"/>
      <c r="UOF435" s="9"/>
      <c r="UOG435" s="9"/>
      <c r="UOH435" s="9"/>
      <c r="UOI435" s="9"/>
      <c r="UOJ435" s="9"/>
      <c r="UOK435" s="9"/>
      <c r="UOL435" s="9"/>
      <c r="UOM435" s="9"/>
      <c r="UON435" s="9"/>
      <c r="UOO435" s="9"/>
      <c r="UOP435" s="9"/>
      <c r="UOQ435" s="9"/>
      <c r="UOR435" s="9"/>
      <c r="UOS435" s="9"/>
      <c r="UOT435" s="9"/>
      <c r="UOU435" s="9"/>
      <c r="UOV435" s="9"/>
      <c r="UOW435" s="9"/>
      <c r="UOX435" s="9"/>
      <c r="UOY435" s="9"/>
      <c r="UOZ435" s="9"/>
      <c r="UPA435" s="9"/>
      <c r="UPB435" s="9"/>
      <c r="UPC435" s="9"/>
      <c r="UPD435" s="9"/>
      <c r="UPE435" s="9"/>
      <c r="UPF435" s="9"/>
      <c r="UPG435" s="9"/>
      <c r="UPH435" s="9"/>
      <c r="UPI435" s="9"/>
      <c r="UPJ435" s="9"/>
      <c r="UPK435" s="9"/>
      <c r="UPL435" s="9"/>
      <c r="UPM435" s="9"/>
      <c r="UPN435" s="9"/>
      <c r="UPO435" s="9"/>
      <c r="UPP435" s="9"/>
      <c r="UPQ435" s="9"/>
      <c r="UPR435" s="9"/>
      <c r="UPS435" s="9"/>
      <c r="UPT435" s="9"/>
      <c r="UPU435" s="9"/>
      <c r="UPV435" s="9"/>
      <c r="UPW435" s="9"/>
      <c r="UPX435" s="9"/>
      <c r="UPY435" s="9"/>
      <c r="UPZ435" s="9"/>
      <c r="UQA435" s="9"/>
      <c r="UQB435" s="9"/>
      <c r="UQC435" s="9"/>
      <c r="UQD435" s="9"/>
      <c r="UQE435" s="9"/>
      <c r="UQF435" s="9"/>
      <c r="UQG435" s="9"/>
      <c r="UQH435" s="9"/>
      <c r="UQI435" s="9"/>
      <c r="UQJ435" s="9"/>
      <c r="UQK435" s="9"/>
      <c r="UQL435" s="9"/>
      <c r="UQM435" s="9"/>
      <c r="UQN435" s="9"/>
      <c r="UQO435" s="9"/>
      <c r="UQP435" s="9"/>
      <c r="UQQ435" s="9"/>
      <c r="UQR435" s="9"/>
      <c r="UQS435" s="9"/>
      <c r="UQT435" s="9"/>
      <c r="UQU435" s="9"/>
      <c r="UQV435" s="9"/>
      <c r="UQW435" s="9"/>
      <c r="UQX435" s="9"/>
      <c r="UQY435" s="9"/>
      <c r="UQZ435" s="9"/>
      <c r="URA435" s="9"/>
      <c r="URB435" s="9"/>
      <c r="URC435" s="9"/>
      <c r="URD435" s="9"/>
      <c r="URE435" s="9"/>
      <c r="URF435" s="9"/>
      <c r="URG435" s="9"/>
      <c r="URH435" s="9"/>
      <c r="URI435" s="9"/>
      <c r="URJ435" s="9"/>
      <c r="URK435" s="9"/>
      <c r="URL435" s="9"/>
      <c r="URM435" s="9"/>
      <c r="URN435" s="9"/>
      <c r="URO435" s="9"/>
      <c r="URP435" s="9"/>
      <c r="URQ435" s="9"/>
      <c r="URR435" s="9"/>
      <c r="URS435" s="9"/>
      <c r="URT435" s="9"/>
      <c r="URU435" s="9"/>
      <c r="URV435" s="9"/>
      <c r="URW435" s="9"/>
      <c r="URX435" s="9"/>
      <c r="URY435" s="9"/>
      <c r="URZ435" s="9"/>
      <c r="USA435" s="9"/>
      <c r="USB435" s="9"/>
      <c r="USC435" s="9"/>
      <c r="USD435" s="9"/>
      <c r="USE435" s="9"/>
      <c r="USF435" s="9"/>
      <c r="USG435" s="9"/>
      <c r="USH435" s="9"/>
      <c r="USI435" s="9"/>
      <c r="USJ435" s="9"/>
      <c r="USK435" s="9"/>
      <c r="USL435" s="9"/>
      <c r="USM435" s="9"/>
      <c r="USN435" s="9"/>
      <c r="USO435" s="9"/>
      <c r="USP435" s="9"/>
      <c r="USQ435" s="9"/>
      <c r="USR435" s="9"/>
      <c r="USS435" s="9"/>
      <c r="UST435" s="9"/>
      <c r="USU435" s="9"/>
      <c r="USV435" s="9"/>
      <c r="USW435" s="9"/>
      <c r="USX435" s="9"/>
      <c r="USY435" s="9"/>
      <c r="USZ435" s="9"/>
      <c r="UTA435" s="9"/>
      <c r="UTB435" s="9"/>
      <c r="UTC435" s="9"/>
      <c r="UTD435" s="9"/>
      <c r="UTE435" s="9"/>
      <c r="UTF435" s="9"/>
      <c r="UTG435" s="9"/>
      <c r="UTH435" s="9"/>
      <c r="UTI435" s="9"/>
      <c r="UTJ435" s="9"/>
      <c r="UTK435" s="9"/>
      <c r="UTL435" s="9"/>
      <c r="UTM435" s="9"/>
      <c r="UTN435" s="9"/>
      <c r="UTO435" s="9"/>
      <c r="UTP435" s="9"/>
      <c r="UTQ435" s="9"/>
      <c r="UTR435" s="9"/>
      <c r="UTS435" s="9"/>
      <c r="UTT435" s="9"/>
      <c r="UTU435" s="9"/>
      <c r="UTV435" s="9"/>
      <c r="UTW435" s="9"/>
      <c r="UTX435" s="9"/>
      <c r="UTY435" s="9"/>
      <c r="UTZ435" s="9"/>
      <c r="UUA435" s="9"/>
      <c r="UUB435" s="9"/>
      <c r="UUC435" s="9"/>
      <c r="UUD435" s="9"/>
      <c r="UUE435" s="9"/>
      <c r="UUF435" s="9"/>
      <c r="UUG435" s="9"/>
      <c r="UUH435" s="9"/>
      <c r="UUI435" s="9"/>
      <c r="UUJ435" s="9"/>
      <c r="UUK435" s="9"/>
      <c r="UUL435" s="9"/>
      <c r="UUM435" s="9"/>
      <c r="UUN435" s="9"/>
      <c r="UUO435" s="9"/>
      <c r="UUP435" s="9"/>
      <c r="UUQ435" s="9"/>
      <c r="UUR435" s="9"/>
      <c r="UUS435" s="9"/>
      <c r="UUT435" s="9"/>
      <c r="UUU435" s="9"/>
      <c r="UUV435" s="9"/>
      <c r="UUW435" s="9"/>
      <c r="UUX435" s="9"/>
      <c r="UUY435" s="9"/>
      <c r="UUZ435" s="9"/>
      <c r="UVA435" s="9"/>
      <c r="UVB435" s="9"/>
      <c r="UVC435" s="9"/>
      <c r="UVD435" s="9"/>
      <c r="UVE435" s="9"/>
      <c r="UVF435" s="9"/>
      <c r="UVG435" s="9"/>
      <c r="UVH435" s="9"/>
      <c r="UVI435" s="9"/>
      <c r="UVJ435" s="9"/>
      <c r="UVK435" s="9"/>
      <c r="UVL435" s="9"/>
      <c r="UVM435" s="9"/>
      <c r="UVN435" s="9"/>
      <c r="UVO435" s="9"/>
      <c r="UVP435" s="9"/>
      <c r="UVQ435" s="9"/>
      <c r="UVR435" s="9"/>
      <c r="UVS435" s="9"/>
      <c r="UVT435" s="9"/>
      <c r="UVU435" s="9"/>
      <c r="UVV435" s="9"/>
      <c r="UVW435" s="9"/>
      <c r="UVX435" s="9"/>
      <c r="UVY435" s="9"/>
      <c r="UVZ435" s="9"/>
      <c r="UWA435" s="9"/>
      <c r="UWB435" s="9"/>
      <c r="UWC435" s="9"/>
      <c r="UWD435" s="9"/>
      <c r="UWE435" s="9"/>
      <c r="UWF435" s="9"/>
      <c r="UWG435" s="9"/>
      <c r="UWH435" s="9"/>
      <c r="UWI435" s="9"/>
      <c r="UWJ435" s="9"/>
      <c r="UWK435" s="9"/>
      <c r="UWL435" s="9"/>
      <c r="UWM435" s="9"/>
      <c r="UWN435" s="9"/>
      <c r="UWO435" s="9"/>
      <c r="UWP435" s="9"/>
      <c r="UWQ435" s="9"/>
      <c r="UWR435" s="9"/>
      <c r="UWS435" s="9"/>
      <c r="UWT435" s="9"/>
      <c r="UWU435" s="9"/>
      <c r="UWV435" s="9"/>
      <c r="UWW435" s="9"/>
      <c r="UWX435" s="9"/>
      <c r="UWY435" s="9"/>
      <c r="UWZ435" s="9"/>
      <c r="UXA435" s="9"/>
      <c r="UXB435" s="9"/>
      <c r="UXC435" s="9"/>
      <c r="UXD435" s="9"/>
      <c r="UXE435" s="9"/>
      <c r="UXF435" s="9"/>
      <c r="UXG435" s="9"/>
      <c r="UXH435" s="9"/>
      <c r="UXI435" s="9"/>
      <c r="UXJ435" s="9"/>
      <c r="UXK435" s="9"/>
      <c r="UXL435" s="9"/>
      <c r="UXM435" s="9"/>
      <c r="UXN435" s="9"/>
      <c r="UXO435" s="9"/>
      <c r="UXP435" s="9"/>
      <c r="UXQ435" s="9"/>
      <c r="UXR435" s="9"/>
      <c r="UXS435" s="9"/>
      <c r="UXT435" s="9"/>
      <c r="UXU435" s="9"/>
      <c r="UXV435" s="9"/>
      <c r="UXW435" s="9"/>
      <c r="UXX435" s="9"/>
      <c r="UXY435" s="9"/>
      <c r="UXZ435" s="9"/>
      <c r="UYA435" s="9"/>
      <c r="UYB435" s="9"/>
      <c r="UYC435" s="9"/>
      <c r="UYD435" s="9"/>
      <c r="UYE435" s="9"/>
      <c r="UYF435" s="9"/>
      <c r="UYG435" s="9"/>
      <c r="UYH435" s="9"/>
      <c r="UYI435" s="9"/>
      <c r="UYJ435" s="9"/>
      <c r="UYK435" s="9"/>
      <c r="UYL435" s="9"/>
      <c r="UYM435" s="9"/>
      <c r="UYN435" s="9"/>
      <c r="UYO435" s="9"/>
      <c r="UYP435" s="9"/>
      <c r="UYQ435" s="9"/>
      <c r="UYR435" s="9"/>
      <c r="UYS435" s="9"/>
      <c r="UYT435" s="9"/>
      <c r="UYU435" s="9"/>
      <c r="UYV435" s="9"/>
      <c r="UYW435" s="9"/>
      <c r="UYX435" s="9"/>
      <c r="UYY435" s="9"/>
      <c r="UYZ435" s="9"/>
      <c r="UZA435" s="9"/>
      <c r="UZB435" s="9"/>
      <c r="UZC435" s="9"/>
      <c r="UZD435" s="9"/>
      <c r="UZE435" s="9"/>
      <c r="UZF435" s="9"/>
      <c r="UZG435" s="9"/>
      <c r="UZH435" s="9"/>
      <c r="UZI435" s="9"/>
      <c r="UZJ435" s="9"/>
      <c r="UZK435" s="9"/>
      <c r="UZL435" s="9"/>
      <c r="UZM435" s="9"/>
      <c r="UZN435" s="9"/>
      <c r="UZO435" s="9"/>
      <c r="UZP435" s="9"/>
      <c r="UZQ435" s="9"/>
      <c r="UZR435" s="9"/>
      <c r="UZS435" s="9"/>
      <c r="UZT435" s="9"/>
      <c r="UZU435" s="9"/>
      <c r="UZV435" s="9"/>
      <c r="UZW435" s="9"/>
      <c r="UZX435" s="9"/>
      <c r="UZY435" s="9"/>
      <c r="UZZ435" s="9"/>
      <c r="VAA435" s="9"/>
      <c r="VAB435" s="9"/>
      <c r="VAC435" s="9"/>
      <c r="VAD435" s="9"/>
      <c r="VAE435" s="9"/>
      <c r="VAF435" s="9"/>
      <c r="VAG435" s="9"/>
      <c r="VAH435" s="9"/>
      <c r="VAI435" s="9"/>
      <c r="VAJ435" s="9"/>
      <c r="VAK435" s="9"/>
      <c r="VAL435" s="9"/>
      <c r="VAM435" s="9"/>
      <c r="VAN435" s="9"/>
      <c r="VAO435" s="9"/>
      <c r="VAP435" s="9"/>
      <c r="VAQ435" s="9"/>
      <c r="VAR435" s="9"/>
      <c r="VAS435" s="9"/>
      <c r="VAT435" s="9"/>
      <c r="VAU435" s="9"/>
      <c r="VAV435" s="9"/>
      <c r="VAW435" s="9"/>
      <c r="VAX435" s="9"/>
      <c r="VAY435" s="9"/>
      <c r="VAZ435" s="9"/>
      <c r="VBA435" s="9"/>
      <c r="VBB435" s="9"/>
      <c r="VBC435" s="9"/>
      <c r="VBD435" s="9"/>
      <c r="VBE435" s="9"/>
      <c r="VBF435" s="9"/>
      <c r="VBG435" s="9"/>
      <c r="VBH435" s="9"/>
      <c r="VBI435" s="9"/>
      <c r="VBJ435" s="9"/>
      <c r="VBK435" s="9"/>
      <c r="VBL435" s="9"/>
      <c r="VBM435" s="9"/>
      <c r="VBN435" s="9"/>
      <c r="VBO435" s="9"/>
      <c r="VBP435" s="9"/>
      <c r="VBQ435" s="9"/>
      <c r="VBR435" s="9"/>
      <c r="VBS435" s="9"/>
      <c r="VBT435" s="9"/>
      <c r="VBU435" s="9"/>
      <c r="VBV435" s="9"/>
      <c r="VBW435" s="9"/>
      <c r="VBX435" s="9"/>
      <c r="VBY435" s="9"/>
      <c r="VBZ435" s="9"/>
      <c r="VCA435" s="9"/>
      <c r="VCB435" s="9"/>
      <c r="VCC435" s="9"/>
      <c r="VCD435" s="9"/>
      <c r="VCE435" s="9"/>
      <c r="VCF435" s="9"/>
      <c r="VCG435" s="9"/>
      <c r="VCH435" s="9"/>
      <c r="VCI435" s="9"/>
      <c r="VCJ435" s="9"/>
      <c r="VCK435" s="9"/>
      <c r="VCL435" s="9"/>
      <c r="VCM435" s="9"/>
      <c r="VCN435" s="9"/>
      <c r="VCO435" s="9"/>
      <c r="VCP435" s="9"/>
      <c r="VCQ435" s="9"/>
      <c r="VCR435" s="9"/>
      <c r="VCS435" s="9"/>
      <c r="VCT435" s="9"/>
      <c r="VCU435" s="9"/>
      <c r="VCV435" s="9"/>
      <c r="VCW435" s="9"/>
      <c r="VCX435" s="9"/>
      <c r="VCY435" s="9"/>
      <c r="VCZ435" s="9"/>
      <c r="VDA435" s="9"/>
      <c r="VDB435" s="9"/>
      <c r="VDC435" s="9"/>
      <c r="VDD435" s="9"/>
      <c r="VDE435" s="9"/>
      <c r="VDF435" s="9"/>
      <c r="VDG435" s="9"/>
      <c r="VDH435" s="9"/>
      <c r="VDI435" s="9"/>
      <c r="VDJ435" s="9"/>
      <c r="VDK435" s="9"/>
      <c r="VDL435" s="9"/>
      <c r="VDM435" s="9"/>
      <c r="VDN435" s="9"/>
      <c r="VDO435" s="9"/>
      <c r="VDP435" s="9"/>
      <c r="VDQ435" s="9"/>
      <c r="VDR435" s="9"/>
      <c r="VDS435" s="9"/>
      <c r="VDT435" s="9"/>
      <c r="VDU435" s="9"/>
      <c r="VDV435" s="9"/>
      <c r="VDW435" s="9"/>
      <c r="VDX435" s="9"/>
      <c r="VDY435" s="9"/>
      <c r="VDZ435" s="9"/>
      <c r="VEA435" s="9"/>
      <c r="VEB435" s="9"/>
      <c r="VEC435" s="9"/>
      <c r="VED435" s="9"/>
      <c r="VEE435" s="9"/>
      <c r="VEF435" s="9"/>
      <c r="VEG435" s="9"/>
      <c r="VEH435" s="9"/>
      <c r="VEI435" s="9"/>
      <c r="VEJ435" s="9"/>
      <c r="VEK435" s="9"/>
      <c r="VEL435" s="9"/>
      <c r="VEM435" s="9"/>
      <c r="VEN435" s="9"/>
      <c r="VEO435" s="9"/>
      <c r="VEP435" s="9"/>
      <c r="VEQ435" s="9"/>
      <c r="VER435" s="9"/>
      <c r="VES435" s="9"/>
      <c r="VET435" s="9"/>
      <c r="VEU435" s="9"/>
      <c r="VEV435" s="9"/>
      <c r="VEW435" s="9"/>
      <c r="VEX435" s="9"/>
      <c r="VEY435" s="9"/>
      <c r="VEZ435" s="9"/>
      <c r="VFA435" s="9"/>
      <c r="VFB435" s="9"/>
      <c r="VFC435" s="9"/>
      <c r="VFD435" s="9"/>
      <c r="VFE435" s="9"/>
      <c r="VFF435" s="9"/>
      <c r="VFG435" s="9"/>
      <c r="VFH435" s="9"/>
      <c r="VFI435" s="9"/>
      <c r="VFJ435" s="9"/>
      <c r="VFK435" s="9"/>
      <c r="VFL435" s="9"/>
      <c r="VFM435" s="9"/>
      <c r="VFN435" s="9"/>
      <c r="VFO435" s="9"/>
      <c r="VFP435" s="9"/>
      <c r="VFQ435" s="9"/>
      <c r="VFR435" s="9"/>
      <c r="VFS435" s="9"/>
      <c r="VFT435" s="9"/>
      <c r="VFU435" s="9"/>
      <c r="VFV435" s="9"/>
      <c r="VFW435" s="9"/>
      <c r="VFX435" s="9"/>
      <c r="VFY435" s="9"/>
      <c r="VFZ435" s="9"/>
      <c r="VGA435" s="9"/>
      <c r="VGB435" s="9"/>
      <c r="VGC435" s="9"/>
      <c r="VGD435" s="9"/>
      <c r="VGE435" s="9"/>
      <c r="VGF435" s="9"/>
      <c r="VGG435" s="9"/>
      <c r="VGH435" s="9"/>
      <c r="VGI435" s="9"/>
      <c r="VGJ435" s="9"/>
      <c r="VGK435" s="9"/>
      <c r="VGL435" s="9"/>
      <c r="VGM435" s="9"/>
      <c r="VGN435" s="9"/>
      <c r="VGO435" s="9"/>
      <c r="VGP435" s="9"/>
      <c r="VGQ435" s="9"/>
      <c r="VGR435" s="9"/>
      <c r="VGS435" s="9"/>
      <c r="VGT435" s="9"/>
      <c r="VGU435" s="9"/>
      <c r="VGV435" s="9"/>
      <c r="VGW435" s="9"/>
      <c r="VGX435" s="9"/>
      <c r="VGY435" s="9"/>
      <c r="VGZ435" s="9"/>
      <c r="VHA435" s="9"/>
      <c r="VHB435" s="9"/>
      <c r="VHC435" s="9"/>
      <c r="VHD435" s="9"/>
      <c r="VHE435" s="9"/>
      <c r="VHF435" s="9"/>
      <c r="VHG435" s="9"/>
      <c r="VHH435" s="9"/>
      <c r="VHI435" s="9"/>
      <c r="VHJ435" s="9"/>
      <c r="VHK435" s="9"/>
      <c r="VHL435" s="9"/>
      <c r="VHM435" s="9"/>
      <c r="VHN435" s="9"/>
      <c r="VHO435" s="9"/>
      <c r="VHP435" s="9"/>
      <c r="VHQ435" s="9"/>
      <c r="VHR435" s="9"/>
      <c r="VHS435" s="9"/>
      <c r="VHT435" s="9"/>
      <c r="VHU435" s="9"/>
      <c r="VHV435" s="9"/>
      <c r="VHW435" s="9"/>
      <c r="VHX435" s="9"/>
      <c r="VHY435" s="9"/>
      <c r="VHZ435" s="9"/>
      <c r="VIA435" s="9"/>
      <c r="VIB435" s="9"/>
      <c r="VIC435" s="9"/>
      <c r="VID435" s="9"/>
      <c r="VIE435" s="9"/>
      <c r="VIF435" s="9"/>
      <c r="VIG435" s="9"/>
      <c r="VIH435" s="9"/>
      <c r="VII435" s="9"/>
      <c r="VIJ435" s="9"/>
      <c r="VIK435" s="9"/>
      <c r="VIL435" s="9"/>
      <c r="VIM435" s="9"/>
      <c r="VIN435" s="9"/>
      <c r="VIO435" s="9"/>
      <c r="VIP435" s="9"/>
      <c r="VIQ435" s="9"/>
      <c r="VIR435" s="9"/>
      <c r="VIS435" s="9"/>
      <c r="VIT435" s="9"/>
      <c r="VIU435" s="9"/>
      <c r="VIV435" s="9"/>
      <c r="VIW435" s="9"/>
      <c r="VIX435" s="9"/>
      <c r="VIY435" s="9"/>
      <c r="VIZ435" s="9"/>
      <c r="VJA435" s="9"/>
      <c r="VJB435" s="9"/>
      <c r="VJC435" s="9"/>
      <c r="VJD435" s="9"/>
      <c r="VJE435" s="9"/>
      <c r="VJF435" s="9"/>
      <c r="VJG435" s="9"/>
      <c r="VJH435" s="9"/>
      <c r="VJI435" s="9"/>
      <c r="VJJ435" s="9"/>
      <c r="VJK435" s="9"/>
      <c r="VJL435" s="9"/>
      <c r="VJM435" s="9"/>
      <c r="VJN435" s="9"/>
      <c r="VJO435" s="9"/>
      <c r="VJP435" s="9"/>
      <c r="VJQ435" s="9"/>
      <c r="VJR435" s="9"/>
      <c r="VJS435" s="9"/>
      <c r="VJT435" s="9"/>
      <c r="VJU435" s="9"/>
      <c r="VJV435" s="9"/>
      <c r="VJW435" s="9"/>
      <c r="VJX435" s="9"/>
      <c r="VJY435" s="9"/>
      <c r="VJZ435" s="9"/>
      <c r="VKA435" s="9"/>
      <c r="VKB435" s="9"/>
      <c r="VKC435" s="9"/>
      <c r="VKD435" s="9"/>
      <c r="VKE435" s="9"/>
      <c r="VKF435" s="9"/>
      <c r="VKG435" s="9"/>
      <c r="VKH435" s="9"/>
      <c r="VKI435" s="9"/>
      <c r="VKJ435" s="9"/>
      <c r="VKK435" s="9"/>
      <c r="VKL435" s="9"/>
      <c r="VKM435" s="9"/>
      <c r="VKN435" s="9"/>
      <c r="VKO435" s="9"/>
      <c r="VKP435" s="9"/>
      <c r="VKQ435" s="9"/>
      <c r="VKR435" s="9"/>
      <c r="VKS435" s="9"/>
      <c r="VKT435" s="9"/>
      <c r="VKU435" s="9"/>
      <c r="VKV435" s="9"/>
      <c r="VKW435" s="9"/>
      <c r="VKX435" s="9"/>
      <c r="VKY435" s="9"/>
      <c r="VKZ435" s="9"/>
      <c r="VLA435" s="9"/>
      <c r="VLB435" s="9"/>
      <c r="VLC435" s="9"/>
      <c r="VLD435" s="9"/>
      <c r="VLE435" s="9"/>
      <c r="VLF435" s="9"/>
      <c r="VLG435" s="9"/>
      <c r="VLH435" s="9"/>
      <c r="VLI435" s="9"/>
      <c r="VLJ435" s="9"/>
      <c r="VLK435" s="9"/>
      <c r="VLL435" s="9"/>
      <c r="VLM435" s="9"/>
      <c r="VLN435" s="9"/>
      <c r="VLO435" s="9"/>
      <c r="VLP435" s="9"/>
      <c r="VLQ435" s="9"/>
      <c r="VLR435" s="9"/>
      <c r="VLS435" s="9"/>
      <c r="VLT435" s="9"/>
      <c r="VLU435" s="9"/>
      <c r="VLV435" s="9"/>
      <c r="VLW435" s="9"/>
      <c r="VLX435" s="9"/>
      <c r="VLY435" s="9"/>
      <c r="VLZ435" s="9"/>
      <c r="VMA435" s="9"/>
      <c r="VMB435" s="9"/>
      <c r="VMC435" s="9"/>
      <c r="VMD435" s="9"/>
      <c r="VME435" s="9"/>
      <c r="VMF435" s="9"/>
      <c r="VMG435" s="9"/>
      <c r="VMH435" s="9"/>
      <c r="VMI435" s="9"/>
      <c r="VMJ435" s="9"/>
      <c r="VMK435" s="9"/>
      <c r="VML435" s="9"/>
      <c r="VMM435" s="9"/>
      <c r="VMN435" s="9"/>
      <c r="VMO435" s="9"/>
      <c r="VMP435" s="9"/>
      <c r="VMQ435" s="9"/>
      <c r="VMR435" s="9"/>
      <c r="VMS435" s="9"/>
      <c r="VMT435" s="9"/>
      <c r="VMU435" s="9"/>
      <c r="VMV435" s="9"/>
      <c r="VMW435" s="9"/>
      <c r="VMX435" s="9"/>
      <c r="VMY435" s="9"/>
      <c r="VMZ435" s="9"/>
      <c r="VNA435" s="9"/>
      <c r="VNB435" s="9"/>
      <c r="VNC435" s="9"/>
      <c r="VND435" s="9"/>
      <c r="VNE435" s="9"/>
      <c r="VNF435" s="9"/>
      <c r="VNG435" s="9"/>
      <c r="VNH435" s="9"/>
      <c r="VNI435" s="9"/>
      <c r="VNJ435" s="9"/>
      <c r="VNK435" s="9"/>
      <c r="VNL435" s="9"/>
      <c r="VNM435" s="9"/>
      <c r="VNN435" s="9"/>
      <c r="VNO435" s="9"/>
      <c r="VNP435" s="9"/>
      <c r="VNQ435" s="9"/>
      <c r="VNR435" s="9"/>
      <c r="VNS435" s="9"/>
      <c r="VNT435" s="9"/>
      <c r="VNU435" s="9"/>
      <c r="VNV435" s="9"/>
      <c r="VNW435" s="9"/>
      <c r="VNX435" s="9"/>
      <c r="VNY435" s="9"/>
      <c r="VNZ435" s="9"/>
      <c r="VOA435" s="9"/>
      <c r="VOB435" s="9"/>
      <c r="VOC435" s="9"/>
      <c r="VOD435" s="9"/>
      <c r="VOE435" s="9"/>
      <c r="VOF435" s="9"/>
      <c r="VOG435" s="9"/>
      <c r="VOH435" s="9"/>
      <c r="VOI435" s="9"/>
      <c r="VOJ435" s="9"/>
      <c r="VOK435" s="9"/>
      <c r="VOL435" s="9"/>
      <c r="VOM435" s="9"/>
      <c r="VON435" s="9"/>
      <c r="VOO435" s="9"/>
      <c r="VOP435" s="9"/>
      <c r="VOQ435" s="9"/>
      <c r="VOR435" s="9"/>
      <c r="VOS435" s="9"/>
      <c r="VOT435" s="9"/>
      <c r="VOU435" s="9"/>
      <c r="VOV435" s="9"/>
      <c r="VOW435" s="9"/>
      <c r="VOX435" s="9"/>
      <c r="VOY435" s="9"/>
      <c r="VOZ435" s="9"/>
      <c r="VPA435" s="9"/>
      <c r="VPB435" s="9"/>
      <c r="VPC435" s="9"/>
      <c r="VPD435" s="9"/>
      <c r="VPE435" s="9"/>
      <c r="VPF435" s="9"/>
      <c r="VPG435" s="9"/>
      <c r="VPH435" s="9"/>
      <c r="VPI435" s="9"/>
      <c r="VPJ435" s="9"/>
      <c r="VPK435" s="9"/>
      <c r="VPL435" s="9"/>
      <c r="VPM435" s="9"/>
      <c r="VPN435" s="9"/>
      <c r="VPO435" s="9"/>
      <c r="VPP435" s="9"/>
      <c r="VPQ435" s="9"/>
      <c r="VPR435" s="9"/>
      <c r="VPS435" s="9"/>
      <c r="VPT435" s="9"/>
      <c r="VPU435" s="9"/>
      <c r="VPV435" s="9"/>
      <c r="VPW435" s="9"/>
      <c r="VPX435" s="9"/>
      <c r="VPY435" s="9"/>
      <c r="VPZ435" s="9"/>
      <c r="VQA435" s="9"/>
      <c r="VQB435" s="9"/>
      <c r="VQC435" s="9"/>
      <c r="VQD435" s="9"/>
      <c r="VQE435" s="9"/>
      <c r="VQF435" s="9"/>
      <c r="VQG435" s="9"/>
      <c r="VQH435" s="9"/>
      <c r="VQI435" s="9"/>
      <c r="VQJ435" s="9"/>
      <c r="VQK435" s="9"/>
      <c r="VQL435" s="9"/>
      <c r="VQM435" s="9"/>
      <c r="VQN435" s="9"/>
      <c r="VQO435" s="9"/>
      <c r="VQP435" s="9"/>
      <c r="VQQ435" s="9"/>
      <c r="VQR435" s="9"/>
      <c r="VQS435" s="9"/>
      <c r="VQT435" s="9"/>
      <c r="VQU435" s="9"/>
      <c r="VQV435" s="9"/>
      <c r="VQW435" s="9"/>
      <c r="VQX435" s="9"/>
      <c r="VQY435" s="9"/>
      <c r="VQZ435" s="9"/>
      <c r="VRA435" s="9"/>
      <c r="VRB435" s="9"/>
      <c r="VRC435" s="9"/>
      <c r="VRD435" s="9"/>
      <c r="VRE435" s="9"/>
      <c r="VRF435" s="9"/>
      <c r="VRG435" s="9"/>
      <c r="VRH435" s="9"/>
      <c r="VRI435" s="9"/>
      <c r="VRJ435" s="9"/>
      <c r="VRK435" s="9"/>
      <c r="VRL435" s="9"/>
      <c r="VRM435" s="9"/>
      <c r="VRN435" s="9"/>
      <c r="VRO435" s="9"/>
      <c r="VRP435" s="9"/>
      <c r="VRQ435" s="9"/>
      <c r="VRR435" s="9"/>
      <c r="VRS435" s="9"/>
      <c r="VRT435" s="9"/>
      <c r="VRU435" s="9"/>
      <c r="VRV435" s="9"/>
      <c r="VRW435" s="9"/>
      <c r="VRX435" s="9"/>
      <c r="VRY435" s="9"/>
      <c r="VRZ435" s="9"/>
      <c r="VSA435" s="9"/>
      <c r="VSB435" s="9"/>
      <c r="VSC435" s="9"/>
      <c r="VSD435" s="9"/>
      <c r="VSE435" s="9"/>
      <c r="VSF435" s="9"/>
      <c r="VSG435" s="9"/>
      <c r="VSH435" s="9"/>
      <c r="VSI435" s="9"/>
      <c r="VSJ435" s="9"/>
      <c r="VSK435" s="9"/>
      <c r="VSL435" s="9"/>
      <c r="VSM435" s="9"/>
      <c r="VSN435" s="9"/>
      <c r="VSO435" s="9"/>
      <c r="VSP435" s="9"/>
      <c r="VSQ435" s="9"/>
      <c r="VSR435" s="9"/>
      <c r="VSS435" s="9"/>
      <c r="VST435" s="9"/>
      <c r="VSU435" s="9"/>
      <c r="VSV435" s="9"/>
      <c r="VSW435" s="9"/>
      <c r="VSX435" s="9"/>
      <c r="VSY435" s="9"/>
      <c r="VSZ435" s="9"/>
      <c r="VTA435" s="9"/>
      <c r="VTB435" s="9"/>
      <c r="VTC435" s="9"/>
      <c r="VTD435" s="9"/>
      <c r="VTE435" s="9"/>
      <c r="VTF435" s="9"/>
      <c r="VTG435" s="9"/>
      <c r="VTH435" s="9"/>
      <c r="VTI435" s="9"/>
      <c r="VTJ435" s="9"/>
      <c r="VTK435" s="9"/>
      <c r="VTL435" s="9"/>
      <c r="VTM435" s="9"/>
      <c r="VTN435" s="9"/>
      <c r="VTO435" s="9"/>
      <c r="VTP435" s="9"/>
      <c r="VTQ435" s="9"/>
      <c r="VTR435" s="9"/>
      <c r="VTS435" s="9"/>
      <c r="VTT435" s="9"/>
      <c r="VTU435" s="9"/>
      <c r="VTV435" s="9"/>
      <c r="VTW435" s="9"/>
      <c r="VTX435" s="9"/>
      <c r="VTY435" s="9"/>
      <c r="VTZ435" s="9"/>
      <c r="VUA435" s="9"/>
      <c r="VUB435" s="9"/>
      <c r="VUC435" s="9"/>
      <c r="VUD435" s="9"/>
      <c r="VUE435" s="9"/>
      <c r="VUF435" s="9"/>
      <c r="VUG435" s="9"/>
      <c r="VUH435" s="9"/>
      <c r="VUI435" s="9"/>
      <c r="VUJ435" s="9"/>
      <c r="VUK435" s="9"/>
      <c r="VUL435" s="9"/>
      <c r="VUM435" s="9"/>
      <c r="VUN435" s="9"/>
      <c r="VUO435" s="9"/>
      <c r="VUP435" s="9"/>
      <c r="VUQ435" s="9"/>
      <c r="VUR435" s="9"/>
      <c r="VUS435" s="9"/>
      <c r="VUT435" s="9"/>
      <c r="VUU435" s="9"/>
      <c r="VUV435" s="9"/>
      <c r="VUW435" s="9"/>
      <c r="VUX435" s="9"/>
      <c r="VUY435" s="9"/>
      <c r="VUZ435" s="9"/>
      <c r="VVA435" s="9"/>
      <c r="VVB435" s="9"/>
      <c r="VVC435" s="9"/>
      <c r="VVD435" s="9"/>
      <c r="VVE435" s="9"/>
      <c r="VVF435" s="9"/>
      <c r="VVG435" s="9"/>
      <c r="VVH435" s="9"/>
      <c r="VVI435" s="9"/>
      <c r="VVJ435" s="9"/>
      <c r="VVK435" s="9"/>
      <c r="VVL435" s="9"/>
      <c r="VVM435" s="9"/>
      <c r="VVN435" s="9"/>
      <c r="VVO435" s="9"/>
      <c r="VVP435" s="9"/>
      <c r="VVQ435" s="9"/>
      <c r="VVR435" s="9"/>
      <c r="VVS435" s="9"/>
      <c r="VVT435" s="9"/>
      <c r="VVU435" s="9"/>
      <c r="VVV435" s="9"/>
      <c r="VVW435" s="9"/>
      <c r="VVX435" s="9"/>
      <c r="VVY435" s="9"/>
      <c r="VVZ435" s="9"/>
      <c r="VWA435" s="9"/>
      <c r="VWB435" s="9"/>
      <c r="VWC435" s="9"/>
      <c r="VWD435" s="9"/>
      <c r="VWE435" s="9"/>
      <c r="VWF435" s="9"/>
      <c r="VWG435" s="9"/>
      <c r="VWH435" s="9"/>
      <c r="VWI435" s="9"/>
      <c r="VWJ435" s="9"/>
      <c r="VWK435" s="9"/>
      <c r="VWL435" s="9"/>
      <c r="VWM435" s="9"/>
      <c r="VWN435" s="9"/>
      <c r="VWO435" s="9"/>
      <c r="VWP435" s="9"/>
      <c r="VWQ435" s="9"/>
      <c r="VWR435" s="9"/>
      <c r="VWS435" s="9"/>
      <c r="VWT435" s="9"/>
      <c r="VWU435" s="9"/>
      <c r="VWV435" s="9"/>
      <c r="VWW435" s="9"/>
      <c r="VWX435" s="9"/>
      <c r="VWY435" s="9"/>
      <c r="VWZ435" s="9"/>
      <c r="VXA435" s="9"/>
      <c r="VXB435" s="9"/>
      <c r="VXC435" s="9"/>
      <c r="VXD435" s="9"/>
      <c r="VXE435" s="9"/>
      <c r="VXF435" s="9"/>
      <c r="VXG435" s="9"/>
      <c r="VXH435" s="9"/>
      <c r="VXI435" s="9"/>
      <c r="VXJ435" s="9"/>
      <c r="VXK435" s="9"/>
      <c r="VXL435" s="9"/>
      <c r="VXM435" s="9"/>
      <c r="VXN435" s="9"/>
      <c r="VXO435" s="9"/>
      <c r="VXP435" s="9"/>
      <c r="VXQ435" s="9"/>
      <c r="VXR435" s="9"/>
      <c r="VXS435" s="9"/>
      <c r="VXT435" s="9"/>
      <c r="VXU435" s="9"/>
      <c r="VXV435" s="9"/>
      <c r="VXW435" s="9"/>
      <c r="VXX435" s="9"/>
      <c r="VXY435" s="9"/>
      <c r="VXZ435" s="9"/>
      <c r="VYA435" s="9"/>
      <c r="VYB435" s="9"/>
      <c r="VYC435" s="9"/>
      <c r="VYD435" s="9"/>
      <c r="VYE435" s="9"/>
      <c r="VYF435" s="9"/>
      <c r="VYG435" s="9"/>
      <c r="VYH435" s="9"/>
      <c r="VYI435" s="9"/>
      <c r="VYJ435" s="9"/>
      <c r="VYK435" s="9"/>
      <c r="VYL435" s="9"/>
      <c r="VYM435" s="9"/>
      <c r="VYN435" s="9"/>
      <c r="VYO435" s="9"/>
      <c r="VYP435" s="9"/>
      <c r="VYQ435" s="9"/>
      <c r="VYR435" s="9"/>
      <c r="VYS435" s="9"/>
      <c r="VYT435" s="9"/>
      <c r="VYU435" s="9"/>
      <c r="VYV435" s="9"/>
      <c r="VYW435" s="9"/>
      <c r="VYX435" s="9"/>
      <c r="VYY435" s="9"/>
      <c r="VYZ435" s="9"/>
      <c r="VZA435" s="9"/>
      <c r="VZB435" s="9"/>
      <c r="VZC435" s="9"/>
      <c r="VZD435" s="9"/>
      <c r="VZE435" s="9"/>
      <c r="VZF435" s="9"/>
      <c r="VZG435" s="9"/>
      <c r="VZH435" s="9"/>
      <c r="VZI435" s="9"/>
      <c r="VZJ435" s="9"/>
      <c r="VZK435" s="9"/>
      <c r="VZL435" s="9"/>
      <c r="VZM435" s="9"/>
      <c r="VZN435" s="9"/>
      <c r="VZO435" s="9"/>
      <c r="VZP435" s="9"/>
      <c r="VZQ435" s="9"/>
      <c r="VZR435" s="9"/>
      <c r="VZS435" s="9"/>
      <c r="VZT435" s="9"/>
      <c r="VZU435" s="9"/>
      <c r="VZV435" s="9"/>
      <c r="VZW435" s="9"/>
      <c r="VZX435" s="9"/>
      <c r="VZY435" s="9"/>
      <c r="VZZ435" s="9"/>
      <c r="WAA435" s="9"/>
      <c r="WAB435" s="9"/>
      <c r="WAC435" s="9"/>
      <c r="WAD435" s="9"/>
      <c r="WAE435" s="9"/>
      <c r="WAF435" s="9"/>
      <c r="WAG435" s="9"/>
      <c r="WAH435" s="9"/>
      <c r="WAI435" s="9"/>
      <c r="WAJ435" s="9"/>
      <c r="WAK435" s="9"/>
      <c r="WAL435" s="9"/>
      <c r="WAM435" s="9"/>
      <c r="WAN435" s="9"/>
      <c r="WAO435" s="9"/>
      <c r="WAP435" s="9"/>
      <c r="WAQ435" s="9"/>
      <c r="WAR435" s="9"/>
      <c r="WAS435" s="9"/>
      <c r="WAT435" s="9"/>
      <c r="WAU435" s="9"/>
      <c r="WAV435" s="9"/>
      <c r="WAW435" s="9"/>
      <c r="WAX435" s="9"/>
      <c r="WAY435" s="9"/>
      <c r="WAZ435" s="9"/>
      <c r="WBA435" s="9"/>
      <c r="WBB435" s="9"/>
      <c r="WBC435" s="9"/>
      <c r="WBD435" s="9"/>
      <c r="WBE435" s="9"/>
      <c r="WBF435" s="9"/>
      <c r="WBG435" s="9"/>
      <c r="WBH435" s="9"/>
      <c r="WBI435" s="9"/>
      <c r="WBJ435" s="9"/>
      <c r="WBK435" s="9"/>
      <c r="WBL435" s="9"/>
      <c r="WBM435" s="9"/>
      <c r="WBN435" s="9"/>
      <c r="WBO435" s="9"/>
      <c r="WBP435" s="9"/>
      <c r="WBQ435" s="9"/>
      <c r="WBR435" s="9"/>
      <c r="WBS435" s="9"/>
      <c r="WBT435" s="9"/>
      <c r="WBU435" s="9"/>
      <c r="WBV435" s="9"/>
      <c r="WBW435" s="9"/>
      <c r="WBX435" s="9"/>
      <c r="WBY435" s="9"/>
      <c r="WBZ435" s="9"/>
      <c r="WCA435" s="9"/>
      <c r="WCB435" s="9"/>
      <c r="WCC435" s="9"/>
      <c r="WCD435" s="9"/>
      <c r="WCE435" s="9"/>
      <c r="WCF435" s="9"/>
      <c r="WCG435" s="9"/>
      <c r="WCH435" s="9"/>
      <c r="WCI435" s="9"/>
      <c r="WCJ435" s="9"/>
      <c r="WCK435" s="9"/>
      <c r="WCL435" s="9"/>
      <c r="WCM435" s="9"/>
      <c r="WCN435" s="9"/>
      <c r="WCO435" s="9"/>
      <c r="WCP435" s="9"/>
      <c r="WCQ435" s="9"/>
      <c r="WCR435" s="9"/>
      <c r="WCS435" s="9"/>
      <c r="WCT435" s="9"/>
      <c r="WCU435" s="9"/>
      <c r="WCV435" s="9"/>
      <c r="WCW435" s="9"/>
      <c r="WCX435" s="9"/>
      <c r="WCY435" s="9"/>
      <c r="WCZ435" s="9"/>
      <c r="WDA435" s="9"/>
      <c r="WDB435" s="9"/>
      <c r="WDC435" s="9"/>
      <c r="WDD435" s="9"/>
      <c r="WDE435" s="9"/>
      <c r="WDF435" s="9"/>
      <c r="WDG435" s="9"/>
      <c r="WDH435" s="9"/>
      <c r="WDI435" s="9"/>
      <c r="WDJ435" s="9"/>
      <c r="WDK435" s="9"/>
      <c r="WDL435" s="9"/>
      <c r="WDM435" s="9"/>
      <c r="WDN435" s="9"/>
      <c r="WDO435" s="9"/>
      <c r="WDP435" s="9"/>
      <c r="WDQ435" s="9"/>
      <c r="WDR435" s="9"/>
      <c r="WDS435" s="9"/>
      <c r="WDT435" s="9"/>
      <c r="WDU435" s="9"/>
      <c r="WDV435" s="9"/>
      <c r="WDW435" s="9"/>
      <c r="WDX435" s="9"/>
      <c r="WDY435" s="9"/>
      <c r="WDZ435" s="9"/>
      <c r="WEA435" s="9"/>
      <c r="WEB435" s="9"/>
      <c r="WEC435" s="9"/>
      <c r="WED435" s="9"/>
      <c r="WEE435" s="9"/>
      <c r="WEF435" s="9"/>
      <c r="WEG435" s="9"/>
      <c r="WEH435" s="9"/>
      <c r="WEI435" s="9"/>
      <c r="WEJ435" s="9"/>
      <c r="WEK435" s="9"/>
      <c r="WEL435" s="9"/>
      <c r="WEM435" s="9"/>
      <c r="WEN435" s="9"/>
      <c r="WEO435" s="9"/>
      <c r="WEP435" s="9"/>
      <c r="WEQ435" s="9"/>
      <c r="WER435" s="9"/>
      <c r="WES435" s="9"/>
      <c r="WET435" s="9"/>
      <c r="WEU435" s="9"/>
      <c r="WEV435" s="9"/>
      <c r="WEW435" s="9"/>
      <c r="WEX435" s="9"/>
      <c r="WEY435" s="9"/>
      <c r="WEZ435" s="9"/>
      <c r="WFA435" s="9"/>
      <c r="WFB435" s="9"/>
      <c r="WFC435" s="9"/>
      <c r="WFD435" s="9"/>
      <c r="WFE435" s="9"/>
      <c r="WFF435" s="9"/>
      <c r="WFG435" s="9"/>
      <c r="WFH435" s="9"/>
      <c r="WFI435" s="9"/>
      <c r="WFJ435" s="9"/>
      <c r="WFK435" s="9"/>
      <c r="WFL435" s="9"/>
      <c r="WFM435" s="9"/>
      <c r="WFN435" s="9"/>
      <c r="WFO435" s="9"/>
      <c r="WFP435" s="9"/>
      <c r="WFQ435" s="9"/>
      <c r="WFR435" s="9"/>
      <c r="WFS435" s="9"/>
      <c r="WFT435" s="9"/>
      <c r="WFU435" s="9"/>
      <c r="WFV435" s="9"/>
      <c r="WFW435" s="9"/>
      <c r="WFX435" s="9"/>
      <c r="WFY435" s="9"/>
      <c r="WFZ435" s="9"/>
      <c r="WGA435" s="9"/>
      <c r="WGB435" s="9"/>
      <c r="WGC435" s="9"/>
      <c r="WGD435" s="9"/>
      <c r="WGE435" s="9"/>
      <c r="WGF435" s="9"/>
      <c r="WGG435" s="9"/>
      <c r="WGH435" s="9"/>
      <c r="WGI435" s="9"/>
      <c r="WGJ435" s="9"/>
      <c r="WGK435" s="9"/>
      <c r="WGL435" s="9"/>
      <c r="WGM435" s="9"/>
      <c r="WGN435" s="9"/>
      <c r="WGO435" s="9"/>
      <c r="WGP435" s="9"/>
      <c r="WGQ435" s="9"/>
      <c r="WGR435" s="9"/>
      <c r="WGS435" s="9"/>
      <c r="WGT435" s="9"/>
      <c r="WGU435" s="9"/>
      <c r="WGV435" s="9"/>
      <c r="WGW435" s="9"/>
      <c r="WGX435" s="9"/>
      <c r="WGY435" s="9"/>
      <c r="WGZ435" s="9"/>
      <c r="WHA435" s="9"/>
      <c r="WHB435" s="9"/>
      <c r="WHC435" s="9"/>
      <c r="WHD435" s="9"/>
      <c r="WHE435" s="9"/>
      <c r="WHF435" s="9"/>
      <c r="WHG435" s="9"/>
      <c r="WHH435" s="9"/>
      <c r="WHI435" s="9"/>
      <c r="WHJ435" s="9"/>
      <c r="WHK435" s="9"/>
      <c r="WHL435" s="9"/>
      <c r="WHM435" s="9"/>
      <c r="WHN435" s="9"/>
      <c r="WHO435" s="9"/>
      <c r="WHP435" s="9"/>
      <c r="WHQ435" s="9"/>
      <c r="WHR435" s="9"/>
      <c r="WHS435" s="9"/>
      <c r="WHT435" s="9"/>
      <c r="WHU435" s="9"/>
      <c r="WHV435" s="9"/>
      <c r="WHW435" s="9"/>
      <c r="WHX435" s="9"/>
      <c r="WHY435" s="9"/>
      <c r="WHZ435" s="9"/>
      <c r="WIA435" s="9"/>
      <c r="WIB435" s="9"/>
      <c r="WIC435" s="9"/>
      <c r="WID435" s="9"/>
      <c r="WIE435" s="9"/>
      <c r="WIF435" s="9"/>
      <c r="WIG435" s="9"/>
      <c r="WIH435" s="9"/>
      <c r="WII435" s="9"/>
      <c r="WIJ435" s="9"/>
      <c r="WIK435" s="9"/>
      <c r="WIL435" s="9"/>
      <c r="WIM435" s="9"/>
      <c r="WIN435" s="9"/>
      <c r="WIO435" s="9"/>
      <c r="WIP435" s="9"/>
      <c r="WIQ435" s="9"/>
      <c r="WIR435" s="9"/>
      <c r="WIS435" s="9"/>
      <c r="WIT435" s="9"/>
      <c r="WIU435" s="9"/>
      <c r="WIV435" s="9"/>
      <c r="WIW435" s="9"/>
      <c r="WIX435" s="9"/>
      <c r="WIY435" s="9"/>
      <c r="WIZ435" s="9"/>
      <c r="WJA435" s="9"/>
      <c r="WJB435" s="9"/>
      <c r="WJC435" s="9"/>
      <c r="WJD435" s="9"/>
      <c r="WJE435" s="9"/>
      <c r="WJF435" s="9"/>
      <c r="WJG435" s="9"/>
      <c r="WJH435" s="9"/>
      <c r="WJI435" s="9"/>
      <c r="WJJ435" s="9"/>
      <c r="WJK435" s="9"/>
      <c r="WJL435" s="9"/>
      <c r="WJM435" s="9"/>
      <c r="WJN435" s="9"/>
      <c r="WJO435" s="9"/>
      <c r="WJP435" s="9"/>
      <c r="WJQ435" s="9"/>
      <c r="WJR435" s="9"/>
      <c r="WJS435" s="9"/>
      <c r="WJT435" s="9"/>
      <c r="WJU435" s="9"/>
      <c r="WJV435" s="9"/>
      <c r="WJW435" s="9"/>
      <c r="WJX435" s="9"/>
      <c r="WJY435" s="9"/>
      <c r="WJZ435" s="9"/>
      <c r="WKA435" s="9"/>
      <c r="WKB435" s="9"/>
      <c r="WKC435" s="9"/>
      <c r="WKD435" s="9"/>
      <c r="WKE435" s="9"/>
      <c r="WKF435" s="9"/>
      <c r="WKG435" s="9"/>
      <c r="WKH435" s="9"/>
      <c r="WKI435" s="9"/>
      <c r="WKJ435" s="9"/>
      <c r="WKK435" s="9"/>
      <c r="WKL435" s="9"/>
      <c r="WKM435" s="9"/>
      <c r="WKN435" s="9"/>
      <c r="WKO435" s="9"/>
      <c r="WKP435" s="9"/>
      <c r="WKQ435" s="9"/>
      <c r="WKR435" s="9"/>
      <c r="WKS435" s="9"/>
      <c r="WKT435" s="9"/>
      <c r="WKU435" s="9"/>
      <c r="WKV435" s="9"/>
      <c r="WKW435" s="9"/>
      <c r="WKX435" s="9"/>
      <c r="WKY435" s="9"/>
      <c r="WKZ435" s="9"/>
      <c r="WLA435" s="9"/>
      <c r="WLB435" s="9"/>
      <c r="WLC435" s="9"/>
      <c r="WLD435" s="9"/>
      <c r="WLE435" s="9"/>
      <c r="WLF435" s="9"/>
      <c r="WLG435" s="9"/>
      <c r="WLH435" s="9"/>
      <c r="WLI435" s="9"/>
      <c r="WLJ435" s="9"/>
      <c r="WLK435" s="9"/>
      <c r="WLL435" s="9"/>
      <c r="WLM435" s="9"/>
      <c r="WLN435" s="9"/>
      <c r="WLO435" s="9"/>
      <c r="WLP435" s="9"/>
      <c r="WLQ435" s="9"/>
      <c r="WLR435" s="9"/>
      <c r="WLS435" s="9"/>
      <c r="WLT435" s="9"/>
      <c r="WLU435" s="9"/>
      <c r="WLV435" s="9"/>
      <c r="WLW435" s="9"/>
      <c r="WLX435" s="9"/>
      <c r="WLY435" s="9"/>
      <c r="WLZ435" s="9"/>
      <c r="WMA435" s="9"/>
      <c r="WMB435" s="9"/>
      <c r="WMC435" s="9"/>
      <c r="WMD435" s="9"/>
      <c r="WME435" s="9"/>
      <c r="WMF435" s="9"/>
      <c r="WMG435" s="9"/>
      <c r="WMH435" s="9"/>
      <c r="WMI435" s="9"/>
      <c r="WMJ435" s="9"/>
      <c r="WMK435" s="9"/>
      <c r="WML435" s="9"/>
      <c r="WMM435" s="9"/>
      <c r="WMN435" s="9"/>
      <c r="WMO435" s="9"/>
      <c r="WMP435" s="9"/>
      <c r="WMQ435" s="9"/>
      <c r="WMR435" s="9"/>
      <c r="WMS435" s="9"/>
      <c r="WMT435" s="9"/>
      <c r="WMU435" s="9"/>
      <c r="WMV435" s="9"/>
      <c r="WMW435" s="9"/>
      <c r="WMX435" s="9"/>
      <c r="WMY435" s="9"/>
      <c r="WMZ435" s="9"/>
      <c r="WNA435" s="9"/>
      <c r="WNB435" s="9"/>
      <c r="WNC435" s="9"/>
      <c r="WND435" s="9"/>
      <c r="WNE435" s="9"/>
      <c r="WNF435" s="9"/>
      <c r="WNG435" s="9"/>
      <c r="WNH435" s="9"/>
      <c r="WNI435" s="9"/>
      <c r="WNJ435" s="9"/>
      <c r="WNK435" s="9"/>
      <c r="WNL435" s="9"/>
      <c r="WNM435" s="9"/>
      <c r="WNN435" s="9"/>
      <c r="WNO435" s="9"/>
      <c r="WNP435" s="9"/>
      <c r="WNQ435" s="9"/>
      <c r="WNR435" s="9"/>
      <c r="WNS435" s="9"/>
      <c r="WNT435" s="9"/>
      <c r="WNU435" s="9"/>
      <c r="WNV435" s="9"/>
      <c r="WNW435" s="9"/>
      <c r="WNX435" s="9"/>
      <c r="WNY435" s="9"/>
      <c r="WNZ435" s="9"/>
      <c r="WOA435" s="9"/>
      <c r="WOB435" s="9"/>
      <c r="WOC435" s="9"/>
      <c r="WOD435" s="9"/>
      <c r="WOE435" s="9"/>
      <c r="WOF435" s="9"/>
      <c r="WOG435" s="9"/>
      <c r="WOH435" s="9"/>
      <c r="WOI435" s="9"/>
      <c r="WOJ435" s="9"/>
      <c r="WOK435" s="9"/>
      <c r="WOL435" s="9"/>
      <c r="WOM435" s="9"/>
      <c r="WON435" s="9"/>
      <c r="WOO435" s="9"/>
      <c r="WOP435" s="9"/>
      <c r="WOQ435" s="9"/>
      <c r="WOR435" s="9"/>
      <c r="WOS435" s="9"/>
      <c r="WOT435" s="9"/>
      <c r="WOU435" s="9"/>
      <c r="WOV435" s="9"/>
      <c r="WOW435" s="9"/>
      <c r="WOX435" s="9"/>
      <c r="WOY435" s="9"/>
      <c r="WOZ435" s="9"/>
      <c r="WPA435" s="9"/>
      <c r="WPB435" s="9"/>
      <c r="WPC435" s="9"/>
      <c r="WPD435" s="9"/>
      <c r="WPE435" s="9"/>
      <c r="WPF435" s="9"/>
      <c r="WPG435" s="9"/>
      <c r="WPH435" s="9"/>
      <c r="WPI435" s="9"/>
      <c r="WPJ435" s="9"/>
      <c r="WPK435" s="9"/>
      <c r="WPL435" s="9"/>
      <c r="WPM435" s="9"/>
      <c r="WPN435" s="9"/>
      <c r="WPO435" s="9"/>
      <c r="WPP435" s="9"/>
      <c r="WPQ435" s="9"/>
      <c r="WPR435" s="9"/>
      <c r="WPS435" s="9"/>
      <c r="WPT435" s="9"/>
      <c r="WPU435" s="9"/>
      <c r="WPV435" s="9"/>
      <c r="WPW435" s="9"/>
      <c r="WPX435" s="9"/>
      <c r="WPY435" s="9"/>
      <c r="WPZ435" s="9"/>
      <c r="WQA435" s="9"/>
      <c r="WQB435" s="9"/>
      <c r="WQC435" s="9"/>
      <c r="WQD435" s="9"/>
      <c r="WQE435" s="9"/>
      <c r="WQF435" s="9"/>
      <c r="WQG435" s="9"/>
      <c r="WQH435" s="9"/>
      <c r="WQI435" s="9"/>
      <c r="WQJ435" s="9"/>
      <c r="WQK435" s="9"/>
      <c r="WQL435" s="9"/>
      <c r="WQM435" s="9"/>
      <c r="WQN435" s="9"/>
      <c r="WQO435" s="9"/>
      <c r="WQP435" s="9"/>
      <c r="WQQ435" s="9"/>
      <c r="WQR435" s="9"/>
      <c r="WQS435" s="9"/>
      <c r="WQT435" s="9"/>
      <c r="WQU435" s="9"/>
      <c r="WQV435" s="9"/>
      <c r="WQW435" s="9"/>
      <c r="WQX435" s="9"/>
      <c r="WQY435" s="9"/>
      <c r="WQZ435" s="9"/>
      <c r="WRA435" s="9"/>
      <c r="WRB435" s="9"/>
      <c r="WRC435" s="9"/>
      <c r="WRD435" s="9"/>
      <c r="WRE435" s="9"/>
      <c r="WRF435" s="9"/>
      <c r="WRG435" s="9"/>
      <c r="WRH435" s="9"/>
      <c r="WRI435" s="9"/>
      <c r="WRJ435" s="9"/>
      <c r="WRK435" s="9"/>
      <c r="WRL435" s="9"/>
      <c r="WRM435" s="9"/>
      <c r="WRN435" s="9"/>
      <c r="WRO435" s="9"/>
      <c r="WRP435" s="9"/>
      <c r="WRQ435" s="9"/>
      <c r="WRR435" s="9"/>
      <c r="WRS435" s="9"/>
      <c r="WRT435" s="9"/>
      <c r="WRU435" s="9"/>
      <c r="WRV435" s="9"/>
      <c r="WRW435" s="9"/>
      <c r="WRX435" s="9"/>
      <c r="WRY435" s="9"/>
      <c r="WRZ435" s="9"/>
      <c r="WSA435" s="9"/>
      <c r="WSB435" s="9"/>
      <c r="WSC435" s="9"/>
      <c r="WSD435" s="9"/>
      <c r="WSE435" s="9"/>
      <c r="WSF435" s="9"/>
      <c r="WSG435" s="9"/>
      <c r="WSH435" s="9"/>
      <c r="WSI435" s="9"/>
      <c r="WSJ435" s="9"/>
      <c r="WSK435" s="9"/>
      <c r="WSL435" s="9"/>
      <c r="WSM435" s="9"/>
      <c r="WSN435" s="9"/>
      <c r="WSO435" s="9"/>
      <c r="WSP435" s="9"/>
      <c r="WSQ435" s="9"/>
      <c r="WSR435" s="9"/>
      <c r="WSS435" s="9"/>
      <c r="WST435" s="9"/>
      <c r="WSU435" s="9"/>
      <c r="WSV435" s="9"/>
      <c r="WSW435" s="9"/>
      <c r="WSX435" s="9"/>
      <c r="WSY435" s="9"/>
      <c r="WSZ435" s="9"/>
      <c r="WTA435" s="9"/>
      <c r="WTB435" s="9"/>
      <c r="WTC435" s="9"/>
      <c r="WTD435" s="9"/>
      <c r="WTE435" s="9"/>
      <c r="WTF435" s="9"/>
      <c r="WTG435" s="9"/>
      <c r="WTH435" s="9"/>
      <c r="WTI435" s="9"/>
      <c r="WTJ435" s="9"/>
      <c r="WTK435" s="9"/>
      <c r="WTL435" s="9"/>
      <c r="WTM435" s="9"/>
      <c r="WTN435" s="9"/>
      <c r="WTO435" s="9"/>
      <c r="WTP435" s="9"/>
      <c r="WTQ435" s="9"/>
      <c r="WTR435" s="9"/>
      <c r="WTS435" s="9"/>
      <c r="WTT435" s="9"/>
      <c r="WTU435" s="9"/>
      <c r="WTV435" s="9"/>
      <c r="WTW435" s="9"/>
      <c r="WTX435" s="9"/>
      <c r="WTY435" s="9"/>
      <c r="WTZ435" s="9"/>
      <c r="WUA435" s="9"/>
      <c r="WUB435" s="9"/>
      <c r="WUC435" s="9"/>
      <c r="WUD435" s="9"/>
      <c r="WUE435" s="9"/>
      <c r="WUF435" s="9"/>
      <c r="WUG435" s="9"/>
      <c r="WUH435" s="9"/>
      <c r="WUI435" s="9"/>
      <c r="WUJ435" s="9"/>
      <c r="WUK435" s="9"/>
      <c r="WUL435" s="9"/>
      <c r="WUM435" s="9"/>
      <c r="WUN435" s="9"/>
      <c r="WUO435" s="9"/>
      <c r="WUP435" s="9"/>
      <c r="WUQ435" s="9"/>
      <c r="WUR435" s="9"/>
      <c r="WUS435" s="9"/>
      <c r="WUT435" s="9"/>
      <c r="WUU435" s="9"/>
      <c r="WUV435" s="9"/>
      <c r="WUW435" s="9"/>
      <c r="WUX435" s="9"/>
      <c r="WUY435" s="9"/>
      <c r="WUZ435" s="9"/>
      <c r="WVA435" s="9"/>
      <c r="WVB435" s="9"/>
      <c r="WVC435" s="9"/>
      <c r="WVD435" s="9"/>
      <c r="WVE435" s="9"/>
      <c r="WVF435" s="9"/>
      <c r="WVG435" s="9"/>
      <c r="WVH435" s="9"/>
      <c r="WVI435" s="9"/>
      <c r="WVJ435" s="9"/>
      <c r="WVK435" s="9"/>
      <c r="WVL435" s="9"/>
      <c r="WVM435" s="9"/>
      <c r="WVN435" s="9"/>
      <c r="WVO435" s="9"/>
      <c r="WVP435" s="9"/>
      <c r="WVQ435" s="9"/>
      <c r="WVR435" s="9"/>
      <c r="WVS435" s="9"/>
      <c r="WVT435" s="9"/>
      <c r="WVU435" s="9"/>
      <c r="WVV435" s="9"/>
      <c r="WVW435" s="9"/>
      <c r="WVX435" s="9"/>
      <c r="WVY435" s="9"/>
      <c r="WVZ435" s="9"/>
      <c r="WWA435" s="9"/>
      <c r="WWB435" s="9"/>
      <c r="WWC435" s="9"/>
      <c r="WWD435" s="9"/>
      <c r="WWE435" s="9"/>
      <c r="WWF435" s="9"/>
      <c r="WWG435" s="9"/>
      <c r="WWH435" s="9"/>
      <c r="WWI435" s="9"/>
      <c r="WWJ435" s="9"/>
      <c r="WWK435" s="9"/>
      <c r="WWL435" s="9"/>
      <c r="WWM435" s="9"/>
      <c r="WWN435" s="9"/>
      <c r="WWO435" s="9"/>
      <c r="WWP435" s="9"/>
      <c r="WWQ435" s="9"/>
      <c r="WWR435" s="9"/>
      <c r="WWS435" s="9"/>
      <c r="WWT435" s="9"/>
      <c r="WWU435" s="9"/>
      <c r="WWV435" s="9"/>
      <c r="WWW435" s="9"/>
      <c r="WWX435" s="9"/>
      <c r="WWY435" s="9"/>
      <c r="WWZ435" s="9"/>
      <c r="WXA435" s="9"/>
      <c r="WXB435" s="9"/>
      <c r="WXC435" s="9"/>
      <c r="WXD435" s="9"/>
      <c r="WXE435" s="9"/>
      <c r="WXF435" s="9"/>
      <c r="WXG435" s="9"/>
      <c r="WXH435" s="9"/>
      <c r="WXI435" s="9"/>
      <c r="WXJ435" s="9"/>
      <c r="WXK435" s="9"/>
      <c r="WXL435" s="9"/>
      <c r="WXM435" s="9"/>
      <c r="WXN435" s="9"/>
      <c r="WXO435" s="9"/>
      <c r="WXP435" s="9"/>
      <c r="WXQ435" s="9"/>
      <c r="WXR435" s="9"/>
      <c r="WXS435" s="9"/>
      <c r="WXT435" s="9"/>
      <c r="WXU435" s="9"/>
      <c r="WXV435" s="9"/>
      <c r="WXW435" s="9"/>
      <c r="WXX435" s="9"/>
      <c r="WXY435" s="9"/>
      <c r="WXZ435" s="9"/>
      <c r="WYA435" s="9"/>
      <c r="WYB435" s="9"/>
      <c r="WYC435" s="9"/>
      <c r="WYD435" s="9"/>
      <c r="WYE435" s="9"/>
      <c r="WYF435" s="9"/>
      <c r="WYG435" s="9"/>
      <c r="WYH435" s="9"/>
      <c r="WYI435" s="9"/>
      <c r="WYJ435" s="9"/>
      <c r="WYK435" s="9"/>
      <c r="WYL435" s="9"/>
      <c r="WYM435" s="9"/>
      <c r="WYN435" s="9"/>
      <c r="WYO435" s="9"/>
      <c r="WYP435" s="9"/>
      <c r="WYQ435" s="9"/>
      <c r="WYR435" s="9"/>
      <c r="WYS435" s="9"/>
      <c r="WYT435" s="9"/>
      <c r="WYU435" s="9"/>
      <c r="WYV435" s="9"/>
      <c r="WYW435" s="9"/>
      <c r="WYX435" s="9"/>
      <c r="WYY435" s="9"/>
      <c r="WYZ435" s="9"/>
      <c r="WZA435" s="9"/>
      <c r="WZB435" s="9"/>
      <c r="WZC435" s="9"/>
      <c r="WZD435" s="9"/>
      <c r="WZE435" s="9"/>
      <c r="WZF435" s="9"/>
      <c r="WZG435" s="9"/>
      <c r="WZH435" s="9"/>
      <c r="WZI435" s="9"/>
      <c r="WZJ435" s="9"/>
      <c r="WZK435" s="9"/>
      <c r="WZL435" s="9"/>
      <c r="WZM435" s="9"/>
      <c r="WZN435" s="9"/>
      <c r="WZO435" s="9"/>
      <c r="WZP435" s="9"/>
      <c r="WZQ435" s="9"/>
      <c r="WZR435" s="9"/>
      <c r="WZS435" s="9"/>
      <c r="WZT435" s="9"/>
      <c r="WZU435" s="9"/>
      <c r="WZV435" s="9"/>
      <c r="WZW435" s="9"/>
      <c r="WZX435" s="9"/>
      <c r="WZY435" s="9"/>
      <c r="WZZ435" s="9"/>
      <c r="XAA435" s="9"/>
      <c r="XAB435" s="9"/>
      <c r="XAC435" s="9"/>
      <c r="XAD435" s="9"/>
      <c r="XAE435" s="9"/>
      <c r="XAF435" s="9"/>
      <c r="XAG435" s="9"/>
      <c r="XAH435" s="9"/>
      <c r="XAI435" s="9"/>
      <c r="XAJ435" s="9"/>
      <c r="XAK435" s="9"/>
      <c r="XAL435" s="9"/>
      <c r="XAM435" s="9"/>
      <c r="XAN435" s="9"/>
      <c r="XAO435" s="9"/>
      <c r="XAP435" s="9"/>
      <c r="XAQ435" s="9"/>
      <c r="XAR435" s="9"/>
      <c r="XAS435" s="9"/>
      <c r="XAT435" s="9"/>
      <c r="XAU435" s="9"/>
      <c r="XAV435" s="9"/>
      <c r="XAW435" s="9"/>
      <c r="XAX435" s="9"/>
      <c r="XAY435" s="9"/>
      <c r="XAZ435" s="9"/>
      <c r="XBA435" s="9"/>
      <c r="XBB435" s="9"/>
      <c r="XBC435" s="9"/>
      <c r="XBD435" s="9"/>
      <c r="XBE435" s="9"/>
      <c r="XBF435" s="9"/>
      <c r="XBG435" s="9"/>
      <c r="XBH435" s="9"/>
      <c r="XBI435" s="9"/>
      <c r="XBJ435" s="9"/>
      <c r="XBK435" s="9"/>
      <c r="XBL435" s="9"/>
      <c r="XBM435" s="9"/>
      <c r="XBN435" s="9"/>
      <c r="XBO435" s="9"/>
      <c r="XBP435" s="9"/>
      <c r="XBQ435" s="9"/>
      <c r="XBR435" s="9"/>
      <c r="XBS435" s="9"/>
      <c r="XBT435" s="9"/>
      <c r="XBU435" s="9"/>
      <c r="XBV435" s="9"/>
      <c r="XBW435" s="9"/>
      <c r="XBX435" s="9"/>
      <c r="XBY435" s="9"/>
      <c r="XBZ435" s="9"/>
      <c r="XCA435" s="9"/>
      <c r="XCB435" s="9"/>
      <c r="XCC435" s="9"/>
      <c r="XCD435" s="9"/>
      <c r="XCE435" s="9"/>
      <c r="XCF435" s="9"/>
      <c r="XCG435" s="9"/>
      <c r="XCH435" s="9"/>
      <c r="XCI435" s="9"/>
      <c r="XCJ435" s="9"/>
      <c r="XCK435" s="9"/>
      <c r="XCL435" s="9"/>
      <c r="XCM435" s="9"/>
      <c r="XCN435" s="9"/>
      <c r="XCO435" s="9"/>
      <c r="XCP435" s="9"/>
      <c r="XCQ435" s="9"/>
      <c r="XCR435" s="9"/>
      <c r="XCS435" s="9"/>
      <c r="XCT435" s="9"/>
      <c r="XCU435" s="9"/>
      <c r="XCV435" s="9"/>
      <c r="XCW435" s="9"/>
      <c r="XCX435" s="9"/>
      <c r="XCY435" s="9"/>
      <c r="XCZ435" s="9"/>
      <c r="XDA435" s="9"/>
      <c r="XDB435" s="9"/>
      <c r="XDC435" s="9"/>
      <c r="XDD435" s="9"/>
      <c r="XDE435" s="9"/>
      <c r="XDF435" s="9"/>
      <c r="XDG435" s="9"/>
      <c r="XDH435" s="9"/>
      <c r="XDI435" s="9"/>
      <c r="XDJ435" s="9"/>
      <c r="XDK435" s="9"/>
      <c r="XDL435" s="9"/>
      <c r="XDM435" s="9"/>
      <c r="XDN435" s="9"/>
      <c r="XDO435" s="9"/>
      <c r="XDP435" s="9"/>
      <c r="XDQ435" s="9"/>
      <c r="XDR435" s="9"/>
      <c r="XDS435" s="9"/>
      <c r="XDT435" s="9"/>
      <c r="XDU435" s="9"/>
      <c r="XDV435" s="9"/>
      <c r="XDW435" s="9"/>
      <c r="XDX435" s="9"/>
      <c r="XDY435" s="9"/>
      <c r="XDZ435" s="9"/>
      <c r="XEA435" s="9"/>
      <c r="XEB435" s="9"/>
      <c r="XEC435" s="9"/>
      <c r="XED435" s="9"/>
      <c r="XEE435" s="9"/>
      <c r="XEF435" s="9"/>
      <c r="XEG435" s="9"/>
      <c r="XEH435" s="9"/>
      <c r="XEI435" s="9"/>
      <c r="XEJ435" s="9"/>
      <c r="XEK435" s="9"/>
      <c r="XEL435" s="9"/>
      <c r="XEM435" s="9"/>
      <c r="XEN435" s="9"/>
      <c r="XEO435" s="9"/>
      <c r="XEP435" s="9"/>
      <c r="XEQ435" s="9"/>
      <c r="XER435" s="9"/>
      <c r="XES435" s="9"/>
      <c r="XET435" s="9"/>
      <c r="XEU435" s="9"/>
      <c r="XEV435" s="9"/>
      <c r="XEW435" s="9"/>
      <c r="XEX435" s="9"/>
      <c r="XEY435" s="9"/>
      <c r="XEZ435" s="9"/>
      <c r="XFA435" s="9"/>
      <c r="XFB435" s="9"/>
    </row>
    <row r="436" spans="1:16382" s="18" customFormat="1" ht="12" x14ac:dyDescent="0.2">
      <c r="A436" s="9" t="s">
        <v>201</v>
      </c>
      <c r="B436" s="9" t="s">
        <v>202</v>
      </c>
      <c r="C436" s="9" t="s">
        <v>990</v>
      </c>
      <c r="D436" s="9" t="s">
        <v>991</v>
      </c>
      <c r="E436" s="21" t="s">
        <v>211</v>
      </c>
      <c r="F436" s="21" t="s">
        <v>914</v>
      </c>
      <c r="G436" s="21" t="s">
        <v>371</v>
      </c>
      <c r="H436" s="9" t="s">
        <v>992</v>
      </c>
      <c r="I436" s="21" t="s">
        <v>89</v>
      </c>
      <c r="J436" s="21" t="s">
        <v>30</v>
      </c>
      <c r="K436" s="10">
        <v>15000</v>
      </c>
      <c r="L436" s="22"/>
      <c r="M436" s="21" t="s">
        <v>233</v>
      </c>
      <c r="N436" s="9" t="s">
        <v>1082</v>
      </c>
      <c r="O436" s="21">
        <v>1</v>
      </c>
      <c r="P436" s="21"/>
      <c r="Q436" s="21" t="s">
        <v>312</v>
      </c>
      <c r="R436" s="21" t="s">
        <v>429</v>
      </c>
      <c r="S436" s="9" t="s">
        <v>77</v>
      </c>
      <c r="T436" s="9" t="s">
        <v>852</v>
      </c>
      <c r="U436" s="9" t="s">
        <v>734</v>
      </c>
      <c r="V436" s="9" t="s">
        <v>1083</v>
      </c>
      <c r="W436" s="9" t="s">
        <v>1065</v>
      </c>
      <c r="X436" s="9"/>
      <c r="Y436" s="9"/>
      <c r="Z436" s="9"/>
      <c r="AA436" s="9"/>
      <c r="AB436" s="9"/>
      <c r="AC436" s="9"/>
      <c r="AD436" s="9"/>
      <c r="AE436" s="9"/>
      <c r="AF436" s="9"/>
      <c r="AG436" s="9"/>
      <c r="AH436" s="9"/>
      <c r="AI436" s="9"/>
      <c r="AJ436" s="9"/>
      <c r="AK436" s="9"/>
      <c r="AL436" s="9"/>
      <c r="AM436" s="9"/>
      <c r="AN436" s="9"/>
      <c r="AO436" s="9"/>
      <c r="AP436" s="9"/>
      <c r="AQ436" s="9"/>
      <c r="AR436" s="9"/>
      <c r="AS436" s="9"/>
      <c r="AT436" s="9"/>
      <c r="AU436" s="9"/>
      <c r="AV436" s="9"/>
      <c r="AW436" s="9"/>
      <c r="AX436" s="9"/>
      <c r="AY436" s="9"/>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c r="CZ436" s="9"/>
      <c r="DA436" s="9"/>
      <c r="DB436" s="9"/>
      <c r="DC436" s="9"/>
      <c r="DD436" s="9"/>
      <c r="DE436" s="9"/>
      <c r="DF436" s="9"/>
      <c r="DG436" s="9"/>
      <c r="DH436" s="9"/>
      <c r="DI436" s="9"/>
      <c r="DJ436" s="9"/>
      <c r="DK436" s="9"/>
      <c r="DL436" s="9"/>
      <c r="DM436" s="9"/>
      <c r="DN436" s="9"/>
      <c r="DO436" s="9"/>
      <c r="DP436" s="9"/>
      <c r="DQ436" s="9"/>
      <c r="DR436" s="9"/>
      <c r="DS436" s="9"/>
      <c r="DT436" s="9"/>
      <c r="DU436" s="9"/>
      <c r="DV436" s="9"/>
      <c r="DW436" s="9"/>
      <c r="DX436" s="9"/>
      <c r="DY436" s="9"/>
      <c r="DZ436" s="9"/>
      <c r="EA436" s="9"/>
      <c r="EB436" s="9"/>
      <c r="EC436" s="9"/>
      <c r="ED436" s="9"/>
      <c r="EE436" s="9"/>
      <c r="EF436" s="9"/>
      <c r="EG436" s="9"/>
      <c r="EH436" s="9"/>
      <c r="EI436" s="9"/>
      <c r="EJ436" s="9"/>
      <c r="EK436" s="9"/>
      <c r="EL436" s="9"/>
      <c r="EM436" s="9"/>
      <c r="EN436" s="9"/>
      <c r="EO436" s="9"/>
      <c r="EP436" s="9"/>
      <c r="EQ436" s="9"/>
      <c r="ER436" s="9"/>
      <c r="ES436" s="9"/>
      <c r="ET436" s="9"/>
      <c r="EU436" s="9"/>
      <c r="EV436" s="9"/>
      <c r="EW436" s="9"/>
      <c r="EX436" s="9"/>
      <c r="EY436" s="9"/>
      <c r="EZ436" s="9"/>
      <c r="FA436" s="9"/>
      <c r="FB436" s="9"/>
      <c r="FC436" s="9"/>
      <c r="FD436" s="9"/>
      <c r="FE436" s="9"/>
      <c r="FF436" s="9"/>
      <c r="FG436" s="9"/>
      <c r="FH436" s="9"/>
      <c r="FI436" s="9"/>
      <c r="FJ436" s="9"/>
      <c r="FK436" s="9"/>
      <c r="FL436" s="9"/>
      <c r="FM436" s="9"/>
      <c r="FN436" s="9"/>
      <c r="FO436" s="9"/>
      <c r="FP436" s="9"/>
      <c r="FQ436" s="9"/>
      <c r="FR436" s="9"/>
      <c r="FS436" s="9"/>
      <c r="FT436" s="9"/>
      <c r="FU436" s="9"/>
      <c r="FV436" s="9"/>
      <c r="FW436" s="9"/>
      <c r="FX436" s="9"/>
      <c r="FY436" s="9"/>
      <c r="FZ436" s="9"/>
      <c r="GA436" s="9"/>
      <c r="GB436" s="9"/>
      <c r="GC436" s="9"/>
      <c r="GD436" s="9"/>
      <c r="GE436" s="9"/>
      <c r="GF436" s="9"/>
      <c r="GG436" s="9"/>
      <c r="GH436" s="9"/>
      <c r="GI436" s="9"/>
      <c r="GJ436" s="9"/>
      <c r="GK436" s="9"/>
      <c r="GL436" s="9"/>
      <c r="GM436" s="9"/>
      <c r="GN436" s="9"/>
      <c r="GO436" s="9"/>
      <c r="GP436" s="9"/>
      <c r="GQ436" s="9"/>
      <c r="GR436" s="9"/>
      <c r="GS436" s="9"/>
      <c r="GT436" s="9"/>
      <c r="GU436" s="9"/>
      <c r="GV436" s="9"/>
      <c r="GW436" s="9"/>
      <c r="GX436" s="9"/>
      <c r="GY436" s="9"/>
      <c r="GZ436" s="9"/>
      <c r="HA436" s="9"/>
      <c r="HB436" s="9"/>
      <c r="HC436" s="9"/>
      <c r="HD436" s="9"/>
      <c r="HE436" s="9"/>
      <c r="HF436" s="9"/>
      <c r="HG436" s="9"/>
      <c r="HH436" s="9"/>
      <c r="HI436" s="9"/>
      <c r="HJ436" s="9"/>
      <c r="HK436" s="9"/>
      <c r="HL436" s="9"/>
      <c r="HM436" s="9"/>
      <c r="HN436" s="9"/>
      <c r="HO436" s="9"/>
      <c r="HP436" s="9"/>
      <c r="HQ436" s="9"/>
      <c r="HR436" s="9"/>
      <c r="HS436" s="9"/>
      <c r="HT436" s="9"/>
      <c r="HU436" s="9"/>
      <c r="HV436" s="9"/>
      <c r="HW436" s="9"/>
      <c r="HX436" s="9"/>
      <c r="HY436" s="9"/>
      <c r="HZ436" s="9"/>
      <c r="IA436" s="9"/>
      <c r="IB436" s="9"/>
      <c r="IC436" s="9"/>
      <c r="ID436" s="9"/>
      <c r="IE436" s="9"/>
      <c r="IF436" s="9"/>
      <c r="IG436" s="9"/>
      <c r="IH436" s="9"/>
      <c r="II436" s="9"/>
      <c r="IJ436" s="9"/>
      <c r="IK436" s="9"/>
      <c r="IL436" s="9"/>
      <c r="IM436" s="9"/>
      <c r="IN436" s="9"/>
      <c r="IO436" s="9"/>
      <c r="IP436" s="9"/>
      <c r="IQ436" s="9"/>
      <c r="IR436" s="9"/>
      <c r="IS436" s="9"/>
      <c r="IT436" s="9"/>
      <c r="IU436" s="9"/>
      <c r="IV436" s="9"/>
      <c r="IW436" s="9"/>
      <c r="IX436" s="9"/>
      <c r="IY436" s="9"/>
      <c r="IZ436" s="9"/>
      <c r="JA436" s="9"/>
      <c r="JB436" s="9"/>
      <c r="JC436" s="9"/>
      <c r="JD436" s="9"/>
      <c r="JE436" s="9"/>
      <c r="JF436" s="9"/>
      <c r="JG436" s="9"/>
      <c r="JH436" s="9"/>
      <c r="JI436" s="9"/>
      <c r="JJ436" s="9"/>
      <c r="JK436" s="9"/>
      <c r="JL436" s="9"/>
      <c r="JM436" s="9"/>
      <c r="JN436" s="9"/>
      <c r="JO436" s="9"/>
      <c r="JP436" s="9"/>
      <c r="JQ436" s="9"/>
      <c r="JR436" s="9"/>
      <c r="JS436" s="9"/>
      <c r="JT436" s="9"/>
      <c r="JU436" s="9"/>
      <c r="JV436" s="9"/>
      <c r="JW436" s="9"/>
      <c r="JX436" s="9"/>
      <c r="JY436" s="9"/>
      <c r="JZ436" s="9"/>
      <c r="KA436" s="9"/>
      <c r="KB436" s="9"/>
      <c r="KC436" s="9"/>
      <c r="KD436" s="9"/>
      <c r="KE436" s="9"/>
      <c r="KF436" s="9"/>
      <c r="KG436" s="9"/>
      <c r="KH436" s="9"/>
      <c r="KI436" s="9"/>
      <c r="KJ436" s="9"/>
      <c r="KK436" s="9"/>
      <c r="KL436" s="9"/>
      <c r="KM436" s="9"/>
      <c r="KN436" s="9"/>
      <c r="KO436" s="9"/>
      <c r="KP436" s="9"/>
      <c r="KQ436" s="9"/>
      <c r="KR436" s="9"/>
      <c r="KS436" s="9"/>
      <c r="KT436" s="9"/>
      <c r="KU436" s="9"/>
      <c r="KV436" s="9"/>
      <c r="KW436" s="9"/>
      <c r="KX436" s="9"/>
      <c r="KY436" s="9"/>
      <c r="KZ436" s="9"/>
      <c r="LA436" s="9"/>
      <c r="LB436" s="9"/>
      <c r="LC436" s="9"/>
      <c r="LD436" s="9"/>
      <c r="LE436" s="9"/>
      <c r="LF436" s="9"/>
      <c r="LG436" s="9"/>
      <c r="LH436" s="9"/>
      <c r="LI436" s="9"/>
      <c r="LJ436" s="9"/>
      <c r="LK436" s="9"/>
      <c r="LL436" s="9"/>
      <c r="LM436" s="9"/>
      <c r="LN436" s="9"/>
      <c r="LO436" s="9"/>
      <c r="LP436" s="9"/>
      <c r="LQ436" s="9"/>
      <c r="LR436" s="9"/>
      <c r="LS436" s="9"/>
      <c r="LT436" s="9"/>
      <c r="LU436" s="9"/>
      <c r="LV436" s="9"/>
      <c r="LW436" s="9"/>
      <c r="LX436" s="9"/>
      <c r="LY436" s="9"/>
      <c r="LZ436" s="9"/>
      <c r="MA436" s="9"/>
      <c r="MB436" s="9"/>
      <c r="MC436" s="9"/>
      <c r="MD436" s="9"/>
      <c r="ME436" s="9"/>
      <c r="MF436" s="9"/>
      <c r="MG436" s="9"/>
      <c r="MH436" s="9"/>
      <c r="MI436" s="9"/>
      <c r="MJ436" s="9"/>
      <c r="MK436" s="9"/>
      <c r="ML436" s="9"/>
      <c r="MM436" s="9"/>
      <c r="MN436" s="9"/>
      <c r="MO436" s="9"/>
      <c r="MP436" s="9"/>
      <c r="MQ436" s="9"/>
      <c r="MR436" s="9"/>
      <c r="MS436" s="9"/>
      <c r="MT436" s="9"/>
      <c r="MU436" s="9"/>
      <c r="MV436" s="9"/>
      <c r="MW436" s="9"/>
      <c r="MX436" s="9"/>
      <c r="MY436" s="9"/>
      <c r="MZ436" s="9"/>
      <c r="NA436" s="9"/>
      <c r="NB436" s="9"/>
      <c r="NC436" s="9"/>
      <c r="ND436" s="9"/>
      <c r="NE436" s="9"/>
      <c r="NF436" s="9"/>
      <c r="NG436" s="9"/>
      <c r="NH436" s="9"/>
      <c r="NI436" s="9"/>
      <c r="NJ436" s="9"/>
      <c r="NK436" s="9"/>
      <c r="NL436" s="9"/>
      <c r="NM436" s="9"/>
      <c r="NN436" s="9"/>
      <c r="NO436" s="9"/>
      <c r="NP436" s="9"/>
      <c r="NQ436" s="9"/>
      <c r="NR436" s="9"/>
      <c r="NS436" s="9"/>
      <c r="NT436" s="9"/>
      <c r="NU436" s="9"/>
      <c r="NV436" s="9"/>
      <c r="NW436" s="9"/>
      <c r="NX436" s="9"/>
      <c r="NY436" s="9"/>
      <c r="NZ436" s="9"/>
      <c r="OA436" s="9"/>
      <c r="OB436" s="9"/>
      <c r="OC436" s="9"/>
      <c r="OD436" s="9"/>
      <c r="OE436" s="9"/>
      <c r="OF436" s="9"/>
      <c r="OG436" s="9"/>
      <c r="OH436" s="9"/>
      <c r="OI436" s="9"/>
      <c r="OJ436" s="9"/>
      <c r="OK436" s="9"/>
      <c r="OL436" s="9"/>
      <c r="OM436" s="9"/>
      <c r="ON436" s="9"/>
      <c r="OO436" s="9"/>
      <c r="OP436" s="9"/>
      <c r="OQ436" s="9"/>
      <c r="OR436" s="9"/>
      <c r="OS436" s="9"/>
      <c r="OT436" s="9"/>
      <c r="OU436" s="9"/>
      <c r="OV436" s="9"/>
      <c r="OW436" s="9"/>
      <c r="OX436" s="9"/>
      <c r="OY436" s="9"/>
      <c r="OZ436" s="9"/>
      <c r="PA436" s="9"/>
      <c r="PB436" s="9"/>
      <c r="PC436" s="9"/>
      <c r="PD436" s="9"/>
      <c r="PE436" s="9"/>
      <c r="PF436" s="9"/>
      <c r="PG436" s="9"/>
      <c r="PH436" s="9"/>
      <c r="PI436" s="9"/>
      <c r="PJ436" s="9"/>
      <c r="PK436" s="9"/>
      <c r="PL436" s="9"/>
      <c r="PM436" s="9"/>
      <c r="PN436" s="9"/>
      <c r="PO436" s="9"/>
      <c r="PP436" s="9"/>
      <c r="PQ436" s="9"/>
      <c r="PR436" s="9"/>
      <c r="PS436" s="9"/>
      <c r="PT436" s="9"/>
      <c r="PU436" s="9"/>
      <c r="PV436" s="9"/>
      <c r="PW436" s="9"/>
      <c r="PX436" s="9"/>
      <c r="PY436" s="9"/>
      <c r="PZ436" s="9"/>
      <c r="QA436" s="9"/>
      <c r="QB436" s="9"/>
      <c r="QC436" s="9"/>
      <c r="QD436" s="9"/>
      <c r="QE436" s="9"/>
      <c r="QF436" s="9"/>
      <c r="QG436" s="9"/>
      <c r="QH436" s="9"/>
      <c r="QI436" s="9"/>
      <c r="QJ436" s="9"/>
      <c r="QK436" s="9"/>
      <c r="QL436" s="9"/>
      <c r="QM436" s="9"/>
      <c r="QN436" s="9"/>
      <c r="QO436" s="9"/>
      <c r="QP436" s="9"/>
      <c r="QQ436" s="9"/>
      <c r="QR436" s="9"/>
      <c r="QS436" s="9"/>
      <c r="QT436" s="9"/>
      <c r="QU436" s="9"/>
      <c r="QV436" s="9"/>
      <c r="QW436" s="9"/>
      <c r="QX436" s="9"/>
      <c r="QY436" s="9"/>
      <c r="QZ436" s="9"/>
      <c r="RA436" s="9"/>
      <c r="RB436" s="9"/>
      <c r="RC436" s="9"/>
      <c r="RD436" s="9"/>
      <c r="RE436" s="9"/>
      <c r="RF436" s="9"/>
      <c r="RG436" s="9"/>
      <c r="RH436" s="9"/>
      <c r="RI436" s="9"/>
      <c r="RJ436" s="9"/>
      <c r="RK436" s="9"/>
      <c r="RL436" s="9"/>
      <c r="RM436" s="9"/>
      <c r="RN436" s="9"/>
      <c r="RO436" s="9"/>
      <c r="RP436" s="9"/>
      <c r="RQ436" s="9"/>
      <c r="RR436" s="9"/>
      <c r="RS436" s="9"/>
      <c r="RT436" s="9"/>
      <c r="RU436" s="9"/>
      <c r="RV436" s="9"/>
      <c r="RW436" s="9"/>
      <c r="RX436" s="9"/>
      <c r="RY436" s="9"/>
      <c r="RZ436" s="9"/>
      <c r="SA436" s="9"/>
      <c r="SB436" s="9"/>
      <c r="SC436" s="9"/>
      <c r="SD436" s="9"/>
      <c r="SE436" s="9"/>
      <c r="SF436" s="9"/>
      <c r="SG436" s="9"/>
      <c r="SH436" s="9"/>
      <c r="SI436" s="9"/>
      <c r="SJ436" s="9"/>
      <c r="SK436" s="9"/>
      <c r="SL436" s="9"/>
      <c r="SM436" s="9"/>
      <c r="SN436" s="9"/>
      <c r="SO436" s="9"/>
      <c r="SP436" s="9"/>
      <c r="SQ436" s="9"/>
      <c r="SR436" s="9"/>
      <c r="SS436" s="9"/>
      <c r="ST436" s="9"/>
      <c r="SU436" s="9"/>
      <c r="SV436" s="9"/>
      <c r="SW436" s="9"/>
      <c r="SX436" s="9"/>
      <c r="SY436" s="9"/>
      <c r="SZ436" s="9"/>
      <c r="TA436" s="9"/>
      <c r="TB436" s="9"/>
      <c r="TC436" s="9"/>
      <c r="TD436" s="9"/>
      <c r="TE436" s="9"/>
      <c r="TF436" s="9"/>
      <c r="TG436" s="9"/>
      <c r="TH436" s="9"/>
      <c r="TI436" s="9"/>
      <c r="TJ436" s="9"/>
      <c r="TK436" s="9"/>
      <c r="TL436" s="9"/>
      <c r="TM436" s="9"/>
      <c r="TN436" s="9"/>
      <c r="TO436" s="9"/>
      <c r="TP436" s="9"/>
      <c r="TQ436" s="9"/>
      <c r="TR436" s="9"/>
      <c r="TS436" s="9"/>
      <c r="TT436" s="9"/>
      <c r="TU436" s="9"/>
      <c r="TV436" s="9"/>
      <c r="TW436" s="9"/>
      <c r="TX436" s="9"/>
      <c r="TY436" s="9"/>
      <c r="TZ436" s="9"/>
      <c r="UA436" s="9"/>
      <c r="UB436" s="9"/>
      <c r="UC436" s="9"/>
      <c r="UD436" s="9"/>
      <c r="UE436" s="9"/>
      <c r="UF436" s="9"/>
      <c r="UG436" s="9"/>
      <c r="UH436" s="9"/>
      <c r="UI436" s="9"/>
      <c r="UJ436" s="9"/>
      <c r="UK436" s="9"/>
      <c r="UL436" s="9"/>
      <c r="UM436" s="9"/>
      <c r="UN436" s="9"/>
      <c r="UO436" s="9"/>
      <c r="UP436" s="9"/>
      <c r="UQ436" s="9"/>
      <c r="UR436" s="9"/>
      <c r="US436" s="9"/>
      <c r="UT436" s="9"/>
      <c r="UU436" s="9"/>
      <c r="UV436" s="9"/>
      <c r="UW436" s="9"/>
      <c r="UX436" s="9"/>
      <c r="UY436" s="9"/>
      <c r="UZ436" s="9"/>
      <c r="VA436" s="9"/>
      <c r="VB436" s="9"/>
      <c r="VC436" s="9"/>
      <c r="VD436" s="9"/>
      <c r="VE436" s="9"/>
      <c r="VF436" s="9"/>
      <c r="VG436" s="9"/>
      <c r="VH436" s="9"/>
      <c r="VI436" s="9"/>
      <c r="VJ436" s="9"/>
      <c r="VK436" s="9"/>
      <c r="VL436" s="9"/>
      <c r="VM436" s="9"/>
      <c r="VN436" s="9"/>
      <c r="VO436" s="9"/>
      <c r="VP436" s="9"/>
      <c r="VQ436" s="9"/>
      <c r="VR436" s="9"/>
      <c r="VS436" s="9"/>
      <c r="VT436" s="9"/>
      <c r="VU436" s="9"/>
      <c r="VV436" s="9"/>
      <c r="VW436" s="9"/>
      <c r="VX436" s="9"/>
      <c r="VY436" s="9"/>
      <c r="VZ436" s="9"/>
      <c r="WA436" s="9"/>
      <c r="WB436" s="9"/>
      <c r="WC436" s="9"/>
      <c r="WD436" s="9"/>
      <c r="WE436" s="9"/>
      <c r="WF436" s="9"/>
      <c r="WG436" s="9"/>
      <c r="WH436" s="9"/>
      <c r="WI436" s="9"/>
      <c r="WJ436" s="9"/>
      <c r="WK436" s="9"/>
      <c r="WL436" s="9"/>
      <c r="WM436" s="9"/>
      <c r="WN436" s="9"/>
      <c r="WO436" s="9"/>
      <c r="WP436" s="9"/>
      <c r="WQ436" s="9"/>
      <c r="WR436" s="9"/>
      <c r="WS436" s="9"/>
      <c r="WT436" s="9"/>
      <c r="WU436" s="9"/>
      <c r="WV436" s="9"/>
      <c r="WW436" s="9"/>
      <c r="WX436" s="9"/>
      <c r="WY436" s="9"/>
      <c r="WZ436" s="9"/>
      <c r="XA436" s="9"/>
      <c r="XB436" s="9"/>
      <c r="XC436" s="9"/>
      <c r="XD436" s="9"/>
      <c r="XE436" s="9"/>
      <c r="XF436" s="9"/>
      <c r="XG436" s="9"/>
      <c r="XH436" s="9"/>
      <c r="XI436" s="9"/>
      <c r="XJ436" s="9"/>
      <c r="XK436" s="9"/>
      <c r="XL436" s="9"/>
      <c r="XM436" s="9"/>
      <c r="XN436" s="9"/>
      <c r="XO436" s="9"/>
      <c r="XP436" s="9"/>
      <c r="XQ436" s="9"/>
      <c r="XR436" s="9"/>
      <c r="XS436" s="9"/>
      <c r="XT436" s="9"/>
      <c r="XU436" s="9"/>
      <c r="XV436" s="9"/>
      <c r="XW436" s="9"/>
      <c r="XX436" s="9"/>
      <c r="XY436" s="9"/>
      <c r="XZ436" s="9"/>
      <c r="YA436" s="9"/>
      <c r="YB436" s="9"/>
      <c r="YC436" s="9"/>
      <c r="YD436" s="9"/>
      <c r="YE436" s="9"/>
      <c r="YF436" s="9"/>
      <c r="YG436" s="9"/>
      <c r="YH436" s="9"/>
      <c r="YI436" s="9"/>
      <c r="YJ436" s="9"/>
      <c r="YK436" s="9"/>
      <c r="YL436" s="9"/>
      <c r="YM436" s="9"/>
      <c r="YN436" s="9"/>
      <c r="YO436" s="9"/>
      <c r="YP436" s="9"/>
      <c r="YQ436" s="9"/>
      <c r="YR436" s="9"/>
      <c r="YS436" s="9"/>
      <c r="YT436" s="9"/>
      <c r="YU436" s="9"/>
      <c r="YV436" s="9"/>
      <c r="YW436" s="9"/>
      <c r="YX436" s="9"/>
      <c r="YY436" s="9"/>
      <c r="YZ436" s="9"/>
      <c r="ZA436" s="9"/>
      <c r="ZB436" s="9"/>
      <c r="ZC436" s="9"/>
      <c r="ZD436" s="9"/>
      <c r="ZE436" s="9"/>
      <c r="ZF436" s="9"/>
      <c r="ZG436" s="9"/>
      <c r="ZH436" s="9"/>
      <c r="ZI436" s="9"/>
      <c r="ZJ436" s="9"/>
      <c r="ZK436" s="9"/>
      <c r="ZL436" s="9"/>
      <c r="ZM436" s="9"/>
      <c r="ZN436" s="9"/>
      <c r="ZO436" s="9"/>
      <c r="ZP436" s="9"/>
      <c r="ZQ436" s="9"/>
      <c r="ZR436" s="9"/>
      <c r="ZS436" s="9"/>
      <c r="ZT436" s="9"/>
      <c r="ZU436" s="9"/>
      <c r="ZV436" s="9"/>
      <c r="ZW436" s="9"/>
      <c r="ZX436" s="9"/>
      <c r="ZY436" s="9"/>
      <c r="ZZ436" s="9"/>
      <c r="AAA436" s="9"/>
      <c r="AAB436" s="9"/>
      <c r="AAC436" s="9"/>
      <c r="AAD436" s="9"/>
      <c r="AAE436" s="9"/>
      <c r="AAF436" s="9"/>
      <c r="AAG436" s="9"/>
      <c r="AAH436" s="9"/>
      <c r="AAI436" s="9"/>
      <c r="AAJ436" s="9"/>
      <c r="AAK436" s="9"/>
      <c r="AAL436" s="9"/>
      <c r="AAM436" s="9"/>
      <c r="AAN436" s="9"/>
      <c r="AAO436" s="9"/>
      <c r="AAP436" s="9"/>
      <c r="AAQ436" s="9"/>
      <c r="AAR436" s="9"/>
      <c r="AAS436" s="9"/>
      <c r="AAT436" s="9"/>
      <c r="AAU436" s="9"/>
      <c r="AAV436" s="9"/>
      <c r="AAW436" s="9"/>
      <c r="AAX436" s="9"/>
      <c r="AAY436" s="9"/>
      <c r="AAZ436" s="9"/>
      <c r="ABA436" s="9"/>
      <c r="ABB436" s="9"/>
      <c r="ABC436" s="9"/>
      <c r="ABD436" s="9"/>
      <c r="ABE436" s="9"/>
      <c r="ABF436" s="9"/>
      <c r="ABG436" s="9"/>
      <c r="ABH436" s="9"/>
      <c r="ABI436" s="9"/>
      <c r="ABJ436" s="9"/>
      <c r="ABK436" s="9"/>
      <c r="ABL436" s="9"/>
      <c r="ABM436" s="9"/>
      <c r="ABN436" s="9"/>
      <c r="ABO436" s="9"/>
      <c r="ABP436" s="9"/>
      <c r="ABQ436" s="9"/>
      <c r="ABR436" s="9"/>
      <c r="ABS436" s="9"/>
      <c r="ABT436" s="9"/>
      <c r="ABU436" s="9"/>
      <c r="ABV436" s="9"/>
      <c r="ABW436" s="9"/>
      <c r="ABX436" s="9"/>
      <c r="ABY436" s="9"/>
      <c r="ABZ436" s="9"/>
      <c r="ACA436" s="9"/>
      <c r="ACB436" s="9"/>
      <c r="ACC436" s="9"/>
      <c r="ACD436" s="9"/>
      <c r="ACE436" s="9"/>
      <c r="ACF436" s="9"/>
      <c r="ACG436" s="9"/>
      <c r="ACH436" s="9"/>
      <c r="ACI436" s="9"/>
      <c r="ACJ436" s="9"/>
      <c r="ACK436" s="9"/>
      <c r="ACL436" s="9"/>
      <c r="ACM436" s="9"/>
      <c r="ACN436" s="9"/>
      <c r="ACO436" s="9"/>
      <c r="ACP436" s="9"/>
      <c r="ACQ436" s="9"/>
      <c r="ACR436" s="9"/>
      <c r="ACS436" s="9"/>
      <c r="ACT436" s="9"/>
      <c r="ACU436" s="9"/>
      <c r="ACV436" s="9"/>
      <c r="ACW436" s="9"/>
      <c r="ACX436" s="9"/>
      <c r="ACY436" s="9"/>
      <c r="ACZ436" s="9"/>
      <c r="ADA436" s="9"/>
      <c r="ADB436" s="9"/>
      <c r="ADC436" s="9"/>
      <c r="ADD436" s="9"/>
      <c r="ADE436" s="9"/>
      <c r="ADF436" s="9"/>
      <c r="ADG436" s="9"/>
      <c r="ADH436" s="9"/>
      <c r="ADI436" s="9"/>
      <c r="ADJ436" s="9"/>
      <c r="ADK436" s="9"/>
      <c r="ADL436" s="9"/>
      <c r="ADM436" s="9"/>
      <c r="ADN436" s="9"/>
      <c r="ADO436" s="9"/>
      <c r="ADP436" s="9"/>
      <c r="ADQ436" s="9"/>
      <c r="ADR436" s="9"/>
      <c r="ADS436" s="9"/>
      <c r="ADT436" s="9"/>
      <c r="ADU436" s="9"/>
      <c r="ADV436" s="9"/>
      <c r="ADW436" s="9"/>
      <c r="ADX436" s="9"/>
      <c r="ADY436" s="9"/>
      <c r="ADZ436" s="9"/>
      <c r="AEA436" s="9"/>
      <c r="AEB436" s="9"/>
      <c r="AEC436" s="9"/>
      <c r="AED436" s="9"/>
      <c r="AEE436" s="9"/>
      <c r="AEF436" s="9"/>
      <c r="AEG436" s="9"/>
      <c r="AEH436" s="9"/>
      <c r="AEI436" s="9"/>
      <c r="AEJ436" s="9"/>
      <c r="AEK436" s="9"/>
      <c r="AEL436" s="9"/>
      <c r="AEM436" s="9"/>
      <c r="AEN436" s="9"/>
      <c r="AEO436" s="9"/>
      <c r="AEP436" s="9"/>
      <c r="AEQ436" s="9"/>
      <c r="AER436" s="9"/>
      <c r="AES436" s="9"/>
      <c r="AET436" s="9"/>
      <c r="AEU436" s="9"/>
      <c r="AEV436" s="9"/>
      <c r="AEW436" s="9"/>
      <c r="AEX436" s="9"/>
      <c r="AEY436" s="9"/>
      <c r="AEZ436" s="9"/>
      <c r="AFA436" s="9"/>
      <c r="AFB436" s="9"/>
      <c r="AFC436" s="9"/>
      <c r="AFD436" s="9"/>
      <c r="AFE436" s="9"/>
      <c r="AFF436" s="9"/>
      <c r="AFG436" s="9"/>
      <c r="AFH436" s="9"/>
      <c r="AFI436" s="9"/>
      <c r="AFJ436" s="9"/>
      <c r="AFK436" s="9"/>
      <c r="AFL436" s="9"/>
      <c r="AFM436" s="9"/>
      <c r="AFN436" s="9"/>
      <c r="AFO436" s="9"/>
      <c r="AFP436" s="9"/>
      <c r="AFQ436" s="9"/>
      <c r="AFR436" s="9"/>
      <c r="AFS436" s="9"/>
      <c r="AFT436" s="9"/>
      <c r="AFU436" s="9"/>
      <c r="AFV436" s="9"/>
      <c r="AFW436" s="9"/>
      <c r="AFX436" s="9"/>
      <c r="AFY436" s="9"/>
      <c r="AFZ436" s="9"/>
      <c r="AGA436" s="9"/>
      <c r="AGB436" s="9"/>
      <c r="AGC436" s="9"/>
      <c r="AGD436" s="9"/>
      <c r="AGE436" s="9"/>
      <c r="AGF436" s="9"/>
      <c r="AGG436" s="9"/>
      <c r="AGH436" s="9"/>
      <c r="AGI436" s="9"/>
      <c r="AGJ436" s="9"/>
      <c r="AGK436" s="9"/>
      <c r="AGL436" s="9"/>
      <c r="AGM436" s="9"/>
      <c r="AGN436" s="9"/>
      <c r="AGO436" s="9"/>
      <c r="AGP436" s="9"/>
      <c r="AGQ436" s="9"/>
      <c r="AGR436" s="9"/>
      <c r="AGS436" s="9"/>
      <c r="AGT436" s="9"/>
      <c r="AGU436" s="9"/>
      <c r="AGV436" s="9"/>
      <c r="AGW436" s="9"/>
      <c r="AGX436" s="9"/>
      <c r="AGY436" s="9"/>
      <c r="AGZ436" s="9"/>
      <c r="AHA436" s="9"/>
      <c r="AHB436" s="9"/>
      <c r="AHC436" s="9"/>
      <c r="AHD436" s="9"/>
      <c r="AHE436" s="9"/>
      <c r="AHF436" s="9"/>
      <c r="AHG436" s="9"/>
      <c r="AHH436" s="9"/>
      <c r="AHI436" s="9"/>
      <c r="AHJ436" s="9"/>
      <c r="AHK436" s="9"/>
      <c r="AHL436" s="9"/>
      <c r="AHM436" s="9"/>
      <c r="AHN436" s="9"/>
      <c r="AHO436" s="9"/>
      <c r="AHP436" s="9"/>
      <c r="AHQ436" s="9"/>
      <c r="AHR436" s="9"/>
      <c r="AHS436" s="9"/>
      <c r="AHT436" s="9"/>
      <c r="AHU436" s="9"/>
      <c r="AHV436" s="9"/>
      <c r="AHW436" s="9"/>
      <c r="AHX436" s="9"/>
      <c r="AHY436" s="9"/>
      <c r="AHZ436" s="9"/>
      <c r="AIA436" s="9"/>
      <c r="AIB436" s="9"/>
      <c r="AIC436" s="9"/>
      <c r="AID436" s="9"/>
      <c r="AIE436" s="9"/>
      <c r="AIF436" s="9"/>
      <c r="AIG436" s="9"/>
      <c r="AIH436" s="9"/>
      <c r="AII436" s="9"/>
      <c r="AIJ436" s="9"/>
      <c r="AIK436" s="9"/>
      <c r="AIL436" s="9"/>
      <c r="AIM436" s="9"/>
      <c r="AIN436" s="9"/>
      <c r="AIO436" s="9"/>
      <c r="AIP436" s="9"/>
      <c r="AIQ436" s="9"/>
      <c r="AIR436" s="9"/>
      <c r="AIS436" s="9"/>
      <c r="AIT436" s="9"/>
      <c r="AIU436" s="9"/>
      <c r="AIV436" s="9"/>
      <c r="AIW436" s="9"/>
      <c r="AIX436" s="9"/>
      <c r="AIY436" s="9"/>
      <c r="AIZ436" s="9"/>
      <c r="AJA436" s="9"/>
      <c r="AJB436" s="9"/>
      <c r="AJC436" s="9"/>
      <c r="AJD436" s="9"/>
      <c r="AJE436" s="9"/>
      <c r="AJF436" s="9"/>
      <c r="AJG436" s="9"/>
      <c r="AJH436" s="9"/>
      <c r="AJI436" s="9"/>
      <c r="AJJ436" s="9"/>
      <c r="AJK436" s="9"/>
      <c r="AJL436" s="9"/>
      <c r="AJM436" s="9"/>
      <c r="AJN436" s="9"/>
      <c r="AJO436" s="9"/>
      <c r="AJP436" s="9"/>
      <c r="AJQ436" s="9"/>
      <c r="AJR436" s="9"/>
      <c r="AJS436" s="9"/>
      <c r="AJT436" s="9"/>
      <c r="AJU436" s="9"/>
      <c r="AJV436" s="9"/>
      <c r="AJW436" s="9"/>
      <c r="AJX436" s="9"/>
      <c r="AJY436" s="9"/>
      <c r="AJZ436" s="9"/>
      <c r="AKA436" s="9"/>
      <c r="AKB436" s="9"/>
      <c r="AKC436" s="9"/>
      <c r="AKD436" s="9"/>
      <c r="AKE436" s="9"/>
      <c r="AKF436" s="9"/>
      <c r="AKG436" s="9"/>
      <c r="AKH436" s="9"/>
      <c r="AKI436" s="9"/>
      <c r="AKJ436" s="9"/>
      <c r="AKK436" s="9"/>
      <c r="AKL436" s="9"/>
      <c r="AKM436" s="9"/>
      <c r="AKN436" s="9"/>
      <c r="AKO436" s="9"/>
      <c r="AKP436" s="9"/>
      <c r="AKQ436" s="9"/>
      <c r="AKR436" s="9"/>
      <c r="AKS436" s="9"/>
      <c r="AKT436" s="9"/>
      <c r="AKU436" s="9"/>
      <c r="AKV436" s="9"/>
      <c r="AKW436" s="9"/>
      <c r="AKX436" s="9"/>
      <c r="AKY436" s="9"/>
      <c r="AKZ436" s="9"/>
      <c r="ALA436" s="9"/>
      <c r="ALB436" s="9"/>
      <c r="ALC436" s="9"/>
      <c r="ALD436" s="9"/>
      <c r="ALE436" s="9"/>
      <c r="ALF436" s="9"/>
      <c r="ALG436" s="9"/>
      <c r="ALH436" s="9"/>
      <c r="ALI436" s="9"/>
      <c r="ALJ436" s="9"/>
      <c r="ALK436" s="9"/>
      <c r="ALL436" s="9"/>
      <c r="ALM436" s="9"/>
      <c r="ALN436" s="9"/>
      <c r="ALO436" s="9"/>
      <c r="ALP436" s="9"/>
      <c r="ALQ436" s="9"/>
      <c r="ALR436" s="9"/>
      <c r="ALS436" s="9"/>
      <c r="ALT436" s="9"/>
      <c r="ALU436" s="9"/>
      <c r="ALV436" s="9"/>
      <c r="ALW436" s="9"/>
      <c r="ALX436" s="9"/>
      <c r="ALY436" s="9"/>
      <c r="ALZ436" s="9"/>
      <c r="AMA436" s="9"/>
      <c r="AMB436" s="9"/>
      <c r="AMC436" s="9"/>
      <c r="AMD436" s="9"/>
      <c r="AME436" s="9"/>
      <c r="AMF436" s="9"/>
      <c r="AMG436" s="9"/>
      <c r="AMH436" s="9"/>
      <c r="AMI436" s="9"/>
      <c r="AMJ436" s="9"/>
      <c r="AMK436" s="9"/>
      <c r="AML436" s="9"/>
      <c r="AMM436" s="9"/>
      <c r="AMN436" s="9"/>
      <c r="AMO436" s="9"/>
      <c r="AMP436" s="9"/>
      <c r="AMQ436" s="9"/>
      <c r="AMR436" s="9"/>
      <c r="AMS436" s="9"/>
      <c r="AMT436" s="9"/>
      <c r="AMU436" s="9"/>
      <c r="AMV436" s="9"/>
      <c r="AMW436" s="9"/>
      <c r="AMX436" s="9"/>
      <c r="AMY436" s="9"/>
      <c r="AMZ436" s="9"/>
      <c r="ANA436" s="9"/>
      <c r="ANB436" s="9"/>
      <c r="ANC436" s="9"/>
      <c r="AND436" s="9"/>
      <c r="ANE436" s="9"/>
      <c r="ANF436" s="9"/>
      <c r="ANG436" s="9"/>
      <c r="ANH436" s="9"/>
      <c r="ANI436" s="9"/>
      <c r="ANJ436" s="9"/>
      <c r="ANK436" s="9"/>
      <c r="ANL436" s="9"/>
      <c r="ANM436" s="9"/>
      <c r="ANN436" s="9"/>
      <c r="ANO436" s="9"/>
      <c r="ANP436" s="9"/>
      <c r="ANQ436" s="9"/>
      <c r="ANR436" s="9"/>
      <c r="ANS436" s="9"/>
      <c r="ANT436" s="9"/>
      <c r="ANU436" s="9"/>
      <c r="ANV436" s="9"/>
      <c r="ANW436" s="9"/>
      <c r="ANX436" s="9"/>
      <c r="ANY436" s="9"/>
      <c r="ANZ436" s="9"/>
      <c r="AOA436" s="9"/>
      <c r="AOB436" s="9"/>
      <c r="AOC436" s="9"/>
      <c r="AOD436" s="9"/>
      <c r="AOE436" s="9"/>
      <c r="AOF436" s="9"/>
      <c r="AOG436" s="9"/>
      <c r="AOH436" s="9"/>
      <c r="AOI436" s="9"/>
      <c r="AOJ436" s="9"/>
      <c r="AOK436" s="9"/>
      <c r="AOL436" s="9"/>
      <c r="AOM436" s="9"/>
      <c r="AON436" s="9"/>
      <c r="AOO436" s="9"/>
      <c r="AOP436" s="9"/>
      <c r="AOQ436" s="9"/>
      <c r="AOR436" s="9"/>
      <c r="AOS436" s="9"/>
      <c r="AOT436" s="9"/>
      <c r="AOU436" s="9"/>
      <c r="AOV436" s="9"/>
      <c r="AOW436" s="9"/>
      <c r="AOX436" s="9"/>
      <c r="AOY436" s="9"/>
      <c r="AOZ436" s="9"/>
      <c r="APA436" s="9"/>
      <c r="APB436" s="9"/>
      <c r="APC436" s="9"/>
      <c r="APD436" s="9"/>
      <c r="APE436" s="9"/>
      <c r="APF436" s="9"/>
      <c r="APG436" s="9"/>
      <c r="APH436" s="9"/>
      <c r="API436" s="9"/>
      <c r="APJ436" s="9"/>
      <c r="APK436" s="9"/>
      <c r="APL436" s="9"/>
      <c r="APM436" s="9"/>
      <c r="APN436" s="9"/>
      <c r="APO436" s="9"/>
      <c r="APP436" s="9"/>
      <c r="APQ436" s="9"/>
      <c r="APR436" s="9"/>
      <c r="APS436" s="9"/>
      <c r="APT436" s="9"/>
      <c r="APU436" s="9"/>
      <c r="APV436" s="9"/>
      <c r="APW436" s="9"/>
      <c r="APX436" s="9"/>
      <c r="APY436" s="9"/>
      <c r="APZ436" s="9"/>
      <c r="AQA436" s="9"/>
      <c r="AQB436" s="9"/>
      <c r="AQC436" s="9"/>
      <c r="AQD436" s="9"/>
      <c r="AQE436" s="9"/>
      <c r="AQF436" s="9"/>
      <c r="AQG436" s="9"/>
      <c r="AQH436" s="9"/>
      <c r="AQI436" s="9"/>
      <c r="AQJ436" s="9"/>
      <c r="AQK436" s="9"/>
      <c r="AQL436" s="9"/>
      <c r="AQM436" s="9"/>
      <c r="AQN436" s="9"/>
      <c r="AQO436" s="9"/>
      <c r="AQP436" s="9"/>
      <c r="AQQ436" s="9"/>
      <c r="AQR436" s="9"/>
      <c r="AQS436" s="9"/>
      <c r="AQT436" s="9"/>
      <c r="AQU436" s="9"/>
      <c r="AQV436" s="9"/>
      <c r="AQW436" s="9"/>
      <c r="AQX436" s="9"/>
      <c r="AQY436" s="9"/>
      <c r="AQZ436" s="9"/>
      <c r="ARA436" s="9"/>
      <c r="ARB436" s="9"/>
      <c r="ARC436" s="9"/>
      <c r="ARD436" s="9"/>
      <c r="ARE436" s="9"/>
      <c r="ARF436" s="9"/>
      <c r="ARG436" s="9"/>
      <c r="ARH436" s="9"/>
      <c r="ARI436" s="9"/>
      <c r="ARJ436" s="9"/>
      <c r="ARK436" s="9"/>
      <c r="ARL436" s="9"/>
      <c r="ARM436" s="9"/>
      <c r="ARN436" s="9"/>
      <c r="ARO436" s="9"/>
      <c r="ARP436" s="9"/>
      <c r="ARQ436" s="9"/>
      <c r="ARR436" s="9"/>
      <c r="ARS436" s="9"/>
      <c r="ART436" s="9"/>
      <c r="ARU436" s="9"/>
      <c r="ARV436" s="9"/>
      <c r="ARW436" s="9"/>
      <c r="ARX436" s="9"/>
      <c r="ARY436" s="9"/>
      <c r="ARZ436" s="9"/>
      <c r="ASA436" s="9"/>
      <c r="ASB436" s="9"/>
      <c r="ASC436" s="9"/>
      <c r="ASD436" s="9"/>
      <c r="ASE436" s="9"/>
      <c r="ASF436" s="9"/>
      <c r="ASG436" s="9"/>
      <c r="ASH436" s="9"/>
      <c r="ASI436" s="9"/>
      <c r="ASJ436" s="9"/>
      <c r="ASK436" s="9"/>
      <c r="ASL436" s="9"/>
      <c r="ASM436" s="9"/>
      <c r="ASN436" s="9"/>
      <c r="ASO436" s="9"/>
      <c r="ASP436" s="9"/>
      <c r="ASQ436" s="9"/>
      <c r="ASR436" s="9"/>
      <c r="ASS436" s="9"/>
      <c r="AST436" s="9"/>
      <c r="ASU436" s="9"/>
      <c r="ASV436" s="9"/>
      <c r="ASW436" s="9"/>
      <c r="ASX436" s="9"/>
      <c r="ASY436" s="9"/>
      <c r="ASZ436" s="9"/>
      <c r="ATA436" s="9"/>
      <c r="ATB436" s="9"/>
      <c r="ATC436" s="9"/>
      <c r="ATD436" s="9"/>
      <c r="ATE436" s="9"/>
      <c r="ATF436" s="9"/>
      <c r="ATG436" s="9"/>
      <c r="ATH436" s="9"/>
      <c r="ATI436" s="9"/>
      <c r="ATJ436" s="9"/>
      <c r="ATK436" s="9"/>
      <c r="ATL436" s="9"/>
      <c r="ATM436" s="9"/>
      <c r="ATN436" s="9"/>
      <c r="ATO436" s="9"/>
      <c r="ATP436" s="9"/>
      <c r="ATQ436" s="9"/>
      <c r="ATR436" s="9"/>
      <c r="ATS436" s="9"/>
      <c r="ATT436" s="9"/>
      <c r="ATU436" s="9"/>
      <c r="ATV436" s="9"/>
      <c r="ATW436" s="9"/>
      <c r="ATX436" s="9"/>
      <c r="ATY436" s="9"/>
      <c r="ATZ436" s="9"/>
      <c r="AUA436" s="9"/>
      <c r="AUB436" s="9"/>
      <c r="AUC436" s="9"/>
      <c r="AUD436" s="9"/>
      <c r="AUE436" s="9"/>
      <c r="AUF436" s="9"/>
      <c r="AUG436" s="9"/>
      <c r="AUH436" s="9"/>
      <c r="AUI436" s="9"/>
      <c r="AUJ436" s="9"/>
      <c r="AUK436" s="9"/>
      <c r="AUL436" s="9"/>
      <c r="AUM436" s="9"/>
      <c r="AUN436" s="9"/>
      <c r="AUO436" s="9"/>
      <c r="AUP436" s="9"/>
      <c r="AUQ436" s="9"/>
      <c r="AUR436" s="9"/>
      <c r="AUS436" s="9"/>
      <c r="AUT436" s="9"/>
      <c r="AUU436" s="9"/>
      <c r="AUV436" s="9"/>
      <c r="AUW436" s="9"/>
      <c r="AUX436" s="9"/>
      <c r="AUY436" s="9"/>
      <c r="AUZ436" s="9"/>
      <c r="AVA436" s="9"/>
      <c r="AVB436" s="9"/>
      <c r="AVC436" s="9"/>
      <c r="AVD436" s="9"/>
      <c r="AVE436" s="9"/>
      <c r="AVF436" s="9"/>
      <c r="AVG436" s="9"/>
      <c r="AVH436" s="9"/>
      <c r="AVI436" s="9"/>
      <c r="AVJ436" s="9"/>
      <c r="AVK436" s="9"/>
      <c r="AVL436" s="9"/>
      <c r="AVM436" s="9"/>
      <c r="AVN436" s="9"/>
      <c r="AVO436" s="9"/>
      <c r="AVP436" s="9"/>
      <c r="AVQ436" s="9"/>
      <c r="AVR436" s="9"/>
      <c r="AVS436" s="9"/>
      <c r="AVT436" s="9"/>
      <c r="AVU436" s="9"/>
      <c r="AVV436" s="9"/>
      <c r="AVW436" s="9"/>
      <c r="AVX436" s="9"/>
      <c r="AVY436" s="9"/>
      <c r="AVZ436" s="9"/>
      <c r="AWA436" s="9"/>
      <c r="AWB436" s="9"/>
      <c r="AWC436" s="9"/>
      <c r="AWD436" s="9"/>
      <c r="AWE436" s="9"/>
      <c r="AWF436" s="9"/>
      <c r="AWG436" s="9"/>
      <c r="AWH436" s="9"/>
      <c r="AWI436" s="9"/>
      <c r="AWJ436" s="9"/>
      <c r="AWK436" s="9"/>
      <c r="AWL436" s="9"/>
      <c r="AWM436" s="9"/>
      <c r="AWN436" s="9"/>
      <c r="AWO436" s="9"/>
      <c r="AWP436" s="9"/>
      <c r="AWQ436" s="9"/>
      <c r="AWR436" s="9"/>
      <c r="AWS436" s="9"/>
      <c r="AWT436" s="9"/>
      <c r="AWU436" s="9"/>
      <c r="AWV436" s="9"/>
      <c r="AWW436" s="9"/>
      <c r="AWX436" s="9"/>
      <c r="AWY436" s="9"/>
      <c r="AWZ436" s="9"/>
      <c r="AXA436" s="9"/>
      <c r="AXB436" s="9"/>
      <c r="AXC436" s="9"/>
      <c r="AXD436" s="9"/>
      <c r="AXE436" s="9"/>
      <c r="AXF436" s="9"/>
      <c r="AXG436" s="9"/>
      <c r="AXH436" s="9"/>
      <c r="AXI436" s="9"/>
      <c r="AXJ436" s="9"/>
      <c r="AXK436" s="9"/>
      <c r="AXL436" s="9"/>
      <c r="AXM436" s="9"/>
      <c r="AXN436" s="9"/>
      <c r="AXO436" s="9"/>
      <c r="AXP436" s="9"/>
      <c r="AXQ436" s="9"/>
      <c r="AXR436" s="9"/>
      <c r="AXS436" s="9"/>
      <c r="AXT436" s="9"/>
      <c r="AXU436" s="9"/>
      <c r="AXV436" s="9"/>
      <c r="AXW436" s="9"/>
      <c r="AXX436" s="9"/>
      <c r="AXY436" s="9"/>
      <c r="AXZ436" s="9"/>
      <c r="AYA436" s="9"/>
      <c r="AYB436" s="9"/>
      <c r="AYC436" s="9"/>
      <c r="AYD436" s="9"/>
      <c r="AYE436" s="9"/>
      <c r="AYF436" s="9"/>
      <c r="AYG436" s="9"/>
      <c r="AYH436" s="9"/>
      <c r="AYI436" s="9"/>
      <c r="AYJ436" s="9"/>
      <c r="AYK436" s="9"/>
      <c r="AYL436" s="9"/>
      <c r="AYM436" s="9"/>
      <c r="AYN436" s="9"/>
      <c r="AYO436" s="9"/>
      <c r="AYP436" s="9"/>
      <c r="AYQ436" s="9"/>
      <c r="AYR436" s="9"/>
      <c r="AYS436" s="9"/>
      <c r="AYT436" s="9"/>
      <c r="AYU436" s="9"/>
      <c r="AYV436" s="9"/>
      <c r="AYW436" s="9"/>
      <c r="AYX436" s="9"/>
      <c r="AYY436" s="9"/>
      <c r="AYZ436" s="9"/>
      <c r="AZA436" s="9"/>
      <c r="AZB436" s="9"/>
      <c r="AZC436" s="9"/>
      <c r="AZD436" s="9"/>
      <c r="AZE436" s="9"/>
      <c r="AZF436" s="9"/>
      <c r="AZG436" s="9"/>
      <c r="AZH436" s="9"/>
      <c r="AZI436" s="9"/>
      <c r="AZJ436" s="9"/>
      <c r="AZK436" s="9"/>
      <c r="AZL436" s="9"/>
      <c r="AZM436" s="9"/>
      <c r="AZN436" s="9"/>
      <c r="AZO436" s="9"/>
      <c r="AZP436" s="9"/>
      <c r="AZQ436" s="9"/>
      <c r="AZR436" s="9"/>
      <c r="AZS436" s="9"/>
      <c r="AZT436" s="9"/>
      <c r="AZU436" s="9"/>
      <c r="AZV436" s="9"/>
      <c r="AZW436" s="9"/>
      <c r="AZX436" s="9"/>
      <c r="AZY436" s="9"/>
      <c r="AZZ436" s="9"/>
      <c r="BAA436" s="9"/>
      <c r="BAB436" s="9"/>
      <c r="BAC436" s="9"/>
      <c r="BAD436" s="9"/>
      <c r="BAE436" s="9"/>
      <c r="BAF436" s="9"/>
      <c r="BAG436" s="9"/>
      <c r="BAH436" s="9"/>
      <c r="BAI436" s="9"/>
      <c r="BAJ436" s="9"/>
      <c r="BAK436" s="9"/>
      <c r="BAL436" s="9"/>
      <c r="BAM436" s="9"/>
      <c r="BAN436" s="9"/>
      <c r="BAO436" s="9"/>
      <c r="BAP436" s="9"/>
      <c r="BAQ436" s="9"/>
      <c r="BAR436" s="9"/>
      <c r="BAS436" s="9"/>
      <c r="BAT436" s="9"/>
      <c r="BAU436" s="9"/>
      <c r="BAV436" s="9"/>
      <c r="BAW436" s="9"/>
      <c r="BAX436" s="9"/>
      <c r="BAY436" s="9"/>
      <c r="BAZ436" s="9"/>
      <c r="BBA436" s="9"/>
      <c r="BBB436" s="9"/>
      <c r="BBC436" s="9"/>
      <c r="BBD436" s="9"/>
      <c r="BBE436" s="9"/>
      <c r="BBF436" s="9"/>
      <c r="BBG436" s="9"/>
      <c r="BBH436" s="9"/>
      <c r="BBI436" s="9"/>
      <c r="BBJ436" s="9"/>
      <c r="BBK436" s="9"/>
      <c r="BBL436" s="9"/>
      <c r="BBM436" s="9"/>
      <c r="BBN436" s="9"/>
      <c r="BBO436" s="9"/>
      <c r="BBP436" s="9"/>
      <c r="BBQ436" s="9"/>
      <c r="BBR436" s="9"/>
      <c r="BBS436" s="9"/>
      <c r="BBT436" s="9"/>
      <c r="BBU436" s="9"/>
      <c r="BBV436" s="9"/>
      <c r="BBW436" s="9"/>
      <c r="BBX436" s="9"/>
      <c r="BBY436" s="9"/>
      <c r="BBZ436" s="9"/>
      <c r="BCA436" s="9"/>
      <c r="BCB436" s="9"/>
      <c r="BCC436" s="9"/>
      <c r="BCD436" s="9"/>
      <c r="BCE436" s="9"/>
      <c r="BCF436" s="9"/>
      <c r="BCG436" s="9"/>
      <c r="BCH436" s="9"/>
      <c r="BCI436" s="9"/>
      <c r="BCJ436" s="9"/>
      <c r="BCK436" s="9"/>
      <c r="BCL436" s="9"/>
      <c r="BCM436" s="9"/>
      <c r="BCN436" s="9"/>
      <c r="BCO436" s="9"/>
      <c r="BCP436" s="9"/>
      <c r="BCQ436" s="9"/>
      <c r="BCR436" s="9"/>
      <c r="BCS436" s="9"/>
      <c r="BCT436" s="9"/>
      <c r="BCU436" s="9"/>
      <c r="BCV436" s="9"/>
      <c r="BCW436" s="9"/>
      <c r="BCX436" s="9"/>
      <c r="BCY436" s="9"/>
      <c r="BCZ436" s="9"/>
      <c r="BDA436" s="9"/>
      <c r="BDB436" s="9"/>
      <c r="BDC436" s="9"/>
      <c r="BDD436" s="9"/>
      <c r="BDE436" s="9"/>
      <c r="BDF436" s="9"/>
      <c r="BDG436" s="9"/>
      <c r="BDH436" s="9"/>
      <c r="BDI436" s="9"/>
      <c r="BDJ436" s="9"/>
      <c r="BDK436" s="9"/>
      <c r="BDL436" s="9"/>
      <c r="BDM436" s="9"/>
      <c r="BDN436" s="9"/>
      <c r="BDO436" s="9"/>
      <c r="BDP436" s="9"/>
      <c r="BDQ436" s="9"/>
      <c r="BDR436" s="9"/>
      <c r="BDS436" s="9"/>
      <c r="BDT436" s="9"/>
      <c r="BDU436" s="9"/>
      <c r="BDV436" s="9"/>
      <c r="BDW436" s="9"/>
      <c r="BDX436" s="9"/>
      <c r="BDY436" s="9"/>
      <c r="BDZ436" s="9"/>
      <c r="BEA436" s="9"/>
      <c r="BEB436" s="9"/>
      <c r="BEC436" s="9"/>
      <c r="BED436" s="9"/>
      <c r="BEE436" s="9"/>
      <c r="BEF436" s="9"/>
      <c r="BEG436" s="9"/>
      <c r="BEH436" s="9"/>
      <c r="BEI436" s="9"/>
      <c r="BEJ436" s="9"/>
      <c r="BEK436" s="9"/>
      <c r="BEL436" s="9"/>
      <c r="BEM436" s="9"/>
      <c r="BEN436" s="9"/>
      <c r="BEO436" s="9"/>
      <c r="BEP436" s="9"/>
      <c r="BEQ436" s="9"/>
      <c r="BER436" s="9"/>
      <c r="BES436" s="9"/>
      <c r="BET436" s="9"/>
      <c r="BEU436" s="9"/>
      <c r="BEV436" s="9"/>
      <c r="BEW436" s="9"/>
      <c r="BEX436" s="9"/>
      <c r="BEY436" s="9"/>
      <c r="BEZ436" s="9"/>
      <c r="BFA436" s="9"/>
      <c r="BFB436" s="9"/>
      <c r="BFC436" s="9"/>
      <c r="BFD436" s="9"/>
      <c r="BFE436" s="9"/>
      <c r="BFF436" s="9"/>
      <c r="BFG436" s="9"/>
      <c r="BFH436" s="9"/>
      <c r="BFI436" s="9"/>
      <c r="BFJ436" s="9"/>
      <c r="BFK436" s="9"/>
      <c r="BFL436" s="9"/>
      <c r="BFM436" s="9"/>
      <c r="BFN436" s="9"/>
      <c r="BFO436" s="9"/>
      <c r="BFP436" s="9"/>
      <c r="BFQ436" s="9"/>
      <c r="BFR436" s="9"/>
      <c r="BFS436" s="9"/>
      <c r="BFT436" s="9"/>
      <c r="BFU436" s="9"/>
      <c r="BFV436" s="9"/>
      <c r="BFW436" s="9"/>
      <c r="BFX436" s="9"/>
      <c r="BFY436" s="9"/>
      <c r="BFZ436" s="9"/>
      <c r="BGA436" s="9"/>
      <c r="BGB436" s="9"/>
      <c r="BGC436" s="9"/>
      <c r="BGD436" s="9"/>
      <c r="BGE436" s="9"/>
      <c r="BGF436" s="9"/>
      <c r="BGG436" s="9"/>
      <c r="BGH436" s="9"/>
      <c r="BGI436" s="9"/>
      <c r="BGJ436" s="9"/>
      <c r="BGK436" s="9"/>
      <c r="BGL436" s="9"/>
      <c r="BGM436" s="9"/>
      <c r="BGN436" s="9"/>
      <c r="BGO436" s="9"/>
      <c r="BGP436" s="9"/>
      <c r="BGQ436" s="9"/>
      <c r="BGR436" s="9"/>
      <c r="BGS436" s="9"/>
      <c r="BGT436" s="9"/>
      <c r="BGU436" s="9"/>
      <c r="BGV436" s="9"/>
      <c r="BGW436" s="9"/>
      <c r="BGX436" s="9"/>
      <c r="BGY436" s="9"/>
      <c r="BGZ436" s="9"/>
      <c r="BHA436" s="9"/>
      <c r="BHB436" s="9"/>
      <c r="BHC436" s="9"/>
      <c r="BHD436" s="9"/>
      <c r="BHE436" s="9"/>
      <c r="BHF436" s="9"/>
      <c r="BHG436" s="9"/>
      <c r="BHH436" s="9"/>
      <c r="BHI436" s="9"/>
      <c r="BHJ436" s="9"/>
      <c r="BHK436" s="9"/>
      <c r="BHL436" s="9"/>
      <c r="BHM436" s="9"/>
      <c r="BHN436" s="9"/>
      <c r="BHO436" s="9"/>
      <c r="BHP436" s="9"/>
      <c r="BHQ436" s="9"/>
      <c r="BHR436" s="9"/>
      <c r="BHS436" s="9"/>
      <c r="BHT436" s="9"/>
      <c r="BHU436" s="9"/>
      <c r="BHV436" s="9"/>
      <c r="BHW436" s="9"/>
      <c r="BHX436" s="9"/>
      <c r="BHY436" s="9"/>
      <c r="BHZ436" s="9"/>
      <c r="BIA436" s="9"/>
      <c r="BIB436" s="9"/>
      <c r="BIC436" s="9"/>
      <c r="BID436" s="9"/>
      <c r="BIE436" s="9"/>
      <c r="BIF436" s="9"/>
      <c r="BIG436" s="9"/>
      <c r="BIH436" s="9"/>
      <c r="BII436" s="9"/>
      <c r="BIJ436" s="9"/>
      <c r="BIK436" s="9"/>
      <c r="BIL436" s="9"/>
      <c r="BIM436" s="9"/>
      <c r="BIN436" s="9"/>
      <c r="BIO436" s="9"/>
      <c r="BIP436" s="9"/>
      <c r="BIQ436" s="9"/>
      <c r="BIR436" s="9"/>
      <c r="BIS436" s="9"/>
      <c r="BIT436" s="9"/>
      <c r="BIU436" s="9"/>
      <c r="BIV436" s="9"/>
      <c r="BIW436" s="9"/>
      <c r="BIX436" s="9"/>
      <c r="BIY436" s="9"/>
      <c r="BIZ436" s="9"/>
      <c r="BJA436" s="9"/>
      <c r="BJB436" s="9"/>
      <c r="BJC436" s="9"/>
      <c r="BJD436" s="9"/>
      <c r="BJE436" s="9"/>
      <c r="BJF436" s="9"/>
      <c r="BJG436" s="9"/>
      <c r="BJH436" s="9"/>
      <c r="BJI436" s="9"/>
      <c r="BJJ436" s="9"/>
      <c r="BJK436" s="9"/>
      <c r="BJL436" s="9"/>
      <c r="BJM436" s="9"/>
      <c r="BJN436" s="9"/>
      <c r="BJO436" s="9"/>
      <c r="BJP436" s="9"/>
      <c r="BJQ436" s="9"/>
      <c r="BJR436" s="9"/>
      <c r="BJS436" s="9"/>
      <c r="BJT436" s="9"/>
      <c r="BJU436" s="9"/>
      <c r="BJV436" s="9"/>
      <c r="BJW436" s="9"/>
      <c r="BJX436" s="9"/>
      <c r="BJY436" s="9"/>
      <c r="BJZ436" s="9"/>
      <c r="BKA436" s="9"/>
      <c r="BKB436" s="9"/>
      <c r="BKC436" s="9"/>
      <c r="BKD436" s="9"/>
      <c r="BKE436" s="9"/>
      <c r="BKF436" s="9"/>
      <c r="BKG436" s="9"/>
      <c r="BKH436" s="9"/>
      <c r="BKI436" s="9"/>
      <c r="BKJ436" s="9"/>
      <c r="BKK436" s="9"/>
      <c r="BKL436" s="9"/>
      <c r="BKM436" s="9"/>
      <c r="BKN436" s="9"/>
      <c r="BKO436" s="9"/>
      <c r="BKP436" s="9"/>
      <c r="BKQ436" s="9"/>
      <c r="BKR436" s="9"/>
      <c r="BKS436" s="9"/>
      <c r="BKT436" s="9"/>
      <c r="BKU436" s="9"/>
      <c r="BKV436" s="9"/>
      <c r="BKW436" s="9"/>
      <c r="BKX436" s="9"/>
      <c r="BKY436" s="9"/>
      <c r="BKZ436" s="9"/>
      <c r="BLA436" s="9"/>
      <c r="BLB436" s="9"/>
      <c r="BLC436" s="9"/>
      <c r="BLD436" s="9"/>
      <c r="BLE436" s="9"/>
      <c r="BLF436" s="9"/>
      <c r="BLG436" s="9"/>
      <c r="BLH436" s="9"/>
      <c r="BLI436" s="9"/>
      <c r="BLJ436" s="9"/>
      <c r="BLK436" s="9"/>
      <c r="BLL436" s="9"/>
      <c r="BLM436" s="9"/>
      <c r="BLN436" s="9"/>
      <c r="BLO436" s="9"/>
      <c r="BLP436" s="9"/>
      <c r="BLQ436" s="9"/>
      <c r="BLR436" s="9"/>
      <c r="BLS436" s="9"/>
      <c r="BLT436" s="9"/>
      <c r="BLU436" s="9"/>
      <c r="BLV436" s="9"/>
      <c r="BLW436" s="9"/>
      <c r="BLX436" s="9"/>
      <c r="BLY436" s="9"/>
      <c r="BLZ436" s="9"/>
      <c r="BMA436" s="9"/>
      <c r="BMB436" s="9"/>
      <c r="BMC436" s="9"/>
      <c r="BMD436" s="9"/>
      <c r="BME436" s="9"/>
      <c r="BMF436" s="9"/>
      <c r="BMG436" s="9"/>
      <c r="BMH436" s="9"/>
      <c r="BMI436" s="9"/>
      <c r="BMJ436" s="9"/>
      <c r="BMK436" s="9"/>
      <c r="BML436" s="9"/>
      <c r="BMM436" s="9"/>
      <c r="BMN436" s="9"/>
      <c r="BMO436" s="9"/>
      <c r="BMP436" s="9"/>
      <c r="BMQ436" s="9"/>
      <c r="BMR436" s="9"/>
      <c r="BMS436" s="9"/>
      <c r="BMT436" s="9"/>
      <c r="BMU436" s="9"/>
      <c r="BMV436" s="9"/>
      <c r="BMW436" s="9"/>
      <c r="BMX436" s="9"/>
      <c r="BMY436" s="9"/>
      <c r="BMZ436" s="9"/>
      <c r="BNA436" s="9"/>
      <c r="BNB436" s="9"/>
      <c r="BNC436" s="9"/>
      <c r="BND436" s="9"/>
      <c r="BNE436" s="9"/>
      <c r="BNF436" s="9"/>
      <c r="BNG436" s="9"/>
      <c r="BNH436" s="9"/>
      <c r="BNI436" s="9"/>
      <c r="BNJ436" s="9"/>
      <c r="BNK436" s="9"/>
      <c r="BNL436" s="9"/>
      <c r="BNM436" s="9"/>
      <c r="BNN436" s="9"/>
      <c r="BNO436" s="9"/>
      <c r="BNP436" s="9"/>
      <c r="BNQ436" s="9"/>
      <c r="BNR436" s="9"/>
      <c r="BNS436" s="9"/>
      <c r="BNT436" s="9"/>
      <c r="BNU436" s="9"/>
      <c r="BNV436" s="9"/>
      <c r="BNW436" s="9"/>
      <c r="BNX436" s="9"/>
      <c r="BNY436" s="9"/>
      <c r="BNZ436" s="9"/>
      <c r="BOA436" s="9"/>
      <c r="BOB436" s="9"/>
      <c r="BOC436" s="9"/>
      <c r="BOD436" s="9"/>
      <c r="BOE436" s="9"/>
      <c r="BOF436" s="9"/>
      <c r="BOG436" s="9"/>
      <c r="BOH436" s="9"/>
      <c r="BOI436" s="9"/>
      <c r="BOJ436" s="9"/>
      <c r="BOK436" s="9"/>
      <c r="BOL436" s="9"/>
      <c r="BOM436" s="9"/>
      <c r="BON436" s="9"/>
      <c r="BOO436" s="9"/>
      <c r="BOP436" s="9"/>
      <c r="BOQ436" s="9"/>
      <c r="BOR436" s="9"/>
      <c r="BOS436" s="9"/>
      <c r="BOT436" s="9"/>
      <c r="BOU436" s="9"/>
      <c r="BOV436" s="9"/>
      <c r="BOW436" s="9"/>
      <c r="BOX436" s="9"/>
      <c r="BOY436" s="9"/>
      <c r="BOZ436" s="9"/>
      <c r="BPA436" s="9"/>
      <c r="BPB436" s="9"/>
      <c r="BPC436" s="9"/>
      <c r="BPD436" s="9"/>
      <c r="BPE436" s="9"/>
      <c r="BPF436" s="9"/>
      <c r="BPG436" s="9"/>
      <c r="BPH436" s="9"/>
      <c r="BPI436" s="9"/>
      <c r="BPJ436" s="9"/>
      <c r="BPK436" s="9"/>
      <c r="BPL436" s="9"/>
      <c r="BPM436" s="9"/>
      <c r="BPN436" s="9"/>
      <c r="BPO436" s="9"/>
      <c r="BPP436" s="9"/>
      <c r="BPQ436" s="9"/>
      <c r="BPR436" s="9"/>
      <c r="BPS436" s="9"/>
      <c r="BPT436" s="9"/>
      <c r="BPU436" s="9"/>
      <c r="BPV436" s="9"/>
      <c r="BPW436" s="9"/>
      <c r="BPX436" s="9"/>
      <c r="BPY436" s="9"/>
      <c r="BPZ436" s="9"/>
      <c r="BQA436" s="9"/>
      <c r="BQB436" s="9"/>
      <c r="BQC436" s="9"/>
      <c r="BQD436" s="9"/>
      <c r="BQE436" s="9"/>
      <c r="BQF436" s="9"/>
      <c r="BQG436" s="9"/>
      <c r="BQH436" s="9"/>
      <c r="BQI436" s="9"/>
      <c r="BQJ436" s="9"/>
      <c r="BQK436" s="9"/>
      <c r="BQL436" s="9"/>
      <c r="BQM436" s="9"/>
      <c r="BQN436" s="9"/>
      <c r="BQO436" s="9"/>
      <c r="BQP436" s="9"/>
      <c r="BQQ436" s="9"/>
      <c r="BQR436" s="9"/>
      <c r="BQS436" s="9"/>
      <c r="BQT436" s="9"/>
      <c r="BQU436" s="9"/>
      <c r="BQV436" s="9"/>
      <c r="BQW436" s="9"/>
      <c r="BQX436" s="9"/>
      <c r="BQY436" s="9"/>
      <c r="BQZ436" s="9"/>
      <c r="BRA436" s="9"/>
      <c r="BRB436" s="9"/>
      <c r="BRC436" s="9"/>
      <c r="BRD436" s="9"/>
      <c r="BRE436" s="9"/>
      <c r="BRF436" s="9"/>
      <c r="BRG436" s="9"/>
      <c r="BRH436" s="9"/>
      <c r="BRI436" s="9"/>
      <c r="BRJ436" s="9"/>
      <c r="BRK436" s="9"/>
      <c r="BRL436" s="9"/>
      <c r="BRM436" s="9"/>
      <c r="BRN436" s="9"/>
      <c r="BRO436" s="9"/>
      <c r="BRP436" s="9"/>
      <c r="BRQ436" s="9"/>
      <c r="BRR436" s="9"/>
      <c r="BRS436" s="9"/>
      <c r="BRT436" s="9"/>
      <c r="BRU436" s="9"/>
      <c r="BRV436" s="9"/>
      <c r="BRW436" s="9"/>
      <c r="BRX436" s="9"/>
      <c r="BRY436" s="9"/>
      <c r="BRZ436" s="9"/>
      <c r="BSA436" s="9"/>
      <c r="BSB436" s="9"/>
      <c r="BSC436" s="9"/>
      <c r="BSD436" s="9"/>
      <c r="BSE436" s="9"/>
      <c r="BSF436" s="9"/>
      <c r="BSG436" s="9"/>
      <c r="BSH436" s="9"/>
      <c r="BSI436" s="9"/>
      <c r="BSJ436" s="9"/>
      <c r="BSK436" s="9"/>
      <c r="BSL436" s="9"/>
      <c r="BSM436" s="9"/>
      <c r="BSN436" s="9"/>
      <c r="BSO436" s="9"/>
      <c r="BSP436" s="9"/>
      <c r="BSQ436" s="9"/>
      <c r="BSR436" s="9"/>
      <c r="BSS436" s="9"/>
      <c r="BST436" s="9"/>
      <c r="BSU436" s="9"/>
      <c r="BSV436" s="9"/>
      <c r="BSW436" s="9"/>
      <c r="BSX436" s="9"/>
      <c r="BSY436" s="9"/>
      <c r="BSZ436" s="9"/>
      <c r="BTA436" s="9"/>
      <c r="BTB436" s="9"/>
      <c r="BTC436" s="9"/>
      <c r="BTD436" s="9"/>
      <c r="BTE436" s="9"/>
      <c r="BTF436" s="9"/>
      <c r="BTG436" s="9"/>
      <c r="BTH436" s="9"/>
      <c r="BTI436" s="9"/>
      <c r="BTJ436" s="9"/>
      <c r="BTK436" s="9"/>
      <c r="BTL436" s="9"/>
      <c r="BTM436" s="9"/>
      <c r="BTN436" s="9"/>
      <c r="BTO436" s="9"/>
      <c r="BTP436" s="9"/>
      <c r="BTQ436" s="9"/>
      <c r="BTR436" s="9"/>
      <c r="BTS436" s="9"/>
      <c r="BTT436" s="9"/>
      <c r="BTU436" s="9"/>
      <c r="BTV436" s="9"/>
      <c r="BTW436" s="9"/>
      <c r="BTX436" s="9"/>
      <c r="BTY436" s="9"/>
      <c r="BTZ436" s="9"/>
      <c r="BUA436" s="9"/>
      <c r="BUB436" s="9"/>
      <c r="BUC436" s="9"/>
      <c r="BUD436" s="9"/>
      <c r="BUE436" s="9"/>
      <c r="BUF436" s="9"/>
      <c r="BUG436" s="9"/>
      <c r="BUH436" s="9"/>
      <c r="BUI436" s="9"/>
      <c r="BUJ436" s="9"/>
      <c r="BUK436" s="9"/>
      <c r="BUL436" s="9"/>
      <c r="BUM436" s="9"/>
      <c r="BUN436" s="9"/>
      <c r="BUO436" s="9"/>
      <c r="BUP436" s="9"/>
      <c r="BUQ436" s="9"/>
      <c r="BUR436" s="9"/>
      <c r="BUS436" s="9"/>
      <c r="BUT436" s="9"/>
      <c r="BUU436" s="9"/>
      <c r="BUV436" s="9"/>
      <c r="BUW436" s="9"/>
      <c r="BUX436" s="9"/>
      <c r="BUY436" s="9"/>
      <c r="BUZ436" s="9"/>
      <c r="BVA436" s="9"/>
      <c r="BVB436" s="9"/>
      <c r="BVC436" s="9"/>
      <c r="BVD436" s="9"/>
      <c r="BVE436" s="9"/>
      <c r="BVF436" s="9"/>
      <c r="BVG436" s="9"/>
      <c r="BVH436" s="9"/>
      <c r="BVI436" s="9"/>
      <c r="BVJ436" s="9"/>
      <c r="BVK436" s="9"/>
      <c r="BVL436" s="9"/>
      <c r="BVM436" s="9"/>
      <c r="BVN436" s="9"/>
      <c r="BVO436" s="9"/>
      <c r="BVP436" s="9"/>
      <c r="BVQ436" s="9"/>
      <c r="BVR436" s="9"/>
      <c r="BVS436" s="9"/>
      <c r="BVT436" s="9"/>
      <c r="BVU436" s="9"/>
      <c r="BVV436" s="9"/>
      <c r="BVW436" s="9"/>
      <c r="BVX436" s="9"/>
      <c r="BVY436" s="9"/>
      <c r="BVZ436" s="9"/>
      <c r="BWA436" s="9"/>
      <c r="BWB436" s="9"/>
      <c r="BWC436" s="9"/>
      <c r="BWD436" s="9"/>
      <c r="BWE436" s="9"/>
      <c r="BWF436" s="9"/>
      <c r="BWG436" s="9"/>
      <c r="BWH436" s="9"/>
      <c r="BWI436" s="9"/>
      <c r="BWJ436" s="9"/>
      <c r="BWK436" s="9"/>
      <c r="BWL436" s="9"/>
      <c r="BWM436" s="9"/>
      <c r="BWN436" s="9"/>
      <c r="BWO436" s="9"/>
      <c r="BWP436" s="9"/>
      <c r="BWQ436" s="9"/>
      <c r="BWR436" s="9"/>
      <c r="BWS436" s="9"/>
      <c r="BWT436" s="9"/>
      <c r="BWU436" s="9"/>
      <c r="BWV436" s="9"/>
      <c r="BWW436" s="9"/>
      <c r="BWX436" s="9"/>
      <c r="BWY436" s="9"/>
      <c r="BWZ436" s="9"/>
      <c r="BXA436" s="9"/>
      <c r="BXB436" s="9"/>
      <c r="BXC436" s="9"/>
      <c r="BXD436" s="9"/>
      <c r="BXE436" s="9"/>
      <c r="BXF436" s="9"/>
      <c r="BXG436" s="9"/>
      <c r="BXH436" s="9"/>
      <c r="BXI436" s="9"/>
      <c r="BXJ436" s="9"/>
      <c r="BXK436" s="9"/>
      <c r="BXL436" s="9"/>
      <c r="BXM436" s="9"/>
      <c r="BXN436" s="9"/>
      <c r="BXO436" s="9"/>
      <c r="BXP436" s="9"/>
      <c r="BXQ436" s="9"/>
      <c r="BXR436" s="9"/>
      <c r="BXS436" s="9"/>
      <c r="BXT436" s="9"/>
      <c r="BXU436" s="9"/>
      <c r="BXV436" s="9"/>
      <c r="BXW436" s="9"/>
      <c r="BXX436" s="9"/>
      <c r="BXY436" s="9"/>
      <c r="BXZ436" s="9"/>
      <c r="BYA436" s="9"/>
      <c r="BYB436" s="9"/>
      <c r="BYC436" s="9"/>
      <c r="BYD436" s="9"/>
      <c r="BYE436" s="9"/>
      <c r="BYF436" s="9"/>
      <c r="BYG436" s="9"/>
      <c r="BYH436" s="9"/>
      <c r="BYI436" s="9"/>
      <c r="BYJ436" s="9"/>
      <c r="BYK436" s="9"/>
      <c r="BYL436" s="9"/>
      <c r="BYM436" s="9"/>
      <c r="BYN436" s="9"/>
      <c r="BYO436" s="9"/>
      <c r="BYP436" s="9"/>
      <c r="BYQ436" s="9"/>
      <c r="BYR436" s="9"/>
      <c r="BYS436" s="9"/>
      <c r="BYT436" s="9"/>
      <c r="BYU436" s="9"/>
      <c r="BYV436" s="9"/>
      <c r="BYW436" s="9"/>
      <c r="BYX436" s="9"/>
      <c r="BYY436" s="9"/>
      <c r="BYZ436" s="9"/>
      <c r="BZA436" s="9"/>
      <c r="BZB436" s="9"/>
      <c r="BZC436" s="9"/>
      <c r="BZD436" s="9"/>
      <c r="BZE436" s="9"/>
      <c r="BZF436" s="9"/>
      <c r="BZG436" s="9"/>
      <c r="BZH436" s="9"/>
      <c r="BZI436" s="9"/>
      <c r="BZJ436" s="9"/>
      <c r="BZK436" s="9"/>
      <c r="BZL436" s="9"/>
      <c r="BZM436" s="9"/>
      <c r="BZN436" s="9"/>
      <c r="BZO436" s="9"/>
      <c r="BZP436" s="9"/>
      <c r="BZQ436" s="9"/>
      <c r="BZR436" s="9"/>
      <c r="BZS436" s="9"/>
      <c r="BZT436" s="9"/>
      <c r="BZU436" s="9"/>
      <c r="BZV436" s="9"/>
      <c r="BZW436" s="9"/>
      <c r="BZX436" s="9"/>
      <c r="BZY436" s="9"/>
      <c r="BZZ436" s="9"/>
      <c r="CAA436" s="9"/>
      <c r="CAB436" s="9"/>
      <c r="CAC436" s="9"/>
      <c r="CAD436" s="9"/>
      <c r="CAE436" s="9"/>
      <c r="CAF436" s="9"/>
      <c r="CAG436" s="9"/>
      <c r="CAH436" s="9"/>
      <c r="CAI436" s="9"/>
      <c r="CAJ436" s="9"/>
      <c r="CAK436" s="9"/>
      <c r="CAL436" s="9"/>
      <c r="CAM436" s="9"/>
      <c r="CAN436" s="9"/>
      <c r="CAO436" s="9"/>
      <c r="CAP436" s="9"/>
      <c r="CAQ436" s="9"/>
      <c r="CAR436" s="9"/>
      <c r="CAS436" s="9"/>
      <c r="CAT436" s="9"/>
      <c r="CAU436" s="9"/>
      <c r="CAV436" s="9"/>
      <c r="CAW436" s="9"/>
      <c r="CAX436" s="9"/>
      <c r="CAY436" s="9"/>
      <c r="CAZ436" s="9"/>
      <c r="CBA436" s="9"/>
      <c r="CBB436" s="9"/>
      <c r="CBC436" s="9"/>
      <c r="CBD436" s="9"/>
      <c r="CBE436" s="9"/>
      <c r="CBF436" s="9"/>
      <c r="CBG436" s="9"/>
      <c r="CBH436" s="9"/>
      <c r="CBI436" s="9"/>
      <c r="CBJ436" s="9"/>
      <c r="CBK436" s="9"/>
      <c r="CBL436" s="9"/>
      <c r="CBM436" s="9"/>
      <c r="CBN436" s="9"/>
      <c r="CBO436" s="9"/>
      <c r="CBP436" s="9"/>
      <c r="CBQ436" s="9"/>
      <c r="CBR436" s="9"/>
      <c r="CBS436" s="9"/>
      <c r="CBT436" s="9"/>
      <c r="CBU436" s="9"/>
      <c r="CBV436" s="9"/>
      <c r="CBW436" s="9"/>
      <c r="CBX436" s="9"/>
      <c r="CBY436" s="9"/>
      <c r="CBZ436" s="9"/>
      <c r="CCA436" s="9"/>
      <c r="CCB436" s="9"/>
      <c r="CCC436" s="9"/>
      <c r="CCD436" s="9"/>
      <c r="CCE436" s="9"/>
      <c r="CCF436" s="9"/>
      <c r="CCG436" s="9"/>
      <c r="CCH436" s="9"/>
      <c r="CCI436" s="9"/>
      <c r="CCJ436" s="9"/>
      <c r="CCK436" s="9"/>
      <c r="CCL436" s="9"/>
      <c r="CCM436" s="9"/>
      <c r="CCN436" s="9"/>
      <c r="CCO436" s="9"/>
      <c r="CCP436" s="9"/>
      <c r="CCQ436" s="9"/>
      <c r="CCR436" s="9"/>
      <c r="CCS436" s="9"/>
      <c r="CCT436" s="9"/>
      <c r="CCU436" s="9"/>
      <c r="CCV436" s="9"/>
      <c r="CCW436" s="9"/>
      <c r="CCX436" s="9"/>
      <c r="CCY436" s="9"/>
      <c r="CCZ436" s="9"/>
      <c r="CDA436" s="9"/>
      <c r="CDB436" s="9"/>
      <c r="CDC436" s="9"/>
      <c r="CDD436" s="9"/>
      <c r="CDE436" s="9"/>
      <c r="CDF436" s="9"/>
      <c r="CDG436" s="9"/>
      <c r="CDH436" s="9"/>
      <c r="CDI436" s="9"/>
      <c r="CDJ436" s="9"/>
      <c r="CDK436" s="9"/>
      <c r="CDL436" s="9"/>
      <c r="CDM436" s="9"/>
      <c r="CDN436" s="9"/>
      <c r="CDO436" s="9"/>
      <c r="CDP436" s="9"/>
      <c r="CDQ436" s="9"/>
      <c r="CDR436" s="9"/>
      <c r="CDS436" s="9"/>
      <c r="CDT436" s="9"/>
      <c r="CDU436" s="9"/>
      <c r="CDV436" s="9"/>
      <c r="CDW436" s="9"/>
      <c r="CDX436" s="9"/>
      <c r="CDY436" s="9"/>
      <c r="CDZ436" s="9"/>
      <c r="CEA436" s="9"/>
      <c r="CEB436" s="9"/>
      <c r="CEC436" s="9"/>
      <c r="CED436" s="9"/>
      <c r="CEE436" s="9"/>
      <c r="CEF436" s="9"/>
      <c r="CEG436" s="9"/>
      <c r="CEH436" s="9"/>
      <c r="CEI436" s="9"/>
      <c r="CEJ436" s="9"/>
      <c r="CEK436" s="9"/>
      <c r="CEL436" s="9"/>
      <c r="CEM436" s="9"/>
      <c r="CEN436" s="9"/>
      <c r="CEO436" s="9"/>
      <c r="CEP436" s="9"/>
      <c r="CEQ436" s="9"/>
      <c r="CER436" s="9"/>
      <c r="CES436" s="9"/>
      <c r="CET436" s="9"/>
      <c r="CEU436" s="9"/>
      <c r="CEV436" s="9"/>
      <c r="CEW436" s="9"/>
      <c r="CEX436" s="9"/>
      <c r="CEY436" s="9"/>
      <c r="CEZ436" s="9"/>
      <c r="CFA436" s="9"/>
      <c r="CFB436" s="9"/>
      <c r="CFC436" s="9"/>
      <c r="CFD436" s="9"/>
      <c r="CFE436" s="9"/>
      <c r="CFF436" s="9"/>
      <c r="CFG436" s="9"/>
      <c r="CFH436" s="9"/>
      <c r="CFI436" s="9"/>
      <c r="CFJ436" s="9"/>
      <c r="CFK436" s="9"/>
      <c r="CFL436" s="9"/>
      <c r="CFM436" s="9"/>
      <c r="CFN436" s="9"/>
      <c r="CFO436" s="9"/>
      <c r="CFP436" s="9"/>
      <c r="CFQ436" s="9"/>
      <c r="CFR436" s="9"/>
      <c r="CFS436" s="9"/>
      <c r="CFT436" s="9"/>
      <c r="CFU436" s="9"/>
      <c r="CFV436" s="9"/>
      <c r="CFW436" s="9"/>
      <c r="CFX436" s="9"/>
      <c r="CFY436" s="9"/>
      <c r="CFZ436" s="9"/>
      <c r="CGA436" s="9"/>
      <c r="CGB436" s="9"/>
      <c r="CGC436" s="9"/>
      <c r="CGD436" s="9"/>
      <c r="CGE436" s="9"/>
      <c r="CGF436" s="9"/>
      <c r="CGG436" s="9"/>
      <c r="CGH436" s="9"/>
      <c r="CGI436" s="9"/>
      <c r="CGJ436" s="9"/>
      <c r="CGK436" s="9"/>
      <c r="CGL436" s="9"/>
      <c r="CGM436" s="9"/>
      <c r="CGN436" s="9"/>
      <c r="CGO436" s="9"/>
      <c r="CGP436" s="9"/>
      <c r="CGQ436" s="9"/>
      <c r="CGR436" s="9"/>
      <c r="CGS436" s="9"/>
      <c r="CGT436" s="9"/>
      <c r="CGU436" s="9"/>
      <c r="CGV436" s="9"/>
      <c r="CGW436" s="9"/>
      <c r="CGX436" s="9"/>
      <c r="CGY436" s="9"/>
      <c r="CGZ436" s="9"/>
      <c r="CHA436" s="9"/>
      <c r="CHB436" s="9"/>
      <c r="CHC436" s="9"/>
      <c r="CHD436" s="9"/>
      <c r="CHE436" s="9"/>
      <c r="CHF436" s="9"/>
      <c r="CHG436" s="9"/>
      <c r="CHH436" s="9"/>
      <c r="CHI436" s="9"/>
      <c r="CHJ436" s="9"/>
      <c r="CHK436" s="9"/>
      <c r="CHL436" s="9"/>
      <c r="CHM436" s="9"/>
      <c r="CHN436" s="9"/>
      <c r="CHO436" s="9"/>
      <c r="CHP436" s="9"/>
      <c r="CHQ436" s="9"/>
      <c r="CHR436" s="9"/>
      <c r="CHS436" s="9"/>
      <c r="CHT436" s="9"/>
      <c r="CHU436" s="9"/>
      <c r="CHV436" s="9"/>
      <c r="CHW436" s="9"/>
      <c r="CHX436" s="9"/>
      <c r="CHY436" s="9"/>
      <c r="CHZ436" s="9"/>
      <c r="CIA436" s="9"/>
      <c r="CIB436" s="9"/>
      <c r="CIC436" s="9"/>
      <c r="CID436" s="9"/>
      <c r="CIE436" s="9"/>
      <c r="CIF436" s="9"/>
      <c r="CIG436" s="9"/>
      <c r="CIH436" s="9"/>
      <c r="CII436" s="9"/>
      <c r="CIJ436" s="9"/>
      <c r="CIK436" s="9"/>
      <c r="CIL436" s="9"/>
      <c r="CIM436" s="9"/>
      <c r="CIN436" s="9"/>
      <c r="CIO436" s="9"/>
      <c r="CIP436" s="9"/>
      <c r="CIQ436" s="9"/>
      <c r="CIR436" s="9"/>
      <c r="CIS436" s="9"/>
      <c r="CIT436" s="9"/>
      <c r="CIU436" s="9"/>
      <c r="CIV436" s="9"/>
      <c r="CIW436" s="9"/>
      <c r="CIX436" s="9"/>
      <c r="CIY436" s="9"/>
      <c r="CIZ436" s="9"/>
      <c r="CJA436" s="9"/>
      <c r="CJB436" s="9"/>
      <c r="CJC436" s="9"/>
      <c r="CJD436" s="9"/>
      <c r="CJE436" s="9"/>
      <c r="CJF436" s="9"/>
      <c r="CJG436" s="9"/>
      <c r="CJH436" s="9"/>
      <c r="CJI436" s="9"/>
      <c r="CJJ436" s="9"/>
      <c r="CJK436" s="9"/>
      <c r="CJL436" s="9"/>
      <c r="CJM436" s="9"/>
      <c r="CJN436" s="9"/>
      <c r="CJO436" s="9"/>
      <c r="CJP436" s="9"/>
      <c r="CJQ436" s="9"/>
      <c r="CJR436" s="9"/>
      <c r="CJS436" s="9"/>
      <c r="CJT436" s="9"/>
      <c r="CJU436" s="9"/>
      <c r="CJV436" s="9"/>
      <c r="CJW436" s="9"/>
      <c r="CJX436" s="9"/>
      <c r="CJY436" s="9"/>
      <c r="CJZ436" s="9"/>
      <c r="CKA436" s="9"/>
      <c r="CKB436" s="9"/>
      <c r="CKC436" s="9"/>
      <c r="CKD436" s="9"/>
      <c r="CKE436" s="9"/>
      <c r="CKF436" s="9"/>
      <c r="CKG436" s="9"/>
      <c r="CKH436" s="9"/>
      <c r="CKI436" s="9"/>
      <c r="CKJ436" s="9"/>
      <c r="CKK436" s="9"/>
      <c r="CKL436" s="9"/>
      <c r="CKM436" s="9"/>
      <c r="CKN436" s="9"/>
      <c r="CKO436" s="9"/>
      <c r="CKP436" s="9"/>
      <c r="CKQ436" s="9"/>
      <c r="CKR436" s="9"/>
      <c r="CKS436" s="9"/>
      <c r="CKT436" s="9"/>
      <c r="CKU436" s="9"/>
      <c r="CKV436" s="9"/>
      <c r="CKW436" s="9"/>
      <c r="CKX436" s="9"/>
      <c r="CKY436" s="9"/>
      <c r="CKZ436" s="9"/>
      <c r="CLA436" s="9"/>
      <c r="CLB436" s="9"/>
      <c r="CLC436" s="9"/>
      <c r="CLD436" s="9"/>
      <c r="CLE436" s="9"/>
      <c r="CLF436" s="9"/>
      <c r="CLG436" s="9"/>
      <c r="CLH436" s="9"/>
      <c r="CLI436" s="9"/>
      <c r="CLJ436" s="9"/>
      <c r="CLK436" s="9"/>
      <c r="CLL436" s="9"/>
      <c r="CLM436" s="9"/>
      <c r="CLN436" s="9"/>
      <c r="CLO436" s="9"/>
      <c r="CLP436" s="9"/>
      <c r="CLQ436" s="9"/>
      <c r="CLR436" s="9"/>
      <c r="CLS436" s="9"/>
      <c r="CLT436" s="9"/>
      <c r="CLU436" s="9"/>
      <c r="CLV436" s="9"/>
      <c r="CLW436" s="9"/>
      <c r="CLX436" s="9"/>
      <c r="CLY436" s="9"/>
      <c r="CLZ436" s="9"/>
      <c r="CMA436" s="9"/>
      <c r="CMB436" s="9"/>
      <c r="CMC436" s="9"/>
      <c r="CMD436" s="9"/>
      <c r="CME436" s="9"/>
      <c r="CMF436" s="9"/>
      <c r="CMG436" s="9"/>
      <c r="CMH436" s="9"/>
      <c r="CMI436" s="9"/>
      <c r="CMJ436" s="9"/>
      <c r="CMK436" s="9"/>
      <c r="CML436" s="9"/>
      <c r="CMM436" s="9"/>
      <c r="CMN436" s="9"/>
      <c r="CMO436" s="9"/>
      <c r="CMP436" s="9"/>
      <c r="CMQ436" s="9"/>
      <c r="CMR436" s="9"/>
      <c r="CMS436" s="9"/>
      <c r="CMT436" s="9"/>
      <c r="CMU436" s="9"/>
      <c r="CMV436" s="9"/>
      <c r="CMW436" s="9"/>
      <c r="CMX436" s="9"/>
      <c r="CMY436" s="9"/>
      <c r="CMZ436" s="9"/>
      <c r="CNA436" s="9"/>
      <c r="CNB436" s="9"/>
      <c r="CNC436" s="9"/>
      <c r="CND436" s="9"/>
      <c r="CNE436" s="9"/>
      <c r="CNF436" s="9"/>
      <c r="CNG436" s="9"/>
      <c r="CNH436" s="9"/>
      <c r="CNI436" s="9"/>
      <c r="CNJ436" s="9"/>
      <c r="CNK436" s="9"/>
      <c r="CNL436" s="9"/>
      <c r="CNM436" s="9"/>
      <c r="CNN436" s="9"/>
      <c r="CNO436" s="9"/>
      <c r="CNP436" s="9"/>
      <c r="CNQ436" s="9"/>
      <c r="CNR436" s="9"/>
      <c r="CNS436" s="9"/>
      <c r="CNT436" s="9"/>
      <c r="CNU436" s="9"/>
      <c r="CNV436" s="9"/>
      <c r="CNW436" s="9"/>
      <c r="CNX436" s="9"/>
      <c r="CNY436" s="9"/>
      <c r="CNZ436" s="9"/>
      <c r="COA436" s="9"/>
      <c r="COB436" s="9"/>
      <c r="COC436" s="9"/>
      <c r="COD436" s="9"/>
      <c r="COE436" s="9"/>
      <c r="COF436" s="9"/>
      <c r="COG436" s="9"/>
      <c r="COH436" s="9"/>
      <c r="COI436" s="9"/>
      <c r="COJ436" s="9"/>
      <c r="COK436" s="9"/>
      <c r="COL436" s="9"/>
      <c r="COM436" s="9"/>
      <c r="CON436" s="9"/>
      <c r="COO436" s="9"/>
      <c r="COP436" s="9"/>
      <c r="COQ436" s="9"/>
      <c r="COR436" s="9"/>
      <c r="COS436" s="9"/>
      <c r="COT436" s="9"/>
      <c r="COU436" s="9"/>
      <c r="COV436" s="9"/>
      <c r="COW436" s="9"/>
      <c r="COX436" s="9"/>
      <c r="COY436" s="9"/>
      <c r="COZ436" s="9"/>
      <c r="CPA436" s="9"/>
      <c r="CPB436" s="9"/>
      <c r="CPC436" s="9"/>
      <c r="CPD436" s="9"/>
      <c r="CPE436" s="9"/>
      <c r="CPF436" s="9"/>
      <c r="CPG436" s="9"/>
      <c r="CPH436" s="9"/>
      <c r="CPI436" s="9"/>
      <c r="CPJ436" s="9"/>
      <c r="CPK436" s="9"/>
      <c r="CPL436" s="9"/>
      <c r="CPM436" s="9"/>
      <c r="CPN436" s="9"/>
      <c r="CPO436" s="9"/>
      <c r="CPP436" s="9"/>
      <c r="CPQ436" s="9"/>
      <c r="CPR436" s="9"/>
      <c r="CPS436" s="9"/>
      <c r="CPT436" s="9"/>
      <c r="CPU436" s="9"/>
      <c r="CPV436" s="9"/>
      <c r="CPW436" s="9"/>
      <c r="CPX436" s="9"/>
      <c r="CPY436" s="9"/>
      <c r="CPZ436" s="9"/>
      <c r="CQA436" s="9"/>
      <c r="CQB436" s="9"/>
      <c r="CQC436" s="9"/>
      <c r="CQD436" s="9"/>
      <c r="CQE436" s="9"/>
      <c r="CQF436" s="9"/>
      <c r="CQG436" s="9"/>
      <c r="CQH436" s="9"/>
      <c r="CQI436" s="9"/>
      <c r="CQJ436" s="9"/>
      <c r="CQK436" s="9"/>
      <c r="CQL436" s="9"/>
      <c r="CQM436" s="9"/>
      <c r="CQN436" s="9"/>
      <c r="CQO436" s="9"/>
      <c r="CQP436" s="9"/>
      <c r="CQQ436" s="9"/>
      <c r="CQR436" s="9"/>
      <c r="CQS436" s="9"/>
      <c r="CQT436" s="9"/>
      <c r="CQU436" s="9"/>
      <c r="CQV436" s="9"/>
      <c r="CQW436" s="9"/>
      <c r="CQX436" s="9"/>
      <c r="CQY436" s="9"/>
      <c r="CQZ436" s="9"/>
      <c r="CRA436" s="9"/>
      <c r="CRB436" s="9"/>
      <c r="CRC436" s="9"/>
      <c r="CRD436" s="9"/>
      <c r="CRE436" s="9"/>
      <c r="CRF436" s="9"/>
      <c r="CRG436" s="9"/>
      <c r="CRH436" s="9"/>
      <c r="CRI436" s="9"/>
      <c r="CRJ436" s="9"/>
      <c r="CRK436" s="9"/>
      <c r="CRL436" s="9"/>
      <c r="CRM436" s="9"/>
      <c r="CRN436" s="9"/>
      <c r="CRO436" s="9"/>
      <c r="CRP436" s="9"/>
      <c r="CRQ436" s="9"/>
      <c r="CRR436" s="9"/>
      <c r="CRS436" s="9"/>
      <c r="CRT436" s="9"/>
      <c r="CRU436" s="9"/>
      <c r="CRV436" s="9"/>
      <c r="CRW436" s="9"/>
      <c r="CRX436" s="9"/>
      <c r="CRY436" s="9"/>
      <c r="CRZ436" s="9"/>
      <c r="CSA436" s="9"/>
      <c r="CSB436" s="9"/>
      <c r="CSC436" s="9"/>
      <c r="CSD436" s="9"/>
      <c r="CSE436" s="9"/>
      <c r="CSF436" s="9"/>
      <c r="CSG436" s="9"/>
      <c r="CSH436" s="9"/>
      <c r="CSI436" s="9"/>
      <c r="CSJ436" s="9"/>
      <c r="CSK436" s="9"/>
      <c r="CSL436" s="9"/>
      <c r="CSM436" s="9"/>
      <c r="CSN436" s="9"/>
      <c r="CSO436" s="9"/>
      <c r="CSP436" s="9"/>
      <c r="CSQ436" s="9"/>
      <c r="CSR436" s="9"/>
      <c r="CSS436" s="9"/>
      <c r="CST436" s="9"/>
      <c r="CSU436" s="9"/>
      <c r="CSV436" s="9"/>
      <c r="CSW436" s="9"/>
      <c r="CSX436" s="9"/>
      <c r="CSY436" s="9"/>
      <c r="CSZ436" s="9"/>
      <c r="CTA436" s="9"/>
      <c r="CTB436" s="9"/>
      <c r="CTC436" s="9"/>
      <c r="CTD436" s="9"/>
      <c r="CTE436" s="9"/>
      <c r="CTF436" s="9"/>
      <c r="CTG436" s="9"/>
      <c r="CTH436" s="9"/>
      <c r="CTI436" s="9"/>
      <c r="CTJ436" s="9"/>
      <c r="CTK436" s="9"/>
      <c r="CTL436" s="9"/>
      <c r="CTM436" s="9"/>
      <c r="CTN436" s="9"/>
      <c r="CTO436" s="9"/>
      <c r="CTP436" s="9"/>
      <c r="CTQ436" s="9"/>
      <c r="CTR436" s="9"/>
      <c r="CTS436" s="9"/>
      <c r="CTT436" s="9"/>
      <c r="CTU436" s="9"/>
      <c r="CTV436" s="9"/>
      <c r="CTW436" s="9"/>
      <c r="CTX436" s="9"/>
      <c r="CTY436" s="9"/>
      <c r="CTZ436" s="9"/>
      <c r="CUA436" s="9"/>
      <c r="CUB436" s="9"/>
      <c r="CUC436" s="9"/>
      <c r="CUD436" s="9"/>
      <c r="CUE436" s="9"/>
      <c r="CUF436" s="9"/>
      <c r="CUG436" s="9"/>
      <c r="CUH436" s="9"/>
      <c r="CUI436" s="9"/>
      <c r="CUJ436" s="9"/>
      <c r="CUK436" s="9"/>
      <c r="CUL436" s="9"/>
      <c r="CUM436" s="9"/>
      <c r="CUN436" s="9"/>
      <c r="CUO436" s="9"/>
      <c r="CUP436" s="9"/>
      <c r="CUQ436" s="9"/>
      <c r="CUR436" s="9"/>
      <c r="CUS436" s="9"/>
      <c r="CUT436" s="9"/>
      <c r="CUU436" s="9"/>
      <c r="CUV436" s="9"/>
      <c r="CUW436" s="9"/>
      <c r="CUX436" s="9"/>
      <c r="CUY436" s="9"/>
      <c r="CUZ436" s="9"/>
      <c r="CVA436" s="9"/>
      <c r="CVB436" s="9"/>
      <c r="CVC436" s="9"/>
      <c r="CVD436" s="9"/>
      <c r="CVE436" s="9"/>
      <c r="CVF436" s="9"/>
      <c r="CVG436" s="9"/>
      <c r="CVH436" s="9"/>
      <c r="CVI436" s="9"/>
      <c r="CVJ436" s="9"/>
      <c r="CVK436" s="9"/>
      <c r="CVL436" s="9"/>
      <c r="CVM436" s="9"/>
      <c r="CVN436" s="9"/>
      <c r="CVO436" s="9"/>
      <c r="CVP436" s="9"/>
      <c r="CVQ436" s="9"/>
      <c r="CVR436" s="9"/>
      <c r="CVS436" s="9"/>
      <c r="CVT436" s="9"/>
      <c r="CVU436" s="9"/>
      <c r="CVV436" s="9"/>
      <c r="CVW436" s="9"/>
      <c r="CVX436" s="9"/>
      <c r="CVY436" s="9"/>
      <c r="CVZ436" s="9"/>
      <c r="CWA436" s="9"/>
      <c r="CWB436" s="9"/>
      <c r="CWC436" s="9"/>
      <c r="CWD436" s="9"/>
      <c r="CWE436" s="9"/>
      <c r="CWF436" s="9"/>
      <c r="CWG436" s="9"/>
      <c r="CWH436" s="9"/>
      <c r="CWI436" s="9"/>
      <c r="CWJ436" s="9"/>
      <c r="CWK436" s="9"/>
      <c r="CWL436" s="9"/>
      <c r="CWM436" s="9"/>
      <c r="CWN436" s="9"/>
      <c r="CWO436" s="9"/>
      <c r="CWP436" s="9"/>
      <c r="CWQ436" s="9"/>
      <c r="CWR436" s="9"/>
      <c r="CWS436" s="9"/>
      <c r="CWT436" s="9"/>
      <c r="CWU436" s="9"/>
      <c r="CWV436" s="9"/>
      <c r="CWW436" s="9"/>
      <c r="CWX436" s="9"/>
      <c r="CWY436" s="9"/>
      <c r="CWZ436" s="9"/>
      <c r="CXA436" s="9"/>
      <c r="CXB436" s="9"/>
      <c r="CXC436" s="9"/>
      <c r="CXD436" s="9"/>
      <c r="CXE436" s="9"/>
      <c r="CXF436" s="9"/>
      <c r="CXG436" s="9"/>
      <c r="CXH436" s="9"/>
      <c r="CXI436" s="9"/>
      <c r="CXJ436" s="9"/>
      <c r="CXK436" s="9"/>
      <c r="CXL436" s="9"/>
      <c r="CXM436" s="9"/>
      <c r="CXN436" s="9"/>
      <c r="CXO436" s="9"/>
      <c r="CXP436" s="9"/>
      <c r="CXQ436" s="9"/>
      <c r="CXR436" s="9"/>
      <c r="CXS436" s="9"/>
      <c r="CXT436" s="9"/>
      <c r="CXU436" s="9"/>
      <c r="CXV436" s="9"/>
      <c r="CXW436" s="9"/>
      <c r="CXX436" s="9"/>
      <c r="CXY436" s="9"/>
      <c r="CXZ436" s="9"/>
      <c r="CYA436" s="9"/>
      <c r="CYB436" s="9"/>
      <c r="CYC436" s="9"/>
      <c r="CYD436" s="9"/>
      <c r="CYE436" s="9"/>
      <c r="CYF436" s="9"/>
      <c r="CYG436" s="9"/>
      <c r="CYH436" s="9"/>
      <c r="CYI436" s="9"/>
      <c r="CYJ436" s="9"/>
      <c r="CYK436" s="9"/>
      <c r="CYL436" s="9"/>
      <c r="CYM436" s="9"/>
      <c r="CYN436" s="9"/>
      <c r="CYO436" s="9"/>
      <c r="CYP436" s="9"/>
      <c r="CYQ436" s="9"/>
      <c r="CYR436" s="9"/>
      <c r="CYS436" s="9"/>
      <c r="CYT436" s="9"/>
      <c r="CYU436" s="9"/>
      <c r="CYV436" s="9"/>
      <c r="CYW436" s="9"/>
      <c r="CYX436" s="9"/>
      <c r="CYY436" s="9"/>
      <c r="CYZ436" s="9"/>
      <c r="CZA436" s="9"/>
      <c r="CZB436" s="9"/>
      <c r="CZC436" s="9"/>
      <c r="CZD436" s="9"/>
      <c r="CZE436" s="9"/>
      <c r="CZF436" s="9"/>
      <c r="CZG436" s="9"/>
      <c r="CZH436" s="9"/>
      <c r="CZI436" s="9"/>
      <c r="CZJ436" s="9"/>
      <c r="CZK436" s="9"/>
      <c r="CZL436" s="9"/>
      <c r="CZM436" s="9"/>
      <c r="CZN436" s="9"/>
      <c r="CZO436" s="9"/>
      <c r="CZP436" s="9"/>
      <c r="CZQ436" s="9"/>
      <c r="CZR436" s="9"/>
      <c r="CZS436" s="9"/>
      <c r="CZT436" s="9"/>
      <c r="CZU436" s="9"/>
      <c r="CZV436" s="9"/>
      <c r="CZW436" s="9"/>
      <c r="CZX436" s="9"/>
      <c r="CZY436" s="9"/>
      <c r="CZZ436" s="9"/>
      <c r="DAA436" s="9"/>
      <c r="DAB436" s="9"/>
      <c r="DAC436" s="9"/>
      <c r="DAD436" s="9"/>
      <c r="DAE436" s="9"/>
      <c r="DAF436" s="9"/>
      <c r="DAG436" s="9"/>
      <c r="DAH436" s="9"/>
      <c r="DAI436" s="9"/>
      <c r="DAJ436" s="9"/>
      <c r="DAK436" s="9"/>
      <c r="DAL436" s="9"/>
      <c r="DAM436" s="9"/>
      <c r="DAN436" s="9"/>
      <c r="DAO436" s="9"/>
      <c r="DAP436" s="9"/>
      <c r="DAQ436" s="9"/>
      <c r="DAR436" s="9"/>
      <c r="DAS436" s="9"/>
      <c r="DAT436" s="9"/>
      <c r="DAU436" s="9"/>
      <c r="DAV436" s="9"/>
      <c r="DAW436" s="9"/>
      <c r="DAX436" s="9"/>
      <c r="DAY436" s="9"/>
      <c r="DAZ436" s="9"/>
      <c r="DBA436" s="9"/>
      <c r="DBB436" s="9"/>
      <c r="DBC436" s="9"/>
      <c r="DBD436" s="9"/>
      <c r="DBE436" s="9"/>
      <c r="DBF436" s="9"/>
      <c r="DBG436" s="9"/>
      <c r="DBH436" s="9"/>
      <c r="DBI436" s="9"/>
      <c r="DBJ436" s="9"/>
      <c r="DBK436" s="9"/>
      <c r="DBL436" s="9"/>
      <c r="DBM436" s="9"/>
      <c r="DBN436" s="9"/>
      <c r="DBO436" s="9"/>
      <c r="DBP436" s="9"/>
      <c r="DBQ436" s="9"/>
      <c r="DBR436" s="9"/>
      <c r="DBS436" s="9"/>
      <c r="DBT436" s="9"/>
      <c r="DBU436" s="9"/>
      <c r="DBV436" s="9"/>
      <c r="DBW436" s="9"/>
      <c r="DBX436" s="9"/>
      <c r="DBY436" s="9"/>
      <c r="DBZ436" s="9"/>
      <c r="DCA436" s="9"/>
      <c r="DCB436" s="9"/>
      <c r="DCC436" s="9"/>
      <c r="DCD436" s="9"/>
      <c r="DCE436" s="9"/>
      <c r="DCF436" s="9"/>
      <c r="DCG436" s="9"/>
      <c r="DCH436" s="9"/>
      <c r="DCI436" s="9"/>
      <c r="DCJ436" s="9"/>
      <c r="DCK436" s="9"/>
      <c r="DCL436" s="9"/>
      <c r="DCM436" s="9"/>
      <c r="DCN436" s="9"/>
      <c r="DCO436" s="9"/>
      <c r="DCP436" s="9"/>
      <c r="DCQ436" s="9"/>
      <c r="DCR436" s="9"/>
      <c r="DCS436" s="9"/>
      <c r="DCT436" s="9"/>
      <c r="DCU436" s="9"/>
      <c r="DCV436" s="9"/>
      <c r="DCW436" s="9"/>
      <c r="DCX436" s="9"/>
      <c r="DCY436" s="9"/>
      <c r="DCZ436" s="9"/>
      <c r="DDA436" s="9"/>
      <c r="DDB436" s="9"/>
      <c r="DDC436" s="9"/>
      <c r="DDD436" s="9"/>
      <c r="DDE436" s="9"/>
      <c r="DDF436" s="9"/>
      <c r="DDG436" s="9"/>
      <c r="DDH436" s="9"/>
      <c r="DDI436" s="9"/>
      <c r="DDJ436" s="9"/>
      <c r="DDK436" s="9"/>
      <c r="DDL436" s="9"/>
      <c r="DDM436" s="9"/>
      <c r="DDN436" s="9"/>
      <c r="DDO436" s="9"/>
      <c r="DDP436" s="9"/>
      <c r="DDQ436" s="9"/>
      <c r="DDR436" s="9"/>
      <c r="DDS436" s="9"/>
      <c r="DDT436" s="9"/>
      <c r="DDU436" s="9"/>
      <c r="DDV436" s="9"/>
      <c r="DDW436" s="9"/>
      <c r="DDX436" s="9"/>
      <c r="DDY436" s="9"/>
      <c r="DDZ436" s="9"/>
      <c r="DEA436" s="9"/>
      <c r="DEB436" s="9"/>
      <c r="DEC436" s="9"/>
      <c r="DED436" s="9"/>
      <c r="DEE436" s="9"/>
      <c r="DEF436" s="9"/>
      <c r="DEG436" s="9"/>
      <c r="DEH436" s="9"/>
      <c r="DEI436" s="9"/>
      <c r="DEJ436" s="9"/>
      <c r="DEK436" s="9"/>
      <c r="DEL436" s="9"/>
      <c r="DEM436" s="9"/>
      <c r="DEN436" s="9"/>
      <c r="DEO436" s="9"/>
      <c r="DEP436" s="9"/>
      <c r="DEQ436" s="9"/>
      <c r="DER436" s="9"/>
      <c r="DES436" s="9"/>
      <c r="DET436" s="9"/>
      <c r="DEU436" s="9"/>
      <c r="DEV436" s="9"/>
      <c r="DEW436" s="9"/>
      <c r="DEX436" s="9"/>
      <c r="DEY436" s="9"/>
      <c r="DEZ436" s="9"/>
      <c r="DFA436" s="9"/>
      <c r="DFB436" s="9"/>
      <c r="DFC436" s="9"/>
      <c r="DFD436" s="9"/>
      <c r="DFE436" s="9"/>
      <c r="DFF436" s="9"/>
      <c r="DFG436" s="9"/>
      <c r="DFH436" s="9"/>
      <c r="DFI436" s="9"/>
      <c r="DFJ436" s="9"/>
      <c r="DFK436" s="9"/>
      <c r="DFL436" s="9"/>
      <c r="DFM436" s="9"/>
      <c r="DFN436" s="9"/>
      <c r="DFO436" s="9"/>
      <c r="DFP436" s="9"/>
      <c r="DFQ436" s="9"/>
      <c r="DFR436" s="9"/>
      <c r="DFS436" s="9"/>
      <c r="DFT436" s="9"/>
      <c r="DFU436" s="9"/>
      <c r="DFV436" s="9"/>
      <c r="DFW436" s="9"/>
      <c r="DFX436" s="9"/>
      <c r="DFY436" s="9"/>
      <c r="DFZ436" s="9"/>
      <c r="DGA436" s="9"/>
      <c r="DGB436" s="9"/>
      <c r="DGC436" s="9"/>
      <c r="DGD436" s="9"/>
      <c r="DGE436" s="9"/>
      <c r="DGF436" s="9"/>
      <c r="DGG436" s="9"/>
      <c r="DGH436" s="9"/>
      <c r="DGI436" s="9"/>
      <c r="DGJ436" s="9"/>
      <c r="DGK436" s="9"/>
      <c r="DGL436" s="9"/>
      <c r="DGM436" s="9"/>
      <c r="DGN436" s="9"/>
      <c r="DGO436" s="9"/>
      <c r="DGP436" s="9"/>
      <c r="DGQ436" s="9"/>
      <c r="DGR436" s="9"/>
      <c r="DGS436" s="9"/>
      <c r="DGT436" s="9"/>
      <c r="DGU436" s="9"/>
      <c r="DGV436" s="9"/>
      <c r="DGW436" s="9"/>
      <c r="DGX436" s="9"/>
      <c r="DGY436" s="9"/>
      <c r="DGZ436" s="9"/>
      <c r="DHA436" s="9"/>
      <c r="DHB436" s="9"/>
      <c r="DHC436" s="9"/>
      <c r="DHD436" s="9"/>
      <c r="DHE436" s="9"/>
      <c r="DHF436" s="9"/>
      <c r="DHG436" s="9"/>
      <c r="DHH436" s="9"/>
      <c r="DHI436" s="9"/>
      <c r="DHJ436" s="9"/>
      <c r="DHK436" s="9"/>
      <c r="DHL436" s="9"/>
      <c r="DHM436" s="9"/>
      <c r="DHN436" s="9"/>
      <c r="DHO436" s="9"/>
      <c r="DHP436" s="9"/>
      <c r="DHQ436" s="9"/>
      <c r="DHR436" s="9"/>
      <c r="DHS436" s="9"/>
      <c r="DHT436" s="9"/>
      <c r="DHU436" s="9"/>
      <c r="DHV436" s="9"/>
      <c r="DHW436" s="9"/>
      <c r="DHX436" s="9"/>
      <c r="DHY436" s="9"/>
      <c r="DHZ436" s="9"/>
      <c r="DIA436" s="9"/>
      <c r="DIB436" s="9"/>
      <c r="DIC436" s="9"/>
      <c r="DID436" s="9"/>
      <c r="DIE436" s="9"/>
      <c r="DIF436" s="9"/>
      <c r="DIG436" s="9"/>
      <c r="DIH436" s="9"/>
      <c r="DII436" s="9"/>
      <c r="DIJ436" s="9"/>
      <c r="DIK436" s="9"/>
      <c r="DIL436" s="9"/>
      <c r="DIM436" s="9"/>
      <c r="DIN436" s="9"/>
      <c r="DIO436" s="9"/>
      <c r="DIP436" s="9"/>
      <c r="DIQ436" s="9"/>
      <c r="DIR436" s="9"/>
      <c r="DIS436" s="9"/>
      <c r="DIT436" s="9"/>
      <c r="DIU436" s="9"/>
      <c r="DIV436" s="9"/>
      <c r="DIW436" s="9"/>
      <c r="DIX436" s="9"/>
      <c r="DIY436" s="9"/>
      <c r="DIZ436" s="9"/>
      <c r="DJA436" s="9"/>
      <c r="DJB436" s="9"/>
      <c r="DJC436" s="9"/>
      <c r="DJD436" s="9"/>
      <c r="DJE436" s="9"/>
      <c r="DJF436" s="9"/>
      <c r="DJG436" s="9"/>
      <c r="DJH436" s="9"/>
      <c r="DJI436" s="9"/>
      <c r="DJJ436" s="9"/>
      <c r="DJK436" s="9"/>
      <c r="DJL436" s="9"/>
      <c r="DJM436" s="9"/>
      <c r="DJN436" s="9"/>
      <c r="DJO436" s="9"/>
      <c r="DJP436" s="9"/>
      <c r="DJQ436" s="9"/>
      <c r="DJR436" s="9"/>
      <c r="DJS436" s="9"/>
      <c r="DJT436" s="9"/>
      <c r="DJU436" s="9"/>
      <c r="DJV436" s="9"/>
      <c r="DJW436" s="9"/>
      <c r="DJX436" s="9"/>
      <c r="DJY436" s="9"/>
      <c r="DJZ436" s="9"/>
      <c r="DKA436" s="9"/>
      <c r="DKB436" s="9"/>
      <c r="DKC436" s="9"/>
      <c r="DKD436" s="9"/>
      <c r="DKE436" s="9"/>
      <c r="DKF436" s="9"/>
      <c r="DKG436" s="9"/>
      <c r="DKH436" s="9"/>
      <c r="DKI436" s="9"/>
      <c r="DKJ436" s="9"/>
      <c r="DKK436" s="9"/>
      <c r="DKL436" s="9"/>
      <c r="DKM436" s="9"/>
      <c r="DKN436" s="9"/>
      <c r="DKO436" s="9"/>
      <c r="DKP436" s="9"/>
      <c r="DKQ436" s="9"/>
      <c r="DKR436" s="9"/>
      <c r="DKS436" s="9"/>
      <c r="DKT436" s="9"/>
      <c r="DKU436" s="9"/>
      <c r="DKV436" s="9"/>
      <c r="DKW436" s="9"/>
      <c r="DKX436" s="9"/>
      <c r="DKY436" s="9"/>
      <c r="DKZ436" s="9"/>
      <c r="DLA436" s="9"/>
      <c r="DLB436" s="9"/>
      <c r="DLC436" s="9"/>
      <c r="DLD436" s="9"/>
      <c r="DLE436" s="9"/>
      <c r="DLF436" s="9"/>
      <c r="DLG436" s="9"/>
      <c r="DLH436" s="9"/>
      <c r="DLI436" s="9"/>
      <c r="DLJ436" s="9"/>
      <c r="DLK436" s="9"/>
      <c r="DLL436" s="9"/>
      <c r="DLM436" s="9"/>
      <c r="DLN436" s="9"/>
      <c r="DLO436" s="9"/>
      <c r="DLP436" s="9"/>
      <c r="DLQ436" s="9"/>
      <c r="DLR436" s="9"/>
      <c r="DLS436" s="9"/>
      <c r="DLT436" s="9"/>
      <c r="DLU436" s="9"/>
      <c r="DLV436" s="9"/>
      <c r="DLW436" s="9"/>
      <c r="DLX436" s="9"/>
      <c r="DLY436" s="9"/>
      <c r="DLZ436" s="9"/>
      <c r="DMA436" s="9"/>
      <c r="DMB436" s="9"/>
      <c r="DMC436" s="9"/>
      <c r="DMD436" s="9"/>
      <c r="DME436" s="9"/>
      <c r="DMF436" s="9"/>
      <c r="DMG436" s="9"/>
      <c r="DMH436" s="9"/>
      <c r="DMI436" s="9"/>
      <c r="DMJ436" s="9"/>
      <c r="DMK436" s="9"/>
      <c r="DML436" s="9"/>
      <c r="DMM436" s="9"/>
      <c r="DMN436" s="9"/>
      <c r="DMO436" s="9"/>
      <c r="DMP436" s="9"/>
      <c r="DMQ436" s="9"/>
      <c r="DMR436" s="9"/>
      <c r="DMS436" s="9"/>
      <c r="DMT436" s="9"/>
      <c r="DMU436" s="9"/>
      <c r="DMV436" s="9"/>
      <c r="DMW436" s="9"/>
      <c r="DMX436" s="9"/>
      <c r="DMY436" s="9"/>
      <c r="DMZ436" s="9"/>
      <c r="DNA436" s="9"/>
      <c r="DNB436" s="9"/>
      <c r="DNC436" s="9"/>
      <c r="DND436" s="9"/>
      <c r="DNE436" s="9"/>
      <c r="DNF436" s="9"/>
      <c r="DNG436" s="9"/>
      <c r="DNH436" s="9"/>
      <c r="DNI436" s="9"/>
      <c r="DNJ436" s="9"/>
      <c r="DNK436" s="9"/>
      <c r="DNL436" s="9"/>
      <c r="DNM436" s="9"/>
      <c r="DNN436" s="9"/>
      <c r="DNO436" s="9"/>
      <c r="DNP436" s="9"/>
      <c r="DNQ436" s="9"/>
      <c r="DNR436" s="9"/>
      <c r="DNS436" s="9"/>
      <c r="DNT436" s="9"/>
      <c r="DNU436" s="9"/>
      <c r="DNV436" s="9"/>
      <c r="DNW436" s="9"/>
      <c r="DNX436" s="9"/>
      <c r="DNY436" s="9"/>
      <c r="DNZ436" s="9"/>
      <c r="DOA436" s="9"/>
      <c r="DOB436" s="9"/>
      <c r="DOC436" s="9"/>
      <c r="DOD436" s="9"/>
      <c r="DOE436" s="9"/>
      <c r="DOF436" s="9"/>
      <c r="DOG436" s="9"/>
      <c r="DOH436" s="9"/>
      <c r="DOI436" s="9"/>
      <c r="DOJ436" s="9"/>
      <c r="DOK436" s="9"/>
      <c r="DOL436" s="9"/>
      <c r="DOM436" s="9"/>
      <c r="DON436" s="9"/>
      <c r="DOO436" s="9"/>
      <c r="DOP436" s="9"/>
      <c r="DOQ436" s="9"/>
      <c r="DOR436" s="9"/>
      <c r="DOS436" s="9"/>
      <c r="DOT436" s="9"/>
      <c r="DOU436" s="9"/>
      <c r="DOV436" s="9"/>
      <c r="DOW436" s="9"/>
      <c r="DOX436" s="9"/>
      <c r="DOY436" s="9"/>
      <c r="DOZ436" s="9"/>
      <c r="DPA436" s="9"/>
      <c r="DPB436" s="9"/>
      <c r="DPC436" s="9"/>
      <c r="DPD436" s="9"/>
      <c r="DPE436" s="9"/>
      <c r="DPF436" s="9"/>
      <c r="DPG436" s="9"/>
      <c r="DPH436" s="9"/>
      <c r="DPI436" s="9"/>
      <c r="DPJ436" s="9"/>
      <c r="DPK436" s="9"/>
      <c r="DPL436" s="9"/>
      <c r="DPM436" s="9"/>
      <c r="DPN436" s="9"/>
      <c r="DPO436" s="9"/>
      <c r="DPP436" s="9"/>
      <c r="DPQ436" s="9"/>
      <c r="DPR436" s="9"/>
      <c r="DPS436" s="9"/>
      <c r="DPT436" s="9"/>
      <c r="DPU436" s="9"/>
      <c r="DPV436" s="9"/>
      <c r="DPW436" s="9"/>
      <c r="DPX436" s="9"/>
      <c r="DPY436" s="9"/>
      <c r="DPZ436" s="9"/>
      <c r="DQA436" s="9"/>
      <c r="DQB436" s="9"/>
      <c r="DQC436" s="9"/>
      <c r="DQD436" s="9"/>
      <c r="DQE436" s="9"/>
      <c r="DQF436" s="9"/>
      <c r="DQG436" s="9"/>
      <c r="DQH436" s="9"/>
      <c r="DQI436" s="9"/>
      <c r="DQJ436" s="9"/>
      <c r="DQK436" s="9"/>
      <c r="DQL436" s="9"/>
      <c r="DQM436" s="9"/>
      <c r="DQN436" s="9"/>
      <c r="DQO436" s="9"/>
      <c r="DQP436" s="9"/>
      <c r="DQQ436" s="9"/>
      <c r="DQR436" s="9"/>
      <c r="DQS436" s="9"/>
      <c r="DQT436" s="9"/>
      <c r="DQU436" s="9"/>
      <c r="DQV436" s="9"/>
      <c r="DQW436" s="9"/>
      <c r="DQX436" s="9"/>
      <c r="DQY436" s="9"/>
      <c r="DQZ436" s="9"/>
      <c r="DRA436" s="9"/>
      <c r="DRB436" s="9"/>
      <c r="DRC436" s="9"/>
      <c r="DRD436" s="9"/>
      <c r="DRE436" s="9"/>
      <c r="DRF436" s="9"/>
      <c r="DRG436" s="9"/>
      <c r="DRH436" s="9"/>
      <c r="DRI436" s="9"/>
      <c r="DRJ436" s="9"/>
      <c r="DRK436" s="9"/>
      <c r="DRL436" s="9"/>
      <c r="DRM436" s="9"/>
      <c r="DRN436" s="9"/>
      <c r="DRO436" s="9"/>
      <c r="DRP436" s="9"/>
      <c r="DRQ436" s="9"/>
      <c r="DRR436" s="9"/>
      <c r="DRS436" s="9"/>
      <c r="DRT436" s="9"/>
      <c r="DRU436" s="9"/>
      <c r="DRV436" s="9"/>
      <c r="DRW436" s="9"/>
      <c r="DRX436" s="9"/>
      <c r="DRY436" s="9"/>
      <c r="DRZ436" s="9"/>
      <c r="DSA436" s="9"/>
      <c r="DSB436" s="9"/>
      <c r="DSC436" s="9"/>
      <c r="DSD436" s="9"/>
      <c r="DSE436" s="9"/>
      <c r="DSF436" s="9"/>
      <c r="DSG436" s="9"/>
      <c r="DSH436" s="9"/>
      <c r="DSI436" s="9"/>
      <c r="DSJ436" s="9"/>
      <c r="DSK436" s="9"/>
      <c r="DSL436" s="9"/>
      <c r="DSM436" s="9"/>
      <c r="DSN436" s="9"/>
      <c r="DSO436" s="9"/>
      <c r="DSP436" s="9"/>
      <c r="DSQ436" s="9"/>
      <c r="DSR436" s="9"/>
      <c r="DSS436" s="9"/>
      <c r="DST436" s="9"/>
      <c r="DSU436" s="9"/>
      <c r="DSV436" s="9"/>
      <c r="DSW436" s="9"/>
      <c r="DSX436" s="9"/>
      <c r="DSY436" s="9"/>
      <c r="DSZ436" s="9"/>
      <c r="DTA436" s="9"/>
      <c r="DTB436" s="9"/>
      <c r="DTC436" s="9"/>
      <c r="DTD436" s="9"/>
      <c r="DTE436" s="9"/>
      <c r="DTF436" s="9"/>
      <c r="DTG436" s="9"/>
      <c r="DTH436" s="9"/>
      <c r="DTI436" s="9"/>
      <c r="DTJ436" s="9"/>
      <c r="DTK436" s="9"/>
      <c r="DTL436" s="9"/>
      <c r="DTM436" s="9"/>
      <c r="DTN436" s="9"/>
      <c r="DTO436" s="9"/>
      <c r="DTP436" s="9"/>
      <c r="DTQ436" s="9"/>
      <c r="DTR436" s="9"/>
      <c r="DTS436" s="9"/>
      <c r="DTT436" s="9"/>
      <c r="DTU436" s="9"/>
      <c r="DTV436" s="9"/>
      <c r="DTW436" s="9"/>
      <c r="DTX436" s="9"/>
      <c r="DTY436" s="9"/>
      <c r="DTZ436" s="9"/>
      <c r="DUA436" s="9"/>
      <c r="DUB436" s="9"/>
      <c r="DUC436" s="9"/>
      <c r="DUD436" s="9"/>
      <c r="DUE436" s="9"/>
      <c r="DUF436" s="9"/>
      <c r="DUG436" s="9"/>
      <c r="DUH436" s="9"/>
      <c r="DUI436" s="9"/>
      <c r="DUJ436" s="9"/>
      <c r="DUK436" s="9"/>
      <c r="DUL436" s="9"/>
      <c r="DUM436" s="9"/>
      <c r="DUN436" s="9"/>
      <c r="DUO436" s="9"/>
      <c r="DUP436" s="9"/>
      <c r="DUQ436" s="9"/>
      <c r="DUR436" s="9"/>
      <c r="DUS436" s="9"/>
      <c r="DUT436" s="9"/>
      <c r="DUU436" s="9"/>
      <c r="DUV436" s="9"/>
      <c r="DUW436" s="9"/>
      <c r="DUX436" s="9"/>
      <c r="DUY436" s="9"/>
      <c r="DUZ436" s="9"/>
      <c r="DVA436" s="9"/>
      <c r="DVB436" s="9"/>
      <c r="DVC436" s="9"/>
      <c r="DVD436" s="9"/>
      <c r="DVE436" s="9"/>
      <c r="DVF436" s="9"/>
      <c r="DVG436" s="9"/>
      <c r="DVH436" s="9"/>
      <c r="DVI436" s="9"/>
      <c r="DVJ436" s="9"/>
      <c r="DVK436" s="9"/>
      <c r="DVL436" s="9"/>
      <c r="DVM436" s="9"/>
      <c r="DVN436" s="9"/>
      <c r="DVO436" s="9"/>
      <c r="DVP436" s="9"/>
      <c r="DVQ436" s="9"/>
      <c r="DVR436" s="9"/>
      <c r="DVS436" s="9"/>
      <c r="DVT436" s="9"/>
      <c r="DVU436" s="9"/>
      <c r="DVV436" s="9"/>
      <c r="DVW436" s="9"/>
      <c r="DVX436" s="9"/>
      <c r="DVY436" s="9"/>
      <c r="DVZ436" s="9"/>
      <c r="DWA436" s="9"/>
      <c r="DWB436" s="9"/>
      <c r="DWC436" s="9"/>
      <c r="DWD436" s="9"/>
      <c r="DWE436" s="9"/>
      <c r="DWF436" s="9"/>
      <c r="DWG436" s="9"/>
      <c r="DWH436" s="9"/>
      <c r="DWI436" s="9"/>
      <c r="DWJ436" s="9"/>
      <c r="DWK436" s="9"/>
      <c r="DWL436" s="9"/>
      <c r="DWM436" s="9"/>
      <c r="DWN436" s="9"/>
      <c r="DWO436" s="9"/>
      <c r="DWP436" s="9"/>
      <c r="DWQ436" s="9"/>
      <c r="DWR436" s="9"/>
      <c r="DWS436" s="9"/>
      <c r="DWT436" s="9"/>
      <c r="DWU436" s="9"/>
      <c r="DWV436" s="9"/>
      <c r="DWW436" s="9"/>
      <c r="DWX436" s="9"/>
      <c r="DWY436" s="9"/>
      <c r="DWZ436" s="9"/>
      <c r="DXA436" s="9"/>
      <c r="DXB436" s="9"/>
      <c r="DXC436" s="9"/>
      <c r="DXD436" s="9"/>
      <c r="DXE436" s="9"/>
      <c r="DXF436" s="9"/>
      <c r="DXG436" s="9"/>
      <c r="DXH436" s="9"/>
      <c r="DXI436" s="9"/>
      <c r="DXJ436" s="9"/>
      <c r="DXK436" s="9"/>
      <c r="DXL436" s="9"/>
      <c r="DXM436" s="9"/>
      <c r="DXN436" s="9"/>
      <c r="DXO436" s="9"/>
      <c r="DXP436" s="9"/>
      <c r="DXQ436" s="9"/>
      <c r="DXR436" s="9"/>
      <c r="DXS436" s="9"/>
      <c r="DXT436" s="9"/>
      <c r="DXU436" s="9"/>
      <c r="DXV436" s="9"/>
      <c r="DXW436" s="9"/>
      <c r="DXX436" s="9"/>
      <c r="DXY436" s="9"/>
      <c r="DXZ436" s="9"/>
      <c r="DYA436" s="9"/>
      <c r="DYB436" s="9"/>
      <c r="DYC436" s="9"/>
      <c r="DYD436" s="9"/>
      <c r="DYE436" s="9"/>
      <c r="DYF436" s="9"/>
      <c r="DYG436" s="9"/>
      <c r="DYH436" s="9"/>
      <c r="DYI436" s="9"/>
      <c r="DYJ436" s="9"/>
      <c r="DYK436" s="9"/>
      <c r="DYL436" s="9"/>
      <c r="DYM436" s="9"/>
      <c r="DYN436" s="9"/>
      <c r="DYO436" s="9"/>
      <c r="DYP436" s="9"/>
      <c r="DYQ436" s="9"/>
      <c r="DYR436" s="9"/>
      <c r="DYS436" s="9"/>
      <c r="DYT436" s="9"/>
      <c r="DYU436" s="9"/>
      <c r="DYV436" s="9"/>
      <c r="DYW436" s="9"/>
      <c r="DYX436" s="9"/>
      <c r="DYY436" s="9"/>
      <c r="DYZ436" s="9"/>
      <c r="DZA436" s="9"/>
      <c r="DZB436" s="9"/>
      <c r="DZC436" s="9"/>
      <c r="DZD436" s="9"/>
      <c r="DZE436" s="9"/>
      <c r="DZF436" s="9"/>
      <c r="DZG436" s="9"/>
      <c r="DZH436" s="9"/>
      <c r="DZI436" s="9"/>
      <c r="DZJ436" s="9"/>
      <c r="DZK436" s="9"/>
      <c r="DZL436" s="9"/>
      <c r="DZM436" s="9"/>
      <c r="DZN436" s="9"/>
      <c r="DZO436" s="9"/>
      <c r="DZP436" s="9"/>
      <c r="DZQ436" s="9"/>
      <c r="DZR436" s="9"/>
      <c r="DZS436" s="9"/>
      <c r="DZT436" s="9"/>
      <c r="DZU436" s="9"/>
      <c r="DZV436" s="9"/>
      <c r="DZW436" s="9"/>
      <c r="DZX436" s="9"/>
      <c r="DZY436" s="9"/>
      <c r="DZZ436" s="9"/>
      <c r="EAA436" s="9"/>
      <c r="EAB436" s="9"/>
      <c r="EAC436" s="9"/>
      <c r="EAD436" s="9"/>
      <c r="EAE436" s="9"/>
      <c r="EAF436" s="9"/>
      <c r="EAG436" s="9"/>
      <c r="EAH436" s="9"/>
      <c r="EAI436" s="9"/>
      <c r="EAJ436" s="9"/>
      <c r="EAK436" s="9"/>
      <c r="EAL436" s="9"/>
      <c r="EAM436" s="9"/>
      <c r="EAN436" s="9"/>
      <c r="EAO436" s="9"/>
      <c r="EAP436" s="9"/>
      <c r="EAQ436" s="9"/>
      <c r="EAR436" s="9"/>
      <c r="EAS436" s="9"/>
      <c r="EAT436" s="9"/>
      <c r="EAU436" s="9"/>
      <c r="EAV436" s="9"/>
      <c r="EAW436" s="9"/>
      <c r="EAX436" s="9"/>
      <c r="EAY436" s="9"/>
      <c r="EAZ436" s="9"/>
      <c r="EBA436" s="9"/>
      <c r="EBB436" s="9"/>
      <c r="EBC436" s="9"/>
      <c r="EBD436" s="9"/>
      <c r="EBE436" s="9"/>
      <c r="EBF436" s="9"/>
      <c r="EBG436" s="9"/>
      <c r="EBH436" s="9"/>
      <c r="EBI436" s="9"/>
      <c r="EBJ436" s="9"/>
      <c r="EBK436" s="9"/>
      <c r="EBL436" s="9"/>
      <c r="EBM436" s="9"/>
      <c r="EBN436" s="9"/>
      <c r="EBO436" s="9"/>
      <c r="EBP436" s="9"/>
      <c r="EBQ436" s="9"/>
      <c r="EBR436" s="9"/>
      <c r="EBS436" s="9"/>
      <c r="EBT436" s="9"/>
      <c r="EBU436" s="9"/>
      <c r="EBV436" s="9"/>
      <c r="EBW436" s="9"/>
      <c r="EBX436" s="9"/>
      <c r="EBY436" s="9"/>
      <c r="EBZ436" s="9"/>
      <c r="ECA436" s="9"/>
      <c r="ECB436" s="9"/>
      <c r="ECC436" s="9"/>
      <c r="ECD436" s="9"/>
      <c r="ECE436" s="9"/>
      <c r="ECF436" s="9"/>
      <c r="ECG436" s="9"/>
      <c r="ECH436" s="9"/>
      <c r="ECI436" s="9"/>
      <c r="ECJ436" s="9"/>
      <c r="ECK436" s="9"/>
      <c r="ECL436" s="9"/>
      <c r="ECM436" s="9"/>
      <c r="ECN436" s="9"/>
      <c r="ECO436" s="9"/>
      <c r="ECP436" s="9"/>
      <c r="ECQ436" s="9"/>
      <c r="ECR436" s="9"/>
      <c r="ECS436" s="9"/>
      <c r="ECT436" s="9"/>
      <c r="ECU436" s="9"/>
      <c r="ECV436" s="9"/>
      <c r="ECW436" s="9"/>
      <c r="ECX436" s="9"/>
      <c r="ECY436" s="9"/>
      <c r="ECZ436" s="9"/>
      <c r="EDA436" s="9"/>
      <c r="EDB436" s="9"/>
      <c r="EDC436" s="9"/>
      <c r="EDD436" s="9"/>
      <c r="EDE436" s="9"/>
      <c r="EDF436" s="9"/>
      <c r="EDG436" s="9"/>
      <c r="EDH436" s="9"/>
      <c r="EDI436" s="9"/>
      <c r="EDJ436" s="9"/>
      <c r="EDK436" s="9"/>
      <c r="EDL436" s="9"/>
      <c r="EDM436" s="9"/>
      <c r="EDN436" s="9"/>
      <c r="EDO436" s="9"/>
      <c r="EDP436" s="9"/>
      <c r="EDQ436" s="9"/>
      <c r="EDR436" s="9"/>
      <c r="EDS436" s="9"/>
      <c r="EDT436" s="9"/>
      <c r="EDU436" s="9"/>
      <c r="EDV436" s="9"/>
      <c r="EDW436" s="9"/>
      <c r="EDX436" s="9"/>
      <c r="EDY436" s="9"/>
      <c r="EDZ436" s="9"/>
      <c r="EEA436" s="9"/>
      <c r="EEB436" s="9"/>
      <c r="EEC436" s="9"/>
      <c r="EED436" s="9"/>
      <c r="EEE436" s="9"/>
      <c r="EEF436" s="9"/>
      <c r="EEG436" s="9"/>
      <c r="EEH436" s="9"/>
      <c r="EEI436" s="9"/>
      <c r="EEJ436" s="9"/>
      <c r="EEK436" s="9"/>
      <c r="EEL436" s="9"/>
      <c r="EEM436" s="9"/>
      <c r="EEN436" s="9"/>
      <c r="EEO436" s="9"/>
      <c r="EEP436" s="9"/>
      <c r="EEQ436" s="9"/>
      <c r="EER436" s="9"/>
      <c r="EES436" s="9"/>
      <c r="EET436" s="9"/>
      <c r="EEU436" s="9"/>
      <c r="EEV436" s="9"/>
      <c r="EEW436" s="9"/>
      <c r="EEX436" s="9"/>
      <c r="EEY436" s="9"/>
      <c r="EEZ436" s="9"/>
      <c r="EFA436" s="9"/>
      <c r="EFB436" s="9"/>
      <c r="EFC436" s="9"/>
      <c r="EFD436" s="9"/>
      <c r="EFE436" s="9"/>
      <c r="EFF436" s="9"/>
      <c r="EFG436" s="9"/>
      <c r="EFH436" s="9"/>
      <c r="EFI436" s="9"/>
      <c r="EFJ436" s="9"/>
      <c r="EFK436" s="9"/>
      <c r="EFL436" s="9"/>
      <c r="EFM436" s="9"/>
      <c r="EFN436" s="9"/>
      <c r="EFO436" s="9"/>
      <c r="EFP436" s="9"/>
      <c r="EFQ436" s="9"/>
      <c r="EFR436" s="9"/>
      <c r="EFS436" s="9"/>
      <c r="EFT436" s="9"/>
      <c r="EFU436" s="9"/>
      <c r="EFV436" s="9"/>
      <c r="EFW436" s="9"/>
      <c r="EFX436" s="9"/>
      <c r="EFY436" s="9"/>
      <c r="EFZ436" s="9"/>
      <c r="EGA436" s="9"/>
      <c r="EGB436" s="9"/>
      <c r="EGC436" s="9"/>
      <c r="EGD436" s="9"/>
      <c r="EGE436" s="9"/>
      <c r="EGF436" s="9"/>
      <c r="EGG436" s="9"/>
      <c r="EGH436" s="9"/>
      <c r="EGI436" s="9"/>
      <c r="EGJ436" s="9"/>
      <c r="EGK436" s="9"/>
      <c r="EGL436" s="9"/>
      <c r="EGM436" s="9"/>
      <c r="EGN436" s="9"/>
      <c r="EGO436" s="9"/>
      <c r="EGP436" s="9"/>
      <c r="EGQ436" s="9"/>
      <c r="EGR436" s="9"/>
      <c r="EGS436" s="9"/>
      <c r="EGT436" s="9"/>
      <c r="EGU436" s="9"/>
      <c r="EGV436" s="9"/>
      <c r="EGW436" s="9"/>
      <c r="EGX436" s="9"/>
      <c r="EGY436" s="9"/>
      <c r="EGZ436" s="9"/>
      <c r="EHA436" s="9"/>
      <c r="EHB436" s="9"/>
      <c r="EHC436" s="9"/>
      <c r="EHD436" s="9"/>
      <c r="EHE436" s="9"/>
      <c r="EHF436" s="9"/>
      <c r="EHG436" s="9"/>
      <c r="EHH436" s="9"/>
      <c r="EHI436" s="9"/>
      <c r="EHJ436" s="9"/>
      <c r="EHK436" s="9"/>
      <c r="EHL436" s="9"/>
      <c r="EHM436" s="9"/>
      <c r="EHN436" s="9"/>
      <c r="EHO436" s="9"/>
      <c r="EHP436" s="9"/>
      <c r="EHQ436" s="9"/>
      <c r="EHR436" s="9"/>
      <c r="EHS436" s="9"/>
      <c r="EHT436" s="9"/>
      <c r="EHU436" s="9"/>
      <c r="EHV436" s="9"/>
      <c r="EHW436" s="9"/>
      <c r="EHX436" s="9"/>
      <c r="EHY436" s="9"/>
      <c r="EHZ436" s="9"/>
      <c r="EIA436" s="9"/>
      <c r="EIB436" s="9"/>
      <c r="EIC436" s="9"/>
      <c r="EID436" s="9"/>
      <c r="EIE436" s="9"/>
      <c r="EIF436" s="9"/>
      <c r="EIG436" s="9"/>
      <c r="EIH436" s="9"/>
      <c r="EII436" s="9"/>
      <c r="EIJ436" s="9"/>
      <c r="EIK436" s="9"/>
      <c r="EIL436" s="9"/>
      <c r="EIM436" s="9"/>
      <c r="EIN436" s="9"/>
      <c r="EIO436" s="9"/>
      <c r="EIP436" s="9"/>
      <c r="EIQ436" s="9"/>
      <c r="EIR436" s="9"/>
      <c r="EIS436" s="9"/>
      <c r="EIT436" s="9"/>
      <c r="EIU436" s="9"/>
      <c r="EIV436" s="9"/>
      <c r="EIW436" s="9"/>
      <c r="EIX436" s="9"/>
      <c r="EIY436" s="9"/>
      <c r="EIZ436" s="9"/>
      <c r="EJA436" s="9"/>
      <c r="EJB436" s="9"/>
      <c r="EJC436" s="9"/>
      <c r="EJD436" s="9"/>
      <c r="EJE436" s="9"/>
      <c r="EJF436" s="9"/>
      <c r="EJG436" s="9"/>
      <c r="EJH436" s="9"/>
      <c r="EJI436" s="9"/>
      <c r="EJJ436" s="9"/>
      <c r="EJK436" s="9"/>
      <c r="EJL436" s="9"/>
      <c r="EJM436" s="9"/>
      <c r="EJN436" s="9"/>
      <c r="EJO436" s="9"/>
      <c r="EJP436" s="9"/>
      <c r="EJQ436" s="9"/>
      <c r="EJR436" s="9"/>
      <c r="EJS436" s="9"/>
      <c r="EJT436" s="9"/>
      <c r="EJU436" s="9"/>
      <c r="EJV436" s="9"/>
      <c r="EJW436" s="9"/>
      <c r="EJX436" s="9"/>
      <c r="EJY436" s="9"/>
      <c r="EJZ436" s="9"/>
      <c r="EKA436" s="9"/>
      <c r="EKB436" s="9"/>
      <c r="EKC436" s="9"/>
      <c r="EKD436" s="9"/>
      <c r="EKE436" s="9"/>
      <c r="EKF436" s="9"/>
      <c r="EKG436" s="9"/>
      <c r="EKH436" s="9"/>
      <c r="EKI436" s="9"/>
      <c r="EKJ436" s="9"/>
      <c r="EKK436" s="9"/>
      <c r="EKL436" s="9"/>
      <c r="EKM436" s="9"/>
      <c r="EKN436" s="9"/>
      <c r="EKO436" s="9"/>
      <c r="EKP436" s="9"/>
      <c r="EKQ436" s="9"/>
      <c r="EKR436" s="9"/>
      <c r="EKS436" s="9"/>
      <c r="EKT436" s="9"/>
      <c r="EKU436" s="9"/>
      <c r="EKV436" s="9"/>
      <c r="EKW436" s="9"/>
      <c r="EKX436" s="9"/>
      <c r="EKY436" s="9"/>
      <c r="EKZ436" s="9"/>
      <c r="ELA436" s="9"/>
      <c r="ELB436" s="9"/>
      <c r="ELC436" s="9"/>
      <c r="ELD436" s="9"/>
      <c r="ELE436" s="9"/>
      <c r="ELF436" s="9"/>
      <c r="ELG436" s="9"/>
      <c r="ELH436" s="9"/>
      <c r="ELI436" s="9"/>
      <c r="ELJ436" s="9"/>
      <c r="ELK436" s="9"/>
      <c r="ELL436" s="9"/>
      <c r="ELM436" s="9"/>
      <c r="ELN436" s="9"/>
      <c r="ELO436" s="9"/>
      <c r="ELP436" s="9"/>
      <c r="ELQ436" s="9"/>
      <c r="ELR436" s="9"/>
      <c r="ELS436" s="9"/>
      <c r="ELT436" s="9"/>
      <c r="ELU436" s="9"/>
      <c r="ELV436" s="9"/>
      <c r="ELW436" s="9"/>
      <c r="ELX436" s="9"/>
      <c r="ELY436" s="9"/>
      <c r="ELZ436" s="9"/>
      <c r="EMA436" s="9"/>
      <c r="EMB436" s="9"/>
      <c r="EMC436" s="9"/>
      <c r="EMD436" s="9"/>
      <c r="EME436" s="9"/>
      <c r="EMF436" s="9"/>
      <c r="EMG436" s="9"/>
      <c r="EMH436" s="9"/>
      <c r="EMI436" s="9"/>
      <c r="EMJ436" s="9"/>
      <c r="EMK436" s="9"/>
      <c r="EML436" s="9"/>
      <c r="EMM436" s="9"/>
      <c r="EMN436" s="9"/>
      <c r="EMO436" s="9"/>
      <c r="EMP436" s="9"/>
      <c r="EMQ436" s="9"/>
      <c r="EMR436" s="9"/>
      <c r="EMS436" s="9"/>
      <c r="EMT436" s="9"/>
      <c r="EMU436" s="9"/>
      <c r="EMV436" s="9"/>
      <c r="EMW436" s="9"/>
      <c r="EMX436" s="9"/>
      <c r="EMY436" s="9"/>
      <c r="EMZ436" s="9"/>
      <c r="ENA436" s="9"/>
      <c r="ENB436" s="9"/>
      <c r="ENC436" s="9"/>
      <c r="END436" s="9"/>
      <c r="ENE436" s="9"/>
      <c r="ENF436" s="9"/>
      <c r="ENG436" s="9"/>
      <c r="ENH436" s="9"/>
      <c r="ENI436" s="9"/>
      <c r="ENJ436" s="9"/>
      <c r="ENK436" s="9"/>
      <c r="ENL436" s="9"/>
      <c r="ENM436" s="9"/>
      <c r="ENN436" s="9"/>
      <c r="ENO436" s="9"/>
      <c r="ENP436" s="9"/>
      <c r="ENQ436" s="9"/>
      <c r="ENR436" s="9"/>
      <c r="ENS436" s="9"/>
      <c r="ENT436" s="9"/>
      <c r="ENU436" s="9"/>
      <c r="ENV436" s="9"/>
      <c r="ENW436" s="9"/>
      <c r="ENX436" s="9"/>
      <c r="ENY436" s="9"/>
      <c r="ENZ436" s="9"/>
      <c r="EOA436" s="9"/>
      <c r="EOB436" s="9"/>
      <c r="EOC436" s="9"/>
      <c r="EOD436" s="9"/>
      <c r="EOE436" s="9"/>
      <c r="EOF436" s="9"/>
      <c r="EOG436" s="9"/>
      <c r="EOH436" s="9"/>
      <c r="EOI436" s="9"/>
      <c r="EOJ436" s="9"/>
      <c r="EOK436" s="9"/>
      <c r="EOL436" s="9"/>
      <c r="EOM436" s="9"/>
      <c r="EON436" s="9"/>
      <c r="EOO436" s="9"/>
      <c r="EOP436" s="9"/>
      <c r="EOQ436" s="9"/>
      <c r="EOR436" s="9"/>
      <c r="EOS436" s="9"/>
      <c r="EOT436" s="9"/>
      <c r="EOU436" s="9"/>
      <c r="EOV436" s="9"/>
      <c r="EOW436" s="9"/>
      <c r="EOX436" s="9"/>
      <c r="EOY436" s="9"/>
      <c r="EOZ436" s="9"/>
      <c r="EPA436" s="9"/>
      <c r="EPB436" s="9"/>
      <c r="EPC436" s="9"/>
      <c r="EPD436" s="9"/>
      <c r="EPE436" s="9"/>
      <c r="EPF436" s="9"/>
      <c r="EPG436" s="9"/>
      <c r="EPH436" s="9"/>
      <c r="EPI436" s="9"/>
      <c r="EPJ436" s="9"/>
      <c r="EPK436" s="9"/>
      <c r="EPL436" s="9"/>
      <c r="EPM436" s="9"/>
      <c r="EPN436" s="9"/>
      <c r="EPO436" s="9"/>
      <c r="EPP436" s="9"/>
      <c r="EPQ436" s="9"/>
      <c r="EPR436" s="9"/>
      <c r="EPS436" s="9"/>
      <c r="EPT436" s="9"/>
      <c r="EPU436" s="9"/>
      <c r="EPV436" s="9"/>
      <c r="EPW436" s="9"/>
      <c r="EPX436" s="9"/>
      <c r="EPY436" s="9"/>
      <c r="EPZ436" s="9"/>
      <c r="EQA436" s="9"/>
      <c r="EQB436" s="9"/>
      <c r="EQC436" s="9"/>
      <c r="EQD436" s="9"/>
      <c r="EQE436" s="9"/>
      <c r="EQF436" s="9"/>
      <c r="EQG436" s="9"/>
      <c r="EQH436" s="9"/>
      <c r="EQI436" s="9"/>
      <c r="EQJ436" s="9"/>
      <c r="EQK436" s="9"/>
      <c r="EQL436" s="9"/>
      <c r="EQM436" s="9"/>
      <c r="EQN436" s="9"/>
      <c r="EQO436" s="9"/>
      <c r="EQP436" s="9"/>
      <c r="EQQ436" s="9"/>
      <c r="EQR436" s="9"/>
      <c r="EQS436" s="9"/>
      <c r="EQT436" s="9"/>
      <c r="EQU436" s="9"/>
      <c r="EQV436" s="9"/>
      <c r="EQW436" s="9"/>
      <c r="EQX436" s="9"/>
      <c r="EQY436" s="9"/>
      <c r="EQZ436" s="9"/>
      <c r="ERA436" s="9"/>
      <c r="ERB436" s="9"/>
      <c r="ERC436" s="9"/>
      <c r="ERD436" s="9"/>
      <c r="ERE436" s="9"/>
      <c r="ERF436" s="9"/>
      <c r="ERG436" s="9"/>
      <c r="ERH436" s="9"/>
      <c r="ERI436" s="9"/>
      <c r="ERJ436" s="9"/>
      <c r="ERK436" s="9"/>
      <c r="ERL436" s="9"/>
      <c r="ERM436" s="9"/>
      <c r="ERN436" s="9"/>
      <c r="ERO436" s="9"/>
      <c r="ERP436" s="9"/>
      <c r="ERQ436" s="9"/>
      <c r="ERR436" s="9"/>
      <c r="ERS436" s="9"/>
      <c r="ERT436" s="9"/>
      <c r="ERU436" s="9"/>
      <c r="ERV436" s="9"/>
      <c r="ERW436" s="9"/>
      <c r="ERX436" s="9"/>
      <c r="ERY436" s="9"/>
      <c r="ERZ436" s="9"/>
      <c r="ESA436" s="9"/>
      <c r="ESB436" s="9"/>
      <c r="ESC436" s="9"/>
      <c r="ESD436" s="9"/>
      <c r="ESE436" s="9"/>
      <c r="ESF436" s="9"/>
      <c r="ESG436" s="9"/>
      <c r="ESH436" s="9"/>
      <c r="ESI436" s="9"/>
      <c r="ESJ436" s="9"/>
      <c r="ESK436" s="9"/>
      <c r="ESL436" s="9"/>
      <c r="ESM436" s="9"/>
      <c r="ESN436" s="9"/>
      <c r="ESO436" s="9"/>
      <c r="ESP436" s="9"/>
      <c r="ESQ436" s="9"/>
      <c r="ESR436" s="9"/>
      <c r="ESS436" s="9"/>
      <c r="EST436" s="9"/>
      <c r="ESU436" s="9"/>
      <c r="ESV436" s="9"/>
      <c r="ESW436" s="9"/>
      <c r="ESX436" s="9"/>
      <c r="ESY436" s="9"/>
      <c r="ESZ436" s="9"/>
      <c r="ETA436" s="9"/>
      <c r="ETB436" s="9"/>
      <c r="ETC436" s="9"/>
      <c r="ETD436" s="9"/>
      <c r="ETE436" s="9"/>
      <c r="ETF436" s="9"/>
      <c r="ETG436" s="9"/>
      <c r="ETH436" s="9"/>
      <c r="ETI436" s="9"/>
      <c r="ETJ436" s="9"/>
      <c r="ETK436" s="9"/>
      <c r="ETL436" s="9"/>
      <c r="ETM436" s="9"/>
      <c r="ETN436" s="9"/>
      <c r="ETO436" s="9"/>
      <c r="ETP436" s="9"/>
      <c r="ETQ436" s="9"/>
      <c r="ETR436" s="9"/>
      <c r="ETS436" s="9"/>
      <c r="ETT436" s="9"/>
      <c r="ETU436" s="9"/>
      <c r="ETV436" s="9"/>
      <c r="ETW436" s="9"/>
      <c r="ETX436" s="9"/>
      <c r="ETY436" s="9"/>
      <c r="ETZ436" s="9"/>
      <c r="EUA436" s="9"/>
      <c r="EUB436" s="9"/>
      <c r="EUC436" s="9"/>
      <c r="EUD436" s="9"/>
      <c r="EUE436" s="9"/>
      <c r="EUF436" s="9"/>
      <c r="EUG436" s="9"/>
      <c r="EUH436" s="9"/>
      <c r="EUI436" s="9"/>
      <c r="EUJ436" s="9"/>
      <c r="EUK436" s="9"/>
      <c r="EUL436" s="9"/>
      <c r="EUM436" s="9"/>
      <c r="EUN436" s="9"/>
      <c r="EUO436" s="9"/>
      <c r="EUP436" s="9"/>
      <c r="EUQ436" s="9"/>
      <c r="EUR436" s="9"/>
      <c r="EUS436" s="9"/>
      <c r="EUT436" s="9"/>
      <c r="EUU436" s="9"/>
      <c r="EUV436" s="9"/>
      <c r="EUW436" s="9"/>
      <c r="EUX436" s="9"/>
      <c r="EUY436" s="9"/>
      <c r="EUZ436" s="9"/>
      <c r="EVA436" s="9"/>
      <c r="EVB436" s="9"/>
      <c r="EVC436" s="9"/>
      <c r="EVD436" s="9"/>
      <c r="EVE436" s="9"/>
      <c r="EVF436" s="9"/>
      <c r="EVG436" s="9"/>
      <c r="EVH436" s="9"/>
      <c r="EVI436" s="9"/>
      <c r="EVJ436" s="9"/>
      <c r="EVK436" s="9"/>
      <c r="EVL436" s="9"/>
      <c r="EVM436" s="9"/>
      <c r="EVN436" s="9"/>
      <c r="EVO436" s="9"/>
      <c r="EVP436" s="9"/>
      <c r="EVQ436" s="9"/>
      <c r="EVR436" s="9"/>
      <c r="EVS436" s="9"/>
      <c r="EVT436" s="9"/>
      <c r="EVU436" s="9"/>
      <c r="EVV436" s="9"/>
      <c r="EVW436" s="9"/>
      <c r="EVX436" s="9"/>
      <c r="EVY436" s="9"/>
      <c r="EVZ436" s="9"/>
      <c r="EWA436" s="9"/>
      <c r="EWB436" s="9"/>
      <c r="EWC436" s="9"/>
      <c r="EWD436" s="9"/>
      <c r="EWE436" s="9"/>
      <c r="EWF436" s="9"/>
      <c r="EWG436" s="9"/>
      <c r="EWH436" s="9"/>
      <c r="EWI436" s="9"/>
      <c r="EWJ436" s="9"/>
      <c r="EWK436" s="9"/>
      <c r="EWL436" s="9"/>
      <c r="EWM436" s="9"/>
      <c r="EWN436" s="9"/>
      <c r="EWO436" s="9"/>
      <c r="EWP436" s="9"/>
      <c r="EWQ436" s="9"/>
      <c r="EWR436" s="9"/>
      <c r="EWS436" s="9"/>
      <c r="EWT436" s="9"/>
      <c r="EWU436" s="9"/>
      <c r="EWV436" s="9"/>
      <c r="EWW436" s="9"/>
      <c r="EWX436" s="9"/>
      <c r="EWY436" s="9"/>
      <c r="EWZ436" s="9"/>
      <c r="EXA436" s="9"/>
      <c r="EXB436" s="9"/>
      <c r="EXC436" s="9"/>
      <c r="EXD436" s="9"/>
      <c r="EXE436" s="9"/>
      <c r="EXF436" s="9"/>
      <c r="EXG436" s="9"/>
      <c r="EXH436" s="9"/>
      <c r="EXI436" s="9"/>
      <c r="EXJ436" s="9"/>
      <c r="EXK436" s="9"/>
      <c r="EXL436" s="9"/>
      <c r="EXM436" s="9"/>
      <c r="EXN436" s="9"/>
      <c r="EXO436" s="9"/>
      <c r="EXP436" s="9"/>
      <c r="EXQ436" s="9"/>
      <c r="EXR436" s="9"/>
      <c r="EXS436" s="9"/>
      <c r="EXT436" s="9"/>
      <c r="EXU436" s="9"/>
      <c r="EXV436" s="9"/>
      <c r="EXW436" s="9"/>
      <c r="EXX436" s="9"/>
      <c r="EXY436" s="9"/>
      <c r="EXZ436" s="9"/>
      <c r="EYA436" s="9"/>
      <c r="EYB436" s="9"/>
      <c r="EYC436" s="9"/>
      <c r="EYD436" s="9"/>
      <c r="EYE436" s="9"/>
      <c r="EYF436" s="9"/>
      <c r="EYG436" s="9"/>
      <c r="EYH436" s="9"/>
      <c r="EYI436" s="9"/>
      <c r="EYJ436" s="9"/>
      <c r="EYK436" s="9"/>
      <c r="EYL436" s="9"/>
      <c r="EYM436" s="9"/>
      <c r="EYN436" s="9"/>
      <c r="EYO436" s="9"/>
      <c r="EYP436" s="9"/>
      <c r="EYQ436" s="9"/>
      <c r="EYR436" s="9"/>
      <c r="EYS436" s="9"/>
      <c r="EYT436" s="9"/>
      <c r="EYU436" s="9"/>
      <c r="EYV436" s="9"/>
      <c r="EYW436" s="9"/>
      <c r="EYX436" s="9"/>
      <c r="EYY436" s="9"/>
      <c r="EYZ436" s="9"/>
      <c r="EZA436" s="9"/>
      <c r="EZB436" s="9"/>
      <c r="EZC436" s="9"/>
      <c r="EZD436" s="9"/>
      <c r="EZE436" s="9"/>
      <c r="EZF436" s="9"/>
      <c r="EZG436" s="9"/>
      <c r="EZH436" s="9"/>
      <c r="EZI436" s="9"/>
      <c r="EZJ436" s="9"/>
      <c r="EZK436" s="9"/>
      <c r="EZL436" s="9"/>
      <c r="EZM436" s="9"/>
      <c r="EZN436" s="9"/>
      <c r="EZO436" s="9"/>
      <c r="EZP436" s="9"/>
      <c r="EZQ436" s="9"/>
      <c r="EZR436" s="9"/>
      <c r="EZS436" s="9"/>
      <c r="EZT436" s="9"/>
      <c r="EZU436" s="9"/>
      <c r="EZV436" s="9"/>
      <c r="EZW436" s="9"/>
      <c r="EZX436" s="9"/>
      <c r="EZY436" s="9"/>
      <c r="EZZ436" s="9"/>
      <c r="FAA436" s="9"/>
      <c r="FAB436" s="9"/>
      <c r="FAC436" s="9"/>
      <c r="FAD436" s="9"/>
      <c r="FAE436" s="9"/>
      <c r="FAF436" s="9"/>
      <c r="FAG436" s="9"/>
      <c r="FAH436" s="9"/>
      <c r="FAI436" s="9"/>
      <c r="FAJ436" s="9"/>
      <c r="FAK436" s="9"/>
      <c r="FAL436" s="9"/>
      <c r="FAM436" s="9"/>
      <c r="FAN436" s="9"/>
      <c r="FAO436" s="9"/>
      <c r="FAP436" s="9"/>
      <c r="FAQ436" s="9"/>
      <c r="FAR436" s="9"/>
      <c r="FAS436" s="9"/>
      <c r="FAT436" s="9"/>
      <c r="FAU436" s="9"/>
      <c r="FAV436" s="9"/>
      <c r="FAW436" s="9"/>
      <c r="FAX436" s="9"/>
      <c r="FAY436" s="9"/>
      <c r="FAZ436" s="9"/>
      <c r="FBA436" s="9"/>
      <c r="FBB436" s="9"/>
      <c r="FBC436" s="9"/>
      <c r="FBD436" s="9"/>
      <c r="FBE436" s="9"/>
      <c r="FBF436" s="9"/>
      <c r="FBG436" s="9"/>
      <c r="FBH436" s="9"/>
      <c r="FBI436" s="9"/>
      <c r="FBJ436" s="9"/>
      <c r="FBK436" s="9"/>
      <c r="FBL436" s="9"/>
      <c r="FBM436" s="9"/>
      <c r="FBN436" s="9"/>
      <c r="FBO436" s="9"/>
      <c r="FBP436" s="9"/>
      <c r="FBQ436" s="9"/>
      <c r="FBR436" s="9"/>
      <c r="FBS436" s="9"/>
      <c r="FBT436" s="9"/>
      <c r="FBU436" s="9"/>
      <c r="FBV436" s="9"/>
      <c r="FBW436" s="9"/>
      <c r="FBX436" s="9"/>
      <c r="FBY436" s="9"/>
      <c r="FBZ436" s="9"/>
      <c r="FCA436" s="9"/>
      <c r="FCB436" s="9"/>
      <c r="FCC436" s="9"/>
      <c r="FCD436" s="9"/>
      <c r="FCE436" s="9"/>
      <c r="FCF436" s="9"/>
      <c r="FCG436" s="9"/>
      <c r="FCH436" s="9"/>
      <c r="FCI436" s="9"/>
      <c r="FCJ436" s="9"/>
      <c r="FCK436" s="9"/>
      <c r="FCL436" s="9"/>
      <c r="FCM436" s="9"/>
      <c r="FCN436" s="9"/>
      <c r="FCO436" s="9"/>
      <c r="FCP436" s="9"/>
      <c r="FCQ436" s="9"/>
      <c r="FCR436" s="9"/>
      <c r="FCS436" s="9"/>
      <c r="FCT436" s="9"/>
      <c r="FCU436" s="9"/>
      <c r="FCV436" s="9"/>
      <c r="FCW436" s="9"/>
      <c r="FCX436" s="9"/>
      <c r="FCY436" s="9"/>
      <c r="FCZ436" s="9"/>
      <c r="FDA436" s="9"/>
      <c r="FDB436" s="9"/>
      <c r="FDC436" s="9"/>
      <c r="FDD436" s="9"/>
      <c r="FDE436" s="9"/>
      <c r="FDF436" s="9"/>
      <c r="FDG436" s="9"/>
      <c r="FDH436" s="9"/>
      <c r="FDI436" s="9"/>
      <c r="FDJ436" s="9"/>
      <c r="FDK436" s="9"/>
      <c r="FDL436" s="9"/>
      <c r="FDM436" s="9"/>
      <c r="FDN436" s="9"/>
      <c r="FDO436" s="9"/>
      <c r="FDP436" s="9"/>
      <c r="FDQ436" s="9"/>
      <c r="FDR436" s="9"/>
      <c r="FDS436" s="9"/>
      <c r="FDT436" s="9"/>
      <c r="FDU436" s="9"/>
      <c r="FDV436" s="9"/>
      <c r="FDW436" s="9"/>
      <c r="FDX436" s="9"/>
      <c r="FDY436" s="9"/>
      <c r="FDZ436" s="9"/>
      <c r="FEA436" s="9"/>
      <c r="FEB436" s="9"/>
      <c r="FEC436" s="9"/>
      <c r="FED436" s="9"/>
      <c r="FEE436" s="9"/>
      <c r="FEF436" s="9"/>
      <c r="FEG436" s="9"/>
      <c r="FEH436" s="9"/>
      <c r="FEI436" s="9"/>
      <c r="FEJ436" s="9"/>
      <c r="FEK436" s="9"/>
      <c r="FEL436" s="9"/>
      <c r="FEM436" s="9"/>
      <c r="FEN436" s="9"/>
      <c r="FEO436" s="9"/>
      <c r="FEP436" s="9"/>
      <c r="FEQ436" s="9"/>
      <c r="FER436" s="9"/>
      <c r="FES436" s="9"/>
      <c r="FET436" s="9"/>
      <c r="FEU436" s="9"/>
      <c r="FEV436" s="9"/>
      <c r="FEW436" s="9"/>
      <c r="FEX436" s="9"/>
      <c r="FEY436" s="9"/>
      <c r="FEZ436" s="9"/>
      <c r="FFA436" s="9"/>
      <c r="FFB436" s="9"/>
      <c r="FFC436" s="9"/>
      <c r="FFD436" s="9"/>
      <c r="FFE436" s="9"/>
      <c r="FFF436" s="9"/>
      <c r="FFG436" s="9"/>
      <c r="FFH436" s="9"/>
      <c r="FFI436" s="9"/>
      <c r="FFJ436" s="9"/>
      <c r="FFK436" s="9"/>
      <c r="FFL436" s="9"/>
      <c r="FFM436" s="9"/>
      <c r="FFN436" s="9"/>
      <c r="FFO436" s="9"/>
      <c r="FFP436" s="9"/>
      <c r="FFQ436" s="9"/>
      <c r="FFR436" s="9"/>
      <c r="FFS436" s="9"/>
      <c r="FFT436" s="9"/>
      <c r="FFU436" s="9"/>
      <c r="FFV436" s="9"/>
      <c r="FFW436" s="9"/>
      <c r="FFX436" s="9"/>
      <c r="FFY436" s="9"/>
      <c r="FFZ436" s="9"/>
      <c r="FGA436" s="9"/>
      <c r="FGB436" s="9"/>
      <c r="FGC436" s="9"/>
      <c r="FGD436" s="9"/>
      <c r="FGE436" s="9"/>
      <c r="FGF436" s="9"/>
      <c r="FGG436" s="9"/>
      <c r="FGH436" s="9"/>
      <c r="FGI436" s="9"/>
      <c r="FGJ436" s="9"/>
      <c r="FGK436" s="9"/>
      <c r="FGL436" s="9"/>
      <c r="FGM436" s="9"/>
      <c r="FGN436" s="9"/>
      <c r="FGO436" s="9"/>
      <c r="FGP436" s="9"/>
      <c r="FGQ436" s="9"/>
      <c r="FGR436" s="9"/>
      <c r="FGS436" s="9"/>
      <c r="FGT436" s="9"/>
      <c r="FGU436" s="9"/>
      <c r="FGV436" s="9"/>
      <c r="FGW436" s="9"/>
      <c r="FGX436" s="9"/>
      <c r="FGY436" s="9"/>
      <c r="FGZ436" s="9"/>
      <c r="FHA436" s="9"/>
      <c r="FHB436" s="9"/>
      <c r="FHC436" s="9"/>
      <c r="FHD436" s="9"/>
      <c r="FHE436" s="9"/>
      <c r="FHF436" s="9"/>
      <c r="FHG436" s="9"/>
      <c r="FHH436" s="9"/>
      <c r="FHI436" s="9"/>
      <c r="FHJ436" s="9"/>
      <c r="FHK436" s="9"/>
      <c r="FHL436" s="9"/>
      <c r="FHM436" s="9"/>
      <c r="FHN436" s="9"/>
      <c r="FHO436" s="9"/>
      <c r="FHP436" s="9"/>
      <c r="FHQ436" s="9"/>
      <c r="FHR436" s="9"/>
      <c r="FHS436" s="9"/>
      <c r="FHT436" s="9"/>
      <c r="FHU436" s="9"/>
      <c r="FHV436" s="9"/>
      <c r="FHW436" s="9"/>
      <c r="FHX436" s="9"/>
      <c r="FHY436" s="9"/>
      <c r="FHZ436" s="9"/>
      <c r="FIA436" s="9"/>
      <c r="FIB436" s="9"/>
      <c r="FIC436" s="9"/>
      <c r="FID436" s="9"/>
      <c r="FIE436" s="9"/>
      <c r="FIF436" s="9"/>
      <c r="FIG436" s="9"/>
      <c r="FIH436" s="9"/>
      <c r="FII436" s="9"/>
      <c r="FIJ436" s="9"/>
      <c r="FIK436" s="9"/>
      <c r="FIL436" s="9"/>
      <c r="FIM436" s="9"/>
      <c r="FIN436" s="9"/>
      <c r="FIO436" s="9"/>
      <c r="FIP436" s="9"/>
      <c r="FIQ436" s="9"/>
      <c r="FIR436" s="9"/>
      <c r="FIS436" s="9"/>
      <c r="FIT436" s="9"/>
      <c r="FIU436" s="9"/>
      <c r="FIV436" s="9"/>
      <c r="FIW436" s="9"/>
      <c r="FIX436" s="9"/>
      <c r="FIY436" s="9"/>
      <c r="FIZ436" s="9"/>
      <c r="FJA436" s="9"/>
      <c r="FJB436" s="9"/>
      <c r="FJC436" s="9"/>
      <c r="FJD436" s="9"/>
      <c r="FJE436" s="9"/>
      <c r="FJF436" s="9"/>
      <c r="FJG436" s="9"/>
      <c r="FJH436" s="9"/>
      <c r="FJI436" s="9"/>
      <c r="FJJ436" s="9"/>
      <c r="FJK436" s="9"/>
      <c r="FJL436" s="9"/>
      <c r="FJM436" s="9"/>
      <c r="FJN436" s="9"/>
      <c r="FJO436" s="9"/>
      <c r="FJP436" s="9"/>
      <c r="FJQ436" s="9"/>
      <c r="FJR436" s="9"/>
      <c r="FJS436" s="9"/>
      <c r="FJT436" s="9"/>
      <c r="FJU436" s="9"/>
      <c r="FJV436" s="9"/>
      <c r="FJW436" s="9"/>
      <c r="FJX436" s="9"/>
      <c r="FJY436" s="9"/>
      <c r="FJZ436" s="9"/>
      <c r="FKA436" s="9"/>
      <c r="FKB436" s="9"/>
      <c r="FKC436" s="9"/>
      <c r="FKD436" s="9"/>
      <c r="FKE436" s="9"/>
      <c r="FKF436" s="9"/>
      <c r="FKG436" s="9"/>
      <c r="FKH436" s="9"/>
      <c r="FKI436" s="9"/>
      <c r="FKJ436" s="9"/>
      <c r="FKK436" s="9"/>
      <c r="FKL436" s="9"/>
      <c r="FKM436" s="9"/>
      <c r="FKN436" s="9"/>
      <c r="FKO436" s="9"/>
      <c r="FKP436" s="9"/>
      <c r="FKQ436" s="9"/>
      <c r="FKR436" s="9"/>
      <c r="FKS436" s="9"/>
      <c r="FKT436" s="9"/>
      <c r="FKU436" s="9"/>
      <c r="FKV436" s="9"/>
      <c r="FKW436" s="9"/>
      <c r="FKX436" s="9"/>
      <c r="FKY436" s="9"/>
      <c r="FKZ436" s="9"/>
      <c r="FLA436" s="9"/>
      <c r="FLB436" s="9"/>
      <c r="FLC436" s="9"/>
      <c r="FLD436" s="9"/>
      <c r="FLE436" s="9"/>
      <c r="FLF436" s="9"/>
      <c r="FLG436" s="9"/>
      <c r="FLH436" s="9"/>
      <c r="FLI436" s="9"/>
      <c r="FLJ436" s="9"/>
      <c r="FLK436" s="9"/>
      <c r="FLL436" s="9"/>
      <c r="FLM436" s="9"/>
      <c r="FLN436" s="9"/>
      <c r="FLO436" s="9"/>
      <c r="FLP436" s="9"/>
      <c r="FLQ436" s="9"/>
      <c r="FLR436" s="9"/>
      <c r="FLS436" s="9"/>
      <c r="FLT436" s="9"/>
      <c r="FLU436" s="9"/>
      <c r="FLV436" s="9"/>
      <c r="FLW436" s="9"/>
      <c r="FLX436" s="9"/>
      <c r="FLY436" s="9"/>
      <c r="FLZ436" s="9"/>
      <c r="FMA436" s="9"/>
      <c r="FMB436" s="9"/>
      <c r="FMC436" s="9"/>
      <c r="FMD436" s="9"/>
      <c r="FME436" s="9"/>
      <c r="FMF436" s="9"/>
      <c r="FMG436" s="9"/>
      <c r="FMH436" s="9"/>
      <c r="FMI436" s="9"/>
      <c r="FMJ436" s="9"/>
      <c r="FMK436" s="9"/>
      <c r="FML436" s="9"/>
      <c r="FMM436" s="9"/>
      <c r="FMN436" s="9"/>
      <c r="FMO436" s="9"/>
      <c r="FMP436" s="9"/>
      <c r="FMQ436" s="9"/>
      <c r="FMR436" s="9"/>
      <c r="FMS436" s="9"/>
      <c r="FMT436" s="9"/>
      <c r="FMU436" s="9"/>
      <c r="FMV436" s="9"/>
      <c r="FMW436" s="9"/>
      <c r="FMX436" s="9"/>
      <c r="FMY436" s="9"/>
      <c r="FMZ436" s="9"/>
      <c r="FNA436" s="9"/>
      <c r="FNB436" s="9"/>
      <c r="FNC436" s="9"/>
      <c r="FND436" s="9"/>
      <c r="FNE436" s="9"/>
      <c r="FNF436" s="9"/>
      <c r="FNG436" s="9"/>
      <c r="FNH436" s="9"/>
      <c r="FNI436" s="9"/>
      <c r="FNJ436" s="9"/>
      <c r="FNK436" s="9"/>
      <c r="FNL436" s="9"/>
      <c r="FNM436" s="9"/>
      <c r="FNN436" s="9"/>
      <c r="FNO436" s="9"/>
      <c r="FNP436" s="9"/>
      <c r="FNQ436" s="9"/>
      <c r="FNR436" s="9"/>
      <c r="FNS436" s="9"/>
      <c r="FNT436" s="9"/>
      <c r="FNU436" s="9"/>
      <c r="FNV436" s="9"/>
      <c r="FNW436" s="9"/>
      <c r="FNX436" s="9"/>
      <c r="FNY436" s="9"/>
      <c r="FNZ436" s="9"/>
      <c r="FOA436" s="9"/>
      <c r="FOB436" s="9"/>
      <c r="FOC436" s="9"/>
      <c r="FOD436" s="9"/>
      <c r="FOE436" s="9"/>
      <c r="FOF436" s="9"/>
      <c r="FOG436" s="9"/>
      <c r="FOH436" s="9"/>
      <c r="FOI436" s="9"/>
      <c r="FOJ436" s="9"/>
      <c r="FOK436" s="9"/>
      <c r="FOL436" s="9"/>
      <c r="FOM436" s="9"/>
      <c r="FON436" s="9"/>
      <c r="FOO436" s="9"/>
      <c r="FOP436" s="9"/>
      <c r="FOQ436" s="9"/>
      <c r="FOR436" s="9"/>
      <c r="FOS436" s="9"/>
      <c r="FOT436" s="9"/>
      <c r="FOU436" s="9"/>
      <c r="FOV436" s="9"/>
      <c r="FOW436" s="9"/>
      <c r="FOX436" s="9"/>
      <c r="FOY436" s="9"/>
      <c r="FOZ436" s="9"/>
      <c r="FPA436" s="9"/>
      <c r="FPB436" s="9"/>
      <c r="FPC436" s="9"/>
      <c r="FPD436" s="9"/>
      <c r="FPE436" s="9"/>
      <c r="FPF436" s="9"/>
      <c r="FPG436" s="9"/>
      <c r="FPH436" s="9"/>
      <c r="FPI436" s="9"/>
      <c r="FPJ436" s="9"/>
      <c r="FPK436" s="9"/>
      <c r="FPL436" s="9"/>
      <c r="FPM436" s="9"/>
      <c r="FPN436" s="9"/>
      <c r="FPO436" s="9"/>
      <c r="FPP436" s="9"/>
      <c r="FPQ436" s="9"/>
      <c r="FPR436" s="9"/>
      <c r="FPS436" s="9"/>
      <c r="FPT436" s="9"/>
      <c r="FPU436" s="9"/>
      <c r="FPV436" s="9"/>
      <c r="FPW436" s="9"/>
      <c r="FPX436" s="9"/>
      <c r="FPY436" s="9"/>
      <c r="FPZ436" s="9"/>
      <c r="FQA436" s="9"/>
      <c r="FQB436" s="9"/>
      <c r="FQC436" s="9"/>
      <c r="FQD436" s="9"/>
      <c r="FQE436" s="9"/>
      <c r="FQF436" s="9"/>
      <c r="FQG436" s="9"/>
      <c r="FQH436" s="9"/>
      <c r="FQI436" s="9"/>
      <c r="FQJ436" s="9"/>
      <c r="FQK436" s="9"/>
      <c r="FQL436" s="9"/>
      <c r="FQM436" s="9"/>
      <c r="FQN436" s="9"/>
      <c r="FQO436" s="9"/>
      <c r="FQP436" s="9"/>
      <c r="FQQ436" s="9"/>
      <c r="FQR436" s="9"/>
      <c r="FQS436" s="9"/>
      <c r="FQT436" s="9"/>
      <c r="FQU436" s="9"/>
      <c r="FQV436" s="9"/>
      <c r="FQW436" s="9"/>
      <c r="FQX436" s="9"/>
      <c r="FQY436" s="9"/>
      <c r="FQZ436" s="9"/>
      <c r="FRA436" s="9"/>
      <c r="FRB436" s="9"/>
      <c r="FRC436" s="9"/>
      <c r="FRD436" s="9"/>
      <c r="FRE436" s="9"/>
      <c r="FRF436" s="9"/>
      <c r="FRG436" s="9"/>
      <c r="FRH436" s="9"/>
      <c r="FRI436" s="9"/>
      <c r="FRJ436" s="9"/>
      <c r="FRK436" s="9"/>
      <c r="FRL436" s="9"/>
      <c r="FRM436" s="9"/>
      <c r="FRN436" s="9"/>
      <c r="FRO436" s="9"/>
      <c r="FRP436" s="9"/>
      <c r="FRQ436" s="9"/>
      <c r="FRR436" s="9"/>
      <c r="FRS436" s="9"/>
      <c r="FRT436" s="9"/>
      <c r="FRU436" s="9"/>
      <c r="FRV436" s="9"/>
      <c r="FRW436" s="9"/>
      <c r="FRX436" s="9"/>
      <c r="FRY436" s="9"/>
      <c r="FRZ436" s="9"/>
      <c r="FSA436" s="9"/>
      <c r="FSB436" s="9"/>
      <c r="FSC436" s="9"/>
      <c r="FSD436" s="9"/>
      <c r="FSE436" s="9"/>
      <c r="FSF436" s="9"/>
      <c r="FSG436" s="9"/>
      <c r="FSH436" s="9"/>
      <c r="FSI436" s="9"/>
      <c r="FSJ436" s="9"/>
      <c r="FSK436" s="9"/>
      <c r="FSL436" s="9"/>
      <c r="FSM436" s="9"/>
      <c r="FSN436" s="9"/>
      <c r="FSO436" s="9"/>
      <c r="FSP436" s="9"/>
      <c r="FSQ436" s="9"/>
      <c r="FSR436" s="9"/>
      <c r="FSS436" s="9"/>
      <c r="FST436" s="9"/>
      <c r="FSU436" s="9"/>
      <c r="FSV436" s="9"/>
      <c r="FSW436" s="9"/>
      <c r="FSX436" s="9"/>
      <c r="FSY436" s="9"/>
      <c r="FSZ436" s="9"/>
      <c r="FTA436" s="9"/>
      <c r="FTB436" s="9"/>
      <c r="FTC436" s="9"/>
      <c r="FTD436" s="9"/>
      <c r="FTE436" s="9"/>
      <c r="FTF436" s="9"/>
      <c r="FTG436" s="9"/>
      <c r="FTH436" s="9"/>
      <c r="FTI436" s="9"/>
      <c r="FTJ436" s="9"/>
      <c r="FTK436" s="9"/>
      <c r="FTL436" s="9"/>
      <c r="FTM436" s="9"/>
      <c r="FTN436" s="9"/>
      <c r="FTO436" s="9"/>
      <c r="FTP436" s="9"/>
      <c r="FTQ436" s="9"/>
      <c r="FTR436" s="9"/>
      <c r="FTS436" s="9"/>
      <c r="FTT436" s="9"/>
      <c r="FTU436" s="9"/>
      <c r="FTV436" s="9"/>
      <c r="FTW436" s="9"/>
      <c r="FTX436" s="9"/>
      <c r="FTY436" s="9"/>
      <c r="FTZ436" s="9"/>
      <c r="FUA436" s="9"/>
      <c r="FUB436" s="9"/>
      <c r="FUC436" s="9"/>
      <c r="FUD436" s="9"/>
      <c r="FUE436" s="9"/>
      <c r="FUF436" s="9"/>
      <c r="FUG436" s="9"/>
      <c r="FUH436" s="9"/>
      <c r="FUI436" s="9"/>
      <c r="FUJ436" s="9"/>
      <c r="FUK436" s="9"/>
      <c r="FUL436" s="9"/>
      <c r="FUM436" s="9"/>
      <c r="FUN436" s="9"/>
      <c r="FUO436" s="9"/>
      <c r="FUP436" s="9"/>
      <c r="FUQ436" s="9"/>
      <c r="FUR436" s="9"/>
      <c r="FUS436" s="9"/>
      <c r="FUT436" s="9"/>
      <c r="FUU436" s="9"/>
      <c r="FUV436" s="9"/>
      <c r="FUW436" s="9"/>
      <c r="FUX436" s="9"/>
      <c r="FUY436" s="9"/>
      <c r="FUZ436" s="9"/>
      <c r="FVA436" s="9"/>
      <c r="FVB436" s="9"/>
      <c r="FVC436" s="9"/>
      <c r="FVD436" s="9"/>
      <c r="FVE436" s="9"/>
      <c r="FVF436" s="9"/>
      <c r="FVG436" s="9"/>
      <c r="FVH436" s="9"/>
      <c r="FVI436" s="9"/>
      <c r="FVJ436" s="9"/>
      <c r="FVK436" s="9"/>
      <c r="FVL436" s="9"/>
      <c r="FVM436" s="9"/>
      <c r="FVN436" s="9"/>
      <c r="FVO436" s="9"/>
      <c r="FVP436" s="9"/>
      <c r="FVQ436" s="9"/>
      <c r="FVR436" s="9"/>
      <c r="FVS436" s="9"/>
      <c r="FVT436" s="9"/>
      <c r="FVU436" s="9"/>
      <c r="FVV436" s="9"/>
      <c r="FVW436" s="9"/>
      <c r="FVX436" s="9"/>
      <c r="FVY436" s="9"/>
      <c r="FVZ436" s="9"/>
      <c r="FWA436" s="9"/>
      <c r="FWB436" s="9"/>
      <c r="FWC436" s="9"/>
      <c r="FWD436" s="9"/>
      <c r="FWE436" s="9"/>
      <c r="FWF436" s="9"/>
      <c r="FWG436" s="9"/>
      <c r="FWH436" s="9"/>
      <c r="FWI436" s="9"/>
      <c r="FWJ436" s="9"/>
      <c r="FWK436" s="9"/>
      <c r="FWL436" s="9"/>
      <c r="FWM436" s="9"/>
      <c r="FWN436" s="9"/>
      <c r="FWO436" s="9"/>
      <c r="FWP436" s="9"/>
      <c r="FWQ436" s="9"/>
      <c r="FWR436" s="9"/>
      <c r="FWS436" s="9"/>
      <c r="FWT436" s="9"/>
      <c r="FWU436" s="9"/>
      <c r="FWV436" s="9"/>
      <c r="FWW436" s="9"/>
      <c r="FWX436" s="9"/>
      <c r="FWY436" s="9"/>
      <c r="FWZ436" s="9"/>
      <c r="FXA436" s="9"/>
      <c r="FXB436" s="9"/>
      <c r="FXC436" s="9"/>
      <c r="FXD436" s="9"/>
      <c r="FXE436" s="9"/>
      <c r="FXF436" s="9"/>
      <c r="FXG436" s="9"/>
      <c r="FXH436" s="9"/>
      <c r="FXI436" s="9"/>
      <c r="FXJ436" s="9"/>
      <c r="FXK436" s="9"/>
      <c r="FXL436" s="9"/>
      <c r="FXM436" s="9"/>
      <c r="FXN436" s="9"/>
      <c r="FXO436" s="9"/>
      <c r="FXP436" s="9"/>
      <c r="FXQ436" s="9"/>
      <c r="FXR436" s="9"/>
      <c r="FXS436" s="9"/>
      <c r="FXT436" s="9"/>
      <c r="FXU436" s="9"/>
      <c r="FXV436" s="9"/>
      <c r="FXW436" s="9"/>
      <c r="FXX436" s="9"/>
      <c r="FXY436" s="9"/>
      <c r="FXZ436" s="9"/>
      <c r="FYA436" s="9"/>
      <c r="FYB436" s="9"/>
      <c r="FYC436" s="9"/>
      <c r="FYD436" s="9"/>
      <c r="FYE436" s="9"/>
      <c r="FYF436" s="9"/>
      <c r="FYG436" s="9"/>
      <c r="FYH436" s="9"/>
      <c r="FYI436" s="9"/>
      <c r="FYJ436" s="9"/>
      <c r="FYK436" s="9"/>
      <c r="FYL436" s="9"/>
      <c r="FYM436" s="9"/>
      <c r="FYN436" s="9"/>
      <c r="FYO436" s="9"/>
      <c r="FYP436" s="9"/>
      <c r="FYQ436" s="9"/>
      <c r="FYR436" s="9"/>
      <c r="FYS436" s="9"/>
      <c r="FYT436" s="9"/>
      <c r="FYU436" s="9"/>
      <c r="FYV436" s="9"/>
      <c r="FYW436" s="9"/>
      <c r="FYX436" s="9"/>
      <c r="FYY436" s="9"/>
      <c r="FYZ436" s="9"/>
      <c r="FZA436" s="9"/>
      <c r="FZB436" s="9"/>
      <c r="FZC436" s="9"/>
      <c r="FZD436" s="9"/>
      <c r="FZE436" s="9"/>
      <c r="FZF436" s="9"/>
      <c r="FZG436" s="9"/>
      <c r="FZH436" s="9"/>
      <c r="FZI436" s="9"/>
      <c r="FZJ436" s="9"/>
      <c r="FZK436" s="9"/>
      <c r="FZL436" s="9"/>
      <c r="FZM436" s="9"/>
      <c r="FZN436" s="9"/>
      <c r="FZO436" s="9"/>
      <c r="FZP436" s="9"/>
      <c r="FZQ436" s="9"/>
      <c r="FZR436" s="9"/>
      <c r="FZS436" s="9"/>
      <c r="FZT436" s="9"/>
      <c r="FZU436" s="9"/>
      <c r="FZV436" s="9"/>
      <c r="FZW436" s="9"/>
      <c r="FZX436" s="9"/>
      <c r="FZY436" s="9"/>
      <c r="FZZ436" s="9"/>
      <c r="GAA436" s="9"/>
      <c r="GAB436" s="9"/>
      <c r="GAC436" s="9"/>
      <c r="GAD436" s="9"/>
      <c r="GAE436" s="9"/>
      <c r="GAF436" s="9"/>
      <c r="GAG436" s="9"/>
      <c r="GAH436" s="9"/>
      <c r="GAI436" s="9"/>
      <c r="GAJ436" s="9"/>
      <c r="GAK436" s="9"/>
      <c r="GAL436" s="9"/>
      <c r="GAM436" s="9"/>
      <c r="GAN436" s="9"/>
      <c r="GAO436" s="9"/>
      <c r="GAP436" s="9"/>
      <c r="GAQ436" s="9"/>
      <c r="GAR436" s="9"/>
      <c r="GAS436" s="9"/>
      <c r="GAT436" s="9"/>
      <c r="GAU436" s="9"/>
      <c r="GAV436" s="9"/>
      <c r="GAW436" s="9"/>
      <c r="GAX436" s="9"/>
      <c r="GAY436" s="9"/>
      <c r="GAZ436" s="9"/>
      <c r="GBA436" s="9"/>
      <c r="GBB436" s="9"/>
      <c r="GBC436" s="9"/>
      <c r="GBD436" s="9"/>
      <c r="GBE436" s="9"/>
      <c r="GBF436" s="9"/>
      <c r="GBG436" s="9"/>
      <c r="GBH436" s="9"/>
      <c r="GBI436" s="9"/>
      <c r="GBJ436" s="9"/>
      <c r="GBK436" s="9"/>
      <c r="GBL436" s="9"/>
      <c r="GBM436" s="9"/>
      <c r="GBN436" s="9"/>
      <c r="GBO436" s="9"/>
      <c r="GBP436" s="9"/>
      <c r="GBQ436" s="9"/>
      <c r="GBR436" s="9"/>
      <c r="GBS436" s="9"/>
      <c r="GBT436" s="9"/>
      <c r="GBU436" s="9"/>
      <c r="GBV436" s="9"/>
      <c r="GBW436" s="9"/>
      <c r="GBX436" s="9"/>
      <c r="GBY436" s="9"/>
      <c r="GBZ436" s="9"/>
      <c r="GCA436" s="9"/>
      <c r="GCB436" s="9"/>
      <c r="GCC436" s="9"/>
      <c r="GCD436" s="9"/>
      <c r="GCE436" s="9"/>
      <c r="GCF436" s="9"/>
      <c r="GCG436" s="9"/>
      <c r="GCH436" s="9"/>
      <c r="GCI436" s="9"/>
      <c r="GCJ436" s="9"/>
      <c r="GCK436" s="9"/>
      <c r="GCL436" s="9"/>
      <c r="GCM436" s="9"/>
      <c r="GCN436" s="9"/>
      <c r="GCO436" s="9"/>
      <c r="GCP436" s="9"/>
      <c r="GCQ436" s="9"/>
      <c r="GCR436" s="9"/>
      <c r="GCS436" s="9"/>
      <c r="GCT436" s="9"/>
      <c r="GCU436" s="9"/>
      <c r="GCV436" s="9"/>
      <c r="GCW436" s="9"/>
      <c r="GCX436" s="9"/>
      <c r="GCY436" s="9"/>
      <c r="GCZ436" s="9"/>
      <c r="GDA436" s="9"/>
      <c r="GDB436" s="9"/>
      <c r="GDC436" s="9"/>
      <c r="GDD436" s="9"/>
      <c r="GDE436" s="9"/>
      <c r="GDF436" s="9"/>
      <c r="GDG436" s="9"/>
      <c r="GDH436" s="9"/>
      <c r="GDI436" s="9"/>
      <c r="GDJ436" s="9"/>
      <c r="GDK436" s="9"/>
      <c r="GDL436" s="9"/>
      <c r="GDM436" s="9"/>
      <c r="GDN436" s="9"/>
      <c r="GDO436" s="9"/>
      <c r="GDP436" s="9"/>
      <c r="GDQ436" s="9"/>
      <c r="GDR436" s="9"/>
      <c r="GDS436" s="9"/>
      <c r="GDT436" s="9"/>
      <c r="GDU436" s="9"/>
      <c r="GDV436" s="9"/>
      <c r="GDW436" s="9"/>
      <c r="GDX436" s="9"/>
      <c r="GDY436" s="9"/>
      <c r="GDZ436" s="9"/>
      <c r="GEA436" s="9"/>
      <c r="GEB436" s="9"/>
      <c r="GEC436" s="9"/>
      <c r="GED436" s="9"/>
      <c r="GEE436" s="9"/>
      <c r="GEF436" s="9"/>
      <c r="GEG436" s="9"/>
      <c r="GEH436" s="9"/>
      <c r="GEI436" s="9"/>
      <c r="GEJ436" s="9"/>
      <c r="GEK436" s="9"/>
      <c r="GEL436" s="9"/>
      <c r="GEM436" s="9"/>
      <c r="GEN436" s="9"/>
      <c r="GEO436" s="9"/>
      <c r="GEP436" s="9"/>
      <c r="GEQ436" s="9"/>
      <c r="GER436" s="9"/>
      <c r="GES436" s="9"/>
      <c r="GET436" s="9"/>
      <c r="GEU436" s="9"/>
      <c r="GEV436" s="9"/>
      <c r="GEW436" s="9"/>
      <c r="GEX436" s="9"/>
      <c r="GEY436" s="9"/>
      <c r="GEZ436" s="9"/>
      <c r="GFA436" s="9"/>
      <c r="GFB436" s="9"/>
      <c r="GFC436" s="9"/>
      <c r="GFD436" s="9"/>
      <c r="GFE436" s="9"/>
      <c r="GFF436" s="9"/>
      <c r="GFG436" s="9"/>
      <c r="GFH436" s="9"/>
      <c r="GFI436" s="9"/>
      <c r="GFJ436" s="9"/>
      <c r="GFK436" s="9"/>
      <c r="GFL436" s="9"/>
      <c r="GFM436" s="9"/>
      <c r="GFN436" s="9"/>
      <c r="GFO436" s="9"/>
      <c r="GFP436" s="9"/>
      <c r="GFQ436" s="9"/>
      <c r="GFR436" s="9"/>
      <c r="GFS436" s="9"/>
      <c r="GFT436" s="9"/>
      <c r="GFU436" s="9"/>
      <c r="GFV436" s="9"/>
      <c r="GFW436" s="9"/>
      <c r="GFX436" s="9"/>
      <c r="GFY436" s="9"/>
      <c r="GFZ436" s="9"/>
      <c r="GGA436" s="9"/>
      <c r="GGB436" s="9"/>
      <c r="GGC436" s="9"/>
      <c r="GGD436" s="9"/>
      <c r="GGE436" s="9"/>
      <c r="GGF436" s="9"/>
      <c r="GGG436" s="9"/>
      <c r="GGH436" s="9"/>
      <c r="GGI436" s="9"/>
      <c r="GGJ436" s="9"/>
      <c r="GGK436" s="9"/>
      <c r="GGL436" s="9"/>
      <c r="GGM436" s="9"/>
      <c r="GGN436" s="9"/>
      <c r="GGO436" s="9"/>
      <c r="GGP436" s="9"/>
      <c r="GGQ436" s="9"/>
      <c r="GGR436" s="9"/>
      <c r="GGS436" s="9"/>
      <c r="GGT436" s="9"/>
      <c r="GGU436" s="9"/>
      <c r="GGV436" s="9"/>
      <c r="GGW436" s="9"/>
      <c r="GGX436" s="9"/>
      <c r="GGY436" s="9"/>
      <c r="GGZ436" s="9"/>
      <c r="GHA436" s="9"/>
      <c r="GHB436" s="9"/>
      <c r="GHC436" s="9"/>
      <c r="GHD436" s="9"/>
      <c r="GHE436" s="9"/>
      <c r="GHF436" s="9"/>
      <c r="GHG436" s="9"/>
      <c r="GHH436" s="9"/>
      <c r="GHI436" s="9"/>
      <c r="GHJ436" s="9"/>
      <c r="GHK436" s="9"/>
      <c r="GHL436" s="9"/>
      <c r="GHM436" s="9"/>
      <c r="GHN436" s="9"/>
      <c r="GHO436" s="9"/>
      <c r="GHP436" s="9"/>
      <c r="GHQ436" s="9"/>
      <c r="GHR436" s="9"/>
      <c r="GHS436" s="9"/>
      <c r="GHT436" s="9"/>
      <c r="GHU436" s="9"/>
      <c r="GHV436" s="9"/>
      <c r="GHW436" s="9"/>
      <c r="GHX436" s="9"/>
      <c r="GHY436" s="9"/>
      <c r="GHZ436" s="9"/>
      <c r="GIA436" s="9"/>
      <c r="GIB436" s="9"/>
      <c r="GIC436" s="9"/>
      <c r="GID436" s="9"/>
      <c r="GIE436" s="9"/>
      <c r="GIF436" s="9"/>
      <c r="GIG436" s="9"/>
      <c r="GIH436" s="9"/>
      <c r="GII436" s="9"/>
      <c r="GIJ436" s="9"/>
      <c r="GIK436" s="9"/>
      <c r="GIL436" s="9"/>
      <c r="GIM436" s="9"/>
      <c r="GIN436" s="9"/>
      <c r="GIO436" s="9"/>
      <c r="GIP436" s="9"/>
      <c r="GIQ436" s="9"/>
      <c r="GIR436" s="9"/>
      <c r="GIS436" s="9"/>
      <c r="GIT436" s="9"/>
      <c r="GIU436" s="9"/>
      <c r="GIV436" s="9"/>
      <c r="GIW436" s="9"/>
      <c r="GIX436" s="9"/>
      <c r="GIY436" s="9"/>
      <c r="GIZ436" s="9"/>
      <c r="GJA436" s="9"/>
      <c r="GJB436" s="9"/>
      <c r="GJC436" s="9"/>
      <c r="GJD436" s="9"/>
      <c r="GJE436" s="9"/>
      <c r="GJF436" s="9"/>
      <c r="GJG436" s="9"/>
      <c r="GJH436" s="9"/>
      <c r="GJI436" s="9"/>
      <c r="GJJ436" s="9"/>
      <c r="GJK436" s="9"/>
      <c r="GJL436" s="9"/>
      <c r="GJM436" s="9"/>
      <c r="GJN436" s="9"/>
      <c r="GJO436" s="9"/>
      <c r="GJP436" s="9"/>
      <c r="GJQ436" s="9"/>
      <c r="GJR436" s="9"/>
      <c r="GJS436" s="9"/>
      <c r="GJT436" s="9"/>
      <c r="GJU436" s="9"/>
      <c r="GJV436" s="9"/>
      <c r="GJW436" s="9"/>
      <c r="GJX436" s="9"/>
      <c r="GJY436" s="9"/>
      <c r="GJZ436" s="9"/>
      <c r="GKA436" s="9"/>
      <c r="GKB436" s="9"/>
      <c r="GKC436" s="9"/>
      <c r="GKD436" s="9"/>
      <c r="GKE436" s="9"/>
      <c r="GKF436" s="9"/>
      <c r="GKG436" s="9"/>
      <c r="GKH436" s="9"/>
      <c r="GKI436" s="9"/>
      <c r="GKJ436" s="9"/>
      <c r="GKK436" s="9"/>
      <c r="GKL436" s="9"/>
      <c r="GKM436" s="9"/>
      <c r="GKN436" s="9"/>
      <c r="GKO436" s="9"/>
      <c r="GKP436" s="9"/>
      <c r="GKQ436" s="9"/>
      <c r="GKR436" s="9"/>
      <c r="GKS436" s="9"/>
      <c r="GKT436" s="9"/>
      <c r="GKU436" s="9"/>
      <c r="GKV436" s="9"/>
      <c r="GKW436" s="9"/>
      <c r="GKX436" s="9"/>
      <c r="GKY436" s="9"/>
      <c r="GKZ436" s="9"/>
      <c r="GLA436" s="9"/>
      <c r="GLB436" s="9"/>
      <c r="GLC436" s="9"/>
      <c r="GLD436" s="9"/>
      <c r="GLE436" s="9"/>
      <c r="GLF436" s="9"/>
      <c r="GLG436" s="9"/>
      <c r="GLH436" s="9"/>
      <c r="GLI436" s="9"/>
      <c r="GLJ436" s="9"/>
      <c r="GLK436" s="9"/>
      <c r="GLL436" s="9"/>
      <c r="GLM436" s="9"/>
      <c r="GLN436" s="9"/>
      <c r="GLO436" s="9"/>
      <c r="GLP436" s="9"/>
      <c r="GLQ436" s="9"/>
      <c r="GLR436" s="9"/>
      <c r="GLS436" s="9"/>
      <c r="GLT436" s="9"/>
      <c r="GLU436" s="9"/>
      <c r="GLV436" s="9"/>
      <c r="GLW436" s="9"/>
      <c r="GLX436" s="9"/>
      <c r="GLY436" s="9"/>
      <c r="GLZ436" s="9"/>
      <c r="GMA436" s="9"/>
      <c r="GMB436" s="9"/>
      <c r="GMC436" s="9"/>
      <c r="GMD436" s="9"/>
      <c r="GME436" s="9"/>
      <c r="GMF436" s="9"/>
      <c r="GMG436" s="9"/>
      <c r="GMH436" s="9"/>
      <c r="GMI436" s="9"/>
      <c r="GMJ436" s="9"/>
      <c r="GMK436" s="9"/>
      <c r="GML436" s="9"/>
      <c r="GMM436" s="9"/>
      <c r="GMN436" s="9"/>
      <c r="GMO436" s="9"/>
      <c r="GMP436" s="9"/>
      <c r="GMQ436" s="9"/>
      <c r="GMR436" s="9"/>
      <c r="GMS436" s="9"/>
      <c r="GMT436" s="9"/>
      <c r="GMU436" s="9"/>
      <c r="GMV436" s="9"/>
      <c r="GMW436" s="9"/>
      <c r="GMX436" s="9"/>
      <c r="GMY436" s="9"/>
      <c r="GMZ436" s="9"/>
      <c r="GNA436" s="9"/>
      <c r="GNB436" s="9"/>
      <c r="GNC436" s="9"/>
      <c r="GND436" s="9"/>
      <c r="GNE436" s="9"/>
      <c r="GNF436" s="9"/>
      <c r="GNG436" s="9"/>
      <c r="GNH436" s="9"/>
      <c r="GNI436" s="9"/>
      <c r="GNJ436" s="9"/>
      <c r="GNK436" s="9"/>
      <c r="GNL436" s="9"/>
      <c r="GNM436" s="9"/>
      <c r="GNN436" s="9"/>
      <c r="GNO436" s="9"/>
      <c r="GNP436" s="9"/>
      <c r="GNQ436" s="9"/>
      <c r="GNR436" s="9"/>
      <c r="GNS436" s="9"/>
      <c r="GNT436" s="9"/>
      <c r="GNU436" s="9"/>
      <c r="GNV436" s="9"/>
      <c r="GNW436" s="9"/>
      <c r="GNX436" s="9"/>
      <c r="GNY436" s="9"/>
      <c r="GNZ436" s="9"/>
      <c r="GOA436" s="9"/>
      <c r="GOB436" s="9"/>
      <c r="GOC436" s="9"/>
      <c r="GOD436" s="9"/>
      <c r="GOE436" s="9"/>
      <c r="GOF436" s="9"/>
      <c r="GOG436" s="9"/>
      <c r="GOH436" s="9"/>
      <c r="GOI436" s="9"/>
      <c r="GOJ436" s="9"/>
      <c r="GOK436" s="9"/>
      <c r="GOL436" s="9"/>
      <c r="GOM436" s="9"/>
      <c r="GON436" s="9"/>
      <c r="GOO436" s="9"/>
      <c r="GOP436" s="9"/>
      <c r="GOQ436" s="9"/>
      <c r="GOR436" s="9"/>
      <c r="GOS436" s="9"/>
      <c r="GOT436" s="9"/>
      <c r="GOU436" s="9"/>
      <c r="GOV436" s="9"/>
      <c r="GOW436" s="9"/>
      <c r="GOX436" s="9"/>
      <c r="GOY436" s="9"/>
      <c r="GOZ436" s="9"/>
      <c r="GPA436" s="9"/>
      <c r="GPB436" s="9"/>
      <c r="GPC436" s="9"/>
      <c r="GPD436" s="9"/>
      <c r="GPE436" s="9"/>
      <c r="GPF436" s="9"/>
      <c r="GPG436" s="9"/>
      <c r="GPH436" s="9"/>
      <c r="GPI436" s="9"/>
      <c r="GPJ436" s="9"/>
      <c r="GPK436" s="9"/>
      <c r="GPL436" s="9"/>
      <c r="GPM436" s="9"/>
      <c r="GPN436" s="9"/>
      <c r="GPO436" s="9"/>
      <c r="GPP436" s="9"/>
      <c r="GPQ436" s="9"/>
      <c r="GPR436" s="9"/>
      <c r="GPS436" s="9"/>
      <c r="GPT436" s="9"/>
      <c r="GPU436" s="9"/>
      <c r="GPV436" s="9"/>
      <c r="GPW436" s="9"/>
      <c r="GPX436" s="9"/>
      <c r="GPY436" s="9"/>
      <c r="GPZ436" s="9"/>
      <c r="GQA436" s="9"/>
      <c r="GQB436" s="9"/>
      <c r="GQC436" s="9"/>
      <c r="GQD436" s="9"/>
      <c r="GQE436" s="9"/>
      <c r="GQF436" s="9"/>
      <c r="GQG436" s="9"/>
      <c r="GQH436" s="9"/>
      <c r="GQI436" s="9"/>
      <c r="GQJ436" s="9"/>
      <c r="GQK436" s="9"/>
      <c r="GQL436" s="9"/>
      <c r="GQM436" s="9"/>
      <c r="GQN436" s="9"/>
      <c r="GQO436" s="9"/>
      <c r="GQP436" s="9"/>
      <c r="GQQ436" s="9"/>
      <c r="GQR436" s="9"/>
      <c r="GQS436" s="9"/>
      <c r="GQT436" s="9"/>
      <c r="GQU436" s="9"/>
      <c r="GQV436" s="9"/>
      <c r="GQW436" s="9"/>
      <c r="GQX436" s="9"/>
      <c r="GQY436" s="9"/>
      <c r="GQZ436" s="9"/>
      <c r="GRA436" s="9"/>
      <c r="GRB436" s="9"/>
      <c r="GRC436" s="9"/>
      <c r="GRD436" s="9"/>
      <c r="GRE436" s="9"/>
      <c r="GRF436" s="9"/>
      <c r="GRG436" s="9"/>
      <c r="GRH436" s="9"/>
      <c r="GRI436" s="9"/>
      <c r="GRJ436" s="9"/>
      <c r="GRK436" s="9"/>
      <c r="GRL436" s="9"/>
      <c r="GRM436" s="9"/>
      <c r="GRN436" s="9"/>
      <c r="GRO436" s="9"/>
      <c r="GRP436" s="9"/>
      <c r="GRQ436" s="9"/>
      <c r="GRR436" s="9"/>
      <c r="GRS436" s="9"/>
      <c r="GRT436" s="9"/>
      <c r="GRU436" s="9"/>
      <c r="GRV436" s="9"/>
      <c r="GRW436" s="9"/>
      <c r="GRX436" s="9"/>
      <c r="GRY436" s="9"/>
      <c r="GRZ436" s="9"/>
      <c r="GSA436" s="9"/>
      <c r="GSB436" s="9"/>
      <c r="GSC436" s="9"/>
      <c r="GSD436" s="9"/>
      <c r="GSE436" s="9"/>
      <c r="GSF436" s="9"/>
      <c r="GSG436" s="9"/>
      <c r="GSH436" s="9"/>
      <c r="GSI436" s="9"/>
      <c r="GSJ436" s="9"/>
      <c r="GSK436" s="9"/>
      <c r="GSL436" s="9"/>
      <c r="GSM436" s="9"/>
      <c r="GSN436" s="9"/>
      <c r="GSO436" s="9"/>
      <c r="GSP436" s="9"/>
      <c r="GSQ436" s="9"/>
      <c r="GSR436" s="9"/>
      <c r="GSS436" s="9"/>
      <c r="GST436" s="9"/>
      <c r="GSU436" s="9"/>
      <c r="GSV436" s="9"/>
      <c r="GSW436" s="9"/>
      <c r="GSX436" s="9"/>
      <c r="GSY436" s="9"/>
      <c r="GSZ436" s="9"/>
      <c r="GTA436" s="9"/>
      <c r="GTB436" s="9"/>
      <c r="GTC436" s="9"/>
      <c r="GTD436" s="9"/>
      <c r="GTE436" s="9"/>
      <c r="GTF436" s="9"/>
      <c r="GTG436" s="9"/>
      <c r="GTH436" s="9"/>
      <c r="GTI436" s="9"/>
      <c r="GTJ436" s="9"/>
      <c r="GTK436" s="9"/>
      <c r="GTL436" s="9"/>
      <c r="GTM436" s="9"/>
      <c r="GTN436" s="9"/>
      <c r="GTO436" s="9"/>
      <c r="GTP436" s="9"/>
      <c r="GTQ436" s="9"/>
      <c r="GTR436" s="9"/>
      <c r="GTS436" s="9"/>
      <c r="GTT436" s="9"/>
      <c r="GTU436" s="9"/>
      <c r="GTV436" s="9"/>
      <c r="GTW436" s="9"/>
      <c r="GTX436" s="9"/>
      <c r="GTY436" s="9"/>
      <c r="GTZ436" s="9"/>
      <c r="GUA436" s="9"/>
      <c r="GUB436" s="9"/>
      <c r="GUC436" s="9"/>
      <c r="GUD436" s="9"/>
      <c r="GUE436" s="9"/>
      <c r="GUF436" s="9"/>
      <c r="GUG436" s="9"/>
      <c r="GUH436" s="9"/>
      <c r="GUI436" s="9"/>
      <c r="GUJ436" s="9"/>
      <c r="GUK436" s="9"/>
      <c r="GUL436" s="9"/>
      <c r="GUM436" s="9"/>
      <c r="GUN436" s="9"/>
      <c r="GUO436" s="9"/>
      <c r="GUP436" s="9"/>
      <c r="GUQ436" s="9"/>
      <c r="GUR436" s="9"/>
      <c r="GUS436" s="9"/>
      <c r="GUT436" s="9"/>
      <c r="GUU436" s="9"/>
      <c r="GUV436" s="9"/>
      <c r="GUW436" s="9"/>
      <c r="GUX436" s="9"/>
      <c r="GUY436" s="9"/>
      <c r="GUZ436" s="9"/>
      <c r="GVA436" s="9"/>
      <c r="GVB436" s="9"/>
      <c r="GVC436" s="9"/>
      <c r="GVD436" s="9"/>
      <c r="GVE436" s="9"/>
      <c r="GVF436" s="9"/>
      <c r="GVG436" s="9"/>
      <c r="GVH436" s="9"/>
      <c r="GVI436" s="9"/>
      <c r="GVJ436" s="9"/>
      <c r="GVK436" s="9"/>
      <c r="GVL436" s="9"/>
      <c r="GVM436" s="9"/>
      <c r="GVN436" s="9"/>
      <c r="GVO436" s="9"/>
      <c r="GVP436" s="9"/>
      <c r="GVQ436" s="9"/>
      <c r="GVR436" s="9"/>
      <c r="GVS436" s="9"/>
      <c r="GVT436" s="9"/>
      <c r="GVU436" s="9"/>
      <c r="GVV436" s="9"/>
      <c r="GVW436" s="9"/>
      <c r="GVX436" s="9"/>
      <c r="GVY436" s="9"/>
      <c r="GVZ436" s="9"/>
      <c r="GWA436" s="9"/>
      <c r="GWB436" s="9"/>
      <c r="GWC436" s="9"/>
      <c r="GWD436" s="9"/>
      <c r="GWE436" s="9"/>
      <c r="GWF436" s="9"/>
      <c r="GWG436" s="9"/>
      <c r="GWH436" s="9"/>
      <c r="GWI436" s="9"/>
      <c r="GWJ436" s="9"/>
      <c r="GWK436" s="9"/>
      <c r="GWL436" s="9"/>
      <c r="GWM436" s="9"/>
      <c r="GWN436" s="9"/>
      <c r="GWO436" s="9"/>
      <c r="GWP436" s="9"/>
      <c r="GWQ436" s="9"/>
      <c r="GWR436" s="9"/>
      <c r="GWS436" s="9"/>
      <c r="GWT436" s="9"/>
      <c r="GWU436" s="9"/>
      <c r="GWV436" s="9"/>
      <c r="GWW436" s="9"/>
      <c r="GWX436" s="9"/>
      <c r="GWY436" s="9"/>
      <c r="GWZ436" s="9"/>
      <c r="GXA436" s="9"/>
      <c r="GXB436" s="9"/>
      <c r="GXC436" s="9"/>
      <c r="GXD436" s="9"/>
      <c r="GXE436" s="9"/>
      <c r="GXF436" s="9"/>
      <c r="GXG436" s="9"/>
      <c r="GXH436" s="9"/>
      <c r="GXI436" s="9"/>
      <c r="GXJ436" s="9"/>
      <c r="GXK436" s="9"/>
      <c r="GXL436" s="9"/>
      <c r="GXM436" s="9"/>
      <c r="GXN436" s="9"/>
      <c r="GXO436" s="9"/>
      <c r="GXP436" s="9"/>
      <c r="GXQ436" s="9"/>
      <c r="GXR436" s="9"/>
      <c r="GXS436" s="9"/>
      <c r="GXT436" s="9"/>
      <c r="GXU436" s="9"/>
      <c r="GXV436" s="9"/>
      <c r="GXW436" s="9"/>
      <c r="GXX436" s="9"/>
      <c r="GXY436" s="9"/>
      <c r="GXZ436" s="9"/>
      <c r="GYA436" s="9"/>
      <c r="GYB436" s="9"/>
      <c r="GYC436" s="9"/>
      <c r="GYD436" s="9"/>
      <c r="GYE436" s="9"/>
      <c r="GYF436" s="9"/>
      <c r="GYG436" s="9"/>
      <c r="GYH436" s="9"/>
      <c r="GYI436" s="9"/>
      <c r="GYJ436" s="9"/>
      <c r="GYK436" s="9"/>
      <c r="GYL436" s="9"/>
      <c r="GYM436" s="9"/>
      <c r="GYN436" s="9"/>
      <c r="GYO436" s="9"/>
      <c r="GYP436" s="9"/>
      <c r="GYQ436" s="9"/>
      <c r="GYR436" s="9"/>
      <c r="GYS436" s="9"/>
      <c r="GYT436" s="9"/>
      <c r="GYU436" s="9"/>
      <c r="GYV436" s="9"/>
      <c r="GYW436" s="9"/>
      <c r="GYX436" s="9"/>
      <c r="GYY436" s="9"/>
      <c r="GYZ436" s="9"/>
      <c r="GZA436" s="9"/>
      <c r="GZB436" s="9"/>
      <c r="GZC436" s="9"/>
      <c r="GZD436" s="9"/>
      <c r="GZE436" s="9"/>
      <c r="GZF436" s="9"/>
      <c r="GZG436" s="9"/>
      <c r="GZH436" s="9"/>
      <c r="GZI436" s="9"/>
      <c r="GZJ436" s="9"/>
      <c r="GZK436" s="9"/>
      <c r="GZL436" s="9"/>
      <c r="GZM436" s="9"/>
      <c r="GZN436" s="9"/>
      <c r="GZO436" s="9"/>
      <c r="GZP436" s="9"/>
      <c r="GZQ436" s="9"/>
      <c r="GZR436" s="9"/>
      <c r="GZS436" s="9"/>
      <c r="GZT436" s="9"/>
      <c r="GZU436" s="9"/>
      <c r="GZV436" s="9"/>
      <c r="GZW436" s="9"/>
      <c r="GZX436" s="9"/>
      <c r="GZY436" s="9"/>
      <c r="GZZ436" s="9"/>
      <c r="HAA436" s="9"/>
      <c r="HAB436" s="9"/>
      <c r="HAC436" s="9"/>
      <c r="HAD436" s="9"/>
      <c r="HAE436" s="9"/>
      <c r="HAF436" s="9"/>
      <c r="HAG436" s="9"/>
      <c r="HAH436" s="9"/>
      <c r="HAI436" s="9"/>
      <c r="HAJ436" s="9"/>
      <c r="HAK436" s="9"/>
      <c r="HAL436" s="9"/>
      <c r="HAM436" s="9"/>
      <c r="HAN436" s="9"/>
      <c r="HAO436" s="9"/>
      <c r="HAP436" s="9"/>
      <c r="HAQ436" s="9"/>
      <c r="HAR436" s="9"/>
      <c r="HAS436" s="9"/>
      <c r="HAT436" s="9"/>
      <c r="HAU436" s="9"/>
      <c r="HAV436" s="9"/>
      <c r="HAW436" s="9"/>
      <c r="HAX436" s="9"/>
      <c r="HAY436" s="9"/>
      <c r="HAZ436" s="9"/>
      <c r="HBA436" s="9"/>
      <c r="HBB436" s="9"/>
      <c r="HBC436" s="9"/>
      <c r="HBD436" s="9"/>
      <c r="HBE436" s="9"/>
      <c r="HBF436" s="9"/>
      <c r="HBG436" s="9"/>
      <c r="HBH436" s="9"/>
      <c r="HBI436" s="9"/>
      <c r="HBJ436" s="9"/>
      <c r="HBK436" s="9"/>
      <c r="HBL436" s="9"/>
      <c r="HBM436" s="9"/>
      <c r="HBN436" s="9"/>
      <c r="HBO436" s="9"/>
      <c r="HBP436" s="9"/>
      <c r="HBQ436" s="9"/>
      <c r="HBR436" s="9"/>
      <c r="HBS436" s="9"/>
      <c r="HBT436" s="9"/>
      <c r="HBU436" s="9"/>
      <c r="HBV436" s="9"/>
      <c r="HBW436" s="9"/>
      <c r="HBX436" s="9"/>
      <c r="HBY436" s="9"/>
      <c r="HBZ436" s="9"/>
      <c r="HCA436" s="9"/>
      <c r="HCB436" s="9"/>
      <c r="HCC436" s="9"/>
      <c r="HCD436" s="9"/>
      <c r="HCE436" s="9"/>
      <c r="HCF436" s="9"/>
      <c r="HCG436" s="9"/>
      <c r="HCH436" s="9"/>
      <c r="HCI436" s="9"/>
      <c r="HCJ436" s="9"/>
      <c r="HCK436" s="9"/>
      <c r="HCL436" s="9"/>
      <c r="HCM436" s="9"/>
      <c r="HCN436" s="9"/>
      <c r="HCO436" s="9"/>
      <c r="HCP436" s="9"/>
      <c r="HCQ436" s="9"/>
      <c r="HCR436" s="9"/>
      <c r="HCS436" s="9"/>
      <c r="HCT436" s="9"/>
      <c r="HCU436" s="9"/>
      <c r="HCV436" s="9"/>
      <c r="HCW436" s="9"/>
      <c r="HCX436" s="9"/>
      <c r="HCY436" s="9"/>
      <c r="HCZ436" s="9"/>
      <c r="HDA436" s="9"/>
      <c r="HDB436" s="9"/>
      <c r="HDC436" s="9"/>
      <c r="HDD436" s="9"/>
      <c r="HDE436" s="9"/>
      <c r="HDF436" s="9"/>
      <c r="HDG436" s="9"/>
      <c r="HDH436" s="9"/>
      <c r="HDI436" s="9"/>
      <c r="HDJ436" s="9"/>
      <c r="HDK436" s="9"/>
      <c r="HDL436" s="9"/>
      <c r="HDM436" s="9"/>
      <c r="HDN436" s="9"/>
      <c r="HDO436" s="9"/>
      <c r="HDP436" s="9"/>
      <c r="HDQ436" s="9"/>
      <c r="HDR436" s="9"/>
      <c r="HDS436" s="9"/>
      <c r="HDT436" s="9"/>
      <c r="HDU436" s="9"/>
      <c r="HDV436" s="9"/>
      <c r="HDW436" s="9"/>
      <c r="HDX436" s="9"/>
      <c r="HDY436" s="9"/>
      <c r="HDZ436" s="9"/>
      <c r="HEA436" s="9"/>
      <c r="HEB436" s="9"/>
      <c r="HEC436" s="9"/>
      <c r="HED436" s="9"/>
      <c r="HEE436" s="9"/>
      <c r="HEF436" s="9"/>
      <c r="HEG436" s="9"/>
      <c r="HEH436" s="9"/>
      <c r="HEI436" s="9"/>
      <c r="HEJ436" s="9"/>
      <c r="HEK436" s="9"/>
      <c r="HEL436" s="9"/>
      <c r="HEM436" s="9"/>
      <c r="HEN436" s="9"/>
      <c r="HEO436" s="9"/>
      <c r="HEP436" s="9"/>
      <c r="HEQ436" s="9"/>
      <c r="HER436" s="9"/>
      <c r="HES436" s="9"/>
      <c r="HET436" s="9"/>
      <c r="HEU436" s="9"/>
      <c r="HEV436" s="9"/>
      <c r="HEW436" s="9"/>
      <c r="HEX436" s="9"/>
      <c r="HEY436" s="9"/>
      <c r="HEZ436" s="9"/>
      <c r="HFA436" s="9"/>
      <c r="HFB436" s="9"/>
      <c r="HFC436" s="9"/>
      <c r="HFD436" s="9"/>
      <c r="HFE436" s="9"/>
      <c r="HFF436" s="9"/>
      <c r="HFG436" s="9"/>
      <c r="HFH436" s="9"/>
      <c r="HFI436" s="9"/>
      <c r="HFJ436" s="9"/>
      <c r="HFK436" s="9"/>
      <c r="HFL436" s="9"/>
      <c r="HFM436" s="9"/>
      <c r="HFN436" s="9"/>
      <c r="HFO436" s="9"/>
      <c r="HFP436" s="9"/>
      <c r="HFQ436" s="9"/>
      <c r="HFR436" s="9"/>
      <c r="HFS436" s="9"/>
      <c r="HFT436" s="9"/>
      <c r="HFU436" s="9"/>
      <c r="HFV436" s="9"/>
      <c r="HFW436" s="9"/>
      <c r="HFX436" s="9"/>
      <c r="HFY436" s="9"/>
      <c r="HFZ436" s="9"/>
      <c r="HGA436" s="9"/>
      <c r="HGB436" s="9"/>
      <c r="HGC436" s="9"/>
      <c r="HGD436" s="9"/>
      <c r="HGE436" s="9"/>
      <c r="HGF436" s="9"/>
      <c r="HGG436" s="9"/>
      <c r="HGH436" s="9"/>
      <c r="HGI436" s="9"/>
      <c r="HGJ436" s="9"/>
      <c r="HGK436" s="9"/>
      <c r="HGL436" s="9"/>
      <c r="HGM436" s="9"/>
      <c r="HGN436" s="9"/>
      <c r="HGO436" s="9"/>
      <c r="HGP436" s="9"/>
      <c r="HGQ436" s="9"/>
      <c r="HGR436" s="9"/>
      <c r="HGS436" s="9"/>
      <c r="HGT436" s="9"/>
      <c r="HGU436" s="9"/>
      <c r="HGV436" s="9"/>
      <c r="HGW436" s="9"/>
      <c r="HGX436" s="9"/>
      <c r="HGY436" s="9"/>
      <c r="HGZ436" s="9"/>
      <c r="HHA436" s="9"/>
      <c r="HHB436" s="9"/>
      <c r="HHC436" s="9"/>
      <c r="HHD436" s="9"/>
      <c r="HHE436" s="9"/>
      <c r="HHF436" s="9"/>
      <c r="HHG436" s="9"/>
      <c r="HHH436" s="9"/>
      <c r="HHI436" s="9"/>
      <c r="HHJ436" s="9"/>
      <c r="HHK436" s="9"/>
      <c r="HHL436" s="9"/>
      <c r="HHM436" s="9"/>
      <c r="HHN436" s="9"/>
      <c r="HHO436" s="9"/>
      <c r="HHP436" s="9"/>
      <c r="HHQ436" s="9"/>
      <c r="HHR436" s="9"/>
      <c r="HHS436" s="9"/>
      <c r="HHT436" s="9"/>
      <c r="HHU436" s="9"/>
      <c r="HHV436" s="9"/>
      <c r="HHW436" s="9"/>
      <c r="HHX436" s="9"/>
      <c r="HHY436" s="9"/>
      <c r="HHZ436" s="9"/>
      <c r="HIA436" s="9"/>
      <c r="HIB436" s="9"/>
      <c r="HIC436" s="9"/>
      <c r="HID436" s="9"/>
      <c r="HIE436" s="9"/>
      <c r="HIF436" s="9"/>
      <c r="HIG436" s="9"/>
      <c r="HIH436" s="9"/>
      <c r="HII436" s="9"/>
      <c r="HIJ436" s="9"/>
      <c r="HIK436" s="9"/>
      <c r="HIL436" s="9"/>
      <c r="HIM436" s="9"/>
      <c r="HIN436" s="9"/>
      <c r="HIO436" s="9"/>
      <c r="HIP436" s="9"/>
      <c r="HIQ436" s="9"/>
      <c r="HIR436" s="9"/>
      <c r="HIS436" s="9"/>
      <c r="HIT436" s="9"/>
      <c r="HIU436" s="9"/>
      <c r="HIV436" s="9"/>
      <c r="HIW436" s="9"/>
      <c r="HIX436" s="9"/>
      <c r="HIY436" s="9"/>
      <c r="HIZ436" s="9"/>
      <c r="HJA436" s="9"/>
      <c r="HJB436" s="9"/>
      <c r="HJC436" s="9"/>
      <c r="HJD436" s="9"/>
      <c r="HJE436" s="9"/>
      <c r="HJF436" s="9"/>
      <c r="HJG436" s="9"/>
      <c r="HJH436" s="9"/>
      <c r="HJI436" s="9"/>
      <c r="HJJ436" s="9"/>
      <c r="HJK436" s="9"/>
      <c r="HJL436" s="9"/>
      <c r="HJM436" s="9"/>
      <c r="HJN436" s="9"/>
      <c r="HJO436" s="9"/>
      <c r="HJP436" s="9"/>
      <c r="HJQ436" s="9"/>
      <c r="HJR436" s="9"/>
      <c r="HJS436" s="9"/>
      <c r="HJT436" s="9"/>
      <c r="HJU436" s="9"/>
      <c r="HJV436" s="9"/>
      <c r="HJW436" s="9"/>
      <c r="HJX436" s="9"/>
      <c r="HJY436" s="9"/>
      <c r="HJZ436" s="9"/>
      <c r="HKA436" s="9"/>
      <c r="HKB436" s="9"/>
      <c r="HKC436" s="9"/>
      <c r="HKD436" s="9"/>
      <c r="HKE436" s="9"/>
      <c r="HKF436" s="9"/>
      <c r="HKG436" s="9"/>
      <c r="HKH436" s="9"/>
      <c r="HKI436" s="9"/>
      <c r="HKJ436" s="9"/>
      <c r="HKK436" s="9"/>
      <c r="HKL436" s="9"/>
      <c r="HKM436" s="9"/>
      <c r="HKN436" s="9"/>
      <c r="HKO436" s="9"/>
      <c r="HKP436" s="9"/>
      <c r="HKQ436" s="9"/>
      <c r="HKR436" s="9"/>
      <c r="HKS436" s="9"/>
      <c r="HKT436" s="9"/>
      <c r="HKU436" s="9"/>
      <c r="HKV436" s="9"/>
      <c r="HKW436" s="9"/>
      <c r="HKX436" s="9"/>
      <c r="HKY436" s="9"/>
      <c r="HKZ436" s="9"/>
      <c r="HLA436" s="9"/>
      <c r="HLB436" s="9"/>
      <c r="HLC436" s="9"/>
      <c r="HLD436" s="9"/>
      <c r="HLE436" s="9"/>
      <c r="HLF436" s="9"/>
      <c r="HLG436" s="9"/>
      <c r="HLH436" s="9"/>
      <c r="HLI436" s="9"/>
      <c r="HLJ436" s="9"/>
      <c r="HLK436" s="9"/>
      <c r="HLL436" s="9"/>
      <c r="HLM436" s="9"/>
      <c r="HLN436" s="9"/>
      <c r="HLO436" s="9"/>
      <c r="HLP436" s="9"/>
      <c r="HLQ436" s="9"/>
      <c r="HLR436" s="9"/>
      <c r="HLS436" s="9"/>
      <c r="HLT436" s="9"/>
      <c r="HLU436" s="9"/>
      <c r="HLV436" s="9"/>
      <c r="HLW436" s="9"/>
      <c r="HLX436" s="9"/>
      <c r="HLY436" s="9"/>
      <c r="HLZ436" s="9"/>
      <c r="HMA436" s="9"/>
      <c r="HMB436" s="9"/>
      <c r="HMC436" s="9"/>
      <c r="HMD436" s="9"/>
      <c r="HME436" s="9"/>
      <c r="HMF436" s="9"/>
      <c r="HMG436" s="9"/>
      <c r="HMH436" s="9"/>
      <c r="HMI436" s="9"/>
      <c r="HMJ436" s="9"/>
      <c r="HMK436" s="9"/>
      <c r="HML436" s="9"/>
      <c r="HMM436" s="9"/>
      <c r="HMN436" s="9"/>
      <c r="HMO436" s="9"/>
      <c r="HMP436" s="9"/>
      <c r="HMQ436" s="9"/>
      <c r="HMR436" s="9"/>
      <c r="HMS436" s="9"/>
      <c r="HMT436" s="9"/>
      <c r="HMU436" s="9"/>
      <c r="HMV436" s="9"/>
      <c r="HMW436" s="9"/>
      <c r="HMX436" s="9"/>
      <c r="HMY436" s="9"/>
      <c r="HMZ436" s="9"/>
      <c r="HNA436" s="9"/>
      <c r="HNB436" s="9"/>
      <c r="HNC436" s="9"/>
      <c r="HND436" s="9"/>
      <c r="HNE436" s="9"/>
      <c r="HNF436" s="9"/>
      <c r="HNG436" s="9"/>
      <c r="HNH436" s="9"/>
      <c r="HNI436" s="9"/>
      <c r="HNJ436" s="9"/>
      <c r="HNK436" s="9"/>
      <c r="HNL436" s="9"/>
      <c r="HNM436" s="9"/>
      <c r="HNN436" s="9"/>
      <c r="HNO436" s="9"/>
      <c r="HNP436" s="9"/>
      <c r="HNQ436" s="9"/>
      <c r="HNR436" s="9"/>
      <c r="HNS436" s="9"/>
      <c r="HNT436" s="9"/>
      <c r="HNU436" s="9"/>
      <c r="HNV436" s="9"/>
      <c r="HNW436" s="9"/>
      <c r="HNX436" s="9"/>
      <c r="HNY436" s="9"/>
      <c r="HNZ436" s="9"/>
      <c r="HOA436" s="9"/>
      <c r="HOB436" s="9"/>
      <c r="HOC436" s="9"/>
      <c r="HOD436" s="9"/>
      <c r="HOE436" s="9"/>
      <c r="HOF436" s="9"/>
      <c r="HOG436" s="9"/>
      <c r="HOH436" s="9"/>
      <c r="HOI436" s="9"/>
      <c r="HOJ436" s="9"/>
      <c r="HOK436" s="9"/>
      <c r="HOL436" s="9"/>
      <c r="HOM436" s="9"/>
      <c r="HON436" s="9"/>
      <c r="HOO436" s="9"/>
      <c r="HOP436" s="9"/>
      <c r="HOQ436" s="9"/>
      <c r="HOR436" s="9"/>
      <c r="HOS436" s="9"/>
      <c r="HOT436" s="9"/>
      <c r="HOU436" s="9"/>
      <c r="HOV436" s="9"/>
      <c r="HOW436" s="9"/>
      <c r="HOX436" s="9"/>
      <c r="HOY436" s="9"/>
      <c r="HOZ436" s="9"/>
      <c r="HPA436" s="9"/>
      <c r="HPB436" s="9"/>
      <c r="HPC436" s="9"/>
      <c r="HPD436" s="9"/>
      <c r="HPE436" s="9"/>
      <c r="HPF436" s="9"/>
      <c r="HPG436" s="9"/>
      <c r="HPH436" s="9"/>
      <c r="HPI436" s="9"/>
      <c r="HPJ436" s="9"/>
      <c r="HPK436" s="9"/>
      <c r="HPL436" s="9"/>
      <c r="HPM436" s="9"/>
      <c r="HPN436" s="9"/>
      <c r="HPO436" s="9"/>
      <c r="HPP436" s="9"/>
      <c r="HPQ436" s="9"/>
      <c r="HPR436" s="9"/>
      <c r="HPS436" s="9"/>
      <c r="HPT436" s="9"/>
      <c r="HPU436" s="9"/>
      <c r="HPV436" s="9"/>
      <c r="HPW436" s="9"/>
      <c r="HPX436" s="9"/>
      <c r="HPY436" s="9"/>
      <c r="HPZ436" s="9"/>
      <c r="HQA436" s="9"/>
      <c r="HQB436" s="9"/>
      <c r="HQC436" s="9"/>
      <c r="HQD436" s="9"/>
      <c r="HQE436" s="9"/>
      <c r="HQF436" s="9"/>
      <c r="HQG436" s="9"/>
      <c r="HQH436" s="9"/>
      <c r="HQI436" s="9"/>
      <c r="HQJ436" s="9"/>
      <c r="HQK436" s="9"/>
      <c r="HQL436" s="9"/>
      <c r="HQM436" s="9"/>
      <c r="HQN436" s="9"/>
      <c r="HQO436" s="9"/>
      <c r="HQP436" s="9"/>
      <c r="HQQ436" s="9"/>
      <c r="HQR436" s="9"/>
      <c r="HQS436" s="9"/>
      <c r="HQT436" s="9"/>
      <c r="HQU436" s="9"/>
      <c r="HQV436" s="9"/>
      <c r="HQW436" s="9"/>
      <c r="HQX436" s="9"/>
      <c r="HQY436" s="9"/>
      <c r="HQZ436" s="9"/>
      <c r="HRA436" s="9"/>
      <c r="HRB436" s="9"/>
      <c r="HRC436" s="9"/>
      <c r="HRD436" s="9"/>
      <c r="HRE436" s="9"/>
      <c r="HRF436" s="9"/>
      <c r="HRG436" s="9"/>
      <c r="HRH436" s="9"/>
      <c r="HRI436" s="9"/>
      <c r="HRJ436" s="9"/>
      <c r="HRK436" s="9"/>
      <c r="HRL436" s="9"/>
      <c r="HRM436" s="9"/>
      <c r="HRN436" s="9"/>
      <c r="HRO436" s="9"/>
      <c r="HRP436" s="9"/>
      <c r="HRQ436" s="9"/>
      <c r="HRR436" s="9"/>
      <c r="HRS436" s="9"/>
      <c r="HRT436" s="9"/>
      <c r="HRU436" s="9"/>
      <c r="HRV436" s="9"/>
      <c r="HRW436" s="9"/>
      <c r="HRX436" s="9"/>
      <c r="HRY436" s="9"/>
      <c r="HRZ436" s="9"/>
      <c r="HSA436" s="9"/>
      <c r="HSB436" s="9"/>
      <c r="HSC436" s="9"/>
      <c r="HSD436" s="9"/>
      <c r="HSE436" s="9"/>
      <c r="HSF436" s="9"/>
      <c r="HSG436" s="9"/>
      <c r="HSH436" s="9"/>
      <c r="HSI436" s="9"/>
      <c r="HSJ436" s="9"/>
      <c r="HSK436" s="9"/>
      <c r="HSL436" s="9"/>
      <c r="HSM436" s="9"/>
      <c r="HSN436" s="9"/>
      <c r="HSO436" s="9"/>
      <c r="HSP436" s="9"/>
      <c r="HSQ436" s="9"/>
      <c r="HSR436" s="9"/>
      <c r="HSS436" s="9"/>
      <c r="HST436" s="9"/>
      <c r="HSU436" s="9"/>
      <c r="HSV436" s="9"/>
      <c r="HSW436" s="9"/>
      <c r="HSX436" s="9"/>
      <c r="HSY436" s="9"/>
      <c r="HSZ436" s="9"/>
      <c r="HTA436" s="9"/>
      <c r="HTB436" s="9"/>
      <c r="HTC436" s="9"/>
      <c r="HTD436" s="9"/>
      <c r="HTE436" s="9"/>
      <c r="HTF436" s="9"/>
      <c r="HTG436" s="9"/>
      <c r="HTH436" s="9"/>
      <c r="HTI436" s="9"/>
      <c r="HTJ436" s="9"/>
      <c r="HTK436" s="9"/>
      <c r="HTL436" s="9"/>
      <c r="HTM436" s="9"/>
      <c r="HTN436" s="9"/>
      <c r="HTO436" s="9"/>
      <c r="HTP436" s="9"/>
      <c r="HTQ436" s="9"/>
      <c r="HTR436" s="9"/>
      <c r="HTS436" s="9"/>
      <c r="HTT436" s="9"/>
      <c r="HTU436" s="9"/>
      <c r="HTV436" s="9"/>
      <c r="HTW436" s="9"/>
      <c r="HTX436" s="9"/>
      <c r="HTY436" s="9"/>
      <c r="HTZ436" s="9"/>
      <c r="HUA436" s="9"/>
      <c r="HUB436" s="9"/>
      <c r="HUC436" s="9"/>
      <c r="HUD436" s="9"/>
      <c r="HUE436" s="9"/>
      <c r="HUF436" s="9"/>
      <c r="HUG436" s="9"/>
      <c r="HUH436" s="9"/>
      <c r="HUI436" s="9"/>
      <c r="HUJ436" s="9"/>
      <c r="HUK436" s="9"/>
      <c r="HUL436" s="9"/>
      <c r="HUM436" s="9"/>
      <c r="HUN436" s="9"/>
      <c r="HUO436" s="9"/>
      <c r="HUP436" s="9"/>
      <c r="HUQ436" s="9"/>
      <c r="HUR436" s="9"/>
      <c r="HUS436" s="9"/>
      <c r="HUT436" s="9"/>
      <c r="HUU436" s="9"/>
      <c r="HUV436" s="9"/>
      <c r="HUW436" s="9"/>
      <c r="HUX436" s="9"/>
      <c r="HUY436" s="9"/>
      <c r="HUZ436" s="9"/>
      <c r="HVA436" s="9"/>
      <c r="HVB436" s="9"/>
      <c r="HVC436" s="9"/>
      <c r="HVD436" s="9"/>
      <c r="HVE436" s="9"/>
      <c r="HVF436" s="9"/>
      <c r="HVG436" s="9"/>
      <c r="HVH436" s="9"/>
      <c r="HVI436" s="9"/>
      <c r="HVJ436" s="9"/>
      <c r="HVK436" s="9"/>
      <c r="HVL436" s="9"/>
      <c r="HVM436" s="9"/>
      <c r="HVN436" s="9"/>
      <c r="HVO436" s="9"/>
      <c r="HVP436" s="9"/>
      <c r="HVQ436" s="9"/>
      <c r="HVR436" s="9"/>
      <c r="HVS436" s="9"/>
      <c r="HVT436" s="9"/>
      <c r="HVU436" s="9"/>
      <c r="HVV436" s="9"/>
      <c r="HVW436" s="9"/>
      <c r="HVX436" s="9"/>
      <c r="HVY436" s="9"/>
      <c r="HVZ436" s="9"/>
      <c r="HWA436" s="9"/>
      <c r="HWB436" s="9"/>
      <c r="HWC436" s="9"/>
      <c r="HWD436" s="9"/>
      <c r="HWE436" s="9"/>
      <c r="HWF436" s="9"/>
      <c r="HWG436" s="9"/>
      <c r="HWH436" s="9"/>
      <c r="HWI436" s="9"/>
      <c r="HWJ436" s="9"/>
      <c r="HWK436" s="9"/>
      <c r="HWL436" s="9"/>
      <c r="HWM436" s="9"/>
      <c r="HWN436" s="9"/>
      <c r="HWO436" s="9"/>
      <c r="HWP436" s="9"/>
      <c r="HWQ436" s="9"/>
      <c r="HWR436" s="9"/>
      <c r="HWS436" s="9"/>
      <c r="HWT436" s="9"/>
      <c r="HWU436" s="9"/>
      <c r="HWV436" s="9"/>
      <c r="HWW436" s="9"/>
      <c r="HWX436" s="9"/>
      <c r="HWY436" s="9"/>
      <c r="HWZ436" s="9"/>
      <c r="HXA436" s="9"/>
      <c r="HXB436" s="9"/>
      <c r="HXC436" s="9"/>
      <c r="HXD436" s="9"/>
      <c r="HXE436" s="9"/>
      <c r="HXF436" s="9"/>
      <c r="HXG436" s="9"/>
      <c r="HXH436" s="9"/>
      <c r="HXI436" s="9"/>
      <c r="HXJ436" s="9"/>
      <c r="HXK436" s="9"/>
      <c r="HXL436" s="9"/>
      <c r="HXM436" s="9"/>
      <c r="HXN436" s="9"/>
      <c r="HXO436" s="9"/>
      <c r="HXP436" s="9"/>
      <c r="HXQ436" s="9"/>
      <c r="HXR436" s="9"/>
      <c r="HXS436" s="9"/>
      <c r="HXT436" s="9"/>
      <c r="HXU436" s="9"/>
      <c r="HXV436" s="9"/>
      <c r="HXW436" s="9"/>
      <c r="HXX436" s="9"/>
      <c r="HXY436" s="9"/>
      <c r="HXZ436" s="9"/>
      <c r="HYA436" s="9"/>
      <c r="HYB436" s="9"/>
      <c r="HYC436" s="9"/>
      <c r="HYD436" s="9"/>
      <c r="HYE436" s="9"/>
      <c r="HYF436" s="9"/>
      <c r="HYG436" s="9"/>
      <c r="HYH436" s="9"/>
      <c r="HYI436" s="9"/>
      <c r="HYJ436" s="9"/>
      <c r="HYK436" s="9"/>
      <c r="HYL436" s="9"/>
      <c r="HYM436" s="9"/>
      <c r="HYN436" s="9"/>
      <c r="HYO436" s="9"/>
      <c r="HYP436" s="9"/>
      <c r="HYQ436" s="9"/>
      <c r="HYR436" s="9"/>
      <c r="HYS436" s="9"/>
      <c r="HYT436" s="9"/>
      <c r="HYU436" s="9"/>
      <c r="HYV436" s="9"/>
      <c r="HYW436" s="9"/>
      <c r="HYX436" s="9"/>
      <c r="HYY436" s="9"/>
      <c r="HYZ436" s="9"/>
      <c r="HZA436" s="9"/>
      <c r="HZB436" s="9"/>
      <c r="HZC436" s="9"/>
      <c r="HZD436" s="9"/>
      <c r="HZE436" s="9"/>
      <c r="HZF436" s="9"/>
      <c r="HZG436" s="9"/>
      <c r="HZH436" s="9"/>
      <c r="HZI436" s="9"/>
      <c r="HZJ436" s="9"/>
      <c r="HZK436" s="9"/>
      <c r="HZL436" s="9"/>
      <c r="HZM436" s="9"/>
      <c r="HZN436" s="9"/>
      <c r="HZO436" s="9"/>
      <c r="HZP436" s="9"/>
      <c r="HZQ436" s="9"/>
      <c r="HZR436" s="9"/>
      <c r="HZS436" s="9"/>
      <c r="HZT436" s="9"/>
      <c r="HZU436" s="9"/>
      <c r="HZV436" s="9"/>
      <c r="HZW436" s="9"/>
      <c r="HZX436" s="9"/>
      <c r="HZY436" s="9"/>
      <c r="HZZ436" s="9"/>
      <c r="IAA436" s="9"/>
      <c r="IAB436" s="9"/>
      <c r="IAC436" s="9"/>
      <c r="IAD436" s="9"/>
      <c r="IAE436" s="9"/>
      <c r="IAF436" s="9"/>
      <c r="IAG436" s="9"/>
      <c r="IAH436" s="9"/>
      <c r="IAI436" s="9"/>
      <c r="IAJ436" s="9"/>
      <c r="IAK436" s="9"/>
      <c r="IAL436" s="9"/>
      <c r="IAM436" s="9"/>
      <c r="IAN436" s="9"/>
      <c r="IAO436" s="9"/>
      <c r="IAP436" s="9"/>
      <c r="IAQ436" s="9"/>
      <c r="IAR436" s="9"/>
      <c r="IAS436" s="9"/>
      <c r="IAT436" s="9"/>
      <c r="IAU436" s="9"/>
      <c r="IAV436" s="9"/>
      <c r="IAW436" s="9"/>
      <c r="IAX436" s="9"/>
      <c r="IAY436" s="9"/>
      <c r="IAZ436" s="9"/>
      <c r="IBA436" s="9"/>
      <c r="IBB436" s="9"/>
      <c r="IBC436" s="9"/>
      <c r="IBD436" s="9"/>
      <c r="IBE436" s="9"/>
      <c r="IBF436" s="9"/>
      <c r="IBG436" s="9"/>
      <c r="IBH436" s="9"/>
      <c r="IBI436" s="9"/>
      <c r="IBJ436" s="9"/>
      <c r="IBK436" s="9"/>
      <c r="IBL436" s="9"/>
      <c r="IBM436" s="9"/>
      <c r="IBN436" s="9"/>
      <c r="IBO436" s="9"/>
      <c r="IBP436" s="9"/>
      <c r="IBQ436" s="9"/>
      <c r="IBR436" s="9"/>
      <c r="IBS436" s="9"/>
      <c r="IBT436" s="9"/>
      <c r="IBU436" s="9"/>
      <c r="IBV436" s="9"/>
      <c r="IBW436" s="9"/>
      <c r="IBX436" s="9"/>
      <c r="IBY436" s="9"/>
      <c r="IBZ436" s="9"/>
      <c r="ICA436" s="9"/>
      <c r="ICB436" s="9"/>
      <c r="ICC436" s="9"/>
      <c r="ICD436" s="9"/>
      <c r="ICE436" s="9"/>
      <c r="ICF436" s="9"/>
      <c r="ICG436" s="9"/>
      <c r="ICH436" s="9"/>
      <c r="ICI436" s="9"/>
      <c r="ICJ436" s="9"/>
      <c r="ICK436" s="9"/>
      <c r="ICL436" s="9"/>
      <c r="ICM436" s="9"/>
      <c r="ICN436" s="9"/>
      <c r="ICO436" s="9"/>
      <c r="ICP436" s="9"/>
      <c r="ICQ436" s="9"/>
      <c r="ICR436" s="9"/>
      <c r="ICS436" s="9"/>
      <c r="ICT436" s="9"/>
      <c r="ICU436" s="9"/>
      <c r="ICV436" s="9"/>
      <c r="ICW436" s="9"/>
      <c r="ICX436" s="9"/>
      <c r="ICY436" s="9"/>
      <c r="ICZ436" s="9"/>
      <c r="IDA436" s="9"/>
      <c r="IDB436" s="9"/>
      <c r="IDC436" s="9"/>
      <c r="IDD436" s="9"/>
      <c r="IDE436" s="9"/>
      <c r="IDF436" s="9"/>
      <c r="IDG436" s="9"/>
      <c r="IDH436" s="9"/>
      <c r="IDI436" s="9"/>
      <c r="IDJ436" s="9"/>
      <c r="IDK436" s="9"/>
      <c r="IDL436" s="9"/>
      <c r="IDM436" s="9"/>
      <c r="IDN436" s="9"/>
      <c r="IDO436" s="9"/>
      <c r="IDP436" s="9"/>
      <c r="IDQ436" s="9"/>
      <c r="IDR436" s="9"/>
      <c r="IDS436" s="9"/>
      <c r="IDT436" s="9"/>
      <c r="IDU436" s="9"/>
      <c r="IDV436" s="9"/>
      <c r="IDW436" s="9"/>
      <c r="IDX436" s="9"/>
      <c r="IDY436" s="9"/>
      <c r="IDZ436" s="9"/>
      <c r="IEA436" s="9"/>
      <c r="IEB436" s="9"/>
      <c r="IEC436" s="9"/>
      <c r="IED436" s="9"/>
      <c r="IEE436" s="9"/>
      <c r="IEF436" s="9"/>
      <c r="IEG436" s="9"/>
      <c r="IEH436" s="9"/>
      <c r="IEI436" s="9"/>
      <c r="IEJ436" s="9"/>
      <c r="IEK436" s="9"/>
      <c r="IEL436" s="9"/>
      <c r="IEM436" s="9"/>
      <c r="IEN436" s="9"/>
      <c r="IEO436" s="9"/>
      <c r="IEP436" s="9"/>
      <c r="IEQ436" s="9"/>
      <c r="IER436" s="9"/>
      <c r="IES436" s="9"/>
      <c r="IET436" s="9"/>
      <c r="IEU436" s="9"/>
      <c r="IEV436" s="9"/>
      <c r="IEW436" s="9"/>
      <c r="IEX436" s="9"/>
      <c r="IEY436" s="9"/>
      <c r="IEZ436" s="9"/>
      <c r="IFA436" s="9"/>
      <c r="IFB436" s="9"/>
      <c r="IFC436" s="9"/>
      <c r="IFD436" s="9"/>
      <c r="IFE436" s="9"/>
      <c r="IFF436" s="9"/>
      <c r="IFG436" s="9"/>
      <c r="IFH436" s="9"/>
      <c r="IFI436" s="9"/>
      <c r="IFJ436" s="9"/>
      <c r="IFK436" s="9"/>
      <c r="IFL436" s="9"/>
      <c r="IFM436" s="9"/>
      <c r="IFN436" s="9"/>
      <c r="IFO436" s="9"/>
      <c r="IFP436" s="9"/>
      <c r="IFQ436" s="9"/>
      <c r="IFR436" s="9"/>
      <c r="IFS436" s="9"/>
      <c r="IFT436" s="9"/>
      <c r="IFU436" s="9"/>
      <c r="IFV436" s="9"/>
      <c r="IFW436" s="9"/>
      <c r="IFX436" s="9"/>
      <c r="IFY436" s="9"/>
      <c r="IFZ436" s="9"/>
      <c r="IGA436" s="9"/>
      <c r="IGB436" s="9"/>
      <c r="IGC436" s="9"/>
      <c r="IGD436" s="9"/>
      <c r="IGE436" s="9"/>
      <c r="IGF436" s="9"/>
      <c r="IGG436" s="9"/>
      <c r="IGH436" s="9"/>
      <c r="IGI436" s="9"/>
      <c r="IGJ436" s="9"/>
      <c r="IGK436" s="9"/>
      <c r="IGL436" s="9"/>
      <c r="IGM436" s="9"/>
      <c r="IGN436" s="9"/>
      <c r="IGO436" s="9"/>
      <c r="IGP436" s="9"/>
      <c r="IGQ436" s="9"/>
      <c r="IGR436" s="9"/>
      <c r="IGS436" s="9"/>
      <c r="IGT436" s="9"/>
      <c r="IGU436" s="9"/>
      <c r="IGV436" s="9"/>
      <c r="IGW436" s="9"/>
      <c r="IGX436" s="9"/>
      <c r="IGY436" s="9"/>
      <c r="IGZ436" s="9"/>
      <c r="IHA436" s="9"/>
      <c r="IHB436" s="9"/>
      <c r="IHC436" s="9"/>
      <c r="IHD436" s="9"/>
      <c r="IHE436" s="9"/>
      <c r="IHF436" s="9"/>
      <c r="IHG436" s="9"/>
      <c r="IHH436" s="9"/>
      <c r="IHI436" s="9"/>
      <c r="IHJ436" s="9"/>
      <c r="IHK436" s="9"/>
      <c r="IHL436" s="9"/>
      <c r="IHM436" s="9"/>
      <c r="IHN436" s="9"/>
      <c r="IHO436" s="9"/>
      <c r="IHP436" s="9"/>
      <c r="IHQ436" s="9"/>
      <c r="IHR436" s="9"/>
      <c r="IHS436" s="9"/>
      <c r="IHT436" s="9"/>
      <c r="IHU436" s="9"/>
      <c r="IHV436" s="9"/>
      <c r="IHW436" s="9"/>
      <c r="IHX436" s="9"/>
      <c r="IHY436" s="9"/>
      <c r="IHZ436" s="9"/>
      <c r="IIA436" s="9"/>
      <c r="IIB436" s="9"/>
      <c r="IIC436" s="9"/>
      <c r="IID436" s="9"/>
      <c r="IIE436" s="9"/>
      <c r="IIF436" s="9"/>
      <c r="IIG436" s="9"/>
      <c r="IIH436" s="9"/>
      <c r="III436" s="9"/>
      <c r="IIJ436" s="9"/>
      <c r="IIK436" s="9"/>
      <c r="IIL436" s="9"/>
      <c r="IIM436" s="9"/>
      <c r="IIN436" s="9"/>
      <c r="IIO436" s="9"/>
      <c r="IIP436" s="9"/>
      <c r="IIQ436" s="9"/>
      <c r="IIR436" s="9"/>
      <c r="IIS436" s="9"/>
      <c r="IIT436" s="9"/>
      <c r="IIU436" s="9"/>
      <c r="IIV436" s="9"/>
      <c r="IIW436" s="9"/>
      <c r="IIX436" s="9"/>
      <c r="IIY436" s="9"/>
      <c r="IIZ436" s="9"/>
      <c r="IJA436" s="9"/>
      <c r="IJB436" s="9"/>
      <c r="IJC436" s="9"/>
      <c r="IJD436" s="9"/>
      <c r="IJE436" s="9"/>
      <c r="IJF436" s="9"/>
      <c r="IJG436" s="9"/>
      <c r="IJH436" s="9"/>
      <c r="IJI436" s="9"/>
      <c r="IJJ436" s="9"/>
      <c r="IJK436" s="9"/>
      <c r="IJL436" s="9"/>
      <c r="IJM436" s="9"/>
      <c r="IJN436" s="9"/>
      <c r="IJO436" s="9"/>
      <c r="IJP436" s="9"/>
      <c r="IJQ436" s="9"/>
      <c r="IJR436" s="9"/>
      <c r="IJS436" s="9"/>
      <c r="IJT436" s="9"/>
      <c r="IJU436" s="9"/>
      <c r="IJV436" s="9"/>
      <c r="IJW436" s="9"/>
      <c r="IJX436" s="9"/>
      <c r="IJY436" s="9"/>
      <c r="IJZ436" s="9"/>
      <c r="IKA436" s="9"/>
      <c r="IKB436" s="9"/>
      <c r="IKC436" s="9"/>
      <c r="IKD436" s="9"/>
      <c r="IKE436" s="9"/>
      <c r="IKF436" s="9"/>
      <c r="IKG436" s="9"/>
      <c r="IKH436" s="9"/>
      <c r="IKI436" s="9"/>
      <c r="IKJ436" s="9"/>
      <c r="IKK436" s="9"/>
      <c r="IKL436" s="9"/>
      <c r="IKM436" s="9"/>
      <c r="IKN436" s="9"/>
      <c r="IKO436" s="9"/>
      <c r="IKP436" s="9"/>
      <c r="IKQ436" s="9"/>
      <c r="IKR436" s="9"/>
      <c r="IKS436" s="9"/>
      <c r="IKT436" s="9"/>
      <c r="IKU436" s="9"/>
      <c r="IKV436" s="9"/>
      <c r="IKW436" s="9"/>
      <c r="IKX436" s="9"/>
      <c r="IKY436" s="9"/>
      <c r="IKZ436" s="9"/>
      <c r="ILA436" s="9"/>
      <c r="ILB436" s="9"/>
      <c r="ILC436" s="9"/>
      <c r="ILD436" s="9"/>
      <c r="ILE436" s="9"/>
      <c r="ILF436" s="9"/>
      <c r="ILG436" s="9"/>
      <c r="ILH436" s="9"/>
      <c r="ILI436" s="9"/>
      <c r="ILJ436" s="9"/>
      <c r="ILK436" s="9"/>
      <c r="ILL436" s="9"/>
      <c r="ILM436" s="9"/>
      <c r="ILN436" s="9"/>
      <c r="ILO436" s="9"/>
      <c r="ILP436" s="9"/>
      <c r="ILQ436" s="9"/>
      <c r="ILR436" s="9"/>
      <c r="ILS436" s="9"/>
      <c r="ILT436" s="9"/>
      <c r="ILU436" s="9"/>
      <c r="ILV436" s="9"/>
      <c r="ILW436" s="9"/>
      <c r="ILX436" s="9"/>
      <c r="ILY436" s="9"/>
      <c r="ILZ436" s="9"/>
      <c r="IMA436" s="9"/>
      <c r="IMB436" s="9"/>
      <c r="IMC436" s="9"/>
      <c r="IMD436" s="9"/>
      <c r="IME436" s="9"/>
      <c r="IMF436" s="9"/>
      <c r="IMG436" s="9"/>
      <c r="IMH436" s="9"/>
      <c r="IMI436" s="9"/>
      <c r="IMJ436" s="9"/>
      <c r="IMK436" s="9"/>
      <c r="IML436" s="9"/>
      <c r="IMM436" s="9"/>
      <c r="IMN436" s="9"/>
      <c r="IMO436" s="9"/>
      <c r="IMP436" s="9"/>
      <c r="IMQ436" s="9"/>
      <c r="IMR436" s="9"/>
      <c r="IMS436" s="9"/>
      <c r="IMT436" s="9"/>
      <c r="IMU436" s="9"/>
      <c r="IMV436" s="9"/>
      <c r="IMW436" s="9"/>
      <c r="IMX436" s="9"/>
      <c r="IMY436" s="9"/>
      <c r="IMZ436" s="9"/>
      <c r="INA436" s="9"/>
      <c r="INB436" s="9"/>
      <c r="INC436" s="9"/>
      <c r="IND436" s="9"/>
      <c r="INE436" s="9"/>
      <c r="INF436" s="9"/>
      <c r="ING436" s="9"/>
      <c r="INH436" s="9"/>
      <c r="INI436" s="9"/>
      <c r="INJ436" s="9"/>
      <c r="INK436" s="9"/>
      <c r="INL436" s="9"/>
      <c r="INM436" s="9"/>
      <c r="INN436" s="9"/>
      <c r="INO436" s="9"/>
      <c r="INP436" s="9"/>
      <c r="INQ436" s="9"/>
      <c r="INR436" s="9"/>
      <c r="INS436" s="9"/>
      <c r="INT436" s="9"/>
      <c r="INU436" s="9"/>
      <c r="INV436" s="9"/>
      <c r="INW436" s="9"/>
      <c r="INX436" s="9"/>
      <c r="INY436" s="9"/>
      <c r="INZ436" s="9"/>
      <c r="IOA436" s="9"/>
      <c r="IOB436" s="9"/>
      <c r="IOC436" s="9"/>
      <c r="IOD436" s="9"/>
      <c r="IOE436" s="9"/>
      <c r="IOF436" s="9"/>
      <c r="IOG436" s="9"/>
      <c r="IOH436" s="9"/>
      <c r="IOI436" s="9"/>
      <c r="IOJ436" s="9"/>
      <c r="IOK436" s="9"/>
      <c r="IOL436" s="9"/>
      <c r="IOM436" s="9"/>
      <c r="ION436" s="9"/>
      <c r="IOO436" s="9"/>
      <c r="IOP436" s="9"/>
      <c r="IOQ436" s="9"/>
      <c r="IOR436" s="9"/>
      <c r="IOS436" s="9"/>
      <c r="IOT436" s="9"/>
      <c r="IOU436" s="9"/>
      <c r="IOV436" s="9"/>
      <c r="IOW436" s="9"/>
      <c r="IOX436" s="9"/>
      <c r="IOY436" s="9"/>
      <c r="IOZ436" s="9"/>
      <c r="IPA436" s="9"/>
      <c r="IPB436" s="9"/>
      <c r="IPC436" s="9"/>
      <c r="IPD436" s="9"/>
      <c r="IPE436" s="9"/>
      <c r="IPF436" s="9"/>
      <c r="IPG436" s="9"/>
      <c r="IPH436" s="9"/>
      <c r="IPI436" s="9"/>
      <c r="IPJ436" s="9"/>
      <c r="IPK436" s="9"/>
      <c r="IPL436" s="9"/>
      <c r="IPM436" s="9"/>
      <c r="IPN436" s="9"/>
      <c r="IPO436" s="9"/>
      <c r="IPP436" s="9"/>
      <c r="IPQ436" s="9"/>
      <c r="IPR436" s="9"/>
      <c r="IPS436" s="9"/>
      <c r="IPT436" s="9"/>
      <c r="IPU436" s="9"/>
      <c r="IPV436" s="9"/>
      <c r="IPW436" s="9"/>
      <c r="IPX436" s="9"/>
      <c r="IPY436" s="9"/>
      <c r="IPZ436" s="9"/>
      <c r="IQA436" s="9"/>
      <c r="IQB436" s="9"/>
      <c r="IQC436" s="9"/>
      <c r="IQD436" s="9"/>
      <c r="IQE436" s="9"/>
      <c r="IQF436" s="9"/>
      <c r="IQG436" s="9"/>
      <c r="IQH436" s="9"/>
      <c r="IQI436" s="9"/>
      <c r="IQJ436" s="9"/>
      <c r="IQK436" s="9"/>
      <c r="IQL436" s="9"/>
      <c r="IQM436" s="9"/>
      <c r="IQN436" s="9"/>
      <c r="IQO436" s="9"/>
      <c r="IQP436" s="9"/>
      <c r="IQQ436" s="9"/>
      <c r="IQR436" s="9"/>
      <c r="IQS436" s="9"/>
      <c r="IQT436" s="9"/>
      <c r="IQU436" s="9"/>
      <c r="IQV436" s="9"/>
      <c r="IQW436" s="9"/>
      <c r="IQX436" s="9"/>
      <c r="IQY436" s="9"/>
      <c r="IQZ436" s="9"/>
      <c r="IRA436" s="9"/>
      <c r="IRB436" s="9"/>
      <c r="IRC436" s="9"/>
      <c r="IRD436" s="9"/>
      <c r="IRE436" s="9"/>
      <c r="IRF436" s="9"/>
      <c r="IRG436" s="9"/>
      <c r="IRH436" s="9"/>
      <c r="IRI436" s="9"/>
      <c r="IRJ436" s="9"/>
      <c r="IRK436" s="9"/>
      <c r="IRL436" s="9"/>
      <c r="IRM436" s="9"/>
      <c r="IRN436" s="9"/>
      <c r="IRO436" s="9"/>
      <c r="IRP436" s="9"/>
      <c r="IRQ436" s="9"/>
      <c r="IRR436" s="9"/>
      <c r="IRS436" s="9"/>
      <c r="IRT436" s="9"/>
      <c r="IRU436" s="9"/>
      <c r="IRV436" s="9"/>
      <c r="IRW436" s="9"/>
      <c r="IRX436" s="9"/>
      <c r="IRY436" s="9"/>
      <c r="IRZ436" s="9"/>
      <c r="ISA436" s="9"/>
      <c r="ISB436" s="9"/>
      <c r="ISC436" s="9"/>
      <c r="ISD436" s="9"/>
      <c r="ISE436" s="9"/>
      <c r="ISF436" s="9"/>
      <c r="ISG436" s="9"/>
      <c r="ISH436" s="9"/>
      <c r="ISI436" s="9"/>
      <c r="ISJ436" s="9"/>
      <c r="ISK436" s="9"/>
      <c r="ISL436" s="9"/>
      <c r="ISM436" s="9"/>
      <c r="ISN436" s="9"/>
      <c r="ISO436" s="9"/>
      <c r="ISP436" s="9"/>
      <c r="ISQ436" s="9"/>
      <c r="ISR436" s="9"/>
      <c r="ISS436" s="9"/>
      <c r="IST436" s="9"/>
      <c r="ISU436" s="9"/>
      <c r="ISV436" s="9"/>
      <c r="ISW436" s="9"/>
      <c r="ISX436" s="9"/>
      <c r="ISY436" s="9"/>
      <c r="ISZ436" s="9"/>
      <c r="ITA436" s="9"/>
      <c r="ITB436" s="9"/>
      <c r="ITC436" s="9"/>
      <c r="ITD436" s="9"/>
      <c r="ITE436" s="9"/>
      <c r="ITF436" s="9"/>
      <c r="ITG436" s="9"/>
      <c r="ITH436" s="9"/>
      <c r="ITI436" s="9"/>
      <c r="ITJ436" s="9"/>
      <c r="ITK436" s="9"/>
      <c r="ITL436" s="9"/>
      <c r="ITM436" s="9"/>
      <c r="ITN436" s="9"/>
      <c r="ITO436" s="9"/>
      <c r="ITP436" s="9"/>
      <c r="ITQ436" s="9"/>
      <c r="ITR436" s="9"/>
      <c r="ITS436" s="9"/>
      <c r="ITT436" s="9"/>
      <c r="ITU436" s="9"/>
      <c r="ITV436" s="9"/>
      <c r="ITW436" s="9"/>
      <c r="ITX436" s="9"/>
      <c r="ITY436" s="9"/>
      <c r="ITZ436" s="9"/>
      <c r="IUA436" s="9"/>
      <c r="IUB436" s="9"/>
      <c r="IUC436" s="9"/>
      <c r="IUD436" s="9"/>
      <c r="IUE436" s="9"/>
      <c r="IUF436" s="9"/>
      <c r="IUG436" s="9"/>
      <c r="IUH436" s="9"/>
      <c r="IUI436" s="9"/>
      <c r="IUJ436" s="9"/>
      <c r="IUK436" s="9"/>
      <c r="IUL436" s="9"/>
      <c r="IUM436" s="9"/>
      <c r="IUN436" s="9"/>
      <c r="IUO436" s="9"/>
      <c r="IUP436" s="9"/>
      <c r="IUQ436" s="9"/>
      <c r="IUR436" s="9"/>
      <c r="IUS436" s="9"/>
      <c r="IUT436" s="9"/>
      <c r="IUU436" s="9"/>
      <c r="IUV436" s="9"/>
      <c r="IUW436" s="9"/>
      <c r="IUX436" s="9"/>
      <c r="IUY436" s="9"/>
      <c r="IUZ436" s="9"/>
      <c r="IVA436" s="9"/>
      <c r="IVB436" s="9"/>
      <c r="IVC436" s="9"/>
      <c r="IVD436" s="9"/>
      <c r="IVE436" s="9"/>
      <c r="IVF436" s="9"/>
      <c r="IVG436" s="9"/>
      <c r="IVH436" s="9"/>
      <c r="IVI436" s="9"/>
      <c r="IVJ436" s="9"/>
      <c r="IVK436" s="9"/>
      <c r="IVL436" s="9"/>
      <c r="IVM436" s="9"/>
      <c r="IVN436" s="9"/>
      <c r="IVO436" s="9"/>
      <c r="IVP436" s="9"/>
      <c r="IVQ436" s="9"/>
      <c r="IVR436" s="9"/>
      <c r="IVS436" s="9"/>
      <c r="IVT436" s="9"/>
      <c r="IVU436" s="9"/>
      <c r="IVV436" s="9"/>
      <c r="IVW436" s="9"/>
      <c r="IVX436" s="9"/>
      <c r="IVY436" s="9"/>
      <c r="IVZ436" s="9"/>
      <c r="IWA436" s="9"/>
      <c r="IWB436" s="9"/>
      <c r="IWC436" s="9"/>
      <c r="IWD436" s="9"/>
      <c r="IWE436" s="9"/>
      <c r="IWF436" s="9"/>
      <c r="IWG436" s="9"/>
      <c r="IWH436" s="9"/>
      <c r="IWI436" s="9"/>
      <c r="IWJ436" s="9"/>
      <c r="IWK436" s="9"/>
      <c r="IWL436" s="9"/>
      <c r="IWM436" s="9"/>
      <c r="IWN436" s="9"/>
      <c r="IWO436" s="9"/>
      <c r="IWP436" s="9"/>
      <c r="IWQ436" s="9"/>
      <c r="IWR436" s="9"/>
      <c r="IWS436" s="9"/>
      <c r="IWT436" s="9"/>
      <c r="IWU436" s="9"/>
      <c r="IWV436" s="9"/>
      <c r="IWW436" s="9"/>
      <c r="IWX436" s="9"/>
      <c r="IWY436" s="9"/>
      <c r="IWZ436" s="9"/>
      <c r="IXA436" s="9"/>
      <c r="IXB436" s="9"/>
      <c r="IXC436" s="9"/>
      <c r="IXD436" s="9"/>
      <c r="IXE436" s="9"/>
      <c r="IXF436" s="9"/>
      <c r="IXG436" s="9"/>
      <c r="IXH436" s="9"/>
      <c r="IXI436" s="9"/>
      <c r="IXJ436" s="9"/>
      <c r="IXK436" s="9"/>
      <c r="IXL436" s="9"/>
      <c r="IXM436" s="9"/>
      <c r="IXN436" s="9"/>
      <c r="IXO436" s="9"/>
      <c r="IXP436" s="9"/>
      <c r="IXQ436" s="9"/>
      <c r="IXR436" s="9"/>
      <c r="IXS436" s="9"/>
      <c r="IXT436" s="9"/>
      <c r="IXU436" s="9"/>
      <c r="IXV436" s="9"/>
      <c r="IXW436" s="9"/>
      <c r="IXX436" s="9"/>
      <c r="IXY436" s="9"/>
      <c r="IXZ436" s="9"/>
      <c r="IYA436" s="9"/>
      <c r="IYB436" s="9"/>
      <c r="IYC436" s="9"/>
      <c r="IYD436" s="9"/>
      <c r="IYE436" s="9"/>
      <c r="IYF436" s="9"/>
      <c r="IYG436" s="9"/>
      <c r="IYH436" s="9"/>
      <c r="IYI436" s="9"/>
      <c r="IYJ436" s="9"/>
      <c r="IYK436" s="9"/>
      <c r="IYL436" s="9"/>
      <c r="IYM436" s="9"/>
      <c r="IYN436" s="9"/>
      <c r="IYO436" s="9"/>
      <c r="IYP436" s="9"/>
      <c r="IYQ436" s="9"/>
      <c r="IYR436" s="9"/>
      <c r="IYS436" s="9"/>
      <c r="IYT436" s="9"/>
      <c r="IYU436" s="9"/>
      <c r="IYV436" s="9"/>
      <c r="IYW436" s="9"/>
      <c r="IYX436" s="9"/>
      <c r="IYY436" s="9"/>
      <c r="IYZ436" s="9"/>
      <c r="IZA436" s="9"/>
      <c r="IZB436" s="9"/>
      <c r="IZC436" s="9"/>
      <c r="IZD436" s="9"/>
      <c r="IZE436" s="9"/>
      <c r="IZF436" s="9"/>
      <c r="IZG436" s="9"/>
      <c r="IZH436" s="9"/>
      <c r="IZI436" s="9"/>
      <c r="IZJ436" s="9"/>
      <c r="IZK436" s="9"/>
      <c r="IZL436" s="9"/>
      <c r="IZM436" s="9"/>
      <c r="IZN436" s="9"/>
      <c r="IZO436" s="9"/>
      <c r="IZP436" s="9"/>
      <c r="IZQ436" s="9"/>
      <c r="IZR436" s="9"/>
      <c r="IZS436" s="9"/>
      <c r="IZT436" s="9"/>
      <c r="IZU436" s="9"/>
      <c r="IZV436" s="9"/>
      <c r="IZW436" s="9"/>
      <c r="IZX436" s="9"/>
      <c r="IZY436" s="9"/>
      <c r="IZZ436" s="9"/>
      <c r="JAA436" s="9"/>
      <c r="JAB436" s="9"/>
      <c r="JAC436" s="9"/>
      <c r="JAD436" s="9"/>
      <c r="JAE436" s="9"/>
      <c r="JAF436" s="9"/>
      <c r="JAG436" s="9"/>
      <c r="JAH436" s="9"/>
      <c r="JAI436" s="9"/>
      <c r="JAJ436" s="9"/>
      <c r="JAK436" s="9"/>
      <c r="JAL436" s="9"/>
      <c r="JAM436" s="9"/>
      <c r="JAN436" s="9"/>
      <c r="JAO436" s="9"/>
      <c r="JAP436" s="9"/>
      <c r="JAQ436" s="9"/>
      <c r="JAR436" s="9"/>
      <c r="JAS436" s="9"/>
      <c r="JAT436" s="9"/>
      <c r="JAU436" s="9"/>
      <c r="JAV436" s="9"/>
      <c r="JAW436" s="9"/>
      <c r="JAX436" s="9"/>
      <c r="JAY436" s="9"/>
      <c r="JAZ436" s="9"/>
      <c r="JBA436" s="9"/>
      <c r="JBB436" s="9"/>
      <c r="JBC436" s="9"/>
      <c r="JBD436" s="9"/>
      <c r="JBE436" s="9"/>
      <c r="JBF436" s="9"/>
      <c r="JBG436" s="9"/>
      <c r="JBH436" s="9"/>
      <c r="JBI436" s="9"/>
      <c r="JBJ436" s="9"/>
      <c r="JBK436" s="9"/>
      <c r="JBL436" s="9"/>
      <c r="JBM436" s="9"/>
      <c r="JBN436" s="9"/>
      <c r="JBO436" s="9"/>
      <c r="JBP436" s="9"/>
      <c r="JBQ436" s="9"/>
      <c r="JBR436" s="9"/>
      <c r="JBS436" s="9"/>
      <c r="JBT436" s="9"/>
      <c r="JBU436" s="9"/>
      <c r="JBV436" s="9"/>
      <c r="JBW436" s="9"/>
      <c r="JBX436" s="9"/>
      <c r="JBY436" s="9"/>
      <c r="JBZ436" s="9"/>
      <c r="JCA436" s="9"/>
      <c r="JCB436" s="9"/>
      <c r="JCC436" s="9"/>
      <c r="JCD436" s="9"/>
      <c r="JCE436" s="9"/>
      <c r="JCF436" s="9"/>
      <c r="JCG436" s="9"/>
      <c r="JCH436" s="9"/>
      <c r="JCI436" s="9"/>
      <c r="JCJ436" s="9"/>
      <c r="JCK436" s="9"/>
      <c r="JCL436" s="9"/>
      <c r="JCM436" s="9"/>
      <c r="JCN436" s="9"/>
      <c r="JCO436" s="9"/>
      <c r="JCP436" s="9"/>
      <c r="JCQ436" s="9"/>
      <c r="JCR436" s="9"/>
      <c r="JCS436" s="9"/>
      <c r="JCT436" s="9"/>
      <c r="JCU436" s="9"/>
      <c r="JCV436" s="9"/>
      <c r="JCW436" s="9"/>
      <c r="JCX436" s="9"/>
      <c r="JCY436" s="9"/>
      <c r="JCZ436" s="9"/>
      <c r="JDA436" s="9"/>
      <c r="JDB436" s="9"/>
      <c r="JDC436" s="9"/>
      <c r="JDD436" s="9"/>
      <c r="JDE436" s="9"/>
      <c r="JDF436" s="9"/>
      <c r="JDG436" s="9"/>
      <c r="JDH436" s="9"/>
      <c r="JDI436" s="9"/>
      <c r="JDJ436" s="9"/>
      <c r="JDK436" s="9"/>
      <c r="JDL436" s="9"/>
      <c r="JDM436" s="9"/>
      <c r="JDN436" s="9"/>
      <c r="JDO436" s="9"/>
      <c r="JDP436" s="9"/>
      <c r="JDQ436" s="9"/>
      <c r="JDR436" s="9"/>
      <c r="JDS436" s="9"/>
      <c r="JDT436" s="9"/>
      <c r="JDU436" s="9"/>
      <c r="JDV436" s="9"/>
      <c r="JDW436" s="9"/>
      <c r="JDX436" s="9"/>
      <c r="JDY436" s="9"/>
      <c r="JDZ436" s="9"/>
      <c r="JEA436" s="9"/>
      <c r="JEB436" s="9"/>
      <c r="JEC436" s="9"/>
      <c r="JED436" s="9"/>
      <c r="JEE436" s="9"/>
      <c r="JEF436" s="9"/>
      <c r="JEG436" s="9"/>
      <c r="JEH436" s="9"/>
      <c r="JEI436" s="9"/>
      <c r="JEJ436" s="9"/>
      <c r="JEK436" s="9"/>
      <c r="JEL436" s="9"/>
      <c r="JEM436" s="9"/>
      <c r="JEN436" s="9"/>
      <c r="JEO436" s="9"/>
      <c r="JEP436" s="9"/>
      <c r="JEQ436" s="9"/>
      <c r="JER436" s="9"/>
      <c r="JES436" s="9"/>
      <c r="JET436" s="9"/>
      <c r="JEU436" s="9"/>
      <c r="JEV436" s="9"/>
      <c r="JEW436" s="9"/>
      <c r="JEX436" s="9"/>
      <c r="JEY436" s="9"/>
      <c r="JEZ436" s="9"/>
      <c r="JFA436" s="9"/>
      <c r="JFB436" s="9"/>
      <c r="JFC436" s="9"/>
      <c r="JFD436" s="9"/>
      <c r="JFE436" s="9"/>
      <c r="JFF436" s="9"/>
      <c r="JFG436" s="9"/>
      <c r="JFH436" s="9"/>
      <c r="JFI436" s="9"/>
      <c r="JFJ436" s="9"/>
      <c r="JFK436" s="9"/>
      <c r="JFL436" s="9"/>
      <c r="JFM436" s="9"/>
      <c r="JFN436" s="9"/>
      <c r="JFO436" s="9"/>
      <c r="JFP436" s="9"/>
      <c r="JFQ436" s="9"/>
      <c r="JFR436" s="9"/>
      <c r="JFS436" s="9"/>
      <c r="JFT436" s="9"/>
      <c r="JFU436" s="9"/>
      <c r="JFV436" s="9"/>
      <c r="JFW436" s="9"/>
      <c r="JFX436" s="9"/>
      <c r="JFY436" s="9"/>
      <c r="JFZ436" s="9"/>
      <c r="JGA436" s="9"/>
      <c r="JGB436" s="9"/>
      <c r="JGC436" s="9"/>
      <c r="JGD436" s="9"/>
      <c r="JGE436" s="9"/>
      <c r="JGF436" s="9"/>
      <c r="JGG436" s="9"/>
      <c r="JGH436" s="9"/>
      <c r="JGI436" s="9"/>
      <c r="JGJ436" s="9"/>
      <c r="JGK436" s="9"/>
      <c r="JGL436" s="9"/>
      <c r="JGM436" s="9"/>
      <c r="JGN436" s="9"/>
      <c r="JGO436" s="9"/>
      <c r="JGP436" s="9"/>
      <c r="JGQ436" s="9"/>
      <c r="JGR436" s="9"/>
      <c r="JGS436" s="9"/>
      <c r="JGT436" s="9"/>
      <c r="JGU436" s="9"/>
      <c r="JGV436" s="9"/>
      <c r="JGW436" s="9"/>
      <c r="JGX436" s="9"/>
      <c r="JGY436" s="9"/>
      <c r="JGZ436" s="9"/>
      <c r="JHA436" s="9"/>
      <c r="JHB436" s="9"/>
      <c r="JHC436" s="9"/>
      <c r="JHD436" s="9"/>
      <c r="JHE436" s="9"/>
      <c r="JHF436" s="9"/>
      <c r="JHG436" s="9"/>
      <c r="JHH436" s="9"/>
      <c r="JHI436" s="9"/>
      <c r="JHJ436" s="9"/>
      <c r="JHK436" s="9"/>
      <c r="JHL436" s="9"/>
      <c r="JHM436" s="9"/>
      <c r="JHN436" s="9"/>
      <c r="JHO436" s="9"/>
      <c r="JHP436" s="9"/>
      <c r="JHQ436" s="9"/>
      <c r="JHR436" s="9"/>
      <c r="JHS436" s="9"/>
      <c r="JHT436" s="9"/>
      <c r="JHU436" s="9"/>
      <c r="JHV436" s="9"/>
      <c r="JHW436" s="9"/>
      <c r="JHX436" s="9"/>
      <c r="JHY436" s="9"/>
      <c r="JHZ436" s="9"/>
      <c r="JIA436" s="9"/>
      <c r="JIB436" s="9"/>
      <c r="JIC436" s="9"/>
      <c r="JID436" s="9"/>
      <c r="JIE436" s="9"/>
      <c r="JIF436" s="9"/>
      <c r="JIG436" s="9"/>
      <c r="JIH436" s="9"/>
      <c r="JII436" s="9"/>
      <c r="JIJ436" s="9"/>
      <c r="JIK436" s="9"/>
      <c r="JIL436" s="9"/>
      <c r="JIM436" s="9"/>
      <c r="JIN436" s="9"/>
      <c r="JIO436" s="9"/>
      <c r="JIP436" s="9"/>
      <c r="JIQ436" s="9"/>
      <c r="JIR436" s="9"/>
      <c r="JIS436" s="9"/>
      <c r="JIT436" s="9"/>
      <c r="JIU436" s="9"/>
      <c r="JIV436" s="9"/>
      <c r="JIW436" s="9"/>
      <c r="JIX436" s="9"/>
      <c r="JIY436" s="9"/>
      <c r="JIZ436" s="9"/>
      <c r="JJA436" s="9"/>
      <c r="JJB436" s="9"/>
      <c r="JJC436" s="9"/>
      <c r="JJD436" s="9"/>
      <c r="JJE436" s="9"/>
      <c r="JJF436" s="9"/>
      <c r="JJG436" s="9"/>
      <c r="JJH436" s="9"/>
      <c r="JJI436" s="9"/>
      <c r="JJJ436" s="9"/>
      <c r="JJK436" s="9"/>
      <c r="JJL436" s="9"/>
      <c r="JJM436" s="9"/>
      <c r="JJN436" s="9"/>
      <c r="JJO436" s="9"/>
      <c r="JJP436" s="9"/>
      <c r="JJQ436" s="9"/>
      <c r="JJR436" s="9"/>
      <c r="JJS436" s="9"/>
      <c r="JJT436" s="9"/>
      <c r="JJU436" s="9"/>
      <c r="JJV436" s="9"/>
      <c r="JJW436" s="9"/>
      <c r="JJX436" s="9"/>
      <c r="JJY436" s="9"/>
      <c r="JJZ436" s="9"/>
      <c r="JKA436" s="9"/>
      <c r="JKB436" s="9"/>
      <c r="JKC436" s="9"/>
      <c r="JKD436" s="9"/>
      <c r="JKE436" s="9"/>
      <c r="JKF436" s="9"/>
      <c r="JKG436" s="9"/>
      <c r="JKH436" s="9"/>
      <c r="JKI436" s="9"/>
      <c r="JKJ436" s="9"/>
      <c r="JKK436" s="9"/>
      <c r="JKL436" s="9"/>
      <c r="JKM436" s="9"/>
      <c r="JKN436" s="9"/>
      <c r="JKO436" s="9"/>
      <c r="JKP436" s="9"/>
      <c r="JKQ436" s="9"/>
      <c r="JKR436" s="9"/>
      <c r="JKS436" s="9"/>
      <c r="JKT436" s="9"/>
      <c r="JKU436" s="9"/>
      <c r="JKV436" s="9"/>
      <c r="JKW436" s="9"/>
      <c r="JKX436" s="9"/>
      <c r="JKY436" s="9"/>
      <c r="JKZ436" s="9"/>
      <c r="JLA436" s="9"/>
      <c r="JLB436" s="9"/>
      <c r="JLC436" s="9"/>
      <c r="JLD436" s="9"/>
      <c r="JLE436" s="9"/>
      <c r="JLF436" s="9"/>
      <c r="JLG436" s="9"/>
      <c r="JLH436" s="9"/>
      <c r="JLI436" s="9"/>
      <c r="JLJ436" s="9"/>
      <c r="JLK436" s="9"/>
      <c r="JLL436" s="9"/>
      <c r="JLM436" s="9"/>
      <c r="JLN436" s="9"/>
      <c r="JLO436" s="9"/>
      <c r="JLP436" s="9"/>
      <c r="JLQ436" s="9"/>
      <c r="JLR436" s="9"/>
      <c r="JLS436" s="9"/>
      <c r="JLT436" s="9"/>
      <c r="JLU436" s="9"/>
      <c r="JLV436" s="9"/>
      <c r="JLW436" s="9"/>
      <c r="JLX436" s="9"/>
      <c r="JLY436" s="9"/>
      <c r="JLZ436" s="9"/>
      <c r="JMA436" s="9"/>
      <c r="JMB436" s="9"/>
      <c r="JMC436" s="9"/>
      <c r="JMD436" s="9"/>
      <c r="JME436" s="9"/>
      <c r="JMF436" s="9"/>
      <c r="JMG436" s="9"/>
      <c r="JMH436" s="9"/>
      <c r="JMI436" s="9"/>
      <c r="JMJ436" s="9"/>
      <c r="JMK436" s="9"/>
      <c r="JML436" s="9"/>
      <c r="JMM436" s="9"/>
      <c r="JMN436" s="9"/>
      <c r="JMO436" s="9"/>
      <c r="JMP436" s="9"/>
      <c r="JMQ436" s="9"/>
      <c r="JMR436" s="9"/>
      <c r="JMS436" s="9"/>
      <c r="JMT436" s="9"/>
      <c r="JMU436" s="9"/>
      <c r="JMV436" s="9"/>
      <c r="JMW436" s="9"/>
      <c r="JMX436" s="9"/>
      <c r="JMY436" s="9"/>
      <c r="JMZ436" s="9"/>
      <c r="JNA436" s="9"/>
      <c r="JNB436" s="9"/>
      <c r="JNC436" s="9"/>
      <c r="JND436" s="9"/>
      <c r="JNE436" s="9"/>
      <c r="JNF436" s="9"/>
      <c r="JNG436" s="9"/>
      <c r="JNH436" s="9"/>
      <c r="JNI436" s="9"/>
      <c r="JNJ436" s="9"/>
      <c r="JNK436" s="9"/>
      <c r="JNL436" s="9"/>
      <c r="JNM436" s="9"/>
      <c r="JNN436" s="9"/>
      <c r="JNO436" s="9"/>
      <c r="JNP436" s="9"/>
      <c r="JNQ436" s="9"/>
      <c r="JNR436" s="9"/>
      <c r="JNS436" s="9"/>
      <c r="JNT436" s="9"/>
      <c r="JNU436" s="9"/>
      <c r="JNV436" s="9"/>
      <c r="JNW436" s="9"/>
      <c r="JNX436" s="9"/>
      <c r="JNY436" s="9"/>
      <c r="JNZ436" s="9"/>
      <c r="JOA436" s="9"/>
      <c r="JOB436" s="9"/>
      <c r="JOC436" s="9"/>
      <c r="JOD436" s="9"/>
      <c r="JOE436" s="9"/>
      <c r="JOF436" s="9"/>
      <c r="JOG436" s="9"/>
      <c r="JOH436" s="9"/>
      <c r="JOI436" s="9"/>
      <c r="JOJ436" s="9"/>
      <c r="JOK436" s="9"/>
      <c r="JOL436" s="9"/>
      <c r="JOM436" s="9"/>
      <c r="JON436" s="9"/>
      <c r="JOO436" s="9"/>
      <c r="JOP436" s="9"/>
      <c r="JOQ436" s="9"/>
      <c r="JOR436" s="9"/>
      <c r="JOS436" s="9"/>
      <c r="JOT436" s="9"/>
      <c r="JOU436" s="9"/>
      <c r="JOV436" s="9"/>
      <c r="JOW436" s="9"/>
      <c r="JOX436" s="9"/>
      <c r="JOY436" s="9"/>
      <c r="JOZ436" s="9"/>
      <c r="JPA436" s="9"/>
      <c r="JPB436" s="9"/>
      <c r="JPC436" s="9"/>
      <c r="JPD436" s="9"/>
      <c r="JPE436" s="9"/>
      <c r="JPF436" s="9"/>
      <c r="JPG436" s="9"/>
      <c r="JPH436" s="9"/>
      <c r="JPI436" s="9"/>
      <c r="JPJ436" s="9"/>
      <c r="JPK436" s="9"/>
      <c r="JPL436" s="9"/>
      <c r="JPM436" s="9"/>
      <c r="JPN436" s="9"/>
      <c r="JPO436" s="9"/>
      <c r="JPP436" s="9"/>
      <c r="JPQ436" s="9"/>
      <c r="JPR436" s="9"/>
      <c r="JPS436" s="9"/>
      <c r="JPT436" s="9"/>
      <c r="JPU436" s="9"/>
      <c r="JPV436" s="9"/>
      <c r="JPW436" s="9"/>
      <c r="JPX436" s="9"/>
      <c r="JPY436" s="9"/>
      <c r="JPZ436" s="9"/>
      <c r="JQA436" s="9"/>
      <c r="JQB436" s="9"/>
      <c r="JQC436" s="9"/>
      <c r="JQD436" s="9"/>
      <c r="JQE436" s="9"/>
      <c r="JQF436" s="9"/>
      <c r="JQG436" s="9"/>
      <c r="JQH436" s="9"/>
      <c r="JQI436" s="9"/>
      <c r="JQJ436" s="9"/>
      <c r="JQK436" s="9"/>
      <c r="JQL436" s="9"/>
      <c r="JQM436" s="9"/>
      <c r="JQN436" s="9"/>
      <c r="JQO436" s="9"/>
      <c r="JQP436" s="9"/>
      <c r="JQQ436" s="9"/>
      <c r="JQR436" s="9"/>
      <c r="JQS436" s="9"/>
      <c r="JQT436" s="9"/>
      <c r="JQU436" s="9"/>
      <c r="JQV436" s="9"/>
      <c r="JQW436" s="9"/>
      <c r="JQX436" s="9"/>
      <c r="JQY436" s="9"/>
      <c r="JQZ436" s="9"/>
      <c r="JRA436" s="9"/>
      <c r="JRB436" s="9"/>
      <c r="JRC436" s="9"/>
      <c r="JRD436" s="9"/>
      <c r="JRE436" s="9"/>
      <c r="JRF436" s="9"/>
      <c r="JRG436" s="9"/>
      <c r="JRH436" s="9"/>
      <c r="JRI436" s="9"/>
      <c r="JRJ436" s="9"/>
      <c r="JRK436" s="9"/>
      <c r="JRL436" s="9"/>
      <c r="JRM436" s="9"/>
      <c r="JRN436" s="9"/>
      <c r="JRO436" s="9"/>
      <c r="JRP436" s="9"/>
      <c r="JRQ436" s="9"/>
      <c r="JRR436" s="9"/>
      <c r="JRS436" s="9"/>
      <c r="JRT436" s="9"/>
      <c r="JRU436" s="9"/>
      <c r="JRV436" s="9"/>
      <c r="JRW436" s="9"/>
      <c r="JRX436" s="9"/>
      <c r="JRY436" s="9"/>
      <c r="JRZ436" s="9"/>
      <c r="JSA436" s="9"/>
      <c r="JSB436" s="9"/>
      <c r="JSC436" s="9"/>
      <c r="JSD436" s="9"/>
      <c r="JSE436" s="9"/>
      <c r="JSF436" s="9"/>
      <c r="JSG436" s="9"/>
      <c r="JSH436" s="9"/>
      <c r="JSI436" s="9"/>
      <c r="JSJ436" s="9"/>
      <c r="JSK436" s="9"/>
      <c r="JSL436" s="9"/>
      <c r="JSM436" s="9"/>
      <c r="JSN436" s="9"/>
      <c r="JSO436" s="9"/>
      <c r="JSP436" s="9"/>
      <c r="JSQ436" s="9"/>
      <c r="JSR436" s="9"/>
      <c r="JSS436" s="9"/>
      <c r="JST436" s="9"/>
      <c r="JSU436" s="9"/>
      <c r="JSV436" s="9"/>
      <c r="JSW436" s="9"/>
      <c r="JSX436" s="9"/>
      <c r="JSY436" s="9"/>
      <c r="JSZ436" s="9"/>
      <c r="JTA436" s="9"/>
      <c r="JTB436" s="9"/>
      <c r="JTC436" s="9"/>
      <c r="JTD436" s="9"/>
      <c r="JTE436" s="9"/>
      <c r="JTF436" s="9"/>
      <c r="JTG436" s="9"/>
      <c r="JTH436" s="9"/>
      <c r="JTI436" s="9"/>
      <c r="JTJ436" s="9"/>
      <c r="JTK436" s="9"/>
      <c r="JTL436" s="9"/>
      <c r="JTM436" s="9"/>
      <c r="JTN436" s="9"/>
      <c r="JTO436" s="9"/>
      <c r="JTP436" s="9"/>
      <c r="JTQ436" s="9"/>
      <c r="JTR436" s="9"/>
      <c r="JTS436" s="9"/>
      <c r="JTT436" s="9"/>
      <c r="JTU436" s="9"/>
      <c r="JTV436" s="9"/>
      <c r="JTW436" s="9"/>
      <c r="JTX436" s="9"/>
      <c r="JTY436" s="9"/>
      <c r="JTZ436" s="9"/>
      <c r="JUA436" s="9"/>
      <c r="JUB436" s="9"/>
      <c r="JUC436" s="9"/>
      <c r="JUD436" s="9"/>
      <c r="JUE436" s="9"/>
      <c r="JUF436" s="9"/>
      <c r="JUG436" s="9"/>
      <c r="JUH436" s="9"/>
      <c r="JUI436" s="9"/>
      <c r="JUJ436" s="9"/>
      <c r="JUK436" s="9"/>
      <c r="JUL436" s="9"/>
      <c r="JUM436" s="9"/>
      <c r="JUN436" s="9"/>
      <c r="JUO436" s="9"/>
      <c r="JUP436" s="9"/>
      <c r="JUQ436" s="9"/>
      <c r="JUR436" s="9"/>
      <c r="JUS436" s="9"/>
      <c r="JUT436" s="9"/>
      <c r="JUU436" s="9"/>
      <c r="JUV436" s="9"/>
      <c r="JUW436" s="9"/>
      <c r="JUX436" s="9"/>
      <c r="JUY436" s="9"/>
      <c r="JUZ436" s="9"/>
      <c r="JVA436" s="9"/>
      <c r="JVB436" s="9"/>
      <c r="JVC436" s="9"/>
      <c r="JVD436" s="9"/>
      <c r="JVE436" s="9"/>
      <c r="JVF436" s="9"/>
      <c r="JVG436" s="9"/>
      <c r="JVH436" s="9"/>
      <c r="JVI436" s="9"/>
      <c r="JVJ436" s="9"/>
      <c r="JVK436" s="9"/>
      <c r="JVL436" s="9"/>
      <c r="JVM436" s="9"/>
      <c r="JVN436" s="9"/>
      <c r="JVO436" s="9"/>
      <c r="JVP436" s="9"/>
      <c r="JVQ436" s="9"/>
      <c r="JVR436" s="9"/>
      <c r="JVS436" s="9"/>
      <c r="JVT436" s="9"/>
      <c r="JVU436" s="9"/>
      <c r="JVV436" s="9"/>
      <c r="JVW436" s="9"/>
      <c r="JVX436" s="9"/>
      <c r="JVY436" s="9"/>
      <c r="JVZ436" s="9"/>
      <c r="JWA436" s="9"/>
      <c r="JWB436" s="9"/>
      <c r="JWC436" s="9"/>
      <c r="JWD436" s="9"/>
      <c r="JWE436" s="9"/>
      <c r="JWF436" s="9"/>
      <c r="JWG436" s="9"/>
      <c r="JWH436" s="9"/>
      <c r="JWI436" s="9"/>
      <c r="JWJ436" s="9"/>
      <c r="JWK436" s="9"/>
      <c r="JWL436" s="9"/>
      <c r="JWM436" s="9"/>
      <c r="JWN436" s="9"/>
      <c r="JWO436" s="9"/>
      <c r="JWP436" s="9"/>
      <c r="JWQ436" s="9"/>
      <c r="JWR436" s="9"/>
      <c r="JWS436" s="9"/>
      <c r="JWT436" s="9"/>
      <c r="JWU436" s="9"/>
      <c r="JWV436" s="9"/>
      <c r="JWW436" s="9"/>
      <c r="JWX436" s="9"/>
      <c r="JWY436" s="9"/>
      <c r="JWZ436" s="9"/>
      <c r="JXA436" s="9"/>
      <c r="JXB436" s="9"/>
      <c r="JXC436" s="9"/>
      <c r="JXD436" s="9"/>
      <c r="JXE436" s="9"/>
      <c r="JXF436" s="9"/>
      <c r="JXG436" s="9"/>
      <c r="JXH436" s="9"/>
      <c r="JXI436" s="9"/>
      <c r="JXJ436" s="9"/>
      <c r="JXK436" s="9"/>
      <c r="JXL436" s="9"/>
      <c r="JXM436" s="9"/>
      <c r="JXN436" s="9"/>
      <c r="JXO436" s="9"/>
      <c r="JXP436" s="9"/>
      <c r="JXQ436" s="9"/>
      <c r="JXR436" s="9"/>
      <c r="JXS436" s="9"/>
      <c r="JXT436" s="9"/>
      <c r="JXU436" s="9"/>
      <c r="JXV436" s="9"/>
      <c r="JXW436" s="9"/>
      <c r="JXX436" s="9"/>
      <c r="JXY436" s="9"/>
      <c r="JXZ436" s="9"/>
      <c r="JYA436" s="9"/>
      <c r="JYB436" s="9"/>
      <c r="JYC436" s="9"/>
      <c r="JYD436" s="9"/>
      <c r="JYE436" s="9"/>
      <c r="JYF436" s="9"/>
      <c r="JYG436" s="9"/>
      <c r="JYH436" s="9"/>
      <c r="JYI436" s="9"/>
      <c r="JYJ436" s="9"/>
      <c r="JYK436" s="9"/>
      <c r="JYL436" s="9"/>
      <c r="JYM436" s="9"/>
      <c r="JYN436" s="9"/>
      <c r="JYO436" s="9"/>
      <c r="JYP436" s="9"/>
      <c r="JYQ436" s="9"/>
      <c r="JYR436" s="9"/>
      <c r="JYS436" s="9"/>
      <c r="JYT436" s="9"/>
      <c r="JYU436" s="9"/>
      <c r="JYV436" s="9"/>
      <c r="JYW436" s="9"/>
      <c r="JYX436" s="9"/>
      <c r="JYY436" s="9"/>
      <c r="JYZ436" s="9"/>
      <c r="JZA436" s="9"/>
      <c r="JZB436" s="9"/>
      <c r="JZC436" s="9"/>
      <c r="JZD436" s="9"/>
      <c r="JZE436" s="9"/>
      <c r="JZF436" s="9"/>
      <c r="JZG436" s="9"/>
      <c r="JZH436" s="9"/>
      <c r="JZI436" s="9"/>
      <c r="JZJ436" s="9"/>
      <c r="JZK436" s="9"/>
      <c r="JZL436" s="9"/>
      <c r="JZM436" s="9"/>
      <c r="JZN436" s="9"/>
      <c r="JZO436" s="9"/>
      <c r="JZP436" s="9"/>
      <c r="JZQ436" s="9"/>
      <c r="JZR436" s="9"/>
      <c r="JZS436" s="9"/>
      <c r="JZT436" s="9"/>
      <c r="JZU436" s="9"/>
      <c r="JZV436" s="9"/>
      <c r="JZW436" s="9"/>
      <c r="JZX436" s="9"/>
      <c r="JZY436" s="9"/>
      <c r="JZZ436" s="9"/>
      <c r="KAA436" s="9"/>
      <c r="KAB436" s="9"/>
      <c r="KAC436" s="9"/>
      <c r="KAD436" s="9"/>
      <c r="KAE436" s="9"/>
      <c r="KAF436" s="9"/>
      <c r="KAG436" s="9"/>
      <c r="KAH436" s="9"/>
      <c r="KAI436" s="9"/>
      <c r="KAJ436" s="9"/>
      <c r="KAK436" s="9"/>
      <c r="KAL436" s="9"/>
      <c r="KAM436" s="9"/>
      <c r="KAN436" s="9"/>
      <c r="KAO436" s="9"/>
      <c r="KAP436" s="9"/>
      <c r="KAQ436" s="9"/>
      <c r="KAR436" s="9"/>
      <c r="KAS436" s="9"/>
      <c r="KAT436" s="9"/>
      <c r="KAU436" s="9"/>
      <c r="KAV436" s="9"/>
      <c r="KAW436" s="9"/>
      <c r="KAX436" s="9"/>
      <c r="KAY436" s="9"/>
      <c r="KAZ436" s="9"/>
      <c r="KBA436" s="9"/>
      <c r="KBB436" s="9"/>
      <c r="KBC436" s="9"/>
      <c r="KBD436" s="9"/>
      <c r="KBE436" s="9"/>
      <c r="KBF436" s="9"/>
      <c r="KBG436" s="9"/>
      <c r="KBH436" s="9"/>
      <c r="KBI436" s="9"/>
      <c r="KBJ436" s="9"/>
      <c r="KBK436" s="9"/>
      <c r="KBL436" s="9"/>
      <c r="KBM436" s="9"/>
      <c r="KBN436" s="9"/>
      <c r="KBO436" s="9"/>
      <c r="KBP436" s="9"/>
      <c r="KBQ436" s="9"/>
      <c r="KBR436" s="9"/>
      <c r="KBS436" s="9"/>
      <c r="KBT436" s="9"/>
      <c r="KBU436" s="9"/>
      <c r="KBV436" s="9"/>
      <c r="KBW436" s="9"/>
      <c r="KBX436" s="9"/>
      <c r="KBY436" s="9"/>
      <c r="KBZ436" s="9"/>
      <c r="KCA436" s="9"/>
      <c r="KCB436" s="9"/>
      <c r="KCC436" s="9"/>
      <c r="KCD436" s="9"/>
      <c r="KCE436" s="9"/>
      <c r="KCF436" s="9"/>
      <c r="KCG436" s="9"/>
      <c r="KCH436" s="9"/>
      <c r="KCI436" s="9"/>
      <c r="KCJ436" s="9"/>
      <c r="KCK436" s="9"/>
      <c r="KCL436" s="9"/>
      <c r="KCM436" s="9"/>
      <c r="KCN436" s="9"/>
      <c r="KCO436" s="9"/>
      <c r="KCP436" s="9"/>
      <c r="KCQ436" s="9"/>
      <c r="KCR436" s="9"/>
      <c r="KCS436" s="9"/>
      <c r="KCT436" s="9"/>
      <c r="KCU436" s="9"/>
      <c r="KCV436" s="9"/>
      <c r="KCW436" s="9"/>
      <c r="KCX436" s="9"/>
      <c r="KCY436" s="9"/>
      <c r="KCZ436" s="9"/>
      <c r="KDA436" s="9"/>
      <c r="KDB436" s="9"/>
      <c r="KDC436" s="9"/>
      <c r="KDD436" s="9"/>
      <c r="KDE436" s="9"/>
      <c r="KDF436" s="9"/>
      <c r="KDG436" s="9"/>
      <c r="KDH436" s="9"/>
      <c r="KDI436" s="9"/>
      <c r="KDJ436" s="9"/>
      <c r="KDK436" s="9"/>
      <c r="KDL436" s="9"/>
      <c r="KDM436" s="9"/>
      <c r="KDN436" s="9"/>
      <c r="KDO436" s="9"/>
      <c r="KDP436" s="9"/>
      <c r="KDQ436" s="9"/>
      <c r="KDR436" s="9"/>
      <c r="KDS436" s="9"/>
      <c r="KDT436" s="9"/>
      <c r="KDU436" s="9"/>
      <c r="KDV436" s="9"/>
      <c r="KDW436" s="9"/>
      <c r="KDX436" s="9"/>
      <c r="KDY436" s="9"/>
      <c r="KDZ436" s="9"/>
      <c r="KEA436" s="9"/>
      <c r="KEB436" s="9"/>
      <c r="KEC436" s="9"/>
      <c r="KED436" s="9"/>
      <c r="KEE436" s="9"/>
      <c r="KEF436" s="9"/>
      <c r="KEG436" s="9"/>
      <c r="KEH436" s="9"/>
      <c r="KEI436" s="9"/>
      <c r="KEJ436" s="9"/>
      <c r="KEK436" s="9"/>
      <c r="KEL436" s="9"/>
      <c r="KEM436" s="9"/>
      <c r="KEN436" s="9"/>
      <c r="KEO436" s="9"/>
      <c r="KEP436" s="9"/>
      <c r="KEQ436" s="9"/>
      <c r="KER436" s="9"/>
      <c r="KES436" s="9"/>
      <c r="KET436" s="9"/>
      <c r="KEU436" s="9"/>
      <c r="KEV436" s="9"/>
      <c r="KEW436" s="9"/>
      <c r="KEX436" s="9"/>
      <c r="KEY436" s="9"/>
      <c r="KEZ436" s="9"/>
      <c r="KFA436" s="9"/>
      <c r="KFB436" s="9"/>
      <c r="KFC436" s="9"/>
      <c r="KFD436" s="9"/>
      <c r="KFE436" s="9"/>
      <c r="KFF436" s="9"/>
      <c r="KFG436" s="9"/>
      <c r="KFH436" s="9"/>
      <c r="KFI436" s="9"/>
      <c r="KFJ436" s="9"/>
      <c r="KFK436" s="9"/>
      <c r="KFL436" s="9"/>
      <c r="KFM436" s="9"/>
      <c r="KFN436" s="9"/>
      <c r="KFO436" s="9"/>
      <c r="KFP436" s="9"/>
      <c r="KFQ436" s="9"/>
      <c r="KFR436" s="9"/>
      <c r="KFS436" s="9"/>
      <c r="KFT436" s="9"/>
      <c r="KFU436" s="9"/>
      <c r="KFV436" s="9"/>
      <c r="KFW436" s="9"/>
      <c r="KFX436" s="9"/>
      <c r="KFY436" s="9"/>
      <c r="KFZ436" s="9"/>
      <c r="KGA436" s="9"/>
      <c r="KGB436" s="9"/>
      <c r="KGC436" s="9"/>
      <c r="KGD436" s="9"/>
      <c r="KGE436" s="9"/>
      <c r="KGF436" s="9"/>
      <c r="KGG436" s="9"/>
      <c r="KGH436" s="9"/>
      <c r="KGI436" s="9"/>
      <c r="KGJ436" s="9"/>
      <c r="KGK436" s="9"/>
      <c r="KGL436" s="9"/>
      <c r="KGM436" s="9"/>
      <c r="KGN436" s="9"/>
      <c r="KGO436" s="9"/>
      <c r="KGP436" s="9"/>
      <c r="KGQ436" s="9"/>
      <c r="KGR436" s="9"/>
      <c r="KGS436" s="9"/>
      <c r="KGT436" s="9"/>
      <c r="KGU436" s="9"/>
      <c r="KGV436" s="9"/>
      <c r="KGW436" s="9"/>
      <c r="KGX436" s="9"/>
      <c r="KGY436" s="9"/>
      <c r="KGZ436" s="9"/>
      <c r="KHA436" s="9"/>
      <c r="KHB436" s="9"/>
      <c r="KHC436" s="9"/>
      <c r="KHD436" s="9"/>
      <c r="KHE436" s="9"/>
      <c r="KHF436" s="9"/>
      <c r="KHG436" s="9"/>
      <c r="KHH436" s="9"/>
      <c r="KHI436" s="9"/>
      <c r="KHJ436" s="9"/>
      <c r="KHK436" s="9"/>
      <c r="KHL436" s="9"/>
      <c r="KHM436" s="9"/>
      <c r="KHN436" s="9"/>
      <c r="KHO436" s="9"/>
      <c r="KHP436" s="9"/>
      <c r="KHQ436" s="9"/>
      <c r="KHR436" s="9"/>
      <c r="KHS436" s="9"/>
      <c r="KHT436" s="9"/>
      <c r="KHU436" s="9"/>
      <c r="KHV436" s="9"/>
      <c r="KHW436" s="9"/>
      <c r="KHX436" s="9"/>
      <c r="KHY436" s="9"/>
      <c r="KHZ436" s="9"/>
      <c r="KIA436" s="9"/>
      <c r="KIB436" s="9"/>
      <c r="KIC436" s="9"/>
      <c r="KID436" s="9"/>
      <c r="KIE436" s="9"/>
      <c r="KIF436" s="9"/>
      <c r="KIG436" s="9"/>
      <c r="KIH436" s="9"/>
      <c r="KII436" s="9"/>
      <c r="KIJ436" s="9"/>
      <c r="KIK436" s="9"/>
      <c r="KIL436" s="9"/>
      <c r="KIM436" s="9"/>
      <c r="KIN436" s="9"/>
      <c r="KIO436" s="9"/>
      <c r="KIP436" s="9"/>
      <c r="KIQ436" s="9"/>
      <c r="KIR436" s="9"/>
      <c r="KIS436" s="9"/>
      <c r="KIT436" s="9"/>
      <c r="KIU436" s="9"/>
      <c r="KIV436" s="9"/>
      <c r="KIW436" s="9"/>
      <c r="KIX436" s="9"/>
      <c r="KIY436" s="9"/>
      <c r="KIZ436" s="9"/>
      <c r="KJA436" s="9"/>
      <c r="KJB436" s="9"/>
      <c r="KJC436" s="9"/>
      <c r="KJD436" s="9"/>
      <c r="KJE436" s="9"/>
      <c r="KJF436" s="9"/>
      <c r="KJG436" s="9"/>
      <c r="KJH436" s="9"/>
      <c r="KJI436" s="9"/>
      <c r="KJJ436" s="9"/>
      <c r="KJK436" s="9"/>
      <c r="KJL436" s="9"/>
      <c r="KJM436" s="9"/>
      <c r="KJN436" s="9"/>
      <c r="KJO436" s="9"/>
      <c r="KJP436" s="9"/>
      <c r="KJQ436" s="9"/>
      <c r="KJR436" s="9"/>
      <c r="KJS436" s="9"/>
      <c r="KJT436" s="9"/>
      <c r="KJU436" s="9"/>
      <c r="KJV436" s="9"/>
      <c r="KJW436" s="9"/>
      <c r="KJX436" s="9"/>
      <c r="KJY436" s="9"/>
      <c r="KJZ436" s="9"/>
      <c r="KKA436" s="9"/>
      <c r="KKB436" s="9"/>
      <c r="KKC436" s="9"/>
      <c r="KKD436" s="9"/>
      <c r="KKE436" s="9"/>
      <c r="KKF436" s="9"/>
      <c r="KKG436" s="9"/>
      <c r="KKH436" s="9"/>
      <c r="KKI436" s="9"/>
      <c r="KKJ436" s="9"/>
      <c r="KKK436" s="9"/>
      <c r="KKL436" s="9"/>
      <c r="KKM436" s="9"/>
      <c r="KKN436" s="9"/>
      <c r="KKO436" s="9"/>
      <c r="KKP436" s="9"/>
      <c r="KKQ436" s="9"/>
      <c r="KKR436" s="9"/>
      <c r="KKS436" s="9"/>
      <c r="KKT436" s="9"/>
      <c r="KKU436" s="9"/>
      <c r="KKV436" s="9"/>
      <c r="KKW436" s="9"/>
      <c r="KKX436" s="9"/>
      <c r="KKY436" s="9"/>
      <c r="KKZ436" s="9"/>
      <c r="KLA436" s="9"/>
      <c r="KLB436" s="9"/>
      <c r="KLC436" s="9"/>
      <c r="KLD436" s="9"/>
      <c r="KLE436" s="9"/>
      <c r="KLF436" s="9"/>
      <c r="KLG436" s="9"/>
      <c r="KLH436" s="9"/>
      <c r="KLI436" s="9"/>
      <c r="KLJ436" s="9"/>
      <c r="KLK436" s="9"/>
      <c r="KLL436" s="9"/>
      <c r="KLM436" s="9"/>
      <c r="KLN436" s="9"/>
      <c r="KLO436" s="9"/>
      <c r="KLP436" s="9"/>
      <c r="KLQ436" s="9"/>
      <c r="KLR436" s="9"/>
      <c r="KLS436" s="9"/>
      <c r="KLT436" s="9"/>
      <c r="KLU436" s="9"/>
      <c r="KLV436" s="9"/>
      <c r="KLW436" s="9"/>
      <c r="KLX436" s="9"/>
      <c r="KLY436" s="9"/>
      <c r="KLZ436" s="9"/>
      <c r="KMA436" s="9"/>
      <c r="KMB436" s="9"/>
      <c r="KMC436" s="9"/>
      <c r="KMD436" s="9"/>
      <c r="KME436" s="9"/>
      <c r="KMF436" s="9"/>
      <c r="KMG436" s="9"/>
      <c r="KMH436" s="9"/>
      <c r="KMI436" s="9"/>
      <c r="KMJ436" s="9"/>
      <c r="KMK436" s="9"/>
      <c r="KML436" s="9"/>
      <c r="KMM436" s="9"/>
      <c r="KMN436" s="9"/>
      <c r="KMO436" s="9"/>
      <c r="KMP436" s="9"/>
      <c r="KMQ436" s="9"/>
      <c r="KMR436" s="9"/>
      <c r="KMS436" s="9"/>
      <c r="KMT436" s="9"/>
      <c r="KMU436" s="9"/>
      <c r="KMV436" s="9"/>
      <c r="KMW436" s="9"/>
      <c r="KMX436" s="9"/>
      <c r="KMY436" s="9"/>
      <c r="KMZ436" s="9"/>
      <c r="KNA436" s="9"/>
      <c r="KNB436" s="9"/>
      <c r="KNC436" s="9"/>
      <c r="KND436" s="9"/>
      <c r="KNE436" s="9"/>
      <c r="KNF436" s="9"/>
      <c r="KNG436" s="9"/>
      <c r="KNH436" s="9"/>
      <c r="KNI436" s="9"/>
      <c r="KNJ436" s="9"/>
      <c r="KNK436" s="9"/>
      <c r="KNL436" s="9"/>
      <c r="KNM436" s="9"/>
      <c r="KNN436" s="9"/>
      <c r="KNO436" s="9"/>
      <c r="KNP436" s="9"/>
      <c r="KNQ436" s="9"/>
      <c r="KNR436" s="9"/>
      <c r="KNS436" s="9"/>
      <c r="KNT436" s="9"/>
      <c r="KNU436" s="9"/>
      <c r="KNV436" s="9"/>
      <c r="KNW436" s="9"/>
      <c r="KNX436" s="9"/>
      <c r="KNY436" s="9"/>
      <c r="KNZ436" s="9"/>
      <c r="KOA436" s="9"/>
      <c r="KOB436" s="9"/>
      <c r="KOC436" s="9"/>
      <c r="KOD436" s="9"/>
      <c r="KOE436" s="9"/>
      <c r="KOF436" s="9"/>
      <c r="KOG436" s="9"/>
      <c r="KOH436" s="9"/>
      <c r="KOI436" s="9"/>
      <c r="KOJ436" s="9"/>
      <c r="KOK436" s="9"/>
      <c r="KOL436" s="9"/>
      <c r="KOM436" s="9"/>
      <c r="KON436" s="9"/>
      <c r="KOO436" s="9"/>
      <c r="KOP436" s="9"/>
      <c r="KOQ436" s="9"/>
      <c r="KOR436" s="9"/>
      <c r="KOS436" s="9"/>
      <c r="KOT436" s="9"/>
      <c r="KOU436" s="9"/>
      <c r="KOV436" s="9"/>
      <c r="KOW436" s="9"/>
      <c r="KOX436" s="9"/>
      <c r="KOY436" s="9"/>
      <c r="KOZ436" s="9"/>
      <c r="KPA436" s="9"/>
      <c r="KPB436" s="9"/>
      <c r="KPC436" s="9"/>
      <c r="KPD436" s="9"/>
      <c r="KPE436" s="9"/>
      <c r="KPF436" s="9"/>
      <c r="KPG436" s="9"/>
      <c r="KPH436" s="9"/>
      <c r="KPI436" s="9"/>
      <c r="KPJ436" s="9"/>
      <c r="KPK436" s="9"/>
      <c r="KPL436" s="9"/>
      <c r="KPM436" s="9"/>
      <c r="KPN436" s="9"/>
      <c r="KPO436" s="9"/>
      <c r="KPP436" s="9"/>
      <c r="KPQ436" s="9"/>
      <c r="KPR436" s="9"/>
      <c r="KPS436" s="9"/>
      <c r="KPT436" s="9"/>
      <c r="KPU436" s="9"/>
      <c r="KPV436" s="9"/>
      <c r="KPW436" s="9"/>
      <c r="KPX436" s="9"/>
      <c r="KPY436" s="9"/>
      <c r="KPZ436" s="9"/>
      <c r="KQA436" s="9"/>
      <c r="KQB436" s="9"/>
      <c r="KQC436" s="9"/>
      <c r="KQD436" s="9"/>
      <c r="KQE436" s="9"/>
      <c r="KQF436" s="9"/>
      <c r="KQG436" s="9"/>
      <c r="KQH436" s="9"/>
      <c r="KQI436" s="9"/>
      <c r="KQJ436" s="9"/>
      <c r="KQK436" s="9"/>
      <c r="KQL436" s="9"/>
      <c r="KQM436" s="9"/>
      <c r="KQN436" s="9"/>
      <c r="KQO436" s="9"/>
      <c r="KQP436" s="9"/>
      <c r="KQQ436" s="9"/>
      <c r="KQR436" s="9"/>
      <c r="KQS436" s="9"/>
      <c r="KQT436" s="9"/>
      <c r="KQU436" s="9"/>
      <c r="KQV436" s="9"/>
      <c r="KQW436" s="9"/>
      <c r="KQX436" s="9"/>
      <c r="KQY436" s="9"/>
      <c r="KQZ436" s="9"/>
      <c r="KRA436" s="9"/>
      <c r="KRB436" s="9"/>
      <c r="KRC436" s="9"/>
      <c r="KRD436" s="9"/>
      <c r="KRE436" s="9"/>
      <c r="KRF436" s="9"/>
      <c r="KRG436" s="9"/>
      <c r="KRH436" s="9"/>
      <c r="KRI436" s="9"/>
      <c r="KRJ436" s="9"/>
      <c r="KRK436" s="9"/>
      <c r="KRL436" s="9"/>
      <c r="KRM436" s="9"/>
      <c r="KRN436" s="9"/>
      <c r="KRO436" s="9"/>
      <c r="KRP436" s="9"/>
      <c r="KRQ436" s="9"/>
      <c r="KRR436" s="9"/>
      <c r="KRS436" s="9"/>
      <c r="KRT436" s="9"/>
      <c r="KRU436" s="9"/>
      <c r="KRV436" s="9"/>
      <c r="KRW436" s="9"/>
      <c r="KRX436" s="9"/>
      <c r="KRY436" s="9"/>
      <c r="KRZ436" s="9"/>
      <c r="KSA436" s="9"/>
      <c r="KSB436" s="9"/>
      <c r="KSC436" s="9"/>
      <c r="KSD436" s="9"/>
      <c r="KSE436" s="9"/>
      <c r="KSF436" s="9"/>
      <c r="KSG436" s="9"/>
      <c r="KSH436" s="9"/>
      <c r="KSI436" s="9"/>
      <c r="KSJ436" s="9"/>
      <c r="KSK436" s="9"/>
      <c r="KSL436" s="9"/>
      <c r="KSM436" s="9"/>
      <c r="KSN436" s="9"/>
      <c r="KSO436" s="9"/>
      <c r="KSP436" s="9"/>
      <c r="KSQ436" s="9"/>
      <c r="KSR436" s="9"/>
      <c r="KSS436" s="9"/>
      <c r="KST436" s="9"/>
      <c r="KSU436" s="9"/>
      <c r="KSV436" s="9"/>
      <c r="KSW436" s="9"/>
      <c r="KSX436" s="9"/>
      <c r="KSY436" s="9"/>
      <c r="KSZ436" s="9"/>
      <c r="KTA436" s="9"/>
      <c r="KTB436" s="9"/>
      <c r="KTC436" s="9"/>
      <c r="KTD436" s="9"/>
      <c r="KTE436" s="9"/>
      <c r="KTF436" s="9"/>
      <c r="KTG436" s="9"/>
      <c r="KTH436" s="9"/>
      <c r="KTI436" s="9"/>
      <c r="KTJ436" s="9"/>
      <c r="KTK436" s="9"/>
      <c r="KTL436" s="9"/>
      <c r="KTM436" s="9"/>
      <c r="KTN436" s="9"/>
      <c r="KTO436" s="9"/>
      <c r="KTP436" s="9"/>
      <c r="KTQ436" s="9"/>
      <c r="KTR436" s="9"/>
      <c r="KTS436" s="9"/>
      <c r="KTT436" s="9"/>
      <c r="KTU436" s="9"/>
      <c r="KTV436" s="9"/>
      <c r="KTW436" s="9"/>
      <c r="KTX436" s="9"/>
      <c r="KTY436" s="9"/>
      <c r="KTZ436" s="9"/>
      <c r="KUA436" s="9"/>
      <c r="KUB436" s="9"/>
      <c r="KUC436" s="9"/>
      <c r="KUD436" s="9"/>
      <c r="KUE436" s="9"/>
      <c r="KUF436" s="9"/>
      <c r="KUG436" s="9"/>
      <c r="KUH436" s="9"/>
      <c r="KUI436" s="9"/>
      <c r="KUJ436" s="9"/>
      <c r="KUK436" s="9"/>
      <c r="KUL436" s="9"/>
      <c r="KUM436" s="9"/>
      <c r="KUN436" s="9"/>
      <c r="KUO436" s="9"/>
      <c r="KUP436" s="9"/>
      <c r="KUQ436" s="9"/>
      <c r="KUR436" s="9"/>
      <c r="KUS436" s="9"/>
      <c r="KUT436" s="9"/>
      <c r="KUU436" s="9"/>
      <c r="KUV436" s="9"/>
      <c r="KUW436" s="9"/>
      <c r="KUX436" s="9"/>
      <c r="KUY436" s="9"/>
      <c r="KUZ436" s="9"/>
      <c r="KVA436" s="9"/>
      <c r="KVB436" s="9"/>
      <c r="KVC436" s="9"/>
      <c r="KVD436" s="9"/>
      <c r="KVE436" s="9"/>
      <c r="KVF436" s="9"/>
      <c r="KVG436" s="9"/>
      <c r="KVH436" s="9"/>
      <c r="KVI436" s="9"/>
      <c r="KVJ436" s="9"/>
      <c r="KVK436" s="9"/>
      <c r="KVL436" s="9"/>
      <c r="KVM436" s="9"/>
      <c r="KVN436" s="9"/>
      <c r="KVO436" s="9"/>
      <c r="KVP436" s="9"/>
      <c r="KVQ436" s="9"/>
      <c r="KVR436" s="9"/>
      <c r="KVS436" s="9"/>
      <c r="KVT436" s="9"/>
      <c r="KVU436" s="9"/>
      <c r="KVV436" s="9"/>
      <c r="KVW436" s="9"/>
      <c r="KVX436" s="9"/>
      <c r="KVY436" s="9"/>
      <c r="KVZ436" s="9"/>
      <c r="KWA436" s="9"/>
      <c r="KWB436" s="9"/>
      <c r="KWC436" s="9"/>
      <c r="KWD436" s="9"/>
      <c r="KWE436" s="9"/>
      <c r="KWF436" s="9"/>
      <c r="KWG436" s="9"/>
      <c r="KWH436" s="9"/>
      <c r="KWI436" s="9"/>
      <c r="KWJ436" s="9"/>
      <c r="KWK436" s="9"/>
      <c r="KWL436" s="9"/>
      <c r="KWM436" s="9"/>
      <c r="KWN436" s="9"/>
      <c r="KWO436" s="9"/>
      <c r="KWP436" s="9"/>
      <c r="KWQ436" s="9"/>
      <c r="KWR436" s="9"/>
      <c r="KWS436" s="9"/>
      <c r="KWT436" s="9"/>
      <c r="KWU436" s="9"/>
      <c r="KWV436" s="9"/>
      <c r="KWW436" s="9"/>
      <c r="KWX436" s="9"/>
      <c r="KWY436" s="9"/>
      <c r="KWZ436" s="9"/>
      <c r="KXA436" s="9"/>
      <c r="KXB436" s="9"/>
      <c r="KXC436" s="9"/>
      <c r="KXD436" s="9"/>
      <c r="KXE436" s="9"/>
      <c r="KXF436" s="9"/>
      <c r="KXG436" s="9"/>
      <c r="KXH436" s="9"/>
      <c r="KXI436" s="9"/>
      <c r="KXJ436" s="9"/>
      <c r="KXK436" s="9"/>
      <c r="KXL436" s="9"/>
      <c r="KXM436" s="9"/>
      <c r="KXN436" s="9"/>
      <c r="KXO436" s="9"/>
      <c r="KXP436" s="9"/>
      <c r="KXQ436" s="9"/>
      <c r="KXR436" s="9"/>
      <c r="KXS436" s="9"/>
      <c r="KXT436" s="9"/>
      <c r="KXU436" s="9"/>
      <c r="KXV436" s="9"/>
      <c r="KXW436" s="9"/>
      <c r="KXX436" s="9"/>
      <c r="KXY436" s="9"/>
      <c r="KXZ436" s="9"/>
      <c r="KYA436" s="9"/>
      <c r="KYB436" s="9"/>
      <c r="KYC436" s="9"/>
      <c r="KYD436" s="9"/>
      <c r="KYE436" s="9"/>
      <c r="KYF436" s="9"/>
      <c r="KYG436" s="9"/>
      <c r="KYH436" s="9"/>
      <c r="KYI436" s="9"/>
      <c r="KYJ436" s="9"/>
      <c r="KYK436" s="9"/>
      <c r="KYL436" s="9"/>
      <c r="KYM436" s="9"/>
      <c r="KYN436" s="9"/>
      <c r="KYO436" s="9"/>
      <c r="KYP436" s="9"/>
      <c r="KYQ436" s="9"/>
      <c r="KYR436" s="9"/>
      <c r="KYS436" s="9"/>
      <c r="KYT436" s="9"/>
      <c r="KYU436" s="9"/>
      <c r="KYV436" s="9"/>
      <c r="KYW436" s="9"/>
      <c r="KYX436" s="9"/>
      <c r="KYY436" s="9"/>
      <c r="KYZ436" s="9"/>
      <c r="KZA436" s="9"/>
      <c r="KZB436" s="9"/>
      <c r="KZC436" s="9"/>
      <c r="KZD436" s="9"/>
      <c r="KZE436" s="9"/>
      <c r="KZF436" s="9"/>
      <c r="KZG436" s="9"/>
      <c r="KZH436" s="9"/>
      <c r="KZI436" s="9"/>
      <c r="KZJ436" s="9"/>
      <c r="KZK436" s="9"/>
      <c r="KZL436" s="9"/>
      <c r="KZM436" s="9"/>
      <c r="KZN436" s="9"/>
      <c r="KZO436" s="9"/>
      <c r="KZP436" s="9"/>
      <c r="KZQ436" s="9"/>
      <c r="KZR436" s="9"/>
      <c r="KZS436" s="9"/>
      <c r="KZT436" s="9"/>
      <c r="KZU436" s="9"/>
      <c r="KZV436" s="9"/>
      <c r="KZW436" s="9"/>
      <c r="KZX436" s="9"/>
      <c r="KZY436" s="9"/>
      <c r="KZZ436" s="9"/>
      <c r="LAA436" s="9"/>
      <c r="LAB436" s="9"/>
      <c r="LAC436" s="9"/>
      <c r="LAD436" s="9"/>
      <c r="LAE436" s="9"/>
      <c r="LAF436" s="9"/>
      <c r="LAG436" s="9"/>
      <c r="LAH436" s="9"/>
      <c r="LAI436" s="9"/>
      <c r="LAJ436" s="9"/>
      <c r="LAK436" s="9"/>
      <c r="LAL436" s="9"/>
      <c r="LAM436" s="9"/>
      <c r="LAN436" s="9"/>
      <c r="LAO436" s="9"/>
      <c r="LAP436" s="9"/>
      <c r="LAQ436" s="9"/>
      <c r="LAR436" s="9"/>
      <c r="LAS436" s="9"/>
      <c r="LAT436" s="9"/>
      <c r="LAU436" s="9"/>
      <c r="LAV436" s="9"/>
      <c r="LAW436" s="9"/>
      <c r="LAX436" s="9"/>
      <c r="LAY436" s="9"/>
      <c r="LAZ436" s="9"/>
      <c r="LBA436" s="9"/>
      <c r="LBB436" s="9"/>
      <c r="LBC436" s="9"/>
      <c r="LBD436" s="9"/>
      <c r="LBE436" s="9"/>
      <c r="LBF436" s="9"/>
      <c r="LBG436" s="9"/>
      <c r="LBH436" s="9"/>
      <c r="LBI436" s="9"/>
      <c r="LBJ436" s="9"/>
      <c r="LBK436" s="9"/>
      <c r="LBL436" s="9"/>
      <c r="LBM436" s="9"/>
      <c r="LBN436" s="9"/>
      <c r="LBO436" s="9"/>
      <c r="LBP436" s="9"/>
      <c r="LBQ436" s="9"/>
      <c r="LBR436" s="9"/>
      <c r="LBS436" s="9"/>
      <c r="LBT436" s="9"/>
      <c r="LBU436" s="9"/>
      <c r="LBV436" s="9"/>
      <c r="LBW436" s="9"/>
      <c r="LBX436" s="9"/>
      <c r="LBY436" s="9"/>
      <c r="LBZ436" s="9"/>
      <c r="LCA436" s="9"/>
      <c r="LCB436" s="9"/>
      <c r="LCC436" s="9"/>
      <c r="LCD436" s="9"/>
      <c r="LCE436" s="9"/>
      <c r="LCF436" s="9"/>
      <c r="LCG436" s="9"/>
      <c r="LCH436" s="9"/>
      <c r="LCI436" s="9"/>
      <c r="LCJ436" s="9"/>
      <c r="LCK436" s="9"/>
      <c r="LCL436" s="9"/>
      <c r="LCM436" s="9"/>
      <c r="LCN436" s="9"/>
      <c r="LCO436" s="9"/>
      <c r="LCP436" s="9"/>
      <c r="LCQ436" s="9"/>
      <c r="LCR436" s="9"/>
      <c r="LCS436" s="9"/>
      <c r="LCT436" s="9"/>
      <c r="LCU436" s="9"/>
      <c r="LCV436" s="9"/>
      <c r="LCW436" s="9"/>
      <c r="LCX436" s="9"/>
      <c r="LCY436" s="9"/>
      <c r="LCZ436" s="9"/>
      <c r="LDA436" s="9"/>
      <c r="LDB436" s="9"/>
      <c r="LDC436" s="9"/>
      <c r="LDD436" s="9"/>
      <c r="LDE436" s="9"/>
      <c r="LDF436" s="9"/>
      <c r="LDG436" s="9"/>
      <c r="LDH436" s="9"/>
      <c r="LDI436" s="9"/>
      <c r="LDJ436" s="9"/>
      <c r="LDK436" s="9"/>
      <c r="LDL436" s="9"/>
      <c r="LDM436" s="9"/>
      <c r="LDN436" s="9"/>
      <c r="LDO436" s="9"/>
      <c r="LDP436" s="9"/>
      <c r="LDQ436" s="9"/>
      <c r="LDR436" s="9"/>
      <c r="LDS436" s="9"/>
      <c r="LDT436" s="9"/>
      <c r="LDU436" s="9"/>
      <c r="LDV436" s="9"/>
      <c r="LDW436" s="9"/>
      <c r="LDX436" s="9"/>
      <c r="LDY436" s="9"/>
      <c r="LDZ436" s="9"/>
      <c r="LEA436" s="9"/>
      <c r="LEB436" s="9"/>
      <c r="LEC436" s="9"/>
      <c r="LED436" s="9"/>
      <c r="LEE436" s="9"/>
      <c r="LEF436" s="9"/>
      <c r="LEG436" s="9"/>
      <c r="LEH436" s="9"/>
      <c r="LEI436" s="9"/>
      <c r="LEJ436" s="9"/>
      <c r="LEK436" s="9"/>
      <c r="LEL436" s="9"/>
      <c r="LEM436" s="9"/>
      <c r="LEN436" s="9"/>
      <c r="LEO436" s="9"/>
      <c r="LEP436" s="9"/>
      <c r="LEQ436" s="9"/>
      <c r="LER436" s="9"/>
      <c r="LES436" s="9"/>
      <c r="LET436" s="9"/>
      <c r="LEU436" s="9"/>
      <c r="LEV436" s="9"/>
      <c r="LEW436" s="9"/>
      <c r="LEX436" s="9"/>
      <c r="LEY436" s="9"/>
      <c r="LEZ436" s="9"/>
      <c r="LFA436" s="9"/>
      <c r="LFB436" s="9"/>
      <c r="LFC436" s="9"/>
      <c r="LFD436" s="9"/>
      <c r="LFE436" s="9"/>
      <c r="LFF436" s="9"/>
      <c r="LFG436" s="9"/>
      <c r="LFH436" s="9"/>
      <c r="LFI436" s="9"/>
      <c r="LFJ436" s="9"/>
      <c r="LFK436" s="9"/>
      <c r="LFL436" s="9"/>
      <c r="LFM436" s="9"/>
      <c r="LFN436" s="9"/>
      <c r="LFO436" s="9"/>
      <c r="LFP436" s="9"/>
      <c r="LFQ436" s="9"/>
      <c r="LFR436" s="9"/>
      <c r="LFS436" s="9"/>
      <c r="LFT436" s="9"/>
      <c r="LFU436" s="9"/>
      <c r="LFV436" s="9"/>
      <c r="LFW436" s="9"/>
      <c r="LFX436" s="9"/>
      <c r="LFY436" s="9"/>
      <c r="LFZ436" s="9"/>
      <c r="LGA436" s="9"/>
      <c r="LGB436" s="9"/>
      <c r="LGC436" s="9"/>
      <c r="LGD436" s="9"/>
      <c r="LGE436" s="9"/>
      <c r="LGF436" s="9"/>
      <c r="LGG436" s="9"/>
      <c r="LGH436" s="9"/>
      <c r="LGI436" s="9"/>
      <c r="LGJ436" s="9"/>
      <c r="LGK436" s="9"/>
      <c r="LGL436" s="9"/>
      <c r="LGM436" s="9"/>
      <c r="LGN436" s="9"/>
      <c r="LGO436" s="9"/>
      <c r="LGP436" s="9"/>
      <c r="LGQ436" s="9"/>
      <c r="LGR436" s="9"/>
      <c r="LGS436" s="9"/>
      <c r="LGT436" s="9"/>
      <c r="LGU436" s="9"/>
      <c r="LGV436" s="9"/>
      <c r="LGW436" s="9"/>
      <c r="LGX436" s="9"/>
      <c r="LGY436" s="9"/>
      <c r="LGZ436" s="9"/>
      <c r="LHA436" s="9"/>
      <c r="LHB436" s="9"/>
      <c r="LHC436" s="9"/>
      <c r="LHD436" s="9"/>
      <c r="LHE436" s="9"/>
      <c r="LHF436" s="9"/>
      <c r="LHG436" s="9"/>
      <c r="LHH436" s="9"/>
      <c r="LHI436" s="9"/>
      <c r="LHJ436" s="9"/>
      <c r="LHK436" s="9"/>
      <c r="LHL436" s="9"/>
      <c r="LHM436" s="9"/>
      <c r="LHN436" s="9"/>
      <c r="LHO436" s="9"/>
      <c r="LHP436" s="9"/>
      <c r="LHQ436" s="9"/>
      <c r="LHR436" s="9"/>
      <c r="LHS436" s="9"/>
      <c r="LHT436" s="9"/>
      <c r="LHU436" s="9"/>
      <c r="LHV436" s="9"/>
      <c r="LHW436" s="9"/>
      <c r="LHX436" s="9"/>
      <c r="LHY436" s="9"/>
      <c r="LHZ436" s="9"/>
      <c r="LIA436" s="9"/>
      <c r="LIB436" s="9"/>
      <c r="LIC436" s="9"/>
      <c r="LID436" s="9"/>
      <c r="LIE436" s="9"/>
      <c r="LIF436" s="9"/>
      <c r="LIG436" s="9"/>
      <c r="LIH436" s="9"/>
      <c r="LII436" s="9"/>
      <c r="LIJ436" s="9"/>
      <c r="LIK436" s="9"/>
      <c r="LIL436" s="9"/>
      <c r="LIM436" s="9"/>
      <c r="LIN436" s="9"/>
      <c r="LIO436" s="9"/>
      <c r="LIP436" s="9"/>
      <c r="LIQ436" s="9"/>
      <c r="LIR436" s="9"/>
      <c r="LIS436" s="9"/>
      <c r="LIT436" s="9"/>
      <c r="LIU436" s="9"/>
      <c r="LIV436" s="9"/>
      <c r="LIW436" s="9"/>
      <c r="LIX436" s="9"/>
      <c r="LIY436" s="9"/>
      <c r="LIZ436" s="9"/>
      <c r="LJA436" s="9"/>
      <c r="LJB436" s="9"/>
      <c r="LJC436" s="9"/>
      <c r="LJD436" s="9"/>
      <c r="LJE436" s="9"/>
      <c r="LJF436" s="9"/>
      <c r="LJG436" s="9"/>
      <c r="LJH436" s="9"/>
      <c r="LJI436" s="9"/>
      <c r="LJJ436" s="9"/>
      <c r="LJK436" s="9"/>
      <c r="LJL436" s="9"/>
      <c r="LJM436" s="9"/>
      <c r="LJN436" s="9"/>
      <c r="LJO436" s="9"/>
      <c r="LJP436" s="9"/>
      <c r="LJQ436" s="9"/>
      <c r="LJR436" s="9"/>
      <c r="LJS436" s="9"/>
      <c r="LJT436" s="9"/>
      <c r="LJU436" s="9"/>
      <c r="LJV436" s="9"/>
      <c r="LJW436" s="9"/>
      <c r="LJX436" s="9"/>
      <c r="LJY436" s="9"/>
      <c r="LJZ436" s="9"/>
      <c r="LKA436" s="9"/>
      <c r="LKB436" s="9"/>
      <c r="LKC436" s="9"/>
      <c r="LKD436" s="9"/>
      <c r="LKE436" s="9"/>
      <c r="LKF436" s="9"/>
      <c r="LKG436" s="9"/>
      <c r="LKH436" s="9"/>
      <c r="LKI436" s="9"/>
      <c r="LKJ436" s="9"/>
      <c r="LKK436" s="9"/>
      <c r="LKL436" s="9"/>
      <c r="LKM436" s="9"/>
      <c r="LKN436" s="9"/>
      <c r="LKO436" s="9"/>
      <c r="LKP436" s="9"/>
      <c r="LKQ436" s="9"/>
      <c r="LKR436" s="9"/>
      <c r="LKS436" s="9"/>
      <c r="LKT436" s="9"/>
      <c r="LKU436" s="9"/>
      <c r="LKV436" s="9"/>
      <c r="LKW436" s="9"/>
      <c r="LKX436" s="9"/>
      <c r="LKY436" s="9"/>
      <c r="LKZ436" s="9"/>
      <c r="LLA436" s="9"/>
      <c r="LLB436" s="9"/>
      <c r="LLC436" s="9"/>
      <c r="LLD436" s="9"/>
      <c r="LLE436" s="9"/>
      <c r="LLF436" s="9"/>
      <c r="LLG436" s="9"/>
      <c r="LLH436" s="9"/>
      <c r="LLI436" s="9"/>
      <c r="LLJ436" s="9"/>
      <c r="LLK436" s="9"/>
      <c r="LLL436" s="9"/>
      <c r="LLM436" s="9"/>
      <c r="LLN436" s="9"/>
      <c r="LLO436" s="9"/>
      <c r="LLP436" s="9"/>
      <c r="LLQ436" s="9"/>
      <c r="LLR436" s="9"/>
      <c r="LLS436" s="9"/>
      <c r="LLT436" s="9"/>
      <c r="LLU436" s="9"/>
      <c r="LLV436" s="9"/>
      <c r="LLW436" s="9"/>
      <c r="LLX436" s="9"/>
      <c r="LLY436" s="9"/>
      <c r="LLZ436" s="9"/>
      <c r="LMA436" s="9"/>
      <c r="LMB436" s="9"/>
      <c r="LMC436" s="9"/>
      <c r="LMD436" s="9"/>
      <c r="LME436" s="9"/>
      <c r="LMF436" s="9"/>
      <c r="LMG436" s="9"/>
      <c r="LMH436" s="9"/>
      <c r="LMI436" s="9"/>
      <c r="LMJ436" s="9"/>
      <c r="LMK436" s="9"/>
      <c r="LML436" s="9"/>
      <c r="LMM436" s="9"/>
      <c r="LMN436" s="9"/>
      <c r="LMO436" s="9"/>
      <c r="LMP436" s="9"/>
      <c r="LMQ436" s="9"/>
      <c r="LMR436" s="9"/>
      <c r="LMS436" s="9"/>
      <c r="LMT436" s="9"/>
      <c r="LMU436" s="9"/>
      <c r="LMV436" s="9"/>
      <c r="LMW436" s="9"/>
      <c r="LMX436" s="9"/>
      <c r="LMY436" s="9"/>
      <c r="LMZ436" s="9"/>
      <c r="LNA436" s="9"/>
      <c r="LNB436" s="9"/>
      <c r="LNC436" s="9"/>
      <c r="LND436" s="9"/>
      <c r="LNE436" s="9"/>
      <c r="LNF436" s="9"/>
      <c r="LNG436" s="9"/>
      <c r="LNH436" s="9"/>
      <c r="LNI436" s="9"/>
      <c r="LNJ436" s="9"/>
      <c r="LNK436" s="9"/>
      <c r="LNL436" s="9"/>
      <c r="LNM436" s="9"/>
      <c r="LNN436" s="9"/>
      <c r="LNO436" s="9"/>
      <c r="LNP436" s="9"/>
      <c r="LNQ436" s="9"/>
      <c r="LNR436" s="9"/>
      <c r="LNS436" s="9"/>
      <c r="LNT436" s="9"/>
      <c r="LNU436" s="9"/>
      <c r="LNV436" s="9"/>
      <c r="LNW436" s="9"/>
      <c r="LNX436" s="9"/>
      <c r="LNY436" s="9"/>
      <c r="LNZ436" s="9"/>
      <c r="LOA436" s="9"/>
      <c r="LOB436" s="9"/>
      <c r="LOC436" s="9"/>
      <c r="LOD436" s="9"/>
      <c r="LOE436" s="9"/>
      <c r="LOF436" s="9"/>
      <c r="LOG436" s="9"/>
      <c r="LOH436" s="9"/>
      <c r="LOI436" s="9"/>
      <c r="LOJ436" s="9"/>
      <c r="LOK436" s="9"/>
      <c r="LOL436" s="9"/>
      <c r="LOM436" s="9"/>
      <c r="LON436" s="9"/>
      <c r="LOO436" s="9"/>
      <c r="LOP436" s="9"/>
      <c r="LOQ436" s="9"/>
      <c r="LOR436" s="9"/>
      <c r="LOS436" s="9"/>
      <c r="LOT436" s="9"/>
      <c r="LOU436" s="9"/>
      <c r="LOV436" s="9"/>
      <c r="LOW436" s="9"/>
      <c r="LOX436" s="9"/>
      <c r="LOY436" s="9"/>
      <c r="LOZ436" s="9"/>
      <c r="LPA436" s="9"/>
      <c r="LPB436" s="9"/>
      <c r="LPC436" s="9"/>
      <c r="LPD436" s="9"/>
      <c r="LPE436" s="9"/>
      <c r="LPF436" s="9"/>
      <c r="LPG436" s="9"/>
      <c r="LPH436" s="9"/>
      <c r="LPI436" s="9"/>
      <c r="LPJ436" s="9"/>
      <c r="LPK436" s="9"/>
      <c r="LPL436" s="9"/>
      <c r="LPM436" s="9"/>
      <c r="LPN436" s="9"/>
      <c r="LPO436" s="9"/>
      <c r="LPP436" s="9"/>
      <c r="LPQ436" s="9"/>
      <c r="LPR436" s="9"/>
      <c r="LPS436" s="9"/>
      <c r="LPT436" s="9"/>
      <c r="LPU436" s="9"/>
      <c r="LPV436" s="9"/>
      <c r="LPW436" s="9"/>
      <c r="LPX436" s="9"/>
      <c r="LPY436" s="9"/>
      <c r="LPZ436" s="9"/>
      <c r="LQA436" s="9"/>
      <c r="LQB436" s="9"/>
      <c r="LQC436" s="9"/>
      <c r="LQD436" s="9"/>
      <c r="LQE436" s="9"/>
      <c r="LQF436" s="9"/>
      <c r="LQG436" s="9"/>
      <c r="LQH436" s="9"/>
      <c r="LQI436" s="9"/>
      <c r="LQJ436" s="9"/>
      <c r="LQK436" s="9"/>
      <c r="LQL436" s="9"/>
      <c r="LQM436" s="9"/>
      <c r="LQN436" s="9"/>
      <c r="LQO436" s="9"/>
      <c r="LQP436" s="9"/>
      <c r="LQQ436" s="9"/>
      <c r="LQR436" s="9"/>
      <c r="LQS436" s="9"/>
      <c r="LQT436" s="9"/>
      <c r="LQU436" s="9"/>
      <c r="LQV436" s="9"/>
      <c r="LQW436" s="9"/>
      <c r="LQX436" s="9"/>
      <c r="LQY436" s="9"/>
      <c r="LQZ436" s="9"/>
      <c r="LRA436" s="9"/>
      <c r="LRB436" s="9"/>
      <c r="LRC436" s="9"/>
      <c r="LRD436" s="9"/>
      <c r="LRE436" s="9"/>
      <c r="LRF436" s="9"/>
      <c r="LRG436" s="9"/>
      <c r="LRH436" s="9"/>
      <c r="LRI436" s="9"/>
      <c r="LRJ436" s="9"/>
      <c r="LRK436" s="9"/>
      <c r="LRL436" s="9"/>
      <c r="LRM436" s="9"/>
      <c r="LRN436" s="9"/>
      <c r="LRO436" s="9"/>
      <c r="LRP436" s="9"/>
      <c r="LRQ436" s="9"/>
      <c r="LRR436" s="9"/>
      <c r="LRS436" s="9"/>
      <c r="LRT436" s="9"/>
      <c r="LRU436" s="9"/>
      <c r="LRV436" s="9"/>
      <c r="LRW436" s="9"/>
      <c r="LRX436" s="9"/>
      <c r="LRY436" s="9"/>
      <c r="LRZ436" s="9"/>
      <c r="LSA436" s="9"/>
      <c r="LSB436" s="9"/>
      <c r="LSC436" s="9"/>
      <c r="LSD436" s="9"/>
      <c r="LSE436" s="9"/>
      <c r="LSF436" s="9"/>
      <c r="LSG436" s="9"/>
      <c r="LSH436" s="9"/>
      <c r="LSI436" s="9"/>
      <c r="LSJ436" s="9"/>
      <c r="LSK436" s="9"/>
      <c r="LSL436" s="9"/>
      <c r="LSM436" s="9"/>
      <c r="LSN436" s="9"/>
      <c r="LSO436" s="9"/>
      <c r="LSP436" s="9"/>
      <c r="LSQ436" s="9"/>
      <c r="LSR436" s="9"/>
      <c r="LSS436" s="9"/>
      <c r="LST436" s="9"/>
      <c r="LSU436" s="9"/>
      <c r="LSV436" s="9"/>
      <c r="LSW436" s="9"/>
      <c r="LSX436" s="9"/>
      <c r="LSY436" s="9"/>
      <c r="LSZ436" s="9"/>
      <c r="LTA436" s="9"/>
      <c r="LTB436" s="9"/>
      <c r="LTC436" s="9"/>
      <c r="LTD436" s="9"/>
      <c r="LTE436" s="9"/>
      <c r="LTF436" s="9"/>
      <c r="LTG436" s="9"/>
      <c r="LTH436" s="9"/>
      <c r="LTI436" s="9"/>
      <c r="LTJ436" s="9"/>
      <c r="LTK436" s="9"/>
      <c r="LTL436" s="9"/>
      <c r="LTM436" s="9"/>
      <c r="LTN436" s="9"/>
      <c r="LTO436" s="9"/>
      <c r="LTP436" s="9"/>
      <c r="LTQ436" s="9"/>
      <c r="LTR436" s="9"/>
      <c r="LTS436" s="9"/>
      <c r="LTT436" s="9"/>
      <c r="LTU436" s="9"/>
      <c r="LTV436" s="9"/>
      <c r="LTW436" s="9"/>
      <c r="LTX436" s="9"/>
      <c r="LTY436" s="9"/>
      <c r="LTZ436" s="9"/>
      <c r="LUA436" s="9"/>
      <c r="LUB436" s="9"/>
      <c r="LUC436" s="9"/>
      <c r="LUD436" s="9"/>
      <c r="LUE436" s="9"/>
      <c r="LUF436" s="9"/>
      <c r="LUG436" s="9"/>
      <c r="LUH436" s="9"/>
      <c r="LUI436" s="9"/>
      <c r="LUJ436" s="9"/>
      <c r="LUK436" s="9"/>
      <c r="LUL436" s="9"/>
      <c r="LUM436" s="9"/>
      <c r="LUN436" s="9"/>
      <c r="LUO436" s="9"/>
      <c r="LUP436" s="9"/>
      <c r="LUQ436" s="9"/>
      <c r="LUR436" s="9"/>
      <c r="LUS436" s="9"/>
      <c r="LUT436" s="9"/>
      <c r="LUU436" s="9"/>
      <c r="LUV436" s="9"/>
      <c r="LUW436" s="9"/>
      <c r="LUX436" s="9"/>
      <c r="LUY436" s="9"/>
      <c r="LUZ436" s="9"/>
      <c r="LVA436" s="9"/>
      <c r="LVB436" s="9"/>
      <c r="LVC436" s="9"/>
      <c r="LVD436" s="9"/>
      <c r="LVE436" s="9"/>
      <c r="LVF436" s="9"/>
      <c r="LVG436" s="9"/>
      <c r="LVH436" s="9"/>
      <c r="LVI436" s="9"/>
      <c r="LVJ436" s="9"/>
      <c r="LVK436" s="9"/>
      <c r="LVL436" s="9"/>
      <c r="LVM436" s="9"/>
      <c r="LVN436" s="9"/>
      <c r="LVO436" s="9"/>
      <c r="LVP436" s="9"/>
      <c r="LVQ436" s="9"/>
      <c r="LVR436" s="9"/>
      <c r="LVS436" s="9"/>
      <c r="LVT436" s="9"/>
      <c r="LVU436" s="9"/>
      <c r="LVV436" s="9"/>
      <c r="LVW436" s="9"/>
      <c r="LVX436" s="9"/>
      <c r="LVY436" s="9"/>
      <c r="LVZ436" s="9"/>
      <c r="LWA436" s="9"/>
      <c r="LWB436" s="9"/>
      <c r="LWC436" s="9"/>
      <c r="LWD436" s="9"/>
      <c r="LWE436" s="9"/>
      <c r="LWF436" s="9"/>
      <c r="LWG436" s="9"/>
      <c r="LWH436" s="9"/>
      <c r="LWI436" s="9"/>
      <c r="LWJ436" s="9"/>
      <c r="LWK436" s="9"/>
      <c r="LWL436" s="9"/>
      <c r="LWM436" s="9"/>
      <c r="LWN436" s="9"/>
      <c r="LWO436" s="9"/>
      <c r="LWP436" s="9"/>
      <c r="LWQ436" s="9"/>
      <c r="LWR436" s="9"/>
      <c r="LWS436" s="9"/>
      <c r="LWT436" s="9"/>
      <c r="LWU436" s="9"/>
      <c r="LWV436" s="9"/>
      <c r="LWW436" s="9"/>
      <c r="LWX436" s="9"/>
      <c r="LWY436" s="9"/>
      <c r="LWZ436" s="9"/>
      <c r="LXA436" s="9"/>
      <c r="LXB436" s="9"/>
      <c r="LXC436" s="9"/>
      <c r="LXD436" s="9"/>
      <c r="LXE436" s="9"/>
      <c r="LXF436" s="9"/>
      <c r="LXG436" s="9"/>
      <c r="LXH436" s="9"/>
      <c r="LXI436" s="9"/>
      <c r="LXJ436" s="9"/>
      <c r="LXK436" s="9"/>
      <c r="LXL436" s="9"/>
      <c r="LXM436" s="9"/>
      <c r="LXN436" s="9"/>
      <c r="LXO436" s="9"/>
      <c r="LXP436" s="9"/>
      <c r="LXQ436" s="9"/>
      <c r="LXR436" s="9"/>
      <c r="LXS436" s="9"/>
      <c r="LXT436" s="9"/>
      <c r="LXU436" s="9"/>
      <c r="LXV436" s="9"/>
      <c r="LXW436" s="9"/>
      <c r="LXX436" s="9"/>
      <c r="LXY436" s="9"/>
      <c r="LXZ436" s="9"/>
      <c r="LYA436" s="9"/>
      <c r="LYB436" s="9"/>
      <c r="LYC436" s="9"/>
      <c r="LYD436" s="9"/>
      <c r="LYE436" s="9"/>
      <c r="LYF436" s="9"/>
      <c r="LYG436" s="9"/>
      <c r="LYH436" s="9"/>
      <c r="LYI436" s="9"/>
      <c r="LYJ436" s="9"/>
      <c r="LYK436" s="9"/>
      <c r="LYL436" s="9"/>
      <c r="LYM436" s="9"/>
      <c r="LYN436" s="9"/>
      <c r="LYO436" s="9"/>
      <c r="LYP436" s="9"/>
      <c r="LYQ436" s="9"/>
      <c r="LYR436" s="9"/>
      <c r="LYS436" s="9"/>
      <c r="LYT436" s="9"/>
      <c r="LYU436" s="9"/>
      <c r="LYV436" s="9"/>
      <c r="LYW436" s="9"/>
      <c r="LYX436" s="9"/>
      <c r="LYY436" s="9"/>
      <c r="LYZ436" s="9"/>
      <c r="LZA436" s="9"/>
      <c r="LZB436" s="9"/>
      <c r="LZC436" s="9"/>
      <c r="LZD436" s="9"/>
      <c r="LZE436" s="9"/>
      <c r="LZF436" s="9"/>
      <c r="LZG436" s="9"/>
      <c r="LZH436" s="9"/>
      <c r="LZI436" s="9"/>
      <c r="LZJ436" s="9"/>
      <c r="LZK436" s="9"/>
      <c r="LZL436" s="9"/>
      <c r="LZM436" s="9"/>
      <c r="LZN436" s="9"/>
      <c r="LZO436" s="9"/>
      <c r="LZP436" s="9"/>
      <c r="LZQ436" s="9"/>
      <c r="LZR436" s="9"/>
      <c r="LZS436" s="9"/>
      <c r="LZT436" s="9"/>
      <c r="LZU436" s="9"/>
      <c r="LZV436" s="9"/>
      <c r="LZW436" s="9"/>
      <c r="LZX436" s="9"/>
      <c r="LZY436" s="9"/>
      <c r="LZZ436" s="9"/>
      <c r="MAA436" s="9"/>
      <c r="MAB436" s="9"/>
      <c r="MAC436" s="9"/>
      <c r="MAD436" s="9"/>
      <c r="MAE436" s="9"/>
      <c r="MAF436" s="9"/>
      <c r="MAG436" s="9"/>
      <c r="MAH436" s="9"/>
      <c r="MAI436" s="9"/>
      <c r="MAJ436" s="9"/>
      <c r="MAK436" s="9"/>
      <c r="MAL436" s="9"/>
      <c r="MAM436" s="9"/>
      <c r="MAN436" s="9"/>
      <c r="MAO436" s="9"/>
      <c r="MAP436" s="9"/>
      <c r="MAQ436" s="9"/>
      <c r="MAR436" s="9"/>
      <c r="MAS436" s="9"/>
      <c r="MAT436" s="9"/>
      <c r="MAU436" s="9"/>
      <c r="MAV436" s="9"/>
      <c r="MAW436" s="9"/>
      <c r="MAX436" s="9"/>
      <c r="MAY436" s="9"/>
      <c r="MAZ436" s="9"/>
      <c r="MBA436" s="9"/>
      <c r="MBB436" s="9"/>
      <c r="MBC436" s="9"/>
      <c r="MBD436" s="9"/>
      <c r="MBE436" s="9"/>
      <c r="MBF436" s="9"/>
      <c r="MBG436" s="9"/>
      <c r="MBH436" s="9"/>
      <c r="MBI436" s="9"/>
      <c r="MBJ436" s="9"/>
      <c r="MBK436" s="9"/>
      <c r="MBL436" s="9"/>
      <c r="MBM436" s="9"/>
      <c r="MBN436" s="9"/>
      <c r="MBO436" s="9"/>
      <c r="MBP436" s="9"/>
      <c r="MBQ436" s="9"/>
      <c r="MBR436" s="9"/>
      <c r="MBS436" s="9"/>
      <c r="MBT436" s="9"/>
      <c r="MBU436" s="9"/>
      <c r="MBV436" s="9"/>
      <c r="MBW436" s="9"/>
      <c r="MBX436" s="9"/>
      <c r="MBY436" s="9"/>
      <c r="MBZ436" s="9"/>
      <c r="MCA436" s="9"/>
      <c r="MCB436" s="9"/>
      <c r="MCC436" s="9"/>
      <c r="MCD436" s="9"/>
      <c r="MCE436" s="9"/>
      <c r="MCF436" s="9"/>
      <c r="MCG436" s="9"/>
      <c r="MCH436" s="9"/>
      <c r="MCI436" s="9"/>
      <c r="MCJ436" s="9"/>
      <c r="MCK436" s="9"/>
      <c r="MCL436" s="9"/>
      <c r="MCM436" s="9"/>
      <c r="MCN436" s="9"/>
      <c r="MCO436" s="9"/>
      <c r="MCP436" s="9"/>
      <c r="MCQ436" s="9"/>
      <c r="MCR436" s="9"/>
      <c r="MCS436" s="9"/>
      <c r="MCT436" s="9"/>
      <c r="MCU436" s="9"/>
      <c r="MCV436" s="9"/>
      <c r="MCW436" s="9"/>
      <c r="MCX436" s="9"/>
      <c r="MCY436" s="9"/>
      <c r="MCZ436" s="9"/>
      <c r="MDA436" s="9"/>
      <c r="MDB436" s="9"/>
      <c r="MDC436" s="9"/>
      <c r="MDD436" s="9"/>
      <c r="MDE436" s="9"/>
      <c r="MDF436" s="9"/>
      <c r="MDG436" s="9"/>
      <c r="MDH436" s="9"/>
      <c r="MDI436" s="9"/>
      <c r="MDJ436" s="9"/>
      <c r="MDK436" s="9"/>
      <c r="MDL436" s="9"/>
      <c r="MDM436" s="9"/>
      <c r="MDN436" s="9"/>
      <c r="MDO436" s="9"/>
      <c r="MDP436" s="9"/>
      <c r="MDQ436" s="9"/>
      <c r="MDR436" s="9"/>
      <c r="MDS436" s="9"/>
      <c r="MDT436" s="9"/>
      <c r="MDU436" s="9"/>
      <c r="MDV436" s="9"/>
      <c r="MDW436" s="9"/>
      <c r="MDX436" s="9"/>
      <c r="MDY436" s="9"/>
      <c r="MDZ436" s="9"/>
      <c r="MEA436" s="9"/>
      <c r="MEB436" s="9"/>
      <c r="MEC436" s="9"/>
      <c r="MED436" s="9"/>
      <c r="MEE436" s="9"/>
      <c r="MEF436" s="9"/>
      <c r="MEG436" s="9"/>
      <c r="MEH436" s="9"/>
      <c r="MEI436" s="9"/>
      <c r="MEJ436" s="9"/>
      <c r="MEK436" s="9"/>
      <c r="MEL436" s="9"/>
      <c r="MEM436" s="9"/>
      <c r="MEN436" s="9"/>
      <c r="MEO436" s="9"/>
      <c r="MEP436" s="9"/>
      <c r="MEQ436" s="9"/>
      <c r="MER436" s="9"/>
      <c r="MES436" s="9"/>
      <c r="MET436" s="9"/>
      <c r="MEU436" s="9"/>
      <c r="MEV436" s="9"/>
      <c r="MEW436" s="9"/>
      <c r="MEX436" s="9"/>
      <c r="MEY436" s="9"/>
      <c r="MEZ436" s="9"/>
      <c r="MFA436" s="9"/>
      <c r="MFB436" s="9"/>
      <c r="MFC436" s="9"/>
      <c r="MFD436" s="9"/>
      <c r="MFE436" s="9"/>
      <c r="MFF436" s="9"/>
      <c r="MFG436" s="9"/>
      <c r="MFH436" s="9"/>
      <c r="MFI436" s="9"/>
      <c r="MFJ436" s="9"/>
      <c r="MFK436" s="9"/>
      <c r="MFL436" s="9"/>
      <c r="MFM436" s="9"/>
      <c r="MFN436" s="9"/>
      <c r="MFO436" s="9"/>
      <c r="MFP436" s="9"/>
      <c r="MFQ436" s="9"/>
      <c r="MFR436" s="9"/>
      <c r="MFS436" s="9"/>
      <c r="MFT436" s="9"/>
      <c r="MFU436" s="9"/>
      <c r="MFV436" s="9"/>
      <c r="MFW436" s="9"/>
      <c r="MFX436" s="9"/>
      <c r="MFY436" s="9"/>
      <c r="MFZ436" s="9"/>
      <c r="MGA436" s="9"/>
      <c r="MGB436" s="9"/>
      <c r="MGC436" s="9"/>
      <c r="MGD436" s="9"/>
      <c r="MGE436" s="9"/>
      <c r="MGF436" s="9"/>
      <c r="MGG436" s="9"/>
      <c r="MGH436" s="9"/>
      <c r="MGI436" s="9"/>
      <c r="MGJ436" s="9"/>
      <c r="MGK436" s="9"/>
      <c r="MGL436" s="9"/>
      <c r="MGM436" s="9"/>
      <c r="MGN436" s="9"/>
      <c r="MGO436" s="9"/>
      <c r="MGP436" s="9"/>
      <c r="MGQ436" s="9"/>
      <c r="MGR436" s="9"/>
      <c r="MGS436" s="9"/>
      <c r="MGT436" s="9"/>
      <c r="MGU436" s="9"/>
      <c r="MGV436" s="9"/>
      <c r="MGW436" s="9"/>
      <c r="MGX436" s="9"/>
      <c r="MGY436" s="9"/>
      <c r="MGZ436" s="9"/>
      <c r="MHA436" s="9"/>
      <c r="MHB436" s="9"/>
      <c r="MHC436" s="9"/>
      <c r="MHD436" s="9"/>
      <c r="MHE436" s="9"/>
      <c r="MHF436" s="9"/>
      <c r="MHG436" s="9"/>
      <c r="MHH436" s="9"/>
      <c r="MHI436" s="9"/>
      <c r="MHJ436" s="9"/>
      <c r="MHK436" s="9"/>
      <c r="MHL436" s="9"/>
      <c r="MHM436" s="9"/>
      <c r="MHN436" s="9"/>
      <c r="MHO436" s="9"/>
      <c r="MHP436" s="9"/>
      <c r="MHQ436" s="9"/>
      <c r="MHR436" s="9"/>
      <c r="MHS436" s="9"/>
      <c r="MHT436" s="9"/>
      <c r="MHU436" s="9"/>
      <c r="MHV436" s="9"/>
      <c r="MHW436" s="9"/>
      <c r="MHX436" s="9"/>
      <c r="MHY436" s="9"/>
      <c r="MHZ436" s="9"/>
      <c r="MIA436" s="9"/>
      <c r="MIB436" s="9"/>
      <c r="MIC436" s="9"/>
      <c r="MID436" s="9"/>
      <c r="MIE436" s="9"/>
      <c r="MIF436" s="9"/>
      <c r="MIG436" s="9"/>
      <c r="MIH436" s="9"/>
      <c r="MII436" s="9"/>
      <c r="MIJ436" s="9"/>
      <c r="MIK436" s="9"/>
      <c r="MIL436" s="9"/>
      <c r="MIM436" s="9"/>
      <c r="MIN436" s="9"/>
      <c r="MIO436" s="9"/>
      <c r="MIP436" s="9"/>
      <c r="MIQ436" s="9"/>
      <c r="MIR436" s="9"/>
      <c r="MIS436" s="9"/>
      <c r="MIT436" s="9"/>
      <c r="MIU436" s="9"/>
      <c r="MIV436" s="9"/>
      <c r="MIW436" s="9"/>
      <c r="MIX436" s="9"/>
      <c r="MIY436" s="9"/>
      <c r="MIZ436" s="9"/>
      <c r="MJA436" s="9"/>
      <c r="MJB436" s="9"/>
      <c r="MJC436" s="9"/>
      <c r="MJD436" s="9"/>
      <c r="MJE436" s="9"/>
      <c r="MJF436" s="9"/>
      <c r="MJG436" s="9"/>
      <c r="MJH436" s="9"/>
      <c r="MJI436" s="9"/>
      <c r="MJJ436" s="9"/>
      <c r="MJK436" s="9"/>
      <c r="MJL436" s="9"/>
      <c r="MJM436" s="9"/>
      <c r="MJN436" s="9"/>
      <c r="MJO436" s="9"/>
      <c r="MJP436" s="9"/>
      <c r="MJQ436" s="9"/>
      <c r="MJR436" s="9"/>
      <c r="MJS436" s="9"/>
      <c r="MJT436" s="9"/>
      <c r="MJU436" s="9"/>
      <c r="MJV436" s="9"/>
      <c r="MJW436" s="9"/>
      <c r="MJX436" s="9"/>
      <c r="MJY436" s="9"/>
      <c r="MJZ436" s="9"/>
      <c r="MKA436" s="9"/>
      <c r="MKB436" s="9"/>
      <c r="MKC436" s="9"/>
      <c r="MKD436" s="9"/>
      <c r="MKE436" s="9"/>
      <c r="MKF436" s="9"/>
      <c r="MKG436" s="9"/>
      <c r="MKH436" s="9"/>
      <c r="MKI436" s="9"/>
      <c r="MKJ436" s="9"/>
      <c r="MKK436" s="9"/>
      <c r="MKL436" s="9"/>
      <c r="MKM436" s="9"/>
      <c r="MKN436" s="9"/>
      <c r="MKO436" s="9"/>
      <c r="MKP436" s="9"/>
      <c r="MKQ436" s="9"/>
      <c r="MKR436" s="9"/>
      <c r="MKS436" s="9"/>
      <c r="MKT436" s="9"/>
      <c r="MKU436" s="9"/>
      <c r="MKV436" s="9"/>
      <c r="MKW436" s="9"/>
      <c r="MKX436" s="9"/>
      <c r="MKY436" s="9"/>
      <c r="MKZ436" s="9"/>
      <c r="MLA436" s="9"/>
      <c r="MLB436" s="9"/>
      <c r="MLC436" s="9"/>
      <c r="MLD436" s="9"/>
      <c r="MLE436" s="9"/>
      <c r="MLF436" s="9"/>
      <c r="MLG436" s="9"/>
      <c r="MLH436" s="9"/>
      <c r="MLI436" s="9"/>
      <c r="MLJ436" s="9"/>
      <c r="MLK436" s="9"/>
      <c r="MLL436" s="9"/>
      <c r="MLM436" s="9"/>
      <c r="MLN436" s="9"/>
      <c r="MLO436" s="9"/>
      <c r="MLP436" s="9"/>
      <c r="MLQ436" s="9"/>
      <c r="MLR436" s="9"/>
      <c r="MLS436" s="9"/>
      <c r="MLT436" s="9"/>
      <c r="MLU436" s="9"/>
      <c r="MLV436" s="9"/>
      <c r="MLW436" s="9"/>
      <c r="MLX436" s="9"/>
      <c r="MLY436" s="9"/>
      <c r="MLZ436" s="9"/>
      <c r="MMA436" s="9"/>
      <c r="MMB436" s="9"/>
      <c r="MMC436" s="9"/>
      <c r="MMD436" s="9"/>
      <c r="MME436" s="9"/>
      <c r="MMF436" s="9"/>
      <c r="MMG436" s="9"/>
      <c r="MMH436" s="9"/>
      <c r="MMI436" s="9"/>
      <c r="MMJ436" s="9"/>
      <c r="MMK436" s="9"/>
      <c r="MML436" s="9"/>
      <c r="MMM436" s="9"/>
      <c r="MMN436" s="9"/>
      <c r="MMO436" s="9"/>
      <c r="MMP436" s="9"/>
      <c r="MMQ436" s="9"/>
      <c r="MMR436" s="9"/>
      <c r="MMS436" s="9"/>
      <c r="MMT436" s="9"/>
      <c r="MMU436" s="9"/>
      <c r="MMV436" s="9"/>
      <c r="MMW436" s="9"/>
      <c r="MMX436" s="9"/>
      <c r="MMY436" s="9"/>
      <c r="MMZ436" s="9"/>
      <c r="MNA436" s="9"/>
      <c r="MNB436" s="9"/>
      <c r="MNC436" s="9"/>
      <c r="MND436" s="9"/>
      <c r="MNE436" s="9"/>
      <c r="MNF436" s="9"/>
      <c r="MNG436" s="9"/>
      <c r="MNH436" s="9"/>
      <c r="MNI436" s="9"/>
      <c r="MNJ436" s="9"/>
      <c r="MNK436" s="9"/>
      <c r="MNL436" s="9"/>
      <c r="MNM436" s="9"/>
      <c r="MNN436" s="9"/>
      <c r="MNO436" s="9"/>
      <c r="MNP436" s="9"/>
      <c r="MNQ436" s="9"/>
      <c r="MNR436" s="9"/>
      <c r="MNS436" s="9"/>
      <c r="MNT436" s="9"/>
      <c r="MNU436" s="9"/>
      <c r="MNV436" s="9"/>
      <c r="MNW436" s="9"/>
      <c r="MNX436" s="9"/>
      <c r="MNY436" s="9"/>
      <c r="MNZ436" s="9"/>
      <c r="MOA436" s="9"/>
      <c r="MOB436" s="9"/>
      <c r="MOC436" s="9"/>
      <c r="MOD436" s="9"/>
      <c r="MOE436" s="9"/>
      <c r="MOF436" s="9"/>
      <c r="MOG436" s="9"/>
      <c r="MOH436" s="9"/>
      <c r="MOI436" s="9"/>
      <c r="MOJ436" s="9"/>
      <c r="MOK436" s="9"/>
      <c r="MOL436" s="9"/>
      <c r="MOM436" s="9"/>
      <c r="MON436" s="9"/>
      <c r="MOO436" s="9"/>
      <c r="MOP436" s="9"/>
      <c r="MOQ436" s="9"/>
      <c r="MOR436" s="9"/>
      <c r="MOS436" s="9"/>
      <c r="MOT436" s="9"/>
      <c r="MOU436" s="9"/>
      <c r="MOV436" s="9"/>
      <c r="MOW436" s="9"/>
      <c r="MOX436" s="9"/>
      <c r="MOY436" s="9"/>
      <c r="MOZ436" s="9"/>
      <c r="MPA436" s="9"/>
      <c r="MPB436" s="9"/>
      <c r="MPC436" s="9"/>
      <c r="MPD436" s="9"/>
      <c r="MPE436" s="9"/>
      <c r="MPF436" s="9"/>
      <c r="MPG436" s="9"/>
      <c r="MPH436" s="9"/>
      <c r="MPI436" s="9"/>
      <c r="MPJ436" s="9"/>
      <c r="MPK436" s="9"/>
      <c r="MPL436" s="9"/>
      <c r="MPM436" s="9"/>
      <c r="MPN436" s="9"/>
      <c r="MPO436" s="9"/>
      <c r="MPP436" s="9"/>
      <c r="MPQ436" s="9"/>
      <c r="MPR436" s="9"/>
      <c r="MPS436" s="9"/>
      <c r="MPT436" s="9"/>
      <c r="MPU436" s="9"/>
      <c r="MPV436" s="9"/>
      <c r="MPW436" s="9"/>
      <c r="MPX436" s="9"/>
      <c r="MPY436" s="9"/>
      <c r="MPZ436" s="9"/>
      <c r="MQA436" s="9"/>
      <c r="MQB436" s="9"/>
      <c r="MQC436" s="9"/>
      <c r="MQD436" s="9"/>
      <c r="MQE436" s="9"/>
      <c r="MQF436" s="9"/>
      <c r="MQG436" s="9"/>
      <c r="MQH436" s="9"/>
      <c r="MQI436" s="9"/>
      <c r="MQJ436" s="9"/>
      <c r="MQK436" s="9"/>
      <c r="MQL436" s="9"/>
      <c r="MQM436" s="9"/>
      <c r="MQN436" s="9"/>
      <c r="MQO436" s="9"/>
      <c r="MQP436" s="9"/>
      <c r="MQQ436" s="9"/>
      <c r="MQR436" s="9"/>
      <c r="MQS436" s="9"/>
      <c r="MQT436" s="9"/>
      <c r="MQU436" s="9"/>
      <c r="MQV436" s="9"/>
      <c r="MQW436" s="9"/>
      <c r="MQX436" s="9"/>
      <c r="MQY436" s="9"/>
      <c r="MQZ436" s="9"/>
      <c r="MRA436" s="9"/>
      <c r="MRB436" s="9"/>
      <c r="MRC436" s="9"/>
      <c r="MRD436" s="9"/>
      <c r="MRE436" s="9"/>
      <c r="MRF436" s="9"/>
      <c r="MRG436" s="9"/>
      <c r="MRH436" s="9"/>
      <c r="MRI436" s="9"/>
      <c r="MRJ436" s="9"/>
      <c r="MRK436" s="9"/>
      <c r="MRL436" s="9"/>
      <c r="MRM436" s="9"/>
      <c r="MRN436" s="9"/>
      <c r="MRO436" s="9"/>
      <c r="MRP436" s="9"/>
      <c r="MRQ436" s="9"/>
      <c r="MRR436" s="9"/>
      <c r="MRS436" s="9"/>
      <c r="MRT436" s="9"/>
      <c r="MRU436" s="9"/>
      <c r="MRV436" s="9"/>
      <c r="MRW436" s="9"/>
      <c r="MRX436" s="9"/>
      <c r="MRY436" s="9"/>
      <c r="MRZ436" s="9"/>
      <c r="MSA436" s="9"/>
      <c r="MSB436" s="9"/>
      <c r="MSC436" s="9"/>
      <c r="MSD436" s="9"/>
      <c r="MSE436" s="9"/>
      <c r="MSF436" s="9"/>
      <c r="MSG436" s="9"/>
      <c r="MSH436" s="9"/>
      <c r="MSI436" s="9"/>
      <c r="MSJ436" s="9"/>
      <c r="MSK436" s="9"/>
      <c r="MSL436" s="9"/>
      <c r="MSM436" s="9"/>
      <c r="MSN436" s="9"/>
      <c r="MSO436" s="9"/>
      <c r="MSP436" s="9"/>
      <c r="MSQ436" s="9"/>
      <c r="MSR436" s="9"/>
      <c r="MSS436" s="9"/>
      <c r="MST436" s="9"/>
      <c r="MSU436" s="9"/>
      <c r="MSV436" s="9"/>
      <c r="MSW436" s="9"/>
      <c r="MSX436" s="9"/>
      <c r="MSY436" s="9"/>
      <c r="MSZ436" s="9"/>
      <c r="MTA436" s="9"/>
      <c r="MTB436" s="9"/>
      <c r="MTC436" s="9"/>
      <c r="MTD436" s="9"/>
      <c r="MTE436" s="9"/>
      <c r="MTF436" s="9"/>
      <c r="MTG436" s="9"/>
      <c r="MTH436" s="9"/>
      <c r="MTI436" s="9"/>
      <c r="MTJ436" s="9"/>
      <c r="MTK436" s="9"/>
      <c r="MTL436" s="9"/>
      <c r="MTM436" s="9"/>
      <c r="MTN436" s="9"/>
      <c r="MTO436" s="9"/>
      <c r="MTP436" s="9"/>
      <c r="MTQ436" s="9"/>
      <c r="MTR436" s="9"/>
      <c r="MTS436" s="9"/>
      <c r="MTT436" s="9"/>
      <c r="MTU436" s="9"/>
      <c r="MTV436" s="9"/>
      <c r="MTW436" s="9"/>
      <c r="MTX436" s="9"/>
      <c r="MTY436" s="9"/>
      <c r="MTZ436" s="9"/>
      <c r="MUA436" s="9"/>
      <c r="MUB436" s="9"/>
      <c r="MUC436" s="9"/>
      <c r="MUD436" s="9"/>
      <c r="MUE436" s="9"/>
      <c r="MUF436" s="9"/>
      <c r="MUG436" s="9"/>
      <c r="MUH436" s="9"/>
      <c r="MUI436" s="9"/>
      <c r="MUJ436" s="9"/>
      <c r="MUK436" s="9"/>
      <c r="MUL436" s="9"/>
      <c r="MUM436" s="9"/>
      <c r="MUN436" s="9"/>
      <c r="MUO436" s="9"/>
      <c r="MUP436" s="9"/>
      <c r="MUQ436" s="9"/>
      <c r="MUR436" s="9"/>
      <c r="MUS436" s="9"/>
      <c r="MUT436" s="9"/>
      <c r="MUU436" s="9"/>
      <c r="MUV436" s="9"/>
      <c r="MUW436" s="9"/>
      <c r="MUX436" s="9"/>
      <c r="MUY436" s="9"/>
      <c r="MUZ436" s="9"/>
      <c r="MVA436" s="9"/>
      <c r="MVB436" s="9"/>
      <c r="MVC436" s="9"/>
      <c r="MVD436" s="9"/>
      <c r="MVE436" s="9"/>
      <c r="MVF436" s="9"/>
      <c r="MVG436" s="9"/>
      <c r="MVH436" s="9"/>
      <c r="MVI436" s="9"/>
      <c r="MVJ436" s="9"/>
      <c r="MVK436" s="9"/>
      <c r="MVL436" s="9"/>
      <c r="MVM436" s="9"/>
      <c r="MVN436" s="9"/>
      <c r="MVO436" s="9"/>
      <c r="MVP436" s="9"/>
      <c r="MVQ436" s="9"/>
      <c r="MVR436" s="9"/>
      <c r="MVS436" s="9"/>
      <c r="MVT436" s="9"/>
      <c r="MVU436" s="9"/>
      <c r="MVV436" s="9"/>
      <c r="MVW436" s="9"/>
      <c r="MVX436" s="9"/>
      <c r="MVY436" s="9"/>
      <c r="MVZ436" s="9"/>
      <c r="MWA436" s="9"/>
      <c r="MWB436" s="9"/>
      <c r="MWC436" s="9"/>
      <c r="MWD436" s="9"/>
      <c r="MWE436" s="9"/>
      <c r="MWF436" s="9"/>
      <c r="MWG436" s="9"/>
      <c r="MWH436" s="9"/>
      <c r="MWI436" s="9"/>
      <c r="MWJ436" s="9"/>
      <c r="MWK436" s="9"/>
      <c r="MWL436" s="9"/>
      <c r="MWM436" s="9"/>
      <c r="MWN436" s="9"/>
      <c r="MWO436" s="9"/>
      <c r="MWP436" s="9"/>
      <c r="MWQ436" s="9"/>
      <c r="MWR436" s="9"/>
      <c r="MWS436" s="9"/>
      <c r="MWT436" s="9"/>
      <c r="MWU436" s="9"/>
      <c r="MWV436" s="9"/>
      <c r="MWW436" s="9"/>
      <c r="MWX436" s="9"/>
      <c r="MWY436" s="9"/>
      <c r="MWZ436" s="9"/>
      <c r="MXA436" s="9"/>
      <c r="MXB436" s="9"/>
      <c r="MXC436" s="9"/>
      <c r="MXD436" s="9"/>
      <c r="MXE436" s="9"/>
      <c r="MXF436" s="9"/>
      <c r="MXG436" s="9"/>
      <c r="MXH436" s="9"/>
      <c r="MXI436" s="9"/>
      <c r="MXJ436" s="9"/>
      <c r="MXK436" s="9"/>
      <c r="MXL436" s="9"/>
      <c r="MXM436" s="9"/>
      <c r="MXN436" s="9"/>
      <c r="MXO436" s="9"/>
      <c r="MXP436" s="9"/>
      <c r="MXQ436" s="9"/>
      <c r="MXR436" s="9"/>
      <c r="MXS436" s="9"/>
      <c r="MXT436" s="9"/>
      <c r="MXU436" s="9"/>
      <c r="MXV436" s="9"/>
      <c r="MXW436" s="9"/>
      <c r="MXX436" s="9"/>
      <c r="MXY436" s="9"/>
      <c r="MXZ436" s="9"/>
      <c r="MYA436" s="9"/>
      <c r="MYB436" s="9"/>
      <c r="MYC436" s="9"/>
      <c r="MYD436" s="9"/>
      <c r="MYE436" s="9"/>
      <c r="MYF436" s="9"/>
      <c r="MYG436" s="9"/>
      <c r="MYH436" s="9"/>
      <c r="MYI436" s="9"/>
      <c r="MYJ436" s="9"/>
      <c r="MYK436" s="9"/>
      <c r="MYL436" s="9"/>
      <c r="MYM436" s="9"/>
      <c r="MYN436" s="9"/>
      <c r="MYO436" s="9"/>
      <c r="MYP436" s="9"/>
      <c r="MYQ436" s="9"/>
      <c r="MYR436" s="9"/>
      <c r="MYS436" s="9"/>
      <c r="MYT436" s="9"/>
      <c r="MYU436" s="9"/>
      <c r="MYV436" s="9"/>
      <c r="MYW436" s="9"/>
      <c r="MYX436" s="9"/>
      <c r="MYY436" s="9"/>
      <c r="MYZ436" s="9"/>
      <c r="MZA436" s="9"/>
      <c r="MZB436" s="9"/>
      <c r="MZC436" s="9"/>
      <c r="MZD436" s="9"/>
      <c r="MZE436" s="9"/>
      <c r="MZF436" s="9"/>
      <c r="MZG436" s="9"/>
      <c r="MZH436" s="9"/>
      <c r="MZI436" s="9"/>
      <c r="MZJ436" s="9"/>
      <c r="MZK436" s="9"/>
      <c r="MZL436" s="9"/>
      <c r="MZM436" s="9"/>
      <c r="MZN436" s="9"/>
      <c r="MZO436" s="9"/>
      <c r="MZP436" s="9"/>
      <c r="MZQ436" s="9"/>
      <c r="MZR436" s="9"/>
      <c r="MZS436" s="9"/>
      <c r="MZT436" s="9"/>
      <c r="MZU436" s="9"/>
      <c r="MZV436" s="9"/>
      <c r="MZW436" s="9"/>
      <c r="MZX436" s="9"/>
      <c r="MZY436" s="9"/>
      <c r="MZZ436" s="9"/>
      <c r="NAA436" s="9"/>
      <c r="NAB436" s="9"/>
      <c r="NAC436" s="9"/>
      <c r="NAD436" s="9"/>
      <c r="NAE436" s="9"/>
      <c r="NAF436" s="9"/>
      <c r="NAG436" s="9"/>
      <c r="NAH436" s="9"/>
      <c r="NAI436" s="9"/>
      <c r="NAJ436" s="9"/>
      <c r="NAK436" s="9"/>
      <c r="NAL436" s="9"/>
      <c r="NAM436" s="9"/>
      <c r="NAN436" s="9"/>
      <c r="NAO436" s="9"/>
      <c r="NAP436" s="9"/>
      <c r="NAQ436" s="9"/>
      <c r="NAR436" s="9"/>
      <c r="NAS436" s="9"/>
      <c r="NAT436" s="9"/>
      <c r="NAU436" s="9"/>
      <c r="NAV436" s="9"/>
      <c r="NAW436" s="9"/>
      <c r="NAX436" s="9"/>
      <c r="NAY436" s="9"/>
      <c r="NAZ436" s="9"/>
      <c r="NBA436" s="9"/>
      <c r="NBB436" s="9"/>
      <c r="NBC436" s="9"/>
      <c r="NBD436" s="9"/>
      <c r="NBE436" s="9"/>
      <c r="NBF436" s="9"/>
      <c r="NBG436" s="9"/>
      <c r="NBH436" s="9"/>
      <c r="NBI436" s="9"/>
      <c r="NBJ436" s="9"/>
      <c r="NBK436" s="9"/>
      <c r="NBL436" s="9"/>
      <c r="NBM436" s="9"/>
      <c r="NBN436" s="9"/>
      <c r="NBO436" s="9"/>
      <c r="NBP436" s="9"/>
      <c r="NBQ436" s="9"/>
      <c r="NBR436" s="9"/>
      <c r="NBS436" s="9"/>
      <c r="NBT436" s="9"/>
      <c r="NBU436" s="9"/>
      <c r="NBV436" s="9"/>
      <c r="NBW436" s="9"/>
      <c r="NBX436" s="9"/>
      <c r="NBY436" s="9"/>
      <c r="NBZ436" s="9"/>
      <c r="NCA436" s="9"/>
      <c r="NCB436" s="9"/>
      <c r="NCC436" s="9"/>
      <c r="NCD436" s="9"/>
      <c r="NCE436" s="9"/>
      <c r="NCF436" s="9"/>
      <c r="NCG436" s="9"/>
      <c r="NCH436" s="9"/>
      <c r="NCI436" s="9"/>
      <c r="NCJ436" s="9"/>
      <c r="NCK436" s="9"/>
      <c r="NCL436" s="9"/>
      <c r="NCM436" s="9"/>
      <c r="NCN436" s="9"/>
      <c r="NCO436" s="9"/>
      <c r="NCP436" s="9"/>
      <c r="NCQ436" s="9"/>
      <c r="NCR436" s="9"/>
      <c r="NCS436" s="9"/>
      <c r="NCT436" s="9"/>
      <c r="NCU436" s="9"/>
      <c r="NCV436" s="9"/>
      <c r="NCW436" s="9"/>
      <c r="NCX436" s="9"/>
      <c r="NCY436" s="9"/>
      <c r="NCZ436" s="9"/>
      <c r="NDA436" s="9"/>
      <c r="NDB436" s="9"/>
      <c r="NDC436" s="9"/>
      <c r="NDD436" s="9"/>
      <c r="NDE436" s="9"/>
      <c r="NDF436" s="9"/>
      <c r="NDG436" s="9"/>
      <c r="NDH436" s="9"/>
      <c r="NDI436" s="9"/>
      <c r="NDJ436" s="9"/>
      <c r="NDK436" s="9"/>
      <c r="NDL436" s="9"/>
      <c r="NDM436" s="9"/>
      <c r="NDN436" s="9"/>
      <c r="NDO436" s="9"/>
      <c r="NDP436" s="9"/>
      <c r="NDQ436" s="9"/>
      <c r="NDR436" s="9"/>
      <c r="NDS436" s="9"/>
      <c r="NDT436" s="9"/>
      <c r="NDU436" s="9"/>
      <c r="NDV436" s="9"/>
      <c r="NDW436" s="9"/>
      <c r="NDX436" s="9"/>
      <c r="NDY436" s="9"/>
      <c r="NDZ436" s="9"/>
      <c r="NEA436" s="9"/>
      <c r="NEB436" s="9"/>
      <c r="NEC436" s="9"/>
      <c r="NED436" s="9"/>
      <c r="NEE436" s="9"/>
      <c r="NEF436" s="9"/>
      <c r="NEG436" s="9"/>
      <c r="NEH436" s="9"/>
      <c r="NEI436" s="9"/>
      <c r="NEJ436" s="9"/>
      <c r="NEK436" s="9"/>
      <c r="NEL436" s="9"/>
      <c r="NEM436" s="9"/>
      <c r="NEN436" s="9"/>
      <c r="NEO436" s="9"/>
      <c r="NEP436" s="9"/>
      <c r="NEQ436" s="9"/>
      <c r="NER436" s="9"/>
      <c r="NES436" s="9"/>
      <c r="NET436" s="9"/>
      <c r="NEU436" s="9"/>
      <c r="NEV436" s="9"/>
      <c r="NEW436" s="9"/>
      <c r="NEX436" s="9"/>
      <c r="NEY436" s="9"/>
      <c r="NEZ436" s="9"/>
      <c r="NFA436" s="9"/>
      <c r="NFB436" s="9"/>
      <c r="NFC436" s="9"/>
      <c r="NFD436" s="9"/>
      <c r="NFE436" s="9"/>
      <c r="NFF436" s="9"/>
      <c r="NFG436" s="9"/>
      <c r="NFH436" s="9"/>
      <c r="NFI436" s="9"/>
      <c r="NFJ436" s="9"/>
      <c r="NFK436" s="9"/>
      <c r="NFL436" s="9"/>
      <c r="NFM436" s="9"/>
      <c r="NFN436" s="9"/>
      <c r="NFO436" s="9"/>
      <c r="NFP436" s="9"/>
      <c r="NFQ436" s="9"/>
      <c r="NFR436" s="9"/>
      <c r="NFS436" s="9"/>
      <c r="NFT436" s="9"/>
      <c r="NFU436" s="9"/>
      <c r="NFV436" s="9"/>
      <c r="NFW436" s="9"/>
      <c r="NFX436" s="9"/>
      <c r="NFY436" s="9"/>
      <c r="NFZ436" s="9"/>
      <c r="NGA436" s="9"/>
      <c r="NGB436" s="9"/>
      <c r="NGC436" s="9"/>
      <c r="NGD436" s="9"/>
      <c r="NGE436" s="9"/>
      <c r="NGF436" s="9"/>
      <c r="NGG436" s="9"/>
      <c r="NGH436" s="9"/>
      <c r="NGI436" s="9"/>
      <c r="NGJ436" s="9"/>
      <c r="NGK436" s="9"/>
      <c r="NGL436" s="9"/>
      <c r="NGM436" s="9"/>
      <c r="NGN436" s="9"/>
      <c r="NGO436" s="9"/>
      <c r="NGP436" s="9"/>
      <c r="NGQ436" s="9"/>
      <c r="NGR436" s="9"/>
      <c r="NGS436" s="9"/>
      <c r="NGT436" s="9"/>
      <c r="NGU436" s="9"/>
      <c r="NGV436" s="9"/>
      <c r="NGW436" s="9"/>
      <c r="NGX436" s="9"/>
      <c r="NGY436" s="9"/>
      <c r="NGZ436" s="9"/>
      <c r="NHA436" s="9"/>
      <c r="NHB436" s="9"/>
      <c r="NHC436" s="9"/>
      <c r="NHD436" s="9"/>
      <c r="NHE436" s="9"/>
      <c r="NHF436" s="9"/>
      <c r="NHG436" s="9"/>
      <c r="NHH436" s="9"/>
      <c r="NHI436" s="9"/>
      <c r="NHJ436" s="9"/>
      <c r="NHK436" s="9"/>
      <c r="NHL436" s="9"/>
      <c r="NHM436" s="9"/>
      <c r="NHN436" s="9"/>
      <c r="NHO436" s="9"/>
      <c r="NHP436" s="9"/>
      <c r="NHQ436" s="9"/>
      <c r="NHR436" s="9"/>
      <c r="NHS436" s="9"/>
      <c r="NHT436" s="9"/>
      <c r="NHU436" s="9"/>
      <c r="NHV436" s="9"/>
      <c r="NHW436" s="9"/>
      <c r="NHX436" s="9"/>
      <c r="NHY436" s="9"/>
      <c r="NHZ436" s="9"/>
      <c r="NIA436" s="9"/>
      <c r="NIB436" s="9"/>
      <c r="NIC436" s="9"/>
      <c r="NID436" s="9"/>
      <c r="NIE436" s="9"/>
      <c r="NIF436" s="9"/>
      <c r="NIG436" s="9"/>
      <c r="NIH436" s="9"/>
      <c r="NII436" s="9"/>
      <c r="NIJ436" s="9"/>
      <c r="NIK436" s="9"/>
      <c r="NIL436" s="9"/>
      <c r="NIM436" s="9"/>
      <c r="NIN436" s="9"/>
      <c r="NIO436" s="9"/>
      <c r="NIP436" s="9"/>
      <c r="NIQ436" s="9"/>
      <c r="NIR436" s="9"/>
      <c r="NIS436" s="9"/>
      <c r="NIT436" s="9"/>
      <c r="NIU436" s="9"/>
      <c r="NIV436" s="9"/>
      <c r="NIW436" s="9"/>
      <c r="NIX436" s="9"/>
      <c r="NIY436" s="9"/>
      <c r="NIZ436" s="9"/>
      <c r="NJA436" s="9"/>
      <c r="NJB436" s="9"/>
      <c r="NJC436" s="9"/>
      <c r="NJD436" s="9"/>
      <c r="NJE436" s="9"/>
      <c r="NJF436" s="9"/>
      <c r="NJG436" s="9"/>
      <c r="NJH436" s="9"/>
      <c r="NJI436" s="9"/>
      <c r="NJJ436" s="9"/>
      <c r="NJK436" s="9"/>
      <c r="NJL436" s="9"/>
      <c r="NJM436" s="9"/>
      <c r="NJN436" s="9"/>
      <c r="NJO436" s="9"/>
      <c r="NJP436" s="9"/>
      <c r="NJQ436" s="9"/>
      <c r="NJR436" s="9"/>
      <c r="NJS436" s="9"/>
      <c r="NJT436" s="9"/>
      <c r="NJU436" s="9"/>
      <c r="NJV436" s="9"/>
      <c r="NJW436" s="9"/>
      <c r="NJX436" s="9"/>
      <c r="NJY436" s="9"/>
      <c r="NJZ436" s="9"/>
      <c r="NKA436" s="9"/>
      <c r="NKB436" s="9"/>
      <c r="NKC436" s="9"/>
      <c r="NKD436" s="9"/>
      <c r="NKE436" s="9"/>
      <c r="NKF436" s="9"/>
      <c r="NKG436" s="9"/>
      <c r="NKH436" s="9"/>
      <c r="NKI436" s="9"/>
      <c r="NKJ436" s="9"/>
      <c r="NKK436" s="9"/>
      <c r="NKL436" s="9"/>
      <c r="NKM436" s="9"/>
      <c r="NKN436" s="9"/>
      <c r="NKO436" s="9"/>
      <c r="NKP436" s="9"/>
      <c r="NKQ436" s="9"/>
      <c r="NKR436" s="9"/>
      <c r="NKS436" s="9"/>
      <c r="NKT436" s="9"/>
      <c r="NKU436" s="9"/>
      <c r="NKV436" s="9"/>
      <c r="NKW436" s="9"/>
      <c r="NKX436" s="9"/>
      <c r="NKY436" s="9"/>
      <c r="NKZ436" s="9"/>
      <c r="NLA436" s="9"/>
      <c r="NLB436" s="9"/>
      <c r="NLC436" s="9"/>
      <c r="NLD436" s="9"/>
      <c r="NLE436" s="9"/>
      <c r="NLF436" s="9"/>
      <c r="NLG436" s="9"/>
      <c r="NLH436" s="9"/>
      <c r="NLI436" s="9"/>
      <c r="NLJ436" s="9"/>
      <c r="NLK436" s="9"/>
      <c r="NLL436" s="9"/>
      <c r="NLM436" s="9"/>
      <c r="NLN436" s="9"/>
      <c r="NLO436" s="9"/>
      <c r="NLP436" s="9"/>
      <c r="NLQ436" s="9"/>
      <c r="NLR436" s="9"/>
      <c r="NLS436" s="9"/>
      <c r="NLT436" s="9"/>
      <c r="NLU436" s="9"/>
      <c r="NLV436" s="9"/>
      <c r="NLW436" s="9"/>
      <c r="NLX436" s="9"/>
      <c r="NLY436" s="9"/>
      <c r="NLZ436" s="9"/>
      <c r="NMA436" s="9"/>
      <c r="NMB436" s="9"/>
      <c r="NMC436" s="9"/>
      <c r="NMD436" s="9"/>
      <c r="NME436" s="9"/>
      <c r="NMF436" s="9"/>
      <c r="NMG436" s="9"/>
      <c r="NMH436" s="9"/>
      <c r="NMI436" s="9"/>
      <c r="NMJ436" s="9"/>
      <c r="NMK436" s="9"/>
      <c r="NML436" s="9"/>
      <c r="NMM436" s="9"/>
      <c r="NMN436" s="9"/>
      <c r="NMO436" s="9"/>
      <c r="NMP436" s="9"/>
      <c r="NMQ436" s="9"/>
      <c r="NMR436" s="9"/>
      <c r="NMS436" s="9"/>
      <c r="NMT436" s="9"/>
      <c r="NMU436" s="9"/>
      <c r="NMV436" s="9"/>
      <c r="NMW436" s="9"/>
      <c r="NMX436" s="9"/>
      <c r="NMY436" s="9"/>
      <c r="NMZ436" s="9"/>
      <c r="NNA436" s="9"/>
      <c r="NNB436" s="9"/>
      <c r="NNC436" s="9"/>
      <c r="NND436" s="9"/>
      <c r="NNE436" s="9"/>
      <c r="NNF436" s="9"/>
      <c r="NNG436" s="9"/>
      <c r="NNH436" s="9"/>
      <c r="NNI436" s="9"/>
      <c r="NNJ436" s="9"/>
      <c r="NNK436" s="9"/>
      <c r="NNL436" s="9"/>
      <c r="NNM436" s="9"/>
      <c r="NNN436" s="9"/>
      <c r="NNO436" s="9"/>
      <c r="NNP436" s="9"/>
      <c r="NNQ436" s="9"/>
      <c r="NNR436" s="9"/>
      <c r="NNS436" s="9"/>
      <c r="NNT436" s="9"/>
      <c r="NNU436" s="9"/>
      <c r="NNV436" s="9"/>
      <c r="NNW436" s="9"/>
      <c r="NNX436" s="9"/>
      <c r="NNY436" s="9"/>
      <c r="NNZ436" s="9"/>
      <c r="NOA436" s="9"/>
      <c r="NOB436" s="9"/>
      <c r="NOC436" s="9"/>
      <c r="NOD436" s="9"/>
      <c r="NOE436" s="9"/>
      <c r="NOF436" s="9"/>
      <c r="NOG436" s="9"/>
      <c r="NOH436" s="9"/>
      <c r="NOI436" s="9"/>
      <c r="NOJ436" s="9"/>
      <c r="NOK436" s="9"/>
      <c r="NOL436" s="9"/>
      <c r="NOM436" s="9"/>
      <c r="NON436" s="9"/>
      <c r="NOO436" s="9"/>
      <c r="NOP436" s="9"/>
      <c r="NOQ436" s="9"/>
      <c r="NOR436" s="9"/>
      <c r="NOS436" s="9"/>
      <c r="NOT436" s="9"/>
      <c r="NOU436" s="9"/>
      <c r="NOV436" s="9"/>
      <c r="NOW436" s="9"/>
      <c r="NOX436" s="9"/>
      <c r="NOY436" s="9"/>
      <c r="NOZ436" s="9"/>
      <c r="NPA436" s="9"/>
      <c r="NPB436" s="9"/>
      <c r="NPC436" s="9"/>
      <c r="NPD436" s="9"/>
      <c r="NPE436" s="9"/>
      <c r="NPF436" s="9"/>
      <c r="NPG436" s="9"/>
      <c r="NPH436" s="9"/>
      <c r="NPI436" s="9"/>
      <c r="NPJ436" s="9"/>
      <c r="NPK436" s="9"/>
      <c r="NPL436" s="9"/>
      <c r="NPM436" s="9"/>
      <c r="NPN436" s="9"/>
      <c r="NPO436" s="9"/>
      <c r="NPP436" s="9"/>
      <c r="NPQ436" s="9"/>
      <c r="NPR436" s="9"/>
      <c r="NPS436" s="9"/>
      <c r="NPT436" s="9"/>
      <c r="NPU436" s="9"/>
      <c r="NPV436" s="9"/>
      <c r="NPW436" s="9"/>
      <c r="NPX436" s="9"/>
      <c r="NPY436" s="9"/>
      <c r="NPZ436" s="9"/>
      <c r="NQA436" s="9"/>
      <c r="NQB436" s="9"/>
      <c r="NQC436" s="9"/>
      <c r="NQD436" s="9"/>
      <c r="NQE436" s="9"/>
      <c r="NQF436" s="9"/>
      <c r="NQG436" s="9"/>
      <c r="NQH436" s="9"/>
      <c r="NQI436" s="9"/>
      <c r="NQJ436" s="9"/>
      <c r="NQK436" s="9"/>
      <c r="NQL436" s="9"/>
      <c r="NQM436" s="9"/>
      <c r="NQN436" s="9"/>
      <c r="NQO436" s="9"/>
      <c r="NQP436" s="9"/>
      <c r="NQQ436" s="9"/>
      <c r="NQR436" s="9"/>
      <c r="NQS436" s="9"/>
      <c r="NQT436" s="9"/>
      <c r="NQU436" s="9"/>
      <c r="NQV436" s="9"/>
      <c r="NQW436" s="9"/>
      <c r="NQX436" s="9"/>
      <c r="NQY436" s="9"/>
      <c r="NQZ436" s="9"/>
      <c r="NRA436" s="9"/>
      <c r="NRB436" s="9"/>
      <c r="NRC436" s="9"/>
      <c r="NRD436" s="9"/>
      <c r="NRE436" s="9"/>
      <c r="NRF436" s="9"/>
      <c r="NRG436" s="9"/>
      <c r="NRH436" s="9"/>
      <c r="NRI436" s="9"/>
      <c r="NRJ436" s="9"/>
      <c r="NRK436" s="9"/>
      <c r="NRL436" s="9"/>
      <c r="NRM436" s="9"/>
      <c r="NRN436" s="9"/>
      <c r="NRO436" s="9"/>
      <c r="NRP436" s="9"/>
      <c r="NRQ436" s="9"/>
      <c r="NRR436" s="9"/>
      <c r="NRS436" s="9"/>
      <c r="NRT436" s="9"/>
      <c r="NRU436" s="9"/>
      <c r="NRV436" s="9"/>
      <c r="NRW436" s="9"/>
      <c r="NRX436" s="9"/>
      <c r="NRY436" s="9"/>
      <c r="NRZ436" s="9"/>
      <c r="NSA436" s="9"/>
      <c r="NSB436" s="9"/>
      <c r="NSC436" s="9"/>
      <c r="NSD436" s="9"/>
      <c r="NSE436" s="9"/>
      <c r="NSF436" s="9"/>
      <c r="NSG436" s="9"/>
      <c r="NSH436" s="9"/>
      <c r="NSI436" s="9"/>
      <c r="NSJ436" s="9"/>
      <c r="NSK436" s="9"/>
      <c r="NSL436" s="9"/>
      <c r="NSM436" s="9"/>
      <c r="NSN436" s="9"/>
      <c r="NSO436" s="9"/>
      <c r="NSP436" s="9"/>
      <c r="NSQ436" s="9"/>
      <c r="NSR436" s="9"/>
      <c r="NSS436" s="9"/>
      <c r="NST436" s="9"/>
      <c r="NSU436" s="9"/>
      <c r="NSV436" s="9"/>
      <c r="NSW436" s="9"/>
      <c r="NSX436" s="9"/>
      <c r="NSY436" s="9"/>
      <c r="NSZ436" s="9"/>
      <c r="NTA436" s="9"/>
      <c r="NTB436" s="9"/>
      <c r="NTC436" s="9"/>
      <c r="NTD436" s="9"/>
      <c r="NTE436" s="9"/>
      <c r="NTF436" s="9"/>
      <c r="NTG436" s="9"/>
      <c r="NTH436" s="9"/>
      <c r="NTI436" s="9"/>
      <c r="NTJ436" s="9"/>
      <c r="NTK436" s="9"/>
      <c r="NTL436" s="9"/>
      <c r="NTM436" s="9"/>
      <c r="NTN436" s="9"/>
      <c r="NTO436" s="9"/>
      <c r="NTP436" s="9"/>
      <c r="NTQ436" s="9"/>
      <c r="NTR436" s="9"/>
      <c r="NTS436" s="9"/>
      <c r="NTT436" s="9"/>
      <c r="NTU436" s="9"/>
      <c r="NTV436" s="9"/>
      <c r="NTW436" s="9"/>
      <c r="NTX436" s="9"/>
      <c r="NTY436" s="9"/>
      <c r="NTZ436" s="9"/>
      <c r="NUA436" s="9"/>
      <c r="NUB436" s="9"/>
      <c r="NUC436" s="9"/>
      <c r="NUD436" s="9"/>
      <c r="NUE436" s="9"/>
      <c r="NUF436" s="9"/>
      <c r="NUG436" s="9"/>
      <c r="NUH436" s="9"/>
      <c r="NUI436" s="9"/>
      <c r="NUJ436" s="9"/>
      <c r="NUK436" s="9"/>
      <c r="NUL436" s="9"/>
      <c r="NUM436" s="9"/>
      <c r="NUN436" s="9"/>
      <c r="NUO436" s="9"/>
      <c r="NUP436" s="9"/>
      <c r="NUQ436" s="9"/>
      <c r="NUR436" s="9"/>
      <c r="NUS436" s="9"/>
      <c r="NUT436" s="9"/>
      <c r="NUU436" s="9"/>
      <c r="NUV436" s="9"/>
      <c r="NUW436" s="9"/>
      <c r="NUX436" s="9"/>
      <c r="NUY436" s="9"/>
      <c r="NUZ436" s="9"/>
      <c r="NVA436" s="9"/>
      <c r="NVB436" s="9"/>
      <c r="NVC436" s="9"/>
      <c r="NVD436" s="9"/>
      <c r="NVE436" s="9"/>
      <c r="NVF436" s="9"/>
      <c r="NVG436" s="9"/>
      <c r="NVH436" s="9"/>
      <c r="NVI436" s="9"/>
      <c r="NVJ436" s="9"/>
      <c r="NVK436" s="9"/>
      <c r="NVL436" s="9"/>
      <c r="NVM436" s="9"/>
      <c r="NVN436" s="9"/>
      <c r="NVO436" s="9"/>
      <c r="NVP436" s="9"/>
      <c r="NVQ436" s="9"/>
      <c r="NVR436" s="9"/>
      <c r="NVS436" s="9"/>
      <c r="NVT436" s="9"/>
      <c r="NVU436" s="9"/>
      <c r="NVV436" s="9"/>
      <c r="NVW436" s="9"/>
      <c r="NVX436" s="9"/>
      <c r="NVY436" s="9"/>
      <c r="NVZ436" s="9"/>
      <c r="NWA436" s="9"/>
      <c r="NWB436" s="9"/>
      <c r="NWC436" s="9"/>
      <c r="NWD436" s="9"/>
      <c r="NWE436" s="9"/>
      <c r="NWF436" s="9"/>
      <c r="NWG436" s="9"/>
      <c r="NWH436" s="9"/>
      <c r="NWI436" s="9"/>
      <c r="NWJ436" s="9"/>
      <c r="NWK436" s="9"/>
      <c r="NWL436" s="9"/>
      <c r="NWM436" s="9"/>
      <c r="NWN436" s="9"/>
      <c r="NWO436" s="9"/>
      <c r="NWP436" s="9"/>
      <c r="NWQ436" s="9"/>
      <c r="NWR436" s="9"/>
      <c r="NWS436" s="9"/>
      <c r="NWT436" s="9"/>
      <c r="NWU436" s="9"/>
      <c r="NWV436" s="9"/>
      <c r="NWW436" s="9"/>
      <c r="NWX436" s="9"/>
      <c r="NWY436" s="9"/>
      <c r="NWZ436" s="9"/>
      <c r="NXA436" s="9"/>
      <c r="NXB436" s="9"/>
      <c r="NXC436" s="9"/>
      <c r="NXD436" s="9"/>
      <c r="NXE436" s="9"/>
      <c r="NXF436" s="9"/>
      <c r="NXG436" s="9"/>
      <c r="NXH436" s="9"/>
      <c r="NXI436" s="9"/>
      <c r="NXJ436" s="9"/>
      <c r="NXK436" s="9"/>
      <c r="NXL436" s="9"/>
      <c r="NXM436" s="9"/>
      <c r="NXN436" s="9"/>
      <c r="NXO436" s="9"/>
      <c r="NXP436" s="9"/>
      <c r="NXQ436" s="9"/>
      <c r="NXR436" s="9"/>
      <c r="NXS436" s="9"/>
      <c r="NXT436" s="9"/>
      <c r="NXU436" s="9"/>
      <c r="NXV436" s="9"/>
      <c r="NXW436" s="9"/>
      <c r="NXX436" s="9"/>
      <c r="NXY436" s="9"/>
      <c r="NXZ436" s="9"/>
      <c r="NYA436" s="9"/>
      <c r="NYB436" s="9"/>
      <c r="NYC436" s="9"/>
      <c r="NYD436" s="9"/>
      <c r="NYE436" s="9"/>
      <c r="NYF436" s="9"/>
      <c r="NYG436" s="9"/>
      <c r="NYH436" s="9"/>
      <c r="NYI436" s="9"/>
      <c r="NYJ436" s="9"/>
      <c r="NYK436" s="9"/>
      <c r="NYL436" s="9"/>
      <c r="NYM436" s="9"/>
      <c r="NYN436" s="9"/>
      <c r="NYO436" s="9"/>
      <c r="NYP436" s="9"/>
      <c r="NYQ436" s="9"/>
      <c r="NYR436" s="9"/>
      <c r="NYS436" s="9"/>
      <c r="NYT436" s="9"/>
      <c r="NYU436" s="9"/>
      <c r="NYV436" s="9"/>
      <c r="NYW436" s="9"/>
      <c r="NYX436" s="9"/>
      <c r="NYY436" s="9"/>
      <c r="NYZ436" s="9"/>
      <c r="NZA436" s="9"/>
      <c r="NZB436" s="9"/>
      <c r="NZC436" s="9"/>
      <c r="NZD436" s="9"/>
      <c r="NZE436" s="9"/>
      <c r="NZF436" s="9"/>
      <c r="NZG436" s="9"/>
      <c r="NZH436" s="9"/>
      <c r="NZI436" s="9"/>
      <c r="NZJ436" s="9"/>
      <c r="NZK436" s="9"/>
      <c r="NZL436" s="9"/>
      <c r="NZM436" s="9"/>
      <c r="NZN436" s="9"/>
      <c r="NZO436" s="9"/>
      <c r="NZP436" s="9"/>
      <c r="NZQ436" s="9"/>
      <c r="NZR436" s="9"/>
      <c r="NZS436" s="9"/>
      <c r="NZT436" s="9"/>
      <c r="NZU436" s="9"/>
      <c r="NZV436" s="9"/>
      <c r="NZW436" s="9"/>
      <c r="NZX436" s="9"/>
      <c r="NZY436" s="9"/>
      <c r="NZZ436" s="9"/>
      <c r="OAA436" s="9"/>
      <c r="OAB436" s="9"/>
      <c r="OAC436" s="9"/>
      <c r="OAD436" s="9"/>
      <c r="OAE436" s="9"/>
      <c r="OAF436" s="9"/>
      <c r="OAG436" s="9"/>
      <c r="OAH436" s="9"/>
      <c r="OAI436" s="9"/>
      <c r="OAJ436" s="9"/>
      <c r="OAK436" s="9"/>
      <c r="OAL436" s="9"/>
      <c r="OAM436" s="9"/>
      <c r="OAN436" s="9"/>
      <c r="OAO436" s="9"/>
      <c r="OAP436" s="9"/>
      <c r="OAQ436" s="9"/>
      <c r="OAR436" s="9"/>
      <c r="OAS436" s="9"/>
      <c r="OAT436" s="9"/>
      <c r="OAU436" s="9"/>
      <c r="OAV436" s="9"/>
      <c r="OAW436" s="9"/>
      <c r="OAX436" s="9"/>
      <c r="OAY436" s="9"/>
      <c r="OAZ436" s="9"/>
      <c r="OBA436" s="9"/>
      <c r="OBB436" s="9"/>
      <c r="OBC436" s="9"/>
      <c r="OBD436" s="9"/>
      <c r="OBE436" s="9"/>
      <c r="OBF436" s="9"/>
      <c r="OBG436" s="9"/>
      <c r="OBH436" s="9"/>
      <c r="OBI436" s="9"/>
      <c r="OBJ436" s="9"/>
      <c r="OBK436" s="9"/>
      <c r="OBL436" s="9"/>
      <c r="OBM436" s="9"/>
      <c r="OBN436" s="9"/>
      <c r="OBO436" s="9"/>
      <c r="OBP436" s="9"/>
      <c r="OBQ436" s="9"/>
      <c r="OBR436" s="9"/>
      <c r="OBS436" s="9"/>
      <c r="OBT436" s="9"/>
      <c r="OBU436" s="9"/>
      <c r="OBV436" s="9"/>
      <c r="OBW436" s="9"/>
      <c r="OBX436" s="9"/>
      <c r="OBY436" s="9"/>
      <c r="OBZ436" s="9"/>
      <c r="OCA436" s="9"/>
      <c r="OCB436" s="9"/>
      <c r="OCC436" s="9"/>
      <c r="OCD436" s="9"/>
      <c r="OCE436" s="9"/>
      <c r="OCF436" s="9"/>
      <c r="OCG436" s="9"/>
      <c r="OCH436" s="9"/>
      <c r="OCI436" s="9"/>
      <c r="OCJ436" s="9"/>
      <c r="OCK436" s="9"/>
      <c r="OCL436" s="9"/>
      <c r="OCM436" s="9"/>
      <c r="OCN436" s="9"/>
      <c r="OCO436" s="9"/>
      <c r="OCP436" s="9"/>
      <c r="OCQ436" s="9"/>
      <c r="OCR436" s="9"/>
      <c r="OCS436" s="9"/>
      <c r="OCT436" s="9"/>
      <c r="OCU436" s="9"/>
      <c r="OCV436" s="9"/>
      <c r="OCW436" s="9"/>
      <c r="OCX436" s="9"/>
      <c r="OCY436" s="9"/>
      <c r="OCZ436" s="9"/>
      <c r="ODA436" s="9"/>
      <c r="ODB436" s="9"/>
      <c r="ODC436" s="9"/>
      <c r="ODD436" s="9"/>
      <c r="ODE436" s="9"/>
      <c r="ODF436" s="9"/>
      <c r="ODG436" s="9"/>
      <c r="ODH436" s="9"/>
      <c r="ODI436" s="9"/>
      <c r="ODJ436" s="9"/>
      <c r="ODK436" s="9"/>
      <c r="ODL436" s="9"/>
      <c r="ODM436" s="9"/>
      <c r="ODN436" s="9"/>
      <c r="ODO436" s="9"/>
      <c r="ODP436" s="9"/>
      <c r="ODQ436" s="9"/>
      <c r="ODR436" s="9"/>
      <c r="ODS436" s="9"/>
      <c r="ODT436" s="9"/>
      <c r="ODU436" s="9"/>
      <c r="ODV436" s="9"/>
      <c r="ODW436" s="9"/>
      <c r="ODX436" s="9"/>
      <c r="ODY436" s="9"/>
      <c r="ODZ436" s="9"/>
      <c r="OEA436" s="9"/>
      <c r="OEB436" s="9"/>
      <c r="OEC436" s="9"/>
      <c r="OED436" s="9"/>
      <c r="OEE436" s="9"/>
      <c r="OEF436" s="9"/>
      <c r="OEG436" s="9"/>
      <c r="OEH436" s="9"/>
      <c r="OEI436" s="9"/>
      <c r="OEJ436" s="9"/>
      <c r="OEK436" s="9"/>
      <c r="OEL436" s="9"/>
      <c r="OEM436" s="9"/>
      <c r="OEN436" s="9"/>
      <c r="OEO436" s="9"/>
      <c r="OEP436" s="9"/>
      <c r="OEQ436" s="9"/>
      <c r="OER436" s="9"/>
      <c r="OES436" s="9"/>
      <c r="OET436" s="9"/>
      <c r="OEU436" s="9"/>
      <c r="OEV436" s="9"/>
      <c r="OEW436" s="9"/>
      <c r="OEX436" s="9"/>
      <c r="OEY436" s="9"/>
      <c r="OEZ436" s="9"/>
      <c r="OFA436" s="9"/>
      <c r="OFB436" s="9"/>
      <c r="OFC436" s="9"/>
      <c r="OFD436" s="9"/>
      <c r="OFE436" s="9"/>
      <c r="OFF436" s="9"/>
      <c r="OFG436" s="9"/>
      <c r="OFH436" s="9"/>
      <c r="OFI436" s="9"/>
      <c r="OFJ436" s="9"/>
      <c r="OFK436" s="9"/>
      <c r="OFL436" s="9"/>
      <c r="OFM436" s="9"/>
      <c r="OFN436" s="9"/>
      <c r="OFO436" s="9"/>
      <c r="OFP436" s="9"/>
      <c r="OFQ436" s="9"/>
      <c r="OFR436" s="9"/>
      <c r="OFS436" s="9"/>
      <c r="OFT436" s="9"/>
      <c r="OFU436" s="9"/>
      <c r="OFV436" s="9"/>
      <c r="OFW436" s="9"/>
      <c r="OFX436" s="9"/>
      <c r="OFY436" s="9"/>
      <c r="OFZ436" s="9"/>
      <c r="OGA436" s="9"/>
      <c r="OGB436" s="9"/>
      <c r="OGC436" s="9"/>
      <c r="OGD436" s="9"/>
      <c r="OGE436" s="9"/>
      <c r="OGF436" s="9"/>
      <c r="OGG436" s="9"/>
      <c r="OGH436" s="9"/>
      <c r="OGI436" s="9"/>
      <c r="OGJ436" s="9"/>
      <c r="OGK436" s="9"/>
      <c r="OGL436" s="9"/>
      <c r="OGM436" s="9"/>
      <c r="OGN436" s="9"/>
      <c r="OGO436" s="9"/>
      <c r="OGP436" s="9"/>
      <c r="OGQ436" s="9"/>
      <c r="OGR436" s="9"/>
      <c r="OGS436" s="9"/>
      <c r="OGT436" s="9"/>
      <c r="OGU436" s="9"/>
      <c r="OGV436" s="9"/>
      <c r="OGW436" s="9"/>
      <c r="OGX436" s="9"/>
      <c r="OGY436" s="9"/>
      <c r="OGZ436" s="9"/>
      <c r="OHA436" s="9"/>
      <c r="OHB436" s="9"/>
      <c r="OHC436" s="9"/>
      <c r="OHD436" s="9"/>
      <c r="OHE436" s="9"/>
      <c r="OHF436" s="9"/>
      <c r="OHG436" s="9"/>
      <c r="OHH436" s="9"/>
      <c r="OHI436" s="9"/>
      <c r="OHJ436" s="9"/>
      <c r="OHK436" s="9"/>
      <c r="OHL436" s="9"/>
      <c r="OHM436" s="9"/>
      <c r="OHN436" s="9"/>
      <c r="OHO436" s="9"/>
      <c r="OHP436" s="9"/>
      <c r="OHQ436" s="9"/>
      <c r="OHR436" s="9"/>
      <c r="OHS436" s="9"/>
      <c r="OHT436" s="9"/>
      <c r="OHU436" s="9"/>
      <c r="OHV436" s="9"/>
      <c r="OHW436" s="9"/>
      <c r="OHX436" s="9"/>
      <c r="OHY436" s="9"/>
      <c r="OHZ436" s="9"/>
      <c r="OIA436" s="9"/>
      <c r="OIB436" s="9"/>
      <c r="OIC436" s="9"/>
      <c r="OID436" s="9"/>
      <c r="OIE436" s="9"/>
      <c r="OIF436" s="9"/>
      <c r="OIG436" s="9"/>
      <c r="OIH436" s="9"/>
      <c r="OII436" s="9"/>
      <c r="OIJ436" s="9"/>
      <c r="OIK436" s="9"/>
      <c r="OIL436" s="9"/>
      <c r="OIM436" s="9"/>
      <c r="OIN436" s="9"/>
      <c r="OIO436" s="9"/>
      <c r="OIP436" s="9"/>
      <c r="OIQ436" s="9"/>
      <c r="OIR436" s="9"/>
      <c r="OIS436" s="9"/>
      <c r="OIT436" s="9"/>
      <c r="OIU436" s="9"/>
      <c r="OIV436" s="9"/>
      <c r="OIW436" s="9"/>
      <c r="OIX436" s="9"/>
      <c r="OIY436" s="9"/>
      <c r="OIZ436" s="9"/>
      <c r="OJA436" s="9"/>
      <c r="OJB436" s="9"/>
      <c r="OJC436" s="9"/>
      <c r="OJD436" s="9"/>
      <c r="OJE436" s="9"/>
      <c r="OJF436" s="9"/>
      <c r="OJG436" s="9"/>
      <c r="OJH436" s="9"/>
      <c r="OJI436" s="9"/>
      <c r="OJJ436" s="9"/>
      <c r="OJK436" s="9"/>
      <c r="OJL436" s="9"/>
      <c r="OJM436" s="9"/>
      <c r="OJN436" s="9"/>
      <c r="OJO436" s="9"/>
      <c r="OJP436" s="9"/>
      <c r="OJQ436" s="9"/>
      <c r="OJR436" s="9"/>
      <c r="OJS436" s="9"/>
      <c r="OJT436" s="9"/>
      <c r="OJU436" s="9"/>
      <c r="OJV436" s="9"/>
      <c r="OJW436" s="9"/>
      <c r="OJX436" s="9"/>
      <c r="OJY436" s="9"/>
      <c r="OJZ436" s="9"/>
      <c r="OKA436" s="9"/>
      <c r="OKB436" s="9"/>
      <c r="OKC436" s="9"/>
      <c r="OKD436" s="9"/>
      <c r="OKE436" s="9"/>
      <c r="OKF436" s="9"/>
      <c r="OKG436" s="9"/>
      <c r="OKH436" s="9"/>
      <c r="OKI436" s="9"/>
      <c r="OKJ436" s="9"/>
      <c r="OKK436" s="9"/>
      <c r="OKL436" s="9"/>
      <c r="OKM436" s="9"/>
      <c r="OKN436" s="9"/>
      <c r="OKO436" s="9"/>
      <c r="OKP436" s="9"/>
      <c r="OKQ436" s="9"/>
      <c r="OKR436" s="9"/>
      <c r="OKS436" s="9"/>
      <c r="OKT436" s="9"/>
      <c r="OKU436" s="9"/>
      <c r="OKV436" s="9"/>
      <c r="OKW436" s="9"/>
      <c r="OKX436" s="9"/>
      <c r="OKY436" s="9"/>
      <c r="OKZ436" s="9"/>
      <c r="OLA436" s="9"/>
      <c r="OLB436" s="9"/>
      <c r="OLC436" s="9"/>
      <c r="OLD436" s="9"/>
      <c r="OLE436" s="9"/>
      <c r="OLF436" s="9"/>
      <c r="OLG436" s="9"/>
      <c r="OLH436" s="9"/>
      <c r="OLI436" s="9"/>
      <c r="OLJ436" s="9"/>
      <c r="OLK436" s="9"/>
      <c r="OLL436" s="9"/>
      <c r="OLM436" s="9"/>
      <c r="OLN436" s="9"/>
      <c r="OLO436" s="9"/>
      <c r="OLP436" s="9"/>
      <c r="OLQ436" s="9"/>
      <c r="OLR436" s="9"/>
      <c r="OLS436" s="9"/>
      <c r="OLT436" s="9"/>
      <c r="OLU436" s="9"/>
      <c r="OLV436" s="9"/>
      <c r="OLW436" s="9"/>
      <c r="OLX436" s="9"/>
      <c r="OLY436" s="9"/>
      <c r="OLZ436" s="9"/>
      <c r="OMA436" s="9"/>
      <c r="OMB436" s="9"/>
      <c r="OMC436" s="9"/>
      <c r="OMD436" s="9"/>
      <c r="OME436" s="9"/>
      <c r="OMF436" s="9"/>
      <c r="OMG436" s="9"/>
      <c r="OMH436" s="9"/>
      <c r="OMI436" s="9"/>
      <c r="OMJ436" s="9"/>
      <c r="OMK436" s="9"/>
      <c r="OML436" s="9"/>
      <c r="OMM436" s="9"/>
      <c r="OMN436" s="9"/>
      <c r="OMO436" s="9"/>
      <c r="OMP436" s="9"/>
      <c r="OMQ436" s="9"/>
      <c r="OMR436" s="9"/>
      <c r="OMS436" s="9"/>
      <c r="OMT436" s="9"/>
      <c r="OMU436" s="9"/>
      <c r="OMV436" s="9"/>
      <c r="OMW436" s="9"/>
      <c r="OMX436" s="9"/>
      <c r="OMY436" s="9"/>
      <c r="OMZ436" s="9"/>
      <c r="ONA436" s="9"/>
      <c r="ONB436" s="9"/>
      <c r="ONC436" s="9"/>
      <c r="OND436" s="9"/>
      <c r="ONE436" s="9"/>
      <c r="ONF436" s="9"/>
      <c r="ONG436" s="9"/>
      <c r="ONH436" s="9"/>
      <c r="ONI436" s="9"/>
      <c r="ONJ436" s="9"/>
      <c r="ONK436" s="9"/>
      <c r="ONL436" s="9"/>
      <c r="ONM436" s="9"/>
      <c r="ONN436" s="9"/>
      <c r="ONO436" s="9"/>
      <c r="ONP436" s="9"/>
      <c r="ONQ436" s="9"/>
      <c r="ONR436" s="9"/>
      <c r="ONS436" s="9"/>
      <c r="ONT436" s="9"/>
      <c r="ONU436" s="9"/>
      <c r="ONV436" s="9"/>
      <c r="ONW436" s="9"/>
      <c r="ONX436" s="9"/>
      <c r="ONY436" s="9"/>
      <c r="ONZ436" s="9"/>
      <c r="OOA436" s="9"/>
      <c r="OOB436" s="9"/>
      <c r="OOC436" s="9"/>
      <c r="OOD436" s="9"/>
      <c r="OOE436" s="9"/>
      <c r="OOF436" s="9"/>
      <c r="OOG436" s="9"/>
      <c r="OOH436" s="9"/>
      <c r="OOI436" s="9"/>
      <c r="OOJ436" s="9"/>
      <c r="OOK436" s="9"/>
      <c r="OOL436" s="9"/>
      <c r="OOM436" s="9"/>
      <c r="OON436" s="9"/>
      <c r="OOO436" s="9"/>
      <c r="OOP436" s="9"/>
      <c r="OOQ436" s="9"/>
      <c r="OOR436" s="9"/>
      <c r="OOS436" s="9"/>
      <c r="OOT436" s="9"/>
      <c r="OOU436" s="9"/>
      <c r="OOV436" s="9"/>
      <c r="OOW436" s="9"/>
      <c r="OOX436" s="9"/>
      <c r="OOY436" s="9"/>
      <c r="OOZ436" s="9"/>
      <c r="OPA436" s="9"/>
      <c r="OPB436" s="9"/>
      <c r="OPC436" s="9"/>
      <c r="OPD436" s="9"/>
      <c r="OPE436" s="9"/>
      <c r="OPF436" s="9"/>
      <c r="OPG436" s="9"/>
      <c r="OPH436" s="9"/>
      <c r="OPI436" s="9"/>
      <c r="OPJ436" s="9"/>
      <c r="OPK436" s="9"/>
      <c r="OPL436" s="9"/>
      <c r="OPM436" s="9"/>
      <c r="OPN436" s="9"/>
      <c r="OPO436" s="9"/>
      <c r="OPP436" s="9"/>
      <c r="OPQ436" s="9"/>
      <c r="OPR436" s="9"/>
      <c r="OPS436" s="9"/>
      <c r="OPT436" s="9"/>
      <c r="OPU436" s="9"/>
      <c r="OPV436" s="9"/>
      <c r="OPW436" s="9"/>
      <c r="OPX436" s="9"/>
      <c r="OPY436" s="9"/>
      <c r="OPZ436" s="9"/>
      <c r="OQA436" s="9"/>
      <c r="OQB436" s="9"/>
      <c r="OQC436" s="9"/>
      <c r="OQD436" s="9"/>
      <c r="OQE436" s="9"/>
      <c r="OQF436" s="9"/>
      <c r="OQG436" s="9"/>
      <c r="OQH436" s="9"/>
      <c r="OQI436" s="9"/>
      <c r="OQJ436" s="9"/>
      <c r="OQK436" s="9"/>
      <c r="OQL436" s="9"/>
      <c r="OQM436" s="9"/>
      <c r="OQN436" s="9"/>
      <c r="OQO436" s="9"/>
      <c r="OQP436" s="9"/>
      <c r="OQQ436" s="9"/>
      <c r="OQR436" s="9"/>
      <c r="OQS436" s="9"/>
      <c r="OQT436" s="9"/>
      <c r="OQU436" s="9"/>
      <c r="OQV436" s="9"/>
      <c r="OQW436" s="9"/>
      <c r="OQX436" s="9"/>
      <c r="OQY436" s="9"/>
      <c r="OQZ436" s="9"/>
      <c r="ORA436" s="9"/>
      <c r="ORB436" s="9"/>
      <c r="ORC436" s="9"/>
      <c r="ORD436" s="9"/>
      <c r="ORE436" s="9"/>
      <c r="ORF436" s="9"/>
      <c r="ORG436" s="9"/>
      <c r="ORH436" s="9"/>
      <c r="ORI436" s="9"/>
      <c r="ORJ436" s="9"/>
      <c r="ORK436" s="9"/>
      <c r="ORL436" s="9"/>
      <c r="ORM436" s="9"/>
      <c r="ORN436" s="9"/>
      <c r="ORO436" s="9"/>
      <c r="ORP436" s="9"/>
      <c r="ORQ436" s="9"/>
      <c r="ORR436" s="9"/>
      <c r="ORS436" s="9"/>
      <c r="ORT436" s="9"/>
      <c r="ORU436" s="9"/>
      <c r="ORV436" s="9"/>
      <c r="ORW436" s="9"/>
      <c r="ORX436" s="9"/>
      <c r="ORY436" s="9"/>
      <c r="ORZ436" s="9"/>
      <c r="OSA436" s="9"/>
      <c r="OSB436" s="9"/>
      <c r="OSC436" s="9"/>
      <c r="OSD436" s="9"/>
      <c r="OSE436" s="9"/>
      <c r="OSF436" s="9"/>
      <c r="OSG436" s="9"/>
      <c r="OSH436" s="9"/>
      <c r="OSI436" s="9"/>
      <c r="OSJ436" s="9"/>
      <c r="OSK436" s="9"/>
      <c r="OSL436" s="9"/>
      <c r="OSM436" s="9"/>
      <c r="OSN436" s="9"/>
      <c r="OSO436" s="9"/>
      <c r="OSP436" s="9"/>
      <c r="OSQ436" s="9"/>
      <c r="OSR436" s="9"/>
      <c r="OSS436" s="9"/>
      <c r="OST436" s="9"/>
      <c r="OSU436" s="9"/>
      <c r="OSV436" s="9"/>
      <c r="OSW436" s="9"/>
      <c r="OSX436" s="9"/>
      <c r="OSY436" s="9"/>
      <c r="OSZ436" s="9"/>
      <c r="OTA436" s="9"/>
      <c r="OTB436" s="9"/>
      <c r="OTC436" s="9"/>
      <c r="OTD436" s="9"/>
      <c r="OTE436" s="9"/>
      <c r="OTF436" s="9"/>
      <c r="OTG436" s="9"/>
      <c r="OTH436" s="9"/>
      <c r="OTI436" s="9"/>
      <c r="OTJ436" s="9"/>
      <c r="OTK436" s="9"/>
      <c r="OTL436" s="9"/>
      <c r="OTM436" s="9"/>
      <c r="OTN436" s="9"/>
      <c r="OTO436" s="9"/>
      <c r="OTP436" s="9"/>
      <c r="OTQ436" s="9"/>
      <c r="OTR436" s="9"/>
      <c r="OTS436" s="9"/>
      <c r="OTT436" s="9"/>
      <c r="OTU436" s="9"/>
      <c r="OTV436" s="9"/>
      <c r="OTW436" s="9"/>
      <c r="OTX436" s="9"/>
      <c r="OTY436" s="9"/>
      <c r="OTZ436" s="9"/>
      <c r="OUA436" s="9"/>
      <c r="OUB436" s="9"/>
      <c r="OUC436" s="9"/>
      <c r="OUD436" s="9"/>
      <c r="OUE436" s="9"/>
      <c r="OUF436" s="9"/>
      <c r="OUG436" s="9"/>
      <c r="OUH436" s="9"/>
      <c r="OUI436" s="9"/>
      <c r="OUJ436" s="9"/>
      <c r="OUK436" s="9"/>
      <c r="OUL436" s="9"/>
      <c r="OUM436" s="9"/>
      <c r="OUN436" s="9"/>
      <c r="OUO436" s="9"/>
      <c r="OUP436" s="9"/>
      <c r="OUQ436" s="9"/>
      <c r="OUR436" s="9"/>
      <c r="OUS436" s="9"/>
      <c r="OUT436" s="9"/>
      <c r="OUU436" s="9"/>
      <c r="OUV436" s="9"/>
      <c r="OUW436" s="9"/>
      <c r="OUX436" s="9"/>
      <c r="OUY436" s="9"/>
      <c r="OUZ436" s="9"/>
      <c r="OVA436" s="9"/>
      <c r="OVB436" s="9"/>
      <c r="OVC436" s="9"/>
      <c r="OVD436" s="9"/>
      <c r="OVE436" s="9"/>
      <c r="OVF436" s="9"/>
      <c r="OVG436" s="9"/>
      <c r="OVH436" s="9"/>
      <c r="OVI436" s="9"/>
      <c r="OVJ436" s="9"/>
      <c r="OVK436" s="9"/>
      <c r="OVL436" s="9"/>
      <c r="OVM436" s="9"/>
      <c r="OVN436" s="9"/>
      <c r="OVO436" s="9"/>
      <c r="OVP436" s="9"/>
      <c r="OVQ436" s="9"/>
      <c r="OVR436" s="9"/>
      <c r="OVS436" s="9"/>
      <c r="OVT436" s="9"/>
      <c r="OVU436" s="9"/>
      <c r="OVV436" s="9"/>
      <c r="OVW436" s="9"/>
      <c r="OVX436" s="9"/>
      <c r="OVY436" s="9"/>
      <c r="OVZ436" s="9"/>
      <c r="OWA436" s="9"/>
      <c r="OWB436" s="9"/>
      <c r="OWC436" s="9"/>
      <c r="OWD436" s="9"/>
      <c r="OWE436" s="9"/>
      <c r="OWF436" s="9"/>
      <c r="OWG436" s="9"/>
      <c r="OWH436" s="9"/>
      <c r="OWI436" s="9"/>
      <c r="OWJ436" s="9"/>
      <c r="OWK436" s="9"/>
      <c r="OWL436" s="9"/>
      <c r="OWM436" s="9"/>
      <c r="OWN436" s="9"/>
      <c r="OWO436" s="9"/>
      <c r="OWP436" s="9"/>
      <c r="OWQ436" s="9"/>
      <c r="OWR436" s="9"/>
      <c r="OWS436" s="9"/>
      <c r="OWT436" s="9"/>
      <c r="OWU436" s="9"/>
      <c r="OWV436" s="9"/>
      <c r="OWW436" s="9"/>
      <c r="OWX436" s="9"/>
      <c r="OWY436" s="9"/>
      <c r="OWZ436" s="9"/>
      <c r="OXA436" s="9"/>
      <c r="OXB436" s="9"/>
      <c r="OXC436" s="9"/>
      <c r="OXD436" s="9"/>
      <c r="OXE436" s="9"/>
      <c r="OXF436" s="9"/>
      <c r="OXG436" s="9"/>
      <c r="OXH436" s="9"/>
      <c r="OXI436" s="9"/>
      <c r="OXJ436" s="9"/>
      <c r="OXK436" s="9"/>
      <c r="OXL436" s="9"/>
      <c r="OXM436" s="9"/>
      <c r="OXN436" s="9"/>
      <c r="OXO436" s="9"/>
      <c r="OXP436" s="9"/>
      <c r="OXQ436" s="9"/>
      <c r="OXR436" s="9"/>
      <c r="OXS436" s="9"/>
      <c r="OXT436" s="9"/>
      <c r="OXU436" s="9"/>
      <c r="OXV436" s="9"/>
      <c r="OXW436" s="9"/>
      <c r="OXX436" s="9"/>
      <c r="OXY436" s="9"/>
      <c r="OXZ436" s="9"/>
      <c r="OYA436" s="9"/>
      <c r="OYB436" s="9"/>
      <c r="OYC436" s="9"/>
      <c r="OYD436" s="9"/>
      <c r="OYE436" s="9"/>
      <c r="OYF436" s="9"/>
      <c r="OYG436" s="9"/>
      <c r="OYH436" s="9"/>
      <c r="OYI436" s="9"/>
      <c r="OYJ436" s="9"/>
      <c r="OYK436" s="9"/>
      <c r="OYL436" s="9"/>
      <c r="OYM436" s="9"/>
      <c r="OYN436" s="9"/>
      <c r="OYO436" s="9"/>
      <c r="OYP436" s="9"/>
      <c r="OYQ436" s="9"/>
      <c r="OYR436" s="9"/>
      <c r="OYS436" s="9"/>
      <c r="OYT436" s="9"/>
      <c r="OYU436" s="9"/>
      <c r="OYV436" s="9"/>
      <c r="OYW436" s="9"/>
      <c r="OYX436" s="9"/>
      <c r="OYY436" s="9"/>
      <c r="OYZ436" s="9"/>
      <c r="OZA436" s="9"/>
      <c r="OZB436" s="9"/>
      <c r="OZC436" s="9"/>
      <c r="OZD436" s="9"/>
      <c r="OZE436" s="9"/>
      <c r="OZF436" s="9"/>
      <c r="OZG436" s="9"/>
      <c r="OZH436" s="9"/>
      <c r="OZI436" s="9"/>
      <c r="OZJ436" s="9"/>
      <c r="OZK436" s="9"/>
      <c r="OZL436" s="9"/>
      <c r="OZM436" s="9"/>
      <c r="OZN436" s="9"/>
      <c r="OZO436" s="9"/>
      <c r="OZP436" s="9"/>
      <c r="OZQ436" s="9"/>
      <c r="OZR436" s="9"/>
      <c r="OZS436" s="9"/>
      <c r="OZT436" s="9"/>
      <c r="OZU436" s="9"/>
      <c r="OZV436" s="9"/>
      <c r="OZW436" s="9"/>
      <c r="OZX436" s="9"/>
      <c r="OZY436" s="9"/>
      <c r="OZZ436" s="9"/>
      <c r="PAA436" s="9"/>
      <c r="PAB436" s="9"/>
      <c r="PAC436" s="9"/>
      <c r="PAD436" s="9"/>
      <c r="PAE436" s="9"/>
      <c r="PAF436" s="9"/>
      <c r="PAG436" s="9"/>
      <c r="PAH436" s="9"/>
      <c r="PAI436" s="9"/>
      <c r="PAJ436" s="9"/>
      <c r="PAK436" s="9"/>
      <c r="PAL436" s="9"/>
      <c r="PAM436" s="9"/>
      <c r="PAN436" s="9"/>
      <c r="PAO436" s="9"/>
      <c r="PAP436" s="9"/>
      <c r="PAQ436" s="9"/>
      <c r="PAR436" s="9"/>
      <c r="PAS436" s="9"/>
      <c r="PAT436" s="9"/>
      <c r="PAU436" s="9"/>
      <c r="PAV436" s="9"/>
      <c r="PAW436" s="9"/>
      <c r="PAX436" s="9"/>
      <c r="PAY436" s="9"/>
      <c r="PAZ436" s="9"/>
      <c r="PBA436" s="9"/>
      <c r="PBB436" s="9"/>
      <c r="PBC436" s="9"/>
      <c r="PBD436" s="9"/>
      <c r="PBE436" s="9"/>
      <c r="PBF436" s="9"/>
      <c r="PBG436" s="9"/>
      <c r="PBH436" s="9"/>
      <c r="PBI436" s="9"/>
      <c r="PBJ436" s="9"/>
      <c r="PBK436" s="9"/>
      <c r="PBL436" s="9"/>
      <c r="PBM436" s="9"/>
      <c r="PBN436" s="9"/>
      <c r="PBO436" s="9"/>
      <c r="PBP436" s="9"/>
      <c r="PBQ436" s="9"/>
      <c r="PBR436" s="9"/>
      <c r="PBS436" s="9"/>
      <c r="PBT436" s="9"/>
      <c r="PBU436" s="9"/>
      <c r="PBV436" s="9"/>
      <c r="PBW436" s="9"/>
      <c r="PBX436" s="9"/>
      <c r="PBY436" s="9"/>
      <c r="PBZ436" s="9"/>
      <c r="PCA436" s="9"/>
      <c r="PCB436" s="9"/>
      <c r="PCC436" s="9"/>
      <c r="PCD436" s="9"/>
      <c r="PCE436" s="9"/>
      <c r="PCF436" s="9"/>
      <c r="PCG436" s="9"/>
      <c r="PCH436" s="9"/>
      <c r="PCI436" s="9"/>
      <c r="PCJ436" s="9"/>
      <c r="PCK436" s="9"/>
      <c r="PCL436" s="9"/>
      <c r="PCM436" s="9"/>
      <c r="PCN436" s="9"/>
      <c r="PCO436" s="9"/>
      <c r="PCP436" s="9"/>
      <c r="PCQ436" s="9"/>
      <c r="PCR436" s="9"/>
      <c r="PCS436" s="9"/>
      <c r="PCT436" s="9"/>
      <c r="PCU436" s="9"/>
      <c r="PCV436" s="9"/>
      <c r="PCW436" s="9"/>
      <c r="PCX436" s="9"/>
      <c r="PCY436" s="9"/>
      <c r="PCZ436" s="9"/>
      <c r="PDA436" s="9"/>
      <c r="PDB436" s="9"/>
      <c r="PDC436" s="9"/>
      <c r="PDD436" s="9"/>
      <c r="PDE436" s="9"/>
      <c r="PDF436" s="9"/>
      <c r="PDG436" s="9"/>
      <c r="PDH436" s="9"/>
      <c r="PDI436" s="9"/>
      <c r="PDJ436" s="9"/>
      <c r="PDK436" s="9"/>
      <c r="PDL436" s="9"/>
      <c r="PDM436" s="9"/>
      <c r="PDN436" s="9"/>
      <c r="PDO436" s="9"/>
      <c r="PDP436" s="9"/>
      <c r="PDQ436" s="9"/>
      <c r="PDR436" s="9"/>
      <c r="PDS436" s="9"/>
      <c r="PDT436" s="9"/>
      <c r="PDU436" s="9"/>
      <c r="PDV436" s="9"/>
      <c r="PDW436" s="9"/>
      <c r="PDX436" s="9"/>
      <c r="PDY436" s="9"/>
      <c r="PDZ436" s="9"/>
      <c r="PEA436" s="9"/>
      <c r="PEB436" s="9"/>
      <c r="PEC436" s="9"/>
      <c r="PED436" s="9"/>
      <c r="PEE436" s="9"/>
      <c r="PEF436" s="9"/>
      <c r="PEG436" s="9"/>
      <c r="PEH436" s="9"/>
      <c r="PEI436" s="9"/>
      <c r="PEJ436" s="9"/>
      <c r="PEK436" s="9"/>
      <c r="PEL436" s="9"/>
      <c r="PEM436" s="9"/>
      <c r="PEN436" s="9"/>
      <c r="PEO436" s="9"/>
      <c r="PEP436" s="9"/>
      <c r="PEQ436" s="9"/>
      <c r="PER436" s="9"/>
      <c r="PES436" s="9"/>
      <c r="PET436" s="9"/>
      <c r="PEU436" s="9"/>
      <c r="PEV436" s="9"/>
      <c r="PEW436" s="9"/>
      <c r="PEX436" s="9"/>
      <c r="PEY436" s="9"/>
      <c r="PEZ436" s="9"/>
      <c r="PFA436" s="9"/>
      <c r="PFB436" s="9"/>
      <c r="PFC436" s="9"/>
      <c r="PFD436" s="9"/>
      <c r="PFE436" s="9"/>
      <c r="PFF436" s="9"/>
      <c r="PFG436" s="9"/>
      <c r="PFH436" s="9"/>
      <c r="PFI436" s="9"/>
      <c r="PFJ436" s="9"/>
      <c r="PFK436" s="9"/>
      <c r="PFL436" s="9"/>
      <c r="PFM436" s="9"/>
      <c r="PFN436" s="9"/>
      <c r="PFO436" s="9"/>
      <c r="PFP436" s="9"/>
      <c r="PFQ436" s="9"/>
      <c r="PFR436" s="9"/>
      <c r="PFS436" s="9"/>
      <c r="PFT436" s="9"/>
      <c r="PFU436" s="9"/>
      <c r="PFV436" s="9"/>
      <c r="PFW436" s="9"/>
      <c r="PFX436" s="9"/>
      <c r="PFY436" s="9"/>
      <c r="PFZ436" s="9"/>
      <c r="PGA436" s="9"/>
      <c r="PGB436" s="9"/>
      <c r="PGC436" s="9"/>
      <c r="PGD436" s="9"/>
      <c r="PGE436" s="9"/>
      <c r="PGF436" s="9"/>
      <c r="PGG436" s="9"/>
      <c r="PGH436" s="9"/>
      <c r="PGI436" s="9"/>
      <c r="PGJ436" s="9"/>
      <c r="PGK436" s="9"/>
      <c r="PGL436" s="9"/>
      <c r="PGM436" s="9"/>
      <c r="PGN436" s="9"/>
      <c r="PGO436" s="9"/>
      <c r="PGP436" s="9"/>
      <c r="PGQ436" s="9"/>
      <c r="PGR436" s="9"/>
      <c r="PGS436" s="9"/>
      <c r="PGT436" s="9"/>
      <c r="PGU436" s="9"/>
      <c r="PGV436" s="9"/>
      <c r="PGW436" s="9"/>
      <c r="PGX436" s="9"/>
      <c r="PGY436" s="9"/>
      <c r="PGZ436" s="9"/>
      <c r="PHA436" s="9"/>
      <c r="PHB436" s="9"/>
      <c r="PHC436" s="9"/>
      <c r="PHD436" s="9"/>
      <c r="PHE436" s="9"/>
      <c r="PHF436" s="9"/>
      <c r="PHG436" s="9"/>
      <c r="PHH436" s="9"/>
      <c r="PHI436" s="9"/>
      <c r="PHJ436" s="9"/>
      <c r="PHK436" s="9"/>
      <c r="PHL436" s="9"/>
      <c r="PHM436" s="9"/>
      <c r="PHN436" s="9"/>
      <c r="PHO436" s="9"/>
      <c r="PHP436" s="9"/>
      <c r="PHQ436" s="9"/>
      <c r="PHR436" s="9"/>
      <c r="PHS436" s="9"/>
      <c r="PHT436" s="9"/>
      <c r="PHU436" s="9"/>
      <c r="PHV436" s="9"/>
      <c r="PHW436" s="9"/>
      <c r="PHX436" s="9"/>
      <c r="PHY436" s="9"/>
      <c r="PHZ436" s="9"/>
      <c r="PIA436" s="9"/>
      <c r="PIB436" s="9"/>
      <c r="PIC436" s="9"/>
      <c r="PID436" s="9"/>
      <c r="PIE436" s="9"/>
      <c r="PIF436" s="9"/>
      <c r="PIG436" s="9"/>
      <c r="PIH436" s="9"/>
      <c r="PII436" s="9"/>
      <c r="PIJ436" s="9"/>
      <c r="PIK436" s="9"/>
      <c r="PIL436" s="9"/>
      <c r="PIM436" s="9"/>
      <c r="PIN436" s="9"/>
      <c r="PIO436" s="9"/>
      <c r="PIP436" s="9"/>
      <c r="PIQ436" s="9"/>
      <c r="PIR436" s="9"/>
      <c r="PIS436" s="9"/>
      <c r="PIT436" s="9"/>
      <c r="PIU436" s="9"/>
      <c r="PIV436" s="9"/>
      <c r="PIW436" s="9"/>
      <c r="PIX436" s="9"/>
      <c r="PIY436" s="9"/>
      <c r="PIZ436" s="9"/>
      <c r="PJA436" s="9"/>
      <c r="PJB436" s="9"/>
      <c r="PJC436" s="9"/>
      <c r="PJD436" s="9"/>
      <c r="PJE436" s="9"/>
      <c r="PJF436" s="9"/>
      <c r="PJG436" s="9"/>
      <c r="PJH436" s="9"/>
      <c r="PJI436" s="9"/>
      <c r="PJJ436" s="9"/>
      <c r="PJK436" s="9"/>
      <c r="PJL436" s="9"/>
      <c r="PJM436" s="9"/>
      <c r="PJN436" s="9"/>
      <c r="PJO436" s="9"/>
      <c r="PJP436" s="9"/>
      <c r="PJQ436" s="9"/>
      <c r="PJR436" s="9"/>
      <c r="PJS436" s="9"/>
      <c r="PJT436" s="9"/>
      <c r="PJU436" s="9"/>
      <c r="PJV436" s="9"/>
      <c r="PJW436" s="9"/>
      <c r="PJX436" s="9"/>
      <c r="PJY436" s="9"/>
      <c r="PJZ436" s="9"/>
      <c r="PKA436" s="9"/>
      <c r="PKB436" s="9"/>
      <c r="PKC436" s="9"/>
      <c r="PKD436" s="9"/>
      <c r="PKE436" s="9"/>
      <c r="PKF436" s="9"/>
      <c r="PKG436" s="9"/>
      <c r="PKH436" s="9"/>
      <c r="PKI436" s="9"/>
      <c r="PKJ436" s="9"/>
      <c r="PKK436" s="9"/>
      <c r="PKL436" s="9"/>
      <c r="PKM436" s="9"/>
      <c r="PKN436" s="9"/>
      <c r="PKO436" s="9"/>
      <c r="PKP436" s="9"/>
      <c r="PKQ436" s="9"/>
      <c r="PKR436" s="9"/>
      <c r="PKS436" s="9"/>
      <c r="PKT436" s="9"/>
      <c r="PKU436" s="9"/>
      <c r="PKV436" s="9"/>
      <c r="PKW436" s="9"/>
      <c r="PKX436" s="9"/>
      <c r="PKY436" s="9"/>
      <c r="PKZ436" s="9"/>
      <c r="PLA436" s="9"/>
      <c r="PLB436" s="9"/>
      <c r="PLC436" s="9"/>
      <c r="PLD436" s="9"/>
      <c r="PLE436" s="9"/>
      <c r="PLF436" s="9"/>
      <c r="PLG436" s="9"/>
      <c r="PLH436" s="9"/>
      <c r="PLI436" s="9"/>
      <c r="PLJ436" s="9"/>
      <c r="PLK436" s="9"/>
      <c r="PLL436" s="9"/>
      <c r="PLM436" s="9"/>
      <c r="PLN436" s="9"/>
      <c r="PLO436" s="9"/>
      <c r="PLP436" s="9"/>
      <c r="PLQ436" s="9"/>
      <c r="PLR436" s="9"/>
      <c r="PLS436" s="9"/>
      <c r="PLT436" s="9"/>
      <c r="PLU436" s="9"/>
      <c r="PLV436" s="9"/>
      <c r="PLW436" s="9"/>
      <c r="PLX436" s="9"/>
      <c r="PLY436" s="9"/>
      <c r="PLZ436" s="9"/>
      <c r="PMA436" s="9"/>
      <c r="PMB436" s="9"/>
      <c r="PMC436" s="9"/>
      <c r="PMD436" s="9"/>
      <c r="PME436" s="9"/>
      <c r="PMF436" s="9"/>
      <c r="PMG436" s="9"/>
      <c r="PMH436" s="9"/>
      <c r="PMI436" s="9"/>
      <c r="PMJ436" s="9"/>
      <c r="PMK436" s="9"/>
      <c r="PML436" s="9"/>
      <c r="PMM436" s="9"/>
      <c r="PMN436" s="9"/>
      <c r="PMO436" s="9"/>
      <c r="PMP436" s="9"/>
      <c r="PMQ436" s="9"/>
      <c r="PMR436" s="9"/>
      <c r="PMS436" s="9"/>
      <c r="PMT436" s="9"/>
      <c r="PMU436" s="9"/>
      <c r="PMV436" s="9"/>
      <c r="PMW436" s="9"/>
      <c r="PMX436" s="9"/>
      <c r="PMY436" s="9"/>
      <c r="PMZ436" s="9"/>
      <c r="PNA436" s="9"/>
      <c r="PNB436" s="9"/>
      <c r="PNC436" s="9"/>
      <c r="PND436" s="9"/>
      <c r="PNE436" s="9"/>
      <c r="PNF436" s="9"/>
      <c r="PNG436" s="9"/>
      <c r="PNH436" s="9"/>
      <c r="PNI436" s="9"/>
      <c r="PNJ436" s="9"/>
      <c r="PNK436" s="9"/>
      <c r="PNL436" s="9"/>
      <c r="PNM436" s="9"/>
      <c r="PNN436" s="9"/>
      <c r="PNO436" s="9"/>
      <c r="PNP436" s="9"/>
      <c r="PNQ436" s="9"/>
      <c r="PNR436" s="9"/>
      <c r="PNS436" s="9"/>
      <c r="PNT436" s="9"/>
      <c r="PNU436" s="9"/>
      <c r="PNV436" s="9"/>
      <c r="PNW436" s="9"/>
      <c r="PNX436" s="9"/>
      <c r="PNY436" s="9"/>
      <c r="PNZ436" s="9"/>
      <c r="POA436" s="9"/>
      <c r="POB436" s="9"/>
      <c r="POC436" s="9"/>
      <c r="POD436" s="9"/>
      <c r="POE436" s="9"/>
      <c r="POF436" s="9"/>
      <c r="POG436" s="9"/>
      <c r="POH436" s="9"/>
      <c r="POI436" s="9"/>
      <c r="POJ436" s="9"/>
      <c r="POK436" s="9"/>
      <c r="POL436" s="9"/>
      <c r="POM436" s="9"/>
      <c r="PON436" s="9"/>
      <c r="POO436" s="9"/>
      <c r="POP436" s="9"/>
      <c r="POQ436" s="9"/>
      <c r="POR436" s="9"/>
      <c r="POS436" s="9"/>
      <c r="POT436" s="9"/>
      <c r="POU436" s="9"/>
      <c r="POV436" s="9"/>
      <c r="POW436" s="9"/>
      <c r="POX436" s="9"/>
      <c r="POY436" s="9"/>
      <c r="POZ436" s="9"/>
      <c r="PPA436" s="9"/>
      <c r="PPB436" s="9"/>
      <c r="PPC436" s="9"/>
      <c r="PPD436" s="9"/>
      <c r="PPE436" s="9"/>
      <c r="PPF436" s="9"/>
      <c r="PPG436" s="9"/>
      <c r="PPH436" s="9"/>
      <c r="PPI436" s="9"/>
      <c r="PPJ436" s="9"/>
      <c r="PPK436" s="9"/>
      <c r="PPL436" s="9"/>
      <c r="PPM436" s="9"/>
      <c r="PPN436" s="9"/>
      <c r="PPO436" s="9"/>
      <c r="PPP436" s="9"/>
      <c r="PPQ436" s="9"/>
      <c r="PPR436" s="9"/>
      <c r="PPS436" s="9"/>
      <c r="PPT436" s="9"/>
      <c r="PPU436" s="9"/>
      <c r="PPV436" s="9"/>
      <c r="PPW436" s="9"/>
      <c r="PPX436" s="9"/>
      <c r="PPY436" s="9"/>
      <c r="PPZ436" s="9"/>
      <c r="PQA436" s="9"/>
      <c r="PQB436" s="9"/>
      <c r="PQC436" s="9"/>
      <c r="PQD436" s="9"/>
      <c r="PQE436" s="9"/>
      <c r="PQF436" s="9"/>
      <c r="PQG436" s="9"/>
      <c r="PQH436" s="9"/>
      <c r="PQI436" s="9"/>
      <c r="PQJ436" s="9"/>
      <c r="PQK436" s="9"/>
      <c r="PQL436" s="9"/>
      <c r="PQM436" s="9"/>
      <c r="PQN436" s="9"/>
      <c r="PQO436" s="9"/>
      <c r="PQP436" s="9"/>
      <c r="PQQ436" s="9"/>
      <c r="PQR436" s="9"/>
      <c r="PQS436" s="9"/>
      <c r="PQT436" s="9"/>
      <c r="PQU436" s="9"/>
      <c r="PQV436" s="9"/>
      <c r="PQW436" s="9"/>
      <c r="PQX436" s="9"/>
      <c r="PQY436" s="9"/>
      <c r="PQZ436" s="9"/>
      <c r="PRA436" s="9"/>
      <c r="PRB436" s="9"/>
      <c r="PRC436" s="9"/>
      <c r="PRD436" s="9"/>
      <c r="PRE436" s="9"/>
      <c r="PRF436" s="9"/>
      <c r="PRG436" s="9"/>
      <c r="PRH436" s="9"/>
      <c r="PRI436" s="9"/>
      <c r="PRJ436" s="9"/>
      <c r="PRK436" s="9"/>
      <c r="PRL436" s="9"/>
      <c r="PRM436" s="9"/>
      <c r="PRN436" s="9"/>
      <c r="PRO436" s="9"/>
      <c r="PRP436" s="9"/>
      <c r="PRQ436" s="9"/>
      <c r="PRR436" s="9"/>
      <c r="PRS436" s="9"/>
      <c r="PRT436" s="9"/>
      <c r="PRU436" s="9"/>
      <c r="PRV436" s="9"/>
      <c r="PRW436" s="9"/>
      <c r="PRX436" s="9"/>
      <c r="PRY436" s="9"/>
      <c r="PRZ436" s="9"/>
      <c r="PSA436" s="9"/>
      <c r="PSB436" s="9"/>
      <c r="PSC436" s="9"/>
      <c r="PSD436" s="9"/>
      <c r="PSE436" s="9"/>
      <c r="PSF436" s="9"/>
      <c r="PSG436" s="9"/>
      <c r="PSH436" s="9"/>
      <c r="PSI436" s="9"/>
      <c r="PSJ436" s="9"/>
      <c r="PSK436" s="9"/>
      <c r="PSL436" s="9"/>
      <c r="PSM436" s="9"/>
      <c r="PSN436" s="9"/>
      <c r="PSO436" s="9"/>
      <c r="PSP436" s="9"/>
      <c r="PSQ436" s="9"/>
      <c r="PSR436" s="9"/>
      <c r="PSS436" s="9"/>
      <c r="PST436" s="9"/>
      <c r="PSU436" s="9"/>
      <c r="PSV436" s="9"/>
      <c r="PSW436" s="9"/>
      <c r="PSX436" s="9"/>
      <c r="PSY436" s="9"/>
      <c r="PSZ436" s="9"/>
      <c r="PTA436" s="9"/>
      <c r="PTB436" s="9"/>
      <c r="PTC436" s="9"/>
      <c r="PTD436" s="9"/>
      <c r="PTE436" s="9"/>
      <c r="PTF436" s="9"/>
      <c r="PTG436" s="9"/>
      <c r="PTH436" s="9"/>
      <c r="PTI436" s="9"/>
      <c r="PTJ436" s="9"/>
      <c r="PTK436" s="9"/>
      <c r="PTL436" s="9"/>
      <c r="PTM436" s="9"/>
      <c r="PTN436" s="9"/>
      <c r="PTO436" s="9"/>
      <c r="PTP436" s="9"/>
      <c r="PTQ436" s="9"/>
      <c r="PTR436" s="9"/>
      <c r="PTS436" s="9"/>
      <c r="PTT436" s="9"/>
      <c r="PTU436" s="9"/>
      <c r="PTV436" s="9"/>
      <c r="PTW436" s="9"/>
      <c r="PTX436" s="9"/>
      <c r="PTY436" s="9"/>
      <c r="PTZ436" s="9"/>
      <c r="PUA436" s="9"/>
      <c r="PUB436" s="9"/>
      <c r="PUC436" s="9"/>
      <c r="PUD436" s="9"/>
      <c r="PUE436" s="9"/>
      <c r="PUF436" s="9"/>
      <c r="PUG436" s="9"/>
      <c r="PUH436" s="9"/>
      <c r="PUI436" s="9"/>
      <c r="PUJ436" s="9"/>
      <c r="PUK436" s="9"/>
      <c r="PUL436" s="9"/>
      <c r="PUM436" s="9"/>
      <c r="PUN436" s="9"/>
      <c r="PUO436" s="9"/>
      <c r="PUP436" s="9"/>
      <c r="PUQ436" s="9"/>
      <c r="PUR436" s="9"/>
      <c r="PUS436" s="9"/>
      <c r="PUT436" s="9"/>
      <c r="PUU436" s="9"/>
      <c r="PUV436" s="9"/>
      <c r="PUW436" s="9"/>
      <c r="PUX436" s="9"/>
      <c r="PUY436" s="9"/>
      <c r="PUZ436" s="9"/>
      <c r="PVA436" s="9"/>
      <c r="PVB436" s="9"/>
      <c r="PVC436" s="9"/>
      <c r="PVD436" s="9"/>
      <c r="PVE436" s="9"/>
      <c r="PVF436" s="9"/>
      <c r="PVG436" s="9"/>
      <c r="PVH436" s="9"/>
      <c r="PVI436" s="9"/>
      <c r="PVJ436" s="9"/>
      <c r="PVK436" s="9"/>
      <c r="PVL436" s="9"/>
      <c r="PVM436" s="9"/>
      <c r="PVN436" s="9"/>
      <c r="PVO436" s="9"/>
      <c r="PVP436" s="9"/>
      <c r="PVQ436" s="9"/>
      <c r="PVR436" s="9"/>
      <c r="PVS436" s="9"/>
      <c r="PVT436" s="9"/>
      <c r="PVU436" s="9"/>
      <c r="PVV436" s="9"/>
      <c r="PVW436" s="9"/>
      <c r="PVX436" s="9"/>
      <c r="PVY436" s="9"/>
      <c r="PVZ436" s="9"/>
      <c r="PWA436" s="9"/>
      <c r="PWB436" s="9"/>
      <c r="PWC436" s="9"/>
      <c r="PWD436" s="9"/>
      <c r="PWE436" s="9"/>
      <c r="PWF436" s="9"/>
      <c r="PWG436" s="9"/>
      <c r="PWH436" s="9"/>
      <c r="PWI436" s="9"/>
      <c r="PWJ436" s="9"/>
      <c r="PWK436" s="9"/>
      <c r="PWL436" s="9"/>
      <c r="PWM436" s="9"/>
      <c r="PWN436" s="9"/>
      <c r="PWO436" s="9"/>
      <c r="PWP436" s="9"/>
      <c r="PWQ436" s="9"/>
      <c r="PWR436" s="9"/>
      <c r="PWS436" s="9"/>
      <c r="PWT436" s="9"/>
      <c r="PWU436" s="9"/>
      <c r="PWV436" s="9"/>
      <c r="PWW436" s="9"/>
      <c r="PWX436" s="9"/>
      <c r="PWY436" s="9"/>
      <c r="PWZ436" s="9"/>
      <c r="PXA436" s="9"/>
      <c r="PXB436" s="9"/>
      <c r="PXC436" s="9"/>
      <c r="PXD436" s="9"/>
      <c r="PXE436" s="9"/>
      <c r="PXF436" s="9"/>
      <c r="PXG436" s="9"/>
      <c r="PXH436" s="9"/>
      <c r="PXI436" s="9"/>
      <c r="PXJ436" s="9"/>
      <c r="PXK436" s="9"/>
      <c r="PXL436" s="9"/>
      <c r="PXM436" s="9"/>
      <c r="PXN436" s="9"/>
      <c r="PXO436" s="9"/>
      <c r="PXP436" s="9"/>
      <c r="PXQ436" s="9"/>
      <c r="PXR436" s="9"/>
      <c r="PXS436" s="9"/>
      <c r="PXT436" s="9"/>
      <c r="PXU436" s="9"/>
      <c r="PXV436" s="9"/>
      <c r="PXW436" s="9"/>
      <c r="PXX436" s="9"/>
      <c r="PXY436" s="9"/>
      <c r="PXZ436" s="9"/>
      <c r="PYA436" s="9"/>
      <c r="PYB436" s="9"/>
      <c r="PYC436" s="9"/>
      <c r="PYD436" s="9"/>
      <c r="PYE436" s="9"/>
      <c r="PYF436" s="9"/>
      <c r="PYG436" s="9"/>
      <c r="PYH436" s="9"/>
      <c r="PYI436" s="9"/>
      <c r="PYJ436" s="9"/>
      <c r="PYK436" s="9"/>
      <c r="PYL436" s="9"/>
      <c r="PYM436" s="9"/>
      <c r="PYN436" s="9"/>
      <c r="PYO436" s="9"/>
      <c r="PYP436" s="9"/>
      <c r="PYQ436" s="9"/>
      <c r="PYR436" s="9"/>
      <c r="PYS436" s="9"/>
      <c r="PYT436" s="9"/>
      <c r="PYU436" s="9"/>
      <c r="PYV436" s="9"/>
      <c r="PYW436" s="9"/>
      <c r="PYX436" s="9"/>
      <c r="PYY436" s="9"/>
      <c r="PYZ436" s="9"/>
      <c r="PZA436" s="9"/>
      <c r="PZB436" s="9"/>
      <c r="PZC436" s="9"/>
      <c r="PZD436" s="9"/>
      <c r="PZE436" s="9"/>
      <c r="PZF436" s="9"/>
      <c r="PZG436" s="9"/>
      <c r="PZH436" s="9"/>
      <c r="PZI436" s="9"/>
      <c r="PZJ436" s="9"/>
      <c r="PZK436" s="9"/>
      <c r="PZL436" s="9"/>
      <c r="PZM436" s="9"/>
      <c r="PZN436" s="9"/>
      <c r="PZO436" s="9"/>
      <c r="PZP436" s="9"/>
      <c r="PZQ436" s="9"/>
      <c r="PZR436" s="9"/>
      <c r="PZS436" s="9"/>
      <c r="PZT436" s="9"/>
      <c r="PZU436" s="9"/>
      <c r="PZV436" s="9"/>
      <c r="PZW436" s="9"/>
      <c r="PZX436" s="9"/>
      <c r="PZY436" s="9"/>
      <c r="PZZ436" s="9"/>
      <c r="QAA436" s="9"/>
      <c r="QAB436" s="9"/>
      <c r="QAC436" s="9"/>
      <c r="QAD436" s="9"/>
      <c r="QAE436" s="9"/>
      <c r="QAF436" s="9"/>
      <c r="QAG436" s="9"/>
      <c r="QAH436" s="9"/>
      <c r="QAI436" s="9"/>
      <c r="QAJ436" s="9"/>
      <c r="QAK436" s="9"/>
      <c r="QAL436" s="9"/>
      <c r="QAM436" s="9"/>
      <c r="QAN436" s="9"/>
      <c r="QAO436" s="9"/>
      <c r="QAP436" s="9"/>
      <c r="QAQ436" s="9"/>
      <c r="QAR436" s="9"/>
      <c r="QAS436" s="9"/>
      <c r="QAT436" s="9"/>
      <c r="QAU436" s="9"/>
      <c r="QAV436" s="9"/>
      <c r="QAW436" s="9"/>
      <c r="QAX436" s="9"/>
      <c r="QAY436" s="9"/>
      <c r="QAZ436" s="9"/>
      <c r="QBA436" s="9"/>
      <c r="QBB436" s="9"/>
      <c r="QBC436" s="9"/>
      <c r="QBD436" s="9"/>
      <c r="QBE436" s="9"/>
      <c r="QBF436" s="9"/>
      <c r="QBG436" s="9"/>
      <c r="QBH436" s="9"/>
      <c r="QBI436" s="9"/>
      <c r="QBJ436" s="9"/>
      <c r="QBK436" s="9"/>
      <c r="QBL436" s="9"/>
      <c r="QBM436" s="9"/>
      <c r="QBN436" s="9"/>
      <c r="QBO436" s="9"/>
      <c r="QBP436" s="9"/>
      <c r="QBQ436" s="9"/>
      <c r="QBR436" s="9"/>
      <c r="QBS436" s="9"/>
      <c r="QBT436" s="9"/>
      <c r="QBU436" s="9"/>
      <c r="QBV436" s="9"/>
      <c r="QBW436" s="9"/>
      <c r="QBX436" s="9"/>
      <c r="QBY436" s="9"/>
      <c r="QBZ436" s="9"/>
      <c r="QCA436" s="9"/>
      <c r="QCB436" s="9"/>
      <c r="QCC436" s="9"/>
      <c r="QCD436" s="9"/>
      <c r="QCE436" s="9"/>
      <c r="QCF436" s="9"/>
      <c r="QCG436" s="9"/>
      <c r="QCH436" s="9"/>
      <c r="QCI436" s="9"/>
      <c r="QCJ436" s="9"/>
      <c r="QCK436" s="9"/>
      <c r="QCL436" s="9"/>
      <c r="QCM436" s="9"/>
      <c r="QCN436" s="9"/>
      <c r="QCO436" s="9"/>
      <c r="QCP436" s="9"/>
      <c r="QCQ436" s="9"/>
      <c r="QCR436" s="9"/>
      <c r="QCS436" s="9"/>
      <c r="QCT436" s="9"/>
      <c r="QCU436" s="9"/>
      <c r="QCV436" s="9"/>
      <c r="QCW436" s="9"/>
      <c r="QCX436" s="9"/>
      <c r="QCY436" s="9"/>
      <c r="QCZ436" s="9"/>
      <c r="QDA436" s="9"/>
      <c r="QDB436" s="9"/>
      <c r="QDC436" s="9"/>
      <c r="QDD436" s="9"/>
      <c r="QDE436" s="9"/>
      <c r="QDF436" s="9"/>
      <c r="QDG436" s="9"/>
      <c r="QDH436" s="9"/>
      <c r="QDI436" s="9"/>
      <c r="QDJ436" s="9"/>
      <c r="QDK436" s="9"/>
      <c r="QDL436" s="9"/>
      <c r="QDM436" s="9"/>
      <c r="QDN436" s="9"/>
      <c r="QDO436" s="9"/>
      <c r="QDP436" s="9"/>
      <c r="QDQ436" s="9"/>
      <c r="QDR436" s="9"/>
      <c r="QDS436" s="9"/>
      <c r="QDT436" s="9"/>
      <c r="QDU436" s="9"/>
      <c r="QDV436" s="9"/>
      <c r="QDW436" s="9"/>
      <c r="QDX436" s="9"/>
      <c r="QDY436" s="9"/>
      <c r="QDZ436" s="9"/>
      <c r="QEA436" s="9"/>
      <c r="QEB436" s="9"/>
      <c r="QEC436" s="9"/>
      <c r="QED436" s="9"/>
      <c r="QEE436" s="9"/>
      <c r="QEF436" s="9"/>
      <c r="QEG436" s="9"/>
      <c r="QEH436" s="9"/>
      <c r="QEI436" s="9"/>
      <c r="QEJ436" s="9"/>
      <c r="QEK436" s="9"/>
      <c r="QEL436" s="9"/>
      <c r="QEM436" s="9"/>
      <c r="QEN436" s="9"/>
      <c r="QEO436" s="9"/>
      <c r="QEP436" s="9"/>
      <c r="QEQ436" s="9"/>
      <c r="QER436" s="9"/>
      <c r="QES436" s="9"/>
      <c r="QET436" s="9"/>
      <c r="QEU436" s="9"/>
      <c r="QEV436" s="9"/>
      <c r="QEW436" s="9"/>
      <c r="QEX436" s="9"/>
      <c r="QEY436" s="9"/>
      <c r="QEZ436" s="9"/>
      <c r="QFA436" s="9"/>
      <c r="QFB436" s="9"/>
      <c r="QFC436" s="9"/>
      <c r="QFD436" s="9"/>
      <c r="QFE436" s="9"/>
      <c r="QFF436" s="9"/>
      <c r="QFG436" s="9"/>
      <c r="QFH436" s="9"/>
      <c r="QFI436" s="9"/>
      <c r="QFJ436" s="9"/>
      <c r="QFK436" s="9"/>
      <c r="QFL436" s="9"/>
      <c r="QFM436" s="9"/>
      <c r="QFN436" s="9"/>
      <c r="QFO436" s="9"/>
      <c r="QFP436" s="9"/>
      <c r="QFQ436" s="9"/>
      <c r="QFR436" s="9"/>
      <c r="QFS436" s="9"/>
      <c r="QFT436" s="9"/>
      <c r="QFU436" s="9"/>
      <c r="QFV436" s="9"/>
      <c r="QFW436" s="9"/>
      <c r="QFX436" s="9"/>
      <c r="QFY436" s="9"/>
      <c r="QFZ436" s="9"/>
      <c r="QGA436" s="9"/>
      <c r="QGB436" s="9"/>
      <c r="QGC436" s="9"/>
      <c r="QGD436" s="9"/>
      <c r="QGE436" s="9"/>
      <c r="QGF436" s="9"/>
      <c r="QGG436" s="9"/>
      <c r="QGH436" s="9"/>
      <c r="QGI436" s="9"/>
      <c r="QGJ436" s="9"/>
      <c r="QGK436" s="9"/>
      <c r="QGL436" s="9"/>
      <c r="QGM436" s="9"/>
      <c r="QGN436" s="9"/>
      <c r="QGO436" s="9"/>
      <c r="QGP436" s="9"/>
      <c r="QGQ436" s="9"/>
      <c r="QGR436" s="9"/>
      <c r="QGS436" s="9"/>
      <c r="QGT436" s="9"/>
      <c r="QGU436" s="9"/>
      <c r="QGV436" s="9"/>
      <c r="QGW436" s="9"/>
      <c r="QGX436" s="9"/>
      <c r="QGY436" s="9"/>
      <c r="QGZ436" s="9"/>
      <c r="QHA436" s="9"/>
      <c r="QHB436" s="9"/>
      <c r="QHC436" s="9"/>
      <c r="QHD436" s="9"/>
      <c r="QHE436" s="9"/>
      <c r="QHF436" s="9"/>
      <c r="QHG436" s="9"/>
      <c r="QHH436" s="9"/>
      <c r="QHI436" s="9"/>
      <c r="QHJ436" s="9"/>
      <c r="QHK436" s="9"/>
      <c r="QHL436" s="9"/>
      <c r="QHM436" s="9"/>
      <c r="QHN436" s="9"/>
      <c r="QHO436" s="9"/>
      <c r="QHP436" s="9"/>
      <c r="QHQ436" s="9"/>
      <c r="QHR436" s="9"/>
      <c r="QHS436" s="9"/>
      <c r="QHT436" s="9"/>
      <c r="QHU436" s="9"/>
      <c r="QHV436" s="9"/>
      <c r="QHW436" s="9"/>
      <c r="QHX436" s="9"/>
      <c r="QHY436" s="9"/>
      <c r="QHZ436" s="9"/>
      <c r="QIA436" s="9"/>
      <c r="QIB436" s="9"/>
      <c r="QIC436" s="9"/>
      <c r="QID436" s="9"/>
      <c r="QIE436" s="9"/>
      <c r="QIF436" s="9"/>
      <c r="QIG436" s="9"/>
      <c r="QIH436" s="9"/>
      <c r="QII436" s="9"/>
      <c r="QIJ436" s="9"/>
      <c r="QIK436" s="9"/>
      <c r="QIL436" s="9"/>
      <c r="QIM436" s="9"/>
      <c r="QIN436" s="9"/>
      <c r="QIO436" s="9"/>
      <c r="QIP436" s="9"/>
      <c r="QIQ436" s="9"/>
      <c r="QIR436" s="9"/>
      <c r="QIS436" s="9"/>
      <c r="QIT436" s="9"/>
      <c r="QIU436" s="9"/>
      <c r="QIV436" s="9"/>
      <c r="QIW436" s="9"/>
      <c r="QIX436" s="9"/>
      <c r="QIY436" s="9"/>
      <c r="QIZ436" s="9"/>
      <c r="QJA436" s="9"/>
      <c r="QJB436" s="9"/>
      <c r="QJC436" s="9"/>
      <c r="QJD436" s="9"/>
      <c r="QJE436" s="9"/>
      <c r="QJF436" s="9"/>
      <c r="QJG436" s="9"/>
      <c r="QJH436" s="9"/>
      <c r="QJI436" s="9"/>
      <c r="QJJ436" s="9"/>
      <c r="QJK436" s="9"/>
      <c r="QJL436" s="9"/>
      <c r="QJM436" s="9"/>
      <c r="QJN436" s="9"/>
      <c r="QJO436" s="9"/>
      <c r="QJP436" s="9"/>
      <c r="QJQ436" s="9"/>
      <c r="QJR436" s="9"/>
      <c r="QJS436" s="9"/>
      <c r="QJT436" s="9"/>
      <c r="QJU436" s="9"/>
      <c r="QJV436" s="9"/>
      <c r="QJW436" s="9"/>
      <c r="QJX436" s="9"/>
      <c r="QJY436" s="9"/>
      <c r="QJZ436" s="9"/>
      <c r="QKA436" s="9"/>
      <c r="QKB436" s="9"/>
      <c r="QKC436" s="9"/>
      <c r="QKD436" s="9"/>
      <c r="QKE436" s="9"/>
      <c r="QKF436" s="9"/>
      <c r="QKG436" s="9"/>
      <c r="QKH436" s="9"/>
      <c r="QKI436" s="9"/>
      <c r="QKJ436" s="9"/>
      <c r="QKK436" s="9"/>
      <c r="QKL436" s="9"/>
      <c r="QKM436" s="9"/>
      <c r="QKN436" s="9"/>
      <c r="QKO436" s="9"/>
      <c r="QKP436" s="9"/>
      <c r="QKQ436" s="9"/>
      <c r="QKR436" s="9"/>
      <c r="QKS436" s="9"/>
      <c r="QKT436" s="9"/>
      <c r="QKU436" s="9"/>
      <c r="QKV436" s="9"/>
      <c r="QKW436" s="9"/>
      <c r="QKX436" s="9"/>
      <c r="QKY436" s="9"/>
      <c r="QKZ436" s="9"/>
      <c r="QLA436" s="9"/>
      <c r="QLB436" s="9"/>
      <c r="QLC436" s="9"/>
      <c r="QLD436" s="9"/>
      <c r="QLE436" s="9"/>
      <c r="QLF436" s="9"/>
      <c r="QLG436" s="9"/>
      <c r="QLH436" s="9"/>
      <c r="QLI436" s="9"/>
      <c r="QLJ436" s="9"/>
      <c r="QLK436" s="9"/>
      <c r="QLL436" s="9"/>
      <c r="QLM436" s="9"/>
      <c r="QLN436" s="9"/>
      <c r="QLO436" s="9"/>
      <c r="QLP436" s="9"/>
      <c r="QLQ436" s="9"/>
      <c r="QLR436" s="9"/>
      <c r="QLS436" s="9"/>
      <c r="QLT436" s="9"/>
      <c r="QLU436" s="9"/>
      <c r="QLV436" s="9"/>
      <c r="QLW436" s="9"/>
      <c r="QLX436" s="9"/>
      <c r="QLY436" s="9"/>
      <c r="QLZ436" s="9"/>
      <c r="QMA436" s="9"/>
      <c r="QMB436" s="9"/>
      <c r="QMC436" s="9"/>
      <c r="QMD436" s="9"/>
      <c r="QME436" s="9"/>
      <c r="QMF436" s="9"/>
      <c r="QMG436" s="9"/>
      <c r="QMH436" s="9"/>
      <c r="QMI436" s="9"/>
      <c r="QMJ436" s="9"/>
      <c r="QMK436" s="9"/>
      <c r="QML436" s="9"/>
      <c r="QMM436" s="9"/>
      <c r="QMN436" s="9"/>
      <c r="QMO436" s="9"/>
      <c r="QMP436" s="9"/>
      <c r="QMQ436" s="9"/>
      <c r="QMR436" s="9"/>
      <c r="QMS436" s="9"/>
      <c r="QMT436" s="9"/>
      <c r="QMU436" s="9"/>
      <c r="QMV436" s="9"/>
      <c r="QMW436" s="9"/>
      <c r="QMX436" s="9"/>
      <c r="QMY436" s="9"/>
      <c r="QMZ436" s="9"/>
      <c r="QNA436" s="9"/>
      <c r="QNB436" s="9"/>
      <c r="QNC436" s="9"/>
      <c r="QND436" s="9"/>
      <c r="QNE436" s="9"/>
      <c r="QNF436" s="9"/>
      <c r="QNG436" s="9"/>
      <c r="QNH436" s="9"/>
      <c r="QNI436" s="9"/>
      <c r="QNJ436" s="9"/>
      <c r="QNK436" s="9"/>
      <c r="QNL436" s="9"/>
      <c r="QNM436" s="9"/>
      <c r="QNN436" s="9"/>
      <c r="QNO436" s="9"/>
      <c r="QNP436" s="9"/>
      <c r="QNQ436" s="9"/>
      <c r="QNR436" s="9"/>
      <c r="QNS436" s="9"/>
      <c r="QNT436" s="9"/>
      <c r="QNU436" s="9"/>
      <c r="QNV436" s="9"/>
      <c r="QNW436" s="9"/>
      <c r="QNX436" s="9"/>
      <c r="QNY436" s="9"/>
      <c r="QNZ436" s="9"/>
      <c r="QOA436" s="9"/>
      <c r="QOB436" s="9"/>
      <c r="QOC436" s="9"/>
      <c r="QOD436" s="9"/>
      <c r="QOE436" s="9"/>
      <c r="QOF436" s="9"/>
      <c r="QOG436" s="9"/>
      <c r="QOH436" s="9"/>
      <c r="QOI436" s="9"/>
      <c r="QOJ436" s="9"/>
      <c r="QOK436" s="9"/>
      <c r="QOL436" s="9"/>
      <c r="QOM436" s="9"/>
      <c r="QON436" s="9"/>
      <c r="QOO436" s="9"/>
      <c r="QOP436" s="9"/>
      <c r="QOQ436" s="9"/>
      <c r="QOR436" s="9"/>
      <c r="QOS436" s="9"/>
      <c r="QOT436" s="9"/>
      <c r="QOU436" s="9"/>
      <c r="QOV436" s="9"/>
      <c r="QOW436" s="9"/>
      <c r="QOX436" s="9"/>
      <c r="QOY436" s="9"/>
      <c r="QOZ436" s="9"/>
      <c r="QPA436" s="9"/>
      <c r="QPB436" s="9"/>
      <c r="QPC436" s="9"/>
      <c r="QPD436" s="9"/>
      <c r="QPE436" s="9"/>
      <c r="QPF436" s="9"/>
      <c r="QPG436" s="9"/>
      <c r="QPH436" s="9"/>
      <c r="QPI436" s="9"/>
      <c r="QPJ436" s="9"/>
      <c r="QPK436" s="9"/>
      <c r="QPL436" s="9"/>
      <c r="QPM436" s="9"/>
      <c r="QPN436" s="9"/>
      <c r="QPO436" s="9"/>
      <c r="QPP436" s="9"/>
      <c r="QPQ436" s="9"/>
      <c r="QPR436" s="9"/>
      <c r="QPS436" s="9"/>
      <c r="QPT436" s="9"/>
      <c r="QPU436" s="9"/>
      <c r="QPV436" s="9"/>
      <c r="QPW436" s="9"/>
      <c r="QPX436" s="9"/>
      <c r="QPY436" s="9"/>
      <c r="QPZ436" s="9"/>
      <c r="QQA436" s="9"/>
      <c r="QQB436" s="9"/>
      <c r="QQC436" s="9"/>
      <c r="QQD436" s="9"/>
      <c r="QQE436" s="9"/>
      <c r="QQF436" s="9"/>
      <c r="QQG436" s="9"/>
      <c r="QQH436" s="9"/>
      <c r="QQI436" s="9"/>
      <c r="QQJ436" s="9"/>
      <c r="QQK436" s="9"/>
      <c r="QQL436" s="9"/>
      <c r="QQM436" s="9"/>
      <c r="QQN436" s="9"/>
      <c r="QQO436" s="9"/>
      <c r="QQP436" s="9"/>
      <c r="QQQ436" s="9"/>
      <c r="QQR436" s="9"/>
      <c r="QQS436" s="9"/>
      <c r="QQT436" s="9"/>
      <c r="QQU436" s="9"/>
      <c r="QQV436" s="9"/>
      <c r="QQW436" s="9"/>
      <c r="QQX436" s="9"/>
      <c r="QQY436" s="9"/>
      <c r="QQZ436" s="9"/>
      <c r="QRA436" s="9"/>
      <c r="QRB436" s="9"/>
      <c r="QRC436" s="9"/>
      <c r="QRD436" s="9"/>
      <c r="QRE436" s="9"/>
      <c r="QRF436" s="9"/>
      <c r="QRG436" s="9"/>
      <c r="QRH436" s="9"/>
      <c r="QRI436" s="9"/>
      <c r="QRJ436" s="9"/>
      <c r="QRK436" s="9"/>
      <c r="QRL436" s="9"/>
      <c r="QRM436" s="9"/>
      <c r="QRN436" s="9"/>
      <c r="QRO436" s="9"/>
      <c r="QRP436" s="9"/>
      <c r="QRQ436" s="9"/>
      <c r="QRR436" s="9"/>
      <c r="QRS436" s="9"/>
      <c r="QRT436" s="9"/>
      <c r="QRU436" s="9"/>
      <c r="QRV436" s="9"/>
      <c r="QRW436" s="9"/>
      <c r="QRX436" s="9"/>
      <c r="QRY436" s="9"/>
      <c r="QRZ436" s="9"/>
      <c r="QSA436" s="9"/>
      <c r="QSB436" s="9"/>
      <c r="QSC436" s="9"/>
      <c r="QSD436" s="9"/>
      <c r="QSE436" s="9"/>
      <c r="QSF436" s="9"/>
      <c r="QSG436" s="9"/>
      <c r="QSH436" s="9"/>
      <c r="QSI436" s="9"/>
      <c r="QSJ436" s="9"/>
      <c r="QSK436" s="9"/>
      <c r="QSL436" s="9"/>
      <c r="QSM436" s="9"/>
      <c r="QSN436" s="9"/>
      <c r="QSO436" s="9"/>
      <c r="QSP436" s="9"/>
      <c r="QSQ436" s="9"/>
      <c r="QSR436" s="9"/>
      <c r="QSS436" s="9"/>
      <c r="QST436" s="9"/>
      <c r="QSU436" s="9"/>
      <c r="QSV436" s="9"/>
      <c r="QSW436" s="9"/>
      <c r="QSX436" s="9"/>
      <c r="QSY436" s="9"/>
      <c r="QSZ436" s="9"/>
      <c r="QTA436" s="9"/>
      <c r="QTB436" s="9"/>
      <c r="QTC436" s="9"/>
      <c r="QTD436" s="9"/>
      <c r="QTE436" s="9"/>
      <c r="QTF436" s="9"/>
      <c r="QTG436" s="9"/>
      <c r="QTH436" s="9"/>
      <c r="QTI436" s="9"/>
      <c r="QTJ436" s="9"/>
      <c r="QTK436" s="9"/>
      <c r="QTL436" s="9"/>
      <c r="QTM436" s="9"/>
      <c r="QTN436" s="9"/>
      <c r="QTO436" s="9"/>
      <c r="QTP436" s="9"/>
      <c r="QTQ436" s="9"/>
      <c r="QTR436" s="9"/>
      <c r="QTS436" s="9"/>
      <c r="QTT436" s="9"/>
      <c r="QTU436" s="9"/>
      <c r="QTV436" s="9"/>
      <c r="QTW436" s="9"/>
      <c r="QTX436" s="9"/>
      <c r="QTY436" s="9"/>
      <c r="QTZ436" s="9"/>
      <c r="QUA436" s="9"/>
      <c r="QUB436" s="9"/>
      <c r="QUC436" s="9"/>
      <c r="QUD436" s="9"/>
      <c r="QUE436" s="9"/>
      <c r="QUF436" s="9"/>
      <c r="QUG436" s="9"/>
      <c r="QUH436" s="9"/>
      <c r="QUI436" s="9"/>
      <c r="QUJ436" s="9"/>
      <c r="QUK436" s="9"/>
      <c r="QUL436" s="9"/>
      <c r="QUM436" s="9"/>
      <c r="QUN436" s="9"/>
      <c r="QUO436" s="9"/>
      <c r="QUP436" s="9"/>
      <c r="QUQ436" s="9"/>
      <c r="QUR436" s="9"/>
      <c r="QUS436" s="9"/>
      <c r="QUT436" s="9"/>
      <c r="QUU436" s="9"/>
      <c r="QUV436" s="9"/>
      <c r="QUW436" s="9"/>
      <c r="QUX436" s="9"/>
      <c r="QUY436" s="9"/>
      <c r="QUZ436" s="9"/>
      <c r="QVA436" s="9"/>
      <c r="QVB436" s="9"/>
      <c r="QVC436" s="9"/>
      <c r="QVD436" s="9"/>
      <c r="QVE436" s="9"/>
      <c r="QVF436" s="9"/>
      <c r="QVG436" s="9"/>
      <c r="QVH436" s="9"/>
      <c r="QVI436" s="9"/>
      <c r="QVJ436" s="9"/>
      <c r="QVK436" s="9"/>
      <c r="QVL436" s="9"/>
      <c r="QVM436" s="9"/>
      <c r="QVN436" s="9"/>
      <c r="QVO436" s="9"/>
      <c r="QVP436" s="9"/>
      <c r="QVQ436" s="9"/>
      <c r="QVR436" s="9"/>
      <c r="QVS436" s="9"/>
      <c r="QVT436" s="9"/>
      <c r="QVU436" s="9"/>
      <c r="QVV436" s="9"/>
      <c r="QVW436" s="9"/>
      <c r="QVX436" s="9"/>
      <c r="QVY436" s="9"/>
      <c r="QVZ436" s="9"/>
      <c r="QWA436" s="9"/>
      <c r="QWB436" s="9"/>
      <c r="QWC436" s="9"/>
      <c r="QWD436" s="9"/>
      <c r="QWE436" s="9"/>
      <c r="QWF436" s="9"/>
      <c r="QWG436" s="9"/>
      <c r="QWH436" s="9"/>
      <c r="QWI436" s="9"/>
      <c r="QWJ436" s="9"/>
      <c r="QWK436" s="9"/>
      <c r="QWL436" s="9"/>
      <c r="QWM436" s="9"/>
      <c r="QWN436" s="9"/>
      <c r="QWO436" s="9"/>
      <c r="QWP436" s="9"/>
      <c r="QWQ436" s="9"/>
      <c r="QWR436" s="9"/>
      <c r="QWS436" s="9"/>
      <c r="QWT436" s="9"/>
      <c r="QWU436" s="9"/>
      <c r="QWV436" s="9"/>
      <c r="QWW436" s="9"/>
      <c r="QWX436" s="9"/>
      <c r="QWY436" s="9"/>
      <c r="QWZ436" s="9"/>
      <c r="QXA436" s="9"/>
      <c r="QXB436" s="9"/>
      <c r="QXC436" s="9"/>
      <c r="QXD436" s="9"/>
      <c r="QXE436" s="9"/>
      <c r="QXF436" s="9"/>
      <c r="QXG436" s="9"/>
      <c r="QXH436" s="9"/>
      <c r="QXI436" s="9"/>
      <c r="QXJ436" s="9"/>
      <c r="QXK436" s="9"/>
      <c r="QXL436" s="9"/>
      <c r="QXM436" s="9"/>
      <c r="QXN436" s="9"/>
      <c r="QXO436" s="9"/>
      <c r="QXP436" s="9"/>
      <c r="QXQ436" s="9"/>
      <c r="QXR436" s="9"/>
      <c r="QXS436" s="9"/>
      <c r="QXT436" s="9"/>
      <c r="QXU436" s="9"/>
      <c r="QXV436" s="9"/>
      <c r="QXW436" s="9"/>
      <c r="QXX436" s="9"/>
      <c r="QXY436" s="9"/>
      <c r="QXZ436" s="9"/>
      <c r="QYA436" s="9"/>
      <c r="QYB436" s="9"/>
      <c r="QYC436" s="9"/>
      <c r="QYD436" s="9"/>
      <c r="QYE436" s="9"/>
      <c r="QYF436" s="9"/>
      <c r="QYG436" s="9"/>
      <c r="QYH436" s="9"/>
      <c r="QYI436" s="9"/>
      <c r="QYJ436" s="9"/>
      <c r="QYK436" s="9"/>
      <c r="QYL436" s="9"/>
      <c r="QYM436" s="9"/>
      <c r="QYN436" s="9"/>
      <c r="QYO436" s="9"/>
      <c r="QYP436" s="9"/>
      <c r="QYQ436" s="9"/>
      <c r="QYR436" s="9"/>
      <c r="QYS436" s="9"/>
      <c r="QYT436" s="9"/>
      <c r="QYU436" s="9"/>
      <c r="QYV436" s="9"/>
      <c r="QYW436" s="9"/>
      <c r="QYX436" s="9"/>
      <c r="QYY436" s="9"/>
      <c r="QYZ436" s="9"/>
      <c r="QZA436" s="9"/>
      <c r="QZB436" s="9"/>
      <c r="QZC436" s="9"/>
      <c r="QZD436" s="9"/>
      <c r="QZE436" s="9"/>
      <c r="QZF436" s="9"/>
      <c r="QZG436" s="9"/>
      <c r="QZH436" s="9"/>
      <c r="QZI436" s="9"/>
      <c r="QZJ436" s="9"/>
      <c r="QZK436" s="9"/>
      <c r="QZL436" s="9"/>
      <c r="QZM436" s="9"/>
      <c r="QZN436" s="9"/>
      <c r="QZO436" s="9"/>
      <c r="QZP436" s="9"/>
      <c r="QZQ436" s="9"/>
      <c r="QZR436" s="9"/>
      <c r="QZS436" s="9"/>
      <c r="QZT436" s="9"/>
      <c r="QZU436" s="9"/>
      <c r="QZV436" s="9"/>
      <c r="QZW436" s="9"/>
      <c r="QZX436" s="9"/>
      <c r="QZY436" s="9"/>
      <c r="QZZ436" s="9"/>
      <c r="RAA436" s="9"/>
      <c r="RAB436" s="9"/>
      <c r="RAC436" s="9"/>
      <c r="RAD436" s="9"/>
      <c r="RAE436" s="9"/>
      <c r="RAF436" s="9"/>
      <c r="RAG436" s="9"/>
      <c r="RAH436" s="9"/>
      <c r="RAI436" s="9"/>
      <c r="RAJ436" s="9"/>
      <c r="RAK436" s="9"/>
      <c r="RAL436" s="9"/>
      <c r="RAM436" s="9"/>
      <c r="RAN436" s="9"/>
      <c r="RAO436" s="9"/>
      <c r="RAP436" s="9"/>
      <c r="RAQ436" s="9"/>
      <c r="RAR436" s="9"/>
      <c r="RAS436" s="9"/>
      <c r="RAT436" s="9"/>
      <c r="RAU436" s="9"/>
      <c r="RAV436" s="9"/>
      <c r="RAW436" s="9"/>
      <c r="RAX436" s="9"/>
      <c r="RAY436" s="9"/>
      <c r="RAZ436" s="9"/>
      <c r="RBA436" s="9"/>
      <c r="RBB436" s="9"/>
      <c r="RBC436" s="9"/>
      <c r="RBD436" s="9"/>
      <c r="RBE436" s="9"/>
      <c r="RBF436" s="9"/>
      <c r="RBG436" s="9"/>
      <c r="RBH436" s="9"/>
      <c r="RBI436" s="9"/>
      <c r="RBJ436" s="9"/>
      <c r="RBK436" s="9"/>
      <c r="RBL436" s="9"/>
      <c r="RBM436" s="9"/>
      <c r="RBN436" s="9"/>
      <c r="RBO436" s="9"/>
      <c r="RBP436" s="9"/>
      <c r="RBQ436" s="9"/>
      <c r="RBR436" s="9"/>
      <c r="RBS436" s="9"/>
      <c r="RBT436" s="9"/>
      <c r="RBU436" s="9"/>
      <c r="RBV436" s="9"/>
      <c r="RBW436" s="9"/>
      <c r="RBX436" s="9"/>
      <c r="RBY436" s="9"/>
      <c r="RBZ436" s="9"/>
      <c r="RCA436" s="9"/>
      <c r="RCB436" s="9"/>
      <c r="RCC436" s="9"/>
      <c r="RCD436" s="9"/>
      <c r="RCE436" s="9"/>
      <c r="RCF436" s="9"/>
      <c r="RCG436" s="9"/>
      <c r="RCH436" s="9"/>
      <c r="RCI436" s="9"/>
      <c r="RCJ436" s="9"/>
      <c r="RCK436" s="9"/>
      <c r="RCL436" s="9"/>
      <c r="RCM436" s="9"/>
      <c r="RCN436" s="9"/>
      <c r="RCO436" s="9"/>
      <c r="RCP436" s="9"/>
      <c r="RCQ436" s="9"/>
      <c r="RCR436" s="9"/>
      <c r="RCS436" s="9"/>
      <c r="RCT436" s="9"/>
      <c r="RCU436" s="9"/>
      <c r="RCV436" s="9"/>
      <c r="RCW436" s="9"/>
      <c r="RCX436" s="9"/>
      <c r="RCY436" s="9"/>
      <c r="RCZ436" s="9"/>
      <c r="RDA436" s="9"/>
      <c r="RDB436" s="9"/>
      <c r="RDC436" s="9"/>
      <c r="RDD436" s="9"/>
      <c r="RDE436" s="9"/>
      <c r="RDF436" s="9"/>
      <c r="RDG436" s="9"/>
      <c r="RDH436" s="9"/>
      <c r="RDI436" s="9"/>
      <c r="RDJ436" s="9"/>
      <c r="RDK436" s="9"/>
      <c r="RDL436" s="9"/>
      <c r="RDM436" s="9"/>
      <c r="RDN436" s="9"/>
      <c r="RDO436" s="9"/>
      <c r="RDP436" s="9"/>
      <c r="RDQ436" s="9"/>
      <c r="RDR436" s="9"/>
      <c r="RDS436" s="9"/>
      <c r="RDT436" s="9"/>
      <c r="RDU436" s="9"/>
      <c r="RDV436" s="9"/>
      <c r="RDW436" s="9"/>
      <c r="RDX436" s="9"/>
      <c r="RDY436" s="9"/>
      <c r="RDZ436" s="9"/>
      <c r="REA436" s="9"/>
      <c r="REB436" s="9"/>
      <c r="REC436" s="9"/>
      <c r="RED436" s="9"/>
      <c r="REE436" s="9"/>
      <c r="REF436" s="9"/>
      <c r="REG436" s="9"/>
      <c r="REH436" s="9"/>
      <c r="REI436" s="9"/>
      <c r="REJ436" s="9"/>
      <c r="REK436" s="9"/>
      <c r="REL436" s="9"/>
      <c r="REM436" s="9"/>
      <c r="REN436" s="9"/>
      <c r="REO436" s="9"/>
      <c r="REP436" s="9"/>
      <c r="REQ436" s="9"/>
      <c r="RER436" s="9"/>
      <c r="RES436" s="9"/>
      <c r="RET436" s="9"/>
      <c r="REU436" s="9"/>
      <c r="REV436" s="9"/>
      <c r="REW436" s="9"/>
      <c r="REX436" s="9"/>
      <c r="REY436" s="9"/>
      <c r="REZ436" s="9"/>
      <c r="RFA436" s="9"/>
      <c r="RFB436" s="9"/>
      <c r="RFC436" s="9"/>
      <c r="RFD436" s="9"/>
      <c r="RFE436" s="9"/>
      <c r="RFF436" s="9"/>
      <c r="RFG436" s="9"/>
      <c r="RFH436" s="9"/>
      <c r="RFI436" s="9"/>
      <c r="RFJ436" s="9"/>
      <c r="RFK436" s="9"/>
      <c r="RFL436" s="9"/>
      <c r="RFM436" s="9"/>
      <c r="RFN436" s="9"/>
      <c r="RFO436" s="9"/>
      <c r="RFP436" s="9"/>
      <c r="RFQ436" s="9"/>
      <c r="RFR436" s="9"/>
      <c r="RFS436" s="9"/>
      <c r="RFT436" s="9"/>
      <c r="RFU436" s="9"/>
      <c r="RFV436" s="9"/>
      <c r="RFW436" s="9"/>
      <c r="RFX436" s="9"/>
      <c r="RFY436" s="9"/>
      <c r="RFZ436" s="9"/>
      <c r="RGA436" s="9"/>
      <c r="RGB436" s="9"/>
      <c r="RGC436" s="9"/>
      <c r="RGD436" s="9"/>
      <c r="RGE436" s="9"/>
      <c r="RGF436" s="9"/>
      <c r="RGG436" s="9"/>
      <c r="RGH436" s="9"/>
      <c r="RGI436" s="9"/>
      <c r="RGJ436" s="9"/>
      <c r="RGK436" s="9"/>
      <c r="RGL436" s="9"/>
      <c r="RGM436" s="9"/>
      <c r="RGN436" s="9"/>
      <c r="RGO436" s="9"/>
      <c r="RGP436" s="9"/>
      <c r="RGQ436" s="9"/>
      <c r="RGR436" s="9"/>
      <c r="RGS436" s="9"/>
      <c r="RGT436" s="9"/>
      <c r="RGU436" s="9"/>
      <c r="RGV436" s="9"/>
      <c r="RGW436" s="9"/>
      <c r="RGX436" s="9"/>
      <c r="RGY436" s="9"/>
      <c r="RGZ436" s="9"/>
      <c r="RHA436" s="9"/>
      <c r="RHB436" s="9"/>
      <c r="RHC436" s="9"/>
      <c r="RHD436" s="9"/>
      <c r="RHE436" s="9"/>
      <c r="RHF436" s="9"/>
      <c r="RHG436" s="9"/>
      <c r="RHH436" s="9"/>
      <c r="RHI436" s="9"/>
      <c r="RHJ436" s="9"/>
      <c r="RHK436" s="9"/>
      <c r="RHL436" s="9"/>
      <c r="RHM436" s="9"/>
      <c r="RHN436" s="9"/>
      <c r="RHO436" s="9"/>
      <c r="RHP436" s="9"/>
      <c r="RHQ436" s="9"/>
      <c r="RHR436" s="9"/>
      <c r="RHS436" s="9"/>
      <c r="RHT436" s="9"/>
      <c r="RHU436" s="9"/>
      <c r="RHV436" s="9"/>
      <c r="RHW436" s="9"/>
      <c r="RHX436" s="9"/>
      <c r="RHY436" s="9"/>
      <c r="RHZ436" s="9"/>
      <c r="RIA436" s="9"/>
      <c r="RIB436" s="9"/>
      <c r="RIC436" s="9"/>
      <c r="RID436" s="9"/>
      <c r="RIE436" s="9"/>
      <c r="RIF436" s="9"/>
      <c r="RIG436" s="9"/>
      <c r="RIH436" s="9"/>
      <c r="RII436" s="9"/>
      <c r="RIJ436" s="9"/>
      <c r="RIK436" s="9"/>
      <c r="RIL436" s="9"/>
      <c r="RIM436" s="9"/>
      <c r="RIN436" s="9"/>
      <c r="RIO436" s="9"/>
      <c r="RIP436" s="9"/>
      <c r="RIQ436" s="9"/>
      <c r="RIR436" s="9"/>
      <c r="RIS436" s="9"/>
      <c r="RIT436" s="9"/>
      <c r="RIU436" s="9"/>
      <c r="RIV436" s="9"/>
      <c r="RIW436" s="9"/>
      <c r="RIX436" s="9"/>
      <c r="RIY436" s="9"/>
      <c r="RIZ436" s="9"/>
      <c r="RJA436" s="9"/>
      <c r="RJB436" s="9"/>
      <c r="RJC436" s="9"/>
      <c r="RJD436" s="9"/>
      <c r="RJE436" s="9"/>
      <c r="RJF436" s="9"/>
      <c r="RJG436" s="9"/>
      <c r="RJH436" s="9"/>
      <c r="RJI436" s="9"/>
      <c r="RJJ436" s="9"/>
      <c r="RJK436" s="9"/>
      <c r="RJL436" s="9"/>
      <c r="RJM436" s="9"/>
      <c r="RJN436" s="9"/>
      <c r="RJO436" s="9"/>
      <c r="RJP436" s="9"/>
      <c r="RJQ436" s="9"/>
      <c r="RJR436" s="9"/>
      <c r="RJS436" s="9"/>
      <c r="RJT436" s="9"/>
      <c r="RJU436" s="9"/>
      <c r="RJV436" s="9"/>
      <c r="RJW436" s="9"/>
      <c r="RJX436" s="9"/>
      <c r="RJY436" s="9"/>
      <c r="RJZ436" s="9"/>
      <c r="RKA436" s="9"/>
      <c r="RKB436" s="9"/>
      <c r="RKC436" s="9"/>
      <c r="RKD436" s="9"/>
      <c r="RKE436" s="9"/>
      <c r="RKF436" s="9"/>
      <c r="RKG436" s="9"/>
      <c r="RKH436" s="9"/>
      <c r="RKI436" s="9"/>
      <c r="RKJ436" s="9"/>
      <c r="RKK436" s="9"/>
      <c r="RKL436" s="9"/>
      <c r="RKM436" s="9"/>
      <c r="RKN436" s="9"/>
      <c r="RKO436" s="9"/>
      <c r="RKP436" s="9"/>
      <c r="RKQ436" s="9"/>
      <c r="RKR436" s="9"/>
      <c r="RKS436" s="9"/>
      <c r="RKT436" s="9"/>
      <c r="RKU436" s="9"/>
      <c r="RKV436" s="9"/>
      <c r="RKW436" s="9"/>
      <c r="RKX436" s="9"/>
      <c r="RKY436" s="9"/>
      <c r="RKZ436" s="9"/>
      <c r="RLA436" s="9"/>
      <c r="RLB436" s="9"/>
      <c r="RLC436" s="9"/>
      <c r="RLD436" s="9"/>
      <c r="RLE436" s="9"/>
      <c r="RLF436" s="9"/>
      <c r="RLG436" s="9"/>
      <c r="RLH436" s="9"/>
      <c r="RLI436" s="9"/>
      <c r="RLJ436" s="9"/>
      <c r="RLK436" s="9"/>
      <c r="RLL436" s="9"/>
      <c r="RLM436" s="9"/>
      <c r="RLN436" s="9"/>
      <c r="RLO436" s="9"/>
      <c r="RLP436" s="9"/>
      <c r="RLQ436" s="9"/>
      <c r="RLR436" s="9"/>
      <c r="RLS436" s="9"/>
      <c r="RLT436" s="9"/>
      <c r="RLU436" s="9"/>
      <c r="RLV436" s="9"/>
      <c r="RLW436" s="9"/>
      <c r="RLX436" s="9"/>
      <c r="RLY436" s="9"/>
      <c r="RLZ436" s="9"/>
      <c r="RMA436" s="9"/>
      <c r="RMB436" s="9"/>
      <c r="RMC436" s="9"/>
      <c r="RMD436" s="9"/>
      <c r="RME436" s="9"/>
      <c r="RMF436" s="9"/>
      <c r="RMG436" s="9"/>
      <c r="RMH436" s="9"/>
      <c r="RMI436" s="9"/>
      <c r="RMJ436" s="9"/>
      <c r="RMK436" s="9"/>
      <c r="RML436" s="9"/>
      <c r="RMM436" s="9"/>
      <c r="RMN436" s="9"/>
      <c r="RMO436" s="9"/>
      <c r="RMP436" s="9"/>
      <c r="RMQ436" s="9"/>
      <c r="RMR436" s="9"/>
      <c r="RMS436" s="9"/>
      <c r="RMT436" s="9"/>
      <c r="RMU436" s="9"/>
      <c r="RMV436" s="9"/>
      <c r="RMW436" s="9"/>
      <c r="RMX436" s="9"/>
      <c r="RMY436" s="9"/>
      <c r="RMZ436" s="9"/>
      <c r="RNA436" s="9"/>
      <c r="RNB436" s="9"/>
      <c r="RNC436" s="9"/>
      <c r="RND436" s="9"/>
      <c r="RNE436" s="9"/>
      <c r="RNF436" s="9"/>
      <c r="RNG436" s="9"/>
      <c r="RNH436" s="9"/>
      <c r="RNI436" s="9"/>
      <c r="RNJ436" s="9"/>
      <c r="RNK436" s="9"/>
      <c r="RNL436" s="9"/>
      <c r="RNM436" s="9"/>
      <c r="RNN436" s="9"/>
      <c r="RNO436" s="9"/>
      <c r="RNP436" s="9"/>
      <c r="RNQ436" s="9"/>
      <c r="RNR436" s="9"/>
      <c r="RNS436" s="9"/>
      <c r="RNT436" s="9"/>
      <c r="RNU436" s="9"/>
      <c r="RNV436" s="9"/>
      <c r="RNW436" s="9"/>
      <c r="RNX436" s="9"/>
      <c r="RNY436" s="9"/>
      <c r="RNZ436" s="9"/>
      <c r="ROA436" s="9"/>
      <c r="ROB436" s="9"/>
      <c r="ROC436" s="9"/>
      <c r="ROD436" s="9"/>
      <c r="ROE436" s="9"/>
      <c r="ROF436" s="9"/>
      <c r="ROG436" s="9"/>
      <c r="ROH436" s="9"/>
      <c r="ROI436" s="9"/>
      <c r="ROJ436" s="9"/>
      <c r="ROK436" s="9"/>
      <c r="ROL436" s="9"/>
      <c r="ROM436" s="9"/>
      <c r="RON436" s="9"/>
      <c r="ROO436" s="9"/>
      <c r="ROP436" s="9"/>
      <c r="ROQ436" s="9"/>
      <c r="ROR436" s="9"/>
      <c r="ROS436" s="9"/>
      <c r="ROT436" s="9"/>
      <c r="ROU436" s="9"/>
      <c r="ROV436" s="9"/>
      <c r="ROW436" s="9"/>
      <c r="ROX436" s="9"/>
      <c r="ROY436" s="9"/>
      <c r="ROZ436" s="9"/>
      <c r="RPA436" s="9"/>
      <c r="RPB436" s="9"/>
      <c r="RPC436" s="9"/>
      <c r="RPD436" s="9"/>
      <c r="RPE436" s="9"/>
      <c r="RPF436" s="9"/>
      <c r="RPG436" s="9"/>
      <c r="RPH436" s="9"/>
      <c r="RPI436" s="9"/>
      <c r="RPJ436" s="9"/>
      <c r="RPK436" s="9"/>
      <c r="RPL436" s="9"/>
      <c r="RPM436" s="9"/>
      <c r="RPN436" s="9"/>
      <c r="RPO436" s="9"/>
      <c r="RPP436" s="9"/>
      <c r="RPQ436" s="9"/>
      <c r="RPR436" s="9"/>
      <c r="RPS436" s="9"/>
      <c r="RPT436" s="9"/>
      <c r="RPU436" s="9"/>
      <c r="RPV436" s="9"/>
      <c r="RPW436" s="9"/>
      <c r="RPX436" s="9"/>
      <c r="RPY436" s="9"/>
      <c r="RPZ436" s="9"/>
      <c r="RQA436" s="9"/>
      <c r="RQB436" s="9"/>
      <c r="RQC436" s="9"/>
      <c r="RQD436" s="9"/>
      <c r="RQE436" s="9"/>
      <c r="RQF436" s="9"/>
      <c r="RQG436" s="9"/>
      <c r="RQH436" s="9"/>
      <c r="RQI436" s="9"/>
      <c r="RQJ436" s="9"/>
      <c r="RQK436" s="9"/>
      <c r="RQL436" s="9"/>
      <c r="RQM436" s="9"/>
      <c r="RQN436" s="9"/>
      <c r="RQO436" s="9"/>
      <c r="RQP436" s="9"/>
      <c r="RQQ436" s="9"/>
      <c r="RQR436" s="9"/>
      <c r="RQS436" s="9"/>
      <c r="RQT436" s="9"/>
      <c r="RQU436" s="9"/>
      <c r="RQV436" s="9"/>
      <c r="RQW436" s="9"/>
      <c r="RQX436" s="9"/>
      <c r="RQY436" s="9"/>
      <c r="RQZ436" s="9"/>
      <c r="RRA436" s="9"/>
      <c r="RRB436" s="9"/>
      <c r="RRC436" s="9"/>
      <c r="RRD436" s="9"/>
      <c r="RRE436" s="9"/>
      <c r="RRF436" s="9"/>
      <c r="RRG436" s="9"/>
      <c r="RRH436" s="9"/>
      <c r="RRI436" s="9"/>
      <c r="RRJ436" s="9"/>
      <c r="RRK436" s="9"/>
      <c r="RRL436" s="9"/>
      <c r="RRM436" s="9"/>
      <c r="RRN436" s="9"/>
      <c r="RRO436" s="9"/>
      <c r="RRP436" s="9"/>
      <c r="RRQ436" s="9"/>
      <c r="RRR436" s="9"/>
      <c r="RRS436" s="9"/>
      <c r="RRT436" s="9"/>
      <c r="RRU436" s="9"/>
      <c r="RRV436" s="9"/>
      <c r="RRW436" s="9"/>
      <c r="RRX436" s="9"/>
      <c r="RRY436" s="9"/>
      <c r="RRZ436" s="9"/>
      <c r="RSA436" s="9"/>
      <c r="RSB436" s="9"/>
      <c r="RSC436" s="9"/>
      <c r="RSD436" s="9"/>
      <c r="RSE436" s="9"/>
      <c r="RSF436" s="9"/>
      <c r="RSG436" s="9"/>
      <c r="RSH436" s="9"/>
      <c r="RSI436" s="9"/>
      <c r="RSJ436" s="9"/>
      <c r="RSK436" s="9"/>
      <c r="RSL436" s="9"/>
      <c r="RSM436" s="9"/>
      <c r="RSN436" s="9"/>
      <c r="RSO436" s="9"/>
      <c r="RSP436" s="9"/>
      <c r="RSQ436" s="9"/>
      <c r="RSR436" s="9"/>
      <c r="RSS436" s="9"/>
      <c r="RST436" s="9"/>
      <c r="RSU436" s="9"/>
      <c r="RSV436" s="9"/>
      <c r="RSW436" s="9"/>
      <c r="RSX436" s="9"/>
      <c r="RSY436" s="9"/>
      <c r="RSZ436" s="9"/>
      <c r="RTA436" s="9"/>
      <c r="RTB436" s="9"/>
      <c r="RTC436" s="9"/>
      <c r="RTD436" s="9"/>
      <c r="RTE436" s="9"/>
      <c r="RTF436" s="9"/>
      <c r="RTG436" s="9"/>
      <c r="RTH436" s="9"/>
      <c r="RTI436" s="9"/>
      <c r="RTJ436" s="9"/>
      <c r="RTK436" s="9"/>
      <c r="RTL436" s="9"/>
      <c r="RTM436" s="9"/>
      <c r="RTN436" s="9"/>
      <c r="RTO436" s="9"/>
      <c r="RTP436" s="9"/>
      <c r="RTQ436" s="9"/>
      <c r="RTR436" s="9"/>
      <c r="RTS436" s="9"/>
      <c r="RTT436" s="9"/>
      <c r="RTU436" s="9"/>
      <c r="RTV436" s="9"/>
      <c r="RTW436" s="9"/>
      <c r="RTX436" s="9"/>
      <c r="RTY436" s="9"/>
      <c r="RTZ436" s="9"/>
      <c r="RUA436" s="9"/>
      <c r="RUB436" s="9"/>
      <c r="RUC436" s="9"/>
      <c r="RUD436" s="9"/>
      <c r="RUE436" s="9"/>
      <c r="RUF436" s="9"/>
      <c r="RUG436" s="9"/>
      <c r="RUH436" s="9"/>
      <c r="RUI436" s="9"/>
      <c r="RUJ436" s="9"/>
      <c r="RUK436" s="9"/>
      <c r="RUL436" s="9"/>
      <c r="RUM436" s="9"/>
      <c r="RUN436" s="9"/>
      <c r="RUO436" s="9"/>
      <c r="RUP436" s="9"/>
      <c r="RUQ436" s="9"/>
      <c r="RUR436" s="9"/>
      <c r="RUS436" s="9"/>
      <c r="RUT436" s="9"/>
      <c r="RUU436" s="9"/>
      <c r="RUV436" s="9"/>
      <c r="RUW436" s="9"/>
      <c r="RUX436" s="9"/>
      <c r="RUY436" s="9"/>
      <c r="RUZ436" s="9"/>
      <c r="RVA436" s="9"/>
      <c r="RVB436" s="9"/>
      <c r="RVC436" s="9"/>
      <c r="RVD436" s="9"/>
      <c r="RVE436" s="9"/>
      <c r="RVF436" s="9"/>
      <c r="RVG436" s="9"/>
      <c r="RVH436" s="9"/>
      <c r="RVI436" s="9"/>
      <c r="RVJ436" s="9"/>
      <c r="RVK436" s="9"/>
      <c r="RVL436" s="9"/>
      <c r="RVM436" s="9"/>
      <c r="RVN436" s="9"/>
      <c r="RVO436" s="9"/>
      <c r="RVP436" s="9"/>
      <c r="RVQ436" s="9"/>
      <c r="RVR436" s="9"/>
      <c r="RVS436" s="9"/>
      <c r="RVT436" s="9"/>
      <c r="RVU436" s="9"/>
      <c r="RVV436" s="9"/>
      <c r="RVW436" s="9"/>
      <c r="RVX436" s="9"/>
      <c r="RVY436" s="9"/>
      <c r="RVZ436" s="9"/>
      <c r="RWA436" s="9"/>
      <c r="RWB436" s="9"/>
      <c r="RWC436" s="9"/>
      <c r="RWD436" s="9"/>
      <c r="RWE436" s="9"/>
      <c r="RWF436" s="9"/>
      <c r="RWG436" s="9"/>
      <c r="RWH436" s="9"/>
      <c r="RWI436" s="9"/>
      <c r="RWJ436" s="9"/>
      <c r="RWK436" s="9"/>
      <c r="RWL436" s="9"/>
      <c r="RWM436" s="9"/>
      <c r="RWN436" s="9"/>
      <c r="RWO436" s="9"/>
      <c r="RWP436" s="9"/>
      <c r="RWQ436" s="9"/>
      <c r="RWR436" s="9"/>
      <c r="RWS436" s="9"/>
      <c r="RWT436" s="9"/>
      <c r="RWU436" s="9"/>
      <c r="RWV436" s="9"/>
      <c r="RWW436" s="9"/>
      <c r="RWX436" s="9"/>
      <c r="RWY436" s="9"/>
      <c r="RWZ436" s="9"/>
      <c r="RXA436" s="9"/>
      <c r="RXB436" s="9"/>
      <c r="RXC436" s="9"/>
      <c r="RXD436" s="9"/>
      <c r="RXE436" s="9"/>
      <c r="RXF436" s="9"/>
      <c r="RXG436" s="9"/>
      <c r="RXH436" s="9"/>
      <c r="RXI436" s="9"/>
      <c r="RXJ436" s="9"/>
      <c r="RXK436" s="9"/>
      <c r="RXL436" s="9"/>
      <c r="RXM436" s="9"/>
      <c r="RXN436" s="9"/>
      <c r="RXO436" s="9"/>
      <c r="RXP436" s="9"/>
      <c r="RXQ436" s="9"/>
      <c r="RXR436" s="9"/>
      <c r="RXS436" s="9"/>
      <c r="RXT436" s="9"/>
      <c r="RXU436" s="9"/>
      <c r="RXV436" s="9"/>
      <c r="RXW436" s="9"/>
      <c r="RXX436" s="9"/>
      <c r="RXY436" s="9"/>
      <c r="RXZ436" s="9"/>
      <c r="RYA436" s="9"/>
      <c r="RYB436" s="9"/>
      <c r="RYC436" s="9"/>
      <c r="RYD436" s="9"/>
      <c r="RYE436" s="9"/>
      <c r="RYF436" s="9"/>
      <c r="RYG436" s="9"/>
      <c r="RYH436" s="9"/>
      <c r="RYI436" s="9"/>
      <c r="RYJ436" s="9"/>
      <c r="RYK436" s="9"/>
      <c r="RYL436" s="9"/>
      <c r="RYM436" s="9"/>
      <c r="RYN436" s="9"/>
      <c r="RYO436" s="9"/>
      <c r="RYP436" s="9"/>
      <c r="RYQ436" s="9"/>
      <c r="RYR436" s="9"/>
      <c r="RYS436" s="9"/>
      <c r="RYT436" s="9"/>
      <c r="RYU436" s="9"/>
      <c r="RYV436" s="9"/>
      <c r="RYW436" s="9"/>
      <c r="RYX436" s="9"/>
      <c r="RYY436" s="9"/>
      <c r="RYZ436" s="9"/>
      <c r="RZA436" s="9"/>
      <c r="RZB436" s="9"/>
      <c r="RZC436" s="9"/>
      <c r="RZD436" s="9"/>
      <c r="RZE436" s="9"/>
      <c r="RZF436" s="9"/>
      <c r="RZG436" s="9"/>
      <c r="RZH436" s="9"/>
      <c r="RZI436" s="9"/>
      <c r="RZJ436" s="9"/>
      <c r="RZK436" s="9"/>
      <c r="RZL436" s="9"/>
      <c r="RZM436" s="9"/>
      <c r="RZN436" s="9"/>
      <c r="RZO436" s="9"/>
      <c r="RZP436" s="9"/>
      <c r="RZQ436" s="9"/>
      <c r="RZR436" s="9"/>
      <c r="RZS436" s="9"/>
      <c r="RZT436" s="9"/>
      <c r="RZU436" s="9"/>
      <c r="RZV436" s="9"/>
      <c r="RZW436" s="9"/>
      <c r="RZX436" s="9"/>
      <c r="RZY436" s="9"/>
      <c r="RZZ436" s="9"/>
      <c r="SAA436" s="9"/>
      <c r="SAB436" s="9"/>
      <c r="SAC436" s="9"/>
      <c r="SAD436" s="9"/>
      <c r="SAE436" s="9"/>
      <c r="SAF436" s="9"/>
      <c r="SAG436" s="9"/>
      <c r="SAH436" s="9"/>
      <c r="SAI436" s="9"/>
      <c r="SAJ436" s="9"/>
      <c r="SAK436" s="9"/>
      <c r="SAL436" s="9"/>
      <c r="SAM436" s="9"/>
      <c r="SAN436" s="9"/>
      <c r="SAO436" s="9"/>
      <c r="SAP436" s="9"/>
      <c r="SAQ436" s="9"/>
      <c r="SAR436" s="9"/>
      <c r="SAS436" s="9"/>
      <c r="SAT436" s="9"/>
      <c r="SAU436" s="9"/>
      <c r="SAV436" s="9"/>
      <c r="SAW436" s="9"/>
      <c r="SAX436" s="9"/>
      <c r="SAY436" s="9"/>
      <c r="SAZ436" s="9"/>
      <c r="SBA436" s="9"/>
      <c r="SBB436" s="9"/>
      <c r="SBC436" s="9"/>
      <c r="SBD436" s="9"/>
      <c r="SBE436" s="9"/>
      <c r="SBF436" s="9"/>
      <c r="SBG436" s="9"/>
      <c r="SBH436" s="9"/>
      <c r="SBI436" s="9"/>
      <c r="SBJ436" s="9"/>
      <c r="SBK436" s="9"/>
      <c r="SBL436" s="9"/>
      <c r="SBM436" s="9"/>
      <c r="SBN436" s="9"/>
      <c r="SBO436" s="9"/>
      <c r="SBP436" s="9"/>
      <c r="SBQ436" s="9"/>
      <c r="SBR436" s="9"/>
      <c r="SBS436" s="9"/>
      <c r="SBT436" s="9"/>
      <c r="SBU436" s="9"/>
      <c r="SBV436" s="9"/>
      <c r="SBW436" s="9"/>
      <c r="SBX436" s="9"/>
      <c r="SBY436" s="9"/>
      <c r="SBZ436" s="9"/>
      <c r="SCA436" s="9"/>
      <c r="SCB436" s="9"/>
      <c r="SCC436" s="9"/>
      <c r="SCD436" s="9"/>
      <c r="SCE436" s="9"/>
      <c r="SCF436" s="9"/>
      <c r="SCG436" s="9"/>
      <c r="SCH436" s="9"/>
      <c r="SCI436" s="9"/>
      <c r="SCJ436" s="9"/>
      <c r="SCK436" s="9"/>
      <c r="SCL436" s="9"/>
      <c r="SCM436" s="9"/>
      <c r="SCN436" s="9"/>
      <c r="SCO436" s="9"/>
      <c r="SCP436" s="9"/>
      <c r="SCQ436" s="9"/>
      <c r="SCR436" s="9"/>
      <c r="SCS436" s="9"/>
      <c r="SCT436" s="9"/>
      <c r="SCU436" s="9"/>
      <c r="SCV436" s="9"/>
      <c r="SCW436" s="9"/>
      <c r="SCX436" s="9"/>
      <c r="SCY436" s="9"/>
      <c r="SCZ436" s="9"/>
      <c r="SDA436" s="9"/>
      <c r="SDB436" s="9"/>
      <c r="SDC436" s="9"/>
      <c r="SDD436" s="9"/>
      <c r="SDE436" s="9"/>
      <c r="SDF436" s="9"/>
      <c r="SDG436" s="9"/>
      <c r="SDH436" s="9"/>
      <c r="SDI436" s="9"/>
      <c r="SDJ436" s="9"/>
      <c r="SDK436" s="9"/>
      <c r="SDL436" s="9"/>
      <c r="SDM436" s="9"/>
      <c r="SDN436" s="9"/>
      <c r="SDO436" s="9"/>
      <c r="SDP436" s="9"/>
      <c r="SDQ436" s="9"/>
      <c r="SDR436" s="9"/>
      <c r="SDS436" s="9"/>
      <c r="SDT436" s="9"/>
      <c r="SDU436" s="9"/>
      <c r="SDV436" s="9"/>
      <c r="SDW436" s="9"/>
      <c r="SDX436" s="9"/>
      <c r="SDY436" s="9"/>
      <c r="SDZ436" s="9"/>
      <c r="SEA436" s="9"/>
      <c r="SEB436" s="9"/>
      <c r="SEC436" s="9"/>
      <c r="SED436" s="9"/>
      <c r="SEE436" s="9"/>
      <c r="SEF436" s="9"/>
      <c r="SEG436" s="9"/>
      <c r="SEH436" s="9"/>
      <c r="SEI436" s="9"/>
      <c r="SEJ436" s="9"/>
      <c r="SEK436" s="9"/>
      <c r="SEL436" s="9"/>
      <c r="SEM436" s="9"/>
      <c r="SEN436" s="9"/>
      <c r="SEO436" s="9"/>
      <c r="SEP436" s="9"/>
      <c r="SEQ436" s="9"/>
      <c r="SER436" s="9"/>
      <c r="SES436" s="9"/>
      <c r="SET436" s="9"/>
      <c r="SEU436" s="9"/>
      <c r="SEV436" s="9"/>
      <c r="SEW436" s="9"/>
      <c r="SEX436" s="9"/>
      <c r="SEY436" s="9"/>
      <c r="SEZ436" s="9"/>
      <c r="SFA436" s="9"/>
      <c r="SFB436" s="9"/>
      <c r="SFC436" s="9"/>
      <c r="SFD436" s="9"/>
      <c r="SFE436" s="9"/>
      <c r="SFF436" s="9"/>
      <c r="SFG436" s="9"/>
      <c r="SFH436" s="9"/>
      <c r="SFI436" s="9"/>
      <c r="SFJ436" s="9"/>
      <c r="SFK436" s="9"/>
      <c r="SFL436" s="9"/>
      <c r="SFM436" s="9"/>
      <c r="SFN436" s="9"/>
      <c r="SFO436" s="9"/>
      <c r="SFP436" s="9"/>
      <c r="SFQ436" s="9"/>
      <c r="SFR436" s="9"/>
      <c r="SFS436" s="9"/>
      <c r="SFT436" s="9"/>
      <c r="SFU436" s="9"/>
      <c r="SFV436" s="9"/>
      <c r="SFW436" s="9"/>
      <c r="SFX436" s="9"/>
      <c r="SFY436" s="9"/>
      <c r="SFZ436" s="9"/>
      <c r="SGA436" s="9"/>
      <c r="SGB436" s="9"/>
      <c r="SGC436" s="9"/>
      <c r="SGD436" s="9"/>
      <c r="SGE436" s="9"/>
      <c r="SGF436" s="9"/>
      <c r="SGG436" s="9"/>
      <c r="SGH436" s="9"/>
      <c r="SGI436" s="9"/>
      <c r="SGJ436" s="9"/>
      <c r="SGK436" s="9"/>
      <c r="SGL436" s="9"/>
      <c r="SGM436" s="9"/>
      <c r="SGN436" s="9"/>
      <c r="SGO436" s="9"/>
      <c r="SGP436" s="9"/>
      <c r="SGQ436" s="9"/>
      <c r="SGR436" s="9"/>
      <c r="SGS436" s="9"/>
      <c r="SGT436" s="9"/>
      <c r="SGU436" s="9"/>
      <c r="SGV436" s="9"/>
      <c r="SGW436" s="9"/>
      <c r="SGX436" s="9"/>
      <c r="SGY436" s="9"/>
      <c r="SGZ436" s="9"/>
      <c r="SHA436" s="9"/>
      <c r="SHB436" s="9"/>
      <c r="SHC436" s="9"/>
      <c r="SHD436" s="9"/>
      <c r="SHE436" s="9"/>
      <c r="SHF436" s="9"/>
      <c r="SHG436" s="9"/>
      <c r="SHH436" s="9"/>
      <c r="SHI436" s="9"/>
      <c r="SHJ436" s="9"/>
      <c r="SHK436" s="9"/>
      <c r="SHL436" s="9"/>
      <c r="SHM436" s="9"/>
      <c r="SHN436" s="9"/>
      <c r="SHO436" s="9"/>
      <c r="SHP436" s="9"/>
      <c r="SHQ436" s="9"/>
      <c r="SHR436" s="9"/>
      <c r="SHS436" s="9"/>
      <c r="SHT436" s="9"/>
      <c r="SHU436" s="9"/>
      <c r="SHV436" s="9"/>
      <c r="SHW436" s="9"/>
      <c r="SHX436" s="9"/>
      <c r="SHY436" s="9"/>
      <c r="SHZ436" s="9"/>
      <c r="SIA436" s="9"/>
      <c r="SIB436" s="9"/>
      <c r="SIC436" s="9"/>
      <c r="SID436" s="9"/>
      <c r="SIE436" s="9"/>
      <c r="SIF436" s="9"/>
      <c r="SIG436" s="9"/>
      <c r="SIH436" s="9"/>
      <c r="SII436" s="9"/>
      <c r="SIJ436" s="9"/>
      <c r="SIK436" s="9"/>
      <c r="SIL436" s="9"/>
      <c r="SIM436" s="9"/>
      <c r="SIN436" s="9"/>
      <c r="SIO436" s="9"/>
      <c r="SIP436" s="9"/>
      <c r="SIQ436" s="9"/>
      <c r="SIR436" s="9"/>
      <c r="SIS436" s="9"/>
      <c r="SIT436" s="9"/>
      <c r="SIU436" s="9"/>
      <c r="SIV436" s="9"/>
      <c r="SIW436" s="9"/>
      <c r="SIX436" s="9"/>
      <c r="SIY436" s="9"/>
      <c r="SIZ436" s="9"/>
      <c r="SJA436" s="9"/>
      <c r="SJB436" s="9"/>
      <c r="SJC436" s="9"/>
      <c r="SJD436" s="9"/>
      <c r="SJE436" s="9"/>
      <c r="SJF436" s="9"/>
      <c r="SJG436" s="9"/>
      <c r="SJH436" s="9"/>
      <c r="SJI436" s="9"/>
      <c r="SJJ436" s="9"/>
      <c r="SJK436" s="9"/>
      <c r="SJL436" s="9"/>
      <c r="SJM436" s="9"/>
      <c r="SJN436" s="9"/>
      <c r="SJO436" s="9"/>
      <c r="SJP436" s="9"/>
      <c r="SJQ436" s="9"/>
      <c r="SJR436" s="9"/>
      <c r="SJS436" s="9"/>
      <c r="SJT436" s="9"/>
      <c r="SJU436" s="9"/>
      <c r="SJV436" s="9"/>
      <c r="SJW436" s="9"/>
      <c r="SJX436" s="9"/>
      <c r="SJY436" s="9"/>
      <c r="SJZ436" s="9"/>
      <c r="SKA436" s="9"/>
      <c r="SKB436" s="9"/>
      <c r="SKC436" s="9"/>
      <c r="SKD436" s="9"/>
      <c r="SKE436" s="9"/>
      <c r="SKF436" s="9"/>
      <c r="SKG436" s="9"/>
      <c r="SKH436" s="9"/>
      <c r="SKI436" s="9"/>
      <c r="SKJ436" s="9"/>
      <c r="SKK436" s="9"/>
      <c r="SKL436" s="9"/>
      <c r="SKM436" s="9"/>
      <c r="SKN436" s="9"/>
      <c r="SKO436" s="9"/>
      <c r="SKP436" s="9"/>
      <c r="SKQ436" s="9"/>
      <c r="SKR436" s="9"/>
      <c r="SKS436" s="9"/>
      <c r="SKT436" s="9"/>
      <c r="SKU436" s="9"/>
      <c r="SKV436" s="9"/>
      <c r="SKW436" s="9"/>
      <c r="SKX436" s="9"/>
      <c r="SKY436" s="9"/>
      <c r="SKZ436" s="9"/>
      <c r="SLA436" s="9"/>
      <c r="SLB436" s="9"/>
      <c r="SLC436" s="9"/>
      <c r="SLD436" s="9"/>
      <c r="SLE436" s="9"/>
      <c r="SLF436" s="9"/>
      <c r="SLG436" s="9"/>
      <c r="SLH436" s="9"/>
      <c r="SLI436" s="9"/>
      <c r="SLJ436" s="9"/>
      <c r="SLK436" s="9"/>
      <c r="SLL436" s="9"/>
      <c r="SLM436" s="9"/>
      <c r="SLN436" s="9"/>
      <c r="SLO436" s="9"/>
      <c r="SLP436" s="9"/>
      <c r="SLQ436" s="9"/>
      <c r="SLR436" s="9"/>
      <c r="SLS436" s="9"/>
      <c r="SLT436" s="9"/>
      <c r="SLU436" s="9"/>
      <c r="SLV436" s="9"/>
      <c r="SLW436" s="9"/>
      <c r="SLX436" s="9"/>
      <c r="SLY436" s="9"/>
      <c r="SLZ436" s="9"/>
      <c r="SMA436" s="9"/>
      <c r="SMB436" s="9"/>
      <c r="SMC436" s="9"/>
      <c r="SMD436" s="9"/>
      <c r="SME436" s="9"/>
      <c r="SMF436" s="9"/>
      <c r="SMG436" s="9"/>
      <c r="SMH436" s="9"/>
      <c r="SMI436" s="9"/>
      <c r="SMJ436" s="9"/>
      <c r="SMK436" s="9"/>
      <c r="SML436" s="9"/>
      <c r="SMM436" s="9"/>
      <c r="SMN436" s="9"/>
      <c r="SMO436" s="9"/>
      <c r="SMP436" s="9"/>
      <c r="SMQ436" s="9"/>
      <c r="SMR436" s="9"/>
      <c r="SMS436" s="9"/>
      <c r="SMT436" s="9"/>
      <c r="SMU436" s="9"/>
      <c r="SMV436" s="9"/>
      <c r="SMW436" s="9"/>
      <c r="SMX436" s="9"/>
      <c r="SMY436" s="9"/>
      <c r="SMZ436" s="9"/>
      <c r="SNA436" s="9"/>
      <c r="SNB436" s="9"/>
      <c r="SNC436" s="9"/>
      <c r="SND436" s="9"/>
      <c r="SNE436" s="9"/>
      <c r="SNF436" s="9"/>
      <c r="SNG436" s="9"/>
      <c r="SNH436" s="9"/>
      <c r="SNI436" s="9"/>
      <c r="SNJ436" s="9"/>
      <c r="SNK436" s="9"/>
      <c r="SNL436" s="9"/>
      <c r="SNM436" s="9"/>
      <c r="SNN436" s="9"/>
      <c r="SNO436" s="9"/>
      <c r="SNP436" s="9"/>
      <c r="SNQ436" s="9"/>
      <c r="SNR436" s="9"/>
      <c r="SNS436" s="9"/>
      <c r="SNT436" s="9"/>
      <c r="SNU436" s="9"/>
      <c r="SNV436" s="9"/>
      <c r="SNW436" s="9"/>
      <c r="SNX436" s="9"/>
      <c r="SNY436" s="9"/>
      <c r="SNZ436" s="9"/>
      <c r="SOA436" s="9"/>
      <c r="SOB436" s="9"/>
      <c r="SOC436" s="9"/>
      <c r="SOD436" s="9"/>
      <c r="SOE436" s="9"/>
      <c r="SOF436" s="9"/>
      <c r="SOG436" s="9"/>
      <c r="SOH436" s="9"/>
      <c r="SOI436" s="9"/>
      <c r="SOJ436" s="9"/>
      <c r="SOK436" s="9"/>
      <c r="SOL436" s="9"/>
      <c r="SOM436" s="9"/>
      <c r="SON436" s="9"/>
      <c r="SOO436" s="9"/>
      <c r="SOP436" s="9"/>
      <c r="SOQ436" s="9"/>
      <c r="SOR436" s="9"/>
      <c r="SOS436" s="9"/>
      <c r="SOT436" s="9"/>
      <c r="SOU436" s="9"/>
      <c r="SOV436" s="9"/>
      <c r="SOW436" s="9"/>
      <c r="SOX436" s="9"/>
      <c r="SOY436" s="9"/>
      <c r="SOZ436" s="9"/>
      <c r="SPA436" s="9"/>
      <c r="SPB436" s="9"/>
      <c r="SPC436" s="9"/>
      <c r="SPD436" s="9"/>
      <c r="SPE436" s="9"/>
      <c r="SPF436" s="9"/>
      <c r="SPG436" s="9"/>
      <c r="SPH436" s="9"/>
      <c r="SPI436" s="9"/>
      <c r="SPJ436" s="9"/>
      <c r="SPK436" s="9"/>
      <c r="SPL436" s="9"/>
      <c r="SPM436" s="9"/>
      <c r="SPN436" s="9"/>
      <c r="SPO436" s="9"/>
      <c r="SPP436" s="9"/>
      <c r="SPQ436" s="9"/>
      <c r="SPR436" s="9"/>
      <c r="SPS436" s="9"/>
      <c r="SPT436" s="9"/>
      <c r="SPU436" s="9"/>
      <c r="SPV436" s="9"/>
      <c r="SPW436" s="9"/>
      <c r="SPX436" s="9"/>
      <c r="SPY436" s="9"/>
      <c r="SPZ436" s="9"/>
      <c r="SQA436" s="9"/>
      <c r="SQB436" s="9"/>
      <c r="SQC436" s="9"/>
      <c r="SQD436" s="9"/>
      <c r="SQE436" s="9"/>
      <c r="SQF436" s="9"/>
      <c r="SQG436" s="9"/>
      <c r="SQH436" s="9"/>
      <c r="SQI436" s="9"/>
      <c r="SQJ436" s="9"/>
      <c r="SQK436" s="9"/>
      <c r="SQL436" s="9"/>
      <c r="SQM436" s="9"/>
      <c r="SQN436" s="9"/>
      <c r="SQO436" s="9"/>
      <c r="SQP436" s="9"/>
      <c r="SQQ436" s="9"/>
      <c r="SQR436" s="9"/>
      <c r="SQS436" s="9"/>
      <c r="SQT436" s="9"/>
      <c r="SQU436" s="9"/>
      <c r="SQV436" s="9"/>
      <c r="SQW436" s="9"/>
      <c r="SQX436" s="9"/>
      <c r="SQY436" s="9"/>
      <c r="SQZ436" s="9"/>
      <c r="SRA436" s="9"/>
      <c r="SRB436" s="9"/>
      <c r="SRC436" s="9"/>
      <c r="SRD436" s="9"/>
      <c r="SRE436" s="9"/>
      <c r="SRF436" s="9"/>
      <c r="SRG436" s="9"/>
      <c r="SRH436" s="9"/>
      <c r="SRI436" s="9"/>
      <c r="SRJ436" s="9"/>
      <c r="SRK436" s="9"/>
      <c r="SRL436" s="9"/>
      <c r="SRM436" s="9"/>
      <c r="SRN436" s="9"/>
      <c r="SRO436" s="9"/>
      <c r="SRP436" s="9"/>
      <c r="SRQ436" s="9"/>
      <c r="SRR436" s="9"/>
      <c r="SRS436" s="9"/>
      <c r="SRT436" s="9"/>
      <c r="SRU436" s="9"/>
      <c r="SRV436" s="9"/>
      <c r="SRW436" s="9"/>
      <c r="SRX436" s="9"/>
      <c r="SRY436" s="9"/>
      <c r="SRZ436" s="9"/>
      <c r="SSA436" s="9"/>
      <c r="SSB436" s="9"/>
      <c r="SSC436" s="9"/>
      <c r="SSD436" s="9"/>
      <c r="SSE436" s="9"/>
      <c r="SSF436" s="9"/>
      <c r="SSG436" s="9"/>
      <c r="SSH436" s="9"/>
      <c r="SSI436" s="9"/>
      <c r="SSJ436" s="9"/>
      <c r="SSK436" s="9"/>
      <c r="SSL436" s="9"/>
      <c r="SSM436" s="9"/>
      <c r="SSN436" s="9"/>
      <c r="SSO436" s="9"/>
      <c r="SSP436" s="9"/>
      <c r="SSQ436" s="9"/>
      <c r="SSR436" s="9"/>
      <c r="SSS436" s="9"/>
      <c r="SST436" s="9"/>
      <c r="SSU436" s="9"/>
      <c r="SSV436" s="9"/>
      <c r="SSW436" s="9"/>
      <c r="SSX436" s="9"/>
      <c r="SSY436" s="9"/>
      <c r="SSZ436" s="9"/>
      <c r="STA436" s="9"/>
      <c r="STB436" s="9"/>
      <c r="STC436" s="9"/>
      <c r="STD436" s="9"/>
      <c r="STE436" s="9"/>
      <c r="STF436" s="9"/>
      <c r="STG436" s="9"/>
      <c r="STH436" s="9"/>
      <c r="STI436" s="9"/>
      <c r="STJ436" s="9"/>
      <c r="STK436" s="9"/>
      <c r="STL436" s="9"/>
      <c r="STM436" s="9"/>
      <c r="STN436" s="9"/>
      <c r="STO436" s="9"/>
      <c r="STP436" s="9"/>
      <c r="STQ436" s="9"/>
      <c r="STR436" s="9"/>
      <c r="STS436" s="9"/>
      <c r="STT436" s="9"/>
      <c r="STU436" s="9"/>
      <c r="STV436" s="9"/>
      <c r="STW436" s="9"/>
      <c r="STX436" s="9"/>
      <c r="STY436" s="9"/>
      <c r="STZ436" s="9"/>
      <c r="SUA436" s="9"/>
      <c r="SUB436" s="9"/>
      <c r="SUC436" s="9"/>
      <c r="SUD436" s="9"/>
      <c r="SUE436" s="9"/>
      <c r="SUF436" s="9"/>
      <c r="SUG436" s="9"/>
      <c r="SUH436" s="9"/>
      <c r="SUI436" s="9"/>
      <c r="SUJ436" s="9"/>
      <c r="SUK436" s="9"/>
      <c r="SUL436" s="9"/>
      <c r="SUM436" s="9"/>
      <c r="SUN436" s="9"/>
      <c r="SUO436" s="9"/>
      <c r="SUP436" s="9"/>
      <c r="SUQ436" s="9"/>
      <c r="SUR436" s="9"/>
      <c r="SUS436" s="9"/>
      <c r="SUT436" s="9"/>
      <c r="SUU436" s="9"/>
      <c r="SUV436" s="9"/>
      <c r="SUW436" s="9"/>
      <c r="SUX436" s="9"/>
      <c r="SUY436" s="9"/>
      <c r="SUZ436" s="9"/>
      <c r="SVA436" s="9"/>
      <c r="SVB436" s="9"/>
      <c r="SVC436" s="9"/>
      <c r="SVD436" s="9"/>
      <c r="SVE436" s="9"/>
      <c r="SVF436" s="9"/>
      <c r="SVG436" s="9"/>
      <c r="SVH436" s="9"/>
      <c r="SVI436" s="9"/>
      <c r="SVJ436" s="9"/>
      <c r="SVK436" s="9"/>
      <c r="SVL436" s="9"/>
      <c r="SVM436" s="9"/>
      <c r="SVN436" s="9"/>
      <c r="SVO436" s="9"/>
      <c r="SVP436" s="9"/>
      <c r="SVQ436" s="9"/>
      <c r="SVR436" s="9"/>
      <c r="SVS436" s="9"/>
      <c r="SVT436" s="9"/>
      <c r="SVU436" s="9"/>
      <c r="SVV436" s="9"/>
      <c r="SVW436" s="9"/>
      <c r="SVX436" s="9"/>
      <c r="SVY436" s="9"/>
      <c r="SVZ436" s="9"/>
      <c r="SWA436" s="9"/>
      <c r="SWB436" s="9"/>
      <c r="SWC436" s="9"/>
      <c r="SWD436" s="9"/>
      <c r="SWE436" s="9"/>
      <c r="SWF436" s="9"/>
      <c r="SWG436" s="9"/>
      <c r="SWH436" s="9"/>
      <c r="SWI436" s="9"/>
      <c r="SWJ436" s="9"/>
      <c r="SWK436" s="9"/>
      <c r="SWL436" s="9"/>
      <c r="SWM436" s="9"/>
      <c r="SWN436" s="9"/>
      <c r="SWO436" s="9"/>
      <c r="SWP436" s="9"/>
      <c r="SWQ436" s="9"/>
      <c r="SWR436" s="9"/>
      <c r="SWS436" s="9"/>
      <c r="SWT436" s="9"/>
      <c r="SWU436" s="9"/>
      <c r="SWV436" s="9"/>
      <c r="SWW436" s="9"/>
      <c r="SWX436" s="9"/>
      <c r="SWY436" s="9"/>
      <c r="SWZ436" s="9"/>
      <c r="SXA436" s="9"/>
      <c r="SXB436" s="9"/>
      <c r="SXC436" s="9"/>
      <c r="SXD436" s="9"/>
      <c r="SXE436" s="9"/>
      <c r="SXF436" s="9"/>
      <c r="SXG436" s="9"/>
      <c r="SXH436" s="9"/>
      <c r="SXI436" s="9"/>
      <c r="SXJ436" s="9"/>
      <c r="SXK436" s="9"/>
      <c r="SXL436" s="9"/>
      <c r="SXM436" s="9"/>
      <c r="SXN436" s="9"/>
      <c r="SXO436" s="9"/>
      <c r="SXP436" s="9"/>
      <c r="SXQ436" s="9"/>
      <c r="SXR436" s="9"/>
      <c r="SXS436" s="9"/>
      <c r="SXT436" s="9"/>
      <c r="SXU436" s="9"/>
      <c r="SXV436" s="9"/>
      <c r="SXW436" s="9"/>
      <c r="SXX436" s="9"/>
      <c r="SXY436" s="9"/>
      <c r="SXZ436" s="9"/>
      <c r="SYA436" s="9"/>
      <c r="SYB436" s="9"/>
      <c r="SYC436" s="9"/>
      <c r="SYD436" s="9"/>
      <c r="SYE436" s="9"/>
      <c r="SYF436" s="9"/>
      <c r="SYG436" s="9"/>
      <c r="SYH436" s="9"/>
      <c r="SYI436" s="9"/>
      <c r="SYJ436" s="9"/>
      <c r="SYK436" s="9"/>
      <c r="SYL436" s="9"/>
      <c r="SYM436" s="9"/>
      <c r="SYN436" s="9"/>
      <c r="SYO436" s="9"/>
      <c r="SYP436" s="9"/>
      <c r="SYQ436" s="9"/>
      <c r="SYR436" s="9"/>
      <c r="SYS436" s="9"/>
      <c r="SYT436" s="9"/>
      <c r="SYU436" s="9"/>
      <c r="SYV436" s="9"/>
      <c r="SYW436" s="9"/>
      <c r="SYX436" s="9"/>
      <c r="SYY436" s="9"/>
      <c r="SYZ436" s="9"/>
      <c r="SZA436" s="9"/>
      <c r="SZB436" s="9"/>
      <c r="SZC436" s="9"/>
      <c r="SZD436" s="9"/>
      <c r="SZE436" s="9"/>
      <c r="SZF436" s="9"/>
      <c r="SZG436" s="9"/>
      <c r="SZH436" s="9"/>
      <c r="SZI436" s="9"/>
      <c r="SZJ436" s="9"/>
      <c r="SZK436" s="9"/>
      <c r="SZL436" s="9"/>
      <c r="SZM436" s="9"/>
      <c r="SZN436" s="9"/>
      <c r="SZO436" s="9"/>
      <c r="SZP436" s="9"/>
      <c r="SZQ436" s="9"/>
      <c r="SZR436" s="9"/>
      <c r="SZS436" s="9"/>
      <c r="SZT436" s="9"/>
      <c r="SZU436" s="9"/>
      <c r="SZV436" s="9"/>
      <c r="SZW436" s="9"/>
      <c r="SZX436" s="9"/>
      <c r="SZY436" s="9"/>
      <c r="SZZ436" s="9"/>
      <c r="TAA436" s="9"/>
      <c r="TAB436" s="9"/>
      <c r="TAC436" s="9"/>
      <c r="TAD436" s="9"/>
      <c r="TAE436" s="9"/>
      <c r="TAF436" s="9"/>
      <c r="TAG436" s="9"/>
      <c r="TAH436" s="9"/>
      <c r="TAI436" s="9"/>
      <c r="TAJ436" s="9"/>
      <c r="TAK436" s="9"/>
      <c r="TAL436" s="9"/>
      <c r="TAM436" s="9"/>
      <c r="TAN436" s="9"/>
      <c r="TAO436" s="9"/>
      <c r="TAP436" s="9"/>
      <c r="TAQ436" s="9"/>
      <c r="TAR436" s="9"/>
      <c r="TAS436" s="9"/>
      <c r="TAT436" s="9"/>
      <c r="TAU436" s="9"/>
      <c r="TAV436" s="9"/>
      <c r="TAW436" s="9"/>
      <c r="TAX436" s="9"/>
      <c r="TAY436" s="9"/>
      <c r="TAZ436" s="9"/>
      <c r="TBA436" s="9"/>
      <c r="TBB436" s="9"/>
      <c r="TBC436" s="9"/>
      <c r="TBD436" s="9"/>
      <c r="TBE436" s="9"/>
      <c r="TBF436" s="9"/>
      <c r="TBG436" s="9"/>
      <c r="TBH436" s="9"/>
      <c r="TBI436" s="9"/>
      <c r="TBJ436" s="9"/>
      <c r="TBK436" s="9"/>
      <c r="TBL436" s="9"/>
      <c r="TBM436" s="9"/>
      <c r="TBN436" s="9"/>
      <c r="TBO436" s="9"/>
      <c r="TBP436" s="9"/>
      <c r="TBQ436" s="9"/>
      <c r="TBR436" s="9"/>
      <c r="TBS436" s="9"/>
      <c r="TBT436" s="9"/>
      <c r="TBU436" s="9"/>
      <c r="TBV436" s="9"/>
      <c r="TBW436" s="9"/>
      <c r="TBX436" s="9"/>
      <c r="TBY436" s="9"/>
      <c r="TBZ436" s="9"/>
      <c r="TCA436" s="9"/>
      <c r="TCB436" s="9"/>
      <c r="TCC436" s="9"/>
      <c r="TCD436" s="9"/>
      <c r="TCE436" s="9"/>
      <c r="TCF436" s="9"/>
      <c r="TCG436" s="9"/>
      <c r="TCH436" s="9"/>
      <c r="TCI436" s="9"/>
      <c r="TCJ436" s="9"/>
      <c r="TCK436" s="9"/>
      <c r="TCL436" s="9"/>
      <c r="TCM436" s="9"/>
      <c r="TCN436" s="9"/>
      <c r="TCO436" s="9"/>
      <c r="TCP436" s="9"/>
      <c r="TCQ436" s="9"/>
      <c r="TCR436" s="9"/>
      <c r="TCS436" s="9"/>
      <c r="TCT436" s="9"/>
      <c r="TCU436" s="9"/>
      <c r="TCV436" s="9"/>
      <c r="TCW436" s="9"/>
      <c r="TCX436" s="9"/>
      <c r="TCY436" s="9"/>
      <c r="TCZ436" s="9"/>
      <c r="TDA436" s="9"/>
      <c r="TDB436" s="9"/>
      <c r="TDC436" s="9"/>
      <c r="TDD436" s="9"/>
      <c r="TDE436" s="9"/>
      <c r="TDF436" s="9"/>
      <c r="TDG436" s="9"/>
      <c r="TDH436" s="9"/>
      <c r="TDI436" s="9"/>
      <c r="TDJ436" s="9"/>
      <c r="TDK436" s="9"/>
      <c r="TDL436" s="9"/>
      <c r="TDM436" s="9"/>
      <c r="TDN436" s="9"/>
      <c r="TDO436" s="9"/>
      <c r="TDP436" s="9"/>
      <c r="TDQ436" s="9"/>
      <c r="TDR436" s="9"/>
      <c r="TDS436" s="9"/>
      <c r="TDT436" s="9"/>
      <c r="TDU436" s="9"/>
      <c r="TDV436" s="9"/>
      <c r="TDW436" s="9"/>
      <c r="TDX436" s="9"/>
      <c r="TDY436" s="9"/>
      <c r="TDZ436" s="9"/>
      <c r="TEA436" s="9"/>
      <c r="TEB436" s="9"/>
      <c r="TEC436" s="9"/>
      <c r="TED436" s="9"/>
      <c r="TEE436" s="9"/>
      <c r="TEF436" s="9"/>
      <c r="TEG436" s="9"/>
      <c r="TEH436" s="9"/>
      <c r="TEI436" s="9"/>
      <c r="TEJ436" s="9"/>
      <c r="TEK436" s="9"/>
      <c r="TEL436" s="9"/>
      <c r="TEM436" s="9"/>
      <c r="TEN436" s="9"/>
      <c r="TEO436" s="9"/>
      <c r="TEP436" s="9"/>
      <c r="TEQ436" s="9"/>
      <c r="TER436" s="9"/>
      <c r="TES436" s="9"/>
      <c r="TET436" s="9"/>
      <c r="TEU436" s="9"/>
      <c r="TEV436" s="9"/>
      <c r="TEW436" s="9"/>
      <c r="TEX436" s="9"/>
      <c r="TEY436" s="9"/>
      <c r="TEZ436" s="9"/>
      <c r="TFA436" s="9"/>
      <c r="TFB436" s="9"/>
      <c r="TFC436" s="9"/>
      <c r="TFD436" s="9"/>
      <c r="TFE436" s="9"/>
      <c r="TFF436" s="9"/>
      <c r="TFG436" s="9"/>
      <c r="TFH436" s="9"/>
      <c r="TFI436" s="9"/>
      <c r="TFJ436" s="9"/>
      <c r="TFK436" s="9"/>
      <c r="TFL436" s="9"/>
      <c r="TFM436" s="9"/>
      <c r="TFN436" s="9"/>
      <c r="TFO436" s="9"/>
      <c r="TFP436" s="9"/>
      <c r="TFQ436" s="9"/>
      <c r="TFR436" s="9"/>
      <c r="TFS436" s="9"/>
      <c r="TFT436" s="9"/>
      <c r="TFU436" s="9"/>
      <c r="TFV436" s="9"/>
      <c r="TFW436" s="9"/>
      <c r="TFX436" s="9"/>
      <c r="TFY436" s="9"/>
      <c r="TFZ436" s="9"/>
      <c r="TGA436" s="9"/>
      <c r="TGB436" s="9"/>
      <c r="TGC436" s="9"/>
      <c r="TGD436" s="9"/>
      <c r="TGE436" s="9"/>
      <c r="TGF436" s="9"/>
      <c r="TGG436" s="9"/>
      <c r="TGH436" s="9"/>
      <c r="TGI436" s="9"/>
      <c r="TGJ436" s="9"/>
      <c r="TGK436" s="9"/>
      <c r="TGL436" s="9"/>
      <c r="TGM436" s="9"/>
      <c r="TGN436" s="9"/>
      <c r="TGO436" s="9"/>
      <c r="TGP436" s="9"/>
      <c r="TGQ436" s="9"/>
      <c r="TGR436" s="9"/>
      <c r="TGS436" s="9"/>
      <c r="TGT436" s="9"/>
      <c r="TGU436" s="9"/>
      <c r="TGV436" s="9"/>
      <c r="TGW436" s="9"/>
      <c r="TGX436" s="9"/>
      <c r="TGY436" s="9"/>
      <c r="TGZ436" s="9"/>
      <c r="THA436" s="9"/>
      <c r="THB436" s="9"/>
      <c r="THC436" s="9"/>
      <c r="THD436" s="9"/>
      <c r="THE436" s="9"/>
      <c r="THF436" s="9"/>
      <c r="THG436" s="9"/>
      <c r="THH436" s="9"/>
      <c r="THI436" s="9"/>
      <c r="THJ436" s="9"/>
      <c r="THK436" s="9"/>
      <c r="THL436" s="9"/>
      <c r="THM436" s="9"/>
      <c r="THN436" s="9"/>
      <c r="THO436" s="9"/>
      <c r="THP436" s="9"/>
      <c r="THQ436" s="9"/>
      <c r="THR436" s="9"/>
      <c r="THS436" s="9"/>
      <c r="THT436" s="9"/>
      <c r="THU436" s="9"/>
      <c r="THV436" s="9"/>
      <c r="THW436" s="9"/>
      <c r="THX436" s="9"/>
      <c r="THY436" s="9"/>
      <c r="THZ436" s="9"/>
      <c r="TIA436" s="9"/>
      <c r="TIB436" s="9"/>
      <c r="TIC436" s="9"/>
      <c r="TID436" s="9"/>
      <c r="TIE436" s="9"/>
      <c r="TIF436" s="9"/>
      <c r="TIG436" s="9"/>
      <c r="TIH436" s="9"/>
      <c r="TII436" s="9"/>
      <c r="TIJ436" s="9"/>
      <c r="TIK436" s="9"/>
      <c r="TIL436" s="9"/>
      <c r="TIM436" s="9"/>
      <c r="TIN436" s="9"/>
      <c r="TIO436" s="9"/>
      <c r="TIP436" s="9"/>
      <c r="TIQ436" s="9"/>
      <c r="TIR436" s="9"/>
      <c r="TIS436" s="9"/>
      <c r="TIT436" s="9"/>
      <c r="TIU436" s="9"/>
      <c r="TIV436" s="9"/>
      <c r="TIW436" s="9"/>
      <c r="TIX436" s="9"/>
      <c r="TIY436" s="9"/>
      <c r="TIZ436" s="9"/>
      <c r="TJA436" s="9"/>
      <c r="TJB436" s="9"/>
      <c r="TJC436" s="9"/>
      <c r="TJD436" s="9"/>
      <c r="TJE436" s="9"/>
      <c r="TJF436" s="9"/>
      <c r="TJG436" s="9"/>
      <c r="TJH436" s="9"/>
      <c r="TJI436" s="9"/>
      <c r="TJJ436" s="9"/>
      <c r="TJK436" s="9"/>
      <c r="TJL436" s="9"/>
      <c r="TJM436" s="9"/>
      <c r="TJN436" s="9"/>
      <c r="TJO436" s="9"/>
      <c r="TJP436" s="9"/>
      <c r="TJQ436" s="9"/>
      <c r="TJR436" s="9"/>
      <c r="TJS436" s="9"/>
      <c r="TJT436" s="9"/>
      <c r="TJU436" s="9"/>
      <c r="TJV436" s="9"/>
      <c r="TJW436" s="9"/>
      <c r="TJX436" s="9"/>
      <c r="TJY436" s="9"/>
      <c r="TJZ436" s="9"/>
      <c r="TKA436" s="9"/>
      <c r="TKB436" s="9"/>
      <c r="TKC436" s="9"/>
      <c r="TKD436" s="9"/>
      <c r="TKE436" s="9"/>
      <c r="TKF436" s="9"/>
      <c r="TKG436" s="9"/>
      <c r="TKH436" s="9"/>
      <c r="TKI436" s="9"/>
      <c r="TKJ436" s="9"/>
      <c r="TKK436" s="9"/>
      <c r="TKL436" s="9"/>
      <c r="TKM436" s="9"/>
      <c r="TKN436" s="9"/>
      <c r="TKO436" s="9"/>
      <c r="TKP436" s="9"/>
      <c r="TKQ436" s="9"/>
      <c r="TKR436" s="9"/>
      <c r="TKS436" s="9"/>
      <c r="TKT436" s="9"/>
      <c r="TKU436" s="9"/>
      <c r="TKV436" s="9"/>
      <c r="TKW436" s="9"/>
      <c r="TKX436" s="9"/>
      <c r="TKY436" s="9"/>
      <c r="TKZ436" s="9"/>
      <c r="TLA436" s="9"/>
      <c r="TLB436" s="9"/>
      <c r="TLC436" s="9"/>
      <c r="TLD436" s="9"/>
      <c r="TLE436" s="9"/>
      <c r="TLF436" s="9"/>
      <c r="TLG436" s="9"/>
      <c r="TLH436" s="9"/>
      <c r="TLI436" s="9"/>
      <c r="TLJ436" s="9"/>
      <c r="TLK436" s="9"/>
      <c r="TLL436" s="9"/>
      <c r="TLM436" s="9"/>
      <c r="TLN436" s="9"/>
      <c r="TLO436" s="9"/>
      <c r="TLP436" s="9"/>
      <c r="TLQ436" s="9"/>
      <c r="TLR436" s="9"/>
      <c r="TLS436" s="9"/>
      <c r="TLT436" s="9"/>
      <c r="TLU436" s="9"/>
      <c r="TLV436" s="9"/>
      <c r="TLW436" s="9"/>
      <c r="TLX436" s="9"/>
      <c r="TLY436" s="9"/>
      <c r="TLZ436" s="9"/>
      <c r="TMA436" s="9"/>
      <c r="TMB436" s="9"/>
      <c r="TMC436" s="9"/>
      <c r="TMD436" s="9"/>
      <c r="TME436" s="9"/>
      <c r="TMF436" s="9"/>
      <c r="TMG436" s="9"/>
      <c r="TMH436" s="9"/>
      <c r="TMI436" s="9"/>
      <c r="TMJ436" s="9"/>
      <c r="TMK436" s="9"/>
      <c r="TML436" s="9"/>
      <c r="TMM436" s="9"/>
      <c r="TMN436" s="9"/>
      <c r="TMO436" s="9"/>
      <c r="TMP436" s="9"/>
      <c r="TMQ436" s="9"/>
      <c r="TMR436" s="9"/>
      <c r="TMS436" s="9"/>
      <c r="TMT436" s="9"/>
      <c r="TMU436" s="9"/>
      <c r="TMV436" s="9"/>
      <c r="TMW436" s="9"/>
      <c r="TMX436" s="9"/>
      <c r="TMY436" s="9"/>
      <c r="TMZ436" s="9"/>
      <c r="TNA436" s="9"/>
      <c r="TNB436" s="9"/>
      <c r="TNC436" s="9"/>
      <c r="TND436" s="9"/>
      <c r="TNE436" s="9"/>
      <c r="TNF436" s="9"/>
      <c r="TNG436" s="9"/>
      <c r="TNH436" s="9"/>
      <c r="TNI436" s="9"/>
      <c r="TNJ436" s="9"/>
      <c r="TNK436" s="9"/>
      <c r="TNL436" s="9"/>
      <c r="TNM436" s="9"/>
      <c r="TNN436" s="9"/>
      <c r="TNO436" s="9"/>
      <c r="TNP436" s="9"/>
      <c r="TNQ436" s="9"/>
      <c r="TNR436" s="9"/>
      <c r="TNS436" s="9"/>
      <c r="TNT436" s="9"/>
      <c r="TNU436" s="9"/>
      <c r="TNV436" s="9"/>
      <c r="TNW436" s="9"/>
      <c r="TNX436" s="9"/>
      <c r="TNY436" s="9"/>
      <c r="TNZ436" s="9"/>
      <c r="TOA436" s="9"/>
      <c r="TOB436" s="9"/>
      <c r="TOC436" s="9"/>
      <c r="TOD436" s="9"/>
      <c r="TOE436" s="9"/>
      <c r="TOF436" s="9"/>
      <c r="TOG436" s="9"/>
      <c r="TOH436" s="9"/>
      <c r="TOI436" s="9"/>
      <c r="TOJ436" s="9"/>
      <c r="TOK436" s="9"/>
      <c r="TOL436" s="9"/>
      <c r="TOM436" s="9"/>
      <c r="TON436" s="9"/>
      <c r="TOO436" s="9"/>
      <c r="TOP436" s="9"/>
      <c r="TOQ436" s="9"/>
      <c r="TOR436" s="9"/>
      <c r="TOS436" s="9"/>
      <c r="TOT436" s="9"/>
      <c r="TOU436" s="9"/>
      <c r="TOV436" s="9"/>
      <c r="TOW436" s="9"/>
      <c r="TOX436" s="9"/>
      <c r="TOY436" s="9"/>
      <c r="TOZ436" s="9"/>
      <c r="TPA436" s="9"/>
      <c r="TPB436" s="9"/>
      <c r="TPC436" s="9"/>
      <c r="TPD436" s="9"/>
      <c r="TPE436" s="9"/>
      <c r="TPF436" s="9"/>
      <c r="TPG436" s="9"/>
      <c r="TPH436" s="9"/>
      <c r="TPI436" s="9"/>
      <c r="TPJ436" s="9"/>
      <c r="TPK436" s="9"/>
      <c r="TPL436" s="9"/>
      <c r="TPM436" s="9"/>
      <c r="TPN436" s="9"/>
      <c r="TPO436" s="9"/>
      <c r="TPP436" s="9"/>
      <c r="TPQ436" s="9"/>
      <c r="TPR436" s="9"/>
      <c r="TPS436" s="9"/>
      <c r="TPT436" s="9"/>
      <c r="TPU436" s="9"/>
      <c r="TPV436" s="9"/>
      <c r="TPW436" s="9"/>
      <c r="TPX436" s="9"/>
      <c r="TPY436" s="9"/>
      <c r="TPZ436" s="9"/>
      <c r="TQA436" s="9"/>
      <c r="TQB436" s="9"/>
      <c r="TQC436" s="9"/>
      <c r="TQD436" s="9"/>
      <c r="TQE436" s="9"/>
      <c r="TQF436" s="9"/>
      <c r="TQG436" s="9"/>
      <c r="TQH436" s="9"/>
      <c r="TQI436" s="9"/>
      <c r="TQJ436" s="9"/>
      <c r="TQK436" s="9"/>
      <c r="TQL436" s="9"/>
      <c r="TQM436" s="9"/>
      <c r="TQN436" s="9"/>
      <c r="TQO436" s="9"/>
      <c r="TQP436" s="9"/>
      <c r="TQQ436" s="9"/>
      <c r="TQR436" s="9"/>
      <c r="TQS436" s="9"/>
      <c r="TQT436" s="9"/>
      <c r="TQU436" s="9"/>
      <c r="TQV436" s="9"/>
      <c r="TQW436" s="9"/>
      <c r="TQX436" s="9"/>
      <c r="TQY436" s="9"/>
      <c r="TQZ436" s="9"/>
      <c r="TRA436" s="9"/>
      <c r="TRB436" s="9"/>
      <c r="TRC436" s="9"/>
      <c r="TRD436" s="9"/>
      <c r="TRE436" s="9"/>
      <c r="TRF436" s="9"/>
      <c r="TRG436" s="9"/>
      <c r="TRH436" s="9"/>
      <c r="TRI436" s="9"/>
      <c r="TRJ436" s="9"/>
      <c r="TRK436" s="9"/>
      <c r="TRL436" s="9"/>
      <c r="TRM436" s="9"/>
      <c r="TRN436" s="9"/>
      <c r="TRO436" s="9"/>
      <c r="TRP436" s="9"/>
      <c r="TRQ436" s="9"/>
      <c r="TRR436" s="9"/>
      <c r="TRS436" s="9"/>
      <c r="TRT436" s="9"/>
      <c r="TRU436" s="9"/>
      <c r="TRV436" s="9"/>
      <c r="TRW436" s="9"/>
      <c r="TRX436" s="9"/>
      <c r="TRY436" s="9"/>
      <c r="TRZ436" s="9"/>
      <c r="TSA436" s="9"/>
      <c r="TSB436" s="9"/>
      <c r="TSC436" s="9"/>
      <c r="TSD436" s="9"/>
      <c r="TSE436" s="9"/>
      <c r="TSF436" s="9"/>
      <c r="TSG436" s="9"/>
      <c r="TSH436" s="9"/>
      <c r="TSI436" s="9"/>
      <c r="TSJ436" s="9"/>
      <c r="TSK436" s="9"/>
      <c r="TSL436" s="9"/>
      <c r="TSM436" s="9"/>
      <c r="TSN436" s="9"/>
      <c r="TSO436" s="9"/>
      <c r="TSP436" s="9"/>
      <c r="TSQ436" s="9"/>
      <c r="TSR436" s="9"/>
      <c r="TSS436" s="9"/>
      <c r="TST436" s="9"/>
      <c r="TSU436" s="9"/>
      <c r="TSV436" s="9"/>
      <c r="TSW436" s="9"/>
      <c r="TSX436" s="9"/>
      <c r="TSY436" s="9"/>
      <c r="TSZ436" s="9"/>
      <c r="TTA436" s="9"/>
      <c r="TTB436" s="9"/>
      <c r="TTC436" s="9"/>
      <c r="TTD436" s="9"/>
      <c r="TTE436" s="9"/>
      <c r="TTF436" s="9"/>
      <c r="TTG436" s="9"/>
      <c r="TTH436" s="9"/>
      <c r="TTI436" s="9"/>
      <c r="TTJ436" s="9"/>
      <c r="TTK436" s="9"/>
      <c r="TTL436" s="9"/>
      <c r="TTM436" s="9"/>
      <c r="TTN436" s="9"/>
      <c r="TTO436" s="9"/>
      <c r="TTP436" s="9"/>
      <c r="TTQ436" s="9"/>
      <c r="TTR436" s="9"/>
      <c r="TTS436" s="9"/>
      <c r="TTT436" s="9"/>
      <c r="TTU436" s="9"/>
      <c r="TTV436" s="9"/>
      <c r="TTW436" s="9"/>
      <c r="TTX436" s="9"/>
      <c r="TTY436" s="9"/>
      <c r="TTZ436" s="9"/>
      <c r="TUA436" s="9"/>
      <c r="TUB436" s="9"/>
      <c r="TUC436" s="9"/>
      <c r="TUD436" s="9"/>
      <c r="TUE436" s="9"/>
      <c r="TUF436" s="9"/>
      <c r="TUG436" s="9"/>
      <c r="TUH436" s="9"/>
      <c r="TUI436" s="9"/>
      <c r="TUJ436" s="9"/>
      <c r="TUK436" s="9"/>
      <c r="TUL436" s="9"/>
      <c r="TUM436" s="9"/>
      <c r="TUN436" s="9"/>
      <c r="TUO436" s="9"/>
      <c r="TUP436" s="9"/>
      <c r="TUQ436" s="9"/>
      <c r="TUR436" s="9"/>
      <c r="TUS436" s="9"/>
      <c r="TUT436" s="9"/>
      <c r="TUU436" s="9"/>
      <c r="TUV436" s="9"/>
      <c r="TUW436" s="9"/>
      <c r="TUX436" s="9"/>
      <c r="TUY436" s="9"/>
      <c r="TUZ436" s="9"/>
      <c r="TVA436" s="9"/>
      <c r="TVB436" s="9"/>
      <c r="TVC436" s="9"/>
      <c r="TVD436" s="9"/>
      <c r="TVE436" s="9"/>
      <c r="TVF436" s="9"/>
      <c r="TVG436" s="9"/>
      <c r="TVH436" s="9"/>
      <c r="TVI436" s="9"/>
      <c r="TVJ436" s="9"/>
      <c r="TVK436" s="9"/>
      <c r="TVL436" s="9"/>
      <c r="TVM436" s="9"/>
      <c r="TVN436" s="9"/>
      <c r="TVO436" s="9"/>
      <c r="TVP436" s="9"/>
      <c r="TVQ436" s="9"/>
      <c r="TVR436" s="9"/>
      <c r="TVS436" s="9"/>
      <c r="TVT436" s="9"/>
      <c r="TVU436" s="9"/>
      <c r="TVV436" s="9"/>
      <c r="TVW436" s="9"/>
      <c r="TVX436" s="9"/>
      <c r="TVY436" s="9"/>
      <c r="TVZ436" s="9"/>
      <c r="TWA436" s="9"/>
      <c r="TWB436" s="9"/>
      <c r="TWC436" s="9"/>
      <c r="TWD436" s="9"/>
      <c r="TWE436" s="9"/>
      <c r="TWF436" s="9"/>
      <c r="TWG436" s="9"/>
      <c r="TWH436" s="9"/>
      <c r="TWI436" s="9"/>
      <c r="TWJ436" s="9"/>
      <c r="TWK436" s="9"/>
      <c r="TWL436" s="9"/>
      <c r="TWM436" s="9"/>
      <c r="TWN436" s="9"/>
      <c r="TWO436" s="9"/>
      <c r="TWP436" s="9"/>
      <c r="TWQ436" s="9"/>
      <c r="TWR436" s="9"/>
      <c r="TWS436" s="9"/>
      <c r="TWT436" s="9"/>
      <c r="TWU436" s="9"/>
      <c r="TWV436" s="9"/>
      <c r="TWW436" s="9"/>
      <c r="TWX436" s="9"/>
      <c r="TWY436" s="9"/>
      <c r="TWZ436" s="9"/>
      <c r="TXA436" s="9"/>
      <c r="TXB436" s="9"/>
      <c r="TXC436" s="9"/>
      <c r="TXD436" s="9"/>
      <c r="TXE436" s="9"/>
      <c r="TXF436" s="9"/>
      <c r="TXG436" s="9"/>
      <c r="TXH436" s="9"/>
      <c r="TXI436" s="9"/>
      <c r="TXJ436" s="9"/>
      <c r="TXK436" s="9"/>
      <c r="TXL436" s="9"/>
      <c r="TXM436" s="9"/>
      <c r="TXN436" s="9"/>
      <c r="TXO436" s="9"/>
      <c r="TXP436" s="9"/>
      <c r="TXQ436" s="9"/>
      <c r="TXR436" s="9"/>
      <c r="TXS436" s="9"/>
      <c r="TXT436" s="9"/>
      <c r="TXU436" s="9"/>
      <c r="TXV436" s="9"/>
      <c r="TXW436" s="9"/>
      <c r="TXX436" s="9"/>
      <c r="TXY436" s="9"/>
      <c r="TXZ436" s="9"/>
      <c r="TYA436" s="9"/>
      <c r="TYB436" s="9"/>
      <c r="TYC436" s="9"/>
      <c r="TYD436" s="9"/>
      <c r="TYE436" s="9"/>
      <c r="TYF436" s="9"/>
      <c r="TYG436" s="9"/>
      <c r="TYH436" s="9"/>
      <c r="TYI436" s="9"/>
      <c r="TYJ436" s="9"/>
      <c r="TYK436" s="9"/>
      <c r="TYL436" s="9"/>
      <c r="TYM436" s="9"/>
      <c r="TYN436" s="9"/>
      <c r="TYO436" s="9"/>
      <c r="TYP436" s="9"/>
      <c r="TYQ436" s="9"/>
      <c r="TYR436" s="9"/>
      <c r="TYS436" s="9"/>
      <c r="TYT436" s="9"/>
      <c r="TYU436" s="9"/>
      <c r="TYV436" s="9"/>
      <c r="TYW436" s="9"/>
      <c r="TYX436" s="9"/>
      <c r="TYY436" s="9"/>
      <c r="TYZ436" s="9"/>
      <c r="TZA436" s="9"/>
      <c r="TZB436" s="9"/>
      <c r="TZC436" s="9"/>
      <c r="TZD436" s="9"/>
      <c r="TZE436" s="9"/>
      <c r="TZF436" s="9"/>
      <c r="TZG436" s="9"/>
      <c r="TZH436" s="9"/>
      <c r="TZI436" s="9"/>
      <c r="TZJ436" s="9"/>
      <c r="TZK436" s="9"/>
      <c r="TZL436" s="9"/>
      <c r="TZM436" s="9"/>
      <c r="TZN436" s="9"/>
      <c r="TZO436" s="9"/>
      <c r="TZP436" s="9"/>
      <c r="TZQ436" s="9"/>
      <c r="TZR436" s="9"/>
      <c r="TZS436" s="9"/>
      <c r="TZT436" s="9"/>
      <c r="TZU436" s="9"/>
      <c r="TZV436" s="9"/>
      <c r="TZW436" s="9"/>
      <c r="TZX436" s="9"/>
      <c r="TZY436" s="9"/>
      <c r="TZZ436" s="9"/>
      <c r="UAA436" s="9"/>
      <c r="UAB436" s="9"/>
      <c r="UAC436" s="9"/>
      <c r="UAD436" s="9"/>
      <c r="UAE436" s="9"/>
      <c r="UAF436" s="9"/>
      <c r="UAG436" s="9"/>
      <c r="UAH436" s="9"/>
      <c r="UAI436" s="9"/>
      <c r="UAJ436" s="9"/>
      <c r="UAK436" s="9"/>
      <c r="UAL436" s="9"/>
      <c r="UAM436" s="9"/>
      <c r="UAN436" s="9"/>
      <c r="UAO436" s="9"/>
      <c r="UAP436" s="9"/>
      <c r="UAQ436" s="9"/>
      <c r="UAR436" s="9"/>
      <c r="UAS436" s="9"/>
      <c r="UAT436" s="9"/>
      <c r="UAU436" s="9"/>
      <c r="UAV436" s="9"/>
      <c r="UAW436" s="9"/>
      <c r="UAX436" s="9"/>
      <c r="UAY436" s="9"/>
      <c r="UAZ436" s="9"/>
      <c r="UBA436" s="9"/>
      <c r="UBB436" s="9"/>
      <c r="UBC436" s="9"/>
      <c r="UBD436" s="9"/>
      <c r="UBE436" s="9"/>
      <c r="UBF436" s="9"/>
      <c r="UBG436" s="9"/>
      <c r="UBH436" s="9"/>
      <c r="UBI436" s="9"/>
      <c r="UBJ436" s="9"/>
      <c r="UBK436" s="9"/>
      <c r="UBL436" s="9"/>
      <c r="UBM436" s="9"/>
      <c r="UBN436" s="9"/>
      <c r="UBO436" s="9"/>
      <c r="UBP436" s="9"/>
      <c r="UBQ436" s="9"/>
      <c r="UBR436" s="9"/>
      <c r="UBS436" s="9"/>
      <c r="UBT436" s="9"/>
      <c r="UBU436" s="9"/>
      <c r="UBV436" s="9"/>
      <c r="UBW436" s="9"/>
      <c r="UBX436" s="9"/>
      <c r="UBY436" s="9"/>
      <c r="UBZ436" s="9"/>
      <c r="UCA436" s="9"/>
      <c r="UCB436" s="9"/>
      <c r="UCC436" s="9"/>
      <c r="UCD436" s="9"/>
      <c r="UCE436" s="9"/>
      <c r="UCF436" s="9"/>
      <c r="UCG436" s="9"/>
      <c r="UCH436" s="9"/>
      <c r="UCI436" s="9"/>
      <c r="UCJ436" s="9"/>
      <c r="UCK436" s="9"/>
      <c r="UCL436" s="9"/>
      <c r="UCM436" s="9"/>
      <c r="UCN436" s="9"/>
      <c r="UCO436" s="9"/>
      <c r="UCP436" s="9"/>
      <c r="UCQ436" s="9"/>
      <c r="UCR436" s="9"/>
      <c r="UCS436" s="9"/>
      <c r="UCT436" s="9"/>
      <c r="UCU436" s="9"/>
      <c r="UCV436" s="9"/>
      <c r="UCW436" s="9"/>
      <c r="UCX436" s="9"/>
      <c r="UCY436" s="9"/>
      <c r="UCZ436" s="9"/>
      <c r="UDA436" s="9"/>
      <c r="UDB436" s="9"/>
      <c r="UDC436" s="9"/>
      <c r="UDD436" s="9"/>
      <c r="UDE436" s="9"/>
      <c r="UDF436" s="9"/>
      <c r="UDG436" s="9"/>
      <c r="UDH436" s="9"/>
      <c r="UDI436" s="9"/>
      <c r="UDJ436" s="9"/>
      <c r="UDK436" s="9"/>
      <c r="UDL436" s="9"/>
      <c r="UDM436" s="9"/>
      <c r="UDN436" s="9"/>
      <c r="UDO436" s="9"/>
      <c r="UDP436" s="9"/>
      <c r="UDQ436" s="9"/>
      <c r="UDR436" s="9"/>
      <c r="UDS436" s="9"/>
      <c r="UDT436" s="9"/>
      <c r="UDU436" s="9"/>
      <c r="UDV436" s="9"/>
      <c r="UDW436" s="9"/>
      <c r="UDX436" s="9"/>
      <c r="UDY436" s="9"/>
      <c r="UDZ436" s="9"/>
      <c r="UEA436" s="9"/>
      <c r="UEB436" s="9"/>
      <c r="UEC436" s="9"/>
      <c r="UED436" s="9"/>
      <c r="UEE436" s="9"/>
      <c r="UEF436" s="9"/>
      <c r="UEG436" s="9"/>
      <c r="UEH436" s="9"/>
      <c r="UEI436" s="9"/>
      <c r="UEJ436" s="9"/>
      <c r="UEK436" s="9"/>
      <c r="UEL436" s="9"/>
      <c r="UEM436" s="9"/>
      <c r="UEN436" s="9"/>
      <c r="UEO436" s="9"/>
      <c r="UEP436" s="9"/>
      <c r="UEQ436" s="9"/>
      <c r="UER436" s="9"/>
      <c r="UES436" s="9"/>
      <c r="UET436" s="9"/>
      <c r="UEU436" s="9"/>
      <c r="UEV436" s="9"/>
      <c r="UEW436" s="9"/>
      <c r="UEX436" s="9"/>
      <c r="UEY436" s="9"/>
      <c r="UEZ436" s="9"/>
      <c r="UFA436" s="9"/>
      <c r="UFB436" s="9"/>
      <c r="UFC436" s="9"/>
      <c r="UFD436" s="9"/>
      <c r="UFE436" s="9"/>
      <c r="UFF436" s="9"/>
      <c r="UFG436" s="9"/>
      <c r="UFH436" s="9"/>
      <c r="UFI436" s="9"/>
      <c r="UFJ436" s="9"/>
      <c r="UFK436" s="9"/>
      <c r="UFL436" s="9"/>
      <c r="UFM436" s="9"/>
      <c r="UFN436" s="9"/>
      <c r="UFO436" s="9"/>
      <c r="UFP436" s="9"/>
      <c r="UFQ436" s="9"/>
      <c r="UFR436" s="9"/>
      <c r="UFS436" s="9"/>
      <c r="UFT436" s="9"/>
      <c r="UFU436" s="9"/>
      <c r="UFV436" s="9"/>
      <c r="UFW436" s="9"/>
      <c r="UFX436" s="9"/>
      <c r="UFY436" s="9"/>
      <c r="UFZ436" s="9"/>
      <c r="UGA436" s="9"/>
      <c r="UGB436" s="9"/>
      <c r="UGC436" s="9"/>
      <c r="UGD436" s="9"/>
      <c r="UGE436" s="9"/>
      <c r="UGF436" s="9"/>
      <c r="UGG436" s="9"/>
      <c r="UGH436" s="9"/>
      <c r="UGI436" s="9"/>
      <c r="UGJ436" s="9"/>
      <c r="UGK436" s="9"/>
      <c r="UGL436" s="9"/>
      <c r="UGM436" s="9"/>
      <c r="UGN436" s="9"/>
      <c r="UGO436" s="9"/>
      <c r="UGP436" s="9"/>
      <c r="UGQ436" s="9"/>
      <c r="UGR436" s="9"/>
      <c r="UGS436" s="9"/>
      <c r="UGT436" s="9"/>
      <c r="UGU436" s="9"/>
      <c r="UGV436" s="9"/>
      <c r="UGW436" s="9"/>
      <c r="UGX436" s="9"/>
      <c r="UGY436" s="9"/>
      <c r="UGZ436" s="9"/>
      <c r="UHA436" s="9"/>
      <c r="UHB436" s="9"/>
      <c r="UHC436" s="9"/>
      <c r="UHD436" s="9"/>
      <c r="UHE436" s="9"/>
      <c r="UHF436" s="9"/>
      <c r="UHG436" s="9"/>
      <c r="UHH436" s="9"/>
      <c r="UHI436" s="9"/>
      <c r="UHJ436" s="9"/>
      <c r="UHK436" s="9"/>
      <c r="UHL436" s="9"/>
      <c r="UHM436" s="9"/>
      <c r="UHN436" s="9"/>
      <c r="UHO436" s="9"/>
      <c r="UHP436" s="9"/>
      <c r="UHQ436" s="9"/>
      <c r="UHR436" s="9"/>
      <c r="UHS436" s="9"/>
      <c r="UHT436" s="9"/>
      <c r="UHU436" s="9"/>
      <c r="UHV436" s="9"/>
      <c r="UHW436" s="9"/>
      <c r="UHX436" s="9"/>
      <c r="UHY436" s="9"/>
      <c r="UHZ436" s="9"/>
      <c r="UIA436" s="9"/>
      <c r="UIB436" s="9"/>
      <c r="UIC436" s="9"/>
      <c r="UID436" s="9"/>
      <c r="UIE436" s="9"/>
      <c r="UIF436" s="9"/>
      <c r="UIG436" s="9"/>
      <c r="UIH436" s="9"/>
      <c r="UII436" s="9"/>
      <c r="UIJ436" s="9"/>
      <c r="UIK436" s="9"/>
      <c r="UIL436" s="9"/>
      <c r="UIM436" s="9"/>
      <c r="UIN436" s="9"/>
      <c r="UIO436" s="9"/>
      <c r="UIP436" s="9"/>
      <c r="UIQ436" s="9"/>
      <c r="UIR436" s="9"/>
      <c r="UIS436" s="9"/>
      <c r="UIT436" s="9"/>
      <c r="UIU436" s="9"/>
      <c r="UIV436" s="9"/>
      <c r="UIW436" s="9"/>
      <c r="UIX436" s="9"/>
      <c r="UIY436" s="9"/>
      <c r="UIZ436" s="9"/>
      <c r="UJA436" s="9"/>
      <c r="UJB436" s="9"/>
      <c r="UJC436" s="9"/>
      <c r="UJD436" s="9"/>
      <c r="UJE436" s="9"/>
      <c r="UJF436" s="9"/>
      <c r="UJG436" s="9"/>
      <c r="UJH436" s="9"/>
      <c r="UJI436" s="9"/>
      <c r="UJJ436" s="9"/>
      <c r="UJK436" s="9"/>
      <c r="UJL436" s="9"/>
      <c r="UJM436" s="9"/>
      <c r="UJN436" s="9"/>
      <c r="UJO436" s="9"/>
      <c r="UJP436" s="9"/>
      <c r="UJQ436" s="9"/>
      <c r="UJR436" s="9"/>
      <c r="UJS436" s="9"/>
      <c r="UJT436" s="9"/>
      <c r="UJU436" s="9"/>
      <c r="UJV436" s="9"/>
      <c r="UJW436" s="9"/>
      <c r="UJX436" s="9"/>
      <c r="UJY436" s="9"/>
      <c r="UJZ436" s="9"/>
      <c r="UKA436" s="9"/>
      <c r="UKB436" s="9"/>
      <c r="UKC436" s="9"/>
      <c r="UKD436" s="9"/>
      <c r="UKE436" s="9"/>
      <c r="UKF436" s="9"/>
      <c r="UKG436" s="9"/>
      <c r="UKH436" s="9"/>
      <c r="UKI436" s="9"/>
      <c r="UKJ436" s="9"/>
      <c r="UKK436" s="9"/>
      <c r="UKL436" s="9"/>
      <c r="UKM436" s="9"/>
      <c r="UKN436" s="9"/>
      <c r="UKO436" s="9"/>
      <c r="UKP436" s="9"/>
      <c r="UKQ436" s="9"/>
      <c r="UKR436" s="9"/>
      <c r="UKS436" s="9"/>
      <c r="UKT436" s="9"/>
      <c r="UKU436" s="9"/>
      <c r="UKV436" s="9"/>
      <c r="UKW436" s="9"/>
      <c r="UKX436" s="9"/>
      <c r="UKY436" s="9"/>
      <c r="UKZ436" s="9"/>
      <c r="ULA436" s="9"/>
      <c r="ULB436" s="9"/>
      <c r="ULC436" s="9"/>
      <c r="ULD436" s="9"/>
      <c r="ULE436" s="9"/>
      <c r="ULF436" s="9"/>
      <c r="ULG436" s="9"/>
      <c r="ULH436" s="9"/>
      <c r="ULI436" s="9"/>
      <c r="ULJ436" s="9"/>
      <c r="ULK436" s="9"/>
      <c r="ULL436" s="9"/>
      <c r="ULM436" s="9"/>
      <c r="ULN436" s="9"/>
      <c r="ULO436" s="9"/>
      <c r="ULP436" s="9"/>
      <c r="ULQ436" s="9"/>
      <c r="ULR436" s="9"/>
      <c r="ULS436" s="9"/>
      <c r="ULT436" s="9"/>
      <c r="ULU436" s="9"/>
      <c r="ULV436" s="9"/>
      <c r="ULW436" s="9"/>
      <c r="ULX436" s="9"/>
      <c r="ULY436" s="9"/>
      <c r="ULZ436" s="9"/>
      <c r="UMA436" s="9"/>
      <c r="UMB436" s="9"/>
      <c r="UMC436" s="9"/>
      <c r="UMD436" s="9"/>
      <c r="UME436" s="9"/>
      <c r="UMF436" s="9"/>
      <c r="UMG436" s="9"/>
      <c r="UMH436" s="9"/>
      <c r="UMI436" s="9"/>
      <c r="UMJ436" s="9"/>
      <c r="UMK436" s="9"/>
      <c r="UML436" s="9"/>
      <c r="UMM436" s="9"/>
      <c r="UMN436" s="9"/>
      <c r="UMO436" s="9"/>
      <c r="UMP436" s="9"/>
      <c r="UMQ436" s="9"/>
      <c r="UMR436" s="9"/>
      <c r="UMS436" s="9"/>
      <c r="UMT436" s="9"/>
      <c r="UMU436" s="9"/>
      <c r="UMV436" s="9"/>
      <c r="UMW436" s="9"/>
      <c r="UMX436" s="9"/>
      <c r="UMY436" s="9"/>
      <c r="UMZ436" s="9"/>
      <c r="UNA436" s="9"/>
      <c r="UNB436" s="9"/>
      <c r="UNC436" s="9"/>
      <c r="UND436" s="9"/>
      <c r="UNE436" s="9"/>
      <c r="UNF436" s="9"/>
      <c r="UNG436" s="9"/>
      <c r="UNH436" s="9"/>
      <c r="UNI436" s="9"/>
      <c r="UNJ436" s="9"/>
      <c r="UNK436" s="9"/>
      <c r="UNL436" s="9"/>
      <c r="UNM436" s="9"/>
      <c r="UNN436" s="9"/>
      <c r="UNO436" s="9"/>
      <c r="UNP436" s="9"/>
      <c r="UNQ436" s="9"/>
      <c r="UNR436" s="9"/>
      <c r="UNS436" s="9"/>
      <c r="UNT436" s="9"/>
      <c r="UNU436" s="9"/>
      <c r="UNV436" s="9"/>
      <c r="UNW436" s="9"/>
      <c r="UNX436" s="9"/>
      <c r="UNY436" s="9"/>
      <c r="UNZ436" s="9"/>
      <c r="UOA436" s="9"/>
      <c r="UOB436" s="9"/>
      <c r="UOC436" s="9"/>
      <c r="UOD436" s="9"/>
      <c r="UOE436" s="9"/>
      <c r="UOF436" s="9"/>
      <c r="UOG436" s="9"/>
      <c r="UOH436" s="9"/>
      <c r="UOI436" s="9"/>
      <c r="UOJ436" s="9"/>
      <c r="UOK436" s="9"/>
      <c r="UOL436" s="9"/>
      <c r="UOM436" s="9"/>
      <c r="UON436" s="9"/>
      <c r="UOO436" s="9"/>
      <c r="UOP436" s="9"/>
      <c r="UOQ436" s="9"/>
      <c r="UOR436" s="9"/>
      <c r="UOS436" s="9"/>
      <c r="UOT436" s="9"/>
      <c r="UOU436" s="9"/>
      <c r="UOV436" s="9"/>
      <c r="UOW436" s="9"/>
      <c r="UOX436" s="9"/>
      <c r="UOY436" s="9"/>
      <c r="UOZ436" s="9"/>
      <c r="UPA436" s="9"/>
      <c r="UPB436" s="9"/>
      <c r="UPC436" s="9"/>
      <c r="UPD436" s="9"/>
      <c r="UPE436" s="9"/>
      <c r="UPF436" s="9"/>
      <c r="UPG436" s="9"/>
      <c r="UPH436" s="9"/>
      <c r="UPI436" s="9"/>
      <c r="UPJ436" s="9"/>
      <c r="UPK436" s="9"/>
      <c r="UPL436" s="9"/>
      <c r="UPM436" s="9"/>
      <c r="UPN436" s="9"/>
      <c r="UPO436" s="9"/>
      <c r="UPP436" s="9"/>
      <c r="UPQ436" s="9"/>
      <c r="UPR436" s="9"/>
      <c r="UPS436" s="9"/>
      <c r="UPT436" s="9"/>
      <c r="UPU436" s="9"/>
      <c r="UPV436" s="9"/>
      <c r="UPW436" s="9"/>
      <c r="UPX436" s="9"/>
      <c r="UPY436" s="9"/>
      <c r="UPZ436" s="9"/>
      <c r="UQA436" s="9"/>
      <c r="UQB436" s="9"/>
      <c r="UQC436" s="9"/>
      <c r="UQD436" s="9"/>
      <c r="UQE436" s="9"/>
      <c r="UQF436" s="9"/>
      <c r="UQG436" s="9"/>
      <c r="UQH436" s="9"/>
      <c r="UQI436" s="9"/>
      <c r="UQJ436" s="9"/>
      <c r="UQK436" s="9"/>
      <c r="UQL436" s="9"/>
      <c r="UQM436" s="9"/>
      <c r="UQN436" s="9"/>
      <c r="UQO436" s="9"/>
      <c r="UQP436" s="9"/>
      <c r="UQQ436" s="9"/>
      <c r="UQR436" s="9"/>
      <c r="UQS436" s="9"/>
      <c r="UQT436" s="9"/>
      <c r="UQU436" s="9"/>
      <c r="UQV436" s="9"/>
      <c r="UQW436" s="9"/>
      <c r="UQX436" s="9"/>
      <c r="UQY436" s="9"/>
      <c r="UQZ436" s="9"/>
      <c r="URA436" s="9"/>
      <c r="URB436" s="9"/>
      <c r="URC436" s="9"/>
      <c r="URD436" s="9"/>
      <c r="URE436" s="9"/>
      <c r="URF436" s="9"/>
      <c r="URG436" s="9"/>
      <c r="URH436" s="9"/>
      <c r="URI436" s="9"/>
      <c r="URJ436" s="9"/>
      <c r="URK436" s="9"/>
      <c r="URL436" s="9"/>
      <c r="URM436" s="9"/>
      <c r="URN436" s="9"/>
      <c r="URO436" s="9"/>
      <c r="URP436" s="9"/>
      <c r="URQ436" s="9"/>
      <c r="URR436" s="9"/>
      <c r="URS436" s="9"/>
      <c r="URT436" s="9"/>
      <c r="URU436" s="9"/>
      <c r="URV436" s="9"/>
      <c r="URW436" s="9"/>
      <c r="URX436" s="9"/>
      <c r="URY436" s="9"/>
      <c r="URZ436" s="9"/>
      <c r="USA436" s="9"/>
      <c r="USB436" s="9"/>
      <c r="USC436" s="9"/>
      <c r="USD436" s="9"/>
      <c r="USE436" s="9"/>
      <c r="USF436" s="9"/>
      <c r="USG436" s="9"/>
      <c r="USH436" s="9"/>
      <c r="USI436" s="9"/>
      <c r="USJ436" s="9"/>
      <c r="USK436" s="9"/>
      <c r="USL436" s="9"/>
      <c r="USM436" s="9"/>
      <c r="USN436" s="9"/>
      <c r="USO436" s="9"/>
      <c r="USP436" s="9"/>
      <c r="USQ436" s="9"/>
      <c r="USR436" s="9"/>
      <c r="USS436" s="9"/>
      <c r="UST436" s="9"/>
      <c r="USU436" s="9"/>
      <c r="USV436" s="9"/>
      <c r="USW436" s="9"/>
      <c r="USX436" s="9"/>
      <c r="USY436" s="9"/>
      <c r="USZ436" s="9"/>
      <c r="UTA436" s="9"/>
      <c r="UTB436" s="9"/>
      <c r="UTC436" s="9"/>
      <c r="UTD436" s="9"/>
      <c r="UTE436" s="9"/>
      <c r="UTF436" s="9"/>
      <c r="UTG436" s="9"/>
      <c r="UTH436" s="9"/>
      <c r="UTI436" s="9"/>
      <c r="UTJ436" s="9"/>
      <c r="UTK436" s="9"/>
      <c r="UTL436" s="9"/>
      <c r="UTM436" s="9"/>
      <c r="UTN436" s="9"/>
      <c r="UTO436" s="9"/>
      <c r="UTP436" s="9"/>
      <c r="UTQ436" s="9"/>
      <c r="UTR436" s="9"/>
      <c r="UTS436" s="9"/>
      <c r="UTT436" s="9"/>
      <c r="UTU436" s="9"/>
      <c r="UTV436" s="9"/>
      <c r="UTW436" s="9"/>
      <c r="UTX436" s="9"/>
      <c r="UTY436" s="9"/>
      <c r="UTZ436" s="9"/>
      <c r="UUA436" s="9"/>
      <c r="UUB436" s="9"/>
      <c r="UUC436" s="9"/>
      <c r="UUD436" s="9"/>
      <c r="UUE436" s="9"/>
      <c r="UUF436" s="9"/>
      <c r="UUG436" s="9"/>
      <c r="UUH436" s="9"/>
      <c r="UUI436" s="9"/>
      <c r="UUJ436" s="9"/>
      <c r="UUK436" s="9"/>
      <c r="UUL436" s="9"/>
      <c r="UUM436" s="9"/>
      <c r="UUN436" s="9"/>
      <c r="UUO436" s="9"/>
      <c r="UUP436" s="9"/>
      <c r="UUQ436" s="9"/>
      <c r="UUR436" s="9"/>
      <c r="UUS436" s="9"/>
      <c r="UUT436" s="9"/>
      <c r="UUU436" s="9"/>
      <c r="UUV436" s="9"/>
      <c r="UUW436" s="9"/>
      <c r="UUX436" s="9"/>
      <c r="UUY436" s="9"/>
      <c r="UUZ436" s="9"/>
      <c r="UVA436" s="9"/>
      <c r="UVB436" s="9"/>
      <c r="UVC436" s="9"/>
      <c r="UVD436" s="9"/>
      <c r="UVE436" s="9"/>
      <c r="UVF436" s="9"/>
      <c r="UVG436" s="9"/>
      <c r="UVH436" s="9"/>
      <c r="UVI436" s="9"/>
      <c r="UVJ436" s="9"/>
      <c r="UVK436" s="9"/>
      <c r="UVL436" s="9"/>
      <c r="UVM436" s="9"/>
      <c r="UVN436" s="9"/>
      <c r="UVO436" s="9"/>
      <c r="UVP436" s="9"/>
      <c r="UVQ436" s="9"/>
      <c r="UVR436" s="9"/>
      <c r="UVS436" s="9"/>
      <c r="UVT436" s="9"/>
      <c r="UVU436" s="9"/>
      <c r="UVV436" s="9"/>
      <c r="UVW436" s="9"/>
      <c r="UVX436" s="9"/>
      <c r="UVY436" s="9"/>
      <c r="UVZ436" s="9"/>
      <c r="UWA436" s="9"/>
      <c r="UWB436" s="9"/>
      <c r="UWC436" s="9"/>
      <c r="UWD436" s="9"/>
      <c r="UWE436" s="9"/>
      <c r="UWF436" s="9"/>
      <c r="UWG436" s="9"/>
      <c r="UWH436" s="9"/>
      <c r="UWI436" s="9"/>
      <c r="UWJ436" s="9"/>
      <c r="UWK436" s="9"/>
      <c r="UWL436" s="9"/>
      <c r="UWM436" s="9"/>
      <c r="UWN436" s="9"/>
      <c r="UWO436" s="9"/>
      <c r="UWP436" s="9"/>
      <c r="UWQ436" s="9"/>
      <c r="UWR436" s="9"/>
      <c r="UWS436" s="9"/>
      <c r="UWT436" s="9"/>
      <c r="UWU436" s="9"/>
      <c r="UWV436" s="9"/>
      <c r="UWW436" s="9"/>
      <c r="UWX436" s="9"/>
      <c r="UWY436" s="9"/>
      <c r="UWZ436" s="9"/>
      <c r="UXA436" s="9"/>
      <c r="UXB436" s="9"/>
      <c r="UXC436" s="9"/>
      <c r="UXD436" s="9"/>
      <c r="UXE436" s="9"/>
      <c r="UXF436" s="9"/>
      <c r="UXG436" s="9"/>
      <c r="UXH436" s="9"/>
      <c r="UXI436" s="9"/>
      <c r="UXJ436" s="9"/>
      <c r="UXK436" s="9"/>
      <c r="UXL436" s="9"/>
      <c r="UXM436" s="9"/>
      <c r="UXN436" s="9"/>
      <c r="UXO436" s="9"/>
      <c r="UXP436" s="9"/>
      <c r="UXQ436" s="9"/>
      <c r="UXR436" s="9"/>
      <c r="UXS436" s="9"/>
      <c r="UXT436" s="9"/>
      <c r="UXU436" s="9"/>
      <c r="UXV436" s="9"/>
      <c r="UXW436" s="9"/>
      <c r="UXX436" s="9"/>
      <c r="UXY436" s="9"/>
      <c r="UXZ436" s="9"/>
      <c r="UYA436" s="9"/>
      <c r="UYB436" s="9"/>
      <c r="UYC436" s="9"/>
      <c r="UYD436" s="9"/>
      <c r="UYE436" s="9"/>
      <c r="UYF436" s="9"/>
      <c r="UYG436" s="9"/>
      <c r="UYH436" s="9"/>
      <c r="UYI436" s="9"/>
      <c r="UYJ436" s="9"/>
      <c r="UYK436" s="9"/>
      <c r="UYL436" s="9"/>
      <c r="UYM436" s="9"/>
      <c r="UYN436" s="9"/>
      <c r="UYO436" s="9"/>
      <c r="UYP436" s="9"/>
      <c r="UYQ436" s="9"/>
      <c r="UYR436" s="9"/>
      <c r="UYS436" s="9"/>
      <c r="UYT436" s="9"/>
      <c r="UYU436" s="9"/>
      <c r="UYV436" s="9"/>
      <c r="UYW436" s="9"/>
      <c r="UYX436" s="9"/>
      <c r="UYY436" s="9"/>
      <c r="UYZ436" s="9"/>
      <c r="UZA436" s="9"/>
      <c r="UZB436" s="9"/>
      <c r="UZC436" s="9"/>
      <c r="UZD436" s="9"/>
      <c r="UZE436" s="9"/>
      <c r="UZF436" s="9"/>
      <c r="UZG436" s="9"/>
      <c r="UZH436" s="9"/>
      <c r="UZI436" s="9"/>
      <c r="UZJ436" s="9"/>
      <c r="UZK436" s="9"/>
      <c r="UZL436" s="9"/>
      <c r="UZM436" s="9"/>
      <c r="UZN436" s="9"/>
      <c r="UZO436" s="9"/>
      <c r="UZP436" s="9"/>
      <c r="UZQ436" s="9"/>
      <c r="UZR436" s="9"/>
      <c r="UZS436" s="9"/>
      <c r="UZT436" s="9"/>
      <c r="UZU436" s="9"/>
      <c r="UZV436" s="9"/>
      <c r="UZW436" s="9"/>
      <c r="UZX436" s="9"/>
      <c r="UZY436" s="9"/>
      <c r="UZZ436" s="9"/>
      <c r="VAA436" s="9"/>
      <c r="VAB436" s="9"/>
      <c r="VAC436" s="9"/>
      <c r="VAD436" s="9"/>
      <c r="VAE436" s="9"/>
      <c r="VAF436" s="9"/>
      <c r="VAG436" s="9"/>
      <c r="VAH436" s="9"/>
      <c r="VAI436" s="9"/>
      <c r="VAJ436" s="9"/>
      <c r="VAK436" s="9"/>
      <c r="VAL436" s="9"/>
      <c r="VAM436" s="9"/>
      <c r="VAN436" s="9"/>
      <c r="VAO436" s="9"/>
      <c r="VAP436" s="9"/>
      <c r="VAQ436" s="9"/>
      <c r="VAR436" s="9"/>
      <c r="VAS436" s="9"/>
      <c r="VAT436" s="9"/>
      <c r="VAU436" s="9"/>
      <c r="VAV436" s="9"/>
      <c r="VAW436" s="9"/>
      <c r="VAX436" s="9"/>
      <c r="VAY436" s="9"/>
      <c r="VAZ436" s="9"/>
      <c r="VBA436" s="9"/>
      <c r="VBB436" s="9"/>
      <c r="VBC436" s="9"/>
      <c r="VBD436" s="9"/>
      <c r="VBE436" s="9"/>
      <c r="VBF436" s="9"/>
      <c r="VBG436" s="9"/>
      <c r="VBH436" s="9"/>
      <c r="VBI436" s="9"/>
      <c r="VBJ436" s="9"/>
      <c r="VBK436" s="9"/>
      <c r="VBL436" s="9"/>
      <c r="VBM436" s="9"/>
      <c r="VBN436" s="9"/>
      <c r="VBO436" s="9"/>
      <c r="VBP436" s="9"/>
      <c r="VBQ436" s="9"/>
      <c r="VBR436" s="9"/>
      <c r="VBS436" s="9"/>
      <c r="VBT436" s="9"/>
      <c r="VBU436" s="9"/>
      <c r="VBV436" s="9"/>
      <c r="VBW436" s="9"/>
      <c r="VBX436" s="9"/>
      <c r="VBY436" s="9"/>
      <c r="VBZ436" s="9"/>
      <c r="VCA436" s="9"/>
      <c r="VCB436" s="9"/>
      <c r="VCC436" s="9"/>
      <c r="VCD436" s="9"/>
      <c r="VCE436" s="9"/>
      <c r="VCF436" s="9"/>
      <c r="VCG436" s="9"/>
      <c r="VCH436" s="9"/>
      <c r="VCI436" s="9"/>
      <c r="VCJ436" s="9"/>
      <c r="VCK436" s="9"/>
      <c r="VCL436" s="9"/>
      <c r="VCM436" s="9"/>
      <c r="VCN436" s="9"/>
      <c r="VCO436" s="9"/>
      <c r="VCP436" s="9"/>
      <c r="VCQ436" s="9"/>
      <c r="VCR436" s="9"/>
      <c r="VCS436" s="9"/>
      <c r="VCT436" s="9"/>
      <c r="VCU436" s="9"/>
      <c r="VCV436" s="9"/>
      <c r="VCW436" s="9"/>
      <c r="VCX436" s="9"/>
      <c r="VCY436" s="9"/>
      <c r="VCZ436" s="9"/>
      <c r="VDA436" s="9"/>
      <c r="VDB436" s="9"/>
      <c r="VDC436" s="9"/>
      <c r="VDD436" s="9"/>
      <c r="VDE436" s="9"/>
      <c r="VDF436" s="9"/>
      <c r="VDG436" s="9"/>
      <c r="VDH436" s="9"/>
      <c r="VDI436" s="9"/>
      <c r="VDJ436" s="9"/>
      <c r="VDK436" s="9"/>
      <c r="VDL436" s="9"/>
      <c r="VDM436" s="9"/>
      <c r="VDN436" s="9"/>
      <c r="VDO436" s="9"/>
      <c r="VDP436" s="9"/>
      <c r="VDQ436" s="9"/>
      <c r="VDR436" s="9"/>
      <c r="VDS436" s="9"/>
      <c r="VDT436" s="9"/>
      <c r="VDU436" s="9"/>
      <c r="VDV436" s="9"/>
      <c r="VDW436" s="9"/>
      <c r="VDX436" s="9"/>
      <c r="VDY436" s="9"/>
      <c r="VDZ436" s="9"/>
      <c r="VEA436" s="9"/>
      <c r="VEB436" s="9"/>
      <c r="VEC436" s="9"/>
      <c r="VED436" s="9"/>
      <c r="VEE436" s="9"/>
      <c r="VEF436" s="9"/>
      <c r="VEG436" s="9"/>
      <c r="VEH436" s="9"/>
      <c r="VEI436" s="9"/>
      <c r="VEJ436" s="9"/>
      <c r="VEK436" s="9"/>
      <c r="VEL436" s="9"/>
      <c r="VEM436" s="9"/>
      <c r="VEN436" s="9"/>
      <c r="VEO436" s="9"/>
      <c r="VEP436" s="9"/>
      <c r="VEQ436" s="9"/>
      <c r="VER436" s="9"/>
      <c r="VES436" s="9"/>
      <c r="VET436" s="9"/>
      <c r="VEU436" s="9"/>
      <c r="VEV436" s="9"/>
      <c r="VEW436" s="9"/>
      <c r="VEX436" s="9"/>
      <c r="VEY436" s="9"/>
      <c r="VEZ436" s="9"/>
      <c r="VFA436" s="9"/>
      <c r="VFB436" s="9"/>
      <c r="VFC436" s="9"/>
      <c r="VFD436" s="9"/>
      <c r="VFE436" s="9"/>
      <c r="VFF436" s="9"/>
      <c r="VFG436" s="9"/>
      <c r="VFH436" s="9"/>
      <c r="VFI436" s="9"/>
      <c r="VFJ436" s="9"/>
      <c r="VFK436" s="9"/>
      <c r="VFL436" s="9"/>
      <c r="VFM436" s="9"/>
      <c r="VFN436" s="9"/>
      <c r="VFO436" s="9"/>
      <c r="VFP436" s="9"/>
      <c r="VFQ436" s="9"/>
      <c r="VFR436" s="9"/>
      <c r="VFS436" s="9"/>
      <c r="VFT436" s="9"/>
      <c r="VFU436" s="9"/>
      <c r="VFV436" s="9"/>
      <c r="VFW436" s="9"/>
      <c r="VFX436" s="9"/>
      <c r="VFY436" s="9"/>
      <c r="VFZ436" s="9"/>
      <c r="VGA436" s="9"/>
      <c r="VGB436" s="9"/>
      <c r="VGC436" s="9"/>
      <c r="VGD436" s="9"/>
      <c r="VGE436" s="9"/>
      <c r="VGF436" s="9"/>
      <c r="VGG436" s="9"/>
      <c r="VGH436" s="9"/>
      <c r="VGI436" s="9"/>
      <c r="VGJ436" s="9"/>
      <c r="VGK436" s="9"/>
      <c r="VGL436" s="9"/>
      <c r="VGM436" s="9"/>
      <c r="VGN436" s="9"/>
      <c r="VGO436" s="9"/>
      <c r="VGP436" s="9"/>
      <c r="VGQ436" s="9"/>
      <c r="VGR436" s="9"/>
      <c r="VGS436" s="9"/>
      <c r="VGT436" s="9"/>
      <c r="VGU436" s="9"/>
      <c r="VGV436" s="9"/>
      <c r="VGW436" s="9"/>
      <c r="VGX436" s="9"/>
      <c r="VGY436" s="9"/>
      <c r="VGZ436" s="9"/>
      <c r="VHA436" s="9"/>
      <c r="VHB436" s="9"/>
      <c r="VHC436" s="9"/>
      <c r="VHD436" s="9"/>
      <c r="VHE436" s="9"/>
      <c r="VHF436" s="9"/>
      <c r="VHG436" s="9"/>
      <c r="VHH436" s="9"/>
      <c r="VHI436" s="9"/>
      <c r="VHJ436" s="9"/>
      <c r="VHK436" s="9"/>
      <c r="VHL436" s="9"/>
      <c r="VHM436" s="9"/>
      <c r="VHN436" s="9"/>
      <c r="VHO436" s="9"/>
      <c r="VHP436" s="9"/>
      <c r="VHQ436" s="9"/>
      <c r="VHR436" s="9"/>
      <c r="VHS436" s="9"/>
      <c r="VHT436" s="9"/>
      <c r="VHU436" s="9"/>
      <c r="VHV436" s="9"/>
      <c r="VHW436" s="9"/>
      <c r="VHX436" s="9"/>
      <c r="VHY436" s="9"/>
      <c r="VHZ436" s="9"/>
      <c r="VIA436" s="9"/>
      <c r="VIB436" s="9"/>
      <c r="VIC436" s="9"/>
      <c r="VID436" s="9"/>
      <c r="VIE436" s="9"/>
      <c r="VIF436" s="9"/>
      <c r="VIG436" s="9"/>
      <c r="VIH436" s="9"/>
      <c r="VII436" s="9"/>
      <c r="VIJ436" s="9"/>
      <c r="VIK436" s="9"/>
      <c r="VIL436" s="9"/>
      <c r="VIM436" s="9"/>
      <c r="VIN436" s="9"/>
      <c r="VIO436" s="9"/>
      <c r="VIP436" s="9"/>
      <c r="VIQ436" s="9"/>
      <c r="VIR436" s="9"/>
      <c r="VIS436" s="9"/>
      <c r="VIT436" s="9"/>
      <c r="VIU436" s="9"/>
      <c r="VIV436" s="9"/>
      <c r="VIW436" s="9"/>
      <c r="VIX436" s="9"/>
      <c r="VIY436" s="9"/>
      <c r="VIZ436" s="9"/>
      <c r="VJA436" s="9"/>
      <c r="VJB436" s="9"/>
      <c r="VJC436" s="9"/>
      <c r="VJD436" s="9"/>
      <c r="VJE436" s="9"/>
      <c r="VJF436" s="9"/>
      <c r="VJG436" s="9"/>
      <c r="VJH436" s="9"/>
      <c r="VJI436" s="9"/>
      <c r="VJJ436" s="9"/>
      <c r="VJK436" s="9"/>
      <c r="VJL436" s="9"/>
      <c r="VJM436" s="9"/>
      <c r="VJN436" s="9"/>
      <c r="VJO436" s="9"/>
      <c r="VJP436" s="9"/>
      <c r="VJQ436" s="9"/>
      <c r="VJR436" s="9"/>
      <c r="VJS436" s="9"/>
      <c r="VJT436" s="9"/>
      <c r="VJU436" s="9"/>
      <c r="VJV436" s="9"/>
      <c r="VJW436" s="9"/>
      <c r="VJX436" s="9"/>
      <c r="VJY436" s="9"/>
      <c r="VJZ436" s="9"/>
      <c r="VKA436" s="9"/>
      <c r="VKB436" s="9"/>
      <c r="VKC436" s="9"/>
      <c r="VKD436" s="9"/>
      <c r="VKE436" s="9"/>
      <c r="VKF436" s="9"/>
      <c r="VKG436" s="9"/>
      <c r="VKH436" s="9"/>
      <c r="VKI436" s="9"/>
      <c r="VKJ436" s="9"/>
      <c r="VKK436" s="9"/>
      <c r="VKL436" s="9"/>
      <c r="VKM436" s="9"/>
      <c r="VKN436" s="9"/>
      <c r="VKO436" s="9"/>
      <c r="VKP436" s="9"/>
      <c r="VKQ436" s="9"/>
      <c r="VKR436" s="9"/>
      <c r="VKS436" s="9"/>
      <c r="VKT436" s="9"/>
      <c r="VKU436" s="9"/>
      <c r="VKV436" s="9"/>
      <c r="VKW436" s="9"/>
      <c r="VKX436" s="9"/>
      <c r="VKY436" s="9"/>
      <c r="VKZ436" s="9"/>
      <c r="VLA436" s="9"/>
      <c r="VLB436" s="9"/>
      <c r="VLC436" s="9"/>
      <c r="VLD436" s="9"/>
      <c r="VLE436" s="9"/>
      <c r="VLF436" s="9"/>
      <c r="VLG436" s="9"/>
      <c r="VLH436" s="9"/>
      <c r="VLI436" s="9"/>
      <c r="VLJ436" s="9"/>
      <c r="VLK436" s="9"/>
      <c r="VLL436" s="9"/>
      <c r="VLM436" s="9"/>
      <c r="VLN436" s="9"/>
      <c r="VLO436" s="9"/>
      <c r="VLP436" s="9"/>
      <c r="VLQ436" s="9"/>
      <c r="VLR436" s="9"/>
      <c r="VLS436" s="9"/>
      <c r="VLT436" s="9"/>
      <c r="VLU436" s="9"/>
      <c r="VLV436" s="9"/>
      <c r="VLW436" s="9"/>
      <c r="VLX436" s="9"/>
      <c r="VLY436" s="9"/>
      <c r="VLZ436" s="9"/>
      <c r="VMA436" s="9"/>
      <c r="VMB436" s="9"/>
      <c r="VMC436" s="9"/>
      <c r="VMD436" s="9"/>
      <c r="VME436" s="9"/>
      <c r="VMF436" s="9"/>
      <c r="VMG436" s="9"/>
      <c r="VMH436" s="9"/>
      <c r="VMI436" s="9"/>
      <c r="VMJ436" s="9"/>
      <c r="VMK436" s="9"/>
      <c r="VML436" s="9"/>
      <c r="VMM436" s="9"/>
      <c r="VMN436" s="9"/>
      <c r="VMO436" s="9"/>
      <c r="VMP436" s="9"/>
      <c r="VMQ436" s="9"/>
      <c r="VMR436" s="9"/>
      <c r="VMS436" s="9"/>
      <c r="VMT436" s="9"/>
      <c r="VMU436" s="9"/>
      <c r="VMV436" s="9"/>
      <c r="VMW436" s="9"/>
      <c r="VMX436" s="9"/>
      <c r="VMY436" s="9"/>
      <c r="VMZ436" s="9"/>
      <c r="VNA436" s="9"/>
      <c r="VNB436" s="9"/>
      <c r="VNC436" s="9"/>
      <c r="VND436" s="9"/>
      <c r="VNE436" s="9"/>
      <c r="VNF436" s="9"/>
      <c r="VNG436" s="9"/>
      <c r="VNH436" s="9"/>
      <c r="VNI436" s="9"/>
      <c r="VNJ436" s="9"/>
      <c r="VNK436" s="9"/>
      <c r="VNL436" s="9"/>
      <c r="VNM436" s="9"/>
      <c r="VNN436" s="9"/>
      <c r="VNO436" s="9"/>
      <c r="VNP436" s="9"/>
      <c r="VNQ436" s="9"/>
      <c r="VNR436" s="9"/>
      <c r="VNS436" s="9"/>
      <c r="VNT436" s="9"/>
      <c r="VNU436" s="9"/>
      <c r="VNV436" s="9"/>
      <c r="VNW436" s="9"/>
      <c r="VNX436" s="9"/>
      <c r="VNY436" s="9"/>
      <c r="VNZ436" s="9"/>
      <c r="VOA436" s="9"/>
      <c r="VOB436" s="9"/>
      <c r="VOC436" s="9"/>
      <c r="VOD436" s="9"/>
      <c r="VOE436" s="9"/>
      <c r="VOF436" s="9"/>
      <c r="VOG436" s="9"/>
      <c r="VOH436" s="9"/>
      <c r="VOI436" s="9"/>
      <c r="VOJ436" s="9"/>
      <c r="VOK436" s="9"/>
      <c r="VOL436" s="9"/>
      <c r="VOM436" s="9"/>
      <c r="VON436" s="9"/>
      <c r="VOO436" s="9"/>
      <c r="VOP436" s="9"/>
      <c r="VOQ436" s="9"/>
      <c r="VOR436" s="9"/>
      <c r="VOS436" s="9"/>
      <c r="VOT436" s="9"/>
      <c r="VOU436" s="9"/>
      <c r="VOV436" s="9"/>
      <c r="VOW436" s="9"/>
      <c r="VOX436" s="9"/>
      <c r="VOY436" s="9"/>
      <c r="VOZ436" s="9"/>
      <c r="VPA436" s="9"/>
      <c r="VPB436" s="9"/>
      <c r="VPC436" s="9"/>
      <c r="VPD436" s="9"/>
      <c r="VPE436" s="9"/>
      <c r="VPF436" s="9"/>
      <c r="VPG436" s="9"/>
      <c r="VPH436" s="9"/>
      <c r="VPI436" s="9"/>
      <c r="VPJ436" s="9"/>
      <c r="VPK436" s="9"/>
      <c r="VPL436" s="9"/>
      <c r="VPM436" s="9"/>
      <c r="VPN436" s="9"/>
      <c r="VPO436" s="9"/>
      <c r="VPP436" s="9"/>
      <c r="VPQ436" s="9"/>
      <c r="VPR436" s="9"/>
      <c r="VPS436" s="9"/>
      <c r="VPT436" s="9"/>
      <c r="VPU436" s="9"/>
      <c r="VPV436" s="9"/>
      <c r="VPW436" s="9"/>
      <c r="VPX436" s="9"/>
      <c r="VPY436" s="9"/>
      <c r="VPZ436" s="9"/>
      <c r="VQA436" s="9"/>
      <c r="VQB436" s="9"/>
      <c r="VQC436" s="9"/>
      <c r="VQD436" s="9"/>
      <c r="VQE436" s="9"/>
      <c r="VQF436" s="9"/>
      <c r="VQG436" s="9"/>
      <c r="VQH436" s="9"/>
      <c r="VQI436" s="9"/>
      <c r="VQJ436" s="9"/>
      <c r="VQK436" s="9"/>
      <c r="VQL436" s="9"/>
      <c r="VQM436" s="9"/>
      <c r="VQN436" s="9"/>
      <c r="VQO436" s="9"/>
      <c r="VQP436" s="9"/>
      <c r="VQQ436" s="9"/>
      <c r="VQR436" s="9"/>
      <c r="VQS436" s="9"/>
      <c r="VQT436" s="9"/>
      <c r="VQU436" s="9"/>
      <c r="VQV436" s="9"/>
      <c r="VQW436" s="9"/>
      <c r="VQX436" s="9"/>
      <c r="VQY436" s="9"/>
      <c r="VQZ436" s="9"/>
      <c r="VRA436" s="9"/>
      <c r="VRB436" s="9"/>
      <c r="VRC436" s="9"/>
      <c r="VRD436" s="9"/>
      <c r="VRE436" s="9"/>
      <c r="VRF436" s="9"/>
      <c r="VRG436" s="9"/>
      <c r="VRH436" s="9"/>
      <c r="VRI436" s="9"/>
      <c r="VRJ436" s="9"/>
      <c r="VRK436" s="9"/>
      <c r="VRL436" s="9"/>
      <c r="VRM436" s="9"/>
      <c r="VRN436" s="9"/>
      <c r="VRO436" s="9"/>
      <c r="VRP436" s="9"/>
      <c r="VRQ436" s="9"/>
      <c r="VRR436" s="9"/>
      <c r="VRS436" s="9"/>
      <c r="VRT436" s="9"/>
      <c r="VRU436" s="9"/>
      <c r="VRV436" s="9"/>
      <c r="VRW436" s="9"/>
      <c r="VRX436" s="9"/>
      <c r="VRY436" s="9"/>
      <c r="VRZ436" s="9"/>
      <c r="VSA436" s="9"/>
      <c r="VSB436" s="9"/>
      <c r="VSC436" s="9"/>
      <c r="VSD436" s="9"/>
      <c r="VSE436" s="9"/>
      <c r="VSF436" s="9"/>
      <c r="VSG436" s="9"/>
      <c r="VSH436" s="9"/>
      <c r="VSI436" s="9"/>
      <c r="VSJ436" s="9"/>
      <c r="VSK436" s="9"/>
      <c r="VSL436" s="9"/>
      <c r="VSM436" s="9"/>
      <c r="VSN436" s="9"/>
      <c r="VSO436" s="9"/>
      <c r="VSP436" s="9"/>
      <c r="VSQ436" s="9"/>
      <c r="VSR436" s="9"/>
      <c r="VSS436" s="9"/>
      <c r="VST436" s="9"/>
      <c r="VSU436" s="9"/>
      <c r="VSV436" s="9"/>
      <c r="VSW436" s="9"/>
      <c r="VSX436" s="9"/>
      <c r="VSY436" s="9"/>
      <c r="VSZ436" s="9"/>
      <c r="VTA436" s="9"/>
      <c r="VTB436" s="9"/>
      <c r="VTC436" s="9"/>
      <c r="VTD436" s="9"/>
      <c r="VTE436" s="9"/>
      <c r="VTF436" s="9"/>
      <c r="VTG436" s="9"/>
      <c r="VTH436" s="9"/>
      <c r="VTI436" s="9"/>
      <c r="VTJ436" s="9"/>
      <c r="VTK436" s="9"/>
      <c r="VTL436" s="9"/>
      <c r="VTM436" s="9"/>
      <c r="VTN436" s="9"/>
      <c r="VTO436" s="9"/>
      <c r="VTP436" s="9"/>
      <c r="VTQ436" s="9"/>
      <c r="VTR436" s="9"/>
      <c r="VTS436" s="9"/>
      <c r="VTT436" s="9"/>
      <c r="VTU436" s="9"/>
      <c r="VTV436" s="9"/>
      <c r="VTW436" s="9"/>
      <c r="VTX436" s="9"/>
      <c r="VTY436" s="9"/>
      <c r="VTZ436" s="9"/>
      <c r="VUA436" s="9"/>
      <c r="VUB436" s="9"/>
      <c r="VUC436" s="9"/>
      <c r="VUD436" s="9"/>
      <c r="VUE436" s="9"/>
      <c r="VUF436" s="9"/>
      <c r="VUG436" s="9"/>
      <c r="VUH436" s="9"/>
      <c r="VUI436" s="9"/>
      <c r="VUJ436" s="9"/>
      <c r="VUK436" s="9"/>
      <c r="VUL436" s="9"/>
      <c r="VUM436" s="9"/>
      <c r="VUN436" s="9"/>
      <c r="VUO436" s="9"/>
      <c r="VUP436" s="9"/>
      <c r="VUQ436" s="9"/>
      <c r="VUR436" s="9"/>
      <c r="VUS436" s="9"/>
      <c r="VUT436" s="9"/>
      <c r="VUU436" s="9"/>
      <c r="VUV436" s="9"/>
      <c r="VUW436" s="9"/>
      <c r="VUX436" s="9"/>
      <c r="VUY436" s="9"/>
      <c r="VUZ436" s="9"/>
      <c r="VVA436" s="9"/>
      <c r="VVB436" s="9"/>
      <c r="VVC436" s="9"/>
      <c r="VVD436" s="9"/>
      <c r="VVE436" s="9"/>
      <c r="VVF436" s="9"/>
      <c r="VVG436" s="9"/>
      <c r="VVH436" s="9"/>
      <c r="VVI436" s="9"/>
      <c r="VVJ436" s="9"/>
      <c r="VVK436" s="9"/>
      <c r="VVL436" s="9"/>
      <c r="VVM436" s="9"/>
      <c r="VVN436" s="9"/>
      <c r="VVO436" s="9"/>
      <c r="VVP436" s="9"/>
      <c r="VVQ436" s="9"/>
      <c r="VVR436" s="9"/>
      <c r="VVS436" s="9"/>
      <c r="VVT436" s="9"/>
      <c r="VVU436" s="9"/>
      <c r="VVV436" s="9"/>
      <c r="VVW436" s="9"/>
      <c r="VVX436" s="9"/>
      <c r="VVY436" s="9"/>
      <c r="VVZ436" s="9"/>
      <c r="VWA436" s="9"/>
      <c r="VWB436" s="9"/>
      <c r="VWC436" s="9"/>
      <c r="VWD436" s="9"/>
      <c r="VWE436" s="9"/>
      <c r="VWF436" s="9"/>
      <c r="VWG436" s="9"/>
      <c r="VWH436" s="9"/>
      <c r="VWI436" s="9"/>
      <c r="VWJ436" s="9"/>
      <c r="VWK436" s="9"/>
      <c r="VWL436" s="9"/>
      <c r="VWM436" s="9"/>
      <c r="VWN436" s="9"/>
      <c r="VWO436" s="9"/>
      <c r="VWP436" s="9"/>
      <c r="VWQ436" s="9"/>
      <c r="VWR436" s="9"/>
      <c r="VWS436" s="9"/>
      <c r="VWT436" s="9"/>
      <c r="VWU436" s="9"/>
      <c r="VWV436" s="9"/>
      <c r="VWW436" s="9"/>
      <c r="VWX436" s="9"/>
      <c r="VWY436" s="9"/>
      <c r="VWZ436" s="9"/>
      <c r="VXA436" s="9"/>
      <c r="VXB436" s="9"/>
      <c r="VXC436" s="9"/>
      <c r="VXD436" s="9"/>
      <c r="VXE436" s="9"/>
      <c r="VXF436" s="9"/>
      <c r="VXG436" s="9"/>
      <c r="VXH436" s="9"/>
      <c r="VXI436" s="9"/>
      <c r="VXJ436" s="9"/>
      <c r="VXK436" s="9"/>
      <c r="VXL436" s="9"/>
      <c r="VXM436" s="9"/>
      <c r="VXN436" s="9"/>
      <c r="VXO436" s="9"/>
      <c r="VXP436" s="9"/>
      <c r="VXQ436" s="9"/>
      <c r="VXR436" s="9"/>
      <c r="VXS436" s="9"/>
      <c r="VXT436" s="9"/>
      <c r="VXU436" s="9"/>
      <c r="VXV436" s="9"/>
      <c r="VXW436" s="9"/>
      <c r="VXX436" s="9"/>
      <c r="VXY436" s="9"/>
      <c r="VXZ436" s="9"/>
      <c r="VYA436" s="9"/>
      <c r="VYB436" s="9"/>
      <c r="VYC436" s="9"/>
      <c r="VYD436" s="9"/>
      <c r="VYE436" s="9"/>
      <c r="VYF436" s="9"/>
      <c r="VYG436" s="9"/>
      <c r="VYH436" s="9"/>
      <c r="VYI436" s="9"/>
      <c r="VYJ436" s="9"/>
      <c r="VYK436" s="9"/>
      <c r="VYL436" s="9"/>
      <c r="VYM436" s="9"/>
      <c r="VYN436" s="9"/>
      <c r="VYO436" s="9"/>
      <c r="VYP436" s="9"/>
      <c r="VYQ436" s="9"/>
      <c r="VYR436" s="9"/>
      <c r="VYS436" s="9"/>
      <c r="VYT436" s="9"/>
      <c r="VYU436" s="9"/>
      <c r="VYV436" s="9"/>
      <c r="VYW436" s="9"/>
      <c r="VYX436" s="9"/>
      <c r="VYY436" s="9"/>
      <c r="VYZ436" s="9"/>
      <c r="VZA436" s="9"/>
      <c r="VZB436" s="9"/>
      <c r="VZC436" s="9"/>
      <c r="VZD436" s="9"/>
      <c r="VZE436" s="9"/>
      <c r="VZF436" s="9"/>
      <c r="VZG436" s="9"/>
      <c r="VZH436" s="9"/>
      <c r="VZI436" s="9"/>
      <c r="VZJ436" s="9"/>
      <c r="VZK436" s="9"/>
      <c r="VZL436" s="9"/>
      <c r="VZM436" s="9"/>
      <c r="VZN436" s="9"/>
      <c r="VZO436" s="9"/>
      <c r="VZP436" s="9"/>
      <c r="VZQ436" s="9"/>
      <c r="VZR436" s="9"/>
      <c r="VZS436" s="9"/>
      <c r="VZT436" s="9"/>
      <c r="VZU436" s="9"/>
      <c r="VZV436" s="9"/>
      <c r="VZW436" s="9"/>
      <c r="VZX436" s="9"/>
      <c r="VZY436" s="9"/>
      <c r="VZZ436" s="9"/>
      <c r="WAA436" s="9"/>
      <c r="WAB436" s="9"/>
      <c r="WAC436" s="9"/>
      <c r="WAD436" s="9"/>
      <c r="WAE436" s="9"/>
      <c r="WAF436" s="9"/>
      <c r="WAG436" s="9"/>
      <c r="WAH436" s="9"/>
      <c r="WAI436" s="9"/>
      <c r="WAJ436" s="9"/>
      <c r="WAK436" s="9"/>
      <c r="WAL436" s="9"/>
      <c r="WAM436" s="9"/>
      <c r="WAN436" s="9"/>
      <c r="WAO436" s="9"/>
      <c r="WAP436" s="9"/>
      <c r="WAQ436" s="9"/>
      <c r="WAR436" s="9"/>
      <c r="WAS436" s="9"/>
      <c r="WAT436" s="9"/>
      <c r="WAU436" s="9"/>
      <c r="WAV436" s="9"/>
      <c r="WAW436" s="9"/>
      <c r="WAX436" s="9"/>
      <c r="WAY436" s="9"/>
      <c r="WAZ436" s="9"/>
      <c r="WBA436" s="9"/>
      <c r="WBB436" s="9"/>
      <c r="WBC436" s="9"/>
      <c r="WBD436" s="9"/>
      <c r="WBE436" s="9"/>
      <c r="WBF436" s="9"/>
      <c r="WBG436" s="9"/>
      <c r="WBH436" s="9"/>
      <c r="WBI436" s="9"/>
      <c r="WBJ436" s="9"/>
      <c r="WBK436" s="9"/>
      <c r="WBL436" s="9"/>
      <c r="WBM436" s="9"/>
      <c r="WBN436" s="9"/>
      <c r="WBO436" s="9"/>
      <c r="WBP436" s="9"/>
      <c r="WBQ436" s="9"/>
      <c r="WBR436" s="9"/>
      <c r="WBS436" s="9"/>
      <c r="WBT436" s="9"/>
      <c r="WBU436" s="9"/>
      <c r="WBV436" s="9"/>
      <c r="WBW436" s="9"/>
      <c r="WBX436" s="9"/>
      <c r="WBY436" s="9"/>
      <c r="WBZ436" s="9"/>
      <c r="WCA436" s="9"/>
      <c r="WCB436" s="9"/>
      <c r="WCC436" s="9"/>
      <c r="WCD436" s="9"/>
      <c r="WCE436" s="9"/>
      <c r="WCF436" s="9"/>
      <c r="WCG436" s="9"/>
      <c r="WCH436" s="9"/>
      <c r="WCI436" s="9"/>
      <c r="WCJ436" s="9"/>
      <c r="WCK436" s="9"/>
      <c r="WCL436" s="9"/>
      <c r="WCM436" s="9"/>
      <c r="WCN436" s="9"/>
      <c r="WCO436" s="9"/>
      <c r="WCP436" s="9"/>
      <c r="WCQ436" s="9"/>
      <c r="WCR436" s="9"/>
      <c r="WCS436" s="9"/>
      <c r="WCT436" s="9"/>
      <c r="WCU436" s="9"/>
      <c r="WCV436" s="9"/>
      <c r="WCW436" s="9"/>
      <c r="WCX436" s="9"/>
      <c r="WCY436" s="9"/>
      <c r="WCZ436" s="9"/>
      <c r="WDA436" s="9"/>
      <c r="WDB436" s="9"/>
      <c r="WDC436" s="9"/>
      <c r="WDD436" s="9"/>
      <c r="WDE436" s="9"/>
      <c r="WDF436" s="9"/>
      <c r="WDG436" s="9"/>
      <c r="WDH436" s="9"/>
      <c r="WDI436" s="9"/>
      <c r="WDJ436" s="9"/>
      <c r="WDK436" s="9"/>
      <c r="WDL436" s="9"/>
      <c r="WDM436" s="9"/>
      <c r="WDN436" s="9"/>
      <c r="WDO436" s="9"/>
      <c r="WDP436" s="9"/>
      <c r="WDQ436" s="9"/>
      <c r="WDR436" s="9"/>
      <c r="WDS436" s="9"/>
      <c r="WDT436" s="9"/>
      <c r="WDU436" s="9"/>
      <c r="WDV436" s="9"/>
      <c r="WDW436" s="9"/>
      <c r="WDX436" s="9"/>
      <c r="WDY436" s="9"/>
      <c r="WDZ436" s="9"/>
      <c r="WEA436" s="9"/>
      <c r="WEB436" s="9"/>
      <c r="WEC436" s="9"/>
      <c r="WED436" s="9"/>
      <c r="WEE436" s="9"/>
      <c r="WEF436" s="9"/>
      <c r="WEG436" s="9"/>
      <c r="WEH436" s="9"/>
      <c r="WEI436" s="9"/>
      <c r="WEJ436" s="9"/>
      <c r="WEK436" s="9"/>
      <c r="WEL436" s="9"/>
      <c r="WEM436" s="9"/>
      <c r="WEN436" s="9"/>
      <c r="WEO436" s="9"/>
      <c r="WEP436" s="9"/>
      <c r="WEQ436" s="9"/>
      <c r="WER436" s="9"/>
      <c r="WES436" s="9"/>
      <c r="WET436" s="9"/>
      <c r="WEU436" s="9"/>
      <c r="WEV436" s="9"/>
      <c r="WEW436" s="9"/>
      <c r="WEX436" s="9"/>
      <c r="WEY436" s="9"/>
      <c r="WEZ436" s="9"/>
      <c r="WFA436" s="9"/>
      <c r="WFB436" s="9"/>
      <c r="WFC436" s="9"/>
      <c r="WFD436" s="9"/>
      <c r="WFE436" s="9"/>
      <c r="WFF436" s="9"/>
      <c r="WFG436" s="9"/>
      <c r="WFH436" s="9"/>
      <c r="WFI436" s="9"/>
      <c r="WFJ436" s="9"/>
      <c r="WFK436" s="9"/>
      <c r="WFL436" s="9"/>
      <c r="WFM436" s="9"/>
      <c r="WFN436" s="9"/>
      <c r="WFO436" s="9"/>
      <c r="WFP436" s="9"/>
      <c r="WFQ436" s="9"/>
      <c r="WFR436" s="9"/>
      <c r="WFS436" s="9"/>
      <c r="WFT436" s="9"/>
      <c r="WFU436" s="9"/>
      <c r="WFV436" s="9"/>
      <c r="WFW436" s="9"/>
      <c r="WFX436" s="9"/>
      <c r="WFY436" s="9"/>
      <c r="WFZ436" s="9"/>
      <c r="WGA436" s="9"/>
      <c r="WGB436" s="9"/>
      <c r="WGC436" s="9"/>
      <c r="WGD436" s="9"/>
      <c r="WGE436" s="9"/>
      <c r="WGF436" s="9"/>
      <c r="WGG436" s="9"/>
      <c r="WGH436" s="9"/>
      <c r="WGI436" s="9"/>
      <c r="WGJ436" s="9"/>
      <c r="WGK436" s="9"/>
      <c r="WGL436" s="9"/>
      <c r="WGM436" s="9"/>
      <c r="WGN436" s="9"/>
      <c r="WGO436" s="9"/>
      <c r="WGP436" s="9"/>
      <c r="WGQ436" s="9"/>
      <c r="WGR436" s="9"/>
      <c r="WGS436" s="9"/>
      <c r="WGT436" s="9"/>
      <c r="WGU436" s="9"/>
      <c r="WGV436" s="9"/>
      <c r="WGW436" s="9"/>
      <c r="WGX436" s="9"/>
      <c r="WGY436" s="9"/>
      <c r="WGZ436" s="9"/>
      <c r="WHA436" s="9"/>
      <c r="WHB436" s="9"/>
      <c r="WHC436" s="9"/>
      <c r="WHD436" s="9"/>
      <c r="WHE436" s="9"/>
      <c r="WHF436" s="9"/>
      <c r="WHG436" s="9"/>
      <c r="WHH436" s="9"/>
      <c r="WHI436" s="9"/>
      <c r="WHJ436" s="9"/>
      <c r="WHK436" s="9"/>
      <c r="WHL436" s="9"/>
      <c r="WHM436" s="9"/>
      <c r="WHN436" s="9"/>
      <c r="WHO436" s="9"/>
      <c r="WHP436" s="9"/>
      <c r="WHQ436" s="9"/>
      <c r="WHR436" s="9"/>
      <c r="WHS436" s="9"/>
      <c r="WHT436" s="9"/>
      <c r="WHU436" s="9"/>
      <c r="WHV436" s="9"/>
      <c r="WHW436" s="9"/>
      <c r="WHX436" s="9"/>
      <c r="WHY436" s="9"/>
      <c r="WHZ436" s="9"/>
      <c r="WIA436" s="9"/>
      <c r="WIB436" s="9"/>
      <c r="WIC436" s="9"/>
      <c r="WID436" s="9"/>
      <c r="WIE436" s="9"/>
      <c r="WIF436" s="9"/>
      <c r="WIG436" s="9"/>
      <c r="WIH436" s="9"/>
      <c r="WII436" s="9"/>
      <c r="WIJ436" s="9"/>
      <c r="WIK436" s="9"/>
      <c r="WIL436" s="9"/>
      <c r="WIM436" s="9"/>
      <c r="WIN436" s="9"/>
      <c r="WIO436" s="9"/>
      <c r="WIP436" s="9"/>
      <c r="WIQ436" s="9"/>
      <c r="WIR436" s="9"/>
      <c r="WIS436" s="9"/>
      <c r="WIT436" s="9"/>
      <c r="WIU436" s="9"/>
      <c r="WIV436" s="9"/>
      <c r="WIW436" s="9"/>
      <c r="WIX436" s="9"/>
      <c r="WIY436" s="9"/>
      <c r="WIZ436" s="9"/>
      <c r="WJA436" s="9"/>
      <c r="WJB436" s="9"/>
      <c r="WJC436" s="9"/>
      <c r="WJD436" s="9"/>
      <c r="WJE436" s="9"/>
      <c r="WJF436" s="9"/>
      <c r="WJG436" s="9"/>
      <c r="WJH436" s="9"/>
      <c r="WJI436" s="9"/>
      <c r="WJJ436" s="9"/>
      <c r="WJK436" s="9"/>
      <c r="WJL436" s="9"/>
      <c r="WJM436" s="9"/>
      <c r="WJN436" s="9"/>
      <c r="WJO436" s="9"/>
      <c r="WJP436" s="9"/>
      <c r="WJQ436" s="9"/>
      <c r="WJR436" s="9"/>
      <c r="WJS436" s="9"/>
      <c r="WJT436" s="9"/>
      <c r="WJU436" s="9"/>
      <c r="WJV436" s="9"/>
      <c r="WJW436" s="9"/>
      <c r="WJX436" s="9"/>
      <c r="WJY436" s="9"/>
      <c r="WJZ436" s="9"/>
      <c r="WKA436" s="9"/>
      <c r="WKB436" s="9"/>
      <c r="WKC436" s="9"/>
      <c r="WKD436" s="9"/>
      <c r="WKE436" s="9"/>
      <c r="WKF436" s="9"/>
      <c r="WKG436" s="9"/>
      <c r="WKH436" s="9"/>
      <c r="WKI436" s="9"/>
      <c r="WKJ436" s="9"/>
      <c r="WKK436" s="9"/>
      <c r="WKL436" s="9"/>
      <c r="WKM436" s="9"/>
      <c r="WKN436" s="9"/>
      <c r="WKO436" s="9"/>
      <c r="WKP436" s="9"/>
      <c r="WKQ436" s="9"/>
      <c r="WKR436" s="9"/>
      <c r="WKS436" s="9"/>
      <c r="WKT436" s="9"/>
      <c r="WKU436" s="9"/>
      <c r="WKV436" s="9"/>
      <c r="WKW436" s="9"/>
      <c r="WKX436" s="9"/>
      <c r="WKY436" s="9"/>
      <c r="WKZ436" s="9"/>
      <c r="WLA436" s="9"/>
      <c r="WLB436" s="9"/>
      <c r="WLC436" s="9"/>
      <c r="WLD436" s="9"/>
      <c r="WLE436" s="9"/>
      <c r="WLF436" s="9"/>
      <c r="WLG436" s="9"/>
      <c r="WLH436" s="9"/>
      <c r="WLI436" s="9"/>
      <c r="WLJ436" s="9"/>
      <c r="WLK436" s="9"/>
      <c r="WLL436" s="9"/>
      <c r="WLM436" s="9"/>
      <c r="WLN436" s="9"/>
      <c r="WLO436" s="9"/>
      <c r="WLP436" s="9"/>
      <c r="WLQ436" s="9"/>
      <c r="WLR436" s="9"/>
      <c r="WLS436" s="9"/>
      <c r="WLT436" s="9"/>
      <c r="WLU436" s="9"/>
      <c r="WLV436" s="9"/>
      <c r="WLW436" s="9"/>
      <c r="WLX436" s="9"/>
      <c r="WLY436" s="9"/>
      <c r="WLZ436" s="9"/>
      <c r="WMA436" s="9"/>
      <c r="WMB436" s="9"/>
      <c r="WMC436" s="9"/>
      <c r="WMD436" s="9"/>
      <c r="WME436" s="9"/>
      <c r="WMF436" s="9"/>
      <c r="WMG436" s="9"/>
      <c r="WMH436" s="9"/>
      <c r="WMI436" s="9"/>
      <c r="WMJ436" s="9"/>
      <c r="WMK436" s="9"/>
      <c r="WML436" s="9"/>
      <c r="WMM436" s="9"/>
      <c r="WMN436" s="9"/>
      <c r="WMO436" s="9"/>
      <c r="WMP436" s="9"/>
      <c r="WMQ436" s="9"/>
      <c r="WMR436" s="9"/>
      <c r="WMS436" s="9"/>
      <c r="WMT436" s="9"/>
      <c r="WMU436" s="9"/>
      <c r="WMV436" s="9"/>
      <c r="WMW436" s="9"/>
      <c r="WMX436" s="9"/>
      <c r="WMY436" s="9"/>
      <c r="WMZ436" s="9"/>
      <c r="WNA436" s="9"/>
      <c r="WNB436" s="9"/>
      <c r="WNC436" s="9"/>
      <c r="WND436" s="9"/>
      <c r="WNE436" s="9"/>
      <c r="WNF436" s="9"/>
      <c r="WNG436" s="9"/>
      <c r="WNH436" s="9"/>
      <c r="WNI436" s="9"/>
      <c r="WNJ436" s="9"/>
      <c r="WNK436" s="9"/>
      <c r="WNL436" s="9"/>
      <c r="WNM436" s="9"/>
      <c r="WNN436" s="9"/>
      <c r="WNO436" s="9"/>
      <c r="WNP436" s="9"/>
      <c r="WNQ436" s="9"/>
      <c r="WNR436" s="9"/>
      <c r="WNS436" s="9"/>
      <c r="WNT436" s="9"/>
      <c r="WNU436" s="9"/>
      <c r="WNV436" s="9"/>
      <c r="WNW436" s="9"/>
      <c r="WNX436" s="9"/>
      <c r="WNY436" s="9"/>
      <c r="WNZ436" s="9"/>
      <c r="WOA436" s="9"/>
      <c r="WOB436" s="9"/>
      <c r="WOC436" s="9"/>
      <c r="WOD436" s="9"/>
      <c r="WOE436" s="9"/>
      <c r="WOF436" s="9"/>
      <c r="WOG436" s="9"/>
      <c r="WOH436" s="9"/>
      <c r="WOI436" s="9"/>
      <c r="WOJ436" s="9"/>
      <c r="WOK436" s="9"/>
      <c r="WOL436" s="9"/>
      <c r="WOM436" s="9"/>
      <c r="WON436" s="9"/>
      <c r="WOO436" s="9"/>
      <c r="WOP436" s="9"/>
      <c r="WOQ436" s="9"/>
      <c r="WOR436" s="9"/>
      <c r="WOS436" s="9"/>
      <c r="WOT436" s="9"/>
      <c r="WOU436" s="9"/>
      <c r="WOV436" s="9"/>
      <c r="WOW436" s="9"/>
      <c r="WOX436" s="9"/>
      <c r="WOY436" s="9"/>
      <c r="WOZ436" s="9"/>
      <c r="WPA436" s="9"/>
      <c r="WPB436" s="9"/>
      <c r="WPC436" s="9"/>
      <c r="WPD436" s="9"/>
      <c r="WPE436" s="9"/>
      <c r="WPF436" s="9"/>
      <c r="WPG436" s="9"/>
      <c r="WPH436" s="9"/>
      <c r="WPI436" s="9"/>
      <c r="WPJ436" s="9"/>
      <c r="WPK436" s="9"/>
      <c r="WPL436" s="9"/>
      <c r="WPM436" s="9"/>
      <c r="WPN436" s="9"/>
      <c r="WPO436" s="9"/>
      <c r="WPP436" s="9"/>
      <c r="WPQ436" s="9"/>
      <c r="WPR436" s="9"/>
      <c r="WPS436" s="9"/>
      <c r="WPT436" s="9"/>
      <c r="WPU436" s="9"/>
      <c r="WPV436" s="9"/>
      <c r="WPW436" s="9"/>
      <c r="WPX436" s="9"/>
      <c r="WPY436" s="9"/>
      <c r="WPZ436" s="9"/>
      <c r="WQA436" s="9"/>
      <c r="WQB436" s="9"/>
      <c r="WQC436" s="9"/>
      <c r="WQD436" s="9"/>
      <c r="WQE436" s="9"/>
      <c r="WQF436" s="9"/>
      <c r="WQG436" s="9"/>
      <c r="WQH436" s="9"/>
      <c r="WQI436" s="9"/>
      <c r="WQJ436" s="9"/>
      <c r="WQK436" s="9"/>
      <c r="WQL436" s="9"/>
      <c r="WQM436" s="9"/>
      <c r="WQN436" s="9"/>
      <c r="WQO436" s="9"/>
      <c r="WQP436" s="9"/>
      <c r="WQQ436" s="9"/>
      <c r="WQR436" s="9"/>
      <c r="WQS436" s="9"/>
      <c r="WQT436" s="9"/>
      <c r="WQU436" s="9"/>
      <c r="WQV436" s="9"/>
      <c r="WQW436" s="9"/>
      <c r="WQX436" s="9"/>
      <c r="WQY436" s="9"/>
      <c r="WQZ436" s="9"/>
      <c r="WRA436" s="9"/>
      <c r="WRB436" s="9"/>
      <c r="WRC436" s="9"/>
      <c r="WRD436" s="9"/>
      <c r="WRE436" s="9"/>
      <c r="WRF436" s="9"/>
      <c r="WRG436" s="9"/>
      <c r="WRH436" s="9"/>
      <c r="WRI436" s="9"/>
      <c r="WRJ436" s="9"/>
      <c r="WRK436" s="9"/>
      <c r="WRL436" s="9"/>
      <c r="WRM436" s="9"/>
      <c r="WRN436" s="9"/>
      <c r="WRO436" s="9"/>
      <c r="WRP436" s="9"/>
      <c r="WRQ436" s="9"/>
      <c r="WRR436" s="9"/>
      <c r="WRS436" s="9"/>
      <c r="WRT436" s="9"/>
      <c r="WRU436" s="9"/>
      <c r="WRV436" s="9"/>
      <c r="WRW436" s="9"/>
      <c r="WRX436" s="9"/>
      <c r="WRY436" s="9"/>
      <c r="WRZ436" s="9"/>
      <c r="WSA436" s="9"/>
      <c r="WSB436" s="9"/>
      <c r="WSC436" s="9"/>
      <c r="WSD436" s="9"/>
      <c r="WSE436" s="9"/>
      <c r="WSF436" s="9"/>
      <c r="WSG436" s="9"/>
      <c r="WSH436" s="9"/>
      <c r="WSI436" s="9"/>
      <c r="WSJ436" s="9"/>
      <c r="WSK436" s="9"/>
      <c r="WSL436" s="9"/>
      <c r="WSM436" s="9"/>
      <c r="WSN436" s="9"/>
      <c r="WSO436" s="9"/>
      <c r="WSP436" s="9"/>
      <c r="WSQ436" s="9"/>
      <c r="WSR436" s="9"/>
      <c r="WSS436" s="9"/>
      <c r="WST436" s="9"/>
      <c r="WSU436" s="9"/>
      <c r="WSV436" s="9"/>
      <c r="WSW436" s="9"/>
      <c r="WSX436" s="9"/>
      <c r="WSY436" s="9"/>
      <c r="WSZ436" s="9"/>
      <c r="WTA436" s="9"/>
      <c r="WTB436" s="9"/>
      <c r="WTC436" s="9"/>
      <c r="WTD436" s="9"/>
      <c r="WTE436" s="9"/>
      <c r="WTF436" s="9"/>
      <c r="WTG436" s="9"/>
      <c r="WTH436" s="9"/>
      <c r="WTI436" s="9"/>
      <c r="WTJ436" s="9"/>
      <c r="WTK436" s="9"/>
      <c r="WTL436" s="9"/>
      <c r="WTM436" s="9"/>
      <c r="WTN436" s="9"/>
      <c r="WTO436" s="9"/>
      <c r="WTP436" s="9"/>
      <c r="WTQ436" s="9"/>
      <c r="WTR436" s="9"/>
      <c r="WTS436" s="9"/>
      <c r="WTT436" s="9"/>
      <c r="WTU436" s="9"/>
      <c r="WTV436" s="9"/>
      <c r="WTW436" s="9"/>
      <c r="WTX436" s="9"/>
      <c r="WTY436" s="9"/>
      <c r="WTZ436" s="9"/>
      <c r="WUA436" s="9"/>
      <c r="WUB436" s="9"/>
      <c r="WUC436" s="9"/>
      <c r="WUD436" s="9"/>
      <c r="WUE436" s="9"/>
      <c r="WUF436" s="9"/>
      <c r="WUG436" s="9"/>
      <c r="WUH436" s="9"/>
      <c r="WUI436" s="9"/>
      <c r="WUJ436" s="9"/>
      <c r="WUK436" s="9"/>
      <c r="WUL436" s="9"/>
      <c r="WUM436" s="9"/>
      <c r="WUN436" s="9"/>
      <c r="WUO436" s="9"/>
      <c r="WUP436" s="9"/>
      <c r="WUQ436" s="9"/>
      <c r="WUR436" s="9"/>
      <c r="WUS436" s="9"/>
      <c r="WUT436" s="9"/>
      <c r="WUU436" s="9"/>
      <c r="WUV436" s="9"/>
      <c r="WUW436" s="9"/>
      <c r="WUX436" s="9"/>
      <c r="WUY436" s="9"/>
      <c r="WUZ436" s="9"/>
      <c r="WVA436" s="9"/>
      <c r="WVB436" s="9"/>
      <c r="WVC436" s="9"/>
      <c r="WVD436" s="9"/>
      <c r="WVE436" s="9"/>
      <c r="WVF436" s="9"/>
      <c r="WVG436" s="9"/>
      <c r="WVH436" s="9"/>
      <c r="WVI436" s="9"/>
      <c r="WVJ436" s="9"/>
      <c r="WVK436" s="9"/>
      <c r="WVL436" s="9"/>
      <c r="WVM436" s="9"/>
      <c r="WVN436" s="9"/>
      <c r="WVO436" s="9"/>
      <c r="WVP436" s="9"/>
      <c r="WVQ436" s="9"/>
      <c r="WVR436" s="9"/>
      <c r="WVS436" s="9"/>
      <c r="WVT436" s="9"/>
      <c r="WVU436" s="9"/>
      <c r="WVV436" s="9"/>
      <c r="WVW436" s="9"/>
      <c r="WVX436" s="9"/>
      <c r="WVY436" s="9"/>
      <c r="WVZ436" s="9"/>
      <c r="WWA436" s="9"/>
      <c r="WWB436" s="9"/>
      <c r="WWC436" s="9"/>
      <c r="WWD436" s="9"/>
      <c r="WWE436" s="9"/>
      <c r="WWF436" s="9"/>
      <c r="WWG436" s="9"/>
      <c r="WWH436" s="9"/>
      <c r="WWI436" s="9"/>
      <c r="WWJ436" s="9"/>
      <c r="WWK436" s="9"/>
      <c r="WWL436" s="9"/>
      <c r="WWM436" s="9"/>
      <c r="WWN436" s="9"/>
      <c r="WWO436" s="9"/>
      <c r="WWP436" s="9"/>
      <c r="WWQ436" s="9"/>
      <c r="WWR436" s="9"/>
      <c r="WWS436" s="9"/>
      <c r="WWT436" s="9"/>
      <c r="WWU436" s="9"/>
      <c r="WWV436" s="9"/>
      <c r="WWW436" s="9"/>
      <c r="WWX436" s="9"/>
      <c r="WWY436" s="9"/>
      <c r="WWZ436" s="9"/>
      <c r="WXA436" s="9"/>
      <c r="WXB436" s="9"/>
      <c r="WXC436" s="9"/>
      <c r="WXD436" s="9"/>
      <c r="WXE436" s="9"/>
      <c r="WXF436" s="9"/>
      <c r="WXG436" s="9"/>
      <c r="WXH436" s="9"/>
      <c r="WXI436" s="9"/>
      <c r="WXJ436" s="9"/>
      <c r="WXK436" s="9"/>
      <c r="WXL436" s="9"/>
      <c r="WXM436" s="9"/>
      <c r="WXN436" s="9"/>
      <c r="WXO436" s="9"/>
      <c r="WXP436" s="9"/>
      <c r="WXQ436" s="9"/>
      <c r="WXR436" s="9"/>
      <c r="WXS436" s="9"/>
      <c r="WXT436" s="9"/>
      <c r="WXU436" s="9"/>
      <c r="WXV436" s="9"/>
      <c r="WXW436" s="9"/>
      <c r="WXX436" s="9"/>
      <c r="WXY436" s="9"/>
      <c r="WXZ436" s="9"/>
      <c r="WYA436" s="9"/>
      <c r="WYB436" s="9"/>
      <c r="WYC436" s="9"/>
      <c r="WYD436" s="9"/>
      <c r="WYE436" s="9"/>
      <c r="WYF436" s="9"/>
      <c r="WYG436" s="9"/>
      <c r="WYH436" s="9"/>
      <c r="WYI436" s="9"/>
      <c r="WYJ436" s="9"/>
      <c r="WYK436" s="9"/>
      <c r="WYL436" s="9"/>
      <c r="WYM436" s="9"/>
      <c r="WYN436" s="9"/>
      <c r="WYO436" s="9"/>
      <c r="WYP436" s="9"/>
      <c r="WYQ436" s="9"/>
      <c r="WYR436" s="9"/>
      <c r="WYS436" s="9"/>
      <c r="WYT436" s="9"/>
      <c r="WYU436" s="9"/>
      <c r="WYV436" s="9"/>
      <c r="WYW436" s="9"/>
      <c r="WYX436" s="9"/>
      <c r="WYY436" s="9"/>
      <c r="WYZ436" s="9"/>
      <c r="WZA436" s="9"/>
      <c r="WZB436" s="9"/>
      <c r="WZC436" s="9"/>
      <c r="WZD436" s="9"/>
      <c r="WZE436" s="9"/>
      <c r="WZF436" s="9"/>
      <c r="WZG436" s="9"/>
      <c r="WZH436" s="9"/>
      <c r="WZI436" s="9"/>
      <c r="WZJ436" s="9"/>
      <c r="WZK436" s="9"/>
      <c r="WZL436" s="9"/>
      <c r="WZM436" s="9"/>
      <c r="WZN436" s="9"/>
      <c r="WZO436" s="9"/>
      <c r="WZP436" s="9"/>
      <c r="WZQ436" s="9"/>
      <c r="WZR436" s="9"/>
      <c r="WZS436" s="9"/>
      <c r="WZT436" s="9"/>
      <c r="WZU436" s="9"/>
      <c r="WZV436" s="9"/>
      <c r="WZW436" s="9"/>
      <c r="WZX436" s="9"/>
      <c r="WZY436" s="9"/>
      <c r="WZZ436" s="9"/>
      <c r="XAA436" s="9"/>
      <c r="XAB436" s="9"/>
      <c r="XAC436" s="9"/>
      <c r="XAD436" s="9"/>
      <c r="XAE436" s="9"/>
      <c r="XAF436" s="9"/>
      <c r="XAG436" s="9"/>
      <c r="XAH436" s="9"/>
      <c r="XAI436" s="9"/>
      <c r="XAJ436" s="9"/>
      <c r="XAK436" s="9"/>
      <c r="XAL436" s="9"/>
      <c r="XAM436" s="9"/>
      <c r="XAN436" s="9"/>
      <c r="XAO436" s="9"/>
      <c r="XAP436" s="9"/>
      <c r="XAQ436" s="9"/>
      <c r="XAR436" s="9"/>
      <c r="XAS436" s="9"/>
      <c r="XAT436" s="9"/>
      <c r="XAU436" s="9"/>
      <c r="XAV436" s="9"/>
      <c r="XAW436" s="9"/>
      <c r="XAX436" s="9"/>
      <c r="XAY436" s="9"/>
      <c r="XAZ436" s="9"/>
      <c r="XBA436" s="9"/>
      <c r="XBB436" s="9"/>
      <c r="XBC436" s="9"/>
      <c r="XBD436" s="9"/>
      <c r="XBE436" s="9"/>
      <c r="XBF436" s="9"/>
      <c r="XBG436" s="9"/>
      <c r="XBH436" s="9"/>
      <c r="XBI436" s="9"/>
      <c r="XBJ436" s="9"/>
      <c r="XBK436" s="9"/>
      <c r="XBL436" s="9"/>
      <c r="XBM436" s="9"/>
      <c r="XBN436" s="9"/>
      <c r="XBO436" s="9"/>
      <c r="XBP436" s="9"/>
      <c r="XBQ436" s="9"/>
      <c r="XBR436" s="9"/>
      <c r="XBS436" s="9"/>
      <c r="XBT436" s="9"/>
      <c r="XBU436" s="9"/>
      <c r="XBV436" s="9"/>
      <c r="XBW436" s="9"/>
      <c r="XBX436" s="9"/>
      <c r="XBY436" s="9"/>
      <c r="XBZ436" s="9"/>
      <c r="XCA436" s="9"/>
      <c r="XCB436" s="9"/>
      <c r="XCC436" s="9"/>
      <c r="XCD436" s="9"/>
      <c r="XCE436" s="9"/>
      <c r="XCF436" s="9"/>
      <c r="XCG436" s="9"/>
      <c r="XCH436" s="9"/>
      <c r="XCI436" s="9"/>
      <c r="XCJ436" s="9"/>
      <c r="XCK436" s="9"/>
      <c r="XCL436" s="9"/>
      <c r="XCM436" s="9"/>
      <c r="XCN436" s="9"/>
      <c r="XCO436" s="9"/>
      <c r="XCP436" s="9"/>
      <c r="XCQ436" s="9"/>
      <c r="XCR436" s="9"/>
      <c r="XCS436" s="9"/>
      <c r="XCT436" s="9"/>
      <c r="XCU436" s="9"/>
      <c r="XCV436" s="9"/>
      <c r="XCW436" s="9"/>
      <c r="XCX436" s="9"/>
      <c r="XCY436" s="9"/>
      <c r="XCZ436" s="9"/>
      <c r="XDA436" s="9"/>
      <c r="XDB436" s="9"/>
      <c r="XDC436" s="9"/>
      <c r="XDD436" s="9"/>
      <c r="XDE436" s="9"/>
      <c r="XDF436" s="9"/>
      <c r="XDG436" s="9"/>
      <c r="XDH436" s="9"/>
      <c r="XDI436" s="9"/>
      <c r="XDJ436" s="9"/>
      <c r="XDK436" s="9"/>
      <c r="XDL436" s="9"/>
      <c r="XDM436" s="9"/>
      <c r="XDN436" s="9"/>
      <c r="XDO436" s="9"/>
      <c r="XDP436" s="9"/>
      <c r="XDQ436" s="9"/>
      <c r="XDR436" s="9"/>
      <c r="XDS436" s="9"/>
      <c r="XDT436" s="9"/>
      <c r="XDU436" s="9"/>
      <c r="XDV436" s="9"/>
      <c r="XDW436" s="9"/>
      <c r="XDX436" s="9"/>
      <c r="XDY436" s="9"/>
      <c r="XDZ436" s="9"/>
      <c r="XEA436" s="9"/>
      <c r="XEB436" s="9"/>
      <c r="XEC436" s="9"/>
      <c r="XED436" s="9"/>
      <c r="XEE436" s="9"/>
      <c r="XEF436" s="9"/>
      <c r="XEG436" s="9"/>
      <c r="XEH436" s="9"/>
      <c r="XEI436" s="9"/>
      <c r="XEJ436" s="9"/>
      <c r="XEK436" s="9"/>
      <c r="XEL436" s="9"/>
      <c r="XEM436" s="9"/>
      <c r="XEN436" s="9"/>
      <c r="XEO436" s="9"/>
      <c r="XEP436" s="9"/>
      <c r="XEQ436" s="9"/>
      <c r="XER436" s="9"/>
      <c r="XES436" s="9"/>
      <c r="XET436" s="9"/>
      <c r="XEU436" s="9"/>
      <c r="XEV436" s="9"/>
      <c r="XEW436" s="9"/>
      <c r="XEX436" s="9"/>
      <c r="XEY436" s="9"/>
      <c r="XEZ436" s="9"/>
      <c r="XFA436" s="9"/>
      <c r="XFB436" s="9"/>
    </row>
    <row r="437" spans="1:16382" s="18" customFormat="1" ht="12" x14ac:dyDescent="0.2">
      <c r="A437" s="11" t="s">
        <v>201</v>
      </c>
      <c r="B437" s="11" t="s">
        <v>139</v>
      </c>
      <c r="C437" s="11" t="s">
        <v>142</v>
      </c>
      <c r="D437" s="11" t="s">
        <v>626</v>
      </c>
      <c r="E437" s="11" t="s">
        <v>211</v>
      </c>
      <c r="F437" s="11" t="s">
        <v>82</v>
      </c>
      <c r="G437" s="11" t="s">
        <v>293</v>
      </c>
      <c r="H437" s="11" t="s">
        <v>627</v>
      </c>
      <c r="I437" s="11" t="s">
        <v>103</v>
      </c>
      <c r="J437" s="11" t="s">
        <v>30</v>
      </c>
      <c r="K437" s="12">
        <v>80000</v>
      </c>
      <c r="L437" s="12"/>
      <c r="M437" s="11" t="s">
        <v>628</v>
      </c>
      <c r="N437" s="11" t="s">
        <v>629</v>
      </c>
      <c r="O437" s="14">
        <v>1</v>
      </c>
      <c r="P437" s="11"/>
      <c r="Q437" s="11" t="s">
        <v>221</v>
      </c>
      <c r="R437" s="11" t="s">
        <v>222</v>
      </c>
      <c r="S437" s="11" t="s">
        <v>77</v>
      </c>
      <c r="T437" s="11" t="s">
        <v>630</v>
      </c>
      <c r="U437" s="9" t="s">
        <v>734</v>
      </c>
      <c r="V437" s="21" t="s">
        <v>844</v>
      </c>
      <c r="W437" s="9" t="s">
        <v>865</v>
      </c>
      <c r="X437" s="9"/>
      <c r="Y437" s="9"/>
      <c r="Z437" s="9"/>
      <c r="AA437" s="9"/>
      <c r="AB437" s="9"/>
      <c r="AC437" s="9"/>
      <c r="AD437" s="9"/>
      <c r="AE437" s="9"/>
      <c r="AF437" s="9"/>
      <c r="AG437" s="9"/>
      <c r="AH437" s="9"/>
      <c r="AI437" s="9"/>
      <c r="AJ437" s="9"/>
      <c r="AK437" s="9"/>
      <c r="AL437" s="9"/>
      <c r="AM437" s="9"/>
      <c r="AN437" s="9"/>
      <c r="AO437" s="9"/>
      <c r="AP437" s="9"/>
      <c r="AQ437" s="9"/>
      <c r="AR437" s="9"/>
      <c r="AS437" s="9"/>
      <c r="AT437" s="9"/>
      <c r="AU437" s="9"/>
      <c r="AV437" s="9"/>
      <c r="AW437" s="9"/>
      <c r="AX437" s="9"/>
      <c r="AY437" s="9"/>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c r="CZ437" s="9"/>
      <c r="DA437" s="9"/>
      <c r="DB437" s="9"/>
      <c r="DC437" s="9"/>
      <c r="DD437" s="9"/>
      <c r="DE437" s="9"/>
      <c r="DF437" s="9"/>
      <c r="DG437" s="9"/>
      <c r="DH437" s="9"/>
      <c r="DI437" s="9"/>
      <c r="DJ437" s="9"/>
      <c r="DK437" s="9"/>
      <c r="DL437" s="9"/>
      <c r="DM437" s="9"/>
      <c r="DN437" s="9"/>
      <c r="DO437" s="9"/>
      <c r="DP437" s="9"/>
      <c r="DQ437" s="9"/>
      <c r="DR437" s="9"/>
      <c r="DS437" s="9"/>
      <c r="DT437" s="9"/>
      <c r="DU437" s="9"/>
      <c r="DV437" s="9"/>
      <c r="DW437" s="9"/>
      <c r="DX437" s="9"/>
      <c r="DY437" s="9"/>
      <c r="DZ437" s="9"/>
      <c r="EA437" s="9"/>
      <c r="EB437" s="9"/>
      <c r="EC437" s="9"/>
      <c r="ED437" s="9"/>
      <c r="EE437" s="9"/>
      <c r="EF437" s="9"/>
      <c r="EG437" s="9"/>
      <c r="EH437" s="9"/>
      <c r="EI437" s="9"/>
      <c r="EJ437" s="9"/>
      <c r="EK437" s="9"/>
      <c r="EL437" s="9"/>
      <c r="EM437" s="9"/>
      <c r="EN437" s="9"/>
      <c r="EO437" s="9"/>
      <c r="EP437" s="9"/>
      <c r="EQ437" s="9"/>
      <c r="ER437" s="9"/>
      <c r="ES437" s="9"/>
      <c r="ET437" s="9"/>
      <c r="EU437" s="9"/>
      <c r="EV437" s="9"/>
      <c r="EW437" s="9"/>
      <c r="EX437" s="9"/>
      <c r="EY437" s="9"/>
      <c r="EZ437" s="9"/>
      <c r="FA437" s="9"/>
      <c r="FB437" s="9"/>
      <c r="FC437" s="9"/>
      <c r="FD437" s="9"/>
      <c r="FE437" s="9"/>
      <c r="FF437" s="9"/>
      <c r="FG437" s="9"/>
      <c r="FH437" s="9"/>
      <c r="FI437" s="9"/>
      <c r="FJ437" s="9"/>
      <c r="FK437" s="9"/>
      <c r="FL437" s="9"/>
      <c r="FM437" s="9"/>
      <c r="FN437" s="9"/>
      <c r="FO437" s="9"/>
      <c r="FP437" s="9"/>
      <c r="FQ437" s="9"/>
      <c r="FR437" s="9"/>
      <c r="FS437" s="9"/>
      <c r="FT437" s="9"/>
      <c r="FU437" s="9"/>
      <c r="FV437" s="9"/>
      <c r="FW437" s="9"/>
      <c r="FX437" s="9"/>
      <c r="FY437" s="9"/>
      <c r="FZ437" s="9"/>
      <c r="GA437" s="9"/>
      <c r="GB437" s="9"/>
      <c r="GC437" s="9"/>
      <c r="GD437" s="9"/>
      <c r="GE437" s="9"/>
      <c r="GF437" s="9"/>
      <c r="GG437" s="9"/>
      <c r="GH437" s="9"/>
      <c r="GI437" s="9"/>
      <c r="GJ437" s="9"/>
      <c r="GK437" s="9"/>
      <c r="GL437" s="9"/>
      <c r="GM437" s="9"/>
      <c r="GN437" s="9"/>
      <c r="GO437" s="9"/>
      <c r="GP437" s="9"/>
      <c r="GQ437" s="9"/>
      <c r="GR437" s="9"/>
      <c r="GS437" s="9"/>
      <c r="GT437" s="9"/>
      <c r="GU437" s="9"/>
      <c r="GV437" s="9"/>
      <c r="GW437" s="9"/>
      <c r="GX437" s="9"/>
      <c r="GY437" s="9"/>
      <c r="GZ437" s="9"/>
      <c r="HA437" s="9"/>
      <c r="HB437" s="9"/>
      <c r="HC437" s="9"/>
      <c r="HD437" s="9"/>
      <c r="HE437" s="9"/>
      <c r="HF437" s="9"/>
      <c r="HG437" s="9"/>
      <c r="HH437" s="9"/>
      <c r="HI437" s="9"/>
      <c r="HJ437" s="9"/>
      <c r="HK437" s="9"/>
      <c r="HL437" s="9"/>
      <c r="HM437" s="9"/>
      <c r="HN437" s="9"/>
      <c r="HO437" s="9"/>
      <c r="HP437" s="9"/>
      <c r="HQ437" s="9"/>
      <c r="HR437" s="9"/>
      <c r="HS437" s="9"/>
      <c r="HT437" s="9"/>
      <c r="HU437" s="9"/>
      <c r="HV437" s="9"/>
      <c r="HW437" s="9"/>
      <c r="HX437" s="9"/>
      <c r="HY437" s="9"/>
      <c r="HZ437" s="9"/>
      <c r="IA437" s="9"/>
      <c r="IB437" s="9"/>
      <c r="IC437" s="9"/>
      <c r="ID437" s="9"/>
      <c r="IE437" s="9"/>
      <c r="IF437" s="9"/>
      <c r="IG437" s="9"/>
      <c r="IH437" s="9"/>
      <c r="II437" s="9"/>
      <c r="IJ437" s="9"/>
      <c r="IK437" s="9"/>
      <c r="IL437" s="9"/>
      <c r="IM437" s="9"/>
      <c r="IN437" s="9"/>
      <c r="IO437" s="9"/>
      <c r="IP437" s="9"/>
      <c r="IQ437" s="9"/>
      <c r="IR437" s="9"/>
      <c r="IS437" s="9"/>
      <c r="IT437" s="9"/>
      <c r="IU437" s="9"/>
      <c r="IV437" s="9"/>
      <c r="IW437" s="9"/>
      <c r="IX437" s="9"/>
      <c r="IY437" s="9"/>
      <c r="IZ437" s="9"/>
      <c r="JA437" s="9"/>
      <c r="JB437" s="9"/>
      <c r="JC437" s="9"/>
      <c r="JD437" s="9"/>
      <c r="JE437" s="9"/>
      <c r="JF437" s="9"/>
      <c r="JG437" s="9"/>
      <c r="JH437" s="9"/>
      <c r="JI437" s="9"/>
      <c r="JJ437" s="9"/>
      <c r="JK437" s="9"/>
      <c r="JL437" s="9"/>
      <c r="JM437" s="9"/>
      <c r="JN437" s="9"/>
      <c r="JO437" s="9"/>
      <c r="JP437" s="9"/>
      <c r="JQ437" s="9"/>
      <c r="JR437" s="9"/>
      <c r="JS437" s="9"/>
      <c r="JT437" s="9"/>
      <c r="JU437" s="9"/>
      <c r="JV437" s="9"/>
      <c r="JW437" s="9"/>
      <c r="JX437" s="9"/>
      <c r="JY437" s="9"/>
      <c r="JZ437" s="9"/>
      <c r="KA437" s="9"/>
      <c r="KB437" s="9"/>
      <c r="KC437" s="9"/>
      <c r="KD437" s="9"/>
      <c r="KE437" s="9"/>
      <c r="KF437" s="9"/>
      <c r="KG437" s="9"/>
      <c r="KH437" s="9"/>
      <c r="KI437" s="9"/>
      <c r="KJ437" s="9"/>
      <c r="KK437" s="9"/>
      <c r="KL437" s="9"/>
      <c r="KM437" s="9"/>
      <c r="KN437" s="9"/>
      <c r="KO437" s="9"/>
      <c r="KP437" s="9"/>
      <c r="KQ437" s="9"/>
      <c r="KR437" s="9"/>
      <c r="KS437" s="9"/>
      <c r="KT437" s="9"/>
      <c r="KU437" s="9"/>
      <c r="KV437" s="9"/>
      <c r="KW437" s="9"/>
      <c r="KX437" s="9"/>
      <c r="KY437" s="9"/>
      <c r="KZ437" s="9"/>
      <c r="LA437" s="9"/>
      <c r="LB437" s="9"/>
      <c r="LC437" s="9"/>
      <c r="LD437" s="9"/>
      <c r="LE437" s="9"/>
      <c r="LF437" s="9"/>
      <c r="LG437" s="9"/>
      <c r="LH437" s="9"/>
      <c r="LI437" s="9"/>
      <c r="LJ437" s="9"/>
      <c r="LK437" s="9"/>
      <c r="LL437" s="9"/>
      <c r="LM437" s="9"/>
      <c r="LN437" s="9"/>
      <c r="LO437" s="9"/>
      <c r="LP437" s="9"/>
      <c r="LQ437" s="9"/>
      <c r="LR437" s="9"/>
      <c r="LS437" s="9"/>
      <c r="LT437" s="9"/>
      <c r="LU437" s="9"/>
      <c r="LV437" s="9"/>
      <c r="LW437" s="9"/>
      <c r="LX437" s="9"/>
      <c r="LY437" s="9"/>
      <c r="LZ437" s="9"/>
      <c r="MA437" s="9"/>
      <c r="MB437" s="9"/>
      <c r="MC437" s="9"/>
      <c r="MD437" s="9"/>
      <c r="ME437" s="9"/>
      <c r="MF437" s="9"/>
      <c r="MG437" s="9"/>
      <c r="MH437" s="9"/>
      <c r="MI437" s="9"/>
      <c r="MJ437" s="9"/>
      <c r="MK437" s="9"/>
      <c r="ML437" s="9"/>
      <c r="MM437" s="9"/>
      <c r="MN437" s="9"/>
      <c r="MO437" s="9"/>
      <c r="MP437" s="9"/>
      <c r="MQ437" s="9"/>
      <c r="MR437" s="9"/>
      <c r="MS437" s="9"/>
      <c r="MT437" s="9"/>
      <c r="MU437" s="9"/>
      <c r="MV437" s="9"/>
      <c r="MW437" s="9"/>
      <c r="MX437" s="9"/>
      <c r="MY437" s="9"/>
      <c r="MZ437" s="9"/>
      <c r="NA437" s="9"/>
      <c r="NB437" s="9"/>
      <c r="NC437" s="9"/>
      <c r="ND437" s="9"/>
      <c r="NE437" s="9"/>
      <c r="NF437" s="9"/>
      <c r="NG437" s="9"/>
      <c r="NH437" s="9"/>
      <c r="NI437" s="9"/>
      <c r="NJ437" s="9"/>
      <c r="NK437" s="9"/>
      <c r="NL437" s="9"/>
      <c r="NM437" s="9"/>
      <c r="NN437" s="9"/>
      <c r="NO437" s="9"/>
      <c r="NP437" s="9"/>
      <c r="NQ437" s="9"/>
      <c r="NR437" s="9"/>
      <c r="NS437" s="9"/>
      <c r="NT437" s="9"/>
      <c r="NU437" s="9"/>
      <c r="NV437" s="9"/>
      <c r="NW437" s="9"/>
      <c r="NX437" s="9"/>
      <c r="NY437" s="9"/>
      <c r="NZ437" s="9"/>
      <c r="OA437" s="9"/>
      <c r="OB437" s="9"/>
      <c r="OC437" s="9"/>
      <c r="OD437" s="9"/>
      <c r="OE437" s="9"/>
      <c r="OF437" s="9"/>
      <c r="OG437" s="9"/>
      <c r="OH437" s="9"/>
      <c r="OI437" s="9"/>
      <c r="OJ437" s="9"/>
      <c r="OK437" s="9"/>
      <c r="OL437" s="9"/>
      <c r="OM437" s="9"/>
      <c r="ON437" s="9"/>
      <c r="OO437" s="9"/>
      <c r="OP437" s="9"/>
      <c r="OQ437" s="9"/>
      <c r="OR437" s="9"/>
      <c r="OS437" s="9"/>
      <c r="OT437" s="9"/>
      <c r="OU437" s="9"/>
      <c r="OV437" s="9"/>
      <c r="OW437" s="9"/>
      <c r="OX437" s="9"/>
      <c r="OY437" s="9"/>
      <c r="OZ437" s="9"/>
      <c r="PA437" s="9"/>
      <c r="PB437" s="9"/>
      <c r="PC437" s="9"/>
      <c r="PD437" s="9"/>
      <c r="PE437" s="9"/>
      <c r="PF437" s="9"/>
      <c r="PG437" s="9"/>
      <c r="PH437" s="9"/>
      <c r="PI437" s="9"/>
      <c r="PJ437" s="9"/>
      <c r="PK437" s="9"/>
      <c r="PL437" s="9"/>
      <c r="PM437" s="9"/>
      <c r="PN437" s="9"/>
      <c r="PO437" s="9"/>
      <c r="PP437" s="9"/>
      <c r="PQ437" s="9"/>
      <c r="PR437" s="9"/>
      <c r="PS437" s="9"/>
      <c r="PT437" s="9"/>
      <c r="PU437" s="9"/>
      <c r="PV437" s="9"/>
      <c r="PW437" s="9"/>
      <c r="PX437" s="9"/>
      <c r="PY437" s="9"/>
      <c r="PZ437" s="9"/>
      <c r="QA437" s="9"/>
      <c r="QB437" s="9"/>
      <c r="QC437" s="9"/>
      <c r="QD437" s="9"/>
      <c r="QE437" s="9"/>
      <c r="QF437" s="9"/>
      <c r="QG437" s="9"/>
      <c r="QH437" s="9"/>
      <c r="QI437" s="9"/>
      <c r="QJ437" s="9"/>
      <c r="QK437" s="9"/>
      <c r="QL437" s="9"/>
      <c r="QM437" s="9"/>
      <c r="QN437" s="9"/>
      <c r="QO437" s="9"/>
      <c r="QP437" s="9"/>
      <c r="QQ437" s="9"/>
      <c r="QR437" s="9"/>
      <c r="QS437" s="9"/>
      <c r="QT437" s="9"/>
      <c r="QU437" s="9"/>
      <c r="QV437" s="9"/>
      <c r="QW437" s="9"/>
      <c r="QX437" s="9"/>
      <c r="QY437" s="9"/>
      <c r="QZ437" s="9"/>
      <c r="RA437" s="9"/>
      <c r="RB437" s="9"/>
      <c r="RC437" s="9"/>
      <c r="RD437" s="9"/>
      <c r="RE437" s="9"/>
      <c r="RF437" s="9"/>
      <c r="RG437" s="9"/>
      <c r="RH437" s="9"/>
      <c r="RI437" s="9"/>
      <c r="RJ437" s="9"/>
      <c r="RK437" s="9"/>
      <c r="RL437" s="9"/>
      <c r="RM437" s="9"/>
      <c r="RN437" s="9"/>
      <c r="RO437" s="9"/>
      <c r="RP437" s="9"/>
      <c r="RQ437" s="9"/>
      <c r="RR437" s="9"/>
      <c r="RS437" s="9"/>
      <c r="RT437" s="9"/>
      <c r="RU437" s="9"/>
      <c r="RV437" s="9"/>
      <c r="RW437" s="9"/>
      <c r="RX437" s="9"/>
      <c r="RY437" s="9"/>
      <c r="RZ437" s="9"/>
      <c r="SA437" s="9"/>
      <c r="SB437" s="9"/>
      <c r="SC437" s="9"/>
      <c r="SD437" s="9"/>
      <c r="SE437" s="9"/>
      <c r="SF437" s="9"/>
      <c r="SG437" s="9"/>
      <c r="SH437" s="9"/>
      <c r="SI437" s="9"/>
      <c r="SJ437" s="9"/>
      <c r="SK437" s="9"/>
      <c r="SL437" s="9"/>
      <c r="SM437" s="9"/>
      <c r="SN437" s="9"/>
      <c r="SO437" s="9"/>
      <c r="SP437" s="9"/>
      <c r="SQ437" s="9"/>
      <c r="SR437" s="9"/>
      <c r="SS437" s="9"/>
      <c r="ST437" s="9"/>
      <c r="SU437" s="9"/>
      <c r="SV437" s="9"/>
      <c r="SW437" s="9"/>
      <c r="SX437" s="9"/>
      <c r="SY437" s="9"/>
      <c r="SZ437" s="9"/>
      <c r="TA437" s="9"/>
      <c r="TB437" s="9"/>
      <c r="TC437" s="9"/>
      <c r="TD437" s="9"/>
      <c r="TE437" s="9"/>
      <c r="TF437" s="9"/>
      <c r="TG437" s="9"/>
      <c r="TH437" s="9"/>
      <c r="TI437" s="9"/>
      <c r="TJ437" s="9"/>
      <c r="TK437" s="9"/>
      <c r="TL437" s="9"/>
      <c r="TM437" s="9"/>
      <c r="TN437" s="9"/>
      <c r="TO437" s="9"/>
      <c r="TP437" s="9"/>
      <c r="TQ437" s="9"/>
      <c r="TR437" s="9"/>
      <c r="TS437" s="9"/>
      <c r="TT437" s="9"/>
      <c r="TU437" s="9"/>
      <c r="TV437" s="9"/>
      <c r="TW437" s="9"/>
      <c r="TX437" s="9"/>
      <c r="TY437" s="9"/>
      <c r="TZ437" s="9"/>
      <c r="UA437" s="9"/>
      <c r="UB437" s="9"/>
      <c r="UC437" s="9"/>
      <c r="UD437" s="9"/>
      <c r="UE437" s="9"/>
      <c r="UF437" s="9"/>
      <c r="UG437" s="9"/>
      <c r="UH437" s="9"/>
      <c r="UI437" s="9"/>
      <c r="UJ437" s="9"/>
      <c r="UK437" s="9"/>
      <c r="UL437" s="9"/>
      <c r="UM437" s="9"/>
      <c r="UN437" s="9"/>
      <c r="UO437" s="9"/>
      <c r="UP437" s="9"/>
      <c r="UQ437" s="9"/>
      <c r="UR437" s="9"/>
      <c r="US437" s="9"/>
      <c r="UT437" s="9"/>
      <c r="UU437" s="9"/>
      <c r="UV437" s="9"/>
      <c r="UW437" s="9"/>
      <c r="UX437" s="9"/>
      <c r="UY437" s="9"/>
      <c r="UZ437" s="9"/>
      <c r="VA437" s="9"/>
      <c r="VB437" s="9"/>
      <c r="VC437" s="9"/>
      <c r="VD437" s="9"/>
      <c r="VE437" s="9"/>
      <c r="VF437" s="9"/>
      <c r="VG437" s="9"/>
      <c r="VH437" s="9"/>
      <c r="VI437" s="9"/>
      <c r="VJ437" s="9"/>
      <c r="VK437" s="9"/>
      <c r="VL437" s="9"/>
      <c r="VM437" s="9"/>
      <c r="VN437" s="9"/>
      <c r="VO437" s="9"/>
      <c r="VP437" s="9"/>
      <c r="VQ437" s="9"/>
      <c r="VR437" s="9"/>
      <c r="VS437" s="9"/>
      <c r="VT437" s="9"/>
      <c r="VU437" s="9"/>
      <c r="VV437" s="9"/>
      <c r="VW437" s="9"/>
      <c r="VX437" s="9"/>
      <c r="VY437" s="9"/>
      <c r="VZ437" s="9"/>
      <c r="WA437" s="9"/>
      <c r="WB437" s="9"/>
      <c r="WC437" s="9"/>
      <c r="WD437" s="9"/>
      <c r="WE437" s="9"/>
      <c r="WF437" s="9"/>
      <c r="WG437" s="9"/>
      <c r="WH437" s="9"/>
      <c r="WI437" s="9"/>
      <c r="WJ437" s="9"/>
      <c r="WK437" s="9"/>
      <c r="WL437" s="9"/>
      <c r="WM437" s="9"/>
      <c r="WN437" s="9"/>
      <c r="WO437" s="9"/>
      <c r="WP437" s="9"/>
      <c r="WQ437" s="9"/>
      <c r="WR437" s="9"/>
      <c r="WS437" s="9"/>
      <c r="WT437" s="9"/>
      <c r="WU437" s="9"/>
      <c r="WV437" s="9"/>
      <c r="WW437" s="9"/>
      <c r="WX437" s="9"/>
      <c r="WY437" s="9"/>
      <c r="WZ437" s="9"/>
      <c r="XA437" s="9"/>
      <c r="XB437" s="9"/>
      <c r="XC437" s="9"/>
      <c r="XD437" s="9"/>
      <c r="XE437" s="9"/>
      <c r="XF437" s="9"/>
      <c r="XG437" s="9"/>
      <c r="XH437" s="9"/>
      <c r="XI437" s="9"/>
      <c r="XJ437" s="9"/>
      <c r="XK437" s="9"/>
      <c r="XL437" s="9"/>
      <c r="XM437" s="9"/>
      <c r="XN437" s="9"/>
      <c r="XO437" s="9"/>
      <c r="XP437" s="9"/>
      <c r="XQ437" s="9"/>
      <c r="XR437" s="9"/>
      <c r="XS437" s="9"/>
      <c r="XT437" s="9"/>
      <c r="XU437" s="9"/>
      <c r="XV437" s="9"/>
      <c r="XW437" s="9"/>
      <c r="XX437" s="9"/>
      <c r="XY437" s="9"/>
      <c r="XZ437" s="9"/>
      <c r="YA437" s="9"/>
      <c r="YB437" s="9"/>
      <c r="YC437" s="9"/>
      <c r="YD437" s="9"/>
      <c r="YE437" s="9"/>
      <c r="YF437" s="9"/>
      <c r="YG437" s="9"/>
      <c r="YH437" s="9"/>
      <c r="YI437" s="9"/>
      <c r="YJ437" s="9"/>
      <c r="YK437" s="9"/>
      <c r="YL437" s="9"/>
      <c r="YM437" s="9"/>
      <c r="YN437" s="9"/>
      <c r="YO437" s="9"/>
      <c r="YP437" s="9"/>
      <c r="YQ437" s="9"/>
      <c r="YR437" s="9"/>
      <c r="YS437" s="9"/>
      <c r="YT437" s="9"/>
      <c r="YU437" s="9"/>
      <c r="YV437" s="9"/>
      <c r="YW437" s="9"/>
      <c r="YX437" s="9"/>
      <c r="YY437" s="9"/>
      <c r="YZ437" s="9"/>
      <c r="ZA437" s="9"/>
      <c r="ZB437" s="9"/>
      <c r="ZC437" s="9"/>
      <c r="ZD437" s="9"/>
      <c r="ZE437" s="9"/>
      <c r="ZF437" s="9"/>
      <c r="ZG437" s="9"/>
      <c r="ZH437" s="9"/>
      <c r="ZI437" s="9"/>
      <c r="ZJ437" s="9"/>
      <c r="ZK437" s="9"/>
      <c r="ZL437" s="9"/>
      <c r="ZM437" s="9"/>
      <c r="ZN437" s="9"/>
      <c r="ZO437" s="9"/>
      <c r="ZP437" s="9"/>
      <c r="ZQ437" s="9"/>
      <c r="ZR437" s="9"/>
      <c r="ZS437" s="9"/>
      <c r="ZT437" s="9"/>
      <c r="ZU437" s="9"/>
      <c r="ZV437" s="9"/>
      <c r="ZW437" s="9"/>
      <c r="ZX437" s="9"/>
      <c r="ZY437" s="9"/>
      <c r="ZZ437" s="9"/>
      <c r="AAA437" s="9"/>
      <c r="AAB437" s="9"/>
      <c r="AAC437" s="9"/>
      <c r="AAD437" s="9"/>
      <c r="AAE437" s="9"/>
      <c r="AAF437" s="9"/>
      <c r="AAG437" s="9"/>
      <c r="AAH437" s="9"/>
      <c r="AAI437" s="9"/>
      <c r="AAJ437" s="9"/>
      <c r="AAK437" s="9"/>
      <c r="AAL437" s="9"/>
      <c r="AAM437" s="9"/>
      <c r="AAN437" s="9"/>
      <c r="AAO437" s="9"/>
      <c r="AAP437" s="9"/>
      <c r="AAQ437" s="9"/>
      <c r="AAR437" s="9"/>
      <c r="AAS437" s="9"/>
      <c r="AAT437" s="9"/>
      <c r="AAU437" s="9"/>
      <c r="AAV437" s="9"/>
      <c r="AAW437" s="9"/>
      <c r="AAX437" s="9"/>
      <c r="AAY437" s="9"/>
      <c r="AAZ437" s="9"/>
      <c r="ABA437" s="9"/>
      <c r="ABB437" s="9"/>
      <c r="ABC437" s="9"/>
      <c r="ABD437" s="9"/>
      <c r="ABE437" s="9"/>
      <c r="ABF437" s="9"/>
      <c r="ABG437" s="9"/>
      <c r="ABH437" s="9"/>
      <c r="ABI437" s="9"/>
      <c r="ABJ437" s="9"/>
      <c r="ABK437" s="9"/>
      <c r="ABL437" s="9"/>
      <c r="ABM437" s="9"/>
      <c r="ABN437" s="9"/>
      <c r="ABO437" s="9"/>
      <c r="ABP437" s="9"/>
      <c r="ABQ437" s="9"/>
      <c r="ABR437" s="9"/>
      <c r="ABS437" s="9"/>
      <c r="ABT437" s="9"/>
      <c r="ABU437" s="9"/>
      <c r="ABV437" s="9"/>
      <c r="ABW437" s="9"/>
      <c r="ABX437" s="9"/>
      <c r="ABY437" s="9"/>
      <c r="ABZ437" s="9"/>
      <c r="ACA437" s="9"/>
      <c r="ACB437" s="9"/>
      <c r="ACC437" s="9"/>
      <c r="ACD437" s="9"/>
      <c r="ACE437" s="9"/>
      <c r="ACF437" s="9"/>
      <c r="ACG437" s="9"/>
      <c r="ACH437" s="9"/>
      <c r="ACI437" s="9"/>
      <c r="ACJ437" s="9"/>
      <c r="ACK437" s="9"/>
      <c r="ACL437" s="9"/>
      <c r="ACM437" s="9"/>
      <c r="ACN437" s="9"/>
      <c r="ACO437" s="9"/>
      <c r="ACP437" s="9"/>
      <c r="ACQ437" s="9"/>
      <c r="ACR437" s="9"/>
      <c r="ACS437" s="9"/>
      <c r="ACT437" s="9"/>
      <c r="ACU437" s="9"/>
      <c r="ACV437" s="9"/>
      <c r="ACW437" s="9"/>
      <c r="ACX437" s="9"/>
      <c r="ACY437" s="9"/>
      <c r="ACZ437" s="9"/>
      <c r="ADA437" s="9"/>
      <c r="ADB437" s="9"/>
      <c r="ADC437" s="9"/>
      <c r="ADD437" s="9"/>
      <c r="ADE437" s="9"/>
      <c r="ADF437" s="9"/>
      <c r="ADG437" s="9"/>
      <c r="ADH437" s="9"/>
      <c r="ADI437" s="9"/>
      <c r="ADJ437" s="9"/>
      <c r="ADK437" s="9"/>
      <c r="ADL437" s="9"/>
      <c r="ADM437" s="9"/>
      <c r="ADN437" s="9"/>
      <c r="ADO437" s="9"/>
      <c r="ADP437" s="9"/>
      <c r="ADQ437" s="9"/>
      <c r="ADR437" s="9"/>
      <c r="ADS437" s="9"/>
      <c r="ADT437" s="9"/>
      <c r="ADU437" s="9"/>
      <c r="ADV437" s="9"/>
      <c r="ADW437" s="9"/>
      <c r="ADX437" s="9"/>
      <c r="ADY437" s="9"/>
      <c r="ADZ437" s="9"/>
      <c r="AEA437" s="9"/>
      <c r="AEB437" s="9"/>
      <c r="AEC437" s="9"/>
      <c r="AED437" s="9"/>
      <c r="AEE437" s="9"/>
      <c r="AEF437" s="9"/>
      <c r="AEG437" s="9"/>
      <c r="AEH437" s="9"/>
      <c r="AEI437" s="9"/>
      <c r="AEJ437" s="9"/>
      <c r="AEK437" s="9"/>
      <c r="AEL437" s="9"/>
      <c r="AEM437" s="9"/>
      <c r="AEN437" s="9"/>
      <c r="AEO437" s="9"/>
      <c r="AEP437" s="9"/>
      <c r="AEQ437" s="9"/>
      <c r="AER437" s="9"/>
      <c r="AES437" s="9"/>
      <c r="AET437" s="9"/>
      <c r="AEU437" s="9"/>
      <c r="AEV437" s="9"/>
      <c r="AEW437" s="9"/>
      <c r="AEX437" s="9"/>
      <c r="AEY437" s="9"/>
      <c r="AEZ437" s="9"/>
      <c r="AFA437" s="9"/>
      <c r="AFB437" s="9"/>
      <c r="AFC437" s="9"/>
      <c r="AFD437" s="9"/>
      <c r="AFE437" s="9"/>
      <c r="AFF437" s="9"/>
      <c r="AFG437" s="9"/>
      <c r="AFH437" s="9"/>
      <c r="AFI437" s="9"/>
      <c r="AFJ437" s="9"/>
      <c r="AFK437" s="9"/>
      <c r="AFL437" s="9"/>
      <c r="AFM437" s="9"/>
      <c r="AFN437" s="9"/>
      <c r="AFO437" s="9"/>
      <c r="AFP437" s="9"/>
      <c r="AFQ437" s="9"/>
      <c r="AFR437" s="9"/>
      <c r="AFS437" s="9"/>
      <c r="AFT437" s="9"/>
      <c r="AFU437" s="9"/>
      <c r="AFV437" s="9"/>
      <c r="AFW437" s="9"/>
      <c r="AFX437" s="9"/>
      <c r="AFY437" s="9"/>
      <c r="AFZ437" s="9"/>
      <c r="AGA437" s="9"/>
      <c r="AGB437" s="9"/>
      <c r="AGC437" s="9"/>
      <c r="AGD437" s="9"/>
      <c r="AGE437" s="9"/>
      <c r="AGF437" s="9"/>
      <c r="AGG437" s="9"/>
      <c r="AGH437" s="9"/>
      <c r="AGI437" s="9"/>
      <c r="AGJ437" s="9"/>
      <c r="AGK437" s="9"/>
      <c r="AGL437" s="9"/>
      <c r="AGM437" s="9"/>
      <c r="AGN437" s="9"/>
      <c r="AGO437" s="9"/>
      <c r="AGP437" s="9"/>
      <c r="AGQ437" s="9"/>
      <c r="AGR437" s="9"/>
      <c r="AGS437" s="9"/>
      <c r="AGT437" s="9"/>
      <c r="AGU437" s="9"/>
      <c r="AGV437" s="9"/>
      <c r="AGW437" s="9"/>
      <c r="AGX437" s="9"/>
      <c r="AGY437" s="9"/>
      <c r="AGZ437" s="9"/>
      <c r="AHA437" s="9"/>
      <c r="AHB437" s="9"/>
      <c r="AHC437" s="9"/>
      <c r="AHD437" s="9"/>
      <c r="AHE437" s="9"/>
      <c r="AHF437" s="9"/>
      <c r="AHG437" s="9"/>
      <c r="AHH437" s="9"/>
      <c r="AHI437" s="9"/>
      <c r="AHJ437" s="9"/>
      <c r="AHK437" s="9"/>
      <c r="AHL437" s="9"/>
      <c r="AHM437" s="9"/>
      <c r="AHN437" s="9"/>
      <c r="AHO437" s="9"/>
      <c r="AHP437" s="9"/>
      <c r="AHQ437" s="9"/>
      <c r="AHR437" s="9"/>
      <c r="AHS437" s="9"/>
      <c r="AHT437" s="9"/>
      <c r="AHU437" s="9"/>
      <c r="AHV437" s="9"/>
      <c r="AHW437" s="9"/>
      <c r="AHX437" s="9"/>
      <c r="AHY437" s="9"/>
      <c r="AHZ437" s="9"/>
      <c r="AIA437" s="9"/>
      <c r="AIB437" s="9"/>
      <c r="AIC437" s="9"/>
      <c r="AID437" s="9"/>
      <c r="AIE437" s="9"/>
      <c r="AIF437" s="9"/>
      <c r="AIG437" s="9"/>
      <c r="AIH437" s="9"/>
      <c r="AII437" s="9"/>
      <c r="AIJ437" s="9"/>
      <c r="AIK437" s="9"/>
      <c r="AIL437" s="9"/>
      <c r="AIM437" s="9"/>
      <c r="AIN437" s="9"/>
      <c r="AIO437" s="9"/>
      <c r="AIP437" s="9"/>
      <c r="AIQ437" s="9"/>
      <c r="AIR437" s="9"/>
      <c r="AIS437" s="9"/>
      <c r="AIT437" s="9"/>
      <c r="AIU437" s="9"/>
      <c r="AIV437" s="9"/>
      <c r="AIW437" s="9"/>
      <c r="AIX437" s="9"/>
      <c r="AIY437" s="9"/>
      <c r="AIZ437" s="9"/>
      <c r="AJA437" s="9"/>
      <c r="AJB437" s="9"/>
      <c r="AJC437" s="9"/>
      <c r="AJD437" s="9"/>
      <c r="AJE437" s="9"/>
      <c r="AJF437" s="9"/>
      <c r="AJG437" s="9"/>
      <c r="AJH437" s="9"/>
      <c r="AJI437" s="9"/>
      <c r="AJJ437" s="9"/>
      <c r="AJK437" s="9"/>
      <c r="AJL437" s="9"/>
      <c r="AJM437" s="9"/>
      <c r="AJN437" s="9"/>
      <c r="AJO437" s="9"/>
      <c r="AJP437" s="9"/>
      <c r="AJQ437" s="9"/>
      <c r="AJR437" s="9"/>
      <c r="AJS437" s="9"/>
      <c r="AJT437" s="9"/>
      <c r="AJU437" s="9"/>
      <c r="AJV437" s="9"/>
      <c r="AJW437" s="9"/>
      <c r="AJX437" s="9"/>
      <c r="AJY437" s="9"/>
      <c r="AJZ437" s="9"/>
      <c r="AKA437" s="9"/>
      <c r="AKB437" s="9"/>
      <c r="AKC437" s="9"/>
      <c r="AKD437" s="9"/>
      <c r="AKE437" s="9"/>
      <c r="AKF437" s="9"/>
      <c r="AKG437" s="9"/>
      <c r="AKH437" s="9"/>
      <c r="AKI437" s="9"/>
      <c r="AKJ437" s="9"/>
      <c r="AKK437" s="9"/>
      <c r="AKL437" s="9"/>
      <c r="AKM437" s="9"/>
      <c r="AKN437" s="9"/>
      <c r="AKO437" s="9"/>
      <c r="AKP437" s="9"/>
      <c r="AKQ437" s="9"/>
      <c r="AKR437" s="9"/>
      <c r="AKS437" s="9"/>
      <c r="AKT437" s="9"/>
      <c r="AKU437" s="9"/>
      <c r="AKV437" s="9"/>
      <c r="AKW437" s="9"/>
      <c r="AKX437" s="9"/>
      <c r="AKY437" s="9"/>
      <c r="AKZ437" s="9"/>
      <c r="ALA437" s="9"/>
      <c r="ALB437" s="9"/>
      <c r="ALC437" s="9"/>
      <c r="ALD437" s="9"/>
      <c r="ALE437" s="9"/>
      <c r="ALF437" s="9"/>
      <c r="ALG437" s="9"/>
      <c r="ALH437" s="9"/>
      <c r="ALI437" s="9"/>
      <c r="ALJ437" s="9"/>
      <c r="ALK437" s="9"/>
      <c r="ALL437" s="9"/>
      <c r="ALM437" s="9"/>
      <c r="ALN437" s="9"/>
      <c r="ALO437" s="9"/>
      <c r="ALP437" s="9"/>
      <c r="ALQ437" s="9"/>
      <c r="ALR437" s="9"/>
      <c r="ALS437" s="9"/>
      <c r="ALT437" s="9"/>
      <c r="ALU437" s="9"/>
      <c r="ALV437" s="9"/>
      <c r="ALW437" s="9"/>
      <c r="ALX437" s="9"/>
      <c r="ALY437" s="9"/>
      <c r="ALZ437" s="9"/>
      <c r="AMA437" s="9"/>
      <c r="AMB437" s="9"/>
      <c r="AMC437" s="9"/>
      <c r="AMD437" s="9"/>
      <c r="AME437" s="9"/>
      <c r="AMF437" s="9"/>
      <c r="AMG437" s="9"/>
      <c r="AMH437" s="9"/>
      <c r="AMI437" s="9"/>
      <c r="AMJ437" s="9"/>
      <c r="AMK437" s="9"/>
      <c r="AML437" s="9"/>
      <c r="AMM437" s="9"/>
      <c r="AMN437" s="9"/>
      <c r="AMO437" s="9"/>
      <c r="AMP437" s="9"/>
      <c r="AMQ437" s="9"/>
      <c r="AMR437" s="9"/>
      <c r="AMS437" s="9"/>
      <c r="AMT437" s="9"/>
      <c r="AMU437" s="9"/>
      <c r="AMV437" s="9"/>
      <c r="AMW437" s="9"/>
      <c r="AMX437" s="9"/>
      <c r="AMY437" s="9"/>
      <c r="AMZ437" s="9"/>
      <c r="ANA437" s="9"/>
      <c r="ANB437" s="9"/>
      <c r="ANC437" s="9"/>
      <c r="AND437" s="9"/>
      <c r="ANE437" s="9"/>
      <c r="ANF437" s="9"/>
      <c r="ANG437" s="9"/>
      <c r="ANH437" s="9"/>
      <c r="ANI437" s="9"/>
      <c r="ANJ437" s="9"/>
      <c r="ANK437" s="9"/>
      <c r="ANL437" s="9"/>
      <c r="ANM437" s="9"/>
      <c r="ANN437" s="9"/>
      <c r="ANO437" s="9"/>
      <c r="ANP437" s="9"/>
      <c r="ANQ437" s="9"/>
      <c r="ANR437" s="9"/>
      <c r="ANS437" s="9"/>
      <c r="ANT437" s="9"/>
      <c r="ANU437" s="9"/>
      <c r="ANV437" s="9"/>
      <c r="ANW437" s="9"/>
      <c r="ANX437" s="9"/>
      <c r="ANY437" s="9"/>
      <c r="ANZ437" s="9"/>
      <c r="AOA437" s="9"/>
      <c r="AOB437" s="9"/>
      <c r="AOC437" s="9"/>
      <c r="AOD437" s="9"/>
      <c r="AOE437" s="9"/>
      <c r="AOF437" s="9"/>
      <c r="AOG437" s="9"/>
      <c r="AOH437" s="9"/>
      <c r="AOI437" s="9"/>
      <c r="AOJ437" s="9"/>
      <c r="AOK437" s="9"/>
      <c r="AOL437" s="9"/>
      <c r="AOM437" s="9"/>
      <c r="AON437" s="9"/>
      <c r="AOO437" s="9"/>
      <c r="AOP437" s="9"/>
      <c r="AOQ437" s="9"/>
      <c r="AOR437" s="9"/>
      <c r="AOS437" s="9"/>
      <c r="AOT437" s="9"/>
      <c r="AOU437" s="9"/>
      <c r="AOV437" s="9"/>
      <c r="AOW437" s="9"/>
      <c r="AOX437" s="9"/>
      <c r="AOY437" s="9"/>
      <c r="AOZ437" s="9"/>
      <c r="APA437" s="9"/>
      <c r="APB437" s="9"/>
      <c r="APC437" s="9"/>
      <c r="APD437" s="9"/>
      <c r="APE437" s="9"/>
      <c r="APF437" s="9"/>
      <c r="APG437" s="9"/>
      <c r="APH437" s="9"/>
      <c r="API437" s="9"/>
      <c r="APJ437" s="9"/>
      <c r="APK437" s="9"/>
      <c r="APL437" s="9"/>
      <c r="APM437" s="9"/>
      <c r="APN437" s="9"/>
      <c r="APO437" s="9"/>
      <c r="APP437" s="9"/>
      <c r="APQ437" s="9"/>
      <c r="APR437" s="9"/>
      <c r="APS437" s="9"/>
      <c r="APT437" s="9"/>
      <c r="APU437" s="9"/>
      <c r="APV437" s="9"/>
      <c r="APW437" s="9"/>
      <c r="APX437" s="9"/>
      <c r="APY437" s="9"/>
      <c r="APZ437" s="9"/>
      <c r="AQA437" s="9"/>
      <c r="AQB437" s="9"/>
      <c r="AQC437" s="9"/>
      <c r="AQD437" s="9"/>
      <c r="AQE437" s="9"/>
      <c r="AQF437" s="9"/>
      <c r="AQG437" s="9"/>
      <c r="AQH437" s="9"/>
      <c r="AQI437" s="9"/>
      <c r="AQJ437" s="9"/>
      <c r="AQK437" s="9"/>
      <c r="AQL437" s="9"/>
      <c r="AQM437" s="9"/>
      <c r="AQN437" s="9"/>
      <c r="AQO437" s="9"/>
      <c r="AQP437" s="9"/>
      <c r="AQQ437" s="9"/>
      <c r="AQR437" s="9"/>
      <c r="AQS437" s="9"/>
      <c r="AQT437" s="9"/>
      <c r="AQU437" s="9"/>
      <c r="AQV437" s="9"/>
      <c r="AQW437" s="9"/>
      <c r="AQX437" s="9"/>
      <c r="AQY437" s="9"/>
      <c r="AQZ437" s="9"/>
      <c r="ARA437" s="9"/>
      <c r="ARB437" s="9"/>
      <c r="ARC437" s="9"/>
      <c r="ARD437" s="9"/>
      <c r="ARE437" s="9"/>
      <c r="ARF437" s="9"/>
      <c r="ARG437" s="9"/>
      <c r="ARH437" s="9"/>
      <c r="ARI437" s="9"/>
      <c r="ARJ437" s="9"/>
      <c r="ARK437" s="9"/>
      <c r="ARL437" s="9"/>
      <c r="ARM437" s="9"/>
      <c r="ARN437" s="9"/>
      <c r="ARO437" s="9"/>
      <c r="ARP437" s="9"/>
      <c r="ARQ437" s="9"/>
      <c r="ARR437" s="9"/>
      <c r="ARS437" s="9"/>
      <c r="ART437" s="9"/>
      <c r="ARU437" s="9"/>
      <c r="ARV437" s="9"/>
      <c r="ARW437" s="9"/>
      <c r="ARX437" s="9"/>
      <c r="ARY437" s="9"/>
      <c r="ARZ437" s="9"/>
      <c r="ASA437" s="9"/>
      <c r="ASB437" s="9"/>
      <c r="ASC437" s="9"/>
      <c r="ASD437" s="9"/>
      <c r="ASE437" s="9"/>
      <c r="ASF437" s="9"/>
      <c r="ASG437" s="9"/>
      <c r="ASH437" s="9"/>
      <c r="ASI437" s="9"/>
      <c r="ASJ437" s="9"/>
      <c r="ASK437" s="9"/>
      <c r="ASL437" s="9"/>
      <c r="ASM437" s="9"/>
      <c r="ASN437" s="9"/>
      <c r="ASO437" s="9"/>
      <c r="ASP437" s="9"/>
      <c r="ASQ437" s="9"/>
      <c r="ASR437" s="9"/>
      <c r="ASS437" s="9"/>
      <c r="AST437" s="9"/>
      <c r="ASU437" s="9"/>
      <c r="ASV437" s="9"/>
      <c r="ASW437" s="9"/>
      <c r="ASX437" s="9"/>
      <c r="ASY437" s="9"/>
      <c r="ASZ437" s="9"/>
      <c r="ATA437" s="9"/>
      <c r="ATB437" s="9"/>
      <c r="ATC437" s="9"/>
      <c r="ATD437" s="9"/>
      <c r="ATE437" s="9"/>
      <c r="ATF437" s="9"/>
      <c r="ATG437" s="9"/>
      <c r="ATH437" s="9"/>
      <c r="ATI437" s="9"/>
      <c r="ATJ437" s="9"/>
      <c r="ATK437" s="9"/>
      <c r="ATL437" s="9"/>
      <c r="ATM437" s="9"/>
      <c r="ATN437" s="9"/>
      <c r="ATO437" s="9"/>
      <c r="ATP437" s="9"/>
      <c r="ATQ437" s="9"/>
      <c r="ATR437" s="9"/>
      <c r="ATS437" s="9"/>
      <c r="ATT437" s="9"/>
      <c r="ATU437" s="9"/>
      <c r="ATV437" s="9"/>
      <c r="ATW437" s="9"/>
      <c r="ATX437" s="9"/>
      <c r="ATY437" s="9"/>
      <c r="ATZ437" s="9"/>
      <c r="AUA437" s="9"/>
      <c r="AUB437" s="9"/>
      <c r="AUC437" s="9"/>
      <c r="AUD437" s="9"/>
      <c r="AUE437" s="9"/>
      <c r="AUF437" s="9"/>
      <c r="AUG437" s="9"/>
      <c r="AUH437" s="9"/>
      <c r="AUI437" s="9"/>
      <c r="AUJ437" s="9"/>
      <c r="AUK437" s="9"/>
      <c r="AUL437" s="9"/>
      <c r="AUM437" s="9"/>
      <c r="AUN437" s="9"/>
      <c r="AUO437" s="9"/>
      <c r="AUP437" s="9"/>
      <c r="AUQ437" s="9"/>
      <c r="AUR437" s="9"/>
      <c r="AUS437" s="9"/>
      <c r="AUT437" s="9"/>
      <c r="AUU437" s="9"/>
      <c r="AUV437" s="9"/>
      <c r="AUW437" s="9"/>
      <c r="AUX437" s="9"/>
      <c r="AUY437" s="9"/>
      <c r="AUZ437" s="9"/>
      <c r="AVA437" s="9"/>
      <c r="AVB437" s="9"/>
      <c r="AVC437" s="9"/>
      <c r="AVD437" s="9"/>
      <c r="AVE437" s="9"/>
      <c r="AVF437" s="9"/>
      <c r="AVG437" s="9"/>
      <c r="AVH437" s="9"/>
      <c r="AVI437" s="9"/>
      <c r="AVJ437" s="9"/>
      <c r="AVK437" s="9"/>
      <c r="AVL437" s="9"/>
      <c r="AVM437" s="9"/>
      <c r="AVN437" s="9"/>
      <c r="AVO437" s="9"/>
      <c r="AVP437" s="9"/>
      <c r="AVQ437" s="9"/>
      <c r="AVR437" s="9"/>
      <c r="AVS437" s="9"/>
      <c r="AVT437" s="9"/>
      <c r="AVU437" s="9"/>
      <c r="AVV437" s="9"/>
      <c r="AVW437" s="9"/>
      <c r="AVX437" s="9"/>
      <c r="AVY437" s="9"/>
      <c r="AVZ437" s="9"/>
      <c r="AWA437" s="9"/>
      <c r="AWB437" s="9"/>
      <c r="AWC437" s="9"/>
      <c r="AWD437" s="9"/>
      <c r="AWE437" s="9"/>
      <c r="AWF437" s="9"/>
      <c r="AWG437" s="9"/>
      <c r="AWH437" s="9"/>
      <c r="AWI437" s="9"/>
      <c r="AWJ437" s="9"/>
      <c r="AWK437" s="9"/>
      <c r="AWL437" s="9"/>
      <c r="AWM437" s="9"/>
      <c r="AWN437" s="9"/>
      <c r="AWO437" s="9"/>
      <c r="AWP437" s="9"/>
      <c r="AWQ437" s="9"/>
      <c r="AWR437" s="9"/>
      <c r="AWS437" s="9"/>
      <c r="AWT437" s="9"/>
      <c r="AWU437" s="9"/>
      <c r="AWV437" s="9"/>
      <c r="AWW437" s="9"/>
      <c r="AWX437" s="9"/>
      <c r="AWY437" s="9"/>
      <c r="AWZ437" s="9"/>
      <c r="AXA437" s="9"/>
      <c r="AXB437" s="9"/>
      <c r="AXC437" s="9"/>
      <c r="AXD437" s="9"/>
      <c r="AXE437" s="9"/>
      <c r="AXF437" s="9"/>
      <c r="AXG437" s="9"/>
      <c r="AXH437" s="9"/>
      <c r="AXI437" s="9"/>
      <c r="AXJ437" s="9"/>
      <c r="AXK437" s="9"/>
      <c r="AXL437" s="9"/>
      <c r="AXM437" s="9"/>
      <c r="AXN437" s="9"/>
      <c r="AXO437" s="9"/>
      <c r="AXP437" s="9"/>
      <c r="AXQ437" s="9"/>
      <c r="AXR437" s="9"/>
      <c r="AXS437" s="9"/>
      <c r="AXT437" s="9"/>
      <c r="AXU437" s="9"/>
      <c r="AXV437" s="9"/>
      <c r="AXW437" s="9"/>
      <c r="AXX437" s="9"/>
      <c r="AXY437" s="9"/>
      <c r="AXZ437" s="9"/>
      <c r="AYA437" s="9"/>
      <c r="AYB437" s="9"/>
      <c r="AYC437" s="9"/>
      <c r="AYD437" s="9"/>
      <c r="AYE437" s="9"/>
      <c r="AYF437" s="9"/>
      <c r="AYG437" s="9"/>
      <c r="AYH437" s="9"/>
      <c r="AYI437" s="9"/>
      <c r="AYJ437" s="9"/>
      <c r="AYK437" s="9"/>
      <c r="AYL437" s="9"/>
      <c r="AYM437" s="9"/>
      <c r="AYN437" s="9"/>
      <c r="AYO437" s="9"/>
      <c r="AYP437" s="9"/>
      <c r="AYQ437" s="9"/>
      <c r="AYR437" s="9"/>
      <c r="AYS437" s="9"/>
      <c r="AYT437" s="9"/>
      <c r="AYU437" s="9"/>
      <c r="AYV437" s="9"/>
      <c r="AYW437" s="9"/>
      <c r="AYX437" s="9"/>
      <c r="AYY437" s="9"/>
      <c r="AYZ437" s="9"/>
      <c r="AZA437" s="9"/>
      <c r="AZB437" s="9"/>
      <c r="AZC437" s="9"/>
      <c r="AZD437" s="9"/>
      <c r="AZE437" s="9"/>
      <c r="AZF437" s="9"/>
      <c r="AZG437" s="9"/>
      <c r="AZH437" s="9"/>
      <c r="AZI437" s="9"/>
      <c r="AZJ437" s="9"/>
      <c r="AZK437" s="9"/>
      <c r="AZL437" s="9"/>
      <c r="AZM437" s="9"/>
      <c r="AZN437" s="9"/>
      <c r="AZO437" s="9"/>
      <c r="AZP437" s="9"/>
      <c r="AZQ437" s="9"/>
      <c r="AZR437" s="9"/>
      <c r="AZS437" s="9"/>
      <c r="AZT437" s="9"/>
      <c r="AZU437" s="9"/>
      <c r="AZV437" s="9"/>
      <c r="AZW437" s="9"/>
      <c r="AZX437" s="9"/>
      <c r="AZY437" s="9"/>
      <c r="AZZ437" s="9"/>
      <c r="BAA437" s="9"/>
      <c r="BAB437" s="9"/>
      <c r="BAC437" s="9"/>
      <c r="BAD437" s="9"/>
      <c r="BAE437" s="9"/>
      <c r="BAF437" s="9"/>
      <c r="BAG437" s="9"/>
      <c r="BAH437" s="9"/>
      <c r="BAI437" s="9"/>
      <c r="BAJ437" s="9"/>
      <c r="BAK437" s="9"/>
      <c r="BAL437" s="9"/>
      <c r="BAM437" s="9"/>
      <c r="BAN437" s="9"/>
      <c r="BAO437" s="9"/>
      <c r="BAP437" s="9"/>
      <c r="BAQ437" s="9"/>
      <c r="BAR437" s="9"/>
      <c r="BAS437" s="9"/>
      <c r="BAT437" s="9"/>
      <c r="BAU437" s="9"/>
      <c r="BAV437" s="9"/>
      <c r="BAW437" s="9"/>
      <c r="BAX437" s="9"/>
      <c r="BAY437" s="9"/>
      <c r="BAZ437" s="9"/>
      <c r="BBA437" s="9"/>
      <c r="BBB437" s="9"/>
      <c r="BBC437" s="9"/>
      <c r="BBD437" s="9"/>
      <c r="BBE437" s="9"/>
      <c r="BBF437" s="9"/>
      <c r="BBG437" s="9"/>
      <c r="BBH437" s="9"/>
      <c r="BBI437" s="9"/>
      <c r="BBJ437" s="9"/>
      <c r="BBK437" s="9"/>
      <c r="BBL437" s="9"/>
      <c r="BBM437" s="9"/>
      <c r="BBN437" s="9"/>
      <c r="BBO437" s="9"/>
      <c r="BBP437" s="9"/>
      <c r="BBQ437" s="9"/>
      <c r="BBR437" s="9"/>
      <c r="BBS437" s="9"/>
      <c r="BBT437" s="9"/>
      <c r="BBU437" s="9"/>
      <c r="BBV437" s="9"/>
      <c r="BBW437" s="9"/>
      <c r="BBX437" s="9"/>
      <c r="BBY437" s="9"/>
      <c r="BBZ437" s="9"/>
      <c r="BCA437" s="9"/>
      <c r="BCB437" s="9"/>
      <c r="BCC437" s="9"/>
      <c r="BCD437" s="9"/>
      <c r="BCE437" s="9"/>
      <c r="BCF437" s="9"/>
      <c r="BCG437" s="9"/>
      <c r="BCH437" s="9"/>
      <c r="BCI437" s="9"/>
      <c r="BCJ437" s="9"/>
      <c r="BCK437" s="9"/>
      <c r="BCL437" s="9"/>
      <c r="BCM437" s="9"/>
      <c r="BCN437" s="9"/>
      <c r="BCO437" s="9"/>
      <c r="BCP437" s="9"/>
      <c r="BCQ437" s="9"/>
      <c r="BCR437" s="9"/>
      <c r="BCS437" s="9"/>
      <c r="BCT437" s="9"/>
      <c r="BCU437" s="9"/>
      <c r="BCV437" s="9"/>
      <c r="BCW437" s="9"/>
      <c r="BCX437" s="9"/>
      <c r="BCY437" s="9"/>
      <c r="BCZ437" s="9"/>
      <c r="BDA437" s="9"/>
      <c r="BDB437" s="9"/>
      <c r="BDC437" s="9"/>
      <c r="BDD437" s="9"/>
      <c r="BDE437" s="9"/>
      <c r="BDF437" s="9"/>
      <c r="BDG437" s="9"/>
      <c r="BDH437" s="9"/>
      <c r="BDI437" s="9"/>
      <c r="BDJ437" s="9"/>
      <c r="BDK437" s="9"/>
      <c r="BDL437" s="9"/>
      <c r="BDM437" s="9"/>
      <c r="BDN437" s="9"/>
      <c r="BDO437" s="9"/>
      <c r="BDP437" s="9"/>
      <c r="BDQ437" s="9"/>
      <c r="BDR437" s="9"/>
      <c r="BDS437" s="9"/>
      <c r="BDT437" s="9"/>
      <c r="BDU437" s="9"/>
      <c r="BDV437" s="9"/>
      <c r="BDW437" s="9"/>
      <c r="BDX437" s="9"/>
      <c r="BDY437" s="9"/>
      <c r="BDZ437" s="9"/>
      <c r="BEA437" s="9"/>
      <c r="BEB437" s="9"/>
      <c r="BEC437" s="9"/>
      <c r="BED437" s="9"/>
      <c r="BEE437" s="9"/>
      <c r="BEF437" s="9"/>
      <c r="BEG437" s="9"/>
      <c r="BEH437" s="9"/>
      <c r="BEI437" s="9"/>
      <c r="BEJ437" s="9"/>
      <c r="BEK437" s="9"/>
      <c r="BEL437" s="9"/>
      <c r="BEM437" s="9"/>
      <c r="BEN437" s="9"/>
      <c r="BEO437" s="9"/>
      <c r="BEP437" s="9"/>
      <c r="BEQ437" s="9"/>
      <c r="BER437" s="9"/>
      <c r="BES437" s="9"/>
      <c r="BET437" s="9"/>
      <c r="BEU437" s="9"/>
      <c r="BEV437" s="9"/>
      <c r="BEW437" s="9"/>
      <c r="BEX437" s="9"/>
      <c r="BEY437" s="9"/>
      <c r="BEZ437" s="9"/>
      <c r="BFA437" s="9"/>
      <c r="BFB437" s="9"/>
      <c r="BFC437" s="9"/>
      <c r="BFD437" s="9"/>
      <c r="BFE437" s="9"/>
      <c r="BFF437" s="9"/>
      <c r="BFG437" s="9"/>
      <c r="BFH437" s="9"/>
      <c r="BFI437" s="9"/>
      <c r="BFJ437" s="9"/>
      <c r="BFK437" s="9"/>
      <c r="BFL437" s="9"/>
      <c r="BFM437" s="9"/>
      <c r="BFN437" s="9"/>
      <c r="BFO437" s="9"/>
      <c r="BFP437" s="9"/>
      <c r="BFQ437" s="9"/>
      <c r="BFR437" s="9"/>
      <c r="BFS437" s="9"/>
      <c r="BFT437" s="9"/>
      <c r="BFU437" s="9"/>
      <c r="BFV437" s="9"/>
      <c r="BFW437" s="9"/>
      <c r="BFX437" s="9"/>
      <c r="BFY437" s="9"/>
      <c r="BFZ437" s="9"/>
      <c r="BGA437" s="9"/>
      <c r="BGB437" s="9"/>
      <c r="BGC437" s="9"/>
      <c r="BGD437" s="9"/>
      <c r="BGE437" s="9"/>
      <c r="BGF437" s="9"/>
      <c r="BGG437" s="9"/>
      <c r="BGH437" s="9"/>
      <c r="BGI437" s="9"/>
      <c r="BGJ437" s="9"/>
      <c r="BGK437" s="9"/>
      <c r="BGL437" s="9"/>
      <c r="BGM437" s="9"/>
      <c r="BGN437" s="9"/>
      <c r="BGO437" s="9"/>
      <c r="BGP437" s="9"/>
      <c r="BGQ437" s="9"/>
      <c r="BGR437" s="9"/>
      <c r="BGS437" s="9"/>
      <c r="BGT437" s="9"/>
      <c r="BGU437" s="9"/>
      <c r="BGV437" s="9"/>
      <c r="BGW437" s="9"/>
      <c r="BGX437" s="9"/>
      <c r="BGY437" s="9"/>
      <c r="BGZ437" s="9"/>
      <c r="BHA437" s="9"/>
      <c r="BHB437" s="9"/>
      <c r="BHC437" s="9"/>
      <c r="BHD437" s="9"/>
      <c r="BHE437" s="9"/>
      <c r="BHF437" s="9"/>
      <c r="BHG437" s="9"/>
      <c r="BHH437" s="9"/>
      <c r="BHI437" s="9"/>
      <c r="BHJ437" s="9"/>
      <c r="BHK437" s="9"/>
      <c r="BHL437" s="9"/>
      <c r="BHM437" s="9"/>
      <c r="BHN437" s="9"/>
      <c r="BHO437" s="9"/>
      <c r="BHP437" s="9"/>
      <c r="BHQ437" s="9"/>
      <c r="BHR437" s="9"/>
      <c r="BHS437" s="9"/>
      <c r="BHT437" s="9"/>
      <c r="BHU437" s="9"/>
      <c r="BHV437" s="9"/>
      <c r="BHW437" s="9"/>
      <c r="BHX437" s="9"/>
      <c r="BHY437" s="9"/>
      <c r="BHZ437" s="9"/>
      <c r="BIA437" s="9"/>
      <c r="BIB437" s="9"/>
      <c r="BIC437" s="9"/>
      <c r="BID437" s="9"/>
      <c r="BIE437" s="9"/>
      <c r="BIF437" s="9"/>
      <c r="BIG437" s="9"/>
      <c r="BIH437" s="9"/>
      <c r="BII437" s="9"/>
      <c r="BIJ437" s="9"/>
      <c r="BIK437" s="9"/>
      <c r="BIL437" s="9"/>
      <c r="BIM437" s="9"/>
      <c r="BIN437" s="9"/>
      <c r="BIO437" s="9"/>
      <c r="BIP437" s="9"/>
      <c r="BIQ437" s="9"/>
      <c r="BIR437" s="9"/>
      <c r="BIS437" s="9"/>
      <c r="BIT437" s="9"/>
      <c r="BIU437" s="9"/>
      <c r="BIV437" s="9"/>
      <c r="BIW437" s="9"/>
      <c r="BIX437" s="9"/>
      <c r="BIY437" s="9"/>
      <c r="BIZ437" s="9"/>
      <c r="BJA437" s="9"/>
      <c r="BJB437" s="9"/>
      <c r="BJC437" s="9"/>
      <c r="BJD437" s="9"/>
      <c r="BJE437" s="9"/>
      <c r="BJF437" s="9"/>
      <c r="BJG437" s="9"/>
      <c r="BJH437" s="9"/>
      <c r="BJI437" s="9"/>
      <c r="BJJ437" s="9"/>
      <c r="BJK437" s="9"/>
      <c r="BJL437" s="9"/>
      <c r="BJM437" s="9"/>
      <c r="BJN437" s="9"/>
      <c r="BJO437" s="9"/>
      <c r="BJP437" s="9"/>
      <c r="BJQ437" s="9"/>
      <c r="BJR437" s="9"/>
      <c r="BJS437" s="9"/>
      <c r="BJT437" s="9"/>
      <c r="BJU437" s="9"/>
      <c r="BJV437" s="9"/>
      <c r="BJW437" s="9"/>
      <c r="BJX437" s="9"/>
      <c r="BJY437" s="9"/>
      <c r="BJZ437" s="9"/>
      <c r="BKA437" s="9"/>
      <c r="BKB437" s="9"/>
      <c r="BKC437" s="9"/>
      <c r="BKD437" s="9"/>
      <c r="BKE437" s="9"/>
      <c r="BKF437" s="9"/>
      <c r="BKG437" s="9"/>
      <c r="BKH437" s="9"/>
      <c r="BKI437" s="9"/>
      <c r="BKJ437" s="9"/>
      <c r="BKK437" s="9"/>
      <c r="BKL437" s="9"/>
      <c r="BKM437" s="9"/>
      <c r="BKN437" s="9"/>
      <c r="BKO437" s="9"/>
      <c r="BKP437" s="9"/>
      <c r="BKQ437" s="9"/>
      <c r="BKR437" s="9"/>
      <c r="BKS437" s="9"/>
      <c r="BKT437" s="9"/>
      <c r="BKU437" s="9"/>
      <c r="BKV437" s="9"/>
      <c r="BKW437" s="9"/>
      <c r="BKX437" s="9"/>
      <c r="BKY437" s="9"/>
      <c r="BKZ437" s="9"/>
      <c r="BLA437" s="9"/>
      <c r="BLB437" s="9"/>
      <c r="BLC437" s="9"/>
      <c r="BLD437" s="9"/>
      <c r="BLE437" s="9"/>
      <c r="BLF437" s="9"/>
      <c r="BLG437" s="9"/>
      <c r="BLH437" s="9"/>
      <c r="BLI437" s="9"/>
      <c r="BLJ437" s="9"/>
      <c r="BLK437" s="9"/>
      <c r="BLL437" s="9"/>
      <c r="BLM437" s="9"/>
      <c r="BLN437" s="9"/>
      <c r="BLO437" s="9"/>
      <c r="BLP437" s="9"/>
      <c r="BLQ437" s="9"/>
      <c r="BLR437" s="9"/>
      <c r="BLS437" s="9"/>
      <c r="BLT437" s="9"/>
      <c r="BLU437" s="9"/>
      <c r="BLV437" s="9"/>
      <c r="BLW437" s="9"/>
      <c r="BLX437" s="9"/>
      <c r="BLY437" s="9"/>
      <c r="BLZ437" s="9"/>
      <c r="BMA437" s="9"/>
      <c r="BMB437" s="9"/>
      <c r="BMC437" s="9"/>
      <c r="BMD437" s="9"/>
      <c r="BME437" s="9"/>
      <c r="BMF437" s="9"/>
      <c r="BMG437" s="9"/>
      <c r="BMH437" s="9"/>
      <c r="BMI437" s="9"/>
      <c r="BMJ437" s="9"/>
      <c r="BMK437" s="9"/>
      <c r="BML437" s="9"/>
      <c r="BMM437" s="9"/>
      <c r="BMN437" s="9"/>
      <c r="BMO437" s="9"/>
      <c r="BMP437" s="9"/>
      <c r="BMQ437" s="9"/>
      <c r="BMR437" s="9"/>
      <c r="BMS437" s="9"/>
      <c r="BMT437" s="9"/>
      <c r="BMU437" s="9"/>
      <c r="BMV437" s="9"/>
      <c r="BMW437" s="9"/>
      <c r="BMX437" s="9"/>
      <c r="BMY437" s="9"/>
      <c r="BMZ437" s="9"/>
      <c r="BNA437" s="9"/>
      <c r="BNB437" s="9"/>
      <c r="BNC437" s="9"/>
      <c r="BND437" s="9"/>
      <c r="BNE437" s="9"/>
      <c r="BNF437" s="9"/>
      <c r="BNG437" s="9"/>
      <c r="BNH437" s="9"/>
      <c r="BNI437" s="9"/>
      <c r="BNJ437" s="9"/>
      <c r="BNK437" s="9"/>
      <c r="BNL437" s="9"/>
      <c r="BNM437" s="9"/>
      <c r="BNN437" s="9"/>
      <c r="BNO437" s="9"/>
      <c r="BNP437" s="9"/>
      <c r="BNQ437" s="9"/>
      <c r="BNR437" s="9"/>
      <c r="BNS437" s="9"/>
      <c r="BNT437" s="9"/>
      <c r="BNU437" s="9"/>
      <c r="BNV437" s="9"/>
      <c r="BNW437" s="9"/>
      <c r="BNX437" s="9"/>
      <c r="BNY437" s="9"/>
      <c r="BNZ437" s="9"/>
      <c r="BOA437" s="9"/>
      <c r="BOB437" s="9"/>
      <c r="BOC437" s="9"/>
      <c r="BOD437" s="9"/>
      <c r="BOE437" s="9"/>
      <c r="BOF437" s="9"/>
      <c r="BOG437" s="9"/>
      <c r="BOH437" s="9"/>
      <c r="BOI437" s="9"/>
      <c r="BOJ437" s="9"/>
      <c r="BOK437" s="9"/>
      <c r="BOL437" s="9"/>
      <c r="BOM437" s="9"/>
      <c r="BON437" s="9"/>
      <c r="BOO437" s="9"/>
      <c r="BOP437" s="9"/>
      <c r="BOQ437" s="9"/>
      <c r="BOR437" s="9"/>
      <c r="BOS437" s="9"/>
      <c r="BOT437" s="9"/>
      <c r="BOU437" s="9"/>
      <c r="BOV437" s="9"/>
      <c r="BOW437" s="9"/>
      <c r="BOX437" s="9"/>
      <c r="BOY437" s="9"/>
      <c r="BOZ437" s="9"/>
      <c r="BPA437" s="9"/>
      <c r="BPB437" s="9"/>
      <c r="BPC437" s="9"/>
      <c r="BPD437" s="9"/>
      <c r="BPE437" s="9"/>
      <c r="BPF437" s="9"/>
      <c r="BPG437" s="9"/>
      <c r="BPH437" s="9"/>
      <c r="BPI437" s="9"/>
      <c r="BPJ437" s="9"/>
      <c r="BPK437" s="9"/>
      <c r="BPL437" s="9"/>
      <c r="BPM437" s="9"/>
      <c r="BPN437" s="9"/>
      <c r="BPO437" s="9"/>
      <c r="BPP437" s="9"/>
      <c r="BPQ437" s="9"/>
      <c r="BPR437" s="9"/>
      <c r="BPS437" s="9"/>
      <c r="BPT437" s="9"/>
      <c r="BPU437" s="9"/>
      <c r="BPV437" s="9"/>
      <c r="BPW437" s="9"/>
      <c r="BPX437" s="9"/>
      <c r="BPY437" s="9"/>
      <c r="BPZ437" s="9"/>
      <c r="BQA437" s="9"/>
      <c r="BQB437" s="9"/>
      <c r="BQC437" s="9"/>
      <c r="BQD437" s="9"/>
      <c r="BQE437" s="9"/>
      <c r="BQF437" s="9"/>
      <c r="BQG437" s="9"/>
      <c r="BQH437" s="9"/>
      <c r="BQI437" s="9"/>
      <c r="BQJ437" s="9"/>
      <c r="BQK437" s="9"/>
      <c r="BQL437" s="9"/>
      <c r="BQM437" s="9"/>
      <c r="BQN437" s="9"/>
      <c r="BQO437" s="9"/>
      <c r="BQP437" s="9"/>
      <c r="BQQ437" s="9"/>
      <c r="BQR437" s="9"/>
      <c r="BQS437" s="9"/>
      <c r="BQT437" s="9"/>
      <c r="BQU437" s="9"/>
      <c r="BQV437" s="9"/>
      <c r="BQW437" s="9"/>
      <c r="BQX437" s="9"/>
      <c r="BQY437" s="9"/>
      <c r="BQZ437" s="9"/>
      <c r="BRA437" s="9"/>
      <c r="BRB437" s="9"/>
      <c r="BRC437" s="9"/>
      <c r="BRD437" s="9"/>
      <c r="BRE437" s="9"/>
      <c r="BRF437" s="9"/>
      <c r="BRG437" s="9"/>
      <c r="BRH437" s="9"/>
      <c r="BRI437" s="9"/>
      <c r="BRJ437" s="9"/>
      <c r="BRK437" s="9"/>
      <c r="BRL437" s="9"/>
      <c r="BRM437" s="9"/>
      <c r="BRN437" s="9"/>
      <c r="BRO437" s="9"/>
      <c r="BRP437" s="9"/>
      <c r="BRQ437" s="9"/>
      <c r="BRR437" s="9"/>
      <c r="BRS437" s="9"/>
      <c r="BRT437" s="9"/>
      <c r="BRU437" s="9"/>
      <c r="BRV437" s="9"/>
      <c r="BRW437" s="9"/>
      <c r="BRX437" s="9"/>
      <c r="BRY437" s="9"/>
      <c r="BRZ437" s="9"/>
      <c r="BSA437" s="9"/>
      <c r="BSB437" s="9"/>
      <c r="BSC437" s="9"/>
      <c r="BSD437" s="9"/>
      <c r="BSE437" s="9"/>
      <c r="BSF437" s="9"/>
      <c r="BSG437" s="9"/>
      <c r="BSH437" s="9"/>
      <c r="BSI437" s="9"/>
      <c r="BSJ437" s="9"/>
      <c r="BSK437" s="9"/>
      <c r="BSL437" s="9"/>
      <c r="BSM437" s="9"/>
      <c r="BSN437" s="9"/>
      <c r="BSO437" s="9"/>
      <c r="BSP437" s="9"/>
      <c r="BSQ437" s="9"/>
      <c r="BSR437" s="9"/>
      <c r="BSS437" s="9"/>
      <c r="BST437" s="9"/>
      <c r="BSU437" s="9"/>
      <c r="BSV437" s="9"/>
      <c r="BSW437" s="9"/>
      <c r="BSX437" s="9"/>
      <c r="BSY437" s="9"/>
      <c r="BSZ437" s="9"/>
      <c r="BTA437" s="9"/>
      <c r="BTB437" s="9"/>
      <c r="BTC437" s="9"/>
      <c r="BTD437" s="9"/>
      <c r="BTE437" s="9"/>
      <c r="BTF437" s="9"/>
      <c r="BTG437" s="9"/>
      <c r="BTH437" s="9"/>
      <c r="BTI437" s="9"/>
      <c r="BTJ437" s="9"/>
      <c r="BTK437" s="9"/>
      <c r="BTL437" s="9"/>
      <c r="BTM437" s="9"/>
      <c r="BTN437" s="9"/>
      <c r="BTO437" s="9"/>
      <c r="BTP437" s="9"/>
      <c r="BTQ437" s="9"/>
      <c r="BTR437" s="9"/>
      <c r="BTS437" s="9"/>
      <c r="BTT437" s="9"/>
      <c r="BTU437" s="9"/>
      <c r="BTV437" s="9"/>
      <c r="BTW437" s="9"/>
      <c r="BTX437" s="9"/>
      <c r="BTY437" s="9"/>
      <c r="BTZ437" s="9"/>
      <c r="BUA437" s="9"/>
      <c r="BUB437" s="9"/>
      <c r="BUC437" s="9"/>
      <c r="BUD437" s="9"/>
      <c r="BUE437" s="9"/>
      <c r="BUF437" s="9"/>
      <c r="BUG437" s="9"/>
      <c r="BUH437" s="9"/>
      <c r="BUI437" s="9"/>
      <c r="BUJ437" s="9"/>
      <c r="BUK437" s="9"/>
      <c r="BUL437" s="9"/>
      <c r="BUM437" s="9"/>
      <c r="BUN437" s="9"/>
      <c r="BUO437" s="9"/>
      <c r="BUP437" s="9"/>
      <c r="BUQ437" s="9"/>
      <c r="BUR437" s="9"/>
      <c r="BUS437" s="9"/>
      <c r="BUT437" s="9"/>
      <c r="BUU437" s="9"/>
      <c r="BUV437" s="9"/>
      <c r="BUW437" s="9"/>
      <c r="BUX437" s="9"/>
      <c r="BUY437" s="9"/>
      <c r="BUZ437" s="9"/>
      <c r="BVA437" s="9"/>
      <c r="BVB437" s="9"/>
      <c r="BVC437" s="9"/>
      <c r="BVD437" s="9"/>
      <c r="BVE437" s="9"/>
      <c r="BVF437" s="9"/>
      <c r="BVG437" s="9"/>
      <c r="BVH437" s="9"/>
      <c r="BVI437" s="9"/>
      <c r="BVJ437" s="9"/>
      <c r="BVK437" s="9"/>
      <c r="BVL437" s="9"/>
      <c r="BVM437" s="9"/>
      <c r="BVN437" s="9"/>
      <c r="BVO437" s="9"/>
      <c r="BVP437" s="9"/>
      <c r="BVQ437" s="9"/>
      <c r="BVR437" s="9"/>
      <c r="BVS437" s="9"/>
      <c r="BVT437" s="9"/>
      <c r="BVU437" s="9"/>
      <c r="BVV437" s="9"/>
      <c r="BVW437" s="9"/>
      <c r="BVX437" s="9"/>
      <c r="BVY437" s="9"/>
      <c r="BVZ437" s="9"/>
      <c r="BWA437" s="9"/>
      <c r="BWB437" s="9"/>
      <c r="BWC437" s="9"/>
      <c r="BWD437" s="9"/>
      <c r="BWE437" s="9"/>
      <c r="BWF437" s="9"/>
      <c r="BWG437" s="9"/>
      <c r="BWH437" s="9"/>
      <c r="BWI437" s="9"/>
      <c r="BWJ437" s="9"/>
      <c r="BWK437" s="9"/>
      <c r="BWL437" s="9"/>
      <c r="BWM437" s="9"/>
      <c r="BWN437" s="9"/>
      <c r="BWO437" s="9"/>
      <c r="BWP437" s="9"/>
      <c r="BWQ437" s="9"/>
      <c r="BWR437" s="9"/>
      <c r="BWS437" s="9"/>
      <c r="BWT437" s="9"/>
      <c r="BWU437" s="9"/>
      <c r="BWV437" s="9"/>
      <c r="BWW437" s="9"/>
      <c r="BWX437" s="9"/>
      <c r="BWY437" s="9"/>
      <c r="BWZ437" s="9"/>
      <c r="BXA437" s="9"/>
      <c r="BXB437" s="9"/>
      <c r="BXC437" s="9"/>
      <c r="BXD437" s="9"/>
      <c r="BXE437" s="9"/>
      <c r="BXF437" s="9"/>
      <c r="BXG437" s="9"/>
      <c r="BXH437" s="9"/>
      <c r="BXI437" s="9"/>
      <c r="BXJ437" s="9"/>
      <c r="BXK437" s="9"/>
      <c r="BXL437" s="9"/>
      <c r="BXM437" s="9"/>
      <c r="BXN437" s="9"/>
      <c r="BXO437" s="9"/>
      <c r="BXP437" s="9"/>
      <c r="BXQ437" s="9"/>
      <c r="BXR437" s="9"/>
      <c r="BXS437" s="9"/>
      <c r="BXT437" s="9"/>
      <c r="BXU437" s="9"/>
      <c r="BXV437" s="9"/>
      <c r="BXW437" s="9"/>
      <c r="BXX437" s="9"/>
      <c r="BXY437" s="9"/>
      <c r="BXZ437" s="9"/>
      <c r="BYA437" s="9"/>
      <c r="BYB437" s="9"/>
      <c r="BYC437" s="9"/>
      <c r="BYD437" s="9"/>
      <c r="BYE437" s="9"/>
      <c r="BYF437" s="9"/>
      <c r="BYG437" s="9"/>
      <c r="BYH437" s="9"/>
      <c r="BYI437" s="9"/>
      <c r="BYJ437" s="9"/>
      <c r="BYK437" s="9"/>
      <c r="BYL437" s="9"/>
      <c r="BYM437" s="9"/>
      <c r="BYN437" s="9"/>
      <c r="BYO437" s="9"/>
      <c r="BYP437" s="9"/>
      <c r="BYQ437" s="9"/>
      <c r="BYR437" s="9"/>
      <c r="BYS437" s="9"/>
      <c r="BYT437" s="9"/>
      <c r="BYU437" s="9"/>
      <c r="BYV437" s="9"/>
      <c r="BYW437" s="9"/>
      <c r="BYX437" s="9"/>
      <c r="BYY437" s="9"/>
      <c r="BYZ437" s="9"/>
      <c r="BZA437" s="9"/>
      <c r="BZB437" s="9"/>
      <c r="BZC437" s="9"/>
      <c r="BZD437" s="9"/>
      <c r="BZE437" s="9"/>
      <c r="BZF437" s="9"/>
      <c r="BZG437" s="9"/>
      <c r="BZH437" s="9"/>
      <c r="BZI437" s="9"/>
      <c r="BZJ437" s="9"/>
      <c r="BZK437" s="9"/>
      <c r="BZL437" s="9"/>
      <c r="BZM437" s="9"/>
      <c r="BZN437" s="9"/>
      <c r="BZO437" s="9"/>
      <c r="BZP437" s="9"/>
      <c r="BZQ437" s="9"/>
      <c r="BZR437" s="9"/>
      <c r="BZS437" s="9"/>
      <c r="BZT437" s="9"/>
      <c r="BZU437" s="9"/>
      <c r="BZV437" s="9"/>
      <c r="BZW437" s="9"/>
      <c r="BZX437" s="9"/>
      <c r="BZY437" s="9"/>
      <c r="BZZ437" s="9"/>
      <c r="CAA437" s="9"/>
      <c r="CAB437" s="9"/>
      <c r="CAC437" s="9"/>
      <c r="CAD437" s="9"/>
      <c r="CAE437" s="9"/>
      <c r="CAF437" s="9"/>
      <c r="CAG437" s="9"/>
      <c r="CAH437" s="9"/>
      <c r="CAI437" s="9"/>
      <c r="CAJ437" s="9"/>
      <c r="CAK437" s="9"/>
      <c r="CAL437" s="9"/>
      <c r="CAM437" s="9"/>
      <c r="CAN437" s="9"/>
      <c r="CAO437" s="9"/>
      <c r="CAP437" s="9"/>
      <c r="CAQ437" s="9"/>
      <c r="CAR437" s="9"/>
      <c r="CAS437" s="9"/>
      <c r="CAT437" s="9"/>
      <c r="CAU437" s="9"/>
      <c r="CAV437" s="9"/>
      <c r="CAW437" s="9"/>
      <c r="CAX437" s="9"/>
      <c r="CAY437" s="9"/>
      <c r="CAZ437" s="9"/>
      <c r="CBA437" s="9"/>
      <c r="CBB437" s="9"/>
      <c r="CBC437" s="9"/>
      <c r="CBD437" s="9"/>
      <c r="CBE437" s="9"/>
      <c r="CBF437" s="9"/>
      <c r="CBG437" s="9"/>
      <c r="CBH437" s="9"/>
      <c r="CBI437" s="9"/>
      <c r="CBJ437" s="9"/>
      <c r="CBK437" s="9"/>
      <c r="CBL437" s="9"/>
      <c r="CBM437" s="9"/>
      <c r="CBN437" s="9"/>
      <c r="CBO437" s="9"/>
      <c r="CBP437" s="9"/>
      <c r="CBQ437" s="9"/>
      <c r="CBR437" s="9"/>
      <c r="CBS437" s="9"/>
      <c r="CBT437" s="9"/>
      <c r="CBU437" s="9"/>
      <c r="CBV437" s="9"/>
      <c r="CBW437" s="9"/>
      <c r="CBX437" s="9"/>
      <c r="CBY437" s="9"/>
      <c r="CBZ437" s="9"/>
      <c r="CCA437" s="9"/>
      <c r="CCB437" s="9"/>
      <c r="CCC437" s="9"/>
      <c r="CCD437" s="9"/>
      <c r="CCE437" s="9"/>
      <c r="CCF437" s="9"/>
      <c r="CCG437" s="9"/>
      <c r="CCH437" s="9"/>
      <c r="CCI437" s="9"/>
      <c r="CCJ437" s="9"/>
      <c r="CCK437" s="9"/>
      <c r="CCL437" s="9"/>
      <c r="CCM437" s="9"/>
      <c r="CCN437" s="9"/>
      <c r="CCO437" s="9"/>
      <c r="CCP437" s="9"/>
      <c r="CCQ437" s="9"/>
      <c r="CCR437" s="9"/>
      <c r="CCS437" s="9"/>
      <c r="CCT437" s="9"/>
      <c r="CCU437" s="9"/>
      <c r="CCV437" s="9"/>
      <c r="CCW437" s="9"/>
      <c r="CCX437" s="9"/>
      <c r="CCY437" s="9"/>
      <c r="CCZ437" s="9"/>
      <c r="CDA437" s="9"/>
      <c r="CDB437" s="9"/>
      <c r="CDC437" s="9"/>
      <c r="CDD437" s="9"/>
      <c r="CDE437" s="9"/>
      <c r="CDF437" s="9"/>
      <c r="CDG437" s="9"/>
      <c r="CDH437" s="9"/>
      <c r="CDI437" s="9"/>
      <c r="CDJ437" s="9"/>
      <c r="CDK437" s="9"/>
      <c r="CDL437" s="9"/>
      <c r="CDM437" s="9"/>
      <c r="CDN437" s="9"/>
      <c r="CDO437" s="9"/>
      <c r="CDP437" s="9"/>
      <c r="CDQ437" s="9"/>
      <c r="CDR437" s="9"/>
      <c r="CDS437" s="9"/>
      <c r="CDT437" s="9"/>
      <c r="CDU437" s="9"/>
      <c r="CDV437" s="9"/>
      <c r="CDW437" s="9"/>
      <c r="CDX437" s="9"/>
      <c r="CDY437" s="9"/>
      <c r="CDZ437" s="9"/>
      <c r="CEA437" s="9"/>
      <c r="CEB437" s="9"/>
      <c r="CEC437" s="9"/>
      <c r="CED437" s="9"/>
      <c r="CEE437" s="9"/>
      <c r="CEF437" s="9"/>
      <c r="CEG437" s="9"/>
      <c r="CEH437" s="9"/>
      <c r="CEI437" s="9"/>
      <c r="CEJ437" s="9"/>
      <c r="CEK437" s="9"/>
      <c r="CEL437" s="9"/>
      <c r="CEM437" s="9"/>
      <c r="CEN437" s="9"/>
      <c r="CEO437" s="9"/>
      <c r="CEP437" s="9"/>
      <c r="CEQ437" s="9"/>
      <c r="CER437" s="9"/>
      <c r="CES437" s="9"/>
      <c r="CET437" s="9"/>
      <c r="CEU437" s="9"/>
      <c r="CEV437" s="9"/>
      <c r="CEW437" s="9"/>
      <c r="CEX437" s="9"/>
      <c r="CEY437" s="9"/>
      <c r="CEZ437" s="9"/>
      <c r="CFA437" s="9"/>
      <c r="CFB437" s="9"/>
      <c r="CFC437" s="9"/>
      <c r="CFD437" s="9"/>
      <c r="CFE437" s="9"/>
      <c r="CFF437" s="9"/>
      <c r="CFG437" s="9"/>
      <c r="CFH437" s="9"/>
      <c r="CFI437" s="9"/>
      <c r="CFJ437" s="9"/>
      <c r="CFK437" s="9"/>
      <c r="CFL437" s="9"/>
      <c r="CFM437" s="9"/>
      <c r="CFN437" s="9"/>
      <c r="CFO437" s="9"/>
      <c r="CFP437" s="9"/>
      <c r="CFQ437" s="9"/>
      <c r="CFR437" s="9"/>
      <c r="CFS437" s="9"/>
      <c r="CFT437" s="9"/>
      <c r="CFU437" s="9"/>
      <c r="CFV437" s="9"/>
      <c r="CFW437" s="9"/>
      <c r="CFX437" s="9"/>
      <c r="CFY437" s="9"/>
      <c r="CFZ437" s="9"/>
      <c r="CGA437" s="9"/>
      <c r="CGB437" s="9"/>
      <c r="CGC437" s="9"/>
      <c r="CGD437" s="9"/>
      <c r="CGE437" s="9"/>
      <c r="CGF437" s="9"/>
      <c r="CGG437" s="9"/>
      <c r="CGH437" s="9"/>
      <c r="CGI437" s="9"/>
      <c r="CGJ437" s="9"/>
      <c r="CGK437" s="9"/>
      <c r="CGL437" s="9"/>
      <c r="CGM437" s="9"/>
      <c r="CGN437" s="9"/>
      <c r="CGO437" s="9"/>
      <c r="CGP437" s="9"/>
      <c r="CGQ437" s="9"/>
      <c r="CGR437" s="9"/>
      <c r="CGS437" s="9"/>
      <c r="CGT437" s="9"/>
      <c r="CGU437" s="9"/>
      <c r="CGV437" s="9"/>
      <c r="CGW437" s="9"/>
      <c r="CGX437" s="9"/>
      <c r="CGY437" s="9"/>
      <c r="CGZ437" s="9"/>
      <c r="CHA437" s="9"/>
      <c r="CHB437" s="9"/>
      <c r="CHC437" s="9"/>
      <c r="CHD437" s="9"/>
      <c r="CHE437" s="9"/>
      <c r="CHF437" s="9"/>
      <c r="CHG437" s="9"/>
      <c r="CHH437" s="9"/>
      <c r="CHI437" s="9"/>
      <c r="CHJ437" s="9"/>
      <c r="CHK437" s="9"/>
      <c r="CHL437" s="9"/>
      <c r="CHM437" s="9"/>
      <c r="CHN437" s="9"/>
      <c r="CHO437" s="9"/>
      <c r="CHP437" s="9"/>
      <c r="CHQ437" s="9"/>
      <c r="CHR437" s="9"/>
      <c r="CHS437" s="9"/>
      <c r="CHT437" s="9"/>
      <c r="CHU437" s="9"/>
      <c r="CHV437" s="9"/>
      <c r="CHW437" s="9"/>
      <c r="CHX437" s="9"/>
      <c r="CHY437" s="9"/>
      <c r="CHZ437" s="9"/>
      <c r="CIA437" s="9"/>
      <c r="CIB437" s="9"/>
      <c r="CIC437" s="9"/>
      <c r="CID437" s="9"/>
      <c r="CIE437" s="9"/>
      <c r="CIF437" s="9"/>
      <c r="CIG437" s="9"/>
      <c r="CIH437" s="9"/>
      <c r="CII437" s="9"/>
      <c r="CIJ437" s="9"/>
      <c r="CIK437" s="9"/>
      <c r="CIL437" s="9"/>
      <c r="CIM437" s="9"/>
      <c r="CIN437" s="9"/>
      <c r="CIO437" s="9"/>
      <c r="CIP437" s="9"/>
      <c r="CIQ437" s="9"/>
      <c r="CIR437" s="9"/>
      <c r="CIS437" s="9"/>
      <c r="CIT437" s="9"/>
      <c r="CIU437" s="9"/>
      <c r="CIV437" s="9"/>
      <c r="CIW437" s="9"/>
      <c r="CIX437" s="9"/>
      <c r="CIY437" s="9"/>
      <c r="CIZ437" s="9"/>
      <c r="CJA437" s="9"/>
      <c r="CJB437" s="9"/>
      <c r="CJC437" s="9"/>
      <c r="CJD437" s="9"/>
      <c r="CJE437" s="9"/>
      <c r="CJF437" s="9"/>
      <c r="CJG437" s="9"/>
      <c r="CJH437" s="9"/>
      <c r="CJI437" s="9"/>
      <c r="CJJ437" s="9"/>
      <c r="CJK437" s="9"/>
      <c r="CJL437" s="9"/>
      <c r="CJM437" s="9"/>
      <c r="CJN437" s="9"/>
      <c r="CJO437" s="9"/>
      <c r="CJP437" s="9"/>
      <c r="CJQ437" s="9"/>
      <c r="CJR437" s="9"/>
      <c r="CJS437" s="9"/>
      <c r="CJT437" s="9"/>
      <c r="CJU437" s="9"/>
      <c r="CJV437" s="9"/>
      <c r="CJW437" s="9"/>
      <c r="CJX437" s="9"/>
      <c r="CJY437" s="9"/>
      <c r="CJZ437" s="9"/>
      <c r="CKA437" s="9"/>
      <c r="CKB437" s="9"/>
      <c r="CKC437" s="9"/>
      <c r="CKD437" s="9"/>
      <c r="CKE437" s="9"/>
      <c r="CKF437" s="9"/>
      <c r="CKG437" s="9"/>
      <c r="CKH437" s="9"/>
      <c r="CKI437" s="9"/>
      <c r="CKJ437" s="9"/>
      <c r="CKK437" s="9"/>
      <c r="CKL437" s="9"/>
      <c r="CKM437" s="9"/>
      <c r="CKN437" s="9"/>
      <c r="CKO437" s="9"/>
      <c r="CKP437" s="9"/>
      <c r="CKQ437" s="9"/>
      <c r="CKR437" s="9"/>
      <c r="CKS437" s="9"/>
      <c r="CKT437" s="9"/>
      <c r="CKU437" s="9"/>
      <c r="CKV437" s="9"/>
      <c r="CKW437" s="9"/>
      <c r="CKX437" s="9"/>
      <c r="CKY437" s="9"/>
      <c r="CKZ437" s="9"/>
      <c r="CLA437" s="9"/>
      <c r="CLB437" s="9"/>
      <c r="CLC437" s="9"/>
      <c r="CLD437" s="9"/>
      <c r="CLE437" s="9"/>
      <c r="CLF437" s="9"/>
      <c r="CLG437" s="9"/>
      <c r="CLH437" s="9"/>
      <c r="CLI437" s="9"/>
      <c r="CLJ437" s="9"/>
      <c r="CLK437" s="9"/>
      <c r="CLL437" s="9"/>
      <c r="CLM437" s="9"/>
      <c r="CLN437" s="9"/>
      <c r="CLO437" s="9"/>
      <c r="CLP437" s="9"/>
      <c r="CLQ437" s="9"/>
      <c r="CLR437" s="9"/>
      <c r="CLS437" s="9"/>
      <c r="CLT437" s="9"/>
      <c r="CLU437" s="9"/>
      <c r="CLV437" s="9"/>
      <c r="CLW437" s="9"/>
      <c r="CLX437" s="9"/>
      <c r="CLY437" s="9"/>
      <c r="CLZ437" s="9"/>
      <c r="CMA437" s="9"/>
      <c r="CMB437" s="9"/>
      <c r="CMC437" s="9"/>
      <c r="CMD437" s="9"/>
      <c r="CME437" s="9"/>
      <c r="CMF437" s="9"/>
      <c r="CMG437" s="9"/>
      <c r="CMH437" s="9"/>
      <c r="CMI437" s="9"/>
      <c r="CMJ437" s="9"/>
      <c r="CMK437" s="9"/>
      <c r="CML437" s="9"/>
      <c r="CMM437" s="9"/>
      <c r="CMN437" s="9"/>
      <c r="CMO437" s="9"/>
      <c r="CMP437" s="9"/>
      <c r="CMQ437" s="9"/>
      <c r="CMR437" s="9"/>
      <c r="CMS437" s="9"/>
      <c r="CMT437" s="9"/>
      <c r="CMU437" s="9"/>
      <c r="CMV437" s="9"/>
      <c r="CMW437" s="9"/>
      <c r="CMX437" s="9"/>
      <c r="CMY437" s="9"/>
      <c r="CMZ437" s="9"/>
      <c r="CNA437" s="9"/>
      <c r="CNB437" s="9"/>
      <c r="CNC437" s="9"/>
      <c r="CND437" s="9"/>
      <c r="CNE437" s="9"/>
      <c r="CNF437" s="9"/>
      <c r="CNG437" s="9"/>
      <c r="CNH437" s="9"/>
      <c r="CNI437" s="9"/>
      <c r="CNJ437" s="9"/>
      <c r="CNK437" s="9"/>
      <c r="CNL437" s="9"/>
      <c r="CNM437" s="9"/>
      <c r="CNN437" s="9"/>
      <c r="CNO437" s="9"/>
      <c r="CNP437" s="9"/>
      <c r="CNQ437" s="9"/>
      <c r="CNR437" s="9"/>
      <c r="CNS437" s="9"/>
      <c r="CNT437" s="9"/>
      <c r="CNU437" s="9"/>
      <c r="CNV437" s="9"/>
      <c r="CNW437" s="9"/>
      <c r="CNX437" s="9"/>
      <c r="CNY437" s="9"/>
      <c r="CNZ437" s="9"/>
      <c r="COA437" s="9"/>
      <c r="COB437" s="9"/>
      <c r="COC437" s="9"/>
      <c r="COD437" s="9"/>
      <c r="COE437" s="9"/>
      <c r="COF437" s="9"/>
      <c r="COG437" s="9"/>
      <c r="COH437" s="9"/>
      <c r="COI437" s="9"/>
      <c r="COJ437" s="9"/>
      <c r="COK437" s="9"/>
      <c r="COL437" s="9"/>
      <c r="COM437" s="9"/>
      <c r="CON437" s="9"/>
      <c r="COO437" s="9"/>
      <c r="COP437" s="9"/>
      <c r="COQ437" s="9"/>
      <c r="COR437" s="9"/>
      <c r="COS437" s="9"/>
      <c r="COT437" s="9"/>
      <c r="COU437" s="9"/>
      <c r="COV437" s="9"/>
      <c r="COW437" s="9"/>
      <c r="COX437" s="9"/>
      <c r="COY437" s="9"/>
      <c r="COZ437" s="9"/>
      <c r="CPA437" s="9"/>
      <c r="CPB437" s="9"/>
      <c r="CPC437" s="9"/>
      <c r="CPD437" s="9"/>
      <c r="CPE437" s="9"/>
      <c r="CPF437" s="9"/>
      <c r="CPG437" s="9"/>
      <c r="CPH437" s="9"/>
      <c r="CPI437" s="9"/>
      <c r="CPJ437" s="9"/>
      <c r="CPK437" s="9"/>
      <c r="CPL437" s="9"/>
      <c r="CPM437" s="9"/>
      <c r="CPN437" s="9"/>
      <c r="CPO437" s="9"/>
      <c r="CPP437" s="9"/>
      <c r="CPQ437" s="9"/>
      <c r="CPR437" s="9"/>
      <c r="CPS437" s="9"/>
      <c r="CPT437" s="9"/>
      <c r="CPU437" s="9"/>
      <c r="CPV437" s="9"/>
      <c r="CPW437" s="9"/>
      <c r="CPX437" s="9"/>
      <c r="CPY437" s="9"/>
      <c r="CPZ437" s="9"/>
      <c r="CQA437" s="9"/>
      <c r="CQB437" s="9"/>
      <c r="CQC437" s="9"/>
      <c r="CQD437" s="9"/>
      <c r="CQE437" s="9"/>
      <c r="CQF437" s="9"/>
      <c r="CQG437" s="9"/>
      <c r="CQH437" s="9"/>
      <c r="CQI437" s="9"/>
      <c r="CQJ437" s="9"/>
      <c r="CQK437" s="9"/>
      <c r="CQL437" s="9"/>
      <c r="CQM437" s="9"/>
      <c r="CQN437" s="9"/>
      <c r="CQO437" s="9"/>
      <c r="CQP437" s="9"/>
      <c r="CQQ437" s="9"/>
      <c r="CQR437" s="9"/>
      <c r="CQS437" s="9"/>
      <c r="CQT437" s="9"/>
      <c r="CQU437" s="9"/>
      <c r="CQV437" s="9"/>
      <c r="CQW437" s="9"/>
      <c r="CQX437" s="9"/>
      <c r="CQY437" s="9"/>
      <c r="CQZ437" s="9"/>
      <c r="CRA437" s="9"/>
      <c r="CRB437" s="9"/>
      <c r="CRC437" s="9"/>
      <c r="CRD437" s="9"/>
      <c r="CRE437" s="9"/>
      <c r="CRF437" s="9"/>
      <c r="CRG437" s="9"/>
      <c r="CRH437" s="9"/>
      <c r="CRI437" s="9"/>
      <c r="CRJ437" s="9"/>
      <c r="CRK437" s="9"/>
      <c r="CRL437" s="9"/>
      <c r="CRM437" s="9"/>
      <c r="CRN437" s="9"/>
      <c r="CRO437" s="9"/>
      <c r="CRP437" s="9"/>
      <c r="CRQ437" s="9"/>
      <c r="CRR437" s="9"/>
      <c r="CRS437" s="9"/>
      <c r="CRT437" s="9"/>
      <c r="CRU437" s="9"/>
      <c r="CRV437" s="9"/>
      <c r="CRW437" s="9"/>
      <c r="CRX437" s="9"/>
      <c r="CRY437" s="9"/>
      <c r="CRZ437" s="9"/>
      <c r="CSA437" s="9"/>
      <c r="CSB437" s="9"/>
      <c r="CSC437" s="9"/>
      <c r="CSD437" s="9"/>
      <c r="CSE437" s="9"/>
      <c r="CSF437" s="9"/>
      <c r="CSG437" s="9"/>
      <c r="CSH437" s="9"/>
      <c r="CSI437" s="9"/>
      <c r="CSJ437" s="9"/>
      <c r="CSK437" s="9"/>
      <c r="CSL437" s="9"/>
      <c r="CSM437" s="9"/>
      <c r="CSN437" s="9"/>
      <c r="CSO437" s="9"/>
      <c r="CSP437" s="9"/>
      <c r="CSQ437" s="9"/>
      <c r="CSR437" s="9"/>
      <c r="CSS437" s="9"/>
      <c r="CST437" s="9"/>
      <c r="CSU437" s="9"/>
      <c r="CSV437" s="9"/>
      <c r="CSW437" s="9"/>
      <c r="CSX437" s="9"/>
      <c r="CSY437" s="9"/>
      <c r="CSZ437" s="9"/>
      <c r="CTA437" s="9"/>
      <c r="CTB437" s="9"/>
      <c r="CTC437" s="9"/>
      <c r="CTD437" s="9"/>
      <c r="CTE437" s="9"/>
      <c r="CTF437" s="9"/>
      <c r="CTG437" s="9"/>
      <c r="CTH437" s="9"/>
      <c r="CTI437" s="9"/>
      <c r="CTJ437" s="9"/>
      <c r="CTK437" s="9"/>
      <c r="CTL437" s="9"/>
      <c r="CTM437" s="9"/>
      <c r="CTN437" s="9"/>
      <c r="CTO437" s="9"/>
      <c r="CTP437" s="9"/>
      <c r="CTQ437" s="9"/>
      <c r="CTR437" s="9"/>
      <c r="CTS437" s="9"/>
      <c r="CTT437" s="9"/>
      <c r="CTU437" s="9"/>
      <c r="CTV437" s="9"/>
      <c r="CTW437" s="9"/>
      <c r="CTX437" s="9"/>
      <c r="CTY437" s="9"/>
      <c r="CTZ437" s="9"/>
      <c r="CUA437" s="9"/>
      <c r="CUB437" s="9"/>
      <c r="CUC437" s="9"/>
      <c r="CUD437" s="9"/>
      <c r="CUE437" s="9"/>
      <c r="CUF437" s="9"/>
      <c r="CUG437" s="9"/>
      <c r="CUH437" s="9"/>
      <c r="CUI437" s="9"/>
      <c r="CUJ437" s="9"/>
      <c r="CUK437" s="9"/>
      <c r="CUL437" s="9"/>
      <c r="CUM437" s="9"/>
      <c r="CUN437" s="9"/>
      <c r="CUO437" s="9"/>
      <c r="CUP437" s="9"/>
      <c r="CUQ437" s="9"/>
      <c r="CUR437" s="9"/>
      <c r="CUS437" s="9"/>
      <c r="CUT437" s="9"/>
      <c r="CUU437" s="9"/>
      <c r="CUV437" s="9"/>
      <c r="CUW437" s="9"/>
      <c r="CUX437" s="9"/>
      <c r="CUY437" s="9"/>
      <c r="CUZ437" s="9"/>
      <c r="CVA437" s="9"/>
      <c r="CVB437" s="9"/>
      <c r="CVC437" s="9"/>
      <c r="CVD437" s="9"/>
      <c r="CVE437" s="9"/>
      <c r="CVF437" s="9"/>
      <c r="CVG437" s="9"/>
      <c r="CVH437" s="9"/>
      <c r="CVI437" s="9"/>
      <c r="CVJ437" s="9"/>
      <c r="CVK437" s="9"/>
      <c r="CVL437" s="9"/>
      <c r="CVM437" s="9"/>
      <c r="CVN437" s="9"/>
      <c r="CVO437" s="9"/>
      <c r="CVP437" s="9"/>
      <c r="CVQ437" s="9"/>
      <c r="CVR437" s="9"/>
      <c r="CVS437" s="9"/>
      <c r="CVT437" s="9"/>
      <c r="CVU437" s="9"/>
      <c r="CVV437" s="9"/>
      <c r="CVW437" s="9"/>
      <c r="CVX437" s="9"/>
      <c r="CVY437" s="9"/>
      <c r="CVZ437" s="9"/>
      <c r="CWA437" s="9"/>
      <c r="CWB437" s="9"/>
      <c r="CWC437" s="9"/>
      <c r="CWD437" s="9"/>
      <c r="CWE437" s="9"/>
      <c r="CWF437" s="9"/>
      <c r="CWG437" s="9"/>
      <c r="CWH437" s="9"/>
      <c r="CWI437" s="9"/>
      <c r="CWJ437" s="9"/>
      <c r="CWK437" s="9"/>
      <c r="CWL437" s="9"/>
      <c r="CWM437" s="9"/>
      <c r="CWN437" s="9"/>
      <c r="CWO437" s="9"/>
      <c r="CWP437" s="9"/>
      <c r="CWQ437" s="9"/>
      <c r="CWR437" s="9"/>
      <c r="CWS437" s="9"/>
      <c r="CWT437" s="9"/>
      <c r="CWU437" s="9"/>
      <c r="CWV437" s="9"/>
      <c r="CWW437" s="9"/>
      <c r="CWX437" s="9"/>
      <c r="CWY437" s="9"/>
      <c r="CWZ437" s="9"/>
      <c r="CXA437" s="9"/>
      <c r="CXB437" s="9"/>
      <c r="CXC437" s="9"/>
      <c r="CXD437" s="9"/>
      <c r="CXE437" s="9"/>
      <c r="CXF437" s="9"/>
      <c r="CXG437" s="9"/>
      <c r="CXH437" s="9"/>
      <c r="CXI437" s="9"/>
      <c r="CXJ437" s="9"/>
      <c r="CXK437" s="9"/>
      <c r="CXL437" s="9"/>
      <c r="CXM437" s="9"/>
      <c r="CXN437" s="9"/>
      <c r="CXO437" s="9"/>
      <c r="CXP437" s="9"/>
      <c r="CXQ437" s="9"/>
      <c r="CXR437" s="9"/>
      <c r="CXS437" s="9"/>
      <c r="CXT437" s="9"/>
      <c r="CXU437" s="9"/>
      <c r="CXV437" s="9"/>
      <c r="CXW437" s="9"/>
      <c r="CXX437" s="9"/>
      <c r="CXY437" s="9"/>
      <c r="CXZ437" s="9"/>
      <c r="CYA437" s="9"/>
      <c r="CYB437" s="9"/>
      <c r="CYC437" s="9"/>
      <c r="CYD437" s="9"/>
      <c r="CYE437" s="9"/>
      <c r="CYF437" s="9"/>
      <c r="CYG437" s="9"/>
      <c r="CYH437" s="9"/>
      <c r="CYI437" s="9"/>
      <c r="CYJ437" s="9"/>
      <c r="CYK437" s="9"/>
      <c r="CYL437" s="9"/>
      <c r="CYM437" s="9"/>
      <c r="CYN437" s="9"/>
      <c r="CYO437" s="9"/>
      <c r="CYP437" s="9"/>
      <c r="CYQ437" s="9"/>
      <c r="CYR437" s="9"/>
      <c r="CYS437" s="9"/>
      <c r="CYT437" s="9"/>
      <c r="CYU437" s="9"/>
      <c r="CYV437" s="9"/>
      <c r="CYW437" s="9"/>
      <c r="CYX437" s="9"/>
      <c r="CYY437" s="9"/>
      <c r="CYZ437" s="9"/>
      <c r="CZA437" s="9"/>
      <c r="CZB437" s="9"/>
      <c r="CZC437" s="9"/>
      <c r="CZD437" s="9"/>
      <c r="CZE437" s="9"/>
      <c r="CZF437" s="9"/>
      <c r="CZG437" s="9"/>
      <c r="CZH437" s="9"/>
      <c r="CZI437" s="9"/>
      <c r="CZJ437" s="9"/>
      <c r="CZK437" s="9"/>
      <c r="CZL437" s="9"/>
      <c r="CZM437" s="9"/>
      <c r="CZN437" s="9"/>
      <c r="CZO437" s="9"/>
      <c r="CZP437" s="9"/>
      <c r="CZQ437" s="9"/>
      <c r="CZR437" s="9"/>
      <c r="CZS437" s="9"/>
      <c r="CZT437" s="9"/>
      <c r="CZU437" s="9"/>
      <c r="CZV437" s="9"/>
      <c r="CZW437" s="9"/>
      <c r="CZX437" s="9"/>
      <c r="CZY437" s="9"/>
      <c r="CZZ437" s="9"/>
      <c r="DAA437" s="9"/>
      <c r="DAB437" s="9"/>
      <c r="DAC437" s="9"/>
      <c r="DAD437" s="9"/>
      <c r="DAE437" s="9"/>
      <c r="DAF437" s="9"/>
      <c r="DAG437" s="9"/>
      <c r="DAH437" s="9"/>
      <c r="DAI437" s="9"/>
      <c r="DAJ437" s="9"/>
      <c r="DAK437" s="9"/>
      <c r="DAL437" s="9"/>
      <c r="DAM437" s="9"/>
      <c r="DAN437" s="9"/>
      <c r="DAO437" s="9"/>
      <c r="DAP437" s="9"/>
      <c r="DAQ437" s="9"/>
      <c r="DAR437" s="9"/>
      <c r="DAS437" s="9"/>
      <c r="DAT437" s="9"/>
      <c r="DAU437" s="9"/>
      <c r="DAV437" s="9"/>
      <c r="DAW437" s="9"/>
      <c r="DAX437" s="9"/>
      <c r="DAY437" s="9"/>
      <c r="DAZ437" s="9"/>
      <c r="DBA437" s="9"/>
      <c r="DBB437" s="9"/>
      <c r="DBC437" s="9"/>
      <c r="DBD437" s="9"/>
      <c r="DBE437" s="9"/>
      <c r="DBF437" s="9"/>
      <c r="DBG437" s="9"/>
      <c r="DBH437" s="9"/>
      <c r="DBI437" s="9"/>
      <c r="DBJ437" s="9"/>
      <c r="DBK437" s="9"/>
      <c r="DBL437" s="9"/>
      <c r="DBM437" s="9"/>
      <c r="DBN437" s="9"/>
      <c r="DBO437" s="9"/>
      <c r="DBP437" s="9"/>
      <c r="DBQ437" s="9"/>
      <c r="DBR437" s="9"/>
      <c r="DBS437" s="9"/>
      <c r="DBT437" s="9"/>
      <c r="DBU437" s="9"/>
      <c r="DBV437" s="9"/>
      <c r="DBW437" s="9"/>
      <c r="DBX437" s="9"/>
      <c r="DBY437" s="9"/>
      <c r="DBZ437" s="9"/>
      <c r="DCA437" s="9"/>
      <c r="DCB437" s="9"/>
      <c r="DCC437" s="9"/>
      <c r="DCD437" s="9"/>
      <c r="DCE437" s="9"/>
      <c r="DCF437" s="9"/>
      <c r="DCG437" s="9"/>
      <c r="DCH437" s="9"/>
      <c r="DCI437" s="9"/>
      <c r="DCJ437" s="9"/>
      <c r="DCK437" s="9"/>
      <c r="DCL437" s="9"/>
      <c r="DCM437" s="9"/>
      <c r="DCN437" s="9"/>
      <c r="DCO437" s="9"/>
      <c r="DCP437" s="9"/>
      <c r="DCQ437" s="9"/>
      <c r="DCR437" s="9"/>
      <c r="DCS437" s="9"/>
      <c r="DCT437" s="9"/>
      <c r="DCU437" s="9"/>
      <c r="DCV437" s="9"/>
      <c r="DCW437" s="9"/>
      <c r="DCX437" s="9"/>
      <c r="DCY437" s="9"/>
      <c r="DCZ437" s="9"/>
      <c r="DDA437" s="9"/>
      <c r="DDB437" s="9"/>
      <c r="DDC437" s="9"/>
      <c r="DDD437" s="9"/>
      <c r="DDE437" s="9"/>
      <c r="DDF437" s="9"/>
      <c r="DDG437" s="9"/>
      <c r="DDH437" s="9"/>
      <c r="DDI437" s="9"/>
      <c r="DDJ437" s="9"/>
      <c r="DDK437" s="9"/>
      <c r="DDL437" s="9"/>
      <c r="DDM437" s="9"/>
      <c r="DDN437" s="9"/>
      <c r="DDO437" s="9"/>
      <c r="DDP437" s="9"/>
      <c r="DDQ437" s="9"/>
      <c r="DDR437" s="9"/>
      <c r="DDS437" s="9"/>
      <c r="DDT437" s="9"/>
      <c r="DDU437" s="9"/>
      <c r="DDV437" s="9"/>
      <c r="DDW437" s="9"/>
      <c r="DDX437" s="9"/>
      <c r="DDY437" s="9"/>
      <c r="DDZ437" s="9"/>
      <c r="DEA437" s="9"/>
      <c r="DEB437" s="9"/>
      <c r="DEC437" s="9"/>
      <c r="DED437" s="9"/>
      <c r="DEE437" s="9"/>
      <c r="DEF437" s="9"/>
      <c r="DEG437" s="9"/>
      <c r="DEH437" s="9"/>
      <c r="DEI437" s="9"/>
      <c r="DEJ437" s="9"/>
      <c r="DEK437" s="9"/>
      <c r="DEL437" s="9"/>
      <c r="DEM437" s="9"/>
      <c r="DEN437" s="9"/>
      <c r="DEO437" s="9"/>
      <c r="DEP437" s="9"/>
      <c r="DEQ437" s="9"/>
      <c r="DER437" s="9"/>
      <c r="DES437" s="9"/>
      <c r="DET437" s="9"/>
      <c r="DEU437" s="9"/>
      <c r="DEV437" s="9"/>
      <c r="DEW437" s="9"/>
      <c r="DEX437" s="9"/>
      <c r="DEY437" s="9"/>
      <c r="DEZ437" s="9"/>
      <c r="DFA437" s="9"/>
      <c r="DFB437" s="9"/>
      <c r="DFC437" s="9"/>
      <c r="DFD437" s="9"/>
      <c r="DFE437" s="9"/>
      <c r="DFF437" s="9"/>
      <c r="DFG437" s="9"/>
      <c r="DFH437" s="9"/>
      <c r="DFI437" s="9"/>
      <c r="DFJ437" s="9"/>
      <c r="DFK437" s="9"/>
      <c r="DFL437" s="9"/>
      <c r="DFM437" s="9"/>
      <c r="DFN437" s="9"/>
      <c r="DFO437" s="9"/>
      <c r="DFP437" s="9"/>
      <c r="DFQ437" s="9"/>
      <c r="DFR437" s="9"/>
      <c r="DFS437" s="9"/>
      <c r="DFT437" s="9"/>
      <c r="DFU437" s="9"/>
      <c r="DFV437" s="9"/>
      <c r="DFW437" s="9"/>
      <c r="DFX437" s="9"/>
      <c r="DFY437" s="9"/>
      <c r="DFZ437" s="9"/>
      <c r="DGA437" s="9"/>
      <c r="DGB437" s="9"/>
      <c r="DGC437" s="9"/>
      <c r="DGD437" s="9"/>
      <c r="DGE437" s="9"/>
      <c r="DGF437" s="9"/>
      <c r="DGG437" s="9"/>
      <c r="DGH437" s="9"/>
      <c r="DGI437" s="9"/>
      <c r="DGJ437" s="9"/>
      <c r="DGK437" s="9"/>
      <c r="DGL437" s="9"/>
      <c r="DGM437" s="9"/>
      <c r="DGN437" s="9"/>
      <c r="DGO437" s="9"/>
      <c r="DGP437" s="9"/>
      <c r="DGQ437" s="9"/>
      <c r="DGR437" s="9"/>
      <c r="DGS437" s="9"/>
      <c r="DGT437" s="9"/>
      <c r="DGU437" s="9"/>
      <c r="DGV437" s="9"/>
      <c r="DGW437" s="9"/>
      <c r="DGX437" s="9"/>
      <c r="DGY437" s="9"/>
      <c r="DGZ437" s="9"/>
      <c r="DHA437" s="9"/>
      <c r="DHB437" s="9"/>
      <c r="DHC437" s="9"/>
      <c r="DHD437" s="9"/>
      <c r="DHE437" s="9"/>
      <c r="DHF437" s="9"/>
      <c r="DHG437" s="9"/>
      <c r="DHH437" s="9"/>
      <c r="DHI437" s="9"/>
      <c r="DHJ437" s="9"/>
      <c r="DHK437" s="9"/>
      <c r="DHL437" s="9"/>
      <c r="DHM437" s="9"/>
      <c r="DHN437" s="9"/>
      <c r="DHO437" s="9"/>
      <c r="DHP437" s="9"/>
      <c r="DHQ437" s="9"/>
      <c r="DHR437" s="9"/>
      <c r="DHS437" s="9"/>
      <c r="DHT437" s="9"/>
      <c r="DHU437" s="9"/>
      <c r="DHV437" s="9"/>
      <c r="DHW437" s="9"/>
      <c r="DHX437" s="9"/>
      <c r="DHY437" s="9"/>
      <c r="DHZ437" s="9"/>
      <c r="DIA437" s="9"/>
      <c r="DIB437" s="9"/>
      <c r="DIC437" s="9"/>
      <c r="DID437" s="9"/>
      <c r="DIE437" s="9"/>
      <c r="DIF437" s="9"/>
      <c r="DIG437" s="9"/>
      <c r="DIH437" s="9"/>
      <c r="DII437" s="9"/>
      <c r="DIJ437" s="9"/>
      <c r="DIK437" s="9"/>
      <c r="DIL437" s="9"/>
      <c r="DIM437" s="9"/>
      <c r="DIN437" s="9"/>
      <c r="DIO437" s="9"/>
      <c r="DIP437" s="9"/>
      <c r="DIQ437" s="9"/>
      <c r="DIR437" s="9"/>
      <c r="DIS437" s="9"/>
      <c r="DIT437" s="9"/>
      <c r="DIU437" s="9"/>
      <c r="DIV437" s="9"/>
      <c r="DIW437" s="9"/>
      <c r="DIX437" s="9"/>
      <c r="DIY437" s="9"/>
      <c r="DIZ437" s="9"/>
      <c r="DJA437" s="9"/>
      <c r="DJB437" s="9"/>
      <c r="DJC437" s="9"/>
      <c r="DJD437" s="9"/>
      <c r="DJE437" s="9"/>
      <c r="DJF437" s="9"/>
      <c r="DJG437" s="9"/>
      <c r="DJH437" s="9"/>
      <c r="DJI437" s="9"/>
      <c r="DJJ437" s="9"/>
      <c r="DJK437" s="9"/>
      <c r="DJL437" s="9"/>
      <c r="DJM437" s="9"/>
      <c r="DJN437" s="9"/>
      <c r="DJO437" s="9"/>
      <c r="DJP437" s="9"/>
      <c r="DJQ437" s="9"/>
      <c r="DJR437" s="9"/>
      <c r="DJS437" s="9"/>
      <c r="DJT437" s="9"/>
      <c r="DJU437" s="9"/>
      <c r="DJV437" s="9"/>
      <c r="DJW437" s="9"/>
      <c r="DJX437" s="9"/>
      <c r="DJY437" s="9"/>
      <c r="DJZ437" s="9"/>
      <c r="DKA437" s="9"/>
      <c r="DKB437" s="9"/>
      <c r="DKC437" s="9"/>
      <c r="DKD437" s="9"/>
      <c r="DKE437" s="9"/>
      <c r="DKF437" s="9"/>
      <c r="DKG437" s="9"/>
      <c r="DKH437" s="9"/>
      <c r="DKI437" s="9"/>
      <c r="DKJ437" s="9"/>
      <c r="DKK437" s="9"/>
      <c r="DKL437" s="9"/>
      <c r="DKM437" s="9"/>
      <c r="DKN437" s="9"/>
      <c r="DKO437" s="9"/>
      <c r="DKP437" s="9"/>
      <c r="DKQ437" s="9"/>
      <c r="DKR437" s="9"/>
      <c r="DKS437" s="9"/>
      <c r="DKT437" s="9"/>
      <c r="DKU437" s="9"/>
      <c r="DKV437" s="9"/>
      <c r="DKW437" s="9"/>
      <c r="DKX437" s="9"/>
      <c r="DKY437" s="9"/>
      <c r="DKZ437" s="9"/>
      <c r="DLA437" s="9"/>
      <c r="DLB437" s="9"/>
      <c r="DLC437" s="9"/>
      <c r="DLD437" s="9"/>
      <c r="DLE437" s="9"/>
      <c r="DLF437" s="9"/>
      <c r="DLG437" s="9"/>
      <c r="DLH437" s="9"/>
      <c r="DLI437" s="9"/>
      <c r="DLJ437" s="9"/>
      <c r="DLK437" s="9"/>
      <c r="DLL437" s="9"/>
      <c r="DLM437" s="9"/>
      <c r="DLN437" s="9"/>
      <c r="DLO437" s="9"/>
      <c r="DLP437" s="9"/>
      <c r="DLQ437" s="9"/>
      <c r="DLR437" s="9"/>
      <c r="DLS437" s="9"/>
      <c r="DLT437" s="9"/>
      <c r="DLU437" s="9"/>
      <c r="DLV437" s="9"/>
      <c r="DLW437" s="9"/>
      <c r="DLX437" s="9"/>
      <c r="DLY437" s="9"/>
      <c r="DLZ437" s="9"/>
      <c r="DMA437" s="9"/>
      <c r="DMB437" s="9"/>
      <c r="DMC437" s="9"/>
      <c r="DMD437" s="9"/>
      <c r="DME437" s="9"/>
      <c r="DMF437" s="9"/>
      <c r="DMG437" s="9"/>
      <c r="DMH437" s="9"/>
      <c r="DMI437" s="9"/>
      <c r="DMJ437" s="9"/>
      <c r="DMK437" s="9"/>
      <c r="DML437" s="9"/>
      <c r="DMM437" s="9"/>
      <c r="DMN437" s="9"/>
      <c r="DMO437" s="9"/>
      <c r="DMP437" s="9"/>
      <c r="DMQ437" s="9"/>
      <c r="DMR437" s="9"/>
      <c r="DMS437" s="9"/>
      <c r="DMT437" s="9"/>
      <c r="DMU437" s="9"/>
      <c r="DMV437" s="9"/>
      <c r="DMW437" s="9"/>
      <c r="DMX437" s="9"/>
      <c r="DMY437" s="9"/>
      <c r="DMZ437" s="9"/>
      <c r="DNA437" s="9"/>
      <c r="DNB437" s="9"/>
      <c r="DNC437" s="9"/>
      <c r="DND437" s="9"/>
      <c r="DNE437" s="9"/>
      <c r="DNF437" s="9"/>
      <c r="DNG437" s="9"/>
      <c r="DNH437" s="9"/>
      <c r="DNI437" s="9"/>
      <c r="DNJ437" s="9"/>
      <c r="DNK437" s="9"/>
      <c r="DNL437" s="9"/>
      <c r="DNM437" s="9"/>
      <c r="DNN437" s="9"/>
      <c r="DNO437" s="9"/>
      <c r="DNP437" s="9"/>
      <c r="DNQ437" s="9"/>
      <c r="DNR437" s="9"/>
      <c r="DNS437" s="9"/>
      <c r="DNT437" s="9"/>
      <c r="DNU437" s="9"/>
      <c r="DNV437" s="9"/>
      <c r="DNW437" s="9"/>
      <c r="DNX437" s="9"/>
      <c r="DNY437" s="9"/>
      <c r="DNZ437" s="9"/>
      <c r="DOA437" s="9"/>
      <c r="DOB437" s="9"/>
      <c r="DOC437" s="9"/>
      <c r="DOD437" s="9"/>
      <c r="DOE437" s="9"/>
      <c r="DOF437" s="9"/>
      <c r="DOG437" s="9"/>
      <c r="DOH437" s="9"/>
      <c r="DOI437" s="9"/>
      <c r="DOJ437" s="9"/>
      <c r="DOK437" s="9"/>
      <c r="DOL437" s="9"/>
      <c r="DOM437" s="9"/>
      <c r="DON437" s="9"/>
      <c r="DOO437" s="9"/>
      <c r="DOP437" s="9"/>
      <c r="DOQ437" s="9"/>
      <c r="DOR437" s="9"/>
      <c r="DOS437" s="9"/>
      <c r="DOT437" s="9"/>
      <c r="DOU437" s="9"/>
      <c r="DOV437" s="9"/>
      <c r="DOW437" s="9"/>
      <c r="DOX437" s="9"/>
      <c r="DOY437" s="9"/>
      <c r="DOZ437" s="9"/>
      <c r="DPA437" s="9"/>
      <c r="DPB437" s="9"/>
      <c r="DPC437" s="9"/>
      <c r="DPD437" s="9"/>
      <c r="DPE437" s="9"/>
      <c r="DPF437" s="9"/>
      <c r="DPG437" s="9"/>
      <c r="DPH437" s="9"/>
      <c r="DPI437" s="9"/>
      <c r="DPJ437" s="9"/>
      <c r="DPK437" s="9"/>
      <c r="DPL437" s="9"/>
      <c r="DPM437" s="9"/>
      <c r="DPN437" s="9"/>
      <c r="DPO437" s="9"/>
      <c r="DPP437" s="9"/>
      <c r="DPQ437" s="9"/>
      <c r="DPR437" s="9"/>
      <c r="DPS437" s="9"/>
      <c r="DPT437" s="9"/>
      <c r="DPU437" s="9"/>
      <c r="DPV437" s="9"/>
      <c r="DPW437" s="9"/>
      <c r="DPX437" s="9"/>
      <c r="DPY437" s="9"/>
      <c r="DPZ437" s="9"/>
      <c r="DQA437" s="9"/>
      <c r="DQB437" s="9"/>
      <c r="DQC437" s="9"/>
      <c r="DQD437" s="9"/>
      <c r="DQE437" s="9"/>
      <c r="DQF437" s="9"/>
      <c r="DQG437" s="9"/>
      <c r="DQH437" s="9"/>
      <c r="DQI437" s="9"/>
      <c r="DQJ437" s="9"/>
      <c r="DQK437" s="9"/>
      <c r="DQL437" s="9"/>
      <c r="DQM437" s="9"/>
      <c r="DQN437" s="9"/>
      <c r="DQO437" s="9"/>
      <c r="DQP437" s="9"/>
      <c r="DQQ437" s="9"/>
      <c r="DQR437" s="9"/>
      <c r="DQS437" s="9"/>
      <c r="DQT437" s="9"/>
      <c r="DQU437" s="9"/>
      <c r="DQV437" s="9"/>
      <c r="DQW437" s="9"/>
      <c r="DQX437" s="9"/>
      <c r="DQY437" s="9"/>
      <c r="DQZ437" s="9"/>
      <c r="DRA437" s="9"/>
      <c r="DRB437" s="9"/>
      <c r="DRC437" s="9"/>
      <c r="DRD437" s="9"/>
      <c r="DRE437" s="9"/>
      <c r="DRF437" s="9"/>
      <c r="DRG437" s="9"/>
      <c r="DRH437" s="9"/>
      <c r="DRI437" s="9"/>
      <c r="DRJ437" s="9"/>
      <c r="DRK437" s="9"/>
      <c r="DRL437" s="9"/>
      <c r="DRM437" s="9"/>
      <c r="DRN437" s="9"/>
      <c r="DRO437" s="9"/>
      <c r="DRP437" s="9"/>
      <c r="DRQ437" s="9"/>
      <c r="DRR437" s="9"/>
      <c r="DRS437" s="9"/>
      <c r="DRT437" s="9"/>
      <c r="DRU437" s="9"/>
      <c r="DRV437" s="9"/>
      <c r="DRW437" s="9"/>
      <c r="DRX437" s="9"/>
      <c r="DRY437" s="9"/>
      <c r="DRZ437" s="9"/>
      <c r="DSA437" s="9"/>
      <c r="DSB437" s="9"/>
      <c r="DSC437" s="9"/>
      <c r="DSD437" s="9"/>
      <c r="DSE437" s="9"/>
      <c r="DSF437" s="9"/>
      <c r="DSG437" s="9"/>
      <c r="DSH437" s="9"/>
      <c r="DSI437" s="9"/>
      <c r="DSJ437" s="9"/>
      <c r="DSK437" s="9"/>
      <c r="DSL437" s="9"/>
      <c r="DSM437" s="9"/>
      <c r="DSN437" s="9"/>
      <c r="DSO437" s="9"/>
      <c r="DSP437" s="9"/>
      <c r="DSQ437" s="9"/>
      <c r="DSR437" s="9"/>
      <c r="DSS437" s="9"/>
      <c r="DST437" s="9"/>
      <c r="DSU437" s="9"/>
      <c r="DSV437" s="9"/>
      <c r="DSW437" s="9"/>
      <c r="DSX437" s="9"/>
      <c r="DSY437" s="9"/>
      <c r="DSZ437" s="9"/>
      <c r="DTA437" s="9"/>
      <c r="DTB437" s="9"/>
      <c r="DTC437" s="9"/>
      <c r="DTD437" s="9"/>
      <c r="DTE437" s="9"/>
      <c r="DTF437" s="9"/>
      <c r="DTG437" s="9"/>
      <c r="DTH437" s="9"/>
      <c r="DTI437" s="9"/>
      <c r="DTJ437" s="9"/>
      <c r="DTK437" s="9"/>
      <c r="DTL437" s="9"/>
      <c r="DTM437" s="9"/>
      <c r="DTN437" s="9"/>
      <c r="DTO437" s="9"/>
      <c r="DTP437" s="9"/>
      <c r="DTQ437" s="9"/>
      <c r="DTR437" s="9"/>
      <c r="DTS437" s="9"/>
      <c r="DTT437" s="9"/>
      <c r="DTU437" s="9"/>
      <c r="DTV437" s="9"/>
      <c r="DTW437" s="9"/>
      <c r="DTX437" s="9"/>
      <c r="DTY437" s="9"/>
      <c r="DTZ437" s="9"/>
      <c r="DUA437" s="9"/>
      <c r="DUB437" s="9"/>
      <c r="DUC437" s="9"/>
      <c r="DUD437" s="9"/>
      <c r="DUE437" s="9"/>
      <c r="DUF437" s="9"/>
      <c r="DUG437" s="9"/>
      <c r="DUH437" s="9"/>
      <c r="DUI437" s="9"/>
      <c r="DUJ437" s="9"/>
      <c r="DUK437" s="9"/>
      <c r="DUL437" s="9"/>
      <c r="DUM437" s="9"/>
      <c r="DUN437" s="9"/>
      <c r="DUO437" s="9"/>
      <c r="DUP437" s="9"/>
      <c r="DUQ437" s="9"/>
      <c r="DUR437" s="9"/>
      <c r="DUS437" s="9"/>
      <c r="DUT437" s="9"/>
      <c r="DUU437" s="9"/>
      <c r="DUV437" s="9"/>
      <c r="DUW437" s="9"/>
      <c r="DUX437" s="9"/>
      <c r="DUY437" s="9"/>
      <c r="DUZ437" s="9"/>
      <c r="DVA437" s="9"/>
      <c r="DVB437" s="9"/>
      <c r="DVC437" s="9"/>
      <c r="DVD437" s="9"/>
      <c r="DVE437" s="9"/>
      <c r="DVF437" s="9"/>
      <c r="DVG437" s="9"/>
      <c r="DVH437" s="9"/>
      <c r="DVI437" s="9"/>
      <c r="DVJ437" s="9"/>
      <c r="DVK437" s="9"/>
      <c r="DVL437" s="9"/>
      <c r="DVM437" s="9"/>
      <c r="DVN437" s="9"/>
      <c r="DVO437" s="9"/>
      <c r="DVP437" s="9"/>
      <c r="DVQ437" s="9"/>
      <c r="DVR437" s="9"/>
      <c r="DVS437" s="9"/>
      <c r="DVT437" s="9"/>
      <c r="DVU437" s="9"/>
      <c r="DVV437" s="9"/>
      <c r="DVW437" s="9"/>
      <c r="DVX437" s="9"/>
      <c r="DVY437" s="9"/>
      <c r="DVZ437" s="9"/>
      <c r="DWA437" s="9"/>
      <c r="DWB437" s="9"/>
      <c r="DWC437" s="9"/>
      <c r="DWD437" s="9"/>
      <c r="DWE437" s="9"/>
      <c r="DWF437" s="9"/>
      <c r="DWG437" s="9"/>
      <c r="DWH437" s="9"/>
      <c r="DWI437" s="9"/>
      <c r="DWJ437" s="9"/>
      <c r="DWK437" s="9"/>
      <c r="DWL437" s="9"/>
      <c r="DWM437" s="9"/>
      <c r="DWN437" s="9"/>
      <c r="DWO437" s="9"/>
      <c r="DWP437" s="9"/>
      <c r="DWQ437" s="9"/>
      <c r="DWR437" s="9"/>
      <c r="DWS437" s="9"/>
      <c r="DWT437" s="9"/>
      <c r="DWU437" s="9"/>
      <c r="DWV437" s="9"/>
      <c r="DWW437" s="9"/>
      <c r="DWX437" s="9"/>
      <c r="DWY437" s="9"/>
      <c r="DWZ437" s="9"/>
      <c r="DXA437" s="9"/>
      <c r="DXB437" s="9"/>
      <c r="DXC437" s="9"/>
      <c r="DXD437" s="9"/>
      <c r="DXE437" s="9"/>
      <c r="DXF437" s="9"/>
      <c r="DXG437" s="9"/>
      <c r="DXH437" s="9"/>
      <c r="DXI437" s="9"/>
      <c r="DXJ437" s="9"/>
      <c r="DXK437" s="9"/>
      <c r="DXL437" s="9"/>
      <c r="DXM437" s="9"/>
      <c r="DXN437" s="9"/>
      <c r="DXO437" s="9"/>
      <c r="DXP437" s="9"/>
      <c r="DXQ437" s="9"/>
      <c r="DXR437" s="9"/>
      <c r="DXS437" s="9"/>
      <c r="DXT437" s="9"/>
      <c r="DXU437" s="9"/>
      <c r="DXV437" s="9"/>
      <c r="DXW437" s="9"/>
      <c r="DXX437" s="9"/>
      <c r="DXY437" s="9"/>
      <c r="DXZ437" s="9"/>
      <c r="DYA437" s="9"/>
      <c r="DYB437" s="9"/>
      <c r="DYC437" s="9"/>
      <c r="DYD437" s="9"/>
      <c r="DYE437" s="9"/>
      <c r="DYF437" s="9"/>
      <c r="DYG437" s="9"/>
      <c r="DYH437" s="9"/>
      <c r="DYI437" s="9"/>
      <c r="DYJ437" s="9"/>
      <c r="DYK437" s="9"/>
      <c r="DYL437" s="9"/>
      <c r="DYM437" s="9"/>
      <c r="DYN437" s="9"/>
      <c r="DYO437" s="9"/>
      <c r="DYP437" s="9"/>
      <c r="DYQ437" s="9"/>
      <c r="DYR437" s="9"/>
      <c r="DYS437" s="9"/>
      <c r="DYT437" s="9"/>
      <c r="DYU437" s="9"/>
      <c r="DYV437" s="9"/>
      <c r="DYW437" s="9"/>
      <c r="DYX437" s="9"/>
      <c r="DYY437" s="9"/>
      <c r="DYZ437" s="9"/>
      <c r="DZA437" s="9"/>
      <c r="DZB437" s="9"/>
      <c r="DZC437" s="9"/>
      <c r="DZD437" s="9"/>
      <c r="DZE437" s="9"/>
      <c r="DZF437" s="9"/>
      <c r="DZG437" s="9"/>
      <c r="DZH437" s="9"/>
      <c r="DZI437" s="9"/>
      <c r="DZJ437" s="9"/>
      <c r="DZK437" s="9"/>
      <c r="DZL437" s="9"/>
      <c r="DZM437" s="9"/>
      <c r="DZN437" s="9"/>
      <c r="DZO437" s="9"/>
      <c r="DZP437" s="9"/>
      <c r="DZQ437" s="9"/>
      <c r="DZR437" s="9"/>
      <c r="DZS437" s="9"/>
      <c r="DZT437" s="9"/>
      <c r="DZU437" s="9"/>
      <c r="DZV437" s="9"/>
      <c r="DZW437" s="9"/>
      <c r="DZX437" s="9"/>
      <c r="DZY437" s="9"/>
      <c r="DZZ437" s="9"/>
      <c r="EAA437" s="9"/>
      <c r="EAB437" s="9"/>
      <c r="EAC437" s="9"/>
      <c r="EAD437" s="9"/>
      <c r="EAE437" s="9"/>
      <c r="EAF437" s="9"/>
      <c r="EAG437" s="9"/>
      <c r="EAH437" s="9"/>
      <c r="EAI437" s="9"/>
      <c r="EAJ437" s="9"/>
      <c r="EAK437" s="9"/>
      <c r="EAL437" s="9"/>
      <c r="EAM437" s="9"/>
      <c r="EAN437" s="9"/>
      <c r="EAO437" s="9"/>
      <c r="EAP437" s="9"/>
      <c r="EAQ437" s="9"/>
      <c r="EAR437" s="9"/>
      <c r="EAS437" s="9"/>
      <c r="EAT437" s="9"/>
      <c r="EAU437" s="9"/>
      <c r="EAV437" s="9"/>
      <c r="EAW437" s="9"/>
      <c r="EAX437" s="9"/>
      <c r="EAY437" s="9"/>
      <c r="EAZ437" s="9"/>
      <c r="EBA437" s="9"/>
      <c r="EBB437" s="9"/>
      <c r="EBC437" s="9"/>
      <c r="EBD437" s="9"/>
      <c r="EBE437" s="9"/>
      <c r="EBF437" s="9"/>
      <c r="EBG437" s="9"/>
      <c r="EBH437" s="9"/>
      <c r="EBI437" s="9"/>
      <c r="EBJ437" s="9"/>
      <c r="EBK437" s="9"/>
      <c r="EBL437" s="9"/>
      <c r="EBM437" s="9"/>
      <c r="EBN437" s="9"/>
      <c r="EBO437" s="9"/>
      <c r="EBP437" s="9"/>
      <c r="EBQ437" s="9"/>
      <c r="EBR437" s="9"/>
      <c r="EBS437" s="9"/>
      <c r="EBT437" s="9"/>
      <c r="EBU437" s="9"/>
      <c r="EBV437" s="9"/>
      <c r="EBW437" s="9"/>
      <c r="EBX437" s="9"/>
      <c r="EBY437" s="9"/>
      <c r="EBZ437" s="9"/>
      <c r="ECA437" s="9"/>
      <c r="ECB437" s="9"/>
      <c r="ECC437" s="9"/>
      <c r="ECD437" s="9"/>
      <c r="ECE437" s="9"/>
      <c r="ECF437" s="9"/>
      <c r="ECG437" s="9"/>
      <c r="ECH437" s="9"/>
      <c r="ECI437" s="9"/>
      <c r="ECJ437" s="9"/>
      <c r="ECK437" s="9"/>
      <c r="ECL437" s="9"/>
      <c r="ECM437" s="9"/>
      <c r="ECN437" s="9"/>
      <c r="ECO437" s="9"/>
      <c r="ECP437" s="9"/>
      <c r="ECQ437" s="9"/>
      <c r="ECR437" s="9"/>
      <c r="ECS437" s="9"/>
      <c r="ECT437" s="9"/>
      <c r="ECU437" s="9"/>
      <c r="ECV437" s="9"/>
      <c r="ECW437" s="9"/>
      <c r="ECX437" s="9"/>
      <c r="ECY437" s="9"/>
      <c r="ECZ437" s="9"/>
      <c r="EDA437" s="9"/>
      <c r="EDB437" s="9"/>
      <c r="EDC437" s="9"/>
      <c r="EDD437" s="9"/>
      <c r="EDE437" s="9"/>
      <c r="EDF437" s="9"/>
      <c r="EDG437" s="9"/>
      <c r="EDH437" s="9"/>
      <c r="EDI437" s="9"/>
      <c r="EDJ437" s="9"/>
      <c r="EDK437" s="9"/>
      <c r="EDL437" s="9"/>
      <c r="EDM437" s="9"/>
      <c r="EDN437" s="9"/>
      <c r="EDO437" s="9"/>
      <c r="EDP437" s="9"/>
      <c r="EDQ437" s="9"/>
      <c r="EDR437" s="9"/>
      <c r="EDS437" s="9"/>
      <c r="EDT437" s="9"/>
      <c r="EDU437" s="9"/>
      <c r="EDV437" s="9"/>
      <c r="EDW437" s="9"/>
      <c r="EDX437" s="9"/>
      <c r="EDY437" s="9"/>
      <c r="EDZ437" s="9"/>
      <c r="EEA437" s="9"/>
      <c r="EEB437" s="9"/>
      <c r="EEC437" s="9"/>
      <c r="EED437" s="9"/>
      <c r="EEE437" s="9"/>
      <c r="EEF437" s="9"/>
      <c r="EEG437" s="9"/>
      <c r="EEH437" s="9"/>
      <c r="EEI437" s="9"/>
      <c r="EEJ437" s="9"/>
      <c r="EEK437" s="9"/>
      <c r="EEL437" s="9"/>
      <c r="EEM437" s="9"/>
      <c r="EEN437" s="9"/>
      <c r="EEO437" s="9"/>
      <c r="EEP437" s="9"/>
      <c r="EEQ437" s="9"/>
      <c r="EER437" s="9"/>
      <c r="EES437" s="9"/>
      <c r="EET437" s="9"/>
      <c r="EEU437" s="9"/>
      <c r="EEV437" s="9"/>
      <c r="EEW437" s="9"/>
      <c r="EEX437" s="9"/>
      <c r="EEY437" s="9"/>
      <c r="EEZ437" s="9"/>
      <c r="EFA437" s="9"/>
      <c r="EFB437" s="9"/>
      <c r="EFC437" s="9"/>
      <c r="EFD437" s="9"/>
      <c r="EFE437" s="9"/>
      <c r="EFF437" s="9"/>
      <c r="EFG437" s="9"/>
      <c r="EFH437" s="9"/>
      <c r="EFI437" s="9"/>
      <c r="EFJ437" s="9"/>
      <c r="EFK437" s="9"/>
      <c r="EFL437" s="9"/>
      <c r="EFM437" s="9"/>
      <c r="EFN437" s="9"/>
      <c r="EFO437" s="9"/>
      <c r="EFP437" s="9"/>
      <c r="EFQ437" s="9"/>
      <c r="EFR437" s="9"/>
      <c r="EFS437" s="9"/>
      <c r="EFT437" s="9"/>
      <c r="EFU437" s="9"/>
      <c r="EFV437" s="9"/>
      <c r="EFW437" s="9"/>
      <c r="EFX437" s="9"/>
      <c r="EFY437" s="9"/>
      <c r="EFZ437" s="9"/>
      <c r="EGA437" s="9"/>
      <c r="EGB437" s="9"/>
      <c r="EGC437" s="9"/>
      <c r="EGD437" s="9"/>
      <c r="EGE437" s="9"/>
      <c r="EGF437" s="9"/>
      <c r="EGG437" s="9"/>
      <c r="EGH437" s="9"/>
      <c r="EGI437" s="9"/>
      <c r="EGJ437" s="9"/>
      <c r="EGK437" s="9"/>
      <c r="EGL437" s="9"/>
      <c r="EGM437" s="9"/>
      <c r="EGN437" s="9"/>
      <c r="EGO437" s="9"/>
      <c r="EGP437" s="9"/>
      <c r="EGQ437" s="9"/>
      <c r="EGR437" s="9"/>
      <c r="EGS437" s="9"/>
      <c r="EGT437" s="9"/>
      <c r="EGU437" s="9"/>
      <c r="EGV437" s="9"/>
      <c r="EGW437" s="9"/>
      <c r="EGX437" s="9"/>
      <c r="EGY437" s="9"/>
      <c r="EGZ437" s="9"/>
      <c r="EHA437" s="9"/>
      <c r="EHB437" s="9"/>
      <c r="EHC437" s="9"/>
      <c r="EHD437" s="9"/>
      <c r="EHE437" s="9"/>
      <c r="EHF437" s="9"/>
      <c r="EHG437" s="9"/>
      <c r="EHH437" s="9"/>
      <c r="EHI437" s="9"/>
      <c r="EHJ437" s="9"/>
      <c r="EHK437" s="9"/>
      <c r="EHL437" s="9"/>
      <c r="EHM437" s="9"/>
      <c r="EHN437" s="9"/>
      <c r="EHO437" s="9"/>
      <c r="EHP437" s="9"/>
      <c r="EHQ437" s="9"/>
      <c r="EHR437" s="9"/>
      <c r="EHS437" s="9"/>
      <c r="EHT437" s="9"/>
      <c r="EHU437" s="9"/>
      <c r="EHV437" s="9"/>
      <c r="EHW437" s="9"/>
      <c r="EHX437" s="9"/>
      <c r="EHY437" s="9"/>
      <c r="EHZ437" s="9"/>
      <c r="EIA437" s="9"/>
      <c r="EIB437" s="9"/>
      <c r="EIC437" s="9"/>
      <c r="EID437" s="9"/>
      <c r="EIE437" s="9"/>
      <c r="EIF437" s="9"/>
      <c r="EIG437" s="9"/>
      <c r="EIH437" s="9"/>
      <c r="EII437" s="9"/>
      <c r="EIJ437" s="9"/>
      <c r="EIK437" s="9"/>
      <c r="EIL437" s="9"/>
      <c r="EIM437" s="9"/>
      <c r="EIN437" s="9"/>
      <c r="EIO437" s="9"/>
      <c r="EIP437" s="9"/>
      <c r="EIQ437" s="9"/>
      <c r="EIR437" s="9"/>
      <c r="EIS437" s="9"/>
      <c r="EIT437" s="9"/>
      <c r="EIU437" s="9"/>
      <c r="EIV437" s="9"/>
      <c r="EIW437" s="9"/>
      <c r="EIX437" s="9"/>
      <c r="EIY437" s="9"/>
      <c r="EIZ437" s="9"/>
      <c r="EJA437" s="9"/>
      <c r="EJB437" s="9"/>
      <c r="EJC437" s="9"/>
      <c r="EJD437" s="9"/>
      <c r="EJE437" s="9"/>
      <c r="EJF437" s="9"/>
      <c r="EJG437" s="9"/>
      <c r="EJH437" s="9"/>
      <c r="EJI437" s="9"/>
      <c r="EJJ437" s="9"/>
      <c r="EJK437" s="9"/>
      <c r="EJL437" s="9"/>
      <c r="EJM437" s="9"/>
      <c r="EJN437" s="9"/>
      <c r="EJO437" s="9"/>
      <c r="EJP437" s="9"/>
      <c r="EJQ437" s="9"/>
      <c r="EJR437" s="9"/>
      <c r="EJS437" s="9"/>
      <c r="EJT437" s="9"/>
      <c r="EJU437" s="9"/>
      <c r="EJV437" s="9"/>
      <c r="EJW437" s="9"/>
      <c r="EJX437" s="9"/>
      <c r="EJY437" s="9"/>
      <c r="EJZ437" s="9"/>
      <c r="EKA437" s="9"/>
      <c r="EKB437" s="9"/>
      <c r="EKC437" s="9"/>
      <c r="EKD437" s="9"/>
      <c r="EKE437" s="9"/>
      <c r="EKF437" s="9"/>
      <c r="EKG437" s="9"/>
      <c r="EKH437" s="9"/>
      <c r="EKI437" s="9"/>
      <c r="EKJ437" s="9"/>
      <c r="EKK437" s="9"/>
      <c r="EKL437" s="9"/>
      <c r="EKM437" s="9"/>
      <c r="EKN437" s="9"/>
      <c r="EKO437" s="9"/>
      <c r="EKP437" s="9"/>
      <c r="EKQ437" s="9"/>
      <c r="EKR437" s="9"/>
      <c r="EKS437" s="9"/>
      <c r="EKT437" s="9"/>
      <c r="EKU437" s="9"/>
      <c r="EKV437" s="9"/>
      <c r="EKW437" s="9"/>
      <c r="EKX437" s="9"/>
      <c r="EKY437" s="9"/>
      <c r="EKZ437" s="9"/>
      <c r="ELA437" s="9"/>
      <c r="ELB437" s="9"/>
      <c r="ELC437" s="9"/>
      <c r="ELD437" s="9"/>
      <c r="ELE437" s="9"/>
      <c r="ELF437" s="9"/>
      <c r="ELG437" s="9"/>
      <c r="ELH437" s="9"/>
      <c r="ELI437" s="9"/>
      <c r="ELJ437" s="9"/>
      <c r="ELK437" s="9"/>
      <c r="ELL437" s="9"/>
      <c r="ELM437" s="9"/>
      <c r="ELN437" s="9"/>
      <c r="ELO437" s="9"/>
      <c r="ELP437" s="9"/>
      <c r="ELQ437" s="9"/>
      <c r="ELR437" s="9"/>
      <c r="ELS437" s="9"/>
      <c r="ELT437" s="9"/>
      <c r="ELU437" s="9"/>
      <c r="ELV437" s="9"/>
      <c r="ELW437" s="9"/>
      <c r="ELX437" s="9"/>
      <c r="ELY437" s="9"/>
      <c r="ELZ437" s="9"/>
      <c r="EMA437" s="9"/>
      <c r="EMB437" s="9"/>
      <c r="EMC437" s="9"/>
      <c r="EMD437" s="9"/>
      <c r="EME437" s="9"/>
      <c r="EMF437" s="9"/>
      <c r="EMG437" s="9"/>
      <c r="EMH437" s="9"/>
      <c r="EMI437" s="9"/>
      <c r="EMJ437" s="9"/>
      <c r="EMK437" s="9"/>
      <c r="EML437" s="9"/>
      <c r="EMM437" s="9"/>
      <c r="EMN437" s="9"/>
      <c r="EMO437" s="9"/>
      <c r="EMP437" s="9"/>
      <c r="EMQ437" s="9"/>
      <c r="EMR437" s="9"/>
      <c r="EMS437" s="9"/>
      <c r="EMT437" s="9"/>
      <c r="EMU437" s="9"/>
      <c r="EMV437" s="9"/>
      <c r="EMW437" s="9"/>
      <c r="EMX437" s="9"/>
      <c r="EMY437" s="9"/>
      <c r="EMZ437" s="9"/>
      <c r="ENA437" s="9"/>
      <c r="ENB437" s="9"/>
      <c r="ENC437" s="9"/>
      <c r="END437" s="9"/>
      <c r="ENE437" s="9"/>
      <c r="ENF437" s="9"/>
      <c r="ENG437" s="9"/>
      <c r="ENH437" s="9"/>
      <c r="ENI437" s="9"/>
      <c r="ENJ437" s="9"/>
      <c r="ENK437" s="9"/>
      <c r="ENL437" s="9"/>
      <c r="ENM437" s="9"/>
      <c r="ENN437" s="9"/>
      <c r="ENO437" s="9"/>
      <c r="ENP437" s="9"/>
      <c r="ENQ437" s="9"/>
      <c r="ENR437" s="9"/>
      <c r="ENS437" s="9"/>
      <c r="ENT437" s="9"/>
      <c r="ENU437" s="9"/>
      <c r="ENV437" s="9"/>
      <c r="ENW437" s="9"/>
      <c r="ENX437" s="9"/>
      <c r="ENY437" s="9"/>
      <c r="ENZ437" s="9"/>
      <c r="EOA437" s="9"/>
      <c r="EOB437" s="9"/>
      <c r="EOC437" s="9"/>
      <c r="EOD437" s="9"/>
      <c r="EOE437" s="9"/>
      <c r="EOF437" s="9"/>
      <c r="EOG437" s="9"/>
      <c r="EOH437" s="9"/>
      <c r="EOI437" s="9"/>
      <c r="EOJ437" s="9"/>
      <c r="EOK437" s="9"/>
      <c r="EOL437" s="9"/>
      <c r="EOM437" s="9"/>
      <c r="EON437" s="9"/>
      <c r="EOO437" s="9"/>
      <c r="EOP437" s="9"/>
      <c r="EOQ437" s="9"/>
      <c r="EOR437" s="9"/>
      <c r="EOS437" s="9"/>
      <c r="EOT437" s="9"/>
      <c r="EOU437" s="9"/>
      <c r="EOV437" s="9"/>
      <c r="EOW437" s="9"/>
      <c r="EOX437" s="9"/>
      <c r="EOY437" s="9"/>
      <c r="EOZ437" s="9"/>
      <c r="EPA437" s="9"/>
      <c r="EPB437" s="9"/>
      <c r="EPC437" s="9"/>
      <c r="EPD437" s="9"/>
      <c r="EPE437" s="9"/>
      <c r="EPF437" s="9"/>
      <c r="EPG437" s="9"/>
      <c r="EPH437" s="9"/>
      <c r="EPI437" s="9"/>
      <c r="EPJ437" s="9"/>
      <c r="EPK437" s="9"/>
      <c r="EPL437" s="9"/>
      <c r="EPM437" s="9"/>
      <c r="EPN437" s="9"/>
      <c r="EPO437" s="9"/>
      <c r="EPP437" s="9"/>
      <c r="EPQ437" s="9"/>
      <c r="EPR437" s="9"/>
      <c r="EPS437" s="9"/>
      <c r="EPT437" s="9"/>
      <c r="EPU437" s="9"/>
      <c r="EPV437" s="9"/>
      <c r="EPW437" s="9"/>
      <c r="EPX437" s="9"/>
      <c r="EPY437" s="9"/>
      <c r="EPZ437" s="9"/>
      <c r="EQA437" s="9"/>
      <c r="EQB437" s="9"/>
      <c r="EQC437" s="9"/>
      <c r="EQD437" s="9"/>
      <c r="EQE437" s="9"/>
      <c r="EQF437" s="9"/>
      <c r="EQG437" s="9"/>
      <c r="EQH437" s="9"/>
      <c r="EQI437" s="9"/>
      <c r="EQJ437" s="9"/>
      <c r="EQK437" s="9"/>
      <c r="EQL437" s="9"/>
      <c r="EQM437" s="9"/>
      <c r="EQN437" s="9"/>
      <c r="EQO437" s="9"/>
      <c r="EQP437" s="9"/>
      <c r="EQQ437" s="9"/>
      <c r="EQR437" s="9"/>
      <c r="EQS437" s="9"/>
      <c r="EQT437" s="9"/>
      <c r="EQU437" s="9"/>
      <c r="EQV437" s="9"/>
      <c r="EQW437" s="9"/>
      <c r="EQX437" s="9"/>
      <c r="EQY437" s="9"/>
      <c r="EQZ437" s="9"/>
      <c r="ERA437" s="9"/>
      <c r="ERB437" s="9"/>
      <c r="ERC437" s="9"/>
      <c r="ERD437" s="9"/>
      <c r="ERE437" s="9"/>
      <c r="ERF437" s="9"/>
      <c r="ERG437" s="9"/>
      <c r="ERH437" s="9"/>
      <c r="ERI437" s="9"/>
      <c r="ERJ437" s="9"/>
      <c r="ERK437" s="9"/>
      <c r="ERL437" s="9"/>
      <c r="ERM437" s="9"/>
      <c r="ERN437" s="9"/>
      <c r="ERO437" s="9"/>
      <c r="ERP437" s="9"/>
      <c r="ERQ437" s="9"/>
      <c r="ERR437" s="9"/>
      <c r="ERS437" s="9"/>
      <c r="ERT437" s="9"/>
      <c r="ERU437" s="9"/>
      <c r="ERV437" s="9"/>
      <c r="ERW437" s="9"/>
      <c r="ERX437" s="9"/>
      <c r="ERY437" s="9"/>
      <c r="ERZ437" s="9"/>
      <c r="ESA437" s="9"/>
      <c r="ESB437" s="9"/>
      <c r="ESC437" s="9"/>
      <c r="ESD437" s="9"/>
      <c r="ESE437" s="9"/>
      <c r="ESF437" s="9"/>
      <c r="ESG437" s="9"/>
      <c r="ESH437" s="9"/>
      <c r="ESI437" s="9"/>
      <c r="ESJ437" s="9"/>
      <c r="ESK437" s="9"/>
      <c r="ESL437" s="9"/>
      <c r="ESM437" s="9"/>
      <c r="ESN437" s="9"/>
      <c r="ESO437" s="9"/>
      <c r="ESP437" s="9"/>
      <c r="ESQ437" s="9"/>
      <c r="ESR437" s="9"/>
      <c r="ESS437" s="9"/>
      <c r="EST437" s="9"/>
      <c r="ESU437" s="9"/>
      <c r="ESV437" s="9"/>
      <c r="ESW437" s="9"/>
      <c r="ESX437" s="9"/>
      <c r="ESY437" s="9"/>
      <c r="ESZ437" s="9"/>
      <c r="ETA437" s="9"/>
      <c r="ETB437" s="9"/>
      <c r="ETC437" s="9"/>
      <c r="ETD437" s="9"/>
      <c r="ETE437" s="9"/>
      <c r="ETF437" s="9"/>
      <c r="ETG437" s="9"/>
      <c r="ETH437" s="9"/>
      <c r="ETI437" s="9"/>
      <c r="ETJ437" s="9"/>
      <c r="ETK437" s="9"/>
      <c r="ETL437" s="9"/>
      <c r="ETM437" s="9"/>
      <c r="ETN437" s="9"/>
      <c r="ETO437" s="9"/>
      <c r="ETP437" s="9"/>
      <c r="ETQ437" s="9"/>
      <c r="ETR437" s="9"/>
      <c r="ETS437" s="9"/>
      <c r="ETT437" s="9"/>
      <c r="ETU437" s="9"/>
      <c r="ETV437" s="9"/>
      <c r="ETW437" s="9"/>
      <c r="ETX437" s="9"/>
      <c r="ETY437" s="9"/>
      <c r="ETZ437" s="9"/>
      <c r="EUA437" s="9"/>
      <c r="EUB437" s="9"/>
      <c r="EUC437" s="9"/>
      <c r="EUD437" s="9"/>
      <c r="EUE437" s="9"/>
      <c r="EUF437" s="9"/>
      <c r="EUG437" s="9"/>
      <c r="EUH437" s="9"/>
      <c r="EUI437" s="9"/>
      <c r="EUJ437" s="9"/>
      <c r="EUK437" s="9"/>
      <c r="EUL437" s="9"/>
      <c r="EUM437" s="9"/>
      <c r="EUN437" s="9"/>
      <c r="EUO437" s="9"/>
      <c r="EUP437" s="9"/>
      <c r="EUQ437" s="9"/>
      <c r="EUR437" s="9"/>
      <c r="EUS437" s="9"/>
      <c r="EUT437" s="9"/>
      <c r="EUU437" s="9"/>
      <c r="EUV437" s="9"/>
      <c r="EUW437" s="9"/>
      <c r="EUX437" s="9"/>
      <c r="EUY437" s="9"/>
      <c r="EUZ437" s="9"/>
      <c r="EVA437" s="9"/>
      <c r="EVB437" s="9"/>
      <c r="EVC437" s="9"/>
      <c r="EVD437" s="9"/>
      <c r="EVE437" s="9"/>
      <c r="EVF437" s="9"/>
      <c r="EVG437" s="9"/>
      <c r="EVH437" s="9"/>
      <c r="EVI437" s="9"/>
      <c r="EVJ437" s="9"/>
      <c r="EVK437" s="9"/>
      <c r="EVL437" s="9"/>
      <c r="EVM437" s="9"/>
      <c r="EVN437" s="9"/>
      <c r="EVO437" s="9"/>
      <c r="EVP437" s="9"/>
      <c r="EVQ437" s="9"/>
      <c r="EVR437" s="9"/>
      <c r="EVS437" s="9"/>
      <c r="EVT437" s="9"/>
      <c r="EVU437" s="9"/>
      <c r="EVV437" s="9"/>
      <c r="EVW437" s="9"/>
      <c r="EVX437" s="9"/>
      <c r="EVY437" s="9"/>
      <c r="EVZ437" s="9"/>
      <c r="EWA437" s="9"/>
      <c r="EWB437" s="9"/>
      <c r="EWC437" s="9"/>
      <c r="EWD437" s="9"/>
      <c r="EWE437" s="9"/>
      <c r="EWF437" s="9"/>
      <c r="EWG437" s="9"/>
      <c r="EWH437" s="9"/>
      <c r="EWI437" s="9"/>
      <c r="EWJ437" s="9"/>
      <c r="EWK437" s="9"/>
      <c r="EWL437" s="9"/>
      <c r="EWM437" s="9"/>
      <c r="EWN437" s="9"/>
      <c r="EWO437" s="9"/>
      <c r="EWP437" s="9"/>
      <c r="EWQ437" s="9"/>
      <c r="EWR437" s="9"/>
      <c r="EWS437" s="9"/>
      <c r="EWT437" s="9"/>
      <c r="EWU437" s="9"/>
      <c r="EWV437" s="9"/>
      <c r="EWW437" s="9"/>
      <c r="EWX437" s="9"/>
      <c r="EWY437" s="9"/>
      <c r="EWZ437" s="9"/>
      <c r="EXA437" s="9"/>
      <c r="EXB437" s="9"/>
      <c r="EXC437" s="9"/>
      <c r="EXD437" s="9"/>
      <c r="EXE437" s="9"/>
      <c r="EXF437" s="9"/>
      <c r="EXG437" s="9"/>
      <c r="EXH437" s="9"/>
      <c r="EXI437" s="9"/>
      <c r="EXJ437" s="9"/>
      <c r="EXK437" s="9"/>
      <c r="EXL437" s="9"/>
      <c r="EXM437" s="9"/>
      <c r="EXN437" s="9"/>
      <c r="EXO437" s="9"/>
      <c r="EXP437" s="9"/>
      <c r="EXQ437" s="9"/>
      <c r="EXR437" s="9"/>
      <c r="EXS437" s="9"/>
      <c r="EXT437" s="9"/>
      <c r="EXU437" s="9"/>
      <c r="EXV437" s="9"/>
      <c r="EXW437" s="9"/>
      <c r="EXX437" s="9"/>
      <c r="EXY437" s="9"/>
      <c r="EXZ437" s="9"/>
      <c r="EYA437" s="9"/>
      <c r="EYB437" s="9"/>
      <c r="EYC437" s="9"/>
      <c r="EYD437" s="9"/>
      <c r="EYE437" s="9"/>
      <c r="EYF437" s="9"/>
      <c r="EYG437" s="9"/>
      <c r="EYH437" s="9"/>
      <c r="EYI437" s="9"/>
      <c r="EYJ437" s="9"/>
      <c r="EYK437" s="9"/>
      <c r="EYL437" s="9"/>
      <c r="EYM437" s="9"/>
      <c r="EYN437" s="9"/>
      <c r="EYO437" s="9"/>
      <c r="EYP437" s="9"/>
      <c r="EYQ437" s="9"/>
      <c r="EYR437" s="9"/>
      <c r="EYS437" s="9"/>
      <c r="EYT437" s="9"/>
      <c r="EYU437" s="9"/>
      <c r="EYV437" s="9"/>
      <c r="EYW437" s="9"/>
      <c r="EYX437" s="9"/>
      <c r="EYY437" s="9"/>
      <c r="EYZ437" s="9"/>
      <c r="EZA437" s="9"/>
      <c r="EZB437" s="9"/>
      <c r="EZC437" s="9"/>
      <c r="EZD437" s="9"/>
      <c r="EZE437" s="9"/>
      <c r="EZF437" s="9"/>
      <c r="EZG437" s="9"/>
      <c r="EZH437" s="9"/>
      <c r="EZI437" s="9"/>
      <c r="EZJ437" s="9"/>
      <c r="EZK437" s="9"/>
      <c r="EZL437" s="9"/>
      <c r="EZM437" s="9"/>
      <c r="EZN437" s="9"/>
      <c r="EZO437" s="9"/>
      <c r="EZP437" s="9"/>
      <c r="EZQ437" s="9"/>
      <c r="EZR437" s="9"/>
      <c r="EZS437" s="9"/>
      <c r="EZT437" s="9"/>
      <c r="EZU437" s="9"/>
      <c r="EZV437" s="9"/>
      <c r="EZW437" s="9"/>
      <c r="EZX437" s="9"/>
      <c r="EZY437" s="9"/>
      <c r="EZZ437" s="9"/>
      <c r="FAA437" s="9"/>
      <c r="FAB437" s="9"/>
      <c r="FAC437" s="9"/>
      <c r="FAD437" s="9"/>
      <c r="FAE437" s="9"/>
      <c r="FAF437" s="9"/>
      <c r="FAG437" s="9"/>
      <c r="FAH437" s="9"/>
      <c r="FAI437" s="9"/>
      <c r="FAJ437" s="9"/>
      <c r="FAK437" s="9"/>
      <c r="FAL437" s="9"/>
      <c r="FAM437" s="9"/>
      <c r="FAN437" s="9"/>
      <c r="FAO437" s="9"/>
      <c r="FAP437" s="9"/>
      <c r="FAQ437" s="9"/>
      <c r="FAR437" s="9"/>
      <c r="FAS437" s="9"/>
      <c r="FAT437" s="9"/>
      <c r="FAU437" s="9"/>
      <c r="FAV437" s="9"/>
      <c r="FAW437" s="9"/>
      <c r="FAX437" s="9"/>
      <c r="FAY437" s="9"/>
      <c r="FAZ437" s="9"/>
      <c r="FBA437" s="9"/>
      <c r="FBB437" s="9"/>
      <c r="FBC437" s="9"/>
      <c r="FBD437" s="9"/>
      <c r="FBE437" s="9"/>
      <c r="FBF437" s="9"/>
      <c r="FBG437" s="9"/>
      <c r="FBH437" s="9"/>
      <c r="FBI437" s="9"/>
      <c r="FBJ437" s="9"/>
      <c r="FBK437" s="9"/>
      <c r="FBL437" s="9"/>
      <c r="FBM437" s="9"/>
      <c r="FBN437" s="9"/>
      <c r="FBO437" s="9"/>
      <c r="FBP437" s="9"/>
      <c r="FBQ437" s="9"/>
      <c r="FBR437" s="9"/>
      <c r="FBS437" s="9"/>
      <c r="FBT437" s="9"/>
      <c r="FBU437" s="9"/>
      <c r="FBV437" s="9"/>
      <c r="FBW437" s="9"/>
      <c r="FBX437" s="9"/>
      <c r="FBY437" s="9"/>
      <c r="FBZ437" s="9"/>
      <c r="FCA437" s="9"/>
      <c r="FCB437" s="9"/>
      <c r="FCC437" s="9"/>
      <c r="FCD437" s="9"/>
      <c r="FCE437" s="9"/>
      <c r="FCF437" s="9"/>
      <c r="FCG437" s="9"/>
      <c r="FCH437" s="9"/>
      <c r="FCI437" s="9"/>
      <c r="FCJ437" s="9"/>
      <c r="FCK437" s="9"/>
      <c r="FCL437" s="9"/>
      <c r="FCM437" s="9"/>
      <c r="FCN437" s="9"/>
      <c r="FCO437" s="9"/>
      <c r="FCP437" s="9"/>
      <c r="FCQ437" s="9"/>
      <c r="FCR437" s="9"/>
      <c r="FCS437" s="9"/>
      <c r="FCT437" s="9"/>
      <c r="FCU437" s="9"/>
      <c r="FCV437" s="9"/>
      <c r="FCW437" s="9"/>
      <c r="FCX437" s="9"/>
      <c r="FCY437" s="9"/>
      <c r="FCZ437" s="9"/>
      <c r="FDA437" s="9"/>
      <c r="FDB437" s="9"/>
      <c r="FDC437" s="9"/>
      <c r="FDD437" s="9"/>
      <c r="FDE437" s="9"/>
      <c r="FDF437" s="9"/>
      <c r="FDG437" s="9"/>
      <c r="FDH437" s="9"/>
      <c r="FDI437" s="9"/>
      <c r="FDJ437" s="9"/>
      <c r="FDK437" s="9"/>
      <c r="FDL437" s="9"/>
      <c r="FDM437" s="9"/>
      <c r="FDN437" s="9"/>
      <c r="FDO437" s="9"/>
      <c r="FDP437" s="9"/>
      <c r="FDQ437" s="9"/>
      <c r="FDR437" s="9"/>
      <c r="FDS437" s="9"/>
      <c r="FDT437" s="9"/>
      <c r="FDU437" s="9"/>
      <c r="FDV437" s="9"/>
      <c r="FDW437" s="9"/>
      <c r="FDX437" s="9"/>
      <c r="FDY437" s="9"/>
      <c r="FDZ437" s="9"/>
      <c r="FEA437" s="9"/>
      <c r="FEB437" s="9"/>
      <c r="FEC437" s="9"/>
      <c r="FED437" s="9"/>
      <c r="FEE437" s="9"/>
      <c r="FEF437" s="9"/>
      <c r="FEG437" s="9"/>
      <c r="FEH437" s="9"/>
      <c r="FEI437" s="9"/>
      <c r="FEJ437" s="9"/>
      <c r="FEK437" s="9"/>
      <c r="FEL437" s="9"/>
      <c r="FEM437" s="9"/>
      <c r="FEN437" s="9"/>
      <c r="FEO437" s="9"/>
      <c r="FEP437" s="9"/>
      <c r="FEQ437" s="9"/>
      <c r="FER437" s="9"/>
      <c r="FES437" s="9"/>
      <c r="FET437" s="9"/>
      <c r="FEU437" s="9"/>
      <c r="FEV437" s="9"/>
      <c r="FEW437" s="9"/>
      <c r="FEX437" s="9"/>
      <c r="FEY437" s="9"/>
      <c r="FEZ437" s="9"/>
      <c r="FFA437" s="9"/>
      <c r="FFB437" s="9"/>
      <c r="FFC437" s="9"/>
      <c r="FFD437" s="9"/>
      <c r="FFE437" s="9"/>
      <c r="FFF437" s="9"/>
      <c r="FFG437" s="9"/>
      <c r="FFH437" s="9"/>
      <c r="FFI437" s="9"/>
      <c r="FFJ437" s="9"/>
      <c r="FFK437" s="9"/>
      <c r="FFL437" s="9"/>
      <c r="FFM437" s="9"/>
      <c r="FFN437" s="9"/>
      <c r="FFO437" s="9"/>
      <c r="FFP437" s="9"/>
      <c r="FFQ437" s="9"/>
      <c r="FFR437" s="9"/>
      <c r="FFS437" s="9"/>
      <c r="FFT437" s="9"/>
      <c r="FFU437" s="9"/>
      <c r="FFV437" s="9"/>
      <c r="FFW437" s="9"/>
      <c r="FFX437" s="9"/>
      <c r="FFY437" s="9"/>
      <c r="FFZ437" s="9"/>
      <c r="FGA437" s="9"/>
      <c r="FGB437" s="9"/>
      <c r="FGC437" s="9"/>
      <c r="FGD437" s="9"/>
      <c r="FGE437" s="9"/>
      <c r="FGF437" s="9"/>
      <c r="FGG437" s="9"/>
      <c r="FGH437" s="9"/>
      <c r="FGI437" s="9"/>
      <c r="FGJ437" s="9"/>
      <c r="FGK437" s="9"/>
      <c r="FGL437" s="9"/>
      <c r="FGM437" s="9"/>
      <c r="FGN437" s="9"/>
      <c r="FGO437" s="9"/>
      <c r="FGP437" s="9"/>
      <c r="FGQ437" s="9"/>
      <c r="FGR437" s="9"/>
      <c r="FGS437" s="9"/>
      <c r="FGT437" s="9"/>
      <c r="FGU437" s="9"/>
      <c r="FGV437" s="9"/>
      <c r="FGW437" s="9"/>
      <c r="FGX437" s="9"/>
      <c r="FGY437" s="9"/>
      <c r="FGZ437" s="9"/>
      <c r="FHA437" s="9"/>
      <c r="FHB437" s="9"/>
      <c r="FHC437" s="9"/>
      <c r="FHD437" s="9"/>
      <c r="FHE437" s="9"/>
      <c r="FHF437" s="9"/>
      <c r="FHG437" s="9"/>
      <c r="FHH437" s="9"/>
      <c r="FHI437" s="9"/>
      <c r="FHJ437" s="9"/>
      <c r="FHK437" s="9"/>
      <c r="FHL437" s="9"/>
      <c r="FHM437" s="9"/>
      <c r="FHN437" s="9"/>
      <c r="FHO437" s="9"/>
      <c r="FHP437" s="9"/>
      <c r="FHQ437" s="9"/>
      <c r="FHR437" s="9"/>
      <c r="FHS437" s="9"/>
      <c r="FHT437" s="9"/>
      <c r="FHU437" s="9"/>
      <c r="FHV437" s="9"/>
      <c r="FHW437" s="9"/>
      <c r="FHX437" s="9"/>
      <c r="FHY437" s="9"/>
      <c r="FHZ437" s="9"/>
      <c r="FIA437" s="9"/>
      <c r="FIB437" s="9"/>
      <c r="FIC437" s="9"/>
      <c r="FID437" s="9"/>
      <c r="FIE437" s="9"/>
      <c r="FIF437" s="9"/>
      <c r="FIG437" s="9"/>
      <c r="FIH437" s="9"/>
      <c r="FII437" s="9"/>
      <c r="FIJ437" s="9"/>
      <c r="FIK437" s="9"/>
      <c r="FIL437" s="9"/>
      <c r="FIM437" s="9"/>
      <c r="FIN437" s="9"/>
      <c r="FIO437" s="9"/>
      <c r="FIP437" s="9"/>
      <c r="FIQ437" s="9"/>
      <c r="FIR437" s="9"/>
      <c r="FIS437" s="9"/>
      <c r="FIT437" s="9"/>
      <c r="FIU437" s="9"/>
      <c r="FIV437" s="9"/>
      <c r="FIW437" s="9"/>
      <c r="FIX437" s="9"/>
      <c r="FIY437" s="9"/>
      <c r="FIZ437" s="9"/>
      <c r="FJA437" s="9"/>
      <c r="FJB437" s="9"/>
      <c r="FJC437" s="9"/>
      <c r="FJD437" s="9"/>
      <c r="FJE437" s="9"/>
      <c r="FJF437" s="9"/>
      <c r="FJG437" s="9"/>
      <c r="FJH437" s="9"/>
      <c r="FJI437" s="9"/>
      <c r="FJJ437" s="9"/>
      <c r="FJK437" s="9"/>
      <c r="FJL437" s="9"/>
      <c r="FJM437" s="9"/>
      <c r="FJN437" s="9"/>
      <c r="FJO437" s="9"/>
      <c r="FJP437" s="9"/>
      <c r="FJQ437" s="9"/>
      <c r="FJR437" s="9"/>
      <c r="FJS437" s="9"/>
      <c r="FJT437" s="9"/>
      <c r="FJU437" s="9"/>
      <c r="FJV437" s="9"/>
      <c r="FJW437" s="9"/>
      <c r="FJX437" s="9"/>
      <c r="FJY437" s="9"/>
      <c r="FJZ437" s="9"/>
      <c r="FKA437" s="9"/>
      <c r="FKB437" s="9"/>
      <c r="FKC437" s="9"/>
      <c r="FKD437" s="9"/>
      <c r="FKE437" s="9"/>
      <c r="FKF437" s="9"/>
      <c r="FKG437" s="9"/>
      <c r="FKH437" s="9"/>
      <c r="FKI437" s="9"/>
      <c r="FKJ437" s="9"/>
      <c r="FKK437" s="9"/>
      <c r="FKL437" s="9"/>
      <c r="FKM437" s="9"/>
      <c r="FKN437" s="9"/>
      <c r="FKO437" s="9"/>
      <c r="FKP437" s="9"/>
      <c r="FKQ437" s="9"/>
      <c r="FKR437" s="9"/>
      <c r="FKS437" s="9"/>
      <c r="FKT437" s="9"/>
      <c r="FKU437" s="9"/>
      <c r="FKV437" s="9"/>
      <c r="FKW437" s="9"/>
      <c r="FKX437" s="9"/>
      <c r="FKY437" s="9"/>
      <c r="FKZ437" s="9"/>
      <c r="FLA437" s="9"/>
      <c r="FLB437" s="9"/>
      <c r="FLC437" s="9"/>
      <c r="FLD437" s="9"/>
      <c r="FLE437" s="9"/>
      <c r="FLF437" s="9"/>
      <c r="FLG437" s="9"/>
      <c r="FLH437" s="9"/>
      <c r="FLI437" s="9"/>
      <c r="FLJ437" s="9"/>
      <c r="FLK437" s="9"/>
      <c r="FLL437" s="9"/>
      <c r="FLM437" s="9"/>
      <c r="FLN437" s="9"/>
      <c r="FLO437" s="9"/>
      <c r="FLP437" s="9"/>
      <c r="FLQ437" s="9"/>
      <c r="FLR437" s="9"/>
      <c r="FLS437" s="9"/>
      <c r="FLT437" s="9"/>
      <c r="FLU437" s="9"/>
      <c r="FLV437" s="9"/>
      <c r="FLW437" s="9"/>
      <c r="FLX437" s="9"/>
      <c r="FLY437" s="9"/>
      <c r="FLZ437" s="9"/>
      <c r="FMA437" s="9"/>
      <c r="FMB437" s="9"/>
      <c r="FMC437" s="9"/>
      <c r="FMD437" s="9"/>
      <c r="FME437" s="9"/>
      <c r="FMF437" s="9"/>
      <c r="FMG437" s="9"/>
      <c r="FMH437" s="9"/>
      <c r="FMI437" s="9"/>
      <c r="FMJ437" s="9"/>
      <c r="FMK437" s="9"/>
      <c r="FML437" s="9"/>
      <c r="FMM437" s="9"/>
      <c r="FMN437" s="9"/>
      <c r="FMO437" s="9"/>
      <c r="FMP437" s="9"/>
      <c r="FMQ437" s="9"/>
      <c r="FMR437" s="9"/>
      <c r="FMS437" s="9"/>
      <c r="FMT437" s="9"/>
      <c r="FMU437" s="9"/>
      <c r="FMV437" s="9"/>
      <c r="FMW437" s="9"/>
      <c r="FMX437" s="9"/>
      <c r="FMY437" s="9"/>
      <c r="FMZ437" s="9"/>
      <c r="FNA437" s="9"/>
      <c r="FNB437" s="9"/>
      <c r="FNC437" s="9"/>
      <c r="FND437" s="9"/>
      <c r="FNE437" s="9"/>
      <c r="FNF437" s="9"/>
      <c r="FNG437" s="9"/>
      <c r="FNH437" s="9"/>
      <c r="FNI437" s="9"/>
      <c r="FNJ437" s="9"/>
      <c r="FNK437" s="9"/>
      <c r="FNL437" s="9"/>
      <c r="FNM437" s="9"/>
      <c r="FNN437" s="9"/>
      <c r="FNO437" s="9"/>
      <c r="FNP437" s="9"/>
      <c r="FNQ437" s="9"/>
      <c r="FNR437" s="9"/>
      <c r="FNS437" s="9"/>
      <c r="FNT437" s="9"/>
      <c r="FNU437" s="9"/>
      <c r="FNV437" s="9"/>
      <c r="FNW437" s="9"/>
      <c r="FNX437" s="9"/>
      <c r="FNY437" s="9"/>
      <c r="FNZ437" s="9"/>
      <c r="FOA437" s="9"/>
      <c r="FOB437" s="9"/>
      <c r="FOC437" s="9"/>
      <c r="FOD437" s="9"/>
      <c r="FOE437" s="9"/>
      <c r="FOF437" s="9"/>
      <c r="FOG437" s="9"/>
      <c r="FOH437" s="9"/>
      <c r="FOI437" s="9"/>
      <c r="FOJ437" s="9"/>
      <c r="FOK437" s="9"/>
      <c r="FOL437" s="9"/>
      <c r="FOM437" s="9"/>
      <c r="FON437" s="9"/>
      <c r="FOO437" s="9"/>
      <c r="FOP437" s="9"/>
      <c r="FOQ437" s="9"/>
      <c r="FOR437" s="9"/>
      <c r="FOS437" s="9"/>
      <c r="FOT437" s="9"/>
      <c r="FOU437" s="9"/>
      <c r="FOV437" s="9"/>
      <c r="FOW437" s="9"/>
      <c r="FOX437" s="9"/>
      <c r="FOY437" s="9"/>
      <c r="FOZ437" s="9"/>
      <c r="FPA437" s="9"/>
      <c r="FPB437" s="9"/>
      <c r="FPC437" s="9"/>
      <c r="FPD437" s="9"/>
      <c r="FPE437" s="9"/>
      <c r="FPF437" s="9"/>
      <c r="FPG437" s="9"/>
      <c r="FPH437" s="9"/>
      <c r="FPI437" s="9"/>
      <c r="FPJ437" s="9"/>
      <c r="FPK437" s="9"/>
      <c r="FPL437" s="9"/>
      <c r="FPM437" s="9"/>
      <c r="FPN437" s="9"/>
      <c r="FPO437" s="9"/>
      <c r="FPP437" s="9"/>
      <c r="FPQ437" s="9"/>
      <c r="FPR437" s="9"/>
      <c r="FPS437" s="9"/>
      <c r="FPT437" s="9"/>
      <c r="FPU437" s="9"/>
      <c r="FPV437" s="9"/>
      <c r="FPW437" s="9"/>
      <c r="FPX437" s="9"/>
      <c r="FPY437" s="9"/>
      <c r="FPZ437" s="9"/>
      <c r="FQA437" s="9"/>
      <c r="FQB437" s="9"/>
      <c r="FQC437" s="9"/>
      <c r="FQD437" s="9"/>
      <c r="FQE437" s="9"/>
      <c r="FQF437" s="9"/>
      <c r="FQG437" s="9"/>
      <c r="FQH437" s="9"/>
      <c r="FQI437" s="9"/>
      <c r="FQJ437" s="9"/>
      <c r="FQK437" s="9"/>
      <c r="FQL437" s="9"/>
      <c r="FQM437" s="9"/>
      <c r="FQN437" s="9"/>
      <c r="FQO437" s="9"/>
      <c r="FQP437" s="9"/>
      <c r="FQQ437" s="9"/>
      <c r="FQR437" s="9"/>
      <c r="FQS437" s="9"/>
      <c r="FQT437" s="9"/>
      <c r="FQU437" s="9"/>
      <c r="FQV437" s="9"/>
      <c r="FQW437" s="9"/>
      <c r="FQX437" s="9"/>
      <c r="FQY437" s="9"/>
      <c r="FQZ437" s="9"/>
      <c r="FRA437" s="9"/>
      <c r="FRB437" s="9"/>
      <c r="FRC437" s="9"/>
      <c r="FRD437" s="9"/>
      <c r="FRE437" s="9"/>
      <c r="FRF437" s="9"/>
      <c r="FRG437" s="9"/>
      <c r="FRH437" s="9"/>
      <c r="FRI437" s="9"/>
      <c r="FRJ437" s="9"/>
      <c r="FRK437" s="9"/>
      <c r="FRL437" s="9"/>
      <c r="FRM437" s="9"/>
      <c r="FRN437" s="9"/>
      <c r="FRO437" s="9"/>
      <c r="FRP437" s="9"/>
      <c r="FRQ437" s="9"/>
      <c r="FRR437" s="9"/>
      <c r="FRS437" s="9"/>
      <c r="FRT437" s="9"/>
      <c r="FRU437" s="9"/>
      <c r="FRV437" s="9"/>
      <c r="FRW437" s="9"/>
      <c r="FRX437" s="9"/>
      <c r="FRY437" s="9"/>
      <c r="FRZ437" s="9"/>
      <c r="FSA437" s="9"/>
      <c r="FSB437" s="9"/>
      <c r="FSC437" s="9"/>
      <c r="FSD437" s="9"/>
      <c r="FSE437" s="9"/>
      <c r="FSF437" s="9"/>
      <c r="FSG437" s="9"/>
      <c r="FSH437" s="9"/>
      <c r="FSI437" s="9"/>
      <c r="FSJ437" s="9"/>
      <c r="FSK437" s="9"/>
      <c r="FSL437" s="9"/>
      <c r="FSM437" s="9"/>
      <c r="FSN437" s="9"/>
      <c r="FSO437" s="9"/>
      <c r="FSP437" s="9"/>
      <c r="FSQ437" s="9"/>
      <c r="FSR437" s="9"/>
      <c r="FSS437" s="9"/>
      <c r="FST437" s="9"/>
      <c r="FSU437" s="9"/>
      <c r="FSV437" s="9"/>
      <c r="FSW437" s="9"/>
      <c r="FSX437" s="9"/>
      <c r="FSY437" s="9"/>
      <c r="FSZ437" s="9"/>
      <c r="FTA437" s="9"/>
      <c r="FTB437" s="9"/>
      <c r="FTC437" s="9"/>
      <c r="FTD437" s="9"/>
      <c r="FTE437" s="9"/>
      <c r="FTF437" s="9"/>
      <c r="FTG437" s="9"/>
      <c r="FTH437" s="9"/>
      <c r="FTI437" s="9"/>
      <c r="FTJ437" s="9"/>
      <c r="FTK437" s="9"/>
      <c r="FTL437" s="9"/>
      <c r="FTM437" s="9"/>
      <c r="FTN437" s="9"/>
      <c r="FTO437" s="9"/>
      <c r="FTP437" s="9"/>
      <c r="FTQ437" s="9"/>
      <c r="FTR437" s="9"/>
      <c r="FTS437" s="9"/>
      <c r="FTT437" s="9"/>
      <c r="FTU437" s="9"/>
      <c r="FTV437" s="9"/>
      <c r="FTW437" s="9"/>
      <c r="FTX437" s="9"/>
      <c r="FTY437" s="9"/>
      <c r="FTZ437" s="9"/>
      <c r="FUA437" s="9"/>
      <c r="FUB437" s="9"/>
      <c r="FUC437" s="9"/>
      <c r="FUD437" s="9"/>
      <c r="FUE437" s="9"/>
      <c r="FUF437" s="9"/>
      <c r="FUG437" s="9"/>
      <c r="FUH437" s="9"/>
      <c r="FUI437" s="9"/>
      <c r="FUJ437" s="9"/>
      <c r="FUK437" s="9"/>
      <c r="FUL437" s="9"/>
      <c r="FUM437" s="9"/>
      <c r="FUN437" s="9"/>
      <c r="FUO437" s="9"/>
      <c r="FUP437" s="9"/>
      <c r="FUQ437" s="9"/>
      <c r="FUR437" s="9"/>
      <c r="FUS437" s="9"/>
      <c r="FUT437" s="9"/>
      <c r="FUU437" s="9"/>
      <c r="FUV437" s="9"/>
      <c r="FUW437" s="9"/>
      <c r="FUX437" s="9"/>
      <c r="FUY437" s="9"/>
      <c r="FUZ437" s="9"/>
      <c r="FVA437" s="9"/>
      <c r="FVB437" s="9"/>
      <c r="FVC437" s="9"/>
      <c r="FVD437" s="9"/>
      <c r="FVE437" s="9"/>
      <c r="FVF437" s="9"/>
      <c r="FVG437" s="9"/>
      <c r="FVH437" s="9"/>
      <c r="FVI437" s="9"/>
      <c r="FVJ437" s="9"/>
      <c r="FVK437" s="9"/>
      <c r="FVL437" s="9"/>
      <c r="FVM437" s="9"/>
      <c r="FVN437" s="9"/>
      <c r="FVO437" s="9"/>
      <c r="FVP437" s="9"/>
      <c r="FVQ437" s="9"/>
      <c r="FVR437" s="9"/>
      <c r="FVS437" s="9"/>
      <c r="FVT437" s="9"/>
      <c r="FVU437" s="9"/>
      <c r="FVV437" s="9"/>
      <c r="FVW437" s="9"/>
      <c r="FVX437" s="9"/>
      <c r="FVY437" s="9"/>
      <c r="FVZ437" s="9"/>
      <c r="FWA437" s="9"/>
      <c r="FWB437" s="9"/>
      <c r="FWC437" s="9"/>
      <c r="FWD437" s="9"/>
      <c r="FWE437" s="9"/>
      <c r="FWF437" s="9"/>
      <c r="FWG437" s="9"/>
      <c r="FWH437" s="9"/>
      <c r="FWI437" s="9"/>
      <c r="FWJ437" s="9"/>
      <c r="FWK437" s="9"/>
      <c r="FWL437" s="9"/>
      <c r="FWM437" s="9"/>
      <c r="FWN437" s="9"/>
      <c r="FWO437" s="9"/>
      <c r="FWP437" s="9"/>
      <c r="FWQ437" s="9"/>
      <c r="FWR437" s="9"/>
      <c r="FWS437" s="9"/>
      <c r="FWT437" s="9"/>
      <c r="FWU437" s="9"/>
      <c r="FWV437" s="9"/>
      <c r="FWW437" s="9"/>
      <c r="FWX437" s="9"/>
      <c r="FWY437" s="9"/>
      <c r="FWZ437" s="9"/>
      <c r="FXA437" s="9"/>
      <c r="FXB437" s="9"/>
      <c r="FXC437" s="9"/>
      <c r="FXD437" s="9"/>
      <c r="FXE437" s="9"/>
      <c r="FXF437" s="9"/>
      <c r="FXG437" s="9"/>
      <c r="FXH437" s="9"/>
      <c r="FXI437" s="9"/>
      <c r="FXJ437" s="9"/>
      <c r="FXK437" s="9"/>
      <c r="FXL437" s="9"/>
      <c r="FXM437" s="9"/>
      <c r="FXN437" s="9"/>
      <c r="FXO437" s="9"/>
      <c r="FXP437" s="9"/>
      <c r="FXQ437" s="9"/>
      <c r="FXR437" s="9"/>
      <c r="FXS437" s="9"/>
      <c r="FXT437" s="9"/>
      <c r="FXU437" s="9"/>
      <c r="FXV437" s="9"/>
      <c r="FXW437" s="9"/>
      <c r="FXX437" s="9"/>
      <c r="FXY437" s="9"/>
      <c r="FXZ437" s="9"/>
      <c r="FYA437" s="9"/>
      <c r="FYB437" s="9"/>
      <c r="FYC437" s="9"/>
      <c r="FYD437" s="9"/>
      <c r="FYE437" s="9"/>
      <c r="FYF437" s="9"/>
      <c r="FYG437" s="9"/>
      <c r="FYH437" s="9"/>
      <c r="FYI437" s="9"/>
      <c r="FYJ437" s="9"/>
      <c r="FYK437" s="9"/>
      <c r="FYL437" s="9"/>
      <c r="FYM437" s="9"/>
      <c r="FYN437" s="9"/>
      <c r="FYO437" s="9"/>
      <c r="FYP437" s="9"/>
      <c r="FYQ437" s="9"/>
      <c r="FYR437" s="9"/>
      <c r="FYS437" s="9"/>
      <c r="FYT437" s="9"/>
      <c r="FYU437" s="9"/>
      <c r="FYV437" s="9"/>
      <c r="FYW437" s="9"/>
      <c r="FYX437" s="9"/>
      <c r="FYY437" s="9"/>
      <c r="FYZ437" s="9"/>
      <c r="FZA437" s="9"/>
      <c r="FZB437" s="9"/>
      <c r="FZC437" s="9"/>
      <c r="FZD437" s="9"/>
      <c r="FZE437" s="9"/>
      <c r="FZF437" s="9"/>
      <c r="FZG437" s="9"/>
      <c r="FZH437" s="9"/>
      <c r="FZI437" s="9"/>
      <c r="FZJ437" s="9"/>
      <c r="FZK437" s="9"/>
      <c r="FZL437" s="9"/>
      <c r="FZM437" s="9"/>
      <c r="FZN437" s="9"/>
      <c r="FZO437" s="9"/>
      <c r="FZP437" s="9"/>
      <c r="FZQ437" s="9"/>
      <c r="FZR437" s="9"/>
      <c r="FZS437" s="9"/>
      <c r="FZT437" s="9"/>
      <c r="FZU437" s="9"/>
      <c r="FZV437" s="9"/>
      <c r="FZW437" s="9"/>
      <c r="FZX437" s="9"/>
      <c r="FZY437" s="9"/>
      <c r="FZZ437" s="9"/>
      <c r="GAA437" s="9"/>
      <c r="GAB437" s="9"/>
      <c r="GAC437" s="9"/>
      <c r="GAD437" s="9"/>
      <c r="GAE437" s="9"/>
      <c r="GAF437" s="9"/>
      <c r="GAG437" s="9"/>
      <c r="GAH437" s="9"/>
      <c r="GAI437" s="9"/>
      <c r="GAJ437" s="9"/>
      <c r="GAK437" s="9"/>
      <c r="GAL437" s="9"/>
      <c r="GAM437" s="9"/>
      <c r="GAN437" s="9"/>
      <c r="GAO437" s="9"/>
      <c r="GAP437" s="9"/>
      <c r="GAQ437" s="9"/>
      <c r="GAR437" s="9"/>
      <c r="GAS437" s="9"/>
      <c r="GAT437" s="9"/>
      <c r="GAU437" s="9"/>
      <c r="GAV437" s="9"/>
      <c r="GAW437" s="9"/>
      <c r="GAX437" s="9"/>
      <c r="GAY437" s="9"/>
      <c r="GAZ437" s="9"/>
      <c r="GBA437" s="9"/>
      <c r="GBB437" s="9"/>
      <c r="GBC437" s="9"/>
      <c r="GBD437" s="9"/>
      <c r="GBE437" s="9"/>
      <c r="GBF437" s="9"/>
      <c r="GBG437" s="9"/>
      <c r="GBH437" s="9"/>
      <c r="GBI437" s="9"/>
      <c r="GBJ437" s="9"/>
      <c r="GBK437" s="9"/>
      <c r="GBL437" s="9"/>
      <c r="GBM437" s="9"/>
      <c r="GBN437" s="9"/>
      <c r="GBO437" s="9"/>
      <c r="GBP437" s="9"/>
      <c r="GBQ437" s="9"/>
      <c r="GBR437" s="9"/>
      <c r="GBS437" s="9"/>
      <c r="GBT437" s="9"/>
      <c r="GBU437" s="9"/>
      <c r="GBV437" s="9"/>
      <c r="GBW437" s="9"/>
      <c r="GBX437" s="9"/>
      <c r="GBY437" s="9"/>
      <c r="GBZ437" s="9"/>
      <c r="GCA437" s="9"/>
      <c r="GCB437" s="9"/>
      <c r="GCC437" s="9"/>
      <c r="GCD437" s="9"/>
      <c r="GCE437" s="9"/>
      <c r="GCF437" s="9"/>
      <c r="GCG437" s="9"/>
      <c r="GCH437" s="9"/>
      <c r="GCI437" s="9"/>
      <c r="GCJ437" s="9"/>
      <c r="GCK437" s="9"/>
      <c r="GCL437" s="9"/>
      <c r="GCM437" s="9"/>
      <c r="GCN437" s="9"/>
      <c r="GCO437" s="9"/>
      <c r="GCP437" s="9"/>
      <c r="GCQ437" s="9"/>
      <c r="GCR437" s="9"/>
      <c r="GCS437" s="9"/>
      <c r="GCT437" s="9"/>
      <c r="GCU437" s="9"/>
      <c r="GCV437" s="9"/>
      <c r="GCW437" s="9"/>
      <c r="GCX437" s="9"/>
      <c r="GCY437" s="9"/>
      <c r="GCZ437" s="9"/>
      <c r="GDA437" s="9"/>
      <c r="GDB437" s="9"/>
      <c r="GDC437" s="9"/>
      <c r="GDD437" s="9"/>
      <c r="GDE437" s="9"/>
      <c r="GDF437" s="9"/>
      <c r="GDG437" s="9"/>
      <c r="GDH437" s="9"/>
      <c r="GDI437" s="9"/>
      <c r="GDJ437" s="9"/>
      <c r="GDK437" s="9"/>
      <c r="GDL437" s="9"/>
      <c r="GDM437" s="9"/>
      <c r="GDN437" s="9"/>
      <c r="GDO437" s="9"/>
      <c r="GDP437" s="9"/>
      <c r="GDQ437" s="9"/>
      <c r="GDR437" s="9"/>
      <c r="GDS437" s="9"/>
      <c r="GDT437" s="9"/>
      <c r="GDU437" s="9"/>
      <c r="GDV437" s="9"/>
      <c r="GDW437" s="9"/>
      <c r="GDX437" s="9"/>
      <c r="GDY437" s="9"/>
      <c r="GDZ437" s="9"/>
      <c r="GEA437" s="9"/>
      <c r="GEB437" s="9"/>
      <c r="GEC437" s="9"/>
      <c r="GED437" s="9"/>
      <c r="GEE437" s="9"/>
      <c r="GEF437" s="9"/>
      <c r="GEG437" s="9"/>
      <c r="GEH437" s="9"/>
      <c r="GEI437" s="9"/>
      <c r="GEJ437" s="9"/>
      <c r="GEK437" s="9"/>
      <c r="GEL437" s="9"/>
      <c r="GEM437" s="9"/>
      <c r="GEN437" s="9"/>
      <c r="GEO437" s="9"/>
      <c r="GEP437" s="9"/>
      <c r="GEQ437" s="9"/>
      <c r="GER437" s="9"/>
      <c r="GES437" s="9"/>
      <c r="GET437" s="9"/>
      <c r="GEU437" s="9"/>
      <c r="GEV437" s="9"/>
      <c r="GEW437" s="9"/>
      <c r="GEX437" s="9"/>
      <c r="GEY437" s="9"/>
      <c r="GEZ437" s="9"/>
      <c r="GFA437" s="9"/>
      <c r="GFB437" s="9"/>
      <c r="GFC437" s="9"/>
      <c r="GFD437" s="9"/>
      <c r="GFE437" s="9"/>
      <c r="GFF437" s="9"/>
      <c r="GFG437" s="9"/>
      <c r="GFH437" s="9"/>
      <c r="GFI437" s="9"/>
      <c r="GFJ437" s="9"/>
      <c r="GFK437" s="9"/>
      <c r="GFL437" s="9"/>
      <c r="GFM437" s="9"/>
      <c r="GFN437" s="9"/>
      <c r="GFO437" s="9"/>
      <c r="GFP437" s="9"/>
      <c r="GFQ437" s="9"/>
      <c r="GFR437" s="9"/>
      <c r="GFS437" s="9"/>
      <c r="GFT437" s="9"/>
      <c r="GFU437" s="9"/>
      <c r="GFV437" s="9"/>
      <c r="GFW437" s="9"/>
      <c r="GFX437" s="9"/>
      <c r="GFY437" s="9"/>
      <c r="GFZ437" s="9"/>
      <c r="GGA437" s="9"/>
      <c r="GGB437" s="9"/>
      <c r="GGC437" s="9"/>
      <c r="GGD437" s="9"/>
      <c r="GGE437" s="9"/>
      <c r="GGF437" s="9"/>
      <c r="GGG437" s="9"/>
      <c r="GGH437" s="9"/>
      <c r="GGI437" s="9"/>
      <c r="GGJ437" s="9"/>
      <c r="GGK437" s="9"/>
      <c r="GGL437" s="9"/>
      <c r="GGM437" s="9"/>
      <c r="GGN437" s="9"/>
      <c r="GGO437" s="9"/>
      <c r="GGP437" s="9"/>
      <c r="GGQ437" s="9"/>
      <c r="GGR437" s="9"/>
      <c r="GGS437" s="9"/>
      <c r="GGT437" s="9"/>
      <c r="GGU437" s="9"/>
      <c r="GGV437" s="9"/>
      <c r="GGW437" s="9"/>
      <c r="GGX437" s="9"/>
      <c r="GGY437" s="9"/>
      <c r="GGZ437" s="9"/>
      <c r="GHA437" s="9"/>
      <c r="GHB437" s="9"/>
      <c r="GHC437" s="9"/>
      <c r="GHD437" s="9"/>
      <c r="GHE437" s="9"/>
      <c r="GHF437" s="9"/>
      <c r="GHG437" s="9"/>
      <c r="GHH437" s="9"/>
      <c r="GHI437" s="9"/>
      <c r="GHJ437" s="9"/>
      <c r="GHK437" s="9"/>
      <c r="GHL437" s="9"/>
      <c r="GHM437" s="9"/>
      <c r="GHN437" s="9"/>
      <c r="GHO437" s="9"/>
      <c r="GHP437" s="9"/>
      <c r="GHQ437" s="9"/>
      <c r="GHR437" s="9"/>
      <c r="GHS437" s="9"/>
      <c r="GHT437" s="9"/>
      <c r="GHU437" s="9"/>
      <c r="GHV437" s="9"/>
      <c r="GHW437" s="9"/>
      <c r="GHX437" s="9"/>
      <c r="GHY437" s="9"/>
      <c r="GHZ437" s="9"/>
      <c r="GIA437" s="9"/>
      <c r="GIB437" s="9"/>
      <c r="GIC437" s="9"/>
      <c r="GID437" s="9"/>
      <c r="GIE437" s="9"/>
      <c r="GIF437" s="9"/>
      <c r="GIG437" s="9"/>
      <c r="GIH437" s="9"/>
      <c r="GII437" s="9"/>
      <c r="GIJ437" s="9"/>
      <c r="GIK437" s="9"/>
      <c r="GIL437" s="9"/>
      <c r="GIM437" s="9"/>
      <c r="GIN437" s="9"/>
      <c r="GIO437" s="9"/>
      <c r="GIP437" s="9"/>
      <c r="GIQ437" s="9"/>
      <c r="GIR437" s="9"/>
      <c r="GIS437" s="9"/>
      <c r="GIT437" s="9"/>
      <c r="GIU437" s="9"/>
      <c r="GIV437" s="9"/>
      <c r="GIW437" s="9"/>
      <c r="GIX437" s="9"/>
      <c r="GIY437" s="9"/>
      <c r="GIZ437" s="9"/>
      <c r="GJA437" s="9"/>
      <c r="GJB437" s="9"/>
      <c r="GJC437" s="9"/>
      <c r="GJD437" s="9"/>
      <c r="GJE437" s="9"/>
      <c r="GJF437" s="9"/>
      <c r="GJG437" s="9"/>
      <c r="GJH437" s="9"/>
      <c r="GJI437" s="9"/>
      <c r="GJJ437" s="9"/>
      <c r="GJK437" s="9"/>
      <c r="GJL437" s="9"/>
      <c r="GJM437" s="9"/>
      <c r="GJN437" s="9"/>
      <c r="GJO437" s="9"/>
      <c r="GJP437" s="9"/>
      <c r="GJQ437" s="9"/>
      <c r="GJR437" s="9"/>
      <c r="GJS437" s="9"/>
      <c r="GJT437" s="9"/>
      <c r="GJU437" s="9"/>
      <c r="GJV437" s="9"/>
      <c r="GJW437" s="9"/>
      <c r="GJX437" s="9"/>
      <c r="GJY437" s="9"/>
      <c r="GJZ437" s="9"/>
      <c r="GKA437" s="9"/>
      <c r="GKB437" s="9"/>
      <c r="GKC437" s="9"/>
      <c r="GKD437" s="9"/>
      <c r="GKE437" s="9"/>
      <c r="GKF437" s="9"/>
      <c r="GKG437" s="9"/>
      <c r="GKH437" s="9"/>
      <c r="GKI437" s="9"/>
      <c r="GKJ437" s="9"/>
      <c r="GKK437" s="9"/>
      <c r="GKL437" s="9"/>
      <c r="GKM437" s="9"/>
      <c r="GKN437" s="9"/>
      <c r="GKO437" s="9"/>
      <c r="GKP437" s="9"/>
      <c r="GKQ437" s="9"/>
      <c r="GKR437" s="9"/>
      <c r="GKS437" s="9"/>
      <c r="GKT437" s="9"/>
      <c r="GKU437" s="9"/>
      <c r="GKV437" s="9"/>
      <c r="GKW437" s="9"/>
      <c r="GKX437" s="9"/>
      <c r="GKY437" s="9"/>
      <c r="GKZ437" s="9"/>
      <c r="GLA437" s="9"/>
      <c r="GLB437" s="9"/>
      <c r="GLC437" s="9"/>
      <c r="GLD437" s="9"/>
      <c r="GLE437" s="9"/>
      <c r="GLF437" s="9"/>
      <c r="GLG437" s="9"/>
      <c r="GLH437" s="9"/>
      <c r="GLI437" s="9"/>
      <c r="GLJ437" s="9"/>
      <c r="GLK437" s="9"/>
      <c r="GLL437" s="9"/>
      <c r="GLM437" s="9"/>
      <c r="GLN437" s="9"/>
      <c r="GLO437" s="9"/>
      <c r="GLP437" s="9"/>
      <c r="GLQ437" s="9"/>
      <c r="GLR437" s="9"/>
      <c r="GLS437" s="9"/>
      <c r="GLT437" s="9"/>
      <c r="GLU437" s="9"/>
      <c r="GLV437" s="9"/>
      <c r="GLW437" s="9"/>
      <c r="GLX437" s="9"/>
      <c r="GLY437" s="9"/>
      <c r="GLZ437" s="9"/>
      <c r="GMA437" s="9"/>
      <c r="GMB437" s="9"/>
      <c r="GMC437" s="9"/>
      <c r="GMD437" s="9"/>
      <c r="GME437" s="9"/>
      <c r="GMF437" s="9"/>
      <c r="GMG437" s="9"/>
      <c r="GMH437" s="9"/>
      <c r="GMI437" s="9"/>
      <c r="GMJ437" s="9"/>
      <c r="GMK437" s="9"/>
      <c r="GML437" s="9"/>
      <c r="GMM437" s="9"/>
      <c r="GMN437" s="9"/>
      <c r="GMO437" s="9"/>
      <c r="GMP437" s="9"/>
      <c r="GMQ437" s="9"/>
      <c r="GMR437" s="9"/>
      <c r="GMS437" s="9"/>
      <c r="GMT437" s="9"/>
      <c r="GMU437" s="9"/>
      <c r="GMV437" s="9"/>
      <c r="GMW437" s="9"/>
      <c r="GMX437" s="9"/>
      <c r="GMY437" s="9"/>
      <c r="GMZ437" s="9"/>
      <c r="GNA437" s="9"/>
      <c r="GNB437" s="9"/>
      <c r="GNC437" s="9"/>
      <c r="GND437" s="9"/>
      <c r="GNE437" s="9"/>
      <c r="GNF437" s="9"/>
      <c r="GNG437" s="9"/>
      <c r="GNH437" s="9"/>
      <c r="GNI437" s="9"/>
      <c r="GNJ437" s="9"/>
      <c r="GNK437" s="9"/>
      <c r="GNL437" s="9"/>
      <c r="GNM437" s="9"/>
      <c r="GNN437" s="9"/>
      <c r="GNO437" s="9"/>
      <c r="GNP437" s="9"/>
      <c r="GNQ437" s="9"/>
      <c r="GNR437" s="9"/>
      <c r="GNS437" s="9"/>
      <c r="GNT437" s="9"/>
      <c r="GNU437" s="9"/>
      <c r="GNV437" s="9"/>
      <c r="GNW437" s="9"/>
      <c r="GNX437" s="9"/>
      <c r="GNY437" s="9"/>
      <c r="GNZ437" s="9"/>
      <c r="GOA437" s="9"/>
      <c r="GOB437" s="9"/>
      <c r="GOC437" s="9"/>
      <c r="GOD437" s="9"/>
      <c r="GOE437" s="9"/>
      <c r="GOF437" s="9"/>
      <c r="GOG437" s="9"/>
      <c r="GOH437" s="9"/>
      <c r="GOI437" s="9"/>
      <c r="GOJ437" s="9"/>
      <c r="GOK437" s="9"/>
      <c r="GOL437" s="9"/>
      <c r="GOM437" s="9"/>
      <c r="GON437" s="9"/>
      <c r="GOO437" s="9"/>
      <c r="GOP437" s="9"/>
      <c r="GOQ437" s="9"/>
      <c r="GOR437" s="9"/>
      <c r="GOS437" s="9"/>
      <c r="GOT437" s="9"/>
      <c r="GOU437" s="9"/>
      <c r="GOV437" s="9"/>
      <c r="GOW437" s="9"/>
      <c r="GOX437" s="9"/>
      <c r="GOY437" s="9"/>
      <c r="GOZ437" s="9"/>
      <c r="GPA437" s="9"/>
      <c r="GPB437" s="9"/>
      <c r="GPC437" s="9"/>
      <c r="GPD437" s="9"/>
      <c r="GPE437" s="9"/>
      <c r="GPF437" s="9"/>
      <c r="GPG437" s="9"/>
      <c r="GPH437" s="9"/>
      <c r="GPI437" s="9"/>
      <c r="GPJ437" s="9"/>
      <c r="GPK437" s="9"/>
      <c r="GPL437" s="9"/>
      <c r="GPM437" s="9"/>
      <c r="GPN437" s="9"/>
      <c r="GPO437" s="9"/>
      <c r="GPP437" s="9"/>
      <c r="GPQ437" s="9"/>
      <c r="GPR437" s="9"/>
      <c r="GPS437" s="9"/>
      <c r="GPT437" s="9"/>
      <c r="GPU437" s="9"/>
      <c r="GPV437" s="9"/>
      <c r="GPW437" s="9"/>
      <c r="GPX437" s="9"/>
      <c r="GPY437" s="9"/>
      <c r="GPZ437" s="9"/>
      <c r="GQA437" s="9"/>
      <c r="GQB437" s="9"/>
      <c r="GQC437" s="9"/>
      <c r="GQD437" s="9"/>
      <c r="GQE437" s="9"/>
      <c r="GQF437" s="9"/>
      <c r="GQG437" s="9"/>
      <c r="GQH437" s="9"/>
      <c r="GQI437" s="9"/>
      <c r="GQJ437" s="9"/>
      <c r="GQK437" s="9"/>
      <c r="GQL437" s="9"/>
      <c r="GQM437" s="9"/>
      <c r="GQN437" s="9"/>
      <c r="GQO437" s="9"/>
      <c r="GQP437" s="9"/>
      <c r="GQQ437" s="9"/>
      <c r="GQR437" s="9"/>
      <c r="GQS437" s="9"/>
      <c r="GQT437" s="9"/>
      <c r="GQU437" s="9"/>
      <c r="GQV437" s="9"/>
      <c r="GQW437" s="9"/>
      <c r="GQX437" s="9"/>
      <c r="GQY437" s="9"/>
      <c r="GQZ437" s="9"/>
      <c r="GRA437" s="9"/>
      <c r="GRB437" s="9"/>
      <c r="GRC437" s="9"/>
      <c r="GRD437" s="9"/>
      <c r="GRE437" s="9"/>
      <c r="GRF437" s="9"/>
      <c r="GRG437" s="9"/>
      <c r="GRH437" s="9"/>
      <c r="GRI437" s="9"/>
      <c r="GRJ437" s="9"/>
      <c r="GRK437" s="9"/>
      <c r="GRL437" s="9"/>
      <c r="GRM437" s="9"/>
      <c r="GRN437" s="9"/>
      <c r="GRO437" s="9"/>
      <c r="GRP437" s="9"/>
      <c r="GRQ437" s="9"/>
      <c r="GRR437" s="9"/>
      <c r="GRS437" s="9"/>
      <c r="GRT437" s="9"/>
      <c r="GRU437" s="9"/>
      <c r="GRV437" s="9"/>
      <c r="GRW437" s="9"/>
      <c r="GRX437" s="9"/>
      <c r="GRY437" s="9"/>
      <c r="GRZ437" s="9"/>
      <c r="GSA437" s="9"/>
      <c r="GSB437" s="9"/>
      <c r="GSC437" s="9"/>
      <c r="GSD437" s="9"/>
      <c r="GSE437" s="9"/>
      <c r="GSF437" s="9"/>
      <c r="GSG437" s="9"/>
      <c r="GSH437" s="9"/>
      <c r="GSI437" s="9"/>
      <c r="GSJ437" s="9"/>
      <c r="GSK437" s="9"/>
      <c r="GSL437" s="9"/>
      <c r="GSM437" s="9"/>
      <c r="GSN437" s="9"/>
      <c r="GSO437" s="9"/>
      <c r="GSP437" s="9"/>
      <c r="GSQ437" s="9"/>
      <c r="GSR437" s="9"/>
      <c r="GSS437" s="9"/>
      <c r="GST437" s="9"/>
      <c r="GSU437" s="9"/>
      <c r="GSV437" s="9"/>
      <c r="GSW437" s="9"/>
      <c r="GSX437" s="9"/>
      <c r="GSY437" s="9"/>
      <c r="GSZ437" s="9"/>
      <c r="GTA437" s="9"/>
      <c r="GTB437" s="9"/>
      <c r="GTC437" s="9"/>
      <c r="GTD437" s="9"/>
      <c r="GTE437" s="9"/>
      <c r="GTF437" s="9"/>
      <c r="GTG437" s="9"/>
      <c r="GTH437" s="9"/>
      <c r="GTI437" s="9"/>
      <c r="GTJ437" s="9"/>
      <c r="GTK437" s="9"/>
      <c r="GTL437" s="9"/>
      <c r="GTM437" s="9"/>
      <c r="GTN437" s="9"/>
      <c r="GTO437" s="9"/>
      <c r="GTP437" s="9"/>
      <c r="GTQ437" s="9"/>
      <c r="GTR437" s="9"/>
      <c r="GTS437" s="9"/>
      <c r="GTT437" s="9"/>
      <c r="GTU437" s="9"/>
      <c r="GTV437" s="9"/>
      <c r="GTW437" s="9"/>
      <c r="GTX437" s="9"/>
      <c r="GTY437" s="9"/>
      <c r="GTZ437" s="9"/>
      <c r="GUA437" s="9"/>
      <c r="GUB437" s="9"/>
      <c r="GUC437" s="9"/>
      <c r="GUD437" s="9"/>
      <c r="GUE437" s="9"/>
      <c r="GUF437" s="9"/>
      <c r="GUG437" s="9"/>
      <c r="GUH437" s="9"/>
      <c r="GUI437" s="9"/>
      <c r="GUJ437" s="9"/>
      <c r="GUK437" s="9"/>
      <c r="GUL437" s="9"/>
      <c r="GUM437" s="9"/>
      <c r="GUN437" s="9"/>
      <c r="GUO437" s="9"/>
      <c r="GUP437" s="9"/>
      <c r="GUQ437" s="9"/>
      <c r="GUR437" s="9"/>
      <c r="GUS437" s="9"/>
      <c r="GUT437" s="9"/>
      <c r="GUU437" s="9"/>
      <c r="GUV437" s="9"/>
      <c r="GUW437" s="9"/>
      <c r="GUX437" s="9"/>
      <c r="GUY437" s="9"/>
      <c r="GUZ437" s="9"/>
      <c r="GVA437" s="9"/>
      <c r="GVB437" s="9"/>
      <c r="GVC437" s="9"/>
      <c r="GVD437" s="9"/>
      <c r="GVE437" s="9"/>
      <c r="GVF437" s="9"/>
      <c r="GVG437" s="9"/>
      <c r="GVH437" s="9"/>
      <c r="GVI437" s="9"/>
      <c r="GVJ437" s="9"/>
      <c r="GVK437" s="9"/>
      <c r="GVL437" s="9"/>
      <c r="GVM437" s="9"/>
      <c r="GVN437" s="9"/>
      <c r="GVO437" s="9"/>
      <c r="GVP437" s="9"/>
      <c r="GVQ437" s="9"/>
      <c r="GVR437" s="9"/>
      <c r="GVS437" s="9"/>
      <c r="GVT437" s="9"/>
      <c r="GVU437" s="9"/>
      <c r="GVV437" s="9"/>
      <c r="GVW437" s="9"/>
      <c r="GVX437" s="9"/>
      <c r="GVY437" s="9"/>
      <c r="GVZ437" s="9"/>
      <c r="GWA437" s="9"/>
      <c r="GWB437" s="9"/>
      <c r="GWC437" s="9"/>
      <c r="GWD437" s="9"/>
      <c r="GWE437" s="9"/>
      <c r="GWF437" s="9"/>
      <c r="GWG437" s="9"/>
      <c r="GWH437" s="9"/>
      <c r="GWI437" s="9"/>
      <c r="GWJ437" s="9"/>
      <c r="GWK437" s="9"/>
      <c r="GWL437" s="9"/>
      <c r="GWM437" s="9"/>
      <c r="GWN437" s="9"/>
      <c r="GWO437" s="9"/>
      <c r="GWP437" s="9"/>
      <c r="GWQ437" s="9"/>
      <c r="GWR437" s="9"/>
      <c r="GWS437" s="9"/>
      <c r="GWT437" s="9"/>
      <c r="GWU437" s="9"/>
      <c r="GWV437" s="9"/>
      <c r="GWW437" s="9"/>
      <c r="GWX437" s="9"/>
      <c r="GWY437" s="9"/>
      <c r="GWZ437" s="9"/>
      <c r="GXA437" s="9"/>
      <c r="GXB437" s="9"/>
      <c r="GXC437" s="9"/>
      <c r="GXD437" s="9"/>
      <c r="GXE437" s="9"/>
      <c r="GXF437" s="9"/>
      <c r="GXG437" s="9"/>
      <c r="GXH437" s="9"/>
      <c r="GXI437" s="9"/>
      <c r="GXJ437" s="9"/>
      <c r="GXK437" s="9"/>
      <c r="GXL437" s="9"/>
      <c r="GXM437" s="9"/>
      <c r="GXN437" s="9"/>
      <c r="GXO437" s="9"/>
      <c r="GXP437" s="9"/>
      <c r="GXQ437" s="9"/>
      <c r="GXR437" s="9"/>
      <c r="GXS437" s="9"/>
      <c r="GXT437" s="9"/>
      <c r="GXU437" s="9"/>
      <c r="GXV437" s="9"/>
      <c r="GXW437" s="9"/>
      <c r="GXX437" s="9"/>
      <c r="GXY437" s="9"/>
      <c r="GXZ437" s="9"/>
      <c r="GYA437" s="9"/>
      <c r="GYB437" s="9"/>
      <c r="GYC437" s="9"/>
      <c r="GYD437" s="9"/>
      <c r="GYE437" s="9"/>
      <c r="GYF437" s="9"/>
      <c r="GYG437" s="9"/>
      <c r="GYH437" s="9"/>
      <c r="GYI437" s="9"/>
      <c r="GYJ437" s="9"/>
      <c r="GYK437" s="9"/>
      <c r="GYL437" s="9"/>
      <c r="GYM437" s="9"/>
      <c r="GYN437" s="9"/>
      <c r="GYO437" s="9"/>
      <c r="GYP437" s="9"/>
      <c r="GYQ437" s="9"/>
      <c r="GYR437" s="9"/>
      <c r="GYS437" s="9"/>
      <c r="GYT437" s="9"/>
      <c r="GYU437" s="9"/>
      <c r="GYV437" s="9"/>
      <c r="GYW437" s="9"/>
      <c r="GYX437" s="9"/>
      <c r="GYY437" s="9"/>
      <c r="GYZ437" s="9"/>
      <c r="GZA437" s="9"/>
      <c r="GZB437" s="9"/>
      <c r="GZC437" s="9"/>
      <c r="GZD437" s="9"/>
      <c r="GZE437" s="9"/>
      <c r="GZF437" s="9"/>
      <c r="GZG437" s="9"/>
      <c r="GZH437" s="9"/>
      <c r="GZI437" s="9"/>
      <c r="GZJ437" s="9"/>
      <c r="GZK437" s="9"/>
      <c r="GZL437" s="9"/>
      <c r="GZM437" s="9"/>
      <c r="GZN437" s="9"/>
      <c r="GZO437" s="9"/>
      <c r="GZP437" s="9"/>
      <c r="GZQ437" s="9"/>
      <c r="GZR437" s="9"/>
      <c r="GZS437" s="9"/>
      <c r="GZT437" s="9"/>
      <c r="GZU437" s="9"/>
      <c r="GZV437" s="9"/>
      <c r="GZW437" s="9"/>
      <c r="GZX437" s="9"/>
      <c r="GZY437" s="9"/>
      <c r="GZZ437" s="9"/>
      <c r="HAA437" s="9"/>
      <c r="HAB437" s="9"/>
      <c r="HAC437" s="9"/>
      <c r="HAD437" s="9"/>
      <c r="HAE437" s="9"/>
      <c r="HAF437" s="9"/>
      <c r="HAG437" s="9"/>
      <c r="HAH437" s="9"/>
      <c r="HAI437" s="9"/>
      <c r="HAJ437" s="9"/>
      <c r="HAK437" s="9"/>
      <c r="HAL437" s="9"/>
      <c r="HAM437" s="9"/>
      <c r="HAN437" s="9"/>
      <c r="HAO437" s="9"/>
      <c r="HAP437" s="9"/>
      <c r="HAQ437" s="9"/>
      <c r="HAR437" s="9"/>
      <c r="HAS437" s="9"/>
      <c r="HAT437" s="9"/>
      <c r="HAU437" s="9"/>
      <c r="HAV437" s="9"/>
      <c r="HAW437" s="9"/>
      <c r="HAX437" s="9"/>
      <c r="HAY437" s="9"/>
      <c r="HAZ437" s="9"/>
      <c r="HBA437" s="9"/>
      <c r="HBB437" s="9"/>
      <c r="HBC437" s="9"/>
      <c r="HBD437" s="9"/>
      <c r="HBE437" s="9"/>
      <c r="HBF437" s="9"/>
      <c r="HBG437" s="9"/>
      <c r="HBH437" s="9"/>
      <c r="HBI437" s="9"/>
      <c r="HBJ437" s="9"/>
      <c r="HBK437" s="9"/>
      <c r="HBL437" s="9"/>
      <c r="HBM437" s="9"/>
      <c r="HBN437" s="9"/>
      <c r="HBO437" s="9"/>
      <c r="HBP437" s="9"/>
      <c r="HBQ437" s="9"/>
      <c r="HBR437" s="9"/>
      <c r="HBS437" s="9"/>
      <c r="HBT437" s="9"/>
      <c r="HBU437" s="9"/>
      <c r="HBV437" s="9"/>
      <c r="HBW437" s="9"/>
      <c r="HBX437" s="9"/>
      <c r="HBY437" s="9"/>
      <c r="HBZ437" s="9"/>
      <c r="HCA437" s="9"/>
      <c r="HCB437" s="9"/>
      <c r="HCC437" s="9"/>
      <c r="HCD437" s="9"/>
      <c r="HCE437" s="9"/>
      <c r="HCF437" s="9"/>
      <c r="HCG437" s="9"/>
      <c r="HCH437" s="9"/>
      <c r="HCI437" s="9"/>
      <c r="HCJ437" s="9"/>
      <c r="HCK437" s="9"/>
      <c r="HCL437" s="9"/>
      <c r="HCM437" s="9"/>
      <c r="HCN437" s="9"/>
      <c r="HCO437" s="9"/>
      <c r="HCP437" s="9"/>
      <c r="HCQ437" s="9"/>
      <c r="HCR437" s="9"/>
      <c r="HCS437" s="9"/>
      <c r="HCT437" s="9"/>
      <c r="HCU437" s="9"/>
      <c r="HCV437" s="9"/>
      <c r="HCW437" s="9"/>
      <c r="HCX437" s="9"/>
      <c r="HCY437" s="9"/>
      <c r="HCZ437" s="9"/>
      <c r="HDA437" s="9"/>
      <c r="HDB437" s="9"/>
      <c r="HDC437" s="9"/>
      <c r="HDD437" s="9"/>
      <c r="HDE437" s="9"/>
      <c r="HDF437" s="9"/>
      <c r="HDG437" s="9"/>
      <c r="HDH437" s="9"/>
      <c r="HDI437" s="9"/>
      <c r="HDJ437" s="9"/>
      <c r="HDK437" s="9"/>
      <c r="HDL437" s="9"/>
      <c r="HDM437" s="9"/>
      <c r="HDN437" s="9"/>
      <c r="HDO437" s="9"/>
      <c r="HDP437" s="9"/>
      <c r="HDQ437" s="9"/>
      <c r="HDR437" s="9"/>
      <c r="HDS437" s="9"/>
      <c r="HDT437" s="9"/>
      <c r="HDU437" s="9"/>
      <c r="HDV437" s="9"/>
      <c r="HDW437" s="9"/>
      <c r="HDX437" s="9"/>
      <c r="HDY437" s="9"/>
      <c r="HDZ437" s="9"/>
      <c r="HEA437" s="9"/>
      <c r="HEB437" s="9"/>
      <c r="HEC437" s="9"/>
      <c r="HED437" s="9"/>
      <c r="HEE437" s="9"/>
      <c r="HEF437" s="9"/>
      <c r="HEG437" s="9"/>
      <c r="HEH437" s="9"/>
      <c r="HEI437" s="9"/>
      <c r="HEJ437" s="9"/>
      <c r="HEK437" s="9"/>
      <c r="HEL437" s="9"/>
      <c r="HEM437" s="9"/>
      <c r="HEN437" s="9"/>
      <c r="HEO437" s="9"/>
      <c r="HEP437" s="9"/>
      <c r="HEQ437" s="9"/>
      <c r="HER437" s="9"/>
      <c r="HES437" s="9"/>
      <c r="HET437" s="9"/>
      <c r="HEU437" s="9"/>
      <c r="HEV437" s="9"/>
      <c r="HEW437" s="9"/>
      <c r="HEX437" s="9"/>
      <c r="HEY437" s="9"/>
      <c r="HEZ437" s="9"/>
      <c r="HFA437" s="9"/>
      <c r="HFB437" s="9"/>
      <c r="HFC437" s="9"/>
      <c r="HFD437" s="9"/>
      <c r="HFE437" s="9"/>
      <c r="HFF437" s="9"/>
      <c r="HFG437" s="9"/>
      <c r="HFH437" s="9"/>
      <c r="HFI437" s="9"/>
      <c r="HFJ437" s="9"/>
      <c r="HFK437" s="9"/>
      <c r="HFL437" s="9"/>
      <c r="HFM437" s="9"/>
      <c r="HFN437" s="9"/>
      <c r="HFO437" s="9"/>
      <c r="HFP437" s="9"/>
      <c r="HFQ437" s="9"/>
      <c r="HFR437" s="9"/>
      <c r="HFS437" s="9"/>
      <c r="HFT437" s="9"/>
      <c r="HFU437" s="9"/>
      <c r="HFV437" s="9"/>
      <c r="HFW437" s="9"/>
      <c r="HFX437" s="9"/>
      <c r="HFY437" s="9"/>
      <c r="HFZ437" s="9"/>
      <c r="HGA437" s="9"/>
      <c r="HGB437" s="9"/>
      <c r="HGC437" s="9"/>
      <c r="HGD437" s="9"/>
      <c r="HGE437" s="9"/>
      <c r="HGF437" s="9"/>
      <c r="HGG437" s="9"/>
      <c r="HGH437" s="9"/>
      <c r="HGI437" s="9"/>
      <c r="HGJ437" s="9"/>
      <c r="HGK437" s="9"/>
      <c r="HGL437" s="9"/>
      <c r="HGM437" s="9"/>
      <c r="HGN437" s="9"/>
      <c r="HGO437" s="9"/>
      <c r="HGP437" s="9"/>
      <c r="HGQ437" s="9"/>
      <c r="HGR437" s="9"/>
      <c r="HGS437" s="9"/>
      <c r="HGT437" s="9"/>
      <c r="HGU437" s="9"/>
      <c r="HGV437" s="9"/>
      <c r="HGW437" s="9"/>
      <c r="HGX437" s="9"/>
      <c r="HGY437" s="9"/>
      <c r="HGZ437" s="9"/>
      <c r="HHA437" s="9"/>
      <c r="HHB437" s="9"/>
      <c r="HHC437" s="9"/>
      <c r="HHD437" s="9"/>
      <c r="HHE437" s="9"/>
      <c r="HHF437" s="9"/>
      <c r="HHG437" s="9"/>
      <c r="HHH437" s="9"/>
      <c r="HHI437" s="9"/>
      <c r="HHJ437" s="9"/>
      <c r="HHK437" s="9"/>
      <c r="HHL437" s="9"/>
      <c r="HHM437" s="9"/>
      <c r="HHN437" s="9"/>
      <c r="HHO437" s="9"/>
      <c r="HHP437" s="9"/>
      <c r="HHQ437" s="9"/>
      <c r="HHR437" s="9"/>
      <c r="HHS437" s="9"/>
      <c r="HHT437" s="9"/>
      <c r="HHU437" s="9"/>
      <c r="HHV437" s="9"/>
      <c r="HHW437" s="9"/>
      <c r="HHX437" s="9"/>
      <c r="HHY437" s="9"/>
      <c r="HHZ437" s="9"/>
      <c r="HIA437" s="9"/>
      <c r="HIB437" s="9"/>
      <c r="HIC437" s="9"/>
      <c r="HID437" s="9"/>
      <c r="HIE437" s="9"/>
      <c r="HIF437" s="9"/>
      <c r="HIG437" s="9"/>
      <c r="HIH437" s="9"/>
      <c r="HII437" s="9"/>
      <c r="HIJ437" s="9"/>
      <c r="HIK437" s="9"/>
      <c r="HIL437" s="9"/>
      <c r="HIM437" s="9"/>
      <c r="HIN437" s="9"/>
      <c r="HIO437" s="9"/>
      <c r="HIP437" s="9"/>
      <c r="HIQ437" s="9"/>
      <c r="HIR437" s="9"/>
      <c r="HIS437" s="9"/>
      <c r="HIT437" s="9"/>
      <c r="HIU437" s="9"/>
      <c r="HIV437" s="9"/>
      <c r="HIW437" s="9"/>
      <c r="HIX437" s="9"/>
      <c r="HIY437" s="9"/>
      <c r="HIZ437" s="9"/>
      <c r="HJA437" s="9"/>
      <c r="HJB437" s="9"/>
      <c r="HJC437" s="9"/>
      <c r="HJD437" s="9"/>
      <c r="HJE437" s="9"/>
      <c r="HJF437" s="9"/>
      <c r="HJG437" s="9"/>
      <c r="HJH437" s="9"/>
      <c r="HJI437" s="9"/>
      <c r="HJJ437" s="9"/>
      <c r="HJK437" s="9"/>
      <c r="HJL437" s="9"/>
      <c r="HJM437" s="9"/>
      <c r="HJN437" s="9"/>
      <c r="HJO437" s="9"/>
      <c r="HJP437" s="9"/>
      <c r="HJQ437" s="9"/>
      <c r="HJR437" s="9"/>
      <c r="HJS437" s="9"/>
      <c r="HJT437" s="9"/>
      <c r="HJU437" s="9"/>
      <c r="HJV437" s="9"/>
      <c r="HJW437" s="9"/>
      <c r="HJX437" s="9"/>
      <c r="HJY437" s="9"/>
      <c r="HJZ437" s="9"/>
      <c r="HKA437" s="9"/>
      <c r="HKB437" s="9"/>
      <c r="HKC437" s="9"/>
      <c r="HKD437" s="9"/>
      <c r="HKE437" s="9"/>
      <c r="HKF437" s="9"/>
      <c r="HKG437" s="9"/>
      <c r="HKH437" s="9"/>
      <c r="HKI437" s="9"/>
      <c r="HKJ437" s="9"/>
      <c r="HKK437" s="9"/>
      <c r="HKL437" s="9"/>
      <c r="HKM437" s="9"/>
      <c r="HKN437" s="9"/>
      <c r="HKO437" s="9"/>
      <c r="HKP437" s="9"/>
      <c r="HKQ437" s="9"/>
      <c r="HKR437" s="9"/>
      <c r="HKS437" s="9"/>
      <c r="HKT437" s="9"/>
      <c r="HKU437" s="9"/>
      <c r="HKV437" s="9"/>
      <c r="HKW437" s="9"/>
      <c r="HKX437" s="9"/>
      <c r="HKY437" s="9"/>
      <c r="HKZ437" s="9"/>
      <c r="HLA437" s="9"/>
      <c r="HLB437" s="9"/>
      <c r="HLC437" s="9"/>
      <c r="HLD437" s="9"/>
      <c r="HLE437" s="9"/>
      <c r="HLF437" s="9"/>
      <c r="HLG437" s="9"/>
      <c r="HLH437" s="9"/>
      <c r="HLI437" s="9"/>
      <c r="HLJ437" s="9"/>
      <c r="HLK437" s="9"/>
      <c r="HLL437" s="9"/>
      <c r="HLM437" s="9"/>
      <c r="HLN437" s="9"/>
      <c r="HLO437" s="9"/>
      <c r="HLP437" s="9"/>
      <c r="HLQ437" s="9"/>
      <c r="HLR437" s="9"/>
      <c r="HLS437" s="9"/>
      <c r="HLT437" s="9"/>
      <c r="HLU437" s="9"/>
      <c r="HLV437" s="9"/>
      <c r="HLW437" s="9"/>
      <c r="HLX437" s="9"/>
      <c r="HLY437" s="9"/>
      <c r="HLZ437" s="9"/>
      <c r="HMA437" s="9"/>
      <c r="HMB437" s="9"/>
      <c r="HMC437" s="9"/>
      <c r="HMD437" s="9"/>
      <c r="HME437" s="9"/>
      <c r="HMF437" s="9"/>
      <c r="HMG437" s="9"/>
      <c r="HMH437" s="9"/>
      <c r="HMI437" s="9"/>
      <c r="HMJ437" s="9"/>
      <c r="HMK437" s="9"/>
      <c r="HML437" s="9"/>
      <c r="HMM437" s="9"/>
      <c r="HMN437" s="9"/>
      <c r="HMO437" s="9"/>
      <c r="HMP437" s="9"/>
      <c r="HMQ437" s="9"/>
      <c r="HMR437" s="9"/>
      <c r="HMS437" s="9"/>
      <c r="HMT437" s="9"/>
      <c r="HMU437" s="9"/>
      <c r="HMV437" s="9"/>
      <c r="HMW437" s="9"/>
      <c r="HMX437" s="9"/>
      <c r="HMY437" s="9"/>
      <c r="HMZ437" s="9"/>
      <c r="HNA437" s="9"/>
      <c r="HNB437" s="9"/>
      <c r="HNC437" s="9"/>
      <c r="HND437" s="9"/>
      <c r="HNE437" s="9"/>
      <c r="HNF437" s="9"/>
      <c r="HNG437" s="9"/>
      <c r="HNH437" s="9"/>
      <c r="HNI437" s="9"/>
      <c r="HNJ437" s="9"/>
      <c r="HNK437" s="9"/>
      <c r="HNL437" s="9"/>
      <c r="HNM437" s="9"/>
      <c r="HNN437" s="9"/>
      <c r="HNO437" s="9"/>
      <c r="HNP437" s="9"/>
      <c r="HNQ437" s="9"/>
      <c r="HNR437" s="9"/>
      <c r="HNS437" s="9"/>
      <c r="HNT437" s="9"/>
      <c r="HNU437" s="9"/>
      <c r="HNV437" s="9"/>
      <c r="HNW437" s="9"/>
      <c r="HNX437" s="9"/>
      <c r="HNY437" s="9"/>
      <c r="HNZ437" s="9"/>
      <c r="HOA437" s="9"/>
      <c r="HOB437" s="9"/>
      <c r="HOC437" s="9"/>
      <c r="HOD437" s="9"/>
      <c r="HOE437" s="9"/>
      <c r="HOF437" s="9"/>
      <c r="HOG437" s="9"/>
      <c r="HOH437" s="9"/>
      <c r="HOI437" s="9"/>
      <c r="HOJ437" s="9"/>
      <c r="HOK437" s="9"/>
      <c r="HOL437" s="9"/>
      <c r="HOM437" s="9"/>
      <c r="HON437" s="9"/>
      <c r="HOO437" s="9"/>
      <c r="HOP437" s="9"/>
      <c r="HOQ437" s="9"/>
      <c r="HOR437" s="9"/>
      <c r="HOS437" s="9"/>
      <c r="HOT437" s="9"/>
      <c r="HOU437" s="9"/>
      <c r="HOV437" s="9"/>
      <c r="HOW437" s="9"/>
      <c r="HOX437" s="9"/>
      <c r="HOY437" s="9"/>
      <c r="HOZ437" s="9"/>
      <c r="HPA437" s="9"/>
      <c r="HPB437" s="9"/>
      <c r="HPC437" s="9"/>
      <c r="HPD437" s="9"/>
      <c r="HPE437" s="9"/>
      <c r="HPF437" s="9"/>
      <c r="HPG437" s="9"/>
      <c r="HPH437" s="9"/>
      <c r="HPI437" s="9"/>
      <c r="HPJ437" s="9"/>
      <c r="HPK437" s="9"/>
      <c r="HPL437" s="9"/>
      <c r="HPM437" s="9"/>
      <c r="HPN437" s="9"/>
      <c r="HPO437" s="9"/>
      <c r="HPP437" s="9"/>
      <c r="HPQ437" s="9"/>
      <c r="HPR437" s="9"/>
      <c r="HPS437" s="9"/>
      <c r="HPT437" s="9"/>
      <c r="HPU437" s="9"/>
      <c r="HPV437" s="9"/>
      <c r="HPW437" s="9"/>
      <c r="HPX437" s="9"/>
      <c r="HPY437" s="9"/>
      <c r="HPZ437" s="9"/>
      <c r="HQA437" s="9"/>
      <c r="HQB437" s="9"/>
      <c r="HQC437" s="9"/>
      <c r="HQD437" s="9"/>
      <c r="HQE437" s="9"/>
      <c r="HQF437" s="9"/>
      <c r="HQG437" s="9"/>
      <c r="HQH437" s="9"/>
      <c r="HQI437" s="9"/>
      <c r="HQJ437" s="9"/>
      <c r="HQK437" s="9"/>
      <c r="HQL437" s="9"/>
      <c r="HQM437" s="9"/>
      <c r="HQN437" s="9"/>
      <c r="HQO437" s="9"/>
      <c r="HQP437" s="9"/>
      <c r="HQQ437" s="9"/>
      <c r="HQR437" s="9"/>
      <c r="HQS437" s="9"/>
      <c r="HQT437" s="9"/>
      <c r="HQU437" s="9"/>
      <c r="HQV437" s="9"/>
      <c r="HQW437" s="9"/>
      <c r="HQX437" s="9"/>
      <c r="HQY437" s="9"/>
      <c r="HQZ437" s="9"/>
      <c r="HRA437" s="9"/>
      <c r="HRB437" s="9"/>
      <c r="HRC437" s="9"/>
      <c r="HRD437" s="9"/>
      <c r="HRE437" s="9"/>
      <c r="HRF437" s="9"/>
      <c r="HRG437" s="9"/>
      <c r="HRH437" s="9"/>
      <c r="HRI437" s="9"/>
      <c r="HRJ437" s="9"/>
      <c r="HRK437" s="9"/>
      <c r="HRL437" s="9"/>
      <c r="HRM437" s="9"/>
      <c r="HRN437" s="9"/>
      <c r="HRO437" s="9"/>
      <c r="HRP437" s="9"/>
      <c r="HRQ437" s="9"/>
      <c r="HRR437" s="9"/>
      <c r="HRS437" s="9"/>
      <c r="HRT437" s="9"/>
      <c r="HRU437" s="9"/>
      <c r="HRV437" s="9"/>
      <c r="HRW437" s="9"/>
      <c r="HRX437" s="9"/>
      <c r="HRY437" s="9"/>
      <c r="HRZ437" s="9"/>
      <c r="HSA437" s="9"/>
      <c r="HSB437" s="9"/>
      <c r="HSC437" s="9"/>
      <c r="HSD437" s="9"/>
      <c r="HSE437" s="9"/>
      <c r="HSF437" s="9"/>
      <c r="HSG437" s="9"/>
      <c r="HSH437" s="9"/>
      <c r="HSI437" s="9"/>
      <c r="HSJ437" s="9"/>
      <c r="HSK437" s="9"/>
      <c r="HSL437" s="9"/>
      <c r="HSM437" s="9"/>
      <c r="HSN437" s="9"/>
      <c r="HSO437" s="9"/>
      <c r="HSP437" s="9"/>
      <c r="HSQ437" s="9"/>
      <c r="HSR437" s="9"/>
      <c r="HSS437" s="9"/>
      <c r="HST437" s="9"/>
      <c r="HSU437" s="9"/>
      <c r="HSV437" s="9"/>
      <c r="HSW437" s="9"/>
      <c r="HSX437" s="9"/>
      <c r="HSY437" s="9"/>
      <c r="HSZ437" s="9"/>
      <c r="HTA437" s="9"/>
      <c r="HTB437" s="9"/>
      <c r="HTC437" s="9"/>
      <c r="HTD437" s="9"/>
      <c r="HTE437" s="9"/>
      <c r="HTF437" s="9"/>
      <c r="HTG437" s="9"/>
      <c r="HTH437" s="9"/>
      <c r="HTI437" s="9"/>
      <c r="HTJ437" s="9"/>
      <c r="HTK437" s="9"/>
      <c r="HTL437" s="9"/>
      <c r="HTM437" s="9"/>
      <c r="HTN437" s="9"/>
      <c r="HTO437" s="9"/>
      <c r="HTP437" s="9"/>
      <c r="HTQ437" s="9"/>
      <c r="HTR437" s="9"/>
      <c r="HTS437" s="9"/>
      <c r="HTT437" s="9"/>
      <c r="HTU437" s="9"/>
      <c r="HTV437" s="9"/>
      <c r="HTW437" s="9"/>
      <c r="HTX437" s="9"/>
      <c r="HTY437" s="9"/>
      <c r="HTZ437" s="9"/>
      <c r="HUA437" s="9"/>
      <c r="HUB437" s="9"/>
      <c r="HUC437" s="9"/>
      <c r="HUD437" s="9"/>
      <c r="HUE437" s="9"/>
      <c r="HUF437" s="9"/>
      <c r="HUG437" s="9"/>
      <c r="HUH437" s="9"/>
      <c r="HUI437" s="9"/>
      <c r="HUJ437" s="9"/>
      <c r="HUK437" s="9"/>
      <c r="HUL437" s="9"/>
      <c r="HUM437" s="9"/>
      <c r="HUN437" s="9"/>
      <c r="HUO437" s="9"/>
      <c r="HUP437" s="9"/>
      <c r="HUQ437" s="9"/>
      <c r="HUR437" s="9"/>
      <c r="HUS437" s="9"/>
      <c r="HUT437" s="9"/>
      <c r="HUU437" s="9"/>
      <c r="HUV437" s="9"/>
      <c r="HUW437" s="9"/>
      <c r="HUX437" s="9"/>
      <c r="HUY437" s="9"/>
      <c r="HUZ437" s="9"/>
      <c r="HVA437" s="9"/>
      <c r="HVB437" s="9"/>
      <c r="HVC437" s="9"/>
      <c r="HVD437" s="9"/>
      <c r="HVE437" s="9"/>
      <c r="HVF437" s="9"/>
      <c r="HVG437" s="9"/>
      <c r="HVH437" s="9"/>
      <c r="HVI437" s="9"/>
      <c r="HVJ437" s="9"/>
      <c r="HVK437" s="9"/>
      <c r="HVL437" s="9"/>
      <c r="HVM437" s="9"/>
      <c r="HVN437" s="9"/>
      <c r="HVO437" s="9"/>
      <c r="HVP437" s="9"/>
      <c r="HVQ437" s="9"/>
      <c r="HVR437" s="9"/>
      <c r="HVS437" s="9"/>
      <c r="HVT437" s="9"/>
      <c r="HVU437" s="9"/>
      <c r="HVV437" s="9"/>
      <c r="HVW437" s="9"/>
      <c r="HVX437" s="9"/>
      <c r="HVY437" s="9"/>
      <c r="HVZ437" s="9"/>
      <c r="HWA437" s="9"/>
      <c r="HWB437" s="9"/>
      <c r="HWC437" s="9"/>
      <c r="HWD437" s="9"/>
      <c r="HWE437" s="9"/>
      <c r="HWF437" s="9"/>
      <c r="HWG437" s="9"/>
      <c r="HWH437" s="9"/>
      <c r="HWI437" s="9"/>
      <c r="HWJ437" s="9"/>
      <c r="HWK437" s="9"/>
      <c r="HWL437" s="9"/>
      <c r="HWM437" s="9"/>
      <c r="HWN437" s="9"/>
      <c r="HWO437" s="9"/>
      <c r="HWP437" s="9"/>
      <c r="HWQ437" s="9"/>
      <c r="HWR437" s="9"/>
      <c r="HWS437" s="9"/>
      <c r="HWT437" s="9"/>
      <c r="HWU437" s="9"/>
      <c r="HWV437" s="9"/>
      <c r="HWW437" s="9"/>
      <c r="HWX437" s="9"/>
      <c r="HWY437" s="9"/>
      <c r="HWZ437" s="9"/>
      <c r="HXA437" s="9"/>
      <c r="HXB437" s="9"/>
      <c r="HXC437" s="9"/>
      <c r="HXD437" s="9"/>
      <c r="HXE437" s="9"/>
      <c r="HXF437" s="9"/>
      <c r="HXG437" s="9"/>
      <c r="HXH437" s="9"/>
      <c r="HXI437" s="9"/>
      <c r="HXJ437" s="9"/>
      <c r="HXK437" s="9"/>
      <c r="HXL437" s="9"/>
      <c r="HXM437" s="9"/>
      <c r="HXN437" s="9"/>
      <c r="HXO437" s="9"/>
      <c r="HXP437" s="9"/>
      <c r="HXQ437" s="9"/>
      <c r="HXR437" s="9"/>
      <c r="HXS437" s="9"/>
      <c r="HXT437" s="9"/>
      <c r="HXU437" s="9"/>
      <c r="HXV437" s="9"/>
      <c r="HXW437" s="9"/>
      <c r="HXX437" s="9"/>
      <c r="HXY437" s="9"/>
      <c r="HXZ437" s="9"/>
      <c r="HYA437" s="9"/>
      <c r="HYB437" s="9"/>
      <c r="HYC437" s="9"/>
      <c r="HYD437" s="9"/>
      <c r="HYE437" s="9"/>
      <c r="HYF437" s="9"/>
      <c r="HYG437" s="9"/>
      <c r="HYH437" s="9"/>
      <c r="HYI437" s="9"/>
      <c r="HYJ437" s="9"/>
      <c r="HYK437" s="9"/>
      <c r="HYL437" s="9"/>
      <c r="HYM437" s="9"/>
      <c r="HYN437" s="9"/>
      <c r="HYO437" s="9"/>
      <c r="HYP437" s="9"/>
      <c r="HYQ437" s="9"/>
      <c r="HYR437" s="9"/>
      <c r="HYS437" s="9"/>
      <c r="HYT437" s="9"/>
      <c r="HYU437" s="9"/>
      <c r="HYV437" s="9"/>
      <c r="HYW437" s="9"/>
      <c r="HYX437" s="9"/>
      <c r="HYY437" s="9"/>
      <c r="HYZ437" s="9"/>
      <c r="HZA437" s="9"/>
      <c r="HZB437" s="9"/>
      <c r="HZC437" s="9"/>
      <c r="HZD437" s="9"/>
      <c r="HZE437" s="9"/>
      <c r="HZF437" s="9"/>
      <c r="HZG437" s="9"/>
      <c r="HZH437" s="9"/>
      <c r="HZI437" s="9"/>
      <c r="HZJ437" s="9"/>
      <c r="HZK437" s="9"/>
      <c r="HZL437" s="9"/>
      <c r="HZM437" s="9"/>
      <c r="HZN437" s="9"/>
      <c r="HZO437" s="9"/>
      <c r="HZP437" s="9"/>
      <c r="HZQ437" s="9"/>
      <c r="HZR437" s="9"/>
      <c r="HZS437" s="9"/>
      <c r="HZT437" s="9"/>
      <c r="HZU437" s="9"/>
      <c r="HZV437" s="9"/>
      <c r="HZW437" s="9"/>
      <c r="HZX437" s="9"/>
      <c r="HZY437" s="9"/>
      <c r="HZZ437" s="9"/>
      <c r="IAA437" s="9"/>
      <c r="IAB437" s="9"/>
      <c r="IAC437" s="9"/>
      <c r="IAD437" s="9"/>
      <c r="IAE437" s="9"/>
      <c r="IAF437" s="9"/>
      <c r="IAG437" s="9"/>
      <c r="IAH437" s="9"/>
      <c r="IAI437" s="9"/>
      <c r="IAJ437" s="9"/>
      <c r="IAK437" s="9"/>
      <c r="IAL437" s="9"/>
      <c r="IAM437" s="9"/>
      <c r="IAN437" s="9"/>
      <c r="IAO437" s="9"/>
      <c r="IAP437" s="9"/>
      <c r="IAQ437" s="9"/>
      <c r="IAR437" s="9"/>
      <c r="IAS437" s="9"/>
      <c r="IAT437" s="9"/>
      <c r="IAU437" s="9"/>
      <c r="IAV437" s="9"/>
      <c r="IAW437" s="9"/>
      <c r="IAX437" s="9"/>
      <c r="IAY437" s="9"/>
      <c r="IAZ437" s="9"/>
      <c r="IBA437" s="9"/>
      <c r="IBB437" s="9"/>
      <c r="IBC437" s="9"/>
      <c r="IBD437" s="9"/>
      <c r="IBE437" s="9"/>
      <c r="IBF437" s="9"/>
      <c r="IBG437" s="9"/>
      <c r="IBH437" s="9"/>
      <c r="IBI437" s="9"/>
      <c r="IBJ437" s="9"/>
      <c r="IBK437" s="9"/>
      <c r="IBL437" s="9"/>
      <c r="IBM437" s="9"/>
      <c r="IBN437" s="9"/>
      <c r="IBO437" s="9"/>
      <c r="IBP437" s="9"/>
      <c r="IBQ437" s="9"/>
      <c r="IBR437" s="9"/>
      <c r="IBS437" s="9"/>
      <c r="IBT437" s="9"/>
      <c r="IBU437" s="9"/>
      <c r="IBV437" s="9"/>
      <c r="IBW437" s="9"/>
      <c r="IBX437" s="9"/>
      <c r="IBY437" s="9"/>
      <c r="IBZ437" s="9"/>
      <c r="ICA437" s="9"/>
      <c r="ICB437" s="9"/>
      <c r="ICC437" s="9"/>
      <c r="ICD437" s="9"/>
      <c r="ICE437" s="9"/>
      <c r="ICF437" s="9"/>
      <c r="ICG437" s="9"/>
      <c r="ICH437" s="9"/>
      <c r="ICI437" s="9"/>
      <c r="ICJ437" s="9"/>
      <c r="ICK437" s="9"/>
      <c r="ICL437" s="9"/>
      <c r="ICM437" s="9"/>
      <c r="ICN437" s="9"/>
      <c r="ICO437" s="9"/>
      <c r="ICP437" s="9"/>
      <c r="ICQ437" s="9"/>
      <c r="ICR437" s="9"/>
      <c r="ICS437" s="9"/>
      <c r="ICT437" s="9"/>
      <c r="ICU437" s="9"/>
      <c r="ICV437" s="9"/>
      <c r="ICW437" s="9"/>
      <c r="ICX437" s="9"/>
      <c r="ICY437" s="9"/>
      <c r="ICZ437" s="9"/>
      <c r="IDA437" s="9"/>
      <c r="IDB437" s="9"/>
      <c r="IDC437" s="9"/>
      <c r="IDD437" s="9"/>
      <c r="IDE437" s="9"/>
      <c r="IDF437" s="9"/>
      <c r="IDG437" s="9"/>
      <c r="IDH437" s="9"/>
      <c r="IDI437" s="9"/>
      <c r="IDJ437" s="9"/>
      <c r="IDK437" s="9"/>
      <c r="IDL437" s="9"/>
      <c r="IDM437" s="9"/>
      <c r="IDN437" s="9"/>
      <c r="IDO437" s="9"/>
      <c r="IDP437" s="9"/>
      <c r="IDQ437" s="9"/>
      <c r="IDR437" s="9"/>
      <c r="IDS437" s="9"/>
      <c r="IDT437" s="9"/>
      <c r="IDU437" s="9"/>
      <c r="IDV437" s="9"/>
      <c r="IDW437" s="9"/>
      <c r="IDX437" s="9"/>
      <c r="IDY437" s="9"/>
      <c r="IDZ437" s="9"/>
      <c r="IEA437" s="9"/>
      <c r="IEB437" s="9"/>
      <c r="IEC437" s="9"/>
      <c r="IED437" s="9"/>
      <c r="IEE437" s="9"/>
      <c r="IEF437" s="9"/>
      <c r="IEG437" s="9"/>
      <c r="IEH437" s="9"/>
      <c r="IEI437" s="9"/>
      <c r="IEJ437" s="9"/>
      <c r="IEK437" s="9"/>
      <c r="IEL437" s="9"/>
      <c r="IEM437" s="9"/>
      <c r="IEN437" s="9"/>
      <c r="IEO437" s="9"/>
      <c r="IEP437" s="9"/>
      <c r="IEQ437" s="9"/>
      <c r="IER437" s="9"/>
      <c r="IES437" s="9"/>
      <c r="IET437" s="9"/>
      <c r="IEU437" s="9"/>
      <c r="IEV437" s="9"/>
      <c r="IEW437" s="9"/>
      <c r="IEX437" s="9"/>
      <c r="IEY437" s="9"/>
      <c r="IEZ437" s="9"/>
      <c r="IFA437" s="9"/>
      <c r="IFB437" s="9"/>
      <c r="IFC437" s="9"/>
      <c r="IFD437" s="9"/>
      <c r="IFE437" s="9"/>
      <c r="IFF437" s="9"/>
      <c r="IFG437" s="9"/>
      <c r="IFH437" s="9"/>
      <c r="IFI437" s="9"/>
      <c r="IFJ437" s="9"/>
      <c r="IFK437" s="9"/>
      <c r="IFL437" s="9"/>
      <c r="IFM437" s="9"/>
      <c r="IFN437" s="9"/>
      <c r="IFO437" s="9"/>
      <c r="IFP437" s="9"/>
      <c r="IFQ437" s="9"/>
      <c r="IFR437" s="9"/>
      <c r="IFS437" s="9"/>
      <c r="IFT437" s="9"/>
      <c r="IFU437" s="9"/>
      <c r="IFV437" s="9"/>
      <c r="IFW437" s="9"/>
      <c r="IFX437" s="9"/>
      <c r="IFY437" s="9"/>
      <c r="IFZ437" s="9"/>
      <c r="IGA437" s="9"/>
      <c r="IGB437" s="9"/>
      <c r="IGC437" s="9"/>
      <c r="IGD437" s="9"/>
      <c r="IGE437" s="9"/>
      <c r="IGF437" s="9"/>
      <c r="IGG437" s="9"/>
      <c r="IGH437" s="9"/>
      <c r="IGI437" s="9"/>
      <c r="IGJ437" s="9"/>
      <c r="IGK437" s="9"/>
      <c r="IGL437" s="9"/>
      <c r="IGM437" s="9"/>
      <c r="IGN437" s="9"/>
      <c r="IGO437" s="9"/>
      <c r="IGP437" s="9"/>
      <c r="IGQ437" s="9"/>
      <c r="IGR437" s="9"/>
      <c r="IGS437" s="9"/>
      <c r="IGT437" s="9"/>
      <c r="IGU437" s="9"/>
      <c r="IGV437" s="9"/>
      <c r="IGW437" s="9"/>
      <c r="IGX437" s="9"/>
      <c r="IGY437" s="9"/>
      <c r="IGZ437" s="9"/>
      <c r="IHA437" s="9"/>
      <c r="IHB437" s="9"/>
      <c r="IHC437" s="9"/>
      <c r="IHD437" s="9"/>
      <c r="IHE437" s="9"/>
      <c r="IHF437" s="9"/>
      <c r="IHG437" s="9"/>
      <c r="IHH437" s="9"/>
      <c r="IHI437" s="9"/>
      <c r="IHJ437" s="9"/>
      <c r="IHK437" s="9"/>
      <c r="IHL437" s="9"/>
      <c r="IHM437" s="9"/>
      <c r="IHN437" s="9"/>
      <c r="IHO437" s="9"/>
      <c r="IHP437" s="9"/>
      <c r="IHQ437" s="9"/>
      <c r="IHR437" s="9"/>
      <c r="IHS437" s="9"/>
      <c r="IHT437" s="9"/>
      <c r="IHU437" s="9"/>
      <c r="IHV437" s="9"/>
      <c r="IHW437" s="9"/>
      <c r="IHX437" s="9"/>
      <c r="IHY437" s="9"/>
      <c r="IHZ437" s="9"/>
      <c r="IIA437" s="9"/>
      <c r="IIB437" s="9"/>
      <c r="IIC437" s="9"/>
      <c r="IID437" s="9"/>
      <c r="IIE437" s="9"/>
      <c r="IIF437" s="9"/>
      <c r="IIG437" s="9"/>
      <c r="IIH437" s="9"/>
      <c r="III437" s="9"/>
      <c r="IIJ437" s="9"/>
      <c r="IIK437" s="9"/>
      <c r="IIL437" s="9"/>
      <c r="IIM437" s="9"/>
      <c r="IIN437" s="9"/>
      <c r="IIO437" s="9"/>
      <c r="IIP437" s="9"/>
      <c r="IIQ437" s="9"/>
      <c r="IIR437" s="9"/>
      <c r="IIS437" s="9"/>
      <c r="IIT437" s="9"/>
      <c r="IIU437" s="9"/>
      <c r="IIV437" s="9"/>
      <c r="IIW437" s="9"/>
      <c r="IIX437" s="9"/>
      <c r="IIY437" s="9"/>
      <c r="IIZ437" s="9"/>
      <c r="IJA437" s="9"/>
      <c r="IJB437" s="9"/>
      <c r="IJC437" s="9"/>
      <c r="IJD437" s="9"/>
      <c r="IJE437" s="9"/>
      <c r="IJF437" s="9"/>
      <c r="IJG437" s="9"/>
      <c r="IJH437" s="9"/>
      <c r="IJI437" s="9"/>
      <c r="IJJ437" s="9"/>
      <c r="IJK437" s="9"/>
      <c r="IJL437" s="9"/>
      <c r="IJM437" s="9"/>
      <c r="IJN437" s="9"/>
      <c r="IJO437" s="9"/>
      <c r="IJP437" s="9"/>
      <c r="IJQ437" s="9"/>
      <c r="IJR437" s="9"/>
      <c r="IJS437" s="9"/>
      <c r="IJT437" s="9"/>
      <c r="IJU437" s="9"/>
      <c r="IJV437" s="9"/>
      <c r="IJW437" s="9"/>
      <c r="IJX437" s="9"/>
      <c r="IJY437" s="9"/>
      <c r="IJZ437" s="9"/>
      <c r="IKA437" s="9"/>
      <c r="IKB437" s="9"/>
      <c r="IKC437" s="9"/>
      <c r="IKD437" s="9"/>
      <c r="IKE437" s="9"/>
      <c r="IKF437" s="9"/>
      <c r="IKG437" s="9"/>
      <c r="IKH437" s="9"/>
      <c r="IKI437" s="9"/>
      <c r="IKJ437" s="9"/>
      <c r="IKK437" s="9"/>
      <c r="IKL437" s="9"/>
      <c r="IKM437" s="9"/>
      <c r="IKN437" s="9"/>
      <c r="IKO437" s="9"/>
      <c r="IKP437" s="9"/>
      <c r="IKQ437" s="9"/>
      <c r="IKR437" s="9"/>
      <c r="IKS437" s="9"/>
      <c r="IKT437" s="9"/>
      <c r="IKU437" s="9"/>
      <c r="IKV437" s="9"/>
      <c r="IKW437" s="9"/>
      <c r="IKX437" s="9"/>
      <c r="IKY437" s="9"/>
      <c r="IKZ437" s="9"/>
      <c r="ILA437" s="9"/>
      <c r="ILB437" s="9"/>
      <c r="ILC437" s="9"/>
      <c r="ILD437" s="9"/>
      <c r="ILE437" s="9"/>
      <c r="ILF437" s="9"/>
      <c r="ILG437" s="9"/>
      <c r="ILH437" s="9"/>
      <c r="ILI437" s="9"/>
      <c r="ILJ437" s="9"/>
      <c r="ILK437" s="9"/>
      <c r="ILL437" s="9"/>
      <c r="ILM437" s="9"/>
      <c r="ILN437" s="9"/>
      <c r="ILO437" s="9"/>
      <c r="ILP437" s="9"/>
      <c r="ILQ437" s="9"/>
      <c r="ILR437" s="9"/>
      <c r="ILS437" s="9"/>
      <c r="ILT437" s="9"/>
      <c r="ILU437" s="9"/>
      <c r="ILV437" s="9"/>
      <c r="ILW437" s="9"/>
      <c r="ILX437" s="9"/>
      <c r="ILY437" s="9"/>
      <c r="ILZ437" s="9"/>
      <c r="IMA437" s="9"/>
      <c r="IMB437" s="9"/>
      <c r="IMC437" s="9"/>
      <c r="IMD437" s="9"/>
      <c r="IME437" s="9"/>
      <c r="IMF437" s="9"/>
      <c r="IMG437" s="9"/>
      <c r="IMH437" s="9"/>
      <c r="IMI437" s="9"/>
      <c r="IMJ437" s="9"/>
      <c r="IMK437" s="9"/>
      <c r="IML437" s="9"/>
      <c r="IMM437" s="9"/>
      <c r="IMN437" s="9"/>
      <c r="IMO437" s="9"/>
      <c r="IMP437" s="9"/>
      <c r="IMQ437" s="9"/>
      <c r="IMR437" s="9"/>
      <c r="IMS437" s="9"/>
      <c r="IMT437" s="9"/>
      <c r="IMU437" s="9"/>
      <c r="IMV437" s="9"/>
      <c r="IMW437" s="9"/>
      <c r="IMX437" s="9"/>
      <c r="IMY437" s="9"/>
      <c r="IMZ437" s="9"/>
      <c r="INA437" s="9"/>
      <c r="INB437" s="9"/>
      <c r="INC437" s="9"/>
      <c r="IND437" s="9"/>
      <c r="INE437" s="9"/>
      <c r="INF437" s="9"/>
      <c r="ING437" s="9"/>
      <c r="INH437" s="9"/>
      <c r="INI437" s="9"/>
      <c r="INJ437" s="9"/>
      <c r="INK437" s="9"/>
      <c r="INL437" s="9"/>
      <c r="INM437" s="9"/>
      <c r="INN437" s="9"/>
      <c r="INO437" s="9"/>
      <c r="INP437" s="9"/>
      <c r="INQ437" s="9"/>
      <c r="INR437" s="9"/>
      <c r="INS437" s="9"/>
      <c r="INT437" s="9"/>
      <c r="INU437" s="9"/>
      <c r="INV437" s="9"/>
      <c r="INW437" s="9"/>
      <c r="INX437" s="9"/>
      <c r="INY437" s="9"/>
      <c r="INZ437" s="9"/>
      <c r="IOA437" s="9"/>
      <c r="IOB437" s="9"/>
      <c r="IOC437" s="9"/>
      <c r="IOD437" s="9"/>
      <c r="IOE437" s="9"/>
      <c r="IOF437" s="9"/>
      <c r="IOG437" s="9"/>
      <c r="IOH437" s="9"/>
      <c r="IOI437" s="9"/>
      <c r="IOJ437" s="9"/>
      <c r="IOK437" s="9"/>
      <c r="IOL437" s="9"/>
      <c r="IOM437" s="9"/>
      <c r="ION437" s="9"/>
      <c r="IOO437" s="9"/>
      <c r="IOP437" s="9"/>
      <c r="IOQ437" s="9"/>
      <c r="IOR437" s="9"/>
      <c r="IOS437" s="9"/>
      <c r="IOT437" s="9"/>
      <c r="IOU437" s="9"/>
      <c r="IOV437" s="9"/>
      <c r="IOW437" s="9"/>
      <c r="IOX437" s="9"/>
      <c r="IOY437" s="9"/>
      <c r="IOZ437" s="9"/>
      <c r="IPA437" s="9"/>
      <c r="IPB437" s="9"/>
      <c r="IPC437" s="9"/>
      <c r="IPD437" s="9"/>
      <c r="IPE437" s="9"/>
      <c r="IPF437" s="9"/>
      <c r="IPG437" s="9"/>
      <c r="IPH437" s="9"/>
      <c r="IPI437" s="9"/>
      <c r="IPJ437" s="9"/>
      <c r="IPK437" s="9"/>
      <c r="IPL437" s="9"/>
      <c r="IPM437" s="9"/>
      <c r="IPN437" s="9"/>
      <c r="IPO437" s="9"/>
      <c r="IPP437" s="9"/>
      <c r="IPQ437" s="9"/>
      <c r="IPR437" s="9"/>
      <c r="IPS437" s="9"/>
      <c r="IPT437" s="9"/>
      <c r="IPU437" s="9"/>
      <c r="IPV437" s="9"/>
      <c r="IPW437" s="9"/>
      <c r="IPX437" s="9"/>
      <c r="IPY437" s="9"/>
      <c r="IPZ437" s="9"/>
      <c r="IQA437" s="9"/>
      <c r="IQB437" s="9"/>
      <c r="IQC437" s="9"/>
      <c r="IQD437" s="9"/>
      <c r="IQE437" s="9"/>
      <c r="IQF437" s="9"/>
      <c r="IQG437" s="9"/>
      <c r="IQH437" s="9"/>
      <c r="IQI437" s="9"/>
      <c r="IQJ437" s="9"/>
      <c r="IQK437" s="9"/>
      <c r="IQL437" s="9"/>
      <c r="IQM437" s="9"/>
      <c r="IQN437" s="9"/>
      <c r="IQO437" s="9"/>
      <c r="IQP437" s="9"/>
      <c r="IQQ437" s="9"/>
      <c r="IQR437" s="9"/>
      <c r="IQS437" s="9"/>
      <c r="IQT437" s="9"/>
      <c r="IQU437" s="9"/>
      <c r="IQV437" s="9"/>
      <c r="IQW437" s="9"/>
      <c r="IQX437" s="9"/>
      <c r="IQY437" s="9"/>
      <c r="IQZ437" s="9"/>
      <c r="IRA437" s="9"/>
      <c r="IRB437" s="9"/>
      <c r="IRC437" s="9"/>
      <c r="IRD437" s="9"/>
      <c r="IRE437" s="9"/>
      <c r="IRF437" s="9"/>
      <c r="IRG437" s="9"/>
      <c r="IRH437" s="9"/>
      <c r="IRI437" s="9"/>
      <c r="IRJ437" s="9"/>
      <c r="IRK437" s="9"/>
      <c r="IRL437" s="9"/>
      <c r="IRM437" s="9"/>
      <c r="IRN437" s="9"/>
      <c r="IRO437" s="9"/>
      <c r="IRP437" s="9"/>
      <c r="IRQ437" s="9"/>
      <c r="IRR437" s="9"/>
      <c r="IRS437" s="9"/>
      <c r="IRT437" s="9"/>
      <c r="IRU437" s="9"/>
      <c r="IRV437" s="9"/>
      <c r="IRW437" s="9"/>
      <c r="IRX437" s="9"/>
      <c r="IRY437" s="9"/>
      <c r="IRZ437" s="9"/>
      <c r="ISA437" s="9"/>
      <c r="ISB437" s="9"/>
      <c r="ISC437" s="9"/>
      <c r="ISD437" s="9"/>
      <c r="ISE437" s="9"/>
      <c r="ISF437" s="9"/>
      <c r="ISG437" s="9"/>
      <c r="ISH437" s="9"/>
      <c r="ISI437" s="9"/>
      <c r="ISJ437" s="9"/>
      <c r="ISK437" s="9"/>
      <c r="ISL437" s="9"/>
      <c r="ISM437" s="9"/>
      <c r="ISN437" s="9"/>
      <c r="ISO437" s="9"/>
      <c r="ISP437" s="9"/>
      <c r="ISQ437" s="9"/>
      <c r="ISR437" s="9"/>
      <c r="ISS437" s="9"/>
      <c r="IST437" s="9"/>
      <c r="ISU437" s="9"/>
      <c r="ISV437" s="9"/>
      <c r="ISW437" s="9"/>
      <c r="ISX437" s="9"/>
      <c r="ISY437" s="9"/>
      <c r="ISZ437" s="9"/>
      <c r="ITA437" s="9"/>
      <c r="ITB437" s="9"/>
      <c r="ITC437" s="9"/>
      <c r="ITD437" s="9"/>
      <c r="ITE437" s="9"/>
      <c r="ITF437" s="9"/>
      <c r="ITG437" s="9"/>
      <c r="ITH437" s="9"/>
      <c r="ITI437" s="9"/>
      <c r="ITJ437" s="9"/>
      <c r="ITK437" s="9"/>
      <c r="ITL437" s="9"/>
      <c r="ITM437" s="9"/>
      <c r="ITN437" s="9"/>
      <c r="ITO437" s="9"/>
      <c r="ITP437" s="9"/>
      <c r="ITQ437" s="9"/>
      <c r="ITR437" s="9"/>
      <c r="ITS437" s="9"/>
      <c r="ITT437" s="9"/>
      <c r="ITU437" s="9"/>
      <c r="ITV437" s="9"/>
      <c r="ITW437" s="9"/>
      <c r="ITX437" s="9"/>
      <c r="ITY437" s="9"/>
      <c r="ITZ437" s="9"/>
      <c r="IUA437" s="9"/>
      <c r="IUB437" s="9"/>
      <c r="IUC437" s="9"/>
      <c r="IUD437" s="9"/>
      <c r="IUE437" s="9"/>
      <c r="IUF437" s="9"/>
      <c r="IUG437" s="9"/>
      <c r="IUH437" s="9"/>
      <c r="IUI437" s="9"/>
      <c r="IUJ437" s="9"/>
      <c r="IUK437" s="9"/>
      <c r="IUL437" s="9"/>
      <c r="IUM437" s="9"/>
      <c r="IUN437" s="9"/>
      <c r="IUO437" s="9"/>
      <c r="IUP437" s="9"/>
      <c r="IUQ437" s="9"/>
      <c r="IUR437" s="9"/>
      <c r="IUS437" s="9"/>
      <c r="IUT437" s="9"/>
      <c r="IUU437" s="9"/>
      <c r="IUV437" s="9"/>
      <c r="IUW437" s="9"/>
      <c r="IUX437" s="9"/>
      <c r="IUY437" s="9"/>
      <c r="IUZ437" s="9"/>
      <c r="IVA437" s="9"/>
      <c r="IVB437" s="9"/>
      <c r="IVC437" s="9"/>
      <c r="IVD437" s="9"/>
      <c r="IVE437" s="9"/>
      <c r="IVF437" s="9"/>
      <c r="IVG437" s="9"/>
      <c r="IVH437" s="9"/>
      <c r="IVI437" s="9"/>
      <c r="IVJ437" s="9"/>
      <c r="IVK437" s="9"/>
      <c r="IVL437" s="9"/>
      <c r="IVM437" s="9"/>
      <c r="IVN437" s="9"/>
      <c r="IVO437" s="9"/>
      <c r="IVP437" s="9"/>
      <c r="IVQ437" s="9"/>
      <c r="IVR437" s="9"/>
      <c r="IVS437" s="9"/>
      <c r="IVT437" s="9"/>
      <c r="IVU437" s="9"/>
      <c r="IVV437" s="9"/>
      <c r="IVW437" s="9"/>
      <c r="IVX437" s="9"/>
      <c r="IVY437" s="9"/>
      <c r="IVZ437" s="9"/>
      <c r="IWA437" s="9"/>
      <c r="IWB437" s="9"/>
      <c r="IWC437" s="9"/>
      <c r="IWD437" s="9"/>
      <c r="IWE437" s="9"/>
      <c r="IWF437" s="9"/>
      <c r="IWG437" s="9"/>
      <c r="IWH437" s="9"/>
      <c r="IWI437" s="9"/>
      <c r="IWJ437" s="9"/>
      <c r="IWK437" s="9"/>
      <c r="IWL437" s="9"/>
      <c r="IWM437" s="9"/>
      <c r="IWN437" s="9"/>
      <c r="IWO437" s="9"/>
      <c r="IWP437" s="9"/>
      <c r="IWQ437" s="9"/>
      <c r="IWR437" s="9"/>
      <c r="IWS437" s="9"/>
      <c r="IWT437" s="9"/>
      <c r="IWU437" s="9"/>
      <c r="IWV437" s="9"/>
      <c r="IWW437" s="9"/>
      <c r="IWX437" s="9"/>
      <c r="IWY437" s="9"/>
      <c r="IWZ437" s="9"/>
      <c r="IXA437" s="9"/>
      <c r="IXB437" s="9"/>
      <c r="IXC437" s="9"/>
      <c r="IXD437" s="9"/>
      <c r="IXE437" s="9"/>
      <c r="IXF437" s="9"/>
      <c r="IXG437" s="9"/>
      <c r="IXH437" s="9"/>
      <c r="IXI437" s="9"/>
      <c r="IXJ437" s="9"/>
      <c r="IXK437" s="9"/>
      <c r="IXL437" s="9"/>
      <c r="IXM437" s="9"/>
      <c r="IXN437" s="9"/>
      <c r="IXO437" s="9"/>
      <c r="IXP437" s="9"/>
      <c r="IXQ437" s="9"/>
      <c r="IXR437" s="9"/>
      <c r="IXS437" s="9"/>
      <c r="IXT437" s="9"/>
      <c r="IXU437" s="9"/>
      <c r="IXV437" s="9"/>
      <c r="IXW437" s="9"/>
      <c r="IXX437" s="9"/>
      <c r="IXY437" s="9"/>
      <c r="IXZ437" s="9"/>
      <c r="IYA437" s="9"/>
      <c r="IYB437" s="9"/>
      <c r="IYC437" s="9"/>
      <c r="IYD437" s="9"/>
      <c r="IYE437" s="9"/>
      <c r="IYF437" s="9"/>
      <c r="IYG437" s="9"/>
      <c r="IYH437" s="9"/>
      <c r="IYI437" s="9"/>
      <c r="IYJ437" s="9"/>
      <c r="IYK437" s="9"/>
      <c r="IYL437" s="9"/>
      <c r="IYM437" s="9"/>
      <c r="IYN437" s="9"/>
      <c r="IYO437" s="9"/>
      <c r="IYP437" s="9"/>
      <c r="IYQ437" s="9"/>
      <c r="IYR437" s="9"/>
      <c r="IYS437" s="9"/>
      <c r="IYT437" s="9"/>
      <c r="IYU437" s="9"/>
      <c r="IYV437" s="9"/>
      <c r="IYW437" s="9"/>
      <c r="IYX437" s="9"/>
      <c r="IYY437" s="9"/>
      <c r="IYZ437" s="9"/>
      <c r="IZA437" s="9"/>
      <c r="IZB437" s="9"/>
      <c r="IZC437" s="9"/>
      <c r="IZD437" s="9"/>
      <c r="IZE437" s="9"/>
      <c r="IZF437" s="9"/>
      <c r="IZG437" s="9"/>
      <c r="IZH437" s="9"/>
      <c r="IZI437" s="9"/>
      <c r="IZJ437" s="9"/>
      <c r="IZK437" s="9"/>
      <c r="IZL437" s="9"/>
      <c r="IZM437" s="9"/>
      <c r="IZN437" s="9"/>
      <c r="IZO437" s="9"/>
      <c r="IZP437" s="9"/>
      <c r="IZQ437" s="9"/>
      <c r="IZR437" s="9"/>
      <c r="IZS437" s="9"/>
      <c r="IZT437" s="9"/>
      <c r="IZU437" s="9"/>
      <c r="IZV437" s="9"/>
      <c r="IZW437" s="9"/>
      <c r="IZX437" s="9"/>
      <c r="IZY437" s="9"/>
      <c r="IZZ437" s="9"/>
      <c r="JAA437" s="9"/>
      <c r="JAB437" s="9"/>
      <c r="JAC437" s="9"/>
      <c r="JAD437" s="9"/>
      <c r="JAE437" s="9"/>
      <c r="JAF437" s="9"/>
      <c r="JAG437" s="9"/>
      <c r="JAH437" s="9"/>
      <c r="JAI437" s="9"/>
      <c r="JAJ437" s="9"/>
      <c r="JAK437" s="9"/>
      <c r="JAL437" s="9"/>
      <c r="JAM437" s="9"/>
      <c r="JAN437" s="9"/>
      <c r="JAO437" s="9"/>
      <c r="JAP437" s="9"/>
      <c r="JAQ437" s="9"/>
      <c r="JAR437" s="9"/>
      <c r="JAS437" s="9"/>
      <c r="JAT437" s="9"/>
      <c r="JAU437" s="9"/>
      <c r="JAV437" s="9"/>
      <c r="JAW437" s="9"/>
      <c r="JAX437" s="9"/>
      <c r="JAY437" s="9"/>
      <c r="JAZ437" s="9"/>
      <c r="JBA437" s="9"/>
      <c r="JBB437" s="9"/>
      <c r="JBC437" s="9"/>
      <c r="JBD437" s="9"/>
      <c r="JBE437" s="9"/>
      <c r="JBF437" s="9"/>
      <c r="JBG437" s="9"/>
      <c r="JBH437" s="9"/>
      <c r="JBI437" s="9"/>
      <c r="JBJ437" s="9"/>
      <c r="JBK437" s="9"/>
      <c r="JBL437" s="9"/>
      <c r="JBM437" s="9"/>
      <c r="JBN437" s="9"/>
      <c r="JBO437" s="9"/>
      <c r="JBP437" s="9"/>
      <c r="JBQ437" s="9"/>
      <c r="JBR437" s="9"/>
      <c r="JBS437" s="9"/>
      <c r="JBT437" s="9"/>
      <c r="JBU437" s="9"/>
      <c r="JBV437" s="9"/>
      <c r="JBW437" s="9"/>
      <c r="JBX437" s="9"/>
      <c r="JBY437" s="9"/>
      <c r="JBZ437" s="9"/>
      <c r="JCA437" s="9"/>
      <c r="JCB437" s="9"/>
      <c r="JCC437" s="9"/>
      <c r="JCD437" s="9"/>
      <c r="JCE437" s="9"/>
      <c r="JCF437" s="9"/>
      <c r="JCG437" s="9"/>
      <c r="JCH437" s="9"/>
      <c r="JCI437" s="9"/>
      <c r="JCJ437" s="9"/>
      <c r="JCK437" s="9"/>
      <c r="JCL437" s="9"/>
      <c r="JCM437" s="9"/>
      <c r="JCN437" s="9"/>
      <c r="JCO437" s="9"/>
      <c r="JCP437" s="9"/>
      <c r="JCQ437" s="9"/>
      <c r="JCR437" s="9"/>
      <c r="JCS437" s="9"/>
      <c r="JCT437" s="9"/>
      <c r="JCU437" s="9"/>
      <c r="JCV437" s="9"/>
      <c r="JCW437" s="9"/>
      <c r="JCX437" s="9"/>
      <c r="JCY437" s="9"/>
      <c r="JCZ437" s="9"/>
      <c r="JDA437" s="9"/>
      <c r="JDB437" s="9"/>
      <c r="JDC437" s="9"/>
      <c r="JDD437" s="9"/>
      <c r="JDE437" s="9"/>
      <c r="JDF437" s="9"/>
      <c r="JDG437" s="9"/>
      <c r="JDH437" s="9"/>
      <c r="JDI437" s="9"/>
      <c r="JDJ437" s="9"/>
      <c r="JDK437" s="9"/>
      <c r="JDL437" s="9"/>
      <c r="JDM437" s="9"/>
      <c r="JDN437" s="9"/>
      <c r="JDO437" s="9"/>
      <c r="JDP437" s="9"/>
      <c r="JDQ437" s="9"/>
      <c r="JDR437" s="9"/>
      <c r="JDS437" s="9"/>
      <c r="JDT437" s="9"/>
      <c r="JDU437" s="9"/>
      <c r="JDV437" s="9"/>
      <c r="JDW437" s="9"/>
      <c r="JDX437" s="9"/>
      <c r="JDY437" s="9"/>
      <c r="JDZ437" s="9"/>
      <c r="JEA437" s="9"/>
      <c r="JEB437" s="9"/>
      <c r="JEC437" s="9"/>
      <c r="JED437" s="9"/>
      <c r="JEE437" s="9"/>
      <c r="JEF437" s="9"/>
      <c r="JEG437" s="9"/>
      <c r="JEH437" s="9"/>
      <c r="JEI437" s="9"/>
      <c r="JEJ437" s="9"/>
      <c r="JEK437" s="9"/>
      <c r="JEL437" s="9"/>
      <c r="JEM437" s="9"/>
      <c r="JEN437" s="9"/>
      <c r="JEO437" s="9"/>
      <c r="JEP437" s="9"/>
      <c r="JEQ437" s="9"/>
      <c r="JER437" s="9"/>
      <c r="JES437" s="9"/>
      <c r="JET437" s="9"/>
      <c r="JEU437" s="9"/>
      <c r="JEV437" s="9"/>
      <c r="JEW437" s="9"/>
      <c r="JEX437" s="9"/>
      <c r="JEY437" s="9"/>
      <c r="JEZ437" s="9"/>
      <c r="JFA437" s="9"/>
      <c r="JFB437" s="9"/>
      <c r="JFC437" s="9"/>
      <c r="JFD437" s="9"/>
      <c r="JFE437" s="9"/>
      <c r="JFF437" s="9"/>
      <c r="JFG437" s="9"/>
      <c r="JFH437" s="9"/>
      <c r="JFI437" s="9"/>
      <c r="JFJ437" s="9"/>
      <c r="JFK437" s="9"/>
      <c r="JFL437" s="9"/>
      <c r="JFM437" s="9"/>
      <c r="JFN437" s="9"/>
      <c r="JFO437" s="9"/>
      <c r="JFP437" s="9"/>
      <c r="JFQ437" s="9"/>
      <c r="JFR437" s="9"/>
      <c r="JFS437" s="9"/>
      <c r="JFT437" s="9"/>
      <c r="JFU437" s="9"/>
      <c r="JFV437" s="9"/>
      <c r="JFW437" s="9"/>
      <c r="JFX437" s="9"/>
      <c r="JFY437" s="9"/>
      <c r="JFZ437" s="9"/>
      <c r="JGA437" s="9"/>
      <c r="JGB437" s="9"/>
      <c r="JGC437" s="9"/>
      <c r="JGD437" s="9"/>
      <c r="JGE437" s="9"/>
      <c r="JGF437" s="9"/>
      <c r="JGG437" s="9"/>
      <c r="JGH437" s="9"/>
      <c r="JGI437" s="9"/>
      <c r="JGJ437" s="9"/>
      <c r="JGK437" s="9"/>
      <c r="JGL437" s="9"/>
      <c r="JGM437" s="9"/>
      <c r="JGN437" s="9"/>
      <c r="JGO437" s="9"/>
      <c r="JGP437" s="9"/>
      <c r="JGQ437" s="9"/>
      <c r="JGR437" s="9"/>
      <c r="JGS437" s="9"/>
      <c r="JGT437" s="9"/>
      <c r="JGU437" s="9"/>
      <c r="JGV437" s="9"/>
      <c r="JGW437" s="9"/>
      <c r="JGX437" s="9"/>
      <c r="JGY437" s="9"/>
      <c r="JGZ437" s="9"/>
      <c r="JHA437" s="9"/>
      <c r="JHB437" s="9"/>
      <c r="JHC437" s="9"/>
      <c r="JHD437" s="9"/>
      <c r="JHE437" s="9"/>
      <c r="JHF437" s="9"/>
      <c r="JHG437" s="9"/>
      <c r="JHH437" s="9"/>
      <c r="JHI437" s="9"/>
      <c r="JHJ437" s="9"/>
      <c r="JHK437" s="9"/>
      <c r="JHL437" s="9"/>
      <c r="JHM437" s="9"/>
      <c r="JHN437" s="9"/>
      <c r="JHO437" s="9"/>
      <c r="JHP437" s="9"/>
      <c r="JHQ437" s="9"/>
      <c r="JHR437" s="9"/>
      <c r="JHS437" s="9"/>
      <c r="JHT437" s="9"/>
      <c r="JHU437" s="9"/>
      <c r="JHV437" s="9"/>
      <c r="JHW437" s="9"/>
      <c r="JHX437" s="9"/>
      <c r="JHY437" s="9"/>
      <c r="JHZ437" s="9"/>
      <c r="JIA437" s="9"/>
      <c r="JIB437" s="9"/>
      <c r="JIC437" s="9"/>
      <c r="JID437" s="9"/>
      <c r="JIE437" s="9"/>
      <c r="JIF437" s="9"/>
      <c r="JIG437" s="9"/>
      <c r="JIH437" s="9"/>
      <c r="JII437" s="9"/>
      <c r="JIJ437" s="9"/>
      <c r="JIK437" s="9"/>
      <c r="JIL437" s="9"/>
      <c r="JIM437" s="9"/>
      <c r="JIN437" s="9"/>
      <c r="JIO437" s="9"/>
      <c r="JIP437" s="9"/>
      <c r="JIQ437" s="9"/>
      <c r="JIR437" s="9"/>
      <c r="JIS437" s="9"/>
      <c r="JIT437" s="9"/>
      <c r="JIU437" s="9"/>
      <c r="JIV437" s="9"/>
      <c r="JIW437" s="9"/>
      <c r="JIX437" s="9"/>
      <c r="JIY437" s="9"/>
      <c r="JIZ437" s="9"/>
      <c r="JJA437" s="9"/>
      <c r="JJB437" s="9"/>
      <c r="JJC437" s="9"/>
      <c r="JJD437" s="9"/>
      <c r="JJE437" s="9"/>
      <c r="JJF437" s="9"/>
      <c r="JJG437" s="9"/>
      <c r="JJH437" s="9"/>
      <c r="JJI437" s="9"/>
      <c r="JJJ437" s="9"/>
      <c r="JJK437" s="9"/>
      <c r="JJL437" s="9"/>
      <c r="JJM437" s="9"/>
      <c r="JJN437" s="9"/>
      <c r="JJO437" s="9"/>
      <c r="JJP437" s="9"/>
      <c r="JJQ437" s="9"/>
      <c r="JJR437" s="9"/>
      <c r="JJS437" s="9"/>
      <c r="JJT437" s="9"/>
      <c r="JJU437" s="9"/>
      <c r="JJV437" s="9"/>
      <c r="JJW437" s="9"/>
      <c r="JJX437" s="9"/>
      <c r="JJY437" s="9"/>
      <c r="JJZ437" s="9"/>
      <c r="JKA437" s="9"/>
      <c r="JKB437" s="9"/>
      <c r="JKC437" s="9"/>
      <c r="JKD437" s="9"/>
      <c r="JKE437" s="9"/>
      <c r="JKF437" s="9"/>
      <c r="JKG437" s="9"/>
      <c r="JKH437" s="9"/>
      <c r="JKI437" s="9"/>
      <c r="JKJ437" s="9"/>
      <c r="JKK437" s="9"/>
      <c r="JKL437" s="9"/>
      <c r="JKM437" s="9"/>
      <c r="JKN437" s="9"/>
      <c r="JKO437" s="9"/>
      <c r="JKP437" s="9"/>
      <c r="JKQ437" s="9"/>
      <c r="JKR437" s="9"/>
      <c r="JKS437" s="9"/>
      <c r="JKT437" s="9"/>
      <c r="JKU437" s="9"/>
      <c r="JKV437" s="9"/>
      <c r="JKW437" s="9"/>
      <c r="JKX437" s="9"/>
      <c r="JKY437" s="9"/>
      <c r="JKZ437" s="9"/>
      <c r="JLA437" s="9"/>
      <c r="JLB437" s="9"/>
      <c r="JLC437" s="9"/>
      <c r="JLD437" s="9"/>
      <c r="JLE437" s="9"/>
      <c r="JLF437" s="9"/>
      <c r="JLG437" s="9"/>
      <c r="JLH437" s="9"/>
      <c r="JLI437" s="9"/>
      <c r="JLJ437" s="9"/>
      <c r="JLK437" s="9"/>
      <c r="JLL437" s="9"/>
      <c r="JLM437" s="9"/>
      <c r="JLN437" s="9"/>
      <c r="JLO437" s="9"/>
      <c r="JLP437" s="9"/>
      <c r="JLQ437" s="9"/>
      <c r="JLR437" s="9"/>
      <c r="JLS437" s="9"/>
      <c r="JLT437" s="9"/>
      <c r="JLU437" s="9"/>
      <c r="JLV437" s="9"/>
      <c r="JLW437" s="9"/>
      <c r="JLX437" s="9"/>
      <c r="JLY437" s="9"/>
      <c r="JLZ437" s="9"/>
      <c r="JMA437" s="9"/>
      <c r="JMB437" s="9"/>
      <c r="JMC437" s="9"/>
      <c r="JMD437" s="9"/>
      <c r="JME437" s="9"/>
      <c r="JMF437" s="9"/>
      <c r="JMG437" s="9"/>
      <c r="JMH437" s="9"/>
      <c r="JMI437" s="9"/>
      <c r="JMJ437" s="9"/>
      <c r="JMK437" s="9"/>
      <c r="JML437" s="9"/>
      <c r="JMM437" s="9"/>
      <c r="JMN437" s="9"/>
      <c r="JMO437" s="9"/>
      <c r="JMP437" s="9"/>
      <c r="JMQ437" s="9"/>
      <c r="JMR437" s="9"/>
      <c r="JMS437" s="9"/>
      <c r="JMT437" s="9"/>
      <c r="JMU437" s="9"/>
      <c r="JMV437" s="9"/>
      <c r="JMW437" s="9"/>
      <c r="JMX437" s="9"/>
      <c r="JMY437" s="9"/>
      <c r="JMZ437" s="9"/>
      <c r="JNA437" s="9"/>
      <c r="JNB437" s="9"/>
      <c r="JNC437" s="9"/>
      <c r="JND437" s="9"/>
      <c r="JNE437" s="9"/>
      <c r="JNF437" s="9"/>
      <c r="JNG437" s="9"/>
      <c r="JNH437" s="9"/>
      <c r="JNI437" s="9"/>
      <c r="JNJ437" s="9"/>
      <c r="JNK437" s="9"/>
      <c r="JNL437" s="9"/>
      <c r="JNM437" s="9"/>
      <c r="JNN437" s="9"/>
      <c r="JNO437" s="9"/>
      <c r="JNP437" s="9"/>
      <c r="JNQ437" s="9"/>
      <c r="JNR437" s="9"/>
      <c r="JNS437" s="9"/>
      <c r="JNT437" s="9"/>
      <c r="JNU437" s="9"/>
      <c r="JNV437" s="9"/>
      <c r="JNW437" s="9"/>
      <c r="JNX437" s="9"/>
      <c r="JNY437" s="9"/>
      <c r="JNZ437" s="9"/>
      <c r="JOA437" s="9"/>
      <c r="JOB437" s="9"/>
      <c r="JOC437" s="9"/>
      <c r="JOD437" s="9"/>
      <c r="JOE437" s="9"/>
      <c r="JOF437" s="9"/>
      <c r="JOG437" s="9"/>
      <c r="JOH437" s="9"/>
      <c r="JOI437" s="9"/>
      <c r="JOJ437" s="9"/>
      <c r="JOK437" s="9"/>
      <c r="JOL437" s="9"/>
      <c r="JOM437" s="9"/>
      <c r="JON437" s="9"/>
      <c r="JOO437" s="9"/>
      <c r="JOP437" s="9"/>
      <c r="JOQ437" s="9"/>
      <c r="JOR437" s="9"/>
      <c r="JOS437" s="9"/>
      <c r="JOT437" s="9"/>
      <c r="JOU437" s="9"/>
      <c r="JOV437" s="9"/>
      <c r="JOW437" s="9"/>
      <c r="JOX437" s="9"/>
      <c r="JOY437" s="9"/>
      <c r="JOZ437" s="9"/>
      <c r="JPA437" s="9"/>
      <c r="JPB437" s="9"/>
      <c r="JPC437" s="9"/>
      <c r="JPD437" s="9"/>
      <c r="JPE437" s="9"/>
      <c r="JPF437" s="9"/>
      <c r="JPG437" s="9"/>
      <c r="JPH437" s="9"/>
      <c r="JPI437" s="9"/>
      <c r="JPJ437" s="9"/>
      <c r="JPK437" s="9"/>
      <c r="JPL437" s="9"/>
      <c r="JPM437" s="9"/>
      <c r="JPN437" s="9"/>
      <c r="JPO437" s="9"/>
      <c r="JPP437" s="9"/>
      <c r="JPQ437" s="9"/>
      <c r="JPR437" s="9"/>
      <c r="JPS437" s="9"/>
      <c r="JPT437" s="9"/>
      <c r="JPU437" s="9"/>
      <c r="JPV437" s="9"/>
      <c r="JPW437" s="9"/>
      <c r="JPX437" s="9"/>
      <c r="JPY437" s="9"/>
      <c r="JPZ437" s="9"/>
      <c r="JQA437" s="9"/>
      <c r="JQB437" s="9"/>
      <c r="JQC437" s="9"/>
      <c r="JQD437" s="9"/>
      <c r="JQE437" s="9"/>
      <c r="JQF437" s="9"/>
      <c r="JQG437" s="9"/>
      <c r="JQH437" s="9"/>
      <c r="JQI437" s="9"/>
      <c r="JQJ437" s="9"/>
      <c r="JQK437" s="9"/>
      <c r="JQL437" s="9"/>
      <c r="JQM437" s="9"/>
      <c r="JQN437" s="9"/>
      <c r="JQO437" s="9"/>
      <c r="JQP437" s="9"/>
      <c r="JQQ437" s="9"/>
      <c r="JQR437" s="9"/>
      <c r="JQS437" s="9"/>
      <c r="JQT437" s="9"/>
      <c r="JQU437" s="9"/>
      <c r="JQV437" s="9"/>
      <c r="JQW437" s="9"/>
      <c r="JQX437" s="9"/>
      <c r="JQY437" s="9"/>
      <c r="JQZ437" s="9"/>
      <c r="JRA437" s="9"/>
      <c r="JRB437" s="9"/>
      <c r="JRC437" s="9"/>
      <c r="JRD437" s="9"/>
      <c r="JRE437" s="9"/>
      <c r="JRF437" s="9"/>
      <c r="JRG437" s="9"/>
      <c r="JRH437" s="9"/>
      <c r="JRI437" s="9"/>
      <c r="JRJ437" s="9"/>
      <c r="JRK437" s="9"/>
      <c r="JRL437" s="9"/>
      <c r="JRM437" s="9"/>
      <c r="JRN437" s="9"/>
      <c r="JRO437" s="9"/>
      <c r="JRP437" s="9"/>
      <c r="JRQ437" s="9"/>
      <c r="JRR437" s="9"/>
      <c r="JRS437" s="9"/>
      <c r="JRT437" s="9"/>
      <c r="JRU437" s="9"/>
      <c r="JRV437" s="9"/>
      <c r="JRW437" s="9"/>
      <c r="JRX437" s="9"/>
      <c r="JRY437" s="9"/>
      <c r="JRZ437" s="9"/>
      <c r="JSA437" s="9"/>
      <c r="JSB437" s="9"/>
      <c r="JSC437" s="9"/>
      <c r="JSD437" s="9"/>
      <c r="JSE437" s="9"/>
      <c r="JSF437" s="9"/>
      <c r="JSG437" s="9"/>
      <c r="JSH437" s="9"/>
      <c r="JSI437" s="9"/>
      <c r="JSJ437" s="9"/>
      <c r="JSK437" s="9"/>
      <c r="JSL437" s="9"/>
      <c r="JSM437" s="9"/>
      <c r="JSN437" s="9"/>
      <c r="JSO437" s="9"/>
      <c r="JSP437" s="9"/>
      <c r="JSQ437" s="9"/>
      <c r="JSR437" s="9"/>
      <c r="JSS437" s="9"/>
      <c r="JST437" s="9"/>
      <c r="JSU437" s="9"/>
      <c r="JSV437" s="9"/>
      <c r="JSW437" s="9"/>
      <c r="JSX437" s="9"/>
      <c r="JSY437" s="9"/>
      <c r="JSZ437" s="9"/>
      <c r="JTA437" s="9"/>
      <c r="JTB437" s="9"/>
      <c r="JTC437" s="9"/>
      <c r="JTD437" s="9"/>
      <c r="JTE437" s="9"/>
      <c r="JTF437" s="9"/>
      <c r="JTG437" s="9"/>
      <c r="JTH437" s="9"/>
      <c r="JTI437" s="9"/>
      <c r="JTJ437" s="9"/>
      <c r="JTK437" s="9"/>
      <c r="JTL437" s="9"/>
      <c r="JTM437" s="9"/>
      <c r="JTN437" s="9"/>
      <c r="JTO437" s="9"/>
      <c r="JTP437" s="9"/>
      <c r="JTQ437" s="9"/>
      <c r="JTR437" s="9"/>
      <c r="JTS437" s="9"/>
      <c r="JTT437" s="9"/>
      <c r="JTU437" s="9"/>
      <c r="JTV437" s="9"/>
      <c r="JTW437" s="9"/>
      <c r="JTX437" s="9"/>
      <c r="JTY437" s="9"/>
      <c r="JTZ437" s="9"/>
      <c r="JUA437" s="9"/>
      <c r="JUB437" s="9"/>
      <c r="JUC437" s="9"/>
      <c r="JUD437" s="9"/>
      <c r="JUE437" s="9"/>
      <c r="JUF437" s="9"/>
      <c r="JUG437" s="9"/>
      <c r="JUH437" s="9"/>
      <c r="JUI437" s="9"/>
      <c r="JUJ437" s="9"/>
      <c r="JUK437" s="9"/>
      <c r="JUL437" s="9"/>
      <c r="JUM437" s="9"/>
      <c r="JUN437" s="9"/>
      <c r="JUO437" s="9"/>
      <c r="JUP437" s="9"/>
      <c r="JUQ437" s="9"/>
      <c r="JUR437" s="9"/>
      <c r="JUS437" s="9"/>
      <c r="JUT437" s="9"/>
      <c r="JUU437" s="9"/>
      <c r="JUV437" s="9"/>
      <c r="JUW437" s="9"/>
      <c r="JUX437" s="9"/>
      <c r="JUY437" s="9"/>
      <c r="JUZ437" s="9"/>
      <c r="JVA437" s="9"/>
      <c r="JVB437" s="9"/>
      <c r="JVC437" s="9"/>
      <c r="JVD437" s="9"/>
      <c r="JVE437" s="9"/>
      <c r="JVF437" s="9"/>
      <c r="JVG437" s="9"/>
      <c r="JVH437" s="9"/>
      <c r="JVI437" s="9"/>
      <c r="JVJ437" s="9"/>
      <c r="JVK437" s="9"/>
      <c r="JVL437" s="9"/>
      <c r="JVM437" s="9"/>
      <c r="JVN437" s="9"/>
      <c r="JVO437" s="9"/>
      <c r="JVP437" s="9"/>
      <c r="JVQ437" s="9"/>
      <c r="JVR437" s="9"/>
      <c r="JVS437" s="9"/>
      <c r="JVT437" s="9"/>
      <c r="JVU437" s="9"/>
      <c r="JVV437" s="9"/>
      <c r="JVW437" s="9"/>
      <c r="JVX437" s="9"/>
      <c r="JVY437" s="9"/>
      <c r="JVZ437" s="9"/>
      <c r="JWA437" s="9"/>
      <c r="JWB437" s="9"/>
      <c r="JWC437" s="9"/>
      <c r="JWD437" s="9"/>
      <c r="JWE437" s="9"/>
      <c r="JWF437" s="9"/>
      <c r="JWG437" s="9"/>
      <c r="JWH437" s="9"/>
      <c r="JWI437" s="9"/>
      <c r="JWJ437" s="9"/>
      <c r="JWK437" s="9"/>
      <c r="JWL437" s="9"/>
      <c r="JWM437" s="9"/>
      <c r="JWN437" s="9"/>
      <c r="JWO437" s="9"/>
      <c r="JWP437" s="9"/>
      <c r="JWQ437" s="9"/>
      <c r="JWR437" s="9"/>
      <c r="JWS437" s="9"/>
      <c r="JWT437" s="9"/>
      <c r="JWU437" s="9"/>
      <c r="JWV437" s="9"/>
      <c r="JWW437" s="9"/>
      <c r="JWX437" s="9"/>
      <c r="JWY437" s="9"/>
      <c r="JWZ437" s="9"/>
      <c r="JXA437" s="9"/>
      <c r="JXB437" s="9"/>
      <c r="JXC437" s="9"/>
      <c r="JXD437" s="9"/>
      <c r="JXE437" s="9"/>
      <c r="JXF437" s="9"/>
      <c r="JXG437" s="9"/>
      <c r="JXH437" s="9"/>
      <c r="JXI437" s="9"/>
      <c r="JXJ437" s="9"/>
      <c r="JXK437" s="9"/>
      <c r="JXL437" s="9"/>
      <c r="JXM437" s="9"/>
      <c r="JXN437" s="9"/>
      <c r="JXO437" s="9"/>
      <c r="JXP437" s="9"/>
      <c r="JXQ437" s="9"/>
      <c r="JXR437" s="9"/>
      <c r="JXS437" s="9"/>
      <c r="JXT437" s="9"/>
      <c r="JXU437" s="9"/>
      <c r="JXV437" s="9"/>
      <c r="JXW437" s="9"/>
      <c r="JXX437" s="9"/>
      <c r="JXY437" s="9"/>
      <c r="JXZ437" s="9"/>
      <c r="JYA437" s="9"/>
      <c r="JYB437" s="9"/>
      <c r="JYC437" s="9"/>
      <c r="JYD437" s="9"/>
      <c r="JYE437" s="9"/>
      <c r="JYF437" s="9"/>
      <c r="JYG437" s="9"/>
      <c r="JYH437" s="9"/>
      <c r="JYI437" s="9"/>
      <c r="JYJ437" s="9"/>
      <c r="JYK437" s="9"/>
      <c r="JYL437" s="9"/>
      <c r="JYM437" s="9"/>
      <c r="JYN437" s="9"/>
      <c r="JYO437" s="9"/>
      <c r="JYP437" s="9"/>
      <c r="JYQ437" s="9"/>
      <c r="JYR437" s="9"/>
      <c r="JYS437" s="9"/>
      <c r="JYT437" s="9"/>
      <c r="JYU437" s="9"/>
      <c r="JYV437" s="9"/>
      <c r="JYW437" s="9"/>
      <c r="JYX437" s="9"/>
      <c r="JYY437" s="9"/>
      <c r="JYZ437" s="9"/>
      <c r="JZA437" s="9"/>
      <c r="JZB437" s="9"/>
      <c r="JZC437" s="9"/>
      <c r="JZD437" s="9"/>
      <c r="JZE437" s="9"/>
      <c r="JZF437" s="9"/>
      <c r="JZG437" s="9"/>
      <c r="JZH437" s="9"/>
      <c r="JZI437" s="9"/>
      <c r="JZJ437" s="9"/>
      <c r="JZK437" s="9"/>
      <c r="JZL437" s="9"/>
      <c r="JZM437" s="9"/>
      <c r="JZN437" s="9"/>
      <c r="JZO437" s="9"/>
      <c r="JZP437" s="9"/>
      <c r="JZQ437" s="9"/>
      <c r="JZR437" s="9"/>
      <c r="JZS437" s="9"/>
      <c r="JZT437" s="9"/>
      <c r="JZU437" s="9"/>
      <c r="JZV437" s="9"/>
      <c r="JZW437" s="9"/>
      <c r="JZX437" s="9"/>
      <c r="JZY437" s="9"/>
      <c r="JZZ437" s="9"/>
      <c r="KAA437" s="9"/>
      <c r="KAB437" s="9"/>
      <c r="KAC437" s="9"/>
      <c r="KAD437" s="9"/>
      <c r="KAE437" s="9"/>
      <c r="KAF437" s="9"/>
      <c r="KAG437" s="9"/>
      <c r="KAH437" s="9"/>
      <c r="KAI437" s="9"/>
      <c r="KAJ437" s="9"/>
      <c r="KAK437" s="9"/>
      <c r="KAL437" s="9"/>
      <c r="KAM437" s="9"/>
      <c r="KAN437" s="9"/>
      <c r="KAO437" s="9"/>
      <c r="KAP437" s="9"/>
      <c r="KAQ437" s="9"/>
      <c r="KAR437" s="9"/>
      <c r="KAS437" s="9"/>
      <c r="KAT437" s="9"/>
      <c r="KAU437" s="9"/>
      <c r="KAV437" s="9"/>
      <c r="KAW437" s="9"/>
      <c r="KAX437" s="9"/>
      <c r="KAY437" s="9"/>
      <c r="KAZ437" s="9"/>
      <c r="KBA437" s="9"/>
      <c r="KBB437" s="9"/>
      <c r="KBC437" s="9"/>
      <c r="KBD437" s="9"/>
      <c r="KBE437" s="9"/>
      <c r="KBF437" s="9"/>
      <c r="KBG437" s="9"/>
      <c r="KBH437" s="9"/>
      <c r="KBI437" s="9"/>
      <c r="KBJ437" s="9"/>
      <c r="KBK437" s="9"/>
      <c r="KBL437" s="9"/>
      <c r="KBM437" s="9"/>
      <c r="KBN437" s="9"/>
      <c r="KBO437" s="9"/>
      <c r="KBP437" s="9"/>
      <c r="KBQ437" s="9"/>
      <c r="KBR437" s="9"/>
      <c r="KBS437" s="9"/>
      <c r="KBT437" s="9"/>
      <c r="KBU437" s="9"/>
      <c r="KBV437" s="9"/>
      <c r="KBW437" s="9"/>
      <c r="KBX437" s="9"/>
      <c r="KBY437" s="9"/>
      <c r="KBZ437" s="9"/>
      <c r="KCA437" s="9"/>
      <c r="KCB437" s="9"/>
      <c r="KCC437" s="9"/>
      <c r="KCD437" s="9"/>
      <c r="KCE437" s="9"/>
      <c r="KCF437" s="9"/>
      <c r="KCG437" s="9"/>
      <c r="KCH437" s="9"/>
      <c r="KCI437" s="9"/>
      <c r="KCJ437" s="9"/>
      <c r="KCK437" s="9"/>
      <c r="KCL437" s="9"/>
      <c r="KCM437" s="9"/>
      <c r="KCN437" s="9"/>
      <c r="KCO437" s="9"/>
      <c r="KCP437" s="9"/>
      <c r="KCQ437" s="9"/>
      <c r="KCR437" s="9"/>
      <c r="KCS437" s="9"/>
      <c r="KCT437" s="9"/>
      <c r="KCU437" s="9"/>
      <c r="KCV437" s="9"/>
      <c r="KCW437" s="9"/>
      <c r="KCX437" s="9"/>
      <c r="KCY437" s="9"/>
      <c r="KCZ437" s="9"/>
      <c r="KDA437" s="9"/>
      <c r="KDB437" s="9"/>
      <c r="KDC437" s="9"/>
      <c r="KDD437" s="9"/>
      <c r="KDE437" s="9"/>
      <c r="KDF437" s="9"/>
      <c r="KDG437" s="9"/>
      <c r="KDH437" s="9"/>
      <c r="KDI437" s="9"/>
      <c r="KDJ437" s="9"/>
      <c r="KDK437" s="9"/>
      <c r="KDL437" s="9"/>
      <c r="KDM437" s="9"/>
      <c r="KDN437" s="9"/>
      <c r="KDO437" s="9"/>
      <c r="KDP437" s="9"/>
      <c r="KDQ437" s="9"/>
      <c r="KDR437" s="9"/>
      <c r="KDS437" s="9"/>
      <c r="KDT437" s="9"/>
      <c r="KDU437" s="9"/>
      <c r="KDV437" s="9"/>
      <c r="KDW437" s="9"/>
      <c r="KDX437" s="9"/>
      <c r="KDY437" s="9"/>
      <c r="KDZ437" s="9"/>
      <c r="KEA437" s="9"/>
      <c r="KEB437" s="9"/>
      <c r="KEC437" s="9"/>
      <c r="KED437" s="9"/>
      <c r="KEE437" s="9"/>
      <c r="KEF437" s="9"/>
      <c r="KEG437" s="9"/>
      <c r="KEH437" s="9"/>
      <c r="KEI437" s="9"/>
      <c r="KEJ437" s="9"/>
      <c r="KEK437" s="9"/>
      <c r="KEL437" s="9"/>
      <c r="KEM437" s="9"/>
      <c r="KEN437" s="9"/>
      <c r="KEO437" s="9"/>
      <c r="KEP437" s="9"/>
      <c r="KEQ437" s="9"/>
      <c r="KER437" s="9"/>
      <c r="KES437" s="9"/>
      <c r="KET437" s="9"/>
      <c r="KEU437" s="9"/>
      <c r="KEV437" s="9"/>
      <c r="KEW437" s="9"/>
      <c r="KEX437" s="9"/>
      <c r="KEY437" s="9"/>
      <c r="KEZ437" s="9"/>
      <c r="KFA437" s="9"/>
      <c r="KFB437" s="9"/>
      <c r="KFC437" s="9"/>
      <c r="KFD437" s="9"/>
      <c r="KFE437" s="9"/>
      <c r="KFF437" s="9"/>
      <c r="KFG437" s="9"/>
      <c r="KFH437" s="9"/>
      <c r="KFI437" s="9"/>
      <c r="KFJ437" s="9"/>
      <c r="KFK437" s="9"/>
      <c r="KFL437" s="9"/>
      <c r="KFM437" s="9"/>
      <c r="KFN437" s="9"/>
      <c r="KFO437" s="9"/>
      <c r="KFP437" s="9"/>
      <c r="KFQ437" s="9"/>
      <c r="KFR437" s="9"/>
      <c r="KFS437" s="9"/>
      <c r="KFT437" s="9"/>
      <c r="KFU437" s="9"/>
      <c r="KFV437" s="9"/>
      <c r="KFW437" s="9"/>
      <c r="KFX437" s="9"/>
      <c r="KFY437" s="9"/>
      <c r="KFZ437" s="9"/>
      <c r="KGA437" s="9"/>
      <c r="KGB437" s="9"/>
      <c r="KGC437" s="9"/>
      <c r="KGD437" s="9"/>
      <c r="KGE437" s="9"/>
      <c r="KGF437" s="9"/>
      <c r="KGG437" s="9"/>
      <c r="KGH437" s="9"/>
      <c r="KGI437" s="9"/>
      <c r="KGJ437" s="9"/>
      <c r="KGK437" s="9"/>
      <c r="KGL437" s="9"/>
      <c r="KGM437" s="9"/>
      <c r="KGN437" s="9"/>
      <c r="KGO437" s="9"/>
      <c r="KGP437" s="9"/>
      <c r="KGQ437" s="9"/>
      <c r="KGR437" s="9"/>
      <c r="KGS437" s="9"/>
      <c r="KGT437" s="9"/>
      <c r="KGU437" s="9"/>
      <c r="KGV437" s="9"/>
      <c r="KGW437" s="9"/>
      <c r="KGX437" s="9"/>
      <c r="KGY437" s="9"/>
      <c r="KGZ437" s="9"/>
      <c r="KHA437" s="9"/>
      <c r="KHB437" s="9"/>
      <c r="KHC437" s="9"/>
      <c r="KHD437" s="9"/>
      <c r="KHE437" s="9"/>
      <c r="KHF437" s="9"/>
      <c r="KHG437" s="9"/>
      <c r="KHH437" s="9"/>
      <c r="KHI437" s="9"/>
      <c r="KHJ437" s="9"/>
      <c r="KHK437" s="9"/>
      <c r="KHL437" s="9"/>
      <c r="KHM437" s="9"/>
      <c r="KHN437" s="9"/>
      <c r="KHO437" s="9"/>
      <c r="KHP437" s="9"/>
      <c r="KHQ437" s="9"/>
      <c r="KHR437" s="9"/>
      <c r="KHS437" s="9"/>
      <c r="KHT437" s="9"/>
      <c r="KHU437" s="9"/>
      <c r="KHV437" s="9"/>
      <c r="KHW437" s="9"/>
      <c r="KHX437" s="9"/>
      <c r="KHY437" s="9"/>
      <c r="KHZ437" s="9"/>
      <c r="KIA437" s="9"/>
      <c r="KIB437" s="9"/>
      <c r="KIC437" s="9"/>
      <c r="KID437" s="9"/>
      <c r="KIE437" s="9"/>
      <c r="KIF437" s="9"/>
      <c r="KIG437" s="9"/>
      <c r="KIH437" s="9"/>
      <c r="KII437" s="9"/>
      <c r="KIJ437" s="9"/>
      <c r="KIK437" s="9"/>
      <c r="KIL437" s="9"/>
      <c r="KIM437" s="9"/>
      <c r="KIN437" s="9"/>
      <c r="KIO437" s="9"/>
      <c r="KIP437" s="9"/>
      <c r="KIQ437" s="9"/>
      <c r="KIR437" s="9"/>
      <c r="KIS437" s="9"/>
      <c r="KIT437" s="9"/>
      <c r="KIU437" s="9"/>
      <c r="KIV437" s="9"/>
      <c r="KIW437" s="9"/>
      <c r="KIX437" s="9"/>
      <c r="KIY437" s="9"/>
      <c r="KIZ437" s="9"/>
      <c r="KJA437" s="9"/>
      <c r="KJB437" s="9"/>
      <c r="KJC437" s="9"/>
      <c r="KJD437" s="9"/>
      <c r="KJE437" s="9"/>
      <c r="KJF437" s="9"/>
      <c r="KJG437" s="9"/>
      <c r="KJH437" s="9"/>
      <c r="KJI437" s="9"/>
      <c r="KJJ437" s="9"/>
      <c r="KJK437" s="9"/>
      <c r="KJL437" s="9"/>
      <c r="KJM437" s="9"/>
      <c r="KJN437" s="9"/>
      <c r="KJO437" s="9"/>
      <c r="KJP437" s="9"/>
      <c r="KJQ437" s="9"/>
      <c r="KJR437" s="9"/>
      <c r="KJS437" s="9"/>
      <c r="KJT437" s="9"/>
      <c r="KJU437" s="9"/>
      <c r="KJV437" s="9"/>
      <c r="KJW437" s="9"/>
      <c r="KJX437" s="9"/>
      <c r="KJY437" s="9"/>
      <c r="KJZ437" s="9"/>
      <c r="KKA437" s="9"/>
      <c r="KKB437" s="9"/>
      <c r="KKC437" s="9"/>
      <c r="KKD437" s="9"/>
      <c r="KKE437" s="9"/>
      <c r="KKF437" s="9"/>
      <c r="KKG437" s="9"/>
      <c r="KKH437" s="9"/>
      <c r="KKI437" s="9"/>
      <c r="KKJ437" s="9"/>
      <c r="KKK437" s="9"/>
      <c r="KKL437" s="9"/>
      <c r="KKM437" s="9"/>
      <c r="KKN437" s="9"/>
      <c r="KKO437" s="9"/>
      <c r="KKP437" s="9"/>
      <c r="KKQ437" s="9"/>
      <c r="KKR437" s="9"/>
      <c r="KKS437" s="9"/>
      <c r="KKT437" s="9"/>
      <c r="KKU437" s="9"/>
      <c r="KKV437" s="9"/>
      <c r="KKW437" s="9"/>
      <c r="KKX437" s="9"/>
      <c r="KKY437" s="9"/>
      <c r="KKZ437" s="9"/>
      <c r="KLA437" s="9"/>
      <c r="KLB437" s="9"/>
      <c r="KLC437" s="9"/>
      <c r="KLD437" s="9"/>
      <c r="KLE437" s="9"/>
      <c r="KLF437" s="9"/>
      <c r="KLG437" s="9"/>
      <c r="KLH437" s="9"/>
      <c r="KLI437" s="9"/>
      <c r="KLJ437" s="9"/>
      <c r="KLK437" s="9"/>
      <c r="KLL437" s="9"/>
      <c r="KLM437" s="9"/>
      <c r="KLN437" s="9"/>
      <c r="KLO437" s="9"/>
      <c r="KLP437" s="9"/>
      <c r="KLQ437" s="9"/>
      <c r="KLR437" s="9"/>
      <c r="KLS437" s="9"/>
      <c r="KLT437" s="9"/>
      <c r="KLU437" s="9"/>
      <c r="KLV437" s="9"/>
      <c r="KLW437" s="9"/>
      <c r="KLX437" s="9"/>
      <c r="KLY437" s="9"/>
      <c r="KLZ437" s="9"/>
      <c r="KMA437" s="9"/>
      <c r="KMB437" s="9"/>
      <c r="KMC437" s="9"/>
      <c r="KMD437" s="9"/>
      <c r="KME437" s="9"/>
      <c r="KMF437" s="9"/>
      <c r="KMG437" s="9"/>
      <c r="KMH437" s="9"/>
      <c r="KMI437" s="9"/>
      <c r="KMJ437" s="9"/>
      <c r="KMK437" s="9"/>
      <c r="KML437" s="9"/>
      <c r="KMM437" s="9"/>
      <c r="KMN437" s="9"/>
      <c r="KMO437" s="9"/>
      <c r="KMP437" s="9"/>
      <c r="KMQ437" s="9"/>
      <c r="KMR437" s="9"/>
      <c r="KMS437" s="9"/>
      <c r="KMT437" s="9"/>
      <c r="KMU437" s="9"/>
      <c r="KMV437" s="9"/>
      <c r="KMW437" s="9"/>
      <c r="KMX437" s="9"/>
      <c r="KMY437" s="9"/>
      <c r="KMZ437" s="9"/>
      <c r="KNA437" s="9"/>
      <c r="KNB437" s="9"/>
      <c r="KNC437" s="9"/>
      <c r="KND437" s="9"/>
      <c r="KNE437" s="9"/>
      <c r="KNF437" s="9"/>
      <c r="KNG437" s="9"/>
      <c r="KNH437" s="9"/>
      <c r="KNI437" s="9"/>
      <c r="KNJ437" s="9"/>
      <c r="KNK437" s="9"/>
      <c r="KNL437" s="9"/>
      <c r="KNM437" s="9"/>
      <c r="KNN437" s="9"/>
      <c r="KNO437" s="9"/>
      <c r="KNP437" s="9"/>
      <c r="KNQ437" s="9"/>
      <c r="KNR437" s="9"/>
      <c r="KNS437" s="9"/>
      <c r="KNT437" s="9"/>
      <c r="KNU437" s="9"/>
      <c r="KNV437" s="9"/>
      <c r="KNW437" s="9"/>
      <c r="KNX437" s="9"/>
      <c r="KNY437" s="9"/>
      <c r="KNZ437" s="9"/>
      <c r="KOA437" s="9"/>
      <c r="KOB437" s="9"/>
      <c r="KOC437" s="9"/>
      <c r="KOD437" s="9"/>
      <c r="KOE437" s="9"/>
      <c r="KOF437" s="9"/>
      <c r="KOG437" s="9"/>
      <c r="KOH437" s="9"/>
      <c r="KOI437" s="9"/>
      <c r="KOJ437" s="9"/>
      <c r="KOK437" s="9"/>
      <c r="KOL437" s="9"/>
      <c r="KOM437" s="9"/>
      <c r="KON437" s="9"/>
      <c r="KOO437" s="9"/>
      <c r="KOP437" s="9"/>
      <c r="KOQ437" s="9"/>
      <c r="KOR437" s="9"/>
      <c r="KOS437" s="9"/>
      <c r="KOT437" s="9"/>
      <c r="KOU437" s="9"/>
      <c r="KOV437" s="9"/>
      <c r="KOW437" s="9"/>
      <c r="KOX437" s="9"/>
      <c r="KOY437" s="9"/>
      <c r="KOZ437" s="9"/>
      <c r="KPA437" s="9"/>
      <c r="KPB437" s="9"/>
      <c r="KPC437" s="9"/>
      <c r="KPD437" s="9"/>
      <c r="KPE437" s="9"/>
      <c r="KPF437" s="9"/>
      <c r="KPG437" s="9"/>
      <c r="KPH437" s="9"/>
      <c r="KPI437" s="9"/>
      <c r="KPJ437" s="9"/>
      <c r="KPK437" s="9"/>
      <c r="KPL437" s="9"/>
      <c r="KPM437" s="9"/>
      <c r="KPN437" s="9"/>
      <c r="KPO437" s="9"/>
      <c r="KPP437" s="9"/>
      <c r="KPQ437" s="9"/>
      <c r="KPR437" s="9"/>
      <c r="KPS437" s="9"/>
      <c r="KPT437" s="9"/>
      <c r="KPU437" s="9"/>
      <c r="KPV437" s="9"/>
      <c r="KPW437" s="9"/>
      <c r="KPX437" s="9"/>
      <c r="KPY437" s="9"/>
      <c r="KPZ437" s="9"/>
      <c r="KQA437" s="9"/>
      <c r="KQB437" s="9"/>
      <c r="KQC437" s="9"/>
      <c r="KQD437" s="9"/>
      <c r="KQE437" s="9"/>
      <c r="KQF437" s="9"/>
      <c r="KQG437" s="9"/>
      <c r="KQH437" s="9"/>
      <c r="KQI437" s="9"/>
      <c r="KQJ437" s="9"/>
      <c r="KQK437" s="9"/>
      <c r="KQL437" s="9"/>
      <c r="KQM437" s="9"/>
      <c r="KQN437" s="9"/>
      <c r="KQO437" s="9"/>
      <c r="KQP437" s="9"/>
      <c r="KQQ437" s="9"/>
      <c r="KQR437" s="9"/>
      <c r="KQS437" s="9"/>
      <c r="KQT437" s="9"/>
      <c r="KQU437" s="9"/>
      <c r="KQV437" s="9"/>
      <c r="KQW437" s="9"/>
      <c r="KQX437" s="9"/>
      <c r="KQY437" s="9"/>
      <c r="KQZ437" s="9"/>
      <c r="KRA437" s="9"/>
      <c r="KRB437" s="9"/>
      <c r="KRC437" s="9"/>
      <c r="KRD437" s="9"/>
      <c r="KRE437" s="9"/>
      <c r="KRF437" s="9"/>
      <c r="KRG437" s="9"/>
      <c r="KRH437" s="9"/>
      <c r="KRI437" s="9"/>
      <c r="KRJ437" s="9"/>
      <c r="KRK437" s="9"/>
      <c r="KRL437" s="9"/>
      <c r="KRM437" s="9"/>
      <c r="KRN437" s="9"/>
      <c r="KRO437" s="9"/>
      <c r="KRP437" s="9"/>
      <c r="KRQ437" s="9"/>
      <c r="KRR437" s="9"/>
      <c r="KRS437" s="9"/>
      <c r="KRT437" s="9"/>
      <c r="KRU437" s="9"/>
      <c r="KRV437" s="9"/>
      <c r="KRW437" s="9"/>
      <c r="KRX437" s="9"/>
      <c r="KRY437" s="9"/>
      <c r="KRZ437" s="9"/>
      <c r="KSA437" s="9"/>
      <c r="KSB437" s="9"/>
      <c r="KSC437" s="9"/>
      <c r="KSD437" s="9"/>
      <c r="KSE437" s="9"/>
      <c r="KSF437" s="9"/>
      <c r="KSG437" s="9"/>
      <c r="KSH437" s="9"/>
      <c r="KSI437" s="9"/>
      <c r="KSJ437" s="9"/>
      <c r="KSK437" s="9"/>
      <c r="KSL437" s="9"/>
      <c r="KSM437" s="9"/>
      <c r="KSN437" s="9"/>
      <c r="KSO437" s="9"/>
      <c r="KSP437" s="9"/>
      <c r="KSQ437" s="9"/>
      <c r="KSR437" s="9"/>
      <c r="KSS437" s="9"/>
      <c r="KST437" s="9"/>
      <c r="KSU437" s="9"/>
      <c r="KSV437" s="9"/>
      <c r="KSW437" s="9"/>
      <c r="KSX437" s="9"/>
      <c r="KSY437" s="9"/>
      <c r="KSZ437" s="9"/>
      <c r="KTA437" s="9"/>
      <c r="KTB437" s="9"/>
      <c r="KTC437" s="9"/>
      <c r="KTD437" s="9"/>
      <c r="KTE437" s="9"/>
      <c r="KTF437" s="9"/>
      <c r="KTG437" s="9"/>
      <c r="KTH437" s="9"/>
      <c r="KTI437" s="9"/>
      <c r="KTJ437" s="9"/>
      <c r="KTK437" s="9"/>
      <c r="KTL437" s="9"/>
      <c r="KTM437" s="9"/>
      <c r="KTN437" s="9"/>
      <c r="KTO437" s="9"/>
      <c r="KTP437" s="9"/>
      <c r="KTQ437" s="9"/>
      <c r="KTR437" s="9"/>
      <c r="KTS437" s="9"/>
      <c r="KTT437" s="9"/>
      <c r="KTU437" s="9"/>
      <c r="KTV437" s="9"/>
      <c r="KTW437" s="9"/>
      <c r="KTX437" s="9"/>
      <c r="KTY437" s="9"/>
      <c r="KTZ437" s="9"/>
      <c r="KUA437" s="9"/>
      <c r="KUB437" s="9"/>
      <c r="KUC437" s="9"/>
      <c r="KUD437" s="9"/>
      <c r="KUE437" s="9"/>
      <c r="KUF437" s="9"/>
      <c r="KUG437" s="9"/>
      <c r="KUH437" s="9"/>
      <c r="KUI437" s="9"/>
      <c r="KUJ437" s="9"/>
      <c r="KUK437" s="9"/>
      <c r="KUL437" s="9"/>
      <c r="KUM437" s="9"/>
      <c r="KUN437" s="9"/>
      <c r="KUO437" s="9"/>
      <c r="KUP437" s="9"/>
      <c r="KUQ437" s="9"/>
      <c r="KUR437" s="9"/>
      <c r="KUS437" s="9"/>
      <c r="KUT437" s="9"/>
      <c r="KUU437" s="9"/>
      <c r="KUV437" s="9"/>
      <c r="KUW437" s="9"/>
      <c r="KUX437" s="9"/>
      <c r="KUY437" s="9"/>
      <c r="KUZ437" s="9"/>
      <c r="KVA437" s="9"/>
      <c r="KVB437" s="9"/>
      <c r="KVC437" s="9"/>
      <c r="KVD437" s="9"/>
      <c r="KVE437" s="9"/>
      <c r="KVF437" s="9"/>
      <c r="KVG437" s="9"/>
      <c r="KVH437" s="9"/>
      <c r="KVI437" s="9"/>
      <c r="KVJ437" s="9"/>
      <c r="KVK437" s="9"/>
      <c r="KVL437" s="9"/>
      <c r="KVM437" s="9"/>
      <c r="KVN437" s="9"/>
      <c r="KVO437" s="9"/>
      <c r="KVP437" s="9"/>
      <c r="KVQ437" s="9"/>
      <c r="KVR437" s="9"/>
      <c r="KVS437" s="9"/>
      <c r="KVT437" s="9"/>
      <c r="KVU437" s="9"/>
      <c r="KVV437" s="9"/>
      <c r="KVW437" s="9"/>
      <c r="KVX437" s="9"/>
      <c r="KVY437" s="9"/>
      <c r="KVZ437" s="9"/>
      <c r="KWA437" s="9"/>
      <c r="KWB437" s="9"/>
      <c r="KWC437" s="9"/>
      <c r="KWD437" s="9"/>
      <c r="KWE437" s="9"/>
      <c r="KWF437" s="9"/>
      <c r="KWG437" s="9"/>
      <c r="KWH437" s="9"/>
      <c r="KWI437" s="9"/>
      <c r="KWJ437" s="9"/>
      <c r="KWK437" s="9"/>
      <c r="KWL437" s="9"/>
      <c r="KWM437" s="9"/>
      <c r="KWN437" s="9"/>
      <c r="KWO437" s="9"/>
      <c r="KWP437" s="9"/>
      <c r="KWQ437" s="9"/>
      <c r="KWR437" s="9"/>
      <c r="KWS437" s="9"/>
      <c r="KWT437" s="9"/>
      <c r="KWU437" s="9"/>
      <c r="KWV437" s="9"/>
      <c r="KWW437" s="9"/>
      <c r="KWX437" s="9"/>
      <c r="KWY437" s="9"/>
      <c r="KWZ437" s="9"/>
      <c r="KXA437" s="9"/>
      <c r="KXB437" s="9"/>
      <c r="KXC437" s="9"/>
      <c r="KXD437" s="9"/>
      <c r="KXE437" s="9"/>
      <c r="KXF437" s="9"/>
      <c r="KXG437" s="9"/>
      <c r="KXH437" s="9"/>
      <c r="KXI437" s="9"/>
      <c r="KXJ437" s="9"/>
      <c r="KXK437" s="9"/>
      <c r="KXL437" s="9"/>
      <c r="KXM437" s="9"/>
      <c r="KXN437" s="9"/>
      <c r="KXO437" s="9"/>
      <c r="KXP437" s="9"/>
      <c r="KXQ437" s="9"/>
      <c r="KXR437" s="9"/>
      <c r="KXS437" s="9"/>
      <c r="KXT437" s="9"/>
      <c r="KXU437" s="9"/>
      <c r="KXV437" s="9"/>
      <c r="KXW437" s="9"/>
      <c r="KXX437" s="9"/>
      <c r="KXY437" s="9"/>
      <c r="KXZ437" s="9"/>
      <c r="KYA437" s="9"/>
      <c r="KYB437" s="9"/>
      <c r="KYC437" s="9"/>
      <c r="KYD437" s="9"/>
      <c r="KYE437" s="9"/>
      <c r="KYF437" s="9"/>
      <c r="KYG437" s="9"/>
      <c r="KYH437" s="9"/>
      <c r="KYI437" s="9"/>
      <c r="KYJ437" s="9"/>
      <c r="KYK437" s="9"/>
      <c r="KYL437" s="9"/>
      <c r="KYM437" s="9"/>
      <c r="KYN437" s="9"/>
      <c r="KYO437" s="9"/>
      <c r="KYP437" s="9"/>
      <c r="KYQ437" s="9"/>
      <c r="KYR437" s="9"/>
      <c r="KYS437" s="9"/>
      <c r="KYT437" s="9"/>
      <c r="KYU437" s="9"/>
      <c r="KYV437" s="9"/>
      <c r="KYW437" s="9"/>
      <c r="KYX437" s="9"/>
      <c r="KYY437" s="9"/>
      <c r="KYZ437" s="9"/>
      <c r="KZA437" s="9"/>
      <c r="KZB437" s="9"/>
      <c r="KZC437" s="9"/>
      <c r="KZD437" s="9"/>
      <c r="KZE437" s="9"/>
      <c r="KZF437" s="9"/>
      <c r="KZG437" s="9"/>
      <c r="KZH437" s="9"/>
      <c r="KZI437" s="9"/>
      <c r="KZJ437" s="9"/>
      <c r="KZK437" s="9"/>
      <c r="KZL437" s="9"/>
      <c r="KZM437" s="9"/>
      <c r="KZN437" s="9"/>
      <c r="KZO437" s="9"/>
      <c r="KZP437" s="9"/>
      <c r="KZQ437" s="9"/>
      <c r="KZR437" s="9"/>
      <c r="KZS437" s="9"/>
      <c r="KZT437" s="9"/>
      <c r="KZU437" s="9"/>
      <c r="KZV437" s="9"/>
      <c r="KZW437" s="9"/>
      <c r="KZX437" s="9"/>
      <c r="KZY437" s="9"/>
      <c r="KZZ437" s="9"/>
      <c r="LAA437" s="9"/>
      <c r="LAB437" s="9"/>
      <c r="LAC437" s="9"/>
      <c r="LAD437" s="9"/>
      <c r="LAE437" s="9"/>
      <c r="LAF437" s="9"/>
      <c r="LAG437" s="9"/>
      <c r="LAH437" s="9"/>
      <c r="LAI437" s="9"/>
      <c r="LAJ437" s="9"/>
      <c r="LAK437" s="9"/>
      <c r="LAL437" s="9"/>
      <c r="LAM437" s="9"/>
      <c r="LAN437" s="9"/>
      <c r="LAO437" s="9"/>
      <c r="LAP437" s="9"/>
      <c r="LAQ437" s="9"/>
      <c r="LAR437" s="9"/>
      <c r="LAS437" s="9"/>
      <c r="LAT437" s="9"/>
      <c r="LAU437" s="9"/>
      <c r="LAV437" s="9"/>
      <c r="LAW437" s="9"/>
      <c r="LAX437" s="9"/>
      <c r="LAY437" s="9"/>
      <c r="LAZ437" s="9"/>
      <c r="LBA437" s="9"/>
      <c r="LBB437" s="9"/>
      <c r="LBC437" s="9"/>
      <c r="LBD437" s="9"/>
      <c r="LBE437" s="9"/>
      <c r="LBF437" s="9"/>
      <c r="LBG437" s="9"/>
      <c r="LBH437" s="9"/>
      <c r="LBI437" s="9"/>
      <c r="LBJ437" s="9"/>
      <c r="LBK437" s="9"/>
      <c r="LBL437" s="9"/>
      <c r="LBM437" s="9"/>
      <c r="LBN437" s="9"/>
      <c r="LBO437" s="9"/>
      <c r="LBP437" s="9"/>
      <c r="LBQ437" s="9"/>
      <c r="LBR437" s="9"/>
      <c r="LBS437" s="9"/>
      <c r="LBT437" s="9"/>
      <c r="LBU437" s="9"/>
      <c r="LBV437" s="9"/>
      <c r="LBW437" s="9"/>
      <c r="LBX437" s="9"/>
      <c r="LBY437" s="9"/>
      <c r="LBZ437" s="9"/>
      <c r="LCA437" s="9"/>
      <c r="LCB437" s="9"/>
      <c r="LCC437" s="9"/>
      <c r="LCD437" s="9"/>
      <c r="LCE437" s="9"/>
      <c r="LCF437" s="9"/>
      <c r="LCG437" s="9"/>
      <c r="LCH437" s="9"/>
      <c r="LCI437" s="9"/>
      <c r="LCJ437" s="9"/>
      <c r="LCK437" s="9"/>
      <c r="LCL437" s="9"/>
      <c r="LCM437" s="9"/>
      <c r="LCN437" s="9"/>
      <c r="LCO437" s="9"/>
      <c r="LCP437" s="9"/>
      <c r="LCQ437" s="9"/>
      <c r="LCR437" s="9"/>
      <c r="LCS437" s="9"/>
      <c r="LCT437" s="9"/>
      <c r="LCU437" s="9"/>
      <c r="LCV437" s="9"/>
      <c r="LCW437" s="9"/>
      <c r="LCX437" s="9"/>
      <c r="LCY437" s="9"/>
      <c r="LCZ437" s="9"/>
      <c r="LDA437" s="9"/>
      <c r="LDB437" s="9"/>
      <c r="LDC437" s="9"/>
      <c r="LDD437" s="9"/>
      <c r="LDE437" s="9"/>
      <c r="LDF437" s="9"/>
      <c r="LDG437" s="9"/>
      <c r="LDH437" s="9"/>
      <c r="LDI437" s="9"/>
      <c r="LDJ437" s="9"/>
      <c r="LDK437" s="9"/>
      <c r="LDL437" s="9"/>
      <c r="LDM437" s="9"/>
      <c r="LDN437" s="9"/>
      <c r="LDO437" s="9"/>
      <c r="LDP437" s="9"/>
      <c r="LDQ437" s="9"/>
      <c r="LDR437" s="9"/>
      <c r="LDS437" s="9"/>
      <c r="LDT437" s="9"/>
      <c r="LDU437" s="9"/>
      <c r="LDV437" s="9"/>
      <c r="LDW437" s="9"/>
      <c r="LDX437" s="9"/>
      <c r="LDY437" s="9"/>
      <c r="LDZ437" s="9"/>
      <c r="LEA437" s="9"/>
      <c r="LEB437" s="9"/>
      <c r="LEC437" s="9"/>
      <c r="LED437" s="9"/>
      <c r="LEE437" s="9"/>
      <c r="LEF437" s="9"/>
      <c r="LEG437" s="9"/>
      <c r="LEH437" s="9"/>
      <c r="LEI437" s="9"/>
      <c r="LEJ437" s="9"/>
      <c r="LEK437" s="9"/>
      <c r="LEL437" s="9"/>
      <c r="LEM437" s="9"/>
      <c r="LEN437" s="9"/>
      <c r="LEO437" s="9"/>
      <c r="LEP437" s="9"/>
      <c r="LEQ437" s="9"/>
      <c r="LER437" s="9"/>
      <c r="LES437" s="9"/>
      <c r="LET437" s="9"/>
      <c r="LEU437" s="9"/>
      <c r="LEV437" s="9"/>
      <c r="LEW437" s="9"/>
      <c r="LEX437" s="9"/>
      <c r="LEY437" s="9"/>
      <c r="LEZ437" s="9"/>
      <c r="LFA437" s="9"/>
      <c r="LFB437" s="9"/>
      <c r="LFC437" s="9"/>
      <c r="LFD437" s="9"/>
      <c r="LFE437" s="9"/>
      <c r="LFF437" s="9"/>
      <c r="LFG437" s="9"/>
      <c r="LFH437" s="9"/>
      <c r="LFI437" s="9"/>
      <c r="LFJ437" s="9"/>
      <c r="LFK437" s="9"/>
      <c r="LFL437" s="9"/>
      <c r="LFM437" s="9"/>
      <c r="LFN437" s="9"/>
      <c r="LFO437" s="9"/>
      <c r="LFP437" s="9"/>
      <c r="LFQ437" s="9"/>
      <c r="LFR437" s="9"/>
      <c r="LFS437" s="9"/>
      <c r="LFT437" s="9"/>
      <c r="LFU437" s="9"/>
      <c r="LFV437" s="9"/>
      <c r="LFW437" s="9"/>
      <c r="LFX437" s="9"/>
      <c r="LFY437" s="9"/>
      <c r="LFZ437" s="9"/>
      <c r="LGA437" s="9"/>
      <c r="LGB437" s="9"/>
      <c r="LGC437" s="9"/>
      <c r="LGD437" s="9"/>
      <c r="LGE437" s="9"/>
      <c r="LGF437" s="9"/>
      <c r="LGG437" s="9"/>
      <c r="LGH437" s="9"/>
      <c r="LGI437" s="9"/>
      <c r="LGJ437" s="9"/>
      <c r="LGK437" s="9"/>
      <c r="LGL437" s="9"/>
      <c r="LGM437" s="9"/>
      <c r="LGN437" s="9"/>
      <c r="LGO437" s="9"/>
      <c r="LGP437" s="9"/>
      <c r="LGQ437" s="9"/>
      <c r="LGR437" s="9"/>
      <c r="LGS437" s="9"/>
      <c r="LGT437" s="9"/>
      <c r="LGU437" s="9"/>
      <c r="LGV437" s="9"/>
      <c r="LGW437" s="9"/>
      <c r="LGX437" s="9"/>
      <c r="LGY437" s="9"/>
      <c r="LGZ437" s="9"/>
      <c r="LHA437" s="9"/>
      <c r="LHB437" s="9"/>
      <c r="LHC437" s="9"/>
      <c r="LHD437" s="9"/>
      <c r="LHE437" s="9"/>
      <c r="LHF437" s="9"/>
      <c r="LHG437" s="9"/>
      <c r="LHH437" s="9"/>
      <c r="LHI437" s="9"/>
      <c r="LHJ437" s="9"/>
      <c r="LHK437" s="9"/>
      <c r="LHL437" s="9"/>
      <c r="LHM437" s="9"/>
      <c r="LHN437" s="9"/>
      <c r="LHO437" s="9"/>
      <c r="LHP437" s="9"/>
      <c r="LHQ437" s="9"/>
      <c r="LHR437" s="9"/>
      <c r="LHS437" s="9"/>
      <c r="LHT437" s="9"/>
      <c r="LHU437" s="9"/>
      <c r="LHV437" s="9"/>
      <c r="LHW437" s="9"/>
      <c r="LHX437" s="9"/>
      <c r="LHY437" s="9"/>
      <c r="LHZ437" s="9"/>
      <c r="LIA437" s="9"/>
      <c r="LIB437" s="9"/>
      <c r="LIC437" s="9"/>
      <c r="LID437" s="9"/>
      <c r="LIE437" s="9"/>
      <c r="LIF437" s="9"/>
      <c r="LIG437" s="9"/>
      <c r="LIH437" s="9"/>
      <c r="LII437" s="9"/>
      <c r="LIJ437" s="9"/>
      <c r="LIK437" s="9"/>
      <c r="LIL437" s="9"/>
      <c r="LIM437" s="9"/>
      <c r="LIN437" s="9"/>
      <c r="LIO437" s="9"/>
      <c r="LIP437" s="9"/>
      <c r="LIQ437" s="9"/>
      <c r="LIR437" s="9"/>
      <c r="LIS437" s="9"/>
      <c r="LIT437" s="9"/>
      <c r="LIU437" s="9"/>
      <c r="LIV437" s="9"/>
      <c r="LIW437" s="9"/>
      <c r="LIX437" s="9"/>
      <c r="LIY437" s="9"/>
      <c r="LIZ437" s="9"/>
      <c r="LJA437" s="9"/>
      <c r="LJB437" s="9"/>
      <c r="LJC437" s="9"/>
      <c r="LJD437" s="9"/>
      <c r="LJE437" s="9"/>
      <c r="LJF437" s="9"/>
      <c r="LJG437" s="9"/>
      <c r="LJH437" s="9"/>
      <c r="LJI437" s="9"/>
      <c r="LJJ437" s="9"/>
      <c r="LJK437" s="9"/>
      <c r="LJL437" s="9"/>
      <c r="LJM437" s="9"/>
      <c r="LJN437" s="9"/>
      <c r="LJO437" s="9"/>
      <c r="LJP437" s="9"/>
      <c r="LJQ437" s="9"/>
      <c r="LJR437" s="9"/>
      <c r="LJS437" s="9"/>
      <c r="LJT437" s="9"/>
      <c r="LJU437" s="9"/>
      <c r="LJV437" s="9"/>
      <c r="LJW437" s="9"/>
      <c r="LJX437" s="9"/>
      <c r="LJY437" s="9"/>
      <c r="LJZ437" s="9"/>
      <c r="LKA437" s="9"/>
      <c r="LKB437" s="9"/>
      <c r="LKC437" s="9"/>
      <c r="LKD437" s="9"/>
      <c r="LKE437" s="9"/>
      <c r="LKF437" s="9"/>
      <c r="LKG437" s="9"/>
      <c r="LKH437" s="9"/>
      <c r="LKI437" s="9"/>
      <c r="LKJ437" s="9"/>
      <c r="LKK437" s="9"/>
      <c r="LKL437" s="9"/>
      <c r="LKM437" s="9"/>
      <c r="LKN437" s="9"/>
      <c r="LKO437" s="9"/>
      <c r="LKP437" s="9"/>
      <c r="LKQ437" s="9"/>
      <c r="LKR437" s="9"/>
      <c r="LKS437" s="9"/>
      <c r="LKT437" s="9"/>
      <c r="LKU437" s="9"/>
      <c r="LKV437" s="9"/>
      <c r="LKW437" s="9"/>
      <c r="LKX437" s="9"/>
      <c r="LKY437" s="9"/>
      <c r="LKZ437" s="9"/>
      <c r="LLA437" s="9"/>
      <c r="LLB437" s="9"/>
      <c r="LLC437" s="9"/>
      <c r="LLD437" s="9"/>
      <c r="LLE437" s="9"/>
      <c r="LLF437" s="9"/>
      <c r="LLG437" s="9"/>
      <c r="LLH437" s="9"/>
      <c r="LLI437" s="9"/>
      <c r="LLJ437" s="9"/>
      <c r="LLK437" s="9"/>
      <c r="LLL437" s="9"/>
      <c r="LLM437" s="9"/>
      <c r="LLN437" s="9"/>
      <c r="LLO437" s="9"/>
      <c r="LLP437" s="9"/>
      <c r="LLQ437" s="9"/>
      <c r="LLR437" s="9"/>
      <c r="LLS437" s="9"/>
      <c r="LLT437" s="9"/>
      <c r="LLU437" s="9"/>
      <c r="LLV437" s="9"/>
      <c r="LLW437" s="9"/>
      <c r="LLX437" s="9"/>
      <c r="LLY437" s="9"/>
      <c r="LLZ437" s="9"/>
      <c r="LMA437" s="9"/>
      <c r="LMB437" s="9"/>
      <c r="LMC437" s="9"/>
      <c r="LMD437" s="9"/>
      <c r="LME437" s="9"/>
      <c r="LMF437" s="9"/>
      <c r="LMG437" s="9"/>
      <c r="LMH437" s="9"/>
      <c r="LMI437" s="9"/>
      <c r="LMJ437" s="9"/>
      <c r="LMK437" s="9"/>
      <c r="LML437" s="9"/>
      <c r="LMM437" s="9"/>
      <c r="LMN437" s="9"/>
      <c r="LMO437" s="9"/>
      <c r="LMP437" s="9"/>
      <c r="LMQ437" s="9"/>
      <c r="LMR437" s="9"/>
      <c r="LMS437" s="9"/>
      <c r="LMT437" s="9"/>
      <c r="LMU437" s="9"/>
      <c r="LMV437" s="9"/>
      <c r="LMW437" s="9"/>
      <c r="LMX437" s="9"/>
      <c r="LMY437" s="9"/>
      <c r="LMZ437" s="9"/>
      <c r="LNA437" s="9"/>
      <c r="LNB437" s="9"/>
      <c r="LNC437" s="9"/>
      <c r="LND437" s="9"/>
      <c r="LNE437" s="9"/>
      <c r="LNF437" s="9"/>
      <c r="LNG437" s="9"/>
      <c r="LNH437" s="9"/>
      <c r="LNI437" s="9"/>
      <c r="LNJ437" s="9"/>
      <c r="LNK437" s="9"/>
      <c r="LNL437" s="9"/>
      <c r="LNM437" s="9"/>
      <c r="LNN437" s="9"/>
      <c r="LNO437" s="9"/>
      <c r="LNP437" s="9"/>
      <c r="LNQ437" s="9"/>
      <c r="LNR437" s="9"/>
      <c r="LNS437" s="9"/>
      <c r="LNT437" s="9"/>
      <c r="LNU437" s="9"/>
      <c r="LNV437" s="9"/>
      <c r="LNW437" s="9"/>
      <c r="LNX437" s="9"/>
      <c r="LNY437" s="9"/>
      <c r="LNZ437" s="9"/>
      <c r="LOA437" s="9"/>
      <c r="LOB437" s="9"/>
      <c r="LOC437" s="9"/>
      <c r="LOD437" s="9"/>
      <c r="LOE437" s="9"/>
      <c r="LOF437" s="9"/>
      <c r="LOG437" s="9"/>
      <c r="LOH437" s="9"/>
      <c r="LOI437" s="9"/>
      <c r="LOJ437" s="9"/>
      <c r="LOK437" s="9"/>
      <c r="LOL437" s="9"/>
      <c r="LOM437" s="9"/>
      <c r="LON437" s="9"/>
      <c r="LOO437" s="9"/>
      <c r="LOP437" s="9"/>
      <c r="LOQ437" s="9"/>
      <c r="LOR437" s="9"/>
      <c r="LOS437" s="9"/>
      <c r="LOT437" s="9"/>
      <c r="LOU437" s="9"/>
      <c r="LOV437" s="9"/>
      <c r="LOW437" s="9"/>
      <c r="LOX437" s="9"/>
      <c r="LOY437" s="9"/>
      <c r="LOZ437" s="9"/>
      <c r="LPA437" s="9"/>
      <c r="LPB437" s="9"/>
      <c r="LPC437" s="9"/>
      <c r="LPD437" s="9"/>
      <c r="LPE437" s="9"/>
      <c r="LPF437" s="9"/>
      <c r="LPG437" s="9"/>
      <c r="LPH437" s="9"/>
      <c r="LPI437" s="9"/>
      <c r="LPJ437" s="9"/>
      <c r="LPK437" s="9"/>
      <c r="LPL437" s="9"/>
      <c r="LPM437" s="9"/>
      <c r="LPN437" s="9"/>
      <c r="LPO437" s="9"/>
      <c r="LPP437" s="9"/>
      <c r="LPQ437" s="9"/>
      <c r="LPR437" s="9"/>
      <c r="LPS437" s="9"/>
      <c r="LPT437" s="9"/>
      <c r="LPU437" s="9"/>
      <c r="LPV437" s="9"/>
      <c r="LPW437" s="9"/>
      <c r="LPX437" s="9"/>
      <c r="LPY437" s="9"/>
      <c r="LPZ437" s="9"/>
      <c r="LQA437" s="9"/>
      <c r="LQB437" s="9"/>
      <c r="LQC437" s="9"/>
      <c r="LQD437" s="9"/>
      <c r="LQE437" s="9"/>
      <c r="LQF437" s="9"/>
      <c r="LQG437" s="9"/>
      <c r="LQH437" s="9"/>
      <c r="LQI437" s="9"/>
      <c r="LQJ437" s="9"/>
      <c r="LQK437" s="9"/>
      <c r="LQL437" s="9"/>
      <c r="LQM437" s="9"/>
      <c r="LQN437" s="9"/>
      <c r="LQO437" s="9"/>
      <c r="LQP437" s="9"/>
      <c r="LQQ437" s="9"/>
      <c r="LQR437" s="9"/>
      <c r="LQS437" s="9"/>
      <c r="LQT437" s="9"/>
      <c r="LQU437" s="9"/>
      <c r="LQV437" s="9"/>
      <c r="LQW437" s="9"/>
      <c r="LQX437" s="9"/>
      <c r="LQY437" s="9"/>
      <c r="LQZ437" s="9"/>
      <c r="LRA437" s="9"/>
      <c r="LRB437" s="9"/>
      <c r="LRC437" s="9"/>
      <c r="LRD437" s="9"/>
      <c r="LRE437" s="9"/>
      <c r="LRF437" s="9"/>
      <c r="LRG437" s="9"/>
      <c r="LRH437" s="9"/>
      <c r="LRI437" s="9"/>
      <c r="LRJ437" s="9"/>
      <c r="LRK437" s="9"/>
      <c r="LRL437" s="9"/>
      <c r="LRM437" s="9"/>
      <c r="LRN437" s="9"/>
      <c r="LRO437" s="9"/>
      <c r="LRP437" s="9"/>
      <c r="LRQ437" s="9"/>
      <c r="LRR437" s="9"/>
      <c r="LRS437" s="9"/>
      <c r="LRT437" s="9"/>
      <c r="LRU437" s="9"/>
      <c r="LRV437" s="9"/>
      <c r="LRW437" s="9"/>
      <c r="LRX437" s="9"/>
      <c r="LRY437" s="9"/>
      <c r="LRZ437" s="9"/>
      <c r="LSA437" s="9"/>
      <c r="LSB437" s="9"/>
      <c r="LSC437" s="9"/>
      <c r="LSD437" s="9"/>
      <c r="LSE437" s="9"/>
      <c r="LSF437" s="9"/>
      <c r="LSG437" s="9"/>
      <c r="LSH437" s="9"/>
      <c r="LSI437" s="9"/>
      <c r="LSJ437" s="9"/>
      <c r="LSK437" s="9"/>
      <c r="LSL437" s="9"/>
      <c r="LSM437" s="9"/>
      <c r="LSN437" s="9"/>
      <c r="LSO437" s="9"/>
      <c r="LSP437" s="9"/>
      <c r="LSQ437" s="9"/>
      <c r="LSR437" s="9"/>
      <c r="LSS437" s="9"/>
      <c r="LST437" s="9"/>
      <c r="LSU437" s="9"/>
      <c r="LSV437" s="9"/>
      <c r="LSW437" s="9"/>
      <c r="LSX437" s="9"/>
      <c r="LSY437" s="9"/>
      <c r="LSZ437" s="9"/>
      <c r="LTA437" s="9"/>
      <c r="LTB437" s="9"/>
      <c r="LTC437" s="9"/>
      <c r="LTD437" s="9"/>
      <c r="LTE437" s="9"/>
      <c r="LTF437" s="9"/>
      <c r="LTG437" s="9"/>
      <c r="LTH437" s="9"/>
      <c r="LTI437" s="9"/>
      <c r="LTJ437" s="9"/>
      <c r="LTK437" s="9"/>
      <c r="LTL437" s="9"/>
      <c r="LTM437" s="9"/>
      <c r="LTN437" s="9"/>
      <c r="LTO437" s="9"/>
      <c r="LTP437" s="9"/>
      <c r="LTQ437" s="9"/>
      <c r="LTR437" s="9"/>
      <c r="LTS437" s="9"/>
      <c r="LTT437" s="9"/>
      <c r="LTU437" s="9"/>
      <c r="LTV437" s="9"/>
      <c r="LTW437" s="9"/>
      <c r="LTX437" s="9"/>
      <c r="LTY437" s="9"/>
      <c r="LTZ437" s="9"/>
      <c r="LUA437" s="9"/>
      <c r="LUB437" s="9"/>
      <c r="LUC437" s="9"/>
      <c r="LUD437" s="9"/>
      <c r="LUE437" s="9"/>
      <c r="LUF437" s="9"/>
      <c r="LUG437" s="9"/>
      <c r="LUH437" s="9"/>
      <c r="LUI437" s="9"/>
      <c r="LUJ437" s="9"/>
      <c r="LUK437" s="9"/>
      <c r="LUL437" s="9"/>
      <c r="LUM437" s="9"/>
      <c r="LUN437" s="9"/>
      <c r="LUO437" s="9"/>
      <c r="LUP437" s="9"/>
      <c r="LUQ437" s="9"/>
      <c r="LUR437" s="9"/>
      <c r="LUS437" s="9"/>
      <c r="LUT437" s="9"/>
      <c r="LUU437" s="9"/>
      <c r="LUV437" s="9"/>
      <c r="LUW437" s="9"/>
      <c r="LUX437" s="9"/>
      <c r="LUY437" s="9"/>
      <c r="LUZ437" s="9"/>
      <c r="LVA437" s="9"/>
      <c r="LVB437" s="9"/>
      <c r="LVC437" s="9"/>
      <c r="LVD437" s="9"/>
      <c r="LVE437" s="9"/>
      <c r="LVF437" s="9"/>
      <c r="LVG437" s="9"/>
      <c r="LVH437" s="9"/>
      <c r="LVI437" s="9"/>
      <c r="LVJ437" s="9"/>
      <c r="LVK437" s="9"/>
      <c r="LVL437" s="9"/>
      <c r="LVM437" s="9"/>
      <c r="LVN437" s="9"/>
      <c r="LVO437" s="9"/>
      <c r="LVP437" s="9"/>
      <c r="LVQ437" s="9"/>
      <c r="LVR437" s="9"/>
      <c r="LVS437" s="9"/>
      <c r="LVT437" s="9"/>
      <c r="LVU437" s="9"/>
      <c r="LVV437" s="9"/>
      <c r="LVW437" s="9"/>
      <c r="LVX437" s="9"/>
      <c r="LVY437" s="9"/>
      <c r="LVZ437" s="9"/>
      <c r="LWA437" s="9"/>
      <c r="LWB437" s="9"/>
      <c r="LWC437" s="9"/>
      <c r="LWD437" s="9"/>
      <c r="LWE437" s="9"/>
      <c r="LWF437" s="9"/>
      <c r="LWG437" s="9"/>
      <c r="LWH437" s="9"/>
      <c r="LWI437" s="9"/>
      <c r="LWJ437" s="9"/>
      <c r="LWK437" s="9"/>
      <c r="LWL437" s="9"/>
      <c r="LWM437" s="9"/>
      <c r="LWN437" s="9"/>
      <c r="LWO437" s="9"/>
      <c r="LWP437" s="9"/>
      <c r="LWQ437" s="9"/>
      <c r="LWR437" s="9"/>
      <c r="LWS437" s="9"/>
      <c r="LWT437" s="9"/>
      <c r="LWU437" s="9"/>
      <c r="LWV437" s="9"/>
      <c r="LWW437" s="9"/>
      <c r="LWX437" s="9"/>
      <c r="LWY437" s="9"/>
      <c r="LWZ437" s="9"/>
      <c r="LXA437" s="9"/>
      <c r="LXB437" s="9"/>
      <c r="LXC437" s="9"/>
      <c r="LXD437" s="9"/>
      <c r="LXE437" s="9"/>
      <c r="LXF437" s="9"/>
      <c r="LXG437" s="9"/>
      <c r="LXH437" s="9"/>
      <c r="LXI437" s="9"/>
      <c r="LXJ437" s="9"/>
      <c r="LXK437" s="9"/>
      <c r="LXL437" s="9"/>
      <c r="LXM437" s="9"/>
      <c r="LXN437" s="9"/>
      <c r="LXO437" s="9"/>
      <c r="LXP437" s="9"/>
      <c r="LXQ437" s="9"/>
      <c r="LXR437" s="9"/>
      <c r="LXS437" s="9"/>
      <c r="LXT437" s="9"/>
      <c r="LXU437" s="9"/>
      <c r="LXV437" s="9"/>
      <c r="LXW437" s="9"/>
      <c r="LXX437" s="9"/>
      <c r="LXY437" s="9"/>
      <c r="LXZ437" s="9"/>
      <c r="LYA437" s="9"/>
      <c r="LYB437" s="9"/>
      <c r="LYC437" s="9"/>
      <c r="LYD437" s="9"/>
      <c r="LYE437" s="9"/>
      <c r="LYF437" s="9"/>
      <c r="LYG437" s="9"/>
      <c r="LYH437" s="9"/>
      <c r="LYI437" s="9"/>
      <c r="LYJ437" s="9"/>
      <c r="LYK437" s="9"/>
      <c r="LYL437" s="9"/>
      <c r="LYM437" s="9"/>
      <c r="LYN437" s="9"/>
      <c r="LYO437" s="9"/>
      <c r="LYP437" s="9"/>
      <c r="LYQ437" s="9"/>
      <c r="LYR437" s="9"/>
      <c r="LYS437" s="9"/>
      <c r="LYT437" s="9"/>
      <c r="LYU437" s="9"/>
      <c r="LYV437" s="9"/>
      <c r="LYW437" s="9"/>
      <c r="LYX437" s="9"/>
      <c r="LYY437" s="9"/>
      <c r="LYZ437" s="9"/>
      <c r="LZA437" s="9"/>
      <c r="LZB437" s="9"/>
      <c r="LZC437" s="9"/>
      <c r="LZD437" s="9"/>
      <c r="LZE437" s="9"/>
      <c r="LZF437" s="9"/>
      <c r="LZG437" s="9"/>
      <c r="LZH437" s="9"/>
      <c r="LZI437" s="9"/>
      <c r="LZJ437" s="9"/>
      <c r="LZK437" s="9"/>
      <c r="LZL437" s="9"/>
      <c r="LZM437" s="9"/>
      <c r="LZN437" s="9"/>
      <c r="LZO437" s="9"/>
      <c r="LZP437" s="9"/>
      <c r="LZQ437" s="9"/>
      <c r="LZR437" s="9"/>
      <c r="LZS437" s="9"/>
      <c r="LZT437" s="9"/>
      <c r="LZU437" s="9"/>
      <c r="LZV437" s="9"/>
      <c r="LZW437" s="9"/>
      <c r="LZX437" s="9"/>
      <c r="LZY437" s="9"/>
      <c r="LZZ437" s="9"/>
      <c r="MAA437" s="9"/>
      <c r="MAB437" s="9"/>
      <c r="MAC437" s="9"/>
      <c r="MAD437" s="9"/>
      <c r="MAE437" s="9"/>
      <c r="MAF437" s="9"/>
      <c r="MAG437" s="9"/>
      <c r="MAH437" s="9"/>
      <c r="MAI437" s="9"/>
      <c r="MAJ437" s="9"/>
      <c r="MAK437" s="9"/>
      <c r="MAL437" s="9"/>
      <c r="MAM437" s="9"/>
      <c r="MAN437" s="9"/>
      <c r="MAO437" s="9"/>
      <c r="MAP437" s="9"/>
      <c r="MAQ437" s="9"/>
      <c r="MAR437" s="9"/>
      <c r="MAS437" s="9"/>
      <c r="MAT437" s="9"/>
      <c r="MAU437" s="9"/>
      <c r="MAV437" s="9"/>
      <c r="MAW437" s="9"/>
      <c r="MAX437" s="9"/>
      <c r="MAY437" s="9"/>
      <c r="MAZ437" s="9"/>
      <c r="MBA437" s="9"/>
      <c r="MBB437" s="9"/>
      <c r="MBC437" s="9"/>
      <c r="MBD437" s="9"/>
      <c r="MBE437" s="9"/>
      <c r="MBF437" s="9"/>
      <c r="MBG437" s="9"/>
      <c r="MBH437" s="9"/>
      <c r="MBI437" s="9"/>
      <c r="MBJ437" s="9"/>
      <c r="MBK437" s="9"/>
      <c r="MBL437" s="9"/>
      <c r="MBM437" s="9"/>
      <c r="MBN437" s="9"/>
      <c r="MBO437" s="9"/>
      <c r="MBP437" s="9"/>
      <c r="MBQ437" s="9"/>
      <c r="MBR437" s="9"/>
      <c r="MBS437" s="9"/>
      <c r="MBT437" s="9"/>
      <c r="MBU437" s="9"/>
      <c r="MBV437" s="9"/>
      <c r="MBW437" s="9"/>
      <c r="MBX437" s="9"/>
      <c r="MBY437" s="9"/>
      <c r="MBZ437" s="9"/>
      <c r="MCA437" s="9"/>
      <c r="MCB437" s="9"/>
      <c r="MCC437" s="9"/>
      <c r="MCD437" s="9"/>
      <c r="MCE437" s="9"/>
      <c r="MCF437" s="9"/>
      <c r="MCG437" s="9"/>
      <c r="MCH437" s="9"/>
      <c r="MCI437" s="9"/>
      <c r="MCJ437" s="9"/>
      <c r="MCK437" s="9"/>
      <c r="MCL437" s="9"/>
      <c r="MCM437" s="9"/>
      <c r="MCN437" s="9"/>
      <c r="MCO437" s="9"/>
      <c r="MCP437" s="9"/>
      <c r="MCQ437" s="9"/>
      <c r="MCR437" s="9"/>
      <c r="MCS437" s="9"/>
      <c r="MCT437" s="9"/>
      <c r="MCU437" s="9"/>
      <c r="MCV437" s="9"/>
      <c r="MCW437" s="9"/>
      <c r="MCX437" s="9"/>
      <c r="MCY437" s="9"/>
      <c r="MCZ437" s="9"/>
      <c r="MDA437" s="9"/>
      <c r="MDB437" s="9"/>
      <c r="MDC437" s="9"/>
      <c r="MDD437" s="9"/>
      <c r="MDE437" s="9"/>
      <c r="MDF437" s="9"/>
      <c r="MDG437" s="9"/>
      <c r="MDH437" s="9"/>
      <c r="MDI437" s="9"/>
      <c r="MDJ437" s="9"/>
      <c r="MDK437" s="9"/>
      <c r="MDL437" s="9"/>
      <c r="MDM437" s="9"/>
      <c r="MDN437" s="9"/>
      <c r="MDO437" s="9"/>
      <c r="MDP437" s="9"/>
      <c r="MDQ437" s="9"/>
      <c r="MDR437" s="9"/>
      <c r="MDS437" s="9"/>
      <c r="MDT437" s="9"/>
      <c r="MDU437" s="9"/>
      <c r="MDV437" s="9"/>
      <c r="MDW437" s="9"/>
      <c r="MDX437" s="9"/>
      <c r="MDY437" s="9"/>
      <c r="MDZ437" s="9"/>
      <c r="MEA437" s="9"/>
      <c r="MEB437" s="9"/>
      <c r="MEC437" s="9"/>
      <c r="MED437" s="9"/>
      <c r="MEE437" s="9"/>
      <c r="MEF437" s="9"/>
      <c r="MEG437" s="9"/>
      <c r="MEH437" s="9"/>
      <c r="MEI437" s="9"/>
      <c r="MEJ437" s="9"/>
      <c r="MEK437" s="9"/>
      <c r="MEL437" s="9"/>
      <c r="MEM437" s="9"/>
      <c r="MEN437" s="9"/>
      <c r="MEO437" s="9"/>
      <c r="MEP437" s="9"/>
      <c r="MEQ437" s="9"/>
      <c r="MER437" s="9"/>
      <c r="MES437" s="9"/>
      <c r="MET437" s="9"/>
      <c r="MEU437" s="9"/>
      <c r="MEV437" s="9"/>
      <c r="MEW437" s="9"/>
      <c r="MEX437" s="9"/>
      <c r="MEY437" s="9"/>
      <c r="MEZ437" s="9"/>
      <c r="MFA437" s="9"/>
      <c r="MFB437" s="9"/>
      <c r="MFC437" s="9"/>
      <c r="MFD437" s="9"/>
      <c r="MFE437" s="9"/>
      <c r="MFF437" s="9"/>
      <c r="MFG437" s="9"/>
      <c r="MFH437" s="9"/>
      <c r="MFI437" s="9"/>
      <c r="MFJ437" s="9"/>
      <c r="MFK437" s="9"/>
      <c r="MFL437" s="9"/>
      <c r="MFM437" s="9"/>
      <c r="MFN437" s="9"/>
      <c r="MFO437" s="9"/>
      <c r="MFP437" s="9"/>
      <c r="MFQ437" s="9"/>
      <c r="MFR437" s="9"/>
      <c r="MFS437" s="9"/>
      <c r="MFT437" s="9"/>
      <c r="MFU437" s="9"/>
      <c r="MFV437" s="9"/>
      <c r="MFW437" s="9"/>
      <c r="MFX437" s="9"/>
      <c r="MFY437" s="9"/>
      <c r="MFZ437" s="9"/>
      <c r="MGA437" s="9"/>
      <c r="MGB437" s="9"/>
      <c r="MGC437" s="9"/>
      <c r="MGD437" s="9"/>
      <c r="MGE437" s="9"/>
      <c r="MGF437" s="9"/>
      <c r="MGG437" s="9"/>
      <c r="MGH437" s="9"/>
      <c r="MGI437" s="9"/>
      <c r="MGJ437" s="9"/>
      <c r="MGK437" s="9"/>
      <c r="MGL437" s="9"/>
      <c r="MGM437" s="9"/>
      <c r="MGN437" s="9"/>
      <c r="MGO437" s="9"/>
      <c r="MGP437" s="9"/>
      <c r="MGQ437" s="9"/>
      <c r="MGR437" s="9"/>
      <c r="MGS437" s="9"/>
      <c r="MGT437" s="9"/>
      <c r="MGU437" s="9"/>
      <c r="MGV437" s="9"/>
      <c r="MGW437" s="9"/>
      <c r="MGX437" s="9"/>
      <c r="MGY437" s="9"/>
      <c r="MGZ437" s="9"/>
      <c r="MHA437" s="9"/>
      <c r="MHB437" s="9"/>
      <c r="MHC437" s="9"/>
      <c r="MHD437" s="9"/>
      <c r="MHE437" s="9"/>
      <c r="MHF437" s="9"/>
      <c r="MHG437" s="9"/>
      <c r="MHH437" s="9"/>
      <c r="MHI437" s="9"/>
      <c r="MHJ437" s="9"/>
      <c r="MHK437" s="9"/>
      <c r="MHL437" s="9"/>
      <c r="MHM437" s="9"/>
      <c r="MHN437" s="9"/>
      <c r="MHO437" s="9"/>
      <c r="MHP437" s="9"/>
      <c r="MHQ437" s="9"/>
      <c r="MHR437" s="9"/>
      <c r="MHS437" s="9"/>
      <c r="MHT437" s="9"/>
      <c r="MHU437" s="9"/>
      <c r="MHV437" s="9"/>
      <c r="MHW437" s="9"/>
      <c r="MHX437" s="9"/>
      <c r="MHY437" s="9"/>
      <c r="MHZ437" s="9"/>
      <c r="MIA437" s="9"/>
      <c r="MIB437" s="9"/>
      <c r="MIC437" s="9"/>
      <c r="MID437" s="9"/>
      <c r="MIE437" s="9"/>
      <c r="MIF437" s="9"/>
      <c r="MIG437" s="9"/>
      <c r="MIH437" s="9"/>
      <c r="MII437" s="9"/>
      <c r="MIJ437" s="9"/>
      <c r="MIK437" s="9"/>
      <c r="MIL437" s="9"/>
      <c r="MIM437" s="9"/>
      <c r="MIN437" s="9"/>
      <c r="MIO437" s="9"/>
      <c r="MIP437" s="9"/>
      <c r="MIQ437" s="9"/>
      <c r="MIR437" s="9"/>
      <c r="MIS437" s="9"/>
      <c r="MIT437" s="9"/>
      <c r="MIU437" s="9"/>
      <c r="MIV437" s="9"/>
      <c r="MIW437" s="9"/>
      <c r="MIX437" s="9"/>
      <c r="MIY437" s="9"/>
      <c r="MIZ437" s="9"/>
      <c r="MJA437" s="9"/>
      <c r="MJB437" s="9"/>
      <c r="MJC437" s="9"/>
      <c r="MJD437" s="9"/>
      <c r="MJE437" s="9"/>
      <c r="MJF437" s="9"/>
      <c r="MJG437" s="9"/>
      <c r="MJH437" s="9"/>
      <c r="MJI437" s="9"/>
      <c r="MJJ437" s="9"/>
      <c r="MJK437" s="9"/>
      <c r="MJL437" s="9"/>
      <c r="MJM437" s="9"/>
      <c r="MJN437" s="9"/>
      <c r="MJO437" s="9"/>
      <c r="MJP437" s="9"/>
      <c r="MJQ437" s="9"/>
      <c r="MJR437" s="9"/>
      <c r="MJS437" s="9"/>
      <c r="MJT437" s="9"/>
      <c r="MJU437" s="9"/>
      <c r="MJV437" s="9"/>
      <c r="MJW437" s="9"/>
      <c r="MJX437" s="9"/>
      <c r="MJY437" s="9"/>
      <c r="MJZ437" s="9"/>
      <c r="MKA437" s="9"/>
      <c r="MKB437" s="9"/>
      <c r="MKC437" s="9"/>
      <c r="MKD437" s="9"/>
      <c r="MKE437" s="9"/>
      <c r="MKF437" s="9"/>
      <c r="MKG437" s="9"/>
      <c r="MKH437" s="9"/>
      <c r="MKI437" s="9"/>
      <c r="MKJ437" s="9"/>
      <c r="MKK437" s="9"/>
      <c r="MKL437" s="9"/>
      <c r="MKM437" s="9"/>
      <c r="MKN437" s="9"/>
      <c r="MKO437" s="9"/>
      <c r="MKP437" s="9"/>
      <c r="MKQ437" s="9"/>
      <c r="MKR437" s="9"/>
      <c r="MKS437" s="9"/>
      <c r="MKT437" s="9"/>
      <c r="MKU437" s="9"/>
      <c r="MKV437" s="9"/>
      <c r="MKW437" s="9"/>
      <c r="MKX437" s="9"/>
      <c r="MKY437" s="9"/>
      <c r="MKZ437" s="9"/>
      <c r="MLA437" s="9"/>
      <c r="MLB437" s="9"/>
      <c r="MLC437" s="9"/>
      <c r="MLD437" s="9"/>
      <c r="MLE437" s="9"/>
      <c r="MLF437" s="9"/>
      <c r="MLG437" s="9"/>
      <c r="MLH437" s="9"/>
      <c r="MLI437" s="9"/>
      <c r="MLJ437" s="9"/>
      <c r="MLK437" s="9"/>
      <c r="MLL437" s="9"/>
      <c r="MLM437" s="9"/>
      <c r="MLN437" s="9"/>
      <c r="MLO437" s="9"/>
      <c r="MLP437" s="9"/>
      <c r="MLQ437" s="9"/>
      <c r="MLR437" s="9"/>
      <c r="MLS437" s="9"/>
      <c r="MLT437" s="9"/>
      <c r="MLU437" s="9"/>
      <c r="MLV437" s="9"/>
      <c r="MLW437" s="9"/>
      <c r="MLX437" s="9"/>
      <c r="MLY437" s="9"/>
      <c r="MLZ437" s="9"/>
      <c r="MMA437" s="9"/>
      <c r="MMB437" s="9"/>
      <c r="MMC437" s="9"/>
      <c r="MMD437" s="9"/>
      <c r="MME437" s="9"/>
      <c r="MMF437" s="9"/>
      <c r="MMG437" s="9"/>
      <c r="MMH437" s="9"/>
      <c r="MMI437" s="9"/>
      <c r="MMJ437" s="9"/>
      <c r="MMK437" s="9"/>
      <c r="MML437" s="9"/>
      <c r="MMM437" s="9"/>
      <c r="MMN437" s="9"/>
      <c r="MMO437" s="9"/>
      <c r="MMP437" s="9"/>
      <c r="MMQ437" s="9"/>
      <c r="MMR437" s="9"/>
      <c r="MMS437" s="9"/>
      <c r="MMT437" s="9"/>
      <c r="MMU437" s="9"/>
      <c r="MMV437" s="9"/>
      <c r="MMW437" s="9"/>
      <c r="MMX437" s="9"/>
      <c r="MMY437" s="9"/>
      <c r="MMZ437" s="9"/>
      <c r="MNA437" s="9"/>
      <c r="MNB437" s="9"/>
      <c r="MNC437" s="9"/>
      <c r="MND437" s="9"/>
      <c r="MNE437" s="9"/>
      <c r="MNF437" s="9"/>
      <c r="MNG437" s="9"/>
      <c r="MNH437" s="9"/>
      <c r="MNI437" s="9"/>
      <c r="MNJ437" s="9"/>
      <c r="MNK437" s="9"/>
      <c r="MNL437" s="9"/>
      <c r="MNM437" s="9"/>
      <c r="MNN437" s="9"/>
      <c r="MNO437" s="9"/>
      <c r="MNP437" s="9"/>
      <c r="MNQ437" s="9"/>
      <c r="MNR437" s="9"/>
      <c r="MNS437" s="9"/>
      <c r="MNT437" s="9"/>
      <c r="MNU437" s="9"/>
      <c r="MNV437" s="9"/>
      <c r="MNW437" s="9"/>
      <c r="MNX437" s="9"/>
      <c r="MNY437" s="9"/>
      <c r="MNZ437" s="9"/>
      <c r="MOA437" s="9"/>
      <c r="MOB437" s="9"/>
      <c r="MOC437" s="9"/>
      <c r="MOD437" s="9"/>
      <c r="MOE437" s="9"/>
      <c r="MOF437" s="9"/>
      <c r="MOG437" s="9"/>
      <c r="MOH437" s="9"/>
      <c r="MOI437" s="9"/>
      <c r="MOJ437" s="9"/>
      <c r="MOK437" s="9"/>
      <c r="MOL437" s="9"/>
      <c r="MOM437" s="9"/>
      <c r="MON437" s="9"/>
      <c r="MOO437" s="9"/>
      <c r="MOP437" s="9"/>
      <c r="MOQ437" s="9"/>
      <c r="MOR437" s="9"/>
      <c r="MOS437" s="9"/>
      <c r="MOT437" s="9"/>
      <c r="MOU437" s="9"/>
      <c r="MOV437" s="9"/>
      <c r="MOW437" s="9"/>
      <c r="MOX437" s="9"/>
      <c r="MOY437" s="9"/>
      <c r="MOZ437" s="9"/>
      <c r="MPA437" s="9"/>
      <c r="MPB437" s="9"/>
      <c r="MPC437" s="9"/>
      <c r="MPD437" s="9"/>
      <c r="MPE437" s="9"/>
      <c r="MPF437" s="9"/>
      <c r="MPG437" s="9"/>
      <c r="MPH437" s="9"/>
      <c r="MPI437" s="9"/>
      <c r="MPJ437" s="9"/>
      <c r="MPK437" s="9"/>
      <c r="MPL437" s="9"/>
      <c r="MPM437" s="9"/>
      <c r="MPN437" s="9"/>
      <c r="MPO437" s="9"/>
      <c r="MPP437" s="9"/>
      <c r="MPQ437" s="9"/>
      <c r="MPR437" s="9"/>
      <c r="MPS437" s="9"/>
      <c r="MPT437" s="9"/>
      <c r="MPU437" s="9"/>
      <c r="MPV437" s="9"/>
      <c r="MPW437" s="9"/>
      <c r="MPX437" s="9"/>
      <c r="MPY437" s="9"/>
      <c r="MPZ437" s="9"/>
      <c r="MQA437" s="9"/>
      <c r="MQB437" s="9"/>
      <c r="MQC437" s="9"/>
      <c r="MQD437" s="9"/>
      <c r="MQE437" s="9"/>
      <c r="MQF437" s="9"/>
      <c r="MQG437" s="9"/>
      <c r="MQH437" s="9"/>
      <c r="MQI437" s="9"/>
      <c r="MQJ437" s="9"/>
      <c r="MQK437" s="9"/>
      <c r="MQL437" s="9"/>
      <c r="MQM437" s="9"/>
      <c r="MQN437" s="9"/>
      <c r="MQO437" s="9"/>
      <c r="MQP437" s="9"/>
      <c r="MQQ437" s="9"/>
      <c r="MQR437" s="9"/>
      <c r="MQS437" s="9"/>
      <c r="MQT437" s="9"/>
      <c r="MQU437" s="9"/>
      <c r="MQV437" s="9"/>
      <c r="MQW437" s="9"/>
      <c r="MQX437" s="9"/>
      <c r="MQY437" s="9"/>
      <c r="MQZ437" s="9"/>
      <c r="MRA437" s="9"/>
      <c r="MRB437" s="9"/>
      <c r="MRC437" s="9"/>
      <c r="MRD437" s="9"/>
      <c r="MRE437" s="9"/>
      <c r="MRF437" s="9"/>
      <c r="MRG437" s="9"/>
      <c r="MRH437" s="9"/>
      <c r="MRI437" s="9"/>
      <c r="MRJ437" s="9"/>
      <c r="MRK437" s="9"/>
      <c r="MRL437" s="9"/>
      <c r="MRM437" s="9"/>
      <c r="MRN437" s="9"/>
      <c r="MRO437" s="9"/>
      <c r="MRP437" s="9"/>
      <c r="MRQ437" s="9"/>
      <c r="MRR437" s="9"/>
      <c r="MRS437" s="9"/>
      <c r="MRT437" s="9"/>
      <c r="MRU437" s="9"/>
      <c r="MRV437" s="9"/>
      <c r="MRW437" s="9"/>
      <c r="MRX437" s="9"/>
      <c r="MRY437" s="9"/>
      <c r="MRZ437" s="9"/>
      <c r="MSA437" s="9"/>
      <c r="MSB437" s="9"/>
      <c r="MSC437" s="9"/>
      <c r="MSD437" s="9"/>
      <c r="MSE437" s="9"/>
      <c r="MSF437" s="9"/>
      <c r="MSG437" s="9"/>
      <c r="MSH437" s="9"/>
      <c r="MSI437" s="9"/>
      <c r="MSJ437" s="9"/>
      <c r="MSK437" s="9"/>
      <c r="MSL437" s="9"/>
      <c r="MSM437" s="9"/>
      <c r="MSN437" s="9"/>
      <c r="MSO437" s="9"/>
      <c r="MSP437" s="9"/>
      <c r="MSQ437" s="9"/>
      <c r="MSR437" s="9"/>
      <c r="MSS437" s="9"/>
      <c r="MST437" s="9"/>
      <c r="MSU437" s="9"/>
      <c r="MSV437" s="9"/>
      <c r="MSW437" s="9"/>
      <c r="MSX437" s="9"/>
      <c r="MSY437" s="9"/>
      <c r="MSZ437" s="9"/>
      <c r="MTA437" s="9"/>
      <c r="MTB437" s="9"/>
      <c r="MTC437" s="9"/>
      <c r="MTD437" s="9"/>
      <c r="MTE437" s="9"/>
      <c r="MTF437" s="9"/>
      <c r="MTG437" s="9"/>
      <c r="MTH437" s="9"/>
      <c r="MTI437" s="9"/>
      <c r="MTJ437" s="9"/>
      <c r="MTK437" s="9"/>
      <c r="MTL437" s="9"/>
      <c r="MTM437" s="9"/>
      <c r="MTN437" s="9"/>
      <c r="MTO437" s="9"/>
      <c r="MTP437" s="9"/>
      <c r="MTQ437" s="9"/>
      <c r="MTR437" s="9"/>
      <c r="MTS437" s="9"/>
      <c r="MTT437" s="9"/>
      <c r="MTU437" s="9"/>
      <c r="MTV437" s="9"/>
      <c r="MTW437" s="9"/>
      <c r="MTX437" s="9"/>
      <c r="MTY437" s="9"/>
      <c r="MTZ437" s="9"/>
      <c r="MUA437" s="9"/>
      <c r="MUB437" s="9"/>
      <c r="MUC437" s="9"/>
      <c r="MUD437" s="9"/>
      <c r="MUE437" s="9"/>
      <c r="MUF437" s="9"/>
      <c r="MUG437" s="9"/>
      <c r="MUH437" s="9"/>
      <c r="MUI437" s="9"/>
      <c r="MUJ437" s="9"/>
      <c r="MUK437" s="9"/>
      <c r="MUL437" s="9"/>
      <c r="MUM437" s="9"/>
      <c r="MUN437" s="9"/>
      <c r="MUO437" s="9"/>
      <c r="MUP437" s="9"/>
      <c r="MUQ437" s="9"/>
      <c r="MUR437" s="9"/>
      <c r="MUS437" s="9"/>
      <c r="MUT437" s="9"/>
      <c r="MUU437" s="9"/>
      <c r="MUV437" s="9"/>
      <c r="MUW437" s="9"/>
      <c r="MUX437" s="9"/>
      <c r="MUY437" s="9"/>
      <c r="MUZ437" s="9"/>
      <c r="MVA437" s="9"/>
      <c r="MVB437" s="9"/>
      <c r="MVC437" s="9"/>
      <c r="MVD437" s="9"/>
      <c r="MVE437" s="9"/>
      <c r="MVF437" s="9"/>
      <c r="MVG437" s="9"/>
      <c r="MVH437" s="9"/>
      <c r="MVI437" s="9"/>
      <c r="MVJ437" s="9"/>
      <c r="MVK437" s="9"/>
      <c r="MVL437" s="9"/>
      <c r="MVM437" s="9"/>
      <c r="MVN437" s="9"/>
      <c r="MVO437" s="9"/>
      <c r="MVP437" s="9"/>
      <c r="MVQ437" s="9"/>
      <c r="MVR437" s="9"/>
      <c r="MVS437" s="9"/>
      <c r="MVT437" s="9"/>
      <c r="MVU437" s="9"/>
      <c r="MVV437" s="9"/>
      <c r="MVW437" s="9"/>
      <c r="MVX437" s="9"/>
      <c r="MVY437" s="9"/>
      <c r="MVZ437" s="9"/>
      <c r="MWA437" s="9"/>
      <c r="MWB437" s="9"/>
      <c r="MWC437" s="9"/>
      <c r="MWD437" s="9"/>
      <c r="MWE437" s="9"/>
      <c r="MWF437" s="9"/>
      <c r="MWG437" s="9"/>
      <c r="MWH437" s="9"/>
      <c r="MWI437" s="9"/>
      <c r="MWJ437" s="9"/>
      <c r="MWK437" s="9"/>
      <c r="MWL437" s="9"/>
      <c r="MWM437" s="9"/>
      <c r="MWN437" s="9"/>
      <c r="MWO437" s="9"/>
      <c r="MWP437" s="9"/>
      <c r="MWQ437" s="9"/>
      <c r="MWR437" s="9"/>
      <c r="MWS437" s="9"/>
      <c r="MWT437" s="9"/>
      <c r="MWU437" s="9"/>
      <c r="MWV437" s="9"/>
      <c r="MWW437" s="9"/>
      <c r="MWX437" s="9"/>
      <c r="MWY437" s="9"/>
      <c r="MWZ437" s="9"/>
      <c r="MXA437" s="9"/>
      <c r="MXB437" s="9"/>
      <c r="MXC437" s="9"/>
      <c r="MXD437" s="9"/>
      <c r="MXE437" s="9"/>
      <c r="MXF437" s="9"/>
      <c r="MXG437" s="9"/>
      <c r="MXH437" s="9"/>
      <c r="MXI437" s="9"/>
      <c r="MXJ437" s="9"/>
      <c r="MXK437" s="9"/>
      <c r="MXL437" s="9"/>
      <c r="MXM437" s="9"/>
      <c r="MXN437" s="9"/>
      <c r="MXO437" s="9"/>
      <c r="MXP437" s="9"/>
      <c r="MXQ437" s="9"/>
      <c r="MXR437" s="9"/>
      <c r="MXS437" s="9"/>
      <c r="MXT437" s="9"/>
      <c r="MXU437" s="9"/>
      <c r="MXV437" s="9"/>
      <c r="MXW437" s="9"/>
      <c r="MXX437" s="9"/>
      <c r="MXY437" s="9"/>
      <c r="MXZ437" s="9"/>
      <c r="MYA437" s="9"/>
      <c r="MYB437" s="9"/>
      <c r="MYC437" s="9"/>
      <c r="MYD437" s="9"/>
      <c r="MYE437" s="9"/>
      <c r="MYF437" s="9"/>
      <c r="MYG437" s="9"/>
      <c r="MYH437" s="9"/>
      <c r="MYI437" s="9"/>
      <c r="MYJ437" s="9"/>
      <c r="MYK437" s="9"/>
      <c r="MYL437" s="9"/>
      <c r="MYM437" s="9"/>
      <c r="MYN437" s="9"/>
      <c r="MYO437" s="9"/>
      <c r="MYP437" s="9"/>
      <c r="MYQ437" s="9"/>
      <c r="MYR437" s="9"/>
      <c r="MYS437" s="9"/>
      <c r="MYT437" s="9"/>
      <c r="MYU437" s="9"/>
      <c r="MYV437" s="9"/>
      <c r="MYW437" s="9"/>
      <c r="MYX437" s="9"/>
      <c r="MYY437" s="9"/>
      <c r="MYZ437" s="9"/>
      <c r="MZA437" s="9"/>
      <c r="MZB437" s="9"/>
      <c r="MZC437" s="9"/>
      <c r="MZD437" s="9"/>
      <c r="MZE437" s="9"/>
      <c r="MZF437" s="9"/>
      <c r="MZG437" s="9"/>
      <c r="MZH437" s="9"/>
      <c r="MZI437" s="9"/>
      <c r="MZJ437" s="9"/>
      <c r="MZK437" s="9"/>
      <c r="MZL437" s="9"/>
      <c r="MZM437" s="9"/>
      <c r="MZN437" s="9"/>
      <c r="MZO437" s="9"/>
      <c r="MZP437" s="9"/>
      <c r="MZQ437" s="9"/>
      <c r="MZR437" s="9"/>
      <c r="MZS437" s="9"/>
      <c r="MZT437" s="9"/>
      <c r="MZU437" s="9"/>
      <c r="MZV437" s="9"/>
      <c r="MZW437" s="9"/>
      <c r="MZX437" s="9"/>
      <c r="MZY437" s="9"/>
      <c r="MZZ437" s="9"/>
      <c r="NAA437" s="9"/>
      <c r="NAB437" s="9"/>
      <c r="NAC437" s="9"/>
      <c r="NAD437" s="9"/>
      <c r="NAE437" s="9"/>
      <c r="NAF437" s="9"/>
      <c r="NAG437" s="9"/>
      <c r="NAH437" s="9"/>
      <c r="NAI437" s="9"/>
      <c r="NAJ437" s="9"/>
      <c r="NAK437" s="9"/>
      <c r="NAL437" s="9"/>
      <c r="NAM437" s="9"/>
      <c r="NAN437" s="9"/>
      <c r="NAO437" s="9"/>
      <c r="NAP437" s="9"/>
      <c r="NAQ437" s="9"/>
      <c r="NAR437" s="9"/>
      <c r="NAS437" s="9"/>
      <c r="NAT437" s="9"/>
      <c r="NAU437" s="9"/>
      <c r="NAV437" s="9"/>
      <c r="NAW437" s="9"/>
      <c r="NAX437" s="9"/>
      <c r="NAY437" s="9"/>
      <c r="NAZ437" s="9"/>
      <c r="NBA437" s="9"/>
      <c r="NBB437" s="9"/>
      <c r="NBC437" s="9"/>
      <c r="NBD437" s="9"/>
      <c r="NBE437" s="9"/>
      <c r="NBF437" s="9"/>
      <c r="NBG437" s="9"/>
      <c r="NBH437" s="9"/>
      <c r="NBI437" s="9"/>
      <c r="NBJ437" s="9"/>
      <c r="NBK437" s="9"/>
      <c r="NBL437" s="9"/>
      <c r="NBM437" s="9"/>
      <c r="NBN437" s="9"/>
      <c r="NBO437" s="9"/>
      <c r="NBP437" s="9"/>
      <c r="NBQ437" s="9"/>
      <c r="NBR437" s="9"/>
      <c r="NBS437" s="9"/>
      <c r="NBT437" s="9"/>
      <c r="NBU437" s="9"/>
      <c r="NBV437" s="9"/>
      <c r="NBW437" s="9"/>
      <c r="NBX437" s="9"/>
      <c r="NBY437" s="9"/>
      <c r="NBZ437" s="9"/>
      <c r="NCA437" s="9"/>
      <c r="NCB437" s="9"/>
      <c r="NCC437" s="9"/>
      <c r="NCD437" s="9"/>
      <c r="NCE437" s="9"/>
      <c r="NCF437" s="9"/>
      <c r="NCG437" s="9"/>
      <c r="NCH437" s="9"/>
      <c r="NCI437" s="9"/>
      <c r="NCJ437" s="9"/>
      <c r="NCK437" s="9"/>
      <c r="NCL437" s="9"/>
      <c r="NCM437" s="9"/>
      <c r="NCN437" s="9"/>
      <c r="NCO437" s="9"/>
      <c r="NCP437" s="9"/>
      <c r="NCQ437" s="9"/>
      <c r="NCR437" s="9"/>
      <c r="NCS437" s="9"/>
      <c r="NCT437" s="9"/>
      <c r="NCU437" s="9"/>
      <c r="NCV437" s="9"/>
      <c r="NCW437" s="9"/>
      <c r="NCX437" s="9"/>
      <c r="NCY437" s="9"/>
      <c r="NCZ437" s="9"/>
      <c r="NDA437" s="9"/>
      <c r="NDB437" s="9"/>
      <c r="NDC437" s="9"/>
      <c r="NDD437" s="9"/>
      <c r="NDE437" s="9"/>
      <c r="NDF437" s="9"/>
      <c r="NDG437" s="9"/>
      <c r="NDH437" s="9"/>
      <c r="NDI437" s="9"/>
      <c r="NDJ437" s="9"/>
      <c r="NDK437" s="9"/>
      <c r="NDL437" s="9"/>
      <c r="NDM437" s="9"/>
      <c r="NDN437" s="9"/>
      <c r="NDO437" s="9"/>
      <c r="NDP437" s="9"/>
      <c r="NDQ437" s="9"/>
      <c r="NDR437" s="9"/>
      <c r="NDS437" s="9"/>
      <c r="NDT437" s="9"/>
      <c r="NDU437" s="9"/>
      <c r="NDV437" s="9"/>
      <c r="NDW437" s="9"/>
      <c r="NDX437" s="9"/>
      <c r="NDY437" s="9"/>
      <c r="NDZ437" s="9"/>
      <c r="NEA437" s="9"/>
      <c r="NEB437" s="9"/>
      <c r="NEC437" s="9"/>
      <c r="NED437" s="9"/>
      <c r="NEE437" s="9"/>
      <c r="NEF437" s="9"/>
      <c r="NEG437" s="9"/>
      <c r="NEH437" s="9"/>
      <c r="NEI437" s="9"/>
      <c r="NEJ437" s="9"/>
      <c r="NEK437" s="9"/>
      <c r="NEL437" s="9"/>
      <c r="NEM437" s="9"/>
      <c r="NEN437" s="9"/>
      <c r="NEO437" s="9"/>
      <c r="NEP437" s="9"/>
      <c r="NEQ437" s="9"/>
      <c r="NER437" s="9"/>
      <c r="NES437" s="9"/>
      <c r="NET437" s="9"/>
      <c r="NEU437" s="9"/>
      <c r="NEV437" s="9"/>
      <c r="NEW437" s="9"/>
      <c r="NEX437" s="9"/>
      <c r="NEY437" s="9"/>
      <c r="NEZ437" s="9"/>
      <c r="NFA437" s="9"/>
      <c r="NFB437" s="9"/>
      <c r="NFC437" s="9"/>
      <c r="NFD437" s="9"/>
      <c r="NFE437" s="9"/>
      <c r="NFF437" s="9"/>
      <c r="NFG437" s="9"/>
      <c r="NFH437" s="9"/>
      <c r="NFI437" s="9"/>
      <c r="NFJ437" s="9"/>
      <c r="NFK437" s="9"/>
      <c r="NFL437" s="9"/>
      <c r="NFM437" s="9"/>
      <c r="NFN437" s="9"/>
      <c r="NFO437" s="9"/>
      <c r="NFP437" s="9"/>
      <c r="NFQ437" s="9"/>
      <c r="NFR437" s="9"/>
      <c r="NFS437" s="9"/>
      <c r="NFT437" s="9"/>
      <c r="NFU437" s="9"/>
      <c r="NFV437" s="9"/>
      <c r="NFW437" s="9"/>
      <c r="NFX437" s="9"/>
      <c r="NFY437" s="9"/>
      <c r="NFZ437" s="9"/>
      <c r="NGA437" s="9"/>
      <c r="NGB437" s="9"/>
      <c r="NGC437" s="9"/>
      <c r="NGD437" s="9"/>
      <c r="NGE437" s="9"/>
      <c r="NGF437" s="9"/>
      <c r="NGG437" s="9"/>
      <c r="NGH437" s="9"/>
      <c r="NGI437" s="9"/>
      <c r="NGJ437" s="9"/>
      <c r="NGK437" s="9"/>
      <c r="NGL437" s="9"/>
      <c r="NGM437" s="9"/>
      <c r="NGN437" s="9"/>
      <c r="NGO437" s="9"/>
      <c r="NGP437" s="9"/>
      <c r="NGQ437" s="9"/>
      <c r="NGR437" s="9"/>
      <c r="NGS437" s="9"/>
      <c r="NGT437" s="9"/>
      <c r="NGU437" s="9"/>
      <c r="NGV437" s="9"/>
      <c r="NGW437" s="9"/>
      <c r="NGX437" s="9"/>
      <c r="NGY437" s="9"/>
      <c r="NGZ437" s="9"/>
      <c r="NHA437" s="9"/>
      <c r="NHB437" s="9"/>
      <c r="NHC437" s="9"/>
      <c r="NHD437" s="9"/>
      <c r="NHE437" s="9"/>
      <c r="NHF437" s="9"/>
      <c r="NHG437" s="9"/>
      <c r="NHH437" s="9"/>
      <c r="NHI437" s="9"/>
      <c r="NHJ437" s="9"/>
      <c r="NHK437" s="9"/>
      <c r="NHL437" s="9"/>
      <c r="NHM437" s="9"/>
      <c r="NHN437" s="9"/>
      <c r="NHO437" s="9"/>
      <c r="NHP437" s="9"/>
      <c r="NHQ437" s="9"/>
      <c r="NHR437" s="9"/>
      <c r="NHS437" s="9"/>
      <c r="NHT437" s="9"/>
      <c r="NHU437" s="9"/>
      <c r="NHV437" s="9"/>
      <c r="NHW437" s="9"/>
      <c r="NHX437" s="9"/>
      <c r="NHY437" s="9"/>
      <c r="NHZ437" s="9"/>
      <c r="NIA437" s="9"/>
      <c r="NIB437" s="9"/>
      <c r="NIC437" s="9"/>
      <c r="NID437" s="9"/>
      <c r="NIE437" s="9"/>
      <c r="NIF437" s="9"/>
      <c r="NIG437" s="9"/>
      <c r="NIH437" s="9"/>
      <c r="NII437" s="9"/>
      <c r="NIJ437" s="9"/>
      <c r="NIK437" s="9"/>
      <c r="NIL437" s="9"/>
      <c r="NIM437" s="9"/>
      <c r="NIN437" s="9"/>
      <c r="NIO437" s="9"/>
      <c r="NIP437" s="9"/>
      <c r="NIQ437" s="9"/>
      <c r="NIR437" s="9"/>
      <c r="NIS437" s="9"/>
      <c r="NIT437" s="9"/>
      <c r="NIU437" s="9"/>
      <c r="NIV437" s="9"/>
      <c r="NIW437" s="9"/>
      <c r="NIX437" s="9"/>
      <c r="NIY437" s="9"/>
      <c r="NIZ437" s="9"/>
      <c r="NJA437" s="9"/>
      <c r="NJB437" s="9"/>
      <c r="NJC437" s="9"/>
      <c r="NJD437" s="9"/>
      <c r="NJE437" s="9"/>
      <c r="NJF437" s="9"/>
      <c r="NJG437" s="9"/>
      <c r="NJH437" s="9"/>
      <c r="NJI437" s="9"/>
      <c r="NJJ437" s="9"/>
      <c r="NJK437" s="9"/>
      <c r="NJL437" s="9"/>
      <c r="NJM437" s="9"/>
      <c r="NJN437" s="9"/>
      <c r="NJO437" s="9"/>
      <c r="NJP437" s="9"/>
      <c r="NJQ437" s="9"/>
      <c r="NJR437" s="9"/>
      <c r="NJS437" s="9"/>
      <c r="NJT437" s="9"/>
      <c r="NJU437" s="9"/>
      <c r="NJV437" s="9"/>
      <c r="NJW437" s="9"/>
      <c r="NJX437" s="9"/>
      <c r="NJY437" s="9"/>
      <c r="NJZ437" s="9"/>
      <c r="NKA437" s="9"/>
      <c r="NKB437" s="9"/>
      <c r="NKC437" s="9"/>
      <c r="NKD437" s="9"/>
      <c r="NKE437" s="9"/>
      <c r="NKF437" s="9"/>
      <c r="NKG437" s="9"/>
      <c r="NKH437" s="9"/>
      <c r="NKI437" s="9"/>
      <c r="NKJ437" s="9"/>
      <c r="NKK437" s="9"/>
      <c r="NKL437" s="9"/>
      <c r="NKM437" s="9"/>
      <c r="NKN437" s="9"/>
      <c r="NKO437" s="9"/>
      <c r="NKP437" s="9"/>
      <c r="NKQ437" s="9"/>
      <c r="NKR437" s="9"/>
      <c r="NKS437" s="9"/>
      <c r="NKT437" s="9"/>
      <c r="NKU437" s="9"/>
      <c r="NKV437" s="9"/>
      <c r="NKW437" s="9"/>
      <c r="NKX437" s="9"/>
      <c r="NKY437" s="9"/>
      <c r="NKZ437" s="9"/>
      <c r="NLA437" s="9"/>
      <c r="NLB437" s="9"/>
      <c r="NLC437" s="9"/>
      <c r="NLD437" s="9"/>
      <c r="NLE437" s="9"/>
      <c r="NLF437" s="9"/>
      <c r="NLG437" s="9"/>
      <c r="NLH437" s="9"/>
      <c r="NLI437" s="9"/>
      <c r="NLJ437" s="9"/>
      <c r="NLK437" s="9"/>
      <c r="NLL437" s="9"/>
      <c r="NLM437" s="9"/>
      <c r="NLN437" s="9"/>
      <c r="NLO437" s="9"/>
      <c r="NLP437" s="9"/>
      <c r="NLQ437" s="9"/>
      <c r="NLR437" s="9"/>
      <c r="NLS437" s="9"/>
      <c r="NLT437" s="9"/>
      <c r="NLU437" s="9"/>
      <c r="NLV437" s="9"/>
      <c r="NLW437" s="9"/>
      <c r="NLX437" s="9"/>
      <c r="NLY437" s="9"/>
      <c r="NLZ437" s="9"/>
      <c r="NMA437" s="9"/>
      <c r="NMB437" s="9"/>
      <c r="NMC437" s="9"/>
      <c r="NMD437" s="9"/>
      <c r="NME437" s="9"/>
      <c r="NMF437" s="9"/>
      <c r="NMG437" s="9"/>
      <c r="NMH437" s="9"/>
      <c r="NMI437" s="9"/>
      <c r="NMJ437" s="9"/>
      <c r="NMK437" s="9"/>
      <c r="NML437" s="9"/>
      <c r="NMM437" s="9"/>
      <c r="NMN437" s="9"/>
      <c r="NMO437" s="9"/>
      <c r="NMP437" s="9"/>
      <c r="NMQ437" s="9"/>
      <c r="NMR437" s="9"/>
      <c r="NMS437" s="9"/>
      <c r="NMT437" s="9"/>
      <c r="NMU437" s="9"/>
      <c r="NMV437" s="9"/>
      <c r="NMW437" s="9"/>
      <c r="NMX437" s="9"/>
      <c r="NMY437" s="9"/>
      <c r="NMZ437" s="9"/>
      <c r="NNA437" s="9"/>
      <c r="NNB437" s="9"/>
      <c r="NNC437" s="9"/>
      <c r="NND437" s="9"/>
      <c r="NNE437" s="9"/>
      <c r="NNF437" s="9"/>
      <c r="NNG437" s="9"/>
      <c r="NNH437" s="9"/>
      <c r="NNI437" s="9"/>
      <c r="NNJ437" s="9"/>
      <c r="NNK437" s="9"/>
      <c r="NNL437" s="9"/>
      <c r="NNM437" s="9"/>
      <c r="NNN437" s="9"/>
      <c r="NNO437" s="9"/>
      <c r="NNP437" s="9"/>
      <c r="NNQ437" s="9"/>
      <c r="NNR437" s="9"/>
      <c r="NNS437" s="9"/>
      <c r="NNT437" s="9"/>
      <c r="NNU437" s="9"/>
      <c r="NNV437" s="9"/>
      <c r="NNW437" s="9"/>
      <c r="NNX437" s="9"/>
      <c r="NNY437" s="9"/>
      <c r="NNZ437" s="9"/>
      <c r="NOA437" s="9"/>
      <c r="NOB437" s="9"/>
      <c r="NOC437" s="9"/>
      <c r="NOD437" s="9"/>
      <c r="NOE437" s="9"/>
      <c r="NOF437" s="9"/>
      <c r="NOG437" s="9"/>
      <c r="NOH437" s="9"/>
      <c r="NOI437" s="9"/>
      <c r="NOJ437" s="9"/>
      <c r="NOK437" s="9"/>
      <c r="NOL437" s="9"/>
      <c r="NOM437" s="9"/>
      <c r="NON437" s="9"/>
      <c r="NOO437" s="9"/>
      <c r="NOP437" s="9"/>
      <c r="NOQ437" s="9"/>
      <c r="NOR437" s="9"/>
      <c r="NOS437" s="9"/>
      <c r="NOT437" s="9"/>
      <c r="NOU437" s="9"/>
      <c r="NOV437" s="9"/>
      <c r="NOW437" s="9"/>
      <c r="NOX437" s="9"/>
      <c r="NOY437" s="9"/>
      <c r="NOZ437" s="9"/>
      <c r="NPA437" s="9"/>
      <c r="NPB437" s="9"/>
      <c r="NPC437" s="9"/>
      <c r="NPD437" s="9"/>
      <c r="NPE437" s="9"/>
      <c r="NPF437" s="9"/>
      <c r="NPG437" s="9"/>
      <c r="NPH437" s="9"/>
      <c r="NPI437" s="9"/>
      <c r="NPJ437" s="9"/>
      <c r="NPK437" s="9"/>
      <c r="NPL437" s="9"/>
      <c r="NPM437" s="9"/>
      <c r="NPN437" s="9"/>
      <c r="NPO437" s="9"/>
      <c r="NPP437" s="9"/>
      <c r="NPQ437" s="9"/>
      <c r="NPR437" s="9"/>
      <c r="NPS437" s="9"/>
      <c r="NPT437" s="9"/>
      <c r="NPU437" s="9"/>
      <c r="NPV437" s="9"/>
      <c r="NPW437" s="9"/>
      <c r="NPX437" s="9"/>
      <c r="NPY437" s="9"/>
      <c r="NPZ437" s="9"/>
      <c r="NQA437" s="9"/>
      <c r="NQB437" s="9"/>
      <c r="NQC437" s="9"/>
      <c r="NQD437" s="9"/>
      <c r="NQE437" s="9"/>
      <c r="NQF437" s="9"/>
      <c r="NQG437" s="9"/>
      <c r="NQH437" s="9"/>
      <c r="NQI437" s="9"/>
      <c r="NQJ437" s="9"/>
      <c r="NQK437" s="9"/>
      <c r="NQL437" s="9"/>
      <c r="NQM437" s="9"/>
      <c r="NQN437" s="9"/>
      <c r="NQO437" s="9"/>
      <c r="NQP437" s="9"/>
      <c r="NQQ437" s="9"/>
      <c r="NQR437" s="9"/>
      <c r="NQS437" s="9"/>
      <c r="NQT437" s="9"/>
      <c r="NQU437" s="9"/>
      <c r="NQV437" s="9"/>
      <c r="NQW437" s="9"/>
      <c r="NQX437" s="9"/>
      <c r="NQY437" s="9"/>
      <c r="NQZ437" s="9"/>
      <c r="NRA437" s="9"/>
      <c r="NRB437" s="9"/>
      <c r="NRC437" s="9"/>
      <c r="NRD437" s="9"/>
      <c r="NRE437" s="9"/>
      <c r="NRF437" s="9"/>
      <c r="NRG437" s="9"/>
      <c r="NRH437" s="9"/>
      <c r="NRI437" s="9"/>
      <c r="NRJ437" s="9"/>
      <c r="NRK437" s="9"/>
      <c r="NRL437" s="9"/>
      <c r="NRM437" s="9"/>
      <c r="NRN437" s="9"/>
      <c r="NRO437" s="9"/>
      <c r="NRP437" s="9"/>
      <c r="NRQ437" s="9"/>
      <c r="NRR437" s="9"/>
      <c r="NRS437" s="9"/>
      <c r="NRT437" s="9"/>
      <c r="NRU437" s="9"/>
      <c r="NRV437" s="9"/>
      <c r="NRW437" s="9"/>
      <c r="NRX437" s="9"/>
      <c r="NRY437" s="9"/>
      <c r="NRZ437" s="9"/>
      <c r="NSA437" s="9"/>
      <c r="NSB437" s="9"/>
      <c r="NSC437" s="9"/>
      <c r="NSD437" s="9"/>
      <c r="NSE437" s="9"/>
      <c r="NSF437" s="9"/>
      <c r="NSG437" s="9"/>
      <c r="NSH437" s="9"/>
      <c r="NSI437" s="9"/>
      <c r="NSJ437" s="9"/>
      <c r="NSK437" s="9"/>
      <c r="NSL437" s="9"/>
      <c r="NSM437" s="9"/>
      <c r="NSN437" s="9"/>
      <c r="NSO437" s="9"/>
      <c r="NSP437" s="9"/>
      <c r="NSQ437" s="9"/>
      <c r="NSR437" s="9"/>
      <c r="NSS437" s="9"/>
      <c r="NST437" s="9"/>
      <c r="NSU437" s="9"/>
      <c r="NSV437" s="9"/>
      <c r="NSW437" s="9"/>
      <c r="NSX437" s="9"/>
      <c r="NSY437" s="9"/>
      <c r="NSZ437" s="9"/>
      <c r="NTA437" s="9"/>
      <c r="NTB437" s="9"/>
      <c r="NTC437" s="9"/>
      <c r="NTD437" s="9"/>
      <c r="NTE437" s="9"/>
      <c r="NTF437" s="9"/>
      <c r="NTG437" s="9"/>
      <c r="NTH437" s="9"/>
      <c r="NTI437" s="9"/>
      <c r="NTJ437" s="9"/>
      <c r="NTK437" s="9"/>
      <c r="NTL437" s="9"/>
      <c r="NTM437" s="9"/>
      <c r="NTN437" s="9"/>
      <c r="NTO437" s="9"/>
      <c r="NTP437" s="9"/>
      <c r="NTQ437" s="9"/>
      <c r="NTR437" s="9"/>
      <c r="NTS437" s="9"/>
      <c r="NTT437" s="9"/>
      <c r="NTU437" s="9"/>
      <c r="NTV437" s="9"/>
      <c r="NTW437" s="9"/>
      <c r="NTX437" s="9"/>
      <c r="NTY437" s="9"/>
      <c r="NTZ437" s="9"/>
      <c r="NUA437" s="9"/>
      <c r="NUB437" s="9"/>
      <c r="NUC437" s="9"/>
      <c r="NUD437" s="9"/>
      <c r="NUE437" s="9"/>
      <c r="NUF437" s="9"/>
      <c r="NUG437" s="9"/>
      <c r="NUH437" s="9"/>
      <c r="NUI437" s="9"/>
      <c r="NUJ437" s="9"/>
      <c r="NUK437" s="9"/>
      <c r="NUL437" s="9"/>
      <c r="NUM437" s="9"/>
      <c r="NUN437" s="9"/>
      <c r="NUO437" s="9"/>
      <c r="NUP437" s="9"/>
      <c r="NUQ437" s="9"/>
      <c r="NUR437" s="9"/>
      <c r="NUS437" s="9"/>
      <c r="NUT437" s="9"/>
      <c r="NUU437" s="9"/>
      <c r="NUV437" s="9"/>
      <c r="NUW437" s="9"/>
      <c r="NUX437" s="9"/>
      <c r="NUY437" s="9"/>
      <c r="NUZ437" s="9"/>
      <c r="NVA437" s="9"/>
      <c r="NVB437" s="9"/>
      <c r="NVC437" s="9"/>
      <c r="NVD437" s="9"/>
      <c r="NVE437" s="9"/>
      <c r="NVF437" s="9"/>
      <c r="NVG437" s="9"/>
      <c r="NVH437" s="9"/>
      <c r="NVI437" s="9"/>
      <c r="NVJ437" s="9"/>
      <c r="NVK437" s="9"/>
      <c r="NVL437" s="9"/>
      <c r="NVM437" s="9"/>
      <c r="NVN437" s="9"/>
      <c r="NVO437" s="9"/>
      <c r="NVP437" s="9"/>
      <c r="NVQ437" s="9"/>
      <c r="NVR437" s="9"/>
      <c r="NVS437" s="9"/>
      <c r="NVT437" s="9"/>
      <c r="NVU437" s="9"/>
      <c r="NVV437" s="9"/>
      <c r="NVW437" s="9"/>
      <c r="NVX437" s="9"/>
      <c r="NVY437" s="9"/>
      <c r="NVZ437" s="9"/>
      <c r="NWA437" s="9"/>
      <c r="NWB437" s="9"/>
      <c r="NWC437" s="9"/>
      <c r="NWD437" s="9"/>
      <c r="NWE437" s="9"/>
      <c r="NWF437" s="9"/>
      <c r="NWG437" s="9"/>
      <c r="NWH437" s="9"/>
      <c r="NWI437" s="9"/>
      <c r="NWJ437" s="9"/>
      <c r="NWK437" s="9"/>
      <c r="NWL437" s="9"/>
      <c r="NWM437" s="9"/>
      <c r="NWN437" s="9"/>
      <c r="NWO437" s="9"/>
      <c r="NWP437" s="9"/>
      <c r="NWQ437" s="9"/>
      <c r="NWR437" s="9"/>
      <c r="NWS437" s="9"/>
      <c r="NWT437" s="9"/>
      <c r="NWU437" s="9"/>
      <c r="NWV437" s="9"/>
      <c r="NWW437" s="9"/>
      <c r="NWX437" s="9"/>
      <c r="NWY437" s="9"/>
      <c r="NWZ437" s="9"/>
      <c r="NXA437" s="9"/>
      <c r="NXB437" s="9"/>
      <c r="NXC437" s="9"/>
      <c r="NXD437" s="9"/>
      <c r="NXE437" s="9"/>
      <c r="NXF437" s="9"/>
      <c r="NXG437" s="9"/>
      <c r="NXH437" s="9"/>
      <c r="NXI437" s="9"/>
      <c r="NXJ437" s="9"/>
      <c r="NXK437" s="9"/>
      <c r="NXL437" s="9"/>
      <c r="NXM437" s="9"/>
      <c r="NXN437" s="9"/>
      <c r="NXO437" s="9"/>
      <c r="NXP437" s="9"/>
      <c r="NXQ437" s="9"/>
      <c r="NXR437" s="9"/>
      <c r="NXS437" s="9"/>
      <c r="NXT437" s="9"/>
      <c r="NXU437" s="9"/>
      <c r="NXV437" s="9"/>
      <c r="NXW437" s="9"/>
      <c r="NXX437" s="9"/>
      <c r="NXY437" s="9"/>
      <c r="NXZ437" s="9"/>
      <c r="NYA437" s="9"/>
      <c r="NYB437" s="9"/>
      <c r="NYC437" s="9"/>
      <c r="NYD437" s="9"/>
      <c r="NYE437" s="9"/>
      <c r="NYF437" s="9"/>
      <c r="NYG437" s="9"/>
      <c r="NYH437" s="9"/>
      <c r="NYI437" s="9"/>
      <c r="NYJ437" s="9"/>
      <c r="NYK437" s="9"/>
      <c r="NYL437" s="9"/>
      <c r="NYM437" s="9"/>
      <c r="NYN437" s="9"/>
      <c r="NYO437" s="9"/>
      <c r="NYP437" s="9"/>
      <c r="NYQ437" s="9"/>
      <c r="NYR437" s="9"/>
      <c r="NYS437" s="9"/>
      <c r="NYT437" s="9"/>
      <c r="NYU437" s="9"/>
      <c r="NYV437" s="9"/>
      <c r="NYW437" s="9"/>
      <c r="NYX437" s="9"/>
      <c r="NYY437" s="9"/>
      <c r="NYZ437" s="9"/>
      <c r="NZA437" s="9"/>
      <c r="NZB437" s="9"/>
      <c r="NZC437" s="9"/>
      <c r="NZD437" s="9"/>
      <c r="NZE437" s="9"/>
      <c r="NZF437" s="9"/>
      <c r="NZG437" s="9"/>
      <c r="NZH437" s="9"/>
      <c r="NZI437" s="9"/>
      <c r="NZJ437" s="9"/>
      <c r="NZK437" s="9"/>
      <c r="NZL437" s="9"/>
      <c r="NZM437" s="9"/>
      <c r="NZN437" s="9"/>
      <c r="NZO437" s="9"/>
      <c r="NZP437" s="9"/>
      <c r="NZQ437" s="9"/>
      <c r="NZR437" s="9"/>
      <c r="NZS437" s="9"/>
      <c r="NZT437" s="9"/>
      <c r="NZU437" s="9"/>
      <c r="NZV437" s="9"/>
      <c r="NZW437" s="9"/>
      <c r="NZX437" s="9"/>
      <c r="NZY437" s="9"/>
      <c r="NZZ437" s="9"/>
      <c r="OAA437" s="9"/>
      <c r="OAB437" s="9"/>
      <c r="OAC437" s="9"/>
      <c r="OAD437" s="9"/>
      <c r="OAE437" s="9"/>
      <c r="OAF437" s="9"/>
      <c r="OAG437" s="9"/>
      <c r="OAH437" s="9"/>
      <c r="OAI437" s="9"/>
      <c r="OAJ437" s="9"/>
      <c r="OAK437" s="9"/>
      <c r="OAL437" s="9"/>
      <c r="OAM437" s="9"/>
      <c r="OAN437" s="9"/>
      <c r="OAO437" s="9"/>
      <c r="OAP437" s="9"/>
      <c r="OAQ437" s="9"/>
      <c r="OAR437" s="9"/>
      <c r="OAS437" s="9"/>
      <c r="OAT437" s="9"/>
      <c r="OAU437" s="9"/>
      <c r="OAV437" s="9"/>
      <c r="OAW437" s="9"/>
      <c r="OAX437" s="9"/>
      <c r="OAY437" s="9"/>
      <c r="OAZ437" s="9"/>
      <c r="OBA437" s="9"/>
      <c r="OBB437" s="9"/>
      <c r="OBC437" s="9"/>
      <c r="OBD437" s="9"/>
      <c r="OBE437" s="9"/>
      <c r="OBF437" s="9"/>
      <c r="OBG437" s="9"/>
      <c r="OBH437" s="9"/>
      <c r="OBI437" s="9"/>
      <c r="OBJ437" s="9"/>
      <c r="OBK437" s="9"/>
      <c r="OBL437" s="9"/>
      <c r="OBM437" s="9"/>
      <c r="OBN437" s="9"/>
      <c r="OBO437" s="9"/>
      <c r="OBP437" s="9"/>
      <c r="OBQ437" s="9"/>
      <c r="OBR437" s="9"/>
      <c r="OBS437" s="9"/>
      <c r="OBT437" s="9"/>
      <c r="OBU437" s="9"/>
      <c r="OBV437" s="9"/>
      <c r="OBW437" s="9"/>
      <c r="OBX437" s="9"/>
      <c r="OBY437" s="9"/>
      <c r="OBZ437" s="9"/>
      <c r="OCA437" s="9"/>
      <c r="OCB437" s="9"/>
      <c r="OCC437" s="9"/>
      <c r="OCD437" s="9"/>
      <c r="OCE437" s="9"/>
      <c r="OCF437" s="9"/>
      <c r="OCG437" s="9"/>
      <c r="OCH437" s="9"/>
      <c r="OCI437" s="9"/>
      <c r="OCJ437" s="9"/>
      <c r="OCK437" s="9"/>
      <c r="OCL437" s="9"/>
      <c r="OCM437" s="9"/>
      <c r="OCN437" s="9"/>
      <c r="OCO437" s="9"/>
      <c r="OCP437" s="9"/>
      <c r="OCQ437" s="9"/>
      <c r="OCR437" s="9"/>
      <c r="OCS437" s="9"/>
      <c r="OCT437" s="9"/>
      <c r="OCU437" s="9"/>
      <c r="OCV437" s="9"/>
      <c r="OCW437" s="9"/>
      <c r="OCX437" s="9"/>
      <c r="OCY437" s="9"/>
      <c r="OCZ437" s="9"/>
      <c r="ODA437" s="9"/>
      <c r="ODB437" s="9"/>
      <c r="ODC437" s="9"/>
      <c r="ODD437" s="9"/>
      <c r="ODE437" s="9"/>
      <c r="ODF437" s="9"/>
      <c r="ODG437" s="9"/>
      <c r="ODH437" s="9"/>
      <c r="ODI437" s="9"/>
      <c r="ODJ437" s="9"/>
      <c r="ODK437" s="9"/>
      <c r="ODL437" s="9"/>
      <c r="ODM437" s="9"/>
      <c r="ODN437" s="9"/>
      <c r="ODO437" s="9"/>
      <c r="ODP437" s="9"/>
      <c r="ODQ437" s="9"/>
      <c r="ODR437" s="9"/>
      <c r="ODS437" s="9"/>
      <c r="ODT437" s="9"/>
      <c r="ODU437" s="9"/>
      <c r="ODV437" s="9"/>
      <c r="ODW437" s="9"/>
      <c r="ODX437" s="9"/>
      <c r="ODY437" s="9"/>
      <c r="ODZ437" s="9"/>
      <c r="OEA437" s="9"/>
      <c r="OEB437" s="9"/>
      <c r="OEC437" s="9"/>
      <c r="OED437" s="9"/>
      <c r="OEE437" s="9"/>
      <c r="OEF437" s="9"/>
      <c r="OEG437" s="9"/>
      <c r="OEH437" s="9"/>
      <c r="OEI437" s="9"/>
      <c r="OEJ437" s="9"/>
      <c r="OEK437" s="9"/>
      <c r="OEL437" s="9"/>
      <c r="OEM437" s="9"/>
      <c r="OEN437" s="9"/>
      <c r="OEO437" s="9"/>
      <c r="OEP437" s="9"/>
      <c r="OEQ437" s="9"/>
      <c r="OER437" s="9"/>
      <c r="OES437" s="9"/>
      <c r="OET437" s="9"/>
      <c r="OEU437" s="9"/>
      <c r="OEV437" s="9"/>
      <c r="OEW437" s="9"/>
      <c r="OEX437" s="9"/>
      <c r="OEY437" s="9"/>
      <c r="OEZ437" s="9"/>
      <c r="OFA437" s="9"/>
      <c r="OFB437" s="9"/>
      <c r="OFC437" s="9"/>
      <c r="OFD437" s="9"/>
      <c r="OFE437" s="9"/>
      <c r="OFF437" s="9"/>
      <c r="OFG437" s="9"/>
      <c r="OFH437" s="9"/>
      <c r="OFI437" s="9"/>
      <c r="OFJ437" s="9"/>
      <c r="OFK437" s="9"/>
      <c r="OFL437" s="9"/>
      <c r="OFM437" s="9"/>
      <c r="OFN437" s="9"/>
      <c r="OFO437" s="9"/>
      <c r="OFP437" s="9"/>
      <c r="OFQ437" s="9"/>
      <c r="OFR437" s="9"/>
      <c r="OFS437" s="9"/>
      <c r="OFT437" s="9"/>
      <c r="OFU437" s="9"/>
      <c r="OFV437" s="9"/>
      <c r="OFW437" s="9"/>
      <c r="OFX437" s="9"/>
      <c r="OFY437" s="9"/>
      <c r="OFZ437" s="9"/>
      <c r="OGA437" s="9"/>
      <c r="OGB437" s="9"/>
      <c r="OGC437" s="9"/>
      <c r="OGD437" s="9"/>
      <c r="OGE437" s="9"/>
      <c r="OGF437" s="9"/>
      <c r="OGG437" s="9"/>
      <c r="OGH437" s="9"/>
      <c r="OGI437" s="9"/>
      <c r="OGJ437" s="9"/>
      <c r="OGK437" s="9"/>
      <c r="OGL437" s="9"/>
      <c r="OGM437" s="9"/>
      <c r="OGN437" s="9"/>
      <c r="OGO437" s="9"/>
      <c r="OGP437" s="9"/>
      <c r="OGQ437" s="9"/>
      <c r="OGR437" s="9"/>
      <c r="OGS437" s="9"/>
      <c r="OGT437" s="9"/>
      <c r="OGU437" s="9"/>
      <c r="OGV437" s="9"/>
      <c r="OGW437" s="9"/>
      <c r="OGX437" s="9"/>
      <c r="OGY437" s="9"/>
      <c r="OGZ437" s="9"/>
      <c r="OHA437" s="9"/>
      <c r="OHB437" s="9"/>
      <c r="OHC437" s="9"/>
      <c r="OHD437" s="9"/>
      <c r="OHE437" s="9"/>
      <c r="OHF437" s="9"/>
      <c r="OHG437" s="9"/>
      <c r="OHH437" s="9"/>
      <c r="OHI437" s="9"/>
      <c r="OHJ437" s="9"/>
      <c r="OHK437" s="9"/>
      <c r="OHL437" s="9"/>
      <c r="OHM437" s="9"/>
      <c r="OHN437" s="9"/>
      <c r="OHO437" s="9"/>
      <c r="OHP437" s="9"/>
      <c r="OHQ437" s="9"/>
      <c r="OHR437" s="9"/>
      <c r="OHS437" s="9"/>
      <c r="OHT437" s="9"/>
      <c r="OHU437" s="9"/>
      <c r="OHV437" s="9"/>
      <c r="OHW437" s="9"/>
      <c r="OHX437" s="9"/>
      <c r="OHY437" s="9"/>
      <c r="OHZ437" s="9"/>
      <c r="OIA437" s="9"/>
      <c r="OIB437" s="9"/>
      <c r="OIC437" s="9"/>
      <c r="OID437" s="9"/>
      <c r="OIE437" s="9"/>
      <c r="OIF437" s="9"/>
      <c r="OIG437" s="9"/>
      <c r="OIH437" s="9"/>
      <c r="OII437" s="9"/>
      <c r="OIJ437" s="9"/>
      <c r="OIK437" s="9"/>
      <c r="OIL437" s="9"/>
      <c r="OIM437" s="9"/>
      <c r="OIN437" s="9"/>
      <c r="OIO437" s="9"/>
      <c r="OIP437" s="9"/>
      <c r="OIQ437" s="9"/>
      <c r="OIR437" s="9"/>
      <c r="OIS437" s="9"/>
      <c r="OIT437" s="9"/>
      <c r="OIU437" s="9"/>
      <c r="OIV437" s="9"/>
      <c r="OIW437" s="9"/>
      <c r="OIX437" s="9"/>
      <c r="OIY437" s="9"/>
      <c r="OIZ437" s="9"/>
      <c r="OJA437" s="9"/>
      <c r="OJB437" s="9"/>
      <c r="OJC437" s="9"/>
      <c r="OJD437" s="9"/>
      <c r="OJE437" s="9"/>
      <c r="OJF437" s="9"/>
      <c r="OJG437" s="9"/>
      <c r="OJH437" s="9"/>
      <c r="OJI437" s="9"/>
      <c r="OJJ437" s="9"/>
      <c r="OJK437" s="9"/>
      <c r="OJL437" s="9"/>
      <c r="OJM437" s="9"/>
      <c r="OJN437" s="9"/>
      <c r="OJO437" s="9"/>
      <c r="OJP437" s="9"/>
      <c r="OJQ437" s="9"/>
      <c r="OJR437" s="9"/>
      <c r="OJS437" s="9"/>
      <c r="OJT437" s="9"/>
      <c r="OJU437" s="9"/>
      <c r="OJV437" s="9"/>
      <c r="OJW437" s="9"/>
      <c r="OJX437" s="9"/>
      <c r="OJY437" s="9"/>
      <c r="OJZ437" s="9"/>
      <c r="OKA437" s="9"/>
      <c r="OKB437" s="9"/>
      <c r="OKC437" s="9"/>
      <c r="OKD437" s="9"/>
      <c r="OKE437" s="9"/>
      <c r="OKF437" s="9"/>
      <c r="OKG437" s="9"/>
      <c r="OKH437" s="9"/>
      <c r="OKI437" s="9"/>
      <c r="OKJ437" s="9"/>
      <c r="OKK437" s="9"/>
      <c r="OKL437" s="9"/>
      <c r="OKM437" s="9"/>
      <c r="OKN437" s="9"/>
      <c r="OKO437" s="9"/>
      <c r="OKP437" s="9"/>
      <c r="OKQ437" s="9"/>
      <c r="OKR437" s="9"/>
      <c r="OKS437" s="9"/>
      <c r="OKT437" s="9"/>
      <c r="OKU437" s="9"/>
      <c r="OKV437" s="9"/>
      <c r="OKW437" s="9"/>
      <c r="OKX437" s="9"/>
      <c r="OKY437" s="9"/>
      <c r="OKZ437" s="9"/>
      <c r="OLA437" s="9"/>
      <c r="OLB437" s="9"/>
      <c r="OLC437" s="9"/>
      <c r="OLD437" s="9"/>
      <c r="OLE437" s="9"/>
      <c r="OLF437" s="9"/>
      <c r="OLG437" s="9"/>
      <c r="OLH437" s="9"/>
      <c r="OLI437" s="9"/>
      <c r="OLJ437" s="9"/>
      <c r="OLK437" s="9"/>
      <c r="OLL437" s="9"/>
      <c r="OLM437" s="9"/>
      <c r="OLN437" s="9"/>
      <c r="OLO437" s="9"/>
      <c r="OLP437" s="9"/>
      <c r="OLQ437" s="9"/>
      <c r="OLR437" s="9"/>
      <c r="OLS437" s="9"/>
      <c r="OLT437" s="9"/>
      <c r="OLU437" s="9"/>
      <c r="OLV437" s="9"/>
      <c r="OLW437" s="9"/>
      <c r="OLX437" s="9"/>
      <c r="OLY437" s="9"/>
      <c r="OLZ437" s="9"/>
      <c r="OMA437" s="9"/>
      <c r="OMB437" s="9"/>
      <c r="OMC437" s="9"/>
      <c r="OMD437" s="9"/>
      <c r="OME437" s="9"/>
      <c r="OMF437" s="9"/>
      <c r="OMG437" s="9"/>
      <c r="OMH437" s="9"/>
      <c r="OMI437" s="9"/>
      <c r="OMJ437" s="9"/>
      <c r="OMK437" s="9"/>
      <c r="OML437" s="9"/>
      <c r="OMM437" s="9"/>
      <c r="OMN437" s="9"/>
      <c r="OMO437" s="9"/>
      <c r="OMP437" s="9"/>
      <c r="OMQ437" s="9"/>
      <c r="OMR437" s="9"/>
      <c r="OMS437" s="9"/>
      <c r="OMT437" s="9"/>
      <c r="OMU437" s="9"/>
      <c r="OMV437" s="9"/>
      <c r="OMW437" s="9"/>
      <c r="OMX437" s="9"/>
      <c r="OMY437" s="9"/>
      <c r="OMZ437" s="9"/>
      <c r="ONA437" s="9"/>
      <c r="ONB437" s="9"/>
      <c r="ONC437" s="9"/>
      <c r="OND437" s="9"/>
      <c r="ONE437" s="9"/>
      <c r="ONF437" s="9"/>
      <c r="ONG437" s="9"/>
      <c r="ONH437" s="9"/>
      <c r="ONI437" s="9"/>
      <c r="ONJ437" s="9"/>
      <c r="ONK437" s="9"/>
      <c r="ONL437" s="9"/>
      <c r="ONM437" s="9"/>
      <c r="ONN437" s="9"/>
      <c r="ONO437" s="9"/>
      <c r="ONP437" s="9"/>
      <c r="ONQ437" s="9"/>
      <c r="ONR437" s="9"/>
      <c r="ONS437" s="9"/>
      <c r="ONT437" s="9"/>
      <c r="ONU437" s="9"/>
      <c r="ONV437" s="9"/>
      <c r="ONW437" s="9"/>
      <c r="ONX437" s="9"/>
      <c r="ONY437" s="9"/>
      <c r="ONZ437" s="9"/>
      <c r="OOA437" s="9"/>
      <c r="OOB437" s="9"/>
      <c r="OOC437" s="9"/>
      <c r="OOD437" s="9"/>
      <c r="OOE437" s="9"/>
      <c r="OOF437" s="9"/>
      <c r="OOG437" s="9"/>
      <c r="OOH437" s="9"/>
      <c r="OOI437" s="9"/>
      <c r="OOJ437" s="9"/>
      <c r="OOK437" s="9"/>
      <c r="OOL437" s="9"/>
      <c r="OOM437" s="9"/>
      <c r="OON437" s="9"/>
      <c r="OOO437" s="9"/>
      <c r="OOP437" s="9"/>
      <c r="OOQ437" s="9"/>
      <c r="OOR437" s="9"/>
      <c r="OOS437" s="9"/>
      <c r="OOT437" s="9"/>
      <c r="OOU437" s="9"/>
      <c r="OOV437" s="9"/>
      <c r="OOW437" s="9"/>
      <c r="OOX437" s="9"/>
      <c r="OOY437" s="9"/>
      <c r="OOZ437" s="9"/>
      <c r="OPA437" s="9"/>
      <c r="OPB437" s="9"/>
      <c r="OPC437" s="9"/>
      <c r="OPD437" s="9"/>
      <c r="OPE437" s="9"/>
      <c r="OPF437" s="9"/>
      <c r="OPG437" s="9"/>
      <c r="OPH437" s="9"/>
      <c r="OPI437" s="9"/>
      <c r="OPJ437" s="9"/>
      <c r="OPK437" s="9"/>
      <c r="OPL437" s="9"/>
      <c r="OPM437" s="9"/>
      <c r="OPN437" s="9"/>
      <c r="OPO437" s="9"/>
      <c r="OPP437" s="9"/>
      <c r="OPQ437" s="9"/>
      <c r="OPR437" s="9"/>
      <c r="OPS437" s="9"/>
      <c r="OPT437" s="9"/>
      <c r="OPU437" s="9"/>
      <c r="OPV437" s="9"/>
      <c r="OPW437" s="9"/>
      <c r="OPX437" s="9"/>
      <c r="OPY437" s="9"/>
      <c r="OPZ437" s="9"/>
      <c r="OQA437" s="9"/>
      <c r="OQB437" s="9"/>
      <c r="OQC437" s="9"/>
      <c r="OQD437" s="9"/>
      <c r="OQE437" s="9"/>
      <c r="OQF437" s="9"/>
      <c r="OQG437" s="9"/>
      <c r="OQH437" s="9"/>
      <c r="OQI437" s="9"/>
      <c r="OQJ437" s="9"/>
      <c r="OQK437" s="9"/>
      <c r="OQL437" s="9"/>
      <c r="OQM437" s="9"/>
      <c r="OQN437" s="9"/>
      <c r="OQO437" s="9"/>
      <c r="OQP437" s="9"/>
      <c r="OQQ437" s="9"/>
      <c r="OQR437" s="9"/>
      <c r="OQS437" s="9"/>
      <c r="OQT437" s="9"/>
      <c r="OQU437" s="9"/>
      <c r="OQV437" s="9"/>
      <c r="OQW437" s="9"/>
      <c r="OQX437" s="9"/>
      <c r="OQY437" s="9"/>
      <c r="OQZ437" s="9"/>
      <c r="ORA437" s="9"/>
      <c r="ORB437" s="9"/>
      <c r="ORC437" s="9"/>
      <c r="ORD437" s="9"/>
      <c r="ORE437" s="9"/>
      <c r="ORF437" s="9"/>
      <c r="ORG437" s="9"/>
      <c r="ORH437" s="9"/>
      <c r="ORI437" s="9"/>
      <c r="ORJ437" s="9"/>
      <c r="ORK437" s="9"/>
      <c r="ORL437" s="9"/>
      <c r="ORM437" s="9"/>
      <c r="ORN437" s="9"/>
      <c r="ORO437" s="9"/>
      <c r="ORP437" s="9"/>
      <c r="ORQ437" s="9"/>
      <c r="ORR437" s="9"/>
      <c r="ORS437" s="9"/>
      <c r="ORT437" s="9"/>
      <c r="ORU437" s="9"/>
      <c r="ORV437" s="9"/>
      <c r="ORW437" s="9"/>
      <c r="ORX437" s="9"/>
      <c r="ORY437" s="9"/>
      <c r="ORZ437" s="9"/>
      <c r="OSA437" s="9"/>
      <c r="OSB437" s="9"/>
      <c r="OSC437" s="9"/>
      <c r="OSD437" s="9"/>
      <c r="OSE437" s="9"/>
      <c r="OSF437" s="9"/>
      <c r="OSG437" s="9"/>
      <c r="OSH437" s="9"/>
      <c r="OSI437" s="9"/>
      <c r="OSJ437" s="9"/>
      <c r="OSK437" s="9"/>
      <c r="OSL437" s="9"/>
      <c r="OSM437" s="9"/>
      <c r="OSN437" s="9"/>
      <c r="OSO437" s="9"/>
      <c r="OSP437" s="9"/>
      <c r="OSQ437" s="9"/>
      <c r="OSR437" s="9"/>
      <c r="OSS437" s="9"/>
      <c r="OST437" s="9"/>
      <c r="OSU437" s="9"/>
      <c r="OSV437" s="9"/>
      <c r="OSW437" s="9"/>
      <c r="OSX437" s="9"/>
      <c r="OSY437" s="9"/>
      <c r="OSZ437" s="9"/>
      <c r="OTA437" s="9"/>
      <c r="OTB437" s="9"/>
      <c r="OTC437" s="9"/>
      <c r="OTD437" s="9"/>
      <c r="OTE437" s="9"/>
      <c r="OTF437" s="9"/>
      <c r="OTG437" s="9"/>
      <c r="OTH437" s="9"/>
      <c r="OTI437" s="9"/>
      <c r="OTJ437" s="9"/>
      <c r="OTK437" s="9"/>
      <c r="OTL437" s="9"/>
      <c r="OTM437" s="9"/>
      <c r="OTN437" s="9"/>
      <c r="OTO437" s="9"/>
      <c r="OTP437" s="9"/>
      <c r="OTQ437" s="9"/>
      <c r="OTR437" s="9"/>
      <c r="OTS437" s="9"/>
      <c r="OTT437" s="9"/>
      <c r="OTU437" s="9"/>
      <c r="OTV437" s="9"/>
      <c r="OTW437" s="9"/>
      <c r="OTX437" s="9"/>
      <c r="OTY437" s="9"/>
      <c r="OTZ437" s="9"/>
      <c r="OUA437" s="9"/>
      <c r="OUB437" s="9"/>
      <c r="OUC437" s="9"/>
      <c r="OUD437" s="9"/>
      <c r="OUE437" s="9"/>
      <c r="OUF437" s="9"/>
      <c r="OUG437" s="9"/>
      <c r="OUH437" s="9"/>
      <c r="OUI437" s="9"/>
      <c r="OUJ437" s="9"/>
      <c r="OUK437" s="9"/>
      <c r="OUL437" s="9"/>
      <c r="OUM437" s="9"/>
      <c r="OUN437" s="9"/>
      <c r="OUO437" s="9"/>
      <c r="OUP437" s="9"/>
      <c r="OUQ437" s="9"/>
      <c r="OUR437" s="9"/>
      <c r="OUS437" s="9"/>
      <c r="OUT437" s="9"/>
      <c r="OUU437" s="9"/>
      <c r="OUV437" s="9"/>
      <c r="OUW437" s="9"/>
      <c r="OUX437" s="9"/>
      <c r="OUY437" s="9"/>
      <c r="OUZ437" s="9"/>
      <c r="OVA437" s="9"/>
      <c r="OVB437" s="9"/>
      <c r="OVC437" s="9"/>
      <c r="OVD437" s="9"/>
      <c r="OVE437" s="9"/>
      <c r="OVF437" s="9"/>
      <c r="OVG437" s="9"/>
      <c r="OVH437" s="9"/>
      <c r="OVI437" s="9"/>
      <c r="OVJ437" s="9"/>
      <c r="OVK437" s="9"/>
      <c r="OVL437" s="9"/>
      <c r="OVM437" s="9"/>
      <c r="OVN437" s="9"/>
      <c r="OVO437" s="9"/>
      <c r="OVP437" s="9"/>
      <c r="OVQ437" s="9"/>
      <c r="OVR437" s="9"/>
      <c r="OVS437" s="9"/>
      <c r="OVT437" s="9"/>
      <c r="OVU437" s="9"/>
      <c r="OVV437" s="9"/>
      <c r="OVW437" s="9"/>
      <c r="OVX437" s="9"/>
      <c r="OVY437" s="9"/>
      <c r="OVZ437" s="9"/>
      <c r="OWA437" s="9"/>
      <c r="OWB437" s="9"/>
      <c r="OWC437" s="9"/>
      <c r="OWD437" s="9"/>
      <c r="OWE437" s="9"/>
      <c r="OWF437" s="9"/>
      <c r="OWG437" s="9"/>
      <c r="OWH437" s="9"/>
      <c r="OWI437" s="9"/>
      <c r="OWJ437" s="9"/>
      <c r="OWK437" s="9"/>
      <c r="OWL437" s="9"/>
      <c r="OWM437" s="9"/>
      <c r="OWN437" s="9"/>
      <c r="OWO437" s="9"/>
      <c r="OWP437" s="9"/>
      <c r="OWQ437" s="9"/>
      <c r="OWR437" s="9"/>
      <c r="OWS437" s="9"/>
      <c r="OWT437" s="9"/>
      <c r="OWU437" s="9"/>
      <c r="OWV437" s="9"/>
      <c r="OWW437" s="9"/>
      <c r="OWX437" s="9"/>
      <c r="OWY437" s="9"/>
      <c r="OWZ437" s="9"/>
      <c r="OXA437" s="9"/>
      <c r="OXB437" s="9"/>
      <c r="OXC437" s="9"/>
      <c r="OXD437" s="9"/>
      <c r="OXE437" s="9"/>
      <c r="OXF437" s="9"/>
      <c r="OXG437" s="9"/>
      <c r="OXH437" s="9"/>
      <c r="OXI437" s="9"/>
      <c r="OXJ437" s="9"/>
      <c r="OXK437" s="9"/>
      <c r="OXL437" s="9"/>
      <c r="OXM437" s="9"/>
      <c r="OXN437" s="9"/>
      <c r="OXO437" s="9"/>
      <c r="OXP437" s="9"/>
      <c r="OXQ437" s="9"/>
      <c r="OXR437" s="9"/>
      <c r="OXS437" s="9"/>
      <c r="OXT437" s="9"/>
      <c r="OXU437" s="9"/>
      <c r="OXV437" s="9"/>
      <c r="OXW437" s="9"/>
      <c r="OXX437" s="9"/>
      <c r="OXY437" s="9"/>
      <c r="OXZ437" s="9"/>
      <c r="OYA437" s="9"/>
      <c r="OYB437" s="9"/>
      <c r="OYC437" s="9"/>
      <c r="OYD437" s="9"/>
      <c r="OYE437" s="9"/>
      <c r="OYF437" s="9"/>
      <c r="OYG437" s="9"/>
      <c r="OYH437" s="9"/>
      <c r="OYI437" s="9"/>
      <c r="OYJ437" s="9"/>
      <c r="OYK437" s="9"/>
      <c r="OYL437" s="9"/>
      <c r="OYM437" s="9"/>
      <c r="OYN437" s="9"/>
      <c r="OYO437" s="9"/>
      <c r="OYP437" s="9"/>
      <c r="OYQ437" s="9"/>
      <c r="OYR437" s="9"/>
      <c r="OYS437" s="9"/>
      <c r="OYT437" s="9"/>
      <c r="OYU437" s="9"/>
      <c r="OYV437" s="9"/>
      <c r="OYW437" s="9"/>
      <c r="OYX437" s="9"/>
      <c r="OYY437" s="9"/>
      <c r="OYZ437" s="9"/>
      <c r="OZA437" s="9"/>
      <c r="OZB437" s="9"/>
      <c r="OZC437" s="9"/>
      <c r="OZD437" s="9"/>
      <c r="OZE437" s="9"/>
      <c r="OZF437" s="9"/>
      <c r="OZG437" s="9"/>
      <c r="OZH437" s="9"/>
      <c r="OZI437" s="9"/>
      <c r="OZJ437" s="9"/>
      <c r="OZK437" s="9"/>
      <c r="OZL437" s="9"/>
      <c r="OZM437" s="9"/>
      <c r="OZN437" s="9"/>
      <c r="OZO437" s="9"/>
      <c r="OZP437" s="9"/>
      <c r="OZQ437" s="9"/>
      <c r="OZR437" s="9"/>
      <c r="OZS437" s="9"/>
      <c r="OZT437" s="9"/>
      <c r="OZU437" s="9"/>
      <c r="OZV437" s="9"/>
      <c r="OZW437" s="9"/>
      <c r="OZX437" s="9"/>
      <c r="OZY437" s="9"/>
      <c r="OZZ437" s="9"/>
      <c r="PAA437" s="9"/>
      <c r="PAB437" s="9"/>
      <c r="PAC437" s="9"/>
      <c r="PAD437" s="9"/>
      <c r="PAE437" s="9"/>
      <c r="PAF437" s="9"/>
      <c r="PAG437" s="9"/>
      <c r="PAH437" s="9"/>
      <c r="PAI437" s="9"/>
      <c r="PAJ437" s="9"/>
      <c r="PAK437" s="9"/>
      <c r="PAL437" s="9"/>
      <c r="PAM437" s="9"/>
      <c r="PAN437" s="9"/>
      <c r="PAO437" s="9"/>
      <c r="PAP437" s="9"/>
      <c r="PAQ437" s="9"/>
      <c r="PAR437" s="9"/>
      <c r="PAS437" s="9"/>
      <c r="PAT437" s="9"/>
      <c r="PAU437" s="9"/>
      <c r="PAV437" s="9"/>
      <c r="PAW437" s="9"/>
      <c r="PAX437" s="9"/>
      <c r="PAY437" s="9"/>
      <c r="PAZ437" s="9"/>
      <c r="PBA437" s="9"/>
      <c r="PBB437" s="9"/>
      <c r="PBC437" s="9"/>
      <c r="PBD437" s="9"/>
      <c r="PBE437" s="9"/>
      <c r="PBF437" s="9"/>
      <c r="PBG437" s="9"/>
      <c r="PBH437" s="9"/>
      <c r="PBI437" s="9"/>
      <c r="PBJ437" s="9"/>
      <c r="PBK437" s="9"/>
      <c r="PBL437" s="9"/>
      <c r="PBM437" s="9"/>
      <c r="PBN437" s="9"/>
      <c r="PBO437" s="9"/>
      <c r="PBP437" s="9"/>
      <c r="PBQ437" s="9"/>
      <c r="PBR437" s="9"/>
      <c r="PBS437" s="9"/>
      <c r="PBT437" s="9"/>
      <c r="PBU437" s="9"/>
      <c r="PBV437" s="9"/>
      <c r="PBW437" s="9"/>
      <c r="PBX437" s="9"/>
      <c r="PBY437" s="9"/>
      <c r="PBZ437" s="9"/>
      <c r="PCA437" s="9"/>
      <c r="PCB437" s="9"/>
      <c r="PCC437" s="9"/>
      <c r="PCD437" s="9"/>
      <c r="PCE437" s="9"/>
      <c r="PCF437" s="9"/>
      <c r="PCG437" s="9"/>
      <c r="PCH437" s="9"/>
      <c r="PCI437" s="9"/>
      <c r="PCJ437" s="9"/>
      <c r="PCK437" s="9"/>
      <c r="PCL437" s="9"/>
      <c r="PCM437" s="9"/>
      <c r="PCN437" s="9"/>
      <c r="PCO437" s="9"/>
      <c r="PCP437" s="9"/>
      <c r="PCQ437" s="9"/>
      <c r="PCR437" s="9"/>
      <c r="PCS437" s="9"/>
      <c r="PCT437" s="9"/>
      <c r="PCU437" s="9"/>
      <c r="PCV437" s="9"/>
      <c r="PCW437" s="9"/>
      <c r="PCX437" s="9"/>
      <c r="PCY437" s="9"/>
      <c r="PCZ437" s="9"/>
      <c r="PDA437" s="9"/>
      <c r="PDB437" s="9"/>
      <c r="PDC437" s="9"/>
      <c r="PDD437" s="9"/>
      <c r="PDE437" s="9"/>
      <c r="PDF437" s="9"/>
      <c r="PDG437" s="9"/>
      <c r="PDH437" s="9"/>
      <c r="PDI437" s="9"/>
      <c r="PDJ437" s="9"/>
      <c r="PDK437" s="9"/>
      <c r="PDL437" s="9"/>
      <c r="PDM437" s="9"/>
      <c r="PDN437" s="9"/>
      <c r="PDO437" s="9"/>
      <c r="PDP437" s="9"/>
      <c r="PDQ437" s="9"/>
      <c r="PDR437" s="9"/>
      <c r="PDS437" s="9"/>
      <c r="PDT437" s="9"/>
      <c r="PDU437" s="9"/>
      <c r="PDV437" s="9"/>
      <c r="PDW437" s="9"/>
      <c r="PDX437" s="9"/>
      <c r="PDY437" s="9"/>
      <c r="PDZ437" s="9"/>
      <c r="PEA437" s="9"/>
      <c r="PEB437" s="9"/>
      <c r="PEC437" s="9"/>
      <c r="PED437" s="9"/>
      <c r="PEE437" s="9"/>
      <c r="PEF437" s="9"/>
      <c r="PEG437" s="9"/>
      <c r="PEH437" s="9"/>
      <c r="PEI437" s="9"/>
      <c r="PEJ437" s="9"/>
      <c r="PEK437" s="9"/>
      <c r="PEL437" s="9"/>
      <c r="PEM437" s="9"/>
      <c r="PEN437" s="9"/>
      <c r="PEO437" s="9"/>
      <c r="PEP437" s="9"/>
      <c r="PEQ437" s="9"/>
      <c r="PER437" s="9"/>
      <c r="PES437" s="9"/>
      <c r="PET437" s="9"/>
      <c r="PEU437" s="9"/>
      <c r="PEV437" s="9"/>
      <c r="PEW437" s="9"/>
      <c r="PEX437" s="9"/>
      <c r="PEY437" s="9"/>
      <c r="PEZ437" s="9"/>
      <c r="PFA437" s="9"/>
      <c r="PFB437" s="9"/>
      <c r="PFC437" s="9"/>
      <c r="PFD437" s="9"/>
      <c r="PFE437" s="9"/>
      <c r="PFF437" s="9"/>
      <c r="PFG437" s="9"/>
      <c r="PFH437" s="9"/>
      <c r="PFI437" s="9"/>
      <c r="PFJ437" s="9"/>
      <c r="PFK437" s="9"/>
      <c r="PFL437" s="9"/>
      <c r="PFM437" s="9"/>
      <c r="PFN437" s="9"/>
      <c r="PFO437" s="9"/>
      <c r="PFP437" s="9"/>
      <c r="PFQ437" s="9"/>
      <c r="PFR437" s="9"/>
      <c r="PFS437" s="9"/>
      <c r="PFT437" s="9"/>
      <c r="PFU437" s="9"/>
      <c r="PFV437" s="9"/>
      <c r="PFW437" s="9"/>
      <c r="PFX437" s="9"/>
      <c r="PFY437" s="9"/>
      <c r="PFZ437" s="9"/>
      <c r="PGA437" s="9"/>
      <c r="PGB437" s="9"/>
      <c r="PGC437" s="9"/>
      <c r="PGD437" s="9"/>
      <c r="PGE437" s="9"/>
      <c r="PGF437" s="9"/>
      <c r="PGG437" s="9"/>
      <c r="PGH437" s="9"/>
      <c r="PGI437" s="9"/>
      <c r="PGJ437" s="9"/>
      <c r="PGK437" s="9"/>
      <c r="PGL437" s="9"/>
      <c r="PGM437" s="9"/>
      <c r="PGN437" s="9"/>
      <c r="PGO437" s="9"/>
      <c r="PGP437" s="9"/>
      <c r="PGQ437" s="9"/>
      <c r="PGR437" s="9"/>
      <c r="PGS437" s="9"/>
      <c r="PGT437" s="9"/>
      <c r="PGU437" s="9"/>
      <c r="PGV437" s="9"/>
      <c r="PGW437" s="9"/>
      <c r="PGX437" s="9"/>
      <c r="PGY437" s="9"/>
      <c r="PGZ437" s="9"/>
      <c r="PHA437" s="9"/>
      <c r="PHB437" s="9"/>
      <c r="PHC437" s="9"/>
      <c r="PHD437" s="9"/>
      <c r="PHE437" s="9"/>
      <c r="PHF437" s="9"/>
      <c r="PHG437" s="9"/>
      <c r="PHH437" s="9"/>
      <c r="PHI437" s="9"/>
      <c r="PHJ437" s="9"/>
      <c r="PHK437" s="9"/>
      <c r="PHL437" s="9"/>
      <c r="PHM437" s="9"/>
      <c r="PHN437" s="9"/>
      <c r="PHO437" s="9"/>
      <c r="PHP437" s="9"/>
      <c r="PHQ437" s="9"/>
      <c r="PHR437" s="9"/>
      <c r="PHS437" s="9"/>
      <c r="PHT437" s="9"/>
      <c r="PHU437" s="9"/>
      <c r="PHV437" s="9"/>
      <c r="PHW437" s="9"/>
      <c r="PHX437" s="9"/>
      <c r="PHY437" s="9"/>
      <c r="PHZ437" s="9"/>
      <c r="PIA437" s="9"/>
      <c r="PIB437" s="9"/>
      <c r="PIC437" s="9"/>
      <c r="PID437" s="9"/>
      <c r="PIE437" s="9"/>
      <c r="PIF437" s="9"/>
      <c r="PIG437" s="9"/>
      <c r="PIH437" s="9"/>
      <c r="PII437" s="9"/>
      <c r="PIJ437" s="9"/>
      <c r="PIK437" s="9"/>
      <c r="PIL437" s="9"/>
      <c r="PIM437" s="9"/>
      <c r="PIN437" s="9"/>
      <c r="PIO437" s="9"/>
      <c r="PIP437" s="9"/>
      <c r="PIQ437" s="9"/>
      <c r="PIR437" s="9"/>
      <c r="PIS437" s="9"/>
      <c r="PIT437" s="9"/>
      <c r="PIU437" s="9"/>
      <c r="PIV437" s="9"/>
      <c r="PIW437" s="9"/>
      <c r="PIX437" s="9"/>
      <c r="PIY437" s="9"/>
      <c r="PIZ437" s="9"/>
      <c r="PJA437" s="9"/>
      <c r="PJB437" s="9"/>
      <c r="PJC437" s="9"/>
      <c r="PJD437" s="9"/>
      <c r="PJE437" s="9"/>
      <c r="PJF437" s="9"/>
      <c r="PJG437" s="9"/>
      <c r="PJH437" s="9"/>
      <c r="PJI437" s="9"/>
      <c r="PJJ437" s="9"/>
      <c r="PJK437" s="9"/>
      <c r="PJL437" s="9"/>
      <c r="PJM437" s="9"/>
      <c r="PJN437" s="9"/>
      <c r="PJO437" s="9"/>
      <c r="PJP437" s="9"/>
      <c r="PJQ437" s="9"/>
      <c r="PJR437" s="9"/>
      <c r="PJS437" s="9"/>
      <c r="PJT437" s="9"/>
      <c r="PJU437" s="9"/>
      <c r="PJV437" s="9"/>
      <c r="PJW437" s="9"/>
      <c r="PJX437" s="9"/>
      <c r="PJY437" s="9"/>
      <c r="PJZ437" s="9"/>
      <c r="PKA437" s="9"/>
      <c r="PKB437" s="9"/>
      <c r="PKC437" s="9"/>
      <c r="PKD437" s="9"/>
      <c r="PKE437" s="9"/>
      <c r="PKF437" s="9"/>
      <c r="PKG437" s="9"/>
      <c r="PKH437" s="9"/>
      <c r="PKI437" s="9"/>
      <c r="PKJ437" s="9"/>
      <c r="PKK437" s="9"/>
      <c r="PKL437" s="9"/>
      <c r="PKM437" s="9"/>
      <c r="PKN437" s="9"/>
      <c r="PKO437" s="9"/>
      <c r="PKP437" s="9"/>
      <c r="PKQ437" s="9"/>
      <c r="PKR437" s="9"/>
      <c r="PKS437" s="9"/>
      <c r="PKT437" s="9"/>
      <c r="PKU437" s="9"/>
      <c r="PKV437" s="9"/>
      <c r="PKW437" s="9"/>
      <c r="PKX437" s="9"/>
      <c r="PKY437" s="9"/>
      <c r="PKZ437" s="9"/>
      <c r="PLA437" s="9"/>
      <c r="PLB437" s="9"/>
      <c r="PLC437" s="9"/>
      <c r="PLD437" s="9"/>
      <c r="PLE437" s="9"/>
      <c r="PLF437" s="9"/>
      <c r="PLG437" s="9"/>
      <c r="PLH437" s="9"/>
      <c r="PLI437" s="9"/>
      <c r="PLJ437" s="9"/>
      <c r="PLK437" s="9"/>
      <c r="PLL437" s="9"/>
      <c r="PLM437" s="9"/>
      <c r="PLN437" s="9"/>
      <c r="PLO437" s="9"/>
      <c r="PLP437" s="9"/>
      <c r="PLQ437" s="9"/>
      <c r="PLR437" s="9"/>
      <c r="PLS437" s="9"/>
      <c r="PLT437" s="9"/>
      <c r="PLU437" s="9"/>
      <c r="PLV437" s="9"/>
      <c r="PLW437" s="9"/>
      <c r="PLX437" s="9"/>
      <c r="PLY437" s="9"/>
      <c r="PLZ437" s="9"/>
      <c r="PMA437" s="9"/>
      <c r="PMB437" s="9"/>
      <c r="PMC437" s="9"/>
      <c r="PMD437" s="9"/>
      <c r="PME437" s="9"/>
      <c r="PMF437" s="9"/>
      <c r="PMG437" s="9"/>
      <c r="PMH437" s="9"/>
      <c r="PMI437" s="9"/>
      <c r="PMJ437" s="9"/>
      <c r="PMK437" s="9"/>
      <c r="PML437" s="9"/>
      <c r="PMM437" s="9"/>
      <c r="PMN437" s="9"/>
      <c r="PMO437" s="9"/>
      <c r="PMP437" s="9"/>
      <c r="PMQ437" s="9"/>
      <c r="PMR437" s="9"/>
      <c r="PMS437" s="9"/>
      <c r="PMT437" s="9"/>
      <c r="PMU437" s="9"/>
      <c r="PMV437" s="9"/>
      <c r="PMW437" s="9"/>
      <c r="PMX437" s="9"/>
      <c r="PMY437" s="9"/>
      <c r="PMZ437" s="9"/>
      <c r="PNA437" s="9"/>
      <c r="PNB437" s="9"/>
      <c r="PNC437" s="9"/>
      <c r="PND437" s="9"/>
      <c r="PNE437" s="9"/>
      <c r="PNF437" s="9"/>
      <c r="PNG437" s="9"/>
      <c r="PNH437" s="9"/>
      <c r="PNI437" s="9"/>
      <c r="PNJ437" s="9"/>
      <c r="PNK437" s="9"/>
      <c r="PNL437" s="9"/>
      <c r="PNM437" s="9"/>
      <c r="PNN437" s="9"/>
      <c r="PNO437" s="9"/>
      <c r="PNP437" s="9"/>
      <c r="PNQ437" s="9"/>
      <c r="PNR437" s="9"/>
      <c r="PNS437" s="9"/>
      <c r="PNT437" s="9"/>
      <c r="PNU437" s="9"/>
      <c r="PNV437" s="9"/>
      <c r="PNW437" s="9"/>
      <c r="PNX437" s="9"/>
      <c r="PNY437" s="9"/>
      <c r="PNZ437" s="9"/>
      <c r="POA437" s="9"/>
      <c r="POB437" s="9"/>
      <c r="POC437" s="9"/>
      <c r="POD437" s="9"/>
      <c r="POE437" s="9"/>
      <c r="POF437" s="9"/>
      <c r="POG437" s="9"/>
      <c r="POH437" s="9"/>
      <c r="POI437" s="9"/>
      <c r="POJ437" s="9"/>
      <c r="POK437" s="9"/>
      <c r="POL437" s="9"/>
      <c r="POM437" s="9"/>
      <c r="PON437" s="9"/>
      <c r="POO437" s="9"/>
      <c r="POP437" s="9"/>
      <c r="POQ437" s="9"/>
      <c r="POR437" s="9"/>
      <c r="POS437" s="9"/>
      <c r="POT437" s="9"/>
      <c r="POU437" s="9"/>
      <c r="POV437" s="9"/>
      <c r="POW437" s="9"/>
      <c r="POX437" s="9"/>
      <c r="POY437" s="9"/>
      <c r="POZ437" s="9"/>
      <c r="PPA437" s="9"/>
      <c r="PPB437" s="9"/>
      <c r="PPC437" s="9"/>
      <c r="PPD437" s="9"/>
      <c r="PPE437" s="9"/>
      <c r="PPF437" s="9"/>
      <c r="PPG437" s="9"/>
      <c r="PPH437" s="9"/>
      <c r="PPI437" s="9"/>
      <c r="PPJ437" s="9"/>
      <c r="PPK437" s="9"/>
      <c r="PPL437" s="9"/>
      <c r="PPM437" s="9"/>
      <c r="PPN437" s="9"/>
      <c r="PPO437" s="9"/>
      <c r="PPP437" s="9"/>
      <c r="PPQ437" s="9"/>
      <c r="PPR437" s="9"/>
      <c r="PPS437" s="9"/>
      <c r="PPT437" s="9"/>
      <c r="PPU437" s="9"/>
      <c r="PPV437" s="9"/>
      <c r="PPW437" s="9"/>
      <c r="PPX437" s="9"/>
      <c r="PPY437" s="9"/>
      <c r="PPZ437" s="9"/>
      <c r="PQA437" s="9"/>
      <c r="PQB437" s="9"/>
      <c r="PQC437" s="9"/>
      <c r="PQD437" s="9"/>
      <c r="PQE437" s="9"/>
      <c r="PQF437" s="9"/>
      <c r="PQG437" s="9"/>
      <c r="PQH437" s="9"/>
      <c r="PQI437" s="9"/>
      <c r="PQJ437" s="9"/>
      <c r="PQK437" s="9"/>
      <c r="PQL437" s="9"/>
      <c r="PQM437" s="9"/>
      <c r="PQN437" s="9"/>
      <c r="PQO437" s="9"/>
      <c r="PQP437" s="9"/>
      <c r="PQQ437" s="9"/>
      <c r="PQR437" s="9"/>
      <c r="PQS437" s="9"/>
      <c r="PQT437" s="9"/>
      <c r="PQU437" s="9"/>
      <c r="PQV437" s="9"/>
      <c r="PQW437" s="9"/>
      <c r="PQX437" s="9"/>
      <c r="PQY437" s="9"/>
      <c r="PQZ437" s="9"/>
      <c r="PRA437" s="9"/>
      <c r="PRB437" s="9"/>
      <c r="PRC437" s="9"/>
      <c r="PRD437" s="9"/>
      <c r="PRE437" s="9"/>
      <c r="PRF437" s="9"/>
      <c r="PRG437" s="9"/>
      <c r="PRH437" s="9"/>
      <c r="PRI437" s="9"/>
      <c r="PRJ437" s="9"/>
      <c r="PRK437" s="9"/>
      <c r="PRL437" s="9"/>
      <c r="PRM437" s="9"/>
      <c r="PRN437" s="9"/>
      <c r="PRO437" s="9"/>
      <c r="PRP437" s="9"/>
      <c r="PRQ437" s="9"/>
      <c r="PRR437" s="9"/>
      <c r="PRS437" s="9"/>
      <c r="PRT437" s="9"/>
      <c r="PRU437" s="9"/>
      <c r="PRV437" s="9"/>
      <c r="PRW437" s="9"/>
      <c r="PRX437" s="9"/>
      <c r="PRY437" s="9"/>
      <c r="PRZ437" s="9"/>
      <c r="PSA437" s="9"/>
      <c r="PSB437" s="9"/>
      <c r="PSC437" s="9"/>
      <c r="PSD437" s="9"/>
      <c r="PSE437" s="9"/>
      <c r="PSF437" s="9"/>
      <c r="PSG437" s="9"/>
      <c r="PSH437" s="9"/>
      <c r="PSI437" s="9"/>
      <c r="PSJ437" s="9"/>
      <c r="PSK437" s="9"/>
      <c r="PSL437" s="9"/>
      <c r="PSM437" s="9"/>
      <c r="PSN437" s="9"/>
      <c r="PSO437" s="9"/>
      <c r="PSP437" s="9"/>
      <c r="PSQ437" s="9"/>
      <c r="PSR437" s="9"/>
      <c r="PSS437" s="9"/>
      <c r="PST437" s="9"/>
      <c r="PSU437" s="9"/>
      <c r="PSV437" s="9"/>
      <c r="PSW437" s="9"/>
      <c r="PSX437" s="9"/>
      <c r="PSY437" s="9"/>
      <c r="PSZ437" s="9"/>
      <c r="PTA437" s="9"/>
      <c r="PTB437" s="9"/>
      <c r="PTC437" s="9"/>
      <c r="PTD437" s="9"/>
      <c r="PTE437" s="9"/>
      <c r="PTF437" s="9"/>
      <c r="PTG437" s="9"/>
      <c r="PTH437" s="9"/>
      <c r="PTI437" s="9"/>
      <c r="PTJ437" s="9"/>
      <c r="PTK437" s="9"/>
      <c r="PTL437" s="9"/>
      <c r="PTM437" s="9"/>
      <c r="PTN437" s="9"/>
      <c r="PTO437" s="9"/>
      <c r="PTP437" s="9"/>
      <c r="PTQ437" s="9"/>
      <c r="PTR437" s="9"/>
      <c r="PTS437" s="9"/>
      <c r="PTT437" s="9"/>
      <c r="PTU437" s="9"/>
      <c r="PTV437" s="9"/>
      <c r="PTW437" s="9"/>
      <c r="PTX437" s="9"/>
      <c r="PTY437" s="9"/>
      <c r="PTZ437" s="9"/>
      <c r="PUA437" s="9"/>
      <c r="PUB437" s="9"/>
      <c r="PUC437" s="9"/>
      <c r="PUD437" s="9"/>
      <c r="PUE437" s="9"/>
      <c r="PUF437" s="9"/>
      <c r="PUG437" s="9"/>
      <c r="PUH437" s="9"/>
      <c r="PUI437" s="9"/>
      <c r="PUJ437" s="9"/>
      <c r="PUK437" s="9"/>
      <c r="PUL437" s="9"/>
      <c r="PUM437" s="9"/>
      <c r="PUN437" s="9"/>
      <c r="PUO437" s="9"/>
      <c r="PUP437" s="9"/>
      <c r="PUQ437" s="9"/>
      <c r="PUR437" s="9"/>
      <c r="PUS437" s="9"/>
      <c r="PUT437" s="9"/>
      <c r="PUU437" s="9"/>
      <c r="PUV437" s="9"/>
      <c r="PUW437" s="9"/>
      <c r="PUX437" s="9"/>
      <c r="PUY437" s="9"/>
      <c r="PUZ437" s="9"/>
      <c r="PVA437" s="9"/>
      <c r="PVB437" s="9"/>
      <c r="PVC437" s="9"/>
      <c r="PVD437" s="9"/>
      <c r="PVE437" s="9"/>
      <c r="PVF437" s="9"/>
      <c r="PVG437" s="9"/>
      <c r="PVH437" s="9"/>
      <c r="PVI437" s="9"/>
      <c r="PVJ437" s="9"/>
      <c r="PVK437" s="9"/>
      <c r="PVL437" s="9"/>
      <c r="PVM437" s="9"/>
      <c r="PVN437" s="9"/>
      <c r="PVO437" s="9"/>
      <c r="PVP437" s="9"/>
      <c r="PVQ437" s="9"/>
      <c r="PVR437" s="9"/>
      <c r="PVS437" s="9"/>
      <c r="PVT437" s="9"/>
      <c r="PVU437" s="9"/>
      <c r="PVV437" s="9"/>
      <c r="PVW437" s="9"/>
      <c r="PVX437" s="9"/>
      <c r="PVY437" s="9"/>
      <c r="PVZ437" s="9"/>
      <c r="PWA437" s="9"/>
      <c r="PWB437" s="9"/>
      <c r="PWC437" s="9"/>
      <c r="PWD437" s="9"/>
      <c r="PWE437" s="9"/>
      <c r="PWF437" s="9"/>
      <c r="PWG437" s="9"/>
      <c r="PWH437" s="9"/>
      <c r="PWI437" s="9"/>
      <c r="PWJ437" s="9"/>
      <c r="PWK437" s="9"/>
      <c r="PWL437" s="9"/>
      <c r="PWM437" s="9"/>
      <c r="PWN437" s="9"/>
      <c r="PWO437" s="9"/>
      <c r="PWP437" s="9"/>
      <c r="PWQ437" s="9"/>
      <c r="PWR437" s="9"/>
      <c r="PWS437" s="9"/>
      <c r="PWT437" s="9"/>
      <c r="PWU437" s="9"/>
      <c r="PWV437" s="9"/>
      <c r="PWW437" s="9"/>
      <c r="PWX437" s="9"/>
      <c r="PWY437" s="9"/>
      <c r="PWZ437" s="9"/>
      <c r="PXA437" s="9"/>
      <c r="PXB437" s="9"/>
      <c r="PXC437" s="9"/>
      <c r="PXD437" s="9"/>
      <c r="PXE437" s="9"/>
      <c r="PXF437" s="9"/>
      <c r="PXG437" s="9"/>
      <c r="PXH437" s="9"/>
      <c r="PXI437" s="9"/>
      <c r="PXJ437" s="9"/>
      <c r="PXK437" s="9"/>
      <c r="PXL437" s="9"/>
      <c r="PXM437" s="9"/>
      <c r="PXN437" s="9"/>
      <c r="PXO437" s="9"/>
      <c r="PXP437" s="9"/>
      <c r="PXQ437" s="9"/>
      <c r="PXR437" s="9"/>
      <c r="PXS437" s="9"/>
      <c r="PXT437" s="9"/>
      <c r="PXU437" s="9"/>
      <c r="PXV437" s="9"/>
      <c r="PXW437" s="9"/>
      <c r="PXX437" s="9"/>
      <c r="PXY437" s="9"/>
      <c r="PXZ437" s="9"/>
      <c r="PYA437" s="9"/>
      <c r="PYB437" s="9"/>
      <c r="PYC437" s="9"/>
      <c r="PYD437" s="9"/>
      <c r="PYE437" s="9"/>
      <c r="PYF437" s="9"/>
      <c r="PYG437" s="9"/>
      <c r="PYH437" s="9"/>
      <c r="PYI437" s="9"/>
      <c r="PYJ437" s="9"/>
      <c r="PYK437" s="9"/>
      <c r="PYL437" s="9"/>
      <c r="PYM437" s="9"/>
      <c r="PYN437" s="9"/>
      <c r="PYO437" s="9"/>
      <c r="PYP437" s="9"/>
      <c r="PYQ437" s="9"/>
      <c r="PYR437" s="9"/>
      <c r="PYS437" s="9"/>
      <c r="PYT437" s="9"/>
      <c r="PYU437" s="9"/>
      <c r="PYV437" s="9"/>
      <c r="PYW437" s="9"/>
      <c r="PYX437" s="9"/>
      <c r="PYY437" s="9"/>
      <c r="PYZ437" s="9"/>
      <c r="PZA437" s="9"/>
      <c r="PZB437" s="9"/>
      <c r="PZC437" s="9"/>
      <c r="PZD437" s="9"/>
      <c r="PZE437" s="9"/>
      <c r="PZF437" s="9"/>
      <c r="PZG437" s="9"/>
      <c r="PZH437" s="9"/>
      <c r="PZI437" s="9"/>
      <c r="PZJ437" s="9"/>
      <c r="PZK437" s="9"/>
      <c r="PZL437" s="9"/>
      <c r="PZM437" s="9"/>
      <c r="PZN437" s="9"/>
      <c r="PZO437" s="9"/>
      <c r="PZP437" s="9"/>
      <c r="PZQ437" s="9"/>
      <c r="PZR437" s="9"/>
      <c r="PZS437" s="9"/>
      <c r="PZT437" s="9"/>
      <c r="PZU437" s="9"/>
      <c r="PZV437" s="9"/>
      <c r="PZW437" s="9"/>
      <c r="PZX437" s="9"/>
      <c r="PZY437" s="9"/>
      <c r="PZZ437" s="9"/>
      <c r="QAA437" s="9"/>
      <c r="QAB437" s="9"/>
      <c r="QAC437" s="9"/>
      <c r="QAD437" s="9"/>
      <c r="QAE437" s="9"/>
      <c r="QAF437" s="9"/>
      <c r="QAG437" s="9"/>
      <c r="QAH437" s="9"/>
      <c r="QAI437" s="9"/>
      <c r="QAJ437" s="9"/>
      <c r="QAK437" s="9"/>
      <c r="QAL437" s="9"/>
      <c r="QAM437" s="9"/>
      <c r="QAN437" s="9"/>
      <c r="QAO437" s="9"/>
      <c r="QAP437" s="9"/>
      <c r="QAQ437" s="9"/>
      <c r="QAR437" s="9"/>
      <c r="QAS437" s="9"/>
      <c r="QAT437" s="9"/>
      <c r="QAU437" s="9"/>
      <c r="QAV437" s="9"/>
      <c r="QAW437" s="9"/>
      <c r="QAX437" s="9"/>
      <c r="QAY437" s="9"/>
      <c r="QAZ437" s="9"/>
      <c r="QBA437" s="9"/>
      <c r="QBB437" s="9"/>
      <c r="QBC437" s="9"/>
      <c r="QBD437" s="9"/>
      <c r="QBE437" s="9"/>
      <c r="QBF437" s="9"/>
      <c r="QBG437" s="9"/>
      <c r="QBH437" s="9"/>
      <c r="QBI437" s="9"/>
      <c r="QBJ437" s="9"/>
      <c r="QBK437" s="9"/>
      <c r="QBL437" s="9"/>
      <c r="QBM437" s="9"/>
      <c r="QBN437" s="9"/>
      <c r="QBO437" s="9"/>
      <c r="QBP437" s="9"/>
      <c r="QBQ437" s="9"/>
      <c r="QBR437" s="9"/>
      <c r="QBS437" s="9"/>
      <c r="QBT437" s="9"/>
      <c r="QBU437" s="9"/>
      <c r="QBV437" s="9"/>
      <c r="QBW437" s="9"/>
      <c r="QBX437" s="9"/>
      <c r="QBY437" s="9"/>
      <c r="QBZ437" s="9"/>
      <c r="QCA437" s="9"/>
      <c r="QCB437" s="9"/>
      <c r="QCC437" s="9"/>
      <c r="QCD437" s="9"/>
      <c r="QCE437" s="9"/>
      <c r="QCF437" s="9"/>
      <c r="QCG437" s="9"/>
      <c r="QCH437" s="9"/>
      <c r="QCI437" s="9"/>
      <c r="QCJ437" s="9"/>
      <c r="QCK437" s="9"/>
      <c r="QCL437" s="9"/>
      <c r="QCM437" s="9"/>
      <c r="QCN437" s="9"/>
      <c r="QCO437" s="9"/>
      <c r="QCP437" s="9"/>
      <c r="QCQ437" s="9"/>
      <c r="QCR437" s="9"/>
      <c r="QCS437" s="9"/>
      <c r="QCT437" s="9"/>
      <c r="QCU437" s="9"/>
      <c r="QCV437" s="9"/>
      <c r="QCW437" s="9"/>
      <c r="QCX437" s="9"/>
      <c r="QCY437" s="9"/>
      <c r="QCZ437" s="9"/>
      <c r="QDA437" s="9"/>
      <c r="QDB437" s="9"/>
      <c r="QDC437" s="9"/>
      <c r="QDD437" s="9"/>
      <c r="QDE437" s="9"/>
      <c r="QDF437" s="9"/>
      <c r="QDG437" s="9"/>
      <c r="QDH437" s="9"/>
      <c r="QDI437" s="9"/>
      <c r="QDJ437" s="9"/>
      <c r="QDK437" s="9"/>
      <c r="QDL437" s="9"/>
      <c r="QDM437" s="9"/>
      <c r="QDN437" s="9"/>
      <c r="QDO437" s="9"/>
      <c r="QDP437" s="9"/>
      <c r="QDQ437" s="9"/>
      <c r="QDR437" s="9"/>
      <c r="QDS437" s="9"/>
      <c r="QDT437" s="9"/>
      <c r="QDU437" s="9"/>
      <c r="QDV437" s="9"/>
      <c r="QDW437" s="9"/>
      <c r="QDX437" s="9"/>
      <c r="QDY437" s="9"/>
      <c r="QDZ437" s="9"/>
      <c r="QEA437" s="9"/>
      <c r="QEB437" s="9"/>
      <c r="QEC437" s="9"/>
      <c r="QED437" s="9"/>
      <c r="QEE437" s="9"/>
      <c r="QEF437" s="9"/>
      <c r="QEG437" s="9"/>
      <c r="QEH437" s="9"/>
      <c r="QEI437" s="9"/>
      <c r="QEJ437" s="9"/>
      <c r="QEK437" s="9"/>
      <c r="QEL437" s="9"/>
      <c r="QEM437" s="9"/>
      <c r="QEN437" s="9"/>
      <c r="QEO437" s="9"/>
      <c r="QEP437" s="9"/>
      <c r="QEQ437" s="9"/>
      <c r="QER437" s="9"/>
      <c r="QES437" s="9"/>
      <c r="QET437" s="9"/>
      <c r="QEU437" s="9"/>
      <c r="QEV437" s="9"/>
      <c r="QEW437" s="9"/>
      <c r="QEX437" s="9"/>
      <c r="QEY437" s="9"/>
      <c r="QEZ437" s="9"/>
      <c r="QFA437" s="9"/>
      <c r="QFB437" s="9"/>
      <c r="QFC437" s="9"/>
      <c r="QFD437" s="9"/>
      <c r="QFE437" s="9"/>
      <c r="QFF437" s="9"/>
      <c r="QFG437" s="9"/>
      <c r="QFH437" s="9"/>
      <c r="QFI437" s="9"/>
      <c r="QFJ437" s="9"/>
      <c r="QFK437" s="9"/>
      <c r="QFL437" s="9"/>
      <c r="QFM437" s="9"/>
      <c r="QFN437" s="9"/>
      <c r="QFO437" s="9"/>
      <c r="QFP437" s="9"/>
      <c r="QFQ437" s="9"/>
      <c r="QFR437" s="9"/>
      <c r="QFS437" s="9"/>
      <c r="QFT437" s="9"/>
      <c r="QFU437" s="9"/>
      <c r="QFV437" s="9"/>
      <c r="QFW437" s="9"/>
      <c r="QFX437" s="9"/>
      <c r="QFY437" s="9"/>
      <c r="QFZ437" s="9"/>
      <c r="QGA437" s="9"/>
      <c r="QGB437" s="9"/>
      <c r="QGC437" s="9"/>
      <c r="QGD437" s="9"/>
      <c r="QGE437" s="9"/>
      <c r="QGF437" s="9"/>
      <c r="QGG437" s="9"/>
      <c r="QGH437" s="9"/>
      <c r="QGI437" s="9"/>
      <c r="QGJ437" s="9"/>
      <c r="QGK437" s="9"/>
      <c r="QGL437" s="9"/>
      <c r="QGM437" s="9"/>
      <c r="QGN437" s="9"/>
      <c r="QGO437" s="9"/>
      <c r="QGP437" s="9"/>
      <c r="QGQ437" s="9"/>
      <c r="QGR437" s="9"/>
      <c r="QGS437" s="9"/>
      <c r="QGT437" s="9"/>
      <c r="QGU437" s="9"/>
      <c r="QGV437" s="9"/>
      <c r="QGW437" s="9"/>
      <c r="QGX437" s="9"/>
      <c r="QGY437" s="9"/>
      <c r="QGZ437" s="9"/>
      <c r="QHA437" s="9"/>
      <c r="QHB437" s="9"/>
      <c r="QHC437" s="9"/>
      <c r="QHD437" s="9"/>
      <c r="QHE437" s="9"/>
      <c r="QHF437" s="9"/>
      <c r="QHG437" s="9"/>
      <c r="QHH437" s="9"/>
      <c r="QHI437" s="9"/>
      <c r="QHJ437" s="9"/>
      <c r="QHK437" s="9"/>
      <c r="QHL437" s="9"/>
      <c r="QHM437" s="9"/>
      <c r="QHN437" s="9"/>
      <c r="QHO437" s="9"/>
      <c r="QHP437" s="9"/>
      <c r="QHQ437" s="9"/>
      <c r="QHR437" s="9"/>
      <c r="QHS437" s="9"/>
      <c r="QHT437" s="9"/>
      <c r="QHU437" s="9"/>
      <c r="QHV437" s="9"/>
      <c r="QHW437" s="9"/>
      <c r="QHX437" s="9"/>
      <c r="QHY437" s="9"/>
      <c r="QHZ437" s="9"/>
      <c r="QIA437" s="9"/>
      <c r="QIB437" s="9"/>
      <c r="QIC437" s="9"/>
      <c r="QID437" s="9"/>
      <c r="QIE437" s="9"/>
      <c r="QIF437" s="9"/>
      <c r="QIG437" s="9"/>
      <c r="QIH437" s="9"/>
      <c r="QII437" s="9"/>
      <c r="QIJ437" s="9"/>
      <c r="QIK437" s="9"/>
      <c r="QIL437" s="9"/>
      <c r="QIM437" s="9"/>
      <c r="QIN437" s="9"/>
      <c r="QIO437" s="9"/>
      <c r="QIP437" s="9"/>
      <c r="QIQ437" s="9"/>
      <c r="QIR437" s="9"/>
      <c r="QIS437" s="9"/>
      <c r="QIT437" s="9"/>
      <c r="QIU437" s="9"/>
      <c r="QIV437" s="9"/>
      <c r="QIW437" s="9"/>
      <c r="QIX437" s="9"/>
      <c r="QIY437" s="9"/>
      <c r="QIZ437" s="9"/>
      <c r="QJA437" s="9"/>
      <c r="QJB437" s="9"/>
      <c r="QJC437" s="9"/>
      <c r="QJD437" s="9"/>
      <c r="QJE437" s="9"/>
      <c r="QJF437" s="9"/>
      <c r="QJG437" s="9"/>
      <c r="QJH437" s="9"/>
      <c r="QJI437" s="9"/>
      <c r="QJJ437" s="9"/>
      <c r="QJK437" s="9"/>
      <c r="QJL437" s="9"/>
      <c r="QJM437" s="9"/>
      <c r="QJN437" s="9"/>
      <c r="QJO437" s="9"/>
      <c r="QJP437" s="9"/>
      <c r="QJQ437" s="9"/>
      <c r="QJR437" s="9"/>
      <c r="QJS437" s="9"/>
      <c r="QJT437" s="9"/>
      <c r="QJU437" s="9"/>
      <c r="QJV437" s="9"/>
      <c r="QJW437" s="9"/>
      <c r="QJX437" s="9"/>
      <c r="QJY437" s="9"/>
      <c r="QJZ437" s="9"/>
      <c r="QKA437" s="9"/>
      <c r="QKB437" s="9"/>
      <c r="QKC437" s="9"/>
      <c r="QKD437" s="9"/>
      <c r="QKE437" s="9"/>
      <c r="QKF437" s="9"/>
      <c r="QKG437" s="9"/>
      <c r="QKH437" s="9"/>
      <c r="QKI437" s="9"/>
      <c r="QKJ437" s="9"/>
      <c r="QKK437" s="9"/>
      <c r="QKL437" s="9"/>
      <c r="QKM437" s="9"/>
      <c r="QKN437" s="9"/>
      <c r="QKO437" s="9"/>
      <c r="QKP437" s="9"/>
      <c r="QKQ437" s="9"/>
      <c r="QKR437" s="9"/>
      <c r="QKS437" s="9"/>
      <c r="QKT437" s="9"/>
      <c r="QKU437" s="9"/>
      <c r="QKV437" s="9"/>
      <c r="QKW437" s="9"/>
      <c r="QKX437" s="9"/>
      <c r="QKY437" s="9"/>
      <c r="QKZ437" s="9"/>
      <c r="QLA437" s="9"/>
      <c r="QLB437" s="9"/>
      <c r="QLC437" s="9"/>
      <c r="QLD437" s="9"/>
      <c r="QLE437" s="9"/>
      <c r="QLF437" s="9"/>
      <c r="QLG437" s="9"/>
      <c r="QLH437" s="9"/>
      <c r="QLI437" s="9"/>
      <c r="QLJ437" s="9"/>
      <c r="QLK437" s="9"/>
      <c r="QLL437" s="9"/>
      <c r="QLM437" s="9"/>
      <c r="QLN437" s="9"/>
      <c r="QLO437" s="9"/>
      <c r="QLP437" s="9"/>
      <c r="QLQ437" s="9"/>
      <c r="QLR437" s="9"/>
      <c r="QLS437" s="9"/>
      <c r="QLT437" s="9"/>
      <c r="QLU437" s="9"/>
      <c r="QLV437" s="9"/>
      <c r="QLW437" s="9"/>
      <c r="QLX437" s="9"/>
      <c r="QLY437" s="9"/>
      <c r="QLZ437" s="9"/>
      <c r="QMA437" s="9"/>
      <c r="QMB437" s="9"/>
      <c r="QMC437" s="9"/>
      <c r="QMD437" s="9"/>
      <c r="QME437" s="9"/>
      <c r="QMF437" s="9"/>
      <c r="QMG437" s="9"/>
      <c r="QMH437" s="9"/>
      <c r="QMI437" s="9"/>
      <c r="QMJ437" s="9"/>
      <c r="QMK437" s="9"/>
      <c r="QML437" s="9"/>
      <c r="QMM437" s="9"/>
      <c r="QMN437" s="9"/>
      <c r="QMO437" s="9"/>
      <c r="QMP437" s="9"/>
      <c r="QMQ437" s="9"/>
      <c r="QMR437" s="9"/>
      <c r="QMS437" s="9"/>
      <c r="QMT437" s="9"/>
      <c r="QMU437" s="9"/>
      <c r="QMV437" s="9"/>
      <c r="QMW437" s="9"/>
      <c r="QMX437" s="9"/>
      <c r="QMY437" s="9"/>
      <c r="QMZ437" s="9"/>
      <c r="QNA437" s="9"/>
      <c r="QNB437" s="9"/>
      <c r="QNC437" s="9"/>
      <c r="QND437" s="9"/>
      <c r="QNE437" s="9"/>
      <c r="QNF437" s="9"/>
      <c r="QNG437" s="9"/>
      <c r="QNH437" s="9"/>
      <c r="QNI437" s="9"/>
      <c r="QNJ437" s="9"/>
      <c r="QNK437" s="9"/>
      <c r="QNL437" s="9"/>
      <c r="QNM437" s="9"/>
      <c r="QNN437" s="9"/>
      <c r="QNO437" s="9"/>
      <c r="QNP437" s="9"/>
      <c r="QNQ437" s="9"/>
      <c r="QNR437" s="9"/>
      <c r="QNS437" s="9"/>
      <c r="QNT437" s="9"/>
      <c r="QNU437" s="9"/>
      <c r="QNV437" s="9"/>
      <c r="QNW437" s="9"/>
      <c r="QNX437" s="9"/>
      <c r="QNY437" s="9"/>
      <c r="QNZ437" s="9"/>
      <c r="QOA437" s="9"/>
      <c r="QOB437" s="9"/>
      <c r="QOC437" s="9"/>
      <c r="QOD437" s="9"/>
      <c r="QOE437" s="9"/>
      <c r="QOF437" s="9"/>
      <c r="QOG437" s="9"/>
      <c r="QOH437" s="9"/>
      <c r="QOI437" s="9"/>
      <c r="QOJ437" s="9"/>
      <c r="QOK437" s="9"/>
      <c r="QOL437" s="9"/>
      <c r="QOM437" s="9"/>
      <c r="QON437" s="9"/>
      <c r="QOO437" s="9"/>
      <c r="QOP437" s="9"/>
      <c r="QOQ437" s="9"/>
      <c r="QOR437" s="9"/>
      <c r="QOS437" s="9"/>
      <c r="QOT437" s="9"/>
      <c r="QOU437" s="9"/>
      <c r="QOV437" s="9"/>
      <c r="QOW437" s="9"/>
      <c r="QOX437" s="9"/>
      <c r="QOY437" s="9"/>
      <c r="QOZ437" s="9"/>
      <c r="QPA437" s="9"/>
      <c r="QPB437" s="9"/>
      <c r="QPC437" s="9"/>
      <c r="QPD437" s="9"/>
      <c r="QPE437" s="9"/>
      <c r="QPF437" s="9"/>
      <c r="QPG437" s="9"/>
      <c r="QPH437" s="9"/>
      <c r="QPI437" s="9"/>
      <c r="QPJ437" s="9"/>
      <c r="QPK437" s="9"/>
      <c r="QPL437" s="9"/>
      <c r="QPM437" s="9"/>
      <c r="QPN437" s="9"/>
      <c r="QPO437" s="9"/>
      <c r="QPP437" s="9"/>
      <c r="QPQ437" s="9"/>
      <c r="QPR437" s="9"/>
      <c r="QPS437" s="9"/>
      <c r="QPT437" s="9"/>
      <c r="QPU437" s="9"/>
      <c r="QPV437" s="9"/>
      <c r="QPW437" s="9"/>
      <c r="QPX437" s="9"/>
      <c r="QPY437" s="9"/>
      <c r="QPZ437" s="9"/>
      <c r="QQA437" s="9"/>
      <c r="QQB437" s="9"/>
      <c r="QQC437" s="9"/>
      <c r="QQD437" s="9"/>
      <c r="QQE437" s="9"/>
      <c r="QQF437" s="9"/>
      <c r="QQG437" s="9"/>
      <c r="QQH437" s="9"/>
      <c r="QQI437" s="9"/>
      <c r="QQJ437" s="9"/>
      <c r="QQK437" s="9"/>
      <c r="QQL437" s="9"/>
      <c r="QQM437" s="9"/>
      <c r="QQN437" s="9"/>
      <c r="QQO437" s="9"/>
      <c r="QQP437" s="9"/>
      <c r="QQQ437" s="9"/>
      <c r="QQR437" s="9"/>
      <c r="QQS437" s="9"/>
      <c r="QQT437" s="9"/>
      <c r="QQU437" s="9"/>
      <c r="QQV437" s="9"/>
      <c r="QQW437" s="9"/>
      <c r="QQX437" s="9"/>
      <c r="QQY437" s="9"/>
      <c r="QQZ437" s="9"/>
      <c r="QRA437" s="9"/>
      <c r="QRB437" s="9"/>
      <c r="QRC437" s="9"/>
      <c r="QRD437" s="9"/>
      <c r="QRE437" s="9"/>
      <c r="QRF437" s="9"/>
      <c r="QRG437" s="9"/>
      <c r="QRH437" s="9"/>
      <c r="QRI437" s="9"/>
      <c r="QRJ437" s="9"/>
      <c r="QRK437" s="9"/>
      <c r="QRL437" s="9"/>
      <c r="QRM437" s="9"/>
      <c r="QRN437" s="9"/>
      <c r="QRO437" s="9"/>
      <c r="QRP437" s="9"/>
      <c r="QRQ437" s="9"/>
      <c r="QRR437" s="9"/>
      <c r="QRS437" s="9"/>
      <c r="QRT437" s="9"/>
      <c r="QRU437" s="9"/>
      <c r="QRV437" s="9"/>
      <c r="QRW437" s="9"/>
      <c r="QRX437" s="9"/>
      <c r="QRY437" s="9"/>
      <c r="QRZ437" s="9"/>
      <c r="QSA437" s="9"/>
      <c r="QSB437" s="9"/>
      <c r="QSC437" s="9"/>
      <c r="QSD437" s="9"/>
      <c r="QSE437" s="9"/>
      <c r="QSF437" s="9"/>
      <c r="QSG437" s="9"/>
      <c r="QSH437" s="9"/>
      <c r="QSI437" s="9"/>
      <c r="QSJ437" s="9"/>
      <c r="QSK437" s="9"/>
      <c r="QSL437" s="9"/>
      <c r="QSM437" s="9"/>
      <c r="QSN437" s="9"/>
      <c r="QSO437" s="9"/>
      <c r="QSP437" s="9"/>
      <c r="QSQ437" s="9"/>
      <c r="QSR437" s="9"/>
      <c r="QSS437" s="9"/>
      <c r="QST437" s="9"/>
      <c r="QSU437" s="9"/>
      <c r="QSV437" s="9"/>
      <c r="QSW437" s="9"/>
      <c r="QSX437" s="9"/>
      <c r="QSY437" s="9"/>
      <c r="QSZ437" s="9"/>
      <c r="QTA437" s="9"/>
      <c r="QTB437" s="9"/>
      <c r="QTC437" s="9"/>
      <c r="QTD437" s="9"/>
      <c r="QTE437" s="9"/>
      <c r="QTF437" s="9"/>
      <c r="QTG437" s="9"/>
      <c r="QTH437" s="9"/>
      <c r="QTI437" s="9"/>
      <c r="QTJ437" s="9"/>
      <c r="QTK437" s="9"/>
      <c r="QTL437" s="9"/>
      <c r="QTM437" s="9"/>
      <c r="QTN437" s="9"/>
      <c r="QTO437" s="9"/>
      <c r="QTP437" s="9"/>
      <c r="QTQ437" s="9"/>
      <c r="QTR437" s="9"/>
      <c r="QTS437" s="9"/>
      <c r="QTT437" s="9"/>
      <c r="QTU437" s="9"/>
      <c r="QTV437" s="9"/>
      <c r="QTW437" s="9"/>
      <c r="QTX437" s="9"/>
      <c r="QTY437" s="9"/>
      <c r="QTZ437" s="9"/>
      <c r="QUA437" s="9"/>
      <c r="QUB437" s="9"/>
      <c r="QUC437" s="9"/>
      <c r="QUD437" s="9"/>
      <c r="QUE437" s="9"/>
      <c r="QUF437" s="9"/>
      <c r="QUG437" s="9"/>
      <c r="QUH437" s="9"/>
      <c r="QUI437" s="9"/>
      <c r="QUJ437" s="9"/>
      <c r="QUK437" s="9"/>
      <c r="QUL437" s="9"/>
      <c r="QUM437" s="9"/>
      <c r="QUN437" s="9"/>
      <c r="QUO437" s="9"/>
      <c r="QUP437" s="9"/>
      <c r="QUQ437" s="9"/>
      <c r="QUR437" s="9"/>
      <c r="QUS437" s="9"/>
      <c r="QUT437" s="9"/>
      <c r="QUU437" s="9"/>
      <c r="QUV437" s="9"/>
      <c r="QUW437" s="9"/>
      <c r="QUX437" s="9"/>
      <c r="QUY437" s="9"/>
      <c r="QUZ437" s="9"/>
      <c r="QVA437" s="9"/>
      <c r="QVB437" s="9"/>
      <c r="QVC437" s="9"/>
      <c r="QVD437" s="9"/>
      <c r="QVE437" s="9"/>
      <c r="QVF437" s="9"/>
      <c r="QVG437" s="9"/>
      <c r="QVH437" s="9"/>
      <c r="QVI437" s="9"/>
      <c r="QVJ437" s="9"/>
      <c r="QVK437" s="9"/>
      <c r="QVL437" s="9"/>
      <c r="QVM437" s="9"/>
      <c r="QVN437" s="9"/>
      <c r="QVO437" s="9"/>
      <c r="QVP437" s="9"/>
      <c r="QVQ437" s="9"/>
      <c r="QVR437" s="9"/>
      <c r="QVS437" s="9"/>
      <c r="QVT437" s="9"/>
      <c r="QVU437" s="9"/>
      <c r="QVV437" s="9"/>
      <c r="QVW437" s="9"/>
      <c r="QVX437" s="9"/>
      <c r="QVY437" s="9"/>
      <c r="QVZ437" s="9"/>
      <c r="QWA437" s="9"/>
      <c r="QWB437" s="9"/>
      <c r="QWC437" s="9"/>
      <c r="QWD437" s="9"/>
      <c r="QWE437" s="9"/>
      <c r="QWF437" s="9"/>
      <c r="QWG437" s="9"/>
      <c r="QWH437" s="9"/>
      <c r="QWI437" s="9"/>
      <c r="QWJ437" s="9"/>
      <c r="QWK437" s="9"/>
      <c r="QWL437" s="9"/>
      <c r="QWM437" s="9"/>
      <c r="QWN437" s="9"/>
      <c r="QWO437" s="9"/>
      <c r="QWP437" s="9"/>
      <c r="QWQ437" s="9"/>
      <c r="QWR437" s="9"/>
      <c r="QWS437" s="9"/>
      <c r="QWT437" s="9"/>
      <c r="QWU437" s="9"/>
      <c r="QWV437" s="9"/>
      <c r="QWW437" s="9"/>
      <c r="QWX437" s="9"/>
      <c r="QWY437" s="9"/>
      <c r="QWZ437" s="9"/>
      <c r="QXA437" s="9"/>
      <c r="QXB437" s="9"/>
      <c r="QXC437" s="9"/>
      <c r="QXD437" s="9"/>
      <c r="QXE437" s="9"/>
      <c r="QXF437" s="9"/>
      <c r="QXG437" s="9"/>
      <c r="QXH437" s="9"/>
      <c r="QXI437" s="9"/>
      <c r="QXJ437" s="9"/>
      <c r="QXK437" s="9"/>
      <c r="QXL437" s="9"/>
      <c r="QXM437" s="9"/>
      <c r="QXN437" s="9"/>
      <c r="QXO437" s="9"/>
      <c r="QXP437" s="9"/>
      <c r="QXQ437" s="9"/>
      <c r="QXR437" s="9"/>
      <c r="QXS437" s="9"/>
      <c r="QXT437" s="9"/>
      <c r="QXU437" s="9"/>
      <c r="QXV437" s="9"/>
      <c r="QXW437" s="9"/>
      <c r="QXX437" s="9"/>
      <c r="QXY437" s="9"/>
      <c r="QXZ437" s="9"/>
      <c r="QYA437" s="9"/>
      <c r="QYB437" s="9"/>
      <c r="QYC437" s="9"/>
      <c r="QYD437" s="9"/>
      <c r="QYE437" s="9"/>
      <c r="QYF437" s="9"/>
      <c r="QYG437" s="9"/>
      <c r="QYH437" s="9"/>
      <c r="QYI437" s="9"/>
      <c r="QYJ437" s="9"/>
      <c r="QYK437" s="9"/>
      <c r="QYL437" s="9"/>
      <c r="QYM437" s="9"/>
      <c r="QYN437" s="9"/>
      <c r="QYO437" s="9"/>
      <c r="QYP437" s="9"/>
      <c r="QYQ437" s="9"/>
      <c r="QYR437" s="9"/>
      <c r="QYS437" s="9"/>
      <c r="QYT437" s="9"/>
      <c r="QYU437" s="9"/>
      <c r="QYV437" s="9"/>
      <c r="QYW437" s="9"/>
      <c r="QYX437" s="9"/>
      <c r="QYY437" s="9"/>
      <c r="QYZ437" s="9"/>
      <c r="QZA437" s="9"/>
      <c r="QZB437" s="9"/>
      <c r="QZC437" s="9"/>
      <c r="QZD437" s="9"/>
      <c r="QZE437" s="9"/>
      <c r="QZF437" s="9"/>
      <c r="QZG437" s="9"/>
      <c r="QZH437" s="9"/>
      <c r="QZI437" s="9"/>
      <c r="QZJ437" s="9"/>
      <c r="QZK437" s="9"/>
      <c r="QZL437" s="9"/>
      <c r="QZM437" s="9"/>
      <c r="QZN437" s="9"/>
      <c r="QZO437" s="9"/>
      <c r="QZP437" s="9"/>
      <c r="QZQ437" s="9"/>
      <c r="QZR437" s="9"/>
      <c r="QZS437" s="9"/>
      <c r="QZT437" s="9"/>
      <c r="QZU437" s="9"/>
      <c r="QZV437" s="9"/>
      <c r="QZW437" s="9"/>
      <c r="QZX437" s="9"/>
      <c r="QZY437" s="9"/>
      <c r="QZZ437" s="9"/>
      <c r="RAA437" s="9"/>
      <c r="RAB437" s="9"/>
      <c r="RAC437" s="9"/>
      <c r="RAD437" s="9"/>
      <c r="RAE437" s="9"/>
      <c r="RAF437" s="9"/>
      <c r="RAG437" s="9"/>
      <c r="RAH437" s="9"/>
      <c r="RAI437" s="9"/>
      <c r="RAJ437" s="9"/>
      <c r="RAK437" s="9"/>
      <c r="RAL437" s="9"/>
      <c r="RAM437" s="9"/>
      <c r="RAN437" s="9"/>
      <c r="RAO437" s="9"/>
      <c r="RAP437" s="9"/>
      <c r="RAQ437" s="9"/>
      <c r="RAR437" s="9"/>
      <c r="RAS437" s="9"/>
      <c r="RAT437" s="9"/>
      <c r="RAU437" s="9"/>
      <c r="RAV437" s="9"/>
      <c r="RAW437" s="9"/>
      <c r="RAX437" s="9"/>
      <c r="RAY437" s="9"/>
      <c r="RAZ437" s="9"/>
      <c r="RBA437" s="9"/>
      <c r="RBB437" s="9"/>
      <c r="RBC437" s="9"/>
      <c r="RBD437" s="9"/>
      <c r="RBE437" s="9"/>
      <c r="RBF437" s="9"/>
      <c r="RBG437" s="9"/>
      <c r="RBH437" s="9"/>
      <c r="RBI437" s="9"/>
      <c r="RBJ437" s="9"/>
      <c r="RBK437" s="9"/>
      <c r="RBL437" s="9"/>
      <c r="RBM437" s="9"/>
      <c r="RBN437" s="9"/>
      <c r="RBO437" s="9"/>
      <c r="RBP437" s="9"/>
      <c r="RBQ437" s="9"/>
      <c r="RBR437" s="9"/>
      <c r="RBS437" s="9"/>
      <c r="RBT437" s="9"/>
      <c r="RBU437" s="9"/>
      <c r="RBV437" s="9"/>
      <c r="RBW437" s="9"/>
      <c r="RBX437" s="9"/>
      <c r="RBY437" s="9"/>
      <c r="RBZ437" s="9"/>
      <c r="RCA437" s="9"/>
      <c r="RCB437" s="9"/>
      <c r="RCC437" s="9"/>
      <c r="RCD437" s="9"/>
      <c r="RCE437" s="9"/>
      <c r="RCF437" s="9"/>
      <c r="RCG437" s="9"/>
      <c r="RCH437" s="9"/>
      <c r="RCI437" s="9"/>
      <c r="RCJ437" s="9"/>
      <c r="RCK437" s="9"/>
      <c r="RCL437" s="9"/>
      <c r="RCM437" s="9"/>
      <c r="RCN437" s="9"/>
      <c r="RCO437" s="9"/>
      <c r="RCP437" s="9"/>
      <c r="RCQ437" s="9"/>
      <c r="RCR437" s="9"/>
      <c r="RCS437" s="9"/>
      <c r="RCT437" s="9"/>
      <c r="RCU437" s="9"/>
      <c r="RCV437" s="9"/>
      <c r="RCW437" s="9"/>
      <c r="RCX437" s="9"/>
      <c r="RCY437" s="9"/>
      <c r="RCZ437" s="9"/>
      <c r="RDA437" s="9"/>
      <c r="RDB437" s="9"/>
      <c r="RDC437" s="9"/>
      <c r="RDD437" s="9"/>
      <c r="RDE437" s="9"/>
      <c r="RDF437" s="9"/>
      <c r="RDG437" s="9"/>
      <c r="RDH437" s="9"/>
      <c r="RDI437" s="9"/>
      <c r="RDJ437" s="9"/>
      <c r="RDK437" s="9"/>
      <c r="RDL437" s="9"/>
      <c r="RDM437" s="9"/>
      <c r="RDN437" s="9"/>
      <c r="RDO437" s="9"/>
      <c r="RDP437" s="9"/>
      <c r="RDQ437" s="9"/>
      <c r="RDR437" s="9"/>
      <c r="RDS437" s="9"/>
      <c r="RDT437" s="9"/>
      <c r="RDU437" s="9"/>
      <c r="RDV437" s="9"/>
      <c r="RDW437" s="9"/>
      <c r="RDX437" s="9"/>
      <c r="RDY437" s="9"/>
      <c r="RDZ437" s="9"/>
      <c r="REA437" s="9"/>
      <c r="REB437" s="9"/>
      <c r="REC437" s="9"/>
      <c r="RED437" s="9"/>
      <c r="REE437" s="9"/>
      <c r="REF437" s="9"/>
      <c r="REG437" s="9"/>
      <c r="REH437" s="9"/>
      <c r="REI437" s="9"/>
      <c r="REJ437" s="9"/>
      <c r="REK437" s="9"/>
      <c r="REL437" s="9"/>
      <c r="REM437" s="9"/>
      <c r="REN437" s="9"/>
      <c r="REO437" s="9"/>
      <c r="REP437" s="9"/>
      <c r="REQ437" s="9"/>
      <c r="RER437" s="9"/>
      <c r="RES437" s="9"/>
      <c r="RET437" s="9"/>
      <c r="REU437" s="9"/>
      <c r="REV437" s="9"/>
      <c r="REW437" s="9"/>
      <c r="REX437" s="9"/>
      <c r="REY437" s="9"/>
      <c r="REZ437" s="9"/>
      <c r="RFA437" s="9"/>
      <c r="RFB437" s="9"/>
      <c r="RFC437" s="9"/>
      <c r="RFD437" s="9"/>
      <c r="RFE437" s="9"/>
      <c r="RFF437" s="9"/>
      <c r="RFG437" s="9"/>
      <c r="RFH437" s="9"/>
      <c r="RFI437" s="9"/>
      <c r="RFJ437" s="9"/>
      <c r="RFK437" s="9"/>
      <c r="RFL437" s="9"/>
      <c r="RFM437" s="9"/>
      <c r="RFN437" s="9"/>
      <c r="RFO437" s="9"/>
      <c r="RFP437" s="9"/>
      <c r="RFQ437" s="9"/>
      <c r="RFR437" s="9"/>
      <c r="RFS437" s="9"/>
      <c r="RFT437" s="9"/>
      <c r="RFU437" s="9"/>
      <c r="RFV437" s="9"/>
      <c r="RFW437" s="9"/>
      <c r="RFX437" s="9"/>
      <c r="RFY437" s="9"/>
      <c r="RFZ437" s="9"/>
      <c r="RGA437" s="9"/>
      <c r="RGB437" s="9"/>
      <c r="RGC437" s="9"/>
      <c r="RGD437" s="9"/>
      <c r="RGE437" s="9"/>
      <c r="RGF437" s="9"/>
      <c r="RGG437" s="9"/>
      <c r="RGH437" s="9"/>
      <c r="RGI437" s="9"/>
      <c r="RGJ437" s="9"/>
      <c r="RGK437" s="9"/>
      <c r="RGL437" s="9"/>
      <c r="RGM437" s="9"/>
      <c r="RGN437" s="9"/>
      <c r="RGO437" s="9"/>
      <c r="RGP437" s="9"/>
      <c r="RGQ437" s="9"/>
      <c r="RGR437" s="9"/>
      <c r="RGS437" s="9"/>
      <c r="RGT437" s="9"/>
      <c r="RGU437" s="9"/>
      <c r="RGV437" s="9"/>
      <c r="RGW437" s="9"/>
      <c r="RGX437" s="9"/>
      <c r="RGY437" s="9"/>
      <c r="RGZ437" s="9"/>
      <c r="RHA437" s="9"/>
      <c r="RHB437" s="9"/>
      <c r="RHC437" s="9"/>
      <c r="RHD437" s="9"/>
      <c r="RHE437" s="9"/>
      <c r="RHF437" s="9"/>
      <c r="RHG437" s="9"/>
      <c r="RHH437" s="9"/>
      <c r="RHI437" s="9"/>
      <c r="RHJ437" s="9"/>
      <c r="RHK437" s="9"/>
      <c r="RHL437" s="9"/>
      <c r="RHM437" s="9"/>
      <c r="RHN437" s="9"/>
      <c r="RHO437" s="9"/>
      <c r="RHP437" s="9"/>
      <c r="RHQ437" s="9"/>
      <c r="RHR437" s="9"/>
      <c r="RHS437" s="9"/>
      <c r="RHT437" s="9"/>
      <c r="RHU437" s="9"/>
      <c r="RHV437" s="9"/>
      <c r="RHW437" s="9"/>
      <c r="RHX437" s="9"/>
      <c r="RHY437" s="9"/>
      <c r="RHZ437" s="9"/>
      <c r="RIA437" s="9"/>
      <c r="RIB437" s="9"/>
      <c r="RIC437" s="9"/>
      <c r="RID437" s="9"/>
      <c r="RIE437" s="9"/>
      <c r="RIF437" s="9"/>
      <c r="RIG437" s="9"/>
      <c r="RIH437" s="9"/>
      <c r="RII437" s="9"/>
      <c r="RIJ437" s="9"/>
      <c r="RIK437" s="9"/>
      <c r="RIL437" s="9"/>
      <c r="RIM437" s="9"/>
      <c r="RIN437" s="9"/>
      <c r="RIO437" s="9"/>
      <c r="RIP437" s="9"/>
      <c r="RIQ437" s="9"/>
      <c r="RIR437" s="9"/>
      <c r="RIS437" s="9"/>
      <c r="RIT437" s="9"/>
      <c r="RIU437" s="9"/>
      <c r="RIV437" s="9"/>
      <c r="RIW437" s="9"/>
      <c r="RIX437" s="9"/>
      <c r="RIY437" s="9"/>
      <c r="RIZ437" s="9"/>
      <c r="RJA437" s="9"/>
      <c r="RJB437" s="9"/>
      <c r="RJC437" s="9"/>
      <c r="RJD437" s="9"/>
      <c r="RJE437" s="9"/>
      <c r="RJF437" s="9"/>
      <c r="RJG437" s="9"/>
      <c r="RJH437" s="9"/>
      <c r="RJI437" s="9"/>
      <c r="RJJ437" s="9"/>
      <c r="RJK437" s="9"/>
      <c r="RJL437" s="9"/>
      <c r="RJM437" s="9"/>
      <c r="RJN437" s="9"/>
      <c r="RJO437" s="9"/>
      <c r="RJP437" s="9"/>
      <c r="RJQ437" s="9"/>
      <c r="RJR437" s="9"/>
      <c r="RJS437" s="9"/>
      <c r="RJT437" s="9"/>
      <c r="RJU437" s="9"/>
      <c r="RJV437" s="9"/>
      <c r="RJW437" s="9"/>
      <c r="RJX437" s="9"/>
      <c r="RJY437" s="9"/>
      <c r="RJZ437" s="9"/>
      <c r="RKA437" s="9"/>
      <c r="RKB437" s="9"/>
      <c r="RKC437" s="9"/>
      <c r="RKD437" s="9"/>
      <c r="RKE437" s="9"/>
      <c r="RKF437" s="9"/>
      <c r="RKG437" s="9"/>
      <c r="RKH437" s="9"/>
      <c r="RKI437" s="9"/>
      <c r="RKJ437" s="9"/>
      <c r="RKK437" s="9"/>
      <c r="RKL437" s="9"/>
      <c r="RKM437" s="9"/>
      <c r="RKN437" s="9"/>
      <c r="RKO437" s="9"/>
      <c r="RKP437" s="9"/>
      <c r="RKQ437" s="9"/>
      <c r="RKR437" s="9"/>
      <c r="RKS437" s="9"/>
      <c r="RKT437" s="9"/>
      <c r="RKU437" s="9"/>
      <c r="RKV437" s="9"/>
      <c r="RKW437" s="9"/>
      <c r="RKX437" s="9"/>
      <c r="RKY437" s="9"/>
      <c r="RKZ437" s="9"/>
      <c r="RLA437" s="9"/>
      <c r="RLB437" s="9"/>
      <c r="RLC437" s="9"/>
      <c r="RLD437" s="9"/>
      <c r="RLE437" s="9"/>
      <c r="RLF437" s="9"/>
      <c r="RLG437" s="9"/>
      <c r="RLH437" s="9"/>
      <c r="RLI437" s="9"/>
      <c r="RLJ437" s="9"/>
      <c r="RLK437" s="9"/>
      <c r="RLL437" s="9"/>
      <c r="RLM437" s="9"/>
      <c r="RLN437" s="9"/>
      <c r="RLO437" s="9"/>
      <c r="RLP437" s="9"/>
      <c r="RLQ437" s="9"/>
      <c r="RLR437" s="9"/>
      <c r="RLS437" s="9"/>
      <c r="RLT437" s="9"/>
      <c r="RLU437" s="9"/>
      <c r="RLV437" s="9"/>
      <c r="RLW437" s="9"/>
      <c r="RLX437" s="9"/>
      <c r="RLY437" s="9"/>
      <c r="RLZ437" s="9"/>
      <c r="RMA437" s="9"/>
      <c r="RMB437" s="9"/>
      <c r="RMC437" s="9"/>
      <c r="RMD437" s="9"/>
      <c r="RME437" s="9"/>
      <c r="RMF437" s="9"/>
      <c r="RMG437" s="9"/>
      <c r="RMH437" s="9"/>
      <c r="RMI437" s="9"/>
      <c r="RMJ437" s="9"/>
      <c r="RMK437" s="9"/>
      <c r="RML437" s="9"/>
      <c r="RMM437" s="9"/>
      <c r="RMN437" s="9"/>
      <c r="RMO437" s="9"/>
      <c r="RMP437" s="9"/>
      <c r="RMQ437" s="9"/>
      <c r="RMR437" s="9"/>
      <c r="RMS437" s="9"/>
      <c r="RMT437" s="9"/>
      <c r="RMU437" s="9"/>
      <c r="RMV437" s="9"/>
      <c r="RMW437" s="9"/>
      <c r="RMX437" s="9"/>
      <c r="RMY437" s="9"/>
      <c r="RMZ437" s="9"/>
      <c r="RNA437" s="9"/>
      <c r="RNB437" s="9"/>
      <c r="RNC437" s="9"/>
      <c r="RND437" s="9"/>
      <c r="RNE437" s="9"/>
      <c r="RNF437" s="9"/>
      <c r="RNG437" s="9"/>
      <c r="RNH437" s="9"/>
      <c r="RNI437" s="9"/>
      <c r="RNJ437" s="9"/>
      <c r="RNK437" s="9"/>
      <c r="RNL437" s="9"/>
      <c r="RNM437" s="9"/>
      <c r="RNN437" s="9"/>
      <c r="RNO437" s="9"/>
      <c r="RNP437" s="9"/>
      <c r="RNQ437" s="9"/>
      <c r="RNR437" s="9"/>
      <c r="RNS437" s="9"/>
      <c r="RNT437" s="9"/>
      <c r="RNU437" s="9"/>
      <c r="RNV437" s="9"/>
      <c r="RNW437" s="9"/>
      <c r="RNX437" s="9"/>
      <c r="RNY437" s="9"/>
      <c r="RNZ437" s="9"/>
      <c r="ROA437" s="9"/>
      <c r="ROB437" s="9"/>
      <c r="ROC437" s="9"/>
      <c r="ROD437" s="9"/>
      <c r="ROE437" s="9"/>
      <c r="ROF437" s="9"/>
      <c r="ROG437" s="9"/>
      <c r="ROH437" s="9"/>
      <c r="ROI437" s="9"/>
      <c r="ROJ437" s="9"/>
      <c r="ROK437" s="9"/>
      <c r="ROL437" s="9"/>
      <c r="ROM437" s="9"/>
      <c r="RON437" s="9"/>
      <c r="ROO437" s="9"/>
      <c r="ROP437" s="9"/>
      <c r="ROQ437" s="9"/>
      <c r="ROR437" s="9"/>
      <c r="ROS437" s="9"/>
      <c r="ROT437" s="9"/>
      <c r="ROU437" s="9"/>
      <c r="ROV437" s="9"/>
      <c r="ROW437" s="9"/>
      <c r="ROX437" s="9"/>
      <c r="ROY437" s="9"/>
      <c r="ROZ437" s="9"/>
      <c r="RPA437" s="9"/>
      <c r="RPB437" s="9"/>
      <c r="RPC437" s="9"/>
      <c r="RPD437" s="9"/>
      <c r="RPE437" s="9"/>
      <c r="RPF437" s="9"/>
      <c r="RPG437" s="9"/>
      <c r="RPH437" s="9"/>
      <c r="RPI437" s="9"/>
      <c r="RPJ437" s="9"/>
      <c r="RPK437" s="9"/>
      <c r="RPL437" s="9"/>
      <c r="RPM437" s="9"/>
      <c r="RPN437" s="9"/>
      <c r="RPO437" s="9"/>
      <c r="RPP437" s="9"/>
      <c r="RPQ437" s="9"/>
      <c r="RPR437" s="9"/>
      <c r="RPS437" s="9"/>
      <c r="RPT437" s="9"/>
      <c r="RPU437" s="9"/>
      <c r="RPV437" s="9"/>
      <c r="RPW437" s="9"/>
      <c r="RPX437" s="9"/>
      <c r="RPY437" s="9"/>
      <c r="RPZ437" s="9"/>
      <c r="RQA437" s="9"/>
      <c r="RQB437" s="9"/>
      <c r="RQC437" s="9"/>
      <c r="RQD437" s="9"/>
      <c r="RQE437" s="9"/>
      <c r="RQF437" s="9"/>
      <c r="RQG437" s="9"/>
      <c r="RQH437" s="9"/>
      <c r="RQI437" s="9"/>
      <c r="RQJ437" s="9"/>
      <c r="RQK437" s="9"/>
      <c r="RQL437" s="9"/>
      <c r="RQM437" s="9"/>
      <c r="RQN437" s="9"/>
      <c r="RQO437" s="9"/>
      <c r="RQP437" s="9"/>
      <c r="RQQ437" s="9"/>
      <c r="RQR437" s="9"/>
      <c r="RQS437" s="9"/>
      <c r="RQT437" s="9"/>
      <c r="RQU437" s="9"/>
      <c r="RQV437" s="9"/>
      <c r="RQW437" s="9"/>
      <c r="RQX437" s="9"/>
      <c r="RQY437" s="9"/>
      <c r="RQZ437" s="9"/>
      <c r="RRA437" s="9"/>
      <c r="RRB437" s="9"/>
      <c r="RRC437" s="9"/>
      <c r="RRD437" s="9"/>
      <c r="RRE437" s="9"/>
      <c r="RRF437" s="9"/>
      <c r="RRG437" s="9"/>
      <c r="RRH437" s="9"/>
      <c r="RRI437" s="9"/>
      <c r="RRJ437" s="9"/>
      <c r="RRK437" s="9"/>
      <c r="RRL437" s="9"/>
      <c r="RRM437" s="9"/>
      <c r="RRN437" s="9"/>
      <c r="RRO437" s="9"/>
      <c r="RRP437" s="9"/>
      <c r="RRQ437" s="9"/>
      <c r="RRR437" s="9"/>
      <c r="RRS437" s="9"/>
      <c r="RRT437" s="9"/>
      <c r="RRU437" s="9"/>
      <c r="RRV437" s="9"/>
      <c r="RRW437" s="9"/>
      <c r="RRX437" s="9"/>
      <c r="RRY437" s="9"/>
      <c r="RRZ437" s="9"/>
      <c r="RSA437" s="9"/>
      <c r="RSB437" s="9"/>
      <c r="RSC437" s="9"/>
      <c r="RSD437" s="9"/>
      <c r="RSE437" s="9"/>
      <c r="RSF437" s="9"/>
      <c r="RSG437" s="9"/>
      <c r="RSH437" s="9"/>
      <c r="RSI437" s="9"/>
      <c r="RSJ437" s="9"/>
      <c r="RSK437" s="9"/>
      <c r="RSL437" s="9"/>
      <c r="RSM437" s="9"/>
      <c r="RSN437" s="9"/>
      <c r="RSO437" s="9"/>
      <c r="RSP437" s="9"/>
      <c r="RSQ437" s="9"/>
      <c r="RSR437" s="9"/>
      <c r="RSS437" s="9"/>
      <c r="RST437" s="9"/>
      <c r="RSU437" s="9"/>
      <c r="RSV437" s="9"/>
      <c r="RSW437" s="9"/>
      <c r="RSX437" s="9"/>
      <c r="RSY437" s="9"/>
      <c r="RSZ437" s="9"/>
      <c r="RTA437" s="9"/>
      <c r="RTB437" s="9"/>
      <c r="RTC437" s="9"/>
      <c r="RTD437" s="9"/>
      <c r="RTE437" s="9"/>
      <c r="RTF437" s="9"/>
      <c r="RTG437" s="9"/>
      <c r="RTH437" s="9"/>
      <c r="RTI437" s="9"/>
      <c r="RTJ437" s="9"/>
      <c r="RTK437" s="9"/>
      <c r="RTL437" s="9"/>
      <c r="RTM437" s="9"/>
      <c r="RTN437" s="9"/>
      <c r="RTO437" s="9"/>
      <c r="RTP437" s="9"/>
      <c r="RTQ437" s="9"/>
      <c r="RTR437" s="9"/>
      <c r="RTS437" s="9"/>
      <c r="RTT437" s="9"/>
      <c r="RTU437" s="9"/>
      <c r="RTV437" s="9"/>
      <c r="RTW437" s="9"/>
      <c r="RTX437" s="9"/>
      <c r="RTY437" s="9"/>
      <c r="RTZ437" s="9"/>
      <c r="RUA437" s="9"/>
      <c r="RUB437" s="9"/>
      <c r="RUC437" s="9"/>
      <c r="RUD437" s="9"/>
      <c r="RUE437" s="9"/>
      <c r="RUF437" s="9"/>
      <c r="RUG437" s="9"/>
      <c r="RUH437" s="9"/>
      <c r="RUI437" s="9"/>
      <c r="RUJ437" s="9"/>
      <c r="RUK437" s="9"/>
      <c r="RUL437" s="9"/>
      <c r="RUM437" s="9"/>
      <c r="RUN437" s="9"/>
      <c r="RUO437" s="9"/>
      <c r="RUP437" s="9"/>
      <c r="RUQ437" s="9"/>
      <c r="RUR437" s="9"/>
      <c r="RUS437" s="9"/>
      <c r="RUT437" s="9"/>
      <c r="RUU437" s="9"/>
      <c r="RUV437" s="9"/>
      <c r="RUW437" s="9"/>
      <c r="RUX437" s="9"/>
      <c r="RUY437" s="9"/>
      <c r="RUZ437" s="9"/>
      <c r="RVA437" s="9"/>
      <c r="RVB437" s="9"/>
      <c r="RVC437" s="9"/>
      <c r="RVD437" s="9"/>
      <c r="RVE437" s="9"/>
      <c r="RVF437" s="9"/>
      <c r="RVG437" s="9"/>
      <c r="RVH437" s="9"/>
      <c r="RVI437" s="9"/>
      <c r="RVJ437" s="9"/>
      <c r="RVK437" s="9"/>
      <c r="RVL437" s="9"/>
      <c r="RVM437" s="9"/>
      <c r="RVN437" s="9"/>
      <c r="RVO437" s="9"/>
      <c r="RVP437" s="9"/>
      <c r="RVQ437" s="9"/>
      <c r="RVR437" s="9"/>
      <c r="RVS437" s="9"/>
      <c r="RVT437" s="9"/>
      <c r="RVU437" s="9"/>
      <c r="RVV437" s="9"/>
      <c r="RVW437" s="9"/>
      <c r="RVX437" s="9"/>
      <c r="RVY437" s="9"/>
      <c r="RVZ437" s="9"/>
      <c r="RWA437" s="9"/>
      <c r="RWB437" s="9"/>
      <c r="RWC437" s="9"/>
      <c r="RWD437" s="9"/>
      <c r="RWE437" s="9"/>
      <c r="RWF437" s="9"/>
      <c r="RWG437" s="9"/>
      <c r="RWH437" s="9"/>
      <c r="RWI437" s="9"/>
      <c r="RWJ437" s="9"/>
      <c r="RWK437" s="9"/>
      <c r="RWL437" s="9"/>
      <c r="RWM437" s="9"/>
      <c r="RWN437" s="9"/>
      <c r="RWO437" s="9"/>
      <c r="RWP437" s="9"/>
      <c r="RWQ437" s="9"/>
      <c r="RWR437" s="9"/>
      <c r="RWS437" s="9"/>
      <c r="RWT437" s="9"/>
      <c r="RWU437" s="9"/>
      <c r="RWV437" s="9"/>
      <c r="RWW437" s="9"/>
      <c r="RWX437" s="9"/>
      <c r="RWY437" s="9"/>
      <c r="RWZ437" s="9"/>
      <c r="RXA437" s="9"/>
      <c r="RXB437" s="9"/>
      <c r="RXC437" s="9"/>
      <c r="RXD437" s="9"/>
      <c r="RXE437" s="9"/>
      <c r="RXF437" s="9"/>
      <c r="RXG437" s="9"/>
      <c r="RXH437" s="9"/>
      <c r="RXI437" s="9"/>
      <c r="RXJ437" s="9"/>
      <c r="RXK437" s="9"/>
      <c r="RXL437" s="9"/>
      <c r="RXM437" s="9"/>
      <c r="RXN437" s="9"/>
      <c r="RXO437" s="9"/>
      <c r="RXP437" s="9"/>
      <c r="RXQ437" s="9"/>
      <c r="RXR437" s="9"/>
      <c r="RXS437" s="9"/>
      <c r="RXT437" s="9"/>
      <c r="RXU437" s="9"/>
      <c r="RXV437" s="9"/>
      <c r="RXW437" s="9"/>
      <c r="RXX437" s="9"/>
      <c r="RXY437" s="9"/>
      <c r="RXZ437" s="9"/>
      <c r="RYA437" s="9"/>
      <c r="RYB437" s="9"/>
      <c r="RYC437" s="9"/>
      <c r="RYD437" s="9"/>
      <c r="RYE437" s="9"/>
      <c r="RYF437" s="9"/>
      <c r="RYG437" s="9"/>
      <c r="RYH437" s="9"/>
      <c r="RYI437" s="9"/>
      <c r="RYJ437" s="9"/>
      <c r="RYK437" s="9"/>
      <c r="RYL437" s="9"/>
      <c r="RYM437" s="9"/>
      <c r="RYN437" s="9"/>
      <c r="RYO437" s="9"/>
      <c r="RYP437" s="9"/>
      <c r="RYQ437" s="9"/>
      <c r="RYR437" s="9"/>
      <c r="RYS437" s="9"/>
      <c r="RYT437" s="9"/>
      <c r="RYU437" s="9"/>
      <c r="RYV437" s="9"/>
      <c r="RYW437" s="9"/>
      <c r="RYX437" s="9"/>
      <c r="RYY437" s="9"/>
      <c r="RYZ437" s="9"/>
      <c r="RZA437" s="9"/>
      <c r="RZB437" s="9"/>
      <c r="RZC437" s="9"/>
      <c r="RZD437" s="9"/>
      <c r="RZE437" s="9"/>
      <c r="RZF437" s="9"/>
      <c r="RZG437" s="9"/>
      <c r="RZH437" s="9"/>
      <c r="RZI437" s="9"/>
      <c r="RZJ437" s="9"/>
      <c r="RZK437" s="9"/>
      <c r="RZL437" s="9"/>
      <c r="RZM437" s="9"/>
      <c r="RZN437" s="9"/>
      <c r="RZO437" s="9"/>
      <c r="RZP437" s="9"/>
      <c r="RZQ437" s="9"/>
      <c r="RZR437" s="9"/>
      <c r="RZS437" s="9"/>
      <c r="RZT437" s="9"/>
      <c r="RZU437" s="9"/>
      <c r="RZV437" s="9"/>
      <c r="RZW437" s="9"/>
      <c r="RZX437" s="9"/>
      <c r="RZY437" s="9"/>
      <c r="RZZ437" s="9"/>
      <c r="SAA437" s="9"/>
      <c r="SAB437" s="9"/>
      <c r="SAC437" s="9"/>
      <c r="SAD437" s="9"/>
      <c r="SAE437" s="9"/>
      <c r="SAF437" s="9"/>
      <c r="SAG437" s="9"/>
      <c r="SAH437" s="9"/>
      <c r="SAI437" s="9"/>
      <c r="SAJ437" s="9"/>
      <c r="SAK437" s="9"/>
      <c r="SAL437" s="9"/>
      <c r="SAM437" s="9"/>
      <c r="SAN437" s="9"/>
      <c r="SAO437" s="9"/>
      <c r="SAP437" s="9"/>
      <c r="SAQ437" s="9"/>
      <c r="SAR437" s="9"/>
      <c r="SAS437" s="9"/>
      <c r="SAT437" s="9"/>
      <c r="SAU437" s="9"/>
      <c r="SAV437" s="9"/>
      <c r="SAW437" s="9"/>
      <c r="SAX437" s="9"/>
      <c r="SAY437" s="9"/>
      <c r="SAZ437" s="9"/>
      <c r="SBA437" s="9"/>
      <c r="SBB437" s="9"/>
      <c r="SBC437" s="9"/>
      <c r="SBD437" s="9"/>
      <c r="SBE437" s="9"/>
      <c r="SBF437" s="9"/>
      <c r="SBG437" s="9"/>
      <c r="SBH437" s="9"/>
      <c r="SBI437" s="9"/>
      <c r="SBJ437" s="9"/>
      <c r="SBK437" s="9"/>
      <c r="SBL437" s="9"/>
      <c r="SBM437" s="9"/>
      <c r="SBN437" s="9"/>
      <c r="SBO437" s="9"/>
      <c r="SBP437" s="9"/>
      <c r="SBQ437" s="9"/>
      <c r="SBR437" s="9"/>
      <c r="SBS437" s="9"/>
      <c r="SBT437" s="9"/>
      <c r="SBU437" s="9"/>
      <c r="SBV437" s="9"/>
      <c r="SBW437" s="9"/>
      <c r="SBX437" s="9"/>
      <c r="SBY437" s="9"/>
      <c r="SBZ437" s="9"/>
      <c r="SCA437" s="9"/>
      <c r="SCB437" s="9"/>
      <c r="SCC437" s="9"/>
      <c r="SCD437" s="9"/>
      <c r="SCE437" s="9"/>
      <c r="SCF437" s="9"/>
      <c r="SCG437" s="9"/>
      <c r="SCH437" s="9"/>
      <c r="SCI437" s="9"/>
      <c r="SCJ437" s="9"/>
      <c r="SCK437" s="9"/>
      <c r="SCL437" s="9"/>
      <c r="SCM437" s="9"/>
      <c r="SCN437" s="9"/>
      <c r="SCO437" s="9"/>
      <c r="SCP437" s="9"/>
      <c r="SCQ437" s="9"/>
      <c r="SCR437" s="9"/>
      <c r="SCS437" s="9"/>
      <c r="SCT437" s="9"/>
      <c r="SCU437" s="9"/>
      <c r="SCV437" s="9"/>
      <c r="SCW437" s="9"/>
      <c r="SCX437" s="9"/>
      <c r="SCY437" s="9"/>
      <c r="SCZ437" s="9"/>
      <c r="SDA437" s="9"/>
      <c r="SDB437" s="9"/>
      <c r="SDC437" s="9"/>
      <c r="SDD437" s="9"/>
      <c r="SDE437" s="9"/>
      <c r="SDF437" s="9"/>
      <c r="SDG437" s="9"/>
      <c r="SDH437" s="9"/>
      <c r="SDI437" s="9"/>
      <c r="SDJ437" s="9"/>
      <c r="SDK437" s="9"/>
      <c r="SDL437" s="9"/>
      <c r="SDM437" s="9"/>
      <c r="SDN437" s="9"/>
      <c r="SDO437" s="9"/>
      <c r="SDP437" s="9"/>
      <c r="SDQ437" s="9"/>
      <c r="SDR437" s="9"/>
      <c r="SDS437" s="9"/>
      <c r="SDT437" s="9"/>
      <c r="SDU437" s="9"/>
      <c r="SDV437" s="9"/>
      <c r="SDW437" s="9"/>
      <c r="SDX437" s="9"/>
      <c r="SDY437" s="9"/>
      <c r="SDZ437" s="9"/>
      <c r="SEA437" s="9"/>
      <c r="SEB437" s="9"/>
      <c r="SEC437" s="9"/>
      <c r="SED437" s="9"/>
      <c r="SEE437" s="9"/>
      <c r="SEF437" s="9"/>
      <c r="SEG437" s="9"/>
      <c r="SEH437" s="9"/>
      <c r="SEI437" s="9"/>
      <c r="SEJ437" s="9"/>
      <c r="SEK437" s="9"/>
      <c r="SEL437" s="9"/>
      <c r="SEM437" s="9"/>
      <c r="SEN437" s="9"/>
      <c r="SEO437" s="9"/>
      <c r="SEP437" s="9"/>
      <c r="SEQ437" s="9"/>
      <c r="SER437" s="9"/>
      <c r="SES437" s="9"/>
      <c r="SET437" s="9"/>
      <c r="SEU437" s="9"/>
      <c r="SEV437" s="9"/>
      <c r="SEW437" s="9"/>
      <c r="SEX437" s="9"/>
      <c r="SEY437" s="9"/>
      <c r="SEZ437" s="9"/>
      <c r="SFA437" s="9"/>
      <c r="SFB437" s="9"/>
      <c r="SFC437" s="9"/>
      <c r="SFD437" s="9"/>
      <c r="SFE437" s="9"/>
      <c r="SFF437" s="9"/>
      <c r="SFG437" s="9"/>
      <c r="SFH437" s="9"/>
      <c r="SFI437" s="9"/>
      <c r="SFJ437" s="9"/>
      <c r="SFK437" s="9"/>
      <c r="SFL437" s="9"/>
      <c r="SFM437" s="9"/>
      <c r="SFN437" s="9"/>
      <c r="SFO437" s="9"/>
      <c r="SFP437" s="9"/>
      <c r="SFQ437" s="9"/>
      <c r="SFR437" s="9"/>
      <c r="SFS437" s="9"/>
      <c r="SFT437" s="9"/>
      <c r="SFU437" s="9"/>
      <c r="SFV437" s="9"/>
      <c r="SFW437" s="9"/>
      <c r="SFX437" s="9"/>
      <c r="SFY437" s="9"/>
      <c r="SFZ437" s="9"/>
      <c r="SGA437" s="9"/>
      <c r="SGB437" s="9"/>
      <c r="SGC437" s="9"/>
      <c r="SGD437" s="9"/>
      <c r="SGE437" s="9"/>
      <c r="SGF437" s="9"/>
      <c r="SGG437" s="9"/>
      <c r="SGH437" s="9"/>
      <c r="SGI437" s="9"/>
      <c r="SGJ437" s="9"/>
      <c r="SGK437" s="9"/>
      <c r="SGL437" s="9"/>
      <c r="SGM437" s="9"/>
      <c r="SGN437" s="9"/>
      <c r="SGO437" s="9"/>
      <c r="SGP437" s="9"/>
      <c r="SGQ437" s="9"/>
      <c r="SGR437" s="9"/>
      <c r="SGS437" s="9"/>
      <c r="SGT437" s="9"/>
      <c r="SGU437" s="9"/>
      <c r="SGV437" s="9"/>
      <c r="SGW437" s="9"/>
      <c r="SGX437" s="9"/>
      <c r="SGY437" s="9"/>
      <c r="SGZ437" s="9"/>
      <c r="SHA437" s="9"/>
      <c r="SHB437" s="9"/>
      <c r="SHC437" s="9"/>
      <c r="SHD437" s="9"/>
      <c r="SHE437" s="9"/>
      <c r="SHF437" s="9"/>
      <c r="SHG437" s="9"/>
      <c r="SHH437" s="9"/>
      <c r="SHI437" s="9"/>
      <c r="SHJ437" s="9"/>
      <c r="SHK437" s="9"/>
      <c r="SHL437" s="9"/>
      <c r="SHM437" s="9"/>
      <c r="SHN437" s="9"/>
      <c r="SHO437" s="9"/>
      <c r="SHP437" s="9"/>
      <c r="SHQ437" s="9"/>
      <c r="SHR437" s="9"/>
      <c r="SHS437" s="9"/>
      <c r="SHT437" s="9"/>
      <c r="SHU437" s="9"/>
      <c r="SHV437" s="9"/>
      <c r="SHW437" s="9"/>
      <c r="SHX437" s="9"/>
      <c r="SHY437" s="9"/>
      <c r="SHZ437" s="9"/>
      <c r="SIA437" s="9"/>
      <c r="SIB437" s="9"/>
      <c r="SIC437" s="9"/>
      <c r="SID437" s="9"/>
      <c r="SIE437" s="9"/>
      <c r="SIF437" s="9"/>
      <c r="SIG437" s="9"/>
      <c r="SIH437" s="9"/>
      <c r="SII437" s="9"/>
      <c r="SIJ437" s="9"/>
      <c r="SIK437" s="9"/>
      <c r="SIL437" s="9"/>
      <c r="SIM437" s="9"/>
      <c r="SIN437" s="9"/>
      <c r="SIO437" s="9"/>
      <c r="SIP437" s="9"/>
      <c r="SIQ437" s="9"/>
      <c r="SIR437" s="9"/>
      <c r="SIS437" s="9"/>
      <c r="SIT437" s="9"/>
      <c r="SIU437" s="9"/>
      <c r="SIV437" s="9"/>
      <c r="SIW437" s="9"/>
      <c r="SIX437" s="9"/>
      <c r="SIY437" s="9"/>
      <c r="SIZ437" s="9"/>
      <c r="SJA437" s="9"/>
      <c r="SJB437" s="9"/>
      <c r="SJC437" s="9"/>
      <c r="SJD437" s="9"/>
      <c r="SJE437" s="9"/>
      <c r="SJF437" s="9"/>
      <c r="SJG437" s="9"/>
      <c r="SJH437" s="9"/>
      <c r="SJI437" s="9"/>
      <c r="SJJ437" s="9"/>
      <c r="SJK437" s="9"/>
      <c r="SJL437" s="9"/>
      <c r="SJM437" s="9"/>
      <c r="SJN437" s="9"/>
      <c r="SJO437" s="9"/>
      <c r="SJP437" s="9"/>
      <c r="SJQ437" s="9"/>
      <c r="SJR437" s="9"/>
      <c r="SJS437" s="9"/>
      <c r="SJT437" s="9"/>
      <c r="SJU437" s="9"/>
      <c r="SJV437" s="9"/>
      <c r="SJW437" s="9"/>
      <c r="SJX437" s="9"/>
      <c r="SJY437" s="9"/>
      <c r="SJZ437" s="9"/>
      <c r="SKA437" s="9"/>
      <c r="SKB437" s="9"/>
      <c r="SKC437" s="9"/>
      <c r="SKD437" s="9"/>
      <c r="SKE437" s="9"/>
      <c r="SKF437" s="9"/>
      <c r="SKG437" s="9"/>
      <c r="SKH437" s="9"/>
      <c r="SKI437" s="9"/>
      <c r="SKJ437" s="9"/>
      <c r="SKK437" s="9"/>
      <c r="SKL437" s="9"/>
      <c r="SKM437" s="9"/>
      <c r="SKN437" s="9"/>
      <c r="SKO437" s="9"/>
      <c r="SKP437" s="9"/>
      <c r="SKQ437" s="9"/>
      <c r="SKR437" s="9"/>
      <c r="SKS437" s="9"/>
      <c r="SKT437" s="9"/>
      <c r="SKU437" s="9"/>
      <c r="SKV437" s="9"/>
      <c r="SKW437" s="9"/>
      <c r="SKX437" s="9"/>
      <c r="SKY437" s="9"/>
      <c r="SKZ437" s="9"/>
      <c r="SLA437" s="9"/>
      <c r="SLB437" s="9"/>
      <c r="SLC437" s="9"/>
      <c r="SLD437" s="9"/>
      <c r="SLE437" s="9"/>
      <c r="SLF437" s="9"/>
      <c r="SLG437" s="9"/>
      <c r="SLH437" s="9"/>
      <c r="SLI437" s="9"/>
      <c r="SLJ437" s="9"/>
      <c r="SLK437" s="9"/>
      <c r="SLL437" s="9"/>
      <c r="SLM437" s="9"/>
      <c r="SLN437" s="9"/>
      <c r="SLO437" s="9"/>
      <c r="SLP437" s="9"/>
      <c r="SLQ437" s="9"/>
      <c r="SLR437" s="9"/>
      <c r="SLS437" s="9"/>
      <c r="SLT437" s="9"/>
      <c r="SLU437" s="9"/>
      <c r="SLV437" s="9"/>
      <c r="SLW437" s="9"/>
      <c r="SLX437" s="9"/>
      <c r="SLY437" s="9"/>
      <c r="SLZ437" s="9"/>
      <c r="SMA437" s="9"/>
      <c r="SMB437" s="9"/>
      <c r="SMC437" s="9"/>
      <c r="SMD437" s="9"/>
      <c r="SME437" s="9"/>
      <c r="SMF437" s="9"/>
      <c r="SMG437" s="9"/>
      <c r="SMH437" s="9"/>
      <c r="SMI437" s="9"/>
      <c r="SMJ437" s="9"/>
      <c r="SMK437" s="9"/>
      <c r="SML437" s="9"/>
      <c r="SMM437" s="9"/>
      <c r="SMN437" s="9"/>
      <c r="SMO437" s="9"/>
      <c r="SMP437" s="9"/>
      <c r="SMQ437" s="9"/>
      <c r="SMR437" s="9"/>
      <c r="SMS437" s="9"/>
      <c r="SMT437" s="9"/>
      <c r="SMU437" s="9"/>
      <c r="SMV437" s="9"/>
      <c r="SMW437" s="9"/>
      <c r="SMX437" s="9"/>
      <c r="SMY437" s="9"/>
      <c r="SMZ437" s="9"/>
      <c r="SNA437" s="9"/>
      <c r="SNB437" s="9"/>
      <c r="SNC437" s="9"/>
      <c r="SND437" s="9"/>
      <c r="SNE437" s="9"/>
      <c r="SNF437" s="9"/>
      <c r="SNG437" s="9"/>
      <c r="SNH437" s="9"/>
      <c r="SNI437" s="9"/>
      <c r="SNJ437" s="9"/>
      <c r="SNK437" s="9"/>
      <c r="SNL437" s="9"/>
      <c r="SNM437" s="9"/>
      <c r="SNN437" s="9"/>
      <c r="SNO437" s="9"/>
      <c r="SNP437" s="9"/>
      <c r="SNQ437" s="9"/>
      <c r="SNR437" s="9"/>
      <c r="SNS437" s="9"/>
      <c r="SNT437" s="9"/>
      <c r="SNU437" s="9"/>
      <c r="SNV437" s="9"/>
      <c r="SNW437" s="9"/>
      <c r="SNX437" s="9"/>
      <c r="SNY437" s="9"/>
      <c r="SNZ437" s="9"/>
      <c r="SOA437" s="9"/>
      <c r="SOB437" s="9"/>
      <c r="SOC437" s="9"/>
      <c r="SOD437" s="9"/>
      <c r="SOE437" s="9"/>
      <c r="SOF437" s="9"/>
      <c r="SOG437" s="9"/>
      <c r="SOH437" s="9"/>
      <c r="SOI437" s="9"/>
      <c r="SOJ437" s="9"/>
      <c r="SOK437" s="9"/>
      <c r="SOL437" s="9"/>
      <c r="SOM437" s="9"/>
      <c r="SON437" s="9"/>
      <c r="SOO437" s="9"/>
      <c r="SOP437" s="9"/>
      <c r="SOQ437" s="9"/>
      <c r="SOR437" s="9"/>
      <c r="SOS437" s="9"/>
      <c r="SOT437" s="9"/>
      <c r="SOU437" s="9"/>
      <c r="SOV437" s="9"/>
      <c r="SOW437" s="9"/>
      <c r="SOX437" s="9"/>
      <c r="SOY437" s="9"/>
      <c r="SOZ437" s="9"/>
      <c r="SPA437" s="9"/>
      <c r="SPB437" s="9"/>
      <c r="SPC437" s="9"/>
      <c r="SPD437" s="9"/>
      <c r="SPE437" s="9"/>
      <c r="SPF437" s="9"/>
      <c r="SPG437" s="9"/>
      <c r="SPH437" s="9"/>
      <c r="SPI437" s="9"/>
      <c r="SPJ437" s="9"/>
      <c r="SPK437" s="9"/>
      <c r="SPL437" s="9"/>
      <c r="SPM437" s="9"/>
      <c r="SPN437" s="9"/>
      <c r="SPO437" s="9"/>
      <c r="SPP437" s="9"/>
      <c r="SPQ437" s="9"/>
      <c r="SPR437" s="9"/>
      <c r="SPS437" s="9"/>
      <c r="SPT437" s="9"/>
      <c r="SPU437" s="9"/>
      <c r="SPV437" s="9"/>
      <c r="SPW437" s="9"/>
      <c r="SPX437" s="9"/>
      <c r="SPY437" s="9"/>
      <c r="SPZ437" s="9"/>
      <c r="SQA437" s="9"/>
      <c r="SQB437" s="9"/>
      <c r="SQC437" s="9"/>
      <c r="SQD437" s="9"/>
      <c r="SQE437" s="9"/>
      <c r="SQF437" s="9"/>
      <c r="SQG437" s="9"/>
      <c r="SQH437" s="9"/>
      <c r="SQI437" s="9"/>
      <c r="SQJ437" s="9"/>
      <c r="SQK437" s="9"/>
      <c r="SQL437" s="9"/>
      <c r="SQM437" s="9"/>
      <c r="SQN437" s="9"/>
      <c r="SQO437" s="9"/>
      <c r="SQP437" s="9"/>
      <c r="SQQ437" s="9"/>
      <c r="SQR437" s="9"/>
      <c r="SQS437" s="9"/>
      <c r="SQT437" s="9"/>
      <c r="SQU437" s="9"/>
      <c r="SQV437" s="9"/>
      <c r="SQW437" s="9"/>
      <c r="SQX437" s="9"/>
      <c r="SQY437" s="9"/>
      <c r="SQZ437" s="9"/>
      <c r="SRA437" s="9"/>
      <c r="SRB437" s="9"/>
      <c r="SRC437" s="9"/>
      <c r="SRD437" s="9"/>
      <c r="SRE437" s="9"/>
      <c r="SRF437" s="9"/>
      <c r="SRG437" s="9"/>
      <c r="SRH437" s="9"/>
      <c r="SRI437" s="9"/>
      <c r="SRJ437" s="9"/>
      <c r="SRK437" s="9"/>
      <c r="SRL437" s="9"/>
      <c r="SRM437" s="9"/>
      <c r="SRN437" s="9"/>
      <c r="SRO437" s="9"/>
      <c r="SRP437" s="9"/>
      <c r="SRQ437" s="9"/>
      <c r="SRR437" s="9"/>
      <c r="SRS437" s="9"/>
      <c r="SRT437" s="9"/>
      <c r="SRU437" s="9"/>
      <c r="SRV437" s="9"/>
      <c r="SRW437" s="9"/>
      <c r="SRX437" s="9"/>
      <c r="SRY437" s="9"/>
      <c r="SRZ437" s="9"/>
      <c r="SSA437" s="9"/>
      <c r="SSB437" s="9"/>
      <c r="SSC437" s="9"/>
      <c r="SSD437" s="9"/>
      <c r="SSE437" s="9"/>
      <c r="SSF437" s="9"/>
      <c r="SSG437" s="9"/>
      <c r="SSH437" s="9"/>
      <c r="SSI437" s="9"/>
      <c r="SSJ437" s="9"/>
      <c r="SSK437" s="9"/>
      <c r="SSL437" s="9"/>
      <c r="SSM437" s="9"/>
      <c r="SSN437" s="9"/>
      <c r="SSO437" s="9"/>
      <c r="SSP437" s="9"/>
      <c r="SSQ437" s="9"/>
      <c r="SSR437" s="9"/>
      <c r="SSS437" s="9"/>
      <c r="SST437" s="9"/>
      <c r="SSU437" s="9"/>
      <c r="SSV437" s="9"/>
      <c r="SSW437" s="9"/>
      <c r="SSX437" s="9"/>
      <c r="SSY437" s="9"/>
      <c r="SSZ437" s="9"/>
      <c r="STA437" s="9"/>
      <c r="STB437" s="9"/>
      <c r="STC437" s="9"/>
      <c r="STD437" s="9"/>
      <c r="STE437" s="9"/>
      <c r="STF437" s="9"/>
      <c r="STG437" s="9"/>
      <c r="STH437" s="9"/>
      <c r="STI437" s="9"/>
      <c r="STJ437" s="9"/>
      <c r="STK437" s="9"/>
      <c r="STL437" s="9"/>
      <c r="STM437" s="9"/>
      <c r="STN437" s="9"/>
      <c r="STO437" s="9"/>
      <c r="STP437" s="9"/>
      <c r="STQ437" s="9"/>
      <c r="STR437" s="9"/>
      <c r="STS437" s="9"/>
      <c r="STT437" s="9"/>
      <c r="STU437" s="9"/>
      <c r="STV437" s="9"/>
      <c r="STW437" s="9"/>
      <c r="STX437" s="9"/>
      <c r="STY437" s="9"/>
      <c r="STZ437" s="9"/>
      <c r="SUA437" s="9"/>
      <c r="SUB437" s="9"/>
      <c r="SUC437" s="9"/>
      <c r="SUD437" s="9"/>
      <c r="SUE437" s="9"/>
      <c r="SUF437" s="9"/>
      <c r="SUG437" s="9"/>
      <c r="SUH437" s="9"/>
      <c r="SUI437" s="9"/>
      <c r="SUJ437" s="9"/>
      <c r="SUK437" s="9"/>
      <c r="SUL437" s="9"/>
      <c r="SUM437" s="9"/>
      <c r="SUN437" s="9"/>
      <c r="SUO437" s="9"/>
      <c r="SUP437" s="9"/>
      <c r="SUQ437" s="9"/>
      <c r="SUR437" s="9"/>
      <c r="SUS437" s="9"/>
      <c r="SUT437" s="9"/>
      <c r="SUU437" s="9"/>
      <c r="SUV437" s="9"/>
      <c r="SUW437" s="9"/>
      <c r="SUX437" s="9"/>
      <c r="SUY437" s="9"/>
      <c r="SUZ437" s="9"/>
      <c r="SVA437" s="9"/>
      <c r="SVB437" s="9"/>
      <c r="SVC437" s="9"/>
      <c r="SVD437" s="9"/>
      <c r="SVE437" s="9"/>
      <c r="SVF437" s="9"/>
      <c r="SVG437" s="9"/>
      <c r="SVH437" s="9"/>
      <c r="SVI437" s="9"/>
      <c r="SVJ437" s="9"/>
      <c r="SVK437" s="9"/>
      <c r="SVL437" s="9"/>
      <c r="SVM437" s="9"/>
      <c r="SVN437" s="9"/>
      <c r="SVO437" s="9"/>
      <c r="SVP437" s="9"/>
      <c r="SVQ437" s="9"/>
      <c r="SVR437" s="9"/>
      <c r="SVS437" s="9"/>
      <c r="SVT437" s="9"/>
      <c r="SVU437" s="9"/>
      <c r="SVV437" s="9"/>
      <c r="SVW437" s="9"/>
      <c r="SVX437" s="9"/>
      <c r="SVY437" s="9"/>
      <c r="SVZ437" s="9"/>
      <c r="SWA437" s="9"/>
      <c r="SWB437" s="9"/>
      <c r="SWC437" s="9"/>
      <c r="SWD437" s="9"/>
      <c r="SWE437" s="9"/>
      <c r="SWF437" s="9"/>
      <c r="SWG437" s="9"/>
      <c r="SWH437" s="9"/>
      <c r="SWI437" s="9"/>
      <c r="SWJ437" s="9"/>
      <c r="SWK437" s="9"/>
      <c r="SWL437" s="9"/>
      <c r="SWM437" s="9"/>
      <c r="SWN437" s="9"/>
      <c r="SWO437" s="9"/>
      <c r="SWP437" s="9"/>
      <c r="SWQ437" s="9"/>
      <c r="SWR437" s="9"/>
      <c r="SWS437" s="9"/>
      <c r="SWT437" s="9"/>
      <c r="SWU437" s="9"/>
      <c r="SWV437" s="9"/>
      <c r="SWW437" s="9"/>
      <c r="SWX437" s="9"/>
      <c r="SWY437" s="9"/>
      <c r="SWZ437" s="9"/>
      <c r="SXA437" s="9"/>
      <c r="SXB437" s="9"/>
      <c r="SXC437" s="9"/>
      <c r="SXD437" s="9"/>
      <c r="SXE437" s="9"/>
      <c r="SXF437" s="9"/>
      <c r="SXG437" s="9"/>
      <c r="SXH437" s="9"/>
      <c r="SXI437" s="9"/>
      <c r="SXJ437" s="9"/>
      <c r="SXK437" s="9"/>
      <c r="SXL437" s="9"/>
      <c r="SXM437" s="9"/>
      <c r="SXN437" s="9"/>
      <c r="SXO437" s="9"/>
      <c r="SXP437" s="9"/>
      <c r="SXQ437" s="9"/>
      <c r="SXR437" s="9"/>
      <c r="SXS437" s="9"/>
      <c r="SXT437" s="9"/>
      <c r="SXU437" s="9"/>
      <c r="SXV437" s="9"/>
      <c r="SXW437" s="9"/>
      <c r="SXX437" s="9"/>
      <c r="SXY437" s="9"/>
      <c r="SXZ437" s="9"/>
      <c r="SYA437" s="9"/>
      <c r="SYB437" s="9"/>
      <c r="SYC437" s="9"/>
      <c r="SYD437" s="9"/>
      <c r="SYE437" s="9"/>
      <c r="SYF437" s="9"/>
      <c r="SYG437" s="9"/>
      <c r="SYH437" s="9"/>
      <c r="SYI437" s="9"/>
      <c r="SYJ437" s="9"/>
      <c r="SYK437" s="9"/>
      <c r="SYL437" s="9"/>
      <c r="SYM437" s="9"/>
      <c r="SYN437" s="9"/>
      <c r="SYO437" s="9"/>
      <c r="SYP437" s="9"/>
      <c r="SYQ437" s="9"/>
      <c r="SYR437" s="9"/>
      <c r="SYS437" s="9"/>
      <c r="SYT437" s="9"/>
      <c r="SYU437" s="9"/>
      <c r="SYV437" s="9"/>
      <c r="SYW437" s="9"/>
      <c r="SYX437" s="9"/>
      <c r="SYY437" s="9"/>
      <c r="SYZ437" s="9"/>
      <c r="SZA437" s="9"/>
      <c r="SZB437" s="9"/>
      <c r="SZC437" s="9"/>
      <c r="SZD437" s="9"/>
      <c r="SZE437" s="9"/>
      <c r="SZF437" s="9"/>
      <c r="SZG437" s="9"/>
      <c r="SZH437" s="9"/>
      <c r="SZI437" s="9"/>
      <c r="SZJ437" s="9"/>
      <c r="SZK437" s="9"/>
      <c r="SZL437" s="9"/>
      <c r="SZM437" s="9"/>
      <c r="SZN437" s="9"/>
      <c r="SZO437" s="9"/>
      <c r="SZP437" s="9"/>
      <c r="SZQ437" s="9"/>
      <c r="SZR437" s="9"/>
      <c r="SZS437" s="9"/>
      <c r="SZT437" s="9"/>
      <c r="SZU437" s="9"/>
      <c r="SZV437" s="9"/>
      <c r="SZW437" s="9"/>
      <c r="SZX437" s="9"/>
      <c r="SZY437" s="9"/>
      <c r="SZZ437" s="9"/>
      <c r="TAA437" s="9"/>
      <c r="TAB437" s="9"/>
      <c r="TAC437" s="9"/>
      <c r="TAD437" s="9"/>
      <c r="TAE437" s="9"/>
      <c r="TAF437" s="9"/>
      <c r="TAG437" s="9"/>
      <c r="TAH437" s="9"/>
      <c r="TAI437" s="9"/>
      <c r="TAJ437" s="9"/>
      <c r="TAK437" s="9"/>
      <c r="TAL437" s="9"/>
      <c r="TAM437" s="9"/>
      <c r="TAN437" s="9"/>
      <c r="TAO437" s="9"/>
      <c r="TAP437" s="9"/>
      <c r="TAQ437" s="9"/>
      <c r="TAR437" s="9"/>
      <c r="TAS437" s="9"/>
      <c r="TAT437" s="9"/>
      <c r="TAU437" s="9"/>
      <c r="TAV437" s="9"/>
      <c r="TAW437" s="9"/>
      <c r="TAX437" s="9"/>
      <c r="TAY437" s="9"/>
      <c r="TAZ437" s="9"/>
      <c r="TBA437" s="9"/>
      <c r="TBB437" s="9"/>
      <c r="TBC437" s="9"/>
      <c r="TBD437" s="9"/>
      <c r="TBE437" s="9"/>
      <c r="TBF437" s="9"/>
      <c r="TBG437" s="9"/>
      <c r="TBH437" s="9"/>
      <c r="TBI437" s="9"/>
      <c r="TBJ437" s="9"/>
      <c r="TBK437" s="9"/>
      <c r="TBL437" s="9"/>
      <c r="TBM437" s="9"/>
      <c r="TBN437" s="9"/>
      <c r="TBO437" s="9"/>
      <c r="TBP437" s="9"/>
      <c r="TBQ437" s="9"/>
      <c r="TBR437" s="9"/>
      <c r="TBS437" s="9"/>
      <c r="TBT437" s="9"/>
      <c r="TBU437" s="9"/>
      <c r="TBV437" s="9"/>
      <c r="TBW437" s="9"/>
      <c r="TBX437" s="9"/>
      <c r="TBY437" s="9"/>
      <c r="TBZ437" s="9"/>
      <c r="TCA437" s="9"/>
      <c r="TCB437" s="9"/>
      <c r="TCC437" s="9"/>
      <c r="TCD437" s="9"/>
      <c r="TCE437" s="9"/>
      <c r="TCF437" s="9"/>
      <c r="TCG437" s="9"/>
      <c r="TCH437" s="9"/>
      <c r="TCI437" s="9"/>
      <c r="TCJ437" s="9"/>
      <c r="TCK437" s="9"/>
      <c r="TCL437" s="9"/>
      <c r="TCM437" s="9"/>
      <c r="TCN437" s="9"/>
      <c r="TCO437" s="9"/>
      <c r="TCP437" s="9"/>
      <c r="TCQ437" s="9"/>
      <c r="TCR437" s="9"/>
      <c r="TCS437" s="9"/>
      <c r="TCT437" s="9"/>
      <c r="TCU437" s="9"/>
      <c r="TCV437" s="9"/>
      <c r="TCW437" s="9"/>
      <c r="TCX437" s="9"/>
      <c r="TCY437" s="9"/>
      <c r="TCZ437" s="9"/>
      <c r="TDA437" s="9"/>
      <c r="TDB437" s="9"/>
      <c r="TDC437" s="9"/>
      <c r="TDD437" s="9"/>
      <c r="TDE437" s="9"/>
      <c r="TDF437" s="9"/>
      <c r="TDG437" s="9"/>
      <c r="TDH437" s="9"/>
      <c r="TDI437" s="9"/>
      <c r="TDJ437" s="9"/>
      <c r="TDK437" s="9"/>
      <c r="TDL437" s="9"/>
      <c r="TDM437" s="9"/>
      <c r="TDN437" s="9"/>
      <c r="TDO437" s="9"/>
      <c r="TDP437" s="9"/>
      <c r="TDQ437" s="9"/>
      <c r="TDR437" s="9"/>
      <c r="TDS437" s="9"/>
      <c r="TDT437" s="9"/>
      <c r="TDU437" s="9"/>
      <c r="TDV437" s="9"/>
      <c r="TDW437" s="9"/>
      <c r="TDX437" s="9"/>
      <c r="TDY437" s="9"/>
      <c r="TDZ437" s="9"/>
      <c r="TEA437" s="9"/>
      <c r="TEB437" s="9"/>
      <c r="TEC437" s="9"/>
      <c r="TED437" s="9"/>
      <c r="TEE437" s="9"/>
      <c r="TEF437" s="9"/>
      <c r="TEG437" s="9"/>
      <c r="TEH437" s="9"/>
      <c r="TEI437" s="9"/>
      <c r="TEJ437" s="9"/>
      <c r="TEK437" s="9"/>
      <c r="TEL437" s="9"/>
      <c r="TEM437" s="9"/>
      <c r="TEN437" s="9"/>
      <c r="TEO437" s="9"/>
      <c r="TEP437" s="9"/>
      <c r="TEQ437" s="9"/>
      <c r="TER437" s="9"/>
      <c r="TES437" s="9"/>
      <c r="TET437" s="9"/>
      <c r="TEU437" s="9"/>
      <c r="TEV437" s="9"/>
      <c r="TEW437" s="9"/>
      <c r="TEX437" s="9"/>
      <c r="TEY437" s="9"/>
      <c r="TEZ437" s="9"/>
      <c r="TFA437" s="9"/>
      <c r="TFB437" s="9"/>
      <c r="TFC437" s="9"/>
      <c r="TFD437" s="9"/>
      <c r="TFE437" s="9"/>
      <c r="TFF437" s="9"/>
      <c r="TFG437" s="9"/>
      <c r="TFH437" s="9"/>
      <c r="TFI437" s="9"/>
      <c r="TFJ437" s="9"/>
      <c r="TFK437" s="9"/>
      <c r="TFL437" s="9"/>
      <c r="TFM437" s="9"/>
      <c r="TFN437" s="9"/>
      <c r="TFO437" s="9"/>
      <c r="TFP437" s="9"/>
      <c r="TFQ437" s="9"/>
      <c r="TFR437" s="9"/>
      <c r="TFS437" s="9"/>
      <c r="TFT437" s="9"/>
      <c r="TFU437" s="9"/>
      <c r="TFV437" s="9"/>
      <c r="TFW437" s="9"/>
      <c r="TFX437" s="9"/>
      <c r="TFY437" s="9"/>
      <c r="TFZ437" s="9"/>
      <c r="TGA437" s="9"/>
      <c r="TGB437" s="9"/>
      <c r="TGC437" s="9"/>
      <c r="TGD437" s="9"/>
      <c r="TGE437" s="9"/>
      <c r="TGF437" s="9"/>
      <c r="TGG437" s="9"/>
      <c r="TGH437" s="9"/>
      <c r="TGI437" s="9"/>
      <c r="TGJ437" s="9"/>
      <c r="TGK437" s="9"/>
      <c r="TGL437" s="9"/>
      <c r="TGM437" s="9"/>
      <c r="TGN437" s="9"/>
      <c r="TGO437" s="9"/>
      <c r="TGP437" s="9"/>
      <c r="TGQ437" s="9"/>
      <c r="TGR437" s="9"/>
      <c r="TGS437" s="9"/>
      <c r="TGT437" s="9"/>
      <c r="TGU437" s="9"/>
      <c r="TGV437" s="9"/>
      <c r="TGW437" s="9"/>
      <c r="TGX437" s="9"/>
      <c r="TGY437" s="9"/>
      <c r="TGZ437" s="9"/>
      <c r="THA437" s="9"/>
      <c r="THB437" s="9"/>
      <c r="THC437" s="9"/>
      <c r="THD437" s="9"/>
      <c r="THE437" s="9"/>
      <c r="THF437" s="9"/>
      <c r="THG437" s="9"/>
      <c r="THH437" s="9"/>
      <c r="THI437" s="9"/>
      <c r="THJ437" s="9"/>
      <c r="THK437" s="9"/>
      <c r="THL437" s="9"/>
      <c r="THM437" s="9"/>
      <c r="THN437" s="9"/>
      <c r="THO437" s="9"/>
      <c r="THP437" s="9"/>
      <c r="THQ437" s="9"/>
      <c r="THR437" s="9"/>
      <c r="THS437" s="9"/>
      <c r="THT437" s="9"/>
      <c r="THU437" s="9"/>
      <c r="THV437" s="9"/>
      <c r="THW437" s="9"/>
      <c r="THX437" s="9"/>
      <c r="THY437" s="9"/>
      <c r="THZ437" s="9"/>
      <c r="TIA437" s="9"/>
      <c r="TIB437" s="9"/>
      <c r="TIC437" s="9"/>
      <c r="TID437" s="9"/>
      <c r="TIE437" s="9"/>
      <c r="TIF437" s="9"/>
      <c r="TIG437" s="9"/>
      <c r="TIH437" s="9"/>
      <c r="TII437" s="9"/>
      <c r="TIJ437" s="9"/>
      <c r="TIK437" s="9"/>
      <c r="TIL437" s="9"/>
      <c r="TIM437" s="9"/>
      <c r="TIN437" s="9"/>
      <c r="TIO437" s="9"/>
      <c r="TIP437" s="9"/>
      <c r="TIQ437" s="9"/>
      <c r="TIR437" s="9"/>
      <c r="TIS437" s="9"/>
      <c r="TIT437" s="9"/>
      <c r="TIU437" s="9"/>
      <c r="TIV437" s="9"/>
      <c r="TIW437" s="9"/>
      <c r="TIX437" s="9"/>
      <c r="TIY437" s="9"/>
      <c r="TIZ437" s="9"/>
      <c r="TJA437" s="9"/>
      <c r="TJB437" s="9"/>
      <c r="TJC437" s="9"/>
      <c r="TJD437" s="9"/>
      <c r="TJE437" s="9"/>
      <c r="TJF437" s="9"/>
      <c r="TJG437" s="9"/>
      <c r="TJH437" s="9"/>
      <c r="TJI437" s="9"/>
      <c r="TJJ437" s="9"/>
      <c r="TJK437" s="9"/>
      <c r="TJL437" s="9"/>
      <c r="TJM437" s="9"/>
      <c r="TJN437" s="9"/>
      <c r="TJO437" s="9"/>
      <c r="TJP437" s="9"/>
      <c r="TJQ437" s="9"/>
      <c r="TJR437" s="9"/>
      <c r="TJS437" s="9"/>
      <c r="TJT437" s="9"/>
      <c r="TJU437" s="9"/>
      <c r="TJV437" s="9"/>
      <c r="TJW437" s="9"/>
      <c r="TJX437" s="9"/>
      <c r="TJY437" s="9"/>
      <c r="TJZ437" s="9"/>
      <c r="TKA437" s="9"/>
      <c r="TKB437" s="9"/>
      <c r="TKC437" s="9"/>
      <c r="TKD437" s="9"/>
      <c r="TKE437" s="9"/>
      <c r="TKF437" s="9"/>
      <c r="TKG437" s="9"/>
      <c r="TKH437" s="9"/>
      <c r="TKI437" s="9"/>
      <c r="TKJ437" s="9"/>
      <c r="TKK437" s="9"/>
      <c r="TKL437" s="9"/>
      <c r="TKM437" s="9"/>
      <c r="TKN437" s="9"/>
      <c r="TKO437" s="9"/>
      <c r="TKP437" s="9"/>
      <c r="TKQ437" s="9"/>
      <c r="TKR437" s="9"/>
      <c r="TKS437" s="9"/>
      <c r="TKT437" s="9"/>
      <c r="TKU437" s="9"/>
      <c r="TKV437" s="9"/>
      <c r="TKW437" s="9"/>
      <c r="TKX437" s="9"/>
      <c r="TKY437" s="9"/>
      <c r="TKZ437" s="9"/>
      <c r="TLA437" s="9"/>
      <c r="TLB437" s="9"/>
      <c r="TLC437" s="9"/>
      <c r="TLD437" s="9"/>
      <c r="TLE437" s="9"/>
      <c r="TLF437" s="9"/>
      <c r="TLG437" s="9"/>
      <c r="TLH437" s="9"/>
      <c r="TLI437" s="9"/>
      <c r="TLJ437" s="9"/>
      <c r="TLK437" s="9"/>
      <c r="TLL437" s="9"/>
      <c r="TLM437" s="9"/>
      <c r="TLN437" s="9"/>
      <c r="TLO437" s="9"/>
      <c r="TLP437" s="9"/>
      <c r="TLQ437" s="9"/>
      <c r="TLR437" s="9"/>
      <c r="TLS437" s="9"/>
      <c r="TLT437" s="9"/>
      <c r="TLU437" s="9"/>
      <c r="TLV437" s="9"/>
      <c r="TLW437" s="9"/>
      <c r="TLX437" s="9"/>
      <c r="TLY437" s="9"/>
      <c r="TLZ437" s="9"/>
      <c r="TMA437" s="9"/>
      <c r="TMB437" s="9"/>
      <c r="TMC437" s="9"/>
      <c r="TMD437" s="9"/>
      <c r="TME437" s="9"/>
      <c r="TMF437" s="9"/>
      <c r="TMG437" s="9"/>
      <c r="TMH437" s="9"/>
      <c r="TMI437" s="9"/>
      <c r="TMJ437" s="9"/>
      <c r="TMK437" s="9"/>
      <c r="TML437" s="9"/>
      <c r="TMM437" s="9"/>
      <c r="TMN437" s="9"/>
      <c r="TMO437" s="9"/>
      <c r="TMP437" s="9"/>
      <c r="TMQ437" s="9"/>
      <c r="TMR437" s="9"/>
      <c r="TMS437" s="9"/>
      <c r="TMT437" s="9"/>
      <c r="TMU437" s="9"/>
      <c r="TMV437" s="9"/>
      <c r="TMW437" s="9"/>
      <c r="TMX437" s="9"/>
      <c r="TMY437" s="9"/>
      <c r="TMZ437" s="9"/>
      <c r="TNA437" s="9"/>
      <c r="TNB437" s="9"/>
      <c r="TNC437" s="9"/>
      <c r="TND437" s="9"/>
      <c r="TNE437" s="9"/>
      <c r="TNF437" s="9"/>
      <c r="TNG437" s="9"/>
      <c r="TNH437" s="9"/>
      <c r="TNI437" s="9"/>
      <c r="TNJ437" s="9"/>
      <c r="TNK437" s="9"/>
      <c r="TNL437" s="9"/>
      <c r="TNM437" s="9"/>
      <c r="TNN437" s="9"/>
      <c r="TNO437" s="9"/>
      <c r="TNP437" s="9"/>
      <c r="TNQ437" s="9"/>
      <c r="TNR437" s="9"/>
      <c r="TNS437" s="9"/>
      <c r="TNT437" s="9"/>
      <c r="TNU437" s="9"/>
      <c r="TNV437" s="9"/>
      <c r="TNW437" s="9"/>
      <c r="TNX437" s="9"/>
      <c r="TNY437" s="9"/>
      <c r="TNZ437" s="9"/>
      <c r="TOA437" s="9"/>
      <c r="TOB437" s="9"/>
      <c r="TOC437" s="9"/>
      <c r="TOD437" s="9"/>
      <c r="TOE437" s="9"/>
      <c r="TOF437" s="9"/>
      <c r="TOG437" s="9"/>
      <c r="TOH437" s="9"/>
      <c r="TOI437" s="9"/>
      <c r="TOJ437" s="9"/>
      <c r="TOK437" s="9"/>
      <c r="TOL437" s="9"/>
      <c r="TOM437" s="9"/>
      <c r="TON437" s="9"/>
      <c r="TOO437" s="9"/>
      <c r="TOP437" s="9"/>
      <c r="TOQ437" s="9"/>
      <c r="TOR437" s="9"/>
      <c r="TOS437" s="9"/>
      <c r="TOT437" s="9"/>
      <c r="TOU437" s="9"/>
      <c r="TOV437" s="9"/>
      <c r="TOW437" s="9"/>
      <c r="TOX437" s="9"/>
      <c r="TOY437" s="9"/>
      <c r="TOZ437" s="9"/>
      <c r="TPA437" s="9"/>
      <c r="TPB437" s="9"/>
      <c r="TPC437" s="9"/>
      <c r="TPD437" s="9"/>
      <c r="TPE437" s="9"/>
      <c r="TPF437" s="9"/>
      <c r="TPG437" s="9"/>
      <c r="TPH437" s="9"/>
      <c r="TPI437" s="9"/>
      <c r="TPJ437" s="9"/>
      <c r="TPK437" s="9"/>
      <c r="TPL437" s="9"/>
      <c r="TPM437" s="9"/>
      <c r="TPN437" s="9"/>
      <c r="TPO437" s="9"/>
      <c r="TPP437" s="9"/>
      <c r="TPQ437" s="9"/>
      <c r="TPR437" s="9"/>
      <c r="TPS437" s="9"/>
      <c r="TPT437" s="9"/>
      <c r="TPU437" s="9"/>
      <c r="TPV437" s="9"/>
      <c r="TPW437" s="9"/>
      <c r="TPX437" s="9"/>
      <c r="TPY437" s="9"/>
      <c r="TPZ437" s="9"/>
      <c r="TQA437" s="9"/>
      <c r="TQB437" s="9"/>
      <c r="TQC437" s="9"/>
      <c r="TQD437" s="9"/>
      <c r="TQE437" s="9"/>
      <c r="TQF437" s="9"/>
      <c r="TQG437" s="9"/>
      <c r="TQH437" s="9"/>
      <c r="TQI437" s="9"/>
      <c r="TQJ437" s="9"/>
      <c r="TQK437" s="9"/>
      <c r="TQL437" s="9"/>
      <c r="TQM437" s="9"/>
      <c r="TQN437" s="9"/>
      <c r="TQO437" s="9"/>
      <c r="TQP437" s="9"/>
      <c r="TQQ437" s="9"/>
      <c r="TQR437" s="9"/>
      <c r="TQS437" s="9"/>
      <c r="TQT437" s="9"/>
      <c r="TQU437" s="9"/>
      <c r="TQV437" s="9"/>
      <c r="TQW437" s="9"/>
      <c r="TQX437" s="9"/>
      <c r="TQY437" s="9"/>
      <c r="TQZ437" s="9"/>
      <c r="TRA437" s="9"/>
      <c r="TRB437" s="9"/>
      <c r="TRC437" s="9"/>
      <c r="TRD437" s="9"/>
      <c r="TRE437" s="9"/>
      <c r="TRF437" s="9"/>
      <c r="TRG437" s="9"/>
      <c r="TRH437" s="9"/>
      <c r="TRI437" s="9"/>
      <c r="TRJ437" s="9"/>
      <c r="TRK437" s="9"/>
      <c r="TRL437" s="9"/>
      <c r="TRM437" s="9"/>
      <c r="TRN437" s="9"/>
      <c r="TRO437" s="9"/>
      <c r="TRP437" s="9"/>
      <c r="TRQ437" s="9"/>
      <c r="TRR437" s="9"/>
      <c r="TRS437" s="9"/>
      <c r="TRT437" s="9"/>
      <c r="TRU437" s="9"/>
      <c r="TRV437" s="9"/>
      <c r="TRW437" s="9"/>
      <c r="TRX437" s="9"/>
      <c r="TRY437" s="9"/>
      <c r="TRZ437" s="9"/>
      <c r="TSA437" s="9"/>
      <c r="TSB437" s="9"/>
      <c r="TSC437" s="9"/>
      <c r="TSD437" s="9"/>
      <c r="TSE437" s="9"/>
      <c r="TSF437" s="9"/>
      <c r="TSG437" s="9"/>
      <c r="TSH437" s="9"/>
      <c r="TSI437" s="9"/>
      <c r="TSJ437" s="9"/>
      <c r="TSK437" s="9"/>
      <c r="TSL437" s="9"/>
      <c r="TSM437" s="9"/>
      <c r="TSN437" s="9"/>
      <c r="TSO437" s="9"/>
      <c r="TSP437" s="9"/>
      <c r="TSQ437" s="9"/>
      <c r="TSR437" s="9"/>
      <c r="TSS437" s="9"/>
      <c r="TST437" s="9"/>
      <c r="TSU437" s="9"/>
      <c r="TSV437" s="9"/>
      <c r="TSW437" s="9"/>
      <c r="TSX437" s="9"/>
      <c r="TSY437" s="9"/>
      <c r="TSZ437" s="9"/>
      <c r="TTA437" s="9"/>
      <c r="TTB437" s="9"/>
      <c r="TTC437" s="9"/>
      <c r="TTD437" s="9"/>
      <c r="TTE437" s="9"/>
      <c r="TTF437" s="9"/>
      <c r="TTG437" s="9"/>
      <c r="TTH437" s="9"/>
      <c r="TTI437" s="9"/>
      <c r="TTJ437" s="9"/>
      <c r="TTK437" s="9"/>
      <c r="TTL437" s="9"/>
      <c r="TTM437" s="9"/>
      <c r="TTN437" s="9"/>
      <c r="TTO437" s="9"/>
      <c r="TTP437" s="9"/>
      <c r="TTQ437" s="9"/>
      <c r="TTR437" s="9"/>
      <c r="TTS437" s="9"/>
      <c r="TTT437" s="9"/>
      <c r="TTU437" s="9"/>
      <c r="TTV437" s="9"/>
      <c r="TTW437" s="9"/>
      <c r="TTX437" s="9"/>
      <c r="TTY437" s="9"/>
      <c r="TTZ437" s="9"/>
      <c r="TUA437" s="9"/>
      <c r="TUB437" s="9"/>
      <c r="TUC437" s="9"/>
      <c r="TUD437" s="9"/>
      <c r="TUE437" s="9"/>
      <c r="TUF437" s="9"/>
      <c r="TUG437" s="9"/>
      <c r="TUH437" s="9"/>
      <c r="TUI437" s="9"/>
      <c r="TUJ437" s="9"/>
      <c r="TUK437" s="9"/>
      <c r="TUL437" s="9"/>
      <c r="TUM437" s="9"/>
      <c r="TUN437" s="9"/>
      <c r="TUO437" s="9"/>
      <c r="TUP437" s="9"/>
      <c r="TUQ437" s="9"/>
      <c r="TUR437" s="9"/>
      <c r="TUS437" s="9"/>
      <c r="TUT437" s="9"/>
      <c r="TUU437" s="9"/>
      <c r="TUV437" s="9"/>
      <c r="TUW437" s="9"/>
      <c r="TUX437" s="9"/>
      <c r="TUY437" s="9"/>
      <c r="TUZ437" s="9"/>
      <c r="TVA437" s="9"/>
      <c r="TVB437" s="9"/>
      <c r="TVC437" s="9"/>
      <c r="TVD437" s="9"/>
      <c r="TVE437" s="9"/>
      <c r="TVF437" s="9"/>
      <c r="TVG437" s="9"/>
      <c r="TVH437" s="9"/>
      <c r="TVI437" s="9"/>
      <c r="TVJ437" s="9"/>
      <c r="TVK437" s="9"/>
      <c r="TVL437" s="9"/>
      <c r="TVM437" s="9"/>
      <c r="TVN437" s="9"/>
      <c r="TVO437" s="9"/>
      <c r="TVP437" s="9"/>
      <c r="TVQ437" s="9"/>
      <c r="TVR437" s="9"/>
      <c r="TVS437" s="9"/>
      <c r="TVT437" s="9"/>
      <c r="TVU437" s="9"/>
      <c r="TVV437" s="9"/>
      <c r="TVW437" s="9"/>
      <c r="TVX437" s="9"/>
      <c r="TVY437" s="9"/>
      <c r="TVZ437" s="9"/>
      <c r="TWA437" s="9"/>
      <c r="TWB437" s="9"/>
      <c r="TWC437" s="9"/>
      <c r="TWD437" s="9"/>
      <c r="TWE437" s="9"/>
      <c r="TWF437" s="9"/>
      <c r="TWG437" s="9"/>
      <c r="TWH437" s="9"/>
      <c r="TWI437" s="9"/>
      <c r="TWJ437" s="9"/>
      <c r="TWK437" s="9"/>
      <c r="TWL437" s="9"/>
      <c r="TWM437" s="9"/>
      <c r="TWN437" s="9"/>
      <c r="TWO437" s="9"/>
      <c r="TWP437" s="9"/>
      <c r="TWQ437" s="9"/>
      <c r="TWR437" s="9"/>
      <c r="TWS437" s="9"/>
      <c r="TWT437" s="9"/>
      <c r="TWU437" s="9"/>
      <c r="TWV437" s="9"/>
      <c r="TWW437" s="9"/>
      <c r="TWX437" s="9"/>
      <c r="TWY437" s="9"/>
      <c r="TWZ437" s="9"/>
      <c r="TXA437" s="9"/>
      <c r="TXB437" s="9"/>
      <c r="TXC437" s="9"/>
      <c r="TXD437" s="9"/>
      <c r="TXE437" s="9"/>
      <c r="TXF437" s="9"/>
      <c r="TXG437" s="9"/>
      <c r="TXH437" s="9"/>
      <c r="TXI437" s="9"/>
      <c r="TXJ437" s="9"/>
      <c r="TXK437" s="9"/>
      <c r="TXL437" s="9"/>
      <c r="TXM437" s="9"/>
      <c r="TXN437" s="9"/>
      <c r="TXO437" s="9"/>
      <c r="TXP437" s="9"/>
      <c r="TXQ437" s="9"/>
      <c r="TXR437" s="9"/>
      <c r="TXS437" s="9"/>
      <c r="TXT437" s="9"/>
      <c r="TXU437" s="9"/>
      <c r="TXV437" s="9"/>
      <c r="TXW437" s="9"/>
      <c r="TXX437" s="9"/>
      <c r="TXY437" s="9"/>
      <c r="TXZ437" s="9"/>
      <c r="TYA437" s="9"/>
      <c r="TYB437" s="9"/>
      <c r="TYC437" s="9"/>
      <c r="TYD437" s="9"/>
      <c r="TYE437" s="9"/>
      <c r="TYF437" s="9"/>
      <c r="TYG437" s="9"/>
      <c r="TYH437" s="9"/>
      <c r="TYI437" s="9"/>
      <c r="TYJ437" s="9"/>
      <c r="TYK437" s="9"/>
      <c r="TYL437" s="9"/>
      <c r="TYM437" s="9"/>
      <c r="TYN437" s="9"/>
      <c r="TYO437" s="9"/>
      <c r="TYP437" s="9"/>
      <c r="TYQ437" s="9"/>
      <c r="TYR437" s="9"/>
      <c r="TYS437" s="9"/>
      <c r="TYT437" s="9"/>
      <c r="TYU437" s="9"/>
      <c r="TYV437" s="9"/>
      <c r="TYW437" s="9"/>
      <c r="TYX437" s="9"/>
      <c r="TYY437" s="9"/>
      <c r="TYZ437" s="9"/>
      <c r="TZA437" s="9"/>
      <c r="TZB437" s="9"/>
      <c r="TZC437" s="9"/>
      <c r="TZD437" s="9"/>
      <c r="TZE437" s="9"/>
      <c r="TZF437" s="9"/>
      <c r="TZG437" s="9"/>
      <c r="TZH437" s="9"/>
      <c r="TZI437" s="9"/>
      <c r="TZJ437" s="9"/>
      <c r="TZK437" s="9"/>
      <c r="TZL437" s="9"/>
      <c r="TZM437" s="9"/>
      <c r="TZN437" s="9"/>
      <c r="TZO437" s="9"/>
      <c r="TZP437" s="9"/>
      <c r="TZQ437" s="9"/>
      <c r="TZR437" s="9"/>
      <c r="TZS437" s="9"/>
      <c r="TZT437" s="9"/>
      <c r="TZU437" s="9"/>
      <c r="TZV437" s="9"/>
      <c r="TZW437" s="9"/>
      <c r="TZX437" s="9"/>
      <c r="TZY437" s="9"/>
      <c r="TZZ437" s="9"/>
      <c r="UAA437" s="9"/>
      <c r="UAB437" s="9"/>
      <c r="UAC437" s="9"/>
      <c r="UAD437" s="9"/>
      <c r="UAE437" s="9"/>
      <c r="UAF437" s="9"/>
      <c r="UAG437" s="9"/>
      <c r="UAH437" s="9"/>
      <c r="UAI437" s="9"/>
      <c r="UAJ437" s="9"/>
      <c r="UAK437" s="9"/>
      <c r="UAL437" s="9"/>
      <c r="UAM437" s="9"/>
      <c r="UAN437" s="9"/>
      <c r="UAO437" s="9"/>
      <c r="UAP437" s="9"/>
      <c r="UAQ437" s="9"/>
      <c r="UAR437" s="9"/>
      <c r="UAS437" s="9"/>
      <c r="UAT437" s="9"/>
      <c r="UAU437" s="9"/>
      <c r="UAV437" s="9"/>
      <c r="UAW437" s="9"/>
      <c r="UAX437" s="9"/>
      <c r="UAY437" s="9"/>
      <c r="UAZ437" s="9"/>
      <c r="UBA437" s="9"/>
      <c r="UBB437" s="9"/>
      <c r="UBC437" s="9"/>
      <c r="UBD437" s="9"/>
      <c r="UBE437" s="9"/>
      <c r="UBF437" s="9"/>
      <c r="UBG437" s="9"/>
      <c r="UBH437" s="9"/>
      <c r="UBI437" s="9"/>
      <c r="UBJ437" s="9"/>
      <c r="UBK437" s="9"/>
      <c r="UBL437" s="9"/>
      <c r="UBM437" s="9"/>
      <c r="UBN437" s="9"/>
      <c r="UBO437" s="9"/>
      <c r="UBP437" s="9"/>
      <c r="UBQ437" s="9"/>
      <c r="UBR437" s="9"/>
      <c r="UBS437" s="9"/>
      <c r="UBT437" s="9"/>
      <c r="UBU437" s="9"/>
      <c r="UBV437" s="9"/>
      <c r="UBW437" s="9"/>
      <c r="UBX437" s="9"/>
      <c r="UBY437" s="9"/>
      <c r="UBZ437" s="9"/>
      <c r="UCA437" s="9"/>
      <c r="UCB437" s="9"/>
      <c r="UCC437" s="9"/>
      <c r="UCD437" s="9"/>
      <c r="UCE437" s="9"/>
      <c r="UCF437" s="9"/>
      <c r="UCG437" s="9"/>
      <c r="UCH437" s="9"/>
      <c r="UCI437" s="9"/>
      <c r="UCJ437" s="9"/>
      <c r="UCK437" s="9"/>
      <c r="UCL437" s="9"/>
      <c r="UCM437" s="9"/>
      <c r="UCN437" s="9"/>
      <c r="UCO437" s="9"/>
      <c r="UCP437" s="9"/>
      <c r="UCQ437" s="9"/>
      <c r="UCR437" s="9"/>
      <c r="UCS437" s="9"/>
      <c r="UCT437" s="9"/>
      <c r="UCU437" s="9"/>
      <c r="UCV437" s="9"/>
      <c r="UCW437" s="9"/>
      <c r="UCX437" s="9"/>
      <c r="UCY437" s="9"/>
      <c r="UCZ437" s="9"/>
      <c r="UDA437" s="9"/>
      <c r="UDB437" s="9"/>
      <c r="UDC437" s="9"/>
      <c r="UDD437" s="9"/>
      <c r="UDE437" s="9"/>
      <c r="UDF437" s="9"/>
      <c r="UDG437" s="9"/>
      <c r="UDH437" s="9"/>
      <c r="UDI437" s="9"/>
      <c r="UDJ437" s="9"/>
      <c r="UDK437" s="9"/>
      <c r="UDL437" s="9"/>
      <c r="UDM437" s="9"/>
      <c r="UDN437" s="9"/>
      <c r="UDO437" s="9"/>
      <c r="UDP437" s="9"/>
      <c r="UDQ437" s="9"/>
      <c r="UDR437" s="9"/>
      <c r="UDS437" s="9"/>
      <c r="UDT437" s="9"/>
      <c r="UDU437" s="9"/>
      <c r="UDV437" s="9"/>
      <c r="UDW437" s="9"/>
      <c r="UDX437" s="9"/>
      <c r="UDY437" s="9"/>
      <c r="UDZ437" s="9"/>
      <c r="UEA437" s="9"/>
      <c r="UEB437" s="9"/>
      <c r="UEC437" s="9"/>
      <c r="UED437" s="9"/>
      <c r="UEE437" s="9"/>
      <c r="UEF437" s="9"/>
      <c r="UEG437" s="9"/>
      <c r="UEH437" s="9"/>
      <c r="UEI437" s="9"/>
      <c r="UEJ437" s="9"/>
      <c r="UEK437" s="9"/>
      <c r="UEL437" s="9"/>
      <c r="UEM437" s="9"/>
      <c r="UEN437" s="9"/>
      <c r="UEO437" s="9"/>
      <c r="UEP437" s="9"/>
      <c r="UEQ437" s="9"/>
      <c r="UER437" s="9"/>
      <c r="UES437" s="9"/>
      <c r="UET437" s="9"/>
      <c r="UEU437" s="9"/>
      <c r="UEV437" s="9"/>
      <c r="UEW437" s="9"/>
      <c r="UEX437" s="9"/>
      <c r="UEY437" s="9"/>
      <c r="UEZ437" s="9"/>
      <c r="UFA437" s="9"/>
      <c r="UFB437" s="9"/>
      <c r="UFC437" s="9"/>
      <c r="UFD437" s="9"/>
      <c r="UFE437" s="9"/>
      <c r="UFF437" s="9"/>
      <c r="UFG437" s="9"/>
      <c r="UFH437" s="9"/>
      <c r="UFI437" s="9"/>
      <c r="UFJ437" s="9"/>
      <c r="UFK437" s="9"/>
      <c r="UFL437" s="9"/>
      <c r="UFM437" s="9"/>
      <c r="UFN437" s="9"/>
      <c r="UFO437" s="9"/>
      <c r="UFP437" s="9"/>
      <c r="UFQ437" s="9"/>
      <c r="UFR437" s="9"/>
      <c r="UFS437" s="9"/>
      <c r="UFT437" s="9"/>
      <c r="UFU437" s="9"/>
      <c r="UFV437" s="9"/>
      <c r="UFW437" s="9"/>
      <c r="UFX437" s="9"/>
      <c r="UFY437" s="9"/>
      <c r="UFZ437" s="9"/>
      <c r="UGA437" s="9"/>
      <c r="UGB437" s="9"/>
      <c r="UGC437" s="9"/>
      <c r="UGD437" s="9"/>
      <c r="UGE437" s="9"/>
      <c r="UGF437" s="9"/>
      <c r="UGG437" s="9"/>
      <c r="UGH437" s="9"/>
      <c r="UGI437" s="9"/>
      <c r="UGJ437" s="9"/>
      <c r="UGK437" s="9"/>
      <c r="UGL437" s="9"/>
      <c r="UGM437" s="9"/>
      <c r="UGN437" s="9"/>
      <c r="UGO437" s="9"/>
      <c r="UGP437" s="9"/>
      <c r="UGQ437" s="9"/>
      <c r="UGR437" s="9"/>
      <c r="UGS437" s="9"/>
      <c r="UGT437" s="9"/>
      <c r="UGU437" s="9"/>
      <c r="UGV437" s="9"/>
      <c r="UGW437" s="9"/>
      <c r="UGX437" s="9"/>
      <c r="UGY437" s="9"/>
      <c r="UGZ437" s="9"/>
      <c r="UHA437" s="9"/>
      <c r="UHB437" s="9"/>
      <c r="UHC437" s="9"/>
      <c r="UHD437" s="9"/>
      <c r="UHE437" s="9"/>
      <c r="UHF437" s="9"/>
      <c r="UHG437" s="9"/>
      <c r="UHH437" s="9"/>
      <c r="UHI437" s="9"/>
      <c r="UHJ437" s="9"/>
      <c r="UHK437" s="9"/>
      <c r="UHL437" s="9"/>
      <c r="UHM437" s="9"/>
      <c r="UHN437" s="9"/>
      <c r="UHO437" s="9"/>
      <c r="UHP437" s="9"/>
      <c r="UHQ437" s="9"/>
      <c r="UHR437" s="9"/>
      <c r="UHS437" s="9"/>
      <c r="UHT437" s="9"/>
      <c r="UHU437" s="9"/>
      <c r="UHV437" s="9"/>
      <c r="UHW437" s="9"/>
      <c r="UHX437" s="9"/>
      <c r="UHY437" s="9"/>
      <c r="UHZ437" s="9"/>
      <c r="UIA437" s="9"/>
      <c r="UIB437" s="9"/>
      <c r="UIC437" s="9"/>
      <c r="UID437" s="9"/>
      <c r="UIE437" s="9"/>
      <c r="UIF437" s="9"/>
      <c r="UIG437" s="9"/>
      <c r="UIH437" s="9"/>
      <c r="UII437" s="9"/>
      <c r="UIJ437" s="9"/>
      <c r="UIK437" s="9"/>
      <c r="UIL437" s="9"/>
      <c r="UIM437" s="9"/>
      <c r="UIN437" s="9"/>
      <c r="UIO437" s="9"/>
      <c r="UIP437" s="9"/>
      <c r="UIQ437" s="9"/>
      <c r="UIR437" s="9"/>
      <c r="UIS437" s="9"/>
      <c r="UIT437" s="9"/>
      <c r="UIU437" s="9"/>
      <c r="UIV437" s="9"/>
      <c r="UIW437" s="9"/>
      <c r="UIX437" s="9"/>
      <c r="UIY437" s="9"/>
      <c r="UIZ437" s="9"/>
      <c r="UJA437" s="9"/>
      <c r="UJB437" s="9"/>
      <c r="UJC437" s="9"/>
      <c r="UJD437" s="9"/>
      <c r="UJE437" s="9"/>
      <c r="UJF437" s="9"/>
      <c r="UJG437" s="9"/>
      <c r="UJH437" s="9"/>
      <c r="UJI437" s="9"/>
      <c r="UJJ437" s="9"/>
      <c r="UJK437" s="9"/>
      <c r="UJL437" s="9"/>
      <c r="UJM437" s="9"/>
      <c r="UJN437" s="9"/>
      <c r="UJO437" s="9"/>
      <c r="UJP437" s="9"/>
      <c r="UJQ437" s="9"/>
      <c r="UJR437" s="9"/>
      <c r="UJS437" s="9"/>
      <c r="UJT437" s="9"/>
      <c r="UJU437" s="9"/>
      <c r="UJV437" s="9"/>
      <c r="UJW437" s="9"/>
      <c r="UJX437" s="9"/>
      <c r="UJY437" s="9"/>
      <c r="UJZ437" s="9"/>
      <c r="UKA437" s="9"/>
      <c r="UKB437" s="9"/>
      <c r="UKC437" s="9"/>
      <c r="UKD437" s="9"/>
      <c r="UKE437" s="9"/>
      <c r="UKF437" s="9"/>
      <c r="UKG437" s="9"/>
      <c r="UKH437" s="9"/>
      <c r="UKI437" s="9"/>
      <c r="UKJ437" s="9"/>
      <c r="UKK437" s="9"/>
      <c r="UKL437" s="9"/>
      <c r="UKM437" s="9"/>
      <c r="UKN437" s="9"/>
      <c r="UKO437" s="9"/>
      <c r="UKP437" s="9"/>
      <c r="UKQ437" s="9"/>
      <c r="UKR437" s="9"/>
      <c r="UKS437" s="9"/>
      <c r="UKT437" s="9"/>
      <c r="UKU437" s="9"/>
      <c r="UKV437" s="9"/>
      <c r="UKW437" s="9"/>
      <c r="UKX437" s="9"/>
      <c r="UKY437" s="9"/>
      <c r="UKZ437" s="9"/>
      <c r="ULA437" s="9"/>
      <c r="ULB437" s="9"/>
      <c r="ULC437" s="9"/>
      <c r="ULD437" s="9"/>
      <c r="ULE437" s="9"/>
      <c r="ULF437" s="9"/>
      <c r="ULG437" s="9"/>
      <c r="ULH437" s="9"/>
      <c r="ULI437" s="9"/>
      <c r="ULJ437" s="9"/>
      <c r="ULK437" s="9"/>
      <c r="ULL437" s="9"/>
      <c r="ULM437" s="9"/>
      <c r="ULN437" s="9"/>
      <c r="ULO437" s="9"/>
      <c r="ULP437" s="9"/>
      <c r="ULQ437" s="9"/>
      <c r="ULR437" s="9"/>
      <c r="ULS437" s="9"/>
      <c r="ULT437" s="9"/>
      <c r="ULU437" s="9"/>
      <c r="ULV437" s="9"/>
      <c r="ULW437" s="9"/>
      <c r="ULX437" s="9"/>
      <c r="ULY437" s="9"/>
      <c r="ULZ437" s="9"/>
      <c r="UMA437" s="9"/>
      <c r="UMB437" s="9"/>
      <c r="UMC437" s="9"/>
      <c r="UMD437" s="9"/>
      <c r="UME437" s="9"/>
      <c r="UMF437" s="9"/>
      <c r="UMG437" s="9"/>
      <c r="UMH437" s="9"/>
      <c r="UMI437" s="9"/>
      <c r="UMJ437" s="9"/>
      <c r="UMK437" s="9"/>
      <c r="UML437" s="9"/>
      <c r="UMM437" s="9"/>
      <c r="UMN437" s="9"/>
      <c r="UMO437" s="9"/>
      <c r="UMP437" s="9"/>
      <c r="UMQ437" s="9"/>
      <c r="UMR437" s="9"/>
      <c r="UMS437" s="9"/>
      <c r="UMT437" s="9"/>
      <c r="UMU437" s="9"/>
      <c r="UMV437" s="9"/>
      <c r="UMW437" s="9"/>
      <c r="UMX437" s="9"/>
      <c r="UMY437" s="9"/>
      <c r="UMZ437" s="9"/>
      <c r="UNA437" s="9"/>
      <c r="UNB437" s="9"/>
      <c r="UNC437" s="9"/>
      <c r="UND437" s="9"/>
      <c r="UNE437" s="9"/>
      <c r="UNF437" s="9"/>
      <c r="UNG437" s="9"/>
      <c r="UNH437" s="9"/>
      <c r="UNI437" s="9"/>
      <c r="UNJ437" s="9"/>
      <c r="UNK437" s="9"/>
      <c r="UNL437" s="9"/>
      <c r="UNM437" s="9"/>
      <c r="UNN437" s="9"/>
      <c r="UNO437" s="9"/>
      <c r="UNP437" s="9"/>
      <c r="UNQ437" s="9"/>
      <c r="UNR437" s="9"/>
      <c r="UNS437" s="9"/>
      <c r="UNT437" s="9"/>
      <c r="UNU437" s="9"/>
      <c r="UNV437" s="9"/>
      <c r="UNW437" s="9"/>
      <c r="UNX437" s="9"/>
      <c r="UNY437" s="9"/>
      <c r="UNZ437" s="9"/>
      <c r="UOA437" s="9"/>
      <c r="UOB437" s="9"/>
      <c r="UOC437" s="9"/>
      <c r="UOD437" s="9"/>
      <c r="UOE437" s="9"/>
      <c r="UOF437" s="9"/>
      <c r="UOG437" s="9"/>
      <c r="UOH437" s="9"/>
      <c r="UOI437" s="9"/>
      <c r="UOJ437" s="9"/>
      <c r="UOK437" s="9"/>
      <c r="UOL437" s="9"/>
      <c r="UOM437" s="9"/>
      <c r="UON437" s="9"/>
      <c r="UOO437" s="9"/>
      <c r="UOP437" s="9"/>
      <c r="UOQ437" s="9"/>
      <c r="UOR437" s="9"/>
      <c r="UOS437" s="9"/>
      <c r="UOT437" s="9"/>
      <c r="UOU437" s="9"/>
      <c r="UOV437" s="9"/>
      <c r="UOW437" s="9"/>
      <c r="UOX437" s="9"/>
      <c r="UOY437" s="9"/>
      <c r="UOZ437" s="9"/>
      <c r="UPA437" s="9"/>
      <c r="UPB437" s="9"/>
      <c r="UPC437" s="9"/>
      <c r="UPD437" s="9"/>
      <c r="UPE437" s="9"/>
      <c r="UPF437" s="9"/>
      <c r="UPG437" s="9"/>
      <c r="UPH437" s="9"/>
      <c r="UPI437" s="9"/>
      <c r="UPJ437" s="9"/>
      <c r="UPK437" s="9"/>
      <c r="UPL437" s="9"/>
      <c r="UPM437" s="9"/>
      <c r="UPN437" s="9"/>
      <c r="UPO437" s="9"/>
      <c r="UPP437" s="9"/>
      <c r="UPQ437" s="9"/>
      <c r="UPR437" s="9"/>
      <c r="UPS437" s="9"/>
      <c r="UPT437" s="9"/>
      <c r="UPU437" s="9"/>
      <c r="UPV437" s="9"/>
      <c r="UPW437" s="9"/>
      <c r="UPX437" s="9"/>
      <c r="UPY437" s="9"/>
      <c r="UPZ437" s="9"/>
      <c r="UQA437" s="9"/>
      <c r="UQB437" s="9"/>
      <c r="UQC437" s="9"/>
      <c r="UQD437" s="9"/>
      <c r="UQE437" s="9"/>
      <c r="UQF437" s="9"/>
      <c r="UQG437" s="9"/>
      <c r="UQH437" s="9"/>
      <c r="UQI437" s="9"/>
      <c r="UQJ437" s="9"/>
      <c r="UQK437" s="9"/>
      <c r="UQL437" s="9"/>
      <c r="UQM437" s="9"/>
      <c r="UQN437" s="9"/>
      <c r="UQO437" s="9"/>
      <c r="UQP437" s="9"/>
      <c r="UQQ437" s="9"/>
      <c r="UQR437" s="9"/>
      <c r="UQS437" s="9"/>
      <c r="UQT437" s="9"/>
      <c r="UQU437" s="9"/>
      <c r="UQV437" s="9"/>
      <c r="UQW437" s="9"/>
      <c r="UQX437" s="9"/>
      <c r="UQY437" s="9"/>
      <c r="UQZ437" s="9"/>
      <c r="URA437" s="9"/>
      <c r="URB437" s="9"/>
      <c r="URC437" s="9"/>
      <c r="URD437" s="9"/>
      <c r="URE437" s="9"/>
      <c r="URF437" s="9"/>
      <c r="URG437" s="9"/>
      <c r="URH437" s="9"/>
      <c r="URI437" s="9"/>
      <c r="URJ437" s="9"/>
      <c r="URK437" s="9"/>
      <c r="URL437" s="9"/>
      <c r="URM437" s="9"/>
      <c r="URN437" s="9"/>
      <c r="URO437" s="9"/>
      <c r="URP437" s="9"/>
      <c r="URQ437" s="9"/>
      <c r="URR437" s="9"/>
      <c r="URS437" s="9"/>
      <c r="URT437" s="9"/>
      <c r="URU437" s="9"/>
      <c r="URV437" s="9"/>
      <c r="URW437" s="9"/>
      <c r="URX437" s="9"/>
      <c r="URY437" s="9"/>
      <c r="URZ437" s="9"/>
      <c r="USA437" s="9"/>
      <c r="USB437" s="9"/>
      <c r="USC437" s="9"/>
      <c r="USD437" s="9"/>
      <c r="USE437" s="9"/>
      <c r="USF437" s="9"/>
      <c r="USG437" s="9"/>
      <c r="USH437" s="9"/>
      <c r="USI437" s="9"/>
      <c r="USJ437" s="9"/>
      <c r="USK437" s="9"/>
      <c r="USL437" s="9"/>
      <c r="USM437" s="9"/>
      <c r="USN437" s="9"/>
      <c r="USO437" s="9"/>
      <c r="USP437" s="9"/>
      <c r="USQ437" s="9"/>
      <c r="USR437" s="9"/>
      <c r="USS437" s="9"/>
      <c r="UST437" s="9"/>
      <c r="USU437" s="9"/>
      <c r="USV437" s="9"/>
      <c r="USW437" s="9"/>
      <c r="USX437" s="9"/>
      <c r="USY437" s="9"/>
      <c r="USZ437" s="9"/>
      <c r="UTA437" s="9"/>
      <c r="UTB437" s="9"/>
      <c r="UTC437" s="9"/>
      <c r="UTD437" s="9"/>
      <c r="UTE437" s="9"/>
      <c r="UTF437" s="9"/>
      <c r="UTG437" s="9"/>
      <c r="UTH437" s="9"/>
      <c r="UTI437" s="9"/>
      <c r="UTJ437" s="9"/>
      <c r="UTK437" s="9"/>
      <c r="UTL437" s="9"/>
      <c r="UTM437" s="9"/>
      <c r="UTN437" s="9"/>
      <c r="UTO437" s="9"/>
      <c r="UTP437" s="9"/>
      <c r="UTQ437" s="9"/>
      <c r="UTR437" s="9"/>
      <c r="UTS437" s="9"/>
      <c r="UTT437" s="9"/>
      <c r="UTU437" s="9"/>
      <c r="UTV437" s="9"/>
      <c r="UTW437" s="9"/>
      <c r="UTX437" s="9"/>
      <c r="UTY437" s="9"/>
      <c r="UTZ437" s="9"/>
      <c r="UUA437" s="9"/>
      <c r="UUB437" s="9"/>
      <c r="UUC437" s="9"/>
      <c r="UUD437" s="9"/>
      <c r="UUE437" s="9"/>
      <c r="UUF437" s="9"/>
      <c r="UUG437" s="9"/>
      <c r="UUH437" s="9"/>
      <c r="UUI437" s="9"/>
      <c r="UUJ437" s="9"/>
      <c r="UUK437" s="9"/>
      <c r="UUL437" s="9"/>
      <c r="UUM437" s="9"/>
      <c r="UUN437" s="9"/>
      <c r="UUO437" s="9"/>
      <c r="UUP437" s="9"/>
      <c r="UUQ437" s="9"/>
      <c r="UUR437" s="9"/>
      <c r="UUS437" s="9"/>
      <c r="UUT437" s="9"/>
      <c r="UUU437" s="9"/>
      <c r="UUV437" s="9"/>
      <c r="UUW437" s="9"/>
      <c r="UUX437" s="9"/>
      <c r="UUY437" s="9"/>
      <c r="UUZ437" s="9"/>
      <c r="UVA437" s="9"/>
      <c r="UVB437" s="9"/>
      <c r="UVC437" s="9"/>
      <c r="UVD437" s="9"/>
      <c r="UVE437" s="9"/>
      <c r="UVF437" s="9"/>
      <c r="UVG437" s="9"/>
      <c r="UVH437" s="9"/>
      <c r="UVI437" s="9"/>
      <c r="UVJ437" s="9"/>
      <c r="UVK437" s="9"/>
      <c r="UVL437" s="9"/>
      <c r="UVM437" s="9"/>
      <c r="UVN437" s="9"/>
      <c r="UVO437" s="9"/>
      <c r="UVP437" s="9"/>
      <c r="UVQ437" s="9"/>
      <c r="UVR437" s="9"/>
      <c r="UVS437" s="9"/>
      <c r="UVT437" s="9"/>
      <c r="UVU437" s="9"/>
      <c r="UVV437" s="9"/>
      <c r="UVW437" s="9"/>
      <c r="UVX437" s="9"/>
      <c r="UVY437" s="9"/>
      <c r="UVZ437" s="9"/>
      <c r="UWA437" s="9"/>
      <c r="UWB437" s="9"/>
      <c r="UWC437" s="9"/>
      <c r="UWD437" s="9"/>
      <c r="UWE437" s="9"/>
      <c r="UWF437" s="9"/>
      <c r="UWG437" s="9"/>
      <c r="UWH437" s="9"/>
      <c r="UWI437" s="9"/>
      <c r="UWJ437" s="9"/>
      <c r="UWK437" s="9"/>
      <c r="UWL437" s="9"/>
      <c r="UWM437" s="9"/>
      <c r="UWN437" s="9"/>
      <c r="UWO437" s="9"/>
      <c r="UWP437" s="9"/>
      <c r="UWQ437" s="9"/>
      <c r="UWR437" s="9"/>
      <c r="UWS437" s="9"/>
      <c r="UWT437" s="9"/>
      <c r="UWU437" s="9"/>
      <c r="UWV437" s="9"/>
      <c r="UWW437" s="9"/>
      <c r="UWX437" s="9"/>
      <c r="UWY437" s="9"/>
      <c r="UWZ437" s="9"/>
      <c r="UXA437" s="9"/>
      <c r="UXB437" s="9"/>
      <c r="UXC437" s="9"/>
      <c r="UXD437" s="9"/>
      <c r="UXE437" s="9"/>
      <c r="UXF437" s="9"/>
      <c r="UXG437" s="9"/>
      <c r="UXH437" s="9"/>
      <c r="UXI437" s="9"/>
      <c r="UXJ437" s="9"/>
      <c r="UXK437" s="9"/>
      <c r="UXL437" s="9"/>
      <c r="UXM437" s="9"/>
      <c r="UXN437" s="9"/>
      <c r="UXO437" s="9"/>
      <c r="UXP437" s="9"/>
      <c r="UXQ437" s="9"/>
      <c r="UXR437" s="9"/>
      <c r="UXS437" s="9"/>
      <c r="UXT437" s="9"/>
      <c r="UXU437" s="9"/>
      <c r="UXV437" s="9"/>
      <c r="UXW437" s="9"/>
      <c r="UXX437" s="9"/>
      <c r="UXY437" s="9"/>
      <c r="UXZ437" s="9"/>
      <c r="UYA437" s="9"/>
      <c r="UYB437" s="9"/>
      <c r="UYC437" s="9"/>
      <c r="UYD437" s="9"/>
      <c r="UYE437" s="9"/>
      <c r="UYF437" s="9"/>
      <c r="UYG437" s="9"/>
      <c r="UYH437" s="9"/>
      <c r="UYI437" s="9"/>
      <c r="UYJ437" s="9"/>
      <c r="UYK437" s="9"/>
      <c r="UYL437" s="9"/>
      <c r="UYM437" s="9"/>
      <c r="UYN437" s="9"/>
      <c r="UYO437" s="9"/>
      <c r="UYP437" s="9"/>
      <c r="UYQ437" s="9"/>
      <c r="UYR437" s="9"/>
      <c r="UYS437" s="9"/>
      <c r="UYT437" s="9"/>
      <c r="UYU437" s="9"/>
      <c r="UYV437" s="9"/>
      <c r="UYW437" s="9"/>
      <c r="UYX437" s="9"/>
      <c r="UYY437" s="9"/>
      <c r="UYZ437" s="9"/>
      <c r="UZA437" s="9"/>
      <c r="UZB437" s="9"/>
      <c r="UZC437" s="9"/>
      <c r="UZD437" s="9"/>
      <c r="UZE437" s="9"/>
      <c r="UZF437" s="9"/>
      <c r="UZG437" s="9"/>
      <c r="UZH437" s="9"/>
      <c r="UZI437" s="9"/>
      <c r="UZJ437" s="9"/>
      <c r="UZK437" s="9"/>
      <c r="UZL437" s="9"/>
      <c r="UZM437" s="9"/>
      <c r="UZN437" s="9"/>
      <c r="UZO437" s="9"/>
      <c r="UZP437" s="9"/>
      <c r="UZQ437" s="9"/>
      <c r="UZR437" s="9"/>
      <c r="UZS437" s="9"/>
      <c r="UZT437" s="9"/>
      <c r="UZU437" s="9"/>
      <c r="UZV437" s="9"/>
      <c r="UZW437" s="9"/>
      <c r="UZX437" s="9"/>
      <c r="UZY437" s="9"/>
      <c r="UZZ437" s="9"/>
      <c r="VAA437" s="9"/>
      <c r="VAB437" s="9"/>
      <c r="VAC437" s="9"/>
      <c r="VAD437" s="9"/>
      <c r="VAE437" s="9"/>
      <c r="VAF437" s="9"/>
      <c r="VAG437" s="9"/>
      <c r="VAH437" s="9"/>
      <c r="VAI437" s="9"/>
      <c r="VAJ437" s="9"/>
      <c r="VAK437" s="9"/>
      <c r="VAL437" s="9"/>
      <c r="VAM437" s="9"/>
      <c r="VAN437" s="9"/>
      <c r="VAO437" s="9"/>
      <c r="VAP437" s="9"/>
      <c r="VAQ437" s="9"/>
      <c r="VAR437" s="9"/>
      <c r="VAS437" s="9"/>
      <c r="VAT437" s="9"/>
      <c r="VAU437" s="9"/>
      <c r="VAV437" s="9"/>
      <c r="VAW437" s="9"/>
      <c r="VAX437" s="9"/>
      <c r="VAY437" s="9"/>
      <c r="VAZ437" s="9"/>
      <c r="VBA437" s="9"/>
      <c r="VBB437" s="9"/>
      <c r="VBC437" s="9"/>
      <c r="VBD437" s="9"/>
      <c r="VBE437" s="9"/>
      <c r="VBF437" s="9"/>
      <c r="VBG437" s="9"/>
      <c r="VBH437" s="9"/>
      <c r="VBI437" s="9"/>
      <c r="VBJ437" s="9"/>
      <c r="VBK437" s="9"/>
      <c r="VBL437" s="9"/>
      <c r="VBM437" s="9"/>
      <c r="VBN437" s="9"/>
      <c r="VBO437" s="9"/>
      <c r="VBP437" s="9"/>
      <c r="VBQ437" s="9"/>
      <c r="VBR437" s="9"/>
      <c r="VBS437" s="9"/>
      <c r="VBT437" s="9"/>
      <c r="VBU437" s="9"/>
      <c r="VBV437" s="9"/>
      <c r="VBW437" s="9"/>
      <c r="VBX437" s="9"/>
      <c r="VBY437" s="9"/>
      <c r="VBZ437" s="9"/>
      <c r="VCA437" s="9"/>
      <c r="VCB437" s="9"/>
      <c r="VCC437" s="9"/>
      <c r="VCD437" s="9"/>
      <c r="VCE437" s="9"/>
      <c r="VCF437" s="9"/>
      <c r="VCG437" s="9"/>
      <c r="VCH437" s="9"/>
      <c r="VCI437" s="9"/>
      <c r="VCJ437" s="9"/>
      <c r="VCK437" s="9"/>
      <c r="VCL437" s="9"/>
      <c r="VCM437" s="9"/>
      <c r="VCN437" s="9"/>
      <c r="VCO437" s="9"/>
      <c r="VCP437" s="9"/>
      <c r="VCQ437" s="9"/>
      <c r="VCR437" s="9"/>
      <c r="VCS437" s="9"/>
      <c r="VCT437" s="9"/>
      <c r="VCU437" s="9"/>
      <c r="VCV437" s="9"/>
      <c r="VCW437" s="9"/>
      <c r="VCX437" s="9"/>
      <c r="VCY437" s="9"/>
      <c r="VCZ437" s="9"/>
      <c r="VDA437" s="9"/>
      <c r="VDB437" s="9"/>
      <c r="VDC437" s="9"/>
      <c r="VDD437" s="9"/>
      <c r="VDE437" s="9"/>
      <c r="VDF437" s="9"/>
      <c r="VDG437" s="9"/>
      <c r="VDH437" s="9"/>
      <c r="VDI437" s="9"/>
      <c r="VDJ437" s="9"/>
      <c r="VDK437" s="9"/>
      <c r="VDL437" s="9"/>
      <c r="VDM437" s="9"/>
      <c r="VDN437" s="9"/>
      <c r="VDO437" s="9"/>
      <c r="VDP437" s="9"/>
      <c r="VDQ437" s="9"/>
      <c r="VDR437" s="9"/>
      <c r="VDS437" s="9"/>
      <c r="VDT437" s="9"/>
      <c r="VDU437" s="9"/>
      <c r="VDV437" s="9"/>
      <c r="VDW437" s="9"/>
      <c r="VDX437" s="9"/>
      <c r="VDY437" s="9"/>
      <c r="VDZ437" s="9"/>
      <c r="VEA437" s="9"/>
      <c r="VEB437" s="9"/>
      <c r="VEC437" s="9"/>
      <c r="VED437" s="9"/>
      <c r="VEE437" s="9"/>
      <c r="VEF437" s="9"/>
      <c r="VEG437" s="9"/>
      <c r="VEH437" s="9"/>
      <c r="VEI437" s="9"/>
      <c r="VEJ437" s="9"/>
      <c r="VEK437" s="9"/>
      <c r="VEL437" s="9"/>
      <c r="VEM437" s="9"/>
      <c r="VEN437" s="9"/>
      <c r="VEO437" s="9"/>
      <c r="VEP437" s="9"/>
      <c r="VEQ437" s="9"/>
      <c r="VER437" s="9"/>
      <c r="VES437" s="9"/>
      <c r="VET437" s="9"/>
      <c r="VEU437" s="9"/>
      <c r="VEV437" s="9"/>
      <c r="VEW437" s="9"/>
      <c r="VEX437" s="9"/>
      <c r="VEY437" s="9"/>
      <c r="VEZ437" s="9"/>
      <c r="VFA437" s="9"/>
      <c r="VFB437" s="9"/>
      <c r="VFC437" s="9"/>
      <c r="VFD437" s="9"/>
      <c r="VFE437" s="9"/>
      <c r="VFF437" s="9"/>
      <c r="VFG437" s="9"/>
      <c r="VFH437" s="9"/>
      <c r="VFI437" s="9"/>
      <c r="VFJ437" s="9"/>
      <c r="VFK437" s="9"/>
      <c r="VFL437" s="9"/>
      <c r="VFM437" s="9"/>
      <c r="VFN437" s="9"/>
      <c r="VFO437" s="9"/>
      <c r="VFP437" s="9"/>
      <c r="VFQ437" s="9"/>
      <c r="VFR437" s="9"/>
      <c r="VFS437" s="9"/>
      <c r="VFT437" s="9"/>
      <c r="VFU437" s="9"/>
      <c r="VFV437" s="9"/>
      <c r="VFW437" s="9"/>
      <c r="VFX437" s="9"/>
      <c r="VFY437" s="9"/>
      <c r="VFZ437" s="9"/>
      <c r="VGA437" s="9"/>
      <c r="VGB437" s="9"/>
      <c r="VGC437" s="9"/>
      <c r="VGD437" s="9"/>
      <c r="VGE437" s="9"/>
      <c r="VGF437" s="9"/>
      <c r="VGG437" s="9"/>
      <c r="VGH437" s="9"/>
      <c r="VGI437" s="9"/>
      <c r="VGJ437" s="9"/>
      <c r="VGK437" s="9"/>
      <c r="VGL437" s="9"/>
      <c r="VGM437" s="9"/>
      <c r="VGN437" s="9"/>
      <c r="VGO437" s="9"/>
      <c r="VGP437" s="9"/>
      <c r="VGQ437" s="9"/>
      <c r="VGR437" s="9"/>
      <c r="VGS437" s="9"/>
      <c r="VGT437" s="9"/>
      <c r="VGU437" s="9"/>
      <c r="VGV437" s="9"/>
      <c r="VGW437" s="9"/>
      <c r="VGX437" s="9"/>
      <c r="VGY437" s="9"/>
      <c r="VGZ437" s="9"/>
      <c r="VHA437" s="9"/>
      <c r="VHB437" s="9"/>
      <c r="VHC437" s="9"/>
      <c r="VHD437" s="9"/>
      <c r="VHE437" s="9"/>
      <c r="VHF437" s="9"/>
      <c r="VHG437" s="9"/>
      <c r="VHH437" s="9"/>
      <c r="VHI437" s="9"/>
      <c r="VHJ437" s="9"/>
      <c r="VHK437" s="9"/>
      <c r="VHL437" s="9"/>
      <c r="VHM437" s="9"/>
      <c r="VHN437" s="9"/>
      <c r="VHO437" s="9"/>
      <c r="VHP437" s="9"/>
      <c r="VHQ437" s="9"/>
      <c r="VHR437" s="9"/>
      <c r="VHS437" s="9"/>
      <c r="VHT437" s="9"/>
      <c r="VHU437" s="9"/>
      <c r="VHV437" s="9"/>
      <c r="VHW437" s="9"/>
      <c r="VHX437" s="9"/>
      <c r="VHY437" s="9"/>
      <c r="VHZ437" s="9"/>
      <c r="VIA437" s="9"/>
      <c r="VIB437" s="9"/>
      <c r="VIC437" s="9"/>
      <c r="VID437" s="9"/>
      <c r="VIE437" s="9"/>
      <c r="VIF437" s="9"/>
      <c r="VIG437" s="9"/>
      <c r="VIH437" s="9"/>
      <c r="VII437" s="9"/>
      <c r="VIJ437" s="9"/>
      <c r="VIK437" s="9"/>
      <c r="VIL437" s="9"/>
      <c r="VIM437" s="9"/>
      <c r="VIN437" s="9"/>
      <c r="VIO437" s="9"/>
      <c r="VIP437" s="9"/>
      <c r="VIQ437" s="9"/>
      <c r="VIR437" s="9"/>
      <c r="VIS437" s="9"/>
      <c r="VIT437" s="9"/>
      <c r="VIU437" s="9"/>
      <c r="VIV437" s="9"/>
      <c r="VIW437" s="9"/>
      <c r="VIX437" s="9"/>
      <c r="VIY437" s="9"/>
      <c r="VIZ437" s="9"/>
      <c r="VJA437" s="9"/>
      <c r="VJB437" s="9"/>
      <c r="VJC437" s="9"/>
      <c r="VJD437" s="9"/>
      <c r="VJE437" s="9"/>
      <c r="VJF437" s="9"/>
      <c r="VJG437" s="9"/>
      <c r="VJH437" s="9"/>
      <c r="VJI437" s="9"/>
      <c r="VJJ437" s="9"/>
      <c r="VJK437" s="9"/>
      <c r="VJL437" s="9"/>
      <c r="VJM437" s="9"/>
      <c r="VJN437" s="9"/>
      <c r="VJO437" s="9"/>
      <c r="VJP437" s="9"/>
      <c r="VJQ437" s="9"/>
      <c r="VJR437" s="9"/>
      <c r="VJS437" s="9"/>
      <c r="VJT437" s="9"/>
      <c r="VJU437" s="9"/>
      <c r="VJV437" s="9"/>
      <c r="VJW437" s="9"/>
      <c r="VJX437" s="9"/>
      <c r="VJY437" s="9"/>
      <c r="VJZ437" s="9"/>
      <c r="VKA437" s="9"/>
      <c r="VKB437" s="9"/>
      <c r="VKC437" s="9"/>
      <c r="VKD437" s="9"/>
      <c r="VKE437" s="9"/>
      <c r="VKF437" s="9"/>
      <c r="VKG437" s="9"/>
      <c r="VKH437" s="9"/>
      <c r="VKI437" s="9"/>
      <c r="VKJ437" s="9"/>
      <c r="VKK437" s="9"/>
      <c r="VKL437" s="9"/>
      <c r="VKM437" s="9"/>
      <c r="VKN437" s="9"/>
      <c r="VKO437" s="9"/>
      <c r="VKP437" s="9"/>
      <c r="VKQ437" s="9"/>
      <c r="VKR437" s="9"/>
      <c r="VKS437" s="9"/>
      <c r="VKT437" s="9"/>
      <c r="VKU437" s="9"/>
      <c r="VKV437" s="9"/>
      <c r="VKW437" s="9"/>
      <c r="VKX437" s="9"/>
      <c r="VKY437" s="9"/>
      <c r="VKZ437" s="9"/>
      <c r="VLA437" s="9"/>
      <c r="VLB437" s="9"/>
      <c r="VLC437" s="9"/>
      <c r="VLD437" s="9"/>
      <c r="VLE437" s="9"/>
      <c r="VLF437" s="9"/>
      <c r="VLG437" s="9"/>
      <c r="VLH437" s="9"/>
      <c r="VLI437" s="9"/>
      <c r="VLJ437" s="9"/>
      <c r="VLK437" s="9"/>
      <c r="VLL437" s="9"/>
      <c r="VLM437" s="9"/>
      <c r="VLN437" s="9"/>
      <c r="VLO437" s="9"/>
      <c r="VLP437" s="9"/>
      <c r="VLQ437" s="9"/>
      <c r="VLR437" s="9"/>
      <c r="VLS437" s="9"/>
      <c r="VLT437" s="9"/>
      <c r="VLU437" s="9"/>
      <c r="VLV437" s="9"/>
      <c r="VLW437" s="9"/>
      <c r="VLX437" s="9"/>
      <c r="VLY437" s="9"/>
      <c r="VLZ437" s="9"/>
      <c r="VMA437" s="9"/>
      <c r="VMB437" s="9"/>
      <c r="VMC437" s="9"/>
      <c r="VMD437" s="9"/>
      <c r="VME437" s="9"/>
      <c r="VMF437" s="9"/>
      <c r="VMG437" s="9"/>
      <c r="VMH437" s="9"/>
      <c r="VMI437" s="9"/>
      <c r="VMJ437" s="9"/>
      <c r="VMK437" s="9"/>
      <c r="VML437" s="9"/>
      <c r="VMM437" s="9"/>
      <c r="VMN437" s="9"/>
      <c r="VMO437" s="9"/>
      <c r="VMP437" s="9"/>
      <c r="VMQ437" s="9"/>
      <c r="VMR437" s="9"/>
      <c r="VMS437" s="9"/>
      <c r="VMT437" s="9"/>
      <c r="VMU437" s="9"/>
      <c r="VMV437" s="9"/>
      <c r="VMW437" s="9"/>
      <c r="VMX437" s="9"/>
      <c r="VMY437" s="9"/>
      <c r="VMZ437" s="9"/>
      <c r="VNA437" s="9"/>
      <c r="VNB437" s="9"/>
      <c r="VNC437" s="9"/>
      <c r="VND437" s="9"/>
      <c r="VNE437" s="9"/>
      <c r="VNF437" s="9"/>
      <c r="VNG437" s="9"/>
      <c r="VNH437" s="9"/>
      <c r="VNI437" s="9"/>
      <c r="VNJ437" s="9"/>
      <c r="VNK437" s="9"/>
      <c r="VNL437" s="9"/>
      <c r="VNM437" s="9"/>
      <c r="VNN437" s="9"/>
      <c r="VNO437" s="9"/>
      <c r="VNP437" s="9"/>
      <c r="VNQ437" s="9"/>
      <c r="VNR437" s="9"/>
      <c r="VNS437" s="9"/>
      <c r="VNT437" s="9"/>
      <c r="VNU437" s="9"/>
      <c r="VNV437" s="9"/>
      <c r="VNW437" s="9"/>
      <c r="VNX437" s="9"/>
      <c r="VNY437" s="9"/>
      <c r="VNZ437" s="9"/>
      <c r="VOA437" s="9"/>
      <c r="VOB437" s="9"/>
      <c r="VOC437" s="9"/>
      <c r="VOD437" s="9"/>
      <c r="VOE437" s="9"/>
      <c r="VOF437" s="9"/>
      <c r="VOG437" s="9"/>
      <c r="VOH437" s="9"/>
      <c r="VOI437" s="9"/>
      <c r="VOJ437" s="9"/>
      <c r="VOK437" s="9"/>
      <c r="VOL437" s="9"/>
      <c r="VOM437" s="9"/>
      <c r="VON437" s="9"/>
      <c r="VOO437" s="9"/>
      <c r="VOP437" s="9"/>
      <c r="VOQ437" s="9"/>
      <c r="VOR437" s="9"/>
      <c r="VOS437" s="9"/>
      <c r="VOT437" s="9"/>
      <c r="VOU437" s="9"/>
      <c r="VOV437" s="9"/>
      <c r="VOW437" s="9"/>
      <c r="VOX437" s="9"/>
      <c r="VOY437" s="9"/>
      <c r="VOZ437" s="9"/>
      <c r="VPA437" s="9"/>
      <c r="VPB437" s="9"/>
      <c r="VPC437" s="9"/>
      <c r="VPD437" s="9"/>
      <c r="VPE437" s="9"/>
      <c r="VPF437" s="9"/>
      <c r="VPG437" s="9"/>
      <c r="VPH437" s="9"/>
      <c r="VPI437" s="9"/>
      <c r="VPJ437" s="9"/>
      <c r="VPK437" s="9"/>
      <c r="VPL437" s="9"/>
      <c r="VPM437" s="9"/>
      <c r="VPN437" s="9"/>
      <c r="VPO437" s="9"/>
      <c r="VPP437" s="9"/>
      <c r="VPQ437" s="9"/>
      <c r="VPR437" s="9"/>
      <c r="VPS437" s="9"/>
      <c r="VPT437" s="9"/>
      <c r="VPU437" s="9"/>
      <c r="VPV437" s="9"/>
      <c r="VPW437" s="9"/>
      <c r="VPX437" s="9"/>
      <c r="VPY437" s="9"/>
      <c r="VPZ437" s="9"/>
      <c r="VQA437" s="9"/>
      <c r="VQB437" s="9"/>
      <c r="VQC437" s="9"/>
      <c r="VQD437" s="9"/>
      <c r="VQE437" s="9"/>
      <c r="VQF437" s="9"/>
      <c r="VQG437" s="9"/>
      <c r="VQH437" s="9"/>
      <c r="VQI437" s="9"/>
      <c r="VQJ437" s="9"/>
      <c r="VQK437" s="9"/>
      <c r="VQL437" s="9"/>
      <c r="VQM437" s="9"/>
      <c r="VQN437" s="9"/>
      <c r="VQO437" s="9"/>
      <c r="VQP437" s="9"/>
      <c r="VQQ437" s="9"/>
      <c r="VQR437" s="9"/>
      <c r="VQS437" s="9"/>
      <c r="VQT437" s="9"/>
      <c r="VQU437" s="9"/>
      <c r="VQV437" s="9"/>
      <c r="VQW437" s="9"/>
      <c r="VQX437" s="9"/>
      <c r="VQY437" s="9"/>
      <c r="VQZ437" s="9"/>
      <c r="VRA437" s="9"/>
      <c r="VRB437" s="9"/>
      <c r="VRC437" s="9"/>
      <c r="VRD437" s="9"/>
      <c r="VRE437" s="9"/>
      <c r="VRF437" s="9"/>
      <c r="VRG437" s="9"/>
      <c r="VRH437" s="9"/>
      <c r="VRI437" s="9"/>
      <c r="VRJ437" s="9"/>
      <c r="VRK437" s="9"/>
      <c r="VRL437" s="9"/>
      <c r="VRM437" s="9"/>
      <c r="VRN437" s="9"/>
      <c r="VRO437" s="9"/>
      <c r="VRP437" s="9"/>
      <c r="VRQ437" s="9"/>
      <c r="VRR437" s="9"/>
      <c r="VRS437" s="9"/>
      <c r="VRT437" s="9"/>
      <c r="VRU437" s="9"/>
      <c r="VRV437" s="9"/>
      <c r="VRW437" s="9"/>
      <c r="VRX437" s="9"/>
      <c r="VRY437" s="9"/>
      <c r="VRZ437" s="9"/>
      <c r="VSA437" s="9"/>
      <c r="VSB437" s="9"/>
      <c r="VSC437" s="9"/>
      <c r="VSD437" s="9"/>
      <c r="VSE437" s="9"/>
      <c r="VSF437" s="9"/>
      <c r="VSG437" s="9"/>
      <c r="VSH437" s="9"/>
      <c r="VSI437" s="9"/>
      <c r="VSJ437" s="9"/>
      <c r="VSK437" s="9"/>
      <c r="VSL437" s="9"/>
      <c r="VSM437" s="9"/>
      <c r="VSN437" s="9"/>
      <c r="VSO437" s="9"/>
      <c r="VSP437" s="9"/>
      <c r="VSQ437" s="9"/>
      <c r="VSR437" s="9"/>
      <c r="VSS437" s="9"/>
      <c r="VST437" s="9"/>
      <c r="VSU437" s="9"/>
      <c r="VSV437" s="9"/>
      <c r="VSW437" s="9"/>
      <c r="VSX437" s="9"/>
      <c r="VSY437" s="9"/>
      <c r="VSZ437" s="9"/>
      <c r="VTA437" s="9"/>
      <c r="VTB437" s="9"/>
      <c r="VTC437" s="9"/>
      <c r="VTD437" s="9"/>
      <c r="VTE437" s="9"/>
      <c r="VTF437" s="9"/>
      <c r="VTG437" s="9"/>
      <c r="VTH437" s="9"/>
      <c r="VTI437" s="9"/>
      <c r="VTJ437" s="9"/>
      <c r="VTK437" s="9"/>
      <c r="VTL437" s="9"/>
      <c r="VTM437" s="9"/>
      <c r="VTN437" s="9"/>
      <c r="VTO437" s="9"/>
      <c r="VTP437" s="9"/>
      <c r="VTQ437" s="9"/>
      <c r="VTR437" s="9"/>
      <c r="VTS437" s="9"/>
      <c r="VTT437" s="9"/>
      <c r="VTU437" s="9"/>
      <c r="VTV437" s="9"/>
      <c r="VTW437" s="9"/>
      <c r="VTX437" s="9"/>
      <c r="VTY437" s="9"/>
      <c r="VTZ437" s="9"/>
      <c r="VUA437" s="9"/>
      <c r="VUB437" s="9"/>
      <c r="VUC437" s="9"/>
      <c r="VUD437" s="9"/>
      <c r="VUE437" s="9"/>
      <c r="VUF437" s="9"/>
      <c r="VUG437" s="9"/>
      <c r="VUH437" s="9"/>
      <c r="VUI437" s="9"/>
      <c r="VUJ437" s="9"/>
      <c r="VUK437" s="9"/>
      <c r="VUL437" s="9"/>
      <c r="VUM437" s="9"/>
      <c r="VUN437" s="9"/>
      <c r="VUO437" s="9"/>
      <c r="VUP437" s="9"/>
      <c r="VUQ437" s="9"/>
      <c r="VUR437" s="9"/>
      <c r="VUS437" s="9"/>
      <c r="VUT437" s="9"/>
      <c r="VUU437" s="9"/>
      <c r="VUV437" s="9"/>
      <c r="VUW437" s="9"/>
      <c r="VUX437" s="9"/>
      <c r="VUY437" s="9"/>
      <c r="VUZ437" s="9"/>
      <c r="VVA437" s="9"/>
      <c r="VVB437" s="9"/>
      <c r="VVC437" s="9"/>
      <c r="VVD437" s="9"/>
      <c r="VVE437" s="9"/>
      <c r="VVF437" s="9"/>
      <c r="VVG437" s="9"/>
      <c r="VVH437" s="9"/>
      <c r="VVI437" s="9"/>
      <c r="VVJ437" s="9"/>
      <c r="VVK437" s="9"/>
      <c r="VVL437" s="9"/>
      <c r="VVM437" s="9"/>
      <c r="VVN437" s="9"/>
      <c r="VVO437" s="9"/>
      <c r="VVP437" s="9"/>
      <c r="VVQ437" s="9"/>
      <c r="VVR437" s="9"/>
      <c r="VVS437" s="9"/>
      <c r="VVT437" s="9"/>
      <c r="VVU437" s="9"/>
      <c r="VVV437" s="9"/>
      <c r="VVW437" s="9"/>
      <c r="VVX437" s="9"/>
      <c r="VVY437" s="9"/>
      <c r="VVZ437" s="9"/>
      <c r="VWA437" s="9"/>
      <c r="VWB437" s="9"/>
      <c r="VWC437" s="9"/>
      <c r="VWD437" s="9"/>
      <c r="VWE437" s="9"/>
      <c r="VWF437" s="9"/>
      <c r="VWG437" s="9"/>
      <c r="VWH437" s="9"/>
      <c r="VWI437" s="9"/>
      <c r="VWJ437" s="9"/>
      <c r="VWK437" s="9"/>
      <c r="VWL437" s="9"/>
      <c r="VWM437" s="9"/>
      <c r="VWN437" s="9"/>
      <c r="VWO437" s="9"/>
      <c r="VWP437" s="9"/>
      <c r="VWQ437" s="9"/>
      <c r="VWR437" s="9"/>
      <c r="VWS437" s="9"/>
      <c r="VWT437" s="9"/>
      <c r="VWU437" s="9"/>
      <c r="VWV437" s="9"/>
      <c r="VWW437" s="9"/>
      <c r="VWX437" s="9"/>
      <c r="VWY437" s="9"/>
      <c r="VWZ437" s="9"/>
      <c r="VXA437" s="9"/>
      <c r="VXB437" s="9"/>
      <c r="VXC437" s="9"/>
      <c r="VXD437" s="9"/>
      <c r="VXE437" s="9"/>
      <c r="VXF437" s="9"/>
      <c r="VXG437" s="9"/>
      <c r="VXH437" s="9"/>
      <c r="VXI437" s="9"/>
      <c r="VXJ437" s="9"/>
      <c r="VXK437" s="9"/>
      <c r="VXL437" s="9"/>
      <c r="VXM437" s="9"/>
      <c r="VXN437" s="9"/>
      <c r="VXO437" s="9"/>
      <c r="VXP437" s="9"/>
      <c r="VXQ437" s="9"/>
      <c r="VXR437" s="9"/>
      <c r="VXS437" s="9"/>
      <c r="VXT437" s="9"/>
      <c r="VXU437" s="9"/>
      <c r="VXV437" s="9"/>
      <c r="VXW437" s="9"/>
      <c r="VXX437" s="9"/>
      <c r="VXY437" s="9"/>
      <c r="VXZ437" s="9"/>
      <c r="VYA437" s="9"/>
      <c r="VYB437" s="9"/>
      <c r="VYC437" s="9"/>
      <c r="VYD437" s="9"/>
      <c r="VYE437" s="9"/>
      <c r="VYF437" s="9"/>
      <c r="VYG437" s="9"/>
      <c r="VYH437" s="9"/>
      <c r="VYI437" s="9"/>
      <c r="VYJ437" s="9"/>
      <c r="VYK437" s="9"/>
      <c r="VYL437" s="9"/>
      <c r="VYM437" s="9"/>
      <c r="VYN437" s="9"/>
      <c r="VYO437" s="9"/>
      <c r="VYP437" s="9"/>
      <c r="VYQ437" s="9"/>
      <c r="VYR437" s="9"/>
      <c r="VYS437" s="9"/>
      <c r="VYT437" s="9"/>
      <c r="VYU437" s="9"/>
      <c r="VYV437" s="9"/>
      <c r="VYW437" s="9"/>
      <c r="VYX437" s="9"/>
      <c r="VYY437" s="9"/>
      <c r="VYZ437" s="9"/>
      <c r="VZA437" s="9"/>
      <c r="VZB437" s="9"/>
      <c r="VZC437" s="9"/>
      <c r="VZD437" s="9"/>
      <c r="VZE437" s="9"/>
      <c r="VZF437" s="9"/>
      <c r="VZG437" s="9"/>
      <c r="VZH437" s="9"/>
      <c r="VZI437" s="9"/>
      <c r="VZJ437" s="9"/>
      <c r="VZK437" s="9"/>
      <c r="VZL437" s="9"/>
      <c r="VZM437" s="9"/>
      <c r="VZN437" s="9"/>
      <c r="VZO437" s="9"/>
      <c r="VZP437" s="9"/>
      <c r="VZQ437" s="9"/>
      <c r="VZR437" s="9"/>
      <c r="VZS437" s="9"/>
      <c r="VZT437" s="9"/>
      <c r="VZU437" s="9"/>
      <c r="VZV437" s="9"/>
      <c r="VZW437" s="9"/>
      <c r="VZX437" s="9"/>
      <c r="VZY437" s="9"/>
      <c r="VZZ437" s="9"/>
      <c r="WAA437" s="9"/>
      <c r="WAB437" s="9"/>
      <c r="WAC437" s="9"/>
      <c r="WAD437" s="9"/>
      <c r="WAE437" s="9"/>
      <c r="WAF437" s="9"/>
      <c r="WAG437" s="9"/>
      <c r="WAH437" s="9"/>
      <c r="WAI437" s="9"/>
      <c r="WAJ437" s="9"/>
      <c r="WAK437" s="9"/>
      <c r="WAL437" s="9"/>
      <c r="WAM437" s="9"/>
      <c r="WAN437" s="9"/>
      <c r="WAO437" s="9"/>
      <c r="WAP437" s="9"/>
      <c r="WAQ437" s="9"/>
      <c r="WAR437" s="9"/>
      <c r="WAS437" s="9"/>
      <c r="WAT437" s="9"/>
      <c r="WAU437" s="9"/>
      <c r="WAV437" s="9"/>
      <c r="WAW437" s="9"/>
      <c r="WAX437" s="9"/>
      <c r="WAY437" s="9"/>
      <c r="WAZ437" s="9"/>
      <c r="WBA437" s="9"/>
      <c r="WBB437" s="9"/>
      <c r="WBC437" s="9"/>
      <c r="WBD437" s="9"/>
      <c r="WBE437" s="9"/>
      <c r="WBF437" s="9"/>
      <c r="WBG437" s="9"/>
      <c r="WBH437" s="9"/>
      <c r="WBI437" s="9"/>
      <c r="WBJ437" s="9"/>
      <c r="WBK437" s="9"/>
      <c r="WBL437" s="9"/>
      <c r="WBM437" s="9"/>
      <c r="WBN437" s="9"/>
      <c r="WBO437" s="9"/>
      <c r="WBP437" s="9"/>
      <c r="WBQ437" s="9"/>
      <c r="WBR437" s="9"/>
      <c r="WBS437" s="9"/>
      <c r="WBT437" s="9"/>
      <c r="WBU437" s="9"/>
      <c r="WBV437" s="9"/>
      <c r="WBW437" s="9"/>
      <c r="WBX437" s="9"/>
      <c r="WBY437" s="9"/>
      <c r="WBZ437" s="9"/>
      <c r="WCA437" s="9"/>
      <c r="WCB437" s="9"/>
      <c r="WCC437" s="9"/>
      <c r="WCD437" s="9"/>
      <c r="WCE437" s="9"/>
      <c r="WCF437" s="9"/>
      <c r="WCG437" s="9"/>
      <c r="WCH437" s="9"/>
      <c r="WCI437" s="9"/>
      <c r="WCJ437" s="9"/>
      <c r="WCK437" s="9"/>
      <c r="WCL437" s="9"/>
      <c r="WCM437" s="9"/>
      <c r="WCN437" s="9"/>
      <c r="WCO437" s="9"/>
      <c r="WCP437" s="9"/>
      <c r="WCQ437" s="9"/>
      <c r="WCR437" s="9"/>
      <c r="WCS437" s="9"/>
      <c r="WCT437" s="9"/>
      <c r="WCU437" s="9"/>
      <c r="WCV437" s="9"/>
      <c r="WCW437" s="9"/>
      <c r="WCX437" s="9"/>
      <c r="WCY437" s="9"/>
      <c r="WCZ437" s="9"/>
      <c r="WDA437" s="9"/>
      <c r="WDB437" s="9"/>
      <c r="WDC437" s="9"/>
      <c r="WDD437" s="9"/>
      <c r="WDE437" s="9"/>
      <c r="WDF437" s="9"/>
      <c r="WDG437" s="9"/>
      <c r="WDH437" s="9"/>
      <c r="WDI437" s="9"/>
      <c r="WDJ437" s="9"/>
      <c r="WDK437" s="9"/>
      <c r="WDL437" s="9"/>
      <c r="WDM437" s="9"/>
      <c r="WDN437" s="9"/>
      <c r="WDO437" s="9"/>
      <c r="WDP437" s="9"/>
      <c r="WDQ437" s="9"/>
      <c r="WDR437" s="9"/>
      <c r="WDS437" s="9"/>
      <c r="WDT437" s="9"/>
      <c r="WDU437" s="9"/>
      <c r="WDV437" s="9"/>
      <c r="WDW437" s="9"/>
      <c r="WDX437" s="9"/>
      <c r="WDY437" s="9"/>
      <c r="WDZ437" s="9"/>
      <c r="WEA437" s="9"/>
      <c r="WEB437" s="9"/>
      <c r="WEC437" s="9"/>
      <c r="WED437" s="9"/>
      <c r="WEE437" s="9"/>
      <c r="WEF437" s="9"/>
      <c r="WEG437" s="9"/>
      <c r="WEH437" s="9"/>
      <c r="WEI437" s="9"/>
      <c r="WEJ437" s="9"/>
      <c r="WEK437" s="9"/>
      <c r="WEL437" s="9"/>
      <c r="WEM437" s="9"/>
      <c r="WEN437" s="9"/>
      <c r="WEO437" s="9"/>
      <c r="WEP437" s="9"/>
      <c r="WEQ437" s="9"/>
      <c r="WER437" s="9"/>
      <c r="WES437" s="9"/>
      <c r="WET437" s="9"/>
      <c r="WEU437" s="9"/>
      <c r="WEV437" s="9"/>
      <c r="WEW437" s="9"/>
      <c r="WEX437" s="9"/>
      <c r="WEY437" s="9"/>
      <c r="WEZ437" s="9"/>
      <c r="WFA437" s="9"/>
      <c r="WFB437" s="9"/>
      <c r="WFC437" s="9"/>
      <c r="WFD437" s="9"/>
      <c r="WFE437" s="9"/>
      <c r="WFF437" s="9"/>
      <c r="WFG437" s="9"/>
      <c r="WFH437" s="9"/>
      <c r="WFI437" s="9"/>
      <c r="WFJ437" s="9"/>
      <c r="WFK437" s="9"/>
      <c r="WFL437" s="9"/>
      <c r="WFM437" s="9"/>
      <c r="WFN437" s="9"/>
      <c r="WFO437" s="9"/>
      <c r="WFP437" s="9"/>
      <c r="WFQ437" s="9"/>
      <c r="WFR437" s="9"/>
      <c r="WFS437" s="9"/>
      <c r="WFT437" s="9"/>
      <c r="WFU437" s="9"/>
      <c r="WFV437" s="9"/>
      <c r="WFW437" s="9"/>
      <c r="WFX437" s="9"/>
      <c r="WFY437" s="9"/>
      <c r="WFZ437" s="9"/>
      <c r="WGA437" s="9"/>
      <c r="WGB437" s="9"/>
      <c r="WGC437" s="9"/>
      <c r="WGD437" s="9"/>
      <c r="WGE437" s="9"/>
      <c r="WGF437" s="9"/>
      <c r="WGG437" s="9"/>
      <c r="WGH437" s="9"/>
      <c r="WGI437" s="9"/>
      <c r="WGJ437" s="9"/>
      <c r="WGK437" s="9"/>
      <c r="WGL437" s="9"/>
      <c r="WGM437" s="9"/>
      <c r="WGN437" s="9"/>
      <c r="WGO437" s="9"/>
      <c r="WGP437" s="9"/>
      <c r="WGQ437" s="9"/>
      <c r="WGR437" s="9"/>
      <c r="WGS437" s="9"/>
      <c r="WGT437" s="9"/>
      <c r="WGU437" s="9"/>
      <c r="WGV437" s="9"/>
      <c r="WGW437" s="9"/>
      <c r="WGX437" s="9"/>
      <c r="WGY437" s="9"/>
      <c r="WGZ437" s="9"/>
      <c r="WHA437" s="9"/>
      <c r="WHB437" s="9"/>
      <c r="WHC437" s="9"/>
      <c r="WHD437" s="9"/>
      <c r="WHE437" s="9"/>
      <c r="WHF437" s="9"/>
      <c r="WHG437" s="9"/>
      <c r="WHH437" s="9"/>
      <c r="WHI437" s="9"/>
      <c r="WHJ437" s="9"/>
      <c r="WHK437" s="9"/>
      <c r="WHL437" s="9"/>
      <c r="WHM437" s="9"/>
      <c r="WHN437" s="9"/>
      <c r="WHO437" s="9"/>
      <c r="WHP437" s="9"/>
      <c r="WHQ437" s="9"/>
      <c r="WHR437" s="9"/>
      <c r="WHS437" s="9"/>
      <c r="WHT437" s="9"/>
      <c r="WHU437" s="9"/>
      <c r="WHV437" s="9"/>
      <c r="WHW437" s="9"/>
      <c r="WHX437" s="9"/>
      <c r="WHY437" s="9"/>
      <c r="WHZ437" s="9"/>
      <c r="WIA437" s="9"/>
      <c r="WIB437" s="9"/>
      <c r="WIC437" s="9"/>
      <c r="WID437" s="9"/>
      <c r="WIE437" s="9"/>
      <c r="WIF437" s="9"/>
      <c r="WIG437" s="9"/>
      <c r="WIH437" s="9"/>
      <c r="WII437" s="9"/>
      <c r="WIJ437" s="9"/>
      <c r="WIK437" s="9"/>
      <c r="WIL437" s="9"/>
      <c r="WIM437" s="9"/>
      <c r="WIN437" s="9"/>
      <c r="WIO437" s="9"/>
      <c r="WIP437" s="9"/>
      <c r="WIQ437" s="9"/>
      <c r="WIR437" s="9"/>
      <c r="WIS437" s="9"/>
      <c r="WIT437" s="9"/>
      <c r="WIU437" s="9"/>
      <c r="WIV437" s="9"/>
      <c r="WIW437" s="9"/>
      <c r="WIX437" s="9"/>
      <c r="WIY437" s="9"/>
      <c r="WIZ437" s="9"/>
      <c r="WJA437" s="9"/>
      <c r="WJB437" s="9"/>
      <c r="WJC437" s="9"/>
      <c r="WJD437" s="9"/>
      <c r="WJE437" s="9"/>
      <c r="WJF437" s="9"/>
      <c r="WJG437" s="9"/>
      <c r="WJH437" s="9"/>
      <c r="WJI437" s="9"/>
      <c r="WJJ437" s="9"/>
      <c r="WJK437" s="9"/>
      <c r="WJL437" s="9"/>
      <c r="WJM437" s="9"/>
      <c r="WJN437" s="9"/>
      <c r="WJO437" s="9"/>
      <c r="WJP437" s="9"/>
      <c r="WJQ437" s="9"/>
      <c r="WJR437" s="9"/>
      <c r="WJS437" s="9"/>
      <c r="WJT437" s="9"/>
      <c r="WJU437" s="9"/>
      <c r="WJV437" s="9"/>
      <c r="WJW437" s="9"/>
      <c r="WJX437" s="9"/>
      <c r="WJY437" s="9"/>
      <c r="WJZ437" s="9"/>
      <c r="WKA437" s="9"/>
      <c r="WKB437" s="9"/>
      <c r="WKC437" s="9"/>
      <c r="WKD437" s="9"/>
      <c r="WKE437" s="9"/>
      <c r="WKF437" s="9"/>
      <c r="WKG437" s="9"/>
      <c r="WKH437" s="9"/>
      <c r="WKI437" s="9"/>
      <c r="WKJ437" s="9"/>
      <c r="WKK437" s="9"/>
      <c r="WKL437" s="9"/>
      <c r="WKM437" s="9"/>
      <c r="WKN437" s="9"/>
      <c r="WKO437" s="9"/>
      <c r="WKP437" s="9"/>
      <c r="WKQ437" s="9"/>
      <c r="WKR437" s="9"/>
      <c r="WKS437" s="9"/>
      <c r="WKT437" s="9"/>
      <c r="WKU437" s="9"/>
      <c r="WKV437" s="9"/>
      <c r="WKW437" s="9"/>
      <c r="WKX437" s="9"/>
      <c r="WKY437" s="9"/>
      <c r="WKZ437" s="9"/>
      <c r="WLA437" s="9"/>
      <c r="WLB437" s="9"/>
      <c r="WLC437" s="9"/>
      <c r="WLD437" s="9"/>
      <c r="WLE437" s="9"/>
      <c r="WLF437" s="9"/>
      <c r="WLG437" s="9"/>
      <c r="WLH437" s="9"/>
      <c r="WLI437" s="9"/>
      <c r="WLJ437" s="9"/>
      <c r="WLK437" s="9"/>
      <c r="WLL437" s="9"/>
      <c r="WLM437" s="9"/>
      <c r="WLN437" s="9"/>
      <c r="WLO437" s="9"/>
      <c r="WLP437" s="9"/>
      <c r="WLQ437" s="9"/>
      <c r="WLR437" s="9"/>
      <c r="WLS437" s="9"/>
      <c r="WLT437" s="9"/>
      <c r="WLU437" s="9"/>
      <c r="WLV437" s="9"/>
      <c r="WLW437" s="9"/>
      <c r="WLX437" s="9"/>
      <c r="WLY437" s="9"/>
      <c r="WLZ437" s="9"/>
      <c r="WMA437" s="9"/>
      <c r="WMB437" s="9"/>
      <c r="WMC437" s="9"/>
      <c r="WMD437" s="9"/>
      <c r="WME437" s="9"/>
      <c r="WMF437" s="9"/>
      <c r="WMG437" s="9"/>
      <c r="WMH437" s="9"/>
      <c r="WMI437" s="9"/>
      <c r="WMJ437" s="9"/>
      <c r="WMK437" s="9"/>
      <c r="WML437" s="9"/>
      <c r="WMM437" s="9"/>
      <c r="WMN437" s="9"/>
      <c r="WMO437" s="9"/>
      <c r="WMP437" s="9"/>
      <c r="WMQ437" s="9"/>
      <c r="WMR437" s="9"/>
      <c r="WMS437" s="9"/>
      <c r="WMT437" s="9"/>
      <c r="WMU437" s="9"/>
      <c r="WMV437" s="9"/>
      <c r="WMW437" s="9"/>
      <c r="WMX437" s="9"/>
      <c r="WMY437" s="9"/>
      <c r="WMZ437" s="9"/>
      <c r="WNA437" s="9"/>
      <c r="WNB437" s="9"/>
      <c r="WNC437" s="9"/>
      <c r="WND437" s="9"/>
      <c r="WNE437" s="9"/>
      <c r="WNF437" s="9"/>
      <c r="WNG437" s="9"/>
      <c r="WNH437" s="9"/>
      <c r="WNI437" s="9"/>
      <c r="WNJ437" s="9"/>
      <c r="WNK437" s="9"/>
      <c r="WNL437" s="9"/>
      <c r="WNM437" s="9"/>
      <c r="WNN437" s="9"/>
      <c r="WNO437" s="9"/>
      <c r="WNP437" s="9"/>
      <c r="WNQ437" s="9"/>
      <c r="WNR437" s="9"/>
      <c r="WNS437" s="9"/>
      <c r="WNT437" s="9"/>
      <c r="WNU437" s="9"/>
      <c r="WNV437" s="9"/>
      <c r="WNW437" s="9"/>
      <c r="WNX437" s="9"/>
      <c r="WNY437" s="9"/>
      <c r="WNZ437" s="9"/>
      <c r="WOA437" s="9"/>
      <c r="WOB437" s="9"/>
      <c r="WOC437" s="9"/>
      <c r="WOD437" s="9"/>
      <c r="WOE437" s="9"/>
      <c r="WOF437" s="9"/>
      <c r="WOG437" s="9"/>
      <c r="WOH437" s="9"/>
      <c r="WOI437" s="9"/>
      <c r="WOJ437" s="9"/>
      <c r="WOK437" s="9"/>
      <c r="WOL437" s="9"/>
      <c r="WOM437" s="9"/>
      <c r="WON437" s="9"/>
      <c r="WOO437" s="9"/>
      <c r="WOP437" s="9"/>
      <c r="WOQ437" s="9"/>
      <c r="WOR437" s="9"/>
      <c r="WOS437" s="9"/>
      <c r="WOT437" s="9"/>
      <c r="WOU437" s="9"/>
      <c r="WOV437" s="9"/>
      <c r="WOW437" s="9"/>
      <c r="WOX437" s="9"/>
      <c r="WOY437" s="9"/>
      <c r="WOZ437" s="9"/>
      <c r="WPA437" s="9"/>
      <c r="WPB437" s="9"/>
      <c r="WPC437" s="9"/>
      <c r="WPD437" s="9"/>
      <c r="WPE437" s="9"/>
      <c r="WPF437" s="9"/>
      <c r="WPG437" s="9"/>
      <c r="WPH437" s="9"/>
      <c r="WPI437" s="9"/>
      <c r="WPJ437" s="9"/>
      <c r="WPK437" s="9"/>
      <c r="WPL437" s="9"/>
      <c r="WPM437" s="9"/>
      <c r="WPN437" s="9"/>
      <c r="WPO437" s="9"/>
      <c r="WPP437" s="9"/>
      <c r="WPQ437" s="9"/>
      <c r="WPR437" s="9"/>
      <c r="WPS437" s="9"/>
      <c r="WPT437" s="9"/>
      <c r="WPU437" s="9"/>
      <c r="WPV437" s="9"/>
      <c r="WPW437" s="9"/>
      <c r="WPX437" s="9"/>
      <c r="WPY437" s="9"/>
      <c r="WPZ437" s="9"/>
      <c r="WQA437" s="9"/>
      <c r="WQB437" s="9"/>
      <c r="WQC437" s="9"/>
      <c r="WQD437" s="9"/>
      <c r="WQE437" s="9"/>
      <c r="WQF437" s="9"/>
      <c r="WQG437" s="9"/>
      <c r="WQH437" s="9"/>
      <c r="WQI437" s="9"/>
      <c r="WQJ437" s="9"/>
      <c r="WQK437" s="9"/>
      <c r="WQL437" s="9"/>
      <c r="WQM437" s="9"/>
      <c r="WQN437" s="9"/>
      <c r="WQO437" s="9"/>
      <c r="WQP437" s="9"/>
      <c r="WQQ437" s="9"/>
      <c r="WQR437" s="9"/>
      <c r="WQS437" s="9"/>
      <c r="WQT437" s="9"/>
      <c r="WQU437" s="9"/>
      <c r="WQV437" s="9"/>
      <c r="WQW437" s="9"/>
      <c r="WQX437" s="9"/>
      <c r="WQY437" s="9"/>
      <c r="WQZ437" s="9"/>
      <c r="WRA437" s="9"/>
      <c r="WRB437" s="9"/>
      <c r="WRC437" s="9"/>
      <c r="WRD437" s="9"/>
      <c r="WRE437" s="9"/>
      <c r="WRF437" s="9"/>
      <c r="WRG437" s="9"/>
      <c r="WRH437" s="9"/>
      <c r="WRI437" s="9"/>
      <c r="WRJ437" s="9"/>
      <c r="WRK437" s="9"/>
      <c r="WRL437" s="9"/>
      <c r="WRM437" s="9"/>
      <c r="WRN437" s="9"/>
      <c r="WRO437" s="9"/>
      <c r="WRP437" s="9"/>
      <c r="WRQ437" s="9"/>
      <c r="WRR437" s="9"/>
      <c r="WRS437" s="9"/>
      <c r="WRT437" s="9"/>
      <c r="WRU437" s="9"/>
      <c r="WRV437" s="9"/>
      <c r="WRW437" s="9"/>
      <c r="WRX437" s="9"/>
      <c r="WRY437" s="9"/>
      <c r="WRZ437" s="9"/>
      <c r="WSA437" s="9"/>
      <c r="WSB437" s="9"/>
      <c r="WSC437" s="9"/>
      <c r="WSD437" s="9"/>
      <c r="WSE437" s="9"/>
      <c r="WSF437" s="9"/>
      <c r="WSG437" s="9"/>
      <c r="WSH437" s="9"/>
      <c r="WSI437" s="9"/>
      <c r="WSJ437" s="9"/>
      <c r="WSK437" s="9"/>
      <c r="WSL437" s="9"/>
      <c r="WSM437" s="9"/>
      <c r="WSN437" s="9"/>
      <c r="WSO437" s="9"/>
      <c r="WSP437" s="9"/>
      <c r="WSQ437" s="9"/>
      <c r="WSR437" s="9"/>
      <c r="WSS437" s="9"/>
      <c r="WST437" s="9"/>
      <c r="WSU437" s="9"/>
      <c r="WSV437" s="9"/>
      <c r="WSW437" s="9"/>
      <c r="WSX437" s="9"/>
      <c r="WSY437" s="9"/>
      <c r="WSZ437" s="9"/>
      <c r="WTA437" s="9"/>
      <c r="WTB437" s="9"/>
      <c r="WTC437" s="9"/>
      <c r="WTD437" s="9"/>
      <c r="WTE437" s="9"/>
      <c r="WTF437" s="9"/>
      <c r="WTG437" s="9"/>
      <c r="WTH437" s="9"/>
      <c r="WTI437" s="9"/>
      <c r="WTJ437" s="9"/>
      <c r="WTK437" s="9"/>
      <c r="WTL437" s="9"/>
      <c r="WTM437" s="9"/>
      <c r="WTN437" s="9"/>
      <c r="WTO437" s="9"/>
      <c r="WTP437" s="9"/>
      <c r="WTQ437" s="9"/>
      <c r="WTR437" s="9"/>
      <c r="WTS437" s="9"/>
      <c r="WTT437" s="9"/>
      <c r="WTU437" s="9"/>
      <c r="WTV437" s="9"/>
      <c r="WTW437" s="9"/>
      <c r="WTX437" s="9"/>
      <c r="WTY437" s="9"/>
      <c r="WTZ437" s="9"/>
      <c r="WUA437" s="9"/>
      <c r="WUB437" s="9"/>
      <c r="WUC437" s="9"/>
      <c r="WUD437" s="9"/>
      <c r="WUE437" s="9"/>
      <c r="WUF437" s="9"/>
      <c r="WUG437" s="9"/>
      <c r="WUH437" s="9"/>
      <c r="WUI437" s="9"/>
      <c r="WUJ437" s="9"/>
      <c r="WUK437" s="9"/>
      <c r="WUL437" s="9"/>
      <c r="WUM437" s="9"/>
      <c r="WUN437" s="9"/>
      <c r="WUO437" s="9"/>
      <c r="WUP437" s="9"/>
      <c r="WUQ437" s="9"/>
      <c r="WUR437" s="9"/>
      <c r="WUS437" s="9"/>
      <c r="WUT437" s="9"/>
      <c r="WUU437" s="9"/>
      <c r="WUV437" s="9"/>
      <c r="WUW437" s="9"/>
      <c r="WUX437" s="9"/>
      <c r="WUY437" s="9"/>
      <c r="WUZ437" s="9"/>
      <c r="WVA437" s="9"/>
      <c r="WVB437" s="9"/>
      <c r="WVC437" s="9"/>
      <c r="WVD437" s="9"/>
      <c r="WVE437" s="9"/>
      <c r="WVF437" s="9"/>
      <c r="WVG437" s="9"/>
      <c r="WVH437" s="9"/>
      <c r="WVI437" s="9"/>
      <c r="WVJ437" s="9"/>
      <c r="WVK437" s="9"/>
      <c r="WVL437" s="9"/>
      <c r="WVM437" s="9"/>
      <c r="WVN437" s="9"/>
      <c r="WVO437" s="9"/>
      <c r="WVP437" s="9"/>
      <c r="WVQ437" s="9"/>
      <c r="WVR437" s="9"/>
      <c r="WVS437" s="9"/>
      <c r="WVT437" s="9"/>
      <c r="WVU437" s="9"/>
      <c r="WVV437" s="9"/>
      <c r="WVW437" s="9"/>
      <c r="WVX437" s="9"/>
      <c r="WVY437" s="9"/>
      <c r="WVZ437" s="9"/>
      <c r="WWA437" s="9"/>
      <c r="WWB437" s="9"/>
      <c r="WWC437" s="9"/>
      <c r="WWD437" s="9"/>
      <c r="WWE437" s="9"/>
      <c r="WWF437" s="9"/>
      <c r="WWG437" s="9"/>
      <c r="WWH437" s="9"/>
      <c r="WWI437" s="9"/>
      <c r="WWJ437" s="9"/>
      <c r="WWK437" s="9"/>
      <c r="WWL437" s="9"/>
      <c r="WWM437" s="9"/>
      <c r="WWN437" s="9"/>
      <c r="WWO437" s="9"/>
      <c r="WWP437" s="9"/>
      <c r="WWQ437" s="9"/>
      <c r="WWR437" s="9"/>
      <c r="WWS437" s="9"/>
      <c r="WWT437" s="9"/>
      <c r="WWU437" s="9"/>
      <c r="WWV437" s="9"/>
      <c r="WWW437" s="9"/>
      <c r="WWX437" s="9"/>
      <c r="WWY437" s="9"/>
      <c r="WWZ437" s="9"/>
      <c r="WXA437" s="9"/>
      <c r="WXB437" s="9"/>
      <c r="WXC437" s="9"/>
      <c r="WXD437" s="9"/>
      <c r="WXE437" s="9"/>
      <c r="WXF437" s="9"/>
      <c r="WXG437" s="9"/>
      <c r="WXH437" s="9"/>
      <c r="WXI437" s="9"/>
      <c r="WXJ437" s="9"/>
      <c r="WXK437" s="9"/>
      <c r="WXL437" s="9"/>
      <c r="WXM437" s="9"/>
      <c r="WXN437" s="9"/>
      <c r="WXO437" s="9"/>
      <c r="WXP437" s="9"/>
      <c r="WXQ437" s="9"/>
      <c r="WXR437" s="9"/>
      <c r="WXS437" s="9"/>
      <c r="WXT437" s="9"/>
      <c r="WXU437" s="9"/>
      <c r="WXV437" s="9"/>
      <c r="WXW437" s="9"/>
      <c r="WXX437" s="9"/>
      <c r="WXY437" s="9"/>
      <c r="WXZ437" s="9"/>
      <c r="WYA437" s="9"/>
      <c r="WYB437" s="9"/>
      <c r="WYC437" s="9"/>
      <c r="WYD437" s="9"/>
      <c r="WYE437" s="9"/>
      <c r="WYF437" s="9"/>
      <c r="WYG437" s="9"/>
      <c r="WYH437" s="9"/>
      <c r="WYI437" s="9"/>
      <c r="WYJ437" s="9"/>
      <c r="WYK437" s="9"/>
      <c r="WYL437" s="9"/>
      <c r="WYM437" s="9"/>
      <c r="WYN437" s="9"/>
      <c r="WYO437" s="9"/>
      <c r="WYP437" s="9"/>
      <c r="WYQ437" s="9"/>
      <c r="WYR437" s="9"/>
      <c r="WYS437" s="9"/>
      <c r="WYT437" s="9"/>
      <c r="WYU437" s="9"/>
      <c r="WYV437" s="9"/>
      <c r="WYW437" s="9"/>
      <c r="WYX437" s="9"/>
      <c r="WYY437" s="9"/>
      <c r="WYZ437" s="9"/>
      <c r="WZA437" s="9"/>
      <c r="WZB437" s="9"/>
      <c r="WZC437" s="9"/>
      <c r="WZD437" s="9"/>
      <c r="WZE437" s="9"/>
      <c r="WZF437" s="9"/>
      <c r="WZG437" s="9"/>
      <c r="WZH437" s="9"/>
      <c r="WZI437" s="9"/>
      <c r="WZJ437" s="9"/>
      <c r="WZK437" s="9"/>
      <c r="WZL437" s="9"/>
      <c r="WZM437" s="9"/>
      <c r="WZN437" s="9"/>
      <c r="WZO437" s="9"/>
      <c r="WZP437" s="9"/>
      <c r="WZQ437" s="9"/>
      <c r="WZR437" s="9"/>
      <c r="WZS437" s="9"/>
      <c r="WZT437" s="9"/>
      <c r="WZU437" s="9"/>
      <c r="WZV437" s="9"/>
      <c r="WZW437" s="9"/>
      <c r="WZX437" s="9"/>
      <c r="WZY437" s="9"/>
      <c r="WZZ437" s="9"/>
      <c r="XAA437" s="9"/>
      <c r="XAB437" s="9"/>
      <c r="XAC437" s="9"/>
      <c r="XAD437" s="9"/>
      <c r="XAE437" s="9"/>
      <c r="XAF437" s="9"/>
      <c r="XAG437" s="9"/>
      <c r="XAH437" s="9"/>
      <c r="XAI437" s="9"/>
      <c r="XAJ437" s="9"/>
      <c r="XAK437" s="9"/>
      <c r="XAL437" s="9"/>
      <c r="XAM437" s="9"/>
      <c r="XAN437" s="9"/>
      <c r="XAO437" s="9"/>
      <c r="XAP437" s="9"/>
      <c r="XAQ437" s="9"/>
      <c r="XAR437" s="9"/>
      <c r="XAS437" s="9"/>
      <c r="XAT437" s="9"/>
      <c r="XAU437" s="9"/>
      <c r="XAV437" s="9"/>
      <c r="XAW437" s="9"/>
      <c r="XAX437" s="9"/>
      <c r="XAY437" s="9"/>
      <c r="XAZ437" s="9"/>
      <c r="XBA437" s="9"/>
      <c r="XBB437" s="9"/>
      <c r="XBC437" s="9"/>
      <c r="XBD437" s="9"/>
      <c r="XBE437" s="9"/>
      <c r="XBF437" s="9"/>
      <c r="XBG437" s="9"/>
      <c r="XBH437" s="9"/>
      <c r="XBI437" s="9"/>
      <c r="XBJ437" s="9"/>
      <c r="XBK437" s="9"/>
      <c r="XBL437" s="9"/>
      <c r="XBM437" s="9"/>
      <c r="XBN437" s="9"/>
      <c r="XBO437" s="9"/>
      <c r="XBP437" s="9"/>
      <c r="XBQ437" s="9"/>
      <c r="XBR437" s="9"/>
      <c r="XBS437" s="9"/>
      <c r="XBT437" s="9"/>
      <c r="XBU437" s="9"/>
      <c r="XBV437" s="9"/>
      <c r="XBW437" s="9"/>
      <c r="XBX437" s="9"/>
      <c r="XBY437" s="9"/>
      <c r="XBZ437" s="9"/>
      <c r="XCA437" s="9"/>
      <c r="XCB437" s="9"/>
      <c r="XCC437" s="9"/>
      <c r="XCD437" s="9"/>
      <c r="XCE437" s="9"/>
      <c r="XCF437" s="9"/>
      <c r="XCG437" s="9"/>
      <c r="XCH437" s="9"/>
      <c r="XCI437" s="9"/>
      <c r="XCJ437" s="9"/>
      <c r="XCK437" s="9"/>
      <c r="XCL437" s="9"/>
      <c r="XCM437" s="9"/>
      <c r="XCN437" s="9"/>
      <c r="XCO437" s="9"/>
      <c r="XCP437" s="9"/>
      <c r="XCQ437" s="9"/>
      <c r="XCR437" s="9"/>
      <c r="XCS437" s="9"/>
      <c r="XCT437" s="9"/>
      <c r="XCU437" s="9"/>
      <c r="XCV437" s="9"/>
      <c r="XCW437" s="9"/>
      <c r="XCX437" s="9"/>
      <c r="XCY437" s="9"/>
      <c r="XCZ437" s="9"/>
      <c r="XDA437" s="9"/>
      <c r="XDB437" s="9"/>
      <c r="XDC437" s="9"/>
      <c r="XDD437" s="9"/>
      <c r="XDE437" s="9"/>
      <c r="XDF437" s="9"/>
      <c r="XDG437" s="9"/>
      <c r="XDH437" s="9"/>
      <c r="XDI437" s="9"/>
      <c r="XDJ437" s="9"/>
      <c r="XDK437" s="9"/>
      <c r="XDL437" s="9"/>
      <c r="XDM437" s="9"/>
      <c r="XDN437" s="9"/>
      <c r="XDO437" s="9"/>
      <c r="XDP437" s="9"/>
      <c r="XDQ437" s="9"/>
      <c r="XDR437" s="9"/>
      <c r="XDS437" s="9"/>
      <c r="XDT437" s="9"/>
      <c r="XDU437" s="9"/>
      <c r="XDV437" s="9"/>
      <c r="XDW437" s="9"/>
      <c r="XDX437" s="9"/>
      <c r="XDY437" s="9"/>
      <c r="XDZ437" s="9"/>
      <c r="XEA437" s="9"/>
      <c r="XEB437" s="9"/>
      <c r="XEC437" s="9"/>
      <c r="XED437" s="9"/>
      <c r="XEE437" s="9"/>
      <c r="XEF437" s="9"/>
      <c r="XEG437" s="9"/>
      <c r="XEH437" s="9"/>
      <c r="XEI437" s="9"/>
      <c r="XEJ437" s="9"/>
      <c r="XEK437" s="9"/>
      <c r="XEL437" s="9"/>
      <c r="XEM437" s="9"/>
      <c r="XEN437" s="9"/>
      <c r="XEO437" s="9"/>
      <c r="XEP437" s="9"/>
      <c r="XEQ437" s="9"/>
      <c r="XER437" s="9"/>
      <c r="XES437" s="9"/>
      <c r="XET437" s="9"/>
      <c r="XEU437" s="9"/>
      <c r="XEV437" s="9"/>
      <c r="XEW437" s="9"/>
      <c r="XEX437" s="9"/>
      <c r="XEY437" s="9"/>
      <c r="XEZ437" s="9"/>
      <c r="XFA437" s="9"/>
      <c r="XFB437" s="9"/>
    </row>
    <row r="438" spans="1:16382" s="18" customFormat="1" ht="12" x14ac:dyDescent="0.2">
      <c r="A438" s="9" t="s">
        <v>201</v>
      </c>
      <c r="B438" s="9" t="s">
        <v>139</v>
      </c>
      <c r="C438" s="21" t="s">
        <v>993</v>
      </c>
      <c r="D438" s="9" t="s">
        <v>1001</v>
      </c>
      <c r="E438" s="9" t="s">
        <v>211</v>
      </c>
      <c r="F438" s="9" t="s">
        <v>907</v>
      </c>
      <c r="G438" s="9" t="s">
        <v>688</v>
      </c>
      <c r="H438" s="9" t="s">
        <v>1002</v>
      </c>
      <c r="I438" s="9" t="s">
        <v>65</v>
      </c>
      <c r="J438" s="9" t="s">
        <v>31</v>
      </c>
      <c r="K438" s="10">
        <v>25000</v>
      </c>
      <c r="L438" s="22"/>
      <c r="M438" s="21" t="s">
        <v>628</v>
      </c>
      <c r="N438" s="21" t="s">
        <v>1003</v>
      </c>
      <c r="O438" s="21">
        <v>1</v>
      </c>
      <c r="P438" s="21"/>
      <c r="Q438" s="34" t="s">
        <v>999</v>
      </c>
      <c r="R438" s="21" t="s">
        <v>222</v>
      </c>
      <c r="S438" s="9" t="s">
        <v>77</v>
      </c>
      <c r="T438" s="9" t="s">
        <v>852</v>
      </c>
      <c r="U438" s="9" t="s">
        <v>734</v>
      </c>
      <c r="V438" s="9" t="s">
        <v>1084</v>
      </c>
      <c r="W438" s="9" t="s">
        <v>1056</v>
      </c>
      <c r="X438" s="9"/>
      <c r="Y438" s="9"/>
      <c r="Z438" s="9"/>
      <c r="AA438" s="9"/>
      <c r="AB438" s="9"/>
      <c r="AC438" s="9"/>
      <c r="AD438" s="9"/>
      <c r="AE438" s="9"/>
      <c r="AF438" s="9"/>
      <c r="AG438" s="9"/>
      <c r="AH438" s="9"/>
      <c r="AI438" s="9"/>
      <c r="AJ438" s="9"/>
      <c r="AK438" s="9"/>
      <c r="AL438" s="9"/>
      <c r="AM438" s="9"/>
      <c r="AN438" s="9"/>
      <c r="AO438" s="9"/>
      <c r="AP438" s="9"/>
      <c r="AQ438" s="9"/>
      <c r="AR438" s="9"/>
      <c r="AS438" s="9"/>
      <c r="AT438" s="9"/>
      <c r="AU438" s="9"/>
      <c r="AV438" s="9"/>
      <c r="AW438" s="9"/>
      <c r="AX438" s="9"/>
      <c r="AY438" s="9"/>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c r="CZ438" s="9"/>
      <c r="DA438" s="9"/>
      <c r="DB438" s="9"/>
      <c r="DC438" s="9"/>
      <c r="DD438" s="9"/>
      <c r="DE438" s="9"/>
      <c r="DF438" s="9"/>
      <c r="DG438" s="9"/>
      <c r="DH438" s="9"/>
      <c r="DI438" s="9"/>
      <c r="DJ438" s="9"/>
      <c r="DK438" s="9"/>
      <c r="DL438" s="9"/>
      <c r="DM438" s="9"/>
      <c r="DN438" s="9"/>
      <c r="DO438" s="9"/>
      <c r="DP438" s="9"/>
      <c r="DQ438" s="9"/>
      <c r="DR438" s="9"/>
      <c r="DS438" s="9"/>
      <c r="DT438" s="9"/>
      <c r="DU438" s="9"/>
      <c r="DV438" s="9"/>
      <c r="DW438" s="9"/>
      <c r="DX438" s="9"/>
      <c r="DY438" s="9"/>
      <c r="DZ438" s="9"/>
      <c r="EA438" s="9"/>
      <c r="EB438" s="9"/>
      <c r="EC438" s="9"/>
      <c r="ED438" s="9"/>
      <c r="EE438" s="9"/>
      <c r="EF438" s="9"/>
      <c r="EG438" s="9"/>
      <c r="EH438" s="9"/>
      <c r="EI438" s="9"/>
      <c r="EJ438" s="9"/>
      <c r="EK438" s="9"/>
      <c r="EL438" s="9"/>
      <c r="EM438" s="9"/>
      <c r="EN438" s="9"/>
      <c r="EO438" s="9"/>
      <c r="EP438" s="9"/>
      <c r="EQ438" s="9"/>
      <c r="ER438" s="9"/>
      <c r="ES438" s="9"/>
      <c r="ET438" s="9"/>
      <c r="EU438" s="9"/>
      <c r="EV438" s="9"/>
      <c r="EW438" s="9"/>
      <c r="EX438" s="9"/>
      <c r="EY438" s="9"/>
      <c r="EZ438" s="9"/>
      <c r="FA438" s="9"/>
      <c r="FB438" s="9"/>
      <c r="FC438" s="9"/>
      <c r="FD438" s="9"/>
      <c r="FE438" s="9"/>
      <c r="FF438" s="9"/>
      <c r="FG438" s="9"/>
      <c r="FH438" s="9"/>
      <c r="FI438" s="9"/>
      <c r="FJ438" s="9"/>
      <c r="FK438" s="9"/>
      <c r="FL438" s="9"/>
      <c r="FM438" s="9"/>
      <c r="FN438" s="9"/>
      <c r="FO438" s="9"/>
      <c r="FP438" s="9"/>
      <c r="FQ438" s="9"/>
      <c r="FR438" s="9"/>
      <c r="FS438" s="9"/>
      <c r="FT438" s="9"/>
      <c r="FU438" s="9"/>
      <c r="FV438" s="9"/>
      <c r="FW438" s="9"/>
      <c r="FX438" s="9"/>
      <c r="FY438" s="9"/>
      <c r="FZ438" s="9"/>
      <c r="GA438" s="9"/>
      <c r="GB438" s="9"/>
      <c r="GC438" s="9"/>
      <c r="GD438" s="9"/>
      <c r="GE438" s="9"/>
      <c r="GF438" s="9"/>
      <c r="GG438" s="9"/>
      <c r="GH438" s="9"/>
      <c r="GI438" s="9"/>
      <c r="GJ438" s="9"/>
      <c r="GK438" s="9"/>
      <c r="GL438" s="9"/>
      <c r="GM438" s="9"/>
      <c r="GN438" s="9"/>
      <c r="GO438" s="9"/>
      <c r="GP438" s="9"/>
      <c r="GQ438" s="9"/>
      <c r="GR438" s="9"/>
      <c r="GS438" s="9"/>
      <c r="GT438" s="9"/>
      <c r="GU438" s="9"/>
      <c r="GV438" s="9"/>
      <c r="GW438" s="9"/>
      <c r="GX438" s="9"/>
      <c r="GY438" s="9"/>
      <c r="GZ438" s="9"/>
      <c r="HA438" s="9"/>
      <c r="HB438" s="9"/>
      <c r="HC438" s="9"/>
      <c r="HD438" s="9"/>
      <c r="HE438" s="9"/>
      <c r="HF438" s="9"/>
      <c r="HG438" s="9"/>
      <c r="HH438" s="9"/>
      <c r="HI438" s="9"/>
      <c r="HJ438" s="9"/>
      <c r="HK438" s="9"/>
      <c r="HL438" s="9"/>
      <c r="HM438" s="9"/>
      <c r="HN438" s="9"/>
      <c r="HO438" s="9"/>
      <c r="HP438" s="9"/>
      <c r="HQ438" s="9"/>
      <c r="HR438" s="9"/>
      <c r="HS438" s="9"/>
      <c r="HT438" s="9"/>
      <c r="HU438" s="9"/>
      <c r="HV438" s="9"/>
      <c r="HW438" s="9"/>
      <c r="HX438" s="9"/>
      <c r="HY438" s="9"/>
      <c r="HZ438" s="9"/>
      <c r="IA438" s="9"/>
      <c r="IB438" s="9"/>
      <c r="IC438" s="9"/>
      <c r="ID438" s="9"/>
      <c r="IE438" s="9"/>
      <c r="IF438" s="9"/>
      <c r="IG438" s="9"/>
      <c r="IH438" s="9"/>
      <c r="II438" s="9"/>
      <c r="IJ438" s="9"/>
      <c r="IK438" s="9"/>
      <c r="IL438" s="9"/>
      <c r="IM438" s="9"/>
      <c r="IN438" s="9"/>
      <c r="IO438" s="9"/>
      <c r="IP438" s="9"/>
      <c r="IQ438" s="9"/>
      <c r="IR438" s="9"/>
      <c r="IS438" s="9"/>
      <c r="IT438" s="9"/>
      <c r="IU438" s="9"/>
      <c r="IV438" s="9"/>
      <c r="IW438" s="9"/>
      <c r="IX438" s="9"/>
      <c r="IY438" s="9"/>
      <c r="IZ438" s="9"/>
      <c r="JA438" s="9"/>
      <c r="JB438" s="9"/>
      <c r="JC438" s="9"/>
      <c r="JD438" s="9"/>
      <c r="JE438" s="9"/>
      <c r="JF438" s="9"/>
      <c r="JG438" s="9"/>
      <c r="JH438" s="9"/>
      <c r="JI438" s="9"/>
      <c r="JJ438" s="9"/>
      <c r="JK438" s="9"/>
      <c r="JL438" s="9"/>
      <c r="JM438" s="9"/>
      <c r="JN438" s="9"/>
      <c r="JO438" s="9"/>
      <c r="JP438" s="9"/>
      <c r="JQ438" s="9"/>
      <c r="JR438" s="9"/>
      <c r="JS438" s="9"/>
      <c r="JT438" s="9"/>
      <c r="JU438" s="9"/>
      <c r="JV438" s="9"/>
      <c r="JW438" s="9"/>
      <c r="JX438" s="9"/>
      <c r="JY438" s="9"/>
      <c r="JZ438" s="9"/>
      <c r="KA438" s="9"/>
      <c r="KB438" s="9"/>
      <c r="KC438" s="9"/>
      <c r="KD438" s="9"/>
      <c r="KE438" s="9"/>
      <c r="KF438" s="9"/>
      <c r="KG438" s="9"/>
      <c r="KH438" s="9"/>
      <c r="KI438" s="9"/>
      <c r="KJ438" s="9"/>
      <c r="KK438" s="9"/>
      <c r="KL438" s="9"/>
      <c r="KM438" s="9"/>
      <c r="KN438" s="9"/>
      <c r="KO438" s="9"/>
      <c r="KP438" s="9"/>
      <c r="KQ438" s="9"/>
      <c r="KR438" s="9"/>
      <c r="KS438" s="9"/>
      <c r="KT438" s="9"/>
      <c r="KU438" s="9"/>
      <c r="KV438" s="9"/>
      <c r="KW438" s="9"/>
      <c r="KX438" s="9"/>
      <c r="KY438" s="9"/>
      <c r="KZ438" s="9"/>
      <c r="LA438" s="9"/>
      <c r="LB438" s="9"/>
      <c r="LC438" s="9"/>
      <c r="LD438" s="9"/>
      <c r="LE438" s="9"/>
      <c r="LF438" s="9"/>
      <c r="LG438" s="9"/>
      <c r="LH438" s="9"/>
      <c r="LI438" s="9"/>
      <c r="LJ438" s="9"/>
      <c r="LK438" s="9"/>
      <c r="LL438" s="9"/>
      <c r="LM438" s="9"/>
      <c r="LN438" s="9"/>
      <c r="LO438" s="9"/>
      <c r="LP438" s="9"/>
      <c r="LQ438" s="9"/>
      <c r="LR438" s="9"/>
      <c r="LS438" s="9"/>
      <c r="LT438" s="9"/>
      <c r="LU438" s="9"/>
      <c r="LV438" s="9"/>
      <c r="LW438" s="9"/>
      <c r="LX438" s="9"/>
      <c r="LY438" s="9"/>
      <c r="LZ438" s="9"/>
      <c r="MA438" s="9"/>
      <c r="MB438" s="9"/>
      <c r="MC438" s="9"/>
      <c r="MD438" s="9"/>
      <c r="ME438" s="9"/>
      <c r="MF438" s="9"/>
      <c r="MG438" s="9"/>
      <c r="MH438" s="9"/>
      <c r="MI438" s="9"/>
      <c r="MJ438" s="9"/>
      <c r="MK438" s="9"/>
      <c r="ML438" s="9"/>
      <c r="MM438" s="9"/>
      <c r="MN438" s="9"/>
      <c r="MO438" s="9"/>
      <c r="MP438" s="9"/>
      <c r="MQ438" s="9"/>
      <c r="MR438" s="9"/>
      <c r="MS438" s="9"/>
      <c r="MT438" s="9"/>
      <c r="MU438" s="9"/>
      <c r="MV438" s="9"/>
      <c r="MW438" s="9"/>
      <c r="MX438" s="9"/>
      <c r="MY438" s="9"/>
      <c r="MZ438" s="9"/>
      <c r="NA438" s="9"/>
      <c r="NB438" s="9"/>
      <c r="NC438" s="9"/>
      <c r="ND438" s="9"/>
      <c r="NE438" s="9"/>
      <c r="NF438" s="9"/>
      <c r="NG438" s="9"/>
      <c r="NH438" s="9"/>
      <c r="NI438" s="9"/>
      <c r="NJ438" s="9"/>
      <c r="NK438" s="9"/>
      <c r="NL438" s="9"/>
      <c r="NM438" s="9"/>
      <c r="NN438" s="9"/>
      <c r="NO438" s="9"/>
      <c r="NP438" s="9"/>
      <c r="NQ438" s="9"/>
      <c r="NR438" s="9"/>
      <c r="NS438" s="9"/>
      <c r="NT438" s="9"/>
      <c r="NU438" s="9"/>
      <c r="NV438" s="9"/>
      <c r="NW438" s="9"/>
      <c r="NX438" s="9"/>
      <c r="NY438" s="9"/>
      <c r="NZ438" s="9"/>
      <c r="OA438" s="9"/>
      <c r="OB438" s="9"/>
      <c r="OC438" s="9"/>
      <c r="OD438" s="9"/>
      <c r="OE438" s="9"/>
      <c r="OF438" s="9"/>
      <c r="OG438" s="9"/>
      <c r="OH438" s="9"/>
      <c r="OI438" s="9"/>
      <c r="OJ438" s="9"/>
      <c r="OK438" s="9"/>
      <c r="OL438" s="9"/>
      <c r="OM438" s="9"/>
      <c r="ON438" s="9"/>
      <c r="OO438" s="9"/>
      <c r="OP438" s="9"/>
      <c r="OQ438" s="9"/>
      <c r="OR438" s="9"/>
      <c r="OS438" s="9"/>
      <c r="OT438" s="9"/>
      <c r="OU438" s="9"/>
      <c r="OV438" s="9"/>
      <c r="OW438" s="9"/>
      <c r="OX438" s="9"/>
      <c r="OY438" s="9"/>
      <c r="OZ438" s="9"/>
      <c r="PA438" s="9"/>
      <c r="PB438" s="9"/>
      <c r="PC438" s="9"/>
      <c r="PD438" s="9"/>
      <c r="PE438" s="9"/>
      <c r="PF438" s="9"/>
      <c r="PG438" s="9"/>
      <c r="PH438" s="9"/>
      <c r="PI438" s="9"/>
      <c r="PJ438" s="9"/>
      <c r="PK438" s="9"/>
      <c r="PL438" s="9"/>
      <c r="PM438" s="9"/>
      <c r="PN438" s="9"/>
      <c r="PO438" s="9"/>
      <c r="PP438" s="9"/>
      <c r="PQ438" s="9"/>
      <c r="PR438" s="9"/>
      <c r="PS438" s="9"/>
      <c r="PT438" s="9"/>
      <c r="PU438" s="9"/>
      <c r="PV438" s="9"/>
      <c r="PW438" s="9"/>
      <c r="PX438" s="9"/>
      <c r="PY438" s="9"/>
      <c r="PZ438" s="9"/>
      <c r="QA438" s="9"/>
      <c r="QB438" s="9"/>
      <c r="QC438" s="9"/>
      <c r="QD438" s="9"/>
      <c r="QE438" s="9"/>
      <c r="QF438" s="9"/>
      <c r="QG438" s="9"/>
      <c r="QH438" s="9"/>
      <c r="QI438" s="9"/>
      <c r="QJ438" s="9"/>
      <c r="QK438" s="9"/>
      <c r="QL438" s="9"/>
      <c r="QM438" s="9"/>
      <c r="QN438" s="9"/>
      <c r="QO438" s="9"/>
      <c r="QP438" s="9"/>
      <c r="QQ438" s="9"/>
      <c r="QR438" s="9"/>
      <c r="QS438" s="9"/>
      <c r="QT438" s="9"/>
      <c r="QU438" s="9"/>
      <c r="QV438" s="9"/>
      <c r="QW438" s="9"/>
      <c r="QX438" s="9"/>
      <c r="QY438" s="9"/>
      <c r="QZ438" s="9"/>
      <c r="RA438" s="9"/>
      <c r="RB438" s="9"/>
      <c r="RC438" s="9"/>
      <c r="RD438" s="9"/>
      <c r="RE438" s="9"/>
      <c r="RF438" s="9"/>
      <c r="RG438" s="9"/>
      <c r="RH438" s="9"/>
      <c r="RI438" s="9"/>
      <c r="RJ438" s="9"/>
      <c r="RK438" s="9"/>
      <c r="RL438" s="9"/>
      <c r="RM438" s="9"/>
      <c r="RN438" s="9"/>
      <c r="RO438" s="9"/>
      <c r="RP438" s="9"/>
      <c r="RQ438" s="9"/>
      <c r="RR438" s="9"/>
      <c r="RS438" s="9"/>
      <c r="RT438" s="9"/>
      <c r="RU438" s="9"/>
      <c r="RV438" s="9"/>
      <c r="RW438" s="9"/>
      <c r="RX438" s="9"/>
      <c r="RY438" s="9"/>
      <c r="RZ438" s="9"/>
      <c r="SA438" s="9"/>
      <c r="SB438" s="9"/>
      <c r="SC438" s="9"/>
      <c r="SD438" s="9"/>
      <c r="SE438" s="9"/>
      <c r="SF438" s="9"/>
      <c r="SG438" s="9"/>
      <c r="SH438" s="9"/>
      <c r="SI438" s="9"/>
      <c r="SJ438" s="9"/>
      <c r="SK438" s="9"/>
      <c r="SL438" s="9"/>
      <c r="SM438" s="9"/>
      <c r="SN438" s="9"/>
      <c r="SO438" s="9"/>
      <c r="SP438" s="9"/>
      <c r="SQ438" s="9"/>
      <c r="SR438" s="9"/>
      <c r="SS438" s="9"/>
      <c r="ST438" s="9"/>
      <c r="SU438" s="9"/>
      <c r="SV438" s="9"/>
      <c r="SW438" s="9"/>
      <c r="SX438" s="9"/>
      <c r="SY438" s="9"/>
      <c r="SZ438" s="9"/>
      <c r="TA438" s="9"/>
      <c r="TB438" s="9"/>
      <c r="TC438" s="9"/>
      <c r="TD438" s="9"/>
      <c r="TE438" s="9"/>
      <c r="TF438" s="9"/>
      <c r="TG438" s="9"/>
      <c r="TH438" s="9"/>
      <c r="TI438" s="9"/>
      <c r="TJ438" s="9"/>
      <c r="TK438" s="9"/>
      <c r="TL438" s="9"/>
      <c r="TM438" s="9"/>
      <c r="TN438" s="9"/>
      <c r="TO438" s="9"/>
      <c r="TP438" s="9"/>
      <c r="TQ438" s="9"/>
      <c r="TR438" s="9"/>
      <c r="TS438" s="9"/>
      <c r="TT438" s="9"/>
      <c r="TU438" s="9"/>
      <c r="TV438" s="9"/>
      <c r="TW438" s="9"/>
      <c r="TX438" s="9"/>
      <c r="TY438" s="9"/>
      <c r="TZ438" s="9"/>
      <c r="UA438" s="9"/>
      <c r="UB438" s="9"/>
      <c r="UC438" s="9"/>
      <c r="UD438" s="9"/>
      <c r="UE438" s="9"/>
      <c r="UF438" s="9"/>
      <c r="UG438" s="9"/>
      <c r="UH438" s="9"/>
      <c r="UI438" s="9"/>
      <c r="UJ438" s="9"/>
      <c r="UK438" s="9"/>
      <c r="UL438" s="9"/>
      <c r="UM438" s="9"/>
      <c r="UN438" s="9"/>
      <c r="UO438" s="9"/>
      <c r="UP438" s="9"/>
      <c r="UQ438" s="9"/>
      <c r="UR438" s="9"/>
      <c r="US438" s="9"/>
      <c r="UT438" s="9"/>
      <c r="UU438" s="9"/>
      <c r="UV438" s="9"/>
      <c r="UW438" s="9"/>
      <c r="UX438" s="9"/>
      <c r="UY438" s="9"/>
      <c r="UZ438" s="9"/>
      <c r="VA438" s="9"/>
      <c r="VB438" s="9"/>
      <c r="VC438" s="9"/>
      <c r="VD438" s="9"/>
      <c r="VE438" s="9"/>
      <c r="VF438" s="9"/>
      <c r="VG438" s="9"/>
      <c r="VH438" s="9"/>
      <c r="VI438" s="9"/>
      <c r="VJ438" s="9"/>
      <c r="VK438" s="9"/>
      <c r="VL438" s="9"/>
      <c r="VM438" s="9"/>
      <c r="VN438" s="9"/>
      <c r="VO438" s="9"/>
      <c r="VP438" s="9"/>
      <c r="VQ438" s="9"/>
      <c r="VR438" s="9"/>
      <c r="VS438" s="9"/>
      <c r="VT438" s="9"/>
      <c r="VU438" s="9"/>
      <c r="VV438" s="9"/>
      <c r="VW438" s="9"/>
      <c r="VX438" s="9"/>
      <c r="VY438" s="9"/>
      <c r="VZ438" s="9"/>
      <c r="WA438" s="9"/>
      <c r="WB438" s="9"/>
      <c r="WC438" s="9"/>
      <c r="WD438" s="9"/>
      <c r="WE438" s="9"/>
      <c r="WF438" s="9"/>
      <c r="WG438" s="9"/>
      <c r="WH438" s="9"/>
      <c r="WI438" s="9"/>
      <c r="WJ438" s="9"/>
      <c r="WK438" s="9"/>
      <c r="WL438" s="9"/>
      <c r="WM438" s="9"/>
      <c r="WN438" s="9"/>
      <c r="WO438" s="9"/>
      <c r="WP438" s="9"/>
      <c r="WQ438" s="9"/>
      <c r="WR438" s="9"/>
      <c r="WS438" s="9"/>
      <c r="WT438" s="9"/>
      <c r="WU438" s="9"/>
      <c r="WV438" s="9"/>
      <c r="WW438" s="9"/>
      <c r="WX438" s="9"/>
      <c r="WY438" s="9"/>
      <c r="WZ438" s="9"/>
      <c r="XA438" s="9"/>
      <c r="XB438" s="9"/>
      <c r="XC438" s="9"/>
      <c r="XD438" s="9"/>
      <c r="XE438" s="9"/>
      <c r="XF438" s="9"/>
      <c r="XG438" s="9"/>
      <c r="XH438" s="9"/>
      <c r="XI438" s="9"/>
      <c r="XJ438" s="9"/>
      <c r="XK438" s="9"/>
      <c r="XL438" s="9"/>
      <c r="XM438" s="9"/>
      <c r="XN438" s="9"/>
      <c r="XO438" s="9"/>
      <c r="XP438" s="9"/>
      <c r="XQ438" s="9"/>
      <c r="XR438" s="9"/>
      <c r="XS438" s="9"/>
      <c r="XT438" s="9"/>
      <c r="XU438" s="9"/>
      <c r="XV438" s="9"/>
      <c r="XW438" s="9"/>
      <c r="XX438" s="9"/>
      <c r="XY438" s="9"/>
      <c r="XZ438" s="9"/>
      <c r="YA438" s="9"/>
      <c r="YB438" s="9"/>
      <c r="YC438" s="9"/>
      <c r="YD438" s="9"/>
      <c r="YE438" s="9"/>
      <c r="YF438" s="9"/>
      <c r="YG438" s="9"/>
      <c r="YH438" s="9"/>
      <c r="YI438" s="9"/>
      <c r="YJ438" s="9"/>
      <c r="YK438" s="9"/>
      <c r="YL438" s="9"/>
      <c r="YM438" s="9"/>
      <c r="YN438" s="9"/>
      <c r="YO438" s="9"/>
      <c r="YP438" s="9"/>
      <c r="YQ438" s="9"/>
      <c r="YR438" s="9"/>
      <c r="YS438" s="9"/>
      <c r="YT438" s="9"/>
      <c r="YU438" s="9"/>
      <c r="YV438" s="9"/>
      <c r="YW438" s="9"/>
      <c r="YX438" s="9"/>
      <c r="YY438" s="9"/>
      <c r="YZ438" s="9"/>
      <c r="ZA438" s="9"/>
      <c r="ZB438" s="9"/>
      <c r="ZC438" s="9"/>
      <c r="ZD438" s="9"/>
      <c r="ZE438" s="9"/>
      <c r="ZF438" s="9"/>
      <c r="ZG438" s="9"/>
      <c r="ZH438" s="9"/>
      <c r="ZI438" s="9"/>
      <c r="ZJ438" s="9"/>
      <c r="ZK438" s="9"/>
      <c r="ZL438" s="9"/>
      <c r="ZM438" s="9"/>
      <c r="ZN438" s="9"/>
      <c r="ZO438" s="9"/>
      <c r="ZP438" s="9"/>
      <c r="ZQ438" s="9"/>
      <c r="ZR438" s="9"/>
      <c r="ZS438" s="9"/>
      <c r="ZT438" s="9"/>
      <c r="ZU438" s="9"/>
      <c r="ZV438" s="9"/>
      <c r="ZW438" s="9"/>
      <c r="ZX438" s="9"/>
      <c r="ZY438" s="9"/>
      <c r="ZZ438" s="9"/>
      <c r="AAA438" s="9"/>
      <c r="AAB438" s="9"/>
      <c r="AAC438" s="9"/>
      <c r="AAD438" s="9"/>
      <c r="AAE438" s="9"/>
      <c r="AAF438" s="9"/>
      <c r="AAG438" s="9"/>
      <c r="AAH438" s="9"/>
      <c r="AAI438" s="9"/>
      <c r="AAJ438" s="9"/>
      <c r="AAK438" s="9"/>
      <c r="AAL438" s="9"/>
      <c r="AAM438" s="9"/>
      <c r="AAN438" s="9"/>
      <c r="AAO438" s="9"/>
      <c r="AAP438" s="9"/>
      <c r="AAQ438" s="9"/>
      <c r="AAR438" s="9"/>
      <c r="AAS438" s="9"/>
      <c r="AAT438" s="9"/>
      <c r="AAU438" s="9"/>
      <c r="AAV438" s="9"/>
      <c r="AAW438" s="9"/>
      <c r="AAX438" s="9"/>
      <c r="AAY438" s="9"/>
      <c r="AAZ438" s="9"/>
      <c r="ABA438" s="9"/>
      <c r="ABB438" s="9"/>
      <c r="ABC438" s="9"/>
      <c r="ABD438" s="9"/>
      <c r="ABE438" s="9"/>
      <c r="ABF438" s="9"/>
      <c r="ABG438" s="9"/>
      <c r="ABH438" s="9"/>
      <c r="ABI438" s="9"/>
      <c r="ABJ438" s="9"/>
      <c r="ABK438" s="9"/>
      <c r="ABL438" s="9"/>
      <c r="ABM438" s="9"/>
      <c r="ABN438" s="9"/>
      <c r="ABO438" s="9"/>
      <c r="ABP438" s="9"/>
      <c r="ABQ438" s="9"/>
      <c r="ABR438" s="9"/>
      <c r="ABS438" s="9"/>
      <c r="ABT438" s="9"/>
      <c r="ABU438" s="9"/>
      <c r="ABV438" s="9"/>
      <c r="ABW438" s="9"/>
      <c r="ABX438" s="9"/>
      <c r="ABY438" s="9"/>
      <c r="ABZ438" s="9"/>
      <c r="ACA438" s="9"/>
      <c r="ACB438" s="9"/>
      <c r="ACC438" s="9"/>
      <c r="ACD438" s="9"/>
      <c r="ACE438" s="9"/>
      <c r="ACF438" s="9"/>
      <c r="ACG438" s="9"/>
      <c r="ACH438" s="9"/>
      <c r="ACI438" s="9"/>
      <c r="ACJ438" s="9"/>
      <c r="ACK438" s="9"/>
      <c r="ACL438" s="9"/>
      <c r="ACM438" s="9"/>
      <c r="ACN438" s="9"/>
      <c r="ACO438" s="9"/>
      <c r="ACP438" s="9"/>
      <c r="ACQ438" s="9"/>
      <c r="ACR438" s="9"/>
      <c r="ACS438" s="9"/>
      <c r="ACT438" s="9"/>
      <c r="ACU438" s="9"/>
      <c r="ACV438" s="9"/>
      <c r="ACW438" s="9"/>
      <c r="ACX438" s="9"/>
      <c r="ACY438" s="9"/>
      <c r="ACZ438" s="9"/>
      <c r="ADA438" s="9"/>
      <c r="ADB438" s="9"/>
      <c r="ADC438" s="9"/>
      <c r="ADD438" s="9"/>
      <c r="ADE438" s="9"/>
      <c r="ADF438" s="9"/>
      <c r="ADG438" s="9"/>
      <c r="ADH438" s="9"/>
      <c r="ADI438" s="9"/>
      <c r="ADJ438" s="9"/>
      <c r="ADK438" s="9"/>
      <c r="ADL438" s="9"/>
      <c r="ADM438" s="9"/>
      <c r="ADN438" s="9"/>
      <c r="ADO438" s="9"/>
      <c r="ADP438" s="9"/>
      <c r="ADQ438" s="9"/>
      <c r="ADR438" s="9"/>
      <c r="ADS438" s="9"/>
      <c r="ADT438" s="9"/>
      <c r="ADU438" s="9"/>
      <c r="ADV438" s="9"/>
      <c r="ADW438" s="9"/>
      <c r="ADX438" s="9"/>
      <c r="ADY438" s="9"/>
      <c r="ADZ438" s="9"/>
      <c r="AEA438" s="9"/>
      <c r="AEB438" s="9"/>
      <c r="AEC438" s="9"/>
      <c r="AED438" s="9"/>
      <c r="AEE438" s="9"/>
      <c r="AEF438" s="9"/>
      <c r="AEG438" s="9"/>
      <c r="AEH438" s="9"/>
      <c r="AEI438" s="9"/>
      <c r="AEJ438" s="9"/>
      <c r="AEK438" s="9"/>
      <c r="AEL438" s="9"/>
      <c r="AEM438" s="9"/>
      <c r="AEN438" s="9"/>
      <c r="AEO438" s="9"/>
      <c r="AEP438" s="9"/>
      <c r="AEQ438" s="9"/>
      <c r="AER438" s="9"/>
      <c r="AES438" s="9"/>
      <c r="AET438" s="9"/>
      <c r="AEU438" s="9"/>
      <c r="AEV438" s="9"/>
      <c r="AEW438" s="9"/>
      <c r="AEX438" s="9"/>
      <c r="AEY438" s="9"/>
      <c r="AEZ438" s="9"/>
      <c r="AFA438" s="9"/>
      <c r="AFB438" s="9"/>
      <c r="AFC438" s="9"/>
      <c r="AFD438" s="9"/>
      <c r="AFE438" s="9"/>
      <c r="AFF438" s="9"/>
      <c r="AFG438" s="9"/>
      <c r="AFH438" s="9"/>
      <c r="AFI438" s="9"/>
      <c r="AFJ438" s="9"/>
      <c r="AFK438" s="9"/>
      <c r="AFL438" s="9"/>
      <c r="AFM438" s="9"/>
      <c r="AFN438" s="9"/>
      <c r="AFO438" s="9"/>
      <c r="AFP438" s="9"/>
      <c r="AFQ438" s="9"/>
      <c r="AFR438" s="9"/>
      <c r="AFS438" s="9"/>
      <c r="AFT438" s="9"/>
      <c r="AFU438" s="9"/>
      <c r="AFV438" s="9"/>
      <c r="AFW438" s="9"/>
      <c r="AFX438" s="9"/>
      <c r="AFY438" s="9"/>
      <c r="AFZ438" s="9"/>
      <c r="AGA438" s="9"/>
      <c r="AGB438" s="9"/>
      <c r="AGC438" s="9"/>
      <c r="AGD438" s="9"/>
      <c r="AGE438" s="9"/>
      <c r="AGF438" s="9"/>
      <c r="AGG438" s="9"/>
      <c r="AGH438" s="9"/>
      <c r="AGI438" s="9"/>
      <c r="AGJ438" s="9"/>
      <c r="AGK438" s="9"/>
      <c r="AGL438" s="9"/>
      <c r="AGM438" s="9"/>
      <c r="AGN438" s="9"/>
      <c r="AGO438" s="9"/>
      <c r="AGP438" s="9"/>
      <c r="AGQ438" s="9"/>
      <c r="AGR438" s="9"/>
      <c r="AGS438" s="9"/>
      <c r="AGT438" s="9"/>
      <c r="AGU438" s="9"/>
      <c r="AGV438" s="9"/>
      <c r="AGW438" s="9"/>
      <c r="AGX438" s="9"/>
      <c r="AGY438" s="9"/>
      <c r="AGZ438" s="9"/>
      <c r="AHA438" s="9"/>
      <c r="AHB438" s="9"/>
      <c r="AHC438" s="9"/>
      <c r="AHD438" s="9"/>
      <c r="AHE438" s="9"/>
      <c r="AHF438" s="9"/>
      <c r="AHG438" s="9"/>
      <c r="AHH438" s="9"/>
      <c r="AHI438" s="9"/>
      <c r="AHJ438" s="9"/>
      <c r="AHK438" s="9"/>
      <c r="AHL438" s="9"/>
      <c r="AHM438" s="9"/>
      <c r="AHN438" s="9"/>
      <c r="AHO438" s="9"/>
      <c r="AHP438" s="9"/>
      <c r="AHQ438" s="9"/>
      <c r="AHR438" s="9"/>
      <c r="AHS438" s="9"/>
      <c r="AHT438" s="9"/>
      <c r="AHU438" s="9"/>
      <c r="AHV438" s="9"/>
      <c r="AHW438" s="9"/>
      <c r="AHX438" s="9"/>
      <c r="AHY438" s="9"/>
      <c r="AHZ438" s="9"/>
      <c r="AIA438" s="9"/>
      <c r="AIB438" s="9"/>
      <c r="AIC438" s="9"/>
      <c r="AID438" s="9"/>
      <c r="AIE438" s="9"/>
      <c r="AIF438" s="9"/>
      <c r="AIG438" s="9"/>
      <c r="AIH438" s="9"/>
      <c r="AII438" s="9"/>
      <c r="AIJ438" s="9"/>
      <c r="AIK438" s="9"/>
      <c r="AIL438" s="9"/>
      <c r="AIM438" s="9"/>
      <c r="AIN438" s="9"/>
      <c r="AIO438" s="9"/>
      <c r="AIP438" s="9"/>
      <c r="AIQ438" s="9"/>
      <c r="AIR438" s="9"/>
      <c r="AIS438" s="9"/>
      <c r="AIT438" s="9"/>
      <c r="AIU438" s="9"/>
      <c r="AIV438" s="9"/>
      <c r="AIW438" s="9"/>
      <c r="AIX438" s="9"/>
      <c r="AIY438" s="9"/>
      <c r="AIZ438" s="9"/>
      <c r="AJA438" s="9"/>
      <c r="AJB438" s="9"/>
      <c r="AJC438" s="9"/>
      <c r="AJD438" s="9"/>
      <c r="AJE438" s="9"/>
      <c r="AJF438" s="9"/>
      <c r="AJG438" s="9"/>
      <c r="AJH438" s="9"/>
      <c r="AJI438" s="9"/>
      <c r="AJJ438" s="9"/>
      <c r="AJK438" s="9"/>
      <c r="AJL438" s="9"/>
      <c r="AJM438" s="9"/>
      <c r="AJN438" s="9"/>
      <c r="AJO438" s="9"/>
      <c r="AJP438" s="9"/>
      <c r="AJQ438" s="9"/>
      <c r="AJR438" s="9"/>
      <c r="AJS438" s="9"/>
      <c r="AJT438" s="9"/>
      <c r="AJU438" s="9"/>
      <c r="AJV438" s="9"/>
      <c r="AJW438" s="9"/>
      <c r="AJX438" s="9"/>
      <c r="AJY438" s="9"/>
      <c r="AJZ438" s="9"/>
      <c r="AKA438" s="9"/>
      <c r="AKB438" s="9"/>
      <c r="AKC438" s="9"/>
      <c r="AKD438" s="9"/>
      <c r="AKE438" s="9"/>
      <c r="AKF438" s="9"/>
      <c r="AKG438" s="9"/>
      <c r="AKH438" s="9"/>
      <c r="AKI438" s="9"/>
      <c r="AKJ438" s="9"/>
      <c r="AKK438" s="9"/>
      <c r="AKL438" s="9"/>
      <c r="AKM438" s="9"/>
      <c r="AKN438" s="9"/>
      <c r="AKO438" s="9"/>
      <c r="AKP438" s="9"/>
      <c r="AKQ438" s="9"/>
      <c r="AKR438" s="9"/>
      <c r="AKS438" s="9"/>
      <c r="AKT438" s="9"/>
      <c r="AKU438" s="9"/>
      <c r="AKV438" s="9"/>
      <c r="AKW438" s="9"/>
      <c r="AKX438" s="9"/>
      <c r="AKY438" s="9"/>
      <c r="AKZ438" s="9"/>
      <c r="ALA438" s="9"/>
      <c r="ALB438" s="9"/>
      <c r="ALC438" s="9"/>
      <c r="ALD438" s="9"/>
      <c r="ALE438" s="9"/>
      <c r="ALF438" s="9"/>
      <c r="ALG438" s="9"/>
      <c r="ALH438" s="9"/>
      <c r="ALI438" s="9"/>
      <c r="ALJ438" s="9"/>
      <c r="ALK438" s="9"/>
      <c r="ALL438" s="9"/>
      <c r="ALM438" s="9"/>
      <c r="ALN438" s="9"/>
      <c r="ALO438" s="9"/>
      <c r="ALP438" s="9"/>
      <c r="ALQ438" s="9"/>
      <c r="ALR438" s="9"/>
      <c r="ALS438" s="9"/>
      <c r="ALT438" s="9"/>
      <c r="ALU438" s="9"/>
      <c r="ALV438" s="9"/>
      <c r="ALW438" s="9"/>
      <c r="ALX438" s="9"/>
      <c r="ALY438" s="9"/>
      <c r="ALZ438" s="9"/>
      <c r="AMA438" s="9"/>
      <c r="AMB438" s="9"/>
      <c r="AMC438" s="9"/>
      <c r="AMD438" s="9"/>
      <c r="AME438" s="9"/>
      <c r="AMF438" s="9"/>
      <c r="AMG438" s="9"/>
      <c r="AMH438" s="9"/>
      <c r="AMI438" s="9"/>
      <c r="AMJ438" s="9"/>
      <c r="AMK438" s="9"/>
      <c r="AML438" s="9"/>
      <c r="AMM438" s="9"/>
      <c r="AMN438" s="9"/>
      <c r="AMO438" s="9"/>
      <c r="AMP438" s="9"/>
      <c r="AMQ438" s="9"/>
      <c r="AMR438" s="9"/>
      <c r="AMS438" s="9"/>
      <c r="AMT438" s="9"/>
      <c r="AMU438" s="9"/>
      <c r="AMV438" s="9"/>
      <c r="AMW438" s="9"/>
      <c r="AMX438" s="9"/>
      <c r="AMY438" s="9"/>
      <c r="AMZ438" s="9"/>
      <c r="ANA438" s="9"/>
      <c r="ANB438" s="9"/>
      <c r="ANC438" s="9"/>
      <c r="AND438" s="9"/>
      <c r="ANE438" s="9"/>
      <c r="ANF438" s="9"/>
      <c r="ANG438" s="9"/>
      <c r="ANH438" s="9"/>
      <c r="ANI438" s="9"/>
      <c r="ANJ438" s="9"/>
      <c r="ANK438" s="9"/>
      <c r="ANL438" s="9"/>
      <c r="ANM438" s="9"/>
      <c r="ANN438" s="9"/>
      <c r="ANO438" s="9"/>
      <c r="ANP438" s="9"/>
      <c r="ANQ438" s="9"/>
      <c r="ANR438" s="9"/>
      <c r="ANS438" s="9"/>
      <c r="ANT438" s="9"/>
      <c r="ANU438" s="9"/>
      <c r="ANV438" s="9"/>
      <c r="ANW438" s="9"/>
      <c r="ANX438" s="9"/>
      <c r="ANY438" s="9"/>
      <c r="ANZ438" s="9"/>
      <c r="AOA438" s="9"/>
      <c r="AOB438" s="9"/>
      <c r="AOC438" s="9"/>
      <c r="AOD438" s="9"/>
      <c r="AOE438" s="9"/>
      <c r="AOF438" s="9"/>
      <c r="AOG438" s="9"/>
      <c r="AOH438" s="9"/>
      <c r="AOI438" s="9"/>
      <c r="AOJ438" s="9"/>
      <c r="AOK438" s="9"/>
      <c r="AOL438" s="9"/>
      <c r="AOM438" s="9"/>
      <c r="AON438" s="9"/>
      <c r="AOO438" s="9"/>
      <c r="AOP438" s="9"/>
      <c r="AOQ438" s="9"/>
      <c r="AOR438" s="9"/>
      <c r="AOS438" s="9"/>
      <c r="AOT438" s="9"/>
      <c r="AOU438" s="9"/>
      <c r="AOV438" s="9"/>
      <c r="AOW438" s="9"/>
      <c r="AOX438" s="9"/>
      <c r="AOY438" s="9"/>
      <c r="AOZ438" s="9"/>
      <c r="APA438" s="9"/>
      <c r="APB438" s="9"/>
      <c r="APC438" s="9"/>
      <c r="APD438" s="9"/>
      <c r="APE438" s="9"/>
      <c r="APF438" s="9"/>
      <c r="APG438" s="9"/>
      <c r="APH438" s="9"/>
      <c r="API438" s="9"/>
      <c r="APJ438" s="9"/>
      <c r="APK438" s="9"/>
      <c r="APL438" s="9"/>
      <c r="APM438" s="9"/>
      <c r="APN438" s="9"/>
      <c r="APO438" s="9"/>
      <c r="APP438" s="9"/>
      <c r="APQ438" s="9"/>
      <c r="APR438" s="9"/>
      <c r="APS438" s="9"/>
      <c r="APT438" s="9"/>
      <c r="APU438" s="9"/>
      <c r="APV438" s="9"/>
      <c r="APW438" s="9"/>
      <c r="APX438" s="9"/>
      <c r="APY438" s="9"/>
      <c r="APZ438" s="9"/>
      <c r="AQA438" s="9"/>
      <c r="AQB438" s="9"/>
      <c r="AQC438" s="9"/>
      <c r="AQD438" s="9"/>
      <c r="AQE438" s="9"/>
      <c r="AQF438" s="9"/>
      <c r="AQG438" s="9"/>
      <c r="AQH438" s="9"/>
      <c r="AQI438" s="9"/>
      <c r="AQJ438" s="9"/>
      <c r="AQK438" s="9"/>
      <c r="AQL438" s="9"/>
      <c r="AQM438" s="9"/>
      <c r="AQN438" s="9"/>
      <c r="AQO438" s="9"/>
      <c r="AQP438" s="9"/>
      <c r="AQQ438" s="9"/>
      <c r="AQR438" s="9"/>
      <c r="AQS438" s="9"/>
      <c r="AQT438" s="9"/>
      <c r="AQU438" s="9"/>
      <c r="AQV438" s="9"/>
      <c r="AQW438" s="9"/>
      <c r="AQX438" s="9"/>
      <c r="AQY438" s="9"/>
      <c r="AQZ438" s="9"/>
      <c r="ARA438" s="9"/>
      <c r="ARB438" s="9"/>
      <c r="ARC438" s="9"/>
      <c r="ARD438" s="9"/>
      <c r="ARE438" s="9"/>
      <c r="ARF438" s="9"/>
      <c r="ARG438" s="9"/>
      <c r="ARH438" s="9"/>
      <c r="ARI438" s="9"/>
      <c r="ARJ438" s="9"/>
      <c r="ARK438" s="9"/>
      <c r="ARL438" s="9"/>
      <c r="ARM438" s="9"/>
      <c r="ARN438" s="9"/>
      <c r="ARO438" s="9"/>
      <c r="ARP438" s="9"/>
      <c r="ARQ438" s="9"/>
      <c r="ARR438" s="9"/>
      <c r="ARS438" s="9"/>
      <c r="ART438" s="9"/>
      <c r="ARU438" s="9"/>
      <c r="ARV438" s="9"/>
      <c r="ARW438" s="9"/>
      <c r="ARX438" s="9"/>
      <c r="ARY438" s="9"/>
      <c r="ARZ438" s="9"/>
      <c r="ASA438" s="9"/>
      <c r="ASB438" s="9"/>
      <c r="ASC438" s="9"/>
      <c r="ASD438" s="9"/>
      <c r="ASE438" s="9"/>
      <c r="ASF438" s="9"/>
      <c r="ASG438" s="9"/>
      <c r="ASH438" s="9"/>
      <c r="ASI438" s="9"/>
      <c r="ASJ438" s="9"/>
      <c r="ASK438" s="9"/>
      <c r="ASL438" s="9"/>
      <c r="ASM438" s="9"/>
      <c r="ASN438" s="9"/>
      <c r="ASO438" s="9"/>
      <c r="ASP438" s="9"/>
      <c r="ASQ438" s="9"/>
      <c r="ASR438" s="9"/>
      <c r="ASS438" s="9"/>
      <c r="AST438" s="9"/>
      <c r="ASU438" s="9"/>
      <c r="ASV438" s="9"/>
      <c r="ASW438" s="9"/>
      <c r="ASX438" s="9"/>
      <c r="ASY438" s="9"/>
      <c r="ASZ438" s="9"/>
      <c r="ATA438" s="9"/>
      <c r="ATB438" s="9"/>
      <c r="ATC438" s="9"/>
      <c r="ATD438" s="9"/>
      <c r="ATE438" s="9"/>
      <c r="ATF438" s="9"/>
      <c r="ATG438" s="9"/>
      <c r="ATH438" s="9"/>
      <c r="ATI438" s="9"/>
      <c r="ATJ438" s="9"/>
      <c r="ATK438" s="9"/>
      <c r="ATL438" s="9"/>
      <c r="ATM438" s="9"/>
      <c r="ATN438" s="9"/>
      <c r="ATO438" s="9"/>
      <c r="ATP438" s="9"/>
      <c r="ATQ438" s="9"/>
      <c r="ATR438" s="9"/>
      <c r="ATS438" s="9"/>
      <c r="ATT438" s="9"/>
      <c r="ATU438" s="9"/>
      <c r="ATV438" s="9"/>
      <c r="ATW438" s="9"/>
      <c r="ATX438" s="9"/>
      <c r="ATY438" s="9"/>
      <c r="ATZ438" s="9"/>
      <c r="AUA438" s="9"/>
      <c r="AUB438" s="9"/>
      <c r="AUC438" s="9"/>
      <c r="AUD438" s="9"/>
      <c r="AUE438" s="9"/>
      <c r="AUF438" s="9"/>
      <c r="AUG438" s="9"/>
      <c r="AUH438" s="9"/>
      <c r="AUI438" s="9"/>
      <c r="AUJ438" s="9"/>
      <c r="AUK438" s="9"/>
      <c r="AUL438" s="9"/>
      <c r="AUM438" s="9"/>
      <c r="AUN438" s="9"/>
      <c r="AUO438" s="9"/>
      <c r="AUP438" s="9"/>
      <c r="AUQ438" s="9"/>
      <c r="AUR438" s="9"/>
      <c r="AUS438" s="9"/>
      <c r="AUT438" s="9"/>
      <c r="AUU438" s="9"/>
      <c r="AUV438" s="9"/>
      <c r="AUW438" s="9"/>
      <c r="AUX438" s="9"/>
      <c r="AUY438" s="9"/>
      <c r="AUZ438" s="9"/>
      <c r="AVA438" s="9"/>
      <c r="AVB438" s="9"/>
      <c r="AVC438" s="9"/>
      <c r="AVD438" s="9"/>
      <c r="AVE438" s="9"/>
      <c r="AVF438" s="9"/>
      <c r="AVG438" s="9"/>
      <c r="AVH438" s="9"/>
      <c r="AVI438" s="9"/>
      <c r="AVJ438" s="9"/>
      <c r="AVK438" s="9"/>
      <c r="AVL438" s="9"/>
      <c r="AVM438" s="9"/>
      <c r="AVN438" s="9"/>
      <c r="AVO438" s="9"/>
      <c r="AVP438" s="9"/>
      <c r="AVQ438" s="9"/>
      <c r="AVR438" s="9"/>
      <c r="AVS438" s="9"/>
      <c r="AVT438" s="9"/>
      <c r="AVU438" s="9"/>
      <c r="AVV438" s="9"/>
      <c r="AVW438" s="9"/>
      <c r="AVX438" s="9"/>
      <c r="AVY438" s="9"/>
      <c r="AVZ438" s="9"/>
      <c r="AWA438" s="9"/>
      <c r="AWB438" s="9"/>
      <c r="AWC438" s="9"/>
      <c r="AWD438" s="9"/>
      <c r="AWE438" s="9"/>
      <c r="AWF438" s="9"/>
      <c r="AWG438" s="9"/>
      <c r="AWH438" s="9"/>
      <c r="AWI438" s="9"/>
      <c r="AWJ438" s="9"/>
      <c r="AWK438" s="9"/>
      <c r="AWL438" s="9"/>
      <c r="AWM438" s="9"/>
      <c r="AWN438" s="9"/>
      <c r="AWO438" s="9"/>
      <c r="AWP438" s="9"/>
      <c r="AWQ438" s="9"/>
      <c r="AWR438" s="9"/>
      <c r="AWS438" s="9"/>
      <c r="AWT438" s="9"/>
      <c r="AWU438" s="9"/>
      <c r="AWV438" s="9"/>
      <c r="AWW438" s="9"/>
      <c r="AWX438" s="9"/>
      <c r="AWY438" s="9"/>
      <c r="AWZ438" s="9"/>
      <c r="AXA438" s="9"/>
      <c r="AXB438" s="9"/>
      <c r="AXC438" s="9"/>
      <c r="AXD438" s="9"/>
      <c r="AXE438" s="9"/>
      <c r="AXF438" s="9"/>
      <c r="AXG438" s="9"/>
      <c r="AXH438" s="9"/>
      <c r="AXI438" s="9"/>
      <c r="AXJ438" s="9"/>
      <c r="AXK438" s="9"/>
      <c r="AXL438" s="9"/>
      <c r="AXM438" s="9"/>
      <c r="AXN438" s="9"/>
      <c r="AXO438" s="9"/>
      <c r="AXP438" s="9"/>
      <c r="AXQ438" s="9"/>
      <c r="AXR438" s="9"/>
      <c r="AXS438" s="9"/>
      <c r="AXT438" s="9"/>
      <c r="AXU438" s="9"/>
      <c r="AXV438" s="9"/>
      <c r="AXW438" s="9"/>
      <c r="AXX438" s="9"/>
      <c r="AXY438" s="9"/>
      <c r="AXZ438" s="9"/>
      <c r="AYA438" s="9"/>
      <c r="AYB438" s="9"/>
      <c r="AYC438" s="9"/>
      <c r="AYD438" s="9"/>
      <c r="AYE438" s="9"/>
      <c r="AYF438" s="9"/>
      <c r="AYG438" s="9"/>
      <c r="AYH438" s="9"/>
      <c r="AYI438" s="9"/>
      <c r="AYJ438" s="9"/>
      <c r="AYK438" s="9"/>
      <c r="AYL438" s="9"/>
      <c r="AYM438" s="9"/>
      <c r="AYN438" s="9"/>
      <c r="AYO438" s="9"/>
      <c r="AYP438" s="9"/>
      <c r="AYQ438" s="9"/>
      <c r="AYR438" s="9"/>
      <c r="AYS438" s="9"/>
      <c r="AYT438" s="9"/>
      <c r="AYU438" s="9"/>
      <c r="AYV438" s="9"/>
      <c r="AYW438" s="9"/>
      <c r="AYX438" s="9"/>
      <c r="AYY438" s="9"/>
      <c r="AYZ438" s="9"/>
      <c r="AZA438" s="9"/>
      <c r="AZB438" s="9"/>
      <c r="AZC438" s="9"/>
      <c r="AZD438" s="9"/>
      <c r="AZE438" s="9"/>
      <c r="AZF438" s="9"/>
      <c r="AZG438" s="9"/>
      <c r="AZH438" s="9"/>
      <c r="AZI438" s="9"/>
      <c r="AZJ438" s="9"/>
      <c r="AZK438" s="9"/>
      <c r="AZL438" s="9"/>
      <c r="AZM438" s="9"/>
      <c r="AZN438" s="9"/>
      <c r="AZO438" s="9"/>
      <c r="AZP438" s="9"/>
      <c r="AZQ438" s="9"/>
      <c r="AZR438" s="9"/>
      <c r="AZS438" s="9"/>
      <c r="AZT438" s="9"/>
      <c r="AZU438" s="9"/>
      <c r="AZV438" s="9"/>
      <c r="AZW438" s="9"/>
      <c r="AZX438" s="9"/>
      <c r="AZY438" s="9"/>
      <c r="AZZ438" s="9"/>
      <c r="BAA438" s="9"/>
      <c r="BAB438" s="9"/>
      <c r="BAC438" s="9"/>
      <c r="BAD438" s="9"/>
      <c r="BAE438" s="9"/>
      <c r="BAF438" s="9"/>
      <c r="BAG438" s="9"/>
      <c r="BAH438" s="9"/>
      <c r="BAI438" s="9"/>
      <c r="BAJ438" s="9"/>
      <c r="BAK438" s="9"/>
      <c r="BAL438" s="9"/>
      <c r="BAM438" s="9"/>
      <c r="BAN438" s="9"/>
      <c r="BAO438" s="9"/>
      <c r="BAP438" s="9"/>
      <c r="BAQ438" s="9"/>
      <c r="BAR438" s="9"/>
      <c r="BAS438" s="9"/>
      <c r="BAT438" s="9"/>
      <c r="BAU438" s="9"/>
      <c r="BAV438" s="9"/>
      <c r="BAW438" s="9"/>
      <c r="BAX438" s="9"/>
      <c r="BAY438" s="9"/>
      <c r="BAZ438" s="9"/>
      <c r="BBA438" s="9"/>
      <c r="BBB438" s="9"/>
      <c r="BBC438" s="9"/>
      <c r="BBD438" s="9"/>
      <c r="BBE438" s="9"/>
      <c r="BBF438" s="9"/>
      <c r="BBG438" s="9"/>
      <c r="BBH438" s="9"/>
      <c r="BBI438" s="9"/>
      <c r="BBJ438" s="9"/>
      <c r="BBK438" s="9"/>
      <c r="BBL438" s="9"/>
      <c r="BBM438" s="9"/>
      <c r="BBN438" s="9"/>
      <c r="BBO438" s="9"/>
      <c r="BBP438" s="9"/>
      <c r="BBQ438" s="9"/>
      <c r="BBR438" s="9"/>
      <c r="BBS438" s="9"/>
      <c r="BBT438" s="9"/>
      <c r="BBU438" s="9"/>
      <c r="BBV438" s="9"/>
      <c r="BBW438" s="9"/>
      <c r="BBX438" s="9"/>
      <c r="BBY438" s="9"/>
      <c r="BBZ438" s="9"/>
      <c r="BCA438" s="9"/>
      <c r="BCB438" s="9"/>
      <c r="BCC438" s="9"/>
      <c r="BCD438" s="9"/>
      <c r="BCE438" s="9"/>
      <c r="BCF438" s="9"/>
      <c r="BCG438" s="9"/>
      <c r="BCH438" s="9"/>
      <c r="BCI438" s="9"/>
      <c r="BCJ438" s="9"/>
      <c r="BCK438" s="9"/>
      <c r="BCL438" s="9"/>
      <c r="BCM438" s="9"/>
      <c r="BCN438" s="9"/>
      <c r="BCO438" s="9"/>
      <c r="BCP438" s="9"/>
      <c r="BCQ438" s="9"/>
      <c r="BCR438" s="9"/>
      <c r="BCS438" s="9"/>
      <c r="BCT438" s="9"/>
      <c r="BCU438" s="9"/>
      <c r="BCV438" s="9"/>
      <c r="BCW438" s="9"/>
      <c r="BCX438" s="9"/>
      <c r="BCY438" s="9"/>
      <c r="BCZ438" s="9"/>
      <c r="BDA438" s="9"/>
      <c r="BDB438" s="9"/>
      <c r="BDC438" s="9"/>
      <c r="BDD438" s="9"/>
      <c r="BDE438" s="9"/>
      <c r="BDF438" s="9"/>
      <c r="BDG438" s="9"/>
      <c r="BDH438" s="9"/>
      <c r="BDI438" s="9"/>
      <c r="BDJ438" s="9"/>
      <c r="BDK438" s="9"/>
      <c r="BDL438" s="9"/>
      <c r="BDM438" s="9"/>
      <c r="BDN438" s="9"/>
      <c r="BDO438" s="9"/>
      <c r="BDP438" s="9"/>
      <c r="BDQ438" s="9"/>
      <c r="BDR438" s="9"/>
      <c r="BDS438" s="9"/>
      <c r="BDT438" s="9"/>
      <c r="BDU438" s="9"/>
      <c r="BDV438" s="9"/>
      <c r="BDW438" s="9"/>
      <c r="BDX438" s="9"/>
      <c r="BDY438" s="9"/>
      <c r="BDZ438" s="9"/>
      <c r="BEA438" s="9"/>
      <c r="BEB438" s="9"/>
      <c r="BEC438" s="9"/>
      <c r="BED438" s="9"/>
      <c r="BEE438" s="9"/>
      <c r="BEF438" s="9"/>
      <c r="BEG438" s="9"/>
      <c r="BEH438" s="9"/>
      <c r="BEI438" s="9"/>
      <c r="BEJ438" s="9"/>
      <c r="BEK438" s="9"/>
      <c r="BEL438" s="9"/>
      <c r="BEM438" s="9"/>
      <c r="BEN438" s="9"/>
      <c r="BEO438" s="9"/>
      <c r="BEP438" s="9"/>
      <c r="BEQ438" s="9"/>
      <c r="BER438" s="9"/>
      <c r="BES438" s="9"/>
      <c r="BET438" s="9"/>
      <c r="BEU438" s="9"/>
      <c r="BEV438" s="9"/>
      <c r="BEW438" s="9"/>
      <c r="BEX438" s="9"/>
      <c r="BEY438" s="9"/>
      <c r="BEZ438" s="9"/>
      <c r="BFA438" s="9"/>
      <c r="BFB438" s="9"/>
      <c r="BFC438" s="9"/>
      <c r="BFD438" s="9"/>
      <c r="BFE438" s="9"/>
      <c r="BFF438" s="9"/>
      <c r="BFG438" s="9"/>
      <c r="BFH438" s="9"/>
      <c r="BFI438" s="9"/>
      <c r="BFJ438" s="9"/>
      <c r="BFK438" s="9"/>
      <c r="BFL438" s="9"/>
      <c r="BFM438" s="9"/>
      <c r="BFN438" s="9"/>
      <c r="BFO438" s="9"/>
      <c r="BFP438" s="9"/>
      <c r="BFQ438" s="9"/>
      <c r="BFR438" s="9"/>
      <c r="BFS438" s="9"/>
      <c r="BFT438" s="9"/>
      <c r="BFU438" s="9"/>
      <c r="BFV438" s="9"/>
      <c r="BFW438" s="9"/>
      <c r="BFX438" s="9"/>
      <c r="BFY438" s="9"/>
      <c r="BFZ438" s="9"/>
      <c r="BGA438" s="9"/>
      <c r="BGB438" s="9"/>
      <c r="BGC438" s="9"/>
      <c r="BGD438" s="9"/>
      <c r="BGE438" s="9"/>
      <c r="BGF438" s="9"/>
      <c r="BGG438" s="9"/>
      <c r="BGH438" s="9"/>
      <c r="BGI438" s="9"/>
      <c r="BGJ438" s="9"/>
      <c r="BGK438" s="9"/>
      <c r="BGL438" s="9"/>
      <c r="BGM438" s="9"/>
      <c r="BGN438" s="9"/>
      <c r="BGO438" s="9"/>
      <c r="BGP438" s="9"/>
      <c r="BGQ438" s="9"/>
      <c r="BGR438" s="9"/>
      <c r="BGS438" s="9"/>
      <c r="BGT438" s="9"/>
      <c r="BGU438" s="9"/>
      <c r="BGV438" s="9"/>
      <c r="BGW438" s="9"/>
      <c r="BGX438" s="9"/>
      <c r="BGY438" s="9"/>
      <c r="BGZ438" s="9"/>
      <c r="BHA438" s="9"/>
      <c r="BHB438" s="9"/>
      <c r="BHC438" s="9"/>
      <c r="BHD438" s="9"/>
      <c r="BHE438" s="9"/>
      <c r="BHF438" s="9"/>
      <c r="BHG438" s="9"/>
      <c r="BHH438" s="9"/>
      <c r="BHI438" s="9"/>
      <c r="BHJ438" s="9"/>
      <c r="BHK438" s="9"/>
      <c r="BHL438" s="9"/>
      <c r="BHM438" s="9"/>
      <c r="BHN438" s="9"/>
      <c r="BHO438" s="9"/>
      <c r="BHP438" s="9"/>
      <c r="BHQ438" s="9"/>
      <c r="BHR438" s="9"/>
      <c r="BHS438" s="9"/>
      <c r="BHT438" s="9"/>
      <c r="BHU438" s="9"/>
      <c r="BHV438" s="9"/>
      <c r="BHW438" s="9"/>
      <c r="BHX438" s="9"/>
      <c r="BHY438" s="9"/>
      <c r="BHZ438" s="9"/>
      <c r="BIA438" s="9"/>
      <c r="BIB438" s="9"/>
      <c r="BIC438" s="9"/>
      <c r="BID438" s="9"/>
      <c r="BIE438" s="9"/>
      <c r="BIF438" s="9"/>
      <c r="BIG438" s="9"/>
      <c r="BIH438" s="9"/>
      <c r="BII438" s="9"/>
      <c r="BIJ438" s="9"/>
      <c r="BIK438" s="9"/>
      <c r="BIL438" s="9"/>
      <c r="BIM438" s="9"/>
      <c r="BIN438" s="9"/>
      <c r="BIO438" s="9"/>
      <c r="BIP438" s="9"/>
      <c r="BIQ438" s="9"/>
      <c r="BIR438" s="9"/>
      <c r="BIS438" s="9"/>
      <c r="BIT438" s="9"/>
      <c r="BIU438" s="9"/>
      <c r="BIV438" s="9"/>
      <c r="BIW438" s="9"/>
      <c r="BIX438" s="9"/>
      <c r="BIY438" s="9"/>
      <c r="BIZ438" s="9"/>
      <c r="BJA438" s="9"/>
      <c r="BJB438" s="9"/>
      <c r="BJC438" s="9"/>
      <c r="BJD438" s="9"/>
      <c r="BJE438" s="9"/>
      <c r="BJF438" s="9"/>
      <c r="BJG438" s="9"/>
      <c r="BJH438" s="9"/>
      <c r="BJI438" s="9"/>
      <c r="BJJ438" s="9"/>
      <c r="BJK438" s="9"/>
      <c r="BJL438" s="9"/>
      <c r="BJM438" s="9"/>
      <c r="BJN438" s="9"/>
      <c r="BJO438" s="9"/>
      <c r="BJP438" s="9"/>
      <c r="BJQ438" s="9"/>
      <c r="BJR438" s="9"/>
      <c r="BJS438" s="9"/>
      <c r="BJT438" s="9"/>
      <c r="BJU438" s="9"/>
      <c r="BJV438" s="9"/>
      <c r="BJW438" s="9"/>
      <c r="BJX438" s="9"/>
      <c r="BJY438" s="9"/>
      <c r="BJZ438" s="9"/>
      <c r="BKA438" s="9"/>
      <c r="BKB438" s="9"/>
      <c r="BKC438" s="9"/>
      <c r="BKD438" s="9"/>
      <c r="BKE438" s="9"/>
      <c r="BKF438" s="9"/>
      <c r="BKG438" s="9"/>
      <c r="BKH438" s="9"/>
      <c r="BKI438" s="9"/>
      <c r="BKJ438" s="9"/>
      <c r="BKK438" s="9"/>
      <c r="BKL438" s="9"/>
      <c r="BKM438" s="9"/>
      <c r="BKN438" s="9"/>
      <c r="BKO438" s="9"/>
      <c r="BKP438" s="9"/>
      <c r="BKQ438" s="9"/>
      <c r="BKR438" s="9"/>
      <c r="BKS438" s="9"/>
      <c r="BKT438" s="9"/>
      <c r="BKU438" s="9"/>
      <c r="BKV438" s="9"/>
      <c r="BKW438" s="9"/>
      <c r="BKX438" s="9"/>
      <c r="BKY438" s="9"/>
      <c r="BKZ438" s="9"/>
      <c r="BLA438" s="9"/>
      <c r="BLB438" s="9"/>
      <c r="BLC438" s="9"/>
      <c r="BLD438" s="9"/>
      <c r="BLE438" s="9"/>
      <c r="BLF438" s="9"/>
      <c r="BLG438" s="9"/>
      <c r="BLH438" s="9"/>
      <c r="BLI438" s="9"/>
      <c r="BLJ438" s="9"/>
      <c r="BLK438" s="9"/>
      <c r="BLL438" s="9"/>
      <c r="BLM438" s="9"/>
      <c r="BLN438" s="9"/>
      <c r="BLO438" s="9"/>
      <c r="BLP438" s="9"/>
      <c r="BLQ438" s="9"/>
      <c r="BLR438" s="9"/>
      <c r="BLS438" s="9"/>
      <c r="BLT438" s="9"/>
      <c r="BLU438" s="9"/>
      <c r="BLV438" s="9"/>
      <c r="BLW438" s="9"/>
      <c r="BLX438" s="9"/>
      <c r="BLY438" s="9"/>
      <c r="BLZ438" s="9"/>
      <c r="BMA438" s="9"/>
      <c r="BMB438" s="9"/>
      <c r="BMC438" s="9"/>
      <c r="BMD438" s="9"/>
      <c r="BME438" s="9"/>
      <c r="BMF438" s="9"/>
      <c r="BMG438" s="9"/>
      <c r="BMH438" s="9"/>
      <c r="BMI438" s="9"/>
      <c r="BMJ438" s="9"/>
      <c r="BMK438" s="9"/>
      <c r="BML438" s="9"/>
      <c r="BMM438" s="9"/>
      <c r="BMN438" s="9"/>
      <c r="BMO438" s="9"/>
      <c r="BMP438" s="9"/>
      <c r="BMQ438" s="9"/>
      <c r="BMR438" s="9"/>
      <c r="BMS438" s="9"/>
      <c r="BMT438" s="9"/>
      <c r="BMU438" s="9"/>
      <c r="BMV438" s="9"/>
      <c r="BMW438" s="9"/>
      <c r="BMX438" s="9"/>
      <c r="BMY438" s="9"/>
      <c r="BMZ438" s="9"/>
      <c r="BNA438" s="9"/>
      <c r="BNB438" s="9"/>
      <c r="BNC438" s="9"/>
      <c r="BND438" s="9"/>
      <c r="BNE438" s="9"/>
      <c r="BNF438" s="9"/>
      <c r="BNG438" s="9"/>
      <c r="BNH438" s="9"/>
      <c r="BNI438" s="9"/>
      <c r="BNJ438" s="9"/>
      <c r="BNK438" s="9"/>
      <c r="BNL438" s="9"/>
      <c r="BNM438" s="9"/>
      <c r="BNN438" s="9"/>
      <c r="BNO438" s="9"/>
      <c r="BNP438" s="9"/>
      <c r="BNQ438" s="9"/>
      <c r="BNR438" s="9"/>
      <c r="BNS438" s="9"/>
      <c r="BNT438" s="9"/>
      <c r="BNU438" s="9"/>
      <c r="BNV438" s="9"/>
      <c r="BNW438" s="9"/>
      <c r="BNX438" s="9"/>
      <c r="BNY438" s="9"/>
      <c r="BNZ438" s="9"/>
      <c r="BOA438" s="9"/>
      <c r="BOB438" s="9"/>
      <c r="BOC438" s="9"/>
      <c r="BOD438" s="9"/>
      <c r="BOE438" s="9"/>
      <c r="BOF438" s="9"/>
      <c r="BOG438" s="9"/>
      <c r="BOH438" s="9"/>
      <c r="BOI438" s="9"/>
      <c r="BOJ438" s="9"/>
      <c r="BOK438" s="9"/>
      <c r="BOL438" s="9"/>
      <c r="BOM438" s="9"/>
      <c r="BON438" s="9"/>
      <c r="BOO438" s="9"/>
      <c r="BOP438" s="9"/>
      <c r="BOQ438" s="9"/>
      <c r="BOR438" s="9"/>
      <c r="BOS438" s="9"/>
      <c r="BOT438" s="9"/>
      <c r="BOU438" s="9"/>
      <c r="BOV438" s="9"/>
      <c r="BOW438" s="9"/>
      <c r="BOX438" s="9"/>
      <c r="BOY438" s="9"/>
      <c r="BOZ438" s="9"/>
      <c r="BPA438" s="9"/>
      <c r="BPB438" s="9"/>
      <c r="BPC438" s="9"/>
      <c r="BPD438" s="9"/>
      <c r="BPE438" s="9"/>
      <c r="BPF438" s="9"/>
      <c r="BPG438" s="9"/>
      <c r="BPH438" s="9"/>
      <c r="BPI438" s="9"/>
      <c r="BPJ438" s="9"/>
      <c r="BPK438" s="9"/>
      <c r="BPL438" s="9"/>
      <c r="BPM438" s="9"/>
      <c r="BPN438" s="9"/>
      <c r="BPO438" s="9"/>
      <c r="BPP438" s="9"/>
      <c r="BPQ438" s="9"/>
      <c r="BPR438" s="9"/>
      <c r="BPS438" s="9"/>
      <c r="BPT438" s="9"/>
      <c r="BPU438" s="9"/>
      <c r="BPV438" s="9"/>
      <c r="BPW438" s="9"/>
      <c r="BPX438" s="9"/>
      <c r="BPY438" s="9"/>
      <c r="BPZ438" s="9"/>
      <c r="BQA438" s="9"/>
      <c r="BQB438" s="9"/>
      <c r="BQC438" s="9"/>
      <c r="BQD438" s="9"/>
      <c r="BQE438" s="9"/>
      <c r="BQF438" s="9"/>
      <c r="BQG438" s="9"/>
      <c r="BQH438" s="9"/>
      <c r="BQI438" s="9"/>
      <c r="BQJ438" s="9"/>
      <c r="BQK438" s="9"/>
      <c r="BQL438" s="9"/>
      <c r="BQM438" s="9"/>
      <c r="BQN438" s="9"/>
      <c r="BQO438" s="9"/>
      <c r="BQP438" s="9"/>
      <c r="BQQ438" s="9"/>
      <c r="BQR438" s="9"/>
      <c r="BQS438" s="9"/>
      <c r="BQT438" s="9"/>
      <c r="BQU438" s="9"/>
      <c r="BQV438" s="9"/>
      <c r="BQW438" s="9"/>
      <c r="BQX438" s="9"/>
      <c r="BQY438" s="9"/>
      <c r="BQZ438" s="9"/>
      <c r="BRA438" s="9"/>
      <c r="BRB438" s="9"/>
      <c r="BRC438" s="9"/>
      <c r="BRD438" s="9"/>
      <c r="BRE438" s="9"/>
      <c r="BRF438" s="9"/>
      <c r="BRG438" s="9"/>
      <c r="BRH438" s="9"/>
      <c r="BRI438" s="9"/>
      <c r="BRJ438" s="9"/>
      <c r="BRK438" s="9"/>
      <c r="BRL438" s="9"/>
      <c r="BRM438" s="9"/>
      <c r="BRN438" s="9"/>
      <c r="BRO438" s="9"/>
      <c r="BRP438" s="9"/>
      <c r="BRQ438" s="9"/>
      <c r="BRR438" s="9"/>
      <c r="BRS438" s="9"/>
      <c r="BRT438" s="9"/>
      <c r="BRU438" s="9"/>
      <c r="BRV438" s="9"/>
      <c r="BRW438" s="9"/>
      <c r="BRX438" s="9"/>
      <c r="BRY438" s="9"/>
      <c r="BRZ438" s="9"/>
      <c r="BSA438" s="9"/>
      <c r="BSB438" s="9"/>
      <c r="BSC438" s="9"/>
      <c r="BSD438" s="9"/>
      <c r="BSE438" s="9"/>
      <c r="BSF438" s="9"/>
      <c r="BSG438" s="9"/>
      <c r="BSH438" s="9"/>
      <c r="BSI438" s="9"/>
      <c r="BSJ438" s="9"/>
      <c r="BSK438" s="9"/>
      <c r="BSL438" s="9"/>
      <c r="BSM438" s="9"/>
      <c r="BSN438" s="9"/>
      <c r="BSO438" s="9"/>
      <c r="BSP438" s="9"/>
      <c r="BSQ438" s="9"/>
      <c r="BSR438" s="9"/>
      <c r="BSS438" s="9"/>
      <c r="BST438" s="9"/>
      <c r="BSU438" s="9"/>
      <c r="BSV438" s="9"/>
      <c r="BSW438" s="9"/>
      <c r="BSX438" s="9"/>
      <c r="BSY438" s="9"/>
      <c r="BSZ438" s="9"/>
      <c r="BTA438" s="9"/>
      <c r="BTB438" s="9"/>
      <c r="BTC438" s="9"/>
      <c r="BTD438" s="9"/>
      <c r="BTE438" s="9"/>
      <c r="BTF438" s="9"/>
      <c r="BTG438" s="9"/>
      <c r="BTH438" s="9"/>
      <c r="BTI438" s="9"/>
      <c r="BTJ438" s="9"/>
      <c r="BTK438" s="9"/>
      <c r="BTL438" s="9"/>
      <c r="BTM438" s="9"/>
      <c r="BTN438" s="9"/>
      <c r="BTO438" s="9"/>
      <c r="BTP438" s="9"/>
      <c r="BTQ438" s="9"/>
      <c r="BTR438" s="9"/>
      <c r="BTS438" s="9"/>
      <c r="BTT438" s="9"/>
      <c r="BTU438" s="9"/>
      <c r="BTV438" s="9"/>
      <c r="BTW438" s="9"/>
      <c r="BTX438" s="9"/>
      <c r="BTY438" s="9"/>
      <c r="BTZ438" s="9"/>
      <c r="BUA438" s="9"/>
      <c r="BUB438" s="9"/>
      <c r="BUC438" s="9"/>
      <c r="BUD438" s="9"/>
      <c r="BUE438" s="9"/>
      <c r="BUF438" s="9"/>
      <c r="BUG438" s="9"/>
      <c r="BUH438" s="9"/>
      <c r="BUI438" s="9"/>
      <c r="BUJ438" s="9"/>
      <c r="BUK438" s="9"/>
      <c r="BUL438" s="9"/>
      <c r="BUM438" s="9"/>
      <c r="BUN438" s="9"/>
      <c r="BUO438" s="9"/>
      <c r="BUP438" s="9"/>
      <c r="BUQ438" s="9"/>
      <c r="BUR438" s="9"/>
      <c r="BUS438" s="9"/>
      <c r="BUT438" s="9"/>
      <c r="BUU438" s="9"/>
      <c r="BUV438" s="9"/>
      <c r="BUW438" s="9"/>
      <c r="BUX438" s="9"/>
      <c r="BUY438" s="9"/>
      <c r="BUZ438" s="9"/>
      <c r="BVA438" s="9"/>
      <c r="BVB438" s="9"/>
      <c r="BVC438" s="9"/>
      <c r="BVD438" s="9"/>
      <c r="BVE438" s="9"/>
      <c r="BVF438" s="9"/>
      <c r="BVG438" s="9"/>
      <c r="BVH438" s="9"/>
      <c r="BVI438" s="9"/>
      <c r="BVJ438" s="9"/>
      <c r="BVK438" s="9"/>
      <c r="BVL438" s="9"/>
      <c r="BVM438" s="9"/>
      <c r="BVN438" s="9"/>
      <c r="BVO438" s="9"/>
      <c r="BVP438" s="9"/>
      <c r="BVQ438" s="9"/>
      <c r="BVR438" s="9"/>
      <c r="BVS438" s="9"/>
      <c r="BVT438" s="9"/>
      <c r="BVU438" s="9"/>
      <c r="BVV438" s="9"/>
      <c r="BVW438" s="9"/>
      <c r="BVX438" s="9"/>
      <c r="BVY438" s="9"/>
      <c r="BVZ438" s="9"/>
      <c r="BWA438" s="9"/>
      <c r="BWB438" s="9"/>
      <c r="BWC438" s="9"/>
      <c r="BWD438" s="9"/>
      <c r="BWE438" s="9"/>
      <c r="BWF438" s="9"/>
      <c r="BWG438" s="9"/>
      <c r="BWH438" s="9"/>
      <c r="BWI438" s="9"/>
      <c r="BWJ438" s="9"/>
      <c r="BWK438" s="9"/>
      <c r="BWL438" s="9"/>
      <c r="BWM438" s="9"/>
      <c r="BWN438" s="9"/>
      <c r="BWO438" s="9"/>
      <c r="BWP438" s="9"/>
      <c r="BWQ438" s="9"/>
      <c r="BWR438" s="9"/>
      <c r="BWS438" s="9"/>
      <c r="BWT438" s="9"/>
      <c r="BWU438" s="9"/>
      <c r="BWV438" s="9"/>
      <c r="BWW438" s="9"/>
      <c r="BWX438" s="9"/>
      <c r="BWY438" s="9"/>
      <c r="BWZ438" s="9"/>
      <c r="BXA438" s="9"/>
      <c r="BXB438" s="9"/>
      <c r="BXC438" s="9"/>
      <c r="BXD438" s="9"/>
      <c r="BXE438" s="9"/>
      <c r="BXF438" s="9"/>
      <c r="BXG438" s="9"/>
      <c r="BXH438" s="9"/>
      <c r="BXI438" s="9"/>
      <c r="BXJ438" s="9"/>
      <c r="BXK438" s="9"/>
      <c r="BXL438" s="9"/>
      <c r="BXM438" s="9"/>
      <c r="BXN438" s="9"/>
      <c r="BXO438" s="9"/>
      <c r="BXP438" s="9"/>
      <c r="BXQ438" s="9"/>
      <c r="BXR438" s="9"/>
      <c r="BXS438" s="9"/>
      <c r="BXT438" s="9"/>
      <c r="BXU438" s="9"/>
      <c r="BXV438" s="9"/>
      <c r="BXW438" s="9"/>
      <c r="BXX438" s="9"/>
      <c r="BXY438" s="9"/>
      <c r="BXZ438" s="9"/>
      <c r="BYA438" s="9"/>
      <c r="BYB438" s="9"/>
      <c r="BYC438" s="9"/>
      <c r="BYD438" s="9"/>
      <c r="BYE438" s="9"/>
      <c r="BYF438" s="9"/>
      <c r="BYG438" s="9"/>
      <c r="BYH438" s="9"/>
      <c r="BYI438" s="9"/>
      <c r="BYJ438" s="9"/>
      <c r="BYK438" s="9"/>
      <c r="BYL438" s="9"/>
      <c r="BYM438" s="9"/>
      <c r="BYN438" s="9"/>
      <c r="BYO438" s="9"/>
      <c r="BYP438" s="9"/>
      <c r="BYQ438" s="9"/>
      <c r="BYR438" s="9"/>
      <c r="BYS438" s="9"/>
      <c r="BYT438" s="9"/>
      <c r="BYU438" s="9"/>
      <c r="BYV438" s="9"/>
      <c r="BYW438" s="9"/>
      <c r="BYX438" s="9"/>
      <c r="BYY438" s="9"/>
      <c r="BYZ438" s="9"/>
      <c r="BZA438" s="9"/>
      <c r="BZB438" s="9"/>
      <c r="BZC438" s="9"/>
      <c r="BZD438" s="9"/>
      <c r="BZE438" s="9"/>
      <c r="BZF438" s="9"/>
      <c r="BZG438" s="9"/>
      <c r="BZH438" s="9"/>
      <c r="BZI438" s="9"/>
      <c r="BZJ438" s="9"/>
      <c r="BZK438" s="9"/>
      <c r="BZL438" s="9"/>
      <c r="BZM438" s="9"/>
      <c r="BZN438" s="9"/>
      <c r="BZO438" s="9"/>
      <c r="BZP438" s="9"/>
      <c r="BZQ438" s="9"/>
      <c r="BZR438" s="9"/>
      <c r="BZS438" s="9"/>
      <c r="BZT438" s="9"/>
      <c r="BZU438" s="9"/>
      <c r="BZV438" s="9"/>
      <c r="BZW438" s="9"/>
      <c r="BZX438" s="9"/>
      <c r="BZY438" s="9"/>
      <c r="BZZ438" s="9"/>
      <c r="CAA438" s="9"/>
      <c r="CAB438" s="9"/>
      <c r="CAC438" s="9"/>
      <c r="CAD438" s="9"/>
      <c r="CAE438" s="9"/>
      <c r="CAF438" s="9"/>
      <c r="CAG438" s="9"/>
      <c r="CAH438" s="9"/>
      <c r="CAI438" s="9"/>
      <c r="CAJ438" s="9"/>
      <c r="CAK438" s="9"/>
      <c r="CAL438" s="9"/>
      <c r="CAM438" s="9"/>
      <c r="CAN438" s="9"/>
      <c r="CAO438" s="9"/>
      <c r="CAP438" s="9"/>
      <c r="CAQ438" s="9"/>
      <c r="CAR438" s="9"/>
      <c r="CAS438" s="9"/>
      <c r="CAT438" s="9"/>
      <c r="CAU438" s="9"/>
      <c r="CAV438" s="9"/>
      <c r="CAW438" s="9"/>
      <c r="CAX438" s="9"/>
      <c r="CAY438" s="9"/>
      <c r="CAZ438" s="9"/>
      <c r="CBA438" s="9"/>
      <c r="CBB438" s="9"/>
      <c r="CBC438" s="9"/>
      <c r="CBD438" s="9"/>
      <c r="CBE438" s="9"/>
      <c r="CBF438" s="9"/>
      <c r="CBG438" s="9"/>
      <c r="CBH438" s="9"/>
      <c r="CBI438" s="9"/>
      <c r="CBJ438" s="9"/>
      <c r="CBK438" s="9"/>
      <c r="CBL438" s="9"/>
      <c r="CBM438" s="9"/>
      <c r="CBN438" s="9"/>
      <c r="CBO438" s="9"/>
      <c r="CBP438" s="9"/>
      <c r="CBQ438" s="9"/>
      <c r="CBR438" s="9"/>
      <c r="CBS438" s="9"/>
      <c r="CBT438" s="9"/>
      <c r="CBU438" s="9"/>
      <c r="CBV438" s="9"/>
      <c r="CBW438" s="9"/>
      <c r="CBX438" s="9"/>
      <c r="CBY438" s="9"/>
      <c r="CBZ438" s="9"/>
      <c r="CCA438" s="9"/>
      <c r="CCB438" s="9"/>
      <c r="CCC438" s="9"/>
      <c r="CCD438" s="9"/>
      <c r="CCE438" s="9"/>
      <c r="CCF438" s="9"/>
      <c r="CCG438" s="9"/>
      <c r="CCH438" s="9"/>
      <c r="CCI438" s="9"/>
      <c r="CCJ438" s="9"/>
      <c r="CCK438" s="9"/>
      <c r="CCL438" s="9"/>
      <c r="CCM438" s="9"/>
      <c r="CCN438" s="9"/>
      <c r="CCO438" s="9"/>
      <c r="CCP438" s="9"/>
      <c r="CCQ438" s="9"/>
      <c r="CCR438" s="9"/>
      <c r="CCS438" s="9"/>
      <c r="CCT438" s="9"/>
      <c r="CCU438" s="9"/>
      <c r="CCV438" s="9"/>
      <c r="CCW438" s="9"/>
      <c r="CCX438" s="9"/>
      <c r="CCY438" s="9"/>
      <c r="CCZ438" s="9"/>
      <c r="CDA438" s="9"/>
      <c r="CDB438" s="9"/>
      <c r="CDC438" s="9"/>
      <c r="CDD438" s="9"/>
      <c r="CDE438" s="9"/>
      <c r="CDF438" s="9"/>
      <c r="CDG438" s="9"/>
      <c r="CDH438" s="9"/>
      <c r="CDI438" s="9"/>
      <c r="CDJ438" s="9"/>
      <c r="CDK438" s="9"/>
      <c r="CDL438" s="9"/>
      <c r="CDM438" s="9"/>
      <c r="CDN438" s="9"/>
      <c r="CDO438" s="9"/>
      <c r="CDP438" s="9"/>
      <c r="CDQ438" s="9"/>
      <c r="CDR438" s="9"/>
      <c r="CDS438" s="9"/>
      <c r="CDT438" s="9"/>
      <c r="CDU438" s="9"/>
      <c r="CDV438" s="9"/>
      <c r="CDW438" s="9"/>
      <c r="CDX438" s="9"/>
      <c r="CDY438" s="9"/>
      <c r="CDZ438" s="9"/>
      <c r="CEA438" s="9"/>
      <c r="CEB438" s="9"/>
      <c r="CEC438" s="9"/>
      <c r="CED438" s="9"/>
      <c r="CEE438" s="9"/>
      <c r="CEF438" s="9"/>
      <c r="CEG438" s="9"/>
      <c r="CEH438" s="9"/>
      <c r="CEI438" s="9"/>
      <c r="CEJ438" s="9"/>
      <c r="CEK438" s="9"/>
      <c r="CEL438" s="9"/>
      <c r="CEM438" s="9"/>
      <c r="CEN438" s="9"/>
      <c r="CEO438" s="9"/>
      <c r="CEP438" s="9"/>
      <c r="CEQ438" s="9"/>
      <c r="CER438" s="9"/>
      <c r="CES438" s="9"/>
      <c r="CET438" s="9"/>
      <c r="CEU438" s="9"/>
      <c r="CEV438" s="9"/>
      <c r="CEW438" s="9"/>
      <c r="CEX438" s="9"/>
      <c r="CEY438" s="9"/>
      <c r="CEZ438" s="9"/>
      <c r="CFA438" s="9"/>
      <c r="CFB438" s="9"/>
      <c r="CFC438" s="9"/>
      <c r="CFD438" s="9"/>
      <c r="CFE438" s="9"/>
      <c r="CFF438" s="9"/>
      <c r="CFG438" s="9"/>
      <c r="CFH438" s="9"/>
      <c r="CFI438" s="9"/>
      <c r="CFJ438" s="9"/>
      <c r="CFK438" s="9"/>
      <c r="CFL438" s="9"/>
      <c r="CFM438" s="9"/>
      <c r="CFN438" s="9"/>
      <c r="CFO438" s="9"/>
      <c r="CFP438" s="9"/>
      <c r="CFQ438" s="9"/>
      <c r="CFR438" s="9"/>
      <c r="CFS438" s="9"/>
      <c r="CFT438" s="9"/>
      <c r="CFU438" s="9"/>
      <c r="CFV438" s="9"/>
      <c r="CFW438" s="9"/>
      <c r="CFX438" s="9"/>
      <c r="CFY438" s="9"/>
      <c r="CFZ438" s="9"/>
      <c r="CGA438" s="9"/>
      <c r="CGB438" s="9"/>
      <c r="CGC438" s="9"/>
      <c r="CGD438" s="9"/>
      <c r="CGE438" s="9"/>
      <c r="CGF438" s="9"/>
      <c r="CGG438" s="9"/>
      <c r="CGH438" s="9"/>
      <c r="CGI438" s="9"/>
      <c r="CGJ438" s="9"/>
      <c r="CGK438" s="9"/>
      <c r="CGL438" s="9"/>
      <c r="CGM438" s="9"/>
      <c r="CGN438" s="9"/>
      <c r="CGO438" s="9"/>
      <c r="CGP438" s="9"/>
      <c r="CGQ438" s="9"/>
      <c r="CGR438" s="9"/>
      <c r="CGS438" s="9"/>
      <c r="CGT438" s="9"/>
      <c r="CGU438" s="9"/>
      <c r="CGV438" s="9"/>
      <c r="CGW438" s="9"/>
      <c r="CGX438" s="9"/>
      <c r="CGY438" s="9"/>
      <c r="CGZ438" s="9"/>
      <c r="CHA438" s="9"/>
      <c r="CHB438" s="9"/>
      <c r="CHC438" s="9"/>
      <c r="CHD438" s="9"/>
      <c r="CHE438" s="9"/>
      <c r="CHF438" s="9"/>
      <c r="CHG438" s="9"/>
      <c r="CHH438" s="9"/>
      <c r="CHI438" s="9"/>
      <c r="CHJ438" s="9"/>
      <c r="CHK438" s="9"/>
      <c r="CHL438" s="9"/>
      <c r="CHM438" s="9"/>
      <c r="CHN438" s="9"/>
      <c r="CHO438" s="9"/>
      <c r="CHP438" s="9"/>
      <c r="CHQ438" s="9"/>
      <c r="CHR438" s="9"/>
      <c r="CHS438" s="9"/>
      <c r="CHT438" s="9"/>
      <c r="CHU438" s="9"/>
      <c r="CHV438" s="9"/>
      <c r="CHW438" s="9"/>
      <c r="CHX438" s="9"/>
      <c r="CHY438" s="9"/>
      <c r="CHZ438" s="9"/>
      <c r="CIA438" s="9"/>
      <c r="CIB438" s="9"/>
      <c r="CIC438" s="9"/>
      <c r="CID438" s="9"/>
      <c r="CIE438" s="9"/>
      <c r="CIF438" s="9"/>
      <c r="CIG438" s="9"/>
      <c r="CIH438" s="9"/>
      <c r="CII438" s="9"/>
      <c r="CIJ438" s="9"/>
      <c r="CIK438" s="9"/>
      <c r="CIL438" s="9"/>
      <c r="CIM438" s="9"/>
      <c r="CIN438" s="9"/>
      <c r="CIO438" s="9"/>
      <c r="CIP438" s="9"/>
      <c r="CIQ438" s="9"/>
      <c r="CIR438" s="9"/>
      <c r="CIS438" s="9"/>
      <c r="CIT438" s="9"/>
      <c r="CIU438" s="9"/>
      <c r="CIV438" s="9"/>
      <c r="CIW438" s="9"/>
      <c r="CIX438" s="9"/>
      <c r="CIY438" s="9"/>
      <c r="CIZ438" s="9"/>
      <c r="CJA438" s="9"/>
      <c r="CJB438" s="9"/>
      <c r="CJC438" s="9"/>
      <c r="CJD438" s="9"/>
      <c r="CJE438" s="9"/>
      <c r="CJF438" s="9"/>
      <c r="CJG438" s="9"/>
      <c r="CJH438" s="9"/>
      <c r="CJI438" s="9"/>
      <c r="CJJ438" s="9"/>
      <c r="CJK438" s="9"/>
      <c r="CJL438" s="9"/>
      <c r="CJM438" s="9"/>
      <c r="CJN438" s="9"/>
      <c r="CJO438" s="9"/>
      <c r="CJP438" s="9"/>
      <c r="CJQ438" s="9"/>
      <c r="CJR438" s="9"/>
      <c r="CJS438" s="9"/>
      <c r="CJT438" s="9"/>
      <c r="CJU438" s="9"/>
      <c r="CJV438" s="9"/>
      <c r="CJW438" s="9"/>
      <c r="CJX438" s="9"/>
      <c r="CJY438" s="9"/>
      <c r="CJZ438" s="9"/>
      <c r="CKA438" s="9"/>
      <c r="CKB438" s="9"/>
      <c r="CKC438" s="9"/>
      <c r="CKD438" s="9"/>
      <c r="CKE438" s="9"/>
      <c r="CKF438" s="9"/>
      <c r="CKG438" s="9"/>
      <c r="CKH438" s="9"/>
      <c r="CKI438" s="9"/>
      <c r="CKJ438" s="9"/>
      <c r="CKK438" s="9"/>
      <c r="CKL438" s="9"/>
      <c r="CKM438" s="9"/>
      <c r="CKN438" s="9"/>
      <c r="CKO438" s="9"/>
      <c r="CKP438" s="9"/>
      <c r="CKQ438" s="9"/>
      <c r="CKR438" s="9"/>
      <c r="CKS438" s="9"/>
      <c r="CKT438" s="9"/>
      <c r="CKU438" s="9"/>
      <c r="CKV438" s="9"/>
      <c r="CKW438" s="9"/>
      <c r="CKX438" s="9"/>
      <c r="CKY438" s="9"/>
      <c r="CKZ438" s="9"/>
      <c r="CLA438" s="9"/>
      <c r="CLB438" s="9"/>
      <c r="CLC438" s="9"/>
      <c r="CLD438" s="9"/>
      <c r="CLE438" s="9"/>
      <c r="CLF438" s="9"/>
      <c r="CLG438" s="9"/>
      <c r="CLH438" s="9"/>
      <c r="CLI438" s="9"/>
      <c r="CLJ438" s="9"/>
      <c r="CLK438" s="9"/>
      <c r="CLL438" s="9"/>
      <c r="CLM438" s="9"/>
      <c r="CLN438" s="9"/>
      <c r="CLO438" s="9"/>
      <c r="CLP438" s="9"/>
      <c r="CLQ438" s="9"/>
      <c r="CLR438" s="9"/>
      <c r="CLS438" s="9"/>
      <c r="CLT438" s="9"/>
      <c r="CLU438" s="9"/>
      <c r="CLV438" s="9"/>
      <c r="CLW438" s="9"/>
      <c r="CLX438" s="9"/>
      <c r="CLY438" s="9"/>
      <c r="CLZ438" s="9"/>
      <c r="CMA438" s="9"/>
      <c r="CMB438" s="9"/>
      <c r="CMC438" s="9"/>
      <c r="CMD438" s="9"/>
      <c r="CME438" s="9"/>
      <c r="CMF438" s="9"/>
      <c r="CMG438" s="9"/>
      <c r="CMH438" s="9"/>
      <c r="CMI438" s="9"/>
      <c r="CMJ438" s="9"/>
      <c r="CMK438" s="9"/>
      <c r="CML438" s="9"/>
      <c r="CMM438" s="9"/>
      <c r="CMN438" s="9"/>
      <c r="CMO438" s="9"/>
      <c r="CMP438" s="9"/>
      <c r="CMQ438" s="9"/>
      <c r="CMR438" s="9"/>
      <c r="CMS438" s="9"/>
      <c r="CMT438" s="9"/>
      <c r="CMU438" s="9"/>
      <c r="CMV438" s="9"/>
      <c r="CMW438" s="9"/>
      <c r="CMX438" s="9"/>
      <c r="CMY438" s="9"/>
      <c r="CMZ438" s="9"/>
      <c r="CNA438" s="9"/>
      <c r="CNB438" s="9"/>
      <c r="CNC438" s="9"/>
      <c r="CND438" s="9"/>
      <c r="CNE438" s="9"/>
      <c r="CNF438" s="9"/>
      <c r="CNG438" s="9"/>
      <c r="CNH438" s="9"/>
      <c r="CNI438" s="9"/>
      <c r="CNJ438" s="9"/>
      <c r="CNK438" s="9"/>
      <c r="CNL438" s="9"/>
      <c r="CNM438" s="9"/>
      <c r="CNN438" s="9"/>
      <c r="CNO438" s="9"/>
      <c r="CNP438" s="9"/>
      <c r="CNQ438" s="9"/>
      <c r="CNR438" s="9"/>
      <c r="CNS438" s="9"/>
      <c r="CNT438" s="9"/>
      <c r="CNU438" s="9"/>
      <c r="CNV438" s="9"/>
      <c r="CNW438" s="9"/>
      <c r="CNX438" s="9"/>
      <c r="CNY438" s="9"/>
      <c r="CNZ438" s="9"/>
      <c r="COA438" s="9"/>
      <c r="COB438" s="9"/>
      <c r="COC438" s="9"/>
      <c r="COD438" s="9"/>
      <c r="COE438" s="9"/>
      <c r="COF438" s="9"/>
      <c r="COG438" s="9"/>
      <c r="COH438" s="9"/>
      <c r="COI438" s="9"/>
      <c r="COJ438" s="9"/>
      <c r="COK438" s="9"/>
      <c r="COL438" s="9"/>
      <c r="COM438" s="9"/>
      <c r="CON438" s="9"/>
      <c r="COO438" s="9"/>
      <c r="COP438" s="9"/>
      <c r="COQ438" s="9"/>
      <c r="COR438" s="9"/>
      <c r="COS438" s="9"/>
      <c r="COT438" s="9"/>
      <c r="COU438" s="9"/>
      <c r="COV438" s="9"/>
      <c r="COW438" s="9"/>
      <c r="COX438" s="9"/>
      <c r="COY438" s="9"/>
      <c r="COZ438" s="9"/>
      <c r="CPA438" s="9"/>
      <c r="CPB438" s="9"/>
      <c r="CPC438" s="9"/>
      <c r="CPD438" s="9"/>
      <c r="CPE438" s="9"/>
      <c r="CPF438" s="9"/>
      <c r="CPG438" s="9"/>
      <c r="CPH438" s="9"/>
      <c r="CPI438" s="9"/>
      <c r="CPJ438" s="9"/>
      <c r="CPK438" s="9"/>
      <c r="CPL438" s="9"/>
      <c r="CPM438" s="9"/>
      <c r="CPN438" s="9"/>
      <c r="CPO438" s="9"/>
      <c r="CPP438" s="9"/>
      <c r="CPQ438" s="9"/>
      <c r="CPR438" s="9"/>
      <c r="CPS438" s="9"/>
      <c r="CPT438" s="9"/>
      <c r="CPU438" s="9"/>
      <c r="CPV438" s="9"/>
      <c r="CPW438" s="9"/>
      <c r="CPX438" s="9"/>
      <c r="CPY438" s="9"/>
      <c r="CPZ438" s="9"/>
      <c r="CQA438" s="9"/>
      <c r="CQB438" s="9"/>
      <c r="CQC438" s="9"/>
      <c r="CQD438" s="9"/>
      <c r="CQE438" s="9"/>
      <c r="CQF438" s="9"/>
      <c r="CQG438" s="9"/>
      <c r="CQH438" s="9"/>
      <c r="CQI438" s="9"/>
      <c r="CQJ438" s="9"/>
      <c r="CQK438" s="9"/>
      <c r="CQL438" s="9"/>
      <c r="CQM438" s="9"/>
      <c r="CQN438" s="9"/>
      <c r="CQO438" s="9"/>
      <c r="CQP438" s="9"/>
      <c r="CQQ438" s="9"/>
      <c r="CQR438" s="9"/>
      <c r="CQS438" s="9"/>
      <c r="CQT438" s="9"/>
      <c r="CQU438" s="9"/>
      <c r="CQV438" s="9"/>
      <c r="CQW438" s="9"/>
      <c r="CQX438" s="9"/>
      <c r="CQY438" s="9"/>
      <c r="CQZ438" s="9"/>
      <c r="CRA438" s="9"/>
      <c r="CRB438" s="9"/>
      <c r="CRC438" s="9"/>
      <c r="CRD438" s="9"/>
      <c r="CRE438" s="9"/>
      <c r="CRF438" s="9"/>
      <c r="CRG438" s="9"/>
      <c r="CRH438" s="9"/>
      <c r="CRI438" s="9"/>
      <c r="CRJ438" s="9"/>
      <c r="CRK438" s="9"/>
      <c r="CRL438" s="9"/>
      <c r="CRM438" s="9"/>
      <c r="CRN438" s="9"/>
      <c r="CRO438" s="9"/>
      <c r="CRP438" s="9"/>
      <c r="CRQ438" s="9"/>
      <c r="CRR438" s="9"/>
      <c r="CRS438" s="9"/>
      <c r="CRT438" s="9"/>
      <c r="CRU438" s="9"/>
      <c r="CRV438" s="9"/>
      <c r="CRW438" s="9"/>
      <c r="CRX438" s="9"/>
      <c r="CRY438" s="9"/>
      <c r="CRZ438" s="9"/>
      <c r="CSA438" s="9"/>
      <c r="CSB438" s="9"/>
      <c r="CSC438" s="9"/>
      <c r="CSD438" s="9"/>
      <c r="CSE438" s="9"/>
      <c r="CSF438" s="9"/>
      <c r="CSG438" s="9"/>
      <c r="CSH438" s="9"/>
      <c r="CSI438" s="9"/>
      <c r="CSJ438" s="9"/>
      <c r="CSK438" s="9"/>
      <c r="CSL438" s="9"/>
      <c r="CSM438" s="9"/>
      <c r="CSN438" s="9"/>
      <c r="CSO438" s="9"/>
      <c r="CSP438" s="9"/>
      <c r="CSQ438" s="9"/>
      <c r="CSR438" s="9"/>
      <c r="CSS438" s="9"/>
      <c r="CST438" s="9"/>
      <c r="CSU438" s="9"/>
      <c r="CSV438" s="9"/>
      <c r="CSW438" s="9"/>
      <c r="CSX438" s="9"/>
      <c r="CSY438" s="9"/>
      <c r="CSZ438" s="9"/>
      <c r="CTA438" s="9"/>
      <c r="CTB438" s="9"/>
      <c r="CTC438" s="9"/>
      <c r="CTD438" s="9"/>
      <c r="CTE438" s="9"/>
      <c r="CTF438" s="9"/>
      <c r="CTG438" s="9"/>
      <c r="CTH438" s="9"/>
      <c r="CTI438" s="9"/>
      <c r="CTJ438" s="9"/>
      <c r="CTK438" s="9"/>
      <c r="CTL438" s="9"/>
      <c r="CTM438" s="9"/>
      <c r="CTN438" s="9"/>
      <c r="CTO438" s="9"/>
      <c r="CTP438" s="9"/>
      <c r="CTQ438" s="9"/>
      <c r="CTR438" s="9"/>
      <c r="CTS438" s="9"/>
      <c r="CTT438" s="9"/>
      <c r="CTU438" s="9"/>
      <c r="CTV438" s="9"/>
      <c r="CTW438" s="9"/>
      <c r="CTX438" s="9"/>
      <c r="CTY438" s="9"/>
      <c r="CTZ438" s="9"/>
      <c r="CUA438" s="9"/>
      <c r="CUB438" s="9"/>
      <c r="CUC438" s="9"/>
      <c r="CUD438" s="9"/>
      <c r="CUE438" s="9"/>
      <c r="CUF438" s="9"/>
      <c r="CUG438" s="9"/>
      <c r="CUH438" s="9"/>
      <c r="CUI438" s="9"/>
      <c r="CUJ438" s="9"/>
      <c r="CUK438" s="9"/>
      <c r="CUL438" s="9"/>
      <c r="CUM438" s="9"/>
      <c r="CUN438" s="9"/>
      <c r="CUO438" s="9"/>
      <c r="CUP438" s="9"/>
      <c r="CUQ438" s="9"/>
      <c r="CUR438" s="9"/>
      <c r="CUS438" s="9"/>
      <c r="CUT438" s="9"/>
      <c r="CUU438" s="9"/>
      <c r="CUV438" s="9"/>
      <c r="CUW438" s="9"/>
      <c r="CUX438" s="9"/>
      <c r="CUY438" s="9"/>
      <c r="CUZ438" s="9"/>
      <c r="CVA438" s="9"/>
      <c r="CVB438" s="9"/>
      <c r="CVC438" s="9"/>
      <c r="CVD438" s="9"/>
      <c r="CVE438" s="9"/>
      <c r="CVF438" s="9"/>
      <c r="CVG438" s="9"/>
      <c r="CVH438" s="9"/>
      <c r="CVI438" s="9"/>
      <c r="CVJ438" s="9"/>
      <c r="CVK438" s="9"/>
      <c r="CVL438" s="9"/>
      <c r="CVM438" s="9"/>
      <c r="CVN438" s="9"/>
      <c r="CVO438" s="9"/>
      <c r="CVP438" s="9"/>
      <c r="CVQ438" s="9"/>
      <c r="CVR438" s="9"/>
      <c r="CVS438" s="9"/>
      <c r="CVT438" s="9"/>
      <c r="CVU438" s="9"/>
      <c r="CVV438" s="9"/>
      <c r="CVW438" s="9"/>
      <c r="CVX438" s="9"/>
      <c r="CVY438" s="9"/>
      <c r="CVZ438" s="9"/>
      <c r="CWA438" s="9"/>
      <c r="CWB438" s="9"/>
      <c r="CWC438" s="9"/>
      <c r="CWD438" s="9"/>
      <c r="CWE438" s="9"/>
      <c r="CWF438" s="9"/>
      <c r="CWG438" s="9"/>
      <c r="CWH438" s="9"/>
      <c r="CWI438" s="9"/>
      <c r="CWJ438" s="9"/>
      <c r="CWK438" s="9"/>
      <c r="CWL438" s="9"/>
      <c r="CWM438" s="9"/>
      <c r="CWN438" s="9"/>
      <c r="CWO438" s="9"/>
      <c r="CWP438" s="9"/>
      <c r="CWQ438" s="9"/>
      <c r="CWR438" s="9"/>
      <c r="CWS438" s="9"/>
      <c r="CWT438" s="9"/>
      <c r="CWU438" s="9"/>
      <c r="CWV438" s="9"/>
      <c r="CWW438" s="9"/>
      <c r="CWX438" s="9"/>
      <c r="CWY438" s="9"/>
      <c r="CWZ438" s="9"/>
      <c r="CXA438" s="9"/>
      <c r="CXB438" s="9"/>
      <c r="CXC438" s="9"/>
      <c r="CXD438" s="9"/>
      <c r="CXE438" s="9"/>
      <c r="CXF438" s="9"/>
      <c r="CXG438" s="9"/>
      <c r="CXH438" s="9"/>
      <c r="CXI438" s="9"/>
      <c r="CXJ438" s="9"/>
      <c r="CXK438" s="9"/>
      <c r="CXL438" s="9"/>
      <c r="CXM438" s="9"/>
      <c r="CXN438" s="9"/>
      <c r="CXO438" s="9"/>
      <c r="CXP438" s="9"/>
      <c r="CXQ438" s="9"/>
      <c r="CXR438" s="9"/>
      <c r="CXS438" s="9"/>
      <c r="CXT438" s="9"/>
      <c r="CXU438" s="9"/>
      <c r="CXV438" s="9"/>
      <c r="CXW438" s="9"/>
      <c r="CXX438" s="9"/>
      <c r="CXY438" s="9"/>
      <c r="CXZ438" s="9"/>
      <c r="CYA438" s="9"/>
      <c r="CYB438" s="9"/>
      <c r="CYC438" s="9"/>
      <c r="CYD438" s="9"/>
      <c r="CYE438" s="9"/>
      <c r="CYF438" s="9"/>
      <c r="CYG438" s="9"/>
      <c r="CYH438" s="9"/>
      <c r="CYI438" s="9"/>
      <c r="CYJ438" s="9"/>
      <c r="CYK438" s="9"/>
      <c r="CYL438" s="9"/>
      <c r="CYM438" s="9"/>
      <c r="CYN438" s="9"/>
      <c r="CYO438" s="9"/>
      <c r="CYP438" s="9"/>
      <c r="CYQ438" s="9"/>
      <c r="CYR438" s="9"/>
      <c r="CYS438" s="9"/>
      <c r="CYT438" s="9"/>
      <c r="CYU438" s="9"/>
      <c r="CYV438" s="9"/>
      <c r="CYW438" s="9"/>
      <c r="CYX438" s="9"/>
      <c r="CYY438" s="9"/>
      <c r="CYZ438" s="9"/>
      <c r="CZA438" s="9"/>
      <c r="CZB438" s="9"/>
      <c r="CZC438" s="9"/>
      <c r="CZD438" s="9"/>
      <c r="CZE438" s="9"/>
      <c r="CZF438" s="9"/>
      <c r="CZG438" s="9"/>
      <c r="CZH438" s="9"/>
      <c r="CZI438" s="9"/>
      <c r="CZJ438" s="9"/>
      <c r="CZK438" s="9"/>
      <c r="CZL438" s="9"/>
      <c r="CZM438" s="9"/>
      <c r="CZN438" s="9"/>
      <c r="CZO438" s="9"/>
      <c r="CZP438" s="9"/>
      <c r="CZQ438" s="9"/>
      <c r="CZR438" s="9"/>
      <c r="CZS438" s="9"/>
      <c r="CZT438" s="9"/>
      <c r="CZU438" s="9"/>
      <c r="CZV438" s="9"/>
      <c r="CZW438" s="9"/>
      <c r="CZX438" s="9"/>
      <c r="CZY438" s="9"/>
      <c r="CZZ438" s="9"/>
      <c r="DAA438" s="9"/>
      <c r="DAB438" s="9"/>
      <c r="DAC438" s="9"/>
      <c r="DAD438" s="9"/>
      <c r="DAE438" s="9"/>
      <c r="DAF438" s="9"/>
      <c r="DAG438" s="9"/>
      <c r="DAH438" s="9"/>
      <c r="DAI438" s="9"/>
      <c r="DAJ438" s="9"/>
      <c r="DAK438" s="9"/>
      <c r="DAL438" s="9"/>
      <c r="DAM438" s="9"/>
      <c r="DAN438" s="9"/>
      <c r="DAO438" s="9"/>
      <c r="DAP438" s="9"/>
      <c r="DAQ438" s="9"/>
      <c r="DAR438" s="9"/>
      <c r="DAS438" s="9"/>
      <c r="DAT438" s="9"/>
      <c r="DAU438" s="9"/>
      <c r="DAV438" s="9"/>
      <c r="DAW438" s="9"/>
      <c r="DAX438" s="9"/>
      <c r="DAY438" s="9"/>
      <c r="DAZ438" s="9"/>
      <c r="DBA438" s="9"/>
      <c r="DBB438" s="9"/>
      <c r="DBC438" s="9"/>
      <c r="DBD438" s="9"/>
      <c r="DBE438" s="9"/>
      <c r="DBF438" s="9"/>
      <c r="DBG438" s="9"/>
      <c r="DBH438" s="9"/>
      <c r="DBI438" s="9"/>
      <c r="DBJ438" s="9"/>
      <c r="DBK438" s="9"/>
      <c r="DBL438" s="9"/>
      <c r="DBM438" s="9"/>
      <c r="DBN438" s="9"/>
      <c r="DBO438" s="9"/>
      <c r="DBP438" s="9"/>
      <c r="DBQ438" s="9"/>
      <c r="DBR438" s="9"/>
      <c r="DBS438" s="9"/>
      <c r="DBT438" s="9"/>
      <c r="DBU438" s="9"/>
      <c r="DBV438" s="9"/>
      <c r="DBW438" s="9"/>
      <c r="DBX438" s="9"/>
      <c r="DBY438" s="9"/>
      <c r="DBZ438" s="9"/>
      <c r="DCA438" s="9"/>
      <c r="DCB438" s="9"/>
      <c r="DCC438" s="9"/>
      <c r="DCD438" s="9"/>
      <c r="DCE438" s="9"/>
      <c r="DCF438" s="9"/>
      <c r="DCG438" s="9"/>
      <c r="DCH438" s="9"/>
      <c r="DCI438" s="9"/>
      <c r="DCJ438" s="9"/>
      <c r="DCK438" s="9"/>
      <c r="DCL438" s="9"/>
      <c r="DCM438" s="9"/>
      <c r="DCN438" s="9"/>
      <c r="DCO438" s="9"/>
      <c r="DCP438" s="9"/>
      <c r="DCQ438" s="9"/>
      <c r="DCR438" s="9"/>
      <c r="DCS438" s="9"/>
      <c r="DCT438" s="9"/>
      <c r="DCU438" s="9"/>
      <c r="DCV438" s="9"/>
      <c r="DCW438" s="9"/>
      <c r="DCX438" s="9"/>
      <c r="DCY438" s="9"/>
      <c r="DCZ438" s="9"/>
      <c r="DDA438" s="9"/>
      <c r="DDB438" s="9"/>
      <c r="DDC438" s="9"/>
      <c r="DDD438" s="9"/>
      <c r="DDE438" s="9"/>
      <c r="DDF438" s="9"/>
      <c r="DDG438" s="9"/>
      <c r="DDH438" s="9"/>
      <c r="DDI438" s="9"/>
      <c r="DDJ438" s="9"/>
      <c r="DDK438" s="9"/>
      <c r="DDL438" s="9"/>
      <c r="DDM438" s="9"/>
      <c r="DDN438" s="9"/>
      <c r="DDO438" s="9"/>
      <c r="DDP438" s="9"/>
      <c r="DDQ438" s="9"/>
      <c r="DDR438" s="9"/>
      <c r="DDS438" s="9"/>
      <c r="DDT438" s="9"/>
      <c r="DDU438" s="9"/>
      <c r="DDV438" s="9"/>
      <c r="DDW438" s="9"/>
      <c r="DDX438" s="9"/>
      <c r="DDY438" s="9"/>
      <c r="DDZ438" s="9"/>
      <c r="DEA438" s="9"/>
      <c r="DEB438" s="9"/>
      <c r="DEC438" s="9"/>
      <c r="DED438" s="9"/>
      <c r="DEE438" s="9"/>
      <c r="DEF438" s="9"/>
      <c r="DEG438" s="9"/>
      <c r="DEH438" s="9"/>
      <c r="DEI438" s="9"/>
      <c r="DEJ438" s="9"/>
      <c r="DEK438" s="9"/>
      <c r="DEL438" s="9"/>
      <c r="DEM438" s="9"/>
      <c r="DEN438" s="9"/>
      <c r="DEO438" s="9"/>
      <c r="DEP438" s="9"/>
      <c r="DEQ438" s="9"/>
      <c r="DER438" s="9"/>
      <c r="DES438" s="9"/>
      <c r="DET438" s="9"/>
      <c r="DEU438" s="9"/>
      <c r="DEV438" s="9"/>
      <c r="DEW438" s="9"/>
      <c r="DEX438" s="9"/>
      <c r="DEY438" s="9"/>
      <c r="DEZ438" s="9"/>
      <c r="DFA438" s="9"/>
      <c r="DFB438" s="9"/>
      <c r="DFC438" s="9"/>
      <c r="DFD438" s="9"/>
      <c r="DFE438" s="9"/>
      <c r="DFF438" s="9"/>
      <c r="DFG438" s="9"/>
      <c r="DFH438" s="9"/>
      <c r="DFI438" s="9"/>
      <c r="DFJ438" s="9"/>
      <c r="DFK438" s="9"/>
      <c r="DFL438" s="9"/>
      <c r="DFM438" s="9"/>
      <c r="DFN438" s="9"/>
      <c r="DFO438" s="9"/>
      <c r="DFP438" s="9"/>
      <c r="DFQ438" s="9"/>
      <c r="DFR438" s="9"/>
      <c r="DFS438" s="9"/>
      <c r="DFT438" s="9"/>
      <c r="DFU438" s="9"/>
      <c r="DFV438" s="9"/>
      <c r="DFW438" s="9"/>
      <c r="DFX438" s="9"/>
      <c r="DFY438" s="9"/>
      <c r="DFZ438" s="9"/>
      <c r="DGA438" s="9"/>
      <c r="DGB438" s="9"/>
      <c r="DGC438" s="9"/>
      <c r="DGD438" s="9"/>
      <c r="DGE438" s="9"/>
      <c r="DGF438" s="9"/>
      <c r="DGG438" s="9"/>
      <c r="DGH438" s="9"/>
      <c r="DGI438" s="9"/>
      <c r="DGJ438" s="9"/>
      <c r="DGK438" s="9"/>
      <c r="DGL438" s="9"/>
      <c r="DGM438" s="9"/>
      <c r="DGN438" s="9"/>
      <c r="DGO438" s="9"/>
      <c r="DGP438" s="9"/>
      <c r="DGQ438" s="9"/>
      <c r="DGR438" s="9"/>
      <c r="DGS438" s="9"/>
      <c r="DGT438" s="9"/>
      <c r="DGU438" s="9"/>
      <c r="DGV438" s="9"/>
      <c r="DGW438" s="9"/>
      <c r="DGX438" s="9"/>
      <c r="DGY438" s="9"/>
      <c r="DGZ438" s="9"/>
      <c r="DHA438" s="9"/>
      <c r="DHB438" s="9"/>
      <c r="DHC438" s="9"/>
      <c r="DHD438" s="9"/>
      <c r="DHE438" s="9"/>
      <c r="DHF438" s="9"/>
      <c r="DHG438" s="9"/>
      <c r="DHH438" s="9"/>
      <c r="DHI438" s="9"/>
      <c r="DHJ438" s="9"/>
      <c r="DHK438" s="9"/>
      <c r="DHL438" s="9"/>
      <c r="DHM438" s="9"/>
      <c r="DHN438" s="9"/>
      <c r="DHO438" s="9"/>
      <c r="DHP438" s="9"/>
      <c r="DHQ438" s="9"/>
      <c r="DHR438" s="9"/>
      <c r="DHS438" s="9"/>
      <c r="DHT438" s="9"/>
      <c r="DHU438" s="9"/>
      <c r="DHV438" s="9"/>
      <c r="DHW438" s="9"/>
      <c r="DHX438" s="9"/>
      <c r="DHY438" s="9"/>
      <c r="DHZ438" s="9"/>
      <c r="DIA438" s="9"/>
      <c r="DIB438" s="9"/>
      <c r="DIC438" s="9"/>
      <c r="DID438" s="9"/>
      <c r="DIE438" s="9"/>
      <c r="DIF438" s="9"/>
      <c r="DIG438" s="9"/>
      <c r="DIH438" s="9"/>
      <c r="DII438" s="9"/>
      <c r="DIJ438" s="9"/>
      <c r="DIK438" s="9"/>
      <c r="DIL438" s="9"/>
      <c r="DIM438" s="9"/>
      <c r="DIN438" s="9"/>
      <c r="DIO438" s="9"/>
      <c r="DIP438" s="9"/>
      <c r="DIQ438" s="9"/>
      <c r="DIR438" s="9"/>
      <c r="DIS438" s="9"/>
      <c r="DIT438" s="9"/>
      <c r="DIU438" s="9"/>
      <c r="DIV438" s="9"/>
      <c r="DIW438" s="9"/>
      <c r="DIX438" s="9"/>
      <c r="DIY438" s="9"/>
      <c r="DIZ438" s="9"/>
      <c r="DJA438" s="9"/>
      <c r="DJB438" s="9"/>
      <c r="DJC438" s="9"/>
      <c r="DJD438" s="9"/>
      <c r="DJE438" s="9"/>
      <c r="DJF438" s="9"/>
      <c r="DJG438" s="9"/>
      <c r="DJH438" s="9"/>
      <c r="DJI438" s="9"/>
      <c r="DJJ438" s="9"/>
      <c r="DJK438" s="9"/>
      <c r="DJL438" s="9"/>
      <c r="DJM438" s="9"/>
      <c r="DJN438" s="9"/>
      <c r="DJO438" s="9"/>
      <c r="DJP438" s="9"/>
      <c r="DJQ438" s="9"/>
      <c r="DJR438" s="9"/>
      <c r="DJS438" s="9"/>
      <c r="DJT438" s="9"/>
      <c r="DJU438" s="9"/>
      <c r="DJV438" s="9"/>
      <c r="DJW438" s="9"/>
      <c r="DJX438" s="9"/>
      <c r="DJY438" s="9"/>
      <c r="DJZ438" s="9"/>
      <c r="DKA438" s="9"/>
      <c r="DKB438" s="9"/>
      <c r="DKC438" s="9"/>
      <c r="DKD438" s="9"/>
      <c r="DKE438" s="9"/>
      <c r="DKF438" s="9"/>
      <c r="DKG438" s="9"/>
      <c r="DKH438" s="9"/>
      <c r="DKI438" s="9"/>
      <c r="DKJ438" s="9"/>
      <c r="DKK438" s="9"/>
      <c r="DKL438" s="9"/>
      <c r="DKM438" s="9"/>
      <c r="DKN438" s="9"/>
      <c r="DKO438" s="9"/>
      <c r="DKP438" s="9"/>
      <c r="DKQ438" s="9"/>
      <c r="DKR438" s="9"/>
      <c r="DKS438" s="9"/>
      <c r="DKT438" s="9"/>
      <c r="DKU438" s="9"/>
      <c r="DKV438" s="9"/>
      <c r="DKW438" s="9"/>
      <c r="DKX438" s="9"/>
      <c r="DKY438" s="9"/>
      <c r="DKZ438" s="9"/>
      <c r="DLA438" s="9"/>
      <c r="DLB438" s="9"/>
      <c r="DLC438" s="9"/>
      <c r="DLD438" s="9"/>
      <c r="DLE438" s="9"/>
      <c r="DLF438" s="9"/>
      <c r="DLG438" s="9"/>
      <c r="DLH438" s="9"/>
      <c r="DLI438" s="9"/>
      <c r="DLJ438" s="9"/>
      <c r="DLK438" s="9"/>
      <c r="DLL438" s="9"/>
      <c r="DLM438" s="9"/>
      <c r="DLN438" s="9"/>
      <c r="DLO438" s="9"/>
      <c r="DLP438" s="9"/>
      <c r="DLQ438" s="9"/>
      <c r="DLR438" s="9"/>
      <c r="DLS438" s="9"/>
      <c r="DLT438" s="9"/>
      <c r="DLU438" s="9"/>
      <c r="DLV438" s="9"/>
      <c r="DLW438" s="9"/>
      <c r="DLX438" s="9"/>
      <c r="DLY438" s="9"/>
      <c r="DLZ438" s="9"/>
      <c r="DMA438" s="9"/>
      <c r="DMB438" s="9"/>
      <c r="DMC438" s="9"/>
      <c r="DMD438" s="9"/>
      <c r="DME438" s="9"/>
      <c r="DMF438" s="9"/>
      <c r="DMG438" s="9"/>
      <c r="DMH438" s="9"/>
      <c r="DMI438" s="9"/>
      <c r="DMJ438" s="9"/>
      <c r="DMK438" s="9"/>
      <c r="DML438" s="9"/>
      <c r="DMM438" s="9"/>
      <c r="DMN438" s="9"/>
      <c r="DMO438" s="9"/>
      <c r="DMP438" s="9"/>
      <c r="DMQ438" s="9"/>
      <c r="DMR438" s="9"/>
      <c r="DMS438" s="9"/>
      <c r="DMT438" s="9"/>
      <c r="DMU438" s="9"/>
      <c r="DMV438" s="9"/>
      <c r="DMW438" s="9"/>
      <c r="DMX438" s="9"/>
      <c r="DMY438" s="9"/>
      <c r="DMZ438" s="9"/>
      <c r="DNA438" s="9"/>
      <c r="DNB438" s="9"/>
      <c r="DNC438" s="9"/>
      <c r="DND438" s="9"/>
      <c r="DNE438" s="9"/>
      <c r="DNF438" s="9"/>
      <c r="DNG438" s="9"/>
      <c r="DNH438" s="9"/>
      <c r="DNI438" s="9"/>
      <c r="DNJ438" s="9"/>
      <c r="DNK438" s="9"/>
      <c r="DNL438" s="9"/>
      <c r="DNM438" s="9"/>
      <c r="DNN438" s="9"/>
      <c r="DNO438" s="9"/>
      <c r="DNP438" s="9"/>
      <c r="DNQ438" s="9"/>
      <c r="DNR438" s="9"/>
      <c r="DNS438" s="9"/>
      <c r="DNT438" s="9"/>
      <c r="DNU438" s="9"/>
      <c r="DNV438" s="9"/>
      <c r="DNW438" s="9"/>
      <c r="DNX438" s="9"/>
      <c r="DNY438" s="9"/>
      <c r="DNZ438" s="9"/>
      <c r="DOA438" s="9"/>
      <c r="DOB438" s="9"/>
      <c r="DOC438" s="9"/>
      <c r="DOD438" s="9"/>
      <c r="DOE438" s="9"/>
      <c r="DOF438" s="9"/>
      <c r="DOG438" s="9"/>
      <c r="DOH438" s="9"/>
      <c r="DOI438" s="9"/>
      <c r="DOJ438" s="9"/>
      <c r="DOK438" s="9"/>
      <c r="DOL438" s="9"/>
      <c r="DOM438" s="9"/>
      <c r="DON438" s="9"/>
      <c r="DOO438" s="9"/>
      <c r="DOP438" s="9"/>
      <c r="DOQ438" s="9"/>
      <c r="DOR438" s="9"/>
      <c r="DOS438" s="9"/>
      <c r="DOT438" s="9"/>
      <c r="DOU438" s="9"/>
      <c r="DOV438" s="9"/>
      <c r="DOW438" s="9"/>
      <c r="DOX438" s="9"/>
      <c r="DOY438" s="9"/>
      <c r="DOZ438" s="9"/>
      <c r="DPA438" s="9"/>
      <c r="DPB438" s="9"/>
      <c r="DPC438" s="9"/>
      <c r="DPD438" s="9"/>
      <c r="DPE438" s="9"/>
      <c r="DPF438" s="9"/>
      <c r="DPG438" s="9"/>
      <c r="DPH438" s="9"/>
      <c r="DPI438" s="9"/>
      <c r="DPJ438" s="9"/>
      <c r="DPK438" s="9"/>
      <c r="DPL438" s="9"/>
      <c r="DPM438" s="9"/>
      <c r="DPN438" s="9"/>
      <c r="DPO438" s="9"/>
      <c r="DPP438" s="9"/>
      <c r="DPQ438" s="9"/>
      <c r="DPR438" s="9"/>
      <c r="DPS438" s="9"/>
      <c r="DPT438" s="9"/>
      <c r="DPU438" s="9"/>
      <c r="DPV438" s="9"/>
      <c r="DPW438" s="9"/>
      <c r="DPX438" s="9"/>
      <c r="DPY438" s="9"/>
      <c r="DPZ438" s="9"/>
      <c r="DQA438" s="9"/>
      <c r="DQB438" s="9"/>
      <c r="DQC438" s="9"/>
      <c r="DQD438" s="9"/>
      <c r="DQE438" s="9"/>
      <c r="DQF438" s="9"/>
      <c r="DQG438" s="9"/>
      <c r="DQH438" s="9"/>
      <c r="DQI438" s="9"/>
      <c r="DQJ438" s="9"/>
      <c r="DQK438" s="9"/>
      <c r="DQL438" s="9"/>
      <c r="DQM438" s="9"/>
      <c r="DQN438" s="9"/>
      <c r="DQO438" s="9"/>
      <c r="DQP438" s="9"/>
      <c r="DQQ438" s="9"/>
      <c r="DQR438" s="9"/>
      <c r="DQS438" s="9"/>
      <c r="DQT438" s="9"/>
      <c r="DQU438" s="9"/>
      <c r="DQV438" s="9"/>
      <c r="DQW438" s="9"/>
      <c r="DQX438" s="9"/>
      <c r="DQY438" s="9"/>
      <c r="DQZ438" s="9"/>
      <c r="DRA438" s="9"/>
      <c r="DRB438" s="9"/>
      <c r="DRC438" s="9"/>
      <c r="DRD438" s="9"/>
      <c r="DRE438" s="9"/>
      <c r="DRF438" s="9"/>
      <c r="DRG438" s="9"/>
      <c r="DRH438" s="9"/>
      <c r="DRI438" s="9"/>
      <c r="DRJ438" s="9"/>
      <c r="DRK438" s="9"/>
      <c r="DRL438" s="9"/>
      <c r="DRM438" s="9"/>
      <c r="DRN438" s="9"/>
      <c r="DRO438" s="9"/>
      <c r="DRP438" s="9"/>
      <c r="DRQ438" s="9"/>
      <c r="DRR438" s="9"/>
      <c r="DRS438" s="9"/>
      <c r="DRT438" s="9"/>
      <c r="DRU438" s="9"/>
      <c r="DRV438" s="9"/>
      <c r="DRW438" s="9"/>
      <c r="DRX438" s="9"/>
      <c r="DRY438" s="9"/>
      <c r="DRZ438" s="9"/>
      <c r="DSA438" s="9"/>
      <c r="DSB438" s="9"/>
      <c r="DSC438" s="9"/>
      <c r="DSD438" s="9"/>
      <c r="DSE438" s="9"/>
      <c r="DSF438" s="9"/>
      <c r="DSG438" s="9"/>
      <c r="DSH438" s="9"/>
      <c r="DSI438" s="9"/>
      <c r="DSJ438" s="9"/>
      <c r="DSK438" s="9"/>
      <c r="DSL438" s="9"/>
      <c r="DSM438" s="9"/>
      <c r="DSN438" s="9"/>
      <c r="DSO438" s="9"/>
      <c r="DSP438" s="9"/>
      <c r="DSQ438" s="9"/>
      <c r="DSR438" s="9"/>
      <c r="DSS438" s="9"/>
      <c r="DST438" s="9"/>
      <c r="DSU438" s="9"/>
      <c r="DSV438" s="9"/>
      <c r="DSW438" s="9"/>
      <c r="DSX438" s="9"/>
      <c r="DSY438" s="9"/>
      <c r="DSZ438" s="9"/>
      <c r="DTA438" s="9"/>
      <c r="DTB438" s="9"/>
      <c r="DTC438" s="9"/>
      <c r="DTD438" s="9"/>
      <c r="DTE438" s="9"/>
      <c r="DTF438" s="9"/>
      <c r="DTG438" s="9"/>
      <c r="DTH438" s="9"/>
      <c r="DTI438" s="9"/>
      <c r="DTJ438" s="9"/>
      <c r="DTK438" s="9"/>
      <c r="DTL438" s="9"/>
      <c r="DTM438" s="9"/>
      <c r="DTN438" s="9"/>
      <c r="DTO438" s="9"/>
      <c r="DTP438" s="9"/>
      <c r="DTQ438" s="9"/>
      <c r="DTR438" s="9"/>
      <c r="DTS438" s="9"/>
      <c r="DTT438" s="9"/>
      <c r="DTU438" s="9"/>
      <c r="DTV438" s="9"/>
      <c r="DTW438" s="9"/>
      <c r="DTX438" s="9"/>
      <c r="DTY438" s="9"/>
      <c r="DTZ438" s="9"/>
      <c r="DUA438" s="9"/>
      <c r="DUB438" s="9"/>
      <c r="DUC438" s="9"/>
      <c r="DUD438" s="9"/>
      <c r="DUE438" s="9"/>
      <c r="DUF438" s="9"/>
      <c r="DUG438" s="9"/>
      <c r="DUH438" s="9"/>
      <c r="DUI438" s="9"/>
      <c r="DUJ438" s="9"/>
      <c r="DUK438" s="9"/>
      <c r="DUL438" s="9"/>
      <c r="DUM438" s="9"/>
      <c r="DUN438" s="9"/>
      <c r="DUO438" s="9"/>
      <c r="DUP438" s="9"/>
      <c r="DUQ438" s="9"/>
      <c r="DUR438" s="9"/>
      <c r="DUS438" s="9"/>
      <c r="DUT438" s="9"/>
      <c r="DUU438" s="9"/>
      <c r="DUV438" s="9"/>
      <c r="DUW438" s="9"/>
      <c r="DUX438" s="9"/>
      <c r="DUY438" s="9"/>
      <c r="DUZ438" s="9"/>
      <c r="DVA438" s="9"/>
      <c r="DVB438" s="9"/>
      <c r="DVC438" s="9"/>
      <c r="DVD438" s="9"/>
      <c r="DVE438" s="9"/>
      <c r="DVF438" s="9"/>
      <c r="DVG438" s="9"/>
      <c r="DVH438" s="9"/>
      <c r="DVI438" s="9"/>
      <c r="DVJ438" s="9"/>
      <c r="DVK438" s="9"/>
      <c r="DVL438" s="9"/>
      <c r="DVM438" s="9"/>
      <c r="DVN438" s="9"/>
      <c r="DVO438" s="9"/>
      <c r="DVP438" s="9"/>
      <c r="DVQ438" s="9"/>
      <c r="DVR438" s="9"/>
      <c r="DVS438" s="9"/>
      <c r="DVT438" s="9"/>
      <c r="DVU438" s="9"/>
      <c r="DVV438" s="9"/>
      <c r="DVW438" s="9"/>
      <c r="DVX438" s="9"/>
      <c r="DVY438" s="9"/>
      <c r="DVZ438" s="9"/>
      <c r="DWA438" s="9"/>
      <c r="DWB438" s="9"/>
      <c r="DWC438" s="9"/>
      <c r="DWD438" s="9"/>
      <c r="DWE438" s="9"/>
      <c r="DWF438" s="9"/>
      <c r="DWG438" s="9"/>
      <c r="DWH438" s="9"/>
      <c r="DWI438" s="9"/>
      <c r="DWJ438" s="9"/>
      <c r="DWK438" s="9"/>
      <c r="DWL438" s="9"/>
      <c r="DWM438" s="9"/>
      <c r="DWN438" s="9"/>
      <c r="DWO438" s="9"/>
      <c r="DWP438" s="9"/>
      <c r="DWQ438" s="9"/>
      <c r="DWR438" s="9"/>
      <c r="DWS438" s="9"/>
      <c r="DWT438" s="9"/>
      <c r="DWU438" s="9"/>
      <c r="DWV438" s="9"/>
      <c r="DWW438" s="9"/>
      <c r="DWX438" s="9"/>
      <c r="DWY438" s="9"/>
      <c r="DWZ438" s="9"/>
      <c r="DXA438" s="9"/>
      <c r="DXB438" s="9"/>
      <c r="DXC438" s="9"/>
      <c r="DXD438" s="9"/>
      <c r="DXE438" s="9"/>
      <c r="DXF438" s="9"/>
      <c r="DXG438" s="9"/>
      <c r="DXH438" s="9"/>
      <c r="DXI438" s="9"/>
      <c r="DXJ438" s="9"/>
      <c r="DXK438" s="9"/>
      <c r="DXL438" s="9"/>
      <c r="DXM438" s="9"/>
      <c r="DXN438" s="9"/>
      <c r="DXO438" s="9"/>
      <c r="DXP438" s="9"/>
      <c r="DXQ438" s="9"/>
      <c r="DXR438" s="9"/>
      <c r="DXS438" s="9"/>
      <c r="DXT438" s="9"/>
      <c r="DXU438" s="9"/>
      <c r="DXV438" s="9"/>
      <c r="DXW438" s="9"/>
      <c r="DXX438" s="9"/>
      <c r="DXY438" s="9"/>
      <c r="DXZ438" s="9"/>
      <c r="DYA438" s="9"/>
      <c r="DYB438" s="9"/>
      <c r="DYC438" s="9"/>
      <c r="DYD438" s="9"/>
      <c r="DYE438" s="9"/>
      <c r="DYF438" s="9"/>
      <c r="DYG438" s="9"/>
      <c r="DYH438" s="9"/>
      <c r="DYI438" s="9"/>
      <c r="DYJ438" s="9"/>
      <c r="DYK438" s="9"/>
      <c r="DYL438" s="9"/>
      <c r="DYM438" s="9"/>
      <c r="DYN438" s="9"/>
      <c r="DYO438" s="9"/>
      <c r="DYP438" s="9"/>
      <c r="DYQ438" s="9"/>
      <c r="DYR438" s="9"/>
      <c r="DYS438" s="9"/>
      <c r="DYT438" s="9"/>
      <c r="DYU438" s="9"/>
      <c r="DYV438" s="9"/>
      <c r="DYW438" s="9"/>
      <c r="DYX438" s="9"/>
      <c r="DYY438" s="9"/>
      <c r="DYZ438" s="9"/>
      <c r="DZA438" s="9"/>
      <c r="DZB438" s="9"/>
      <c r="DZC438" s="9"/>
      <c r="DZD438" s="9"/>
      <c r="DZE438" s="9"/>
      <c r="DZF438" s="9"/>
      <c r="DZG438" s="9"/>
      <c r="DZH438" s="9"/>
      <c r="DZI438" s="9"/>
      <c r="DZJ438" s="9"/>
      <c r="DZK438" s="9"/>
      <c r="DZL438" s="9"/>
      <c r="DZM438" s="9"/>
      <c r="DZN438" s="9"/>
      <c r="DZO438" s="9"/>
      <c r="DZP438" s="9"/>
      <c r="DZQ438" s="9"/>
      <c r="DZR438" s="9"/>
      <c r="DZS438" s="9"/>
      <c r="DZT438" s="9"/>
      <c r="DZU438" s="9"/>
      <c r="DZV438" s="9"/>
      <c r="DZW438" s="9"/>
      <c r="DZX438" s="9"/>
      <c r="DZY438" s="9"/>
      <c r="DZZ438" s="9"/>
      <c r="EAA438" s="9"/>
      <c r="EAB438" s="9"/>
      <c r="EAC438" s="9"/>
      <c r="EAD438" s="9"/>
      <c r="EAE438" s="9"/>
      <c r="EAF438" s="9"/>
      <c r="EAG438" s="9"/>
      <c r="EAH438" s="9"/>
      <c r="EAI438" s="9"/>
      <c r="EAJ438" s="9"/>
      <c r="EAK438" s="9"/>
      <c r="EAL438" s="9"/>
      <c r="EAM438" s="9"/>
      <c r="EAN438" s="9"/>
      <c r="EAO438" s="9"/>
      <c r="EAP438" s="9"/>
      <c r="EAQ438" s="9"/>
      <c r="EAR438" s="9"/>
      <c r="EAS438" s="9"/>
      <c r="EAT438" s="9"/>
      <c r="EAU438" s="9"/>
      <c r="EAV438" s="9"/>
      <c r="EAW438" s="9"/>
      <c r="EAX438" s="9"/>
      <c r="EAY438" s="9"/>
      <c r="EAZ438" s="9"/>
      <c r="EBA438" s="9"/>
      <c r="EBB438" s="9"/>
      <c r="EBC438" s="9"/>
      <c r="EBD438" s="9"/>
      <c r="EBE438" s="9"/>
      <c r="EBF438" s="9"/>
      <c r="EBG438" s="9"/>
      <c r="EBH438" s="9"/>
      <c r="EBI438" s="9"/>
      <c r="EBJ438" s="9"/>
      <c r="EBK438" s="9"/>
      <c r="EBL438" s="9"/>
      <c r="EBM438" s="9"/>
      <c r="EBN438" s="9"/>
      <c r="EBO438" s="9"/>
      <c r="EBP438" s="9"/>
      <c r="EBQ438" s="9"/>
      <c r="EBR438" s="9"/>
      <c r="EBS438" s="9"/>
      <c r="EBT438" s="9"/>
      <c r="EBU438" s="9"/>
      <c r="EBV438" s="9"/>
      <c r="EBW438" s="9"/>
      <c r="EBX438" s="9"/>
      <c r="EBY438" s="9"/>
      <c r="EBZ438" s="9"/>
      <c r="ECA438" s="9"/>
      <c r="ECB438" s="9"/>
      <c r="ECC438" s="9"/>
      <c r="ECD438" s="9"/>
      <c r="ECE438" s="9"/>
      <c r="ECF438" s="9"/>
      <c r="ECG438" s="9"/>
      <c r="ECH438" s="9"/>
      <c r="ECI438" s="9"/>
      <c r="ECJ438" s="9"/>
      <c r="ECK438" s="9"/>
      <c r="ECL438" s="9"/>
      <c r="ECM438" s="9"/>
      <c r="ECN438" s="9"/>
      <c r="ECO438" s="9"/>
      <c r="ECP438" s="9"/>
      <c r="ECQ438" s="9"/>
      <c r="ECR438" s="9"/>
      <c r="ECS438" s="9"/>
      <c r="ECT438" s="9"/>
      <c r="ECU438" s="9"/>
      <c r="ECV438" s="9"/>
      <c r="ECW438" s="9"/>
      <c r="ECX438" s="9"/>
      <c r="ECY438" s="9"/>
      <c r="ECZ438" s="9"/>
      <c r="EDA438" s="9"/>
      <c r="EDB438" s="9"/>
      <c r="EDC438" s="9"/>
      <c r="EDD438" s="9"/>
      <c r="EDE438" s="9"/>
      <c r="EDF438" s="9"/>
      <c r="EDG438" s="9"/>
      <c r="EDH438" s="9"/>
      <c r="EDI438" s="9"/>
      <c r="EDJ438" s="9"/>
      <c r="EDK438" s="9"/>
      <c r="EDL438" s="9"/>
      <c r="EDM438" s="9"/>
      <c r="EDN438" s="9"/>
      <c r="EDO438" s="9"/>
      <c r="EDP438" s="9"/>
      <c r="EDQ438" s="9"/>
      <c r="EDR438" s="9"/>
      <c r="EDS438" s="9"/>
      <c r="EDT438" s="9"/>
      <c r="EDU438" s="9"/>
      <c r="EDV438" s="9"/>
      <c r="EDW438" s="9"/>
      <c r="EDX438" s="9"/>
      <c r="EDY438" s="9"/>
      <c r="EDZ438" s="9"/>
      <c r="EEA438" s="9"/>
      <c r="EEB438" s="9"/>
      <c r="EEC438" s="9"/>
      <c r="EED438" s="9"/>
      <c r="EEE438" s="9"/>
      <c r="EEF438" s="9"/>
      <c r="EEG438" s="9"/>
      <c r="EEH438" s="9"/>
      <c r="EEI438" s="9"/>
      <c r="EEJ438" s="9"/>
      <c r="EEK438" s="9"/>
      <c r="EEL438" s="9"/>
      <c r="EEM438" s="9"/>
      <c r="EEN438" s="9"/>
      <c r="EEO438" s="9"/>
      <c r="EEP438" s="9"/>
      <c r="EEQ438" s="9"/>
      <c r="EER438" s="9"/>
      <c r="EES438" s="9"/>
      <c r="EET438" s="9"/>
      <c r="EEU438" s="9"/>
      <c r="EEV438" s="9"/>
      <c r="EEW438" s="9"/>
      <c r="EEX438" s="9"/>
      <c r="EEY438" s="9"/>
      <c r="EEZ438" s="9"/>
      <c r="EFA438" s="9"/>
      <c r="EFB438" s="9"/>
      <c r="EFC438" s="9"/>
      <c r="EFD438" s="9"/>
      <c r="EFE438" s="9"/>
      <c r="EFF438" s="9"/>
      <c r="EFG438" s="9"/>
      <c r="EFH438" s="9"/>
      <c r="EFI438" s="9"/>
      <c r="EFJ438" s="9"/>
      <c r="EFK438" s="9"/>
      <c r="EFL438" s="9"/>
      <c r="EFM438" s="9"/>
      <c r="EFN438" s="9"/>
      <c r="EFO438" s="9"/>
      <c r="EFP438" s="9"/>
      <c r="EFQ438" s="9"/>
      <c r="EFR438" s="9"/>
      <c r="EFS438" s="9"/>
      <c r="EFT438" s="9"/>
      <c r="EFU438" s="9"/>
      <c r="EFV438" s="9"/>
      <c r="EFW438" s="9"/>
      <c r="EFX438" s="9"/>
      <c r="EFY438" s="9"/>
      <c r="EFZ438" s="9"/>
      <c r="EGA438" s="9"/>
      <c r="EGB438" s="9"/>
      <c r="EGC438" s="9"/>
      <c r="EGD438" s="9"/>
      <c r="EGE438" s="9"/>
      <c r="EGF438" s="9"/>
      <c r="EGG438" s="9"/>
      <c r="EGH438" s="9"/>
      <c r="EGI438" s="9"/>
      <c r="EGJ438" s="9"/>
      <c r="EGK438" s="9"/>
      <c r="EGL438" s="9"/>
      <c r="EGM438" s="9"/>
      <c r="EGN438" s="9"/>
      <c r="EGO438" s="9"/>
      <c r="EGP438" s="9"/>
      <c r="EGQ438" s="9"/>
      <c r="EGR438" s="9"/>
      <c r="EGS438" s="9"/>
      <c r="EGT438" s="9"/>
      <c r="EGU438" s="9"/>
      <c r="EGV438" s="9"/>
      <c r="EGW438" s="9"/>
      <c r="EGX438" s="9"/>
      <c r="EGY438" s="9"/>
      <c r="EGZ438" s="9"/>
      <c r="EHA438" s="9"/>
      <c r="EHB438" s="9"/>
      <c r="EHC438" s="9"/>
      <c r="EHD438" s="9"/>
      <c r="EHE438" s="9"/>
      <c r="EHF438" s="9"/>
      <c r="EHG438" s="9"/>
      <c r="EHH438" s="9"/>
      <c r="EHI438" s="9"/>
      <c r="EHJ438" s="9"/>
      <c r="EHK438" s="9"/>
      <c r="EHL438" s="9"/>
      <c r="EHM438" s="9"/>
      <c r="EHN438" s="9"/>
      <c r="EHO438" s="9"/>
      <c r="EHP438" s="9"/>
      <c r="EHQ438" s="9"/>
      <c r="EHR438" s="9"/>
      <c r="EHS438" s="9"/>
      <c r="EHT438" s="9"/>
      <c r="EHU438" s="9"/>
      <c r="EHV438" s="9"/>
      <c r="EHW438" s="9"/>
      <c r="EHX438" s="9"/>
      <c r="EHY438" s="9"/>
      <c r="EHZ438" s="9"/>
      <c r="EIA438" s="9"/>
      <c r="EIB438" s="9"/>
      <c r="EIC438" s="9"/>
      <c r="EID438" s="9"/>
      <c r="EIE438" s="9"/>
      <c r="EIF438" s="9"/>
      <c r="EIG438" s="9"/>
      <c r="EIH438" s="9"/>
      <c r="EII438" s="9"/>
      <c r="EIJ438" s="9"/>
      <c r="EIK438" s="9"/>
      <c r="EIL438" s="9"/>
      <c r="EIM438" s="9"/>
      <c r="EIN438" s="9"/>
      <c r="EIO438" s="9"/>
      <c r="EIP438" s="9"/>
      <c r="EIQ438" s="9"/>
      <c r="EIR438" s="9"/>
      <c r="EIS438" s="9"/>
      <c r="EIT438" s="9"/>
      <c r="EIU438" s="9"/>
      <c r="EIV438" s="9"/>
      <c r="EIW438" s="9"/>
      <c r="EIX438" s="9"/>
      <c r="EIY438" s="9"/>
      <c r="EIZ438" s="9"/>
      <c r="EJA438" s="9"/>
      <c r="EJB438" s="9"/>
      <c r="EJC438" s="9"/>
      <c r="EJD438" s="9"/>
      <c r="EJE438" s="9"/>
      <c r="EJF438" s="9"/>
      <c r="EJG438" s="9"/>
      <c r="EJH438" s="9"/>
      <c r="EJI438" s="9"/>
      <c r="EJJ438" s="9"/>
      <c r="EJK438" s="9"/>
      <c r="EJL438" s="9"/>
      <c r="EJM438" s="9"/>
      <c r="EJN438" s="9"/>
      <c r="EJO438" s="9"/>
      <c r="EJP438" s="9"/>
      <c r="EJQ438" s="9"/>
      <c r="EJR438" s="9"/>
      <c r="EJS438" s="9"/>
      <c r="EJT438" s="9"/>
      <c r="EJU438" s="9"/>
      <c r="EJV438" s="9"/>
      <c r="EJW438" s="9"/>
      <c r="EJX438" s="9"/>
      <c r="EJY438" s="9"/>
      <c r="EJZ438" s="9"/>
      <c r="EKA438" s="9"/>
      <c r="EKB438" s="9"/>
      <c r="EKC438" s="9"/>
      <c r="EKD438" s="9"/>
      <c r="EKE438" s="9"/>
      <c r="EKF438" s="9"/>
      <c r="EKG438" s="9"/>
      <c r="EKH438" s="9"/>
      <c r="EKI438" s="9"/>
      <c r="EKJ438" s="9"/>
      <c r="EKK438" s="9"/>
      <c r="EKL438" s="9"/>
      <c r="EKM438" s="9"/>
      <c r="EKN438" s="9"/>
      <c r="EKO438" s="9"/>
      <c r="EKP438" s="9"/>
      <c r="EKQ438" s="9"/>
      <c r="EKR438" s="9"/>
      <c r="EKS438" s="9"/>
      <c r="EKT438" s="9"/>
      <c r="EKU438" s="9"/>
      <c r="EKV438" s="9"/>
      <c r="EKW438" s="9"/>
      <c r="EKX438" s="9"/>
      <c r="EKY438" s="9"/>
      <c r="EKZ438" s="9"/>
      <c r="ELA438" s="9"/>
      <c r="ELB438" s="9"/>
      <c r="ELC438" s="9"/>
      <c r="ELD438" s="9"/>
      <c r="ELE438" s="9"/>
      <c r="ELF438" s="9"/>
      <c r="ELG438" s="9"/>
      <c r="ELH438" s="9"/>
      <c r="ELI438" s="9"/>
      <c r="ELJ438" s="9"/>
      <c r="ELK438" s="9"/>
      <c r="ELL438" s="9"/>
      <c r="ELM438" s="9"/>
      <c r="ELN438" s="9"/>
      <c r="ELO438" s="9"/>
      <c r="ELP438" s="9"/>
      <c r="ELQ438" s="9"/>
      <c r="ELR438" s="9"/>
      <c r="ELS438" s="9"/>
      <c r="ELT438" s="9"/>
      <c r="ELU438" s="9"/>
      <c r="ELV438" s="9"/>
      <c r="ELW438" s="9"/>
      <c r="ELX438" s="9"/>
      <c r="ELY438" s="9"/>
      <c r="ELZ438" s="9"/>
      <c r="EMA438" s="9"/>
      <c r="EMB438" s="9"/>
      <c r="EMC438" s="9"/>
      <c r="EMD438" s="9"/>
      <c r="EME438" s="9"/>
      <c r="EMF438" s="9"/>
      <c r="EMG438" s="9"/>
      <c r="EMH438" s="9"/>
      <c r="EMI438" s="9"/>
      <c r="EMJ438" s="9"/>
      <c r="EMK438" s="9"/>
      <c r="EML438" s="9"/>
      <c r="EMM438" s="9"/>
      <c r="EMN438" s="9"/>
      <c r="EMO438" s="9"/>
      <c r="EMP438" s="9"/>
      <c r="EMQ438" s="9"/>
      <c r="EMR438" s="9"/>
      <c r="EMS438" s="9"/>
      <c r="EMT438" s="9"/>
      <c r="EMU438" s="9"/>
      <c r="EMV438" s="9"/>
      <c r="EMW438" s="9"/>
      <c r="EMX438" s="9"/>
      <c r="EMY438" s="9"/>
      <c r="EMZ438" s="9"/>
      <c r="ENA438" s="9"/>
      <c r="ENB438" s="9"/>
      <c r="ENC438" s="9"/>
      <c r="END438" s="9"/>
      <c r="ENE438" s="9"/>
      <c r="ENF438" s="9"/>
      <c r="ENG438" s="9"/>
      <c r="ENH438" s="9"/>
      <c r="ENI438" s="9"/>
      <c r="ENJ438" s="9"/>
      <c r="ENK438" s="9"/>
      <c r="ENL438" s="9"/>
      <c r="ENM438" s="9"/>
      <c r="ENN438" s="9"/>
      <c r="ENO438" s="9"/>
      <c r="ENP438" s="9"/>
      <c r="ENQ438" s="9"/>
      <c r="ENR438" s="9"/>
      <c r="ENS438" s="9"/>
      <c r="ENT438" s="9"/>
      <c r="ENU438" s="9"/>
      <c r="ENV438" s="9"/>
      <c r="ENW438" s="9"/>
      <c r="ENX438" s="9"/>
      <c r="ENY438" s="9"/>
      <c r="ENZ438" s="9"/>
      <c r="EOA438" s="9"/>
      <c r="EOB438" s="9"/>
      <c r="EOC438" s="9"/>
      <c r="EOD438" s="9"/>
      <c r="EOE438" s="9"/>
      <c r="EOF438" s="9"/>
      <c r="EOG438" s="9"/>
      <c r="EOH438" s="9"/>
      <c r="EOI438" s="9"/>
      <c r="EOJ438" s="9"/>
      <c r="EOK438" s="9"/>
      <c r="EOL438" s="9"/>
      <c r="EOM438" s="9"/>
      <c r="EON438" s="9"/>
      <c r="EOO438" s="9"/>
      <c r="EOP438" s="9"/>
      <c r="EOQ438" s="9"/>
      <c r="EOR438" s="9"/>
      <c r="EOS438" s="9"/>
      <c r="EOT438" s="9"/>
      <c r="EOU438" s="9"/>
      <c r="EOV438" s="9"/>
      <c r="EOW438" s="9"/>
      <c r="EOX438" s="9"/>
      <c r="EOY438" s="9"/>
      <c r="EOZ438" s="9"/>
      <c r="EPA438" s="9"/>
      <c r="EPB438" s="9"/>
      <c r="EPC438" s="9"/>
      <c r="EPD438" s="9"/>
      <c r="EPE438" s="9"/>
      <c r="EPF438" s="9"/>
      <c r="EPG438" s="9"/>
      <c r="EPH438" s="9"/>
      <c r="EPI438" s="9"/>
      <c r="EPJ438" s="9"/>
      <c r="EPK438" s="9"/>
      <c r="EPL438" s="9"/>
      <c r="EPM438" s="9"/>
      <c r="EPN438" s="9"/>
      <c r="EPO438" s="9"/>
      <c r="EPP438" s="9"/>
      <c r="EPQ438" s="9"/>
      <c r="EPR438" s="9"/>
      <c r="EPS438" s="9"/>
      <c r="EPT438" s="9"/>
      <c r="EPU438" s="9"/>
      <c r="EPV438" s="9"/>
      <c r="EPW438" s="9"/>
      <c r="EPX438" s="9"/>
      <c r="EPY438" s="9"/>
      <c r="EPZ438" s="9"/>
      <c r="EQA438" s="9"/>
      <c r="EQB438" s="9"/>
      <c r="EQC438" s="9"/>
      <c r="EQD438" s="9"/>
      <c r="EQE438" s="9"/>
      <c r="EQF438" s="9"/>
      <c r="EQG438" s="9"/>
      <c r="EQH438" s="9"/>
      <c r="EQI438" s="9"/>
      <c r="EQJ438" s="9"/>
      <c r="EQK438" s="9"/>
      <c r="EQL438" s="9"/>
      <c r="EQM438" s="9"/>
      <c r="EQN438" s="9"/>
      <c r="EQO438" s="9"/>
      <c r="EQP438" s="9"/>
      <c r="EQQ438" s="9"/>
      <c r="EQR438" s="9"/>
      <c r="EQS438" s="9"/>
      <c r="EQT438" s="9"/>
      <c r="EQU438" s="9"/>
      <c r="EQV438" s="9"/>
      <c r="EQW438" s="9"/>
      <c r="EQX438" s="9"/>
      <c r="EQY438" s="9"/>
      <c r="EQZ438" s="9"/>
      <c r="ERA438" s="9"/>
      <c r="ERB438" s="9"/>
      <c r="ERC438" s="9"/>
      <c r="ERD438" s="9"/>
      <c r="ERE438" s="9"/>
      <c r="ERF438" s="9"/>
      <c r="ERG438" s="9"/>
      <c r="ERH438" s="9"/>
      <c r="ERI438" s="9"/>
      <c r="ERJ438" s="9"/>
      <c r="ERK438" s="9"/>
      <c r="ERL438" s="9"/>
      <c r="ERM438" s="9"/>
      <c r="ERN438" s="9"/>
      <c r="ERO438" s="9"/>
      <c r="ERP438" s="9"/>
      <c r="ERQ438" s="9"/>
      <c r="ERR438" s="9"/>
      <c r="ERS438" s="9"/>
      <c r="ERT438" s="9"/>
      <c r="ERU438" s="9"/>
      <c r="ERV438" s="9"/>
      <c r="ERW438" s="9"/>
      <c r="ERX438" s="9"/>
      <c r="ERY438" s="9"/>
      <c r="ERZ438" s="9"/>
      <c r="ESA438" s="9"/>
      <c r="ESB438" s="9"/>
      <c r="ESC438" s="9"/>
      <c r="ESD438" s="9"/>
      <c r="ESE438" s="9"/>
      <c r="ESF438" s="9"/>
      <c r="ESG438" s="9"/>
      <c r="ESH438" s="9"/>
      <c r="ESI438" s="9"/>
      <c r="ESJ438" s="9"/>
      <c r="ESK438" s="9"/>
      <c r="ESL438" s="9"/>
      <c r="ESM438" s="9"/>
      <c r="ESN438" s="9"/>
      <c r="ESO438" s="9"/>
      <c r="ESP438" s="9"/>
      <c r="ESQ438" s="9"/>
      <c r="ESR438" s="9"/>
      <c r="ESS438" s="9"/>
      <c r="EST438" s="9"/>
      <c r="ESU438" s="9"/>
      <c r="ESV438" s="9"/>
      <c r="ESW438" s="9"/>
      <c r="ESX438" s="9"/>
      <c r="ESY438" s="9"/>
      <c r="ESZ438" s="9"/>
      <c r="ETA438" s="9"/>
      <c r="ETB438" s="9"/>
      <c r="ETC438" s="9"/>
      <c r="ETD438" s="9"/>
      <c r="ETE438" s="9"/>
      <c r="ETF438" s="9"/>
      <c r="ETG438" s="9"/>
      <c r="ETH438" s="9"/>
      <c r="ETI438" s="9"/>
      <c r="ETJ438" s="9"/>
      <c r="ETK438" s="9"/>
      <c r="ETL438" s="9"/>
      <c r="ETM438" s="9"/>
      <c r="ETN438" s="9"/>
      <c r="ETO438" s="9"/>
      <c r="ETP438" s="9"/>
      <c r="ETQ438" s="9"/>
      <c r="ETR438" s="9"/>
      <c r="ETS438" s="9"/>
      <c r="ETT438" s="9"/>
      <c r="ETU438" s="9"/>
      <c r="ETV438" s="9"/>
      <c r="ETW438" s="9"/>
      <c r="ETX438" s="9"/>
      <c r="ETY438" s="9"/>
      <c r="ETZ438" s="9"/>
      <c r="EUA438" s="9"/>
      <c r="EUB438" s="9"/>
      <c r="EUC438" s="9"/>
      <c r="EUD438" s="9"/>
      <c r="EUE438" s="9"/>
      <c r="EUF438" s="9"/>
      <c r="EUG438" s="9"/>
      <c r="EUH438" s="9"/>
      <c r="EUI438" s="9"/>
      <c r="EUJ438" s="9"/>
      <c r="EUK438" s="9"/>
      <c r="EUL438" s="9"/>
      <c r="EUM438" s="9"/>
      <c r="EUN438" s="9"/>
      <c r="EUO438" s="9"/>
      <c r="EUP438" s="9"/>
      <c r="EUQ438" s="9"/>
      <c r="EUR438" s="9"/>
      <c r="EUS438" s="9"/>
      <c r="EUT438" s="9"/>
      <c r="EUU438" s="9"/>
      <c r="EUV438" s="9"/>
      <c r="EUW438" s="9"/>
      <c r="EUX438" s="9"/>
      <c r="EUY438" s="9"/>
      <c r="EUZ438" s="9"/>
      <c r="EVA438" s="9"/>
      <c r="EVB438" s="9"/>
      <c r="EVC438" s="9"/>
      <c r="EVD438" s="9"/>
      <c r="EVE438" s="9"/>
      <c r="EVF438" s="9"/>
      <c r="EVG438" s="9"/>
      <c r="EVH438" s="9"/>
      <c r="EVI438" s="9"/>
      <c r="EVJ438" s="9"/>
      <c r="EVK438" s="9"/>
      <c r="EVL438" s="9"/>
      <c r="EVM438" s="9"/>
      <c r="EVN438" s="9"/>
      <c r="EVO438" s="9"/>
      <c r="EVP438" s="9"/>
      <c r="EVQ438" s="9"/>
      <c r="EVR438" s="9"/>
      <c r="EVS438" s="9"/>
      <c r="EVT438" s="9"/>
      <c r="EVU438" s="9"/>
      <c r="EVV438" s="9"/>
      <c r="EVW438" s="9"/>
      <c r="EVX438" s="9"/>
      <c r="EVY438" s="9"/>
      <c r="EVZ438" s="9"/>
      <c r="EWA438" s="9"/>
      <c r="EWB438" s="9"/>
      <c r="EWC438" s="9"/>
      <c r="EWD438" s="9"/>
      <c r="EWE438" s="9"/>
      <c r="EWF438" s="9"/>
      <c r="EWG438" s="9"/>
      <c r="EWH438" s="9"/>
      <c r="EWI438" s="9"/>
      <c r="EWJ438" s="9"/>
      <c r="EWK438" s="9"/>
      <c r="EWL438" s="9"/>
      <c r="EWM438" s="9"/>
      <c r="EWN438" s="9"/>
      <c r="EWO438" s="9"/>
      <c r="EWP438" s="9"/>
      <c r="EWQ438" s="9"/>
      <c r="EWR438" s="9"/>
      <c r="EWS438" s="9"/>
      <c r="EWT438" s="9"/>
      <c r="EWU438" s="9"/>
      <c r="EWV438" s="9"/>
      <c r="EWW438" s="9"/>
      <c r="EWX438" s="9"/>
      <c r="EWY438" s="9"/>
      <c r="EWZ438" s="9"/>
      <c r="EXA438" s="9"/>
      <c r="EXB438" s="9"/>
      <c r="EXC438" s="9"/>
      <c r="EXD438" s="9"/>
      <c r="EXE438" s="9"/>
      <c r="EXF438" s="9"/>
      <c r="EXG438" s="9"/>
      <c r="EXH438" s="9"/>
      <c r="EXI438" s="9"/>
      <c r="EXJ438" s="9"/>
      <c r="EXK438" s="9"/>
      <c r="EXL438" s="9"/>
      <c r="EXM438" s="9"/>
      <c r="EXN438" s="9"/>
      <c r="EXO438" s="9"/>
      <c r="EXP438" s="9"/>
      <c r="EXQ438" s="9"/>
      <c r="EXR438" s="9"/>
      <c r="EXS438" s="9"/>
      <c r="EXT438" s="9"/>
      <c r="EXU438" s="9"/>
      <c r="EXV438" s="9"/>
      <c r="EXW438" s="9"/>
      <c r="EXX438" s="9"/>
      <c r="EXY438" s="9"/>
      <c r="EXZ438" s="9"/>
      <c r="EYA438" s="9"/>
      <c r="EYB438" s="9"/>
      <c r="EYC438" s="9"/>
      <c r="EYD438" s="9"/>
      <c r="EYE438" s="9"/>
      <c r="EYF438" s="9"/>
      <c r="EYG438" s="9"/>
      <c r="EYH438" s="9"/>
      <c r="EYI438" s="9"/>
      <c r="EYJ438" s="9"/>
      <c r="EYK438" s="9"/>
      <c r="EYL438" s="9"/>
      <c r="EYM438" s="9"/>
      <c r="EYN438" s="9"/>
      <c r="EYO438" s="9"/>
      <c r="EYP438" s="9"/>
      <c r="EYQ438" s="9"/>
      <c r="EYR438" s="9"/>
      <c r="EYS438" s="9"/>
      <c r="EYT438" s="9"/>
      <c r="EYU438" s="9"/>
      <c r="EYV438" s="9"/>
      <c r="EYW438" s="9"/>
      <c r="EYX438" s="9"/>
      <c r="EYY438" s="9"/>
      <c r="EYZ438" s="9"/>
      <c r="EZA438" s="9"/>
      <c r="EZB438" s="9"/>
      <c r="EZC438" s="9"/>
      <c r="EZD438" s="9"/>
      <c r="EZE438" s="9"/>
      <c r="EZF438" s="9"/>
      <c r="EZG438" s="9"/>
      <c r="EZH438" s="9"/>
      <c r="EZI438" s="9"/>
      <c r="EZJ438" s="9"/>
      <c r="EZK438" s="9"/>
      <c r="EZL438" s="9"/>
      <c r="EZM438" s="9"/>
      <c r="EZN438" s="9"/>
      <c r="EZO438" s="9"/>
      <c r="EZP438" s="9"/>
      <c r="EZQ438" s="9"/>
      <c r="EZR438" s="9"/>
      <c r="EZS438" s="9"/>
      <c r="EZT438" s="9"/>
      <c r="EZU438" s="9"/>
      <c r="EZV438" s="9"/>
      <c r="EZW438" s="9"/>
      <c r="EZX438" s="9"/>
      <c r="EZY438" s="9"/>
      <c r="EZZ438" s="9"/>
      <c r="FAA438" s="9"/>
      <c r="FAB438" s="9"/>
      <c r="FAC438" s="9"/>
      <c r="FAD438" s="9"/>
      <c r="FAE438" s="9"/>
      <c r="FAF438" s="9"/>
      <c r="FAG438" s="9"/>
      <c r="FAH438" s="9"/>
      <c r="FAI438" s="9"/>
      <c r="FAJ438" s="9"/>
      <c r="FAK438" s="9"/>
      <c r="FAL438" s="9"/>
      <c r="FAM438" s="9"/>
      <c r="FAN438" s="9"/>
      <c r="FAO438" s="9"/>
      <c r="FAP438" s="9"/>
      <c r="FAQ438" s="9"/>
      <c r="FAR438" s="9"/>
      <c r="FAS438" s="9"/>
      <c r="FAT438" s="9"/>
      <c r="FAU438" s="9"/>
      <c r="FAV438" s="9"/>
      <c r="FAW438" s="9"/>
      <c r="FAX438" s="9"/>
      <c r="FAY438" s="9"/>
      <c r="FAZ438" s="9"/>
      <c r="FBA438" s="9"/>
      <c r="FBB438" s="9"/>
      <c r="FBC438" s="9"/>
      <c r="FBD438" s="9"/>
      <c r="FBE438" s="9"/>
      <c r="FBF438" s="9"/>
      <c r="FBG438" s="9"/>
      <c r="FBH438" s="9"/>
      <c r="FBI438" s="9"/>
      <c r="FBJ438" s="9"/>
      <c r="FBK438" s="9"/>
      <c r="FBL438" s="9"/>
      <c r="FBM438" s="9"/>
      <c r="FBN438" s="9"/>
      <c r="FBO438" s="9"/>
      <c r="FBP438" s="9"/>
      <c r="FBQ438" s="9"/>
      <c r="FBR438" s="9"/>
      <c r="FBS438" s="9"/>
      <c r="FBT438" s="9"/>
      <c r="FBU438" s="9"/>
      <c r="FBV438" s="9"/>
      <c r="FBW438" s="9"/>
      <c r="FBX438" s="9"/>
      <c r="FBY438" s="9"/>
      <c r="FBZ438" s="9"/>
      <c r="FCA438" s="9"/>
      <c r="FCB438" s="9"/>
      <c r="FCC438" s="9"/>
      <c r="FCD438" s="9"/>
      <c r="FCE438" s="9"/>
      <c r="FCF438" s="9"/>
      <c r="FCG438" s="9"/>
      <c r="FCH438" s="9"/>
      <c r="FCI438" s="9"/>
      <c r="FCJ438" s="9"/>
      <c r="FCK438" s="9"/>
      <c r="FCL438" s="9"/>
      <c r="FCM438" s="9"/>
      <c r="FCN438" s="9"/>
      <c r="FCO438" s="9"/>
      <c r="FCP438" s="9"/>
      <c r="FCQ438" s="9"/>
      <c r="FCR438" s="9"/>
      <c r="FCS438" s="9"/>
      <c r="FCT438" s="9"/>
      <c r="FCU438" s="9"/>
      <c r="FCV438" s="9"/>
      <c r="FCW438" s="9"/>
      <c r="FCX438" s="9"/>
      <c r="FCY438" s="9"/>
      <c r="FCZ438" s="9"/>
      <c r="FDA438" s="9"/>
      <c r="FDB438" s="9"/>
      <c r="FDC438" s="9"/>
      <c r="FDD438" s="9"/>
      <c r="FDE438" s="9"/>
      <c r="FDF438" s="9"/>
      <c r="FDG438" s="9"/>
      <c r="FDH438" s="9"/>
      <c r="FDI438" s="9"/>
      <c r="FDJ438" s="9"/>
      <c r="FDK438" s="9"/>
      <c r="FDL438" s="9"/>
      <c r="FDM438" s="9"/>
      <c r="FDN438" s="9"/>
      <c r="FDO438" s="9"/>
      <c r="FDP438" s="9"/>
      <c r="FDQ438" s="9"/>
      <c r="FDR438" s="9"/>
      <c r="FDS438" s="9"/>
      <c r="FDT438" s="9"/>
      <c r="FDU438" s="9"/>
      <c r="FDV438" s="9"/>
      <c r="FDW438" s="9"/>
      <c r="FDX438" s="9"/>
      <c r="FDY438" s="9"/>
      <c r="FDZ438" s="9"/>
      <c r="FEA438" s="9"/>
      <c r="FEB438" s="9"/>
      <c r="FEC438" s="9"/>
      <c r="FED438" s="9"/>
      <c r="FEE438" s="9"/>
      <c r="FEF438" s="9"/>
      <c r="FEG438" s="9"/>
      <c r="FEH438" s="9"/>
      <c r="FEI438" s="9"/>
      <c r="FEJ438" s="9"/>
      <c r="FEK438" s="9"/>
      <c r="FEL438" s="9"/>
      <c r="FEM438" s="9"/>
      <c r="FEN438" s="9"/>
      <c r="FEO438" s="9"/>
      <c r="FEP438" s="9"/>
      <c r="FEQ438" s="9"/>
      <c r="FER438" s="9"/>
      <c r="FES438" s="9"/>
      <c r="FET438" s="9"/>
      <c r="FEU438" s="9"/>
      <c r="FEV438" s="9"/>
      <c r="FEW438" s="9"/>
      <c r="FEX438" s="9"/>
      <c r="FEY438" s="9"/>
      <c r="FEZ438" s="9"/>
      <c r="FFA438" s="9"/>
      <c r="FFB438" s="9"/>
      <c r="FFC438" s="9"/>
      <c r="FFD438" s="9"/>
      <c r="FFE438" s="9"/>
      <c r="FFF438" s="9"/>
      <c r="FFG438" s="9"/>
      <c r="FFH438" s="9"/>
      <c r="FFI438" s="9"/>
      <c r="FFJ438" s="9"/>
      <c r="FFK438" s="9"/>
      <c r="FFL438" s="9"/>
      <c r="FFM438" s="9"/>
      <c r="FFN438" s="9"/>
      <c r="FFO438" s="9"/>
      <c r="FFP438" s="9"/>
      <c r="FFQ438" s="9"/>
      <c r="FFR438" s="9"/>
      <c r="FFS438" s="9"/>
      <c r="FFT438" s="9"/>
      <c r="FFU438" s="9"/>
      <c r="FFV438" s="9"/>
      <c r="FFW438" s="9"/>
      <c r="FFX438" s="9"/>
      <c r="FFY438" s="9"/>
      <c r="FFZ438" s="9"/>
      <c r="FGA438" s="9"/>
      <c r="FGB438" s="9"/>
      <c r="FGC438" s="9"/>
      <c r="FGD438" s="9"/>
      <c r="FGE438" s="9"/>
      <c r="FGF438" s="9"/>
      <c r="FGG438" s="9"/>
      <c r="FGH438" s="9"/>
      <c r="FGI438" s="9"/>
      <c r="FGJ438" s="9"/>
      <c r="FGK438" s="9"/>
      <c r="FGL438" s="9"/>
      <c r="FGM438" s="9"/>
      <c r="FGN438" s="9"/>
      <c r="FGO438" s="9"/>
      <c r="FGP438" s="9"/>
      <c r="FGQ438" s="9"/>
      <c r="FGR438" s="9"/>
      <c r="FGS438" s="9"/>
      <c r="FGT438" s="9"/>
      <c r="FGU438" s="9"/>
      <c r="FGV438" s="9"/>
      <c r="FGW438" s="9"/>
      <c r="FGX438" s="9"/>
      <c r="FGY438" s="9"/>
      <c r="FGZ438" s="9"/>
      <c r="FHA438" s="9"/>
      <c r="FHB438" s="9"/>
      <c r="FHC438" s="9"/>
      <c r="FHD438" s="9"/>
      <c r="FHE438" s="9"/>
      <c r="FHF438" s="9"/>
      <c r="FHG438" s="9"/>
      <c r="FHH438" s="9"/>
      <c r="FHI438" s="9"/>
      <c r="FHJ438" s="9"/>
      <c r="FHK438" s="9"/>
      <c r="FHL438" s="9"/>
      <c r="FHM438" s="9"/>
      <c r="FHN438" s="9"/>
      <c r="FHO438" s="9"/>
      <c r="FHP438" s="9"/>
      <c r="FHQ438" s="9"/>
      <c r="FHR438" s="9"/>
      <c r="FHS438" s="9"/>
      <c r="FHT438" s="9"/>
      <c r="FHU438" s="9"/>
      <c r="FHV438" s="9"/>
      <c r="FHW438" s="9"/>
      <c r="FHX438" s="9"/>
      <c r="FHY438" s="9"/>
      <c r="FHZ438" s="9"/>
      <c r="FIA438" s="9"/>
      <c r="FIB438" s="9"/>
      <c r="FIC438" s="9"/>
      <c r="FID438" s="9"/>
      <c r="FIE438" s="9"/>
      <c r="FIF438" s="9"/>
      <c r="FIG438" s="9"/>
      <c r="FIH438" s="9"/>
      <c r="FII438" s="9"/>
      <c r="FIJ438" s="9"/>
      <c r="FIK438" s="9"/>
      <c r="FIL438" s="9"/>
      <c r="FIM438" s="9"/>
      <c r="FIN438" s="9"/>
      <c r="FIO438" s="9"/>
      <c r="FIP438" s="9"/>
      <c r="FIQ438" s="9"/>
      <c r="FIR438" s="9"/>
      <c r="FIS438" s="9"/>
      <c r="FIT438" s="9"/>
      <c r="FIU438" s="9"/>
      <c r="FIV438" s="9"/>
      <c r="FIW438" s="9"/>
      <c r="FIX438" s="9"/>
      <c r="FIY438" s="9"/>
      <c r="FIZ438" s="9"/>
      <c r="FJA438" s="9"/>
      <c r="FJB438" s="9"/>
      <c r="FJC438" s="9"/>
      <c r="FJD438" s="9"/>
      <c r="FJE438" s="9"/>
      <c r="FJF438" s="9"/>
      <c r="FJG438" s="9"/>
      <c r="FJH438" s="9"/>
      <c r="FJI438" s="9"/>
      <c r="FJJ438" s="9"/>
      <c r="FJK438" s="9"/>
      <c r="FJL438" s="9"/>
      <c r="FJM438" s="9"/>
      <c r="FJN438" s="9"/>
      <c r="FJO438" s="9"/>
      <c r="FJP438" s="9"/>
      <c r="FJQ438" s="9"/>
      <c r="FJR438" s="9"/>
      <c r="FJS438" s="9"/>
      <c r="FJT438" s="9"/>
      <c r="FJU438" s="9"/>
      <c r="FJV438" s="9"/>
      <c r="FJW438" s="9"/>
      <c r="FJX438" s="9"/>
      <c r="FJY438" s="9"/>
      <c r="FJZ438" s="9"/>
      <c r="FKA438" s="9"/>
      <c r="FKB438" s="9"/>
      <c r="FKC438" s="9"/>
      <c r="FKD438" s="9"/>
      <c r="FKE438" s="9"/>
      <c r="FKF438" s="9"/>
      <c r="FKG438" s="9"/>
      <c r="FKH438" s="9"/>
      <c r="FKI438" s="9"/>
      <c r="FKJ438" s="9"/>
      <c r="FKK438" s="9"/>
      <c r="FKL438" s="9"/>
      <c r="FKM438" s="9"/>
      <c r="FKN438" s="9"/>
      <c r="FKO438" s="9"/>
      <c r="FKP438" s="9"/>
      <c r="FKQ438" s="9"/>
      <c r="FKR438" s="9"/>
      <c r="FKS438" s="9"/>
      <c r="FKT438" s="9"/>
      <c r="FKU438" s="9"/>
      <c r="FKV438" s="9"/>
      <c r="FKW438" s="9"/>
      <c r="FKX438" s="9"/>
      <c r="FKY438" s="9"/>
      <c r="FKZ438" s="9"/>
      <c r="FLA438" s="9"/>
      <c r="FLB438" s="9"/>
      <c r="FLC438" s="9"/>
      <c r="FLD438" s="9"/>
      <c r="FLE438" s="9"/>
      <c r="FLF438" s="9"/>
      <c r="FLG438" s="9"/>
      <c r="FLH438" s="9"/>
      <c r="FLI438" s="9"/>
      <c r="FLJ438" s="9"/>
      <c r="FLK438" s="9"/>
      <c r="FLL438" s="9"/>
      <c r="FLM438" s="9"/>
      <c r="FLN438" s="9"/>
      <c r="FLO438" s="9"/>
      <c r="FLP438" s="9"/>
      <c r="FLQ438" s="9"/>
      <c r="FLR438" s="9"/>
      <c r="FLS438" s="9"/>
      <c r="FLT438" s="9"/>
      <c r="FLU438" s="9"/>
      <c r="FLV438" s="9"/>
      <c r="FLW438" s="9"/>
      <c r="FLX438" s="9"/>
      <c r="FLY438" s="9"/>
      <c r="FLZ438" s="9"/>
      <c r="FMA438" s="9"/>
      <c r="FMB438" s="9"/>
      <c r="FMC438" s="9"/>
      <c r="FMD438" s="9"/>
      <c r="FME438" s="9"/>
      <c r="FMF438" s="9"/>
      <c r="FMG438" s="9"/>
      <c r="FMH438" s="9"/>
      <c r="FMI438" s="9"/>
      <c r="FMJ438" s="9"/>
      <c r="FMK438" s="9"/>
      <c r="FML438" s="9"/>
      <c r="FMM438" s="9"/>
      <c r="FMN438" s="9"/>
      <c r="FMO438" s="9"/>
      <c r="FMP438" s="9"/>
      <c r="FMQ438" s="9"/>
      <c r="FMR438" s="9"/>
      <c r="FMS438" s="9"/>
      <c r="FMT438" s="9"/>
      <c r="FMU438" s="9"/>
      <c r="FMV438" s="9"/>
      <c r="FMW438" s="9"/>
      <c r="FMX438" s="9"/>
      <c r="FMY438" s="9"/>
      <c r="FMZ438" s="9"/>
      <c r="FNA438" s="9"/>
      <c r="FNB438" s="9"/>
      <c r="FNC438" s="9"/>
      <c r="FND438" s="9"/>
      <c r="FNE438" s="9"/>
      <c r="FNF438" s="9"/>
      <c r="FNG438" s="9"/>
      <c r="FNH438" s="9"/>
      <c r="FNI438" s="9"/>
      <c r="FNJ438" s="9"/>
      <c r="FNK438" s="9"/>
      <c r="FNL438" s="9"/>
      <c r="FNM438" s="9"/>
      <c r="FNN438" s="9"/>
      <c r="FNO438" s="9"/>
      <c r="FNP438" s="9"/>
      <c r="FNQ438" s="9"/>
      <c r="FNR438" s="9"/>
      <c r="FNS438" s="9"/>
      <c r="FNT438" s="9"/>
      <c r="FNU438" s="9"/>
      <c r="FNV438" s="9"/>
      <c r="FNW438" s="9"/>
      <c r="FNX438" s="9"/>
      <c r="FNY438" s="9"/>
      <c r="FNZ438" s="9"/>
      <c r="FOA438" s="9"/>
      <c r="FOB438" s="9"/>
      <c r="FOC438" s="9"/>
      <c r="FOD438" s="9"/>
      <c r="FOE438" s="9"/>
      <c r="FOF438" s="9"/>
      <c r="FOG438" s="9"/>
      <c r="FOH438" s="9"/>
      <c r="FOI438" s="9"/>
      <c r="FOJ438" s="9"/>
      <c r="FOK438" s="9"/>
      <c r="FOL438" s="9"/>
      <c r="FOM438" s="9"/>
      <c r="FON438" s="9"/>
      <c r="FOO438" s="9"/>
      <c r="FOP438" s="9"/>
      <c r="FOQ438" s="9"/>
      <c r="FOR438" s="9"/>
      <c r="FOS438" s="9"/>
      <c r="FOT438" s="9"/>
      <c r="FOU438" s="9"/>
      <c r="FOV438" s="9"/>
      <c r="FOW438" s="9"/>
      <c r="FOX438" s="9"/>
      <c r="FOY438" s="9"/>
      <c r="FOZ438" s="9"/>
      <c r="FPA438" s="9"/>
      <c r="FPB438" s="9"/>
      <c r="FPC438" s="9"/>
      <c r="FPD438" s="9"/>
      <c r="FPE438" s="9"/>
      <c r="FPF438" s="9"/>
      <c r="FPG438" s="9"/>
      <c r="FPH438" s="9"/>
      <c r="FPI438" s="9"/>
      <c r="FPJ438" s="9"/>
      <c r="FPK438" s="9"/>
      <c r="FPL438" s="9"/>
      <c r="FPM438" s="9"/>
      <c r="FPN438" s="9"/>
      <c r="FPO438" s="9"/>
      <c r="FPP438" s="9"/>
      <c r="FPQ438" s="9"/>
      <c r="FPR438" s="9"/>
      <c r="FPS438" s="9"/>
      <c r="FPT438" s="9"/>
      <c r="FPU438" s="9"/>
      <c r="FPV438" s="9"/>
      <c r="FPW438" s="9"/>
      <c r="FPX438" s="9"/>
      <c r="FPY438" s="9"/>
      <c r="FPZ438" s="9"/>
      <c r="FQA438" s="9"/>
      <c r="FQB438" s="9"/>
      <c r="FQC438" s="9"/>
      <c r="FQD438" s="9"/>
      <c r="FQE438" s="9"/>
      <c r="FQF438" s="9"/>
      <c r="FQG438" s="9"/>
      <c r="FQH438" s="9"/>
      <c r="FQI438" s="9"/>
      <c r="FQJ438" s="9"/>
      <c r="FQK438" s="9"/>
      <c r="FQL438" s="9"/>
      <c r="FQM438" s="9"/>
      <c r="FQN438" s="9"/>
      <c r="FQO438" s="9"/>
      <c r="FQP438" s="9"/>
      <c r="FQQ438" s="9"/>
      <c r="FQR438" s="9"/>
      <c r="FQS438" s="9"/>
      <c r="FQT438" s="9"/>
      <c r="FQU438" s="9"/>
      <c r="FQV438" s="9"/>
      <c r="FQW438" s="9"/>
      <c r="FQX438" s="9"/>
      <c r="FQY438" s="9"/>
      <c r="FQZ438" s="9"/>
      <c r="FRA438" s="9"/>
      <c r="FRB438" s="9"/>
      <c r="FRC438" s="9"/>
      <c r="FRD438" s="9"/>
      <c r="FRE438" s="9"/>
      <c r="FRF438" s="9"/>
      <c r="FRG438" s="9"/>
      <c r="FRH438" s="9"/>
      <c r="FRI438" s="9"/>
      <c r="FRJ438" s="9"/>
      <c r="FRK438" s="9"/>
      <c r="FRL438" s="9"/>
      <c r="FRM438" s="9"/>
      <c r="FRN438" s="9"/>
      <c r="FRO438" s="9"/>
      <c r="FRP438" s="9"/>
      <c r="FRQ438" s="9"/>
      <c r="FRR438" s="9"/>
      <c r="FRS438" s="9"/>
      <c r="FRT438" s="9"/>
      <c r="FRU438" s="9"/>
      <c r="FRV438" s="9"/>
      <c r="FRW438" s="9"/>
      <c r="FRX438" s="9"/>
      <c r="FRY438" s="9"/>
      <c r="FRZ438" s="9"/>
      <c r="FSA438" s="9"/>
      <c r="FSB438" s="9"/>
      <c r="FSC438" s="9"/>
      <c r="FSD438" s="9"/>
      <c r="FSE438" s="9"/>
      <c r="FSF438" s="9"/>
      <c r="FSG438" s="9"/>
      <c r="FSH438" s="9"/>
      <c r="FSI438" s="9"/>
      <c r="FSJ438" s="9"/>
      <c r="FSK438" s="9"/>
      <c r="FSL438" s="9"/>
      <c r="FSM438" s="9"/>
      <c r="FSN438" s="9"/>
      <c r="FSO438" s="9"/>
      <c r="FSP438" s="9"/>
      <c r="FSQ438" s="9"/>
      <c r="FSR438" s="9"/>
      <c r="FSS438" s="9"/>
      <c r="FST438" s="9"/>
      <c r="FSU438" s="9"/>
      <c r="FSV438" s="9"/>
      <c r="FSW438" s="9"/>
      <c r="FSX438" s="9"/>
      <c r="FSY438" s="9"/>
      <c r="FSZ438" s="9"/>
      <c r="FTA438" s="9"/>
      <c r="FTB438" s="9"/>
      <c r="FTC438" s="9"/>
      <c r="FTD438" s="9"/>
      <c r="FTE438" s="9"/>
      <c r="FTF438" s="9"/>
      <c r="FTG438" s="9"/>
      <c r="FTH438" s="9"/>
      <c r="FTI438" s="9"/>
      <c r="FTJ438" s="9"/>
      <c r="FTK438" s="9"/>
      <c r="FTL438" s="9"/>
      <c r="FTM438" s="9"/>
      <c r="FTN438" s="9"/>
      <c r="FTO438" s="9"/>
      <c r="FTP438" s="9"/>
      <c r="FTQ438" s="9"/>
      <c r="FTR438" s="9"/>
      <c r="FTS438" s="9"/>
      <c r="FTT438" s="9"/>
      <c r="FTU438" s="9"/>
      <c r="FTV438" s="9"/>
      <c r="FTW438" s="9"/>
      <c r="FTX438" s="9"/>
      <c r="FTY438" s="9"/>
      <c r="FTZ438" s="9"/>
      <c r="FUA438" s="9"/>
      <c r="FUB438" s="9"/>
      <c r="FUC438" s="9"/>
      <c r="FUD438" s="9"/>
      <c r="FUE438" s="9"/>
      <c r="FUF438" s="9"/>
      <c r="FUG438" s="9"/>
      <c r="FUH438" s="9"/>
      <c r="FUI438" s="9"/>
      <c r="FUJ438" s="9"/>
      <c r="FUK438" s="9"/>
      <c r="FUL438" s="9"/>
      <c r="FUM438" s="9"/>
      <c r="FUN438" s="9"/>
      <c r="FUO438" s="9"/>
      <c r="FUP438" s="9"/>
      <c r="FUQ438" s="9"/>
      <c r="FUR438" s="9"/>
      <c r="FUS438" s="9"/>
      <c r="FUT438" s="9"/>
      <c r="FUU438" s="9"/>
      <c r="FUV438" s="9"/>
      <c r="FUW438" s="9"/>
      <c r="FUX438" s="9"/>
      <c r="FUY438" s="9"/>
      <c r="FUZ438" s="9"/>
      <c r="FVA438" s="9"/>
      <c r="FVB438" s="9"/>
      <c r="FVC438" s="9"/>
      <c r="FVD438" s="9"/>
      <c r="FVE438" s="9"/>
      <c r="FVF438" s="9"/>
      <c r="FVG438" s="9"/>
      <c r="FVH438" s="9"/>
      <c r="FVI438" s="9"/>
      <c r="FVJ438" s="9"/>
      <c r="FVK438" s="9"/>
      <c r="FVL438" s="9"/>
      <c r="FVM438" s="9"/>
      <c r="FVN438" s="9"/>
      <c r="FVO438" s="9"/>
      <c r="FVP438" s="9"/>
      <c r="FVQ438" s="9"/>
      <c r="FVR438" s="9"/>
      <c r="FVS438" s="9"/>
      <c r="FVT438" s="9"/>
      <c r="FVU438" s="9"/>
      <c r="FVV438" s="9"/>
      <c r="FVW438" s="9"/>
      <c r="FVX438" s="9"/>
      <c r="FVY438" s="9"/>
      <c r="FVZ438" s="9"/>
      <c r="FWA438" s="9"/>
      <c r="FWB438" s="9"/>
      <c r="FWC438" s="9"/>
      <c r="FWD438" s="9"/>
      <c r="FWE438" s="9"/>
      <c r="FWF438" s="9"/>
      <c r="FWG438" s="9"/>
      <c r="FWH438" s="9"/>
      <c r="FWI438" s="9"/>
      <c r="FWJ438" s="9"/>
      <c r="FWK438" s="9"/>
      <c r="FWL438" s="9"/>
      <c r="FWM438" s="9"/>
      <c r="FWN438" s="9"/>
      <c r="FWO438" s="9"/>
      <c r="FWP438" s="9"/>
      <c r="FWQ438" s="9"/>
      <c r="FWR438" s="9"/>
      <c r="FWS438" s="9"/>
      <c r="FWT438" s="9"/>
      <c r="FWU438" s="9"/>
      <c r="FWV438" s="9"/>
      <c r="FWW438" s="9"/>
      <c r="FWX438" s="9"/>
      <c r="FWY438" s="9"/>
      <c r="FWZ438" s="9"/>
      <c r="FXA438" s="9"/>
      <c r="FXB438" s="9"/>
      <c r="FXC438" s="9"/>
      <c r="FXD438" s="9"/>
      <c r="FXE438" s="9"/>
      <c r="FXF438" s="9"/>
      <c r="FXG438" s="9"/>
      <c r="FXH438" s="9"/>
      <c r="FXI438" s="9"/>
      <c r="FXJ438" s="9"/>
      <c r="FXK438" s="9"/>
      <c r="FXL438" s="9"/>
      <c r="FXM438" s="9"/>
      <c r="FXN438" s="9"/>
      <c r="FXO438" s="9"/>
      <c r="FXP438" s="9"/>
      <c r="FXQ438" s="9"/>
      <c r="FXR438" s="9"/>
      <c r="FXS438" s="9"/>
      <c r="FXT438" s="9"/>
      <c r="FXU438" s="9"/>
      <c r="FXV438" s="9"/>
      <c r="FXW438" s="9"/>
      <c r="FXX438" s="9"/>
      <c r="FXY438" s="9"/>
      <c r="FXZ438" s="9"/>
      <c r="FYA438" s="9"/>
      <c r="FYB438" s="9"/>
      <c r="FYC438" s="9"/>
      <c r="FYD438" s="9"/>
      <c r="FYE438" s="9"/>
      <c r="FYF438" s="9"/>
      <c r="FYG438" s="9"/>
      <c r="FYH438" s="9"/>
      <c r="FYI438" s="9"/>
      <c r="FYJ438" s="9"/>
      <c r="FYK438" s="9"/>
      <c r="FYL438" s="9"/>
      <c r="FYM438" s="9"/>
      <c r="FYN438" s="9"/>
      <c r="FYO438" s="9"/>
      <c r="FYP438" s="9"/>
      <c r="FYQ438" s="9"/>
      <c r="FYR438" s="9"/>
      <c r="FYS438" s="9"/>
      <c r="FYT438" s="9"/>
      <c r="FYU438" s="9"/>
      <c r="FYV438" s="9"/>
      <c r="FYW438" s="9"/>
      <c r="FYX438" s="9"/>
      <c r="FYY438" s="9"/>
      <c r="FYZ438" s="9"/>
      <c r="FZA438" s="9"/>
      <c r="FZB438" s="9"/>
      <c r="FZC438" s="9"/>
      <c r="FZD438" s="9"/>
      <c r="FZE438" s="9"/>
      <c r="FZF438" s="9"/>
      <c r="FZG438" s="9"/>
      <c r="FZH438" s="9"/>
      <c r="FZI438" s="9"/>
      <c r="FZJ438" s="9"/>
      <c r="FZK438" s="9"/>
      <c r="FZL438" s="9"/>
      <c r="FZM438" s="9"/>
      <c r="FZN438" s="9"/>
      <c r="FZO438" s="9"/>
      <c r="FZP438" s="9"/>
      <c r="FZQ438" s="9"/>
      <c r="FZR438" s="9"/>
      <c r="FZS438" s="9"/>
      <c r="FZT438" s="9"/>
      <c r="FZU438" s="9"/>
      <c r="FZV438" s="9"/>
      <c r="FZW438" s="9"/>
      <c r="FZX438" s="9"/>
      <c r="FZY438" s="9"/>
      <c r="FZZ438" s="9"/>
      <c r="GAA438" s="9"/>
      <c r="GAB438" s="9"/>
      <c r="GAC438" s="9"/>
      <c r="GAD438" s="9"/>
      <c r="GAE438" s="9"/>
      <c r="GAF438" s="9"/>
      <c r="GAG438" s="9"/>
      <c r="GAH438" s="9"/>
      <c r="GAI438" s="9"/>
      <c r="GAJ438" s="9"/>
      <c r="GAK438" s="9"/>
      <c r="GAL438" s="9"/>
      <c r="GAM438" s="9"/>
      <c r="GAN438" s="9"/>
      <c r="GAO438" s="9"/>
      <c r="GAP438" s="9"/>
      <c r="GAQ438" s="9"/>
      <c r="GAR438" s="9"/>
      <c r="GAS438" s="9"/>
      <c r="GAT438" s="9"/>
      <c r="GAU438" s="9"/>
      <c r="GAV438" s="9"/>
      <c r="GAW438" s="9"/>
      <c r="GAX438" s="9"/>
      <c r="GAY438" s="9"/>
      <c r="GAZ438" s="9"/>
      <c r="GBA438" s="9"/>
      <c r="GBB438" s="9"/>
      <c r="GBC438" s="9"/>
      <c r="GBD438" s="9"/>
      <c r="GBE438" s="9"/>
      <c r="GBF438" s="9"/>
      <c r="GBG438" s="9"/>
      <c r="GBH438" s="9"/>
      <c r="GBI438" s="9"/>
      <c r="GBJ438" s="9"/>
      <c r="GBK438" s="9"/>
      <c r="GBL438" s="9"/>
      <c r="GBM438" s="9"/>
      <c r="GBN438" s="9"/>
      <c r="GBO438" s="9"/>
      <c r="GBP438" s="9"/>
      <c r="GBQ438" s="9"/>
      <c r="GBR438" s="9"/>
      <c r="GBS438" s="9"/>
      <c r="GBT438" s="9"/>
      <c r="GBU438" s="9"/>
      <c r="GBV438" s="9"/>
      <c r="GBW438" s="9"/>
      <c r="GBX438" s="9"/>
      <c r="GBY438" s="9"/>
      <c r="GBZ438" s="9"/>
      <c r="GCA438" s="9"/>
      <c r="GCB438" s="9"/>
      <c r="GCC438" s="9"/>
      <c r="GCD438" s="9"/>
      <c r="GCE438" s="9"/>
      <c r="GCF438" s="9"/>
      <c r="GCG438" s="9"/>
      <c r="GCH438" s="9"/>
      <c r="GCI438" s="9"/>
      <c r="GCJ438" s="9"/>
      <c r="GCK438" s="9"/>
      <c r="GCL438" s="9"/>
      <c r="GCM438" s="9"/>
      <c r="GCN438" s="9"/>
      <c r="GCO438" s="9"/>
      <c r="GCP438" s="9"/>
      <c r="GCQ438" s="9"/>
      <c r="GCR438" s="9"/>
      <c r="GCS438" s="9"/>
      <c r="GCT438" s="9"/>
      <c r="GCU438" s="9"/>
      <c r="GCV438" s="9"/>
      <c r="GCW438" s="9"/>
      <c r="GCX438" s="9"/>
      <c r="GCY438" s="9"/>
      <c r="GCZ438" s="9"/>
      <c r="GDA438" s="9"/>
      <c r="GDB438" s="9"/>
      <c r="GDC438" s="9"/>
      <c r="GDD438" s="9"/>
      <c r="GDE438" s="9"/>
      <c r="GDF438" s="9"/>
      <c r="GDG438" s="9"/>
      <c r="GDH438" s="9"/>
      <c r="GDI438" s="9"/>
      <c r="GDJ438" s="9"/>
      <c r="GDK438" s="9"/>
      <c r="GDL438" s="9"/>
      <c r="GDM438" s="9"/>
      <c r="GDN438" s="9"/>
      <c r="GDO438" s="9"/>
      <c r="GDP438" s="9"/>
      <c r="GDQ438" s="9"/>
      <c r="GDR438" s="9"/>
      <c r="GDS438" s="9"/>
      <c r="GDT438" s="9"/>
      <c r="GDU438" s="9"/>
      <c r="GDV438" s="9"/>
      <c r="GDW438" s="9"/>
      <c r="GDX438" s="9"/>
      <c r="GDY438" s="9"/>
      <c r="GDZ438" s="9"/>
      <c r="GEA438" s="9"/>
      <c r="GEB438" s="9"/>
      <c r="GEC438" s="9"/>
      <c r="GED438" s="9"/>
      <c r="GEE438" s="9"/>
      <c r="GEF438" s="9"/>
      <c r="GEG438" s="9"/>
      <c r="GEH438" s="9"/>
      <c r="GEI438" s="9"/>
      <c r="GEJ438" s="9"/>
      <c r="GEK438" s="9"/>
      <c r="GEL438" s="9"/>
      <c r="GEM438" s="9"/>
      <c r="GEN438" s="9"/>
      <c r="GEO438" s="9"/>
      <c r="GEP438" s="9"/>
      <c r="GEQ438" s="9"/>
      <c r="GER438" s="9"/>
      <c r="GES438" s="9"/>
      <c r="GET438" s="9"/>
      <c r="GEU438" s="9"/>
      <c r="GEV438" s="9"/>
      <c r="GEW438" s="9"/>
      <c r="GEX438" s="9"/>
      <c r="GEY438" s="9"/>
      <c r="GEZ438" s="9"/>
      <c r="GFA438" s="9"/>
      <c r="GFB438" s="9"/>
      <c r="GFC438" s="9"/>
      <c r="GFD438" s="9"/>
      <c r="GFE438" s="9"/>
      <c r="GFF438" s="9"/>
      <c r="GFG438" s="9"/>
      <c r="GFH438" s="9"/>
      <c r="GFI438" s="9"/>
      <c r="GFJ438" s="9"/>
      <c r="GFK438" s="9"/>
      <c r="GFL438" s="9"/>
      <c r="GFM438" s="9"/>
      <c r="GFN438" s="9"/>
      <c r="GFO438" s="9"/>
      <c r="GFP438" s="9"/>
      <c r="GFQ438" s="9"/>
      <c r="GFR438" s="9"/>
      <c r="GFS438" s="9"/>
      <c r="GFT438" s="9"/>
      <c r="GFU438" s="9"/>
      <c r="GFV438" s="9"/>
      <c r="GFW438" s="9"/>
      <c r="GFX438" s="9"/>
      <c r="GFY438" s="9"/>
      <c r="GFZ438" s="9"/>
      <c r="GGA438" s="9"/>
      <c r="GGB438" s="9"/>
      <c r="GGC438" s="9"/>
      <c r="GGD438" s="9"/>
      <c r="GGE438" s="9"/>
      <c r="GGF438" s="9"/>
      <c r="GGG438" s="9"/>
      <c r="GGH438" s="9"/>
      <c r="GGI438" s="9"/>
      <c r="GGJ438" s="9"/>
      <c r="GGK438" s="9"/>
      <c r="GGL438" s="9"/>
      <c r="GGM438" s="9"/>
      <c r="GGN438" s="9"/>
      <c r="GGO438" s="9"/>
      <c r="GGP438" s="9"/>
      <c r="GGQ438" s="9"/>
      <c r="GGR438" s="9"/>
      <c r="GGS438" s="9"/>
      <c r="GGT438" s="9"/>
      <c r="GGU438" s="9"/>
      <c r="GGV438" s="9"/>
      <c r="GGW438" s="9"/>
      <c r="GGX438" s="9"/>
      <c r="GGY438" s="9"/>
      <c r="GGZ438" s="9"/>
      <c r="GHA438" s="9"/>
      <c r="GHB438" s="9"/>
      <c r="GHC438" s="9"/>
      <c r="GHD438" s="9"/>
      <c r="GHE438" s="9"/>
      <c r="GHF438" s="9"/>
      <c r="GHG438" s="9"/>
      <c r="GHH438" s="9"/>
      <c r="GHI438" s="9"/>
      <c r="GHJ438" s="9"/>
      <c r="GHK438" s="9"/>
      <c r="GHL438" s="9"/>
      <c r="GHM438" s="9"/>
      <c r="GHN438" s="9"/>
      <c r="GHO438" s="9"/>
      <c r="GHP438" s="9"/>
      <c r="GHQ438" s="9"/>
      <c r="GHR438" s="9"/>
      <c r="GHS438" s="9"/>
      <c r="GHT438" s="9"/>
      <c r="GHU438" s="9"/>
      <c r="GHV438" s="9"/>
      <c r="GHW438" s="9"/>
      <c r="GHX438" s="9"/>
      <c r="GHY438" s="9"/>
      <c r="GHZ438" s="9"/>
      <c r="GIA438" s="9"/>
      <c r="GIB438" s="9"/>
      <c r="GIC438" s="9"/>
      <c r="GID438" s="9"/>
      <c r="GIE438" s="9"/>
      <c r="GIF438" s="9"/>
      <c r="GIG438" s="9"/>
      <c r="GIH438" s="9"/>
      <c r="GII438" s="9"/>
      <c r="GIJ438" s="9"/>
      <c r="GIK438" s="9"/>
      <c r="GIL438" s="9"/>
      <c r="GIM438" s="9"/>
      <c r="GIN438" s="9"/>
      <c r="GIO438" s="9"/>
      <c r="GIP438" s="9"/>
      <c r="GIQ438" s="9"/>
      <c r="GIR438" s="9"/>
      <c r="GIS438" s="9"/>
      <c r="GIT438" s="9"/>
      <c r="GIU438" s="9"/>
      <c r="GIV438" s="9"/>
      <c r="GIW438" s="9"/>
      <c r="GIX438" s="9"/>
      <c r="GIY438" s="9"/>
      <c r="GIZ438" s="9"/>
      <c r="GJA438" s="9"/>
      <c r="GJB438" s="9"/>
      <c r="GJC438" s="9"/>
      <c r="GJD438" s="9"/>
      <c r="GJE438" s="9"/>
      <c r="GJF438" s="9"/>
      <c r="GJG438" s="9"/>
      <c r="GJH438" s="9"/>
      <c r="GJI438" s="9"/>
      <c r="GJJ438" s="9"/>
      <c r="GJK438" s="9"/>
      <c r="GJL438" s="9"/>
      <c r="GJM438" s="9"/>
      <c r="GJN438" s="9"/>
      <c r="GJO438" s="9"/>
      <c r="GJP438" s="9"/>
      <c r="GJQ438" s="9"/>
      <c r="GJR438" s="9"/>
      <c r="GJS438" s="9"/>
      <c r="GJT438" s="9"/>
      <c r="GJU438" s="9"/>
      <c r="GJV438" s="9"/>
      <c r="GJW438" s="9"/>
      <c r="GJX438" s="9"/>
      <c r="GJY438" s="9"/>
      <c r="GJZ438" s="9"/>
      <c r="GKA438" s="9"/>
      <c r="GKB438" s="9"/>
      <c r="GKC438" s="9"/>
      <c r="GKD438" s="9"/>
      <c r="GKE438" s="9"/>
      <c r="GKF438" s="9"/>
      <c r="GKG438" s="9"/>
      <c r="GKH438" s="9"/>
      <c r="GKI438" s="9"/>
      <c r="GKJ438" s="9"/>
      <c r="GKK438" s="9"/>
      <c r="GKL438" s="9"/>
      <c r="GKM438" s="9"/>
      <c r="GKN438" s="9"/>
      <c r="GKO438" s="9"/>
      <c r="GKP438" s="9"/>
      <c r="GKQ438" s="9"/>
      <c r="GKR438" s="9"/>
      <c r="GKS438" s="9"/>
      <c r="GKT438" s="9"/>
      <c r="GKU438" s="9"/>
      <c r="GKV438" s="9"/>
      <c r="GKW438" s="9"/>
      <c r="GKX438" s="9"/>
      <c r="GKY438" s="9"/>
      <c r="GKZ438" s="9"/>
      <c r="GLA438" s="9"/>
      <c r="GLB438" s="9"/>
      <c r="GLC438" s="9"/>
      <c r="GLD438" s="9"/>
      <c r="GLE438" s="9"/>
      <c r="GLF438" s="9"/>
      <c r="GLG438" s="9"/>
      <c r="GLH438" s="9"/>
      <c r="GLI438" s="9"/>
      <c r="GLJ438" s="9"/>
      <c r="GLK438" s="9"/>
      <c r="GLL438" s="9"/>
      <c r="GLM438" s="9"/>
      <c r="GLN438" s="9"/>
      <c r="GLO438" s="9"/>
      <c r="GLP438" s="9"/>
      <c r="GLQ438" s="9"/>
      <c r="GLR438" s="9"/>
      <c r="GLS438" s="9"/>
      <c r="GLT438" s="9"/>
      <c r="GLU438" s="9"/>
      <c r="GLV438" s="9"/>
      <c r="GLW438" s="9"/>
      <c r="GLX438" s="9"/>
      <c r="GLY438" s="9"/>
      <c r="GLZ438" s="9"/>
      <c r="GMA438" s="9"/>
      <c r="GMB438" s="9"/>
      <c r="GMC438" s="9"/>
      <c r="GMD438" s="9"/>
      <c r="GME438" s="9"/>
      <c r="GMF438" s="9"/>
      <c r="GMG438" s="9"/>
      <c r="GMH438" s="9"/>
      <c r="GMI438" s="9"/>
      <c r="GMJ438" s="9"/>
      <c r="GMK438" s="9"/>
      <c r="GML438" s="9"/>
      <c r="GMM438" s="9"/>
      <c r="GMN438" s="9"/>
      <c r="GMO438" s="9"/>
      <c r="GMP438" s="9"/>
      <c r="GMQ438" s="9"/>
      <c r="GMR438" s="9"/>
      <c r="GMS438" s="9"/>
      <c r="GMT438" s="9"/>
      <c r="GMU438" s="9"/>
      <c r="GMV438" s="9"/>
      <c r="GMW438" s="9"/>
      <c r="GMX438" s="9"/>
      <c r="GMY438" s="9"/>
      <c r="GMZ438" s="9"/>
      <c r="GNA438" s="9"/>
      <c r="GNB438" s="9"/>
      <c r="GNC438" s="9"/>
      <c r="GND438" s="9"/>
      <c r="GNE438" s="9"/>
      <c r="GNF438" s="9"/>
      <c r="GNG438" s="9"/>
      <c r="GNH438" s="9"/>
      <c r="GNI438" s="9"/>
      <c r="GNJ438" s="9"/>
      <c r="GNK438" s="9"/>
      <c r="GNL438" s="9"/>
      <c r="GNM438" s="9"/>
      <c r="GNN438" s="9"/>
      <c r="GNO438" s="9"/>
      <c r="GNP438" s="9"/>
      <c r="GNQ438" s="9"/>
      <c r="GNR438" s="9"/>
      <c r="GNS438" s="9"/>
      <c r="GNT438" s="9"/>
      <c r="GNU438" s="9"/>
      <c r="GNV438" s="9"/>
      <c r="GNW438" s="9"/>
      <c r="GNX438" s="9"/>
      <c r="GNY438" s="9"/>
      <c r="GNZ438" s="9"/>
      <c r="GOA438" s="9"/>
      <c r="GOB438" s="9"/>
      <c r="GOC438" s="9"/>
      <c r="GOD438" s="9"/>
      <c r="GOE438" s="9"/>
      <c r="GOF438" s="9"/>
      <c r="GOG438" s="9"/>
      <c r="GOH438" s="9"/>
      <c r="GOI438" s="9"/>
      <c r="GOJ438" s="9"/>
      <c r="GOK438" s="9"/>
      <c r="GOL438" s="9"/>
      <c r="GOM438" s="9"/>
      <c r="GON438" s="9"/>
      <c r="GOO438" s="9"/>
      <c r="GOP438" s="9"/>
      <c r="GOQ438" s="9"/>
      <c r="GOR438" s="9"/>
      <c r="GOS438" s="9"/>
      <c r="GOT438" s="9"/>
      <c r="GOU438" s="9"/>
      <c r="GOV438" s="9"/>
      <c r="GOW438" s="9"/>
      <c r="GOX438" s="9"/>
      <c r="GOY438" s="9"/>
      <c r="GOZ438" s="9"/>
      <c r="GPA438" s="9"/>
      <c r="GPB438" s="9"/>
      <c r="GPC438" s="9"/>
      <c r="GPD438" s="9"/>
      <c r="GPE438" s="9"/>
      <c r="GPF438" s="9"/>
      <c r="GPG438" s="9"/>
      <c r="GPH438" s="9"/>
      <c r="GPI438" s="9"/>
      <c r="GPJ438" s="9"/>
      <c r="GPK438" s="9"/>
      <c r="GPL438" s="9"/>
      <c r="GPM438" s="9"/>
      <c r="GPN438" s="9"/>
      <c r="GPO438" s="9"/>
      <c r="GPP438" s="9"/>
      <c r="GPQ438" s="9"/>
      <c r="GPR438" s="9"/>
      <c r="GPS438" s="9"/>
      <c r="GPT438" s="9"/>
      <c r="GPU438" s="9"/>
      <c r="GPV438" s="9"/>
      <c r="GPW438" s="9"/>
      <c r="GPX438" s="9"/>
      <c r="GPY438" s="9"/>
      <c r="GPZ438" s="9"/>
      <c r="GQA438" s="9"/>
      <c r="GQB438" s="9"/>
      <c r="GQC438" s="9"/>
      <c r="GQD438" s="9"/>
      <c r="GQE438" s="9"/>
      <c r="GQF438" s="9"/>
      <c r="GQG438" s="9"/>
      <c r="GQH438" s="9"/>
      <c r="GQI438" s="9"/>
      <c r="GQJ438" s="9"/>
      <c r="GQK438" s="9"/>
      <c r="GQL438" s="9"/>
      <c r="GQM438" s="9"/>
      <c r="GQN438" s="9"/>
      <c r="GQO438" s="9"/>
      <c r="GQP438" s="9"/>
      <c r="GQQ438" s="9"/>
      <c r="GQR438" s="9"/>
      <c r="GQS438" s="9"/>
      <c r="GQT438" s="9"/>
      <c r="GQU438" s="9"/>
      <c r="GQV438" s="9"/>
      <c r="GQW438" s="9"/>
      <c r="GQX438" s="9"/>
      <c r="GQY438" s="9"/>
      <c r="GQZ438" s="9"/>
      <c r="GRA438" s="9"/>
      <c r="GRB438" s="9"/>
      <c r="GRC438" s="9"/>
      <c r="GRD438" s="9"/>
      <c r="GRE438" s="9"/>
      <c r="GRF438" s="9"/>
      <c r="GRG438" s="9"/>
      <c r="GRH438" s="9"/>
      <c r="GRI438" s="9"/>
      <c r="GRJ438" s="9"/>
      <c r="GRK438" s="9"/>
      <c r="GRL438" s="9"/>
      <c r="GRM438" s="9"/>
      <c r="GRN438" s="9"/>
      <c r="GRO438" s="9"/>
      <c r="GRP438" s="9"/>
      <c r="GRQ438" s="9"/>
      <c r="GRR438" s="9"/>
      <c r="GRS438" s="9"/>
      <c r="GRT438" s="9"/>
      <c r="GRU438" s="9"/>
      <c r="GRV438" s="9"/>
      <c r="GRW438" s="9"/>
      <c r="GRX438" s="9"/>
      <c r="GRY438" s="9"/>
      <c r="GRZ438" s="9"/>
      <c r="GSA438" s="9"/>
      <c r="GSB438" s="9"/>
      <c r="GSC438" s="9"/>
      <c r="GSD438" s="9"/>
      <c r="GSE438" s="9"/>
      <c r="GSF438" s="9"/>
      <c r="GSG438" s="9"/>
      <c r="GSH438" s="9"/>
      <c r="GSI438" s="9"/>
      <c r="GSJ438" s="9"/>
      <c r="GSK438" s="9"/>
      <c r="GSL438" s="9"/>
      <c r="GSM438" s="9"/>
      <c r="GSN438" s="9"/>
      <c r="GSO438" s="9"/>
      <c r="GSP438" s="9"/>
      <c r="GSQ438" s="9"/>
      <c r="GSR438" s="9"/>
      <c r="GSS438" s="9"/>
      <c r="GST438" s="9"/>
      <c r="GSU438" s="9"/>
      <c r="GSV438" s="9"/>
      <c r="GSW438" s="9"/>
      <c r="GSX438" s="9"/>
      <c r="GSY438" s="9"/>
      <c r="GSZ438" s="9"/>
      <c r="GTA438" s="9"/>
      <c r="GTB438" s="9"/>
      <c r="GTC438" s="9"/>
      <c r="GTD438" s="9"/>
      <c r="GTE438" s="9"/>
      <c r="GTF438" s="9"/>
      <c r="GTG438" s="9"/>
      <c r="GTH438" s="9"/>
      <c r="GTI438" s="9"/>
      <c r="GTJ438" s="9"/>
      <c r="GTK438" s="9"/>
      <c r="GTL438" s="9"/>
      <c r="GTM438" s="9"/>
      <c r="GTN438" s="9"/>
      <c r="GTO438" s="9"/>
      <c r="GTP438" s="9"/>
      <c r="GTQ438" s="9"/>
      <c r="GTR438" s="9"/>
      <c r="GTS438" s="9"/>
      <c r="GTT438" s="9"/>
      <c r="GTU438" s="9"/>
      <c r="GTV438" s="9"/>
      <c r="GTW438" s="9"/>
      <c r="GTX438" s="9"/>
      <c r="GTY438" s="9"/>
      <c r="GTZ438" s="9"/>
      <c r="GUA438" s="9"/>
      <c r="GUB438" s="9"/>
      <c r="GUC438" s="9"/>
      <c r="GUD438" s="9"/>
      <c r="GUE438" s="9"/>
      <c r="GUF438" s="9"/>
      <c r="GUG438" s="9"/>
      <c r="GUH438" s="9"/>
      <c r="GUI438" s="9"/>
      <c r="GUJ438" s="9"/>
      <c r="GUK438" s="9"/>
      <c r="GUL438" s="9"/>
      <c r="GUM438" s="9"/>
      <c r="GUN438" s="9"/>
      <c r="GUO438" s="9"/>
      <c r="GUP438" s="9"/>
      <c r="GUQ438" s="9"/>
      <c r="GUR438" s="9"/>
      <c r="GUS438" s="9"/>
      <c r="GUT438" s="9"/>
      <c r="GUU438" s="9"/>
      <c r="GUV438" s="9"/>
      <c r="GUW438" s="9"/>
      <c r="GUX438" s="9"/>
      <c r="GUY438" s="9"/>
      <c r="GUZ438" s="9"/>
      <c r="GVA438" s="9"/>
      <c r="GVB438" s="9"/>
      <c r="GVC438" s="9"/>
      <c r="GVD438" s="9"/>
      <c r="GVE438" s="9"/>
      <c r="GVF438" s="9"/>
      <c r="GVG438" s="9"/>
      <c r="GVH438" s="9"/>
      <c r="GVI438" s="9"/>
      <c r="GVJ438" s="9"/>
      <c r="GVK438" s="9"/>
      <c r="GVL438" s="9"/>
      <c r="GVM438" s="9"/>
      <c r="GVN438" s="9"/>
      <c r="GVO438" s="9"/>
      <c r="GVP438" s="9"/>
      <c r="GVQ438" s="9"/>
      <c r="GVR438" s="9"/>
      <c r="GVS438" s="9"/>
      <c r="GVT438" s="9"/>
      <c r="GVU438" s="9"/>
      <c r="GVV438" s="9"/>
      <c r="GVW438" s="9"/>
      <c r="GVX438" s="9"/>
      <c r="GVY438" s="9"/>
      <c r="GVZ438" s="9"/>
      <c r="GWA438" s="9"/>
      <c r="GWB438" s="9"/>
      <c r="GWC438" s="9"/>
      <c r="GWD438" s="9"/>
      <c r="GWE438" s="9"/>
      <c r="GWF438" s="9"/>
      <c r="GWG438" s="9"/>
      <c r="GWH438" s="9"/>
      <c r="GWI438" s="9"/>
      <c r="GWJ438" s="9"/>
      <c r="GWK438" s="9"/>
      <c r="GWL438" s="9"/>
      <c r="GWM438" s="9"/>
      <c r="GWN438" s="9"/>
      <c r="GWO438" s="9"/>
      <c r="GWP438" s="9"/>
      <c r="GWQ438" s="9"/>
      <c r="GWR438" s="9"/>
      <c r="GWS438" s="9"/>
      <c r="GWT438" s="9"/>
      <c r="GWU438" s="9"/>
      <c r="GWV438" s="9"/>
      <c r="GWW438" s="9"/>
      <c r="GWX438" s="9"/>
      <c r="GWY438" s="9"/>
      <c r="GWZ438" s="9"/>
      <c r="GXA438" s="9"/>
      <c r="GXB438" s="9"/>
      <c r="GXC438" s="9"/>
      <c r="GXD438" s="9"/>
      <c r="GXE438" s="9"/>
      <c r="GXF438" s="9"/>
      <c r="GXG438" s="9"/>
      <c r="GXH438" s="9"/>
      <c r="GXI438" s="9"/>
      <c r="GXJ438" s="9"/>
      <c r="GXK438" s="9"/>
      <c r="GXL438" s="9"/>
      <c r="GXM438" s="9"/>
      <c r="GXN438" s="9"/>
      <c r="GXO438" s="9"/>
      <c r="GXP438" s="9"/>
      <c r="GXQ438" s="9"/>
      <c r="GXR438" s="9"/>
      <c r="GXS438" s="9"/>
      <c r="GXT438" s="9"/>
      <c r="GXU438" s="9"/>
      <c r="GXV438" s="9"/>
      <c r="GXW438" s="9"/>
      <c r="GXX438" s="9"/>
      <c r="GXY438" s="9"/>
      <c r="GXZ438" s="9"/>
      <c r="GYA438" s="9"/>
      <c r="GYB438" s="9"/>
      <c r="GYC438" s="9"/>
      <c r="GYD438" s="9"/>
      <c r="GYE438" s="9"/>
      <c r="GYF438" s="9"/>
      <c r="GYG438" s="9"/>
      <c r="GYH438" s="9"/>
      <c r="GYI438" s="9"/>
      <c r="GYJ438" s="9"/>
      <c r="GYK438" s="9"/>
      <c r="GYL438" s="9"/>
      <c r="GYM438" s="9"/>
      <c r="GYN438" s="9"/>
      <c r="GYO438" s="9"/>
      <c r="GYP438" s="9"/>
      <c r="GYQ438" s="9"/>
      <c r="GYR438" s="9"/>
      <c r="GYS438" s="9"/>
      <c r="GYT438" s="9"/>
      <c r="GYU438" s="9"/>
      <c r="GYV438" s="9"/>
      <c r="GYW438" s="9"/>
      <c r="GYX438" s="9"/>
      <c r="GYY438" s="9"/>
      <c r="GYZ438" s="9"/>
      <c r="GZA438" s="9"/>
      <c r="GZB438" s="9"/>
      <c r="GZC438" s="9"/>
      <c r="GZD438" s="9"/>
      <c r="GZE438" s="9"/>
      <c r="GZF438" s="9"/>
      <c r="GZG438" s="9"/>
      <c r="GZH438" s="9"/>
      <c r="GZI438" s="9"/>
      <c r="GZJ438" s="9"/>
      <c r="GZK438" s="9"/>
      <c r="GZL438" s="9"/>
      <c r="GZM438" s="9"/>
      <c r="GZN438" s="9"/>
      <c r="GZO438" s="9"/>
      <c r="GZP438" s="9"/>
      <c r="GZQ438" s="9"/>
      <c r="GZR438" s="9"/>
      <c r="GZS438" s="9"/>
      <c r="GZT438" s="9"/>
      <c r="GZU438" s="9"/>
      <c r="GZV438" s="9"/>
      <c r="GZW438" s="9"/>
      <c r="GZX438" s="9"/>
      <c r="GZY438" s="9"/>
      <c r="GZZ438" s="9"/>
      <c r="HAA438" s="9"/>
      <c r="HAB438" s="9"/>
      <c r="HAC438" s="9"/>
      <c r="HAD438" s="9"/>
      <c r="HAE438" s="9"/>
      <c r="HAF438" s="9"/>
      <c r="HAG438" s="9"/>
      <c r="HAH438" s="9"/>
      <c r="HAI438" s="9"/>
      <c r="HAJ438" s="9"/>
      <c r="HAK438" s="9"/>
      <c r="HAL438" s="9"/>
      <c r="HAM438" s="9"/>
      <c r="HAN438" s="9"/>
      <c r="HAO438" s="9"/>
      <c r="HAP438" s="9"/>
      <c r="HAQ438" s="9"/>
      <c r="HAR438" s="9"/>
      <c r="HAS438" s="9"/>
      <c r="HAT438" s="9"/>
      <c r="HAU438" s="9"/>
      <c r="HAV438" s="9"/>
      <c r="HAW438" s="9"/>
      <c r="HAX438" s="9"/>
      <c r="HAY438" s="9"/>
      <c r="HAZ438" s="9"/>
      <c r="HBA438" s="9"/>
      <c r="HBB438" s="9"/>
      <c r="HBC438" s="9"/>
      <c r="HBD438" s="9"/>
      <c r="HBE438" s="9"/>
      <c r="HBF438" s="9"/>
      <c r="HBG438" s="9"/>
      <c r="HBH438" s="9"/>
      <c r="HBI438" s="9"/>
      <c r="HBJ438" s="9"/>
      <c r="HBK438" s="9"/>
      <c r="HBL438" s="9"/>
      <c r="HBM438" s="9"/>
      <c r="HBN438" s="9"/>
      <c r="HBO438" s="9"/>
      <c r="HBP438" s="9"/>
      <c r="HBQ438" s="9"/>
      <c r="HBR438" s="9"/>
      <c r="HBS438" s="9"/>
      <c r="HBT438" s="9"/>
      <c r="HBU438" s="9"/>
      <c r="HBV438" s="9"/>
      <c r="HBW438" s="9"/>
      <c r="HBX438" s="9"/>
      <c r="HBY438" s="9"/>
      <c r="HBZ438" s="9"/>
      <c r="HCA438" s="9"/>
      <c r="HCB438" s="9"/>
      <c r="HCC438" s="9"/>
      <c r="HCD438" s="9"/>
      <c r="HCE438" s="9"/>
      <c r="HCF438" s="9"/>
      <c r="HCG438" s="9"/>
      <c r="HCH438" s="9"/>
      <c r="HCI438" s="9"/>
      <c r="HCJ438" s="9"/>
      <c r="HCK438" s="9"/>
      <c r="HCL438" s="9"/>
      <c r="HCM438" s="9"/>
      <c r="HCN438" s="9"/>
      <c r="HCO438" s="9"/>
      <c r="HCP438" s="9"/>
      <c r="HCQ438" s="9"/>
      <c r="HCR438" s="9"/>
      <c r="HCS438" s="9"/>
      <c r="HCT438" s="9"/>
      <c r="HCU438" s="9"/>
      <c r="HCV438" s="9"/>
      <c r="HCW438" s="9"/>
      <c r="HCX438" s="9"/>
      <c r="HCY438" s="9"/>
      <c r="HCZ438" s="9"/>
      <c r="HDA438" s="9"/>
      <c r="HDB438" s="9"/>
      <c r="HDC438" s="9"/>
      <c r="HDD438" s="9"/>
      <c r="HDE438" s="9"/>
      <c r="HDF438" s="9"/>
      <c r="HDG438" s="9"/>
      <c r="HDH438" s="9"/>
      <c r="HDI438" s="9"/>
      <c r="HDJ438" s="9"/>
      <c r="HDK438" s="9"/>
      <c r="HDL438" s="9"/>
      <c r="HDM438" s="9"/>
      <c r="HDN438" s="9"/>
      <c r="HDO438" s="9"/>
      <c r="HDP438" s="9"/>
      <c r="HDQ438" s="9"/>
      <c r="HDR438" s="9"/>
      <c r="HDS438" s="9"/>
      <c r="HDT438" s="9"/>
      <c r="HDU438" s="9"/>
      <c r="HDV438" s="9"/>
      <c r="HDW438" s="9"/>
      <c r="HDX438" s="9"/>
      <c r="HDY438" s="9"/>
      <c r="HDZ438" s="9"/>
      <c r="HEA438" s="9"/>
      <c r="HEB438" s="9"/>
      <c r="HEC438" s="9"/>
      <c r="HED438" s="9"/>
      <c r="HEE438" s="9"/>
      <c r="HEF438" s="9"/>
      <c r="HEG438" s="9"/>
      <c r="HEH438" s="9"/>
      <c r="HEI438" s="9"/>
      <c r="HEJ438" s="9"/>
      <c r="HEK438" s="9"/>
      <c r="HEL438" s="9"/>
      <c r="HEM438" s="9"/>
      <c r="HEN438" s="9"/>
      <c r="HEO438" s="9"/>
      <c r="HEP438" s="9"/>
      <c r="HEQ438" s="9"/>
      <c r="HER438" s="9"/>
      <c r="HES438" s="9"/>
      <c r="HET438" s="9"/>
      <c r="HEU438" s="9"/>
      <c r="HEV438" s="9"/>
      <c r="HEW438" s="9"/>
      <c r="HEX438" s="9"/>
      <c r="HEY438" s="9"/>
      <c r="HEZ438" s="9"/>
      <c r="HFA438" s="9"/>
      <c r="HFB438" s="9"/>
      <c r="HFC438" s="9"/>
      <c r="HFD438" s="9"/>
      <c r="HFE438" s="9"/>
      <c r="HFF438" s="9"/>
      <c r="HFG438" s="9"/>
      <c r="HFH438" s="9"/>
      <c r="HFI438" s="9"/>
      <c r="HFJ438" s="9"/>
      <c r="HFK438" s="9"/>
      <c r="HFL438" s="9"/>
      <c r="HFM438" s="9"/>
      <c r="HFN438" s="9"/>
      <c r="HFO438" s="9"/>
      <c r="HFP438" s="9"/>
      <c r="HFQ438" s="9"/>
      <c r="HFR438" s="9"/>
      <c r="HFS438" s="9"/>
      <c r="HFT438" s="9"/>
      <c r="HFU438" s="9"/>
      <c r="HFV438" s="9"/>
      <c r="HFW438" s="9"/>
      <c r="HFX438" s="9"/>
      <c r="HFY438" s="9"/>
      <c r="HFZ438" s="9"/>
      <c r="HGA438" s="9"/>
      <c r="HGB438" s="9"/>
      <c r="HGC438" s="9"/>
      <c r="HGD438" s="9"/>
      <c r="HGE438" s="9"/>
      <c r="HGF438" s="9"/>
      <c r="HGG438" s="9"/>
      <c r="HGH438" s="9"/>
      <c r="HGI438" s="9"/>
      <c r="HGJ438" s="9"/>
      <c r="HGK438" s="9"/>
      <c r="HGL438" s="9"/>
      <c r="HGM438" s="9"/>
      <c r="HGN438" s="9"/>
      <c r="HGO438" s="9"/>
      <c r="HGP438" s="9"/>
      <c r="HGQ438" s="9"/>
      <c r="HGR438" s="9"/>
      <c r="HGS438" s="9"/>
      <c r="HGT438" s="9"/>
      <c r="HGU438" s="9"/>
      <c r="HGV438" s="9"/>
      <c r="HGW438" s="9"/>
      <c r="HGX438" s="9"/>
      <c r="HGY438" s="9"/>
      <c r="HGZ438" s="9"/>
      <c r="HHA438" s="9"/>
      <c r="HHB438" s="9"/>
      <c r="HHC438" s="9"/>
      <c r="HHD438" s="9"/>
      <c r="HHE438" s="9"/>
      <c r="HHF438" s="9"/>
      <c r="HHG438" s="9"/>
      <c r="HHH438" s="9"/>
      <c r="HHI438" s="9"/>
      <c r="HHJ438" s="9"/>
      <c r="HHK438" s="9"/>
      <c r="HHL438" s="9"/>
      <c r="HHM438" s="9"/>
      <c r="HHN438" s="9"/>
      <c r="HHO438" s="9"/>
      <c r="HHP438" s="9"/>
      <c r="HHQ438" s="9"/>
      <c r="HHR438" s="9"/>
      <c r="HHS438" s="9"/>
      <c r="HHT438" s="9"/>
      <c r="HHU438" s="9"/>
      <c r="HHV438" s="9"/>
      <c r="HHW438" s="9"/>
      <c r="HHX438" s="9"/>
      <c r="HHY438" s="9"/>
      <c r="HHZ438" s="9"/>
      <c r="HIA438" s="9"/>
      <c r="HIB438" s="9"/>
      <c r="HIC438" s="9"/>
      <c r="HID438" s="9"/>
      <c r="HIE438" s="9"/>
      <c r="HIF438" s="9"/>
      <c r="HIG438" s="9"/>
      <c r="HIH438" s="9"/>
      <c r="HII438" s="9"/>
      <c r="HIJ438" s="9"/>
      <c r="HIK438" s="9"/>
      <c r="HIL438" s="9"/>
      <c r="HIM438" s="9"/>
      <c r="HIN438" s="9"/>
      <c r="HIO438" s="9"/>
      <c r="HIP438" s="9"/>
      <c r="HIQ438" s="9"/>
      <c r="HIR438" s="9"/>
      <c r="HIS438" s="9"/>
      <c r="HIT438" s="9"/>
      <c r="HIU438" s="9"/>
      <c r="HIV438" s="9"/>
      <c r="HIW438" s="9"/>
      <c r="HIX438" s="9"/>
      <c r="HIY438" s="9"/>
      <c r="HIZ438" s="9"/>
      <c r="HJA438" s="9"/>
      <c r="HJB438" s="9"/>
      <c r="HJC438" s="9"/>
      <c r="HJD438" s="9"/>
      <c r="HJE438" s="9"/>
      <c r="HJF438" s="9"/>
      <c r="HJG438" s="9"/>
      <c r="HJH438" s="9"/>
      <c r="HJI438" s="9"/>
      <c r="HJJ438" s="9"/>
      <c r="HJK438" s="9"/>
      <c r="HJL438" s="9"/>
      <c r="HJM438" s="9"/>
      <c r="HJN438" s="9"/>
      <c r="HJO438" s="9"/>
      <c r="HJP438" s="9"/>
      <c r="HJQ438" s="9"/>
      <c r="HJR438" s="9"/>
      <c r="HJS438" s="9"/>
      <c r="HJT438" s="9"/>
      <c r="HJU438" s="9"/>
      <c r="HJV438" s="9"/>
      <c r="HJW438" s="9"/>
      <c r="HJX438" s="9"/>
      <c r="HJY438" s="9"/>
      <c r="HJZ438" s="9"/>
      <c r="HKA438" s="9"/>
      <c r="HKB438" s="9"/>
      <c r="HKC438" s="9"/>
      <c r="HKD438" s="9"/>
      <c r="HKE438" s="9"/>
      <c r="HKF438" s="9"/>
      <c r="HKG438" s="9"/>
      <c r="HKH438" s="9"/>
      <c r="HKI438" s="9"/>
      <c r="HKJ438" s="9"/>
      <c r="HKK438" s="9"/>
      <c r="HKL438" s="9"/>
      <c r="HKM438" s="9"/>
      <c r="HKN438" s="9"/>
      <c r="HKO438" s="9"/>
      <c r="HKP438" s="9"/>
      <c r="HKQ438" s="9"/>
      <c r="HKR438" s="9"/>
      <c r="HKS438" s="9"/>
      <c r="HKT438" s="9"/>
      <c r="HKU438" s="9"/>
      <c r="HKV438" s="9"/>
      <c r="HKW438" s="9"/>
      <c r="HKX438" s="9"/>
      <c r="HKY438" s="9"/>
      <c r="HKZ438" s="9"/>
      <c r="HLA438" s="9"/>
      <c r="HLB438" s="9"/>
      <c r="HLC438" s="9"/>
      <c r="HLD438" s="9"/>
      <c r="HLE438" s="9"/>
      <c r="HLF438" s="9"/>
      <c r="HLG438" s="9"/>
      <c r="HLH438" s="9"/>
      <c r="HLI438" s="9"/>
      <c r="HLJ438" s="9"/>
      <c r="HLK438" s="9"/>
      <c r="HLL438" s="9"/>
      <c r="HLM438" s="9"/>
      <c r="HLN438" s="9"/>
      <c r="HLO438" s="9"/>
      <c r="HLP438" s="9"/>
      <c r="HLQ438" s="9"/>
      <c r="HLR438" s="9"/>
      <c r="HLS438" s="9"/>
      <c r="HLT438" s="9"/>
      <c r="HLU438" s="9"/>
      <c r="HLV438" s="9"/>
      <c r="HLW438" s="9"/>
      <c r="HLX438" s="9"/>
      <c r="HLY438" s="9"/>
      <c r="HLZ438" s="9"/>
      <c r="HMA438" s="9"/>
      <c r="HMB438" s="9"/>
      <c r="HMC438" s="9"/>
      <c r="HMD438" s="9"/>
      <c r="HME438" s="9"/>
      <c r="HMF438" s="9"/>
      <c r="HMG438" s="9"/>
      <c r="HMH438" s="9"/>
      <c r="HMI438" s="9"/>
      <c r="HMJ438" s="9"/>
      <c r="HMK438" s="9"/>
      <c r="HML438" s="9"/>
      <c r="HMM438" s="9"/>
      <c r="HMN438" s="9"/>
      <c r="HMO438" s="9"/>
      <c r="HMP438" s="9"/>
      <c r="HMQ438" s="9"/>
      <c r="HMR438" s="9"/>
      <c r="HMS438" s="9"/>
      <c r="HMT438" s="9"/>
      <c r="HMU438" s="9"/>
      <c r="HMV438" s="9"/>
      <c r="HMW438" s="9"/>
      <c r="HMX438" s="9"/>
      <c r="HMY438" s="9"/>
      <c r="HMZ438" s="9"/>
      <c r="HNA438" s="9"/>
      <c r="HNB438" s="9"/>
      <c r="HNC438" s="9"/>
      <c r="HND438" s="9"/>
      <c r="HNE438" s="9"/>
      <c r="HNF438" s="9"/>
      <c r="HNG438" s="9"/>
      <c r="HNH438" s="9"/>
      <c r="HNI438" s="9"/>
      <c r="HNJ438" s="9"/>
      <c r="HNK438" s="9"/>
      <c r="HNL438" s="9"/>
      <c r="HNM438" s="9"/>
      <c r="HNN438" s="9"/>
      <c r="HNO438" s="9"/>
      <c r="HNP438" s="9"/>
      <c r="HNQ438" s="9"/>
      <c r="HNR438" s="9"/>
      <c r="HNS438" s="9"/>
      <c r="HNT438" s="9"/>
      <c r="HNU438" s="9"/>
      <c r="HNV438" s="9"/>
      <c r="HNW438" s="9"/>
      <c r="HNX438" s="9"/>
      <c r="HNY438" s="9"/>
      <c r="HNZ438" s="9"/>
      <c r="HOA438" s="9"/>
      <c r="HOB438" s="9"/>
      <c r="HOC438" s="9"/>
      <c r="HOD438" s="9"/>
      <c r="HOE438" s="9"/>
      <c r="HOF438" s="9"/>
      <c r="HOG438" s="9"/>
      <c r="HOH438" s="9"/>
      <c r="HOI438" s="9"/>
      <c r="HOJ438" s="9"/>
      <c r="HOK438" s="9"/>
      <c r="HOL438" s="9"/>
      <c r="HOM438" s="9"/>
      <c r="HON438" s="9"/>
      <c r="HOO438" s="9"/>
      <c r="HOP438" s="9"/>
      <c r="HOQ438" s="9"/>
      <c r="HOR438" s="9"/>
      <c r="HOS438" s="9"/>
      <c r="HOT438" s="9"/>
      <c r="HOU438" s="9"/>
      <c r="HOV438" s="9"/>
      <c r="HOW438" s="9"/>
      <c r="HOX438" s="9"/>
      <c r="HOY438" s="9"/>
      <c r="HOZ438" s="9"/>
      <c r="HPA438" s="9"/>
      <c r="HPB438" s="9"/>
      <c r="HPC438" s="9"/>
      <c r="HPD438" s="9"/>
      <c r="HPE438" s="9"/>
      <c r="HPF438" s="9"/>
      <c r="HPG438" s="9"/>
      <c r="HPH438" s="9"/>
      <c r="HPI438" s="9"/>
      <c r="HPJ438" s="9"/>
      <c r="HPK438" s="9"/>
      <c r="HPL438" s="9"/>
      <c r="HPM438" s="9"/>
      <c r="HPN438" s="9"/>
      <c r="HPO438" s="9"/>
      <c r="HPP438" s="9"/>
      <c r="HPQ438" s="9"/>
      <c r="HPR438" s="9"/>
      <c r="HPS438" s="9"/>
      <c r="HPT438" s="9"/>
      <c r="HPU438" s="9"/>
      <c r="HPV438" s="9"/>
      <c r="HPW438" s="9"/>
      <c r="HPX438" s="9"/>
      <c r="HPY438" s="9"/>
      <c r="HPZ438" s="9"/>
      <c r="HQA438" s="9"/>
      <c r="HQB438" s="9"/>
      <c r="HQC438" s="9"/>
      <c r="HQD438" s="9"/>
      <c r="HQE438" s="9"/>
      <c r="HQF438" s="9"/>
      <c r="HQG438" s="9"/>
      <c r="HQH438" s="9"/>
      <c r="HQI438" s="9"/>
      <c r="HQJ438" s="9"/>
      <c r="HQK438" s="9"/>
      <c r="HQL438" s="9"/>
      <c r="HQM438" s="9"/>
      <c r="HQN438" s="9"/>
      <c r="HQO438" s="9"/>
      <c r="HQP438" s="9"/>
      <c r="HQQ438" s="9"/>
      <c r="HQR438" s="9"/>
      <c r="HQS438" s="9"/>
      <c r="HQT438" s="9"/>
      <c r="HQU438" s="9"/>
      <c r="HQV438" s="9"/>
      <c r="HQW438" s="9"/>
      <c r="HQX438" s="9"/>
      <c r="HQY438" s="9"/>
      <c r="HQZ438" s="9"/>
      <c r="HRA438" s="9"/>
      <c r="HRB438" s="9"/>
      <c r="HRC438" s="9"/>
      <c r="HRD438" s="9"/>
      <c r="HRE438" s="9"/>
      <c r="HRF438" s="9"/>
      <c r="HRG438" s="9"/>
      <c r="HRH438" s="9"/>
      <c r="HRI438" s="9"/>
      <c r="HRJ438" s="9"/>
      <c r="HRK438" s="9"/>
      <c r="HRL438" s="9"/>
      <c r="HRM438" s="9"/>
      <c r="HRN438" s="9"/>
      <c r="HRO438" s="9"/>
      <c r="HRP438" s="9"/>
      <c r="HRQ438" s="9"/>
      <c r="HRR438" s="9"/>
      <c r="HRS438" s="9"/>
      <c r="HRT438" s="9"/>
      <c r="HRU438" s="9"/>
      <c r="HRV438" s="9"/>
      <c r="HRW438" s="9"/>
      <c r="HRX438" s="9"/>
      <c r="HRY438" s="9"/>
      <c r="HRZ438" s="9"/>
      <c r="HSA438" s="9"/>
      <c r="HSB438" s="9"/>
      <c r="HSC438" s="9"/>
      <c r="HSD438" s="9"/>
      <c r="HSE438" s="9"/>
      <c r="HSF438" s="9"/>
      <c r="HSG438" s="9"/>
      <c r="HSH438" s="9"/>
      <c r="HSI438" s="9"/>
      <c r="HSJ438" s="9"/>
      <c r="HSK438" s="9"/>
      <c r="HSL438" s="9"/>
      <c r="HSM438" s="9"/>
      <c r="HSN438" s="9"/>
      <c r="HSO438" s="9"/>
      <c r="HSP438" s="9"/>
      <c r="HSQ438" s="9"/>
      <c r="HSR438" s="9"/>
      <c r="HSS438" s="9"/>
      <c r="HST438" s="9"/>
      <c r="HSU438" s="9"/>
      <c r="HSV438" s="9"/>
      <c r="HSW438" s="9"/>
      <c r="HSX438" s="9"/>
      <c r="HSY438" s="9"/>
      <c r="HSZ438" s="9"/>
      <c r="HTA438" s="9"/>
      <c r="HTB438" s="9"/>
      <c r="HTC438" s="9"/>
      <c r="HTD438" s="9"/>
      <c r="HTE438" s="9"/>
      <c r="HTF438" s="9"/>
      <c r="HTG438" s="9"/>
      <c r="HTH438" s="9"/>
      <c r="HTI438" s="9"/>
      <c r="HTJ438" s="9"/>
      <c r="HTK438" s="9"/>
      <c r="HTL438" s="9"/>
      <c r="HTM438" s="9"/>
      <c r="HTN438" s="9"/>
      <c r="HTO438" s="9"/>
      <c r="HTP438" s="9"/>
      <c r="HTQ438" s="9"/>
      <c r="HTR438" s="9"/>
      <c r="HTS438" s="9"/>
      <c r="HTT438" s="9"/>
      <c r="HTU438" s="9"/>
      <c r="HTV438" s="9"/>
      <c r="HTW438" s="9"/>
      <c r="HTX438" s="9"/>
      <c r="HTY438" s="9"/>
      <c r="HTZ438" s="9"/>
      <c r="HUA438" s="9"/>
      <c r="HUB438" s="9"/>
      <c r="HUC438" s="9"/>
      <c r="HUD438" s="9"/>
      <c r="HUE438" s="9"/>
      <c r="HUF438" s="9"/>
      <c r="HUG438" s="9"/>
      <c r="HUH438" s="9"/>
      <c r="HUI438" s="9"/>
      <c r="HUJ438" s="9"/>
      <c r="HUK438" s="9"/>
      <c r="HUL438" s="9"/>
      <c r="HUM438" s="9"/>
      <c r="HUN438" s="9"/>
      <c r="HUO438" s="9"/>
      <c r="HUP438" s="9"/>
      <c r="HUQ438" s="9"/>
      <c r="HUR438" s="9"/>
      <c r="HUS438" s="9"/>
      <c r="HUT438" s="9"/>
      <c r="HUU438" s="9"/>
      <c r="HUV438" s="9"/>
      <c r="HUW438" s="9"/>
      <c r="HUX438" s="9"/>
      <c r="HUY438" s="9"/>
      <c r="HUZ438" s="9"/>
      <c r="HVA438" s="9"/>
      <c r="HVB438" s="9"/>
      <c r="HVC438" s="9"/>
      <c r="HVD438" s="9"/>
      <c r="HVE438" s="9"/>
      <c r="HVF438" s="9"/>
      <c r="HVG438" s="9"/>
      <c r="HVH438" s="9"/>
      <c r="HVI438" s="9"/>
      <c r="HVJ438" s="9"/>
      <c r="HVK438" s="9"/>
      <c r="HVL438" s="9"/>
      <c r="HVM438" s="9"/>
      <c r="HVN438" s="9"/>
      <c r="HVO438" s="9"/>
      <c r="HVP438" s="9"/>
      <c r="HVQ438" s="9"/>
      <c r="HVR438" s="9"/>
      <c r="HVS438" s="9"/>
      <c r="HVT438" s="9"/>
      <c r="HVU438" s="9"/>
      <c r="HVV438" s="9"/>
      <c r="HVW438" s="9"/>
      <c r="HVX438" s="9"/>
      <c r="HVY438" s="9"/>
      <c r="HVZ438" s="9"/>
      <c r="HWA438" s="9"/>
      <c r="HWB438" s="9"/>
      <c r="HWC438" s="9"/>
      <c r="HWD438" s="9"/>
      <c r="HWE438" s="9"/>
      <c r="HWF438" s="9"/>
      <c r="HWG438" s="9"/>
      <c r="HWH438" s="9"/>
      <c r="HWI438" s="9"/>
      <c r="HWJ438" s="9"/>
      <c r="HWK438" s="9"/>
      <c r="HWL438" s="9"/>
      <c r="HWM438" s="9"/>
      <c r="HWN438" s="9"/>
      <c r="HWO438" s="9"/>
      <c r="HWP438" s="9"/>
      <c r="HWQ438" s="9"/>
      <c r="HWR438" s="9"/>
      <c r="HWS438" s="9"/>
      <c r="HWT438" s="9"/>
      <c r="HWU438" s="9"/>
      <c r="HWV438" s="9"/>
      <c r="HWW438" s="9"/>
      <c r="HWX438" s="9"/>
      <c r="HWY438" s="9"/>
      <c r="HWZ438" s="9"/>
      <c r="HXA438" s="9"/>
      <c r="HXB438" s="9"/>
      <c r="HXC438" s="9"/>
      <c r="HXD438" s="9"/>
      <c r="HXE438" s="9"/>
      <c r="HXF438" s="9"/>
      <c r="HXG438" s="9"/>
      <c r="HXH438" s="9"/>
      <c r="HXI438" s="9"/>
      <c r="HXJ438" s="9"/>
      <c r="HXK438" s="9"/>
      <c r="HXL438" s="9"/>
      <c r="HXM438" s="9"/>
      <c r="HXN438" s="9"/>
      <c r="HXO438" s="9"/>
      <c r="HXP438" s="9"/>
      <c r="HXQ438" s="9"/>
      <c r="HXR438" s="9"/>
      <c r="HXS438" s="9"/>
      <c r="HXT438" s="9"/>
      <c r="HXU438" s="9"/>
      <c r="HXV438" s="9"/>
      <c r="HXW438" s="9"/>
      <c r="HXX438" s="9"/>
      <c r="HXY438" s="9"/>
      <c r="HXZ438" s="9"/>
      <c r="HYA438" s="9"/>
      <c r="HYB438" s="9"/>
      <c r="HYC438" s="9"/>
      <c r="HYD438" s="9"/>
      <c r="HYE438" s="9"/>
      <c r="HYF438" s="9"/>
      <c r="HYG438" s="9"/>
      <c r="HYH438" s="9"/>
      <c r="HYI438" s="9"/>
      <c r="HYJ438" s="9"/>
      <c r="HYK438" s="9"/>
      <c r="HYL438" s="9"/>
      <c r="HYM438" s="9"/>
      <c r="HYN438" s="9"/>
      <c r="HYO438" s="9"/>
      <c r="HYP438" s="9"/>
      <c r="HYQ438" s="9"/>
      <c r="HYR438" s="9"/>
      <c r="HYS438" s="9"/>
      <c r="HYT438" s="9"/>
      <c r="HYU438" s="9"/>
      <c r="HYV438" s="9"/>
      <c r="HYW438" s="9"/>
      <c r="HYX438" s="9"/>
      <c r="HYY438" s="9"/>
      <c r="HYZ438" s="9"/>
      <c r="HZA438" s="9"/>
      <c r="HZB438" s="9"/>
      <c r="HZC438" s="9"/>
      <c r="HZD438" s="9"/>
      <c r="HZE438" s="9"/>
      <c r="HZF438" s="9"/>
      <c r="HZG438" s="9"/>
      <c r="HZH438" s="9"/>
      <c r="HZI438" s="9"/>
      <c r="HZJ438" s="9"/>
      <c r="HZK438" s="9"/>
      <c r="HZL438" s="9"/>
      <c r="HZM438" s="9"/>
      <c r="HZN438" s="9"/>
      <c r="HZO438" s="9"/>
      <c r="HZP438" s="9"/>
      <c r="HZQ438" s="9"/>
      <c r="HZR438" s="9"/>
      <c r="HZS438" s="9"/>
      <c r="HZT438" s="9"/>
      <c r="HZU438" s="9"/>
      <c r="HZV438" s="9"/>
      <c r="HZW438" s="9"/>
      <c r="HZX438" s="9"/>
      <c r="HZY438" s="9"/>
      <c r="HZZ438" s="9"/>
      <c r="IAA438" s="9"/>
      <c r="IAB438" s="9"/>
      <c r="IAC438" s="9"/>
      <c r="IAD438" s="9"/>
      <c r="IAE438" s="9"/>
      <c r="IAF438" s="9"/>
      <c r="IAG438" s="9"/>
      <c r="IAH438" s="9"/>
      <c r="IAI438" s="9"/>
      <c r="IAJ438" s="9"/>
      <c r="IAK438" s="9"/>
      <c r="IAL438" s="9"/>
      <c r="IAM438" s="9"/>
      <c r="IAN438" s="9"/>
      <c r="IAO438" s="9"/>
      <c r="IAP438" s="9"/>
      <c r="IAQ438" s="9"/>
      <c r="IAR438" s="9"/>
      <c r="IAS438" s="9"/>
      <c r="IAT438" s="9"/>
      <c r="IAU438" s="9"/>
      <c r="IAV438" s="9"/>
      <c r="IAW438" s="9"/>
      <c r="IAX438" s="9"/>
      <c r="IAY438" s="9"/>
      <c r="IAZ438" s="9"/>
      <c r="IBA438" s="9"/>
      <c r="IBB438" s="9"/>
      <c r="IBC438" s="9"/>
      <c r="IBD438" s="9"/>
      <c r="IBE438" s="9"/>
      <c r="IBF438" s="9"/>
      <c r="IBG438" s="9"/>
      <c r="IBH438" s="9"/>
      <c r="IBI438" s="9"/>
      <c r="IBJ438" s="9"/>
      <c r="IBK438" s="9"/>
      <c r="IBL438" s="9"/>
      <c r="IBM438" s="9"/>
      <c r="IBN438" s="9"/>
      <c r="IBO438" s="9"/>
      <c r="IBP438" s="9"/>
      <c r="IBQ438" s="9"/>
      <c r="IBR438" s="9"/>
      <c r="IBS438" s="9"/>
      <c r="IBT438" s="9"/>
      <c r="IBU438" s="9"/>
      <c r="IBV438" s="9"/>
      <c r="IBW438" s="9"/>
      <c r="IBX438" s="9"/>
      <c r="IBY438" s="9"/>
      <c r="IBZ438" s="9"/>
      <c r="ICA438" s="9"/>
      <c r="ICB438" s="9"/>
      <c r="ICC438" s="9"/>
      <c r="ICD438" s="9"/>
      <c r="ICE438" s="9"/>
      <c r="ICF438" s="9"/>
      <c r="ICG438" s="9"/>
      <c r="ICH438" s="9"/>
      <c r="ICI438" s="9"/>
      <c r="ICJ438" s="9"/>
      <c r="ICK438" s="9"/>
      <c r="ICL438" s="9"/>
      <c r="ICM438" s="9"/>
      <c r="ICN438" s="9"/>
      <c r="ICO438" s="9"/>
      <c r="ICP438" s="9"/>
      <c r="ICQ438" s="9"/>
      <c r="ICR438" s="9"/>
      <c r="ICS438" s="9"/>
      <c r="ICT438" s="9"/>
      <c r="ICU438" s="9"/>
      <c r="ICV438" s="9"/>
      <c r="ICW438" s="9"/>
      <c r="ICX438" s="9"/>
      <c r="ICY438" s="9"/>
      <c r="ICZ438" s="9"/>
      <c r="IDA438" s="9"/>
      <c r="IDB438" s="9"/>
      <c r="IDC438" s="9"/>
      <c r="IDD438" s="9"/>
      <c r="IDE438" s="9"/>
      <c r="IDF438" s="9"/>
      <c r="IDG438" s="9"/>
      <c r="IDH438" s="9"/>
      <c r="IDI438" s="9"/>
      <c r="IDJ438" s="9"/>
      <c r="IDK438" s="9"/>
      <c r="IDL438" s="9"/>
      <c r="IDM438" s="9"/>
      <c r="IDN438" s="9"/>
      <c r="IDO438" s="9"/>
      <c r="IDP438" s="9"/>
      <c r="IDQ438" s="9"/>
      <c r="IDR438" s="9"/>
      <c r="IDS438" s="9"/>
      <c r="IDT438" s="9"/>
      <c r="IDU438" s="9"/>
      <c r="IDV438" s="9"/>
      <c r="IDW438" s="9"/>
      <c r="IDX438" s="9"/>
      <c r="IDY438" s="9"/>
      <c r="IDZ438" s="9"/>
      <c r="IEA438" s="9"/>
      <c r="IEB438" s="9"/>
      <c r="IEC438" s="9"/>
      <c r="IED438" s="9"/>
      <c r="IEE438" s="9"/>
      <c r="IEF438" s="9"/>
      <c r="IEG438" s="9"/>
      <c r="IEH438" s="9"/>
      <c r="IEI438" s="9"/>
      <c r="IEJ438" s="9"/>
      <c r="IEK438" s="9"/>
      <c r="IEL438" s="9"/>
      <c r="IEM438" s="9"/>
      <c r="IEN438" s="9"/>
      <c r="IEO438" s="9"/>
      <c r="IEP438" s="9"/>
      <c r="IEQ438" s="9"/>
      <c r="IER438" s="9"/>
      <c r="IES438" s="9"/>
      <c r="IET438" s="9"/>
      <c r="IEU438" s="9"/>
      <c r="IEV438" s="9"/>
      <c r="IEW438" s="9"/>
      <c r="IEX438" s="9"/>
      <c r="IEY438" s="9"/>
      <c r="IEZ438" s="9"/>
      <c r="IFA438" s="9"/>
      <c r="IFB438" s="9"/>
      <c r="IFC438" s="9"/>
      <c r="IFD438" s="9"/>
      <c r="IFE438" s="9"/>
      <c r="IFF438" s="9"/>
      <c r="IFG438" s="9"/>
      <c r="IFH438" s="9"/>
      <c r="IFI438" s="9"/>
      <c r="IFJ438" s="9"/>
      <c r="IFK438" s="9"/>
      <c r="IFL438" s="9"/>
      <c r="IFM438" s="9"/>
      <c r="IFN438" s="9"/>
      <c r="IFO438" s="9"/>
      <c r="IFP438" s="9"/>
      <c r="IFQ438" s="9"/>
      <c r="IFR438" s="9"/>
      <c r="IFS438" s="9"/>
      <c r="IFT438" s="9"/>
      <c r="IFU438" s="9"/>
      <c r="IFV438" s="9"/>
      <c r="IFW438" s="9"/>
      <c r="IFX438" s="9"/>
      <c r="IFY438" s="9"/>
      <c r="IFZ438" s="9"/>
      <c r="IGA438" s="9"/>
      <c r="IGB438" s="9"/>
      <c r="IGC438" s="9"/>
      <c r="IGD438" s="9"/>
      <c r="IGE438" s="9"/>
      <c r="IGF438" s="9"/>
      <c r="IGG438" s="9"/>
      <c r="IGH438" s="9"/>
      <c r="IGI438" s="9"/>
      <c r="IGJ438" s="9"/>
      <c r="IGK438" s="9"/>
      <c r="IGL438" s="9"/>
      <c r="IGM438" s="9"/>
      <c r="IGN438" s="9"/>
      <c r="IGO438" s="9"/>
      <c r="IGP438" s="9"/>
      <c r="IGQ438" s="9"/>
      <c r="IGR438" s="9"/>
      <c r="IGS438" s="9"/>
      <c r="IGT438" s="9"/>
      <c r="IGU438" s="9"/>
      <c r="IGV438" s="9"/>
      <c r="IGW438" s="9"/>
      <c r="IGX438" s="9"/>
      <c r="IGY438" s="9"/>
      <c r="IGZ438" s="9"/>
      <c r="IHA438" s="9"/>
      <c r="IHB438" s="9"/>
      <c r="IHC438" s="9"/>
      <c r="IHD438" s="9"/>
      <c r="IHE438" s="9"/>
      <c r="IHF438" s="9"/>
      <c r="IHG438" s="9"/>
      <c r="IHH438" s="9"/>
      <c r="IHI438" s="9"/>
      <c r="IHJ438" s="9"/>
      <c r="IHK438" s="9"/>
      <c r="IHL438" s="9"/>
      <c r="IHM438" s="9"/>
      <c r="IHN438" s="9"/>
      <c r="IHO438" s="9"/>
      <c r="IHP438" s="9"/>
      <c r="IHQ438" s="9"/>
      <c r="IHR438" s="9"/>
      <c r="IHS438" s="9"/>
      <c r="IHT438" s="9"/>
      <c r="IHU438" s="9"/>
      <c r="IHV438" s="9"/>
      <c r="IHW438" s="9"/>
      <c r="IHX438" s="9"/>
      <c r="IHY438" s="9"/>
      <c r="IHZ438" s="9"/>
      <c r="IIA438" s="9"/>
      <c r="IIB438" s="9"/>
      <c r="IIC438" s="9"/>
      <c r="IID438" s="9"/>
      <c r="IIE438" s="9"/>
      <c r="IIF438" s="9"/>
      <c r="IIG438" s="9"/>
      <c r="IIH438" s="9"/>
      <c r="III438" s="9"/>
      <c r="IIJ438" s="9"/>
      <c r="IIK438" s="9"/>
      <c r="IIL438" s="9"/>
      <c r="IIM438" s="9"/>
      <c r="IIN438" s="9"/>
      <c r="IIO438" s="9"/>
      <c r="IIP438" s="9"/>
      <c r="IIQ438" s="9"/>
      <c r="IIR438" s="9"/>
      <c r="IIS438" s="9"/>
      <c r="IIT438" s="9"/>
      <c r="IIU438" s="9"/>
      <c r="IIV438" s="9"/>
      <c r="IIW438" s="9"/>
      <c r="IIX438" s="9"/>
      <c r="IIY438" s="9"/>
      <c r="IIZ438" s="9"/>
      <c r="IJA438" s="9"/>
      <c r="IJB438" s="9"/>
      <c r="IJC438" s="9"/>
      <c r="IJD438" s="9"/>
      <c r="IJE438" s="9"/>
      <c r="IJF438" s="9"/>
      <c r="IJG438" s="9"/>
      <c r="IJH438" s="9"/>
      <c r="IJI438" s="9"/>
      <c r="IJJ438" s="9"/>
      <c r="IJK438" s="9"/>
      <c r="IJL438" s="9"/>
      <c r="IJM438" s="9"/>
      <c r="IJN438" s="9"/>
      <c r="IJO438" s="9"/>
      <c r="IJP438" s="9"/>
      <c r="IJQ438" s="9"/>
      <c r="IJR438" s="9"/>
      <c r="IJS438" s="9"/>
      <c r="IJT438" s="9"/>
      <c r="IJU438" s="9"/>
      <c r="IJV438" s="9"/>
      <c r="IJW438" s="9"/>
      <c r="IJX438" s="9"/>
      <c r="IJY438" s="9"/>
      <c r="IJZ438" s="9"/>
      <c r="IKA438" s="9"/>
      <c r="IKB438" s="9"/>
      <c r="IKC438" s="9"/>
      <c r="IKD438" s="9"/>
      <c r="IKE438" s="9"/>
      <c r="IKF438" s="9"/>
      <c r="IKG438" s="9"/>
      <c r="IKH438" s="9"/>
      <c r="IKI438" s="9"/>
      <c r="IKJ438" s="9"/>
      <c r="IKK438" s="9"/>
      <c r="IKL438" s="9"/>
      <c r="IKM438" s="9"/>
      <c r="IKN438" s="9"/>
      <c r="IKO438" s="9"/>
      <c r="IKP438" s="9"/>
      <c r="IKQ438" s="9"/>
      <c r="IKR438" s="9"/>
      <c r="IKS438" s="9"/>
      <c r="IKT438" s="9"/>
      <c r="IKU438" s="9"/>
      <c r="IKV438" s="9"/>
      <c r="IKW438" s="9"/>
      <c r="IKX438" s="9"/>
      <c r="IKY438" s="9"/>
      <c r="IKZ438" s="9"/>
      <c r="ILA438" s="9"/>
      <c r="ILB438" s="9"/>
      <c r="ILC438" s="9"/>
      <c r="ILD438" s="9"/>
      <c r="ILE438" s="9"/>
      <c r="ILF438" s="9"/>
      <c r="ILG438" s="9"/>
      <c r="ILH438" s="9"/>
      <c r="ILI438" s="9"/>
      <c r="ILJ438" s="9"/>
      <c r="ILK438" s="9"/>
      <c r="ILL438" s="9"/>
      <c r="ILM438" s="9"/>
      <c r="ILN438" s="9"/>
      <c r="ILO438" s="9"/>
      <c r="ILP438" s="9"/>
      <c r="ILQ438" s="9"/>
      <c r="ILR438" s="9"/>
      <c r="ILS438" s="9"/>
      <c r="ILT438" s="9"/>
      <c r="ILU438" s="9"/>
      <c r="ILV438" s="9"/>
      <c r="ILW438" s="9"/>
      <c r="ILX438" s="9"/>
      <c r="ILY438" s="9"/>
      <c r="ILZ438" s="9"/>
      <c r="IMA438" s="9"/>
      <c r="IMB438" s="9"/>
      <c r="IMC438" s="9"/>
      <c r="IMD438" s="9"/>
      <c r="IME438" s="9"/>
      <c r="IMF438" s="9"/>
      <c r="IMG438" s="9"/>
      <c r="IMH438" s="9"/>
      <c r="IMI438" s="9"/>
      <c r="IMJ438" s="9"/>
      <c r="IMK438" s="9"/>
      <c r="IML438" s="9"/>
      <c r="IMM438" s="9"/>
      <c r="IMN438" s="9"/>
      <c r="IMO438" s="9"/>
      <c r="IMP438" s="9"/>
      <c r="IMQ438" s="9"/>
      <c r="IMR438" s="9"/>
      <c r="IMS438" s="9"/>
      <c r="IMT438" s="9"/>
      <c r="IMU438" s="9"/>
      <c r="IMV438" s="9"/>
      <c r="IMW438" s="9"/>
      <c r="IMX438" s="9"/>
      <c r="IMY438" s="9"/>
      <c r="IMZ438" s="9"/>
      <c r="INA438" s="9"/>
      <c r="INB438" s="9"/>
      <c r="INC438" s="9"/>
      <c r="IND438" s="9"/>
      <c r="INE438" s="9"/>
      <c r="INF438" s="9"/>
      <c r="ING438" s="9"/>
      <c r="INH438" s="9"/>
      <c r="INI438" s="9"/>
      <c r="INJ438" s="9"/>
      <c r="INK438" s="9"/>
      <c r="INL438" s="9"/>
      <c r="INM438" s="9"/>
      <c r="INN438" s="9"/>
      <c r="INO438" s="9"/>
      <c r="INP438" s="9"/>
      <c r="INQ438" s="9"/>
      <c r="INR438" s="9"/>
      <c r="INS438" s="9"/>
      <c r="INT438" s="9"/>
      <c r="INU438" s="9"/>
      <c r="INV438" s="9"/>
      <c r="INW438" s="9"/>
      <c r="INX438" s="9"/>
      <c r="INY438" s="9"/>
      <c r="INZ438" s="9"/>
      <c r="IOA438" s="9"/>
      <c r="IOB438" s="9"/>
      <c r="IOC438" s="9"/>
      <c r="IOD438" s="9"/>
      <c r="IOE438" s="9"/>
      <c r="IOF438" s="9"/>
      <c r="IOG438" s="9"/>
      <c r="IOH438" s="9"/>
      <c r="IOI438" s="9"/>
      <c r="IOJ438" s="9"/>
      <c r="IOK438" s="9"/>
      <c r="IOL438" s="9"/>
      <c r="IOM438" s="9"/>
      <c r="ION438" s="9"/>
      <c r="IOO438" s="9"/>
      <c r="IOP438" s="9"/>
      <c r="IOQ438" s="9"/>
      <c r="IOR438" s="9"/>
      <c r="IOS438" s="9"/>
      <c r="IOT438" s="9"/>
      <c r="IOU438" s="9"/>
      <c r="IOV438" s="9"/>
      <c r="IOW438" s="9"/>
      <c r="IOX438" s="9"/>
      <c r="IOY438" s="9"/>
      <c r="IOZ438" s="9"/>
      <c r="IPA438" s="9"/>
      <c r="IPB438" s="9"/>
      <c r="IPC438" s="9"/>
      <c r="IPD438" s="9"/>
      <c r="IPE438" s="9"/>
      <c r="IPF438" s="9"/>
      <c r="IPG438" s="9"/>
      <c r="IPH438" s="9"/>
      <c r="IPI438" s="9"/>
      <c r="IPJ438" s="9"/>
      <c r="IPK438" s="9"/>
      <c r="IPL438" s="9"/>
      <c r="IPM438" s="9"/>
      <c r="IPN438" s="9"/>
      <c r="IPO438" s="9"/>
      <c r="IPP438" s="9"/>
      <c r="IPQ438" s="9"/>
      <c r="IPR438" s="9"/>
      <c r="IPS438" s="9"/>
      <c r="IPT438" s="9"/>
      <c r="IPU438" s="9"/>
      <c r="IPV438" s="9"/>
      <c r="IPW438" s="9"/>
      <c r="IPX438" s="9"/>
      <c r="IPY438" s="9"/>
      <c r="IPZ438" s="9"/>
      <c r="IQA438" s="9"/>
      <c r="IQB438" s="9"/>
      <c r="IQC438" s="9"/>
      <c r="IQD438" s="9"/>
      <c r="IQE438" s="9"/>
      <c r="IQF438" s="9"/>
      <c r="IQG438" s="9"/>
      <c r="IQH438" s="9"/>
      <c r="IQI438" s="9"/>
      <c r="IQJ438" s="9"/>
      <c r="IQK438" s="9"/>
      <c r="IQL438" s="9"/>
      <c r="IQM438" s="9"/>
      <c r="IQN438" s="9"/>
      <c r="IQO438" s="9"/>
      <c r="IQP438" s="9"/>
      <c r="IQQ438" s="9"/>
      <c r="IQR438" s="9"/>
      <c r="IQS438" s="9"/>
      <c r="IQT438" s="9"/>
      <c r="IQU438" s="9"/>
      <c r="IQV438" s="9"/>
      <c r="IQW438" s="9"/>
      <c r="IQX438" s="9"/>
      <c r="IQY438" s="9"/>
      <c r="IQZ438" s="9"/>
      <c r="IRA438" s="9"/>
      <c r="IRB438" s="9"/>
      <c r="IRC438" s="9"/>
      <c r="IRD438" s="9"/>
      <c r="IRE438" s="9"/>
      <c r="IRF438" s="9"/>
      <c r="IRG438" s="9"/>
      <c r="IRH438" s="9"/>
      <c r="IRI438" s="9"/>
      <c r="IRJ438" s="9"/>
      <c r="IRK438" s="9"/>
      <c r="IRL438" s="9"/>
      <c r="IRM438" s="9"/>
      <c r="IRN438" s="9"/>
      <c r="IRO438" s="9"/>
      <c r="IRP438" s="9"/>
      <c r="IRQ438" s="9"/>
      <c r="IRR438" s="9"/>
      <c r="IRS438" s="9"/>
      <c r="IRT438" s="9"/>
      <c r="IRU438" s="9"/>
      <c r="IRV438" s="9"/>
      <c r="IRW438" s="9"/>
      <c r="IRX438" s="9"/>
      <c r="IRY438" s="9"/>
      <c r="IRZ438" s="9"/>
      <c r="ISA438" s="9"/>
      <c r="ISB438" s="9"/>
      <c r="ISC438" s="9"/>
      <c r="ISD438" s="9"/>
      <c r="ISE438" s="9"/>
      <c r="ISF438" s="9"/>
      <c r="ISG438" s="9"/>
      <c r="ISH438" s="9"/>
      <c r="ISI438" s="9"/>
      <c r="ISJ438" s="9"/>
      <c r="ISK438" s="9"/>
      <c r="ISL438" s="9"/>
      <c r="ISM438" s="9"/>
      <c r="ISN438" s="9"/>
      <c r="ISO438" s="9"/>
      <c r="ISP438" s="9"/>
      <c r="ISQ438" s="9"/>
      <c r="ISR438" s="9"/>
      <c r="ISS438" s="9"/>
      <c r="IST438" s="9"/>
      <c r="ISU438" s="9"/>
      <c r="ISV438" s="9"/>
      <c r="ISW438" s="9"/>
      <c r="ISX438" s="9"/>
      <c r="ISY438" s="9"/>
      <c r="ISZ438" s="9"/>
      <c r="ITA438" s="9"/>
      <c r="ITB438" s="9"/>
      <c r="ITC438" s="9"/>
      <c r="ITD438" s="9"/>
      <c r="ITE438" s="9"/>
      <c r="ITF438" s="9"/>
      <c r="ITG438" s="9"/>
      <c r="ITH438" s="9"/>
      <c r="ITI438" s="9"/>
      <c r="ITJ438" s="9"/>
      <c r="ITK438" s="9"/>
      <c r="ITL438" s="9"/>
      <c r="ITM438" s="9"/>
      <c r="ITN438" s="9"/>
      <c r="ITO438" s="9"/>
      <c r="ITP438" s="9"/>
      <c r="ITQ438" s="9"/>
      <c r="ITR438" s="9"/>
      <c r="ITS438" s="9"/>
      <c r="ITT438" s="9"/>
      <c r="ITU438" s="9"/>
      <c r="ITV438" s="9"/>
      <c r="ITW438" s="9"/>
      <c r="ITX438" s="9"/>
      <c r="ITY438" s="9"/>
      <c r="ITZ438" s="9"/>
      <c r="IUA438" s="9"/>
      <c r="IUB438" s="9"/>
      <c r="IUC438" s="9"/>
      <c r="IUD438" s="9"/>
      <c r="IUE438" s="9"/>
      <c r="IUF438" s="9"/>
      <c r="IUG438" s="9"/>
      <c r="IUH438" s="9"/>
      <c r="IUI438" s="9"/>
      <c r="IUJ438" s="9"/>
      <c r="IUK438" s="9"/>
      <c r="IUL438" s="9"/>
      <c r="IUM438" s="9"/>
      <c r="IUN438" s="9"/>
      <c r="IUO438" s="9"/>
      <c r="IUP438" s="9"/>
      <c r="IUQ438" s="9"/>
      <c r="IUR438" s="9"/>
      <c r="IUS438" s="9"/>
      <c r="IUT438" s="9"/>
      <c r="IUU438" s="9"/>
      <c r="IUV438" s="9"/>
      <c r="IUW438" s="9"/>
      <c r="IUX438" s="9"/>
      <c r="IUY438" s="9"/>
      <c r="IUZ438" s="9"/>
      <c r="IVA438" s="9"/>
      <c r="IVB438" s="9"/>
      <c r="IVC438" s="9"/>
      <c r="IVD438" s="9"/>
      <c r="IVE438" s="9"/>
      <c r="IVF438" s="9"/>
      <c r="IVG438" s="9"/>
      <c r="IVH438" s="9"/>
      <c r="IVI438" s="9"/>
      <c r="IVJ438" s="9"/>
      <c r="IVK438" s="9"/>
      <c r="IVL438" s="9"/>
      <c r="IVM438" s="9"/>
      <c r="IVN438" s="9"/>
      <c r="IVO438" s="9"/>
      <c r="IVP438" s="9"/>
      <c r="IVQ438" s="9"/>
      <c r="IVR438" s="9"/>
      <c r="IVS438" s="9"/>
      <c r="IVT438" s="9"/>
      <c r="IVU438" s="9"/>
      <c r="IVV438" s="9"/>
      <c r="IVW438" s="9"/>
      <c r="IVX438" s="9"/>
      <c r="IVY438" s="9"/>
      <c r="IVZ438" s="9"/>
      <c r="IWA438" s="9"/>
      <c r="IWB438" s="9"/>
      <c r="IWC438" s="9"/>
      <c r="IWD438" s="9"/>
      <c r="IWE438" s="9"/>
      <c r="IWF438" s="9"/>
      <c r="IWG438" s="9"/>
      <c r="IWH438" s="9"/>
      <c r="IWI438" s="9"/>
      <c r="IWJ438" s="9"/>
      <c r="IWK438" s="9"/>
      <c r="IWL438" s="9"/>
      <c r="IWM438" s="9"/>
      <c r="IWN438" s="9"/>
      <c r="IWO438" s="9"/>
      <c r="IWP438" s="9"/>
      <c r="IWQ438" s="9"/>
      <c r="IWR438" s="9"/>
      <c r="IWS438" s="9"/>
      <c r="IWT438" s="9"/>
      <c r="IWU438" s="9"/>
      <c r="IWV438" s="9"/>
      <c r="IWW438" s="9"/>
      <c r="IWX438" s="9"/>
      <c r="IWY438" s="9"/>
      <c r="IWZ438" s="9"/>
      <c r="IXA438" s="9"/>
      <c r="IXB438" s="9"/>
      <c r="IXC438" s="9"/>
      <c r="IXD438" s="9"/>
      <c r="IXE438" s="9"/>
      <c r="IXF438" s="9"/>
      <c r="IXG438" s="9"/>
      <c r="IXH438" s="9"/>
      <c r="IXI438" s="9"/>
      <c r="IXJ438" s="9"/>
      <c r="IXK438" s="9"/>
      <c r="IXL438" s="9"/>
      <c r="IXM438" s="9"/>
      <c r="IXN438" s="9"/>
      <c r="IXO438" s="9"/>
      <c r="IXP438" s="9"/>
      <c r="IXQ438" s="9"/>
      <c r="IXR438" s="9"/>
      <c r="IXS438" s="9"/>
      <c r="IXT438" s="9"/>
      <c r="IXU438" s="9"/>
      <c r="IXV438" s="9"/>
      <c r="IXW438" s="9"/>
      <c r="IXX438" s="9"/>
      <c r="IXY438" s="9"/>
      <c r="IXZ438" s="9"/>
      <c r="IYA438" s="9"/>
      <c r="IYB438" s="9"/>
      <c r="IYC438" s="9"/>
      <c r="IYD438" s="9"/>
      <c r="IYE438" s="9"/>
      <c r="IYF438" s="9"/>
      <c r="IYG438" s="9"/>
      <c r="IYH438" s="9"/>
      <c r="IYI438" s="9"/>
      <c r="IYJ438" s="9"/>
      <c r="IYK438" s="9"/>
      <c r="IYL438" s="9"/>
      <c r="IYM438" s="9"/>
      <c r="IYN438" s="9"/>
      <c r="IYO438" s="9"/>
      <c r="IYP438" s="9"/>
      <c r="IYQ438" s="9"/>
      <c r="IYR438" s="9"/>
      <c r="IYS438" s="9"/>
      <c r="IYT438" s="9"/>
      <c r="IYU438" s="9"/>
      <c r="IYV438" s="9"/>
      <c r="IYW438" s="9"/>
      <c r="IYX438" s="9"/>
      <c r="IYY438" s="9"/>
      <c r="IYZ438" s="9"/>
      <c r="IZA438" s="9"/>
      <c r="IZB438" s="9"/>
      <c r="IZC438" s="9"/>
      <c r="IZD438" s="9"/>
      <c r="IZE438" s="9"/>
      <c r="IZF438" s="9"/>
      <c r="IZG438" s="9"/>
      <c r="IZH438" s="9"/>
      <c r="IZI438" s="9"/>
      <c r="IZJ438" s="9"/>
      <c r="IZK438" s="9"/>
      <c r="IZL438" s="9"/>
      <c r="IZM438" s="9"/>
      <c r="IZN438" s="9"/>
      <c r="IZO438" s="9"/>
      <c r="IZP438" s="9"/>
      <c r="IZQ438" s="9"/>
      <c r="IZR438" s="9"/>
      <c r="IZS438" s="9"/>
      <c r="IZT438" s="9"/>
      <c r="IZU438" s="9"/>
      <c r="IZV438" s="9"/>
      <c r="IZW438" s="9"/>
      <c r="IZX438" s="9"/>
      <c r="IZY438" s="9"/>
      <c r="IZZ438" s="9"/>
      <c r="JAA438" s="9"/>
      <c r="JAB438" s="9"/>
      <c r="JAC438" s="9"/>
      <c r="JAD438" s="9"/>
      <c r="JAE438" s="9"/>
      <c r="JAF438" s="9"/>
      <c r="JAG438" s="9"/>
      <c r="JAH438" s="9"/>
      <c r="JAI438" s="9"/>
      <c r="JAJ438" s="9"/>
      <c r="JAK438" s="9"/>
      <c r="JAL438" s="9"/>
      <c r="JAM438" s="9"/>
      <c r="JAN438" s="9"/>
      <c r="JAO438" s="9"/>
      <c r="JAP438" s="9"/>
      <c r="JAQ438" s="9"/>
      <c r="JAR438" s="9"/>
      <c r="JAS438" s="9"/>
      <c r="JAT438" s="9"/>
      <c r="JAU438" s="9"/>
      <c r="JAV438" s="9"/>
      <c r="JAW438" s="9"/>
      <c r="JAX438" s="9"/>
      <c r="JAY438" s="9"/>
      <c r="JAZ438" s="9"/>
      <c r="JBA438" s="9"/>
      <c r="JBB438" s="9"/>
      <c r="JBC438" s="9"/>
      <c r="JBD438" s="9"/>
      <c r="JBE438" s="9"/>
      <c r="JBF438" s="9"/>
      <c r="JBG438" s="9"/>
      <c r="JBH438" s="9"/>
      <c r="JBI438" s="9"/>
      <c r="JBJ438" s="9"/>
      <c r="JBK438" s="9"/>
      <c r="JBL438" s="9"/>
      <c r="JBM438" s="9"/>
      <c r="JBN438" s="9"/>
      <c r="JBO438" s="9"/>
      <c r="JBP438" s="9"/>
      <c r="JBQ438" s="9"/>
      <c r="JBR438" s="9"/>
      <c r="JBS438" s="9"/>
      <c r="JBT438" s="9"/>
      <c r="JBU438" s="9"/>
      <c r="JBV438" s="9"/>
      <c r="JBW438" s="9"/>
      <c r="JBX438" s="9"/>
      <c r="JBY438" s="9"/>
      <c r="JBZ438" s="9"/>
      <c r="JCA438" s="9"/>
      <c r="JCB438" s="9"/>
      <c r="JCC438" s="9"/>
      <c r="JCD438" s="9"/>
      <c r="JCE438" s="9"/>
      <c r="JCF438" s="9"/>
      <c r="JCG438" s="9"/>
      <c r="JCH438" s="9"/>
      <c r="JCI438" s="9"/>
      <c r="JCJ438" s="9"/>
      <c r="JCK438" s="9"/>
      <c r="JCL438" s="9"/>
      <c r="JCM438" s="9"/>
      <c r="JCN438" s="9"/>
      <c r="JCO438" s="9"/>
      <c r="JCP438" s="9"/>
      <c r="JCQ438" s="9"/>
      <c r="JCR438" s="9"/>
      <c r="JCS438" s="9"/>
      <c r="JCT438" s="9"/>
      <c r="JCU438" s="9"/>
      <c r="JCV438" s="9"/>
      <c r="JCW438" s="9"/>
      <c r="JCX438" s="9"/>
      <c r="JCY438" s="9"/>
      <c r="JCZ438" s="9"/>
      <c r="JDA438" s="9"/>
      <c r="JDB438" s="9"/>
      <c r="JDC438" s="9"/>
      <c r="JDD438" s="9"/>
      <c r="JDE438" s="9"/>
      <c r="JDF438" s="9"/>
      <c r="JDG438" s="9"/>
      <c r="JDH438" s="9"/>
      <c r="JDI438" s="9"/>
      <c r="JDJ438" s="9"/>
      <c r="JDK438" s="9"/>
      <c r="JDL438" s="9"/>
      <c r="JDM438" s="9"/>
      <c r="JDN438" s="9"/>
      <c r="JDO438" s="9"/>
      <c r="JDP438" s="9"/>
      <c r="JDQ438" s="9"/>
      <c r="JDR438" s="9"/>
      <c r="JDS438" s="9"/>
      <c r="JDT438" s="9"/>
      <c r="JDU438" s="9"/>
      <c r="JDV438" s="9"/>
      <c r="JDW438" s="9"/>
      <c r="JDX438" s="9"/>
      <c r="JDY438" s="9"/>
      <c r="JDZ438" s="9"/>
      <c r="JEA438" s="9"/>
      <c r="JEB438" s="9"/>
      <c r="JEC438" s="9"/>
      <c r="JED438" s="9"/>
      <c r="JEE438" s="9"/>
      <c r="JEF438" s="9"/>
      <c r="JEG438" s="9"/>
      <c r="JEH438" s="9"/>
      <c r="JEI438" s="9"/>
      <c r="JEJ438" s="9"/>
      <c r="JEK438" s="9"/>
      <c r="JEL438" s="9"/>
      <c r="JEM438" s="9"/>
      <c r="JEN438" s="9"/>
      <c r="JEO438" s="9"/>
      <c r="JEP438" s="9"/>
      <c r="JEQ438" s="9"/>
      <c r="JER438" s="9"/>
      <c r="JES438" s="9"/>
      <c r="JET438" s="9"/>
      <c r="JEU438" s="9"/>
      <c r="JEV438" s="9"/>
      <c r="JEW438" s="9"/>
      <c r="JEX438" s="9"/>
      <c r="JEY438" s="9"/>
      <c r="JEZ438" s="9"/>
      <c r="JFA438" s="9"/>
      <c r="JFB438" s="9"/>
      <c r="JFC438" s="9"/>
      <c r="JFD438" s="9"/>
      <c r="JFE438" s="9"/>
      <c r="JFF438" s="9"/>
      <c r="JFG438" s="9"/>
      <c r="JFH438" s="9"/>
      <c r="JFI438" s="9"/>
      <c r="JFJ438" s="9"/>
      <c r="JFK438" s="9"/>
      <c r="JFL438" s="9"/>
      <c r="JFM438" s="9"/>
      <c r="JFN438" s="9"/>
      <c r="JFO438" s="9"/>
      <c r="JFP438" s="9"/>
      <c r="JFQ438" s="9"/>
      <c r="JFR438" s="9"/>
      <c r="JFS438" s="9"/>
      <c r="JFT438" s="9"/>
      <c r="JFU438" s="9"/>
      <c r="JFV438" s="9"/>
      <c r="JFW438" s="9"/>
      <c r="JFX438" s="9"/>
      <c r="JFY438" s="9"/>
      <c r="JFZ438" s="9"/>
      <c r="JGA438" s="9"/>
      <c r="JGB438" s="9"/>
      <c r="JGC438" s="9"/>
      <c r="JGD438" s="9"/>
      <c r="JGE438" s="9"/>
      <c r="JGF438" s="9"/>
      <c r="JGG438" s="9"/>
      <c r="JGH438" s="9"/>
      <c r="JGI438" s="9"/>
      <c r="JGJ438" s="9"/>
      <c r="JGK438" s="9"/>
      <c r="JGL438" s="9"/>
      <c r="JGM438" s="9"/>
      <c r="JGN438" s="9"/>
      <c r="JGO438" s="9"/>
      <c r="JGP438" s="9"/>
      <c r="JGQ438" s="9"/>
      <c r="JGR438" s="9"/>
      <c r="JGS438" s="9"/>
      <c r="JGT438" s="9"/>
      <c r="JGU438" s="9"/>
      <c r="JGV438" s="9"/>
      <c r="JGW438" s="9"/>
      <c r="JGX438" s="9"/>
      <c r="JGY438" s="9"/>
      <c r="JGZ438" s="9"/>
      <c r="JHA438" s="9"/>
      <c r="JHB438" s="9"/>
      <c r="JHC438" s="9"/>
      <c r="JHD438" s="9"/>
      <c r="JHE438" s="9"/>
      <c r="JHF438" s="9"/>
      <c r="JHG438" s="9"/>
      <c r="JHH438" s="9"/>
      <c r="JHI438" s="9"/>
      <c r="JHJ438" s="9"/>
      <c r="JHK438" s="9"/>
      <c r="JHL438" s="9"/>
      <c r="JHM438" s="9"/>
      <c r="JHN438" s="9"/>
      <c r="JHO438" s="9"/>
      <c r="JHP438" s="9"/>
      <c r="JHQ438" s="9"/>
      <c r="JHR438" s="9"/>
      <c r="JHS438" s="9"/>
      <c r="JHT438" s="9"/>
      <c r="JHU438" s="9"/>
      <c r="JHV438" s="9"/>
      <c r="JHW438" s="9"/>
      <c r="JHX438" s="9"/>
      <c r="JHY438" s="9"/>
      <c r="JHZ438" s="9"/>
      <c r="JIA438" s="9"/>
      <c r="JIB438" s="9"/>
      <c r="JIC438" s="9"/>
      <c r="JID438" s="9"/>
      <c r="JIE438" s="9"/>
      <c r="JIF438" s="9"/>
      <c r="JIG438" s="9"/>
      <c r="JIH438" s="9"/>
      <c r="JII438" s="9"/>
      <c r="JIJ438" s="9"/>
      <c r="JIK438" s="9"/>
      <c r="JIL438" s="9"/>
      <c r="JIM438" s="9"/>
      <c r="JIN438" s="9"/>
      <c r="JIO438" s="9"/>
      <c r="JIP438" s="9"/>
      <c r="JIQ438" s="9"/>
      <c r="JIR438" s="9"/>
      <c r="JIS438" s="9"/>
      <c r="JIT438" s="9"/>
      <c r="JIU438" s="9"/>
      <c r="JIV438" s="9"/>
      <c r="JIW438" s="9"/>
      <c r="JIX438" s="9"/>
      <c r="JIY438" s="9"/>
      <c r="JIZ438" s="9"/>
      <c r="JJA438" s="9"/>
      <c r="JJB438" s="9"/>
      <c r="JJC438" s="9"/>
      <c r="JJD438" s="9"/>
      <c r="JJE438" s="9"/>
      <c r="JJF438" s="9"/>
      <c r="JJG438" s="9"/>
      <c r="JJH438" s="9"/>
      <c r="JJI438" s="9"/>
      <c r="JJJ438" s="9"/>
      <c r="JJK438" s="9"/>
      <c r="JJL438" s="9"/>
      <c r="JJM438" s="9"/>
      <c r="JJN438" s="9"/>
      <c r="JJO438" s="9"/>
      <c r="JJP438" s="9"/>
      <c r="JJQ438" s="9"/>
      <c r="JJR438" s="9"/>
      <c r="JJS438" s="9"/>
      <c r="JJT438" s="9"/>
      <c r="JJU438" s="9"/>
      <c r="JJV438" s="9"/>
      <c r="JJW438" s="9"/>
      <c r="JJX438" s="9"/>
      <c r="JJY438" s="9"/>
      <c r="JJZ438" s="9"/>
      <c r="JKA438" s="9"/>
      <c r="JKB438" s="9"/>
      <c r="JKC438" s="9"/>
      <c r="JKD438" s="9"/>
      <c r="JKE438" s="9"/>
      <c r="JKF438" s="9"/>
      <c r="JKG438" s="9"/>
      <c r="JKH438" s="9"/>
      <c r="JKI438" s="9"/>
      <c r="JKJ438" s="9"/>
      <c r="JKK438" s="9"/>
      <c r="JKL438" s="9"/>
      <c r="JKM438" s="9"/>
      <c r="JKN438" s="9"/>
      <c r="JKO438" s="9"/>
      <c r="JKP438" s="9"/>
      <c r="JKQ438" s="9"/>
      <c r="JKR438" s="9"/>
      <c r="JKS438" s="9"/>
      <c r="JKT438" s="9"/>
      <c r="JKU438" s="9"/>
      <c r="JKV438" s="9"/>
      <c r="JKW438" s="9"/>
      <c r="JKX438" s="9"/>
      <c r="JKY438" s="9"/>
      <c r="JKZ438" s="9"/>
      <c r="JLA438" s="9"/>
      <c r="JLB438" s="9"/>
      <c r="JLC438" s="9"/>
      <c r="JLD438" s="9"/>
      <c r="JLE438" s="9"/>
      <c r="JLF438" s="9"/>
      <c r="JLG438" s="9"/>
      <c r="JLH438" s="9"/>
      <c r="JLI438" s="9"/>
      <c r="JLJ438" s="9"/>
      <c r="JLK438" s="9"/>
      <c r="JLL438" s="9"/>
      <c r="JLM438" s="9"/>
      <c r="JLN438" s="9"/>
      <c r="JLO438" s="9"/>
      <c r="JLP438" s="9"/>
      <c r="JLQ438" s="9"/>
      <c r="JLR438" s="9"/>
      <c r="JLS438" s="9"/>
      <c r="JLT438" s="9"/>
      <c r="JLU438" s="9"/>
      <c r="JLV438" s="9"/>
      <c r="JLW438" s="9"/>
      <c r="JLX438" s="9"/>
      <c r="JLY438" s="9"/>
      <c r="JLZ438" s="9"/>
      <c r="JMA438" s="9"/>
      <c r="JMB438" s="9"/>
      <c r="JMC438" s="9"/>
      <c r="JMD438" s="9"/>
      <c r="JME438" s="9"/>
      <c r="JMF438" s="9"/>
      <c r="JMG438" s="9"/>
      <c r="JMH438" s="9"/>
      <c r="JMI438" s="9"/>
      <c r="JMJ438" s="9"/>
      <c r="JMK438" s="9"/>
      <c r="JML438" s="9"/>
      <c r="JMM438" s="9"/>
      <c r="JMN438" s="9"/>
      <c r="JMO438" s="9"/>
      <c r="JMP438" s="9"/>
      <c r="JMQ438" s="9"/>
      <c r="JMR438" s="9"/>
      <c r="JMS438" s="9"/>
      <c r="JMT438" s="9"/>
      <c r="JMU438" s="9"/>
      <c r="JMV438" s="9"/>
      <c r="JMW438" s="9"/>
      <c r="JMX438" s="9"/>
      <c r="JMY438" s="9"/>
      <c r="JMZ438" s="9"/>
      <c r="JNA438" s="9"/>
      <c r="JNB438" s="9"/>
      <c r="JNC438" s="9"/>
      <c r="JND438" s="9"/>
      <c r="JNE438" s="9"/>
      <c r="JNF438" s="9"/>
      <c r="JNG438" s="9"/>
      <c r="JNH438" s="9"/>
      <c r="JNI438" s="9"/>
      <c r="JNJ438" s="9"/>
      <c r="JNK438" s="9"/>
      <c r="JNL438" s="9"/>
      <c r="JNM438" s="9"/>
      <c r="JNN438" s="9"/>
      <c r="JNO438" s="9"/>
      <c r="JNP438" s="9"/>
      <c r="JNQ438" s="9"/>
      <c r="JNR438" s="9"/>
      <c r="JNS438" s="9"/>
      <c r="JNT438" s="9"/>
      <c r="JNU438" s="9"/>
      <c r="JNV438" s="9"/>
      <c r="JNW438" s="9"/>
      <c r="JNX438" s="9"/>
      <c r="JNY438" s="9"/>
      <c r="JNZ438" s="9"/>
      <c r="JOA438" s="9"/>
      <c r="JOB438" s="9"/>
      <c r="JOC438" s="9"/>
      <c r="JOD438" s="9"/>
      <c r="JOE438" s="9"/>
      <c r="JOF438" s="9"/>
      <c r="JOG438" s="9"/>
      <c r="JOH438" s="9"/>
      <c r="JOI438" s="9"/>
      <c r="JOJ438" s="9"/>
      <c r="JOK438" s="9"/>
      <c r="JOL438" s="9"/>
      <c r="JOM438" s="9"/>
      <c r="JON438" s="9"/>
      <c r="JOO438" s="9"/>
      <c r="JOP438" s="9"/>
      <c r="JOQ438" s="9"/>
      <c r="JOR438" s="9"/>
      <c r="JOS438" s="9"/>
      <c r="JOT438" s="9"/>
      <c r="JOU438" s="9"/>
      <c r="JOV438" s="9"/>
      <c r="JOW438" s="9"/>
      <c r="JOX438" s="9"/>
      <c r="JOY438" s="9"/>
      <c r="JOZ438" s="9"/>
      <c r="JPA438" s="9"/>
      <c r="JPB438" s="9"/>
      <c r="JPC438" s="9"/>
      <c r="JPD438" s="9"/>
      <c r="JPE438" s="9"/>
      <c r="JPF438" s="9"/>
      <c r="JPG438" s="9"/>
      <c r="JPH438" s="9"/>
      <c r="JPI438" s="9"/>
      <c r="JPJ438" s="9"/>
      <c r="JPK438" s="9"/>
      <c r="JPL438" s="9"/>
      <c r="JPM438" s="9"/>
      <c r="JPN438" s="9"/>
      <c r="JPO438" s="9"/>
      <c r="JPP438" s="9"/>
      <c r="JPQ438" s="9"/>
      <c r="JPR438" s="9"/>
      <c r="JPS438" s="9"/>
      <c r="JPT438" s="9"/>
      <c r="JPU438" s="9"/>
      <c r="JPV438" s="9"/>
      <c r="JPW438" s="9"/>
      <c r="JPX438" s="9"/>
      <c r="JPY438" s="9"/>
      <c r="JPZ438" s="9"/>
      <c r="JQA438" s="9"/>
      <c r="JQB438" s="9"/>
      <c r="JQC438" s="9"/>
      <c r="JQD438" s="9"/>
      <c r="JQE438" s="9"/>
      <c r="JQF438" s="9"/>
      <c r="JQG438" s="9"/>
      <c r="JQH438" s="9"/>
      <c r="JQI438" s="9"/>
      <c r="JQJ438" s="9"/>
      <c r="JQK438" s="9"/>
      <c r="JQL438" s="9"/>
      <c r="JQM438" s="9"/>
      <c r="JQN438" s="9"/>
      <c r="JQO438" s="9"/>
      <c r="JQP438" s="9"/>
      <c r="JQQ438" s="9"/>
      <c r="JQR438" s="9"/>
      <c r="JQS438" s="9"/>
      <c r="JQT438" s="9"/>
      <c r="JQU438" s="9"/>
      <c r="JQV438" s="9"/>
      <c r="JQW438" s="9"/>
      <c r="JQX438" s="9"/>
      <c r="JQY438" s="9"/>
      <c r="JQZ438" s="9"/>
      <c r="JRA438" s="9"/>
      <c r="JRB438" s="9"/>
      <c r="JRC438" s="9"/>
      <c r="JRD438" s="9"/>
      <c r="JRE438" s="9"/>
      <c r="JRF438" s="9"/>
      <c r="JRG438" s="9"/>
      <c r="JRH438" s="9"/>
      <c r="JRI438" s="9"/>
      <c r="JRJ438" s="9"/>
      <c r="JRK438" s="9"/>
      <c r="JRL438" s="9"/>
      <c r="JRM438" s="9"/>
      <c r="JRN438" s="9"/>
      <c r="JRO438" s="9"/>
      <c r="JRP438" s="9"/>
      <c r="JRQ438" s="9"/>
      <c r="JRR438" s="9"/>
      <c r="JRS438" s="9"/>
      <c r="JRT438" s="9"/>
      <c r="JRU438" s="9"/>
      <c r="JRV438" s="9"/>
      <c r="JRW438" s="9"/>
      <c r="JRX438" s="9"/>
      <c r="JRY438" s="9"/>
      <c r="JRZ438" s="9"/>
      <c r="JSA438" s="9"/>
      <c r="JSB438" s="9"/>
      <c r="JSC438" s="9"/>
      <c r="JSD438" s="9"/>
      <c r="JSE438" s="9"/>
      <c r="JSF438" s="9"/>
      <c r="JSG438" s="9"/>
      <c r="JSH438" s="9"/>
      <c r="JSI438" s="9"/>
      <c r="JSJ438" s="9"/>
      <c r="JSK438" s="9"/>
      <c r="JSL438" s="9"/>
      <c r="JSM438" s="9"/>
      <c r="JSN438" s="9"/>
      <c r="JSO438" s="9"/>
      <c r="JSP438" s="9"/>
      <c r="JSQ438" s="9"/>
      <c r="JSR438" s="9"/>
      <c r="JSS438" s="9"/>
      <c r="JST438" s="9"/>
      <c r="JSU438" s="9"/>
      <c r="JSV438" s="9"/>
      <c r="JSW438" s="9"/>
      <c r="JSX438" s="9"/>
      <c r="JSY438" s="9"/>
      <c r="JSZ438" s="9"/>
      <c r="JTA438" s="9"/>
      <c r="JTB438" s="9"/>
      <c r="JTC438" s="9"/>
      <c r="JTD438" s="9"/>
      <c r="JTE438" s="9"/>
      <c r="JTF438" s="9"/>
      <c r="JTG438" s="9"/>
      <c r="JTH438" s="9"/>
      <c r="JTI438" s="9"/>
      <c r="JTJ438" s="9"/>
      <c r="JTK438" s="9"/>
      <c r="JTL438" s="9"/>
      <c r="JTM438" s="9"/>
      <c r="JTN438" s="9"/>
      <c r="JTO438" s="9"/>
      <c r="JTP438" s="9"/>
      <c r="JTQ438" s="9"/>
      <c r="JTR438" s="9"/>
      <c r="JTS438" s="9"/>
      <c r="JTT438" s="9"/>
      <c r="JTU438" s="9"/>
      <c r="JTV438" s="9"/>
      <c r="JTW438" s="9"/>
      <c r="JTX438" s="9"/>
      <c r="JTY438" s="9"/>
      <c r="JTZ438" s="9"/>
      <c r="JUA438" s="9"/>
      <c r="JUB438" s="9"/>
      <c r="JUC438" s="9"/>
      <c r="JUD438" s="9"/>
      <c r="JUE438" s="9"/>
      <c r="JUF438" s="9"/>
      <c r="JUG438" s="9"/>
      <c r="JUH438" s="9"/>
      <c r="JUI438" s="9"/>
      <c r="JUJ438" s="9"/>
      <c r="JUK438" s="9"/>
      <c r="JUL438" s="9"/>
      <c r="JUM438" s="9"/>
      <c r="JUN438" s="9"/>
      <c r="JUO438" s="9"/>
      <c r="JUP438" s="9"/>
      <c r="JUQ438" s="9"/>
      <c r="JUR438" s="9"/>
      <c r="JUS438" s="9"/>
      <c r="JUT438" s="9"/>
      <c r="JUU438" s="9"/>
      <c r="JUV438" s="9"/>
      <c r="JUW438" s="9"/>
      <c r="JUX438" s="9"/>
      <c r="JUY438" s="9"/>
      <c r="JUZ438" s="9"/>
      <c r="JVA438" s="9"/>
      <c r="JVB438" s="9"/>
      <c r="JVC438" s="9"/>
      <c r="JVD438" s="9"/>
      <c r="JVE438" s="9"/>
      <c r="JVF438" s="9"/>
      <c r="JVG438" s="9"/>
      <c r="JVH438" s="9"/>
      <c r="JVI438" s="9"/>
      <c r="JVJ438" s="9"/>
      <c r="JVK438" s="9"/>
      <c r="JVL438" s="9"/>
      <c r="JVM438" s="9"/>
      <c r="JVN438" s="9"/>
      <c r="JVO438" s="9"/>
      <c r="JVP438" s="9"/>
      <c r="JVQ438" s="9"/>
      <c r="JVR438" s="9"/>
      <c r="JVS438" s="9"/>
      <c r="JVT438" s="9"/>
      <c r="JVU438" s="9"/>
      <c r="JVV438" s="9"/>
      <c r="JVW438" s="9"/>
      <c r="JVX438" s="9"/>
      <c r="JVY438" s="9"/>
      <c r="JVZ438" s="9"/>
      <c r="JWA438" s="9"/>
      <c r="JWB438" s="9"/>
      <c r="JWC438" s="9"/>
      <c r="JWD438" s="9"/>
      <c r="JWE438" s="9"/>
      <c r="JWF438" s="9"/>
      <c r="JWG438" s="9"/>
      <c r="JWH438" s="9"/>
      <c r="JWI438" s="9"/>
      <c r="JWJ438" s="9"/>
      <c r="JWK438" s="9"/>
      <c r="JWL438" s="9"/>
      <c r="JWM438" s="9"/>
      <c r="JWN438" s="9"/>
      <c r="JWO438" s="9"/>
      <c r="JWP438" s="9"/>
      <c r="JWQ438" s="9"/>
      <c r="JWR438" s="9"/>
      <c r="JWS438" s="9"/>
      <c r="JWT438" s="9"/>
      <c r="JWU438" s="9"/>
      <c r="JWV438" s="9"/>
      <c r="JWW438" s="9"/>
      <c r="JWX438" s="9"/>
      <c r="JWY438" s="9"/>
      <c r="JWZ438" s="9"/>
      <c r="JXA438" s="9"/>
      <c r="JXB438" s="9"/>
      <c r="JXC438" s="9"/>
      <c r="JXD438" s="9"/>
      <c r="JXE438" s="9"/>
      <c r="JXF438" s="9"/>
      <c r="JXG438" s="9"/>
      <c r="JXH438" s="9"/>
      <c r="JXI438" s="9"/>
      <c r="JXJ438" s="9"/>
      <c r="JXK438" s="9"/>
      <c r="JXL438" s="9"/>
      <c r="JXM438" s="9"/>
      <c r="JXN438" s="9"/>
      <c r="JXO438" s="9"/>
      <c r="JXP438" s="9"/>
      <c r="JXQ438" s="9"/>
      <c r="JXR438" s="9"/>
      <c r="JXS438" s="9"/>
      <c r="JXT438" s="9"/>
      <c r="JXU438" s="9"/>
      <c r="JXV438" s="9"/>
      <c r="JXW438" s="9"/>
      <c r="JXX438" s="9"/>
      <c r="JXY438" s="9"/>
      <c r="JXZ438" s="9"/>
      <c r="JYA438" s="9"/>
      <c r="JYB438" s="9"/>
      <c r="JYC438" s="9"/>
      <c r="JYD438" s="9"/>
      <c r="JYE438" s="9"/>
      <c r="JYF438" s="9"/>
      <c r="JYG438" s="9"/>
      <c r="JYH438" s="9"/>
      <c r="JYI438" s="9"/>
      <c r="JYJ438" s="9"/>
      <c r="JYK438" s="9"/>
      <c r="JYL438" s="9"/>
      <c r="JYM438" s="9"/>
      <c r="JYN438" s="9"/>
      <c r="JYO438" s="9"/>
      <c r="JYP438" s="9"/>
      <c r="JYQ438" s="9"/>
      <c r="JYR438" s="9"/>
      <c r="JYS438" s="9"/>
      <c r="JYT438" s="9"/>
      <c r="JYU438" s="9"/>
      <c r="JYV438" s="9"/>
      <c r="JYW438" s="9"/>
      <c r="JYX438" s="9"/>
      <c r="JYY438" s="9"/>
      <c r="JYZ438" s="9"/>
      <c r="JZA438" s="9"/>
      <c r="JZB438" s="9"/>
      <c r="JZC438" s="9"/>
      <c r="JZD438" s="9"/>
      <c r="JZE438" s="9"/>
      <c r="JZF438" s="9"/>
      <c r="JZG438" s="9"/>
      <c r="JZH438" s="9"/>
      <c r="JZI438" s="9"/>
      <c r="JZJ438" s="9"/>
      <c r="JZK438" s="9"/>
      <c r="JZL438" s="9"/>
      <c r="JZM438" s="9"/>
      <c r="JZN438" s="9"/>
      <c r="JZO438" s="9"/>
      <c r="JZP438" s="9"/>
      <c r="JZQ438" s="9"/>
      <c r="JZR438" s="9"/>
      <c r="JZS438" s="9"/>
      <c r="JZT438" s="9"/>
      <c r="JZU438" s="9"/>
      <c r="JZV438" s="9"/>
      <c r="JZW438" s="9"/>
      <c r="JZX438" s="9"/>
      <c r="JZY438" s="9"/>
      <c r="JZZ438" s="9"/>
      <c r="KAA438" s="9"/>
      <c r="KAB438" s="9"/>
      <c r="KAC438" s="9"/>
      <c r="KAD438" s="9"/>
      <c r="KAE438" s="9"/>
      <c r="KAF438" s="9"/>
      <c r="KAG438" s="9"/>
      <c r="KAH438" s="9"/>
      <c r="KAI438" s="9"/>
      <c r="KAJ438" s="9"/>
      <c r="KAK438" s="9"/>
      <c r="KAL438" s="9"/>
      <c r="KAM438" s="9"/>
      <c r="KAN438" s="9"/>
      <c r="KAO438" s="9"/>
      <c r="KAP438" s="9"/>
      <c r="KAQ438" s="9"/>
      <c r="KAR438" s="9"/>
      <c r="KAS438" s="9"/>
      <c r="KAT438" s="9"/>
      <c r="KAU438" s="9"/>
      <c r="KAV438" s="9"/>
      <c r="KAW438" s="9"/>
      <c r="KAX438" s="9"/>
      <c r="KAY438" s="9"/>
      <c r="KAZ438" s="9"/>
      <c r="KBA438" s="9"/>
      <c r="KBB438" s="9"/>
      <c r="KBC438" s="9"/>
      <c r="KBD438" s="9"/>
      <c r="KBE438" s="9"/>
      <c r="KBF438" s="9"/>
      <c r="KBG438" s="9"/>
      <c r="KBH438" s="9"/>
      <c r="KBI438" s="9"/>
      <c r="KBJ438" s="9"/>
      <c r="KBK438" s="9"/>
      <c r="KBL438" s="9"/>
      <c r="KBM438" s="9"/>
      <c r="KBN438" s="9"/>
      <c r="KBO438" s="9"/>
      <c r="KBP438" s="9"/>
      <c r="KBQ438" s="9"/>
      <c r="KBR438" s="9"/>
      <c r="KBS438" s="9"/>
      <c r="KBT438" s="9"/>
      <c r="KBU438" s="9"/>
      <c r="KBV438" s="9"/>
      <c r="KBW438" s="9"/>
      <c r="KBX438" s="9"/>
      <c r="KBY438" s="9"/>
      <c r="KBZ438" s="9"/>
      <c r="KCA438" s="9"/>
      <c r="KCB438" s="9"/>
      <c r="KCC438" s="9"/>
      <c r="KCD438" s="9"/>
      <c r="KCE438" s="9"/>
      <c r="KCF438" s="9"/>
      <c r="KCG438" s="9"/>
      <c r="KCH438" s="9"/>
      <c r="KCI438" s="9"/>
      <c r="KCJ438" s="9"/>
      <c r="KCK438" s="9"/>
      <c r="KCL438" s="9"/>
      <c r="KCM438" s="9"/>
      <c r="KCN438" s="9"/>
      <c r="KCO438" s="9"/>
      <c r="KCP438" s="9"/>
      <c r="KCQ438" s="9"/>
      <c r="KCR438" s="9"/>
      <c r="KCS438" s="9"/>
      <c r="KCT438" s="9"/>
      <c r="KCU438" s="9"/>
      <c r="KCV438" s="9"/>
      <c r="KCW438" s="9"/>
      <c r="KCX438" s="9"/>
      <c r="KCY438" s="9"/>
      <c r="KCZ438" s="9"/>
      <c r="KDA438" s="9"/>
      <c r="KDB438" s="9"/>
      <c r="KDC438" s="9"/>
      <c r="KDD438" s="9"/>
      <c r="KDE438" s="9"/>
      <c r="KDF438" s="9"/>
      <c r="KDG438" s="9"/>
      <c r="KDH438" s="9"/>
      <c r="KDI438" s="9"/>
      <c r="KDJ438" s="9"/>
      <c r="KDK438" s="9"/>
      <c r="KDL438" s="9"/>
      <c r="KDM438" s="9"/>
      <c r="KDN438" s="9"/>
      <c r="KDO438" s="9"/>
      <c r="KDP438" s="9"/>
      <c r="KDQ438" s="9"/>
      <c r="KDR438" s="9"/>
      <c r="KDS438" s="9"/>
      <c r="KDT438" s="9"/>
      <c r="KDU438" s="9"/>
      <c r="KDV438" s="9"/>
      <c r="KDW438" s="9"/>
      <c r="KDX438" s="9"/>
      <c r="KDY438" s="9"/>
      <c r="KDZ438" s="9"/>
      <c r="KEA438" s="9"/>
      <c r="KEB438" s="9"/>
      <c r="KEC438" s="9"/>
      <c r="KED438" s="9"/>
      <c r="KEE438" s="9"/>
      <c r="KEF438" s="9"/>
      <c r="KEG438" s="9"/>
      <c r="KEH438" s="9"/>
      <c r="KEI438" s="9"/>
      <c r="KEJ438" s="9"/>
      <c r="KEK438" s="9"/>
      <c r="KEL438" s="9"/>
      <c r="KEM438" s="9"/>
      <c r="KEN438" s="9"/>
      <c r="KEO438" s="9"/>
      <c r="KEP438" s="9"/>
      <c r="KEQ438" s="9"/>
      <c r="KER438" s="9"/>
      <c r="KES438" s="9"/>
      <c r="KET438" s="9"/>
      <c r="KEU438" s="9"/>
      <c r="KEV438" s="9"/>
      <c r="KEW438" s="9"/>
      <c r="KEX438" s="9"/>
      <c r="KEY438" s="9"/>
      <c r="KEZ438" s="9"/>
      <c r="KFA438" s="9"/>
      <c r="KFB438" s="9"/>
      <c r="KFC438" s="9"/>
      <c r="KFD438" s="9"/>
      <c r="KFE438" s="9"/>
      <c r="KFF438" s="9"/>
      <c r="KFG438" s="9"/>
      <c r="KFH438" s="9"/>
      <c r="KFI438" s="9"/>
      <c r="KFJ438" s="9"/>
      <c r="KFK438" s="9"/>
      <c r="KFL438" s="9"/>
      <c r="KFM438" s="9"/>
      <c r="KFN438" s="9"/>
      <c r="KFO438" s="9"/>
      <c r="KFP438" s="9"/>
      <c r="KFQ438" s="9"/>
      <c r="KFR438" s="9"/>
      <c r="KFS438" s="9"/>
      <c r="KFT438" s="9"/>
      <c r="KFU438" s="9"/>
      <c r="KFV438" s="9"/>
      <c r="KFW438" s="9"/>
      <c r="KFX438" s="9"/>
      <c r="KFY438" s="9"/>
      <c r="KFZ438" s="9"/>
      <c r="KGA438" s="9"/>
      <c r="KGB438" s="9"/>
      <c r="KGC438" s="9"/>
      <c r="KGD438" s="9"/>
      <c r="KGE438" s="9"/>
      <c r="KGF438" s="9"/>
      <c r="KGG438" s="9"/>
      <c r="KGH438" s="9"/>
      <c r="KGI438" s="9"/>
      <c r="KGJ438" s="9"/>
      <c r="KGK438" s="9"/>
      <c r="KGL438" s="9"/>
      <c r="KGM438" s="9"/>
      <c r="KGN438" s="9"/>
      <c r="KGO438" s="9"/>
      <c r="KGP438" s="9"/>
      <c r="KGQ438" s="9"/>
      <c r="KGR438" s="9"/>
      <c r="KGS438" s="9"/>
      <c r="KGT438" s="9"/>
      <c r="KGU438" s="9"/>
      <c r="KGV438" s="9"/>
      <c r="KGW438" s="9"/>
      <c r="KGX438" s="9"/>
      <c r="KGY438" s="9"/>
      <c r="KGZ438" s="9"/>
      <c r="KHA438" s="9"/>
      <c r="KHB438" s="9"/>
      <c r="KHC438" s="9"/>
      <c r="KHD438" s="9"/>
      <c r="KHE438" s="9"/>
      <c r="KHF438" s="9"/>
      <c r="KHG438" s="9"/>
      <c r="KHH438" s="9"/>
      <c r="KHI438" s="9"/>
      <c r="KHJ438" s="9"/>
      <c r="KHK438" s="9"/>
      <c r="KHL438" s="9"/>
      <c r="KHM438" s="9"/>
      <c r="KHN438" s="9"/>
      <c r="KHO438" s="9"/>
      <c r="KHP438" s="9"/>
      <c r="KHQ438" s="9"/>
      <c r="KHR438" s="9"/>
      <c r="KHS438" s="9"/>
      <c r="KHT438" s="9"/>
      <c r="KHU438" s="9"/>
      <c r="KHV438" s="9"/>
      <c r="KHW438" s="9"/>
      <c r="KHX438" s="9"/>
      <c r="KHY438" s="9"/>
      <c r="KHZ438" s="9"/>
      <c r="KIA438" s="9"/>
      <c r="KIB438" s="9"/>
      <c r="KIC438" s="9"/>
      <c r="KID438" s="9"/>
      <c r="KIE438" s="9"/>
      <c r="KIF438" s="9"/>
      <c r="KIG438" s="9"/>
      <c r="KIH438" s="9"/>
      <c r="KII438" s="9"/>
      <c r="KIJ438" s="9"/>
      <c r="KIK438" s="9"/>
      <c r="KIL438" s="9"/>
      <c r="KIM438" s="9"/>
      <c r="KIN438" s="9"/>
      <c r="KIO438" s="9"/>
      <c r="KIP438" s="9"/>
      <c r="KIQ438" s="9"/>
      <c r="KIR438" s="9"/>
      <c r="KIS438" s="9"/>
      <c r="KIT438" s="9"/>
      <c r="KIU438" s="9"/>
      <c r="KIV438" s="9"/>
      <c r="KIW438" s="9"/>
      <c r="KIX438" s="9"/>
      <c r="KIY438" s="9"/>
      <c r="KIZ438" s="9"/>
      <c r="KJA438" s="9"/>
      <c r="KJB438" s="9"/>
      <c r="KJC438" s="9"/>
      <c r="KJD438" s="9"/>
      <c r="KJE438" s="9"/>
      <c r="KJF438" s="9"/>
      <c r="KJG438" s="9"/>
      <c r="KJH438" s="9"/>
      <c r="KJI438" s="9"/>
      <c r="KJJ438" s="9"/>
      <c r="KJK438" s="9"/>
      <c r="KJL438" s="9"/>
      <c r="KJM438" s="9"/>
      <c r="KJN438" s="9"/>
      <c r="KJO438" s="9"/>
      <c r="KJP438" s="9"/>
      <c r="KJQ438" s="9"/>
      <c r="KJR438" s="9"/>
      <c r="KJS438" s="9"/>
      <c r="KJT438" s="9"/>
      <c r="KJU438" s="9"/>
      <c r="KJV438" s="9"/>
      <c r="KJW438" s="9"/>
      <c r="KJX438" s="9"/>
      <c r="KJY438" s="9"/>
      <c r="KJZ438" s="9"/>
      <c r="KKA438" s="9"/>
      <c r="KKB438" s="9"/>
      <c r="KKC438" s="9"/>
      <c r="KKD438" s="9"/>
      <c r="KKE438" s="9"/>
      <c r="KKF438" s="9"/>
      <c r="KKG438" s="9"/>
      <c r="KKH438" s="9"/>
      <c r="KKI438" s="9"/>
      <c r="KKJ438" s="9"/>
      <c r="KKK438" s="9"/>
      <c r="KKL438" s="9"/>
      <c r="KKM438" s="9"/>
      <c r="KKN438" s="9"/>
      <c r="KKO438" s="9"/>
      <c r="KKP438" s="9"/>
      <c r="KKQ438" s="9"/>
      <c r="KKR438" s="9"/>
      <c r="KKS438" s="9"/>
      <c r="KKT438" s="9"/>
      <c r="KKU438" s="9"/>
      <c r="KKV438" s="9"/>
      <c r="KKW438" s="9"/>
      <c r="KKX438" s="9"/>
      <c r="KKY438" s="9"/>
      <c r="KKZ438" s="9"/>
      <c r="KLA438" s="9"/>
      <c r="KLB438" s="9"/>
      <c r="KLC438" s="9"/>
      <c r="KLD438" s="9"/>
      <c r="KLE438" s="9"/>
      <c r="KLF438" s="9"/>
      <c r="KLG438" s="9"/>
      <c r="KLH438" s="9"/>
      <c r="KLI438" s="9"/>
      <c r="KLJ438" s="9"/>
      <c r="KLK438" s="9"/>
      <c r="KLL438" s="9"/>
      <c r="KLM438" s="9"/>
      <c r="KLN438" s="9"/>
      <c r="KLO438" s="9"/>
      <c r="KLP438" s="9"/>
      <c r="KLQ438" s="9"/>
      <c r="KLR438" s="9"/>
      <c r="KLS438" s="9"/>
      <c r="KLT438" s="9"/>
      <c r="KLU438" s="9"/>
      <c r="KLV438" s="9"/>
      <c r="KLW438" s="9"/>
      <c r="KLX438" s="9"/>
      <c r="KLY438" s="9"/>
      <c r="KLZ438" s="9"/>
      <c r="KMA438" s="9"/>
      <c r="KMB438" s="9"/>
      <c r="KMC438" s="9"/>
      <c r="KMD438" s="9"/>
      <c r="KME438" s="9"/>
      <c r="KMF438" s="9"/>
      <c r="KMG438" s="9"/>
      <c r="KMH438" s="9"/>
      <c r="KMI438" s="9"/>
      <c r="KMJ438" s="9"/>
      <c r="KMK438" s="9"/>
      <c r="KML438" s="9"/>
      <c r="KMM438" s="9"/>
      <c r="KMN438" s="9"/>
      <c r="KMO438" s="9"/>
      <c r="KMP438" s="9"/>
      <c r="KMQ438" s="9"/>
      <c r="KMR438" s="9"/>
      <c r="KMS438" s="9"/>
      <c r="KMT438" s="9"/>
      <c r="KMU438" s="9"/>
      <c r="KMV438" s="9"/>
      <c r="KMW438" s="9"/>
      <c r="KMX438" s="9"/>
      <c r="KMY438" s="9"/>
      <c r="KMZ438" s="9"/>
      <c r="KNA438" s="9"/>
      <c r="KNB438" s="9"/>
      <c r="KNC438" s="9"/>
      <c r="KND438" s="9"/>
      <c r="KNE438" s="9"/>
      <c r="KNF438" s="9"/>
      <c r="KNG438" s="9"/>
      <c r="KNH438" s="9"/>
      <c r="KNI438" s="9"/>
      <c r="KNJ438" s="9"/>
      <c r="KNK438" s="9"/>
      <c r="KNL438" s="9"/>
      <c r="KNM438" s="9"/>
      <c r="KNN438" s="9"/>
      <c r="KNO438" s="9"/>
      <c r="KNP438" s="9"/>
      <c r="KNQ438" s="9"/>
      <c r="KNR438" s="9"/>
      <c r="KNS438" s="9"/>
      <c r="KNT438" s="9"/>
      <c r="KNU438" s="9"/>
      <c r="KNV438" s="9"/>
      <c r="KNW438" s="9"/>
      <c r="KNX438" s="9"/>
      <c r="KNY438" s="9"/>
      <c r="KNZ438" s="9"/>
      <c r="KOA438" s="9"/>
      <c r="KOB438" s="9"/>
      <c r="KOC438" s="9"/>
      <c r="KOD438" s="9"/>
      <c r="KOE438" s="9"/>
      <c r="KOF438" s="9"/>
      <c r="KOG438" s="9"/>
      <c r="KOH438" s="9"/>
      <c r="KOI438" s="9"/>
      <c r="KOJ438" s="9"/>
      <c r="KOK438" s="9"/>
      <c r="KOL438" s="9"/>
      <c r="KOM438" s="9"/>
      <c r="KON438" s="9"/>
      <c r="KOO438" s="9"/>
      <c r="KOP438" s="9"/>
      <c r="KOQ438" s="9"/>
      <c r="KOR438" s="9"/>
      <c r="KOS438" s="9"/>
      <c r="KOT438" s="9"/>
      <c r="KOU438" s="9"/>
      <c r="KOV438" s="9"/>
      <c r="KOW438" s="9"/>
      <c r="KOX438" s="9"/>
      <c r="KOY438" s="9"/>
      <c r="KOZ438" s="9"/>
      <c r="KPA438" s="9"/>
      <c r="KPB438" s="9"/>
      <c r="KPC438" s="9"/>
      <c r="KPD438" s="9"/>
      <c r="KPE438" s="9"/>
      <c r="KPF438" s="9"/>
      <c r="KPG438" s="9"/>
      <c r="KPH438" s="9"/>
      <c r="KPI438" s="9"/>
      <c r="KPJ438" s="9"/>
      <c r="KPK438" s="9"/>
      <c r="KPL438" s="9"/>
      <c r="KPM438" s="9"/>
      <c r="KPN438" s="9"/>
      <c r="KPO438" s="9"/>
      <c r="KPP438" s="9"/>
      <c r="KPQ438" s="9"/>
      <c r="KPR438" s="9"/>
      <c r="KPS438" s="9"/>
      <c r="KPT438" s="9"/>
      <c r="KPU438" s="9"/>
      <c r="KPV438" s="9"/>
      <c r="KPW438" s="9"/>
      <c r="KPX438" s="9"/>
      <c r="KPY438" s="9"/>
      <c r="KPZ438" s="9"/>
      <c r="KQA438" s="9"/>
      <c r="KQB438" s="9"/>
      <c r="KQC438" s="9"/>
      <c r="KQD438" s="9"/>
      <c r="KQE438" s="9"/>
      <c r="KQF438" s="9"/>
      <c r="KQG438" s="9"/>
      <c r="KQH438" s="9"/>
      <c r="KQI438" s="9"/>
      <c r="KQJ438" s="9"/>
      <c r="KQK438" s="9"/>
      <c r="KQL438" s="9"/>
      <c r="KQM438" s="9"/>
      <c r="KQN438" s="9"/>
      <c r="KQO438" s="9"/>
      <c r="KQP438" s="9"/>
      <c r="KQQ438" s="9"/>
      <c r="KQR438" s="9"/>
      <c r="KQS438" s="9"/>
      <c r="KQT438" s="9"/>
      <c r="KQU438" s="9"/>
      <c r="KQV438" s="9"/>
      <c r="KQW438" s="9"/>
      <c r="KQX438" s="9"/>
      <c r="KQY438" s="9"/>
      <c r="KQZ438" s="9"/>
      <c r="KRA438" s="9"/>
      <c r="KRB438" s="9"/>
      <c r="KRC438" s="9"/>
      <c r="KRD438" s="9"/>
      <c r="KRE438" s="9"/>
      <c r="KRF438" s="9"/>
      <c r="KRG438" s="9"/>
      <c r="KRH438" s="9"/>
      <c r="KRI438" s="9"/>
      <c r="KRJ438" s="9"/>
      <c r="KRK438" s="9"/>
      <c r="KRL438" s="9"/>
      <c r="KRM438" s="9"/>
      <c r="KRN438" s="9"/>
      <c r="KRO438" s="9"/>
      <c r="KRP438" s="9"/>
      <c r="KRQ438" s="9"/>
      <c r="KRR438" s="9"/>
      <c r="KRS438" s="9"/>
      <c r="KRT438" s="9"/>
      <c r="KRU438" s="9"/>
      <c r="KRV438" s="9"/>
      <c r="KRW438" s="9"/>
      <c r="KRX438" s="9"/>
      <c r="KRY438" s="9"/>
      <c r="KRZ438" s="9"/>
      <c r="KSA438" s="9"/>
      <c r="KSB438" s="9"/>
      <c r="KSC438" s="9"/>
      <c r="KSD438" s="9"/>
      <c r="KSE438" s="9"/>
      <c r="KSF438" s="9"/>
      <c r="KSG438" s="9"/>
      <c r="KSH438" s="9"/>
      <c r="KSI438" s="9"/>
      <c r="KSJ438" s="9"/>
      <c r="KSK438" s="9"/>
      <c r="KSL438" s="9"/>
      <c r="KSM438" s="9"/>
      <c r="KSN438" s="9"/>
      <c r="KSO438" s="9"/>
      <c r="KSP438" s="9"/>
      <c r="KSQ438" s="9"/>
      <c r="KSR438" s="9"/>
      <c r="KSS438" s="9"/>
      <c r="KST438" s="9"/>
      <c r="KSU438" s="9"/>
      <c r="KSV438" s="9"/>
      <c r="KSW438" s="9"/>
      <c r="KSX438" s="9"/>
      <c r="KSY438" s="9"/>
      <c r="KSZ438" s="9"/>
      <c r="KTA438" s="9"/>
      <c r="KTB438" s="9"/>
      <c r="KTC438" s="9"/>
      <c r="KTD438" s="9"/>
      <c r="KTE438" s="9"/>
      <c r="KTF438" s="9"/>
      <c r="KTG438" s="9"/>
      <c r="KTH438" s="9"/>
      <c r="KTI438" s="9"/>
      <c r="KTJ438" s="9"/>
      <c r="KTK438" s="9"/>
      <c r="KTL438" s="9"/>
      <c r="KTM438" s="9"/>
      <c r="KTN438" s="9"/>
      <c r="KTO438" s="9"/>
      <c r="KTP438" s="9"/>
      <c r="KTQ438" s="9"/>
      <c r="KTR438" s="9"/>
      <c r="KTS438" s="9"/>
      <c r="KTT438" s="9"/>
      <c r="KTU438" s="9"/>
      <c r="KTV438" s="9"/>
      <c r="KTW438" s="9"/>
      <c r="KTX438" s="9"/>
      <c r="KTY438" s="9"/>
      <c r="KTZ438" s="9"/>
      <c r="KUA438" s="9"/>
      <c r="KUB438" s="9"/>
      <c r="KUC438" s="9"/>
      <c r="KUD438" s="9"/>
      <c r="KUE438" s="9"/>
      <c r="KUF438" s="9"/>
      <c r="KUG438" s="9"/>
      <c r="KUH438" s="9"/>
      <c r="KUI438" s="9"/>
      <c r="KUJ438" s="9"/>
      <c r="KUK438" s="9"/>
      <c r="KUL438" s="9"/>
      <c r="KUM438" s="9"/>
      <c r="KUN438" s="9"/>
      <c r="KUO438" s="9"/>
      <c r="KUP438" s="9"/>
      <c r="KUQ438" s="9"/>
      <c r="KUR438" s="9"/>
      <c r="KUS438" s="9"/>
      <c r="KUT438" s="9"/>
      <c r="KUU438" s="9"/>
      <c r="KUV438" s="9"/>
      <c r="KUW438" s="9"/>
      <c r="KUX438" s="9"/>
      <c r="KUY438" s="9"/>
      <c r="KUZ438" s="9"/>
      <c r="KVA438" s="9"/>
      <c r="KVB438" s="9"/>
      <c r="KVC438" s="9"/>
      <c r="KVD438" s="9"/>
      <c r="KVE438" s="9"/>
      <c r="KVF438" s="9"/>
      <c r="KVG438" s="9"/>
      <c r="KVH438" s="9"/>
      <c r="KVI438" s="9"/>
      <c r="KVJ438" s="9"/>
      <c r="KVK438" s="9"/>
      <c r="KVL438" s="9"/>
      <c r="KVM438" s="9"/>
      <c r="KVN438" s="9"/>
      <c r="KVO438" s="9"/>
      <c r="KVP438" s="9"/>
      <c r="KVQ438" s="9"/>
      <c r="KVR438" s="9"/>
      <c r="KVS438" s="9"/>
      <c r="KVT438" s="9"/>
      <c r="KVU438" s="9"/>
      <c r="KVV438" s="9"/>
      <c r="KVW438" s="9"/>
      <c r="KVX438" s="9"/>
      <c r="KVY438" s="9"/>
      <c r="KVZ438" s="9"/>
      <c r="KWA438" s="9"/>
      <c r="KWB438" s="9"/>
      <c r="KWC438" s="9"/>
      <c r="KWD438" s="9"/>
      <c r="KWE438" s="9"/>
      <c r="KWF438" s="9"/>
      <c r="KWG438" s="9"/>
      <c r="KWH438" s="9"/>
      <c r="KWI438" s="9"/>
      <c r="KWJ438" s="9"/>
      <c r="KWK438" s="9"/>
      <c r="KWL438" s="9"/>
      <c r="KWM438" s="9"/>
      <c r="KWN438" s="9"/>
      <c r="KWO438" s="9"/>
      <c r="KWP438" s="9"/>
      <c r="KWQ438" s="9"/>
      <c r="KWR438" s="9"/>
      <c r="KWS438" s="9"/>
      <c r="KWT438" s="9"/>
      <c r="KWU438" s="9"/>
      <c r="KWV438" s="9"/>
      <c r="KWW438" s="9"/>
      <c r="KWX438" s="9"/>
      <c r="KWY438" s="9"/>
      <c r="KWZ438" s="9"/>
      <c r="KXA438" s="9"/>
      <c r="KXB438" s="9"/>
      <c r="KXC438" s="9"/>
      <c r="KXD438" s="9"/>
      <c r="KXE438" s="9"/>
      <c r="KXF438" s="9"/>
      <c r="KXG438" s="9"/>
      <c r="KXH438" s="9"/>
      <c r="KXI438" s="9"/>
      <c r="KXJ438" s="9"/>
      <c r="KXK438" s="9"/>
      <c r="KXL438" s="9"/>
      <c r="KXM438" s="9"/>
      <c r="KXN438" s="9"/>
      <c r="KXO438" s="9"/>
      <c r="KXP438" s="9"/>
      <c r="KXQ438" s="9"/>
      <c r="KXR438" s="9"/>
      <c r="KXS438" s="9"/>
      <c r="KXT438" s="9"/>
      <c r="KXU438" s="9"/>
      <c r="KXV438" s="9"/>
      <c r="KXW438" s="9"/>
      <c r="KXX438" s="9"/>
      <c r="KXY438" s="9"/>
      <c r="KXZ438" s="9"/>
      <c r="KYA438" s="9"/>
      <c r="KYB438" s="9"/>
      <c r="KYC438" s="9"/>
      <c r="KYD438" s="9"/>
      <c r="KYE438" s="9"/>
      <c r="KYF438" s="9"/>
      <c r="KYG438" s="9"/>
      <c r="KYH438" s="9"/>
      <c r="KYI438" s="9"/>
      <c r="KYJ438" s="9"/>
      <c r="KYK438" s="9"/>
      <c r="KYL438" s="9"/>
      <c r="KYM438" s="9"/>
      <c r="KYN438" s="9"/>
      <c r="KYO438" s="9"/>
      <c r="KYP438" s="9"/>
      <c r="KYQ438" s="9"/>
      <c r="KYR438" s="9"/>
      <c r="KYS438" s="9"/>
      <c r="KYT438" s="9"/>
      <c r="KYU438" s="9"/>
      <c r="KYV438" s="9"/>
      <c r="KYW438" s="9"/>
      <c r="KYX438" s="9"/>
      <c r="KYY438" s="9"/>
      <c r="KYZ438" s="9"/>
      <c r="KZA438" s="9"/>
      <c r="KZB438" s="9"/>
      <c r="KZC438" s="9"/>
      <c r="KZD438" s="9"/>
      <c r="KZE438" s="9"/>
      <c r="KZF438" s="9"/>
      <c r="KZG438" s="9"/>
      <c r="KZH438" s="9"/>
      <c r="KZI438" s="9"/>
      <c r="KZJ438" s="9"/>
      <c r="KZK438" s="9"/>
      <c r="KZL438" s="9"/>
      <c r="KZM438" s="9"/>
      <c r="KZN438" s="9"/>
      <c r="KZO438" s="9"/>
      <c r="KZP438" s="9"/>
      <c r="KZQ438" s="9"/>
      <c r="KZR438" s="9"/>
      <c r="KZS438" s="9"/>
      <c r="KZT438" s="9"/>
      <c r="KZU438" s="9"/>
      <c r="KZV438" s="9"/>
      <c r="KZW438" s="9"/>
      <c r="KZX438" s="9"/>
      <c r="KZY438" s="9"/>
      <c r="KZZ438" s="9"/>
      <c r="LAA438" s="9"/>
      <c r="LAB438" s="9"/>
      <c r="LAC438" s="9"/>
      <c r="LAD438" s="9"/>
      <c r="LAE438" s="9"/>
      <c r="LAF438" s="9"/>
      <c r="LAG438" s="9"/>
      <c r="LAH438" s="9"/>
      <c r="LAI438" s="9"/>
      <c r="LAJ438" s="9"/>
      <c r="LAK438" s="9"/>
      <c r="LAL438" s="9"/>
      <c r="LAM438" s="9"/>
      <c r="LAN438" s="9"/>
      <c r="LAO438" s="9"/>
      <c r="LAP438" s="9"/>
      <c r="LAQ438" s="9"/>
      <c r="LAR438" s="9"/>
      <c r="LAS438" s="9"/>
      <c r="LAT438" s="9"/>
      <c r="LAU438" s="9"/>
      <c r="LAV438" s="9"/>
      <c r="LAW438" s="9"/>
      <c r="LAX438" s="9"/>
      <c r="LAY438" s="9"/>
      <c r="LAZ438" s="9"/>
      <c r="LBA438" s="9"/>
      <c r="LBB438" s="9"/>
      <c r="LBC438" s="9"/>
      <c r="LBD438" s="9"/>
      <c r="LBE438" s="9"/>
      <c r="LBF438" s="9"/>
      <c r="LBG438" s="9"/>
      <c r="LBH438" s="9"/>
      <c r="LBI438" s="9"/>
      <c r="LBJ438" s="9"/>
      <c r="LBK438" s="9"/>
      <c r="LBL438" s="9"/>
      <c r="LBM438" s="9"/>
      <c r="LBN438" s="9"/>
      <c r="LBO438" s="9"/>
      <c r="LBP438" s="9"/>
      <c r="LBQ438" s="9"/>
      <c r="LBR438" s="9"/>
      <c r="LBS438" s="9"/>
      <c r="LBT438" s="9"/>
      <c r="LBU438" s="9"/>
      <c r="LBV438" s="9"/>
      <c r="LBW438" s="9"/>
      <c r="LBX438" s="9"/>
      <c r="LBY438" s="9"/>
      <c r="LBZ438" s="9"/>
      <c r="LCA438" s="9"/>
      <c r="LCB438" s="9"/>
      <c r="LCC438" s="9"/>
      <c r="LCD438" s="9"/>
      <c r="LCE438" s="9"/>
      <c r="LCF438" s="9"/>
      <c r="LCG438" s="9"/>
      <c r="LCH438" s="9"/>
      <c r="LCI438" s="9"/>
      <c r="LCJ438" s="9"/>
      <c r="LCK438" s="9"/>
      <c r="LCL438" s="9"/>
      <c r="LCM438" s="9"/>
      <c r="LCN438" s="9"/>
      <c r="LCO438" s="9"/>
      <c r="LCP438" s="9"/>
      <c r="LCQ438" s="9"/>
      <c r="LCR438" s="9"/>
      <c r="LCS438" s="9"/>
      <c r="LCT438" s="9"/>
      <c r="LCU438" s="9"/>
      <c r="LCV438" s="9"/>
      <c r="LCW438" s="9"/>
      <c r="LCX438" s="9"/>
      <c r="LCY438" s="9"/>
      <c r="LCZ438" s="9"/>
      <c r="LDA438" s="9"/>
      <c r="LDB438" s="9"/>
      <c r="LDC438" s="9"/>
      <c r="LDD438" s="9"/>
      <c r="LDE438" s="9"/>
      <c r="LDF438" s="9"/>
      <c r="LDG438" s="9"/>
      <c r="LDH438" s="9"/>
      <c r="LDI438" s="9"/>
      <c r="LDJ438" s="9"/>
      <c r="LDK438" s="9"/>
      <c r="LDL438" s="9"/>
      <c r="LDM438" s="9"/>
      <c r="LDN438" s="9"/>
      <c r="LDO438" s="9"/>
      <c r="LDP438" s="9"/>
      <c r="LDQ438" s="9"/>
      <c r="LDR438" s="9"/>
      <c r="LDS438" s="9"/>
      <c r="LDT438" s="9"/>
      <c r="LDU438" s="9"/>
      <c r="LDV438" s="9"/>
      <c r="LDW438" s="9"/>
      <c r="LDX438" s="9"/>
      <c r="LDY438" s="9"/>
      <c r="LDZ438" s="9"/>
      <c r="LEA438" s="9"/>
      <c r="LEB438" s="9"/>
      <c r="LEC438" s="9"/>
      <c r="LED438" s="9"/>
      <c r="LEE438" s="9"/>
      <c r="LEF438" s="9"/>
      <c r="LEG438" s="9"/>
      <c r="LEH438" s="9"/>
      <c r="LEI438" s="9"/>
      <c r="LEJ438" s="9"/>
      <c r="LEK438" s="9"/>
      <c r="LEL438" s="9"/>
      <c r="LEM438" s="9"/>
      <c r="LEN438" s="9"/>
      <c r="LEO438" s="9"/>
      <c r="LEP438" s="9"/>
      <c r="LEQ438" s="9"/>
      <c r="LER438" s="9"/>
      <c r="LES438" s="9"/>
      <c r="LET438" s="9"/>
      <c r="LEU438" s="9"/>
      <c r="LEV438" s="9"/>
      <c r="LEW438" s="9"/>
      <c r="LEX438" s="9"/>
      <c r="LEY438" s="9"/>
      <c r="LEZ438" s="9"/>
      <c r="LFA438" s="9"/>
      <c r="LFB438" s="9"/>
      <c r="LFC438" s="9"/>
      <c r="LFD438" s="9"/>
      <c r="LFE438" s="9"/>
      <c r="LFF438" s="9"/>
      <c r="LFG438" s="9"/>
      <c r="LFH438" s="9"/>
      <c r="LFI438" s="9"/>
      <c r="LFJ438" s="9"/>
      <c r="LFK438" s="9"/>
      <c r="LFL438" s="9"/>
      <c r="LFM438" s="9"/>
      <c r="LFN438" s="9"/>
      <c r="LFO438" s="9"/>
      <c r="LFP438" s="9"/>
      <c r="LFQ438" s="9"/>
      <c r="LFR438" s="9"/>
      <c r="LFS438" s="9"/>
      <c r="LFT438" s="9"/>
      <c r="LFU438" s="9"/>
      <c r="LFV438" s="9"/>
      <c r="LFW438" s="9"/>
      <c r="LFX438" s="9"/>
      <c r="LFY438" s="9"/>
      <c r="LFZ438" s="9"/>
      <c r="LGA438" s="9"/>
      <c r="LGB438" s="9"/>
      <c r="LGC438" s="9"/>
      <c r="LGD438" s="9"/>
      <c r="LGE438" s="9"/>
      <c r="LGF438" s="9"/>
      <c r="LGG438" s="9"/>
      <c r="LGH438" s="9"/>
      <c r="LGI438" s="9"/>
      <c r="LGJ438" s="9"/>
      <c r="LGK438" s="9"/>
      <c r="LGL438" s="9"/>
      <c r="LGM438" s="9"/>
      <c r="LGN438" s="9"/>
      <c r="LGO438" s="9"/>
      <c r="LGP438" s="9"/>
      <c r="LGQ438" s="9"/>
      <c r="LGR438" s="9"/>
      <c r="LGS438" s="9"/>
      <c r="LGT438" s="9"/>
      <c r="LGU438" s="9"/>
      <c r="LGV438" s="9"/>
      <c r="LGW438" s="9"/>
      <c r="LGX438" s="9"/>
      <c r="LGY438" s="9"/>
      <c r="LGZ438" s="9"/>
      <c r="LHA438" s="9"/>
      <c r="LHB438" s="9"/>
      <c r="LHC438" s="9"/>
      <c r="LHD438" s="9"/>
      <c r="LHE438" s="9"/>
      <c r="LHF438" s="9"/>
      <c r="LHG438" s="9"/>
      <c r="LHH438" s="9"/>
      <c r="LHI438" s="9"/>
      <c r="LHJ438" s="9"/>
      <c r="LHK438" s="9"/>
      <c r="LHL438" s="9"/>
      <c r="LHM438" s="9"/>
      <c r="LHN438" s="9"/>
      <c r="LHO438" s="9"/>
      <c r="LHP438" s="9"/>
      <c r="LHQ438" s="9"/>
      <c r="LHR438" s="9"/>
      <c r="LHS438" s="9"/>
      <c r="LHT438" s="9"/>
      <c r="LHU438" s="9"/>
      <c r="LHV438" s="9"/>
      <c r="LHW438" s="9"/>
      <c r="LHX438" s="9"/>
      <c r="LHY438" s="9"/>
      <c r="LHZ438" s="9"/>
      <c r="LIA438" s="9"/>
      <c r="LIB438" s="9"/>
      <c r="LIC438" s="9"/>
      <c r="LID438" s="9"/>
      <c r="LIE438" s="9"/>
      <c r="LIF438" s="9"/>
      <c r="LIG438" s="9"/>
      <c r="LIH438" s="9"/>
      <c r="LII438" s="9"/>
      <c r="LIJ438" s="9"/>
      <c r="LIK438" s="9"/>
      <c r="LIL438" s="9"/>
      <c r="LIM438" s="9"/>
      <c r="LIN438" s="9"/>
      <c r="LIO438" s="9"/>
      <c r="LIP438" s="9"/>
      <c r="LIQ438" s="9"/>
      <c r="LIR438" s="9"/>
      <c r="LIS438" s="9"/>
      <c r="LIT438" s="9"/>
      <c r="LIU438" s="9"/>
      <c r="LIV438" s="9"/>
      <c r="LIW438" s="9"/>
      <c r="LIX438" s="9"/>
      <c r="LIY438" s="9"/>
      <c r="LIZ438" s="9"/>
      <c r="LJA438" s="9"/>
      <c r="LJB438" s="9"/>
      <c r="LJC438" s="9"/>
      <c r="LJD438" s="9"/>
      <c r="LJE438" s="9"/>
      <c r="LJF438" s="9"/>
      <c r="LJG438" s="9"/>
      <c r="LJH438" s="9"/>
      <c r="LJI438" s="9"/>
      <c r="LJJ438" s="9"/>
      <c r="LJK438" s="9"/>
      <c r="LJL438" s="9"/>
      <c r="LJM438" s="9"/>
      <c r="LJN438" s="9"/>
      <c r="LJO438" s="9"/>
      <c r="LJP438" s="9"/>
      <c r="LJQ438" s="9"/>
      <c r="LJR438" s="9"/>
      <c r="LJS438" s="9"/>
      <c r="LJT438" s="9"/>
      <c r="LJU438" s="9"/>
      <c r="LJV438" s="9"/>
      <c r="LJW438" s="9"/>
      <c r="LJX438" s="9"/>
      <c r="LJY438" s="9"/>
      <c r="LJZ438" s="9"/>
      <c r="LKA438" s="9"/>
      <c r="LKB438" s="9"/>
      <c r="LKC438" s="9"/>
      <c r="LKD438" s="9"/>
      <c r="LKE438" s="9"/>
      <c r="LKF438" s="9"/>
      <c r="LKG438" s="9"/>
      <c r="LKH438" s="9"/>
      <c r="LKI438" s="9"/>
      <c r="LKJ438" s="9"/>
      <c r="LKK438" s="9"/>
      <c r="LKL438" s="9"/>
      <c r="LKM438" s="9"/>
      <c r="LKN438" s="9"/>
      <c r="LKO438" s="9"/>
      <c r="LKP438" s="9"/>
      <c r="LKQ438" s="9"/>
      <c r="LKR438" s="9"/>
      <c r="LKS438" s="9"/>
      <c r="LKT438" s="9"/>
      <c r="LKU438" s="9"/>
      <c r="LKV438" s="9"/>
      <c r="LKW438" s="9"/>
      <c r="LKX438" s="9"/>
      <c r="LKY438" s="9"/>
      <c r="LKZ438" s="9"/>
      <c r="LLA438" s="9"/>
      <c r="LLB438" s="9"/>
      <c r="LLC438" s="9"/>
      <c r="LLD438" s="9"/>
      <c r="LLE438" s="9"/>
      <c r="LLF438" s="9"/>
      <c r="LLG438" s="9"/>
      <c r="LLH438" s="9"/>
      <c r="LLI438" s="9"/>
      <c r="LLJ438" s="9"/>
      <c r="LLK438" s="9"/>
      <c r="LLL438" s="9"/>
      <c r="LLM438" s="9"/>
      <c r="LLN438" s="9"/>
      <c r="LLO438" s="9"/>
      <c r="LLP438" s="9"/>
      <c r="LLQ438" s="9"/>
      <c r="LLR438" s="9"/>
      <c r="LLS438" s="9"/>
      <c r="LLT438" s="9"/>
      <c r="LLU438" s="9"/>
      <c r="LLV438" s="9"/>
      <c r="LLW438" s="9"/>
      <c r="LLX438" s="9"/>
      <c r="LLY438" s="9"/>
      <c r="LLZ438" s="9"/>
      <c r="LMA438" s="9"/>
      <c r="LMB438" s="9"/>
      <c r="LMC438" s="9"/>
      <c r="LMD438" s="9"/>
      <c r="LME438" s="9"/>
      <c r="LMF438" s="9"/>
      <c r="LMG438" s="9"/>
      <c r="LMH438" s="9"/>
      <c r="LMI438" s="9"/>
      <c r="LMJ438" s="9"/>
      <c r="LMK438" s="9"/>
      <c r="LML438" s="9"/>
      <c r="LMM438" s="9"/>
      <c r="LMN438" s="9"/>
      <c r="LMO438" s="9"/>
      <c r="LMP438" s="9"/>
      <c r="LMQ438" s="9"/>
      <c r="LMR438" s="9"/>
      <c r="LMS438" s="9"/>
      <c r="LMT438" s="9"/>
      <c r="LMU438" s="9"/>
      <c r="LMV438" s="9"/>
      <c r="LMW438" s="9"/>
      <c r="LMX438" s="9"/>
      <c r="LMY438" s="9"/>
      <c r="LMZ438" s="9"/>
      <c r="LNA438" s="9"/>
      <c r="LNB438" s="9"/>
      <c r="LNC438" s="9"/>
      <c r="LND438" s="9"/>
      <c r="LNE438" s="9"/>
      <c r="LNF438" s="9"/>
      <c r="LNG438" s="9"/>
      <c r="LNH438" s="9"/>
      <c r="LNI438" s="9"/>
      <c r="LNJ438" s="9"/>
      <c r="LNK438" s="9"/>
      <c r="LNL438" s="9"/>
      <c r="LNM438" s="9"/>
      <c r="LNN438" s="9"/>
      <c r="LNO438" s="9"/>
      <c r="LNP438" s="9"/>
      <c r="LNQ438" s="9"/>
      <c r="LNR438" s="9"/>
      <c r="LNS438" s="9"/>
      <c r="LNT438" s="9"/>
      <c r="LNU438" s="9"/>
      <c r="LNV438" s="9"/>
      <c r="LNW438" s="9"/>
      <c r="LNX438" s="9"/>
      <c r="LNY438" s="9"/>
      <c r="LNZ438" s="9"/>
      <c r="LOA438" s="9"/>
      <c r="LOB438" s="9"/>
      <c r="LOC438" s="9"/>
      <c r="LOD438" s="9"/>
      <c r="LOE438" s="9"/>
      <c r="LOF438" s="9"/>
      <c r="LOG438" s="9"/>
      <c r="LOH438" s="9"/>
      <c r="LOI438" s="9"/>
      <c r="LOJ438" s="9"/>
      <c r="LOK438" s="9"/>
      <c r="LOL438" s="9"/>
      <c r="LOM438" s="9"/>
      <c r="LON438" s="9"/>
      <c r="LOO438" s="9"/>
      <c r="LOP438" s="9"/>
      <c r="LOQ438" s="9"/>
      <c r="LOR438" s="9"/>
      <c r="LOS438" s="9"/>
      <c r="LOT438" s="9"/>
      <c r="LOU438" s="9"/>
      <c r="LOV438" s="9"/>
      <c r="LOW438" s="9"/>
      <c r="LOX438" s="9"/>
      <c r="LOY438" s="9"/>
      <c r="LOZ438" s="9"/>
      <c r="LPA438" s="9"/>
      <c r="LPB438" s="9"/>
      <c r="LPC438" s="9"/>
      <c r="LPD438" s="9"/>
      <c r="LPE438" s="9"/>
      <c r="LPF438" s="9"/>
      <c r="LPG438" s="9"/>
      <c r="LPH438" s="9"/>
      <c r="LPI438" s="9"/>
      <c r="LPJ438" s="9"/>
      <c r="LPK438" s="9"/>
      <c r="LPL438" s="9"/>
      <c r="LPM438" s="9"/>
      <c r="LPN438" s="9"/>
      <c r="LPO438" s="9"/>
      <c r="LPP438" s="9"/>
      <c r="LPQ438" s="9"/>
      <c r="LPR438" s="9"/>
      <c r="LPS438" s="9"/>
      <c r="LPT438" s="9"/>
      <c r="LPU438" s="9"/>
      <c r="LPV438" s="9"/>
      <c r="LPW438" s="9"/>
      <c r="LPX438" s="9"/>
      <c r="LPY438" s="9"/>
      <c r="LPZ438" s="9"/>
      <c r="LQA438" s="9"/>
      <c r="LQB438" s="9"/>
      <c r="LQC438" s="9"/>
      <c r="LQD438" s="9"/>
      <c r="LQE438" s="9"/>
      <c r="LQF438" s="9"/>
      <c r="LQG438" s="9"/>
      <c r="LQH438" s="9"/>
      <c r="LQI438" s="9"/>
      <c r="LQJ438" s="9"/>
      <c r="LQK438" s="9"/>
      <c r="LQL438" s="9"/>
      <c r="LQM438" s="9"/>
      <c r="LQN438" s="9"/>
      <c r="LQO438" s="9"/>
      <c r="LQP438" s="9"/>
      <c r="LQQ438" s="9"/>
      <c r="LQR438" s="9"/>
      <c r="LQS438" s="9"/>
      <c r="LQT438" s="9"/>
      <c r="LQU438" s="9"/>
      <c r="LQV438" s="9"/>
      <c r="LQW438" s="9"/>
      <c r="LQX438" s="9"/>
      <c r="LQY438" s="9"/>
      <c r="LQZ438" s="9"/>
      <c r="LRA438" s="9"/>
      <c r="LRB438" s="9"/>
      <c r="LRC438" s="9"/>
      <c r="LRD438" s="9"/>
      <c r="LRE438" s="9"/>
      <c r="LRF438" s="9"/>
      <c r="LRG438" s="9"/>
      <c r="LRH438" s="9"/>
      <c r="LRI438" s="9"/>
      <c r="LRJ438" s="9"/>
      <c r="LRK438" s="9"/>
      <c r="LRL438" s="9"/>
      <c r="LRM438" s="9"/>
      <c r="LRN438" s="9"/>
      <c r="LRO438" s="9"/>
      <c r="LRP438" s="9"/>
      <c r="LRQ438" s="9"/>
      <c r="LRR438" s="9"/>
      <c r="LRS438" s="9"/>
      <c r="LRT438" s="9"/>
      <c r="LRU438" s="9"/>
      <c r="LRV438" s="9"/>
      <c r="LRW438" s="9"/>
      <c r="LRX438" s="9"/>
      <c r="LRY438" s="9"/>
      <c r="LRZ438" s="9"/>
      <c r="LSA438" s="9"/>
      <c r="LSB438" s="9"/>
      <c r="LSC438" s="9"/>
      <c r="LSD438" s="9"/>
      <c r="LSE438" s="9"/>
      <c r="LSF438" s="9"/>
      <c r="LSG438" s="9"/>
      <c r="LSH438" s="9"/>
      <c r="LSI438" s="9"/>
      <c r="LSJ438" s="9"/>
      <c r="LSK438" s="9"/>
      <c r="LSL438" s="9"/>
      <c r="LSM438" s="9"/>
      <c r="LSN438" s="9"/>
      <c r="LSO438" s="9"/>
      <c r="LSP438" s="9"/>
      <c r="LSQ438" s="9"/>
      <c r="LSR438" s="9"/>
      <c r="LSS438" s="9"/>
      <c r="LST438" s="9"/>
      <c r="LSU438" s="9"/>
      <c r="LSV438" s="9"/>
      <c r="LSW438" s="9"/>
      <c r="LSX438" s="9"/>
      <c r="LSY438" s="9"/>
      <c r="LSZ438" s="9"/>
      <c r="LTA438" s="9"/>
      <c r="LTB438" s="9"/>
      <c r="LTC438" s="9"/>
      <c r="LTD438" s="9"/>
      <c r="LTE438" s="9"/>
      <c r="LTF438" s="9"/>
      <c r="LTG438" s="9"/>
      <c r="LTH438" s="9"/>
      <c r="LTI438" s="9"/>
      <c r="LTJ438" s="9"/>
      <c r="LTK438" s="9"/>
      <c r="LTL438" s="9"/>
      <c r="LTM438" s="9"/>
      <c r="LTN438" s="9"/>
      <c r="LTO438" s="9"/>
      <c r="LTP438" s="9"/>
      <c r="LTQ438" s="9"/>
      <c r="LTR438" s="9"/>
      <c r="LTS438" s="9"/>
      <c r="LTT438" s="9"/>
      <c r="LTU438" s="9"/>
      <c r="LTV438" s="9"/>
      <c r="LTW438" s="9"/>
      <c r="LTX438" s="9"/>
      <c r="LTY438" s="9"/>
      <c r="LTZ438" s="9"/>
      <c r="LUA438" s="9"/>
      <c r="LUB438" s="9"/>
      <c r="LUC438" s="9"/>
      <c r="LUD438" s="9"/>
      <c r="LUE438" s="9"/>
      <c r="LUF438" s="9"/>
      <c r="LUG438" s="9"/>
      <c r="LUH438" s="9"/>
      <c r="LUI438" s="9"/>
      <c r="LUJ438" s="9"/>
      <c r="LUK438" s="9"/>
      <c r="LUL438" s="9"/>
      <c r="LUM438" s="9"/>
      <c r="LUN438" s="9"/>
      <c r="LUO438" s="9"/>
      <c r="LUP438" s="9"/>
      <c r="LUQ438" s="9"/>
      <c r="LUR438" s="9"/>
      <c r="LUS438" s="9"/>
      <c r="LUT438" s="9"/>
      <c r="LUU438" s="9"/>
      <c r="LUV438" s="9"/>
      <c r="LUW438" s="9"/>
      <c r="LUX438" s="9"/>
      <c r="LUY438" s="9"/>
      <c r="LUZ438" s="9"/>
      <c r="LVA438" s="9"/>
      <c r="LVB438" s="9"/>
      <c r="LVC438" s="9"/>
      <c r="LVD438" s="9"/>
      <c r="LVE438" s="9"/>
      <c r="LVF438" s="9"/>
      <c r="LVG438" s="9"/>
      <c r="LVH438" s="9"/>
      <c r="LVI438" s="9"/>
      <c r="LVJ438" s="9"/>
      <c r="LVK438" s="9"/>
      <c r="LVL438" s="9"/>
      <c r="LVM438" s="9"/>
      <c r="LVN438" s="9"/>
      <c r="LVO438" s="9"/>
      <c r="LVP438" s="9"/>
      <c r="LVQ438" s="9"/>
      <c r="LVR438" s="9"/>
      <c r="LVS438" s="9"/>
      <c r="LVT438" s="9"/>
      <c r="LVU438" s="9"/>
      <c r="LVV438" s="9"/>
      <c r="LVW438" s="9"/>
      <c r="LVX438" s="9"/>
      <c r="LVY438" s="9"/>
      <c r="LVZ438" s="9"/>
      <c r="LWA438" s="9"/>
      <c r="LWB438" s="9"/>
      <c r="LWC438" s="9"/>
      <c r="LWD438" s="9"/>
      <c r="LWE438" s="9"/>
      <c r="LWF438" s="9"/>
      <c r="LWG438" s="9"/>
      <c r="LWH438" s="9"/>
      <c r="LWI438" s="9"/>
      <c r="LWJ438" s="9"/>
      <c r="LWK438" s="9"/>
      <c r="LWL438" s="9"/>
      <c r="LWM438" s="9"/>
      <c r="LWN438" s="9"/>
      <c r="LWO438" s="9"/>
      <c r="LWP438" s="9"/>
      <c r="LWQ438" s="9"/>
      <c r="LWR438" s="9"/>
      <c r="LWS438" s="9"/>
      <c r="LWT438" s="9"/>
      <c r="LWU438" s="9"/>
      <c r="LWV438" s="9"/>
      <c r="LWW438" s="9"/>
      <c r="LWX438" s="9"/>
      <c r="LWY438" s="9"/>
      <c r="LWZ438" s="9"/>
      <c r="LXA438" s="9"/>
      <c r="LXB438" s="9"/>
      <c r="LXC438" s="9"/>
      <c r="LXD438" s="9"/>
      <c r="LXE438" s="9"/>
      <c r="LXF438" s="9"/>
      <c r="LXG438" s="9"/>
      <c r="LXH438" s="9"/>
      <c r="LXI438" s="9"/>
      <c r="LXJ438" s="9"/>
      <c r="LXK438" s="9"/>
      <c r="LXL438" s="9"/>
      <c r="LXM438" s="9"/>
      <c r="LXN438" s="9"/>
      <c r="LXO438" s="9"/>
      <c r="LXP438" s="9"/>
      <c r="LXQ438" s="9"/>
      <c r="LXR438" s="9"/>
      <c r="LXS438" s="9"/>
      <c r="LXT438" s="9"/>
      <c r="LXU438" s="9"/>
      <c r="LXV438" s="9"/>
      <c r="LXW438" s="9"/>
      <c r="LXX438" s="9"/>
      <c r="LXY438" s="9"/>
      <c r="LXZ438" s="9"/>
      <c r="LYA438" s="9"/>
      <c r="LYB438" s="9"/>
      <c r="LYC438" s="9"/>
      <c r="LYD438" s="9"/>
      <c r="LYE438" s="9"/>
      <c r="LYF438" s="9"/>
      <c r="LYG438" s="9"/>
      <c r="LYH438" s="9"/>
      <c r="LYI438" s="9"/>
      <c r="LYJ438" s="9"/>
      <c r="LYK438" s="9"/>
      <c r="LYL438" s="9"/>
      <c r="LYM438" s="9"/>
      <c r="LYN438" s="9"/>
      <c r="LYO438" s="9"/>
      <c r="LYP438" s="9"/>
      <c r="LYQ438" s="9"/>
      <c r="LYR438" s="9"/>
      <c r="LYS438" s="9"/>
      <c r="LYT438" s="9"/>
      <c r="LYU438" s="9"/>
      <c r="LYV438" s="9"/>
      <c r="LYW438" s="9"/>
      <c r="LYX438" s="9"/>
      <c r="LYY438" s="9"/>
      <c r="LYZ438" s="9"/>
      <c r="LZA438" s="9"/>
      <c r="LZB438" s="9"/>
      <c r="LZC438" s="9"/>
      <c r="LZD438" s="9"/>
      <c r="LZE438" s="9"/>
      <c r="LZF438" s="9"/>
      <c r="LZG438" s="9"/>
      <c r="LZH438" s="9"/>
      <c r="LZI438" s="9"/>
      <c r="LZJ438" s="9"/>
      <c r="LZK438" s="9"/>
      <c r="LZL438" s="9"/>
      <c r="LZM438" s="9"/>
      <c r="LZN438" s="9"/>
      <c r="LZO438" s="9"/>
      <c r="LZP438" s="9"/>
      <c r="LZQ438" s="9"/>
      <c r="LZR438" s="9"/>
      <c r="LZS438" s="9"/>
      <c r="LZT438" s="9"/>
      <c r="LZU438" s="9"/>
      <c r="LZV438" s="9"/>
      <c r="LZW438" s="9"/>
      <c r="LZX438" s="9"/>
      <c r="LZY438" s="9"/>
      <c r="LZZ438" s="9"/>
      <c r="MAA438" s="9"/>
      <c r="MAB438" s="9"/>
      <c r="MAC438" s="9"/>
      <c r="MAD438" s="9"/>
      <c r="MAE438" s="9"/>
      <c r="MAF438" s="9"/>
      <c r="MAG438" s="9"/>
      <c r="MAH438" s="9"/>
      <c r="MAI438" s="9"/>
      <c r="MAJ438" s="9"/>
      <c r="MAK438" s="9"/>
      <c r="MAL438" s="9"/>
      <c r="MAM438" s="9"/>
      <c r="MAN438" s="9"/>
      <c r="MAO438" s="9"/>
      <c r="MAP438" s="9"/>
      <c r="MAQ438" s="9"/>
      <c r="MAR438" s="9"/>
      <c r="MAS438" s="9"/>
      <c r="MAT438" s="9"/>
      <c r="MAU438" s="9"/>
      <c r="MAV438" s="9"/>
      <c r="MAW438" s="9"/>
      <c r="MAX438" s="9"/>
      <c r="MAY438" s="9"/>
      <c r="MAZ438" s="9"/>
      <c r="MBA438" s="9"/>
      <c r="MBB438" s="9"/>
      <c r="MBC438" s="9"/>
      <c r="MBD438" s="9"/>
      <c r="MBE438" s="9"/>
      <c r="MBF438" s="9"/>
      <c r="MBG438" s="9"/>
      <c r="MBH438" s="9"/>
      <c r="MBI438" s="9"/>
      <c r="MBJ438" s="9"/>
      <c r="MBK438" s="9"/>
      <c r="MBL438" s="9"/>
      <c r="MBM438" s="9"/>
      <c r="MBN438" s="9"/>
      <c r="MBO438" s="9"/>
      <c r="MBP438" s="9"/>
      <c r="MBQ438" s="9"/>
      <c r="MBR438" s="9"/>
      <c r="MBS438" s="9"/>
      <c r="MBT438" s="9"/>
      <c r="MBU438" s="9"/>
      <c r="MBV438" s="9"/>
      <c r="MBW438" s="9"/>
      <c r="MBX438" s="9"/>
      <c r="MBY438" s="9"/>
      <c r="MBZ438" s="9"/>
      <c r="MCA438" s="9"/>
      <c r="MCB438" s="9"/>
      <c r="MCC438" s="9"/>
      <c r="MCD438" s="9"/>
      <c r="MCE438" s="9"/>
      <c r="MCF438" s="9"/>
      <c r="MCG438" s="9"/>
      <c r="MCH438" s="9"/>
      <c r="MCI438" s="9"/>
      <c r="MCJ438" s="9"/>
      <c r="MCK438" s="9"/>
      <c r="MCL438" s="9"/>
      <c r="MCM438" s="9"/>
      <c r="MCN438" s="9"/>
      <c r="MCO438" s="9"/>
      <c r="MCP438" s="9"/>
      <c r="MCQ438" s="9"/>
      <c r="MCR438" s="9"/>
      <c r="MCS438" s="9"/>
      <c r="MCT438" s="9"/>
      <c r="MCU438" s="9"/>
      <c r="MCV438" s="9"/>
      <c r="MCW438" s="9"/>
      <c r="MCX438" s="9"/>
      <c r="MCY438" s="9"/>
      <c r="MCZ438" s="9"/>
      <c r="MDA438" s="9"/>
      <c r="MDB438" s="9"/>
      <c r="MDC438" s="9"/>
      <c r="MDD438" s="9"/>
      <c r="MDE438" s="9"/>
      <c r="MDF438" s="9"/>
      <c r="MDG438" s="9"/>
      <c r="MDH438" s="9"/>
      <c r="MDI438" s="9"/>
      <c r="MDJ438" s="9"/>
      <c r="MDK438" s="9"/>
      <c r="MDL438" s="9"/>
      <c r="MDM438" s="9"/>
      <c r="MDN438" s="9"/>
      <c r="MDO438" s="9"/>
      <c r="MDP438" s="9"/>
      <c r="MDQ438" s="9"/>
      <c r="MDR438" s="9"/>
      <c r="MDS438" s="9"/>
      <c r="MDT438" s="9"/>
      <c r="MDU438" s="9"/>
      <c r="MDV438" s="9"/>
      <c r="MDW438" s="9"/>
      <c r="MDX438" s="9"/>
      <c r="MDY438" s="9"/>
      <c r="MDZ438" s="9"/>
      <c r="MEA438" s="9"/>
      <c r="MEB438" s="9"/>
      <c r="MEC438" s="9"/>
      <c r="MED438" s="9"/>
      <c r="MEE438" s="9"/>
      <c r="MEF438" s="9"/>
      <c r="MEG438" s="9"/>
      <c r="MEH438" s="9"/>
      <c r="MEI438" s="9"/>
      <c r="MEJ438" s="9"/>
      <c r="MEK438" s="9"/>
      <c r="MEL438" s="9"/>
      <c r="MEM438" s="9"/>
      <c r="MEN438" s="9"/>
      <c r="MEO438" s="9"/>
      <c r="MEP438" s="9"/>
      <c r="MEQ438" s="9"/>
      <c r="MER438" s="9"/>
      <c r="MES438" s="9"/>
      <c r="MET438" s="9"/>
      <c r="MEU438" s="9"/>
      <c r="MEV438" s="9"/>
      <c r="MEW438" s="9"/>
      <c r="MEX438" s="9"/>
      <c r="MEY438" s="9"/>
      <c r="MEZ438" s="9"/>
      <c r="MFA438" s="9"/>
      <c r="MFB438" s="9"/>
      <c r="MFC438" s="9"/>
      <c r="MFD438" s="9"/>
      <c r="MFE438" s="9"/>
      <c r="MFF438" s="9"/>
      <c r="MFG438" s="9"/>
      <c r="MFH438" s="9"/>
      <c r="MFI438" s="9"/>
      <c r="MFJ438" s="9"/>
      <c r="MFK438" s="9"/>
      <c r="MFL438" s="9"/>
      <c r="MFM438" s="9"/>
      <c r="MFN438" s="9"/>
      <c r="MFO438" s="9"/>
      <c r="MFP438" s="9"/>
      <c r="MFQ438" s="9"/>
      <c r="MFR438" s="9"/>
      <c r="MFS438" s="9"/>
      <c r="MFT438" s="9"/>
      <c r="MFU438" s="9"/>
      <c r="MFV438" s="9"/>
      <c r="MFW438" s="9"/>
      <c r="MFX438" s="9"/>
      <c r="MFY438" s="9"/>
      <c r="MFZ438" s="9"/>
      <c r="MGA438" s="9"/>
      <c r="MGB438" s="9"/>
      <c r="MGC438" s="9"/>
      <c r="MGD438" s="9"/>
      <c r="MGE438" s="9"/>
      <c r="MGF438" s="9"/>
      <c r="MGG438" s="9"/>
      <c r="MGH438" s="9"/>
      <c r="MGI438" s="9"/>
      <c r="MGJ438" s="9"/>
      <c r="MGK438" s="9"/>
      <c r="MGL438" s="9"/>
      <c r="MGM438" s="9"/>
      <c r="MGN438" s="9"/>
      <c r="MGO438" s="9"/>
      <c r="MGP438" s="9"/>
      <c r="MGQ438" s="9"/>
      <c r="MGR438" s="9"/>
      <c r="MGS438" s="9"/>
      <c r="MGT438" s="9"/>
      <c r="MGU438" s="9"/>
      <c r="MGV438" s="9"/>
      <c r="MGW438" s="9"/>
      <c r="MGX438" s="9"/>
      <c r="MGY438" s="9"/>
      <c r="MGZ438" s="9"/>
      <c r="MHA438" s="9"/>
      <c r="MHB438" s="9"/>
      <c r="MHC438" s="9"/>
      <c r="MHD438" s="9"/>
      <c r="MHE438" s="9"/>
      <c r="MHF438" s="9"/>
      <c r="MHG438" s="9"/>
      <c r="MHH438" s="9"/>
      <c r="MHI438" s="9"/>
      <c r="MHJ438" s="9"/>
      <c r="MHK438" s="9"/>
      <c r="MHL438" s="9"/>
      <c r="MHM438" s="9"/>
      <c r="MHN438" s="9"/>
      <c r="MHO438" s="9"/>
      <c r="MHP438" s="9"/>
      <c r="MHQ438" s="9"/>
      <c r="MHR438" s="9"/>
      <c r="MHS438" s="9"/>
      <c r="MHT438" s="9"/>
      <c r="MHU438" s="9"/>
      <c r="MHV438" s="9"/>
      <c r="MHW438" s="9"/>
      <c r="MHX438" s="9"/>
      <c r="MHY438" s="9"/>
      <c r="MHZ438" s="9"/>
      <c r="MIA438" s="9"/>
      <c r="MIB438" s="9"/>
      <c r="MIC438" s="9"/>
      <c r="MID438" s="9"/>
      <c r="MIE438" s="9"/>
      <c r="MIF438" s="9"/>
      <c r="MIG438" s="9"/>
      <c r="MIH438" s="9"/>
      <c r="MII438" s="9"/>
      <c r="MIJ438" s="9"/>
      <c r="MIK438" s="9"/>
      <c r="MIL438" s="9"/>
      <c r="MIM438" s="9"/>
      <c r="MIN438" s="9"/>
      <c r="MIO438" s="9"/>
      <c r="MIP438" s="9"/>
      <c r="MIQ438" s="9"/>
      <c r="MIR438" s="9"/>
      <c r="MIS438" s="9"/>
      <c r="MIT438" s="9"/>
      <c r="MIU438" s="9"/>
      <c r="MIV438" s="9"/>
      <c r="MIW438" s="9"/>
      <c r="MIX438" s="9"/>
      <c r="MIY438" s="9"/>
      <c r="MIZ438" s="9"/>
      <c r="MJA438" s="9"/>
      <c r="MJB438" s="9"/>
      <c r="MJC438" s="9"/>
      <c r="MJD438" s="9"/>
      <c r="MJE438" s="9"/>
      <c r="MJF438" s="9"/>
      <c r="MJG438" s="9"/>
      <c r="MJH438" s="9"/>
      <c r="MJI438" s="9"/>
      <c r="MJJ438" s="9"/>
      <c r="MJK438" s="9"/>
      <c r="MJL438" s="9"/>
      <c r="MJM438" s="9"/>
      <c r="MJN438" s="9"/>
      <c r="MJO438" s="9"/>
      <c r="MJP438" s="9"/>
      <c r="MJQ438" s="9"/>
      <c r="MJR438" s="9"/>
      <c r="MJS438" s="9"/>
      <c r="MJT438" s="9"/>
      <c r="MJU438" s="9"/>
      <c r="MJV438" s="9"/>
      <c r="MJW438" s="9"/>
      <c r="MJX438" s="9"/>
      <c r="MJY438" s="9"/>
      <c r="MJZ438" s="9"/>
      <c r="MKA438" s="9"/>
      <c r="MKB438" s="9"/>
      <c r="MKC438" s="9"/>
      <c r="MKD438" s="9"/>
      <c r="MKE438" s="9"/>
      <c r="MKF438" s="9"/>
      <c r="MKG438" s="9"/>
      <c r="MKH438" s="9"/>
      <c r="MKI438" s="9"/>
      <c r="MKJ438" s="9"/>
      <c r="MKK438" s="9"/>
      <c r="MKL438" s="9"/>
      <c r="MKM438" s="9"/>
      <c r="MKN438" s="9"/>
      <c r="MKO438" s="9"/>
      <c r="MKP438" s="9"/>
      <c r="MKQ438" s="9"/>
      <c r="MKR438" s="9"/>
      <c r="MKS438" s="9"/>
      <c r="MKT438" s="9"/>
      <c r="MKU438" s="9"/>
      <c r="MKV438" s="9"/>
      <c r="MKW438" s="9"/>
      <c r="MKX438" s="9"/>
      <c r="MKY438" s="9"/>
      <c r="MKZ438" s="9"/>
      <c r="MLA438" s="9"/>
      <c r="MLB438" s="9"/>
      <c r="MLC438" s="9"/>
      <c r="MLD438" s="9"/>
      <c r="MLE438" s="9"/>
      <c r="MLF438" s="9"/>
      <c r="MLG438" s="9"/>
      <c r="MLH438" s="9"/>
      <c r="MLI438" s="9"/>
      <c r="MLJ438" s="9"/>
      <c r="MLK438" s="9"/>
      <c r="MLL438" s="9"/>
      <c r="MLM438" s="9"/>
      <c r="MLN438" s="9"/>
      <c r="MLO438" s="9"/>
      <c r="MLP438" s="9"/>
      <c r="MLQ438" s="9"/>
      <c r="MLR438" s="9"/>
      <c r="MLS438" s="9"/>
      <c r="MLT438" s="9"/>
      <c r="MLU438" s="9"/>
      <c r="MLV438" s="9"/>
      <c r="MLW438" s="9"/>
      <c r="MLX438" s="9"/>
      <c r="MLY438" s="9"/>
      <c r="MLZ438" s="9"/>
      <c r="MMA438" s="9"/>
      <c r="MMB438" s="9"/>
      <c r="MMC438" s="9"/>
      <c r="MMD438" s="9"/>
      <c r="MME438" s="9"/>
      <c r="MMF438" s="9"/>
      <c r="MMG438" s="9"/>
      <c r="MMH438" s="9"/>
      <c r="MMI438" s="9"/>
      <c r="MMJ438" s="9"/>
      <c r="MMK438" s="9"/>
      <c r="MML438" s="9"/>
      <c r="MMM438" s="9"/>
      <c r="MMN438" s="9"/>
      <c r="MMO438" s="9"/>
      <c r="MMP438" s="9"/>
      <c r="MMQ438" s="9"/>
      <c r="MMR438" s="9"/>
      <c r="MMS438" s="9"/>
      <c r="MMT438" s="9"/>
      <c r="MMU438" s="9"/>
      <c r="MMV438" s="9"/>
      <c r="MMW438" s="9"/>
      <c r="MMX438" s="9"/>
      <c r="MMY438" s="9"/>
      <c r="MMZ438" s="9"/>
      <c r="MNA438" s="9"/>
      <c r="MNB438" s="9"/>
      <c r="MNC438" s="9"/>
      <c r="MND438" s="9"/>
      <c r="MNE438" s="9"/>
      <c r="MNF438" s="9"/>
      <c r="MNG438" s="9"/>
      <c r="MNH438" s="9"/>
      <c r="MNI438" s="9"/>
      <c r="MNJ438" s="9"/>
      <c r="MNK438" s="9"/>
      <c r="MNL438" s="9"/>
      <c r="MNM438" s="9"/>
      <c r="MNN438" s="9"/>
      <c r="MNO438" s="9"/>
      <c r="MNP438" s="9"/>
      <c r="MNQ438" s="9"/>
      <c r="MNR438" s="9"/>
      <c r="MNS438" s="9"/>
      <c r="MNT438" s="9"/>
      <c r="MNU438" s="9"/>
      <c r="MNV438" s="9"/>
      <c r="MNW438" s="9"/>
      <c r="MNX438" s="9"/>
      <c r="MNY438" s="9"/>
      <c r="MNZ438" s="9"/>
      <c r="MOA438" s="9"/>
      <c r="MOB438" s="9"/>
      <c r="MOC438" s="9"/>
      <c r="MOD438" s="9"/>
      <c r="MOE438" s="9"/>
      <c r="MOF438" s="9"/>
      <c r="MOG438" s="9"/>
      <c r="MOH438" s="9"/>
      <c r="MOI438" s="9"/>
      <c r="MOJ438" s="9"/>
      <c r="MOK438" s="9"/>
      <c r="MOL438" s="9"/>
      <c r="MOM438" s="9"/>
      <c r="MON438" s="9"/>
      <c r="MOO438" s="9"/>
      <c r="MOP438" s="9"/>
      <c r="MOQ438" s="9"/>
      <c r="MOR438" s="9"/>
      <c r="MOS438" s="9"/>
      <c r="MOT438" s="9"/>
      <c r="MOU438" s="9"/>
      <c r="MOV438" s="9"/>
      <c r="MOW438" s="9"/>
      <c r="MOX438" s="9"/>
      <c r="MOY438" s="9"/>
      <c r="MOZ438" s="9"/>
      <c r="MPA438" s="9"/>
      <c r="MPB438" s="9"/>
      <c r="MPC438" s="9"/>
      <c r="MPD438" s="9"/>
      <c r="MPE438" s="9"/>
      <c r="MPF438" s="9"/>
      <c r="MPG438" s="9"/>
      <c r="MPH438" s="9"/>
      <c r="MPI438" s="9"/>
      <c r="MPJ438" s="9"/>
      <c r="MPK438" s="9"/>
      <c r="MPL438" s="9"/>
      <c r="MPM438" s="9"/>
      <c r="MPN438" s="9"/>
      <c r="MPO438" s="9"/>
      <c r="MPP438" s="9"/>
      <c r="MPQ438" s="9"/>
      <c r="MPR438" s="9"/>
      <c r="MPS438" s="9"/>
      <c r="MPT438" s="9"/>
      <c r="MPU438" s="9"/>
      <c r="MPV438" s="9"/>
      <c r="MPW438" s="9"/>
      <c r="MPX438" s="9"/>
      <c r="MPY438" s="9"/>
      <c r="MPZ438" s="9"/>
      <c r="MQA438" s="9"/>
      <c r="MQB438" s="9"/>
      <c r="MQC438" s="9"/>
      <c r="MQD438" s="9"/>
      <c r="MQE438" s="9"/>
      <c r="MQF438" s="9"/>
      <c r="MQG438" s="9"/>
      <c r="MQH438" s="9"/>
      <c r="MQI438" s="9"/>
      <c r="MQJ438" s="9"/>
      <c r="MQK438" s="9"/>
      <c r="MQL438" s="9"/>
      <c r="MQM438" s="9"/>
      <c r="MQN438" s="9"/>
      <c r="MQO438" s="9"/>
      <c r="MQP438" s="9"/>
      <c r="MQQ438" s="9"/>
      <c r="MQR438" s="9"/>
      <c r="MQS438" s="9"/>
      <c r="MQT438" s="9"/>
      <c r="MQU438" s="9"/>
      <c r="MQV438" s="9"/>
      <c r="MQW438" s="9"/>
      <c r="MQX438" s="9"/>
      <c r="MQY438" s="9"/>
      <c r="MQZ438" s="9"/>
      <c r="MRA438" s="9"/>
      <c r="MRB438" s="9"/>
      <c r="MRC438" s="9"/>
      <c r="MRD438" s="9"/>
      <c r="MRE438" s="9"/>
      <c r="MRF438" s="9"/>
      <c r="MRG438" s="9"/>
      <c r="MRH438" s="9"/>
      <c r="MRI438" s="9"/>
      <c r="MRJ438" s="9"/>
      <c r="MRK438" s="9"/>
      <c r="MRL438" s="9"/>
      <c r="MRM438" s="9"/>
      <c r="MRN438" s="9"/>
      <c r="MRO438" s="9"/>
      <c r="MRP438" s="9"/>
      <c r="MRQ438" s="9"/>
      <c r="MRR438" s="9"/>
      <c r="MRS438" s="9"/>
      <c r="MRT438" s="9"/>
      <c r="MRU438" s="9"/>
      <c r="MRV438" s="9"/>
      <c r="MRW438" s="9"/>
      <c r="MRX438" s="9"/>
      <c r="MRY438" s="9"/>
      <c r="MRZ438" s="9"/>
      <c r="MSA438" s="9"/>
      <c r="MSB438" s="9"/>
      <c r="MSC438" s="9"/>
      <c r="MSD438" s="9"/>
      <c r="MSE438" s="9"/>
      <c r="MSF438" s="9"/>
      <c r="MSG438" s="9"/>
      <c r="MSH438" s="9"/>
      <c r="MSI438" s="9"/>
      <c r="MSJ438" s="9"/>
      <c r="MSK438" s="9"/>
      <c r="MSL438" s="9"/>
      <c r="MSM438" s="9"/>
      <c r="MSN438" s="9"/>
      <c r="MSO438" s="9"/>
      <c r="MSP438" s="9"/>
      <c r="MSQ438" s="9"/>
      <c r="MSR438" s="9"/>
      <c r="MSS438" s="9"/>
      <c r="MST438" s="9"/>
      <c r="MSU438" s="9"/>
      <c r="MSV438" s="9"/>
      <c r="MSW438" s="9"/>
      <c r="MSX438" s="9"/>
      <c r="MSY438" s="9"/>
      <c r="MSZ438" s="9"/>
      <c r="MTA438" s="9"/>
      <c r="MTB438" s="9"/>
      <c r="MTC438" s="9"/>
      <c r="MTD438" s="9"/>
      <c r="MTE438" s="9"/>
      <c r="MTF438" s="9"/>
      <c r="MTG438" s="9"/>
      <c r="MTH438" s="9"/>
      <c r="MTI438" s="9"/>
      <c r="MTJ438" s="9"/>
      <c r="MTK438" s="9"/>
      <c r="MTL438" s="9"/>
      <c r="MTM438" s="9"/>
      <c r="MTN438" s="9"/>
      <c r="MTO438" s="9"/>
      <c r="MTP438" s="9"/>
      <c r="MTQ438" s="9"/>
      <c r="MTR438" s="9"/>
      <c r="MTS438" s="9"/>
      <c r="MTT438" s="9"/>
      <c r="MTU438" s="9"/>
      <c r="MTV438" s="9"/>
      <c r="MTW438" s="9"/>
      <c r="MTX438" s="9"/>
      <c r="MTY438" s="9"/>
      <c r="MTZ438" s="9"/>
      <c r="MUA438" s="9"/>
      <c r="MUB438" s="9"/>
      <c r="MUC438" s="9"/>
      <c r="MUD438" s="9"/>
      <c r="MUE438" s="9"/>
      <c r="MUF438" s="9"/>
      <c r="MUG438" s="9"/>
      <c r="MUH438" s="9"/>
      <c r="MUI438" s="9"/>
      <c r="MUJ438" s="9"/>
      <c r="MUK438" s="9"/>
      <c r="MUL438" s="9"/>
      <c r="MUM438" s="9"/>
      <c r="MUN438" s="9"/>
      <c r="MUO438" s="9"/>
      <c r="MUP438" s="9"/>
      <c r="MUQ438" s="9"/>
      <c r="MUR438" s="9"/>
      <c r="MUS438" s="9"/>
      <c r="MUT438" s="9"/>
      <c r="MUU438" s="9"/>
      <c r="MUV438" s="9"/>
      <c r="MUW438" s="9"/>
      <c r="MUX438" s="9"/>
      <c r="MUY438" s="9"/>
      <c r="MUZ438" s="9"/>
      <c r="MVA438" s="9"/>
      <c r="MVB438" s="9"/>
      <c r="MVC438" s="9"/>
      <c r="MVD438" s="9"/>
      <c r="MVE438" s="9"/>
      <c r="MVF438" s="9"/>
      <c r="MVG438" s="9"/>
      <c r="MVH438" s="9"/>
      <c r="MVI438" s="9"/>
      <c r="MVJ438" s="9"/>
      <c r="MVK438" s="9"/>
      <c r="MVL438" s="9"/>
      <c r="MVM438" s="9"/>
      <c r="MVN438" s="9"/>
      <c r="MVO438" s="9"/>
      <c r="MVP438" s="9"/>
      <c r="MVQ438" s="9"/>
      <c r="MVR438" s="9"/>
      <c r="MVS438" s="9"/>
      <c r="MVT438" s="9"/>
      <c r="MVU438" s="9"/>
      <c r="MVV438" s="9"/>
      <c r="MVW438" s="9"/>
      <c r="MVX438" s="9"/>
      <c r="MVY438" s="9"/>
      <c r="MVZ438" s="9"/>
      <c r="MWA438" s="9"/>
      <c r="MWB438" s="9"/>
      <c r="MWC438" s="9"/>
      <c r="MWD438" s="9"/>
      <c r="MWE438" s="9"/>
      <c r="MWF438" s="9"/>
      <c r="MWG438" s="9"/>
      <c r="MWH438" s="9"/>
      <c r="MWI438" s="9"/>
      <c r="MWJ438" s="9"/>
      <c r="MWK438" s="9"/>
      <c r="MWL438" s="9"/>
      <c r="MWM438" s="9"/>
      <c r="MWN438" s="9"/>
      <c r="MWO438" s="9"/>
      <c r="MWP438" s="9"/>
      <c r="MWQ438" s="9"/>
      <c r="MWR438" s="9"/>
      <c r="MWS438" s="9"/>
      <c r="MWT438" s="9"/>
      <c r="MWU438" s="9"/>
      <c r="MWV438" s="9"/>
      <c r="MWW438" s="9"/>
      <c r="MWX438" s="9"/>
      <c r="MWY438" s="9"/>
      <c r="MWZ438" s="9"/>
      <c r="MXA438" s="9"/>
      <c r="MXB438" s="9"/>
      <c r="MXC438" s="9"/>
      <c r="MXD438" s="9"/>
      <c r="MXE438" s="9"/>
      <c r="MXF438" s="9"/>
      <c r="MXG438" s="9"/>
      <c r="MXH438" s="9"/>
      <c r="MXI438" s="9"/>
      <c r="MXJ438" s="9"/>
      <c r="MXK438" s="9"/>
      <c r="MXL438" s="9"/>
      <c r="MXM438" s="9"/>
      <c r="MXN438" s="9"/>
      <c r="MXO438" s="9"/>
      <c r="MXP438" s="9"/>
      <c r="MXQ438" s="9"/>
      <c r="MXR438" s="9"/>
      <c r="MXS438" s="9"/>
      <c r="MXT438" s="9"/>
      <c r="MXU438" s="9"/>
      <c r="MXV438" s="9"/>
      <c r="MXW438" s="9"/>
      <c r="MXX438" s="9"/>
      <c r="MXY438" s="9"/>
      <c r="MXZ438" s="9"/>
      <c r="MYA438" s="9"/>
      <c r="MYB438" s="9"/>
      <c r="MYC438" s="9"/>
      <c r="MYD438" s="9"/>
      <c r="MYE438" s="9"/>
      <c r="MYF438" s="9"/>
      <c r="MYG438" s="9"/>
      <c r="MYH438" s="9"/>
      <c r="MYI438" s="9"/>
      <c r="MYJ438" s="9"/>
      <c r="MYK438" s="9"/>
      <c r="MYL438" s="9"/>
      <c r="MYM438" s="9"/>
      <c r="MYN438" s="9"/>
      <c r="MYO438" s="9"/>
      <c r="MYP438" s="9"/>
      <c r="MYQ438" s="9"/>
      <c r="MYR438" s="9"/>
      <c r="MYS438" s="9"/>
      <c r="MYT438" s="9"/>
      <c r="MYU438" s="9"/>
      <c r="MYV438" s="9"/>
      <c r="MYW438" s="9"/>
      <c r="MYX438" s="9"/>
      <c r="MYY438" s="9"/>
      <c r="MYZ438" s="9"/>
      <c r="MZA438" s="9"/>
      <c r="MZB438" s="9"/>
      <c r="MZC438" s="9"/>
      <c r="MZD438" s="9"/>
      <c r="MZE438" s="9"/>
      <c r="MZF438" s="9"/>
      <c r="MZG438" s="9"/>
      <c r="MZH438" s="9"/>
      <c r="MZI438" s="9"/>
      <c r="MZJ438" s="9"/>
      <c r="MZK438" s="9"/>
      <c r="MZL438" s="9"/>
      <c r="MZM438" s="9"/>
      <c r="MZN438" s="9"/>
      <c r="MZO438" s="9"/>
      <c r="MZP438" s="9"/>
      <c r="MZQ438" s="9"/>
      <c r="MZR438" s="9"/>
      <c r="MZS438" s="9"/>
      <c r="MZT438" s="9"/>
      <c r="MZU438" s="9"/>
      <c r="MZV438" s="9"/>
      <c r="MZW438" s="9"/>
      <c r="MZX438" s="9"/>
      <c r="MZY438" s="9"/>
      <c r="MZZ438" s="9"/>
      <c r="NAA438" s="9"/>
      <c r="NAB438" s="9"/>
      <c r="NAC438" s="9"/>
      <c r="NAD438" s="9"/>
      <c r="NAE438" s="9"/>
      <c r="NAF438" s="9"/>
      <c r="NAG438" s="9"/>
      <c r="NAH438" s="9"/>
      <c r="NAI438" s="9"/>
      <c r="NAJ438" s="9"/>
      <c r="NAK438" s="9"/>
      <c r="NAL438" s="9"/>
      <c r="NAM438" s="9"/>
      <c r="NAN438" s="9"/>
      <c r="NAO438" s="9"/>
      <c r="NAP438" s="9"/>
      <c r="NAQ438" s="9"/>
      <c r="NAR438" s="9"/>
      <c r="NAS438" s="9"/>
      <c r="NAT438" s="9"/>
      <c r="NAU438" s="9"/>
      <c r="NAV438" s="9"/>
      <c r="NAW438" s="9"/>
      <c r="NAX438" s="9"/>
      <c r="NAY438" s="9"/>
      <c r="NAZ438" s="9"/>
      <c r="NBA438" s="9"/>
      <c r="NBB438" s="9"/>
      <c r="NBC438" s="9"/>
      <c r="NBD438" s="9"/>
      <c r="NBE438" s="9"/>
      <c r="NBF438" s="9"/>
      <c r="NBG438" s="9"/>
      <c r="NBH438" s="9"/>
      <c r="NBI438" s="9"/>
      <c r="NBJ438" s="9"/>
      <c r="NBK438" s="9"/>
      <c r="NBL438" s="9"/>
      <c r="NBM438" s="9"/>
      <c r="NBN438" s="9"/>
      <c r="NBO438" s="9"/>
      <c r="NBP438" s="9"/>
      <c r="NBQ438" s="9"/>
      <c r="NBR438" s="9"/>
      <c r="NBS438" s="9"/>
      <c r="NBT438" s="9"/>
      <c r="NBU438" s="9"/>
      <c r="NBV438" s="9"/>
      <c r="NBW438" s="9"/>
      <c r="NBX438" s="9"/>
      <c r="NBY438" s="9"/>
      <c r="NBZ438" s="9"/>
      <c r="NCA438" s="9"/>
      <c r="NCB438" s="9"/>
      <c r="NCC438" s="9"/>
      <c r="NCD438" s="9"/>
      <c r="NCE438" s="9"/>
      <c r="NCF438" s="9"/>
      <c r="NCG438" s="9"/>
      <c r="NCH438" s="9"/>
      <c r="NCI438" s="9"/>
      <c r="NCJ438" s="9"/>
      <c r="NCK438" s="9"/>
      <c r="NCL438" s="9"/>
      <c r="NCM438" s="9"/>
      <c r="NCN438" s="9"/>
      <c r="NCO438" s="9"/>
      <c r="NCP438" s="9"/>
      <c r="NCQ438" s="9"/>
      <c r="NCR438" s="9"/>
      <c r="NCS438" s="9"/>
      <c r="NCT438" s="9"/>
      <c r="NCU438" s="9"/>
      <c r="NCV438" s="9"/>
      <c r="NCW438" s="9"/>
      <c r="NCX438" s="9"/>
      <c r="NCY438" s="9"/>
      <c r="NCZ438" s="9"/>
      <c r="NDA438" s="9"/>
      <c r="NDB438" s="9"/>
      <c r="NDC438" s="9"/>
      <c r="NDD438" s="9"/>
      <c r="NDE438" s="9"/>
      <c r="NDF438" s="9"/>
      <c r="NDG438" s="9"/>
      <c r="NDH438" s="9"/>
      <c r="NDI438" s="9"/>
      <c r="NDJ438" s="9"/>
      <c r="NDK438" s="9"/>
      <c r="NDL438" s="9"/>
      <c r="NDM438" s="9"/>
      <c r="NDN438" s="9"/>
      <c r="NDO438" s="9"/>
      <c r="NDP438" s="9"/>
      <c r="NDQ438" s="9"/>
      <c r="NDR438" s="9"/>
      <c r="NDS438" s="9"/>
      <c r="NDT438" s="9"/>
      <c r="NDU438" s="9"/>
      <c r="NDV438" s="9"/>
      <c r="NDW438" s="9"/>
      <c r="NDX438" s="9"/>
      <c r="NDY438" s="9"/>
      <c r="NDZ438" s="9"/>
      <c r="NEA438" s="9"/>
      <c r="NEB438" s="9"/>
      <c r="NEC438" s="9"/>
      <c r="NED438" s="9"/>
      <c r="NEE438" s="9"/>
      <c r="NEF438" s="9"/>
      <c r="NEG438" s="9"/>
      <c r="NEH438" s="9"/>
      <c r="NEI438" s="9"/>
      <c r="NEJ438" s="9"/>
      <c r="NEK438" s="9"/>
      <c r="NEL438" s="9"/>
      <c r="NEM438" s="9"/>
      <c r="NEN438" s="9"/>
      <c r="NEO438" s="9"/>
      <c r="NEP438" s="9"/>
      <c r="NEQ438" s="9"/>
      <c r="NER438" s="9"/>
      <c r="NES438" s="9"/>
      <c r="NET438" s="9"/>
      <c r="NEU438" s="9"/>
      <c r="NEV438" s="9"/>
      <c r="NEW438" s="9"/>
      <c r="NEX438" s="9"/>
      <c r="NEY438" s="9"/>
      <c r="NEZ438" s="9"/>
      <c r="NFA438" s="9"/>
      <c r="NFB438" s="9"/>
      <c r="NFC438" s="9"/>
      <c r="NFD438" s="9"/>
      <c r="NFE438" s="9"/>
      <c r="NFF438" s="9"/>
      <c r="NFG438" s="9"/>
      <c r="NFH438" s="9"/>
      <c r="NFI438" s="9"/>
      <c r="NFJ438" s="9"/>
      <c r="NFK438" s="9"/>
      <c r="NFL438" s="9"/>
      <c r="NFM438" s="9"/>
      <c r="NFN438" s="9"/>
      <c r="NFO438" s="9"/>
      <c r="NFP438" s="9"/>
      <c r="NFQ438" s="9"/>
      <c r="NFR438" s="9"/>
      <c r="NFS438" s="9"/>
      <c r="NFT438" s="9"/>
      <c r="NFU438" s="9"/>
      <c r="NFV438" s="9"/>
      <c r="NFW438" s="9"/>
      <c r="NFX438" s="9"/>
      <c r="NFY438" s="9"/>
      <c r="NFZ438" s="9"/>
      <c r="NGA438" s="9"/>
      <c r="NGB438" s="9"/>
      <c r="NGC438" s="9"/>
      <c r="NGD438" s="9"/>
      <c r="NGE438" s="9"/>
      <c r="NGF438" s="9"/>
      <c r="NGG438" s="9"/>
      <c r="NGH438" s="9"/>
      <c r="NGI438" s="9"/>
      <c r="NGJ438" s="9"/>
      <c r="NGK438" s="9"/>
      <c r="NGL438" s="9"/>
      <c r="NGM438" s="9"/>
      <c r="NGN438" s="9"/>
      <c r="NGO438" s="9"/>
      <c r="NGP438" s="9"/>
      <c r="NGQ438" s="9"/>
      <c r="NGR438" s="9"/>
      <c r="NGS438" s="9"/>
      <c r="NGT438" s="9"/>
      <c r="NGU438" s="9"/>
      <c r="NGV438" s="9"/>
      <c r="NGW438" s="9"/>
      <c r="NGX438" s="9"/>
      <c r="NGY438" s="9"/>
      <c r="NGZ438" s="9"/>
      <c r="NHA438" s="9"/>
      <c r="NHB438" s="9"/>
      <c r="NHC438" s="9"/>
      <c r="NHD438" s="9"/>
      <c r="NHE438" s="9"/>
      <c r="NHF438" s="9"/>
      <c r="NHG438" s="9"/>
      <c r="NHH438" s="9"/>
      <c r="NHI438" s="9"/>
      <c r="NHJ438" s="9"/>
      <c r="NHK438" s="9"/>
      <c r="NHL438" s="9"/>
      <c r="NHM438" s="9"/>
      <c r="NHN438" s="9"/>
      <c r="NHO438" s="9"/>
      <c r="NHP438" s="9"/>
      <c r="NHQ438" s="9"/>
      <c r="NHR438" s="9"/>
      <c r="NHS438" s="9"/>
      <c r="NHT438" s="9"/>
      <c r="NHU438" s="9"/>
      <c r="NHV438" s="9"/>
      <c r="NHW438" s="9"/>
      <c r="NHX438" s="9"/>
      <c r="NHY438" s="9"/>
      <c r="NHZ438" s="9"/>
      <c r="NIA438" s="9"/>
      <c r="NIB438" s="9"/>
      <c r="NIC438" s="9"/>
      <c r="NID438" s="9"/>
      <c r="NIE438" s="9"/>
      <c r="NIF438" s="9"/>
      <c r="NIG438" s="9"/>
      <c r="NIH438" s="9"/>
      <c r="NII438" s="9"/>
      <c r="NIJ438" s="9"/>
      <c r="NIK438" s="9"/>
      <c r="NIL438" s="9"/>
      <c r="NIM438" s="9"/>
      <c r="NIN438" s="9"/>
      <c r="NIO438" s="9"/>
      <c r="NIP438" s="9"/>
      <c r="NIQ438" s="9"/>
      <c r="NIR438" s="9"/>
      <c r="NIS438" s="9"/>
      <c r="NIT438" s="9"/>
      <c r="NIU438" s="9"/>
      <c r="NIV438" s="9"/>
      <c r="NIW438" s="9"/>
      <c r="NIX438" s="9"/>
      <c r="NIY438" s="9"/>
      <c r="NIZ438" s="9"/>
      <c r="NJA438" s="9"/>
      <c r="NJB438" s="9"/>
      <c r="NJC438" s="9"/>
      <c r="NJD438" s="9"/>
      <c r="NJE438" s="9"/>
      <c r="NJF438" s="9"/>
      <c r="NJG438" s="9"/>
      <c r="NJH438" s="9"/>
      <c r="NJI438" s="9"/>
      <c r="NJJ438" s="9"/>
      <c r="NJK438" s="9"/>
      <c r="NJL438" s="9"/>
      <c r="NJM438" s="9"/>
      <c r="NJN438" s="9"/>
      <c r="NJO438" s="9"/>
      <c r="NJP438" s="9"/>
      <c r="NJQ438" s="9"/>
      <c r="NJR438" s="9"/>
      <c r="NJS438" s="9"/>
      <c r="NJT438" s="9"/>
      <c r="NJU438" s="9"/>
      <c r="NJV438" s="9"/>
      <c r="NJW438" s="9"/>
      <c r="NJX438" s="9"/>
      <c r="NJY438" s="9"/>
      <c r="NJZ438" s="9"/>
      <c r="NKA438" s="9"/>
      <c r="NKB438" s="9"/>
      <c r="NKC438" s="9"/>
      <c r="NKD438" s="9"/>
      <c r="NKE438" s="9"/>
      <c r="NKF438" s="9"/>
      <c r="NKG438" s="9"/>
      <c r="NKH438" s="9"/>
      <c r="NKI438" s="9"/>
      <c r="NKJ438" s="9"/>
      <c r="NKK438" s="9"/>
      <c r="NKL438" s="9"/>
      <c r="NKM438" s="9"/>
      <c r="NKN438" s="9"/>
      <c r="NKO438" s="9"/>
      <c r="NKP438" s="9"/>
      <c r="NKQ438" s="9"/>
      <c r="NKR438" s="9"/>
      <c r="NKS438" s="9"/>
      <c r="NKT438" s="9"/>
      <c r="NKU438" s="9"/>
      <c r="NKV438" s="9"/>
      <c r="NKW438" s="9"/>
      <c r="NKX438" s="9"/>
      <c r="NKY438" s="9"/>
      <c r="NKZ438" s="9"/>
      <c r="NLA438" s="9"/>
      <c r="NLB438" s="9"/>
      <c r="NLC438" s="9"/>
      <c r="NLD438" s="9"/>
      <c r="NLE438" s="9"/>
      <c r="NLF438" s="9"/>
      <c r="NLG438" s="9"/>
      <c r="NLH438" s="9"/>
      <c r="NLI438" s="9"/>
      <c r="NLJ438" s="9"/>
      <c r="NLK438" s="9"/>
      <c r="NLL438" s="9"/>
      <c r="NLM438" s="9"/>
      <c r="NLN438" s="9"/>
      <c r="NLO438" s="9"/>
      <c r="NLP438" s="9"/>
      <c r="NLQ438" s="9"/>
      <c r="NLR438" s="9"/>
      <c r="NLS438" s="9"/>
      <c r="NLT438" s="9"/>
      <c r="NLU438" s="9"/>
      <c r="NLV438" s="9"/>
      <c r="NLW438" s="9"/>
      <c r="NLX438" s="9"/>
      <c r="NLY438" s="9"/>
      <c r="NLZ438" s="9"/>
      <c r="NMA438" s="9"/>
      <c r="NMB438" s="9"/>
      <c r="NMC438" s="9"/>
      <c r="NMD438" s="9"/>
      <c r="NME438" s="9"/>
      <c r="NMF438" s="9"/>
      <c r="NMG438" s="9"/>
      <c r="NMH438" s="9"/>
      <c r="NMI438" s="9"/>
      <c r="NMJ438" s="9"/>
      <c r="NMK438" s="9"/>
      <c r="NML438" s="9"/>
      <c r="NMM438" s="9"/>
      <c r="NMN438" s="9"/>
      <c r="NMO438" s="9"/>
      <c r="NMP438" s="9"/>
      <c r="NMQ438" s="9"/>
      <c r="NMR438" s="9"/>
      <c r="NMS438" s="9"/>
      <c r="NMT438" s="9"/>
      <c r="NMU438" s="9"/>
      <c r="NMV438" s="9"/>
      <c r="NMW438" s="9"/>
      <c r="NMX438" s="9"/>
      <c r="NMY438" s="9"/>
      <c r="NMZ438" s="9"/>
      <c r="NNA438" s="9"/>
      <c r="NNB438" s="9"/>
      <c r="NNC438" s="9"/>
      <c r="NND438" s="9"/>
      <c r="NNE438" s="9"/>
      <c r="NNF438" s="9"/>
      <c r="NNG438" s="9"/>
      <c r="NNH438" s="9"/>
      <c r="NNI438" s="9"/>
      <c r="NNJ438" s="9"/>
      <c r="NNK438" s="9"/>
      <c r="NNL438" s="9"/>
      <c r="NNM438" s="9"/>
      <c r="NNN438" s="9"/>
      <c r="NNO438" s="9"/>
      <c r="NNP438" s="9"/>
      <c r="NNQ438" s="9"/>
      <c r="NNR438" s="9"/>
      <c r="NNS438" s="9"/>
      <c r="NNT438" s="9"/>
      <c r="NNU438" s="9"/>
      <c r="NNV438" s="9"/>
      <c r="NNW438" s="9"/>
      <c r="NNX438" s="9"/>
      <c r="NNY438" s="9"/>
      <c r="NNZ438" s="9"/>
      <c r="NOA438" s="9"/>
      <c r="NOB438" s="9"/>
      <c r="NOC438" s="9"/>
      <c r="NOD438" s="9"/>
      <c r="NOE438" s="9"/>
      <c r="NOF438" s="9"/>
      <c r="NOG438" s="9"/>
      <c r="NOH438" s="9"/>
      <c r="NOI438" s="9"/>
      <c r="NOJ438" s="9"/>
      <c r="NOK438" s="9"/>
      <c r="NOL438" s="9"/>
      <c r="NOM438" s="9"/>
      <c r="NON438" s="9"/>
      <c r="NOO438" s="9"/>
      <c r="NOP438" s="9"/>
      <c r="NOQ438" s="9"/>
      <c r="NOR438" s="9"/>
      <c r="NOS438" s="9"/>
      <c r="NOT438" s="9"/>
      <c r="NOU438" s="9"/>
      <c r="NOV438" s="9"/>
      <c r="NOW438" s="9"/>
      <c r="NOX438" s="9"/>
      <c r="NOY438" s="9"/>
      <c r="NOZ438" s="9"/>
      <c r="NPA438" s="9"/>
      <c r="NPB438" s="9"/>
      <c r="NPC438" s="9"/>
      <c r="NPD438" s="9"/>
      <c r="NPE438" s="9"/>
      <c r="NPF438" s="9"/>
      <c r="NPG438" s="9"/>
      <c r="NPH438" s="9"/>
      <c r="NPI438" s="9"/>
      <c r="NPJ438" s="9"/>
      <c r="NPK438" s="9"/>
      <c r="NPL438" s="9"/>
      <c r="NPM438" s="9"/>
      <c r="NPN438" s="9"/>
      <c r="NPO438" s="9"/>
      <c r="NPP438" s="9"/>
      <c r="NPQ438" s="9"/>
      <c r="NPR438" s="9"/>
      <c r="NPS438" s="9"/>
      <c r="NPT438" s="9"/>
      <c r="NPU438" s="9"/>
      <c r="NPV438" s="9"/>
      <c r="NPW438" s="9"/>
      <c r="NPX438" s="9"/>
      <c r="NPY438" s="9"/>
      <c r="NPZ438" s="9"/>
      <c r="NQA438" s="9"/>
      <c r="NQB438" s="9"/>
      <c r="NQC438" s="9"/>
      <c r="NQD438" s="9"/>
      <c r="NQE438" s="9"/>
      <c r="NQF438" s="9"/>
      <c r="NQG438" s="9"/>
      <c r="NQH438" s="9"/>
      <c r="NQI438" s="9"/>
      <c r="NQJ438" s="9"/>
      <c r="NQK438" s="9"/>
      <c r="NQL438" s="9"/>
      <c r="NQM438" s="9"/>
      <c r="NQN438" s="9"/>
      <c r="NQO438" s="9"/>
      <c r="NQP438" s="9"/>
      <c r="NQQ438" s="9"/>
      <c r="NQR438" s="9"/>
      <c r="NQS438" s="9"/>
      <c r="NQT438" s="9"/>
      <c r="NQU438" s="9"/>
      <c r="NQV438" s="9"/>
      <c r="NQW438" s="9"/>
      <c r="NQX438" s="9"/>
      <c r="NQY438" s="9"/>
      <c r="NQZ438" s="9"/>
      <c r="NRA438" s="9"/>
      <c r="NRB438" s="9"/>
      <c r="NRC438" s="9"/>
      <c r="NRD438" s="9"/>
      <c r="NRE438" s="9"/>
      <c r="NRF438" s="9"/>
      <c r="NRG438" s="9"/>
      <c r="NRH438" s="9"/>
      <c r="NRI438" s="9"/>
      <c r="NRJ438" s="9"/>
      <c r="NRK438" s="9"/>
      <c r="NRL438" s="9"/>
      <c r="NRM438" s="9"/>
      <c r="NRN438" s="9"/>
      <c r="NRO438" s="9"/>
      <c r="NRP438" s="9"/>
      <c r="NRQ438" s="9"/>
      <c r="NRR438" s="9"/>
      <c r="NRS438" s="9"/>
      <c r="NRT438" s="9"/>
      <c r="NRU438" s="9"/>
      <c r="NRV438" s="9"/>
      <c r="NRW438" s="9"/>
      <c r="NRX438" s="9"/>
      <c r="NRY438" s="9"/>
      <c r="NRZ438" s="9"/>
      <c r="NSA438" s="9"/>
      <c r="NSB438" s="9"/>
      <c r="NSC438" s="9"/>
      <c r="NSD438" s="9"/>
      <c r="NSE438" s="9"/>
      <c r="NSF438" s="9"/>
      <c r="NSG438" s="9"/>
      <c r="NSH438" s="9"/>
      <c r="NSI438" s="9"/>
      <c r="NSJ438" s="9"/>
      <c r="NSK438" s="9"/>
      <c r="NSL438" s="9"/>
      <c r="NSM438" s="9"/>
      <c r="NSN438" s="9"/>
      <c r="NSO438" s="9"/>
      <c r="NSP438" s="9"/>
      <c r="NSQ438" s="9"/>
      <c r="NSR438" s="9"/>
      <c r="NSS438" s="9"/>
      <c r="NST438" s="9"/>
      <c r="NSU438" s="9"/>
      <c r="NSV438" s="9"/>
      <c r="NSW438" s="9"/>
      <c r="NSX438" s="9"/>
      <c r="NSY438" s="9"/>
      <c r="NSZ438" s="9"/>
      <c r="NTA438" s="9"/>
      <c r="NTB438" s="9"/>
      <c r="NTC438" s="9"/>
      <c r="NTD438" s="9"/>
      <c r="NTE438" s="9"/>
      <c r="NTF438" s="9"/>
      <c r="NTG438" s="9"/>
      <c r="NTH438" s="9"/>
      <c r="NTI438" s="9"/>
      <c r="NTJ438" s="9"/>
      <c r="NTK438" s="9"/>
      <c r="NTL438" s="9"/>
      <c r="NTM438" s="9"/>
      <c r="NTN438" s="9"/>
      <c r="NTO438" s="9"/>
      <c r="NTP438" s="9"/>
      <c r="NTQ438" s="9"/>
      <c r="NTR438" s="9"/>
      <c r="NTS438" s="9"/>
      <c r="NTT438" s="9"/>
      <c r="NTU438" s="9"/>
      <c r="NTV438" s="9"/>
      <c r="NTW438" s="9"/>
      <c r="NTX438" s="9"/>
      <c r="NTY438" s="9"/>
      <c r="NTZ438" s="9"/>
      <c r="NUA438" s="9"/>
      <c r="NUB438" s="9"/>
      <c r="NUC438" s="9"/>
      <c r="NUD438" s="9"/>
      <c r="NUE438" s="9"/>
      <c r="NUF438" s="9"/>
      <c r="NUG438" s="9"/>
      <c r="NUH438" s="9"/>
      <c r="NUI438" s="9"/>
      <c r="NUJ438" s="9"/>
      <c r="NUK438" s="9"/>
      <c r="NUL438" s="9"/>
      <c r="NUM438" s="9"/>
      <c r="NUN438" s="9"/>
      <c r="NUO438" s="9"/>
      <c r="NUP438" s="9"/>
      <c r="NUQ438" s="9"/>
      <c r="NUR438" s="9"/>
      <c r="NUS438" s="9"/>
      <c r="NUT438" s="9"/>
      <c r="NUU438" s="9"/>
      <c r="NUV438" s="9"/>
      <c r="NUW438" s="9"/>
      <c r="NUX438" s="9"/>
      <c r="NUY438" s="9"/>
      <c r="NUZ438" s="9"/>
      <c r="NVA438" s="9"/>
      <c r="NVB438" s="9"/>
      <c r="NVC438" s="9"/>
      <c r="NVD438" s="9"/>
      <c r="NVE438" s="9"/>
      <c r="NVF438" s="9"/>
      <c r="NVG438" s="9"/>
      <c r="NVH438" s="9"/>
      <c r="NVI438" s="9"/>
      <c r="NVJ438" s="9"/>
      <c r="NVK438" s="9"/>
      <c r="NVL438" s="9"/>
      <c r="NVM438" s="9"/>
      <c r="NVN438" s="9"/>
      <c r="NVO438" s="9"/>
      <c r="NVP438" s="9"/>
      <c r="NVQ438" s="9"/>
      <c r="NVR438" s="9"/>
      <c r="NVS438" s="9"/>
      <c r="NVT438" s="9"/>
      <c r="NVU438" s="9"/>
      <c r="NVV438" s="9"/>
      <c r="NVW438" s="9"/>
      <c r="NVX438" s="9"/>
      <c r="NVY438" s="9"/>
      <c r="NVZ438" s="9"/>
      <c r="NWA438" s="9"/>
      <c r="NWB438" s="9"/>
      <c r="NWC438" s="9"/>
      <c r="NWD438" s="9"/>
      <c r="NWE438" s="9"/>
      <c r="NWF438" s="9"/>
      <c r="NWG438" s="9"/>
      <c r="NWH438" s="9"/>
      <c r="NWI438" s="9"/>
      <c r="NWJ438" s="9"/>
      <c r="NWK438" s="9"/>
      <c r="NWL438" s="9"/>
      <c r="NWM438" s="9"/>
      <c r="NWN438" s="9"/>
      <c r="NWO438" s="9"/>
      <c r="NWP438" s="9"/>
      <c r="NWQ438" s="9"/>
      <c r="NWR438" s="9"/>
      <c r="NWS438" s="9"/>
      <c r="NWT438" s="9"/>
      <c r="NWU438" s="9"/>
      <c r="NWV438" s="9"/>
      <c r="NWW438" s="9"/>
      <c r="NWX438" s="9"/>
      <c r="NWY438" s="9"/>
      <c r="NWZ438" s="9"/>
      <c r="NXA438" s="9"/>
      <c r="NXB438" s="9"/>
      <c r="NXC438" s="9"/>
      <c r="NXD438" s="9"/>
      <c r="NXE438" s="9"/>
      <c r="NXF438" s="9"/>
      <c r="NXG438" s="9"/>
      <c r="NXH438" s="9"/>
      <c r="NXI438" s="9"/>
      <c r="NXJ438" s="9"/>
      <c r="NXK438" s="9"/>
      <c r="NXL438" s="9"/>
      <c r="NXM438" s="9"/>
      <c r="NXN438" s="9"/>
      <c r="NXO438" s="9"/>
      <c r="NXP438" s="9"/>
      <c r="NXQ438" s="9"/>
      <c r="NXR438" s="9"/>
      <c r="NXS438" s="9"/>
      <c r="NXT438" s="9"/>
      <c r="NXU438" s="9"/>
      <c r="NXV438" s="9"/>
      <c r="NXW438" s="9"/>
      <c r="NXX438" s="9"/>
      <c r="NXY438" s="9"/>
      <c r="NXZ438" s="9"/>
      <c r="NYA438" s="9"/>
      <c r="NYB438" s="9"/>
      <c r="NYC438" s="9"/>
      <c r="NYD438" s="9"/>
      <c r="NYE438" s="9"/>
      <c r="NYF438" s="9"/>
      <c r="NYG438" s="9"/>
      <c r="NYH438" s="9"/>
      <c r="NYI438" s="9"/>
      <c r="NYJ438" s="9"/>
      <c r="NYK438" s="9"/>
      <c r="NYL438" s="9"/>
      <c r="NYM438" s="9"/>
      <c r="NYN438" s="9"/>
      <c r="NYO438" s="9"/>
      <c r="NYP438" s="9"/>
      <c r="NYQ438" s="9"/>
      <c r="NYR438" s="9"/>
      <c r="NYS438" s="9"/>
      <c r="NYT438" s="9"/>
      <c r="NYU438" s="9"/>
      <c r="NYV438" s="9"/>
      <c r="NYW438" s="9"/>
      <c r="NYX438" s="9"/>
      <c r="NYY438" s="9"/>
      <c r="NYZ438" s="9"/>
      <c r="NZA438" s="9"/>
      <c r="NZB438" s="9"/>
      <c r="NZC438" s="9"/>
      <c r="NZD438" s="9"/>
      <c r="NZE438" s="9"/>
      <c r="NZF438" s="9"/>
      <c r="NZG438" s="9"/>
      <c r="NZH438" s="9"/>
      <c r="NZI438" s="9"/>
      <c r="NZJ438" s="9"/>
      <c r="NZK438" s="9"/>
      <c r="NZL438" s="9"/>
      <c r="NZM438" s="9"/>
      <c r="NZN438" s="9"/>
      <c r="NZO438" s="9"/>
      <c r="NZP438" s="9"/>
      <c r="NZQ438" s="9"/>
      <c r="NZR438" s="9"/>
      <c r="NZS438" s="9"/>
      <c r="NZT438" s="9"/>
      <c r="NZU438" s="9"/>
      <c r="NZV438" s="9"/>
      <c r="NZW438" s="9"/>
      <c r="NZX438" s="9"/>
      <c r="NZY438" s="9"/>
      <c r="NZZ438" s="9"/>
      <c r="OAA438" s="9"/>
      <c r="OAB438" s="9"/>
      <c r="OAC438" s="9"/>
      <c r="OAD438" s="9"/>
      <c r="OAE438" s="9"/>
      <c r="OAF438" s="9"/>
      <c r="OAG438" s="9"/>
      <c r="OAH438" s="9"/>
      <c r="OAI438" s="9"/>
      <c r="OAJ438" s="9"/>
      <c r="OAK438" s="9"/>
      <c r="OAL438" s="9"/>
      <c r="OAM438" s="9"/>
      <c r="OAN438" s="9"/>
      <c r="OAO438" s="9"/>
      <c r="OAP438" s="9"/>
      <c r="OAQ438" s="9"/>
      <c r="OAR438" s="9"/>
      <c r="OAS438" s="9"/>
      <c r="OAT438" s="9"/>
      <c r="OAU438" s="9"/>
      <c r="OAV438" s="9"/>
      <c r="OAW438" s="9"/>
      <c r="OAX438" s="9"/>
      <c r="OAY438" s="9"/>
      <c r="OAZ438" s="9"/>
      <c r="OBA438" s="9"/>
      <c r="OBB438" s="9"/>
      <c r="OBC438" s="9"/>
      <c r="OBD438" s="9"/>
      <c r="OBE438" s="9"/>
      <c r="OBF438" s="9"/>
      <c r="OBG438" s="9"/>
      <c r="OBH438" s="9"/>
      <c r="OBI438" s="9"/>
      <c r="OBJ438" s="9"/>
      <c r="OBK438" s="9"/>
      <c r="OBL438" s="9"/>
      <c r="OBM438" s="9"/>
      <c r="OBN438" s="9"/>
      <c r="OBO438" s="9"/>
      <c r="OBP438" s="9"/>
      <c r="OBQ438" s="9"/>
      <c r="OBR438" s="9"/>
      <c r="OBS438" s="9"/>
      <c r="OBT438" s="9"/>
      <c r="OBU438" s="9"/>
      <c r="OBV438" s="9"/>
      <c r="OBW438" s="9"/>
      <c r="OBX438" s="9"/>
      <c r="OBY438" s="9"/>
      <c r="OBZ438" s="9"/>
      <c r="OCA438" s="9"/>
      <c r="OCB438" s="9"/>
      <c r="OCC438" s="9"/>
      <c r="OCD438" s="9"/>
      <c r="OCE438" s="9"/>
      <c r="OCF438" s="9"/>
      <c r="OCG438" s="9"/>
      <c r="OCH438" s="9"/>
      <c r="OCI438" s="9"/>
      <c r="OCJ438" s="9"/>
      <c r="OCK438" s="9"/>
      <c r="OCL438" s="9"/>
      <c r="OCM438" s="9"/>
      <c r="OCN438" s="9"/>
      <c r="OCO438" s="9"/>
      <c r="OCP438" s="9"/>
      <c r="OCQ438" s="9"/>
      <c r="OCR438" s="9"/>
      <c r="OCS438" s="9"/>
      <c r="OCT438" s="9"/>
      <c r="OCU438" s="9"/>
      <c r="OCV438" s="9"/>
      <c r="OCW438" s="9"/>
      <c r="OCX438" s="9"/>
      <c r="OCY438" s="9"/>
      <c r="OCZ438" s="9"/>
      <c r="ODA438" s="9"/>
      <c r="ODB438" s="9"/>
      <c r="ODC438" s="9"/>
      <c r="ODD438" s="9"/>
      <c r="ODE438" s="9"/>
      <c r="ODF438" s="9"/>
      <c r="ODG438" s="9"/>
      <c r="ODH438" s="9"/>
      <c r="ODI438" s="9"/>
      <c r="ODJ438" s="9"/>
      <c r="ODK438" s="9"/>
      <c r="ODL438" s="9"/>
      <c r="ODM438" s="9"/>
      <c r="ODN438" s="9"/>
      <c r="ODO438" s="9"/>
      <c r="ODP438" s="9"/>
      <c r="ODQ438" s="9"/>
      <c r="ODR438" s="9"/>
      <c r="ODS438" s="9"/>
      <c r="ODT438" s="9"/>
      <c r="ODU438" s="9"/>
      <c r="ODV438" s="9"/>
      <c r="ODW438" s="9"/>
      <c r="ODX438" s="9"/>
      <c r="ODY438" s="9"/>
      <c r="ODZ438" s="9"/>
      <c r="OEA438" s="9"/>
      <c r="OEB438" s="9"/>
      <c r="OEC438" s="9"/>
      <c r="OED438" s="9"/>
      <c r="OEE438" s="9"/>
      <c r="OEF438" s="9"/>
      <c r="OEG438" s="9"/>
      <c r="OEH438" s="9"/>
      <c r="OEI438" s="9"/>
      <c r="OEJ438" s="9"/>
      <c r="OEK438" s="9"/>
      <c r="OEL438" s="9"/>
      <c r="OEM438" s="9"/>
      <c r="OEN438" s="9"/>
      <c r="OEO438" s="9"/>
      <c r="OEP438" s="9"/>
      <c r="OEQ438" s="9"/>
      <c r="OER438" s="9"/>
      <c r="OES438" s="9"/>
      <c r="OET438" s="9"/>
      <c r="OEU438" s="9"/>
      <c r="OEV438" s="9"/>
      <c r="OEW438" s="9"/>
      <c r="OEX438" s="9"/>
      <c r="OEY438" s="9"/>
      <c r="OEZ438" s="9"/>
      <c r="OFA438" s="9"/>
      <c r="OFB438" s="9"/>
      <c r="OFC438" s="9"/>
      <c r="OFD438" s="9"/>
      <c r="OFE438" s="9"/>
      <c r="OFF438" s="9"/>
      <c r="OFG438" s="9"/>
      <c r="OFH438" s="9"/>
      <c r="OFI438" s="9"/>
      <c r="OFJ438" s="9"/>
      <c r="OFK438" s="9"/>
      <c r="OFL438" s="9"/>
      <c r="OFM438" s="9"/>
      <c r="OFN438" s="9"/>
      <c r="OFO438" s="9"/>
      <c r="OFP438" s="9"/>
      <c r="OFQ438" s="9"/>
      <c r="OFR438" s="9"/>
      <c r="OFS438" s="9"/>
      <c r="OFT438" s="9"/>
      <c r="OFU438" s="9"/>
      <c r="OFV438" s="9"/>
      <c r="OFW438" s="9"/>
      <c r="OFX438" s="9"/>
      <c r="OFY438" s="9"/>
      <c r="OFZ438" s="9"/>
      <c r="OGA438" s="9"/>
      <c r="OGB438" s="9"/>
      <c r="OGC438" s="9"/>
      <c r="OGD438" s="9"/>
      <c r="OGE438" s="9"/>
      <c r="OGF438" s="9"/>
      <c r="OGG438" s="9"/>
      <c r="OGH438" s="9"/>
      <c r="OGI438" s="9"/>
      <c r="OGJ438" s="9"/>
      <c r="OGK438" s="9"/>
      <c r="OGL438" s="9"/>
      <c r="OGM438" s="9"/>
      <c r="OGN438" s="9"/>
      <c r="OGO438" s="9"/>
      <c r="OGP438" s="9"/>
      <c r="OGQ438" s="9"/>
      <c r="OGR438" s="9"/>
      <c r="OGS438" s="9"/>
      <c r="OGT438" s="9"/>
      <c r="OGU438" s="9"/>
      <c r="OGV438" s="9"/>
      <c r="OGW438" s="9"/>
      <c r="OGX438" s="9"/>
      <c r="OGY438" s="9"/>
      <c r="OGZ438" s="9"/>
      <c r="OHA438" s="9"/>
      <c r="OHB438" s="9"/>
      <c r="OHC438" s="9"/>
      <c r="OHD438" s="9"/>
      <c r="OHE438" s="9"/>
      <c r="OHF438" s="9"/>
      <c r="OHG438" s="9"/>
      <c r="OHH438" s="9"/>
      <c r="OHI438" s="9"/>
      <c r="OHJ438" s="9"/>
      <c r="OHK438" s="9"/>
      <c r="OHL438" s="9"/>
      <c r="OHM438" s="9"/>
      <c r="OHN438" s="9"/>
      <c r="OHO438" s="9"/>
      <c r="OHP438" s="9"/>
      <c r="OHQ438" s="9"/>
      <c r="OHR438" s="9"/>
      <c r="OHS438" s="9"/>
      <c r="OHT438" s="9"/>
      <c r="OHU438" s="9"/>
      <c r="OHV438" s="9"/>
      <c r="OHW438" s="9"/>
      <c r="OHX438" s="9"/>
      <c r="OHY438" s="9"/>
      <c r="OHZ438" s="9"/>
      <c r="OIA438" s="9"/>
      <c r="OIB438" s="9"/>
      <c r="OIC438" s="9"/>
      <c r="OID438" s="9"/>
      <c r="OIE438" s="9"/>
      <c r="OIF438" s="9"/>
      <c r="OIG438" s="9"/>
      <c r="OIH438" s="9"/>
      <c r="OII438" s="9"/>
      <c r="OIJ438" s="9"/>
      <c r="OIK438" s="9"/>
      <c r="OIL438" s="9"/>
      <c r="OIM438" s="9"/>
      <c r="OIN438" s="9"/>
      <c r="OIO438" s="9"/>
      <c r="OIP438" s="9"/>
      <c r="OIQ438" s="9"/>
      <c r="OIR438" s="9"/>
      <c r="OIS438" s="9"/>
      <c r="OIT438" s="9"/>
      <c r="OIU438" s="9"/>
      <c r="OIV438" s="9"/>
      <c r="OIW438" s="9"/>
      <c r="OIX438" s="9"/>
      <c r="OIY438" s="9"/>
      <c r="OIZ438" s="9"/>
      <c r="OJA438" s="9"/>
      <c r="OJB438" s="9"/>
      <c r="OJC438" s="9"/>
      <c r="OJD438" s="9"/>
      <c r="OJE438" s="9"/>
      <c r="OJF438" s="9"/>
      <c r="OJG438" s="9"/>
      <c r="OJH438" s="9"/>
      <c r="OJI438" s="9"/>
      <c r="OJJ438" s="9"/>
      <c r="OJK438" s="9"/>
      <c r="OJL438" s="9"/>
      <c r="OJM438" s="9"/>
      <c r="OJN438" s="9"/>
      <c r="OJO438" s="9"/>
      <c r="OJP438" s="9"/>
      <c r="OJQ438" s="9"/>
      <c r="OJR438" s="9"/>
      <c r="OJS438" s="9"/>
      <c r="OJT438" s="9"/>
      <c r="OJU438" s="9"/>
      <c r="OJV438" s="9"/>
      <c r="OJW438" s="9"/>
      <c r="OJX438" s="9"/>
      <c r="OJY438" s="9"/>
      <c r="OJZ438" s="9"/>
      <c r="OKA438" s="9"/>
      <c r="OKB438" s="9"/>
      <c r="OKC438" s="9"/>
      <c r="OKD438" s="9"/>
      <c r="OKE438" s="9"/>
      <c r="OKF438" s="9"/>
      <c r="OKG438" s="9"/>
      <c r="OKH438" s="9"/>
      <c r="OKI438" s="9"/>
      <c r="OKJ438" s="9"/>
      <c r="OKK438" s="9"/>
      <c r="OKL438" s="9"/>
      <c r="OKM438" s="9"/>
      <c r="OKN438" s="9"/>
      <c r="OKO438" s="9"/>
      <c r="OKP438" s="9"/>
      <c r="OKQ438" s="9"/>
      <c r="OKR438" s="9"/>
      <c r="OKS438" s="9"/>
      <c r="OKT438" s="9"/>
      <c r="OKU438" s="9"/>
      <c r="OKV438" s="9"/>
      <c r="OKW438" s="9"/>
      <c r="OKX438" s="9"/>
      <c r="OKY438" s="9"/>
      <c r="OKZ438" s="9"/>
      <c r="OLA438" s="9"/>
      <c r="OLB438" s="9"/>
      <c r="OLC438" s="9"/>
      <c r="OLD438" s="9"/>
      <c r="OLE438" s="9"/>
      <c r="OLF438" s="9"/>
      <c r="OLG438" s="9"/>
      <c r="OLH438" s="9"/>
      <c r="OLI438" s="9"/>
      <c r="OLJ438" s="9"/>
      <c r="OLK438" s="9"/>
      <c r="OLL438" s="9"/>
      <c r="OLM438" s="9"/>
      <c r="OLN438" s="9"/>
      <c r="OLO438" s="9"/>
      <c r="OLP438" s="9"/>
      <c r="OLQ438" s="9"/>
      <c r="OLR438" s="9"/>
      <c r="OLS438" s="9"/>
      <c r="OLT438" s="9"/>
      <c r="OLU438" s="9"/>
      <c r="OLV438" s="9"/>
      <c r="OLW438" s="9"/>
      <c r="OLX438" s="9"/>
      <c r="OLY438" s="9"/>
      <c r="OLZ438" s="9"/>
      <c r="OMA438" s="9"/>
      <c r="OMB438" s="9"/>
      <c r="OMC438" s="9"/>
      <c r="OMD438" s="9"/>
      <c r="OME438" s="9"/>
      <c r="OMF438" s="9"/>
      <c r="OMG438" s="9"/>
      <c r="OMH438" s="9"/>
      <c r="OMI438" s="9"/>
      <c r="OMJ438" s="9"/>
      <c r="OMK438" s="9"/>
      <c r="OML438" s="9"/>
      <c r="OMM438" s="9"/>
      <c r="OMN438" s="9"/>
      <c r="OMO438" s="9"/>
      <c r="OMP438" s="9"/>
      <c r="OMQ438" s="9"/>
      <c r="OMR438" s="9"/>
      <c r="OMS438" s="9"/>
      <c r="OMT438" s="9"/>
      <c r="OMU438" s="9"/>
      <c r="OMV438" s="9"/>
      <c r="OMW438" s="9"/>
      <c r="OMX438" s="9"/>
      <c r="OMY438" s="9"/>
      <c r="OMZ438" s="9"/>
      <c r="ONA438" s="9"/>
      <c r="ONB438" s="9"/>
      <c r="ONC438" s="9"/>
      <c r="OND438" s="9"/>
      <c r="ONE438" s="9"/>
      <c r="ONF438" s="9"/>
      <c r="ONG438" s="9"/>
      <c r="ONH438" s="9"/>
      <c r="ONI438" s="9"/>
      <c r="ONJ438" s="9"/>
      <c r="ONK438" s="9"/>
      <c r="ONL438" s="9"/>
      <c r="ONM438" s="9"/>
      <c r="ONN438" s="9"/>
      <c r="ONO438" s="9"/>
      <c r="ONP438" s="9"/>
      <c r="ONQ438" s="9"/>
      <c r="ONR438" s="9"/>
      <c r="ONS438" s="9"/>
      <c r="ONT438" s="9"/>
      <c r="ONU438" s="9"/>
      <c r="ONV438" s="9"/>
      <c r="ONW438" s="9"/>
      <c r="ONX438" s="9"/>
      <c r="ONY438" s="9"/>
      <c r="ONZ438" s="9"/>
      <c r="OOA438" s="9"/>
      <c r="OOB438" s="9"/>
      <c r="OOC438" s="9"/>
      <c r="OOD438" s="9"/>
      <c r="OOE438" s="9"/>
      <c r="OOF438" s="9"/>
      <c r="OOG438" s="9"/>
      <c r="OOH438" s="9"/>
      <c r="OOI438" s="9"/>
      <c r="OOJ438" s="9"/>
      <c r="OOK438" s="9"/>
      <c r="OOL438" s="9"/>
      <c r="OOM438" s="9"/>
      <c r="OON438" s="9"/>
      <c r="OOO438" s="9"/>
      <c r="OOP438" s="9"/>
      <c r="OOQ438" s="9"/>
      <c r="OOR438" s="9"/>
      <c r="OOS438" s="9"/>
      <c r="OOT438" s="9"/>
      <c r="OOU438" s="9"/>
      <c r="OOV438" s="9"/>
      <c r="OOW438" s="9"/>
      <c r="OOX438" s="9"/>
      <c r="OOY438" s="9"/>
      <c r="OOZ438" s="9"/>
      <c r="OPA438" s="9"/>
      <c r="OPB438" s="9"/>
      <c r="OPC438" s="9"/>
      <c r="OPD438" s="9"/>
      <c r="OPE438" s="9"/>
      <c r="OPF438" s="9"/>
      <c r="OPG438" s="9"/>
      <c r="OPH438" s="9"/>
      <c r="OPI438" s="9"/>
      <c r="OPJ438" s="9"/>
      <c r="OPK438" s="9"/>
      <c r="OPL438" s="9"/>
      <c r="OPM438" s="9"/>
      <c r="OPN438" s="9"/>
      <c r="OPO438" s="9"/>
      <c r="OPP438" s="9"/>
      <c r="OPQ438" s="9"/>
      <c r="OPR438" s="9"/>
      <c r="OPS438" s="9"/>
      <c r="OPT438" s="9"/>
      <c r="OPU438" s="9"/>
      <c r="OPV438" s="9"/>
      <c r="OPW438" s="9"/>
      <c r="OPX438" s="9"/>
      <c r="OPY438" s="9"/>
      <c r="OPZ438" s="9"/>
      <c r="OQA438" s="9"/>
      <c r="OQB438" s="9"/>
      <c r="OQC438" s="9"/>
      <c r="OQD438" s="9"/>
      <c r="OQE438" s="9"/>
      <c r="OQF438" s="9"/>
      <c r="OQG438" s="9"/>
      <c r="OQH438" s="9"/>
      <c r="OQI438" s="9"/>
      <c r="OQJ438" s="9"/>
      <c r="OQK438" s="9"/>
      <c r="OQL438" s="9"/>
      <c r="OQM438" s="9"/>
      <c r="OQN438" s="9"/>
      <c r="OQO438" s="9"/>
      <c r="OQP438" s="9"/>
      <c r="OQQ438" s="9"/>
      <c r="OQR438" s="9"/>
      <c r="OQS438" s="9"/>
      <c r="OQT438" s="9"/>
      <c r="OQU438" s="9"/>
      <c r="OQV438" s="9"/>
      <c r="OQW438" s="9"/>
      <c r="OQX438" s="9"/>
      <c r="OQY438" s="9"/>
      <c r="OQZ438" s="9"/>
      <c r="ORA438" s="9"/>
      <c r="ORB438" s="9"/>
      <c r="ORC438" s="9"/>
      <c r="ORD438" s="9"/>
      <c r="ORE438" s="9"/>
      <c r="ORF438" s="9"/>
      <c r="ORG438" s="9"/>
      <c r="ORH438" s="9"/>
      <c r="ORI438" s="9"/>
      <c r="ORJ438" s="9"/>
      <c r="ORK438" s="9"/>
      <c r="ORL438" s="9"/>
      <c r="ORM438" s="9"/>
      <c r="ORN438" s="9"/>
      <c r="ORO438" s="9"/>
      <c r="ORP438" s="9"/>
      <c r="ORQ438" s="9"/>
      <c r="ORR438" s="9"/>
      <c r="ORS438" s="9"/>
      <c r="ORT438" s="9"/>
      <c r="ORU438" s="9"/>
      <c r="ORV438" s="9"/>
      <c r="ORW438" s="9"/>
      <c r="ORX438" s="9"/>
      <c r="ORY438" s="9"/>
      <c r="ORZ438" s="9"/>
      <c r="OSA438" s="9"/>
      <c r="OSB438" s="9"/>
      <c r="OSC438" s="9"/>
      <c r="OSD438" s="9"/>
      <c r="OSE438" s="9"/>
      <c r="OSF438" s="9"/>
      <c r="OSG438" s="9"/>
      <c r="OSH438" s="9"/>
      <c r="OSI438" s="9"/>
      <c r="OSJ438" s="9"/>
      <c r="OSK438" s="9"/>
      <c r="OSL438" s="9"/>
      <c r="OSM438" s="9"/>
      <c r="OSN438" s="9"/>
      <c r="OSO438" s="9"/>
      <c r="OSP438" s="9"/>
      <c r="OSQ438" s="9"/>
      <c r="OSR438" s="9"/>
      <c r="OSS438" s="9"/>
      <c r="OST438" s="9"/>
      <c r="OSU438" s="9"/>
      <c r="OSV438" s="9"/>
      <c r="OSW438" s="9"/>
      <c r="OSX438" s="9"/>
      <c r="OSY438" s="9"/>
      <c r="OSZ438" s="9"/>
      <c r="OTA438" s="9"/>
      <c r="OTB438" s="9"/>
      <c r="OTC438" s="9"/>
      <c r="OTD438" s="9"/>
      <c r="OTE438" s="9"/>
      <c r="OTF438" s="9"/>
      <c r="OTG438" s="9"/>
      <c r="OTH438" s="9"/>
      <c r="OTI438" s="9"/>
      <c r="OTJ438" s="9"/>
      <c r="OTK438" s="9"/>
      <c r="OTL438" s="9"/>
      <c r="OTM438" s="9"/>
      <c r="OTN438" s="9"/>
      <c r="OTO438" s="9"/>
      <c r="OTP438" s="9"/>
      <c r="OTQ438" s="9"/>
      <c r="OTR438" s="9"/>
      <c r="OTS438" s="9"/>
      <c r="OTT438" s="9"/>
      <c r="OTU438" s="9"/>
      <c r="OTV438" s="9"/>
      <c r="OTW438" s="9"/>
      <c r="OTX438" s="9"/>
      <c r="OTY438" s="9"/>
      <c r="OTZ438" s="9"/>
      <c r="OUA438" s="9"/>
      <c r="OUB438" s="9"/>
      <c r="OUC438" s="9"/>
      <c r="OUD438" s="9"/>
      <c r="OUE438" s="9"/>
      <c r="OUF438" s="9"/>
      <c r="OUG438" s="9"/>
      <c r="OUH438" s="9"/>
      <c r="OUI438" s="9"/>
      <c r="OUJ438" s="9"/>
      <c r="OUK438" s="9"/>
      <c r="OUL438" s="9"/>
      <c r="OUM438" s="9"/>
      <c r="OUN438" s="9"/>
      <c r="OUO438" s="9"/>
      <c r="OUP438" s="9"/>
      <c r="OUQ438" s="9"/>
      <c r="OUR438" s="9"/>
      <c r="OUS438" s="9"/>
      <c r="OUT438" s="9"/>
      <c r="OUU438" s="9"/>
      <c r="OUV438" s="9"/>
      <c r="OUW438" s="9"/>
      <c r="OUX438" s="9"/>
      <c r="OUY438" s="9"/>
      <c r="OUZ438" s="9"/>
      <c r="OVA438" s="9"/>
      <c r="OVB438" s="9"/>
      <c r="OVC438" s="9"/>
      <c r="OVD438" s="9"/>
      <c r="OVE438" s="9"/>
      <c r="OVF438" s="9"/>
      <c r="OVG438" s="9"/>
      <c r="OVH438" s="9"/>
      <c r="OVI438" s="9"/>
      <c r="OVJ438" s="9"/>
      <c r="OVK438" s="9"/>
      <c r="OVL438" s="9"/>
      <c r="OVM438" s="9"/>
      <c r="OVN438" s="9"/>
      <c r="OVO438" s="9"/>
      <c r="OVP438" s="9"/>
      <c r="OVQ438" s="9"/>
      <c r="OVR438" s="9"/>
      <c r="OVS438" s="9"/>
      <c r="OVT438" s="9"/>
      <c r="OVU438" s="9"/>
      <c r="OVV438" s="9"/>
      <c r="OVW438" s="9"/>
      <c r="OVX438" s="9"/>
      <c r="OVY438" s="9"/>
      <c r="OVZ438" s="9"/>
      <c r="OWA438" s="9"/>
      <c r="OWB438" s="9"/>
      <c r="OWC438" s="9"/>
      <c r="OWD438" s="9"/>
      <c r="OWE438" s="9"/>
      <c r="OWF438" s="9"/>
      <c r="OWG438" s="9"/>
      <c r="OWH438" s="9"/>
      <c r="OWI438" s="9"/>
      <c r="OWJ438" s="9"/>
      <c r="OWK438" s="9"/>
      <c r="OWL438" s="9"/>
      <c r="OWM438" s="9"/>
      <c r="OWN438" s="9"/>
      <c r="OWO438" s="9"/>
      <c r="OWP438" s="9"/>
      <c r="OWQ438" s="9"/>
      <c r="OWR438" s="9"/>
      <c r="OWS438" s="9"/>
      <c r="OWT438" s="9"/>
      <c r="OWU438" s="9"/>
      <c r="OWV438" s="9"/>
      <c r="OWW438" s="9"/>
      <c r="OWX438" s="9"/>
      <c r="OWY438" s="9"/>
      <c r="OWZ438" s="9"/>
      <c r="OXA438" s="9"/>
      <c r="OXB438" s="9"/>
      <c r="OXC438" s="9"/>
      <c r="OXD438" s="9"/>
      <c r="OXE438" s="9"/>
      <c r="OXF438" s="9"/>
      <c r="OXG438" s="9"/>
      <c r="OXH438" s="9"/>
      <c r="OXI438" s="9"/>
      <c r="OXJ438" s="9"/>
      <c r="OXK438" s="9"/>
      <c r="OXL438" s="9"/>
      <c r="OXM438" s="9"/>
      <c r="OXN438" s="9"/>
      <c r="OXO438" s="9"/>
      <c r="OXP438" s="9"/>
      <c r="OXQ438" s="9"/>
      <c r="OXR438" s="9"/>
      <c r="OXS438" s="9"/>
      <c r="OXT438" s="9"/>
      <c r="OXU438" s="9"/>
      <c r="OXV438" s="9"/>
      <c r="OXW438" s="9"/>
      <c r="OXX438" s="9"/>
      <c r="OXY438" s="9"/>
      <c r="OXZ438" s="9"/>
      <c r="OYA438" s="9"/>
      <c r="OYB438" s="9"/>
      <c r="OYC438" s="9"/>
      <c r="OYD438" s="9"/>
      <c r="OYE438" s="9"/>
      <c r="OYF438" s="9"/>
      <c r="OYG438" s="9"/>
      <c r="OYH438" s="9"/>
      <c r="OYI438" s="9"/>
      <c r="OYJ438" s="9"/>
      <c r="OYK438" s="9"/>
      <c r="OYL438" s="9"/>
      <c r="OYM438" s="9"/>
      <c r="OYN438" s="9"/>
      <c r="OYO438" s="9"/>
      <c r="OYP438" s="9"/>
      <c r="OYQ438" s="9"/>
      <c r="OYR438" s="9"/>
      <c r="OYS438" s="9"/>
      <c r="OYT438" s="9"/>
      <c r="OYU438" s="9"/>
      <c r="OYV438" s="9"/>
      <c r="OYW438" s="9"/>
      <c r="OYX438" s="9"/>
      <c r="OYY438" s="9"/>
      <c r="OYZ438" s="9"/>
      <c r="OZA438" s="9"/>
      <c r="OZB438" s="9"/>
      <c r="OZC438" s="9"/>
      <c r="OZD438" s="9"/>
      <c r="OZE438" s="9"/>
      <c r="OZF438" s="9"/>
      <c r="OZG438" s="9"/>
      <c r="OZH438" s="9"/>
      <c r="OZI438" s="9"/>
      <c r="OZJ438" s="9"/>
      <c r="OZK438" s="9"/>
      <c r="OZL438" s="9"/>
      <c r="OZM438" s="9"/>
      <c r="OZN438" s="9"/>
      <c r="OZO438" s="9"/>
      <c r="OZP438" s="9"/>
      <c r="OZQ438" s="9"/>
      <c r="OZR438" s="9"/>
      <c r="OZS438" s="9"/>
      <c r="OZT438" s="9"/>
      <c r="OZU438" s="9"/>
      <c r="OZV438" s="9"/>
      <c r="OZW438" s="9"/>
      <c r="OZX438" s="9"/>
      <c r="OZY438" s="9"/>
      <c r="OZZ438" s="9"/>
      <c r="PAA438" s="9"/>
      <c r="PAB438" s="9"/>
      <c r="PAC438" s="9"/>
      <c r="PAD438" s="9"/>
      <c r="PAE438" s="9"/>
      <c r="PAF438" s="9"/>
      <c r="PAG438" s="9"/>
      <c r="PAH438" s="9"/>
      <c r="PAI438" s="9"/>
      <c r="PAJ438" s="9"/>
      <c r="PAK438" s="9"/>
      <c r="PAL438" s="9"/>
      <c r="PAM438" s="9"/>
      <c r="PAN438" s="9"/>
      <c r="PAO438" s="9"/>
      <c r="PAP438" s="9"/>
      <c r="PAQ438" s="9"/>
      <c r="PAR438" s="9"/>
      <c r="PAS438" s="9"/>
      <c r="PAT438" s="9"/>
      <c r="PAU438" s="9"/>
      <c r="PAV438" s="9"/>
      <c r="PAW438" s="9"/>
      <c r="PAX438" s="9"/>
      <c r="PAY438" s="9"/>
      <c r="PAZ438" s="9"/>
      <c r="PBA438" s="9"/>
      <c r="PBB438" s="9"/>
      <c r="PBC438" s="9"/>
      <c r="PBD438" s="9"/>
      <c r="PBE438" s="9"/>
      <c r="PBF438" s="9"/>
      <c r="PBG438" s="9"/>
      <c r="PBH438" s="9"/>
      <c r="PBI438" s="9"/>
      <c r="PBJ438" s="9"/>
      <c r="PBK438" s="9"/>
      <c r="PBL438" s="9"/>
      <c r="PBM438" s="9"/>
      <c r="PBN438" s="9"/>
      <c r="PBO438" s="9"/>
      <c r="PBP438" s="9"/>
      <c r="PBQ438" s="9"/>
      <c r="PBR438" s="9"/>
      <c r="PBS438" s="9"/>
      <c r="PBT438" s="9"/>
      <c r="PBU438" s="9"/>
      <c r="PBV438" s="9"/>
      <c r="PBW438" s="9"/>
      <c r="PBX438" s="9"/>
      <c r="PBY438" s="9"/>
      <c r="PBZ438" s="9"/>
      <c r="PCA438" s="9"/>
      <c r="PCB438" s="9"/>
      <c r="PCC438" s="9"/>
      <c r="PCD438" s="9"/>
      <c r="PCE438" s="9"/>
      <c r="PCF438" s="9"/>
      <c r="PCG438" s="9"/>
      <c r="PCH438" s="9"/>
      <c r="PCI438" s="9"/>
      <c r="PCJ438" s="9"/>
      <c r="PCK438" s="9"/>
      <c r="PCL438" s="9"/>
      <c r="PCM438" s="9"/>
      <c r="PCN438" s="9"/>
      <c r="PCO438" s="9"/>
      <c r="PCP438" s="9"/>
      <c r="PCQ438" s="9"/>
      <c r="PCR438" s="9"/>
      <c r="PCS438" s="9"/>
      <c r="PCT438" s="9"/>
      <c r="PCU438" s="9"/>
      <c r="PCV438" s="9"/>
      <c r="PCW438" s="9"/>
      <c r="PCX438" s="9"/>
      <c r="PCY438" s="9"/>
      <c r="PCZ438" s="9"/>
      <c r="PDA438" s="9"/>
      <c r="PDB438" s="9"/>
      <c r="PDC438" s="9"/>
      <c r="PDD438" s="9"/>
      <c r="PDE438" s="9"/>
      <c r="PDF438" s="9"/>
      <c r="PDG438" s="9"/>
      <c r="PDH438" s="9"/>
      <c r="PDI438" s="9"/>
      <c r="PDJ438" s="9"/>
      <c r="PDK438" s="9"/>
      <c r="PDL438" s="9"/>
      <c r="PDM438" s="9"/>
      <c r="PDN438" s="9"/>
      <c r="PDO438" s="9"/>
      <c r="PDP438" s="9"/>
      <c r="PDQ438" s="9"/>
      <c r="PDR438" s="9"/>
      <c r="PDS438" s="9"/>
      <c r="PDT438" s="9"/>
      <c r="PDU438" s="9"/>
      <c r="PDV438" s="9"/>
      <c r="PDW438" s="9"/>
      <c r="PDX438" s="9"/>
      <c r="PDY438" s="9"/>
      <c r="PDZ438" s="9"/>
      <c r="PEA438" s="9"/>
      <c r="PEB438" s="9"/>
      <c r="PEC438" s="9"/>
      <c r="PED438" s="9"/>
      <c r="PEE438" s="9"/>
      <c r="PEF438" s="9"/>
      <c r="PEG438" s="9"/>
      <c r="PEH438" s="9"/>
      <c r="PEI438" s="9"/>
      <c r="PEJ438" s="9"/>
      <c r="PEK438" s="9"/>
      <c r="PEL438" s="9"/>
      <c r="PEM438" s="9"/>
      <c r="PEN438" s="9"/>
      <c r="PEO438" s="9"/>
      <c r="PEP438" s="9"/>
      <c r="PEQ438" s="9"/>
      <c r="PER438" s="9"/>
      <c r="PES438" s="9"/>
      <c r="PET438" s="9"/>
      <c r="PEU438" s="9"/>
      <c r="PEV438" s="9"/>
      <c r="PEW438" s="9"/>
      <c r="PEX438" s="9"/>
      <c r="PEY438" s="9"/>
      <c r="PEZ438" s="9"/>
      <c r="PFA438" s="9"/>
      <c r="PFB438" s="9"/>
      <c r="PFC438" s="9"/>
      <c r="PFD438" s="9"/>
      <c r="PFE438" s="9"/>
      <c r="PFF438" s="9"/>
      <c r="PFG438" s="9"/>
      <c r="PFH438" s="9"/>
      <c r="PFI438" s="9"/>
      <c r="PFJ438" s="9"/>
      <c r="PFK438" s="9"/>
      <c r="PFL438" s="9"/>
      <c r="PFM438" s="9"/>
      <c r="PFN438" s="9"/>
      <c r="PFO438" s="9"/>
      <c r="PFP438" s="9"/>
      <c r="PFQ438" s="9"/>
      <c r="PFR438" s="9"/>
      <c r="PFS438" s="9"/>
      <c r="PFT438" s="9"/>
      <c r="PFU438" s="9"/>
      <c r="PFV438" s="9"/>
      <c r="PFW438" s="9"/>
      <c r="PFX438" s="9"/>
      <c r="PFY438" s="9"/>
      <c r="PFZ438" s="9"/>
      <c r="PGA438" s="9"/>
      <c r="PGB438" s="9"/>
      <c r="PGC438" s="9"/>
      <c r="PGD438" s="9"/>
      <c r="PGE438" s="9"/>
      <c r="PGF438" s="9"/>
      <c r="PGG438" s="9"/>
      <c r="PGH438" s="9"/>
      <c r="PGI438" s="9"/>
      <c r="PGJ438" s="9"/>
      <c r="PGK438" s="9"/>
      <c r="PGL438" s="9"/>
      <c r="PGM438" s="9"/>
      <c r="PGN438" s="9"/>
      <c r="PGO438" s="9"/>
      <c r="PGP438" s="9"/>
      <c r="PGQ438" s="9"/>
      <c r="PGR438" s="9"/>
      <c r="PGS438" s="9"/>
      <c r="PGT438" s="9"/>
      <c r="PGU438" s="9"/>
      <c r="PGV438" s="9"/>
      <c r="PGW438" s="9"/>
      <c r="PGX438" s="9"/>
      <c r="PGY438" s="9"/>
      <c r="PGZ438" s="9"/>
      <c r="PHA438" s="9"/>
      <c r="PHB438" s="9"/>
      <c r="PHC438" s="9"/>
      <c r="PHD438" s="9"/>
      <c r="PHE438" s="9"/>
      <c r="PHF438" s="9"/>
      <c r="PHG438" s="9"/>
      <c r="PHH438" s="9"/>
      <c r="PHI438" s="9"/>
      <c r="PHJ438" s="9"/>
      <c r="PHK438" s="9"/>
      <c r="PHL438" s="9"/>
      <c r="PHM438" s="9"/>
      <c r="PHN438" s="9"/>
      <c r="PHO438" s="9"/>
      <c r="PHP438" s="9"/>
      <c r="PHQ438" s="9"/>
      <c r="PHR438" s="9"/>
      <c r="PHS438" s="9"/>
      <c r="PHT438" s="9"/>
      <c r="PHU438" s="9"/>
      <c r="PHV438" s="9"/>
      <c r="PHW438" s="9"/>
      <c r="PHX438" s="9"/>
      <c r="PHY438" s="9"/>
      <c r="PHZ438" s="9"/>
      <c r="PIA438" s="9"/>
      <c r="PIB438" s="9"/>
      <c r="PIC438" s="9"/>
      <c r="PID438" s="9"/>
      <c r="PIE438" s="9"/>
      <c r="PIF438" s="9"/>
      <c r="PIG438" s="9"/>
      <c r="PIH438" s="9"/>
      <c r="PII438" s="9"/>
      <c r="PIJ438" s="9"/>
      <c r="PIK438" s="9"/>
      <c r="PIL438" s="9"/>
      <c r="PIM438" s="9"/>
      <c r="PIN438" s="9"/>
      <c r="PIO438" s="9"/>
      <c r="PIP438" s="9"/>
      <c r="PIQ438" s="9"/>
      <c r="PIR438" s="9"/>
      <c r="PIS438" s="9"/>
      <c r="PIT438" s="9"/>
      <c r="PIU438" s="9"/>
      <c r="PIV438" s="9"/>
      <c r="PIW438" s="9"/>
      <c r="PIX438" s="9"/>
      <c r="PIY438" s="9"/>
      <c r="PIZ438" s="9"/>
      <c r="PJA438" s="9"/>
      <c r="PJB438" s="9"/>
      <c r="PJC438" s="9"/>
      <c r="PJD438" s="9"/>
      <c r="PJE438" s="9"/>
      <c r="PJF438" s="9"/>
      <c r="PJG438" s="9"/>
      <c r="PJH438" s="9"/>
      <c r="PJI438" s="9"/>
      <c r="PJJ438" s="9"/>
      <c r="PJK438" s="9"/>
      <c r="PJL438" s="9"/>
      <c r="PJM438" s="9"/>
      <c r="PJN438" s="9"/>
      <c r="PJO438" s="9"/>
      <c r="PJP438" s="9"/>
      <c r="PJQ438" s="9"/>
      <c r="PJR438" s="9"/>
      <c r="PJS438" s="9"/>
      <c r="PJT438" s="9"/>
      <c r="PJU438" s="9"/>
      <c r="PJV438" s="9"/>
      <c r="PJW438" s="9"/>
      <c r="PJX438" s="9"/>
      <c r="PJY438" s="9"/>
      <c r="PJZ438" s="9"/>
      <c r="PKA438" s="9"/>
      <c r="PKB438" s="9"/>
      <c r="PKC438" s="9"/>
      <c r="PKD438" s="9"/>
      <c r="PKE438" s="9"/>
      <c r="PKF438" s="9"/>
      <c r="PKG438" s="9"/>
      <c r="PKH438" s="9"/>
      <c r="PKI438" s="9"/>
      <c r="PKJ438" s="9"/>
      <c r="PKK438" s="9"/>
      <c r="PKL438" s="9"/>
      <c r="PKM438" s="9"/>
      <c r="PKN438" s="9"/>
      <c r="PKO438" s="9"/>
      <c r="PKP438" s="9"/>
      <c r="PKQ438" s="9"/>
      <c r="PKR438" s="9"/>
      <c r="PKS438" s="9"/>
      <c r="PKT438" s="9"/>
      <c r="PKU438" s="9"/>
      <c r="PKV438" s="9"/>
      <c r="PKW438" s="9"/>
      <c r="PKX438" s="9"/>
      <c r="PKY438" s="9"/>
      <c r="PKZ438" s="9"/>
      <c r="PLA438" s="9"/>
      <c r="PLB438" s="9"/>
      <c r="PLC438" s="9"/>
      <c r="PLD438" s="9"/>
      <c r="PLE438" s="9"/>
      <c r="PLF438" s="9"/>
      <c r="PLG438" s="9"/>
      <c r="PLH438" s="9"/>
      <c r="PLI438" s="9"/>
      <c r="PLJ438" s="9"/>
      <c r="PLK438" s="9"/>
      <c r="PLL438" s="9"/>
      <c r="PLM438" s="9"/>
      <c r="PLN438" s="9"/>
      <c r="PLO438" s="9"/>
      <c r="PLP438" s="9"/>
      <c r="PLQ438" s="9"/>
      <c r="PLR438" s="9"/>
      <c r="PLS438" s="9"/>
      <c r="PLT438" s="9"/>
      <c r="PLU438" s="9"/>
      <c r="PLV438" s="9"/>
      <c r="PLW438" s="9"/>
      <c r="PLX438" s="9"/>
      <c r="PLY438" s="9"/>
      <c r="PLZ438" s="9"/>
      <c r="PMA438" s="9"/>
      <c r="PMB438" s="9"/>
      <c r="PMC438" s="9"/>
      <c r="PMD438" s="9"/>
      <c r="PME438" s="9"/>
      <c r="PMF438" s="9"/>
      <c r="PMG438" s="9"/>
      <c r="PMH438" s="9"/>
      <c r="PMI438" s="9"/>
      <c r="PMJ438" s="9"/>
      <c r="PMK438" s="9"/>
      <c r="PML438" s="9"/>
      <c r="PMM438" s="9"/>
      <c r="PMN438" s="9"/>
      <c r="PMO438" s="9"/>
      <c r="PMP438" s="9"/>
      <c r="PMQ438" s="9"/>
      <c r="PMR438" s="9"/>
      <c r="PMS438" s="9"/>
      <c r="PMT438" s="9"/>
      <c r="PMU438" s="9"/>
      <c r="PMV438" s="9"/>
      <c r="PMW438" s="9"/>
      <c r="PMX438" s="9"/>
      <c r="PMY438" s="9"/>
      <c r="PMZ438" s="9"/>
      <c r="PNA438" s="9"/>
      <c r="PNB438" s="9"/>
      <c r="PNC438" s="9"/>
      <c r="PND438" s="9"/>
      <c r="PNE438" s="9"/>
      <c r="PNF438" s="9"/>
      <c r="PNG438" s="9"/>
      <c r="PNH438" s="9"/>
      <c r="PNI438" s="9"/>
      <c r="PNJ438" s="9"/>
      <c r="PNK438" s="9"/>
      <c r="PNL438" s="9"/>
      <c r="PNM438" s="9"/>
      <c r="PNN438" s="9"/>
      <c r="PNO438" s="9"/>
      <c r="PNP438" s="9"/>
      <c r="PNQ438" s="9"/>
      <c r="PNR438" s="9"/>
      <c r="PNS438" s="9"/>
      <c r="PNT438" s="9"/>
      <c r="PNU438" s="9"/>
      <c r="PNV438" s="9"/>
      <c r="PNW438" s="9"/>
      <c r="PNX438" s="9"/>
      <c r="PNY438" s="9"/>
      <c r="PNZ438" s="9"/>
      <c r="POA438" s="9"/>
      <c r="POB438" s="9"/>
      <c r="POC438" s="9"/>
      <c r="POD438" s="9"/>
      <c r="POE438" s="9"/>
      <c r="POF438" s="9"/>
      <c r="POG438" s="9"/>
      <c r="POH438" s="9"/>
      <c r="POI438" s="9"/>
      <c r="POJ438" s="9"/>
      <c r="POK438" s="9"/>
      <c r="POL438" s="9"/>
      <c r="POM438" s="9"/>
      <c r="PON438" s="9"/>
      <c r="POO438" s="9"/>
      <c r="POP438" s="9"/>
      <c r="POQ438" s="9"/>
      <c r="POR438" s="9"/>
      <c r="POS438" s="9"/>
      <c r="POT438" s="9"/>
      <c r="POU438" s="9"/>
      <c r="POV438" s="9"/>
      <c r="POW438" s="9"/>
      <c r="POX438" s="9"/>
      <c r="POY438" s="9"/>
      <c r="POZ438" s="9"/>
      <c r="PPA438" s="9"/>
      <c r="PPB438" s="9"/>
      <c r="PPC438" s="9"/>
      <c r="PPD438" s="9"/>
      <c r="PPE438" s="9"/>
      <c r="PPF438" s="9"/>
      <c r="PPG438" s="9"/>
      <c r="PPH438" s="9"/>
      <c r="PPI438" s="9"/>
      <c r="PPJ438" s="9"/>
      <c r="PPK438" s="9"/>
      <c r="PPL438" s="9"/>
      <c r="PPM438" s="9"/>
      <c r="PPN438" s="9"/>
      <c r="PPO438" s="9"/>
      <c r="PPP438" s="9"/>
      <c r="PPQ438" s="9"/>
      <c r="PPR438" s="9"/>
      <c r="PPS438" s="9"/>
      <c r="PPT438" s="9"/>
      <c r="PPU438" s="9"/>
      <c r="PPV438" s="9"/>
      <c r="PPW438" s="9"/>
      <c r="PPX438" s="9"/>
      <c r="PPY438" s="9"/>
      <c r="PPZ438" s="9"/>
      <c r="PQA438" s="9"/>
      <c r="PQB438" s="9"/>
      <c r="PQC438" s="9"/>
      <c r="PQD438" s="9"/>
      <c r="PQE438" s="9"/>
      <c r="PQF438" s="9"/>
      <c r="PQG438" s="9"/>
      <c r="PQH438" s="9"/>
      <c r="PQI438" s="9"/>
      <c r="PQJ438" s="9"/>
      <c r="PQK438" s="9"/>
      <c r="PQL438" s="9"/>
      <c r="PQM438" s="9"/>
      <c r="PQN438" s="9"/>
      <c r="PQO438" s="9"/>
      <c r="PQP438" s="9"/>
      <c r="PQQ438" s="9"/>
      <c r="PQR438" s="9"/>
      <c r="PQS438" s="9"/>
      <c r="PQT438" s="9"/>
      <c r="PQU438" s="9"/>
      <c r="PQV438" s="9"/>
      <c r="PQW438" s="9"/>
      <c r="PQX438" s="9"/>
      <c r="PQY438" s="9"/>
      <c r="PQZ438" s="9"/>
      <c r="PRA438" s="9"/>
      <c r="PRB438" s="9"/>
      <c r="PRC438" s="9"/>
      <c r="PRD438" s="9"/>
      <c r="PRE438" s="9"/>
      <c r="PRF438" s="9"/>
      <c r="PRG438" s="9"/>
      <c r="PRH438" s="9"/>
      <c r="PRI438" s="9"/>
      <c r="PRJ438" s="9"/>
      <c r="PRK438" s="9"/>
      <c r="PRL438" s="9"/>
      <c r="PRM438" s="9"/>
      <c r="PRN438" s="9"/>
      <c r="PRO438" s="9"/>
      <c r="PRP438" s="9"/>
      <c r="PRQ438" s="9"/>
      <c r="PRR438" s="9"/>
      <c r="PRS438" s="9"/>
      <c r="PRT438" s="9"/>
      <c r="PRU438" s="9"/>
      <c r="PRV438" s="9"/>
      <c r="PRW438" s="9"/>
      <c r="PRX438" s="9"/>
      <c r="PRY438" s="9"/>
      <c r="PRZ438" s="9"/>
      <c r="PSA438" s="9"/>
      <c r="PSB438" s="9"/>
      <c r="PSC438" s="9"/>
      <c r="PSD438" s="9"/>
      <c r="PSE438" s="9"/>
      <c r="PSF438" s="9"/>
      <c r="PSG438" s="9"/>
      <c r="PSH438" s="9"/>
      <c r="PSI438" s="9"/>
      <c r="PSJ438" s="9"/>
      <c r="PSK438" s="9"/>
      <c r="PSL438" s="9"/>
      <c r="PSM438" s="9"/>
      <c r="PSN438" s="9"/>
      <c r="PSO438" s="9"/>
      <c r="PSP438" s="9"/>
      <c r="PSQ438" s="9"/>
      <c r="PSR438" s="9"/>
      <c r="PSS438" s="9"/>
      <c r="PST438" s="9"/>
      <c r="PSU438" s="9"/>
      <c r="PSV438" s="9"/>
      <c r="PSW438" s="9"/>
      <c r="PSX438" s="9"/>
      <c r="PSY438" s="9"/>
      <c r="PSZ438" s="9"/>
      <c r="PTA438" s="9"/>
      <c r="PTB438" s="9"/>
      <c r="PTC438" s="9"/>
      <c r="PTD438" s="9"/>
      <c r="PTE438" s="9"/>
      <c r="PTF438" s="9"/>
      <c r="PTG438" s="9"/>
      <c r="PTH438" s="9"/>
      <c r="PTI438" s="9"/>
      <c r="PTJ438" s="9"/>
      <c r="PTK438" s="9"/>
      <c r="PTL438" s="9"/>
      <c r="PTM438" s="9"/>
      <c r="PTN438" s="9"/>
      <c r="PTO438" s="9"/>
      <c r="PTP438" s="9"/>
      <c r="PTQ438" s="9"/>
      <c r="PTR438" s="9"/>
      <c r="PTS438" s="9"/>
      <c r="PTT438" s="9"/>
      <c r="PTU438" s="9"/>
      <c r="PTV438" s="9"/>
      <c r="PTW438" s="9"/>
      <c r="PTX438" s="9"/>
      <c r="PTY438" s="9"/>
      <c r="PTZ438" s="9"/>
      <c r="PUA438" s="9"/>
      <c r="PUB438" s="9"/>
      <c r="PUC438" s="9"/>
      <c r="PUD438" s="9"/>
      <c r="PUE438" s="9"/>
      <c r="PUF438" s="9"/>
      <c r="PUG438" s="9"/>
      <c r="PUH438" s="9"/>
      <c r="PUI438" s="9"/>
      <c r="PUJ438" s="9"/>
      <c r="PUK438" s="9"/>
      <c r="PUL438" s="9"/>
      <c r="PUM438" s="9"/>
      <c r="PUN438" s="9"/>
      <c r="PUO438" s="9"/>
      <c r="PUP438" s="9"/>
      <c r="PUQ438" s="9"/>
      <c r="PUR438" s="9"/>
      <c r="PUS438" s="9"/>
      <c r="PUT438" s="9"/>
      <c r="PUU438" s="9"/>
      <c r="PUV438" s="9"/>
      <c r="PUW438" s="9"/>
      <c r="PUX438" s="9"/>
      <c r="PUY438" s="9"/>
      <c r="PUZ438" s="9"/>
      <c r="PVA438" s="9"/>
      <c r="PVB438" s="9"/>
      <c r="PVC438" s="9"/>
      <c r="PVD438" s="9"/>
      <c r="PVE438" s="9"/>
      <c r="PVF438" s="9"/>
      <c r="PVG438" s="9"/>
      <c r="PVH438" s="9"/>
      <c r="PVI438" s="9"/>
      <c r="PVJ438" s="9"/>
      <c r="PVK438" s="9"/>
      <c r="PVL438" s="9"/>
      <c r="PVM438" s="9"/>
      <c r="PVN438" s="9"/>
      <c r="PVO438" s="9"/>
      <c r="PVP438" s="9"/>
      <c r="PVQ438" s="9"/>
      <c r="PVR438" s="9"/>
      <c r="PVS438" s="9"/>
      <c r="PVT438" s="9"/>
      <c r="PVU438" s="9"/>
      <c r="PVV438" s="9"/>
      <c r="PVW438" s="9"/>
      <c r="PVX438" s="9"/>
      <c r="PVY438" s="9"/>
      <c r="PVZ438" s="9"/>
      <c r="PWA438" s="9"/>
      <c r="PWB438" s="9"/>
      <c r="PWC438" s="9"/>
      <c r="PWD438" s="9"/>
      <c r="PWE438" s="9"/>
      <c r="PWF438" s="9"/>
      <c r="PWG438" s="9"/>
      <c r="PWH438" s="9"/>
      <c r="PWI438" s="9"/>
      <c r="PWJ438" s="9"/>
      <c r="PWK438" s="9"/>
      <c r="PWL438" s="9"/>
      <c r="PWM438" s="9"/>
      <c r="PWN438" s="9"/>
      <c r="PWO438" s="9"/>
      <c r="PWP438" s="9"/>
      <c r="PWQ438" s="9"/>
      <c r="PWR438" s="9"/>
      <c r="PWS438" s="9"/>
      <c r="PWT438" s="9"/>
      <c r="PWU438" s="9"/>
      <c r="PWV438" s="9"/>
      <c r="PWW438" s="9"/>
      <c r="PWX438" s="9"/>
      <c r="PWY438" s="9"/>
      <c r="PWZ438" s="9"/>
      <c r="PXA438" s="9"/>
      <c r="PXB438" s="9"/>
      <c r="PXC438" s="9"/>
      <c r="PXD438" s="9"/>
      <c r="PXE438" s="9"/>
      <c r="PXF438" s="9"/>
      <c r="PXG438" s="9"/>
      <c r="PXH438" s="9"/>
      <c r="PXI438" s="9"/>
      <c r="PXJ438" s="9"/>
      <c r="PXK438" s="9"/>
      <c r="PXL438" s="9"/>
      <c r="PXM438" s="9"/>
      <c r="PXN438" s="9"/>
      <c r="PXO438" s="9"/>
      <c r="PXP438" s="9"/>
      <c r="PXQ438" s="9"/>
      <c r="PXR438" s="9"/>
      <c r="PXS438" s="9"/>
      <c r="PXT438" s="9"/>
      <c r="PXU438" s="9"/>
      <c r="PXV438" s="9"/>
      <c r="PXW438" s="9"/>
      <c r="PXX438" s="9"/>
      <c r="PXY438" s="9"/>
      <c r="PXZ438" s="9"/>
      <c r="PYA438" s="9"/>
      <c r="PYB438" s="9"/>
      <c r="PYC438" s="9"/>
      <c r="PYD438" s="9"/>
      <c r="PYE438" s="9"/>
      <c r="PYF438" s="9"/>
      <c r="PYG438" s="9"/>
      <c r="PYH438" s="9"/>
      <c r="PYI438" s="9"/>
      <c r="PYJ438" s="9"/>
      <c r="PYK438" s="9"/>
      <c r="PYL438" s="9"/>
      <c r="PYM438" s="9"/>
      <c r="PYN438" s="9"/>
      <c r="PYO438" s="9"/>
      <c r="PYP438" s="9"/>
      <c r="PYQ438" s="9"/>
      <c r="PYR438" s="9"/>
      <c r="PYS438" s="9"/>
      <c r="PYT438" s="9"/>
      <c r="PYU438" s="9"/>
      <c r="PYV438" s="9"/>
      <c r="PYW438" s="9"/>
      <c r="PYX438" s="9"/>
      <c r="PYY438" s="9"/>
      <c r="PYZ438" s="9"/>
      <c r="PZA438" s="9"/>
      <c r="PZB438" s="9"/>
      <c r="PZC438" s="9"/>
      <c r="PZD438" s="9"/>
      <c r="PZE438" s="9"/>
      <c r="PZF438" s="9"/>
      <c r="PZG438" s="9"/>
      <c r="PZH438" s="9"/>
      <c r="PZI438" s="9"/>
      <c r="PZJ438" s="9"/>
      <c r="PZK438" s="9"/>
      <c r="PZL438" s="9"/>
      <c r="PZM438" s="9"/>
      <c r="PZN438" s="9"/>
      <c r="PZO438" s="9"/>
      <c r="PZP438" s="9"/>
      <c r="PZQ438" s="9"/>
      <c r="PZR438" s="9"/>
      <c r="PZS438" s="9"/>
      <c r="PZT438" s="9"/>
      <c r="PZU438" s="9"/>
      <c r="PZV438" s="9"/>
      <c r="PZW438" s="9"/>
      <c r="PZX438" s="9"/>
      <c r="PZY438" s="9"/>
      <c r="PZZ438" s="9"/>
      <c r="QAA438" s="9"/>
      <c r="QAB438" s="9"/>
      <c r="QAC438" s="9"/>
      <c r="QAD438" s="9"/>
      <c r="QAE438" s="9"/>
      <c r="QAF438" s="9"/>
      <c r="QAG438" s="9"/>
      <c r="QAH438" s="9"/>
      <c r="QAI438" s="9"/>
      <c r="QAJ438" s="9"/>
      <c r="QAK438" s="9"/>
      <c r="QAL438" s="9"/>
      <c r="QAM438" s="9"/>
      <c r="QAN438" s="9"/>
      <c r="QAO438" s="9"/>
      <c r="QAP438" s="9"/>
      <c r="QAQ438" s="9"/>
      <c r="QAR438" s="9"/>
      <c r="QAS438" s="9"/>
      <c r="QAT438" s="9"/>
      <c r="QAU438" s="9"/>
      <c r="QAV438" s="9"/>
      <c r="QAW438" s="9"/>
      <c r="QAX438" s="9"/>
      <c r="QAY438" s="9"/>
      <c r="QAZ438" s="9"/>
      <c r="QBA438" s="9"/>
      <c r="QBB438" s="9"/>
      <c r="QBC438" s="9"/>
      <c r="QBD438" s="9"/>
      <c r="QBE438" s="9"/>
      <c r="QBF438" s="9"/>
      <c r="QBG438" s="9"/>
      <c r="QBH438" s="9"/>
      <c r="QBI438" s="9"/>
      <c r="QBJ438" s="9"/>
      <c r="QBK438" s="9"/>
      <c r="QBL438" s="9"/>
      <c r="QBM438" s="9"/>
      <c r="QBN438" s="9"/>
      <c r="QBO438" s="9"/>
      <c r="QBP438" s="9"/>
      <c r="QBQ438" s="9"/>
      <c r="QBR438" s="9"/>
      <c r="QBS438" s="9"/>
      <c r="QBT438" s="9"/>
      <c r="QBU438" s="9"/>
      <c r="QBV438" s="9"/>
      <c r="QBW438" s="9"/>
      <c r="QBX438" s="9"/>
      <c r="QBY438" s="9"/>
      <c r="QBZ438" s="9"/>
      <c r="QCA438" s="9"/>
      <c r="QCB438" s="9"/>
      <c r="QCC438" s="9"/>
      <c r="QCD438" s="9"/>
      <c r="QCE438" s="9"/>
      <c r="QCF438" s="9"/>
      <c r="QCG438" s="9"/>
      <c r="QCH438" s="9"/>
      <c r="QCI438" s="9"/>
      <c r="QCJ438" s="9"/>
      <c r="QCK438" s="9"/>
      <c r="QCL438" s="9"/>
      <c r="QCM438" s="9"/>
      <c r="QCN438" s="9"/>
      <c r="QCO438" s="9"/>
      <c r="QCP438" s="9"/>
      <c r="QCQ438" s="9"/>
      <c r="QCR438" s="9"/>
      <c r="QCS438" s="9"/>
      <c r="QCT438" s="9"/>
      <c r="QCU438" s="9"/>
      <c r="QCV438" s="9"/>
      <c r="QCW438" s="9"/>
      <c r="QCX438" s="9"/>
      <c r="QCY438" s="9"/>
      <c r="QCZ438" s="9"/>
      <c r="QDA438" s="9"/>
      <c r="QDB438" s="9"/>
      <c r="QDC438" s="9"/>
      <c r="QDD438" s="9"/>
      <c r="QDE438" s="9"/>
      <c r="QDF438" s="9"/>
      <c r="QDG438" s="9"/>
      <c r="QDH438" s="9"/>
      <c r="QDI438" s="9"/>
      <c r="QDJ438" s="9"/>
      <c r="QDK438" s="9"/>
      <c r="QDL438" s="9"/>
      <c r="QDM438" s="9"/>
      <c r="QDN438" s="9"/>
      <c r="QDO438" s="9"/>
      <c r="QDP438" s="9"/>
      <c r="QDQ438" s="9"/>
      <c r="QDR438" s="9"/>
      <c r="QDS438" s="9"/>
      <c r="QDT438" s="9"/>
      <c r="QDU438" s="9"/>
      <c r="QDV438" s="9"/>
      <c r="QDW438" s="9"/>
      <c r="QDX438" s="9"/>
      <c r="QDY438" s="9"/>
      <c r="QDZ438" s="9"/>
      <c r="QEA438" s="9"/>
      <c r="QEB438" s="9"/>
      <c r="QEC438" s="9"/>
      <c r="QED438" s="9"/>
      <c r="QEE438" s="9"/>
      <c r="QEF438" s="9"/>
      <c r="QEG438" s="9"/>
      <c r="QEH438" s="9"/>
      <c r="QEI438" s="9"/>
      <c r="QEJ438" s="9"/>
      <c r="QEK438" s="9"/>
      <c r="QEL438" s="9"/>
      <c r="QEM438" s="9"/>
      <c r="QEN438" s="9"/>
      <c r="QEO438" s="9"/>
      <c r="QEP438" s="9"/>
      <c r="QEQ438" s="9"/>
      <c r="QER438" s="9"/>
      <c r="QES438" s="9"/>
      <c r="QET438" s="9"/>
      <c r="QEU438" s="9"/>
      <c r="QEV438" s="9"/>
      <c r="QEW438" s="9"/>
      <c r="QEX438" s="9"/>
      <c r="QEY438" s="9"/>
      <c r="QEZ438" s="9"/>
      <c r="QFA438" s="9"/>
      <c r="QFB438" s="9"/>
      <c r="QFC438" s="9"/>
      <c r="QFD438" s="9"/>
      <c r="QFE438" s="9"/>
      <c r="QFF438" s="9"/>
      <c r="QFG438" s="9"/>
      <c r="QFH438" s="9"/>
      <c r="QFI438" s="9"/>
      <c r="QFJ438" s="9"/>
      <c r="QFK438" s="9"/>
      <c r="QFL438" s="9"/>
      <c r="QFM438" s="9"/>
      <c r="QFN438" s="9"/>
      <c r="QFO438" s="9"/>
      <c r="QFP438" s="9"/>
      <c r="QFQ438" s="9"/>
      <c r="QFR438" s="9"/>
      <c r="QFS438" s="9"/>
      <c r="QFT438" s="9"/>
      <c r="QFU438" s="9"/>
      <c r="QFV438" s="9"/>
      <c r="QFW438" s="9"/>
      <c r="QFX438" s="9"/>
      <c r="QFY438" s="9"/>
      <c r="QFZ438" s="9"/>
      <c r="QGA438" s="9"/>
      <c r="QGB438" s="9"/>
      <c r="QGC438" s="9"/>
      <c r="QGD438" s="9"/>
      <c r="QGE438" s="9"/>
      <c r="QGF438" s="9"/>
      <c r="QGG438" s="9"/>
      <c r="QGH438" s="9"/>
      <c r="QGI438" s="9"/>
      <c r="QGJ438" s="9"/>
      <c r="QGK438" s="9"/>
      <c r="QGL438" s="9"/>
      <c r="QGM438" s="9"/>
      <c r="QGN438" s="9"/>
      <c r="QGO438" s="9"/>
      <c r="QGP438" s="9"/>
      <c r="QGQ438" s="9"/>
      <c r="QGR438" s="9"/>
      <c r="QGS438" s="9"/>
      <c r="QGT438" s="9"/>
      <c r="QGU438" s="9"/>
      <c r="QGV438" s="9"/>
      <c r="QGW438" s="9"/>
      <c r="QGX438" s="9"/>
      <c r="QGY438" s="9"/>
      <c r="QGZ438" s="9"/>
      <c r="QHA438" s="9"/>
      <c r="QHB438" s="9"/>
      <c r="QHC438" s="9"/>
      <c r="QHD438" s="9"/>
      <c r="QHE438" s="9"/>
      <c r="QHF438" s="9"/>
      <c r="QHG438" s="9"/>
      <c r="QHH438" s="9"/>
      <c r="QHI438" s="9"/>
      <c r="QHJ438" s="9"/>
      <c r="QHK438" s="9"/>
      <c r="QHL438" s="9"/>
      <c r="QHM438" s="9"/>
      <c r="QHN438" s="9"/>
      <c r="QHO438" s="9"/>
      <c r="QHP438" s="9"/>
      <c r="QHQ438" s="9"/>
      <c r="QHR438" s="9"/>
      <c r="QHS438" s="9"/>
      <c r="QHT438" s="9"/>
      <c r="QHU438" s="9"/>
      <c r="QHV438" s="9"/>
      <c r="QHW438" s="9"/>
      <c r="QHX438" s="9"/>
      <c r="QHY438" s="9"/>
      <c r="QHZ438" s="9"/>
      <c r="QIA438" s="9"/>
      <c r="QIB438" s="9"/>
      <c r="QIC438" s="9"/>
      <c r="QID438" s="9"/>
      <c r="QIE438" s="9"/>
      <c r="QIF438" s="9"/>
      <c r="QIG438" s="9"/>
      <c r="QIH438" s="9"/>
      <c r="QII438" s="9"/>
      <c r="QIJ438" s="9"/>
      <c r="QIK438" s="9"/>
      <c r="QIL438" s="9"/>
      <c r="QIM438" s="9"/>
      <c r="QIN438" s="9"/>
      <c r="QIO438" s="9"/>
      <c r="QIP438" s="9"/>
      <c r="QIQ438" s="9"/>
      <c r="QIR438" s="9"/>
      <c r="QIS438" s="9"/>
      <c r="QIT438" s="9"/>
      <c r="QIU438" s="9"/>
      <c r="QIV438" s="9"/>
      <c r="QIW438" s="9"/>
      <c r="QIX438" s="9"/>
      <c r="QIY438" s="9"/>
      <c r="QIZ438" s="9"/>
      <c r="QJA438" s="9"/>
      <c r="QJB438" s="9"/>
      <c r="QJC438" s="9"/>
      <c r="QJD438" s="9"/>
      <c r="QJE438" s="9"/>
      <c r="QJF438" s="9"/>
      <c r="QJG438" s="9"/>
      <c r="QJH438" s="9"/>
      <c r="QJI438" s="9"/>
      <c r="QJJ438" s="9"/>
      <c r="QJK438" s="9"/>
      <c r="QJL438" s="9"/>
      <c r="QJM438" s="9"/>
      <c r="QJN438" s="9"/>
      <c r="QJO438" s="9"/>
      <c r="QJP438" s="9"/>
      <c r="QJQ438" s="9"/>
      <c r="QJR438" s="9"/>
      <c r="QJS438" s="9"/>
      <c r="QJT438" s="9"/>
      <c r="QJU438" s="9"/>
      <c r="QJV438" s="9"/>
      <c r="QJW438" s="9"/>
      <c r="QJX438" s="9"/>
      <c r="QJY438" s="9"/>
      <c r="QJZ438" s="9"/>
      <c r="QKA438" s="9"/>
      <c r="QKB438" s="9"/>
      <c r="QKC438" s="9"/>
      <c r="QKD438" s="9"/>
      <c r="QKE438" s="9"/>
      <c r="QKF438" s="9"/>
      <c r="QKG438" s="9"/>
      <c r="QKH438" s="9"/>
      <c r="QKI438" s="9"/>
      <c r="QKJ438" s="9"/>
      <c r="QKK438" s="9"/>
      <c r="QKL438" s="9"/>
      <c r="QKM438" s="9"/>
      <c r="QKN438" s="9"/>
      <c r="QKO438" s="9"/>
      <c r="QKP438" s="9"/>
      <c r="QKQ438" s="9"/>
      <c r="QKR438" s="9"/>
      <c r="QKS438" s="9"/>
      <c r="QKT438" s="9"/>
      <c r="QKU438" s="9"/>
      <c r="QKV438" s="9"/>
      <c r="QKW438" s="9"/>
      <c r="QKX438" s="9"/>
      <c r="QKY438" s="9"/>
      <c r="QKZ438" s="9"/>
      <c r="QLA438" s="9"/>
      <c r="QLB438" s="9"/>
      <c r="QLC438" s="9"/>
      <c r="QLD438" s="9"/>
      <c r="QLE438" s="9"/>
      <c r="QLF438" s="9"/>
      <c r="QLG438" s="9"/>
      <c r="QLH438" s="9"/>
      <c r="QLI438" s="9"/>
      <c r="QLJ438" s="9"/>
      <c r="QLK438" s="9"/>
      <c r="QLL438" s="9"/>
      <c r="QLM438" s="9"/>
      <c r="QLN438" s="9"/>
      <c r="QLO438" s="9"/>
      <c r="QLP438" s="9"/>
      <c r="QLQ438" s="9"/>
      <c r="QLR438" s="9"/>
      <c r="QLS438" s="9"/>
      <c r="QLT438" s="9"/>
      <c r="QLU438" s="9"/>
      <c r="QLV438" s="9"/>
      <c r="QLW438" s="9"/>
      <c r="QLX438" s="9"/>
      <c r="QLY438" s="9"/>
      <c r="QLZ438" s="9"/>
      <c r="QMA438" s="9"/>
      <c r="QMB438" s="9"/>
      <c r="QMC438" s="9"/>
      <c r="QMD438" s="9"/>
      <c r="QME438" s="9"/>
      <c r="QMF438" s="9"/>
      <c r="QMG438" s="9"/>
      <c r="QMH438" s="9"/>
      <c r="QMI438" s="9"/>
      <c r="QMJ438" s="9"/>
      <c r="QMK438" s="9"/>
      <c r="QML438" s="9"/>
      <c r="QMM438" s="9"/>
      <c r="QMN438" s="9"/>
      <c r="QMO438" s="9"/>
      <c r="QMP438" s="9"/>
      <c r="QMQ438" s="9"/>
      <c r="QMR438" s="9"/>
      <c r="QMS438" s="9"/>
      <c r="QMT438" s="9"/>
      <c r="QMU438" s="9"/>
      <c r="QMV438" s="9"/>
      <c r="QMW438" s="9"/>
      <c r="QMX438" s="9"/>
      <c r="QMY438" s="9"/>
      <c r="QMZ438" s="9"/>
      <c r="QNA438" s="9"/>
      <c r="QNB438" s="9"/>
      <c r="QNC438" s="9"/>
      <c r="QND438" s="9"/>
      <c r="QNE438" s="9"/>
      <c r="QNF438" s="9"/>
      <c r="QNG438" s="9"/>
      <c r="QNH438" s="9"/>
      <c r="QNI438" s="9"/>
      <c r="QNJ438" s="9"/>
      <c r="QNK438" s="9"/>
      <c r="QNL438" s="9"/>
      <c r="QNM438" s="9"/>
      <c r="QNN438" s="9"/>
      <c r="QNO438" s="9"/>
      <c r="QNP438" s="9"/>
      <c r="QNQ438" s="9"/>
      <c r="QNR438" s="9"/>
      <c r="QNS438" s="9"/>
      <c r="QNT438" s="9"/>
      <c r="QNU438" s="9"/>
      <c r="QNV438" s="9"/>
      <c r="QNW438" s="9"/>
      <c r="QNX438" s="9"/>
      <c r="QNY438" s="9"/>
      <c r="QNZ438" s="9"/>
      <c r="QOA438" s="9"/>
      <c r="QOB438" s="9"/>
      <c r="QOC438" s="9"/>
      <c r="QOD438" s="9"/>
      <c r="QOE438" s="9"/>
      <c r="QOF438" s="9"/>
      <c r="QOG438" s="9"/>
      <c r="QOH438" s="9"/>
      <c r="QOI438" s="9"/>
      <c r="QOJ438" s="9"/>
      <c r="QOK438" s="9"/>
      <c r="QOL438" s="9"/>
      <c r="QOM438" s="9"/>
      <c r="QON438" s="9"/>
      <c r="QOO438" s="9"/>
      <c r="QOP438" s="9"/>
      <c r="QOQ438" s="9"/>
      <c r="QOR438" s="9"/>
      <c r="QOS438" s="9"/>
      <c r="QOT438" s="9"/>
      <c r="QOU438" s="9"/>
      <c r="QOV438" s="9"/>
      <c r="QOW438" s="9"/>
      <c r="QOX438" s="9"/>
      <c r="QOY438" s="9"/>
      <c r="QOZ438" s="9"/>
      <c r="QPA438" s="9"/>
      <c r="QPB438" s="9"/>
      <c r="QPC438" s="9"/>
      <c r="QPD438" s="9"/>
      <c r="QPE438" s="9"/>
      <c r="QPF438" s="9"/>
      <c r="QPG438" s="9"/>
      <c r="QPH438" s="9"/>
      <c r="QPI438" s="9"/>
      <c r="QPJ438" s="9"/>
      <c r="QPK438" s="9"/>
      <c r="QPL438" s="9"/>
      <c r="QPM438" s="9"/>
      <c r="QPN438" s="9"/>
      <c r="QPO438" s="9"/>
      <c r="QPP438" s="9"/>
      <c r="QPQ438" s="9"/>
      <c r="QPR438" s="9"/>
      <c r="QPS438" s="9"/>
      <c r="QPT438" s="9"/>
      <c r="QPU438" s="9"/>
      <c r="QPV438" s="9"/>
      <c r="QPW438" s="9"/>
      <c r="QPX438" s="9"/>
      <c r="QPY438" s="9"/>
      <c r="QPZ438" s="9"/>
      <c r="QQA438" s="9"/>
      <c r="QQB438" s="9"/>
      <c r="QQC438" s="9"/>
      <c r="QQD438" s="9"/>
      <c r="QQE438" s="9"/>
      <c r="QQF438" s="9"/>
      <c r="QQG438" s="9"/>
      <c r="QQH438" s="9"/>
      <c r="QQI438" s="9"/>
      <c r="QQJ438" s="9"/>
      <c r="QQK438" s="9"/>
      <c r="QQL438" s="9"/>
      <c r="QQM438" s="9"/>
      <c r="QQN438" s="9"/>
      <c r="QQO438" s="9"/>
      <c r="QQP438" s="9"/>
      <c r="QQQ438" s="9"/>
      <c r="QQR438" s="9"/>
      <c r="QQS438" s="9"/>
      <c r="QQT438" s="9"/>
      <c r="QQU438" s="9"/>
      <c r="QQV438" s="9"/>
      <c r="QQW438" s="9"/>
      <c r="QQX438" s="9"/>
      <c r="QQY438" s="9"/>
      <c r="QQZ438" s="9"/>
      <c r="QRA438" s="9"/>
      <c r="QRB438" s="9"/>
      <c r="QRC438" s="9"/>
      <c r="QRD438" s="9"/>
      <c r="QRE438" s="9"/>
      <c r="QRF438" s="9"/>
      <c r="QRG438" s="9"/>
      <c r="QRH438" s="9"/>
      <c r="QRI438" s="9"/>
      <c r="QRJ438" s="9"/>
      <c r="QRK438" s="9"/>
      <c r="QRL438" s="9"/>
      <c r="QRM438" s="9"/>
      <c r="QRN438" s="9"/>
      <c r="QRO438" s="9"/>
      <c r="QRP438" s="9"/>
      <c r="QRQ438" s="9"/>
      <c r="QRR438" s="9"/>
      <c r="QRS438" s="9"/>
      <c r="QRT438" s="9"/>
      <c r="QRU438" s="9"/>
      <c r="QRV438" s="9"/>
      <c r="QRW438" s="9"/>
      <c r="QRX438" s="9"/>
      <c r="QRY438" s="9"/>
      <c r="QRZ438" s="9"/>
      <c r="QSA438" s="9"/>
      <c r="QSB438" s="9"/>
      <c r="QSC438" s="9"/>
      <c r="QSD438" s="9"/>
      <c r="QSE438" s="9"/>
      <c r="QSF438" s="9"/>
      <c r="QSG438" s="9"/>
      <c r="QSH438" s="9"/>
      <c r="QSI438" s="9"/>
      <c r="QSJ438" s="9"/>
      <c r="QSK438" s="9"/>
      <c r="QSL438" s="9"/>
      <c r="QSM438" s="9"/>
      <c r="QSN438" s="9"/>
      <c r="QSO438" s="9"/>
      <c r="QSP438" s="9"/>
      <c r="QSQ438" s="9"/>
      <c r="QSR438" s="9"/>
      <c r="QSS438" s="9"/>
      <c r="QST438" s="9"/>
      <c r="QSU438" s="9"/>
      <c r="QSV438" s="9"/>
      <c r="QSW438" s="9"/>
      <c r="QSX438" s="9"/>
      <c r="QSY438" s="9"/>
      <c r="QSZ438" s="9"/>
      <c r="QTA438" s="9"/>
      <c r="QTB438" s="9"/>
      <c r="QTC438" s="9"/>
      <c r="QTD438" s="9"/>
      <c r="QTE438" s="9"/>
      <c r="QTF438" s="9"/>
      <c r="QTG438" s="9"/>
      <c r="QTH438" s="9"/>
      <c r="QTI438" s="9"/>
      <c r="QTJ438" s="9"/>
      <c r="QTK438" s="9"/>
      <c r="QTL438" s="9"/>
      <c r="QTM438" s="9"/>
      <c r="QTN438" s="9"/>
      <c r="QTO438" s="9"/>
      <c r="QTP438" s="9"/>
      <c r="QTQ438" s="9"/>
      <c r="QTR438" s="9"/>
      <c r="QTS438" s="9"/>
      <c r="QTT438" s="9"/>
      <c r="QTU438" s="9"/>
      <c r="QTV438" s="9"/>
      <c r="QTW438" s="9"/>
      <c r="QTX438" s="9"/>
      <c r="QTY438" s="9"/>
      <c r="QTZ438" s="9"/>
      <c r="QUA438" s="9"/>
      <c r="QUB438" s="9"/>
      <c r="QUC438" s="9"/>
      <c r="QUD438" s="9"/>
      <c r="QUE438" s="9"/>
      <c r="QUF438" s="9"/>
      <c r="QUG438" s="9"/>
      <c r="QUH438" s="9"/>
      <c r="QUI438" s="9"/>
      <c r="QUJ438" s="9"/>
      <c r="QUK438" s="9"/>
      <c r="QUL438" s="9"/>
      <c r="QUM438" s="9"/>
      <c r="QUN438" s="9"/>
      <c r="QUO438" s="9"/>
      <c r="QUP438" s="9"/>
      <c r="QUQ438" s="9"/>
      <c r="QUR438" s="9"/>
      <c r="QUS438" s="9"/>
      <c r="QUT438" s="9"/>
      <c r="QUU438" s="9"/>
      <c r="QUV438" s="9"/>
      <c r="QUW438" s="9"/>
      <c r="QUX438" s="9"/>
      <c r="QUY438" s="9"/>
      <c r="QUZ438" s="9"/>
      <c r="QVA438" s="9"/>
      <c r="QVB438" s="9"/>
      <c r="QVC438" s="9"/>
      <c r="QVD438" s="9"/>
      <c r="QVE438" s="9"/>
      <c r="QVF438" s="9"/>
      <c r="QVG438" s="9"/>
      <c r="QVH438" s="9"/>
      <c r="QVI438" s="9"/>
      <c r="QVJ438" s="9"/>
      <c r="QVK438" s="9"/>
      <c r="QVL438" s="9"/>
      <c r="QVM438" s="9"/>
      <c r="QVN438" s="9"/>
      <c r="QVO438" s="9"/>
      <c r="QVP438" s="9"/>
      <c r="QVQ438" s="9"/>
      <c r="QVR438" s="9"/>
      <c r="QVS438" s="9"/>
      <c r="QVT438" s="9"/>
      <c r="QVU438" s="9"/>
      <c r="QVV438" s="9"/>
      <c r="QVW438" s="9"/>
      <c r="QVX438" s="9"/>
      <c r="QVY438" s="9"/>
      <c r="QVZ438" s="9"/>
      <c r="QWA438" s="9"/>
      <c r="QWB438" s="9"/>
      <c r="QWC438" s="9"/>
      <c r="QWD438" s="9"/>
      <c r="QWE438" s="9"/>
      <c r="QWF438" s="9"/>
      <c r="QWG438" s="9"/>
      <c r="QWH438" s="9"/>
      <c r="QWI438" s="9"/>
      <c r="QWJ438" s="9"/>
      <c r="QWK438" s="9"/>
      <c r="QWL438" s="9"/>
      <c r="QWM438" s="9"/>
      <c r="QWN438" s="9"/>
      <c r="QWO438" s="9"/>
      <c r="QWP438" s="9"/>
      <c r="QWQ438" s="9"/>
      <c r="QWR438" s="9"/>
      <c r="QWS438" s="9"/>
      <c r="QWT438" s="9"/>
      <c r="QWU438" s="9"/>
      <c r="QWV438" s="9"/>
      <c r="QWW438" s="9"/>
      <c r="QWX438" s="9"/>
      <c r="QWY438" s="9"/>
      <c r="QWZ438" s="9"/>
      <c r="QXA438" s="9"/>
      <c r="QXB438" s="9"/>
      <c r="QXC438" s="9"/>
      <c r="QXD438" s="9"/>
      <c r="QXE438" s="9"/>
      <c r="QXF438" s="9"/>
      <c r="QXG438" s="9"/>
      <c r="QXH438" s="9"/>
      <c r="QXI438" s="9"/>
      <c r="QXJ438" s="9"/>
      <c r="QXK438" s="9"/>
      <c r="QXL438" s="9"/>
      <c r="QXM438" s="9"/>
      <c r="QXN438" s="9"/>
      <c r="QXO438" s="9"/>
      <c r="QXP438" s="9"/>
      <c r="QXQ438" s="9"/>
      <c r="QXR438" s="9"/>
      <c r="QXS438" s="9"/>
      <c r="QXT438" s="9"/>
      <c r="QXU438" s="9"/>
      <c r="QXV438" s="9"/>
      <c r="QXW438" s="9"/>
      <c r="QXX438" s="9"/>
      <c r="QXY438" s="9"/>
      <c r="QXZ438" s="9"/>
      <c r="QYA438" s="9"/>
      <c r="QYB438" s="9"/>
      <c r="QYC438" s="9"/>
      <c r="QYD438" s="9"/>
      <c r="QYE438" s="9"/>
      <c r="QYF438" s="9"/>
      <c r="QYG438" s="9"/>
      <c r="QYH438" s="9"/>
      <c r="QYI438" s="9"/>
      <c r="QYJ438" s="9"/>
      <c r="QYK438" s="9"/>
      <c r="QYL438" s="9"/>
      <c r="QYM438" s="9"/>
      <c r="QYN438" s="9"/>
      <c r="QYO438" s="9"/>
      <c r="QYP438" s="9"/>
      <c r="QYQ438" s="9"/>
      <c r="QYR438" s="9"/>
      <c r="QYS438" s="9"/>
      <c r="QYT438" s="9"/>
      <c r="QYU438" s="9"/>
      <c r="QYV438" s="9"/>
      <c r="QYW438" s="9"/>
      <c r="QYX438" s="9"/>
      <c r="QYY438" s="9"/>
      <c r="QYZ438" s="9"/>
      <c r="QZA438" s="9"/>
      <c r="QZB438" s="9"/>
      <c r="QZC438" s="9"/>
      <c r="QZD438" s="9"/>
      <c r="QZE438" s="9"/>
      <c r="QZF438" s="9"/>
      <c r="QZG438" s="9"/>
      <c r="QZH438" s="9"/>
      <c r="QZI438" s="9"/>
      <c r="QZJ438" s="9"/>
      <c r="QZK438" s="9"/>
      <c r="QZL438" s="9"/>
      <c r="QZM438" s="9"/>
      <c r="QZN438" s="9"/>
      <c r="QZO438" s="9"/>
      <c r="QZP438" s="9"/>
      <c r="QZQ438" s="9"/>
      <c r="QZR438" s="9"/>
      <c r="QZS438" s="9"/>
      <c r="QZT438" s="9"/>
      <c r="QZU438" s="9"/>
      <c r="QZV438" s="9"/>
      <c r="QZW438" s="9"/>
      <c r="QZX438" s="9"/>
      <c r="QZY438" s="9"/>
      <c r="QZZ438" s="9"/>
      <c r="RAA438" s="9"/>
      <c r="RAB438" s="9"/>
      <c r="RAC438" s="9"/>
      <c r="RAD438" s="9"/>
      <c r="RAE438" s="9"/>
      <c r="RAF438" s="9"/>
      <c r="RAG438" s="9"/>
      <c r="RAH438" s="9"/>
      <c r="RAI438" s="9"/>
      <c r="RAJ438" s="9"/>
      <c r="RAK438" s="9"/>
      <c r="RAL438" s="9"/>
      <c r="RAM438" s="9"/>
      <c r="RAN438" s="9"/>
      <c r="RAO438" s="9"/>
      <c r="RAP438" s="9"/>
      <c r="RAQ438" s="9"/>
      <c r="RAR438" s="9"/>
      <c r="RAS438" s="9"/>
      <c r="RAT438" s="9"/>
      <c r="RAU438" s="9"/>
      <c r="RAV438" s="9"/>
      <c r="RAW438" s="9"/>
      <c r="RAX438" s="9"/>
      <c r="RAY438" s="9"/>
      <c r="RAZ438" s="9"/>
      <c r="RBA438" s="9"/>
      <c r="RBB438" s="9"/>
      <c r="RBC438" s="9"/>
      <c r="RBD438" s="9"/>
      <c r="RBE438" s="9"/>
      <c r="RBF438" s="9"/>
      <c r="RBG438" s="9"/>
      <c r="RBH438" s="9"/>
      <c r="RBI438" s="9"/>
      <c r="RBJ438" s="9"/>
      <c r="RBK438" s="9"/>
      <c r="RBL438" s="9"/>
      <c r="RBM438" s="9"/>
      <c r="RBN438" s="9"/>
      <c r="RBO438" s="9"/>
      <c r="RBP438" s="9"/>
      <c r="RBQ438" s="9"/>
      <c r="RBR438" s="9"/>
      <c r="RBS438" s="9"/>
      <c r="RBT438" s="9"/>
      <c r="RBU438" s="9"/>
      <c r="RBV438" s="9"/>
      <c r="RBW438" s="9"/>
      <c r="RBX438" s="9"/>
      <c r="RBY438" s="9"/>
      <c r="RBZ438" s="9"/>
      <c r="RCA438" s="9"/>
      <c r="RCB438" s="9"/>
      <c r="RCC438" s="9"/>
      <c r="RCD438" s="9"/>
      <c r="RCE438" s="9"/>
      <c r="RCF438" s="9"/>
      <c r="RCG438" s="9"/>
      <c r="RCH438" s="9"/>
      <c r="RCI438" s="9"/>
      <c r="RCJ438" s="9"/>
      <c r="RCK438" s="9"/>
      <c r="RCL438" s="9"/>
      <c r="RCM438" s="9"/>
      <c r="RCN438" s="9"/>
      <c r="RCO438" s="9"/>
      <c r="RCP438" s="9"/>
      <c r="RCQ438" s="9"/>
      <c r="RCR438" s="9"/>
      <c r="RCS438" s="9"/>
      <c r="RCT438" s="9"/>
      <c r="RCU438" s="9"/>
      <c r="RCV438" s="9"/>
      <c r="RCW438" s="9"/>
      <c r="RCX438" s="9"/>
      <c r="RCY438" s="9"/>
      <c r="RCZ438" s="9"/>
      <c r="RDA438" s="9"/>
      <c r="RDB438" s="9"/>
      <c r="RDC438" s="9"/>
      <c r="RDD438" s="9"/>
      <c r="RDE438" s="9"/>
      <c r="RDF438" s="9"/>
      <c r="RDG438" s="9"/>
      <c r="RDH438" s="9"/>
      <c r="RDI438" s="9"/>
      <c r="RDJ438" s="9"/>
      <c r="RDK438" s="9"/>
      <c r="RDL438" s="9"/>
      <c r="RDM438" s="9"/>
      <c r="RDN438" s="9"/>
      <c r="RDO438" s="9"/>
      <c r="RDP438" s="9"/>
      <c r="RDQ438" s="9"/>
      <c r="RDR438" s="9"/>
      <c r="RDS438" s="9"/>
      <c r="RDT438" s="9"/>
      <c r="RDU438" s="9"/>
      <c r="RDV438" s="9"/>
      <c r="RDW438" s="9"/>
      <c r="RDX438" s="9"/>
      <c r="RDY438" s="9"/>
      <c r="RDZ438" s="9"/>
      <c r="REA438" s="9"/>
      <c r="REB438" s="9"/>
      <c r="REC438" s="9"/>
      <c r="RED438" s="9"/>
      <c r="REE438" s="9"/>
      <c r="REF438" s="9"/>
      <c r="REG438" s="9"/>
      <c r="REH438" s="9"/>
      <c r="REI438" s="9"/>
      <c r="REJ438" s="9"/>
      <c r="REK438" s="9"/>
      <c r="REL438" s="9"/>
      <c r="REM438" s="9"/>
      <c r="REN438" s="9"/>
      <c r="REO438" s="9"/>
      <c r="REP438" s="9"/>
      <c r="REQ438" s="9"/>
      <c r="RER438" s="9"/>
      <c r="RES438" s="9"/>
      <c r="RET438" s="9"/>
      <c r="REU438" s="9"/>
      <c r="REV438" s="9"/>
      <c r="REW438" s="9"/>
      <c r="REX438" s="9"/>
      <c r="REY438" s="9"/>
      <c r="REZ438" s="9"/>
      <c r="RFA438" s="9"/>
      <c r="RFB438" s="9"/>
      <c r="RFC438" s="9"/>
      <c r="RFD438" s="9"/>
      <c r="RFE438" s="9"/>
      <c r="RFF438" s="9"/>
      <c r="RFG438" s="9"/>
      <c r="RFH438" s="9"/>
      <c r="RFI438" s="9"/>
      <c r="RFJ438" s="9"/>
      <c r="RFK438" s="9"/>
      <c r="RFL438" s="9"/>
      <c r="RFM438" s="9"/>
      <c r="RFN438" s="9"/>
      <c r="RFO438" s="9"/>
      <c r="RFP438" s="9"/>
      <c r="RFQ438" s="9"/>
      <c r="RFR438" s="9"/>
      <c r="RFS438" s="9"/>
      <c r="RFT438" s="9"/>
      <c r="RFU438" s="9"/>
      <c r="RFV438" s="9"/>
      <c r="RFW438" s="9"/>
      <c r="RFX438" s="9"/>
      <c r="RFY438" s="9"/>
      <c r="RFZ438" s="9"/>
      <c r="RGA438" s="9"/>
      <c r="RGB438" s="9"/>
      <c r="RGC438" s="9"/>
      <c r="RGD438" s="9"/>
      <c r="RGE438" s="9"/>
      <c r="RGF438" s="9"/>
      <c r="RGG438" s="9"/>
      <c r="RGH438" s="9"/>
      <c r="RGI438" s="9"/>
      <c r="RGJ438" s="9"/>
      <c r="RGK438" s="9"/>
      <c r="RGL438" s="9"/>
      <c r="RGM438" s="9"/>
      <c r="RGN438" s="9"/>
      <c r="RGO438" s="9"/>
      <c r="RGP438" s="9"/>
      <c r="RGQ438" s="9"/>
      <c r="RGR438" s="9"/>
      <c r="RGS438" s="9"/>
      <c r="RGT438" s="9"/>
      <c r="RGU438" s="9"/>
      <c r="RGV438" s="9"/>
      <c r="RGW438" s="9"/>
      <c r="RGX438" s="9"/>
      <c r="RGY438" s="9"/>
      <c r="RGZ438" s="9"/>
      <c r="RHA438" s="9"/>
      <c r="RHB438" s="9"/>
      <c r="RHC438" s="9"/>
      <c r="RHD438" s="9"/>
      <c r="RHE438" s="9"/>
      <c r="RHF438" s="9"/>
      <c r="RHG438" s="9"/>
      <c r="RHH438" s="9"/>
      <c r="RHI438" s="9"/>
      <c r="RHJ438" s="9"/>
      <c r="RHK438" s="9"/>
      <c r="RHL438" s="9"/>
      <c r="RHM438" s="9"/>
      <c r="RHN438" s="9"/>
      <c r="RHO438" s="9"/>
      <c r="RHP438" s="9"/>
      <c r="RHQ438" s="9"/>
      <c r="RHR438" s="9"/>
      <c r="RHS438" s="9"/>
      <c r="RHT438" s="9"/>
      <c r="RHU438" s="9"/>
      <c r="RHV438" s="9"/>
      <c r="RHW438" s="9"/>
      <c r="RHX438" s="9"/>
      <c r="RHY438" s="9"/>
      <c r="RHZ438" s="9"/>
      <c r="RIA438" s="9"/>
      <c r="RIB438" s="9"/>
      <c r="RIC438" s="9"/>
      <c r="RID438" s="9"/>
      <c r="RIE438" s="9"/>
      <c r="RIF438" s="9"/>
      <c r="RIG438" s="9"/>
      <c r="RIH438" s="9"/>
      <c r="RII438" s="9"/>
      <c r="RIJ438" s="9"/>
      <c r="RIK438" s="9"/>
      <c r="RIL438" s="9"/>
      <c r="RIM438" s="9"/>
      <c r="RIN438" s="9"/>
      <c r="RIO438" s="9"/>
      <c r="RIP438" s="9"/>
      <c r="RIQ438" s="9"/>
      <c r="RIR438" s="9"/>
      <c r="RIS438" s="9"/>
      <c r="RIT438" s="9"/>
      <c r="RIU438" s="9"/>
      <c r="RIV438" s="9"/>
      <c r="RIW438" s="9"/>
      <c r="RIX438" s="9"/>
      <c r="RIY438" s="9"/>
      <c r="RIZ438" s="9"/>
      <c r="RJA438" s="9"/>
      <c r="RJB438" s="9"/>
      <c r="RJC438" s="9"/>
      <c r="RJD438" s="9"/>
      <c r="RJE438" s="9"/>
      <c r="RJF438" s="9"/>
      <c r="RJG438" s="9"/>
      <c r="RJH438" s="9"/>
      <c r="RJI438" s="9"/>
      <c r="RJJ438" s="9"/>
      <c r="RJK438" s="9"/>
      <c r="RJL438" s="9"/>
      <c r="RJM438" s="9"/>
      <c r="RJN438" s="9"/>
      <c r="RJO438" s="9"/>
      <c r="RJP438" s="9"/>
      <c r="RJQ438" s="9"/>
      <c r="RJR438" s="9"/>
      <c r="RJS438" s="9"/>
      <c r="RJT438" s="9"/>
      <c r="RJU438" s="9"/>
      <c r="RJV438" s="9"/>
      <c r="RJW438" s="9"/>
      <c r="RJX438" s="9"/>
      <c r="RJY438" s="9"/>
      <c r="RJZ438" s="9"/>
      <c r="RKA438" s="9"/>
      <c r="RKB438" s="9"/>
      <c r="RKC438" s="9"/>
      <c r="RKD438" s="9"/>
      <c r="RKE438" s="9"/>
      <c r="RKF438" s="9"/>
      <c r="RKG438" s="9"/>
      <c r="RKH438" s="9"/>
      <c r="RKI438" s="9"/>
      <c r="RKJ438" s="9"/>
      <c r="RKK438" s="9"/>
      <c r="RKL438" s="9"/>
      <c r="RKM438" s="9"/>
      <c r="RKN438" s="9"/>
      <c r="RKO438" s="9"/>
      <c r="RKP438" s="9"/>
      <c r="RKQ438" s="9"/>
      <c r="RKR438" s="9"/>
      <c r="RKS438" s="9"/>
      <c r="RKT438" s="9"/>
      <c r="RKU438" s="9"/>
      <c r="RKV438" s="9"/>
      <c r="RKW438" s="9"/>
      <c r="RKX438" s="9"/>
      <c r="RKY438" s="9"/>
      <c r="RKZ438" s="9"/>
      <c r="RLA438" s="9"/>
      <c r="RLB438" s="9"/>
      <c r="RLC438" s="9"/>
      <c r="RLD438" s="9"/>
      <c r="RLE438" s="9"/>
      <c r="RLF438" s="9"/>
      <c r="RLG438" s="9"/>
      <c r="RLH438" s="9"/>
      <c r="RLI438" s="9"/>
      <c r="RLJ438" s="9"/>
      <c r="RLK438" s="9"/>
      <c r="RLL438" s="9"/>
      <c r="RLM438" s="9"/>
      <c r="RLN438" s="9"/>
      <c r="RLO438" s="9"/>
      <c r="RLP438" s="9"/>
      <c r="RLQ438" s="9"/>
      <c r="RLR438" s="9"/>
      <c r="RLS438" s="9"/>
      <c r="RLT438" s="9"/>
      <c r="RLU438" s="9"/>
      <c r="RLV438" s="9"/>
      <c r="RLW438" s="9"/>
      <c r="RLX438" s="9"/>
      <c r="RLY438" s="9"/>
      <c r="RLZ438" s="9"/>
      <c r="RMA438" s="9"/>
      <c r="RMB438" s="9"/>
      <c r="RMC438" s="9"/>
      <c r="RMD438" s="9"/>
      <c r="RME438" s="9"/>
      <c r="RMF438" s="9"/>
      <c r="RMG438" s="9"/>
      <c r="RMH438" s="9"/>
      <c r="RMI438" s="9"/>
      <c r="RMJ438" s="9"/>
      <c r="RMK438" s="9"/>
      <c r="RML438" s="9"/>
      <c r="RMM438" s="9"/>
      <c r="RMN438" s="9"/>
      <c r="RMO438" s="9"/>
      <c r="RMP438" s="9"/>
      <c r="RMQ438" s="9"/>
      <c r="RMR438" s="9"/>
      <c r="RMS438" s="9"/>
      <c r="RMT438" s="9"/>
      <c r="RMU438" s="9"/>
      <c r="RMV438" s="9"/>
      <c r="RMW438" s="9"/>
      <c r="RMX438" s="9"/>
      <c r="RMY438" s="9"/>
      <c r="RMZ438" s="9"/>
      <c r="RNA438" s="9"/>
      <c r="RNB438" s="9"/>
      <c r="RNC438" s="9"/>
      <c r="RND438" s="9"/>
      <c r="RNE438" s="9"/>
      <c r="RNF438" s="9"/>
      <c r="RNG438" s="9"/>
      <c r="RNH438" s="9"/>
      <c r="RNI438" s="9"/>
      <c r="RNJ438" s="9"/>
      <c r="RNK438" s="9"/>
      <c r="RNL438" s="9"/>
      <c r="RNM438" s="9"/>
      <c r="RNN438" s="9"/>
      <c r="RNO438" s="9"/>
      <c r="RNP438" s="9"/>
      <c r="RNQ438" s="9"/>
      <c r="RNR438" s="9"/>
      <c r="RNS438" s="9"/>
      <c r="RNT438" s="9"/>
      <c r="RNU438" s="9"/>
      <c r="RNV438" s="9"/>
      <c r="RNW438" s="9"/>
      <c r="RNX438" s="9"/>
      <c r="RNY438" s="9"/>
      <c r="RNZ438" s="9"/>
      <c r="ROA438" s="9"/>
      <c r="ROB438" s="9"/>
      <c r="ROC438" s="9"/>
      <c r="ROD438" s="9"/>
      <c r="ROE438" s="9"/>
      <c r="ROF438" s="9"/>
      <c r="ROG438" s="9"/>
      <c r="ROH438" s="9"/>
      <c r="ROI438" s="9"/>
      <c r="ROJ438" s="9"/>
      <c r="ROK438" s="9"/>
      <c r="ROL438" s="9"/>
      <c r="ROM438" s="9"/>
      <c r="RON438" s="9"/>
      <c r="ROO438" s="9"/>
      <c r="ROP438" s="9"/>
      <c r="ROQ438" s="9"/>
      <c r="ROR438" s="9"/>
      <c r="ROS438" s="9"/>
      <c r="ROT438" s="9"/>
      <c r="ROU438" s="9"/>
      <c r="ROV438" s="9"/>
      <c r="ROW438" s="9"/>
      <c r="ROX438" s="9"/>
      <c r="ROY438" s="9"/>
      <c r="ROZ438" s="9"/>
      <c r="RPA438" s="9"/>
      <c r="RPB438" s="9"/>
      <c r="RPC438" s="9"/>
      <c r="RPD438" s="9"/>
      <c r="RPE438" s="9"/>
      <c r="RPF438" s="9"/>
      <c r="RPG438" s="9"/>
      <c r="RPH438" s="9"/>
      <c r="RPI438" s="9"/>
      <c r="RPJ438" s="9"/>
      <c r="RPK438" s="9"/>
      <c r="RPL438" s="9"/>
      <c r="RPM438" s="9"/>
      <c r="RPN438" s="9"/>
      <c r="RPO438" s="9"/>
      <c r="RPP438" s="9"/>
      <c r="RPQ438" s="9"/>
      <c r="RPR438" s="9"/>
      <c r="RPS438" s="9"/>
      <c r="RPT438" s="9"/>
      <c r="RPU438" s="9"/>
      <c r="RPV438" s="9"/>
      <c r="RPW438" s="9"/>
      <c r="RPX438" s="9"/>
      <c r="RPY438" s="9"/>
      <c r="RPZ438" s="9"/>
      <c r="RQA438" s="9"/>
      <c r="RQB438" s="9"/>
      <c r="RQC438" s="9"/>
      <c r="RQD438" s="9"/>
      <c r="RQE438" s="9"/>
      <c r="RQF438" s="9"/>
      <c r="RQG438" s="9"/>
      <c r="RQH438" s="9"/>
      <c r="RQI438" s="9"/>
      <c r="RQJ438" s="9"/>
      <c r="RQK438" s="9"/>
      <c r="RQL438" s="9"/>
      <c r="RQM438" s="9"/>
      <c r="RQN438" s="9"/>
      <c r="RQO438" s="9"/>
      <c r="RQP438" s="9"/>
      <c r="RQQ438" s="9"/>
      <c r="RQR438" s="9"/>
      <c r="RQS438" s="9"/>
      <c r="RQT438" s="9"/>
      <c r="RQU438" s="9"/>
      <c r="RQV438" s="9"/>
      <c r="RQW438" s="9"/>
      <c r="RQX438" s="9"/>
      <c r="RQY438" s="9"/>
      <c r="RQZ438" s="9"/>
      <c r="RRA438" s="9"/>
      <c r="RRB438" s="9"/>
      <c r="RRC438" s="9"/>
      <c r="RRD438" s="9"/>
      <c r="RRE438" s="9"/>
      <c r="RRF438" s="9"/>
      <c r="RRG438" s="9"/>
      <c r="RRH438" s="9"/>
      <c r="RRI438" s="9"/>
      <c r="RRJ438" s="9"/>
      <c r="RRK438" s="9"/>
      <c r="RRL438" s="9"/>
      <c r="RRM438" s="9"/>
      <c r="RRN438" s="9"/>
      <c r="RRO438" s="9"/>
      <c r="RRP438" s="9"/>
      <c r="RRQ438" s="9"/>
      <c r="RRR438" s="9"/>
      <c r="RRS438" s="9"/>
      <c r="RRT438" s="9"/>
      <c r="RRU438" s="9"/>
      <c r="RRV438" s="9"/>
      <c r="RRW438" s="9"/>
      <c r="RRX438" s="9"/>
      <c r="RRY438" s="9"/>
      <c r="RRZ438" s="9"/>
      <c r="RSA438" s="9"/>
      <c r="RSB438" s="9"/>
      <c r="RSC438" s="9"/>
      <c r="RSD438" s="9"/>
      <c r="RSE438" s="9"/>
      <c r="RSF438" s="9"/>
      <c r="RSG438" s="9"/>
      <c r="RSH438" s="9"/>
      <c r="RSI438" s="9"/>
      <c r="RSJ438" s="9"/>
      <c r="RSK438" s="9"/>
      <c r="RSL438" s="9"/>
      <c r="RSM438" s="9"/>
      <c r="RSN438" s="9"/>
      <c r="RSO438" s="9"/>
      <c r="RSP438" s="9"/>
      <c r="RSQ438" s="9"/>
      <c r="RSR438" s="9"/>
      <c r="RSS438" s="9"/>
      <c r="RST438" s="9"/>
      <c r="RSU438" s="9"/>
      <c r="RSV438" s="9"/>
      <c r="RSW438" s="9"/>
      <c r="RSX438" s="9"/>
      <c r="RSY438" s="9"/>
      <c r="RSZ438" s="9"/>
      <c r="RTA438" s="9"/>
      <c r="RTB438" s="9"/>
      <c r="RTC438" s="9"/>
      <c r="RTD438" s="9"/>
      <c r="RTE438" s="9"/>
      <c r="RTF438" s="9"/>
      <c r="RTG438" s="9"/>
      <c r="RTH438" s="9"/>
      <c r="RTI438" s="9"/>
      <c r="RTJ438" s="9"/>
      <c r="RTK438" s="9"/>
      <c r="RTL438" s="9"/>
      <c r="RTM438" s="9"/>
      <c r="RTN438" s="9"/>
      <c r="RTO438" s="9"/>
      <c r="RTP438" s="9"/>
      <c r="RTQ438" s="9"/>
      <c r="RTR438" s="9"/>
      <c r="RTS438" s="9"/>
      <c r="RTT438" s="9"/>
      <c r="RTU438" s="9"/>
      <c r="RTV438" s="9"/>
      <c r="RTW438" s="9"/>
      <c r="RTX438" s="9"/>
      <c r="RTY438" s="9"/>
      <c r="RTZ438" s="9"/>
      <c r="RUA438" s="9"/>
      <c r="RUB438" s="9"/>
      <c r="RUC438" s="9"/>
      <c r="RUD438" s="9"/>
      <c r="RUE438" s="9"/>
      <c r="RUF438" s="9"/>
      <c r="RUG438" s="9"/>
      <c r="RUH438" s="9"/>
      <c r="RUI438" s="9"/>
      <c r="RUJ438" s="9"/>
      <c r="RUK438" s="9"/>
      <c r="RUL438" s="9"/>
      <c r="RUM438" s="9"/>
      <c r="RUN438" s="9"/>
      <c r="RUO438" s="9"/>
      <c r="RUP438" s="9"/>
      <c r="RUQ438" s="9"/>
      <c r="RUR438" s="9"/>
      <c r="RUS438" s="9"/>
      <c r="RUT438" s="9"/>
      <c r="RUU438" s="9"/>
      <c r="RUV438" s="9"/>
      <c r="RUW438" s="9"/>
      <c r="RUX438" s="9"/>
      <c r="RUY438" s="9"/>
      <c r="RUZ438" s="9"/>
      <c r="RVA438" s="9"/>
      <c r="RVB438" s="9"/>
      <c r="RVC438" s="9"/>
      <c r="RVD438" s="9"/>
      <c r="RVE438" s="9"/>
      <c r="RVF438" s="9"/>
      <c r="RVG438" s="9"/>
      <c r="RVH438" s="9"/>
      <c r="RVI438" s="9"/>
      <c r="RVJ438" s="9"/>
      <c r="RVK438" s="9"/>
      <c r="RVL438" s="9"/>
      <c r="RVM438" s="9"/>
      <c r="RVN438" s="9"/>
      <c r="RVO438" s="9"/>
      <c r="RVP438" s="9"/>
      <c r="RVQ438" s="9"/>
      <c r="RVR438" s="9"/>
      <c r="RVS438" s="9"/>
      <c r="RVT438" s="9"/>
      <c r="RVU438" s="9"/>
      <c r="RVV438" s="9"/>
      <c r="RVW438" s="9"/>
      <c r="RVX438" s="9"/>
      <c r="RVY438" s="9"/>
      <c r="RVZ438" s="9"/>
      <c r="RWA438" s="9"/>
      <c r="RWB438" s="9"/>
      <c r="RWC438" s="9"/>
      <c r="RWD438" s="9"/>
      <c r="RWE438" s="9"/>
      <c r="RWF438" s="9"/>
      <c r="RWG438" s="9"/>
      <c r="RWH438" s="9"/>
      <c r="RWI438" s="9"/>
      <c r="RWJ438" s="9"/>
      <c r="RWK438" s="9"/>
      <c r="RWL438" s="9"/>
      <c r="RWM438" s="9"/>
      <c r="RWN438" s="9"/>
      <c r="RWO438" s="9"/>
      <c r="RWP438" s="9"/>
      <c r="RWQ438" s="9"/>
      <c r="RWR438" s="9"/>
      <c r="RWS438" s="9"/>
      <c r="RWT438" s="9"/>
      <c r="RWU438" s="9"/>
      <c r="RWV438" s="9"/>
      <c r="RWW438" s="9"/>
      <c r="RWX438" s="9"/>
      <c r="RWY438" s="9"/>
      <c r="RWZ438" s="9"/>
      <c r="RXA438" s="9"/>
      <c r="RXB438" s="9"/>
      <c r="RXC438" s="9"/>
      <c r="RXD438" s="9"/>
      <c r="RXE438" s="9"/>
      <c r="RXF438" s="9"/>
      <c r="RXG438" s="9"/>
      <c r="RXH438" s="9"/>
      <c r="RXI438" s="9"/>
      <c r="RXJ438" s="9"/>
      <c r="RXK438" s="9"/>
      <c r="RXL438" s="9"/>
      <c r="RXM438" s="9"/>
      <c r="RXN438" s="9"/>
      <c r="RXO438" s="9"/>
      <c r="RXP438" s="9"/>
      <c r="RXQ438" s="9"/>
      <c r="RXR438" s="9"/>
      <c r="RXS438" s="9"/>
      <c r="RXT438" s="9"/>
      <c r="RXU438" s="9"/>
      <c r="RXV438" s="9"/>
      <c r="RXW438" s="9"/>
      <c r="RXX438" s="9"/>
      <c r="RXY438" s="9"/>
      <c r="RXZ438" s="9"/>
      <c r="RYA438" s="9"/>
      <c r="RYB438" s="9"/>
      <c r="RYC438" s="9"/>
      <c r="RYD438" s="9"/>
      <c r="RYE438" s="9"/>
      <c r="RYF438" s="9"/>
      <c r="RYG438" s="9"/>
      <c r="RYH438" s="9"/>
      <c r="RYI438" s="9"/>
      <c r="RYJ438" s="9"/>
      <c r="RYK438" s="9"/>
      <c r="RYL438" s="9"/>
      <c r="RYM438" s="9"/>
      <c r="RYN438" s="9"/>
      <c r="RYO438" s="9"/>
      <c r="RYP438" s="9"/>
      <c r="RYQ438" s="9"/>
      <c r="RYR438" s="9"/>
      <c r="RYS438" s="9"/>
      <c r="RYT438" s="9"/>
      <c r="RYU438" s="9"/>
      <c r="RYV438" s="9"/>
      <c r="RYW438" s="9"/>
      <c r="RYX438" s="9"/>
      <c r="RYY438" s="9"/>
      <c r="RYZ438" s="9"/>
      <c r="RZA438" s="9"/>
      <c r="RZB438" s="9"/>
      <c r="RZC438" s="9"/>
      <c r="RZD438" s="9"/>
      <c r="RZE438" s="9"/>
      <c r="RZF438" s="9"/>
      <c r="RZG438" s="9"/>
      <c r="RZH438" s="9"/>
      <c r="RZI438" s="9"/>
      <c r="RZJ438" s="9"/>
      <c r="RZK438" s="9"/>
      <c r="RZL438" s="9"/>
      <c r="RZM438" s="9"/>
      <c r="RZN438" s="9"/>
      <c r="RZO438" s="9"/>
      <c r="RZP438" s="9"/>
      <c r="RZQ438" s="9"/>
      <c r="RZR438" s="9"/>
      <c r="RZS438" s="9"/>
      <c r="RZT438" s="9"/>
      <c r="RZU438" s="9"/>
      <c r="RZV438" s="9"/>
      <c r="RZW438" s="9"/>
      <c r="RZX438" s="9"/>
      <c r="RZY438" s="9"/>
      <c r="RZZ438" s="9"/>
      <c r="SAA438" s="9"/>
      <c r="SAB438" s="9"/>
      <c r="SAC438" s="9"/>
      <c r="SAD438" s="9"/>
      <c r="SAE438" s="9"/>
      <c r="SAF438" s="9"/>
      <c r="SAG438" s="9"/>
      <c r="SAH438" s="9"/>
      <c r="SAI438" s="9"/>
      <c r="SAJ438" s="9"/>
      <c r="SAK438" s="9"/>
      <c r="SAL438" s="9"/>
      <c r="SAM438" s="9"/>
      <c r="SAN438" s="9"/>
      <c r="SAO438" s="9"/>
      <c r="SAP438" s="9"/>
      <c r="SAQ438" s="9"/>
      <c r="SAR438" s="9"/>
      <c r="SAS438" s="9"/>
      <c r="SAT438" s="9"/>
      <c r="SAU438" s="9"/>
      <c r="SAV438" s="9"/>
      <c r="SAW438" s="9"/>
      <c r="SAX438" s="9"/>
      <c r="SAY438" s="9"/>
      <c r="SAZ438" s="9"/>
      <c r="SBA438" s="9"/>
      <c r="SBB438" s="9"/>
      <c r="SBC438" s="9"/>
      <c r="SBD438" s="9"/>
      <c r="SBE438" s="9"/>
      <c r="SBF438" s="9"/>
      <c r="SBG438" s="9"/>
      <c r="SBH438" s="9"/>
      <c r="SBI438" s="9"/>
      <c r="SBJ438" s="9"/>
      <c r="SBK438" s="9"/>
      <c r="SBL438" s="9"/>
      <c r="SBM438" s="9"/>
      <c r="SBN438" s="9"/>
      <c r="SBO438" s="9"/>
      <c r="SBP438" s="9"/>
      <c r="SBQ438" s="9"/>
      <c r="SBR438" s="9"/>
      <c r="SBS438" s="9"/>
      <c r="SBT438" s="9"/>
      <c r="SBU438" s="9"/>
      <c r="SBV438" s="9"/>
      <c r="SBW438" s="9"/>
      <c r="SBX438" s="9"/>
      <c r="SBY438" s="9"/>
      <c r="SBZ438" s="9"/>
      <c r="SCA438" s="9"/>
      <c r="SCB438" s="9"/>
      <c r="SCC438" s="9"/>
      <c r="SCD438" s="9"/>
      <c r="SCE438" s="9"/>
      <c r="SCF438" s="9"/>
      <c r="SCG438" s="9"/>
      <c r="SCH438" s="9"/>
      <c r="SCI438" s="9"/>
      <c r="SCJ438" s="9"/>
      <c r="SCK438" s="9"/>
      <c r="SCL438" s="9"/>
      <c r="SCM438" s="9"/>
      <c r="SCN438" s="9"/>
      <c r="SCO438" s="9"/>
      <c r="SCP438" s="9"/>
      <c r="SCQ438" s="9"/>
      <c r="SCR438" s="9"/>
      <c r="SCS438" s="9"/>
      <c r="SCT438" s="9"/>
      <c r="SCU438" s="9"/>
      <c r="SCV438" s="9"/>
      <c r="SCW438" s="9"/>
      <c r="SCX438" s="9"/>
      <c r="SCY438" s="9"/>
      <c r="SCZ438" s="9"/>
      <c r="SDA438" s="9"/>
      <c r="SDB438" s="9"/>
      <c r="SDC438" s="9"/>
      <c r="SDD438" s="9"/>
      <c r="SDE438" s="9"/>
      <c r="SDF438" s="9"/>
      <c r="SDG438" s="9"/>
      <c r="SDH438" s="9"/>
      <c r="SDI438" s="9"/>
      <c r="SDJ438" s="9"/>
      <c r="SDK438" s="9"/>
      <c r="SDL438" s="9"/>
      <c r="SDM438" s="9"/>
      <c r="SDN438" s="9"/>
      <c r="SDO438" s="9"/>
      <c r="SDP438" s="9"/>
      <c r="SDQ438" s="9"/>
      <c r="SDR438" s="9"/>
      <c r="SDS438" s="9"/>
      <c r="SDT438" s="9"/>
      <c r="SDU438" s="9"/>
      <c r="SDV438" s="9"/>
      <c r="SDW438" s="9"/>
      <c r="SDX438" s="9"/>
      <c r="SDY438" s="9"/>
      <c r="SDZ438" s="9"/>
      <c r="SEA438" s="9"/>
      <c r="SEB438" s="9"/>
      <c r="SEC438" s="9"/>
      <c r="SED438" s="9"/>
      <c r="SEE438" s="9"/>
      <c r="SEF438" s="9"/>
      <c r="SEG438" s="9"/>
      <c r="SEH438" s="9"/>
      <c r="SEI438" s="9"/>
      <c r="SEJ438" s="9"/>
      <c r="SEK438" s="9"/>
      <c r="SEL438" s="9"/>
      <c r="SEM438" s="9"/>
      <c r="SEN438" s="9"/>
      <c r="SEO438" s="9"/>
      <c r="SEP438" s="9"/>
      <c r="SEQ438" s="9"/>
      <c r="SER438" s="9"/>
      <c r="SES438" s="9"/>
      <c r="SET438" s="9"/>
      <c r="SEU438" s="9"/>
      <c r="SEV438" s="9"/>
      <c r="SEW438" s="9"/>
      <c r="SEX438" s="9"/>
      <c r="SEY438" s="9"/>
      <c r="SEZ438" s="9"/>
      <c r="SFA438" s="9"/>
      <c r="SFB438" s="9"/>
      <c r="SFC438" s="9"/>
      <c r="SFD438" s="9"/>
      <c r="SFE438" s="9"/>
      <c r="SFF438" s="9"/>
      <c r="SFG438" s="9"/>
      <c r="SFH438" s="9"/>
      <c r="SFI438" s="9"/>
      <c r="SFJ438" s="9"/>
      <c r="SFK438" s="9"/>
      <c r="SFL438" s="9"/>
      <c r="SFM438" s="9"/>
      <c r="SFN438" s="9"/>
      <c r="SFO438" s="9"/>
      <c r="SFP438" s="9"/>
      <c r="SFQ438" s="9"/>
      <c r="SFR438" s="9"/>
      <c r="SFS438" s="9"/>
      <c r="SFT438" s="9"/>
      <c r="SFU438" s="9"/>
      <c r="SFV438" s="9"/>
      <c r="SFW438" s="9"/>
      <c r="SFX438" s="9"/>
      <c r="SFY438" s="9"/>
      <c r="SFZ438" s="9"/>
      <c r="SGA438" s="9"/>
      <c r="SGB438" s="9"/>
      <c r="SGC438" s="9"/>
      <c r="SGD438" s="9"/>
      <c r="SGE438" s="9"/>
      <c r="SGF438" s="9"/>
      <c r="SGG438" s="9"/>
      <c r="SGH438" s="9"/>
      <c r="SGI438" s="9"/>
      <c r="SGJ438" s="9"/>
      <c r="SGK438" s="9"/>
      <c r="SGL438" s="9"/>
      <c r="SGM438" s="9"/>
      <c r="SGN438" s="9"/>
      <c r="SGO438" s="9"/>
      <c r="SGP438" s="9"/>
      <c r="SGQ438" s="9"/>
      <c r="SGR438" s="9"/>
      <c r="SGS438" s="9"/>
      <c r="SGT438" s="9"/>
      <c r="SGU438" s="9"/>
      <c r="SGV438" s="9"/>
      <c r="SGW438" s="9"/>
      <c r="SGX438" s="9"/>
      <c r="SGY438" s="9"/>
      <c r="SGZ438" s="9"/>
      <c r="SHA438" s="9"/>
      <c r="SHB438" s="9"/>
      <c r="SHC438" s="9"/>
      <c r="SHD438" s="9"/>
      <c r="SHE438" s="9"/>
      <c r="SHF438" s="9"/>
      <c r="SHG438" s="9"/>
      <c r="SHH438" s="9"/>
      <c r="SHI438" s="9"/>
      <c r="SHJ438" s="9"/>
      <c r="SHK438" s="9"/>
      <c r="SHL438" s="9"/>
      <c r="SHM438" s="9"/>
      <c r="SHN438" s="9"/>
      <c r="SHO438" s="9"/>
      <c r="SHP438" s="9"/>
      <c r="SHQ438" s="9"/>
      <c r="SHR438" s="9"/>
      <c r="SHS438" s="9"/>
      <c r="SHT438" s="9"/>
      <c r="SHU438" s="9"/>
      <c r="SHV438" s="9"/>
      <c r="SHW438" s="9"/>
      <c r="SHX438" s="9"/>
      <c r="SHY438" s="9"/>
      <c r="SHZ438" s="9"/>
      <c r="SIA438" s="9"/>
      <c r="SIB438" s="9"/>
      <c r="SIC438" s="9"/>
      <c r="SID438" s="9"/>
      <c r="SIE438" s="9"/>
      <c r="SIF438" s="9"/>
      <c r="SIG438" s="9"/>
      <c r="SIH438" s="9"/>
      <c r="SII438" s="9"/>
      <c r="SIJ438" s="9"/>
      <c r="SIK438" s="9"/>
      <c r="SIL438" s="9"/>
      <c r="SIM438" s="9"/>
      <c r="SIN438" s="9"/>
      <c r="SIO438" s="9"/>
      <c r="SIP438" s="9"/>
      <c r="SIQ438" s="9"/>
      <c r="SIR438" s="9"/>
      <c r="SIS438" s="9"/>
      <c r="SIT438" s="9"/>
      <c r="SIU438" s="9"/>
      <c r="SIV438" s="9"/>
      <c r="SIW438" s="9"/>
      <c r="SIX438" s="9"/>
      <c r="SIY438" s="9"/>
      <c r="SIZ438" s="9"/>
      <c r="SJA438" s="9"/>
      <c r="SJB438" s="9"/>
      <c r="SJC438" s="9"/>
      <c r="SJD438" s="9"/>
      <c r="SJE438" s="9"/>
      <c r="SJF438" s="9"/>
      <c r="SJG438" s="9"/>
      <c r="SJH438" s="9"/>
      <c r="SJI438" s="9"/>
      <c r="SJJ438" s="9"/>
      <c r="SJK438" s="9"/>
      <c r="SJL438" s="9"/>
      <c r="SJM438" s="9"/>
      <c r="SJN438" s="9"/>
      <c r="SJO438" s="9"/>
      <c r="SJP438" s="9"/>
      <c r="SJQ438" s="9"/>
      <c r="SJR438" s="9"/>
      <c r="SJS438" s="9"/>
      <c r="SJT438" s="9"/>
      <c r="SJU438" s="9"/>
      <c r="SJV438" s="9"/>
      <c r="SJW438" s="9"/>
      <c r="SJX438" s="9"/>
      <c r="SJY438" s="9"/>
      <c r="SJZ438" s="9"/>
      <c r="SKA438" s="9"/>
      <c r="SKB438" s="9"/>
      <c r="SKC438" s="9"/>
      <c r="SKD438" s="9"/>
      <c r="SKE438" s="9"/>
      <c r="SKF438" s="9"/>
      <c r="SKG438" s="9"/>
      <c r="SKH438" s="9"/>
      <c r="SKI438" s="9"/>
      <c r="SKJ438" s="9"/>
      <c r="SKK438" s="9"/>
      <c r="SKL438" s="9"/>
      <c r="SKM438" s="9"/>
      <c r="SKN438" s="9"/>
      <c r="SKO438" s="9"/>
      <c r="SKP438" s="9"/>
      <c r="SKQ438" s="9"/>
      <c r="SKR438" s="9"/>
      <c r="SKS438" s="9"/>
      <c r="SKT438" s="9"/>
      <c r="SKU438" s="9"/>
      <c r="SKV438" s="9"/>
      <c r="SKW438" s="9"/>
      <c r="SKX438" s="9"/>
      <c r="SKY438" s="9"/>
      <c r="SKZ438" s="9"/>
      <c r="SLA438" s="9"/>
      <c r="SLB438" s="9"/>
      <c r="SLC438" s="9"/>
      <c r="SLD438" s="9"/>
      <c r="SLE438" s="9"/>
      <c r="SLF438" s="9"/>
      <c r="SLG438" s="9"/>
      <c r="SLH438" s="9"/>
      <c r="SLI438" s="9"/>
      <c r="SLJ438" s="9"/>
      <c r="SLK438" s="9"/>
      <c r="SLL438" s="9"/>
      <c r="SLM438" s="9"/>
      <c r="SLN438" s="9"/>
      <c r="SLO438" s="9"/>
      <c r="SLP438" s="9"/>
      <c r="SLQ438" s="9"/>
      <c r="SLR438" s="9"/>
      <c r="SLS438" s="9"/>
      <c r="SLT438" s="9"/>
      <c r="SLU438" s="9"/>
      <c r="SLV438" s="9"/>
      <c r="SLW438" s="9"/>
      <c r="SLX438" s="9"/>
      <c r="SLY438" s="9"/>
      <c r="SLZ438" s="9"/>
      <c r="SMA438" s="9"/>
      <c r="SMB438" s="9"/>
      <c r="SMC438" s="9"/>
      <c r="SMD438" s="9"/>
      <c r="SME438" s="9"/>
      <c r="SMF438" s="9"/>
      <c r="SMG438" s="9"/>
      <c r="SMH438" s="9"/>
      <c r="SMI438" s="9"/>
      <c r="SMJ438" s="9"/>
      <c r="SMK438" s="9"/>
      <c r="SML438" s="9"/>
      <c r="SMM438" s="9"/>
      <c r="SMN438" s="9"/>
      <c r="SMO438" s="9"/>
      <c r="SMP438" s="9"/>
      <c r="SMQ438" s="9"/>
      <c r="SMR438" s="9"/>
      <c r="SMS438" s="9"/>
      <c r="SMT438" s="9"/>
      <c r="SMU438" s="9"/>
      <c r="SMV438" s="9"/>
      <c r="SMW438" s="9"/>
      <c r="SMX438" s="9"/>
      <c r="SMY438" s="9"/>
      <c r="SMZ438" s="9"/>
      <c r="SNA438" s="9"/>
      <c r="SNB438" s="9"/>
      <c r="SNC438" s="9"/>
      <c r="SND438" s="9"/>
      <c r="SNE438" s="9"/>
      <c r="SNF438" s="9"/>
      <c r="SNG438" s="9"/>
      <c r="SNH438" s="9"/>
      <c r="SNI438" s="9"/>
      <c r="SNJ438" s="9"/>
      <c r="SNK438" s="9"/>
      <c r="SNL438" s="9"/>
      <c r="SNM438" s="9"/>
      <c r="SNN438" s="9"/>
      <c r="SNO438" s="9"/>
      <c r="SNP438" s="9"/>
      <c r="SNQ438" s="9"/>
      <c r="SNR438" s="9"/>
      <c r="SNS438" s="9"/>
      <c r="SNT438" s="9"/>
      <c r="SNU438" s="9"/>
      <c r="SNV438" s="9"/>
      <c r="SNW438" s="9"/>
      <c r="SNX438" s="9"/>
      <c r="SNY438" s="9"/>
      <c r="SNZ438" s="9"/>
      <c r="SOA438" s="9"/>
      <c r="SOB438" s="9"/>
      <c r="SOC438" s="9"/>
      <c r="SOD438" s="9"/>
      <c r="SOE438" s="9"/>
      <c r="SOF438" s="9"/>
      <c r="SOG438" s="9"/>
      <c r="SOH438" s="9"/>
      <c r="SOI438" s="9"/>
      <c r="SOJ438" s="9"/>
      <c r="SOK438" s="9"/>
      <c r="SOL438" s="9"/>
      <c r="SOM438" s="9"/>
      <c r="SON438" s="9"/>
      <c r="SOO438" s="9"/>
      <c r="SOP438" s="9"/>
      <c r="SOQ438" s="9"/>
      <c r="SOR438" s="9"/>
      <c r="SOS438" s="9"/>
      <c r="SOT438" s="9"/>
      <c r="SOU438" s="9"/>
      <c r="SOV438" s="9"/>
      <c r="SOW438" s="9"/>
      <c r="SOX438" s="9"/>
      <c r="SOY438" s="9"/>
      <c r="SOZ438" s="9"/>
      <c r="SPA438" s="9"/>
      <c r="SPB438" s="9"/>
      <c r="SPC438" s="9"/>
      <c r="SPD438" s="9"/>
      <c r="SPE438" s="9"/>
      <c r="SPF438" s="9"/>
      <c r="SPG438" s="9"/>
      <c r="SPH438" s="9"/>
      <c r="SPI438" s="9"/>
      <c r="SPJ438" s="9"/>
      <c r="SPK438" s="9"/>
      <c r="SPL438" s="9"/>
      <c r="SPM438" s="9"/>
      <c r="SPN438" s="9"/>
      <c r="SPO438" s="9"/>
      <c r="SPP438" s="9"/>
      <c r="SPQ438" s="9"/>
      <c r="SPR438" s="9"/>
      <c r="SPS438" s="9"/>
      <c r="SPT438" s="9"/>
      <c r="SPU438" s="9"/>
      <c r="SPV438" s="9"/>
      <c r="SPW438" s="9"/>
      <c r="SPX438" s="9"/>
      <c r="SPY438" s="9"/>
      <c r="SPZ438" s="9"/>
      <c r="SQA438" s="9"/>
      <c r="SQB438" s="9"/>
      <c r="SQC438" s="9"/>
      <c r="SQD438" s="9"/>
      <c r="SQE438" s="9"/>
      <c r="SQF438" s="9"/>
      <c r="SQG438" s="9"/>
      <c r="SQH438" s="9"/>
      <c r="SQI438" s="9"/>
      <c r="SQJ438" s="9"/>
      <c r="SQK438" s="9"/>
      <c r="SQL438" s="9"/>
      <c r="SQM438" s="9"/>
      <c r="SQN438" s="9"/>
      <c r="SQO438" s="9"/>
      <c r="SQP438" s="9"/>
      <c r="SQQ438" s="9"/>
      <c r="SQR438" s="9"/>
      <c r="SQS438" s="9"/>
      <c r="SQT438" s="9"/>
      <c r="SQU438" s="9"/>
      <c r="SQV438" s="9"/>
      <c r="SQW438" s="9"/>
      <c r="SQX438" s="9"/>
      <c r="SQY438" s="9"/>
      <c r="SQZ438" s="9"/>
      <c r="SRA438" s="9"/>
      <c r="SRB438" s="9"/>
      <c r="SRC438" s="9"/>
      <c r="SRD438" s="9"/>
      <c r="SRE438" s="9"/>
      <c r="SRF438" s="9"/>
      <c r="SRG438" s="9"/>
      <c r="SRH438" s="9"/>
      <c r="SRI438" s="9"/>
      <c r="SRJ438" s="9"/>
      <c r="SRK438" s="9"/>
      <c r="SRL438" s="9"/>
      <c r="SRM438" s="9"/>
      <c r="SRN438" s="9"/>
      <c r="SRO438" s="9"/>
      <c r="SRP438" s="9"/>
      <c r="SRQ438" s="9"/>
      <c r="SRR438" s="9"/>
      <c r="SRS438" s="9"/>
      <c r="SRT438" s="9"/>
      <c r="SRU438" s="9"/>
      <c r="SRV438" s="9"/>
      <c r="SRW438" s="9"/>
      <c r="SRX438" s="9"/>
      <c r="SRY438" s="9"/>
      <c r="SRZ438" s="9"/>
      <c r="SSA438" s="9"/>
      <c r="SSB438" s="9"/>
      <c r="SSC438" s="9"/>
      <c r="SSD438" s="9"/>
      <c r="SSE438" s="9"/>
      <c r="SSF438" s="9"/>
      <c r="SSG438" s="9"/>
      <c r="SSH438" s="9"/>
      <c r="SSI438" s="9"/>
      <c r="SSJ438" s="9"/>
      <c r="SSK438" s="9"/>
      <c r="SSL438" s="9"/>
      <c r="SSM438" s="9"/>
      <c r="SSN438" s="9"/>
      <c r="SSO438" s="9"/>
      <c r="SSP438" s="9"/>
      <c r="SSQ438" s="9"/>
      <c r="SSR438" s="9"/>
      <c r="SSS438" s="9"/>
      <c r="SST438" s="9"/>
      <c r="SSU438" s="9"/>
      <c r="SSV438" s="9"/>
      <c r="SSW438" s="9"/>
      <c r="SSX438" s="9"/>
      <c r="SSY438" s="9"/>
      <c r="SSZ438" s="9"/>
      <c r="STA438" s="9"/>
      <c r="STB438" s="9"/>
      <c r="STC438" s="9"/>
      <c r="STD438" s="9"/>
      <c r="STE438" s="9"/>
      <c r="STF438" s="9"/>
      <c r="STG438" s="9"/>
      <c r="STH438" s="9"/>
      <c r="STI438" s="9"/>
      <c r="STJ438" s="9"/>
      <c r="STK438" s="9"/>
      <c r="STL438" s="9"/>
      <c r="STM438" s="9"/>
      <c r="STN438" s="9"/>
      <c r="STO438" s="9"/>
      <c r="STP438" s="9"/>
      <c r="STQ438" s="9"/>
      <c r="STR438" s="9"/>
      <c r="STS438" s="9"/>
      <c r="STT438" s="9"/>
      <c r="STU438" s="9"/>
      <c r="STV438" s="9"/>
      <c r="STW438" s="9"/>
      <c r="STX438" s="9"/>
      <c r="STY438" s="9"/>
      <c r="STZ438" s="9"/>
      <c r="SUA438" s="9"/>
      <c r="SUB438" s="9"/>
      <c r="SUC438" s="9"/>
      <c r="SUD438" s="9"/>
      <c r="SUE438" s="9"/>
      <c r="SUF438" s="9"/>
      <c r="SUG438" s="9"/>
      <c r="SUH438" s="9"/>
      <c r="SUI438" s="9"/>
      <c r="SUJ438" s="9"/>
      <c r="SUK438" s="9"/>
      <c r="SUL438" s="9"/>
      <c r="SUM438" s="9"/>
      <c r="SUN438" s="9"/>
      <c r="SUO438" s="9"/>
      <c r="SUP438" s="9"/>
      <c r="SUQ438" s="9"/>
      <c r="SUR438" s="9"/>
      <c r="SUS438" s="9"/>
      <c r="SUT438" s="9"/>
      <c r="SUU438" s="9"/>
      <c r="SUV438" s="9"/>
      <c r="SUW438" s="9"/>
      <c r="SUX438" s="9"/>
      <c r="SUY438" s="9"/>
      <c r="SUZ438" s="9"/>
      <c r="SVA438" s="9"/>
      <c r="SVB438" s="9"/>
      <c r="SVC438" s="9"/>
      <c r="SVD438" s="9"/>
      <c r="SVE438" s="9"/>
      <c r="SVF438" s="9"/>
      <c r="SVG438" s="9"/>
      <c r="SVH438" s="9"/>
      <c r="SVI438" s="9"/>
      <c r="SVJ438" s="9"/>
      <c r="SVK438" s="9"/>
      <c r="SVL438" s="9"/>
      <c r="SVM438" s="9"/>
      <c r="SVN438" s="9"/>
      <c r="SVO438" s="9"/>
      <c r="SVP438" s="9"/>
      <c r="SVQ438" s="9"/>
      <c r="SVR438" s="9"/>
      <c r="SVS438" s="9"/>
      <c r="SVT438" s="9"/>
      <c r="SVU438" s="9"/>
      <c r="SVV438" s="9"/>
      <c r="SVW438" s="9"/>
      <c r="SVX438" s="9"/>
      <c r="SVY438" s="9"/>
      <c r="SVZ438" s="9"/>
      <c r="SWA438" s="9"/>
      <c r="SWB438" s="9"/>
      <c r="SWC438" s="9"/>
      <c r="SWD438" s="9"/>
      <c r="SWE438" s="9"/>
      <c r="SWF438" s="9"/>
      <c r="SWG438" s="9"/>
      <c r="SWH438" s="9"/>
      <c r="SWI438" s="9"/>
      <c r="SWJ438" s="9"/>
      <c r="SWK438" s="9"/>
      <c r="SWL438" s="9"/>
      <c r="SWM438" s="9"/>
      <c r="SWN438" s="9"/>
      <c r="SWO438" s="9"/>
      <c r="SWP438" s="9"/>
      <c r="SWQ438" s="9"/>
      <c r="SWR438" s="9"/>
      <c r="SWS438" s="9"/>
      <c r="SWT438" s="9"/>
      <c r="SWU438" s="9"/>
      <c r="SWV438" s="9"/>
      <c r="SWW438" s="9"/>
      <c r="SWX438" s="9"/>
      <c r="SWY438" s="9"/>
      <c r="SWZ438" s="9"/>
      <c r="SXA438" s="9"/>
      <c r="SXB438" s="9"/>
      <c r="SXC438" s="9"/>
      <c r="SXD438" s="9"/>
      <c r="SXE438" s="9"/>
      <c r="SXF438" s="9"/>
      <c r="SXG438" s="9"/>
      <c r="SXH438" s="9"/>
      <c r="SXI438" s="9"/>
      <c r="SXJ438" s="9"/>
      <c r="SXK438" s="9"/>
      <c r="SXL438" s="9"/>
      <c r="SXM438" s="9"/>
      <c r="SXN438" s="9"/>
      <c r="SXO438" s="9"/>
      <c r="SXP438" s="9"/>
      <c r="SXQ438" s="9"/>
      <c r="SXR438" s="9"/>
      <c r="SXS438" s="9"/>
      <c r="SXT438" s="9"/>
      <c r="SXU438" s="9"/>
      <c r="SXV438" s="9"/>
      <c r="SXW438" s="9"/>
      <c r="SXX438" s="9"/>
      <c r="SXY438" s="9"/>
      <c r="SXZ438" s="9"/>
      <c r="SYA438" s="9"/>
      <c r="SYB438" s="9"/>
      <c r="SYC438" s="9"/>
      <c r="SYD438" s="9"/>
      <c r="SYE438" s="9"/>
      <c r="SYF438" s="9"/>
      <c r="SYG438" s="9"/>
      <c r="SYH438" s="9"/>
      <c r="SYI438" s="9"/>
      <c r="SYJ438" s="9"/>
      <c r="SYK438" s="9"/>
      <c r="SYL438" s="9"/>
      <c r="SYM438" s="9"/>
      <c r="SYN438" s="9"/>
      <c r="SYO438" s="9"/>
      <c r="SYP438" s="9"/>
      <c r="SYQ438" s="9"/>
      <c r="SYR438" s="9"/>
      <c r="SYS438" s="9"/>
      <c r="SYT438" s="9"/>
      <c r="SYU438" s="9"/>
      <c r="SYV438" s="9"/>
      <c r="SYW438" s="9"/>
      <c r="SYX438" s="9"/>
      <c r="SYY438" s="9"/>
      <c r="SYZ438" s="9"/>
      <c r="SZA438" s="9"/>
      <c r="SZB438" s="9"/>
      <c r="SZC438" s="9"/>
      <c r="SZD438" s="9"/>
      <c r="SZE438" s="9"/>
      <c r="SZF438" s="9"/>
      <c r="SZG438" s="9"/>
      <c r="SZH438" s="9"/>
      <c r="SZI438" s="9"/>
      <c r="SZJ438" s="9"/>
      <c r="SZK438" s="9"/>
      <c r="SZL438" s="9"/>
      <c r="SZM438" s="9"/>
      <c r="SZN438" s="9"/>
      <c r="SZO438" s="9"/>
      <c r="SZP438" s="9"/>
      <c r="SZQ438" s="9"/>
      <c r="SZR438" s="9"/>
      <c r="SZS438" s="9"/>
      <c r="SZT438" s="9"/>
      <c r="SZU438" s="9"/>
      <c r="SZV438" s="9"/>
      <c r="SZW438" s="9"/>
      <c r="SZX438" s="9"/>
      <c r="SZY438" s="9"/>
      <c r="SZZ438" s="9"/>
      <c r="TAA438" s="9"/>
      <c r="TAB438" s="9"/>
      <c r="TAC438" s="9"/>
      <c r="TAD438" s="9"/>
      <c r="TAE438" s="9"/>
      <c r="TAF438" s="9"/>
      <c r="TAG438" s="9"/>
      <c r="TAH438" s="9"/>
      <c r="TAI438" s="9"/>
      <c r="TAJ438" s="9"/>
      <c r="TAK438" s="9"/>
      <c r="TAL438" s="9"/>
      <c r="TAM438" s="9"/>
      <c r="TAN438" s="9"/>
      <c r="TAO438" s="9"/>
      <c r="TAP438" s="9"/>
      <c r="TAQ438" s="9"/>
      <c r="TAR438" s="9"/>
      <c r="TAS438" s="9"/>
      <c r="TAT438" s="9"/>
      <c r="TAU438" s="9"/>
      <c r="TAV438" s="9"/>
      <c r="TAW438" s="9"/>
      <c r="TAX438" s="9"/>
      <c r="TAY438" s="9"/>
      <c r="TAZ438" s="9"/>
      <c r="TBA438" s="9"/>
      <c r="TBB438" s="9"/>
      <c r="TBC438" s="9"/>
      <c r="TBD438" s="9"/>
      <c r="TBE438" s="9"/>
      <c r="TBF438" s="9"/>
      <c r="TBG438" s="9"/>
      <c r="TBH438" s="9"/>
      <c r="TBI438" s="9"/>
      <c r="TBJ438" s="9"/>
      <c r="TBK438" s="9"/>
      <c r="TBL438" s="9"/>
      <c r="TBM438" s="9"/>
      <c r="TBN438" s="9"/>
      <c r="TBO438" s="9"/>
      <c r="TBP438" s="9"/>
      <c r="TBQ438" s="9"/>
      <c r="TBR438" s="9"/>
      <c r="TBS438" s="9"/>
      <c r="TBT438" s="9"/>
      <c r="TBU438" s="9"/>
      <c r="TBV438" s="9"/>
      <c r="TBW438" s="9"/>
      <c r="TBX438" s="9"/>
      <c r="TBY438" s="9"/>
      <c r="TBZ438" s="9"/>
      <c r="TCA438" s="9"/>
      <c r="TCB438" s="9"/>
      <c r="TCC438" s="9"/>
      <c r="TCD438" s="9"/>
      <c r="TCE438" s="9"/>
      <c r="TCF438" s="9"/>
      <c r="TCG438" s="9"/>
      <c r="TCH438" s="9"/>
      <c r="TCI438" s="9"/>
      <c r="TCJ438" s="9"/>
      <c r="TCK438" s="9"/>
      <c r="TCL438" s="9"/>
      <c r="TCM438" s="9"/>
      <c r="TCN438" s="9"/>
      <c r="TCO438" s="9"/>
      <c r="TCP438" s="9"/>
      <c r="TCQ438" s="9"/>
      <c r="TCR438" s="9"/>
      <c r="TCS438" s="9"/>
      <c r="TCT438" s="9"/>
      <c r="TCU438" s="9"/>
      <c r="TCV438" s="9"/>
      <c r="TCW438" s="9"/>
      <c r="TCX438" s="9"/>
      <c r="TCY438" s="9"/>
      <c r="TCZ438" s="9"/>
      <c r="TDA438" s="9"/>
      <c r="TDB438" s="9"/>
      <c r="TDC438" s="9"/>
      <c r="TDD438" s="9"/>
      <c r="TDE438" s="9"/>
      <c r="TDF438" s="9"/>
      <c r="TDG438" s="9"/>
      <c r="TDH438" s="9"/>
      <c r="TDI438" s="9"/>
      <c r="TDJ438" s="9"/>
      <c r="TDK438" s="9"/>
      <c r="TDL438" s="9"/>
      <c r="TDM438" s="9"/>
      <c r="TDN438" s="9"/>
      <c r="TDO438" s="9"/>
      <c r="TDP438" s="9"/>
      <c r="TDQ438" s="9"/>
      <c r="TDR438" s="9"/>
      <c r="TDS438" s="9"/>
      <c r="TDT438" s="9"/>
      <c r="TDU438" s="9"/>
      <c r="TDV438" s="9"/>
      <c r="TDW438" s="9"/>
      <c r="TDX438" s="9"/>
      <c r="TDY438" s="9"/>
      <c r="TDZ438" s="9"/>
      <c r="TEA438" s="9"/>
      <c r="TEB438" s="9"/>
      <c r="TEC438" s="9"/>
      <c r="TED438" s="9"/>
      <c r="TEE438" s="9"/>
      <c r="TEF438" s="9"/>
      <c r="TEG438" s="9"/>
      <c r="TEH438" s="9"/>
      <c r="TEI438" s="9"/>
      <c r="TEJ438" s="9"/>
      <c r="TEK438" s="9"/>
      <c r="TEL438" s="9"/>
      <c r="TEM438" s="9"/>
      <c r="TEN438" s="9"/>
      <c r="TEO438" s="9"/>
      <c r="TEP438" s="9"/>
      <c r="TEQ438" s="9"/>
      <c r="TER438" s="9"/>
      <c r="TES438" s="9"/>
      <c r="TET438" s="9"/>
      <c r="TEU438" s="9"/>
      <c r="TEV438" s="9"/>
      <c r="TEW438" s="9"/>
      <c r="TEX438" s="9"/>
      <c r="TEY438" s="9"/>
      <c r="TEZ438" s="9"/>
      <c r="TFA438" s="9"/>
      <c r="TFB438" s="9"/>
      <c r="TFC438" s="9"/>
      <c r="TFD438" s="9"/>
      <c r="TFE438" s="9"/>
      <c r="TFF438" s="9"/>
      <c r="TFG438" s="9"/>
      <c r="TFH438" s="9"/>
      <c r="TFI438" s="9"/>
      <c r="TFJ438" s="9"/>
      <c r="TFK438" s="9"/>
      <c r="TFL438" s="9"/>
      <c r="TFM438" s="9"/>
      <c r="TFN438" s="9"/>
      <c r="TFO438" s="9"/>
      <c r="TFP438" s="9"/>
      <c r="TFQ438" s="9"/>
      <c r="TFR438" s="9"/>
      <c r="TFS438" s="9"/>
      <c r="TFT438" s="9"/>
      <c r="TFU438" s="9"/>
      <c r="TFV438" s="9"/>
      <c r="TFW438" s="9"/>
      <c r="TFX438" s="9"/>
      <c r="TFY438" s="9"/>
      <c r="TFZ438" s="9"/>
      <c r="TGA438" s="9"/>
      <c r="TGB438" s="9"/>
      <c r="TGC438" s="9"/>
      <c r="TGD438" s="9"/>
      <c r="TGE438" s="9"/>
      <c r="TGF438" s="9"/>
      <c r="TGG438" s="9"/>
      <c r="TGH438" s="9"/>
      <c r="TGI438" s="9"/>
      <c r="TGJ438" s="9"/>
      <c r="TGK438" s="9"/>
      <c r="TGL438" s="9"/>
      <c r="TGM438" s="9"/>
      <c r="TGN438" s="9"/>
      <c r="TGO438" s="9"/>
      <c r="TGP438" s="9"/>
      <c r="TGQ438" s="9"/>
      <c r="TGR438" s="9"/>
      <c r="TGS438" s="9"/>
      <c r="TGT438" s="9"/>
      <c r="TGU438" s="9"/>
      <c r="TGV438" s="9"/>
      <c r="TGW438" s="9"/>
      <c r="TGX438" s="9"/>
      <c r="TGY438" s="9"/>
      <c r="TGZ438" s="9"/>
      <c r="THA438" s="9"/>
      <c r="THB438" s="9"/>
      <c r="THC438" s="9"/>
      <c r="THD438" s="9"/>
      <c r="THE438" s="9"/>
      <c r="THF438" s="9"/>
      <c r="THG438" s="9"/>
      <c r="THH438" s="9"/>
      <c r="THI438" s="9"/>
      <c r="THJ438" s="9"/>
      <c r="THK438" s="9"/>
      <c r="THL438" s="9"/>
      <c r="THM438" s="9"/>
      <c r="THN438" s="9"/>
      <c r="THO438" s="9"/>
      <c r="THP438" s="9"/>
      <c r="THQ438" s="9"/>
      <c r="THR438" s="9"/>
      <c r="THS438" s="9"/>
      <c r="THT438" s="9"/>
      <c r="THU438" s="9"/>
      <c r="THV438" s="9"/>
      <c r="THW438" s="9"/>
      <c r="THX438" s="9"/>
      <c r="THY438" s="9"/>
      <c r="THZ438" s="9"/>
      <c r="TIA438" s="9"/>
      <c r="TIB438" s="9"/>
      <c r="TIC438" s="9"/>
      <c r="TID438" s="9"/>
      <c r="TIE438" s="9"/>
      <c r="TIF438" s="9"/>
      <c r="TIG438" s="9"/>
      <c r="TIH438" s="9"/>
      <c r="TII438" s="9"/>
      <c r="TIJ438" s="9"/>
      <c r="TIK438" s="9"/>
      <c r="TIL438" s="9"/>
      <c r="TIM438" s="9"/>
      <c r="TIN438" s="9"/>
      <c r="TIO438" s="9"/>
      <c r="TIP438" s="9"/>
      <c r="TIQ438" s="9"/>
      <c r="TIR438" s="9"/>
      <c r="TIS438" s="9"/>
      <c r="TIT438" s="9"/>
      <c r="TIU438" s="9"/>
      <c r="TIV438" s="9"/>
      <c r="TIW438" s="9"/>
      <c r="TIX438" s="9"/>
      <c r="TIY438" s="9"/>
      <c r="TIZ438" s="9"/>
      <c r="TJA438" s="9"/>
      <c r="TJB438" s="9"/>
      <c r="TJC438" s="9"/>
      <c r="TJD438" s="9"/>
      <c r="TJE438" s="9"/>
      <c r="TJF438" s="9"/>
      <c r="TJG438" s="9"/>
      <c r="TJH438" s="9"/>
      <c r="TJI438" s="9"/>
      <c r="TJJ438" s="9"/>
      <c r="TJK438" s="9"/>
      <c r="TJL438" s="9"/>
      <c r="TJM438" s="9"/>
      <c r="TJN438" s="9"/>
      <c r="TJO438" s="9"/>
      <c r="TJP438" s="9"/>
      <c r="TJQ438" s="9"/>
      <c r="TJR438" s="9"/>
      <c r="TJS438" s="9"/>
      <c r="TJT438" s="9"/>
      <c r="TJU438" s="9"/>
      <c r="TJV438" s="9"/>
      <c r="TJW438" s="9"/>
      <c r="TJX438" s="9"/>
      <c r="TJY438" s="9"/>
      <c r="TJZ438" s="9"/>
      <c r="TKA438" s="9"/>
      <c r="TKB438" s="9"/>
      <c r="TKC438" s="9"/>
      <c r="TKD438" s="9"/>
      <c r="TKE438" s="9"/>
      <c r="TKF438" s="9"/>
      <c r="TKG438" s="9"/>
      <c r="TKH438" s="9"/>
      <c r="TKI438" s="9"/>
      <c r="TKJ438" s="9"/>
      <c r="TKK438" s="9"/>
      <c r="TKL438" s="9"/>
      <c r="TKM438" s="9"/>
      <c r="TKN438" s="9"/>
      <c r="TKO438" s="9"/>
      <c r="TKP438" s="9"/>
      <c r="TKQ438" s="9"/>
      <c r="TKR438" s="9"/>
      <c r="TKS438" s="9"/>
      <c r="TKT438" s="9"/>
      <c r="TKU438" s="9"/>
      <c r="TKV438" s="9"/>
      <c r="TKW438" s="9"/>
      <c r="TKX438" s="9"/>
      <c r="TKY438" s="9"/>
      <c r="TKZ438" s="9"/>
      <c r="TLA438" s="9"/>
      <c r="TLB438" s="9"/>
      <c r="TLC438" s="9"/>
      <c r="TLD438" s="9"/>
      <c r="TLE438" s="9"/>
      <c r="TLF438" s="9"/>
      <c r="TLG438" s="9"/>
      <c r="TLH438" s="9"/>
      <c r="TLI438" s="9"/>
      <c r="TLJ438" s="9"/>
      <c r="TLK438" s="9"/>
      <c r="TLL438" s="9"/>
      <c r="TLM438" s="9"/>
      <c r="TLN438" s="9"/>
      <c r="TLO438" s="9"/>
      <c r="TLP438" s="9"/>
      <c r="TLQ438" s="9"/>
      <c r="TLR438" s="9"/>
      <c r="TLS438" s="9"/>
      <c r="TLT438" s="9"/>
      <c r="TLU438" s="9"/>
      <c r="TLV438" s="9"/>
      <c r="TLW438" s="9"/>
      <c r="TLX438" s="9"/>
      <c r="TLY438" s="9"/>
      <c r="TLZ438" s="9"/>
      <c r="TMA438" s="9"/>
      <c r="TMB438" s="9"/>
      <c r="TMC438" s="9"/>
      <c r="TMD438" s="9"/>
      <c r="TME438" s="9"/>
      <c r="TMF438" s="9"/>
      <c r="TMG438" s="9"/>
      <c r="TMH438" s="9"/>
      <c r="TMI438" s="9"/>
      <c r="TMJ438" s="9"/>
      <c r="TMK438" s="9"/>
      <c r="TML438" s="9"/>
      <c r="TMM438" s="9"/>
      <c r="TMN438" s="9"/>
      <c r="TMO438" s="9"/>
      <c r="TMP438" s="9"/>
      <c r="TMQ438" s="9"/>
      <c r="TMR438" s="9"/>
      <c r="TMS438" s="9"/>
      <c r="TMT438" s="9"/>
      <c r="TMU438" s="9"/>
      <c r="TMV438" s="9"/>
      <c r="TMW438" s="9"/>
      <c r="TMX438" s="9"/>
      <c r="TMY438" s="9"/>
      <c r="TMZ438" s="9"/>
      <c r="TNA438" s="9"/>
      <c r="TNB438" s="9"/>
      <c r="TNC438" s="9"/>
      <c r="TND438" s="9"/>
      <c r="TNE438" s="9"/>
      <c r="TNF438" s="9"/>
      <c r="TNG438" s="9"/>
      <c r="TNH438" s="9"/>
      <c r="TNI438" s="9"/>
      <c r="TNJ438" s="9"/>
      <c r="TNK438" s="9"/>
      <c r="TNL438" s="9"/>
      <c r="TNM438" s="9"/>
      <c r="TNN438" s="9"/>
      <c r="TNO438" s="9"/>
      <c r="TNP438" s="9"/>
      <c r="TNQ438" s="9"/>
      <c r="TNR438" s="9"/>
      <c r="TNS438" s="9"/>
      <c r="TNT438" s="9"/>
      <c r="TNU438" s="9"/>
      <c r="TNV438" s="9"/>
      <c r="TNW438" s="9"/>
      <c r="TNX438" s="9"/>
      <c r="TNY438" s="9"/>
      <c r="TNZ438" s="9"/>
      <c r="TOA438" s="9"/>
      <c r="TOB438" s="9"/>
      <c r="TOC438" s="9"/>
      <c r="TOD438" s="9"/>
      <c r="TOE438" s="9"/>
      <c r="TOF438" s="9"/>
      <c r="TOG438" s="9"/>
      <c r="TOH438" s="9"/>
      <c r="TOI438" s="9"/>
      <c r="TOJ438" s="9"/>
      <c r="TOK438" s="9"/>
      <c r="TOL438" s="9"/>
      <c r="TOM438" s="9"/>
      <c r="TON438" s="9"/>
      <c r="TOO438" s="9"/>
      <c r="TOP438" s="9"/>
      <c r="TOQ438" s="9"/>
      <c r="TOR438" s="9"/>
      <c r="TOS438" s="9"/>
      <c r="TOT438" s="9"/>
      <c r="TOU438" s="9"/>
      <c r="TOV438" s="9"/>
      <c r="TOW438" s="9"/>
      <c r="TOX438" s="9"/>
      <c r="TOY438" s="9"/>
      <c r="TOZ438" s="9"/>
      <c r="TPA438" s="9"/>
      <c r="TPB438" s="9"/>
      <c r="TPC438" s="9"/>
      <c r="TPD438" s="9"/>
      <c r="TPE438" s="9"/>
      <c r="TPF438" s="9"/>
      <c r="TPG438" s="9"/>
      <c r="TPH438" s="9"/>
      <c r="TPI438" s="9"/>
      <c r="TPJ438" s="9"/>
      <c r="TPK438" s="9"/>
      <c r="TPL438" s="9"/>
      <c r="TPM438" s="9"/>
      <c r="TPN438" s="9"/>
      <c r="TPO438" s="9"/>
      <c r="TPP438" s="9"/>
      <c r="TPQ438" s="9"/>
      <c r="TPR438" s="9"/>
      <c r="TPS438" s="9"/>
      <c r="TPT438" s="9"/>
      <c r="TPU438" s="9"/>
      <c r="TPV438" s="9"/>
      <c r="TPW438" s="9"/>
      <c r="TPX438" s="9"/>
      <c r="TPY438" s="9"/>
      <c r="TPZ438" s="9"/>
      <c r="TQA438" s="9"/>
      <c r="TQB438" s="9"/>
      <c r="TQC438" s="9"/>
      <c r="TQD438" s="9"/>
      <c r="TQE438" s="9"/>
      <c r="TQF438" s="9"/>
      <c r="TQG438" s="9"/>
      <c r="TQH438" s="9"/>
      <c r="TQI438" s="9"/>
      <c r="TQJ438" s="9"/>
      <c r="TQK438" s="9"/>
      <c r="TQL438" s="9"/>
      <c r="TQM438" s="9"/>
      <c r="TQN438" s="9"/>
      <c r="TQO438" s="9"/>
      <c r="TQP438" s="9"/>
      <c r="TQQ438" s="9"/>
      <c r="TQR438" s="9"/>
      <c r="TQS438" s="9"/>
      <c r="TQT438" s="9"/>
      <c r="TQU438" s="9"/>
      <c r="TQV438" s="9"/>
      <c r="TQW438" s="9"/>
      <c r="TQX438" s="9"/>
      <c r="TQY438" s="9"/>
      <c r="TQZ438" s="9"/>
      <c r="TRA438" s="9"/>
      <c r="TRB438" s="9"/>
      <c r="TRC438" s="9"/>
      <c r="TRD438" s="9"/>
      <c r="TRE438" s="9"/>
      <c r="TRF438" s="9"/>
      <c r="TRG438" s="9"/>
      <c r="TRH438" s="9"/>
      <c r="TRI438" s="9"/>
      <c r="TRJ438" s="9"/>
      <c r="TRK438" s="9"/>
      <c r="TRL438" s="9"/>
      <c r="TRM438" s="9"/>
      <c r="TRN438" s="9"/>
      <c r="TRO438" s="9"/>
      <c r="TRP438" s="9"/>
      <c r="TRQ438" s="9"/>
      <c r="TRR438" s="9"/>
      <c r="TRS438" s="9"/>
      <c r="TRT438" s="9"/>
      <c r="TRU438" s="9"/>
      <c r="TRV438" s="9"/>
      <c r="TRW438" s="9"/>
      <c r="TRX438" s="9"/>
      <c r="TRY438" s="9"/>
      <c r="TRZ438" s="9"/>
      <c r="TSA438" s="9"/>
      <c r="TSB438" s="9"/>
      <c r="TSC438" s="9"/>
      <c r="TSD438" s="9"/>
      <c r="TSE438" s="9"/>
      <c r="TSF438" s="9"/>
      <c r="TSG438" s="9"/>
      <c r="TSH438" s="9"/>
      <c r="TSI438" s="9"/>
      <c r="TSJ438" s="9"/>
      <c r="TSK438" s="9"/>
      <c r="TSL438" s="9"/>
      <c r="TSM438" s="9"/>
      <c r="TSN438" s="9"/>
      <c r="TSO438" s="9"/>
      <c r="TSP438" s="9"/>
      <c r="TSQ438" s="9"/>
      <c r="TSR438" s="9"/>
      <c r="TSS438" s="9"/>
      <c r="TST438" s="9"/>
      <c r="TSU438" s="9"/>
      <c r="TSV438" s="9"/>
      <c r="TSW438" s="9"/>
      <c r="TSX438" s="9"/>
      <c r="TSY438" s="9"/>
      <c r="TSZ438" s="9"/>
      <c r="TTA438" s="9"/>
      <c r="TTB438" s="9"/>
      <c r="TTC438" s="9"/>
      <c r="TTD438" s="9"/>
      <c r="TTE438" s="9"/>
      <c r="TTF438" s="9"/>
      <c r="TTG438" s="9"/>
      <c r="TTH438" s="9"/>
      <c r="TTI438" s="9"/>
      <c r="TTJ438" s="9"/>
      <c r="TTK438" s="9"/>
      <c r="TTL438" s="9"/>
      <c r="TTM438" s="9"/>
      <c r="TTN438" s="9"/>
      <c r="TTO438" s="9"/>
      <c r="TTP438" s="9"/>
      <c r="TTQ438" s="9"/>
      <c r="TTR438" s="9"/>
      <c r="TTS438" s="9"/>
      <c r="TTT438" s="9"/>
      <c r="TTU438" s="9"/>
      <c r="TTV438" s="9"/>
      <c r="TTW438" s="9"/>
      <c r="TTX438" s="9"/>
      <c r="TTY438" s="9"/>
      <c r="TTZ438" s="9"/>
      <c r="TUA438" s="9"/>
      <c r="TUB438" s="9"/>
      <c r="TUC438" s="9"/>
      <c r="TUD438" s="9"/>
      <c r="TUE438" s="9"/>
      <c r="TUF438" s="9"/>
      <c r="TUG438" s="9"/>
      <c r="TUH438" s="9"/>
      <c r="TUI438" s="9"/>
      <c r="TUJ438" s="9"/>
      <c r="TUK438" s="9"/>
      <c r="TUL438" s="9"/>
      <c r="TUM438" s="9"/>
      <c r="TUN438" s="9"/>
      <c r="TUO438" s="9"/>
      <c r="TUP438" s="9"/>
      <c r="TUQ438" s="9"/>
      <c r="TUR438" s="9"/>
      <c r="TUS438" s="9"/>
      <c r="TUT438" s="9"/>
      <c r="TUU438" s="9"/>
      <c r="TUV438" s="9"/>
      <c r="TUW438" s="9"/>
      <c r="TUX438" s="9"/>
      <c r="TUY438" s="9"/>
      <c r="TUZ438" s="9"/>
      <c r="TVA438" s="9"/>
      <c r="TVB438" s="9"/>
      <c r="TVC438" s="9"/>
      <c r="TVD438" s="9"/>
      <c r="TVE438" s="9"/>
      <c r="TVF438" s="9"/>
      <c r="TVG438" s="9"/>
      <c r="TVH438" s="9"/>
      <c r="TVI438" s="9"/>
      <c r="TVJ438" s="9"/>
      <c r="TVK438" s="9"/>
      <c r="TVL438" s="9"/>
      <c r="TVM438" s="9"/>
      <c r="TVN438" s="9"/>
      <c r="TVO438" s="9"/>
      <c r="TVP438" s="9"/>
      <c r="TVQ438" s="9"/>
      <c r="TVR438" s="9"/>
      <c r="TVS438" s="9"/>
      <c r="TVT438" s="9"/>
      <c r="TVU438" s="9"/>
      <c r="TVV438" s="9"/>
      <c r="TVW438" s="9"/>
      <c r="TVX438" s="9"/>
      <c r="TVY438" s="9"/>
      <c r="TVZ438" s="9"/>
      <c r="TWA438" s="9"/>
      <c r="TWB438" s="9"/>
      <c r="TWC438" s="9"/>
      <c r="TWD438" s="9"/>
      <c r="TWE438" s="9"/>
      <c r="TWF438" s="9"/>
      <c r="TWG438" s="9"/>
      <c r="TWH438" s="9"/>
      <c r="TWI438" s="9"/>
      <c r="TWJ438" s="9"/>
      <c r="TWK438" s="9"/>
      <c r="TWL438" s="9"/>
      <c r="TWM438" s="9"/>
      <c r="TWN438" s="9"/>
      <c r="TWO438" s="9"/>
      <c r="TWP438" s="9"/>
      <c r="TWQ438" s="9"/>
      <c r="TWR438" s="9"/>
      <c r="TWS438" s="9"/>
      <c r="TWT438" s="9"/>
      <c r="TWU438" s="9"/>
      <c r="TWV438" s="9"/>
      <c r="TWW438" s="9"/>
      <c r="TWX438" s="9"/>
      <c r="TWY438" s="9"/>
      <c r="TWZ438" s="9"/>
      <c r="TXA438" s="9"/>
      <c r="TXB438" s="9"/>
      <c r="TXC438" s="9"/>
      <c r="TXD438" s="9"/>
      <c r="TXE438" s="9"/>
      <c r="TXF438" s="9"/>
      <c r="TXG438" s="9"/>
      <c r="TXH438" s="9"/>
      <c r="TXI438" s="9"/>
      <c r="TXJ438" s="9"/>
      <c r="TXK438" s="9"/>
      <c r="TXL438" s="9"/>
      <c r="TXM438" s="9"/>
      <c r="TXN438" s="9"/>
      <c r="TXO438" s="9"/>
      <c r="TXP438" s="9"/>
      <c r="TXQ438" s="9"/>
      <c r="TXR438" s="9"/>
      <c r="TXS438" s="9"/>
      <c r="TXT438" s="9"/>
      <c r="TXU438" s="9"/>
      <c r="TXV438" s="9"/>
      <c r="TXW438" s="9"/>
      <c r="TXX438" s="9"/>
      <c r="TXY438" s="9"/>
      <c r="TXZ438" s="9"/>
      <c r="TYA438" s="9"/>
      <c r="TYB438" s="9"/>
      <c r="TYC438" s="9"/>
      <c r="TYD438" s="9"/>
      <c r="TYE438" s="9"/>
      <c r="TYF438" s="9"/>
      <c r="TYG438" s="9"/>
      <c r="TYH438" s="9"/>
      <c r="TYI438" s="9"/>
      <c r="TYJ438" s="9"/>
      <c r="TYK438" s="9"/>
      <c r="TYL438" s="9"/>
      <c r="TYM438" s="9"/>
      <c r="TYN438" s="9"/>
      <c r="TYO438" s="9"/>
      <c r="TYP438" s="9"/>
      <c r="TYQ438" s="9"/>
      <c r="TYR438" s="9"/>
      <c r="TYS438" s="9"/>
      <c r="TYT438" s="9"/>
      <c r="TYU438" s="9"/>
      <c r="TYV438" s="9"/>
      <c r="TYW438" s="9"/>
      <c r="TYX438" s="9"/>
      <c r="TYY438" s="9"/>
      <c r="TYZ438" s="9"/>
      <c r="TZA438" s="9"/>
      <c r="TZB438" s="9"/>
      <c r="TZC438" s="9"/>
      <c r="TZD438" s="9"/>
      <c r="TZE438" s="9"/>
      <c r="TZF438" s="9"/>
      <c r="TZG438" s="9"/>
      <c r="TZH438" s="9"/>
      <c r="TZI438" s="9"/>
      <c r="TZJ438" s="9"/>
      <c r="TZK438" s="9"/>
      <c r="TZL438" s="9"/>
      <c r="TZM438" s="9"/>
      <c r="TZN438" s="9"/>
      <c r="TZO438" s="9"/>
      <c r="TZP438" s="9"/>
      <c r="TZQ438" s="9"/>
      <c r="TZR438" s="9"/>
      <c r="TZS438" s="9"/>
      <c r="TZT438" s="9"/>
      <c r="TZU438" s="9"/>
      <c r="TZV438" s="9"/>
      <c r="TZW438" s="9"/>
      <c r="TZX438" s="9"/>
      <c r="TZY438" s="9"/>
      <c r="TZZ438" s="9"/>
      <c r="UAA438" s="9"/>
      <c r="UAB438" s="9"/>
      <c r="UAC438" s="9"/>
      <c r="UAD438" s="9"/>
      <c r="UAE438" s="9"/>
      <c r="UAF438" s="9"/>
      <c r="UAG438" s="9"/>
      <c r="UAH438" s="9"/>
      <c r="UAI438" s="9"/>
      <c r="UAJ438" s="9"/>
      <c r="UAK438" s="9"/>
      <c r="UAL438" s="9"/>
      <c r="UAM438" s="9"/>
      <c r="UAN438" s="9"/>
      <c r="UAO438" s="9"/>
      <c r="UAP438" s="9"/>
      <c r="UAQ438" s="9"/>
      <c r="UAR438" s="9"/>
      <c r="UAS438" s="9"/>
      <c r="UAT438" s="9"/>
      <c r="UAU438" s="9"/>
      <c r="UAV438" s="9"/>
      <c r="UAW438" s="9"/>
      <c r="UAX438" s="9"/>
      <c r="UAY438" s="9"/>
      <c r="UAZ438" s="9"/>
      <c r="UBA438" s="9"/>
      <c r="UBB438" s="9"/>
      <c r="UBC438" s="9"/>
      <c r="UBD438" s="9"/>
      <c r="UBE438" s="9"/>
      <c r="UBF438" s="9"/>
      <c r="UBG438" s="9"/>
      <c r="UBH438" s="9"/>
      <c r="UBI438" s="9"/>
      <c r="UBJ438" s="9"/>
      <c r="UBK438" s="9"/>
      <c r="UBL438" s="9"/>
      <c r="UBM438" s="9"/>
      <c r="UBN438" s="9"/>
      <c r="UBO438" s="9"/>
      <c r="UBP438" s="9"/>
      <c r="UBQ438" s="9"/>
      <c r="UBR438" s="9"/>
      <c r="UBS438" s="9"/>
      <c r="UBT438" s="9"/>
      <c r="UBU438" s="9"/>
      <c r="UBV438" s="9"/>
      <c r="UBW438" s="9"/>
      <c r="UBX438" s="9"/>
      <c r="UBY438" s="9"/>
      <c r="UBZ438" s="9"/>
      <c r="UCA438" s="9"/>
      <c r="UCB438" s="9"/>
      <c r="UCC438" s="9"/>
      <c r="UCD438" s="9"/>
      <c r="UCE438" s="9"/>
      <c r="UCF438" s="9"/>
      <c r="UCG438" s="9"/>
      <c r="UCH438" s="9"/>
      <c r="UCI438" s="9"/>
      <c r="UCJ438" s="9"/>
      <c r="UCK438" s="9"/>
      <c r="UCL438" s="9"/>
      <c r="UCM438" s="9"/>
      <c r="UCN438" s="9"/>
      <c r="UCO438" s="9"/>
      <c r="UCP438" s="9"/>
      <c r="UCQ438" s="9"/>
      <c r="UCR438" s="9"/>
      <c r="UCS438" s="9"/>
      <c r="UCT438" s="9"/>
      <c r="UCU438" s="9"/>
      <c r="UCV438" s="9"/>
      <c r="UCW438" s="9"/>
      <c r="UCX438" s="9"/>
      <c r="UCY438" s="9"/>
      <c r="UCZ438" s="9"/>
      <c r="UDA438" s="9"/>
      <c r="UDB438" s="9"/>
      <c r="UDC438" s="9"/>
      <c r="UDD438" s="9"/>
      <c r="UDE438" s="9"/>
      <c r="UDF438" s="9"/>
      <c r="UDG438" s="9"/>
      <c r="UDH438" s="9"/>
      <c r="UDI438" s="9"/>
      <c r="UDJ438" s="9"/>
      <c r="UDK438" s="9"/>
      <c r="UDL438" s="9"/>
      <c r="UDM438" s="9"/>
      <c r="UDN438" s="9"/>
      <c r="UDO438" s="9"/>
      <c r="UDP438" s="9"/>
      <c r="UDQ438" s="9"/>
      <c r="UDR438" s="9"/>
      <c r="UDS438" s="9"/>
      <c r="UDT438" s="9"/>
      <c r="UDU438" s="9"/>
      <c r="UDV438" s="9"/>
      <c r="UDW438" s="9"/>
      <c r="UDX438" s="9"/>
      <c r="UDY438" s="9"/>
      <c r="UDZ438" s="9"/>
      <c r="UEA438" s="9"/>
      <c r="UEB438" s="9"/>
      <c r="UEC438" s="9"/>
      <c r="UED438" s="9"/>
      <c r="UEE438" s="9"/>
      <c r="UEF438" s="9"/>
      <c r="UEG438" s="9"/>
      <c r="UEH438" s="9"/>
      <c r="UEI438" s="9"/>
      <c r="UEJ438" s="9"/>
      <c r="UEK438" s="9"/>
      <c r="UEL438" s="9"/>
      <c r="UEM438" s="9"/>
      <c r="UEN438" s="9"/>
      <c r="UEO438" s="9"/>
      <c r="UEP438" s="9"/>
      <c r="UEQ438" s="9"/>
      <c r="UER438" s="9"/>
      <c r="UES438" s="9"/>
      <c r="UET438" s="9"/>
      <c r="UEU438" s="9"/>
      <c r="UEV438" s="9"/>
      <c r="UEW438" s="9"/>
      <c r="UEX438" s="9"/>
      <c r="UEY438" s="9"/>
      <c r="UEZ438" s="9"/>
      <c r="UFA438" s="9"/>
      <c r="UFB438" s="9"/>
      <c r="UFC438" s="9"/>
      <c r="UFD438" s="9"/>
      <c r="UFE438" s="9"/>
      <c r="UFF438" s="9"/>
      <c r="UFG438" s="9"/>
      <c r="UFH438" s="9"/>
      <c r="UFI438" s="9"/>
      <c r="UFJ438" s="9"/>
      <c r="UFK438" s="9"/>
      <c r="UFL438" s="9"/>
      <c r="UFM438" s="9"/>
      <c r="UFN438" s="9"/>
      <c r="UFO438" s="9"/>
      <c r="UFP438" s="9"/>
      <c r="UFQ438" s="9"/>
      <c r="UFR438" s="9"/>
      <c r="UFS438" s="9"/>
      <c r="UFT438" s="9"/>
      <c r="UFU438" s="9"/>
      <c r="UFV438" s="9"/>
      <c r="UFW438" s="9"/>
      <c r="UFX438" s="9"/>
      <c r="UFY438" s="9"/>
      <c r="UFZ438" s="9"/>
      <c r="UGA438" s="9"/>
      <c r="UGB438" s="9"/>
      <c r="UGC438" s="9"/>
      <c r="UGD438" s="9"/>
      <c r="UGE438" s="9"/>
      <c r="UGF438" s="9"/>
      <c r="UGG438" s="9"/>
      <c r="UGH438" s="9"/>
      <c r="UGI438" s="9"/>
      <c r="UGJ438" s="9"/>
      <c r="UGK438" s="9"/>
      <c r="UGL438" s="9"/>
      <c r="UGM438" s="9"/>
      <c r="UGN438" s="9"/>
      <c r="UGO438" s="9"/>
      <c r="UGP438" s="9"/>
      <c r="UGQ438" s="9"/>
      <c r="UGR438" s="9"/>
      <c r="UGS438" s="9"/>
      <c r="UGT438" s="9"/>
      <c r="UGU438" s="9"/>
      <c r="UGV438" s="9"/>
      <c r="UGW438" s="9"/>
      <c r="UGX438" s="9"/>
      <c r="UGY438" s="9"/>
      <c r="UGZ438" s="9"/>
      <c r="UHA438" s="9"/>
      <c r="UHB438" s="9"/>
      <c r="UHC438" s="9"/>
      <c r="UHD438" s="9"/>
      <c r="UHE438" s="9"/>
      <c r="UHF438" s="9"/>
      <c r="UHG438" s="9"/>
      <c r="UHH438" s="9"/>
      <c r="UHI438" s="9"/>
      <c r="UHJ438" s="9"/>
      <c r="UHK438" s="9"/>
      <c r="UHL438" s="9"/>
      <c r="UHM438" s="9"/>
      <c r="UHN438" s="9"/>
      <c r="UHO438" s="9"/>
      <c r="UHP438" s="9"/>
      <c r="UHQ438" s="9"/>
      <c r="UHR438" s="9"/>
      <c r="UHS438" s="9"/>
      <c r="UHT438" s="9"/>
      <c r="UHU438" s="9"/>
      <c r="UHV438" s="9"/>
      <c r="UHW438" s="9"/>
      <c r="UHX438" s="9"/>
      <c r="UHY438" s="9"/>
      <c r="UHZ438" s="9"/>
      <c r="UIA438" s="9"/>
      <c r="UIB438" s="9"/>
      <c r="UIC438" s="9"/>
      <c r="UID438" s="9"/>
      <c r="UIE438" s="9"/>
      <c r="UIF438" s="9"/>
      <c r="UIG438" s="9"/>
      <c r="UIH438" s="9"/>
      <c r="UII438" s="9"/>
      <c r="UIJ438" s="9"/>
      <c r="UIK438" s="9"/>
      <c r="UIL438" s="9"/>
      <c r="UIM438" s="9"/>
      <c r="UIN438" s="9"/>
      <c r="UIO438" s="9"/>
      <c r="UIP438" s="9"/>
      <c r="UIQ438" s="9"/>
      <c r="UIR438" s="9"/>
      <c r="UIS438" s="9"/>
      <c r="UIT438" s="9"/>
      <c r="UIU438" s="9"/>
      <c r="UIV438" s="9"/>
      <c r="UIW438" s="9"/>
      <c r="UIX438" s="9"/>
      <c r="UIY438" s="9"/>
      <c r="UIZ438" s="9"/>
      <c r="UJA438" s="9"/>
      <c r="UJB438" s="9"/>
      <c r="UJC438" s="9"/>
      <c r="UJD438" s="9"/>
      <c r="UJE438" s="9"/>
      <c r="UJF438" s="9"/>
      <c r="UJG438" s="9"/>
      <c r="UJH438" s="9"/>
      <c r="UJI438" s="9"/>
      <c r="UJJ438" s="9"/>
      <c r="UJK438" s="9"/>
      <c r="UJL438" s="9"/>
      <c r="UJM438" s="9"/>
      <c r="UJN438" s="9"/>
      <c r="UJO438" s="9"/>
      <c r="UJP438" s="9"/>
      <c r="UJQ438" s="9"/>
      <c r="UJR438" s="9"/>
      <c r="UJS438" s="9"/>
      <c r="UJT438" s="9"/>
      <c r="UJU438" s="9"/>
      <c r="UJV438" s="9"/>
      <c r="UJW438" s="9"/>
      <c r="UJX438" s="9"/>
      <c r="UJY438" s="9"/>
      <c r="UJZ438" s="9"/>
      <c r="UKA438" s="9"/>
      <c r="UKB438" s="9"/>
      <c r="UKC438" s="9"/>
      <c r="UKD438" s="9"/>
      <c r="UKE438" s="9"/>
      <c r="UKF438" s="9"/>
      <c r="UKG438" s="9"/>
      <c r="UKH438" s="9"/>
      <c r="UKI438" s="9"/>
      <c r="UKJ438" s="9"/>
      <c r="UKK438" s="9"/>
      <c r="UKL438" s="9"/>
      <c r="UKM438" s="9"/>
      <c r="UKN438" s="9"/>
      <c r="UKO438" s="9"/>
      <c r="UKP438" s="9"/>
      <c r="UKQ438" s="9"/>
      <c r="UKR438" s="9"/>
      <c r="UKS438" s="9"/>
      <c r="UKT438" s="9"/>
      <c r="UKU438" s="9"/>
      <c r="UKV438" s="9"/>
      <c r="UKW438" s="9"/>
      <c r="UKX438" s="9"/>
      <c r="UKY438" s="9"/>
      <c r="UKZ438" s="9"/>
      <c r="ULA438" s="9"/>
      <c r="ULB438" s="9"/>
      <c r="ULC438" s="9"/>
      <c r="ULD438" s="9"/>
      <c r="ULE438" s="9"/>
      <c r="ULF438" s="9"/>
      <c r="ULG438" s="9"/>
      <c r="ULH438" s="9"/>
      <c r="ULI438" s="9"/>
      <c r="ULJ438" s="9"/>
      <c r="ULK438" s="9"/>
      <c r="ULL438" s="9"/>
      <c r="ULM438" s="9"/>
      <c r="ULN438" s="9"/>
      <c r="ULO438" s="9"/>
      <c r="ULP438" s="9"/>
      <c r="ULQ438" s="9"/>
      <c r="ULR438" s="9"/>
      <c r="ULS438" s="9"/>
      <c r="ULT438" s="9"/>
      <c r="ULU438" s="9"/>
      <c r="ULV438" s="9"/>
      <c r="ULW438" s="9"/>
      <c r="ULX438" s="9"/>
      <c r="ULY438" s="9"/>
      <c r="ULZ438" s="9"/>
      <c r="UMA438" s="9"/>
      <c r="UMB438" s="9"/>
      <c r="UMC438" s="9"/>
      <c r="UMD438" s="9"/>
      <c r="UME438" s="9"/>
      <c r="UMF438" s="9"/>
      <c r="UMG438" s="9"/>
      <c r="UMH438" s="9"/>
      <c r="UMI438" s="9"/>
      <c r="UMJ438" s="9"/>
      <c r="UMK438" s="9"/>
      <c r="UML438" s="9"/>
      <c r="UMM438" s="9"/>
      <c r="UMN438" s="9"/>
      <c r="UMO438" s="9"/>
      <c r="UMP438" s="9"/>
      <c r="UMQ438" s="9"/>
      <c r="UMR438" s="9"/>
      <c r="UMS438" s="9"/>
      <c r="UMT438" s="9"/>
      <c r="UMU438" s="9"/>
      <c r="UMV438" s="9"/>
      <c r="UMW438" s="9"/>
      <c r="UMX438" s="9"/>
      <c r="UMY438" s="9"/>
      <c r="UMZ438" s="9"/>
      <c r="UNA438" s="9"/>
      <c r="UNB438" s="9"/>
      <c r="UNC438" s="9"/>
      <c r="UND438" s="9"/>
      <c r="UNE438" s="9"/>
      <c r="UNF438" s="9"/>
      <c r="UNG438" s="9"/>
      <c r="UNH438" s="9"/>
      <c r="UNI438" s="9"/>
      <c r="UNJ438" s="9"/>
      <c r="UNK438" s="9"/>
      <c r="UNL438" s="9"/>
      <c r="UNM438" s="9"/>
      <c r="UNN438" s="9"/>
      <c r="UNO438" s="9"/>
      <c r="UNP438" s="9"/>
      <c r="UNQ438" s="9"/>
      <c r="UNR438" s="9"/>
      <c r="UNS438" s="9"/>
      <c r="UNT438" s="9"/>
      <c r="UNU438" s="9"/>
      <c r="UNV438" s="9"/>
      <c r="UNW438" s="9"/>
      <c r="UNX438" s="9"/>
      <c r="UNY438" s="9"/>
      <c r="UNZ438" s="9"/>
      <c r="UOA438" s="9"/>
      <c r="UOB438" s="9"/>
      <c r="UOC438" s="9"/>
      <c r="UOD438" s="9"/>
      <c r="UOE438" s="9"/>
      <c r="UOF438" s="9"/>
      <c r="UOG438" s="9"/>
      <c r="UOH438" s="9"/>
      <c r="UOI438" s="9"/>
      <c r="UOJ438" s="9"/>
      <c r="UOK438" s="9"/>
      <c r="UOL438" s="9"/>
      <c r="UOM438" s="9"/>
      <c r="UON438" s="9"/>
      <c r="UOO438" s="9"/>
      <c r="UOP438" s="9"/>
      <c r="UOQ438" s="9"/>
      <c r="UOR438" s="9"/>
      <c r="UOS438" s="9"/>
      <c r="UOT438" s="9"/>
      <c r="UOU438" s="9"/>
      <c r="UOV438" s="9"/>
      <c r="UOW438" s="9"/>
      <c r="UOX438" s="9"/>
      <c r="UOY438" s="9"/>
      <c r="UOZ438" s="9"/>
      <c r="UPA438" s="9"/>
      <c r="UPB438" s="9"/>
      <c r="UPC438" s="9"/>
      <c r="UPD438" s="9"/>
      <c r="UPE438" s="9"/>
      <c r="UPF438" s="9"/>
      <c r="UPG438" s="9"/>
      <c r="UPH438" s="9"/>
      <c r="UPI438" s="9"/>
      <c r="UPJ438" s="9"/>
      <c r="UPK438" s="9"/>
      <c r="UPL438" s="9"/>
      <c r="UPM438" s="9"/>
      <c r="UPN438" s="9"/>
      <c r="UPO438" s="9"/>
      <c r="UPP438" s="9"/>
      <c r="UPQ438" s="9"/>
      <c r="UPR438" s="9"/>
      <c r="UPS438" s="9"/>
      <c r="UPT438" s="9"/>
      <c r="UPU438" s="9"/>
      <c r="UPV438" s="9"/>
      <c r="UPW438" s="9"/>
      <c r="UPX438" s="9"/>
      <c r="UPY438" s="9"/>
      <c r="UPZ438" s="9"/>
      <c r="UQA438" s="9"/>
      <c r="UQB438" s="9"/>
      <c r="UQC438" s="9"/>
      <c r="UQD438" s="9"/>
      <c r="UQE438" s="9"/>
      <c r="UQF438" s="9"/>
      <c r="UQG438" s="9"/>
      <c r="UQH438" s="9"/>
      <c r="UQI438" s="9"/>
      <c r="UQJ438" s="9"/>
      <c r="UQK438" s="9"/>
      <c r="UQL438" s="9"/>
      <c r="UQM438" s="9"/>
      <c r="UQN438" s="9"/>
      <c r="UQO438" s="9"/>
      <c r="UQP438" s="9"/>
      <c r="UQQ438" s="9"/>
      <c r="UQR438" s="9"/>
      <c r="UQS438" s="9"/>
      <c r="UQT438" s="9"/>
      <c r="UQU438" s="9"/>
      <c r="UQV438" s="9"/>
      <c r="UQW438" s="9"/>
      <c r="UQX438" s="9"/>
      <c r="UQY438" s="9"/>
      <c r="UQZ438" s="9"/>
      <c r="URA438" s="9"/>
      <c r="URB438" s="9"/>
      <c r="URC438" s="9"/>
      <c r="URD438" s="9"/>
      <c r="URE438" s="9"/>
      <c r="URF438" s="9"/>
      <c r="URG438" s="9"/>
      <c r="URH438" s="9"/>
      <c r="URI438" s="9"/>
      <c r="URJ438" s="9"/>
      <c r="URK438" s="9"/>
      <c r="URL438" s="9"/>
      <c r="URM438" s="9"/>
      <c r="URN438" s="9"/>
      <c r="URO438" s="9"/>
      <c r="URP438" s="9"/>
      <c r="URQ438" s="9"/>
      <c r="URR438" s="9"/>
      <c r="URS438" s="9"/>
      <c r="URT438" s="9"/>
      <c r="URU438" s="9"/>
      <c r="URV438" s="9"/>
      <c r="URW438" s="9"/>
      <c r="URX438" s="9"/>
      <c r="URY438" s="9"/>
      <c r="URZ438" s="9"/>
      <c r="USA438" s="9"/>
      <c r="USB438" s="9"/>
      <c r="USC438" s="9"/>
      <c r="USD438" s="9"/>
      <c r="USE438" s="9"/>
      <c r="USF438" s="9"/>
      <c r="USG438" s="9"/>
      <c r="USH438" s="9"/>
      <c r="USI438" s="9"/>
      <c r="USJ438" s="9"/>
      <c r="USK438" s="9"/>
      <c r="USL438" s="9"/>
      <c r="USM438" s="9"/>
      <c r="USN438" s="9"/>
      <c r="USO438" s="9"/>
      <c r="USP438" s="9"/>
      <c r="USQ438" s="9"/>
      <c r="USR438" s="9"/>
      <c r="USS438" s="9"/>
      <c r="UST438" s="9"/>
      <c r="USU438" s="9"/>
      <c r="USV438" s="9"/>
      <c r="USW438" s="9"/>
      <c r="USX438" s="9"/>
      <c r="USY438" s="9"/>
      <c r="USZ438" s="9"/>
      <c r="UTA438" s="9"/>
      <c r="UTB438" s="9"/>
      <c r="UTC438" s="9"/>
      <c r="UTD438" s="9"/>
      <c r="UTE438" s="9"/>
      <c r="UTF438" s="9"/>
      <c r="UTG438" s="9"/>
      <c r="UTH438" s="9"/>
      <c r="UTI438" s="9"/>
      <c r="UTJ438" s="9"/>
      <c r="UTK438" s="9"/>
      <c r="UTL438" s="9"/>
      <c r="UTM438" s="9"/>
      <c r="UTN438" s="9"/>
      <c r="UTO438" s="9"/>
      <c r="UTP438" s="9"/>
      <c r="UTQ438" s="9"/>
      <c r="UTR438" s="9"/>
      <c r="UTS438" s="9"/>
      <c r="UTT438" s="9"/>
      <c r="UTU438" s="9"/>
      <c r="UTV438" s="9"/>
      <c r="UTW438" s="9"/>
      <c r="UTX438" s="9"/>
      <c r="UTY438" s="9"/>
      <c r="UTZ438" s="9"/>
      <c r="UUA438" s="9"/>
      <c r="UUB438" s="9"/>
      <c r="UUC438" s="9"/>
      <c r="UUD438" s="9"/>
      <c r="UUE438" s="9"/>
      <c r="UUF438" s="9"/>
      <c r="UUG438" s="9"/>
      <c r="UUH438" s="9"/>
      <c r="UUI438" s="9"/>
      <c r="UUJ438" s="9"/>
      <c r="UUK438" s="9"/>
      <c r="UUL438" s="9"/>
      <c r="UUM438" s="9"/>
      <c r="UUN438" s="9"/>
      <c r="UUO438" s="9"/>
      <c r="UUP438" s="9"/>
      <c r="UUQ438" s="9"/>
      <c r="UUR438" s="9"/>
      <c r="UUS438" s="9"/>
      <c r="UUT438" s="9"/>
      <c r="UUU438" s="9"/>
      <c r="UUV438" s="9"/>
      <c r="UUW438" s="9"/>
      <c r="UUX438" s="9"/>
      <c r="UUY438" s="9"/>
      <c r="UUZ438" s="9"/>
      <c r="UVA438" s="9"/>
      <c r="UVB438" s="9"/>
      <c r="UVC438" s="9"/>
      <c r="UVD438" s="9"/>
      <c r="UVE438" s="9"/>
      <c r="UVF438" s="9"/>
      <c r="UVG438" s="9"/>
      <c r="UVH438" s="9"/>
      <c r="UVI438" s="9"/>
      <c r="UVJ438" s="9"/>
      <c r="UVK438" s="9"/>
      <c r="UVL438" s="9"/>
      <c r="UVM438" s="9"/>
      <c r="UVN438" s="9"/>
      <c r="UVO438" s="9"/>
      <c r="UVP438" s="9"/>
      <c r="UVQ438" s="9"/>
      <c r="UVR438" s="9"/>
      <c r="UVS438" s="9"/>
      <c r="UVT438" s="9"/>
      <c r="UVU438" s="9"/>
      <c r="UVV438" s="9"/>
      <c r="UVW438" s="9"/>
      <c r="UVX438" s="9"/>
      <c r="UVY438" s="9"/>
      <c r="UVZ438" s="9"/>
      <c r="UWA438" s="9"/>
      <c r="UWB438" s="9"/>
      <c r="UWC438" s="9"/>
      <c r="UWD438" s="9"/>
      <c r="UWE438" s="9"/>
      <c r="UWF438" s="9"/>
      <c r="UWG438" s="9"/>
      <c r="UWH438" s="9"/>
      <c r="UWI438" s="9"/>
      <c r="UWJ438" s="9"/>
      <c r="UWK438" s="9"/>
      <c r="UWL438" s="9"/>
      <c r="UWM438" s="9"/>
      <c r="UWN438" s="9"/>
      <c r="UWO438" s="9"/>
      <c r="UWP438" s="9"/>
      <c r="UWQ438" s="9"/>
      <c r="UWR438" s="9"/>
      <c r="UWS438" s="9"/>
      <c r="UWT438" s="9"/>
      <c r="UWU438" s="9"/>
      <c r="UWV438" s="9"/>
      <c r="UWW438" s="9"/>
      <c r="UWX438" s="9"/>
      <c r="UWY438" s="9"/>
      <c r="UWZ438" s="9"/>
      <c r="UXA438" s="9"/>
      <c r="UXB438" s="9"/>
      <c r="UXC438" s="9"/>
      <c r="UXD438" s="9"/>
      <c r="UXE438" s="9"/>
      <c r="UXF438" s="9"/>
      <c r="UXG438" s="9"/>
      <c r="UXH438" s="9"/>
      <c r="UXI438" s="9"/>
      <c r="UXJ438" s="9"/>
      <c r="UXK438" s="9"/>
      <c r="UXL438" s="9"/>
      <c r="UXM438" s="9"/>
      <c r="UXN438" s="9"/>
      <c r="UXO438" s="9"/>
      <c r="UXP438" s="9"/>
      <c r="UXQ438" s="9"/>
      <c r="UXR438" s="9"/>
      <c r="UXS438" s="9"/>
      <c r="UXT438" s="9"/>
      <c r="UXU438" s="9"/>
      <c r="UXV438" s="9"/>
      <c r="UXW438" s="9"/>
      <c r="UXX438" s="9"/>
      <c r="UXY438" s="9"/>
      <c r="UXZ438" s="9"/>
      <c r="UYA438" s="9"/>
      <c r="UYB438" s="9"/>
      <c r="UYC438" s="9"/>
      <c r="UYD438" s="9"/>
      <c r="UYE438" s="9"/>
      <c r="UYF438" s="9"/>
      <c r="UYG438" s="9"/>
      <c r="UYH438" s="9"/>
      <c r="UYI438" s="9"/>
      <c r="UYJ438" s="9"/>
      <c r="UYK438" s="9"/>
      <c r="UYL438" s="9"/>
      <c r="UYM438" s="9"/>
      <c r="UYN438" s="9"/>
      <c r="UYO438" s="9"/>
      <c r="UYP438" s="9"/>
      <c r="UYQ438" s="9"/>
      <c r="UYR438" s="9"/>
      <c r="UYS438" s="9"/>
      <c r="UYT438" s="9"/>
      <c r="UYU438" s="9"/>
      <c r="UYV438" s="9"/>
      <c r="UYW438" s="9"/>
      <c r="UYX438" s="9"/>
      <c r="UYY438" s="9"/>
      <c r="UYZ438" s="9"/>
      <c r="UZA438" s="9"/>
      <c r="UZB438" s="9"/>
      <c r="UZC438" s="9"/>
      <c r="UZD438" s="9"/>
      <c r="UZE438" s="9"/>
      <c r="UZF438" s="9"/>
      <c r="UZG438" s="9"/>
      <c r="UZH438" s="9"/>
      <c r="UZI438" s="9"/>
      <c r="UZJ438" s="9"/>
      <c r="UZK438" s="9"/>
      <c r="UZL438" s="9"/>
      <c r="UZM438" s="9"/>
      <c r="UZN438" s="9"/>
      <c r="UZO438" s="9"/>
      <c r="UZP438" s="9"/>
      <c r="UZQ438" s="9"/>
      <c r="UZR438" s="9"/>
      <c r="UZS438" s="9"/>
      <c r="UZT438" s="9"/>
      <c r="UZU438" s="9"/>
      <c r="UZV438" s="9"/>
      <c r="UZW438" s="9"/>
      <c r="UZX438" s="9"/>
      <c r="UZY438" s="9"/>
      <c r="UZZ438" s="9"/>
      <c r="VAA438" s="9"/>
      <c r="VAB438" s="9"/>
      <c r="VAC438" s="9"/>
      <c r="VAD438" s="9"/>
      <c r="VAE438" s="9"/>
      <c r="VAF438" s="9"/>
      <c r="VAG438" s="9"/>
      <c r="VAH438" s="9"/>
      <c r="VAI438" s="9"/>
      <c r="VAJ438" s="9"/>
      <c r="VAK438" s="9"/>
      <c r="VAL438" s="9"/>
      <c r="VAM438" s="9"/>
      <c r="VAN438" s="9"/>
      <c r="VAO438" s="9"/>
      <c r="VAP438" s="9"/>
      <c r="VAQ438" s="9"/>
      <c r="VAR438" s="9"/>
      <c r="VAS438" s="9"/>
      <c r="VAT438" s="9"/>
      <c r="VAU438" s="9"/>
      <c r="VAV438" s="9"/>
      <c r="VAW438" s="9"/>
      <c r="VAX438" s="9"/>
      <c r="VAY438" s="9"/>
      <c r="VAZ438" s="9"/>
      <c r="VBA438" s="9"/>
      <c r="VBB438" s="9"/>
      <c r="VBC438" s="9"/>
      <c r="VBD438" s="9"/>
      <c r="VBE438" s="9"/>
      <c r="VBF438" s="9"/>
      <c r="VBG438" s="9"/>
      <c r="VBH438" s="9"/>
      <c r="VBI438" s="9"/>
      <c r="VBJ438" s="9"/>
      <c r="VBK438" s="9"/>
      <c r="VBL438" s="9"/>
      <c r="VBM438" s="9"/>
      <c r="VBN438" s="9"/>
      <c r="VBO438" s="9"/>
      <c r="VBP438" s="9"/>
      <c r="VBQ438" s="9"/>
      <c r="VBR438" s="9"/>
      <c r="VBS438" s="9"/>
      <c r="VBT438" s="9"/>
      <c r="VBU438" s="9"/>
      <c r="VBV438" s="9"/>
      <c r="VBW438" s="9"/>
      <c r="VBX438" s="9"/>
      <c r="VBY438" s="9"/>
      <c r="VBZ438" s="9"/>
      <c r="VCA438" s="9"/>
      <c r="VCB438" s="9"/>
      <c r="VCC438" s="9"/>
      <c r="VCD438" s="9"/>
      <c r="VCE438" s="9"/>
      <c r="VCF438" s="9"/>
      <c r="VCG438" s="9"/>
      <c r="VCH438" s="9"/>
      <c r="VCI438" s="9"/>
      <c r="VCJ438" s="9"/>
      <c r="VCK438" s="9"/>
      <c r="VCL438" s="9"/>
      <c r="VCM438" s="9"/>
      <c r="VCN438" s="9"/>
      <c r="VCO438" s="9"/>
      <c r="VCP438" s="9"/>
      <c r="VCQ438" s="9"/>
      <c r="VCR438" s="9"/>
      <c r="VCS438" s="9"/>
      <c r="VCT438" s="9"/>
      <c r="VCU438" s="9"/>
      <c r="VCV438" s="9"/>
      <c r="VCW438" s="9"/>
      <c r="VCX438" s="9"/>
      <c r="VCY438" s="9"/>
      <c r="VCZ438" s="9"/>
      <c r="VDA438" s="9"/>
      <c r="VDB438" s="9"/>
      <c r="VDC438" s="9"/>
      <c r="VDD438" s="9"/>
      <c r="VDE438" s="9"/>
      <c r="VDF438" s="9"/>
      <c r="VDG438" s="9"/>
      <c r="VDH438" s="9"/>
      <c r="VDI438" s="9"/>
      <c r="VDJ438" s="9"/>
      <c r="VDK438" s="9"/>
      <c r="VDL438" s="9"/>
      <c r="VDM438" s="9"/>
      <c r="VDN438" s="9"/>
      <c r="VDO438" s="9"/>
      <c r="VDP438" s="9"/>
      <c r="VDQ438" s="9"/>
      <c r="VDR438" s="9"/>
      <c r="VDS438" s="9"/>
      <c r="VDT438" s="9"/>
      <c r="VDU438" s="9"/>
      <c r="VDV438" s="9"/>
      <c r="VDW438" s="9"/>
      <c r="VDX438" s="9"/>
      <c r="VDY438" s="9"/>
      <c r="VDZ438" s="9"/>
      <c r="VEA438" s="9"/>
      <c r="VEB438" s="9"/>
      <c r="VEC438" s="9"/>
      <c r="VED438" s="9"/>
      <c r="VEE438" s="9"/>
      <c r="VEF438" s="9"/>
      <c r="VEG438" s="9"/>
      <c r="VEH438" s="9"/>
      <c r="VEI438" s="9"/>
      <c r="VEJ438" s="9"/>
      <c r="VEK438" s="9"/>
      <c r="VEL438" s="9"/>
      <c r="VEM438" s="9"/>
      <c r="VEN438" s="9"/>
      <c r="VEO438" s="9"/>
      <c r="VEP438" s="9"/>
      <c r="VEQ438" s="9"/>
      <c r="VER438" s="9"/>
      <c r="VES438" s="9"/>
      <c r="VET438" s="9"/>
      <c r="VEU438" s="9"/>
      <c r="VEV438" s="9"/>
      <c r="VEW438" s="9"/>
      <c r="VEX438" s="9"/>
      <c r="VEY438" s="9"/>
      <c r="VEZ438" s="9"/>
      <c r="VFA438" s="9"/>
      <c r="VFB438" s="9"/>
      <c r="VFC438" s="9"/>
      <c r="VFD438" s="9"/>
      <c r="VFE438" s="9"/>
      <c r="VFF438" s="9"/>
      <c r="VFG438" s="9"/>
      <c r="VFH438" s="9"/>
      <c r="VFI438" s="9"/>
      <c r="VFJ438" s="9"/>
      <c r="VFK438" s="9"/>
      <c r="VFL438" s="9"/>
      <c r="VFM438" s="9"/>
      <c r="VFN438" s="9"/>
      <c r="VFO438" s="9"/>
      <c r="VFP438" s="9"/>
      <c r="VFQ438" s="9"/>
      <c r="VFR438" s="9"/>
      <c r="VFS438" s="9"/>
      <c r="VFT438" s="9"/>
      <c r="VFU438" s="9"/>
      <c r="VFV438" s="9"/>
      <c r="VFW438" s="9"/>
      <c r="VFX438" s="9"/>
      <c r="VFY438" s="9"/>
      <c r="VFZ438" s="9"/>
      <c r="VGA438" s="9"/>
      <c r="VGB438" s="9"/>
      <c r="VGC438" s="9"/>
      <c r="VGD438" s="9"/>
      <c r="VGE438" s="9"/>
      <c r="VGF438" s="9"/>
      <c r="VGG438" s="9"/>
      <c r="VGH438" s="9"/>
      <c r="VGI438" s="9"/>
      <c r="VGJ438" s="9"/>
      <c r="VGK438" s="9"/>
      <c r="VGL438" s="9"/>
      <c r="VGM438" s="9"/>
      <c r="VGN438" s="9"/>
      <c r="VGO438" s="9"/>
      <c r="VGP438" s="9"/>
      <c r="VGQ438" s="9"/>
      <c r="VGR438" s="9"/>
      <c r="VGS438" s="9"/>
      <c r="VGT438" s="9"/>
      <c r="VGU438" s="9"/>
      <c r="VGV438" s="9"/>
      <c r="VGW438" s="9"/>
      <c r="VGX438" s="9"/>
      <c r="VGY438" s="9"/>
      <c r="VGZ438" s="9"/>
      <c r="VHA438" s="9"/>
      <c r="VHB438" s="9"/>
      <c r="VHC438" s="9"/>
      <c r="VHD438" s="9"/>
      <c r="VHE438" s="9"/>
      <c r="VHF438" s="9"/>
      <c r="VHG438" s="9"/>
      <c r="VHH438" s="9"/>
      <c r="VHI438" s="9"/>
      <c r="VHJ438" s="9"/>
      <c r="VHK438" s="9"/>
      <c r="VHL438" s="9"/>
      <c r="VHM438" s="9"/>
      <c r="VHN438" s="9"/>
      <c r="VHO438" s="9"/>
      <c r="VHP438" s="9"/>
      <c r="VHQ438" s="9"/>
      <c r="VHR438" s="9"/>
      <c r="VHS438" s="9"/>
      <c r="VHT438" s="9"/>
      <c r="VHU438" s="9"/>
      <c r="VHV438" s="9"/>
      <c r="VHW438" s="9"/>
      <c r="VHX438" s="9"/>
      <c r="VHY438" s="9"/>
      <c r="VHZ438" s="9"/>
      <c r="VIA438" s="9"/>
      <c r="VIB438" s="9"/>
      <c r="VIC438" s="9"/>
      <c r="VID438" s="9"/>
      <c r="VIE438" s="9"/>
      <c r="VIF438" s="9"/>
      <c r="VIG438" s="9"/>
      <c r="VIH438" s="9"/>
      <c r="VII438" s="9"/>
      <c r="VIJ438" s="9"/>
      <c r="VIK438" s="9"/>
      <c r="VIL438" s="9"/>
      <c r="VIM438" s="9"/>
      <c r="VIN438" s="9"/>
      <c r="VIO438" s="9"/>
      <c r="VIP438" s="9"/>
      <c r="VIQ438" s="9"/>
      <c r="VIR438" s="9"/>
      <c r="VIS438" s="9"/>
      <c r="VIT438" s="9"/>
      <c r="VIU438" s="9"/>
      <c r="VIV438" s="9"/>
      <c r="VIW438" s="9"/>
      <c r="VIX438" s="9"/>
      <c r="VIY438" s="9"/>
      <c r="VIZ438" s="9"/>
      <c r="VJA438" s="9"/>
      <c r="VJB438" s="9"/>
      <c r="VJC438" s="9"/>
      <c r="VJD438" s="9"/>
      <c r="VJE438" s="9"/>
      <c r="VJF438" s="9"/>
      <c r="VJG438" s="9"/>
      <c r="VJH438" s="9"/>
      <c r="VJI438" s="9"/>
      <c r="VJJ438" s="9"/>
      <c r="VJK438" s="9"/>
      <c r="VJL438" s="9"/>
      <c r="VJM438" s="9"/>
      <c r="VJN438" s="9"/>
      <c r="VJO438" s="9"/>
      <c r="VJP438" s="9"/>
      <c r="VJQ438" s="9"/>
      <c r="VJR438" s="9"/>
      <c r="VJS438" s="9"/>
      <c r="VJT438" s="9"/>
      <c r="VJU438" s="9"/>
      <c r="VJV438" s="9"/>
      <c r="VJW438" s="9"/>
      <c r="VJX438" s="9"/>
      <c r="VJY438" s="9"/>
      <c r="VJZ438" s="9"/>
      <c r="VKA438" s="9"/>
      <c r="VKB438" s="9"/>
      <c r="VKC438" s="9"/>
      <c r="VKD438" s="9"/>
      <c r="VKE438" s="9"/>
      <c r="VKF438" s="9"/>
      <c r="VKG438" s="9"/>
      <c r="VKH438" s="9"/>
      <c r="VKI438" s="9"/>
      <c r="VKJ438" s="9"/>
      <c r="VKK438" s="9"/>
      <c r="VKL438" s="9"/>
      <c r="VKM438" s="9"/>
      <c r="VKN438" s="9"/>
      <c r="VKO438" s="9"/>
      <c r="VKP438" s="9"/>
      <c r="VKQ438" s="9"/>
      <c r="VKR438" s="9"/>
      <c r="VKS438" s="9"/>
      <c r="VKT438" s="9"/>
      <c r="VKU438" s="9"/>
      <c r="VKV438" s="9"/>
      <c r="VKW438" s="9"/>
      <c r="VKX438" s="9"/>
      <c r="VKY438" s="9"/>
      <c r="VKZ438" s="9"/>
      <c r="VLA438" s="9"/>
      <c r="VLB438" s="9"/>
      <c r="VLC438" s="9"/>
      <c r="VLD438" s="9"/>
      <c r="VLE438" s="9"/>
      <c r="VLF438" s="9"/>
      <c r="VLG438" s="9"/>
      <c r="VLH438" s="9"/>
      <c r="VLI438" s="9"/>
      <c r="VLJ438" s="9"/>
      <c r="VLK438" s="9"/>
      <c r="VLL438" s="9"/>
      <c r="VLM438" s="9"/>
      <c r="VLN438" s="9"/>
      <c r="VLO438" s="9"/>
      <c r="VLP438" s="9"/>
      <c r="VLQ438" s="9"/>
      <c r="VLR438" s="9"/>
      <c r="VLS438" s="9"/>
      <c r="VLT438" s="9"/>
      <c r="VLU438" s="9"/>
      <c r="VLV438" s="9"/>
      <c r="VLW438" s="9"/>
      <c r="VLX438" s="9"/>
      <c r="VLY438" s="9"/>
      <c r="VLZ438" s="9"/>
      <c r="VMA438" s="9"/>
      <c r="VMB438" s="9"/>
      <c r="VMC438" s="9"/>
      <c r="VMD438" s="9"/>
      <c r="VME438" s="9"/>
      <c r="VMF438" s="9"/>
      <c r="VMG438" s="9"/>
      <c r="VMH438" s="9"/>
      <c r="VMI438" s="9"/>
      <c r="VMJ438" s="9"/>
      <c r="VMK438" s="9"/>
      <c r="VML438" s="9"/>
      <c r="VMM438" s="9"/>
      <c r="VMN438" s="9"/>
      <c r="VMO438" s="9"/>
      <c r="VMP438" s="9"/>
      <c r="VMQ438" s="9"/>
      <c r="VMR438" s="9"/>
      <c r="VMS438" s="9"/>
      <c r="VMT438" s="9"/>
      <c r="VMU438" s="9"/>
      <c r="VMV438" s="9"/>
      <c r="VMW438" s="9"/>
      <c r="VMX438" s="9"/>
      <c r="VMY438" s="9"/>
      <c r="VMZ438" s="9"/>
      <c r="VNA438" s="9"/>
      <c r="VNB438" s="9"/>
      <c r="VNC438" s="9"/>
      <c r="VND438" s="9"/>
      <c r="VNE438" s="9"/>
      <c r="VNF438" s="9"/>
      <c r="VNG438" s="9"/>
      <c r="VNH438" s="9"/>
      <c r="VNI438" s="9"/>
      <c r="VNJ438" s="9"/>
      <c r="VNK438" s="9"/>
      <c r="VNL438" s="9"/>
      <c r="VNM438" s="9"/>
      <c r="VNN438" s="9"/>
      <c r="VNO438" s="9"/>
      <c r="VNP438" s="9"/>
      <c r="VNQ438" s="9"/>
      <c r="VNR438" s="9"/>
      <c r="VNS438" s="9"/>
      <c r="VNT438" s="9"/>
      <c r="VNU438" s="9"/>
      <c r="VNV438" s="9"/>
      <c r="VNW438" s="9"/>
      <c r="VNX438" s="9"/>
      <c r="VNY438" s="9"/>
      <c r="VNZ438" s="9"/>
      <c r="VOA438" s="9"/>
      <c r="VOB438" s="9"/>
      <c r="VOC438" s="9"/>
      <c r="VOD438" s="9"/>
      <c r="VOE438" s="9"/>
      <c r="VOF438" s="9"/>
      <c r="VOG438" s="9"/>
      <c r="VOH438" s="9"/>
      <c r="VOI438" s="9"/>
      <c r="VOJ438" s="9"/>
      <c r="VOK438" s="9"/>
      <c r="VOL438" s="9"/>
      <c r="VOM438" s="9"/>
      <c r="VON438" s="9"/>
      <c r="VOO438" s="9"/>
      <c r="VOP438" s="9"/>
      <c r="VOQ438" s="9"/>
      <c r="VOR438" s="9"/>
      <c r="VOS438" s="9"/>
      <c r="VOT438" s="9"/>
      <c r="VOU438" s="9"/>
      <c r="VOV438" s="9"/>
      <c r="VOW438" s="9"/>
      <c r="VOX438" s="9"/>
      <c r="VOY438" s="9"/>
      <c r="VOZ438" s="9"/>
      <c r="VPA438" s="9"/>
      <c r="VPB438" s="9"/>
      <c r="VPC438" s="9"/>
      <c r="VPD438" s="9"/>
      <c r="VPE438" s="9"/>
      <c r="VPF438" s="9"/>
      <c r="VPG438" s="9"/>
      <c r="VPH438" s="9"/>
      <c r="VPI438" s="9"/>
      <c r="VPJ438" s="9"/>
      <c r="VPK438" s="9"/>
      <c r="VPL438" s="9"/>
      <c r="VPM438" s="9"/>
      <c r="VPN438" s="9"/>
      <c r="VPO438" s="9"/>
      <c r="VPP438" s="9"/>
      <c r="VPQ438" s="9"/>
      <c r="VPR438" s="9"/>
      <c r="VPS438" s="9"/>
      <c r="VPT438" s="9"/>
      <c r="VPU438" s="9"/>
      <c r="VPV438" s="9"/>
      <c r="VPW438" s="9"/>
      <c r="VPX438" s="9"/>
      <c r="VPY438" s="9"/>
      <c r="VPZ438" s="9"/>
      <c r="VQA438" s="9"/>
      <c r="VQB438" s="9"/>
      <c r="VQC438" s="9"/>
      <c r="VQD438" s="9"/>
      <c r="VQE438" s="9"/>
      <c r="VQF438" s="9"/>
      <c r="VQG438" s="9"/>
      <c r="VQH438" s="9"/>
      <c r="VQI438" s="9"/>
      <c r="VQJ438" s="9"/>
      <c r="VQK438" s="9"/>
      <c r="VQL438" s="9"/>
      <c r="VQM438" s="9"/>
      <c r="VQN438" s="9"/>
      <c r="VQO438" s="9"/>
      <c r="VQP438" s="9"/>
      <c r="VQQ438" s="9"/>
      <c r="VQR438" s="9"/>
      <c r="VQS438" s="9"/>
      <c r="VQT438" s="9"/>
      <c r="VQU438" s="9"/>
      <c r="VQV438" s="9"/>
      <c r="VQW438" s="9"/>
      <c r="VQX438" s="9"/>
      <c r="VQY438" s="9"/>
      <c r="VQZ438" s="9"/>
      <c r="VRA438" s="9"/>
      <c r="VRB438" s="9"/>
      <c r="VRC438" s="9"/>
      <c r="VRD438" s="9"/>
      <c r="VRE438" s="9"/>
      <c r="VRF438" s="9"/>
      <c r="VRG438" s="9"/>
      <c r="VRH438" s="9"/>
      <c r="VRI438" s="9"/>
      <c r="VRJ438" s="9"/>
      <c r="VRK438" s="9"/>
      <c r="VRL438" s="9"/>
      <c r="VRM438" s="9"/>
      <c r="VRN438" s="9"/>
      <c r="VRO438" s="9"/>
      <c r="VRP438" s="9"/>
      <c r="VRQ438" s="9"/>
      <c r="VRR438" s="9"/>
      <c r="VRS438" s="9"/>
      <c r="VRT438" s="9"/>
      <c r="VRU438" s="9"/>
      <c r="VRV438" s="9"/>
      <c r="VRW438" s="9"/>
      <c r="VRX438" s="9"/>
      <c r="VRY438" s="9"/>
      <c r="VRZ438" s="9"/>
      <c r="VSA438" s="9"/>
      <c r="VSB438" s="9"/>
      <c r="VSC438" s="9"/>
      <c r="VSD438" s="9"/>
      <c r="VSE438" s="9"/>
      <c r="VSF438" s="9"/>
      <c r="VSG438" s="9"/>
      <c r="VSH438" s="9"/>
      <c r="VSI438" s="9"/>
      <c r="VSJ438" s="9"/>
      <c r="VSK438" s="9"/>
      <c r="VSL438" s="9"/>
      <c r="VSM438" s="9"/>
      <c r="VSN438" s="9"/>
      <c r="VSO438" s="9"/>
      <c r="VSP438" s="9"/>
      <c r="VSQ438" s="9"/>
      <c r="VSR438" s="9"/>
      <c r="VSS438" s="9"/>
      <c r="VST438" s="9"/>
      <c r="VSU438" s="9"/>
      <c r="VSV438" s="9"/>
      <c r="VSW438" s="9"/>
      <c r="VSX438" s="9"/>
      <c r="VSY438" s="9"/>
      <c r="VSZ438" s="9"/>
      <c r="VTA438" s="9"/>
      <c r="VTB438" s="9"/>
      <c r="VTC438" s="9"/>
      <c r="VTD438" s="9"/>
      <c r="VTE438" s="9"/>
      <c r="VTF438" s="9"/>
      <c r="VTG438" s="9"/>
      <c r="VTH438" s="9"/>
      <c r="VTI438" s="9"/>
      <c r="VTJ438" s="9"/>
      <c r="VTK438" s="9"/>
      <c r="VTL438" s="9"/>
      <c r="VTM438" s="9"/>
      <c r="VTN438" s="9"/>
      <c r="VTO438" s="9"/>
      <c r="VTP438" s="9"/>
      <c r="VTQ438" s="9"/>
      <c r="VTR438" s="9"/>
      <c r="VTS438" s="9"/>
      <c r="VTT438" s="9"/>
      <c r="VTU438" s="9"/>
      <c r="VTV438" s="9"/>
      <c r="VTW438" s="9"/>
      <c r="VTX438" s="9"/>
      <c r="VTY438" s="9"/>
      <c r="VTZ438" s="9"/>
      <c r="VUA438" s="9"/>
      <c r="VUB438" s="9"/>
      <c r="VUC438" s="9"/>
      <c r="VUD438" s="9"/>
      <c r="VUE438" s="9"/>
      <c r="VUF438" s="9"/>
      <c r="VUG438" s="9"/>
      <c r="VUH438" s="9"/>
      <c r="VUI438" s="9"/>
      <c r="VUJ438" s="9"/>
      <c r="VUK438" s="9"/>
      <c r="VUL438" s="9"/>
      <c r="VUM438" s="9"/>
      <c r="VUN438" s="9"/>
      <c r="VUO438" s="9"/>
      <c r="VUP438" s="9"/>
      <c r="VUQ438" s="9"/>
      <c r="VUR438" s="9"/>
      <c r="VUS438" s="9"/>
      <c r="VUT438" s="9"/>
      <c r="VUU438" s="9"/>
      <c r="VUV438" s="9"/>
      <c r="VUW438" s="9"/>
      <c r="VUX438" s="9"/>
      <c r="VUY438" s="9"/>
      <c r="VUZ438" s="9"/>
      <c r="VVA438" s="9"/>
      <c r="VVB438" s="9"/>
      <c r="VVC438" s="9"/>
      <c r="VVD438" s="9"/>
      <c r="VVE438" s="9"/>
      <c r="VVF438" s="9"/>
      <c r="VVG438" s="9"/>
      <c r="VVH438" s="9"/>
      <c r="VVI438" s="9"/>
      <c r="VVJ438" s="9"/>
      <c r="VVK438" s="9"/>
      <c r="VVL438" s="9"/>
      <c r="VVM438" s="9"/>
      <c r="VVN438" s="9"/>
      <c r="VVO438" s="9"/>
      <c r="VVP438" s="9"/>
      <c r="VVQ438" s="9"/>
      <c r="VVR438" s="9"/>
      <c r="VVS438" s="9"/>
      <c r="VVT438" s="9"/>
      <c r="VVU438" s="9"/>
      <c r="VVV438" s="9"/>
      <c r="VVW438" s="9"/>
      <c r="VVX438" s="9"/>
      <c r="VVY438" s="9"/>
      <c r="VVZ438" s="9"/>
      <c r="VWA438" s="9"/>
      <c r="VWB438" s="9"/>
      <c r="VWC438" s="9"/>
      <c r="VWD438" s="9"/>
      <c r="VWE438" s="9"/>
      <c r="VWF438" s="9"/>
      <c r="VWG438" s="9"/>
      <c r="VWH438" s="9"/>
      <c r="VWI438" s="9"/>
      <c r="VWJ438" s="9"/>
      <c r="VWK438" s="9"/>
      <c r="VWL438" s="9"/>
      <c r="VWM438" s="9"/>
      <c r="VWN438" s="9"/>
      <c r="VWO438" s="9"/>
      <c r="VWP438" s="9"/>
      <c r="VWQ438" s="9"/>
      <c r="VWR438" s="9"/>
      <c r="VWS438" s="9"/>
      <c r="VWT438" s="9"/>
      <c r="VWU438" s="9"/>
      <c r="VWV438" s="9"/>
      <c r="VWW438" s="9"/>
      <c r="VWX438" s="9"/>
      <c r="VWY438" s="9"/>
      <c r="VWZ438" s="9"/>
      <c r="VXA438" s="9"/>
      <c r="VXB438" s="9"/>
      <c r="VXC438" s="9"/>
      <c r="VXD438" s="9"/>
      <c r="VXE438" s="9"/>
      <c r="VXF438" s="9"/>
      <c r="VXG438" s="9"/>
      <c r="VXH438" s="9"/>
      <c r="VXI438" s="9"/>
      <c r="VXJ438" s="9"/>
      <c r="VXK438" s="9"/>
      <c r="VXL438" s="9"/>
      <c r="VXM438" s="9"/>
      <c r="VXN438" s="9"/>
      <c r="VXO438" s="9"/>
      <c r="VXP438" s="9"/>
      <c r="VXQ438" s="9"/>
      <c r="VXR438" s="9"/>
      <c r="VXS438" s="9"/>
      <c r="VXT438" s="9"/>
      <c r="VXU438" s="9"/>
      <c r="VXV438" s="9"/>
      <c r="VXW438" s="9"/>
      <c r="VXX438" s="9"/>
      <c r="VXY438" s="9"/>
      <c r="VXZ438" s="9"/>
      <c r="VYA438" s="9"/>
      <c r="VYB438" s="9"/>
      <c r="VYC438" s="9"/>
      <c r="VYD438" s="9"/>
      <c r="VYE438" s="9"/>
      <c r="VYF438" s="9"/>
      <c r="VYG438" s="9"/>
      <c r="VYH438" s="9"/>
      <c r="VYI438" s="9"/>
      <c r="VYJ438" s="9"/>
      <c r="VYK438" s="9"/>
      <c r="VYL438" s="9"/>
      <c r="VYM438" s="9"/>
      <c r="VYN438" s="9"/>
      <c r="VYO438" s="9"/>
      <c r="VYP438" s="9"/>
      <c r="VYQ438" s="9"/>
      <c r="VYR438" s="9"/>
      <c r="VYS438" s="9"/>
      <c r="VYT438" s="9"/>
      <c r="VYU438" s="9"/>
      <c r="VYV438" s="9"/>
      <c r="VYW438" s="9"/>
      <c r="VYX438" s="9"/>
      <c r="VYY438" s="9"/>
      <c r="VYZ438" s="9"/>
      <c r="VZA438" s="9"/>
      <c r="VZB438" s="9"/>
      <c r="VZC438" s="9"/>
      <c r="VZD438" s="9"/>
      <c r="VZE438" s="9"/>
      <c r="VZF438" s="9"/>
      <c r="VZG438" s="9"/>
      <c r="VZH438" s="9"/>
      <c r="VZI438" s="9"/>
      <c r="VZJ438" s="9"/>
      <c r="VZK438" s="9"/>
      <c r="VZL438" s="9"/>
      <c r="VZM438" s="9"/>
      <c r="VZN438" s="9"/>
      <c r="VZO438" s="9"/>
      <c r="VZP438" s="9"/>
      <c r="VZQ438" s="9"/>
      <c r="VZR438" s="9"/>
      <c r="VZS438" s="9"/>
      <c r="VZT438" s="9"/>
      <c r="VZU438" s="9"/>
      <c r="VZV438" s="9"/>
      <c r="VZW438" s="9"/>
      <c r="VZX438" s="9"/>
      <c r="VZY438" s="9"/>
      <c r="VZZ438" s="9"/>
      <c r="WAA438" s="9"/>
      <c r="WAB438" s="9"/>
      <c r="WAC438" s="9"/>
      <c r="WAD438" s="9"/>
      <c r="WAE438" s="9"/>
      <c r="WAF438" s="9"/>
      <c r="WAG438" s="9"/>
      <c r="WAH438" s="9"/>
      <c r="WAI438" s="9"/>
      <c r="WAJ438" s="9"/>
      <c r="WAK438" s="9"/>
      <c r="WAL438" s="9"/>
      <c r="WAM438" s="9"/>
      <c r="WAN438" s="9"/>
      <c r="WAO438" s="9"/>
      <c r="WAP438" s="9"/>
      <c r="WAQ438" s="9"/>
      <c r="WAR438" s="9"/>
      <c r="WAS438" s="9"/>
      <c r="WAT438" s="9"/>
      <c r="WAU438" s="9"/>
      <c r="WAV438" s="9"/>
      <c r="WAW438" s="9"/>
      <c r="WAX438" s="9"/>
      <c r="WAY438" s="9"/>
      <c r="WAZ438" s="9"/>
      <c r="WBA438" s="9"/>
      <c r="WBB438" s="9"/>
      <c r="WBC438" s="9"/>
      <c r="WBD438" s="9"/>
      <c r="WBE438" s="9"/>
      <c r="WBF438" s="9"/>
      <c r="WBG438" s="9"/>
      <c r="WBH438" s="9"/>
      <c r="WBI438" s="9"/>
      <c r="WBJ438" s="9"/>
      <c r="WBK438" s="9"/>
      <c r="WBL438" s="9"/>
      <c r="WBM438" s="9"/>
      <c r="WBN438" s="9"/>
      <c r="WBO438" s="9"/>
      <c r="WBP438" s="9"/>
      <c r="WBQ438" s="9"/>
      <c r="WBR438" s="9"/>
      <c r="WBS438" s="9"/>
      <c r="WBT438" s="9"/>
      <c r="WBU438" s="9"/>
      <c r="WBV438" s="9"/>
      <c r="WBW438" s="9"/>
      <c r="WBX438" s="9"/>
      <c r="WBY438" s="9"/>
      <c r="WBZ438" s="9"/>
      <c r="WCA438" s="9"/>
      <c r="WCB438" s="9"/>
      <c r="WCC438" s="9"/>
      <c r="WCD438" s="9"/>
      <c r="WCE438" s="9"/>
      <c r="WCF438" s="9"/>
      <c r="WCG438" s="9"/>
      <c r="WCH438" s="9"/>
      <c r="WCI438" s="9"/>
      <c r="WCJ438" s="9"/>
      <c r="WCK438" s="9"/>
      <c r="WCL438" s="9"/>
      <c r="WCM438" s="9"/>
      <c r="WCN438" s="9"/>
      <c r="WCO438" s="9"/>
      <c r="WCP438" s="9"/>
      <c r="WCQ438" s="9"/>
      <c r="WCR438" s="9"/>
      <c r="WCS438" s="9"/>
      <c r="WCT438" s="9"/>
      <c r="WCU438" s="9"/>
      <c r="WCV438" s="9"/>
      <c r="WCW438" s="9"/>
      <c r="WCX438" s="9"/>
      <c r="WCY438" s="9"/>
      <c r="WCZ438" s="9"/>
      <c r="WDA438" s="9"/>
      <c r="WDB438" s="9"/>
      <c r="WDC438" s="9"/>
      <c r="WDD438" s="9"/>
      <c r="WDE438" s="9"/>
      <c r="WDF438" s="9"/>
      <c r="WDG438" s="9"/>
      <c r="WDH438" s="9"/>
      <c r="WDI438" s="9"/>
      <c r="WDJ438" s="9"/>
      <c r="WDK438" s="9"/>
      <c r="WDL438" s="9"/>
      <c r="WDM438" s="9"/>
      <c r="WDN438" s="9"/>
      <c r="WDO438" s="9"/>
      <c r="WDP438" s="9"/>
      <c r="WDQ438" s="9"/>
      <c r="WDR438" s="9"/>
      <c r="WDS438" s="9"/>
      <c r="WDT438" s="9"/>
      <c r="WDU438" s="9"/>
      <c r="WDV438" s="9"/>
      <c r="WDW438" s="9"/>
      <c r="WDX438" s="9"/>
      <c r="WDY438" s="9"/>
      <c r="WDZ438" s="9"/>
      <c r="WEA438" s="9"/>
      <c r="WEB438" s="9"/>
      <c r="WEC438" s="9"/>
      <c r="WED438" s="9"/>
      <c r="WEE438" s="9"/>
      <c r="WEF438" s="9"/>
      <c r="WEG438" s="9"/>
      <c r="WEH438" s="9"/>
      <c r="WEI438" s="9"/>
      <c r="WEJ438" s="9"/>
      <c r="WEK438" s="9"/>
      <c r="WEL438" s="9"/>
      <c r="WEM438" s="9"/>
      <c r="WEN438" s="9"/>
      <c r="WEO438" s="9"/>
      <c r="WEP438" s="9"/>
      <c r="WEQ438" s="9"/>
      <c r="WER438" s="9"/>
      <c r="WES438" s="9"/>
      <c r="WET438" s="9"/>
      <c r="WEU438" s="9"/>
      <c r="WEV438" s="9"/>
      <c r="WEW438" s="9"/>
      <c r="WEX438" s="9"/>
      <c r="WEY438" s="9"/>
      <c r="WEZ438" s="9"/>
      <c r="WFA438" s="9"/>
      <c r="WFB438" s="9"/>
      <c r="WFC438" s="9"/>
      <c r="WFD438" s="9"/>
      <c r="WFE438" s="9"/>
      <c r="WFF438" s="9"/>
      <c r="WFG438" s="9"/>
      <c r="WFH438" s="9"/>
      <c r="WFI438" s="9"/>
      <c r="WFJ438" s="9"/>
      <c r="WFK438" s="9"/>
      <c r="WFL438" s="9"/>
      <c r="WFM438" s="9"/>
      <c r="WFN438" s="9"/>
      <c r="WFO438" s="9"/>
      <c r="WFP438" s="9"/>
      <c r="WFQ438" s="9"/>
      <c r="WFR438" s="9"/>
      <c r="WFS438" s="9"/>
      <c r="WFT438" s="9"/>
      <c r="WFU438" s="9"/>
      <c r="WFV438" s="9"/>
      <c r="WFW438" s="9"/>
      <c r="WFX438" s="9"/>
      <c r="WFY438" s="9"/>
      <c r="WFZ438" s="9"/>
      <c r="WGA438" s="9"/>
      <c r="WGB438" s="9"/>
      <c r="WGC438" s="9"/>
      <c r="WGD438" s="9"/>
      <c r="WGE438" s="9"/>
      <c r="WGF438" s="9"/>
      <c r="WGG438" s="9"/>
      <c r="WGH438" s="9"/>
      <c r="WGI438" s="9"/>
      <c r="WGJ438" s="9"/>
      <c r="WGK438" s="9"/>
      <c r="WGL438" s="9"/>
      <c r="WGM438" s="9"/>
      <c r="WGN438" s="9"/>
      <c r="WGO438" s="9"/>
      <c r="WGP438" s="9"/>
      <c r="WGQ438" s="9"/>
      <c r="WGR438" s="9"/>
      <c r="WGS438" s="9"/>
      <c r="WGT438" s="9"/>
      <c r="WGU438" s="9"/>
      <c r="WGV438" s="9"/>
      <c r="WGW438" s="9"/>
      <c r="WGX438" s="9"/>
      <c r="WGY438" s="9"/>
      <c r="WGZ438" s="9"/>
      <c r="WHA438" s="9"/>
      <c r="WHB438" s="9"/>
      <c r="WHC438" s="9"/>
      <c r="WHD438" s="9"/>
      <c r="WHE438" s="9"/>
      <c r="WHF438" s="9"/>
      <c r="WHG438" s="9"/>
      <c r="WHH438" s="9"/>
      <c r="WHI438" s="9"/>
      <c r="WHJ438" s="9"/>
      <c r="WHK438" s="9"/>
      <c r="WHL438" s="9"/>
      <c r="WHM438" s="9"/>
      <c r="WHN438" s="9"/>
      <c r="WHO438" s="9"/>
      <c r="WHP438" s="9"/>
      <c r="WHQ438" s="9"/>
      <c r="WHR438" s="9"/>
      <c r="WHS438" s="9"/>
      <c r="WHT438" s="9"/>
      <c r="WHU438" s="9"/>
      <c r="WHV438" s="9"/>
      <c r="WHW438" s="9"/>
      <c r="WHX438" s="9"/>
      <c r="WHY438" s="9"/>
      <c r="WHZ438" s="9"/>
      <c r="WIA438" s="9"/>
      <c r="WIB438" s="9"/>
      <c r="WIC438" s="9"/>
      <c r="WID438" s="9"/>
      <c r="WIE438" s="9"/>
      <c r="WIF438" s="9"/>
      <c r="WIG438" s="9"/>
      <c r="WIH438" s="9"/>
      <c r="WII438" s="9"/>
      <c r="WIJ438" s="9"/>
      <c r="WIK438" s="9"/>
      <c r="WIL438" s="9"/>
      <c r="WIM438" s="9"/>
      <c r="WIN438" s="9"/>
      <c r="WIO438" s="9"/>
      <c r="WIP438" s="9"/>
      <c r="WIQ438" s="9"/>
      <c r="WIR438" s="9"/>
      <c r="WIS438" s="9"/>
      <c r="WIT438" s="9"/>
      <c r="WIU438" s="9"/>
      <c r="WIV438" s="9"/>
      <c r="WIW438" s="9"/>
      <c r="WIX438" s="9"/>
      <c r="WIY438" s="9"/>
      <c r="WIZ438" s="9"/>
      <c r="WJA438" s="9"/>
      <c r="WJB438" s="9"/>
      <c r="WJC438" s="9"/>
      <c r="WJD438" s="9"/>
      <c r="WJE438" s="9"/>
      <c r="WJF438" s="9"/>
      <c r="WJG438" s="9"/>
      <c r="WJH438" s="9"/>
      <c r="WJI438" s="9"/>
      <c r="WJJ438" s="9"/>
      <c r="WJK438" s="9"/>
      <c r="WJL438" s="9"/>
      <c r="WJM438" s="9"/>
      <c r="WJN438" s="9"/>
      <c r="WJO438" s="9"/>
      <c r="WJP438" s="9"/>
      <c r="WJQ438" s="9"/>
      <c r="WJR438" s="9"/>
      <c r="WJS438" s="9"/>
      <c r="WJT438" s="9"/>
      <c r="WJU438" s="9"/>
      <c r="WJV438" s="9"/>
      <c r="WJW438" s="9"/>
      <c r="WJX438" s="9"/>
      <c r="WJY438" s="9"/>
      <c r="WJZ438" s="9"/>
      <c r="WKA438" s="9"/>
      <c r="WKB438" s="9"/>
      <c r="WKC438" s="9"/>
      <c r="WKD438" s="9"/>
      <c r="WKE438" s="9"/>
      <c r="WKF438" s="9"/>
      <c r="WKG438" s="9"/>
      <c r="WKH438" s="9"/>
      <c r="WKI438" s="9"/>
      <c r="WKJ438" s="9"/>
      <c r="WKK438" s="9"/>
      <c r="WKL438" s="9"/>
      <c r="WKM438" s="9"/>
      <c r="WKN438" s="9"/>
      <c r="WKO438" s="9"/>
      <c r="WKP438" s="9"/>
      <c r="WKQ438" s="9"/>
      <c r="WKR438" s="9"/>
      <c r="WKS438" s="9"/>
      <c r="WKT438" s="9"/>
      <c r="WKU438" s="9"/>
      <c r="WKV438" s="9"/>
      <c r="WKW438" s="9"/>
      <c r="WKX438" s="9"/>
      <c r="WKY438" s="9"/>
      <c r="WKZ438" s="9"/>
      <c r="WLA438" s="9"/>
      <c r="WLB438" s="9"/>
      <c r="WLC438" s="9"/>
      <c r="WLD438" s="9"/>
      <c r="WLE438" s="9"/>
      <c r="WLF438" s="9"/>
      <c r="WLG438" s="9"/>
      <c r="WLH438" s="9"/>
      <c r="WLI438" s="9"/>
      <c r="WLJ438" s="9"/>
      <c r="WLK438" s="9"/>
      <c r="WLL438" s="9"/>
      <c r="WLM438" s="9"/>
      <c r="WLN438" s="9"/>
      <c r="WLO438" s="9"/>
      <c r="WLP438" s="9"/>
      <c r="WLQ438" s="9"/>
      <c r="WLR438" s="9"/>
      <c r="WLS438" s="9"/>
      <c r="WLT438" s="9"/>
      <c r="WLU438" s="9"/>
      <c r="WLV438" s="9"/>
      <c r="WLW438" s="9"/>
      <c r="WLX438" s="9"/>
      <c r="WLY438" s="9"/>
      <c r="WLZ438" s="9"/>
      <c r="WMA438" s="9"/>
      <c r="WMB438" s="9"/>
      <c r="WMC438" s="9"/>
      <c r="WMD438" s="9"/>
      <c r="WME438" s="9"/>
      <c r="WMF438" s="9"/>
      <c r="WMG438" s="9"/>
      <c r="WMH438" s="9"/>
      <c r="WMI438" s="9"/>
      <c r="WMJ438" s="9"/>
      <c r="WMK438" s="9"/>
      <c r="WML438" s="9"/>
      <c r="WMM438" s="9"/>
      <c r="WMN438" s="9"/>
      <c r="WMO438" s="9"/>
      <c r="WMP438" s="9"/>
      <c r="WMQ438" s="9"/>
      <c r="WMR438" s="9"/>
      <c r="WMS438" s="9"/>
      <c r="WMT438" s="9"/>
      <c r="WMU438" s="9"/>
      <c r="WMV438" s="9"/>
      <c r="WMW438" s="9"/>
      <c r="WMX438" s="9"/>
      <c r="WMY438" s="9"/>
      <c r="WMZ438" s="9"/>
      <c r="WNA438" s="9"/>
      <c r="WNB438" s="9"/>
      <c r="WNC438" s="9"/>
      <c r="WND438" s="9"/>
      <c r="WNE438" s="9"/>
      <c r="WNF438" s="9"/>
      <c r="WNG438" s="9"/>
      <c r="WNH438" s="9"/>
      <c r="WNI438" s="9"/>
      <c r="WNJ438" s="9"/>
      <c r="WNK438" s="9"/>
      <c r="WNL438" s="9"/>
      <c r="WNM438" s="9"/>
      <c r="WNN438" s="9"/>
      <c r="WNO438" s="9"/>
      <c r="WNP438" s="9"/>
      <c r="WNQ438" s="9"/>
      <c r="WNR438" s="9"/>
      <c r="WNS438" s="9"/>
      <c r="WNT438" s="9"/>
      <c r="WNU438" s="9"/>
      <c r="WNV438" s="9"/>
      <c r="WNW438" s="9"/>
      <c r="WNX438" s="9"/>
      <c r="WNY438" s="9"/>
      <c r="WNZ438" s="9"/>
      <c r="WOA438" s="9"/>
      <c r="WOB438" s="9"/>
      <c r="WOC438" s="9"/>
      <c r="WOD438" s="9"/>
      <c r="WOE438" s="9"/>
      <c r="WOF438" s="9"/>
      <c r="WOG438" s="9"/>
      <c r="WOH438" s="9"/>
      <c r="WOI438" s="9"/>
      <c r="WOJ438" s="9"/>
      <c r="WOK438" s="9"/>
      <c r="WOL438" s="9"/>
      <c r="WOM438" s="9"/>
      <c r="WON438" s="9"/>
      <c r="WOO438" s="9"/>
      <c r="WOP438" s="9"/>
      <c r="WOQ438" s="9"/>
      <c r="WOR438" s="9"/>
      <c r="WOS438" s="9"/>
      <c r="WOT438" s="9"/>
      <c r="WOU438" s="9"/>
      <c r="WOV438" s="9"/>
      <c r="WOW438" s="9"/>
      <c r="WOX438" s="9"/>
      <c r="WOY438" s="9"/>
      <c r="WOZ438" s="9"/>
      <c r="WPA438" s="9"/>
      <c r="WPB438" s="9"/>
      <c r="WPC438" s="9"/>
      <c r="WPD438" s="9"/>
      <c r="WPE438" s="9"/>
      <c r="WPF438" s="9"/>
      <c r="WPG438" s="9"/>
      <c r="WPH438" s="9"/>
      <c r="WPI438" s="9"/>
      <c r="WPJ438" s="9"/>
      <c r="WPK438" s="9"/>
      <c r="WPL438" s="9"/>
      <c r="WPM438" s="9"/>
      <c r="WPN438" s="9"/>
      <c r="WPO438" s="9"/>
      <c r="WPP438" s="9"/>
      <c r="WPQ438" s="9"/>
      <c r="WPR438" s="9"/>
      <c r="WPS438" s="9"/>
      <c r="WPT438" s="9"/>
      <c r="WPU438" s="9"/>
      <c r="WPV438" s="9"/>
      <c r="WPW438" s="9"/>
      <c r="WPX438" s="9"/>
      <c r="WPY438" s="9"/>
      <c r="WPZ438" s="9"/>
      <c r="WQA438" s="9"/>
      <c r="WQB438" s="9"/>
      <c r="WQC438" s="9"/>
      <c r="WQD438" s="9"/>
      <c r="WQE438" s="9"/>
      <c r="WQF438" s="9"/>
      <c r="WQG438" s="9"/>
      <c r="WQH438" s="9"/>
      <c r="WQI438" s="9"/>
      <c r="WQJ438" s="9"/>
      <c r="WQK438" s="9"/>
      <c r="WQL438" s="9"/>
      <c r="WQM438" s="9"/>
      <c r="WQN438" s="9"/>
      <c r="WQO438" s="9"/>
      <c r="WQP438" s="9"/>
      <c r="WQQ438" s="9"/>
      <c r="WQR438" s="9"/>
      <c r="WQS438" s="9"/>
      <c r="WQT438" s="9"/>
      <c r="WQU438" s="9"/>
      <c r="WQV438" s="9"/>
      <c r="WQW438" s="9"/>
      <c r="WQX438" s="9"/>
      <c r="WQY438" s="9"/>
      <c r="WQZ438" s="9"/>
      <c r="WRA438" s="9"/>
      <c r="WRB438" s="9"/>
      <c r="WRC438" s="9"/>
      <c r="WRD438" s="9"/>
      <c r="WRE438" s="9"/>
      <c r="WRF438" s="9"/>
      <c r="WRG438" s="9"/>
      <c r="WRH438" s="9"/>
      <c r="WRI438" s="9"/>
      <c r="WRJ438" s="9"/>
      <c r="WRK438" s="9"/>
      <c r="WRL438" s="9"/>
      <c r="WRM438" s="9"/>
      <c r="WRN438" s="9"/>
      <c r="WRO438" s="9"/>
      <c r="WRP438" s="9"/>
      <c r="WRQ438" s="9"/>
      <c r="WRR438" s="9"/>
      <c r="WRS438" s="9"/>
      <c r="WRT438" s="9"/>
      <c r="WRU438" s="9"/>
      <c r="WRV438" s="9"/>
      <c r="WRW438" s="9"/>
      <c r="WRX438" s="9"/>
      <c r="WRY438" s="9"/>
      <c r="WRZ438" s="9"/>
      <c r="WSA438" s="9"/>
      <c r="WSB438" s="9"/>
      <c r="WSC438" s="9"/>
      <c r="WSD438" s="9"/>
      <c r="WSE438" s="9"/>
      <c r="WSF438" s="9"/>
      <c r="WSG438" s="9"/>
      <c r="WSH438" s="9"/>
      <c r="WSI438" s="9"/>
      <c r="WSJ438" s="9"/>
      <c r="WSK438" s="9"/>
      <c r="WSL438" s="9"/>
      <c r="WSM438" s="9"/>
      <c r="WSN438" s="9"/>
      <c r="WSO438" s="9"/>
      <c r="WSP438" s="9"/>
      <c r="WSQ438" s="9"/>
      <c r="WSR438" s="9"/>
      <c r="WSS438" s="9"/>
      <c r="WST438" s="9"/>
      <c r="WSU438" s="9"/>
      <c r="WSV438" s="9"/>
      <c r="WSW438" s="9"/>
      <c r="WSX438" s="9"/>
      <c r="WSY438" s="9"/>
      <c r="WSZ438" s="9"/>
      <c r="WTA438" s="9"/>
      <c r="WTB438" s="9"/>
      <c r="WTC438" s="9"/>
      <c r="WTD438" s="9"/>
      <c r="WTE438" s="9"/>
      <c r="WTF438" s="9"/>
      <c r="WTG438" s="9"/>
      <c r="WTH438" s="9"/>
      <c r="WTI438" s="9"/>
      <c r="WTJ438" s="9"/>
      <c r="WTK438" s="9"/>
      <c r="WTL438" s="9"/>
      <c r="WTM438" s="9"/>
      <c r="WTN438" s="9"/>
      <c r="WTO438" s="9"/>
      <c r="WTP438" s="9"/>
      <c r="WTQ438" s="9"/>
      <c r="WTR438" s="9"/>
      <c r="WTS438" s="9"/>
      <c r="WTT438" s="9"/>
      <c r="WTU438" s="9"/>
      <c r="WTV438" s="9"/>
      <c r="WTW438" s="9"/>
      <c r="WTX438" s="9"/>
      <c r="WTY438" s="9"/>
      <c r="WTZ438" s="9"/>
      <c r="WUA438" s="9"/>
      <c r="WUB438" s="9"/>
      <c r="WUC438" s="9"/>
      <c r="WUD438" s="9"/>
      <c r="WUE438" s="9"/>
      <c r="WUF438" s="9"/>
      <c r="WUG438" s="9"/>
      <c r="WUH438" s="9"/>
      <c r="WUI438" s="9"/>
      <c r="WUJ438" s="9"/>
      <c r="WUK438" s="9"/>
      <c r="WUL438" s="9"/>
      <c r="WUM438" s="9"/>
      <c r="WUN438" s="9"/>
      <c r="WUO438" s="9"/>
      <c r="WUP438" s="9"/>
      <c r="WUQ438" s="9"/>
      <c r="WUR438" s="9"/>
      <c r="WUS438" s="9"/>
      <c r="WUT438" s="9"/>
      <c r="WUU438" s="9"/>
      <c r="WUV438" s="9"/>
      <c r="WUW438" s="9"/>
      <c r="WUX438" s="9"/>
      <c r="WUY438" s="9"/>
      <c r="WUZ438" s="9"/>
      <c r="WVA438" s="9"/>
      <c r="WVB438" s="9"/>
      <c r="WVC438" s="9"/>
      <c r="WVD438" s="9"/>
      <c r="WVE438" s="9"/>
      <c r="WVF438" s="9"/>
      <c r="WVG438" s="9"/>
      <c r="WVH438" s="9"/>
      <c r="WVI438" s="9"/>
      <c r="WVJ438" s="9"/>
      <c r="WVK438" s="9"/>
      <c r="WVL438" s="9"/>
      <c r="WVM438" s="9"/>
      <c r="WVN438" s="9"/>
      <c r="WVO438" s="9"/>
      <c r="WVP438" s="9"/>
      <c r="WVQ438" s="9"/>
      <c r="WVR438" s="9"/>
      <c r="WVS438" s="9"/>
      <c r="WVT438" s="9"/>
      <c r="WVU438" s="9"/>
      <c r="WVV438" s="9"/>
      <c r="WVW438" s="9"/>
      <c r="WVX438" s="9"/>
      <c r="WVY438" s="9"/>
      <c r="WVZ438" s="9"/>
      <c r="WWA438" s="9"/>
      <c r="WWB438" s="9"/>
      <c r="WWC438" s="9"/>
      <c r="WWD438" s="9"/>
      <c r="WWE438" s="9"/>
      <c r="WWF438" s="9"/>
      <c r="WWG438" s="9"/>
      <c r="WWH438" s="9"/>
      <c r="WWI438" s="9"/>
      <c r="WWJ438" s="9"/>
      <c r="WWK438" s="9"/>
      <c r="WWL438" s="9"/>
      <c r="WWM438" s="9"/>
      <c r="WWN438" s="9"/>
      <c r="WWO438" s="9"/>
      <c r="WWP438" s="9"/>
      <c r="WWQ438" s="9"/>
      <c r="WWR438" s="9"/>
      <c r="WWS438" s="9"/>
      <c r="WWT438" s="9"/>
      <c r="WWU438" s="9"/>
      <c r="WWV438" s="9"/>
      <c r="WWW438" s="9"/>
      <c r="WWX438" s="9"/>
      <c r="WWY438" s="9"/>
      <c r="WWZ438" s="9"/>
      <c r="WXA438" s="9"/>
      <c r="WXB438" s="9"/>
      <c r="WXC438" s="9"/>
      <c r="WXD438" s="9"/>
      <c r="WXE438" s="9"/>
      <c r="WXF438" s="9"/>
      <c r="WXG438" s="9"/>
      <c r="WXH438" s="9"/>
      <c r="WXI438" s="9"/>
      <c r="WXJ438" s="9"/>
      <c r="WXK438" s="9"/>
      <c r="WXL438" s="9"/>
      <c r="WXM438" s="9"/>
      <c r="WXN438" s="9"/>
      <c r="WXO438" s="9"/>
      <c r="WXP438" s="9"/>
      <c r="WXQ438" s="9"/>
      <c r="WXR438" s="9"/>
      <c r="WXS438" s="9"/>
      <c r="WXT438" s="9"/>
      <c r="WXU438" s="9"/>
      <c r="WXV438" s="9"/>
      <c r="WXW438" s="9"/>
      <c r="WXX438" s="9"/>
      <c r="WXY438" s="9"/>
      <c r="WXZ438" s="9"/>
      <c r="WYA438" s="9"/>
      <c r="WYB438" s="9"/>
      <c r="WYC438" s="9"/>
      <c r="WYD438" s="9"/>
      <c r="WYE438" s="9"/>
      <c r="WYF438" s="9"/>
      <c r="WYG438" s="9"/>
      <c r="WYH438" s="9"/>
      <c r="WYI438" s="9"/>
      <c r="WYJ438" s="9"/>
      <c r="WYK438" s="9"/>
      <c r="WYL438" s="9"/>
      <c r="WYM438" s="9"/>
      <c r="WYN438" s="9"/>
      <c r="WYO438" s="9"/>
      <c r="WYP438" s="9"/>
      <c r="WYQ438" s="9"/>
      <c r="WYR438" s="9"/>
      <c r="WYS438" s="9"/>
      <c r="WYT438" s="9"/>
      <c r="WYU438" s="9"/>
      <c r="WYV438" s="9"/>
      <c r="WYW438" s="9"/>
      <c r="WYX438" s="9"/>
      <c r="WYY438" s="9"/>
      <c r="WYZ438" s="9"/>
      <c r="WZA438" s="9"/>
      <c r="WZB438" s="9"/>
      <c r="WZC438" s="9"/>
      <c r="WZD438" s="9"/>
      <c r="WZE438" s="9"/>
      <c r="WZF438" s="9"/>
      <c r="WZG438" s="9"/>
      <c r="WZH438" s="9"/>
      <c r="WZI438" s="9"/>
      <c r="WZJ438" s="9"/>
      <c r="WZK438" s="9"/>
      <c r="WZL438" s="9"/>
      <c r="WZM438" s="9"/>
      <c r="WZN438" s="9"/>
      <c r="WZO438" s="9"/>
      <c r="WZP438" s="9"/>
      <c r="WZQ438" s="9"/>
      <c r="WZR438" s="9"/>
      <c r="WZS438" s="9"/>
      <c r="WZT438" s="9"/>
      <c r="WZU438" s="9"/>
      <c r="WZV438" s="9"/>
      <c r="WZW438" s="9"/>
      <c r="WZX438" s="9"/>
      <c r="WZY438" s="9"/>
      <c r="WZZ438" s="9"/>
      <c r="XAA438" s="9"/>
      <c r="XAB438" s="9"/>
      <c r="XAC438" s="9"/>
      <c r="XAD438" s="9"/>
      <c r="XAE438" s="9"/>
      <c r="XAF438" s="9"/>
      <c r="XAG438" s="9"/>
      <c r="XAH438" s="9"/>
      <c r="XAI438" s="9"/>
      <c r="XAJ438" s="9"/>
      <c r="XAK438" s="9"/>
      <c r="XAL438" s="9"/>
      <c r="XAM438" s="9"/>
      <c r="XAN438" s="9"/>
      <c r="XAO438" s="9"/>
      <c r="XAP438" s="9"/>
      <c r="XAQ438" s="9"/>
      <c r="XAR438" s="9"/>
      <c r="XAS438" s="9"/>
      <c r="XAT438" s="9"/>
      <c r="XAU438" s="9"/>
      <c r="XAV438" s="9"/>
      <c r="XAW438" s="9"/>
      <c r="XAX438" s="9"/>
      <c r="XAY438" s="9"/>
      <c r="XAZ438" s="9"/>
      <c r="XBA438" s="9"/>
      <c r="XBB438" s="9"/>
      <c r="XBC438" s="9"/>
      <c r="XBD438" s="9"/>
      <c r="XBE438" s="9"/>
      <c r="XBF438" s="9"/>
      <c r="XBG438" s="9"/>
      <c r="XBH438" s="9"/>
      <c r="XBI438" s="9"/>
      <c r="XBJ438" s="9"/>
      <c r="XBK438" s="9"/>
      <c r="XBL438" s="9"/>
      <c r="XBM438" s="9"/>
      <c r="XBN438" s="9"/>
      <c r="XBO438" s="9"/>
      <c r="XBP438" s="9"/>
      <c r="XBQ438" s="9"/>
      <c r="XBR438" s="9"/>
      <c r="XBS438" s="9"/>
      <c r="XBT438" s="9"/>
      <c r="XBU438" s="9"/>
      <c r="XBV438" s="9"/>
      <c r="XBW438" s="9"/>
      <c r="XBX438" s="9"/>
      <c r="XBY438" s="9"/>
      <c r="XBZ438" s="9"/>
      <c r="XCA438" s="9"/>
      <c r="XCB438" s="9"/>
      <c r="XCC438" s="9"/>
      <c r="XCD438" s="9"/>
      <c r="XCE438" s="9"/>
      <c r="XCF438" s="9"/>
      <c r="XCG438" s="9"/>
      <c r="XCH438" s="9"/>
      <c r="XCI438" s="9"/>
      <c r="XCJ438" s="9"/>
      <c r="XCK438" s="9"/>
      <c r="XCL438" s="9"/>
      <c r="XCM438" s="9"/>
      <c r="XCN438" s="9"/>
      <c r="XCO438" s="9"/>
      <c r="XCP438" s="9"/>
      <c r="XCQ438" s="9"/>
      <c r="XCR438" s="9"/>
      <c r="XCS438" s="9"/>
      <c r="XCT438" s="9"/>
      <c r="XCU438" s="9"/>
      <c r="XCV438" s="9"/>
      <c r="XCW438" s="9"/>
      <c r="XCX438" s="9"/>
      <c r="XCY438" s="9"/>
      <c r="XCZ438" s="9"/>
      <c r="XDA438" s="9"/>
      <c r="XDB438" s="9"/>
      <c r="XDC438" s="9"/>
      <c r="XDD438" s="9"/>
      <c r="XDE438" s="9"/>
      <c r="XDF438" s="9"/>
      <c r="XDG438" s="9"/>
      <c r="XDH438" s="9"/>
      <c r="XDI438" s="9"/>
      <c r="XDJ438" s="9"/>
      <c r="XDK438" s="9"/>
      <c r="XDL438" s="9"/>
      <c r="XDM438" s="9"/>
      <c r="XDN438" s="9"/>
      <c r="XDO438" s="9"/>
      <c r="XDP438" s="9"/>
      <c r="XDQ438" s="9"/>
      <c r="XDR438" s="9"/>
      <c r="XDS438" s="9"/>
      <c r="XDT438" s="9"/>
      <c r="XDU438" s="9"/>
      <c r="XDV438" s="9"/>
      <c r="XDW438" s="9"/>
      <c r="XDX438" s="9"/>
      <c r="XDY438" s="9"/>
      <c r="XDZ438" s="9"/>
      <c r="XEA438" s="9"/>
      <c r="XEB438" s="9"/>
      <c r="XEC438" s="9"/>
      <c r="XED438" s="9"/>
      <c r="XEE438" s="9"/>
      <c r="XEF438" s="9"/>
      <c r="XEG438" s="9"/>
      <c r="XEH438" s="9"/>
      <c r="XEI438" s="9"/>
      <c r="XEJ438" s="9"/>
      <c r="XEK438" s="9"/>
      <c r="XEL438" s="9"/>
      <c r="XEM438" s="9"/>
      <c r="XEN438" s="9"/>
      <c r="XEO438" s="9"/>
      <c r="XEP438" s="9"/>
      <c r="XEQ438" s="9"/>
      <c r="XER438" s="9"/>
      <c r="XES438" s="9"/>
      <c r="XET438" s="9"/>
      <c r="XEU438" s="9"/>
      <c r="XEV438" s="9"/>
      <c r="XEW438" s="9"/>
      <c r="XEX438" s="9"/>
      <c r="XEY438" s="9"/>
      <c r="XEZ438" s="9"/>
      <c r="XFA438" s="9"/>
      <c r="XFB438" s="9"/>
    </row>
    <row r="439" spans="1:16382" s="18" customFormat="1" ht="12" x14ac:dyDescent="0.2">
      <c r="A439" s="9" t="s">
        <v>201</v>
      </c>
      <c r="B439" s="9" t="s">
        <v>139</v>
      </c>
      <c r="C439" s="21" t="s">
        <v>994</v>
      </c>
      <c r="D439" s="9" t="s">
        <v>1005</v>
      </c>
      <c r="E439" s="9" t="s">
        <v>166</v>
      </c>
      <c r="F439" s="9" t="s">
        <v>907</v>
      </c>
      <c r="G439" s="9" t="s">
        <v>988</v>
      </c>
      <c r="H439" s="9" t="s">
        <v>1006</v>
      </c>
      <c r="I439" s="9" t="s">
        <v>886</v>
      </c>
      <c r="J439" s="9" t="s">
        <v>31</v>
      </c>
      <c r="K439" s="10">
        <v>800000</v>
      </c>
      <c r="L439" s="22"/>
      <c r="M439" s="21" t="s">
        <v>1007</v>
      </c>
      <c r="N439" s="21" t="s">
        <v>1008</v>
      </c>
      <c r="O439" s="21">
        <v>2</v>
      </c>
      <c r="P439" s="21"/>
      <c r="Q439" s="34" t="s">
        <v>359</v>
      </c>
      <c r="R439" s="21" t="s">
        <v>222</v>
      </c>
      <c r="S439" s="9" t="s">
        <v>77</v>
      </c>
      <c r="T439" s="9" t="s">
        <v>852</v>
      </c>
      <c r="U439" s="9" t="s">
        <v>734</v>
      </c>
      <c r="V439" s="9" t="s">
        <v>1085</v>
      </c>
      <c r="W439" s="9" t="s">
        <v>1056</v>
      </c>
      <c r="X439" s="9"/>
      <c r="Y439" s="9"/>
      <c r="Z439" s="9"/>
      <c r="AA439" s="9"/>
      <c r="AB439" s="9"/>
      <c r="AC439" s="9"/>
      <c r="AD439" s="9"/>
      <c r="AE439" s="9"/>
      <c r="AF439" s="9"/>
      <c r="AG439" s="9"/>
      <c r="AH439" s="9"/>
      <c r="AI439" s="9"/>
      <c r="AJ439" s="9"/>
      <c r="AK439" s="9"/>
      <c r="AL439" s="9"/>
      <c r="AM439" s="9"/>
      <c r="AN439" s="9"/>
      <c r="AO439" s="9"/>
      <c r="AP439" s="9"/>
      <c r="AQ439" s="9"/>
      <c r="AR439" s="9"/>
      <c r="AS439" s="9"/>
      <c r="AT439" s="9"/>
      <c r="AU439" s="9"/>
      <c r="AV439" s="9"/>
      <c r="AW439" s="9"/>
      <c r="AX439" s="9"/>
      <c r="AY439" s="9"/>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c r="CZ439" s="9"/>
      <c r="DA439" s="9"/>
      <c r="DB439" s="9"/>
      <c r="DC439" s="9"/>
      <c r="DD439" s="9"/>
      <c r="DE439" s="9"/>
      <c r="DF439" s="9"/>
      <c r="DG439" s="9"/>
      <c r="DH439" s="9"/>
      <c r="DI439" s="9"/>
      <c r="DJ439" s="9"/>
      <c r="DK439" s="9"/>
      <c r="DL439" s="9"/>
      <c r="DM439" s="9"/>
      <c r="DN439" s="9"/>
      <c r="DO439" s="9"/>
      <c r="DP439" s="9"/>
      <c r="DQ439" s="9"/>
      <c r="DR439" s="9"/>
      <c r="DS439" s="9"/>
      <c r="DT439" s="9"/>
      <c r="DU439" s="9"/>
      <c r="DV439" s="9"/>
      <c r="DW439" s="9"/>
      <c r="DX439" s="9"/>
      <c r="DY439" s="9"/>
      <c r="DZ439" s="9"/>
      <c r="EA439" s="9"/>
      <c r="EB439" s="9"/>
      <c r="EC439" s="9"/>
      <c r="ED439" s="9"/>
      <c r="EE439" s="9"/>
      <c r="EF439" s="9"/>
      <c r="EG439" s="9"/>
      <c r="EH439" s="9"/>
      <c r="EI439" s="9"/>
      <c r="EJ439" s="9"/>
      <c r="EK439" s="9"/>
      <c r="EL439" s="9"/>
      <c r="EM439" s="9"/>
      <c r="EN439" s="9"/>
      <c r="EO439" s="9"/>
      <c r="EP439" s="9"/>
      <c r="EQ439" s="9"/>
      <c r="ER439" s="9"/>
      <c r="ES439" s="9"/>
      <c r="ET439" s="9"/>
      <c r="EU439" s="9"/>
      <c r="EV439" s="9"/>
      <c r="EW439" s="9"/>
      <c r="EX439" s="9"/>
      <c r="EY439" s="9"/>
      <c r="EZ439" s="9"/>
      <c r="FA439" s="9"/>
      <c r="FB439" s="9"/>
      <c r="FC439" s="9"/>
      <c r="FD439" s="9"/>
      <c r="FE439" s="9"/>
      <c r="FF439" s="9"/>
      <c r="FG439" s="9"/>
      <c r="FH439" s="9"/>
      <c r="FI439" s="9"/>
      <c r="FJ439" s="9"/>
      <c r="FK439" s="9"/>
      <c r="FL439" s="9"/>
      <c r="FM439" s="9"/>
      <c r="FN439" s="9"/>
      <c r="FO439" s="9"/>
      <c r="FP439" s="9"/>
      <c r="FQ439" s="9"/>
      <c r="FR439" s="9"/>
      <c r="FS439" s="9"/>
      <c r="FT439" s="9"/>
      <c r="FU439" s="9"/>
      <c r="FV439" s="9"/>
      <c r="FW439" s="9"/>
      <c r="FX439" s="9"/>
      <c r="FY439" s="9"/>
      <c r="FZ439" s="9"/>
      <c r="GA439" s="9"/>
      <c r="GB439" s="9"/>
      <c r="GC439" s="9"/>
      <c r="GD439" s="9"/>
      <c r="GE439" s="9"/>
      <c r="GF439" s="9"/>
      <c r="GG439" s="9"/>
      <c r="GH439" s="9"/>
      <c r="GI439" s="9"/>
      <c r="GJ439" s="9"/>
      <c r="GK439" s="9"/>
      <c r="GL439" s="9"/>
      <c r="GM439" s="9"/>
      <c r="GN439" s="9"/>
      <c r="GO439" s="9"/>
      <c r="GP439" s="9"/>
      <c r="GQ439" s="9"/>
      <c r="GR439" s="9"/>
      <c r="GS439" s="9"/>
      <c r="GT439" s="9"/>
      <c r="GU439" s="9"/>
      <c r="GV439" s="9"/>
      <c r="GW439" s="9"/>
      <c r="GX439" s="9"/>
      <c r="GY439" s="9"/>
      <c r="GZ439" s="9"/>
      <c r="HA439" s="9"/>
      <c r="HB439" s="9"/>
      <c r="HC439" s="9"/>
      <c r="HD439" s="9"/>
      <c r="HE439" s="9"/>
      <c r="HF439" s="9"/>
      <c r="HG439" s="9"/>
      <c r="HH439" s="9"/>
      <c r="HI439" s="9"/>
      <c r="HJ439" s="9"/>
      <c r="HK439" s="9"/>
      <c r="HL439" s="9"/>
      <c r="HM439" s="9"/>
      <c r="HN439" s="9"/>
      <c r="HO439" s="9"/>
      <c r="HP439" s="9"/>
      <c r="HQ439" s="9"/>
      <c r="HR439" s="9"/>
      <c r="HS439" s="9"/>
      <c r="HT439" s="9"/>
      <c r="HU439" s="9"/>
      <c r="HV439" s="9"/>
      <c r="HW439" s="9"/>
      <c r="HX439" s="9"/>
      <c r="HY439" s="9"/>
      <c r="HZ439" s="9"/>
      <c r="IA439" s="9"/>
      <c r="IB439" s="9"/>
      <c r="IC439" s="9"/>
      <c r="ID439" s="9"/>
      <c r="IE439" s="9"/>
      <c r="IF439" s="9"/>
      <c r="IG439" s="9"/>
      <c r="IH439" s="9"/>
      <c r="II439" s="9"/>
      <c r="IJ439" s="9"/>
      <c r="IK439" s="9"/>
      <c r="IL439" s="9"/>
      <c r="IM439" s="9"/>
      <c r="IN439" s="9"/>
      <c r="IO439" s="9"/>
      <c r="IP439" s="9"/>
      <c r="IQ439" s="9"/>
      <c r="IR439" s="9"/>
      <c r="IS439" s="9"/>
      <c r="IT439" s="9"/>
      <c r="IU439" s="9"/>
      <c r="IV439" s="9"/>
      <c r="IW439" s="9"/>
      <c r="IX439" s="9"/>
      <c r="IY439" s="9"/>
      <c r="IZ439" s="9"/>
      <c r="JA439" s="9"/>
      <c r="JB439" s="9"/>
      <c r="JC439" s="9"/>
      <c r="JD439" s="9"/>
      <c r="JE439" s="9"/>
      <c r="JF439" s="9"/>
      <c r="JG439" s="9"/>
      <c r="JH439" s="9"/>
      <c r="JI439" s="9"/>
      <c r="JJ439" s="9"/>
      <c r="JK439" s="9"/>
      <c r="JL439" s="9"/>
      <c r="JM439" s="9"/>
      <c r="JN439" s="9"/>
      <c r="JO439" s="9"/>
      <c r="JP439" s="9"/>
      <c r="JQ439" s="9"/>
      <c r="JR439" s="9"/>
      <c r="JS439" s="9"/>
      <c r="JT439" s="9"/>
      <c r="JU439" s="9"/>
      <c r="JV439" s="9"/>
      <c r="JW439" s="9"/>
      <c r="JX439" s="9"/>
      <c r="JY439" s="9"/>
      <c r="JZ439" s="9"/>
      <c r="KA439" s="9"/>
      <c r="KB439" s="9"/>
      <c r="KC439" s="9"/>
      <c r="KD439" s="9"/>
      <c r="KE439" s="9"/>
      <c r="KF439" s="9"/>
      <c r="KG439" s="9"/>
      <c r="KH439" s="9"/>
      <c r="KI439" s="9"/>
      <c r="KJ439" s="9"/>
      <c r="KK439" s="9"/>
      <c r="KL439" s="9"/>
      <c r="KM439" s="9"/>
      <c r="KN439" s="9"/>
      <c r="KO439" s="9"/>
      <c r="KP439" s="9"/>
      <c r="KQ439" s="9"/>
      <c r="KR439" s="9"/>
      <c r="KS439" s="9"/>
      <c r="KT439" s="9"/>
      <c r="KU439" s="9"/>
      <c r="KV439" s="9"/>
      <c r="KW439" s="9"/>
      <c r="KX439" s="9"/>
      <c r="KY439" s="9"/>
      <c r="KZ439" s="9"/>
      <c r="LA439" s="9"/>
      <c r="LB439" s="9"/>
      <c r="LC439" s="9"/>
      <c r="LD439" s="9"/>
      <c r="LE439" s="9"/>
      <c r="LF439" s="9"/>
      <c r="LG439" s="9"/>
      <c r="LH439" s="9"/>
      <c r="LI439" s="9"/>
      <c r="LJ439" s="9"/>
      <c r="LK439" s="9"/>
      <c r="LL439" s="9"/>
      <c r="LM439" s="9"/>
      <c r="LN439" s="9"/>
      <c r="LO439" s="9"/>
      <c r="LP439" s="9"/>
      <c r="LQ439" s="9"/>
      <c r="LR439" s="9"/>
      <c r="LS439" s="9"/>
      <c r="LT439" s="9"/>
      <c r="LU439" s="9"/>
      <c r="LV439" s="9"/>
      <c r="LW439" s="9"/>
      <c r="LX439" s="9"/>
      <c r="LY439" s="9"/>
      <c r="LZ439" s="9"/>
      <c r="MA439" s="9"/>
      <c r="MB439" s="9"/>
      <c r="MC439" s="9"/>
      <c r="MD439" s="9"/>
      <c r="ME439" s="9"/>
      <c r="MF439" s="9"/>
      <c r="MG439" s="9"/>
      <c r="MH439" s="9"/>
      <c r="MI439" s="9"/>
      <c r="MJ439" s="9"/>
      <c r="MK439" s="9"/>
      <c r="ML439" s="9"/>
      <c r="MM439" s="9"/>
      <c r="MN439" s="9"/>
      <c r="MO439" s="9"/>
      <c r="MP439" s="9"/>
      <c r="MQ439" s="9"/>
      <c r="MR439" s="9"/>
      <c r="MS439" s="9"/>
      <c r="MT439" s="9"/>
      <c r="MU439" s="9"/>
      <c r="MV439" s="9"/>
      <c r="MW439" s="9"/>
      <c r="MX439" s="9"/>
      <c r="MY439" s="9"/>
      <c r="MZ439" s="9"/>
      <c r="NA439" s="9"/>
      <c r="NB439" s="9"/>
      <c r="NC439" s="9"/>
      <c r="ND439" s="9"/>
      <c r="NE439" s="9"/>
      <c r="NF439" s="9"/>
      <c r="NG439" s="9"/>
      <c r="NH439" s="9"/>
      <c r="NI439" s="9"/>
      <c r="NJ439" s="9"/>
      <c r="NK439" s="9"/>
      <c r="NL439" s="9"/>
      <c r="NM439" s="9"/>
      <c r="NN439" s="9"/>
      <c r="NO439" s="9"/>
      <c r="NP439" s="9"/>
      <c r="NQ439" s="9"/>
      <c r="NR439" s="9"/>
      <c r="NS439" s="9"/>
      <c r="NT439" s="9"/>
      <c r="NU439" s="9"/>
      <c r="NV439" s="9"/>
      <c r="NW439" s="9"/>
      <c r="NX439" s="9"/>
      <c r="NY439" s="9"/>
      <c r="NZ439" s="9"/>
      <c r="OA439" s="9"/>
      <c r="OB439" s="9"/>
      <c r="OC439" s="9"/>
      <c r="OD439" s="9"/>
      <c r="OE439" s="9"/>
      <c r="OF439" s="9"/>
      <c r="OG439" s="9"/>
      <c r="OH439" s="9"/>
      <c r="OI439" s="9"/>
      <c r="OJ439" s="9"/>
      <c r="OK439" s="9"/>
      <c r="OL439" s="9"/>
      <c r="OM439" s="9"/>
      <c r="ON439" s="9"/>
      <c r="OO439" s="9"/>
      <c r="OP439" s="9"/>
      <c r="OQ439" s="9"/>
      <c r="OR439" s="9"/>
      <c r="OS439" s="9"/>
      <c r="OT439" s="9"/>
      <c r="OU439" s="9"/>
      <c r="OV439" s="9"/>
      <c r="OW439" s="9"/>
      <c r="OX439" s="9"/>
      <c r="OY439" s="9"/>
      <c r="OZ439" s="9"/>
      <c r="PA439" s="9"/>
      <c r="PB439" s="9"/>
      <c r="PC439" s="9"/>
      <c r="PD439" s="9"/>
      <c r="PE439" s="9"/>
      <c r="PF439" s="9"/>
      <c r="PG439" s="9"/>
      <c r="PH439" s="9"/>
      <c r="PI439" s="9"/>
      <c r="PJ439" s="9"/>
      <c r="PK439" s="9"/>
      <c r="PL439" s="9"/>
      <c r="PM439" s="9"/>
      <c r="PN439" s="9"/>
      <c r="PO439" s="9"/>
      <c r="PP439" s="9"/>
      <c r="PQ439" s="9"/>
      <c r="PR439" s="9"/>
      <c r="PS439" s="9"/>
      <c r="PT439" s="9"/>
      <c r="PU439" s="9"/>
      <c r="PV439" s="9"/>
      <c r="PW439" s="9"/>
      <c r="PX439" s="9"/>
      <c r="PY439" s="9"/>
      <c r="PZ439" s="9"/>
      <c r="QA439" s="9"/>
      <c r="QB439" s="9"/>
      <c r="QC439" s="9"/>
      <c r="QD439" s="9"/>
      <c r="QE439" s="9"/>
      <c r="QF439" s="9"/>
      <c r="QG439" s="9"/>
      <c r="QH439" s="9"/>
      <c r="QI439" s="9"/>
      <c r="QJ439" s="9"/>
      <c r="QK439" s="9"/>
      <c r="QL439" s="9"/>
      <c r="QM439" s="9"/>
      <c r="QN439" s="9"/>
      <c r="QO439" s="9"/>
      <c r="QP439" s="9"/>
      <c r="QQ439" s="9"/>
      <c r="QR439" s="9"/>
      <c r="QS439" s="9"/>
      <c r="QT439" s="9"/>
      <c r="QU439" s="9"/>
      <c r="QV439" s="9"/>
      <c r="QW439" s="9"/>
      <c r="QX439" s="9"/>
      <c r="QY439" s="9"/>
      <c r="QZ439" s="9"/>
      <c r="RA439" s="9"/>
      <c r="RB439" s="9"/>
      <c r="RC439" s="9"/>
      <c r="RD439" s="9"/>
      <c r="RE439" s="9"/>
      <c r="RF439" s="9"/>
      <c r="RG439" s="9"/>
      <c r="RH439" s="9"/>
      <c r="RI439" s="9"/>
      <c r="RJ439" s="9"/>
      <c r="RK439" s="9"/>
      <c r="RL439" s="9"/>
      <c r="RM439" s="9"/>
      <c r="RN439" s="9"/>
      <c r="RO439" s="9"/>
      <c r="RP439" s="9"/>
      <c r="RQ439" s="9"/>
      <c r="RR439" s="9"/>
      <c r="RS439" s="9"/>
      <c r="RT439" s="9"/>
      <c r="RU439" s="9"/>
      <c r="RV439" s="9"/>
      <c r="RW439" s="9"/>
      <c r="RX439" s="9"/>
      <c r="RY439" s="9"/>
      <c r="RZ439" s="9"/>
      <c r="SA439" s="9"/>
      <c r="SB439" s="9"/>
      <c r="SC439" s="9"/>
      <c r="SD439" s="9"/>
      <c r="SE439" s="9"/>
      <c r="SF439" s="9"/>
      <c r="SG439" s="9"/>
      <c r="SH439" s="9"/>
      <c r="SI439" s="9"/>
      <c r="SJ439" s="9"/>
      <c r="SK439" s="9"/>
      <c r="SL439" s="9"/>
      <c r="SM439" s="9"/>
      <c r="SN439" s="9"/>
      <c r="SO439" s="9"/>
      <c r="SP439" s="9"/>
      <c r="SQ439" s="9"/>
      <c r="SR439" s="9"/>
      <c r="SS439" s="9"/>
      <c r="ST439" s="9"/>
      <c r="SU439" s="9"/>
      <c r="SV439" s="9"/>
      <c r="SW439" s="9"/>
      <c r="SX439" s="9"/>
      <c r="SY439" s="9"/>
      <c r="SZ439" s="9"/>
      <c r="TA439" s="9"/>
      <c r="TB439" s="9"/>
      <c r="TC439" s="9"/>
      <c r="TD439" s="9"/>
      <c r="TE439" s="9"/>
      <c r="TF439" s="9"/>
      <c r="TG439" s="9"/>
      <c r="TH439" s="9"/>
      <c r="TI439" s="9"/>
      <c r="TJ439" s="9"/>
      <c r="TK439" s="9"/>
      <c r="TL439" s="9"/>
      <c r="TM439" s="9"/>
      <c r="TN439" s="9"/>
      <c r="TO439" s="9"/>
      <c r="TP439" s="9"/>
      <c r="TQ439" s="9"/>
      <c r="TR439" s="9"/>
      <c r="TS439" s="9"/>
      <c r="TT439" s="9"/>
      <c r="TU439" s="9"/>
      <c r="TV439" s="9"/>
      <c r="TW439" s="9"/>
      <c r="TX439" s="9"/>
      <c r="TY439" s="9"/>
      <c r="TZ439" s="9"/>
      <c r="UA439" s="9"/>
      <c r="UB439" s="9"/>
      <c r="UC439" s="9"/>
      <c r="UD439" s="9"/>
      <c r="UE439" s="9"/>
      <c r="UF439" s="9"/>
      <c r="UG439" s="9"/>
      <c r="UH439" s="9"/>
      <c r="UI439" s="9"/>
      <c r="UJ439" s="9"/>
      <c r="UK439" s="9"/>
      <c r="UL439" s="9"/>
      <c r="UM439" s="9"/>
      <c r="UN439" s="9"/>
      <c r="UO439" s="9"/>
      <c r="UP439" s="9"/>
      <c r="UQ439" s="9"/>
      <c r="UR439" s="9"/>
      <c r="US439" s="9"/>
      <c r="UT439" s="9"/>
      <c r="UU439" s="9"/>
      <c r="UV439" s="9"/>
      <c r="UW439" s="9"/>
      <c r="UX439" s="9"/>
      <c r="UY439" s="9"/>
      <c r="UZ439" s="9"/>
      <c r="VA439" s="9"/>
      <c r="VB439" s="9"/>
      <c r="VC439" s="9"/>
      <c r="VD439" s="9"/>
      <c r="VE439" s="9"/>
      <c r="VF439" s="9"/>
      <c r="VG439" s="9"/>
      <c r="VH439" s="9"/>
      <c r="VI439" s="9"/>
      <c r="VJ439" s="9"/>
      <c r="VK439" s="9"/>
      <c r="VL439" s="9"/>
      <c r="VM439" s="9"/>
      <c r="VN439" s="9"/>
      <c r="VO439" s="9"/>
      <c r="VP439" s="9"/>
      <c r="VQ439" s="9"/>
      <c r="VR439" s="9"/>
      <c r="VS439" s="9"/>
      <c r="VT439" s="9"/>
      <c r="VU439" s="9"/>
      <c r="VV439" s="9"/>
      <c r="VW439" s="9"/>
      <c r="VX439" s="9"/>
      <c r="VY439" s="9"/>
      <c r="VZ439" s="9"/>
      <c r="WA439" s="9"/>
      <c r="WB439" s="9"/>
      <c r="WC439" s="9"/>
      <c r="WD439" s="9"/>
      <c r="WE439" s="9"/>
      <c r="WF439" s="9"/>
      <c r="WG439" s="9"/>
      <c r="WH439" s="9"/>
      <c r="WI439" s="9"/>
      <c r="WJ439" s="9"/>
      <c r="WK439" s="9"/>
      <c r="WL439" s="9"/>
      <c r="WM439" s="9"/>
      <c r="WN439" s="9"/>
      <c r="WO439" s="9"/>
      <c r="WP439" s="9"/>
      <c r="WQ439" s="9"/>
      <c r="WR439" s="9"/>
      <c r="WS439" s="9"/>
      <c r="WT439" s="9"/>
      <c r="WU439" s="9"/>
      <c r="WV439" s="9"/>
      <c r="WW439" s="9"/>
      <c r="WX439" s="9"/>
      <c r="WY439" s="9"/>
      <c r="WZ439" s="9"/>
      <c r="XA439" s="9"/>
      <c r="XB439" s="9"/>
      <c r="XC439" s="9"/>
      <c r="XD439" s="9"/>
      <c r="XE439" s="9"/>
      <c r="XF439" s="9"/>
      <c r="XG439" s="9"/>
      <c r="XH439" s="9"/>
      <c r="XI439" s="9"/>
      <c r="XJ439" s="9"/>
      <c r="XK439" s="9"/>
      <c r="XL439" s="9"/>
      <c r="XM439" s="9"/>
      <c r="XN439" s="9"/>
      <c r="XO439" s="9"/>
      <c r="XP439" s="9"/>
      <c r="XQ439" s="9"/>
      <c r="XR439" s="9"/>
      <c r="XS439" s="9"/>
      <c r="XT439" s="9"/>
      <c r="XU439" s="9"/>
      <c r="XV439" s="9"/>
      <c r="XW439" s="9"/>
      <c r="XX439" s="9"/>
      <c r="XY439" s="9"/>
      <c r="XZ439" s="9"/>
      <c r="YA439" s="9"/>
      <c r="YB439" s="9"/>
      <c r="YC439" s="9"/>
      <c r="YD439" s="9"/>
      <c r="YE439" s="9"/>
      <c r="YF439" s="9"/>
      <c r="YG439" s="9"/>
      <c r="YH439" s="9"/>
      <c r="YI439" s="9"/>
      <c r="YJ439" s="9"/>
      <c r="YK439" s="9"/>
      <c r="YL439" s="9"/>
      <c r="YM439" s="9"/>
      <c r="YN439" s="9"/>
      <c r="YO439" s="9"/>
      <c r="YP439" s="9"/>
      <c r="YQ439" s="9"/>
      <c r="YR439" s="9"/>
      <c r="YS439" s="9"/>
      <c r="YT439" s="9"/>
      <c r="YU439" s="9"/>
      <c r="YV439" s="9"/>
      <c r="YW439" s="9"/>
      <c r="YX439" s="9"/>
      <c r="YY439" s="9"/>
      <c r="YZ439" s="9"/>
      <c r="ZA439" s="9"/>
      <c r="ZB439" s="9"/>
      <c r="ZC439" s="9"/>
      <c r="ZD439" s="9"/>
      <c r="ZE439" s="9"/>
      <c r="ZF439" s="9"/>
      <c r="ZG439" s="9"/>
      <c r="ZH439" s="9"/>
      <c r="ZI439" s="9"/>
      <c r="ZJ439" s="9"/>
      <c r="ZK439" s="9"/>
      <c r="ZL439" s="9"/>
      <c r="ZM439" s="9"/>
      <c r="ZN439" s="9"/>
      <c r="ZO439" s="9"/>
      <c r="ZP439" s="9"/>
      <c r="ZQ439" s="9"/>
      <c r="ZR439" s="9"/>
      <c r="ZS439" s="9"/>
      <c r="ZT439" s="9"/>
      <c r="ZU439" s="9"/>
      <c r="ZV439" s="9"/>
      <c r="ZW439" s="9"/>
      <c r="ZX439" s="9"/>
      <c r="ZY439" s="9"/>
      <c r="ZZ439" s="9"/>
      <c r="AAA439" s="9"/>
      <c r="AAB439" s="9"/>
      <c r="AAC439" s="9"/>
      <c r="AAD439" s="9"/>
      <c r="AAE439" s="9"/>
      <c r="AAF439" s="9"/>
      <c r="AAG439" s="9"/>
      <c r="AAH439" s="9"/>
      <c r="AAI439" s="9"/>
      <c r="AAJ439" s="9"/>
      <c r="AAK439" s="9"/>
      <c r="AAL439" s="9"/>
      <c r="AAM439" s="9"/>
      <c r="AAN439" s="9"/>
      <c r="AAO439" s="9"/>
      <c r="AAP439" s="9"/>
      <c r="AAQ439" s="9"/>
      <c r="AAR439" s="9"/>
      <c r="AAS439" s="9"/>
      <c r="AAT439" s="9"/>
      <c r="AAU439" s="9"/>
      <c r="AAV439" s="9"/>
      <c r="AAW439" s="9"/>
      <c r="AAX439" s="9"/>
      <c r="AAY439" s="9"/>
      <c r="AAZ439" s="9"/>
      <c r="ABA439" s="9"/>
      <c r="ABB439" s="9"/>
      <c r="ABC439" s="9"/>
      <c r="ABD439" s="9"/>
      <c r="ABE439" s="9"/>
      <c r="ABF439" s="9"/>
      <c r="ABG439" s="9"/>
      <c r="ABH439" s="9"/>
      <c r="ABI439" s="9"/>
      <c r="ABJ439" s="9"/>
      <c r="ABK439" s="9"/>
      <c r="ABL439" s="9"/>
      <c r="ABM439" s="9"/>
      <c r="ABN439" s="9"/>
      <c r="ABO439" s="9"/>
      <c r="ABP439" s="9"/>
      <c r="ABQ439" s="9"/>
      <c r="ABR439" s="9"/>
      <c r="ABS439" s="9"/>
      <c r="ABT439" s="9"/>
      <c r="ABU439" s="9"/>
      <c r="ABV439" s="9"/>
      <c r="ABW439" s="9"/>
      <c r="ABX439" s="9"/>
      <c r="ABY439" s="9"/>
      <c r="ABZ439" s="9"/>
      <c r="ACA439" s="9"/>
      <c r="ACB439" s="9"/>
      <c r="ACC439" s="9"/>
      <c r="ACD439" s="9"/>
      <c r="ACE439" s="9"/>
      <c r="ACF439" s="9"/>
      <c r="ACG439" s="9"/>
      <c r="ACH439" s="9"/>
      <c r="ACI439" s="9"/>
      <c r="ACJ439" s="9"/>
      <c r="ACK439" s="9"/>
      <c r="ACL439" s="9"/>
      <c r="ACM439" s="9"/>
      <c r="ACN439" s="9"/>
      <c r="ACO439" s="9"/>
      <c r="ACP439" s="9"/>
      <c r="ACQ439" s="9"/>
      <c r="ACR439" s="9"/>
      <c r="ACS439" s="9"/>
      <c r="ACT439" s="9"/>
      <c r="ACU439" s="9"/>
      <c r="ACV439" s="9"/>
      <c r="ACW439" s="9"/>
      <c r="ACX439" s="9"/>
      <c r="ACY439" s="9"/>
      <c r="ACZ439" s="9"/>
      <c r="ADA439" s="9"/>
      <c r="ADB439" s="9"/>
      <c r="ADC439" s="9"/>
      <c r="ADD439" s="9"/>
      <c r="ADE439" s="9"/>
      <c r="ADF439" s="9"/>
      <c r="ADG439" s="9"/>
      <c r="ADH439" s="9"/>
      <c r="ADI439" s="9"/>
      <c r="ADJ439" s="9"/>
      <c r="ADK439" s="9"/>
      <c r="ADL439" s="9"/>
      <c r="ADM439" s="9"/>
      <c r="ADN439" s="9"/>
      <c r="ADO439" s="9"/>
      <c r="ADP439" s="9"/>
      <c r="ADQ439" s="9"/>
      <c r="ADR439" s="9"/>
      <c r="ADS439" s="9"/>
      <c r="ADT439" s="9"/>
      <c r="ADU439" s="9"/>
      <c r="ADV439" s="9"/>
      <c r="ADW439" s="9"/>
      <c r="ADX439" s="9"/>
      <c r="ADY439" s="9"/>
      <c r="ADZ439" s="9"/>
      <c r="AEA439" s="9"/>
      <c r="AEB439" s="9"/>
      <c r="AEC439" s="9"/>
      <c r="AED439" s="9"/>
      <c r="AEE439" s="9"/>
      <c r="AEF439" s="9"/>
      <c r="AEG439" s="9"/>
      <c r="AEH439" s="9"/>
      <c r="AEI439" s="9"/>
      <c r="AEJ439" s="9"/>
      <c r="AEK439" s="9"/>
      <c r="AEL439" s="9"/>
      <c r="AEM439" s="9"/>
      <c r="AEN439" s="9"/>
      <c r="AEO439" s="9"/>
      <c r="AEP439" s="9"/>
      <c r="AEQ439" s="9"/>
      <c r="AER439" s="9"/>
      <c r="AES439" s="9"/>
      <c r="AET439" s="9"/>
      <c r="AEU439" s="9"/>
      <c r="AEV439" s="9"/>
      <c r="AEW439" s="9"/>
      <c r="AEX439" s="9"/>
      <c r="AEY439" s="9"/>
      <c r="AEZ439" s="9"/>
      <c r="AFA439" s="9"/>
      <c r="AFB439" s="9"/>
      <c r="AFC439" s="9"/>
      <c r="AFD439" s="9"/>
      <c r="AFE439" s="9"/>
      <c r="AFF439" s="9"/>
      <c r="AFG439" s="9"/>
      <c r="AFH439" s="9"/>
      <c r="AFI439" s="9"/>
      <c r="AFJ439" s="9"/>
      <c r="AFK439" s="9"/>
      <c r="AFL439" s="9"/>
      <c r="AFM439" s="9"/>
      <c r="AFN439" s="9"/>
      <c r="AFO439" s="9"/>
      <c r="AFP439" s="9"/>
      <c r="AFQ439" s="9"/>
      <c r="AFR439" s="9"/>
      <c r="AFS439" s="9"/>
      <c r="AFT439" s="9"/>
      <c r="AFU439" s="9"/>
      <c r="AFV439" s="9"/>
      <c r="AFW439" s="9"/>
      <c r="AFX439" s="9"/>
      <c r="AFY439" s="9"/>
      <c r="AFZ439" s="9"/>
      <c r="AGA439" s="9"/>
      <c r="AGB439" s="9"/>
      <c r="AGC439" s="9"/>
      <c r="AGD439" s="9"/>
      <c r="AGE439" s="9"/>
      <c r="AGF439" s="9"/>
      <c r="AGG439" s="9"/>
      <c r="AGH439" s="9"/>
      <c r="AGI439" s="9"/>
      <c r="AGJ439" s="9"/>
      <c r="AGK439" s="9"/>
      <c r="AGL439" s="9"/>
      <c r="AGM439" s="9"/>
      <c r="AGN439" s="9"/>
      <c r="AGO439" s="9"/>
      <c r="AGP439" s="9"/>
      <c r="AGQ439" s="9"/>
      <c r="AGR439" s="9"/>
      <c r="AGS439" s="9"/>
      <c r="AGT439" s="9"/>
      <c r="AGU439" s="9"/>
      <c r="AGV439" s="9"/>
      <c r="AGW439" s="9"/>
      <c r="AGX439" s="9"/>
      <c r="AGY439" s="9"/>
      <c r="AGZ439" s="9"/>
      <c r="AHA439" s="9"/>
      <c r="AHB439" s="9"/>
      <c r="AHC439" s="9"/>
      <c r="AHD439" s="9"/>
      <c r="AHE439" s="9"/>
      <c r="AHF439" s="9"/>
      <c r="AHG439" s="9"/>
      <c r="AHH439" s="9"/>
      <c r="AHI439" s="9"/>
      <c r="AHJ439" s="9"/>
      <c r="AHK439" s="9"/>
      <c r="AHL439" s="9"/>
      <c r="AHM439" s="9"/>
      <c r="AHN439" s="9"/>
      <c r="AHO439" s="9"/>
      <c r="AHP439" s="9"/>
      <c r="AHQ439" s="9"/>
      <c r="AHR439" s="9"/>
      <c r="AHS439" s="9"/>
      <c r="AHT439" s="9"/>
      <c r="AHU439" s="9"/>
      <c r="AHV439" s="9"/>
      <c r="AHW439" s="9"/>
      <c r="AHX439" s="9"/>
      <c r="AHY439" s="9"/>
      <c r="AHZ439" s="9"/>
      <c r="AIA439" s="9"/>
      <c r="AIB439" s="9"/>
      <c r="AIC439" s="9"/>
      <c r="AID439" s="9"/>
      <c r="AIE439" s="9"/>
      <c r="AIF439" s="9"/>
      <c r="AIG439" s="9"/>
      <c r="AIH439" s="9"/>
      <c r="AII439" s="9"/>
      <c r="AIJ439" s="9"/>
      <c r="AIK439" s="9"/>
      <c r="AIL439" s="9"/>
      <c r="AIM439" s="9"/>
      <c r="AIN439" s="9"/>
      <c r="AIO439" s="9"/>
      <c r="AIP439" s="9"/>
      <c r="AIQ439" s="9"/>
      <c r="AIR439" s="9"/>
      <c r="AIS439" s="9"/>
      <c r="AIT439" s="9"/>
      <c r="AIU439" s="9"/>
      <c r="AIV439" s="9"/>
      <c r="AIW439" s="9"/>
      <c r="AIX439" s="9"/>
      <c r="AIY439" s="9"/>
      <c r="AIZ439" s="9"/>
      <c r="AJA439" s="9"/>
      <c r="AJB439" s="9"/>
      <c r="AJC439" s="9"/>
      <c r="AJD439" s="9"/>
      <c r="AJE439" s="9"/>
      <c r="AJF439" s="9"/>
      <c r="AJG439" s="9"/>
      <c r="AJH439" s="9"/>
      <c r="AJI439" s="9"/>
      <c r="AJJ439" s="9"/>
      <c r="AJK439" s="9"/>
      <c r="AJL439" s="9"/>
      <c r="AJM439" s="9"/>
      <c r="AJN439" s="9"/>
      <c r="AJO439" s="9"/>
      <c r="AJP439" s="9"/>
      <c r="AJQ439" s="9"/>
      <c r="AJR439" s="9"/>
      <c r="AJS439" s="9"/>
      <c r="AJT439" s="9"/>
      <c r="AJU439" s="9"/>
      <c r="AJV439" s="9"/>
      <c r="AJW439" s="9"/>
      <c r="AJX439" s="9"/>
      <c r="AJY439" s="9"/>
      <c r="AJZ439" s="9"/>
      <c r="AKA439" s="9"/>
      <c r="AKB439" s="9"/>
      <c r="AKC439" s="9"/>
      <c r="AKD439" s="9"/>
      <c r="AKE439" s="9"/>
      <c r="AKF439" s="9"/>
      <c r="AKG439" s="9"/>
      <c r="AKH439" s="9"/>
      <c r="AKI439" s="9"/>
      <c r="AKJ439" s="9"/>
      <c r="AKK439" s="9"/>
      <c r="AKL439" s="9"/>
      <c r="AKM439" s="9"/>
      <c r="AKN439" s="9"/>
      <c r="AKO439" s="9"/>
      <c r="AKP439" s="9"/>
      <c r="AKQ439" s="9"/>
      <c r="AKR439" s="9"/>
      <c r="AKS439" s="9"/>
      <c r="AKT439" s="9"/>
      <c r="AKU439" s="9"/>
      <c r="AKV439" s="9"/>
      <c r="AKW439" s="9"/>
      <c r="AKX439" s="9"/>
      <c r="AKY439" s="9"/>
      <c r="AKZ439" s="9"/>
      <c r="ALA439" s="9"/>
      <c r="ALB439" s="9"/>
      <c r="ALC439" s="9"/>
      <c r="ALD439" s="9"/>
      <c r="ALE439" s="9"/>
      <c r="ALF439" s="9"/>
      <c r="ALG439" s="9"/>
      <c r="ALH439" s="9"/>
      <c r="ALI439" s="9"/>
      <c r="ALJ439" s="9"/>
      <c r="ALK439" s="9"/>
      <c r="ALL439" s="9"/>
      <c r="ALM439" s="9"/>
      <c r="ALN439" s="9"/>
      <c r="ALO439" s="9"/>
      <c r="ALP439" s="9"/>
      <c r="ALQ439" s="9"/>
      <c r="ALR439" s="9"/>
      <c r="ALS439" s="9"/>
      <c r="ALT439" s="9"/>
      <c r="ALU439" s="9"/>
      <c r="ALV439" s="9"/>
      <c r="ALW439" s="9"/>
      <c r="ALX439" s="9"/>
      <c r="ALY439" s="9"/>
      <c r="ALZ439" s="9"/>
      <c r="AMA439" s="9"/>
      <c r="AMB439" s="9"/>
      <c r="AMC439" s="9"/>
      <c r="AMD439" s="9"/>
      <c r="AME439" s="9"/>
      <c r="AMF439" s="9"/>
      <c r="AMG439" s="9"/>
      <c r="AMH439" s="9"/>
      <c r="AMI439" s="9"/>
      <c r="AMJ439" s="9"/>
      <c r="AMK439" s="9"/>
      <c r="AML439" s="9"/>
      <c r="AMM439" s="9"/>
      <c r="AMN439" s="9"/>
      <c r="AMO439" s="9"/>
      <c r="AMP439" s="9"/>
      <c r="AMQ439" s="9"/>
      <c r="AMR439" s="9"/>
      <c r="AMS439" s="9"/>
      <c r="AMT439" s="9"/>
      <c r="AMU439" s="9"/>
      <c r="AMV439" s="9"/>
      <c r="AMW439" s="9"/>
      <c r="AMX439" s="9"/>
      <c r="AMY439" s="9"/>
      <c r="AMZ439" s="9"/>
      <c r="ANA439" s="9"/>
      <c r="ANB439" s="9"/>
      <c r="ANC439" s="9"/>
      <c r="AND439" s="9"/>
      <c r="ANE439" s="9"/>
      <c r="ANF439" s="9"/>
      <c r="ANG439" s="9"/>
      <c r="ANH439" s="9"/>
      <c r="ANI439" s="9"/>
      <c r="ANJ439" s="9"/>
      <c r="ANK439" s="9"/>
      <c r="ANL439" s="9"/>
      <c r="ANM439" s="9"/>
      <c r="ANN439" s="9"/>
      <c r="ANO439" s="9"/>
      <c r="ANP439" s="9"/>
      <c r="ANQ439" s="9"/>
      <c r="ANR439" s="9"/>
      <c r="ANS439" s="9"/>
      <c r="ANT439" s="9"/>
      <c r="ANU439" s="9"/>
      <c r="ANV439" s="9"/>
      <c r="ANW439" s="9"/>
      <c r="ANX439" s="9"/>
      <c r="ANY439" s="9"/>
      <c r="ANZ439" s="9"/>
      <c r="AOA439" s="9"/>
      <c r="AOB439" s="9"/>
      <c r="AOC439" s="9"/>
      <c r="AOD439" s="9"/>
      <c r="AOE439" s="9"/>
      <c r="AOF439" s="9"/>
      <c r="AOG439" s="9"/>
      <c r="AOH439" s="9"/>
      <c r="AOI439" s="9"/>
      <c r="AOJ439" s="9"/>
      <c r="AOK439" s="9"/>
      <c r="AOL439" s="9"/>
      <c r="AOM439" s="9"/>
      <c r="AON439" s="9"/>
      <c r="AOO439" s="9"/>
      <c r="AOP439" s="9"/>
      <c r="AOQ439" s="9"/>
      <c r="AOR439" s="9"/>
      <c r="AOS439" s="9"/>
      <c r="AOT439" s="9"/>
      <c r="AOU439" s="9"/>
      <c r="AOV439" s="9"/>
      <c r="AOW439" s="9"/>
      <c r="AOX439" s="9"/>
      <c r="AOY439" s="9"/>
      <c r="AOZ439" s="9"/>
      <c r="APA439" s="9"/>
      <c r="APB439" s="9"/>
      <c r="APC439" s="9"/>
      <c r="APD439" s="9"/>
      <c r="APE439" s="9"/>
      <c r="APF439" s="9"/>
      <c r="APG439" s="9"/>
      <c r="APH439" s="9"/>
      <c r="API439" s="9"/>
      <c r="APJ439" s="9"/>
      <c r="APK439" s="9"/>
      <c r="APL439" s="9"/>
      <c r="APM439" s="9"/>
      <c r="APN439" s="9"/>
      <c r="APO439" s="9"/>
      <c r="APP439" s="9"/>
      <c r="APQ439" s="9"/>
      <c r="APR439" s="9"/>
      <c r="APS439" s="9"/>
      <c r="APT439" s="9"/>
      <c r="APU439" s="9"/>
      <c r="APV439" s="9"/>
      <c r="APW439" s="9"/>
      <c r="APX439" s="9"/>
      <c r="APY439" s="9"/>
      <c r="APZ439" s="9"/>
      <c r="AQA439" s="9"/>
      <c r="AQB439" s="9"/>
      <c r="AQC439" s="9"/>
      <c r="AQD439" s="9"/>
      <c r="AQE439" s="9"/>
      <c r="AQF439" s="9"/>
      <c r="AQG439" s="9"/>
      <c r="AQH439" s="9"/>
      <c r="AQI439" s="9"/>
      <c r="AQJ439" s="9"/>
      <c r="AQK439" s="9"/>
      <c r="AQL439" s="9"/>
      <c r="AQM439" s="9"/>
      <c r="AQN439" s="9"/>
      <c r="AQO439" s="9"/>
      <c r="AQP439" s="9"/>
      <c r="AQQ439" s="9"/>
      <c r="AQR439" s="9"/>
      <c r="AQS439" s="9"/>
      <c r="AQT439" s="9"/>
      <c r="AQU439" s="9"/>
      <c r="AQV439" s="9"/>
      <c r="AQW439" s="9"/>
      <c r="AQX439" s="9"/>
      <c r="AQY439" s="9"/>
      <c r="AQZ439" s="9"/>
      <c r="ARA439" s="9"/>
      <c r="ARB439" s="9"/>
      <c r="ARC439" s="9"/>
      <c r="ARD439" s="9"/>
      <c r="ARE439" s="9"/>
      <c r="ARF439" s="9"/>
      <c r="ARG439" s="9"/>
      <c r="ARH439" s="9"/>
      <c r="ARI439" s="9"/>
      <c r="ARJ439" s="9"/>
      <c r="ARK439" s="9"/>
      <c r="ARL439" s="9"/>
      <c r="ARM439" s="9"/>
      <c r="ARN439" s="9"/>
      <c r="ARO439" s="9"/>
      <c r="ARP439" s="9"/>
      <c r="ARQ439" s="9"/>
      <c r="ARR439" s="9"/>
      <c r="ARS439" s="9"/>
      <c r="ART439" s="9"/>
      <c r="ARU439" s="9"/>
      <c r="ARV439" s="9"/>
      <c r="ARW439" s="9"/>
      <c r="ARX439" s="9"/>
      <c r="ARY439" s="9"/>
      <c r="ARZ439" s="9"/>
      <c r="ASA439" s="9"/>
      <c r="ASB439" s="9"/>
      <c r="ASC439" s="9"/>
      <c r="ASD439" s="9"/>
      <c r="ASE439" s="9"/>
      <c r="ASF439" s="9"/>
      <c r="ASG439" s="9"/>
      <c r="ASH439" s="9"/>
      <c r="ASI439" s="9"/>
      <c r="ASJ439" s="9"/>
      <c r="ASK439" s="9"/>
      <c r="ASL439" s="9"/>
      <c r="ASM439" s="9"/>
      <c r="ASN439" s="9"/>
      <c r="ASO439" s="9"/>
      <c r="ASP439" s="9"/>
      <c r="ASQ439" s="9"/>
      <c r="ASR439" s="9"/>
      <c r="ASS439" s="9"/>
      <c r="AST439" s="9"/>
      <c r="ASU439" s="9"/>
      <c r="ASV439" s="9"/>
      <c r="ASW439" s="9"/>
      <c r="ASX439" s="9"/>
      <c r="ASY439" s="9"/>
      <c r="ASZ439" s="9"/>
      <c r="ATA439" s="9"/>
      <c r="ATB439" s="9"/>
      <c r="ATC439" s="9"/>
      <c r="ATD439" s="9"/>
      <c r="ATE439" s="9"/>
      <c r="ATF439" s="9"/>
      <c r="ATG439" s="9"/>
      <c r="ATH439" s="9"/>
      <c r="ATI439" s="9"/>
      <c r="ATJ439" s="9"/>
      <c r="ATK439" s="9"/>
      <c r="ATL439" s="9"/>
      <c r="ATM439" s="9"/>
      <c r="ATN439" s="9"/>
      <c r="ATO439" s="9"/>
      <c r="ATP439" s="9"/>
      <c r="ATQ439" s="9"/>
      <c r="ATR439" s="9"/>
      <c r="ATS439" s="9"/>
      <c r="ATT439" s="9"/>
      <c r="ATU439" s="9"/>
      <c r="ATV439" s="9"/>
      <c r="ATW439" s="9"/>
      <c r="ATX439" s="9"/>
      <c r="ATY439" s="9"/>
      <c r="ATZ439" s="9"/>
      <c r="AUA439" s="9"/>
      <c r="AUB439" s="9"/>
      <c r="AUC439" s="9"/>
      <c r="AUD439" s="9"/>
      <c r="AUE439" s="9"/>
      <c r="AUF439" s="9"/>
      <c r="AUG439" s="9"/>
      <c r="AUH439" s="9"/>
      <c r="AUI439" s="9"/>
      <c r="AUJ439" s="9"/>
      <c r="AUK439" s="9"/>
      <c r="AUL439" s="9"/>
      <c r="AUM439" s="9"/>
      <c r="AUN439" s="9"/>
      <c r="AUO439" s="9"/>
      <c r="AUP439" s="9"/>
      <c r="AUQ439" s="9"/>
      <c r="AUR439" s="9"/>
      <c r="AUS439" s="9"/>
      <c r="AUT439" s="9"/>
      <c r="AUU439" s="9"/>
      <c r="AUV439" s="9"/>
      <c r="AUW439" s="9"/>
      <c r="AUX439" s="9"/>
      <c r="AUY439" s="9"/>
      <c r="AUZ439" s="9"/>
      <c r="AVA439" s="9"/>
      <c r="AVB439" s="9"/>
      <c r="AVC439" s="9"/>
      <c r="AVD439" s="9"/>
      <c r="AVE439" s="9"/>
      <c r="AVF439" s="9"/>
      <c r="AVG439" s="9"/>
      <c r="AVH439" s="9"/>
      <c r="AVI439" s="9"/>
      <c r="AVJ439" s="9"/>
      <c r="AVK439" s="9"/>
      <c r="AVL439" s="9"/>
      <c r="AVM439" s="9"/>
      <c r="AVN439" s="9"/>
      <c r="AVO439" s="9"/>
      <c r="AVP439" s="9"/>
      <c r="AVQ439" s="9"/>
      <c r="AVR439" s="9"/>
      <c r="AVS439" s="9"/>
      <c r="AVT439" s="9"/>
      <c r="AVU439" s="9"/>
      <c r="AVV439" s="9"/>
      <c r="AVW439" s="9"/>
      <c r="AVX439" s="9"/>
      <c r="AVY439" s="9"/>
      <c r="AVZ439" s="9"/>
      <c r="AWA439" s="9"/>
      <c r="AWB439" s="9"/>
      <c r="AWC439" s="9"/>
      <c r="AWD439" s="9"/>
      <c r="AWE439" s="9"/>
      <c r="AWF439" s="9"/>
      <c r="AWG439" s="9"/>
      <c r="AWH439" s="9"/>
      <c r="AWI439" s="9"/>
      <c r="AWJ439" s="9"/>
      <c r="AWK439" s="9"/>
      <c r="AWL439" s="9"/>
      <c r="AWM439" s="9"/>
      <c r="AWN439" s="9"/>
      <c r="AWO439" s="9"/>
      <c r="AWP439" s="9"/>
      <c r="AWQ439" s="9"/>
      <c r="AWR439" s="9"/>
      <c r="AWS439" s="9"/>
      <c r="AWT439" s="9"/>
      <c r="AWU439" s="9"/>
      <c r="AWV439" s="9"/>
      <c r="AWW439" s="9"/>
      <c r="AWX439" s="9"/>
      <c r="AWY439" s="9"/>
      <c r="AWZ439" s="9"/>
      <c r="AXA439" s="9"/>
      <c r="AXB439" s="9"/>
      <c r="AXC439" s="9"/>
      <c r="AXD439" s="9"/>
      <c r="AXE439" s="9"/>
      <c r="AXF439" s="9"/>
      <c r="AXG439" s="9"/>
      <c r="AXH439" s="9"/>
      <c r="AXI439" s="9"/>
      <c r="AXJ439" s="9"/>
      <c r="AXK439" s="9"/>
      <c r="AXL439" s="9"/>
      <c r="AXM439" s="9"/>
      <c r="AXN439" s="9"/>
      <c r="AXO439" s="9"/>
      <c r="AXP439" s="9"/>
      <c r="AXQ439" s="9"/>
      <c r="AXR439" s="9"/>
      <c r="AXS439" s="9"/>
      <c r="AXT439" s="9"/>
      <c r="AXU439" s="9"/>
      <c r="AXV439" s="9"/>
      <c r="AXW439" s="9"/>
      <c r="AXX439" s="9"/>
      <c r="AXY439" s="9"/>
      <c r="AXZ439" s="9"/>
      <c r="AYA439" s="9"/>
      <c r="AYB439" s="9"/>
      <c r="AYC439" s="9"/>
      <c r="AYD439" s="9"/>
      <c r="AYE439" s="9"/>
      <c r="AYF439" s="9"/>
      <c r="AYG439" s="9"/>
      <c r="AYH439" s="9"/>
      <c r="AYI439" s="9"/>
      <c r="AYJ439" s="9"/>
      <c r="AYK439" s="9"/>
      <c r="AYL439" s="9"/>
      <c r="AYM439" s="9"/>
      <c r="AYN439" s="9"/>
      <c r="AYO439" s="9"/>
      <c r="AYP439" s="9"/>
      <c r="AYQ439" s="9"/>
      <c r="AYR439" s="9"/>
      <c r="AYS439" s="9"/>
      <c r="AYT439" s="9"/>
      <c r="AYU439" s="9"/>
      <c r="AYV439" s="9"/>
      <c r="AYW439" s="9"/>
      <c r="AYX439" s="9"/>
      <c r="AYY439" s="9"/>
      <c r="AYZ439" s="9"/>
      <c r="AZA439" s="9"/>
      <c r="AZB439" s="9"/>
      <c r="AZC439" s="9"/>
      <c r="AZD439" s="9"/>
      <c r="AZE439" s="9"/>
      <c r="AZF439" s="9"/>
      <c r="AZG439" s="9"/>
      <c r="AZH439" s="9"/>
      <c r="AZI439" s="9"/>
      <c r="AZJ439" s="9"/>
      <c r="AZK439" s="9"/>
      <c r="AZL439" s="9"/>
      <c r="AZM439" s="9"/>
      <c r="AZN439" s="9"/>
      <c r="AZO439" s="9"/>
      <c r="AZP439" s="9"/>
      <c r="AZQ439" s="9"/>
      <c r="AZR439" s="9"/>
      <c r="AZS439" s="9"/>
      <c r="AZT439" s="9"/>
      <c r="AZU439" s="9"/>
      <c r="AZV439" s="9"/>
      <c r="AZW439" s="9"/>
      <c r="AZX439" s="9"/>
      <c r="AZY439" s="9"/>
      <c r="AZZ439" s="9"/>
      <c r="BAA439" s="9"/>
      <c r="BAB439" s="9"/>
      <c r="BAC439" s="9"/>
      <c r="BAD439" s="9"/>
      <c r="BAE439" s="9"/>
      <c r="BAF439" s="9"/>
      <c r="BAG439" s="9"/>
      <c r="BAH439" s="9"/>
      <c r="BAI439" s="9"/>
      <c r="BAJ439" s="9"/>
      <c r="BAK439" s="9"/>
      <c r="BAL439" s="9"/>
      <c r="BAM439" s="9"/>
      <c r="BAN439" s="9"/>
      <c r="BAO439" s="9"/>
      <c r="BAP439" s="9"/>
      <c r="BAQ439" s="9"/>
      <c r="BAR439" s="9"/>
      <c r="BAS439" s="9"/>
      <c r="BAT439" s="9"/>
      <c r="BAU439" s="9"/>
      <c r="BAV439" s="9"/>
      <c r="BAW439" s="9"/>
      <c r="BAX439" s="9"/>
      <c r="BAY439" s="9"/>
      <c r="BAZ439" s="9"/>
      <c r="BBA439" s="9"/>
      <c r="BBB439" s="9"/>
      <c r="BBC439" s="9"/>
      <c r="BBD439" s="9"/>
      <c r="BBE439" s="9"/>
      <c r="BBF439" s="9"/>
      <c r="BBG439" s="9"/>
      <c r="BBH439" s="9"/>
      <c r="BBI439" s="9"/>
      <c r="BBJ439" s="9"/>
      <c r="BBK439" s="9"/>
      <c r="BBL439" s="9"/>
      <c r="BBM439" s="9"/>
      <c r="BBN439" s="9"/>
      <c r="BBO439" s="9"/>
      <c r="BBP439" s="9"/>
      <c r="BBQ439" s="9"/>
      <c r="BBR439" s="9"/>
      <c r="BBS439" s="9"/>
      <c r="BBT439" s="9"/>
      <c r="BBU439" s="9"/>
      <c r="BBV439" s="9"/>
      <c r="BBW439" s="9"/>
      <c r="BBX439" s="9"/>
      <c r="BBY439" s="9"/>
      <c r="BBZ439" s="9"/>
      <c r="BCA439" s="9"/>
      <c r="BCB439" s="9"/>
      <c r="BCC439" s="9"/>
      <c r="BCD439" s="9"/>
      <c r="BCE439" s="9"/>
      <c r="BCF439" s="9"/>
      <c r="BCG439" s="9"/>
      <c r="BCH439" s="9"/>
      <c r="BCI439" s="9"/>
      <c r="BCJ439" s="9"/>
      <c r="BCK439" s="9"/>
      <c r="BCL439" s="9"/>
      <c r="BCM439" s="9"/>
      <c r="BCN439" s="9"/>
      <c r="BCO439" s="9"/>
      <c r="BCP439" s="9"/>
      <c r="BCQ439" s="9"/>
      <c r="BCR439" s="9"/>
      <c r="BCS439" s="9"/>
      <c r="BCT439" s="9"/>
      <c r="BCU439" s="9"/>
      <c r="BCV439" s="9"/>
      <c r="BCW439" s="9"/>
      <c r="BCX439" s="9"/>
      <c r="BCY439" s="9"/>
      <c r="BCZ439" s="9"/>
      <c r="BDA439" s="9"/>
      <c r="BDB439" s="9"/>
      <c r="BDC439" s="9"/>
      <c r="BDD439" s="9"/>
      <c r="BDE439" s="9"/>
      <c r="BDF439" s="9"/>
      <c r="BDG439" s="9"/>
      <c r="BDH439" s="9"/>
      <c r="BDI439" s="9"/>
      <c r="BDJ439" s="9"/>
      <c r="BDK439" s="9"/>
      <c r="BDL439" s="9"/>
      <c r="BDM439" s="9"/>
      <c r="BDN439" s="9"/>
      <c r="BDO439" s="9"/>
      <c r="BDP439" s="9"/>
      <c r="BDQ439" s="9"/>
      <c r="BDR439" s="9"/>
      <c r="BDS439" s="9"/>
      <c r="BDT439" s="9"/>
      <c r="BDU439" s="9"/>
      <c r="BDV439" s="9"/>
      <c r="BDW439" s="9"/>
      <c r="BDX439" s="9"/>
      <c r="BDY439" s="9"/>
      <c r="BDZ439" s="9"/>
      <c r="BEA439" s="9"/>
      <c r="BEB439" s="9"/>
      <c r="BEC439" s="9"/>
      <c r="BED439" s="9"/>
      <c r="BEE439" s="9"/>
      <c r="BEF439" s="9"/>
      <c r="BEG439" s="9"/>
      <c r="BEH439" s="9"/>
      <c r="BEI439" s="9"/>
      <c r="BEJ439" s="9"/>
      <c r="BEK439" s="9"/>
      <c r="BEL439" s="9"/>
      <c r="BEM439" s="9"/>
      <c r="BEN439" s="9"/>
      <c r="BEO439" s="9"/>
      <c r="BEP439" s="9"/>
      <c r="BEQ439" s="9"/>
      <c r="BER439" s="9"/>
      <c r="BES439" s="9"/>
      <c r="BET439" s="9"/>
      <c r="BEU439" s="9"/>
      <c r="BEV439" s="9"/>
      <c r="BEW439" s="9"/>
      <c r="BEX439" s="9"/>
      <c r="BEY439" s="9"/>
      <c r="BEZ439" s="9"/>
      <c r="BFA439" s="9"/>
      <c r="BFB439" s="9"/>
      <c r="BFC439" s="9"/>
      <c r="BFD439" s="9"/>
      <c r="BFE439" s="9"/>
      <c r="BFF439" s="9"/>
      <c r="BFG439" s="9"/>
      <c r="BFH439" s="9"/>
      <c r="BFI439" s="9"/>
      <c r="BFJ439" s="9"/>
      <c r="BFK439" s="9"/>
      <c r="BFL439" s="9"/>
      <c r="BFM439" s="9"/>
      <c r="BFN439" s="9"/>
      <c r="BFO439" s="9"/>
      <c r="BFP439" s="9"/>
      <c r="BFQ439" s="9"/>
      <c r="BFR439" s="9"/>
      <c r="BFS439" s="9"/>
      <c r="BFT439" s="9"/>
      <c r="BFU439" s="9"/>
      <c r="BFV439" s="9"/>
      <c r="BFW439" s="9"/>
      <c r="BFX439" s="9"/>
      <c r="BFY439" s="9"/>
      <c r="BFZ439" s="9"/>
      <c r="BGA439" s="9"/>
      <c r="BGB439" s="9"/>
      <c r="BGC439" s="9"/>
      <c r="BGD439" s="9"/>
      <c r="BGE439" s="9"/>
      <c r="BGF439" s="9"/>
      <c r="BGG439" s="9"/>
      <c r="BGH439" s="9"/>
      <c r="BGI439" s="9"/>
      <c r="BGJ439" s="9"/>
      <c r="BGK439" s="9"/>
      <c r="BGL439" s="9"/>
      <c r="BGM439" s="9"/>
      <c r="BGN439" s="9"/>
      <c r="BGO439" s="9"/>
      <c r="BGP439" s="9"/>
      <c r="BGQ439" s="9"/>
      <c r="BGR439" s="9"/>
      <c r="BGS439" s="9"/>
      <c r="BGT439" s="9"/>
      <c r="BGU439" s="9"/>
      <c r="BGV439" s="9"/>
      <c r="BGW439" s="9"/>
      <c r="BGX439" s="9"/>
      <c r="BGY439" s="9"/>
      <c r="BGZ439" s="9"/>
      <c r="BHA439" s="9"/>
      <c r="BHB439" s="9"/>
      <c r="BHC439" s="9"/>
      <c r="BHD439" s="9"/>
      <c r="BHE439" s="9"/>
      <c r="BHF439" s="9"/>
      <c r="BHG439" s="9"/>
      <c r="BHH439" s="9"/>
      <c r="BHI439" s="9"/>
      <c r="BHJ439" s="9"/>
      <c r="BHK439" s="9"/>
      <c r="BHL439" s="9"/>
      <c r="BHM439" s="9"/>
      <c r="BHN439" s="9"/>
      <c r="BHO439" s="9"/>
      <c r="BHP439" s="9"/>
      <c r="BHQ439" s="9"/>
      <c r="BHR439" s="9"/>
      <c r="BHS439" s="9"/>
      <c r="BHT439" s="9"/>
      <c r="BHU439" s="9"/>
      <c r="BHV439" s="9"/>
      <c r="BHW439" s="9"/>
      <c r="BHX439" s="9"/>
      <c r="BHY439" s="9"/>
      <c r="BHZ439" s="9"/>
      <c r="BIA439" s="9"/>
      <c r="BIB439" s="9"/>
      <c r="BIC439" s="9"/>
      <c r="BID439" s="9"/>
      <c r="BIE439" s="9"/>
      <c r="BIF439" s="9"/>
      <c r="BIG439" s="9"/>
      <c r="BIH439" s="9"/>
      <c r="BII439" s="9"/>
      <c r="BIJ439" s="9"/>
      <c r="BIK439" s="9"/>
      <c r="BIL439" s="9"/>
      <c r="BIM439" s="9"/>
      <c r="BIN439" s="9"/>
      <c r="BIO439" s="9"/>
      <c r="BIP439" s="9"/>
      <c r="BIQ439" s="9"/>
      <c r="BIR439" s="9"/>
      <c r="BIS439" s="9"/>
      <c r="BIT439" s="9"/>
      <c r="BIU439" s="9"/>
      <c r="BIV439" s="9"/>
      <c r="BIW439" s="9"/>
      <c r="BIX439" s="9"/>
      <c r="BIY439" s="9"/>
      <c r="BIZ439" s="9"/>
      <c r="BJA439" s="9"/>
      <c r="BJB439" s="9"/>
      <c r="BJC439" s="9"/>
      <c r="BJD439" s="9"/>
      <c r="BJE439" s="9"/>
      <c r="BJF439" s="9"/>
      <c r="BJG439" s="9"/>
      <c r="BJH439" s="9"/>
      <c r="BJI439" s="9"/>
      <c r="BJJ439" s="9"/>
      <c r="BJK439" s="9"/>
      <c r="BJL439" s="9"/>
      <c r="BJM439" s="9"/>
      <c r="BJN439" s="9"/>
      <c r="BJO439" s="9"/>
      <c r="BJP439" s="9"/>
      <c r="BJQ439" s="9"/>
      <c r="BJR439" s="9"/>
      <c r="BJS439" s="9"/>
      <c r="BJT439" s="9"/>
      <c r="BJU439" s="9"/>
      <c r="BJV439" s="9"/>
      <c r="BJW439" s="9"/>
      <c r="BJX439" s="9"/>
      <c r="BJY439" s="9"/>
      <c r="BJZ439" s="9"/>
      <c r="BKA439" s="9"/>
      <c r="BKB439" s="9"/>
      <c r="BKC439" s="9"/>
      <c r="BKD439" s="9"/>
      <c r="BKE439" s="9"/>
      <c r="BKF439" s="9"/>
      <c r="BKG439" s="9"/>
      <c r="BKH439" s="9"/>
      <c r="BKI439" s="9"/>
      <c r="BKJ439" s="9"/>
      <c r="BKK439" s="9"/>
      <c r="BKL439" s="9"/>
      <c r="BKM439" s="9"/>
      <c r="BKN439" s="9"/>
      <c r="BKO439" s="9"/>
      <c r="BKP439" s="9"/>
      <c r="BKQ439" s="9"/>
      <c r="BKR439" s="9"/>
      <c r="BKS439" s="9"/>
      <c r="BKT439" s="9"/>
      <c r="BKU439" s="9"/>
      <c r="BKV439" s="9"/>
      <c r="BKW439" s="9"/>
      <c r="BKX439" s="9"/>
      <c r="BKY439" s="9"/>
      <c r="BKZ439" s="9"/>
      <c r="BLA439" s="9"/>
      <c r="BLB439" s="9"/>
      <c r="BLC439" s="9"/>
      <c r="BLD439" s="9"/>
      <c r="BLE439" s="9"/>
      <c r="BLF439" s="9"/>
      <c r="BLG439" s="9"/>
      <c r="BLH439" s="9"/>
      <c r="BLI439" s="9"/>
      <c r="BLJ439" s="9"/>
      <c r="BLK439" s="9"/>
      <c r="BLL439" s="9"/>
      <c r="BLM439" s="9"/>
      <c r="BLN439" s="9"/>
      <c r="BLO439" s="9"/>
      <c r="BLP439" s="9"/>
      <c r="BLQ439" s="9"/>
      <c r="BLR439" s="9"/>
      <c r="BLS439" s="9"/>
      <c r="BLT439" s="9"/>
      <c r="BLU439" s="9"/>
      <c r="BLV439" s="9"/>
      <c r="BLW439" s="9"/>
      <c r="BLX439" s="9"/>
      <c r="BLY439" s="9"/>
      <c r="BLZ439" s="9"/>
      <c r="BMA439" s="9"/>
      <c r="BMB439" s="9"/>
      <c r="BMC439" s="9"/>
      <c r="BMD439" s="9"/>
      <c r="BME439" s="9"/>
      <c r="BMF439" s="9"/>
      <c r="BMG439" s="9"/>
      <c r="BMH439" s="9"/>
      <c r="BMI439" s="9"/>
      <c r="BMJ439" s="9"/>
      <c r="BMK439" s="9"/>
      <c r="BML439" s="9"/>
      <c r="BMM439" s="9"/>
      <c r="BMN439" s="9"/>
      <c r="BMO439" s="9"/>
      <c r="BMP439" s="9"/>
      <c r="BMQ439" s="9"/>
      <c r="BMR439" s="9"/>
      <c r="BMS439" s="9"/>
      <c r="BMT439" s="9"/>
      <c r="BMU439" s="9"/>
      <c r="BMV439" s="9"/>
      <c r="BMW439" s="9"/>
      <c r="BMX439" s="9"/>
      <c r="BMY439" s="9"/>
      <c r="BMZ439" s="9"/>
      <c r="BNA439" s="9"/>
      <c r="BNB439" s="9"/>
      <c r="BNC439" s="9"/>
      <c r="BND439" s="9"/>
      <c r="BNE439" s="9"/>
      <c r="BNF439" s="9"/>
      <c r="BNG439" s="9"/>
      <c r="BNH439" s="9"/>
      <c r="BNI439" s="9"/>
      <c r="BNJ439" s="9"/>
      <c r="BNK439" s="9"/>
      <c r="BNL439" s="9"/>
      <c r="BNM439" s="9"/>
      <c r="BNN439" s="9"/>
      <c r="BNO439" s="9"/>
      <c r="BNP439" s="9"/>
      <c r="BNQ439" s="9"/>
      <c r="BNR439" s="9"/>
      <c r="BNS439" s="9"/>
      <c r="BNT439" s="9"/>
      <c r="BNU439" s="9"/>
      <c r="BNV439" s="9"/>
      <c r="BNW439" s="9"/>
      <c r="BNX439" s="9"/>
      <c r="BNY439" s="9"/>
      <c r="BNZ439" s="9"/>
      <c r="BOA439" s="9"/>
      <c r="BOB439" s="9"/>
      <c r="BOC439" s="9"/>
      <c r="BOD439" s="9"/>
      <c r="BOE439" s="9"/>
      <c r="BOF439" s="9"/>
      <c r="BOG439" s="9"/>
      <c r="BOH439" s="9"/>
      <c r="BOI439" s="9"/>
      <c r="BOJ439" s="9"/>
      <c r="BOK439" s="9"/>
      <c r="BOL439" s="9"/>
      <c r="BOM439" s="9"/>
      <c r="BON439" s="9"/>
      <c r="BOO439" s="9"/>
      <c r="BOP439" s="9"/>
      <c r="BOQ439" s="9"/>
      <c r="BOR439" s="9"/>
      <c r="BOS439" s="9"/>
      <c r="BOT439" s="9"/>
      <c r="BOU439" s="9"/>
      <c r="BOV439" s="9"/>
      <c r="BOW439" s="9"/>
      <c r="BOX439" s="9"/>
      <c r="BOY439" s="9"/>
      <c r="BOZ439" s="9"/>
      <c r="BPA439" s="9"/>
      <c r="BPB439" s="9"/>
      <c r="BPC439" s="9"/>
      <c r="BPD439" s="9"/>
      <c r="BPE439" s="9"/>
      <c r="BPF439" s="9"/>
      <c r="BPG439" s="9"/>
      <c r="BPH439" s="9"/>
      <c r="BPI439" s="9"/>
      <c r="BPJ439" s="9"/>
      <c r="BPK439" s="9"/>
      <c r="BPL439" s="9"/>
      <c r="BPM439" s="9"/>
      <c r="BPN439" s="9"/>
      <c r="BPO439" s="9"/>
      <c r="BPP439" s="9"/>
      <c r="BPQ439" s="9"/>
      <c r="BPR439" s="9"/>
      <c r="BPS439" s="9"/>
      <c r="BPT439" s="9"/>
      <c r="BPU439" s="9"/>
      <c r="BPV439" s="9"/>
      <c r="BPW439" s="9"/>
      <c r="BPX439" s="9"/>
      <c r="BPY439" s="9"/>
      <c r="BPZ439" s="9"/>
      <c r="BQA439" s="9"/>
      <c r="BQB439" s="9"/>
      <c r="BQC439" s="9"/>
      <c r="BQD439" s="9"/>
      <c r="BQE439" s="9"/>
      <c r="BQF439" s="9"/>
      <c r="BQG439" s="9"/>
      <c r="BQH439" s="9"/>
      <c r="BQI439" s="9"/>
      <c r="BQJ439" s="9"/>
      <c r="BQK439" s="9"/>
      <c r="BQL439" s="9"/>
      <c r="BQM439" s="9"/>
      <c r="BQN439" s="9"/>
      <c r="BQO439" s="9"/>
      <c r="BQP439" s="9"/>
      <c r="BQQ439" s="9"/>
      <c r="BQR439" s="9"/>
      <c r="BQS439" s="9"/>
      <c r="BQT439" s="9"/>
      <c r="BQU439" s="9"/>
      <c r="BQV439" s="9"/>
      <c r="BQW439" s="9"/>
      <c r="BQX439" s="9"/>
      <c r="BQY439" s="9"/>
      <c r="BQZ439" s="9"/>
      <c r="BRA439" s="9"/>
      <c r="BRB439" s="9"/>
      <c r="BRC439" s="9"/>
      <c r="BRD439" s="9"/>
      <c r="BRE439" s="9"/>
      <c r="BRF439" s="9"/>
      <c r="BRG439" s="9"/>
      <c r="BRH439" s="9"/>
      <c r="BRI439" s="9"/>
      <c r="BRJ439" s="9"/>
      <c r="BRK439" s="9"/>
      <c r="BRL439" s="9"/>
      <c r="BRM439" s="9"/>
      <c r="BRN439" s="9"/>
      <c r="BRO439" s="9"/>
      <c r="BRP439" s="9"/>
      <c r="BRQ439" s="9"/>
      <c r="BRR439" s="9"/>
      <c r="BRS439" s="9"/>
      <c r="BRT439" s="9"/>
      <c r="BRU439" s="9"/>
      <c r="BRV439" s="9"/>
      <c r="BRW439" s="9"/>
      <c r="BRX439" s="9"/>
      <c r="BRY439" s="9"/>
      <c r="BRZ439" s="9"/>
      <c r="BSA439" s="9"/>
      <c r="BSB439" s="9"/>
      <c r="BSC439" s="9"/>
      <c r="BSD439" s="9"/>
      <c r="BSE439" s="9"/>
      <c r="BSF439" s="9"/>
      <c r="BSG439" s="9"/>
      <c r="BSH439" s="9"/>
      <c r="BSI439" s="9"/>
      <c r="BSJ439" s="9"/>
      <c r="BSK439" s="9"/>
      <c r="BSL439" s="9"/>
      <c r="BSM439" s="9"/>
      <c r="BSN439" s="9"/>
      <c r="BSO439" s="9"/>
      <c r="BSP439" s="9"/>
      <c r="BSQ439" s="9"/>
      <c r="BSR439" s="9"/>
      <c r="BSS439" s="9"/>
      <c r="BST439" s="9"/>
      <c r="BSU439" s="9"/>
      <c r="BSV439" s="9"/>
      <c r="BSW439" s="9"/>
      <c r="BSX439" s="9"/>
      <c r="BSY439" s="9"/>
      <c r="BSZ439" s="9"/>
      <c r="BTA439" s="9"/>
      <c r="BTB439" s="9"/>
      <c r="BTC439" s="9"/>
      <c r="BTD439" s="9"/>
      <c r="BTE439" s="9"/>
      <c r="BTF439" s="9"/>
      <c r="BTG439" s="9"/>
      <c r="BTH439" s="9"/>
      <c r="BTI439" s="9"/>
      <c r="BTJ439" s="9"/>
      <c r="BTK439" s="9"/>
      <c r="BTL439" s="9"/>
      <c r="BTM439" s="9"/>
      <c r="BTN439" s="9"/>
      <c r="BTO439" s="9"/>
      <c r="BTP439" s="9"/>
      <c r="BTQ439" s="9"/>
      <c r="BTR439" s="9"/>
      <c r="BTS439" s="9"/>
      <c r="BTT439" s="9"/>
      <c r="BTU439" s="9"/>
      <c r="BTV439" s="9"/>
      <c r="BTW439" s="9"/>
      <c r="BTX439" s="9"/>
      <c r="BTY439" s="9"/>
      <c r="BTZ439" s="9"/>
      <c r="BUA439" s="9"/>
      <c r="BUB439" s="9"/>
      <c r="BUC439" s="9"/>
      <c r="BUD439" s="9"/>
      <c r="BUE439" s="9"/>
      <c r="BUF439" s="9"/>
      <c r="BUG439" s="9"/>
      <c r="BUH439" s="9"/>
      <c r="BUI439" s="9"/>
      <c r="BUJ439" s="9"/>
      <c r="BUK439" s="9"/>
      <c r="BUL439" s="9"/>
      <c r="BUM439" s="9"/>
      <c r="BUN439" s="9"/>
      <c r="BUO439" s="9"/>
      <c r="BUP439" s="9"/>
      <c r="BUQ439" s="9"/>
      <c r="BUR439" s="9"/>
      <c r="BUS439" s="9"/>
      <c r="BUT439" s="9"/>
      <c r="BUU439" s="9"/>
      <c r="BUV439" s="9"/>
      <c r="BUW439" s="9"/>
      <c r="BUX439" s="9"/>
      <c r="BUY439" s="9"/>
      <c r="BUZ439" s="9"/>
      <c r="BVA439" s="9"/>
      <c r="BVB439" s="9"/>
      <c r="BVC439" s="9"/>
      <c r="BVD439" s="9"/>
      <c r="BVE439" s="9"/>
      <c r="BVF439" s="9"/>
      <c r="BVG439" s="9"/>
      <c r="BVH439" s="9"/>
      <c r="BVI439" s="9"/>
      <c r="BVJ439" s="9"/>
      <c r="BVK439" s="9"/>
      <c r="BVL439" s="9"/>
      <c r="BVM439" s="9"/>
      <c r="BVN439" s="9"/>
      <c r="BVO439" s="9"/>
      <c r="BVP439" s="9"/>
      <c r="BVQ439" s="9"/>
      <c r="BVR439" s="9"/>
      <c r="BVS439" s="9"/>
      <c r="BVT439" s="9"/>
      <c r="BVU439" s="9"/>
      <c r="BVV439" s="9"/>
      <c r="BVW439" s="9"/>
      <c r="BVX439" s="9"/>
      <c r="BVY439" s="9"/>
      <c r="BVZ439" s="9"/>
      <c r="BWA439" s="9"/>
      <c r="BWB439" s="9"/>
      <c r="BWC439" s="9"/>
      <c r="BWD439" s="9"/>
      <c r="BWE439" s="9"/>
      <c r="BWF439" s="9"/>
      <c r="BWG439" s="9"/>
      <c r="BWH439" s="9"/>
      <c r="BWI439" s="9"/>
      <c r="BWJ439" s="9"/>
      <c r="BWK439" s="9"/>
      <c r="BWL439" s="9"/>
      <c r="BWM439" s="9"/>
      <c r="BWN439" s="9"/>
      <c r="BWO439" s="9"/>
      <c r="BWP439" s="9"/>
      <c r="BWQ439" s="9"/>
      <c r="BWR439" s="9"/>
      <c r="BWS439" s="9"/>
      <c r="BWT439" s="9"/>
      <c r="BWU439" s="9"/>
      <c r="BWV439" s="9"/>
      <c r="BWW439" s="9"/>
      <c r="BWX439" s="9"/>
      <c r="BWY439" s="9"/>
      <c r="BWZ439" s="9"/>
      <c r="BXA439" s="9"/>
      <c r="BXB439" s="9"/>
      <c r="BXC439" s="9"/>
      <c r="BXD439" s="9"/>
      <c r="BXE439" s="9"/>
      <c r="BXF439" s="9"/>
      <c r="BXG439" s="9"/>
      <c r="BXH439" s="9"/>
      <c r="BXI439" s="9"/>
      <c r="BXJ439" s="9"/>
      <c r="BXK439" s="9"/>
      <c r="BXL439" s="9"/>
      <c r="BXM439" s="9"/>
      <c r="BXN439" s="9"/>
      <c r="BXO439" s="9"/>
      <c r="BXP439" s="9"/>
      <c r="BXQ439" s="9"/>
      <c r="BXR439" s="9"/>
      <c r="BXS439" s="9"/>
      <c r="BXT439" s="9"/>
      <c r="BXU439" s="9"/>
      <c r="BXV439" s="9"/>
      <c r="BXW439" s="9"/>
      <c r="BXX439" s="9"/>
      <c r="BXY439" s="9"/>
      <c r="BXZ439" s="9"/>
      <c r="BYA439" s="9"/>
      <c r="BYB439" s="9"/>
      <c r="BYC439" s="9"/>
      <c r="BYD439" s="9"/>
      <c r="BYE439" s="9"/>
      <c r="BYF439" s="9"/>
      <c r="BYG439" s="9"/>
      <c r="BYH439" s="9"/>
      <c r="BYI439" s="9"/>
      <c r="BYJ439" s="9"/>
      <c r="BYK439" s="9"/>
      <c r="BYL439" s="9"/>
      <c r="BYM439" s="9"/>
      <c r="BYN439" s="9"/>
      <c r="BYO439" s="9"/>
      <c r="BYP439" s="9"/>
      <c r="BYQ439" s="9"/>
      <c r="BYR439" s="9"/>
      <c r="BYS439" s="9"/>
      <c r="BYT439" s="9"/>
      <c r="BYU439" s="9"/>
      <c r="BYV439" s="9"/>
      <c r="BYW439" s="9"/>
      <c r="BYX439" s="9"/>
      <c r="BYY439" s="9"/>
      <c r="BYZ439" s="9"/>
      <c r="BZA439" s="9"/>
      <c r="BZB439" s="9"/>
      <c r="BZC439" s="9"/>
      <c r="BZD439" s="9"/>
      <c r="BZE439" s="9"/>
      <c r="BZF439" s="9"/>
      <c r="BZG439" s="9"/>
      <c r="BZH439" s="9"/>
      <c r="BZI439" s="9"/>
      <c r="BZJ439" s="9"/>
      <c r="BZK439" s="9"/>
      <c r="BZL439" s="9"/>
      <c r="BZM439" s="9"/>
      <c r="BZN439" s="9"/>
      <c r="BZO439" s="9"/>
      <c r="BZP439" s="9"/>
      <c r="BZQ439" s="9"/>
      <c r="BZR439" s="9"/>
      <c r="BZS439" s="9"/>
      <c r="BZT439" s="9"/>
      <c r="BZU439" s="9"/>
      <c r="BZV439" s="9"/>
      <c r="BZW439" s="9"/>
      <c r="BZX439" s="9"/>
      <c r="BZY439" s="9"/>
      <c r="BZZ439" s="9"/>
      <c r="CAA439" s="9"/>
      <c r="CAB439" s="9"/>
      <c r="CAC439" s="9"/>
      <c r="CAD439" s="9"/>
      <c r="CAE439" s="9"/>
      <c r="CAF439" s="9"/>
      <c r="CAG439" s="9"/>
      <c r="CAH439" s="9"/>
      <c r="CAI439" s="9"/>
      <c r="CAJ439" s="9"/>
      <c r="CAK439" s="9"/>
      <c r="CAL439" s="9"/>
      <c r="CAM439" s="9"/>
      <c r="CAN439" s="9"/>
      <c r="CAO439" s="9"/>
      <c r="CAP439" s="9"/>
      <c r="CAQ439" s="9"/>
      <c r="CAR439" s="9"/>
      <c r="CAS439" s="9"/>
      <c r="CAT439" s="9"/>
      <c r="CAU439" s="9"/>
      <c r="CAV439" s="9"/>
      <c r="CAW439" s="9"/>
      <c r="CAX439" s="9"/>
      <c r="CAY439" s="9"/>
      <c r="CAZ439" s="9"/>
      <c r="CBA439" s="9"/>
      <c r="CBB439" s="9"/>
      <c r="CBC439" s="9"/>
      <c r="CBD439" s="9"/>
      <c r="CBE439" s="9"/>
      <c r="CBF439" s="9"/>
      <c r="CBG439" s="9"/>
      <c r="CBH439" s="9"/>
      <c r="CBI439" s="9"/>
      <c r="CBJ439" s="9"/>
      <c r="CBK439" s="9"/>
      <c r="CBL439" s="9"/>
      <c r="CBM439" s="9"/>
      <c r="CBN439" s="9"/>
      <c r="CBO439" s="9"/>
      <c r="CBP439" s="9"/>
      <c r="CBQ439" s="9"/>
      <c r="CBR439" s="9"/>
      <c r="CBS439" s="9"/>
      <c r="CBT439" s="9"/>
      <c r="CBU439" s="9"/>
      <c r="CBV439" s="9"/>
      <c r="CBW439" s="9"/>
      <c r="CBX439" s="9"/>
      <c r="CBY439" s="9"/>
      <c r="CBZ439" s="9"/>
      <c r="CCA439" s="9"/>
      <c r="CCB439" s="9"/>
      <c r="CCC439" s="9"/>
      <c r="CCD439" s="9"/>
      <c r="CCE439" s="9"/>
      <c r="CCF439" s="9"/>
      <c r="CCG439" s="9"/>
      <c r="CCH439" s="9"/>
      <c r="CCI439" s="9"/>
      <c r="CCJ439" s="9"/>
      <c r="CCK439" s="9"/>
      <c r="CCL439" s="9"/>
      <c r="CCM439" s="9"/>
      <c r="CCN439" s="9"/>
      <c r="CCO439" s="9"/>
      <c r="CCP439" s="9"/>
      <c r="CCQ439" s="9"/>
      <c r="CCR439" s="9"/>
      <c r="CCS439" s="9"/>
      <c r="CCT439" s="9"/>
      <c r="CCU439" s="9"/>
      <c r="CCV439" s="9"/>
      <c r="CCW439" s="9"/>
      <c r="CCX439" s="9"/>
      <c r="CCY439" s="9"/>
      <c r="CCZ439" s="9"/>
      <c r="CDA439" s="9"/>
      <c r="CDB439" s="9"/>
      <c r="CDC439" s="9"/>
      <c r="CDD439" s="9"/>
      <c r="CDE439" s="9"/>
      <c r="CDF439" s="9"/>
      <c r="CDG439" s="9"/>
      <c r="CDH439" s="9"/>
      <c r="CDI439" s="9"/>
      <c r="CDJ439" s="9"/>
      <c r="CDK439" s="9"/>
      <c r="CDL439" s="9"/>
      <c r="CDM439" s="9"/>
      <c r="CDN439" s="9"/>
      <c r="CDO439" s="9"/>
      <c r="CDP439" s="9"/>
      <c r="CDQ439" s="9"/>
      <c r="CDR439" s="9"/>
      <c r="CDS439" s="9"/>
      <c r="CDT439" s="9"/>
      <c r="CDU439" s="9"/>
      <c r="CDV439" s="9"/>
      <c r="CDW439" s="9"/>
      <c r="CDX439" s="9"/>
      <c r="CDY439" s="9"/>
      <c r="CDZ439" s="9"/>
      <c r="CEA439" s="9"/>
      <c r="CEB439" s="9"/>
      <c r="CEC439" s="9"/>
      <c r="CED439" s="9"/>
      <c r="CEE439" s="9"/>
      <c r="CEF439" s="9"/>
      <c r="CEG439" s="9"/>
      <c r="CEH439" s="9"/>
      <c r="CEI439" s="9"/>
      <c r="CEJ439" s="9"/>
      <c r="CEK439" s="9"/>
      <c r="CEL439" s="9"/>
      <c r="CEM439" s="9"/>
      <c r="CEN439" s="9"/>
      <c r="CEO439" s="9"/>
      <c r="CEP439" s="9"/>
      <c r="CEQ439" s="9"/>
      <c r="CER439" s="9"/>
      <c r="CES439" s="9"/>
      <c r="CET439" s="9"/>
      <c r="CEU439" s="9"/>
      <c r="CEV439" s="9"/>
      <c r="CEW439" s="9"/>
      <c r="CEX439" s="9"/>
      <c r="CEY439" s="9"/>
      <c r="CEZ439" s="9"/>
      <c r="CFA439" s="9"/>
      <c r="CFB439" s="9"/>
      <c r="CFC439" s="9"/>
      <c r="CFD439" s="9"/>
      <c r="CFE439" s="9"/>
      <c r="CFF439" s="9"/>
      <c r="CFG439" s="9"/>
      <c r="CFH439" s="9"/>
      <c r="CFI439" s="9"/>
      <c r="CFJ439" s="9"/>
      <c r="CFK439" s="9"/>
      <c r="CFL439" s="9"/>
      <c r="CFM439" s="9"/>
      <c r="CFN439" s="9"/>
      <c r="CFO439" s="9"/>
      <c r="CFP439" s="9"/>
      <c r="CFQ439" s="9"/>
      <c r="CFR439" s="9"/>
      <c r="CFS439" s="9"/>
      <c r="CFT439" s="9"/>
      <c r="CFU439" s="9"/>
      <c r="CFV439" s="9"/>
      <c r="CFW439" s="9"/>
      <c r="CFX439" s="9"/>
      <c r="CFY439" s="9"/>
      <c r="CFZ439" s="9"/>
      <c r="CGA439" s="9"/>
      <c r="CGB439" s="9"/>
      <c r="CGC439" s="9"/>
      <c r="CGD439" s="9"/>
      <c r="CGE439" s="9"/>
      <c r="CGF439" s="9"/>
      <c r="CGG439" s="9"/>
      <c r="CGH439" s="9"/>
      <c r="CGI439" s="9"/>
      <c r="CGJ439" s="9"/>
      <c r="CGK439" s="9"/>
      <c r="CGL439" s="9"/>
      <c r="CGM439" s="9"/>
      <c r="CGN439" s="9"/>
      <c r="CGO439" s="9"/>
      <c r="CGP439" s="9"/>
      <c r="CGQ439" s="9"/>
      <c r="CGR439" s="9"/>
      <c r="CGS439" s="9"/>
      <c r="CGT439" s="9"/>
      <c r="CGU439" s="9"/>
      <c r="CGV439" s="9"/>
      <c r="CGW439" s="9"/>
      <c r="CGX439" s="9"/>
      <c r="CGY439" s="9"/>
      <c r="CGZ439" s="9"/>
      <c r="CHA439" s="9"/>
      <c r="CHB439" s="9"/>
      <c r="CHC439" s="9"/>
      <c r="CHD439" s="9"/>
      <c r="CHE439" s="9"/>
      <c r="CHF439" s="9"/>
      <c r="CHG439" s="9"/>
      <c r="CHH439" s="9"/>
      <c r="CHI439" s="9"/>
      <c r="CHJ439" s="9"/>
      <c r="CHK439" s="9"/>
      <c r="CHL439" s="9"/>
      <c r="CHM439" s="9"/>
      <c r="CHN439" s="9"/>
      <c r="CHO439" s="9"/>
      <c r="CHP439" s="9"/>
      <c r="CHQ439" s="9"/>
      <c r="CHR439" s="9"/>
      <c r="CHS439" s="9"/>
      <c r="CHT439" s="9"/>
      <c r="CHU439" s="9"/>
      <c r="CHV439" s="9"/>
      <c r="CHW439" s="9"/>
      <c r="CHX439" s="9"/>
      <c r="CHY439" s="9"/>
      <c r="CHZ439" s="9"/>
      <c r="CIA439" s="9"/>
      <c r="CIB439" s="9"/>
      <c r="CIC439" s="9"/>
      <c r="CID439" s="9"/>
      <c r="CIE439" s="9"/>
      <c r="CIF439" s="9"/>
      <c r="CIG439" s="9"/>
      <c r="CIH439" s="9"/>
      <c r="CII439" s="9"/>
      <c r="CIJ439" s="9"/>
      <c r="CIK439" s="9"/>
      <c r="CIL439" s="9"/>
      <c r="CIM439" s="9"/>
      <c r="CIN439" s="9"/>
      <c r="CIO439" s="9"/>
      <c r="CIP439" s="9"/>
      <c r="CIQ439" s="9"/>
      <c r="CIR439" s="9"/>
      <c r="CIS439" s="9"/>
      <c r="CIT439" s="9"/>
      <c r="CIU439" s="9"/>
      <c r="CIV439" s="9"/>
      <c r="CIW439" s="9"/>
      <c r="CIX439" s="9"/>
      <c r="CIY439" s="9"/>
      <c r="CIZ439" s="9"/>
      <c r="CJA439" s="9"/>
      <c r="CJB439" s="9"/>
      <c r="CJC439" s="9"/>
      <c r="CJD439" s="9"/>
      <c r="CJE439" s="9"/>
      <c r="CJF439" s="9"/>
      <c r="CJG439" s="9"/>
      <c r="CJH439" s="9"/>
      <c r="CJI439" s="9"/>
      <c r="CJJ439" s="9"/>
      <c r="CJK439" s="9"/>
      <c r="CJL439" s="9"/>
      <c r="CJM439" s="9"/>
      <c r="CJN439" s="9"/>
      <c r="CJO439" s="9"/>
      <c r="CJP439" s="9"/>
      <c r="CJQ439" s="9"/>
      <c r="CJR439" s="9"/>
      <c r="CJS439" s="9"/>
      <c r="CJT439" s="9"/>
      <c r="CJU439" s="9"/>
      <c r="CJV439" s="9"/>
      <c r="CJW439" s="9"/>
      <c r="CJX439" s="9"/>
      <c r="CJY439" s="9"/>
      <c r="CJZ439" s="9"/>
      <c r="CKA439" s="9"/>
      <c r="CKB439" s="9"/>
      <c r="CKC439" s="9"/>
      <c r="CKD439" s="9"/>
      <c r="CKE439" s="9"/>
      <c r="CKF439" s="9"/>
      <c r="CKG439" s="9"/>
      <c r="CKH439" s="9"/>
      <c r="CKI439" s="9"/>
      <c r="CKJ439" s="9"/>
      <c r="CKK439" s="9"/>
      <c r="CKL439" s="9"/>
      <c r="CKM439" s="9"/>
      <c r="CKN439" s="9"/>
      <c r="CKO439" s="9"/>
      <c r="CKP439" s="9"/>
      <c r="CKQ439" s="9"/>
      <c r="CKR439" s="9"/>
      <c r="CKS439" s="9"/>
      <c r="CKT439" s="9"/>
      <c r="CKU439" s="9"/>
      <c r="CKV439" s="9"/>
      <c r="CKW439" s="9"/>
      <c r="CKX439" s="9"/>
      <c r="CKY439" s="9"/>
      <c r="CKZ439" s="9"/>
      <c r="CLA439" s="9"/>
      <c r="CLB439" s="9"/>
      <c r="CLC439" s="9"/>
      <c r="CLD439" s="9"/>
      <c r="CLE439" s="9"/>
      <c r="CLF439" s="9"/>
      <c r="CLG439" s="9"/>
      <c r="CLH439" s="9"/>
      <c r="CLI439" s="9"/>
      <c r="CLJ439" s="9"/>
      <c r="CLK439" s="9"/>
      <c r="CLL439" s="9"/>
      <c r="CLM439" s="9"/>
      <c r="CLN439" s="9"/>
      <c r="CLO439" s="9"/>
      <c r="CLP439" s="9"/>
      <c r="CLQ439" s="9"/>
      <c r="CLR439" s="9"/>
      <c r="CLS439" s="9"/>
      <c r="CLT439" s="9"/>
      <c r="CLU439" s="9"/>
      <c r="CLV439" s="9"/>
      <c r="CLW439" s="9"/>
      <c r="CLX439" s="9"/>
      <c r="CLY439" s="9"/>
      <c r="CLZ439" s="9"/>
      <c r="CMA439" s="9"/>
      <c r="CMB439" s="9"/>
      <c r="CMC439" s="9"/>
      <c r="CMD439" s="9"/>
      <c r="CME439" s="9"/>
      <c r="CMF439" s="9"/>
      <c r="CMG439" s="9"/>
      <c r="CMH439" s="9"/>
      <c r="CMI439" s="9"/>
      <c r="CMJ439" s="9"/>
      <c r="CMK439" s="9"/>
      <c r="CML439" s="9"/>
      <c r="CMM439" s="9"/>
      <c r="CMN439" s="9"/>
      <c r="CMO439" s="9"/>
      <c r="CMP439" s="9"/>
      <c r="CMQ439" s="9"/>
      <c r="CMR439" s="9"/>
      <c r="CMS439" s="9"/>
      <c r="CMT439" s="9"/>
      <c r="CMU439" s="9"/>
      <c r="CMV439" s="9"/>
      <c r="CMW439" s="9"/>
      <c r="CMX439" s="9"/>
      <c r="CMY439" s="9"/>
      <c r="CMZ439" s="9"/>
      <c r="CNA439" s="9"/>
      <c r="CNB439" s="9"/>
      <c r="CNC439" s="9"/>
      <c r="CND439" s="9"/>
      <c r="CNE439" s="9"/>
      <c r="CNF439" s="9"/>
      <c r="CNG439" s="9"/>
      <c r="CNH439" s="9"/>
      <c r="CNI439" s="9"/>
      <c r="CNJ439" s="9"/>
      <c r="CNK439" s="9"/>
      <c r="CNL439" s="9"/>
      <c r="CNM439" s="9"/>
      <c r="CNN439" s="9"/>
      <c r="CNO439" s="9"/>
      <c r="CNP439" s="9"/>
      <c r="CNQ439" s="9"/>
      <c r="CNR439" s="9"/>
      <c r="CNS439" s="9"/>
      <c r="CNT439" s="9"/>
      <c r="CNU439" s="9"/>
      <c r="CNV439" s="9"/>
      <c r="CNW439" s="9"/>
      <c r="CNX439" s="9"/>
      <c r="CNY439" s="9"/>
      <c r="CNZ439" s="9"/>
      <c r="COA439" s="9"/>
      <c r="COB439" s="9"/>
      <c r="COC439" s="9"/>
      <c r="COD439" s="9"/>
      <c r="COE439" s="9"/>
      <c r="COF439" s="9"/>
      <c r="COG439" s="9"/>
      <c r="COH439" s="9"/>
      <c r="COI439" s="9"/>
      <c r="COJ439" s="9"/>
      <c r="COK439" s="9"/>
      <c r="COL439" s="9"/>
      <c r="COM439" s="9"/>
      <c r="CON439" s="9"/>
      <c r="COO439" s="9"/>
      <c r="COP439" s="9"/>
      <c r="COQ439" s="9"/>
      <c r="COR439" s="9"/>
      <c r="COS439" s="9"/>
      <c r="COT439" s="9"/>
      <c r="COU439" s="9"/>
      <c r="COV439" s="9"/>
      <c r="COW439" s="9"/>
      <c r="COX439" s="9"/>
      <c r="COY439" s="9"/>
      <c r="COZ439" s="9"/>
      <c r="CPA439" s="9"/>
      <c r="CPB439" s="9"/>
      <c r="CPC439" s="9"/>
      <c r="CPD439" s="9"/>
      <c r="CPE439" s="9"/>
      <c r="CPF439" s="9"/>
      <c r="CPG439" s="9"/>
      <c r="CPH439" s="9"/>
      <c r="CPI439" s="9"/>
      <c r="CPJ439" s="9"/>
      <c r="CPK439" s="9"/>
      <c r="CPL439" s="9"/>
      <c r="CPM439" s="9"/>
      <c r="CPN439" s="9"/>
      <c r="CPO439" s="9"/>
      <c r="CPP439" s="9"/>
      <c r="CPQ439" s="9"/>
      <c r="CPR439" s="9"/>
      <c r="CPS439" s="9"/>
      <c r="CPT439" s="9"/>
      <c r="CPU439" s="9"/>
      <c r="CPV439" s="9"/>
      <c r="CPW439" s="9"/>
      <c r="CPX439" s="9"/>
      <c r="CPY439" s="9"/>
      <c r="CPZ439" s="9"/>
      <c r="CQA439" s="9"/>
      <c r="CQB439" s="9"/>
      <c r="CQC439" s="9"/>
      <c r="CQD439" s="9"/>
      <c r="CQE439" s="9"/>
      <c r="CQF439" s="9"/>
      <c r="CQG439" s="9"/>
      <c r="CQH439" s="9"/>
      <c r="CQI439" s="9"/>
      <c r="CQJ439" s="9"/>
      <c r="CQK439" s="9"/>
      <c r="CQL439" s="9"/>
      <c r="CQM439" s="9"/>
      <c r="CQN439" s="9"/>
      <c r="CQO439" s="9"/>
      <c r="CQP439" s="9"/>
      <c r="CQQ439" s="9"/>
      <c r="CQR439" s="9"/>
      <c r="CQS439" s="9"/>
      <c r="CQT439" s="9"/>
      <c r="CQU439" s="9"/>
      <c r="CQV439" s="9"/>
      <c r="CQW439" s="9"/>
      <c r="CQX439" s="9"/>
      <c r="CQY439" s="9"/>
      <c r="CQZ439" s="9"/>
      <c r="CRA439" s="9"/>
      <c r="CRB439" s="9"/>
      <c r="CRC439" s="9"/>
      <c r="CRD439" s="9"/>
      <c r="CRE439" s="9"/>
      <c r="CRF439" s="9"/>
      <c r="CRG439" s="9"/>
      <c r="CRH439" s="9"/>
      <c r="CRI439" s="9"/>
      <c r="CRJ439" s="9"/>
      <c r="CRK439" s="9"/>
      <c r="CRL439" s="9"/>
      <c r="CRM439" s="9"/>
      <c r="CRN439" s="9"/>
      <c r="CRO439" s="9"/>
      <c r="CRP439" s="9"/>
      <c r="CRQ439" s="9"/>
      <c r="CRR439" s="9"/>
      <c r="CRS439" s="9"/>
      <c r="CRT439" s="9"/>
      <c r="CRU439" s="9"/>
      <c r="CRV439" s="9"/>
      <c r="CRW439" s="9"/>
      <c r="CRX439" s="9"/>
      <c r="CRY439" s="9"/>
      <c r="CRZ439" s="9"/>
      <c r="CSA439" s="9"/>
      <c r="CSB439" s="9"/>
      <c r="CSC439" s="9"/>
      <c r="CSD439" s="9"/>
      <c r="CSE439" s="9"/>
      <c r="CSF439" s="9"/>
      <c r="CSG439" s="9"/>
      <c r="CSH439" s="9"/>
      <c r="CSI439" s="9"/>
      <c r="CSJ439" s="9"/>
      <c r="CSK439" s="9"/>
      <c r="CSL439" s="9"/>
      <c r="CSM439" s="9"/>
      <c r="CSN439" s="9"/>
      <c r="CSO439" s="9"/>
      <c r="CSP439" s="9"/>
      <c r="CSQ439" s="9"/>
      <c r="CSR439" s="9"/>
      <c r="CSS439" s="9"/>
      <c r="CST439" s="9"/>
      <c r="CSU439" s="9"/>
      <c r="CSV439" s="9"/>
      <c r="CSW439" s="9"/>
      <c r="CSX439" s="9"/>
      <c r="CSY439" s="9"/>
      <c r="CSZ439" s="9"/>
      <c r="CTA439" s="9"/>
      <c r="CTB439" s="9"/>
      <c r="CTC439" s="9"/>
      <c r="CTD439" s="9"/>
      <c r="CTE439" s="9"/>
      <c r="CTF439" s="9"/>
      <c r="CTG439" s="9"/>
      <c r="CTH439" s="9"/>
      <c r="CTI439" s="9"/>
      <c r="CTJ439" s="9"/>
      <c r="CTK439" s="9"/>
      <c r="CTL439" s="9"/>
      <c r="CTM439" s="9"/>
      <c r="CTN439" s="9"/>
      <c r="CTO439" s="9"/>
      <c r="CTP439" s="9"/>
      <c r="CTQ439" s="9"/>
      <c r="CTR439" s="9"/>
      <c r="CTS439" s="9"/>
      <c r="CTT439" s="9"/>
      <c r="CTU439" s="9"/>
      <c r="CTV439" s="9"/>
      <c r="CTW439" s="9"/>
      <c r="CTX439" s="9"/>
      <c r="CTY439" s="9"/>
      <c r="CTZ439" s="9"/>
      <c r="CUA439" s="9"/>
      <c r="CUB439" s="9"/>
      <c r="CUC439" s="9"/>
      <c r="CUD439" s="9"/>
      <c r="CUE439" s="9"/>
      <c r="CUF439" s="9"/>
      <c r="CUG439" s="9"/>
      <c r="CUH439" s="9"/>
      <c r="CUI439" s="9"/>
      <c r="CUJ439" s="9"/>
      <c r="CUK439" s="9"/>
      <c r="CUL439" s="9"/>
      <c r="CUM439" s="9"/>
      <c r="CUN439" s="9"/>
      <c r="CUO439" s="9"/>
      <c r="CUP439" s="9"/>
      <c r="CUQ439" s="9"/>
      <c r="CUR439" s="9"/>
      <c r="CUS439" s="9"/>
      <c r="CUT439" s="9"/>
      <c r="CUU439" s="9"/>
      <c r="CUV439" s="9"/>
      <c r="CUW439" s="9"/>
      <c r="CUX439" s="9"/>
      <c r="CUY439" s="9"/>
      <c r="CUZ439" s="9"/>
      <c r="CVA439" s="9"/>
      <c r="CVB439" s="9"/>
      <c r="CVC439" s="9"/>
      <c r="CVD439" s="9"/>
      <c r="CVE439" s="9"/>
      <c r="CVF439" s="9"/>
      <c r="CVG439" s="9"/>
      <c r="CVH439" s="9"/>
      <c r="CVI439" s="9"/>
      <c r="CVJ439" s="9"/>
      <c r="CVK439" s="9"/>
      <c r="CVL439" s="9"/>
      <c r="CVM439" s="9"/>
      <c r="CVN439" s="9"/>
      <c r="CVO439" s="9"/>
      <c r="CVP439" s="9"/>
      <c r="CVQ439" s="9"/>
      <c r="CVR439" s="9"/>
      <c r="CVS439" s="9"/>
      <c r="CVT439" s="9"/>
      <c r="CVU439" s="9"/>
      <c r="CVV439" s="9"/>
      <c r="CVW439" s="9"/>
      <c r="CVX439" s="9"/>
      <c r="CVY439" s="9"/>
      <c r="CVZ439" s="9"/>
      <c r="CWA439" s="9"/>
      <c r="CWB439" s="9"/>
      <c r="CWC439" s="9"/>
      <c r="CWD439" s="9"/>
      <c r="CWE439" s="9"/>
      <c r="CWF439" s="9"/>
      <c r="CWG439" s="9"/>
      <c r="CWH439" s="9"/>
      <c r="CWI439" s="9"/>
      <c r="CWJ439" s="9"/>
      <c r="CWK439" s="9"/>
      <c r="CWL439" s="9"/>
      <c r="CWM439" s="9"/>
      <c r="CWN439" s="9"/>
      <c r="CWO439" s="9"/>
      <c r="CWP439" s="9"/>
      <c r="CWQ439" s="9"/>
      <c r="CWR439" s="9"/>
      <c r="CWS439" s="9"/>
      <c r="CWT439" s="9"/>
      <c r="CWU439" s="9"/>
      <c r="CWV439" s="9"/>
      <c r="CWW439" s="9"/>
      <c r="CWX439" s="9"/>
      <c r="CWY439" s="9"/>
      <c r="CWZ439" s="9"/>
      <c r="CXA439" s="9"/>
      <c r="CXB439" s="9"/>
      <c r="CXC439" s="9"/>
      <c r="CXD439" s="9"/>
      <c r="CXE439" s="9"/>
      <c r="CXF439" s="9"/>
      <c r="CXG439" s="9"/>
      <c r="CXH439" s="9"/>
      <c r="CXI439" s="9"/>
      <c r="CXJ439" s="9"/>
      <c r="CXK439" s="9"/>
      <c r="CXL439" s="9"/>
      <c r="CXM439" s="9"/>
      <c r="CXN439" s="9"/>
      <c r="CXO439" s="9"/>
      <c r="CXP439" s="9"/>
      <c r="CXQ439" s="9"/>
      <c r="CXR439" s="9"/>
      <c r="CXS439" s="9"/>
      <c r="CXT439" s="9"/>
      <c r="CXU439" s="9"/>
      <c r="CXV439" s="9"/>
      <c r="CXW439" s="9"/>
      <c r="CXX439" s="9"/>
      <c r="CXY439" s="9"/>
      <c r="CXZ439" s="9"/>
      <c r="CYA439" s="9"/>
      <c r="CYB439" s="9"/>
      <c r="CYC439" s="9"/>
      <c r="CYD439" s="9"/>
      <c r="CYE439" s="9"/>
      <c r="CYF439" s="9"/>
      <c r="CYG439" s="9"/>
      <c r="CYH439" s="9"/>
      <c r="CYI439" s="9"/>
      <c r="CYJ439" s="9"/>
      <c r="CYK439" s="9"/>
      <c r="CYL439" s="9"/>
      <c r="CYM439" s="9"/>
      <c r="CYN439" s="9"/>
      <c r="CYO439" s="9"/>
      <c r="CYP439" s="9"/>
      <c r="CYQ439" s="9"/>
      <c r="CYR439" s="9"/>
      <c r="CYS439" s="9"/>
      <c r="CYT439" s="9"/>
      <c r="CYU439" s="9"/>
      <c r="CYV439" s="9"/>
      <c r="CYW439" s="9"/>
      <c r="CYX439" s="9"/>
      <c r="CYY439" s="9"/>
      <c r="CYZ439" s="9"/>
      <c r="CZA439" s="9"/>
      <c r="CZB439" s="9"/>
      <c r="CZC439" s="9"/>
      <c r="CZD439" s="9"/>
      <c r="CZE439" s="9"/>
      <c r="CZF439" s="9"/>
      <c r="CZG439" s="9"/>
      <c r="CZH439" s="9"/>
      <c r="CZI439" s="9"/>
      <c r="CZJ439" s="9"/>
      <c r="CZK439" s="9"/>
      <c r="CZL439" s="9"/>
      <c r="CZM439" s="9"/>
      <c r="CZN439" s="9"/>
      <c r="CZO439" s="9"/>
      <c r="CZP439" s="9"/>
      <c r="CZQ439" s="9"/>
      <c r="CZR439" s="9"/>
      <c r="CZS439" s="9"/>
      <c r="CZT439" s="9"/>
      <c r="CZU439" s="9"/>
      <c r="CZV439" s="9"/>
      <c r="CZW439" s="9"/>
      <c r="CZX439" s="9"/>
      <c r="CZY439" s="9"/>
      <c r="CZZ439" s="9"/>
      <c r="DAA439" s="9"/>
      <c r="DAB439" s="9"/>
      <c r="DAC439" s="9"/>
      <c r="DAD439" s="9"/>
      <c r="DAE439" s="9"/>
      <c r="DAF439" s="9"/>
      <c r="DAG439" s="9"/>
      <c r="DAH439" s="9"/>
      <c r="DAI439" s="9"/>
      <c r="DAJ439" s="9"/>
      <c r="DAK439" s="9"/>
      <c r="DAL439" s="9"/>
      <c r="DAM439" s="9"/>
      <c r="DAN439" s="9"/>
      <c r="DAO439" s="9"/>
      <c r="DAP439" s="9"/>
      <c r="DAQ439" s="9"/>
      <c r="DAR439" s="9"/>
      <c r="DAS439" s="9"/>
      <c r="DAT439" s="9"/>
      <c r="DAU439" s="9"/>
      <c r="DAV439" s="9"/>
      <c r="DAW439" s="9"/>
      <c r="DAX439" s="9"/>
      <c r="DAY439" s="9"/>
      <c r="DAZ439" s="9"/>
      <c r="DBA439" s="9"/>
      <c r="DBB439" s="9"/>
      <c r="DBC439" s="9"/>
      <c r="DBD439" s="9"/>
      <c r="DBE439" s="9"/>
      <c r="DBF439" s="9"/>
      <c r="DBG439" s="9"/>
      <c r="DBH439" s="9"/>
      <c r="DBI439" s="9"/>
      <c r="DBJ439" s="9"/>
      <c r="DBK439" s="9"/>
      <c r="DBL439" s="9"/>
      <c r="DBM439" s="9"/>
      <c r="DBN439" s="9"/>
      <c r="DBO439" s="9"/>
      <c r="DBP439" s="9"/>
      <c r="DBQ439" s="9"/>
      <c r="DBR439" s="9"/>
      <c r="DBS439" s="9"/>
      <c r="DBT439" s="9"/>
      <c r="DBU439" s="9"/>
      <c r="DBV439" s="9"/>
      <c r="DBW439" s="9"/>
      <c r="DBX439" s="9"/>
      <c r="DBY439" s="9"/>
      <c r="DBZ439" s="9"/>
      <c r="DCA439" s="9"/>
      <c r="DCB439" s="9"/>
      <c r="DCC439" s="9"/>
      <c r="DCD439" s="9"/>
      <c r="DCE439" s="9"/>
      <c r="DCF439" s="9"/>
      <c r="DCG439" s="9"/>
      <c r="DCH439" s="9"/>
      <c r="DCI439" s="9"/>
      <c r="DCJ439" s="9"/>
      <c r="DCK439" s="9"/>
      <c r="DCL439" s="9"/>
      <c r="DCM439" s="9"/>
      <c r="DCN439" s="9"/>
      <c r="DCO439" s="9"/>
      <c r="DCP439" s="9"/>
      <c r="DCQ439" s="9"/>
      <c r="DCR439" s="9"/>
      <c r="DCS439" s="9"/>
      <c r="DCT439" s="9"/>
      <c r="DCU439" s="9"/>
      <c r="DCV439" s="9"/>
      <c r="DCW439" s="9"/>
      <c r="DCX439" s="9"/>
      <c r="DCY439" s="9"/>
      <c r="DCZ439" s="9"/>
      <c r="DDA439" s="9"/>
      <c r="DDB439" s="9"/>
      <c r="DDC439" s="9"/>
      <c r="DDD439" s="9"/>
      <c r="DDE439" s="9"/>
      <c r="DDF439" s="9"/>
      <c r="DDG439" s="9"/>
      <c r="DDH439" s="9"/>
      <c r="DDI439" s="9"/>
      <c r="DDJ439" s="9"/>
      <c r="DDK439" s="9"/>
      <c r="DDL439" s="9"/>
      <c r="DDM439" s="9"/>
      <c r="DDN439" s="9"/>
      <c r="DDO439" s="9"/>
      <c r="DDP439" s="9"/>
      <c r="DDQ439" s="9"/>
      <c r="DDR439" s="9"/>
      <c r="DDS439" s="9"/>
      <c r="DDT439" s="9"/>
      <c r="DDU439" s="9"/>
      <c r="DDV439" s="9"/>
      <c r="DDW439" s="9"/>
      <c r="DDX439" s="9"/>
      <c r="DDY439" s="9"/>
      <c r="DDZ439" s="9"/>
      <c r="DEA439" s="9"/>
      <c r="DEB439" s="9"/>
      <c r="DEC439" s="9"/>
      <c r="DED439" s="9"/>
      <c r="DEE439" s="9"/>
      <c r="DEF439" s="9"/>
      <c r="DEG439" s="9"/>
      <c r="DEH439" s="9"/>
      <c r="DEI439" s="9"/>
      <c r="DEJ439" s="9"/>
      <c r="DEK439" s="9"/>
      <c r="DEL439" s="9"/>
      <c r="DEM439" s="9"/>
      <c r="DEN439" s="9"/>
      <c r="DEO439" s="9"/>
      <c r="DEP439" s="9"/>
      <c r="DEQ439" s="9"/>
      <c r="DER439" s="9"/>
      <c r="DES439" s="9"/>
      <c r="DET439" s="9"/>
      <c r="DEU439" s="9"/>
      <c r="DEV439" s="9"/>
      <c r="DEW439" s="9"/>
      <c r="DEX439" s="9"/>
      <c r="DEY439" s="9"/>
      <c r="DEZ439" s="9"/>
      <c r="DFA439" s="9"/>
      <c r="DFB439" s="9"/>
      <c r="DFC439" s="9"/>
      <c r="DFD439" s="9"/>
      <c r="DFE439" s="9"/>
      <c r="DFF439" s="9"/>
      <c r="DFG439" s="9"/>
      <c r="DFH439" s="9"/>
      <c r="DFI439" s="9"/>
      <c r="DFJ439" s="9"/>
      <c r="DFK439" s="9"/>
      <c r="DFL439" s="9"/>
      <c r="DFM439" s="9"/>
      <c r="DFN439" s="9"/>
      <c r="DFO439" s="9"/>
      <c r="DFP439" s="9"/>
      <c r="DFQ439" s="9"/>
      <c r="DFR439" s="9"/>
      <c r="DFS439" s="9"/>
      <c r="DFT439" s="9"/>
      <c r="DFU439" s="9"/>
      <c r="DFV439" s="9"/>
      <c r="DFW439" s="9"/>
      <c r="DFX439" s="9"/>
      <c r="DFY439" s="9"/>
      <c r="DFZ439" s="9"/>
      <c r="DGA439" s="9"/>
      <c r="DGB439" s="9"/>
      <c r="DGC439" s="9"/>
      <c r="DGD439" s="9"/>
      <c r="DGE439" s="9"/>
      <c r="DGF439" s="9"/>
      <c r="DGG439" s="9"/>
      <c r="DGH439" s="9"/>
      <c r="DGI439" s="9"/>
      <c r="DGJ439" s="9"/>
      <c r="DGK439" s="9"/>
      <c r="DGL439" s="9"/>
      <c r="DGM439" s="9"/>
      <c r="DGN439" s="9"/>
      <c r="DGO439" s="9"/>
      <c r="DGP439" s="9"/>
      <c r="DGQ439" s="9"/>
      <c r="DGR439" s="9"/>
      <c r="DGS439" s="9"/>
      <c r="DGT439" s="9"/>
      <c r="DGU439" s="9"/>
      <c r="DGV439" s="9"/>
      <c r="DGW439" s="9"/>
      <c r="DGX439" s="9"/>
      <c r="DGY439" s="9"/>
      <c r="DGZ439" s="9"/>
      <c r="DHA439" s="9"/>
      <c r="DHB439" s="9"/>
      <c r="DHC439" s="9"/>
      <c r="DHD439" s="9"/>
      <c r="DHE439" s="9"/>
      <c r="DHF439" s="9"/>
      <c r="DHG439" s="9"/>
      <c r="DHH439" s="9"/>
      <c r="DHI439" s="9"/>
      <c r="DHJ439" s="9"/>
      <c r="DHK439" s="9"/>
      <c r="DHL439" s="9"/>
      <c r="DHM439" s="9"/>
      <c r="DHN439" s="9"/>
      <c r="DHO439" s="9"/>
      <c r="DHP439" s="9"/>
      <c r="DHQ439" s="9"/>
      <c r="DHR439" s="9"/>
      <c r="DHS439" s="9"/>
      <c r="DHT439" s="9"/>
      <c r="DHU439" s="9"/>
      <c r="DHV439" s="9"/>
      <c r="DHW439" s="9"/>
      <c r="DHX439" s="9"/>
      <c r="DHY439" s="9"/>
      <c r="DHZ439" s="9"/>
      <c r="DIA439" s="9"/>
      <c r="DIB439" s="9"/>
      <c r="DIC439" s="9"/>
      <c r="DID439" s="9"/>
      <c r="DIE439" s="9"/>
      <c r="DIF439" s="9"/>
      <c r="DIG439" s="9"/>
      <c r="DIH439" s="9"/>
      <c r="DII439" s="9"/>
      <c r="DIJ439" s="9"/>
      <c r="DIK439" s="9"/>
      <c r="DIL439" s="9"/>
      <c r="DIM439" s="9"/>
      <c r="DIN439" s="9"/>
      <c r="DIO439" s="9"/>
      <c r="DIP439" s="9"/>
      <c r="DIQ439" s="9"/>
      <c r="DIR439" s="9"/>
      <c r="DIS439" s="9"/>
      <c r="DIT439" s="9"/>
      <c r="DIU439" s="9"/>
      <c r="DIV439" s="9"/>
      <c r="DIW439" s="9"/>
      <c r="DIX439" s="9"/>
      <c r="DIY439" s="9"/>
      <c r="DIZ439" s="9"/>
      <c r="DJA439" s="9"/>
      <c r="DJB439" s="9"/>
      <c r="DJC439" s="9"/>
      <c r="DJD439" s="9"/>
      <c r="DJE439" s="9"/>
      <c r="DJF439" s="9"/>
      <c r="DJG439" s="9"/>
      <c r="DJH439" s="9"/>
      <c r="DJI439" s="9"/>
      <c r="DJJ439" s="9"/>
      <c r="DJK439" s="9"/>
      <c r="DJL439" s="9"/>
      <c r="DJM439" s="9"/>
      <c r="DJN439" s="9"/>
      <c r="DJO439" s="9"/>
      <c r="DJP439" s="9"/>
      <c r="DJQ439" s="9"/>
      <c r="DJR439" s="9"/>
      <c r="DJS439" s="9"/>
      <c r="DJT439" s="9"/>
      <c r="DJU439" s="9"/>
      <c r="DJV439" s="9"/>
      <c r="DJW439" s="9"/>
      <c r="DJX439" s="9"/>
      <c r="DJY439" s="9"/>
      <c r="DJZ439" s="9"/>
      <c r="DKA439" s="9"/>
      <c r="DKB439" s="9"/>
      <c r="DKC439" s="9"/>
      <c r="DKD439" s="9"/>
      <c r="DKE439" s="9"/>
      <c r="DKF439" s="9"/>
      <c r="DKG439" s="9"/>
      <c r="DKH439" s="9"/>
      <c r="DKI439" s="9"/>
      <c r="DKJ439" s="9"/>
      <c r="DKK439" s="9"/>
      <c r="DKL439" s="9"/>
      <c r="DKM439" s="9"/>
      <c r="DKN439" s="9"/>
      <c r="DKO439" s="9"/>
      <c r="DKP439" s="9"/>
      <c r="DKQ439" s="9"/>
      <c r="DKR439" s="9"/>
      <c r="DKS439" s="9"/>
      <c r="DKT439" s="9"/>
      <c r="DKU439" s="9"/>
      <c r="DKV439" s="9"/>
      <c r="DKW439" s="9"/>
      <c r="DKX439" s="9"/>
      <c r="DKY439" s="9"/>
      <c r="DKZ439" s="9"/>
      <c r="DLA439" s="9"/>
      <c r="DLB439" s="9"/>
      <c r="DLC439" s="9"/>
      <c r="DLD439" s="9"/>
      <c r="DLE439" s="9"/>
      <c r="DLF439" s="9"/>
      <c r="DLG439" s="9"/>
      <c r="DLH439" s="9"/>
      <c r="DLI439" s="9"/>
      <c r="DLJ439" s="9"/>
      <c r="DLK439" s="9"/>
      <c r="DLL439" s="9"/>
      <c r="DLM439" s="9"/>
      <c r="DLN439" s="9"/>
      <c r="DLO439" s="9"/>
      <c r="DLP439" s="9"/>
      <c r="DLQ439" s="9"/>
      <c r="DLR439" s="9"/>
      <c r="DLS439" s="9"/>
      <c r="DLT439" s="9"/>
      <c r="DLU439" s="9"/>
      <c r="DLV439" s="9"/>
      <c r="DLW439" s="9"/>
      <c r="DLX439" s="9"/>
      <c r="DLY439" s="9"/>
      <c r="DLZ439" s="9"/>
      <c r="DMA439" s="9"/>
      <c r="DMB439" s="9"/>
      <c r="DMC439" s="9"/>
      <c r="DMD439" s="9"/>
      <c r="DME439" s="9"/>
      <c r="DMF439" s="9"/>
      <c r="DMG439" s="9"/>
      <c r="DMH439" s="9"/>
      <c r="DMI439" s="9"/>
      <c r="DMJ439" s="9"/>
      <c r="DMK439" s="9"/>
      <c r="DML439" s="9"/>
      <c r="DMM439" s="9"/>
      <c r="DMN439" s="9"/>
      <c r="DMO439" s="9"/>
      <c r="DMP439" s="9"/>
      <c r="DMQ439" s="9"/>
      <c r="DMR439" s="9"/>
      <c r="DMS439" s="9"/>
      <c r="DMT439" s="9"/>
      <c r="DMU439" s="9"/>
      <c r="DMV439" s="9"/>
      <c r="DMW439" s="9"/>
      <c r="DMX439" s="9"/>
      <c r="DMY439" s="9"/>
      <c r="DMZ439" s="9"/>
      <c r="DNA439" s="9"/>
      <c r="DNB439" s="9"/>
      <c r="DNC439" s="9"/>
      <c r="DND439" s="9"/>
      <c r="DNE439" s="9"/>
      <c r="DNF439" s="9"/>
      <c r="DNG439" s="9"/>
      <c r="DNH439" s="9"/>
      <c r="DNI439" s="9"/>
      <c r="DNJ439" s="9"/>
      <c r="DNK439" s="9"/>
      <c r="DNL439" s="9"/>
      <c r="DNM439" s="9"/>
      <c r="DNN439" s="9"/>
      <c r="DNO439" s="9"/>
      <c r="DNP439" s="9"/>
      <c r="DNQ439" s="9"/>
      <c r="DNR439" s="9"/>
      <c r="DNS439" s="9"/>
      <c r="DNT439" s="9"/>
      <c r="DNU439" s="9"/>
      <c r="DNV439" s="9"/>
      <c r="DNW439" s="9"/>
      <c r="DNX439" s="9"/>
      <c r="DNY439" s="9"/>
      <c r="DNZ439" s="9"/>
      <c r="DOA439" s="9"/>
      <c r="DOB439" s="9"/>
      <c r="DOC439" s="9"/>
      <c r="DOD439" s="9"/>
      <c r="DOE439" s="9"/>
      <c r="DOF439" s="9"/>
      <c r="DOG439" s="9"/>
      <c r="DOH439" s="9"/>
      <c r="DOI439" s="9"/>
      <c r="DOJ439" s="9"/>
      <c r="DOK439" s="9"/>
      <c r="DOL439" s="9"/>
      <c r="DOM439" s="9"/>
      <c r="DON439" s="9"/>
      <c r="DOO439" s="9"/>
      <c r="DOP439" s="9"/>
      <c r="DOQ439" s="9"/>
      <c r="DOR439" s="9"/>
      <c r="DOS439" s="9"/>
      <c r="DOT439" s="9"/>
      <c r="DOU439" s="9"/>
      <c r="DOV439" s="9"/>
      <c r="DOW439" s="9"/>
      <c r="DOX439" s="9"/>
      <c r="DOY439" s="9"/>
      <c r="DOZ439" s="9"/>
      <c r="DPA439" s="9"/>
      <c r="DPB439" s="9"/>
      <c r="DPC439" s="9"/>
      <c r="DPD439" s="9"/>
      <c r="DPE439" s="9"/>
      <c r="DPF439" s="9"/>
      <c r="DPG439" s="9"/>
      <c r="DPH439" s="9"/>
      <c r="DPI439" s="9"/>
      <c r="DPJ439" s="9"/>
      <c r="DPK439" s="9"/>
      <c r="DPL439" s="9"/>
      <c r="DPM439" s="9"/>
      <c r="DPN439" s="9"/>
      <c r="DPO439" s="9"/>
      <c r="DPP439" s="9"/>
      <c r="DPQ439" s="9"/>
      <c r="DPR439" s="9"/>
      <c r="DPS439" s="9"/>
      <c r="DPT439" s="9"/>
      <c r="DPU439" s="9"/>
      <c r="DPV439" s="9"/>
      <c r="DPW439" s="9"/>
      <c r="DPX439" s="9"/>
      <c r="DPY439" s="9"/>
      <c r="DPZ439" s="9"/>
      <c r="DQA439" s="9"/>
      <c r="DQB439" s="9"/>
      <c r="DQC439" s="9"/>
      <c r="DQD439" s="9"/>
      <c r="DQE439" s="9"/>
      <c r="DQF439" s="9"/>
      <c r="DQG439" s="9"/>
      <c r="DQH439" s="9"/>
      <c r="DQI439" s="9"/>
      <c r="DQJ439" s="9"/>
      <c r="DQK439" s="9"/>
      <c r="DQL439" s="9"/>
      <c r="DQM439" s="9"/>
      <c r="DQN439" s="9"/>
      <c r="DQO439" s="9"/>
      <c r="DQP439" s="9"/>
      <c r="DQQ439" s="9"/>
      <c r="DQR439" s="9"/>
      <c r="DQS439" s="9"/>
      <c r="DQT439" s="9"/>
      <c r="DQU439" s="9"/>
      <c r="DQV439" s="9"/>
      <c r="DQW439" s="9"/>
      <c r="DQX439" s="9"/>
      <c r="DQY439" s="9"/>
      <c r="DQZ439" s="9"/>
      <c r="DRA439" s="9"/>
      <c r="DRB439" s="9"/>
      <c r="DRC439" s="9"/>
      <c r="DRD439" s="9"/>
      <c r="DRE439" s="9"/>
      <c r="DRF439" s="9"/>
      <c r="DRG439" s="9"/>
      <c r="DRH439" s="9"/>
      <c r="DRI439" s="9"/>
      <c r="DRJ439" s="9"/>
      <c r="DRK439" s="9"/>
      <c r="DRL439" s="9"/>
      <c r="DRM439" s="9"/>
      <c r="DRN439" s="9"/>
      <c r="DRO439" s="9"/>
      <c r="DRP439" s="9"/>
      <c r="DRQ439" s="9"/>
      <c r="DRR439" s="9"/>
      <c r="DRS439" s="9"/>
      <c r="DRT439" s="9"/>
      <c r="DRU439" s="9"/>
      <c r="DRV439" s="9"/>
      <c r="DRW439" s="9"/>
      <c r="DRX439" s="9"/>
      <c r="DRY439" s="9"/>
      <c r="DRZ439" s="9"/>
      <c r="DSA439" s="9"/>
      <c r="DSB439" s="9"/>
      <c r="DSC439" s="9"/>
      <c r="DSD439" s="9"/>
      <c r="DSE439" s="9"/>
      <c r="DSF439" s="9"/>
      <c r="DSG439" s="9"/>
      <c r="DSH439" s="9"/>
      <c r="DSI439" s="9"/>
      <c r="DSJ439" s="9"/>
      <c r="DSK439" s="9"/>
      <c r="DSL439" s="9"/>
      <c r="DSM439" s="9"/>
      <c r="DSN439" s="9"/>
      <c r="DSO439" s="9"/>
      <c r="DSP439" s="9"/>
      <c r="DSQ439" s="9"/>
      <c r="DSR439" s="9"/>
      <c r="DSS439" s="9"/>
      <c r="DST439" s="9"/>
      <c r="DSU439" s="9"/>
      <c r="DSV439" s="9"/>
      <c r="DSW439" s="9"/>
      <c r="DSX439" s="9"/>
      <c r="DSY439" s="9"/>
      <c r="DSZ439" s="9"/>
      <c r="DTA439" s="9"/>
      <c r="DTB439" s="9"/>
      <c r="DTC439" s="9"/>
      <c r="DTD439" s="9"/>
      <c r="DTE439" s="9"/>
      <c r="DTF439" s="9"/>
      <c r="DTG439" s="9"/>
      <c r="DTH439" s="9"/>
      <c r="DTI439" s="9"/>
      <c r="DTJ439" s="9"/>
      <c r="DTK439" s="9"/>
      <c r="DTL439" s="9"/>
      <c r="DTM439" s="9"/>
      <c r="DTN439" s="9"/>
      <c r="DTO439" s="9"/>
      <c r="DTP439" s="9"/>
      <c r="DTQ439" s="9"/>
      <c r="DTR439" s="9"/>
      <c r="DTS439" s="9"/>
      <c r="DTT439" s="9"/>
      <c r="DTU439" s="9"/>
      <c r="DTV439" s="9"/>
      <c r="DTW439" s="9"/>
      <c r="DTX439" s="9"/>
      <c r="DTY439" s="9"/>
      <c r="DTZ439" s="9"/>
      <c r="DUA439" s="9"/>
      <c r="DUB439" s="9"/>
      <c r="DUC439" s="9"/>
      <c r="DUD439" s="9"/>
      <c r="DUE439" s="9"/>
      <c r="DUF439" s="9"/>
      <c r="DUG439" s="9"/>
      <c r="DUH439" s="9"/>
      <c r="DUI439" s="9"/>
      <c r="DUJ439" s="9"/>
      <c r="DUK439" s="9"/>
      <c r="DUL439" s="9"/>
      <c r="DUM439" s="9"/>
      <c r="DUN439" s="9"/>
      <c r="DUO439" s="9"/>
      <c r="DUP439" s="9"/>
      <c r="DUQ439" s="9"/>
      <c r="DUR439" s="9"/>
      <c r="DUS439" s="9"/>
      <c r="DUT439" s="9"/>
      <c r="DUU439" s="9"/>
      <c r="DUV439" s="9"/>
      <c r="DUW439" s="9"/>
      <c r="DUX439" s="9"/>
      <c r="DUY439" s="9"/>
      <c r="DUZ439" s="9"/>
      <c r="DVA439" s="9"/>
      <c r="DVB439" s="9"/>
      <c r="DVC439" s="9"/>
      <c r="DVD439" s="9"/>
      <c r="DVE439" s="9"/>
      <c r="DVF439" s="9"/>
      <c r="DVG439" s="9"/>
      <c r="DVH439" s="9"/>
      <c r="DVI439" s="9"/>
      <c r="DVJ439" s="9"/>
      <c r="DVK439" s="9"/>
      <c r="DVL439" s="9"/>
      <c r="DVM439" s="9"/>
      <c r="DVN439" s="9"/>
      <c r="DVO439" s="9"/>
      <c r="DVP439" s="9"/>
      <c r="DVQ439" s="9"/>
      <c r="DVR439" s="9"/>
      <c r="DVS439" s="9"/>
      <c r="DVT439" s="9"/>
      <c r="DVU439" s="9"/>
      <c r="DVV439" s="9"/>
      <c r="DVW439" s="9"/>
      <c r="DVX439" s="9"/>
      <c r="DVY439" s="9"/>
      <c r="DVZ439" s="9"/>
      <c r="DWA439" s="9"/>
      <c r="DWB439" s="9"/>
      <c r="DWC439" s="9"/>
      <c r="DWD439" s="9"/>
      <c r="DWE439" s="9"/>
      <c r="DWF439" s="9"/>
      <c r="DWG439" s="9"/>
      <c r="DWH439" s="9"/>
      <c r="DWI439" s="9"/>
      <c r="DWJ439" s="9"/>
      <c r="DWK439" s="9"/>
      <c r="DWL439" s="9"/>
      <c r="DWM439" s="9"/>
      <c r="DWN439" s="9"/>
      <c r="DWO439" s="9"/>
      <c r="DWP439" s="9"/>
      <c r="DWQ439" s="9"/>
      <c r="DWR439" s="9"/>
      <c r="DWS439" s="9"/>
      <c r="DWT439" s="9"/>
      <c r="DWU439" s="9"/>
      <c r="DWV439" s="9"/>
      <c r="DWW439" s="9"/>
      <c r="DWX439" s="9"/>
      <c r="DWY439" s="9"/>
      <c r="DWZ439" s="9"/>
      <c r="DXA439" s="9"/>
      <c r="DXB439" s="9"/>
      <c r="DXC439" s="9"/>
      <c r="DXD439" s="9"/>
      <c r="DXE439" s="9"/>
      <c r="DXF439" s="9"/>
      <c r="DXG439" s="9"/>
      <c r="DXH439" s="9"/>
      <c r="DXI439" s="9"/>
      <c r="DXJ439" s="9"/>
      <c r="DXK439" s="9"/>
      <c r="DXL439" s="9"/>
      <c r="DXM439" s="9"/>
      <c r="DXN439" s="9"/>
      <c r="DXO439" s="9"/>
      <c r="DXP439" s="9"/>
      <c r="DXQ439" s="9"/>
      <c r="DXR439" s="9"/>
      <c r="DXS439" s="9"/>
      <c r="DXT439" s="9"/>
      <c r="DXU439" s="9"/>
      <c r="DXV439" s="9"/>
      <c r="DXW439" s="9"/>
      <c r="DXX439" s="9"/>
      <c r="DXY439" s="9"/>
      <c r="DXZ439" s="9"/>
      <c r="DYA439" s="9"/>
      <c r="DYB439" s="9"/>
      <c r="DYC439" s="9"/>
      <c r="DYD439" s="9"/>
      <c r="DYE439" s="9"/>
      <c r="DYF439" s="9"/>
      <c r="DYG439" s="9"/>
      <c r="DYH439" s="9"/>
      <c r="DYI439" s="9"/>
      <c r="DYJ439" s="9"/>
      <c r="DYK439" s="9"/>
      <c r="DYL439" s="9"/>
      <c r="DYM439" s="9"/>
      <c r="DYN439" s="9"/>
      <c r="DYO439" s="9"/>
      <c r="DYP439" s="9"/>
      <c r="DYQ439" s="9"/>
      <c r="DYR439" s="9"/>
      <c r="DYS439" s="9"/>
      <c r="DYT439" s="9"/>
      <c r="DYU439" s="9"/>
      <c r="DYV439" s="9"/>
      <c r="DYW439" s="9"/>
      <c r="DYX439" s="9"/>
      <c r="DYY439" s="9"/>
      <c r="DYZ439" s="9"/>
      <c r="DZA439" s="9"/>
      <c r="DZB439" s="9"/>
      <c r="DZC439" s="9"/>
      <c r="DZD439" s="9"/>
      <c r="DZE439" s="9"/>
      <c r="DZF439" s="9"/>
      <c r="DZG439" s="9"/>
      <c r="DZH439" s="9"/>
      <c r="DZI439" s="9"/>
      <c r="DZJ439" s="9"/>
      <c r="DZK439" s="9"/>
      <c r="DZL439" s="9"/>
      <c r="DZM439" s="9"/>
      <c r="DZN439" s="9"/>
      <c r="DZO439" s="9"/>
      <c r="DZP439" s="9"/>
      <c r="DZQ439" s="9"/>
      <c r="DZR439" s="9"/>
      <c r="DZS439" s="9"/>
      <c r="DZT439" s="9"/>
      <c r="DZU439" s="9"/>
      <c r="DZV439" s="9"/>
      <c r="DZW439" s="9"/>
      <c r="DZX439" s="9"/>
      <c r="DZY439" s="9"/>
      <c r="DZZ439" s="9"/>
      <c r="EAA439" s="9"/>
      <c r="EAB439" s="9"/>
      <c r="EAC439" s="9"/>
      <c r="EAD439" s="9"/>
      <c r="EAE439" s="9"/>
      <c r="EAF439" s="9"/>
      <c r="EAG439" s="9"/>
      <c r="EAH439" s="9"/>
      <c r="EAI439" s="9"/>
      <c r="EAJ439" s="9"/>
      <c r="EAK439" s="9"/>
      <c r="EAL439" s="9"/>
      <c r="EAM439" s="9"/>
      <c r="EAN439" s="9"/>
      <c r="EAO439" s="9"/>
      <c r="EAP439" s="9"/>
      <c r="EAQ439" s="9"/>
      <c r="EAR439" s="9"/>
      <c r="EAS439" s="9"/>
      <c r="EAT439" s="9"/>
      <c r="EAU439" s="9"/>
      <c r="EAV439" s="9"/>
      <c r="EAW439" s="9"/>
      <c r="EAX439" s="9"/>
      <c r="EAY439" s="9"/>
      <c r="EAZ439" s="9"/>
      <c r="EBA439" s="9"/>
      <c r="EBB439" s="9"/>
      <c r="EBC439" s="9"/>
      <c r="EBD439" s="9"/>
      <c r="EBE439" s="9"/>
      <c r="EBF439" s="9"/>
      <c r="EBG439" s="9"/>
      <c r="EBH439" s="9"/>
      <c r="EBI439" s="9"/>
      <c r="EBJ439" s="9"/>
      <c r="EBK439" s="9"/>
      <c r="EBL439" s="9"/>
      <c r="EBM439" s="9"/>
      <c r="EBN439" s="9"/>
      <c r="EBO439" s="9"/>
      <c r="EBP439" s="9"/>
      <c r="EBQ439" s="9"/>
      <c r="EBR439" s="9"/>
      <c r="EBS439" s="9"/>
      <c r="EBT439" s="9"/>
      <c r="EBU439" s="9"/>
      <c r="EBV439" s="9"/>
      <c r="EBW439" s="9"/>
      <c r="EBX439" s="9"/>
      <c r="EBY439" s="9"/>
      <c r="EBZ439" s="9"/>
      <c r="ECA439" s="9"/>
      <c r="ECB439" s="9"/>
      <c r="ECC439" s="9"/>
      <c r="ECD439" s="9"/>
      <c r="ECE439" s="9"/>
      <c r="ECF439" s="9"/>
      <c r="ECG439" s="9"/>
      <c r="ECH439" s="9"/>
      <c r="ECI439" s="9"/>
      <c r="ECJ439" s="9"/>
      <c r="ECK439" s="9"/>
      <c r="ECL439" s="9"/>
      <c r="ECM439" s="9"/>
      <c r="ECN439" s="9"/>
      <c r="ECO439" s="9"/>
      <c r="ECP439" s="9"/>
      <c r="ECQ439" s="9"/>
      <c r="ECR439" s="9"/>
      <c r="ECS439" s="9"/>
      <c r="ECT439" s="9"/>
      <c r="ECU439" s="9"/>
      <c r="ECV439" s="9"/>
      <c r="ECW439" s="9"/>
      <c r="ECX439" s="9"/>
      <c r="ECY439" s="9"/>
      <c r="ECZ439" s="9"/>
      <c r="EDA439" s="9"/>
      <c r="EDB439" s="9"/>
      <c r="EDC439" s="9"/>
      <c r="EDD439" s="9"/>
      <c r="EDE439" s="9"/>
      <c r="EDF439" s="9"/>
      <c r="EDG439" s="9"/>
      <c r="EDH439" s="9"/>
      <c r="EDI439" s="9"/>
      <c r="EDJ439" s="9"/>
      <c r="EDK439" s="9"/>
      <c r="EDL439" s="9"/>
      <c r="EDM439" s="9"/>
      <c r="EDN439" s="9"/>
      <c r="EDO439" s="9"/>
      <c r="EDP439" s="9"/>
      <c r="EDQ439" s="9"/>
      <c r="EDR439" s="9"/>
      <c r="EDS439" s="9"/>
      <c r="EDT439" s="9"/>
      <c r="EDU439" s="9"/>
      <c r="EDV439" s="9"/>
      <c r="EDW439" s="9"/>
      <c r="EDX439" s="9"/>
      <c r="EDY439" s="9"/>
      <c r="EDZ439" s="9"/>
      <c r="EEA439" s="9"/>
      <c r="EEB439" s="9"/>
      <c r="EEC439" s="9"/>
      <c r="EED439" s="9"/>
      <c r="EEE439" s="9"/>
      <c r="EEF439" s="9"/>
      <c r="EEG439" s="9"/>
      <c r="EEH439" s="9"/>
      <c r="EEI439" s="9"/>
      <c r="EEJ439" s="9"/>
      <c r="EEK439" s="9"/>
      <c r="EEL439" s="9"/>
      <c r="EEM439" s="9"/>
      <c r="EEN439" s="9"/>
      <c r="EEO439" s="9"/>
      <c r="EEP439" s="9"/>
      <c r="EEQ439" s="9"/>
      <c r="EER439" s="9"/>
      <c r="EES439" s="9"/>
      <c r="EET439" s="9"/>
      <c r="EEU439" s="9"/>
      <c r="EEV439" s="9"/>
      <c r="EEW439" s="9"/>
      <c r="EEX439" s="9"/>
      <c r="EEY439" s="9"/>
      <c r="EEZ439" s="9"/>
      <c r="EFA439" s="9"/>
      <c r="EFB439" s="9"/>
      <c r="EFC439" s="9"/>
      <c r="EFD439" s="9"/>
      <c r="EFE439" s="9"/>
      <c r="EFF439" s="9"/>
      <c r="EFG439" s="9"/>
      <c r="EFH439" s="9"/>
      <c r="EFI439" s="9"/>
      <c r="EFJ439" s="9"/>
      <c r="EFK439" s="9"/>
      <c r="EFL439" s="9"/>
      <c r="EFM439" s="9"/>
      <c r="EFN439" s="9"/>
      <c r="EFO439" s="9"/>
      <c r="EFP439" s="9"/>
      <c r="EFQ439" s="9"/>
      <c r="EFR439" s="9"/>
      <c r="EFS439" s="9"/>
      <c r="EFT439" s="9"/>
      <c r="EFU439" s="9"/>
      <c r="EFV439" s="9"/>
      <c r="EFW439" s="9"/>
      <c r="EFX439" s="9"/>
      <c r="EFY439" s="9"/>
      <c r="EFZ439" s="9"/>
      <c r="EGA439" s="9"/>
      <c r="EGB439" s="9"/>
      <c r="EGC439" s="9"/>
      <c r="EGD439" s="9"/>
      <c r="EGE439" s="9"/>
      <c r="EGF439" s="9"/>
      <c r="EGG439" s="9"/>
      <c r="EGH439" s="9"/>
      <c r="EGI439" s="9"/>
      <c r="EGJ439" s="9"/>
      <c r="EGK439" s="9"/>
      <c r="EGL439" s="9"/>
      <c r="EGM439" s="9"/>
      <c r="EGN439" s="9"/>
      <c r="EGO439" s="9"/>
      <c r="EGP439" s="9"/>
      <c r="EGQ439" s="9"/>
      <c r="EGR439" s="9"/>
      <c r="EGS439" s="9"/>
      <c r="EGT439" s="9"/>
      <c r="EGU439" s="9"/>
      <c r="EGV439" s="9"/>
      <c r="EGW439" s="9"/>
      <c r="EGX439" s="9"/>
      <c r="EGY439" s="9"/>
      <c r="EGZ439" s="9"/>
      <c r="EHA439" s="9"/>
      <c r="EHB439" s="9"/>
      <c r="EHC439" s="9"/>
      <c r="EHD439" s="9"/>
      <c r="EHE439" s="9"/>
      <c r="EHF439" s="9"/>
      <c r="EHG439" s="9"/>
      <c r="EHH439" s="9"/>
      <c r="EHI439" s="9"/>
      <c r="EHJ439" s="9"/>
      <c r="EHK439" s="9"/>
      <c r="EHL439" s="9"/>
      <c r="EHM439" s="9"/>
      <c r="EHN439" s="9"/>
      <c r="EHO439" s="9"/>
      <c r="EHP439" s="9"/>
      <c r="EHQ439" s="9"/>
      <c r="EHR439" s="9"/>
      <c r="EHS439" s="9"/>
      <c r="EHT439" s="9"/>
      <c r="EHU439" s="9"/>
      <c r="EHV439" s="9"/>
      <c r="EHW439" s="9"/>
      <c r="EHX439" s="9"/>
      <c r="EHY439" s="9"/>
      <c r="EHZ439" s="9"/>
      <c r="EIA439" s="9"/>
      <c r="EIB439" s="9"/>
      <c r="EIC439" s="9"/>
      <c r="EID439" s="9"/>
      <c r="EIE439" s="9"/>
      <c r="EIF439" s="9"/>
      <c r="EIG439" s="9"/>
      <c r="EIH439" s="9"/>
      <c r="EII439" s="9"/>
      <c r="EIJ439" s="9"/>
      <c r="EIK439" s="9"/>
      <c r="EIL439" s="9"/>
      <c r="EIM439" s="9"/>
      <c r="EIN439" s="9"/>
      <c r="EIO439" s="9"/>
      <c r="EIP439" s="9"/>
      <c r="EIQ439" s="9"/>
      <c r="EIR439" s="9"/>
      <c r="EIS439" s="9"/>
      <c r="EIT439" s="9"/>
      <c r="EIU439" s="9"/>
      <c r="EIV439" s="9"/>
      <c r="EIW439" s="9"/>
      <c r="EIX439" s="9"/>
      <c r="EIY439" s="9"/>
      <c r="EIZ439" s="9"/>
      <c r="EJA439" s="9"/>
      <c r="EJB439" s="9"/>
      <c r="EJC439" s="9"/>
      <c r="EJD439" s="9"/>
      <c r="EJE439" s="9"/>
      <c r="EJF439" s="9"/>
      <c r="EJG439" s="9"/>
      <c r="EJH439" s="9"/>
      <c r="EJI439" s="9"/>
      <c r="EJJ439" s="9"/>
      <c r="EJK439" s="9"/>
      <c r="EJL439" s="9"/>
      <c r="EJM439" s="9"/>
      <c r="EJN439" s="9"/>
      <c r="EJO439" s="9"/>
      <c r="EJP439" s="9"/>
      <c r="EJQ439" s="9"/>
      <c r="EJR439" s="9"/>
      <c r="EJS439" s="9"/>
      <c r="EJT439" s="9"/>
      <c r="EJU439" s="9"/>
      <c r="EJV439" s="9"/>
      <c r="EJW439" s="9"/>
      <c r="EJX439" s="9"/>
      <c r="EJY439" s="9"/>
      <c r="EJZ439" s="9"/>
      <c r="EKA439" s="9"/>
      <c r="EKB439" s="9"/>
      <c r="EKC439" s="9"/>
      <c r="EKD439" s="9"/>
      <c r="EKE439" s="9"/>
      <c r="EKF439" s="9"/>
      <c r="EKG439" s="9"/>
      <c r="EKH439" s="9"/>
      <c r="EKI439" s="9"/>
      <c r="EKJ439" s="9"/>
      <c r="EKK439" s="9"/>
      <c r="EKL439" s="9"/>
      <c r="EKM439" s="9"/>
      <c r="EKN439" s="9"/>
      <c r="EKO439" s="9"/>
      <c r="EKP439" s="9"/>
      <c r="EKQ439" s="9"/>
      <c r="EKR439" s="9"/>
      <c r="EKS439" s="9"/>
      <c r="EKT439" s="9"/>
      <c r="EKU439" s="9"/>
      <c r="EKV439" s="9"/>
      <c r="EKW439" s="9"/>
      <c r="EKX439" s="9"/>
      <c r="EKY439" s="9"/>
      <c r="EKZ439" s="9"/>
      <c r="ELA439" s="9"/>
      <c r="ELB439" s="9"/>
      <c r="ELC439" s="9"/>
      <c r="ELD439" s="9"/>
      <c r="ELE439" s="9"/>
      <c r="ELF439" s="9"/>
      <c r="ELG439" s="9"/>
      <c r="ELH439" s="9"/>
      <c r="ELI439" s="9"/>
      <c r="ELJ439" s="9"/>
      <c r="ELK439" s="9"/>
      <c r="ELL439" s="9"/>
      <c r="ELM439" s="9"/>
      <c r="ELN439" s="9"/>
      <c r="ELO439" s="9"/>
      <c r="ELP439" s="9"/>
      <c r="ELQ439" s="9"/>
      <c r="ELR439" s="9"/>
      <c r="ELS439" s="9"/>
      <c r="ELT439" s="9"/>
      <c r="ELU439" s="9"/>
      <c r="ELV439" s="9"/>
      <c r="ELW439" s="9"/>
      <c r="ELX439" s="9"/>
      <c r="ELY439" s="9"/>
      <c r="ELZ439" s="9"/>
      <c r="EMA439" s="9"/>
      <c r="EMB439" s="9"/>
      <c r="EMC439" s="9"/>
      <c r="EMD439" s="9"/>
      <c r="EME439" s="9"/>
      <c r="EMF439" s="9"/>
      <c r="EMG439" s="9"/>
      <c r="EMH439" s="9"/>
      <c r="EMI439" s="9"/>
      <c r="EMJ439" s="9"/>
      <c r="EMK439" s="9"/>
      <c r="EML439" s="9"/>
      <c r="EMM439" s="9"/>
      <c r="EMN439" s="9"/>
      <c r="EMO439" s="9"/>
      <c r="EMP439" s="9"/>
      <c r="EMQ439" s="9"/>
      <c r="EMR439" s="9"/>
      <c r="EMS439" s="9"/>
      <c r="EMT439" s="9"/>
      <c r="EMU439" s="9"/>
      <c r="EMV439" s="9"/>
      <c r="EMW439" s="9"/>
      <c r="EMX439" s="9"/>
      <c r="EMY439" s="9"/>
      <c r="EMZ439" s="9"/>
      <c r="ENA439" s="9"/>
      <c r="ENB439" s="9"/>
      <c r="ENC439" s="9"/>
      <c r="END439" s="9"/>
      <c r="ENE439" s="9"/>
      <c r="ENF439" s="9"/>
      <c r="ENG439" s="9"/>
      <c r="ENH439" s="9"/>
      <c r="ENI439" s="9"/>
      <c r="ENJ439" s="9"/>
      <c r="ENK439" s="9"/>
      <c r="ENL439" s="9"/>
      <c r="ENM439" s="9"/>
      <c r="ENN439" s="9"/>
      <c r="ENO439" s="9"/>
      <c r="ENP439" s="9"/>
      <c r="ENQ439" s="9"/>
      <c r="ENR439" s="9"/>
      <c r="ENS439" s="9"/>
      <c r="ENT439" s="9"/>
      <c r="ENU439" s="9"/>
      <c r="ENV439" s="9"/>
      <c r="ENW439" s="9"/>
      <c r="ENX439" s="9"/>
      <c r="ENY439" s="9"/>
      <c r="ENZ439" s="9"/>
      <c r="EOA439" s="9"/>
      <c r="EOB439" s="9"/>
      <c r="EOC439" s="9"/>
      <c r="EOD439" s="9"/>
      <c r="EOE439" s="9"/>
      <c r="EOF439" s="9"/>
      <c r="EOG439" s="9"/>
      <c r="EOH439" s="9"/>
      <c r="EOI439" s="9"/>
      <c r="EOJ439" s="9"/>
      <c r="EOK439" s="9"/>
      <c r="EOL439" s="9"/>
      <c r="EOM439" s="9"/>
      <c r="EON439" s="9"/>
      <c r="EOO439" s="9"/>
      <c r="EOP439" s="9"/>
      <c r="EOQ439" s="9"/>
      <c r="EOR439" s="9"/>
      <c r="EOS439" s="9"/>
      <c r="EOT439" s="9"/>
      <c r="EOU439" s="9"/>
      <c r="EOV439" s="9"/>
      <c r="EOW439" s="9"/>
      <c r="EOX439" s="9"/>
      <c r="EOY439" s="9"/>
      <c r="EOZ439" s="9"/>
      <c r="EPA439" s="9"/>
      <c r="EPB439" s="9"/>
      <c r="EPC439" s="9"/>
      <c r="EPD439" s="9"/>
      <c r="EPE439" s="9"/>
      <c r="EPF439" s="9"/>
      <c r="EPG439" s="9"/>
      <c r="EPH439" s="9"/>
      <c r="EPI439" s="9"/>
      <c r="EPJ439" s="9"/>
      <c r="EPK439" s="9"/>
      <c r="EPL439" s="9"/>
      <c r="EPM439" s="9"/>
      <c r="EPN439" s="9"/>
      <c r="EPO439" s="9"/>
      <c r="EPP439" s="9"/>
      <c r="EPQ439" s="9"/>
      <c r="EPR439" s="9"/>
      <c r="EPS439" s="9"/>
      <c r="EPT439" s="9"/>
      <c r="EPU439" s="9"/>
      <c r="EPV439" s="9"/>
      <c r="EPW439" s="9"/>
      <c r="EPX439" s="9"/>
      <c r="EPY439" s="9"/>
      <c r="EPZ439" s="9"/>
      <c r="EQA439" s="9"/>
      <c r="EQB439" s="9"/>
      <c r="EQC439" s="9"/>
      <c r="EQD439" s="9"/>
      <c r="EQE439" s="9"/>
      <c r="EQF439" s="9"/>
      <c r="EQG439" s="9"/>
      <c r="EQH439" s="9"/>
      <c r="EQI439" s="9"/>
      <c r="EQJ439" s="9"/>
      <c r="EQK439" s="9"/>
      <c r="EQL439" s="9"/>
      <c r="EQM439" s="9"/>
      <c r="EQN439" s="9"/>
      <c r="EQO439" s="9"/>
      <c r="EQP439" s="9"/>
      <c r="EQQ439" s="9"/>
      <c r="EQR439" s="9"/>
      <c r="EQS439" s="9"/>
      <c r="EQT439" s="9"/>
      <c r="EQU439" s="9"/>
      <c r="EQV439" s="9"/>
      <c r="EQW439" s="9"/>
      <c r="EQX439" s="9"/>
      <c r="EQY439" s="9"/>
      <c r="EQZ439" s="9"/>
      <c r="ERA439" s="9"/>
      <c r="ERB439" s="9"/>
      <c r="ERC439" s="9"/>
      <c r="ERD439" s="9"/>
      <c r="ERE439" s="9"/>
      <c r="ERF439" s="9"/>
      <c r="ERG439" s="9"/>
      <c r="ERH439" s="9"/>
      <c r="ERI439" s="9"/>
      <c r="ERJ439" s="9"/>
      <c r="ERK439" s="9"/>
      <c r="ERL439" s="9"/>
      <c r="ERM439" s="9"/>
      <c r="ERN439" s="9"/>
      <c r="ERO439" s="9"/>
      <c r="ERP439" s="9"/>
      <c r="ERQ439" s="9"/>
      <c r="ERR439" s="9"/>
      <c r="ERS439" s="9"/>
      <c r="ERT439" s="9"/>
      <c r="ERU439" s="9"/>
      <c r="ERV439" s="9"/>
      <c r="ERW439" s="9"/>
      <c r="ERX439" s="9"/>
      <c r="ERY439" s="9"/>
      <c r="ERZ439" s="9"/>
      <c r="ESA439" s="9"/>
      <c r="ESB439" s="9"/>
      <c r="ESC439" s="9"/>
      <c r="ESD439" s="9"/>
      <c r="ESE439" s="9"/>
      <c r="ESF439" s="9"/>
      <c r="ESG439" s="9"/>
      <c r="ESH439" s="9"/>
      <c r="ESI439" s="9"/>
      <c r="ESJ439" s="9"/>
      <c r="ESK439" s="9"/>
      <c r="ESL439" s="9"/>
      <c r="ESM439" s="9"/>
      <c r="ESN439" s="9"/>
      <c r="ESO439" s="9"/>
      <c r="ESP439" s="9"/>
      <c r="ESQ439" s="9"/>
      <c r="ESR439" s="9"/>
      <c r="ESS439" s="9"/>
      <c r="EST439" s="9"/>
      <c r="ESU439" s="9"/>
      <c r="ESV439" s="9"/>
      <c r="ESW439" s="9"/>
      <c r="ESX439" s="9"/>
      <c r="ESY439" s="9"/>
      <c r="ESZ439" s="9"/>
      <c r="ETA439" s="9"/>
      <c r="ETB439" s="9"/>
      <c r="ETC439" s="9"/>
      <c r="ETD439" s="9"/>
      <c r="ETE439" s="9"/>
      <c r="ETF439" s="9"/>
      <c r="ETG439" s="9"/>
      <c r="ETH439" s="9"/>
      <c r="ETI439" s="9"/>
      <c r="ETJ439" s="9"/>
      <c r="ETK439" s="9"/>
      <c r="ETL439" s="9"/>
      <c r="ETM439" s="9"/>
      <c r="ETN439" s="9"/>
      <c r="ETO439" s="9"/>
      <c r="ETP439" s="9"/>
      <c r="ETQ439" s="9"/>
      <c r="ETR439" s="9"/>
      <c r="ETS439" s="9"/>
      <c r="ETT439" s="9"/>
      <c r="ETU439" s="9"/>
      <c r="ETV439" s="9"/>
      <c r="ETW439" s="9"/>
      <c r="ETX439" s="9"/>
      <c r="ETY439" s="9"/>
      <c r="ETZ439" s="9"/>
      <c r="EUA439" s="9"/>
      <c r="EUB439" s="9"/>
      <c r="EUC439" s="9"/>
      <c r="EUD439" s="9"/>
      <c r="EUE439" s="9"/>
      <c r="EUF439" s="9"/>
      <c r="EUG439" s="9"/>
      <c r="EUH439" s="9"/>
      <c r="EUI439" s="9"/>
      <c r="EUJ439" s="9"/>
      <c r="EUK439" s="9"/>
      <c r="EUL439" s="9"/>
      <c r="EUM439" s="9"/>
      <c r="EUN439" s="9"/>
      <c r="EUO439" s="9"/>
      <c r="EUP439" s="9"/>
      <c r="EUQ439" s="9"/>
      <c r="EUR439" s="9"/>
      <c r="EUS439" s="9"/>
      <c r="EUT439" s="9"/>
      <c r="EUU439" s="9"/>
      <c r="EUV439" s="9"/>
      <c r="EUW439" s="9"/>
      <c r="EUX439" s="9"/>
      <c r="EUY439" s="9"/>
      <c r="EUZ439" s="9"/>
      <c r="EVA439" s="9"/>
      <c r="EVB439" s="9"/>
      <c r="EVC439" s="9"/>
      <c r="EVD439" s="9"/>
      <c r="EVE439" s="9"/>
      <c r="EVF439" s="9"/>
      <c r="EVG439" s="9"/>
      <c r="EVH439" s="9"/>
      <c r="EVI439" s="9"/>
      <c r="EVJ439" s="9"/>
      <c r="EVK439" s="9"/>
      <c r="EVL439" s="9"/>
      <c r="EVM439" s="9"/>
      <c r="EVN439" s="9"/>
      <c r="EVO439" s="9"/>
      <c r="EVP439" s="9"/>
      <c r="EVQ439" s="9"/>
      <c r="EVR439" s="9"/>
      <c r="EVS439" s="9"/>
      <c r="EVT439" s="9"/>
      <c r="EVU439" s="9"/>
      <c r="EVV439" s="9"/>
      <c r="EVW439" s="9"/>
      <c r="EVX439" s="9"/>
      <c r="EVY439" s="9"/>
      <c r="EVZ439" s="9"/>
      <c r="EWA439" s="9"/>
      <c r="EWB439" s="9"/>
      <c r="EWC439" s="9"/>
      <c r="EWD439" s="9"/>
      <c r="EWE439" s="9"/>
      <c r="EWF439" s="9"/>
      <c r="EWG439" s="9"/>
      <c r="EWH439" s="9"/>
      <c r="EWI439" s="9"/>
      <c r="EWJ439" s="9"/>
      <c r="EWK439" s="9"/>
      <c r="EWL439" s="9"/>
      <c r="EWM439" s="9"/>
      <c r="EWN439" s="9"/>
      <c r="EWO439" s="9"/>
      <c r="EWP439" s="9"/>
      <c r="EWQ439" s="9"/>
      <c r="EWR439" s="9"/>
      <c r="EWS439" s="9"/>
      <c r="EWT439" s="9"/>
      <c r="EWU439" s="9"/>
      <c r="EWV439" s="9"/>
      <c r="EWW439" s="9"/>
      <c r="EWX439" s="9"/>
      <c r="EWY439" s="9"/>
      <c r="EWZ439" s="9"/>
      <c r="EXA439" s="9"/>
      <c r="EXB439" s="9"/>
      <c r="EXC439" s="9"/>
      <c r="EXD439" s="9"/>
      <c r="EXE439" s="9"/>
      <c r="EXF439" s="9"/>
      <c r="EXG439" s="9"/>
      <c r="EXH439" s="9"/>
      <c r="EXI439" s="9"/>
      <c r="EXJ439" s="9"/>
      <c r="EXK439" s="9"/>
      <c r="EXL439" s="9"/>
      <c r="EXM439" s="9"/>
      <c r="EXN439" s="9"/>
      <c r="EXO439" s="9"/>
      <c r="EXP439" s="9"/>
      <c r="EXQ439" s="9"/>
      <c r="EXR439" s="9"/>
      <c r="EXS439" s="9"/>
      <c r="EXT439" s="9"/>
      <c r="EXU439" s="9"/>
      <c r="EXV439" s="9"/>
      <c r="EXW439" s="9"/>
      <c r="EXX439" s="9"/>
      <c r="EXY439" s="9"/>
      <c r="EXZ439" s="9"/>
      <c r="EYA439" s="9"/>
      <c r="EYB439" s="9"/>
      <c r="EYC439" s="9"/>
      <c r="EYD439" s="9"/>
      <c r="EYE439" s="9"/>
      <c r="EYF439" s="9"/>
      <c r="EYG439" s="9"/>
      <c r="EYH439" s="9"/>
      <c r="EYI439" s="9"/>
      <c r="EYJ439" s="9"/>
      <c r="EYK439" s="9"/>
      <c r="EYL439" s="9"/>
      <c r="EYM439" s="9"/>
      <c r="EYN439" s="9"/>
      <c r="EYO439" s="9"/>
      <c r="EYP439" s="9"/>
      <c r="EYQ439" s="9"/>
      <c r="EYR439" s="9"/>
      <c r="EYS439" s="9"/>
      <c r="EYT439" s="9"/>
      <c r="EYU439" s="9"/>
      <c r="EYV439" s="9"/>
      <c r="EYW439" s="9"/>
      <c r="EYX439" s="9"/>
      <c r="EYY439" s="9"/>
      <c r="EYZ439" s="9"/>
      <c r="EZA439" s="9"/>
      <c r="EZB439" s="9"/>
      <c r="EZC439" s="9"/>
      <c r="EZD439" s="9"/>
      <c r="EZE439" s="9"/>
      <c r="EZF439" s="9"/>
      <c r="EZG439" s="9"/>
      <c r="EZH439" s="9"/>
      <c r="EZI439" s="9"/>
      <c r="EZJ439" s="9"/>
      <c r="EZK439" s="9"/>
      <c r="EZL439" s="9"/>
      <c r="EZM439" s="9"/>
      <c r="EZN439" s="9"/>
      <c r="EZO439" s="9"/>
      <c r="EZP439" s="9"/>
      <c r="EZQ439" s="9"/>
      <c r="EZR439" s="9"/>
      <c r="EZS439" s="9"/>
      <c r="EZT439" s="9"/>
      <c r="EZU439" s="9"/>
      <c r="EZV439" s="9"/>
      <c r="EZW439" s="9"/>
      <c r="EZX439" s="9"/>
      <c r="EZY439" s="9"/>
      <c r="EZZ439" s="9"/>
      <c r="FAA439" s="9"/>
      <c r="FAB439" s="9"/>
      <c r="FAC439" s="9"/>
      <c r="FAD439" s="9"/>
      <c r="FAE439" s="9"/>
      <c r="FAF439" s="9"/>
      <c r="FAG439" s="9"/>
      <c r="FAH439" s="9"/>
      <c r="FAI439" s="9"/>
      <c r="FAJ439" s="9"/>
      <c r="FAK439" s="9"/>
      <c r="FAL439" s="9"/>
      <c r="FAM439" s="9"/>
      <c r="FAN439" s="9"/>
      <c r="FAO439" s="9"/>
      <c r="FAP439" s="9"/>
      <c r="FAQ439" s="9"/>
      <c r="FAR439" s="9"/>
      <c r="FAS439" s="9"/>
      <c r="FAT439" s="9"/>
      <c r="FAU439" s="9"/>
      <c r="FAV439" s="9"/>
      <c r="FAW439" s="9"/>
      <c r="FAX439" s="9"/>
      <c r="FAY439" s="9"/>
      <c r="FAZ439" s="9"/>
      <c r="FBA439" s="9"/>
      <c r="FBB439" s="9"/>
      <c r="FBC439" s="9"/>
      <c r="FBD439" s="9"/>
      <c r="FBE439" s="9"/>
      <c r="FBF439" s="9"/>
      <c r="FBG439" s="9"/>
      <c r="FBH439" s="9"/>
      <c r="FBI439" s="9"/>
      <c r="FBJ439" s="9"/>
      <c r="FBK439" s="9"/>
      <c r="FBL439" s="9"/>
      <c r="FBM439" s="9"/>
      <c r="FBN439" s="9"/>
      <c r="FBO439" s="9"/>
      <c r="FBP439" s="9"/>
      <c r="FBQ439" s="9"/>
      <c r="FBR439" s="9"/>
      <c r="FBS439" s="9"/>
      <c r="FBT439" s="9"/>
      <c r="FBU439" s="9"/>
      <c r="FBV439" s="9"/>
      <c r="FBW439" s="9"/>
      <c r="FBX439" s="9"/>
      <c r="FBY439" s="9"/>
      <c r="FBZ439" s="9"/>
      <c r="FCA439" s="9"/>
      <c r="FCB439" s="9"/>
      <c r="FCC439" s="9"/>
      <c r="FCD439" s="9"/>
      <c r="FCE439" s="9"/>
      <c r="FCF439" s="9"/>
      <c r="FCG439" s="9"/>
      <c r="FCH439" s="9"/>
      <c r="FCI439" s="9"/>
      <c r="FCJ439" s="9"/>
      <c r="FCK439" s="9"/>
      <c r="FCL439" s="9"/>
      <c r="FCM439" s="9"/>
      <c r="FCN439" s="9"/>
      <c r="FCO439" s="9"/>
      <c r="FCP439" s="9"/>
      <c r="FCQ439" s="9"/>
      <c r="FCR439" s="9"/>
      <c r="FCS439" s="9"/>
      <c r="FCT439" s="9"/>
      <c r="FCU439" s="9"/>
      <c r="FCV439" s="9"/>
      <c r="FCW439" s="9"/>
      <c r="FCX439" s="9"/>
      <c r="FCY439" s="9"/>
      <c r="FCZ439" s="9"/>
      <c r="FDA439" s="9"/>
      <c r="FDB439" s="9"/>
      <c r="FDC439" s="9"/>
      <c r="FDD439" s="9"/>
      <c r="FDE439" s="9"/>
      <c r="FDF439" s="9"/>
      <c r="FDG439" s="9"/>
      <c r="FDH439" s="9"/>
      <c r="FDI439" s="9"/>
      <c r="FDJ439" s="9"/>
      <c r="FDK439" s="9"/>
      <c r="FDL439" s="9"/>
      <c r="FDM439" s="9"/>
      <c r="FDN439" s="9"/>
      <c r="FDO439" s="9"/>
      <c r="FDP439" s="9"/>
      <c r="FDQ439" s="9"/>
      <c r="FDR439" s="9"/>
      <c r="FDS439" s="9"/>
      <c r="FDT439" s="9"/>
      <c r="FDU439" s="9"/>
      <c r="FDV439" s="9"/>
      <c r="FDW439" s="9"/>
      <c r="FDX439" s="9"/>
      <c r="FDY439" s="9"/>
      <c r="FDZ439" s="9"/>
      <c r="FEA439" s="9"/>
      <c r="FEB439" s="9"/>
      <c r="FEC439" s="9"/>
      <c r="FED439" s="9"/>
      <c r="FEE439" s="9"/>
      <c r="FEF439" s="9"/>
      <c r="FEG439" s="9"/>
      <c r="FEH439" s="9"/>
      <c r="FEI439" s="9"/>
      <c r="FEJ439" s="9"/>
      <c r="FEK439" s="9"/>
      <c r="FEL439" s="9"/>
      <c r="FEM439" s="9"/>
      <c r="FEN439" s="9"/>
      <c r="FEO439" s="9"/>
      <c r="FEP439" s="9"/>
      <c r="FEQ439" s="9"/>
      <c r="FER439" s="9"/>
      <c r="FES439" s="9"/>
      <c r="FET439" s="9"/>
      <c r="FEU439" s="9"/>
      <c r="FEV439" s="9"/>
      <c r="FEW439" s="9"/>
      <c r="FEX439" s="9"/>
      <c r="FEY439" s="9"/>
      <c r="FEZ439" s="9"/>
      <c r="FFA439" s="9"/>
      <c r="FFB439" s="9"/>
      <c r="FFC439" s="9"/>
      <c r="FFD439" s="9"/>
      <c r="FFE439" s="9"/>
      <c r="FFF439" s="9"/>
      <c r="FFG439" s="9"/>
      <c r="FFH439" s="9"/>
      <c r="FFI439" s="9"/>
      <c r="FFJ439" s="9"/>
      <c r="FFK439" s="9"/>
      <c r="FFL439" s="9"/>
      <c r="FFM439" s="9"/>
      <c r="FFN439" s="9"/>
      <c r="FFO439" s="9"/>
      <c r="FFP439" s="9"/>
      <c r="FFQ439" s="9"/>
      <c r="FFR439" s="9"/>
      <c r="FFS439" s="9"/>
      <c r="FFT439" s="9"/>
      <c r="FFU439" s="9"/>
      <c r="FFV439" s="9"/>
      <c r="FFW439" s="9"/>
      <c r="FFX439" s="9"/>
      <c r="FFY439" s="9"/>
      <c r="FFZ439" s="9"/>
      <c r="FGA439" s="9"/>
      <c r="FGB439" s="9"/>
      <c r="FGC439" s="9"/>
      <c r="FGD439" s="9"/>
      <c r="FGE439" s="9"/>
      <c r="FGF439" s="9"/>
      <c r="FGG439" s="9"/>
      <c r="FGH439" s="9"/>
      <c r="FGI439" s="9"/>
      <c r="FGJ439" s="9"/>
      <c r="FGK439" s="9"/>
      <c r="FGL439" s="9"/>
      <c r="FGM439" s="9"/>
      <c r="FGN439" s="9"/>
      <c r="FGO439" s="9"/>
      <c r="FGP439" s="9"/>
      <c r="FGQ439" s="9"/>
      <c r="FGR439" s="9"/>
      <c r="FGS439" s="9"/>
      <c r="FGT439" s="9"/>
      <c r="FGU439" s="9"/>
      <c r="FGV439" s="9"/>
      <c r="FGW439" s="9"/>
      <c r="FGX439" s="9"/>
      <c r="FGY439" s="9"/>
      <c r="FGZ439" s="9"/>
      <c r="FHA439" s="9"/>
      <c r="FHB439" s="9"/>
      <c r="FHC439" s="9"/>
      <c r="FHD439" s="9"/>
      <c r="FHE439" s="9"/>
      <c r="FHF439" s="9"/>
      <c r="FHG439" s="9"/>
      <c r="FHH439" s="9"/>
      <c r="FHI439" s="9"/>
      <c r="FHJ439" s="9"/>
      <c r="FHK439" s="9"/>
      <c r="FHL439" s="9"/>
      <c r="FHM439" s="9"/>
      <c r="FHN439" s="9"/>
      <c r="FHO439" s="9"/>
      <c r="FHP439" s="9"/>
      <c r="FHQ439" s="9"/>
      <c r="FHR439" s="9"/>
      <c r="FHS439" s="9"/>
      <c r="FHT439" s="9"/>
      <c r="FHU439" s="9"/>
      <c r="FHV439" s="9"/>
      <c r="FHW439" s="9"/>
      <c r="FHX439" s="9"/>
      <c r="FHY439" s="9"/>
      <c r="FHZ439" s="9"/>
      <c r="FIA439" s="9"/>
      <c r="FIB439" s="9"/>
      <c r="FIC439" s="9"/>
      <c r="FID439" s="9"/>
      <c r="FIE439" s="9"/>
      <c r="FIF439" s="9"/>
      <c r="FIG439" s="9"/>
      <c r="FIH439" s="9"/>
      <c r="FII439" s="9"/>
      <c r="FIJ439" s="9"/>
      <c r="FIK439" s="9"/>
      <c r="FIL439" s="9"/>
      <c r="FIM439" s="9"/>
      <c r="FIN439" s="9"/>
      <c r="FIO439" s="9"/>
      <c r="FIP439" s="9"/>
      <c r="FIQ439" s="9"/>
      <c r="FIR439" s="9"/>
      <c r="FIS439" s="9"/>
      <c r="FIT439" s="9"/>
      <c r="FIU439" s="9"/>
      <c r="FIV439" s="9"/>
      <c r="FIW439" s="9"/>
      <c r="FIX439" s="9"/>
      <c r="FIY439" s="9"/>
      <c r="FIZ439" s="9"/>
      <c r="FJA439" s="9"/>
      <c r="FJB439" s="9"/>
      <c r="FJC439" s="9"/>
      <c r="FJD439" s="9"/>
      <c r="FJE439" s="9"/>
      <c r="FJF439" s="9"/>
      <c r="FJG439" s="9"/>
      <c r="FJH439" s="9"/>
      <c r="FJI439" s="9"/>
      <c r="FJJ439" s="9"/>
      <c r="FJK439" s="9"/>
      <c r="FJL439" s="9"/>
      <c r="FJM439" s="9"/>
      <c r="FJN439" s="9"/>
      <c r="FJO439" s="9"/>
      <c r="FJP439" s="9"/>
      <c r="FJQ439" s="9"/>
      <c r="FJR439" s="9"/>
      <c r="FJS439" s="9"/>
      <c r="FJT439" s="9"/>
      <c r="FJU439" s="9"/>
      <c r="FJV439" s="9"/>
      <c r="FJW439" s="9"/>
      <c r="FJX439" s="9"/>
      <c r="FJY439" s="9"/>
      <c r="FJZ439" s="9"/>
      <c r="FKA439" s="9"/>
      <c r="FKB439" s="9"/>
      <c r="FKC439" s="9"/>
      <c r="FKD439" s="9"/>
      <c r="FKE439" s="9"/>
      <c r="FKF439" s="9"/>
      <c r="FKG439" s="9"/>
      <c r="FKH439" s="9"/>
      <c r="FKI439" s="9"/>
      <c r="FKJ439" s="9"/>
      <c r="FKK439" s="9"/>
      <c r="FKL439" s="9"/>
      <c r="FKM439" s="9"/>
      <c r="FKN439" s="9"/>
      <c r="FKO439" s="9"/>
      <c r="FKP439" s="9"/>
      <c r="FKQ439" s="9"/>
      <c r="FKR439" s="9"/>
      <c r="FKS439" s="9"/>
      <c r="FKT439" s="9"/>
      <c r="FKU439" s="9"/>
      <c r="FKV439" s="9"/>
      <c r="FKW439" s="9"/>
      <c r="FKX439" s="9"/>
      <c r="FKY439" s="9"/>
      <c r="FKZ439" s="9"/>
      <c r="FLA439" s="9"/>
      <c r="FLB439" s="9"/>
      <c r="FLC439" s="9"/>
      <c r="FLD439" s="9"/>
      <c r="FLE439" s="9"/>
      <c r="FLF439" s="9"/>
      <c r="FLG439" s="9"/>
      <c r="FLH439" s="9"/>
      <c r="FLI439" s="9"/>
      <c r="FLJ439" s="9"/>
      <c r="FLK439" s="9"/>
      <c r="FLL439" s="9"/>
      <c r="FLM439" s="9"/>
      <c r="FLN439" s="9"/>
      <c r="FLO439" s="9"/>
      <c r="FLP439" s="9"/>
      <c r="FLQ439" s="9"/>
      <c r="FLR439" s="9"/>
      <c r="FLS439" s="9"/>
      <c r="FLT439" s="9"/>
      <c r="FLU439" s="9"/>
      <c r="FLV439" s="9"/>
      <c r="FLW439" s="9"/>
      <c r="FLX439" s="9"/>
      <c r="FLY439" s="9"/>
      <c r="FLZ439" s="9"/>
      <c r="FMA439" s="9"/>
      <c r="FMB439" s="9"/>
      <c r="FMC439" s="9"/>
      <c r="FMD439" s="9"/>
      <c r="FME439" s="9"/>
      <c r="FMF439" s="9"/>
      <c r="FMG439" s="9"/>
      <c r="FMH439" s="9"/>
      <c r="FMI439" s="9"/>
      <c r="FMJ439" s="9"/>
      <c r="FMK439" s="9"/>
      <c r="FML439" s="9"/>
      <c r="FMM439" s="9"/>
      <c r="FMN439" s="9"/>
      <c r="FMO439" s="9"/>
      <c r="FMP439" s="9"/>
      <c r="FMQ439" s="9"/>
      <c r="FMR439" s="9"/>
      <c r="FMS439" s="9"/>
      <c r="FMT439" s="9"/>
      <c r="FMU439" s="9"/>
      <c r="FMV439" s="9"/>
      <c r="FMW439" s="9"/>
      <c r="FMX439" s="9"/>
      <c r="FMY439" s="9"/>
      <c r="FMZ439" s="9"/>
      <c r="FNA439" s="9"/>
      <c r="FNB439" s="9"/>
      <c r="FNC439" s="9"/>
      <c r="FND439" s="9"/>
      <c r="FNE439" s="9"/>
      <c r="FNF439" s="9"/>
      <c r="FNG439" s="9"/>
      <c r="FNH439" s="9"/>
      <c r="FNI439" s="9"/>
      <c r="FNJ439" s="9"/>
      <c r="FNK439" s="9"/>
      <c r="FNL439" s="9"/>
      <c r="FNM439" s="9"/>
      <c r="FNN439" s="9"/>
      <c r="FNO439" s="9"/>
      <c r="FNP439" s="9"/>
      <c r="FNQ439" s="9"/>
      <c r="FNR439" s="9"/>
      <c r="FNS439" s="9"/>
      <c r="FNT439" s="9"/>
      <c r="FNU439" s="9"/>
      <c r="FNV439" s="9"/>
      <c r="FNW439" s="9"/>
      <c r="FNX439" s="9"/>
      <c r="FNY439" s="9"/>
      <c r="FNZ439" s="9"/>
      <c r="FOA439" s="9"/>
      <c r="FOB439" s="9"/>
      <c r="FOC439" s="9"/>
      <c r="FOD439" s="9"/>
      <c r="FOE439" s="9"/>
      <c r="FOF439" s="9"/>
      <c r="FOG439" s="9"/>
      <c r="FOH439" s="9"/>
      <c r="FOI439" s="9"/>
      <c r="FOJ439" s="9"/>
      <c r="FOK439" s="9"/>
      <c r="FOL439" s="9"/>
      <c r="FOM439" s="9"/>
      <c r="FON439" s="9"/>
      <c r="FOO439" s="9"/>
      <c r="FOP439" s="9"/>
      <c r="FOQ439" s="9"/>
      <c r="FOR439" s="9"/>
      <c r="FOS439" s="9"/>
      <c r="FOT439" s="9"/>
      <c r="FOU439" s="9"/>
      <c r="FOV439" s="9"/>
      <c r="FOW439" s="9"/>
      <c r="FOX439" s="9"/>
      <c r="FOY439" s="9"/>
      <c r="FOZ439" s="9"/>
      <c r="FPA439" s="9"/>
      <c r="FPB439" s="9"/>
      <c r="FPC439" s="9"/>
      <c r="FPD439" s="9"/>
      <c r="FPE439" s="9"/>
      <c r="FPF439" s="9"/>
      <c r="FPG439" s="9"/>
      <c r="FPH439" s="9"/>
      <c r="FPI439" s="9"/>
      <c r="FPJ439" s="9"/>
      <c r="FPK439" s="9"/>
      <c r="FPL439" s="9"/>
      <c r="FPM439" s="9"/>
      <c r="FPN439" s="9"/>
      <c r="FPO439" s="9"/>
      <c r="FPP439" s="9"/>
      <c r="FPQ439" s="9"/>
      <c r="FPR439" s="9"/>
      <c r="FPS439" s="9"/>
      <c r="FPT439" s="9"/>
      <c r="FPU439" s="9"/>
      <c r="FPV439" s="9"/>
      <c r="FPW439" s="9"/>
      <c r="FPX439" s="9"/>
      <c r="FPY439" s="9"/>
      <c r="FPZ439" s="9"/>
      <c r="FQA439" s="9"/>
      <c r="FQB439" s="9"/>
      <c r="FQC439" s="9"/>
      <c r="FQD439" s="9"/>
      <c r="FQE439" s="9"/>
      <c r="FQF439" s="9"/>
      <c r="FQG439" s="9"/>
      <c r="FQH439" s="9"/>
      <c r="FQI439" s="9"/>
      <c r="FQJ439" s="9"/>
      <c r="FQK439" s="9"/>
      <c r="FQL439" s="9"/>
      <c r="FQM439" s="9"/>
      <c r="FQN439" s="9"/>
      <c r="FQO439" s="9"/>
      <c r="FQP439" s="9"/>
      <c r="FQQ439" s="9"/>
      <c r="FQR439" s="9"/>
      <c r="FQS439" s="9"/>
      <c r="FQT439" s="9"/>
      <c r="FQU439" s="9"/>
      <c r="FQV439" s="9"/>
      <c r="FQW439" s="9"/>
      <c r="FQX439" s="9"/>
      <c r="FQY439" s="9"/>
      <c r="FQZ439" s="9"/>
      <c r="FRA439" s="9"/>
      <c r="FRB439" s="9"/>
      <c r="FRC439" s="9"/>
      <c r="FRD439" s="9"/>
      <c r="FRE439" s="9"/>
      <c r="FRF439" s="9"/>
      <c r="FRG439" s="9"/>
      <c r="FRH439" s="9"/>
      <c r="FRI439" s="9"/>
      <c r="FRJ439" s="9"/>
      <c r="FRK439" s="9"/>
      <c r="FRL439" s="9"/>
      <c r="FRM439" s="9"/>
      <c r="FRN439" s="9"/>
      <c r="FRO439" s="9"/>
      <c r="FRP439" s="9"/>
      <c r="FRQ439" s="9"/>
      <c r="FRR439" s="9"/>
      <c r="FRS439" s="9"/>
      <c r="FRT439" s="9"/>
      <c r="FRU439" s="9"/>
      <c r="FRV439" s="9"/>
      <c r="FRW439" s="9"/>
      <c r="FRX439" s="9"/>
      <c r="FRY439" s="9"/>
      <c r="FRZ439" s="9"/>
      <c r="FSA439" s="9"/>
      <c r="FSB439" s="9"/>
      <c r="FSC439" s="9"/>
      <c r="FSD439" s="9"/>
      <c r="FSE439" s="9"/>
      <c r="FSF439" s="9"/>
      <c r="FSG439" s="9"/>
      <c r="FSH439" s="9"/>
      <c r="FSI439" s="9"/>
      <c r="FSJ439" s="9"/>
      <c r="FSK439" s="9"/>
      <c r="FSL439" s="9"/>
      <c r="FSM439" s="9"/>
      <c r="FSN439" s="9"/>
      <c r="FSO439" s="9"/>
      <c r="FSP439" s="9"/>
      <c r="FSQ439" s="9"/>
      <c r="FSR439" s="9"/>
      <c r="FSS439" s="9"/>
      <c r="FST439" s="9"/>
      <c r="FSU439" s="9"/>
      <c r="FSV439" s="9"/>
      <c r="FSW439" s="9"/>
      <c r="FSX439" s="9"/>
      <c r="FSY439" s="9"/>
      <c r="FSZ439" s="9"/>
      <c r="FTA439" s="9"/>
      <c r="FTB439" s="9"/>
      <c r="FTC439" s="9"/>
      <c r="FTD439" s="9"/>
      <c r="FTE439" s="9"/>
      <c r="FTF439" s="9"/>
      <c r="FTG439" s="9"/>
      <c r="FTH439" s="9"/>
      <c r="FTI439" s="9"/>
      <c r="FTJ439" s="9"/>
      <c r="FTK439" s="9"/>
      <c r="FTL439" s="9"/>
      <c r="FTM439" s="9"/>
      <c r="FTN439" s="9"/>
      <c r="FTO439" s="9"/>
      <c r="FTP439" s="9"/>
      <c r="FTQ439" s="9"/>
      <c r="FTR439" s="9"/>
      <c r="FTS439" s="9"/>
      <c r="FTT439" s="9"/>
      <c r="FTU439" s="9"/>
      <c r="FTV439" s="9"/>
      <c r="FTW439" s="9"/>
      <c r="FTX439" s="9"/>
      <c r="FTY439" s="9"/>
      <c r="FTZ439" s="9"/>
      <c r="FUA439" s="9"/>
      <c r="FUB439" s="9"/>
      <c r="FUC439" s="9"/>
      <c r="FUD439" s="9"/>
      <c r="FUE439" s="9"/>
      <c r="FUF439" s="9"/>
      <c r="FUG439" s="9"/>
      <c r="FUH439" s="9"/>
      <c r="FUI439" s="9"/>
      <c r="FUJ439" s="9"/>
      <c r="FUK439" s="9"/>
      <c r="FUL439" s="9"/>
      <c r="FUM439" s="9"/>
      <c r="FUN439" s="9"/>
      <c r="FUO439" s="9"/>
      <c r="FUP439" s="9"/>
      <c r="FUQ439" s="9"/>
      <c r="FUR439" s="9"/>
      <c r="FUS439" s="9"/>
      <c r="FUT439" s="9"/>
      <c r="FUU439" s="9"/>
      <c r="FUV439" s="9"/>
      <c r="FUW439" s="9"/>
      <c r="FUX439" s="9"/>
      <c r="FUY439" s="9"/>
      <c r="FUZ439" s="9"/>
      <c r="FVA439" s="9"/>
      <c r="FVB439" s="9"/>
      <c r="FVC439" s="9"/>
      <c r="FVD439" s="9"/>
      <c r="FVE439" s="9"/>
      <c r="FVF439" s="9"/>
      <c r="FVG439" s="9"/>
      <c r="FVH439" s="9"/>
      <c r="FVI439" s="9"/>
      <c r="FVJ439" s="9"/>
      <c r="FVK439" s="9"/>
      <c r="FVL439" s="9"/>
      <c r="FVM439" s="9"/>
      <c r="FVN439" s="9"/>
      <c r="FVO439" s="9"/>
      <c r="FVP439" s="9"/>
      <c r="FVQ439" s="9"/>
      <c r="FVR439" s="9"/>
      <c r="FVS439" s="9"/>
      <c r="FVT439" s="9"/>
      <c r="FVU439" s="9"/>
      <c r="FVV439" s="9"/>
      <c r="FVW439" s="9"/>
      <c r="FVX439" s="9"/>
      <c r="FVY439" s="9"/>
      <c r="FVZ439" s="9"/>
      <c r="FWA439" s="9"/>
      <c r="FWB439" s="9"/>
      <c r="FWC439" s="9"/>
      <c r="FWD439" s="9"/>
      <c r="FWE439" s="9"/>
      <c r="FWF439" s="9"/>
      <c r="FWG439" s="9"/>
      <c r="FWH439" s="9"/>
      <c r="FWI439" s="9"/>
      <c r="FWJ439" s="9"/>
      <c r="FWK439" s="9"/>
      <c r="FWL439" s="9"/>
      <c r="FWM439" s="9"/>
      <c r="FWN439" s="9"/>
      <c r="FWO439" s="9"/>
      <c r="FWP439" s="9"/>
      <c r="FWQ439" s="9"/>
      <c r="FWR439" s="9"/>
      <c r="FWS439" s="9"/>
      <c r="FWT439" s="9"/>
      <c r="FWU439" s="9"/>
      <c r="FWV439" s="9"/>
      <c r="FWW439" s="9"/>
      <c r="FWX439" s="9"/>
      <c r="FWY439" s="9"/>
      <c r="FWZ439" s="9"/>
      <c r="FXA439" s="9"/>
      <c r="FXB439" s="9"/>
      <c r="FXC439" s="9"/>
      <c r="FXD439" s="9"/>
      <c r="FXE439" s="9"/>
      <c r="FXF439" s="9"/>
      <c r="FXG439" s="9"/>
      <c r="FXH439" s="9"/>
      <c r="FXI439" s="9"/>
      <c r="FXJ439" s="9"/>
      <c r="FXK439" s="9"/>
      <c r="FXL439" s="9"/>
      <c r="FXM439" s="9"/>
      <c r="FXN439" s="9"/>
      <c r="FXO439" s="9"/>
      <c r="FXP439" s="9"/>
      <c r="FXQ439" s="9"/>
      <c r="FXR439" s="9"/>
      <c r="FXS439" s="9"/>
      <c r="FXT439" s="9"/>
      <c r="FXU439" s="9"/>
      <c r="FXV439" s="9"/>
      <c r="FXW439" s="9"/>
      <c r="FXX439" s="9"/>
      <c r="FXY439" s="9"/>
      <c r="FXZ439" s="9"/>
      <c r="FYA439" s="9"/>
      <c r="FYB439" s="9"/>
      <c r="FYC439" s="9"/>
      <c r="FYD439" s="9"/>
      <c r="FYE439" s="9"/>
      <c r="FYF439" s="9"/>
      <c r="FYG439" s="9"/>
      <c r="FYH439" s="9"/>
      <c r="FYI439" s="9"/>
      <c r="FYJ439" s="9"/>
      <c r="FYK439" s="9"/>
      <c r="FYL439" s="9"/>
      <c r="FYM439" s="9"/>
      <c r="FYN439" s="9"/>
      <c r="FYO439" s="9"/>
      <c r="FYP439" s="9"/>
      <c r="FYQ439" s="9"/>
      <c r="FYR439" s="9"/>
      <c r="FYS439" s="9"/>
      <c r="FYT439" s="9"/>
      <c r="FYU439" s="9"/>
      <c r="FYV439" s="9"/>
      <c r="FYW439" s="9"/>
      <c r="FYX439" s="9"/>
      <c r="FYY439" s="9"/>
      <c r="FYZ439" s="9"/>
      <c r="FZA439" s="9"/>
      <c r="FZB439" s="9"/>
      <c r="FZC439" s="9"/>
      <c r="FZD439" s="9"/>
      <c r="FZE439" s="9"/>
      <c r="FZF439" s="9"/>
      <c r="FZG439" s="9"/>
      <c r="FZH439" s="9"/>
      <c r="FZI439" s="9"/>
      <c r="FZJ439" s="9"/>
      <c r="FZK439" s="9"/>
      <c r="FZL439" s="9"/>
      <c r="FZM439" s="9"/>
      <c r="FZN439" s="9"/>
      <c r="FZO439" s="9"/>
      <c r="FZP439" s="9"/>
      <c r="FZQ439" s="9"/>
      <c r="FZR439" s="9"/>
      <c r="FZS439" s="9"/>
      <c r="FZT439" s="9"/>
      <c r="FZU439" s="9"/>
      <c r="FZV439" s="9"/>
      <c r="FZW439" s="9"/>
      <c r="FZX439" s="9"/>
      <c r="FZY439" s="9"/>
      <c r="FZZ439" s="9"/>
      <c r="GAA439" s="9"/>
      <c r="GAB439" s="9"/>
      <c r="GAC439" s="9"/>
      <c r="GAD439" s="9"/>
      <c r="GAE439" s="9"/>
      <c r="GAF439" s="9"/>
      <c r="GAG439" s="9"/>
      <c r="GAH439" s="9"/>
      <c r="GAI439" s="9"/>
      <c r="GAJ439" s="9"/>
      <c r="GAK439" s="9"/>
      <c r="GAL439" s="9"/>
      <c r="GAM439" s="9"/>
      <c r="GAN439" s="9"/>
      <c r="GAO439" s="9"/>
      <c r="GAP439" s="9"/>
      <c r="GAQ439" s="9"/>
      <c r="GAR439" s="9"/>
      <c r="GAS439" s="9"/>
      <c r="GAT439" s="9"/>
      <c r="GAU439" s="9"/>
      <c r="GAV439" s="9"/>
      <c r="GAW439" s="9"/>
      <c r="GAX439" s="9"/>
      <c r="GAY439" s="9"/>
      <c r="GAZ439" s="9"/>
      <c r="GBA439" s="9"/>
      <c r="GBB439" s="9"/>
      <c r="GBC439" s="9"/>
      <c r="GBD439" s="9"/>
      <c r="GBE439" s="9"/>
      <c r="GBF439" s="9"/>
      <c r="GBG439" s="9"/>
      <c r="GBH439" s="9"/>
      <c r="GBI439" s="9"/>
      <c r="GBJ439" s="9"/>
      <c r="GBK439" s="9"/>
      <c r="GBL439" s="9"/>
      <c r="GBM439" s="9"/>
      <c r="GBN439" s="9"/>
      <c r="GBO439" s="9"/>
      <c r="GBP439" s="9"/>
      <c r="GBQ439" s="9"/>
      <c r="GBR439" s="9"/>
      <c r="GBS439" s="9"/>
      <c r="GBT439" s="9"/>
      <c r="GBU439" s="9"/>
      <c r="GBV439" s="9"/>
      <c r="GBW439" s="9"/>
      <c r="GBX439" s="9"/>
      <c r="GBY439" s="9"/>
      <c r="GBZ439" s="9"/>
      <c r="GCA439" s="9"/>
      <c r="GCB439" s="9"/>
      <c r="GCC439" s="9"/>
      <c r="GCD439" s="9"/>
      <c r="GCE439" s="9"/>
      <c r="GCF439" s="9"/>
      <c r="GCG439" s="9"/>
      <c r="GCH439" s="9"/>
      <c r="GCI439" s="9"/>
      <c r="GCJ439" s="9"/>
      <c r="GCK439" s="9"/>
      <c r="GCL439" s="9"/>
      <c r="GCM439" s="9"/>
      <c r="GCN439" s="9"/>
      <c r="GCO439" s="9"/>
      <c r="GCP439" s="9"/>
      <c r="GCQ439" s="9"/>
      <c r="GCR439" s="9"/>
      <c r="GCS439" s="9"/>
      <c r="GCT439" s="9"/>
      <c r="GCU439" s="9"/>
      <c r="GCV439" s="9"/>
      <c r="GCW439" s="9"/>
      <c r="GCX439" s="9"/>
      <c r="GCY439" s="9"/>
      <c r="GCZ439" s="9"/>
      <c r="GDA439" s="9"/>
      <c r="GDB439" s="9"/>
      <c r="GDC439" s="9"/>
      <c r="GDD439" s="9"/>
      <c r="GDE439" s="9"/>
      <c r="GDF439" s="9"/>
      <c r="GDG439" s="9"/>
      <c r="GDH439" s="9"/>
      <c r="GDI439" s="9"/>
      <c r="GDJ439" s="9"/>
      <c r="GDK439" s="9"/>
      <c r="GDL439" s="9"/>
      <c r="GDM439" s="9"/>
      <c r="GDN439" s="9"/>
      <c r="GDO439" s="9"/>
      <c r="GDP439" s="9"/>
      <c r="GDQ439" s="9"/>
      <c r="GDR439" s="9"/>
      <c r="GDS439" s="9"/>
      <c r="GDT439" s="9"/>
      <c r="GDU439" s="9"/>
      <c r="GDV439" s="9"/>
      <c r="GDW439" s="9"/>
      <c r="GDX439" s="9"/>
      <c r="GDY439" s="9"/>
      <c r="GDZ439" s="9"/>
      <c r="GEA439" s="9"/>
      <c r="GEB439" s="9"/>
      <c r="GEC439" s="9"/>
      <c r="GED439" s="9"/>
      <c r="GEE439" s="9"/>
      <c r="GEF439" s="9"/>
      <c r="GEG439" s="9"/>
      <c r="GEH439" s="9"/>
      <c r="GEI439" s="9"/>
      <c r="GEJ439" s="9"/>
      <c r="GEK439" s="9"/>
      <c r="GEL439" s="9"/>
      <c r="GEM439" s="9"/>
      <c r="GEN439" s="9"/>
      <c r="GEO439" s="9"/>
      <c r="GEP439" s="9"/>
      <c r="GEQ439" s="9"/>
      <c r="GER439" s="9"/>
      <c r="GES439" s="9"/>
      <c r="GET439" s="9"/>
      <c r="GEU439" s="9"/>
      <c r="GEV439" s="9"/>
      <c r="GEW439" s="9"/>
      <c r="GEX439" s="9"/>
      <c r="GEY439" s="9"/>
      <c r="GEZ439" s="9"/>
      <c r="GFA439" s="9"/>
      <c r="GFB439" s="9"/>
      <c r="GFC439" s="9"/>
      <c r="GFD439" s="9"/>
      <c r="GFE439" s="9"/>
      <c r="GFF439" s="9"/>
      <c r="GFG439" s="9"/>
      <c r="GFH439" s="9"/>
      <c r="GFI439" s="9"/>
      <c r="GFJ439" s="9"/>
      <c r="GFK439" s="9"/>
      <c r="GFL439" s="9"/>
      <c r="GFM439" s="9"/>
      <c r="GFN439" s="9"/>
      <c r="GFO439" s="9"/>
      <c r="GFP439" s="9"/>
      <c r="GFQ439" s="9"/>
      <c r="GFR439" s="9"/>
      <c r="GFS439" s="9"/>
      <c r="GFT439" s="9"/>
      <c r="GFU439" s="9"/>
      <c r="GFV439" s="9"/>
      <c r="GFW439" s="9"/>
      <c r="GFX439" s="9"/>
      <c r="GFY439" s="9"/>
      <c r="GFZ439" s="9"/>
      <c r="GGA439" s="9"/>
      <c r="GGB439" s="9"/>
      <c r="GGC439" s="9"/>
      <c r="GGD439" s="9"/>
      <c r="GGE439" s="9"/>
      <c r="GGF439" s="9"/>
      <c r="GGG439" s="9"/>
      <c r="GGH439" s="9"/>
      <c r="GGI439" s="9"/>
      <c r="GGJ439" s="9"/>
      <c r="GGK439" s="9"/>
      <c r="GGL439" s="9"/>
      <c r="GGM439" s="9"/>
      <c r="GGN439" s="9"/>
      <c r="GGO439" s="9"/>
      <c r="GGP439" s="9"/>
      <c r="GGQ439" s="9"/>
      <c r="GGR439" s="9"/>
      <c r="GGS439" s="9"/>
      <c r="GGT439" s="9"/>
      <c r="GGU439" s="9"/>
      <c r="GGV439" s="9"/>
      <c r="GGW439" s="9"/>
      <c r="GGX439" s="9"/>
      <c r="GGY439" s="9"/>
      <c r="GGZ439" s="9"/>
      <c r="GHA439" s="9"/>
      <c r="GHB439" s="9"/>
      <c r="GHC439" s="9"/>
      <c r="GHD439" s="9"/>
      <c r="GHE439" s="9"/>
      <c r="GHF439" s="9"/>
      <c r="GHG439" s="9"/>
      <c r="GHH439" s="9"/>
      <c r="GHI439" s="9"/>
      <c r="GHJ439" s="9"/>
      <c r="GHK439" s="9"/>
      <c r="GHL439" s="9"/>
      <c r="GHM439" s="9"/>
      <c r="GHN439" s="9"/>
      <c r="GHO439" s="9"/>
      <c r="GHP439" s="9"/>
      <c r="GHQ439" s="9"/>
      <c r="GHR439" s="9"/>
      <c r="GHS439" s="9"/>
      <c r="GHT439" s="9"/>
      <c r="GHU439" s="9"/>
      <c r="GHV439" s="9"/>
      <c r="GHW439" s="9"/>
      <c r="GHX439" s="9"/>
      <c r="GHY439" s="9"/>
      <c r="GHZ439" s="9"/>
      <c r="GIA439" s="9"/>
      <c r="GIB439" s="9"/>
      <c r="GIC439" s="9"/>
      <c r="GID439" s="9"/>
      <c r="GIE439" s="9"/>
      <c r="GIF439" s="9"/>
      <c r="GIG439" s="9"/>
      <c r="GIH439" s="9"/>
      <c r="GII439" s="9"/>
      <c r="GIJ439" s="9"/>
      <c r="GIK439" s="9"/>
      <c r="GIL439" s="9"/>
      <c r="GIM439" s="9"/>
      <c r="GIN439" s="9"/>
      <c r="GIO439" s="9"/>
      <c r="GIP439" s="9"/>
      <c r="GIQ439" s="9"/>
      <c r="GIR439" s="9"/>
      <c r="GIS439" s="9"/>
      <c r="GIT439" s="9"/>
      <c r="GIU439" s="9"/>
      <c r="GIV439" s="9"/>
      <c r="GIW439" s="9"/>
      <c r="GIX439" s="9"/>
      <c r="GIY439" s="9"/>
      <c r="GIZ439" s="9"/>
      <c r="GJA439" s="9"/>
      <c r="GJB439" s="9"/>
      <c r="GJC439" s="9"/>
      <c r="GJD439" s="9"/>
      <c r="GJE439" s="9"/>
      <c r="GJF439" s="9"/>
      <c r="GJG439" s="9"/>
      <c r="GJH439" s="9"/>
      <c r="GJI439" s="9"/>
      <c r="GJJ439" s="9"/>
      <c r="GJK439" s="9"/>
      <c r="GJL439" s="9"/>
      <c r="GJM439" s="9"/>
      <c r="GJN439" s="9"/>
      <c r="GJO439" s="9"/>
      <c r="GJP439" s="9"/>
      <c r="GJQ439" s="9"/>
      <c r="GJR439" s="9"/>
      <c r="GJS439" s="9"/>
      <c r="GJT439" s="9"/>
      <c r="GJU439" s="9"/>
      <c r="GJV439" s="9"/>
      <c r="GJW439" s="9"/>
      <c r="GJX439" s="9"/>
      <c r="GJY439" s="9"/>
      <c r="GJZ439" s="9"/>
      <c r="GKA439" s="9"/>
      <c r="GKB439" s="9"/>
      <c r="GKC439" s="9"/>
      <c r="GKD439" s="9"/>
      <c r="GKE439" s="9"/>
      <c r="GKF439" s="9"/>
      <c r="GKG439" s="9"/>
      <c r="GKH439" s="9"/>
      <c r="GKI439" s="9"/>
      <c r="GKJ439" s="9"/>
      <c r="GKK439" s="9"/>
      <c r="GKL439" s="9"/>
      <c r="GKM439" s="9"/>
      <c r="GKN439" s="9"/>
      <c r="GKO439" s="9"/>
      <c r="GKP439" s="9"/>
      <c r="GKQ439" s="9"/>
      <c r="GKR439" s="9"/>
      <c r="GKS439" s="9"/>
      <c r="GKT439" s="9"/>
      <c r="GKU439" s="9"/>
      <c r="GKV439" s="9"/>
      <c r="GKW439" s="9"/>
      <c r="GKX439" s="9"/>
      <c r="GKY439" s="9"/>
      <c r="GKZ439" s="9"/>
      <c r="GLA439" s="9"/>
      <c r="GLB439" s="9"/>
      <c r="GLC439" s="9"/>
      <c r="GLD439" s="9"/>
      <c r="GLE439" s="9"/>
      <c r="GLF439" s="9"/>
      <c r="GLG439" s="9"/>
      <c r="GLH439" s="9"/>
      <c r="GLI439" s="9"/>
      <c r="GLJ439" s="9"/>
      <c r="GLK439" s="9"/>
      <c r="GLL439" s="9"/>
      <c r="GLM439" s="9"/>
      <c r="GLN439" s="9"/>
      <c r="GLO439" s="9"/>
      <c r="GLP439" s="9"/>
      <c r="GLQ439" s="9"/>
      <c r="GLR439" s="9"/>
      <c r="GLS439" s="9"/>
      <c r="GLT439" s="9"/>
      <c r="GLU439" s="9"/>
      <c r="GLV439" s="9"/>
      <c r="GLW439" s="9"/>
      <c r="GLX439" s="9"/>
      <c r="GLY439" s="9"/>
      <c r="GLZ439" s="9"/>
      <c r="GMA439" s="9"/>
      <c r="GMB439" s="9"/>
      <c r="GMC439" s="9"/>
      <c r="GMD439" s="9"/>
      <c r="GME439" s="9"/>
      <c r="GMF439" s="9"/>
      <c r="GMG439" s="9"/>
      <c r="GMH439" s="9"/>
      <c r="GMI439" s="9"/>
      <c r="GMJ439" s="9"/>
      <c r="GMK439" s="9"/>
      <c r="GML439" s="9"/>
      <c r="GMM439" s="9"/>
      <c r="GMN439" s="9"/>
      <c r="GMO439" s="9"/>
      <c r="GMP439" s="9"/>
      <c r="GMQ439" s="9"/>
      <c r="GMR439" s="9"/>
      <c r="GMS439" s="9"/>
      <c r="GMT439" s="9"/>
      <c r="GMU439" s="9"/>
      <c r="GMV439" s="9"/>
      <c r="GMW439" s="9"/>
      <c r="GMX439" s="9"/>
      <c r="GMY439" s="9"/>
      <c r="GMZ439" s="9"/>
      <c r="GNA439" s="9"/>
      <c r="GNB439" s="9"/>
      <c r="GNC439" s="9"/>
      <c r="GND439" s="9"/>
      <c r="GNE439" s="9"/>
      <c r="GNF439" s="9"/>
      <c r="GNG439" s="9"/>
      <c r="GNH439" s="9"/>
      <c r="GNI439" s="9"/>
      <c r="GNJ439" s="9"/>
      <c r="GNK439" s="9"/>
      <c r="GNL439" s="9"/>
      <c r="GNM439" s="9"/>
      <c r="GNN439" s="9"/>
      <c r="GNO439" s="9"/>
      <c r="GNP439" s="9"/>
      <c r="GNQ439" s="9"/>
      <c r="GNR439" s="9"/>
      <c r="GNS439" s="9"/>
      <c r="GNT439" s="9"/>
      <c r="GNU439" s="9"/>
      <c r="GNV439" s="9"/>
      <c r="GNW439" s="9"/>
      <c r="GNX439" s="9"/>
      <c r="GNY439" s="9"/>
      <c r="GNZ439" s="9"/>
      <c r="GOA439" s="9"/>
      <c r="GOB439" s="9"/>
      <c r="GOC439" s="9"/>
      <c r="GOD439" s="9"/>
      <c r="GOE439" s="9"/>
      <c r="GOF439" s="9"/>
      <c r="GOG439" s="9"/>
      <c r="GOH439" s="9"/>
      <c r="GOI439" s="9"/>
      <c r="GOJ439" s="9"/>
      <c r="GOK439" s="9"/>
      <c r="GOL439" s="9"/>
      <c r="GOM439" s="9"/>
      <c r="GON439" s="9"/>
      <c r="GOO439" s="9"/>
      <c r="GOP439" s="9"/>
      <c r="GOQ439" s="9"/>
      <c r="GOR439" s="9"/>
      <c r="GOS439" s="9"/>
      <c r="GOT439" s="9"/>
      <c r="GOU439" s="9"/>
      <c r="GOV439" s="9"/>
      <c r="GOW439" s="9"/>
      <c r="GOX439" s="9"/>
      <c r="GOY439" s="9"/>
      <c r="GOZ439" s="9"/>
      <c r="GPA439" s="9"/>
      <c r="GPB439" s="9"/>
      <c r="GPC439" s="9"/>
      <c r="GPD439" s="9"/>
      <c r="GPE439" s="9"/>
      <c r="GPF439" s="9"/>
      <c r="GPG439" s="9"/>
      <c r="GPH439" s="9"/>
      <c r="GPI439" s="9"/>
      <c r="GPJ439" s="9"/>
      <c r="GPK439" s="9"/>
      <c r="GPL439" s="9"/>
      <c r="GPM439" s="9"/>
      <c r="GPN439" s="9"/>
      <c r="GPO439" s="9"/>
      <c r="GPP439" s="9"/>
      <c r="GPQ439" s="9"/>
      <c r="GPR439" s="9"/>
      <c r="GPS439" s="9"/>
      <c r="GPT439" s="9"/>
      <c r="GPU439" s="9"/>
      <c r="GPV439" s="9"/>
      <c r="GPW439" s="9"/>
      <c r="GPX439" s="9"/>
      <c r="GPY439" s="9"/>
      <c r="GPZ439" s="9"/>
      <c r="GQA439" s="9"/>
      <c r="GQB439" s="9"/>
      <c r="GQC439" s="9"/>
      <c r="GQD439" s="9"/>
      <c r="GQE439" s="9"/>
      <c r="GQF439" s="9"/>
      <c r="GQG439" s="9"/>
      <c r="GQH439" s="9"/>
      <c r="GQI439" s="9"/>
      <c r="GQJ439" s="9"/>
      <c r="GQK439" s="9"/>
      <c r="GQL439" s="9"/>
      <c r="GQM439" s="9"/>
      <c r="GQN439" s="9"/>
      <c r="GQO439" s="9"/>
      <c r="GQP439" s="9"/>
      <c r="GQQ439" s="9"/>
      <c r="GQR439" s="9"/>
      <c r="GQS439" s="9"/>
      <c r="GQT439" s="9"/>
      <c r="GQU439" s="9"/>
      <c r="GQV439" s="9"/>
      <c r="GQW439" s="9"/>
      <c r="GQX439" s="9"/>
      <c r="GQY439" s="9"/>
      <c r="GQZ439" s="9"/>
      <c r="GRA439" s="9"/>
      <c r="GRB439" s="9"/>
      <c r="GRC439" s="9"/>
      <c r="GRD439" s="9"/>
      <c r="GRE439" s="9"/>
      <c r="GRF439" s="9"/>
      <c r="GRG439" s="9"/>
      <c r="GRH439" s="9"/>
      <c r="GRI439" s="9"/>
      <c r="GRJ439" s="9"/>
      <c r="GRK439" s="9"/>
      <c r="GRL439" s="9"/>
      <c r="GRM439" s="9"/>
      <c r="GRN439" s="9"/>
      <c r="GRO439" s="9"/>
      <c r="GRP439" s="9"/>
      <c r="GRQ439" s="9"/>
      <c r="GRR439" s="9"/>
      <c r="GRS439" s="9"/>
      <c r="GRT439" s="9"/>
      <c r="GRU439" s="9"/>
      <c r="GRV439" s="9"/>
      <c r="GRW439" s="9"/>
      <c r="GRX439" s="9"/>
      <c r="GRY439" s="9"/>
      <c r="GRZ439" s="9"/>
      <c r="GSA439" s="9"/>
      <c r="GSB439" s="9"/>
      <c r="GSC439" s="9"/>
      <c r="GSD439" s="9"/>
      <c r="GSE439" s="9"/>
      <c r="GSF439" s="9"/>
      <c r="GSG439" s="9"/>
      <c r="GSH439" s="9"/>
      <c r="GSI439" s="9"/>
      <c r="GSJ439" s="9"/>
      <c r="GSK439" s="9"/>
      <c r="GSL439" s="9"/>
      <c r="GSM439" s="9"/>
      <c r="GSN439" s="9"/>
      <c r="GSO439" s="9"/>
      <c r="GSP439" s="9"/>
      <c r="GSQ439" s="9"/>
      <c r="GSR439" s="9"/>
      <c r="GSS439" s="9"/>
      <c r="GST439" s="9"/>
      <c r="GSU439" s="9"/>
      <c r="GSV439" s="9"/>
      <c r="GSW439" s="9"/>
      <c r="GSX439" s="9"/>
      <c r="GSY439" s="9"/>
      <c r="GSZ439" s="9"/>
      <c r="GTA439" s="9"/>
      <c r="GTB439" s="9"/>
      <c r="GTC439" s="9"/>
      <c r="GTD439" s="9"/>
      <c r="GTE439" s="9"/>
      <c r="GTF439" s="9"/>
      <c r="GTG439" s="9"/>
      <c r="GTH439" s="9"/>
      <c r="GTI439" s="9"/>
      <c r="GTJ439" s="9"/>
      <c r="GTK439" s="9"/>
      <c r="GTL439" s="9"/>
      <c r="GTM439" s="9"/>
      <c r="GTN439" s="9"/>
      <c r="GTO439" s="9"/>
      <c r="GTP439" s="9"/>
      <c r="GTQ439" s="9"/>
      <c r="GTR439" s="9"/>
      <c r="GTS439" s="9"/>
      <c r="GTT439" s="9"/>
      <c r="GTU439" s="9"/>
      <c r="GTV439" s="9"/>
      <c r="GTW439" s="9"/>
      <c r="GTX439" s="9"/>
      <c r="GTY439" s="9"/>
      <c r="GTZ439" s="9"/>
      <c r="GUA439" s="9"/>
      <c r="GUB439" s="9"/>
      <c r="GUC439" s="9"/>
      <c r="GUD439" s="9"/>
      <c r="GUE439" s="9"/>
      <c r="GUF439" s="9"/>
      <c r="GUG439" s="9"/>
      <c r="GUH439" s="9"/>
      <c r="GUI439" s="9"/>
      <c r="GUJ439" s="9"/>
      <c r="GUK439" s="9"/>
      <c r="GUL439" s="9"/>
      <c r="GUM439" s="9"/>
      <c r="GUN439" s="9"/>
      <c r="GUO439" s="9"/>
      <c r="GUP439" s="9"/>
      <c r="GUQ439" s="9"/>
      <c r="GUR439" s="9"/>
      <c r="GUS439" s="9"/>
      <c r="GUT439" s="9"/>
      <c r="GUU439" s="9"/>
      <c r="GUV439" s="9"/>
      <c r="GUW439" s="9"/>
      <c r="GUX439" s="9"/>
      <c r="GUY439" s="9"/>
      <c r="GUZ439" s="9"/>
      <c r="GVA439" s="9"/>
      <c r="GVB439" s="9"/>
      <c r="GVC439" s="9"/>
      <c r="GVD439" s="9"/>
      <c r="GVE439" s="9"/>
      <c r="GVF439" s="9"/>
      <c r="GVG439" s="9"/>
      <c r="GVH439" s="9"/>
      <c r="GVI439" s="9"/>
      <c r="GVJ439" s="9"/>
      <c r="GVK439" s="9"/>
      <c r="GVL439" s="9"/>
      <c r="GVM439" s="9"/>
      <c r="GVN439" s="9"/>
      <c r="GVO439" s="9"/>
      <c r="GVP439" s="9"/>
      <c r="GVQ439" s="9"/>
      <c r="GVR439" s="9"/>
      <c r="GVS439" s="9"/>
      <c r="GVT439" s="9"/>
      <c r="GVU439" s="9"/>
      <c r="GVV439" s="9"/>
      <c r="GVW439" s="9"/>
      <c r="GVX439" s="9"/>
      <c r="GVY439" s="9"/>
      <c r="GVZ439" s="9"/>
      <c r="GWA439" s="9"/>
      <c r="GWB439" s="9"/>
      <c r="GWC439" s="9"/>
      <c r="GWD439" s="9"/>
      <c r="GWE439" s="9"/>
      <c r="GWF439" s="9"/>
      <c r="GWG439" s="9"/>
      <c r="GWH439" s="9"/>
      <c r="GWI439" s="9"/>
      <c r="GWJ439" s="9"/>
      <c r="GWK439" s="9"/>
      <c r="GWL439" s="9"/>
      <c r="GWM439" s="9"/>
      <c r="GWN439" s="9"/>
      <c r="GWO439" s="9"/>
      <c r="GWP439" s="9"/>
      <c r="GWQ439" s="9"/>
      <c r="GWR439" s="9"/>
      <c r="GWS439" s="9"/>
      <c r="GWT439" s="9"/>
      <c r="GWU439" s="9"/>
      <c r="GWV439" s="9"/>
      <c r="GWW439" s="9"/>
      <c r="GWX439" s="9"/>
      <c r="GWY439" s="9"/>
      <c r="GWZ439" s="9"/>
      <c r="GXA439" s="9"/>
      <c r="GXB439" s="9"/>
      <c r="GXC439" s="9"/>
      <c r="GXD439" s="9"/>
      <c r="GXE439" s="9"/>
      <c r="GXF439" s="9"/>
      <c r="GXG439" s="9"/>
      <c r="GXH439" s="9"/>
      <c r="GXI439" s="9"/>
      <c r="GXJ439" s="9"/>
      <c r="GXK439" s="9"/>
      <c r="GXL439" s="9"/>
      <c r="GXM439" s="9"/>
      <c r="GXN439" s="9"/>
      <c r="GXO439" s="9"/>
      <c r="GXP439" s="9"/>
      <c r="GXQ439" s="9"/>
      <c r="GXR439" s="9"/>
      <c r="GXS439" s="9"/>
      <c r="GXT439" s="9"/>
      <c r="GXU439" s="9"/>
      <c r="GXV439" s="9"/>
      <c r="GXW439" s="9"/>
      <c r="GXX439" s="9"/>
      <c r="GXY439" s="9"/>
      <c r="GXZ439" s="9"/>
      <c r="GYA439" s="9"/>
      <c r="GYB439" s="9"/>
      <c r="GYC439" s="9"/>
      <c r="GYD439" s="9"/>
      <c r="GYE439" s="9"/>
      <c r="GYF439" s="9"/>
      <c r="GYG439" s="9"/>
      <c r="GYH439" s="9"/>
      <c r="GYI439" s="9"/>
      <c r="GYJ439" s="9"/>
      <c r="GYK439" s="9"/>
      <c r="GYL439" s="9"/>
      <c r="GYM439" s="9"/>
      <c r="GYN439" s="9"/>
      <c r="GYO439" s="9"/>
      <c r="GYP439" s="9"/>
      <c r="GYQ439" s="9"/>
      <c r="GYR439" s="9"/>
      <c r="GYS439" s="9"/>
      <c r="GYT439" s="9"/>
      <c r="GYU439" s="9"/>
      <c r="GYV439" s="9"/>
      <c r="GYW439" s="9"/>
      <c r="GYX439" s="9"/>
      <c r="GYY439" s="9"/>
      <c r="GYZ439" s="9"/>
      <c r="GZA439" s="9"/>
      <c r="GZB439" s="9"/>
      <c r="GZC439" s="9"/>
      <c r="GZD439" s="9"/>
      <c r="GZE439" s="9"/>
      <c r="GZF439" s="9"/>
      <c r="GZG439" s="9"/>
      <c r="GZH439" s="9"/>
      <c r="GZI439" s="9"/>
      <c r="GZJ439" s="9"/>
      <c r="GZK439" s="9"/>
      <c r="GZL439" s="9"/>
      <c r="GZM439" s="9"/>
      <c r="GZN439" s="9"/>
      <c r="GZO439" s="9"/>
      <c r="GZP439" s="9"/>
      <c r="GZQ439" s="9"/>
      <c r="GZR439" s="9"/>
      <c r="GZS439" s="9"/>
      <c r="GZT439" s="9"/>
      <c r="GZU439" s="9"/>
      <c r="GZV439" s="9"/>
      <c r="GZW439" s="9"/>
      <c r="GZX439" s="9"/>
      <c r="GZY439" s="9"/>
      <c r="GZZ439" s="9"/>
      <c r="HAA439" s="9"/>
      <c r="HAB439" s="9"/>
      <c r="HAC439" s="9"/>
      <c r="HAD439" s="9"/>
      <c r="HAE439" s="9"/>
      <c r="HAF439" s="9"/>
      <c r="HAG439" s="9"/>
      <c r="HAH439" s="9"/>
      <c r="HAI439" s="9"/>
      <c r="HAJ439" s="9"/>
      <c r="HAK439" s="9"/>
      <c r="HAL439" s="9"/>
      <c r="HAM439" s="9"/>
      <c r="HAN439" s="9"/>
      <c r="HAO439" s="9"/>
      <c r="HAP439" s="9"/>
      <c r="HAQ439" s="9"/>
      <c r="HAR439" s="9"/>
      <c r="HAS439" s="9"/>
      <c r="HAT439" s="9"/>
      <c r="HAU439" s="9"/>
      <c r="HAV439" s="9"/>
      <c r="HAW439" s="9"/>
      <c r="HAX439" s="9"/>
      <c r="HAY439" s="9"/>
      <c r="HAZ439" s="9"/>
      <c r="HBA439" s="9"/>
      <c r="HBB439" s="9"/>
      <c r="HBC439" s="9"/>
      <c r="HBD439" s="9"/>
      <c r="HBE439" s="9"/>
      <c r="HBF439" s="9"/>
      <c r="HBG439" s="9"/>
      <c r="HBH439" s="9"/>
      <c r="HBI439" s="9"/>
      <c r="HBJ439" s="9"/>
      <c r="HBK439" s="9"/>
      <c r="HBL439" s="9"/>
      <c r="HBM439" s="9"/>
      <c r="HBN439" s="9"/>
      <c r="HBO439" s="9"/>
      <c r="HBP439" s="9"/>
      <c r="HBQ439" s="9"/>
      <c r="HBR439" s="9"/>
      <c r="HBS439" s="9"/>
      <c r="HBT439" s="9"/>
      <c r="HBU439" s="9"/>
      <c r="HBV439" s="9"/>
      <c r="HBW439" s="9"/>
      <c r="HBX439" s="9"/>
      <c r="HBY439" s="9"/>
      <c r="HBZ439" s="9"/>
      <c r="HCA439" s="9"/>
      <c r="HCB439" s="9"/>
      <c r="HCC439" s="9"/>
      <c r="HCD439" s="9"/>
      <c r="HCE439" s="9"/>
      <c r="HCF439" s="9"/>
      <c r="HCG439" s="9"/>
      <c r="HCH439" s="9"/>
      <c r="HCI439" s="9"/>
      <c r="HCJ439" s="9"/>
      <c r="HCK439" s="9"/>
      <c r="HCL439" s="9"/>
      <c r="HCM439" s="9"/>
      <c r="HCN439" s="9"/>
      <c r="HCO439" s="9"/>
      <c r="HCP439" s="9"/>
      <c r="HCQ439" s="9"/>
      <c r="HCR439" s="9"/>
      <c r="HCS439" s="9"/>
      <c r="HCT439" s="9"/>
      <c r="HCU439" s="9"/>
      <c r="HCV439" s="9"/>
      <c r="HCW439" s="9"/>
      <c r="HCX439" s="9"/>
      <c r="HCY439" s="9"/>
      <c r="HCZ439" s="9"/>
      <c r="HDA439" s="9"/>
      <c r="HDB439" s="9"/>
      <c r="HDC439" s="9"/>
      <c r="HDD439" s="9"/>
      <c r="HDE439" s="9"/>
      <c r="HDF439" s="9"/>
      <c r="HDG439" s="9"/>
      <c r="HDH439" s="9"/>
      <c r="HDI439" s="9"/>
      <c r="HDJ439" s="9"/>
      <c r="HDK439" s="9"/>
      <c r="HDL439" s="9"/>
      <c r="HDM439" s="9"/>
      <c r="HDN439" s="9"/>
      <c r="HDO439" s="9"/>
      <c r="HDP439" s="9"/>
      <c r="HDQ439" s="9"/>
      <c r="HDR439" s="9"/>
      <c r="HDS439" s="9"/>
      <c r="HDT439" s="9"/>
      <c r="HDU439" s="9"/>
      <c r="HDV439" s="9"/>
      <c r="HDW439" s="9"/>
      <c r="HDX439" s="9"/>
      <c r="HDY439" s="9"/>
      <c r="HDZ439" s="9"/>
      <c r="HEA439" s="9"/>
      <c r="HEB439" s="9"/>
      <c r="HEC439" s="9"/>
      <c r="HED439" s="9"/>
      <c r="HEE439" s="9"/>
      <c r="HEF439" s="9"/>
      <c r="HEG439" s="9"/>
      <c r="HEH439" s="9"/>
      <c r="HEI439" s="9"/>
      <c r="HEJ439" s="9"/>
      <c r="HEK439" s="9"/>
      <c r="HEL439" s="9"/>
      <c r="HEM439" s="9"/>
      <c r="HEN439" s="9"/>
      <c r="HEO439" s="9"/>
      <c r="HEP439" s="9"/>
      <c r="HEQ439" s="9"/>
      <c r="HER439" s="9"/>
      <c r="HES439" s="9"/>
      <c r="HET439" s="9"/>
      <c r="HEU439" s="9"/>
      <c r="HEV439" s="9"/>
      <c r="HEW439" s="9"/>
      <c r="HEX439" s="9"/>
      <c r="HEY439" s="9"/>
      <c r="HEZ439" s="9"/>
      <c r="HFA439" s="9"/>
      <c r="HFB439" s="9"/>
      <c r="HFC439" s="9"/>
      <c r="HFD439" s="9"/>
      <c r="HFE439" s="9"/>
      <c r="HFF439" s="9"/>
      <c r="HFG439" s="9"/>
      <c r="HFH439" s="9"/>
      <c r="HFI439" s="9"/>
      <c r="HFJ439" s="9"/>
      <c r="HFK439" s="9"/>
      <c r="HFL439" s="9"/>
      <c r="HFM439" s="9"/>
      <c r="HFN439" s="9"/>
      <c r="HFO439" s="9"/>
      <c r="HFP439" s="9"/>
      <c r="HFQ439" s="9"/>
      <c r="HFR439" s="9"/>
      <c r="HFS439" s="9"/>
      <c r="HFT439" s="9"/>
      <c r="HFU439" s="9"/>
      <c r="HFV439" s="9"/>
      <c r="HFW439" s="9"/>
      <c r="HFX439" s="9"/>
      <c r="HFY439" s="9"/>
      <c r="HFZ439" s="9"/>
      <c r="HGA439" s="9"/>
      <c r="HGB439" s="9"/>
      <c r="HGC439" s="9"/>
      <c r="HGD439" s="9"/>
      <c r="HGE439" s="9"/>
      <c r="HGF439" s="9"/>
      <c r="HGG439" s="9"/>
      <c r="HGH439" s="9"/>
      <c r="HGI439" s="9"/>
      <c r="HGJ439" s="9"/>
      <c r="HGK439" s="9"/>
      <c r="HGL439" s="9"/>
      <c r="HGM439" s="9"/>
      <c r="HGN439" s="9"/>
      <c r="HGO439" s="9"/>
      <c r="HGP439" s="9"/>
      <c r="HGQ439" s="9"/>
      <c r="HGR439" s="9"/>
      <c r="HGS439" s="9"/>
      <c r="HGT439" s="9"/>
      <c r="HGU439" s="9"/>
      <c r="HGV439" s="9"/>
      <c r="HGW439" s="9"/>
      <c r="HGX439" s="9"/>
      <c r="HGY439" s="9"/>
      <c r="HGZ439" s="9"/>
      <c r="HHA439" s="9"/>
      <c r="HHB439" s="9"/>
      <c r="HHC439" s="9"/>
      <c r="HHD439" s="9"/>
      <c r="HHE439" s="9"/>
      <c r="HHF439" s="9"/>
      <c r="HHG439" s="9"/>
      <c r="HHH439" s="9"/>
      <c r="HHI439" s="9"/>
      <c r="HHJ439" s="9"/>
      <c r="HHK439" s="9"/>
      <c r="HHL439" s="9"/>
      <c r="HHM439" s="9"/>
      <c r="HHN439" s="9"/>
      <c r="HHO439" s="9"/>
      <c r="HHP439" s="9"/>
      <c r="HHQ439" s="9"/>
      <c r="HHR439" s="9"/>
      <c r="HHS439" s="9"/>
      <c r="HHT439" s="9"/>
      <c r="HHU439" s="9"/>
      <c r="HHV439" s="9"/>
      <c r="HHW439" s="9"/>
      <c r="HHX439" s="9"/>
      <c r="HHY439" s="9"/>
      <c r="HHZ439" s="9"/>
      <c r="HIA439" s="9"/>
      <c r="HIB439" s="9"/>
      <c r="HIC439" s="9"/>
      <c r="HID439" s="9"/>
      <c r="HIE439" s="9"/>
      <c r="HIF439" s="9"/>
      <c r="HIG439" s="9"/>
      <c r="HIH439" s="9"/>
      <c r="HII439" s="9"/>
      <c r="HIJ439" s="9"/>
      <c r="HIK439" s="9"/>
      <c r="HIL439" s="9"/>
      <c r="HIM439" s="9"/>
      <c r="HIN439" s="9"/>
      <c r="HIO439" s="9"/>
      <c r="HIP439" s="9"/>
      <c r="HIQ439" s="9"/>
      <c r="HIR439" s="9"/>
      <c r="HIS439" s="9"/>
      <c r="HIT439" s="9"/>
      <c r="HIU439" s="9"/>
      <c r="HIV439" s="9"/>
      <c r="HIW439" s="9"/>
      <c r="HIX439" s="9"/>
      <c r="HIY439" s="9"/>
      <c r="HIZ439" s="9"/>
      <c r="HJA439" s="9"/>
      <c r="HJB439" s="9"/>
      <c r="HJC439" s="9"/>
      <c r="HJD439" s="9"/>
      <c r="HJE439" s="9"/>
      <c r="HJF439" s="9"/>
      <c r="HJG439" s="9"/>
      <c r="HJH439" s="9"/>
      <c r="HJI439" s="9"/>
      <c r="HJJ439" s="9"/>
      <c r="HJK439" s="9"/>
      <c r="HJL439" s="9"/>
      <c r="HJM439" s="9"/>
      <c r="HJN439" s="9"/>
      <c r="HJO439" s="9"/>
      <c r="HJP439" s="9"/>
      <c r="HJQ439" s="9"/>
      <c r="HJR439" s="9"/>
      <c r="HJS439" s="9"/>
      <c r="HJT439" s="9"/>
      <c r="HJU439" s="9"/>
      <c r="HJV439" s="9"/>
      <c r="HJW439" s="9"/>
      <c r="HJX439" s="9"/>
      <c r="HJY439" s="9"/>
      <c r="HJZ439" s="9"/>
      <c r="HKA439" s="9"/>
      <c r="HKB439" s="9"/>
      <c r="HKC439" s="9"/>
      <c r="HKD439" s="9"/>
      <c r="HKE439" s="9"/>
      <c r="HKF439" s="9"/>
      <c r="HKG439" s="9"/>
      <c r="HKH439" s="9"/>
      <c r="HKI439" s="9"/>
      <c r="HKJ439" s="9"/>
      <c r="HKK439" s="9"/>
      <c r="HKL439" s="9"/>
      <c r="HKM439" s="9"/>
      <c r="HKN439" s="9"/>
      <c r="HKO439" s="9"/>
      <c r="HKP439" s="9"/>
      <c r="HKQ439" s="9"/>
      <c r="HKR439" s="9"/>
      <c r="HKS439" s="9"/>
      <c r="HKT439" s="9"/>
      <c r="HKU439" s="9"/>
      <c r="HKV439" s="9"/>
      <c r="HKW439" s="9"/>
      <c r="HKX439" s="9"/>
      <c r="HKY439" s="9"/>
      <c r="HKZ439" s="9"/>
      <c r="HLA439" s="9"/>
      <c r="HLB439" s="9"/>
      <c r="HLC439" s="9"/>
      <c r="HLD439" s="9"/>
      <c r="HLE439" s="9"/>
      <c r="HLF439" s="9"/>
      <c r="HLG439" s="9"/>
      <c r="HLH439" s="9"/>
      <c r="HLI439" s="9"/>
      <c r="HLJ439" s="9"/>
      <c r="HLK439" s="9"/>
      <c r="HLL439" s="9"/>
      <c r="HLM439" s="9"/>
      <c r="HLN439" s="9"/>
      <c r="HLO439" s="9"/>
      <c r="HLP439" s="9"/>
      <c r="HLQ439" s="9"/>
      <c r="HLR439" s="9"/>
      <c r="HLS439" s="9"/>
      <c r="HLT439" s="9"/>
      <c r="HLU439" s="9"/>
      <c r="HLV439" s="9"/>
      <c r="HLW439" s="9"/>
      <c r="HLX439" s="9"/>
      <c r="HLY439" s="9"/>
      <c r="HLZ439" s="9"/>
      <c r="HMA439" s="9"/>
      <c r="HMB439" s="9"/>
      <c r="HMC439" s="9"/>
      <c r="HMD439" s="9"/>
      <c r="HME439" s="9"/>
      <c r="HMF439" s="9"/>
      <c r="HMG439" s="9"/>
      <c r="HMH439" s="9"/>
      <c r="HMI439" s="9"/>
      <c r="HMJ439" s="9"/>
      <c r="HMK439" s="9"/>
      <c r="HML439" s="9"/>
      <c r="HMM439" s="9"/>
      <c r="HMN439" s="9"/>
      <c r="HMO439" s="9"/>
      <c r="HMP439" s="9"/>
      <c r="HMQ439" s="9"/>
      <c r="HMR439" s="9"/>
      <c r="HMS439" s="9"/>
      <c r="HMT439" s="9"/>
      <c r="HMU439" s="9"/>
      <c r="HMV439" s="9"/>
      <c r="HMW439" s="9"/>
      <c r="HMX439" s="9"/>
      <c r="HMY439" s="9"/>
      <c r="HMZ439" s="9"/>
      <c r="HNA439" s="9"/>
      <c r="HNB439" s="9"/>
      <c r="HNC439" s="9"/>
      <c r="HND439" s="9"/>
      <c r="HNE439" s="9"/>
      <c r="HNF439" s="9"/>
      <c r="HNG439" s="9"/>
      <c r="HNH439" s="9"/>
      <c r="HNI439" s="9"/>
      <c r="HNJ439" s="9"/>
      <c r="HNK439" s="9"/>
      <c r="HNL439" s="9"/>
      <c r="HNM439" s="9"/>
      <c r="HNN439" s="9"/>
      <c r="HNO439" s="9"/>
      <c r="HNP439" s="9"/>
      <c r="HNQ439" s="9"/>
      <c r="HNR439" s="9"/>
      <c r="HNS439" s="9"/>
      <c r="HNT439" s="9"/>
      <c r="HNU439" s="9"/>
      <c r="HNV439" s="9"/>
      <c r="HNW439" s="9"/>
      <c r="HNX439" s="9"/>
      <c r="HNY439" s="9"/>
      <c r="HNZ439" s="9"/>
      <c r="HOA439" s="9"/>
      <c r="HOB439" s="9"/>
      <c r="HOC439" s="9"/>
      <c r="HOD439" s="9"/>
      <c r="HOE439" s="9"/>
      <c r="HOF439" s="9"/>
      <c r="HOG439" s="9"/>
      <c r="HOH439" s="9"/>
      <c r="HOI439" s="9"/>
      <c r="HOJ439" s="9"/>
      <c r="HOK439" s="9"/>
      <c r="HOL439" s="9"/>
      <c r="HOM439" s="9"/>
      <c r="HON439" s="9"/>
      <c r="HOO439" s="9"/>
      <c r="HOP439" s="9"/>
      <c r="HOQ439" s="9"/>
      <c r="HOR439" s="9"/>
      <c r="HOS439" s="9"/>
      <c r="HOT439" s="9"/>
      <c r="HOU439" s="9"/>
      <c r="HOV439" s="9"/>
      <c r="HOW439" s="9"/>
      <c r="HOX439" s="9"/>
      <c r="HOY439" s="9"/>
      <c r="HOZ439" s="9"/>
      <c r="HPA439" s="9"/>
      <c r="HPB439" s="9"/>
      <c r="HPC439" s="9"/>
      <c r="HPD439" s="9"/>
      <c r="HPE439" s="9"/>
      <c r="HPF439" s="9"/>
      <c r="HPG439" s="9"/>
      <c r="HPH439" s="9"/>
      <c r="HPI439" s="9"/>
      <c r="HPJ439" s="9"/>
      <c r="HPK439" s="9"/>
      <c r="HPL439" s="9"/>
      <c r="HPM439" s="9"/>
      <c r="HPN439" s="9"/>
      <c r="HPO439" s="9"/>
      <c r="HPP439" s="9"/>
      <c r="HPQ439" s="9"/>
      <c r="HPR439" s="9"/>
      <c r="HPS439" s="9"/>
      <c r="HPT439" s="9"/>
      <c r="HPU439" s="9"/>
      <c r="HPV439" s="9"/>
      <c r="HPW439" s="9"/>
      <c r="HPX439" s="9"/>
      <c r="HPY439" s="9"/>
      <c r="HPZ439" s="9"/>
      <c r="HQA439" s="9"/>
      <c r="HQB439" s="9"/>
      <c r="HQC439" s="9"/>
      <c r="HQD439" s="9"/>
      <c r="HQE439" s="9"/>
      <c r="HQF439" s="9"/>
      <c r="HQG439" s="9"/>
      <c r="HQH439" s="9"/>
      <c r="HQI439" s="9"/>
      <c r="HQJ439" s="9"/>
      <c r="HQK439" s="9"/>
      <c r="HQL439" s="9"/>
      <c r="HQM439" s="9"/>
      <c r="HQN439" s="9"/>
      <c r="HQO439" s="9"/>
      <c r="HQP439" s="9"/>
      <c r="HQQ439" s="9"/>
      <c r="HQR439" s="9"/>
      <c r="HQS439" s="9"/>
      <c r="HQT439" s="9"/>
      <c r="HQU439" s="9"/>
      <c r="HQV439" s="9"/>
      <c r="HQW439" s="9"/>
      <c r="HQX439" s="9"/>
      <c r="HQY439" s="9"/>
      <c r="HQZ439" s="9"/>
      <c r="HRA439" s="9"/>
      <c r="HRB439" s="9"/>
      <c r="HRC439" s="9"/>
      <c r="HRD439" s="9"/>
      <c r="HRE439" s="9"/>
      <c r="HRF439" s="9"/>
      <c r="HRG439" s="9"/>
      <c r="HRH439" s="9"/>
      <c r="HRI439" s="9"/>
      <c r="HRJ439" s="9"/>
      <c r="HRK439" s="9"/>
      <c r="HRL439" s="9"/>
      <c r="HRM439" s="9"/>
      <c r="HRN439" s="9"/>
      <c r="HRO439" s="9"/>
      <c r="HRP439" s="9"/>
      <c r="HRQ439" s="9"/>
      <c r="HRR439" s="9"/>
      <c r="HRS439" s="9"/>
      <c r="HRT439" s="9"/>
      <c r="HRU439" s="9"/>
      <c r="HRV439" s="9"/>
      <c r="HRW439" s="9"/>
      <c r="HRX439" s="9"/>
      <c r="HRY439" s="9"/>
      <c r="HRZ439" s="9"/>
      <c r="HSA439" s="9"/>
      <c r="HSB439" s="9"/>
      <c r="HSC439" s="9"/>
      <c r="HSD439" s="9"/>
      <c r="HSE439" s="9"/>
      <c r="HSF439" s="9"/>
      <c r="HSG439" s="9"/>
      <c r="HSH439" s="9"/>
      <c r="HSI439" s="9"/>
      <c r="HSJ439" s="9"/>
      <c r="HSK439" s="9"/>
      <c r="HSL439" s="9"/>
      <c r="HSM439" s="9"/>
      <c r="HSN439" s="9"/>
      <c r="HSO439" s="9"/>
      <c r="HSP439" s="9"/>
      <c r="HSQ439" s="9"/>
      <c r="HSR439" s="9"/>
      <c r="HSS439" s="9"/>
      <c r="HST439" s="9"/>
      <c r="HSU439" s="9"/>
      <c r="HSV439" s="9"/>
      <c r="HSW439" s="9"/>
      <c r="HSX439" s="9"/>
      <c r="HSY439" s="9"/>
      <c r="HSZ439" s="9"/>
      <c r="HTA439" s="9"/>
      <c r="HTB439" s="9"/>
      <c r="HTC439" s="9"/>
      <c r="HTD439" s="9"/>
      <c r="HTE439" s="9"/>
      <c r="HTF439" s="9"/>
      <c r="HTG439" s="9"/>
      <c r="HTH439" s="9"/>
      <c r="HTI439" s="9"/>
      <c r="HTJ439" s="9"/>
      <c r="HTK439" s="9"/>
      <c r="HTL439" s="9"/>
      <c r="HTM439" s="9"/>
      <c r="HTN439" s="9"/>
      <c r="HTO439" s="9"/>
      <c r="HTP439" s="9"/>
      <c r="HTQ439" s="9"/>
      <c r="HTR439" s="9"/>
      <c r="HTS439" s="9"/>
      <c r="HTT439" s="9"/>
      <c r="HTU439" s="9"/>
      <c r="HTV439" s="9"/>
      <c r="HTW439" s="9"/>
      <c r="HTX439" s="9"/>
      <c r="HTY439" s="9"/>
      <c r="HTZ439" s="9"/>
      <c r="HUA439" s="9"/>
      <c r="HUB439" s="9"/>
      <c r="HUC439" s="9"/>
      <c r="HUD439" s="9"/>
      <c r="HUE439" s="9"/>
      <c r="HUF439" s="9"/>
      <c r="HUG439" s="9"/>
      <c r="HUH439" s="9"/>
      <c r="HUI439" s="9"/>
      <c r="HUJ439" s="9"/>
      <c r="HUK439" s="9"/>
      <c r="HUL439" s="9"/>
      <c r="HUM439" s="9"/>
      <c r="HUN439" s="9"/>
      <c r="HUO439" s="9"/>
      <c r="HUP439" s="9"/>
      <c r="HUQ439" s="9"/>
      <c r="HUR439" s="9"/>
      <c r="HUS439" s="9"/>
      <c r="HUT439" s="9"/>
      <c r="HUU439" s="9"/>
      <c r="HUV439" s="9"/>
      <c r="HUW439" s="9"/>
      <c r="HUX439" s="9"/>
      <c r="HUY439" s="9"/>
      <c r="HUZ439" s="9"/>
      <c r="HVA439" s="9"/>
      <c r="HVB439" s="9"/>
      <c r="HVC439" s="9"/>
      <c r="HVD439" s="9"/>
      <c r="HVE439" s="9"/>
      <c r="HVF439" s="9"/>
      <c r="HVG439" s="9"/>
      <c r="HVH439" s="9"/>
      <c r="HVI439" s="9"/>
      <c r="HVJ439" s="9"/>
      <c r="HVK439" s="9"/>
      <c r="HVL439" s="9"/>
      <c r="HVM439" s="9"/>
      <c r="HVN439" s="9"/>
      <c r="HVO439" s="9"/>
      <c r="HVP439" s="9"/>
      <c r="HVQ439" s="9"/>
      <c r="HVR439" s="9"/>
      <c r="HVS439" s="9"/>
      <c r="HVT439" s="9"/>
      <c r="HVU439" s="9"/>
      <c r="HVV439" s="9"/>
      <c r="HVW439" s="9"/>
      <c r="HVX439" s="9"/>
      <c r="HVY439" s="9"/>
      <c r="HVZ439" s="9"/>
      <c r="HWA439" s="9"/>
      <c r="HWB439" s="9"/>
      <c r="HWC439" s="9"/>
      <c r="HWD439" s="9"/>
      <c r="HWE439" s="9"/>
      <c r="HWF439" s="9"/>
      <c r="HWG439" s="9"/>
      <c r="HWH439" s="9"/>
      <c r="HWI439" s="9"/>
      <c r="HWJ439" s="9"/>
      <c r="HWK439" s="9"/>
      <c r="HWL439" s="9"/>
      <c r="HWM439" s="9"/>
      <c r="HWN439" s="9"/>
      <c r="HWO439" s="9"/>
      <c r="HWP439" s="9"/>
      <c r="HWQ439" s="9"/>
      <c r="HWR439" s="9"/>
      <c r="HWS439" s="9"/>
      <c r="HWT439" s="9"/>
      <c r="HWU439" s="9"/>
      <c r="HWV439" s="9"/>
      <c r="HWW439" s="9"/>
      <c r="HWX439" s="9"/>
      <c r="HWY439" s="9"/>
      <c r="HWZ439" s="9"/>
      <c r="HXA439" s="9"/>
      <c r="HXB439" s="9"/>
      <c r="HXC439" s="9"/>
      <c r="HXD439" s="9"/>
      <c r="HXE439" s="9"/>
      <c r="HXF439" s="9"/>
      <c r="HXG439" s="9"/>
      <c r="HXH439" s="9"/>
      <c r="HXI439" s="9"/>
      <c r="HXJ439" s="9"/>
      <c r="HXK439" s="9"/>
      <c r="HXL439" s="9"/>
      <c r="HXM439" s="9"/>
      <c r="HXN439" s="9"/>
      <c r="HXO439" s="9"/>
      <c r="HXP439" s="9"/>
      <c r="HXQ439" s="9"/>
      <c r="HXR439" s="9"/>
      <c r="HXS439" s="9"/>
      <c r="HXT439" s="9"/>
      <c r="HXU439" s="9"/>
      <c r="HXV439" s="9"/>
      <c r="HXW439" s="9"/>
      <c r="HXX439" s="9"/>
      <c r="HXY439" s="9"/>
      <c r="HXZ439" s="9"/>
      <c r="HYA439" s="9"/>
      <c r="HYB439" s="9"/>
      <c r="HYC439" s="9"/>
      <c r="HYD439" s="9"/>
      <c r="HYE439" s="9"/>
      <c r="HYF439" s="9"/>
      <c r="HYG439" s="9"/>
      <c r="HYH439" s="9"/>
      <c r="HYI439" s="9"/>
      <c r="HYJ439" s="9"/>
      <c r="HYK439" s="9"/>
      <c r="HYL439" s="9"/>
      <c r="HYM439" s="9"/>
      <c r="HYN439" s="9"/>
      <c r="HYO439" s="9"/>
      <c r="HYP439" s="9"/>
      <c r="HYQ439" s="9"/>
      <c r="HYR439" s="9"/>
      <c r="HYS439" s="9"/>
      <c r="HYT439" s="9"/>
      <c r="HYU439" s="9"/>
      <c r="HYV439" s="9"/>
      <c r="HYW439" s="9"/>
      <c r="HYX439" s="9"/>
      <c r="HYY439" s="9"/>
      <c r="HYZ439" s="9"/>
      <c r="HZA439" s="9"/>
      <c r="HZB439" s="9"/>
      <c r="HZC439" s="9"/>
      <c r="HZD439" s="9"/>
      <c r="HZE439" s="9"/>
      <c r="HZF439" s="9"/>
      <c r="HZG439" s="9"/>
      <c r="HZH439" s="9"/>
      <c r="HZI439" s="9"/>
      <c r="HZJ439" s="9"/>
      <c r="HZK439" s="9"/>
      <c r="HZL439" s="9"/>
      <c r="HZM439" s="9"/>
      <c r="HZN439" s="9"/>
      <c r="HZO439" s="9"/>
      <c r="HZP439" s="9"/>
      <c r="HZQ439" s="9"/>
      <c r="HZR439" s="9"/>
      <c r="HZS439" s="9"/>
      <c r="HZT439" s="9"/>
      <c r="HZU439" s="9"/>
      <c r="HZV439" s="9"/>
      <c r="HZW439" s="9"/>
      <c r="HZX439" s="9"/>
      <c r="HZY439" s="9"/>
      <c r="HZZ439" s="9"/>
      <c r="IAA439" s="9"/>
      <c r="IAB439" s="9"/>
      <c r="IAC439" s="9"/>
      <c r="IAD439" s="9"/>
      <c r="IAE439" s="9"/>
      <c r="IAF439" s="9"/>
      <c r="IAG439" s="9"/>
      <c r="IAH439" s="9"/>
      <c r="IAI439" s="9"/>
      <c r="IAJ439" s="9"/>
      <c r="IAK439" s="9"/>
      <c r="IAL439" s="9"/>
      <c r="IAM439" s="9"/>
      <c r="IAN439" s="9"/>
      <c r="IAO439" s="9"/>
      <c r="IAP439" s="9"/>
      <c r="IAQ439" s="9"/>
      <c r="IAR439" s="9"/>
      <c r="IAS439" s="9"/>
      <c r="IAT439" s="9"/>
      <c r="IAU439" s="9"/>
      <c r="IAV439" s="9"/>
      <c r="IAW439" s="9"/>
      <c r="IAX439" s="9"/>
      <c r="IAY439" s="9"/>
      <c r="IAZ439" s="9"/>
      <c r="IBA439" s="9"/>
      <c r="IBB439" s="9"/>
      <c r="IBC439" s="9"/>
      <c r="IBD439" s="9"/>
      <c r="IBE439" s="9"/>
      <c r="IBF439" s="9"/>
      <c r="IBG439" s="9"/>
      <c r="IBH439" s="9"/>
      <c r="IBI439" s="9"/>
      <c r="IBJ439" s="9"/>
      <c r="IBK439" s="9"/>
      <c r="IBL439" s="9"/>
      <c r="IBM439" s="9"/>
      <c r="IBN439" s="9"/>
      <c r="IBO439" s="9"/>
      <c r="IBP439" s="9"/>
      <c r="IBQ439" s="9"/>
      <c r="IBR439" s="9"/>
      <c r="IBS439" s="9"/>
      <c r="IBT439" s="9"/>
      <c r="IBU439" s="9"/>
      <c r="IBV439" s="9"/>
      <c r="IBW439" s="9"/>
      <c r="IBX439" s="9"/>
      <c r="IBY439" s="9"/>
      <c r="IBZ439" s="9"/>
      <c r="ICA439" s="9"/>
      <c r="ICB439" s="9"/>
      <c r="ICC439" s="9"/>
      <c r="ICD439" s="9"/>
      <c r="ICE439" s="9"/>
      <c r="ICF439" s="9"/>
      <c r="ICG439" s="9"/>
      <c r="ICH439" s="9"/>
      <c r="ICI439" s="9"/>
      <c r="ICJ439" s="9"/>
      <c r="ICK439" s="9"/>
      <c r="ICL439" s="9"/>
      <c r="ICM439" s="9"/>
      <c r="ICN439" s="9"/>
      <c r="ICO439" s="9"/>
      <c r="ICP439" s="9"/>
      <c r="ICQ439" s="9"/>
      <c r="ICR439" s="9"/>
      <c r="ICS439" s="9"/>
      <c r="ICT439" s="9"/>
      <c r="ICU439" s="9"/>
      <c r="ICV439" s="9"/>
      <c r="ICW439" s="9"/>
      <c r="ICX439" s="9"/>
      <c r="ICY439" s="9"/>
      <c r="ICZ439" s="9"/>
      <c r="IDA439" s="9"/>
      <c r="IDB439" s="9"/>
      <c r="IDC439" s="9"/>
      <c r="IDD439" s="9"/>
      <c r="IDE439" s="9"/>
      <c r="IDF439" s="9"/>
      <c r="IDG439" s="9"/>
      <c r="IDH439" s="9"/>
      <c r="IDI439" s="9"/>
      <c r="IDJ439" s="9"/>
      <c r="IDK439" s="9"/>
      <c r="IDL439" s="9"/>
      <c r="IDM439" s="9"/>
      <c r="IDN439" s="9"/>
      <c r="IDO439" s="9"/>
      <c r="IDP439" s="9"/>
      <c r="IDQ439" s="9"/>
      <c r="IDR439" s="9"/>
      <c r="IDS439" s="9"/>
      <c r="IDT439" s="9"/>
      <c r="IDU439" s="9"/>
      <c r="IDV439" s="9"/>
      <c r="IDW439" s="9"/>
      <c r="IDX439" s="9"/>
      <c r="IDY439" s="9"/>
      <c r="IDZ439" s="9"/>
      <c r="IEA439" s="9"/>
      <c r="IEB439" s="9"/>
      <c r="IEC439" s="9"/>
      <c r="IED439" s="9"/>
      <c r="IEE439" s="9"/>
      <c r="IEF439" s="9"/>
      <c r="IEG439" s="9"/>
      <c r="IEH439" s="9"/>
      <c r="IEI439" s="9"/>
      <c r="IEJ439" s="9"/>
      <c r="IEK439" s="9"/>
      <c r="IEL439" s="9"/>
      <c r="IEM439" s="9"/>
      <c r="IEN439" s="9"/>
      <c r="IEO439" s="9"/>
      <c r="IEP439" s="9"/>
      <c r="IEQ439" s="9"/>
      <c r="IER439" s="9"/>
      <c r="IES439" s="9"/>
      <c r="IET439" s="9"/>
      <c r="IEU439" s="9"/>
      <c r="IEV439" s="9"/>
      <c r="IEW439" s="9"/>
      <c r="IEX439" s="9"/>
      <c r="IEY439" s="9"/>
      <c r="IEZ439" s="9"/>
      <c r="IFA439" s="9"/>
      <c r="IFB439" s="9"/>
      <c r="IFC439" s="9"/>
      <c r="IFD439" s="9"/>
      <c r="IFE439" s="9"/>
      <c r="IFF439" s="9"/>
      <c r="IFG439" s="9"/>
      <c r="IFH439" s="9"/>
      <c r="IFI439" s="9"/>
      <c r="IFJ439" s="9"/>
      <c r="IFK439" s="9"/>
      <c r="IFL439" s="9"/>
      <c r="IFM439" s="9"/>
      <c r="IFN439" s="9"/>
      <c r="IFO439" s="9"/>
      <c r="IFP439" s="9"/>
      <c r="IFQ439" s="9"/>
      <c r="IFR439" s="9"/>
      <c r="IFS439" s="9"/>
      <c r="IFT439" s="9"/>
      <c r="IFU439" s="9"/>
      <c r="IFV439" s="9"/>
      <c r="IFW439" s="9"/>
      <c r="IFX439" s="9"/>
      <c r="IFY439" s="9"/>
      <c r="IFZ439" s="9"/>
      <c r="IGA439" s="9"/>
      <c r="IGB439" s="9"/>
      <c r="IGC439" s="9"/>
      <c r="IGD439" s="9"/>
      <c r="IGE439" s="9"/>
      <c r="IGF439" s="9"/>
      <c r="IGG439" s="9"/>
      <c r="IGH439" s="9"/>
      <c r="IGI439" s="9"/>
      <c r="IGJ439" s="9"/>
      <c r="IGK439" s="9"/>
      <c r="IGL439" s="9"/>
      <c r="IGM439" s="9"/>
      <c r="IGN439" s="9"/>
      <c r="IGO439" s="9"/>
      <c r="IGP439" s="9"/>
      <c r="IGQ439" s="9"/>
      <c r="IGR439" s="9"/>
      <c r="IGS439" s="9"/>
      <c r="IGT439" s="9"/>
      <c r="IGU439" s="9"/>
      <c r="IGV439" s="9"/>
      <c r="IGW439" s="9"/>
      <c r="IGX439" s="9"/>
      <c r="IGY439" s="9"/>
      <c r="IGZ439" s="9"/>
      <c r="IHA439" s="9"/>
      <c r="IHB439" s="9"/>
      <c r="IHC439" s="9"/>
      <c r="IHD439" s="9"/>
      <c r="IHE439" s="9"/>
      <c r="IHF439" s="9"/>
      <c r="IHG439" s="9"/>
      <c r="IHH439" s="9"/>
      <c r="IHI439" s="9"/>
      <c r="IHJ439" s="9"/>
      <c r="IHK439" s="9"/>
      <c r="IHL439" s="9"/>
      <c r="IHM439" s="9"/>
      <c r="IHN439" s="9"/>
      <c r="IHO439" s="9"/>
      <c r="IHP439" s="9"/>
      <c r="IHQ439" s="9"/>
      <c r="IHR439" s="9"/>
      <c r="IHS439" s="9"/>
      <c r="IHT439" s="9"/>
      <c r="IHU439" s="9"/>
      <c r="IHV439" s="9"/>
      <c r="IHW439" s="9"/>
      <c r="IHX439" s="9"/>
      <c r="IHY439" s="9"/>
      <c r="IHZ439" s="9"/>
      <c r="IIA439" s="9"/>
      <c r="IIB439" s="9"/>
      <c r="IIC439" s="9"/>
      <c r="IID439" s="9"/>
      <c r="IIE439" s="9"/>
      <c r="IIF439" s="9"/>
      <c r="IIG439" s="9"/>
      <c r="IIH439" s="9"/>
      <c r="III439" s="9"/>
      <c r="IIJ439" s="9"/>
      <c r="IIK439" s="9"/>
      <c r="IIL439" s="9"/>
      <c r="IIM439" s="9"/>
      <c r="IIN439" s="9"/>
      <c r="IIO439" s="9"/>
      <c r="IIP439" s="9"/>
      <c r="IIQ439" s="9"/>
      <c r="IIR439" s="9"/>
      <c r="IIS439" s="9"/>
      <c r="IIT439" s="9"/>
      <c r="IIU439" s="9"/>
      <c r="IIV439" s="9"/>
      <c r="IIW439" s="9"/>
      <c r="IIX439" s="9"/>
      <c r="IIY439" s="9"/>
      <c r="IIZ439" s="9"/>
      <c r="IJA439" s="9"/>
      <c r="IJB439" s="9"/>
      <c r="IJC439" s="9"/>
      <c r="IJD439" s="9"/>
      <c r="IJE439" s="9"/>
      <c r="IJF439" s="9"/>
      <c r="IJG439" s="9"/>
      <c r="IJH439" s="9"/>
      <c r="IJI439" s="9"/>
      <c r="IJJ439" s="9"/>
      <c r="IJK439" s="9"/>
      <c r="IJL439" s="9"/>
      <c r="IJM439" s="9"/>
      <c r="IJN439" s="9"/>
      <c r="IJO439" s="9"/>
      <c r="IJP439" s="9"/>
      <c r="IJQ439" s="9"/>
      <c r="IJR439" s="9"/>
      <c r="IJS439" s="9"/>
      <c r="IJT439" s="9"/>
      <c r="IJU439" s="9"/>
      <c r="IJV439" s="9"/>
      <c r="IJW439" s="9"/>
      <c r="IJX439" s="9"/>
      <c r="IJY439" s="9"/>
      <c r="IJZ439" s="9"/>
      <c r="IKA439" s="9"/>
      <c r="IKB439" s="9"/>
      <c r="IKC439" s="9"/>
      <c r="IKD439" s="9"/>
      <c r="IKE439" s="9"/>
      <c r="IKF439" s="9"/>
      <c r="IKG439" s="9"/>
      <c r="IKH439" s="9"/>
      <c r="IKI439" s="9"/>
      <c r="IKJ439" s="9"/>
      <c r="IKK439" s="9"/>
      <c r="IKL439" s="9"/>
      <c r="IKM439" s="9"/>
      <c r="IKN439" s="9"/>
      <c r="IKO439" s="9"/>
      <c r="IKP439" s="9"/>
      <c r="IKQ439" s="9"/>
      <c r="IKR439" s="9"/>
      <c r="IKS439" s="9"/>
      <c r="IKT439" s="9"/>
      <c r="IKU439" s="9"/>
      <c r="IKV439" s="9"/>
      <c r="IKW439" s="9"/>
      <c r="IKX439" s="9"/>
      <c r="IKY439" s="9"/>
      <c r="IKZ439" s="9"/>
      <c r="ILA439" s="9"/>
      <c r="ILB439" s="9"/>
      <c r="ILC439" s="9"/>
      <c r="ILD439" s="9"/>
      <c r="ILE439" s="9"/>
      <c r="ILF439" s="9"/>
      <c r="ILG439" s="9"/>
      <c r="ILH439" s="9"/>
      <c r="ILI439" s="9"/>
      <c r="ILJ439" s="9"/>
      <c r="ILK439" s="9"/>
      <c r="ILL439" s="9"/>
      <c r="ILM439" s="9"/>
      <c r="ILN439" s="9"/>
      <c r="ILO439" s="9"/>
      <c r="ILP439" s="9"/>
      <c r="ILQ439" s="9"/>
      <c r="ILR439" s="9"/>
      <c r="ILS439" s="9"/>
      <c r="ILT439" s="9"/>
      <c r="ILU439" s="9"/>
      <c r="ILV439" s="9"/>
      <c r="ILW439" s="9"/>
      <c r="ILX439" s="9"/>
      <c r="ILY439" s="9"/>
      <c r="ILZ439" s="9"/>
      <c r="IMA439" s="9"/>
      <c r="IMB439" s="9"/>
      <c r="IMC439" s="9"/>
      <c r="IMD439" s="9"/>
      <c r="IME439" s="9"/>
      <c r="IMF439" s="9"/>
      <c r="IMG439" s="9"/>
      <c r="IMH439" s="9"/>
      <c r="IMI439" s="9"/>
      <c r="IMJ439" s="9"/>
      <c r="IMK439" s="9"/>
      <c r="IML439" s="9"/>
      <c r="IMM439" s="9"/>
      <c r="IMN439" s="9"/>
      <c r="IMO439" s="9"/>
      <c r="IMP439" s="9"/>
      <c r="IMQ439" s="9"/>
      <c r="IMR439" s="9"/>
      <c r="IMS439" s="9"/>
      <c r="IMT439" s="9"/>
      <c r="IMU439" s="9"/>
      <c r="IMV439" s="9"/>
      <c r="IMW439" s="9"/>
      <c r="IMX439" s="9"/>
      <c r="IMY439" s="9"/>
      <c r="IMZ439" s="9"/>
      <c r="INA439" s="9"/>
      <c r="INB439" s="9"/>
      <c r="INC439" s="9"/>
      <c r="IND439" s="9"/>
      <c r="INE439" s="9"/>
      <c r="INF439" s="9"/>
      <c r="ING439" s="9"/>
      <c r="INH439" s="9"/>
      <c r="INI439" s="9"/>
      <c r="INJ439" s="9"/>
      <c r="INK439" s="9"/>
      <c r="INL439" s="9"/>
      <c r="INM439" s="9"/>
      <c r="INN439" s="9"/>
      <c r="INO439" s="9"/>
      <c r="INP439" s="9"/>
      <c r="INQ439" s="9"/>
      <c r="INR439" s="9"/>
      <c r="INS439" s="9"/>
      <c r="INT439" s="9"/>
      <c r="INU439" s="9"/>
      <c r="INV439" s="9"/>
      <c r="INW439" s="9"/>
      <c r="INX439" s="9"/>
      <c r="INY439" s="9"/>
      <c r="INZ439" s="9"/>
      <c r="IOA439" s="9"/>
      <c r="IOB439" s="9"/>
      <c r="IOC439" s="9"/>
      <c r="IOD439" s="9"/>
      <c r="IOE439" s="9"/>
      <c r="IOF439" s="9"/>
      <c r="IOG439" s="9"/>
      <c r="IOH439" s="9"/>
      <c r="IOI439" s="9"/>
      <c r="IOJ439" s="9"/>
      <c r="IOK439" s="9"/>
      <c r="IOL439" s="9"/>
      <c r="IOM439" s="9"/>
      <c r="ION439" s="9"/>
      <c r="IOO439" s="9"/>
      <c r="IOP439" s="9"/>
      <c r="IOQ439" s="9"/>
      <c r="IOR439" s="9"/>
      <c r="IOS439" s="9"/>
      <c r="IOT439" s="9"/>
      <c r="IOU439" s="9"/>
      <c r="IOV439" s="9"/>
      <c r="IOW439" s="9"/>
      <c r="IOX439" s="9"/>
      <c r="IOY439" s="9"/>
      <c r="IOZ439" s="9"/>
      <c r="IPA439" s="9"/>
      <c r="IPB439" s="9"/>
      <c r="IPC439" s="9"/>
      <c r="IPD439" s="9"/>
      <c r="IPE439" s="9"/>
      <c r="IPF439" s="9"/>
      <c r="IPG439" s="9"/>
      <c r="IPH439" s="9"/>
      <c r="IPI439" s="9"/>
      <c r="IPJ439" s="9"/>
      <c r="IPK439" s="9"/>
      <c r="IPL439" s="9"/>
      <c r="IPM439" s="9"/>
      <c r="IPN439" s="9"/>
      <c r="IPO439" s="9"/>
      <c r="IPP439" s="9"/>
      <c r="IPQ439" s="9"/>
      <c r="IPR439" s="9"/>
      <c r="IPS439" s="9"/>
      <c r="IPT439" s="9"/>
      <c r="IPU439" s="9"/>
      <c r="IPV439" s="9"/>
      <c r="IPW439" s="9"/>
      <c r="IPX439" s="9"/>
      <c r="IPY439" s="9"/>
      <c r="IPZ439" s="9"/>
      <c r="IQA439" s="9"/>
      <c r="IQB439" s="9"/>
      <c r="IQC439" s="9"/>
      <c r="IQD439" s="9"/>
      <c r="IQE439" s="9"/>
      <c r="IQF439" s="9"/>
      <c r="IQG439" s="9"/>
      <c r="IQH439" s="9"/>
      <c r="IQI439" s="9"/>
      <c r="IQJ439" s="9"/>
      <c r="IQK439" s="9"/>
      <c r="IQL439" s="9"/>
      <c r="IQM439" s="9"/>
      <c r="IQN439" s="9"/>
      <c r="IQO439" s="9"/>
      <c r="IQP439" s="9"/>
      <c r="IQQ439" s="9"/>
      <c r="IQR439" s="9"/>
      <c r="IQS439" s="9"/>
      <c r="IQT439" s="9"/>
      <c r="IQU439" s="9"/>
      <c r="IQV439" s="9"/>
      <c r="IQW439" s="9"/>
      <c r="IQX439" s="9"/>
      <c r="IQY439" s="9"/>
      <c r="IQZ439" s="9"/>
      <c r="IRA439" s="9"/>
      <c r="IRB439" s="9"/>
      <c r="IRC439" s="9"/>
      <c r="IRD439" s="9"/>
      <c r="IRE439" s="9"/>
      <c r="IRF439" s="9"/>
      <c r="IRG439" s="9"/>
      <c r="IRH439" s="9"/>
      <c r="IRI439" s="9"/>
      <c r="IRJ439" s="9"/>
      <c r="IRK439" s="9"/>
      <c r="IRL439" s="9"/>
      <c r="IRM439" s="9"/>
      <c r="IRN439" s="9"/>
      <c r="IRO439" s="9"/>
      <c r="IRP439" s="9"/>
      <c r="IRQ439" s="9"/>
      <c r="IRR439" s="9"/>
      <c r="IRS439" s="9"/>
      <c r="IRT439" s="9"/>
      <c r="IRU439" s="9"/>
      <c r="IRV439" s="9"/>
      <c r="IRW439" s="9"/>
      <c r="IRX439" s="9"/>
      <c r="IRY439" s="9"/>
      <c r="IRZ439" s="9"/>
      <c r="ISA439" s="9"/>
      <c r="ISB439" s="9"/>
      <c r="ISC439" s="9"/>
      <c r="ISD439" s="9"/>
      <c r="ISE439" s="9"/>
      <c r="ISF439" s="9"/>
      <c r="ISG439" s="9"/>
      <c r="ISH439" s="9"/>
      <c r="ISI439" s="9"/>
      <c r="ISJ439" s="9"/>
      <c r="ISK439" s="9"/>
      <c r="ISL439" s="9"/>
      <c r="ISM439" s="9"/>
      <c r="ISN439" s="9"/>
      <c r="ISO439" s="9"/>
      <c r="ISP439" s="9"/>
      <c r="ISQ439" s="9"/>
      <c r="ISR439" s="9"/>
      <c r="ISS439" s="9"/>
      <c r="IST439" s="9"/>
      <c r="ISU439" s="9"/>
      <c r="ISV439" s="9"/>
      <c r="ISW439" s="9"/>
      <c r="ISX439" s="9"/>
      <c r="ISY439" s="9"/>
      <c r="ISZ439" s="9"/>
      <c r="ITA439" s="9"/>
      <c r="ITB439" s="9"/>
      <c r="ITC439" s="9"/>
      <c r="ITD439" s="9"/>
      <c r="ITE439" s="9"/>
      <c r="ITF439" s="9"/>
      <c r="ITG439" s="9"/>
      <c r="ITH439" s="9"/>
      <c r="ITI439" s="9"/>
      <c r="ITJ439" s="9"/>
      <c r="ITK439" s="9"/>
      <c r="ITL439" s="9"/>
      <c r="ITM439" s="9"/>
      <c r="ITN439" s="9"/>
      <c r="ITO439" s="9"/>
      <c r="ITP439" s="9"/>
      <c r="ITQ439" s="9"/>
      <c r="ITR439" s="9"/>
      <c r="ITS439" s="9"/>
      <c r="ITT439" s="9"/>
      <c r="ITU439" s="9"/>
      <c r="ITV439" s="9"/>
      <c r="ITW439" s="9"/>
      <c r="ITX439" s="9"/>
      <c r="ITY439" s="9"/>
      <c r="ITZ439" s="9"/>
      <c r="IUA439" s="9"/>
      <c r="IUB439" s="9"/>
      <c r="IUC439" s="9"/>
      <c r="IUD439" s="9"/>
      <c r="IUE439" s="9"/>
      <c r="IUF439" s="9"/>
      <c r="IUG439" s="9"/>
      <c r="IUH439" s="9"/>
      <c r="IUI439" s="9"/>
      <c r="IUJ439" s="9"/>
      <c r="IUK439" s="9"/>
      <c r="IUL439" s="9"/>
      <c r="IUM439" s="9"/>
      <c r="IUN439" s="9"/>
      <c r="IUO439" s="9"/>
      <c r="IUP439" s="9"/>
      <c r="IUQ439" s="9"/>
      <c r="IUR439" s="9"/>
      <c r="IUS439" s="9"/>
      <c r="IUT439" s="9"/>
      <c r="IUU439" s="9"/>
      <c r="IUV439" s="9"/>
      <c r="IUW439" s="9"/>
      <c r="IUX439" s="9"/>
      <c r="IUY439" s="9"/>
      <c r="IUZ439" s="9"/>
      <c r="IVA439" s="9"/>
      <c r="IVB439" s="9"/>
      <c r="IVC439" s="9"/>
      <c r="IVD439" s="9"/>
      <c r="IVE439" s="9"/>
      <c r="IVF439" s="9"/>
      <c r="IVG439" s="9"/>
      <c r="IVH439" s="9"/>
      <c r="IVI439" s="9"/>
      <c r="IVJ439" s="9"/>
      <c r="IVK439" s="9"/>
      <c r="IVL439" s="9"/>
      <c r="IVM439" s="9"/>
      <c r="IVN439" s="9"/>
      <c r="IVO439" s="9"/>
      <c r="IVP439" s="9"/>
      <c r="IVQ439" s="9"/>
      <c r="IVR439" s="9"/>
      <c r="IVS439" s="9"/>
      <c r="IVT439" s="9"/>
      <c r="IVU439" s="9"/>
      <c r="IVV439" s="9"/>
      <c r="IVW439" s="9"/>
      <c r="IVX439" s="9"/>
      <c r="IVY439" s="9"/>
      <c r="IVZ439" s="9"/>
      <c r="IWA439" s="9"/>
      <c r="IWB439" s="9"/>
      <c r="IWC439" s="9"/>
      <c r="IWD439" s="9"/>
      <c r="IWE439" s="9"/>
      <c r="IWF439" s="9"/>
      <c r="IWG439" s="9"/>
      <c r="IWH439" s="9"/>
      <c r="IWI439" s="9"/>
      <c r="IWJ439" s="9"/>
      <c r="IWK439" s="9"/>
      <c r="IWL439" s="9"/>
      <c r="IWM439" s="9"/>
      <c r="IWN439" s="9"/>
      <c r="IWO439" s="9"/>
      <c r="IWP439" s="9"/>
      <c r="IWQ439" s="9"/>
      <c r="IWR439" s="9"/>
      <c r="IWS439" s="9"/>
      <c r="IWT439" s="9"/>
      <c r="IWU439" s="9"/>
      <c r="IWV439" s="9"/>
      <c r="IWW439" s="9"/>
      <c r="IWX439" s="9"/>
      <c r="IWY439" s="9"/>
      <c r="IWZ439" s="9"/>
      <c r="IXA439" s="9"/>
      <c r="IXB439" s="9"/>
      <c r="IXC439" s="9"/>
      <c r="IXD439" s="9"/>
      <c r="IXE439" s="9"/>
      <c r="IXF439" s="9"/>
      <c r="IXG439" s="9"/>
      <c r="IXH439" s="9"/>
      <c r="IXI439" s="9"/>
      <c r="IXJ439" s="9"/>
      <c r="IXK439" s="9"/>
      <c r="IXL439" s="9"/>
      <c r="IXM439" s="9"/>
      <c r="IXN439" s="9"/>
      <c r="IXO439" s="9"/>
      <c r="IXP439" s="9"/>
      <c r="IXQ439" s="9"/>
      <c r="IXR439" s="9"/>
      <c r="IXS439" s="9"/>
      <c r="IXT439" s="9"/>
      <c r="IXU439" s="9"/>
      <c r="IXV439" s="9"/>
      <c r="IXW439" s="9"/>
      <c r="IXX439" s="9"/>
      <c r="IXY439" s="9"/>
      <c r="IXZ439" s="9"/>
      <c r="IYA439" s="9"/>
      <c r="IYB439" s="9"/>
      <c r="IYC439" s="9"/>
      <c r="IYD439" s="9"/>
      <c r="IYE439" s="9"/>
      <c r="IYF439" s="9"/>
      <c r="IYG439" s="9"/>
      <c r="IYH439" s="9"/>
      <c r="IYI439" s="9"/>
      <c r="IYJ439" s="9"/>
      <c r="IYK439" s="9"/>
      <c r="IYL439" s="9"/>
      <c r="IYM439" s="9"/>
      <c r="IYN439" s="9"/>
      <c r="IYO439" s="9"/>
      <c r="IYP439" s="9"/>
      <c r="IYQ439" s="9"/>
      <c r="IYR439" s="9"/>
      <c r="IYS439" s="9"/>
      <c r="IYT439" s="9"/>
      <c r="IYU439" s="9"/>
      <c r="IYV439" s="9"/>
      <c r="IYW439" s="9"/>
      <c r="IYX439" s="9"/>
      <c r="IYY439" s="9"/>
      <c r="IYZ439" s="9"/>
      <c r="IZA439" s="9"/>
      <c r="IZB439" s="9"/>
      <c r="IZC439" s="9"/>
      <c r="IZD439" s="9"/>
      <c r="IZE439" s="9"/>
      <c r="IZF439" s="9"/>
      <c r="IZG439" s="9"/>
      <c r="IZH439" s="9"/>
      <c r="IZI439" s="9"/>
      <c r="IZJ439" s="9"/>
      <c r="IZK439" s="9"/>
      <c r="IZL439" s="9"/>
      <c r="IZM439" s="9"/>
      <c r="IZN439" s="9"/>
      <c r="IZO439" s="9"/>
      <c r="IZP439" s="9"/>
      <c r="IZQ439" s="9"/>
      <c r="IZR439" s="9"/>
      <c r="IZS439" s="9"/>
      <c r="IZT439" s="9"/>
      <c r="IZU439" s="9"/>
      <c r="IZV439" s="9"/>
      <c r="IZW439" s="9"/>
      <c r="IZX439" s="9"/>
      <c r="IZY439" s="9"/>
      <c r="IZZ439" s="9"/>
      <c r="JAA439" s="9"/>
      <c r="JAB439" s="9"/>
      <c r="JAC439" s="9"/>
      <c r="JAD439" s="9"/>
      <c r="JAE439" s="9"/>
      <c r="JAF439" s="9"/>
      <c r="JAG439" s="9"/>
      <c r="JAH439" s="9"/>
      <c r="JAI439" s="9"/>
      <c r="JAJ439" s="9"/>
      <c r="JAK439" s="9"/>
      <c r="JAL439" s="9"/>
      <c r="JAM439" s="9"/>
      <c r="JAN439" s="9"/>
      <c r="JAO439" s="9"/>
      <c r="JAP439" s="9"/>
      <c r="JAQ439" s="9"/>
      <c r="JAR439" s="9"/>
      <c r="JAS439" s="9"/>
      <c r="JAT439" s="9"/>
      <c r="JAU439" s="9"/>
      <c r="JAV439" s="9"/>
      <c r="JAW439" s="9"/>
      <c r="JAX439" s="9"/>
      <c r="JAY439" s="9"/>
      <c r="JAZ439" s="9"/>
      <c r="JBA439" s="9"/>
      <c r="JBB439" s="9"/>
      <c r="JBC439" s="9"/>
      <c r="JBD439" s="9"/>
      <c r="JBE439" s="9"/>
      <c r="JBF439" s="9"/>
      <c r="JBG439" s="9"/>
      <c r="JBH439" s="9"/>
      <c r="JBI439" s="9"/>
      <c r="JBJ439" s="9"/>
      <c r="JBK439" s="9"/>
      <c r="JBL439" s="9"/>
      <c r="JBM439" s="9"/>
      <c r="JBN439" s="9"/>
      <c r="JBO439" s="9"/>
      <c r="JBP439" s="9"/>
      <c r="JBQ439" s="9"/>
      <c r="JBR439" s="9"/>
      <c r="JBS439" s="9"/>
      <c r="JBT439" s="9"/>
      <c r="JBU439" s="9"/>
      <c r="JBV439" s="9"/>
      <c r="JBW439" s="9"/>
      <c r="JBX439" s="9"/>
      <c r="JBY439" s="9"/>
      <c r="JBZ439" s="9"/>
      <c r="JCA439" s="9"/>
      <c r="JCB439" s="9"/>
      <c r="JCC439" s="9"/>
      <c r="JCD439" s="9"/>
      <c r="JCE439" s="9"/>
      <c r="JCF439" s="9"/>
      <c r="JCG439" s="9"/>
      <c r="JCH439" s="9"/>
      <c r="JCI439" s="9"/>
      <c r="JCJ439" s="9"/>
      <c r="JCK439" s="9"/>
      <c r="JCL439" s="9"/>
      <c r="JCM439" s="9"/>
      <c r="JCN439" s="9"/>
      <c r="JCO439" s="9"/>
      <c r="JCP439" s="9"/>
      <c r="JCQ439" s="9"/>
      <c r="JCR439" s="9"/>
      <c r="JCS439" s="9"/>
      <c r="JCT439" s="9"/>
      <c r="JCU439" s="9"/>
      <c r="JCV439" s="9"/>
      <c r="JCW439" s="9"/>
      <c r="JCX439" s="9"/>
      <c r="JCY439" s="9"/>
      <c r="JCZ439" s="9"/>
      <c r="JDA439" s="9"/>
      <c r="JDB439" s="9"/>
      <c r="JDC439" s="9"/>
      <c r="JDD439" s="9"/>
      <c r="JDE439" s="9"/>
      <c r="JDF439" s="9"/>
      <c r="JDG439" s="9"/>
      <c r="JDH439" s="9"/>
      <c r="JDI439" s="9"/>
      <c r="JDJ439" s="9"/>
      <c r="JDK439" s="9"/>
      <c r="JDL439" s="9"/>
      <c r="JDM439" s="9"/>
      <c r="JDN439" s="9"/>
      <c r="JDO439" s="9"/>
      <c r="JDP439" s="9"/>
      <c r="JDQ439" s="9"/>
      <c r="JDR439" s="9"/>
      <c r="JDS439" s="9"/>
      <c r="JDT439" s="9"/>
      <c r="JDU439" s="9"/>
      <c r="JDV439" s="9"/>
      <c r="JDW439" s="9"/>
      <c r="JDX439" s="9"/>
      <c r="JDY439" s="9"/>
      <c r="JDZ439" s="9"/>
      <c r="JEA439" s="9"/>
      <c r="JEB439" s="9"/>
      <c r="JEC439" s="9"/>
      <c r="JED439" s="9"/>
      <c r="JEE439" s="9"/>
      <c r="JEF439" s="9"/>
      <c r="JEG439" s="9"/>
      <c r="JEH439" s="9"/>
      <c r="JEI439" s="9"/>
      <c r="JEJ439" s="9"/>
      <c r="JEK439" s="9"/>
      <c r="JEL439" s="9"/>
      <c r="JEM439" s="9"/>
      <c r="JEN439" s="9"/>
      <c r="JEO439" s="9"/>
      <c r="JEP439" s="9"/>
      <c r="JEQ439" s="9"/>
      <c r="JER439" s="9"/>
      <c r="JES439" s="9"/>
      <c r="JET439" s="9"/>
      <c r="JEU439" s="9"/>
      <c r="JEV439" s="9"/>
      <c r="JEW439" s="9"/>
      <c r="JEX439" s="9"/>
      <c r="JEY439" s="9"/>
      <c r="JEZ439" s="9"/>
      <c r="JFA439" s="9"/>
      <c r="JFB439" s="9"/>
      <c r="JFC439" s="9"/>
      <c r="JFD439" s="9"/>
      <c r="JFE439" s="9"/>
      <c r="JFF439" s="9"/>
      <c r="JFG439" s="9"/>
      <c r="JFH439" s="9"/>
      <c r="JFI439" s="9"/>
      <c r="JFJ439" s="9"/>
      <c r="JFK439" s="9"/>
      <c r="JFL439" s="9"/>
      <c r="JFM439" s="9"/>
      <c r="JFN439" s="9"/>
      <c r="JFO439" s="9"/>
      <c r="JFP439" s="9"/>
      <c r="JFQ439" s="9"/>
      <c r="JFR439" s="9"/>
      <c r="JFS439" s="9"/>
      <c r="JFT439" s="9"/>
      <c r="JFU439" s="9"/>
      <c r="JFV439" s="9"/>
      <c r="JFW439" s="9"/>
      <c r="JFX439" s="9"/>
      <c r="JFY439" s="9"/>
      <c r="JFZ439" s="9"/>
      <c r="JGA439" s="9"/>
      <c r="JGB439" s="9"/>
      <c r="JGC439" s="9"/>
      <c r="JGD439" s="9"/>
      <c r="JGE439" s="9"/>
      <c r="JGF439" s="9"/>
      <c r="JGG439" s="9"/>
      <c r="JGH439" s="9"/>
      <c r="JGI439" s="9"/>
      <c r="JGJ439" s="9"/>
      <c r="JGK439" s="9"/>
      <c r="JGL439" s="9"/>
      <c r="JGM439" s="9"/>
      <c r="JGN439" s="9"/>
      <c r="JGO439" s="9"/>
      <c r="JGP439" s="9"/>
      <c r="JGQ439" s="9"/>
      <c r="JGR439" s="9"/>
      <c r="JGS439" s="9"/>
      <c r="JGT439" s="9"/>
      <c r="JGU439" s="9"/>
      <c r="JGV439" s="9"/>
      <c r="JGW439" s="9"/>
      <c r="JGX439" s="9"/>
      <c r="JGY439" s="9"/>
      <c r="JGZ439" s="9"/>
      <c r="JHA439" s="9"/>
      <c r="JHB439" s="9"/>
      <c r="JHC439" s="9"/>
      <c r="JHD439" s="9"/>
      <c r="JHE439" s="9"/>
      <c r="JHF439" s="9"/>
      <c r="JHG439" s="9"/>
      <c r="JHH439" s="9"/>
      <c r="JHI439" s="9"/>
      <c r="JHJ439" s="9"/>
      <c r="JHK439" s="9"/>
      <c r="JHL439" s="9"/>
      <c r="JHM439" s="9"/>
      <c r="JHN439" s="9"/>
      <c r="JHO439" s="9"/>
      <c r="JHP439" s="9"/>
      <c r="JHQ439" s="9"/>
      <c r="JHR439" s="9"/>
      <c r="JHS439" s="9"/>
      <c r="JHT439" s="9"/>
      <c r="JHU439" s="9"/>
      <c r="JHV439" s="9"/>
      <c r="JHW439" s="9"/>
      <c r="JHX439" s="9"/>
      <c r="JHY439" s="9"/>
      <c r="JHZ439" s="9"/>
      <c r="JIA439" s="9"/>
      <c r="JIB439" s="9"/>
      <c r="JIC439" s="9"/>
      <c r="JID439" s="9"/>
      <c r="JIE439" s="9"/>
      <c r="JIF439" s="9"/>
      <c r="JIG439" s="9"/>
      <c r="JIH439" s="9"/>
      <c r="JII439" s="9"/>
      <c r="JIJ439" s="9"/>
      <c r="JIK439" s="9"/>
      <c r="JIL439" s="9"/>
      <c r="JIM439" s="9"/>
      <c r="JIN439" s="9"/>
      <c r="JIO439" s="9"/>
      <c r="JIP439" s="9"/>
      <c r="JIQ439" s="9"/>
      <c r="JIR439" s="9"/>
      <c r="JIS439" s="9"/>
      <c r="JIT439" s="9"/>
      <c r="JIU439" s="9"/>
      <c r="JIV439" s="9"/>
      <c r="JIW439" s="9"/>
      <c r="JIX439" s="9"/>
      <c r="JIY439" s="9"/>
      <c r="JIZ439" s="9"/>
      <c r="JJA439" s="9"/>
      <c r="JJB439" s="9"/>
      <c r="JJC439" s="9"/>
      <c r="JJD439" s="9"/>
      <c r="JJE439" s="9"/>
      <c r="JJF439" s="9"/>
      <c r="JJG439" s="9"/>
      <c r="JJH439" s="9"/>
      <c r="JJI439" s="9"/>
      <c r="JJJ439" s="9"/>
      <c r="JJK439" s="9"/>
      <c r="JJL439" s="9"/>
      <c r="JJM439" s="9"/>
      <c r="JJN439" s="9"/>
      <c r="JJO439" s="9"/>
      <c r="JJP439" s="9"/>
      <c r="JJQ439" s="9"/>
      <c r="JJR439" s="9"/>
      <c r="JJS439" s="9"/>
      <c r="JJT439" s="9"/>
      <c r="JJU439" s="9"/>
      <c r="JJV439" s="9"/>
      <c r="JJW439" s="9"/>
      <c r="JJX439" s="9"/>
      <c r="JJY439" s="9"/>
      <c r="JJZ439" s="9"/>
      <c r="JKA439" s="9"/>
      <c r="JKB439" s="9"/>
      <c r="JKC439" s="9"/>
      <c r="JKD439" s="9"/>
      <c r="JKE439" s="9"/>
      <c r="JKF439" s="9"/>
      <c r="JKG439" s="9"/>
      <c r="JKH439" s="9"/>
      <c r="JKI439" s="9"/>
      <c r="JKJ439" s="9"/>
      <c r="JKK439" s="9"/>
      <c r="JKL439" s="9"/>
      <c r="JKM439" s="9"/>
      <c r="JKN439" s="9"/>
      <c r="JKO439" s="9"/>
      <c r="JKP439" s="9"/>
      <c r="JKQ439" s="9"/>
      <c r="JKR439" s="9"/>
      <c r="JKS439" s="9"/>
      <c r="JKT439" s="9"/>
      <c r="JKU439" s="9"/>
      <c r="JKV439" s="9"/>
      <c r="JKW439" s="9"/>
      <c r="JKX439" s="9"/>
      <c r="JKY439" s="9"/>
      <c r="JKZ439" s="9"/>
      <c r="JLA439" s="9"/>
      <c r="JLB439" s="9"/>
      <c r="JLC439" s="9"/>
      <c r="JLD439" s="9"/>
      <c r="JLE439" s="9"/>
      <c r="JLF439" s="9"/>
      <c r="JLG439" s="9"/>
      <c r="JLH439" s="9"/>
      <c r="JLI439" s="9"/>
      <c r="JLJ439" s="9"/>
      <c r="JLK439" s="9"/>
      <c r="JLL439" s="9"/>
      <c r="JLM439" s="9"/>
      <c r="JLN439" s="9"/>
      <c r="JLO439" s="9"/>
      <c r="JLP439" s="9"/>
      <c r="JLQ439" s="9"/>
      <c r="JLR439" s="9"/>
      <c r="JLS439" s="9"/>
      <c r="JLT439" s="9"/>
      <c r="JLU439" s="9"/>
      <c r="JLV439" s="9"/>
      <c r="JLW439" s="9"/>
      <c r="JLX439" s="9"/>
      <c r="JLY439" s="9"/>
      <c r="JLZ439" s="9"/>
      <c r="JMA439" s="9"/>
      <c r="JMB439" s="9"/>
      <c r="JMC439" s="9"/>
      <c r="JMD439" s="9"/>
      <c r="JME439" s="9"/>
      <c r="JMF439" s="9"/>
      <c r="JMG439" s="9"/>
      <c r="JMH439" s="9"/>
      <c r="JMI439" s="9"/>
      <c r="JMJ439" s="9"/>
      <c r="JMK439" s="9"/>
      <c r="JML439" s="9"/>
      <c r="JMM439" s="9"/>
      <c r="JMN439" s="9"/>
      <c r="JMO439" s="9"/>
      <c r="JMP439" s="9"/>
      <c r="JMQ439" s="9"/>
      <c r="JMR439" s="9"/>
      <c r="JMS439" s="9"/>
      <c r="JMT439" s="9"/>
      <c r="JMU439" s="9"/>
      <c r="JMV439" s="9"/>
      <c r="JMW439" s="9"/>
      <c r="JMX439" s="9"/>
      <c r="JMY439" s="9"/>
      <c r="JMZ439" s="9"/>
      <c r="JNA439" s="9"/>
      <c r="JNB439" s="9"/>
      <c r="JNC439" s="9"/>
      <c r="JND439" s="9"/>
      <c r="JNE439" s="9"/>
      <c r="JNF439" s="9"/>
      <c r="JNG439" s="9"/>
      <c r="JNH439" s="9"/>
      <c r="JNI439" s="9"/>
      <c r="JNJ439" s="9"/>
      <c r="JNK439" s="9"/>
      <c r="JNL439" s="9"/>
      <c r="JNM439" s="9"/>
      <c r="JNN439" s="9"/>
      <c r="JNO439" s="9"/>
      <c r="JNP439" s="9"/>
      <c r="JNQ439" s="9"/>
      <c r="JNR439" s="9"/>
      <c r="JNS439" s="9"/>
      <c r="JNT439" s="9"/>
      <c r="JNU439" s="9"/>
      <c r="JNV439" s="9"/>
      <c r="JNW439" s="9"/>
      <c r="JNX439" s="9"/>
      <c r="JNY439" s="9"/>
      <c r="JNZ439" s="9"/>
      <c r="JOA439" s="9"/>
      <c r="JOB439" s="9"/>
      <c r="JOC439" s="9"/>
      <c r="JOD439" s="9"/>
      <c r="JOE439" s="9"/>
      <c r="JOF439" s="9"/>
      <c r="JOG439" s="9"/>
      <c r="JOH439" s="9"/>
      <c r="JOI439" s="9"/>
      <c r="JOJ439" s="9"/>
      <c r="JOK439" s="9"/>
      <c r="JOL439" s="9"/>
      <c r="JOM439" s="9"/>
      <c r="JON439" s="9"/>
      <c r="JOO439" s="9"/>
      <c r="JOP439" s="9"/>
      <c r="JOQ439" s="9"/>
      <c r="JOR439" s="9"/>
      <c r="JOS439" s="9"/>
      <c r="JOT439" s="9"/>
      <c r="JOU439" s="9"/>
      <c r="JOV439" s="9"/>
      <c r="JOW439" s="9"/>
      <c r="JOX439" s="9"/>
      <c r="JOY439" s="9"/>
      <c r="JOZ439" s="9"/>
      <c r="JPA439" s="9"/>
      <c r="JPB439" s="9"/>
      <c r="JPC439" s="9"/>
      <c r="JPD439" s="9"/>
      <c r="JPE439" s="9"/>
      <c r="JPF439" s="9"/>
      <c r="JPG439" s="9"/>
      <c r="JPH439" s="9"/>
      <c r="JPI439" s="9"/>
      <c r="JPJ439" s="9"/>
      <c r="JPK439" s="9"/>
      <c r="JPL439" s="9"/>
      <c r="JPM439" s="9"/>
      <c r="JPN439" s="9"/>
      <c r="JPO439" s="9"/>
      <c r="JPP439" s="9"/>
      <c r="JPQ439" s="9"/>
      <c r="JPR439" s="9"/>
      <c r="JPS439" s="9"/>
      <c r="JPT439" s="9"/>
      <c r="JPU439" s="9"/>
      <c r="JPV439" s="9"/>
      <c r="JPW439" s="9"/>
      <c r="JPX439" s="9"/>
      <c r="JPY439" s="9"/>
      <c r="JPZ439" s="9"/>
      <c r="JQA439" s="9"/>
      <c r="JQB439" s="9"/>
      <c r="JQC439" s="9"/>
      <c r="JQD439" s="9"/>
      <c r="JQE439" s="9"/>
      <c r="JQF439" s="9"/>
      <c r="JQG439" s="9"/>
      <c r="JQH439" s="9"/>
      <c r="JQI439" s="9"/>
      <c r="JQJ439" s="9"/>
      <c r="JQK439" s="9"/>
      <c r="JQL439" s="9"/>
      <c r="JQM439" s="9"/>
      <c r="JQN439" s="9"/>
      <c r="JQO439" s="9"/>
      <c r="JQP439" s="9"/>
      <c r="JQQ439" s="9"/>
      <c r="JQR439" s="9"/>
      <c r="JQS439" s="9"/>
      <c r="JQT439" s="9"/>
      <c r="JQU439" s="9"/>
      <c r="JQV439" s="9"/>
      <c r="JQW439" s="9"/>
      <c r="JQX439" s="9"/>
      <c r="JQY439" s="9"/>
      <c r="JQZ439" s="9"/>
      <c r="JRA439" s="9"/>
      <c r="JRB439" s="9"/>
      <c r="JRC439" s="9"/>
      <c r="JRD439" s="9"/>
      <c r="JRE439" s="9"/>
      <c r="JRF439" s="9"/>
      <c r="JRG439" s="9"/>
      <c r="JRH439" s="9"/>
      <c r="JRI439" s="9"/>
      <c r="JRJ439" s="9"/>
      <c r="JRK439" s="9"/>
      <c r="JRL439" s="9"/>
      <c r="JRM439" s="9"/>
      <c r="JRN439" s="9"/>
      <c r="JRO439" s="9"/>
      <c r="JRP439" s="9"/>
      <c r="JRQ439" s="9"/>
      <c r="JRR439" s="9"/>
      <c r="JRS439" s="9"/>
      <c r="JRT439" s="9"/>
      <c r="JRU439" s="9"/>
      <c r="JRV439" s="9"/>
      <c r="JRW439" s="9"/>
      <c r="JRX439" s="9"/>
      <c r="JRY439" s="9"/>
      <c r="JRZ439" s="9"/>
      <c r="JSA439" s="9"/>
      <c r="JSB439" s="9"/>
      <c r="JSC439" s="9"/>
      <c r="JSD439" s="9"/>
      <c r="JSE439" s="9"/>
      <c r="JSF439" s="9"/>
      <c r="JSG439" s="9"/>
      <c r="JSH439" s="9"/>
      <c r="JSI439" s="9"/>
      <c r="JSJ439" s="9"/>
      <c r="JSK439" s="9"/>
      <c r="JSL439" s="9"/>
      <c r="JSM439" s="9"/>
      <c r="JSN439" s="9"/>
      <c r="JSO439" s="9"/>
      <c r="JSP439" s="9"/>
      <c r="JSQ439" s="9"/>
      <c r="JSR439" s="9"/>
      <c r="JSS439" s="9"/>
      <c r="JST439" s="9"/>
      <c r="JSU439" s="9"/>
      <c r="JSV439" s="9"/>
      <c r="JSW439" s="9"/>
      <c r="JSX439" s="9"/>
      <c r="JSY439" s="9"/>
      <c r="JSZ439" s="9"/>
      <c r="JTA439" s="9"/>
      <c r="JTB439" s="9"/>
      <c r="JTC439" s="9"/>
      <c r="JTD439" s="9"/>
      <c r="JTE439" s="9"/>
      <c r="JTF439" s="9"/>
      <c r="JTG439" s="9"/>
      <c r="JTH439" s="9"/>
      <c r="JTI439" s="9"/>
      <c r="JTJ439" s="9"/>
      <c r="JTK439" s="9"/>
      <c r="JTL439" s="9"/>
      <c r="JTM439" s="9"/>
      <c r="JTN439" s="9"/>
      <c r="JTO439" s="9"/>
      <c r="JTP439" s="9"/>
      <c r="JTQ439" s="9"/>
      <c r="JTR439" s="9"/>
      <c r="JTS439" s="9"/>
      <c r="JTT439" s="9"/>
      <c r="JTU439" s="9"/>
      <c r="JTV439" s="9"/>
      <c r="JTW439" s="9"/>
      <c r="JTX439" s="9"/>
      <c r="JTY439" s="9"/>
      <c r="JTZ439" s="9"/>
      <c r="JUA439" s="9"/>
      <c r="JUB439" s="9"/>
      <c r="JUC439" s="9"/>
      <c r="JUD439" s="9"/>
      <c r="JUE439" s="9"/>
      <c r="JUF439" s="9"/>
      <c r="JUG439" s="9"/>
      <c r="JUH439" s="9"/>
      <c r="JUI439" s="9"/>
      <c r="JUJ439" s="9"/>
      <c r="JUK439" s="9"/>
      <c r="JUL439" s="9"/>
      <c r="JUM439" s="9"/>
      <c r="JUN439" s="9"/>
      <c r="JUO439" s="9"/>
      <c r="JUP439" s="9"/>
      <c r="JUQ439" s="9"/>
      <c r="JUR439" s="9"/>
      <c r="JUS439" s="9"/>
      <c r="JUT439" s="9"/>
      <c r="JUU439" s="9"/>
      <c r="JUV439" s="9"/>
      <c r="JUW439" s="9"/>
      <c r="JUX439" s="9"/>
      <c r="JUY439" s="9"/>
      <c r="JUZ439" s="9"/>
      <c r="JVA439" s="9"/>
      <c r="JVB439" s="9"/>
      <c r="JVC439" s="9"/>
      <c r="JVD439" s="9"/>
      <c r="JVE439" s="9"/>
      <c r="JVF439" s="9"/>
      <c r="JVG439" s="9"/>
      <c r="JVH439" s="9"/>
      <c r="JVI439" s="9"/>
      <c r="JVJ439" s="9"/>
      <c r="JVK439" s="9"/>
      <c r="JVL439" s="9"/>
      <c r="JVM439" s="9"/>
      <c r="JVN439" s="9"/>
      <c r="JVO439" s="9"/>
      <c r="JVP439" s="9"/>
      <c r="JVQ439" s="9"/>
      <c r="JVR439" s="9"/>
      <c r="JVS439" s="9"/>
      <c r="JVT439" s="9"/>
      <c r="JVU439" s="9"/>
      <c r="JVV439" s="9"/>
      <c r="JVW439" s="9"/>
      <c r="JVX439" s="9"/>
      <c r="JVY439" s="9"/>
      <c r="JVZ439" s="9"/>
      <c r="JWA439" s="9"/>
      <c r="JWB439" s="9"/>
      <c r="JWC439" s="9"/>
      <c r="JWD439" s="9"/>
      <c r="JWE439" s="9"/>
      <c r="JWF439" s="9"/>
      <c r="JWG439" s="9"/>
      <c r="JWH439" s="9"/>
      <c r="JWI439" s="9"/>
      <c r="JWJ439" s="9"/>
      <c r="JWK439" s="9"/>
      <c r="JWL439" s="9"/>
      <c r="JWM439" s="9"/>
      <c r="JWN439" s="9"/>
      <c r="JWO439" s="9"/>
      <c r="JWP439" s="9"/>
      <c r="JWQ439" s="9"/>
      <c r="JWR439" s="9"/>
      <c r="JWS439" s="9"/>
      <c r="JWT439" s="9"/>
      <c r="JWU439" s="9"/>
      <c r="JWV439" s="9"/>
      <c r="JWW439" s="9"/>
      <c r="JWX439" s="9"/>
      <c r="JWY439" s="9"/>
      <c r="JWZ439" s="9"/>
      <c r="JXA439" s="9"/>
      <c r="JXB439" s="9"/>
      <c r="JXC439" s="9"/>
      <c r="JXD439" s="9"/>
      <c r="JXE439" s="9"/>
      <c r="JXF439" s="9"/>
      <c r="JXG439" s="9"/>
      <c r="JXH439" s="9"/>
      <c r="JXI439" s="9"/>
      <c r="JXJ439" s="9"/>
      <c r="JXK439" s="9"/>
      <c r="JXL439" s="9"/>
      <c r="JXM439" s="9"/>
      <c r="JXN439" s="9"/>
      <c r="JXO439" s="9"/>
      <c r="JXP439" s="9"/>
      <c r="JXQ439" s="9"/>
      <c r="JXR439" s="9"/>
      <c r="JXS439" s="9"/>
      <c r="JXT439" s="9"/>
      <c r="JXU439" s="9"/>
      <c r="JXV439" s="9"/>
      <c r="JXW439" s="9"/>
      <c r="JXX439" s="9"/>
      <c r="JXY439" s="9"/>
      <c r="JXZ439" s="9"/>
      <c r="JYA439" s="9"/>
      <c r="JYB439" s="9"/>
      <c r="JYC439" s="9"/>
      <c r="JYD439" s="9"/>
      <c r="JYE439" s="9"/>
      <c r="JYF439" s="9"/>
      <c r="JYG439" s="9"/>
      <c r="JYH439" s="9"/>
      <c r="JYI439" s="9"/>
      <c r="JYJ439" s="9"/>
      <c r="JYK439" s="9"/>
      <c r="JYL439" s="9"/>
      <c r="JYM439" s="9"/>
      <c r="JYN439" s="9"/>
      <c r="JYO439" s="9"/>
      <c r="JYP439" s="9"/>
      <c r="JYQ439" s="9"/>
      <c r="JYR439" s="9"/>
      <c r="JYS439" s="9"/>
      <c r="JYT439" s="9"/>
      <c r="JYU439" s="9"/>
      <c r="JYV439" s="9"/>
      <c r="JYW439" s="9"/>
      <c r="JYX439" s="9"/>
      <c r="JYY439" s="9"/>
      <c r="JYZ439" s="9"/>
      <c r="JZA439" s="9"/>
      <c r="JZB439" s="9"/>
      <c r="JZC439" s="9"/>
      <c r="JZD439" s="9"/>
      <c r="JZE439" s="9"/>
      <c r="JZF439" s="9"/>
      <c r="JZG439" s="9"/>
      <c r="JZH439" s="9"/>
      <c r="JZI439" s="9"/>
      <c r="JZJ439" s="9"/>
      <c r="JZK439" s="9"/>
      <c r="JZL439" s="9"/>
      <c r="JZM439" s="9"/>
      <c r="JZN439" s="9"/>
      <c r="JZO439" s="9"/>
      <c r="JZP439" s="9"/>
      <c r="JZQ439" s="9"/>
      <c r="JZR439" s="9"/>
      <c r="JZS439" s="9"/>
      <c r="JZT439" s="9"/>
      <c r="JZU439" s="9"/>
      <c r="JZV439" s="9"/>
      <c r="JZW439" s="9"/>
      <c r="JZX439" s="9"/>
      <c r="JZY439" s="9"/>
      <c r="JZZ439" s="9"/>
      <c r="KAA439" s="9"/>
      <c r="KAB439" s="9"/>
      <c r="KAC439" s="9"/>
      <c r="KAD439" s="9"/>
      <c r="KAE439" s="9"/>
      <c r="KAF439" s="9"/>
      <c r="KAG439" s="9"/>
      <c r="KAH439" s="9"/>
      <c r="KAI439" s="9"/>
      <c r="KAJ439" s="9"/>
      <c r="KAK439" s="9"/>
      <c r="KAL439" s="9"/>
      <c r="KAM439" s="9"/>
      <c r="KAN439" s="9"/>
      <c r="KAO439" s="9"/>
      <c r="KAP439" s="9"/>
      <c r="KAQ439" s="9"/>
      <c r="KAR439" s="9"/>
      <c r="KAS439" s="9"/>
      <c r="KAT439" s="9"/>
      <c r="KAU439" s="9"/>
      <c r="KAV439" s="9"/>
      <c r="KAW439" s="9"/>
      <c r="KAX439" s="9"/>
      <c r="KAY439" s="9"/>
      <c r="KAZ439" s="9"/>
      <c r="KBA439" s="9"/>
      <c r="KBB439" s="9"/>
      <c r="KBC439" s="9"/>
      <c r="KBD439" s="9"/>
      <c r="KBE439" s="9"/>
      <c r="KBF439" s="9"/>
      <c r="KBG439" s="9"/>
      <c r="KBH439" s="9"/>
      <c r="KBI439" s="9"/>
      <c r="KBJ439" s="9"/>
      <c r="KBK439" s="9"/>
      <c r="KBL439" s="9"/>
      <c r="KBM439" s="9"/>
      <c r="KBN439" s="9"/>
      <c r="KBO439" s="9"/>
      <c r="KBP439" s="9"/>
      <c r="KBQ439" s="9"/>
      <c r="KBR439" s="9"/>
      <c r="KBS439" s="9"/>
      <c r="KBT439" s="9"/>
      <c r="KBU439" s="9"/>
      <c r="KBV439" s="9"/>
      <c r="KBW439" s="9"/>
      <c r="KBX439" s="9"/>
      <c r="KBY439" s="9"/>
      <c r="KBZ439" s="9"/>
      <c r="KCA439" s="9"/>
      <c r="KCB439" s="9"/>
      <c r="KCC439" s="9"/>
      <c r="KCD439" s="9"/>
      <c r="KCE439" s="9"/>
      <c r="KCF439" s="9"/>
      <c r="KCG439" s="9"/>
      <c r="KCH439" s="9"/>
      <c r="KCI439" s="9"/>
      <c r="KCJ439" s="9"/>
      <c r="KCK439" s="9"/>
      <c r="KCL439" s="9"/>
      <c r="KCM439" s="9"/>
      <c r="KCN439" s="9"/>
      <c r="KCO439" s="9"/>
      <c r="KCP439" s="9"/>
      <c r="KCQ439" s="9"/>
      <c r="KCR439" s="9"/>
      <c r="KCS439" s="9"/>
      <c r="KCT439" s="9"/>
      <c r="KCU439" s="9"/>
      <c r="KCV439" s="9"/>
      <c r="KCW439" s="9"/>
      <c r="KCX439" s="9"/>
      <c r="KCY439" s="9"/>
      <c r="KCZ439" s="9"/>
      <c r="KDA439" s="9"/>
      <c r="KDB439" s="9"/>
      <c r="KDC439" s="9"/>
      <c r="KDD439" s="9"/>
      <c r="KDE439" s="9"/>
      <c r="KDF439" s="9"/>
      <c r="KDG439" s="9"/>
      <c r="KDH439" s="9"/>
      <c r="KDI439" s="9"/>
      <c r="KDJ439" s="9"/>
      <c r="KDK439" s="9"/>
      <c r="KDL439" s="9"/>
      <c r="KDM439" s="9"/>
      <c r="KDN439" s="9"/>
      <c r="KDO439" s="9"/>
      <c r="KDP439" s="9"/>
      <c r="KDQ439" s="9"/>
      <c r="KDR439" s="9"/>
      <c r="KDS439" s="9"/>
      <c r="KDT439" s="9"/>
      <c r="KDU439" s="9"/>
      <c r="KDV439" s="9"/>
      <c r="KDW439" s="9"/>
      <c r="KDX439" s="9"/>
      <c r="KDY439" s="9"/>
      <c r="KDZ439" s="9"/>
      <c r="KEA439" s="9"/>
      <c r="KEB439" s="9"/>
      <c r="KEC439" s="9"/>
      <c r="KED439" s="9"/>
      <c r="KEE439" s="9"/>
      <c r="KEF439" s="9"/>
      <c r="KEG439" s="9"/>
      <c r="KEH439" s="9"/>
      <c r="KEI439" s="9"/>
      <c r="KEJ439" s="9"/>
      <c r="KEK439" s="9"/>
      <c r="KEL439" s="9"/>
      <c r="KEM439" s="9"/>
      <c r="KEN439" s="9"/>
      <c r="KEO439" s="9"/>
      <c r="KEP439" s="9"/>
      <c r="KEQ439" s="9"/>
      <c r="KER439" s="9"/>
      <c r="KES439" s="9"/>
      <c r="KET439" s="9"/>
      <c r="KEU439" s="9"/>
      <c r="KEV439" s="9"/>
      <c r="KEW439" s="9"/>
      <c r="KEX439" s="9"/>
      <c r="KEY439" s="9"/>
      <c r="KEZ439" s="9"/>
      <c r="KFA439" s="9"/>
      <c r="KFB439" s="9"/>
      <c r="KFC439" s="9"/>
      <c r="KFD439" s="9"/>
      <c r="KFE439" s="9"/>
      <c r="KFF439" s="9"/>
      <c r="KFG439" s="9"/>
      <c r="KFH439" s="9"/>
      <c r="KFI439" s="9"/>
      <c r="KFJ439" s="9"/>
      <c r="KFK439" s="9"/>
      <c r="KFL439" s="9"/>
      <c r="KFM439" s="9"/>
      <c r="KFN439" s="9"/>
      <c r="KFO439" s="9"/>
      <c r="KFP439" s="9"/>
      <c r="KFQ439" s="9"/>
      <c r="KFR439" s="9"/>
      <c r="KFS439" s="9"/>
      <c r="KFT439" s="9"/>
      <c r="KFU439" s="9"/>
      <c r="KFV439" s="9"/>
      <c r="KFW439" s="9"/>
      <c r="KFX439" s="9"/>
      <c r="KFY439" s="9"/>
      <c r="KFZ439" s="9"/>
      <c r="KGA439" s="9"/>
      <c r="KGB439" s="9"/>
      <c r="KGC439" s="9"/>
      <c r="KGD439" s="9"/>
      <c r="KGE439" s="9"/>
      <c r="KGF439" s="9"/>
      <c r="KGG439" s="9"/>
      <c r="KGH439" s="9"/>
      <c r="KGI439" s="9"/>
      <c r="KGJ439" s="9"/>
      <c r="KGK439" s="9"/>
      <c r="KGL439" s="9"/>
      <c r="KGM439" s="9"/>
      <c r="KGN439" s="9"/>
      <c r="KGO439" s="9"/>
      <c r="KGP439" s="9"/>
      <c r="KGQ439" s="9"/>
      <c r="KGR439" s="9"/>
      <c r="KGS439" s="9"/>
      <c r="KGT439" s="9"/>
      <c r="KGU439" s="9"/>
      <c r="KGV439" s="9"/>
      <c r="KGW439" s="9"/>
      <c r="KGX439" s="9"/>
      <c r="KGY439" s="9"/>
      <c r="KGZ439" s="9"/>
      <c r="KHA439" s="9"/>
      <c r="KHB439" s="9"/>
      <c r="KHC439" s="9"/>
      <c r="KHD439" s="9"/>
      <c r="KHE439" s="9"/>
      <c r="KHF439" s="9"/>
      <c r="KHG439" s="9"/>
      <c r="KHH439" s="9"/>
      <c r="KHI439" s="9"/>
      <c r="KHJ439" s="9"/>
      <c r="KHK439" s="9"/>
      <c r="KHL439" s="9"/>
      <c r="KHM439" s="9"/>
      <c r="KHN439" s="9"/>
      <c r="KHO439" s="9"/>
      <c r="KHP439" s="9"/>
      <c r="KHQ439" s="9"/>
      <c r="KHR439" s="9"/>
      <c r="KHS439" s="9"/>
      <c r="KHT439" s="9"/>
      <c r="KHU439" s="9"/>
      <c r="KHV439" s="9"/>
      <c r="KHW439" s="9"/>
      <c r="KHX439" s="9"/>
      <c r="KHY439" s="9"/>
      <c r="KHZ439" s="9"/>
      <c r="KIA439" s="9"/>
      <c r="KIB439" s="9"/>
      <c r="KIC439" s="9"/>
      <c r="KID439" s="9"/>
      <c r="KIE439" s="9"/>
      <c r="KIF439" s="9"/>
      <c r="KIG439" s="9"/>
      <c r="KIH439" s="9"/>
      <c r="KII439" s="9"/>
      <c r="KIJ439" s="9"/>
      <c r="KIK439" s="9"/>
      <c r="KIL439" s="9"/>
      <c r="KIM439" s="9"/>
      <c r="KIN439" s="9"/>
      <c r="KIO439" s="9"/>
      <c r="KIP439" s="9"/>
      <c r="KIQ439" s="9"/>
      <c r="KIR439" s="9"/>
      <c r="KIS439" s="9"/>
      <c r="KIT439" s="9"/>
      <c r="KIU439" s="9"/>
      <c r="KIV439" s="9"/>
      <c r="KIW439" s="9"/>
      <c r="KIX439" s="9"/>
      <c r="KIY439" s="9"/>
      <c r="KIZ439" s="9"/>
      <c r="KJA439" s="9"/>
      <c r="KJB439" s="9"/>
      <c r="KJC439" s="9"/>
      <c r="KJD439" s="9"/>
      <c r="KJE439" s="9"/>
      <c r="KJF439" s="9"/>
      <c r="KJG439" s="9"/>
      <c r="KJH439" s="9"/>
      <c r="KJI439" s="9"/>
      <c r="KJJ439" s="9"/>
      <c r="KJK439" s="9"/>
      <c r="KJL439" s="9"/>
      <c r="KJM439" s="9"/>
      <c r="KJN439" s="9"/>
      <c r="KJO439" s="9"/>
      <c r="KJP439" s="9"/>
      <c r="KJQ439" s="9"/>
      <c r="KJR439" s="9"/>
      <c r="KJS439" s="9"/>
      <c r="KJT439" s="9"/>
      <c r="KJU439" s="9"/>
      <c r="KJV439" s="9"/>
      <c r="KJW439" s="9"/>
      <c r="KJX439" s="9"/>
      <c r="KJY439" s="9"/>
      <c r="KJZ439" s="9"/>
      <c r="KKA439" s="9"/>
      <c r="KKB439" s="9"/>
      <c r="KKC439" s="9"/>
      <c r="KKD439" s="9"/>
      <c r="KKE439" s="9"/>
      <c r="KKF439" s="9"/>
      <c r="KKG439" s="9"/>
      <c r="KKH439" s="9"/>
      <c r="KKI439" s="9"/>
      <c r="KKJ439" s="9"/>
      <c r="KKK439" s="9"/>
      <c r="KKL439" s="9"/>
      <c r="KKM439" s="9"/>
      <c r="KKN439" s="9"/>
      <c r="KKO439" s="9"/>
      <c r="KKP439" s="9"/>
      <c r="KKQ439" s="9"/>
      <c r="KKR439" s="9"/>
      <c r="KKS439" s="9"/>
      <c r="KKT439" s="9"/>
      <c r="KKU439" s="9"/>
      <c r="KKV439" s="9"/>
      <c r="KKW439" s="9"/>
      <c r="KKX439" s="9"/>
      <c r="KKY439" s="9"/>
      <c r="KKZ439" s="9"/>
      <c r="KLA439" s="9"/>
      <c r="KLB439" s="9"/>
      <c r="KLC439" s="9"/>
      <c r="KLD439" s="9"/>
      <c r="KLE439" s="9"/>
      <c r="KLF439" s="9"/>
      <c r="KLG439" s="9"/>
      <c r="KLH439" s="9"/>
      <c r="KLI439" s="9"/>
      <c r="KLJ439" s="9"/>
      <c r="KLK439" s="9"/>
      <c r="KLL439" s="9"/>
      <c r="KLM439" s="9"/>
      <c r="KLN439" s="9"/>
      <c r="KLO439" s="9"/>
      <c r="KLP439" s="9"/>
      <c r="KLQ439" s="9"/>
      <c r="KLR439" s="9"/>
      <c r="KLS439" s="9"/>
      <c r="KLT439" s="9"/>
      <c r="KLU439" s="9"/>
      <c r="KLV439" s="9"/>
      <c r="KLW439" s="9"/>
      <c r="KLX439" s="9"/>
      <c r="KLY439" s="9"/>
      <c r="KLZ439" s="9"/>
      <c r="KMA439" s="9"/>
      <c r="KMB439" s="9"/>
      <c r="KMC439" s="9"/>
      <c r="KMD439" s="9"/>
      <c r="KME439" s="9"/>
      <c r="KMF439" s="9"/>
      <c r="KMG439" s="9"/>
      <c r="KMH439" s="9"/>
      <c r="KMI439" s="9"/>
      <c r="KMJ439" s="9"/>
      <c r="KMK439" s="9"/>
      <c r="KML439" s="9"/>
      <c r="KMM439" s="9"/>
      <c r="KMN439" s="9"/>
      <c r="KMO439" s="9"/>
      <c r="KMP439" s="9"/>
      <c r="KMQ439" s="9"/>
      <c r="KMR439" s="9"/>
      <c r="KMS439" s="9"/>
      <c r="KMT439" s="9"/>
      <c r="KMU439" s="9"/>
      <c r="KMV439" s="9"/>
      <c r="KMW439" s="9"/>
      <c r="KMX439" s="9"/>
      <c r="KMY439" s="9"/>
      <c r="KMZ439" s="9"/>
      <c r="KNA439" s="9"/>
      <c r="KNB439" s="9"/>
      <c r="KNC439" s="9"/>
      <c r="KND439" s="9"/>
      <c r="KNE439" s="9"/>
      <c r="KNF439" s="9"/>
      <c r="KNG439" s="9"/>
      <c r="KNH439" s="9"/>
      <c r="KNI439" s="9"/>
      <c r="KNJ439" s="9"/>
      <c r="KNK439" s="9"/>
      <c r="KNL439" s="9"/>
      <c r="KNM439" s="9"/>
      <c r="KNN439" s="9"/>
      <c r="KNO439" s="9"/>
      <c r="KNP439" s="9"/>
      <c r="KNQ439" s="9"/>
      <c r="KNR439" s="9"/>
      <c r="KNS439" s="9"/>
      <c r="KNT439" s="9"/>
      <c r="KNU439" s="9"/>
      <c r="KNV439" s="9"/>
      <c r="KNW439" s="9"/>
      <c r="KNX439" s="9"/>
      <c r="KNY439" s="9"/>
      <c r="KNZ439" s="9"/>
      <c r="KOA439" s="9"/>
      <c r="KOB439" s="9"/>
      <c r="KOC439" s="9"/>
      <c r="KOD439" s="9"/>
      <c r="KOE439" s="9"/>
      <c r="KOF439" s="9"/>
      <c r="KOG439" s="9"/>
      <c r="KOH439" s="9"/>
      <c r="KOI439" s="9"/>
      <c r="KOJ439" s="9"/>
      <c r="KOK439" s="9"/>
      <c r="KOL439" s="9"/>
      <c r="KOM439" s="9"/>
      <c r="KON439" s="9"/>
      <c r="KOO439" s="9"/>
      <c r="KOP439" s="9"/>
      <c r="KOQ439" s="9"/>
      <c r="KOR439" s="9"/>
      <c r="KOS439" s="9"/>
      <c r="KOT439" s="9"/>
      <c r="KOU439" s="9"/>
      <c r="KOV439" s="9"/>
      <c r="KOW439" s="9"/>
      <c r="KOX439" s="9"/>
      <c r="KOY439" s="9"/>
      <c r="KOZ439" s="9"/>
      <c r="KPA439" s="9"/>
      <c r="KPB439" s="9"/>
      <c r="KPC439" s="9"/>
      <c r="KPD439" s="9"/>
      <c r="KPE439" s="9"/>
      <c r="KPF439" s="9"/>
      <c r="KPG439" s="9"/>
      <c r="KPH439" s="9"/>
      <c r="KPI439" s="9"/>
      <c r="KPJ439" s="9"/>
      <c r="KPK439" s="9"/>
      <c r="KPL439" s="9"/>
      <c r="KPM439" s="9"/>
      <c r="KPN439" s="9"/>
      <c r="KPO439" s="9"/>
      <c r="KPP439" s="9"/>
      <c r="KPQ439" s="9"/>
      <c r="KPR439" s="9"/>
      <c r="KPS439" s="9"/>
      <c r="KPT439" s="9"/>
      <c r="KPU439" s="9"/>
      <c r="KPV439" s="9"/>
      <c r="KPW439" s="9"/>
      <c r="KPX439" s="9"/>
      <c r="KPY439" s="9"/>
      <c r="KPZ439" s="9"/>
      <c r="KQA439" s="9"/>
      <c r="KQB439" s="9"/>
      <c r="KQC439" s="9"/>
      <c r="KQD439" s="9"/>
      <c r="KQE439" s="9"/>
      <c r="KQF439" s="9"/>
      <c r="KQG439" s="9"/>
      <c r="KQH439" s="9"/>
      <c r="KQI439" s="9"/>
      <c r="KQJ439" s="9"/>
      <c r="KQK439" s="9"/>
      <c r="KQL439" s="9"/>
      <c r="KQM439" s="9"/>
      <c r="KQN439" s="9"/>
      <c r="KQO439" s="9"/>
      <c r="KQP439" s="9"/>
      <c r="KQQ439" s="9"/>
      <c r="KQR439" s="9"/>
      <c r="KQS439" s="9"/>
      <c r="KQT439" s="9"/>
      <c r="KQU439" s="9"/>
      <c r="KQV439" s="9"/>
      <c r="KQW439" s="9"/>
      <c r="KQX439" s="9"/>
      <c r="KQY439" s="9"/>
      <c r="KQZ439" s="9"/>
      <c r="KRA439" s="9"/>
      <c r="KRB439" s="9"/>
      <c r="KRC439" s="9"/>
      <c r="KRD439" s="9"/>
      <c r="KRE439" s="9"/>
      <c r="KRF439" s="9"/>
      <c r="KRG439" s="9"/>
      <c r="KRH439" s="9"/>
      <c r="KRI439" s="9"/>
      <c r="KRJ439" s="9"/>
      <c r="KRK439" s="9"/>
      <c r="KRL439" s="9"/>
      <c r="KRM439" s="9"/>
      <c r="KRN439" s="9"/>
      <c r="KRO439" s="9"/>
      <c r="KRP439" s="9"/>
      <c r="KRQ439" s="9"/>
      <c r="KRR439" s="9"/>
      <c r="KRS439" s="9"/>
      <c r="KRT439" s="9"/>
      <c r="KRU439" s="9"/>
      <c r="KRV439" s="9"/>
      <c r="KRW439" s="9"/>
      <c r="KRX439" s="9"/>
      <c r="KRY439" s="9"/>
      <c r="KRZ439" s="9"/>
      <c r="KSA439" s="9"/>
      <c r="KSB439" s="9"/>
      <c r="KSC439" s="9"/>
      <c r="KSD439" s="9"/>
      <c r="KSE439" s="9"/>
      <c r="KSF439" s="9"/>
      <c r="KSG439" s="9"/>
      <c r="KSH439" s="9"/>
      <c r="KSI439" s="9"/>
      <c r="KSJ439" s="9"/>
      <c r="KSK439" s="9"/>
      <c r="KSL439" s="9"/>
      <c r="KSM439" s="9"/>
      <c r="KSN439" s="9"/>
      <c r="KSO439" s="9"/>
      <c r="KSP439" s="9"/>
      <c r="KSQ439" s="9"/>
      <c r="KSR439" s="9"/>
      <c r="KSS439" s="9"/>
      <c r="KST439" s="9"/>
      <c r="KSU439" s="9"/>
      <c r="KSV439" s="9"/>
      <c r="KSW439" s="9"/>
      <c r="KSX439" s="9"/>
      <c r="KSY439" s="9"/>
      <c r="KSZ439" s="9"/>
      <c r="KTA439" s="9"/>
      <c r="KTB439" s="9"/>
      <c r="KTC439" s="9"/>
      <c r="KTD439" s="9"/>
      <c r="KTE439" s="9"/>
      <c r="KTF439" s="9"/>
      <c r="KTG439" s="9"/>
      <c r="KTH439" s="9"/>
      <c r="KTI439" s="9"/>
      <c r="KTJ439" s="9"/>
      <c r="KTK439" s="9"/>
      <c r="KTL439" s="9"/>
      <c r="KTM439" s="9"/>
      <c r="KTN439" s="9"/>
      <c r="KTO439" s="9"/>
      <c r="KTP439" s="9"/>
      <c r="KTQ439" s="9"/>
      <c r="KTR439" s="9"/>
      <c r="KTS439" s="9"/>
      <c r="KTT439" s="9"/>
      <c r="KTU439" s="9"/>
      <c r="KTV439" s="9"/>
      <c r="KTW439" s="9"/>
      <c r="KTX439" s="9"/>
      <c r="KTY439" s="9"/>
      <c r="KTZ439" s="9"/>
      <c r="KUA439" s="9"/>
      <c r="KUB439" s="9"/>
      <c r="KUC439" s="9"/>
      <c r="KUD439" s="9"/>
      <c r="KUE439" s="9"/>
      <c r="KUF439" s="9"/>
      <c r="KUG439" s="9"/>
      <c r="KUH439" s="9"/>
      <c r="KUI439" s="9"/>
      <c r="KUJ439" s="9"/>
      <c r="KUK439" s="9"/>
      <c r="KUL439" s="9"/>
      <c r="KUM439" s="9"/>
      <c r="KUN439" s="9"/>
      <c r="KUO439" s="9"/>
      <c r="KUP439" s="9"/>
      <c r="KUQ439" s="9"/>
      <c r="KUR439" s="9"/>
      <c r="KUS439" s="9"/>
      <c r="KUT439" s="9"/>
      <c r="KUU439" s="9"/>
      <c r="KUV439" s="9"/>
      <c r="KUW439" s="9"/>
      <c r="KUX439" s="9"/>
      <c r="KUY439" s="9"/>
      <c r="KUZ439" s="9"/>
      <c r="KVA439" s="9"/>
      <c r="KVB439" s="9"/>
      <c r="KVC439" s="9"/>
      <c r="KVD439" s="9"/>
      <c r="KVE439" s="9"/>
      <c r="KVF439" s="9"/>
      <c r="KVG439" s="9"/>
      <c r="KVH439" s="9"/>
      <c r="KVI439" s="9"/>
      <c r="KVJ439" s="9"/>
      <c r="KVK439" s="9"/>
      <c r="KVL439" s="9"/>
      <c r="KVM439" s="9"/>
      <c r="KVN439" s="9"/>
      <c r="KVO439" s="9"/>
      <c r="KVP439" s="9"/>
      <c r="KVQ439" s="9"/>
      <c r="KVR439" s="9"/>
      <c r="KVS439" s="9"/>
      <c r="KVT439" s="9"/>
      <c r="KVU439" s="9"/>
      <c r="KVV439" s="9"/>
      <c r="KVW439" s="9"/>
      <c r="KVX439" s="9"/>
      <c r="KVY439" s="9"/>
      <c r="KVZ439" s="9"/>
      <c r="KWA439" s="9"/>
      <c r="KWB439" s="9"/>
      <c r="KWC439" s="9"/>
      <c r="KWD439" s="9"/>
      <c r="KWE439" s="9"/>
      <c r="KWF439" s="9"/>
      <c r="KWG439" s="9"/>
      <c r="KWH439" s="9"/>
      <c r="KWI439" s="9"/>
      <c r="KWJ439" s="9"/>
      <c r="KWK439" s="9"/>
      <c r="KWL439" s="9"/>
      <c r="KWM439" s="9"/>
      <c r="KWN439" s="9"/>
      <c r="KWO439" s="9"/>
      <c r="KWP439" s="9"/>
      <c r="KWQ439" s="9"/>
      <c r="KWR439" s="9"/>
      <c r="KWS439" s="9"/>
      <c r="KWT439" s="9"/>
      <c r="KWU439" s="9"/>
      <c r="KWV439" s="9"/>
      <c r="KWW439" s="9"/>
      <c r="KWX439" s="9"/>
      <c r="KWY439" s="9"/>
      <c r="KWZ439" s="9"/>
      <c r="KXA439" s="9"/>
      <c r="KXB439" s="9"/>
      <c r="KXC439" s="9"/>
      <c r="KXD439" s="9"/>
      <c r="KXE439" s="9"/>
      <c r="KXF439" s="9"/>
      <c r="KXG439" s="9"/>
      <c r="KXH439" s="9"/>
      <c r="KXI439" s="9"/>
      <c r="KXJ439" s="9"/>
      <c r="KXK439" s="9"/>
      <c r="KXL439" s="9"/>
      <c r="KXM439" s="9"/>
      <c r="KXN439" s="9"/>
      <c r="KXO439" s="9"/>
      <c r="KXP439" s="9"/>
      <c r="KXQ439" s="9"/>
      <c r="KXR439" s="9"/>
      <c r="KXS439" s="9"/>
      <c r="KXT439" s="9"/>
      <c r="KXU439" s="9"/>
      <c r="KXV439" s="9"/>
      <c r="KXW439" s="9"/>
      <c r="KXX439" s="9"/>
      <c r="KXY439" s="9"/>
      <c r="KXZ439" s="9"/>
      <c r="KYA439" s="9"/>
      <c r="KYB439" s="9"/>
      <c r="KYC439" s="9"/>
      <c r="KYD439" s="9"/>
      <c r="KYE439" s="9"/>
      <c r="KYF439" s="9"/>
      <c r="KYG439" s="9"/>
      <c r="KYH439" s="9"/>
      <c r="KYI439" s="9"/>
      <c r="KYJ439" s="9"/>
      <c r="KYK439" s="9"/>
      <c r="KYL439" s="9"/>
      <c r="KYM439" s="9"/>
      <c r="KYN439" s="9"/>
      <c r="KYO439" s="9"/>
      <c r="KYP439" s="9"/>
      <c r="KYQ439" s="9"/>
      <c r="KYR439" s="9"/>
      <c r="KYS439" s="9"/>
      <c r="KYT439" s="9"/>
      <c r="KYU439" s="9"/>
      <c r="KYV439" s="9"/>
      <c r="KYW439" s="9"/>
      <c r="KYX439" s="9"/>
      <c r="KYY439" s="9"/>
      <c r="KYZ439" s="9"/>
      <c r="KZA439" s="9"/>
      <c r="KZB439" s="9"/>
      <c r="KZC439" s="9"/>
      <c r="KZD439" s="9"/>
      <c r="KZE439" s="9"/>
      <c r="KZF439" s="9"/>
      <c r="KZG439" s="9"/>
      <c r="KZH439" s="9"/>
      <c r="KZI439" s="9"/>
      <c r="KZJ439" s="9"/>
      <c r="KZK439" s="9"/>
      <c r="KZL439" s="9"/>
      <c r="KZM439" s="9"/>
      <c r="KZN439" s="9"/>
      <c r="KZO439" s="9"/>
      <c r="KZP439" s="9"/>
      <c r="KZQ439" s="9"/>
      <c r="KZR439" s="9"/>
      <c r="KZS439" s="9"/>
      <c r="KZT439" s="9"/>
      <c r="KZU439" s="9"/>
      <c r="KZV439" s="9"/>
      <c r="KZW439" s="9"/>
      <c r="KZX439" s="9"/>
      <c r="KZY439" s="9"/>
      <c r="KZZ439" s="9"/>
      <c r="LAA439" s="9"/>
      <c r="LAB439" s="9"/>
      <c r="LAC439" s="9"/>
      <c r="LAD439" s="9"/>
      <c r="LAE439" s="9"/>
      <c r="LAF439" s="9"/>
      <c r="LAG439" s="9"/>
      <c r="LAH439" s="9"/>
      <c r="LAI439" s="9"/>
      <c r="LAJ439" s="9"/>
      <c r="LAK439" s="9"/>
      <c r="LAL439" s="9"/>
      <c r="LAM439" s="9"/>
      <c r="LAN439" s="9"/>
      <c r="LAO439" s="9"/>
      <c r="LAP439" s="9"/>
      <c r="LAQ439" s="9"/>
      <c r="LAR439" s="9"/>
      <c r="LAS439" s="9"/>
      <c r="LAT439" s="9"/>
      <c r="LAU439" s="9"/>
      <c r="LAV439" s="9"/>
      <c r="LAW439" s="9"/>
      <c r="LAX439" s="9"/>
      <c r="LAY439" s="9"/>
      <c r="LAZ439" s="9"/>
      <c r="LBA439" s="9"/>
      <c r="LBB439" s="9"/>
      <c r="LBC439" s="9"/>
      <c r="LBD439" s="9"/>
      <c r="LBE439" s="9"/>
      <c r="LBF439" s="9"/>
      <c r="LBG439" s="9"/>
      <c r="LBH439" s="9"/>
      <c r="LBI439" s="9"/>
      <c r="LBJ439" s="9"/>
      <c r="LBK439" s="9"/>
      <c r="LBL439" s="9"/>
      <c r="LBM439" s="9"/>
      <c r="LBN439" s="9"/>
      <c r="LBO439" s="9"/>
      <c r="LBP439" s="9"/>
      <c r="LBQ439" s="9"/>
      <c r="LBR439" s="9"/>
      <c r="LBS439" s="9"/>
      <c r="LBT439" s="9"/>
      <c r="LBU439" s="9"/>
      <c r="LBV439" s="9"/>
      <c r="LBW439" s="9"/>
      <c r="LBX439" s="9"/>
      <c r="LBY439" s="9"/>
      <c r="LBZ439" s="9"/>
      <c r="LCA439" s="9"/>
      <c r="LCB439" s="9"/>
      <c r="LCC439" s="9"/>
      <c r="LCD439" s="9"/>
      <c r="LCE439" s="9"/>
      <c r="LCF439" s="9"/>
      <c r="LCG439" s="9"/>
      <c r="LCH439" s="9"/>
      <c r="LCI439" s="9"/>
      <c r="LCJ439" s="9"/>
      <c r="LCK439" s="9"/>
      <c r="LCL439" s="9"/>
      <c r="LCM439" s="9"/>
      <c r="LCN439" s="9"/>
      <c r="LCO439" s="9"/>
      <c r="LCP439" s="9"/>
      <c r="LCQ439" s="9"/>
      <c r="LCR439" s="9"/>
      <c r="LCS439" s="9"/>
      <c r="LCT439" s="9"/>
      <c r="LCU439" s="9"/>
      <c r="LCV439" s="9"/>
      <c r="LCW439" s="9"/>
      <c r="LCX439" s="9"/>
      <c r="LCY439" s="9"/>
      <c r="LCZ439" s="9"/>
      <c r="LDA439" s="9"/>
      <c r="LDB439" s="9"/>
      <c r="LDC439" s="9"/>
      <c r="LDD439" s="9"/>
      <c r="LDE439" s="9"/>
      <c r="LDF439" s="9"/>
      <c r="LDG439" s="9"/>
      <c r="LDH439" s="9"/>
      <c r="LDI439" s="9"/>
      <c r="LDJ439" s="9"/>
      <c r="LDK439" s="9"/>
      <c r="LDL439" s="9"/>
      <c r="LDM439" s="9"/>
      <c r="LDN439" s="9"/>
      <c r="LDO439" s="9"/>
      <c r="LDP439" s="9"/>
      <c r="LDQ439" s="9"/>
      <c r="LDR439" s="9"/>
      <c r="LDS439" s="9"/>
      <c r="LDT439" s="9"/>
      <c r="LDU439" s="9"/>
      <c r="LDV439" s="9"/>
      <c r="LDW439" s="9"/>
      <c r="LDX439" s="9"/>
      <c r="LDY439" s="9"/>
      <c r="LDZ439" s="9"/>
      <c r="LEA439" s="9"/>
      <c r="LEB439" s="9"/>
      <c r="LEC439" s="9"/>
      <c r="LED439" s="9"/>
      <c r="LEE439" s="9"/>
      <c r="LEF439" s="9"/>
      <c r="LEG439" s="9"/>
      <c r="LEH439" s="9"/>
      <c r="LEI439" s="9"/>
      <c r="LEJ439" s="9"/>
      <c r="LEK439" s="9"/>
      <c r="LEL439" s="9"/>
      <c r="LEM439" s="9"/>
      <c r="LEN439" s="9"/>
      <c r="LEO439" s="9"/>
      <c r="LEP439" s="9"/>
      <c r="LEQ439" s="9"/>
      <c r="LER439" s="9"/>
      <c r="LES439" s="9"/>
      <c r="LET439" s="9"/>
      <c r="LEU439" s="9"/>
      <c r="LEV439" s="9"/>
      <c r="LEW439" s="9"/>
      <c r="LEX439" s="9"/>
      <c r="LEY439" s="9"/>
      <c r="LEZ439" s="9"/>
      <c r="LFA439" s="9"/>
      <c r="LFB439" s="9"/>
      <c r="LFC439" s="9"/>
      <c r="LFD439" s="9"/>
      <c r="LFE439" s="9"/>
      <c r="LFF439" s="9"/>
      <c r="LFG439" s="9"/>
      <c r="LFH439" s="9"/>
      <c r="LFI439" s="9"/>
      <c r="LFJ439" s="9"/>
      <c r="LFK439" s="9"/>
      <c r="LFL439" s="9"/>
      <c r="LFM439" s="9"/>
      <c r="LFN439" s="9"/>
      <c r="LFO439" s="9"/>
      <c r="LFP439" s="9"/>
      <c r="LFQ439" s="9"/>
      <c r="LFR439" s="9"/>
      <c r="LFS439" s="9"/>
      <c r="LFT439" s="9"/>
      <c r="LFU439" s="9"/>
      <c r="LFV439" s="9"/>
      <c r="LFW439" s="9"/>
      <c r="LFX439" s="9"/>
      <c r="LFY439" s="9"/>
      <c r="LFZ439" s="9"/>
      <c r="LGA439" s="9"/>
      <c r="LGB439" s="9"/>
      <c r="LGC439" s="9"/>
      <c r="LGD439" s="9"/>
      <c r="LGE439" s="9"/>
      <c r="LGF439" s="9"/>
      <c r="LGG439" s="9"/>
      <c r="LGH439" s="9"/>
      <c r="LGI439" s="9"/>
      <c r="LGJ439" s="9"/>
      <c r="LGK439" s="9"/>
      <c r="LGL439" s="9"/>
      <c r="LGM439" s="9"/>
      <c r="LGN439" s="9"/>
      <c r="LGO439" s="9"/>
      <c r="LGP439" s="9"/>
      <c r="LGQ439" s="9"/>
      <c r="LGR439" s="9"/>
      <c r="LGS439" s="9"/>
      <c r="LGT439" s="9"/>
      <c r="LGU439" s="9"/>
      <c r="LGV439" s="9"/>
      <c r="LGW439" s="9"/>
      <c r="LGX439" s="9"/>
      <c r="LGY439" s="9"/>
      <c r="LGZ439" s="9"/>
      <c r="LHA439" s="9"/>
      <c r="LHB439" s="9"/>
      <c r="LHC439" s="9"/>
      <c r="LHD439" s="9"/>
      <c r="LHE439" s="9"/>
      <c r="LHF439" s="9"/>
      <c r="LHG439" s="9"/>
      <c r="LHH439" s="9"/>
      <c r="LHI439" s="9"/>
      <c r="LHJ439" s="9"/>
      <c r="LHK439" s="9"/>
      <c r="LHL439" s="9"/>
      <c r="LHM439" s="9"/>
      <c r="LHN439" s="9"/>
      <c r="LHO439" s="9"/>
      <c r="LHP439" s="9"/>
      <c r="LHQ439" s="9"/>
      <c r="LHR439" s="9"/>
      <c r="LHS439" s="9"/>
      <c r="LHT439" s="9"/>
      <c r="LHU439" s="9"/>
      <c r="LHV439" s="9"/>
      <c r="LHW439" s="9"/>
      <c r="LHX439" s="9"/>
      <c r="LHY439" s="9"/>
      <c r="LHZ439" s="9"/>
      <c r="LIA439" s="9"/>
      <c r="LIB439" s="9"/>
      <c r="LIC439" s="9"/>
      <c r="LID439" s="9"/>
      <c r="LIE439" s="9"/>
      <c r="LIF439" s="9"/>
      <c r="LIG439" s="9"/>
      <c r="LIH439" s="9"/>
      <c r="LII439" s="9"/>
      <c r="LIJ439" s="9"/>
      <c r="LIK439" s="9"/>
      <c r="LIL439" s="9"/>
      <c r="LIM439" s="9"/>
      <c r="LIN439" s="9"/>
      <c r="LIO439" s="9"/>
      <c r="LIP439" s="9"/>
      <c r="LIQ439" s="9"/>
      <c r="LIR439" s="9"/>
      <c r="LIS439" s="9"/>
      <c r="LIT439" s="9"/>
      <c r="LIU439" s="9"/>
      <c r="LIV439" s="9"/>
      <c r="LIW439" s="9"/>
      <c r="LIX439" s="9"/>
      <c r="LIY439" s="9"/>
      <c r="LIZ439" s="9"/>
      <c r="LJA439" s="9"/>
      <c r="LJB439" s="9"/>
      <c r="LJC439" s="9"/>
      <c r="LJD439" s="9"/>
      <c r="LJE439" s="9"/>
      <c r="LJF439" s="9"/>
      <c r="LJG439" s="9"/>
      <c r="LJH439" s="9"/>
      <c r="LJI439" s="9"/>
      <c r="LJJ439" s="9"/>
      <c r="LJK439" s="9"/>
      <c r="LJL439" s="9"/>
      <c r="LJM439" s="9"/>
      <c r="LJN439" s="9"/>
      <c r="LJO439" s="9"/>
      <c r="LJP439" s="9"/>
      <c r="LJQ439" s="9"/>
      <c r="LJR439" s="9"/>
      <c r="LJS439" s="9"/>
      <c r="LJT439" s="9"/>
      <c r="LJU439" s="9"/>
      <c r="LJV439" s="9"/>
      <c r="LJW439" s="9"/>
      <c r="LJX439" s="9"/>
      <c r="LJY439" s="9"/>
      <c r="LJZ439" s="9"/>
      <c r="LKA439" s="9"/>
      <c r="LKB439" s="9"/>
      <c r="LKC439" s="9"/>
      <c r="LKD439" s="9"/>
      <c r="LKE439" s="9"/>
      <c r="LKF439" s="9"/>
      <c r="LKG439" s="9"/>
      <c r="LKH439" s="9"/>
      <c r="LKI439" s="9"/>
      <c r="LKJ439" s="9"/>
      <c r="LKK439" s="9"/>
      <c r="LKL439" s="9"/>
      <c r="LKM439" s="9"/>
      <c r="LKN439" s="9"/>
      <c r="LKO439" s="9"/>
      <c r="LKP439" s="9"/>
      <c r="LKQ439" s="9"/>
      <c r="LKR439" s="9"/>
      <c r="LKS439" s="9"/>
      <c r="LKT439" s="9"/>
      <c r="LKU439" s="9"/>
      <c r="LKV439" s="9"/>
      <c r="LKW439" s="9"/>
      <c r="LKX439" s="9"/>
      <c r="LKY439" s="9"/>
      <c r="LKZ439" s="9"/>
      <c r="LLA439" s="9"/>
      <c r="LLB439" s="9"/>
      <c r="LLC439" s="9"/>
      <c r="LLD439" s="9"/>
      <c r="LLE439" s="9"/>
      <c r="LLF439" s="9"/>
      <c r="LLG439" s="9"/>
      <c r="LLH439" s="9"/>
      <c r="LLI439" s="9"/>
      <c r="LLJ439" s="9"/>
      <c r="LLK439" s="9"/>
      <c r="LLL439" s="9"/>
      <c r="LLM439" s="9"/>
      <c r="LLN439" s="9"/>
      <c r="LLO439" s="9"/>
      <c r="LLP439" s="9"/>
      <c r="LLQ439" s="9"/>
      <c r="LLR439" s="9"/>
      <c r="LLS439" s="9"/>
      <c r="LLT439" s="9"/>
      <c r="LLU439" s="9"/>
      <c r="LLV439" s="9"/>
      <c r="LLW439" s="9"/>
      <c r="LLX439" s="9"/>
      <c r="LLY439" s="9"/>
      <c r="LLZ439" s="9"/>
      <c r="LMA439" s="9"/>
      <c r="LMB439" s="9"/>
      <c r="LMC439" s="9"/>
      <c r="LMD439" s="9"/>
      <c r="LME439" s="9"/>
      <c r="LMF439" s="9"/>
      <c r="LMG439" s="9"/>
      <c r="LMH439" s="9"/>
      <c r="LMI439" s="9"/>
      <c r="LMJ439" s="9"/>
      <c r="LMK439" s="9"/>
      <c r="LML439" s="9"/>
      <c r="LMM439" s="9"/>
      <c r="LMN439" s="9"/>
      <c r="LMO439" s="9"/>
      <c r="LMP439" s="9"/>
      <c r="LMQ439" s="9"/>
      <c r="LMR439" s="9"/>
      <c r="LMS439" s="9"/>
      <c r="LMT439" s="9"/>
      <c r="LMU439" s="9"/>
      <c r="LMV439" s="9"/>
      <c r="LMW439" s="9"/>
      <c r="LMX439" s="9"/>
      <c r="LMY439" s="9"/>
      <c r="LMZ439" s="9"/>
      <c r="LNA439" s="9"/>
      <c r="LNB439" s="9"/>
      <c r="LNC439" s="9"/>
      <c r="LND439" s="9"/>
      <c r="LNE439" s="9"/>
      <c r="LNF439" s="9"/>
      <c r="LNG439" s="9"/>
      <c r="LNH439" s="9"/>
      <c r="LNI439" s="9"/>
      <c r="LNJ439" s="9"/>
      <c r="LNK439" s="9"/>
      <c r="LNL439" s="9"/>
      <c r="LNM439" s="9"/>
      <c r="LNN439" s="9"/>
      <c r="LNO439" s="9"/>
      <c r="LNP439" s="9"/>
      <c r="LNQ439" s="9"/>
      <c r="LNR439" s="9"/>
      <c r="LNS439" s="9"/>
      <c r="LNT439" s="9"/>
      <c r="LNU439" s="9"/>
      <c r="LNV439" s="9"/>
      <c r="LNW439" s="9"/>
      <c r="LNX439" s="9"/>
      <c r="LNY439" s="9"/>
      <c r="LNZ439" s="9"/>
      <c r="LOA439" s="9"/>
      <c r="LOB439" s="9"/>
      <c r="LOC439" s="9"/>
      <c r="LOD439" s="9"/>
      <c r="LOE439" s="9"/>
      <c r="LOF439" s="9"/>
      <c r="LOG439" s="9"/>
      <c r="LOH439" s="9"/>
      <c r="LOI439" s="9"/>
      <c r="LOJ439" s="9"/>
      <c r="LOK439" s="9"/>
      <c r="LOL439" s="9"/>
      <c r="LOM439" s="9"/>
      <c r="LON439" s="9"/>
      <c r="LOO439" s="9"/>
      <c r="LOP439" s="9"/>
      <c r="LOQ439" s="9"/>
      <c r="LOR439" s="9"/>
      <c r="LOS439" s="9"/>
      <c r="LOT439" s="9"/>
      <c r="LOU439" s="9"/>
      <c r="LOV439" s="9"/>
      <c r="LOW439" s="9"/>
      <c r="LOX439" s="9"/>
      <c r="LOY439" s="9"/>
      <c r="LOZ439" s="9"/>
      <c r="LPA439" s="9"/>
      <c r="LPB439" s="9"/>
      <c r="LPC439" s="9"/>
      <c r="LPD439" s="9"/>
      <c r="LPE439" s="9"/>
      <c r="LPF439" s="9"/>
      <c r="LPG439" s="9"/>
      <c r="LPH439" s="9"/>
      <c r="LPI439" s="9"/>
      <c r="LPJ439" s="9"/>
      <c r="LPK439" s="9"/>
      <c r="LPL439" s="9"/>
      <c r="LPM439" s="9"/>
      <c r="LPN439" s="9"/>
      <c r="LPO439" s="9"/>
      <c r="LPP439" s="9"/>
      <c r="LPQ439" s="9"/>
      <c r="LPR439" s="9"/>
      <c r="LPS439" s="9"/>
      <c r="LPT439" s="9"/>
      <c r="LPU439" s="9"/>
      <c r="LPV439" s="9"/>
      <c r="LPW439" s="9"/>
      <c r="LPX439" s="9"/>
      <c r="LPY439" s="9"/>
      <c r="LPZ439" s="9"/>
      <c r="LQA439" s="9"/>
      <c r="LQB439" s="9"/>
      <c r="LQC439" s="9"/>
      <c r="LQD439" s="9"/>
      <c r="LQE439" s="9"/>
      <c r="LQF439" s="9"/>
      <c r="LQG439" s="9"/>
      <c r="LQH439" s="9"/>
      <c r="LQI439" s="9"/>
      <c r="LQJ439" s="9"/>
      <c r="LQK439" s="9"/>
      <c r="LQL439" s="9"/>
      <c r="LQM439" s="9"/>
      <c r="LQN439" s="9"/>
      <c r="LQO439" s="9"/>
      <c r="LQP439" s="9"/>
      <c r="LQQ439" s="9"/>
      <c r="LQR439" s="9"/>
      <c r="LQS439" s="9"/>
      <c r="LQT439" s="9"/>
      <c r="LQU439" s="9"/>
      <c r="LQV439" s="9"/>
      <c r="LQW439" s="9"/>
      <c r="LQX439" s="9"/>
      <c r="LQY439" s="9"/>
      <c r="LQZ439" s="9"/>
      <c r="LRA439" s="9"/>
      <c r="LRB439" s="9"/>
      <c r="LRC439" s="9"/>
      <c r="LRD439" s="9"/>
      <c r="LRE439" s="9"/>
      <c r="LRF439" s="9"/>
      <c r="LRG439" s="9"/>
      <c r="LRH439" s="9"/>
      <c r="LRI439" s="9"/>
      <c r="LRJ439" s="9"/>
      <c r="LRK439" s="9"/>
      <c r="LRL439" s="9"/>
      <c r="LRM439" s="9"/>
      <c r="LRN439" s="9"/>
      <c r="LRO439" s="9"/>
      <c r="LRP439" s="9"/>
      <c r="LRQ439" s="9"/>
      <c r="LRR439" s="9"/>
      <c r="LRS439" s="9"/>
      <c r="LRT439" s="9"/>
      <c r="LRU439" s="9"/>
      <c r="LRV439" s="9"/>
      <c r="LRW439" s="9"/>
      <c r="LRX439" s="9"/>
      <c r="LRY439" s="9"/>
      <c r="LRZ439" s="9"/>
      <c r="LSA439" s="9"/>
      <c r="LSB439" s="9"/>
      <c r="LSC439" s="9"/>
      <c r="LSD439" s="9"/>
      <c r="LSE439" s="9"/>
      <c r="LSF439" s="9"/>
      <c r="LSG439" s="9"/>
      <c r="LSH439" s="9"/>
      <c r="LSI439" s="9"/>
      <c r="LSJ439" s="9"/>
      <c r="LSK439" s="9"/>
      <c r="LSL439" s="9"/>
      <c r="LSM439" s="9"/>
      <c r="LSN439" s="9"/>
      <c r="LSO439" s="9"/>
      <c r="LSP439" s="9"/>
      <c r="LSQ439" s="9"/>
      <c r="LSR439" s="9"/>
      <c r="LSS439" s="9"/>
      <c r="LST439" s="9"/>
      <c r="LSU439" s="9"/>
      <c r="LSV439" s="9"/>
      <c r="LSW439" s="9"/>
      <c r="LSX439" s="9"/>
      <c r="LSY439" s="9"/>
      <c r="LSZ439" s="9"/>
      <c r="LTA439" s="9"/>
      <c r="LTB439" s="9"/>
      <c r="LTC439" s="9"/>
      <c r="LTD439" s="9"/>
      <c r="LTE439" s="9"/>
      <c r="LTF439" s="9"/>
      <c r="LTG439" s="9"/>
      <c r="LTH439" s="9"/>
      <c r="LTI439" s="9"/>
      <c r="LTJ439" s="9"/>
      <c r="LTK439" s="9"/>
      <c r="LTL439" s="9"/>
      <c r="LTM439" s="9"/>
      <c r="LTN439" s="9"/>
      <c r="LTO439" s="9"/>
      <c r="LTP439" s="9"/>
      <c r="LTQ439" s="9"/>
      <c r="LTR439" s="9"/>
      <c r="LTS439" s="9"/>
      <c r="LTT439" s="9"/>
      <c r="LTU439" s="9"/>
      <c r="LTV439" s="9"/>
      <c r="LTW439" s="9"/>
      <c r="LTX439" s="9"/>
      <c r="LTY439" s="9"/>
      <c r="LTZ439" s="9"/>
      <c r="LUA439" s="9"/>
      <c r="LUB439" s="9"/>
      <c r="LUC439" s="9"/>
      <c r="LUD439" s="9"/>
      <c r="LUE439" s="9"/>
      <c r="LUF439" s="9"/>
      <c r="LUG439" s="9"/>
      <c r="LUH439" s="9"/>
      <c r="LUI439" s="9"/>
      <c r="LUJ439" s="9"/>
      <c r="LUK439" s="9"/>
      <c r="LUL439" s="9"/>
      <c r="LUM439" s="9"/>
      <c r="LUN439" s="9"/>
      <c r="LUO439" s="9"/>
      <c r="LUP439" s="9"/>
      <c r="LUQ439" s="9"/>
      <c r="LUR439" s="9"/>
      <c r="LUS439" s="9"/>
      <c r="LUT439" s="9"/>
      <c r="LUU439" s="9"/>
      <c r="LUV439" s="9"/>
      <c r="LUW439" s="9"/>
      <c r="LUX439" s="9"/>
      <c r="LUY439" s="9"/>
      <c r="LUZ439" s="9"/>
      <c r="LVA439" s="9"/>
      <c r="LVB439" s="9"/>
      <c r="LVC439" s="9"/>
      <c r="LVD439" s="9"/>
      <c r="LVE439" s="9"/>
      <c r="LVF439" s="9"/>
      <c r="LVG439" s="9"/>
      <c r="LVH439" s="9"/>
      <c r="LVI439" s="9"/>
      <c r="LVJ439" s="9"/>
      <c r="LVK439" s="9"/>
      <c r="LVL439" s="9"/>
      <c r="LVM439" s="9"/>
      <c r="LVN439" s="9"/>
      <c r="LVO439" s="9"/>
      <c r="LVP439" s="9"/>
      <c r="LVQ439" s="9"/>
      <c r="LVR439" s="9"/>
      <c r="LVS439" s="9"/>
      <c r="LVT439" s="9"/>
      <c r="LVU439" s="9"/>
      <c r="LVV439" s="9"/>
      <c r="LVW439" s="9"/>
      <c r="LVX439" s="9"/>
      <c r="LVY439" s="9"/>
      <c r="LVZ439" s="9"/>
      <c r="LWA439" s="9"/>
      <c r="LWB439" s="9"/>
      <c r="LWC439" s="9"/>
      <c r="LWD439" s="9"/>
      <c r="LWE439" s="9"/>
      <c r="LWF439" s="9"/>
      <c r="LWG439" s="9"/>
      <c r="LWH439" s="9"/>
      <c r="LWI439" s="9"/>
      <c r="LWJ439" s="9"/>
      <c r="LWK439" s="9"/>
      <c r="LWL439" s="9"/>
      <c r="LWM439" s="9"/>
      <c r="LWN439" s="9"/>
      <c r="LWO439" s="9"/>
      <c r="LWP439" s="9"/>
      <c r="LWQ439" s="9"/>
      <c r="LWR439" s="9"/>
      <c r="LWS439" s="9"/>
      <c r="LWT439" s="9"/>
      <c r="LWU439" s="9"/>
      <c r="LWV439" s="9"/>
      <c r="LWW439" s="9"/>
      <c r="LWX439" s="9"/>
      <c r="LWY439" s="9"/>
      <c r="LWZ439" s="9"/>
      <c r="LXA439" s="9"/>
      <c r="LXB439" s="9"/>
      <c r="LXC439" s="9"/>
      <c r="LXD439" s="9"/>
      <c r="LXE439" s="9"/>
      <c r="LXF439" s="9"/>
      <c r="LXG439" s="9"/>
      <c r="LXH439" s="9"/>
      <c r="LXI439" s="9"/>
      <c r="LXJ439" s="9"/>
      <c r="LXK439" s="9"/>
      <c r="LXL439" s="9"/>
      <c r="LXM439" s="9"/>
      <c r="LXN439" s="9"/>
      <c r="LXO439" s="9"/>
      <c r="LXP439" s="9"/>
      <c r="LXQ439" s="9"/>
      <c r="LXR439" s="9"/>
      <c r="LXS439" s="9"/>
      <c r="LXT439" s="9"/>
      <c r="LXU439" s="9"/>
      <c r="LXV439" s="9"/>
      <c r="LXW439" s="9"/>
      <c r="LXX439" s="9"/>
      <c r="LXY439" s="9"/>
      <c r="LXZ439" s="9"/>
      <c r="LYA439" s="9"/>
      <c r="LYB439" s="9"/>
      <c r="LYC439" s="9"/>
      <c r="LYD439" s="9"/>
      <c r="LYE439" s="9"/>
      <c r="LYF439" s="9"/>
      <c r="LYG439" s="9"/>
      <c r="LYH439" s="9"/>
      <c r="LYI439" s="9"/>
      <c r="LYJ439" s="9"/>
      <c r="LYK439" s="9"/>
      <c r="LYL439" s="9"/>
      <c r="LYM439" s="9"/>
      <c r="LYN439" s="9"/>
      <c r="LYO439" s="9"/>
      <c r="LYP439" s="9"/>
      <c r="LYQ439" s="9"/>
      <c r="LYR439" s="9"/>
      <c r="LYS439" s="9"/>
      <c r="LYT439" s="9"/>
      <c r="LYU439" s="9"/>
      <c r="LYV439" s="9"/>
      <c r="LYW439" s="9"/>
      <c r="LYX439" s="9"/>
      <c r="LYY439" s="9"/>
      <c r="LYZ439" s="9"/>
      <c r="LZA439" s="9"/>
      <c r="LZB439" s="9"/>
      <c r="LZC439" s="9"/>
      <c r="LZD439" s="9"/>
      <c r="LZE439" s="9"/>
      <c r="LZF439" s="9"/>
      <c r="LZG439" s="9"/>
      <c r="LZH439" s="9"/>
      <c r="LZI439" s="9"/>
      <c r="LZJ439" s="9"/>
      <c r="LZK439" s="9"/>
      <c r="LZL439" s="9"/>
      <c r="LZM439" s="9"/>
      <c r="LZN439" s="9"/>
      <c r="LZO439" s="9"/>
      <c r="LZP439" s="9"/>
      <c r="LZQ439" s="9"/>
      <c r="LZR439" s="9"/>
      <c r="LZS439" s="9"/>
      <c r="LZT439" s="9"/>
      <c r="LZU439" s="9"/>
      <c r="LZV439" s="9"/>
      <c r="LZW439" s="9"/>
      <c r="LZX439" s="9"/>
      <c r="LZY439" s="9"/>
      <c r="LZZ439" s="9"/>
      <c r="MAA439" s="9"/>
      <c r="MAB439" s="9"/>
      <c r="MAC439" s="9"/>
      <c r="MAD439" s="9"/>
      <c r="MAE439" s="9"/>
      <c r="MAF439" s="9"/>
      <c r="MAG439" s="9"/>
      <c r="MAH439" s="9"/>
      <c r="MAI439" s="9"/>
      <c r="MAJ439" s="9"/>
      <c r="MAK439" s="9"/>
      <c r="MAL439" s="9"/>
      <c r="MAM439" s="9"/>
      <c r="MAN439" s="9"/>
      <c r="MAO439" s="9"/>
      <c r="MAP439" s="9"/>
      <c r="MAQ439" s="9"/>
      <c r="MAR439" s="9"/>
      <c r="MAS439" s="9"/>
      <c r="MAT439" s="9"/>
      <c r="MAU439" s="9"/>
      <c r="MAV439" s="9"/>
      <c r="MAW439" s="9"/>
      <c r="MAX439" s="9"/>
      <c r="MAY439" s="9"/>
      <c r="MAZ439" s="9"/>
      <c r="MBA439" s="9"/>
      <c r="MBB439" s="9"/>
      <c r="MBC439" s="9"/>
      <c r="MBD439" s="9"/>
      <c r="MBE439" s="9"/>
      <c r="MBF439" s="9"/>
      <c r="MBG439" s="9"/>
      <c r="MBH439" s="9"/>
      <c r="MBI439" s="9"/>
      <c r="MBJ439" s="9"/>
      <c r="MBK439" s="9"/>
      <c r="MBL439" s="9"/>
      <c r="MBM439" s="9"/>
      <c r="MBN439" s="9"/>
      <c r="MBO439" s="9"/>
      <c r="MBP439" s="9"/>
      <c r="MBQ439" s="9"/>
      <c r="MBR439" s="9"/>
      <c r="MBS439" s="9"/>
      <c r="MBT439" s="9"/>
      <c r="MBU439" s="9"/>
      <c r="MBV439" s="9"/>
      <c r="MBW439" s="9"/>
      <c r="MBX439" s="9"/>
      <c r="MBY439" s="9"/>
      <c r="MBZ439" s="9"/>
      <c r="MCA439" s="9"/>
      <c r="MCB439" s="9"/>
      <c r="MCC439" s="9"/>
      <c r="MCD439" s="9"/>
      <c r="MCE439" s="9"/>
      <c r="MCF439" s="9"/>
      <c r="MCG439" s="9"/>
      <c r="MCH439" s="9"/>
      <c r="MCI439" s="9"/>
      <c r="MCJ439" s="9"/>
      <c r="MCK439" s="9"/>
      <c r="MCL439" s="9"/>
      <c r="MCM439" s="9"/>
      <c r="MCN439" s="9"/>
      <c r="MCO439" s="9"/>
      <c r="MCP439" s="9"/>
      <c r="MCQ439" s="9"/>
      <c r="MCR439" s="9"/>
      <c r="MCS439" s="9"/>
      <c r="MCT439" s="9"/>
      <c r="MCU439" s="9"/>
      <c r="MCV439" s="9"/>
      <c r="MCW439" s="9"/>
      <c r="MCX439" s="9"/>
      <c r="MCY439" s="9"/>
      <c r="MCZ439" s="9"/>
      <c r="MDA439" s="9"/>
      <c r="MDB439" s="9"/>
      <c r="MDC439" s="9"/>
      <c r="MDD439" s="9"/>
      <c r="MDE439" s="9"/>
      <c r="MDF439" s="9"/>
      <c r="MDG439" s="9"/>
      <c r="MDH439" s="9"/>
      <c r="MDI439" s="9"/>
      <c r="MDJ439" s="9"/>
      <c r="MDK439" s="9"/>
      <c r="MDL439" s="9"/>
      <c r="MDM439" s="9"/>
      <c r="MDN439" s="9"/>
      <c r="MDO439" s="9"/>
      <c r="MDP439" s="9"/>
      <c r="MDQ439" s="9"/>
      <c r="MDR439" s="9"/>
      <c r="MDS439" s="9"/>
      <c r="MDT439" s="9"/>
      <c r="MDU439" s="9"/>
      <c r="MDV439" s="9"/>
      <c r="MDW439" s="9"/>
      <c r="MDX439" s="9"/>
      <c r="MDY439" s="9"/>
      <c r="MDZ439" s="9"/>
      <c r="MEA439" s="9"/>
      <c r="MEB439" s="9"/>
      <c r="MEC439" s="9"/>
      <c r="MED439" s="9"/>
      <c r="MEE439" s="9"/>
      <c r="MEF439" s="9"/>
      <c r="MEG439" s="9"/>
      <c r="MEH439" s="9"/>
      <c r="MEI439" s="9"/>
      <c r="MEJ439" s="9"/>
      <c r="MEK439" s="9"/>
      <c r="MEL439" s="9"/>
      <c r="MEM439" s="9"/>
      <c r="MEN439" s="9"/>
      <c r="MEO439" s="9"/>
      <c r="MEP439" s="9"/>
      <c r="MEQ439" s="9"/>
      <c r="MER439" s="9"/>
      <c r="MES439" s="9"/>
      <c r="MET439" s="9"/>
      <c r="MEU439" s="9"/>
      <c r="MEV439" s="9"/>
      <c r="MEW439" s="9"/>
      <c r="MEX439" s="9"/>
      <c r="MEY439" s="9"/>
      <c r="MEZ439" s="9"/>
      <c r="MFA439" s="9"/>
      <c r="MFB439" s="9"/>
      <c r="MFC439" s="9"/>
      <c r="MFD439" s="9"/>
      <c r="MFE439" s="9"/>
      <c r="MFF439" s="9"/>
      <c r="MFG439" s="9"/>
      <c r="MFH439" s="9"/>
      <c r="MFI439" s="9"/>
      <c r="MFJ439" s="9"/>
      <c r="MFK439" s="9"/>
      <c r="MFL439" s="9"/>
      <c r="MFM439" s="9"/>
      <c r="MFN439" s="9"/>
      <c r="MFO439" s="9"/>
      <c r="MFP439" s="9"/>
      <c r="MFQ439" s="9"/>
      <c r="MFR439" s="9"/>
      <c r="MFS439" s="9"/>
      <c r="MFT439" s="9"/>
      <c r="MFU439" s="9"/>
      <c r="MFV439" s="9"/>
      <c r="MFW439" s="9"/>
      <c r="MFX439" s="9"/>
      <c r="MFY439" s="9"/>
      <c r="MFZ439" s="9"/>
      <c r="MGA439" s="9"/>
      <c r="MGB439" s="9"/>
      <c r="MGC439" s="9"/>
      <c r="MGD439" s="9"/>
      <c r="MGE439" s="9"/>
      <c r="MGF439" s="9"/>
      <c r="MGG439" s="9"/>
      <c r="MGH439" s="9"/>
      <c r="MGI439" s="9"/>
      <c r="MGJ439" s="9"/>
      <c r="MGK439" s="9"/>
      <c r="MGL439" s="9"/>
      <c r="MGM439" s="9"/>
      <c r="MGN439" s="9"/>
      <c r="MGO439" s="9"/>
      <c r="MGP439" s="9"/>
      <c r="MGQ439" s="9"/>
      <c r="MGR439" s="9"/>
      <c r="MGS439" s="9"/>
      <c r="MGT439" s="9"/>
      <c r="MGU439" s="9"/>
      <c r="MGV439" s="9"/>
      <c r="MGW439" s="9"/>
      <c r="MGX439" s="9"/>
      <c r="MGY439" s="9"/>
      <c r="MGZ439" s="9"/>
      <c r="MHA439" s="9"/>
      <c r="MHB439" s="9"/>
      <c r="MHC439" s="9"/>
      <c r="MHD439" s="9"/>
      <c r="MHE439" s="9"/>
      <c r="MHF439" s="9"/>
      <c r="MHG439" s="9"/>
      <c r="MHH439" s="9"/>
      <c r="MHI439" s="9"/>
      <c r="MHJ439" s="9"/>
      <c r="MHK439" s="9"/>
      <c r="MHL439" s="9"/>
      <c r="MHM439" s="9"/>
      <c r="MHN439" s="9"/>
      <c r="MHO439" s="9"/>
      <c r="MHP439" s="9"/>
      <c r="MHQ439" s="9"/>
      <c r="MHR439" s="9"/>
      <c r="MHS439" s="9"/>
      <c r="MHT439" s="9"/>
      <c r="MHU439" s="9"/>
      <c r="MHV439" s="9"/>
      <c r="MHW439" s="9"/>
      <c r="MHX439" s="9"/>
      <c r="MHY439" s="9"/>
      <c r="MHZ439" s="9"/>
      <c r="MIA439" s="9"/>
      <c r="MIB439" s="9"/>
      <c r="MIC439" s="9"/>
      <c r="MID439" s="9"/>
      <c r="MIE439" s="9"/>
      <c r="MIF439" s="9"/>
      <c r="MIG439" s="9"/>
      <c r="MIH439" s="9"/>
      <c r="MII439" s="9"/>
      <c r="MIJ439" s="9"/>
      <c r="MIK439" s="9"/>
      <c r="MIL439" s="9"/>
      <c r="MIM439" s="9"/>
      <c r="MIN439" s="9"/>
      <c r="MIO439" s="9"/>
      <c r="MIP439" s="9"/>
      <c r="MIQ439" s="9"/>
      <c r="MIR439" s="9"/>
      <c r="MIS439" s="9"/>
      <c r="MIT439" s="9"/>
      <c r="MIU439" s="9"/>
      <c r="MIV439" s="9"/>
      <c r="MIW439" s="9"/>
      <c r="MIX439" s="9"/>
      <c r="MIY439" s="9"/>
      <c r="MIZ439" s="9"/>
      <c r="MJA439" s="9"/>
      <c r="MJB439" s="9"/>
      <c r="MJC439" s="9"/>
      <c r="MJD439" s="9"/>
      <c r="MJE439" s="9"/>
      <c r="MJF439" s="9"/>
      <c r="MJG439" s="9"/>
      <c r="MJH439" s="9"/>
      <c r="MJI439" s="9"/>
      <c r="MJJ439" s="9"/>
      <c r="MJK439" s="9"/>
      <c r="MJL439" s="9"/>
      <c r="MJM439" s="9"/>
      <c r="MJN439" s="9"/>
      <c r="MJO439" s="9"/>
      <c r="MJP439" s="9"/>
      <c r="MJQ439" s="9"/>
      <c r="MJR439" s="9"/>
      <c r="MJS439" s="9"/>
      <c r="MJT439" s="9"/>
      <c r="MJU439" s="9"/>
      <c r="MJV439" s="9"/>
      <c r="MJW439" s="9"/>
      <c r="MJX439" s="9"/>
      <c r="MJY439" s="9"/>
      <c r="MJZ439" s="9"/>
      <c r="MKA439" s="9"/>
      <c r="MKB439" s="9"/>
      <c r="MKC439" s="9"/>
      <c r="MKD439" s="9"/>
      <c r="MKE439" s="9"/>
      <c r="MKF439" s="9"/>
      <c r="MKG439" s="9"/>
      <c r="MKH439" s="9"/>
      <c r="MKI439" s="9"/>
      <c r="MKJ439" s="9"/>
      <c r="MKK439" s="9"/>
      <c r="MKL439" s="9"/>
      <c r="MKM439" s="9"/>
      <c r="MKN439" s="9"/>
      <c r="MKO439" s="9"/>
      <c r="MKP439" s="9"/>
      <c r="MKQ439" s="9"/>
      <c r="MKR439" s="9"/>
      <c r="MKS439" s="9"/>
      <c r="MKT439" s="9"/>
      <c r="MKU439" s="9"/>
      <c r="MKV439" s="9"/>
      <c r="MKW439" s="9"/>
      <c r="MKX439" s="9"/>
      <c r="MKY439" s="9"/>
      <c r="MKZ439" s="9"/>
      <c r="MLA439" s="9"/>
      <c r="MLB439" s="9"/>
      <c r="MLC439" s="9"/>
      <c r="MLD439" s="9"/>
      <c r="MLE439" s="9"/>
      <c r="MLF439" s="9"/>
      <c r="MLG439" s="9"/>
      <c r="MLH439" s="9"/>
      <c r="MLI439" s="9"/>
      <c r="MLJ439" s="9"/>
      <c r="MLK439" s="9"/>
      <c r="MLL439" s="9"/>
      <c r="MLM439" s="9"/>
      <c r="MLN439" s="9"/>
      <c r="MLO439" s="9"/>
      <c r="MLP439" s="9"/>
      <c r="MLQ439" s="9"/>
      <c r="MLR439" s="9"/>
      <c r="MLS439" s="9"/>
      <c r="MLT439" s="9"/>
      <c r="MLU439" s="9"/>
      <c r="MLV439" s="9"/>
      <c r="MLW439" s="9"/>
      <c r="MLX439" s="9"/>
      <c r="MLY439" s="9"/>
      <c r="MLZ439" s="9"/>
      <c r="MMA439" s="9"/>
      <c r="MMB439" s="9"/>
      <c r="MMC439" s="9"/>
      <c r="MMD439" s="9"/>
      <c r="MME439" s="9"/>
      <c r="MMF439" s="9"/>
      <c r="MMG439" s="9"/>
      <c r="MMH439" s="9"/>
      <c r="MMI439" s="9"/>
      <c r="MMJ439" s="9"/>
      <c r="MMK439" s="9"/>
      <c r="MML439" s="9"/>
      <c r="MMM439" s="9"/>
      <c r="MMN439" s="9"/>
      <c r="MMO439" s="9"/>
      <c r="MMP439" s="9"/>
      <c r="MMQ439" s="9"/>
      <c r="MMR439" s="9"/>
      <c r="MMS439" s="9"/>
      <c r="MMT439" s="9"/>
      <c r="MMU439" s="9"/>
      <c r="MMV439" s="9"/>
      <c r="MMW439" s="9"/>
      <c r="MMX439" s="9"/>
      <c r="MMY439" s="9"/>
      <c r="MMZ439" s="9"/>
      <c r="MNA439" s="9"/>
      <c r="MNB439" s="9"/>
      <c r="MNC439" s="9"/>
      <c r="MND439" s="9"/>
      <c r="MNE439" s="9"/>
      <c r="MNF439" s="9"/>
      <c r="MNG439" s="9"/>
      <c r="MNH439" s="9"/>
      <c r="MNI439" s="9"/>
      <c r="MNJ439" s="9"/>
      <c r="MNK439" s="9"/>
      <c r="MNL439" s="9"/>
      <c r="MNM439" s="9"/>
      <c r="MNN439" s="9"/>
      <c r="MNO439" s="9"/>
      <c r="MNP439" s="9"/>
      <c r="MNQ439" s="9"/>
      <c r="MNR439" s="9"/>
      <c r="MNS439" s="9"/>
      <c r="MNT439" s="9"/>
      <c r="MNU439" s="9"/>
      <c r="MNV439" s="9"/>
      <c r="MNW439" s="9"/>
      <c r="MNX439" s="9"/>
      <c r="MNY439" s="9"/>
      <c r="MNZ439" s="9"/>
      <c r="MOA439" s="9"/>
      <c r="MOB439" s="9"/>
      <c r="MOC439" s="9"/>
      <c r="MOD439" s="9"/>
      <c r="MOE439" s="9"/>
      <c r="MOF439" s="9"/>
      <c r="MOG439" s="9"/>
      <c r="MOH439" s="9"/>
      <c r="MOI439" s="9"/>
      <c r="MOJ439" s="9"/>
      <c r="MOK439" s="9"/>
      <c r="MOL439" s="9"/>
      <c r="MOM439" s="9"/>
      <c r="MON439" s="9"/>
      <c r="MOO439" s="9"/>
      <c r="MOP439" s="9"/>
      <c r="MOQ439" s="9"/>
      <c r="MOR439" s="9"/>
      <c r="MOS439" s="9"/>
      <c r="MOT439" s="9"/>
      <c r="MOU439" s="9"/>
      <c r="MOV439" s="9"/>
      <c r="MOW439" s="9"/>
      <c r="MOX439" s="9"/>
      <c r="MOY439" s="9"/>
      <c r="MOZ439" s="9"/>
      <c r="MPA439" s="9"/>
      <c r="MPB439" s="9"/>
      <c r="MPC439" s="9"/>
      <c r="MPD439" s="9"/>
      <c r="MPE439" s="9"/>
      <c r="MPF439" s="9"/>
      <c r="MPG439" s="9"/>
      <c r="MPH439" s="9"/>
      <c r="MPI439" s="9"/>
      <c r="MPJ439" s="9"/>
      <c r="MPK439" s="9"/>
      <c r="MPL439" s="9"/>
      <c r="MPM439" s="9"/>
      <c r="MPN439" s="9"/>
      <c r="MPO439" s="9"/>
      <c r="MPP439" s="9"/>
      <c r="MPQ439" s="9"/>
      <c r="MPR439" s="9"/>
      <c r="MPS439" s="9"/>
      <c r="MPT439" s="9"/>
      <c r="MPU439" s="9"/>
      <c r="MPV439" s="9"/>
      <c r="MPW439" s="9"/>
      <c r="MPX439" s="9"/>
      <c r="MPY439" s="9"/>
      <c r="MPZ439" s="9"/>
      <c r="MQA439" s="9"/>
      <c r="MQB439" s="9"/>
      <c r="MQC439" s="9"/>
      <c r="MQD439" s="9"/>
      <c r="MQE439" s="9"/>
      <c r="MQF439" s="9"/>
      <c r="MQG439" s="9"/>
      <c r="MQH439" s="9"/>
      <c r="MQI439" s="9"/>
      <c r="MQJ439" s="9"/>
      <c r="MQK439" s="9"/>
      <c r="MQL439" s="9"/>
      <c r="MQM439" s="9"/>
      <c r="MQN439" s="9"/>
      <c r="MQO439" s="9"/>
      <c r="MQP439" s="9"/>
      <c r="MQQ439" s="9"/>
      <c r="MQR439" s="9"/>
      <c r="MQS439" s="9"/>
      <c r="MQT439" s="9"/>
      <c r="MQU439" s="9"/>
      <c r="MQV439" s="9"/>
      <c r="MQW439" s="9"/>
      <c r="MQX439" s="9"/>
      <c r="MQY439" s="9"/>
      <c r="MQZ439" s="9"/>
      <c r="MRA439" s="9"/>
      <c r="MRB439" s="9"/>
      <c r="MRC439" s="9"/>
      <c r="MRD439" s="9"/>
      <c r="MRE439" s="9"/>
      <c r="MRF439" s="9"/>
      <c r="MRG439" s="9"/>
      <c r="MRH439" s="9"/>
      <c r="MRI439" s="9"/>
      <c r="MRJ439" s="9"/>
      <c r="MRK439" s="9"/>
      <c r="MRL439" s="9"/>
      <c r="MRM439" s="9"/>
      <c r="MRN439" s="9"/>
      <c r="MRO439" s="9"/>
      <c r="MRP439" s="9"/>
      <c r="MRQ439" s="9"/>
      <c r="MRR439" s="9"/>
      <c r="MRS439" s="9"/>
      <c r="MRT439" s="9"/>
      <c r="MRU439" s="9"/>
      <c r="MRV439" s="9"/>
      <c r="MRW439" s="9"/>
      <c r="MRX439" s="9"/>
      <c r="MRY439" s="9"/>
      <c r="MRZ439" s="9"/>
      <c r="MSA439" s="9"/>
      <c r="MSB439" s="9"/>
      <c r="MSC439" s="9"/>
      <c r="MSD439" s="9"/>
      <c r="MSE439" s="9"/>
      <c r="MSF439" s="9"/>
      <c r="MSG439" s="9"/>
      <c r="MSH439" s="9"/>
      <c r="MSI439" s="9"/>
      <c r="MSJ439" s="9"/>
      <c r="MSK439" s="9"/>
      <c r="MSL439" s="9"/>
      <c r="MSM439" s="9"/>
      <c r="MSN439" s="9"/>
      <c r="MSO439" s="9"/>
      <c r="MSP439" s="9"/>
      <c r="MSQ439" s="9"/>
      <c r="MSR439" s="9"/>
      <c r="MSS439" s="9"/>
      <c r="MST439" s="9"/>
      <c r="MSU439" s="9"/>
      <c r="MSV439" s="9"/>
      <c r="MSW439" s="9"/>
      <c r="MSX439" s="9"/>
      <c r="MSY439" s="9"/>
      <c r="MSZ439" s="9"/>
      <c r="MTA439" s="9"/>
      <c r="MTB439" s="9"/>
      <c r="MTC439" s="9"/>
      <c r="MTD439" s="9"/>
      <c r="MTE439" s="9"/>
      <c r="MTF439" s="9"/>
      <c r="MTG439" s="9"/>
      <c r="MTH439" s="9"/>
      <c r="MTI439" s="9"/>
      <c r="MTJ439" s="9"/>
      <c r="MTK439" s="9"/>
      <c r="MTL439" s="9"/>
      <c r="MTM439" s="9"/>
      <c r="MTN439" s="9"/>
      <c r="MTO439" s="9"/>
      <c r="MTP439" s="9"/>
      <c r="MTQ439" s="9"/>
      <c r="MTR439" s="9"/>
      <c r="MTS439" s="9"/>
      <c r="MTT439" s="9"/>
      <c r="MTU439" s="9"/>
      <c r="MTV439" s="9"/>
      <c r="MTW439" s="9"/>
      <c r="MTX439" s="9"/>
      <c r="MTY439" s="9"/>
      <c r="MTZ439" s="9"/>
      <c r="MUA439" s="9"/>
      <c r="MUB439" s="9"/>
      <c r="MUC439" s="9"/>
      <c r="MUD439" s="9"/>
      <c r="MUE439" s="9"/>
      <c r="MUF439" s="9"/>
      <c r="MUG439" s="9"/>
      <c r="MUH439" s="9"/>
      <c r="MUI439" s="9"/>
      <c r="MUJ439" s="9"/>
      <c r="MUK439" s="9"/>
      <c r="MUL439" s="9"/>
      <c r="MUM439" s="9"/>
      <c r="MUN439" s="9"/>
      <c r="MUO439" s="9"/>
      <c r="MUP439" s="9"/>
      <c r="MUQ439" s="9"/>
      <c r="MUR439" s="9"/>
      <c r="MUS439" s="9"/>
      <c r="MUT439" s="9"/>
      <c r="MUU439" s="9"/>
      <c r="MUV439" s="9"/>
      <c r="MUW439" s="9"/>
      <c r="MUX439" s="9"/>
      <c r="MUY439" s="9"/>
      <c r="MUZ439" s="9"/>
      <c r="MVA439" s="9"/>
      <c r="MVB439" s="9"/>
      <c r="MVC439" s="9"/>
      <c r="MVD439" s="9"/>
      <c r="MVE439" s="9"/>
      <c r="MVF439" s="9"/>
      <c r="MVG439" s="9"/>
      <c r="MVH439" s="9"/>
      <c r="MVI439" s="9"/>
      <c r="MVJ439" s="9"/>
      <c r="MVK439" s="9"/>
      <c r="MVL439" s="9"/>
      <c r="MVM439" s="9"/>
      <c r="MVN439" s="9"/>
      <c r="MVO439" s="9"/>
      <c r="MVP439" s="9"/>
      <c r="MVQ439" s="9"/>
      <c r="MVR439" s="9"/>
      <c r="MVS439" s="9"/>
      <c r="MVT439" s="9"/>
      <c r="MVU439" s="9"/>
      <c r="MVV439" s="9"/>
      <c r="MVW439" s="9"/>
      <c r="MVX439" s="9"/>
      <c r="MVY439" s="9"/>
      <c r="MVZ439" s="9"/>
      <c r="MWA439" s="9"/>
      <c r="MWB439" s="9"/>
      <c r="MWC439" s="9"/>
      <c r="MWD439" s="9"/>
      <c r="MWE439" s="9"/>
      <c r="MWF439" s="9"/>
      <c r="MWG439" s="9"/>
      <c r="MWH439" s="9"/>
      <c r="MWI439" s="9"/>
      <c r="MWJ439" s="9"/>
      <c r="MWK439" s="9"/>
      <c r="MWL439" s="9"/>
      <c r="MWM439" s="9"/>
      <c r="MWN439" s="9"/>
      <c r="MWO439" s="9"/>
      <c r="MWP439" s="9"/>
      <c r="MWQ439" s="9"/>
      <c r="MWR439" s="9"/>
      <c r="MWS439" s="9"/>
      <c r="MWT439" s="9"/>
      <c r="MWU439" s="9"/>
      <c r="MWV439" s="9"/>
      <c r="MWW439" s="9"/>
      <c r="MWX439" s="9"/>
      <c r="MWY439" s="9"/>
      <c r="MWZ439" s="9"/>
      <c r="MXA439" s="9"/>
      <c r="MXB439" s="9"/>
      <c r="MXC439" s="9"/>
      <c r="MXD439" s="9"/>
      <c r="MXE439" s="9"/>
      <c r="MXF439" s="9"/>
      <c r="MXG439" s="9"/>
      <c r="MXH439" s="9"/>
      <c r="MXI439" s="9"/>
      <c r="MXJ439" s="9"/>
      <c r="MXK439" s="9"/>
      <c r="MXL439" s="9"/>
      <c r="MXM439" s="9"/>
      <c r="MXN439" s="9"/>
      <c r="MXO439" s="9"/>
      <c r="MXP439" s="9"/>
      <c r="MXQ439" s="9"/>
      <c r="MXR439" s="9"/>
      <c r="MXS439" s="9"/>
      <c r="MXT439" s="9"/>
      <c r="MXU439" s="9"/>
      <c r="MXV439" s="9"/>
      <c r="MXW439" s="9"/>
      <c r="MXX439" s="9"/>
      <c r="MXY439" s="9"/>
      <c r="MXZ439" s="9"/>
      <c r="MYA439" s="9"/>
      <c r="MYB439" s="9"/>
      <c r="MYC439" s="9"/>
      <c r="MYD439" s="9"/>
      <c r="MYE439" s="9"/>
      <c r="MYF439" s="9"/>
      <c r="MYG439" s="9"/>
      <c r="MYH439" s="9"/>
      <c r="MYI439" s="9"/>
      <c r="MYJ439" s="9"/>
      <c r="MYK439" s="9"/>
      <c r="MYL439" s="9"/>
      <c r="MYM439" s="9"/>
      <c r="MYN439" s="9"/>
      <c r="MYO439" s="9"/>
      <c r="MYP439" s="9"/>
      <c r="MYQ439" s="9"/>
      <c r="MYR439" s="9"/>
      <c r="MYS439" s="9"/>
      <c r="MYT439" s="9"/>
      <c r="MYU439" s="9"/>
      <c r="MYV439" s="9"/>
      <c r="MYW439" s="9"/>
      <c r="MYX439" s="9"/>
      <c r="MYY439" s="9"/>
      <c r="MYZ439" s="9"/>
      <c r="MZA439" s="9"/>
      <c r="MZB439" s="9"/>
      <c r="MZC439" s="9"/>
      <c r="MZD439" s="9"/>
      <c r="MZE439" s="9"/>
      <c r="MZF439" s="9"/>
      <c r="MZG439" s="9"/>
      <c r="MZH439" s="9"/>
      <c r="MZI439" s="9"/>
      <c r="MZJ439" s="9"/>
      <c r="MZK439" s="9"/>
      <c r="MZL439" s="9"/>
      <c r="MZM439" s="9"/>
      <c r="MZN439" s="9"/>
      <c r="MZO439" s="9"/>
      <c r="MZP439" s="9"/>
      <c r="MZQ439" s="9"/>
      <c r="MZR439" s="9"/>
      <c r="MZS439" s="9"/>
      <c r="MZT439" s="9"/>
      <c r="MZU439" s="9"/>
      <c r="MZV439" s="9"/>
      <c r="MZW439" s="9"/>
      <c r="MZX439" s="9"/>
      <c r="MZY439" s="9"/>
      <c r="MZZ439" s="9"/>
      <c r="NAA439" s="9"/>
      <c r="NAB439" s="9"/>
      <c r="NAC439" s="9"/>
      <c r="NAD439" s="9"/>
      <c r="NAE439" s="9"/>
      <c r="NAF439" s="9"/>
      <c r="NAG439" s="9"/>
      <c r="NAH439" s="9"/>
      <c r="NAI439" s="9"/>
      <c r="NAJ439" s="9"/>
      <c r="NAK439" s="9"/>
      <c r="NAL439" s="9"/>
      <c r="NAM439" s="9"/>
      <c r="NAN439" s="9"/>
      <c r="NAO439" s="9"/>
      <c r="NAP439" s="9"/>
      <c r="NAQ439" s="9"/>
      <c r="NAR439" s="9"/>
      <c r="NAS439" s="9"/>
      <c r="NAT439" s="9"/>
      <c r="NAU439" s="9"/>
      <c r="NAV439" s="9"/>
      <c r="NAW439" s="9"/>
      <c r="NAX439" s="9"/>
      <c r="NAY439" s="9"/>
      <c r="NAZ439" s="9"/>
      <c r="NBA439" s="9"/>
      <c r="NBB439" s="9"/>
      <c r="NBC439" s="9"/>
      <c r="NBD439" s="9"/>
      <c r="NBE439" s="9"/>
      <c r="NBF439" s="9"/>
      <c r="NBG439" s="9"/>
      <c r="NBH439" s="9"/>
      <c r="NBI439" s="9"/>
      <c r="NBJ439" s="9"/>
      <c r="NBK439" s="9"/>
      <c r="NBL439" s="9"/>
      <c r="NBM439" s="9"/>
      <c r="NBN439" s="9"/>
      <c r="NBO439" s="9"/>
      <c r="NBP439" s="9"/>
      <c r="NBQ439" s="9"/>
      <c r="NBR439" s="9"/>
      <c r="NBS439" s="9"/>
      <c r="NBT439" s="9"/>
      <c r="NBU439" s="9"/>
      <c r="NBV439" s="9"/>
      <c r="NBW439" s="9"/>
      <c r="NBX439" s="9"/>
      <c r="NBY439" s="9"/>
      <c r="NBZ439" s="9"/>
      <c r="NCA439" s="9"/>
      <c r="NCB439" s="9"/>
      <c r="NCC439" s="9"/>
      <c r="NCD439" s="9"/>
      <c r="NCE439" s="9"/>
      <c r="NCF439" s="9"/>
      <c r="NCG439" s="9"/>
      <c r="NCH439" s="9"/>
      <c r="NCI439" s="9"/>
      <c r="NCJ439" s="9"/>
      <c r="NCK439" s="9"/>
      <c r="NCL439" s="9"/>
      <c r="NCM439" s="9"/>
      <c r="NCN439" s="9"/>
      <c r="NCO439" s="9"/>
      <c r="NCP439" s="9"/>
      <c r="NCQ439" s="9"/>
      <c r="NCR439" s="9"/>
      <c r="NCS439" s="9"/>
      <c r="NCT439" s="9"/>
      <c r="NCU439" s="9"/>
      <c r="NCV439" s="9"/>
      <c r="NCW439" s="9"/>
      <c r="NCX439" s="9"/>
      <c r="NCY439" s="9"/>
      <c r="NCZ439" s="9"/>
      <c r="NDA439" s="9"/>
      <c r="NDB439" s="9"/>
      <c r="NDC439" s="9"/>
      <c r="NDD439" s="9"/>
      <c r="NDE439" s="9"/>
      <c r="NDF439" s="9"/>
      <c r="NDG439" s="9"/>
      <c r="NDH439" s="9"/>
      <c r="NDI439" s="9"/>
      <c r="NDJ439" s="9"/>
      <c r="NDK439" s="9"/>
      <c r="NDL439" s="9"/>
      <c r="NDM439" s="9"/>
      <c r="NDN439" s="9"/>
      <c r="NDO439" s="9"/>
      <c r="NDP439" s="9"/>
      <c r="NDQ439" s="9"/>
      <c r="NDR439" s="9"/>
      <c r="NDS439" s="9"/>
      <c r="NDT439" s="9"/>
      <c r="NDU439" s="9"/>
      <c r="NDV439" s="9"/>
      <c r="NDW439" s="9"/>
      <c r="NDX439" s="9"/>
      <c r="NDY439" s="9"/>
      <c r="NDZ439" s="9"/>
      <c r="NEA439" s="9"/>
      <c r="NEB439" s="9"/>
      <c r="NEC439" s="9"/>
      <c r="NED439" s="9"/>
      <c r="NEE439" s="9"/>
      <c r="NEF439" s="9"/>
      <c r="NEG439" s="9"/>
      <c r="NEH439" s="9"/>
      <c r="NEI439" s="9"/>
      <c r="NEJ439" s="9"/>
      <c r="NEK439" s="9"/>
      <c r="NEL439" s="9"/>
      <c r="NEM439" s="9"/>
      <c r="NEN439" s="9"/>
      <c r="NEO439" s="9"/>
      <c r="NEP439" s="9"/>
      <c r="NEQ439" s="9"/>
      <c r="NER439" s="9"/>
      <c r="NES439" s="9"/>
      <c r="NET439" s="9"/>
      <c r="NEU439" s="9"/>
      <c r="NEV439" s="9"/>
      <c r="NEW439" s="9"/>
      <c r="NEX439" s="9"/>
      <c r="NEY439" s="9"/>
      <c r="NEZ439" s="9"/>
      <c r="NFA439" s="9"/>
      <c r="NFB439" s="9"/>
      <c r="NFC439" s="9"/>
      <c r="NFD439" s="9"/>
      <c r="NFE439" s="9"/>
      <c r="NFF439" s="9"/>
      <c r="NFG439" s="9"/>
      <c r="NFH439" s="9"/>
      <c r="NFI439" s="9"/>
      <c r="NFJ439" s="9"/>
      <c r="NFK439" s="9"/>
      <c r="NFL439" s="9"/>
      <c r="NFM439" s="9"/>
      <c r="NFN439" s="9"/>
      <c r="NFO439" s="9"/>
      <c r="NFP439" s="9"/>
      <c r="NFQ439" s="9"/>
      <c r="NFR439" s="9"/>
      <c r="NFS439" s="9"/>
      <c r="NFT439" s="9"/>
      <c r="NFU439" s="9"/>
      <c r="NFV439" s="9"/>
      <c r="NFW439" s="9"/>
      <c r="NFX439" s="9"/>
      <c r="NFY439" s="9"/>
      <c r="NFZ439" s="9"/>
      <c r="NGA439" s="9"/>
      <c r="NGB439" s="9"/>
      <c r="NGC439" s="9"/>
      <c r="NGD439" s="9"/>
      <c r="NGE439" s="9"/>
      <c r="NGF439" s="9"/>
      <c r="NGG439" s="9"/>
      <c r="NGH439" s="9"/>
      <c r="NGI439" s="9"/>
      <c r="NGJ439" s="9"/>
      <c r="NGK439" s="9"/>
      <c r="NGL439" s="9"/>
      <c r="NGM439" s="9"/>
      <c r="NGN439" s="9"/>
      <c r="NGO439" s="9"/>
      <c r="NGP439" s="9"/>
      <c r="NGQ439" s="9"/>
      <c r="NGR439" s="9"/>
      <c r="NGS439" s="9"/>
      <c r="NGT439" s="9"/>
      <c r="NGU439" s="9"/>
      <c r="NGV439" s="9"/>
      <c r="NGW439" s="9"/>
      <c r="NGX439" s="9"/>
      <c r="NGY439" s="9"/>
      <c r="NGZ439" s="9"/>
      <c r="NHA439" s="9"/>
      <c r="NHB439" s="9"/>
      <c r="NHC439" s="9"/>
      <c r="NHD439" s="9"/>
      <c r="NHE439" s="9"/>
      <c r="NHF439" s="9"/>
      <c r="NHG439" s="9"/>
      <c r="NHH439" s="9"/>
      <c r="NHI439" s="9"/>
      <c r="NHJ439" s="9"/>
      <c r="NHK439" s="9"/>
      <c r="NHL439" s="9"/>
      <c r="NHM439" s="9"/>
      <c r="NHN439" s="9"/>
      <c r="NHO439" s="9"/>
      <c r="NHP439" s="9"/>
      <c r="NHQ439" s="9"/>
      <c r="NHR439" s="9"/>
      <c r="NHS439" s="9"/>
      <c r="NHT439" s="9"/>
      <c r="NHU439" s="9"/>
      <c r="NHV439" s="9"/>
      <c r="NHW439" s="9"/>
      <c r="NHX439" s="9"/>
      <c r="NHY439" s="9"/>
      <c r="NHZ439" s="9"/>
      <c r="NIA439" s="9"/>
      <c r="NIB439" s="9"/>
      <c r="NIC439" s="9"/>
      <c r="NID439" s="9"/>
      <c r="NIE439" s="9"/>
      <c r="NIF439" s="9"/>
      <c r="NIG439" s="9"/>
      <c r="NIH439" s="9"/>
      <c r="NII439" s="9"/>
      <c r="NIJ439" s="9"/>
      <c r="NIK439" s="9"/>
      <c r="NIL439" s="9"/>
      <c r="NIM439" s="9"/>
      <c r="NIN439" s="9"/>
      <c r="NIO439" s="9"/>
      <c r="NIP439" s="9"/>
      <c r="NIQ439" s="9"/>
      <c r="NIR439" s="9"/>
      <c r="NIS439" s="9"/>
      <c r="NIT439" s="9"/>
      <c r="NIU439" s="9"/>
      <c r="NIV439" s="9"/>
      <c r="NIW439" s="9"/>
      <c r="NIX439" s="9"/>
      <c r="NIY439" s="9"/>
      <c r="NIZ439" s="9"/>
      <c r="NJA439" s="9"/>
      <c r="NJB439" s="9"/>
      <c r="NJC439" s="9"/>
      <c r="NJD439" s="9"/>
      <c r="NJE439" s="9"/>
      <c r="NJF439" s="9"/>
      <c r="NJG439" s="9"/>
      <c r="NJH439" s="9"/>
      <c r="NJI439" s="9"/>
      <c r="NJJ439" s="9"/>
      <c r="NJK439" s="9"/>
      <c r="NJL439" s="9"/>
      <c r="NJM439" s="9"/>
      <c r="NJN439" s="9"/>
      <c r="NJO439" s="9"/>
      <c r="NJP439" s="9"/>
      <c r="NJQ439" s="9"/>
      <c r="NJR439" s="9"/>
      <c r="NJS439" s="9"/>
      <c r="NJT439" s="9"/>
      <c r="NJU439" s="9"/>
      <c r="NJV439" s="9"/>
      <c r="NJW439" s="9"/>
      <c r="NJX439" s="9"/>
      <c r="NJY439" s="9"/>
      <c r="NJZ439" s="9"/>
      <c r="NKA439" s="9"/>
      <c r="NKB439" s="9"/>
      <c r="NKC439" s="9"/>
      <c r="NKD439" s="9"/>
      <c r="NKE439" s="9"/>
      <c r="NKF439" s="9"/>
      <c r="NKG439" s="9"/>
      <c r="NKH439" s="9"/>
      <c r="NKI439" s="9"/>
      <c r="NKJ439" s="9"/>
      <c r="NKK439" s="9"/>
      <c r="NKL439" s="9"/>
      <c r="NKM439" s="9"/>
      <c r="NKN439" s="9"/>
      <c r="NKO439" s="9"/>
      <c r="NKP439" s="9"/>
      <c r="NKQ439" s="9"/>
      <c r="NKR439" s="9"/>
      <c r="NKS439" s="9"/>
      <c r="NKT439" s="9"/>
      <c r="NKU439" s="9"/>
      <c r="NKV439" s="9"/>
      <c r="NKW439" s="9"/>
      <c r="NKX439" s="9"/>
      <c r="NKY439" s="9"/>
      <c r="NKZ439" s="9"/>
      <c r="NLA439" s="9"/>
      <c r="NLB439" s="9"/>
      <c r="NLC439" s="9"/>
      <c r="NLD439" s="9"/>
      <c r="NLE439" s="9"/>
      <c r="NLF439" s="9"/>
      <c r="NLG439" s="9"/>
      <c r="NLH439" s="9"/>
      <c r="NLI439" s="9"/>
      <c r="NLJ439" s="9"/>
      <c r="NLK439" s="9"/>
      <c r="NLL439" s="9"/>
      <c r="NLM439" s="9"/>
      <c r="NLN439" s="9"/>
      <c r="NLO439" s="9"/>
      <c r="NLP439" s="9"/>
      <c r="NLQ439" s="9"/>
      <c r="NLR439" s="9"/>
      <c r="NLS439" s="9"/>
      <c r="NLT439" s="9"/>
      <c r="NLU439" s="9"/>
      <c r="NLV439" s="9"/>
      <c r="NLW439" s="9"/>
      <c r="NLX439" s="9"/>
      <c r="NLY439" s="9"/>
      <c r="NLZ439" s="9"/>
      <c r="NMA439" s="9"/>
      <c r="NMB439" s="9"/>
      <c r="NMC439" s="9"/>
      <c r="NMD439" s="9"/>
      <c r="NME439" s="9"/>
      <c r="NMF439" s="9"/>
      <c r="NMG439" s="9"/>
      <c r="NMH439" s="9"/>
      <c r="NMI439" s="9"/>
      <c r="NMJ439" s="9"/>
      <c r="NMK439" s="9"/>
      <c r="NML439" s="9"/>
      <c r="NMM439" s="9"/>
      <c r="NMN439" s="9"/>
      <c r="NMO439" s="9"/>
      <c r="NMP439" s="9"/>
      <c r="NMQ439" s="9"/>
      <c r="NMR439" s="9"/>
      <c r="NMS439" s="9"/>
      <c r="NMT439" s="9"/>
      <c r="NMU439" s="9"/>
      <c r="NMV439" s="9"/>
      <c r="NMW439" s="9"/>
      <c r="NMX439" s="9"/>
      <c r="NMY439" s="9"/>
      <c r="NMZ439" s="9"/>
      <c r="NNA439" s="9"/>
      <c r="NNB439" s="9"/>
      <c r="NNC439" s="9"/>
      <c r="NND439" s="9"/>
      <c r="NNE439" s="9"/>
      <c r="NNF439" s="9"/>
      <c r="NNG439" s="9"/>
      <c r="NNH439" s="9"/>
      <c r="NNI439" s="9"/>
      <c r="NNJ439" s="9"/>
      <c r="NNK439" s="9"/>
      <c r="NNL439" s="9"/>
      <c r="NNM439" s="9"/>
      <c r="NNN439" s="9"/>
      <c r="NNO439" s="9"/>
      <c r="NNP439" s="9"/>
      <c r="NNQ439" s="9"/>
      <c r="NNR439" s="9"/>
      <c r="NNS439" s="9"/>
      <c r="NNT439" s="9"/>
      <c r="NNU439" s="9"/>
      <c r="NNV439" s="9"/>
      <c r="NNW439" s="9"/>
      <c r="NNX439" s="9"/>
      <c r="NNY439" s="9"/>
      <c r="NNZ439" s="9"/>
      <c r="NOA439" s="9"/>
      <c r="NOB439" s="9"/>
      <c r="NOC439" s="9"/>
      <c r="NOD439" s="9"/>
      <c r="NOE439" s="9"/>
      <c r="NOF439" s="9"/>
      <c r="NOG439" s="9"/>
      <c r="NOH439" s="9"/>
      <c r="NOI439" s="9"/>
      <c r="NOJ439" s="9"/>
      <c r="NOK439" s="9"/>
      <c r="NOL439" s="9"/>
      <c r="NOM439" s="9"/>
      <c r="NON439" s="9"/>
      <c r="NOO439" s="9"/>
      <c r="NOP439" s="9"/>
      <c r="NOQ439" s="9"/>
      <c r="NOR439" s="9"/>
      <c r="NOS439" s="9"/>
      <c r="NOT439" s="9"/>
      <c r="NOU439" s="9"/>
      <c r="NOV439" s="9"/>
      <c r="NOW439" s="9"/>
      <c r="NOX439" s="9"/>
      <c r="NOY439" s="9"/>
      <c r="NOZ439" s="9"/>
      <c r="NPA439" s="9"/>
      <c r="NPB439" s="9"/>
      <c r="NPC439" s="9"/>
      <c r="NPD439" s="9"/>
      <c r="NPE439" s="9"/>
      <c r="NPF439" s="9"/>
      <c r="NPG439" s="9"/>
      <c r="NPH439" s="9"/>
      <c r="NPI439" s="9"/>
      <c r="NPJ439" s="9"/>
      <c r="NPK439" s="9"/>
      <c r="NPL439" s="9"/>
      <c r="NPM439" s="9"/>
      <c r="NPN439" s="9"/>
      <c r="NPO439" s="9"/>
      <c r="NPP439" s="9"/>
      <c r="NPQ439" s="9"/>
      <c r="NPR439" s="9"/>
      <c r="NPS439" s="9"/>
      <c r="NPT439" s="9"/>
      <c r="NPU439" s="9"/>
      <c r="NPV439" s="9"/>
      <c r="NPW439" s="9"/>
      <c r="NPX439" s="9"/>
      <c r="NPY439" s="9"/>
      <c r="NPZ439" s="9"/>
      <c r="NQA439" s="9"/>
      <c r="NQB439" s="9"/>
      <c r="NQC439" s="9"/>
      <c r="NQD439" s="9"/>
      <c r="NQE439" s="9"/>
      <c r="NQF439" s="9"/>
      <c r="NQG439" s="9"/>
      <c r="NQH439" s="9"/>
      <c r="NQI439" s="9"/>
      <c r="NQJ439" s="9"/>
      <c r="NQK439" s="9"/>
      <c r="NQL439" s="9"/>
      <c r="NQM439" s="9"/>
      <c r="NQN439" s="9"/>
      <c r="NQO439" s="9"/>
      <c r="NQP439" s="9"/>
      <c r="NQQ439" s="9"/>
      <c r="NQR439" s="9"/>
      <c r="NQS439" s="9"/>
      <c r="NQT439" s="9"/>
      <c r="NQU439" s="9"/>
      <c r="NQV439" s="9"/>
      <c r="NQW439" s="9"/>
      <c r="NQX439" s="9"/>
      <c r="NQY439" s="9"/>
      <c r="NQZ439" s="9"/>
      <c r="NRA439" s="9"/>
      <c r="NRB439" s="9"/>
      <c r="NRC439" s="9"/>
      <c r="NRD439" s="9"/>
      <c r="NRE439" s="9"/>
      <c r="NRF439" s="9"/>
      <c r="NRG439" s="9"/>
      <c r="NRH439" s="9"/>
      <c r="NRI439" s="9"/>
      <c r="NRJ439" s="9"/>
      <c r="NRK439" s="9"/>
      <c r="NRL439" s="9"/>
      <c r="NRM439" s="9"/>
      <c r="NRN439" s="9"/>
      <c r="NRO439" s="9"/>
      <c r="NRP439" s="9"/>
      <c r="NRQ439" s="9"/>
      <c r="NRR439" s="9"/>
      <c r="NRS439" s="9"/>
      <c r="NRT439" s="9"/>
      <c r="NRU439" s="9"/>
      <c r="NRV439" s="9"/>
      <c r="NRW439" s="9"/>
      <c r="NRX439" s="9"/>
      <c r="NRY439" s="9"/>
      <c r="NRZ439" s="9"/>
      <c r="NSA439" s="9"/>
      <c r="NSB439" s="9"/>
      <c r="NSC439" s="9"/>
      <c r="NSD439" s="9"/>
      <c r="NSE439" s="9"/>
      <c r="NSF439" s="9"/>
      <c r="NSG439" s="9"/>
      <c r="NSH439" s="9"/>
      <c r="NSI439" s="9"/>
      <c r="NSJ439" s="9"/>
      <c r="NSK439" s="9"/>
      <c r="NSL439" s="9"/>
      <c r="NSM439" s="9"/>
      <c r="NSN439" s="9"/>
      <c r="NSO439" s="9"/>
      <c r="NSP439" s="9"/>
      <c r="NSQ439" s="9"/>
      <c r="NSR439" s="9"/>
      <c r="NSS439" s="9"/>
      <c r="NST439" s="9"/>
      <c r="NSU439" s="9"/>
      <c r="NSV439" s="9"/>
      <c r="NSW439" s="9"/>
      <c r="NSX439" s="9"/>
      <c r="NSY439" s="9"/>
      <c r="NSZ439" s="9"/>
      <c r="NTA439" s="9"/>
      <c r="NTB439" s="9"/>
      <c r="NTC439" s="9"/>
      <c r="NTD439" s="9"/>
      <c r="NTE439" s="9"/>
      <c r="NTF439" s="9"/>
      <c r="NTG439" s="9"/>
      <c r="NTH439" s="9"/>
      <c r="NTI439" s="9"/>
      <c r="NTJ439" s="9"/>
      <c r="NTK439" s="9"/>
      <c r="NTL439" s="9"/>
      <c r="NTM439" s="9"/>
      <c r="NTN439" s="9"/>
      <c r="NTO439" s="9"/>
      <c r="NTP439" s="9"/>
      <c r="NTQ439" s="9"/>
      <c r="NTR439" s="9"/>
      <c r="NTS439" s="9"/>
      <c r="NTT439" s="9"/>
      <c r="NTU439" s="9"/>
      <c r="NTV439" s="9"/>
      <c r="NTW439" s="9"/>
      <c r="NTX439" s="9"/>
      <c r="NTY439" s="9"/>
      <c r="NTZ439" s="9"/>
      <c r="NUA439" s="9"/>
      <c r="NUB439" s="9"/>
      <c r="NUC439" s="9"/>
      <c r="NUD439" s="9"/>
      <c r="NUE439" s="9"/>
      <c r="NUF439" s="9"/>
      <c r="NUG439" s="9"/>
      <c r="NUH439" s="9"/>
      <c r="NUI439" s="9"/>
      <c r="NUJ439" s="9"/>
      <c r="NUK439" s="9"/>
      <c r="NUL439" s="9"/>
      <c r="NUM439" s="9"/>
      <c r="NUN439" s="9"/>
      <c r="NUO439" s="9"/>
      <c r="NUP439" s="9"/>
      <c r="NUQ439" s="9"/>
      <c r="NUR439" s="9"/>
      <c r="NUS439" s="9"/>
      <c r="NUT439" s="9"/>
      <c r="NUU439" s="9"/>
      <c r="NUV439" s="9"/>
      <c r="NUW439" s="9"/>
      <c r="NUX439" s="9"/>
      <c r="NUY439" s="9"/>
      <c r="NUZ439" s="9"/>
      <c r="NVA439" s="9"/>
      <c r="NVB439" s="9"/>
      <c r="NVC439" s="9"/>
      <c r="NVD439" s="9"/>
      <c r="NVE439" s="9"/>
      <c r="NVF439" s="9"/>
      <c r="NVG439" s="9"/>
      <c r="NVH439" s="9"/>
      <c r="NVI439" s="9"/>
      <c r="NVJ439" s="9"/>
      <c r="NVK439" s="9"/>
      <c r="NVL439" s="9"/>
      <c r="NVM439" s="9"/>
      <c r="NVN439" s="9"/>
      <c r="NVO439" s="9"/>
      <c r="NVP439" s="9"/>
      <c r="NVQ439" s="9"/>
      <c r="NVR439" s="9"/>
      <c r="NVS439" s="9"/>
      <c r="NVT439" s="9"/>
      <c r="NVU439" s="9"/>
      <c r="NVV439" s="9"/>
      <c r="NVW439" s="9"/>
      <c r="NVX439" s="9"/>
      <c r="NVY439" s="9"/>
      <c r="NVZ439" s="9"/>
      <c r="NWA439" s="9"/>
      <c r="NWB439" s="9"/>
      <c r="NWC439" s="9"/>
      <c r="NWD439" s="9"/>
      <c r="NWE439" s="9"/>
      <c r="NWF439" s="9"/>
      <c r="NWG439" s="9"/>
      <c r="NWH439" s="9"/>
      <c r="NWI439" s="9"/>
      <c r="NWJ439" s="9"/>
      <c r="NWK439" s="9"/>
      <c r="NWL439" s="9"/>
      <c r="NWM439" s="9"/>
      <c r="NWN439" s="9"/>
      <c r="NWO439" s="9"/>
      <c r="NWP439" s="9"/>
      <c r="NWQ439" s="9"/>
      <c r="NWR439" s="9"/>
      <c r="NWS439" s="9"/>
      <c r="NWT439" s="9"/>
      <c r="NWU439" s="9"/>
      <c r="NWV439" s="9"/>
      <c r="NWW439" s="9"/>
      <c r="NWX439" s="9"/>
      <c r="NWY439" s="9"/>
      <c r="NWZ439" s="9"/>
      <c r="NXA439" s="9"/>
      <c r="NXB439" s="9"/>
      <c r="NXC439" s="9"/>
      <c r="NXD439" s="9"/>
      <c r="NXE439" s="9"/>
      <c r="NXF439" s="9"/>
      <c r="NXG439" s="9"/>
      <c r="NXH439" s="9"/>
      <c r="NXI439" s="9"/>
      <c r="NXJ439" s="9"/>
      <c r="NXK439" s="9"/>
      <c r="NXL439" s="9"/>
      <c r="NXM439" s="9"/>
      <c r="NXN439" s="9"/>
      <c r="NXO439" s="9"/>
      <c r="NXP439" s="9"/>
      <c r="NXQ439" s="9"/>
      <c r="NXR439" s="9"/>
      <c r="NXS439" s="9"/>
      <c r="NXT439" s="9"/>
      <c r="NXU439" s="9"/>
      <c r="NXV439" s="9"/>
      <c r="NXW439" s="9"/>
      <c r="NXX439" s="9"/>
      <c r="NXY439" s="9"/>
      <c r="NXZ439" s="9"/>
      <c r="NYA439" s="9"/>
      <c r="NYB439" s="9"/>
      <c r="NYC439" s="9"/>
      <c r="NYD439" s="9"/>
      <c r="NYE439" s="9"/>
      <c r="NYF439" s="9"/>
      <c r="NYG439" s="9"/>
      <c r="NYH439" s="9"/>
      <c r="NYI439" s="9"/>
      <c r="NYJ439" s="9"/>
      <c r="NYK439" s="9"/>
      <c r="NYL439" s="9"/>
      <c r="NYM439" s="9"/>
      <c r="NYN439" s="9"/>
      <c r="NYO439" s="9"/>
      <c r="NYP439" s="9"/>
      <c r="NYQ439" s="9"/>
      <c r="NYR439" s="9"/>
      <c r="NYS439" s="9"/>
      <c r="NYT439" s="9"/>
      <c r="NYU439" s="9"/>
      <c r="NYV439" s="9"/>
      <c r="NYW439" s="9"/>
      <c r="NYX439" s="9"/>
      <c r="NYY439" s="9"/>
      <c r="NYZ439" s="9"/>
      <c r="NZA439" s="9"/>
      <c r="NZB439" s="9"/>
      <c r="NZC439" s="9"/>
      <c r="NZD439" s="9"/>
      <c r="NZE439" s="9"/>
      <c r="NZF439" s="9"/>
      <c r="NZG439" s="9"/>
      <c r="NZH439" s="9"/>
      <c r="NZI439" s="9"/>
      <c r="NZJ439" s="9"/>
      <c r="NZK439" s="9"/>
      <c r="NZL439" s="9"/>
      <c r="NZM439" s="9"/>
      <c r="NZN439" s="9"/>
      <c r="NZO439" s="9"/>
      <c r="NZP439" s="9"/>
      <c r="NZQ439" s="9"/>
      <c r="NZR439" s="9"/>
      <c r="NZS439" s="9"/>
      <c r="NZT439" s="9"/>
      <c r="NZU439" s="9"/>
      <c r="NZV439" s="9"/>
      <c r="NZW439" s="9"/>
      <c r="NZX439" s="9"/>
      <c r="NZY439" s="9"/>
      <c r="NZZ439" s="9"/>
      <c r="OAA439" s="9"/>
      <c r="OAB439" s="9"/>
      <c r="OAC439" s="9"/>
      <c r="OAD439" s="9"/>
      <c r="OAE439" s="9"/>
      <c r="OAF439" s="9"/>
      <c r="OAG439" s="9"/>
      <c r="OAH439" s="9"/>
      <c r="OAI439" s="9"/>
      <c r="OAJ439" s="9"/>
      <c r="OAK439" s="9"/>
      <c r="OAL439" s="9"/>
      <c r="OAM439" s="9"/>
      <c r="OAN439" s="9"/>
      <c r="OAO439" s="9"/>
      <c r="OAP439" s="9"/>
      <c r="OAQ439" s="9"/>
      <c r="OAR439" s="9"/>
      <c r="OAS439" s="9"/>
      <c r="OAT439" s="9"/>
      <c r="OAU439" s="9"/>
      <c r="OAV439" s="9"/>
      <c r="OAW439" s="9"/>
      <c r="OAX439" s="9"/>
      <c r="OAY439" s="9"/>
      <c r="OAZ439" s="9"/>
      <c r="OBA439" s="9"/>
      <c r="OBB439" s="9"/>
      <c r="OBC439" s="9"/>
      <c r="OBD439" s="9"/>
      <c r="OBE439" s="9"/>
      <c r="OBF439" s="9"/>
      <c r="OBG439" s="9"/>
      <c r="OBH439" s="9"/>
      <c r="OBI439" s="9"/>
      <c r="OBJ439" s="9"/>
      <c r="OBK439" s="9"/>
      <c r="OBL439" s="9"/>
      <c r="OBM439" s="9"/>
      <c r="OBN439" s="9"/>
      <c r="OBO439" s="9"/>
      <c r="OBP439" s="9"/>
      <c r="OBQ439" s="9"/>
      <c r="OBR439" s="9"/>
      <c r="OBS439" s="9"/>
      <c r="OBT439" s="9"/>
      <c r="OBU439" s="9"/>
      <c r="OBV439" s="9"/>
      <c r="OBW439" s="9"/>
      <c r="OBX439" s="9"/>
      <c r="OBY439" s="9"/>
      <c r="OBZ439" s="9"/>
      <c r="OCA439" s="9"/>
      <c r="OCB439" s="9"/>
      <c r="OCC439" s="9"/>
      <c r="OCD439" s="9"/>
      <c r="OCE439" s="9"/>
      <c r="OCF439" s="9"/>
      <c r="OCG439" s="9"/>
      <c r="OCH439" s="9"/>
      <c r="OCI439" s="9"/>
      <c r="OCJ439" s="9"/>
      <c r="OCK439" s="9"/>
      <c r="OCL439" s="9"/>
      <c r="OCM439" s="9"/>
      <c r="OCN439" s="9"/>
      <c r="OCO439" s="9"/>
      <c r="OCP439" s="9"/>
      <c r="OCQ439" s="9"/>
      <c r="OCR439" s="9"/>
      <c r="OCS439" s="9"/>
      <c r="OCT439" s="9"/>
      <c r="OCU439" s="9"/>
      <c r="OCV439" s="9"/>
      <c r="OCW439" s="9"/>
      <c r="OCX439" s="9"/>
      <c r="OCY439" s="9"/>
      <c r="OCZ439" s="9"/>
      <c r="ODA439" s="9"/>
      <c r="ODB439" s="9"/>
      <c r="ODC439" s="9"/>
      <c r="ODD439" s="9"/>
      <c r="ODE439" s="9"/>
      <c r="ODF439" s="9"/>
      <c r="ODG439" s="9"/>
      <c r="ODH439" s="9"/>
      <c r="ODI439" s="9"/>
      <c r="ODJ439" s="9"/>
      <c r="ODK439" s="9"/>
      <c r="ODL439" s="9"/>
      <c r="ODM439" s="9"/>
      <c r="ODN439" s="9"/>
      <c r="ODO439" s="9"/>
      <c r="ODP439" s="9"/>
      <c r="ODQ439" s="9"/>
      <c r="ODR439" s="9"/>
      <c r="ODS439" s="9"/>
      <c r="ODT439" s="9"/>
      <c r="ODU439" s="9"/>
      <c r="ODV439" s="9"/>
      <c r="ODW439" s="9"/>
      <c r="ODX439" s="9"/>
      <c r="ODY439" s="9"/>
      <c r="ODZ439" s="9"/>
      <c r="OEA439" s="9"/>
      <c r="OEB439" s="9"/>
      <c r="OEC439" s="9"/>
      <c r="OED439" s="9"/>
      <c r="OEE439" s="9"/>
      <c r="OEF439" s="9"/>
      <c r="OEG439" s="9"/>
      <c r="OEH439" s="9"/>
      <c r="OEI439" s="9"/>
      <c r="OEJ439" s="9"/>
      <c r="OEK439" s="9"/>
      <c r="OEL439" s="9"/>
      <c r="OEM439" s="9"/>
      <c r="OEN439" s="9"/>
      <c r="OEO439" s="9"/>
      <c r="OEP439" s="9"/>
      <c r="OEQ439" s="9"/>
      <c r="OER439" s="9"/>
      <c r="OES439" s="9"/>
      <c r="OET439" s="9"/>
      <c r="OEU439" s="9"/>
      <c r="OEV439" s="9"/>
      <c r="OEW439" s="9"/>
      <c r="OEX439" s="9"/>
      <c r="OEY439" s="9"/>
      <c r="OEZ439" s="9"/>
      <c r="OFA439" s="9"/>
      <c r="OFB439" s="9"/>
      <c r="OFC439" s="9"/>
      <c r="OFD439" s="9"/>
      <c r="OFE439" s="9"/>
      <c r="OFF439" s="9"/>
      <c r="OFG439" s="9"/>
      <c r="OFH439" s="9"/>
      <c r="OFI439" s="9"/>
      <c r="OFJ439" s="9"/>
      <c r="OFK439" s="9"/>
      <c r="OFL439" s="9"/>
      <c r="OFM439" s="9"/>
      <c r="OFN439" s="9"/>
      <c r="OFO439" s="9"/>
      <c r="OFP439" s="9"/>
      <c r="OFQ439" s="9"/>
      <c r="OFR439" s="9"/>
      <c r="OFS439" s="9"/>
      <c r="OFT439" s="9"/>
      <c r="OFU439" s="9"/>
      <c r="OFV439" s="9"/>
      <c r="OFW439" s="9"/>
      <c r="OFX439" s="9"/>
      <c r="OFY439" s="9"/>
      <c r="OFZ439" s="9"/>
      <c r="OGA439" s="9"/>
      <c r="OGB439" s="9"/>
      <c r="OGC439" s="9"/>
      <c r="OGD439" s="9"/>
      <c r="OGE439" s="9"/>
      <c r="OGF439" s="9"/>
      <c r="OGG439" s="9"/>
      <c r="OGH439" s="9"/>
      <c r="OGI439" s="9"/>
      <c r="OGJ439" s="9"/>
      <c r="OGK439" s="9"/>
      <c r="OGL439" s="9"/>
      <c r="OGM439" s="9"/>
      <c r="OGN439" s="9"/>
      <c r="OGO439" s="9"/>
      <c r="OGP439" s="9"/>
      <c r="OGQ439" s="9"/>
      <c r="OGR439" s="9"/>
      <c r="OGS439" s="9"/>
      <c r="OGT439" s="9"/>
      <c r="OGU439" s="9"/>
      <c r="OGV439" s="9"/>
      <c r="OGW439" s="9"/>
      <c r="OGX439" s="9"/>
      <c r="OGY439" s="9"/>
      <c r="OGZ439" s="9"/>
      <c r="OHA439" s="9"/>
      <c r="OHB439" s="9"/>
      <c r="OHC439" s="9"/>
      <c r="OHD439" s="9"/>
      <c r="OHE439" s="9"/>
      <c r="OHF439" s="9"/>
      <c r="OHG439" s="9"/>
      <c r="OHH439" s="9"/>
      <c r="OHI439" s="9"/>
      <c r="OHJ439" s="9"/>
      <c r="OHK439" s="9"/>
      <c r="OHL439" s="9"/>
      <c r="OHM439" s="9"/>
      <c r="OHN439" s="9"/>
      <c r="OHO439" s="9"/>
      <c r="OHP439" s="9"/>
      <c r="OHQ439" s="9"/>
      <c r="OHR439" s="9"/>
      <c r="OHS439" s="9"/>
      <c r="OHT439" s="9"/>
      <c r="OHU439" s="9"/>
      <c r="OHV439" s="9"/>
      <c r="OHW439" s="9"/>
      <c r="OHX439" s="9"/>
      <c r="OHY439" s="9"/>
      <c r="OHZ439" s="9"/>
      <c r="OIA439" s="9"/>
      <c r="OIB439" s="9"/>
      <c r="OIC439" s="9"/>
      <c r="OID439" s="9"/>
      <c r="OIE439" s="9"/>
      <c r="OIF439" s="9"/>
      <c r="OIG439" s="9"/>
      <c r="OIH439" s="9"/>
      <c r="OII439" s="9"/>
      <c r="OIJ439" s="9"/>
      <c r="OIK439" s="9"/>
      <c r="OIL439" s="9"/>
      <c r="OIM439" s="9"/>
      <c r="OIN439" s="9"/>
      <c r="OIO439" s="9"/>
      <c r="OIP439" s="9"/>
      <c r="OIQ439" s="9"/>
      <c r="OIR439" s="9"/>
      <c r="OIS439" s="9"/>
      <c r="OIT439" s="9"/>
      <c r="OIU439" s="9"/>
      <c r="OIV439" s="9"/>
      <c r="OIW439" s="9"/>
      <c r="OIX439" s="9"/>
      <c r="OIY439" s="9"/>
      <c r="OIZ439" s="9"/>
      <c r="OJA439" s="9"/>
      <c r="OJB439" s="9"/>
      <c r="OJC439" s="9"/>
      <c r="OJD439" s="9"/>
      <c r="OJE439" s="9"/>
      <c r="OJF439" s="9"/>
      <c r="OJG439" s="9"/>
      <c r="OJH439" s="9"/>
      <c r="OJI439" s="9"/>
      <c r="OJJ439" s="9"/>
      <c r="OJK439" s="9"/>
      <c r="OJL439" s="9"/>
      <c r="OJM439" s="9"/>
      <c r="OJN439" s="9"/>
      <c r="OJO439" s="9"/>
      <c r="OJP439" s="9"/>
      <c r="OJQ439" s="9"/>
      <c r="OJR439" s="9"/>
      <c r="OJS439" s="9"/>
      <c r="OJT439" s="9"/>
      <c r="OJU439" s="9"/>
      <c r="OJV439" s="9"/>
      <c r="OJW439" s="9"/>
      <c r="OJX439" s="9"/>
      <c r="OJY439" s="9"/>
      <c r="OJZ439" s="9"/>
      <c r="OKA439" s="9"/>
      <c r="OKB439" s="9"/>
      <c r="OKC439" s="9"/>
      <c r="OKD439" s="9"/>
      <c r="OKE439" s="9"/>
      <c r="OKF439" s="9"/>
      <c r="OKG439" s="9"/>
      <c r="OKH439" s="9"/>
      <c r="OKI439" s="9"/>
      <c r="OKJ439" s="9"/>
      <c r="OKK439" s="9"/>
      <c r="OKL439" s="9"/>
      <c r="OKM439" s="9"/>
      <c r="OKN439" s="9"/>
      <c r="OKO439" s="9"/>
      <c r="OKP439" s="9"/>
      <c r="OKQ439" s="9"/>
      <c r="OKR439" s="9"/>
      <c r="OKS439" s="9"/>
      <c r="OKT439" s="9"/>
      <c r="OKU439" s="9"/>
      <c r="OKV439" s="9"/>
      <c r="OKW439" s="9"/>
      <c r="OKX439" s="9"/>
      <c r="OKY439" s="9"/>
      <c r="OKZ439" s="9"/>
      <c r="OLA439" s="9"/>
      <c r="OLB439" s="9"/>
      <c r="OLC439" s="9"/>
      <c r="OLD439" s="9"/>
      <c r="OLE439" s="9"/>
      <c r="OLF439" s="9"/>
      <c r="OLG439" s="9"/>
      <c r="OLH439" s="9"/>
      <c r="OLI439" s="9"/>
      <c r="OLJ439" s="9"/>
      <c r="OLK439" s="9"/>
      <c r="OLL439" s="9"/>
      <c r="OLM439" s="9"/>
      <c r="OLN439" s="9"/>
      <c r="OLO439" s="9"/>
      <c r="OLP439" s="9"/>
      <c r="OLQ439" s="9"/>
      <c r="OLR439" s="9"/>
      <c r="OLS439" s="9"/>
      <c r="OLT439" s="9"/>
      <c r="OLU439" s="9"/>
      <c r="OLV439" s="9"/>
      <c r="OLW439" s="9"/>
      <c r="OLX439" s="9"/>
      <c r="OLY439" s="9"/>
      <c r="OLZ439" s="9"/>
      <c r="OMA439" s="9"/>
      <c r="OMB439" s="9"/>
      <c r="OMC439" s="9"/>
      <c r="OMD439" s="9"/>
      <c r="OME439" s="9"/>
      <c r="OMF439" s="9"/>
      <c r="OMG439" s="9"/>
      <c r="OMH439" s="9"/>
      <c r="OMI439" s="9"/>
      <c r="OMJ439" s="9"/>
      <c r="OMK439" s="9"/>
      <c r="OML439" s="9"/>
      <c r="OMM439" s="9"/>
      <c r="OMN439" s="9"/>
      <c r="OMO439" s="9"/>
      <c r="OMP439" s="9"/>
      <c r="OMQ439" s="9"/>
      <c r="OMR439" s="9"/>
      <c r="OMS439" s="9"/>
      <c r="OMT439" s="9"/>
      <c r="OMU439" s="9"/>
      <c r="OMV439" s="9"/>
      <c r="OMW439" s="9"/>
      <c r="OMX439" s="9"/>
      <c r="OMY439" s="9"/>
      <c r="OMZ439" s="9"/>
      <c r="ONA439" s="9"/>
      <c r="ONB439" s="9"/>
      <c r="ONC439" s="9"/>
      <c r="OND439" s="9"/>
      <c r="ONE439" s="9"/>
      <c r="ONF439" s="9"/>
      <c r="ONG439" s="9"/>
      <c r="ONH439" s="9"/>
      <c r="ONI439" s="9"/>
      <c r="ONJ439" s="9"/>
      <c r="ONK439" s="9"/>
      <c r="ONL439" s="9"/>
      <c r="ONM439" s="9"/>
      <c r="ONN439" s="9"/>
      <c r="ONO439" s="9"/>
      <c r="ONP439" s="9"/>
      <c r="ONQ439" s="9"/>
      <c r="ONR439" s="9"/>
      <c r="ONS439" s="9"/>
      <c r="ONT439" s="9"/>
      <c r="ONU439" s="9"/>
      <c r="ONV439" s="9"/>
      <c r="ONW439" s="9"/>
      <c r="ONX439" s="9"/>
      <c r="ONY439" s="9"/>
      <c r="ONZ439" s="9"/>
      <c r="OOA439" s="9"/>
      <c r="OOB439" s="9"/>
      <c r="OOC439" s="9"/>
      <c r="OOD439" s="9"/>
      <c r="OOE439" s="9"/>
      <c r="OOF439" s="9"/>
      <c r="OOG439" s="9"/>
      <c r="OOH439" s="9"/>
      <c r="OOI439" s="9"/>
      <c r="OOJ439" s="9"/>
      <c r="OOK439" s="9"/>
      <c r="OOL439" s="9"/>
      <c r="OOM439" s="9"/>
      <c r="OON439" s="9"/>
      <c r="OOO439" s="9"/>
      <c r="OOP439" s="9"/>
      <c r="OOQ439" s="9"/>
      <c r="OOR439" s="9"/>
      <c r="OOS439" s="9"/>
      <c r="OOT439" s="9"/>
      <c r="OOU439" s="9"/>
      <c r="OOV439" s="9"/>
      <c r="OOW439" s="9"/>
      <c r="OOX439" s="9"/>
      <c r="OOY439" s="9"/>
      <c r="OOZ439" s="9"/>
      <c r="OPA439" s="9"/>
      <c r="OPB439" s="9"/>
      <c r="OPC439" s="9"/>
      <c r="OPD439" s="9"/>
      <c r="OPE439" s="9"/>
      <c r="OPF439" s="9"/>
      <c r="OPG439" s="9"/>
      <c r="OPH439" s="9"/>
      <c r="OPI439" s="9"/>
      <c r="OPJ439" s="9"/>
      <c r="OPK439" s="9"/>
      <c r="OPL439" s="9"/>
      <c r="OPM439" s="9"/>
      <c r="OPN439" s="9"/>
      <c r="OPO439" s="9"/>
      <c r="OPP439" s="9"/>
      <c r="OPQ439" s="9"/>
      <c r="OPR439" s="9"/>
      <c r="OPS439" s="9"/>
      <c r="OPT439" s="9"/>
      <c r="OPU439" s="9"/>
      <c r="OPV439" s="9"/>
      <c r="OPW439" s="9"/>
      <c r="OPX439" s="9"/>
      <c r="OPY439" s="9"/>
      <c r="OPZ439" s="9"/>
      <c r="OQA439" s="9"/>
      <c r="OQB439" s="9"/>
      <c r="OQC439" s="9"/>
      <c r="OQD439" s="9"/>
      <c r="OQE439" s="9"/>
      <c r="OQF439" s="9"/>
      <c r="OQG439" s="9"/>
      <c r="OQH439" s="9"/>
      <c r="OQI439" s="9"/>
      <c r="OQJ439" s="9"/>
      <c r="OQK439" s="9"/>
      <c r="OQL439" s="9"/>
      <c r="OQM439" s="9"/>
      <c r="OQN439" s="9"/>
      <c r="OQO439" s="9"/>
      <c r="OQP439" s="9"/>
      <c r="OQQ439" s="9"/>
      <c r="OQR439" s="9"/>
      <c r="OQS439" s="9"/>
      <c r="OQT439" s="9"/>
      <c r="OQU439" s="9"/>
      <c r="OQV439" s="9"/>
      <c r="OQW439" s="9"/>
      <c r="OQX439" s="9"/>
      <c r="OQY439" s="9"/>
      <c r="OQZ439" s="9"/>
      <c r="ORA439" s="9"/>
      <c r="ORB439" s="9"/>
      <c r="ORC439" s="9"/>
      <c r="ORD439" s="9"/>
      <c r="ORE439" s="9"/>
      <c r="ORF439" s="9"/>
      <c r="ORG439" s="9"/>
      <c r="ORH439" s="9"/>
      <c r="ORI439" s="9"/>
      <c r="ORJ439" s="9"/>
      <c r="ORK439" s="9"/>
      <c r="ORL439" s="9"/>
      <c r="ORM439" s="9"/>
      <c r="ORN439" s="9"/>
      <c r="ORO439" s="9"/>
      <c r="ORP439" s="9"/>
      <c r="ORQ439" s="9"/>
      <c r="ORR439" s="9"/>
      <c r="ORS439" s="9"/>
      <c r="ORT439" s="9"/>
      <c r="ORU439" s="9"/>
      <c r="ORV439" s="9"/>
      <c r="ORW439" s="9"/>
      <c r="ORX439" s="9"/>
      <c r="ORY439" s="9"/>
      <c r="ORZ439" s="9"/>
      <c r="OSA439" s="9"/>
      <c r="OSB439" s="9"/>
      <c r="OSC439" s="9"/>
      <c r="OSD439" s="9"/>
      <c r="OSE439" s="9"/>
      <c r="OSF439" s="9"/>
      <c r="OSG439" s="9"/>
      <c r="OSH439" s="9"/>
      <c r="OSI439" s="9"/>
      <c r="OSJ439" s="9"/>
      <c r="OSK439" s="9"/>
      <c r="OSL439" s="9"/>
      <c r="OSM439" s="9"/>
      <c r="OSN439" s="9"/>
      <c r="OSO439" s="9"/>
      <c r="OSP439" s="9"/>
      <c r="OSQ439" s="9"/>
      <c r="OSR439" s="9"/>
      <c r="OSS439" s="9"/>
      <c r="OST439" s="9"/>
      <c r="OSU439" s="9"/>
      <c r="OSV439" s="9"/>
      <c r="OSW439" s="9"/>
      <c r="OSX439" s="9"/>
      <c r="OSY439" s="9"/>
      <c r="OSZ439" s="9"/>
      <c r="OTA439" s="9"/>
      <c r="OTB439" s="9"/>
      <c r="OTC439" s="9"/>
      <c r="OTD439" s="9"/>
      <c r="OTE439" s="9"/>
      <c r="OTF439" s="9"/>
      <c r="OTG439" s="9"/>
      <c r="OTH439" s="9"/>
      <c r="OTI439" s="9"/>
      <c r="OTJ439" s="9"/>
      <c r="OTK439" s="9"/>
      <c r="OTL439" s="9"/>
      <c r="OTM439" s="9"/>
      <c r="OTN439" s="9"/>
      <c r="OTO439" s="9"/>
      <c r="OTP439" s="9"/>
      <c r="OTQ439" s="9"/>
      <c r="OTR439" s="9"/>
      <c r="OTS439" s="9"/>
      <c r="OTT439" s="9"/>
      <c r="OTU439" s="9"/>
      <c r="OTV439" s="9"/>
      <c r="OTW439" s="9"/>
      <c r="OTX439" s="9"/>
      <c r="OTY439" s="9"/>
      <c r="OTZ439" s="9"/>
      <c r="OUA439" s="9"/>
      <c r="OUB439" s="9"/>
      <c r="OUC439" s="9"/>
      <c r="OUD439" s="9"/>
      <c r="OUE439" s="9"/>
      <c r="OUF439" s="9"/>
      <c r="OUG439" s="9"/>
      <c r="OUH439" s="9"/>
      <c r="OUI439" s="9"/>
      <c r="OUJ439" s="9"/>
      <c r="OUK439" s="9"/>
      <c r="OUL439" s="9"/>
      <c r="OUM439" s="9"/>
      <c r="OUN439" s="9"/>
      <c r="OUO439" s="9"/>
      <c r="OUP439" s="9"/>
      <c r="OUQ439" s="9"/>
      <c r="OUR439" s="9"/>
      <c r="OUS439" s="9"/>
      <c r="OUT439" s="9"/>
      <c r="OUU439" s="9"/>
      <c r="OUV439" s="9"/>
      <c r="OUW439" s="9"/>
      <c r="OUX439" s="9"/>
      <c r="OUY439" s="9"/>
      <c r="OUZ439" s="9"/>
      <c r="OVA439" s="9"/>
      <c r="OVB439" s="9"/>
      <c r="OVC439" s="9"/>
      <c r="OVD439" s="9"/>
      <c r="OVE439" s="9"/>
      <c r="OVF439" s="9"/>
      <c r="OVG439" s="9"/>
      <c r="OVH439" s="9"/>
      <c r="OVI439" s="9"/>
      <c r="OVJ439" s="9"/>
      <c r="OVK439" s="9"/>
      <c r="OVL439" s="9"/>
      <c r="OVM439" s="9"/>
      <c r="OVN439" s="9"/>
      <c r="OVO439" s="9"/>
      <c r="OVP439" s="9"/>
      <c r="OVQ439" s="9"/>
      <c r="OVR439" s="9"/>
      <c r="OVS439" s="9"/>
      <c r="OVT439" s="9"/>
      <c r="OVU439" s="9"/>
      <c r="OVV439" s="9"/>
      <c r="OVW439" s="9"/>
      <c r="OVX439" s="9"/>
      <c r="OVY439" s="9"/>
      <c r="OVZ439" s="9"/>
      <c r="OWA439" s="9"/>
      <c r="OWB439" s="9"/>
      <c r="OWC439" s="9"/>
      <c r="OWD439" s="9"/>
      <c r="OWE439" s="9"/>
      <c r="OWF439" s="9"/>
      <c r="OWG439" s="9"/>
      <c r="OWH439" s="9"/>
      <c r="OWI439" s="9"/>
      <c r="OWJ439" s="9"/>
      <c r="OWK439" s="9"/>
      <c r="OWL439" s="9"/>
      <c r="OWM439" s="9"/>
      <c r="OWN439" s="9"/>
      <c r="OWO439" s="9"/>
      <c r="OWP439" s="9"/>
      <c r="OWQ439" s="9"/>
      <c r="OWR439" s="9"/>
      <c r="OWS439" s="9"/>
      <c r="OWT439" s="9"/>
      <c r="OWU439" s="9"/>
      <c r="OWV439" s="9"/>
      <c r="OWW439" s="9"/>
      <c r="OWX439" s="9"/>
      <c r="OWY439" s="9"/>
      <c r="OWZ439" s="9"/>
      <c r="OXA439" s="9"/>
      <c r="OXB439" s="9"/>
      <c r="OXC439" s="9"/>
      <c r="OXD439" s="9"/>
      <c r="OXE439" s="9"/>
      <c r="OXF439" s="9"/>
      <c r="OXG439" s="9"/>
      <c r="OXH439" s="9"/>
      <c r="OXI439" s="9"/>
      <c r="OXJ439" s="9"/>
      <c r="OXK439" s="9"/>
      <c r="OXL439" s="9"/>
      <c r="OXM439" s="9"/>
      <c r="OXN439" s="9"/>
      <c r="OXO439" s="9"/>
      <c r="OXP439" s="9"/>
      <c r="OXQ439" s="9"/>
      <c r="OXR439" s="9"/>
      <c r="OXS439" s="9"/>
      <c r="OXT439" s="9"/>
      <c r="OXU439" s="9"/>
      <c r="OXV439" s="9"/>
      <c r="OXW439" s="9"/>
      <c r="OXX439" s="9"/>
      <c r="OXY439" s="9"/>
      <c r="OXZ439" s="9"/>
      <c r="OYA439" s="9"/>
      <c r="OYB439" s="9"/>
      <c r="OYC439" s="9"/>
      <c r="OYD439" s="9"/>
      <c r="OYE439" s="9"/>
      <c r="OYF439" s="9"/>
      <c r="OYG439" s="9"/>
      <c r="OYH439" s="9"/>
      <c r="OYI439" s="9"/>
      <c r="OYJ439" s="9"/>
      <c r="OYK439" s="9"/>
      <c r="OYL439" s="9"/>
      <c r="OYM439" s="9"/>
      <c r="OYN439" s="9"/>
      <c r="OYO439" s="9"/>
      <c r="OYP439" s="9"/>
      <c r="OYQ439" s="9"/>
      <c r="OYR439" s="9"/>
      <c r="OYS439" s="9"/>
      <c r="OYT439" s="9"/>
      <c r="OYU439" s="9"/>
      <c r="OYV439" s="9"/>
      <c r="OYW439" s="9"/>
      <c r="OYX439" s="9"/>
      <c r="OYY439" s="9"/>
      <c r="OYZ439" s="9"/>
      <c r="OZA439" s="9"/>
      <c r="OZB439" s="9"/>
      <c r="OZC439" s="9"/>
      <c r="OZD439" s="9"/>
      <c r="OZE439" s="9"/>
      <c r="OZF439" s="9"/>
      <c r="OZG439" s="9"/>
      <c r="OZH439" s="9"/>
      <c r="OZI439" s="9"/>
      <c r="OZJ439" s="9"/>
      <c r="OZK439" s="9"/>
      <c r="OZL439" s="9"/>
      <c r="OZM439" s="9"/>
      <c r="OZN439" s="9"/>
      <c r="OZO439" s="9"/>
      <c r="OZP439" s="9"/>
      <c r="OZQ439" s="9"/>
      <c r="OZR439" s="9"/>
      <c r="OZS439" s="9"/>
      <c r="OZT439" s="9"/>
      <c r="OZU439" s="9"/>
      <c r="OZV439" s="9"/>
      <c r="OZW439" s="9"/>
      <c r="OZX439" s="9"/>
      <c r="OZY439" s="9"/>
      <c r="OZZ439" s="9"/>
      <c r="PAA439" s="9"/>
      <c r="PAB439" s="9"/>
      <c r="PAC439" s="9"/>
      <c r="PAD439" s="9"/>
      <c r="PAE439" s="9"/>
      <c r="PAF439" s="9"/>
      <c r="PAG439" s="9"/>
      <c r="PAH439" s="9"/>
      <c r="PAI439" s="9"/>
      <c r="PAJ439" s="9"/>
      <c r="PAK439" s="9"/>
      <c r="PAL439" s="9"/>
      <c r="PAM439" s="9"/>
      <c r="PAN439" s="9"/>
      <c r="PAO439" s="9"/>
      <c r="PAP439" s="9"/>
      <c r="PAQ439" s="9"/>
      <c r="PAR439" s="9"/>
      <c r="PAS439" s="9"/>
      <c r="PAT439" s="9"/>
      <c r="PAU439" s="9"/>
      <c r="PAV439" s="9"/>
      <c r="PAW439" s="9"/>
      <c r="PAX439" s="9"/>
      <c r="PAY439" s="9"/>
      <c r="PAZ439" s="9"/>
      <c r="PBA439" s="9"/>
      <c r="PBB439" s="9"/>
      <c r="PBC439" s="9"/>
      <c r="PBD439" s="9"/>
      <c r="PBE439" s="9"/>
      <c r="PBF439" s="9"/>
      <c r="PBG439" s="9"/>
      <c r="PBH439" s="9"/>
      <c r="PBI439" s="9"/>
      <c r="PBJ439" s="9"/>
      <c r="PBK439" s="9"/>
      <c r="PBL439" s="9"/>
      <c r="PBM439" s="9"/>
      <c r="PBN439" s="9"/>
      <c r="PBO439" s="9"/>
      <c r="PBP439" s="9"/>
      <c r="PBQ439" s="9"/>
      <c r="PBR439" s="9"/>
      <c r="PBS439" s="9"/>
      <c r="PBT439" s="9"/>
      <c r="PBU439" s="9"/>
      <c r="PBV439" s="9"/>
      <c r="PBW439" s="9"/>
      <c r="PBX439" s="9"/>
      <c r="PBY439" s="9"/>
      <c r="PBZ439" s="9"/>
      <c r="PCA439" s="9"/>
      <c r="PCB439" s="9"/>
      <c r="PCC439" s="9"/>
      <c r="PCD439" s="9"/>
      <c r="PCE439" s="9"/>
      <c r="PCF439" s="9"/>
      <c r="PCG439" s="9"/>
      <c r="PCH439" s="9"/>
      <c r="PCI439" s="9"/>
      <c r="PCJ439" s="9"/>
      <c r="PCK439" s="9"/>
      <c r="PCL439" s="9"/>
      <c r="PCM439" s="9"/>
      <c r="PCN439" s="9"/>
      <c r="PCO439" s="9"/>
      <c r="PCP439" s="9"/>
      <c r="PCQ439" s="9"/>
      <c r="PCR439" s="9"/>
      <c r="PCS439" s="9"/>
      <c r="PCT439" s="9"/>
      <c r="PCU439" s="9"/>
      <c r="PCV439" s="9"/>
      <c r="PCW439" s="9"/>
      <c r="PCX439" s="9"/>
      <c r="PCY439" s="9"/>
      <c r="PCZ439" s="9"/>
      <c r="PDA439" s="9"/>
      <c r="PDB439" s="9"/>
      <c r="PDC439" s="9"/>
      <c r="PDD439" s="9"/>
      <c r="PDE439" s="9"/>
      <c r="PDF439" s="9"/>
      <c r="PDG439" s="9"/>
      <c r="PDH439" s="9"/>
      <c r="PDI439" s="9"/>
      <c r="PDJ439" s="9"/>
      <c r="PDK439" s="9"/>
      <c r="PDL439" s="9"/>
      <c r="PDM439" s="9"/>
      <c r="PDN439" s="9"/>
      <c r="PDO439" s="9"/>
      <c r="PDP439" s="9"/>
      <c r="PDQ439" s="9"/>
      <c r="PDR439" s="9"/>
      <c r="PDS439" s="9"/>
      <c r="PDT439" s="9"/>
      <c r="PDU439" s="9"/>
      <c r="PDV439" s="9"/>
      <c r="PDW439" s="9"/>
      <c r="PDX439" s="9"/>
      <c r="PDY439" s="9"/>
      <c r="PDZ439" s="9"/>
      <c r="PEA439" s="9"/>
      <c r="PEB439" s="9"/>
      <c r="PEC439" s="9"/>
      <c r="PED439" s="9"/>
      <c r="PEE439" s="9"/>
      <c r="PEF439" s="9"/>
      <c r="PEG439" s="9"/>
      <c r="PEH439" s="9"/>
      <c r="PEI439" s="9"/>
      <c r="PEJ439" s="9"/>
      <c r="PEK439" s="9"/>
      <c r="PEL439" s="9"/>
      <c r="PEM439" s="9"/>
      <c r="PEN439" s="9"/>
      <c r="PEO439" s="9"/>
      <c r="PEP439" s="9"/>
      <c r="PEQ439" s="9"/>
      <c r="PER439" s="9"/>
      <c r="PES439" s="9"/>
      <c r="PET439" s="9"/>
      <c r="PEU439" s="9"/>
      <c r="PEV439" s="9"/>
      <c r="PEW439" s="9"/>
      <c r="PEX439" s="9"/>
      <c r="PEY439" s="9"/>
      <c r="PEZ439" s="9"/>
      <c r="PFA439" s="9"/>
      <c r="PFB439" s="9"/>
      <c r="PFC439" s="9"/>
      <c r="PFD439" s="9"/>
      <c r="PFE439" s="9"/>
      <c r="PFF439" s="9"/>
      <c r="PFG439" s="9"/>
      <c r="PFH439" s="9"/>
      <c r="PFI439" s="9"/>
      <c r="PFJ439" s="9"/>
      <c r="PFK439" s="9"/>
      <c r="PFL439" s="9"/>
      <c r="PFM439" s="9"/>
      <c r="PFN439" s="9"/>
      <c r="PFO439" s="9"/>
      <c r="PFP439" s="9"/>
      <c r="PFQ439" s="9"/>
      <c r="PFR439" s="9"/>
      <c r="PFS439" s="9"/>
      <c r="PFT439" s="9"/>
      <c r="PFU439" s="9"/>
      <c r="PFV439" s="9"/>
      <c r="PFW439" s="9"/>
      <c r="PFX439" s="9"/>
      <c r="PFY439" s="9"/>
      <c r="PFZ439" s="9"/>
      <c r="PGA439" s="9"/>
      <c r="PGB439" s="9"/>
      <c r="PGC439" s="9"/>
      <c r="PGD439" s="9"/>
      <c r="PGE439" s="9"/>
      <c r="PGF439" s="9"/>
      <c r="PGG439" s="9"/>
      <c r="PGH439" s="9"/>
      <c r="PGI439" s="9"/>
      <c r="PGJ439" s="9"/>
      <c r="PGK439" s="9"/>
      <c r="PGL439" s="9"/>
      <c r="PGM439" s="9"/>
      <c r="PGN439" s="9"/>
      <c r="PGO439" s="9"/>
      <c r="PGP439" s="9"/>
      <c r="PGQ439" s="9"/>
      <c r="PGR439" s="9"/>
      <c r="PGS439" s="9"/>
      <c r="PGT439" s="9"/>
      <c r="PGU439" s="9"/>
      <c r="PGV439" s="9"/>
      <c r="PGW439" s="9"/>
      <c r="PGX439" s="9"/>
      <c r="PGY439" s="9"/>
      <c r="PGZ439" s="9"/>
      <c r="PHA439" s="9"/>
      <c r="PHB439" s="9"/>
      <c r="PHC439" s="9"/>
      <c r="PHD439" s="9"/>
      <c r="PHE439" s="9"/>
      <c r="PHF439" s="9"/>
      <c r="PHG439" s="9"/>
      <c r="PHH439" s="9"/>
      <c r="PHI439" s="9"/>
      <c r="PHJ439" s="9"/>
      <c r="PHK439" s="9"/>
      <c r="PHL439" s="9"/>
      <c r="PHM439" s="9"/>
      <c r="PHN439" s="9"/>
      <c r="PHO439" s="9"/>
      <c r="PHP439" s="9"/>
      <c r="PHQ439" s="9"/>
      <c r="PHR439" s="9"/>
      <c r="PHS439" s="9"/>
      <c r="PHT439" s="9"/>
      <c r="PHU439" s="9"/>
      <c r="PHV439" s="9"/>
      <c r="PHW439" s="9"/>
      <c r="PHX439" s="9"/>
      <c r="PHY439" s="9"/>
      <c r="PHZ439" s="9"/>
      <c r="PIA439" s="9"/>
      <c r="PIB439" s="9"/>
      <c r="PIC439" s="9"/>
      <c r="PID439" s="9"/>
      <c r="PIE439" s="9"/>
      <c r="PIF439" s="9"/>
      <c r="PIG439" s="9"/>
      <c r="PIH439" s="9"/>
      <c r="PII439" s="9"/>
      <c r="PIJ439" s="9"/>
      <c r="PIK439" s="9"/>
      <c r="PIL439" s="9"/>
      <c r="PIM439" s="9"/>
      <c r="PIN439" s="9"/>
      <c r="PIO439" s="9"/>
      <c r="PIP439" s="9"/>
      <c r="PIQ439" s="9"/>
      <c r="PIR439" s="9"/>
      <c r="PIS439" s="9"/>
      <c r="PIT439" s="9"/>
      <c r="PIU439" s="9"/>
      <c r="PIV439" s="9"/>
      <c r="PIW439" s="9"/>
      <c r="PIX439" s="9"/>
      <c r="PIY439" s="9"/>
      <c r="PIZ439" s="9"/>
      <c r="PJA439" s="9"/>
      <c r="PJB439" s="9"/>
      <c r="PJC439" s="9"/>
      <c r="PJD439" s="9"/>
      <c r="PJE439" s="9"/>
      <c r="PJF439" s="9"/>
      <c r="PJG439" s="9"/>
      <c r="PJH439" s="9"/>
      <c r="PJI439" s="9"/>
      <c r="PJJ439" s="9"/>
      <c r="PJK439" s="9"/>
      <c r="PJL439" s="9"/>
      <c r="PJM439" s="9"/>
      <c r="PJN439" s="9"/>
      <c r="PJO439" s="9"/>
      <c r="PJP439" s="9"/>
      <c r="PJQ439" s="9"/>
      <c r="PJR439" s="9"/>
      <c r="PJS439" s="9"/>
      <c r="PJT439" s="9"/>
      <c r="PJU439" s="9"/>
      <c r="PJV439" s="9"/>
      <c r="PJW439" s="9"/>
      <c r="PJX439" s="9"/>
      <c r="PJY439" s="9"/>
      <c r="PJZ439" s="9"/>
      <c r="PKA439" s="9"/>
      <c r="PKB439" s="9"/>
      <c r="PKC439" s="9"/>
      <c r="PKD439" s="9"/>
      <c r="PKE439" s="9"/>
      <c r="PKF439" s="9"/>
      <c r="PKG439" s="9"/>
      <c r="PKH439" s="9"/>
      <c r="PKI439" s="9"/>
      <c r="PKJ439" s="9"/>
      <c r="PKK439" s="9"/>
      <c r="PKL439" s="9"/>
      <c r="PKM439" s="9"/>
      <c r="PKN439" s="9"/>
      <c r="PKO439" s="9"/>
      <c r="PKP439" s="9"/>
      <c r="PKQ439" s="9"/>
      <c r="PKR439" s="9"/>
      <c r="PKS439" s="9"/>
      <c r="PKT439" s="9"/>
      <c r="PKU439" s="9"/>
      <c r="PKV439" s="9"/>
      <c r="PKW439" s="9"/>
      <c r="PKX439" s="9"/>
      <c r="PKY439" s="9"/>
      <c r="PKZ439" s="9"/>
      <c r="PLA439" s="9"/>
      <c r="PLB439" s="9"/>
      <c r="PLC439" s="9"/>
      <c r="PLD439" s="9"/>
      <c r="PLE439" s="9"/>
      <c r="PLF439" s="9"/>
      <c r="PLG439" s="9"/>
      <c r="PLH439" s="9"/>
      <c r="PLI439" s="9"/>
      <c r="PLJ439" s="9"/>
      <c r="PLK439" s="9"/>
      <c r="PLL439" s="9"/>
      <c r="PLM439" s="9"/>
      <c r="PLN439" s="9"/>
      <c r="PLO439" s="9"/>
      <c r="PLP439" s="9"/>
      <c r="PLQ439" s="9"/>
      <c r="PLR439" s="9"/>
      <c r="PLS439" s="9"/>
      <c r="PLT439" s="9"/>
      <c r="PLU439" s="9"/>
      <c r="PLV439" s="9"/>
      <c r="PLW439" s="9"/>
      <c r="PLX439" s="9"/>
      <c r="PLY439" s="9"/>
      <c r="PLZ439" s="9"/>
      <c r="PMA439" s="9"/>
      <c r="PMB439" s="9"/>
      <c r="PMC439" s="9"/>
      <c r="PMD439" s="9"/>
      <c r="PME439" s="9"/>
      <c r="PMF439" s="9"/>
      <c r="PMG439" s="9"/>
      <c r="PMH439" s="9"/>
      <c r="PMI439" s="9"/>
      <c r="PMJ439" s="9"/>
      <c r="PMK439" s="9"/>
      <c r="PML439" s="9"/>
      <c r="PMM439" s="9"/>
      <c r="PMN439" s="9"/>
      <c r="PMO439" s="9"/>
      <c r="PMP439" s="9"/>
      <c r="PMQ439" s="9"/>
      <c r="PMR439" s="9"/>
      <c r="PMS439" s="9"/>
      <c r="PMT439" s="9"/>
      <c r="PMU439" s="9"/>
      <c r="PMV439" s="9"/>
      <c r="PMW439" s="9"/>
      <c r="PMX439" s="9"/>
      <c r="PMY439" s="9"/>
      <c r="PMZ439" s="9"/>
      <c r="PNA439" s="9"/>
      <c r="PNB439" s="9"/>
      <c r="PNC439" s="9"/>
      <c r="PND439" s="9"/>
      <c r="PNE439" s="9"/>
      <c r="PNF439" s="9"/>
      <c r="PNG439" s="9"/>
      <c r="PNH439" s="9"/>
      <c r="PNI439" s="9"/>
      <c r="PNJ439" s="9"/>
      <c r="PNK439" s="9"/>
      <c r="PNL439" s="9"/>
      <c r="PNM439" s="9"/>
      <c r="PNN439" s="9"/>
      <c r="PNO439" s="9"/>
      <c r="PNP439" s="9"/>
      <c r="PNQ439" s="9"/>
      <c r="PNR439" s="9"/>
      <c r="PNS439" s="9"/>
      <c r="PNT439" s="9"/>
      <c r="PNU439" s="9"/>
      <c r="PNV439" s="9"/>
      <c r="PNW439" s="9"/>
      <c r="PNX439" s="9"/>
      <c r="PNY439" s="9"/>
      <c r="PNZ439" s="9"/>
      <c r="POA439" s="9"/>
      <c r="POB439" s="9"/>
      <c r="POC439" s="9"/>
      <c r="POD439" s="9"/>
      <c r="POE439" s="9"/>
      <c r="POF439" s="9"/>
      <c r="POG439" s="9"/>
      <c r="POH439" s="9"/>
      <c r="POI439" s="9"/>
      <c r="POJ439" s="9"/>
      <c r="POK439" s="9"/>
      <c r="POL439" s="9"/>
      <c r="POM439" s="9"/>
      <c r="PON439" s="9"/>
      <c r="POO439" s="9"/>
      <c r="POP439" s="9"/>
      <c r="POQ439" s="9"/>
      <c r="POR439" s="9"/>
      <c r="POS439" s="9"/>
      <c r="POT439" s="9"/>
      <c r="POU439" s="9"/>
      <c r="POV439" s="9"/>
      <c r="POW439" s="9"/>
      <c r="POX439" s="9"/>
      <c r="POY439" s="9"/>
      <c r="POZ439" s="9"/>
      <c r="PPA439" s="9"/>
      <c r="PPB439" s="9"/>
      <c r="PPC439" s="9"/>
      <c r="PPD439" s="9"/>
      <c r="PPE439" s="9"/>
      <c r="PPF439" s="9"/>
      <c r="PPG439" s="9"/>
      <c r="PPH439" s="9"/>
      <c r="PPI439" s="9"/>
      <c r="PPJ439" s="9"/>
      <c r="PPK439" s="9"/>
      <c r="PPL439" s="9"/>
      <c r="PPM439" s="9"/>
      <c r="PPN439" s="9"/>
      <c r="PPO439" s="9"/>
      <c r="PPP439" s="9"/>
      <c r="PPQ439" s="9"/>
      <c r="PPR439" s="9"/>
      <c r="PPS439" s="9"/>
      <c r="PPT439" s="9"/>
      <c r="PPU439" s="9"/>
      <c r="PPV439" s="9"/>
      <c r="PPW439" s="9"/>
      <c r="PPX439" s="9"/>
      <c r="PPY439" s="9"/>
      <c r="PPZ439" s="9"/>
      <c r="PQA439" s="9"/>
      <c r="PQB439" s="9"/>
      <c r="PQC439" s="9"/>
      <c r="PQD439" s="9"/>
      <c r="PQE439" s="9"/>
      <c r="PQF439" s="9"/>
      <c r="PQG439" s="9"/>
      <c r="PQH439" s="9"/>
      <c r="PQI439" s="9"/>
      <c r="PQJ439" s="9"/>
      <c r="PQK439" s="9"/>
      <c r="PQL439" s="9"/>
      <c r="PQM439" s="9"/>
      <c r="PQN439" s="9"/>
      <c r="PQO439" s="9"/>
      <c r="PQP439" s="9"/>
      <c r="PQQ439" s="9"/>
      <c r="PQR439" s="9"/>
      <c r="PQS439" s="9"/>
      <c r="PQT439" s="9"/>
      <c r="PQU439" s="9"/>
      <c r="PQV439" s="9"/>
      <c r="PQW439" s="9"/>
      <c r="PQX439" s="9"/>
      <c r="PQY439" s="9"/>
      <c r="PQZ439" s="9"/>
      <c r="PRA439" s="9"/>
      <c r="PRB439" s="9"/>
      <c r="PRC439" s="9"/>
      <c r="PRD439" s="9"/>
      <c r="PRE439" s="9"/>
      <c r="PRF439" s="9"/>
      <c r="PRG439" s="9"/>
      <c r="PRH439" s="9"/>
      <c r="PRI439" s="9"/>
      <c r="PRJ439" s="9"/>
      <c r="PRK439" s="9"/>
      <c r="PRL439" s="9"/>
      <c r="PRM439" s="9"/>
      <c r="PRN439" s="9"/>
      <c r="PRO439" s="9"/>
      <c r="PRP439" s="9"/>
      <c r="PRQ439" s="9"/>
      <c r="PRR439" s="9"/>
      <c r="PRS439" s="9"/>
      <c r="PRT439" s="9"/>
      <c r="PRU439" s="9"/>
      <c r="PRV439" s="9"/>
      <c r="PRW439" s="9"/>
      <c r="PRX439" s="9"/>
      <c r="PRY439" s="9"/>
      <c r="PRZ439" s="9"/>
      <c r="PSA439" s="9"/>
      <c r="PSB439" s="9"/>
      <c r="PSC439" s="9"/>
      <c r="PSD439" s="9"/>
      <c r="PSE439" s="9"/>
      <c r="PSF439" s="9"/>
      <c r="PSG439" s="9"/>
      <c r="PSH439" s="9"/>
      <c r="PSI439" s="9"/>
      <c r="PSJ439" s="9"/>
      <c r="PSK439" s="9"/>
      <c r="PSL439" s="9"/>
      <c r="PSM439" s="9"/>
      <c r="PSN439" s="9"/>
      <c r="PSO439" s="9"/>
      <c r="PSP439" s="9"/>
      <c r="PSQ439" s="9"/>
      <c r="PSR439" s="9"/>
      <c r="PSS439" s="9"/>
      <c r="PST439" s="9"/>
      <c r="PSU439" s="9"/>
      <c r="PSV439" s="9"/>
      <c r="PSW439" s="9"/>
      <c r="PSX439" s="9"/>
      <c r="PSY439" s="9"/>
      <c r="PSZ439" s="9"/>
      <c r="PTA439" s="9"/>
      <c r="PTB439" s="9"/>
      <c r="PTC439" s="9"/>
      <c r="PTD439" s="9"/>
      <c r="PTE439" s="9"/>
      <c r="PTF439" s="9"/>
      <c r="PTG439" s="9"/>
      <c r="PTH439" s="9"/>
      <c r="PTI439" s="9"/>
      <c r="PTJ439" s="9"/>
      <c r="PTK439" s="9"/>
      <c r="PTL439" s="9"/>
      <c r="PTM439" s="9"/>
      <c r="PTN439" s="9"/>
      <c r="PTO439" s="9"/>
      <c r="PTP439" s="9"/>
      <c r="PTQ439" s="9"/>
      <c r="PTR439" s="9"/>
      <c r="PTS439" s="9"/>
      <c r="PTT439" s="9"/>
      <c r="PTU439" s="9"/>
      <c r="PTV439" s="9"/>
      <c r="PTW439" s="9"/>
      <c r="PTX439" s="9"/>
      <c r="PTY439" s="9"/>
      <c r="PTZ439" s="9"/>
      <c r="PUA439" s="9"/>
      <c r="PUB439" s="9"/>
      <c r="PUC439" s="9"/>
      <c r="PUD439" s="9"/>
      <c r="PUE439" s="9"/>
      <c r="PUF439" s="9"/>
      <c r="PUG439" s="9"/>
      <c r="PUH439" s="9"/>
      <c r="PUI439" s="9"/>
      <c r="PUJ439" s="9"/>
      <c r="PUK439" s="9"/>
      <c r="PUL439" s="9"/>
      <c r="PUM439" s="9"/>
      <c r="PUN439" s="9"/>
      <c r="PUO439" s="9"/>
      <c r="PUP439" s="9"/>
      <c r="PUQ439" s="9"/>
      <c r="PUR439" s="9"/>
      <c r="PUS439" s="9"/>
      <c r="PUT439" s="9"/>
      <c r="PUU439" s="9"/>
      <c r="PUV439" s="9"/>
      <c r="PUW439" s="9"/>
      <c r="PUX439" s="9"/>
      <c r="PUY439" s="9"/>
      <c r="PUZ439" s="9"/>
      <c r="PVA439" s="9"/>
      <c r="PVB439" s="9"/>
      <c r="PVC439" s="9"/>
      <c r="PVD439" s="9"/>
      <c r="PVE439" s="9"/>
      <c r="PVF439" s="9"/>
      <c r="PVG439" s="9"/>
      <c r="PVH439" s="9"/>
      <c r="PVI439" s="9"/>
      <c r="PVJ439" s="9"/>
      <c r="PVK439" s="9"/>
      <c r="PVL439" s="9"/>
      <c r="PVM439" s="9"/>
      <c r="PVN439" s="9"/>
      <c r="PVO439" s="9"/>
      <c r="PVP439" s="9"/>
      <c r="PVQ439" s="9"/>
      <c r="PVR439" s="9"/>
      <c r="PVS439" s="9"/>
      <c r="PVT439" s="9"/>
      <c r="PVU439" s="9"/>
      <c r="PVV439" s="9"/>
      <c r="PVW439" s="9"/>
      <c r="PVX439" s="9"/>
      <c r="PVY439" s="9"/>
      <c r="PVZ439" s="9"/>
      <c r="PWA439" s="9"/>
      <c r="PWB439" s="9"/>
      <c r="PWC439" s="9"/>
      <c r="PWD439" s="9"/>
      <c r="PWE439" s="9"/>
      <c r="PWF439" s="9"/>
      <c r="PWG439" s="9"/>
      <c r="PWH439" s="9"/>
      <c r="PWI439" s="9"/>
      <c r="PWJ439" s="9"/>
      <c r="PWK439" s="9"/>
      <c r="PWL439" s="9"/>
      <c r="PWM439" s="9"/>
      <c r="PWN439" s="9"/>
      <c r="PWO439" s="9"/>
      <c r="PWP439" s="9"/>
      <c r="PWQ439" s="9"/>
      <c r="PWR439" s="9"/>
      <c r="PWS439" s="9"/>
      <c r="PWT439" s="9"/>
      <c r="PWU439" s="9"/>
      <c r="PWV439" s="9"/>
      <c r="PWW439" s="9"/>
      <c r="PWX439" s="9"/>
      <c r="PWY439" s="9"/>
      <c r="PWZ439" s="9"/>
      <c r="PXA439" s="9"/>
      <c r="PXB439" s="9"/>
      <c r="PXC439" s="9"/>
      <c r="PXD439" s="9"/>
      <c r="PXE439" s="9"/>
      <c r="PXF439" s="9"/>
      <c r="PXG439" s="9"/>
      <c r="PXH439" s="9"/>
      <c r="PXI439" s="9"/>
      <c r="PXJ439" s="9"/>
      <c r="PXK439" s="9"/>
      <c r="PXL439" s="9"/>
      <c r="PXM439" s="9"/>
      <c r="PXN439" s="9"/>
      <c r="PXO439" s="9"/>
      <c r="PXP439" s="9"/>
      <c r="PXQ439" s="9"/>
      <c r="PXR439" s="9"/>
      <c r="PXS439" s="9"/>
      <c r="PXT439" s="9"/>
      <c r="PXU439" s="9"/>
      <c r="PXV439" s="9"/>
      <c r="PXW439" s="9"/>
      <c r="PXX439" s="9"/>
      <c r="PXY439" s="9"/>
      <c r="PXZ439" s="9"/>
      <c r="PYA439" s="9"/>
      <c r="PYB439" s="9"/>
      <c r="PYC439" s="9"/>
      <c r="PYD439" s="9"/>
      <c r="PYE439" s="9"/>
      <c r="PYF439" s="9"/>
      <c r="PYG439" s="9"/>
      <c r="PYH439" s="9"/>
      <c r="PYI439" s="9"/>
      <c r="PYJ439" s="9"/>
      <c r="PYK439" s="9"/>
      <c r="PYL439" s="9"/>
      <c r="PYM439" s="9"/>
      <c r="PYN439" s="9"/>
      <c r="PYO439" s="9"/>
      <c r="PYP439" s="9"/>
      <c r="PYQ439" s="9"/>
      <c r="PYR439" s="9"/>
      <c r="PYS439" s="9"/>
      <c r="PYT439" s="9"/>
      <c r="PYU439" s="9"/>
      <c r="PYV439" s="9"/>
      <c r="PYW439" s="9"/>
      <c r="PYX439" s="9"/>
      <c r="PYY439" s="9"/>
      <c r="PYZ439" s="9"/>
      <c r="PZA439" s="9"/>
      <c r="PZB439" s="9"/>
      <c r="PZC439" s="9"/>
      <c r="PZD439" s="9"/>
      <c r="PZE439" s="9"/>
      <c r="PZF439" s="9"/>
      <c r="PZG439" s="9"/>
      <c r="PZH439" s="9"/>
      <c r="PZI439" s="9"/>
      <c r="PZJ439" s="9"/>
      <c r="PZK439" s="9"/>
      <c r="PZL439" s="9"/>
      <c r="PZM439" s="9"/>
      <c r="PZN439" s="9"/>
      <c r="PZO439" s="9"/>
      <c r="PZP439" s="9"/>
      <c r="PZQ439" s="9"/>
      <c r="PZR439" s="9"/>
      <c r="PZS439" s="9"/>
      <c r="PZT439" s="9"/>
      <c r="PZU439" s="9"/>
      <c r="PZV439" s="9"/>
      <c r="PZW439" s="9"/>
      <c r="PZX439" s="9"/>
      <c r="PZY439" s="9"/>
      <c r="PZZ439" s="9"/>
      <c r="QAA439" s="9"/>
      <c r="QAB439" s="9"/>
      <c r="QAC439" s="9"/>
      <c r="QAD439" s="9"/>
      <c r="QAE439" s="9"/>
      <c r="QAF439" s="9"/>
      <c r="QAG439" s="9"/>
      <c r="QAH439" s="9"/>
      <c r="QAI439" s="9"/>
      <c r="QAJ439" s="9"/>
      <c r="QAK439" s="9"/>
      <c r="QAL439" s="9"/>
      <c r="QAM439" s="9"/>
      <c r="QAN439" s="9"/>
      <c r="QAO439" s="9"/>
      <c r="QAP439" s="9"/>
      <c r="QAQ439" s="9"/>
      <c r="QAR439" s="9"/>
      <c r="QAS439" s="9"/>
      <c r="QAT439" s="9"/>
      <c r="QAU439" s="9"/>
      <c r="QAV439" s="9"/>
      <c r="QAW439" s="9"/>
      <c r="QAX439" s="9"/>
      <c r="QAY439" s="9"/>
      <c r="QAZ439" s="9"/>
      <c r="QBA439" s="9"/>
      <c r="QBB439" s="9"/>
      <c r="QBC439" s="9"/>
      <c r="QBD439" s="9"/>
      <c r="QBE439" s="9"/>
      <c r="QBF439" s="9"/>
      <c r="QBG439" s="9"/>
      <c r="QBH439" s="9"/>
      <c r="QBI439" s="9"/>
      <c r="QBJ439" s="9"/>
      <c r="QBK439" s="9"/>
      <c r="QBL439" s="9"/>
      <c r="QBM439" s="9"/>
      <c r="QBN439" s="9"/>
      <c r="QBO439" s="9"/>
      <c r="QBP439" s="9"/>
      <c r="QBQ439" s="9"/>
      <c r="QBR439" s="9"/>
      <c r="QBS439" s="9"/>
      <c r="QBT439" s="9"/>
      <c r="QBU439" s="9"/>
      <c r="QBV439" s="9"/>
      <c r="QBW439" s="9"/>
      <c r="QBX439" s="9"/>
      <c r="QBY439" s="9"/>
      <c r="QBZ439" s="9"/>
      <c r="QCA439" s="9"/>
      <c r="QCB439" s="9"/>
      <c r="QCC439" s="9"/>
      <c r="QCD439" s="9"/>
      <c r="QCE439" s="9"/>
      <c r="QCF439" s="9"/>
      <c r="QCG439" s="9"/>
      <c r="QCH439" s="9"/>
      <c r="QCI439" s="9"/>
      <c r="QCJ439" s="9"/>
      <c r="QCK439" s="9"/>
      <c r="QCL439" s="9"/>
      <c r="QCM439" s="9"/>
      <c r="QCN439" s="9"/>
      <c r="QCO439" s="9"/>
      <c r="QCP439" s="9"/>
      <c r="QCQ439" s="9"/>
      <c r="QCR439" s="9"/>
      <c r="QCS439" s="9"/>
      <c r="QCT439" s="9"/>
      <c r="QCU439" s="9"/>
      <c r="QCV439" s="9"/>
      <c r="QCW439" s="9"/>
      <c r="QCX439" s="9"/>
      <c r="QCY439" s="9"/>
      <c r="QCZ439" s="9"/>
      <c r="QDA439" s="9"/>
      <c r="QDB439" s="9"/>
      <c r="QDC439" s="9"/>
      <c r="QDD439" s="9"/>
      <c r="QDE439" s="9"/>
      <c r="QDF439" s="9"/>
      <c r="QDG439" s="9"/>
      <c r="QDH439" s="9"/>
      <c r="QDI439" s="9"/>
      <c r="QDJ439" s="9"/>
      <c r="QDK439" s="9"/>
      <c r="QDL439" s="9"/>
      <c r="QDM439" s="9"/>
      <c r="QDN439" s="9"/>
      <c r="QDO439" s="9"/>
      <c r="QDP439" s="9"/>
      <c r="QDQ439" s="9"/>
      <c r="QDR439" s="9"/>
      <c r="QDS439" s="9"/>
      <c r="QDT439" s="9"/>
      <c r="QDU439" s="9"/>
      <c r="QDV439" s="9"/>
      <c r="QDW439" s="9"/>
      <c r="QDX439" s="9"/>
      <c r="QDY439" s="9"/>
      <c r="QDZ439" s="9"/>
      <c r="QEA439" s="9"/>
      <c r="QEB439" s="9"/>
      <c r="QEC439" s="9"/>
      <c r="QED439" s="9"/>
      <c r="QEE439" s="9"/>
      <c r="QEF439" s="9"/>
      <c r="QEG439" s="9"/>
      <c r="QEH439" s="9"/>
      <c r="QEI439" s="9"/>
      <c r="QEJ439" s="9"/>
      <c r="QEK439" s="9"/>
      <c r="QEL439" s="9"/>
      <c r="QEM439" s="9"/>
      <c r="QEN439" s="9"/>
      <c r="QEO439" s="9"/>
      <c r="QEP439" s="9"/>
      <c r="QEQ439" s="9"/>
      <c r="QER439" s="9"/>
      <c r="QES439" s="9"/>
      <c r="QET439" s="9"/>
      <c r="QEU439" s="9"/>
      <c r="QEV439" s="9"/>
      <c r="QEW439" s="9"/>
      <c r="QEX439" s="9"/>
      <c r="QEY439" s="9"/>
      <c r="QEZ439" s="9"/>
      <c r="QFA439" s="9"/>
      <c r="QFB439" s="9"/>
      <c r="QFC439" s="9"/>
      <c r="QFD439" s="9"/>
      <c r="QFE439" s="9"/>
      <c r="QFF439" s="9"/>
      <c r="QFG439" s="9"/>
      <c r="QFH439" s="9"/>
      <c r="QFI439" s="9"/>
      <c r="QFJ439" s="9"/>
      <c r="QFK439" s="9"/>
      <c r="QFL439" s="9"/>
      <c r="QFM439" s="9"/>
      <c r="QFN439" s="9"/>
      <c r="QFO439" s="9"/>
      <c r="QFP439" s="9"/>
      <c r="QFQ439" s="9"/>
      <c r="QFR439" s="9"/>
      <c r="QFS439" s="9"/>
      <c r="QFT439" s="9"/>
      <c r="QFU439" s="9"/>
      <c r="QFV439" s="9"/>
      <c r="QFW439" s="9"/>
      <c r="QFX439" s="9"/>
      <c r="QFY439" s="9"/>
      <c r="QFZ439" s="9"/>
      <c r="QGA439" s="9"/>
      <c r="QGB439" s="9"/>
      <c r="QGC439" s="9"/>
      <c r="QGD439" s="9"/>
      <c r="QGE439" s="9"/>
      <c r="QGF439" s="9"/>
      <c r="QGG439" s="9"/>
      <c r="QGH439" s="9"/>
      <c r="QGI439" s="9"/>
      <c r="QGJ439" s="9"/>
      <c r="QGK439" s="9"/>
      <c r="QGL439" s="9"/>
      <c r="QGM439" s="9"/>
      <c r="QGN439" s="9"/>
      <c r="QGO439" s="9"/>
      <c r="QGP439" s="9"/>
      <c r="QGQ439" s="9"/>
      <c r="QGR439" s="9"/>
      <c r="QGS439" s="9"/>
      <c r="QGT439" s="9"/>
      <c r="QGU439" s="9"/>
      <c r="QGV439" s="9"/>
      <c r="QGW439" s="9"/>
      <c r="QGX439" s="9"/>
      <c r="QGY439" s="9"/>
      <c r="QGZ439" s="9"/>
      <c r="QHA439" s="9"/>
      <c r="QHB439" s="9"/>
      <c r="QHC439" s="9"/>
      <c r="QHD439" s="9"/>
      <c r="QHE439" s="9"/>
      <c r="QHF439" s="9"/>
      <c r="QHG439" s="9"/>
      <c r="QHH439" s="9"/>
      <c r="QHI439" s="9"/>
      <c r="QHJ439" s="9"/>
      <c r="QHK439" s="9"/>
      <c r="QHL439" s="9"/>
      <c r="QHM439" s="9"/>
      <c r="QHN439" s="9"/>
      <c r="QHO439" s="9"/>
      <c r="QHP439" s="9"/>
      <c r="QHQ439" s="9"/>
      <c r="QHR439" s="9"/>
      <c r="QHS439" s="9"/>
      <c r="QHT439" s="9"/>
      <c r="QHU439" s="9"/>
      <c r="QHV439" s="9"/>
      <c r="QHW439" s="9"/>
      <c r="QHX439" s="9"/>
      <c r="QHY439" s="9"/>
      <c r="QHZ439" s="9"/>
      <c r="QIA439" s="9"/>
      <c r="QIB439" s="9"/>
      <c r="QIC439" s="9"/>
      <c r="QID439" s="9"/>
      <c r="QIE439" s="9"/>
      <c r="QIF439" s="9"/>
      <c r="QIG439" s="9"/>
      <c r="QIH439" s="9"/>
      <c r="QII439" s="9"/>
      <c r="QIJ439" s="9"/>
      <c r="QIK439" s="9"/>
      <c r="QIL439" s="9"/>
      <c r="QIM439" s="9"/>
      <c r="QIN439" s="9"/>
      <c r="QIO439" s="9"/>
      <c r="QIP439" s="9"/>
      <c r="QIQ439" s="9"/>
      <c r="QIR439" s="9"/>
      <c r="QIS439" s="9"/>
      <c r="QIT439" s="9"/>
      <c r="QIU439" s="9"/>
      <c r="QIV439" s="9"/>
      <c r="QIW439" s="9"/>
      <c r="QIX439" s="9"/>
      <c r="QIY439" s="9"/>
      <c r="QIZ439" s="9"/>
      <c r="QJA439" s="9"/>
      <c r="QJB439" s="9"/>
      <c r="QJC439" s="9"/>
      <c r="QJD439" s="9"/>
      <c r="QJE439" s="9"/>
      <c r="QJF439" s="9"/>
      <c r="QJG439" s="9"/>
      <c r="QJH439" s="9"/>
      <c r="QJI439" s="9"/>
      <c r="QJJ439" s="9"/>
      <c r="QJK439" s="9"/>
      <c r="QJL439" s="9"/>
      <c r="QJM439" s="9"/>
      <c r="QJN439" s="9"/>
      <c r="QJO439" s="9"/>
      <c r="QJP439" s="9"/>
      <c r="QJQ439" s="9"/>
      <c r="QJR439" s="9"/>
      <c r="QJS439" s="9"/>
      <c r="QJT439" s="9"/>
      <c r="QJU439" s="9"/>
      <c r="QJV439" s="9"/>
      <c r="QJW439" s="9"/>
      <c r="QJX439" s="9"/>
      <c r="QJY439" s="9"/>
      <c r="QJZ439" s="9"/>
      <c r="QKA439" s="9"/>
      <c r="QKB439" s="9"/>
      <c r="QKC439" s="9"/>
      <c r="QKD439" s="9"/>
      <c r="QKE439" s="9"/>
      <c r="QKF439" s="9"/>
      <c r="QKG439" s="9"/>
      <c r="QKH439" s="9"/>
      <c r="QKI439" s="9"/>
      <c r="QKJ439" s="9"/>
      <c r="QKK439" s="9"/>
      <c r="QKL439" s="9"/>
      <c r="QKM439" s="9"/>
      <c r="QKN439" s="9"/>
      <c r="QKO439" s="9"/>
      <c r="QKP439" s="9"/>
      <c r="QKQ439" s="9"/>
      <c r="QKR439" s="9"/>
      <c r="QKS439" s="9"/>
      <c r="QKT439" s="9"/>
      <c r="QKU439" s="9"/>
      <c r="QKV439" s="9"/>
      <c r="QKW439" s="9"/>
      <c r="QKX439" s="9"/>
      <c r="QKY439" s="9"/>
      <c r="QKZ439" s="9"/>
      <c r="QLA439" s="9"/>
      <c r="QLB439" s="9"/>
      <c r="QLC439" s="9"/>
      <c r="QLD439" s="9"/>
      <c r="QLE439" s="9"/>
      <c r="QLF439" s="9"/>
      <c r="QLG439" s="9"/>
      <c r="QLH439" s="9"/>
      <c r="QLI439" s="9"/>
      <c r="QLJ439" s="9"/>
      <c r="QLK439" s="9"/>
      <c r="QLL439" s="9"/>
      <c r="QLM439" s="9"/>
      <c r="QLN439" s="9"/>
      <c r="QLO439" s="9"/>
      <c r="QLP439" s="9"/>
      <c r="QLQ439" s="9"/>
      <c r="QLR439" s="9"/>
      <c r="QLS439" s="9"/>
      <c r="QLT439" s="9"/>
      <c r="QLU439" s="9"/>
      <c r="QLV439" s="9"/>
      <c r="QLW439" s="9"/>
      <c r="QLX439" s="9"/>
      <c r="QLY439" s="9"/>
      <c r="QLZ439" s="9"/>
      <c r="QMA439" s="9"/>
      <c r="QMB439" s="9"/>
      <c r="QMC439" s="9"/>
      <c r="QMD439" s="9"/>
      <c r="QME439" s="9"/>
      <c r="QMF439" s="9"/>
      <c r="QMG439" s="9"/>
      <c r="QMH439" s="9"/>
      <c r="QMI439" s="9"/>
      <c r="QMJ439" s="9"/>
      <c r="QMK439" s="9"/>
      <c r="QML439" s="9"/>
      <c r="QMM439" s="9"/>
      <c r="QMN439" s="9"/>
      <c r="QMO439" s="9"/>
      <c r="QMP439" s="9"/>
      <c r="QMQ439" s="9"/>
      <c r="QMR439" s="9"/>
      <c r="QMS439" s="9"/>
      <c r="QMT439" s="9"/>
      <c r="QMU439" s="9"/>
      <c r="QMV439" s="9"/>
      <c r="QMW439" s="9"/>
      <c r="QMX439" s="9"/>
      <c r="QMY439" s="9"/>
      <c r="QMZ439" s="9"/>
      <c r="QNA439" s="9"/>
      <c r="QNB439" s="9"/>
      <c r="QNC439" s="9"/>
      <c r="QND439" s="9"/>
      <c r="QNE439" s="9"/>
      <c r="QNF439" s="9"/>
      <c r="QNG439" s="9"/>
      <c r="QNH439" s="9"/>
      <c r="QNI439" s="9"/>
      <c r="QNJ439" s="9"/>
      <c r="QNK439" s="9"/>
      <c r="QNL439" s="9"/>
      <c r="QNM439" s="9"/>
      <c r="QNN439" s="9"/>
      <c r="QNO439" s="9"/>
      <c r="QNP439" s="9"/>
      <c r="QNQ439" s="9"/>
      <c r="QNR439" s="9"/>
      <c r="QNS439" s="9"/>
      <c r="QNT439" s="9"/>
      <c r="QNU439" s="9"/>
      <c r="QNV439" s="9"/>
      <c r="QNW439" s="9"/>
      <c r="QNX439" s="9"/>
      <c r="QNY439" s="9"/>
      <c r="QNZ439" s="9"/>
      <c r="QOA439" s="9"/>
      <c r="QOB439" s="9"/>
      <c r="QOC439" s="9"/>
      <c r="QOD439" s="9"/>
      <c r="QOE439" s="9"/>
      <c r="QOF439" s="9"/>
      <c r="QOG439" s="9"/>
      <c r="QOH439" s="9"/>
      <c r="QOI439" s="9"/>
      <c r="QOJ439" s="9"/>
      <c r="QOK439" s="9"/>
      <c r="QOL439" s="9"/>
      <c r="QOM439" s="9"/>
      <c r="QON439" s="9"/>
      <c r="QOO439" s="9"/>
      <c r="QOP439" s="9"/>
      <c r="QOQ439" s="9"/>
      <c r="QOR439" s="9"/>
      <c r="QOS439" s="9"/>
      <c r="QOT439" s="9"/>
      <c r="QOU439" s="9"/>
      <c r="QOV439" s="9"/>
      <c r="QOW439" s="9"/>
      <c r="QOX439" s="9"/>
      <c r="QOY439" s="9"/>
      <c r="QOZ439" s="9"/>
      <c r="QPA439" s="9"/>
      <c r="QPB439" s="9"/>
      <c r="QPC439" s="9"/>
      <c r="QPD439" s="9"/>
      <c r="QPE439" s="9"/>
      <c r="QPF439" s="9"/>
      <c r="QPG439" s="9"/>
      <c r="QPH439" s="9"/>
      <c r="QPI439" s="9"/>
      <c r="QPJ439" s="9"/>
      <c r="QPK439" s="9"/>
      <c r="QPL439" s="9"/>
      <c r="QPM439" s="9"/>
      <c r="QPN439" s="9"/>
      <c r="QPO439" s="9"/>
      <c r="QPP439" s="9"/>
      <c r="QPQ439" s="9"/>
      <c r="QPR439" s="9"/>
      <c r="QPS439" s="9"/>
      <c r="QPT439" s="9"/>
      <c r="QPU439" s="9"/>
      <c r="QPV439" s="9"/>
      <c r="QPW439" s="9"/>
      <c r="QPX439" s="9"/>
      <c r="QPY439" s="9"/>
      <c r="QPZ439" s="9"/>
      <c r="QQA439" s="9"/>
      <c r="QQB439" s="9"/>
      <c r="QQC439" s="9"/>
      <c r="QQD439" s="9"/>
      <c r="QQE439" s="9"/>
      <c r="QQF439" s="9"/>
      <c r="QQG439" s="9"/>
      <c r="QQH439" s="9"/>
      <c r="QQI439" s="9"/>
      <c r="QQJ439" s="9"/>
      <c r="QQK439" s="9"/>
      <c r="QQL439" s="9"/>
      <c r="QQM439" s="9"/>
      <c r="QQN439" s="9"/>
      <c r="QQO439" s="9"/>
      <c r="QQP439" s="9"/>
      <c r="QQQ439" s="9"/>
      <c r="QQR439" s="9"/>
      <c r="QQS439" s="9"/>
      <c r="QQT439" s="9"/>
      <c r="QQU439" s="9"/>
      <c r="QQV439" s="9"/>
      <c r="QQW439" s="9"/>
      <c r="QQX439" s="9"/>
      <c r="QQY439" s="9"/>
      <c r="QQZ439" s="9"/>
      <c r="QRA439" s="9"/>
      <c r="QRB439" s="9"/>
      <c r="QRC439" s="9"/>
      <c r="QRD439" s="9"/>
      <c r="QRE439" s="9"/>
      <c r="QRF439" s="9"/>
      <c r="QRG439" s="9"/>
      <c r="QRH439" s="9"/>
      <c r="QRI439" s="9"/>
      <c r="QRJ439" s="9"/>
      <c r="QRK439" s="9"/>
      <c r="QRL439" s="9"/>
      <c r="QRM439" s="9"/>
      <c r="QRN439" s="9"/>
      <c r="QRO439" s="9"/>
      <c r="QRP439" s="9"/>
      <c r="QRQ439" s="9"/>
      <c r="QRR439" s="9"/>
      <c r="QRS439" s="9"/>
      <c r="QRT439" s="9"/>
      <c r="QRU439" s="9"/>
      <c r="QRV439" s="9"/>
      <c r="QRW439" s="9"/>
      <c r="QRX439" s="9"/>
      <c r="QRY439" s="9"/>
      <c r="QRZ439" s="9"/>
      <c r="QSA439" s="9"/>
      <c r="QSB439" s="9"/>
      <c r="QSC439" s="9"/>
      <c r="QSD439" s="9"/>
      <c r="QSE439" s="9"/>
      <c r="QSF439" s="9"/>
      <c r="QSG439" s="9"/>
      <c r="QSH439" s="9"/>
      <c r="QSI439" s="9"/>
      <c r="QSJ439" s="9"/>
      <c r="QSK439" s="9"/>
      <c r="QSL439" s="9"/>
      <c r="QSM439" s="9"/>
      <c r="QSN439" s="9"/>
      <c r="QSO439" s="9"/>
      <c r="QSP439" s="9"/>
      <c r="QSQ439" s="9"/>
      <c r="QSR439" s="9"/>
      <c r="QSS439" s="9"/>
      <c r="QST439" s="9"/>
      <c r="QSU439" s="9"/>
      <c r="QSV439" s="9"/>
      <c r="QSW439" s="9"/>
      <c r="QSX439" s="9"/>
      <c r="QSY439" s="9"/>
      <c r="QSZ439" s="9"/>
      <c r="QTA439" s="9"/>
      <c r="QTB439" s="9"/>
      <c r="QTC439" s="9"/>
      <c r="QTD439" s="9"/>
      <c r="QTE439" s="9"/>
      <c r="QTF439" s="9"/>
      <c r="QTG439" s="9"/>
      <c r="QTH439" s="9"/>
      <c r="QTI439" s="9"/>
      <c r="QTJ439" s="9"/>
      <c r="QTK439" s="9"/>
      <c r="QTL439" s="9"/>
      <c r="QTM439" s="9"/>
      <c r="QTN439" s="9"/>
      <c r="QTO439" s="9"/>
      <c r="QTP439" s="9"/>
      <c r="QTQ439" s="9"/>
      <c r="QTR439" s="9"/>
      <c r="QTS439" s="9"/>
      <c r="QTT439" s="9"/>
      <c r="QTU439" s="9"/>
      <c r="QTV439" s="9"/>
      <c r="QTW439" s="9"/>
      <c r="QTX439" s="9"/>
      <c r="QTY439" s="9"/>
      <c r="QTZ439" s="9"/>
      <c r="QUA439" s="9"/>
      <c r="QUB439" s="9"/>
      <c r="QUC439" s="9"/>
      <c r="QUD439" s="9"/>
      <c r="QUE439" s="9"/>
      <c r="QUF439" s="9"/>
      <c r="QUG439" s="9"/>
      <c r="QUH439" s="9"/>
      <c r="QUI439" s="9"/>
      <c r="QUJ439" s="9"/>
      <c r="QUK439" s="9"/>
      <c r="QUL439" s="9"/>
      <c r="QUM439" s="9"/>
      <c r="QUN439" s="9"/>
      <c r="QUO439" s="9"/>
      <c r="QUP439" s="9"/>
      <c r="QUQ439" s="9"/>
      <c r="QUR439" s="9"/>
      <c r="QUS439" s="9"/>
      <c r="QUT439" s="9"/>
      <c r="QUU439" s="9"/>
      <c r="QUV439" s="9"/>
      <c r="QUW439" s="9"/>
      <c r="QUX439" s="9"/>
      <c r="QUY439" s="9"/>
      <c r="QUZ439" s="9"/>
      <c r="QVA439" s="9"/>
      <c r="QVB439" s="9"/>
      <c r="QVC439" s="9"/>
      <c r="QVD439" s="9"/>
      <c r="QVE439" s="9"/>
      <c r="QVF439" s="9"/>
      <c r="QVG439" s="9"/>
      <c r="QVH439" s="9"/>
      <c r="QVI439" s="9"/>
      <c r="QVJ439" s="9"/>
      <c r="QVK439" s="9"/>
      <c r="QVL439" s="9"/>
      <c r="QVM439" s="9"/>
      <c r="QVN439" s="9"/>
      <c r="QVO439" s="9"/>
      <c r="QVP439" s="9"/>
      <c r="QVQ439" s="9"/>
      <c r="QVR439" s="9"/>
      <c r="QVS439" s="9"/>
      <c r="QVT439" s="9"/>
      <c r="QVU439" s="9"/>
      <c r="QVV439" s="9"/>
      <c r="QVW439" s="9"/>
      <c r="QVX439" s="9"/>
      <c r="QVY439" s="9"/>
      <c r="QVZ439" s="9"/>
      <c r="QWA439" s="9"/>
      <c r="QWB439" s="9"/>
      <c r="QWC439" s="9"/>
      <c r="QWD439" s="9"/>
      <c r="QWE439" s="9"/>
      <c r="QWF439" s="9"/>
      <c r="QWG439" s="9"/>
      <c r="QWH439" s="9"/>
      <c r="QWI439" s="9"/>
      <c r="QWJ439" s="9"/>
      <c r="QWK439" s="9"/>
      <c r="QWL439" s="9"/>
      <c r="QWM439" s="9"/>
      <c r="QWN439" s="9"/>
      <c r="QWO439" s="9"/>
      <c r="QWP439" s="9"/>
      <c r="QWQ439" s="9"/>
      <c r="QWR439" s="9"/>
      <c r="QWS439" s="9"/>
      <c r="QWT439" s="9"/>
      <c r="QWU439" s="9"/>
      <c r="QWV439" s="9"/>
      <c r="QWW439" s="9"/>
      <c r="QWX439" s="9"/>
      <c r="QWY439" s="9"/>
      <c r="QWZ439" s="9"/>
      <c r="QXA439" s="9"/>
      <c r="QXB439" s="9"/>
      <c r="QXC439" s="9"/>
      <c r="QXD439" s="9"/>
      <c r="QXE439" s="9"/>
      <c r="QXF439" s="9"/>
      <c r="QXG439" s="9"/>
      <c r="QXH439" s="9"/>
      <c r="QXI439" s="9"/>
      <c r="QXJ439" s="9"/>
      <c r="QXK439" s="9"/>
      <c r="QXL439" s="9"/>
      <c r="QXM439" s="9"/>
      <c r="QXN439" s="9"/>
      <c r="QXO439" s="9"/>
      <c r="QXP439" s="9"/>
      <c r="QXQ439" s="9"/>
      <c r="QXR439" s="9"/>
      <c r="QXS439" s="9"/>
      <c r="QXT439" s="9"/>
      <c r="QXU439" s="9"/>
      <c r="QXV439" s="9"/>
      <c r="QXW439" s="9"/>
      <c r="QXX439" s="9"/>
      <c r="QXY439" s="9"/>
      <c r="QXZ439" s="9"/>
      <c r="QYA439" s="9"/>
      <c r="QYB439" s="9"/>
      <c r="QYC439" s="9"/>
      <c r="QYD439" s="9"/>
      <c r="QYE439" s="9"/>
      <c r="QYF439" s="9"/>
      <c r="QYG439" s="9"/>
      <c r="QYH439" s="9"/>
      <c r="QYI439" s="9"/>
      <c r="QYJ439" s="9"/>
      <c r="QYK439" s="9"/>
      <c r="QYL439" s="9"/>
      <c r="QYM439" s="9"/>
      <c r="QYN439" s="9"/>
      <c r="QYO439" s="9"/>
      <c r="QYP439" s="9"/>
      <c r="QYQ439" s="9"/>
      <c r="QYR439" s="9"/>
      <c r="QYS439" s="9"/>
      <c r="QYT439" s="9"/>
      <c r="QYU439" s="9"/>
      <c r="QYV439" s="9"/>
      <c r="QYW439" s="9"/>
      <c r="QYX439" s="9"/>
      <c r="QYY439" s="9"/>
      <c r="QYZ439" s="9"/>
      <c r="QZA439" s="9"/>
      <c r="QZB439" s="9"/>
      <c r="QZC439" s="9"/>
      <c r="QZD439" s="9"/>
      <c r="QZE439" s="9"/>
      <c r="QZF439" s="9"/>
      <c r="QZG439" s="9"/>
      <c r="QZH439" s="9"/>
      <c r="QZI439" s="9"/>
      <c r="QZJ439" s="9"/>
      <c r="QZK439" s="9"/>
      <c r="QZL439" s="9"/>
      <c r="QZM439" s="9"/>
      <c r="QZN439" s="9"/>
      <c r="QZO439" s="9"/>
      <c r="QZP439" s="9"/>
      <c r="QZQ439" s="9"/>
      <c r="QZR439" s="9"/>
      <c r="QZS439" s="9"/>
      <c r="QZT439" s="9"/>
      <c r="QZU439" s="9"/>
      <c r="QZV439" s="9"/>
      <c r="QZW439" s="9"/>
      <c r="QZX439" s="9"/>
      <c r="QZY439" s="9"/>
      <c r="QZZ439" s="9"/>
      <c r="RAA439" s="9"/>
      <c r="RAB439" s="9"/>
      <c r="RAC439" s="9"/>
      <c r="RAD439" s="9"/>
      <c r="RAE439" s="9"/>
      <c r="RAF439" s="9"/>
      <c r="RAG439" s="9"/>
      <c r="RAH439" s="9"/>
      <c r="RAI439" s="9"/>
      <c r="RAJ439" s="9"/>
      <c r="RAK439" s="9"/>
      <c r="RAL439" s="9"/>
      <c r="RAM439" s="9"/>
      <c r="RAN439" s="9"/>
      <c r="RAO439" s="9"/>
      <c r="RAP439" s="9"/>
      <c r="RAQ439" s="9"/>
      <c r="RAR439" s="9"/>
      <c r="RAS439" s="9"/>
      <c r="RAT439" s="9"/>
      <c r="RAU439" s="9"/>
      <c r="RAV439" s="9"/>
      <c r="RAW439" s="9"/>
      <c r="RAX439" s="9"/>
      <c r="RAY439" s="9"/>
      <c r="RAZ439" s="9"/>
      <c r="RBA439" s="9"/>
      <c r="RBB439" s="9"/>
      <c r="RBC439" s="9"/>
      <c r="RBD439" s="9"/>
      <c r="RBE439" s="9"/>
      <c r="RBF439" s="9"/>
      <c r="RBG439" s="9"/>
      <c r="RBH439" s="9"/>
      <c r="RBI439" s="9"/>
      <c r="RBJ439" s="9"/>
      <c r="RBK439" s="9"/>
      <c r="RBL439" s="9"/>
      <c r="RBM439" s="9"/>
      <c r="RBN439" s="9"/>
      <c r="RBO439" s="9"/>
      <c r="RBP439" s="9"/>
      <c r="RBQ439" s="9"/>
      <c r="RBR439" s="9"/>
      <c r="RBS439" s="9"/>
      <c r="RBT439" s="9"/>
      <c r="RBU439" s="9"/>
      <c r="RBV439" s="9"/>
      <c r="RBW439" s="9"/>
      <c r="RBX439" s="9"/>
      <c r="RBY439" s="9"/>
      <c r="RBZ439" s="9"/>
      <c r="RCA439" s="9"/>
      <c r="RCB439" s="9"/>
      <c r="RCC439" s="9"/>
      <c r="RCD439" s="9"/>
      <c r="RCE439" s="9"/>
      <c r="RCF439" s="9"/>
      <c r="RCG439" s="9"/>
      <c r="RCH439" s="9"/>
      <c r="RCI439" s="9"/>
      <c r="RCJ439" s="9"/>
      <c r="RCK439" s="9"/>
      <c r="RCL439" s="9"/>
      <c r="RCM439" s="9"/>
      <c r="RCN439" s="9"/>
      <c r="RCO439" s="9"/>
      <c r="RCP439" s="9"/>
      <c r="RCQ439" s="9"/>
      <c r="RCR439" s="9"/>
      <c r="RCS439" s="9"/>
      <c r="RCT439" s="9"/>
      <c r="RCU439" s="9"/>
      <c r="RCV439" s="9"/>
      <c r="RCW439" s="9"/>
      <c r="RCX439" s="9"/>
      <c r="RCY439" s="9"/>
      <c r="RCZ439" s="9"/>
      <c r="RDA439" s="9"/>
      <c r="RDB439" s="9"/>
      <c r="RDC439" s="9"/>
      <c r="RDD439" s="9"/>
      <c r="RDE439" s="9"/>
      <c r="RDF439" s="9"/>
      <c r="RDG439" s="9"/>
      <c r="RDH439" s="9"/>
      <c r="RDI439" s="9"/>
      <c r="RDJ439" s="9"/>
      <c r="RDK439" s="9"/>
      <c r="RDL439" s="9"/>
      <c r="RDM439" s="9"/>
      <c r="RDN439" s="9"/>
      <c r="RDO439" s="9"/>
      <c r="RDP439" s="9"/>
      <c r="RDQ439" s="9"/>
      <c r="RDR439" s="9"/>
      <c r="RDS439" s="9"/>
      <c r="RDT439" s="9"/>
      <c r="RDU439" s="9"/>
      <c r="RDV439" s="9"/>
      <c r="RDW439" s="9"/>
      <c r="RDX439" s="9"/>
      <c r="RDY439" s="9"/>
      <c r="RDZ439" s="9"/>
      <c r="REA439" s="9"/>
      <c r="REB439" s="9"/>
      <c r="REC439" s="9"/>
      <c r="RED439" s="9"/>
      <c r="REE439" s="9"/>
      <c r="REF439" s="9"/>
      <c r="REG439" s="9"/>
      <c r="REH439" s="9"/>
      <c r="REI439" s="9"/>
      <c r="REJ439" s="9"/>
      <c r="REK439" s="9"/>
      <c r="REL439" s="9"/>
      <c r="REM439" s="9"/>
      <c r="REN439" s="9"/>
      <c r="REO439" s="9"/>
      <c r="REP439" s="9"/>
      <c r="REQ439" s="9"/>
      <c r="RER439" s="9"/>
      <c r="RES439" s="9"/>
      <c r="RET439" s="9"/>
      <c r="REU439" s="9"/>
      <c r="REV439" s="9"/>
      <c r="REW439" s="9"/>
      <c r="REX439" s="9"/>
      <c r="REY439" s="9"/>
      <c r="REZ439" s="9"/>
      <c r="RFA439" s="9"/>
      <c r="RFB439" s="9"/>
      <c r="RFC439" s="9"/>
      <c r="RFD439" s="9"/>
      <c r="RFE439" s="9"/>
      <c r="RFF439" s="9"/>
      <c r="RFG439" s="9"/>
      <c r="RFH439" s="9"/>
      <c r="RFI439" s="9"/>
      <c r="RFJ439" s="9"/>
      <c r="RFK439" s="9"/>
      <c r="RFL439" s="9"/>
      <c r="RFM439" s="9"/>
      <c r="RFN439" s="9"/>
      <c r="RFO439" s="9"/>
      <c r="RFP439" s="9"/>
      <c r="RFQ439" s="9"/>
      <c r="RFR439" s="9"/>
      <c r="RFS439" s="9"/>
      <c r="RFT439" s="9"/>
      <c r="RFU439" s="9"/>
      <c r="RFV439" s="9"/>
      <c r="RFW439" s="9"/>
      <c r="RFX439" s="9"/>
      <c r="RFY439" s="9"/>
      <c r="RFZ439" s="9"/>
      <c r="RGA439" s="9"/>
      <c r="RGB439" s="9"/>
      <c r="RGC439" s="9"/>
      <c r="RGD439" s="9"/>
      <c r="RGE439" s="9"/>
      <c r="RGF439" s="9"/>
      <c r="RGG439" s="9"/>
      <c r="RGH439" s="9"/>
      <c r="RGI439" s="9"/>
      <c r="RGJ439" s="9"/>
      <c r="RGK439" s="9"/>
      <c r="RGL439" s="9"/>
      <c r="RGM439" s="9"/>
      <c r="RGN439" s="9"/>
      <c r="RGO439" s="9"/>
      <c r="RGP439" s="9"/>
      <c r="RGQ439" s="9"/>
      <c r="RGR439" s="9"/>
      <c r="RGS439" s="9"/>
      <c r="RGT439" s="9"/>
      <c r="RGU439" s="9"/>
      <c r="RGV439" s="9"/>
      <c r="RGW439" s="9"/>
      <c r="RGX439" s="9"/>
      <c r="RGY439" s="9"/>
      <c r="RGZ439" s="9"/>
      <c r="RHA439" s="9"/>
      <c r="RHB439" s="9"/>
      <c r="RHC439" s="9"/>
      <c r="RHD439" s="9"/>
      <c r="RHE439" s="9"/>
      <c r="RHF439" s="9"/>
      <c r="RHG439" s="9"/>
      <c r="RHH439" s="9"/>
      <c r="RHI439" s="9"/>
      <c r="RHJ439" s="9"/>
      <c r="RHK439" s="9"/>
      <c r="RHL439" s="9"/>
      <c r="RHM439" s="9"/>
      <c r="RHN439" s="9"/>
      <c r="RHO439" s="9"/>
      <c r="RHP439" s="9"/>
      <c r="RHQ439" s="9"/>
      <c r="RHR439" s="9"/>
      <c r="RHS439" s="9"/>
      <c r="RHT439" s="9"/>
      <c r="RHU439" s="9"/>
      <c r="RHV439" s="9"/>
      <c r="RHW439" s="9"/>
      <c r="RHX439" s="9"/>
      <c r="RHY439" s="9"/>
      <c r="RHZ439" s="9"/>
      <c r="RIA439" s="9"/>
      <c r="RIB439" s="9"/>
      <c r="RIC439" s="9"/>
      <c r="RID439" s="9"/>
      <c r="RIE439" s="9"/>
      <c r="RIF439" s="9"/>
      <c r="RIG439" s="9"/>
      <c r="RIH439" s="9"/>
      <c r="RII439" s="9"/>
      <c r="RIJ439" s="9"/>
      <c r="RIK439" s="9"/>
      <c r="RIL439" s="9"/>
      <c r="RIM439" s="9"/>
      <c r="RIN439" s="9"/>
      <c r="RIO439" s="9"/>
      <c r="RIP439" s="9"/>
      <c r="RIQ439" s="9"/>
      <c r="RIR439" s="9"/>
      <c r="RIS439" s="9"/>
      <c r="RIT439" s="9"/>
      <c r="RIU439" s="9"/>
      <c r="RIV439" s="9"/>
      <c r="RIW439" s="9"/>
      <c r="RIX439" s="9"/>
      <c r="RIY439" s="9"/>
      <c r="RIZ439" s="9"/>
      <c r="RJA439" s="9"/>
      <c r="RJB439" s="9"/>
      <c r="RJC439" s="9"/>
      <c r="RJD439" s="9"/>
      <c r="RJE439" s="9"/>
      <c r="RJF439" s="9"/>
      <c r="RJG439" s="9"/>
      <c r="RJH439" s="9"/>
      <c r="RJI439" s="9"/>
      <c r="RJJ439" s="9"/>
      <c r="RJK439" s="9"/>
      <c r="RJL439" s="9"/>
      <c r="RJM439" s="9"/>
      <c r="RJN439" s="9"/>
      <c r="RJO439" s="9"/>
      <c r="RJP439" s="9"/>
      <c r="RJQ439" s="9"/>
      <c r="RJR439" s="9"/>
      <c r="RJS439" s="9"/>
      <c r="RJT439" s="9"/>
      <c r="RJU439" s="9"/>
      <c r="RJV439" s="9"/>
      <c r="RJW439" s="9"/>
      <c r="RJX439" s="9"/>
      <c r="RJY439" s="9"/>
      <c r="RJZ439" s="9"/>
      <c r="RKA439" s="9"/>
      <c r="RKB439" s="9"/>
      <c r="RKC439" s="9"/>
      <c r="RKD439" s="9"/>
      <c r="RKE439" s="9"/>
      <c r="RKF439" s="9"/>
      <c r="RKG439" s="9"/>
      <c r="RKH439" s="9"/>
      <c r="RKI439" s="9"/>
      <c r="RKJ439" s="9"/>
      <c r="RKK439" s="9"/>
      <c r="RKL439" s="9"/>
      <c r="RKM439" s="9"/>
      <c r="RKN439" s="9"/>
      <c r="RKO439" s="9"/>
      <c r="RKP439" s="9"/>
      <c r="RKQ439" s="9"/>
      <c r="RKR439" s="9"/>
      <c r="RKS439" s="9"/>
      <c r="RKT439" s="9"/>
      <c r="RKU439" s="9"/>
      <c r="RKV439" s="9"/>
      <c r="RKW439" s="9"/>
      <c r="RKX439" s="9"/>
      <c r="RKY439" s="9"/>
      <c r="RKZ439" s="9"/>
      <c r="RLA439" s="9"/>
      <c r="RLB439" s="9"/>
      <c r="RLC439" s="9"/>
      <c r="RLD439" s="9"/>
      <c r="RLE439" s="9"/>
      <c r="RLF439" s="9"/>
      <c r="RLG439" s="9"/>
      <c r="RLH439" s="9"/>
      <c r="RLI439" s="9"/>
      <c r="RLJ439" s="9"/>
      <c r="RLK439" s="9"/>
      <c r="RLL439" s="9"/>
      <c r="RLM439" s="9"/>
      <c r="RLN439" s="9"/>
      <c r="RLO439" s="9"/>
      <c r="RLP439" s="9"/>
      <c r="RLQ439" s="9"/>
      <c r="RLR439" s="9"/>
      <c r="RLS439" s="9"/>
      <c r="RLT439" s="9"/>
      <c r="RLU439" s="9"/>
      <c r="RLV439" s="9"/>
      <c r="RLW439" s="9"/>
      <c r="RLX439" s="9"/>
      <c r="RLY439" s="9"/>
      <c r="RLZ439" s="9"/>
      <c r="RMA439" s="9"/>
      <c r="RMB439" s="9"/>
      <c r="RMC439" s="9"/>
      <c r="RMD439" s="9"/>
      <c r="RME439" s="9"/>
      <c r="RMF439" s="9"/>
      <c r="RMG439" s="9"/>
      <c r="RMH439" s="9"/>
      <c r="RMI439" s="9"/>
      <c r="RMJ439" s="9"/>
      <c r="RMK439" s="9"/>
      <c r="RML439" s="9"/>
      <c r="RMM439" s="9"/>
      <c r="RMN439" s="9"/>
      <c r="RMO439" s="9"/>
      <c r="RMP439" s="9"/>
      <c r="RMQ439" s="9"/>
      <c r="RMR439" s="9"/>
      <c r="RMS439" s="9"/>
      <c r="RMT439" s="9"/>
      <c r="RMU439" s="9"/>
      <c r="RMV439" s="9"/>
      <c r="RMW439" s="9"/>
      <c r="RMX439" s="9"/>
      <c r="RMY439" s="9"/>
      <c r="RMZ439" s="9"/>
      <c r="RNA439" s="9"/>
      <c r="RNB439" s="9"/>
      <c r="RNC439" s="9"/>
      <c r="RND439" s="9"/>
      <c r="RNE439" s="9"/>
      <c r="RNF439" s="9"/>
      <c r="RNG439" s="9"/>
      <c r="RNH439" s="9"/>
      <c r="RNI439" s="9"/>
      <c r="RNJ439" s="9"/>
      <c r="RNK439" s="9"/>
      <c r="RNL439" s="9"/>
      <c r="RNM439" s="9"/>
      <c r="RNN439" s="9"/>
      <c r="RNO439" s="9"/>
      <c r="RNP439" s="9"/>
      <c r="RNQ439" s="9"/>
      <c r="RNR439" s="9"/>
      <c r="RNS439" s="9"/>
      <c r="RNT439" s="9"/>
      <c r="RNU439" s="9"/>
      <c r="RNV439" s="9"/>
      <c r="RNW439" s="9"/>
      <c r="RNX439" s="9"/>
      <c r="RNY439" s="9"/>
      <c r="RNZ439" s="9"/>
      <c r="ROA439" s="9"/>
      <c r="ROB439" s="9"/>
      <c r="ROC439" s="9"/>
      <c r="ROD439" s="9"/>
      <c r="ROE439" s="9"/>
      <c r="ROF439" s="9"/>
      <c r="ROG439" s="9"/>
      <c r="ROH439" s="9"/>
      <c r="ROI439" s="9"/>
      <c r="ROJ439" s="9"/>
      <c r="ROK439" s="9"/>
      <c r="ROL439" s="9"/>
      <c r="ROM439" s="9"/>
      <c r="RON439" s="9"/>
      <c r="ROO439" s="9"/>
      <c r="ROP439" s="9"/>
      <c r="ROQ439" s="9"/>
      <c r="ROR439" s="9"/>
      <c r="ROS439" s="9"/>
      <c r="ROT439" s="9"/>
      <c r="ROU439" s="9"/>
      <c r="ROV439" s="9"/>
      <c r="ROW439" s="9"/>
      <c r="ROX439" s="9"/>
      <c r="ROY439" s="9"/>
      <c r="ROZ439" s="9"/>
      <c r="RPA439" s="9"/>
      <c r="RPB439" s="9"/>
      <c r="RPC439" s="9"/>
      <c r="RPD439" s="9"/>
      <c r="RPE439" s="9"/>
      <c r="RPF439" s="9"/>
      <c r="RPG439" s="9"/>
      <c r="RPH439" s="9"/>
      <c r="RPI439" s="9"/>
      <c r="RPJ439" s="9"/>
      <c r="RPK439" s="9"/>
      <c r="RPL439" s="9"/>
      <c r="RPM439" s="9"/>
      <c r="RPN439" s="9"/>
      <c r="RPO439" s="9"/>
      <c r="RPP439" s="9"/>
      <c r="RPQ439" s="9"/>
      <c r="RPR439" s="9"/>
      <c r="RPS439" s="9"/>
      <c r="RPT439" s="9"/>
      <c r="RPU439" s="9"/>
      <c r="RPV439" s="9"/>
      <c r="RPW439" s="9"/>
      <c r="RPX439" s="9"/>
      <c r="RPY439" s="9"/>
      <c r="RPZ439" s="9"/>
      <c r="RQA439" s="9"/>
      <c r="RQB439" s="9"/>
      <c r="RQC439" s="9"/>
      <c r="RQD439" s="9"/>
      <c r="RQE439" s="9"/>
      <c r="RQF439" s="9"/>
      <c r="RQG439" s="9"/>
      <c r="RQH439" s="9"/>
      <c r="RQI439" s="9"/>
      <c r="RQJ439" s="9"/>
      <c r="RQK439" s="9"/>
      <c r="RQL439" s="9"/>
      <c r="RQM439" s="9"/>
      <c r="RQN439" s="9"/>
      <c r="RQO439" s="9"/>
      <c r="RQP439" s="9"/>
      <c r="RQQ439" s="9"/>
      <c r="RQR439" s="9"/>
      <c r="RQS439" s="9"/>
      <c r="RQT439" s="9"/>
      <c r="RQU439" s="9"/>
      <c r="RQV439" s="9"/>
      <c r="RQW439" s="9"/>
      <c r="RQX439" s="9"/>
      <c r="RQY439" s="9"/>
      <c r="RQZ439" s="9"/>
      <c r="RRA439" s="9"/>
      <c r="RRB439" s="9"/>
      <c r="RRC439" s="9"/>
      <c r="RRD439" s="9"/>
      <c r="RRE439" s="9"/>
      <c r="RRF439" s="9"/>
      <c r="RRG439" s="9"/>
      <c r="RRH439" s="9"/>
      <c r="RRI439" s="9"/>
      <c r="RRJ439" s="9"/>
      <c r="RRK439" s="9"/>
      <c r="RRL439" s="9"/>
      <c r="RRM439" s="9"/>
      <c r="RRN439" s="9"/>
      <c r="RRO439" s="9"/>
      <c r="RRP439" s="9"/>
      <c r="RRQ439" s="9"/>
      <c r="RRR439" s="9"/>
      <c r="RRS439" s="9"/>
      <c r="RRT439" s="9"/>
      <c r="RRU439" s="9"/>
      <c r="RRV439" s="9"/>
      <c r="RRW439" s="9"/>
      <c r="RRX439" s="9"/>
      <c r="RRY439" s="9"/>
      <c r="RRZ439" s="9"/>
      <c r="RSA439" s="9"/>
      <c r="RSB439" s="9"/>
      <c r="RSC439" s="9"/>
      <c r="RSD439" s="9"/>
      <c r="RSE439" s="9"/>
      <c r="RSF439" s="9"/>
      <c r="RSG439" s="9"/>
      <c r="RSH439" s="9"/>
      <c r="RSI439" s="9"/>
      <c r="RSJ439" s="9"/>
      <c r="RSK439" s="9"/>
      <c r="RSL439" s="9"/>
      <c r="RSM439" s="9"/>
      <c r="RSN439" s="9"/>
      <c r="RSO439" s="9"/>
      <c r="RSP439" s="9"/>
      <c r="RSQ439" s="9"/>
      <c r="RSR439" s="9"/>
      <c r="RSS439" s="9"/>
      <c r="RST439" s="9"/>
      <c r="RSU439" s="9"/>
      <c r="RSV439" s="9"/>
      <c r="RSW439" s="9"/>
      <c r="RSX439" s="9"/>
      <c r="RSY439" s="9"/>
      <c r="RSZ439" s="9"/>
      <c r="RTA439" s="9"/>
      <c r="RTB439" s="9"/>
      <c r="RTC439" s="9"/>
      <c r="RTD439" s="9"/>
      <c r="RTE439" s="9"/>
      <c r="RTF439" s="9"/>
      <c r="RTG439" s="9"/>
      <c r="RTH439" s="9"/>
      <c r="RTI439" s="9"/>
      <c r="RTJ439" s="9"/>
      <c r="RTK439" s="9"/>
      <c r="RTL439" s="9"/>
      <c r="RTM439" s="9"/>
      <c r="RTN439" s="9"/>
      <c r="RTO439" s="9"/>
      <c r="RTP439" s="9"/>
      <c r="RTQ439" s="9"/>
      <c r="RTR439" s="9"/>
      <c r="RTS439" s="9"/>
      <c r="RTT439" s="9"/>
      <c r="RTU439" s="9"/>
      <c r="RTV439" s="9"/>
      <c r="RTW439" s="9"/>
      <c r="RTX439" s="9"/>
      <c r="RTY439" s="9"/>
      <c r="RTZ439" s="9"/>
      <c r="RUA439" s="9"/>
      <c r="RUB439" s="9"/>
      <c r="RUC439" s="9"/>
      <c r="RUD439" s="9"/>
      <c r="RUE439" s="9"/>
      <c r="RUF439" s="9"/>
      <c r="RUG439" s="9"/>
      <c r="RUH439" s="9"/>
      <c r="RUI439" s="9"/>
      <c r="RUJ439" s="9"/>
      <c r="RUK439" s="9"/>
      <c r="RUL439" s="9"/>
      <c r="RUM439" s="9"/>
      <c r="RUN439" s="9"/>
      <c r="RUO439" s="9"/>
      <c r="RUP439" s="9"/>
      <c r="RUQ439" s="9"/>
      <c r="RUR439" s="9"/>
      <c r="RUS439" s="9"/>
      <c r="RUT439" s="9"/>
      <c r="RUU439" s="9"/>
      <c r="RUV439" s="9"/>
      <c r="RUW439" s="9"/>
      <c r="RUX439" s="9"/>
      <c r="RUY439" s="9"/>
      <c r="RUZ439" s="9"/>
      <c r="RVA439" s="9"/>
      <c r="RVB439" s="9"/>
      <c r="RVC439" s="9"/>
      <c r="RVD439" s="9"/>
      <c r="RVE439" s="9"/>
      <c r="RVF439" s="9"/>
      <c r="RVG439" s="9"/>
      <c r="RVH439" s="9"/>
      <c r="RVI439" s="9"/>
      <c r="RVJ439" s="9"/>
      <c r="RVK439" s="9"/>
      <c r="RVL439" s="9"/>
      <c r="RVM439" s="9"/>
      <c r="RVN439" s="9"/>
      <c r="RVO439" s="9"/>
      <c r="RVP439" s="9"/>
      <c r="RVQ439" s="9"/>
      <c r="RVR439" s="9"/>
      <c r="RVS439" s="9"/>
      <c r="RVT439" s="9"/>
      <c r="RVU439" s="9"/>
      <c r="RVV439" s="9"/>
      <c r="RVW439" s="9"/>
      <c r="RVX439" s="9"/>
      <c r="RVY439" s="9"/>
      <c r="RVZ439" s="9"/>
      <c r="RWA439" s="9"/>
      <c r="RWB439" s="9"/>
      <c r="RWC439" s="9"/>
      <c r="RWD439" s="9"/>
      <c r="RWE439" s="9"/>
      <c r="RWF439" s="9"/>
      <c r="RWG439" s="9"/>
      <c r="RWH439" s="9"/>
      <c r="RWI439" s="9"/>
      <c r="RWJ439" s="9"/>
      <c r="RWK439" s="9"/>
      <c r="RWL439" s="9"/>
      <c r="RWM439" s="9"/>
      <c r="RWN439" s="9"/>
      <c r="RWO439" s="9"/>
      <c r="RWP439" s="9"/>
      <c r="RWQ439" s="9"/>
      <c r="RWR439" s="9"/>
      <c r="RWS439" s="9"/>
      <c r="RWT439" s="9"/>
      <c r="RWU439" s="9"/>
      <c r="RWV439" s="9"/>
      <c r="RWW439" s="9"/>
      <c r="RWX439" s="9"/>
      <c r="RWY439" s="9"/>
      <c r="RWZ439" s="9"/>
      <c r="RXA439" s="9"/>
      <c r="RXB439" s="9"/>
      <c r="RXC439" s="9"/>
      <c r="RXD439" s="9"/>
      <c r="RXE439" s="9"/>
      <c r="RXF439" s="9"/>
      <c r="RXG439" s="9"/>
      <c r="RXH439" s="9"/>
      <c r="RXI439" s="9"/>
      <c r="RXJ439" s="9"/>
      <c r="RXK439" s="9"/>
      <c r="RXL439" s="9"/>
      <c r="RXM439" s="9"/>
      <c r="RXN439" s="9"/>
      <c r="RXO439" s="9"/>
      <c r="RXP439" s="9"/>
      <c r="RXQ439" s="9"/>
      <c r="RXR439" s="9"/>
      <c r="RXS439" s="9"/>
      <c r="RXT439" s="9"/>
      <c r="RXU439" s="9"/>
      <c r="RXV439" s="9"/>
      <c r="RXW439" s="9"/>
      <c r="RXX439" s="9"/>
      <c r="RXY439" s="9"/>
      <c r="RXZ439" s="9"/>
      <c r="RYA439" s="9"/>
      <c r="RYB439" s="9"/>
      <c r="RYC439" s="9"/>
      <c r="RYD439" s="9"/>
      <c r="RYE439" s="9"/>
      <c r="RYF439" s="9"/>
      <c r="RYG439" s="9"/>
      <c r="RYH439" s="9"/>
      <c r="RYI439" s="9"/>
      <c r="RYJ439" s="9"/>
      <c r="RYK439" s="9"/>
      <c r="RYL439" s="9"/>
      <c r="RYM439" s="9"/>
      <c r="RYN439" s="9"/>
      <c r="RYO439" s="9"/>
      <c r="RYP439" s="9"/>
      <c r="RYQ439" s="9"/>
      <c r="RYR439" s="9"/>
      <c r="RYS439" s="9"/>
      <c r="RYT439" s="9"/>
      <c r="RYU439" s="9"/>
      <c r="RYV439" s="9"/>
      <c r="RYW439" s="9"/>
      <c r="RYX439" s="9"/>
      <c r="RYY439" s="9"/>
      <c r="RYZ439" s="9"/>
      <c r="RZA439" s="9"/>
      <c r="RZB439" s="9"/>
      <c r="RZC439" s="9"/>
      <c r="RZD439" s="9"/>
      <c r="RZE439" s="9"/>
      <c r="RZF439" s="9"/>
      <c r="RZG439" s="9"/>
      <c r="RZH439" s="9"/>
      <c r="RZI439" s="9"/>
      <c r="RZJ439" s="9"/>
      <c r="RZK439" s="9"/>
      <c r="RZL439" s="9"/>
      <c r="RZM439" s="9"/>
      <c r="RZN439" s="9"/>
      <c r="RZO439" s="9"/>
      <c r="RZP439" s="9"/>
      <c r="RZQ439" s="9"/>
      <c r="RZR439" s="9"/>
      <c r="RZS439" s="9"/>
      <c r="RZT439" s="9"/>
      <c r="RZU439" s="9"/>
      <c r="RZV439" s="9"/>
      <c r="RZW439" s="9"/>
      <c r="RZX439" s="9"/>
      <c r="RZY439" s="9"/>
      <c r="RZZ439" s="9"/>
      <c r="SAA439" s="9"/>
      <c r="SAB439" s="9"/>
      <c r="SAC439" s="9"/>
      <c r="SAD439" s="9"/>
      <c r="SAE439" s="9"/>
      <c r="SAF439" s="9"/>
      <c r="SAG439" s="9"/>
      <c r="SAH439" s="9"/>
      <c r="SAI439" s="9"/>
      <c r="SAJ439" s="9"/>
      <c r="SAK439" s="9"/>
      <c r="SAL439" s="9"/>
      <c r="SAM439" s="9"/>
      <c r="SAN439" s="9"/>
      <c r="SAO439" s="9"/>
      <c r="SAP439" s="9"/>
      <c r="SAQ439" s="9"/>
      <c r="SAR439" s="9"/>
      <c r="SAS439" s="9"/>
      <c r="SAT439" s="9"/>
      <c r="SAU439" s="9"/>
      <c r="SAV439" s="9"/>
      <c r="SAW439" s="9"/>
      <c r="SAX439" s="9"/>
      <c r="SAY439" s="9"/>
      <c r="SAZ439" s="9"/>
      <c r="SBA439" s="9"/>
      <c r="SBB439" s="9"/>
      <c r="SBC439" s="9"/>
      <c r="SBD439" s="9"/>
      <c r="SBE439" s="9"/>
      <c r="SBF439" s="9"/>
      <c r="SBG439" s="9"/>
      <c r="SBH439" s="9"/>
      <c r="SBI439" s="9"/>
      <c r="SBJ439" s="9"/>
      <c r="SBK439" s="9"/>
      <c r="SBL439" s="9"/>
      <c r="SBM439" s="9"/>
      <c r="SBN439" s="9"/>
      <c r="SBO439" s="9"/>
      <c r="SBP439" s="9"/>
      <c r="SBQ439" s="9"/>
      <c r="SBR439" s="9"/>
      <c r="SBS439" s="9"/>
      <c r="SBT439" s="9"/>
      <c r="SBU439" s="9"/>
      <c r="SBV439" s="9"/>
      <c r="SBW439" s="9"/>
      <c r="SBX439" s="9"/>
      <c r="SBY439" s="9"/>
      <c r="SBZ439" s="9"/>
      <c r="SCA439" s="9"/>
      <c r="SCB439" s="9"/>
      <c r="SCC439" s="9"/>
      <c r="SCD439" s="9"/>
      <c r="SCE439" s="9"/>
      <c r="SCF439" s="9"/>
      <c r="SCG439" s="9"/>
      <c r="SCH439" s="9"/>
      <c r="SCI439" s="9"/>
      <c r="SCJ439" s="9"/>
      <c r="SCK439" s="9"/>
      <c r="SCL439" s="9"/>
      <c r="SCM439" s="9"/>
      <c r="SCN439" s="9"/>
      <c r="SCO439" s="9"/>
      <c r="SCP439" s="9"/>
      <c r="SCQ439" s="9"/>
      <c r="SCR439" s="9"/>
      <c r="SCS439" s="9"/>
      <c r="SCT439" s="9"/>
      <c r="SCU439" s="9"/>
      <c r="SCV439" s="9"/>
      <c r="SCW439" s="9"/>
      <c r="SCX439" s="9"/>
      <c r="SCY439" s="9"/>
      <c r="SCZ439" s="9"/>
      <c r="SDA439" s="9"/>
      <c r="SDB439" s="9"/>
      <c r="SDC439" s="9"/>
      <c r="SDD439" s="9"/>
      <c r="SDE439" s="9"/>
      <c r="SDF439" s="9"/>
      <c r="SDG439" s="9"/>
      <c r="SDH439" s="9"/>
      <c r="SDI439" s="9"/>
      <c r="SDJ439" s="9"/>
      <c r="SDK439" s="9"/>
      <c r="SDL439" s="9"/>
      <c r="SDM439" s="9"/>
      <c r="SDN439" s="9"/>
      <c r="SDO439" s="9"/>
      <c r="SDP439" s="9"/>
      <c r="SDQ439" s="9"/>
      <c r="SDR439" s="9"/>
      <c r="SDS439" s="9"/>
      <c r="SDT439" s="9"/>
      <c r="SDU439" s="9"/>
      <c r="SDV439" s="9"/>
      <c r="SDW439" s="9"/>
      <c r="SDX439" s="9"/>
      <c r="SDY439" s="9"/>
      <c r="SDZ439" s="9"/>
      <c r="SEA439" s="9"/>
      <c r="SEB439" s="9"/>
      <c r="SEC439" s="9"/>
      <c r="SED439" s="9"/>
      <c r="SEE439" s="9"/>
      <c r="SEF439" s="9"/>
      <c r="SEG439" s="9"/>
      <c r="SEH439" s="9"/>
      <c r="SEI439" s="9"/>
      <c r="SEJ439" s="9"/>
      <c r="SEK439" s="9"/>
      <c r="SEL439" s="9"/>
      <c r="SEM439" s="9"/>
      <c r="SEN439" s="9"/>
      <c r="SEO439" s="9"/>
      <c r="SEP439" s="9"/>
      <c r="SEQ439" s="9"/>
      <c r="SER439" s="9"/>
      <c r="SES439" s="9"/>
      <c r="SET439" s="9"/>
      <c r="SEU439" s="9"/>
      <c r="SEV439" s="9"/>
      <c r="SEW439" s="9"/>
      <c r="SEX439" s="9"/>
      <c r="SEY439" s="9"/>
      <c r="SEZ439" s="9"/>
      <c r="SFA439" s="9"/>
      <c r="SFB439" s="9"/>
      <c r="SFC439" s="9"/>
      <c r="SFD439" s="9"/>
      <c r="SFE439" s="9"/>
      <c r="SFF439" s="9"/>
      <c r="SFG439" s="9"/>
      <c r="SFH439" s="9"/>
      <c r="SFI439" s="9"/>
      <c r="SFJ439" s="9"/>
      <c r="SFK439" s="9"/>
      <c r="SFL439" s="9"/>
      <c r="SFM439" s="9"/>
      <c r="SFN439" s="9"/>
      <c r="SFO439" s="9"/>
      <c r="SFP439" s="9"/>
      <c r="SFQ439" s="9"/>
      <c r="SFR439" s="9"/>
      <c r="SFS439" s="9"/>
      <c r="SFT439" s="9"/>
      <c r="SFU439" s="9"/>
      <c r="SFV439" s="9"/>
      <c r="SFW439" s="9"/>
      <c r="SFX439" s="9"/>
      <c r="SFY439" s="9"/>
      <c r="SFZ439" s="9"/>
      <c r="SGA439" s="9"/>
      <c r="SGB439" s="9"/>
      <c r="SGC439" s="9"/>
      <c r="SGD439" s="9"/>
      <c r="SGE439" s="9"/>
      <c r="SGF439" s="9"/>
      <c r="SGG439" s="9"/>
      <c r="SGH439" s="9"/>
      <c r="SGI439" s="9"/>
      <c r="SGJ439" s="9"/>
      <c r="SGK439" s="9"/>
      <c r="SGL439" s="9"/>
      <c r="SGM439" s="9"/>
      <c r="SGN439" s="9"/>
      <c r="SGO439" s="9"/>
      <c r="SGP439" s="9"/>
      <c r="SGQ439" s="9"/>
      <c r="SGR439" s="9"/>
      <c r="SGS439" s="9"/>
      <c r="SGT439" s="9"/>
      <c r="SGU439" s="9"/>
      <c r="SGV439" s="9"/>
      <c r="SGW439" s="9"/>
      <c r="SGX439" s="9"/>
      <c r="SGY439" s="9"/>
      <c r="SGZ439" s="9"/>
      <c r="SHA439" s="9"/>
      <c r="SHB439" s="9"/>
      <c r="SHC439" s="9"/>
      <c r="SHD439" s="9"/>
      <c r="SHE439" s="9"/>
      <c r="SHF439" s="9"/>
      <c r="SHG439" s="9"/>
      <c r="SHH439" s="9"/>
      <c r="SHI439" s="9"/>
      <c r="SHJ439" s="9"/>
      <c r="SHK439" s="9"/>
      <c r="SHL439" s="9"/>
      <c r="SHM439" s="9"/>
      <c r="SHN439" s="9"/>
      <c r="SHO439" s="9"/>
      <c r="SHP439" s="9"/>
      <c r="SHQ439" s="9"/>
      <c r="SHR439" s="9"/>
      <c r="SHS439" s="9"/>
      <c r="SHT439" s="9"/>
      <c r="SHU439" s="9"/>
      <c r="SHV439" s="9"/>
      <c r="SHW439" s="9"/>
      <c r="SHX439" s="9"/>
      <c r="SHY439" s="9"/>
      <c r="SHZ439" s="9"/>
      <c r="SIA439" s="9"/>
      <c r="SIB439" s="9"/>
      <c r="SIC439" s="9"/>
      <c r="SID439" s="9"/>
      <c r="SIE439" s="9"/>
      <c r="SIF439" s="9"/>
      <c r="SIG439" s="9"/>
      <c r="SIH439" s="9"/>
      <c r="SII439" s="9"/>
      <c r="SIJ439" s="9"/>
      <c r="SIK439" s="9"/>
      <c r="SIL439" s="9"/>
      <c r="SIM439" s="9"/>
      <c r="SIN439" s="9"/>
      <c r="SIO439" s="9"/>
      <c r="SIP439" s="9"/>
      <c r="SIQ439" s="9"/>
      <c r="SIR439" s="9"/>
      <c r="SIS439" s="9"/>
      <c r="SIT439" s="9"/>
      <c r="SIU439" s="9"/>
      <c r="SIV439" s="9"/>
      <c r="SIW439" s="9"/>
      <c r="SIX439" s="9"/>
      <c r="SIY439" s="9"/>
      <c r="SIZ439" s="9"/>
      <c r="SJA439" s="9"/>
      <c r="SJB439" s="9"/>
      <c r="SJC439" s="9"/>
      <c r="SJD439" s="9"/>
      <c r="SJE439" s="9"/>
      <c r="SJF439" s="9"/>
      <c r="SJG439" s="9"/>
      <c r="SJH439" s="9"/>
      <c r="SJI439" s="9"/>
      <c r="SJJ439" s="9"/>
      <c r="SJK439" s="9"/>
      <c r="SJL439" s="9"/>
      <c r="SJM439" s="9"/>
      <c r="SJN439" s="9"/>
      <c r="SJO439" s="9"/>
      <c r="SJP439" s="9"/>
      <c r="SJQ439" s="9"/>
      <c r="SJR439" s="9"/>
      <c r="SJS439" s="9"/>
      <c r="SJT439" s="9"/>
      <c r="SJU439" s="9"/>
      <c r="SJV439" s="9"/>
      <c r="SJW439" s="9"/>
      <c r="SJX439" s="9"/>
      <c r="SJY439" s="9"/>
      <c r="SJZ439" s="9"/>
      <c r="SKA439" s="9"/>
      <c r="SKB439" s="9"/>
      <c r="SKC439" s="9"/>
      <c r="SKD439" s="9"/>
      <c r="SKE439" s="9"/>
      <c r="SKF439" s="9"/>
      <c r="SKG439" s="9"/>
      <c r="SKH439" s="9"/>
      <c r="SKI439" s="9"/>
      <c r="SKJ439" s="9"/>
      <c r="SKK439" s="9"/>
      <c r="SKL439" s="9"/>
      <c r="SKM439" s="9"/>
      <c r="SKN439" s="9"/>
      <c r="SKO439" s="9"/>
      <c r="SKP439" s="9"/>
      <c r="SKQ439" s="9"/>
      <c r="SKR439" s="9"/>
      <c r="SKS439" s="9"/>
      <c r="SKT439" s="9"/>
      <c r="SKU439" s="9"/>
      <c r="SKV439" s="9"/>
      <c r="SKW439" s="9"/>
      <c r="SKX439" s="9"/>
      <c r="SKY439" s="9"/>
      <c r="SKZ439" s="9"/>
      <c r="SLA439" s="9"/>
      <c r="SLB439" s="9"/>
      <c r="SLC439" s="9"/>
      <c r="SLD439" s="9"/>
      <c r="SLE439" s="9"/>
      <c r="SLF439" s="9"/>
      <c r="SLG439" s="9"/>
      <c r="SLH439" s="9"/>
      <c r="SLI439" s="9"/>
      <c r="SLJ439" s="9"/>
      <c r="SLK439" s="9"/>
      <c r="SLL439" s="9"/>
      <c r="SLM439" s="9"/>
      <c r="SLN439" s="9"/>
      <c r="SLO439" s="9"/>
      <c r="SLP439" s="9"/>
      <c r="SLQ439" s="9"/>
      <c r="SLR439" s="9"/>
      <c r="SLS439" s="9"/>
      <c r="SLT439" s="9"/>
      <c r="SLU439" s="9"/>
      <c r="SLV439" s="9"/>
      <c r="SLW439" s="9"/>
      <c r="SLX439" s="9"/>
      <c r="SLY439" s="9"/>
      <c r="SLZ439" s="9"/>
      <c r="SMA439" s="9"/>
      <c r="SMB439" s="9"/>
      <c r="SMC439" s="9"/>
      <c r="SMD439" s="9"/>
      <c r="SME439" s="9"/>
      <c r="SMF439" s="9"/>
      <c r="SMG439" s="9"/>
      <c r="SMH439" s="9"/>
      <c r="SMI439" s="9"/>
      <c r="SMJ439" s="9"/>
      <c r="SMK439" s="9"/>
      <c r="SML439" s="9"/>
      <c r="SMM439" s="9"/>
      <c r="SMN439" s="9"/>
      <c r="SMO439" s="9"/>
      <c r="SMP439" s="9"/>
      <c r="SMQ439" s="9"/>
      <c r="SMR439" s="9"/>
      <c r="SMS439" s="9"/>
      <c r="SMT439" s="9"/>
      <c r="SMU439" s="9"/>
      <c r="SMV439" s="9"/>
      <c r="SMW439" s="9"/>
      <c r="SMX439" s="9"/>
      <c r="SMY439" s="9"/>
      <c r="SMZ439" s="9"/>
      <c r="SNA439" s="9"/>
      <c r="SNB439" s="9"/>
      <c r="SNC439" s="9"/>
      <c r="SND439" s="9"/>
      <c r="SNE439" s="9"/>
      <c r="SNF439" s="9"/>
      <c r="SNG439" s="9"/>
      <c r="SNH439" s="9"/>
      <c r="SNI439" s="9"/>
      <c r="SNJ439" s="9"/>
      <c r="SNK439" s="9"/>
      <c r="SNL439" s="9"/>
      <c r="SNM439" s="9"/>
      <c r="SNN439" s="9"/>
      <c r="SNO439" s="9"/>
      <c r="SNP439" s="9"/>
      <c r="SNQ439" s="9"/>
      <c r="SNR439" s="9"/>
      <c r="SNS439" s="9"/>
      <c r="SNT439" s="9"/>
      <c r="SNU439" s="9"/>
      <c r="SNV439" s="9"/>
      <c r="SNW439" s="9"/>
      <c r="SNX439" s="9"/>
      <c r="SNY439" s="9"/>
      <c r="SNZ439" s="9"/>
      <c r="SOA439" s="9"/>
      <c r="SOB439" s="9"/>
      <c r="SOC439" s="9"/>
      <c r="SOD439" s="9"/>
      <c r="SOE439" s="9"/>
      <c r="SOF439" s="9"/>
      <c r="SOG439" s="9"/>
      <c r="SOH439" s="9"/>
      <c r="SOI439" s="9"/>
      <c r="SOJ439" s="9"/>
      <c r="SOK439" s="9"/>
      <c r="SOL439" s="9"/>
      <c r="SOM439" s="9"/>
      <c r="SON439" s="9"/>
      <c r="SOO439" s="9"/>
      <c r="SOP439" s="9"/>
      <c r="SOQ439" s="9"/>
      <c r="SOR439" s="9"/>
      <c r="SOS439" s="9"/>
      <c r="SOT439" s="9"/>
      <c r="SOU439" s="9"/>
      <c r="SOV439" s="9"/>
      <c r="SOW439" s="9"/>
      <c r="SOX439" s="9"/>
      <c r="SOY439" s="9"/>
      <c r="SOZ439" s="9"/>
      <c r="SPA439" s="9"/>
      <c r="SPB439" s="9"/>
      <c r="SPC439" s="9"/>
      <c r="SPD439" s="9"/>
      <c r="SPE439" s="9"/>
      <c r="SPF439" s="9"/>
      <c r="SPG439" s="9"/>
      <c r="SPH439" s="9"/>
      <c r="SPI439" s="9"/>
      <c r="SPJ439" s="9"/>
      <c r="SPK439" s="9"/>
      <c r="SPL439" s="9"/>
      <c r="SPM439" s="9"/>
      <c r="SPN439" s="9"/>
      <c r="SPO439" s="9"/>
      <c r="SPP439" s="9"/>
      <c r="SPQ439" s="9"/>
      <c r="SPR439" s="9"/>
      <c r="SPS439" s="9"/>
      <c r="SPT439" s="9"/>
      <c r="SPU439" s="9"/>
      <c r="SPV439" s="9"/>
      <c r="SPW439" s="9"/>
      <c r="SPX439" s="9"/>
      <c r="SPY439" s="9"/>
      <c r="SPZ439" s="9"/>
      <c r="SQA439" s="9"/>
      <c r="SQB439" s="9"/>
      <c r="SQC439" s="9"/>
      <c r="SQD439" s="9"/>
      <c r="SQE439" s="9"/>
      <c r="SQF439" s="9"/>
      <c r="SQG439" s="9"/>
      <c r="SQH439" s="9"/>
      <c r="SQI439" s="9"/>
      <c r="SQJ439" s="9"/>
      <c r="SQK439" s="9"/>
      <c r="SQL439" s="9"/>
      <c r="SQM439" s="9"/>
      <c r="SQN439" s="9"/>
      <c r="SQO439" s="9"/>
      <c r="SQP439" s="9"/>
      <c r="SQQ439" s="9"/>
      <c r="SQR439" s="9"/>
      <c r="SQS439" s="9"/>
      <c r="SQT439" s="9"/>
      <c r="SQU439" s="9"/>
      <c r="SQV439" s="9"/>
      <c r="SQW439" s="9"/>
      <c r="SQX439" s="9"/>
      <c r="SQY439" s="9"/>
      <c r="SQZ439" s="9"/>
      <c r="SRA439" s="9"/>
      <c r="SRB439" s="9"/>
      <c r="SRC439" s="9"/>
      <c r="SRD439" s="9"/>
      <c r="SRE439" s="9"/>
      <c r="SRF439" s="9"/>
      <c r="SRG439" s="9"/>
      <c r="SRH439" s="9"/>
      <c r="SRI439" s="9"/>
      <c r="SRJ439" s="9"/>
      <c r="SRK439" s="9"/>
      <c r="SRL439" s="9"/>
      <c r="SRM439" s="9"/>
      <c r="SRN439" s="9"/>
      <c r="SRO439" s="9"/>
      <c r="SRP439" s="9"/>
      <c r="SRQ439" s="9"/>
      <c r="SRR439" s="9"/>
      <c r="SRS439" s="9"/>
      <c r="SRT439" s="9"/>
      <c r="SRU439" s="9"/>
      <c r="SRV439" s="9"/>
      <c r="SRW439" s="9"/>
      <c r="SRX439" s="9"/>
      <c r="SRY439" s="9"/>
      <c r="SRZ439" s="9"/>
      <c r="SSA439" s="9"/>
      <c r="SSB439" s="9"/>
      <c r="SSC439" s="9"/>
      <c r="SSD439" s="9"/>
      <c r="SSE439" s="9"/>
      <c r="SSF439" s="9"/>
      <c r="SSG439" s="9"/>
      <c r="SSH439" s="9"/>
      <c r="SSI439" s="9"/>
      <c r="SSJ439" s="9"/>
      <c r="SSK439" s="9"/>
      <c r="SSL439" s="9"/>
      <c r="SSM439" s="9"/>
      <c r="SSN439" s="9"/>
      <c r="SSO439" s="9"/>
      <c r="SSP439" s="9"/>
      <c r="SSQ439" s="9"/>
      <c r="SSR439" s="9"/>
      <c r="SSS439" s="9"/>
      <c r="SST439" s="9"/>
      <c r="SSU439" s="9"/>
      <c r="SSV439" s="9"/>
      <c r="SSW439" s="9"/>
      <c r="SSX439" s="9"/>
      <c r="SSY439" s="9"/>
      <c r="SSZ439" s="9"/>
      <c r="STA439" s="9"/>
      <c r="STB439" s="9"/>
      <c r="STC439" s="9"/>
      <c r="STD439" s="9"/>
      <c r="STE439" s="9"/>
      <c r="STF439" s="9"/>
      <c r="STG439" s="9"/>
      <c r="STH439" s="9"/>
      <c r="STI439" s="9"/>
      <c r="STJ439" s="9"/>
      <c r="STK439" s="9"/>
      <c r="STL439" s="9"/>
      <c r="STM439" s="9"/>
      <c r="STN439" s="9"/>
      <c r="STO439" s="9"/>
      <c r="STP439" s="9"/>
      <c r="STQ439" s="9"/>
      <c r="STR439" s="9"/>
      <c r="STS439" s="9"/>
      <c r="STT439" s="9"/>
      <c r="STU439" s="9"/>
      <c r="STV439" s="9"/>
      <c r="STW439" s="9"/>
      <c r="STX439" s="9"/>
      <c r="STY439" s="9"/>
      <c r="STZ439" s="9"/>
      <c r="SUA439" s="9"/>
      <c r="SUB439" s="9"/>
      <c r="SUC439" s="9"/>
      <c r="SUD439" s="9"/>
      <c r="SUE439" s="9"/>
      <c r="SUF439" s="9"/>
      <c r="SUG439" s="9"/>
      <c r="SUH439" s="9"/>
      <c r="SUI439" s="9"/>
      <c r="SUJ439" s="9"/>
      <c r="SUK439" s="9"/>
      <c r="SUL439" s="9"/>
      <c r="SUM439" s="9"/>
      <c r="SUN439" s="9"/>
      <c r="SUO439" s="9"/>
      <c r="SUP439" s="9"/>
      <c r="SUQ439" s="9"/>
      <c r="SUR439" s="9"/>
      <c r="SUS439" s="9"/>
      <c r="SUT439" s="9"/>
      <c r="SUU439" s="9"/>
      <c r="SUV439" s="9"/>
      <c r="SUW439" s="9"/>
      <c r="SUX439" s="9"/>
      <c r="SUY439" s="9"/>
      <c r="SUZ439" s="9"/>
      <c r="SVA439" s="9"/>
      <c r="SVB439" s="9"/>
      <c r="SVC439" s="9"/>
      <c r="SVD439" s="9"/>
      <c r="SVE439" s="9"/>
      <c r="SVF439" s="9"/>
      <c r="SVG439" s="9"/>
      <c r="SVH439" s="9"/>
      <c r="SVI439" s="9"/>
      <c r="SVJ439" s="9"/>
      <c r="SVK439" s="9"/>
      <c r="SVL439" s="9"/>
      <c r="SVM439" s="9"/>
      <c r="SVN439" s="9"/>
      <c r="SVO439" s="9"/>
      <c r="SVP439" s="9"/>
      <c r="SVQ439" s="9"/>
      <c r="SVR439" s="9"/>
      <c r="SVS439" s="9"/>
      <c r="SVT439" s="9"/>
      <c r="SVU439" s="9"/>
      <c r="SVV439" s="9"/>
      <c r="SVW439" s="9"/>
      <c r="SVX439" s="9"/>
      <c r="SVY439" s="9"/>
      <c r="SVZ439" s="9"/>
      <c r="SWA439" s="9"/>
      <c r="SWB439" s="9"/>
      <c r="SWC439" s="9"/>
      <c r="SWD439" s="9"/>
      <c r="SWE439" s="9"/>
      <c r="SWF439" s="9"/>
      <c r="SWG439" s="9"/>
      <c r="SWH439" s="9"/>
      <c r="SWI439" s="9"/>
      <c r="SWJ439" s="9"/>
      <c r="SWK439" s="9"/>
      <c r="SWL439" s="9"/>
      <c r="SWM439" s="9"/>
      <c r="SWN439" s="9"/>
      <c r="SWO439" s="9"/>
      <c r="SWP439" s="9"/>
      <c r="SWQ439" s="9"/>
      <c r="SWR439" s="9"/>
      <c r="SWS439" s="9"/>
      <c r="SWT439" s="9"/>
      <c r="SWU439" s="9"/>
      <c r="SWV439" s="9"/>
      <c r="SWW439" s="9"/>
      <c r="SWX439" s="9"/>
      <c r="SWY439" s="9"/>
      <c r="SWZ439" s="9"/>
      <c r="SXA439" s="9"/>
      <c r="SXB439" s="9"/>
      <c r="SXC439" s="9"/>
      <c r="SXD439" s="9"/>
      <c r="SXE439" s="9"/>
      <c r="SXF439" s="9"/>
      <c r="SXG439" s="9"/>
      <c r="SXH439" s="9"/>
      <c r="SXI439" s="9"/>
      <c r="SXJ439" s="9"/>
      <c r="SXK439" s="9"/>
      <c r="SXL439" s="9"/>
      <c r="SXM439" s="9"/>
      <c r="SXN439" s="9"/>
      <c r="SXO439" s="9"/>
      <c r="SXP439" s="9"/>
      <c r="SXQ439" s="9"/>
      <c r="SXR439" s="9"/>
      <c r="SXS439" s="9"/>
      <c r="SXT439" s="9"/>
      <c r="SXU439" s="9"/>
      <c r="SXV439" s="9"/>
      <c r="SXW439" s="9"/>
      <c r="SXX439" s="9"/>
      <c r="SXY439" s="9"/>
      <c r="SXZ439" s="9"/>
      <c r="SYA439" s="9"/>
      <c r="SYB439" s="9"/>
      <c r="SYC439" s="9"/>
      <c r="SYD439" s="9"/>
      <c r="SYE439" s="9"/>
      <c r="SYF439" s="9"/>
      <c r="SYG439" s="9"/>
      <c r="SYH439" s="9"/>
      <c r="SYI439" s="9"/>
      <c r="SYJ439" s="9"/>
      <c r="SYK439" s="9"/>
      <c r="SYL439" s="9"/>
      <c r="SYM439" s="9"/>
      <c r="SYN439" s="9"/>
      <c r="SYO439" s="9"/>
      <c r="SYP439" s="9"/>
      <c r="SYQ439" s="9"/>
      <c r="SYR439" s="9"/>
      <c r="SYS439" s="9"/>
      <c r="SYT439" s="9"/>
      <c r="SYU439" s="9"/>
      <c r="SYV439" s="9"/>
      <c r="SYW439" s="9"/>
      <c r="SYX439" s="9"/>
      <c r="SYY439" s="9"/>
      <c r="SYZ439" s="9"/>
      <c r="SZA439" s="9"/>
      <c r="SZB439" s="9"/>
      <c r="SZC439" s="9"/>
      <c r="SZD439" s="9"/>
      <c r="SZE439" s="9"/>
      <c r="SZF439" s="9"/>
      <c r="SZG439" s="9"/>
      <c r="SZH439" s="9"/>
      <c r="SZI439" s="9"/>
      <c r="SZJ439" s="9"/>
      <c r="SZK439" s="9"/>
      <c r="SZL439" s="9"/>
      <c r="SZM439" s="9"/>
      <c r="SZN439" s="9"/>
      <c r="SZO439" s="9"/>
      <c r="SZP439" s="9"/>
      <c r="SZQ439" s="9"/>
      <c r="SZR439" s="9"/>
      <c r="SZS439" s="9"/>
      <c r="SZT439" s="9"/>
      <c r="SZU439" s="9"/>
      <c r="SZV439" s="9"/>
      <c r="SZW439" s="9"/>
      <c r="SZX439" s="9"/>
      <c r="SZY439" s="9"/>
      <c r="SZZ439" s="9"/>
      <c r="TAA439" s="9"/>
      <c r="TAB439" s="9"/>
      <c r="TAC439" s="9"/>
      <c r="TAD439" s="9"/>
      <c r="TAE439" s="9"/>
      <c r="TAF439" s="9"/>
      <c r="TAG439" s="9"/>
      <c r="TAH439" s="9"/>
      <c r="TAI439" s="9"/>
      <c r="TAJ439" s="9"/>
      <c r="TAK439" s="9"/>
      <c r="TAL439" s="9"/>
      <c r="TAM439" s="9"/>
      <c r="TAN439" s="9"/>
      <c r="TAO439" s="9"/>
      <c r="TAP439" s="9"/>
      <c r="TAQ439" s="9"/>
      <c r="TAR439" s="9"/>
      <c r="TAS439" s="9"/>
      <c r="TAT439" s="9"/>
      <c r="TAU439" s="9"/>
      <c r="TAV439" s="9"/>
      <c r="TAW439" s="9"/>
      <c r="TAX439" s="9"/>
      <c r="TAY439" s="9"/>
      <c r="TAZ439" s="9"/>
      <c r="TBA439" s="9"/>
      <c r="TBB439" s="9"/>
      <c r="TBC439" s="9"/>
      <c r="TBD439" s="9"/>
      <c r="TBE439" s="9"/>
      <c r="TBF439" s="9"/>
      <c r="TBG439" s="9"/>
      <c r="TBH439" s="9"/>
      <c r="TBI439" s="9"/>
      <c r="TBJ439" s="9"/>
      <c r="TBK439" s="9"/>
      <c r="TBL439" s="9"/>
      <c r="TBM439" s="9"/>
      <c r="TBN439" s="9"/>
      <c r="TBO439" s="9"/>
      <c r="TBP439" s="9"/>
      <c r="TBQ439" s="9"/>
      <c r="TBR439" s="9"/>
      <c r="TBS439" s="9"/>
      <c r="TBT439" s="9"/>
      <c r="TBU439" s="9"/>
      <c r="TBV439" s="9"/>
      <c r="TBW439" s="9"/>
      <c r="TBX439" s="9"/>
      <c r="TBY439" s="9"/>
      <c r="TBZ439" s="9"/>
      <c r="TCA439" s="9"/>
      <c r="TCB439" s="9"/>
      <c r="TCC439" s="9"/>
      <c r="TCD439" s="9"/>
      <c r="TCE439" s="9"/>
      <c r="TCF439" s="9"/>
      <c r="TCG439" s="9"/>
      <c r="TCH439" s="9"/>
      <c r="TCI439" s="9"/>
      <c r="TCJ439" s="9"/>
      <c r="TCK439" s="9"/>
      <c r="TCL439" s="9"/>
      <c r="TCM439" s="9"/>
      <c r="TCN439" s="9"/>
      <c r="TCO439" s="9"/>
      <c r="TCP439" s="9"/>
      <c r="TCQ439" s="9"/>
      <c r="TCR439" s="9"/>
      <c r="TCS439" s="9"/>
      <c r="TCT439" s="9"/>
      <c r="TCU439" s="9"/>
      <c r="TCV439" s="9"/>
      <c r="TCW439" s="9"/>
      <c r="TCX439" s="9"/>
      <c r="TCY439" s="9"/>
      <c r="TCZ439" s="9"/>
      <c r="TDA439" s="9"/>
      <c r="TDB439" s="9"/>
      <c r="TDC439" s="9"/>
      <c r="TDD439" s="9"/>
      <c r="TDE439" s="9"/>
      <c r="TDF439" s="9"/>
      <c r="TDG439" s="9"/>
      <c r="TDH439" s="9"/>
      <c r="TDI439" s="9"/>
      <c r="TDJ439" s="9"/>
      <c r="TDK439" s="9"/>
      <c r="TDL439" s="9"/>
      <c r="TDM439" s="9"/>
      <c r="TDN439" s="9"/>
      <c r="TDO439" s="9"/>
      <c r="TDP439" s="9"/>
      <c r="TDQ439" s="9"/>
      <c r="TDR439" s="9"/>
      <c r="TDS439" s="9"/>
      <c r="TDT439" s="9"/>
      <c r="TDU439" s="9"/>
      <c r="TDV439" s="9"/>
      <c r="TDW439" s="9"/>
      <c r="TDX439" s="9"/>
      <c r="TDY439" s="9"/>
      <c r="TDZ439" s="9"/>
      <c r="TEA439" s="9"/>
      <c r="TEB439" s="9"/>
      <c r="TEC439" s="9"/>
      <c r="TED439" s="9"/>
      <c r="TEE439" s="9"/>
      <c r="TEF439" s="9"/>
      <c r="TEG439" s="9"/>
      <c r="TEH439" s="9"/>
      <c r="TEI439" s="9"/>
      <c r="TEJ439" s="9"/>
      <c r="TEK439" s="9"/>
      <c r="TEL439" s="9"/>
      <c r="TEM439" s="9"/>
      <c r="TEN439" s="9"/>
      <c r="TEO439" s="9"/>
      <c r="TEP439" s="9"/>
      <c r="TEQ439" s="9"/>
      <c r="TER439" s="9"/>
      <c r="TES439" s="9"/>
      <c r="TET439" s="9"/>
      <c r="TEU439" s="9"/>
      <c r="TEV439" s="9"/>
      <c r="TEW439" s="9"/>
      <c r="TEX439" s="9"/>
      <c r="TEY439" s="9"/>
      <c r="TEZ439" s="9"/>
      <c r="TFA439" s="9"/>
      <c r="TFB439" s="9"/>
      <c r="TFC439" s="9"/>
      <c r="TFD439" s="9"/>
      <c r="TFE439" s="9"/>
      <c r="TFF439" s="9"/>
      <c r="TFG439" s="9"/>
      <c r="TFH439" s="9"/>
      <c r="TFI439" s="9"/>
      <c r="TFJ439" s="9"/>
      <c r="TFK439" s="9"/>
      <c r="TFL439" s="9"/>
      <c r="TFM439" s="9"/>
      <c r="TFN439" s="9"/>
      <c r="TFO439" s="9"/>
      <c r="TFP439" s="9"/>
      <c r="TFQ439" s="9"/>
      <c r="TFR439" s="9"/>
      <c r="TFS439" s="9"/>
      <c r="TFT439" s="9"/>
      <c r="TFU439" s="9"/>
      <c r="TFV439" s="9"/>
      <c r="TFW439" s="9"/>
      <c r="TFX439" s="9"/>
      <c r="TFY439" s="9"/>
      <c r="TFZ439" s="9"/>
      <c r="TGA439" s="9"/>
      <c r="TGB439" s="9"/>
      <c r="TGC439" s="9"/>
      <c r="TGD439" s="9"/>
      <c r="TGE439" s="9"/>
      <c r="TGF439" s="9"/>
      <c r="TGG439" s="9"/>
      <c r="TGH439" s="9"/>
      <c r="TGI439" s="9"/>
      <c r="TGJ439" s="9"/>
      <c r="TGK439" s="9"/>
      <c r="TGL439" s="9"/>
      <c r="TGM439" s="9"/>
      <c r="TGN439" s="9"/>
      <c r="TGO439" s="9"/>
      <c r="TGP439" s="9"/>
      <c r="TGQ439" s="9"/>
      <c r="TGR439" s="9"/>
      <c r="TGS439" s="9"/>
      <c r="TGT439" s="9"/>
      <c r="TGU439" s="9"/>
      <c r="TGV439" s="9"/>
      <c r="TGW439" s="9"/>
      <c r="TGX439" s="9"/>
      <c r="TGY439" s="9"/>
      <c r="TGZ439" s="9"/>
      <c r="THA439" s="9"/>
      <c r="THB439" s="9"/>
      <c r="THC439" s="9"/>
      <c r="THD439" s="9"/>
      <c r="THE439" s="9"/>
      <c r="THF439" s="9"/>
      <c r="THG439" s="9"/>
      <c r="THH439" s="9"/>
      <c r="THI439" s="9"/>
      <c r="THJ439" s="9"/>
      <c r="THK439" s="9"/>
      <c r="THL439" s="9"/>
      <c r="THM439" s="9"/>
      <c r="THN439" s="9"/>
      <c r="THO439" s="9"/>
      <c r="THP439" s="9"/>
      <c r="THQ439" s="9"/>
      <c r="THR439" s="9"/>
      <c r="THS439" s="9"/>
      <c r="THT439" s="9"/>
      <c r="THU439" s="9"/>
      <c r="THV439" s="9"/>
      <c r="THW439" s="9"/>
      <c r="THX439" s="9"/>
      <c r="THY439" s="9"/>
      <c r="THZ439" s="9"/>
      <c r="TIA439" s="9"/>
      <c r="TIB439" s="9"/>
      <c r="TIC439" s="9"/>
      <c r="TID439" s="9"/>
      <c r="TIE439" s="9"/>
      <c r="TIF439" s="9"/>
      <c r="TIG439" s="9"/>
      <c r="TIH439" s="9"/>
      <c r="TII439" s="9"/>
      <c r="TIJ439" s="9"/>
      <c r="TIK439" s="9"/>
      <c r="TIL439" s="9"/>
      <c r="TIM439" s="9"/>
      <c r="TIN439" s="9"/>
      <c r="TIO439" s="9"/>
      <c r="TIP439" s="9"/>
      <c r="TIQ439" s="9"/>
      <c r="TIR439" s="9"/>
      <c r="TIS439" s="9"/>
      <c r="TIT439" s="9"/>
      <c r="TIU439" s="9"/>
      <c r="TIV439" s="9"/>
      <c r="TIW439" s="9"/>
      <c r="TIX439" s="9"/>
      <c r="TIY439" s="9"/>
      <c r="TIZ439" s="9"/>
      <c r="TJA439" s="9"/>
      <c r="TJB439" s="9"/>
      <c r="TJC439" s="9"/>
      <c r="TJD439" s="9"/>
      <c r="TJE439" s="9"/>
      <c r="TJF439" s="9"/>
      <c r="TJG439" s="9"/>
      <c r="TJH439" s="9"/>
      <c r="TJI439" s="9"/>
      <c r="TJJ439" s="9"/>
      <c r="TJK439" s="9"/>
      <c r="TJL439" s="9"/>
      <c r="TJM439" s="9"/>
      <c r="TJN439" s="9"/>
      <c r="TJO439" s="9"/>
      <c r="TJP439" s="9"/>
      <c r="TJQ439" s="9"/>
      <c r="TJR439" s="9"/>
      <c r="TJS439" s="9"/>
      <c r="TJT439" s="9"/>
      <c r="TJU439" s="9"/>
      <c r="TJV439" s="9"/>
      <c r="TJW439" s="9"/>
      <c r="TJX439" s="9"/>
      <c r="TJY439" s="9"/>
      <c r="TJZ439" s="9"/>
      <c r="TKA439" s="9"/>
      <c r="TKB439" s="9"/>
      <c r="TKC439" s="9"/>
      <c r="TKD439" s="9"/>
      <c r="TKE439" s="9"/>
      <c r="TKF439" s="9"/>
      <c r="TKG439" s="9"/>
      <c r="TKH439" s="9"/>
      <c r="TKI439" s="9"/>
      <c r="TKJ439" s="9"/>
      <c r="TKK439" s="9"/>
      <c r="TKL439" s="9"/>
      <c r="TKM439" s="9"/>
      <c r="TKN439" s="9"/>
      <c r="TKO439" s="9"/>
      <c r="TKP439" s="9"/>
      <c r="TKQ439" s="9"/>
      <c r="TKR439" s="9"/>
      <c r="TKS439" s="9"/>
      <c r="TKT439" s="9"/>
      <c r="TKU439" s="9"/>
      <c r="TKV439" s="9"/>
      <c r="TKW439" s="9"/>
      <c r="TKX439" s="9"/>
      <c r="TKY439" s="9"/>
      <c r="TKZ439" s="9"/>
      <c r="TLA439" s="9"/>
      <c r="TLB439" s="9"/>
      <c r="TLC439" s="9"/>
      <c r="TLD439" s="9"/>
      <c r="TLE439" s="9"/>
      <c r="TLF439" s="9"/>
      <c r="TLG439" s="9"/>
      <c r="TLH439" s="9"/>
      <c r="TLI439" s="9"/>
      <c r="TLJ439" s="9"/>
      <c r="TLK439" s="9"/>
      <c r="TLL439" s="9"/>
      <c r="TLM439" s="9"/>
      <c r="TLN439" s="9"/>
      <c r="TLO439" s="9"/>
      <c r="TLP439" s="9"/>
      <c r="TLQ439" s="9"/>
      <c r="TLR439" s="9"/>
      <c r="TLS439" s="9"/>
      <c r="TLT439" s="9"/>
      <c r="TLU439" s="9"/>
      <c r="TLV439" s="9"/>
      <c r="TLW439" s="9"/>
      <c r="TLX439" s="9"/>
      <c r="TLY439" s="9"/>
      <c r="TLZ439" s="9"/>
      <c r="TMA439" s="9"/>
      <c r="TMB439" s="9"/>
      <c r="TMC439" s="9"/>
      <c r="TMD439" s="9"/>
      <c r="TME439" s="9"/>
      <c r="TMF439" s="9"/>
      <c r="TMG439" s="9"/>
      <c r="TMH439" s="9"/>
      <c r="TMI439" s="9"/>
      <c r="TMJ439" s="9"/>
      <c r="TMK439" s="9"/>
      <c r="TML439" s="9"/>
      <c r="TMM439" s="9"/>
      <c r="TMN439" s="9"/>
      <c r="TMO439" s="9"/>
      <c r="TMP439" s="9"/>
      <c r="TMQ439" s="9"/>
      <c r="TMR439" s="9"/>
      <c r="TMS439" s="9"/>
      <c r="TMT439" s="9"/>
      <c r="TMU439" s="9"/>
      <c r="TMV439" s="9"/>
      <c r="TMW439" s="9"/>
      <c r="TMX439" s="9"/>
      <c r="TMY439" s="9"/>
      <c r="TMZ439" s="9"/>
      <c r="TNA439" s="9"/>
      <c r="TNB439" s="9"/>
      <c r="TNC439" s="9"/>
      <c r="TND439" s="9"/>
      <c r="TNE439" s="9"/>
      <c r="TNF439" s="9"/>
      <c r="TNG439" s="9"/>
      <c r="TNH439" s="9"/>
      <c r="TNI439" s="9"/>
      <c r="TNJ439" s="9"/>
      <c r="TNK439" s="9"/>
      <c r="TNL439" s="9"/>
      <c r="TNM439" s="9"/>
      <c r="TNN439" s="9"/>
      <c r="TNO439" s="9"/>
      <c r="TNP439" s="9"/>
      <c r="TNQ439" s="9"/>
      <c r="TNR439" s="9"/>
      <c r="TNS439" s="9"/>
      <c r="TNT439" s="9"/>
      <c r="TNU439" s="9"/>
      <c r="TNV439" s="9"/>
      <c r="TNW439" s="9"/>
      <c r="TNX439" s="9"/>
      <c r="TNY439" s="9"/>
      <c r="TNZ439" s="9"/>
      <c r="TOA439" s="9"/>
      <c r="TOB439" s="9"/>
      <c r="TOC439" s="9"/>
      <c r="TOD439" s="9"/>
      <c r="TOE439" s="9"/>
      <c r="TOF439" s="9"/>
      <c r="TOG439" s="9"/>
      <c r="TOH439" s="9"/>
      <c r="TOI439" s="9"/>
      <c r="TOJ439" s="9"/>
      <c r="TOK439" s="9"/>
      <c r="TOL439" s="9"/>
      <c r="TOM439" s="9"/>
      <c r="TON439" s="9"/>
      <c r="TOO439" s="9"/>
      <c r="TOP439" s="9"/>
      <c r="TOQ439" s="9"/>
      <c r="TOR439" s="9"/>
      <c r="TOS439" s="9"/>
      <c r="TOT439" s="9"/>
      <c r="TOU439" s="9"/>
      <c r="TOV439" s="9"/>
      <c r="TOW439" s="9"/>
      <c r="TOX439" s="9"/>
      <c r="TOY439" s="9"/>
      <c r="TOZ439" s="9"/>
      <c r="TPA439" s="9"/>
      <c r="TPB439" s="9"/>
      <c r="TPC439" s="9"/>
      <c r="TPD439" s="9"/>
      <c r="TPE439" s="9"/>
      <c r="TPF439" s="9"/>
      <c r="TPG439" s="9"/>
      <c r="TPH439" s="9"/>
      <c r="TPI439" s="9"/>
      <c r="TPJ439" s="9"/>
      <c r="TPK439" s="9"/>
      <c r="TPL439" s="9"/>
      <c r="TPM439" s="9"/>
      <c r="TPN439" s="9"/>
      <c r="TPO439" s="9"/>
      <c r="TPP439" s="9"/>
      <c r="TPQ439" s="9"/>
      <c r="TPR439" s="9"/>
      <c r="TPS439" s="9"/>
      <c r="TPT439" s="9"/>
      <c r="TPU439" s="9"/>
      <c r="TPV439" s="9"/>
      <c r="TPW439" s="9"/>
      <c r="TPX439" s="9"/>
      <c r="TPY439" s="9"/>
      <c r="TPZ439" s="9"/>
      <c r="TQA439" s="9"/>
      <c r="TQB439" s="9"/>
      <c r="TQC439" s="9"/>
      <c r="TQD439" s="9"/>
      <c r="TQE439" s="9"/>
      <c r="TQF439" s="9"/>
      <c r="TQG439" s="9"/>
      <c r="TQH439" s="9"/>
      <c r="TQI439" s="9"/>
      <c r="TQJ439" s="9"/>
      <c r="TQK439" s="9"/>
      <c r="TQL439" s="9"/>
      <c r="TQM439" s="9"/>
      <c r="TQN439" s="9"/>
      <c r="TQO439" s="9"/>
      <c r="TQP439" s="9"/>
      <c r="TQQ439" s="9"/>
      <c r="TQR439" s="9"/>
      <c r="TQS439" s="9"/>
      <c r="TQT439" s="9"/>
      <c r="TQU439" s="9"/>
      <c r="TQV439" s="9"/>
      <c r="TQW439" s="9"/>
      <c r="TQX439" s="9"/>
      <c r="TQY439" s="9"/>
      <c r="TQZ439" s="9"/>
      <c r="TRA439" s="9"/>
      <c r="TRB439" s="9"/>
      <c r="TRC439" s="9"/>
      <c r="TRD439" s="9"/>
      <c r="TRE439" s="9"/>
      <c r="TRF439" s="9"/>
      <c r="TRG439" s="9"/>
      <c r="TRH439" s="9"/>
      <c r="TRI439" s="9"/>
      <c r="TRJ439" s="9"/>
      <c r="TRK439" s="9"/>
      <c r="TRL439" s="9"/>
      <c r="TRM439" s="9"/>
      <c r="TRN439" s="9"/>
      <c r="TRO439" s="9"/>
      <c r="TRP439" s="9"/>
      <c r="TRQ439" s="9"/>
      <c r="TRR439" s="9"/>
      <c r="TRS439" s="9"/>
      <c r="TRT439" s="9"/>
      <c r="TRU439" s="9"/>
      <c r="TRV439" s="9"/>
      <c r="TRW439" s="9"/>
      <c r="TRX439" s="9"/>
      <c r="TRY439" s="9"/>
      <c r="TRZ439" s="9"/>
      <c r="TSA439" s="9"/>
      <c r="TSB439" s="9"/>
      <c r="TSC439" s="9"/>
      <c r="TSD439" s="9"/>
      <c r="TSE439" s="9"/>
      <c r="TSF439" s="9"/>
      <c r="TSG439" s="9"/>
      <c r="TSH439" s="9"/>
      <c r="TSI439" s="9"/>
      <c r="TSJ439" s="9"/>
      <c r="TSK439" s="9"/>
      <c r="TSL439" s="9"/>
      <c r="TSM439" s="9"/>
      <c r="TSN439" s="9"/>
      <c r="TSO439" s="9"/>
      <c r="TSP439" s="9"/>
      <c r="TSQ439" s="9"/>
      <c r="TSR439" s="9"/>
      <c r="TSS439" s="9"/>
      <c r="TST439" s="9"/>
      <c r="TSU439" s="9"/>
      <c r="TSV439" s="9"/>
      <c r="TSW439" s="9"/>
      <c r="TSX439" s="9"/>
      <c r="TSY439" s="9"/>
      <c r="TSZ439" s="9"/>
      <c r="TTA439" s="9"/>
      <c r="TTB439" s="9"/>
      <c r="TTC439" s="9"/>
      <c r="TTD439" s="9"/>
      <c r="TTE439" s="9"/>
      <c r="TTF439" s="9"/>
      <c r="TTG439" s="9"/>
      <c r="TTH439" s="9"/>
      <c r="TTI439" s="9"/>
      <c r="TTJ439" s="9"/>
      <c r="TTK439" s="9"/>
      <c r="TTL439" s="9"/>
      <c r="TTM439" s="9"/>
      <c r="TTN439" s="9"/>
      <c r="TTO439" s="9"/>
      <c r="TTP439" s="9"/>
      <c r="TTQ439" s="9"/>
      <c r="TTR439" s="9"/>
      <c r="TTS439" s="9"/>
      <c r="TTT439" s="9"/>
      <c r="TTU439" s="9"/>
      <c r="TTV439" s="9"/>
      <c r="TTW439" s="9"/>
      <c r="TTX439" s="9"/>
      <c r="TTY439" s="9"/>
      <c r="TTZ439" s="9"/>
      <c r="TUA439" s="9"/>
      <c r="TUB439" s="9"/>
      <c r="TUC439" s="9"/>
      <c r="TUD439" s="9"/>
      <c r="TUE439" s="9"/>
      <c r="TUF439" s="9"/>
      <c r="TUG439" s="9"/>
      <c r="TUH439" s="9"/>
      <c r="TUI439" s="9"/>
      <c r="TUJ439" s="9"/>
      <c r="TUK439" s="9"/>
      <c r="TUL439" s="9"/>
      <c r="TUM439" s="9"/>
      <c r="TUN439" s="9"/>
      <c r="TUO439" s="9"/>
      <c r="TUP439" s="9"/>
      <c r="TUQ439" s="9"/>
      <c r="TUR439" s="9"/>
      <c r="TUS439" s="9"/>
      <c r="TUT439" s="9"/>
      <c r="TUU439" s="9"/>
      <c r="TUV439" s="9"/>
      <c r="TUW439" s="9"/>
      <c r="TUX439" s="9"/>
      <c r="TUY439" s="9"/>
      <c r="TUZ439" s="9"/>
      <c r="TVA439" s="9"/>
      <c r="TVB439" s="9"/>
      <c r="TVC439" s="9"/>
      <c r="TVD439" s="9"/>
      <c r="TVE439" s="9"/>
      <c r="TVF439" s="9"/>
      <c r="TVG439" s="9"/>
      <c r="TVH439" s="9"/>
      <c r="TVI439" s="9"/>
      <c r="TVJ439" s="9"/>
      <c r="TVK439" s="9"/>
      <c r="TVL439" s="9"/>
      <c r="TVM439" s="9"/>
      <c r="TVN439" s="9"/>
      <c r="TVO439" s="9"/>
      <c r="TVP439" s="9"/>
      <c r="TVQ439" s="9"/>
      <c r="TVR439" s="9"/>
      <c r="TVS439" s="9"/>
      <c r="TVT439" s="9"/>
      <c r="TVU439" s="9"/>
      <c r="TVV439" s="9"/>
      <c r="TVW439" s="9"/>
      <c r="TVX439" s="9"/>
      <c r="TVY439" s="9"/>
      <c r="TVZ439" s="9"/>
      <c r="TWA439" s="9"/>
      <c r="TWB439" s="9"/>
      <c r="TWC439" s="9"/>
      <c r="TWD439" s="9"/>
      <c r="TWE439" s="9"/>
      <c r="TWF439" s="9"/>
      <c r="TWG439" s="9"/>
      <c r="TWH439" s="9"/>
      <c r="TWI439" s="9"/>
      <c r="TWJ439" s="9"/>
      <c r="TWK439" s="9"/>
      <c r="TWL439" s="9"/>
      <c r="TWM439" s="9"/>
      <c r="TWN439" s="9"/>
      <c r="TWO439" s="9"/>
      <c r="TWP439" s="9"/>
      <c r="TWQ439" s="9"/>
      <c r="TWR439" s="9"/>
      <c r="TWS439" s="9"/>
      <c r="TWT439" s="9"/>
      <c r="TWU439" s="9"/>
      <c r="TWV439" s="9"/>
      <c r="TWW439" s="9"/>
      <c r="TWX439" s="9"/>
      <c r="TWY439" s="9"/>
      <c r="TWZ439" s="9"/>
      <c r="TXA439" s="9"/>
      <c r="TXB439" s="9"/>
      <c r="TXC439" s="9"/>
      <c r="TXD439" s="9"/>
      <c r="TXE439" s="9"/>
      <c r="TXF439" s="9"/>
      <c r="TXG439" s="9"/>
      <c r="TXH439" s="9"/>
      <c r="TXI439" s="9"/>
      <c r="TXJ439" s="9"/>
      <c r="TXK439" s="9"/>
      <c r="TXL439" s="9"/>
      <c r="TXM439" s="9"/>
      <c r="TXN439" s="9"/>
      <c r="TXO439" s="9"/>
      <c r="TXP439" s="9"/>
      <c r="TXQ439" s="9"/>
      <c r="TXR439" s="9"/>
      <c r="TXS439" s="9"/>
      <c r="TXT439" s="9"/>
      <c r="TXU439" s="9"/>
      <c r="TXV439" s="9"/>
      <c r="TXW439" s="9"/>
      <c r="TXX439" s="9"/>
      <c r="TXY439" s="9"/>
      <c r="TXZ439" s="9"/>
      <c r="TYA439" s="9"/>
      <c r="TYB439" s="9"/>
      <c r="TYC439" s="9"/>
      <c r="TYD439" s="9"/>
      <c r="TYE439" s="9"/>
      <c r="TYF439" s="9"/>
      <c r="TYG439" s="9"/>
      <c r="TYH439" s="9"/>
      <c r="TYI439" s="9"/>
      <c r="TYJ439" s="9"/>
      <c r="TYK439" s="9"/>
      <c r="TYL439" s="9"/>
      <c r="TYM439" s="9"/>
      <c r="TYN439" s="9"/>
      <c r="TYO439" s="9"/>
      <c r="TYP439" s="9"/>
      <c r="TYQ439" s="9"/>
      <c r="TYR439" s="9"/>
      <c r="TYS439" s="9"/>
      <c r="TYT439" s="9"/>
      <c r="TYU439" s="9"/>
      <c r="TYV439" s="9"/>
      <c r="TYW439" s="9"/>
      <c r="TYX439" s="9"/>
      <c r="TYY439" s="9"/>
      <c r="TYZ439" s="9"/>
      <c r="TZA439" s="9"/>
      <c r="TZB439" s="9"/>
      <c r="TZC439" s="9"/>
      <c r="TZD439" s="9"/>
      <c r="TZE439" s="9"/>
      <c r="TZF439" s="9"/>
      <c r="TZG439" s="9"/>
      <c r="TZH439" s="9"/>
      <c r="TZI439" s="9"/>
      <c r="TZJ439" s="9"/>
      <c r="TZK439" s="9"/>
      <c r="TZL439" s="9"/>
      <c r="TZM439" s="9"/>
      <c r="TZN439" s="9"/>
      <c r="TZO439" s="9"/>
      <c r="TZP439" s="9"/>
      <c r="TZQ439" s="9"/>
      <c r="TZR439" s="9"/>
      <c r="TZS439" s="9"/>
      <c r="TZT439" s="9"/>
      <c r="TZU439" s="9"/>
      <c r="TZV439" s="9"/>
      <c r="TZW439" s="9"/>
      <c r="TZX439" s="9"/>
      <c r="TZY439" s="9"/>
      <c r="TZZ439" s="9"/>
      <c r="UAA439" s="9"/>
      <c r="UAB439" s="9"/>
      <c r="UAC439" s="9"/>
      <c r="UAD439" s="9"/>
      <c r="UAE439" s="9"/>
      <c r="UAF439" s="9"/>
      <c r="UAG439" s="9"/>
      <c r="UAH439" s="9"/>
      <c r="UAI439" s="9"/>
      <c r="UAJ439" s="9"/>
      <c r="UAK439" s="9"/>
      <c r="UAL439" s="9"/>
      <c r="UAM439" s="9"/>
      <c r="UAN439" s="9"/>
      <c r="UAO439" s="9"/>
      <c r="UAP439" s="9"/>
      <c r="UAQ439" s="9"/>
      <c r="UAR439" s="9"/>
      <c r="UAS439" s="9"/>
      <c r="UAT439" s="9"/>
      <c r="UAU439" s="9"/>
      <c r="UAV439" s="9"/>
      <c r="UAW439" s="9"/>
      <c r="UAX439" s="9"/>
      <c r="UAY439" s="9"/>
      <c r="UAZ439" s="9"/>
      <c r="UBA439" s="9"/>
      <c r="UBB439" s="9"/>
      <c r="UBC439" s="9"/>
      <c r="UBD439" s="9"/>
      <c r="UBE439" s="9"/>
      <c r="UBF439" s="9"/>
      <c r="UBG439" s="9"/>
      <c r="UBH439" s="9"/>
      <c r="UBI439" s="9"/>
      <c r="UBJ439" s="9"/>
      <c r="UBK439" s="9"/>
      <c r="UBL439" s="9"/>
      <c r="UBM439" s="9"/>
      <c r="UBN439" s="9"/>
      <c r="UBO439" s="9"/>
      <c r="UBP439" s="9"/>
      <c r="UBQ439" s="9"/>
      <c r="UBR439" s="9"/>
      <c r="UBS439" s="9"/>
      <c r="UBT439" s="9"/>
      <c r="UBU439" s="9"/>
      <c r="UBV439" s="9"/>
      <c r="UBW439" s="9"/>
      <c r="UBX439" s="9"/>
      <c r="UBY439" s="9"/>
      <c r="UBZ439" s="9"/>
      <c r="UCA439" s="9"/>
      <c r="UCB439" s="9"/>
      <c r="UCC439" s="9"/>
      <c r="UCD439" s="9"/>
      <c r="UCE439" s="9"/>
      <c r="UCF439" s="9"/>
      <c r="UCG439" s="9"/>
      <c r="UCH439" s="9"/>
      <c r="UCI439" s="9"/>
      <c r="UCJ439" s="9"/>
      <c r="UCK439" s="9"/>
      <c r="UCL439" s="9"/>
      <c r="UCM439" s="9"/>
      <c r="UCN439" s="9"/>
      <c r="UCO439" s="9"/>
      <c r="UCP439" s="9"/>
      <c r="UCQ439" s="9"/>
      <c r="UCR439" s="9"/>
      <c r="UCS439" s="9"/>
      <c r="UCT439" s="9"/>
      <c r="UCU439" s="9"/>
      <c r="UCV439" s="9"/>
      <c r="UCW439" s="9"/>
      <c r="UCX439" s="9"/>
      <c r="UCY439" s="9"/>
      <c r="UCZ439" s="9"/>
      <c r="UDA439" s="9"/>
      <c r="UDB439" s="9"/>
      <c r="UDC439" s="9"/>
      <c r="UDD439" s="9"/>
      <c r="UDE439" s="9"/>
      <c r="UDF439" s="9"/>
      <c r="UDG439" s="9"/>
      <c r="UDH439" s="9"/>
      <c r="UDI439" s="9"/>
      <c r="UDJ439" s="9"/>
      <c r="UDK439" s="9"/>
      <c r="UDL439" s="9"/>
      <c r="UDM439" s="9"/>
      <c r="UDN439" s="9"/>
      <c r="UDO439" s="9"/>
      <c r="UDP439" s="9"/>
      <c r="UDQ439" s="9"/>
      <c r="UDR439" s="9"/>
      <c r="UDS439" s="9"/>
      <c r="UDT439" s="9"/>
      <c r="UDU439" s="9"/>
      <c r="UDV439" s="9"/>
      <c r="UDW439" s="9"/>
      <c r="UDX439" s="9"/>
      <c r="UDY439" s="9"/>
      <c r="UDZ439" s="9"/>
      <c r="UEA439" s="9"/>
      <c r="UEB439" s="9"/>
      <c r="UEC439" s="9"/>
      <c r="UED439" s="9"/>
      <c r="UEE439" s="9"/>
      <c r="UEF439" s="9"/>
      <c r="UEG439" s="9"/>
      <c r="UEH439" s="9"/>
      <c r="UEI439" s="9"/>
      <c r="UEJ439" s="9"/>
      <c r="UEK439" s="9"/>
      <c r="UEL439" s="9"/>
      <c r="UEM439" s="9"/>
      <c r="UEN439" s="9"/>
      <c r="UEO439" s="9"/>
      <c r="UEP439" s="9"/>
      <c r="UEQ439" s="9"/>
      <c r="UER439" s="9"/>
      <c r="UES439" s="9"/>
      <c r="UET439" s="9"/>
      <c r="UEU439" s="9"/>
      <c r="UEV439" s="9"/>
      <c r="UEW439" s="9"/>
      <c r="UEX439" s="9"/>
      <c r="UEY439" s="9"/>
      <c r="UEZ439" s="9"/>
      <c r="UFA439" s="9"/>
      <c r="UFB439" s="9"/>
      <c r="UFC439" s="9"/>
      <c r="UFD439" s="9"/>
      <c r="UFE439" s="9"/>
      <c r="UFF439" s="9"/>
      <c r="UFG439" s="9"/>
      <c r="UFH439" s="9"/>
      <c r="UFI439" s="9"/>
      <c r="UFJ439" s="9"/>
      <c r="UFK439" s="9"/>
      <c r="UFL439" s="9"/>
      <c r="UFM439" s="9"/>
      <c r="UFN439" s="9"/>
      <c r="UFO439" s="9"/>
      <c r="UFP439" s="9"/>
      <c r="UFQ439" s="9"/>
      <c r="UFR439" s="9"/>
      <c r="UFS439" s="9"/>
      <c r="UFT439" s="9"/>
      <c r="UFU439" s="9"/>
      <c r="UFV439" s="9"/>
      <c r="UFW439" s="9"/>
      <c r="UFX439" s="9"/>
      <c r="UFY439" s="9"/>
      <c r="UFZ439" s="9"/>
      <c r="UGA439" s="9"/>
      <c r="UGB439" s="9"/>
      <c r="UGC439" s="9"/>
      <c r="UGD439" s="9"/>
      <c r="UGE439" s="9"/>
      <c r="UGF439" s="9"/>
      <c r="UGG439" s="9"/>
      <c r="UGH439" s="9"/>
      <c r="UGI439" s="9"/>
      <c r="UGJ439" s="9"/>
      <c r="UGK439" s="9"/>
      <c r="UGL439" s="9"/>
      <c r="UGM439" s="9"/>
      <c r="UGN439" s="9"/>
      <c r="UGO439" s="9"/>
      <c r="UGP439" s="9"/>
      <c r="UGQ439" s="9"/>
      <c r="UGR439" s="9"/>
      <c r="UGS439" s="9"/>
      <c r="UGT439" s="9"/>
      <c r="UGU439" s="9"/>
      <c r="UGV439" s="9"/>
      <c r="UGW439" s="9"/>
      <c r="UGX439" s="9"/>
      <c r="UGY439" s="9"/>
      <c r="UGZ439" s="9"/>
      <c r="UHA439" s="9"/>
      <c r="UHB439" s="9"/>
      <c r="UHC439" s="9"/>
      <c r="UHD439" s="9"/>
      <c r="UHE439" s="9"/>
      <c r="UHF439" s="9"/>
      <c r="UHG439" s="9"/>
      <c r="UHH439" s="9"/>
      <c r="UHI439" s="9"/>
      <c r="UHJ439" s="9"/>
      <c r="UHK439" s="9"/>
      <c r="UHL439" s="9"/>
      <c r="UHM439" s="9"/>
      <c r="UHN439" s="9"/>
      <c r="UHO439" s="9"/>
      <c r="UHP439" s="9"/>
      <c r="UHQ439" s="9"/>
      <c r="UHR439" s="9"/>
      <c r="UHS439" s="9"/>
      <c r="UHT439" s="9"/>
      <c r="UHU439" s="9"/>
      <c r="UHV439" s="9"/>
      <c r="UHW439" s="9"/>
      <c r="UHX439" s="9"/>
      <c r="UHY439" s="9"/>
      <c r="UHZ439" s="9"/>
      <c r="UIA439" s="9"/>
      <c r="UIB439" s="9"/>
      <c r="UIC439" s="9"/>
      <c r="UID439" s="9"/>
      <c r="UIE439" s="9"/>
      <c r="UIF439" s="9"/>
      <c r="UIG439" s="9"/>
      <c r="UIH439" s="9"/>
      <c r="UII439" s="9"/>
      <c r="UIJ439" s="9"/>
      <c r="UIK439" s="9"/>
      <c r="UIL439" s="9"/>
      <c r="UIM439" s="9"/>
      <c r="UIN439" s="9"/>
      <c r="UIO439" s="9"/>
      <c r="UIP439" s="9"/>
      <c r="UIQ439" s="9"/>
      <c r="UIR439" s="9"/>
      <c r="UIS439" s="9"/>
      <c r="UIT439" s="9"/>
      <c r="UIU439" s="9"/>
      <c r="UIV439" s="9"/>
      <c r="UIW439" s="9"/>
      <c r="UIX439" s="9"/>
      <c r="UIY439" s="9"/>
      <c r="UIZ439" s="9"/>
      <c r="UJA439" s="9"/>
      <c r="UJB439" s="9"/>
      <c r="UJC439" s="9"/>
      <c r="UJD439" s="9"/>
      <c r="UJE439" s="9"/>
      <c r="UJF439" s="9"/>
      <c r="UJG439" s="9"/>
      <c r="UJH439" s="9"/>
      <c r="UJI439" s="9"/>
      <c r="UJJ439" s="9"/>
      <c r="UJK439" s="9"/>
      <c r="UJL439" s="9"/>
      <c r="UJM439" s="9"/>
      <c r="UJN439" s="9"/>
      <c r="UJO439" s="9"/>
      <c r="UJP439" s="9"/>
      <c r="UJQ439" s="9"/>
      <c r="UJR439" s="9"/>
      <c r="UJS439" s="9"/>
      <c r="UJT439" s="9"/>
      <c r="UJU439" s="9"/>
      <c r="UJV439" s="9"/>
      <c r="UJW439" s="9"/>
      <c r="UJX439" s="9"/>
      <c r="UJY439" s="9"/>
      <c r="UJZ439" s="9"/>
      <c r="UKA439" s="9"/>
      <c r="UKB439" s="9"/>
      <c r="UKC439" s="9"/>
      <c r="UKD439" s="9"/>
      <c r="UKE439" s="9"/>
      <c r="UKF439" s="9"/>
      <c r="UKG439" s="9"/>
      <c r="UKH439" s="9"/>
      <c r="UKI439" s="9"/>
      <c r="UKJ439" s="9"/>
      <c r="UKK439" s="9"/>
      <c r="UKL439" s="9"/>
      <c r="UKM439" s="9"/>
      <c r="UKN439" s="9"/>
      <c r="UKO439" s="9"/>
      <c r="UKP439" s="9"/>
      <c r="UKQ439" s="9"/>
      <c r="UKR439" s="9"/>
      <c r="UKS439" s="9"/>
      <c r="UKT439" s="9"/>
      <c r="UKU439" s="9"/>
      <c r="UKV439" s="9"/>
      <c r="UKW439" s="9"/>
      <c r="UKX439" s="9"/>
      <c r="UKY439" s="9"/>
      <c r="UKZ439" s="9"/>
      <c r="ULA439" s="9"/>
      <c r="ULB439" s="9"/>
      <c r="ULC439" s="9"/>
      <c r="ULD439" s="9"/>
      <c r="ULE439" s="9"/>
      <c r="ULF439" s="9"/>
      <c r="ULG439" s="9"/>
      <c r="ULH439" s="9"/>
      <c r="ULI439" s="9"/>
      <c r="ULJ439" s="9"/>
      <c r="ULK439" s="9"/>
      <c r="ULL439" s="9"/>
      <c r="ULM439" s="9"/>
      <c r="ULN439" s="9"/>
      <c r="ULO439" s="9"/>
      <c r="ULP439" s="9"/>
      <c r="ULQ439" s="9"/>
      <c r="ULR439" s="9"/>
      <c r="ULS439" s="9"/>
      <c r="ULT439" s="9"/>
      <c r="ULU439" s="9"/>
      <c r="ULV439" s="9"/>
      <c r="ULW439" s="9"/>
      <c r="ULX439" s="9"/>
      <c r="ULY439" s="9"/>
      <c r="ULZ439" s="9"/>
      <c r="UMA439" s="9"/>
      <c r="UMB439" s="9"/>
      <c r="UMC439" s="9"/>
      <c r="UMD439" s="9"/>
      <c r="UME439" s="9"/>
      <c r="UMF439" s="9"/>
      <c r="UMG439" s="9"/>
      <c r="UMH439" s="9"/>
      <c r="UMI439" s="9"/>
      <c r="UMJ439" s="9"/>
      <c r="UMK439" s="9"/>
      <c r="UML439" s="9"/>
      <c r="UMM439" s="9"/>
      <c r="UMN439" s="9"/>
      <c r="UMO439" s="9"/>
      <c r="UMP439" s="9"/>
      <c r="UMQ439" s="9"/>
      <c r="UMR439" s="9"/>
      <c r="UMS439" s="9"/>
      <c r="UMT439" s="9"/>
      <c r="UMU439" s="9"/>
      <c r="UMV439" s="9"/>
      <c r="UMW439" s="9"/>
      <c r="UMX439" s="9"/>
      <c r="UMY439" s="9"/>
      <c r="UMZ439" s="9"/>
      <c r="UNA439" s="9"/>
      <c r="UNB439" s="9"/>
      <c r="UNC439" s="9"/>
      <c r="UND439" s="9"/>
      <c r="UNE439" s="9"/>
      <c r="UNF439" s="9"/>
      <c r="UNG439" s="9"/>
      <c r="UNH439" s="9"/>
      <c r="UNI439" s="9"/>
      <c r="UNJ439" s="9"/>
      <c r="UNK439" s="9"/>
      <c r="UNL439" s="9"/>
      <c r="UNM439" s="9"/>
      <c r="UNN439" s="9"/>
      <c r="UNO439" s="9"/>
      <c r="UNP439" s="9"/>
      <c r="UNQ439" s="9"/>
      <c r="UNR439" s="9"/>
      <c r="UNS439" s="9"/>
      <c r="UNT439" s="9"/>
      <c r="UNU439" s="9"/>
      <c r="UNV439" s="9"/>
      <c r="UNW439" s="9"/>
      <c r="UNX439" s="9"/>
      <c r="UNY439" s="9"/>
      <c r="UNZ439" s="9"/>
      <c r="UOA439" s="9"/>
      <c r="UOB439" s="9"/>
      <c r="UOC439" s="9"/>
      <c r="UOD439" s="9"/>
      <c r="UOE439" s="9"/>
      <c r="UOF439" s="9"/>
      <c r="UOG439" s="9"/>
      <c r="UOH439" s="9"/>
      <c r="UOI439" s="9"/>
      <c r="UOJ439" s="9"/>
      <c r="UOK439" s="9"/>
      <c r="UOL439" s="9"/>
      <c r="UOM439" s="9"/>
      <c r="UON439" s="9"/>
      <c r="UOO439" s="9"/>
      <c r="UOP439" s="9"/>
      <c r="UOQ439" s="9"/>
      <c r="UOR439" s="9"/>
      <c r="UOS439" s="9"/>
      <c r="UOT439" s="9"/>
      <c r="UOU439" s="9"/>
      <c r="UOV439" s="9"/>
      <c r="UOW439" s="9"/>
      <c r="UOX439" s="9"/>
      <c r="UOY439" s="9"/>
      <c r="UOZ439" s="9"/>
      <c r="UPA439" s="9"/>
      <c r="UPB439" s="9"/>
      <c r="UPC439" s="9"/>
      <c r="UPD439" s="9"/>
      <c r="UPE439" s="9"/>
      <c r="UPF439" s="9"/>
      <c r="UPG439" s="9"/>
      <c r="UPH439" s="9"/>
      <c r="UPI439" s="9"/>
      <c r="UPJ439" s="9"/>
      <c r="UPK439" s="9"/>
      <c r="UPL439" s="9"/>
      <c r="UPM439" s="9"/>
      <c r="UPN439" s="9"/>
      <c r="UPO439" s="9"/>
      <c r="UPP439" s="9"/>
      <c r="UPQ439" s="9"/>
      <c r="UPR439" s="9"/>
      <c r="UPS439" s="9"/>
      <c r="UPT439" s="9"/>
      <c r="UPU439" s="9"/>
      <c r="UPV439" s="9"/>
      <c r="UPW439" s="9"/>
      <c r="UPX439" s="9"/>
      <c r="UPY439" s="9"/>
      <c r="UPZ439" s="9"/>
      <c r="UQA439" s="9"/>
      <c r="UQB439" s="9"/>
      <c r="UQC439" s="9"/>
      <c r="UQD439" s="9"/>
      <c r="UQE439" s="9"/>
      <c r="UQF439" s="9"/>
      <c r="UQG439" s="9"/>
      <c r="UQH439" s="9"/>
      <c r="UQI439" s="9"/>
      <c r="UQJ439" s="9"/>
      <c r="UQK439" s="9"/>
      <c r="UQL439" s="9"/>
      <c r="UQM439" s="9"/>
      <c r="UQN439" s="9"/>
      <c r="UQO439" s="9"/>
      <c r="UQP439" s="9"/>
      <c r="UQQ439" s="9"/>
      <c r="UQR439" s="9"/>
      <c r="UQS439" s="9"/>
      <c r="UQT439" s="9"/>
      <c r="UQU439" s="9"/>
      <c r="UQV439" s="9"/>
      <c r="UQW439" s="9"/>
      <c r="UQX439" s="9"/>
      <c r="UQY439" s="9"/>
      <c r="UQZ439" s="9"/>
      <c r="URA439" s="9"/>
      <c r="URB439" s="9"/>
      <c r="URC439" s="9"/>
      <c r="URD439" s="9"/>
      <c r="URE439" s="9"/>
      <c r="URF439" s="9"/>
      <c r="URG439" s="9"/>
      <c r="URH439" s="9"/>
      <c r="URI439" s="9"/>
      <c r="URJ439" s="9"/>
      <c r="URK439" s="9"/>
      <c r="URL439" s="9"/>
      <c r="URM439" s="9"/>
      <c r="URN439" s="9"/>
      <c r="URO439" s="9"/>
      <c r="URP439" s="9"/>
      <c r="URQ439" s="9"/>
      <c r="URR439" s="9"/>
      <c r="URS439" s="9"/>
      <c r="URT439" s="9"/>
      <c r="URU439" s="9"/>
      <c r="URV439" s="9"/>
      <c r="URW439" s="9"/>
      <c r="URX439" s="9"/>
      <c r="URY439" s="9"/>
      <c r="URZ439" s="9"/>
      <c r="USA439" s="9"/>
      <c r="USB439" s="9"/>
      <c r="USC439" s="9"/>
      <c r="USD439" s="9"/>
      <c r="USE439" s="9"/>
      <c r="USF439" s="9"/>
      <c r="USG439" s="9"/>
      <c r="USH439" s="9"/>
      <c r="USI439" s="9"/>
      <c r="USJ439" s="9"/>
      <c r="USK439" s="9"/>
      <c r="USL439" s="9"/>
      <c r="USM439" s="9"/>
      <c r="USN439" s="9"/>
      <c r="USO439" s="9"/>
      <c r="USP439" s="9"/>
      <c r="USQ439" s="9"/>
      <c r="USR439" s="9"/>
      <c r="USS439" s="9"/>
      <c r="UST439" s="9"/>
      <c r="USU439" s="9"/>
      <c r="USV439" s="9"/>
      <c r="USW439" s="9"/>
      <c r="USX439" s="9"/>
      <c r="USY439" s="9"/>
      <c r="USZ439" s="9"/>
      <c r="UTA439" s="9"/>
      <c r="UTB439" s="9"/>
      <c r="UTC439" s="9"/>
      <c r="UTD439" s="9"/>
      <c r="UTE439" s="9"/>
      <c r="UTF439" s="9"/>
      <c r="UTG439" s="9"/>
      <c r="UTH439" s="9"/>
      <c r="UTI439" s="9"/>
      <c r="UTJ439" s="9"/>
      <c r="UTK439" s="9"/>
      <c r="UTL439" s="9"/>
      <c r="UTM439" s="9"/>
      <c r="UTN439" s="9"/>
      <c r="UTO439" s="9"/>
      <c r="UTP439" s="9"/>
      <c r="UTQ439" s="9"/>
      <c r="UTR439" s="9"/>
      <c r="UTS439" s="9"/>
      <c r="UTT439" s="9"/>
      <c r="UTU439" s="9"/>
      <c r="UTV439" s="9"/>
      <c r="UTW439" s="9"/>
      <c r="UTX439" s="9"/>
      <c r="UTY439" s="9"/>
      <c r="UTZ439" s="9"/>
      <c r="UUA439" s="9"/>
      <c r="UUB439" s="9"/>
      <c r="UUC439" s="9"/>
      <c r="UUD439" s="9"/>
      <c r="UUE439" s="9"/>
      <c r="UUF439" s="9"/>
      <c r="UUG439" s="9"/>
      <c r="UUH439" s="9"/>
      <c r="UUI439" s="9"/>
      <c r="UUJ439" s="9"/>
      <c r="UUK439" s="9"/>
      <c r="UUL439" s="9"/>
      <c r="UUM439" s="9"/>
      <c r="UUN439" s="9"/>
      <c r="UUO439" s="9"/>
      <c r="UUP439" s="9"/>
      <c r="UUQ439" s="9"/>
      <c r="UUR439" s="9"/>
      <c r="UUS439" s="9"/>
      <c r="UUT439" s="9"/>
      <c r="UUU439" s="9"/>
      <c r="UUV439" s="9"/>
      <c r="UUW439" s="9"/>
      <c r="UUX439" s="9"/>
      <c r="UUY439" s="9"/>
      <c r="UUZ439" s="9"/>
      <c r="UVA439" s="9"/>
      <c r="UVB439" s="9"/>
      <c r="UVC439" s="9"/>
      <c r="UVD439" s="9"/>
      <c r="UVE439" s="9"/>
      <c r="UVF439" s="9"/>
      <c r="UVG439" s="9"/>
      <c r="UVH439" s="9"/>
      <c r="UVI439" s="9"/>
      <c r="UVJ439" s="9"/>
      <c r="UVK439" s="9"/>
      <c r="UVL439" s="9"/>
      <c r="UVM439" s="9"/>
      <c r="UVN439" s="9"/>
      <c r="UVO439" s="9"/>
      <c r="UVP439" s="9"/>
      <c r="UVQ439" s="9"/>
      <c r="UVR439" s="9"/>
      <c r="UVS439" s="9"/>
      <c r="UVT439" s="9"/>
      <c r="UVU439" s="9"/>
      <c r="UVV439" s="9"/>
      <c r="UVW439" s="9"/>
      <c r="UVX439" s="9"/>
      <c r="UVY439" s="9"/>
      <c r="UVZ439" s="9"/>
      <c r="UWA439" s="9"/>
      <c r="UWB439" s="9"/>
      <c r="UWC439" s="9"/>
      <c r="UWD439" s="9"/>
      <c r="UWE439" s="9"/>
      <c r="UWF439" s="9"/>
      <c r="UWG439" s="9"/>
      <c r="UWH439" s="9"/>
      <c r="UWI439" s="9"/>
      <c r="UWJ439" s="9"/>
      <c r="UWK439" s="9"/>
      <c r="UWL439" s="9"/>
      <c r="UWM439" s="9"/>
      <c r="UWN439" s="9"/>
      <c r="UWO439" s="9"/>
      <c r="UWP439" s="9"/>
      <c r="UWQ439" s="9"/>
      <c r="UWR439" s="9"/>
      <c r="UWS439" s="9"/>
      <c r="UWT439" s="9"/>
      <c r="UWU439" s="9"/>
      <c r="UWV439" s="9"/>
      <c r="UWW439" s="9"/>
      <c r="UWX439" s="9"/>
      <c r="UWY439" s="9"/>
      <c r="UWZ439" s="9"/>
      <c r="UXA439" s="9"/>
      <c r="UXB439" s="9"/>
      <c r="UXC439" s="9"/>
      <c r="UXD439" s="9"/>
      <c r="UXE439" s="9"/>
      <c r="UXF439" s="9"/>
      <c r="UXG439" s="9"/>
      <c r="UXH439" s="9"/>
      <c r="UXI439" s="9"/>
      <c r="UXJ439" s="9"/>
      <c r="UXK439" s="9"/>
      <c r="UXL439" s="9"/>
      <c r="UXM439" s="9"/>
      <c r="UXN439" s="9"/>
      <c r="UXO439" s="9"/>
      <c r="UXP439" s="9"/>
      <c r="UXQ439" s="9"/>
      <c r="UXR439" s="9"/>
      <c r="UXS439" s="9"/>
      <c r="UXT439" s="9"/>
      <c r="UXU439" s="9"/>
      <c r="UXV439" s="9"/>
      <c r="UXW439" s="9"/>
      <c r="UXX439" s="9"/>
      <c r="UXY439" s="9"/>
      <c r="UXZ439" s="9"/>
      <c r="UYA439" s="9"/>
      <c r="UYB439" s="9"/>
      <c r="UYC439" s="9"/>
      <c r="UYD439" s="9"/>
      <c r="UYE439" s="9"/>
      <c r="UYF439" s="9"/>
      <c r="UYG439" s="9"/>
      <c r="UYH439" s="9"/>
      <c r="UYI439" s="9"/>
      <c r="UYJ439" s="9"/>
      <c r="UYK439" s="9"/>
      <c r="UYL439" s="9"/>
      <c r="UYM439" s="9"/>
      <c r="UYN439" s="9"/>
      <c r="UYO439" s="9"/>
      <c r="UYP439" s="9"/>
      <c r="UYQ439" s="9"/>
      <c r="UYR439" s="9"/>
      <c r="UYS439" s="9"/>
      <c r="UYT439" s="9"/>
      <c r="UYU439" s="9"/>
      <c r="UYV439" s="9"/>
      <c r="UYW439" s="9"/>
      <c r="UYX439" s="9"/>
      <c r="UYY439" s="9"/>
      <c r="UYZ439" s="9"/>
      <c r="UZA439" s="9"/>
      <c r="UZB439" s="9"/>
      <c r="UZC439" s="9"/>
      <c r="UZD439" s="9"/>
      <c r="UZE439" s="9"/>
      <c r="UZF439" s="9"/>
      <c r="UZG439" s="9"/>
      <c r="UZH439" s="9"/>
      <c r="UZI439" s="9"/>
      <c r="UZJ439" s="9"/>
      <c r="UZK439" s="9"/>
      <c r="UZL439" s="9"/>
      <c r="UZM439" s="9"/>
      <c r="UZN439" s="9"/>
      <c r="UZO439" s="9"/>
      <c r="UZP439" s="9"/>
      <c r="UZQ439" s="9"/>
      <c r="UZR439" s="9"/>
      <c r="UZS439" s="9"/>
      <c r="UZT439" s="9"/>
      <c r="UZU439" s="9"/>
      <c r="UZV439" s="9"/>
      <c r="UZW439" s="9"/>
      <c r="UZX439" s="9"/>
      <c r="UZY439" s="9"/>
      <c r="UZZ439" s="9"/>
      <c r="VAA439" s="9"/>
      <c r="VAB439" s="9"/>
      <c r="VAC439" s="9"/>
      <c r="VAD439" s="9"/>
      <c r="VAE439" s="9"/>
      <c r="VAF439" s="9"/>
      <c r="VAG439" s="9"/>
      <c r="VAH439" s="9"/>
      <c r="VAI439" s="9"/>
      <c r="VAJ439" s="9"/>
      <c r="VAK439" s="9"/>
      <c r="VAL439" s="9"/>
      <c r="VAM439" s="9"/>
      <c r="VAN439" s="9"/>
      <c r="VAO439" s="9"/>
      <c r="VAP439" s="9"/>
      <c r="VAQ439" s="9"/>
      <c r="VAR439" s="9"/>
      <c r="VAS439" s="9"/>
      <c r="VAT439" s="9"/>
      <c r="VAU439" s="9"/>
      <c r="VAV439" s="9"/>
      <c r="VAW439" s="9"/>
      <c r="VAX439" s="9"/>
      <c r="VAY439" s="9"/>
      <c r="VAZ439" s="9"/>
      <c r="VBA439" s="9"/>
      <c r="VBB439" s="9"/>
      <c r="VBC439" s="9"/>
      <c r="VBD439" s="9"/>
      <c r="VBE439" s="9"/>
      <c r="VBF439" s="9"/>
      <c r="VBG439" s="9"/>
      <c r="VBH439" s="9"/>
      <c r="VBI439" s="9"/>
      <c r="VBJ439" s="9"/>
      <c r="VBK439" s="9"/>
      <c r="VBL439" s="9"/>
      <c r="VBM439" s="9"/>
      <c r="VBN439" s="9"/>
      <c r="VBO439" s="9"/>
      <c r="VBP439" s="9"/>
      <c r="VBQ439" s="9"/>
      <c r="VBR439" s="9"/>
      <c r="VBS439" s="9"/>
      <c r="VBT439" s="9"/>
      <c r="VBU439" s="9"/>
      <c r="VBV439" s="9"/>
      <c r="VBW439" s="9"/>
      <c r="VBX439" s="9"/>
      <c r="VBY439" s="9"/>
      <c r="VBZ439" s="9"/>
      <c r="VCA439" s="9"/>
      <c r="VCB439" s="9"/>
      <c r="VCC439" s="9"/>
      <c r="VCD439" s="9"/>
      <c r="VCE439" s="9"/>
      <c r="VCF439" s="9"/>
      <c r="VCG439" s="9"/>
      <c r="VCH439" s="9"/>
      <c r="VCI439" s="9"/>
      <c r="VCJ439" s="9"/>
      <c r="VCK439" s="9"/>
      <c r="VCL439" s="9"/>
      <c r="VCM439" s="9"/>
      <c r="VCN439" s="9"/>
      <c r="VCO439" s="9"/>
      <c r="VCP439" s="9"/>
      <c r="VCQ439" s="9"/>
      <c r="VCR439" s="9"/>
      <c r="VCS439" s="9"/>
      <c r="VCT439" s="9"/>
      <c r="VCU439" s="9"/>
      <c r="VCV439" s="9"/>
      <c r="VCW439" s="9"/>
      <c r="VCX439" s="9"/>
      <c r="VCY439" s="9"/>
      <c r="VCZ439" s="9"/>
      <c r="VDA439" s="9"/>
      <c r="VDB439" s="9"/>
      <c r="VDC439" s="9"/>
      <c r="VDD439" s="9"/>
      <c r="VDE439" s="9"/>
      <c r="VDF439" s="9"/>
      <c r="VDG439" s="9"/>
      <c r="VDH439" s="9"/>
      <c r="VDI439" s="9"/>
      <c r="VDJ439" s="9"/>
      <c r="VDK439" s="9"/>
      <c r="VDL439" s="9"/>
      <c r="VDM439" s="9"/>
      <c r="VDN439" s="9"/>
      <c r="VDO439" s="9"/>
      <c r="VDP439" s="9"/>
      <c r="VDQ439" s="9"/>
      <c r="VDR439" s="9"/>
      <c r="VDS439" s="9"/>
      <c r="VDT439" s="9"/>
      <c r="VDU439" s="9"/>
      <c r="VDV439" s="9"/>
      <c r="VDW439" s="9"/>
      <c r="VDX439" s="9"/>
      <c r="VDY439" s="9"/>
      <c r="VDZ439" s="9"/>
      <c r="VEA439" s="9"/>
      <c r="VEB439" s="9"/>
      <c r="VEC439" s="9"/>
      <c r="VED439" s="9"/>
      <c r="VEE439" s="9"/>
      <c r="VEF439" s="9"/>
      <c r="VEG439" s="9"/>
      <c r="VEH439" s="9"/>
      <c r="VEI439" s="9"/>
      <c r="VEJ439" s="9"/>
      <c r="VEK439" s="9"/>
      <c r="VEL439" s="9"/>
      <c r="VEM439" s="9"/>
      <c r="VEN439" s="9"/>
      <c r="VEO439" s="9"/>
      <c r="VEP439" s="9"/>
      <c r="VEQ439" s="9"/>
      <c r="VER439" s="9"/>
      <c r="VES439" s="9"/>
      <c r="VET439" s="9"/>
      <c r="VEU439" s="9"/>
      <c r="VEV439" s="9"/>
      <c r="VEW439" s="9"/>
      <c r="VEX439" s="9"/>
      <c r="VEY439" s="9"/>
      <c r="VEZ439" s="9"/>
      <c r="VFA439" s="9"/>
      <c r="VFB439" s="9"/>
      <c r="VFC439" s="9"/>
      <c r="VFD439" s="9"/>
      <c r="VFE439" s="9"/>
      <c r="VFF439" s="9"/>
      <c r="VFG439" s="9"/>
      <c r="VFH439" s="9"/>
      <c r="VFI439" s="9"/>
      <c r="VFJ439" s="9"/>
      <c r="VFK439" s="9"/>
      <c r="VFL439" s="9"/>
      <c r="VFM439" s="9"/>
      <c r="VFN439" s="9"/>
      <c r="VFO439" s="9"/>
      <c r="VFP439" s="9"/>
      <c r="VFQ439" s="9"/>
      <c r="VFR439" s="9"/>
      <c r="VFS439" s="9"/>
      <c r="VFT439" s="9"/>
      <c r="VFU439" s="9"/>
      <c r="VFV439" s="9"/>
      <c r="VFW439" s="9"/>
      <c r="VFX439" s="9"/>
      <c r="VFY439" s="9"/>
      <c r="VFZ439" s="9"/>
      <c r="VGA439" s="9"/>
      <c r="VGB439" s="9"/>
      <c r="VGC439" s="9"/>
      <c r="VGD439" s="9"/>
      <c r="VGE439" s="9"/>
      <c r="VGF439" s="9"/>
      <c r="VGG439" s="9"/>
      <c r="VGH439" s="9"/>
      <c r="VGI439" s="9"/>
      <c r="VGJ439" s="9"/>
      <c r="VGK439" s="9"/>
      <c r="VGL439" s="9"/>
      <c r="VGM439" s="9"/>
      <c r="VGN439" s="9"/>
      <c r="VGO439" s="9"/>
      <c r="VGP439" s="9"/>
      <c r="VGQ439" s="9"/>
      <c r="VGR439" s="9"/>
      <c r="VGS439" s="9"/>
      <c r="VGT439" s="9"/>
      <c r="VGU439" s="9"/>
      <c r="VGV439" s="9"/>
      <c r="VGW439" s="9"/>
      <c r="VGX439" s="9"/>
      <c r="VGY439" s="9"/>
      <c r="VGZ439" s="9"/>
      <c r="VHA439" s="9"/>
      <c r="VHB439" s="9"/>
      <c r="VHC439" s="9"/>
      <c r="VHD439" s="9"/>
      <c r="VHE439" s="9"/>
      <c r="VHF439" s="9"/>
      <c r="VHG439" s="9"/>
      <c r="VHH439" s="9"/>
      <c r="VHI439" s="9"/>
      <c r="VHJ439" s="9"/>
      <c r="VHK439" s="9"/>
      <c r="VHL439" s="9"/>
      <c r="VHM439" s="9"/>
      <c r="VHN439" s="9"/>
      <c r="VHO439" s="9"/>
      <c r="VHP439" s="9"/>
      <c r="VHQ439" s="9"/>
      <c r="VHR439" s="9"/>
      <c r="VHS439" s="9"/>
      <c r="VHT439" s="9"/>
      <c r="VHU439" s="9"/>
      <c r="VHV439" s="9"/>
      <c r="VHW439" s="9"/>
      <c r="VHX439" s="9"/>
      <c r="VHY439" s="9"/>
      <c r="VHZ439" s="9"/>
      <c r="VIA439" s="9"/>
      <c r="VIB439" s="9"/>
      <c r="VIC439" s="9"/>
      <c r="VID439" s="9"/>
      <c r="VIE439" s="9"/>
      <c r="VIF439" s="9"/>
      <c r="VIG439" s="9"/>
      <c r="VIH439" s="9"/>
      <c r="VII439" s="9"/>
      <c r="VIJ439" s="9"/>
      <c r="VIK439" s="9"/>
      <c r="VIL439" s="9"/>
      <c r="VIM439" s="9"/>
      <c r="VIN439" s="9"/>
      <c r="VIO439" s="9"/>
      <c r="VIP439" s="9"/>
      <c r="VIQ439" s="9"/>
      <c r="VIR439" s="9"/>
      <c r="VIS439" s="9"/>
      <c r="VIT439" s="9"/>
      <c r="VIU439" s="9"/>
      <c r="VIV439" s="9"/>
      <c r="VIW439" s="9"/>
      <c r="VIX439" s="9"/>
      <c r="VIY439" s="9"/>
      <c r="VIZ439" s="9"/>
      <c r="VJA439" s="9"/>
      <c r="VJB439" s="9"/>
      <c r="VJC439" s="9"/>
      <c r="VJD439" s="9"/>
      <c r="VJE439" s="9"/>
      <c r="VJF439" s="9"/>
      <c r="VJG439" s="9"/>
      <c r="VJH439" s="9"/>
      <c r="VJI439" s="9"/>
      <c r="VJJ439" s="9"/>
      <c r="VJK439" s="9"/>
      <c r="VJL439" s="9"/>
      <c r="VJM439" s="9"/>
      <c r="VJN439" s="9"/>
      <c r="VJO439" s="9"/>
      <c r="VJP439" s="9"/>
      <c r="VJQ439" s="9"/>
      <c r="VJR439" s="9"/>
      <c r="VJS439" s="9"/>
      <c r="VJT439" s="9"/>
      <c r="VJU439" s="9"/>
      <c r="VJV439" s="9"/>
      <c r="VJW439" s="9"/>
      <c r="VJX439" s="9"/>
      <c r="VJY439" s="9"/>
      <c r="VJZ439" s="9"/>
      <c r="VKA439" s="9"/>
      <c r="VKB439" s="9"/>
      <c r="VKC439" s="9"/>
      <c r="VKD439" s="9"/>
      <c r="VKE439" s="9"/>
      <c r="VKF439" s="9"/>
      <c r="VKG439" s="9"/>
      <c r="VKH439" s="9"/>
      <c r="VKI439" s="9"/>
      <c r="VKJ439" s="9"/>
      <c r="VKK439" s="9"/>
      <c r="VKL439" s="9"/>
      <c r="VKM439" s="9"/>
      <c r="VKN439" s="9"/>
      <c r="VKO439" s="9"/>
      <c r="VKP439" s="9"/>
      <c r="VKQ439" s="9"/>
      <c r="VKR439" s="9"/>
      <c r="VKS439" s="9"/>
      <c r="VKT439" s="9"/>
      <c r="VKU439" s="9"/>
      <c r="VKV439" s="9"/>
      <c r="VKW439" s="9"/>
      <c r="VKX439" s="9"/>
      <c r="VKY439" s="9"/>
      <c r="VKZ439" s="9"/>
      <c r="VLA439" s="9"/>
      <c r="VLB439" s="9"/>
      <c r="VLC439" s="9"/>
      <c r="VLD439" s="9"/>
      <c r="VLE439" s="9"/>
      <c r="VLF439" s="9"/>
      <c r="VLG439" s="9"/>
      <c r="VLH439" s="9"/>
      <c r="VLI439" s="9"/>
      <c r="VLJ439" s="9"/>
      <c r="VLK439" s="9"/>
      <c r="VLL439" s="9"/>
      <c r="VLM439" s="9"/>
      <c r="VLN439" s="9"/>
      <c r="VLO439" s="9"/>
      <c r="VLP439" s="9"/>
      <c r="VLQ439" s="9"/>
      <c r="VLR439" s="9"/>
      <c r="VLS439" s="9"/>
      <c r="VLT439" s="9"/>
      <c r="VLU439" s="9"/>
      <c r="VLV439" s="9"/>
      <c r="VLW439" s="9"/>
      <c r="VLX439" s="9"/>
      <c r="VLY439" s="9"/>
      <c r="VLZ439" s="9"/>
      <c r="VMA439" s="9"/>
      <c r="VMB439" s="9"/>
      <c r="VMC439" s="9"/>
      <c r="VMD439" s="9"/>
      <c r="VME439" s="9"/>
      <c r="VMF439" s="9"/>
      <c r="VMG439" s="9"/>
      <c r="VMH439" s="9"/>
      <c r="VMI439" s="9"/>
      <c r="VMJ439" s="9"/>
      <c r="VMK439" s="9"/>
      <c r="VML439" s="9"/>
      <c r="VMM439" s="9"/>
      <c r="VMN439" s="9"/>
      <c r="VMO439" s="9"/>
      <c r="VMP439" s="9"/>
      <c r="VMQ439" s="9"/>
      <c r="VMR439" s="9"/>
      <c r="VMS439" s="9"/>
      <c r="VMT439" s="9"/>
      <c r="VMU439" s="9"/>
      <c r="VMV439" s="9"/>
      <c r="VMW439" s="9"/>
      <c r="VMX439" s="9"/>
      <c r="VMY439" s="9"/>
      <c r="VMZ439" s="9"/>
      <c r="VNA439" s="9"/>
      <c r="VNB439" s="9"/>
      <c r="VNC439" s="9"/>
      <c r="VND439" s="9"/>
      <c r="VNE439" s="9"/>
      <c r="VNF439" s="9"/>
      <c r="VNG439" s="9"/>
      <c r="VNH439" s="9"/>
      <c r="VNI439" s="9"/>
      <c r="VNJ439" s="9"/>
      <c r="VNK439" s="9"/>
      <c r="VNL439" s="9"/>
      <c r="VNM439" s="9"/>
      <c r="VNN439" s="9"/>
      <c r="VNO439" s="9"/>
      <c r="VNP439" s="9"/>
      <c r="VNQ439" s="9"/>
      <c r="VNR439" s="9"/>
      <c r="VNS439" s="9"/>
      <c r="VNT439" s="9"/>
      <c r="VNU439" s="9"/>
      <c r="VNV439" s="9"/>
      <c r="VNW439" s="9"/>
      <c r="VNX439" s="9"/>
      <c r="VNY439" s="9"/>
      <c r="VNZ439" s="9"/>
      <c r="VOA439" s="9"/>
      <c r="VOB439" s="9"/>
      <c r="VOC439" s="9"/>
      <c r="VOD439" s="9"/>
      <c r="VOE439" s="9"/>
      <c r="VOF439" s="9"/>
      <c r="VOG439" s="9"/>
      <c r="VOH439" s="9"/>
      <c r="VOI439" s="9"/>
      <c r="VOJ439" s="9"/>
      <c r="VOK439" s="9"/>
      <c r="VOL439" s="9"/>
      <c r="VOM439" s="9"/>
      <c r="VON439" s="9"/>
      <c r="VOO439" s="9"/>
      <c r="VOP439" s="9"/>
      <c r="VOQ439" s="9"/>
      <c r="VOR439" s="9"/>
      <c r="VOS439" s="9"/>
      <c r="VOT439" s="9"/>
      <c r="VOU439" s="9"/>
      <c r="VOV439" s="9"/>
      <c r="VOW439" s="9"/>
      <c r="VOX439" s="9"/>
      <c r="VOY439" s="9"/>
      <c r="VOZ439" s="9"/>
      <c r="VPA439" s="9"/>
      <c r="VPB439" s="9"/>
      <c r="VPC439" s="9"/>
      <c r="VPD439" s="9"/>
      <c r="VPE439" s="9"/>
      <c r="VPF439" s="9"/>
      <c r="VPG439" s="9"/>
      <c r="VPH439" s="9"/>
      <c r="VPI439" s="9"/>
      <c r="VPJ439" s="9"/>
      <c r="VPK439" s="9"/>
      <c r="VPL439" s="9"/>
      <c r="VPM439" s="9"/>
      <c r="VPN439" s="9"/>
      <c r="VPO439" s="9"/>
      <c r="VPP439" s="9"/>
      <c r="VPQ439" s="9"/>
      <c r="VPR439" s="9"/>
      <c r="VPS439" s="9"/>
      <c r="VPT439" s="9"/>
      <c r="VPU439" s="9"/>
      <c r="VPV439" s="9"/>
      <c r="VPW439" s="9"/>
      <c r="VPX439" s="9"/>
      <c r="VPY439" s="9"/>
      <c r="VPZ439" s="9"/>
      <c r="VQA439" s="9"/>
      <c r="VQB439" s="9"/>
      <c r="VQC439" s="9"/>
      <c r="VQD439" s="9"/>
      <c r="VQE439" s="9"/>
      <c r="VQF439" s="9"/>
      <c r="VQG439" s="9"/>
      <c r="VQH439" s="9"/>
      <c r="VQI439" s="9"/>
      <c r="VQJ439" s="9"/>
      <c r="VQK439" s="9"/>
      <c r="VQL439" s="9"/>
      <c r="VQM439" s="9"/>
      <c r="VQN439" s="9"/>
      <c r="VQO439" s="9"/>
      <c r="VQP439" s="9"/>
      <c r="VQQ439" s="9"/>
      <c r="VQR439" s="9"/>
      <c r="VQS439" s="9"/>
      <c r="VQT439" s="9"/>
      <c r="VQU439" s="9"/>
      <c r="VQV439" s="9"/>
      <c r="VQW439" s="9"/>
      <c r="VQX439" s="9"/>
      <c r="VQY439" s="9"/>
      <c r="VQZ439" s="9"/>
      <c r="VRA439" s="9"/>
      <c r="VRB439" s="9"/>
      <c r="VRC439" s="9"/>
      <c r="VRD439" s="9"/>
      <c r="VRE439" s="9"/>
      <c r="VRF439" s="9"/>
      <c r="VRG439" s="9"/>
      <c r="VRH439" s="9"/>
      <c r="VRI439" s="9"/>
      <c r="VRJ439" s="9"/>
      <c r="VRK439" s="9"/>
      <c r="VRL439" s="9"/>
      <c r="VRM439" s="9"/>
      <c r="VRN439" s="9"/>
      <c r="VRO439" s="9"/>
      <c r="VRP439" s="9"/>
      <c r="VRQ439" s="9"/>
      <c r="VRR439" s="9"/>
      <c r="VRS439" s="9"/>
      <c r="VRT439" s="9"/>
      <c r="VRU439" s="9"/>
      <c r="VRV439" s="9"/>
      <c r="VRW439" s="9"/>
      <c r="VRX439" s="9"/>
      <c r="VRY439" s="9"/>
      <c r="VRZ439" s="9"/>
      <c r="VSA439" s="9"/>
      <c r="VSB439" s="9"/>
      <c r="VSC439" s="9"/>
      <c r="VSD439" s="9"/>
      <c r="VSE439" s="9"/>
      <c r="VSF439" s="9"/>
      <c r="VSG439" s="9"/>
      <c r="VSH439" s="9"/>
      <c r="VSI439" s="9"/>
      <c r="VSJ439" s="9"/>
      <c r="VSK439" s="9"/>
      <c r="VSL439" s="9"/>
      <c r="VSM439" s="9"/>
      <c r="VSN439" s="9"/>
      <c r="VSO439" s="9"/>
      <c r="VSP439" s="9"/>
      <c r="VSQ439" s="9"/>
      <c r="VSR439" s="9"/>
      <c r="VSS439" s="9"/>
      <c r="VST439" s="9"/>
      <c r="VSU439" s="9"/>
      <c r="VSV439" s="9"/>
      <c r="VSW439" s="9"/>
      <c r="VSX439" s="9"/>
      <c r="VSY439" s="9"/>
      <c r="VSZ439" s="9"/>
      <c r="VTA439" s="9"/>
      <c r="VTB439" s="9"/>
      <c r="VTC439" s="9"/>
      <c r="VTD439" s="9"/>
      <c r="VTE439" s="9"/>
      <c r="VTF439" s="9"/>
      <c r="VTG439" s="9"/>
      <c r="VTH439" s="9"/>
      <c r="VTI439" s="9"/>
      <c r="VTJ439" s="9"/>
      <c r="VTK439" s="9"/>
      <c r="VTL439" s="9"/>
      <c r="VTM439" s="9"/>
      <c r="VTN439" s="9"/>
      <c r="VTO439" s="9"/>
      <c r="VTP439" s="9"/>
      <c r="VTQ439" s="9"/>
      <c r="VTR439" s="9"/>
      <c r="VTS439" s="9"/>
      <c r="VTT439" s="9"/>
      <c r="VTU439" s="9"/>
      <c r="VTV439" s="9"/>
      <c r="VTW439" s="9"/>
      <c r="VTX439" s="9"/>
      <c r="VTY439" s="9"/>
      <c r="VTZ439" s="9"/>
      <c r="VUA439" s="9"/>
      <c r="VUB439" s="9"/>
      <c r="VUC439" s="9"/>
      <c r="VUD439" s="9"/>
      <c r="VUE439" s="9"/>
      <c r="VUF439" s="9"/>
      <c r="VUG439" s="9"/>
      <c r="VUH439" s="9"/>
      <c r="VUI439" s="9"/>
      <c r="VUJ439" s="9"/>
      <c r="VUK439" s="9"/>
      <c r="VUL439" s="9"/>
      <c r="VUM439" s="9"/>
      <c r="VUN439" s="9"/>
      <c r="VUO439" s="9"/>
      <c r="VUP439" s="9"/>
      <c r="VUQ439" s="9"/>
      <c r="VUR439" s="9"/>
      <c r="VUS439" s="9"/>
      <c r="VUT439" s="9"/>
      <c r="VUU439" s="9"/>
      <c r="VUV439" s="9"/>
      <c r="VUW439" s="9"/>
      <c r="VUX439" s="9"/>
      <c r="VUY439" s="9"/>
      <c r="VUZ439" s="9"/>
      <c r="VVA439" s="9"/>
      <c r="VVB439" s="9"/>
      <c r="VVC439" s="9"/>
      <c r="VVD439" s="9"/>
      <c r="VVE439" s="9"/>
      <c r="VVF439" s="9"/>
      <c r="VVG439" s="9"/>
      <c r="VVH439" s="9"/>
      <c r="VVI439" s="9"/>
      <c r="VVJ439" s="9"/>
      <c r="VVK439" s="9"/>
      <c r="VVL439" s="9"/>
      <c r="VVM439" s="9"/>
      <c r="VVN439" s="9"/>
      <c r="VVO439" s="9"/>
      <c r="VVP439" s="9"/>
      <c r="VVQ439" s="9"/>
      <c r="VVR439" s="9"/>
      <c r="VVS439" s="9"/>
      <c r="VVT439" s="9"/>
      <c r="VVU439" s="9"/>
      <c r="VVV439" s="9"/>
      <c r="VVW439" s="9"/>
      <c r="VVX439" s="9"/>
      <c r="VVY439" s="9"/>
      <c r="VVZ439" s="9"/>
      <c r="VWA439" s="9"/>
      <c r="VWB439" s="9"/>
      <c r="VWC439" s="9"/>
      <c r="VWD439" s="9"/>
      <c r="VWE439" s="9"/>
      <c r="VWF439" s="9"/>
      <c r="VWG439" s="9"/>
      <c r="VWH439" s="9"/>
      <c r="VWI439" s="9"/>
      <c r="VWJ439" s="9"/>
      <c r="VWK439" s="9"/>
      <c r="VWL439" s="9"/>
      <c r="VWM439" s="9"/>
      <c r="VWN439" s="9"/>
      <c r="VWO439" s="9"/>
      <c r="VWP439" s="9"/>
      <c r="VWQ439" s="9"/>
      <c r="VWR439" s="9"/>
      <c r="VWS439" s="9"/>
      <c r="VWT439" s="9"/>
      <c r="VWU439" s="9"/>
      <c r="VWV439" s="9"/>
      <c r="VWW439" s="9"/>
      <c r="VWX439" s="9"/>
      <c r="VWY439" s="9"/>
      <c r="VWZ439" s="9"/>
      <c r="VXA439" s="9"/>
      <c r="VXB439" s="9"/>
      <c r="VXC439" s="9"/>
      <c r="VXD439" s="9"/>
      <c r="VXE439" s="9"/>
      <c r="VXF439" s="9"/>
      <c r="VXG439" s="9"/>
      <c r="VXH439" s="9"/>
      <c r="VXI439" s="9"/>
      <c r="VXJ439" s="9"/>
      <c r="VXK439" s="9"/>
      <c r="VXL439" s="9"/>
      <c r="VXM439" s="9"/>
      <c r="VXN439" s="9"/>
      <c r="VXO439" s="9"/>
      <c r="VXP439" s="9"/>
      <c r="VXQ439" s="9"/>
      <c r="VXR439" s="9"/>
      <c r="VXS439" s="9"/>
      <c r="VXT439" s="9"/>
      <c r="VXU439" s="9"/>
      <c r="VXV439" s="9"/>
      <c r="VXW439" s="9"/>
      <c r="VXX439" s="9"/>
      <c r="VXY439" s="9"/>
      <c r="VXZ439" s="9"/>
      <c r="VYA439" s="9"/>
      <c r="VYB439" s="9"/>
      <c r="VYC439" s="9"/>
      <c r="VYD439" s="9"/>
      <c r="VYE439" s="9"/>
      <c r="VYF439" s="9"/>
      <c r="VYG439" s="9"/>
      <c r="VYH439" s="9"/>
      <c r="VYI439" s="9"/>
      <c r="VYJ439" s="9"/>
      <c r="VYK439" s="9"/>
      <c r="VYL439" s="9"/>
      <c r="VYM439" s="9"/>
      <c r="VYN439" s="9"/>
      <c r="VYO439" s="9"/>
      <c r="VYP439" s="9"/>
      <c r="VYQ439" s="9"/>
      <c r="VYR439" s="9"/>
      <c r="VYS439" s="9"/>
      <c r="VYT439" s="9"/>
      <c r="VYU439" s="9"/>
      <c r="VYV439" s="9"/>
      <c r="VYW439" s="9"/>
      <c r="VYX439" s="9"/>
      <c r="VYY439" s="9"/>
      <c r="VYZ439" s="9"/>
      <c r="VZA439" s="9"/>
      <c r="VZB439" s="9"/>
      <c r="VZC439" s="9"/>
      <c r="VZD439" s="9"/>
      <c r="VZE439" s="9"/>
      <c r="VZF439" s="9"/>
      <c r="VZG439" s="9"/>
      <c r="VZH439" s="9"/>
      <c r="VZI439" s="9"/>
      <c r="VZJ439" s="9"/>
      <c r="VZK439" s="9"/>
      <c r="VZL439" s="9"/>
      <c r="VZM439" s="9"/>
      <c r="VZN439" s="9"/>
      <c r="VZO439" s="9"/>
      <c r="VZP439" s="9"/>
      <c r="VZQ439" s="9"/>
      <c r="VZR439" s="9"/>
      <c r="VZS439" s="9"/>
      <c r="VZT439" s="9"/>
      <c r="VZU439" s="9"/>
      <c r="VZV439" s="9"/>
      <c r="VZW439" s="9"/>
      <c r="VZX439" s="9"/>
      <c r="VZY439" s="9"/>
      <c r="VZZ439" s="9"/>
      <c r="WAA439" s="9"/>
      <c r="WAB439" s="9"/>
      <c r="WAC439" s="9"/>
      <c r="WAD439" s="9"/>
      <c r="WAE439" s="9"/>
      <c r="WAF439" s="9"/>
      <c r="WAG439" s="9"/>
      <c r="WAH439" s="9"/>
      <c r="WAI439" s="9"/>
      <c r="WAJ439" s="9"/>
      <c r="WAK439" s="9"/>
      <c r="WAL439" s="9"/>
      <c r="WAM439" s="9"/>
      <c r="WAN439" s="9"/>
      <c r="WAO439" s="9"/>
      <c r="WAP439" s="9"/>
      <c r="WAQ439" s="9"/>
      <c r="WAR439" s="9"/>
      <c r="WAS439" s="9"/>
      <c r="WAT439" s="9"/>
      <c r="WAU439" s="9"/>
      <c r="WAV439" s="9"/>
      <c r="WAW439" s="9"/>
      <c r="WAX439" s="9"/>
      <c r="WAY439" s="9"/>
      <c r="WAZ439" s="9"/>
      <c r="WBA439" s="9"/>
      <c r="WBB439" s="9"/>
      <c r="WBC439" s="9"/>
      <c r="WBD439" s="9"/>
      <c r="WBE439" s="9"/>
      <c r="WBF439" s="9"/>
      <c r="WBG439" s="9"/>
      <c r="WBH439" s="9"/>
      <c r="WBI439" s="9"/>
      <c r="WBJ439" s="9"/>
      <c r="WBK439" s="9"/>
      <c r="WBL439" s="9"/>
      <c r="WBM439" s="9"/>
      <c r="WBN439" s="9"/>
      <c r="WBO439" s="9"/>
      <c r="WBP439" s="9"/>
      <c r="WBQ439" s="9"/>
      <c r="WBR439" s="9"/>
      <c r="WBS439" s="9"/>
      <c r="WBT439" s="9"/>
      <c r="WBU439" s="9"/>
      <c r="WBV439" s="9"/>
      <c r="WBW439" s="9"/>
      <c r="WBX439" s="9"/>
      <c r="WBY439" s="9"/>
      <c r="WBZ439" s="9"/>
      <c r="WCA439" s="9"/>
      <c r="WCB439" s="9"/>
      <c r="WCC439" s="9"/>
      <c r="WCD439" s="9"/>
      <c r="WCE439" s="9"/>
      <c r="WCF439" s="9"/>
      <c r="WCG439" s="9"/>
      <c r="WCH439" s="9"/>
      <c r="WCI439" s="9"/>
      <c r="WCJ439" s="9"/>
      <c r="WCK439" s="9"/>
      <c r="WCL439" s="9"/>
      <c r="WCM439" s="9"/>
      <c r="WCN439" s="9"/>
      <c r="WCO439" s="9"/>
      <c r="WCP439" s="9"/>
      <c r="WCQ439" s="9"/>
      <c r="WCR439" s="9"/>
      <c r="WCS439" s="9"/>
      <c r="WCT439" s="9"/>
      <c r="WCU439" s="9"/>
      <c r="WCV439" s="9"/>
      <c r="WCW439" s="9"/>
      <c r="WCX439" s="9"/>
      <c r="WCY439" s="9"/>
      <c r="WCZ439" s="9"/>
      <c r="WDA439" s="9"/>
      <c r="WDB439" s="9"/>
      <c r="WDC439" s="9"/>
      <c r="WDD439" s="9"/>
      <c r="WDE439" s="9"/>
      <c r="WDF439" s="9"/>
      <c r="WDG439" s="9"/>
      <c r="WDH439" s="9"/>
      <c r="WDI439" s="9"/>
      <c r="WDJ439" s="9"/>
      <c r="WDK439" s="9"/>
      <c r="WDL439" s="9"/>
      <c r="WDM439" s="9"/>
      <c r="WDN439" s="9"/>
      <c r="WDO439" s="9"/>
      <c r="WDP439" s="9"/>
      <c r="WDQ439" s="9"/>
      <c r="WDR439" s="9"/>
      <c r="WDS439" s="9"/>
      <c r="WDT439" s="9"/>
      <c r="WDU439" s="9"/>
      <c r="WDV439" s="9"/>
      <c r="WDW439" s="9"/>
      <c r="WDX439" s="9"/>
      <c r="WDY439" s="9"/>
      <c r="WDZ439" s="9"/>
      <c r="WEA439" s="9"/>
      <c r="WEB439" s="9"/>
      <c r="WEC439" s="9"/>
      <c r="WED439" s="9"/>
      <c r="WEE439" s="9"/>
      <c r="WEF439" s="9"/>
      <c r="WEG439" s="9"/>
      <c r="WEH439" s="9"/>
      <c r="WEI439" s="9"/>
      <c r="WEJ439" s="9"/>
      <c r="WEK439" s="9"/>
      <c r="WEL439" s="9"/>
      <c r="WEM439" s="9"/>
      <c r="WEN439" s="9"/>
      <c r="WEO439" s="9"/>
      <c r="WEP439" s="9"/>
      <c r="WEQ439" s="9"/>
      <c r="WER439" s="9"/>
      <c r="WES439" s="9"/>
      <c r="WET439" s="9"/>
      <c r="WEU439" s="9"/>
      <c r="WEV439" s="9"/>
      <c r="WEW439" s="9"/>
      <c r="WEX439" s="9"/>
      <c r="WEY439" s="9"/>
      <c r="WEZ439" s="9"/>
      <c r="WFA439" s="9"/>
      <c r="WFB439" s="9"/>
      <c r="WFC439" s="9"/>
      <c r="WFD439" s="9"/>
      <c r="WFE439" s="9"/>
      <c r="WFF439" s="9"/>
      <c r="WFG439" s="9"/>
      <c r="WFH439" s="9"/>
      <c r="WFI439" s="9"/>
      <c r="WFJ439" s="9"/>
      <c r="WFK439" s="9"/>
      <c r="WFL439" s="9"/>
      <c r="WFM439" s="9"/>
      <c r="WFN439" s="9"/>
      <c r="WFO439" s="9"/>
      <c r="WFP439" s="9"/>
      <c r="WFQ439" s="9"/>
      <c r="WFR439" s="9"/>
      <c r="WFS439" s="9"/>
      <c r="WFT439" s="9"/>
      <c r="WFU439" s="9"/>
      <c r="WFV439" s="9"/>
      <c r="WFW439" s="9"/>
      <c r="WFX439" s="9"/>
      <c r="WFY439" s="9"/>
      <c r="WFZ439" s="9"/>
      <c r="WGA439" s="9"/>
      <c r="WGB439" s="9"/>
      <c r="WGC439" s="9"/>
      <c r="WGD439" s="9"/>
      <c r="WGE439" s="9"/>
      <c r="WGF439" s="9"/>
      <c r="WGG439" s="9"/>
      <c r="WGH439" s="9"/>
      <c r="WGI439" s="9"/>
      <c r="WGJ439" s="9"/>
      <c r="WGK439" s="9"/>
      <c r="WGL439" s="9"/>
      <c r="WGM439" s="9"/>
      <c r="WGN439" s="9"/>
      <c r="WGO439" s="9"/>
      <c r="WGP439" s="9"/>
      <c r="WGQ439" s="9"/>
      <c r="WGR439" s="9"/>
      <c r="WGS439" s="9"/>
      <c r="WGT439" s="9"/>
      <c r="WGU439" s="9"/>
      <c r="WGV439" s="9"/>
      <c r="WGW439" s="9"/>
      <c r="WGX439" s="9"/>
      <c r="WGY439" s="9"/>
      <c r="WGZ439" s="9"/>
      <c r="WHA439" s="9"/>
      <c r="WHB439" s="9"/>
      <c r="WHC439" s="9"/>
      <c r="WHD439" s="9"/>
      <c r="WHE439" s="9"/>
      <c r="WHF439" s="9"/>
      <c r="WHG439" s="9"/>
      <c r="WHH439" s="9"/>
      <c r="WHI439" s="9"/>
      <c r="WHJ439" s="9"/>
      <c r="WHK439" s="9"/>
      <c r="WHL439" s="9"/>
      <c r="WHM439" s="9"/>
      <c r="WHN439" s="9"/>
      <c r="WHO439" s="9"/>
      <c r="WHP439" s="9"/>
      <c r="WHQ439" s="9"/>
      <c r="WHR439" s="9"/>
      <c r="WHS439" s="9"/>
      <c r="WHT439" s="9"/>
      <c r="WHU439" s="9"/>
      <c r="WHV439" s="9"/>
      <c r="WHW439" s="9"/>
      <c r="WHX439" s="9"/>
      <c r="WHY439" s="9"/>
      <c r="WHZ439" s="9"/>
      <c r="WIA439" s="9"/>
      <c r="WIB439" s="9"/>
      <c r="WIC439" s="9"/>
      <c r="WID439" s="9"/>
      <c r="WIE439" s="9"/>
      <c r="WIF439" s="9"/>
      <c r="WIG439" s="9"/>
      <c r="WIH439" s="9"/>
      <c r="WII439" s="9"/>
      <c r="WIJ439" s="9"/>
      <c r="WIK439" s="9"/>
      <c r="WIL439" s="9"/>
      <c r="WIM439" s="9"/>
      <c r="WIN439" s="9"/>
      <c r="WIO439" s="9"/>
      <c r="WIP439" s="9"/>
      <c r="WIQ439" s="9"/>
      <c r="WIR439" s="9"/>
      <c r="WIS439" s="9"/>
      <c r="WIT439" s="9"/>
      <c r="WIU439" s="9"/>
      <c r="WIV439" s="9"/>
      <c r="WIW439" s="9"/>
      <c r="WIX439" s="9"/>
      <c r="WIY439" s="9"/>
      <c r="WIZ439" s="9"/>
      <c r="WJA439" s="9"/>
      <c r="WJB439" s="9"/>
      <c r="WJC439" s="9"/>
      <c r="WJD439" s="9"/>
      <c r="WJE439" s="9"/>
      <c r="WJF439" s="9"/>
      <c r="WJG439" s="9"/>
      <c r="WJH439" s="9"/>
      <c r="WJI439" s="9"/>
      <c r="WJJ439" s="9"/>
      <c r="WJK439" s="9"/>
      <c r="WJL439" s="9"/>
      <c r="WJM439" s="9"/>
      <c r="WJN439" s="9"/>
      <c r="WJO439" s="9"/>
      <c r="WJP439" s="9"/>
      <c r="WJQ439" s="9"/>
      <c r="WJR439" s="9"/>
      <c r="WJS439" s="9"/>
      <c r="WJT439" s="9"/>
      <c r="WJU439" s="9"/>
      <c r="WJV439" s="9"/>
      <c r="WJW439" s="9"/>
      <c r="WJX439" s="9"/>
      <c r="WJY439" s="9"/>
      <c r="WJZ439" s="9"/>
      <c r="WKA439" s="9"/>
      <c r="WKB439" s="9"/>
      <c r="WKC439" s="9"/>
      <c r="WKD439" s="9"/>
      <c r="WKE439" s="9"/>
      <c r="WKF439" s="9"/>
      <c r="WKG439" s="9"/>
      <c r="WKH439" s="9"/>
      <c r="WKI439" s="9"/>
      <c r="WKJ439" s="9"/>
      <c r="WKK439" s="9"/>
      <c r="WKL439" s="9"/>
      <c r="WKM439" s="9"/>
      <c r="WKN439" s="9"/>
      <c r="WKO439" s="9"/>
      <c r="WKP439" s="9"/>
      <c r="WKQ439" s="9"/>
      <c r="WKR439" s="9"/>
      <c r="WKS439" s="9"/>
      <c r="WKT439" s="9"/>
      <c r="WKU439" s="9"/>
      <c r="WKV439" s="9"/>
      <c r="WKW439" s="9"/>
      <c r="WKX439" s="9"/>
      <c r="WKY439" s="9"/>
      <c r="WKZ439" s="9"/>
      <c r="WLA439" s="9"/>
      <c r="WLB439" s="9"/>
      <c r="WLC439" s="9"/>
      <c r="WLD439" s="9"/>
      <c r="WLE439" s="9"/>
      <c r="WLF439" s="9"/>
      <c r="WLG439" s="9"/>
      <c r="WLH439" s="9"/>
      <c r="WLI439" s="9"/>
      <c r="WLJ439" s="9"/>
      <c r="WLK439" s="9"/>
      <c r="WLL439" s="9"/>
      <c r="WLM439" s="9"/>
      <c r="WLN439" s="9"/>
      <c r="WLO439" s="9"/>
      <c r="WLP439" s="9"/>
      <c r="WLQ439" s="9"/>
      <c r="WLR439" s="9"/>
      <c r="WLS439" s="9"/>
      <c r="WLT439" s="9"/>
      <c r="WLU439" s="9"/>
      <c r="WLV439" s="9"/>
      <c r="WLW439" s="9"/>
      <c r="WLX439" s="9"/>
      <c r="WLY439" s="9"/>
      <c r="WLZ439" s="9"/>
      <c r="WMA439" s="9"/>
      <c r="WMB439" s="9"/>
      <c r="WMC439" s="9"/>
      <c r="WMD439" s="9"/>
      <c r="WME439" s="9"/>
      <c r="WMF439" s="9"/>
      <c r="WMG439" s="9"/>
      <c r="WMH439" s="9"/>
      <c r="WMI439" s="9"/>
      <c r="WMJ439" s="9"/>
      <c r="WMK439" s="9"/>
      <c r="WML439" s="9"/>
      <c r="WMM439" s="9"/>
      <c r="WMN439" s="9"/>
      <c r="WMO439" s="9"/>
      <c r="WMP439" s="9"/>
      <c r="WMQ439" s="9"/>
      <c r="WMR439" s="9"/>
      <c r="WMS439" s="9"/>
      <c r="WMT439" s="9"/>
      <c r="WMU439" s="9"/>
      <c r="WMV439" s="9"/>
      <c r="WMW439" s="9"/>
      <c r="WMX439" s="9"/>
      <c r="WMY439" s="9"/>
      <c r="WMZ439" s="9"/>
      <c r="WNA439" s="9"/>
      <c r="WNB439" s="9"/>
      <c r="WNC439" s="9"/>
      <c r="WND439" s="9"/>
      <c r="WNE439" s="9"/>
      <c r="WNF439" s="9"/>
      <c r="WNG439" s="9"/>
      <c r="WNH439" s="9"/>
      <c r="WNI439" s="9"/>
      <c r="WNJ439" s="9"/>
      <c r="WNK439" s="9"/>
      <c r="WNL439" s="9"/>
      <c r="WNM439" s="9"/>
      <c r="WNN439" s="9"/>
      <c r="WNO439" s="9"/>
      <c r="WNP439" s="9"/>
      <c r="WNQ439" s="9"/>
      <c r="WNR439" s="9"/>
      <c r="WNS439" s="9"/>
      <c r="WNT439" s="9"/>
      <c r="WNU439" s="9"/>
      <c r="WNV439" s="9"/>
      <c r="WNW439" s="9"/>
      <c r="WNX439" s="9"/>
      <c r="WNY439" s="9"/>
      <c r="WNZ439" s="9"/>
      <c r="WOA439" s="9"/>
      <c r="WOB439" s="9"/>
      <c r="WOC439" s="9"/>
      <c r="WOD439" s="9"/>
      <c r="WOE439" s="9"/>
      <c r="WOF439" s="9"/>
      <c r="WOG439" s="9"/>
      <c r="WOH439" s="9"/>
      <c r="WOI439" s="9"/>
      <c r="WOJ439" s="9"/>
      <c r="WOK439" s="9"/>
      <c r="WOL439" s="9"/>
      <c r="WOM439" s="9"/>
      <c r="WON439" s="9"/>
      <c r="WOO439" s="9"/>
      <c r="WOP439" s="9"/>
      <c r="WOQ439" s="9"/>
      <c r="WOR439" s="9"/>
      <c r="WOS439" s="9"/>
      <c r="WOT439" s="9"/>
      <c r="WOU439" s="9"/>
      <c r="WOV439" s="9"/>
      <c r="WOW439" s="9"/>
      <c r="WOX439" s="9"/>
      <c r="WOY439" s="9"/>
      <c r="WOZ439" s="9"/>
      <c r="WPA439" s="9"/>
      <c r="WPB439" s="9"/>
      <c r="WPC439" s="9"/>
      <c r="WPD439" s="9"/>
      <c r="WPE439" s="9"/>
      <c r="WPF439" s="9"/>
      <c r="WPG439" s="9"/>
      <c r="WPH439" s="9"/>
      <c r="WPI439" s="9"/>
      <c r="WPJ439" s="9"/>
      <c r="WPK439" s="9"/>
      <c r="WPL439" s="9"/>
      <c r="WPM439" s="9"/>
      <c r="WPN439" s="9"/>
      <c r="WPO439" s="9"/>
      <c r="WPP439" s="9"/>
      <c r="WPQ439" s="9"/>
      <c r="WPR439" s="9"/>
      <c r="WPS439" s="9"/>
      <c r="WPT439" s="9"/>
      <c r="WPU439" s="9"/>
      <c r="WPV439" s="9"/>
      <c r="WPW439" s="9"/>
      <c r="WPX439" s="9"/>
      <c r="WPY439" s="9"/>
      <c r="WPZ439" s="9"/>
      <c r="WQA439" s="9"/>
      <c r="WQB439" s="9"/>
      <c r="WQC439" s="9"/>
      <c r="WQD439" s="9"/>
      <c r="WQE439" s="9"/>
      <c r="WQF439" s="9"/>
      <c r="WQG439" s="9"/>
      <c r="WQH439" s="9"/>
      <c r="WQI439" s="9"/>
      <c r="WQJ439" s="9"/>
      <c r="WQK439" s="9"/>
      <c r="WQL439" s="9"/>
      <c r="WQM439" s="9"/>
      <c r="WQN439" s="9"/>
      <c r="WQO439" s="9"/>
      <c r="WQP439" s="9"/>
      <c r="WQQ439" s="9"/>
      <c r="WQR439" s="9"/>
      <c r="WQS439" s="9"/>
      <c r="WQT439" s="9"/>
      <c r="WQU439" s="9"/>
      <c r="WQV439" s="9"/>
      <c r="WQW439" s="9"/>
      <c r="WQX439" s="9"/>
      <c r="WQY439" s="9"/>
      <c r="WQZ439" s="9"/>
      <c r="WRA439" s="9"/>
      <c r="WRB439" s="9"/>
      <c r="WRC439" s="9"/>
      <c r="WRD439" s="9"/>
      <c r="WRE439" s="9"/>
      <c r="WRF439" s="9"/>
      <c r="WRG439" s="9"/>
      <c r="WRH439" s="9"/>
      <c r="WRI439" s="9"/>
      <c r="WRJ439" s="9"/>
      <c r="WRK439" s="9"/>
      <c r="WRL439" s="9"/>
      <c r="WRM439" s="9"/>
      <c r="WRN439" s="9"/>
      <c r="WRO439" s="9"/>
      <c r="WRP439" s="9"/>
      <c r="WRQ439" s="9"/>
      <c r="WRR439" s="9"/>
      <c r="WRS439" s="9"/>
      <c r="WRT439" s="9"/>
      <c r="WRU439" s="9"/>
      <c r="WRV439" s="9"/>
      <c r="WRW439" s="9"/>
      <c r="WRX439" s="9"/>
      <c r="WRY439" s="9"/>
      <c r="WRZ439" s="9"/>
      <c r="WSA439" s="9"/>
      <c r="WSB439" s="9"/>
      <c r="WSC439" s="9"/>
      <c r="WSD439" s="9"/>
      <c r="WSE439" s="9"/>
      <c r="WSF439" s="9"/>
      <c r="WSG439" s="9"/>
      <c r="WSH439" s="9"/>
      <c r="WSI439" s="9"/>
      <c r="WSJ439" s="9"/>
      <c r="WSK439" s="9"/>
      <c r="WSL439" s="9"/>
      <c r="WSM439" s="9"/>
      <c r="WSN439" s="9"/>
      <c r="WSO439" s="9"/>
      <c r="WSP439" s="9"/>
      <c r="WSQ439" s="9"/>
      <c r="WSR439" s="9"/>
      <c r="WSS439" s="9"/>
      <c r="WST439" s="9"/>
      <c r="WSU439" s="9"/>
      <c r="WSV439" s="9"/>
      <c r="WSW439" s="9"/>
      <c r="WSX439" s="9"/>
      <c r="WSY439" s="9"/>
      <c r="WSZ439" s="9"/>
      <c r="WTA439" s="9"/>
      <c r="WTB439" s="9"/>
      <c r="WTC439" s="9"/>
      <c r="WTD439" s="9"/>
      <c r="WTE439" s="9"/>
      <c r="WTF439" s="9"/>
      <c r="WTG439" s="9"/>
      <c r="WTH439" s="9"/>
      <c r="WTI439" s="9"/>
      <c r="WTJ439" s="9"/>
      <c r="WTK439" s="9"/>
      <c r="WTL439" s="9"/>
      <c r="WTM439" s="9"/>
      <c r="WTN439" s="9"/>
      <c r="WTO439" s="9"/>
      <c r="WTP439" s="9"/>
      <c r="WTQ439" s="9"/>
      <c r="WTR439" s="9"/>
      <c r="WTS439" s="9"/>
      <c r="WTT439" s="9"/>
      <c r="WTU439" s="9"/>
      <c r="WTV439" s="9"/>
      <c r="WTW439" s="9"/>
      <c r="WTX439" s="9"/>
      <c r="WTY439" s="9"/>
      <c r="WTZ439" s="9"/>
      <c r="WUA439" s="9"/>
      <c r="WUB439" s="9"/>
      <c r="WUC439" s="9"/>
      <c r="WUD439" s="9"/>
      <c r="WUE439" s="9"/>
      <c r="WUF439" s="9"/>
      <c r="WUG439" s="9"/>
      <c r="WUH439" s="9"/>
      <c r="WUI439" s="9"/>
      <c r="WUJ439" s="9"/>
      <c r="WUK439" s="9"/>
      <c r="WUL439" s="9"/>
      <c r="WUM439" s="9"/>
      <c r="WUN439" s="9"/>
      <c r="WUO439" s="9"/>
      <c r="WUP439" s="9"/>
      <c r="WUQ439" s="9"/>
      <c r="WUR439" s="9"/>
      <c r="WUS439" s="9"/>
      <c r="WUT439" s="9"/>
      <c r="WUU439" s="9"/>
      <c r="WUV439" s="9"/>
      <c r="WUW439" s="9"/>
      <c r="WUX439" s="9"/>
      <c r="WUY439" s="9"/>
      <c r="WUZ439" s="9"/>
      <c r="WVA439" s="9"/>
      <c r="WVB439" s="9"/>
      <c r="WVC439" s="9"/>
      <c r="WVD439" s="9"/>
      <c r="WVE439" s="9"/>
      <c r="WVF439" s="9"/>
      <c r="WVG439" s="9"/>
      <c r="WVH439" s="9"/>
      <c r="WVI439" s="9"/>
      <c r="WVJ439" s="9"/>
      <c r="WVK439" s="9"/>
      <c r="WVL439" s="9"/>
      <c r="WVM439" s="9"/>
      <c r="WVN439" s="9"/>
      <c r="WVO439" s="9"/>
      <c r="WVP439" s="9"/>
      <c r="WVQ439" s="9"/>
      <c r="WVR439" s="9"/>
      <c r="WVS439" s="9"/>
      <c r="WVT439" s="9"/>
      <c r="WVU439" s="9"/>
      <c r="WVV439" s="9"/>
      <c r="WVW439" s="9"/>
      <c r="WVX439" s="9"/>
      <c r="WVY439" s="9"/>
      <c r="WVZ439" s="9"/>
      <c r="WWA439" s="9"/>
      <c r="WWB439" s="9"/>
      <c r="WWC439" s="9"/>
      <c r="WWD439" s="9"/>
      <c r="WWE439" s="9"/>
      <c r="WWF439" s="9"/>
      <c r="WWG439" s="9"/>
      <c r="WWH439" s="9"/>
      <c r="WWI439" s="9"/>
      <c r="WWJ439" s="9"/>
      <c r="WWK439" s="9"/>
      <c r="WWL439" s="9"/>
      <c r="WWM439" s="9"/>
      <c r="WWN439" s="9"/>
      <c r="WWO439" s="9"/>
      <c r="WWP439" s="9"/>
      <c r="WWQ439" s="9"/>
      <c r="WWR439" s="9"/>
      <c r="WWS439" s="9"/>
      <c r="WWT439" s="9"/>
      <c r="WWU439" s="9"/>
      <c r="WWV439" s="9"/>
      <c r="WWW439" s="9"/>
      <c r="WWX439" s="9"/>
      <c r="WWY439" s="9"/>
      <c r="WWZ439" s="9"/>
      <c r="WXA439" s="9"/>
      <c r="WXB439" s="9"/>
      <c r="WXC439" s="9"/>
      <c r="WXD439" s="9"/>
      <c r="WXE439" s="9"/>
      <c r="WXF439" s="9"/>
      <c r="WXG439" s="9"/>
      <c r="WXH439" s="9"/>
      <c r="WXI439" s="9"/>
      <c r="WXJ439" s="9"/>
      <c r="WXK439" s="9"/>
      <c r="WXL439" s="9"/>
      <c r="WXM439" s="9"/>
      <c r="WXN439" s="9"/>
      <c r="WXO439" s="9"/>
      <c r="WXP439" s="9"/>
      <c r="WXQ439" s="9"/>
      <c r="WXR439" s="9"/>
      <c r="WXS439" s="9"/>
      <c r="WXT439" s="9"/>
      <c r="WXU439" s="9"/>
      <c r="WXV439" s="9"/>
      <c r="WXW439" s="9"/>
      <c r="WXX439" s="9"/>
      <c r="WXY439" s="9"/>
      <c r="WXZ439" s="9"/>
      <c r="WYA439" s="9"/>
      <c r="WYB439" s="9"/>
      <c r="WYC439" s="9"/>
      <c r="WYD439" s="9"/>
      <c r="WYE439" s="9"/>
      <c r="WYF439" s="9"/>
      <c r="WYG439" s="9"/>
      <c r="WYH439" s="9"/>
      <c r="WYI439" s="9"/>
      <c r="WYJ439" s="9"/>
      <c r="WYK439" s="9"/>
      <c r="WYL439" s="9"/>
      <c r="WYM439" s="9"/>
      <c r="WYN439" s="9"/>
      <c r="WYO439" s="9"/>
      <c r="WYP439" s="9"/>
      <c r="WYQ439" s="9"/>
      <c r="WYR439" s="9"/>
      <c r="WYS439" s="9"/>
      <c r="WYT439" s="9"/>
      <c r="WYU439" s="9"/>
      <c r="WYV439" s="9"/>
      <c r="WYW439" s="9"/>
      <c r="WYX439" s="9"/>
      <c r="WYY439" s="9"/>
      <c r="WYZ439" s="9"/>
      <c r="WZA439" s="9"/>
      <c r="WZB439" s="9"/>
      <c r="WZC439" s="9"/>
      <c r="WZD439" s="9"/>
      <c r="WZE439" s="9"/>
      <c r="WZF439" s="9"/>
      <c r="WZG439" s="9"/>
      <c r="WZH439" s="9"/>
      <c r="WZI439" s="9"/>
      <c r="WZJ439" s="9"/>
      <c r="WZK439" s="9"/>
      <c r="WZL439" s="9"/>
      <c r="WZM439" s="9"/>
      <c r="WZN439" s="9"/>
      <c r="WZO439" s="9"/>
      <c r="WZP439" s="9"/>
      <c r="WZQ439" s="9"/>
      <c r="WZR439" s="9"/>
      <c r="WZS439" s="9"/>
      <c r="WZT439" s="9"/>
      <c r="WZU439" s="9"/>
      <c r="WZV439" s="9"/>
      <c r="WZW439" s="9"/>
      <c r="WZX439" s="9"/>
      <c r="WZY439" s="9"/>
      <c r="WZZ439" s="9"/>
      <c r="XAA439" s="9"/>
      <c r="XAB439" s="9"/>
      <c r="XAC439" s="9"/>
      <c r="XAD439" s="9"/>
      <c r="XAE439" s="9"/>
      <c r="XAF439" s="9"/>
      <c r="XAG439" s="9"/>
      <c r="XAH439" s="9"/>
      <c r="XAI439" s="9"/>
      <c r="XAJ439" s="9"/>
      <c r="XAK439" s="9"/>
      <c r="XAL439" s="9"/>
      <c r="XAM439" s="9"/>
      <c r="XAN439" s="9"/>
      <c r="XAO439" s="9"/>
      <c r="XAP439" s="9"/>
      <c r="XAQ439" s="9"/>
      <c r="XAR439" s="9"/>
      <c r="XAS439" s="9"/>
      <c r="XAT439" s="9"/>
      <c r="XAU439" s="9"/>
      <c r="XAV439" s="9"/>
      <c r="XAW439" s="9"/>
      <c r="XAX439" s="9"/>
      <c r="XAY439" s="9"/>
      <c r="XAZ439" s="9"/>
      <c r="XBA439" s="9"/>
      <c r="XBB439" s="9"/>
      <c r="XBC439" s="9"/>
      <c r="XBD439" s="9"/>
      <c r="XBE439" s="9"/>
      <c r="XBF439" s="9"/>
      <c r="XBG439" s="9"/>
      <c r="XBH439" s="9"/>
      <c r="XBI439" s="9"/>
      <c r="XBJ439" s="9"/>
      <c r="XBK439" s="9"/>
      <c r="XBL439" s="9"/>
      <c r="XBM439" s="9"/>
      <c r="XBN439" s="9"/>
      <c r="XBO439" s="9"/>
      <c r="XBP439" s="9"/>
      <c r="XBQ439" s="9"/>
      <c r="XBR439" s="9"/>
      <c r="XBS439" s="9"/>
      <c r="XBT439" s="9"/>
      <c r="XBU439" s="9"/>
      <c r="XBV439" s="9"/>
      <c r="XBW439" s="9"/>
      <c r="XBX439" s="9"/>
      <c r="XBY439" s="9"/>
      <c r="XBZ439" s="9"/>
      <c r="XCA439" s="9"/>
      <c r="XCB439" s="9"/>
      <c r="XCC439" s="9"/>
      <c r="XCD439" s="9"/>
      <c r="XCE439" s="9"/>
      <c r="XCF439" s="9"/>
      <c r="XCG439" s="9"/>
      <c r="XCH439" s="9"/>
      <c r="XCI439" s="9"/>
      <c r="XCJ439" s="9"/>
      <c r="XCK439" s="9"/>
      <c r="XCL439" s="9"/>
      <c r="XCM439" s="9"/>
      <c r="XCN439" s="9"/>
      <c r="XCO439" s="9"/>
      <c r="XCP439" s="9"/>
      <c r="XCQ439" s="9"/>
      <c r="XCR439" s="9"/>
      <c r="XCS439" s="9"/>
      <c r="XCT439" s="9"/>
      <c r="XCU439" s="9"/>
      <c r="XCV439" s="9"/>
      <c r="XCW439" s="9"/>
      <c r="XCX439" s="9"/>
      <c r="XCY439" s="9"/>
      <c r="XCZ439" s="9"/>
      <c r="XDA439" s="9"/>
      <c r="XDB439" s="9"/>
      <c r="XDC439" s="9"/>
      <c r="XDD439" s="9"/>
      <c r="XDE439" s="9"/>
      <c r="XDF439" s="9"/>
      <c r="XDG439" s="9"/>
      <c r="XDH439" s="9"/>
      <c r="XDI439" s="9"/>
      <c r="XDJ439" s="9"/>
      <c r="XDK439" s="9"/>
      <c r="XDL439" s="9"/>
      <c r="XDM439" s="9"/>
      <c r="XDN439" s="9"/>
      <c r="XDO439" s="9"/>
      <c r="XDP439" s="9"/>
      <c r="XDQ439" s="9"/>
      <c r="XDR439" s="9"/>
      <c r="XDS439" s="9"/>
      <c r="XDT439" s="9"/>
      <c r="XDU439" s="9"/>
      <c r="XDV439" s="9"/>
      <c r="XDW439" s="9"/>
      <c r="XDX439" s="9"/>
      <c r="XDY439" s="9"/>
      <c r="XDZ439" s="9"/>
      <c r="XEA439" s="9"/>
      <c r="XEB439" s="9"/>
      <c r="XEC439" s="9"/>
      <c r="XED439" s="9"/>
      <c r="XEE439" s="9"/>
      <c r="XEF439" s="9"/>
      <c r="XEG439" s="9"/>
      <c r="XEH439" s="9"/>
      <c r="XEI439" s="9"/>
      <c r="XEJ439" s="9"/>
      <c r="XEK439" s="9"/>
      <c r="XEL439" s="9"/>
      <c r="XEM439" s="9"/>
      <c r="XEN439" s="9"/>
      <c r="XEO439" s="9"/>
      <c r="XEP439" s="9"/>
      <c r="XEQ439" s="9"/>
      <c r="XER439" s="9"/>
      <c r="XES439" s="9"/>
      <c r="XET439" s="9"/>
      <c r="XEU439" s="9"/>
      <c r="XEV439" s="9"/>
      <c r="XEW439" s="9"/>
      <c r="XEX439" s="9"/>
      <c r="XEY439" s="9"/>
      <c r="XEZ439" s="9"/>
      <c r="XFA439" s="9"/>
      <c r="XFB439" s="9"/>
    </row>
    <row r="440" spans="1:16382" s="18" customFormat="1" ht="12" x14ac:dyDescent="0.2">
      <c r="A440" s="9" t="s">
        <v>201</v>
      </c>
      <c r="B440" s="9" t="s">
        <v>139</v>
      </c>
      <c r="C440" s="21" t="s">
        <v>1000</v>
      </c>
      <c r="D440" s="9" t="s">
        <v>1009</v>
      </c>
      <c r="E440" s="9" t="s">
        <v>211</v>
      </c>
      <c r="F440" s="9" t="s">
        <v>907</v>
      </c>
      <c r="G440" s="9" t="s">
        <v>996</v>
      </c>
      <c r="H440" s="9" t="s">
        <v>1010</v>
      </c>
      <c r="I440" s="9" t="s">
        <v>63</v>
      </c>
      <c r="J440" s="9" t="s">
        <v>31</v>
      </c>
      <c r="K440" s="10">
        <v>400000</v>
      </c>
      <c r="L440" s="22"/>
      <c r="M440" s="21" t="s">
        <v>1007</v>
      </c>
      <c r="N440" s="21" t="s">
        <v>1008</v>
      </c>
      <c r="O440" s="21">
        <v>4</v>
      </c>
      <c r="P440" s="21"/>
      <c r="Q440" s="34" t="s">
        <v>1011</v>
      </c>
      <c r="R440" s="21" t="s">
        <v>242</v>
      </c>
      <c r="S440" s="9" t="s">
        <v>77</v>
      </c>
      <c r="T440" s="9" t="s">
        <v>852</v>
      </c>
      <c r="U440" s="9" t="s">
        <v>734</v>
      </c>
      <c r="V440" s="9" t="s">
        <v>1086</v>
      </c>
      <c r="W440" s="9" t="s">
        <v>1056</v>
      </c>
      <c r="X440" s="9"/>
      <c r="Y440" s="9"/>
      <c r="Z440" s="9"/>
      <c r="AA440" s="9"/>
      <c r="AB440" s="9"/>
      <c r="AC440" s="9"/>
      <c r="AD440" s="9"/>
      <c r="AE440" s="9"/>
      <c r="AF440" s="9"/>
      <c r="AG440" s="9"/>
      <c r="AH440" s="9"/>
      <c r="AI440" s="9"/>
      <c r="AJ440" s="9"/>
      <c r="AK440" s="9"/>
      <c r="AL440" s="9"/>
      <c r="AM440" s="9"/>
      <c r="AN440" s="9"/>
      <c r="AO440" s="9"/>
      <c r="AP440" s="9"/>
      <c r="AQ440" s="9"/>
      <c r="AR440" s="9"/>
      <c r="AS440" s="9"/>
      <c r="AT440" s="9"/>
      <c r="AU440" s="9"/>
      <c r="AV440" s="9"/>
      <c r="AW440" s="9"/>
      <c r="AX440" s="9"/>
      <c r="AY440" s="9"/>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c r="CZ440" s="9"/>
      <c r="DA440" s="9"/>
      <c r="DB440" s="9"/>
      <c r="DC440" s="9"/>
      <c r="DD440" s="9"/>
      <c r="DE440" s="9"/>
      <c r="DF440" s="9"/>
      <c r="DG440" s="9"/>
      <c r="DH440" s="9"/>
      <c r="DI440" s="9"/>
      <c r="DJ440" s="9"/>
      <c r="DK440" s="9"/>
      <c r="DL440" s="9"/>
      <c r="DM440" s="9"/>
      <c r="DN440" s="9"/>
      <c r="DO440" s="9"/>
      <c r="DP440" s="9"/>
      <c r="DQ440" s="9"/>
      <c r="DR440" s="9"/>
      <c r="DS440" s="9"/>
      <c r="DT440" s="9"/>
      <c r="DU440" s="9"/>
      <c r="DV440" s="9"/>
      <c r="DW440" s="9"/>
      <c r="DX440" s="9"/>
      <c r="DY440" s="9"/>
      <c r="DZ440" s="9"/>
      <c r="EA440" s="9"/>
      <c r="EB440" s="9"/>
      <c r="EC440" s="9"/>
      <c r="ED440" s="9"/>
      <c r="EE440" s="9"/>
      <c r="EF440" s="9"/>
      <c r="EG440" s="9"/>
      <c r="EH440" s="9"/>
      <c r="EI440" s="9"/>
      <c r="EJ440" s="9"/>
      <c r="EK440" s="9"/>
      <c r="EL440" s="9"/>
      <c r="EM440" s="9"/>
      <c r="EN440" s="9"/>
      <c r="EO440" s="9"/>
      <c r="EP440" s="9"/>
      <c r="EQ440" s="9"/>
      <c r="ER440" s="9"/>
      <c r="ES440" s="9"/>
      <c r="ET440" s="9"/>
      <c r="EU440" s="9"/>
      <c r="EV440" s="9"/>
      <c r="EW440" s="9"/>
      <c r="EX440" s="9"/>
      <c r="EY440" s="9"/>
      <c r="EZ440" s="9"/>
      <c r="FA440" s="9"/>
      <c r="FB440" s="9"/>
      <c r="FC440" s="9"/>
      <c r="FD440" s="9"/>
      <c r="FE440" s="9"/>
      <c r="FF440" s="9"/>
      <c r="FG440" s="9"/>
      <c r="FH440" s="9"/>
      <c r="FI440" s="9"/>
      <c r="FJ440" s="9"/>
      <c r="FK440" s="9"/>
      <c r="FL440" s="9"/>
      <c r="FM440" s="9"/>
      <c r="FN440" s="9"/>
      <c r="FO440" s="9"/>
      <c r="FP440" s="9"/>
      <c r="FQ440" s="9"/>
      <c r="FR440" s="9"/>
      <c r="FS440" s="9"/>
      <c r="FT440" s="9"/>
      <c r="FU440" s="9"/>
      <c r="FV440" s="9"/>
      <c r="FW440" s="9"/>
      <c r="FX440" s="9"/>
      <c r="FY440" s="9"/>
      <c r="FZ440" s="9"/>
      <c r="GA440" s="9"/>
      <c r="GB440" s="9"/>
      <c r="GC440" s="9"/>
      <c r="GD440" s="9"/>
      <c r="GE440" s="9"/>
      <c r="GF440" s="9"/>
      <c r="GG440" s="9"/>
      <c r="GH440" s="9"/>
      <c r="GI440" s="9"/>
      <c r="GJ440" s="9"/>
      <c r="GK440" s="9"/>
      <c r="GL440" s="9"/>
      <c r="GM440" s="9"/>
      <c r="GN440" s="9"/>
      <c r="GO440" s="9"/>
      <c r="GP440" s="9"/>
      <c r="GQ440" s="9"/>
      <c r="GR440" s="9"/>
      <c r="GS440" s="9"/>
      <c r="GT440" s="9"/>
      <c r="GU440" s="9"/>
      <c r="GV440" s="9"/>
      <c r="GW440" s="9"/>
      <c r="GX440" s="9"/>
      <c r="GY440" s="9"/>
      <c r="GZ440" s="9"/>
      <c r="HA440" s="9"/>
      <c r="HB440" s="9"/>
      <c r="HC440" s="9"/>
      <c r="HD440" s="9"/>
      <c r="HE440" s="9"/>
      <c r="HF440" s="9"/>
      <c r="HG440" s="9"/>
      <c r="HH440" s="9"/>
      <c r="HI440" s="9"/>
      <c r="HJ440" s="9"/>
      <c r="HK440" s="9"/>
      <c r="HL440" s="9"/>
      <c r="HM440" s="9"/>
      <c r="HN440" s="9"/>
      <c r="HO440" s="9"/>
      <c r="HP440" s="9"/>
      <c r="HQ440" s="9"/>
      <c r="HR440" s="9"/>
      <c r="HS440" s="9"/>
      <c r="HT440" s="9"/>
      <c r="HU440" s="9"/>
      <c r="HV440" s="9"/>
      <c r="HW440" s="9"/>
      <c r="HX440" s="9"/>
      <c r="HY440" s="9"/>
      <c r="HZ440" s="9"/>
      <c r="IA440" s="9"/>
      <c r="IB440" s="9"/>
      <c r="IC440" s="9"/>
      <c r="ID440" s="9"/>
      <c r="IE440" s="9"/>
      <c r="IF440" s="9"/>
      <c r="IG440" s="9"/>
      <c r="IH440" s="9"/>
      <c r="II440" s="9"/>
      <c r="IJ440" s="9"/>
      <c r="IK440" s="9"/>
      <c r="IL440" s="9"/>
      <c r="IM440" s="9"/>
      <c r="IN440" s="9"/>
      <c r="IO440" s="9"/>
      <c r="IP440" s="9"/>
      <c r="IQ440" s="9"/>
      <c r="IR440" s="9"/>
      <c r="IS440" s="9"/>
      <c r="IT440" s="9"/>
      <c r="IU440" s="9"/>
      <c r="IV440" s="9"/>
      <c r="IW440" s="9"/>
      <c r="IX440" s="9"/>
      <c r="IY440" s="9"/>
      <c r="IZ440" s="9"/>
      <c r="JA440" s="9"/>
      <c r="JB440" s="9"/>
      <c r="JC440" s="9"/>
      <c r="JD440" s="9"/>
      <c r="JE440" s="9"/>
      <c r="JF440" s="9"/>
      <c r="JG440" s="9"/>
      <c r="JH440" s="9"/>
      <c r="JI440" s="9"/>
      <c r="JJ440" s="9"/>
      <c r="JK440" s="9"/>
      <c r="JL440" s="9"/>
      <c r="JM440" s="9"/>
      <c r="JN440" s="9"/>
      <c r="JO440" s="9"/>
      <c r="JP440" s="9"/>
      <c r="JQ440" s="9"/>
      <c r="JR440" s="9"/>
      <c r="JS440" s="9"/>
      <c r="JT440" s="9"/>
      <c r="JU440" s="9"/>
      <c r="JV440" s="9"/>
      <c r="JW440" s="9"/>
      <c r="JX440" s="9"/>
      <c r="JY440" s="9"/>
      <c r="JZ440" s="9"/>
      <c r="KA440" s="9"/>
      <c r="KB440" s="9"/>
      <c r="KC440" s="9"/>
      <c r="KD440" s="9"/>
      <c r="KE440" s="9"/>
      <c r="KF440" s="9"/>
      <c r="KG440" s="9"/>
      <c r="KH440" s="9"/>
      <c r="KI440" s="9"/>
      <c r="KJ440" s="9"/>
      <c r="KK440" s="9"/>
      <c r="KL440" s="9"/>
      <c r="KM440" s="9"/>
      <c r="KN440" s="9"/>
      <c r="KO440" s="9"/>
      <c r="KP440" s="9"/>
      <c r="KQ440" s="9"/>
      <c r="KR440" s="9"/>
      <c r="KS440" s="9"/>
      <c r="KT440" s="9"/>
      <c r="KU440" s="9"/>
      <c r="KV440" s="9"/>
      <c r="KW440" s="9"/>
      <c r="KX440" s="9"/>
      <c r="KY440" s="9"/>
      <c r="KZ440" s="9"/>
      <c r="LA440" s="9"/>
      <c r="LB440" s="9"/>
      <c r="LC440" s="9"/>
      <c r="LD440" s="9"/>
      <c r="LE440" s="9"/>
      <c r="LF440" s="9"/>
      <c r="LG440" s="9"/>
      <c r="LH440" s="9"/>
      <c r="LI440" s="9"/>
      <c r="LJ440" s="9"/>
      <c r="LK440" s="9"/>
      <c r="LL440" s="9"/>
      <c r="LM440" s="9"/>
      <c r="LN440" s="9"/>
      <c r="LO440" s="9"/>
      <c r="LP440" s="9"/>
      <c r="LQ440" s="9"/>
      <c r="LR440" s="9"/>
      <c r="LS440" s="9"/>
      <c r="LT440" s="9"/>
      <c r="LU440" s="9"/>
      <c r="LV440" s="9"/>
      <c r="LW440" s="9"/>
      <c r="LX440" s="9"/>
      <c r="LY440" s="9"/>
      <c r="LZ440" s="9"/>
      <c r="MA440" s="9"/>
      <c r="MB440" s="9"/>
      <c r="MC440" s="9"/>
      <c r="MD440" s="9"/>
      <c r="ME440" s="9"/>
      <c r="MF440" s="9"/>
      <c r="MG440" s="9"/>
      <c r="MH440" s="9"/>
      <c r="MI440" s="9"/>
      <c r="MJ440" s="9"/>
      <c r="MK440" s="9"/>
      <c r="ML440" s="9"/>
      <c r="MM440" s="9"/>
      <c r="MN440" s="9"/>
      <c r="MO440" s="9"/>
      <c r="MP440" s="9"/>
      <c r="MQ440" s="9"/>
      <c r="MR440" s="9"/>
      <c r="MS440" s="9"/>
      <c r="MT440" s="9"/>
      <c r="MU440" s="9"/>
      <c r="MV440" s="9"/>
      <c r="MW440" s="9"/>
      <c r="MX440" s="9"/>
      <c r="MY440" s="9"/>
      <c r="MZ440" s="9"/>
      <c r="NA440" s="9"/>
      <c r="NB440" s="9"/>
      <c r="NC440" s="9"/>
      <c r="ND440" s="9"/>
      <c r="NE440" s="9"/>
      <c r="NF440" s="9"/>
      <c r="NG440" s="9"/>
      <c r="NH440" s="9"/>
      <c r="NI440" s="9"/>
      <c r="NJ440" s="9"/>
      <c r="NK440" s="9"/>
      <c r="NL440" s="9"/>
      <c r="NM440" s="9"/>
      <c r="NN440" s="9"/>
      <c r="NO440" s="9"/>
      <c r="NP440" s="9"/>
      <c r="NQ440" s="9"/>
      <c r="NR440" s="9"/>
      <c r="NS440" s="9"/>
      <c r="NT440" s="9"/>
      <c r="NU440" s="9"/>
      <c r="NV440" s="9"/>
      <c r="NW440" s="9"/>
      <c r="NX440" s="9"/>
      <c r="NY440" s="9"/>
      <c r="NZ440" s="9"/>
      <c r="OA440" s="9"/>
      <c r="OB440" s="9"/>
      <c r="OC440" s="9"/>
      <c r="OD440" s="9"/>
      <c r="OE440" s="9"/>
      <c r="OF440" s="9"/>
      <c r="OG440" s="9"/>
      <c r="OH440" s="9"/>
      <c r="OI440" s="9"/>
      <c r="OJ440" s="9"/>
      <c r="OK440" s="9"/>
      <c r="OL440" s="9"/>
      <c r="OM440" s="9"/>
      <c r="ON440" s="9"/>
      <c r="OO440" s="9"/>
      <c r="OP440" s="9"/>
      <c r="OQ440" s="9"/>
      <c r="OR440" s="9"/>
      <c r="OS440" s="9"/>
      <c r="OT440" s="9"/>
      <c r="OU440" s="9"/>
      <c r="OV440" s="9"/>
      <c r="OW440" s="9"/>
      <c r="OX440" s="9"/>
      <c r="OY440" s="9"/>
      <c r="OZ440" s="9"/>
      <c r="PA440" s="9"/>
      <c r="PB440" s="9"/>
      <c r="PC440" s="9"/>
      <c r="PD440" s="9"/>
      <c r="PE440" s="9"/>
      <c r="PF440" s="9"/>
      <c r="PG440" s="9"/>
      <c r="PH440" s="9"/>
      <c r="PI440" s="9"/>
      <c r="PJ440" s="9"/>
      <c r="PK440" s="9"/>
      <c r="PL440" s="9"/>
      <c r="PM440" s="9"/>
      <c r="PN440" s="9"/>
      <c r="PO440" s="9"/>
      <c r="PP440" s="9"/>
      <c r="PQ440" s="9"/>
      <c r="PR440" s="9"/>
      <c r="PS440" s="9"/>
      <c r="PT440" s="9"/>
      <c r="PU440" s="9"/>
      <c r="PV440" s="9"/>
      <c r="PW440" s="9"/>
      <c r="PX440" s="9"/>
      <c r="PY440" s="9"/>
      <c r="PZ440" s="9"/>
      <c r="QA440" s="9"/>
      <c r="QB440" s="9"/>
      <c r="QC440" s="9"/>
      <c r="QD440" s="9"/>
      <c r="QE440" s="9"/>
      <c r="QF440" s="9"/>
      <c r="QG440" s="9"/>
      <c r="QH440" s="9"/>
      <c r="QI440" s="9"/>
      <c r="QJ440" s="9"/>
      <c r="QK440" s="9"/>
      <c r="QL440" s="9"/>
      <c r="QM440" s="9"/>
      <c r="QN440" s="9"/>
      <c r="QO440" s="9"/>
      <c r="QP440" s="9"/>
      <c r="QQ440" s="9"/>
      <c r="QR440" s="9"/>
      <c r="QS440" s="9"/>
      <c r="QT440" s="9"/>
      <c r="QU440" s="9"/>
      <c r="QV440" s="9"/>
      <c r="QW440" s="9"/>
      <c r="QX440" s="9"/>
      <c r="QY440" s="9"/>
      <c r="QZ440" s="9"/>
      <c r="RA440" s="9"/>
      <c r="RB440" s="9"/>
      <c r="RC440" s="9"/>
      <c r="RD440" s="9"/>
      <c r="RE440" s="9"/>
      <c r="RF440" s="9"/>
      <c r="RG440" s="9"/>
      <c r="RH440" s="9"/>
      <c r="RI440" s="9"/>
      <c r="RJ440" s="9"/>
      <c r="RK440" s="9"/>
      <c r="RL440" s="9"/>
      <c r="RM440" s="9"/>
      <c r="RN440" s="9"/>
      <c r="RO440" s="9"/>
      <c r="RP440" s="9"/>
      <c r="RQ440" s="9"/>
      <c r="RR440" s="9"/>
      <c r="RS440" s="9"/>
      <c r="RT440" s="9"/>
      <c r="RU440" s="9"/>
      <c r="RV440" s="9"/>
      <c r="RW440" s="9"/>
      <c r="RX440" s="9"/>
      <c r="RY440" s="9"/>
      <c r="RZ440" s="9"/>
      <c r="SA440" s="9"/>
      <c r="SB440" s="9"/>
      <c r="SC440" s="9"/>
      <c r="SD440" s="9"/>
      <c r="SE440" s="9"/>
      <c r="SF440" s="9"/>
      <c r="SG440" s="9"/>
      <c r="SH440" s="9"/>
      <c r="SI440" s="9"/>
      <c r="SJ440" s="9"/>
      <c r="SK440" s="9"/>
      <c r="SL440" s="9"/>
      <c r="SM440" s="9"/>
      <c r="SN440" s="9"/>
      <c r="SO440" s="9"/>
      <c r="SP440" s="9"/>
      <c r="SQ440" s="9"/>
      <c r="SR440" s="9"/>
      <c r="SS440" s="9"/>
      <c r="ST440" s="9"/>
      <c r="SU440" s="9"/>
      <c r="SV440" s="9"/>
      <c r="SW440" s="9"/>
      <c r="SX440" s="9"/>
      <c r="SY440" s="9"/>
      <c r="SZ440" s="9"/>
      <c r="TA440" s="9"/>
      <c r="TB440" s="9"/>
      <c r="TC440" s="9"/>
      <c r="TD440" s="9"/>
      <c r="TE440" s="9"/>
      <c r="TF440" s="9"/>
      <c r="TG440" s="9"/>
      <c r="TH440" s="9"/>
      <c r="TI440" s="9"/>
      <c r="TJ440" s="9"/>
      <c r="TK440" s="9"/>
      <c r="TL440" s="9"/>
      <c r="TM440" s="9"/>
      <c r="TN440" s="9"/>
      <c r="TO440" s="9"/>
      <c r="TP440" s="9"/>
      <c r="TQ440" s="9"/>
      <c r="TR440" s="9"/>
      <c r="TS440" s="9"/>
      <c r="TT440" s="9"/>
      <c r="TU440" s="9"/>
      <c r="TV440" s="9"/>
      <c r="TW440" s="9"/>
      <c r="TX440" s="9"/>
      <c r="TY440" s="9"/>
      <c r="TZ440" s="9"/>
      <c r="UA440" s="9"/>
      <c r="UB440" s="9"/>
      <c r="UC440" s="9"/>
      <c r="UD440" s="9"/>
      <c r="UE440" s="9"/>
      <c r="UF440" s="9"/>
      <c r="UG440" s="9"/>
      <c r="UH440" s="9"/>
      <c r="UI440" s="9"/>
      <c r="UJ440" s="9"/>
      <c r="UK440" s="9"/>
      <c r="UL440" s="9"/>
      <c r="UM440" s="9"/>
      <c r="UN440" s="9"/>
      <c r="UO440" s="9"/>
      <c r="UP440" s="9"/>
      <c r="UQ440" s="9"/>
      <c r="UR440" s="9"/>
      <c r="US440" s="9"/>
      <c r="UT440" s="9"/>
      <c r="UU440" s="9"/>
      <c r="UV440" s="9"/>
      <c r="UW440" s="9"/>
      <c r="UX440" s="9"/>
      <c r="UY440" s="9"/>
      <c r="UZ440" s="9"/>
      <c r="VA440" s="9"/>
      <c r="VB440" s="9"/>
      <c r="VC440" s="9"/>
      <c r="VD440" s="9"/>
      <c r="VE440" s="9"/>
      <c r="VF440" s="9"/>
      <c r="VG440" s="9"/>
      <c r="VH440" s="9"/>
      <c r="VI440" s="9"/>
      <c r="VJ440" s="9"/>
      <c r="VK440" s="9"/>
      <c r="VL440" s="9"/>
      <c r="VM440" s="9"/>
      <c r="VN440" s="9"/>
      <c r="VO440" s="9"/>
      <c r="VP440" s="9"/>
      <c r="VQ440" s="9"/>
      <c r="VR440" s="9"/>
      <c r="VS440" s="9"/>
      <c r="VT440" s="9"/>
      <c r="VU440" s="9"/>
      <c r="VV440" s="9"/>
      <c r="VW440" s="9"/>
      <c r="VX440" s="9"/>
      <c r="VY440" s="9"/>
      <c r="VZ440" s="9"/>
      <c r="WA440" s="9"/>
      <c r="WB440" s="9"/>
      <c r="WC440" s="9"/>
      <c r="WD440" s="9"/>
      <c r="WE440" s="9"/>
      <c r="WF440" s="9"/>
      <c r="WG440" s="9"/>
      <c r="WH440" s="9"/>
      <c r="WI440" s="9"/>
      <c r="WJ440" s="9"/>
      <c r="WK440" s="9"/>
      <c r="WL440" s="9"/>
      <c r="WM440" s="9"/>
      <c r="WN440" s="9"/>
      <c r="WO440" s="9"/>
      <c r="WP440" s="9"/>
      <c r="WQ440" s="9"/>
      <c r="WR440" s="9"/>
      <c r="WS440" s="9"/>
      <c r="WT440" s="9"/>
      <c r="WU440" s="9"/>
      <c r="WV440" s="9"/>
      <c r="WW440" s="9"/>
      <c r="WX440" s="9"/>
      <c r="WY440" s="9"/>
      <c r="WZ440" s="9"/>
      <c r="XA440" s="9"/>
      <c r="XB440" s="9"/>
      <c r="XC440" s="9"/>
      <c r="XD440" s="9"/>
      <c r="XE440" s="9"/>
      <c r="XF440" s="9"/>
      <c r="XG440" s="9"/>
      <c r="XH440" s="9"/>
      <c r="XI440" s="9"/>
      <c r="XJ440" s="9"/>
      <c r="XK440" s="9"/>
      <c r="XL440" s="9"/>
      <c r="XM440" s="9"/>
      <c r="XN440" s="9"/>
      <c r="XO440" s="9"/>
      <c r="XP440" s="9"/>
      <c r="XQ440" s="9"/>
      <c r="XR440" s="9"/>
      <c r="XS440" s="9"/>
      <c r="XT440" s="9"/>
      <c r="XU440" s="9"/>
      <c r="XV440" s="9"/>
      <c r="XW440" s="9"/>
      <c r="XX440" s="9"/>
      <c r="XY440" s="9"/>
      <c r="XZ440" s="9"/>
      <c r="YA440" s="9"/>
      <c r="YB440" s="9"/>
      <c r="YC440" s="9"/>
      <c r="YD440" s="9"/>
      <c r="YE440" s="9"/>
      <c r="YF440" s="9"/>
      <c r="YG440" s="9"/>
      <c r="YH440" s="9"/>
      <c r="YI440" s="9"/>
      <c r="YJ440" s="9"/>
      <c r="YK440" s="9"/>
      <c r="YL440" s="9"/>
      <c r="YM440" s="9"/>
      <c r="YN440" s="9"/>
      <c r="YO440" s="9"/>
      <c r="YP440" s="9"/>
      <c r="YQ440" s="9"/>
      <c r="YR440" s="9"/>
      <c r="YS440" s="9"/>
      <c r="YT440" s="9"/>
      <c r="YU440" s="9"/>
      <c r="YV440" s="9"/>
      <c r="YW440" s="9"/>
      <c r="YX440" s="9"/>
      <c r="YY440" s="9"/>
      <c r="YZ440" s="9"/>
      <c r="ZA440" s="9"/>
      <c r="ZB440" s="9"/>
      <c r="ZC440" s="9"/>
      <c r="ZD440" s="9"/>
      <c r="ZE440" s="9"/>
      <c r="ZF440" s="9"/>
      <c r="ZG440" s="9"/>
      <c r="ZH440" s="9"/>
      <c r="ZI440" s="9"/>
      <c r="ZJ440" s="9"/>
      <c r="ZK440" s="9"/>
      <c r="ZL440" s="9"/>
      <c r="ZM440" s="9"/>
      <c r="ZN440" s="9"/>
      <c r="ZO440" s="9"/>
      <c r="ZP440" s="9"/>
      <c r="ZQ440" s="9"/>
      <c r="ZR440" s="9"/>
      <c r="ZS440" s="9"/>
      <c r="ZT440" s="9"/>
      <c r="ZU440" s="9"/>
      <c r="ZV440" s="9"/>
      <c r="ZW440" s="9"/>
      <c r="ZX440" s="9"/>
      <c r="ZY440" s="9"/>
      <c r="ZZ440" s="9"/>
      <c r="AAA440" s="9"/>
      <c r="AAB440" s="9"/>
      <c r="AAC440" s="9"/>
      <c r="AAD440" s="9"/>
      <c r="AAE440" s="9"/>
      <c r="AAF440" s="9"/>
      <c r="AAG440" s="9"/>
      <c r="AAH440" s="9"/>
      <c r="AAI440" s="9"/>
      <c r="AAJ440" s="9"/>
      <c r="AAK440" s="9"/>
      <c r="AAL440" s="9"/>
      <c r="AAM440" s="9"/>
      <c r="AAN440" s="9"/>
      <c r="AAO440" s="9"/>
      <c r="AAP440" s="9"/>
      <c r="AAQ440" s="9"/>
      <c r="AAR440" s="9"/>
      <c r="AAS440" s="9"/>
      <c r="AAT440" s="9"/>
      <c r="AAU440" s="9"/>
      <c r="AAV440" s="9"/>
      <c r="AAW440" s="9"/>
      <c r="AAX440" s="9"/>
      <c r="AAY440" s="9"/>
      <c r="AAZ440" s="9"/>
      <c r="ABA440" s="9"/>
      <c r="ABB440" s="9"/>
      <c r="ABC440" s="9"/>
      <c r="ABD440" s="9"/>
      <c r="ABE440" s="9"/>
      <c r="ABF440" s="9"/>
      <c r="ABG440" s="9"/>
      <c r="ABH440" s="9"/>
      <c r="ABI440" s="9"/>
      <c r="ABJ440" s="9"/>
      <c r="ABK440" s="9"/>
      <c r="ABL440" s="9"/>
      <c r="ABM440" s="9"/>
      <c r="ABN440" s="9"/>
      <c r="ABO440" s="9"/>
      <c r="ABP440" s="9"/>
      <c r="ABQ440" s="9"/>
      <c r="ABR440" s="9"/>
      <c r="ABS440" s="9"/>
      <c r="ABT440" s="9"/>
      <c r="ABU440" s="9"/>
      <c r="ABV440" s="9"/>
      <c r="ABW440" s="9"/>
      <c r="ABX440" s="9"/>
      <c r="ABY440" s="9"/>
      <c r="ABZ440" s="9"/>
      <c r="ACA440" s="9"/>
      <c r="ACB440" s="9"/>
      <c r="ACC440" s="9"/>
      <c r="ACD440" s="9"/>
      <c r="ACE440" s="9"/>
      <c r="ACF440" s="9"/>
      <c r="ACG440" s="9"/>
      <c r="ACH440" s="9"/>
      <c r="ACI440" s="9"/>
      <c r="ACJ440" s="9"/>
      <c r="ACK440" s="9"/>
      <c r="ACL440" s="9"/>
      <c r="ACM440" s="9"/>
      <c r="ACN440" s="9"/>
      <c r="ACO440" s="9"/>
      <c r="ACP440" s="9"/>
      <c r="ACQ440" s="9"/>
      <c r="ACR440" s="9"/>
      <c r="ACS440" s="9"/>
      <c r="ACT440" s="9"/>
      <c r="ACU440" s="9"/>
      <c r="ACV440" s="9"/>
      <c r="ACW440" s="9"/>
      <c r="ACX440" s="9"/>
      <c r="ACY440" s="9"/>
      <c r="ACZ440" s="9"/>
      <c r="ADA440" s="9"/>
      <c r="ADB440" s="9"/>
      <c r="ADC440" s="9"/>
      <c r="ADD440" s="9"/>
      <c r="ADE440" s="9"/>
      <c r="ADF440" s="9"/>
      <c r="ADG440" s="9"/>
      <c r="ADH440" s="9"/>
      <c r="ADI440" s="9"/>
      <c r="ADJ440" s="9"/>
      <c r="ADK440" s="9"/>
      <c r="ADL440" s="9"/>
      <c r="ADM440" s="9"/>
      <c r="ADN440" s="9"/>
      <c r="ADO440" s="9"/>
      <c r="ADP440" s="9"/>
      <c r="ADQ440" s="9"/>
      <c r="ADR440" s="9"/>
      <c r="ADS440" s="9"/>
      <c r="ADT440" s="9"/>
      <c r="ADU440" s="9"/>
      <c r="ADV440" s="9"/>
      <c r="ADW440" s="9"/>
      <c r="ADX440" s="9"/>
      <c r="ADY440" s="9"/>
      <c r="ADZ440" s="9"/>
      <c r="AEA440" s="9"/>
      <c r="AEB440" s="9"/>
      <c r="AEC440" s="9"/>
      <c r="AED440" s="9"/>
      <c r="AEE440" s="9"/>
      <c r="AEF440" s="9"/>
      <c r="AEG440" s="9"/>
      <c r="AEH440" s="9"/>
      <c r="AEI440" s="9"/>
      <c r="AEJ440" s="9"/>
      <c r="AEK440" s="9"/>
      <c r="AEL440" s="9"/>
      <c r="AEM440" s="9"/>
      <c r="AEN440" s="9"/>
      <c r="AEO440" s="9"/>
      <c r="AEP440" s="9"/>
      <c r="AEQ440" s="9"/>
      <c r="AER440" s="9"/>
      <c r="AES440" s="9"/>
      <c r="AET440" s="9"/>
      <c r="AEU440" s="9"/>
      <c r="AEV440" s="9"/>
      <c r="AEW440" s="9"/>
      <c r="AEX440" s="9"/>
      <c r="AEY440" s="9"/>
      <c r="AEZ440" s="9"/>
      <c r="AFA440" s="9"/>
      <c r="AFB440" s="9"/>
      <c r="AFC440" s="9"/>
      <c r="AFD440" s="9"/>
      <c r="AFE440" s="9"/>
      <c r="AFF440" s="9"/>
      <c r="AFG440" s="9"/>
      <c r="AFH440" s="9"/>
      <c r="AFI440" s="9"/>
      <c r="AFJ440" s="9"/>
      <c r="AFK440" s="9"/>
      <c r="AFL440" s="9"/>
      <c r="AFM440" s="9"/>
      <c r="AFN440" s="9"/>
      <c r="AFO440" s="9"/>
      <c r="AFP440" s="9"/>
      <c r="AFQ440" s="9"/>
      <c r="AFR440" s="9"/>
      <c r="AFS440" s="9"/>
      <c r="AFT440" s="9"/>
      <c r="AFU440" s="9"/>
      <c r="AFV440" s="9"/>
      <c r="AFW440" s="9"/>
      <c r="AFX440" s="9"/>
      <c r="AFY440" s="9"/>
      <c r="AFZ440" s="9"/>
      <c r="AGA440" s="9"/>
      <c r="AGB440" s="9"/>
      <c r="AGC440" s="9"/>
      <c r="AGD440" s="9"/>
      <c r="AGE440" s="9"/>
      <c r="AGF440" s="9"/>
      <c r="AGG440" s="9"/>
      <c r="AGH440" s="9"/>
      <c r="AGI440" s="9"/>
      <c r="AGJ440" s="9"/>
      <c r="AGK440" s="9"/>
      <c r="AGL440" s="9"/>
      <c r="AGM440" s="9"/>
      <c r="AGN440" s="9"/>
      <c r="AGO440" s="9"/>
      <c r="AGP440" s="9"/>
      <c r="AGQ440" s="9"/>
      <c r="AGR440" s="9"/>
      <c r="AGS440" s="9"/>
      <c r="AGT440" s="9"/>
      <c r="AGU440" s="9"/>
      <c r="AGV440" s="9"/>
      <c r="AGW440" s="9"/>
      <c r="AGX440" s="9"/>
      <c r="AGY440" s="9"/>
      <c r="AGZ440" s="9"/>
      <c r="AHA440" s="9"/>
      <c r="AHB440" s="9"/>
      <c r="AHC440" s="9"/>
      <c r="AHD440" s="9"/>
      <c r="AHE440" s="9"/>
      <c r="AHF440" s="9"/>
      <c r="AHG440" s="9"/>
      <c r="AHH440" s="9"/>
      <c r="AHI440" s="9"/>
      <c r="AHJ440" s="9"/>
      <c r="AHK440" s="9"/>
      <c r="AHL440" s="9"/>
      <c r="AHM440" s="9"/>
      <c r="AHN440" s="9"/>
      <c r="AHO440" s="9"/>
      <c r="AHP440" s="9"/>
      <c r="AHQ440" s="9"/>
      <c r="AHR440" s="9"/>
      <c r="AHS440" s="9"/>
      <c r="AHT440" s="9"/>
      <c r="AHU440" s="9"/>
      <c r="AHV440" s="9"/>
      <c r="AHW440" s="9"/>
      <c r="AHX440" s="9"/>
      <c r="AHY440" s="9"/>
      <c r="AHZ440" s="9"/>
      <c r="AIA440" s="9"/>
      <c r="AIB440" s="9"/>
      <c r="AIC440" s="9"/>
      <c r="AID440" s="9"/>
      <c r="AIE440" s="9"/>
      <c r="AIF440" s="9"/>
      <c r="AIG440" s="9"/>
      <c r="AIH440" s="9"/>
      <c r="AII440" s="9"/>
      <c r="AIJ440" s="9"/>
      <c r="AIK440" s="9"/>
      <c r="AIL440" s="9"/>
      <c r="AIM440" s="9"/>
      <c r="AIN440" s="9"/>
      <c r="AIO440" s="9"/>
      <c r="AIP440" s="9"/>
      <c r="AIQ440" s="9"/>
      <c r="AIR440" s="9"/>
      <c r="AIS440" s="9"/>
      <c r="AIT440" s="9"/>
      <c r="AIU440" s="9"/>
      <c r="AIV440" s="9"/>
      <c r="AIW440" s="9"/>
      <c r="AIX440" s="9"/>
      <c r="AIY440" s="9"/>
      <c r="AIZ440" s="9"/>
      <c r="AJA440" s="9"/>
      <c r="AJB440" s="9"/>
      <c r="AJC440" s="9"/>
      <c r="AJD440" s="9"/>
      <c r="AJE440" s="9"/>
      <c r="AJF440" s="9"/>
      <c r="AJG440" s="9"/>
      <c r="AJH440" s="9"/>
      <c r="AJI440" s="9"/>
      <c r="AJJ440" s="9"/>
      <c r="AJK440" s="9"/>
      <c r="AJL440" s="9"/>
      <c r="AJM440" s="9"/>
      <c r="AJN440" s="9"/>
      <c r="AJO440" s="9"/>
      <c r="AJP440" s="9"/>
      <c r="AJQ440" s="9"/>
      <c r="AJR440" s="9"/>
      <c r="AJS440" s="9"/>
      <c r="AJT440" s="9"/>
      <c r="AJU440" s="9"/>
      <c r="AJV440" s="9"/>
      <c r="AJW440" s="9"/>
      <c r="AJX440" s="9"/>
      <c r="AJY440" s="9"/>
      <c r="AJZ440" s="9"/>
      <c r="AKA440" s="9"/>
      <c r="AKB440" s="9"/>
      <c r="AKC440" s="9"/>
      <c r="AKD440" s="9"/>
      <c r="AKE440" s="9"/>
      <c r="AKF440" s="9"/>
      <c r="AKG440" s="9"/>
      <c r="AKH440" s="9"/>
      <c r="AKI440" s="9"/>
      <c r="AKJ440" s="9"/>
      <c r="AKK440" s="9"/>
      <c r="AKL440" s="9"/>
      <c r="AKM440" s="9"/>
      <c r="AKN440" s="9"/>
      <c r="AKO440" s="9"/>
      <c r="AKP440" s="9"/>
      <c r="AKQ440" s="9"/>
      <c r="AKR440" s="9"/>
      <c r="AKS440" s="9"/>
      <c r="AKT440" s="9"/>
      <c r="AKU440" s="9"/>
      <c r="AKV440" s="9"/>
      <c r="AKW440" s="9"/>
      <c r="AKX440" s="9"/>
      <c r="AKY440" s="9"/>
      <c r="AKZ440" s="9"/>
      <c r="ALA440" s="9"/>
      <c r="ALB440" s="9"/>
      <c r="ALC440" s="9"/>
      <c r="ALD440" s="9"/>
      <c r="ALE440" s="9"/>
      <c r="ALF440" s="9"/>
      <c r="ALG440" s="9"/>
      <c r="ALH440" s="9"/>
      <c r="ALI440" s="9"/>
      <c r="ALJ440" s="9"/>
      <c r="ALK440" s="9"/>
      <c r="ALL440" s="9"/>
      <c r="ALM440" s="9"/>
      <c r="ALN440" s="9"/>
      <c r="ALO440" s="9"/>
      <c r="ALP440" s="9"/>
      <c r="ALQ440" s="9"/>
      <c r="ALR440" s="9"/>
      <c r="ALS440" s="9"/>
      <c r="ALT440" s="9"/>
      <c r="ALU440" s="9"/>
      <c r="ALV440" s="9"/>
      <c r="ALW440" s="9"/>
      <c r="ALX440" s="9"/>
      <c r="ALY440" s="9"/>
      <c r="ALZ440" s="9"/>
      <c r="AMA440" s="9"/>
      <c r="AMB440" s="9"/>
      <c r="AMC440" s="9"/>
      <c r="AMD440" s="9"/>
      <c r="AME440" s="9"/>
      <c r="AMF440" s="9"/>
      <c r="AMG440" s="9"/>
      <c r="AMH440" s="9"/>
      <c r="AMI440" s="9"/>
      <c r="AMJ440" s="9"/>
      <c r="AMK440" s="9"/>
      <c r="AML440" s="9"/>
      <c r="AMM440" s="9"/>
      <c r="AMN440" s="9"/>
      <c r="AMO440" s="9"/>
      <c r="AMP440" s="9"/>
      <c r="AMQ440" s="9"/>
      <c r="AMR440" s="9"/>
      <c r="AMS440" s="9"/>
      <c r="AMT440" s="9"/>
      <c r="AMU440" s="9"/>
      <c r="AMV440" s="9"/>
      <c r="AMW440" s="9"/>
      <c r="AMX440" s="9"/>
      <c r="AMY440" s="9"/>
      <c r="AMZ440" s="9"/>
      <c r="ANA440" s="9"/>
      <c r="ANB440" s="9"/>
      <c r="ANC440" s="9"/>
      <c r="AND440" s="9"/>
      <c r="ANE440" s="9"/>
      <c r="ANF440" s="9"/>
      <c r="ANG440" s="9"/>
      <c r="ANH440" s="9"/>
      <c r="ANI440" s="9"/>
      <c r="ANJ440" s="9"/>
      <c r="ANK440" s="9"/>
      <c r="ANL440" s="9"/>
      <c r="ANM440" s="9"/>
      <c r="ANN440" s="9"/>
      <c r="ANO440" s="9"/>
      <c r="ANP440" s="9"/>
      <c r="ANQ440" s="9"/>
      <c r="ANR440" s="9"/>
      <c r="ANS440" s="9"/>
      <c r="ANT440" s="9"/>
      <c r="ANU440" s="9"/>
      <c r="ANV440" s="9"/>
      <c r="ANW440" s="9"/>
      <c r="ANX440" s="9"/>
      <c r="ANY440" s="9"/>
      <c r="ANZ440" s="9"/>
      <c r="AOA440" s="9"/>
      <c r="AOB440" s="9"/>
      <c r="AOC440" s="9"/>
      <c r="AOD440" s="9"/>
      <c r="AOE440" s="9"/>
      <c r="AOF440" s="9"/>
      <c r="AOG440" s="9"/>
      <c r="AOH440" s="9"/>
      <c r="AOI440" s="9"/>
      <c r="AOJ440" s="9"/>
      <c r="AOK440" s="9"/>
      <c r="AOL440" s="9"/>
      <c r="AOM440" s="9"/>
      <c r="AON440" s="9"/>
      <c r="AOO440" s="9"/>
      <c r="AOP440" s="9"/>
      <c r="AOQ440" s="9"/>
      <c r="AOR440" s="9"/>
      <c r="AOS440" s="9"/>
      <c r="AOT440" s="9"/>
      <c r="AOU440" s="9"/>
      <c r="AOV440" s="9"/>
      <c r="AOW440" s="9"/>
      <c r="AOX440" s="9"/>
      <c r="AOY440" s="9"/>
      <c r="AOZ440" s="9"/>
      <c r="APA440" s="9"/>
      <c r="APB440" s="9"/>
      <c r="APC440" s="9"/>
      <c r="APD440" s="9"/>
      <c r="APE440" s="9"/>
      <c r="APF440" s="9"/>
      <c r="APG440" s="9"/>
      <c r="APH440" s="9"/>
      <c r="API440" s="9"/>
      <c r="APJ440" s="9"/>
      <c r="APK440" s="9"/>
      <c r="APL440" s="9"/>
      <c r="APM440" s="9"/>
      <c r="APN440" s="9"/>
      <c r="APO440" s="9"/>
      <c r="APP440" s="9"/>
      <c r="APQ440" s="9"/>
      <c r="APR440" s="9"/>
      <c r="APS440" s="9"/>
      <c r="APT440" s="9"/>
      <c r="APU440" s="9"/>
      <c r="APV440" s="9"/>
      <c r="APW440" s="9"/>
      <c r="APX440" s="9"/>
      <c r="APY440" s="9"/>
      <c r="APZ440" s="9"/>
      <c r="AQA440" s="9"/>
      <c r="AQB440" s="9"/>
      <c r="AQC440" s="9"/>
      <c r="AQD440" s="9"/>
      <c r="AQE440" s="9"/>
      <c r="AQF440" s="9"/>
      <c r="AQG440" s="9"/>
      <c r="AQH440" s="9"/>
      <c r="AQI440" s="9"/>
      <c r="AQJ440" s="9"/>
      <c r="AQK440" s="9"/>
      <c r="AQL440" s="9"/>
      <c r="AQM440" s="9"/>
      <c r="AQN440" s="9"/>
      <c r="AQO440" s="9"/>
      <c r="AQP440" s="9"/>
      <c r="AQQ440" s="9"/>
      <c r="AQR440" s="9"/>
      <c r="AQS440" s="9"/>
      <c r="AQT440" s="9"/>
      <c r="AQU440" s="9"/>
      <c r="AQV440" s="9"/>
      <c r="AQW440" s="9"/>
      <c r="AQX440" s="9"/>
      <c r="AQY440" s="9"/>
      <c r="AQZ440" s="9"/>
      <c r="ARA440" s="9"/>
      <c r="ARB440" s="9"/>
      <c r="ARC440" s="9"/>
      <c r="ARD440" s="9"/>
      <c r="ARE440" s="9"/>
      <c r="ARF440" s="9"/>
      <c r="ARG440" s="9"/>
      <c r="ARH440" s="9"/>
      <c r="ARI440" s="9"/>
      <c r="ARJ440" s="9"/>
      <c r="ARK440" s="9"/>
      <c r="ARL440" s="9"/>
      <c r="ARM440" s="9"/>
      <c r="ARN440" s="9"/>
      <c r="ARO440" s="9"/>
      <c r="ARP440" s="9"/>
      <c r="ARQ440" s="9"/>
      <c r="ARR440" s="9"/>
      <c r="ARS440" s="9"/>
      <c r="ART440" s="9"/>
      <c r="ARU440" s="9"/>
      <c r="ARV440" s="9"/>
      <c r="ARW440" s="9"/>
      <c r="ARX440" s="9"/>
      <c r="ARY440" s="9"/>
      <c r="ARZ440" s="9"/>
      <c r="ASA440" s="9"/>
      <c r="ASB440" s="9"/>
      <c r="ASC440" s="9"/>
      <c r="ASD440" s="9"/>
      <c r="ASE440" s="9"/>
      <c r="ASF440" s="9"/>
      <c r="ASG440" s="9"/>
      <c r="ASH440" s="9"/>
      <c r="ASI440" s="9"/>
      <c r="ASJ440" s="9"/>
      <c r="ASK440" s="9"/>
      <c r="ASL440" s="9"/>
      <c r="ASM440" s="9"/>
      <c r="ASN440" s="9"/>
      <c r="ASO440" s="9"/>
      <c r="ASP440" s="9"/>
      <c r="ASQ440" s="9"/>
      <c r="ASR440" s="9"/>
      <c r="ASS440" s="9"/>
      <c r="AST440" s="9"/>
      <c r="ASU440" s="9"/>
      <c r="ASV440" s="9"/>
      <c r="ASW440" s="9"/>
      <c r="ASX440" s="9"/>
      <c r="ASY440" s="9"/>
      <c r="ASZ440" s="9"/>
      <c r="ATA440" s="9"/>
      <c r="ATB440" s="9"/>
      <c r="ATC440" s="9"/>
      <c r="ATD440" s="9"/>
      <c r="ATE440" s="9"/>
      <c r="ATF440" s="9"/>
      <c r="ATG440" s="9"/>
      <c r="ATH440" s="9"/>
      <c r="ATI440" s="9"/>
      <c r="ATJ440" s="9"/>
      <c r="ATK440" s="9"/>
      <c r="ATL440" s="9"/>
      <c r="ATM440" s="9"/>
      <c r="ATN440" s="9"/>
      <c r="ATO440" s="9"/>
      <c r="ATP440" s="9"/>
      <c r="ATQ440" s="9"/>
      <c r="ATR440" s="9"/>
      <c r="ATS440" s="9"/>
      <c r="ATT440" s="9"/>
      <c r="ATU440" s="9"/>
      <c r="ATV440" s="9"/>
      <c r="ATW440" s="9"/>
      <c r="ATX440" s="9"/>
      <c r="ATY440" s="9"/>
      <c r="ATZ440" s="9"/>
      <c r="AUA440" s="9"/>
      <c r="AUB440" s="9"/>
      <c r="AUC440" s="9"/>
      <c r="AUD440" s="9"/>
      <c r="AUE440" s="9"/>
      <c r="AUF440" s="9"/>
      <c r="AUG440" s="9"/>
      <c r="AUH440" s="9"/>
      <c r="AUI440" s="9"/>
      <c r="AUJ440" s="9"/>
      <c r="AUK440" s="9"/>
      <c r="AUL440" s="9"/>
      <c r="AUM440" s="9"/>
      <c r="AUN440" s="9"/>
      <c r="AUO440" s="9"/>
      <c r="AUP440" s="9"/>
      <c r="AUQ440" s="9"/>
      <c r="AUR440" s="9"/>
      <c r="AUS440" s="9"/>
      <c r="AUT440" s="9"/>
      <c r="AUU440" s="9"/>
      <c r="AUV440" s="9"/>
      <c r="AUW440" s="9"/>
      <c r="AUX440" s="9"/>
      <c r="AUY440" s="9"/>
      <c r="AUZ440" s="9"/>
      <c r="AVA440" s="9"/>
      <c r="AVB440" s="9"/>
      <c r="AVC440" s="9"/>
      <c r="AVD440" s="9"/>
      <c r="AVE440" s="9"/>
      <c r="AVF440" s="9"/>
      <c r="AVG440" s="9"/>
      <c r="AVH440" s="9"/>
      <c r="AVI440" s="9"/>
      <c r="AVJ440" s="9"/>
      <c r="AVK440" s="9"/>
      <c r="AVL440" s="9"/>
      <c r="AVM440" s="9"/>
      <c r="AVN440" s="9"/>
      <c r="AVO440" s="9"/>
      <c r="AVP440" s="9"/>
      <c r="AVQ440" s="9"/>
      <c r="AVR440" s="9"/>
      <c r="AVS440" s="9"/>
      <c r="AVT440" s="9"/>
      <c r="AVU440" s="9"/>
      <c r="AVV440" s="9"/>
      <c r="AVW440" s="9"/>
      <c r="AVX440" s="9"/>
      <c r="AVY440" s="9"/>
      <c r="AVZ440" s="9"/>
      <c r="AWA440" s="9"/>
      <c r="AWB440" s="9"/>
      <c r="AWC440" s="9"/>
      <c r="AWD440" s="9"/>
      <c r="AWE440" s="9"/>
      <c r="AWF440" s="9"/>
      <c r="AWG440" s="9"/>
      <c r="AWH440" s="9"/>
      <c r="AWI440" s="9"/>
      <c r="AWJ440" s="9"/>
      <c r="AWK440" s="9"/>
      <c r="AWL440" s="9"/>
      <c r="AWM440" s="9"/>
      <c r="AWN440" s="9"/>
      <c r="AWO440" s="9"/>
      <c r="AWP440" s="9"/>
      <c r="AWQ440" s="9"/>
      <c r="AWR440" s="9"/>
      <c r="AWS440" s="9"/>
      <c r="AWT440" s="9"/>
      <c r="AWU440" s="9"/>
      <c r="AWV440" s="9"/>
      <c r="AWW440" s="9"/>
      <c r="AWX440" s="9"/>
      <c r="AWY440" s="9"/>
      <c r="AWZ440" s="9"/>
      <c r="AXA440" s="9"/>
      <c r="AXB440" s="9"/>
      <c r="AXC440" s="9"/>
      <c r="AXD440" s="9"/>
      <c r="AXE440" s="9"/>
      <c r="AXF440" s="9"/>
      <c r="AXG440" s="9"/>
      <c r="AXH440" s="9"/>
      <c r="AXI440" s="9"/>
      <c r="AXJ440" s="9"/>
      <c r="AXK440" s="9"/>
      <c r="AXL440" s="9"/>
      <c r="AXM440" s="9"/>
      <c r="AXN440" s="9"/>
      <c r="AXO440" s="9"/>
      <c r="AXP440" s="9"/>
      <c r="AXQ440" s="9"/>
      <c r="AXR440" s="9"/>
      <c r="AXS440" s="9"/>
      <c r="AXT440" s="9"/>
      <c r="AXU440" s="9"/>
      <c r="AXV440" s="9"/>
      <c r="AXW440" s="9"/>
      <c r="AXX440" s="9"/>
      <c r="AXY440" s="9"/>
      <c r="AXZ440" s="9"/>
      <c r="AYA440" s="9"/>
      <c r="AYB440" s="9"/>
      <c r="AYC440" s="9"/>
      <c r="AYD440" s="9"/>
      <c r="AYE440" s="9"/>
      <c r="AYF440" s="9"/>
      <c r="AYG440" s="9"/>
      <c r="AYH440" s="9"/>
      <c r="AYI440" s="9"/>
      <c r="AYJ440" s="9"/>
      <c r="AYK440" s="9"/>
      <c r="AYL440" s="9"/>
      <c r="AYM440" s="9"/>
      <c r="AYN440" s="9"/>
      <c r="AYO440" s="9"/>
      <c r="AYP440" s="9"/>
      <c r="AYQ440" s="9"/>
      <c r="AYR440" s="9"/>
      <c r="AYS440" s="9"/>
      <c r="AYT440" s="9"/>
      <c r="AYU440" s="9"/>
      <c r="AYV440" s="9"/>
      <c r="AYW440" s="9"/>
      <c r="AYX440" s="9"/>
      <c r="AYY440" s="9"/>
      <c r="AYZ440" s="9"/>
      <c r="AZA440" s="9"/>
      <c r="AZB440" s="9"/>
      <c r="AZC440" s="9"/>
      <c r="AZD440" s="9"/>
      <c r="AZE440" s="9"/>
      <c r="AZF440" s="9"/>
      <c r="AZG440" s="9"/>
      <c r="AZH440" s="9"/>
      <c r="AZI440" s="9"/>
      <c r="AZJ440" s="9"/>
      <c r="AZK440" s="9"/>
      <c r="AZL440" s="9"/>
      <c r="AZM440" s="9"/>
      <c r="AZN440" s="9"/>
      <c r="AZO440" s="9"/>
      <c r="AZP440" s="9"/>
      <c r="AZQ440" s="9"/>
      <c r="AZR440" s="9"/>
      <c r="AZS440" s="9"/>
      <c r="AZT440" s="9"/>
      <c r="AZU440" s="9"/>
      <c r="AZV440" s="9"/>
      <c r="AZW440" s="9"/>
      <c r="AZX440" s="9"/>
      <c r="AZY440" s="9"/>
      <c r="AZZ440" s="9"/>
      <c r="BAA440" s="9"/>
      <c r="BAB440" s="9"/>
      <c r="BAC440" s="9"/>
      <c r="BAD440" s="9"/>
      <c r="BAE440" s="9"/>
      <c r="BAF440" s="9"/>
      <c r="BAG440" s="9"/>
      <c r="BAH440" s="9"/>
      <c r="BAI440" s="9"/>
      <c r="BAJ440" s="9"/>
      <c r="BAK440" s="9"/>
      <c r="BAL440" s="9"/>
      <c r="BAM440" s="9"/>
      <c r="BAN440" s="9"/>
      <c r="BAO440" s="9"/>
      <c r="BAP440" s="9"/>
      <c r="BAQ440" s="9"/>
      <c r="BAR440" s="9"/>
      <c r="BAS440" s="9"/>
      <c r="BAT440" s="9"/>
      <c r="BAU440" s="9"/>
      <c r="BAV440" s="9"/>
      <c r="BAW440" s="9"/>
      <c r="BAX440" s="9"/>
      <c r="BAY440" s="9"/>
      <c r="BAZ440" s="9"/>
      <c r="BBA440" s="9"/>
      <c r="BBB440" s="9"/>
      <c r="BBC440" s="9"/>
      <c r="BBD440" s="9"/>
      <c r="BBE440" s="9"/>
      <c r="BBF440" s="9"/>
      <c r="BBG440" s="9"/>
      <c r="BBH440" s="9"/>
      <c r="BBI440" s="9"/>
      <c r="BBJ440" s="9"/>
      <c r="BBK440" s="9"/>
      <c r="BBL440" s="9"/>
      <c r="BBM440" s="9"/>
      <c r="BBN440" s="9"/>
      <c r="BBO440" s="9"/>
      <c r="BBP440" s="9"/>
      <c r="BBQ440" s="9"/>
      <c r="BBR440" s="9"/>
      <c r="BBS440" s="9"/>
      <c r="BBT440" s="9"/>
      <c r="BBU440" s="9"/>
      <c r="BBV440" s="9"/>
      <c r="BBW440" s="9"/>
      <c r="BBX440" s="9"/>
      <c r="BBY440" s="9"/>
      <c r="BBZ440" s="9"/>
      <c r="BCA440" s="9"/>
      <c r="BCB440" s="9"/>
      <c r="BCC440" s="9"/>
      <c r="BCD440" s="9"/>
      <c r="BCE440" s="9"/>
      <c r="BCF440" s="9"/>
      <c r="BCG440" s="9"/>
      <c r="BCH440" s="9"/>
      <c r="BCI440" s="9"/>
      <c r="BCJ440" s="9"/>
      <c r="BCK440" s="9"/>
      <c r="BCL440" s="9"/>
      <c r="BCM440" s="9"/>
      <c r="BCN440" s="9"/>
      <c r="BCO440" s="9"/>
      <c r="BCP440" s="9"/>
      <c r="BCQ440" s="9"/>
      <c r="BCR440" s="9"/>
      <c r="BCS440" s="9"/>
      <c r="BCT440" s="9"/>
      <c r="BCU440" s="9"/>
      <c r="BCV440" s="9"/>
      <c r="BCW440" s="9"/>
      <c r="BCX440" s="9"/>
      <c r="BCY440" s="9"/>
      <c r="BCZ440" s="9"/>
      <c r="BDA440" s="9"/>
      <c r="BDB440" s="9"/>
      <c r="BDC440" s="9"/>
      <c r="BDD440" s="9"/>
      <c r="BDE440" s="9"/>
      <c r="BDF440" s="9"/>
      <c r="BDG440" s="9"/>
      <c r="BDH440" s="9"/>
      <c r="BDI440" s="9"/>
      <c r="BDJ440" s="9"/>
      <c r="BDK440" s="9"/>
      <c r="BDL440" s="9"/>
      <c r="BDM440" s="9"/>
      <c r="BDN440" s="9"/>
      <c r="BDO440" s="9"/>
      <c r="BDP440" s="9"/>
      <c r="BDQ440" s="9"/>
      <c r="BDR440" s="9"/>
      <c r="BDS440" s="9"/>
      <c r="BDT440" s="9"/>
      <c r="BDU440" s="9"/>
      <c r="BDV440" s="9"/>
      <c r="BDW440" s="9"/>
      <c r="BDX440" s="9"/>
      <c r="BDY440" s="9"/>
      <c r="BDZ440" s="9"/>
      <c r="BEA440" s="9"/>
      <c r="BEB440" s="9"/>
      <c r="BEC440" s="9"/>
      <c r="BED440" s="9"/>
      <c r="BEE440" s="9"/>
      <c r="BEF440" s="9"/>
      <c r="BEG440" s="9"/>
      <c r="BEH440" s="9"/>
      <c r="BEI440" s="9"/>
      <c r="BEJ440" s="9"/>
      <c r="BEK440" s="9"/>
      <c r="BEL440" s="9"/>
      <c r="BEM440" s="9"/>
      <c r="BEN440" s="9"/>
      <c r="BEO440" s="9"/>
      <c r="BEP440" s="9"/>
      <c r="BEQ440" s="9"/>
      <c r="BER440" s="9"/>
      <c r="BES440" s="9"/>
      <c r="BET440" s="9"/>
      <c r="BEU440" s="9"/>
      <c r="BEV440" s="9"/>
      <c r="BEW440" s="9"/>
      <c r="BEX440" s="9"/>
      <c r="BEY440" s="9"/>
      <c r="BEZ440" s="9"/>
      <c r="BFA440" s="9"/>
      <c r="BFB440" s="9"/>
      <c r="BFC440" s="9"/>
      <c r="BFD440" s="9"/>
      <c r="BFE440" s="9"/>
      <c r="BFF440" s="9"/>
      <c r="BFG440" s="9"/>
      <c r="BFH440" s="9"/>
      <c r="BFI440" s="9"/>
      <c r="BFJ440" s="9"/>
      <c r="BFK440" s="9"/>
      <c r="BFL440" s="9"/>
      <c r="BFM440" s="9"/>
      <c r="BFN440" s="9"/>
      <c r="BFO440" s="9"/>
      <c r="BFP440" s="9"/>
      <c r="BFQ440" s="9"/>
      <c r="BFR440" s="9"/>
      <c r="BFS440" s="9"/>
      <c r="BFT440" s="9"/>
      <c r="BFU440" s="9"/>
      <c r="BFV440" s="9"/>
      <c r="BFW440" s="9"/>
      <c r="BFX440" s="9"/>
      <c r="BFY440" s="9"/>
      <c r="BFZ440" s="9"/>
      <c r="BGA440" s="9"/>
      <c r="BGB440" s="9"/>
      <c r="BGC440" s="9"/>
      <c r="BGD440" s="9"/>
      <c r="BGE440" s="9"/>
      <c r="BGF440" s="9"/>
      <c r="BGG440" s="9"/>
      <c r="BGH440" s="9"/>
      <c r="BGI440" s="9"/>
      <c r="BGJ440" s="9"/>
      <c r="BGK440" s="9"/>
      <c r="BGL440" s="9"/>
      <c r="BGM440" s="9"/>
      <c r="BGN440" s="9"/>
      <c r="BGO440" s="9"/>
      <c r="BGP440" s="9"/>
      <c r="BGQ440" s="9"/>
      <c r="BGR440" s="9"/>
      <c r="BGS440" s="9"/>
      <c r="BGT440" s="9"/>
      <c r="BGU440" s="9"/>
      <c r="BGV440" s="9"/>
      <c r="BGW440" s="9"/>
      <c r="BGX440" s="9"/>
      <c r="BGY440" s="9"/>
      <c r="BGZ440" s="9"/>
      <c r="BHA440" s="9"/>
      <c r="BHB440" s="9"/>
      <c r="BHC440" s="9"/>
      <c r="BHD440" s="9"/>
      <c r="BHE440" s="9"/>
      <c r="BHF440" s="9"/>
      <c r="BHG440" s="9"/>
      <c r="BHH440" s="9"/>
      <c r="BHI440" s="9"/>
      <c r="BHJ440" s="9"/>
      <c r="BHK440" s="9"/>
      <c r="BHL440" s="9"/>
      <c r="BHM440" s="9"/>
      <c r="BHN440" s="9"/>
      <c r="BHO440" s="9"/>
      <c r="BHP440" s="9"/>
      <c r="BHQ440" s="9"/>
      <c r="BHR440" s="9"/>
      <c r="BHS440" s="9"/>
      <c r="BHT440" s="9"/>
      <c r="BHU440" s="9"/>
      <c r="BHV440" s="9"/>
      <c r="BHW440" s="9"/>
      <c r="BHX440" s="9"/>
      <c r="BHY440" s="9"/>
      <c r="BHZ440" s="9"/>
      <c r="BIA440" s="9"/>
      <c r="BIB440" s="9"/>
      <c r="BIC440" s="9"/>
      <c r="BID440" s="9"/>
      <c r="BIE440" s="9"/>
      <c r="BIF440" s="9"/>
      <c r="BIG440" s="9"/>
      <c r="BIH440" s="9"/>
      <c r="BII440" s="9"/>
      <c r="BIJ440" s="9"/>
      <c r="BIK440" s="9"/>
      <c r="BIL440" s="9"/>
      <c r="BIM440" s="9"/>
      <c r="BIN440" s="9"/>
      <c r="BIO440" s="9"/>
      <c r="BIP440" s="9"/>
      <c r="BIQ440" s="9"/>
      <c r="BIR440" s="9"/>
      <c r="BIS440" s="9"/>
      <c r="BIT440" s="9"/>
      <c r="BIU440" s="9"/>
      <c r="BIV440" s="9"/>
      <c r="BIW440" s="9"/>
      <c r="BIX440" s="9"/>
      <c r="BIY440" s="9"/>
      <c r="BIZ440" s="9"/>
      <c r="BJA440" s="9"/>
      <c r="BJB440" s="9"/>
      <c r="BJC440" s="9"/>
      <c r="BJD440" s="9"/>
      <c r="BJE440" s="9"/>
      <c r="BJF440" s="9"/>
      <c r="BJG440" s="9"/>
      <c r="BJH440" s="9"/>
      <c r="BJI440" s="9"/>
      <c r="BJJ440" s="9"/>
      <c r="BJK440" s="9"/>
      <c r="BJL440" s="9"/>
      <c r="BJM440" s="9"/>
      <c r="BJN440" s="9"/>
      <c r="BJO440" s="9"/>
      <c r="BJP440" s="9"/>
      <c r="BJQ440" s="9"/>
      <c r="BJR440" s="9"/>
      <c r="BJS440" s="9"/>
      <c r="BJT440" s="9"/>
      <c r="BJU440" s="9"/>
      <c r="BJV440" s="9"/>
      <c r="BJW440" s="9"/>
      <c r="BJX440" s="9"/>
      <c r="BJY440" s="9"/>
      <c r="BJZ440" s="9"/>
      <c r="BKA440" s="9"/>
      <c r="BKB440" s="9"/>
      <c r="BKC440" s="9"/>
      <c r="BKD440" s="9"/>
      <c r="BKE440" s="9"/>
      <c r="BKF440" s="9"/>
      <c r="BKG440" s="9"/>
      <c r="BKH440" s="9"/>
      <c r="BKI440" s="9"/>
      <c r="BKJ440" s="9"/>
      <c r="BKK440" s="9"/>
      <c r="BKL440" s="9"/>
      <c r="BKM440" s="9"/>
      <c r="BKN440" s="9"/>
      <c r="BKO440" s="9"/>
      <c r="BKP440" s="9"/>
      <c r="BKQ440" s="9"/>
      <c r="BKR440" s="9"/>
      <c r="BKS440" s="9"/>
      <c r="BKT440" s="9"/>
      <c r="BKU440" s="9"/>
      <c r="BKV440" s="9"/>
      <c r="BKW440" s="9"/>
      <c r="BKX440" s="9"/>
      <c r="BKY440" s="9"/>
      <c r="BKZ440" s="9"/>
      <c r="BLA440" s="9"/>
      <c r="BLB440" s="9"/>
      <c r="BLC440" s="9"/>
      <c r="BLD440" s="9"/>
      <c r="BLE440" s="9"/>
      <c r="BLF440" s="9"/>
      <c r="BLG440" s="9"/>
      <c r="BLH440" s="9"/>
      <c r="BLI440" s="9"/>
      <c r="BLJ440" s="9"/>
      <c r="BLK440" s="9"/>
      <c r="BLL440" s="9"/>
      <c r="BLM440" s="9"/>
      <c r="BLN440" s="9"/>
      <c r="BLO440" s="9"/>
      <c r="BLP440" s="9"/>
      <c r="BLQ440" s="9"/>
      <c r="BLR440" s="9"/>
      <c r="BLS440" s="9"/>
      <c r="BLT440" s="9"/>
      <c r="BLU440" s="9"/>
      <c r="BLV440" s="9"/>
      <c r="BLW440" s="9"/>
      <c r="BLX440" s="9"/>
      <c r="BLY440" s="9"/>
      <c r="BLZ440" s="9"/>
      <c r="BMA440" s="9"/>
      <c r="BMB440" s="9"/>
      <c r="BMC440" s="9"/>
      <c r="BMD440" s="9"/>
      <c r="BME440" s="9"/>
      <c r="BMF440" s="9"/>
      <c r="BMG440" s="9"/>
      <c r="BMH440" s="9"/>
      <c r="BMI440" s="9"/>
      <c r="BMJ440" s="9"/>
      <c r="BMK440" s="9"/>
      <c r="BML440" s="9"/>
      <c r="BMM440" s="9"/>
      <c r="BMN440" s="9"/>
      <c r="BMO440" s="9"/>
      <c r="BMP440" s="9"/>
      <c r="BMQ440" s="9"/>
      <c r="BMR440" s="9"/>
      <c r="BMS440" s="9"/>
      <c r="BMT440" s="9"/>
      <c r="BMU440" s="9"/>
      <c r="BMV440" s="9"/>
      <c r="BMW440" s="9"/>
      <c r="BMX440" s="9"/>
      <c r="BMY440" s="9"/>
      <c r="BMZ440" s="9"/>
      <c r="BNA440" s="9"/>
      <c r="BNB440" s="9"/>
      <c r="BNC440" s="9"/>
      <c r="BND440" s="9"/>
      <c r="BNE440" s="9"/>
      <c r="BNF440" s="9"/>
      <c r="BNG440" s="9"/>
      <c r="BNH440" s="9"/>
      <c r="BNI440" s="9"/>
      <c r="BNJ440" s="9"/>
      <c r="BNK440" s="9"/>
      <c r="BNL440" s="9"/>
      <c r="BNM440" s="9"/>
      <c r="BNN440" s="9"/>
      <c r="BNO440" s="9"/>
      <c r="BNP440" s="9"/>
      <c r="BNQ440" s="9"/>
      <c r="BNR440" s="9"/>
      <c r="BNS440" s="9"/>
      <c r="BNT440" s="9"/>
      <c r="BNU440" s="9"/>
      <c r="BNV440" s="9"/>
      <c r="BNW440" s="9"/>
      <c r="BNX440" s="9"/>
      <c r="BNY440" s="9"/>
      <c r="BNZ440" s="9"/>
      <c r="BOA440" s="9"/>
      <c r="BOB440" s="9"/>
      <c r="BOC440" s="9"/>
      <c r="BOD440" s="9"/>
      <c r="BOE440" s="9"/>
      <c r="BOF440" s="9"/>
      <c r="BOG440" s="9"/>
      <c r="BOH440" s="9"/>
      <c r="BOI440" s="9"/>
      <c r="BOJ440" s="9"/>
      <c r="BOK440" s="9"/>
      <c r="BOL440" s="9"/>
      <c r="BOM440" s="9"/>
      <c r="BON440" s="9"/>
      <c r="BOO440" s="9"/>
      <c r="BOP440" s="9"/>
      <c r="BOQ440" s="9"/>
      <c r="BOR440" s="9"/>
      <c r="BOS440" s="9"/>
      <c r="BOT440" s="9"/>
      <c r="BOU440" s="9"/>
      <c r="BOV440" s="9"/>
      <c r="BOW440" s="9"/>
      <c r="BOX440" s="9"/>
      <c r="BOY440" s="9"/>
      <c r="BOZ440" s="9"/>
      <c r="BPA440" s="9"/>
      <c r="BPB440" s="9"/>
      <c r="BPC440" s="9"/>
      <c r="BPD440" s="9"/>
      <c r="BPE440" s="9"/>
      <c r="BPF440" s="9"/>
      <c r="BPG440" s="9"/>
      <c r="BPH440" s="9"/>
      <c r="BPI440" s="9"/>
      <c r="BPJ440" s="9"/>
      <c r="BPK440" s="9"/>
      <c r="BPL440" s="9"/>
      <c r="BPM440" s="9"/>
      <c r="BPN440" s="9"/>
      <c r="BPO440" s="9"/>
      <c r="BPP440" s="9"/>
      <c r="BPQ440" s="9"/>
      <c r="BPR440" s="9"/>
      <c r="BPS440" s="9"/>
      <c r="BPT440" s="9"/>
      <c r="BPU440" s="9"/>
      <c r="BPV440" s="9"/>
      <c r="BPW440" s="9"/>
      <c r="BPX440" s="9"/>
      <c r="BPY440" s="9"/>
      <c r="BPZ440" s="9"/>
      <c r="BQA440" s="9"/>
      <c r="BQB440" s="9"/>
      <c r="BQC440" s="9"/>
      <c r="BQD440" s="9"/>
      <c r="BQE440" s="9"/>
      <c r="BQF440" s="9"/>
      <c r="BQG440" s="9"/>
      <c r="BQH440" s="9"/>
      <c r="BQI440" s="9"/>
      <c r="BQJ440" s="9"/>
      <c r="BQK440" s="9"/>
      <c r="BQL440" s="9"/>
      <c r="BQM440" s="9"/>
      <c r="BQN440" s="9"/>
      <c r="BQO440" s="9"/>
      <c r="BQP440" s="9"/>
      <c r="BQQ440" s="9"/>
      <c r="BQR440" s="9"/>
      <c r="BQS440" s="9"/>
      <c r="BQT440" s="9"/>
      <c r="BQU440" s="9"/>
      <c r="BQV440" s="9"/>
      <c r="BQW440" s="9"/>
      <c r="BQX440" s="9"/>
      <c r="BQY440" s="9"/>
      <c r="BQZ440" s="9"/>
      <c r="BRA440" s="9"/>
      <c r="BRB440" s="9"/>
      <c r="BRC440" s="9"/>
      <c r="BRD440" s="9"/>
      <c r="BRE440" s="9"/>
      <c r="BRF440" s="9"/>
      <c r="BRG440" s="9"/>
      <c r="BRH440" s="9"/>
      <c r="BRI440" s="9"/>
      <c r="BRJ440" s="9"/>
      <c r="BRK440" s="9"/>
      <c r="BRL440" s="9"/>
      <c r="BRM440" s="9"/>
      <c r="BRN440" s="9"/>
      <c r="BRO440" s="9"/>
      <c r="BRP440" s="9"/>
      <c r="BRQ440" s="9"/>
      <c r="BRR440" s="9"/>
      <c r="BRS440" s="9"/>
      <c r="BRT440" s="9"/>
      <c r="BRU440" s="9"/>
      <c r="BRV440" s="9"/>
      <c r="BRW440" s="9"/>
      <c r="BRX440" s="9"/>
      <c r="BRY440" s="9"/>
      <c r="BRZ440" s="9"/>
      <c r="BSA440" s="9"/>
      <c r="BSB440" s="9"/>
      <c r="BSC440" s="9"/>
      <c r="BSD440" s="9"/>
      <c r="BSE440" s="9"/>
      <c r="BSF440" s="9"/>
      <c r="BSG440" s="9"/>
      <c r="BSH440" s="9"/>
      <c r="BSI440" s="9"/>
      <c r="BSJ440" s="9"/>
      <c r="BSK440" s="9"/>
      <c r="BSL440" s="9"/>
      <c r="BSM440" s="9"/>
      <c r="BSN440" s="9"/>
      <c r="BSO440" s="9"/>
      <c r="BSP440" s="9"/>
      <c r="BSQ440" s="9"/>
      <c r="BSR440" s="9"/>
      <c r="BSS440" s="9"/>
      <c r="BST440" s="9"/>
      <c r="BSU440" s="9"/>
      <c r="BSV440" s="9"/>
      <c r="BSW440" s="9"/>
      <c r="BSX440" s="9"/>
      <c r="BSY440" s="9"/>
      <c r="BSZ440" s="9"/>
      <c r="BTA440" s="9"/>
      <c r="BTB440" s="9"/>
      <c r="BTC440" s="9"/>
      <c r="BTD440" s="9"/>
      <c r="BTE440" s="9"/>
      <c r="BTF440" s="9"/>
      <c r="BTG440" s="9"/>
      <c r="BTH440" s="9"/>
      <c r="BTI440" s="9"/>
      <c r="BTJ440" s="9"/>
      <c r="BTK440" s="9"/>
      <c r="BTL440" s="9"/>
      <c r="BTM440" s="9"/>
      <c r="BTN440" s="9"/>
      <c r="BTO440" s="9"/>
      <c r="BTP440" s="9"/>
      <c r="BTQ440" s="9"/>
      <c r="BTR440" s="9"/>
      <c r="BTS440" s="9"/>
      <c r="BTT440" s="9"/>
      <c r="BTU440" s="9"/>
      <c r="BTV440" s="9"/>
      <c r="BTW440" s="9"/>
      <c r="BTX440" s="9"/>
      <c r="BTY440" s="9"/>
      <c r="BTZ440" s="9"/>
      <c r="BUA440" s="9"/>
      <c r="BUB440" s="9"/>
      <c r="BUC440" s="9"/>
      <c r="BUD440" s="9"/>
      <c r="BUE440" s="9"/>
      <c r="BUF440" s="9"/>
      <c r="BUG440" s="9"/>
      <c r="BUH440" s="9"/>
      <c r="BUI440" s="9"/>
      <c r="BUJ440" s="9"/>
      <c r="BUK440" s="9"/>
      <c r="BUL440" s="9"/>
      <c r="BUM440" s="9"/>
      <c r="BUN440" s="9"/>
      <c r="BUO440" s="9"/>
      <c r="BUP440" s="9"/>
      <c r="BUQ440" s="9"/>
      <c r="BUR440" s="9"/>
      <c r="BUS440" s="9"/>
      <c r="BUT440" s="9"/>
      <c r="BUU440" s="9"/>
      <c r="BUV440" s="9"/>
      <c r="BUW440" s="9"/>
      <c r="BUX440" s="9"/>
      <c r="BUY440" s="9"/>
      <c r="BUZ440" s="9"/>
      <c r="BVA440" s="9"/>
      <c r="BVB440" s="9"/>
      <c r="BVC440" s="9"/>
      <c r="BVD440" s="9"/>
      <c r="BVE440" s="9"/>
      <c r="BVF440" s="9"/>
      <c r="BVG440" s="9"/>
      <c r="BVH440" s="9"/>
      <c r="BVI440" s="9"/>
      <c r="BVJ440" s="9"/>
      <c r="BVK440" s="9"/>
      <c r="BVL440" s="9"/>
      <c r="BVM440" s="9"/>
      <c r="BVN440" s="9"/>
      <c r="BVO440" s="9"/>
      <c r="BVP440" s="9"/>
      <c r="BVQ440" s="9"/>
      <c r="BVR440" s="9"/>
      <c r="BVS440" s="9"/>
      <c r="BVT440" s="9"/>
      <c r="BVU440" s="9"/>
      <c r="BVV440" s="9"/>
      <c r="BVW440" s="9"/>
      <c r="BVX440" s="9"/>
      <c r="BVY440" s="9"/>
      <c r="BVZ440" s="9"/>
      <c r="BWA440" s="9"/>
      <c r="BWB440" s="9"/>
      <c r="BWC440" s="9"/>
      <c r="BWD440" s="9"/>
      <c r="BWE440" s="9"/>
      <c r="BWF440" s="9"/>
      <c r="BWG440" s="9"/>
      <c r="BWH440" s="9"/>
      <c r="BWI440" s="9"/>
      <c r="BWJ440" s="9"/>
      <c r="BWK440" s="9"/>
      <c r="BWL440" s="9"/>
      <c r="BWM440" s="9"/>
      <c r="BWN440" s="9"/>
      <c r="BWO440" s="9"/>
      <c r="BWP440" s="9"/>
      <c r="BWQ440" s="9"/>
      <c r="BWR440" s="9"/>
      <c r="BWS440" s="9"/>
      <c r="BWT440" s="9"/>
      <c r="BWU440" s="9"/>
      <c r="BWV440" s="9"/>
      <c r="BWW440" s="9"/>
      <c r="BWX440" s="9"/>
      <c r="BWY440" s="9"/>
      <c r="BWZ440" s="9"/>
      <c r="BXA440" s="9"/>
      <c r="BXB440" s="9"/>
      <c r="BXC440" s="9"/>
      <c r="BXD440" s="9"/>
      <c r="BXE440" s="9"/>
      <c r="BXF440" s="9"/>
      <c r="BXG440" s="9"/>
      <c r="BXH440" s="9"/>
      <c r="BXI440" s="9"/>
      <c r="BXJ440" s="9"/>
      <c r="BXK440" s="9"/>
      <c r="BXL440" s="9"/>
      <c r="BXM440" s="9"/>
      <c r="BXN440" s="9"/>
      <c r="BXO440" s="9"/>
      <c r="BXP440" s="9"/>
      <c r="BXQ440" s="9"/>
      <c r="BXR440" s="9"/>
      <c r="BXS440" s="9"/>
      <c r="BXT440" s="9"/>
      <c r="BXU440" s="9"/>
      <c r="BXV440" s="9"/>
      <c r="BXW440" s="9"/>
      <c r="BXX440" s="9"/>
      <c r="BXY440" s="9"/>
      <c r="BXZ440" s="9"/>
      <c r="BYA440" s="9"/>
      <c r="BYB440" s="9"/>
      <c r="BYC440" s="9"/>
      <c r="BYD440" s="9"/>
      <c r="BYE440" s="9"/>
      <c r="BYF440" s="9"/>
      <c r="BYG440" s="9"/>
      <c r="BYH440" s="9"/>
      <c r="BYI440" s="9"/>
      <c r="BYJ440" s="9"/>
      <c r="BYK440" s="9"/>
      <c r="BYL440" s="9"/>
      <c r="BYM440" s="9"/>
      <c r="BYN440" s="9"/>
      <c r="BYO440" s="9"/>
      <c r="BYP440" s="9"/>
      <c r="BYQ440" s="9"/>
      <c r="BYR440" s="9"/>
      <c r="BYS440" s="9"/>
      <c r="BYT440" s="9"/>
      <c r="BYU440" s="9"/>
      <c r="BYV440" s="9"/>
      <c r="BYW440" s="9"/>
      <c r="BYX440" s="9"/>
      <c r="BYY440" s="9"/>
      <c r="BYZ440" s="9"/>
      <c r="BZA440" s="9"/>
      <c r="BZB440" s="9"/>
      <c r="BZC440" s="9"/>
      <c r="BZD440" s="9"/>
      <c r="BZE440" s="9"/>
      <c r="BZF440" s="9"/>
      <c r="BZG440" s="9"/>
      <c r="BZH440" s="9"/>
      <c r="BZI440" s="9"/>
      <c r="BZJ440" s="9"/>
      <c r="BZK440" s="9"/>
      <c r="BZL440" s="9"/>
      <c r="BZM440" s="9"/>
      <c r="BZN440" s="9"/>
      <c r="BZO440" s="9"/>
      <c r="BZP440" s="9"/>
      <c r="BZQ440" s="9"/>
      <c r="BZR440" s="9"/>
      <c r="BZS440" s="9"/>
      <c r="BZT440" s="9"/>
      <c r="BZU440" s="9"/>
      <c r="BZV440" s="9"/>
      <c r="BZW440" s="9"/>
      <c r="BZX440" s="9"/>
      <c r="BZY440" s="9"/>
      <c r="BZZ440" s="9"/>
      <c r="CAA440" s="9"/>
      <c r="CAB440" s="9"/>
      <c r="CAC440" s="9"/>
      <c r="CAD440" s="9"/>
      <c r="CAE440" s="9"/>
      <c r="CAF440" s="9"/>
      <c r="CAG440" s="9"/>
      <c r="CAH440" s="9"/>
      <c r="CAI440" s="9"/>
      <c r="CAJ440" s="9"/>
      <c r="CAK440" s="9"/>
      <c r="CAL440" s="9"/>
      <c r="CAM440" s="9"/>
      <c r="CAN440" s="9"/>
      <c r="CAO440" s="9"/>
      <c r="CAP440" s="9"/>
      <c r="CAQ440" s="9"/>
      <c r="CAR440" s="9"/>
      <c r="CAS440" s="9"/>
      <c r="CAT440" s="9"/>
      <c r="CAU440" s="9"/>
      <c r="CAV440" s="9"/>
      <c r="CAW440" s="9"/>
      <c r="CAX440" s="9"/>
      <c r="CAY440" s="9"/>
      <c r="CAZ440" s="9"/>
      <c r="CBA440" s="9"/>
      <c r="CBB440" s="9"/>
      <c r="CBC440" s="9"/>
      <c r="CBD440" s="9"/>
      <c r="CBE440" s="9"/>
      <c r="CBF440" s="9"/>
      <c r="CBG440" s="9"/>
      <c r="CBH440" s="9"/>
      <c r="CBI440" s="9"/>
      <c r="CBJ440" s="9"/>
      <c r="CBK440" s="9"/>
      <c r="CBL440" s="9"/>
      <c r="CBM440" s="9"/>
      <c r="CBN440" s="9"/>
      <c r="CBO440" s="9"/>
      <c r="CBP440" s="9"/>
      <c r="CBQ440" s="9"/>
      <c r="CBR440" s="9"/>
      <c r="CBS440" s="9"/>
      <c r="CBT440" s="9"/>
      <c r="CBU440" s="9"/>
      <c r="CBV440" s="9"/>
      <c r="CBW440" s="9"/>
      <c r="CBX440" s="9"/>
      <c r="CBY440" s="9"/>
      <c r="CBZ440" s="9"/>
      <c r="CCA440" s="9"/>
      <c r="CCB440" s="9"/>
      <c r="CCC440" s="9"/>
      <c r="CCD440" s="9"/>
      <c r="CCE440" s="9"/>
      <c r="CCF440" s="9"/>
      <c r="CCG440" s="9"/>
      <c r="CCH440" s="9"/>
      <c r="CCI440" s="9"/>
      <c r="CCJ440" s="9"/>
      <c r="CCK440" s="9"/>
      <c r="CCL440" s="9"/>
      <c r="CCM440" s="9"/>
      <c r="CCN440" s="9"/>
      <c r="CCO440" s="9"/>
      <c r="CCP440" s="9"/>
      <c r="CCQ440" s="9"/>
      <c r="CCR440" s="9"/>
      <c r="CCS440" s="9"/>
      <c r="CCT440" s="9"/>
      <c r="CCU440" s="9"/>
      <c r="CCV440" s="9"/>
      <c r="CCW440" s="9"/>
      <c r="CCX440" s="9"/>
      <c r="CCY440" s="9"/>
      <c r="CCZ440" s="9"/>
      <c r="CDA440" s="9"/>
      <c r="CDB440" s="9"/>
      <c r="CDC440" s="9"/>
      <c r="CDD440" s="9"/>
      <c r="CDE440" s="9"/>
      <c r="CDF440" s="9"/>
      <c r="CDG440" s="9"/>
      <c r="CDH440" s="9"/>
      <c r="CDI440" s="9"/>
      <c r="CDJ440" s="9"/>
      <c r="CDK440" s="9"/>
      <c r="CDL440" s="9"/>
      <c r="CDM440" s="9"/>
      <c r="CDN440" s="9"/>
      <c r="CDO440" s="9"/>
      <c r="CDP440" s="9"/>
      <c r="CDQ440" s="9"/>
      <c r="CDR440" s="9"/>
      <c r="CDS440" s="9"/>
      <c r="CDT440" s="9"/>
      <c r="CDU440" s="9"/>
      <c r="CDV440" s="9"/>
      <c r="CDW440" s="9"/>
      <c r="CDX440" s="9"/>
      <c r="CDY440" s="9"/>
      <c r="CDZ440" s="9"/>
      <c r="CEA440" s="9"/>
      <c r="CEB440" s="9"/>
      <c r="CEC440" s="9"/>
      <c r="CED440" s="9"/>
      <c r="CEE440" s="9"/>
      <c r="CEF440" s="9"/>
      <c r="CEG440" s="9"/>
      <c r="CEH440" s="9"/>
      <c r="CEI440" s="9"/>
      <c r="CEJ440" s="9"/>
      <c r="CEK440" s="9"/>
      <c r="CEL440" s="9"/>
      <c r="CEM440" s="9"/>
      <c r="CEN440" s="9"/>
      <c r="CEO440" s="9"/>
      <c r="CEP440" s="9"/>
      <c r="CEQ440" s="9"/>
      <c r="CER440" s="9"/>
      <c r="CES440" s="9"/>
      <c r="CET440" s="9"/>
      <c r="CEU440" s="9"/>
      <c r="CEV440" s="9"/>
      <c r="CEW440" s="9"/>
      <c r="CEX440" s="9"/>
      <c r="CEY440" s="9"/>
      <c r="CEZ440" s="9"/>
      <c r="CFA440" s="9"/>
      <c r="CFB440" s="9"/>
      <c r="CFC440" s="9"/>
      <c r="CFD440" s="9"/>
      <c r="CFE440" s="9"/>
      <c r="CFF440" s="9"/>
      <c r="CFG440" s="9"/>
      <c r="CFH440" s="9"/>
      <c r="CFI440" s="9"/>
      <c r="CFJ440" s="9"/>
      <c r="CFK440" s="9"/>
      <c r="CFL440" s="9"/>
      <c r="CFM440" s="9"/>
      <c r="CFN440" s="9"/>
      <c r="CFO440" s="9"/>
      <c r="CFP440" s="9"/>
      <c r="CFQ440" s="9"/>
      <c r="CFR440" s="9"/>
      <c r="CFS440" s="9"/>
      <c r="CFT440" s="9"/>
      <c r="CFU440" s="9"/>
      <c r="CFV440" s="9"/>
      <c r="CFW440" s="9"/>
      <c r="CFX440" s="9"/>
      <c r="CFY440" s="9"/>
      <c r="CFZ440" s="9"/>
      <c r="CGA440" s="9"/>
      <c r="CGB440" s="9"/>
      <c r="CGC440" s="9"/>
      <c r="CGD440" s="9"/>
      <c r="CGE440" s="9"/>
      <c r="CGF440" s="9"/>
      <c r="CGG440" s="9"/>
      <c r="CGH440" s="9"/>
      <c r="CGI440" s="9"/>
      <c r="CGJ440" s="9"/>
      <c r="CGK440" s="9"/>
      <c r="CGL440" s="9"/>
      <c r="CGM440" s="9"/>
      <c r="CGN440" s="9"/>
      <c r="CGO440" s="9"/>
      <c r="CGP440" s="9"/>
      <c r="CGQ440" s="9"/>
      <c r="CGR440" s="9"/>
      <c r="CGS440" s="9"/>
      <c r="CGT440" s="9"/>
      <c r="CGU440" s="9"/>
      <c r="CGV440" s="9"/>
      <c r="CGW440" s="9"/>
      <c r="CGX440" s="9"/>
      <c r="CGY440" s="9"/>
      <c r="CGZ440" s="9"/>
      <c r="CHA440" s="9"/>
      <c r="CHB440" s="9"/>
      <c r="CHC440" s="9"/>
      <c r="CHD440" s="9"/>
      <c r="CHE440" s="9"/>
      <c r="CHF440" s="9"/>
      <c r="CHG440" s="9"/>
      <c r="CHH440" s="9"/>
      <c r="CHI440" s="9"/>
      <c r="CHJ440" s="9"/>
      <c r="CHK440" s="9"/>
      <c r="CHL440" s="9"/>
      <c r="CHM440" s="9"/>
      <c r="CHN440" s="9"/>
      <c r="CHO440" s="9"/>
      <c r="CHP440" s="9"/>
      <c r="CHQ440" s="9"/>
      <c r="CHR440" s="9"/>
      <c r="CHS440" s="9"/>
      <c r="CHT440" s="9"/>
      <c r="CHU440" s="9"/>
      <c r="CHV440" s="9"/>
      <c r="CHW440" s="9"/>
      <c r="CHX440" s="9"/>
      <c r="CHY440" s="9"/>
      <c r="CHZ440" s="9"/>
      <c r="CIA440" s="9"/>
      <c r="CIB440" s="9"/>
      <c r="CIC440" s="9"/>
      <c r="CID440" s="9"/>
      <c r="CIE440" s="9"/>
      <c r="CIF440" s="9"/>
      <c r="CIG440" s="9"/>
      <c r="CIH440" s="9"/>
      <c r="CII440" s="9"/>
      <c r="CIJ440" s="9"/>
      <c r="CIK440" s="9"/>
      <c r="CIL440" s="9"/>
      <c r="CIM440" s="9"/>
      <c r="CIN440" s="9"/>
      <c r="CIO440" s="9"/>
      <c r="CIP440" s="9"/>
      <c r="CIQ440" s="9"/>
      <c r="CIR440" s="9"/>
      <c r="CIS440" s="9"/>
      <c r="CIT440" s="9"/>
      <c r="CIU440" s="9"/>
      <c r="CIV440" s="9"/>
      <c r="CIW440" s="9"/>
      <c r="CIX440" s="9"/>
      <c r="CIY440" s="9"/>
      <c r="CIZ440" s="9"/>
      <c r="CJA440" s="9"/>
      <c r="CJB440" s="9"/>
      <c r="CJC440" s="9"/>
      <c r="CJD440" s="9"/>
      <c r="CJE440" s="9"/>
      <c r="CJF440" s="9"/>
      <c r="CJG440" s="9"/>
      <c r="CJH440" s="9"/>
      <c r="CJI440" s="9"/>
      <c r="CJJ440" s="9"/>
      <c r="CJK440" s="9"/>
      <c r="CJL440" s="9"/>
      <c r="CJM440" s="9"/>
      <c r="CJN440" s="9"/>
      <c r="CJO440" s="9"/>
      <c r="CJP440" s="9"/>
      <c r="CJQ440" s="9"/>
      <c r="CJR440" s="9"/>
      <c r="CJS440" s="9"/>
      <c r="CJT440" s="9"/>
      <c r="CJU440" s="9"/>
      <c r="CJV440" s="9"/>
      <c r="CJW440" s="9"/>
      <c r="CJX440" s="9"/>
      <c r="CJY440" s="9"/>
      <c r="CJZ440" s="9"/>
      <c r="CKA440" s="9"/>
      <c r="CKB440" s="9"/>
      <c r="CKC440" s="9"/>
      <c r="CKD440" s="9"/>
      <c r="CKE440" s="9"/>
      <c r="CKF440" s="9"/>
      <c r="CKG440" s="9"/>
      <c r="CKH440" s="9"/>
      <c r="CKI440" s="9"/>
      <c r="CKJ440" s="9"/>
      <c r="CKK440" s="9"/>
      <c r="CKL440" s="9"/>
      <c r="CKM440" s="9"/>
      <c r="CKN440" s="9"/>
      <c r="CKO440" s="9"/>
      <c r="CKP440" s="9"/>
      <c r="CKQ440" s="9"/>
      <c r="CKR440" s="9"/>
      <c r="CKS440" s="9"/>
      <c r="CKT440" s="9"/>
      <c r="CKU440" s="9"/>
      <c r="CKV440" s="9"/>
      <c r="CKW440" s="9"/>
      <c r="CKX440" s="9"/>
      <c r="CKY440" s="9"/>
      <c r="CKZ440" s="9"/>
      <c r="CLA440" s="9"/>
      <c r="CLB440" s="9"/>
      <c r="CLC440" s="9"/>
      <c r="CLD440" s="9"/>
      <c r="CLE440" s="9"/>
      <c r="CLF440" s="9"/>
      <c r="CLG440" s="9"/>
      <c r="CLH440" s="9"/>
      <c r="CLI440" s="9"/>
      <c r="CLJ440" s="9"/>
      <c r="CLK440" s="9"/>
      <c r="CLL440" s="9"/>
      <c r="CLM440" s="9"/>
      <c r="CLN440" s="9"/>
      <c r="CLO440" s="9"/>
      <c r="CLP440" s="9"/>
      <c r="CLQ440" s="9"/>
      <c r="CLR440" s="9"/>
      <c r="CLS440" s="9"/>
      <c r="CLT440" s="9"/>
      <c r="CLU440" s="9"/>
      <c r="CLV440" s="9"/>
      <c r="CLW440" s="9"/>
      <c r="CLX440" s="9"/>
      <c r="CLY440" s="9"/>
      <c r="CLZ440" s="9"/>
      <c r="CMA440" s="9"/>
      <c r="CMB440" s="9"/>
      <c r="CMC440" s="9"/>
      <c r="CMD440" s="9"/>
      <c r="CME440" s="9"/>
      <c r="CMF440" s="9"/>
      <c r="CMG440" s="9"/>
      <c r="CMH440" s="9"/>
      <c r="CMI440" s="9"/>
      <c r="CMJ440" s="9"/>
      <c r="CMK440" s="9"/>
      <c r="CML440" s="9"/>
      <c r="CMM440" s="9"/>
      <c r="CMN440" s="9"/>
      <c r="CMO440" s="9"/>
      <c r="CMP440" s="9"/>
      <c r="CMQ440" s="9"/>
      <c r="CMR440" s="9"/>
      <c r="CMS440" s="9"/>
      <c r="CMT440" s="9"/>
      <c r="CMU440" s="9"/>
      <c r="CMV440" s="9"/>
      <c r="CMW440" s="9"/>
      <c r="CMX440" s="9"/>
      <c r="CMY440" s="9"/>
      <c r="CMZ440" s="9"/>
      <c r="CNA440" s="9"/>
      <c r="CNB440" s="9"/>
      <c r="CNC440" s="9"/>
      <c r="CND440" s="9"/>
      <c r="CNE440" s="9"/>
      <c r="CNF440" s="9"/>
      <c r="CNG440" s="9"/>
      <c r="CNH440" s="9"/>
      <c r="CNI440" s="9"/>
      <c r="CNJ440" s="9"/>
      <c r="CNK440" s="9"/>
      <c r="CNL440" s="9"/>
      <c r="CNM440" s="9"/>
      <c r="CNN440" s="9"/>
      <c r="CNO440" s="9"/>
      <c r="CNP440" s="9"/>
      <c r="CNQ440" s="9"/>
      <c r="CNR440" s="9"/>
      <c r="CNS440" s="9"/>
      <c r="CNT440" s="9"/>
      <c r="CNU440" s="9"/>
      <c r="CNV440" s="9"/>
      <c r="CNW440" s="9"/>
      <c r="CNX440" s="9"/>
      <c r="CNY440" s="9"/>
      <c r="CNZ440" s="9"/>
      <c r="COA440" s="9"/>
      <c r="COB440" s="9"/>
      <c r="COC440" s="9"/>
      <c r="COD440" s="9"/>
      <c r="COE440" s="9"/>
      <c r="COF440" s="9"/>
      <c r="COG440" s="9"/>
      <c r="COH440" s="9"/>
      <c r="COI440" s="9"/>
      <c r="COJ440" s="9"/>
      <c r="COK440" s="9"/>
      <c r="COL440" s="9"/>
      <c r="COM440" s="9"/>
      <c r="CON440" s="9"/>
      <c r="COO440" s="9"/>
      <c r="COP440" s="9"/>
      <c r="COQ440" s="9"/>
      <c r="COR440" s="9"/>
      <c r="COS440" s="9"/>
      <c r="COT440" s="9"/>
      <c r="COU440" s="9"/>
      <c r="COV440" s="9"/>
      <c r="COW440" s="9"/>
      <c r="COX440" s="9"/>
      <c r="COY440" s="9"/>
      <c r="COZ440" s="9"/>
      <c r="CPA440" s="9"/>
      <c r="CPB440" s="9"/>
      <c r="CPC440" s="9"/>
      <c r="CPD440" s="9"/>
      <c r="CPE440" s="9"/>
      <c r="CPF440" s="9"/>
      <c r="CPG440" s="9"/>
      <c r="CPH440" s="9"/>
      <c r="CPI440" s="9"/>
      <c r="CPJ440" s="9"/>
      <c r="CPK440" s="9"/>
      <c r="CPL440" s="9"/>
      <c r="CPM440" s="9"/>
      <c r="CPN440" s="9"/>
      <c r="CPO440" s="9"/>
      <c r="CPP440" s="9"/>
      <c r="CPQ440" s="9"/>
      <c r="CPR440" s="9"/>
      <c r="CPS440" s="9"/>
      <c r="CPT440" s="9"/>
      <c r="CPU440" s="9"/>
      <c r="CPV440" s="9"/>
      <c r="CPW440" s="9"/>
      <c r="CPX440" s="9"/>
      <c r="CPY440" s="9"/>
      <c r="CPZ440" s="9"/>
      <c r="CQA440" s="9"/>
      <c r="CQB440" s="9"/>
      <c r="CQC440" s="9"/>
      <c r="CQD440" s="9"/>
      <c r="CQE440" s="9"/>
      <c r="CQF440" s="9"/>
      <c r="CQG440" s="9"/>
      <c r="CQH440" s="9"/>
      <c r="CQI440" s="9"/>
      <c r="CQJ440" s="9"/>
      <c r="CQK440" s="9"/>
      <c r="CQL440" s="9"/>
      <c r="CQM440" s="9"/>
      <c r="CQN440" s="9"/>
      <c r="CQO440" s="9"/>
      <c r="CQP440" s="9"/>
      <c r="CQQ440" s="9"/>
      <c r="CQR440" s="9"/>
      <c r="CQS440" s="9"/>
      <c r="CQT440" s="9"/>
      <c r="CQU440" s="9"/>
      <c r="CQV440" s="9"/>
      <c r="CQW440" s="9"/>
      <c r="CQX440" s="9"/>
      <c r="CQY440" s="9"/>
      <c r="CQZ440" s="9"/>
      <c r="CRA440" s="9"/>
      <c r="CRB440" s="9"/>
      <c r="CRC440" s="9"/>
      <c r="CRD440" s="9"/>
      <c r="CRE440" s="9"/>
      <c r="CRF440" s="9"/>
      <c r="CRG440" s="9"/>
      <c r="CRH440" s="9"/>
      <c r="CRI440" s="9"/>
      <c r="CRJ440" s="9"/>
      <c r="CRK440" s="9"/>
      <c r="CRL440" s="9"/>
      <c r="CRM440" s="9"/>
      <c r="CRN440" s="9"/>
      <c r="CRO440" s="9"/>
      <c r="CRP440" s="9"/>
      <c r="CRQ440" s="9"/>
      <c r="CRR440" s="9"/>
      <c r="CRS440" s="9"/>
      <c r="CRT440" s="9"/>
      <c r="CRU440" s="9"/>
      <c r="CRV440" s="9"/>
      <c r="CRW440" s="9"/>
      <c r="CRX440" s="9"/>
      <c r="CRY440" s="9"/>
      <c r="CRZ440" s="9"/>
      <c r="CSA440" s="9"/>
      <c r="CSB440" s="9"/>
      <c r="CSC440" s="9"/>
      <c r="CSD440" s="9"/>
      <c r="CSE440" s="9"/>
      <c r="CSF440" s="9"/>
      <c r="CSG440" s="9"/>
      <c r="CSH440" s="9"/>
      <c r="CSI440" s="9"/>
      <c r="CSJ440" s="9"/>
      <c r="CSK440" s="9"/>
      <c r="CSL440" s="9"/>
      <c r="CSM440" s="9"/>
      <c r="CSN440" s="9"/>
      <c r="CSO440" s="9"/>
      <c r="CSP440" s="9"/>
      <c r="CSQ440" s="9"/>
      <c r="CSR440" s="9"/>
      <c r="CSS440" s="9"/>
      <c r="CST440" s="9"/>
      <c r="CSU440" s="9"/>
      <c r="CSV440" s="9"/>
      <c r="CSW440" s="9"/>
      <c r="CSX440" s="9"/>
      <c r="CSY440" s="9"/>
      <c r="CSZ440" s="9"/>
      <c r="CTA440" s="9"/>
      <c r="CTB440" s="9"/>
      <c r="CTC440" s="9"/>
      <c r="CTD440" s="9"/>
      <c r="CTE440" s="9"/>
      <c r="CTF440" s="9"/>
      <c r="CTG440" s="9"/>
      <c r="CTH440" s="9"/>
      <c r="CTI440" s="9"/>
      <c r="CTJ440" s="9"/>
      <c r="CTK440" s="9"/>
      <c r="CTL440" s="9"/>
      <c r="CTM440" s="9"/>
      <c r="CTN440" s="9"/>
      <c r="CTO440" s="9"/>
      <c r="CTP440" s="9"/>
      <c r="CTQ440" s="9"/>
      <c r="CTR440" s="9"/>
      <c r="CTS440" s="9"/>
      <c r="CTT440" s="9"/>
      <c r="CTU440" s="9"/>
      <c r="CTV440" s="9"/>
      <c r="CTW440" s="9"/>
      <c r="CTX440" s="9"/>
      <c r="CTY440" s="9"/>
      <c r="CTZ440" s="9"/>
      <c r="CUA440" s="9"/>
      <c r="CUB440" s="9"/>
      <c r="CUC440" s="9"/>
      <c r="CUD440" s="9"/>
      <c r="CUE440" s="9"/>
      <c r="CUF440" s="9"/>
      <c r="CUG440" s="9"/>
      <c r="CUH440" s="9"/>
      <c r="CUI440" s="9"/>
      <c r="CUJ440" s="9"/>
      <c r="CUK440" s="9"/>
      <c r="CUL440" s="9"/>
      <c r="CUM440" s="9"/>
      <c r="CUN440" s="9"/>
      <c r="CUO440" s="9"/>
      <c r="CUP440" s="9"/>
      <c r="CUQ440" s="9"/>
      <c r="CUR440" s="9"/>
      <c r="CUS440" s="9"/>
      <c r="CUT440" s="9"/>
      <c r="CUU440" s="9"/>
      <c r="CUV440" s="9"/>
      <c r="CUW440" s="9"/>
      <c r="CUX440" s="9"/>
      <c r="CUY440" s="9"/>
      <c r="CUZ440" s="9"/>
      <c r="CVA440" s="9"/>
      <c r="CVB440" s="9"/>
      <c r="CVC440" s="9"/>
      <c r="CVD440" s="9"/>
      <c r="CVE440" s="9"/>
      <c r="CVF440" s="9"/>
      <c r="CVG440" s="9"/>
      <c r="CVH440" s="9"/>
      <c r="CVI440" s="9"/>
      <c r="CVJ440" s="9"/>
      <c r="CVK440" s="9"/>
      <c r="CVL440" s="9"/>
      <c r="CVM440" s="9"/>
      <c r="CVN440" s="9"/>
      <c r="CVO440" s="9"/>
      <c r="CVP440" s="9"/>
      <c r="CVQ440" s="9"/>
      <c r="CVR440" s="9"/>
      <c r="CVS440" s="9"/>
      <c r="CVT440" s="9"/>
      <c r="CVU440" s="9"/>
      <c r="CVV440" s="9"/>
      <c r="CVW440" s="9"/>
      <c r="CVX440" s="9"/>
      <c r="CVY440" s="9"/>
      <c r="CVZ440" s="9"/>
      <c r="CWA440" s="9"/>
      <c r="CWB440" s="9"/>
      <c r="CWC440" s="9"/>
      <c r="CWD440" s="9"/>
      <c r="CWE440" s="9"/>
      <c r="CWF440" s="9"/>
      <c r="CWG440" s="9"/>
      <c r="CWH440" s="9"/>
      <c r="CWI440" s="9"/>
      <c r="CWJ440" s="9"/>
      <c r="CWK440" s="9"/>
      <c r="CWL440" s="9"/>
      <c r="CWM440" s="9"/>
      <c r="CWN440" s="9"/>
      <c r="CWO440" s="9"/>
      <c r="CWP440" s="9"/>
      <c r="CWQ440" s="9"/>
      <c r="CWR440" s="9"/>
      <c r="CWS440" s="9"/>
      <c r="CWT440" s="9"/>
      <c r="CWU440" s="9"/>
      <c r="CWV440" s="9"/>
      <c r="CWW440" s="9"/>
      <c r="CWX440" s="9"/>
      <c r="CWY440" s="9"/>
      <c r="CWZ440" s="9"/>
      <c r="CXA440" s="9"/>
      <c r="CXB440" s="9"/>
      <c r="CXC440" s="9"/>
      <c r="CXD440" s="9"/>
      <c r="CXE440" s="9"/>
      <c r="CXF440" s="9"/>
      <c r="CXG440" s="9"/>
      <c r="CXH440" s="9"/>
      <c r="CXI440" s="9"/>
      <c r="CXJ440" s="9"/>
      <c r="CXK440" s="9"/>
      <c r="CXL440" s="9"/>
      <c r="CXM440" s="9"/>
      <c r="CXN440" s="9"/>
      <c r="CXO440" s="9"/>
      <c r="CXP440" s="9"/>
      <c r="CXQ440" s="9"/>
      <c r="CXR440" s="9"/>
      <c r="CXS440" s="9"/>
      <c r="CXT440" s="9"/>
      <c r="CXU440" s="9"/>
      <c r="CXV440" s="9"/>
      <c r="CXW440" s="9"/>
      <c r="CXX440" s="9"/>
      <c r="CXY440" s="9"/>
      <c r="CXZ440" s="9"/>
      <c r="CYA440" s="9"/>
      <c r="CYB440" s="9"/>
      <c r="CYC440" s="9"/>
      <c r="CYD440" s="9"/>
      <c r="CYE440" s="9"/>
      <c r="CYF440" s="9"/>
      <c r="CYG440" s="9"/>
      <c r="CYH440" s="9"/>
      <c r="CYI440" s="9"/>
      <c r="CYJ440" s="9"/>
      <c r="CYK440" s="9"/>
      <c r="CYL440" s="9"/>
      <c r="CYM440" s="9"/>
      <c r="CYN440" s="9"/>
      <c r="CYO440" s="9"/>
      <c r="CYP440" s="9"/>
      <c r="CYQ440" s="9"/>
      <c r="CYR440" s="9"/>
      <c r="CYS440" s="9"/>
      <c r="CYT440" s="9"/>
      <c r="CYU440" s="9"/>
      <c r="CYV440" s="9"/>
      <c r="CYW440" s="9"/>
      <c r="CYX440" s="9"/>
      <c r="CYY440" s="9"/>
      <c r="CYZ440" s="9"/>
      <c r="CZA440" s="9"/>
      <c r="CZB440" s="9"/>
      <c r="CZC440" s="9"/>
      <c r="CZD440" s="9"/>
      <c r="CZE440" s="9"/>
      <c r="CZF440" s="9"/>
      <c r="CZG440" s="9"/>
      <c r="CZH440" s="9"/>
      <c r="CZI440" s="9"/>
      <c r="CZJ440" s="9"/>
      <c r="CZK440" s="9"/>
      <c r="CZL440" s="9"/>
      <c r="CZM440" s="9"/>
      <c r="CZN440" s="9"/>
      <c r="CZO440" s="9"/>
      <c r="CZP440" s="9"/>
      <c r="CZQ440" s="9"/>
      <c r="CZR440" s="9"/>
      <c r="CZS440" s="9"/>
      <c r="CZT440" s="9"/>
      <c r="CZU440" s="9"/>
      <c r="CZV440" s="9"/>
      <c r="CZW440" s="9"/>
      <c r="CZX440" s="9"/>
      <c r="CZY440" s="9"/>
      <c r="CZZ440" s="9"/>
      <c r="DAA440" s="9"/>
      <c r="DAB440" s="9"/>
      <c r="DAC440" s="9"/>
      <c r="DAD440" s="9"/>
      <c r="DAE440" s="9"/>
      <c r="DAF440" s="9"/>
      <c r="DAG440" s="9"/>
      <c r="DAH440" s="9"/>
      <c r="DAI440" s="9"/>
      <c r="DAJ440" s="9"/>
      <c r="DAK440" s="9"/>
      <c r="DAL440" s="9"/>
      <c r="DAM440" s="9"/>
      <c r="DAN440" s="9"/>
      <c r="DAO440" s="9"/>
      <c r="DAP440" s="9"/>
      <c r="DAQ440" s="9"/>
      <c r="DAR440" s="9"/>
      <c r="DAS440" s="9"/>
      <c r="DAT440" s="9"/>
      <c r="DAU440" s="9"/>
      <c r="DAV440" s="9"/>
      <c r="DAW440" s="9"/>
      <c r="DAX440" s="9"/>
      <c r="DAY440" s="9"/>
      <c r="DAZ440" s="9"/>
      <c r="DBA440" s="9"/>
      <c r="DBB440" s="9"/>
      <c r="DBC440" s="9"/>
      <c r="DBD440" s="9"/>
      <c r="DBE440" s="9"/>
      <c r="DBF440" s="9"/>
      <c r="DBG440" s="9"/>
      <c r="DBH440" s="9"/>
      <c r="DBI440" s="9"/>
      <c r="DBJ440" s="9"/>
      <c r="DBK440" s="9"/>
      <c r="DBL440" s="9"/>
      <c r="DBM440" s="9"/>
      <c r="DBN440" s="9"/>
      <c r="DBO440" s="9"/>
      <c r="DBP440" s="9"/>
      <c r="DBQ440" s="9"/>
      <c r="DBR440" s="9"/>
      <c r="DBS440" s="9"/>
      <c r="DBT440" s="9"/>
      <c r="DBU440" s="9"/>
      <c r="DBV440" s="9"/>
      <c r="DBW440" s="9"/>
      <c r="DBX440" s="9"/>
      <c r="DBY440" s="9"/>
      <c r="DBZ440" s="9"/>
      <c r="DCA440" s="9"/>
      <c r="DCB440" s="9"/>
      <c r="DCC440" s="9"/>
      <c r="DCD440" s="9"/>
      <c r="DCE440" s="9"/>
      <c r="DCF440" s="9"/>
      <c r="DCG440" s="9"/>
      <c r="DCH440" s="9"/>
      <c r="DCI440" s="9"/>
      <c r="DCJ440" s="9"/>
      <c r="DCK440" s="9"/>
      <c r="DCL440" s="9"/>
      <c r="DCM440" s="9"/>
      <c r="DCN440" s="9"/>
      <c r="DCO440" s="9"/>
      <c r="DCP440" s="9"/>
      <c r="DCQ440" s="9"/>
      <c r="DCR440" s="9"/>
      <c r="DCS440" s="9"/>
      <c r="DCT440" s="9"/>
      <c r="DCU440" s="9"/>
      <c r="DCV440" s="9"/>
      <c r="DCW440" s="9"/>
      <c r="DCX440" s="9"/>
      <c r="DCY440" s="9"/>
      <c r="DCZ440" s="9"/>
      <c r="DDA440" s="9"/>
      <c r="DDB440" s="9"/>
      <c r="DDC440" s="9"/>
      <c r="DDD440" s="9"/>
      <c r="DDE440" s="9"/>
      <c r="DDF440" s="9"/>
      <c r="DDG440" s="9"/>
      <c r="DDH440" s="9"/>
      <c r="DDI440" s="9"/>
      <c r="DDJ440" s="9"/>
      <c r="DDK440" s="9"/>
      <c r="DDL440" s="9"/>
      <c r="DDM440" s="9"/>
      <c r="DDN440" s="9"/>
      <c r="DDO440" s="9"/>
      <c r="DDP440" s="9"/>
      <c r="DDQ440" s="9"/>
      <c r="DDR440" s="9"/>
      <c r="DDS440" s="9"/>
      <c r="DDT440" s="9"/>
      <c r="DDU440" s="9"/>
      <c r="DDV440" s="9"/>
      <c r="DDW440" s="9"/>
      <c r="DDX440" s="9"/>
      <c r="DDY440" s="9"/>
      <c r="DDZ440" s="9"/>
      <c r="DEA440" s="9"/>
      <c r="DEB440" s="9"/>
      <c r="DEC440" s="9"/>
      <c r="DED440" s="9"/>
      <c r="DEE440" s="9"/>
      <c r="DEF440" s="9"/>
      <c r="DEG440" s="9"/>
      <c r="DEH440" s="9"/>
      <c r="DEI440" s="9"/>
      <c r="DEJ440" s="9"/>
      <c r="DEK440" s="9"/>
      <c r="DEL440" s="9"/>
      <c r="DEM440" s="9"/>
      <c r="DEN440" s="9"/>
      <c r="DEO440" s="9"/>
      <c r="DEP440" s="9"/>
      <c r="DEQ440" s="9"/>
      <c r="DER440" s="9"/>
      <c r="DES440" s="9"/>
      <c r="DET440" s="9"/>
      <c r="DEU440" s="9"/>
      <c r="DEV440" s="9"/>
      <c r="DEW440" s="9"/>
      <c r="DEX440" s="9"/>
      <c r="DEY440" s="9"/>
      <c r="DEZ440" s="9"/>
      <c r="DFA440" s="9"/>
      <c r="DFB440" s="9"/>
      <c r="DFC440" s="9"/>
      <c r="DFD440" s="9"/>
      <c r="DFE440" s="9"/>
      <c r="DFF440" s="9"/>
      <c r="DFG440" s="9"/>
      <c r="DFH440" s="9"/>
      <c r="DFI440" s="9"/>
      <c r="DFJ440" s="9"/>
      <c r="DFK440" s="9"/>
      <c r="DFL440" s="9"/>
      <c r="DFM440" s="9"/>
      <c r="DFN440" s="9"/>
      <c r="DFO440" s="9"/>
      <c r="DFP440" s="9"/>
      <c r="DFQ440" s="9"/>
      <c r="DFR440" s="9"/>
      <c r="DFS440" s="9"/>
      <c r="DFT440" s="9"/>
      <c r="DFU440" s="9"/>
      <c r="DFV440" s="9"/>
      <c r="DFW440" s="9"/>
      <c r="DFX440" s="9"/>
      <c r="DFY440" s="9"/>
      <c r="DFZ440" s="9"/>
      <c r="DGA440" s="9"/>
      <c r="DGB440" s="9"/>
      <c r="DGC440" s="9"/>
      <c r="DGD440" s="9"/>
      <c r="DGE440" s="9"/>
      <c r="DGF440" s="9"/>
      <c r="DGG440" s="9"/>
      <c r="DGH440" s="9"/>
      <c r="DGI440" s="9"/>
      <c r="DGJ440" s="9"/>
      <c r="DGK440" s="9"/>
      <c r="DGL440" s="9"/>
      <c r="DGM440" s="9"/>
      <c r="DGN440" s="9"/>
      <c r="DGO440" s="9"/>
      <c r="DGP440" s="9"/>
      <c r="DGQ440" s="9"/>
      <c r="DGR440" s="9"/>
      <c r="DGS440" s="9"/>
      <c r="DGT440" s="9"/>
      <c r="DGU440" s="9"/>
      <c r="DGV440" s="9"/>
      <c r="DGW440" s="9"/>
      <c r="DGX440" s="9"/>
      <c r="DGY440" s="9"/>
      <c r="DGZ440" s="9"/>
      <c r="DHA440" s="9"/>
      <c r="DHB440" s="9"/>
      <c r="DHC440" s="9"/>
      <c r="DHD440" s="9"/>
      <c r="DHE440" s="9"/>
      <c r="DHF440" s="9"/>
      <c r="DHG440" s="9"/>
      <c r="DHH440" s="9"/>
      <c r="DHI440" s="9"/>
      <c r="DHJ440" s="9"/>
      <c r="DHK440" s="9"/>
      <c r="DHL440" s="9"/>
      <c r="DHM440" s="9"/>
      <c r="DHN440" s="9"/>
      <c r="DHO440" s="9"/>
      <c r="DHP440" s="9"/>
      <c r="DHQ440" s="9"/>
      <c r="DHR440" s="9"/>
      <c r="DHS440" s="9"/>
      <c r="DHT440" s="9"/>
      <c r="DHU440" s="9"/>
      <c r="DHV440" s="9"/>
      <c r="DHW440" s="9"/>
      <c r="DHX440" s="9"/>
      <c r="DHY440" s="9"/>
      <c r="DHZ440" s="9"/>
      <c r="DIA440" s="9"/>
      <c r="DIB440" s="9"/>
      <c r="DIC440" s="9"/>
      <c r="DID440" s="9"/>
      <c r="DIE440" s="9"/>
      <c r="DIF440" s="9"/>
      <c r="DIG440" s="9"/>
      <c r="DIH440" s="9"/>
      <c r="DII440" s="9"/>
      <c r="DIJ440" s="9"/>
      <c r="DIK440" s="9"/>
      <c r="DIL440" s="9"/>
      <c r="DIM440" s="9"/>
      <c r="DIN440" s="9"/>
      <c r="DIO440" s="9"/>
      <c r="DIP440" s="9"/>
      <c r="DIQ440" s="9"/>
      <c r="DIR440" s="9"/>
      <c r="DIS440" s="9"/>
      <c r="DIT440" s="9"/>
      <c r="DIU440" s="9"/>
      <c r="DIV440" s="9"/>
      <c r="DIW440" s="9"/>
      <c r="DIX440" s="9"/>
      <c r="DIY440" s="9"/>
      <c r="DIZ440" s="9"/>
      <c r="DJA440" s="9"/>
      <c r="DJB440" s="9"/>
      <c r="DJC440" s="9"/>
      <c r="DJD440" s="9"/>
      <c r="DJE440" s="9"/>
      <c r="DJF440" s="9"/>
      <c r="DJG440" s="9"/>
      <c r="DJH440" s="9"/>
      <c r="DJI440" s="9"/>
      <c r="DJJ440" s="9"/>
      <c r="DJK440" s="9"/>
      <c r="DJL440" s="9"/>
      <c r="DJM440" s="9"/>
      <c r="DJN440" s="9"/>
      <c r="DJO440" s="9"/>
      <c r="DJP440" s="9"/>
      <c r="DJQ440" s="9"/>
      <c r="DJR440" s="9"/>
      <c r="DJS440" s="9"/>
      <c r="DJT440" s="9"/>
      <c r="DJU440" s="9"/>
      <c r="DJV440" s="9"/>
      <c r="DJW440" s="9"/>
      <c r="DJX440" s="9"/>
      <c r="DJY440" s="9"/>
      <c r="DJZ440" s="9"/>
      <c r="DKA440" s="9"/>
      <c r="DKB440" s="9"/>
      <c r="DKC440" s="9"/>
      <c r="DKD440" s="9"/>
      <c r="DKE440" s="9"/>
      <c r="DKF440" s="9"/>
      <c r="DKG440" s="9"/>
      <c r="DKH440" s="9"/>
      <c r="DKI440" s="9"/>
      <c r="DKJ440" s="9"/>
      <c r="DKK440" s="9"/>
      <c r="DKL440" s="9"/>
      <c r="DKM440" s="9"/>
      <c r="DKN440" s="9"/>
      <c r="DKO440" s="9"/>
      <c r="DKP440" s="9"/>
      <c r="DKQ440" s="9"/>
      <c r="DKR440" s="9"/>
      <c r="DKS440" s="9"/>
      <c r="DKT440" s="9"/>
      <c r="DKU440" s="9"/>
      <c r="DKV440" s="9"/>
      <c r="DKW440" s="9"/>
      <c r="DKX440" s="9"/>
      <c r="DKY440" s="9"/>
      <c r="DKZ440" s="9"/>
      <c r="DLA440" s="9"/>
      <c r="DLB440" s="9"/>
      <c r="DLC440" s="9"/>
      <c r="DLD440" s="9"/>
      <c r="DLE440" s="9"/>
      <c r="DLF440" s="9"/>
      <c r="DLG440" s="9"/>
      <c r="DLH440" s="9"/>
      <c r="DLI440" s="9"/>
      <c r="DLJ440" s="9"/>
      <c r="DLK440" s="9"/>
      <c r="DLL440" s="9"/>
      <c r="DLM440" s="9"/>
      <c r="DLN440" s="9"/>
      <c r="DLO440" s="9"/>
      <c r="DLP440" s="9"/>
      <c r="DLQ440" s="9"/>
      <c r="DLR440" s="9"/>
      <c r="DLS440" s="9"/>
      <c r="DLT440" s="9"/>
      <c r="DLU440" s="9"/>
      <c r="DLV440" s="9"/>
      <c r="DLW440" s="9"/>
      <c r="DLX440" s="9"/>
      <c r="DLY440" s="9"/>
      <c r="DLZ440" s="9"/>
      <c r="DMA440" s="9"/>
      <c r="DMB440" s="9"/>
      <c r="DMC440" s="9"/>
      <c r="DMD440" s="9"/>
      <c r="DME440" s="9"/>
      <c r="DMF440" s="9"/>
      <c r="DMG440" s="9"/>
      <c r="DMH440" s="9"/>
      <c r="DMI440" s="9"/>
      <c r="DMJ440" s="9"/>
      <c r="DMK440" s="9"/>
      <c r="DML440" s="9"/>
      <c r="DMM440" s="9"/>
      <c r="DMN440" s="9"/>
      <c r="DMO440" s="9"/>
      <c r="DMP440" s="9"/>
      <c r="DMQ440" s="9"/>
      <c r="DMR440" s="9"/>
      <c r="DMS440" s="9"/>
      <c r="DMT440" s="9"/>
      <c r="DMU440" s="9"/>
      <c r="DMV440" s="9"/>
      <c r="DMW440" s="9"/>
      <c r="DMX440" s="9"/>
      <c r="DMY440" s="9"/>
      <c r="DMZ440" s="9"/>
      <c r="DNA440" s="9"/>
      <c r="DNB440" s="9"/>
      <c r="DNC440" s="9"/>
      <c r="DND440" s="9"/>
      <c r="DNE440" s="9"/>
      <c r="DNF440" s="9"/>
      <c r="DNG440" s="9"/>
      <c r="DNH440" s="9"/>
      <c r="DNI440" s="9"/>
      <c r="DNJ440" s="9"/>
      <c r="DNK440" s="9"/>
      <c r="DNL440" s="9"/>
      <c r="DNM440" s="9"/>
      <c r="DNN440" s="9"/>
      <c r="DNO440" s="9"/>
      <c r="DNP440" s="9"/>
      <c r="DNQ440" s="9"/>
      <c r="DNR440" s="9"/>
      <c r="DNS440" s="9"/>
      <c r="DNT440" s="9"/>
      <c r="DNU440" s="9"/>
      <c r="DNV440" s="9"/>
      <c r="DNW440" s="9"/>
      <c r="DNX440" s="9"/>
      <c r="DNY440" s="9"/>
      <c r="DNZ440" s="9"/>
      <c r="DOA440" s="9"/>
      <c r="DOB440" s="9"/>
      <c r="DOC440" s="9"/>
      <c r="DOD440" s="9"/>
      <c r="DOE440" s="9"/>
      <c r="DOF440" s="9"/>
      <c r="DOG440" s="9"/>
      <c r="DOH440" s="9"/>
      <c r="DOI440" s="9"/>
      <c r="DOJ440" s="9"/>
      <c r="DOK440" s="9"/>
      <c r="DOL440" s="9"/>
      <c r="DOM440" s="9"/>
      <c r="DON440" s="9"/>
      <c r="DOO440" s="9"/>
      <c r="DOP440" s="9"/>
      <c r="DOQ440" s="9"/>
      <c r="DOR440" s="9"/>
      <c r="DOS440" s="9"/>
      <c r="DOT440" s="9"/>
      <c r="DOU440" s="9"/>
      <c r="DOV440" s="9"/>
      <c r="DOW440" s="9"/>
      <c r="DOX440" s="9"/>
      <c r="DOY440" s="9"/>
      <c r="DOZ440" s="9"/>
      <c r="DPA440" s="9"/>
      <c r="DPB440" s="9"/>
      <c r="DPC440" s="9"/>
      <c r="DPD440" s="9"/>
      <c r="DPE440" s="9"/>
      <c r="DPF440" s="9"/>
      <c r="DPG440" s="9"/>
      <c r="DPH440" s="9"/>
      <c r="DPI440" s="9"/>
      <c r="DPJ440" s="9"/>
      <c r="DPK440" s="9"/>
      <c r="DPL440" s="9"/>
      <c r="DPM440" s="9"/>
      <c r="DPN440" s="9"/>
      <c r="DPO440" s="9"/>
      <c r="DPP440" s="9"/>
      <c r="DPQ440" s="9"/>
      <c r="DPR440" s="9"/>
      <c r="DPS440" s="9"/>
      <c r="DPT440" s="9"/>
      <c r="DPU440" s="9"/>
      <c r="DPV440" s="9"/>
      <c r="DPW440" s="9"/>
      <c r="DPX440" s="9"/>
      <c r="DPY440" s="9"/>
      <c r="DPZ440" s="9"/>
      <c r="DQA440" s="9"/>
      <c r="DQB440" s="9"/>
      <c r="DQC440" s="9"/>
      <c r="DQD440" s="9"/>
      <c r="DQE440" s="9"/>
      <c r="DQF440" s="9"/>
      <c r="DQG440" s="9"/>
      <c r="DQH440" s="9"/>
      <c r="DQI440" s="9"/>
      <c r="DQJ440" s="9"/>
      <c r="DQK440" s="9"/>
      <c r="DQL440" s="9"/>
      <c r="DQM440" s="9"/>
      <c r="DQN440" s="9"/>
      <c r="DQO440" s="9"/>
      <c r="DQP440" s="9"/>
      <c r="DQQ440" s="9"/>
      <c r="DQR440" s="9"/>
      <c r="DQS440" s="9"/>
      <c r="DQT440" s="9"/>
      <c r="DQU440" s="9"/>
      <c r="DQV440" s="9"/>
      <c r="DQW440" s="9"/>
      <c r="DQX440" s="9"/>
      <c r="DQY440" s="9"/>
      <c r="DQZ440" s="9"/>
      <c r="DRA440" s="9"/>
      <c r="DRB440" s="9"/>
      <c r="DRC440" s="9"/>
      <c r="DRD440" s="9"/>
      <c r="DRE440" s="9"/>
      <c r="DRF440" s="9"/>
      <c r="DRG440" s="9"/>
      <c r="DRH440" s="9"/>
      <c r="DRI440" s="9"/>
      <c r="DRJ440" s="9"/>
      <c r="DRK440" s="9"/>
      <c r="DRL440" s="9"/>
      <c r="DRM440" s="9"/>
      <c r="DRN440" s="9"/>
      <c r="DRO440" s="9"/>
      <c r="DRP440" s="9"/>
      <c r="DRQ440" s="9"/>
      <c r="DRR440" s="9"/>
      <c r="DRS440" s="9"/>
      <c r="DRT440" s="9"/>
      <c r="DRU440" s="9"/>
      <c r="DRV440" s="9"/>
      <c r="DRW440" s="9"/>
      <c r="DRX440" s="9"/>
      <c r="DRY440" s="9"/>
      <c r="DRZ440" s="9"/>
      <c r="DSA440" s="9"/>
      <c r="DSB440" s="9"/>
      <c r="DSC440" s="9"/>
      <c r="DSD440" s="9"/>
      <c r="DSE440" s="9"/>
      <c r="DSF440" s="9"/>
      <c r="DSG440" s="9"/>
      <c r="DSH440" s="9"/>
      <c r="DSI440" s="9"/>
      <c r="DSJ440" s="9"/>
      <c r="DSK440" s="9"/>
      <c r="DSL440" s="9"/>
      <c r="DSM440" s="9"/>
      <c r="DSN440" s="9"/>
      <c r="DSO440" s="9"/>
      <c r="DSP440" s="9"/>
      <c r="DSQ440" s="9"/>
      <c r="DSR440" s="9"/>
      <c r="DSS440" s="9"/>
      <c r="DST440" s="9"/>
      <c r="DSU440" s="9"/>
      <c r="DSV440" s="9"/>
      <c r="DSW440" s="9"/>
      <c r="DSX440" s="9"/>
      <c r="DSY440" s="9"/>
      <c r="DSZ440" s="9"/>
      <c r="DTA440" s="9"/>
      <c r="DTB440" s="9"/>
      <c r="DTC440" s="9"/>
      <c r="DTD440" s="9"/>
      <c r="DTE440" s="9"/>
      <c r="DTF440" s="9"/>
      <c r="DTG440" s="9"/>
      <c r="DTH440" s="9"/>
      <c r="DTI440" s="9"/>
      <c r="DTJ440" s="9"/>
      <c r="DTK440" s="9"/>
      <c r="DTL440" s="9"/>
      <c r="DTM440" s="9"/>
      <c r="DTN440" s="9"/>
      <c r="DTO440" s="9"/>
      <c r="DTP440" s="9"/>
      <c r="DTQ440" s="9"/>
      <c r="DTR440" s="9"/>
      <c r="DTS440" s="9"/>
      <c r="DTT440" s="9"/>
      <c r="DTU440" s="9"/>
      <c r="DTV440" s="9"/>
      <c r="DTW440" s="9"/>
      <c r="DTX440" s="9"/>
      <c r="DTY440" s="9"/>
      <c r="DTZ440" s="9"/>
      <c r="DUA440" s="9"/>
      <c r="DUB440" s="9"/>
      <c r="DUC440" s="9"/>
      <c r="DUD440" s="9"/>
      <c r="DUE440" s="9"/>
      <c r="DUF440" s="9"/>
      <c r="DUG440" s="9"/>
      <c r="DUH440" s="9"/>
      <c r="DUI440" s="9"/>
      <c r="DUJ440" s="9"/>
      <c r="DUK440" s="9"/>
      <c r="DUL440" s="9"/>
      <c r="DUM440" s="9"/>
      <c r="DUN440" s="9"/>
      <c r="DUO440" s="9"/>
      <c r="DUP440" s="9"/>
      <c r="DUQ440" s="9"/>
      <c r="DUR440" s="9"/>
      <c r="DUS440" s="9"/>
      <c r="DUT440" s="9"/>
      <c r="DUU440" s="9"/>
      <c r="DUV440" s="9"/>
      <c r="DUW440" s="9"/>
      <c r="DUX440" s="9"/>
      <c r="DUY440" s="9"/>
      <c r="DUZ440" s="9"/>
      <c r="DVA440" s="9"/>
      <c r="DVB440" s="9"/>
      <c r="DVC440" s="9"/>
      <c r="DVD440" s="9"/>
      <c r="DVE440" s="9"/>
      <c r="DVF440" s="9"/>
      <c r="DVG440" s="9"/>
      <c r="DVH440" s="9"/>
      <c r="DVI440" s="9"/>
      <c r="DVJ440" s="9"/>
      <c r="DVK440" s="9"/>
      <c r="DVL440" s="9"/>
      <c r="DVM440" s="9"/>
      <c r="DVN440" s="9"/>
      <c r="DVO440" s="9"/>
      <c r="DVP440" s="9"/>
      <c r="DVQ440" s="9"/>
      <c r="DVR440" s="9"/>
      <c r="DVS440" s="9"/>
      <c r="DVT440" s="9"/>
      <c r="DVU440" s="9"/>
      <c r="DVV440" s="9"/>
      <c r="DVW440" s="9"/>
      <c r="DVX440" s="9"/>
      <c r="DVY440" s="9"/>
      <c r="DVZ440" s="9"/>
      <c r="DWA440" s="9"/>
      <c r="DWB440" s="9"/>
      <c r="DWC440" s="9"/>
      <c r="DWD440" s="9"/>
      <c r="DWE440" s="9"/>
      <c r="DWF440" s="9"/>
      <c r="DWG440" s="9"/>
      <c r="DWH440" s="9"/>
      <c r="DWI440" s="9"/>
      <c r="DWJ440" s="9"/>
      <c r="DWK440" s="9"/>
      <c r="DWL440" s="9"/>
      <c r="DWM440" s="9"/>
      <c r="DWN440" s="9"/>
      <c r="DWO440" s="9"/>
      <c r="DWP440" s="9"/>
      <c r="DWQ440" s="9"/>
      <c r="DWR440" s="9"/>
      <c r="DWS440" s="9"/>
      <c r="DWT440" s="9"/>
      <c r="DWU440" s="9"/>
      <c r="DWV440" s="9"/>
      <c r="DWW440" s="9"/>
      <c r="DWX440" s="9"/>
      <c r="DWY440" s="9"/>
      <c r="DWZ440" s="9"/>
      <c r="DXA440" s="9"/>
      <c r="DXB440" s="9"/>
      <c r="DXC440" s="9"/>
      <c r="DXD440" s="9"/>
      <c r="DXE440" s="9"/>
      <c r="DXF440" s="9"/>
      <c r="DXG440" s="9"/>
      <c r="DXH440" s="9"/>
      <c r="DXI440" s="9"/>
      <c r="DXJ440" s="9"/>
      <c r="DXK440" s="9"/>
      <c r="DXL440" s="9"/>
      <c r="DXM440" s="9"/>
      <c r="DXN440" s="9"/>
      <c r="DXO440" s="9"/>
      <c r="DXP440" s="9"/>
      <c r="DXQ440" s="9"/>
      <c r="DXR440" s="9"/>
      <c r="DXS440" s="9"/>
      <c r="DXT440" s="9"/>
      <c r="DXU440" s="9"/>
      <c r="DXV440" s="9"/>
      <c r="DXW440" s="9"/>
      <c r="DXX440" s="9"/>
      <c r="DXY440" s="9"/>
      <c r="DXZ440" s="9"/>
      <c r="DYA440" s="9"/>
      <c r="DYB440" s="9"/>
      <c r="DYC440" s="9"/>
      <c r="DYD440" s="9"/>
      <c r="DYE440" s="9"/>
      <c r="DYF440" s="9"/>
      <c r="DYG440" s="9"/>
      <c r="DYH440" s="9"/>
      <c r="DYI440" s="9"/>
      <c r="DYJ440" s="9"/>
      <c r="DYK440" s="9"/>
      <c r="DYL440" s="9"/>
      <c r="DYM440" s="9"/>
      <c r="DYN440" s="9"/>
      <c r="DYO440" s="9"/>
      <c r="DYP440" s="9"/>
      <c r="DYQ440" s="9"/>
      <c r="DYR440" s="9"/>
      <c r="DYS440" s="9"/>
      <c r="DYT440" s="9"/>
      <c r="DYU440" s="9"/>
      <c r="DYV440" s="9"/>
      <c r="DYW440" s="9"/>
      <c r="DYX440" s="9"/>
      <c r="DYY440" s="9"/>
      <c r="DYZ440" s="9"/>
      <c r="DZA440" s="9"/>
      <c r="DZB440" s="9"/>
      <c r="DZC440" s="9"/>
      <c r="DZD440" s="9"/>
      <c r="DZE440" s="9"/>
      <c r="DZF440" s="9"/>
      <c r="DZG440" s="9"/>
      <c r="DZH440" s="9"/>
      <c r="DZI440" s="9"/>
      <c r="DZJ440" s="9"/>
      <c r="DZK440" s="9"/>
      <c r="DZL440" s="9"/>
      <c r="DZM440" s="9"/>
      <c r="DZN440" s="9"/>
      <c r="DZO440" s="9"/>
      <c r="DZP440" s="9"/>
      <c r="DZQ440" s="9"/>
      <c r="DZR440" s="9"/>
      <c r="DZS440" s="9"/>
      <c r="DZT440" s="9"/>
      <c r="DZU440" s="9"/>
      <c r="DZV440" s="9"/>
      <c r="DZW440" s="9"/>
      <c r="DZX440" s="9"/>
      <c r="DZY440" s="9"/>
      <c r="DZZ440" s="9"/>
      <c r="EAA440" s="9"/>
      <c r="EAB440" s="9"/>
      <c r="EAC440" s="9"/>
      <c r="EAD440" s="9"/>
      <c r="EAE440" s="9"/>
      <c r="EAF440" s="9"/>
      <c r="EAG440" s="9"/>
      <c r="EAH440" s="9"/>
      <c r="EAI440" s="9"/>
      <c r="EAJ440" s="9"/>
      <c r="EAK440" s="9"/>
      <c r="EAL440" s="9"/>
      <c r="EAM440" s="9"/>
      <c r="EAN440" s="9"/>
      <c r="EAO440" s="9"/>
      <c r="EAP440" s="9"/>
      <c r="EAQ440" s="9"/>
      <c r="EAR440" s="9"/>
      <c r="EAS440" s="9"/>
      <c r="EAT440" s="9"/>
      <c r="EAU440" s="9"/>
      <c r="EAV440" s="9"/>
      <c r="EAW440" s="9"/>
      <c r="EAX440" s="9"/>
      <c r="EAY440" s="9"/>
      <c r="EAZ440" s="9"/>
      <c r="EBA440" s="9"/>
      <c r="EBB440" s="9"/>
      <c r="EBC440" s="9"/>
      <c r="EBD440" s="9"/>
      <c r="EBE440" s="9"/>
      <c r="EBF440" s="9"/>
      <c r="EBG440" s="9"/>
      <c r="EBH440" s="9"/>
      <c r="EBI440" s="9"/>
      <c r="EBJ440" s="9"/>
      <c r="EBK440" s="9"/>
      <c r="EBL440" s="9"/>
      <c r="EBM440" s="9"/>
      <c r="EBN440" s="9"/>
      <c r="EBO440" s="9"/>
      <c r="EBP440" s="9"/>
      <c r="EBQ440" s="9"/>
      <c r="EBR440" s="9"/>
      <c r="EBS440" s="9"/>
      <c r="EBT440" s="9"/>
      <c r="EBU440" s="9"/>
      <c r="EBV440" s="9"/>
      <c r="EBW440" s="9"/>
      <c r="EBX440" s="9"/>
      <c r="EBY440" s="9"/>
      <c r="EBZ440" s="9"/>
      <c r="ECA440" s="9"/>
      <c r="ECB440" s="9"/>
      <c r="ECC440" s="9"/>
      <c r="ECD440" s="9"/>
      <c r="ECE440" s="9"/>
      <c r="ECF440" s="9"/>
      <c r="ECG440" s="9"/>
      <c r="ECH440" s="9"/>
      <c r="ECI440" s="9"/>
      <c r="ECJ440" s="9"/>
      <c r="ECK440" s="9"/>
      <c r="ECL440" s="9"/>
      <c r="ECM440" s="9"/>
      <c r="ECN440" s="9"/>
      <c r="ECO440" s="9"/>
      <c r="ECP440" s="9"/>
      <c r="ECQ440" s="9"/>
      <c r="ECR440" s="9"/>
      <c r="ECS440" s="9"/>
      <c r="ECT440" s="9"/>
      <c r="ECU440" s="9"/>
      <c r="ECV440" s="9"/>
      <c r="ECW440" s="9"/>
      <c r="ECX440" s="9"/>
      <c r="ECY440" s="9"/>
      <c r="ECZ440" s="9"/>
      <c r="EDA440" s="9"/>
      <c r="EDB440" s="9"/>
      <c r="EDC440" s="9"/>
      <c r="EDD440" s="9"/>
      <c r="EDE440" s="9"/>
      <c r="EDF440" s="9"/>
      <c r="EDG440" s="9"/>
      <c r="EDH440" s="9"/>
      <c r="EDI440" s="9"/>
      <c r="EDJ440" s="9"/>
      <c r="EDK440" s="9"/>
      <c r="EDL440" s="9"/>
      <c r="EDM440" s="9"/>
      <c r="EDN440" s="9"/>
      <c r="EDO440" s="9"/>
      <c r="EDP440" s="9"/>
      <c r="EDQ440" s="9"/>
      <c r="EDR440" s="9"/>
      <c r="EDS440" s="9"/>
      <c r="EDT440" s="9"/>
      <c r="EDU440" s="9"/>
      <c r="EDV440" s="9"/>
      <c r="EDW440" s="9"/>
      <c r="EDX440" s="9"/>
      <c r="EDY440" s="9"/>
      <c r="EDZ440" s="9"/>
      <c r="EEA440" s="9"/>
      <c r="EEB440" s="9"/>
      <c r="EEC440" s="9"/>
      <c r="EED440" s="9"/>
      <c r="EEE440" s="9"/>
      <c r="EEF440" s="9"/>
      <c r="EEG440" s="9"/>
      <c r="EEH440" s="9"/>
      <c r="EEI440" s="9"/>
      <c r="EEJ440" s="9"/>
      <c r="EEK440" s="9"/>
      <c r="EEL440" s="9"/>
      <c r="EEM440" s="9"/>
      <c r="EEN440" s="9"/>
      <c r="EEO440" s="9"/>
      <c r="EEP440" s="9"/>
      <c r="EEQ440" s="9"/>
      <c r="EER440" s="9"/>
      <c r="EES440" s="9"/>
      <c r="EET440" s="9"/>
      <c r="EEU440" s="9"/>
      <c r="EEV440" s="9"/>
      <c r="EEW440" s="9"/>
      <c r="EEX440" s="9"/>
      <c r="EEY440" s="9"/>
      <c r="EEZ440" s="9"/>
      <c r="EFA440" s="9"/>
      <c r="EFB440" s="9"/>
      <c r="EFC440" s="9"/>
      <c r="EFD440" s="9"/>
      <c r="EFE440" s="9"/>
      <c r="EFF440" s="9"/>
      <c r="EFG440" s="9"/>
      <c r="EFH440" s="9"/>
      <c r="EFI440" s="9"/>
      <c r="EFJ440" s="9"/>
      <c r="EFK440" s="9"/>
      <c r="EFL440" s="9"/>
      <c r="EFM440" s="9"/>
      <c r="EFN440" s="9"/>
      <c r="EFO440" s="9"/>
      <c r="EFP440" s="9"/>
      <c r="EFQ440" s="9"/>
      <c r="EFR440" s="9"/>
      <c r="EFS440" s="9"/>
      <c r="EFT440" s="9"/>
      <c r="EFU440" s="9"/>
      <c r="EFV440" s="9"/>
      <c r="EFW440" s="9"/>
      <c r="EFX440" s="9"/>
      <c r="EFY440" s="9"/>
      <c r="EFZ440" s="9"/>
      <c r="EGA440" s="9"/>
      <c r="EGB440" s="9"/>
      <c r="EGC440" s="9"/>
      <c r="EGD440" s="9"/>
      <c r="EGE440" s="9"/>
      <c r="EGF440" s="9"/>
      <c r="EGG440" s="9"/>
      <c r="EGH440" s="9"/>
      <c r="EGI440" s="9"/>
      <c r="EGJ440" s="9"/>
      <c r="EGK440" s="9"/>
      <c r="EGL440" s="9"/>
      <c r="EGM440" s="9"/>
      <c r="EGN440" s="9"/>
      <c r="EGO440" s="9"/>
      <c r="EGP440" s="9"/>
      <c r="EGQ440" s="9"/>
      <c r="EGR440" s="9"/>
      <c r="EGS440" s="9"/>
      <c r="EGT440" s="9"/>
      <c r="EGU440" s="9"/>
      <c r="EGV440" s="9"/>
      <c r="EGW440" s="9"/>
      <c r="EGX440" s="9"/>
      <c r="EGY440" s="9"/>
      <c r="EGZ440" s="9"/>
      <c r="EHA440" s="9"/>
      <c r="EHB440" s="9"/>
      <c r="EHC440" s="9"/>
      <c r="EHD440" s="9"/>
      <c r="EHE440" s="9"/>
      <c r="EHF440" s="9"/>
      <c r="EHG440" s="9"/>
      <c r="EHH440" s="9"/>
      <c r="EHI440" s="9"/>
      <c r="EHJ440" s="9"/>
      <c r="EHK440" s="9"/>
      <c r="EHL440" s="9"/>
      <c r="EHM440" s="9"/>
      <c r="EHN440" s="9"/>
      <c r="EHO440" s="9"/>
      <c r="EHP440" s="9"/>
      <c r="EHQ440" s="9"/>
      <c r="EHR440" s="9"/>
      <c r="EHS440" s="9"/>
      <c r="EHT440" s="9"/>
      <c r="EHU440" s="9"/>
      <c r="EHV440" s="9"/>
      <c r="EHW440" s="9"/>
      <c r="EHX440" s="9"/>
      <c r="EHY440" s="9"/>
      <c r="EHZ440" s="9"/>
      <c r="EIA440" s="9"/>
      <c r="EIB440" s="9"/>
      <c r="EIC440" s="9"/>
      <c r="EID440" s="9"/>
      <c r="EIE440" s="9"/>
      <c r="EIF440" s="9"/>
      <c r="EIG440" s="9"/>
      <c r="EIH440" s="9"/>
      <c r="EII440" s="9"/>
      <c r="EIJ440" s="9"/>
      <c r="EIK440" s="9"/>
      <c r="EIL440" s="9"/>
      <c r="EIM440" s="9"/>
      <c r="EIN440" s="9"/>
      <c r="EIO440" s="9"/>
      <c r="EIP440" s="9"/>
      <c r="EIQ440" s="9"/>
      <c r="EIR440" s="9"/>
      <c r="EIS440" s="9"/>
      <c r="EIT440" s="9"/>
      <c r="EIU440" s="9"/>
      <c r="EIV440" s="9"/>
      <c r="EIW440" s="9"/>
      <c r="EIX440" s="9"/>
      <c r="EIY440" s="9"/>
      <c r="EIZ440" s="9"/>
      <c r="EJA440" s="9"/>
      <c r="EJB440" s="9"/>
      <c r="EJC440" s="9"/>
      <c r="EJD440" s="9"/>
      <c r="EJE440" s="9"/>
      <c r="EJF440" s="9"/>
      <c r="EJG440" s="9"/>
      <c r="EJH440" s="9"/>
      <c r="EJI440" s="9"/>
      <c r="EJJ440" s="9"/>
      <c r="EJK440" s="9"/>
      <c r="EJL440" s="9"/>
      <c r="EJM440" s="9"/>
      <c r="EJN440" s="9"/>
      <c r="EJO440" s="9"/>
      <c r="EJP440" s="9"/>
      <c r="EJQ440" s="9"/>
      <c r="EJR440" s="9"/>
      <c r="EJS440" s="9"/>
      <c r="EJT440" s="9"/>
      <c r="EJU440" s="9"/>
      <c r="EJV440" s="9"/>
      <c r="EJW440" s="9"/>
      <c r="EJX440" s="9"/>
      <c r="EJY440" s="9"/>
      <c r="EJZ440" s="9"/>
      <c r="EKA440" s="9"/>
      <c r="EKB440" s="9"/>
      <c r="EKC440" s="9"/>
      <c r="EKD440" s="9"/>
      <c r="EKE440" s="9"/>
      <c r="EKF440" s="9"/>
      <c r="EKG440" s="9"/>
      <c r="EKH440" s="9"/>
      <c r="EKI440" s="9"/>
      <c r="EKJ440" s="9"/>
      <c r="EKK440" s="9"/>
      <c r="EKL440" s="9"/>
      <c r="EKM440" s="9"/>
      <c r="EKN440" s="9"/>
      <c r="EKO440" s="9"/>
      <c r="EKP440" s="9"/>
      <c r="EKQ440" s="9"/>
      <c r="EKR440" s="9"/>
      <c r="EKS440" s="9"/>
      <c r="EKT440" s="9"/>
      <c r="EKU440" s="9"/>
      <c r="EKV440" s="9"/>
      <c r="EKW440" s="9"/>
      <c r="EKX440" s="9"/>
      <c r="EKY440" s="9"/>
      <c r="EKZ440" s="9"/>
      <c r="ELA440" s="9"/>
      <c r="ELB440" s="9"/>
      <c r="ELC440" s="9"/>
      <c r="ELD440" s="9"/>
      <c r="ELE440" s="9"/>
      <c r="ELF440" s="9"/>
      <c r="ELG440" s="9"/>
      <c r="ELH440" s="9"/>
      <c r="ELI440" s="9"/>
      <c r="ELJ440" s="9"/>
      <c r="ELK440" s="9"/>
      <c r="ELL440" s="9"/>
      <c r="ELM440" s="9"/>
      <c r="ELN440" s="9"/>
      <c r="ELO440" s="9"/>
      <c r="ELP440" s="9"/>
      <c r="ELQ440" s="9"/>
      <c r="ELR440" s="9"/>
      <c r="ELS440" s="9"/>
      <c r="ELT440" s="9"/>
      <c r="ELU440" s="9"/>
      <c r="ELV440" s="9"/>
      <c r="ELW440" s="9"/>
      <c r="ELX440" s="9"/>
      <c r="ELY440" s="9"/>
      <c r="ELZ440" s="9"/>
      <c r="EMA440" s="9"/>
      <c r="EMB440" s="9"/>
      <c r="EMC440" s="9"/>
      <c r="EMD440" s="9"/>
      <c r="EME440" s="9"/>
      <c r="EMF440" s="9"/>
      <c r="EMG440" s="9"/>
      <c r="EMH440" s="9"/>
      <c r="EMI440" s="9"/>
      <c r="EMJ440" s="9"/>
      <c r="EMK440" s="9"/>
      <c r="EML440" s="9"/>
      <c r="EMM440" s="9"/>
      <c r="EMN440" s="9"/>
      <c r="EMO440" s="9"/>
      <c r="EMP440" s="9"/>
      <c r="EMQ440" s="9"/>
      <c r="EMR440" s="9"/>
      <c r="EMS440" s="9"/>
      <c r="EMT440" s="9"/>
      <c r="EMU440" s="9"/>
      <c r="EMV440" s="9"/>
      <c r="EMW440" s="9"/>
      <c r="EMX440" s="9"/>
      <c r="EMY440" s="9"/>
      <c r="EMZ440" s="9"/>
      <c r="ENA440" s="9"/>
      <c r="ENB440" s="9"/>
      <c r="ENC440" s="9"/>
      <c r="END440" s="9"/>
      <c r="ENE440" s="9"/>
      <c r="ENF440" s="9"/>
      <c r="ENG440" s="9"/>
      <c r="ENH440" s="9"/>
      <c r="ENI440" s="9"/>
      <c r="ENJ440" s="9"/>
      <c r="ENK440" s="9"/>
      <c r="ENL440" s="9"/>
      <c r="ENM440" s="9"/>
      <c r="ENN440" s="9"/>
      <c r="ENO440" s="9"/>
      <c r="ENP440" s="9"/>
      <c r="ENQ440" s="9"/>
      <c r="ENR440" s="9"/>
      <c r="ENS440" s="9"/>
      <c r="ENT440" s="9"/>
      <c r="ENU440" s="9"/>
      <c r="ENV440" s="9"/>
      <c r="ENW440" s="9"/>
      <c r="ENX440" s="9"/>
      <c r="ENY440" s="9"/>
      <c r="ENZ440" s="9"/>
      <c r="EOA440" s="9"/>
      <c r="EOB440" s="9"/>
      <c r="EOC440" s="9"/>
      <c r="EOD440" s="9"/>
      <c r="EOE440" s="9"/>
      <c r="EOF440" s="9"/>
      <c r="EOG440" s="9"/>
      <c r="EOH440" s="9"/>
      <c r="EOI440" s="9"/>
      <c r="EOJ440" s="9"/>
      <c r="EOK440" s="9"/>
      <c r="EOL440" s="9"/>
      <c r="EOM440" s="9"/>
      <c r="EON440" s="9"/>
      <c r="EOO440" s="9"/>
      <c r="EOP440" s="9"/>
      <c r="EOQ440" s="9"/>
      <c r="EOR440" s="9"/>
      <c r="EOS440" s="9"/>
      <c r="EOT440" s="9"/>
      <c r="EOU440" s="9"/>
      <c r="EOV440" s="9"/>
      <c r="EOW440" s="9"/>
      <c r="EOX440" s="9"/>
      <c r="EOY440" s="9"/>
      <c r="EOZ440" s="9"/>
      <c r="EPA440" s="9"/>
      <c r="EPB440" s="9"/>
      <c r="EPC440" s="9"/>
      <c r="EPD440" s="9"/>
      <c r="EPE440" s="9"/>
      <c r="EPF440" s="9"/>
      <c r="EPG440" s="9"/>
      <c r="EPH440" s="9"/>
      <c r="EPI440" s="9"/>
      <c r="EPJ440" s="9"/>
      <c r="EPK440" s="9"/>
      <c r="EPL440" s="9"/>
      <c r="EPM440" s="9"/>
      <c r="EPN440" s="9"/>
      <c r="EPO440" s="9"/>
      <c r="EPP440" s="9"/>
      <c r="EPQ440" s="9"/>
      <c r="EPR440" s="9"/>
      <c r="EPS440" s="9"/>
      <c r="EPT440" s="9"/>
      <c r="EPU440" s="9"/>
      <c r="EPV440" s="9"/>
      <c r="EPW440" s="9"/>
      <c r="EPX440" s="9"/>
      <c r="EPY440" s="9"/>
      <c r="EPZ440" s="9"/>
      <c r="EQA440" s="9"/>
      <c r="EQB440" s="9"/>
      <c r="EQC440" s="9"/>
      <c r="EQD440" s="9"/>
      <c r="EQE440" s="9"/>
      <c r="EQF440" s="9"/>
      <c r="EQG440" s="9"/>
      <c r="EQH440" s="9"/>
      <c r="EQI440" s="9"/>
      <c r="EQJ440" s="9"/>
      <c r="EQK440" s="9"/>
      <c r="EQL440" s="9"/>
      <c r="EQM440" s="9"/>
      <c r="EQN440" s="9"/>
      <c r="EQO440" s="9"/>
      <c r="EQP440" s="9"/>
      <c r="EQQ440" s="9"/>
      <c r="EQR440" s="9"/>
      <c r="EQS440" s="9"/>
      <c r="EQT440" s="9"/>
      <c r="EQU440" s="9"/>
      <c r="EQV440" s="9"/>
      <c r="EQW440" s="9"/>
      <c r="EQX440" s="9"/>
      <c r="EQY440" s="9"/>
      <c r="EQZ440" s="9"/>
      <c r="ERA440" s="9"/>
      <c r="ERB440" s="9"/>
      <c r="ERC440" s="9"/>
      <c r="ERD440" s="9"/>
      <c r="ERE440" s="9"/>
      <c r="ERF440" s="9"/>
      <c r="ERG440" s="9"/>
      <c r="ERH440" s="9"/>
      <c r="ERI440" s="9"/>
      <c r="ERJ440" s="9"/>
      <c r="ERK440" s="9"/>
      <c r="ERL440" s="9"/>
      <c r="ERM440" s="9"/>
      <c r="ERN440" s="9"/>
      <c r="ERO440" s="9"/>
      <c r="ERP440" s="9"/>
      <c r="ERQ440" s="9"/>
      <c r="ERR440" s="9"/>
      <c r="ERS440" s="9"/>
      <c r="ERT440" s="9"/>
      <c r="ERU440" s="9"/>
      <c r="ERV440" s="9"/>
      <c r="ERW440" s="9"/>
      <c r="ERX440" s="9"/>
      <c r="ERY440" s="9"/>
      <c r="ERZ440" s="9"/>
      <c r="ESA440" s="9"/>
      <c r="ESB440" s="9"/>
      <c r="ESC440" s="9"/>
      <c r="ESD440" s="9"/>
      <c r="ESE440" s="9"/>
      <c r="ESF440" s="9"/>
      <c r="ESG440" s="9"/>
      <c r="ESH440" s="9"/>
      <c r="ESI440" s="9"/>
      <c r="ESJ440" s="9"/>
      <c r="ESK440" s="9"/>
      <c r="ESL440" s="9"/>
      <c r="ESM440" s="9"/>
      <c r="ESN440" s="9"/>
      <c r="ESO440" s="9"/>
      <c r="ESP440" s="9"/>
      <c r="ESQ440" s="9"/>
      <c r="ESR440" s="9"/>
      <c r="ESS440" s="9"/>
      <c r="EST440" s="9"/>
      <c r="ESU440" s="9"/>
      <c r="ESV440" s="9"/>
      <c r="ESW440" s="9"/>
      <c r="ESX440" s="9"/>
      <c r="ESY440" s="9"/>
      <c r="ESZ440" s="9"/>
      <c r="ETA440" s="9"/>
      <c r="ETB440" s="9"/>
      <c r="ETC440" s="9"/>
      <c r="ETD440" s="9"/>
      <c r="ETE440" s="9"/>
      <c r="ETF440" s="9"/>
      <c r="ETG440" s="9"/>
      <c r="ETH440" s="9"/>
      <c r="ETI440" s="9"/>
      <c r="ETJ440" s="9"/>
      <c r="ETK440" s="9"/>
      <c r="ETL440" s="9"/>
      <c r="ETM440" s="9"/>
      <c r="ETN440" s="9"/>
      <c r="ETO440" s="9"/>
      <c r="ETP440" s="9"/>
      <c r="ETQ440" s="9"/>
      <c r="ETR440" s="9"/>
      <c r="ETS440" s="9"/>
      <c r="ETT440" s="9"/>
      <c r="ETU440" s="9"/>
      <c r="ETV440" s="9"/>
      <c r="ETW440" s="9"/>
      <c r="ETX440" s="9"/>
      <c r="ETY440" s="9"/>
      <c r="ETZ440" s="9"/>
      <c r="EUA440" s="9"/>
      <c r="EUB440" s="9"/>
      <c r="EUC440" s="9"/>
      <c r="EUD440" s="9"/>
      <c r="EUE440" s="9"/>
      <c r="EUF440" s="9"/>
      <c r="EUG440" s="9"/>
      <c r="EUH440" s="9"/>
      <c r="EUI440" s="9"/>
      <c r="EUJ440" s="9"/>
      <c r="EUK440" s="9"/>
      <c r="EUL440" s="9"/>
      <c r="EUM440" s="9"/>
      <c r="EUN440" s="9"/>
      <c r="EUO440" s="9"/>
      <c r="EUP440" s="9"/>
      <c r="EUQ440" s="9"/>
      <c r="EUR440" s="9"/>
      <c r="EUS440" s="9"/>
      <c r="EUT440" s="9"/>
      <c r="EUU440" s="9"/>
      <c r="EUV440" s="9"/>
      <c r="EUW440" s="9"/>
      <c r="EUX440" s="9"/>
      <c r="EUY440" s="9"/>
      <c r="EUZ440" s="9"/>
      <c r="EVA440" s="9"/>
      <c r="EVB440" s="9"/>
      <c r="EVC440" s="9"/>
      <c r="EVD440" s="9"/>
      <c r="EVE440" s="9"/>
      <c r="EVF440" s="9"/>
      <c r="EVG440" s="9"/>
      <c r="EVH440" s="9"/>
      <c r="EVI440" s="9"/>
      <c r="EVJ440" s="9"/>
      <c r="EVK440" s="9"/>
      <c r="EVL440" s="9"/>
      <c r="EVM440" s="9"/>
      <c r="EVN440" s="9"/>
      <c r="EVO440" s="9"/>
      <c r="EVP440" s="9"/>
      <c r="EVQ440" s="9"/>
      <c r="EVR440" s="9"/>
      <c r="EVS440" s="9"/>
      <c r="EVT440" s="9"/>
      <c r="EVU440" s="9"/>
      <c r="EVV440" s="9"/>
      <c r="EVW440" s="9"/>
      <c r="EVX440" s="9"/>
      <c r="EVY440" s="9"/>
      <c r="EVZ440" s="9"/>
      <c r="EWA440" s="9"/>
      <c r="EWB440" s="9"/>
      <c r="EWC440" s="9"/>
      <c r="EWD440" s="9"/>
      <c r="EWE440" s="9"/>
      <c r="EWF440" s="9"/>
      <c r="EWG440" s="9"/>
      <c r="EWH440" s="9"/>
      <c r="EWI440" s="9"/>
      <c r="EWJ440" s="9"/>
      <c r="EWK440" s="9"/>
      <c r="EWL440" s="9"/>
      <c r="EWM440" s="9"/>
      <c r="EWN440" s="9"/>
      <c r="EWO440" s="9"/>
      <c r="EWP440" s="9"/>
      <c r="EWQ440" s="9"/>
      <c r="EWR440" s="9"/>
      <c r="EWS440" s="9"/>
      <c r="EWT440" s="9"/>
      <c r="EWU440" s="9"/>
      <c r="EWV440" s="9"/>
      <c r="EWW440" s="9"/>
      <c r="EWX440" s="9"/>
      <c r="EWY440" s="9"/>
      <c r="EWZ440" s="9"/>
      <c r="EXA440" s="9"/>
      <c r="EXB440" s="9"/>
      <c r="EXC440" s="9"/>
      <c r="EXD440" s="9"/>
      <c r="EXE440" s="9"/>
      <c r="EXF440" s="9"/>
      <c r="EXG440" s="9"/>
      <c r="EXH440" s="9"/>
      <c r="EXI440" s="9"/>
      <c r="EXJ440" s="9"/>
      <c r="EXK440" s="9"/>
      <c r="EXL440" s="9"/>
      <c r="EXM440" s="9"/>
      <c r="EXN440" s="9"/>
      <c r="EXO440" s="9"/>
      <c r="EXP440" s="9"/>
      <c r="EXQ440" s="9"/>
      <c r="EXR440" s="9"/>
      <c r="EXS440" s="9"/>
      <c r="EXT440" s="9"/>
      <c r="EXU440" s="9"/>
      <c r="EXV440" s="9"/>
      <c r="EXW440" s="9"/>
      <c r="EXX440" s="9"/>
      <c r="EXY440" s="9"/>
      <c r="EXZ440" s="9"/>
      <c r="EYA440" s="9"/>
      <c r="EYB440" s="9"/>
      <c r="EYC440" s="9"/>
      <c r="EYD440" s="9"/>
      <c r="EYE440" s="9"/>
      <c r="EYF440" s="9"/>
      <c r="EYG440" s="9"/>
      <c r="EYH440" s="9"/>
      <c r="EYI440" s="9"/>
      <c r="EYJ440" s="9"/>
      <c r="EYK440" s="9"/>
      <c r="EYL440" s="9"/>
      <c r="EYM440" s="9"/>
      <c r="EYN440" s="9"/>
      <c r="EYO440" s="9"/>
      <c r="EYP440" s="9"/>
      <c r="EYQ440" s="9"/>
      <c r="EYR440" s="9"/>
      <c r="EYS440" s="9"/>
      <c r="EYT440" s="9"/>
      <c r="EYU440" s="9"/>
      <c r="EYV440" s="9"/>
      <c r="EYW440" s="9"/>
      <c r="EYX440" s="9"/>
      <c r="EYY440" s="9"/>
      <c r="EYZ440" s="9"/>
      <c r="EZA440" s="9"/>
      <c r="EZB440" s="9"/>
      <c r="EZC440" s="9"/>
      <c r="EZD440" s="9"/>
      <c r="EZE440" s="9"/>
      <c r="EZF440" s="9"/>
      <c r="EZG440" s="9"/>
      <c r="EZH440" s="9"/>
      <c r="EZI440" s="9"/>
      <c r="EZJ440" s="9"/>
      <c r="EZK440" s="9"/>
      <c r="EZL440" s="9"/>
      <c r="EZM440" s="9"/>
      <c r="EZN440" s="9"/>
      <c r="EZO440" s="9"/>
      <c r="EZP440" s="9"/>
      <c r="EZQ440" s="9"/>
      <c r="EZR440" s="9"/>
      <c r="EZS440" s="9"/>
      <c r="EZT440" s="9"/>
      <c r="EZU440" s="9"/>
      <c r="EZV440" s="9"/>
      <c r="EZW440" s="9"/>
      <c r="EZX440" s="9"/>
      <c r="EZY440" s="9"/>
      <c r="EZZ440" s="9"/>
      <c r="FAA440" s="9"/>
      <c r="FAB440" s="9"/>
      <c r="FAC440" s="9"/>
      <c r="FAD440" s="9"/>
      <c r="FAE440" s="9"/>
      <c r="FAF440" s="9"/>
      <c r="FAG440" s="9"/>
      <c r="FAH440" s="9"/>
      <c r="FAI440" s="9"/>
      <c r="FAJ440" s="9"/>
      <c r="FAK440" s="9"/>
      <c r="FAL440" s="9"/>
      <c r="FAM440" s="9"/>
      <c r="FAN440" s="9"/>
      <c r="FAO440" s="9"/>
      <c r="FAP440" s="9"/>
      <c r="FAQ440" s="9"/>
      <c r="FAR440" s="9"/>
      <c r="FAS440" s="9"/>
      <c r="FAT440" s="9"/>
      <c r="FAU440" s="9"/>
      <c r="FAV440" s="9"/>
      <c r="FAW440" s="9"/>
      <c r="FAX440" s="9"/>
      <c r="FAY440" s="9"/>
      <c r="FAZ440" s="9"/>
      <c r="FBA440" s="9"/>
      <c r="FBB440" s="9"/>
      <c r="FBC440" s="9"/>
      <c r="FBD440" s="9"/>
      <c r="FBE440" s="9"/>
      <c r="FBF440" s="9"/>
      <c r="FBG440" s="9"/>
      <c r="FBH440" s="9"/>
      <c r="FBI440" s="9"/>
      <c r="FBJ440" s="9"/>
      <c r="FBK440" s="9"/>
      <c r="FBL440" s="9"/>
      <c r="FBM440" s="9"/>
      <c r="FBN440" s="9"/>
      <c r="FBO440" s="9"/>
      <c r="FBP440" s="9"/>
      <c r="FBQ440" s="9"/>
      <c r="FBR440" s="9"/>
      <c r="FBS440" s="9"/>
      <c r="FBT440" s="9"/>
      <c r="FBU440" s="9"/>
      <c r="FBV440" s="9"/>
      <c r="FBW440" s="9"/>
      <c r="FBX440" s="9"/>
      <c r="FBY440" s="9"/>
      <c r="FBZ440" s="9"/>
      <c r="FCA440" s="9"/>
      <c r="FCB440" s="9"/>
      <c r="FCC440" s="9"/>
      <c r="FCD440" s="9"/>
      <c r="FCE440" s="9"/>
      <c r="FCF440" s="9"/>
      <c r="FCG440" s="9"/>
      <c r="FCH440" s="9"/>
      <c r="FCI440" s="9"/>
      <c r="FCJ440" s="9"/>
      <c r="FCK440" s="9"/>
      <c r="FCL440" s="9"/>
      <c r="FCM440" s="9"/>
      <c r="FCN440" s="9"/>
      <c r="FCO440" s="9"/>
      <c r="FCP440" s="9"/>
      <c r="FCQ440" s="9"/>
      <c r="FCR440" s="9"/>
      <c r="FCS440" s="9"/>
      <c r="FCT440" s="9"/>
      <c r="FCU440" s="9"/>
      <c r="FCV440" s="9"/>
      <c r="FCW440" s="9"/>
      <c r="FCX440" s="9"/>
      <c r="FCY440" s="9"/>
      <c r="FCZ440" s="9"/>
      <c r="FDA440" s="9"/>
      <c r="FDB440" s="9"/>
      <c r="FDC440" s="9"/>
      <c r="FDD440" s="9"/>
      <c r="FDE440" s="9"/>
      <c r="FDF440" s="9"/>
      <c r="FDG440" s="9"/>
      <c r="FDH440" s="9"/>
      <c r="FDI440" s="9"/>
      <c r="FDJ440" s="9"/>
      <c r="FDK440" s="9"/>
      <c r="FDL440" s="9"/>
      <c r="FDM440" s="9"/>
      <c r="FDN440" s="9"/>
      <c r="FDO440" s="9"/>
      <c r="FDP440" s="9"/>
      <c r="FDQ440" s="9"/>
      <c r="FDR440" s="9"/>
      <c r="FDS440" s="9"/>
      <c r="FDT440" s="9"/>
      <c r="FDU440" s="9"/>
      <c r="FDV440" s="9"/>
      <c r="FDW440" s="9"/>
      <c r="FDX440" s="9"/>
      <c r="FDY440" s="9"/>
      <c r="FDZ440" s="9"/>
      <c r="FEA440" s="9"/>
      <c r="FEB440" s="9"/>
      <c r="FEC440" s="9"/>
      <c r="FED440" s="9"/>
      <c r="FEE440" s="9"/>
      <c r="FEF440" s="9"/>
      <c r="FEG440" s="9"/>
      <c r="FEH440" s="9"/>
      <c r="FEI440" s="9"/>
      <c r="FEJ440" s="9"/>
      <c r="FEK440" s="9"/>
      <c r="FEL440" s="9"/>
      <c r="FEM440" s="9"/>
      <c r="FEN440" s="9"/>
      <c r="FEO440" s="9"/>
      <c r="FEP440" s="9"/>
      <c r="FEQ440" s="9"/>
      <c r="FER440" s="9"/>
      <c r="FES440" s="9"/>
      <c r="FET440" s="9"/>
      <c r="FEU440" s="9"/>
      <c r="FEV440" s="9"/>
      <c r="FEW440" s="9"/>
      <c r="FEX440" s="9"/>
      <c r="FEY440" s="9"/>
      <c r="FEZ440" s="9"/>
      <c r="FFA440" s="9"/>
      <c r="FFB440" s="9"/>
      <c r="FFC440" s="9"/>
      <c r="FFD440" s="9"/>
      <c r="FFE440" s="9"/>
      <c r="FFF440" s="9"/>
      <c r="FFG440" s="9"/>
      <c r="FFH440" s="9"/>
      <c r="FFI440" s="9"/>
      <c r="FFJ440" s="9"/>
      <c r="FFK440" s="9"/>
      <c r="FFL440" s="9"/>
      <c r="FFM440" s="9"/>
      <c r="FFN440" s="9"/>
      <c r="FFO440" s="9"/>
      <c r="FFP440" s="9"/>
      <c r="FFQ440" s="9"/>
      <c r="FFR440" s="9"/>
      <c r="FFS440" s="9"/>
      <c r="FFT440" s="9"/>
      <c r="FFU440" s="9"/>
      <c r="FFV440" s="9"/>
      <c r="FFW440" s="9"/>
      <c r="FFX440" s="9"/>
      <c r="FFY440" s="9"/>
      <c r="FFZ440" s="9"/>
      <c r="FGA440" s="9"/>
      <c r="FGB440" s="9"/>
      <c r="FGC440" s="9"/>
      <c r="FGD440" s="9"/>
      <c r="FGE440" s="9"/>
      <c r="FGF440" s="9"/>
      <c r="FGG440" s="9"/>
      <c r="FGH440" s="9"/>
      <c r="FGI440" s="9"/>
      <c r="FGJ440" s="9"/>
      <c r="FGK440" s="9"/>
      <c r="FGL440" s="9"/>
      <c r="FGM440" s="9"/>
      <c r="FGN440" s="9"/>
      <c r="FGO440" s="9"/>
      <c r="FGP440" s="9"/>
      <c r="FGQ440" s="9"/>
      <c r="FGR440" s="9"/>
      <c r="FGS440" s="9"/>
      <c r="FGT440" s="9"/>
      <c r="FGU440" s="9"/>
      <c r="FGV440" s="9"/>
      <c r="FGW440" s="9"/>
      <c r="FGX440" s="9"/>
      <c r="FGY440" s="9"/>
      <c r="FGZ440" s="9"/>
      <c r="FHA440" s="9"/>
      <c r="FHB440" s="9"/>
      <c r="FHC440" s="9"/>
      <c r="FHD440" s="9"/>
      <c r="FHE440" s="9"/>
      <c r="FHF440" s="9"/>
      <c r="FHG440" s="9"/>
      <c r="FHH440" s="9"/>
      <c r="FHI440" s="9"/>
      <c r="FHJ440" s="9"/>
      <c r="FHK440" s="9"/>
      <c r="FHL440" s="9"/>
      <c r="FHM440" s="9"/>
      <c r="FHN440" s="9"/>
      <c r="FHO440" s="9"/>
      <c r="FHP440" s="9"/>
      <c r="FHQ440" s="9"/>
      <c r="FHR440" s="9"/>
      <c r="FHS440" s="9"/>
      <c r="FHT440" s="9"/>
      <c r="FHU440" s="9"/>
      <c r="FHV440" s="9"/>
      <c r="FHW440" s="9"/>
      <c r="FHX440" s="9"/>
      <c r="FHY440" s="9"/>
      <c r="FHZ440" s="9"/>
      <c r="FIA440" s="9"/>
      <c r="FIB440" s="9"/>
      <c r="FIC440" s="9"/>
      <c r="FID440" s="9"/>
      <c r="FIE440" s="9"/>
      <c r="FIF440" s="9"/>
      <c r="FIG440" s="9"/>
      <c r="FIH440" s="9"/>
      <c r="FII440" s="9"/>
      <c r="FIJ440" s="9"/>
      <c r="FIK440" s="9"/>
      <c r="FIL440" s="9"/>
      <c r="FIM440" s="9"/>
      <c r="FIN440" s="9"/>
      <c r="FIO440" s="9"/>
      <c r="FIP440" s="9"/>
      <c r="FIQ440" s="9"/>
      <c r="FIR440" s="9"/>
      <c r="FIS440" s="9"/>
      <c r="FIT440" s="9"/>
      <c r="FIU440" s="9"/>
      <c r="FIV440" s="9"/>
      <c r="FIW440" s="9"/>
      <c r="FIX440" s="9"/>
      <c r="FIY440" s="9"/>
      <c r="FIZ440" s="9"/>
      <c r="FJA440" s="9"/>
      <c r="FJB440" s="9"/>
      <c r="FJC440" s="9"/>
      <c r="FJD440" s="9"/>
      <c r="FJE440" s="9"/>
      <c r="FJF440" s="9"/>
      <c r="FJG440" s="9"/>
      <c r="FJH440" s="9"/>
      <c r="FJI440" s="9"/>
      <c r="FJJ440" s="9"/>
      <c r="FJK440" s="9"/>
      <c r="FJL440" s="9"/>
      <c r="FJM440" s="9"/>
      <c r="FJN440" s="9"/>
      <c r="FJO440" s="9"/>
      <c r="FJP440" s="9"/>
      <c r="FJQ440" s="9"/>
      <c r="FJR440" s="9"/>
      <c r="FJS440" s="9"/>
      <c r="FJT440" s="9"/>
      <c r="FJU440" s="9"/>
      <c r="FJV440" s="9"/>
      <c r="FJW440" s="9"/>
      <c r="FJX440" s="9"/>
      <c r="FJY440" s="9"/>
      <c r="FJZ440" s="9"/>
      <c r="FKA440" s="9"/>
      <c r="FKB440" s="9"/>
      <c r="FKC440" s="9"/>
      <c r="FKD440" s="9"/>
      <c r="FKE440" s="9"/>
      <c r="FKF440" s="9"/>
      <c r="FKG440" s="9"/>
      <c r="FKH440" s="9"/>
      <c r="FKI440" s="9"/>
      <c r="FKJ440" s="9"/>
      <c r="FKK440" s="9"/>
      <c r="FKL440" s="9"/>
      <c r="FKM440" s="9"/>
      <c r="FKN440" s="9"/>
      <c r="FKO440" s="9"/>
      <c r="FKP440" s="9"/>
      <c r="FKQ440" s="9"/>
      <c r="FKR440" s="9"/>
      <c r="FKS440" s="9"/>
      <c r="FKT440" s="9"/>
      <c r="FKU440" s="9"/>
      <c r="FKV440" s="9"/>
      <c r="FKW440" s="9"/>
      <c r="FKX440" s="9"/>
      <c r="FKY440" s="9"/>
      <c r="FKZ440" s="9"/>
      <c r="FLA440" s="9"/>
      <c r="FLB440" s="9"/>
      <c r="FLC440" s="9"/>
      <c r="FLD440" s="9"/>
      <c r="FLE440" s="9"/>
      <c r="FLF440" s="9"/>
      <c r="FLG440" s="9"/>
      <c r="FLH440" s="9"/>
      <c r="FLI440" s="9"/>
      <c r="FLJ440" s="9"/>
      <c r="FLK440" s="9"/>
      <c r="FLL440" s="9"/>
      <c r="FLM440" s="9"/>
      <c r="FLN440" s="9"/>
      <c r="FLO440" s="9"/>
      <c r="FLP440" s="9"/>
      <c r="FLQ440" s="9"/>
      <c r="FLR440" s="9"/>
      <c r="FLS440" s="9"/>
      <c r="FLT440" s="9"/>
      <c r="FLU440" s="9"/>
      <c r="FLV440" s="9"/>
      <c r="FLW440" s="9"/>
      <c r="FLX440" s="9"/>
      <c r="FLY440" s="9"/>
      <c r="FLZ440" s="9"/>
      <c r="FMA440" s="9"/>
      <c r="FMB440" s="9"/>
      <c r="FMC440" s="9"/>
      <c r="FMD440" s="9"/>
      <c r="FME440" s="9"/>
      <c r="FMF440" s="9"/>
      <c r="FMG440" s="9"/>
      <c r="FMH440" s="9"/>
      <c r="FMI440" s="9"/>
      <c r="FMJ440" s="9"/>
      <c r="FMK440" s="9"/>
      <c r="FML440" s="9"/>
      <c r="FMM440" s="9"/>
      <c r="FMN440" s="9"/>
      <c r="FMO440" s="9"/>
      <c r="FMP440" s="9"/>
      <c r="FMQ440" s="9"/>
      <c r="FMR440" s="9"/>
      <c r="FMS440" s="9"/>
      <c r="FMT440" s="9"/>
      <c r="FMU440" s="9"/>
      <c r="FMV440" s="9"/>
      <c r="FMW440" s="9"/>
      <c r="FMX440" s="9"/>
      <c r="FMY440" s="9"/>
      <c r="FMZ440" s="9"/>
      <c r="FNA440" s="9"/>
      <c r="FNB440" s="9"/>
      <c r="FNC440" s="9"/>
      <c r="FND440" s="9"/>
      <c r="FNE440" s="9"/>
      <c r="FNF440" s="9"/>
      <c r="FNG440" s="9"/>
      <c r="FNH440" s="9"/>
      <c r="FNI440" s="9"/>
      <c r="FNJ440" s="9"/>
      <c r="FNK440" s="9"/>
      <c r="FNL440" s="9"/>
      <c r="FNM440" s="9"/>
      <c r="FNN440" s="9"/>
      <c r="FNO440" s="9"/>
      <c r="FNP440" s="9"/>
      <c r="FNQ440" s="9"/>
      <c r="FNR440" s="9"/>
      <c r="FNS440" s="9"/>
      <c r="FNT440" s="9"/>
      <c r="FNU440" s="9"/>
      <c r="FNV440" s="9"/>
      <c r="FNW440" s="9"/>
      <c r="FNX440" s="9"/>
      <c r="FNY440" s="9"/>
      <c r="FNZ440" s="9"/>
      <c r="FOA440" s="9"/>
      <c r="FOB440" s="9"/>
      <c r="FOC440" s="9"/>
      <c r="FOD440" s="9"/>
      <c r="FOE440" s="9"/>
      <c r="FOF440" s="9"/>
      <c r="FOG440" s="9"/>
      <c r="FOH440" s="9"/>
      <c r="FOI440" s="9"/>
      <c r="FOJ440" s="9"/>
      <c r="FOK440" s="9"/>
      <c r="FOL440" s="9"/>
      <c r="FOM440" s="9"/>
      <c r="FON440" s="9"/>
      <c r="FOO440" s="9"/>
      <c r="FOP440" s="9"/>
      <c r="FOQ440" s="9"/>
      <c r="FOR440" s="9"/>
      <c r="FOS440" s="9"/>
      <c r="FOT440" s="9"/>
      <c r="FOU440" s="9"/>
      <c r="FOV440" s="9"/>
      <c r="FOW440" s="9"/>
      <c r="FOX440" s="9"/>
      <c r="FOY440" s="9"/>
      <c r="FOZ440" s="9"/>
      <c r="FPA440" s="9"/>
      <c r="FPB440" s="9"/>
      <c r="FPC440" s="9"/>
      <c r="FPD440" s="9"/>
      <c r="FPE440" s="9"/>
      <c r="FPF440" s="9"/>
      <c r="FPG440" s="9"/>
      <c r="FPH440" s="9"/>
      <c r="FPI440" s="9"/>
      <c r="FPJ440" s="9"/>
      <c r="FPK440" s="9"/>
      <c r="FPL440" s="9"/>
      <c r="FPM440" s="9"/>
      <c r="FPN440" s="9"/>
      <c r="FPO440" s="9"/>
      <c r="FPP440" s="9"/>
      <c r="FPQ440" s="9"/>
      <c r="FPR440" s="9"/>
      <c r="FPS440" s="9"/>
      <c r="FPT440" s="9"/>
      <c r="FPU440" s="9"/>
      <c r="FPV440" s="9"/>
      <c r="FPW440" s="9"/>
      <c r="FPX440" s="9"/>
      <c r="FPY440" s="9"/>
      <c r="FPZ440" s="9"/>
      <c r="FQA440" s="9"/>
      <c r="FQB440" s="9"/>
      <c r="FQC440" s="9"/>
      <c r="FQD440" s="9"/>
      <c r="FQE440" s="9"/>
      <c r="FQF440" s="9"/>
      <c r="FQG440" s="9"/>
      <c r="FQH440" s="9"/>
      <c r="FQI440" s="9"/>
      <c r="FQJ440" s="9"/>
      <c r="FQK440" s="9"/>
      <c r="FQL440" s="9"/>
      <c r="FQM440" s="9"/>
      <c r="FQN440" s="9"/>
      <c r="FQO440" s="9"/>
      <c r="FQP440" s="9"/>
      <c r="FQQ440" s="9"/>
      <c r="FQR440" s="9"/>
      <c r="FQS440" s="9"/>
      <c r="FQT440" s="9"/>
      <c r="FQU440" s="9"/>
      <c r="FQV440" s="9"/>
      <c r="FQW440" s="9"/>
      <c r="FQX440" s="9"/>
      <c r="FQY440" s="9"/>
      <c r="FQZ440" s="9"/>
      <c r="FRA440" s="9"/>
      <c r="FRB440" s="9"/>
      <c r="FRC440" s="9"/>
      <c r="FRD440" s="9"/>
      <c r="FRE440" s="9"/>
      <c r="FRF440" s="9"/>
      <c r="FRG440" s="9"/>
      <c r="FRH440" s="9"/>
      <c r="FRI440" s="9"/>
      <c r="FRJ440" s="9"/>
      <c r="FRK440" s="9"/>
      <c r="FRL440" s="9"/>
      <c r="FRM440" s="9"/>
      <c r="FRN440" s="9"/>
      <c r="FRO440" s="9"/>
      <c r="FRP440" s="9"/>
      <c r="FRQ440" s="9"/>
      <c r="FRR440" s="9"/>
      <c r="FRS440" s="9"/>
      <c r="FRT440" s="9"/>
      <c r="FRU440" s="9"/>
      <c r="FRV440" s="9"/>
      <c r="FRW440" s="9"/>
      <c r="FRX440" s="9"/>
      <c r="FRY440" s="9"/>
      <c r="FRZ440" s="9"/>
      <c r="FSA440" s="9"/>
      <c r="FSB440" s="9"/>
      <c r="FSC440" s="9"/>
      <c r="FSD440" s="9"/>
      <c r="FSE440" s="9"/>
      <c r="FSF440" s="9"/>
      <c r="FSG440" s="9"/>
      <c r="FSH440" s="9"/>
      <c r="FSI440" s="9"/>
      <c r="FSJ440" s="9"/>
      <c r="FSK440" s="9"/>
      <c r="FSL440" s="9"/>
      <c r="FSM440" s="9"/>
      <c r="FSN440" s="9"/>
      <c r="FSO440" s="9"/>
      <c r="FSP440" s="9"/>
      <c r="FSQ440" s="9"/>
      <c r="FSR440" s="9"/>
      <c r="FSS440" s="9"/>
      <c r="FST440" s="9"/>
      <c r="FSU440" s="9"/>
      <c r="FSV440" s="9"/>
      <c r="FSW440" s="9"/>
      <c r="FSX440" s="9"/>
      <c r="FSY440" s="9"/>
      <c r="FSZ440" s="9"/>
      <c r="FTA440" s="9"/>
      <c r="FTB440" s="9"/>
      <c r="FTC440" s="9"/>
      <c r="FTD440" s="9"/>
      <c r="FTE440" s="9"/>
      <c r="FTF440" s="9"/>
      <c r="FTG440" s="9"/>
      <c r="FTH440" s="9"/>
      <c r="FTI440" s="9"/>
      <c r="FTJ440" s="9"/>
      <c r="FTK440" s="9"/>
      <c r="FTL440" s="9"/>
      <c r="FTM440" s="9"/>
      <c r="FTN440" s="9"/>
      <c r="FTO440" s="9"/>
      <c r="FTP440" s="9"/>
      <c r="FTQ440" s="9"/>
      <c r="FTR440" s="9"/>
      <c r="FTS440" s="9"/>
      <c r="FTT440" s="9"/>
      <c r="FTU440" s="9"/>
      <c r="FTV440" s="9"/>
      <c r="FTW440" s="9"/>
      <c r="FTX440" s="9"/>
      <c r="FTY440" s="9"/>
      <c r="FTZ440" s="9"/>
      <c r="FUA440" s="9"/>
      <c r="FUB440" s="9"/>
      <c r="FUC440" s="9"/>
      <c r="FUD440" s="9"/>
      <c r="FUE440" s="9"/>
      <c r="FUF440" s="9"/>
      <c r="FUG440" s="9"/>
      <c r="FUH440" s="9"/>
      <c r="FUI440" s="9"/>
      <c r="FUJ440" s="9"/>
      <c r="FUK440" s="9"/>
      <c r="FUL440" s="9"/>
      <c r="FUM440" s="9"/>
      <c r="FUN440" s="9"/>
      <c r="FUO440" s="9"/>
      <c r="FUP440" s="9"/>
      <c r="FUQ440" s="9"/>
      <c r="FUR440" s="9"/>
      <c r="FUS440" s="9"/>
      <c r="FUT440" s="9"/>
      <c r="FUU440" s="9"/>
      <c r="FUV440" s="9"/>
      <c r="FUW440" s="9"/>
      <c r="FUX440" s="9"/>
      <c r="FUY440" s="9"/>
      <c r="FUZ440" s="9"/>
      <c r="FVA440" s="9"/>
      <c r="FVB440" s="9"/>
      <c r="FVC440" s="9"/>
      <c r="FVD440" s="9"/>
      <c r="FVE440" s="9"/>
      <c r="FVF440" s="9"/>
      <c r="FVG440" s="9"/>
      <c r="FVH440" s="9"/>
      <c r="FVI440" s="9"/>
      <c r="FVJ440" s="9"/>
      <c r="FVK440" s="9"/>
      <c r="FVL440" s="9"/>
      <c r="FVM440" s="9"/>
      <c r="FVN440" s="9"/>
      <c r="FVO440" s="9"/>
      <c r="FVP440" s="9"/>
      <c r="FVQ440" s="9"/>
      <c r="FVR440" s="9"/>
      <c r="FVS440" s="9"/>
      <c r="FVT440" s="9"/>
      <c r="FVU440" s="9"/>
      <c r="FVV440" s="9"/>
      <c r="FVW440" s="9"/>
      <c r="FVX440" s="9"/>
      <c r="FVY440" s="9"/>
      <c r="FVZ440" s="9"/>
      <c r="FWA440" s="9"/>
      <c r="FWB440" s="9"/>
      <c r="FWC440" s="9"/>
      <c r="FWD440" s="9"/>
      <c r="FWE440" s="9"/>
      <c r="FWF440" s="9"/>
      <c r="FWG440" s="9"/>
      <c r="FWH440" s="9"/>
      <c r="FWI440" s="9"/>
      <c r="FWJ440" s="9"/>
      <c r="FWK440" s="9"/>
      <c r="FWL440" s="9"/>
      <c r="FWM440" s="9"/>
      <c r="FWN440" s="9"/>
      <c r="FWO440" s="9"/>
      <c r="FWP440" s="9"/>
      <c r="FWQ440" s="9"/>
      <c r="FWR440" s="9"/>
      <c r="FWS440" s="9"/>
      <c r="FWT440" s="9"/>
      <c r="FWU440" s="9"/>
      <c r="FWV440" s="9"/>
      <c r="FWW440" s="9"/>
      <c r="FWX440" s="9"/>
      <c r="FWY440" s="9"/>
      <c r="FWZ440" s="9"/>
      <c r="FXA440" s="9"/>
      <c r="FXB440" s="9"/>
      <c r="FXC440" s="9"/>
      <c r="FXD440" s="9"/>
      <c r="FXE440" s="9"/>
      <c r="FXF440" s="9"/>
      <c r="FXG440" s="9"/>
      <c r="FXH440" s="9"/>
      <c r="FXI440" s="9"/>
      <c r="FXJ440" s="9"/>
      <c r="FXK440" s="9"/>
      <c r="FXL440" s="9"/>
      <c r="FXM440" s="9"/>
      <c r="FXN440" s="9"/>
      <c r="FXO440" s="9"/>
      <c r="FXP440" s="9"/>
      <c r="FXQ440" s="9"/>
      <c r="FXR440" s="9"/>
      <c r="FXS440" s="9"/>
      <c r="FXT440" s="9"/>
      <c r="FXU440" s="9"/>
      <c r="FXV440" s="9"/>
      <c r="FXW440" s="9"/>
      <c r="FXX440" s="9"/>
      <c r="FXY440" s="9"/>
      <c r="FXZ440" s="9"/>
      <c r="FYA440" s="9"/>
      <c r="FYB440" s="9"/>
      <c r="FYC440" s="9"/>
      <c r="FYD440" s="9"/>
      <c r="FYE440" s="9"/>
      <c r="FYF440" s="9"/>
      <c r="FYG440" s="9"/>
      <c r="FYH440" s="9"/>
      <c r="FYI440" s="9"/>
      <c r="FYJ440" s="9"/>
      <c r="FYK440" s="9"/>
      <c r="FYL440" s="9"/>
      <c r="FYM440" s="9"/>
      <c r="FYN440" s="9"/>
      <c r="FYO440" s="9"/>
      <c r="FYP440" s="9"/>
      <c r="FYQ440" s="9"/>
      <c r="FYR440" s="9"/>
      <c r="FYS440" s="9"/>
      <c r="FYT440" s="9"/>
      <c r="FYU440" s="9"/>
      <c r="FYV440" s="9"/>
      <c r="FYW440" s="9"/>
      <c r="FYX440" s="9"/>
      <c r="FYY440" s="9"/>
      <c r="FYZ440" s="9"/>
      <c r="FZA440" s="9"/>
      <c r="FZB440" s="9"/>
      <c r="FZC440" s="9"/>
      <c r="FZD440" s="9"/>
      <c r="FZE440" s="9"/>
      <c r="FZF440" s="9"/>
      <c r="FZG440" s="9"/>
      <c r="FZH440" s="9"/>
      <c r="FZI440" s="9"/>
      <c r="FZJ440" s="9"/>
      <c r="FZK440" s="9"/>
      <c r="FZL440" s="9"/>
      <c r="FZM440" s="9"/>
      <c r="FZN440" s="9"/>
      <c r="FZO440" s="9"/>
      <c r="FZP440" s="9"/>
      <c r="FZQ440" s="9"/>
      <c r="FZR440" s="9"/>
      <c r="FZS440" s="9"/>
      <c r="FZT440" s="9"/>
      <c r="FZU440" s="9"/>
      <c r="FZV440" s="9"/>
      <c r="FZW440" s="9"/>
      <c r="FZX440" s="9"/>
      <c r="FZY440" s="9"/>
      <c r="FZZ440" s="9"/>
      <c r="GAA440" s="9"/>
      <c r="GAB440" s="9"/>
      <c r="GAC440" s="9"/>
      <c r="GAD440" s="9"/>
      <c r="GAE440" s="9"/>
      <c r="GAF440" s="9"/>
      <c r="GAG440" s="9"/>
      <c r="GAH440" s="9"/>
      <c r="GAI440" s="9"/>
      <c r="GAJ440" s="9"/>
      <c r="GAK440" s="9"/>
      <c r="GAL440" s="9"/>
      <c r="GAM440" s="9"/>
      <c r="GAN440" s="9"/>
      <c r="GAO440" s="9"/>
      <c r="GAP440" s="9"/>
      <c r="GAQ440" s="9"/>
      <c r="GAR440" s="9"/>
      <c r="GAS440" s="9"/>
      <c r="GAT440" s="9"/>
      <c r="GAU440" s="9"/>
      <c r="GAV440" s="9"/>
      <c r="GAW440" s="9"/>
      <c r="GAX440" s="9"/>
      <c r="GAY440" s="9"/>
      <c r="GAZ440" s="9"/>
      <c r="GBA440" s="9"/>
      <c r="GBB440" s="9"/>
      <c r="GBC440" s="9"/>
      <c r="GBD440" s="9"/>
      <c r="GBE440" s="9"/>
      <c r="GBF440" s="9"/>
      <c r="GBG440" s="9"/>
      <c r="GBH440" s="9"/>
      <c r="GBI440" s="9"/>
      <c r="GBJ440" s="9"/>
      <c r="GBK440" s="9"/>
      <c r="GBL440" s="9"/>
      <c r="GBM440" s="9"/>
      <c r="GBN440" s="9"/>
      <c r="GBO440" s="9"/>
      <c r="GBP440" s="9"/>
      <c r="GBQ440" s="9"/>
      <c r="GBR440" s="9"/>
      <c r="GBS440" s="9"/>
      <c r="GBT440" s="9"/>
      <c r="GBU440" s="9"/>
      <c r="GBV440" s="9"/>
      <c r="GBW440" s="9"/>
      <c r="GBX440" s="9"/>
      <c r="GBY440" s="9"/>
      <c r="GBZ440" s="9"/>
      <c r="GCA440" s="9"/>
      <c r="GCB440" s="9"/>
      <c r="GCC440" s="9"/>
      <c r="GCD440" s="9"/>
      <c r="GCE440" s="9"/>
      <c r="GCF440" s="9"/>
      <c r="GCG440" s="9"/>
      <c r="GCH440" s="9"/>
      <c r="GCI440" s="9"/>
      <c r="GCJ440" s="9"/>
      <c r="GCK440" s="9"/>
      <c r="GCL440" s="9"/>
      <c r="GCM440" s="9"/>
      <c r="GCN440" s="9"/>
      <c r="GCO440" s="9"/>
      <c r="GCP440" s="9"/>
      <c r="GCQ440" s="9"/>
      <c r="GCR440" s="9"/>
      <c r="GCS440" s="9"/>
      <c r="GCT440" s="9"/>
      <c r="GCU440" s="9"/>
      <c r="GCV440" s="9"/>
      <c r="GCW440" s="9"/>
      <c r="GCX440" s="9"/>
      <c r="GCY440" s="9"/>
      <c r="GCZ440" s="9"/>
      <c r="GDA440" s="9"/>
      <c r="GDB440" s="9"/>
      <c r="GDC440" s="9"/>
      <c r="GDD440" s="9"/>
      <c r="GDE440" s="9"/>
      <c r="GDF440" s="9"/>
      <c r="GDG440" s="9"/>
      <c r="GDH440" s="9"/>
      <c r="GDI440" s="9"/>
      <c r="GDJ440" s="9"/>
      <c r="GDK440" s="9"/>
      <c r="GDL440" s="9"/>
      <c r="GDM440" s="9"/>
      <c r="GDN440" s="9"/>
      <c r="GDO440" s="9"/>
      <c r="GDP440" s="9"/>
      <c r="GDQ440" s="9"/>
      <c r="GDR440" s="9"/>
      <c r="GDS440" s="9"/>
      <c r="GDT440" s="9"/>
      <c r="GDU440" s="9"/>
      <c r="GDV440" s="9"/>
      <c r="GDW440" s="9"/>
      <c r="GDX440" s="9"/>
      <c r="GDY440" s="9"/>
      <c r="GDZ440" s="9"/>
      <c r="GEA440" s="9"/>
      <c r="GEB440" s="9"/>
      <c r="GEC440" s="9"/>
      <c r="GED440" s="9"/>
      <c r="GEE440" s="9"/>
      <c r="GEF440" s="9"/>
      <c r="GEG440" s="9"/>
      <c r="GEH440" s="9"/>
      <c r="GEI440" s="9"/>
      <c r="GEJ440" s="9"/>
      <c r="GEK440" s="9"/>
      <c r="GEL440" s="9"/>
      <c r="GEM440" s="9"/>
      <c r="GEN440" s="9"/>
      <c r="GEO440" s="9"/>
      <c r="GEP440" s="9"/>
      <c r="GEQ440" s="9"/>
      <c r="GER440" s="9"/>
      <c r="GES440" s="9"/>
      <c r="GET440" s="9"/>
      <c r="GEU440" s="9"/>
      <c r="GEV440" s="9"/>
      <c r="GEW440" s="9"/>
      <c r="GEX440" s="9"/>
      <c r="GEY440" s="9"/>
      <c r="GEZ440" s="9"/>
      <c r="GFA440" s="9"/>
      <c r="GFB440" s="9"/>
      <c r="GFC440" s="9"/>
      <c r="GFD440" s="9"/>
      <c r="GFE440" s="9"/>
      <c r="GFF440" s="9"/>
      <c r="GFG440" s="9"/>
      <c r="GFH440" s="9"/>
      <c r="GFI440" s="9"/>
      <c r="GFJ440" s="9"/>
      <c r="GFK440" s="9"/>
      <c r="GFL440" s="9"/>
      <c r="GFM440" s="9"/>
      <c r="GFN440" s="9"/>
      <c r="GFO440" s="9"/>
      <c r="GFP440" s="9"/>
      <c r="GFQ440" s="9"/>
      <c r="GFR440" s="9"/>
      <c r="GFS440" s="9"/>
      <c r="GFT440" s="9"/>
      <c r="GFU440" s="9"/>
      <c r="GFV440" s="9"/>
      <c r="GFW440" s="9"/>
      <c r="GFX440" s="9"/>
      <c r="GFY440" s="9"/>
      <c r="GFZ440" s="9"/>
      <c r="GGA440" s="9"/>
      <c r="GGB440" s="9"/>
      <c r="GGC440" s="9"/>
      <c r="GGD440" s="9"/>
      <c r="GGE440" s="9"/>
      <c r="GGF440" s="9"/>
      <c r="GGG440" s="9"/>
      <c r="GGH440" s="9"/>
      <c r="GGI440" s="9"/>
      <c r="GGJ440" s="9"/>
      <c r="GGK440" s="9"/>
      <c r="GGL440" s="9"/>
      <c r="GGM440" s="9"/>
      <c r="GGN440" s="9"/>
      <c r="GGO440" s="9"/>
      <c r="GGP440" s="9"/>
      <c r="GGQ440" s="9"/>
      <c r="GGR440" s="9"/>
      <c r="GGS440" s="9"/>
      <c r="GGT440" s="9"/>
      <c r="GGU440" s="9"/>
      <c r="GGV440" s="9"/>
      <c r="GGW440" s="9"/>
      <c r="GGX440" s="9"/>
      <c r="GGY440" s="9"/>
      <c r="GGZ440" s="9"/>
      <c r="GHA440" s="9"/>
      <c r="GHB440" s="9"/>
      <c r="GHC440" s="9"/>
      <c r="GHD440" s="9"/>
      <c r="GHE440" s="9"/>
      <c r="GHF440" s="9"/>
      <c r="GHG440" s="9"/>
      <c r="GHH440" s="9"/>
      <c r="GHI440" s="9"/>
      <c r="GHJ440" s="9"/>
      <c r="GHK440" s="9"/>
      <c r="GHL440" s="9"/>
      <c r="GHM440" s="9"/>
      <c r="GHN440" s="9"/>
      <c r="GHO440" s="9"/>
      <c r="GHP440" s="9"/>
      <c r="GHQ440" s="9"/>
      <c r="GHR440" s="9"/>
      <c r="GHS440" s="9"/>
      <c r="GHT440" s="9"/>
      <c r="GHU440" s="9"/>
      <c r="GHV440" s="9"/>
      <c r="GHW440" s="9"/>
      <c r="GHX440" s="9"/>
      <c r="GHY440" s="9"/>
      <c r="GHZ440" s="9"/>
      <c r="GIA440" s="9"/>
      <c r="GIB440" s="9"/>
      <c r="GIC440" s="9"/>
      <c r="GID440" s="9"/>
      <c r="GIE440" s="9"/>
      <c r="GIF440" s="9"/>
      <c r="GIG440" s="9"/>
      <c r="GIH440" s="9"/>
      <c r="GII440" s="9"/>
      <c r="GIJ440" s="9"/>
      <c r="GIK440" s="9"/>
      <c r="GIL440" s="9"/>
      <c r="GIM440" s="9"/>
      <c r="GIN440" s="9"/>
      <c r="GIO440" s="9"/>
      <c r="GIP440" s="9"/>
      <c r="GIQ440" s="9"/>
      <c r="GIR440" s="9"/>
      <c r="GIS440" s="9"/>
      <c r="GIT440" s="9"/>
      <c r="GIU440" s="9"/>
      <c r="GIV440" s="9"/>
      <c r="GIW440" s="9"/>
      <c r="GIX440" s="9"/>
      <c r="GIY440" s="9"/>
      <c r="GIZ440" s="9"/>
      <c r="GJA440" s="9"/>
      <c r="GJB440" s="9"/>
      <c r="GJC440" s="9"/>
      <c r="GJD440" s="9"/>
      <c r="GJE440" s="9"/>
      <c r="GJF440" s="9"/>
      <c r="GJG440" s="9"/>
      <c r="GJH440" s="9"/>
      <c r="GJI440" s="9"/>
      <c r="GJJ440" s="9"/>
      <c r="GJK440" s="9"/>
      <c r="GJL440" s="9"/>
      <c r="GJM440" s="9"/>
      <c r="GJN440" s="9"/>
      <c r="GJO440" s="9"/>
      <c r="GJP440" s="9"/>
      <c r="GJQ440" s="9"/>
      <c r="GJR440" s="9"/>
      <c r="GJS440" s="9"/>
      <c r="GJT440" s="9"/>
      <c r="GJU440" s="9"/>
      <c r="GJV440" s="9"/>
      <c r="GJW440" s="9"/>
      <c r="GJX440" s="9"/>
      <c r="GJY440" s="9"/>
      <c r="GJZ440" s="9"/>
      <c r="GKA440" s="9"/>
      <c r="GKB440" s="9"/>
      <c r="GKC440" s="9"/>
      <c r="GKD440" s="9"/>
      <c r="GKE440" s="9"/>
      <c r="GKF440" s="9"/>
      <c r="GKG440" s="9"/>
      <c r="GKH440" s="9"/>
      <c r="GKI440" s="9"/>
      <c r="GKJ440" s="9"/>
      <c r="GKK440" s="9"/>
      <c r="GKL440" s="9"/>
      <c r="GKM440" s="9"/>
      <c r="GKN440" s="9"/>
      <c r="GKO440" s="9"/>
      <c r="GKP440" s="9"/>
      <c r="GKQ440" s="9"/>
      <c r="GKR440" s="9"/>
      <c r="GKS440" s="9"/>
      <c r="GKT440" s="9"/>
      <c r="GKU440" s="9"/>
      <c r="GKV440" s="9"/>
      <c r="GKW440" s="9"/>
      <c r="GKX440" s="9"/>
      <c r="GKY440" s="9"/>
      <c r="GKZ440" s="9"/>
      <c r="GLA440" s="9"/>
      <c r="GLB440" s="9"/>
      <c r="GLC440" s="9"/>
      <c r="GLD440" s="9"/>
      <c r="GLE440" s="9"/>
      <c r="GLF440" s="9"/>
      <c r="GLG440" s="9"/>
      <c r="GLH440" s="9"/>
      <c r="GLI440" s="9"/>
      <c r="GLJ440" s="9"/>
      <c r="GLK440" s="9"/>
      <c r="GLL440" s="9"/>
      <c r="GLM440" s="9"/>
      <c r="GLN440" s="9"/>
      <c r="GLO440" s="9"/>
      <c r="GLP440" s="9"/>
      <c r="GLQ440" s="9"/>
      <c r="GLR440" s="9"/>
      <c r="GLS440" s="9"/>
      <c r="GLT440" s="9"/>
      <c r="GLU440" s="9"/>
      <c r="GLV440" s="9"/>
      <c r="GLW440" s="9"/>
      <c r="GLX440" s="9"/>
      <c r="GLY440" s="9"/>
      <c r="GLZ440" s="9"/>
      <c r="GMA440" s="9"/>
      <c r="GMB440" s="9"/>
      <c r="GMC440" s="9"/>
      <c r="GMD440" s="9"/>
      <c r="GME440" s="9"/>
      <c r="GMF440" s="9"/>
      <c r="GMG440" s="9"/>
      <c r="GMH440" s="9"/>
      <c r="GMI440" s="9"/>
      <c r="GMJ440" s="9"/>
      <c r="GMK440" s="9"/>
      <c r="GML440" s="9"/>
      <c r="GMM440" s="9"/>
      <c r="GMN440" s="9"/>
      <c r="GMO440" s="9"/>
      <c r="GMP440" s="9"/>
      <c r="GMQ440" s="9"/>
      <c r="GMR440" s="9"/>
      <c r="GMS440" s="9"/>
      <c r="GMT440" s="9"/>
      <c r="GMU440" s="9"/>
      <c r="GMV440" s="9"/>
      <c r="GMW440" s="9"/>
      <c r="GMX440" s="9"/>
      <c r="GMY440" s="9"/>
      <c r="GMZ440" s="9"/>
      <c r="GNA440" s="9"/>
      <c r="GNB440" s="9"/>
      <c r="GNC440" s="9"/>
      <c r="GND440" s="9"/>
      <c r="GNE440" s="9"/>
      <c r="GNF440" s="9"/>
      <c r="GNG440" s="9"/>
      <c r="GNH440" s="9"/>
      <c r="GNI440" s="9"/>
      <c r="GNJ440" s="9"/>
      <c r="GNK440" s="9"/>
      <c r="GNL440" s="9"/>
      <c r="GNM440" s="9"/>
      <c r="GNN440" s="9"/>
      <c r="GNO440" s="9"/>
      <c r="GNP440" s="9"/>
      <c r="GNQ440" s="9"/>
      <c r="GNR440" s="9"/>
      <c r="GNS440" s="9"/>
      <c r="GNT440" s="9"/>
      <c r="GNU440" s="9"/>
      <c r="GNV440" s="9"/>
      <c r="GNW440" s="9"/>
      <c r="GNX440" s="9"/>
      <c r="GNY440" s="9"/>
      <c r="GNZ440" s="9"/>
      <c r="GOA440" s="9"/>
      <c r="GOB440" s="9"/>
      <c r="GOC440" s="9"/>
      <c r="GOD440" s="9"/>
      <c r="GOE440" s="9"/>
      <c r="GOF440" s="9"/>
      <c r="GOG440" s="9"/>
      <c r="GOH440" s="9"/>
      <c r="GOI440" s="9"/>
      <c r="GOJ440" s="9"/>
      <c r="GOK440" s="9"/>
      <c r="GOL440" s="9"/>
      <c r="GOM440" s="9"/>
      <c r="GON440" s="9"/>
      <c r="GOO440" s="9"/>
      <c r="GOP440" s="9"/>
      <c r="GOQ440" s="9"/>
      <c r="GOR440" s="9"/>
      <c r="GOS440" s="9"/>
      <c r="GOT440" s="9"/>
      <c r="GOU440" s="9"/>
      <c r="GOV440" s="9"/>
      <c r="GOW440" s="9"/>
      <c r="GOX440" s="9"/>
      <c r="GOY440" s="9"/>
      <c r="GOZ440" s="9"/>
      <c r="GPA440" s="9"/>
      <c r="GPB440" s="9"/>
      <c r="GPC440" s="9"/>
      <c r="GPD440" s="9"/>
      <c r="GPE440" s="9"/>
      <c r="GPF440" s="9"/>
      <c r="GPG440" s="9"/>
      <c r="GPH440" s="9"/>
      <c r="GPI440" s="9"/>
      <c r="GPJ440" s="9"/>
      <c r="GPK440" s="9"/>
      <c r="GPL440" s="9"/>
      <c r="GPM440" s="9"/>
      <c r="GPN440" s="9"/>
      <c r="GPO440" s="9"/>
      <c r="GPP440" s="9"/>
      <c r="GPQ440" s="9"/>
      <c r="GPR440" s="9"/>
      <c r="GPS440" s="9"/>
      <c r="GPT440" s="9"/>
      <c r="GPU440" s="9"/>
      <c r="GPV440" s="9"/>
      <c r="GPW440" s="9"/>
      <c r="GPX440" s="9"/>
      <c r="GPY440" s="9"/>
      <c r="GPZ440" s="9"/>
      <c r="GQA440" s="9"/>
      <c r="GQB440" s="9"/>
      <c r="GQC440" s="9"/>
      <c r="GQD440" s="9"/>
      <c r="GQE440" s="9"/>
      <c r="GQF440" s="9"/>
      <c r="GQG440" s="9"/>
      <c r="GQH440" s="9"/>
      <c r="GQI440" s="9"/>
      <c r="GQJ440" s="9"/>
      <c r="GQK440" s="9"/>
      <c r="GQL440" s="9"/>
      <c r="GQM440" s="9"/>
      <c r="GQN440" s="9"/>
      <c r="GQO440" s="9"/>
      <c r="GQP440" s="9"/>
      <c r="GQQ440" s="9"/>
      <c r="GQR440" s="9"/>
      <c r="GQS440" s="9"/>
      <c r="GQT440" s="9"/>
      <c r="GQU440" s="9"/>
      <c r="GQV440" s="9"/>
      <c r="GQW440" s="9"/>
      <c r="GQX440" s="9"/>
      <c r="GQY440" s="9"/>
      <c r="GQZ440" s="9"/>
      <c r="GRA440" s="9"/>
      <c r="GRB440" s="9"/>
      <c r="GRC440" s="9"/>
      <c r="GRD440" s="9"/>
      <c r="GRE440" s="9"/>
      <c r="GRF440" s="9"/>
      <c r="GRG440" s="9"/>
      <c r="GRH440" s="9"/>
      <c r="GRI440" s="9"/>
      <c r="GRJ440" s="9"/>
      <c r="GRK440" s="9"/>
      <c r="GRL440" s="9"/>
      <c r="GRM440" s="9"/>
      <c r="GRN440" s="9"/>
      <c r="GRO440" s="9"/>
      <c r="GRP440" s="9"/>
      <c r="GRQ440" s="9"/>
      <c r="GRR440" s="9"/>
      <c r="GRS440" s="9"/>
      <c r="GRT440" s="9"/>
      <c r="GRU440" s="9"/>
      <c r="GRV440" s="9"/>
      <c r="GRW440" s="9"/>
      <c r="GRX440" s="9"/>
      <c r="GRY440" s="9"/>
      <c r="GRZ440" s="9"/>
      <c r="GSA440" s="9"/>
      <c r="GSB440" s="9"/>
      <c r="GSC440" s="9"/>
      <c r="GSD440" s="9"/>
      <c r="GSE440" s="9"/>
      <c r="GSF440" s="9"/>
      <c r="GSG440" s="9"/>
      <c r="GSH440" s="9"/>
      <c r="GSI440" s="9"/>
      <c r="GSJ440" s="9"/>
      <c r="GSK440" s="9"/>
      <c r="GSL440" s="9"/>
      <c r="GSM440" s="9"/>
      <c r="GSN440" s="9"/>
      <c r="GSO440" s="9"/>
      <c r="GSP440" s="9"/>
      <c r="GSQ440" s="9"/>
      <c r="GSR440" s="9"/>
      <c r="GSS440" s="9"/>
      <c r="GST440" s="9"/>
      <c r="GSU440" s="9"/>
      <c r="GSV440" s="9"/>
      <c r="GSW440" s="9"/>
      <c r="GSX440" s="9"/>
      <c r="GSY440" s="9"/>
      <c r="GSZ440" s="9"/>
      <c r="GTA440" s="9"/>
      <c r="GTB440" s="9"/>
      <c r="GTC440" s="9"/>
      <c r="GTD440" s="9"/>
      <c r="GTE440" s="9"/>
      <c r="GTF440" s="9"/>
      <c r="GTG440" s="9"/>
      <c r="GTH440" s="9"/>
      <c r="GTI440" s="9"/>
      <c r="GTJ440" s="9"/>
      <c r="GTK440" s="9"/>
      <c r="GTL440" s="9"/>
      <c r="GTM440" s="9"/>
      <c r="GTN440" s="9"/>
      <c r="GTO440" s="9"/>
      <c r="GTP440" s="9"/>
      <c r="GTQ440" s="9"/>
      <c r="GTR440" s="9"/>
      <c r="GTS440" s="9"/>
      <c r="GTT440" s="9"/>
      <c r="GTU440" s="9"/>
      <c r="GTV440" s="9"/>
      <c r="GTW440" s="9"/>
      <c r="GTX440" s="9"/>
      <c r="GTY440" s="9"/>
      <c r="GTZ440" s="9"/>
      <c r="GUA440" s="9"/>
      <c r="GUB440" s="9"/>
      <c r="GUC440" s="9"/>
      <c r="GUD440" s="9"/>
      <c r="GUE440" s="9"/>
      <c r="GUF440" s="9"/>
      <c r="GUG440" s="9"/>
      <c r="GUH440" s="9"/>
      <c r="GUI440" s="9"/>
      <c r="GUJ440" s="9"/>
      <c r="GUK440" s="9"/>
      <c r="GUL440" s="9"/>
      <c r="GUM440" s="9"/>
      <c r="GUN440" s="9"/>
      <c r="GUO440" s="9"/>
      <c r="GUP440" s="9"/>
      <c r="GUQ440" s="9"/>
      <c r="GUR440" s="9"/>
      <c r="GUS440" s="9"/>
      <c r="GUT440" s="9"/>
      <c r="GUU440" s="9"/>
      <c r="GUV440" s="9"/>
      <c r="GUW440" s="9"/>
      <c r="GUX440" s="9"/>
      <c r="GUY440" s="9"/>
      <c r="GUZ440" s="9"/>
      <c r="GVA440" s="9"/>
      <c r="GVB440" s="9"/>
      <c r="GVC440" s="9"/>
      <c r="GVD440" s="9"/>
      <c r="GVE440" s="9"/>
      <c r="GVF440" s="9"/>
      <c r="GVG440" s="9"/>
      <c r="GVH440" s="9"/>
      <c r="GVI440" s="9"/>
      <c r="GVJ440" s="9"/>
      <c r="GVK440" s="9"/>
      <c r="GVL440" s="9"/>
      <c r="GVM440" s="9"/>
      <c r="GVN440" s="9"/>
      <c r="GVO440" s="9"/>
      <c r="GVP440" s="9"/>
      <c r="GVQ440" s="9"/>
      <c r="GVR440" s="9"/>
      <c r="GVS440" s="9"/>
      <c r="GVT440" s="9"/>
      <c r="GVU440" s="9"/>
      <c r="GVV440" s="9"/>
      <c r="GVW440" s="9"/>
      <c r="GVX440" s="9"/>
      <c r="GVY440" s="9"/>
      <c r="GVZ440" s="9"/>
      <c r="GWA440" s="9"/>
      <c r="GWB440" s="9"/>
      <c r="GWC440" s="9"/>
      <c r="GWD440" s="9"/>
      <c r="GWE440" s="9"/>
      <c r="GWF440" s="9"/>
      <c r="GWG440" s="9"/>
      <c r="GWH440" s="9"/>
      <c r="GWI440" s="9"/>
      <c r="GWJ440" s="9"/>
      <c r="GWK440" s="9"/>
      <c r="GWL440" s="9"/>
      <c r="GWM440" s="9"/>
      <c r="GWN440" s="9"/>
      <c r="GWO440" s="9"/>
      <c r="GWP440" s="9"/>
      <c r="GWQ440" s="9"/>
      <c r="GWR440" s="9"/>
      <c r="GWS440" s="9"/>
      <c r="GWT440" s="9"/>
      <c r="GWU440" s="9"/>
      <c r="GWV440" s="9"/>
      <c r="GWW440" s="9"/>
      <c r="GWX440" s="9"/>
      <c r="GWY440" s="9"/>
      <c r="GWZ440" s="9"/>
      <c r="GXA440" s="9"/>
      <c r="GXB440" s="9"/>
      <c r="GXC440" s="9"/>
      <c r="GXD440" s="9"/>
      <c r="GXE440" s="9"/>
      <c r="GXF440" s="9"/>
      <c r="GXG440" s="9"/>
      <c r="GXH440" s="9"/>
      <c r="GXI440" s="9"/>
      <c r="GXJ440" s="9"/>
      <c r="GXK440" s="9"/>
      <c r="GXL440" s="9"/>
      <c r="GXM440" s="9"/>
      <c r="GXN440" s="9"/>
      <c r="GXO440" s="9"/>
      <c r="GXP440" s="9"/>
      <c r="GXQ440" s="9"/>
      <c r="GXR440" s="9"/>
      <c r="GXS440" s="9"/>
      <c r="GXT440" s="9"/>
      <c r="GXU440" s="9"/>
      <c r="GXV440" s="9"/>
      <c r="GXW440" s="9"/>
      <c r="GXX440" s="9"/>
      <c r="GXY440" s="9"/>
      <c r="GXZ440" s="9"/>
      <c r="GYA440" s="9"/>
      <c r="GYB440" s="9"/>
      <c r="GYC440" s="9"/>
      <c r="GYD440" s="9"/>
      <c r="GYE440" s="9"/>
      <c r="GYF440" s="9"/>
      <c r="GYG440" s="9"/>
      <c r="GYH440" s="9"/>
      <c r="GYI440" s="9"/>
      <c r="GYJ440" s="9"/>
      <c r="GYK440" s="9"/>
      <c r="GYL440" s="9"/>
      <c r="GYM440" s="9"/>
      <c r="GYN440" s="9"/>
      <c r="GYO440" s="9"/>
      <c r="GYP440" s="9"/>
      <c r="GYQ440" s="9"/>
      <c r="GYR440" s="9"/>
      <c r="GYS440" s="9"/>
      <c r="GYT440" s="9"/>
      <c r="GYU440" s="9"/>
      <c r="GYV440" s="9"/>
      <c r="GYW440" s="9"/>
      <c r="GYX440" s="9"/>
      <c r="GYY440" s="9"/>
      <c r="GYZ440" s="9"/>
      <c r="GZA440" s="9"/>
      <c r="GZB440" s="9"/>
      <c r="GZC440" s="9"/>
      <c r="GZD440" s="9"/>
      <c r="GZE440" s="9"/>
      <c r="GZF440" s="9"/>
      <c r="GZG440" s="9"/>
      <c r="GZH440" s="9"/>
      <c r="GZI440" s="9"/>
      <c r="GZJ440" s="9"/>
      <c r="GZK440" s="9"/>
      <c r="GZL440" s="9"/>
      <c r="GZM440" s="9"/>
      <c r="GZN440" s="9"/>
      <c r="GZO440" s="9"/>
      <c r="GZP440" s="9"/>
      <c r="GZQ440" s="9"/>
      <c r="GZR440" s="9"/>
      <c r="GZS440" s="9"/>
      <c r="GZT440" s="9"/>
      <c r="GZU440" s="9"/>
      <c r="GZV440" s="9"/>
      <c r="GZW440" s="9"/>
      <c r="GZX440" s="9"/>
      <c r="GZY440" s="9"/>
      <c r="GZZ440" s="9"/>
      <c r="HAA440" s="9"/>
      <c r="HAB440" s="9"/>
      <c r="HAC440" s="9"/>
      <c r="HAD440" s="9"/>
      <c r="HAE440" s="9"/>
      <c r="HAF440" s="9"/>
      <c r="HAG440" s="9"/>
      <c r="HAH440" s="9"/>
      <c r="HAI440" s="9"/>
      <c r="HAJ440" s="9"/>
      <c r="HAK440" s="9"/>
      <c r="HAL440" s="9"/>
      <c r="HAM440" s="9"/>
      <c r="HAN440" s="9"/>
      <c r="HAO440" s="9"/>
      <c r="HAP440" s="9"/>
      <c r="HAQ440" s="9"/>
      <c r="HAR440" s="9"/>
      <c r="HAS440" s="9"/>
      <c r="HAT440" s="9"/>
      <c r="HAU440" s="9"/>
      <c r="HAV440" s="9"/>
      <c r="HAW440" s="9"/>
      <c r="HAX440" s="9"/>
      <c r="HAY440" s="9"/>
      <c r="HAZ440" s="9"/>
      <c r="HBA440" s="9"/>
      <c r="HBB440" s="9"/>
      <c r="HBC440" s="9"/>
      <c r="HBD440" s="9"/>
      <c r="HBE440" s="9"/>
      <c r="HBF440" s="9"/>
      <c r="HBG440" s="9"/>
      <c r="HBH440" s="9"/>
      <c r="HBI440" s="9"/>
      <c r="HBJ440" s="9"/>
      <c r="HBK440" s="9"/>
      <c r="HBL440" s="9"/>
      <c r="HBM440" s="9"/>
      <c r="HBN440" s="9"/>
      <c r="HBO440" s="9"/>
      <c r="HBP440" s="9"/>
      <c r="HBQ440" s="9"/>
      <c r="HBR440" s="9"/>
      <c r="HBS440" s="9"/>
      <c r="HBT440" s="9"/>
      <c r="HBU440" s="9"/>
      <c r="HBV440" s="9"/>
      <c r="HBW440" s="9"/>
      <c r="HBX440" s="9"/>
      <c r="HBY440" s="9"/>
      <c r="HBZ440" s="9"/>
      <c r="HCA440" s="9"/>
      <c r="HCB440" s="9"/>
      <c r="HCC440" s="9"/>
      <c r="HCD440" s="9"/>
      <c r="HCE440" s="9"/>
      <c r="HCF440" s="9"/>
      <c r="HCG440" s="9"/>
      <c r="HCH440" s="9"/>
      <c r="HCI440" s="9"/>
      <c r="HCJ440" s="9"/>
      <c r="HCK440" s="9"/>
      <c r="HCL440" s="9"/>
      <c r="HCM440" s="9"/>
      <c r="HCN440" s="9"/>
      <c r="HCO440" s="9"/>
      <c r="HCP440" s="9"/>
      <c r="HCQ440" s="9"/>
      <c r="HCR440" s="9"/>
      <c r="HCS440" s="9"/>
      <c r="HCT440" s="9"/>
      <c r="HCU440" s="9"/>
      <c r="HCV440" s="9"/>
      <c r="HCW440" s="9"/>
      <c r="HCX440" s="9"/>
      <c r="HCY440" s="9"/>
      <c r="HCZ440" s="9"/>
      <c r="HDA440" s="9"/>
      <c r="HDB440" s="9"/>
      <c r="HDC440" s="9"/>
      <c r="HDD440" s="9"/>
      <c r="HDE440" s="9"/>
      <c r="HDF440" s="9"/>
      <c r="HDG440" s="9"/>
      <c r="HDH440" s="9"/>
      <c r="HDI440" s="9"/>
      <c r="HDJ440" s="9"/>
      <c r="HDK440" s="9"/>
      <c r="HDL440" s="9"/>
      <c r="HDM440" s="9"/>
      <c r="HDN440" s="9"/>
      <c r="HDO440" s="9"/>
      <c r="HDP440" s="9"/>
      <c r="HDQ440" s="9"/>
      <c r="HDR440" s="9"/>
      <c r="HDS440" s="9"/>
      <c r="HDT440" s="9"/>
      <c r="HDU440" s="9"/>
      <c r="HDV440" s="9"/>
      <c r="HDW440" s="9"/>
      <c r="HDX440" s="9"/>
      <c r="HDY440" s="9"/>
      <c r="HDZ440" s="9"/>
      <c r="HEA440" s="9"/>
      <c r="HEB440" s="9"/>
      <c r="HEC440" s="9"/>
      <c r="HED440" s="9"/>
      <c r="HEE440" s="9"/>
      <c r="HEF440" s="9"/>
      <c r="HEG440" s="9"/>
      <c r="HEH440" s="9"/>
      <c r="HEI440" s="9"/>
      <c r="HEJ440" s="9"/>
      <c r="HEK440" s="9"/>
      <c r="HEL440" s="9"/>
      <c r="HEM440" s="9"/>
      <c r="HEN440" s="9"/>
      <c r="HEO440" s="9"/>
      <c r="HEP440" s="9"/>
      <c r="HEQ440" s="9"/>
      <c r="HER440" s="9"/>
      <c r="HES440" s="9"/>
      <c r="HET440" s="9"/>
      <c r="HEU440" s="9"/>
      <c r="HEV440" s="9"/>
      <c r="HEW440" s="9"/>
      <c r="HEX440" s="9"/>
      <c r="HEY440" s="9"/>
      <c r="HEZ440" s="9"/>
      <c r="HFA440" s="9"/>
      <c r="HFB440" s="9"/>
      <c r="HFC440" s="9"/>
      <c r="HFD440" s="9"/>
      <c r="HFE440" s="9"/>
      <c r="HFF440" s="9"/>
      <c r="HFG440" s="9"/>
      <c r="HFH440" s="9"/>
      <c r="HFI440" s="9"/>
      <c r="HFJ440" s="9"/>
      <c r="HFK440" s="9"/>
      <c r="HFL440" s="9"/>
      <c r="HFM440" s="9"/>
      <c r="HFN440" s="9"/>
      <c r="HFO440" s="9"/>
      <c r="HFP440" s="9"/>
      <c r="HFQ440" s="9"/>
      <c r="HFR440" s="9"/>
      <c r="HFS440" s="9"/>
      <c r="HFT440" s="9"/>
      <c r="HFU440" s="9"/>
      <c r="HFV440" s="9"/>
      <c r="HFW440" s="9"/>
      <c r="HFX440" s="9"/>
      <c r="HFY440" s="9"/>
      <c r="HFZ440" s="9"/>
      <c r="HGA440" s="9"/>
      <c r="HGB440" s="9"/>
      <c r="HGC440" s="9"/>
      <c r="HGD440" s="9"/>
      <c r="HGE440" s="9"/>
      <c r="HGF440" s="9"/>
      <c r="HGG440" s="9"/>
      <c r="HGH440" s="9"/>
      <c r="HGI440" s="9"/>
      <c r="HGJ440" s="9"/>
      <c r="HGK440" s="9"/>
      <c r="HGL440" s="9"/>
      <c r="HGM440" s="9"/>
      <c r="HGN440" s="9"/>
      <c r="HGO440" s="9"/>
      <c r="HGP440" s="9"/>
      <c r="HGQ440" s="9"/>
      <c r="HGR440" s="9"/>
      <c r="HGS440" s="9"/>
      <c r="HGT440" s="9"/>
      <c r="HGU440" s="9"/>
      <c r="HGV440" s="9"/>
      <c r="HGW440" s="9"/>
      <c r="HGX440" s="9"/>
      <c r="HGY440" s="9"/>
      <c r="HGZ440" s="9"/>
      <c r="HHA440" s="9"/>
      <c r="HHB440" s="9"/>
      <c r="HHC440" s="9"/>
      <c r="HHD440" s="9"/>
      <c r="HHE440" s="9"/>
      <c r="HHF440" s="9"/>
      <c r="HHG440" s="9"/>
      <c r="HHH440" s="9"/>
      <c r="HHI440" s="9"/>
      <c r="HHJ440" s="9"/>
      <c r="HHK440" s="9"/>
      <c r="HHL440" s="9"/>
      <c r="HHM440" s="9"/>
      <c r="HHN440" s="9"/>
      <c r="HHO440" s="9"/>
      <c r="HHP440" s="9"/>
      <c r="HHQ440" s="9"/>
      <c r="HHR440" s="9"/>
      <c r="HHS440" s="9"/>
      <c r="HHT440" s="9"/>
      <c r="HHU440" s="9"/>
      <c r="HHV440" s="9"/>
      <c r="HHW440" s="9"/>
      <c r="HHX440" s="9"/>
      <c r="HHY440" s="9"/>
      <c r="HHZ440" s="9"/>
      <c r="HIA440" s="9"/>
      <c r="HIB440" s="9"/>
      <c r="HIC440" s="9"/>
      <c r="HID440" s="9"/>
      <c r="HIE440" s="9"/>
      <c r="HIF440" s="9"/>
      <c r="HIG440" s="9"/>
      <c r="HIH440" s="9"/>
      <c r="HII440" s="9"/>
      <c r="HIJ440" s="9"/>
      <c r="HIK440" s="9"/>
      <c r="HIL440" s="9"/>
      <c r="HIM440" s="9"/>
      <c r="HIN440" s="9"/>
      <c r="HIO440" s="9"/>
      <c r="HIP440" s="9"/>
      <c r="HIQ440" s="9"/>
      <c r="HIR440" s="9"/>
      <c r="HIS440" s="9"/>
      <c r="HIT440" s="9"/>
      <c r="HIU440" s="9"/>
      <c r="HIV440" s="9"/>
      <c r="HIW440" s="9"/>
      <c r="HIX440" s="9"/>
      <c r="HIY440" s="9"/>
      <c r="HIZ440" s="9"/>
      <c r="HJA440" s="9"/>
      <c r="HJB440" s="9"/>
      <c r="HJC440" s="9"/>
      <c r="HJD440" s="9"/>
      <c r="HJE440" s="9"/>
      <c r="HJF440" s="9"/>
      <c r="HJG440" s="9"/>
      <c r="HJH440" s="9"/>
      <c r="HJI440" s="9"/>
      <c r="HJJ440" s="9"/>
      <c r="HJK440" s="9"/>
      <c r="HJL440" s="9"/>
      <c r="HJM440" s="9"/>
      <c r="HJN440" s="9"/>
      <c r="HJO440" s="9"/>
      <c r="HJP440" s="9"/>
      <c r="HJQ440" s="9"/>
      <c r="HJR440" s="9"/>
      <c r="HJS440" s="9"/>
      <c r="HJT440" s="9"/>
      <c r="HJU440" s="9"/>
      <c r="HJV440" s="9"/>
      <c r="HJW440" s="9"/>
      <c r="HJX440" s="9"/>
      <c r="HJY440" s="9"/>
      <c r="HJZ440" s="9"/>
      <c r="HKA440" s="9"/>
      <c r="HKB440" s="9"/>
      <c r="HKC440" s="9"/>
      <c r="HKD440" s="9"/>
      <c r="HKE440" s="9"/>
      <c r="HKF440" s="9"/>
      <c r="HKG440" s="9"/>
      <c r="HKH440" s="9"/>
      <c r="HKI440" s="9"/>
      <c r="HKJ440" s="9"/>
      <c r="HKK440" s="9"/>
      <c r="HKL440" s="9"/>
      <c r="HKM440" s="9"/>
      <c r="HKN440" s="9"/>
      <c r="HKO440" s="9"/>
      <c r="HKP440" s="9"/>
      <c r="HKQ440" s="9"/>
      <c r="HKR440" s="9"/>
      <c r="HKS440" s="9"/>
      <c r="HKT440" s="9"/>
      <c r="HKU440" s="9"/>
      <c r="HKV440" s="9"/>
      <c r="HKW440" s="9"/>
      <c r="HKX440" s="9"/>
      <c r="HKY440" s="9"/>
      <c r="HKZ440" s="9"/>
      <c r="HLA440" s="9"/>
      <c r="HLB440" s="9"/>
      <c r="HLC440" s="9"/>
      <c r="HLD440" s="9"/>
      <c r="HLE440" s="9"/>
      <c r="HLF440" s="9"/>
      <c r="HLG440" s="9"/>
      <c r="HLH440" s="9"/>
      <c r="HLI440" s="9"/>
      <c r="HLJ440" s="9"/>
      <c r="HLK440" s="9"/>
      <c r="HLL440" s="9"/>
      <c r="HLM440" s="9"/>
      <c r="HLN440" s="9"/>
      <c r="HLO440" s="9"/>
      <c r="HLP440" s="9"/>
      <c r="HLQ440" s="9"/>
      <c r="HLR440" s="9"/>
      <c r="HLS440" s="9"/>
      <c r="HLT440" s="9"/>
      <c r="HLU440" s="9"/>
      <c r="HLV440" s="9"/>
      <c r="HLW440" s="9"/>
      <c r="HLX440" s="9"/>
      <c r="HLY440" s="9"/>
      <c r="HLZ440" s="9"/>
      <c r="HMA440" s="9"/>
      <c r="HMB440" s="9"/>
      <c r="HMC440" s="9"/>
      <c r="HMD440" s="9"/>
      <c r="HME440" s="9"/>
      <c r="HMF440" s="9"/>
      <c r="HMG440" s="9"/>
      <c r="HMH440" s="9"/>
      <c r="HMI440" s="9"/>
      <c r="HMJ440" s="9"/>
      <c r="HMK440" s="9"/>
      <c r="HML440" s="9"/>
      <c r="HMM440" s="9"/>
      <c r="HMN440" s="9"/>
      <c r="HMO440" s="9"/>
      <c r="HMP440" s="9"/>
      <c r="HMQ440" s="9"/>
      <c r="HMR440" s="9"/>
      <c r="HMS440" s="9"/>
      <c r="HMT440" s="9"/>
      <c r="HMU440" s="9"/>
      <c r="HMV440" s="9"/>
      <c r="HMW440" s="9"/>
      <c r="HMX440" s="9"/>
      <c r="HMY440" s="9"/>
      <c r="HMZ440" s="9"/>
      <c r="HNA440" s="9"/>
      <c r="HNB440" s="9"/>
      <c r="HNC440" s="9"/>
      <c r="HND440" s="9"/>
      <c r="HNE440" s="9"/>
      <c r="HNF440" s="9"/>
      <c r="HNG440" s="9"/>
      <c r="HNH440" s="9"/>
      <c r="HNI440" s="9"/>
      <c r="HNJ440" s="9"/>
      <c r="HNK440" s="9"/>
      <c r="HNL440" s="9"/>
      <c r="HNM440" s="9"/>
      <c r="HNN440" s="9"/>
      <c r="HNO440" s="9"/>
      <c r="HNP440" s="9"/>
      <c r="HNQ440" s="9"/>
      <c r="HNR440" s="9"/>
      <c r="HNS440" s="9"/>
      <c r="HNT440" s="9"/>
      <c r="HNU440" s="9"/>
      <c r="HNV440" s="9"/>
      <c r="HNW440" s="9"/>
      <c r="HNX440" s="9"/>
      <c r="HNY440" s="9"/>
      <c r="HNZ440" s="9"/>
      <c r="HOA440" s="9"/>
      <c r="HOB440" s="9"/>
      <c r="HOC440" s="9"/>
      <c r="HOD440" s="9"/>
      <c r="HOE440" s="9"/>
      <c r="HOF440" s="9"/>
      <c r="HOG440" s="9"/>
      <c r="HOH440" s="9"/>
      <c r="HOI440" s="9"/>
      <c r="HOJ440" s="9"/>
      <c r="HOK440" s="9"/>
      <c r="HOL440" s="9"/>
      <c r="HOM440" s="9"/>
      <c r="HON440" s="9"/>
      <c r="HOO440" s="9"/>
      <c r="HOP440" s="9"/>
      <c r="HOQ440" s="9"/>
      <c r="HOR440" s="9"/>
      <c r="HOS440" s="9"/>
      <c r="HOT440" s="9"/>
      <c r="HOU440" s="9"/>
      <c r="HOV440" s="9"/>
      <c r="HOW440" s="9"/>
      <c r="HOX440" s="9"/>
      <c r="HOY440" s="9"/>
      <c r="HOZ440" s="9"/>
      <c r="HPA440" s="9"/>
      <c r="HPB440" s="9"/>
      <c r="HPC440" s="9"/>
      <c r="HPD440" s="9"/>
      <c r="HPE440" s="9"/>
      <c r="HPF440" s="9"/>
      <c r="HPG440" s="9"/>
      <c r="HPH440" s="9"/>
      <c r="HPI440" s="9"/>
      <c r="HPJ440" s="9"/>
      <c r="HPK440" s="9"/>
      <c r="HPL440" s="9"/>
      <c r="HPM440" s="9"/>
      <c r="HPN440" s="9"/>
      <c r="HPO440" s="9"/>
      <c r="HPP440" s="9"/>
      <c r="HPQ440" s="9"/>
      <c r="HPR440" s="9"/>
      <c r="HPS440" s="9"/>
      <c r="HPT440" s="9"/>
      <c r="HPU440" s="9"/>
      <c r="HPV440" s="9"/>
      <c r="HPW440" s="9"/>
      <c r="HPX440" s="9"/>
      <c r="HPY440" s="9"/>
      <c r="HPZ440" s="9"/>
      <c r="HQA440" s="9"/>
      <c r="HQB440" s="9"/>
      <c r="HQC440" s="9"/>
      <c r="HQD440" s="9"/>
      <c r="HQE440" s="9"/>
      <c r="HQF440" s="9"/>
      <c r="HQG440" s="9"/>
      <c r="HQH440" s="9"/>
      <c r="HQI440" s="9"/>
      <c r="HQJ440" s="9"/>
      <c r="HQK440" s="9"/>
      <c r="HQL440" s="9"/>
      <c r="HQM440" s="9"/>
      <c r="HQN440" s="9"/>
      <c r="HQO440" s="9"/>
      <c r="HQP440" s="9"/>
      <c r="HQQ440" s="9"/>
      <c r="HQR440" s="9"/>
      <c r="HQS440" s="9"/>
      <c r="HQT440" s="9"/>
      <c r="HQU440" s="9"/>
      <c r="HQV440" s="9"/>
      <c r="HQW440" s="9"/>
      <c r="HQX440" s="9"/>
      <c r="HQY440" s="9"/>
      <c r="HQZ440" s="9"/>
      <c r="HRA440" s="9"/>
      <c r="HRB440" s="9"/>
      <c r="HRC440" s="9"/>
      <c r="HRD440" s="9"/>
      <c r="HRE440" s="9"/>
      <c r="HRF440" s="9"/>
      <c r="HRG440" s="9"/>
      <c r="HRH440" s="9"/>
      <c r="HRI440" s="9"/>
      <c r="HRJ440" s="9"/>
      <c r="HRK440" s="9"/>
      <c r="HRL440" s="9"/>
      <c r="HRM440" s="9"/>
      <c r="HRN440" s="9"/>
      <c r="HRO440" s="9"/>
      <c r="HRP440" s="9"/>
      <c r="HRQ440" s="9"/>
      <c r="HRR440" s="9"/>
      <c r="HRS440" s="9"/>
      <c r="HRT440" s="9"/>
      <c r="HRU440" s="9"/>
      <c r="HRV440" s="9"/>
      <c r="HRW440" s="9"/>
      <c r="HRX440" s="9"/>
      <c r="HRY440" s="9"/>
      <c r="HRZ440" s="9"/>
      <c r="HSA440" s="9"/>
      <c r="HSB440" s="9"/>
      <c r="HSC440" s="9"/>
      <c r="HSD440" s="9"/>
      <c r="HSE440" s="9"/>
      <c r="HSF440" s="9"/>
      <c r="HSG440" s="9"/>
      <c r="HSH440" s="9"/>
      <c r="HSI440" s="9"/>
      <c r="HSJ440" s="9"/>
      <c r="HSK440" s="9"/>
      <c r="HSL440" s="9"/>
      <c r="HSM440" s="9"/>
      <c r="HSN440" s="9"/>
      <c r="HSO440" s="9"/>
      <c r="HSP440" s="9"/>
      <c r="HSQ440" s="9"/>
      <c r="HSR440" s="9"/>
      <c r="HSS440" s="9"/>
      <c r="HST440" s="9"/>
      <c r="HSU440" s="9"/>
      <c r="HSV440" s="9"/>
      <c r="HSW440" s="9"/>
      <c r="HSX440" s="9"/>
      <c r="HSY440" s="9"/>
      <c r="HSZ440" s="9"/>
      <c r="HTA440" s="9"/>
      <c r="HTB440" s="9"/>
      <c r="HTC440" s="9"/>
      <c r="HTD440" s="9"/>
      <c r="HTE440" s="9"/>
      <c r="HTF440" s="9"/>
      <c r="HTG440" s="9"/>
      <c r="HTH440" s="9"/>
      <c r="HTI440" s="9"/>
      <c r="HTJ440" s="9"/>
      <c r="HTK440" s="9"/>
      <c r="HTL440" s="9"/>
      <c r="HTM440" s="9"/>
      <c r="HTN440" s="9"/>
      <c r="HTO440" s="9"/>
      <c r="HTP440" s="9"/>
      <c r="HTQ440" s="9"/>
      <c r="HTR440" s="9"/>
      <c r="HTS440" s="9"/>
      <c r="HTT440" s="9"/>
      <c r="HTU440" s="9"/>
      <c r="HTV440" s="9"/>
      <c r="HTW440" s="9"/>
      <c r="HTX440" s="9"/>
      <c r="HTY440" s="9"/>
      <c r="HTZ440" s="9"/>
      <c r="HUA440" s="9"/>
      <c r="HUB440" s="9"/>
      <c r="HUC440" s="9"/>
      <c r="HUD440" s="9"/>
      <c r="HUE440" s="9"/>
      <c r="HUF440" s="9"/>
      <c r="HUG440" s="9"/>
      <c r="HUH440" s="9"/>
      <c r="HUI440" s="9"/>
      <c r="HUJ440" s="9"/>
      <c r="HUK440" s="9"/>
      <c r="HUL440" s="9"/>
      <c r="HUM440" s="9"/>
      <c r="HUN440" s="9"/>
      <c r="HUO440" s="9"/>
      <c r="HUP440" s="9"/>
      <c r="HUQ440" s="9"/>
      <c r="HUR440" s="9"/>
      <c r="HUS440" s="9"/>
      <c r="HUT440" s="9"/>
      <c r="HUU440" s="9"/>
      <c r="HUV440" s="9"/>
      <c r="HUW440" s="9"/>
      <c r="HUX440" s="9"/>
      <c r="HUY440" s="9"/>
      <c r="HUZ440" s="9"/>
      <c r="HVA440" s="9"/>
      <c r="HVB440" s="9"/>
      <c r="HVC440" s="9"/>
      <c r="HVD440" s="9"/>
      <c r="HVE440" s="9"/>
      <c r="HVF440" s="9"/>
      <c r="HVG440" s="9"/>
      <c r="HVH440" s="9"/>
      <c r="HVI440" s="9"/>
      <c r="HVJ440" s="9"/>
      <c r="HVK440" s="9"/>
      <c r="HVL440" s="9"/>
      <c r="HVM440" s="9"/>
      <c r="HVN440" s="9"/>
      <c r="HVO440" s="9"/>
      <c r="HVP440" s="9"/>
      <c r="HVQ440" s="9"/>
      <c r="HVR440" s="9"/>
      <c r="HVS440" s="9"/>
      <c r="HVT440" s="9"/>
      <c r="HVU440" s="9"/>
      <c r="HVV440" s="9"/>
      <c r="HVW440" s="9"/>
      <c r="HVX440" s="9"/>
      <c r="HVY440" s="9"/>
      <c r="HVZ440" s="9"/>
      <c r="HWA440" s="9"/>
      <c r="HWB440" s="9"/>
      <c r="HWC440" s="9"/>
      <c r="HWD440" s="9"/>
      <c r="HWE440" s="9"/>
      <c r="HWF440" s="9"/>
      <c r="HWG440" s="9"/>
      <c r="HWH440" s="9"/>
      <c r="HWI440" s="9"/>
      <c r="HWJ440" s="9"/>
      <c r="HWK440" s="9"/>
      <c r="HWL440" s="9"/>
      <c r="HWM440" s="9"/>
      <c r="HWN440" s="9"/>
      <c r="HWO440" s="9"/>
      <c r="HWP440" s="9"/>
      <c r="HWQ440" s="9"/>
      <c r="HWR440" s="9"/>
      <c r="HWS440" s="9"/>
      <c r="HWT440" s="9"/>
      <c r="HWU440" s="9"/>
      <c r="HWV440" s="9"/>
      <c r="HWW440" s="9"/>
      <c r="HWX440" s="9"/>
      <c r="HWY440" s="9"/>
      <c r="HWZ440" s="9"/>
      <c r="HXA440" s="9"/>
      <c r="HXB440" s="9"/>
      <c r="HXC440" s="9"/>
      <c r="HXD440" s="9"/>
      <c r="HXE440" s="9"/>
      <c r="HXF440" s="9"/>
      <c r="HXG440" s="9"/>
      <c r="HXH440" s="9"/>
      <c r="HXI440" s="9"/>
      <c r="HXJ440" s="9"/>
      <c r="HXK440" s="9"/>
      <c r="HXL440" s="9"/>
      <c r="HXM440" s="9"/>
      <c r="HXN440" s="9"/>
      <c r="HXO440" s="9"/>
      <c r="HXP440" s="9"/>
      <c r="HXQ440" s="9"/>
      <c r="HXR440" s="9"/>
      <c r="HXS440" s="9"/>
      <c r="HXT440" s="9"/>
      <c r="HXU440" s="9"/>
      <c r="HXV440" s="9"/>
      <c r="HXW440" s="9"/>
      <c r="HXX440" s="9"/>
      <c r="HXY440" s="9"/>
      <c r="HXZ440" s="9"/>
      <c r="HYA440" s="9"/>
      <c r="HYB440" s="9"/>
      <c r="HYC440" s="9"/>
      <c r="HYD440" s="9"/>
      <c r="HYE440" s="9"/>
      <c r="HYF440" s="9"/>
      <c r="HYG440" s="9"/>
      <c r="HYH440" s="9"/>
      <c r="HYI440" s="9"/>
      <c r="HYJ440" s="9"/>
      <c r="HYK440" s="9"/>
      <c r="HYL440" s="9"/>
      <c r="HYM440" s="9"/>
      <c r="HYN440" s="9"/>
      <c r="HYO440" s="9"/>
      <c r="HYP440" s="9"/>
      <c r="HYQ440" s="9"/>
      <c r="HYR440" s="9"/>
      <c r="HYS440" s="9"/>
      <c r="HYT440" s="9"/>
      <c r="HYU440" s="9"/>
      <c r="HYV440" s="9"/>
      <c r="HYW440" s="9"/>
      <c r="HYX440" s="9"/>
      <c r="HYY440" s="9"/>
      <c r="HYZ440" s="9"/>
      <c r="HZA440" s="9"/>
      <c r="HZB440" s="9"/>
      <c r="HZC440" s="9"/>
      <c r="HZD440" s="9"/>
      <c r="HZE440" s="9"/>
      <c r="HZF440" s="9"/>
      <c r="HZG440" s="9"/>
      <c r="HZH440" s="9"/>
      <c r="HZI440" s="9"/>
      <c r="HZJ440" s="9"/>
      <c r="HZK440" s="9"/>
      <c r="HZL440" s="9"/>
      <c r="HZM440" s="9"/>
      <c r="HZN440" s="9"/>
      <c r="HZO440" s="9"/>
      <c r="HZP440" s="9"/>
      <c r="HZQ440" s="9"/>
      <c r="HZR440" s="9"/>
      <c r="HZS440" s="9"/>
      <c r="HZT440" s="9"/>
      <c r="HZU440" s="9"/>
      <c r="HZV440" s="9"/>
      <c r="HZW440" s="9"/>
      <c r="HZX440" s="9"/>
      <c r="HZY440" s="9"/>
      <c r="HZZ440" s="9"/>
      <c r="IAA440" s="9"/>
      <c r="IAB440" s="9"/>
      <c r="IAC440" s="9"/>
      <c r="IAD440" s="9"/>
      <c r="IAE440" s="9"/>
      <c r="IAF440" s="9"/>
      <c r="IAG440" s="9"/>
      <c r="IAH440" s="9"/>
      <c r="IAI440" s="9"/>
      <c r="IAJ440" s="9"/>
      <c r="IAK440" s="9"/>
      <c r="IAL440" s="9"/>
      <c r="IAM440" s="9"/>
      <c r="IAN440" s="9"/>
      <c r="IAO440" s="9"/>
      <c r="IAP440" s="9"/>
      <c r="IAQ440" s="9"/>
      <c r="IAR440" s="9"/>
      <c r="IAS440" s="9"/>
      <c r="IAT440" s="9"/>
      <c r="IAU440" s="9"/>
      <c r="IAV440" s="9"/>
      <c r="IAW440" s="9"/>
      <c r="IAX440" s="9"/>
      <c r="IAY440" s="9"/>
      <c r="IAZ440" s="9"/>
      <c r="IBA440" s="9"/>
      <c r="IBB440" s="9"/>
      <c r="IBC440" s="9"/>
      <c r="IBD440" s="9"/>
      <c r="IBE440" s="9"/>
      <c r="IBF440" s="9"/>
      <c r="IBG440" s="9"/>
      <c r="IBH440" s="9"/>
      <c r="IBI440" s="9"/>
      <c r="IBJ440" s="9"/>
      <c r="IBK440" s="9"/>
      <c r="IBL440" s="9"/>
      <c r="IBM440" s="9"/>
      <c r="IBN440" s="9"/>
      <c r="IBO440" s="9"/>
      <c r="IBP440" s="9"/>
      <c r="IBQ440" s="9"/>
      <c r="IBR440" s="9"/>
      <c r="IBS440" s="9"/>
      <c r="IBT440" s="9"/>
      <c r="IBU440" s="9"/>
      <c r="IBV440" s="9"/>
      <c r="IBW440" s="9"/>
      <c r="IBX440" s="9"/>
      <c r="IBY440" s="9"/>
      <c r="IBZ440" s="9"/>
      <c r="ICA440" s="9"/>
      <c r="ICB440" s="9"/>
      <c r="ICC440" s="9"/>
      <c r="ICD440" s="9"/>
      <c r="ICE440" s="9"/>
      <c r="ICF440" s="9"/>
      <c r="ICG440" s="9"/>
      <c r="ICH440" s="9"/>
      <c r="ICI440" s="9"/>
      <c r="ICJ440" s="9"/>
      <c r="ICK440" s="9"/>
      <c r="ICL440" s="9"/>
      <c r="ICM440" s="9"/>
      <c r="ICN440" s="9"/>
      <c r="ICO440" s="9"/>
      <c r="ICP440" s="9"/>
      <c r="ICQ440" s="9"/>
      <c r="ICR440" s="9"/>
      <c r="ICS440" s="9"/>
      <c r="ICT440" s="9"/>
      <c r="ICU440" s="9"/>
      <c r="ICV440" s="9"/>
      <c r="ICW440" s="9"/>
      <c r="ICX440" s="9"/>
      <c r="ICY440" s="9"/>
      <c r="ICZ440" s="9"/>
      <c r="IDA440" s="9"/>
      <c r="IDB440" s="9"/>
      <c r="IDC440" s="9"/>
      <c r="IDD440" s="9"/>
      <c r="IDE440" s="9"/>
      <c r="IDF440" s="9"/>
      <c r="IDG440" s="9"/>
      <c r="IDH440" s="9"/>
      <c r="IDI440" s="9"/>
      <c r="IDJ440" s="9"/>
      <c r="IDK440" s="9"/>
      <c r="IDL440" s="9"/>
      <c r="IDM440" s="9"/>
      <c r="IDN440" s="9"/>
      <c r="IDO440" s="9"/>
      <c r="IDP440" s="9"/>
      <c r="IDQ440" s="9"/>
      <c r="IDR440" s="9"/>
      <c r="IDS440" s="9"/>
      <c r="IDT440" s="9"/>
      <c r="IDU440" s="9"/>
      <c r="IDV440" s="9"/>
      <c r="IDW440" s="9"/>
      <c r="IDX440" s="9"/>
      <c r="IDY440" s="9"/>
      <c r="IDZ440" s="9"/>
      <c r="IEA440" s="9"/>
      <c r="IEB440" s="9"/>
      <c r="IEC440" s="9"/>
      <c r="IED440" s="9"/>
      <c r="IEE440" s="9"/>
      <c r="IEF440" s="9"/>
      <c r="IEG440" s="9"/>
      <c r="IEH440" s="9"/>
      <c r="IEI440" s="9"/>
      <c r="IEJ440" s="9"/>
      <c r="IEK440" s="9"/>
      <c r="IEL440" s="9"/>
      <c r="IEM440" s="9"/>
      <c r="IEN440" s="9"/>
      <c r="IEO440" s="9"/>
      <c r="IEP440" s="9"/>
      <c r="IEQ440" s="9"/>
      <c r="IER440" s="9"/>
      <c r="IES440" s="9"/>
      <c r="IET440" s="9"/>
      <c r="IEU440" s="9"/>
      <c r="IEV440" s="9"/>
      <c r="IEW440" s="9"/>
      <c r="IEX440" s="9"/>
      <c r="IEY440" s="9"/>
      <c r="IEZ440" s="9"/>
      <c r="IFA440" s="9"/>
      <c r="IFB440" s="9"/>
      <c r="IFC440" s="9"/>
      <c r="IFD440" s="9"/>
      <c r="IFE440" s="9"/>
      <c r="IFF440" s="9"/>
      <c r="IFG440" s="9"/>
      <c r="IFH440" s="9"/>
      <c r="IFI440" s="9"/>
      <c r="IFJ440" s="9"/>
      <c r="IFK440" s="9"/>
      <c r="IFL440" s="9"/>
      <c r="IFM440" s="9"/>
      <c r="IFN440" s="9"/>
      <c r="IFO440" s="9"/>
      <c r="IFP440" s="9"/>
      <c r="IFQ440" s="9"/>
      <c r="IFR440" s="9"/>
      <c r="IFS440" s="9"/>
      <c r="IFT440" s="9"/>
      <c r="IFU440" s="9"/>
      <c r="IFV440" s="9"/>
      <c r="IFW440" s="9"/>
      <c r="IFX440" s="9"/>
      <c r="IFY440" s="9"/>
      <c r="IFZ440" s="9"/>
      <c r="IGA440" s="9"/>
      <c r="IGB440" s="9"/>
      <c r="IGC440" s="9"/>
      <c r="IGD440" s="9"/>
      <c r="IGE440" s="9"/>
      <c r="IGF440" s="9"/>
      <c r="IGG440" s="9"/>
      <c r="IGH440" s="9"/>
      <c r="IGI440" s="9"/>
      <c r="IGJ440" s="9"/>
      <c r="IGK440" s="9"/>
      <c r="IGL440" s="9"/>
      <c r="IGM440" s="9"/>
      <c r="IGN440" s="9"/>
      <c r="IGO440" s="9"/>
      <c r="IGP440" s="9"/>
      <c r="IGQ440" s="9"/>
      <c r="IGR440" s="9"/>
      <c r="IGS440" s="9"/>
      <c r="IGT440" s="9"/>
      <c r="IGU440" s="9"/>
      <c r="IGV440" s="9"/>
      <c r="IGW440" s="9"/>
      <c r="IGX440" s="9"/>
      <c r="IGY440" s="9"/>
      <c r="IGZ440" s="9"/>
      <c r="IHA440" s="9"/>
      <c r="IHB440" s="9"/>
      <c r="IHC440" s="9"/>
      <c r="IHD440" s="9"/>
      <c r="IHE440" s="9"/>
      <c r="IHF440" s="9"/>
      <c r="IHG440" s="9"/>
      <c r="IHH440" s="9"/>
      <c r="IHI440" s="9"/>
      <c r="IHJ440" s="9"/>
      <c r="IHK440" s="9"/>
      <c r="IHL440" s="9"/>
      <c r="IHM440" s="9"/>
      <c r="IHN440" s="9"/>
      <c r="IHO440" s="9"/>
      <c r="IHP440" s="9"/>
      <c r="IHQ440" s="9"/>
      <c r="IHR440" s="9"/>
      <c r="IHS440" s="9"/>
      <c r="IHT440" s="9"/>
      <c r="IHU440" s="9"/>
      <c r="IHV440" s="9"/>
      <c r="IHW440" s="9"/>
      <c r="IHX440" s="9"/>
      <c r="IHY440" s="9"/>
      <c r="IHZ440" s="9"/>
      <c r="IIA440" s="9"/>
      <c r="IIB440" s="9"/>
      <c r="IIC440" s="9"/>
      <c r="IID440" s="9"/>
      <c r="IIE440" s="9"/>
      <c r="IIF440" s="9"/>
      <c r="IIG440" s="9"/>
      <c r="IIH440" s="9"/>
      <c r="III440" s="9"/>
      <c r="IIJ440" s="9"/>
      <c r="IIK440" s="9"/>
      <c r="IIL440" s="9"/>
      <c r="IIM440" s="9"/>
      <c r="IIN440" s="9"/>
      <c r="IIO440" s="9"/>
      <c r="IIP440" s="9"/>
      <c r="IIQ440" s="9"/>
      <c r="IIR440" s="9"/>
      <c r="IIS440" s="9"/>
      <c r="IIT440" s="9"/>
      <c r="IIU440" s="9"/>
      <c r="IIV440" s="9"/>
      <c r="IIW440" s="9"/>
      <c r="IIX440" s="9"/>
      <c r="IIY440" s="9"/>
      <c r="IIZ440" s="9"/>
      <c r="IJA440" s="9"/>
      <c r="IJB440" s="9"/>
      <c r="IJC440" s="9"/>
      <c r="IJD440" s="9"/>
      <c r="IJE440" s="9"/>
      <c r="IJF440" s="9"/>
      <c r="IJG440" s="9"/>
      <c r="IJH440" s="9"/>
      <c r="IJI440" s="9"/>
      <c r="IJJ440" s="9"/>
      <c r="IJK440" s="9"/>
      <c r="IJL440" s="9"/>
      <c r="IJM440" s="9"/>
      <c r="IJN440" s="9"/>
      <c r="IJO440" s="9"/>
      <c r="IJP440" s="9"/>
      <c r="IJQ440" s="9"/>
      <c r="IJR440" s="9"/>
      <c r="IJS440" s="9"/>
      <c r="IJT440" s="9"/>
      <c r="IJU440" s="9"/>
      <c r="IJV440" s="9"/>
      <c r="IJW440" s="9"/>
      <c r="IJX440" s="9"/>
      <c r="IJY440" s="9"/>
      <c r="IJZ440" s="9"/>
      <c r="IKA440" s="9"/>
      <c r="IKB440" s="9"/>
      <c r="IKC440" s="9"/>
      <c r="IKD440" s="9"/>
      <c r="IKE440" s="9"/>
      <c r="IKF440" s="9"/>
      <c r="IKG440" s="9"/>
      <c r="IKH440" s="9"/>
      <c r="IKI440" s="9"/>
      <c r="IKJ440" s="9"/>
      <c r="IKK440" s="9"/>
      <c r="IKL440" s="9"/>
      <c r="IKM440" s="9"/>
      <c r="IKN440" s="9"/>
      <c r="IKO440" s="9"/>
      <c r="IKP440" s="9"/>
      <c r="IKQ440" s="9"/>
      <c r="IKR440" s="9"/>
      <c r="IKS440" s="9"/>
      <c r="IKT440" s="9"/>
      <c r="IKU440" s="9"/>
      <c r="IKV440" s="9"/>
      <c r="IKW440" s="9"/>
      <c r="IKX440" s="9"/>
      <c r="IKY440" s="9"/>
      <c r="IKZ440" s="9"/>
      <c r="ILA440" s="9"/>
      <c r="ILB440" s="9"/>
      <c r="ILC440" s="9"/>
      <c r="ILD440" s="9"/>
      <c r="ILE440" s="9"/>
      <c r="ILF440" s="9"/>
      <c r="ILG440" s="9"/>
      <c r="ILH440" s="9"/>
      <c r="ILI440" s="9"/>
      <c r="ILJ440" s="9"/>
      <c r="ILK440" s="9"/>
      <c r="ILL440" s="9"/>
      <c r="ILM440" s="9"/>
      <c r="ILN440" s="9"/>
      <c r="ILO440" s="9"/>
      <c r="ILP440" s="9"/>
      <c r="ILQ440" s="9"/>
      <c r="ILR440" s="9"/>
      <c r="ILS440" s="9"/>
      <c r="ILT440" s="9"/>
      <c r="ILU440" s="9"/>
      <c r="ILV440" s="9"/>
      <c r="ILW440" s="9"/>
      <c r="ILX440" s="9"/>
      <c r="ILY440" s="9"/>
      <c r="ILZ440" s="9"/>
      <c r="IMA440" s="9"/>
      <c r="IMB440" s="9"/>
      <c r="IMC440" s="9"/>
      <c r="IMD440" s="9"/>
      <c r="IME440" s="9"/>
      <c r="IMF440" s="9"/>
      <c r="IMG440" s="9"/>
      <c r="IMH440" s="9"/>
      <c r="IMI440" s="9"/>
      <c r="IMJ440" s="9"/>
      <c r="IMK440" s="9"/>
      <c r="IML440" s="9"/>
      <c r="IMM440" s="9"/>
      <c r="IMN440" s="9"/>
      <c r="IMO440" s="9"/>
      <c r="IMP440" s="9"/>
      <c r="IMQ440" s="9"/>
      <c r="IMR440" s="9"/>
      <c r="IMS440" s="9"/>
      <c r="IMT440" s="9"/>
      <c r="IMU440" s="9"/>
      <c r="IMV440" s="9"/>
      <c r="IMW440" s="9"/>
      <c r="IMX440" s="9"/>
      <c r="IMY440" s="9"/>
      <c r="IMZ440" s="9"/>
      <c r="INA440" s="9"/>
      <c r="INB440" s="9"/>
      <c r="INC440" s="9"/>
      <c r="IND440" s="9"/>
      <c r="INE440" s="9"/>
      <c r="INF440" s="9"/>
      <c r="ING440" s="9"/>
      <c r="INH440" s="9"/>
      <c r="INI440" s="9"/>
      <c r="INJ440" s="9"/>
      <c r="INK440" s="9"/>
      <c r="INL440" s="9"/>
      <c r="INM440" s="9"/>
      <c r="INN440" s="9"/>
      <c r="INO440" s="9"/>
      <c r="INP440" s="9"/>
      <c r="INQ440" s="9"/>
      <c r="INR440" s="9"/>
      <c r="INS440" s="9"/>
      <c r="INT440" s="9"/>
      <c r="INU440" s="9"/>
      <c r="INV440" s="9"/>
      <c r="INW440" s="9"/>
      <c r="INX440" s="9"/>
      <c r="INY440" s="9"/>
      <c r="INZ440" s="9"/>
      <c r="IOA440" s="9"/>
      <c r="IOB440" s="9"/>
      <c r="IOC440" s="9"/>
      <c r="IOD440" s="9"/>
      <c r="IOE440" s="9"/>
      <c r="IOF440" s="9"/>
      <c r="IOG440" s="9"/>
      <c r="IOH440" s="9"/>
      <c r="IOI440" s="9"/>
      <c r="IOJ440" s="9"/>
      <c r="IOK440" s="9"/>
      <c r="IOL440" s="9"/>
      <c r="IOM440" s="9"/>
      <c r="ION440" s="9"/>
      <c r="IOO440" s="9"/>
      <c r="IOP440" s="9"/>
      <c r="IOQ440" s="9"/>
      <c r="IOR440" s="9"/>
      <c r="IOS440" s="9"/>
      <c r="IOT440" s="9"/>
      <c r="IOU440" s="9"/>
      <c r="IOV440" s="9"/>
      <c r="IOW440" s="9"/>
      <c r="IOX440" s="9"/>
      <c r="IOY440" s="9"/>
      <c r="IOZ440" s="9"/>
      <c r="IPA440" s="9"/>
      <c r="IPB440" s="9"/>
      <c r="IPC440" s="9"/>
      <c r="IPD440" s="9"/>
      <c r="IPE440" s="9"/>
      <c r="IPF440" s="9"/>
      <c r="IPG440" s="9"/>
      <c r="IPH440" s="9"/>
      <c r="IPI440" s="9"/>
      <c r="IPJ440" s="9"/>
      <c r="IPK440" s="9"/>
      <c r="IPL440" s="9"/>
      <c r="IPM440" s="9"/>
      <c r="IPN440" s="9"/>
      <c r="IPO440" s="9"/>
      <c r="IPP440" s="9"/>
      <c r="IPQ440" s="9"/>
      <c r="IPR440" s="9"/>
      <c r="IPS440" s="9"/>
      <c r="IPT440" s="9"/>
      <c r="IPU440" s="9"/>
      <c r="IPV440" s="9"/>
      <c r="IPW440" s="9"/>
      <c r="IPX440" s="9"/>
      <c r="IPY440" s="9"/>
      <c r="IPZ440" s="9"/>
      <c r="IQA440" s="9"/>
      <c r="IQB440" s="9"/>
      <c r="IQC440" s="9"/>
      <c r="IQD440" s="9"/>
      <c r="IQE440" s="9"/>
      <c r="IQF440" s="9"/>
      <c r="IQG440" s="9"/>
      <c r="IQH440" s="9"/>
      <c r="IQI440" s="9"/>
      <c r="IQJ440" s="9"/>
      <c r="IQK440" s="9"/>
      <c r="IQL440" s="9"/>
      <c r="IQM440" s="9"/>
      <c r="IQN440" s="9"/>
      <c r="IQO440" s="9"/>
      <c r="IQP440" s="9"/>
      <c r="IQQ440" s="9"/>
      <c r="IQR440" s="9"/>
      <c r="IQS440" s="9"/>
      <c r="IQT440" s="9"/>
      <c r="IQU440" s="9"/>
      <c r="IQV440" s="9"/>
      <c r="IQW440" s="9"/>
      <c r="IQX440" s="9"/>
      <c r="IQY440" s="9"/>
      <c r="IQZ440" s="9"/>
      <c r="IRA440" s="9"/>
      <c r="IRB440" s="9"/>
      <c r="IRC440" s="9"/>
      <c r="IRD440" s="9"/>
      <c r="IRE440" s="9"/>
      <c r="IRF440" s="9"/>
      <c r="IRG440" s="9"/>
      <c r="IRH440" s="9"/>
      <c r="IRI440" s="9"/>
      <c r="IRJ440" s="9"/>
      <c r="IRK440" s="9"/>
      <c r="IRL440" s="9"/>
      <c r="IRM440" s="9"/>
      <c r="IRN440" s="9"/>
      <c r="IRO440" s="9"/>
      <c r="IRP440" s="9"/>
      <c r="IRQ440" s="9"/>
      <c r="IRR440" s="9"/>
      <c r="IRS440" s="9"/>
      <c r="IRT440" s="9"/>
      <c r="IRU440" s="9"/>
      <c r="IRV440" s="9"/>
      <c r="IRW440" s="9"/>
      <c r="IRX440" s="9"/>
      <c r="IRY440" s="9"/>
      <c r="IRZ440" s="9"/>
      <c r="ISA440" s="9"/>
      <c r="ISB440" s="9"/>
      <c r="ISC440" s="9"/>
      <c r="ISD440" s="9"/>
      <c r="ISE440" s="9"/>
      <c r="ISF440" s="9"/>
      <c r="ISG440" s="9"/>
      <c r="ISH440" s="9"/>
      <c r="ISI440" s="9"/>
      <c r="ISJ440" s="9"/>
      <c r="ISK440" s="9"/>
      <c r="ISL440" s="9"/>
      <c r="ISM440" s="9"/>
      <c r="ISN440" s="9"/>
      <c r="ISO440" s="9"/>
      <c r="ISP440" s="9"/>
      <c r="ISQ440" s="9"/>
      <c r="ISR440" s="9"/>
      <c r="ISS440" s="9"/>
      <c r="IST440" s="9"/>
      <c r="ISU440" s="9"/>
      <c r="ISV440" s="9"/>
      <c r="ISW440" s="9"/>
      <c r="ISX440" s="9"/>
      <c r="ISY440" s="9"/>
      <c r="ISZ440" s="9"/>
      <c r="ITA440" s="9"/>
      <c r="ITB440" s="9"/>
      <c r="ITC440" s="9"/>
      <c r="ITD440" s="9"/>
      <c r="ITE440" s="9"/>
      <c r="ITF440" s="9"/>
      <c r="ITG440" s="9"/>
      <c r="ITH440" s="9"/>
      <c r="ITI440" s="9"/>
      <c r="ITJ440" s="9"/>
      <c r="ITK440" s="9"/>
      <c r="ITL440" s="9"/>
      <c r="ITM440" s="9"/>
      <c r="ITN440" s="9"/>
      <c r="ITO440" s="9"/>
      <c r="ITP440" s="9"/>
      <c r="ITQ440" s="9"/>
      <c r="ITR440" s="9"/>
      <c r="ITS440" s="9"/>
      <c r="ITT440" s="9"/>
      <c r="ITU440" s="9"/>
      <c r="ITV440" s="9"/>
      <c r="ITW440" s="9"/>
      <c r="ITX440" s="9"/>
      <c r="ITY440" s="9"/>
      <c r="ITZ440" s="9"/>
      <c r="IUA440" s="9"/>
      <c r="IUB440" s="9"/>
      <c r="IUC440" s="9"/>
      <c r="IUD440" s="9"/>
      <c r="IUE440" s="9"/>
      <c r="IUF440" s="9"/>
      <c r="IUG440" s="9"/>
      <c r="IUH440" s="9"/>
      <c r="IUI440" s="9"/>
      <c r="IUJ440" s="9"/>
      <c r="IUK440" s="9"/>
      <c r="IUL440" s="9"/>
      <c r="IUM440" s="9"/>
      <c r="IUN440" s="9"/>
      <c r="IUO440" s="9"/>
      <c r="IUP440" s="9"/>
      <c r="IUQ440" s="9"/>
      <c r="IUR440" s="9"/>
      <c r="IUS440" s="9"/>
      <c r="IUT440" s="9"/>
      <c r="IUU440" s="9"/>
      <c r="IUV440" s="9"/>
      <c r="IUW440" s="9"/>
      <c r="IUX440" s="9"/>
      <c r="IUY440" s="9"/>
      <c r="IUZ440" s="9"/>
      <c r="IVA440" s="9"/>
      <c r="IVB440" s="9"/>
      <c r="IVC440" s="9"/>
      <c r="IVD440" s="9"/>
      <c r="IVE440" s="9"/>
      <c r="IVF440" s="9"/>
      <c r="IVG440" s="9"/>
      <c r="IVH440" s="9"/>
      <c r="IVI440" s="9"/>
      <c r="IVJ440" s="9"/>
      <c r="IVK440" s="9"/>
      <c r="IVL440" s="9"/>
      <c r="IVM440" s="9"/>
      <c r="IVN440" s="9"/>
      <c r="IVO440" s="9"/>
      <c r="IVP440" s="9"/>
      <c r="IVQ440" s="9"/>
      <c r="IVR440" s="9"/>
      <c r="IVS440" s="9"/>
      <c r="IVT440" s="9"/>
      <c r="IVU440" s="9"/>
      <c r="IVV440" s="9"/>
      <c r="IVW440" s="9"/>
      <c r="IVX440" s="9"/>
      <c r="IVY440" s="9"/>
      <c r="IVZ440" s="9"/>
      <c r="IWA440" s="9"/>
      <c r="IWB440" s="9"/>
      <c r="IWC440" s="9"/>
      <c r="IWD440" s="9"/>
      <c r="IWE440" s="9"/>
      <c r="IWF440" s="9"/>
      <c r="IWG440" s="9"/>
      <c r="IWH440" s="9"/>
      <c r="IWI440" s="9"/>
      <c r="IWJ440" s="9"/>
      <c r="IWK440" s="9"/>
      <c r="IWL440" s="9"/>
      <c r="IWM440" s="9"/>
      <c r="IWN440" s="9"/>
      <c r="IWO440" s="9"/>
      <c r="IWP440" s="9"/>
      <c r="IWQ440" s="9"/>
      <c r="IWR440" s="9"/>
      <c r="IWS440" s="9"/>
      <c r="IWT440" s="9"/>
      <c r="IWU440" s="9"/>
      <c r="IWV440" s="9"/>
      <c r="IWW440" s="9"/>
      <c r="IWX440" s="9"/>
      <c r="IWY440" s="9"/>
      <c r="IWZ440" s="9"/>
      <c r="IXA440" s="9"/>
      <c r="IXB440" s="9"/>
      <c r="IXC440" s="9"/>
      <c r="IXD440" s="9"/>
      <c r="IXE440" s="9"/>
      <c r="IXF440" s="9"/>
      <c r="IXG440" s="9"/>
      <c r="IXH440" s="9"/>
      <c r="IXI440" s="9"/>
      <c r="IXJ440" s="9"/>
      <c r="IXK440" s="9"/>
      <c r="IXL440" s="9"/>
      <c r="IXM440" s="9"/>
      <c r="IXN440" s="9"/>
      <c r="IXO440" s="9"/>
      <c r="IXP440" s="9"/>
      <c r="IXQ440" s="9"/>
      <c r="IXR440" s="9"/>
      <c r="IXS440" s="9"/>
      <c r="IXT440" s="9"/>
      <c r="IXU440" s="9"/>
      <c r="IXV440" s="9"/>
      <c r="IXW440" s="9"/>
      <c r="IXX440" s="9"/>
      <c r="IXY440" s="9"/>
      <c r="IXZ440" s="9"/>
      <c r="IYA440" s="9"/>
      <c r="IYB440" s="9"/>
      <c r="IYC440" s="9"/>
      <c r="IYD440" s="9"/>
      <c r="IYE440" s="9"/>
      <c r="IYF440" s="9"/>
      <c r="IYG440" s="9"/>
      <c r="IYH440" s="9"/>
      <c r="IYI440" s="9"/>
      <c r="IYJ440" s="9"/>
      <c r="IYK440" s="9"/>
      <c r="IYL440" s="9"/>
      <c r="IYM440" s="9"/>
      <c r="IYN440" s="9"/>
      <c r="IYO440" s="9"/>
      <c r="IYP440" s="9"/>
      <c r="IYQ440" s="9"/>
      <c r="IYR440" s="9"/>
      <c r="IYS440" s="9"/>
      <c r="IYT440" s="9"/>
      <c r="IYU440" s="9"/>
      <c r="IYV440" s="9"/>
      <c r="IYW440" s="9"/>
      <c r="IYX440" s="9"/>
      <c r="IYY440" s="9"/>
      <c r="IYZ440" s="9"/>
      <c r="IZA440" s="9"/>
      <c r="IZB440" s="9"/>
      <c r="IZC440" s="9"/>
      <c r="IZD440" s="9"/>
      <c r="IZE440" s="9"/>
      <c r="IZF440" s="9"/>
      <c r="IZG440" s="9"/>
      <c r="IZH440" s="9"/>
      <c r="IZI440" s="9"/>
      <c r="IZJ440" s="9"/>
      <c r="IZK440" s="9"/>
      <c r="IZL440" s="9"/>
      <c r="IZM440" s="9"/>
      <c r="IZN440" s="9"/>
      <c r="IZO440" s="9"/>
      <c r="IZP440" s="9"/>
      <c r="IZQ440" s="9"/>
      <c r="IZR440" s="9"/>
      <c r="IZS440" s="9"/>
      <c r="IZT440" s="9"/>
      <c r="IZU440" s="9"/>
      <c r="IZV440" s="9"/>
      <c r="IZW440" s="9"/>
      <c r="IZX440" s="9"/>
      <c r="IZY440" s="9"/>
      <c r="IZZ440" s="9"/>
      <c r="JAA440" s="9"/>
      <c r="JAB440" s="9"/>
      <c r="JAC440" s="9"/>
      <c r="JAD440" s="9"/>
      <c r="JAE440" s="9"/>
      <c r="JAF440" s="9"/>
      <c r="JAG440" s="9"/>
      <c r="JAH440" s="9"/>
      <c r="JAI440" s="9"/>
      <c r="JAJ440" s="9"/>
      <c r="JAK440" s="9"/>
      <c r="JAL440" s="9"/>
      <c r="JAM440" s="9"/>
      <c r="JAN440" s="9"/>
      <c r="JAO440" s="9"/>
      <c r="JAP440" s="9"/>
      <c r="JAQ440" s="9"/>
      <c r="JAR440" s="9"/>
      <c r="JAS440" s="9"/>
      <c r="JAT440" s="9"/>
      <c r="JAU440" s="9"/>
      <c r="JAV440" s="9"/>
      <c r="JAW440" s="9"/>
      <c r="JAX440" s="9"/>
      <c r="JAY440" s="9"/>
      <c r="JAZ440" s="9"/>
      <c r="JBA440" s="9"/>
      <c r="JBB440" s="9"/>
      <c r="JBC440" s="9"/>
      <c r="JBD440" s="9"/>
      <c r="JBE440" s="9"/>
      <c r="JBF440" s="9"/>
      <c r="JBG440" s="9"/>
      <c r="JBH440" s="9"/>
      <c r="JBI440" s="9"/>
      <c r="JBJ440" s="9"/>
      <c r="JBK440" s="9"/>
      <c r="JBL440" s="9"/>
      <c r="JBM440" s="9"/>
      <c r="JBN440" s="9"/>
      <c r="JBO440" s="9"/>
      <c r="JBP440" s="9"/>
      <c r="JBQ440" s="9"/>
      <c r="JBR440" s="9"/>
      <c r="JBS440" s="9"/>
      <c r="JBT440" s="9"/>
      <c r="JBU440" s="9"/>
      <c r="JBV440" s="9"/>
      <c r="JBW440" s="9"/>
      <c r="JBX440" s="9"/>
      <c r="JBY440" s="9"/>
      <c r="JBZ440" s="9"/>
      <c r="JCA440" s="9"/>
      <c r="JCB440" s="9"/>
      <c r="JCC440" s="9"/>
      <c r="JCD440" s="9"/>
      <c r="JCE440" s="9"/>
      <c r="JCF440" s="9"/>
      <c r="JCG440" s="9"/>
      <c r="JCH440" s="9"/>
      <c r="JCI440" s="9"/>
      <c r="JCJ440" s="9"/>
      <c r="JCK440" s="9"/>
      <c r="JCL440" s="9"/>
      <c r="JCM440" s="9"/>
      <c r="JCN440" s="9"/>
      <c r="JCO440" s="9"/>
      <c r="JCP440" s="9"/>
      <c r="JCQ440" s="9"/>
      <c r="JCR440" s="9"/>
      <c r="JCS440" s="9"/>
      <c r="JCT440" s="9"/>
      <c r="JCU440" s="9"/>
      <c r="JCV440" s="9"/>
      <c r="JCW440" s="9"/>
      <c r="JCX440" s="9"/>
      <c r="JCY440" s="9"/>
      <c r="JCZ440" s="9"/>
      <c r="JDA440" s="9"/>
      <c r="JDB440" s="9"/>
      <c r="JDC440" s="9"/>
      <c r="JDD440" s="9"/>
      <c r="JDE440" s="9"/>
      <c r="JDF440" s="9"/>
      <c r="JDG440" s="9"/>
      <c r="JDH440" s="9"/>
      <c r="JDI440" s="9"/>
      <c r="JDJ440" s="9"/>
      <c r="JDK440" s="9"/>
      <c r="JDL440" s="9"/>
      <c r="JDM440" s="9"/>
      <c r="JDN440" s="9"/>
      <c r="JDO440" s="9"/>
      <c r="JDP440" s="9"/>
      <c r="JDQ440" s="9"/>
      <c r="JDR440" s="9"/>
      <c r="JDS440" s="9"/>
      <c r="JDT440" s="9"/>
      <c r="JDU440" s="9"/>
      <c r="JDV440" s="9"/>
      <c r="JDW440" s="9"/>
      <c r="JDX440" s="9"/>
      <c r="JDY440" s="9"/>
      <c r="JDZ440" s="9"/>
      <c r="JEA440" s="9"/>
      <c r="JEB440" s="9"/>
      <c r="JEC440" s="9"/>
      <c r="JED440" s="9"/>
      <c r="JEE440" s="9"/>
      <c r="JEF440" s="9"/>
      <c r="JEG440" s="9"/>
      <c r="JEH440" s="9"/>
      <c r="JEI440" s="9"/>
      <c r="JEJ440" s="9"/>
      <c r="JEK440" s="9"/>
      <c r="JEL440" s="9"/>
      <c r="JEM440" s="9"/>
      <c r="JEN440" s="9"/>
      <c r="JEO440" s="9"/>
      <c r="JEP440" s="9"/>
      <c r="JEQ440" s="9"/>
      <c r="JER440" s="9"/>
      <c r="JES440" s="9"/>
      <c r="JET440" s="9"/>
      <c r="JEU440" s="9"/>
      <c r="JEV440" s="9"/>
      <c r="JEW440" s="9"/>
      <c r="JEX440" s="9"/>
      <c r="JEY440" s="9"/>
      <c r="JEZ440" s="9"/>
      <c r="JFA440" s="9"/>
      <c r="JFB440" s="9"/>
      <c r="JFC440" s="9"/>
      <c r="JFD440" s="9"/>
      <c r="JFE440" s="9"/>
      <c r="JFF440" s="9"/>
      <c r="JFG440" s="9"/>
      <c r="JFH440" s="9"/>
      <c r="JFI440" s="9"/>
      <c r="JFJ440" s="9"/>
      <c r="JFK440" s="9"/>
      <c r="JFL440" s="9"/>
      <c r="JFM440" s="9"/>
      <c r="JFN440" s="9"/>
      <c r="JFO440" s="9"/>
      <c r="JFP440" s="9"/>
      <c r="JFQ440" s="9"/>
      <c r="JFR440" s="9"/>
      <c r="JFS440" s="9"/>
      <c r="JFT440" s="9"/>
      <c r="JFU440" s="9"/>
      <c r="JFV440" s="9"/>
      <c r="JFW440" s="9"/>
      <c r="JFX440" s="9"/>
      <c r="JFY440" s="9"/>
      <c r="JFZ440" s="9"/>
      <c r="JGA440" s="9"/>
      <c r="JGB440" s="9"/>
      <c r="JGC440" s="9"/>
      <c r="JGD440" s="9"/>
      <c r="JGE440" s="9"/>
      <c r="JGF440" s="9"/>
      <c r="JGG440" s="9"/>
      <c r="JGH440" s="9"/>
      <c r="JGI440" s="9"/>
      <c r="JGJ440" s="9"/>
      <c r="JGK440" s="9"/>
      <c r="JGL440" s="9"/>
      <c r="JGM440" s="9"/>
      <c r="JGN440" s="9"/>
      <c r="JGO440" s="9"/>
      <c r="JGP440" s="9"/>
      <c r="JGQ440" s="9"/>
      <c r="JGR440" s="9"/>
      <c r="JGS440" s="9"/>
      <c r="JGT440" s="9"/>
      <c r="JGU440" s="9"/>
      <c r="JGV440" s="9"/>
      <c r="JGW440" s="9"/>
      <c r="JGX440" s="9"/>
      <c r="JGY440" s="9"/>
      <c r="JGZ440" s="9"/>
      <c r="JHA440" s="9"/>
      <c r="JHB440" s="9"/>
      <c r="JHC440" s="9"/>
      <c r="JHD440" s="9"/>
      <c r="JHE440" s="9"/>
      <c r="JHF440" s="9"/>
      <c r="JHG440" s="9"/>
      <c r="JHH440" s="9"/>
      <c r="JHI440" s="9"/>
      <c r="JHJ440" s="9"/>
      <c r="JHK440" s="9"/>
      <c r="JHL440" s="9"/>
      <c r="JHM440" s="9"/>
      <c r="JHN440" s="9"/>
      <c r="JHO440" s="9"/>
      <c r="JHP440" s="9"/>
      <c r="JHQ440" s="9"/>
      <c r="JHR440" s="9"/>
      <c r="JHS440" s="9"/>
      <c r="JHT440" s="9"/>
      <c r="JHU440" s="9"/>
      <c r="JHV440" s="9"/>
      <c r="JHW440" s="9"/>
      <c r="JHX440" s="9"/>
      <c r="JHY440" s="9"/>
      <c r="JHZ440" s="9"/>
      <c r="JIA440" s="9"/>
      <c r="JIB440" s="9"/>
      <c r="JIC440" s="9"/>
      <c r="JID440" s="9"/>
      <c r="JIE440" s="9"/>
      <c r="JIF440" s="9"/>
      <c r="JIG440" s="9"/>
      <c r="JIH440" s="9"/>
      <c r="JII440" s="9"/>
      <c r="JIJ440" s="9"/>
      <c r="JIK440" s="9"/>
      <c r="JIL440" s="9"/>
      <c r="JIM440" s="9"/>
      <c r="JIN440" s="9"/>
      <c r="JIO440" s="9"/>
      <c r="JIP440" s="9"/>
      <c r="JIQ440" s="9"/>
      <c r="JIR440" s="9"/>
      <c r="JIS440" s="9"/>
      <c r="JIT440" s="9"/>
      <c r="JIU440" s="9"/>
      <c r="JIV440" s="9"/>
      <c r="JIW440" s="9"/>
      <c r="JIX440" s="9"/>
      <c r="JIY440" s="9"/>
      <c r="JIZ440" s="9"/>
      <c r="JJA440" s="9"/>
      <c r="JJB440" s="9"/>
      <c r="JJC440" s="9"/>
      <c r="JJD440" s="9"/>
      <c r="JJE440" s="9"/>
      <c r="JJF440" s="9"/>
      <c r="JJG440" s="9"/>
      <c r="JJH440" s="9"/>
      <c r="JJI440" s="9"/>
      <c r="JJJ440" s="9"/>
      <c r="JJK440" s="9"/>
      <c r="JJL440" s="9"/>
      <c r="JJM440" s="9"/>
      <c r="JJN440" s="9"/>
      <c r="JJO440" s="9"/>
      <c r="JJP440" s="9"/>
      <c r="JJQ440" s="9"/>
      <c r="JJR440" s="9"/>
      <c r="JJS440" s="9"/>
      <c r="JJT440" s="9"/>
      <c r="JJU440" s="9"/>
      <c r="JJV440" s="9"/>
      <c r="JJW440" s="9"/>
      <c r="JJX440" s="9"/>
      <c r="JJY440" s="9"/>
      <c r="JJZ440" s="9"/>
      <c r="JKA440" s="9"/>
      <c r="JKB440" s="9"/>
      <c r="JKC440" s="9"/>
      <c r="JKD440" s="9"/>
      <c r="JKE440" s="9"/>
      <c r="JKF440" s="9"/>
      <c r="JKG440" s="9"/>
      <c r="JKH440" s="9"/>
      <c r="JKI440" s="9"/>
      <c r="JKJ440" s="9"/>
      <c r="JKK440" s="9"/>
      <c r="JKL440" s="9"/>
      <c r="JKM440" s="9"/>
      <c r="JKN440" s="9"/>
      <c r="JKO440" s="9"/>
      <c r="JKP440" s="9"/>
      <c r="JKQ440" s="9"/>
      <c r="JKR440" s="9"/>
      <c r="JKS440" s="9"/>
      <c r="JKT440" s="9"/>
      <c r="JKU440" s="9"/>
      <c r="JKV440" s="9"/>
      <c r="JKW440" s="9"/>
      <c r="JKX440" s="9"/>
      <c r="JKY440" s="9"/>
      <c r="JKZ440" s="9"/>
      <c r="JLA440" s="9"/>
      <c r="JLB440" s="9"/>
      <c r="JLC440" s="9"/>
      <c r="JLD440" s="9"/>
      <c r="JLE440" s="9"/>
      <c r="JLF440" s="9"/>
      <c r="JLG440" s="9"/>
      <c r="JLH440" s="9"/>
      <c r="JLI440" s="9"/>
      <c r="JLJ440" s="9"/>
      <c r="JLK440" s="9"/>
      <c r="JLL440" s="9"/>
      <c r="JLM440" s="9"/>
      <c r="JLN440" s="9"/>
      <c r="JLO440" s="9"/>
      <c r="JLP440" s="9"/>
      <c r="JLQ440" s="9"/>
      <c r="JLR440" s="9"/>
      <c r="JLS440" s="9"/>
      <c r="JLT440" s="9"/>
      <c r="JLU440" s="9"/>
      <c r="JLV440" s="9"/>
      <c r="JLW440" s="9"/>
      <c r="JLX440" s="9"/>
      <c r="JLY440" s="9"/>
      <c r="JLZ440" s="9"/>
      <c r="JMA440" s="9"/>
      <c r="JMB440" s="9"/>
      <c r="JMC440" s="9"/>
      <c r="JMD440" s="9"/>
      <c r="JME440" s="9"/>
      <c r="JMF440" s="9"/>
      <c r="JMG440" s="9"/>
      <c r="JMH440" s="9"/>
      <c r="JMI440" s="9"/>
      <c r="JMJ440" s="9"/>
      <c r="JMK440" s="9"/>
      <c r="JML440" s="9"/>
      <c r="JMM440" s="9"/>
      <c r="JMN440" s="9"/>
      <c r="JMO440" s="9"/>
      <c r="JMP440" s="9"/>
      <c r="JMQ440" s="9"/>
      <c r="JMR440" s="9"/>
      <c r="JMS440" s="9"/>
      <c r="JMT440" s="9"/>
      <c r="JMU440" s="9"/>
      <c r="JMV440" s="9"/>
      <c r="JMW440" s="9"/>
      <c r="JMX440" s="9"/>
      <c r="JMY440" s="9"/>
      <c r="JMZ440" s="9"/>
      <c r="JNA440" s="9"/>
      <c r="JNB440" s="9"/>
      <c r="JNC440" s="9"/>
      <c r="JND440" s="9"/>
      <c r="JNE440" s="9"/>
      <c r="JNF440" s="9"/>
      <c r="JNG440" s="9"/>
      <c r="JNH440" s="9"/>
      <c r="JNI440" s="9"/>
      <c r="JNJ440" s="9"/>
      <c r="JNK440" s="9"/>
      <c r="JNL440" s="9"/>
      <c r="JNM440" s="9"/>
      <c r="JNN440" s="9"/>
      <c r="JNO440" s="9"/>
      <c r="JNP440" s="9"/>
      <c r="JNQ440" s="9"/>
      <c r="JNR440" s="9"/>
      <c r="JNS440" s="9"/>
      <c r="JNT440" s="9"/>
      <c r="JNU440" s="9"/>
      <c r="JNV440" s="9"/>
      <c r="JNW440" s="9"/>
      <c r="JNX440" s="9"/>
      <c r="JNY440" s="9"/>
      <c r="JNZ440" s="9"/>
      <c r="JOA440" s="9"/>
      <c r="JOB440" s="9"/>
      <c r="JOC440" s="9"/>
      <c r="JOD440" s="9"/>
      <c r="JOE440" s="9"/>
      <c r="JOF440" s="9"/>
      <c r="JOG440" s="9"/>
      <c r="JOH440" s="9"/>
      <c r="JOI440" s="9"/>
      <c r="JOJ440" s="9"/>
      <c r="JOK440" s="9"/>
      <c r="JOL440" s="9"/>
      <c r="JOM440" s="9"/>
      <c r="JON440" s="9"/>
      <c r="JOO440" s="9"/>
      <c r="JOP440" s="9"/>
      <c r="JOQ440" s="9"/>
      <c r="JOR440" s="9"/>
      <c r="JOS440" s="9"/>
      <c r="JOT440" s="9"/>
      <c r="JOU440" s="9"/>
      <c r="JOV440" s="9"/>
      <c r="JOW440" s="9"/>
      <c r="JOX440" s="9"/>
      <c r="JOY440" s="9"/>
      <c r="JOZ440" s="9"/>
      <c r="JPA440" s="9"/>
      <c r="JPB440" s="9"/>
      <c r="JPC440" s="9"/>
      <c r="JPD440" s="9"/>
      <c r="JPE440" s="9"/>
      <c r="JPF440" s="9"/>
      <c r="JPG440" s="9"/>
      <c r="JPH440" s="9"/>
      <c r="JPI440" s="9"/>
      <c r="JPJ440" s="9"/>
      <c r="JPK440" s="9"/>
      <c r="JPL440" s="9"/>
      <c r="JPM440" s="9"/>
      <c r="JPN440" s="9"/>
      <c r="JPO440" s="9"/>
      <c r="JPP440" s="9"/>
      <c r="JPQ440" s="9"/>
      <c r="JPR440" s="9"/>
      <c r="JPS440" s="9"/>
      <c r="JPT440" s="9"/>
      <c r="JPU440" s="9"/>
      <c r="JPV440" s="9"/>
      <c r="JPW440" s="9"/>
      <c r="JPX440" s="9"/>
      <c r="JPY440" s="9"/>
      <c r="JPZ440" s="9"/>
      <c r="JQA440" s="9"/>
      <c r="JQB440" s="9"/>
      <c r="JQC440" s="9"/>
      <c r="JQD440" s="9"/>
      <c r="JQE440" s="9"/>
      <c r="JQF440" s="9"/>
      <c r="JQG440" s="9"/>
      <c r="JQH440" s="9"/>
      <c r="JQI440" s="9"/>
      <c r="JQJ440" s="9"/>
      <c r="JQK440" s="9"/>
      <c r="JQL440" s="9"/>
      <c r="JQM440" s="9"/>
      <c r="JQN440" s="9"/>
      <c r="JQO440" s="9"/>
      <c r="JQP440" s="9"/>
      <c r="JQQ440" s="9"/>
      <c r="JQR440" s="9"/>
      <c r="JQS440" s="9"/>
      <c r="JQT440" s="9"/>
      <c r="JQU440" s="9"/>
      <c r="JQV440" s="9"/>
      <c r="JQW440" s="9"/>
      <c r="JQX440" s="9"/>
      <c r="JQY440" s="9"/>
      <c r="JQZ440" s="9"/>
      <c r="JRA440" s="9"/>
      <c r="JRB440" s="9"/>
      <c r="JRC440" s="9"/>
      <c r="JRD440" s="9"/>
      <c r="JRE440" s="9"/>
      <c r="JRF440" s="9"/>
      <c r="JRG440" s="9"/>
      <c r="JRH440" s="9"/>
      <c r="JRI440" s="9"/>
      <c r="JRJ440" s="9"/>
      <c r="JRK440" s="9"/>
      <c r="JRL440" s="9"/>
      <c r="JRM440" s="9"/>
      <c r="JRN440" s="9"/>
      <c r="JRO440" s="9"/>
      <c r="JRP440" s="9"/>
      <c r="JRQ440" s="9"/>
      <c r="JRR440" s="9"/>
      <c r="JRS440" s="9"/>
      <c r="JRT440" s="9"/>
      <c r="JRU440" s="9"/>
      <c r="JRV440" s="9"/>
      <c r="JRW440" s="9"/>
      <c r="JRX440" s="9"/>
      <c r="JRY440" s="9"/>
      <c r="JRZ440" s="9"/>
      <c r="JSA440" s="9"/>
      <c r="JSB440" s="9"/>
      <c r="JSC440" s="9"/>
      <c r="JSD440" s="9"/>
      <c r="JSE440" s="9"/>
      <c r="JSF440" s="9"/>
      <c r="JSG440" s="9"/>
      <c r="JSH440" s="9"/>
      <c r="JSI440" s="9"/>
      <c r="JSJ440" s="9"/>
      <c r="JSK440" s="9"/>
      <c r="JSL440" s="9"/>
      <c r="JSM440" s="9"/>
      <c r="JSN440" s="9"/>
      <c r="JSO440" s="9"/>
      <c r="JSP440" s="9"/>
      <c r="JSQ440" s="9"/>
      <c r="JSR440" s="9"/>
      <c r="JSS440" s="9"/>
      <c r="JST440" s="9"/>
      <c r="JSU440" s="9"/>
      <c r="JSV440" s="9"/>
      <c r="JSW440" s="9"/>
      <c r="JSX440" s="9"/>
      <c r="JSY440" s="9"/>
      <c r="JSZ440" s="9"/>
      <c r="JTA440" s="9"/>
      <c r="JTB440" s="9"/>
      <c r="JTC440" s="9"/>
      <c r="JTD440" s="9"/>
      <c r="JTE440" s="9"/>
      <c r="JTF440" s="9"/>
      <c r="JTG440" s="9"/>
      <c r="JTH440" s="9"/>
      <c r="JTI440" s="9"/>
      <c r="JTJ440" s="9"/>
      <c r="JTK440" s="9"/>
      <c r="JTL440" s="9"/>
      <c r="JTM440" s="9"/>
      <c r="JTN440" s="9"/>
      <c r="JTO440" s="9"/>
      <c r="JTP440" s="9"/>
      <c r="JTQ440" s="9"/>
      <c r="JTR440" s="9"/>
      <c r="JTS440" s="9"/>
      <c r="JTT440" s="9"/>
      <c r="JTU440" s="9"/>
      <c r="JTV440" s="9"/>
      <c r="JTW440" s="9"/>
      <c r="JTX440" s="9"/>
      <c r="JTY440" s="9"/>
      <c r="JTZ440" s="9"/>
      <c r="JUA440" s="9"/>
      <c r="JUB440" s="9"/>
      <c r="JUC440" s="9"/>
      <c r="JUD440" s="9"/>
      <c r="JUE440" s="9"/>
      <c r="JUF440" s="9"/>
      <c r="JUG440" s="9"/>
      <c r="JUH440" s="9"/>
      <c r="JUI440" s="9"/>
      <c r="JUJ440" s="9"/>
      <c r="JUK440" s="9"/>
      <c r="JUL440" s="9"/>
      <c r="JUM440" s="9"/>
      <c r="JUN440" s="9"/>
      <c r="JUO440" s="9"/>
      <c r="JUP440" s="9"/>
      <c r="JUQ440" s="9"/>
      <c r="JUR440" s="9"/>
      <c r="JUS440" s="9"/>
      <c r="JUT440" s="9"/>
      <c r="JUU440" s="9"/>
      <c r="JUV440" s="9"/>
      <c r="JUW440" s="9"/>
      <c r="JUX440" s="9"/>
      <c r="JUY440" s="9"/>
      <c r="JUZ440" s="9"/>
      <c r="JVA440" s="9"/>
      <c r="JVB440" s="9"/>
      <c r="JVC440" s="9"/>
      <c r="JVD440" s="9"/>
      <c r="JVE440" s="9"/>
      <c r="JVF440" s="9"/>
      <c r="JVG440" s="9"/>
      <c r="JVH440" s="9"/>
      <c r="JVI440" s="9"/>
      <c r="JVJ440" s="9"/>
      <c r="JVK440" s="9"/>
      <c r="JVL440" s="9"/>
      <c r="JVM440" s="9"/>
      <c r="JVN440" s="9"/>
      <c r="JVO440" s="9"/>
      <c r="JVP440" s="9"/>
      <c r="JVQ440" s="9"/>
      <c r="JVR440" s="9"/>
      <c r="JVS440" s="9"/>
      <c r="JVT440" s="9"/>
      <c r="JVU440" s="9"/>
      <c r="JVV440" s="9"/>
      <c r="JVW440" s="9"/>
      <c r="JVX440" s="9"/>
      <c r="JVY440" s="9"/>
      <c r="JVZ440" s="9"/>
      <c r="JWA440" s="9"/>
      <c r="JWB440" s="9"/>
      <c r="JWC440" s="9"/>
      <c r="JWD440" s="9"/>
      <c r="JWE440" s="9"/>
      <c r="JWF440" s="9"/>
      <c r="JWG440" s="9"/>
      <c r="JWH440" s="9"/>
      <c r="JWI440" s="9"/>
      <c r="JWJ440" s="9"/>
      <c r="JWK440" s="9"/>
      <c r="JWL440" s="9"/>
      <c r="JWM440" s="9"/>
      <c r="JWN440" s="9"/>
      <c r="JWO440" s="9"/>
      <c r="JWP440" s="9"/>
      <c r="JWQ440" s="9"/>
      <c r="JWR440" s="9"/>
      <c r="JWS440" s="9"/>
      <c r="JWT440" s="9"/>
      <c r="JWU440" s="9"/>
      <c r="JWV440" s="9"/>
      <c r="JWW440" s="9"/>
      <c r="JWX440" s="9"/>
      <c r="JWY440" s="9"/>
      <c r="JWZ440" s="9"/>
      <c r="JXA440" s="9"/>
      <c r="JXB440" s="9"/>
      <c r="JXC440" s="9"/>
      <c r="JXD440" s="9"/>
      <c r="JXE440" s="9"/>
      <c r="JXF440" s="9"/>
      <c r="JXG440" s="9"/>
      <c r="JXH440" s="9"/>
      <c r="JXI440" s="9"/>
      <c r="JXJ440" s="9"/>
      <c r="JXK440" s="9"/>
      <c r="JXL440" s="9"/>
      <c r="JXM440" s="9"/>
      <c r="JXN440" s="9"/>
      <c r="JXO440" s="9"/>
      <c r="JXP440" s="9"/>
      <c r="JXQ440" s="9"/>
      <c r="JXR440" s="9"/>
      <c r="JXS440" s="9"/>
      <c r="JXT440" s="9"/>
      <c r="JXU440" s="9"/>
      <c r="JXV440" s="9"/>
      <c r="JXW440" s="9"/>
      <c r="JXX440" s="9"/>
      <c r="JXY440" s="9"/>
      <c r="JXZ440" s="9"/>
      <c r="JYA440" s="9"/>
      <c r="JYB440" s="9"/>
      <c r="JYC440" s="9"/>
      <c r="JYD440" s="9"/>
      <c r="JYE440" s="9"/>
      <c r="JYF440" s="9"/>
      <c r="JYG440" s="9"/>
      <c r="JYH440" s="9"/>
      <c r="JYI440" s="9"/>
      <c r="JYJ440" s="9"/>
      <c r="JYK440" s="9"/>
      <c r="JYL440" s="9"/>
      <c r="JYM440" s="9"/>
      <c r="JYN440" s="9"/>
      <c r="JYO440" s="9"/>
      <c r="JYP440" s="9"/>
      <c r="JYQ440" s="9"/>
      <c r="JYR440" s="9"/>
      <c r="JYS440" s="9"/>
      <c r="JYT440" s="9"/>
      <c r="JYU440" s="9"/>
      <c r="JYV440" s="9"/>
      <c r="JYW440" s="9"/>
      <c r="JYX440" s="9"/>
      <c r="JYY440" s="9"/>
      <c r="JYZ440" s="9"/>
      <c r="JZA440" s="9"/>
      <c r="JZB440" s="9"/>
      <c r="JZC440" s="9"/>
      <c r="JZD440" s="9"/>
      <c r="JZE440" s="9"/>
      <c r="JZF440" s="9"/>
      <c r="JZG440" s="9"/>
      <c r="JZH440" s="9"/>
      <c r="JZI440" s="9"/>
      <c r="JZJ440" s="9"/>
      <c r="JZK440" s="9"/>
      <c r="JZL440" s="9"/>
      <c r="JZM440" s="9"/>
      <c r="JZN440" s="9"/>
      <c r="JZO440" s="9"/>
      <c r="JZP440" s="9"/>
      <c r="JZQ440" s="9"/>
      <c r="JZR440" s="9"/>
      <c r="JZS440" s="9"/>
      <c r="JZT440" s="9"/>
      <c r="JZU440" s="9"/>
      <c r="JZV440" s="9"/>
      <c r="JZW440" s="9"/>
      <c r="JZX440" s="9"/>
      <c r="JZY440" s="9"/>
      <c r="JZZ440" s="9"/>
      <c r="KAA440" s="9"/>
      <c r="KAB440" s="9"/>
      <c r="KAC440" s="9"/>
      <c r="KAD440" s="9"/>
      <c r="KAE440" s="9"/>
      <c r="KAF440" s="9"/>
      <c r="KAG440" s="9"/>
      <c r="KAH440" s="9"/>
      <c r="KAI440" s="9"/>
      <c r="KAJ440" s="9"/>
      <c r="KAK440" s="9"/>
      <c r="KAL440" s="9"/>
      <c r="KAM440" s="9"/>
      <c r="KAN440" s="9"/>
      <c r="KAO440" s="9"/>
      <c r="KAP440" s="9"/>
      <c r="KAQ440" s="9"/>
      <c r="KAR440" s="9"/>
      <c r="KAS440" s="9"/>
      <c r="KAT440" s="9"/>
      <c r="KAU440" s="9"/>
      <c r="KAV440" s="9"/>
      <c r="KAW440" s="9"/>
      <c r="KAX440" s="9"/>
      <c r="KAY440" s="9"/>
      <c r="KAZ440" s="9"/>
      <c r="KBA440" s="9"/>
      <c r="KBB440" s="9"/>
      <c r="KBC440" s="9"/>
      <c r="KBD440" s="9"/>
      <c r="KBE440" s="9"/>
      <c r="KBF440" s="9"/>
      <c r="KBG440" s="9"/>
      <c r="KBH440" s="9"/>
      <c r="KBI440" s="9"/>
      <c r="KBJ440" s="9"/>
      <c r="KBK440" s="9"/>
      <c r="KBL440" s="9"/>
      <c r="KBM440" s="9"/>
      <c r="KBN440" s="9"/>
      <c r="KBO440" s="9"/>
      <c r="KBP440" s="9"/>
      <c r="KBQ440" s="9"/>
      <c r="KBR440" s="9"/>
      <c r="KBS440" s="9"/>
      <c r="KBT440" s="9"/>
      <c r="KBU440" s="9"/>
      <c r="KBV440" s="9"/>
      <c r="KBW440" s="9"/>
      <c r="KBX440" s="9"/>
      <c r="KBY440" s="9"/>
      <c r="KBZ440" s="9"/>
      <c r="KCA440" s="9"/>
      <c r="KCB440" s="9"/>
      <c r="KCC440" s="9"/>
      <c r="KCD440" s="9"/>
      <c r="KCE440" s="9"/>
      <c r="KCF440" s="9"/>
      <c r="KCG440" s="9"/>
      <c r="KCH440" s="9"/>
      <c r="KCI440" s="9"/>
      <c r="KCJ440" s="9"/>
      <c r="KCK440" s="9"/>
      <c r="KCL440" s="9"/>
      <c r="KCM440" s="9"/>
      <c r="KCN440" s="9"/>
      <c r="KCO440" s="9"/>
      <c r="KCP440" s="9"/>
      <c r="KCQ440" s="9"/>
      <c r="KCR440" s="9"/>
      <c r="KCS440" s="9"/>
      <c r="KCT440" s="9"/>
      <c r="KCU440" s="9"/>
      <c r="KCV440" s="9"/>
      <c r="KCW440" s="9"/>
      <c r="KCX440" s="9"/>
      <c r="KCY440" s="9"/>
      <c r="KCZ440" s="9"/>
      <c r="KDA440" s="9"/>
      <c r="KDB440" s="9"/>
      <c r="KDC440" s="9"/>
      <c r="KDD440" s="9"/>
      <c r="KDE440" s="9"/>
      <c r="KDF440" s="9"/>
      <c r="KDG440" s="9"/>
      <c r="KDH440" s="9"/>
      <c r="KDI440" s="9"/>
      <c r="KDJ440" s="9"/>
      <c r="KDK440" s="9"/>
      <c r="KDL440" s="9"/>
      <c r="KDM440" s="9"/>
      <c r="KDN440" s="9"/>
      <c r="KDO440" s="9"/>
      <c r="KDP440" s="9"/>
      <c r="KDQ440" s="9"/>
      <c r="KDR440" s="9"/>
      <c r="KDS440" s="9"/>
      <c r="KDT440" s="9"/>
      <c r="KDU440" s="9"/>
      <c r="KDV440" s="9"/>
      <c r="KDW440" s="9"/>
      <c r="KDX440" s="9"/>
      <c r="KDY440" s="9"/>
      <c r="KDZ440" s="9"/>
      <c r="KEA440" s="9"/>
      <c r="KEB440" s="9"/>
      <c r="KEC440" s="9"/>
      <c r="KED440" s="9"/>
      <c r="KEE440" s="9"/>
      <c r="KEF440" s="9"/>
      <c r="KEG440" s="9"/>
      <c r="KEH440" s="9"/>
      <c r="KEI440" s="9"/>
      <c r="KEJ440" s="9"/>
      <c r="KEK440" s="9"/>
      <c r="KEL440" s="9"/>
      <c r="KEM440" s="9"/>
      <c r="KEN440" s="9"/>
      <c r="KEO440" s="9"/>
      <c r="KEP440" s="9"/>
      <c r="KEQ440" s="9"/>
      <c r="KER440" s="9"/>
      <c r="KES440" s="9"/>
      <c r="KET440" s="9"/>
      <c r="KEU440" s="9"/>
      <c r="KEV440" s="9"/>
      <c r="KEW440" s="9"/>
      <c r="KEX440" s="9"/>
      <c r="KEY440" s="9"/>
      <c r="KEZ440" s="9"/>
      <c r="KFA440" s="9"/>
      <c r="KFB440" s="9"/>
      <c r="KFC440" s="9"/>
      <c r="KFD440" s="9"/>
      <c r="KFE440" s="9"/>
      <c r="KFF440" s="9"/>
      <c r="KFG440" s="9"/>
      <c r="KFH440" s="9"/>
      <c r="KFI440" s="9"/>
      <c r="KFJ440" s="9"/>
      <c r="KFK440" s="9"/>
      <c r="KFL440" s="9"/>
      <c r="KFM440" s="9"/>
      <c r="KFN440" s="9"/>
      <c r="KFO440" s="9"/>
      <c r="KFP440" s="9"/>
      <c r="KFQ440" s="9"/>
      <c r="KFR440" s="9"/>
      <c r="KFS440" s="9"/>
      <c r="KFT440" s="9"/>
      <c r="KFU440" s="9"/>
      <c r="KFV440" s="9"/>
      <c r="KFW440" s="9"/>
      <c r="KFX440" s="9"/>
      <c r="KFY440" s="9"/>
      <c r="KFZ440" s="9"/>
      <c r="KGA440" s="9"/>
      <c r="KGB440" s="9"/>
      <c r="KGC440" s="9"/>
      <c r="KGD440" s="9"/>
      <c r="KGE440" s="9"/>
      <c r="KGF440" s="9"/>
      <c r="KGG440" s="9"/>
      <c r="KGH440" s="9"/>
      <c r="KGI440" s="9"/>
      <c r="KGJ440" s="9"/>
      <c r="KGK440" s="9"/>
      <c r="KGL440" s="9"/>
      <c r="KGM440" s="9"/>
      <c r="KGN440" s="9"/>
      <c r="KGO440" s="9"/>
      <c r="KGP440" s="9"/>
      <c r="KGQ440" s="9"/>
      <c r="KGR440" s="9"/>
      <c r="KGS440" s="9"/>
      <c r="KGT440" s="9"/>
      <c r="KGU440" s="9"/>
      <c r="KGV440" s="9"/>
      <c r="KGW440" s="9"/>
      <c r="KGX440" s="9"/>
      <c r="KGY440" s="9"/>
      <c r="KGZ440" s="9"/>
      <c r="KHA440" s="9"/>
      <c r="KHB440" s="9"/>
      <c r="KHC440" s="9"/>
      <c r="KHD440" s="9"/>
      <c r="KHE440" s="9"/>
      <c r="KHF440" s="9"/>
      <c r="KHG440" s="9"/>
      <c r="KHH440" s="9"/>
      <c r="KHI440" s="9"/>
      <c r="KHJ440" s="9"/>
      <c r="KHK440" s="9"/>
      <c r="KHL440" s="9"/>
      <c r="KHM440" s="9"/>
      <c r="KHN440" s="9"/>
      <c r="KHO440" s="9"/>
      <c r="KHP440" s="9"/>
      <c r="KHQ440" s="9"/>
      <c r="KHR440" s="9"/>
      <c r="KHS440" s="9"/>
      <c r="KHT440" s="9"/>
      <c r="KHU440" s="9"/>
      <c r="KHV440" s="9"/>
      <c r="KHW440" s="9"/>
      <c r="KHX440" s="9"/>
      <c r="KHY440" s="9"/>
      <c r="KHZ440" s="9"/>
      <c r="KIA440" s="9"/>
      <c r="KIB440" s="9"/>
      <c r="KIC440" s="9"/>
      <c r="KID440" s="9"/>
      <c r="KIE440" s="9"/>
      <c r="KIF440" s="9"/>
      <c r="KIG440" s="9"/>
      <c r="KIH440" s="9"/>
      <c r="KII440" s="9"/>
      <c r="KIJ440" s="9"/>
      <c r="KIK440" s="9"/>
      <c r="KIL440" s="9"/>
      <c r="KIM440" s="9"/>
      <c r="KIN440" s="9"/>
      <c r="KIO440" s="9"/>
      <c r="KIP440" s="9"/>
      <c r="KIQ440" s="9"/>
      <c r="KIR440" s="9"/>
      <c r="KIS440" s="9"/>
      <c r="KIT440" s="9"/>
      <c r="KIU440" s="9"/>
      <c r="KIV440" s="9"/>
      <c r="KIW440" s="9"/>
      <c r="KIX440" s="9"/>
      <c r="KIY440" s="9"/>
      <c r="KIZ440" s="9"/>
      <c r="KJA440" s="9"/>
      <c r="KJB440" s="9"/>
      <c r="KJC440" s="9"/>
      <c r="KJD440" s="9"/>
      <c r="KJE440" s="9"/>
      <c r="KJF440" s="9"/>
      <c r="KJG440" s="9"/>
      <c r="KJH440" s="9"/>
      <c r="KJI440" s="9"/>
      <c r="KJJ440" s="9"/>
      <c r="KJK440" s="9"/>
      <c r="KJL440" s="9"/>
      <c r="KJM440" s="9"/>
      <c r="KJN440" s="9"/>
      <c r="KJO440" s="9"/>
      <c r="KJP440" s="9"/>
      <c r="KJQ440" s="9"/>
      <c r="KJR440" s="9"/>
      <c r="KJS440" s="9"/>
      <c r="KJT440" s="9"/>
      <c r="KJU440" s="9"/>
      <c r="KJV440" s="9"/>
      <c r="KJW440" s="9"/>
      <c r="KJX440" s="9"/>
      <c r="KJY440" s="9"/>
      <c r="KJZ440" s="9"/>
      <c r="KKA440" s="9"/>
      <c r="KKB440" s="9"/>
      <c r="KKC440" s="9"/>
      <c r="KKD440" s="9"/>
      <c r="KKE440" s="9"/>
      <c r="KKF440" s="9"/>
      <c r="KKG440" s="9"/>
      <c r="KKH440" s="9"/>
      <c r="KKI440" s="9"/>
      <c r="KKJ440" s="9"/>
      <c r="KKK440" s="9"/>
      <c r="KKL440" s="9"/>
      <c r="KKM440" s="9"/>
      <c r="KKN440" s="9"/>
      <c r="KKO440" s="9"/>
      <c r="KKP440" s="9"/>
      <c r="KKQ440" s="9"/>
      <c r="KKR440" s="9"/>
      <c r="KKS440" s="9"/>
      <c r="KKT440" s="9"/>
      <c r="KKU440" s="9"/>
      <c r="KKV440" s="9"/>
      <c r="KKW440" s="9"/>
      <c r="KKX440" s="9"/>
      <c r="KKY440" s="9"/>
      <c r="KKZ440" s="9"/>
      <c r="KLA440" s="9"/>
      <c r="KLB440" s="9"/>
      <c r="KLC440" s="9"/>
      <c r="KLD440" s="9"/>
      <c r="KLE440" s="9"/>
      <c r="KLF440" s="9"/>
      <c r="KLG440" s="9"/>
      <c r="KLH440" s="9"/>
      <c r="KLI440" s="9"/>
      <c r="KLJ440" s="9"/>
      <c r="KLK440" s="9"/>
      <c r="KLL440" s="9"/>
      <c r="KLM440" s="9"/>
      <c r="KLN440" s="9"/>
      <c r="KLO440" s="9"/>
      <c r="KLP440" s="9"/>
      <c r="KLQ440" s="9"/>
      <c r="KLR440" s="9"/>
      <c r="KLS440" s="9"/>
      <c r="KLT440" s="9"/>
      <c r="KLU440" s="9"/>
      <c r="KLV440" s="9"/>
      <c r="KLW440" s="9"/>
      <c r="KLX440" s="9"/>
      <c r="KLY440" s="9"/>
      <c r="KLZ440" s="9"/>
      <c r="KMA440" s="9"/>
      <c r="KMB440" s="9"/>
      <c r="KMC440" s="9"/>
      <c r="KMD440" s="9"/>
      <c r="KME440" s="9"/>
      <c r="KMF440" s="9"/>
      <c r="KMG440" s="9"/>
      <c r="KMH440" s="9"/>
      <c r="KMI440" s="9"/>
      <c r="KMJ440" s="9"/>
      <c r="KMK440" s="9"/>
      <c r="KML440" s="9"/>
      <c r="KMM440" s="9"/>
      <c r="KMN440" s="9"/>
      <c r="KMO440" s="9"/>
      <c r="KMP440" s="9"/>
      <c r="KMQ440" s="9"/>
      <c r="KMR440" s="9"/>
      <c r="KMS440" s="9"/>
      <c r="KMT440" s="9"/>
      <c r="KMU440" s="9"/>
      <c r="KMV440" s="9"/>
      <c r="KMW440" s="9"/>
      <c r="KMX440" s="9"/>
      <c r="KMY440" s="9"/>
      <c r="KMZ440" s="9"/>
      <c r="KNA440" s="9"/>
      <c r="KNB440" s="9"/>
      <c r="KNC440" s="9"/>
      <c r="KND440" s="9"/>
      <c r="KNE440" s="9"/>
      <c r="KNF440" s="9"/>
      <c r="KNG440" s="9"/>
      <c r="KNH440" s="9"/>
      <c r="KNI440" s="9"/>
      <c r="KNJ440" s="9"/>
      <c r="KNK440" s="9"/>
      <c r="KNL440" s="9"/>
      <c r="KNM440" s="9"/>
      <c r="KNN440" s="9"/>
      <c r="KNO440" s="9"/>
      <c r="KNP440" s="9"/>
      <c r="KNQ440" s="9"/>
      <c r="KNR440" s="9"/>
      <c r="KNS440" s="9"/>
      <c r="KNT440" s="9"/>
      <c r="KNU440" s="9"/>
      <c r="KNV440" s="9"/>
      <c r="KNW440" s="9"/>
      <c r="KNX440" s="9"/>
      <c r="KNY440" s="9"/>
      <c r="KNZ440" s="9"/>
      <c r="KOA440" s="9"/>
      <c r="KOB440" s="9"/>
      <c r="KOC440" s="9"/>
      <c r="KOD440" s="9"/>
      <c r="KOE440" s="9"/>
      <c r="KOF440" s="9"/>
      <c r="KOG440" s="9"/>
      <c r="KOH440" s="9"/>
      <c r="KOI440" s="9"/>
      <c r="KOJ440" s="9"/>
      <c r="KOK440" s="9"/>
      <c r="KOL440" s="9"/>
      <c r="KOM440" s="9"/>
      <c r="KON440" s="9"/>
      <c r="KOO440" s="9"/>
      <c r="KOP440" s="9"/>
      <c r="KOQ440" s="9"/>
      <c r="KOR440" s="9"/>
      <c r="KOS440" s="9"/>
      <c r="KOT440" s="9"/>
      <c r="KOU440" s="9"/>
      <c r="KOV440" s="9"/>
      <c r="KOW440" s="9"/>
      <c r="KOX440" s="9"/>
      <c r="KOY440" s="9"/>
      <c r="KOZ440" s="9"/>
      <c r="KPA440" s="9"/>
      <c r="KPB440" s="9"/>
      <c r="KPC440" s="9"/>
      <c r="KPD440" s="9"/>
      <c r="KPE440" s="9"/>
      <c r="KPF440" s="9"/>
      <c r="KPG440" s="9"/>
      <c r="KPH440" s="9"/>
      <c r="KPI440" s="9"/>
      <c r="KPJ440" s="9"/>
      <c r="KPK440" s="9"/>
      <c r="KPL440" s="9"/>
      <c r="KPM440" s="9"/>
      <c r="KPN440" s="9"/>
      <c r="KPO440" s="9"/>
      <c r="KPP440" s="9"/>
      <c r="KPQ440" s="9"/>
      <c r="KPR440" s="9"/>
      <c r="KPS440" s="9"/>
      <c r="KPT440" s="9"/>
      <c r="KPU440" s="9"/>
      <c r="KPV440" s="9"/>
      <c r="KPW440" s="9"/>
      <c r="KPX440" s="9"/>
      <c r="KPY440" s="9"/>
      <c r="KPZ440" s="9"/>
      <c r="KQA440" s="9"/>
      <c r="KQB440" s="9"/>
      <c r="KQC440" s="9"/>
      <c r="KQD440" s="9"/>
      <c r="KQE440" s="9"/>
      <c r="KQF440" s="9"/>
      <c r="KQG440" s="9"/>
      <c r="KQH440" s="9"/>
      <c r="KQI440" s="9"/>
      <c r="KQJ440" s="9"/>
      <c r="KQK440" s="9"/>
      <c r="KQL440" s="9"/>
      <c r="KQM440" s="9"/>
      <c r="KQN440" s="9"/>
      <c r="KQO440" s="9"/>
      <c r="KQP440" s="9"/>
      <c r="KQQ440" s="9"/>
      <c r="KQR440" s="9"/>
      <c r="KQS440" s="9"/>
      <c r="KQT440" s="9"/>
      <c r="KQU440" s="9"/>
      <c r="KQV440" s="9"/>
      <c r="KQW440" s="9"/>
      <c r="KQX440" s="9"/>
      <c r="KQY440" s="9"/>
      <c r="KQZ440" s="9"/>
      <c r="KRA440" s="9"/>
      <c r="KRB440" s="9"/>
      <c r="KRC440" s="9"/>
      <c r="KRD440" s="9"/>
      <c r="KRE440" s="9"/>
      <c r="KRF440" s="9"/>
      <c r="KRG440" s="9"/>
      <c r="KRH440" s="9"/>
      <c r="KRI440" s="9"/>
      <c r="KRJ440" s="9"/>
      <c r="KRK440" s="9"/>
      <c r="KRL440" s="9"/>
      <c r="KRM440" s="9"/>
      <c r="KRN440" s="9"/>
      <c r="KRO440" s="9"/>
      <c r="KRP440" s="9"/>
      <c r="KRQ440" s="9"/>
      <c r="KRR440" s="9"/>
      <c r="KRS440" s="9"/>
      <c r="KRT440" s="9"/>
      <c r="KRU440" s="9"/>
      <c r="KRV440" s="9"/>
      <c r="KRW440" s="9"/>
      <c r="KRX440" s="9"/>
      <c r="KRY440" s="9"/>
      <c r="KRZ440" s="9"/>
      <c r="KSA440" s="9"/>
      <c r="KSB440" s="9"/>
      <c r="KSC440" s="9"/>
      <c r="KSD440" s="9"/>
      <c r="KSE440" s="9"/>
      <c r="KSF440" s="9"/>
      <c r="KSG440" s="9"/>
      <c r="KSH440" s="9"/>
      <c r="KSI440" s="9"/>
      <c r="KSJ440" s="9"/>
      <c r="KSK440" s="9"/>
      <c r="KSL440" s="9"/>
      <c r="KSM440" s="9"/>
      <c r="KSN440" s="9"/>
      <c r="KSO440" s="9"/>
      <c r="KSP440" s="9"/>
      <c r="KSQ440" s="9"/>
      <c r="KSR440" s="9"/>
      <c r="KSS440" s="9"/>
      <c r="KST440" s="9"/>
      <c r="KSU440" s="9"/>
      <c r="KSV440" s="9"/>
      <c r="KSW440" s="9"/>
      <c r="KSX440" s="9"/>
      <c r="KSY440" s="9"/>
      <c r="KSZ440" s="9"/>
      <c r="KTA440" s="9"/>
      <c r="KTB440" s="9"/>
      <c r="KTC440" s="9"/>
      <c r="KTD440" s="9"/>
      <c r="KTE440" s="9"/>
      <c r="KTF440" s="9"/>
      <c r="KTG440" s="9"/>
      <c r="KTH440" s="9"/>
      <c r="KTI440" s="9"/>
      <c r="KTJ440" s="9"/>
      <c r="KTK440" s="9"/>
      <c r="KTL440" s="9"/>
      <c r="KTM440" s="9"/>
      <c r="KTN440" s="9"/>
      <c r="KTO440" s="9"/>
      <c r="KTP440" s="9"/>
      <c r="KTQ440" s="9"/>
      <c r="KTR440" s="9"/>
      <c r="KTS440" s="9"/>
      <c r="KTT440" s="9"/>
      <c r="KTU440" s="9"/>
      <c r="KTV440" s="9"/>
      <c r="KTW440" s="9"/>
      <c r="KTX440" s="9"/>
      <c r="KTY440" s="9"/>
      <c r="KTZ440" s="9"/>
      <c r="KUA440" s="9"/>
      <c r="KUB440" s="9"/>
      <c r="KUC440" s="9"/>
      <c r="KUD440" s="9"/>
      <c r="KUE440" s="9"/>
      <c r="KUF440" s="9"/>
      <c r="KUG440" s="9"/>
      <c r="KUH440" s="9"/>
      <c r="KUI440" s="9"/>
      <c r="KUJ440" s="9"/>
      <c r="KUK440" s="9"/>
      <c r="KUL440" s="9"/>
      <c r="KUM440" s="9"/>
      <c r="KUN440" s="9"/>
      <c r="KUO440" s="9"/>
      <c r="KUP440" s="9"/>
      <c r="KUQ440" s="9"/>
      <c r="KUR440" s="9"/>
      <c r="KUS440" s="9"/>
      <c r="KUT440" s="9"/>
      <c r="KUU440" s="9"/>
      <c r="KUV440" s="9"/>
      <c r="KUW440" s="9"/>
      <c r="KUX440" s="9"/>
      <c r="KUY440" s="9"/>
      <c r="KUZ440" s="9"/>
      <c r="KVA440" s="9"/>
      <c r="KVB440" s="9"/>
      <c r="KVC440" s="9"/>
      <c r="KVD440" s="9"/>
      <c r="KVE440" s="9"/>
      <c r="KVF440" s="9"/>
      <c r="KVG440" s="9"/>
      <c r="KVH440" s="9"/>
      <c r="KVI440" s="9"/>
      <c r="KVJ440" s="9"/>
      <c r="KVK440" s="9"/>
      <c r="KVL440" s="9"/>
      <c r="KVM440" s="9"/>
      <c r="KVN440" s="9"/>
      <c r="KVO440" s="9"/>
      <c r="KVP440" s="9"/>
      <c r="KVQ440" s="9"/>
      <c r="KVR440" s="9"/>
      <c r="KVS440" s="9"/>
      <c r="KVT440" s="9"/>
      <c r="KVU440" s="9"/>
      <c r="KVV440" s="9"/>
      <c r="KVW440" s="9"/>
      <c r="KVX440" s="9"/>
      <c r="KVY440" s="9"/>
      <c r="KVZ440" s="9"/>
      <c r="KWA440" s="9"/>
      <c r="KWB440" s="9"/>
      <c r="KWC440" s="9"/>
      <c r="KWD440" s="9"/>
      <c r="KWE440" s="9"/>
      <c r="KWF440" s="9"/>
      <c r="KWG440" s="9"/>
      <c r="KWH440" s="9"/>
      <c r="KWI440" s="9"/>
      <c r="KWJ440" s="9"/>
      <c r="KWK440" s="9"/>
      <c r="KWL440" s="9"/>
      <c r="KWM440" s="9"/>
      <c r="KWN440" s="9"/>
      <c r="KWO440" s="9"/>
      <c r="KWP440" s="9"/>
      <c r="KWQ440" s="9"/>
      <c r="KWR440" s="9"/>
      <c r="KWS440" s="9"/>
      <c r="KWT440" s="9"/>
      <c r="KWU440" s="9"/>
      <c r="KWV440" s="9"/>
      <c r="KWW440" s="9"/>
      <c r="KWX440" s="9"/>
      <c r="KWY440" s="9"/>
      <c r="KWZ440" s="9"/>
      <c r="KXA440" s="9"/>
      <c r="KXB440" s="9"/>
      <c r="KXC440" s="9"/>
      <c r="KXD440" s="9"/>
      <c r="KXE440" s="9"/>
      <c r="KXF440" s="9"/>
      <c r="KXG440" s="9"/>
      <c r="KXH440" s="9"/>
      <c r="KXI440" s="9"/>
      <c r="KXJ440" s="9"/>
      <c r="KXK440" s="9"/>
      <c r="KXL440" s="9"/>
      <c r="KXM440" s="9"/>
      <c r="KXN440" s="9"/>
      <c r="KXO440" s="9"/>
      <c r="KXP440" s="9"/>
      <c r="KXQ440" s="9"/>
      <c r="KXR440" s="9"/>
      <c r="KXS440" s="9"/>
      <c r="KXT440" s="9"/>
      <c r="KXU440" s="9"/>
      <c r="KXV440" s="9"/>
      <c r="KXW440" s="9"/>
      <c r="KXX440" s="9"/>
      <c r="KXY440" s="9"/>
      <c r="KXZ440" s="9"/>
      <c r="KYA440" s="9"/>
      <c r="KYB440" s="9"/>
      <c r="KYC440" s="9"/>
      <c r="KYD440" s="9"/>
      <c r="KYE440" s="9"/>
      <c r="KYF440" s="9"/>
      <c r="KYG440" s="9"/>
      <c r="KYH440" s="9"/>
      <c r="KYI440" s="9"/>
      <c r="KYJ440" s="9"/>
      <c r="KYK440" s="9"/>
      <c r="KYL440" s="9"/>
      <c r="KYM440" s="9"/>
      <c r="KYN440" s="9"/>
      <c r="KYO440" s="9"/>
      <c r="KYP440" s="9"/>
      <c r="KYQ440" s="9"/>
      <c r="KYR440" s="9"/>
      <c r="KYS440" s="9"/>
      <c r="KYT440" s="9"/>
      <c r="KYU440" s="9"/>
      <c r="KYV440" s="9"/>
      <c r="KYW440" s="9"/>
      <c r="KYX440" s="9"/>
      <c r="KYY440" s="9"/>
      <c r="KYZ440" s="9"/>
      <c r="KZA440" s="9"/>
      <c r="KZB440" s="9"/>
      <c r="KZC440" s="9"/>
      <c r="KZD440" s="9"/>
      <c r="KZE440" s="9"/>
      <c r="KZF440" s="9"/>
      <c r="KZG440" s="9"/>
      <c r="KZH440" s="9"/>
      <c r="KZI440" s="9"/>
      <c r="KZJ440" s="9"/>
      <c r="KZK440" s="9"/>
      <c r="KZL440" s="9"/>
      <c r="KZM440" s="9"/>
      <c r="KZN440" s="9"/>
      <c r="KZO440" s="9"/>
      <c r="KZP440" s="9"/>
      <c r="KZQ440" s="9"/>
      <c r="KZR440" s="9"/>
      <c r="KZS440" s="9"/>
      <c r="KZT440" s="9"/>
      <c r="KZU440" s="9"/>
      <c r="KZV440" s="9"/>
      <c r="KZW440" s="9"/>
      <c r="KZX440" s="9"/>
      <c r="KZY440" s="9"/>
      <c r="KZZ440" s="9"/>
      <c r="LAA440" s="9"/>
      <c r="LAB440" s="9"/>
      <c r="LAC440" s="9"/>
      <c r="LAD440" s="9"/>
      <c r="LAE440" s="9"/>
      <c r="LAF440" s="9"/>
      <c r="LAG440" s="9"/>
      <c r="LAH440" s="9"/>
      <c r="LAI440" s="9"/>
      <c r="LAJ440" s="9"/>
      <c r="LAK440" s="9"/>
      <c r="LAL440" s="9"/>
      <c r="LAM440" s="9"/>
      <c r="LAN440" s="9"/>
      <c r="LAO440" s="9"/>
      <c r="LAP440" s="9"/>
      <c r="LAQ440" s="9"/>
      <c r="LAR440" s="9"/>
      <c r="LAS440" s="9"/>
      <c r="LAT440" s="9"/>
      <c r="LAU440" s="9"/>
      <c r="LAV440" s="9"/>
      <c r="LAW440" s="9"/>
      <c r="LAX440" s="9"/>
      <c r="LAY440" s="9"/>
      <c r="LAZ440" s="9"/>
      <c r="LBA440" s="9"/>
      <c r="LBB440" s="9"/>
      <c r="LBC440" s="9"/>
      <c r="LBD440" s="9"/>
      <c r="LBE440" s="9"/>
      <c r="LBF440" s="9"/>
      <c r="LBG440" s="9"/>
      <c r="LBH440" s="9"/>
      <c r="LBI440" s="9"/>
      <c r="LBJ440" s="9"/>
      <c r="LBK440" s="9"/>
      <c r="LBL440" s="9"/>
      <c r="LBM440" s="9"/>
      <c r="LBN440" s="9"/>
      <c r="LBO440" s="9"/>
      <c r="LBP440" s="9"/>
      <c r="LBQ440" s="9"/>
      <c r="LBR440" s="9"/>
      <c r="LBS440" s="9"/>
      <c r="LBT440" s="9"/>
      <c r="LBU440" s="9"/>
      <c r="LBV440" s="9"/>
      <c r="LBW440" s="9"/>
      <c r="LBX440" s="9"/>
      <c r="LBY440" s="9"/>
      <c r="LBZ440" s="9"/>
      <c r="LCA440" s="9"/>
      <c r="LCB440" s="9"/>
      <c r="LCC440" s="9"/>
      <c r="LCD440" s="9"/>
      <c r="LCE440" s="9"/>
      <c r="LCF440" s="9"/>
      <c r="LCG440" s="9"/>
      <c r="LCH440" s="9"/>
      <c r="LCI440" s="9"/>
      <c r="LCJ440" s="9"/>
      <c r="LCK440" s="9"/>
      <c r="LCL440" s="9"/>
      <c r="LCM440" s="9"/>
      <c r="LCN440" s="9"/>
      <c r="LCO440" s="9"/>
      <c r="LCP440" s="9"/>
      <c r="LCQ440" s="9"/>
      <c r="LCR440" s="9"/>
      <c r="LCS440" s="9"/>
      <c r="LCT440" s="9"/>
      <c r="LCU440" s="9"/>
      <c r="LCV440" s="9"/>
      <c r="LCW440" s="9"/>
      <c r="LCX440" s="9"/>
      <c r="LCY440" s="9"/>
      <c r="LCZ440" s="9"/>
      <c r="LDA440" s="9"/>
      <c r="LDB440" s="9"/>
      <c r="LDC440" s="9"/>
      <c r="LDD440" s="9"/>
      <c r="LDE440" s="9"/>
      <c r="LDF440" s="9"/>
      <c r="LDG440" s="9"/>
      <c r="LDH440" s="9"/>
      <c r="LDI440" s="9"/>
      <c r="LDJ440" s="9"/>
      <c r="LDK440" s="9"/>
      <c r="LDL440" s="9"/>
      <c r="LDM440" s="9"/>
      <c r="LDN440" s="9"/>
      <c r="LDO440" s="9"/>
      <c r="LDP440" s="9"/>
      <c r="LDQ440" s="9"/>
      <c r="LDR440" s="9"/>
      <c r="LDS440" s="9"/>
      <c r="LDT440" s="9"/>
      <c r="LDU440" s="9"/>
      <c r="LDV440" s="9"/>
      <c r="LDW440" s="9"/>
      <c r="LDX440" s="9"/>
      <c r="LDY440" s="9"/>
      <c r="LDZ440" s="9"/>
      <c r="LEA440" s="9"/>
      <c r="LEB440" s="9"/>
      <c r="LEC440" s="9"/>
      <c r="LED440" s="9"/>
      <c r="LEE440" s="9"/>
      <c r="LEF440" s="9"/>
      <c r="LEG440" s="9"/>
      <c r="LEH440" s="9"/>
      <c r="LEI440" s="9"/>
      <c r="LEJ440" s="9"/>
      <c r="LEK440" s="9"/>
      <c r="LEL440" s="9"/>
      <c r="LEM440" s="9"/>
      <c r="LEN440" s="9"/>
      <c r="LEO440" s="9"/>
      <c r="LEP440" s="9"/>
      <c r="LEQ440" s="9"/>
      <c r="LER440" s="9"/>
      <c r="LES440" s="9"/>
      <c r="LET440" s="9"/>
      <c r="LEU440" s="9"/>
      <c r="LEV440" s="9"/>
      <c r="LEW440" s="9"/>
      <c r="LEX440" s="9"/>
      <c r="LEY440" s="9"/>
      <c r="LEZ440" s="9"/>
      <c r="LFA440" s="9"/>
      <c r="LFB440" s="9"/>
      <c r="LFC440" s="9"/>
      <c r="LFD440" s="9"/>
      <c r="LFE440" s="9"/>
      <c r="LFF440" s="9"/>
      <c r="LFG440" s="9"/>
      <c r="LFH440" s="9"/>
      <c r="LFI440" s="9"/>
      <c r="LFJ440" s="9"/>
      <c r="LFK440" s="9"/>
      <c r="LFL440" s="9"/>
      <c r="LFM440" s="9"/>
      <c r="LFN440" s="9"/>
      <c r="LFO440" s="9"/>
      <c r="LFP440" s="9"/>
      <c r="LFQ440" s="9"/>
      <c r="LFR440" s="9"/>
      <c r="LFS440" s="9"/>
      <c r="LFT440" s="9"/>
      <c r="LFU440" s="9"/>
      <c r="LFV440" s="9"/>
      <c r="LFW440" s="9"/>
      <c r="LFX440" s="9"/>
      <c r="LFY440" s="9"/>
      <c r="LFZ440" s="9"/>
      <c r="LGA440" s="9"/>
      <c r="LGB440" s="9"/>
      <c r="LGC440" s="9"/>
      <c r="LGD440" s="9"/>
      <c r="LGE440" s="9"/>
      <c r="LGF440" s="9"/>
      <c r="LGG440" s="9"/>
      <c r="LGH440" s="9"/>
      <c r="LGI440" s="9"/>
      <c r="LGJ440" s="9"/>
      <c r="LGK440" s="9"/>
      <c r="LGL440" s="9"/>
      <c r="LGM440" s="9"/>
      <c r="LGN440" s="9"/>
      <c r="LGO440" s="9"/>
      <c r="LGP440" s="9"/>
      <c r="LGQ440" s="9"/>
      <c r="LGR440" s="9"/>
      <c r="LGS440" s="9"/>
      <c r="LGT440" s="9"/>
      <c r="LGU440" s="9"/>
      <c r="LGV440" s="9"/>
      <c r="LGW440" s="9"/>
      <c r="LGX440" s="9"/>
      <c r="LGY440" s="9"/>
      <c r="LGZ440" s="9"/>
      <c r="LHA440" s="9"/>
      <c r="LHB440" s="9"/>
      <c r="LHC440" s="9"/>
      <c r="LHD440" s="9"/>
      <c r="LHE440" s="9"/>
      <c r="LHF440" s="9"/>
      <c r="LHG440" s="9"/>
      <c r="LHH440" s="9"/>
      <c r="LHI440" s="9"/>
      <c r="LHJ440" s="9"/>
      <c r="LHK440" s="9"/>
      <c r="LHL440" s="9"/>
      <c r="LHM440" s="9"/>
      <c r="LHN440" s="9"/>
      <c r="LHO440" s="9"/>
      <c r="LHP440" s="9"/>
      <c r="LHQ440" s="9"/>
      <c r="LHR440" s="9"/>
      <c r="LHS440" s="9"/>
      <c r="LHT440" s="9"/>
      <c r="LHU440" s="9"/>
      <c r="LHV440" s="9"/>
      <c r="LHW440" s="9"/>
      <c r="LHX440" s="9"/>
      <c r="LHY440" s="9"/>
      <c r="LHZ440" s="9"/>
      <c r="LIA440" s="9"/>
      <c r="LIB440" s="9"/>
      <c r="LIC440" s="9"/>
      <c r="LID440" s="9"/>
      <c r="LIE440" s="9"/>
      <c r="LIF440" s="9"/>
      <c r="LIG440" s="9"/>
      <c r="LIH440" s="9"/>
      <c r="LII440" s="9"/>
      <c r="LIJ440" s="9"/>
      <c r="LIK440" s="9"/>
      <c r="LIL440" s="9"/>
      <c r="LIM440" s="9"/>
      <c r="LIN440" s="9"/>
      <c r="LIO440" s="9"/>
      <c r="LIP440" s="9"/>
      <c r="LIQ440" s="9"/>
      <c r="LIR440" s="9"/>
      <c r="LIS440" s="9"/>
      <c r="LIT440" s="9"/>
      <c r="LIU440" s="9"/>
      <c r="LIV440" s="9"/>
      <c r="LIW440" s="9"/>
      <c r="LIX440" s="9"/>
      <c r="LIY440" s="9"/>
      <c r="LIZ440" s="9"/>
      <c r="LJA440" s="9"/>
      <c r="LJB440" s="9"/>
      <c r="LJC440" s="9"/>
      <c r="LJD440" s="9"/>
      <c r="LJE440" s="9"/>
      <c r="LJF440" s="9"/>
      <c r="LJG440" s="9"/>
      <c r="LJH440" s="9"/>
      <c r="LJI440" s="9"/>
      <c r="LJJ440" s="9"/>
      <c r="LJK440" s="9"/>
      <c r="LJL440" s="9"/>
      <c r="LJM440" s="9"/>
      <c r="LJN440" s="9"/>
      <c r="LJO440" s="9"/>
      <c r="LJP440" s="9"/>
      <c r="LJQ440" s="9"/>
      <c r="LJR440" s="9"/>
      <c r="LJS440" s="9"/>
      <c r="LJT440" s="9"/>
      <c r="LJU440" s="9"/>
      <c r="LJV440" s="9"/>
      <c r="LJW440" s="9"/>
      <c r="LJX440" s="9"/>
      <c r="LJY440" s="9"/>
      <c r="LJZ440" s="9"/>
      <c r="LKA440" s="9"/>
      <c r="LKB440" s="9"/>
      <c r="LKC440" s="9"/>
      <c r="LKD440" s="9"/>
      <c r="LKE440" s="9"/>
      <c r="LKF440" s="9"/>
      <c r="LKG440" s="9"/>
      <c r="LKH440" s="9"/>
      <c r="LKI440" s="9"/>
      <c r="LKJ440" s="9"/>
      <c r="LKK440" s="9"/>
      <c r="LKL440" s="9"/>
      <c r="LKM440" s="9"/>
      <c r="LKN440" s="9"/>
      <c r="LKO440" s="9"/>
      <c r="LKP440" s="9"/>
      <c r="LKQ440" s="9"/>
      <c r="LKR440" s="9"/>
      <c r="LKS440" s="9"/>
      <c r="LKT440" s="9"/>
      <c r="LKU440" s="9"/>
      <c r="LKV440" s="9"/>
      <c r="LKW440" s="9"/>
      <c r="LKX440" s="9"/>
      <c r="LKY440" s="9"/>
      <c r="LKZ440" s="9"/>
      <c r="LLA440" s="9"/>
      <c r="LLB440" s="9"/>
      <c r="LLC440" s="9"/>
      <c r="LLD440" s="9"/>
      <c r="LLE440" s="9"/>
      <c r="LLF440" s="9"/>
      <c r="LLG440" s="9"/>
      <c r="LLH440" s="9"/>
      <c r="LLI440" s="9"/>
      <c r="LLJ440" s="9"/>
      <c r="LLK440" s="9"/>
      <c r="LLL440" s="9"/>
      <c r="LLM440" s="9"/>
      <c r="LLN440" s="9"/>
      <c r="LLO440" s="9"/>
      <c r="LLP440" s="9"/>
      <c r="LLQ440" s="9"/>
      <c r="LLR440" s="9"/>
      <c r="LLS440" s="9"/>
      <c r="LLT440" s="9"/>
      <c r="LLU440" s="9"/>
      <c r="LLV440" s="9"/>
      <c r="LLW440" s="9"/>
      <c r="LLX440" s="9"/>
      <c r="LLY440" s="9"/>
      <c r="LLZ440" s="9"/>
      <c r="LMA440" s="9"/>
      <c r="LMB440" s="9"/>
      <c r="LMC440" s="9"/>
      <c r="LMD440" s="9"/>
      <c r="LME440" s="9"/>
      <c r="LMF440" s="9"/>
      <c r="LMG440" s="9"/>
      <c r="LMH440" s="9"/>
      <c r="LMI440" s="9"/>
      <c r="LMJ440" s="9"/>
      <c r="LMK440" s="9"/>
      <c r="LML440" s="9"/>
      <c r="LMM440" s="9"/>
      <c r="LMN440" s="9"/>
      <c r="LMO440" s="9"/>
      <c r="LMP440" s="9"/>
      <c r="LMQ440" s="9"/>
      <c r="LMR440" s="9"/>
      <c r="LMS440" s="9"/>
      <c r="LMT440" s="9"/>
      <c r="LMU440" s="9"/>
      <c r="LMV440" s="9"/>
      <c r="LMW440" s="9"/>
      <c r="LMX440" s="9"/>
      <c r="LMY440" s="9"/>
      <c r="LMZ440" s="9"/>
      <c r="LNA440" s="9"/>
      <c r="LNB440" s="9"/>
      <c r="LNC440" s="9"/>
      <c r="LND440" s="9"/>
      <c r="LNE440" s="9"/>
      <c r="LNF440" s="9"/>
      <c r="LNG440" s="9"/>
      <c r="LNH440" s="9"/>
      <c r="LNI440" s="9"/>
      <c r="LNJ440" s="9"/>
      <c r="LNK440" s="9"/>
      <c r="LNL440" s="9"/>
      <c r="LNM440" s="9"/>
      <c r="LNN440" s="9"/>
      <c r="LNO440" s="9"/>
      <c r="LNP440" s="9"/>
      <c r="LNQ440" s="9"/>
      <c r="LNR440" s="9"/>
      <c r="LNS440" s="9"/>
      <c r="LNT440" s="9"/>
      <c r="LNU440" s="9"/>
      <c r="LNV440" s="9"/>
      <c r="LNW440" s="9"/>
      <c r="LNX440" s="9"/>
      <c r="LNY440" s="9"/>
      <c r="LNZ440" s="9"/>
      <c r="LOA440" s="9"/>
      <c r="LOB440" s="9"/>
      <c r="LOC440" s="9"/>
      <c r="LOD440" s="9"/>
      <c r="LOE440" s="9"/>
      <c r="LOF440" s="9"/>
      <c r="LOG440" s="9"/>
      <c r="LOH440" s="9"/>
      <c r="LOI440" s="9"/>
      <c r="LOJ440" s="9"/>
      <c r="LOK440" s="9"/>
      <c r="LOL440" s="9"/>
      <c r="LOM440" s="9"/>
      <c r="LON440" s="9"/>
      <c r="LOO440" s="9"/>
      <c r="LOP440" s="9"/>
      <c r="LOQ440" s="9"/>
      <c r="LOR440" s="9"/>
      <c r="LOS440" s="9"/>
      <c r="LOT440" s="9"/>
      <c r="LOU440" s="9"/>
      <c r="LOV440" s="9"/>
      <c r="LOW440" s="9"/>
      <c r="LOX440" s="9"/>
      <c r="LOY440" s="9"/>
      <c r="LOZ440" s="9"/>
      <c r="LPA440" s="9"/>
      <c r="LPB440" s="9"/>
      <c r="LPC440" s="9"/>
      <c r="LPD440" s="9"/>
      <c r="LPE440" s="9"/>
      <c r="LPF440" s="9"/>
      <c r="LPG440" s="9"/>
      <c r="LPH440" s="9"/>
      <c r="LPI440" s="9"/>
      <c r="LPJ440" s="9"/>
      <c r="LPK440" s="9"/>
      <c r="LPL440" s="9"/>
      <c r="LPM440" s="9"/>
      <c r="LPN440" s="9"/>
      <c r="LPO440" s="9"/>
      <c r="LPP440" s="9"/>
      <c r="LPQ440" s="9"/>
      <c r="LPR440" s="9"/>
      <c r="LPS440" s="9"/>
      <c r="LPT440" s="9"/>
      <c r="LPU440" s="9"/>
      <c r="LPV440" s="9"/>
      <c r="LPW440" s="9"/>
      <c r="LPX440" s="9"/>
      <c r="LPY440" s="9"/>
      <c r="LPZ440" s="9"/>
      <c r="LQA440" s="9"/>
      <c r="LQB440" s="9"/>
      <c r="LQC440" s="9"/>
      <c r="LQD440" s="9"/>
      <c r="LQE440" s="9"/>
      <c r="LQF440" s="9"/>
      <c r="LQG440" s="9"/>
      <c r="LQH440" s="9"/>
      <c r="LQI440" s="9"/>
      <c r="LQJ440" s="9"/>
      <c r="LQK440" s="9"/>
      <c r="LQL440" s="9"/>
      <c r="LQM440" s="9"/>
      <c r="LQN440" s="9"/>
      <c r="LQO440" s="9"/>
      <c r="LQP440" s="9"/>
      <c r="LQQ440" s="9"/>
      <c r="LQR440" s="9"/>
      <c r="LQS440" s="9"/>
      <c r="LQT440" s="9"/>
      <c r="LQU440" s="9"/>
      <c r="LQV440" s="9"/>
      <c r="LQW440" s="9"/>
      <c r="LQX440" s="9"/>
      <c r="LQY440" s="9"/>
      <c r="LQZ440" s="9"/>
      <c r="LRA440" s="9"/>
      <c r="LRB440" s="9"/>
      <c r="LRC440" s="9"/>
      <c r="LRD440" s="9"/>
      <c r="LRE440" s="9"/>
      <c r="LRF440" s="9"/>
      <c r="LRG440" s="9"/>
      <c r="LRH440" s="9"/>
      <c r="LRI440" s="9"/>
      <c r="LRJ440" s="9"/>
      <c r="LRK440" s="9"/>
      <c r="LRL440" s="9"/>
      <c r="LRM440" s="9"/>
      <c r="LRN440" s="9"/>
      <c r="LRO440" s="9"/>
      <c r="LRP440" s="9"/>
      <c r="LRQ440" s="9"/>
      <c r="LRR440" s="9"/>
      <c r="LRS440" s="9"/>
      <c r="LRT440" s="9"/>
      <c r="LRU440" s="9"/>
      <c r="LRV440" s="9"/>
      <c r="LRW440" s="9"/>
      <c r="LRX440" s="9"/>
      <c r="LRY440" s="9"/>
      <c r="LRZ440" s="9"/>
      <c r="LSA440" s="9"/>
      <c r="LSB440" s="9"/>
      <c r="LSC440" s="9"/>
      <c r="LSD440" s="9"/>
      <c r="LSE440" s="9"/>
      <c r="LSF440" s="9"/>
      <c r="LSG440" s="9"/>
      <c r="LSH440" s="9"/>
      <c r="LSI440" s="9"/>
      <c r="LSJ440" s="9"/>
      <c r="LSK440" s="9"/>
      <c r="LSL440" s="9"/>
      <c r="LSM440" s="9"/>
      <c r="LSN440" s="9"/>
      <c r="LSO440" s="9"/>
      <c r="LSP440" s="9"/>
      <c r="LSQ440" s="9"/>
      <c r="LSR440" s="9"/>
      <c r="LSS440" s="9"/>
      <c r="LST440" s="9"/>
      <c r="LSU440" s="9"/>
      <c r="LSV440" s="9"/>
      <c r="LSW440" s="9"/>
      <c r="LSX440" s="9"/>
      <c r="LSY440" s="9"/>
      <c r="LSZ440" s="9"/>
      <c r="LTA440" s="9"/>
      <c r="LTB440" s="9"/>
      <c r="LTC440" s="9"/>
      <c r="LTD440" s="9"/>
      <c r="LTE440" s="9"/>
      <c r="LTF440" s="9"/>
      <c r="LTG440" s="9"/>
      <c r="LTH440" s="9"/>
      <c r="LTI440" s="9"/>
      <c r="LTJ440" s="9"/>
      <c r="LTK440" s="9"/>
      <c r="LTL440" s="9"/>
      <c r="LTM440" s="9"/>
      <c r="LTN440" s="9"/>
      <c r="LTO440" s="9"/>
      <c r="LTP440" s="9"/>
      <c r="LTQ440" s="9"/>
      <c r="LTR440" s="9"/>
      <c r="LTS440" s="9"/>
      <c r="LTT440" s="9"/>
      <c r="LTU440" s="9"/>
      <c r="LTV440" s="9"/>
      <c r="LTW440" s="9"/>
      <c r="LTX440" s="9"/>
      <c r="LTY440" s="9"/>
      <c r="LTZ440" s="9"/>
      <c r="LUA440" s="9"/>
      <c r="LUB440" s="9"/>
      <c r="LUC440" s="9"/>
      <c r="LUD440" s="9"/>
      <c r="LUE440" s="9"/>
      <c r="LUF440" s="9"/>
      <c r="LUG440" s="9"/>
      <c r="LUH440" s="9"/>
      <c r="LUI440" s="9"/>
      <c r="LUJ440" s="9"/>
      <c r="LUK440" s="9"/>
      <c r="LUL440" s="9"/>
      <c r="LUM440" s="9"/>
      <c r="LUN440" s="9"/>
      <c r="LUO440" s="9"/>
      <c r="LUP440" s="9"/>
      <c r="LUQ440" s="9"/>
      <c r="LUR440" s="9"/>
      <c r="LUS440" s="9"/>
      <c r="LUT440" s="9"/>
      <c r="LUU440" s="9"/>
      <c r="LUV440" s="9"/>
      <c r="LUW440" s="9"/>
      <c r="LUX440" s="9"/>
      <c r="LUY440" s="9"/>
      <c r="LUZ440" s="9"/>
      <c r="LVA440" s="9"/>
      <c r="LVB440" s="9"/>
      <c r="LVC440" s="9"/>
      <c r="LVD440" s="9"/>
      <c r="LVE440" s="9"/>
      <c r="LVF440" s="9"/>
      <c r="LVG440" s="9"/>
      <c r="LVH440" s="9"/>
      <c r="LVI440" s="9"/>
      <c r="LVJ440" s="9"/>
      <c r="LVK440" s="9"/>
      <c r="LVL440" s="9"/>
      <c r="LVM440" s="9"/>
      <c r="LVN440" s="9"/>
      <c r="LVO440" s="9"/>
      <c r="LVP440" s="9"/>
      <c r="LVQ440" s="9"/>
      <c r="LVR440" s="9"/>
      <c r="LVS440" s="9"/>
      <c r="LVT440" s="9"/>
      <c r="LVU440" s="9"/>
      <c r="LVV440" s="9"/>
      <c r="LVW440" s="9"/>
      <c r="LVX440" s="9"/>
      <c r="LVY440" s="9"/>
      <c r="LVZ440" s="9"/>
      <c r="LWA440" s="9"/>
      <c r="LWB440" s="9"/>
      <c r="LWC440" s="9"/>
      <c r="LWD440" s="9"/>
      <c r="LWE440" s="9"/>
      <c r="LWF440" s="9"/>
      <c r="LWG440" s="9"/>
      <c r="LWH440" s="9"/>
      <c r="LWI440" s="9"/>
      <c r="LWJ440" s="9"/>
      <c r="LWK440" s="9"/>
      <c r="LWL440" s="9"/>
      <c r="LWM440" s="9"/>
      <c r="LWN440" s="9"/>
      <c r="LWO440" s="9"/>
      <c r="LWP440" s="9"/>
      <c r="LWQ440" s="9"/>
      <c r="LWR440" s="9"/>
      <c r="LWS440" s="9"/>
      <c r="LWT440" s="9"/>
      <c r="LWU440" s="9"/>
      <c r="LWV440" s="9"/>
      <c r="LWW440" s="9"/>
      <c r="LWX440" s="9"/>
      <c r="LWY440" s="9"/>
      <c r="LWZ440" s="9"/>
      <c r="LXA440" s="9"/>
      <c r="LXB440" s="9"/>
      <c r="LXC440" s="9"/>
      <c r="LXD440" s="9"/>
      <c r="LXE440" s="9"/>
      <c r="LXF440" s="9"/>
      <c r="LXG440" s="9"/>
      <c r="LXH440" s="9"/>
      <c r="LXI440" s="9"/>
      <c r="LXJ440" s="9"/>
      <c r="LXK440" s="9"/>
      <c r="LXL440" s="9"/>
      <c r="LXM440" s="9"/>
      <c r="LXN440" s="9"/>
      <c r="LXO440" s="9"/>
      <c r="LXP440" s="9"/>
      <c r="LXQ440" s="9"/>
      <c r="LXR440" s="9"/>
      <c r="LXS440" s="9"/>
      <c r="LXT440" s="9"/>
      <c r="LXU440" s="9"/>
      <c r="LXV440" s="9"/>
      <c r="LXW440" s="9"/>
      <c r="LXX440" s="9"/>
      <c r="LXY440" s="9"/>
      <c r="LXZ440" s="9"/>
      <c r="LYA440" s="9"/>
      <c r="LYB440" s="9"/>
      <c r="LYC440" s="9"/>
      <c r="LYD440" s="9"/>
      <c r="LYE440" s="9"/>
      <c r="LYF440" s="9"/>
      <c r="LYG440" s="9"/>
      <c r="LYH440" s="9"/>
      <c r="LYI440" s="9"/>
      <c r="LYJ440" s="9"/>
      <c r="LYK440" s="9"/>
      <c r="LYL440" s="9"/>
      <c r="LYM440" s="9"/>
      <c r="LYN440" s="9"/>
      <c r="LYO440" s="9"/>
      <c r="LYP440" s="9"/>
      <c r="LYQ440" s="9"/>
      <c r="LYR440" s="9"/>
      <c r="LYS440" s="9"/>
      <c r="LYT440" s="9"/>
      <c r="LYU440" s="9"/>
      <c r="LYV440" s="9"/>
      <c r="LYW440" s="9"/>
      <c r="LYX440" s="9"/>
      <c r="LYY440" s="9"/>
      <c r="LYZ440" s="9"/>
      <c r="LZA440" s="9"/>
      <c r="LZB440" s="9"/>
      <c r="LZC440" s="9"/>
      <c r="LZD440" s="9"/>
      <c r="LZE440" s="9"/>
      <c r="LZF440" s="9"/>
      <c r="LZG440" s="9"/>
      <c r="LZH440" s="9"/>
      <c r="LZI440" s="9"/>
      <c r="LZJ440" s="9"/>
      <c r="LZK440" s="9"/>
      <c r="LZL440" s="9"/>
      <c r="LZM440" s="9"/>
      <c r="LZN440" s="9"/>
      <c r="LZO440" s="9"/>
      <c r="LZP440" s="9"/>
      <c r="LZQ440" s="9"/>
      <c r="LZR440" s="9"/>
      <c r="LZS440" s="9"/>
      <c r="LZT440" s="9"/>
      <c r="LZU440" s="9"/>
      <c r="LZV440" s="9"/>
      <c r="LZW440" s="9"/>
      <c r="LZX440" s="9"/>
      <c r="LZY440" s="9"/>
      <c r="LZZ440" s="9"/>
      <c r="MAA440" s="9"/>
      <c r="MAB440" s="9"/>
      <c r="MAC440" s="9"/>
      <c r="MAD440" s="9"/>
      <c r="MAE440" s="9"/>
      <c r="MAF440" s="9"/>
      <c r="MAG440" s="9"/>
      <c r="MAH440" s="9"/>
      <c r="MAI440" s="9"/>
      <c r="MAJ440" s="9"/>
      <c r="MAK440" s="9"/>
      <c r="MAL440" s="9"/>
      <c r="MAM440" s="9"/>
      <c r="MAN440" s="9"/>
      <c r="MAO440" s="9"/>
      <c r="MAP440" s="9"/>
      <c r="MAQ440" s="9"/>
      <c r="MAR440" s="9"/>
      <c r="MAS440" s="9"/>
      <c r="MAT440" s="9"/>
      <c r="MAU440" s="9"/>
      <c r="MAV440" s="9"/>
      <c r="MAW440" s="9"/>
      <c r="MAX440" s="9"/>
      <c r="MAY440" s="9"/>
      <c r="MAZ440" s="9"/>
      <c r="MBA440" s="9"/>
      <c r="MBB440" s="9"/>
      <c r="MBC440" s="9"/>
      <c r="MBD440" s="9"/>
      <c r="MBE440" s="9"/>
      <c r="MBF440" s="9"/>
      <c r="MBG440" s="9"/>
      <c r="MBH440" s="9"/>
      <c r="MBI440" s="9"/>
      <c r="MBJ440" s="9"/>
      <c r="MBK440" s="9"/>
      <c r="MBL440" s="9"/>
      <c r="MBM440" s="9"/>
      <c r="MBN440" s="9"/>
      <c r="MBO440" s="9"/>
      <c r="MBP440" s="9"/>
      <c r="MBQ440" s="9"/>
      <c r="MBR440" s="9"/>
      <c r="MBS440" s="9"/>
      <c r="MBT440" s="9"/>
      <c r="MBU440" s="9"/>
      <c r="MBV440" s="9"/>
      <c r="MBW440" s="9"/>
      <c r="MBX440" s="9"/>
      <c r="MBY440" s="9"/>
      <c r="MBZ440" s="9"/>
      <c r="MCA440" s="9"/>
      <c r="MCB440" s="9"/>
      <c r="MCC440" s="9"/>
      <c r="MCD440" s="9"/>
      <c r="MCE440" s="9"/>
      <c r="MCF440" s="9"/>
      <c r="MCG440" s="9"/>
      <c r="MCH440" s="9"/>
      <c r="MCI440" s="9"/>
      <c r="MCJ440" s="9"/>
      <c r="MCK440" s="9"/>
      <c r="MCL440" s="9"/>
      <c r="MCM440" s="9"/>
      <c r="MCN440" s="9"/>
      <c r="MCO440" s="9"/>
      <c r="MCP440" s="9"/>
      <c r="MCQ440" s="9"/>
      <c r="MCR440" s="9"/>
      <c r="MCS440" s="9"/>
      <c r="MCT440" s="9"/>
      <c r="MCU440" s="9"/>
      <c r="MCV440" s="9"/>
      <c r="MCW440" s="9"/>
      <c r="MCX440" s="9"/>
      <c r="MCY440" s="9"/>
      <c r="MCZ440" s="9"/>
      <c r="MDA440" s="9"/>
      <c r="MDB440" s="9"/>
      <c r="MDC440" s="9"/>
      <c r="MDD440" s="9"/>
      <c r="MDE440" s="9"/>
      <c r="MDF440" s="9"/>
      <c r="MDG440" s="9"/>
      <c r="MDH440" s="9"/>
      <c r="MDI440" s="9"/>
      <c r="MDJ440" s="9"/>
      <c r="MDK440" s="9"/>
      <c r="MDL440" s="9"/>
      <c r="MDM440" s="9"/>
      <c r="MDN440" s="9"/>
      <c r="MDO440" s="9"/>
      <c r="MDP440" s="9"/>
      <c r="MDQ440" s="9"/>
      <c r="MDR440" s="9"/>
      <c r="MDS440" s="9"/>
      <c r="MDT440" s="9"/>
      <c r="MDU440" s="9"/>
      <c r="MDV440" s="9"/>
      <c r="MDW440" s="9"/>
      <c r="MDX440" s="9"/>
      <c r="MDY440" s="9"/>
      <c r="MDZ440" s="9"/>
      <c r="MEA440" s="9"/>
      <c r="MEB440" s="9"/>
      <c r="MEC440" s="9"/>
      <c r="MED440" s="9"/>
      <c r="MEE440" s="9"/>
      <c r="MEF440" s="9"/>
      <c r="MEG440" s="9"/>
      <c r="MEH440" s="9"/>
      <c r="MEI440" s="9"/>
      <c r="MEJ440" s="9"/>
      <c r="MEK440" s="9"/>
      <c r="MEL440" s="9"/>
      <c r="MEM440" s="9"/>
      <c r="MEN440" s="9"/>
      <c r="MEO440" s="9"/>
      <c r="MEP440" s="9"/>
      <c r="MEQ440" s="9"/>
      <c r="MER440" s="9"/>
      <c r="MES440" s="9"/>
      <c r="MET440" s="9"/>
      <c r="MEU440" s="9"/>
      <c r="MEV440" s="9"/>
      <c r="MEW440" s="9"/>
      <c r="MEX440" s="9"/>
      <c r="MEY440" s="9"/>
      <c r="MEZ440" s="9"/>
      <c r="MFA440" s="9"/>
      <c r="MFB440" s="9"/>
      <c r="MFC440" s="9"/>
      <c r="MFD440" s="9"/>
      <c r="MFE440" s="9"/>
      <c r="MFF440" s="9"/>
      <c r="MFG440" s="9"/>
      <c r="MFH440" s="9"/>
      <c r="MFI440" s="9"/>
      <c r="MFJ440" s="9"/>
      <c r="MFK440" s="9"/>
      <c r="MFL440" s="9"/>
      <c r="MFM440" s="9"/>
      <c r="MFN440" s="9"/>
      <c r="MFO440" s="9"/>
      <c r="MFP440" s="9"/>
      <c r="MFQ440" s="9"/>
      <c r="MFR440" s="9"/>
      <c r="MFS440" s="9"/>
      <c r="MFT440" s="9"/>
      <c r="MFU440" s="9"/>
      <c r="MFV440" s="9"/>
      <c r="MFW440" s="9"/>
      <c r="MFX440" s="9"/>
      <c r="MFY440" s="9"/>
      <c r="MFZ440" s="9"/>
      <c r="MGA440" s="9"/>
      <c r="MGB440" s="9"/>
      <c r="MGC440" s="9"/>
      <c r="MGD440" s="9"/>
      <c r="MGE440" s="9"/>
      <c r="MGF440" s="9"/>
      <c r="MGG440" s="9"/>
      <c r="MGH440" s="9"/>
      <c r="MGI440" s="9"/>
      <c r="MGJ440" s="9"/>
      <c r="MGK440" s="9"/>
      <c r="MGL440" s="9"/>
      <c r="MGM440" s="9"/>
      <c r="MGN440" s="9"/>
      <c r="MGO440" s="9"/>
      <c r="MGP440" s="9"/>
      <c r="MGQ440" s="9"/>
      <c r="MGR440" s="9"/>
      <c r="MGS440" s="9"/>
      <c r="MGT440" s="9"/>
      <c r="MGU440" s="9"/>
      <c r="MGV440" s="9"/>
      <c r="MGW440" s="9"/>
      <c r="MGX440" s="9"/>
      <c r="MGY440" s="9"/>
      <c r="MGZ440" s="9"/>
      <c r="MHA440" s="9"/>
      <c r="MHB440" s="9"/>
      <c r="MHC440" s="9"/>
      <c r="MHD440" s="9"/>
      <c r="MHE440" s="9"/>
      <c r="MHF440" s="9"/>
      <c r="MHG440" s="9"/>
      <c r="MHH440" s="9"/>
      <c r="MHI440" s="9"/>
      <c r="MHJ440" s="9"/>
      <c r="MHK440" s="9"/>
      <c r="MHL440" s="9"/>
      <c r="MHM440" s="9"/>
      <c r="MHN440" s="9"/>
      <c r="MHO440" s="9"/>
      <c r="MHP440" s="9"/>
      <c r="MHQ440" s="9"/>
      <c r="MHR440" s="9"/>
      <c r="MHS440" s="9"/>
      <c r="MHT440" s="9"/>
      <c r="MHU440" s="9"/>
      <c r="MHV440" s="9"/>
      <c r="MHW440" s="9"/>
      <c r="MHX440" s="9"/>
      <c r="MHY440" s="9"/>
      <c r="MHZ440" s="9"/>
      <c r="MIA440" s="9"/>
      <c r="MIB440" s="9"/>
      <c r="MIC440" s="9"/>
      <c r="MID440" s="9"/>
      <c r="MIE440" s="9"/>
      <c r="MIF440" s="9"/>
      <c r="MIG440" s="9"/>
      <c r="MIH440" s="9"/>
      <c r="MII440" s="9"/>
      <c r="MIJ440" s="9"/>
      <c r="MIK440" s="9"/>
      <c r="MIL440" s="9"/>
      <c r="MIM440" s="9"/>
      <c r="MIN440" s="9"/>
      <c r="MIO440" s="9"/>
      <c r="MIP440" s="9"/>
      <c r="MIQ440" s="9"/>
      <c r="MIR440" s="9"/>
      <c r="MIS440" s="9"/>
      <c r="MIT440" s="9"/>
      <c r="MIU440" s="9"/>
      <c r="MIV440" s="9"/>
      <c r="MIW440" s="9"/>
      <c r="MIX440" s="9"/>
      <c r="MIY440" s="9"/>
      <c r="MIZ440" s="9"/>
      <c r="MJA440" s="9"/>
      <c r="MJB440" s="9"/>
      <c r="MJC440" s="9"/>
      <c r="MJD440" s="9"/>
      <c r="MJE440" s="9"/>
      <c r="MJF440" s="9"/>
      <c r="MJG440" s="9"/>
      <c r="MJH440" s="9"/>
      <c r="MJI440" s="9"/>
      <c r="MJJ440" s="9"/>
      <c r="MJK440" s="9"/>
      <c r="MJL440" s="9"/>
      <c r="MJM440" s="9"/>
      <c r="MJN440" s="9"/>
      <c r="MJO440" s="9"/>
      <c r="MJP440" s="9"/>
      <c r="MJQ440" s="9"/>
      <c r="MJR440" s="9"/>
      <c r="MJS440" s="9"/>
      <c r="MJT440" s="9"/>
      <c r="MJU440" s="9"/>
      <c r="MJV440" s="9"/>
      <c r="MJW440" s="9"/>
      <c r="MJX440" s="9"/>
      <c r="MJY440" s="9"/>
      <c r="MJZ440" s="9"/>
      <c r="MKA440" s="9"/>
      <c r="MKB440" s="9"/>
      <c r="MKC440" s="9"/>
      <c r="MKD440" s="9"/>
      <c r="MKE440" s="9"/>
      <c r="MKF440" s="9"/>
      <c r="MKG440" s="9"/>
      <c r="MKH440" s="9"/>
      <c r="MKI440" s="9"/>
      <c r="MKJ440" s="9"/>
      <c r="MKK440" s="9"/>
      <c r="MKL440" s="9"/>
      <c r="MKM440" s="9"/>
      <c r="MKN440" s="9"/>
      <c r="MKO440" s="9"/>
      <c r="MKP440" s="9"/>
      <c r="MKQ440" s="9"/>
      <c r="MKR440" s="9"/>
      <c r="MKS440" s="9"/>
      <c r="MKT440" s="9"/>
      <c r="MKU440" s="9"/>
      <c r="MKV440" s="9"/>
      <c r="MKW440" s="9"/>
      <c r="MKX440" s="9"/>
      <c r="MKY440" s="9"/>
      <c r="MKZ440" s="9"/>
      <c r="MLA440" s="9"/>
      <c r="MLB440" s="9"/>
      <c r="MLC440" s="9"/>
      <c r="MLD440" s="9"/>
      <c r="MLE440" s="9"/>
      <c r="MLF440" s="9"/>
      <c r="MLG440" s="9"/>
      <c r="MLH440" s="9"/>
      <c r="MLI440" s="9"/>
      <c r="MLJ440" s="9"/>
      <c r="MLK440" s="9"/>
      <c r="MLL440" s="9"/>
      <c r="MLM440" s="9"/>
      <c r="MLN440" s="9"/>
      <c r="MLO440" s="9"/>
      <c r="MLP440" s="9"/>
      <c r="MLQ440" s="9"/>
      <c r="MLR440" s="9"/>
      <c r="MLS440" s="9"/>
      <c r="MLT440" s="9"/>
      <c r="MLU440" s="9"/>
      <c r="MLV440" s="9"/>
      <c r="MLW440" s="9"/>
      <c r="MLX440" s="9"/>
      <c r="MLY440" s="9"/>
      <c r="MLZ440" s="9"/>
      <c r="MMA440" s="9"/>
      <c r="MMB440" s="9"/>
      <c r="MMC440" s="9"/>
      <c r="MMD440" s="9"/>
      <c r="MME440" s="9"/>
      <c r="MMF440" s="9"/>
      <c r="MMG440" s="9"/>
      <c r="MMH440" s="9"/>
      <c r="MMI440" s="9"/>
      <c r="MMJ440" s="9"/>
      <c r="MMK440" s="9"/>
      <c r="MML440" s="9"/>
      <c r="MMM440" s="9"/>
      <c r="MMN440" s="9"/>
      <c r="MMO440" s="9"/>
      <c r="MMP440" s="9"/>
      <c r="MMQ440" s="9"/>
      <c r="MMR440" s="9"/>
      <c r="MMS440" s="9"/>
      <c r="MMT440" s="9"/>
      <c r="MMU440" s="9"/>
      <c r="MMV440" s="9"/>
      <c r="MMW440" s="9"/>
      <c r="MMX440" s="9"/>
      <c r="MMY440" s="9"/>
      <c r="MMZ440" s="9"/>
      <c r="MNA440" s="9"/>
      <c r="MNB440" s="9"/>
      <c r="MNC440" s="9"/>
      <c r="MND440" s="9"/>
      <c r="MNE440" s="9"/>
      <c r="MNF440" s="9"/>
      <c r="MNG440" s="9"/>
      <c r="MNH440" s="9"/>
      <c r="MNI440" s="9"/>
      <c r="MNJ440" s="9"/>
      <c r="MNK440" s="9"/>
      <c r="MNL440" s="9"/>
      <c r="MNM440" s="9"/>
      <c r="MNN440" s="9"/>
      <c r="MNO440" s="9"/>
      <c r="MNP440" s="9"/>
      <c r="MNQ440" s="9"/>
      <c r="MNR440" s="9"/>
      <c r="MNS440" s="9"/>
      <c r="MNT440" s="9"/>
      <c r="MNU440" s="9"/>
      <c r="MNV440" s="9"/>
      <c r="MNW440" s="9"/>
      <c r="MNX440" s="9"/>
      <c r="MNY440" s="9"/>
      <c r="MNZ440" s="9"/>
      <c r="MOA440" s="9"/>
      <c r="MOB440" s="9"/>
      <c r="MOC440" s="9"/>
      <c r="MOD440" s="9"/>
      <c r="MOE440" s="9"/>
      <c r="MOF440" s="9"/>
      <c r="MOG440" s="9"/>
      <c r="MOH440" s="9"/>
      <c r="MOI440" s="9"/>
      <c r="MOJ440" s="9"/>
      <c r="MOK440" s="9"/>
      <c r="MOL440" s="9"/>
      <c r="MOM440" s="9"/>
      <c r="MON440" s="9"/>
      <c r="MOO440" s="9"/>
      <c r="MOP440" s="9"/>
      <c r="MOQ440" s="9"/>
      <c r="MOR440" s="9"/>
      <c r="MOS440" s="9"/>
      <c r="MOT440" s="9"/>
      <c r="MOU440" s="9"/>
      <c r="MOV440" s="9"/>
      <c r="MOW440" s="9"/>
      <c r="MOX440" s="9"/>
      <c r="MOY440" s="9"/>
      <c r="MOZ440" s="9"/>
      <c r="MPA440" s="9"/>
      <c r="MPB440" s="9"/>
      <c r="MPC440" s="9"/>
      <c r="MPD440" s="9"/>
      <c r="MPE440" s="9"/>
      <c r="MPF440" s="9"/>
      <c r="MPG440" s="9"/>
      <c r="MPH440" s="9"/>
      <c r="MPI440" s="9"/>
      <c r="MPJ440" s="9"/>
      <c r="MPK440" s="9"/>
      <c r="MPL440" s="9"/>
      <c r="MPM440" s="9"/>
      <c r="MPN440" s="9"/>
      <c r="MPO440" s="9"/>
      <c r="MPP440" s="9"/>
      <c r="MPQ440" s="9"/>
      <c r="MPR440" s="9"/>
      <c r="MPS440" s="9"/>
      <c r="MPT440" s="9"/>
      <c r="MPU440" s="9"/>
      <c r="MPV440" s="9"/>
      <c r="MPW440" s="9"/>
      <c r="MPX440" s="9"/>
      <c r="MPY440" s="9"/>
      <c r="MPZ440" s="9"/>
      <c r="MQA440" s="9"/>
      <c r="MQB440" s="9"/>
      <c r="MQC440" s="9"/>
      <c r="MQD440" s="9"/>
      <c r="MQE440" s="9"/>
      <c r="MQF440" s="9"/>
      <c r="MQG440" s="9"/>
      <c r="MQH440" s="9"/>
      <c r="MQI440" s="9"/>
      <c r="MQJ440" s="9"/>
      <c r="MQK440" s="9"/>
      <c r="MQL440" s="9"/>
      <c r="MQM440" s="9"/>
      <c r="MQN440" s="9"/>
      <c r="MQO440" s="9"/>
      <c r="MQP440" s="9"/>
      <c r="MQQ440" s="9"/>
      <c r="MQR440" s="9"/>
      <c r="MQS440" s="9"/>
      <c r="MQT440" s="9"/>
      <c r="MQU440" s="9"/>
      <c r="MQV440" s="9"/>
      <c r="MQW440" s="9"/>
      <c r="MQX440" s="9"/>
      <c r="MQY440" s="9"/>
      <c r="MQZ440" s="9"/>
      <c r="MRA440" s="9"/>
      <c r="MRB440" s="9"/>
      <c r="MRC440" s="9"/>
      <c r="MRD440" s="9"/>
      <c r="MRE440" s="9"/>
      <c r="MRF440" s="9"/>
      <c r="MRG440" s="9"/>
      <c r="MRH440" s="9"/>
      <c r="MRI440" s="9"/>
      <c r="MRJ440" s="9"/>
      <c r="MRK440" s="9"/>
      <c r="MRL440" s="9"/>
      <c r="MRM440" s="9"/>
      <c r="MRN440" s="9"/>
      <c r="MRO440" s="9"/>
      <c r="MRP440" s="9"/>
      <c r="MRQ440" s="9"/>
      <c r="MRR440" s="9"/>
      <c r="MRS440" s="9"/>
      <c r="MRT440" s="9"/>
      <c r="MRU440" s="9"/>
      <c r="MRV440" s="9"/>
      <c r="MRW440" s="9"/>
      <c r="MRX440" s="9"/>
      <c r="MRY440" s="9"/>
      <c r="MRZ440" s="9"/>
      <c r="MSA440" s="9"/>
      <c r="MSB440" s="9"/>
      <c r="MSC440" s="9"/>
      <c r="MSD440" s="9"/>
      <c r="MSE440" s="9"/>
      <c r="MSF440" s="9"/>
      <c r="MSG440" s="9"/>
      <c r="MSH440" s="9"/>
      <c r="MSI440" s="9"/>
      <c r="MSJ440" s="9"/>
      <c r="MSK440" s="9"/>
      <c r="MSL440" s="9"/>
      <c r="MSM440" s="9"/>
      <c r="MSN440" s="9"/>
      <c r="MSO440" s="9"/>
      <c r="MSP440" s="9"/>
      <c r="MSQ440" s="9"/>
      <c r="MSR440" s="9"/>
      <c r="MSS440" s="9"/>
      <c r="MST440" s="9"/>
      <c r="MSU440" s="9"/>
      <c r="MSV440" s="9"/>
      <c r="MSW440" s="9"/>
      <c r="MSX440" s="9"/>
      <c r="MSY440" s="9"/>
      <c r="MSZ440" s="9"/>
      <c r="MTA440" s="9"/>
      <c r="MTB440" s="9"/>
      <c r="MTC440" s="9"/>
      <c r="MTD440" s="9"/>
      <c r="MTE440" s="9"/>
      <c r="MTF440" s="9"/>
      <c r="MTG440" s="9"/>
      <c r="MTH440" s="9"/>
      <c r="MTI440" s="9"/>
      <c r="MTJ440" s="9"/>
      <c r="MTK440" s="9"/>
      <c r="MTL440" s="9"/>
      <c r="MTM440" s="9"/>
      <c r="MTN440" s="9"/>
      <c r="MTO440" s="9"/>
      <c r="MTP440" s="9"/>
      <c r="MTQ440" s="9"/>
      <c r="MTR440" s="9"/>
      <c r="MTS440" s="9"/>
      <c r="MTT440" s="9"/>
      <c r="MTU440" s="9"/>
      <c r="MTV440" s="9"/>
      <c r="MTW440" s="9"/>
      <c r="MTX440" s="9"/>
      <c r="MTY440" s="9"/>
      <c r="MTZ440" s="9"/>
      <c r="MUA440" s="9"/>
      <c r="MUB440" s="9"/>
      <c r="MUC440" s="9"/>
      <c r="MUD440" s="9"/>
      <c r="MUE440" s="9"/>
      <c r="MUF440" s="9"/>
      <c r="MUG440" s="9"/>
      <c r="MUH440" s="9"/>
      <c r="MUI440" s="9"/>
      <c r="MUJ440" s="9"/>
      <c r="MUK440" s="9"/>
      <c r="MUL440" s="9"/>
      <c r="MUM440" s="9"/>
      <c r="MUN440" s="9"/>
      <c r="MUO440" s="9"/>
      <c r="MUP440" s="9"/>
      <c r="MUQ440" s="9"/>
      <c r="MUR440" s="9"/>
      <c r="MUS440" s="9"/>
      <c r="MUT440" s="9"/>
      <c r="MUU440" s="9"/>
      <c r="MUV440" s="9"/>
      <c r="MUW440" s="9"/>
      <c r="MUX440" s="9"/>
      <c r="MUY440" s="9"/>
      <c r="MUZ440" s="9"/>
      <c r="MVA440" s="9"/>
      <c r="MVB440" s="9"/>
      <c r="MVC440" s="9"/>
      <c r="MVD440" s="9"/>
      <c r="MVE440" s="9"/>
      <c r="MVF440" s="9"/>
      <c r="MVG440" s="9"/>
      <c r="MVH440" s="9"/>
      <c r="MVI440" s="9"/>
      <c r="MVJ440" s="9"/>
      <c r="MVK440" s="9"/>
      <c r="MVL440" s="9"/>
      <c r="MVM440" s="9"/>
      <c r="MVN440" s="9"/>
      <c r="MVO440" s="9"/>
      <c r="MVP440" s="9"/>
      <c r="MVQ440" s="9"/>
      <c r="MVR440" s="9"/>
      <c r="MVS440" s="9"/>
      <c r="MVT440" s="9"/>
      <c r="MVU440" s="9"/>
      <c r="MVV440" s="9"/>
      <c r="MVW440" s="9"/>
      <c r="MVX440" s="9"/>
      <c r="MVY440" s="9"/>
      <c r="MVZ440" s="9"/>
      <c r="MWA440" s="9"/>
      <c r="MWB440" s="9"/>
      <c r="MWC440" s="9"/>
      <c r="MWD440" s="9"/>
      <c r="MWE440" s="9"/>
      <c r="MWF440" s="9"/>
      <c r="MWG440" s="9"/>
      <c r="MWH440" s="9"/>
      <c r="MWI440" s="9"/>
      <c r="MWJ440" s="9"/>
      <c r="MWK440" s="9"/>
      <c r="MWL440" s="9"/>
      <c r="MWM440" s="9"/>
      <c r="MWN440" s="9"/>
      <c r="MWO440" s="9"/>
      <c r="MWP440" s="9"/>
      <c r="MWQ440" s="9"/>
      <c r="MWR440" s="9"/>
      <c r="MWS440" s="9"/>
      <c r="MWT440" s="9"/>
      <c r="MWU440" s="9"/>
      <c r="MWV440" s="9"/>
      <c r="MWW440" s="9"/>
      <c r="MWX440" s="9"/>
      <c r="MWY440" s="9"/>
      <c r="MWZ440" s="9"/>
      <c r="MXA440" s="9"/>
      <c r="MXB440" s="9"/>
      <c r="MXC440" s="9"/>
      <c r="MXD440" s="9"/>
      <c r="MXE440" s="9"/>
      <c r="MXF440" s="9"/>
      <c r="MXG440" s="9"/>
      <c r="MXH440" s="9"/>
      <c r="MXI440" s="9"/>
      <c r="MXJ440" s="9"/>
      <c r="MXK440" s="9"/>
      <c r="MXL440" s="9"/>
      <c r="MXM440" s="9"/>
      <c r="MXN440" s="9"/>
      <c r="MXO440" s="9"/>
      <c r="MXP440" s="9"/>
      <c r="MXQ440" s="9"/>
      <c r="MXR440" s="9"/>
      <c r="MXS440" s="9"/>
      <c r="MXT440" s="9"/>
      <c r="MXU440" s="9"/>
      <c r="MXV440" s="9"/>
      <c r="MXW440" s="9"/>
      <c r="MXX440" s="9"/>
      <c r="MXY440" s="9"/>
      <c r="MXZ440" s="9"/>
      <c r="MYA440" s="9"/>
      <c r="MYB440" s="9"/>
      <c r="MYC440" s="9"/>
      <c r="MYD440" s="9"/>
      <c r="MYE440" s="9"/>
      <c r="MYF440" s="9"/>
      <c r="MYG440" s="9"/>
      <c r="MYH440" s="9"/>
      <c r="MYI440" s="9"/>
      <c r="MYJ440" s="9"/>
      <c r="MYK440" s="9"/>
      <c r="MYL440" s="9"/>
      <c r="MYM440" s="9"/>
      <c r="MYN440" s="9"/>
      <c r="MYO440" s="9"/>
      <c r="MYP440" s="9"/>
      <c r="MYQ440" s="9"/>
      <c r="MYR440" s="9"/>
      <c r="MYS440" s="9"/>
      <c r="MYT440" s="9"/>
      <c r="MYU440" s="9"/>
      <c r="MYV440" s="9"/>
      <c r="MYW440" s="9"/>
      <c r="MYX440" s="9"/>
      <c r="MYY440" s="9"/>
      <c r="MYZ440" s="9"/>
      <c r="MZA440" s="9"/>
      <c r="MZB440" s="9"/>
      <c r="MZC440" s="9"/>
      <c r="MZD440" s="9"/>
      <c r="MZE440" s="9"/>
      <c r="MZF440" s="9"/>
      <c r="MZG440" s="9"/>
      <c r="MZH440" s="9"/>
      <c r="MZI440" s="9"/>
      <c r="MZJ440" s="9"/>
      <c r="MZK440" s="9"/>
      <c r="MZL440" s="9"/>
      <c r="MZM440" s="9"/>
      <c r="MZN440" s="9"/>
      <c r="MZO440" s="9"/>
      <c r="MZP440" s="9"/>
      <c r="MZQ440" s="9"/>
      <c r="MZR440" s="9"/>
      <c r="MZS440" s="9"/>
      <c r="MZT440" s="9"/>
      <c r="MZU440" s="9"/>
      <c r="MZV440" s="9"/>
      <c r="MZW440" s="9"/>
      <c r="MZX440" s="9"/>
      <c r="MZY440" s="9"/>
      <c r="MZZ440" s="9"/>
      <c r="NAA440" s="9"/>
      <c r="NAB440" s="9"/>
      <c r="NAC440" s="9"/>
      <c r="NAD440" s="9"/>
      <c r="NAE440" s="9"/>
      <c r="NAF440" s="9"/>
      <c r="NAG440" s="9"/>
      <c r="NAH440" s="9"/>
      <c r="NAI440" s="9"/>
      <c r="NAJ440" s="9"/>
      <c r="NAK440" s="9"/>
      <c r="NAL440" s="9"/>
      <c r="NAM440" s="9"/>
      <c r="NAN440" s="9"/>
      <c r="NAO440" s="9"/>
      <c r="NAP440" s="9"/>
      <c r="NAQ440" s="9"/>
      <c r="NAR440" s="9"/>
      <c r="NAS440" s="9"/>
      <c r="NAT440" s="9"/>
      <c r="NAU440" s="9"/>
      <c r="NAV440" s="9"/>
      <c r="NAW440" s="9"/>
      <c r="NAX440" s="9"/>
      <c r="NAY440" s="9"/>
      <c r="NAZ440" s="9"/>
      <c r="NBA440" s="9"/>
      <c r="NBB440" s="9"/>
      <c r="NBC440" s="9"/>
      <c r="NBD440" s="9"/>
      <c r="NBE440" s="9"/>
      <c r="NBF440" s="9"/>
      <c r="NBG440" s="9"/>
      <c r="NBH440" s="9"/>
      <c r="NBI440" s="9"/>
      <c r="NBJ440" s="9"/>
      <c r="NBK440" s="9"/>
      <c r="NBL440" s="9"/>
      <c r="NBM440" s="9"/>
      <c r="NBN440" s="9"/>
      <c r="NBO440" s="9"/>
      <c r="NBP440" s="9"/>
      <c r="NBQ440" s="9"/>
      <c r="NBR440" s="9"/>
      <c r="NBS440" s="9"/>
      <c r="NBT440" s="9"/>
      <c r="NBU440" s="9"/>
      <c r="NBV440" s="9"/>
      <c r="NBW440" s="9"/>
      <c r="NBX440" s="9"/>
      <c r="NBY440" s="9"/>
      <c r="NBZ440" s="9"/>
      <c r="NCA440" s="9"/>
      <c r="NCB440" s="9"/>
      <c r="NCC440" s="9"/>
      <c r="NCD440" s="9"/>
      <c r="NCE440" s="9"/>
      <c r="NCF440" s="9"/>
      <c r="NCG440" s="9"/>
      <c r="NCH440" s="9"/>
      <c r="NCI440" s="9"/>
      <c r="NCJ440" s="9"/>
      <c r="NCK440" s="9"/>
      <c r="NCL440" s="9"/>
      <c r="NCM440" s="9"/>
      <c r="NCN440" s="9"/>
      <c r="NCO440" s="9"/>
      <c r="NCP440" s="9"/>
      <c r="NCQ440" s="9"/>
      <c r="NCR440" s="9"/>
      <c r="NCS440" s="9"/>
      <c r="NCT440" s="9"/>
      <c r="NCU440" s="9"/>
      <c r="NCV440" s="9"/>
      <c r="NCW440" s="9"/>
      <c r="NCX440" s="9"/>
      <c r="NCY440" s="9"/>
      <c r="NCZ440" s="9"/>
      <c r="NDA440" s="9"/>
      <c r="NDB440" s="9"/>
      <c r="NDC440" s="9"/>
      <c r="NDD440" s="9"/>
      <c r="NDE440" s="9"/>
      <c r="NDF440" s="9"/>
      <c r="NDG440" s="9"/>
      <c r="NDH440" s="9"/>
      <c r="NDI440" s="9"/>
      <c r="NDJ440" s="9"/>
      <c r="NDK440" s="9"/>
      <c r="NDL440" s="9"/>
      <c r="NDM440" s="9"/>
      <c r="NDN440" s="9"/>
      <c r="NDO440" s="9"/>
      <c r="NDP440" s="9"/>
      <c r="NDQ440" s="9"/>
      <c r="NDR440" s="9"/>
      <c r="NDS440" s="9"/>
      <c r="NDT440" s="9"/>
      <c r="NDU440" s="9"/>
      <c r="NDV440" s="9"/>
      <c r="NDW440" s="9"/>
      <c r="NDX440" s="9"/>
      <c r="NDY440" s="9"/>
      <c r="NDZ440" s="9"/>
      <c r="NEA440" s="9"/>
      <c r="NEB440" s="9"/>
      <c r="NEC440" s="9"/>
      <c r="NED440" s="9"/>
      <c r="NEE440" s="9"/>
      <c r="NEF440" s="9"/>
      <c r="NEG440" s="9"/>
      <c r="NEH440" s="9"/>
      <c r="NEI440" s="9"/>
      <c r="NEJ440" s="9"/>
      <c r="NEK440" s="9"/>
      <c r="NEL440" s="9"/>
      <c r="NEM440" s="9"/>
      <c r="NEN440" s="9"/>
      <c r="NEO440" s="9"/>
      <c r="NEP440" s="9"/>
      <c r="NEQ440" s="9"/>
      <c r="NER440" s="9"/>
      <c r="NES440" s="9"/>
      <c r="NET440" s="9"/>
      <c r="NEU440" s="9"/>
      <c r="NEV440" s="9"/>
      <c r="NEW440" s="9"/>
      <c r="NEX440" s="9"/>
      <c r="NEY440" s="9"/>
      <c r="NEZ440" s="9"/>
      <c r="NFA440" s="9"/>
      <c r="NFB440" s="9"/>
      <c r="NFC440" s="9"/>
      <c r="NFD440" s="9"/>
      <c r="NFE440" s="9"/>
      <c r="NFF440" s="9"/>
      <c r="NFG440" s="9"/>
      <c r="NFH440" s="9"/>
      <c r="NFI440" s="9"/>
      <c r="NFJ440" s="9"/>
      <c r="NFK440" s="9"/>
      <c r="NFL440" s="9"/>
      <c r="NFM440" s="9"/>
      <c r="NFN440" s="9"/>
      <c r="NFO440" s="9"/>
      <c r="NFP440" s="9"/>
      <c r="NFQ440" s="9"/>
      <c r="NFR440" s="9"/>
      <c r="NFS440" s="9"/>
      <c r="NFT440" s="9"/>
      <c r="NFU440" s="9"/>
      <c r="NFV440" s="9"/>
      <c r="NFW440" s="9"/>
      <c r="NFX440" s="9"/>
      <c r="NFY440" s="9"/>
      <c r="NFZ440" s="9"/>
      <c r="NGA440" s="9"/>
      <c r="NGB440" s="9"/>
      <c r="NGC440" s="9"/>
      <c r="NGD440" s="9"/>
      <c r="NGE440" s="9"/>
      <c r="NGF440" s="9"/>
      <c r="NGG440" s="9"/>
      <c r="NGH440" s="9"/>
      <c r="NGI440" s="9"/>
      <c r="NGJ440" s="9"/>
      <c r="NGK440" s="9"/>
      <c r="NGL440" s="9"/>
      <c r="NGM440" s="9"/>
      <c r="NGN440" s="9"/>
      <c r="NGO440" s="9"/>
      <c r="NGP440" s="9"/>
      <c r="NGQ440" s="9"/>
      <c r="NGR440" s="9"/>
      <c r="NGS440" s="9"/>
      <c r="NGT440" s="9"/>
      <c r="NGU440" s="9"/>
      <c r="NGV440" s="9"/>
      <c r="NGW440" s="9"/>
      <c r="NGX440" s="9"/>
      <c r="NGY440" s="9"/>
      <c r="NGZ440" s="9"/>
      <c r="NHA440" s="9"/>
      <c r="NHB440" s="9"/>
      <c r="NHC440" s="9"/>
      <c r="NHD440" s="9"/>
      <c r="NHE440" s="9"/>
      <c r="NHF440" s="9"/>
      <c r="NHG440" s="9"/>
      <c r="NHH440" s="9"/>
      <c r="NHI440" s="9"/>
      <c r="NHJ440" s="9"/>
      <c r="NHK440" s="9"/>
      <c r="NHL440" s="9"/>
      <c r="NHM440" s="9"/>
      <c r="NHN440" s="9"/>
      <c r="NHO440" s="9"/>
      <c r="NHP440" s="9"/>
      <c r="NHQ440" s="9"/>
      <c r="NHR440" s="9"/>
      <c r="NHS440" s="9"/>
      <c r="NHT440" s="9"/>
      <c r="NHU440" s="9"/>
      <c r="NHV440" s="9"/>
      <c r="NHW440" s="9"/>
      <c r="NHX440" s="9"/>
      <c r="NHY440" s="9"/>
      <c r="NHZ440" s="9"/>
      <c r="NIA440" s="9"/>
      <c r="NIB440" s="9"/>
      <c r="NIC440" s="9"/>
      <c r="NID440" s="9"/>
      <c r="NIE440" s="9"/>
      <c r="NIF440" s="9"/>
      <c r="NIG440" s="9"/>
      <c r="NIH440" s="9"/>
      <c r="NII440" s="9"/>
      <c r="NIJ440" s="9"/>
      <c r="NIK440" s="9"/>
      <c r="NIL440" s="9"/>
      <c r="NIM440" s="9"/>
      <c r="NIN440" s="9"/>
      <c r="NIO440" s="9"/>
      <c r="NIP440" s="9"/>
      <c r="NIQ440" s="9"/>
      <c r="NIR440" s="9"/>
      <c r="NIS440" s="9"/>
      <c r="NIT440" s="9"/>
      <c r="NIU440" s="9"/>
      <c r="NIV440" s="9"/>
      <c r="NIW440" s="9"/>
      <c r="NIX440" s="9"/>
      <c r="NIY440" s="9"/>
      <c r="NIZ440" s="9"/>
      <c r="NJA440" s="9"/>
      <c r="NJB440" s="9"/>
      <c r="NJC440" s="9"/>
      <c r="NJD440" s="9"/>
      <c r="NJE440" s="9"/>
      <c r="NJF440" s="9"/>
      <c r="NJG440" s="9"/>
      <c r="NJH440" s="9"/>
      <c r="NJI440" s="9"/>
      <c r="NJJ440" s="9"/>
      <c r="NJK440" s="9"/>
      <c r="NJL440" s="9"/>
      <c r="NJM440" s="9"/>
      <c r="NJN440" s="9"/>
      <c r="NJO440" s="9"/>
      <c r="NJP440" s="9"/>
      <c r="NJQ440" s="9"/>
      <c r="NJR440" s="9"/>
      <c r="NJS440" s="9"/>
      <c r="NJT440" s="9"/>
      <c r="NJU440" s="9"/>
      <c r="NJV440" s="9"/>
      <c r="NJW440" s="9"/>
      <c r="NJX440" s="9"/>
      <c r="NJY440" s="9"/>
      <c r="NJZ440" s="9"/>
      <c r="NKA440" s="9"/>
      <c r="NKB440" s="9"/>
      <c r="NKC440" s="9"/>
      <c r="NKD440" s="9"/>
      <c r="NKE440" s="9"/>
      <c r="NKF440" s="9"/>
      <c r="NKG440" s="9"/>
      <c r="NKH440" s="9"/>
      <c r="NKI440" s="9"/>
      <c r="NKJ440" s="9"/>
      <c r="NKK440" s="9"/>
      <c r="NKL440" s="9"/>
      <c r="NKM440" s="9"/>
      <c r="NKN440" s="9"/>
      <c r="NKO440" s="9"/>
      <c r="NKP440" s="9"/>
      <c r="NKQ440" s="9"/>
      <c r="NKR440" s="9"/>
      <c r="NKS440" s="9"/>
      <c r="NKT440" s="9"/>
      <c r="NKU440" s="9"/>
      <c r="NKV440" s="9"/>
      <c r="NKW440" s="9"/>
      <c r="NKX440" s="9"/>
      <c r="NKY440" s="9"/>
      <c r="NKZ440" s="9"/>
      <c r="NLA440" s="9"/>
      <c r="NLB440" s="9"/>
      <c r="NLC440" s="9"/>
      <c r="NLD440" s="9"/>
      <c r="NLE440" s="9"/>
      <c r="NLF440" s="9"/>
      <c r="NLG440" s="9"/>
      <c r="NLH440" s="9"/>
      <c r="NLI440" s="9"/>
      <c r="NLJ440" s="9"/>
      <c r="NLK440" s="9"/>
      <c r="NLL440" s="9"/>
      <c r="NLM440" s="9"/>
      <c r="NLN440" s="9"/>
      <c r="NLO440" s="9"/>
      <c r="NLP440" s="9"/>
      <c r="NLQ440" s="9"/>
      <c r="NLR440" s="9"/>
      <c r="NLS440" s="9"/>
      <c r="NLT440" s="9"/>
      <c r="NLU440" s="9"/>
      <c r="NLV440" s="9"/>
      <c r="NLW440" s="9"/>
      <c r="NLX440" s="9"/>
      <c r="NLY440" s="9"/>
      <c r="NLZ440" s="9"/>
      <c r="NMA440" s="9"/>
      <c r="NMB440" s="9"/>
      <c r="NMC440" s="9"/>
      <c r="NMD440" s="9"/>
      <c r="NME440" s="9"/>
      <c r="NMF440" s="9"/>
      <c r="NMG440" s="9"/>
      <c r="NMH440" s="9"/>
      <c r="NMI440" s="9"/>
      <c r="NMJ440" s="9"/>
      <c r="NMK440" s="9"/>
      <c r="NML440" s="9"/>
      <c r="NMM440" s="9"/>
      <c r="NMN440" s="9"/>
      <c r="NMO440" s="9"/>
      <c r="NMP440" s="9"/>
      <c r="NMQ440" s="9"/>
      <c r="NMR440" s="9"/>
      <c r="NMS440" s="9"/>
      <c r="NMT440" s="9"/>
      <c r="NMU440" s="9"/>
      <c r="NMV440" s="9"/>
      <c r="NMW440" s="9"/>
      <c r="NMX440" s="9"/>
      <c r="NMY440" s="9"/>
      <c r="NMZ440" s="9"/>
      <c r="NNA440" s="9"/>
      <c r="NNB440" s="9"/>
      <c r="NNC440" s="9"/>
      <c r="NND440" s="9"/>
      <c r="NNE440" s="9"/>
      <c r="NNF440" s="9"/>
      <c r="NNG440" s="9"/>
      <c r="NNH440" s="9"/>
      <c r="NNI440" s="9"/>
      <c r="NNJ440" s="9"/>
      <c r="NNK440" s="9"/>
      <c r="NNL440" s="9"/>
      <c r="NNM440" s="9"/>
      <c r="NNN440" s="9"/>
      <c r="NNO440" s="9"/>
      <c r="NNP440" s="9"/>
      <c r="NNQ440" s="9"/>
      <c r="NNR440" s="9"/>
      <c r="NNS440" s="9"/>
      <c r="NNT440" s="9"/>
      <c r="NNU440" s="9"/>
      <c r="NNV440" s="9"/>
      <c r="NNW440" s="9"/>
      <c r="NNX440" s="9"/>
      <c r="NNY440" s="9"/>
      <c r="NNZ440" s="9"/>
      <c r="NOA440" s="9"/>
      <c r="NOB440" s="9"/>
      <c r="NOC440" s="9"/>
      <c r="NOD440" s="9"/>
      <c r="NOE440" s="9"/>
      <c r="NOF440" s="9"/>
      <c r="NOG440" s="9"/>
      <c r="NOH440" s="9"/>
      <c r="NOI440" s="9"/>
      <c r="NOJ440" s="9"/>
      <c r="NOK440" s="9"/>
      <c r="NOL440" s="9"/>
      <c r="NOM440" s="9"/>
      <c r="NON440" s="9"/>
      <c r="NOO440" s="9"/>
      <c r="NOP440" s="9"/>
      <c r="NOQ440" s="9"/>
      <c r="NOR440" s="9"/>
      <c r="NOS440" s="9"/>
      <c r="NOT440" s="9"/>
      <c r="NOU440" s="9"/>
      <c r="NOV440" s="9"/>
      <c r="NOW440" s="9"/>
      <c r="NOX440" s="9"/>
      <c r="NOY440" s="9"/>
      <c r="NOZ440" s="9"/>
      <c r="NPA440" s="9"/>
      <c r="NPB440" s="9"/>
      <c r="NPC440" s="9"/>
      <c r="NPD440" s="9"/>
      <c r="NPE440" s="9"/>
      <c r="NPF440" s="9"/>
      <c r="NPG440" s="9"/>
      <c r="NPH440" s="9"/>
      <c r="NPI440" s="9"/>
      <c r="NPJ440" s="9"/>
      <c r="NPK440" s="9"/>
      <c r="NPL440" s="9"/>
      <c r="NPM440" s="9"/>
      <c r="NPN440" s="9"/>
      <c r="NPO440" s="9"/>
      <c r="NPP440" s="9"/>
      <c r="NPQ440" s="9"/>
      <c r="NPR440" s="9"/>
      <c r="NPS440" s="9"/>
      <c r="NPT440" s="9"/>
      <c r="NPU440" s="9"/>
      <c r="NPV440" s="9"/>
      <c r="NPW440" s="9"/>
      <c r="NPX440" s="9"/>
      <c r="NPY440" s="9"/>
      <c r="NPZ440" s="9"/>
      <c r="NQA440" s="9"/>
      <c r="NQB440" s="9"/>
      <c r="NQC440" s="9"/>
      <c r="NQD440" s="9"/>
      <c r="NQE440" s="9"/>
      <c r="NQF440" s="9"/>
      <c r="NQG440" s="9"/>
      <c r="NQH440" s="9"/>
      <c r="NQI440" s="9"/>
      <c r="NQJ440" s="9"/>
      <c r="NQK440" s="9"/>
      <c r="NQL440" s="9"/>
      <c r="NQM440" s="9"/>
      <c r="NQN440" s="9"/>
      <c r="NQO440" s="9"/>
      <c r="NQP440" s="9"/>
      <c r="NQQ440" s="9"/>
      <c r="NQR440" s="9"/>
      <c r="NQS440" s="9"/>
      <c r="NQT440" s="9"/>
      <c r="NQU440" s="9"/>
      <c r="NQV440" s="9"/>
      <c r="NQW440" s="9"/>
      <c r="NQX440" s="9"/>
      <c r="NQY440" s="9"/>
      <c r="NQZ440" s="9"/>
      <c r="NRA440" s="9"/>
      <c r="NRB440" s="9"/>
      <c r="NRC440" s="9"/>
      <c r="NRD440" s="9"/>
      <c r="NRE440" s="9"/>
      <c r="NRF440" s="9"/>
      <c r="NRG440" s="9"/>
      <c r="NRH440" s="9"/>
      <c r="NRI440" s="9"/>
      <c r="NRJ440" s="9"/>
      <c r="NRK440" s="9"/>
      <c r="NRL440" s="9"/>
      <c r="NRM440" s="9"/>
      <c r="NRN440" s="9"/>
      <c r="NRO440" s="9"/>
      <c r="NRP440" s="9"/>
      <c r="NRQ440" s="9"/>
      <c r="NRR440" s="9"/>
      <c r="NRS440" s="9"/>
      <c r="NRT440" s="9"/>
      <c r="NRU440" s="9"/>
      <c r="NRV440" s="9"/>
      <c r="NRW440" s="9"/>
      <c r="NRX440" s="9"/>
      <c r="NRY440" s="9"/>
      <c r="NRZ440" s="9"/>
      <c r="NSA440" s="9"/>
      <c r="NSB440" s="9"/>
      <c r="NSC440" s="9"/>
      <c r="NSD440" s="9"/>
      <c r="NSE440" s="9"/>
      <c r="NSF440" s="9"/>
      <c r="NSG440" s="9"/>
      <c r="NSH440" s="9"/>
      <c r="NSI440" s="9"/>
      <c r="NSJ440" s="9"/>
      <c r="NSK440" s="9"/>
      <c r="NSL440" s="9"/>
      <c r="NSM440" s="9"/>
      <c r="NSN440" s="9"/>
      <c r="NSO440" s="9"/>
      <c r="NSP440" s="9"/>
      <c r="NSQ440" s="9"/>
      <c r="NSR440" s="9"/>
      <c r="NSS440" s="9"/>
      <c r="NST440" s="9"/>
      <c r="NSU440" s="9"/>
      <c r="NSV440" s="9"/>
      <c r="NSW440" s="9"/>
      <c r="NSX440" s="9"/>
      <c r="NSY440" s="9"/>
      <c r="NSZ440" s="9"/>
      <c r="NTA440" s="9"/>
      <c r="NTB440" s="9"/>
      <c r="NTC440" s="9"/>
      <c r="NTD440" s="9"/>
      <c r="NTE440" s="9"/>
      <c r="NTF440" s="9"/>
      <c r="NTG440" s="9"/>
      <c r="NTH440" s="9"/>
      <c r="NTI440" s="9"/>
      <c r="NTJ440" s="9"/>
      <c r="NTK440" s="9"/>
      <c r="NTL440" s="9"/>
      <c r="NTM440" s="9"/>
      <c r="NTN440" s="9"/>
      <c r="NTO440" s="9"/>
      <c r="NTP440" s="9"/>
      <c r="NTQ440" s="9"/>
      <c r="NTR440" s="9"/>
      <c r="NTS440" s="9"/>
      <c r="NTT440" s="9"/>
      <c r="NTU440" s="9"/>
      <c r="NTV440" s="9"/>
      <c r="NTW440" s="9"/>
      <c r="NTX440" s="9"/>
      <c r="NTY440" s="9"/>
      <c r="NTZ440" s="9"/>
      <c r="NUA440" s="9"/>
      <c r="NUB440" s="9"/>
      <c r="NUC440" s="9"/>
      <c r="NUD440" s="9"/>
      <c r="NUE440" s="9"/>
      <c r="NUF440" s="9"/>
      <c r="NUG440" s="9"/>
      <c r="NUH440" s="9"/>
      <c r="NUI440" s="9"/>
      <c r="NUJ440" s="9"/>
      <c r="NUK440" s="9"/>
      <c r="NUL440" s="9"/>
      <c r="NUM440" s="9"/>
      <c r="NUN440" s="9"/>
      <c r="NUO440" s="9"/>
      <c r="NUP440" s="9"/>
      <c r="NUQ440" s="9"/>
      <c r="NUR440" s="9"/>
      <c r="NUS440" s="9"/>
      <c r="NUT440" s="9"/>
      <c r="NUU440" s="9"/>
      <c r="NUV440" s="9"/>
      <c r="NUW440" s="9"/>
      <c r="NUX440" s="9"/>
      <c r="NUY440" s="9"/>
      <c r="NUZ440" s="9"/>
      <c r="NVA440" s="9"/>
      <c r="NVB440" s="9"/>
      <c r="NVC440" s="9"/>
      <c r="NVD440" s="9"/>
      <c r="NVE440" s="9"/>
      <c r="NVF440" s="9"/>
      <c r="NVG440" s="9"/>
      <c r="NVH440" s="9"/>
      <c r="NVI440" s="9"/>
      <c r="NVJ440" s="9"/>
      <c r="NVK440" s="9"/>
      <c r="NVL440" s="9"/>
      <c r="NVM440" s="9"/>
      <c r="NVN440" s="9"/>
      <c r="NVO440" s="9"/>
      <c r="NVP440" s="9"/>
      <c r="NVQ440" s="9"/>
      <c r="NVR440" s="9"/>
      <c r="NVS440" s="9"/>
      <c r="NVT440" s="9"/>
      <c r="NVU440" s="9"/>
      <c r="NVV440" s="9"/>
      <c r="NVW440" s="9"/>
      <c r="NVX440" s="9"/>
      <c r="NVY440" s="9"/>
      <c r="NVZ440" s="9"/>
      <c r="NWA440" s="9"/>
      <c r="NWB440" s="9"/>
      <c r="NWC440" s="9"/>
      <c r="NWD440" s="9"/>
      <c r="NWE440" s="9"/>
      <c r="NWF440" s="9"/>
      <c r="NWG440" s="9"/>
      <c r="NWH440" s="9"/>
      <c r="NWI440" s="9"/>
      <c r="NWJ440" s="9"/>
      <c r="NWK440" s="9"/>
      <c r="NWL440" s="9"/>
      <c r="NWM440" s="9"/>
      <c r="NWN440" s="9"/>
      <c r="NWO440" s="9"/>
      <c r="NWP440" s="9"/>
      <c r="NWQ440" s="9"/>
      <c r="NWR440" s="9"/>
      <c r="NWS440" s="9"/>
      <c r="NWT440" s="9"/>
      <c r="NWU440" s="9"/>
      <c r="NWV440" s="9"/>
      <c r="NWW440" s="9"/>
      <c r="NWX440" s="9"/>
      <c r="NWY440" s="9"/>
      <c r="NWZ440" s="9"/>
      <c r="NXA440" s="9"/>
      <c r="NXB440" s="9"/>
      <c r="NXC440" s="9"/>
      <c r="NXD440" s="9"/>
      <c r="NXE440" s="9"/>
      <c r="NXF440" s="9"/>
      <c r="NXG440" s="9"/>
      <c r="NXH440" s="9"/>
      <c r="NXI440" s="9"/>
      <c r="NXJ440" s="9"/>
      <c r="NXK440" s="9"/>
      <c r="NXL440" s="9"/>
      <c r="NXM440" s="9"/>
      <c r="NXN440" s="9"/>
      <c r="NXO440" s="9"/>
      <c r="NXP440" s="9"/>
      <c r="NXQ440" s="9"/>
      <c r="NXR440" s="9"/>
      <c r="NXS440" s="9"/>
      <c r="NXT440" s="9"/>
      <c r="NXU440" s="9"/>
      <c r="NXV440" s="9"/>
      <c r="NXW440" s="9"/>
      <c r="NXX440" s="9"/>
      <c r="NXY440" s="9"/>
      <c r="NXZ440" s="9"/>
      <c r="NYA440" s="9"/>
      <c r="NYB440" s="9"/>
      <c r="NYC440" s="9"/>
      <c r="NYD440" s="9"/>
      <c r="NYE440" s="9"/>
      <c r="NYF440" s="9"/>
      <c r="NYG440" s="9"/>
      <c r="NYH440" s="9"/>
      <c r="NYI440" s="9"/>
      <c r="NYJ440" s="9"/>
      <c r="NYK440" s="9"/>
      <c r="NYL440" s="9"/>
      <c r="NYM440" s="9"/>
      <c r="NYN440" s="9"/>
      <c r="NYO440" s="9"/>
      <c r="NYP440" s="9"/>
      <c r="NYQ440" s="9"/>
      <c r="NYR440" s="9"/>
      <c r="NYS440" s="9"/>
      <c r="NYT440" s="9"/>
      <c r="NYU440" s="9"/>
      <c r="NYV440" s="9"/>
      <c r="NYW440" s="9"/>
      <c r="NYX440" s="9"/>
      <c r="NYY440" s="9"/>
      <c r="NYZ440" s="9"/>
      <c r="NZA440" s="9"/>
      <c r="NZB440" s="9"/>
      <c r="NZC440" s="9"/>
      <c r="NZD440" s="9"/>
      <c r="NZE440" s="9"/>
      <c r="NZF440" s="9"/>
      <c r="NZG440" s="9"/>
      <c r="NZH440" s="9"/>
      <c r="NZI440" s="9"/>
      <c r="NZJ440" s="9"/>
      <c r="NZK440" s="9"/>
      <c r="NZL440" s="9"/>
      <c r="NZM440" s="9"/>
      <c r="NZN440" s="9"/>
      <c r="NZO440" s="9"/>
      <c r="NZP440" s="9"/>
      <c r="NZQ440" s="9"/>
      <c r="NZR440" s="9"/>
      <c r="NZS440" s="9"/>
      <c r="NZT440" s="9"/>
      <c r="NZU440" s="9"/>
      <c r="NZV440" s="9"/>
      <c r="NZW440" s="9"/>
      <c r="NZX440" s="9"/>
      <c r="NZY440" s="9"/>
      <c r="NZZ440" s="9"/>
      <c r="OAA440" s="9"/>
      <c r="OAB440" s="9"/>
      <c r="OAC440" s="9"/>
      <c r="OAD440" s="9"/>
      <c r="OAE440" s="9"/>
      <c r="OAF440" s="9"/>
      <c r="OAG440" s="9"/>
      <c r="OAH440" s="9"/>
      <c r="OAI440" s="9"/>
      <c r="OAJ440" s="9"/>
      <c r="OAK440" s="9"/>
      <c r="OAL440" s="9"/>
      <c r="OAM440" s="9"/>
      <c r="OAN440" s="9"/>
      <c r="OAO440" s="9"/>
      <c r="OAP440" s="9"/>
      <c r="OAQ440" s="9"/>
      <c r="OAR440" s="9"/>
      <c r="OAS440" s="9"/>
      <c r="OAT440" s="9"/>
      <c r="OAU440" s="9"/>
      <c r="OAV440" s="9"/>
      <c r="OAW440" s="9"/>
      <c r="OAX440" s="9"/>
      <c r="OAY440" s="9"/>
      <c r="OAZ440" s="9"/>
      <c r="OBA440" s="9"/>
      <c r="OBB440" s="9"/>
      <c r="OBC440" s="9"/>
      <c r="OBD440" s="9"/>
      <c r="OBE440" s="9"/>
      <c r="OBF440" s="9"/>
      <c r="OBG440" s="9"/>
      <c r="OBH440" s="9"/>
      <c r="OBI440" s="9"/>
      <c r="OBJ440" s="9"/>
      <c r="OBK440" s="9"/>
      <c r="OBL440" s="9"/>
      <c r="OBM440" s="9"/>
      <c r="OBN440" s="9"/>
      <c r="OBO440" s="9"/>
      <c r="OBP440" s="9"/>
      <c r="OBQ440" s="9"/>
      <c r="OBR440" s="9"/>
      <c r="OBS440" s="9"/>
      <c r="OBT440" s="9"/>
      <c r="OBU440" s="9"/>
      <c r="OBV440" s="9"/>
      <c r="OBW440" s="9"/>
      <c r="OBX440" s="9"/>
      <c r="OBY440" s="9"/>
      <c r="OBZ440" s="9"/>
      <c r="OCA440" s="9"/>
      <c r="OCB440" s="9"/>
      <c r="OCC440" s="9"/>
      <c r="OCD440" s="9"/>
      <c r="OCE440" s="9"/>
      <c r="OCF440" s="9"/>
      <c r="OCG440" s="9"/>
      <c r="OCH440" s="9"/>
      <c r="OCI440" s="9"/>
      <c r="OCJ440" s="9"/>
      <c r="OCK440" s="9"/>
      <c r="OCL440" s="9"/>
      <c r="OCM440" s="9"/>
      <c r="OCN440" s="9"/>
      <c r="OCO440" s="9"/>
      <c r="OCP440" s="9"/>
      <c r="OCQ440" s="9"/>
      <c r="OCR440" s="9"/>
      <c r="OCS440" s="9"/>
      <c r="OCT440" s="9"/>
      <c r="OCU440" s="9"/>
      <c r="OCV440" s="9"/>
      <c r="OCW440" s="9"/>
      <c r="OCX440" s="9"/>
      <c r="OCY440" s="9"/>
      <c r="OCZ440" s="9"/>
      <c r="ODA440" s="9"/>
      <c r="ODB440" s="9"/>
      <c r="ODC440" s="9"/>
      <c r="ODD440" s="9"/>
      <c r="ODE440" s="9"/>
      <c r="ODF440" s="9"/>
      <c r="ODG440" s="9"/>
      <c r="ODH440" s="9"/>
      <c r="ODI440" s="9"/>
      <c r="ODJ440" s="9"/>
      <c r="ODK440" s="9"/>
      <c r="ODL440" s="9"/>
      <c r="ODM440" s="9"/>
      <c r="ODN440" s="9"/>
      <c r="ODO440" s="9"/>
      <c r="ODP440" s="9"/>
      <c r="ODQ440" s="9"/>
      <c r="ODR440" s="9"/>
      <c r="ODS440" s="9"/>
      <c r="ODT440" s="9"/>
      <c r="ODU440" s="9"/>
      <c r="ODV440" s="9"/>
      <c r="ODW440" s="9"/>
      <c r="ODX440" s="9"/>
      <c r="ODY440" s="9"/>
      <c r="ODZ440" s="9"/>
      <c r="OEA440" s="9"/>
      <c r="OEB440" s="9"/>
      <c r="OEC440" s="9"/>
      <c r="OED440" s="9"/>
      <c r="OEE440" s="9"/>
      <c r="OEF440" s="9"/>
      <c r="OEG440" s="9"/>
      <c r="OEH440" s="9"/>
      <c r="OEI440" s="9"/>
      <c r="OEJ440" s="9"/>
      <c r="OEK440" s="9"/>
      <c r="OEL440" s="9"/>
      <c r="OEM440" s="9"/>
      <c r="OEN440" s="9"/>
      <c r="OEO440" s="9"/>
      <c r="OEP440" s="9"/>
      <c r="OEQ440" s="9"/>
      <c r="OER440" s="9"/>
      <c r="OES440" s="9"/>
      <c r="OET440" s="9"/>
      <c r="OEU440" s="9"/>
      <c r="OEV440" s="9"/>
      <c r="OEW440" s="9"/>
      <c r="OEX440" s="9"/>
      <c r="OEY440" s="9"/>
      <c r="OEZ440" s="9"/>
      <c r="OFA440" s="9"/>
      <c r="OFB440" s="9"/>
      <c r="OFC440" s="9"/>
      <c r="OFD440" s="9"/>
      <c r="OFE440" s="9"/>
      <c r="OFF440" s="9"/>
      <c r="OFG440" s="9"/>
      <c r="OFH440" s="9"/>
      <c r="OFI440" s="9"/>
      <c r="OFJ440" s="9"/>
      <c r="OFK440" s="9"/>
      <c r="OFL440" s="9"/>
      <c r="OFM440" s="9"/>
      <c r="OFN440" s="9"/>
      <c r="OFO440" s="9"/>
      <c r="OFP440" s="9"/>
      <c r="OFQ440" s="9"/>
      <c r="OFR440" s="9"/>
      <c r="OFS440" s="9"/>
      <c r="OFT440" s="9"/>
      <c r="OFU440" s="9"/>
      <c r="OFV440" s="9"/>
      <c r="OFW440" s="9"/>
      <c r="OFX440" s="9"/>
      <c r="OFY440" s="9"/>
      <c r="OFZ440" s="9"/>
      <c r="OGA440" s="9"/>
      <c r="OGB440" s="9"/>
      <c r="OGC440" s="9"/>
      <c r="OGD440" s="9"/>
      <c r="OGE440" s="9"/>
      <c r="OGF440" s="9"/>
      <c r="OGG440" s="9"/>
      <c r="OGH440" s="9"/>
      <c r="OGI440" s="9"/>
      <c r="OGJ440" s="9"/>
      <c r="OGK440" s="9"/>
      <c r="OGL440" s="9"/>
      <c r="OGM440" s="9"/>
      <c r="OGN440" s="9"/>
      <c r="OGO440" s="9"/>
      <c r="OGP440" s="9"/>
      <c r="OGQ440" s="9"/>
      <c r="OGR440" s="9"/>
      <c r="OGS440" s="9"/>
      <c r="OGT440" s="9"/>
      <c r="OGU440" s="9"/>
      <c r="OGV440" s="9"/>
      <c r="OGW440" s="9"/>
      <c r="OGX440" s="9"/>
      <c r="OGY440" s="9"/>
      <c r="OGZ440" s="9"/>
      <c r="OHA440" s="9"/>
      <c r="OHB440" s="9"/>
      <c r="OHC440" s="9"/>
      <c r="OHD440" s="9"/>
      <c r="OHE440" s="9"/>
      <c r="OHF440" s="9"/>
      <c r="OHG440" s="9"/>
      <c r="OHH440" s="9"/>
      <c r="OHI440" s="9"/>
      <c r="OHJ440" s="9"/>
      <c r="OHK440" s="9"/>
      <c r="OHL440" s="9"/>
      <c r="OHM440" s="9"/>
      <c r="OHN440" s="9"/>
      <c r="OHO440" s="9"/>
      <c r="OHP440" s="9"/>
      <c r="OHQ440" s="9"/>
      <c r="OHR440" s="9"/>
      <c r="OHS440" s="9"/>
      <c r="OHT440" s="9"/>
      <c r="OHU440" s="9"/>
      <c r="OHV440" s="9"/>
      <c r="OHW440" s="9"/>
      <c r="OHX440" s="9"/>
      <c r="OHY440" s="9"/>
      <c r="OHZ440" s="9"/>
      <c r="OIA440" s="9"/>
      <c r="OIB440" s="9"/>
      <c r="OIC440" s="9"/>
      <c r="OID440" s="9"/>
      <c r="OIE440" s="9"/>
      <c r="OIF440" s="9"/>
      <c r="OIG440" s="9"/>
      <c r="OIH440" s="9"/>
      <c r="OII440" s="9"/>
      <c r="OIJ440" s="9"/>
      <c r="OIK440" s="9"/>
      <c r="OIL440" s="9"/>
      <c r="OIM440" s="9"/>
      <c r="OIN440" s="9"/>
      <c r="OIO440" s="9"/>
      <c r="OIP440" s="9"/>
      <c r="OIQ440" s="9"/>
      <c r="OIR440" s="9"/>
      <c r="OIS440" s="9"/>
      <c r="OIT440" s="9"/>
      <c r="OIU440" s="9"/>
      <c r="OIV440" s="9"/>
      <c r="OIW440" s="9"/>
      <c r="OIX440" s="9"/>
      <c r="OIY440" s="9"/>
      <c r="OIZ440" s="9"/>
      <c r="OJA440" s="9"/>
      <c r="OJB440" s="9"/>
      <c r="OJC440" s="9"/>
      <c r="OJD440" s="9"/>
      <c r="OJE440" s="9"/>
      <c r="OJF440" s="9"/>
      <c r="OJG440" s="9"/>
      <c r="OJH440" s="9"/>
      <c r="OJI440" s="9"/>
      <c r="OJJ440" s="9"/>
      <c r="OJK440" s="9"/>
      <c r="OJL440" s="9"/>
      <c r="OJM440" s="9"/>
      <c r="OJN440" s="9"/>
      <c r="OJO440" s="9"/>
      <c r="OJP440" s="9"/>
      <c r="OJQ440" s="9"/>
      <c r="OJR440" s="9"/>
      <c r="OJS440" s="9"/>
      <c r="OJT440" s="9"/>
      <c r="OJU440" s="9"/>
      <c r="OJV440" s="9"/>
      <c r="OJW440" s="9"/>
      <c r="OJX440" s="9"/>
      <c r="OJY440" s="9"/>
      <c r="OJZ440" s="9"/>
      <c r="OKA440" s="9"/>
      <c r="OKB440" s="9"/>
      <c r="OKC440" s="9"/>
      <c r="OKD440" s="9"/>
      <c r="OKE440" s="9"/>
      <c r="OKF440" s="9"/>
      <c r="OKG440" s="9"/>
      <c r="OKH440" s="9"/>
      <c r="OKI440" s="9"/>
      <c r="OKJ440" s="9"/>
      <c r="OKK440" s="9"/>
      <c r="OKL440" s="9"/>
      <c r="OKM440" s="9"/>
      <c r="OKN440" s="9"/>
      <c r="OKO440" s="9"/>
      <c r="OKP440" s="9"/>
      <c r="OKQ440" s="9"/>
      <c r="OKR440" s="9"/>
      <c r="OKS440" s="9"/>
      <c r="OKT440" s="9"/>
      <c r="OKU440" s="9"/>
      <c r="OKV440" s="9"/>
      <c r="OKW440" s="9"/>
      <c r="OKX440" s="9"/>
      <c r="OKY440" s="9"/>
      <c r="OKZ440" s="9"/>
      <c r="OLA440" s="9"/>
      <c r="OLB440" s="9"/>
      <c r="OLC440" s="9"/>
      <c r="OLD440" s="9"/>
      <c r="OLE440" s="9"/>
      <c r="OLF440" s="9"/>
      <c r="OLG440" s="9"/>
      <c r="OLH440" s="9"/>
      <c r="OLI440" s="9"/>
      <c r="OLJ440" s="9"/>
      <c r="OLK440" s="9"/>
      <c r="OLL440" s="9"/>
      <c r="OLM440" s="9"/>
      <c r="OLN440" s="9"/>
      <c r="OLO440" s="9"/>
      <c r="OLP440" s="9"/>
      <c r="OLQ440" s="9"/>
      <c r="OLR440" s="9"/>
      <c r="OLS440" s="9"/>
      <c r="OLT440" s="9"/>
      <c r="OLU440" s="9"/>
      <c r="OLV440" s="9"/>
      <c r="OLW440" s="9"/>
      <c r="OLX440" s="9"/>
      <c r="OLY440" s="9"/>
      <c r="OLZ440" s="9"/>
      <c r="OMA440" s="9"/>
      <c r="OMB440" s="9"/>
      <c r="OMC440" s="9"/>
      <c r="OMD440" s="9"/>
      <c r="OME440" s="9"/>
      <c r="OMF440" s="9"/>
      <c r="OMG440" s="9"/>
      <c r="OMH440" s="9"/>
      <c r="OMI440" s="9"/>
      <c r="OMJ440" s="9"/>
      <c r="OMK440" s="9"/>
      <c r="OML440" s="9"/>
      <c r="OMM440" s="9"/>
      <c r="OMN440" s="9"/>
      <c r="OMO440" s="9"/>
      <c r="OMP440" s="9"/>
      <c r="OMQ440" s="9"/>
      <c r="OMR440" s="9"/>
      <c r="OMS440" s="9"/>
      <c r="OMT440" s="9"/>
      <c r="OMU440" s="9"/>
      <c r="OMV440" s="9"/>
      <c r="OMW440" s="9"/>
      <c r="OMX440" s="9"/>
      <c r="OMY440" s="9"/>
      <c r="OMZ440" s="9"/>
      <c r="ONA440" s="9"/>
      <c r="ONB440" s="9"/>
      <c r="ONC440" s="9"/>
      <c r="OND440" s="9"/>
      <c r="ONE440" s="9"/>
      <c r="ONF440" s="9"/>
      <c r="ONG440" s="9"/>
      <c r="ONH440" s="9"/>
      <c r="ONI440" s="9"/>
      <c r="ONJ440" s="9"/>
      <c r="ONK440" s="9"/>
      <c r="ONL440" s="9"/>
      <c r="ONM440" s="9"/>
      <c r="ONN440" s="9"/>
      <c r="ONO440" s="9"/>
      <c r="ONP440" s="9"/>
      <c r="ONQ440" s="9"/>
      <c r="ONR440" s="9"/>
      <c r="ONS440" s="9"/>
      <c r="ONT440" s="9"/>
      <c r="ONU440" s="9"/>
      <c r="ONV440" s="9"/>
      <c r="ONW440" s="9"/>
      <c r="ONX440" s="9"/>
      <c r="ONY440" s="9"/>
      <c r="ONZ440" s="9"/>
      <c r="OOA440" s="9"/>
      <c r="OOB440" s="9"/>
      <c r="OOC440" s="9"/>
      <c r="OOD440" s="9"/>
      <c r="OOE440" s="9"/>
      <c r="OOF440" s="9"/>
      <c r="OOG440" s="9"/>
      <c r="OOH440" s="9"/>
      <c r="OOI440" s="9"/>
      <c r="OOJ440" s="9"/>
      <c r="OOK440" s="9"/>
      <c r="OOL440" s="9"/>
      <c r="OOM440" s="9"/>
      <c r="OON440" s="9"/>
      <c r="OOO440" s="9"/>
      <c r="OOP440" s="9"/>
      <c r="OOQ440" s="9"/>
      <c r="OOR440" s="9"/>
      <c r="OOS440" s="9"/>
      <c r="OOT440" s="9"/>
      <c r="OOU440" s="9"/>
      <c r="OOV440" s="9"/>
      <c r="OOW440" s="9"/>
      <c r="OOX440" s="9"/>
      <c r="OOY440" s="9"/>
      <c r="OOZ440" s="9"/>
      <c r="OPA440" s="9"/>
      <c r="OPB440" s="9"/>
      <c r="OPC440" s="9"/>
      <c r="OPD440" s="9"/>
      <c r="OPE440" s="9"/>
      <c r="OPF440" s="9"/>
      <c r="OPG440" s="9"/>
      <c r="OPH440" s="9"/>
      <c r="OPI440" s="9"/>
      <c r="OPJ440" s="9"/>
      <c r="OPK440" s="9"/>
      <c r="OPL440" s="9"/>
      <c r="OPM440" s="9"/>
      <c r="OPN440" s="9"/>
      <c r="OPO440" s="9"/>
      <c r="OPP440" s="9"/>
      <c r="OPQ440" s="9"/>
      <c r="OPR440" s="9"/>
      <c r="OPS440" s="9"/>
      <c r="OPT440" s="9"/>
      <c r="OPU440" s="9"/>
      <c r="OPV440" s="9"/>
      <c r="OPW440" s="9"/>
      <c r="OPX440" s="9"/>
      <c r="OPY440" s="9"/>
      <c r="OPZ440" s="9"/>
      <c r="OQA440" s="9"/>
      <c r="OQB440" s="9"/>
      <c r="OQC440" s="9"/>
      <c r="OQD440" s="9"/>
      <c r="OQE440" s="9"/>
      <c r="OQF440" s="9"/>
      <c r="OQG440" s="9"/>
      <c r="OQH440" s="9"/>
      <c r="OQI440" s="9"/>
      <c r="OQJ440" s="9"/>
      <c r="OQK440" s="9"/>
      <c r="OQL440" s="9"/>
      <c r="OQM440" s="9"/>
      <c r="OQN440" s="9"/>
      <c r="OQO440" s="9"/>
      <c r="OQP440" s="9"/>
      <c r="OQQ440" s="9"/>
      <c r="OQR440" s="9"/>
      <c r="OQS440" s="9"/>
      <c r="OQT440" s="9"/>
      <c r="OQU440" s="9"/>
      <c r="OQV440" s="9"/>
      <c r="OQW440" s="9"/>
      <c r="OQX440" s="9"/>
      <c r="OQY440" s="9"/>
      <c r="OQZ440" s="9"/>
      <c r="ORA440" s="9"/>
      <c r="ORB440" s="9"/>
      <c r="ORC440" s="9"/>
      <c r="ORD440" s="9"/>
      <c r="ORE440" s="9"/>
      <c r="ORF440" s="9"/>
      <c r="ORG440" s="9"/>
      <c r="ORH440" s="9"/>
      <c r="ORI440" s="9"/>
      <c r="ORJ440" s="9"/>
      <c r="ORK440" s="9"/>
      <c r="ORL440" s="9"/>
      <c r="ORM440" s="9"/>
      <c r="ORN440" s="9"/>
      <c r="ORO440" s="9"/>
      <c r="ORP440" s="9"/>
      <c r="ORQ440" s="9"/>
      <c r="ORR440" s="9"/>
      <c r="ORS440" s="9"/>
      <c r="ORT440" s="9"/>
      <c r="ORU440" s="9"/>
      <c r="ORV440" s="9"/>
      <c r="ORW440" s="9"/>
      <c r="ORX440" s="9"/>
      <c r="ORY440" s="9"/>
      <c r="ORZ440" s="9"/>
      <c r="OSA440" s="9"/>
      <c r="OSB440" s="9"/>
      <c r="OSC440" s="9"/>
      <c r="OSD440" s="9"/>
      <c r="OSE440" s="9"/>
      <c r="OSF440" s="9"/>
      <c r="OSG440" s="9"/>
      <c r="OSH440" s="9"/>
      <c r="OSI440" s="9"/>
      <c r="OSJ440" s="9"/>
      <c r="OSK440" s="9"/>
      <c r="OSL440" s="9"/>
      <c r="OSM440" s="9"/>
      <c r="OSN440" s="9"/>
      <c r="OSO440" s="9"/>
      <c r="OSP440" s="9"/>
      <c r="OSQ440" s="9"/>
      <c r="OSR440" s="9"/>
      <c r="OSS440" s="9"/>
      <c r="OST440" s="9"/>
      <c r="OSU440" s="9"/>
      <c r="OSV440" s="9"/>
      <c r="OSW440" s="9"/>
      <c r="OSX440" s="9"/>
      <c r="OSY440" s="9"/>
      <c r="OSZ440" s="9"/>
      <c r="OTA440" s="9"/>
      <c r="OTB440" s="9"/>
      <c r="OTC440" s="9"/>
      <c r="OTD440" s="9"/>
      <c r="OTE440" s="9"/>
      <c r="OTF440" s="9"/>
      <c r="OTG440" s="9"/>
      <c r="OTH440" s="9"/>
      <c r="OTI440" s="9"/>
      <c r="OTJ440" s="9"/>
      <c r="OTK440" s="9"/>
      <c r="OTL440" s="9"/>
      <c r="OTM440" s="9"/>
      <c r="OTN440" s="9"/>
      <c r="OTO440" s="9"/>
      <c r="OTP440" s="9"/>
      <c r="OTQ440" s="9"/>
      <c r="OTR440" s="9"/>
      <c r="OTS440" s="9"/>
      <c r="OTT440" s="9"/>
      <c r="OTU440" s="9"/>
      <c r="OTV440" s="9"/>
      <c r="OTW440" s="9"/>
      <c r="OTX440" s="9"/>
      <c r="OTY440" s="9"/>
      <c r="OTZ440" s="9"/>
      <c r="OUA440" s="9"/>
      <c r="OUB440" s="9"/>
      <c r="OUC440" s="9"/>
      <c r="OUD440" s="9"/>
      <c r="OUE440" s="9"/>
      <c r="OUF440" s="9"/>
      <c r="OUG440" s="9"/>
      <c r="OUH440" s="9"/>
      <c r="OUI440" s="9"/>
      <c r="OUJ440" s="9"/>
      <c r="OUK440" s="9"/>
      <c r="OUL440" s="9"/>
      <c r="OUM440" s="9"/>
      <c r="OUN440" s="9"/>
      <c r="OUO440" s="9"/>
      <c r="OUP440" s="9"/>
      <c r="OUQ440" s="9"/>
      <c r="OUR440" s="9"/>
      <c r="OUS440" s="9"/>
      <c r="OUT440" s="9"/>
      <c r="OUU440" s="9"/>
      <c r="OUV440" s="9"/>
      <c r="OUW440" s="9"/>
      <c r="OUX440" s="9"/>
      <c r="OUY440" s="9"/>
      <c r="OUZ440" s="9"/>
      <c r="OVA440" s="9"/>
      <c r="OVB440" s="9"/>
      <c r="OVC440" s="9"/>
      <c r="OVD440" s="9"/>
      <c r="OVE440" s="9"/>
      <c r="OVF440" s="9"/>
      <c r="OVG440" s="9"/>
      <c r="OVH440" s="9"/>
      <c r="OVI440" s="9"/>
      <c r="OVJ440" s="9"/>
      <c r="OVK440" s="9"/>
      <c r="OVL440" s="9"/>
      <c r="OVM440" s="9"/>
      <c r="OVN440" s="9"/>
      <c r="OVO440" s="9"/>
      <c r="OVP440" s="9"/>
      <c r="OVQ440" s="9"/>
      <c r="OVR440" s="9"/>
      <c r="OVS440" s="9"/>
      <c r="OVT440" s="9"/>
      <c r="OVU440" s="9"/>
      <c r="OVV440" s="9"/>
      <c r="OVW440" s="9"/>
      <c r="OVX440" s="9"/>
      <c r="OVY440" s="9"/>
      <c r="OVZ440" s="9"/>
      <c r="OWA440" s="9"/>
      <c r="OWB440" s="9"/>
      <c r="OWC440" s="9"/>
      <c r="OWD440" s="9"/>
      <c r="OWE440" s="9"/>
      <c r="OWF440" s="9"/>
      <c r="OWG440" s="9"/>
      <c r="OWH440" s="9"/>
      <c r="OWI440" s="9"/>
      <c r="OWJ440" s="9"/>
      <c r="OWK440" s="9"/>
      <c r="OWL440" s="9"/>
      <c r="OWM440" s="9"/>
      <c r="OWN440" s="9"/>
      <c r="OWO440" s="9"/>
      <c r="OWP440" s="9"/>
      <c r="OWQ440" s="9"/>
      <c r="OWR440" s="9"/>
      <c r="OWS440" s="9"/>
      <c r="OWT440" s="9"/>
      <c r="OWU440" s="9"/>
      <c r="OWV440" s="9"/>
      <c r="OWW440" s="9"/>
      <c r="OWX440" s="9"/>
      <c r="OWY440" s="9"/>
      <c r="OWZ440" s="9"/>
      <c r="OXA440" s="9"/>
      <c r="OXB440" s="9"/>
      <c r="OXC440" s="9"/>
      <c r="OXD440" s="9"/>
      <c r="OXE440" s="9"/>
      <c r="OXF440" s="9"/>
      <c r="OXG440" s="9"/>
      <c r="OXH440" s="9"/>
      <c r="OXI440" s="9"/>
      <c r="OXJ440" s="9"/>
      <c r="OXK440" s="9"/>
      <c r="OXL440" s="9"/>
      <c r="OXM440" s="9"/>
      <c r="OXN440" s="9"/>
      <c r="OXO440" s="9"/>
      <c r="OXP440" s="9"/>
      <c r="OXQ440" s="9"/>
      <c r="OXR440" s="9"/>
      <c r="OXS440" s="9"/>
      <c r="OXT440" s="9"/>
      <c r="OXU440" s="9"/>
      <c r="OXV440" s="9"/>
      <c r="OXW440" s="9"/>
      <c r="OXX440" s="9"/>
      <c r="OXY440" s="9"/>
      <c r="OXZ440" s="9"/>
      <c r="OYA440" s="9"/>
      <c r="OYB440" s="9"/>
      <c r="OYC440" s="9"/>
      <c r="OYD440" s="9"/>
      <c r="OYE440" s="9"/>
      <c r="OYF440" s="9"/>
      <c r="OYG440" s="9"/>
      <c r="OYH440" s="9"/>
      <c r="OYI440" s="9"/>
      <c r="OYJ440" s="9"/>
      <c r="OYK440" s="9"/>
      <c r="OYL440" s="9"/>
      <c r="OYM440" s="9"/>
      <c r="OYN440" s="9"/>
      <c r="OYO440" s="9"/>
      <c r="OYP440" s="9"/>
      <c r="OYQ440" s="9"/>
      <c r="OYR440" s="9"/>
      <c r="OYS440" s="9"/>
      <c r="OYT440" s="9"/>
      <c r="OYU440" s="9"/>
      <c r="OYV440" s="9"/>
      <c r="OYW440" s="9"/>
      <c r="OYX440" s="9"/>
      <c r="OYY440" s="9"/>
      <c r="OYZ440" s="9"/>
      <c r="OZA440" s="9"/>
      <c r="OZB440" s="9"/>
      <c r="OZC440" s="9"/>
      <c r="OZD440" s="9"/>
      <c r="OZE440" s="9"/>
      <c r="OZF440" s="9"/>
      <c r="OZG440" s="9"/>
      <c r="OZH440" s="9"/>
      <c r="OZI440" s="9"/>
      <c r="OZJ440" s="9"/>
      <c r="OZK440" s="9"/>
      <c r="OZL440" s="9"/>
      <c r="OZM440" s="9"/>
      <c r="OZN440" s="9"/>
      <c r="OZO440" s="9"/>
      <c r="OZP440" s="9"/>
      <c r="OZQ440" s="9"/>
      <c r="OZR440" s="9"/>
      <c r="OZS440" s="9"/>
      <c r="OZT440" s="9"/>
      <c r="OZU440" s="9"/>
      <c r="OZV440" s="9"/>
      <c r="OZW440" s="9"/>
      <c r="OZX440" s="9"/>
      <c r="OZY440" s="9"/>
      <c r="OZZ440" s="9"/>
      <c r="PAA440" s="9"/>
      <c r="PAB440" s="9"/>
      <c r="PAC440" s="9"/>
      <c r="PAD440" s="9"/>
      <c r="PAE440" s="9"/>
      <c r="PAF440" s="9"/>
      <c r="PAG440" s="9"/>
      <c r="PAH440" s="9"/>
      <c r="PAI440" s="9"/>
      <c r="PAJ440" s="9"/>
      <c r="PAK440" s="9"/>
      <c r="PAL440" s="9"/>
      <c r="PAM440" s="9"/>
      <c r="PAN440" s="9"/>
      <c r="PAO440" s="9"/>
      <c r="PAP440" s="9"/>
      <c r="PAQ440" s="9"/>
      <c r="PAR440" s="9"/>
      <c r="PAS440" s="9"/>
      <c r="PAT440" s="9"/>
      <c r="PAU440" s="9"/>
      <c r="PAV440" s="9"/>
      <c r="PAW440" s="9"/>
      <c r="PAX440" s="9"/>
      <c r="PAY440" s="9"/>
      <c r="PAZ440" s="9"/>
      <c r="PBA440" s="9"/>
      <c r="PBB440" s="9"/>
      <c r="PBC440" s="9"/>
      <c r="PBD440" s="9"/>
      <c r="PBE440" s="9"/>
      <c r="PBF440" s="9"/>
      <c r="PBG440" s="9"/>
      <c r="PBH440" s="9"/>
      <c r="PBI440" s="9"/>
      <c r="PBJ440" s="9"/>
      <c r="PBK440" s="9"/>
      <c r="PBL440" s="9"/>
      <c r="PBM440" s="9"/>
      <c r="PBN440" s="9"/>
      <c r="PBO440" s="9"/>
      <c r="PBP440" s="9"/>
      <c r="PBQ440" s="9"/>
      <c r="PBR440" s="9"/>
      <c r="PBS440" s="9"/>
      <c r="PBT440" s="9"/>
      <c r="PBU440" s="9"/>
      <c r="PBV440" s="9"/>
      <c r="PBW440" s="9"/>
      <c r="PBX440" s="9"/>
      <c r="PBY440" s="9"/>
      <c r="PBZ440" s="9"/>
      <c r="PCA440" s="9"/>
      <c r="PCB440" s="9"/>
      <c r="PCC440" s="9"/>
      <c r="PCD440" s="9"/>
      <c r="PCE440" s="9"/>
      <c r="PCF440" s="9"/>
      <c r="PCG440" s="9"/>
      <c r="PCH440" s="9"/>
      <c r="PCI440" s="9"/>
      <c r="PCJ440" s="9"/>
      <c r="PCK440" s="9"/>
      <c r="PCL440" s="9"/>
      <c r="PCM440" s="9"/>
      <c r="PCN440" s="9"/>
      <c r="PCO440" s="9"/>
      <c r="PCP440" s="9"/>
      <c r="PCQ440" s="9"/>
      <c r="PCR440" s="9"/>
      <c r="PCS440" s="9"/>
      <c r="PCT440" s="9"/>
      <c r="PCU440" s="9"/>
      <c r="PCV440" s="9"/>
      <c r="PCW440" s="9"/>
      <c r="PCX440" s="9"/>
      <c r="PCY440" s="9"/>
      <c r="PCZ440" s="9"/>
      <c r="PDA440" s="9"/>
      <c r="PDB440" s="9"/>
      <c r="PDC440" s="9"/>
      <c r="PDD440" s="9"/>
      <c r="PDE440" s="9"/>
      <c r="PDF440" s="9"/>
      <c r="PDG440" s="9"/>
      <c r="PDH440" s="9"/>
      <c r="PDI440" s="9"/>
      <c r="PDJ440" s="9"/>
      <c r="PDK440" s="9"/>
      <c r="PDL440" s="9"/>
      <c r="PDM440" s="9"/>
      <c r="PDN440" s="9"/>
      <c r="PDO440" s="9"/>
      <c r="PDP440" s="9"/>
      <c r="PDQ440" s="9"/>
      <c r="PDR440" s="9"/>
      <c r="PDS440" s="9"/>
      <c r="PDT440" s="9"/>
      <c r="PDU440" s="9"/>
      <c r="PDV440" s="9"/>
      <c r="PDW440" s="9"/>
      <c r="PDX440" s="9"/>
      <c r="PDY440" s="9"/>
      <c r="PDZ440" s="9"/>
      <c r="PEA440" s="9"/>
      <c r="PEB440" s="9"/>
      <c r="PEC440" s="9"/>
      <c r="PED440" s="9"/>
      <c r="PEE440" s="9"/>
      <c r="PEF440" s="9"/>
      <c r="PEG440" s="9"/>
      <c r="PEH440" s="9"/>
      <c r="PEI440" s="9"/>
      <c r="PEJ440" s="9"/>
      <c r="PEK440" s="9"/>
      <c r="PEL440" s="9"/>
      <c r="PEM440" s="9"/>
      <c r="PEN440" s="9"/>
      <c r="PEO440" s="9"/>
      <c r="PEP440" s="9"/>
      <c r="PEQ440" s="9"/>
      <c r="PER440" s="9"/>
      <c r="PES440" s="9"/>
      <c r="PET440" s="9"/>
      <c r="PEU440" s="9"/>
      <c r="PEV440" s="9"/>
      <c r="PEW440" s="9"/>
      <c r="PEX440" s="9"/>
      <c r="PEY440" s="9"/>
      <c r="PEZ440" s="9"/>
      <c r="PFA440" s="9"/>
      <c r="PFB440" s="9"/>
      <c r="PFC440" s="9"/>
      <c r="PFD440" s="9"/>
      <c r="PFE440" s="9"/>
      <c r="PFF440" s="9"/>
      <c r="PFG440" s="9"/>
      <c r="PFH440" s="9"/>
      <c r="PFI440" s="9"/>
      <c r="PFJ440" s="9"/>
      <c r="PFK440" s="9"/>
      <c r="PFL440" s="9"/>
      <c r="PFM440" s="9"/>
      <c r="PFN440" s="9"/>
      <c r="PFO440" s="9"/>
      <c r="PFP440" s="9"/>
      <c r="PFQ440" s="9"/>
      <c r="PFR440" s="9"/>
      <c r="PFS440" s="9"/>
      <c r="PFT440" s="9"/>
      <c r="PFU440" s="9"/>
      <c r="PFV440" s="9"/>
      <c r="PFW440" s="9"/>
      <c r="PFX440" s="9"/>
      <c r="PFY440" s="9"/>
      <c r="PFZ440" s="9"/>
      <c r="PGA440" s="9"/>
      <c r="PGB440" s="9"/>
      <c r="PGC440" s="9"/>
      <c r="PGD440" s="9"/>
      <c r="PGE440" s="9"/>
      <c r="PGF440" s="9"/>
      <c r="PGG440" s="9"/>
      <c r="PGH440" s="9"/>
      <c r="PGI440" s="9"/>
      <c r="PGJ440" s="9"/>
      <c r="PGK440" s="9"/>
      <c r="PGL440" s="9"/>
      <c r="PGM440" s="9"/>
      <c r="PGN440" s="9"/>
      <c r="PGO440" s="9"/>
      <c r="PGP440" s="9"/>
      <c r="PGQ440" s="9"/>
      <c r="PGR440" s="9"/>
      <c r="PGS440" s="9"/>
      <c r="PGT440" s="9"/>
      <c r="PGU440" s="9"/>
      <c r="PGV440" s="9"/>
      <c r="PGW440" s="9"/>
      <c r="PGX440" s="9"/>
      <c r="PGY440" s="9"/>
      <c r="PGZ440" s="9"/>
      <c r="PHA440" s="9"/>
      <c r="PHB440" s="9"/>
      <c r="PHC440" s="9"/>
      <c r="PHD440" s="9"/>
      <c r="PHE440" s="9"/>
      <c r="PHF440" s="9"/>
      <c r="PHG440" s="9"/>
      <c r="PHH440" s="9"/>
      <c r="PHI440" s="9"/>
      <c r="PHJ440" s="9"/>
      <c r="PHK440" s="9"/>
      <c r="PHL440" s="9"/>
      <c r="PHM440" s="9"/>
      <c r="PHN440" s="9"/>
      <c r="PHO440" s="9"/>
      <c r="PHP440" s="9"/>
      <c r="PHQ440" s="9"/>
      <c r="PHR440" s="9"/>
      <c r="PHS440" s="9"/>
      <c r="PHT440" s="9"/>
      <c r="PHU440" s="9"/>
      <c r="PHV440" s="9"/>
      <c r="PHW440" s="9"/>
      <c r="PHX440" s="9"/>
      <c r="PHY440" s="9"/>
      <c r="PHZ440" s="9"/>
      <c r="PIA440" s="9"/>
      <c r="PIB440" s="9"/>
      <c r="PIC440" s="9"/>
      <c r="PID440" s="9"/>
      <c r="PIE440" s="9"/>
      <c r="PIF440" s="9"/>
      <c r="PIG440" s="9"/>
      <c r="PIH440" s="9"/>
      <c r="PII440" s="9"/>
      <c r="PIJ440" s="9"/>
      <c r="PIK440" s="9"/>
      <c r="PIL440" s="9"/>
      <c r="PIM440" s="9"/>
      <c r="PIN440" s="9"/>
      <c r="PIO440" s="9"/>
      <c r="PIP440" s="9"/>
      <c r="PIQ440" s="9"/>
      <c r="PIR440" s="9"/>
      <c r="PIS440" s="9"/>
      <c r="PIT440" s="9"/>
      <c r="PIU440" s="9"/>
      <c r="PIV440" s="9"/>
      <c r="PIW440" s="9"/>
      <c r="PIX440" s="9"/>
      <c r="PIY440" s="9"/>
      <c r="PIZ440" s="9"/>
      <c r="PJA440" s="9"/>
      <c r="PJB440" s="9"/>
      <c r="PJC440" s="9"/>
      <c r="PJD440" s="9"/>
      <c r="PJE440" s="9"/>
      <c r="PJF440" s="9"/>
      <c r="PJG440" s="9"/>
      <c r="PJH440" s="9"/>
      <c r="PJI440" s="9"/>
      <c r="PJJ440" s="9"/>
      <c r="PJK440" s="9"/>
      <c r="PJL440" s="9"/>
      <c r="PJM440" s="9"/>
      <c r="PJN440" s="9"/>
      <c r="PJO440" s="9"/>
      <c r="PJP440" s="9"/>
      <c r="PJQ440" s="9"/>
      <c r="PJR440" s="9"/>
      <c r="PJS440" s="9"/>
      <c r="PJT440" s="9"/>
      <c r="PJU440" s="9"/>
      <c r="PJV440" s="9"/>
      <c r="PJW440" s="9"/>
      <c r="PJX440" s="9"/>
      <c r="PJY440" s="9"/>
      <c r="PJZ440" s="9"/>
      <c r="PKA440" s="9"/>
      <c r="PKB440" s="9"/>
      <c r="PKC440" s="9"/>
      <c r="PKD440" s="9"/>
      <c r="PKE440" s="9"/>
      <c r="PKF440" s="9"/>
      <c r="PKG440" s="9"/>
      <c r="PKH440" s="9"/>
      <c r="PKI440" s="9"/>
      <c r="PKJ440" s="9"/>
      <c r="PKK440" s="9"/>
      <c r="PKL440" s="9"/>
      <c r="PKM440" s="9"/>
      <c r="PKN440" s="9"/>
      <c r="PKO440" s="9"/>
      <c r="PKP440" s="9"/>
      <c r="PKQ440" s="9"/>
      <c r="PKR440" s="9"/>
      <c r="PKS440" s="9"/>
      <c r="PKT440" s="9"/>
      <c r="PKU440" s="9"/>
      <c r="PKV440" s="9"/>
      <c r="PKW440" s="9"/>
      <c r="PKX440" s="9"/>
      <c r="PKY440" s="9"/>
      <c r="PKZ440" s="9"/>
      <c r="PLA440" s="9"/>
      <c r="PLB440" s="9"/>
      <c r="PLC440" s="9"/>
      <c r="PLD440" s="9"/>
      <c r="PLE440" s="9"/>
      <c r="PLF440" s="9"/>
      <c r="PLG440" s="9"/>
      <c r="PLH440" s="9"/>
      <c r="PLI440" s="9"/>
      <c r="PLJ440" s="9"/>
      <c r="PLK440" s="9"/>
      <c r="PLL440" s="9"/>
      <c r="PLM440" s="9"/>
      <c r="PLN440" s="9"/>
      <c r="PLO440" s="9"/>
      <c r="PLP440" s="9"/>
      <c r="PLQ440" s="9"/>
      <c r="PLR440" s="9"/>
      <c r="PLS440" s="9"/>
      <c r="PLT440" s="9"/>
      <c r="PLU440" s="9"/>
      <c r="PLV440" s="9"/>
      <c r="PLW440" s="9"/>
      <c r="PLX440" s="9"/>
      <c r="PLY440" s="9"/>
      <c r="PLZ440" s="9"/>
      <c r="PMA440" s="9"/>
      <c r="PMB440" s="9"/>
      <c r="PMC440" s="9"/>
      <c r="PMD440" s="9"/>
      <c r="PME440" s="9"/>
      <c r="PMF440" s="9"/>
      <c r="PMG440" s="9"/>
      <c r="PMH440" s="9"/>
      <c r="PMI440" s="9"/>
      <c r="PMJ440" s="9"/>
      <c r="PMK440" s="9"/>
      <c r="PML440" s="9"/>
      <c r="PMM440" s="9"/>
      <c r="PMN440" s="9"/>
      <c r="PMO440" s="9"/>
      <c r="PMP440" s="9"/>
      <c r="PMQ440" s="9"/>
      <c r="PMR440" s="9"/>
      <c r="PMS440" s="9"/>
      <c r="PMT440" s="9"/>
      <c r="PMU440" s="9"/>
      <c r="PMV440" s="9"/>
      <c r="PMW440" s="9"/>
      <c r="PMX440" s="9"/>
      <c r="PMY440" s="9"/>
      <c r="PMZ440" s="9"/>
      <c r="PNA440" s="9"/>
      <c r="PNB440" s="9"/>
      <c r="PNC440" s="9"/>
      <c r="PND440" s="9"/>
      <c r="PNE440" s="9"/>
      <c r="PNF440" s="9"/>
      <c r="PNG440" s="9"/>
      <c r="PNH440" s="9"/>
      <c r="PNI440" s="9"/>
      <c r="PNJ440" s="9"/>
      <c r="PNK440" s="9"/>
      <c r="PNL440" s="9"/>
      <c r="PNM440" s="9"/>
      <c r="PNN440" s="9"/>
      <c r="PNO440" s="9"/>
      <c r="PNP440" s="9"/>
      <c r="PNQ440" s="9"/>
      <c r="PNR440" s="9"/>
      <c r="PNS440" s="9"/>
      <c r="PNT440" s="9"/>
      <c r="PNU440" s="9"/>
      <c r="PNV440" s="9"/>
      <c r="PNW440" s="9"/>
      <c r="PNX440" s="9"/>
      <c r="PNY440" s="9"/>
      <c r="PNZ440" s="9"/>
      <c r="POA440" s="9"/>
      <c r="POB440" s="9"/>
      <c r="POC440" s="9"/>
      <c r="POD440" s="9"/>
      <c r="POE440" s="9"/>
      <c r="POF440" s="9"/>
      <c r="POG440" s="9"/>
      <c r="POH440" s="9"/>
      <c r="POI440" s="9"/>
      <c r="POJ440" s="9"/>
      <c r="POK440" s="9"/>
      <c r="POL440" s="9"/>
      <c r="POM440" s="9"/>
      <c r="PON440" s="9"/>
      <c r="POO440" s="9"/>
      <c r="POP440" s="9"/>
      <c r="POQ440" s="9"/>
      <c r="POR440" s="9"/>
      <c r="POS440" s="9"/>
      <c r="POT440" s="9"/>
      <c r="POU440" s="9"/>
      <c r="POV440" s="9"/>
      <c r="POW440" s="9"/>
      <c r="POX440" s="9"/>
      <c r="POY440" s="9"/>
      <c r="POZ440" s="9"/>
      <c r="PPA440" s="9"/>
      <c r="PPB440" s="9"/>
      <c r="PPC440" s="9"/>
      <c r="PPD440" s="9"/>
      <c r="PPE440" s="9"/>
      <c r="PPF440" s="9"/>
      <c r="PPG440" s="9"/>
      <c r="PPH440" s="9"/>
      <c r="PPI440" s="9"/>
      <c r="PPJ440" s="9"/>
      <c r="PPK440" s="9"/>
      <c r="PPL440" s="9"/>
      <c r="PPM440" s="9"/>
      <c r="PPN440" s="9"/>
      <c r="PPO440" s="9"/>
      <c r="PPP440" s="9"/>
      <c r="PPQ440" s="9"/>
      <c r="PPR440" s="9"/>
      <c r="PPS440" s="9"/>
      <c r="PPT440" s="9"/>
      <c r="PPU440" s="9"/>
      <c r="PPV440" s="9"/>
      <c r="PPW440" s="9"/>
      <c r="PPX440" s="9"/>
      <c r="PPY440" s="9"/>
      <c r="PPZ440" s="9"/>
      <c r="PQA440" s="9"/>
      <c r="PQB440" s="9"/>
      <c r="PQC440" s="9"/>
      <c r="PQD440" s="9"/>
      <c r="PQE440" s="9"/>
      <c r="PQF440" s="9"/>
      <c r="PQG440" s="9"/>
      <c r="PQH440" s="9"/>
      <c r="PQI440" s="9"/>
      <c r="PQJ440" s="9"/>
      <c r="PQK440" s="9"/>
      <c r="PQL440" s="9"/>
      <c r="PQM440" s="9"/>
      <c r="PQN440" s="9"/>
      <c r="PQO440" s="9"/>
      <c r="PQP440" s="9"/>
      <c r="PQQ440" s="9"/>
      <c r="PQR440" s="9"/>
      <c r="PQS440" s="9"/>
      <c r="PQT440" s="9"/>
      <c r="PQU440" s="9"/>
      <c r="PQV440" s="9"/>
      <c r="PQW440" s="9"/>
      <c r="PQX440" s="9"/>
      <c r="PQY440" s="9"/>
      <c r="PQZ440" s="9"/>
      <c r="PRA440" s="9"/>
      <c r="PRB440" s="9"/>
      <c r="PRC440" s="9"/>
      <c r="PRD440" s="9"/>
      <c r="PRE440" s="9"/>
      <c r="PRF440" s="9"/>
      <c r="PRG440" s="9"/>
      <c r="PRH440" s="9"/>
      <c r="PRI440" s="9"/>
      <c r="PRJ440" s="9"/>
      <c r="PRK440" s="9"/>
      <c r="PRL440" s="9"/>
      <c r="PRM440" s="9"/>
      <c r="PRN440" s="9"/>
      <c r="PRO440" s="9"/>
      <c r="PRP440" s="9"/>
      <c r="PRQ440" s="9"/>
      <c r="PRR440" s="9"/>
      <c r="PRS440" s="9"/>
      <c r="PRT440" s="9"/>
      <c r="PRU440" s="9"/>
      <c r="PRV440" s="9"/>
      <c r="PRW440" s="9"/>
      <c r="PRX440" s="9"/>
      <c r="PRY440" s="9"/>
      <c r="PRZ440" s="9"/>
      <c r="PSA440" s="9"/>
      <c r="PSB440" s="9"/>
      <c r="PSC440" s="9"/>
      <c r="PSD440" s="9"/>
      <c r="PSE440" s="9"/>
      <c r="PSF440" s="9"/>
      <c r="PSG440" s="9"/>
      <c r="PSH440" s="9"/>
      <c r="PSI440" s="9"/>
      <c r="PSJ440" s="9"/>
      <c r="PSK440" s="9"/>
      <c r="PSL440" s="9"/>
      <c r="PSM440" s="9"/>
      <c r="PSN440" s="9"/>
      <c r="PSO440" s="9"/>
      <c r="PSP440" s="9"/>
      <c r="PSQ440" s="9"/>
      <c r="PSR440" s="9"/>
      <c r="PSS440" s="9"/>
      <c r="PST440" s="9"/>
      <c r="PSU440" s="9"/>
      <c r="PSV440" s="9"/>
      <c r="PSW440" s="9"/>
      <c r="PSX440" s="9"/>
      <c r="PSY440" s="9"/>
      <c r="PSZ440" s="9"/>
      <c r="PTA440" s="9"/>
      <c r="PTB440" s="9"/>
      <c r="PTC440" s="9"/>
      <c r="PTD440" s="9"/>
      <c r="PTE440" s="9"/>
      <c r="PTF440" s="9"/>
      <c r="PTG440" s="9"/>
      <c r="PTH440" s="9"/>
      <c r="PTI440" s="9"/>
      <c r="PTJ440" s="9"/>
      <c r="PTK440" s="9"/>
      <c r="PTL440" s="9"/>
      <c r="PTM440" s="9"/>
      <c r="PTN440" s="9"/>
      <c r="PTO440" s="9"/>
      <c r="PTP440" s="9"/>
      <c r="PTQ440" s="9"/>
      <c r="PTR440" s="9"/>
      <c r="PTS440" s="9"/>
      <c r="PTT440" s="9"/>
      <c r="PTU440" s="9"/>
      <c r="PTV440" s="9"/>
      <c r="PTW440" s="9"/>
      <c r="PTX440" s="9"/>
      <c r="PTY440" s="9"/>
      <c r="PTZ440" s="9"/>
      <c r="PUA440" s="9"/>
      <c r="PUB440" s="9"/>
      <c r="PUC440" s="9"/>
      <c r="PUD440" s="9"/>
      <c r="PUE440" s="9"/>
      <c r="PUF440" s="9"/>
      <c r="PUG440" s="9"/>
      <c r="PUH440" s="9"/>
      <c r="PUI440" s="9"/>
      <c r="PUJ440" s="9"/>
      <c r="PUK440" s="9"/>
      <c r="PUL440" s="9"/>
      <c r="PUM440" s="9"/>
      <c r="PUN440" s="9"/>
      <c r="PUO440" s="9"/>
      <c r="PUP440" s="9"/>
      <c r="PUQ440" s="9"/>
      <c r="PUR440" s="9"/>
      <c r="PUS440" s="9"/>
      <c r="PUT440" s="9"/>
      <c r="PUU440" s="9"/>
      <c r="PUV440" s="9"/>
      <c r="PUW440" s="9"/>
      <c r="PUX440" s="9"/>
      <c r="PUY440" s="9"/>
      <c r="PUZ440" s="9"/>
      <c r="PVA440" s="9"/>
      <c r="PVB440" s="9"/>
      <c r="PVC440" s="9"/>
      <c r="PVD440" s="9"/>
      <c r="PVE440" s="9"/>
      <c r="PVF440" s="9"/>
      <c r="PVG440" s="9"/>
      <c r="PVH440" s="9"/>
      <c r="PVI440" s="9"/>
      <c r="PVJ440" s="9"/>
      <c r="PVK440" s="9"/>
      <c r="PVL440" s="9"/>
      <c r="PVM440" s="9"/>
      <c r="PVN440" s="9"/>
      <c r="PVO440" s="9"/>
      <c r="PVP440" s="9"/>
      <c r="PVQ440" s="9"/>
      <c r="PVR440" s="9"/>
      <c r="PVS440" s="9"/>
      <c r="PVT440" s="9"/>
      <c r="PVU440" s="9"/>
      <c r="PVV440" s="9"/>
      <c r="PVW440" s="9"/>
      <c r="PVX440" s="9"/>
      <c r="PVY440" s="9"/>
      <c r="PVZ440" s="9"/>
      <c r="PWA440" s="9"/>
      <c r="PWB440" s="9"/>
      <c r="PWC440" s="9"/>
      <c r="PWD440" s="9"/>
      <c r="PWE440" s="9"/>
      <c r="PWF440" s="9"/>
      <c r="PWG440" s="9"/>
      <c r="PWH440" s="9"/>
      <c r="PWI440" s="9"/>
      <c r="PWJ440" s="9"/>
      <c r="PWK440" s="9"/>
      <c r="PWL440" s="9"/>
      <c r="PWM440" s="9"/>
      <c r="PWN440" s="9"/>
      <c r="PWO440" s="9"/>
      <c r="PWP440" s="9"/>
      <c r="PWQ440" s="9"/>
      <c r="PWR440" s="9"/>
      <c r="PWS440" s="9"/>
      <c r="PWT440" s="9"/>
      <c r="PWU440" s="9"/>
      <c r="PWV440" s="9"/>
      <c r="PWW440" s="9"/>
      <c r="PWX440" s="9"/>
      <c r="PWY440" s="9"/>
      <c r="PWZ440" s="9"/>
      <c r="PXA440" s="9"/>
      <c r="PXB440" s="9"/>
      <c r="PXC440" s="9"/>
      <c r="PXD440" s="9"/>
      <c r="PXE440" s="9"/>
      <c r="PXF440" s="9"/>
      <c r="PXG440" s="9"/>
      <c r="PXH440" s="9"/>
      <c r="PXI440" s="9"/>
      <c r="PXJ440" s="9"/>
      <c r="PXK440" s="9"/>
      <c r="PXL440" s="9"/>
      <c r="PXM440" s="9"/>
      <c r="PXN440" s="9"/>
      <c r="PXO440" s="9"/>
      <c r="PXP440" s="9"/>
      <c r="PXQ440" s="9"/>
      <c r="PXR440" s="9"/>
      <c r="PXS440" s="9"/>
      <c r="PXT440" s="9"/>
      <c r="PXU440" s="9"/>
      <c r="PXV440" s="9"/>
      <c r="PXW440" s="9"/>
      <c r="PXX440" s="9"/>
      <c r="PXY440" s="9"/>
      <c r="PXZ440" s="9"/>
      <c r="PYA440" s="9"/>
      <c r="PYB440" s="9"/>
      <c r="PYC440" s="9"/>
      <c r="PYD440" s="9"/>
      <c r="PYE440" s="9"/>
      <c r="PYF440" s="9"/>
      <c r="PYG440" s="9"/>
      <c r="PYH440" s="9"/>
      <c r="PYI440" s="9"/>
      <c r="PYJ440" s="9"/>
      <c r="PYK440" s="9"/>
      <c r="PYL440" s="9"/>
      <c r="PYM440" s="9"/>
      <c r="PYN440" s="9"/>
      <c r="PYO440" s="9"/>
      <c r="PYP440" s="9"/>
      <c r="PYQ440" s="9"/>
      <c r="PYR440" s="9"/>
      <c r="PYS440" s="9"/>
      <c r="PYT440" s="9"/>
      <c r="PYU440" s="9"/>
      <c r="PYV440" s="9"/>
      <c r="PYW440" s="9"/>
      <c r="PYX440" s="9"/>
      <c r="PYY440" s="9"/>
      <c r="PYZ440" s="9"/>
      <c r="PZA440" s="9"/>
      <c r="PZB440" s="9"/>
      <c r="PZC440" s="9"/>
      <c r="PZD440" s="9"/>
      <c r="PZE440" s="9"/>
      <c r="PZF440" s="9"/>
      <c r="PZG440" s="9"/>
      <c r="PZH440" s="9"/>
      <c r="PZI440" s="9"/>
      <c r="PZJ440" s="9"/>
      <c r="PZK440" s="9"/>
      <c r="PZL440" s="9"/>
      <c r="PZM440" s="9"/>
      <c r="PZN440" s="9"/>
      <c r="PZO440" s="9"/>
      <c r="PZP440" s="9"/>
      <c r="PZQ440" s="9"/>
      <c r="PZR440" s="9"/>
      <c r="PZS440" s="9"/>
      <c r="PZT440" s="9"/>
      <c r="PZU440" s="9"/>
      <c r="PZV440" s="9"/>
      <c r="PZW440" s="9"/>
      <c r="PZX440" s="9"/>
      <c r="PZY440" s="9"/>
      <c r="PZZ440" s="9"/>
      <c r="QAA440" s="9"/>
      <c r="QAB440" s="9"/>
      <c r="QAC440" s="9"/>
      <c r="QAD440" s="9"/>
      <c r="QAE440" s="9"/>
      <c r="QAF440" s="9"/>
      <c r="QAG440" s="9"/>
      <c r="QAH440" s="9"/>
      <c r="QAI440" s="9"/>
      <c r="QAJ440" s="9"/>
      <c r="QAK440" s="9"/>
      <c r="QAL440" s="9"/>
      <c r="QAM440" s="9"/>
      <c r="QAN440" s="9"/>
      <c r="QAO440" s="9"/>
      <c r="QAP440" s="9"/>
      <c r="QAQ440" s="9"/>
      <c r="QAR440" s="9"/>
      <c r="QAS440" s="9"/>
      <c r="QAT440" s="9"/>
      <c r="QAU440" s="9"/>
      <c r="QAV440" s="9"/>
      <c r="QAW440" s="9"/>
      <c r="QAX440" s="9"/>
      <c r="QAY440" s="9"/>
      <c r="QAZ440" s="9"/>
      <c r="QBA440" s="9"/>
      <c r="QBB440" s="9"/>
      <c r="QBC440" s="9"/>
      <c r="QBD440" s="9"/>
      <c r="QBE440" s="9"/>
      <c r="QBF440" s="9"/>
      <c r="QBG440" s="9"/>
      <c r="QBH440" s="9"/>
      <c r="QBI440" s="9"/>
      <c r="QBJ440" s="9"/>
      <c r="QBK440" s="9"/>
      <c r="QBL440" s="9"/>
      <c r="QBM440" s="9"/>
      <c r="QBN440" s="9"/>
      <c r="QBO440" s="9"/>
      <c r="QBP440" s="9"/>
      <c r="QBQ440" s="9"/>
      <c r="QBR440" s="9"/>
      <c r="QBS440" s="9"/>
      <c r="QBT440" s="9"/>
      <c r="QBU440" s="9"/>
      <c r="QBV440" s="9"/>
      <c r="QBW440" s="9"/>
      <c r="QBX440" s="9"/>
      <c r="QBY440" s="9"/>
      <c r="QBZ440" s="9"/>
      <c r="QCA440" s="9"/>
      <c r="QCB440" s="9"/>
      <c r="QCC440" s="9"/>
      <c r="QCD440" s="9"/>
      <c r="QCE440" s="9"/>
      <c r="QCF440" s="9"/>
      <c r="QCG440" s="9"/>
      <c r="QCH440" s="9"/>
      <c r="QCI440" s="9"/>
      <c r="QCJ440" s="9"/>
      <c r="QCK440" s="9"/>
      <c r="QCL440" s="9"/>
      <c r="QCM440" s="9"/>
      <c r="QCN440" s="9"/>
      <c r="QCO440" s="9"/>
      <c r="QCP440" s="9"/>
      <c r="QCQ440" s="9"/>
      <c r="QCR440" s="9"/>
      <c r="QCS440" s="9"/>
      <c r="QCT440" s="9"/>
      <c r="QCU440" s="9"/>
      <c r="QCV440" s="9"/>
      <c r="QCW440" s="9"/>
      <c r="QCX440" s="9"/>
      <c r="QCY440" s="9"/>
      <c r="QCZ440" s="9"/>
      <c r="QDA440" s="9"/>
      <c r="QDB440" s="9"/>
      <c r="QDC440" s="9"/>
      <c r="QDD440" s="9"/>
      <c r="QDE440" s="9"/>
      <c r="QDF440" s="9"/>
      <c r="QDG440" s="9"/>
      <c r="QDH440" s="9"/>
      <c r="QDI440" s="9"/>
      <c r="QDJ440" s="9"/>
      <c r="QDK440" s="9"/>
      <c r="QDL440" s="9"/>
      <c r="QDM440" s="9"/>
      <c r="QDN440" s="9"/>
      <c r="QDO440" s="9"/>
      <c r="QDP440" s="9"/>
      <c r="QDQ440" s="9"/>
      <c r="QDR440" s="9"/>
      <c r="QDS440" s="9"/>
      <c r="QDT440" s="9"/>
      <c r="QDU440" s="9"/>
      <c r="QDV440" s="9"/>
      <c r="QDW440" s="9"/>
      <c r="QDX440" s="9"/>
      <c r="QDY440" s="9"/>
      <c r="QDZ440" s="9"/>
      <c r="QEA440" s="9"/>
      <c r="QEB440" s="9"/>
      <c r="QEC440" s="9"/>
      <c r="QED440" s="9"/>
      <c r="QEE440" s="9"/>
      <c r="QEF440" s="9"/>
      <c r="QEG440" s="9"/>
      <c r="QEH440" s="9"/>
      <c r="QEI440" s="9"/>
      <c r="QEJ440" s="9"/>
      <c r="QEK440" s="9"/>
      <c r="QEL440" s="9"/>
      <c r="QEM440" s="9"/>
      <c r="QEN440" s="9"/>
      <c r="QEO440" s="9"/>
      <c r="QEP440" s="9"/>
      <c r="QEQ440" s="9"/>
      <c r="QER440" s="9"/>
      <c r="QES440" s="9"/>
      <c r="QET440" s="9"/>
      <c r="QEU440" s="9"/>
      <c r="QEV440" s="9"/>
      <c r="QEW440" s="9"/>
      <c r="QEX440" s="9"/>
      <c r="QEY440" s="9"/>
      <c r="QEZ440" s="9"/>
      <c r="QFA440" s="9"/>
      <c r="QFB440" s="9"/>
      <c r="QFC440" s="9"/>
      <c r="QFD440" s="9"/>
      <c r="QFE440" s="9"/>
      <c r="QFF440" s="9"/>
      <c r="QFG440" s="9"/>
      <c r="QFH440" s="9"/>
      <c r="QFI440" s="9"/>
      <c r="QFJ440" s="9"/>
      <c r="QFK440" s="9"/>
      <c r="QFL440" s="9"/>
      <c r="QFM440" s="9"/>
      <c r="QFN440" s="9"/>
      <c r="QFO440" s="9"/>
      <c r="QFP440" s="9"/>
      <c r="QFQ440" s="9"/>
      <c r="QFR440" s="9"/>
      <c r="QFS440" s="9"/>
      <c r="QFT440" s="9"/>
      <c r="QFU440" s="9"/>
      <c r="QFV440" s="9"/>
      <c r="QFW440" s="9"/>
      <c r="QFX440" s="9"/>
      <c r="QFY440" s="9"/>
      <c r="QFZ440" s="9"/>
      <c r="QGA440" s="9"/>
      <c r="QGB440" s="9"/>
      <c r="QGC440" s="9"/>
      <c r="QGD440" s="9"/>
      <c r="QGE440" s="9"/>
      <c r="QGF440" s="9"/>
      <c r="QGG440" s="9"/>
      <c r="QGH440" s="9"/>
      <c r="QGI440" s="9"/>
      <c r="QGJ440" s="9"/>
      <c r="QGK440" s="9"/>
      <c r="QGL440" s="9"/>
      <c r="QGM440" s="9"/>
      <c r="QGN440" s="9"/>
      <c r="QGO440" s="9"/>
      <c r="QGP440" s="9"/>
      <c r="QGQ440" s="9"/>
      <c r="QGR440" s="9"/>
      <c r="QGS440" s="9"/>
      <c r="QGT440" s="9"/>
      <c r="QGU440" s="9"/>
      <c r="QGV440" s="9"/>
      <c r="QGW440" s="9"/>
      <c r="QGX440" s="9"/>
      <c r="QGY440" s="9"/>
      <c r="QGZ440" s="9"/>
      <c r="QHA440" s="9"/>
      <c r="QHB440" s="9"/>
      <c r="QHC440" s="9"/>
      <c r="QHD440" s="9"/>
      <c r="QHE440" s="9"/>
      <c r="QHF440" s="9"/>
      <c r="QHG440" s="9"/>
      <c r="QHH440" s="9"/>
      <c r="QHI440" s="9"/>
      <c r="QHJ440" s="9"/>
      <c r="QHK440" s="9"/>
      <c r="QHL440" s="9"/>
      <c r="QHM440" s="9"/>
      <c r="QHN440" s="9"/>
      <c r="QHO440" s="9"/>
      <c r="QHP440" s="9"/>
      <c r="QHQ440" s="9"/>
      <c r="QHR440" s="9"/>
      <c r="QHS440" s="9"/>
      <c r="QHT440" s="9"/>
      <c r="QHU440" s="9"/>
      <c r="QHV440" s="9"/>
      <c r="QHW440" s="9"/>
      <c r="QHX440" s="9"/>
      <c r="QHY440" s="9"/>
      <c r="QHZ440" s="9"/>
      <c r="QIA440" s="9"/>
      <c r="QIB440" s="9"/>
      <c r="QIC440" s="9"/>
      <c r="QID440" s="9"/>
      <c r="QIE440" s="9"/>
      <c r="QIF440" s="9"/>
      <c r="QIG440" s="9"/>
      <c r="QIH440" s="9"/>
      <c r="QII440" s="9"/>
      <c r="QIJ440" s="9"/>
      <c r="QIK440" s="9"/>
      <c r="QIL440" s="9"/>
      <c r="QIM440" s="9"/>
      <c r="QIN440" s="9"/>
      <c r="QIO440" s="9"/>
      <c r="QIP440" s="9"/>
      <c r="QIQ440" s="9"/>
      <c r="QIR440" s="9"/>
      <c r="QIS440" s="9"/>
      <c r="QIT440" s="9"/>
      <c r="QIU440" s="9"/>
      <c r="QIV440" s="9"/>
      <c r="QIW440" s="9"/>
      <c r="QIX440" s="9"/>
      <c r="QIY440" s="9"/>
      <c r="QIZ440" s="9"/>
      <c r="QJA440" s="9"/>
      <c r="QJB440" s="9"/>
      <c r="QJC440" s="9"/>
      <c r="QJD440" s="9"/>
      <c r="QJE440" s="9"/>
      <c r="QJF440" s="9"/>
      <c r="QJG440" s="9"/>
      <c r="QJH440" s="9"/>
      <c r="QJI440" s="9"/>
      <c r="QJJ440" s="9"/>
      <c r="QJK440" s="9"/>
      <c r="QJL440" s="9"/>
      <c r="QJM440" s="9"/>
      <c r="QJN440" s="9"/>
      <c r="QJO440" s="9"/>
      <c r="QJP440" s="9"/>
      <c r="QJQ440" s="9"/>
      <c r="QJR440" s="9"/>
      <c r="QJS440" s="9"/>
      <c r="QJT440" s="9"/>
      <c r="QJU440" s="9"/>
      <c r="QJV440" s="9"/>
      <c r="QJW440" s="9"/>
      <c r="QJX440" s="9"/>
      <c r="QJY440" s="9"/>
      <c r="QJZ440" s="9"/>
      <c r="QKA440" s="9"/>
      <c r="QKB440" s="9"/>
      <c r="QKC440" s="9"/>
      <c r="QKD440" s="9"/>
      <c r="QKE440" s="9"/>
      <c r="QKF440" s="9"/>
      <c r="QKG440" s="9"/>
      <c r="QKH440" s="9"/>
      <c r="QKI440" s="9"/>
      <c r="QKJ440" s="9"/>
      <c r="QKK440" s="9"/>
      <c r="QKL440" s="9"/>
      <c r="QKM440" s="9"/>
      <c r="QKN440" s="9"/>
      <c r="QKO440" s="9"/>
      <c r="QKP440" s="9"/>
      <c r="QKQ440" s="9"/>
      <c r="QKR440" s="9"/>
      <c r="QKS440" s="9"/>
      <c r="QKT440" s="9"/>
      <c r="QKU440" s="9"/>
      <c r="QKV440" s="9"/>
      <c r="QKW440" s="9"/>
      <c r="QKX440" s="9"/>
      <c r="QKY440" s="9"/>
      <c r="QKZ440" s="9"/>
      <c r="QLA440" s="9"/>
      <c r="QLB440" s="9"/>
      <c r="QLC440" s="9"/>
      <c r="QLD440" s="9"/>
      <c r="QLE440" s="9"/>
      <c r="QLF440" s="9"/>
      <c r="QLG440" s="9"/>
      <c r="QLH440" s="9"/>
      <c r="QLI440" s="9"/>
      <c r="QLJ440" s="9"/>
      <c r="QLK440" s="9"/>
      <c r="QLL440" s="9"/>
      <c r="QLM440" s="9"/>
      <c r="QLN440" s="9"/>
      <c r="QLO440" s="9"/>
      <c r="QLP440" s="9"/>
      <c r="QLQ440" s="9"/>
      <c r="QLR440" s="9"/>
      <c r="QLS440" s="9"/>
      <c r="QLT440" s="9"/>
      <c r="QLU440" s="9"/>
      <c r="QLV440" s="9"/>
      <c r="QLW440" s="9"/>
      <c r="QLX440" s="9"/>
      <c r="QLY440" s="9"/>
      <c r="QLZ440" s="9"/>
      <c r="QMA440" s="9"/>
      <c r="QMB440" s="9"/>
      <c r="QMC440" s="9"/>
      <c r="QMD440" s="9"/>
      <c r="QME440" s="9"/>
      <c r="QMF440" s="9"/>
      <c r="QMG440" s="9"/>
      <c r="QMH440" s="9"/>
      <c r="QMI440" s="9"/>
      <c r="QMJ440" s="9"/>
      <c r="QMK440" s="9"/>
      <c r="QML440" s="9"/>
      <c r="QMM440" s="9"/>
      <c r="QMN440" s="9"/>
      <c r="QMO440" s="9"/>
      <c r="QMP440" s="9"/>
      <c r="QMQ440" s="9"/>
      <c r="QMR440" s="9"/>
      <c r="QMS440" s="9"/>
      <c r="QMT440" s="9"/>
      <c r="QMU440" s="9"/>
      <c r="QMV440" s="9"/>
      <c r="QMW440" s="9"/>
      <c r="QMX440" s="9"/>
      <c r="QMY440" s="9"/>
      <c r="QMZ440" s="9"/>
      <c r="QNA440" s="9"/>
      <c r="QNB440" s="9"/>
      <c r="QNC440" s="9"/>
      <c r="QND440" s="9"/>
      <c r="QNE440" s="9"/>
      <c r="QNF440" s="9"/>
      <c r="QNG440" s="9"/>
      <c r="QNH440" s="9"/>
      <c r="QNI440" s="9"/>
      <c r="QNJ440" s="9"/>
      <c r="QNK440" s="9"/>
      <c r="QNL440" s="9"/>
      <c r="QNM440" s="9"/>
      <c r="QNN440" s="9"/>
      <c r="QNO440" s="9"/>
      <c r="QNP440" s="9"/>
      <c r="QNQ440" s="9"/>
      <c r="QNR440" s="9"/>
      <c r="QNS440" s="9"/>
      <c r="QNT440" s="9"/>
      <c r="QNU440" s="9"/>
      <c r="QNV440" s="9"/>
      <c r="QNW440" s="9"/>
      <c r="QNX440" s="9"/>
      <c r="QNY440" s="9"/>
      <c r="QNZ440" s="9"/>
      <c r="QOA440" s="9"/>
      <c r="QOB440" s="9"/>
      <c r="QOC440" s="9"/>
      <c r="QOD440" s="9"/>
      <c r="QOE440" s="9"/>
      <c r="QOF440" s="9"/>
      <c r="QOG440" s="9"/>
      <c r="QOH440" s="9"/>
      <c r="QOI440" s="9"/>
      <c r="QOJ440" s="9"/>
      <c r="QOK440" s="9"/>
      <c r="QOL440" s="9"/>
      <c r="QOM440" s="9"/>
      <c r="QON440" s="9"/>
      <c r="QOO440" s="9"/>
      <c r="QOP440" s="9"/>
      <c r="QOQ440" s="9"/>
      <c r="QOR440" s="9"/>
      <c r="QOS440" s="9"/>
      <c r="QOT440" s="9"/>
      <c r="QOU440" s="9"/>
      <c r="QOV440" s="9"/>
      <c r="QOW440" s="9"/>
      <c r="QOX440" s="9"/>
      <c r="QOY440" s="9"/>
      <c r="QOZ440" s="9"/>
      <c r="QPA440" s="9"/>
      <c r="QPB440" s="9"/>
      <c r="QPC440" s="9"/>
      <c r="QPD440" s="9"/>
      <c r="QPE440" s="9"/>
      <c r="QPF440" s="9"/>
      <c r="QPG440" s="9"/>
      <c r="QPH440" s="9"/>
      <c r="QPI440" s="9"/>
      <c r="QPJ440" s="9"/>
      <c r="QPK440" s="9"/>
      <c r="QPL440" s="9"/>
      <c r="QPM440" s="9"/>
      <c r="QPN440" s="9"/>
      <c r="QPO440" s="9"/>
      <c r="QPP440" s="9"/>
      <c r="QPQ440" s="9"/>
      <c r="QPR440" s="9"/>
      <c r="QPS440" s="9"/>
      <c r="QPT440" s="9"/>
      <c r="QPU440" s="9"/>
      <c r="QPV440" s="9"/>
      <c r="QPW440" s="9"/>
      <c r="QPX440" s="9"/>
      <c r="QPY440" s="9"/>
      <c r="QPZ440" s="9"/>
      <c r="QQA440" s="9"/>
      <c r="QQB440" s="9"/>
      <c r="QQC440" s="9"/>
      <c r="QQD440" s="9"/>
      <c r="QQE440" s="9"/>
      <c r="QQF440" s="9"/>
      <c r="QQG440" s="9"/>
      <c r="QQH440" s="9"/>
      <c r="QQI440" s="9"/>
      <c r="QQJ440" s="9"/>
      <c r="QQK440" s="9"/>
      <c r="QQL440" s="9"/>
      <c r="QQM440" s="9"/>
      <c r="QQN440" s="9"/>
      <c r="QQO440" s="9"/>
      <c r="QQP440" s="9"/>
      <c r="QQQ440" s="9"/>
      <c r="QQR440" s="9"/>
      <c r="QQS440" s="9"/>
      <c r="QQT440" s="9"/>
      <c r="QQU440" s="9"/>
      <c r="QQV440" s="9"/>
      <c r="QQW440" s="9"/>
      <c r="QQX440" s="9"/>
      <c r="QQY440" s="9"/>
      <c r="QQZ440" s="9"/>
      <c r="QRA440" s="9"/>
      <c r="QRB440" s="9"/>
      <c r="QRC440" s="9"/>
      <c r="QRD440" s="9"/>
      <c r="QRE440" s="9"/>
      <c r="QRF440" s="9"/>
      <c r="QRG440" s="9"/>
      <c r="QRH440" s="9"/>
      <c r="QRI440" s="9"/>
      <c r="QRJ440" s="9"/>
      <c r="QRK440" s="9"/>
      <c r="QRL440" s="9"/>
      <c r="QRM440" s="9"/>
      <c r="QRN440" s="9"/>
      <c r="QRO440" s="9"/>
      <c r="QRP440" s="9"/>
      <c r="QRQ440" s="9"/>
      <c r="QRR440" s="9"/>
      <c r="QRS440" s="9"/>
      <c r="QRT440" s="9"/>
      <c r="QRU440" s="9"/>
      <c r="QRV440" s="9"/>
      <c r="QRW440" s="9"/>
      <c r="QRX440" s="9"/>
      <c r="QRY440" s="9"/>
      <c r="QRZ440" s="9"/>
      <c r="QSA440" s="9"/>
      <c r="QSB440" s="9"/>
      <c r="QSC440" s="9"/>
      <c r="QSD440" s="9"/>
      <c r="QSE440" s="9"/>
      <c r="QSF440" s="9"/>
      <c r="QSG440" s="9"/>
      <c r="QSH440" s="9"/>
      <c r="QSI440" s="9"/>
      <c r="QSJ440" s="9"/>
      <c r="QSK440" s="9"/>
      <c r="QSL440" s="9"/>
      <c r="QSM440" s="9"/>
      <c r="QSN440" s="9"/>
      <c r="QSO440" s="9"/>
      <c r="QSP440" s="9"/>
      <c r="QSQ440" s="9"/>
      <c r="QSR440" s="9"/>
      <c r="QSS440" s="9"/>
      <c r="QST440" s="9"/>
      <c r="QSU440" s="9"/>
      <c r="QSV440" s="9"/>
      <c r="QSW440" s="9"/>
      <c r="QSX440" s="9"/>
      <c r="QSY440" s="9"/>
      <c r="QSZ440" s="9"/>
      <c r="QTA440" s="9"/>
      <c r="QTB440" s="9"/>
      <c r="QTC440" s="9"/>
      <c r="QTD440" s="9"/>
      <c r="QTE440" s="9"/>
      <c r="QTF440" s="9"/>
      <c r="QTG440" s="9"/>
      <c r="QTH440" s="9"/>
      <c r="QTI440" s="9"/>
      <c r="QTJ440" s="9"/>
      <c r="QTK440" s="9"/>
      <c r="QTL440" s="9"/>
      <c r="QTM440" s="9"/>
      <c r="QTN440" s="9"/>
      <c r="QTO440" s="9"/>
      <c r="QTP440" s="9"/>
      <c r="QTQ440" s="9"/>
      <c r="QTR440" s="9"/>
      <c r="QTS440" s="9"/>
      <c r="QTT440" s="9"/>
      <c r="QTU440" s="9"/>
      <c r="QTV440" s="9"/>
      <c r="QTW440" s="9"/>
      <c r="QTX440" s="9"/>
      <c r="QTY440" s="9"/>
      <c r="QTZ440" s="9"/>
      <c r="QUA440" s="9"/>
      <c r="QUB440" s="9"/>
      <c r="QUC440" s="9"/>
      <c r="QUD440" s="9"/>
      <c r="QUE440" s="9"/>
      <c r="QUF440" s="9"/>
      <c r="QUG440" s="9"/>
      <c r="QUH440" s="9"/>
      <c r="QUI440" s="9"/>
      <c r="QUJ440" s="9"/>
      <c r="QUK440" s="9"/>
      <c r="QUL440" s="9"/>
      <c r="QUM440" s="9"/>
      <c r="QUN440" s="9"/>
      <c r="QUO440" s="9"/>
      <c r="QUP440" s="9"/>
      <c r="QUQ440" s="9"/>
      <c r="QUR440" s="9"/>
      <c r="QUS440" s="9"/>
      <c r="QUT440" s="9"/>
      <c r="QUU440" s="9"/>
      <c r="QUV440" s="9"/>
      <c r="QUW440" s="9"/>
      <c r="QUX440" s="9"/>
      <c r="QUY440" s="9"/>
      <c r="QUZ440" s="9"/>
      <c r="QVA440" s="9"/>
      <c r="QVB440" s="9"/>
      <c r="QVC440" s="9"/>
      <c r="QVD440" s="9"/>
      <c r="QVE440" s="9"/>
      <c r="QVF440" s="9"/>
      <c r="QVG440" s="9"/>
      <c r="QVH440" s="9"/>
      <c r="QVI440" s="9"/>
      <c r="QVJ440" s="9"/>
      <c r="QVK440" s="9"/>
      <c r="QVL440" s="9"/>
      <c r="QVM440" s="9"/>
      <c r="QVN440" s="9"/>
      <c r="QVO440" s="9"/>
      <c r="QVP440" s="9"/>
      <c r="QVQ440" s="9"/>
      <c r="QVR440" s="9"/>
      <c r="QVS440" s="9"/>
      <c r="QVT440" s="9"/>
      <c r="QVU440" s="9"/>
      <c r="QVV440" s="9"/>
      <c r="QVW440" s="9"/>
      <c r="QVX440" s="9"/>
      <c r="QVY440" s="9"/>
      <c r="QVZ440" s="9"/>
      <c r="QWA440" s="9"/>
      <c r="QWB440" s="9"/>
      <c r="QWC440" s="9"/>
      <c r="QWD440" s="9"/>
      <c r="QWE440" s="9"/>
      <c r="QWF440" s="9"/>
      <c r="QWG440" s="9"/>
      <c r="QWH440" s="9"/>
      <c r="QWI440" s="9"/>
      <c r="QWJ440" s="9"/>
      <c r="QWK440" s="9"/>
      <c r="QWL440" s="9"/>
      <c r="QWM440" s="9"/>
      <c r="QWN440" s="9"/>
      <c r="QWO440" s="9"/>
      <c r="QWP440" s="9"/>
      <c r="QWQ440" s="9"/>
      <c r="QWR440" s="9"/>
      <c r="QWS440" s="9"/>
      <c r="QWT440" s="9"/>
      <c r="QWU440" s="9"/>
      <c r="QWV440" s="9"/>
      <c r="QWW440" s="9"/>
      <c r="QWX440" s="9"/>
      <c r="QWY440" s="9"/>
      <c r="QWZ440" s="9"/>
      <c r="QXA440" s="9"/>
      <c r="QXB440" s="9"/>
      <c r="QXC440" s="9"/>
      <c r="QXD440" s="9"/>
      <c r="QXE440" s="9"/>
      <c r="QXF440" s="9"/>
      <c r="QXG440" s="9"/>
      <c r="QXH440" s="9"/>
      <c r="QXI440" s="9"/>
      <c r="QXJ440" s="9"/>
      <c r="QXK440" s="9"/>
      <c r="QXL440" s="9"/>
      <c r="QXM440" s="9"/>
      <c r="QXN440" s="9"/>
      <c r="QXO440" s="9"/>
      <c r="QXP440" s="9"/>
      <c r="QXQ440" s="9"/>
      <c r="QXR440" s="9"/>
      <c r="QXS440" s="9"/>
      <c r="QXT440" s="9"/>
      <c r="QXU440" s="9"/>
      <c r="QXV440" s="9"/>
      <c r="QXW440" s="9"/>
      <c r="QXX440" s="9"/>
      <c r="QXY440" s="9"/>
      <c r="QXZ440" s="9"/>
      <c r="QYA440" s="9"/>
      <c r="QYB440" s="9"/>
      <c r="QYC440" s="9"/>
      <c r="QYD440" s="9"/>
      <c r="QYE440" s="9"/>
      <c r="QYF440" s="9"/>
      <c r="QYG440" s="9"/>
      <c r="QYH440" s="9"/>
      <c r="QYI440" s="9"/>
      <c r="QYJ440" s="9"/>
      <c r="QYK440" s="9"/>
      <c r="QYL440" s="9"/>
      <c r="QYM440" s="9"/>
      <c r="QYN440" s="9"/>
      <c r="QYO440" s="9"/>
      <c r="QYP440" s="9"/>
      <c r="QYQ440" s="9"/>
      <c r="QYR440" s="9"/>
      <c r="QYS440" s="9"/>
      <c r="QYT440" s="9"/>
      <c r="QYU440" s="9"/>
      <c r="QYV440" s="9"/>
      <c r="QYW440" s="9"/>
      <c r="QYX440" s="9"/>
      <c r="QYY440" s="9"/>
      <c r="QYZ440" s="9"/>
      <c r="QZA440" s="9"/>
      <c r="QZB440" s="9"/>
      <c r="QZC440" s="9"/>
      <c r="QZD440" s="9"/>
      <c r="QZE440" s="9"/>
      <c r="QZF440" s="9"/>
      <c r="QZG440" s="9"/>
      <c r="QZH440" s="9"/>
      <c r="QZI440" s="9"/>
      <c r="QZJ440" s="9"/>
      <c r="QZK440" s="9"/>
      <c r="QZL440" s="9"/>
      <c r="QZM440" s="9"/>
      <c r="QZN440" s="9"/>
      <c r="QZO440" s="9"/>
      <c r="QZP440" s="9"/>
      <c r="QZQ440" s="9"/>
      <c r="QZR440" s="9"/>
      <c r="QZS440" s="9"/>
      <c r="QZT440" s="9"/>
      <c r="QZU440" s="9"/>
      <c r="QZV440" s="9"/>
      <c r="QZW440" s="9"/>
      <c r="QZX440" s="9"/>
      <c r="QZY440" s="9"/>
      <c r="QZZ440" s="9"/>
      <c r="RAA440" s="9"/>
      <c r="RAB440" s="9"/>
      <c r="RAC440" s="9"/>
      <c r="RAD440" s="9"/>
      <c r="RAE440" s="9"/>
      <c r="RAF440" s="9"/>
      <c r="RAG440" s="9"/>
      <c r="RAH440" s="9"/>
      <c r="RAI440" s="9"/>
      <c r="RAJ440" s="9"/>
      <c r="RAK440" s="9"/>
      <c r="RAL440" s="9"/>
      <c r="RAM440" s="9"/>
      <c r="RAN440" s="9"/>
      <c r="RAO440" s="9"/>
      <c r="RAP440" s="9"/>
      <c r="RAQ440" s="9"/>
      <c r="RAR440" s="9"/>
      <c r="RAS440" s="9"/>
      <c r="RAT440" s="9"/>
      <c r="RAU440" s="9"/>
      <c r="RAV440" s="9"/>
      <c r="RAW440" s="9"/>
      <c r="RAX440" s="9"/>
      <c r="RAY440" s="9"/>
      <c r="RAZ440" s="9"/>
      <c r="RBA440" s="9"/>
      <c r="RBB440" s="9"/>
      <c r="RBC440" s="9"/>
      <c r="RBD440" s="9"/>
      <c r="RBE440" s="9"/>
      <c r="RBF440" s="9"/>
      <c r="RBG440" s="9"/>
      <c r="RBH440" s="9"/>
      <c r="RBI440" s="9"/>
      <c r="RBJ440" s="9"/>
      <c r="RBK440" s="9"/>
      <c r="RBL440" s="9"/>
      <c r="RBM440" s="9"/>
      <c r="RBN440" s="9"/>
      <c r="RBO440" s="9"/>
      <c r="RBP440" s="9"/>
      <c r="RBQ440" s="9"/>
      <c r="RBR440" s="9"/>
      <c r="RBS440" s="9"/>
      <c r="RBT440" s="9"/>
      <c r="RBU440" s="9"/>
      <c r="RBV440" s="9"/>
      <c r="RBW440" s="9"/>
      <c r="RBX440" s="9"/>
      <c r="RBY440" s="9"/>
      <c r="RBZ440" s="9"/>
      <c r="RCA440" s="9"/>
      <c r="RCB440" s="9"/>
      <c r="RCC440" s="9"/>
      <c r="RCD440" s="9"/>
      <c r="RCE440" s="9"/>
      <c r="RCF440" s="9"/>
      <c r="RCG440" s="9"/>
      <c r="RCH440" s="9"/>
      <c r="RCI440" s="9"/>
      <c r="RCJ440" s="9"/>
      <c r="RCK440" s="9"/>
      <c r="RCL440" s="9"/>
      <c r="RCM440" s="9"/>
      <c r="RCN440" s="9"/>
      <c r="RCO440" s="9"/>
      <c r="RCP440" s="9"/>
      <c r="RCQ440" s="9"/>
      <c r="RCR440" s="9"/>
      <c r="RCS440" s="9"/>
      <c r="RCT440" s="9"/>
      <c r="RCU440" s="9"/>
      <c r="RCV440" s="9"/>
      <c r="RCW440" s="9"/>
      <c r="RCX440" s="9"/>
      <c r="RCY440" s="9"/>
      <c r="RCZ440" s="9"/>
      <c r="RDA440" s="9"/>
      <c r="RDB440" s="9"/>
      <c r="RDC440" s="9"/>
      <c r="RDD440" s="9"/>
      <c r="RDE440" s="9"/>
      <c r="RDF440" s="9"/>
      <c r="RDG440" s="9"/>
      <c r="RDH440" s="9"/>
      <c r="RDI440" s="9"/>
      <c r="RDJ440" s="9"/>
      <c r="RDK440" s="9"/>
      <c r="RDL440" s="9"/>
      <c r="RDM440" s="9"/>
      <c r="RDN440" s="9"/>
      <c r="RDO440" s="9"/>
      <c r="RDP440" s="9"/>
      <c r="RDQ440" s="9"/>
      <c r="RDR440" s="9"/>
      <c r="RDS440" s="9"/>
      <c r="RDT440" s="9"/>
      <c r="RDU440" s="9"/>
      <c r="RDV440" s="9"/>
      <c r="RDW440" s="9"/>
      <c r="RDX440" s="9"/>
      <c r="RDY440" s="9"/>
      <c r="RDZ440" s="9"/>
      <c r="REA440" s="9"/>
      <c r="REB440" s="9"/>
      <c r="REC440" s="9"/>
      <c r="RED440" s="9"/>
      <c r="REE440" s="9"/>
      <c r="REF440" s="9"/>
      <c r="REG440" s="9"/>
      <c r="REH440" s="9"/>
      <c r="REI440" s="9"/>
      <c r="REJ440" s="9"/>
      <c r="REK440" s="9"/>
      <c r="REL440" s="9"/>
      <c r="REM440" s="9"/>
      <c r="REN440" s="9"/>
      <c r="REO440" s="9"/>
      <c r="REP440" s="9"/>
      <c r="REQ440" s="9"/>
      <c r="RER440" s="9"/>
      <c r="RES440" s="9"/>
      <c r="RET440" s="9"/>
      <c r="REU440" s="9"/>
      <c r="REV440" s="9"/>
      <c r="REW440" s="9"/>
      <c r="REX440" s="9"/>
      <c r="REY440" s="9"/>
      <c r="REZ440" s="9"/>
      <c r="RFA440" s="9"/>
      <c r="RFB440" s="9"/>
      <c r="RFC440" s="9"/>
      <c r="RFD440" s="9"/>
      <c r="RFE440" s="9"/>
      <c r="RFF440" s="9"/>
      <c r="RFG440" s="9"/>
      <c r="RFH440" s="9"/>
      <c r="RFI440" s="9"/>
      <c r="RFJ440" s="9"/>
      <c r="RFK440" s="9"/>
      <c r="RFL440" s="9"/>
      <c r="RFM440" s="9"/>
      <c r="RFN440" s="9"/>
      <c r="RFO440" s="9"/>
      <c r="RFP440" s="9"/>
      <c r="RFQ440" s="9"/>
      <c r="RFR440" s="9"/>
      <c r="RFS440" s="9"/>
      <c r="RFT440" s="9"/>
      <c r="RFU440" s="9"/>
      <c r="RFV440" s="9"/>
      <c r="RFW440" s="9"/>
      <c r="RFX440" s="9"/>
      <c r="RFY440" s="9"/>
      <c r="RFZ440" s="9"/>
      <c r="RGA440" s="9"/>
      <c r="RGB440" s="9"/>
      <c r="RGC440" s="9"/>
      <c r="RGD440" s="9"/>
      <c r="RGE440" s="9"/>
      <c r="RGF440" s="9"/>
      <c r="RGG440" s="9"/>
      <c r="RGH440" s="9"/>
      <c r="RGI440" s="9"/>
      <c r="RGJ440" s="9"/>
      <c r="RGK440" s="9"/>
      <c r="RGL440" s="9"/>
      <c r="RGM440" s="9"/>
      <c r="RGN440" s="9"/>
      <c r="RGO440" s="9"/>
      <c r="RGP440" s="9"/>
      <c r="RGQ440" s="9"/>
      <c r="RGR440" s="9"/>
      <c r="RGS440" s="9"/>
      <c r="RGT440" s="9"/>
      <c r="RGU440" s="9"/>
      <c r="RGV440" s="9"/>
      <c r="RGW440" s="9"/>
      <c r="RGX440" s="9"/>
      <c r="RGY440" s="9"/>
      <c r="RGZ440" s="9"/>
      <c r="RHA440" s="9"/>
      <c r="RHB440" s="9"/>
      <c r="RHC440" s="9"/>
      <c r="RHD440" s="9"/>
      <c r="RHE440" s="9"/>
      <c r="RHF440" s="9"/>
      <c r="RHG440" s="9"/>
      <c r="RHH440" s="9"/>
      <c r="RHI440" s="9"/>
      <c r="RHJ440" s="9"/>
      <c r="RHK440" s="9"/>
      <c r="RHL440" s="9"/>
      <c r="RHM440" s="9"/>
      <c r="RHN440" s="9"/>
      <c r="RHO440" s="9"/>
      <c r="RHP440" s="9"/>
      <c r="RHQ440" s="9"/>
      <c r="RHR440" s="9"/>
      <c r="RHS440" s="9"/>
      <c r="RHT440" s="9"/>
      <c r="RHU440" s="9"/>
      <c r="RHV440" s="9"/>
      <c r="RHW440" s="9"/>
      <c r="RHX440" s="9"/>
      <c r="RHY440" s="9"/>
      <c r="RHZ440" s="9"/>
      <c r="RIA440" s="9"/>
      <c r="RIB440" s="9"/>
      <c r="RIC440" s="9"/>
      <c r="RID440" s="9"/>
      <c r="RIE440" s="9"/>
      <c r="RIF440" s="9"/>
      <c r="RIG440" s="9"/>
      <c r="RIH440" s="9"/>
      <c r="RII440" s="9"/>
      <c r="RIJ440" s="9"/>
      <c r="RIK440" s="9"/>
      <c r="RIL440" s="9"/>
      <c r="RIM440" s="9"/>
      <c r="RIN440" s="9"/>
      <c r="RIO440" s="9"/>
      <c r="RIP440" s="9"/>
      <c r="RIQ440" s="9"/>
      <c r="RIR440" s="9"/>
      <c r="RIS440" s="9"/>
      <c r="RIT440" s="9"/>
      <c r="RIU440" s="9"/>
      <c r="RIV440" s="9"/>
      <c r="RIW440" s="9"/>
      <c r="RIX440" s="9"/>
      <c r="RIY440" s="9"/>
      <c r="RIZ440" s="9"/>
      <c r="RJA440" s="9"/>
      <c r="RJB440" s="9"/>
      <c r="RJC440" s="9"/>
      <c r="RJD440" s="9"/>
      <c r="RJE440" s="9"/>
      <c r="RJF440" s="9"/>
      <c r="RJG440" s="9"/>
      <c r="RJH440" s="9"/>
      <c r="RJI440" s="9"/>
      <c r="RJJ440" s="9"/>
      <c r="RJK440" s="9"/>
      <c r="RJL440" s="9"/>
      <c r="RJM440" s="9"/>
      <c r="RJN440" s="9"/>
      <c r="RJO440" s="9"/>
      <c r="RJP440" s="9"/>
      <c r="RJQ440" s="9"/>
      <c r="RJR440" s="9"/>
      <c r="RJS440" s="9"/>
      <c r="RJT440" s="9"/>
      <c r="RJU440" s="9"/>
      <c r="RJV440" s="9"/>
      <c r="RJW440" s="9"/>
      <c r="RJX440" s="9"/>
      <c r="RJY440" s="9"/>
      <c r="RJZ440" s="9"/>
      <c r="RKA440" s="9"/>
      <c r="RKB440" s="9"/>
      <c r="RKC440" s="9"/>
      <c r="RKD440" s="9"/>
      <c r="RKE440" s="9"/>
      <c r="RKF440" s="9"/>
      <c r="RKG440" s="9"/>
      <c r="RKH440" s="9"/>
      <c r="RKI440" s="9"/>
      <c r="RKJ440" s="9"/>
      <c r="RKK440" s="9"/>
      <c r="RKL440" s="9"/>
      <c r="RKM440" s="9"/>
      <c r="RKN440" s="9"/>
      <c r="RKO440" s="9"/>
      <c r="RKP440" s="9"/>
      <c r="RKQ440" s="9"/>
      <c r="RKR440" s="9"/>
      <c r="RKS440" s="9"/>
      <c r="RKT440" s="9"/>
      <c r="RKU440" s="9"/>
      <c r="RKV440" s="9"/>
      <c r="RKW440" s="9"/>
      <c r="RKX440" s="9"/>
      <c r="RKY440" s="9"/>
      <c r="RKZ440" s="9"/>
      <c r="RLA440" s="9"/>
      <c r="RLB440" s="9"/>
      <c r="RLC440" s="9"/>
      <c r="RLD440" s="9"/>
      <c r="RLE440" s="9"/>
      <c r="RLF440" s="9"/>
      <c r="RLG440" s="9"/>
      <c r="RLH440" s="9"/>
      <c r="RLI440" s="9"/>
      <c r="RLJ440" s="9"/>
      <c r="RLK440" s="9"/>
      <c r="RLL440" s="9"/>
      <c r="RLM440" s="9"/>
      <c r="RLN440" s="9"/>
      <c r="RLO440" s="9"/>
      <c r="RLP440" s="9"/>
      <c r="RLQ440" s="9"/>
      <c r="RLR440" s="9"/>
      <c r="RLS440" s="9"/>
      <c r="RLT440" s="9"/>
      <c r="RLU440" s="9"/>
      <c r="RLV440" s="9"/>
      <c r="RLW440" s="9"/>
      <c r="RLX440" s="9"/>
      <c r="RLY440" s="9"/>
      <c r="RLZ440" s="9"/>
      <c r="RMA440" s="9"/>
      <c r="RMB440" s="9"/>
      <c r="RMC440" s="9"/>
      <c r="RMD440" s="9"/>
      <c r="RME440" s="9"/>
      <c r="RMF440" s="9"/>
      <c r="RMG440" s="9"/>
      <c r="RMH440" s="9"/>
      <c r="RMI440" s="9"/>
      <c r="RMJ440" s="9"/>
      <c r="RMK440" s="9"/>
      <c r="RML440" s="9"/>
      <c r="RMM440" s="9"/>
      <c r="RMN440" s="9"/>
      <c r="RMO440" s="9"/>
      <c r="RMP440" s="9"/>
      <c r="RMQ440" s="9"/>
      <c r="RMR440" s="9"/>
      <c r="RMS440" s="9"/>
      <c r="RMT440" s="9"/>
      <c r="RMU440" s="9"/>
      <c r="RMV440" s="9"/>
      <c r="RMW440" s="9"/>
      <c r="RMX440" s="9"/>
      <c r="RMY440" s="9"/>
      <c r="RMZ440" s="9"/>
      <c r="RNA440" s="9"/>
      <c r="RNB440" s="9"/>
      <c r="RNC440" s="9"/>
      <c r="RND440" s="9"/>
      <c r="RNE440" s="9"/>
      <c r="RNF440" s="9"/>
      <c r="RNG440" s="9"/>
      <c r="RNH440" s="9"/>
      <c r="RNI440" s="9"/>
      <c r="RNJ440" s="9"/>
      <c r="RNK440" s="9"/>
      <c r="RNL440" s="9"/>
      <c r="RNM440" s="9"/>
      <c r="RNN440" s="9"/>
      <c r="RNO440" s="9"/>
      <c r="RNP440" s="9"/>
      <c r="RNQ440" s="9"/>
      <c r="RNR440" s="9"/>
      <c r="RNS440" s="9"/>
      <c r="RNT440" s="9"/>
      <c r="RNU440" s="9"/>
      <c r="RNV440" s="9"/>
      <c r="RNW440" s="9"/>
      <c r="RNX440" s="9"/>
      <c r="RNY440" s="9"/>
      <c r="RNZ440" s="9"/>
      <c r="ROA440" s="9"/>
      <c r="ROB440" s="9"/>
      <c r="ROC440" s="9"/>
      <c r="ROD440" s="9"/>
      <c r="ROE440" s="9"/>
      <c r="ROF440" s="9"/>
      <c r="ROG440" s="9"/>
      <c r="ROH440" s="9"/>
      <c r="ROI440" s="9"/>
      <c r="ROJ440" s="9"/>
      <c r="ROK440" s="9"/>
      <c r="ROL440" s="9"/>
      <c r="ROM440" s="9"/>
      <c r="RON440" s="9"/>
      <c r="ROO440" s="9"/>
      <c r="ROP440" s="9"/>
      <c r="ROQ440" s="9"/>
      <c r="ROR440" s="9"/>
      <c r="ROS440" s="9"/>
      <c r="ROT440" s="9"/>
      <c r="ROU440" s="9"/>
      <c r="ROV440" s="9"/>
      <c r="ROW440" s="9"/>
      <c r="ROX440" s="9"/>
      <c r="ROY440" s="9"/>
      <c r="ROZ440" s="9"/>
      <c r="RPA440" s="9"/>
      <c r="RPB440" s="9"/>
      <c r="RPC440" s="9"/>
      <c r="RPD440" s="9"/>
      <c r="RPE440" s="9"/>
      <c r="RPF440" s="9"/>
      <c r="RPG440" s="9"/>
      <c r="RPH440" s="9"/>
      <c r="RPI440" s="9"/>
      <c r="RPJ440" s="9"/>
      <c r="RPK440" s="9"/>
      <c r="RPL440" s="9"/>
      <c r="RPM440" s="9"/>
      <c r="RPN440" s="9"/>
      <c r="RPO440" s="9"/>
      <c r="RPP440" s="9"/>
      <c r="RPQ440" s="9"/>
      <c r="RPR440" s="9"/>
      <c r="RPS440" s="9"/>
      <c r="RPT440" s="9"/>
      <c r="RPU440" s="9"/>
      <c r="RPV440" s="9"/>
      <c r="RPW440" s="9"/>
      <c r="RPX440" s="9"/>
      <c r="RPY440" s="9"/>
      <c r="RPZ440" s="9"/>
      <c r="RQA440" s="9"/>
      <c r="RQB440" s="9"/>
      <c r="RQC440" s="9"/>
      <c r="RQD440" s="9"/>
      <c r="RQE440" s="9"/>
      <c r="RQF440" s="9"/>
      <c r="RQG440" s="9"/>
      <c r="RQH440" s="9"/>
      <c r="RQI440" s="9"/>
      <c r="RQJ440" s="9"/>
      <c r="RQK440" s="9"/>
      <c r="RQL440" s="9"/>
      <c r="RQM440" s="9"/>
      <c r="RQN440" s="9"/>
      <c r="RQO440" s="9"/>
      <c r="RQP440" s="9"/>
      <c r="RQQ440" s="9"/>
      <c r="RQR440" s="9"/>
      <c r="RQS440" s="9"/>
      <c r="RQT440" s="9"/>
      <c r="RQU440" s="9"/>
      <c r="RQV440" s="9"/>
      <c r="RQW440" s="9"/>
      <c r="RQX440" s="9"/>
      <c r="RQY440" s="9"/>
      <c r="RQZ440" s="9"/>
      <c r="RRA440" s="9"/>
      <c r="RRB440" s="9"/>
      <c r="RRC440" s="9"/>
      <c r="RRD440" s="9"/>
      <c r="RRE440" s="9"/>
      <c r="RRF440" s="9"/>
      <c r="RRG440" s="9"/>
      <c r="RRH440" s="9"/>
      <c r="RRI440" s="9"/>
      <c r="RRJ440" s="9"/>
      <c r="RRK440" s="9"/>
      <c r="RRL440" s="9"/>
      <c r="RRM440" s="9"/>
      <c r="RRN440" s="9"/>
      <c r="RRO440" s="9"/>
      <c r="RRP440" s="9"/>
      <c r="RRQ440" s="9"/>
      <c r="RRR440" s="9"/>
      <c r="RRS440" s="9"/>
      <c r="RRT440" s="9"/>
      <c r="RRU440" s="9"/>
      <c r="RRV440" s="9"/>
      <c r="RRW440" s="9"/>
      <c r="RRX440" s="9"/>
      <c r="RRY440" s="9"/>
      <c r="RRZ440" s="9"/>
      <c r="RSA440" s="9"/>
      <c r="RSB440" s="9"/>
      <c r="RSC440" s="9"/>
      <c r="RSD440" s="9"/>
      <c r="RSE440" s="9"/>
      <c r="RSF440" s="9"/>
      <c r="RSG440" s="9"/>
      <c r="RSH440" s="9"/>
      <c r="RSI440" s="9"/>
      <c r="RSJ440" s="9"/>
      <c r="RSK440" s="9"/>
      <c r="RSL440" s="9"/>
      <c r="RSM440" s="9"/>
      <c r="RSN440" s="9"/>
      <c r="RSO440" s="9"/>
      <c r="RSP440" s="9"/>
      <c r="RSQ440" s="9"/>
      <c r="RSR440" s="9"/>
      <c r="RSS440" s="9"/>
      <c r="RST440" s="9"/>
      <c r="RSU440" s="9"/>
      <c r="RSV440" s="9"/>
      <c r="RSW440" s="9"/>
      <c r="RSX440" s="9"/>
      <c r="RSY440" s="9"/>
      <c r="RSZ440" s="9"/>
      <c r="RTA440" s="9"/>
      <c r="RTB440" s="9"/>
      <c r="RTC440" s="9"/>
      <c r="RTD440" s="9"/>
      <c r="RTE440" s="9"/>
      <c r="RTF440" s="9"/>
      <c r="RTG440" s="9"/>
      <c r="RTH440" s="9"/>
      <c r="RTI440" s="9"/>
      <c r="RTJ440" s="9"/>
      <c r="RTK440" s="9"/>
      <c r="RTL440" s="9"/>
      <c r="RTM440" s="9"/>
      <c r="RTN440" s="9"/>
      <c r="RTO440" s="9"/>
      <c r="RTP440" s="9"/>
      <c r="RTQ440" s="9"/>
      <c r="RTR440" s="9"/>
      <c r="RTS440" s="9"/>
      <c r="RTT440" s="9"/>
      <c r="RTU440" s="9"/>
      <c r="RTV440" s="9"/>
      <c r="RTW440" s="9"/>
      <c r="RTX440" s="9"/>
      <c r="RTY440" s="9"/>
      <c r="RTZ440" s="9"/>
      <c r="RUA440" s="9"/>
      <c r="RUB440" s="9"/>
      <c r="RUC440" s="9"/>
      <c r="RUD440" s="9"/>
      <c r="RUE440" s="9"/>
      <c r="RUF440" s="9"/>
      <c r="RUG440" s="9"/>
      <c r="RUH440" s="9"/>
      <c r="RUI440" s="9"/>
      <c r="RUJ440" s="9"/>
      <c r="RUK440" s="9"/>
      <c r="RUL440" s="9"/>
      <c r="RUM440" s="9"/>
      <c r="RUN440" s="9"/>
      <c r="RUO440" s="9"/>
      <c r="RUP440" s="9"/>
      <c r="RUQ440" s="9"/>
      <c r="RUR440" s="9"/>
      <c r="RUS440" s="9"/>
      <c r="RUT440" s="9"/>
      <c r="RUU440" s="9"/>
      <c r="RUV440" s="9"/>
      <c r="RUW440" s="9"/>
      <c r="RUX440" s="9"/>
      <c r="RUY440" s="9"/>
      <c r="RUZ440" s="9"/>
      <c r="RVA440" s="9"/>
      <c r="RVB440" s="9"/>
      <c r="RVC440" s="9"/>
      <c r="RVD440" s="9"/>
      <c r="RVE440" s="9"/>
      <c r="RVF440" s="9"/>
      <c r="RVG440" s="9"/>
      <c r="RVH440" s="9"/>
      <c r="RVI440" s="9"/>
      <c r="RVJ440" s="9"/>
      <c r="RVK440" s="9"/>
      <c r="RVL440" s="9"/>
      <c r="RVM440" s="9"/>
      <c r="RVN440" s="9"/>
      <c r="RVO440" s="9"/>
      <c r="RVP440" s="9"/>
      <c r="RVQ440" s="9"/>
      <c r="RVR440" s="9"/>
      <c r="RVS440" s="9"/>
      <c r="RVT440" s="9"/>
      <c r="RVU440" s="9"/>
      <c r="RVV440" s="9"/>
      <c r="RVW440" s="9"/>
      <c r="RVX440" s="9"/>
      <c r="RVY440" s="9"/>
      <c r="RVZ440" s="9"/>
      <c r="RWA440" s="9"/>
      <c r="RWB440" s="9"/>
      <c r="RWC440" s="9"/>
      <c r="RWD440" s="9"/>
      <c r="RWE440" s="9"/>
      <c r="RWF440" s="9"/>
      <c r="RWG440" s="9"/>
      <c r="RWH440" s="9"/>
      <c r="RWI440" s="9"/>
      <c r="RWJ440" s="9"/>
      <c r="RWK440" s="9"/>
      <c r="RWL440" s="9"/>
      <c r="RWM440" s="9"/>
      <c r="RWN440" s="9"/>
      <c r="RWO440" s="9"/>
      <c r="RWP440" s="9"/>
      <c r="RWQ440" s="9"/>
      <c r="RWR440" s="9"/>
      <c r="RWS440" s="9"/>
      <c r="RWT440" s="9"/>
      <c r="RWU440" s="9"/>
      <c r="RWV440" s="9"/>
      <c r="RWW440" s="9"/>
      <c r="RWX440" s="9"/>
      <c r="RWY440" s="9"/>
      <c r="RWZ440" s="9"/>
      <c r="RXA440" s="9"/>
      <c r="RXB440" s="9"/>
      <c r="RXC440" s="9"/>
      <c r="RXD440" s="9"/>
      <c r="RXE440" s="9"/>
      <c r="RXF440" s="9"/>
      <c r="RXG440" s="9"/>
      <c r="RXH440" s="9"/>
      <c r="RXI440" s="9"/>
      <c r="RXJ440" s="9"/>
      <c r="RXK440" s="9"/>
      <c r="RXL440" s="9"/>
      <c r="RXM440" s="9"/>
      <c r="RXN440" s="9"/>
      <c r="RXO440" s="9"/>
      <c r="RXP440" s="9"/>
      <c r="RXQ440" s="9"/>
      <c r="RXR440" s="9"/>
      <c r="RXS440" s="9"/>
      <c r="RXT440" s="9"/>
      <c r="RXU440" s="9"/>
      <c r="RXV440" s="9"/>
      <c r="RXW440" s="9"/>
      <c r="RXX440" s="9"/>
      <c r="RXY440" s="9"/>
      <c r="RXZ440" s="9"/>
      <c r="RYA440" s="9"/>
      <c r="RYB440" s="9"/>
      <c r="RYC440" s="9"/>
      <c r="RYD440" s="9"/>
      <c r="RYE440" s="9"/>
      <c r="RYF440" s="9"/>
      <c r="RYG440" s="9"/>
      <c r="RYH440" s="9"/>
      <c r="RYI440" s="9"/>
      <c r="RYJ440" s="9"/>
      <c r="RYK440" s="9"/>
      <c r="RYL440" s="9"/>
      <c r="RYM440" s="9"/>
      <c r="RYN440" s="9"/>
      <c r="RYO440" s="9"/>
      <c r="RYP440" s="9"/>
      <c r="RYQ440" s="9"/>
      <c r="RYR440" s="9"/>
      <c r="RYS440" s="9"/>
      <c r="RYT440" s="9"/>
      <c r="RYU440" s="9"/>
      <c r="RYV440" s="9"/>
      <c r="RYW440" s="9"/>
      <c r="RYX440" s="9"/>
      <c r="RYY440" s="9"/>
      <c r="RYZ440" s="9"/>
      <c r="RZA440" s="9"/>
      <c r="RZB440" s="9"/>
      <c r="RZC440" s="9"/>
      <c r="RZD440" s="9"/>
      <c r="RZE440" s="9"/>
      <c r="RZF440" s="9"/>
      <c r="RZG440" s="9"/>
      <c r="RZH440" s="9"/>
      <c r="RZI440" s="9"/>
      <c r="RZJ440" s="9"/>
      <c r="RZK440" s="9"/>
      <c r="RZL440" s="9"/>
      <c r="RZM440" s="9"/>
      <c r="RZN440" s="9"/>
      <c r="RZO440" s="9"/>
      <c r="RZP440" s="9"/>
      <c r="RZQ440" s="9"/>
      <c r="RZR440" s="9"/>
      <c r="RZS440" s="9"/>
      <c r="RZT440" s="9"/>
      <c r="RZU440" s="9"/>
      <c r="RZV440" s="9"/>
      <c r="RZW440" s="9"/>
      <c r="RZX440" s="9"/>
      <c r="RZY440" s="9"/>
      <c r="RZZ440" s="9"/>
      <c r="SAA440" s="9"/>
      <c r="SAB440" s="9"/>
      <c r="SAC440" s="9"/>
      <c r="SAD440" s="9"/>
      <c r="SAE440" s="9"/>
      <c r="SAF440" s="9"/>
      <c r="SAG440" s="9"/>
      <c r="SAH440" s="9"/>
      <c r="SAI440" s="9"/>
      <c r="SAJ440" s="9"/>
      <c r="SAK440" s="9"/>
      <c r="SAL440" s="9"/>
      <c r="SAM440" s="9"/>
      <c r="SAN440" s="9"/>
      <c r="SAO440" s="9"/>
      <c r="SAP440" s="9"/>
      <c r="SAQ440" s="9"/>
      <c r="SAR440" s="9"/>
      <c r="SAS440" s="9"/>
      <c r="SAT440" s="9"/>
      <c r="SAU440" s="9"/>
      <c r="SAV440" s="9"/>
      <c r="SAW440" s="9"/>
      <c r="SAX440" s="9"/>
      <c r="SAY440" s="9"/>
      <c r="SAZ440" s="9"/>
      <c r="SBA440" s="9"/>
      <c r="SBB440" s="9"/>
      <c r="SBC440" s="9"/>
      <c r="SBD440" s="9"/>
      <c r="SBE440" s="9"/>
      <c r="SBF440" s="9"/>
      <c r="SBG440" s="9"/>
      <c r="SBH440" s="9"/>
      <c r="SBI440" s="9"/>
      <c r="SBJ440" s="9"/>
      <c r="SBK440" s="9"/>
      <c r="SBL440" s="9"/>
      <c r="SBM440" s="9"/>
      <c r="SBN440" s="9"/>
      <c r="SBO440" s="9"/>
      <c r="SBP440" s="9"/>
      <c r="SBQ440" s="9"/>
      <c r="SBR440" s="9"/>
      <c r="SBS440" s="9"/>
      <c r="SBT440" s="9"/>
      <c r="SBU440" s="9"/>
      <c r="SBV440" s="9"/>
      <c r="SBW440" s="9"/>
      <c r="SBX440" s="9"/>
      <c r="SBY440" s="9"/>
      <c r="SBZ440" s="9"/>
      <c r="SCA440" s="9"/>
      <c r="SCB440" s="9"/>
      <c r="SCC440" s="9"/>
      <c r="SCD440" s="9"/>
      <c r="SCE440" s="9"/>
      <c r="SCF440" s="9"/>
      <c r="SCG440" s="9"/>
      <c r="SCH440" s="9"/>
      <c r="SCI440" s="9"/>
      <c r="SCJ440" s="9"/>
      <c r="SCK440" s="9"/>
      <c r="SCL440" s="9"/>
      <c r="SCM440" s="9"/>
      <c r="SCN440" s="9"/>
      <c r="SCO440" s="9"/>
      <c r="SCP440" s="9"/>
      <c r="SCQ440" s="9"/>
      <c r="SCR440" s="9"/>
      <c r="SCS440" s="9"/>
      <c r="SCT440" s="9"/>
      <c r="SCU440" s="9"/>
      <c r="SCV440" s="9"/>
      <c r="SCW440" s="9"/>
      <c r="SCX440" s="9"/>
      <c r="SCY440" s="9"/>
      <c r="SCZ440" s="9"/>
      <c r="SDA440" s="9"/>
      <c r="SDB440" s="9"/>
      <c r="SDC440" s="9"/>
      <c r="SDD440" s="9"/>
      <c r="SDE440" s="9"/>
      <c r="SDF440" s="9"/>
      <c r="SDG440" s="9"/>
      <c r="SDH440" s="9"/>
      <c r="SDI440" s="9"/>
      <c r="SDJ440" s="9"/>
      <c r="SDK440" s="9"/>
      <c r="SDL440" s="9"/>
      <c r="SDM440" s="9"/>
      <c r="SDN440" s="9"/>
      <c r="SDO440" s="9"/>
      <c r="SDP440" s="9"/>
      <c r="SDQ440" s="9"/>
      <c r="SDR440" s="9"/>
      <c r="SDS440" s="9"/>
      <c r="SDT440" s="9"/>
      <c r="SDU440" s="9"/>
      <c r="SDV440" s="9"/>
      <c r="SDW440" s="9"/>
      <c r="SDX440" s="9"/>
      <c r="SDY440" s="9"/>
      <c r="SDZ440" s="9"/>
      <c r="SEA440" s="9"/>
      <c r="SEB440" s="9"/>
      <c r="SEC440" s="9"/>
      <c r="SED440" s="9"/>
      <c r="SEE440" s="9"/>
      <c r="SEF440" s="9"/>
      <c r="SEG440" s="9"/>
      <c r="SEH440" s="9"/>
      <c r="SEI440" s="9"/>
      <c r="SEJ440" s="9"/>
      <c r="SEK440" s="9"/>
      <c r="SEL440" s="9"/>
      <c r="SEM440" s="9"/>
      <c r="SEN440" s="9"/>
      <c r="SEO440" s="9"/>
      <c r="SEP440" s="9"/>
      <c r="SEQ440" s="9"/>
      <c r="SER440" s="9"/>
      <c r="SES440" s="9"/>
      <c r="SET440" s="9"/>
      <c r="SEU440" s="9"/>
      <c r="SEV440" s="9"/>
      <c r="SEW440" s="9"/>
      <c r="SEX440" s="9"/>
      <c r="SEY440" s="9"/>
      <c r="SEZ440" s="9"/>
      <c r="SFA440" s="9"/>
      <c r="SFB440" s="9"/>
      <c r="SFC440" s="9"/>
      <c r="SFD440" s="9"/>
      <c r="SFE440" s="9"/>
      <c r="SFF440" s="9"/>
      <c r="SFG440" s="9"/>
      <c r="SFH440" s="9"/>
      <c r="SFI440" s="9"/>
      <c r="SFJ440" s="9"/>
      <c r="SFK440" s="9"/>
      <c r="SFL440" s="9"/>
      <c r="SFM440" s="9"/>
      <c r="SFN440" s="9"/>
      <c r="SFO440" s="9"/>
      <c r="SFP440" s="9"/>
      <c r="SFQ440" s="9"/>
      <c r="SFR440" s="9"/>
      <c r="SFS440" s="9"/>
      <c r="SFT440" s="9"/>
      <c r="SFU440" s="9"/>
      <c r="SFV440" s="9"/>
      <c r="SFW440" s="9"/>
      <c r="SFX440" s="9"/>
      <c r="SFY440" s="9"/>
      <c r="SFZ440" s="9"/>
      <c r="SGA440" s="9"/>
      <c r="SGB440" s="9"/>
      <c r="SGC440" s="9"/>
      <c r="SGD440" s="9"/>
      <c r="SGE440" s="9"/>
      <c r="SGF440" s="9"/>
      <c r="SGG440" s="9"/>
      <c r="SGH440" s="9"/>
      <c r="SGI440" s="9"/>
      <c r="SGJ440" s="9"/>
      <c r="SGK440" s="9"/>
      <c r="SGL440" s="9"/>
      <c r="SGM440" s="9"/>
      <c r="SGN440" s="9"/>
      <c r="SGO440" s="9"/>
      <c r="SGP440" s="9"/>
      <c r="SGQ440" s="9"/>
      <c r="SGR440" s="9"/>
      <c r="SGS440" s="9"/>
      <c r="SGT440" s="9"/>
      <c r="SGU440" s="9"/>
      <c r="SGV440" s="9"/>
      <c r="SGW440" s="9"/>
      <c r="SGX440" s="9"/>
      <c r="SGY440" s="9"/>
      <c r="SGZ440" s="9"/>
      <c r="SHA440" s="9"/>
      <c r="SHB440" s="9"/>
      <c r="SHC440" s="9"/>
      <c r="SHD440" s="9"/>
      <c r="SHE440" s="9"/>
      <c r="SHF440" s="9"/>
      <c r="SHG440" s="9"/>
      <c r="SHH440" s="9"/>
      <c r="SHI440" s="9"/>
      <c r="SHJ440" s="9"/>
      <c r="SHK440" s="9"/>
      <c r="SHL440" s="9"/>
      <c r="SHM440" s="9"/>
      <c r="SHN440" s="9"/>
      <c r="SHO440" s="9"/>
      <c r="SHP440" s="9"/>
      <c r="SHQ440" s="9"/>
      <c r="SHR440" s="9"/>
      <c r="SHS440" s="9"/>
      <c r="SHT440" s="9"/>
      <c r="SHU440" s="9"/>
      <c r="SHV440" s="9"/>
      <c r="SHW440" s="9"/>
      <c r="SHX440" s="9"/>
      <c r="SHY440" s="9"/>
      <c r="SHZ440" s="9"/>
      <c r="SIA440" s="9"/>
      <c r="SIB440" s="9"/>
      <c r="SIC440" s="9"/>
      <c r="SID440" s="9"/>
      <c r="SIE440" s="9"/>
      <c r="SIF440" s="9"/>
      <c r="SIG440" s="9"/>
      <c r="SIH440" s="9"/>
      <c r="SII440" s="9"/>
      <c r="SIJ440" s="9"/>
      <c r="SIK440" s="9"/>
      <c r="SIL440" s="9"/>
      <c r="SIM440" s="9"/>
      <c r="SIN440" s="9"/>
      <c r="SIO440" s="9"/>
      <c r="SIP440" s="9"/>
      <c r="SIQ440" s="9"/>
      <c r="SIR440" s="9"/>
      <c r="SIS440" s="9"/>
      <c r="SIT440" s="9"/>
      <c r="SIU440" s="9"/>
      <c r="SIV440" s="9"/>
      <c r="SIW440" s="9"/>
      <c r="SIX440" s="9"/>
      <c r="SIY440" s="9"/>
      <c r="SIZ440" s="9"/>
      <c r="SJA440" s="9"/>
      <c r="SJB440" s="9"/>
      <c r="SJC440" s="9"/>
      <c r="SJD440" s="9"/>
      <c r="SJE440" s="9"/>
      <c r="SJF440" s="9"/>
      <c r="SJG440" s="9"/>
      <c r="SJH440" s="9"/>
      <c r="SJI440" s="9"/>
      <c r="SJJ440" s="9"/>
      <c r="SJK440" s="9"/>
      <c r="SJL440" s="9"/>
      <c r="SJM440" s="9"/>
      <c r="SJN440" s="9"/>
      <c r="SJO440" s="9"/>
      <c r="SJP440" s="9"/>
      <c r="SJQ440" s="9"/>
      <c r="SJR440" s="9"/>
      <c r="SJS440" s="9"/>
      <c r="SJT440" s="9"/>
      <c r="SJU440" s="9"/>
      <c r="SJV440" s="9"/>
      <c r="SJW440" s="9"/>
      <c r="SJX440" s="9"/>
      <c r="SJY440" s="9"/>
      <c r="SJZ440" s="9"/>
      <c r="SKA440" s="9"/>
      <c r="SKB440" s="9"/>
      <c r="SKC440" s="9"/>
      <c r="SKD440" s="9"/>
      <c r="SKE440" s="9"/>
      <c r="SKF440" s="9"/>
      <c r="SKG440" s="9"/>
      <c r="SKH440" s="9"/>
      <c r="SKI440" s="9"/>
      <c r="SKJ440" s="9"/>
      <c r="SKK440" s="9"/>
      <c r="SKL440" s="9"/>
      <c r="SKM440" s="9"/>
      <c r="SKN440" s="9"/>
      <c r="SKO440" s="9"/>
      <c r="SKP440" s="9"/>
      <c r="SKQ440" s="9"/>
      <c r="SKR440" s="9"/>
      <c r="SKS440" s="9"/>
      <c r="SKT440" s="9"/>
      <c r="SKU440" s="9"/>
      <c r="SKV440" s="9"/>
      <c r="SKW440" s="9"/>
      <c r="SKX440" s="9"/>
      <c r="SKY440" s="9"/>
      <c r="SKZ440" s="9"/>
      <c r="SLA440" s="9"/>
      <c r="SLB440" s="9"/>
      <c r="SLC440" s="9"/>
      <c r="SLD440" s="9"/>
      <c r="SLE440" s="9"/>
      <c r="SLF440" s="9"/>
      <c r="SLG440" s="9"/>
      <c r="SLH440" s="9"/>
      <c r="SLI440" s="9"/>
      <c r="SLJ440" s="9"/>
      <c r="SLK440" s="9"/>
      <c r="SLL440" s="9"/>
      <c r="SLM440" s="9"/>
      <c r="SLN440" s="9"/>
      <c r="SLO440" s="9"/>
      <c r="SLP440" s="9"/>
      <c r="SLQ440" s="9"/>
      <c r="SLR440" s="9"/>
      <c r="SLS440" s="9"/>
      <c r="SLT440" s="9"/>
      <c r="SLU440" s="9"/>
      <c r="SLV440" s="9"/>
      <c r="SLW440" s="9"/>
      <c r="SLX440" s="9"/>
      <c r="SLY440" s="9"/>
      <c r="SLZ440" s="9"/>
      <c r="SMA440" s="9"/>
      <c r="SMB440" s="9"/>
      <c r="SMC440" s="9"/>
      <c r="SMD440" s="9"/>
      <c r="SME440" s="9"/>
      <c r="SMF440" s="9"/>
      <c r="SMG440" s="9"/>
      <c r="SMH440" s="9"/>
      <c r="SMI440" s="9"/>
      <c r="SMJ440" s="9"/>
      <c r="SMK440" s="9"/>
      <c r="SML440" s="9"/>
      <c r="SMM440" s="9"/>
      <c r="SMN440" s="9"/>
      <c r="SMO440" s="9"/>
      <c r="SMP440" s="9"/>
      <c r="SMQ440" s="9"/>
      <c r="SMR440" s="9"/>
      <c r="SMS440" s="9"/>
      <c r="SMT440" s="9"/>
      <c r="SMU440" s="9"/>
      <c r="SMV440" s="9"/>
      <c r="SMW440" s="9"/>
      <c r="SMX440" s="9"/>
      <c r="SMY440" s="9"/>
      <c r="SMZ440" s="9"/>
      <c r="SNA440" s="9"/>
      <c r="SNB440" s="9"/>
      <c r="SNC440" s="9"/>
      <c r="SND440" s="9"/>
      <c r="SNE440" s="9"/>
      <c r="SNF440" s="9"/>
      <c r="SNG440" s="9"/>
      <c r="SNH440" s="9"/>
      <c r="SNI440" s="9"/>
      <c r="SNJ440" s="9"/>
      <c r="SNK440" s="9"/>
      <c r="SNL440" s="9"/>
      <c r="SNM440" s="9"/>
      <c r="SNN440" s="9"/>
      <c r="SNO440" s="9"/>
      <c r="SNP440" s="9"/>
      <c r="SNQ440" s="9"/>
      <c r="SNR440" s="9"/>
      <c r="SNS440" s="9"/>
      <c r="SNT440" s="9"/>
      <c r="SNU440" s="9"/>
      <c r="SNV440" s="9"/>
      <c r="SNW440" s="9"/>
      <c r="SNX440" s="9"/>
      <c r="SNY440" s="9"/>
      <c r="SNZ440" s="9"/>
      <c r="SOA440" s="9"/>
      <c r="SOB440" s="9"/>
      <c r="SOC440" s="9"/>
      <c r="SOD440" s="9"/>
      <c r="SOE440" s="9"/>
      <c r="SOF440" s="9"/>
      <c r="SOG440" s="9"/>
      <c r="SOH440" s="9"/>
      <c r="SOI440" s="9"/>
      <c r="SOJ440" s="9"/>
      <c r="SOK440" s="9"/>
      <c r="SOL440" s="9"/>
      <c r="SOM440" s="9"/>
      <c r="SON440" s="9"/>
      <c r="SOO440" s="9"/>
      <c r="SOP440" s="9"/>
      <c r="SOQ440" s="9"/>
      <c r="SOR440" s="9"/>
      <c r="SOS440" s="9"/>
      <c r="SOT440" s="9"/>
      <c r="SOU440" s="9"/>
      <c r="SOV440" s="9"/>
      <c r="SOW440" s="9"/>
      <c r="SOX440" s="9"/>
      <c r="SOY440" s="9"/>
      <c r="SOZ440" s="9"/>
      <c r="SPA440" s="9"/>
      <c r="SPB440" s="9"/>
      <c r="SPC440" s="9"/>
      <c r="SPD440" s="9"/>
      <c r="SPE440" s="9"/>
      <c r="SPF440" s="9"/>
      <c r="SPG440" s="9"/>
      <c r="SPH440" s="9"/>
      <c r="SPI440" s="9"/>
      <c r="SPJ440" s="9"/>
      <c r="SPK440" s="9"/>
      <c r="SPL440" s="9"/>
      <c r="SPM440" s="9"/>
      <c r="SPN440" s="9"/>
      <c r="SPO440" s="9"/>
      <c r="SPP440" s="9"/>
      <c r="SPQ440" s="9"/>
      <c r="SPR440" s="9"/>
      <c r="SPS440" s="9"/>
      <c r="SPT440" s="9"/>
      <c r="SPU440" s="9"/>
      <c r="SPV440" s="9"/>
      <c r="SPW440" s="9"/>
      <c r="SPX440" s="9"/>
      <c r="SPY440" s="9"/>
      <c r="SPZ440" s="9"/>
      <c r="SQA440" s="9"/>
      <c r="SQB440" s="9"/>
      <c r="SQC440" s="9"/>
      <c r="SQD440" s="9"/>
      <c r="SQE440" s="9"/>
      <c r="SQF440" s="9"/>
      <c r="SQG440" s="9"/>
      <c r="SQH440" s="9"/>
      <c r="SQI440" s="9"/>
      <c r="SQJ440" s="9"/>
      <c r="SQK440" s="9"/>
      <c r="SQL440" s="9"/>
      <c r="SQM440" s="9"/>
      <c r="SQN440" s="9"/>
      <c r="SQO440" s="9"/>
      <c r="SQP440" s="9"/>
      <c r="SQQ440" s="9"/>
      <c r="SQR440" s="9"/>
      <c r="SQS440" s="9"/>
      <c r="SQT440" s="9"/>
      <c r="SQU440" s="9"/>
      <c r="SQV440" s="9"/>
      <c r="SQW440" s="9"/>
      <c r="SQX440" s="9"/>
      <c r="SQY440" s="9"/>
      <c r="SQZ440" s="9"/>
      <c r="SRA440" s="9"/>
      <c r="SRB440" s="9"/>
      <c r="SRC440" s="9"/>
      <c r="SRD440" s="9"/>
      <c r="SRE440" s="9"/>
      <c r="SRF440" s="9"/>
      <c r="SRG440" s="9"/>
      <c r="SRH440" s="9"/>
      <c r="SRI440" s="9"/>
      <c r="SRJ440" s="9"/>
      <c r="SRK440" s="9"/>
      <c r="SRL440" s="9"/>
      <c r="SRM440" s="9"/>
      <c r="SRN440" s="9"/>
      <c r="SRO440" s="9"/>
      <c r="SRP440" s="9"/>
      <c r="SRQ440" s="9"/>
      <c r="SRR440" s="9"/>
      <c r="SRS440" s="9"/>
      <c r="SRT440" s="9"/>
      <c r="SRU440" s="9"/>
      <c r="SRV440" s="9"/>
      <c r="SRW440" s="9"/>
      <c r="SRX440" s="9"/>
      <c r="SRY440" s="9"/>
      <c r="SRZ440" s="9"/>
      <c r="SSA440" s="9"/>
      <c r="SSB440" s="9"/>
      <c r="SSC440" s="9"/>
      <c r="SSD440" s="9"/>
      <c r="SSE440" s="9"/>
      <c r="SSF440" s="9"/>
      <c r="SSG440" s="9"/>
      <c r="SSH440" s="9"/>
      <c r="SSI440" s="9"/>
      <c r="SSJ440" s="9"/>
      <c r="SSK440" s="9"/>
      <c r="SSL440" s="9"/>
      <c r="SSM440" s="9"/>
      <c r="SSN440" s="9"/>
      <c r="SSO440" s="9"/>
      <c r="SSP440" s="9"/>
      <c r="SSQ440" s="9"/>
      <c r="SSR440" s="9"/>
      <c r="SSS440" s="9"/>
      <c r="SST440" s="9"/>
      <c r="SSU440" s="9"/>
      <c r="SSV440" s="9"/>
      <c r="SSW440" s="9"/>
      <c r="SSX440" s="9"/>
      <c r="SSY440" s="9"/>
      <c r="SSZ440" s="9"/>
      <c r="STA440" s="9"/>
      <c r="STB440" s="9"/>
      <c r="STC440" s="9"/>
      <c r="STD440" s="9"/>
      <c r="STE440" s="9"/>
      <c r="STF440" s="9"/>
      <c r="STG440" s="9"/>
      <c r="STH440" s="9"/>
      <c r="STI440" s="9"/>
      <c r="STJ440" s="9"/>
      <c r="STK440" s="9"/>
      <c r="STL440" s="9"/>
      <c r="STM440" s="9"/>
      <c r="STN440" s="9"/>
      <c r="STO440" s="9"/>
      <c r="STP440" s="9"/>
      <c r="STQ440" s="9"/>
      <c r="STR440" s="9"/>
      <c r="STS440" s="9"/>
      <c r="STT440" s="9"/>
      <c r="STU440" s="9"/>
      <c r="STV440" s="9"/>
      <c r="STW440" s="9"/>
      <c r="STX440" s="9"/>
      <c r="STY440" s="9"/>
      <c r="STZ440" s="9"/>
      <c r="SUA440" s="9"/>
      <c r="SUB440" s="9"/>
      <c r="SUC440" s="9"/>
      <c r="SUD440" s="9"/>
      <c r="SUE440" s="9"/>
      <c r="SUF440" s="9"/>
      <c r="SUG440" s="9"/>
      <c r="SUH440" s="9"/>
      <c r="SUI440" s="9"/>
      <c r="SUJ440" s="9"/>
      <c r="SUK440" s="9"/>
      <c r="SUL440" s="9"/>
      <c r="SUM440" s="9"/>
      <c r="SUN440" s="9"/>
      <c r="SUO440" s="9"/>
      <c r="SUP440" s="9"/>
      <c r="SUQ440" s="9"/>
      <c r="SUR440" s="9"/>
      <c r="SUS440" s="9"/>
      <c r="SUT440" s="9"/>
      <c r="SUU440" s="9"/>
      <c r="SUV440" s="9"/>
      <c r="SUW440" s="9"/>
      <c r="SUX440" s="9"/>
      <c r="SUY440" s="9"/>
      <c r="SUZ440" s="9"/>
      <c r="SVA440" s="9"/>
      <c r="SVB440" s="9"/>
      <c r="SVC440" s="9"/>
      <c r="SVD440" s="9"/>
      <c r="SVE440" s="9"/>
      <c r="SVF440" s="9"/>
      <c r="SVG440" s="9"/>
      <c r="SVH440" s="9"/>
      <c r="SVI440" s="9"/>
      <c r="SVJ440" s="9"/>
      <c r="SVK440" s="9"/>
      <c r="SVL440" s="9"/>
      <c r="SVM440" s="9"/>
      <c r="SVN440" s="9"/>
      <c r="SVO440" s="9"/>
      <c r="SVP440" s="9"/>
      <c r="SVQ440" s="9"/>
      <c r="SVR440" s="9"/>
      <c r="SVS440" s="9"/>
      <c r="SVT440" s="9"/>
      <c r="SVU440" s="9"/>
      <c r="SVV440" s="9"/>
      <c r="SVW440" s="9"/>
      <c r="SVX440" s="9"/>
      <c r="SVY440" s="9"/>
      <c r="SVZ440" s="9"/>
      <c r="SWA440" s="9"/>
      <c r="SWB440" s="9"/>
      <c r="SWC440" s="9"/>
      <c r="SWD440" s="9"/>
      <c r="SWE440" s="9"/>
      <c r="SWF440" s="9"/>
      <c r="SWG440" s="9"/>
      <c r="SWH440" s="9"/>
      <c r="SWI440" s="9"/>
      <c r="SWJ440" s="9"/>
      <c r="SWK440" s="9"/>
      <c r="SWL440" s="9"/>
      <c r="SWM440" s="9"/>
      <c r="SWN440" s="9"/>
      <c r="SWO440" s="9"/>
      <c r="SWP440" s="9"/>
      <c r="SWQ440" s="9"/>
      <c r="SWR440" s="9"/>
      <c r="SWS440" s="9"/>
      <c r="SWT440" s="9"/>
      <c r="SWU440" s="9"/>
      <c r="SWV440" s="9"/>
      <c r="SWW440" s="9"/>
      <c r="SWX440" s="9"/>
      <c r="SWY440" s="9"/>
      <c r="SWZ440" s="9"/>
      <c r="SXA440" s="9"/>
      <c r="SXB440" s="9"/>
      <c r="SXC440" s="9"/>
      <c r="SXD440" s="9"/>
      <c r="SXE440" s="9"/>
      <c r="SXF440" s="9"/>
      <c r="SXG440" s="9"/>
      <c r="SXH440" s="9"/>
      <c r="SXI440" s="9"/>
      <c r="SXJ440" s="9"/>
      <c r="SXK440" s="9"/>
      <c r="SXL440" s="9"/>
      <c r="SXM440" s="9"/>
      <c r="SXN440" s="9"/>
      <c r="SXO440" s="9"/>
      <c r="SXP440" s="9"/>
      <c r="SXQ440" s="9"/>
      <c r="SXR440" s="9"/>
      <c r="SXS440" s="9"/>
      <c r="SXT440" s="9"/>
      <c r="SXU440" s="9"/>
      <c r="SXV440" s="9"/>
      <c r="SXW440" s="9"/>
      <c r="SXX440" s="9"/>
      <c r="SXY440" s="9"/>
      <c r="SXZ440" s="9"/>
      <c r="SYA440" s="9"/>
      <c r="SYB440" s="9"/>
      <c r="SYC440" s="9"/>
      <c r="SYD440" s="9"/>
      <c r="SYE440" s="9"/>
      <c r="SYF440" s="9"/>
      <c r="SYG440" s="9"/>
      <c r="SYH440" s="9"/>
      <c r="SYI440" s="9"/>
      <c r="SYJ440" s="9"/>
      <c r="SYK440" s="9"/>
      <c r="SYL440" s="9"/>
      <c r="SYM440" s="9"/>
      <c r="SYN440" s="9"/>
      <c r="SYO440" s="9"/>
      <c r="SYP440" s="9"/>
      <c r="SYQ440" s="9"/>
      <c r="SYR440" s="9"/>
      <c r="SYS440" s="9"/>
      <c r="SYT440" s="9"/>
      <c r="SYU440" s="9"/>
      <c r="SYV440" s="9"/>
      <c r="SYW440" s="9"/>
      <c r="SYX440" s="9"/>
      <c r="SYY440" s="9"/>
      <c r="SYZ440" s="9"/>
      <c r="SZA440" s="9"/>
      <c r="SZB440" s="9"/>
      <c r="SZC440" s="9"/>
      <c r="SZD440" s="9"/>
      <c r="SZE440" s="9"/>
      <c r="SZF440" s="9"/>
      <c r="SZG440" s="9"/>
      <c r="SZH440" s="9"/>
      <c r="SZI440" s="9"/>
      <c r="SZJ440" s="9"/>
      <c r="SZK440" s="9"/>
      <c r="SZL440" s="9"/>
      <c r="SZM440" s="9"/>
      <c r="SZN440" s="9"/>
      <c r="SZO440" s="9"/>
      <c r="SZP440" s="9"/>
      <c r="SZQ440" s="9"/>
      <c r="SZR440" s="9"/>
      <c r="SZS440" s="9"/>
      <c r="SZT440" s="9"/>
      <c r="SZU440" s="9"/>
      <c r="SZV440" s="9"/>
      <c r="SZW440" s="9"/>
      <c r="SZX440" s="9"/>
      <c r="SZY440" s="9"/>
      <c r="SZZ440" s="9"/>
      <c r="TAA440" s="9"/>
      <c r="TAB440" s="9"/>
      <c r="TAC440" s="9"/>
      <c r="TAD440" s="9"/>
      <c r="TAE440" s="9"/>
      <c r="TAF440" s="9"/>
      <c r="TAG440" s="9"/>
      <c r="TAH440" s="9"/>
      <c r="TAI440" s="9"/>
      <c r="TAJ440" s="9"/>
      <c r="TAK440" s="9"/>
      <c r="TAL440" s="9"/>
      <c r="TAM440" s="9"/>
      <c r="TAN440" s="9"/>
      <c r="TAO440" s="9"/>
      <c r="TAP440" s="9"/>
      <c r="TAQ440" s="9"/>
      <c r="TAR440" s="9"/>
      <c r="TAS440" s="9"/>
      <c r="TAT440" s="9"/>
      <c r="TAU440" s="9"/>
      <c r="TAV440" s="9"/>
      <c r="TAW440" s="9"/>
      <c r="TAX440" s="9"/>
      <c r="TAY440" s="9"/>
      <c r="TAZ440" s="9"/>
      <c r="TBA440" s="9"/>
      <c r="TBB440" s="9"/>
      <c r="TBC440" s="9"/>
      <c r="TBD440" s="9"/>
      <c r="TBE440" s="9"/>
      <c r="TBF440" s="9"/>
      <c r="TBG440" s="9"/>
      <c r="TBH440" s="9"/>
      <c r="TBI440" s="9"/>
      <c r="TBJ440" s="9"/>
      <c r="TBK440" s="9"/>
      <c r="TBL440" s="9"/>
      <c r="TBM440" s="9"/>
      <c r="TBN440" s="9"/>
      <c r="TBO440" s="9"/>
      <c r="TBP440" s="9"/>
      <c r="TBQ440" s="9"/>
      <c r="TBR440" s="9"/>
      <c r="TBS440" s="9"/>
      <c r="TBT440" s="9"/>
      <c r="TBU440" s="9"/>
      <c r="TBV440" s="9"/>
      <c r="TBW440" s="9"/>
      <c r="TBX440" s="9"/>
      <c r="TBY440" s="9"/>
      <c r="TBZ440" s="9"/>
      <c r="TCA440" s="9"/>
      <c r="TCB440" s="9"/>
      <c r="TCC440" s="9"/>
      <c r="TCD440" s="9"/>
      <c r="TCE440" s="9"/>
      <c r="TCF440" s="9"/>
      <c r="TCG440" s="9"/>
      <c r="TCH440" s="9"/>
      <c r="TCI440" s="9"/>
      <c r="TCJ440" s="9"/>
      <c r="TCK440" s="9"/>
      <c r="TCL440" s="9"/>
      <c r="TCM440" s="9"/>
      <c r="TCN440" s="9"/>
      <c r="TCO440" s="9"/>
      <c r="TCP440" s="9"/>
      <c r="TCQ440" s="9"/>
      <c r="TCR440" s="9"/>
      <c r="TCS440" s="9"/>
      <c r="TCT440" s="9"/>
      <c r="TCU440" s="9"/>
      <c r="TCV440" s="9"/>
      <c r="TCW440" s="9"/>
      <c r="TCX440" s="9"/>
      <c r="TCY440" s="9"/>
      <c r="TCZ440" s="9"/>
      <c r="TDA440" s="9"/>
      <c r="TDB440" s="9"/>
      <c r="TDC440" s="9"/>
      <c r="TDD440" s="9"/>
      <c r="TDE440" s="9"/>
      <c r="TDF440" s="9"/>
      <c r="TDG440" s="9"/>
      <c r="TDH440" s="9"/>
      <c r="TDI440" s="9"/>
      <c r="TDJ440" s="9"/>
      <c r="TDK440" s="9"/>
      <c r="TDL440" s="9"/>
      <c r="TDM440" s="9"/>
      <c r="TDN440" s="9"/>
      <c r="TDO440" s="9"/>
      <c r="TDP440" s="9"/>
      <c r="TDQ440" s="9"/>
      <c r="TDR440" s="9"/>
      <c r="TDS440" s="9"/>
      <c r="TDT440" s="9"/>
      <c r="TDU440" s="9"/>
      <c r="TDV440" s="9"/>
      <c r="TDW440" s="9"/>
      <c r="TDX440" s="9"/>
      <c r="TDY440" s="9"/>
      <c r="TDZ440" s="9"/>
      <c r="TEA440" s="9"/>
      <c r="TEB440" s="9"/>
      <c r="TEC440" s="9"/>
      <c r="TED440" s="9"/>
      <c r="TEE440" s="9"/>
      <c r="TEF440" s="9"/>
      <c r="TEG440" s="9"/>
      <c r="TEH440" s="9"/>
      <c r="TEI440" s="9"/>
      <c r="TEJ440" s="9"/>
      <c r="TEK440" s="9"/>
      <c r="TEL440" s="9"/>
      <c r="TEM440" s="9"/>
      <c r="TEN440" s="9"/>
      <c r="TEO440" s="9"/>
      <c r="TEP440" s="9"/>
      <c r="TEQ440" s="9"/>
      <c r="TER440" s="9"/>
      <c r="TES440" s="9"/>
      <c r="TET440" s="9"/>
      <c r="TEU440" s="9"/>
      <c r="TEV440" s="9"/>
      <c r="TEW440" s="9"/>
      <c r="TEX440" s="9"/>
      <c r="TEY440" s="9"/>
      <c r="TEZ440" s="9"/>
      <c r="TFA440" s="9"/>
      <c r="TFB440" s="9"/>
      <c r="TFC440" s="9"/>
      <c r="TFD440" s="9"/>
      <c r="TFE440" s="9"/>
      <c r="TFF440" s="9"/>
      <c r="TFG440" s="9"/>
      <c r="TFH440" s="9"/>
      <c r="TFI440" s="9"/>
      <c r="TFJ440" s="9"/>
      <c r="TFK440" s="9"/>
      <c r="TFL440" s="9"/>
      <c r="TFM440" s="9"/>
      <c r="TFN440" s="9"/>
      <c r="TFO440" s="9"/>
      <c r="TFP440" s="9"/>
      <c r="TFQ440" s="9"/>
      <c r="TFR440" s="9"/>
      <c r="TFS440" s="9"/>
      <c r="TFT440" s="9"/>
      <c r="TFU440" s="9"/>
      <c r="TFV440" s="9"/>
      <c r="TFW440" s="9"/>
      <c r="TFX440" s="9"/>
      <c r="TFY440" s="9"/>
      <c r="TFZ440" s="9"/>
      <c r="TGA440" s="9"/>
      <c r="TGB440" s="9"/>
      <c r="TGC440" s="9"/>
      <c r="TGD440" s="9"/>
      <c r="TGE440" s="9"/>
      <c r="TGF440" s="9"/>
      <c r="TGG440" s="9"/>
      <c r="TGH440" s="9"/>
      <c r="TGI440" s="9"/>
      <c r="TGJ440" s="9"/>
      <c r="TGK440" s="9"/>
      <c r="TGL440" s="9"/>
      <c r="TGM440" s="9"/>
      <c r="TGN440" s="9"/>
      <c r="TGO440" s="9"/>
      <c r="TGP440" s="9"/>
      <c r="TGQ440" s="9"/>
      <c r="TGR440" s="9"/>
      <c r="TGS440" s="9"/>
      <c r="TGT440" s="9"/>
      <c r="TGU440" s="9"/>
      <c r="TGV440" s="9"/>
      <c r="TGW440" s="9"/>
      <c r="TGX440" s="9"/>
      <c r="TGY440" s="9"/>
      <c r="TGZ440" s="9"/>
      <c r="THA440" s="9"/>
      <c r="THB440" s="9"/>
      <c r="THC440" s="9"/>
      <c r="THD440" s="9"/>
      <c r="THE440" s="9"/>
      <c r="THF440" s="9"/>
      <c r="THG440" s="9"/>
      <c r="THH440" s="9"/>
      <c r="THI440" s="9"/>
      <c r="THJ440" s="9"/>
      <c r="THK440" s="9"/>
      <c r="THL440" s="9"/>
      <c r="THM440" s="9"/>
      <c r="THN440" s="9"/>
      <c r="THO440" s="9"/>
      <c r="THP440" s="9"/>
      <c r="THQ440" s="9"/>
      <c r="THR440" s="9"/>
      <c r="THS440" s="9"/>
      <c r="THT440" s="9"/>
      <c r="THU440" s="9"/>
      <c r="THV440" s="9"/>
      <c r="THW440" s="9"/>
      <c r="THX440" s="9"/>
      <c r="THY440" s="9"/>
      <c r="THZ440" s="9"/>
      <c r="TIA440" s="9"/>
      <c r="TIB440" s="9"/>
      <c r="TIC440" s="9"/>
      <c r="TID440" s="9"/>
      <c r="TIE440" s="9"/>
      <c r="TIF440" s="9"/>
      <c r="TIG440" s="9"/>
      <c r="TIH440" s="9"/>
      <c r="TII440" s="9"/>
      <c r="TIJ440" s="9"/>
      <c r="TIK440" s="9"/>
      <c r="TIL440" s="9"/>
      <c r="TIM440" s="9"/>
      <c r="TIN440" s="9"/>
      <c r="TIO440" s="9"/>
      <c r="TIP440" s="9"/>
      <c r="TIQ440" s="9"/>
      <c r="TIR440" s="9"/>
      <c r="TIS440" s="9"/>
      <c r="TIT440" s="9"/>
      <c r="TIU440" s="9"/>
      <c r="TIV440" s="9"/>
      <c r="TIW440" s="9"/>
      <c r="TIX440" s="9"/>
      <c r="TIY440" s="9"/>
      <c r="TIZ440" s="9"/>
      <c r="TJA440" s="9"/>
      <c r="TJB440" s="9"/>
      <c r="TJC440" s="9"/>
      <c r="TJD440" s="9"/>
      <c r="TJE440" s="9"/>
      <c r="TJF440" s="9"/>
      <c r="TJG440" s="9"/>
      <c r="TJH440" s="9"/>
      <c r="TJI440" s="9"/>
      <c r="TJJ440" s="9"/>
      <c r="TJK440" s="9"/>
      <c r="TJL440" s="9"/>
      <c r="TJM440" s="9"/>
      <c r="TJN440" s="9"/>
      <c r="TJO440" s="9"/>
      <c r="TJP440" s="9"/>
      <c r="TJQ440" s="9"/>
      <c r="TJR440" s="9"/>
      <c r="TJS440" s="9"/>
      <c r="TJT440" s="9"/>
      <c r="TJU440" s="9"/>
      <c r="TJV440" s="9"/>
      <c r="TJW440" s="9"/>
      <c r="TJX440" s="9"/>
      <c r="TJY440" s="9"/>
      <c r="TJZ440" s="9"/>
      <c r="TKA440" s="9"/>
      <c r="TKB440" s="9"/>
      <c r="TKC440" s="9"/>
      <c r="TKD440" s="9"/>
      <c r="TKE440" s="9"/>
      <c r="TKF440" s="9"/>
      <c r="TKG440" s="9"/>
      <c r="TKH440" s="9"/>
      <c r="TKI440" s="9"/>
      <c r="TKJ440" s="9"/>
      <c r="TKK440" s="9"/>
      <c r="TKL440" s="9"/>
      <c r="TKM440" s="9"/>
      <c r="TKN440" s="9"/>
      <c r="TKO440" s="9"/>
      <c r="TKP440" s="9"/>
      <c r="TKQ440" s="9"/>
      <c r="TKR440" s="9"/>
      <c r="TKS440" s="9"/>
      <c r="TKT440" s="9"/>
      <c r="TKU440" s="9"/>
      <c r="TKV440" s="9"/>
      <c r="TKW440" s="9"/>
      <c r="TKX440" s="9"/>
      <c r="TKY440" s="9"/>
      <c r="TKZ440" s="9"/>
      <c r="TLA440" s="9"/>
      <c r="TLB440" s="9"/>
      <c r="TLC440" s="9"/>
      <c r="TLD440" s="9"/>
      <c r="TLE440" s="9"/>
      <c r="TLF440" s="9"/>
      <c r="TLG440" s="9"/>
      <c r="TLH440" s="9"/>
      <c r="TLI440" s="9"/>
      <c r="TLJ440" s="9"/>
      <c r="TLK440" s="9"/>
      <c r="TLL440" s="9"/>
      <c r="TLM440" s="9"/>
      <c r="TLN440" s="9"/>
      <c r="TLO440" s="9"/>
      <c r="TLP440" s="9"/>
      <c r="TLQ440" s="9"/>
      <c r="TLR440" s="9"/>
      <c r="TLS440" s="9"/>
      <c r="TLT440" s="9"/>
      <c r="TLU440" s="9"/>
      <c r="TLV440" s="9"/>
      <c r="TLW440" s="9"/>
      <c r="TLX440" s="9"/>
      <c r="TLY440" s="9"/>
      <c r="TLZ440" s="9"/>
      <c r="TMA440" s="9"/>
      <c r="TMB440" s="9"/>
      <c r="TMC440" s="9"/>
      <c r="TMD440" s="9"/>
      <c r="TME440" s="9"/>
      <c r="TMF440" s="9"/>
      <c r="TMG440" s="9"/>
      <c r="TMH440" s="9"/>
      <c r="TMI440" s="9"/>
      <c r="TMJ440" s="9"/>
      <c r="TMK440" s="9"/>
      <c r="TML440" s="9"/>
      <c r="TMM440" s="9"/>
      <c r="TMN440" s="9"/>
      <c r="TMO440" s="9"/>
      <c r="TMP440" s="9"/>
      <c r="TMQ440" s="9"/>
      <c r="TMR440" s="9"/>
      <c r="TMS440" s="9"/>
      <c r="TMT440" s="9"/>
      <c r="TMU440" s="9"/>
      <c r="TMV440" s="9"/>
      <c r="TMW440" s="9"/>
      <c r="TMX440" s="9"/>
      <c r="TMY440" s="9"/>
      <c r="TMZ440" s="9"/>
      <c r="TNA440" s="9"/>
      <c r="TNB440" s="9"/>
      <c r="TNC440" s="9"/>
      <c r="TND440" s="9"/>
      <c r="TNE440" s="9"/>
      <c r="TNF440" s="9"/>
      <c r="TNG440" s="9"/>
      <c r="TNH440" s="9"/>
      <c r="TNI440" s="9"/>
      <c r="TNJ440" s="9"/>
      <c r="TNK440" s="9"/>
      <c r="TNL440" s="9"/>
      <c r="TNM440" s="9"/>
      <c r="TNN440" s="9"/>
      <c r="TNO440" s="9"/>
      <c r="TNP440" s="9"/>
      <c r="TNQ440" s="9"/>
      <c r="TNR440" s="9"/>
      <c r="TNS440" s="9"/>
      <c r="TNT440" s="9"/>
      <c r="TNU440" s="9"/>
      <c r="TNV440" s="9"/>
      <c r="TNW440" s="9"/>
      <c r="TNX440" s="9"/>
      <c r="TNY440" s="9"/>
      <c r="TNZ440" s="9"/>
      <c r="TOA440" s="9"/>
      <c r="TOB440" s="9"/>
      <c r="TOC440" s="9"/>
      <c r="TOD440" s="9"/>
      <c r="TOE440" s="9"/>
      <c r="TOF440" s="9"/>
      <c r="TOG440" s="9"/>
      <c r="TOH440" s="9"/>
      <c r="TOI440" s="9"/>
      <c r="TOJ440" s="9"/>
      <c r="TOK440" s="9"/>
      <c r="TOL440" s="9"/>
      <c r="TOM440" s="9"/>
      <c r="TON440" s="9"/>
      <c r="TOO440" s="9"/>
      <c r="TOP440" s="9"/>
      <c r="TOQ440" s="9"/>
      <c r="TOR440" s="9"/>
      <c r="TOS440" s="9"/>
      <c r="TOT440" s="9"/>
      <c r="TOU440" s="9"/>
      <c r="TOV440" s="9"/>
      <c r="TOW440" s="9"/>
      <c r="TOX440" s="9"/>
      <c r="TOY440" s="9"/>
      <c r="TOZ440" s="9"/>
      <c r="TPA440" s="9"/>
      <c r="TPB440" s="9"/>
      <c r="TPC440" s="9"/>
      <c r="TPD440" s="9"/>
      <c r="TPE440" s="9"/>
      <c r="TPF440" s="9"/>
      <c r="TPG440" s="9"/>
      <c r="TPH440" s="9"/>
      <c r="TPI440" s="9"/>
      <c r="TPJ440" s="9"/>
      <c r="TPK440" s="9"/>
      <c r="TPL440" s="9"/>
      <c r="TPM440" s="9"/>
      <c r="TPN440" s="9"/>
      <c r="TPO440" s="9"/>
      <c r="TPP440" s="9"/>
      <c r="TPQ440" s="9"/>
      <c r="TPR440" s="9"/>
      <c r="TPS440" s="9"/>
      <c r="TPT440" s="9"/>
      <c r="TPU440" s="9"/>
      <c r="TPV440" s="9"/>
      <c r="TPW440" s="9"/>
      <c r="TPX440" s="9"/>
      <c r="TPY440" s="9"/>
      <c r="TPZ440" s="9"/>
      <c r="TQA440" s="9"/>
      <c r="TQB440" s="9"/>
      <c r="TQC440" s="9"/>
      <c r="TQD440" s="9"/>
      <c r="TQE440" s="9"/>
      <c r="TQF440" s="9"/>
      <c r="TQG440" s="9"/>
      <c r="TQH440" s="9"/>
      <c r="TQI440" s="9"/>
      <c r="TQJ440" s="9"/>
      <c r="TQK440" s="9"/>
      <c r="TQL440" s="9"/>
      <c r="TQM440" s="9"/>
      <c r="TQN440" s="9"/>
      <c r="TQO440" s="9"/>
      <c r="TQP440" s="9"/>
      <c r="TQQ440" s="9"/>
      <c r="TQR440" s="9"/>
      <c r="TQS440" s="9"/>
      <c r="TQT440" s="9"/>
      <c r="TQU440" s="9"/>
      <c r="TQV440" s="9"/>
      <c r="TQW440" s="9"/>
      <c r="TQX440" s="9"/>
      <c r="TQY440" s="9"/>
      <c r="TQZ440" s="9"/>
      <c r="TRA440" s="9"/>
      <c r="TRB440" s="9"/>
      <c r="TRC440" s="9"/>
      <c r="TRD440" s="9"/>
      <c r="TRE440" s="9"/>
      <c r="TRF440" s="9"/>
      <c r="TRG440" s="9"/>
      <c r="TRH440" s="9"/>
      <c r="TRI440" s="9"/>
      <c r="TRJ440" s="9"/>
      <c r="TRK440" s="9"/>
      <c r="TRL440" s="9"/>
      <c r="TRM440" s="9"/>
      <c r="TRN440" s="9"/>
      <c r="TRO440" s="9"/>
      <c r="TRP440" s="9"/>
      <c r="TRQ440" s="9"/>
      <c r="TRR440" s="9"/>
      <c r="TRS440" s="9"/>
      <c r="TRT440" s="9"/>
      <c r="TRU440" s="9"/>
      <c r="TRV440" s="9"/>
      <c r="TRW440" s="9"/>
      <c r="TRX440" s="9"/>
      <c r="TRY440" s="9"/>
      <c r="TRZ440" s="9"/>
      <c r="TSA440" s="9"/>
      <c r="TSB440" s="9"/>
      <c r="TSC440" s="9"/>
      <c r="TSD440" s="9"/>
      <c r="TSE440" s="9"/>
      <c r="TSF440" s="9"/>
      <c r="TSG440" s="9"/>
      <c r="TSH440" s="9"/>
      <c r="TSI440" s="9"/>
      <c r="TSJ440" s="9"/>
      <c r="TSK440" s="9"/>
      <c r="TSL440" s="9"/>
      <c r="TSM440" s="9"/>
      <c r="TSN440" s="9"/>
      <c r="TSO440" s="9"/>
      <c r="TSP440" s="9"/>
      <c r="TSQ440" s="9"/>
      <c r="TSR440" s="9"/>
      <c r="TSS440" s="9"/>
      <c r="TST440" s="9"/>
      <c r="TSU440" s="9"/>
      <c r="TSV440" s="9"/>
      <c r="TSW440" s="9"/>
      <c r="TSX440" s="9"/>
      <c r="TSY440" s="9"/>
      <c r="TSZ440" s="9"/>
      <c r="TTA440" s="9"/>
      <c r="TTB440" s="9"/>
      <c r="TTC440" s="9"/>
      <c r="TTD440" s="9"/>
      <c r="TTE440" s="9"/>
      <c r="TTF440" s="9"/>
      <c r="TTG440" s="9"/>
      <c r="TTH440" s="9"/>
      <c r="TTI440" s="9"/>
      <c r="TTJ440" s="9"/>
      <c r="TTK440" s="9"/>
      <c r="TTL440" s="9"/>
      <c r="TTM440" s="9"/>
      <c r="TTN440" s="9"/>
      <c r="TTO440" s="9"/>
      <c r="TTP440" s="9"/>
      <c r="TTQ440" s="9"/>
      <c r="TTR440" s="9"/>
      <c r="TTS440" s="9"/>
      <c r="TTT440" s="9"/>
      <c r="TTU440" s="9"/>
      <c r="TTV440" s="9"/>
      <c r="TTW440" s="9"/>
      <c r="TTX440" s="9"/>
      <c r="TTY440" s="9"/>
      <c r="TTZ440" s="9"/>
      <c r="TUA440" s="9"/>
      <c r="TUB440" s="9"/>
      <c r="TUC440" s="9"/>
      <c r="TUD440" s="9"/>
      <c r="TUE440" s="9"/>
      <c r="TUF440" s="9"/>
      <c r="TUG440" s="9"/>
      <c r="TUH440" s="9"/>
      <c r="TUI440" s="9"/>
      <c r="TUJ440" s="9"/>
      <c r="TUK440" s="9"/>
      <c r="TUL440" s="9"/>
      <c r="TUM440" s="9"/>
      <c r="TUN440" s="9"/>
      <c r="TUO440" s="9"/>
      <c r="TUP440" s="9"/>
      <c r="TUQ440" s="9"/>
      <c r="TUR440" s="9"/>
      <c r="TUS440" s="9"/>
      <c r="TUT440" s="9"/>
      <c r="TUU440" s="9"/>
      <c r="TUV440" s="9"/>
      <c r="TUW440" s="9"/>
      <c r="TUX440" s="9"/>
      <c r="TUY440" s="9"/>
      <c r="TUZ440" s="9"/>
      <c r="TVA440" s="9"/>
      <c r="TVB440" s="9"/>
      <c r="TVC440" s="9"/>
      <c r="TVD440" s="9"/>
      <c r="TVE440" s="9"/>
      <c r="TVF440" s="9"/>
      <c r="TVG440" s="9"/>
      <c r="TVH440" s="9"/>
      <c r="TVI440" s="9"/>
      <c r="TVJ440" s="9"/>
      <c r="TVK440" s="9"/>
      <c r="TVL440" s="9"/>
      <c r="TVM440" s="9"/>
      <c r="TVN440" s="9"/>
      <c r="TVO440" s="9"/>
      <c r="TVP440" s="9"/>
      <c r="TVQ440" s="9"/>
      <c r="TVR440" s="9"/>
      <c r="TVS440" s="9"/>
      <c r="TVT440" s="9"/>
      <c r="TVU440" s="9"/>
      <c r="TVV440" s="9"/>
      <c r="TVW440" s="9"/>
      <c r="TVX440" s="9"/>
      <c r="TVY440" s="9"/>
      <c r="TVZ440" s="9"/>
      <c r="TWA440" s="9"/>
      <c r="TWB440" s="9"/>
      <c r="TWC440" s="9"/>
      <c r="TWD440" s="9"/>
      <c r="TWE440" s="9"/>
      <c r="TWF440" s="9"/>
      <c r="TWG440" s="9"/>
      <c r="TWH440" s="9"/>
      <c r="TWI440" s="9"/>
      <c r="TWJ440" s="9"/>
      <c r="TWK440" s="9"/>
      <c r="TWL440" s="9"/>
      <c r="TWM440" s="9"/>
      <c r="TWN440" s="9"/>
      <c r="TWO440" s="9"/>
      <c r="TWP440" s="9"/>
      <c r="TWQ440" s="9"/>
      <c r="TWR440" s="9"/>
      <c r="TWS440" s="9"/>
      <c r="TWT440" s="9"/>
      <c r="TWU440" s="9"/>
      <c r="TWV440" s="9"/>
      <c r="TWW440" s="9"/>
      <c r="TWX440" s="9"/>
      <c r="TWY440" s="9"/>
      <c r="TWZ440" s="9"/>
      <c r="TXA440" s="9"/>
      <c r="TXB440" s="9"/>
      <c r="TXC440" s="9"/>
      <c r="TXD440" s="9"/>
      <c r="TXE440" s="9"/>
      <c r="TXF440" s="9"/>
      <c r="TXG440" s="9"/>
      <c r="TXH440" s="9"/>
      <c r="TXI440" s="9"/>
      <c r="TXJ440" s="9"/>
      <c r="TXK440" s="9"/>
      <c r="TXL440" s="9"/>
      <c r="TXM440" s="9"/>
      <c r="TXN440" s="9"/>
      <c r="TXO440" s="9"/>
      <c r="TXP440" s="9"/>
      <c r="TXQ440" s="9"/>
      <c r="TXR440" s="9"/>
      <c r="TXS440" s="9"/>
      <c r="TXT440" s="9"/>
      <c r="TXU440" s="9"/>
      <c r="TXV440" s="9"/>
      <c r="TXW440" s="9"/>
      <c r="TXX440" s="9"/>
      <c r="TXY440" s="9"/>
      <c r="TXZ440" s="9"/>
      <c r="TYA440" s="9"/>
      <c r="TYB440" s="9"/>
      <c r="TYC440" s="9"/>
      <c r="TYD440" s="9"/>
      <c r="TYE440" s="9"/>
      <c r="TYF440" s="9"/>
      <c r="TYG440" s="9"/>
      <c r="TYH440" s="9"/>
      <c r="TYI440" s="9"/>
      <c r="TYJ440" s="9"/>
      <c r="TYK440" s="9"/>
      <c r="TYL440" s="9"/>
      <c r="TYM440" s="9"/>
      <c r="TYN440" s="9"/>
      <c r="TYO440" s="9"/>
      <c r="TYP440" s="9"/>
      <c r="TYQ440" s="9"/>
      <c r="TYR440" s="9"/>
      <c r="TYS440" s="9"/>
      <c r="TYT440" s="9"/>
      <c r="TYU440" s="9"/>
      <c r="TYV440" s="9"/>
      <c r="TYW440" s="9"/>
      <c r="TYX440" s="9"/>
      <c r="TYY440" s="9"/>
      <c r="TYZ440" s="9"/>
      <c r="TZA440" s="9"/>
      <c r="TZB440" s="9"/>
      <c r="TZC440" s="9"/>
      <c r="TZD440" s="9"/>
      <c r="TZE440" s="9"/>
      <c r="TZF440" s="9"/>
      <c r="TZG440" s="9"/>
      <c r="TZH440" s="9"/>
      <c r="TZI440" s="9"/>
      <c r="TZJ440" s="9"/>
      <c r="TZK440" s="9"/>
      <c r="TZL440" s="9"/>
      <c r="TZM440" s="9"/>
      <c r="TZN440" s="9"/>
      <c r="TZO440" s="9"/>
      <c r="TZP440" s="9"/>
      <c r="TZQ440" s="9"/>
      <c r="TZR440" s="9"/>
      <c r="TZS440" s="9"/>
      <c r="TZT440" s="9"/>
      <c r="TZU440" s="9"/>
      <c r="TZV440" s="9"/>
      <c r="TZW440" s="9"/>
      <c r="TZX440" s="9"/>
      <c r="TZY440" s="9"/>
      <c r="TZZ440" s="9"/>
      <c r="UAA440" s="9"/>
      <c r="UAB440" s="9"/>
      <c r="UAC440" s="9"/>
      <c r="UAD440" s="9"/>
      <c r="UAE440" s="9"/>
      <c r="UAF440" s="9"/>
      <c r="UAG440" s="9"/>
      <c r="UAH440" s="9"/>
      <c r="UAI440" s="9"/>
      <c r="UAJ440" s="9"/>
      <c r="UAK440" s="9"/>
      <c r="UAL440" s="9"/>
      <c r="UAM440" s="9"/>
      <c r="UAN440" s="9"/>
      <c r="UAO440" s="9"/>
      <c r="UAP440" s="9"/>
      <c r="UAQ440" s="9"/>
      <c r="UAR440" s="9"/>
      <c r="UAS440" s="9"/>
      <c r="UAT440" s="9"/>
      <c r="UAU440" s="9"/>
      <c r="UAV440" s="9"/>
      <c r="UAW440" s="9"/>
      <c r="UAX440" s="9"/>
      <c r="UAY440" s="9"/>
      <c r="UAZ440" s="9"/>
      <c r="UBA440" s="9"/>
      <c r="UBB440" s="9"/>
      <c r="UBC440" s="9"/>
      <c r="UBD440" s="9"/>
      <c r="UBE440" s="9"/>
      <c r="UBF440" s="9"/>
      <c r="UBG440" s="9"/>
      <c r="UBH440" s="9"/>
      <c r="UBI440" s="9"/>
      <c r="UBJ440" s="9"/>
      <c r="UBK440" s="9"/>
      <c r="UBL440" s="9"/>
      <c r="UBM440" s="9"/>
      <c r="UBN440" s="9"/>
      <c r="UBO440" s="9"/>
      <c r="UBP440" s="9"/>
      <c r="UBQ440" s="9"/>
      <c r="UBR440" s="9"/>
      <c r="UBS440" s="9"/>
      <c r="UBT440" s="9"/>
      <c r="UBU440" s="9"/>
      <c r="UBV440" s="9"/>
      <c r="UBW440" s="9"/>
      <c r="UBX440" s="9"/>
      <c r="UBY440" s="9"/>
      <c r="UBZ440" s="9"/>
      <c r="UCA440" s="9"/>
      <c r="UCB440" s="9"/>
      <c r="UCC440" s="9"/>
      <c r="UCD440" s="9"/>
      <c r="UCE440" s="9"/>
      <c r="UCF440" s="9"/>
      <c r="UCG440" s="9"/>
      <c r="UCH440" s="9"/>
      <c r="UCI440" s="9"/>
      <c r="UCJ440" s="9"/>
      <c r="UCK440" s="9"/>
      <c r="UCL440" s="9"/>
      <c r="UCM440" s="9"/>
      <c r="UCN440" s="9"/>
      <c r="UCO440" s="9"/>
      <c r="UCP440" s="9"/>
      <c r="UCQ440" s="9"/>
      <c r="UCR440" s="9"/>
      <c r="UCS440" s="9"/>
      <c r="UCT440" s="9"/>
      <c r="UCU440" s="9"/>
      <c r="UCV440" s="9"/>
      <c r="UCW440" s="9"/>
      <c r="UCX440" s="9"/>
      <c r="UCY440" s="9"/>
      <c r="UCZ440" s="9"/>
      <c r="UDA440" s="9"/>
      <c r="UDB440" s="9"/>
      <c r="UDC440" s="9"/>
      <c r="UDD440" s="9"/>
      <c r="UDE440" s="9"/>
      <c r="UDF440" s="9"/>
      <c r="UDG440" s="9"/>
      <c r="UDH440" s="9"/>
      <c r="UDI440" s="9"/>
      <c r="UDJ440" s="9"/>
      <c r="UDK440" s="9"/>
      <c r="UDL440" s="9"/>
      <c r="UDM440" s="9"/>
      <c r="UDN440" s="9"/>
      <c r="UDO440" s="9"/>
      <c r="UDP440" s="9"/>
      <c r="UDQ440" s="9"/>
      <c r="UDR440" s="9"/>
      <c r="UDS440" s="9"/>
      <c r="UDT440" s="9"/>
      <c r="UDU440" s="9"/>
      <c r="UDV440" s="9"/>
      <c r="UDW440" s="9"/>
      <c r="UDX440" s="9"/>
      <c r="UDY440" s="9"/>
      <c r="UDZ440" s="9"/>
      <c r="UEA440" s="9"/>
      <c r="UEB440" s="9"/>
      <c r="UEC440" s="9"/>
      <c r="UED440" s="9"/>
      <c r="UEE440" s="9"/>
      <c r="UEF440" s="9"/>
      <c r="UEG440" s="9"/>
      <c r="UEH440" s="9"/>
      <c r="UEI440" s="9"/>
      <c r="UEJ440" s="9"/>
      <c r="UEK440" s="9"/>
      <c r="UEL440" s="9"/>
      <c r="UEM440" s="9"/>
      <c r="UEN440" s="9"/>
      <c r="UEO440" s="9"/>
      <c r="UEP440" s="9"/>
      <c r="UEQ440" s="9"/>
      <c r="UER440" s="9"/>
      <c r="UES440" s="9"/>
      <c r="UET440" s="9"/>
      <c r="UEU440" s="9"/>
      <c r="UEV440" s="9"/>
      <c r="UEW440" s="9"/>
      <c r="UEX440" s="9"/>
      <c r="UEY440" s="9"/>
      <c r="UEZ440" s="9"/>
      <c r="UFA440" s="9"/>
      <c r="UFB440" s="9"/>
      <c r="UFC440" s="9"/>
      <c r="UFD440" s="9"/>
      <c r="UFE440" s="9"/>
      <c r="UFF440" s="9"/>
      <c r="UFG440" s="9"/>
      <c r="UFH440" s="9"/>
      <c r="UFI440" s="9"/>
      <c r="UFJ440" s="9"/>
      <c r="UFK440" s="9"/>
      <c r="UFL440" s="9"/>
      <c r="UFM440" s="9"/>
      <c r="UFN440" s="9"/>
      <c r="UFO440" s="9"/>
      <c r="UFP440" s="9"/>
      <c r="UFQ440" s="9"/>
      <c r="UFR440" s="9"/>
      <c r="UFS440" s="9"/>
      <c r="UFT440" s="9"/>
      <c r="UFU440" s="9"/>
      <c r="UFV440" s="9"/>
      <c r="UFW440" s="9"/>
      <c r="UFX440" s="9"/>
      <c r="UFY440" s="9"/>
      <c r="UFZ440" s="9"/>
      <c r="UGA440" s="9"/>
      <c r="UGB440" s="9"/>
      <c r="UGC440" s="9"/>
      <c r="UGD440" s="9"/>
      <c r="UGE440" s="9"/>
      <c r="UGF440" s="9"/>
      <c r="UGG440" s="9"/>
      <c r="UGH440" s="9"/>
      <c r="UGI440" s="9"/>
      <c r="UGJ440" s="9"/>
      <c r="UGK440" s="9"/>
      <c r="UGL440" s="9"/>
      <c r="UGM440" s="9"/>
      <c r="UGN440" s="9"/>
      <c r="UGO440" s="9"/>
      <c r="UGP440" s="9"/>
      <c r="UGQ440" s="9"/>
      <c r="UGR440" s="9"/>
      <c r="UGS440" s="9"/>
      <c r="UGT440" s="9"/>
      <c r="UGU440" s="9"/>
      <c r="UGV440" s="9"/>
      <c r="UGW440" s="9"/>
      <c r="UGX440" s="9"/>
      <c r="UGY440" s="9"/>
      <c r="UGZ440" s="9"/>
      <c r="UHA440" s="9"/>
      <c r="UHB440" s="9"/>
      <c r="UHC440" s="9"/>
      <c r="UHD440" s="9"/>
      <c r="UHE440" s="9"/>
      <c r="UHF440" s="9"/>
      <c r="UHG440" s="9"/>
      <c r="UHH440" s="9"/>
      <c r="UHI440" s="9"/>
      <c r="UHJ440" s="9"/>
      <c r="UHK440" s="9"/>
      <c r="UHL440" s="9"/>
      <c r="UHM440" s="9"/>
      <c r="UHN440" s="9"/>
      <c r="UHO440" s="9"/>
      <c r="UHP440" s="9"/>
      <c r="UHQ440" s="9"/>
      <c r="UHR440" s="9"/>
      <c r="UHS440" s="9"/>
      <c r="UHT440" s="9"/>
      <c r="UHU440" s="9"/>
      <c r="UHV440" s="9"/>
      <c r="UHW440" s="9"/>
      <c r="UHX440" s="9"/>
      <c r="UHY440" s="9"/>
      <c r="UHZ440" s="9"/>
      <c r="UIA440" s="9"/>
      <c r="UIB440" s="9"/>
      <c r="UIC440" s="9"/>
      <c r="UID440" s="9"/>
      <c r="UIE440" s="9"/>
      <c r="UIF440" s="9"/>
      <c r="UIG440" s="9"/>
      <c r="UIH440" s="9"/>
      <c r="UII440" s="9"/>
      <c r="UIJ440" s="9"/>
      <c r="UIK440" s="9"/>
      <c r="UIL440" s="9"/>
      <c r="UIM440" s="9"/>
      <c r="UIN440" s="9"/>
      <c r="UIO440" s="9"/>
      <c r="UIP440" s="9"/>
      <c r="UIQ440" s="9"/>
      <c r="UIR440" s="9"/>
      <c r="UIS440" s="9"/>
      <c r="UIT440" s="9"/>
      <c r="UIU440" s="9"/>
      <c r="UIV440" s="9"/>
      <c r="UIW440" s="9"/>
      <c r="UIX440" s="9"/>
      <c r="UIY440" s="9"/>
      <c r="UIZ440" s="9"/>
      <c r="UJA440" s="9"/>
      <c r="UJB440" s="9"/>
      <c r="UJC440" s="9"/>
      <c r="UJD440" s="9"/>
      <c r="UJE440" s="9"/>
      <c r="UJF440" s="9"/>
      <c r="UJG440" s="9"/>
      <c r="UJH440" s="9"/>
      <c r="UJI440" s="9"/>
      <c r="UJJ440" s="9"/>
      <c r="UJK440" s="9"/>
      <c r="UJL440" s="9"/>
      <c r="UJM440" s="9"/>
      <c r="UJN440" s="9"/>
      <c r="UJO440" s="9"/>
      <c r="UJP440" s="9"/>
      <c r="UJQ440" s="9"/>
      <c r="UJR440" s="9"/>
      <c r="UJS440" s="9"/>
      <c r="UJT440" s="9"/>
      <c r="UJU440" s="9"/>
      <c r="UJV440" s="9"/>
      <c r="UJW440" s="9"/>
      <c r="UJX440" s="9"/>
      <c r="UJY440" s="9"/>
      <c r="UJZ440" s="9"/>
      <c r="UKA440" s="9"/>
      <c r="UKB440" s="9"/>
      <c r="UKC440" s="9"/>
      <c r="UKD440" s="9"/>
      <c r="UKE440" s="9"/>
      <c r="UKF440" s="9"/>
      <c r="UKG440" s="9"/>
      <c r="UKH440" s="9"/>
      <c r="UKI440" s="9"/>
      <c r="UKJ440" s="9"/>
      <c r="UKK440" s="9"/>
      <c r="UKL440" s="9"/>
      <c r="UKM440" s="9"/>
      <c r="UKN440" s="9"/>
      <c r="UKO440" s="9"/>
      <c r="UKP440" s="9"/>
      <c r="UKQ440" s="9"/>
      <c r="UKR440" s="9"/>
      <c r="UKS440" s="9"/>
      <c r="UKT440" s="9"/>
      <c r="UKU440" s="9"/>
      <c r="UKV440" s="9"/>
      <c r="UKW440" s="9"/>
      <c r="UKX440" s="9"/>
      <c r="UKY440" s="9"/>
      <c r="UKZ440" s="9"/>
      <c r="ULA440" s="9"/>
      <c r="ULB440" s="9"/>
      <c r="ULC440" s="9"/>
      <c r="ULD440" s="9"/>
      <c r="ULE440" s="9"/>
      <c r="ULF440" s="9"/>
      <c r="ULG440" s="9"/>
      <c r="ULH440" s="9"/>
      <c r="ULI440" s="9"/>
      <c r="ULJ440" s="9"/>
      <c r="ULK440" s="9"/>
      <c r="ULL440" s="9"/>
      <c r="ULM440" s="9"/>
      <c r="ULN440" s="9"/>
      <c r="ULO440" s="9"/>
      <c r="ULP440" s="9"/>
      <c r="ULQ440" s="9"/>
      <c r="ULR440" s="9"/>
      <c r="ULS440" s="9"/>
      <c r="ULT440" s="9"/>
      <c r="ULU440" s="9"/>
      <c r="ULV440" s="9"/>
      <c r="ULW440" s="9"/>
      <c r="ULX440" s="9"/>
      <c r="ULY440" s="9"/>
      <c r="ULZ440" s="9"/>
      <c r="UMA440" s="9"/>
      <c r="UMB440" s="9"/>
      <c r="UMC440" s="9"/>
      <c r="UMD440" s="9"/>
      <c r="UME440" s="9"/>
      <c r="UMF440" s="9"/>
      <c r="UMG440" s="9"/>
      <c r="UMH440" s="9"/>
      <c r="UMI440" s="9"/>
      <c r="UMJ440" s="9"/>
      <c r="UMK440" s="9"/>
      <c r="UML440" s="9"/>
      <c r="UMM440" s="9"/>
      <c r="UMN440" s="9"/>
      <c r="UMO440" s="9"/>
      <c r="UMP440" s="9"/>
      <c r="UMQ440" s="9"/>
      <c r="UMR440" s="9"/>
      <c r="UMS440" s="9"/>
      <c r="UMT440" s="9"/>
      <c r="UMU440" s="9"/>
      <c r="UMV440" s="9"/>
      <c r="UMW440" s="9"/>
      <c r="UMX440" s="9"/>
      <c r="UMY440" s="9"/>
      <c r="UMZ440" s="9"/>
      <c r="UNA440" s="9"/>
      <c r="UNB440" s="9"/>
      <c r="UNC440" s="9"/>
      <c r="UND440" s="9"/>
      <c r="UNE440" s="9"/>
      <c r="UNF440" s="9"/>
      <c r="UNG440" s="9"/>
      <c r="UNH440" s="9"/>
      <c r="UNI440" s="9"/>
      <c r="UNJ440" s="9"/>
      <c r="UNK440" s="9"/>
      <c r="UNL440" s="9"/>
      <c r="UNM440" s="9"/>
      <c r="UNN440" s="9"/>
      <c r="UNO440" s="9"/>
      <c r="UNP440" s="9"/>
      <c r="UNQ440" s="9"/>
      <c r="UNR440" s="9"/>
      <c r="UNS440" s="9"/>
      <c r="UNT440" s="9"/>
      <c r="UNU440" s="9"/>
      <c r="UNV440" s="9"/>
      <c r="UNW440" s="9"/>
      <c r="UNX440" s="9"/>
      <c r="UNY440" s="9"/>
      <c r="UNZ440" s="9"/>
      <c r="UOA440" s="9"/>
      <c r="UOB440" s="9"/>
      <c r="UOC440" s="9"/>
      <c r="UOD440" s="9"/>
      <c r="UOE440" s="9"/>
      <c r="UOF440" s="9"/>
      <c r="UOG440" s="9"/>
      <c r="UOH440" s="9"/>
      <c r="UOI440" s="9"/>
      <c r="UOJ440" s="9"/>
      <c r="UOK440" s="9"/>
      <c r="UOL440" s="9"/>
      <c r="UOM440" s="9"/>
      <c r="UON440" s="9"/>
      <c r="UOO440" s="9"/>
      <c r="UOP440" s="9"/>
      <c r="UOQ440" s="9"/>
      <c r="UOR440" s="9"/>
      <c r="UOS440" s="9"/>
      <c r="UOT440" s="9"/>
      <c r="UOU440" s="9"/>
      <c r="UOV440" s="9"/>
      <c r="UOW440" s="9"/>
      <c r="UOX440" s="9"/>
      <c r="UOY440" s="9"/>
      <c r="UOZ440" s="9"/>
      <c r="UPA440" s="9"/>
      <c r="UPB440" s="9"/>
      <c r="UPC440" s="9"/>
      <c r="UPD440" s="9"/>
      <c r="UPE440" s="9"/>
      <c r="UPF440" s="9"/>
      <c r="UPG440" s="9"/>
      <c r="UPH440" s="9"/>
      <c r="UPI440" s="9"/>
      <c r="UPJ440" s="9"/>
      <c r="UPK440" s="9"/>
      <c r="UPL440" s="9"/>
      <c r="UPM440" s="9"/>
      <c r="UPN440" s="9"/>
      <c r="UPO440" s="9"/>
      <c r="UPP440" s="9"/>
      <c r="UPQ440" s="9"/>
      <c r="UPR440" s="9"/>
      <c r="UPS440" s="9"/>
      <c r="UPT440" s="9"/>
      <c r="UPU440" s="9"/>
      <c r="UPV440" s="9"/>
      <c r="UPW440" s="9"/>
      <c r="UPX440" s="9"/>
      <c r="UPY440" s="9"/>
      <c r="UPZ440" s="9"/>
      <c r="UQA440" s="9"/>
      <c r="UQB440" s="9"/>
      <c r="UQC440" s="9"/>
      <c r="UQD440" s="9"/>
      <c r="UQE440" s="9"/>
      <c r="UQF440" s="9"/>
      <c r="UQG440" s="9"/>
      <c r="UQH440" s="9"/>
      <c r="UQI440" s="9"/>
      <c r="UQJ440" s="9"/>
      <c r="UQK440" s="9"/>
      <c r="UQL440" s="9"/>
      <c r="UQM440" s="9"/>
      <c r="UQN440" s="9"/>
      <c r="UQO440" s="9"/>
      <c r="UQP440" s="9"/>
      <c r="UQQ440" s="9"/>
      <c r="UQR440" s="9"/>
      <c r="UQS440" s="9"/>
      <c r="UQT440" s="9"/>
      <c r="UQU440" s="9"/>
      <c r="UQV440" s="9"/>
      <c r="UQW440" s="9"/>
      <c r="UQX440" s="9"/>
      <c r="UQY440" s="9"/>
      <c r="UQZ440" s="9"/>
      <c r="URA440" s="9"/>
      <c r="URB440" s="9"/>
      <c r="URC440" s="9"/>
      <c r="URD440" s="9"/>
      <c r="URE440" s="9"/>
      <c r="URF440" s="9"/>
      <c r="URG440" s="9"/>
      <c r="URH440" s="9"/>
      <c r="URI440" s="9"/>
      <c r="URJ440" s="9"/>
      <c r="URK440" s="9"/>
      <c r="URL440" s="9"/>
      <c r="URM440" s="9"/>
      <c r="URN440" s="9"/>
      <c r="URO440" s="9"/>
      <c r="URP440" s="9"/>
      <c r="URQ440" s="9"/>
      <c r="URR440" s="9"/>
      <c r="URS440" s="9"/>
      <c r="URT440" s="9"/>
      <c r="URU440" s="9"/>
      <c r="URV440" s="9"/>
      <c r="URW440" s="9"/>
      <c r="URX440" s="9"/>
      <c r="URY440" s="9"/>
      <c r="URZ440" s="9"/>
      <c r="USA440" s="9"/>
      <c r="USB440" s="9"/>
      <c r="USC440" s="9"/>
      <c r="USD440" s="9"/>
      <c r="USE440" s="9"/>
      <c r="USF440" s="9"/>
      <c r="USG440" s="9"/>
      <c r="USH440" s="9"/>
      <c r="USI440" s="9"/>
      <c r="USJ440" s="9"/>
      <c r="USK440" s="9"/>
      <c r="USL440" s="9"/>
      <c r="USM440" s="9"/>
      <c r="USN440" s="9"/>
      <c r="USO440" s="9"/>
      <c r="USP440" s="9"/>
      <c r="USQ440" s="9"/>
      <c r="USR440" s="9"/>
      <c r="USS440" s="9"/>
      <c r="UST440" s="9"/>
      <c r="USU440" s="9"/>
      <c r="USV440" s="9"/>
      <c r="USW440" s="9"/>
      <c r="USX440" s="9"/>
      <c r="USY440" s="9"/>
      <c r="USZ440" s="9"/>
      <c r="UTA440" s="9"/>
      <c r="UTB440" s="9"/>
      <c r="UTC440" s="9"/>
      <c r="UTD440" s="9"/>
      <c r="UTE440" s="9"/>
      <c r="UTF440" s="9"/>
      <c r="UTG440" s="9"/>
      <c r="UTH440" s="9"/>
      <c r="UTI440" s="9"/>
      <c r="UTJ440" s="9"/>
      <c r="UTK440" s="9"/>
      <c r="UTL440" s="9"/>
      <c r="UTM440" s="9"/>
      <c r="UTN440" s="9"/>
      <c r="UTO440" s="9"/>
      <c r="UTP440" s="9"/>
      <c r="UTQ440" s="9"/>
      <c r="UTR440" s="9"/>
      <c r="UTS440" s="9"/>
      <c r="UTT440" s="9"/>
      <c r="UTU440" s="9"/>
      <c r="UTV440" s="9"/>
      <c r="UTW440" s="9"/>
      <c r="UTX440" s="9"/>
      <c r="UTY440" s="9"/>
      <c r="UTZ440" s="9"/>
      <c r="UUA440" s="9"/>
      <c r="UUB440" s="9"/>
      <c r="UUC440" s="9"/>
      <c r="UUD440" s="9"/>
      <c r="UUE440" s="9"/>
      <c r="UUF440" s="9"/>
      <c r="UUG440" s="9"/>
      <c r="UUH440" s="9"/>
      <c r="UUI440" s="9"/>
      <c r="UUJ440" s="9"/>
      <c r="UUK440" s="9"/>
      <c r="UUL440" s="9"/>
      <c r="UUM440" s="9"/>
      <c r="UUN440" s="9"/>
      <c r="UUO440" s="9"/>
      <c r="UUP440" s="9"/>
      <c r="UUQ440" s="9"/>
      <c r="UUR440" s="9"/>
      <c r="UUS440" s="9"/>
      <c r="UUT440" s="9"/>
      <c r="UUU440" s="9"/>
      <c r="UUV440" s="9"/>
      <c r="UUW440" s="9"/>
      <c r="UUX440" s="9"/>
      <c r="UUY440" s="9"/>
      <c r="UUZ440" s="9"/>
      <c r="UVA440" s="9"/>
      <c r="UVB440" s="9"/>
      <c r="UVC440" s="9"/>
      <c r="UVD440" s="9"/>
      <c r="UVE440" s="9"/>
      <c r="UVF440" s="9"/>
      <c r="UVG440" s="9"/>
      <c r="UVH440" s="9"/>
      <c r="UVI440" s="9"/>
      <c r="UVJ440" s="9"/>
      <c r="UVK440" s="9"/>
      <c r="UVL440" s="9"/>
      <c r="UVM440" s="9"/>
      <c r="UVN440" s="9"/>
      <c r="UVO440" s="9"/>
      <c r="UVP440" s="9"/>
      <c r="UVQ440" s="9"/>
      <c r="UVR440" s="9"/>
      <c r="UVS440" s="9"/>
      <c r="UVT440" s="9"/>
      <c r="UVU440" s="9"/>
      <c r="UVV440" s="9"/>
      <c r="UVW440" s="9"/>
      <c r="UVX440" s="9"/>
      <c r="UVY440" s="9"/>
      <c r="UVZ440" s="9"/>
      <c r="UWA440" s="9"/>
      <c r="UWB440" s="9"/>
      <c r="UWC440" s="9"/>
      <c r="UWD440" s="9"/>
      <c r="UWE440" s="9"/>
      <c r="UWF440" s="9"/>
      <c r="UWG440" s="9"/>
      <c r="UWH440" s="9"/>
      <c r="UWI440" s="9"/>
      <c r="UWJ440" s="9"/>
      <c r="UWK440" s="9"/>
      <c r="UWL440" s="9"/>
      <c r="UWM440" s="9"/>
      <c r="UWN440" s="9"/>
      <c r="UWO440" s="9"/>
      <c r="UWP440" s="9"/>
      <c r="UWQ440" s="9"/>
      <c r="UWR440" s="9"/>
      <c r="UWS440" s="9"/>
      <c r="UWT440" s="9"/>
      <c r="UWU440" s="9"/>
      <c r="UWV440" s="9"/>
      <c r="UWW440" s="9"/>
      <c r="UWX440" s="9"/>
      <c r="UWY440" s="9"/>
      <c r="UWZ440" s="9"/>
      <c r="UXA440" s="9"/>
      <c r="UXB440" s="9"/>
      <c r="UXC440" s="9"/>
      <c r="UXD440" s="9"/>
      <c r="UXE440" s="9"/>
      <c r="UXF440" s="9"/>
      <c r="UXG440" s="9"/>
      <c r="UXH440" s="9"/>
      <c r="UXI440" s="9"/>
      <c r="UXJ440" s="9"/>
      <c r="UXK440" s="9"/>
      <c r="UXL440" s="9"/>
      <c r="UXM440" s="9"/>
      <c r="UXN440" s="9"/>
      <c r="UXO440" s="9"/>
      <c r="UXP440" s="9"/>
      <c r="UXQ440" s="9"/>
      <c r="UXR440" s="9"/>
      <c r="UXS440" s="9"/>
      <c r="UXT440" s="9"/>
      <c r="UXU440" s="9"/>
      <c r="UXV440" s="9"/>
      <c r="UXW440" s="9"/>
      <c r="UXX440" s="9"/>
      <c r="UXY440" s="9"/>
      <c r="UXZ440" s="9"/>
      <c r="UYA440" s="9"/>
      <c r="UYB440" s="9"/>
      <c r="UYC440" s="9"/>
      <c r="UYD440" s="9"/>
      <c r="UYE440" s="9"/>
      <c r="UYF440" s="9"/>
      <c r="UYG440" s="9"/>
      <c r="UYH440" s="9"/>
      <c r="UYI440" s="9"/>
      <c r="UYJ440" s="9"/>
      <c r="UYK440" s="9"/>
      <c r="UYL440" s="9"/>
      <c r="UYM440" s="9"/>
      <c r="UYN440" s="9"/>
      <c r="UYO440" s="9"/>
      <c r="UYP440" s="9"/>
      <c r="UYQ440" s="9"/>
      <c r="UYR440" s="9"/>
      <c r="UYS440" s="9"/>
      <c r="UYT440" s="9"/>
      <c r="UYU440" s="9"/>
      <c r="UYV440" s="9"/>
      <c r="UYW440" s="9"/>
      <c r="UYX440" s="9"/>
      <c r="UYY440" s="9"/>
      <c r="UYZ440" s="9"/>
      <c r="UZA440" s="9"/>
      <c r="UZB440" s="9"/>
      <c r="UZC440" s="9"/>
      <c r="UZD440" s="9"/>
      <c r="UZE440" s="9"/>
      <c r="UZF440" s="9"/>
      <c r="UZG440" s="9"/>
      <c r="UZH440" s="9"/>
      <c r="UZI440" s="9"/>
      <c r="UZJ440" s="9"/>
      <c r="UZK440" s="9"/>
      <c r="UZL440" s="9"/>
      <c r="UZM440" s="9"/>
      <c r="UZN440" s="9"/>
      <c r="UZO440" s="9"/>
      <c r="UZP440" s="9"/>
      <c r="UZQ440" s="9"/>
      <c r="UZR440" s="9"/>
      <c r="UZS440" s="9"/>
      <c r="UZT440" s="9"/>
      <c r="UZU440" s="9"/>
      <c r="UZV440" s="9"/>
      <c r="UZW440" s="9"/>
      <c r="UZX440" s="9"/>
      <c r="UZY440" s="9"/>
      <c r="UZZ440" s="9"/>
      <c r="VAA440" s="9"/>
      <c r="VAB440" s="9"/>
      <c r="VAC440" s="9"/>
      <c r="VAD440" s="9"/>
      <c r="VAE440" s="9"/>
      <c r="VAF440" s="9"/>
      <c r="VAG440" s="9"/>
      <c r="VAH440" s="9"/>
      <c r="VAI440" s="9"/>
      <c r="VAJ440" s="9"/>
      <c r="VAK440" s="9"/>
      <c r="VAL440" s="9"/>
      <c r="VAM440" s="9"/>
      <c r="VAN440" s="9"/>
      <c r="VAO440" s="9"/>
      <c r="VAP440" s="9"/>
      <c r="VAQ440" s="9"/>
      <c r="VAR440" s="9"/>
      <c r="VAS440" s="9"/>
      <c r="VAT440" s="9"/>
      <c r="VAU440" s="9"/>
      <c r="VAV440" s="9"/>
      <c r="VAW440" s="9"/>
      <c r="VAX440" s="9"/>
      <c r="VAY440" s="9"/>
      <c r="VAZ440" s="9"/>
      <c r="VBA440" s="9"/>
      <c r="VBB440" s="9"/>
      <c r="VBC440" s="9"/>
      <c r="VBD440" s="9"/>
      <c r="VBE440" s="9"/>
      <c r="VBF440" s="9"/>
      <c r="VBG440" s="9"/>
      <c r="VBH440" s="9"/>
      <c r="VBI440" s="9"/>
      <c r="VBJ440" s="9"/>
      <c r="VBK440" s="9"/>
      <c r="VBL440" s="9"/>
      <c r="VBM440" s="9"/>
      <c r="VBN440" s="9"/>
      <c r="VBO440" s="9"/>
      <c r="VBP440" s="9"/>
      <c r="VBQ440" s="9"/>
      <c r="VBR440" s="9"/>
      <c r="VBS440" s="9"/>
      <c r="VBT440" s="9"/>
      <c r="VBU440" s="9"/>
      <c r="VBV440" s="9"/>
      <c r="VBW440" s="9"/>
      <c r="VBX440" s="9"/>
      <c r="VBY440" s="9"/>
      <c r="VBZ440" s="9"/>
      <c r="VCA440" s="9"/>
      <c r="VCB440" s="9"/>
      <c r="VCC440" s="9"/>
      <c r="VCD440" s="9"/>
      <c r="VCE440" s="9"/>
      <c r="VCF440" s="9"/>
      <c r="VCG440" s="9"/>
      <c r="VCH440" s="9"/>
      <c r="VCI440" s="9"/>
      <c r="VCJ440" s="9"/>
      <c r="VCK440" s="9"/>
      <c r="VCL440" s="9"/>
      <c r="VCM440" s="9"/>
      <c r="VCN440" s="9"/>
      <c r="VCO440" s="9"/>
      <c r="VCP440" s="9"/>
      <c r="VCQ440" s="9"/>
      <c r="VCR440" s="9"/>
      <c r="VCS440" s="9"/>
      <c r="VCT440" s="9"/>
      <c r="VCU440" s="9"/>
      <c r="VCV440" s="9"/>
      <c r="VCW440" s="9"/>
      <c r="VCX440" s="9"/>
      <c r="VCY440" s="9"/>
      <c r="VCZ440" s="9"/>
      <c r="VDA440" s="9"/>
      <c r="VDB440" s="9"/>
      <c r="VDC440" s="9"/>
      <c r="VDD440" s="9"/>
      <c r="VDE440" s="9"/>
      <c r="VDF440" s="9"/>
      <c r="VDG440" s="9"/>
      <c r="VDH440" s="9"/>
      <c r="VDI440" s="9"/>
      <c r="VDJ440" s="9"/>
      <c r="VDK440" s="9"/>
      <c r="VDL440" s="9"/>
      <c r="VDM440" s="9"/>
      <c r="VDN440" s="9"/>
      <c r="VDO440" s="9"/>
      <c r="VDP440" s="9"/>
      <c r="VDQ440" s="9"/>
      <c r="VDR440" s="9"/>
      <c r="VDS440" s="9"/>
      <c r="VDT440" s="9"/>
      <c r="VDU440" s="9"/>
      <c r="VDV440" s="9"/>
      <c r="VDW440" s="9"/>
      <c r="VDX440" s="9"/>
      <c r="VDY440" s="9"/>
      <c r="VDZ440" s="9"/>
      <c r="VEA440" s="9"/>
      <c r="VEB440" s="9"/>
      <c r="VEC440" s="9"/>
      <c r="VED440" s="9"/>
      <c r="VEE440" s="9"/>
      <c r="VEF440" s="9"/>
      <c r="VEG440" s="9"/>
      <c r="VEH440" s="9"/>
      <c r="VEI440" s="9"/>
      <c r="VEJ440" s="9"/>
      <c r="VEK440" s="9"/>
      <c r="VEL440" s="9"/>
      <c r="VEM440" s="9"/>
      <c r="VEN440" s="9"/>
      <c r="VEO440" s="9"/>
      <c r="VEP440" s="9"/>
      <c r="VEQ440" s="9"/>
      <c r="VER440" s="9"/>
      <c r="VES440" s="9"/>
      <c r="VET440" s="9"/>
      <c r="VEU440" s="9"/>
      <c r="VEV440" s="9"/>
      <c r="VEW440" s="9"/>
      <c r="VEX440" s="9"/>
      <c r="VEY440" s="9"/>
      <c r="VEZ440" s="9"/>
      <c r="VFA440" s="9"/>
      <c r="VFB440" s="9"/>
      <c r="VFC440" s="9"/>
      <c r="VFD440" s="9"/>
      <c r="VFE440" s="9"/>
      <c r="VFF440" s="9"/>
      <c r="VFG440" s="9"/>
      <c r="VFH440" s="9"/>
      <c r="VFI440" s="9"/>
      <c r="VFJ440" s="9"/>
      <c r="VFK440" s="9"/>
      <c r="VFL440" s="9"/>
      <c r="VFM440" s="9"/>
      <c r="VFN440" s="9"/>
      <c r="VFO440" s="9"/>
      <c r="VFP440" s="9"/>
      <c r="VFQ440" s="9"/>
      <c r="VFR440" s="9"/>
      <c r="VFS440" s="9"/>
      <c r="VFT440" s="9"/>
      <c r="VFU440" s="9"/>
      <c r="VFV440" s="9"/>
      <c r="VFW440" s="9"/>
      <c r="VFX440" s="9"/>
      <c r="VFY440" s="9"/>
      <c r="VFZ440" s="9"/>
      <c r="VGA440" s="9"/>
      <c r="VGB440" s="9"/>
      <c r="VGC440" s="9"/>
      <c r="VGD440" s="9"/>
      <c r="VGE440" s="9"/>
      <c r="VGF440" s="9"/>
      <c r="VGG440" s="9"/>
      <c r="VGH440" s="9"/>
      <c r="VGI440" s="9"/>
      <c r="VGJ440" s="9"/>
      <c r="VGK440" s="9"/>
      <c r="VGL440" s="9"/>
      <c r="VGM440" s="9"/>
      <c r="VGN440" s="9"/>
      <c r="VGO440" s="9"/>
      <c r="VGP440" s="9"/>
      <c r="VGQ440" s="9"/>
      <c r="VGR440" s="9"/>
      <c r="VGS440" s="9"/>
      <c r="VGT440" s="9"/>
      <c r="VGU440" s="9"/>
      <c r="VGV440" s="9"/>
      <c r="VGW440" s="9"/>
      <c r="VGX440" s="9"/>
      <c r="VGY440" s="9"/>
      <c r="VGZ440" s="9"/>
      <c r="VHA440" s="9"/>
      <c r="VHB440" s="9"/>
      <c r="VHC440" s="9"/>
      <c r="VHD440" s="9"/>
      <c r="VHE440" s="9"/>
      <c r="VHF440" s="9"/>
      <c r="VHG440" s="9"/>
      <c r="VHH440" s="9"/>
      <c r="VHI440" s="9"/>
      <c r="VHJ440" s="9"/>
      <c r="VHK440" s="9"/>
      <c r="VHL440" s="9"/>
      <c r="VHM440" s="9"/>
      <c r="VHN440" s="9"/>
      <c r="VHO440" s="9"/>
      <c r="VHP440" s="9"/>
      <c r="VHQ440" s="9"/>
      <c r="VHR440" s="9"/>
      <c r="VHS440" s="9"/>
      <c r="VHT440" s="9"/>
      <c r="VHU440" s="9"/>
      <c r="VHV440" s="9"/>
      <c r="VHW440" s="9"/>
      <c r="VHX440" s="9"/>
      <c r="VHY440" s="9"/>
      <c r="VHZ440" s="9"/>
      <c r="VIA440" s="9"/>
      <c r="VIB440" s="9"/>
      <c r="VIC440" s="9"/>
      <c r="VID440" s="9"/>
      <c r="VIE440" s="9"/>
      <c r="VIF440" s="9"/>
      <c r="VIG440" s="9"/>
      <c r="VIH440" s="9"/>
      <c r="VII440" s="9"/>
      <c r="VIJ440" s="9"/>
      <c r="VIK440" s="9"/>
      <c r="VIL440" s="9"/>
      <c r="VIM440" s="9"/>
      <c r="VIN440" s="9"/>
      <c r="VIO440" s="9"/>
      <c r="VIP440" s="9"/>
      <c r="VIQ440" s="9"/>
      <c r="VIR440" s="9"/>
      <c r="VIS440" s="9"/>
      <c r="VIT440" s="9"/>
      <c r="VIU440" s="9"/>
      <c r="VIV440" s="9"/>
      <c r="VIW440" s="9"/>
      <c r="VIX440" s="9"/>
      <c r="VIY440" s="9"/>
      <c r="VIZ440" s="9"/>
      <c r="VJA440" s="9"/>
      <c r="VJB440" s="9"/>
      <c r="VJC440" s="9"/>
      <c r="VJD440" s="9"/>
      <c r="VJE440" s="9"/>
      <c r="VJF440" s="9"/>
      <c r="VJG440" s="9"/>
      <c r="VJH440" s="9"/>
      <c r="VJI440" s="9"/>
      <c r="VJJ440" s="9"/>
      <c r="VJK440" s="9"/>
      <c r="VJL440" s="9"/>
      <c r="VJM440" s="9"/>
      <c r="VJN440" s="9"/>
      <c r="VJO440" s="9"/>
      <c r="VJP440" s="9"/>
      <c r="VJQ440" s="9"/>
      <c r="VJR440" s="9"/>
      <c r="VJS440" s="9"/>
      <c r="VJT440" s="9"/>
      <c r="VJU440" s="9"/>
      <c r="VJV440" s="9"/>
      <c r="VJW440" s="9"/>
      <c r="VJX440" s="9"/>
      <c r="VJY440" s="9"/>
      <c r="VJZ440" s="9"/>
      <c r="VKA440" s="9"/>
      <c r="VKB440" s="9"/>
      <c r="VKC440" s="9"/>
      <c r="VKD440" s="9"/>
      <c r="VKE440" s="9"/>
      <c r="VKF440" s="9"/>
      <c r="VKG440" s="9"/>
      <c r="VKH440" s="9"/>
      <c r="VKI440" s="9"/>
      <c r="VKJ440" s="9"/>
      <c r="VKK440" s="9"/>
      <c r="VKL440" s="9"/>
      <c r="VKM440" s="9"/>
      <c r="VKN440" s="9"/>
      <c r="VKO440" s="9"/>
      <c r="VKP440" s="9"/>
      <c r="VKQ440" s="9"/>
      <c r="VKR440" s="9"/>
      <c r="VKS440" s="9"/>
      <c r="VKT440" s="9"/>
      <c r="VKU440" s="9"/>
      <c r="VKV440" s="9"/>
      <c r="VKW440" s="9"/>
      <c r="VKX440" s="9"/>
      <c r="VKY440" s="9"/>
      <c r="VKZ440" s="9"/>
      <c r="VLA440" s="9"/>
      <c r="VLB440" s="9"/>
      <c r="VLC440" s="9"/>
      <c r="VLD440" s="9"/>
      <c r="VLE440" s="9"/>
      <c r="VLF440" s="9"/>
      <c r="VLG440" s="9"/>
      <c r="VLH440" s="9"/>
      <c r="VLI440" s="9"/>
      <c r="VLJ440" s="9"/>
      <c r="VLK440" s="9"/>
      <c r="VLL440" s="9"/>
      <c r="VLM440" s="9"/>
      <c r="VLN440" s="9"/>
      <c r="VLO440" s="9"/>
      <c r="VLP440" s="9"/>
      <c r="VLQ440" s="9"/>
      <c r="VLR440" s="9"/>
      <c r="VLS440" s="9"/>
      <c r="VLT440" s="9"/>
      <c r="VLU440" s="9"/>
      <c r="VLV440" s="9"/>
      <c r="VLW440" s="9"/>
      <c r="VLX440" s="9"/>
      <c r="VLY440" s="9"/>
      <c r="VLZ440" s="9"/>
      <c r="VMA440" s="9"/>
      <c r="VMB440" s="9"/>
      <c r="VMC440" s="9"/>
      <c r="VMD440" s="9"/>
      <c r="VME440" s="9"/>
      <c r="VMF440" s="9"/>
      <c r="VMG440" s="9"/>
      <c r="VMH440" s="9"/>
      <c r="VMI440" s="9"/>
      <c r="VMJ440" s="9"/>
      <c r="VMK440" s="9"/>
      <c r="VML440" s="9"/>
      <c r="VMM440" s="9"/>
      <c r="VMN440" s="9"/>
      <c r="VMO440" s="9"/>
      <c r="VMP440" s="9"/>
      <c r="VMQ440" s="9"/>
      <c r="VMR440" s="9"/>
      <c r="VMS440" s="9"/>
      <c r="VMT440" s="9"/>
      <c r="VMU440" s="9"/>
      <c r="VMV440" s="9"/>
      <c r="VMW440" s="9"/>
      <c r="VMX440" s="9"/>
      <c r="VMY440" s="9"/>
      <c r="VMZ440" s="9"/>
      <c r="VNA440" s="9"/>
      <c r="VNB440" s="9"/>
      <c r="VNC440" s="9"/>
      <c r="VND440" s="9"/>
      <c r="VNE440" s="9"/>
      <c r="VNF440" s="9"/>
      <c r="VNG440" s="9"/>
      <c r="VNH440" s="9"/>
      <c r="VNI440" s="9"/>
      <c r="VNJ440" s="9"/>
      <c r="VNK440" s="9"/>
      <c r="VNL440" s="9"/>
      <c r="VNM440" s="9"/>
      <c r="VNN440" s="9"/>
      <c r="VNO440" s="9"/>
      <c r="VNP440" s="9"/>
      <c r="VNQ440" s="9"/>
      <c r="VNR440" s="9"/>
      <c r="VNS440" s="9"/>
      <c r="VNT440" s="9"/>
      <c r="VNU440" s="9"/>
      <c r="VNV440" s="9"/>
      <c r="VNW440" s="9"/>
      <c r="VNX440" s="9"/>
      <c r="VNY440" s="9"/>
      <c r="VNZ440" s="9"/>
      <c r="VOA440" s="9"/>
      <c r="VOB440" s="9"/>
      <c r="VOC440" s="9"/>
      <c r="VOD440" s="9"/>
      <c r="VOE440" s="9"/>
      <c r="VOF440" s="9"/>
      <c r="VOG440" s="9"/>
      <c r="VOH440" s="9"/>
      <c r="VOI440" s="9"/>
      <c r="VOJ440" s="9"/>
      <c r="VOK440" s="9"/>
      <c r="VOL440" s="9"/>
      <c r="VOM440" s="9"/>
      <c r="VON440" s="9"/>
      <c r="VOO440" s="9"/>
      <c r="VOP440" s="9"/>
      <c r="VOQ440" s="9"/>
      <c r="VOR440" s="9"/>
      <c r="VOS440" s="9"/>
      <c r="VOT440" s="9"/>
      <c r="VOU440" s="9"/>
      <c r="VOV440" s="9"/>
      <c r="VOW440" s="9"/>
      <c r="VOX440" s="9"/>
      <c r="VOY440" s="9"/>
      <c r="VOZ440" s="9"/>
      <c r="VPA440" s="9"/>
      <c r="VPB440" s="9"/>
      <c r="VPC440" s="9"/>
      <c r="VPD440" s="9"/>
      <c r="VPE440" s="9"/>
      <c r="VPF440" s="9"/>
      <c r="VPG440" s="9"/>
      <c r="VPH440" s="9"/>
      <c r="VPI440" s="9"/>
      <c r="VPJ440" s="9"/>
      <c r="VPK440" s="9"/>
      <c r="VPL440" s="9"/>
      <c r="VPM440" s="9"/>
      <c r="VPN440" s="9"/>
      <c r="VPO440" s="9"/>
      <c r="VPP440" s="9"/>
      <c r="VPQ440" s="9"/>
      <c r="VPR440" s="9"/>
      <c r="VPS440" s="9"/>
      <c r="VPT440" s="9"/>
      <c r="VPU440" s="9"/>
      <c r="VPV440" s="9"/>
      <c r="VPW440" s="9"/>
      <c r="VPX440" s="9"/>
      <c r="VPY440" s="9"/>
      <c r="VPZ440" s="9"/>
      <c r="VQA440" s="9"/>
      <c r="VQB440" s="9"/>
      <c r="VQC440" s="9"/>
      <c r="VQD440" s="9"/>
      <c r="VQE440" s="9"/>
      <c r="VQF440" s="9"/>
      <c r="VQG440" s="9"/>
      <c r="VQH440" s="9"/>
      <c r="VQI440" s="9"/>
      <c r="VQJ440" s="9"/>
      <c r="VQK440" s="9"/>
      <c r="VQL440" s="9"/>
      <c r="VQM440" s="9"/>
      <c r="VQN440" s="9"/>
      <c r="VQO440" s="9"/>
      <c r="VQP440" s="9"/>
      <c r="VQQ440" s="9"/>
      <c r="VQR440" s="9"/>
      <c r="VQS440" s="9"/>
      <c r="VQT440" s="9"/>
      <c r="VQU440" s="9"/>
      <c r="VQV440" s="9"/>
      <c r="VQW440" s="9"/>
      <c r="VQX440" s="9"/>
      <c r="VQY440" s="9"/>
      <c r="VQZ440" s="9"/>
      <c r="VRA440" s="9"/>
      <c r="VRB440" s="9"/>
      <c r="VRC440" s="9"/>
      <c r="VRD440" s="9"/>
      <c r="VRE440" s="9"/>
      <c r="VRF440" s="9"/>
      <c r="VRG440" s="9"/>
      <c r="VRH440" s="9"/>
      <c r="VRI440" s="9"/>
      <c r="VRJ440" s="9"/>
      <c r="VRK440" s="9"/>
      <c r="VRL440" s="9"/>
      <c r="VRM440" s="9"/>
      <c r="VRN440" s="9"/>
      <c r="VRO440" s="9"/>
      <c r="VRP440" s="9"/>
      <c r="VRQ440" s="9"/>
      <c r="VRR440" s="9"/>
      <c r="VRS440" s="9"/>
      <c r="VRT440" s="9"/>
      <c r="VRU440" s="9"/>
      <c r="VRV440" s="9"/>
      <c r="VRW440" s="9"/>
      <c r="VRX440" s="9"/>
      <c r="VRY440" s="9"/>
      <c r="VRZ440" s="9"/>
      <c r="VSA440" s="9"/>
      <c r="VSB440" s="9"/>
      <c r="VSC440" s="9"/>
      <c r="VSD440" s="9"/>
      <c r="VSE440" s="9"/>
      <c r="VSF440" s="9"/>
      <c r="VSG440" s="9"/>
      <c r="VSH440" s="9"/>
      <c r="VSI440" s="9"/>
      <c r="VSJ440" s="9"/>
      <c r="VSK440" s="9"/>
      <c r="VSL440" s="9"/>
      <c r="VSM440" s="9"/>
      <c r="VSN440" s="9"/>
      <c r="VSO440" s="9"/>
      <c r="VSP440" s="9"/>
      <c r="VSQ440" s="9"/>
      <c r="VSR440" s="9"/>
      <c r="VSS440" s="9"/>
      <c r="VST440" s="9"/>
      <c r="VSU440" s="9"/>
      <c r="VSV440" s="9"/>
      <c r="VSW440" s="9"/>
      <c r="VSX440" s="9"/>
      <c r="VSY440" s="9"/>
      <c r="VSZ440" s="9"/>
      <c r="VTA440" s="9"/>
      <c r="VTB440" s="9"/>
      <c r="VTC440" s="9"/>
      <c r="VTD440" s="9"/>
      <c r="VTE440" s="9"/>
      <c r="VTF440" s="9"/>
      <c r="VTG440" s="9"/>
      <c r="VTH440" s="9"/>
      <c r="VTI440" s="9"/>
      <c r="VTJ440" s="9"/>
      <c r="VTK440" s="9"/>
      <c r="VTL440" s="9"/>
      <c r="VTM440" s="9"/>
      <c r="VTN440" s="9"/>
      <c r="VTO440" s="9"/>
      <c r="VTP440" s="9"/>
      <c r="VTQ440" s="9"/>
      <c r="VTR440" s="9"/>
      <c r="VTS440" s="9"/>
      <c r="VTT440" s="9"/>
      <c r="VTU440" s="9"/>
      <c r="VTV440" s="9"/>
      <c r="VTW440" s="9"/>
      <c r="VTX440" s="9"/>
      <c r="VTY440" s="9"/>
      <c r="VTZ440" s="9"/>
      <c r="VUA440" s="9"/>
      <c r="VUB440" s="9"/>
      <c r="VUC440" s="9"/>
      <c r="VUD440" s="9"/>
      <c r="VUE440" s="9"/>
      <c r="VUF440" s="9"/>
      <c r="VUG440" s="9"/>
      <c r="VUH440" s="9"/>
      <c r="VUI440" s="9"/>
      <c r="VUJ440" s="9"/>
      <c r="VUK440" s="9"/>
      <c r="VUL440" s="9"/>
      <c r="VUM440" s="9"/>
      <c r="VUN440" s="9"/>
      <c r="VUO440" s="9"/>
      <c r="VUP440" s="9"/>
      <c r="VUQ440" s="9"/>
      <c r="VUR440" s="9"/>
      <c r="VUS440" s="9"/>
      <c r="VUT440" s="9"/>
      <c r="VUU440" s="9"/>
      <c r="VUV440" s="9"/>
      <c r="VUW440" s="9"/>
      <c r="VUX440" s="9"/>
      <c r="VUY440" s="9"/>
      <c r="VUZ440" s="9"/>
      <c r="VVA440" s="9"/>
      <c r="VVB440" s="9"/>
      <c r="VVC440" s="9"/>
      <c r="VVD440" s="9"/>
      <c r="VVE440" s="9"/>
      <c r="VVF440" s="9"/>
      <c r="VVG440" s="9"/>
      <c r="VVH440" s="9"/>
      <c r="VVI440" s="9"/>
      <c r="VVJ440" s="9"/>
      <c r="VVK440" s="9"/>
      <c r="VVL440" s="9"/>
      <c r="VVM440" s="9"/>
      <c r="VVN440" s="9"/>
      <c r="VVO440" s="9"/>
      <c r="VVP440" s="9"/>
      <c r="VVQ440" s="9"/>
      <c r="VVR440" s="9"/>
      <c r="VVS440" s="9"/>
      <c r="VVT440" s="9"/>
      <c r="VVU440" s="9"/>
      <c r="VVV440" s="9"/>
      <c r="VVW440" s="9"/>
      <c r="VVX440" s="9"/>
      <c r="VVY440" s="9"/>
      <c r="VVZ440" s="9"/>
      <c r="VWA440" s="9"/>
      <c r="VWB440" s="9"/>
      <c r="VWC440" s="9"/>
      <c r="VWD440" s="9"/>
      <c r="VWE440" s="9"/>
      <c r="VWF440" s="9"/>
      <c r="VWG440" s="9"/>
      <c r="VWH440" s="9"/>
      <c r="VWI440" s="9"/>
      <c r="VWJ440" s="9"/>
      <c r="VWK440" s="9"/>
      <c r="VWL440" s="9"/>
      <c r="VWM440" s="9"/>
      <c r="VWN440" s="9"/>
      <c r="VWO440" s="9"/>
      <c r="VWP440" s="9"/>
      <c r="VWQ440" s="9"/>
      <c r="VWR440" s="9"/>
      <c r="VWS440" s="9"/>
      <c r="VWT440" s="9"/>
      <c r="VWU440" s="9"/>
      <c r="VWV440" s="9"/>
      <c r="VWW440" s="9"/>
      <c r="VWX440" s="9"/>
      <c r="VWY440" s="9"/>
      <c r="VWZ440" s="9"/>
      <c r="VXA440" s="9"/>
      <c r="VXB440" s="9"/>
      <c r="VXC440" s="9"/>
      <c r="VXD440" s="9"/>
      <c r="VXE440" s="9"/>
      <c r="VXF440" s="9"/>
      <c r="VXG440" s="9"/>
      <c r="VXH440" s="9"/>
      <c r="VXI440" s="9"/>
      <c r="VXJ440" s="9"/>
      <c r="VXK440" s="9"/>
      <c r="VXL440" s="9"/>
      <c r="VXM440" s="9"/>
      <c r="VXN440" s="9"/>
      <c r="VXO440" s="9"/>
      <c r="VXP440" s="9"/>
      <c r="VXQ440" s="9"/>
      <c r="VXR440" s="9"/>
      <c r="VXS440" s="9"/>
      <c r="VXT440" s="9"/>
      <c r="VXU440" s="9"/>
      <c r="VXV440" s="9"/>
      <c r="VXW440" s="9"/>
      <c r="VXX440" s="9"/>
      <c r="VXY440" s="9"/>
      <c r="VXZ440" s="9"/>
      <c r="VYA440" s="9"/>
      <c r="VYB440" s="9"/>
      <c r="VYC440" s="9"/>
      <c r="VYD440" s="9"/>
      <c r="VYE440" s="9"/>
      <c r="VYF440" s="9"/>
      <c r="VYG440" s="9"/>
      <c r="VYH440" s="9"/>
      <c r="VYI440" s="9"/>
      <c r="VYJ440" s="9"/>
      <c r="VYK440" s="9"/>
      <c r="VYL440" s="9"/>
      <c r="VYM440" s="9"/>
      <c r="VYN440" s="9"/>
      <c r="VYO440" s="9"/>
      <c r="VYP440" s="9"/>
      <c r="VYQ440" s="9"/>
      <c r="VYR440" s="9"/>
      <c r="VYS440" s="9"/>
      <c r="VYT440" s="9"/>
      <c r="VYU440" s="9"/>
      <c r="VYV440" s="9"/>
      <c r="VYW440" s="9"/>
      <c r="VYX440" s="9"/>
      <c r="VYY440" s="9"/>
      <c r="VYZ440" s="9"/>
      <c r="VZA440" s="9"/>
      <c r="VZB440" s="9"/>
      <c r="VZC440" s="9"/>
      <c r="VZD440" s="9"/>
      <c r="VZE440" s="9"/>
      <c r="VZF440" s="9"/>
      <c r="VZG440" s="9"/>
      <c r="VZH440" s="9"/>
      <c r="VZI440" s="9"/>
      <c r="VZJ440" s="9"/>
      <c r="VZK440" s="9"/>
      <c r="VZL440" s="9"/>
      <c r="VZM440" s="9"/>
      <c r="VZN440" s="9"/>
      <c r="VZO440" s="9"/>
      <c r="VZP440" s="9"/>
      <c r="VZQ440" s="9"/>
      <c r="VZR440" s="9"/>
      <c r="VZS440" s="9"/>
      <c r="VZT440" s="9"/>
      <c r="VZU440" s="9"/>
      <c r="VZV440" s="9"/>
      <c r="VZW440" s="9"/>
      <c r="VZX440" s="9"/>
      <c r="VZY440" s="9"/>
      <c r="VZZ440" s="9"/>
      <c r="WAA440" s="9"/>
      <c r="WAB440" s="9"/>
      <c r="WAC440" s="9"/>
      <c r="WAD440" s="9"/>
      <c r="WAE440" s="9"/>
      <c r="WAF440" s="9"/>
      <c r="WAG440" s="9"/>
      <c r="WAH440" s="9"/>
      <c r="WAI440" s="9"/>
      <c r="WAJ440" s="9"/>
      <c r="WAK440" s="9"/>
      <c r="WAL440" s="9"/>
      <c r="WAM440" s="9"/>
      <c r="WAN440" s="9"/>
      <c r="WAO440" s="9"/>
      <c r="WAP440" s="9"/>
      <c r="WAQ440" s="9"/>
      <c r="WAR440" s="9"/>
      <c r="WAS440" s="9"/>
      <c r="WAT440" s="9"/>
      <c r="WAU440" s="9"/>
      <c r="WAV440" s="9"/>
      <c r="WAW440" s="9"/>
      <c r="WAX440" s="9"/>
      <c r="WAY440" s="9"/>
      <c r="WAZ440" s="9"/>
      <c r="WBA440" s="9"/>
      <c r="WBB440" s="9"/>
      <c r="WBC440" s="9"/>
      <c r="WBD440" s="9"/>
      <c r="WBE440" s="9"/>
      <c r="WBF440" s="9"/>
      <c r="WBG440" s="9"/>
      <c r="WBH440" s="9"/>
      <c r="WBI440" s="9"/>
      <c r="WBJ440" s="9"/>
      <c r="WBK440" s="9"/>
      <c r="WBL440" s="9"/>
      <c r="WBM440" s="9"/>
      <c r="WBN440" s="9"/>
      <c r="WBO440" s="9"/>
      <c r="WBP440" s="9"/>
      <c r="WBQ440" s="9"/>
      <c r="WBR440" s="9"/>
      <c r="WBS440" s="9"/>
      <c r="WBT440" s="9"/>
      <c r="WBU440" s="9"/>
      <c r="WBV440" s="9"/>
      <c r="WBW440" s="9"/>
      <c r="WBX440" s="9"/>
      <c r="WBY440" s="9"/>
      <c r="WBZ440" s="9"/>
      <c r="WCA440" s="9"/>
      <c r="WCB440" s="9"/>
      <c r="WCC440" s="9"/>
      <c r="WCD440" s="9"/>
      <c r="WCE440" s="9"/>
      <c r="WCF440" s="9"/>
      <c r="WCG440" s="9"/>
      <c r="WCH440" s="9"/>
      <c r="WCI440" s="9"/>
      <c r="WCJ440" s="9"/>
      <c r="WCK440" s="9"/>
      <c r="WCL440" s="9"/>
      <c r="WCM440" s="9"/>
      <c r="WCN440" s="9"/>
      <c r="WCO440" s="9"/>
      <c r="WCP440" s="9"/>
      <c r="WCQ440" s="9"/>
      <c r="WCR440" s="9"/>
      <c r="WCS440" s="9"/>
      <c r="WCT440" s="9"/>
      <c r="WCU440" s="9"/>
      <c r="WCV440" s="9"/>
      <c r="WCW440" s="9"/>
      <c r="WCX440" s="9"/>
      <c r="WCY440" s="9"/>
      <c r="WCZ440" s="9"/>
      <c r="WDA440" s="9"/>
      <c r="WDB440" s="9"/>
      <c r="WDC440" s="9"/>
      <c r="WDD440" s="9"/>
      <c r="WDE440" s="9"/>
      <c r="WDF440" s="9"/>
      <c r="WDG440" s="9"/>
      <c r="WDH440" s="9"/>
      <c r="WDI440" s="9"/>
      <c r="WDJ440" s="9"/>
      <c r="WDK440" s="9"/>
      <c r="WDL440" s="9"/>
      <c r="WDM440" s="9"/>
      <c r="WDN440" s="9"/>
      <c r="WDO440" s="9"/>
      <c r="WDP440" s="9"/>
      <c r="WDQ440" s="9"/>
      <c r="WDR440" s="9"/>
      <c r="WDS440" s="9"/>
      <c r="WDT440" s="9"/>
      <c r="WDU440" s="9"/>
      <c r="WDV440" s="9"/>
      <c r="WDW440" s="9"/>
      <c r="WDX440" s="9"/>
      <c r="WDY440" s="9"/>
      <c r="WDZ440" s="9"/>
      <c r="WEA440" s="9"/>
      <c r="WEB440" s="9"/>
      <c r="WEC440" s="9"/>
      <c r="WED440" s="9"/>
      <c r="WEE440" s="9"/>
      <c r="WEF440" s="9"/>
      <c r="WEG440" s="9"/>
      <c r="WEH440" s="9"/>
      <c r="WEI440" s="9"/>
      <c r="WEJ440" s="9"/>
      <c r="WEK440" s="9"/>
      <c r="WEL440" s="9"/>
      <c r="WEM440" s="9"/>
      <c r="WEN440" s="9"/>
      <c r="WEO440" s="9"/>
      <c r="WEP440" s="9"/>
      <c r="WEQ440" s="9"/>
      <c r="WER440" s="9"/>
      <c r="WES440" s="9"/>
      <c r="WET440" s="9"/>
      <c r="WEU440" s="9"/>
      <c r="WEV440" s="9"/>
      <c r="WEW440" s="9"/>
      <c r="WEX440" s="9"/>
      <c r="WEY440" s="9"/>
      <c r="WEZ440" s="9"/>
      <c r="WFA440" s="9"/>
      <c r="WFB440" s="9"/>
      <c r="WFC440" s="9"/>
      <c r="WFD440" s="9"/>
      <c r="WFE440" s="9"/>
      <c r="WFF440" s="9"/>
      <c r="WFG440" s="9"/>
      <c r="WFH440" s="9"/>
      <c r="WFI440" s="9"/>
      <c r="WFJ440" s="9"/>
      <c r="WFK440" s="9"/>
      <c r="WFL440" s="9"/>
      <c r="WFM440" s="9"/>
      <c r="WFN440" s="9"/>
      <c r="WFO440" s="9"/>
      <c r="WFP440" s="9"/>
      <c r="WFQ440" s="9"/>
      <c r="WFR440" s="9"/>
      <c r="WFS440" s="9"/>
      <c r="WFT440" s="9"/>
      <c r="WFU440" s="9"/>
      <c r="WFV440" s="9"/>
      <c r="WFW440" s="9"/>
      <c r="WFX440" s="9"/>
      <c r="WFY440" s="9"/>
      <c r="WFZ440" s="9"/>
      <c r="WGA440" s="9"/>
      <c r="WGB440" s="9"/>
      <c r="WGC440" s="9"/>
      <c r="WGD440" s="9"/>
      <c r="WGE440" s="9"/>
      <c r="WGF440" s="9"/>
      <c r="WGG440" s="9"/>
      <c r="WGH440" s="9"/>
      <c r="WGI440" s="9"/>
      <c r="WGJ440" s="9"/>
      <c r="WGK440" s="9"/>
      <c r="WGL440" s="9"/>
      <c r="WGM440" s="9"/>
      <c r="WGN440" s="9"/>
      <c r="WGO440" s="9"/>
      <c r="WGP440" s="9"/>
      <c r="WGQ440" s="9"/>
      <c r="WGR440" s="9"/>
      <c r="WGS440" s="9"/>
      <c r="WGT440" s="9"/>
      <c r="WGU440" s="9"/>
      <c r="WGV440" s="9"/>
      <c r="WGW440" s="9"/>
      <c r="WGX440" s="9"/>
      <c r="WGY440" s="9"/>
      <c r="WGZ440" s="9"/>
      <c r="WHA440" s="9"/>
      <c r="WHB440" s="9"/>
      <c r="WHC440" s="9"/>
      <c r="WHD440" s="9"/>
      <c r="WHE440" s="9"/>
      <c r="WHF440" s="9"/>
      <c r="WHG440" s="9"/>
      <c r="WHH440" s="9"/>
      <c r="WHI440" s="9"/>
      <c r="WHJ440" s="9"/>
      <c r="WHK440" s="9"/>
      <c r="WHL440" s="9"/>
      <c r="WHM440" s="9"/>
      <c r="WHN440" s="9"/>
      <c r="WHO440" s="9"/>
      <c r="WHP440" s="9"/>
      <c r="WHQ440" s="9"/>
      <c r="WHR440" s="9"/>
      <c r="WHS440" s="9"/>
      <c r="WHT440" s="9"/>
      <c r="WHU440" s="9"/>
      <c r="WHV440" s="9"/>
      <c r="WHW440" s="9"/>
      <c r="WHX440" s="9"/>
      <c r="WHY440" s="9"/>
      <c r="WHZ440" s="9"/>
      <c r="WIA440" s="9"/>
      <c r="WIB440" s="9"/>
      <c r="WIC440" s="9"/>
      <c r="WID440" s="9"/>
      <c r="WIE440" s="9"/>
      <c r="WIF440" s="9"/>
      <c r="WIG440" s="9"/>
      <c r="WIH440" s="9"/>
      <c r="WII440" s="9"/>
      <c r="WIJ440" s="9"/>
      <c r="WIK440" s="9"/>
      <c r="WIL440" s="9"/>
      <c r="WIM440" s="9"/>
      <c r="WIN440" s="9"/>
      <c r="WIO440" s="9"/>
      <c r="WIP440" s="9"/>
      <c r="WIQ440" s="9"/>
      <c r="WIR440" s="9"/>
      <c r="WIS440" s="9"/>
      <c r="WIT440" s="9"/>
      <c r="WIU440" s="9"/>
      <c r="WIV440" s="9"/>
      <c r="WIW440" s="9"/>
      <c r="WIX440" s="9"/>
      <c r="WIY440" s="9"/>
      <c r="WIZ440" s="9"/>
      <c r="WJA440" s="9"/>
      <c r="WJB440" s="9"/>
      <c r="WJC440" s="9"/>
      <c r="WJD440" s="9"/>
      <c r="WJE440" s="9"/>
      <c r="WJF440" s="9"/>
      <c r="WJG440" s="9"/>
      <c r="WJH440" s="9"/>
      <c r="WJI440" s="9"/>
      <c r="WJJ440" s="9"/>
      <c r="WJK440" s="9"/>
      <c r="WJL440" s="9"/>
      <c r="WJM440" s="9"/>
      <c r="WJN440" s="9"/>
      <c r="WJO440" s="9"/>
      <c r="WJP440" s="9"/>
      <c r="WJQ440" s="9"/>
      <c r="WJR440" s="9"/>
      <c r="WJS440" s="9"/>
      <c r="WJT440" s="9"/>
      <c r="WJU440" s="9"/>
      <c r="WJV440" s="9"/>
      <c r="WJW440" s="9"/>
      <c r="WJX440" s="9"/>
      <c r="WJY440" s="9"/>
      <c r="WJZ440" s="9"/>
      <c r="WKA440" s="9"/>
      <c r="WKB440" s="9"/>
      <c r="WKC440" s="9"/>
      <c r="WKD440" s="9"/>
      <c r="WKE440" s="9"/>
      <c r="WKF440" s="9"/>
      <c r="WKG440" s="9"/>
      <c r="WKH440" s="9"/>
      <c r="WKI440" s="9"/>
      <c r="WKJ440" s="9"/>
      <c r="WKK440" s="9"/>
      <c r="WKL440" s="9"/>
      <c r="WKM440" s="9"/>
      <c r="WKN440" s="9"/>
      <c r="WKO440" s="9"/>
      <c r="WKP440" s="9"/>
      <c r="WKQ440" s="9"/>
      <c r="WKR440" s="9"/>
      <c r="WKS440" s="9"/>
      <c r="WKT440" s="9"/>
      <c r="WKU440" s="9"/>
      <c r="WKV440" s="9"/>
      <c r="WKW440" s="9"/>
      <c r="WKX440" s="9"/>
      <c r="WKY440" s="9"/>
      <c r="WKZ440" s="9"/>
      <c r="WLA440" s="9"/>
      <c r="WLB440" s="9"/>
      <c r="WLC440" s="9"/>
      <c r="WLD440" s="9"/>
      <c r="WLE440" s="9"/>
      <c r="WLF440" s="9"/>
      <c r="WLG440" s="9"/>
      <c r="WLH440" s="9"/>
      <c r="WLI440" s="9"/>
      <c r="WLJ440" s="9"/>
      <c r="WLK440" s="9"/>
      <c r="WLL440" s="9"/>
      <c r="WLM440" s="9"/>
      <c r="WLN440" s="9"/>
      <c r="WLO440" s="9"/>
      <c r="WLP440" s="9"/>
      <c r="WLQ440" s="9"/>
      <c r="WLR440" s="9"/>
      <c r="WLS440" s="9"/>
      <c r="WLT440" s="9"/>
      <c r="WLU440" s="9"/>
      <c r="WLV440" s="9"/>
      <c r="WLW440" s="9"/>
      <c r="WLX440" s="9"/>
      <c r="WLY440" s="9"/>
      <c r="WLZ440" s="9"/>
      <c r="WMA440" s="9"/>
      <c r="WMB440" s="9"/>
      <c r="WMC440" s="9"/>
      <c r="WMD440" s="9"/>
      <c r="WME440" s="9"/>
      <c r="WMF440" s="9"/>
      <c r="WMG440" s="9"/>
      <c r="WMH440" s="9"/>
      <c r="WMI440" s="9"/>
      <c r="WMJ440" s="9"/>
      <c r="WMK440" s="9"/>
      <c r="WML440" s="9"/>
      <c r="WMM440" s="9"/>
      <c r="WMN440" s="9"/>
      <c r="WMO440" s="9"/>
      <c r="WMP440" s="9"/>
      <c r="WMQ440" s="9"/>
      <c r="WMR440" s="9"/>
      <c r="WMS440" s="9"/>
      <c r="WMT440" s="9"/>
      <c r="WMU440" s="9"/>
      <c r="WMV440" s="9"/>
      <c r="WMW440" s="9"/>
      <c r="WMX440" s="9"/>
      <c r="WMY440" s="9"/>
      <c r="WMZ440" s="9"/>
      <c r="WNA440" s="9"/>
      <c r="WNB440" s="9"/>
      <c r="WNC440" s="9"/>
      <c r="WND440" s="9"/>
      <c r="WNE440" s="9"/>
      <c r="WNF440" s="9"/>
      <c r="WNG440" s="9"/>
      <c r="WNH440" s="9"/>
      <c r="WNI440" s="9"/>
      <c r="WNJ440" s="9"/>
      <c r="WNK440" s="9"/>
      <c r="WNL440" s="9"/>
      <c r="WNM440" s="9"/>
      <c r="WNN440" s="9"/>
      <c r="WNO440" s="9"/>
      <c r="WNP440" s="9"/>
      <c r="WNQ440" s="9"/>
      <c r="WNR440" s="9"/>
      <c r="WNS440" s="9"/>
      <c r="WNT440" s="9"/>
      <c r="WNU440" s="9"/>
      <c r="WNV440" s="9"/>
      <c r="WNW440" s="9"/>
      <c r="WNX440" s="9"/>
      <c r="WNY440" s="9"/>
      <c r="WNZ440" s="9"/>
      <c r="WOA440" s="9"/>
      <c r="WOB440" s="9"/>
      <c r="WOC440" s="9"/>
      <c r="WOD440" s="9"/>
      <c r="WOE440" s="9"/>
      <c r="WOF440" s="9"/>
      <c r="WOG440" s="9"/>
      <c r="WOH440" s="9"/>
      <c r="WOI440" s="9"/>
      <c r="WOJ440" s="9"/>
      <c r="WOK440" s="9"/>
      <c r="WOL440" s="9"/>
      <c r="WOM440" s="9"/>
      <c r="WON440" s="9"/>
      <c r="WOO440" s="9"/>
      <c r="WOP440" s="9"/>
      <c r="WOQ440" s="9"/>
      <c r="WOR440" s="9"/>
      <c r="WOS440" s="9"/>
      <c r="WOT440" s="9"/>
      <c r="WOU440" s="9"/>
      <c r="WOV440" s="9"/>
      <c r="WOW440" s="9"/>
      <c r="WOX440" s="9"/>
      <c r="WOY440" s="9"/>
      <c r="WOZ440" s="9"/>
      <c r="WPA440" s="9"/>
      <c r="WPB440" s="9"/>
      <c r="WPC440" s="9"/>
      <c r="WPD440" s="9"/>
      <c r="WPE440" s="9"/>
      <c r="WPF440" s="9"/>
      <c r="WPG440" s="9"/>
      <c r="WPH440" s="9"/>
      <c r="WPI440" s="9"/>
      <c r="WPJ440" s="9"/>
      <c r="WPK440" s="9"/>
      <c r="WPL440" s="9"/>
      <c r="WPM440" s="9"/>
      <c r="WPN440" s="9"/>
      <c r="WPO440" s="9"/>
      <c r="WPP440" s="9"/>
      <c r="WPQ440" s="9"/>
      <c r="WPR440" s="9"/>
      <c r="WPS440" s="9"/>
      <c r="WPT440" s="9"/>
      <c r="WPU440" s="9"/>
      <c r="WPV440" s="9"/>
      <c r="WPW440" s="9"/>
      <c r="WPX440" s="9"/>
      <c r="WPY440" s="9"/>
      <c r="WPZ440" s="9"/>
      <c r="WQA440" s="9"/>
      <c r="WQB440" s="9"/>
      <c r="WQC440" s="9"/>
      <c r="WQD440" s="9"/>
      <c r="WQE440" s="9"/>
      <c r="WQF440" s="9"/>
      <c r="WQG440" s="9"/>
      <c r="WQH440" s="9"/>
      <c r="WQI440" s="9"/>
      <c r="WQJ440" s="9"/>
      <c r="WQK440" s="9"/>
      <c r="WQL440" s="9"/>
      <c r="WQM440" s="9"/>
      <c r="WQN440" s="9"/>
      <c r="WQO440" s="9"/>
      <c r="WQP440" s="9"/>
      <c r="WQQ440" s="9"/>
      <c r="WQR440" s="9"/>
      <c r="WQS440" s="9"/>
      <c r="WQT440" s="9"/>
      <c r="WQU440" s="9"/>
      <c r="WQV440" s="9"/>
      <c r="WQW440" s="9"/>
      <c r="WQX440" s="9"/>
      <c r="WQY440" s="9"/>
      <c r="WQZ440" s="9"/>
      <c r="WRA440" s="9"/>
      <c r="WRB440" s="9"/>
      <c r="WRC440" s="9"/>
      <c r="WRD440" s="9"/>
      <c r="WRE440" s="9"/>
      <c r="WRF440" s="9"/>
      <c r="WRG440" s="9"/>
      <c r="WRH440" s="9"/>
      <c r="WRI440" s="9"/>
      <c r="WRJ440" s="9"/>
      <c r="WRK440" s="9"/>
      <c r="WRL440" s="9"/>
      <c r="WRM440" s="9"/>
      <c r="WRN440" s="9"/>
      <c r="WRO440" s="9"/>
      <c r="WRP440" s="9"/>
      <c r="WRQ440" s="9"/>
      <c r="WRR440" s="9"/>
      <c r="WRS440" s="9"/>
      <c r="WRT440" s="9"/>
      <c r="WRU440" s="9"/>
      <c r="WRV440" s="9"/>
      <c r="WRW440" s="9"/>
      <c r="WRX440" s="9"/>
      <c r="WRY440" s="9"/>
      <c r="WRZ440" s="9"/>
      <c r="WSA440" s="9"/>
      <c r="WSB440" s="9"/>
      <c r="WSC440" s="9"/>
      <c r="WSD440" s="9"/>
      <c r="WSE440" s="9"/>
      <c r="WSF440" s="9"/>
      <c r="WSG440" s="9"/>
      <c r="WSH440" s="9"/>
      <c r="WSI440" s="9"/>
      <c r="WSJ440" s="9"/>
      <c r="WSK440" s="9"/>
      <c r="WSL440" s="9"/>
      <c r="WSM440" s="9"/>
      <c r="WSN440" s="9"/>
      <c r="WSO440" s="9"/>
      <c r="WSP440" s="9"/>
      <c r="WSQ440" s="9"/>
      <c r="WSR440" s="9"/>
      <c r="WSS440" s="9"/>
      <c r="WST440" s="9"/>
      <c r="WSU440" s="9"/>
      <c r="WSV440" s="9"/>
      <c r="WSW440" s="9"/>
      <c r="WSX440" s="9"/>
      <c r="WSY440" s="9"/>
      <c r="WSZ440" s="9"/>
      <c r="WTA440" s="9"/>
      <c r="WTB440" s="9"/>
      <c r="WTC440" s="9"/>
      <c r="WTD440" s="9"/>
      <c r="WTE440" s="9"/>
      <c r="WTF440" s="9"/>
      <c r="WTG440" s="9"/>
      <c r="WTH440" s="9"/>
      <c r="WTI440" s="9"/>
      <c r="WTJ440" s="9"/>
      <c r="WTK440" s="9"/>
      <c r="WTL440" s="9"/>
      <c r="WTM440" s="9"/>
      <c r="WTN440" s="9"/>
      <c r="WTO440" s="9"/>
      <c r="WTP440" s="9"/>
      <c r="WTQ440" s="9"/>
      <c r="WTR440" s="9"/>
      <c r="WTS440" s="9"/>
      <c r="WTT440" s="9"/>
      <c r="WTU440" s="9"/>
      <c r="WTV440" s="9"/>
      <c r="WTW440" s="9"/>
      <c r="WTX440" s="9"/>
      <c r="WTY440" s="9"/>
      <c r="WTZ440" s="9"/>
      <c r="WUA440" s="9"/>
      <c r="WUB440" s="9"/>
      <c r="WUC440" s="9"/>
      <c r="WUD440" s="9"/>
      <c r="WUE440" s="9"/>
      <c r="WUF440" s="9"/>
      <c r="WUG440" s="9"/>
      <c r="WUH440" s="9"/>
      <c r="WUI440" s="9"/>
      <c r="WUJ440" s="9"/>
      <c r="WUK440" s="9"/>
      <c r="WUL440" s="9"/>
      <c r="WUM440" s="9"/>
      <c r="WUN440" s="9"/>
      <c r="WUO440" s="9"/>
      <c r="WUP440" s="9"/>
      <c r="WUQ440" s="9"/>
      <c r="WUR440" s="9"/>
      <c r="WUS440" s="9"/>
      <c r="WUT440" s="9"/>
      <c r="WUU440" s="9"/>
      <c r="WUV440" s="9"/>
      <c r="WUW440" s="9"/>
      <c r="WUX440" s="9"/>
      <c r="WUY440" s="9"/>
      <c r="WUZ440" s="9"/>
      <c r="WVA440" s="9"/>
      <c r="WVB440" s="9"/>
      <c r="WVC440" s="9"/>
      <c r="WVD440" s="9"/>
      <c r="WVE440" s="9"/>
      <c r="WVF440" s="9"/>
      <c r="WVG440" s="9"/>
      <c r="WVH440" s="9"/>
      <c r="WVI440" s="9"/>
      <c r="WVJ440" s="9"/>
      <c r="WVK440" s="9"/>
      <c r="WVL440" s="9"/>
      <c r="WVM440" s="9"/>
      <c r="WVN440" s="9"/>
      <c r="WVO440" s="9"/>
      <c r="WVP440" s="9"/>
      <c r="WVQ440" s="9"/>
      <c r="WVR440" s="9"/>
      <c r="WVS440" s="9"/>
      <c r="WVT440" s="9"/>
      <c r="WVU440" s="9"/>
      <c r="WVV440" s="9"/>
      <c r="WVW440" s="9"/>
      <c r="WVX440" s="9"/>
      <c r="WVY440" s="9"/>
      <c r="WVZ440" s="9"/>
      <c r="WWA440" s="9"/>
      <c r="WWB440" s="9"/>
      <c r="WWC440" s="9"/>
      <c r="WWD440" s="9"/>
      <c r="WWE440" s="9"/>
      <c r="WWF440" s="9"/>
      <c r="WWG440" s="9"/>
      <c r="WWH440" s="9"/>
      <c r="WWI440" s="9"/>
      <c r="WWJ440" s="9"/>
      <c r="WWK440" s="9"/>
      <c r="WWL440" s="9"/>
      <c r="WWM440" s="9"/>
      <c r="WWN440" s="9"/>
      <c r="WWO440" s="9"/>
      <c r="WWP440" s="9"/>
      <c r="WWQ440" s="9"/>
      <c r="WWR440" s="9"/>
      <c r="WWS440" s="9"/>
      <c r="WWT440" s="9"/>
      <c r="WWU440" s="9"/>
      <c r="WWV440" s="9"/>
      <c r="WWW440" s="9"/>
      <c r="WWX440" s="9"/>
      <c r="WWY440" s="9"/>
      <c r="WWZ440" s="9"/>
      <c r="WXA440" s="9"/>
      <c r="WXB440" s="9"/>
      <c r="WXC440" s="9"/>
      <c r="WXD440" s="9"/>
      <c r="WXE440" s="9"/>
      <c r="WXF440" s="9"/>
      <c r="WXG440" s="9"/>
      <c r="WXH440" s="9"/>
      <c r="WXI440" s="9"/>
      <c r="WXJ440" s="9"/>
      <c r="WXK440" s="9"/>
      <c r="WXL440" s="9"/>
      <c r="WXM440" s="9"/>
      <c r="WXN440" s="9"/>
      <c r="WXO440" s="9"/>
      <c r="WXP440" s="9"/>
      <c r="WXQ440" s="9"/>
      <c r="WXR440" s="9"/>
      <c r="WXS440" s="9"/>
      <c r="WXT440" s="9"/>
      <c r="WXU440" s="9"/>
      <c r="WXV440" s="9"/>
      <c r="WXW440" s="9"/>
      <c r="WXX440" s="9"/>
      <c r="WXY440" s="9"/>
      <c r="WXZ440" s="9"/>
      <c r="WYA440" s="9"/>
      <c r="WYB440" s="9"/>
      <c r="WYC440" s="9"/>
      <c r="WYD440" s="9"/>
      <c r="WYE440" s="9"/>
      <c r="WYF440" s="9"/>
      <c r="WYG440" s="9"/>
      <c r="WYH440" s="9"/>
      <c r="WYI440" s="9"/>
      <c r="WYJ440" s="9"/>
      <c r="WYK440" s="9"/>
      <c r="WYL440" s="9"/>
      <c r="WYM440" s="9"/>
      <c r="WYN440" s="9"/>
      <c r="WYO440" s="9"/>
      <c r="WYP440" s="9"/>
      <c r="WYQ440" s="9"/>
      <c r="WYR440" s="9"/>
      <c r="WYS440" s="9"/>
      <c r="WYT440" s="9"/>
      <c r="WYU440" s="9"/>
      <c r="WYV440" s="9"/>
      <c r="WYW440" s="9"/>
      <c r="WYX440" s="9"/>
      <c r="WYY440" s="9"/>
      <c r="WYZ440" s="9"/>
      <c r="WZA440" s="9"/>
      <c r="WZB440" s="9"/>
      <c r="WZC440" s="9"/>
      <c r="WZD440" s="9"/>
      <c r="WZE440" s="9"/>
      <c r="WZF440" s="9"/>
      <c r="WZG440" s="9"/>
      <c r="WZH440" s="9"/>
      <c r="WZI440" s="9"/>
      <c r="WZJ440" s="9"/>
      <c r="WZK440" s="9"/>
      <c r="WZL440" s="9"/>
      <c r="WZM440" s="9"/>
      <c r="WZN440" s="9"/>
      <c r="WZO440" s="9"/>
      <c r="WZP440" s="9"/>
      <c r="WZQ440" s="9"/>
      <c r="WZR440" s="9"/>
      <c r="WZS440" s="9"/>
      <c r="WZT440" s="9"/>
      <c r="WZU440" s="9"/>
      <c r="WZV440" s="9"/>
      <c r="WZW440" s="9"/>
      <c r="WZX440" s="9"/>
      <c r="WZY440" s="9"/>
      <c r="WZZ440" s="9"/>
      <c r="XAA440" s="9"/>
      <c r="XAB440" s="9"/>
      <c r="XAC440" s="9"/>
      <c r="XAD440" s="9"/>
      <c r="XAE440" s="9"/>
      <c r="XAF440" s="9"/>
      <c r="XAG440" s="9"/>
      <c r="XAH440" s="9"/>
      <c r="XAI440" s="9"/>
      <c r="XAJ440" s="9"/>
      <c r="XAK440" s="9"/>
      <c r="XAL440" s="9"/>
      <c r="XAM440" s="9"/>
      <c r="XAN440" s="9"/>
      <c r="XAO440" s="9"/>
      <c r="XAP440" s="9"/>
      <c r="XAQ440" s="9"/>
      <c r="XAR440" s="9"/>
      <c r="XAS440" s="9"/>
      <c r="XAT440" s="9"/>
      <c r="XAU440" s="9"/>
      <c r="XAV440" s="9"/>
      <c r="XAW440" s="9"/>
      <c r="XAX440" s="9"/>
      <c r="XAY440" s="9"/>
      <c r="XAZ440" s="9"/>
      <c r="XBA440" s="9"/>
      <c r="XBB440" s="9"/>
      <c r="XBC440" s="9"/>
      <c r="XBD440" s="9"/>
      <c r="XBE440" s="9"/>
      <c r="XBF440" s="9"/>
      <c r="XBG440" s="9"/>
      <c r="XBH440" s="9"/>
      <c r="XBI440" s="9"/>
      <c r="XBJ440" s="9"/>
      <c r="XBK440" s="9"/>
      <c r="XBL440" s="9"/>
      <c r="XBM440" s="9"/>
      <c r="XBN440" s="9"/>
      <c r="XBO440" s="9"/>
      <c r="XBP440" s="9"/>
      <c r="XBQ440" s="9"/>
      <c r="XBR440" s="9"/>
      <c r="XBS440" s="9"/>
      <c r="XBT440" s="9"/>
      <c r="XBU440" s="9"/>
      <c r="XBV440" s="9"/>
      <c r="XBW440" s="9"/>
      <c r="XBX440" s="9"/>
      <c r="XBY440" s="9"/>
      <c r="XBZ440" s="9"/>
      <c r="XCA440" s="9"/>
      <c r="XCB440" s="9"/>
      <c r="XCC440" s="9"/>
      <c r="XCD440" s="9"/>
      <c r="XCE440" s="9"/>
      <c r="XCF440" s="9"/>
      <c r="XCG440" s="9"/>
      <c r="XCH440" s="9"/>
      <c r="XCI440" s="9"/>
      <c r="XCJ440" s="9"/>
      <c r="XCK440" s="9"/>
      <c r="XCL440" s="9"/>
      <c r="XCM440" s="9"/>
      <c r="XCN440" s="9"/>
      <c r="XCO440" s="9"/>
      <c r="XCP440" s="9"/>
      <c r="XCQ440" s="9"/>
      <c r="XCR440" s="9"/>
      <c r="XCS440" s="9"/>
      <c r="XCT440" s="9"/>
      <c r="XCU440" s="9"/>
      <c r="XCV440" s="9"/>
      <c r="XCW440" s="9"/>
      <c r="XCX440" s="9"/>
      <c r="XCY440" s="9"/>
      <c r="XCZ440" s="9"/>
      <c r="XDA440" s="9"/>
      <c r="XDB440" s="9"/>
      <c r="XDC440" s="9"/>
      <c r="XDD440" s="9"/>
      <c r="XDE440" s="9"/>
      <c r="XDF440" s="9"/>
      <c r="XDG440" s="9"/>
      <c r="XDH440" s="9"/>
      <c r="XDI440" s="9"/>
      <c r="XDJ440" s="9"/>
      <c r="XDK440" s="9"/>
      <c r="XDL440" s="9"/>
      <c r="XDM440" s="9"/>
      <c r="XDN440" s="9"/>
      <c r="XDO440" s="9"/>
      <c r="XDP440" s="9"/>
      <c r="XDQ440" s="9"/>
      <c r="XDR440" s="9"/>
      <c r="XDS440" s="9"/>
      <c r="XDT440" s="9"/>
      <c r="XDU440" s="9"/>
      <c r="XDV440" s="9"/>
      <c r="XDW440" s="9"/>
      <c r="XDX440" s="9"/>
      <c r="XDY440" s="9"/>
      <c r="XDZ440" s="9"/>
      <c r="XEA440" s="9"/>
      <c r="XEB440" s="9"/>
      <c r="XEC440" s="9"/>
      <c r="XED440" s="9"/>
      <c r="XEE440" s="9"/>
      <c r="XEF440" s="9"/>
      <c r="XEG440" s="9"/>
      <c r="XEH440" s="9"/>
      <c r="XEI440" s="9"/>
      <c r="XEJ440" s="9"/>
      <c r="XEK440" s="9"/>
      <c r="XEL440" s="9"/>
      <c r="XEM440" s="9"/>
      <c r="XEN440" s="9"/>
      <c r="XEO440" s="9"/>
      <c r="XEP440" s="9"/>
      <c r="XEQ440" s="9"/>
      <c r="XER440" s="9"/>
      <c r="XES440" s="9"/>
      <c r="XET440" s="9"/>
      <c r="XEU440" s="9"/>
      <c r="XEV440" s="9"/>
      <c r="XEW440" s="9"/>
      <c r="XEX440" s="9"/>
      <c r="XEY440" s="9"/>
      <c r="XEZ440" s="9"/>
      <c r="XFA440" s="9"/>
      <c r="XFB440" s="9"/>
    </row>
    <row r="441" spans="1:16382" s="18" customFormat="1" ht="12" x14ac:dyDescent="0.2">
      <c r="A441" s="9" t="s">
        <v>201</v>
      </c>
      <c r="B441" s="9" t="s">
        <v>139</v>
      </c>
      <c r="C441" s="21" t="s">
        <v>1004</v>
      </c>
      <c r="D441" s="9" t="s">
        <v>1012</v>
      </c>
      <c r="E441" s="9" t="s">
        <v>211</v>
      </c>
      <c r="F441" s="9" t="s">
        <v>907</v>
      </c>
      <c r="G441" s="9" t="s">
        <v>996</v>
      </c>
      <c r="H441" s="9" t="s">
        <v>1013</v>
      </c>
      <c r="I441" s="9" t="s">
        <v>63</v>
      </c>
      <c r="J441" s="9" t="s">
        <v>31</v>
      </c>
      <c r="K441" s="10">
        <v>0</v>
      </c>
      <c r="L441" s="22"/>
      <c r="M441" s="21" t="s">
        <v>909</v>
      </c>
      <c r="N441" s="21" t="s">
        <v>1014</v>
      </c>
      <c r="O441" s="21">
        <v>1</v>
      </c>
      <c r="P441" s="21"/>
      <c r="Q441" s="37" t="s">
        <v>1015</v>
      </c>
      <c r="R441" s="21" t="s">
        <v>652</v>
      </c>
      <c r="S441" s="9" t="s">
        <v>77</v>
      </c>
      <c r="T441" s="9" t="s">
        <v>852</v>
      </c>
      <c r="U441" s="9" t="s">
        <v>734</v>
      </c>
      <c r="V441" s="9" t="s">
        <v>1087</v>
      </c>
      <c r="W441" s="9" t="s">
        <v>1056</v>
      </c>
      <c r="X441" s="9"/>
      <c r="Y441" s="9"/>
      <c r="Z441" s="9"/>
      <c r="AA441" s="9"/>
      <c r="AB441" s="9"/>
      <c r="AC441" s="9"/>
      <c r="AD441" s="9"/>
      <c r="AE441" s="9"/>
      <c r="AF441" s="9"/>
      <c r="AG441" s="9"/>
      <c r="AH441" s="9"/>
      <c r="AI441" s="9"/>
      <c r="AJ441" s="9"/>
      <c r="AK441" s="9"/>
      <c r="AL441" s="9"/>
      <c r="AM441" s="9"/>
      <c r="AN441" s="9"/>
      <c r="AO441" s="9"/>
      <c r="AP441" s="9"/>
      <c r="AQ441" s="9"/>
      <c r="AR441" s="9"/>
      <c r="AS441" s="9"/>
      <c r="AT441" s="9"/>
      <c r="AU441" s="9"/>
      <c r="AV441" s="9"/>
      <c r="AW441" s="9"/>
      <c r="AX441" s="9"/>
      <c r="AY441" s="9"/>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c r="CZ441" s="9"/>
      <c r="DA441" s="9"/>
      <c r="DB441" s="9"/>
      <c r="DC441" s="9"/>
      <c r="DD441" s="9"/>
      <c r="DE441" s="9"/>
      <c r="DF441" s="9"/>
      <c r="DG441" s="9"/>
      <c r="DH441" s="9"/>
      <c r="DI441" s="9"/>
      <c r="DJ441" s="9"/>
      <c r="DK441" s="9"/>
      <c r="DL441" s="9"/>
      <c r="DM441" s="9"/>
      <c r="DN441" s="9"/>
      <c r="DO441" s="9"/>
      <c r="DP441" s="9"/>
      <c r="DQ441" s="9"/>
      <c r="DR441" s="9"/>
      <c r="DS441" s="9"/>
      <c r="DT441" s="9"/>
      <c r="DU441" s="9"/>
      <c r="DV441" s="9"/>
      <c r="DW441" s="9"/>
      <c r="DX441" s="9"/>
      <c r="DY441" s="9"/>
      <c r="DZ441" s="9"/>
      <c r="EA441" s="9"/>
      <c r="EB441" s="9"/>
      <c r="EC441" s="9"/>
      <c r="ED441" s="9"/>
      <c r="EE441" s="9"/>
      <c r="EF441" s="9"/>
      <c r="EG441" s="9"/>
      <c r="EH441" s="9"/>
      <c r="EI441" s="9"/>
      <c r="EJ441" s="9"/>
      <c r="EK441" s="9"/>
      <c r="EL441" s="9"/>
      <c r="EM441" s="9"/>
      <c r="EN441" s="9"/>
      <c r="EO441" s="9"/>
      <c r="EP441" s="9"/>
      <c r="EQ441" s="9"/>
      <c r="ER441" s="9"/>
      <c r="ES441" s="9"/>
      <c r="ET441" s="9"/>
      <c r="EU441" s="9"/>
      <c r="EV441" s="9"/>
      <c r="EW441" s="9"/>
      <c r="EX441" s="9"/>
      <c r="EY441" s="9"/>
      <c r="EZ441" s="9"/>
      <c r="FA441" s="9"/>
      <c r="FB441" s="9"/>
      <c r="FC441" s="9"/>
      <c r="FD441" s="9"/>
      <c r="FE441" s="9"/>
      <c r="FF441" s="9"/>
      <c r="FG441" s="9"/>
      <c r="FH441" s="9"/>
      <c r="FI441" s="9"/>
      <c r="FJ441" s="9"/>
      <c r="FK441" s="9"/>
      <c r="FL441" s="9"/>
      <c r="FM441" s="9"/>
      <c r="FN441" s="9"/>
      <c r="FO441" s="9"/>
      <c r="FP441" s="9"/>
      <c r="FQ441" s="9"/>
      <c r="FR441" s="9"/>
      <c r="FS441" s="9"/>
      <c r="FT441" s="9"/>
      <c r="FU441" s="9"/>
      <c r="FV441" s="9"/>
      <c r="FW441" s="9"/>
      <c r="FX441" s="9"/>
      <c r="FY441" s="9"/>
      <c r="FZ441" s="9"/>
      <c r="GA441" s="9"/>
      <c r="GB441" s="9"/>
      <c r="GC441" s="9"/>
      <c r="GD441" s="9"/>
      <c r="GE441" s="9"/>
      <c r="GF441" s="9"/>
      <c r="GG441" s="9"/>
      <c r="GH441" s="9"/>
      <c r="GI441" s="9"/>
      <c r="GJ441" s="9"/>
      <c r="GK441" s="9"/>
      <c r="GL441" s="9"/>
      <c r="GM441" s="9"/>
      <c r="GN441" s="9"/>
      <c r="GO441" s="9"/>
      <c r="GP441" s="9"/>
      <c r="GQ441" s="9"/>
      <c r="GR441" s="9"/>
      <c r="GS441" s="9"/>
      <c r="GT441" s="9"/>
      <c r="GU441" s="9"/>
      <c r="GV441" s="9"/>
      <c r="GW441" s="9"/>
      <c r="GX441" s="9"/>
      <c r="GY441" s="9"/>
      <c r="GZ441" s="9"/>
      <c r="HA441" s="9"/>
      <c r="HB441" s="9"/>
      <c r="HC441" s="9"/>
      <c r="HD441" s="9"/>
      <c r="HE441" s="9"/>
      <c r="HF441" s="9"/>
      <c r="HG441" s="9"/>
      <c r="HH441" s="9"/>
      <c r="HI441" s="9"/>
      <c r="HJ441" s="9"/>
      <c r="HK441" s="9"/>
      <c r="HL441" s="9"/>
      <c r="HM441" s="9"/>
      <c r="HN441" s="9"/>
      <c r="HO441" s="9"/>
      <c r="HP441" s="9"/>
      <c r="HQ441" s="9"/>
      <c r="HR441" s="9"/>
      <c r="HS441" s="9"/>
      <c r="HT441" s="9"/>
      <c r="HU441" s="9"/>
      <c r="HV441" s="9"/>
      <c r="HW441" s="9"/>
      <c r="HX441" s="9"/>
      <c r="HY441" s="9"/>
      <c r="HZ441" s="9"/>
      <c r="IA441" s="9"/>
      <c r="IB441" s="9"/>
      <c r="IC441" s="9"/>
      <c r="ID441" s="9"/>
      <c r="IE441" s="9"/>
      <c r="IF441" s="9"/>
      <c r="IG441" s="9"/>
      <c r="IH441" s="9"/>
      <c r="II441" s="9"/>
      <c r="IJ441" s="9"/>
      <c r="IK441" s="9"/>
      <c r="IL441" s="9"/>
      <c r="IM441" s="9"/>
      <c r="IN441" s="9"/>
      <c r="IO441" s="9"/>
      <c r="IP441" s="9"/>
      <c r="IQ441" s="9"/>
      <c r="IR441" s="9"/>
      <c r="IS441" s="9"/>
      <c r="IT441" s="9"/>
      <c r="IU441" s="9"/>
      <c r="IV441" s="9"/>
      <c r="IW441" s="9"/>
      <c r="IX441" s="9"/>
      <c r="IY441" s="9"/>
      <c r="IZ441" s="9"/>
      <c r="JA441" s="9"/>
      <c r="JB441" s="9"/>
      <c r="JC441" s="9"/>
      <c r="JD441" s="9"/>
      <c r="JE441" s="9"/>
      <c r="JF441" s="9"/>
      <c r="JG441" s="9"/>
      <c r="JH441" s="9"/>
      <c r="JI441" s="9"/>
      <c r="JJ441" s="9"/>
      <c r="JK441" s="9"/>
      <c r="JL441" s="9"/>
      <c r="JM441" s="9"/>
      <c r="JN441" s="9"/>
      <c r="JO441" s="9"/>
      <c r="JP441" s="9"/>
      <c r="JQ441" s="9"/>
      <c r="JR441" s="9"/>
      <c r="JS441" s="9"/>
      <c r="JT441" s="9"/>
      <c r="JU441" s="9"/>
      <c r="JV441" s="9"/>
      <c r="JW441" s="9"/>
      <c r="JX441" s="9"/>
      <c r="JY441" s="9"/>
      <c r="JZ441" s="9"/>
      <c r="KA441" s="9"/>
      <c r="KB441" s="9"/>
      <c r="KC441" s="9"/>
      <c r="KD441" s="9"/>
      <c r="KE441" s="9"/>
      <c r="KF441" s="9"/>
      <c r="KG441" s="9"/>
      <c r="KH441" s="9"/>
      <c r="KI441" s="9"/>
      <c r="KJ441" s="9"/>
      <c r="KK441" s="9"/>
      <c r="KL441" s="9"/>
      <c r="KM441" s="9"/>
      <c r="KN441" s="9"/>
      <c r="KO441" s="9"/>
      <c r="KP441" s="9"/>
      <c r="KQ441" s="9"/>
      <c r="KR441" s="9"/>
      <c r="KS441" s="9"/>
      <c r="KT441" s="9"/>
      <c r="KU441" s="9"/>
      <c r="KV441" s="9"/>
      <c r="KW441" s="9"/>
      <c r="KX441" s="9"/>
      <c r="KY441" s="9"/>
      <c r="KZ441" s="9"/>
      <c r="LA441" s="9"/>
      <c r="LB441" s="9"/>
      <c r="LC441" s="9"/>
      <c r="LD441" s="9"/>
      <c r="LE441" s="9"/>
      <c r="LF441" s="9"/>
      <c r="LG441" s="9"/>
      <c r="LH441" s="9"/>
      <c r="LI441" s="9"/>
      <c r="LJ441" s="9"/>
      <c r="LK441" s="9"/>
      <c r="LL441" s="9"/>
      <c r="LM441" s="9"/>
      <c r="LN441" s="9"/>
      <c r="LO441" s="9"/>
      <c r="LP441" s="9"/>
      <c r="LQ441" s="9"/>
      <c r="LR441" s="9"/>
      <c r="LS441" s="9"/>
      <c r="LT441" s="9"/>
      <c r="LU441" s="9"/>
      <c r="LV441" s="9"/>
      <c r="LW441" s="9"/>
      <c r="LX441" s="9"/>
      <c r="LY441" s="9"/>
      <c r="LZ441" s="9"/>
      <c r="MA441" s="9"/>
      <c r="MB441" s="9"/>
      <c r="MC441" s="9"/>
      <c r="MD441" s="9"/>
      <c r="ME441" s="9"/>
      <c r="MF441" s="9"/>
      <c r="MG441" s="9"/>
      <c r="MH441" s="9"/>
      <c r="MI441" s="9"/>
      <c r="MJ441" s="9"/>
      <c r="MK441" s="9"/>
      <c r="ML441" s="9"/>
      <c r="MM441" s="9"/>
      <c r="MN441" s="9"/>
      <c r="MO441" s="9"/>
      <c r="MP441" s="9"/>
      <c r="MQ441" s="9"/>
      <c r="MR441" s="9"/>
      <c r="MS441" s="9"/>
      <c r="MT441" s="9"/>
      <c r="MU441" s="9"/>
      <c r="MV441" s="9"/>
      <c r="MW441" s="9"/>
      <c r="MX441" s="9"/>
      <c r="MY441" s="9"/>
      <c r="MZ441" s="9"/>
      <c r="NA441" s="9"/>
      <c r="NB441" s="9"/>
      <c r="NC441" s="9"/>
      <c r="ND441" s="9"/>
      <c r="NE441" s="9"/>
      <c r="NF441" s="9"/>
      <c r="NG441" s="9"/>
      <c r="NH441" s="9"/>
      <c r="NI441" s="9"/>
      <c r="NJ441" s="9"/>
      <c r="NK441" s="9"/>
      <c r="NL441" s="9"/>
      <c r="NM441" s="9"/>
      <c r="NN441" s="9"/>
      <c r="NO441" s="9"/>
      <c r="NP441" s="9"/>
      <c r="NQ441" s="9"/>
      <c r="NR441" s="9"/>
      <c r="NS441" s="9"/>
      <c r="NT441" s="9"/>
      <c r="NU441" s="9"/>
      <c r="NV441" s="9"/>
      <c r="NW441" s="9"/>
      <c r="NX441" s="9"/>
      <c r="NY441" s="9"/>
      <c r="NZ441" s="9"/>
      <c r="OA441" s="9"/>
      <c r="OB441" s="9"/>
      <c r="OC441" s="9"/>
      <c r="OD441" s="9"/>
      <c r="OE441" s="9"/>
      <c r="OF441" s="9"/>
      <c r="OG441" s="9"/>
      <c r="OH441" s="9"/>
      <c r="OI441" s="9"/>
      <c r="OJ441" s="9"/>
      <c r="OK441" s="9"/>
      <c r="OL441" s="9"/>
      <c r="OM441" s="9"/>
      <c r="ON441" s="9"/>
      <c r="OO441" s="9"/>
      <c r="OP441" s="9"/>
      <c r="OQ441" s="9"/>
      <c r="OR441" s="9"/>
      <c r="OS441" s="9"/>
      <c r="OT441" s="9"/>
      <c r="OU441" s="9"/>
      <c r="OV441" s="9"/>
      <c r="OW441" s="9"/>
      <c r="OX441" s="9"/>
      <c r="OY441" s="9"/>
      <c r="OZ441" s="9"/>
      <c r="PA441" s="9"/>
      <c r="PB441" s="9"/>
      <c r="PC441" s="9"/>
      <c r="PD441" s="9"/>
      <c r="PE441" s="9"/>
      <c r="PF441" s="9"/>
      <c r="PG441" s="9"/>
      <c r="PH441" s="9"/>
      <c r="PI441" s="9"/>
      <c r="PJ441" s="9"/>
      <c r="PK441" s="9"/>
      <c r="PL441" s="9"/>
      <c r="PM441" s="9"/>
      <c r="PN441" s="9"/>
      <c r="PO441" s="9"/>
      <c r="PP441" s="9"/>
      <c r="PQ441" s="9"/>
      <c r="PR441" s="9"/>
      <c r="PS441" s="9"/>
      <c r="PT441" s="9"/>
      <c r="PU441" s="9"/>
      <c r="PV441" s="9"/>
      <c r="PW441" s="9"/>
      <c r="PX441" s="9"/>
      <c r="PY441" s="9"/>
      <c r="PZ441" s="9"/>
      <c r="QA441" s="9"/>
      <c r="QB441" s="9"/>
      <c r="QC441" s="9"/>
      <c r="QD441" s="9"/>
      <c r="QE441" s="9"/>
      <c r="QF441" s="9"/>
      <c r="QG441" s="9"/>
      <c r="QH441" s="9"/>
      <c r="QI441" s="9"/>
      <c r="QJ441" s="9"/>
      <c r="QK441" s="9"/>
      <c r="QL441" s="9"/>
      <c r="QM441" s="9"/>
      <c r="QN441" s="9"/>
      <c r="QO441" s="9"/>
      <c r="QP441" s="9"/>
      <c r="QQ441" s="9"/>
      <c r="QR441" s="9"/>
      <c r="QS441" s="9"/>
      <c r="QT441" s="9"/>
      <c r="QU441" s="9"/>
      <c r="QV441" s="9"/>
      <c r="QW441" s="9"/>
      <c r="QX441" s="9"/>
      <c r="QY441" s="9"/>
      <c r="QZ441" s="9"/>
      <c r="RA441" s="9"/>
      <c r="RB441" s="9"/>
      <c r="RC441" s="9"/>
      <c r="RD441" s="9"/>
      <c r="RE441" s="9"/>
      <c r="RF441" s="9"/>
      <c r="RG441" s="9"/>
      <c r="RH441" s="9"/>
      <c r="RI441" s="9"/>
      <c r="RJ441" s="9"/>
      <c r="RK441" s="9"/>
      <c r="RL441" s="9"/>
      <c r="RM441" s="9"/>
      <c r="RN441" s="9"/>
      <c r="RO441" s="9"/>
      <c r="RP441" s="9"/>
      <c r="RQ441" s="9"/>
      <c r="RR441" s="9"/>
      <c r="RS441" s="9"/>
      <c r="RT441" s="9"/>
      <c r="RU441" s="9"/>
      <c r="RV441" s="9"/>
      <c r="RW441" s="9"/>
      <c r="RX441" s="9"/>
      <c r="RY441" s="9"/>
      <c r="RZ441" s="9"/>
      <c r="SA441" s="9"/>
      <c r="SB441" s="9"/>
      <c r="SC441" s="9"/>
      <c r="SD441" s="9"/>
      <c r="SE441" s="9"/>
      <c r="SF441" s="9"/>
      <c r="SG441" s="9"/>
      <c r="SH441" s="9"/>
      <c r="SI441" s="9"/>
      <c r="SJ441" s="9"/>
      <c r="SK441" s="9"/>
      <c r="SL441" s="9"/>
      <c r="SM441" s="9"/>
      <c r="SN441" s="9"/>
      <c r="SO441" s="9"/>
      <c r="SP441" s="9"/>
      <c r="SQ441" s="9"/>
      <c r="SR441" s="9"/>
      <c r="SS441" s="9"/>
      <c r="ST441" s="9"/>
      <c r="SU441" s="9"/>
      <c r="SV441" s="9"/>
      <c r="SW441" s="9"/>
      <c r="SX441" s="9"/>
      <c r="SY441" s="9"/>
      <c r="SZ441" s="9"/>
      <c r="TA441" s="9"/>
      <c r="TB441" s="9"/>
      <c r="TC441" s="9"/>
      <c r="TD441" s="9"/>
      <c r="TE441" s="9"/>
      <c r="TF441" s="9"/>
      <c r="TG441" s="9"/>
      <c r="TH441" s="9"/>
      <c r="TI441" s="9"/>
      <c r="TJ441" s="9"/>
      <c r="TK441" s="9"/>
      <c r="TL441" s="9"/>
      <c r="TM441" s="9"/>
      <c r="TN441" s="9"/>
      <c r="TO441" s="9"/>
      <c r="TP441" s="9"/>
      <c r="TQ441" s="9"/>
      <c r="TR441" s="9"/>
      <c r="TS441" s="9"/>
      <c r="TT441" s="9"/>
      <c r="TU441" s="9"/>
      <c r="TV441" s="9"/>
      <c r="TW441" s="9"/>
      <c r="TX441" s="9"/>
      <c r="TY441" s="9"/>
      <c r="TZ441" s="9"/>
      <c r="UA441" s="9"/>
      <c r="UB441" s="9"/>
      <c r="UC441" s="9"/>
      <c r="UD441" s="9"/>
      <c r="UE441" s="9"/>
      <c r="UF441" s="9"/>
      <c r="UG441" s="9"/>
      <c r="UH441" s="9"/>
      <c r="UI441" s="9"/>
      <c r="UJ441" s="9"/>
      <c r="UK441" s="9"/>
      <c r="UL441" s="9"/>
      <c r="UM441" s="9"/>
      <c r="UN441" s="9"/>
      <c r="UO441" s="9"/>
      <c r="UP441" s="9"/>
      <c r="UQ441" s="9"/>
      <c r="UR441" s="9"/>
      <c r="US441" s="9"/>
      <c r="UT441" s="9"/>
      <c r="UU441" s="9"/>
      <c r="UV441" s="9"/>
      <c r="UW441" s="9"/>
      <c r="UX441" s="9"/>
      <c r="UY441" s="9"/>
      <c r="UZ441" s="9"/>
      <c r="VA441" s="9"/>
      <c r="VB441" s="9"/>
      <c r="VC441" s="9"/>
      <c r="VD441" s="9"/>
      <c r="VE441" s="9"/>
      <c r="VF441" s="9"/>
      <c r="VG441" s="9"/>
      <c r="VH441" s="9"/>
      <c r="VI441" s="9"/>
      <c r="VJ441" s="9"/>
      <c r="VK441" s="9"/>
      <c r="VL441" s="9"/>
      <c r="VM441" s="9"/>
      <c r="VN441" s="9"/>
      <c r="VO441" s="9"/>
      <c r="VP441" s="9"/>
      <c r="VQ441" s="9"/>
      <c r="VR441" s="9"/>
      <c r="VS441" s="9"/>
      <c r="VT441" s="9"/>
      <c r="VU441" s="9"/>
      <c r="VV441" s="9"/>
      <c r="VW441" s="9"/>
      <c r="VX441" s="9"/>
      <c r="VY441" s="9"/>
      <c r="VZ441" s="9"/>
      <c r="WA441" s="9"/>
      <c r="WB441" s="9"/>
      <c r="WC441" s="9"/>
      <c r="WD441" s="9"/>
      <c r="WE441" s="9"/>
      <c r="WF441" s="9"/>
      <c r="WG441" s="9"/>
      <c r="WH441" s="9"/>
      <c r="WI441" s="9"/>
      <c r="WJ441" s="9"/>
      <c r="WK441" s="9"/>
      <c r="WL441" s="9"/>
      <c r="WM441" s="9"/>
      <c r="WN441" s="9"/>
      <c r="WO441" s="9"/>
      <c r="WP441" s="9"/>
      <c r="WQ441" s="9"/>
      <c r="WR441" s="9"/>
      <c r="WS441" s="9"/>
      <c r="WT441" s="9"/>
      <c r="WU441" s="9"/>
      <c r="WV441" s="9"/>
      <c r="WW441" s="9"/>
      <c r="WX441" s="9"/>
      <c r="WY441" s="9"/>
      <c r="WZ441" s="9"/>
      <c r="XA441" s="9"/>
      <c r="XB441" s="9"/>
      <c r="XC441" s="9"/>
      <c r="XD441" s="9"/>
      <c r="XE441" s="9"/>
      <c r="XF441" s="9"/>
      <c r="XG441" s="9"/>
      <c r="XH441" s="9"/>
      <c r="XI441" s="9"/>
      <c r="XJ441" s="9"/>
      <c r="XK441" s="9"/>
      <c r="XL441" s="9"/>
      <c r="XM441" s="9"/>
      <c r="XN441" s="9"/>
      <c r="XO441" s="9"/>
      <c r="XP441" s="9"/>
      <c r="XQ441" s="9"/>
      <c r="XR441" s="9"/>
      <c r="XS441" s="9"/>
      <c r="XT441" s="9"/>
      <c r="XU441" s="9"/>
      <c r="XV441" s="9"/>
      <c r="XW441" s="9"/>
      <c r="XX441" s="9"/>
      <c r="XY441" s="9"/>
      <c r="XZ441" s="9"/>
      <c r="YA441" s="9"/>
      <c r="YB441" s="9"/>
      <c r="YC441" s="9"/>
      <c r="YD441" s="9"/>
      <c r="YE441" s="9"/>
      <c r="YF441" s="9"/>
      <c r="YG441" s="9"/>
      <c r="YH441" s="9"/>
      <c r="YI441" s="9"/>
      <c r="YJ441" s="9"/>
      <c r="YK441" s="9"/>
      <c r="YL441" s="9"/>
      <c r="YM441" s="9"/>
      <c r="YN441" s="9"/>
      <c r="YO441" s="9"/>
      <c r="YP441" s="9"/>
      <c r="YQ441" s="9"/>
      <c r="YR441" s="9"/>
      <c r="YS441" s="9"/>
      <c r="YT441" s="9"/>
      <c r="YU441" s="9"/>
      <c r="YV441" s="9"/>
      <c r="YW441" s="9"/>
      <c r="YX441" s="9"/>
      <c r="YY441" s="9"/>
      <c r="YZ441" s="9"/>
      <c r="ZA441" s="9"/>
      <c r="ZB441" s="9"/>
      <c r="ZC441" s="9"/>
      <c r="ZD441" s="9"/>
      <c r="ZE441" s="9"/>
      <c r="ZF441" s="9"/>
      <c r="ZG441" s="9"/>
      <c r="ZH441" s="9"/>
      <c r="ZI441" s="9"/>
      <c r="ZJ441" s="9"/>
      <c r="ZK441" s="9"/>
      <c r="ZL441" s="9"/>
      <c r="ZM441" s="9"/>
      <c r="ZN441" s="9"/>
      <c r="ZO441" s="9"/>
      <c r="ZP441" s="9"/>
      <c r="ZQ441" s="9"/>
      <c r="ZR441" s="9"/>
      <c r="ZS441" s="9"/>
      <c r="ZT441" s="9"/>
      <c r="ZU441" s="9"/>
      <c r="ZV441" s="9"/>
      <c r="ZW441" s="9"/>
      <c r="ZX441" s="9"/>
      <c r="ZY441" s="9"/>
      <c r="ZZ441" s="9"/>
      <c r="AAA441" s="9"/>
      <c r="AAB441" s="9"/>
      <c r="AAC441" s="9"/>
      <c r="AAD441" s="9"/>
      <c r="AAE441" s="9"/>
      <c r="AAF441" s="9"/>
      <c r="AAG441" s="9"/>
      <c r="AAH441" s="9"/>
      <c r="AAI441" s="9"/>
      <c r="AAJ441" s="9"/>
      <c r="AAK441" s="9"/>
      <c r="AAL441" s="9"/>
      <c r="AAM441" s="9"/>
      <c r="AAN441" s="9"/>
      <c r="AAO441" s="9"/>
      <c r="AAP441" s="9"/>
      <c r="AAQ441" s="9"/>
      <c r="AAR441" s="9"/>
      <c r="AAS441" s="9"/>
      <c r="AAT441" s="9"/>
      <c r="AAU441" s="9"/>
      <c r="AAV441" s="9"/>
      <c r="AAW441" s="9"/>
      <c r="AAX441" s="9"/>
      <c r="AAY441" s="9"/>
      <c r="AAZ441" s="9"/>
      <c r="ABA441" s="9"/>
      <c r="ABB441" s="9"/>
      <c r="ABC441" s="9"/>
      <c r="ABD441" s="9"/>
      <c r="ABE441" s="9"/>
      <c r="ABF441" s="9"/>
      <c r="ABG441" s="9"/>
      <c r="ABH441" s="9"/>
      <c r="ABI441" s="9"/>
      <c r="ABJ441" s="9"/>
      <c r="ABK441" s="9"/>
      <c r="ABL441" s="9"/>
      <c r="ABM441" s="9"/>
      <c r="ABN441" s="9"/>
      <c r="ABO441" s="9"/>
      <c r="ABP441" s="9"/>
      <c r="ABQ441" s="9"/>
      <c r="ABR441" s="9"/>
      <c r="ABS441" s="9"/>
      <c r="ABT441" s="9"/>
      <c r="ABU441" s="9"/>
      <c r="ABV441" s="9"/>
      <c r="ABW441" s="9"/>
      <c r="ABX441" s="9"/>
      <c r="ABY441" s="9"/>
      <c r="ABZ441" s="9"/>
      <c r="ACA441" s="9"/>
      <c r="ACB441" s="9"/>
      <c r="ACC441" s="9"/>
      <c r="ACD441" s="9"/>
      <c r="ACE441" s="9"/>
      <c r="ACF441" s="9"/>
      <c r="ACG441" s="9"/>
      <c r="ACH441" s="9"/>
      <c r="ACI441" s="9"/>
      <c r="ACJ441" s="9"/>
      <c r="ACK441" s="9"/>
      <c r="ACL441" s="9"/>
      <c r="ACM441" s="9"/>
      <c r="ACN441" s="9"/>
      <c r="ACO441" s="9"/>
      <c r="ACP441" s="9"/>
      <c r="ACQ441" s="9"/>
      <c r="ACR441" s="9"/>
      <c r="ACS441" s="9"/>
      <c r="ACT441" s="9"/>
      <c r="ACU441" s="9"/>
      <c r="ACV441" s="9"/>
      <c r="ACW441" s="9"/>
      <c r="ACX441" s="9"/>
      <c r="ACY441" s="9"/>
      <c r="ACZ441" s="9"/>
      <c r="ADA441" s="9"/>
      <c r="ADB441" s="9"/>
      <c r="ADC441" s="9"/>
      <c r="ADD441" s="9"/>
      <c r="ADE441" s="9"/>
      <c r="ADF441" s="9"/>
      <c r="ADG441" s="9"/>
      <c r="ADH441" s="9"/>
      <c r="ADI441" s="9"/>
      <c r="ADJ441" s="9"/>
      <c r="ADK441" s="9"/>
      <c r="ADL441" s="9"/>
      <c r="ADM441" s="9"/>
      <c r="ADN441" s="9"/>
      <c r="ADO441" s="9"/>
      <c r="ADP441" s="9"/>
      <c r="ADQ441" s="9"/>
      <c r="ADR441" s="9"/>
      <c r="ADS441" s="9"/>
      <c r="ADT441" s="9"/>
      <c r="ADU441" s="9"/>
      <c r="ADV441" s="9"/>
      <c r="ADW441" s="9"/>
      <c r="ADX441" s="9"/>
      <c r="ADY441" s="9"/>
      <c r="ADZ441" s="9"/>
      <c r="AEA441" s="9"/>
      <c r="AEB441" s="9"/>
      <c r="AEC441" s="9"/>
      <c r="AED441" s="9"/>
      <c r="AEE441" s="9"/>
      <c r="AEF441" s="9"/>
      <c r="AEG441" s="9"/>
      <c r="AEH441" s="9"/>
      <c r="AEI441" s="9"/>
      <c r="AEJ441" s="9"/>
      <c r="AEK441" s="9"/>
      <c r="AEL441" s="9"/>
      <c r="AEM441" s="9"/>
      <c r="AEN441" s="9"/>
      <c r="AEO441" s="9"/>
      <c r="AEP441" s="9"/>
      <c r="AEQ441" s="9"/>
      <c r="AER441" s="9"/>
      <c r="AES441" s="9"/>
      <c r="AET441" s="9"/>
      <c r="AEU441" s="9"/>
      <c r="AEV441" s="9"/>
      <c r="AEW441" s="9"/>
      <c r="AEX441" s="9"/>
      <c r="AEY441" s="9"/>
      <c r="AEZ441" s="9"/>
      <c r="AFA441" s="9"/>
      <c r="AFB441" s="9"/>
      <c r="AFC441" s="9"/>
      <c r="AFD441" s="9"/>
      <c r="AFE441" s="9"/>
      <c r="AFF441" s="9"/>
      <c r="AFG441" s="9"/>
      <c r="AFH441" s="9"/>
      <c r="AFI441" s="9"/>
      <c r="AFJ441" s="9"/>
      <c r="AFK441" s="9"/>
      <c r="AFL441" s="9"/>
      <c r="AFM441" s="9"/>
      <c r="AFN441" s="9"/>
      <c r="AFO441" s="9"/>
      <c r="AFP441" s="9"/>
      <c r="AFQ441" s="9"/>
      <c r="AFR441" s="9"/>
      <c r="AFS441" s="9"/>
      <c r="AFT441" s="9"/>
      <c r="AFU441" s="9"/>
      <c r="AFV441" s="9"/>
      <c r="AFW441" s="9"/>
      <c r="AFX441" s="9"/>
      <c r="AFY441" s="9"/>
      <c r="AFZ441" s="9"/>
      <c r="AGA441" s="9"/>
      <c r="AGB441" s="9"/>
      <c r="AGC441" s="9"/>
      <c r="AGD441" s="9"/>
      <c r="AGE441" s="9"/>
      <c r="AGF441" s="9"/>
      <c r="AGG441" s="9"/>
      <c r="AGH441" s="9"/>
      <c r="AGI441" s="9"/>
      <c r="AGJ441" s="9"/>
      <c r="AGK441" s="9"/>
      <c r="AGL441" s="9"/>
      <c r="AGM441" s="9"/>
      <c r="AGN441" s="9"/>
      <c r="AGO441" s="9"/>
      <c r="AGP441" s="9"/>
      <c r="AGQ441" s="9"/>
      <c r="AGR441" s="9"/>
      <c r="AGS441" s="9"/>
      <c r="AGT441" s="9"/>
      <c r="AGU441" s="9"/>
      <c r="AGV441" s="9"/>
      <c r="AGW441" s="9"/>
      <c r="AGX441" s="9"/>
      <c r="AGY441" s="9"/>
      <c r="AGZ441" s="9"/>
      <c r="AHA441" s="9"/>
      <c r="AHB441" s="9"/>
      <c r="AHC441" s="9"/>
      <c r="AHD441" s="9"/>
      <c r="AHE441" s="9"/>
      <c r="AHF441" s="9"/>
      <c r="AHG441" s="9"/>
      <c r="AHH441" s="9"/>
      <c r="AHI441" s="9"/>
      <c r="AHJ441" s="9"/>
      <c r="AHK441" s="9"/>
      <c r="AHL441" s="9"/>
      <c r="AHM441" s="9"/>
      <c r="AHN441" s="9"/>
      <c r="AHO441" s="9"/>
      <c r="AHP441" s="9"/>
      <c r="AHQ441" s="9"/>
      <c r="AHR441" s="9"/>
      <c r="AHS441" s="9"/>
      <c r="AHT441" s="9"/>
      <c r="AHU441" s="9"/>
      <c r="AHV441" s="9"/>
      <c r="AHW441" s="9"/>
      <c r="AHX441" s="9"/>
      <c r="AHY441" s="9"/>
      <c r="AHZ441" s="9"/>
      <c r="AIA441" s="9"/>
      <c r="AIB441" s="9"/>
      <c r="AIC441" s="9"/>
      <c r="AID441" s="9"/>
      <c r="AIE441" s="9"/>
      <c r="AIF441" s="9"/>
      <c r="AIG441" s="9"/>
      <c r="AIH441" s="9"/>
      <c r="AII441" s="9"/>
      <c r="AIJ441" s="9"/>
      <c r="AIK441" s="9"/>
      <c r="AIL441" s="9"/>
      <c r="AIM441" s="9"/>
      <c r="AIN441" s="9"/>
      <c r="AIO441" s="9"/>
      <c r="AIP441" s="9"/>
      <c r="AIQ441" s="9"/>
      <c r="AIR441" s="9"/>
      <c r="AIS441" s="9"/>
      <c r="AIT441" s="9"/>
      <c r="AIU441" s="9"/>
      <c r="AIV441" s="9"/>
      <c r="AIW441" s="9"/>
      <c r="AIX441" s="9"/>
      <c r="AIY441" s="9"/>
      <c r="AIZ441" s="9"/>
      <c r="AJA441" s="9"/>
      <c r="AJB441" s="9"/>
      <c r="AJC441" s="9"/>
      <c r="AJD441" s="9"/>
      <c r="AJE441" s="9"/>
      <c r="AJF441" s="9"/>
      <c r="AJG441" s="9"/>
      <c r="AJH441" s="9"/>
      <c r="AJI441" s="9"/>
      <c r="AJJ441" s="9"/>
      <c r="AJK441" s="9"/>
      <c r="AJL441" s="9"/>
      <c r="AJM441" s="9"/>
      <c r="AJN441" s="9"/>
      <c r="AJO441" s="9"/>
      <c r="AJP441" s="9"/>
      <c r="AJQ441" s="9"/>
      <c r="AJR441" s="9"/>
      <c r="AJS441" s="9"/>
      <c r="AJT441" s="9"/>
      <c r="AJU441" s="9"/>
      <c r="AJV441" s="9"/>
      <c r="AJW441" s="9"/>
      <c r="AJX441" s="9"/>
      <c r="AJY441" s="9"/>
      <c r="AJZ441" s="9"/>
      <c r="AKA441" s="9"/>
      <c r="AKB441" s="9"/>
      <c r="AKC441" s="9"/>
      <c r="AKD441" s="9"/>
      <c r="AKE441" s="9"/>
      <c r="AKF441" s="9"/>
      <c r="AKG441" s="9"/>
      <c r="AKH441" s="9"/>
      <c r="AKI441" s="9"/>
      <c r="AKJ441" s="9"/>
      <c r="AKK441" s="9"/>
      <c r="AKL441" s="9"/>
      <c r="AKM441" s="9"/>
      <c r="AKN441" s="9"/>
      <c r="AKO441" s="9"/>
      <c r="AKP441" s="9"/>
      <c r="AKQ441" s="9"/>
      <c r="AKR441" s="9"/>
      <c r="AKS441" s="9"/>
      <c r="AKT441" s="9"/>
      <c r="AKU441" s="9"/>
      <c r="AKV441" s="9"/>
      <c r="AKW441" s="9"/>
      <c r="AKX441" s="9"/>
      <c r="AKY441" s="9"/>
      <c r="AKZ441" s="9"/>
      <c r="ALA441" s="9"/>
      <c r="ALB441" s="9"/>
      <c r="ALC441" s="9"/>
      <c r="ALD441" s="9"/>
      <c r="ALE441" s="9"/>
      <c r="ALF441" s="9"/>
      <c r="ALG441" s="9"/>
      <c r="ALH441" s="9"/>
      <c r="ALI441" s="9"/>
      <c r="ALJ441" s="9"/>
      <c r="ALK441" s="9"/>
      <c r="ALL441" s="9"/>
      <c r="ALM441" s="9"/>
      <c r="ALN441" s="9"/>
      <c r="ALO441" s="9"/>
      <c r="ALP441" s="9"/>
      <c r="ALQ441" s="9"/>
      <c r="ALR441" s="9"/>
      <c r="ALS441" s="9"/>
      <c r="ALT441" s="9"/>
      <c r="ALU441" s="9"/>
      <c r="ALV441" s="9"/>
      <c r="ALW441" s="9"/>
      <c r="ALX441" s="9"/>
      <c r="ALY441" s="9"/>
      <c r="ALZ441" s="9"/>
      <c r="AMA441" s="9"/>
      <c r="AMB441" s="9"/>
      <c r="AMC441" s="9"/>
      <c r="AMD441" s="9"/>
      <c r="AME441" s="9"/>
      <c r="AMF441" s="9"/>
      <c r="AMG441" s="9"/>
      <c r="AMH441" s="9"/>
      <c r="AMI441" s="9"/>
      <c r="AMJ441" s="9"/>
      <c r="AMK441" s="9"/>
      <c r="AML441" s="9"/>
      <c r="AMM441" s="9"/>
      <c r="AMN441" s="9"/>
      <c r="AMO441" s="9"/>
      <c r="AMP441" s="9"/>
      <c r="AMQ441" s="9"/>
      <c r="AMR441" s="9"/>
      <c r="AMS441" s="9"/>
      <c r="AMT441" s="9"/>
      <c r="AMU441" s="9"/>
      <c r="AMV441" s="9"/>
      <c r="AMW441" s="9"/>
      <c r="AMX441" s="9"/>
      <c r="AMY441" s="9"/>
      <c r="AMZ441" s="9"/>
      <c r="ANA441" s="9"/>
      <c r="ANB441" s="9"/>
      <c r="ANC441" s="9"/>
      <c r="AND441" s="9"/>
      <c r="ANE441" s="9"/>
      <c r="ANF441" s="9"/>
      <c r="ANG441" s="9"/>
      <c r="ANH441" s="9"/>
      <c r="ANI441" s="9"/>
      <c r="ANJ441" s="9"/>
      <c r="ANK441" s="9"/>
      <c r="ANL441" s="9"/>
      <c r="ANM441" s="9"/>
      <c r="ANN441" s="9"/>
      <c r="ANO441" s="9"/>
      <c r="ANP441" s="9"/>
      <c r="ANQ441" s="9"/>
      <c r="ANR441" s="9"/>
      <c r="ANS441" s="9"/>
      <c r="ANT441" s="9"/>
      <c r="ANU441" s="9"/>
      <c r="ANV441" s="9"/>
      <c r="ANW441" s="9"/>
      <c r="ANX441" s="9"/>
      <c r="ANY441" s="9"/>
      <c r="ANZ441" s="9"/>
      <c r="AOA441" s="9"/>
      <c r="AOB441" s="9"/>
      <c r="AOC441" s="9"/>
      <c r="AOD441" s="9"/>
      <c r="AOE441" s="9"/>
      <c r="AOF441" s="9"/>
      <c r="AOG441" s="9"/>
      <c r="AOH441" s="9"/>
      <c r="AOI441" s="9"/>
      <c r="AOJ441" s="9"/>
      <c r="AOK441" s="9"/>
      <c r="AOL441" s="9"/>
      <c r="AOM441" s="9"/>
      <c r="AON441" s="9"/>
      <c r="AOO441" s="9"/>
      <c r="AOP441" s="9"/>
      <c r="AOQ441" s="9"/>
      <c r="AOR441" s="9"/>
      <c r="AOS441" s="9"/>
      <c r="AOT441" s="9"/>
      <c r="AOU441" s="9"/>
      <c r="AOV441" s="9"/>
      <c r="AOW441" s="9"/>
      <c r="AOX441" s="9"/>
      <c r="AOY441" s="9"/>
      <c r="AOZ441" s="9"/>
      <c r="APA441" s="9"/>
      <c r="APB441" s="9"/>
      <c r="APC441" s="9"/>
      <c r="APD441" s="9"/>
      <c r="APE441" s="9"/>
      <c r="APF441" s="9"/>
      <c r="APG441" s="9"/>
      <c r="APH441" s="9"/>
      <c r="API441" s="9"/>
      <c r="APJ441" s="9"/>
      <c r="APK441" s="9"/>
      <c r="APL441" s="9"/>
      <c r="APM441" s="9"/>
      <c r="APN441" s="9"/>
      <c r="APO441" s="9"/>
      <c r="APP441" s="9"/>
      <c r="APQ441" s="9"/>
      <c r="APR441" s="9"/>
      <c r="APS441" s="9"/>
      <c r="APT441" s="9"/>
      <c r="APU441" s="9"/>
      <c r="APV441" s="9"/>
      <c r="APW441" s="9"/>
      <c r="APX441" s="9"/>
      <c r="APY441" s="9"/>
      <c r="APZ441" s="9"/>
      <c r="AQA441" s="9"/>
      <c r="AQB441" s="9"/>
      <c r="AQC441" s="9"/>
      <c r="AQD441" s="9"/>
      <c r="AQE441" s="9"/>
      <c r="AQF441" s="9"/>
      <c r="AQG441" s="9"/>
      <c r="AQH441" s="9"/>
      <c r="AQI441" s="9"/>
      <c r="AQJ441" s="9"/>
      <c r="AQK441" s="9"/>
      <c r="AQL441" s="9"/>
      <c r="AQM441" s="9"/>
      <c r="AQN441" s="9"/>
      <c r="AQO441" s="9"/>
      <c r="AQP441" s="9"/>
      <c r="AQQ441" s="9"/>
      <c r="AQR441" s="9"/>
      <c r="AQS441" s="9"/>
      <c r="AQT441" s="9"/>
      <c r="AQU441" s="9"/>
      <c r="AQV441" s="9"/>
      <c r="AQW441" s="9"/>
      <c r="AQX441" s="9"/>
      <c r="AQY441" s="9"/>
      <c r="AQZ441" s="9"/>
      <c r="ARA441" s="9"/>
      <c r="ARB441" s="9"/>
      <c r="ARC441" s="9"/>
      <c r="ARD441" s="9"/>
      <c r="ARE441" s="9"/>
      <c r="ARF441" s="9"/>
      <c r="ARG441" s="9"/>
      <c r="ARH441" s="9"/>
      <c r="ARI441" s="9"/>
      <c r="ARJ441" s="9"/>
      <c r="ARK441" s="9"/>
      <c r="ARL441" s="9"/>
      <c r="ARM441" s="9"/>
      <c r="ARN441" s="9"/>
      <c r="ARO441" s="9"/>
      <c r="ARP441" s="9"/>
      <c r="ARQ441" s="9"/>
      <c r="ARR441" s="9"/>
      <c r="ARS441" s="9"/>
      <c r="ART441" s="9"/>
      <c r="ARU441" s="9"/>
      <c r="ARV441" s="9"/>
      <c r="ARW441" s="9"/>
      <c r="ARX441" s="9"/>
      <c r="ARY441" s="9"/>
      <c r="ARZ441" s="9"/>
      <c r="ASA441" s="9"/>
      <c r="ASB441" s="9"/>
      <c r="ASC441" s="9"/>
      <c r="ASD441" s="9"/>
      <c r="ASE441" s="9"/>
      <c r="ASF441" s="9"/>
      <c r="ASG441" s="9"/>
      <c r="ASH441" s="9"/>
      <c r="ASI441" s="9"/>
      <c r="ASJ441" s="9"/>
      <c r="ASK441" s="9"/>
      <c r="ASL441" s="9"/>
      <c r="ASM441" s="9"/>
      <c r="ASN441" s="9"/>
      <c r="ASO441" s="9"/>
      <c r="ASP441" s="9"/>
      <c r="ASQ441" s="9"/>
      <c r="ASR441" s="9"/>
      <c r="ASS441" s="9"/>
      <c r="AST441" s="9"/>
      <c r="ASU441" s="9"/>
      <c r="ASV441" s="9"/>
      <c r="ASW441" s="9"/>
      <c r="ASX441" s="9"/>
      <c r="ASY441" s="9"/>
      <c r="ASZ441" s="9"/>
      <c r="ATA441" s="9"/>
      <c r="ATB441" s="9"/>
      <c r="ATC441" s="9"/>
      <c r="ATD441" s="9"/>
      <c r="ATE441" s="9"/>
      <c r="ATF441" s="9"/>
      <c r="ATG441" s="9"/>
      <c r="ATH441" s="9"/>
      <c r="ATI441" s="9"/>
      <c r="ATJ441" s="9"/>
      <c r="ATK441" s="9"/>
      <c r="ATL441" s="9"/>
      <c r="ATM441" s="9"/>
      <c r="ATN441" s="9"/>
      <c r="ATO441" s="9"/>
      <c r="ATP441" s="9"/>
      <c r="ATQ441" s="9"/>
      <c r="ATR441" s="9"/>
      <c r="ATS441" s="9"/>
      <c r="ATT441" s="9"/>
      <c r="ATU441" s="9"/>
      <c r="ATV441" s="9"/>
      <c r="ATW441" s="9"/>
      <c r="ATX441" s="9"/>
      <c r="ATY441" s="9"/>
      <c r="ATZ441" s="9"/>
      <c r="AUA441" s="9"/>
      <c r="AUB441" s="9"/>
      <c r="AUC441" s="9"/>
      <c r="AUD441" s="9"/>
      <c r="AUE441" s="9"/>
      <c r="AUF441" s="9"/>
      <c r="AUG441" s="9"/>
      <c r="AUH441" s="9"/>
      <c r="AUI441" s="9"/>
      <c r="AUJ441" s="9"/>
      <c r="AUK441" s="9"/>
      <c r="AUL441" s="9"/>
      <c r="AUM441" s="9"/>
      <c r="AUN441" s="9"/>
      <c r="AUO441" s="9"/>
      <c r="AUP441" s="9"/>
      <c r="AUQ441" s="9"/>
      <c r="AUR441" s="9"/>
      <c r="AUS441" s="9"/>
      <c r="AUT441" s="9"/>
      <c r="AUU441" s="9"/>
      <c r="AUV441" s="9"/>
      <c r="AUW441" s="9"/>
      <c r="AUX441" s="9"/>
      <c r="AUY441" s="9"/>
      <c r="AUZ441" s="9"/>
      <c r="AVA441" s="9"/>
      <c r="AVB441" s="9"/>
      <c r="AVC441" s="9"/>
      <c r="AVD441" s="9"/>
      <c r="AVE441" s="9"/>
      <c r="AVF441" s="9"/>
      <c r="AVG441" s="9"/>
      <c r="AVH441" s="9"/>
      <c r="AVI441" s="9"/>
      <c r="AVJ441" s="9"/>
      <c r="AVK441" s="9"/>
      <c r="AVL441" s="9"/>
      <c r="AVM441" s="9"/>
      <c r="AVN441" s="9"/>
      <c r="AVO441" s="9"/>
      <c r="AVP441" s="9"/>
      <c r="AVQ441" s="9"/>
      <c r="AVR441" s="9"/>
      <c r="AVS441" s="9"/>
      <c r="AVT441" s="9"/>
      <c r="AVU441" s="9"/>
      <c r="AVV441" s="9"/>
      <c r="AVW441" s="9"/>
      <c r="AVX441" s="9"/>
      <c r="AVY441" s="9"/>
      <c r="AVZ441" s="9"/>
      <c r="AWA441" s="9"/>
      <c r="AWB441" s="9"/>
      <c r="AWC441" s="9"/>
      <c r="AWD441" s="9"/>
      <c r="AWE441" s="9"/>
      <c r="AWF441" s="9"/>
      <c r="AWG441" s="9"/>
      <c r="AWH441" s="9"/>
      <c r="AWI441" s="9"/>
      <c r="AWJ441" s="9"/>
      <c r="AWK441" s="9"/>
      <c r="AWL441" s="9"/>
      <c r="AWM441" s="9"/>
      <c r="AWN441" s="9"/>
      <c r="AWO441" s="9"/>
      <c r="AWP441" s="9"/>
      <c r="AWQ441" s="9"/>
      <c r="AWR441" s="9"/>
      <c r="AWS441" s="9"/>
      <c r="AWT441" s="9"/>
      <c r="AWU441" s="9"/>
      <c r="AWV441" s="9"/>
      <c r="AWW441" s="9"/>
      <c r="AWX441" s="9"/>
      <c r="AWY441" s="9"/>
      <c r="AWZ441" s="9"/>
      <c r="AXA441" s="9"/>
      <c r="AXB441" s="9"/>
      <c r="AXC441" s="9"/>
      <c r="AXD441" s="9"/>
      <c r="AXE441" s="9"/>
      <c r="AXF441" s="9"/>
      <c r="AXG441" s="9"/>
      <c r="AXH441" s="9"/>
      <c r="AXI441" s="9"/>
      <c r="AXJ441" s="9"/>
      <c r="AXK441" s="9"/>
      <c r="AXL441" s="9"/>
      <c r="AXM441" s="9"/>
      <c r="AXN441" s="9"/>
      <c r="AXO441" s="9"/>
      <c r="AXP441" s="9"/>
      <c r="AXQ441" s="9"/>
      <c r="AXR441" s="9"/>
      <c r="AXS441" s="9"/>
      <c r="AXT441" s="9"/>
      <c r="AXU441" s="9"/>
      <c r="AXV441" s="9"/>
      <c r="AXW441" s="9"/>
      <c r="AXX441" s="9"/>
      <c r="AXY441" s="9"/>
      <c r="AXZ441" s="9"/>
      <c r="AYA441" s="9"/>
      <c r="AYB441" s="9"/>
      <c r="AYC441" s="9"/>
      <c r="AYD441" s="9"/>
      <c r="AYE441" s="9"/>
      <c r="AYF441" s="9"/>
      <c r="AYG441" s="9"/>
      <c r="AYH441" s="9"/>
      <c r="AYI441" s="9"/>
      <c r="AYJ441" s="9"/>
      <c r="AYK441" s="9"/>
      <c r="AYL441" s="9"/>
      <c r="AYM441" s="9"/>
      <c r="AYN441" s="9"/>
      <c r="AYO441" s="9"/>
      <c r="AYP441" s="9"/>
      <c r="AYQ441" s="9"/>
      <c r="AYR441" s="9"/>
      <c r="AYS441" s="9"/>
      <c r="AYT441" s="9"/>
      <c r="AYU441" s="9"/>
      <c r="AYV441" s="9"/>
      <c r="AYW441" s="9"/>
      <c r="AYX441" s="9"/>
      <c r="AYY441" s="9"/>
      <c r="AYZ441" s="9"/>
      <c r="AZA441" s="9"/>
      <c r="AZB441" s="9"/>
      <c r="AZC441" s="9"/>
      <c r="AZD441" s="9"/>
      <c r="AZE441" s="9"/>
      <c r="AZF441" s="9"/>
      <c r="AZG441" s="9"/>
      <c r="AZH441" s="9"/>
      <c r="AZI441" s="9"/>
      <c r="AZJ441" s="9"/>
      <c r="AZK441" s="9"/>
      <c r="AZL441" s="9"/>
      <c r="AZM441" s="9"/>
      <c r="AZN441" s="9"/>
      <c r="AZO441" s="9"/>
      <c r="AZP441" s="9"/>
      <c r="AZQ441" s="9"/>
      <c r="AZR441" s="9"/>
      <c r="AZS441" s="9"/>
      <c r="AZT441" s="9"/>
      <c r="AZU441" s="9"/>
      <c r="AZV441" s="9"/>
      <c r="AZW441" s="9"/>
      <c r="AZX441" s="9"/>
      <c r="AZY441" s="9"/>
      <c r="AZZ441" s="9"/>
      <c r="BAA441" s="9"/>
      <c r="BAB441" s="9"/>
      <c r="BAC441" s="9"/>
      <c r="BAD441" s="9"/>
      <c r="BAE441" s="9"/>
      <c r="BAF441" s="9"/>
      <c r="BAG441" s="9"/>
      <c r="BAH441" s="9"/>
      <c r="BAI441" s="9"/>
      <c r="BAJ441" s="9"/>
      <c r="BAK441" s="9"/>
      <c r="BAL441" s="9"/>
      <c r="BAM441" s="9"/>
      <c r="BAN441" s="9"/>
      <c r="BAO441" s="9"/>
      <c r="BAP441" s="9"/>
      <c r="BAQ441" s="9"/>
      <c r="BAR441" s="9"/>
      <c r="BAS441" s="9"/>
      <c r="BAT441" s="9"/>
      <c r="BAU441" s="9"/>
      <c r="BAV441" s="9"/>
      <c r="BAW441" s="9"/>
      <c r="BAX441" s="9"/>
      <c r="BAY441" s="9"/>
      <c r="BAZ441" s="9"/>
      <c r="BBA441" s="9"/>
      <c r="BBB441" s="9"/>
      <c r="BBC441" s="9"/>
      <c r="BBD441" s="9"/>
      <c r="BBE441" s="9"/>
      <c r="BBF441" s="9"/>
      <c r="BBG441" s="9"/>
      <c r="BBH441" s="9"/>
      <c r="BBI441" s="9"/>
      <c r="BBJ441" s="9"/>
      <c r="BBK441" s="9"/>
      <c r="BBL441" s="9"/>
      <c r="BBM441" s="9"/>
      <c r="BBN441" s="9"/>
      <c r="BBO441" s="9"/>
      <c r="BBP441" s="9"/>
      <c r="BBQ441" s="9"/>
      <c r="BBR441" s="9"/>
      <c r="BBS441" s="9"/>
      <c r="BBT441" s="9"/>
      <c r="BBU441" s="9"/>
      <c r="BBV441" s="9"/>
      <c r="BBW441" s="9"/>
      <c r="BBX441" s="9"/>
      <c r="BBY441" s="9"/>
      <c r="BBZ441" s="9"/>
      <c r="BCA441" s="9"/>
      <c r="BCB441" s="9"/>
      <c r="BCC441" s="9"/>
      <c r="BCD441" s="9"/>
      <c r="BCE441" s="9"/>
      <c r="BCF441" s="9"/>
      <c r="BCG441" s="9"/>
      <c r="BCH441" s="9"/>
      <c r="BCI441" s="9"/>
      <c r="BCJ441" s="9"/>
      <c r="BCK441" s="9"/>
      <c r="BCL441" s="9"/>
      <c r="BCM441" s="9"/>
      <c r="BCN441" s="9"/>
      <c r="BCO441" s="9"/>
      <c r="BCP441" s="9"/>
      <c r="BCQ441" s="9"/>
      <c r="BCR441" s="9"/>
      <c r="BCS441" s="9"/>
      <c r="BCT441" s="9"/>
      <c r="BCU441" s="9"/>
      <c r="BCV441" s="9"/>
      <c r="BCW441" s="9"/>
      <c r="BCX441" s="9"/>
      <c r="BCY441" s="9"/>
      <c r="BCZ441" s="9"/>
      <c r="BDA441" s="9"/>
      <c r="BDB441" s="9"/>
      <c r="BDC441" s="9"/>
      <c r="BDD441" s="9"/>
      <c r="BDE441" s="9"/>
      <c r="BDF441" s="9"/>
      <c r="BDG441" s="9"/>
      <c r="BDH441" s="9"/>
      <c r="BDI441" s="9"/>
      <c r="BDJ441" s="9"/>
      <c r="BDK441" s="9"/>
      <c r="BDL441" s="9"/>
      <c r="BDM441" s="9"/>
      <c r="BDN441" s="9"/>
      <c r="BDO441" s="9"/>
      <c r="BDP441" s="9"/>
      <c r="BDQ441" s="9"/>
      <c r="BDR441" s="9"/>
      <c r="BDS441" s="9"/>
      <c r="BDT441" s="9"/>
      <c r="BDU441" s="9"/>
      <c r="BDV441" s="9"/>
      <c r="BDW441" s="9"/>
      <c r="BDX441" s="9"/>
      <c r="BDY441" s="9"/>
      <c r="BDZ441" s="9"/>
      <c r="BEA441" s="9"/>
      <c r="BEB441" s="9"/>
      <c r="BEC441" s="9"/>
      <c r="BED441" s="9"/>
      <c r="BEE441" s="9"/>
      <c r="BEF441" s="9"/>
      <c r="BEG441" s="9"/>
      <c r="BEH441" s="9"/>
      <c r="BEI441" s="9"/>
      <c r="BEJ441" s="9"/>
      <c r="BEK441" s="9"/>
      <c r="BEL441" s="9"/>
      <c r="BEM441" s="9"/>
      <c r="BEN441" s="9"/>
      <c r="BEO441" s="9"/>
      <c r="BEP441" s="9"/>
      <c r="BEQ441" s="9"/>
      <c r="BER441" s="9"/>
      <c r="BES441" s="9"/>
      <c r="BET441" s="9"/>
      <c r="BEU441" s="9"/>
      <c r="BEV441" s="9"/>
      <c r="BEW441" s="9"/>
      <c r="BEX441" s="9"/>
      <c r="BEY441" s="9"/>
      <c r="BEZ441" s="9"/>
      <c r="BFA441" s="9"/>
      <c r="BFB441" s="9"/>
      <c r="BFC441" s="9"/>
      <c r="BFD441" s="9"/>
      <c r="BFE441" s="9"/>
      <c r="BFF441" s="9"/>
      <c r="BFG441" s="9"/>
      <c r="BFH441" s="9"/>
      <c r="BFI441" s="9"/>
      <c r="BFJ441" s="9"/>
      <c r="BFK441" s="9"/>
      <c r="BFL441" s="9"/>
      <c r="BFM441" s="9"/>
      <c r="BFN441" s="9"/>
      <c r="BFO441" s="9"/>
      <c r="BFP441" s="9"/>
      <c r="BFQ441" s="9"/>
      <c r="BFR441" s="9"/>
      <c r="BFS441" s="9"/>
      <c r="BFT441" s="9"/>
      <c r="BFU441" s="9"/>
      <c r="BFV441" s="9"/>
      <c r="BFW441" s="9"/>
      <c r="BFX441" s="9"/>
      <c r="BFY441" s="9"/>
      <c r="BFZ441" s="9"/>
      <c r="BGA441" s="9"/>
      <c r="BGB441" s="9"/>
      <c r="BGC441" s="9"/>
      <c r="BGD441" s="9"/>
      <c r="BGE441" s="9"/>
      <c r="BGF441" s="9"/>
      <c r="BGG441" s="9"/>
      <c r="BGH441" s="9"/>
      <c r="BGI441" s="9"/>
      <c r="BGJ441" s="9"/>
      <c r="BGK441" s="9"/>
      <c r="BGL441" s="9"/>
      <c r="BGM441" s="9"/>
      <c r="BGN441" s="9"/>
      <c r="BGO441" s="9"/>
      <c r="BGP441" s="9"/>
      <c r="BGQ441" s="9"/>
      <c r="BGR441" s="9"/>
      <c r="BGS441" s="9"/>
      <c r="BGT441" s="9"/>
      <c r="BGU441" s="9"/>
      <c r="BGV441" s="9"/>
      <c r="BGW441" s="9"/>
      <c r="BGX441" s="9"/>
      <c r="BGY441" s="9"/>
      <c r="BGZ441" s="9"/>
      <c r="BHA441" s="9"/>
      <c r="BHB441" s="9"/>
      <c r="BHC441" s="9"/>
      <c r="BHD441" s="9"/>
      <c r="BHE441" s="9"/>
      <c r="BHF441" s="9"/>
      <c r="BHG441" s="9"/>
      <c r="BHH441" s="9"/>
      <c r="BHI441" s="9"/>
      <c r="BHJ441" s="9"/>
      <c r="BHK441" s="9"/>
      <c r="BHL441" s="9"/>
      <c r="BHM441" s="9"/>
      <c r="BHN441" s="9"/>
      <c r="BHO441" s="9"/>
      <c r="BHP441" s="9"/>
      <c r="BHQ441" s="9"/>
      <c r="BHR441" s="9"/>
      <c r="BHS441" s="9"/>
      <c r="BHT441" s="9"/>
      <c r="BHU441" s="9"/>
      <c r="BHV441" s="9"/>
      <c r="BHW441" s="9"/>
      <c r="BHX441" s="9"/>
      <c r="BHY441" s="9"/>
      <c r="BHZ441" s="9"/>
      <c r="BIA441" s="9"/>
      <c r="BIB441" s="9"/>
      <c r="BIC441" s="9"/>
      <c r="BID441" s="9"/>
      <c r="BIE441" s="9"/>
      <c r="BIF441" s="9"/>
      <c r="BIG441" s="9"/>
      <c r="BIH441" s="9"/>
      <c r="BII441" s="9"/>
      <c r="BIJ441" s="9"/>
      <c r="BIK441" s="9"/>
      <c r="BIL441" s="9"/>
      <c r="BIM441" s="9"/>
      <c r="BIN441" s="9"/>
      <c r="BIO441" s="9"/>
      <c r="BIP441" s="9"/>
      <c r="BIQ441" s="9"/>
      <c r="BIR441" s="9"/>
      <c r="BIS441" s="9"/>
      <c r="BIT441" s="9"/>
      <c r="BIU441" s="9"/>
      <c r="BIV441" s="9"/>
      <c r="BIW441" s="9"/>
      <c r="BIX441" s="9"/>
      <c r="BIY441" s="9"/>
      <c r="BIZ441" s="9"/>
      <c r="BJA441" s="9"/>
      <c r="BJB441" s="9"/>
      <c r="BJC441" s="9"/>
      <c r="BJD441" s="9"/>
      <c r="BJE441" s="9"/>
      <c r="BJF441" s="9"/>
      <c r="BJG441" s="9"/>
      <c r="BJH441" s="9"/>
      <c r="BJI441" s="9"/>
      <c r="BJJ441" s="9"/>
      <c r="BJK441" s="9"/>
      <c r="BJL441" s="9"/>
      <c r="BJM441" s="9"/>
      <c r="BJN441" s="9"/>
      <c r="BJO441" s="9"/>
      <c r="BJP441" s="9"/>
      <c r="BJQ441" s="9"/>
      <c r="BJR441" s="9"/>
      <c r="BJS441" s="9"/>
      <c r="BJT441" s="9"/>
      <c r="BJU441" s="9"/>
      <c r="BJV441" s="9"/>
      <c r="BJW441" s="9"/>
      <c r="BJX441" s="9"/>
      <c r="BJY441" s="9"/>
      <c r="BJZ441" s="9"/>
      <c r="BKA441" s="9"/>
      <c r="BKB441" s="9"/>
      <c r="BKC441" s="9"/>
      <c r="BKD441" s="9"/>
      <c r="BKE441" s="9"/>
      <c r="BKF441" s="9"/>
      <c r="BKG441" s="9"/>
      <c r="BKH441" s="9"/>
      <c r="BKI441" s="9"/>
      <c r="BKJ441" s="9"/>
      <c r="BKK441" s="9"/>
      <c r="BKL441" s="9"/>
      <c r="BKM441" s="9"/>
      <c r="BKN441" s="9"/>
      <c r="BKO441" s="9"/>
      <c r="BKP441" s="9"/>
      <c r="BKQ441" s="9"/>
      <c r="BKR441" s="9"/>
      <c r="BKS441" s="9"/>
      <c r="BKT441" s="9"/>
      <c r="BKU441" s="9"/>
      <c r="BKV441" s="9"/>
      <c r="BKW441" s="9"/>
      <c r="BKX441" s="9"/>
      <c r="BKY441" s="9"/>
      <c r="BKZ441" s="9"/>
      <c r="BLA441" s="9"/>
      <c r="BLB441" s="9"/>
      <c r="BLC441" s="9"/>
      <c r="BLD441" s="9"/>
      <c r="BLE441" s="9"/>
      <c r="BLF441" s="9"/>
      <c r="BLG441" s="9"/>
      <c r="BLH441" s="9"/>
      <c r="BLI441" s="9"/>
      <c r="BLJ441" s="9"/>
      <c r="BLK441" s="9"/>
      <c r="BLL441" s="9"/>
      <c r="BLM441" s="9"/>
      <c r="BLN441" s="9"/>
      <c r="BLO441" s="9"/>
      <c r="BLP441" s="9"/>
      <c r="BLQ441" s="9"/>
      <c r="BLR441" s="9"/>
      <c r="BLS441" s="9"/>
      <c r="BLT441" s="9"/>
      <c r="BLU441" s="9"/>
      <c r="BLV441" s="9"/>
      <c r="BLW441" s="9"/>
      <c r="BLX441" s="9"/>
      <c r="BLY441" s="9"/>
      <c r="BLZ441" s="9"/>
      <c r="BMA441" s="9"/>
      <c r="BMB441" s="9"/>
      <c r="BMC441" s="9"/>
      <c r="BMD441" s="9"/>
      <c r="BME441" s="9"/>
      <c r="BMF441" s="9"/>
      <c r="BMG441" s="9"/>
      <c r="BMH441" s="9"/>
      <c r="BMI441" s="9"/>
      <c r="BMJ441" s="9"/>
      <c r="BMK441" s="9"/>
      <c r="BML441" s="9"/>
      <c r="BMM441" s="9"/>
      <c r="BMN441" s="9"/>
      <c r="BMO441" s="9"/>
      <c r="BMP441" s="9"/>
      <c r="BMQ441" s="9"/>
      <c r="BMR441" s="9"/>
      <c r="BMS441" s="9"/>
      <c r="BMT441" s="9"/>
      <c r="BMU441" s="9"/>
      <c r="BMV441" s="9"/>
      <c r="BMW441" s="9"/>
      <c r="BMX441" s="9"/>
      <c r="BMY441" s="9"/>
      <c r="BMZ441" s="9"/>
      <c r="BNA441" s="9"/>
      <c r="BNB441" s="9"/>
      <c r="BNC441" s="9"/>
      <c r="BND441" s="9"/>
      <c r="BNE441" s="9"/>
      <c r="BNF441" s="9"/>
      <c r="BNG441" s="9"/>
      <c r="BNH441" s="9"/>
      <c r="BNI441" s="9"/>
      <c r="BNJ441" s="9"/>
      <c r="BNK441" s="9"/>
      <c r="BNL441" s="9"/>
      <c r="BNM441" s="9"/>
      <c r="BNN441" s="9"/>
      <c r="BNO441" s="9"/>
      <c r="BNP441" s="9"/>
      <c r="BNQ441" s="9"/>
      <c r="BNR441" s="9"/>
      <c r="BNS441" s="9"/>
      <c r="BNT441" s="9"/>
      <c r="BNU441" s="9"/>
      <c r="BNV441" s="9"/>
      <c r="BNW441" s="9"/>
      <c r="BNX441" s="9"/>
      <c r="BNY441" s="9"/>
      <c r="BNZ441" s="9"/>
      <c r="BOA441" s="9"/>
      <c r="BOB441" s="9"/>
      <c r="BOC441" s="9"/>
      <c r="BOD441" s="9"/>
      <c r="BOE441" s="9"/>
      <c r="BOF441" s="9"/>
      <c r="BOG441" s="9"/>
      <c r="BOH441" s="9"/>
      <c r="BOI441" s="9"/>
      <c r="BOJ441" s="9"/>
      <c r="BOK441" s="9"/>
      <c r="BOL441" s="9"/>
      <c r="BOM441" s="9"/>
      <c r="BON441" s="9"/>
      <c r="BOO441" s="9"/>
      <c r="BOP441" s="9"/>
      <c r="BOQ441" s="9"/>
      <c r="BOR441" s="9"/>
      <c r="BOS441" s="9"/>
      <c r="BOT441" s="9"/>
      <c r="BOU441" s="9"/>
      <c r="BOV441" s="9"/>
      <c r="BOW441" s="9"/>
      <c r="BOX441" s="9"/>
      <c r="BOY441" s="9"/>
      <c r="BOZ441" s="9"/>
      <c r="BPA441" s="9"/>
      <c r="BPB441" s="9"/>
      <c r="BPC441" s="9"/>
      <c r="BPD441" s="9"/>
      <c r="BPE441" s="9"/>
      <c r="BPF441" s="9"/>
      <c r="BPG441" s="9"/>
      <c r="BPH441" s="9"/>
      <c r="BPI441" s="9"/>
      <c r="BPJ441" s="9"/>
      <c r="BPK441" s="9"/>
      <c r="BPL441" s="9"/>
      <c r="BPM441" s="9"/>
      <c r="BPN441" s="9"/>
      <c r="BPO441" s="9"/>
      <c r="BPP441" s="9"/>
      <c r="BPQ441" s="9"/>
      <c r="BPR441" s="9"/>
      <c r="BPS441" s="9"/>
      <c r="BPT441" s="9"/>
      <c r="BPU441" s="9"/>
      <c r="BPV441" s="9"/>
      <c r="BPW441" s="9"/>
      <c r="BPX441" s="9"/>
      <c r="BPY441" s="9"/>
      <c r="BPZ441" s="9"/>
      <c r="BQA441" s="9"/>
      <c r="BQB441" s="9"/>
      <c r="BQC441" s="9"/>
      <c r="BQD441" s="9"/>
      <c r="BQE441" s="9"/>
      <c r="BQF441" s="9"/>
      <c r="BQG441" s="9"/>
      <c r="BQH441" s="9"/>
      <c r="BQI441" s="9"/>
      <c r="BQJ441" s="9"/>
      <c r="BQK441" s="9"/>
      <c r="BQL441" s="9"/>
      <c r="BQM441" s="9"/>
      <c r="BQN441" s="9"/>
      <c r="BQO441" s="9"/>
      <c r="BQP441" s="9"/>
      <c r="BQQ441" s="9"/>
      <c r="BQR441" s="9"/>
      <c r="BQS441" s="9"/>
      <c r="BQT441" s="9"/>
      <c r="BQU441" s="9"/>
      <c r="BQV441" s="9"/>
      <c r="BQW441" s="9"/>
      <c r="BQX441" s="9"/>
      <c r="BQY441" s="9"/>
      <c r="BQZ441" s="9"/>
      <c r="BRA441" s="9"/>
      <c r="BRB441" s="9"/>
      <c r="BRC441" s="9"/>
      <c r="BRD441" s="9"/>
      <c r="BRE441" s="9"/>
      <c r="BRF441" s="9"/>
      <c r="BRG441" s="9"/>
      <c r="BRH441" s="9"/>
      <c r="BRI441" s="9"/>
      <c r="BRJ441" s="9"/>
      <c r="BRK441" s="9"/>
      <c r="BRL441" s="9"/>
      <c r="BRM441" s="9"/>
      <c r="BRN441" s="9"/>
      <c r="BRO441" s="9"/>
      <c r="BRP441" s="9"/>
      <c r="BRQ441" s="9"/>
      <c r="BRR441" s="9"/>
      <c r="BRS441" s="9"/>
      <c r="BRT441" s="9"/>
      <c r="BRU441" s="9"/>
      <c r="BRV441" s="9"/>
      <c r="BRW441" s="9"/>
      <c r="BRX441" s="9"/>
      <c r="BRY441" s="9"/>
      <c r="BRZ441" s="9"/>
      <c r="BSA441" s="9"/>
      <c r="BSB441" s="9"/>
      <c r="BSC441" s="9"/>
      <c r="BSD441" s="9"/>
      <c r="BSE441" s="9"/>
      <c r="BSF441" s="9"/>
      <c r="BSG441" s="9"/>
      <c r="BSH441" s="9"/>
      <c r="BSI441" s="9"/>
      <c r="BSJ441" s="9"/>
      <c r="BSK441" s="9"/>
      <c r="BSL441" s="9"/>
      <c r="BSM441" s="9"/>
      <c r="BSN441" s="9"/>
      <c r="BSO441" s="9"/>
      <c r="BSP441" s="9"/>
      <c r="BSQ441" s="9"/>
      <c r="BSR441" s="9"/>
      <c r="BSS441" s="9"/>
      <c r="BST441" s="9"/>
      <c r="BSU441" s="9"/>
      <c r="BSV441" s="9"/>
      <c r="BSW441" s="9"/>
      <c r="BSX441" s="9"/>
      <c r="BSY441" s="9"/>
      <c r="BSZ441" s="9"/>
      <c r="BTA441" s="9"/>
      <c r="BTB441" s="9"/>
      <c r="BTC441" s="9"/>
      <c r="BTD441" s="9"/>
      <c r="BTE441" s="9"/>
      <c r="BTF441" s="9"/>
      <c r="BTG441" s="9"/>
      <c r="BTH441" s="9"/>
      <c r="BTI441" s="9"/>
      <c r="BTJ441" s="9"/>
      <c r="BTK441" s="9"/>
      <c r="BTL441" s="9"/>
      <c r="BTM441" s="9"/>
      <c r="BTN441" s="9"/>
      <c r="BTO441" s="9"/>
      <c r="BTP441" s="9"/>
      <c r="BTQ441" s="9"/>
      <c r="BTR441" s="9"/>
      <c r="BTS441" s="9"/>
      <c r="BTT441" s="9"/>
      <c r="BTU441" s="9"/>
      <c r="BTV441" s="9"/>
      <c r="BTW441" s="9"/>
      <c r="BTX441" s="9"/>
      <c r="BTY441" s="9"/>
      <c r="BTZ441" s="9"/>
      <c r="BUA441" s="9"/>
      <c r="BUB441" s="9"/>
      <c r="BUC441" s="9"/>
      <c r="BUD441" s="9"/>
      <c r="BUE441" s="9"/>
      <c r="BUF441" s="9"/>
      <c r="BUG441" s="9"/>
      <c r="BUH441" s="9"/>
      <c r="BUI441" s="9"/>
      <c r="BUJ441" s="9"/>
      <c r="BUK441" s="9"/>
      <c r="BUL441" s="9"/>
      <c r="BUM441" s="9"/>
      <c r="BUN441" s="9"/>
      <c r="BUO441" s="9"/>
      <c r="BUP441" s="9"/>
      <c r="BUQ441" s="9"/>
      <c r="BUR441" s="9"/>
      <c r="BUS441" s="9"/>
      <c r="BUT441" s="9"/>
      <c r="BUU441" s="9"/>
      <c r="BUV441" s="9"/>
      <c r="BUW441" s="9"/>
      <c r="BUX441" s="9"/>
      <c r="BUY441" s="9"/>
      <c r="BUZ441" s="9"/>
      <c r="BVA441" s="9"/>
      <c r="BVB441" s="9"/>
      <c r="BVC441" s="9"/>
      <c r="BVD441" s="9"/>
      <c r="BVE441" s="9"/>
      <c r="BVF441" s="9"/>
      <c r="BVG441" s="9"/>
      <c r="BVH441" s="9"/>
      <c r="BVI441" s="9"/>
      <c r="BVJ441" s="9"/>
      <c r="BVK441" s="9"/>
      <c r="BVL441" s="9"/>
      <c r="BVM441" s="9"/>
      <c r="BVN441" s="9"/>
      <c r="BVO441" s="9"/>
      <c r="BVP441" s="9"/>
      <c r="BVQ441" s="9"/>
      <c r="BVR441" s="9"/>
      <c r="BVS441" s="9"/>
      <c r="BVT441" s="9"/>
      <c r="BVU441" s="9"/>
      <c r="BVV441" s="9"/>
      <c r="BVW441" s="9"/>
      <c r="BVX441" s="9"/>
      <c r="BVY441" s="9"/>
      <c r="BVZ441" s="9"/>
      <c r="BWA441" s="9"/>
      <c r="BWB441" s="9"/>
      <c r="BWC441" s="9"/>
      <c r="BWD441" s="9"/>
      <c r="BWE441" s="9"/>
      <c r="BWF441" s="9"/>
      <c r="BWG441" s="9"/>
      <c r="BWH441" s="9"/>
      <c r="BWI441" s="9"/>
      <c r="BWJ441" s="9"/>
      <c r="BWK441" s="9"/>
      <c r="BWL441" s="9"/>
      <c r="BWM441" s="9"/>
      <c r="BWN441" s="9"/>
      <c r="BWO441" s="9"/>
      <c r="BWP441" s="9"/>
      <c r="BWQ441" s="9"/>
      <c r="BWR441" s="9"/>
      <c r="BWS441" s="9"/>
      <c r="BWT441" s="9"/>
      <c r="BWU441" s="9"/>
      <c r="BWV441" s="9"/>
      <c r="BWW441" s="9"/>
      <c r="BWX441" s="9"/>
      <c r="BWY441" s="9"/>
      <c r="BWZ441" s="9"/>
      <c r="BXA441" s="9"/>
      <c r="BXB441" s="9"/>
      <c r="BXC441" s="9"/>
      <c r="BXD441" s="9"/>
      <c r="BXE441" s="9"/>
      <c r="BXF441" s="9"/>
      <c r="BXG441" s="9"/>
      <c r="BXH441" s="9"/>
      <c r="BXI441" s="9"/>
      <c r="BXJ441" s="9"/>
      <c r="BXK441" s="9"/>
      <c r="BXL441" s="9"/>
      <c r="BXM441" s="9"/>
      <c r="BXN441" s="9"/>
      <c r="BXO441" s="9"/>
      <c r="BXP441" s="9"/>
      <c r="BXQ441" s="9"/>
      <c r="BXR441" s="9"/>
      <c r="BXS441" s="9"/>
      <c r="BXT441" s="9"/>
      <c r="BXU441" s="9"/>
      <c r="BXV441" s="9"/>
      <c r="BXW441" s="9"/>
      <c r="BXX441" s="9"/>
      <c r="BXY441" s="9"/>
      <c r="BXZ441" s="9"/>
      <c r="BYA441" s="9"/>
      <c r="BYB441" s="9"/>
      <c r="BYC441" s="9"/>
      <c r="BYD441" s="9"/>
      <c r="BYE441" s="9"/>
      <c r="BYF441" s="9"/>
      <c r="BYG441" s="9"/>
      <c r="BYH441" s="9"/>
      <c r="BYI441" s="9"/>
      <c r="BYJ441" s="9"/>
      <c r="BYK441" s="9"/>
      <c r="BYL441" s="9"/>
      <c r="BYM441" s="9"/>
      <c r="BYN441" s="9"/>
      <c r="BYO441" s="9"/>
      <c r="BYP441" s="9"/>
      <c r="BYQ441" s="9"/>
      <c r="BYR441" s="9"/>
      <c r="BYS441" s="9"/>
      <c r="BYT441" s="9"/>
      <c r="BYU441" s="9"/>
      <c r="BYV441" s="9"/>
      <c r="BYW441" s="9"/>
      <c r="BYX441" s="9"/>
      <c r="BYY441" s="9"/>
      <c r="BYZ441" s="9"/>
      <c r="BZA441" s="9"/>
      <c r="BZB441" s="9"/>
      <c r="BZC441" s="9"/>
      <c r="BZD441" s="9"/>
      <c r="BZE441" s="9"/>
      <c r="BZF441" s="9"/>
      <c r="BZG441" s="9"/>
      <c r="BZH441" s="9"/>
      <c r="BZI441" s="9"/>
      <c r="BZJ441" s="9"/>
      <c r="BZK441" s="9"/>
      <c r="BZL441" s="9"/>
      <c r="BZM441" s="9"/>
      <c r="BZN441" s="9"/>
      <c r="BZO441" s="9"/>
      <c r="BZP441" s="9"/>
      <c r="BZQ441" s="9"/>
      <c r="BZR441" s="9"/>
      <c r="BZS441" s="9"/>
      <c r="BZT441" s="9"/>
      <c r="BZU441" s="9"/>
      <c r="BZV441" s="9"/>
      <c r="BZW441" s="9"/>
      <c r="BZX441" s="9"/>
      <c r="BZY441" s="9"/>
      <c r="BZZ441" s="9"/>
      <c r="CAA441" s="9"/>
      <c r="CAB441" s="9"/>
      <c r="CAC441" s="9"/>
      <c r="CAD441" s="9"/>
      <c r="CAE441" s="9"/>
      <c r="CAF441" s="9"/>
      <c r="CAG441" s="9"/>
      <c r="CAH441" s="9"/>
      <c r="CAI441" s="9"/>
      <c r="CAJ441" s="9"/>
      <c r="CAK441" s="9"/>
      <c r="CAL441" s="9"/>
      <c r="CAM441" s="9"/>
      <c r="CAN441" s="9"/>
      <c r="CAO441" s="9"/>
      <c r="CAP441" s="9"/>
      <c r="CAQ441" s="9"/>
      <c r="CAR441" s="9"/>
      <c r="CAS441" s="9"/>
      <c r="CAT441" s="9"/>
      <c r="CAU441" s="9"/>
      <c r="CAV441" s="9"/>
      <c r="CAW441" s="9"/>
      <c r="CAX441" s="9"/>
      <c r="CAY441" s="9"/>
      <c r="CAZ441" s="9"/>
      <c r="CBA441" s="9"/>
      <c r="CBB441" s="9"/>
      <c r="CBC441" s="9"/>
      <c r="CBD441" s="9"/>
      <c r="CBE441" s="9"/>
      <c r="CBF441" s="9"/>
      <c r="CBG441" s="9"/>
      <c r="CBH441" s="9"/>
      <c r="CBI441" s="9"/>
      <c r="CBJ441" s="9"/>
      <c r="CBK441" s="9"/>
      <c r="CBL441" s="9"/>
      <c r="CBM441" s="9"/>
      <c r="CBN441" s="9"/>
      <c r="CBO441" s="9"/>
      <c r="CBP441" s="9"/>
      <c r="CBQ441" s="9"/>
      <c r="CBR441" s="9"/>
      <c r="CBS441" s="9"/>
      <c r="CBT441" s="9"/>
      <c r="CBU441" s="9"/>
      <c r="CBV441" s="9"/>
      <c r="CBW441" s="9"/>
      <c r="CBX441" s="9"/>
      <c r="CBY441" s="9"/>
      <c r="CBZ441" s="9"/>
      <c r="CCA441" s="9"/>
      <c r="CCB441" s="9"/>
      <c r="CCC441" s="9"/>
      <c r="CCD441" s="9"/>
      <c r="CCE441" s="9"/>
      <c r="CCF441" s="9"/>
      <c r="CCG441" s="9"/>
      <c r="CCH441" s="9"/>
      <c r="CCI441" s="9"/>
      <c r="CCJ441" s="9"/>
      <c r="CCK441" s="9"/>
      <c r="CCL441" s="9"/>
      <c r="CCM441" s="9"/>
      <c r="CCN441" s="9"/>
      <c r="CCO441" s="9"/>
      <c r="CCP441" s="9"/>
      <c r="CCQ441" s="9"/>
      <c r="CCR441" s="9"/>
      <c r="CCS441" s="9"/>
      <c r="CCT441" s="9"/>
      <c r="CCU441" s="9"/>
      <c r="CCV441" s="9"/>
      <c r="CCW441" s="9"/>
      <c r="CCX441" s="9"/>
      <c r="CCY441" s="9"/>
      <c r="CCZ441" s="9"/>
      <c r="CDA441" s="9"/>
      <c r="CDB441" s="9"/>
      <c r="CDC441" s="9"/>
      <c r="CDD441" s="9"/>
      <c r="CDE441" s="9"/>
      <c r="CDF441" s="9"/>
      <c r="CDG441" s="9"/>
      <c r="CDH441" s="9"/>
      <c r="CDI441" s="9"/>
      <c r="CDJ441" s="9"/>
      <c r="CDK441" s="9"/>
      <c r="CDL441" s="9"/>
      <c r="CDM441" s="9"/>
      <c r="CDN441" s="9"/>
      <c r="CDO441" s="9"/>
      <c r="CDP441" s="9"/>
      <c r="CDQ441" s="9"/>
      <c r="CDR441" s="9"/>
      <c r="CDS441" s="9"/>
      <c r="CDT441" s="9"/>
      <c r="CDU441" s="9"/>
      <c r="CDV441" s="9"/>
      <c r="CDW441" s="9"/>
      <c r="CDX441" s="9"/>
      <c r="CDY441" s="9"/>
      <c r="CDZ441" s="9"/>
      <c r="CEA441" s="9"/>
      <c r="CEB441" s="9"/>
      <c r="CEC441" s="9"/>
      <c r="CED441" s="9"/>
      <c r="CEE441" s="9"/>
      <c r="CEF441" s="9"/>
      <c r="CEG441" s="9"/>
      <c r="CEH441" s="9"/>
      <c r="CEI441" s="9"/>
      <c r="CEJ441" s="9"/>
      <c r="CEK441" s="9"/>
      <c r="CEL441" s="9"/>
      <c r="CEM441" s="9"/>
      <c r="CEN441" s="9"/>
      <c r="CEO441" s="9"/>
      <c r="CEP441" s="9"/>
      <c r="CEQ441" s="9"/>
      <c r="CER441" s="9"/>
      <c r="CES441" s="9"/>
      <c r="CET441" s="9"/>
      <c r="CEU441" s="9"/>
      <c r="CEV441" s="9"/>
      <c r="CEW441" s="9"/>
      <c r="CEX441" s="9"/>
      <c r="CEY441" s="9"/>
      <c r="CEZ441" s="9"/>
      <c r="CFA441" s="9"/>
      <c r="CFB441" s="9"/>
      <c r="CFC441" s="9"/>
      <c r="CFD441" s="9"/>
      <c r="CFE441" s="9"/>
      <c r="CFF441" s="9"/>
      <c r="CFG441" s="9"/>
      <c r="CFH441" s="9"/>
      <c r="CFI441" s="9"/>
      <c r="CFJ441" s="9"/>
      <c r="CFK441" s="9"/>
      <c r="CFL441" s="9"/>
      <c r="CFM441" s="9"/>
      <c r="CFN441" s="9"/>
      <c r="CFO441" s="9"/>
      <c r="CFP441" s="9"/>
      <c r="CFQ441" s="9"/>
      <c r="CFR441" s="9"/>
      <c r="CFS441" s="9"/>
      <c r="CFT441" s="9"/>
      <c r="CFU441" s="9"/>
      <c r="CFV441" s="9"/>
      <c r="CFW441" s="9"/>
      <c r="CFX441" s="9"/>
      <c r="CFY441" s="9"/>
      <c r="CFZ441" s="9"/>
      <c r="CGA441" s="9"/>
      <c r="CGB441" s="9"/>
      <c r="CGC441" s="9"/>
      <c r="CGD441" s="9"/>
      <c r="CGE441" s="9"/>
      <c r="CGF441" s="9"/>
      <c r="CGG441" s="9"/>
      <c r="CGH441" s="9"/>
      <c r="CGI441" s="9"/>
      <c r="CGJ441" s="9"/>
      <c r="CGK441" s="9"/>
      <c r="CGL441" s="9"/>
      <c r="CGM441" s="9"/>
      <c r="CGN441" s="9"/>
      <c r="CGO441" s="9"/>
      <c r="CGP441" s="9"/>
      <c r="CGQ441" s="9"/>
      <c r="CGR441" s="9"/>
      <c r="CGS441" s="9"/>
      <c r="CGT441" s="9"/>
      <c r="CGU441" s="9"/>
      <c r="CGV441" s="9"/>
      <c r="CGW441" s="9"/>
      <c r="CGX441" s="9"/>
      <c r="CGY441" s="9"/>
      <c r="CGZ441" s="9"/>
      <c r="CHA441" s="9"/>
      <c r="CHB441" s="9"/>
      <c r="CHC441" s="9"/>
      <c r="CHD441" s="9"/>
      <c r="CHE441" s="9"/>
      <c r="CHF441" s="9"/>
      <c r="CHG441" s="9"/>
      <c r="CHH441" s="9"/>
      <c r="CHI441" s="9"/>
      <c r="CHJ441" s="9"/>
      <c r="CHK441" s="9"/>
      <c r="CHL441" s="9"/>
      <c r="CHM441" s="9"/>
      <c r="CHN441" s="9"/>
      <c r="CHO441" s="9"/>
      <c r="CHP441" s="9"/>
      <c r="CHQ441" s="9"/>
      <c r="CHR441" s="9"/>
      <c r="CHS441" s="9"/>
      <c r="CHT441" s="9"/>
      <c r="CHU441" s="9"/>
      <c r="CHV441" s="9"/>
      <c r="CHW441" s="9"/>
      <c r="CHX441" s="9"/>
      <c r="CHY441" s="9"/>
      <c r="CHZ441" s="9"/>
      <c r="CIA441" s="9"/>
      <c r="CIB441" s="9"/>
      <c r="CIC441" s="9"/>
      <c r="CID441" s="9"/>
      <c r="CIE441" s="9"/>
      <c r="CIF441" s="9"/>
      <c r="CIG441" s="9"/>
      <c r="CIH441" s="9"/>
      <c r="CII441" s="9"/>
      <c r="CIJ441" s="9"/>
      <c r="CIK441" s="9"/>
      <c r="CIL441" s="9"/>
      <c r="CIM441" s="9"/>
      <c r="CIN441" s="9"/>
      <c r="CIO441" s="9"/>
      <c r="CIP441" s="9"/>
      <c r="CIQ441" s="9"/>
      <c r="CIR441" s="9"/>
      <c r="CIS441" s="9"/>
      <c r="CIT441" s="9"/>
      <c r="CIU441" s="9"/>
      <c r="CIV441" s="9"/>
      <c r="CIW441" s="9"/>
      <c r="CIX441" s="9"/>
      <c r="CIY441" s="9"/>
      <c r="CIZ441" s="9"/>
      <c r="CJA441" s="9"/>
      <c r="CJB441" s="9"/>
      <c r="CJC441" s="9"/>
      <c r="CJD441" s="9"/>
      <c r="CJE441" s="9"/>
      <c r="CJF441" s="9"/>
      <c r="CJG441" s="9"/>
      <c r="CJH441" s="9"/>
      <c r="CJI441" s="9"/>
      <c r="CJJ441" s="9"/>
      <c r="CJK441" s="9"/>
      <c r="CJL441" s="9"/>
      <c r="CJM441" s="9"/>
      <c r="CJN441" s="9"/>
      <c r="CJO441" s="9"/>
      <c r="CJP441" s="9"/>
      <c r="CJQ441" s="9"/>
      <c r="CJR441" s="9"/>
      <c r="CJS441" s="9"/>
      <c r="CJT441" s="9"/>
      <c r="CJU441" s="9"/>
      <c r="CJV441" s="9"/>
      <c r="CJW441" s="9"/>
      <c r="CJX441" s="9"/>
      <c r="CJY441" s="9"/>
      <c r="CJZ441" s="9"/>
      <c r="CKA441" s="9"/>
      <c r="CKB441" s="9"/>
      <c r="CKC441" s="9"/>
      <c r="CKD441" s="9"/>
      <c r="CKE441" s="9"/>
      <c r="CKF441" s="9"/>
      <c r="CKG441" s="9"/>
      <c r="CKH441" s="9"/>
      <c r="CKI441" s="9"/>
      <c r="CKJ441" s="9"/>
      <c r="CKK441" s="9"/>
      <c r="CKL441" s="9"/>
      <c r="CKM441" s="9"/>
      <c r="CKN441" s="9"/>
      <c r="CKO441" s="9"/>
      <c r="CKP441" s="9"/>
      <c r="CKQ441" s="9"/>
      <c r="CKR441" s="9"/>
      <c r="CKS441" s="9"/>
      <c r="CKT441" s="9"/>
      <c r="CKU441" s="9"/>
      <c r="CKV441" s="9"/>
      <c r="CKW441" s="9"/>
      <c r="CKX441" s="9"/>
      <c r="CKY441" s="9"/>
      <c r="CKZ441" s="9"/>
      <c r="CLA441" s="9"/>
      <c r="CLB441" s="9"/>
      <c r="CLC441" s="9"/>
      <c r="CLD441" s="9"/>
      <c r="CLE441" s="9"/>
      <c r="CLF441" s="9"/>
      <c r="CLG441" s="9"/>
      <c r="CLH441" s="9"/>
      <c r="CLI441" s="9"/>
      <c r="CLJ441" s="9"/>
      <c r="CLK441" s="9"/>
      <c r="CLL441" s="9"/>
      <c r="CLM441" s="9"/>
      <c r="CLN441" s="9"/>
      <c r="CLO441" s="9"/>
      <c r="CLP441" s="9"/>
      <c r="CLQ441" s="9"/>
      <c r="CLR441" s="9"/>
      <c r="CLS441" s="9"/>
      <c r="CLT441" s="9"/>
      <c r="CLU441" s="9"/>
      <c r="CLV441" s="9"/>
      <c r="CLW441" s="9"/>
      <c r="CLX441" s="9"/>
      <c r="CLY441" s="9"/>
      <c r="CLZ441" s="9"/>
      <c r="CMA441" s="9"/>
      <c r="CMB441" s="9"/>
      <c r="CMC441" s="9"/>
      <c r="CMD441" s="9"/>
      <c r="CME441" s="9"/>
      <c r="CMF441" s="9"/>
      <c r="CMG441" s="9"/>
      <c r="CMH441" s="9"/>
      <c r="CMI441" s="9"/>
      <c r="CMJ441" s="9"/>
      <c r="CMK441" s="9"/>
      <c r="CML441" s="9"/>
      <c r="CMM441" s="9"/>
      <c r="CMN441" s="9"/>
      <c r="CMO441" s="9"/>
      <c r="CMP441" s="9"/>
      <c r="CMQ441" s="9"/>
      <c r="CMR441" s="9"/>
      <c r="CMS441" s="9"/>
      <c r="CMT441" s="9"/>
      <c r="CMU441" s="9"/>
      <c r="CMV441" s="9"/>
      <c r="CMW441" s="9"/>
      <c r="CMX441" s="9"/>
      <c r="CMY441" s="9"/>
      <c r="CMZ441" s="9"/>
      <c r="CNA441" s="9"/>
      <c r="CNB441" s="9"/>
      <c r="CNC441" s="9"/>
      <c r="CND441" s="9"/>
      <c r="CNE441" s="9"/>
      <c r="CNF441" s="9"/>
      <c r="CNG441" s="9"/>
      <c r="CNH441" s="9"/>
      <c r="CNI441" s="9"/>
      <c r="CNJ441" s="9"/>
      <c r="CNK441" s="9"/>
      <c r="CNL441" s="9"/>
      <c r="CNM441" s="9"/>
      <c r="CNN441" s="9"/>
      <c r="CNO441" s="9"/>
      <c r="CNP441" s="9"/>
      <c r="CNQ441" s="9"/>
      <c r="CNR441" s="9"/>
      <c r="CNS441" s="9"/>
      <c r="CNT441" s="9"/>
      <c r="CNU441" s="9"/>
      <c r="CNV441" s="9"/>
      <c r="CNW441" s="9"/>
      <c r="CNX441" s="9"/>
      <c r="CNY441" s="9"/>
      <c r="CNZ441" s="9"/>
      <c r="COA441" s="9"/>
      <c r="COB441" s="9"/>
      <c r="COC441" s="9"/>
      <c r="COD441" s="9"/>
      <c r="COE441" s="9"/>
      <c r="COF441" s="9"/>
      <c r="COG441" s="9"/>
      <c r="COH441" s="9"/>
      <c r="COI441" s="9"/>
      <c r="COJ441" s="9"/>
      <c r="COK441" s="9"/>
      <c r="COL441" s="9"/>
      <c r="COM441" s="9"/>
      <c r="CON441" s="9"/>
      <c r="COO441" s="9"/>
      <c r="COP441" s="9"/>
      <c r="COQ441" s="9"/>
      <c r="COR441" s="9"/>
      <c r="COS441" s="9"/>
      <c r="COT441" s="9"/>
      <c r="COU441" s="9"/>
      <c r="COV441" s="9"/>
      <c r="COW441" s="9"/>
      <c r="COX441" s="9"/>
      <c r="COY441" s="9"/>
      <c r="COZ441" s="9"/>
      <c r="CPA441" s="9"/>
      <c r="CPB441" s="9"/>
      <c r="CPC441" s="9"/>
      <c r="CPD441" s="9"/>
      <c r="CPE441" s="9"/>
      <c r="CPF441" s="9"/>
      <c r="CPG441" s="9"/>
      <c r="CPH441" s="9"/>
      <c r="CPI441" s="9"/>
      <c r="CPJ441" s="9"/>
      <c r="CPK441" s="9"/>
      <c r="CPL441" s="9"/>
      <c r="CPM441" s="9"/>
      <c r="CPN441" s="9"/>
      <c r="CPO441" s="9"/>
      <c r="CPP441" s="9"/>
      <c r="CPQ441" s="9"/>
      <c r="CPR441" s="9"/>
      <c r="CPS441" s="9"/>
      <c r="CPT441" s="9"/>
      <c r="CPU441" s="9"/>
      <c r="CPV441" s="9"/>
      <c r="CPW441" s="9"/>
      <c r="CPX441" s="9"/>
      <c r="CPY441" s="9"/>
      <c r="CPZ441" s="9"/>
      <c r="CQA441" s="9"/>
      <c r="CQB441" s="9"/>
      <c r="CQC441" s="9"/>
      <c r="CQD441" s="9"/>
      <c r="CQE441" s="9"/>
      <c r="CQF441" s="9"/>
      <c r="CQG441" s="9"/>
      <c r="CQH441" s="9"/>
      <c r="CQI441" s="9"/>
      <c r="CQJ441" s="9"/>
      <c r="CQK441" s="9"/>
      <c r="CQL441" s="9"/>
      <c r="CQM441" s="9"/>
      <c r="CQN441" s="9"/>
      <c r="CQO441" s="9"/>
      <c r="CQP441" s="9"/>
      <c r="CQQ441" s="9"/>
      <c r="CQR441" s="9"/>
      <c r="CQS441" s="9"/>
      <c r="CQT441" s="9"/>
      <c r="CQU441" s="9"/>
      <c r="CQV441" s="9"/>
      <c r="CQW441" s="9"/>
      <c r="CQX441" s="9"/>
      <c r="CQY441" s="9"/>
      <c r="CQZ441" s="9"/>
      <c r="CRA441" s="9"/>
      <c r="CRB441" s="9"/>
      <c r="CRC441" s="9"/>
      <c r="CRD441" s="9"/>
      <c r="CRE441" s="9"/>
      <c r="CRF441" s="9"/>
      <c r="CRG441" s="9"/>
      <c r="CRH441" s="9"/>
      <c r="CRI441" s="9"/>
      <c r="CRJ441" s="9"/>
      <c r="CRK441" s="9"/>
      <c r="CRL441" s="9"/>
      <c r="CRM441" s="9"/>
      <c r="CRN441" s="9"/>
      <c r="CRO441" s="9"/>
      <c r="CRP441" s="9"/>
      <c r="CRQ441" s="9"/>
      <c r="CRR441" s="9"/>
      <c r="CRS441" s="9"/>
      <c r="CRT441" s="9"/>
      <c r="CRU441" s="9"/>
      <c r="CRV441" s="9"/>
      <c r="CRW441" s="9"/>
      <c r="CRX441" s="9"/>
      <c r="CRY441" s="9"/>
      <c r="CRZ441" s="9"/>
      <c r="CSA441" s="9"/>
      <c r="CSB441" s="9"/>
      <c r="CSC441" s="9"/>
      <c r="CSD441" s="9"/>
      <c r="CSE441" s="9"/>
      <c r="CSF441" s="9"/>
      <c r="CSG441" s="9"/>
      <c r="CSH441" s="9"/>
      <c r="CSI441" s="9"/>
      <c r="CSJ441" s="9"/>
      <c r="CSK441" s="9"/>
      <c r="CSL441" s="9"/>
      <c r="CSM441" s="9"/>
      <c r="CSN441" s="9"/>
      <c r="CSO441" s="9"/>
      <c r="CSP441" s="9"/>
      <c r="CSQ441" s="9"/>
      <c r="CSR441" s="9"/>
      <c r="CSS441" s="9"/>
      <c r="CST441" s="9"/>
      <c r="CSU441" s="9"/>
      <c r="CSV441" s="9"/>
      <c r="CSW441" s="9"/>
      <c r="CSX441" s="9"/>
      <c r="CSY441" s="9"/>
      <c r="CSZ441" s="9"/>
      <c r="CTA441" s="9"/>
      <c r="CTB441" s="9"/>
      <c r="CTC441" s="9"/>
      <c r="CTD441" s="9"/>
      <c r="CTE441" s="9"/>
      <c r="CTF441" s="9"/>
      <c r="CTG441" s="9"/>
      <c r="CTH441" s="9"/>
      <c r="CTI441" s="9"/>
      <c r="CTJ441" s="9"/>
      <c r="CTK441" s="9"/>
      <c r="CTL441" s="9"/>
      <c r="CTM441" s="9"/>
      <c r="CTN441" s="9"/>
      <c r="CTO441" s="9"/>
      <c r="CTP441" s="9"/>
      <c r="CTQ441" s="9"/>
      <c r="CTR441" s="9"/>
      <c r="CTS441" s="9"/>
      <c r="CTT441" s="9"/>
      <c r="CTU441" s="9"/>
      <c r="CTV441" s="9"/>
      <c r="CTW441" s="9"/>
      <c r="CTX441" s="9"/>
      <c r="CTY441" s="9"/>
      <c r="CTZ441" s="9"/>
      <c r="CUA441" s="9"/>
      <c r="CUB441" s="9"/>
      <c r="CUC441" s="9"/>
      <c r="CUD441" s="9"/>
      <c r="CUE441" s="9"/>
      <c r="CUF441" s="9"/>
      <c r="CUG441" s="9"/>
      <c r="CUH441" s="9"/>
      <c r="CUI441" s="9"/>
      <c r="CUJ441" s="9"/>
      <c r="CUK441" s="9"/>
      <c r="CUL441" s="9"/>
      <c r="CUM441" s="9"/>
      <c r="CUN441" s="9"/>
      <c r="CUO441" s="9"/>
      <c r="CUP441" s="9"/>
      <c r="CUQ441" s="9"/>
      <c r="CUR441" s="9"/>
      <c r="CUS441" s="9"/>
      <c r="CUT441" s="9"/>
      <c r="CUU441" s="9"/>
      <c r="CUV441" s="9"/>
      <c r="CUW441" s="9"/>
      <c r="CUX441" s="9"/>
      <c r="CUY441" s="9"/>
      <c r="CUZ441" s="9"/>
      <c r="CVA441" s="9"/>
      <c r="CVB441" s="9"/>
      <c r="CVC441" s="9"/>
      <c r="CVD441" s="9"/>
      <c r="CVE441" s="9"/>
      <c r="CVF441" s="9"/>
      <c r="CVG441" s="9"/>
      <c r="CVH441" s="9"/>
      <c r="CVI441" s="9"/>
      <c r="CVJ441" s="9"/>
      <c r="CVK441" s="9"/>
      <c r="CVL441" s="9"/>
      <c r="CVM441" s="9"/>
      <c r="CVN441" s="9"/>
      <c r="CVO441" s="9"/>
      <c r="CVP441" s="9"/>
      <c r="CVQ441" s="9"/>
      <c r="CVR441" s="9"/>
      <c r="CVS441" s="9"/>
      <c r="CVT441" s="9"/>
      <c r="CVU441" s="9"/>
      <c r="CVV441" s="9"/>
      <c r="CVW441" s="9"/>
      <c r="CVX441" s="9"/>
      <c r="CVY441" s="9"/>
      <c r="CVZ441" s="9"/>
      <c r="CWA441" s="9"/>
      <c r="CWB441" s="9"/>
      <c r="CWC441" s="9"/>
      <c r="CWD441" s="9"/>
      <c r="CWE441" s="9"/>
      <c r="CWF441" s="9"/>
      <c r="CWG441" s="9"/>
      <c r="CWH441" s="9"/>
      <c r="CWI441" s="9"/>
      <c r="CWJ441" s="9"/>
      <c r="CWK441" s="9"/>
      <c r="CWL441" s="9"/>
      <c r="CWM441" s="9"/>
      <c r="CWN441" s="9"/>
      <c r="CWO441" s="9"/>
      <c r="CWP441" s="9"/>
      <c r="CWQ441" s="9"/>
      <c r="CWR441" s="9"/>
      <c r="CWS441" s="9"/>
      <c r="CWT441" s="9"/>
      <c r="CWU441" s="9"/>
      <c r="CWV441" s="9"/>
      <c r="CWW441" s="9"/>
      <c r="CWX441" s="9"/>
      <c r="CWY441" s="9"/>
      <c r="CWZ441" s="9"/>
      <c r="CXA441" s="9"/>
      <c r="CXB441" s="9"/>
      <c r="CXC441" s="9"/>
      <c r="CXD441" s="9"/>
      <c r="CXE441" s="9"/>
      <c r="CXF441" s="9"/>
      <c r="CXG441" s="9"/>
      <c r="CXH441" s="9"/>
      <c r="CXI441" s="9"/>
      <c r="CXJ441" s="9"/>
      <c r="CXK441" s="9"/>
      <c r="CXL441" s="9"/>
      <c r="CXM441" s="9"/>
      <c r="CXN441" s="9"/>
      <c r="CXO441" s="9"/>
      <c r="CXP441" s="9"/>
      <c r="CXQ441" s="9"/>
      <c r="CXR441" s="9"/>
      <c r="CXS441" s="9"/>
      <c r="CXT441" s="9"/>
      <c r="CXU441" s="9"/>
      <c r="CXV441" s="9"/>
      <c r="CXW441" s="9"/>
      <c r="CXX441" s="9"/>
      <c r="CXY441" s="9"/>
      <c r="CXZ441" s="9"/>
      <c r="CYA441" s="9"/>
      <c r="CYB441" s="9"/>
      <c r="CYC441" s="9"/>
      <c r="CYD441" s="9"/>
      <c r="CYE441" s="9"/>
      <c r="CYF441" s="9"/>
      <c r="CYG441" s="9"/>
      <c r="CYH441" s="9"/>
      <c r="CYI441" s="9"/>
      <c r="CYJ441" s="9"/>
      <c r="CYK441" s="9"/>
      <c r="CYL441" s="9"/>
      <c r="CYM441" s="9"/>
      <c r="CYN441" s="9"/>
      <c r="CYO441" s="9"/>
      <c r="CYP441" s="9"/>
      <c r="CYQ441" s="9"/>
      <c r="CYR441" s="9"/>
      <c r="CYS441" s="9"/>
      <c r="CYT441" s="9"/>
      <c r="CYU441" s="9"/>
      <c r="CYV441" s="9"/>
      <c r="CYW441" s="9"/>
      <c r="CYX441" s="9"/>
      <c r="CYY441" s="9"/>
      <c r="CYZ441" s="9"/>
      <c r="CZA441" s="9"/>
      <c r="CZB441" s="9"/>
      <c r="CZC441" s="9"/>
      <c r="CZD441" s="9"/>
      <c r="CZE441" s="9"/>
      <c r="CZF441" s="9"/>
      <c r="CZG441" s="9"/>
      <c r="CZH441" s="9"/>
      <c r="CZI441" s="9"/>
      <c r="CZJ441" s="9"/>
      <c r="CZK441" s="9"/>
      <c r="CZL441" s="9"/>
      <c r="CZM441" s="9"/>
      <c r="CZN441" s="9"/>
      <c r="CZO441" s="9"/>
      <c r="CZP441" s="9"/>
      <c r="CZQ441" s="9"/>
      <c r="CZR441" s="9"/>
      <c r="CZS441" s="9"/>
      <c r="CZT441" s="9"/>
      <c r="CZU441" s="9"/>
      <c r="CZV441" s="9"/>
      <c r="CZW441" s="9"/>
      <c r="CZX441" s="9"/>
      <c r="CZY441" s="9"/>
      <c r="CZZ441" s="9"/>
      <c r="DAA441" s="9"/>
      <c r="DAB441" s="9"/>
      <c r="DAC441" s="9"/>
      <c r="DAD441" s="9"/>
      <c r="DAE441" s="9"/>
      <c r="DAF441" s="9"/>
      <c r="DAG441" s="9"/>
      <c r="DAH441" s="9"/>
      <c r="DAI441" s="9"/>
      <c r="DAJ441" s="9"/>
      <c r="DAK441" s="9"/>
      <c r="DAL441" s="9"/>
      <c r="DAM441" s="9"/>
      <c r="DAN441" s="9"/>
      <c r="DAO441" s="9"/>
      <c r="DAP441" s="9"/>
      <c r="DAQ441" s="9"/>
      <c r="DAR441" s="9"/>
      <c r="DAS441" s="9"/>
      <c r="DAT441" s="9"/>
      <c r="DAU441" s="9"/>
      <c r="DAV441" s="9"/>
      <c r="DAW441" s="9"/>
      <c r="DAX441" s="9"/>
      <c r="DAY441" s="9"/>
      <c r="DAZ441" s="9"/>
      <c r="DBA441" s="9"/>
      <c r="DBB441" s="9"/>
      <c r="DBC441" s="9"/>
      <c r="DBD441" s="9"/>
      <c r="DBE441" s="9"/>
      <c r="DBF441" s="9"/>
      <c r="DBG441" s="9"/>
      <c r="DBH441" s="9"/>
      <c r="DBI441" s="9"/>
      <c r="DBJ441" s="9"/>
      <c r="DBK441" s="9"/>
      <c r="DBL441" s="9"/>
      <c r="DBM441" s="9"/>
      <c r="DBN441" s="9"/>
      <c r="DBO441" s="9"/>
      <c r="DBP441" s="9"/>
      <c r="DBQ441" s="9"/>
      <c r="DBR441" s="9"/>
      <c r="DBS441" s="9"/>
      <c r="DBT441" s="9"/>
      <c r="DBU441" s="9"/>
      <c r="DBV441" s="9"/>
      <c r="DBW441" s="9"/>
      <c r="DBX441" s="9"/>
      <c r="DBY441" s="9"/>
      <c r="DBZ441" s="9"/>
      <c r="DCA441" s="9"/>
      <c r="DCB441" s="9"/>
      <c r="DCC441" s="9"/>
      <c r="DCD441" s="9"/>
      <c r="DCE441" s="9"/>
      <c r="DCF441" s="9"/>
      <c r="DCG441" s="9"/>
      <c r="DCH441" s="9"/>
      <c r="DCI441" s="9"/>
      <c r="DCJ441" s="9"/>
      <c r="DCK441" s="9"/>
      <c r="DCL441" s="9"/>
      <c r="DCM441" s="9"/>
      <c r="DCN441" s="9"/>
      <c r="DCO441" s="9"/>
      <c r="DCP441" s="9"/>
      <c r="DCQ441" s="9"/>
      <c r="DCR441" s="9"/>
      <c r="DCS441" s="9"/>
      <c r="DCT441" s="9"/>
      <c r="DCU441" s="9"/>
      <c r="DCV441" s="9"/>
      <c r="DCW441" s="9"/>
      <c r="DCX441" s="9"/>
      <c r="DCY441" s="9"/>
      <c r="DCZ441" s="9"/>
      <c r="DDA441" s="9"/>
      <c r="DDB441" s="9"/>
      <c r="DDC441" s="9"/>
      <c r="DDD441" s="9"/>
      <c r="DDE441" s="9"/>
      <c r="DDF441" s="9"/>
      <c r="DDG441" s="9"/>
      <c r="DDH441" s="9"/>
      <c r="DDI441" s="9"/>
      <c r="DDJ441" s="9"/>
      <c r="DDK441" s="9"/>
      <c r="DDL441" s="9"/>
      <c r="DDM441" s="9"/>
      <c r="DDN441" s="9"/>
      <c r="DDO441" s="9"/>
      <c r="DDP441" s="9"/>
      <c r="DDQ441" s="9"/>
      <c r="DDR441" s="9"/>
      <c r="DDS441" s="9"/>
      <c r="DDT441" s="9"/>
      <c r="DDU441" s="9"/>
      <c r="DDV441" s="9"/>
      <c r="DDW441" s="9"/>
      <c r="DDX441" s="9"/>
      <c r="DDY441" s="9"/>
      <c r="DDZ441" s="9"/>
      <c r="DEA441" s="9"/>
      <c r="DEB441" s="9"/>
      <c r="DEC441" s="9"/>
      <c r="DED441" s="9"/>
      <c r="DEE441" s="9"/>
      <c r="DEF441" s="9"/>
      <c r="DEG441" s="9"/>
      <c r="DEH441" s="9"/>
      <c r="DEI441" s="9"/>
      <c r="DEJ441" s="9"/>
      <c r="DEK441" s="9"/>
      <c r="DEL441" s="9"/>
      <c r="DEM441" s="9"/>
      <c r="DEN441" s="9"/>
      <c r="DEO441" s="9"/>
      <c r="DEP441" s="9"/>
      <c r="DEQ441" s="9"/>
      <c r="DER441" s="9"/>
      <c r="DES441" s="9"/>
      <c r="DET441" s="9"/>
      <c r="DEU441" s="9"/>
      <c r="DEV441" s="9"/>
      <c r="DEW441" s="9"/>
      <c r="DEX441" s="9"/>
      <c r="DEY441" s="9"/>
      <c r="DEZ441" s="9"/>
      <c r="DFA441" s="9"/>
      <c r="DFB441" s="9"/>
      <c r="DFC441" s="9"/>
      <c r="DFD441" s="9"/>
      <c r="DFE441" s="9"/>
      <c r="DFF441" s="9"/>
      <c r="DFG441" s="9"/>
      <c r="DFH441" s="9"/>
      <c r="DFI441" s="9"/>
      <c r="DFJ441" s="9"/>
      <c r="DFK441" s="9"/>
      <c r="DFL441" s="9"/>
      <c r="DFM441" s="9"/>
      <c r="DFN441" s="9"/>
      <c r="DFO441" s="9"/>
      <c r="DFP441" s="9"/>
      <c r="DFQ441" s="9"/>
      <c r="DFR441" s="9"/>
      <c r="DFS441" s="9"/>
      <c r="DFT441" s="9"/>
      <c r="DFU441" s="9"/>
      <c r="DFV441" s="9"/>
      <c r="DFW441" s="9"/>
      <c r="DFX441" s="9"/>
      <c r="DFY441" s="9"/>
      <c r="DFZ441" s="9"/>
      <c r="DGA441" s="9"/>
      <c r="DGB441" s="9"/>
      <c r="DGC441" s="9"/>
      <c r="DGD441" s="9"/>
      <c r="DGE441" s="9"/>
      <c r="DGF441" s="9"/>
      <c r="DGG441" s="9"/>
      <c r="DGH441" s="9"/>
      <c r="DGI441" s="9"/>
      <c r="DGJ441" s="9"/>
      <c r="DGK441" s="9"/>
      <c r="DGL441" s="9"/>
      <c r="DGM441" s="9"/>
      <c r="DGN441" s="9"/>
      <c r="DGO441" s="9"/>
      <c r="DGP441" s="9"/>
      <c r="DGQ441" s="9"/>
      <c r="DGR441" s="9"/>
      <c r="DGS441" s="9"/>
      <c r="DGT441" s="9"/>
      <c r="DGU441" s="9"/>
      <c r="DGV441" s="9"/>
      <c r="DGW441" s="9"/>
      <c r="DGX441" s="9"/>
      <c r="DGY441" s="9"/>
      <c r="DGZ441" s="9"/>
      <c r="DHA441" s="9"/>
      <c r="DHB441" s="9"/>
      <c r="DHC441" s="9"/>
      <c r="DHD441" s="9"/>
      <c r="DHE441" s="9"/>
      <c r="DHF441" s="9"/>
      <c r="DHG441" s="9"/>
      <c r="DHH441" s="9"/>
      <c r="DHI441" s="9"/>
      <c r="DHJ441" s="9"/>
      <c r="DHK441" s="9"/>
      <c r="DHL441" s="9"/>
      <c r="DHM441" s="9"/>
      <c r="DHN441" s="9"/>
      <c r="DHO441" s="9"/>
      <c r="DHP441" s="9"/>
      <c r="DHQ441" s="9"/>
      <c r="DHR441" s="9"/>
      <c r="DHS441" s="9"/>
      <c r="DHT441" s="9"/>
      <c r="DHU441" s="9"/>
      <c r="DHV441" s="9"/>
      <c r="DHW441" s="9"/>
      <c r="DHX441" s="9"/>
      <c r="DHY441" s="9"/>
      <c r="DHZ441" s="9"/>
      <c r="DIA441" s="9"/>
      <c r="DIB441" s="9"/>
      <c r="DIC441" s="9"/>
      <c r="DID441" s="9"/>
      <c r="DIE441" s="9"/>
      <c r="DIF441" s="9"/>
      <c r="DIG441" s="9"/>
      <c r="DIH441" s="9"/>
      <c r="DII441" s="9"/>
      <c r="DIJ441" s="9"/>
      <c r="DIK441" s="9"/>
      <c r="DIL441" s="9"/>
      <c r="DIM441" s="9"/>
      <c r="DIN441" s="9"/>
      <c r="DIO441" s="9"/>
      <c r="DIP441" s="9"/>
      <c r="DIQ441" s="9"/>
      <c r="DIR441" s="9"/>
      <c r="DIS441" s="9"/>
      <c r="DIT441" s="9"/>
      <c r="DIU441" s="9"/>
      <c r="DIV441" s="9"/>
      <c r="DIW441" s="9"/>
      <c r="DIX441" s="9"/>
      <c r="DIY441" s="9"/>
      <c r="DIZ441" s="9"/>
      <c r="DJA441" s="9"/>
      <c r="DJB441" s="9"/>
      <c r="DJC441" s="9"/>
      <c r="DJD441" s="9"/>
      <c r="DJE441" s="9"/>
      <c r="DJF441" s="9"/>
      <c r="DJG441" s="9"/>
      <c r="DJH441" s="9"/>
      <c r="DJI441" s="9"/>
      <c r="DJJ441" s="9"/>
      <c r="DJK441" s="9"/>
      <c r="DJL441" s="9"/>
      <c r="DJM441" s="9"/>
      <c r="DJN441" s="9"/>
      <c r="DJO441" s="9"/>
      <c r="DJP441" s="9"/>
      <c r="DJQ441" s="9"/>
      <c r="DJR441" s="9"/>
      <c r="DJS441" s="9"/>
      <c r="DJT441" s="9"/>
      <c r="DJU441" s="9"/>
      <c r="DJV441" s="9"/>
      <c r="DJW441" s="9"/>
      <c r="DJX441" s="9"/>
      <c r="DJY441" s="9"/>
      <c r="DJZ441" s="9"/>
      <c r="DKA441" s="9"/>
      <c r="DKB441" s="9"/>
      <c r="DKC441" s="9"/>
      <c r="DKD441" s="9"/>
      <c r="DKE441" s="9"/>
      <c r="DKF441" s="9"/>
      <c r="DKG441" s="9"/>
      <c r="DKH441" s="9"/>
      <c r="DKI441" s="9"/>
      <c r="DKJ441" s="9"/>
      <c r="DKK441" s="9"/>
      <c r="DKL441" s="9"/>
      <c r="DKM441" s="9"/>
      <c r="DKN441" s="9"/>
      <c r="DKO441" s="9"/>
      <c r="DKP441" s="9"/>
      <c r="DKQ441" s="9"/>
      <c r="DKR441" s="9"/>
      <c r="DKS441" s="9"/>
      <c r="DKT441" s="9"/>
      <c r="DKU441" s="9"/>
      <c r="DKV441" s="9"/>
      <c r="DKW441" s="9"/>
      <c r="DKX441" s="9"/>
      <c r="DKY441" s="9"/>
      <c r="DKZ441" s="9"/>
      <c r="DLA441" s="9"/>
      <c r="DLB441" s="9"/>
      <c r="DLC441" s="9"/>
      <c r="DLD441" s="9"/>
      <c r="DLE441" s="9"/>
      <c r="DLF441" s="9"/>
      <c r="DLG441" s="9"/>
      <c r="DLH441" s="9"/>
      <c r="DLI441" s="9"/>
      <c r="DLJ441" s="9"/>
      <c r="DLK441" s="9"/>
      <c r="DLL441" s="9"/>
      <c r="DLM441" s="9"/>
      <c r="DLN441" s="9"/>
      <c r="DLO441" s="9"/>
      <c r="DLP441" s="9"/>
      <c r="DLQ441" s="9"/>
      <c r="DLR441" s="9"/>
      <c r="DLS441" s="9"/>
      <c r="DLT441" s="9"/>
      <c r="DLU441" s="9"/>
      <c r="DLV441" s="9"/>
      <c r="DLW441" s="9"/>
      <c r="DLX441" s="9"/>
      <c r="DLY441" s="9"/>
      <c r="DLZ441" s="9"/>
      <c r="DMA441" s="9"/>
      <c r="DMB441" s="9"/>
      <c r="DMC441" s="9"/>
      <c r="DMD441" s="9"/>
      <c r="DME441" s="9"/>
      <c r="DMF441" s="9"/>
      <c r="DMG441" s="9"/>
      <c r="DMH441" s="9"/>
      <c r="DMI441" s="9"/>
      <c r="DMJ441" s="9"/>
      <c r="DMK441" s="9"/>
      <c r="DML441" s="9"/>
      <c r="DMM441" s="9"/>
      <c r="DMN441" s="9"/>
      <c r="DMO441" s="9"/>
      <c r="DMP441" s="9"/>
      <c r="DMQ441" s="9"/>
      <c r="DMR441" s="9"/>
      <c r="DMS441" s="9"/>
      <c r="DMT441" s="9"/>
      <c r="DMU441" s="9"/>
      <c r="DMV441" s="9"/>
      <c r="DMW441" s="9"/>
      <c r="DMX441" s="9"/>
      <c r="DMY441" s="9"/>
      <c r="DMZ441" s="9"/>
      <c r="DNA441" s="9"/>
      <c r="DNB441" s="9"/>
      <c r="DNC441" s="9"/>
      <c r="DND441" s="9"/>
      <c r="DNE441" s="9"/>
      <c r="DNF441" s="9"/>
      <c r="DNG441" s="9"/>
      <c r="DNH441" s="9"/>
      <c r="DNI441" s="9"/>
      <c r="DNJ441" s="9"/>
      <c r="DNK441" s="9"/>
      <c r="DNL441" s="9"/>
      <c r="DNM441" s="9"/>
      <c r="DNN441" s="9"/>
      <c r="DNO441" s="9"/>
      <c r="DNP441" s="9"/>
      <c r="DNQ441" s="9"/>
      <c r="DNR441" s="9"/>
      <c r="DNS441" s="9"/>
      <c r="DNT441" s="9"/>
      <c r="DNU441" s="9"/>
      <c r="DNV441" s="9"/>
      <c r="DNW441" s="9"/>
      <c r="DNX441" s="9"/>
      <c r="DNY441" s="9"/>
      <c r="DNZ441" s="9"/>
      <c r="DOA441" s="9"/>
      <c r="DOB441" s="9"/>
      <c r="DOC441" s="9"/>
      <c r="DOD441" s="9"/>
      <c r="DOE441" s="9"/>
      <c r="DOF441" s="9"/>
      <c r="DOG441" s="9"/>
      <c r="DOH441" s="9"/>
      <c r="DOI441" s="9"/>
      <c r="DOJ441" s="9"/>
      <c r="DOK441" s="9"/>
      <c r="DOL441" s="9"/>
      <c r="DOM441" s="9"/>
      <c r="DON441" s="9"/>
      <c r="DOO441" s="9"/>
      <c r="DOP441" s="9"/>
      <c r="DOQ441" s="9"/>
      <c r="DOR441" s="9"/>
      <c r="DOS441" s="9"/>
      <c r="DOT441" s="9"/>
      <c r="DOU441" s="9"/>
      <c r="DOV441" s="9"/>
      <c r="DOW441" s="9"/>
      <c r="DOX441" s="9"/>
      <c r="DOY441" s="9"/>
      <c r="DOZ441" s="9"/>
      <c r="DPA441" s="9"/>
      <c r="DPB441" s="9"/>
      <c r="DPC441" s="9"/>
      <c r="DPD441" s="9"/>
      <c r="DPE441" s="9"/>
      <c r="DPF441" s="9"/>
      <c r="DPG441" s="9"/>
      <c r="DPH441" s="9"/>
      <c r="DPI441" s="9"/>
      <c r="DPJ441" s="9"/>
      <c r="DPK441" s="9"/>
      <c r="DPL441" s="9"/>
      <c r="DPM441" s="9"/>
      <c r="DPN441" s="9"/>
      <c r="DPO441" s="9"/>
      <c r="DPP441" s="9"/>
      <c r="DPQ441" s="9"/>
      <c r="DPR441" s="9"/>
      <c r="DPS441" s="9"/>
      <c r="DPT441" s="9"/>
      <c r="DPU441" s="9"/>
      <c r="DPV441" s="9"/>
      <c r="DPW441" s="9"/>
      <c r="DPX441" s="9"/>
      <c r="DPY441" s="9"/>
      <c r="DPZ441" s="9"/>
      <c r="DQA441" s="9"/>
      <c r="DQB441" s="9"/>
      <c r="DQC441" s="9"/>
      <c r="DQD441" s="9"/>
      <c r="DQE441" s="9"/>
      <c r="DQF441" s="9"/>
      <c r="DQG441" s="9"/>
      <c r="DQH441" s="9"/>
      <c r="DQI441" s="9"/>
      <c r="DQJ441" s="9"/>
      <c r="DQK441" s="9"/>
      <c r="DQL441" s="9"/>
      <c r="DQM441" s="9"/>
      <c r="DQN441" s="9"/>
      <c r="DQO441" s="9"/>
      <c r="DQP441" s="9"/>
      <c r="DQQ441" s="9"/>
      <c r="DQR441" s="9"/>
      <c r="DQS441" s="9"/>
      <c r="DQT441" s="9"/>
      <c r="DQU441" s="9"/>
      <c r="DQV441" s="9"/>
      <c r="DQW441" s="9"/>
      <c r="DQX441" s="9"/>
      <c r="DQY441" s="9"/>
      <c r="DQZ441" s="9"/>
      <c r="DRA441" s="9"/>
      <c r="DRB441" s="9"/>
      <c r="DRC441" s="9"/>
      <c r="DRD441" s="9"/>
      <c r="DRE441" s="9"/>
      <c r="DRF441" s="9"/>
      <c r="DRG441" s="9"/>
      <c r="DRH441" s="9"/>
      <c r="DRI441" s="9"/>
      <c r="DRJ441" s="9"/>
      <c r="DRK441" s="9"/>
      <c r="DRL441" s="9"/>
      <c r="DRM441" s="9"/>
      <c r="DRN441" s="9"/>
      <c r="DRO441" s="9"/>
      <c r="DRP441" s="9"/>
      <c r="DRQ441" s="9"/>
      <c r="DRR441" s="9"/>
      <c r="DRS441" s="9"/>
      <c r="DRT441" s="9"/>
      <c r="DRU441" s="9"/>
      <c r="DRV441" s="9"/>
      <c r="DRW441" s="9"/>
      <c r="DRX441" s="9"/>
      <c r="DRY441" s="9"/>
      <c r="DRZ441" s="9"/>
      <c r="DSA441" s="9"/>
      <c r="DSB441" s="9"/>
      <c r="DSC441" s="9"/>
      <c r="DSD441" s="9"/>
      <c r="DSE441" s="9"/>
      <c r="DSF441" s="9"/>
      <c r="DSG441" s="9"/>
      <c r="DSH441" s="9"/>
      <c r="DSI441" s="9"/>
      <c r="DSJ441" s="9"/>
      <c r="DSK441" s="9"/>
      <c r="DSL441" s="9"/>
      <c r="DSM441" s="9"/>
      <c r="DSN441" s="9"/>
      <c r="DSO441" s="9"/>
      <c r="DSP441" s="9"/>
      <c r="DSQ441" s="9"/>
      <c r="DSR441" s="9"/>
      <c r="DSS441" s="9"/>
      <c r="DST441" s="9"/>
      <c r="DSU441" s="9"/>
      <c r="DSV441" s="9"/>
      <c r="DSW441" s="9"/>
      <c r="DSX441" s="9"/>
      <c r="DSY441" s="9"/>
      <c r="DSZ441" s="9"/>
      <c r="DTA441" s="9"/>
      <c r="DTB441" s="9"/>
      <c r="DTC441" s="9"/>
      <c r="DTD441" s="9"/>
      <c r="DTE441" s="9"/>
      <c r="DTF441" s="9"/>
      <c r="DTG441" s="9"/>
      <c r="DTH441" s="9"/>
      <c r="DTI441" s="9"/>
      <c r="DTJ441" s="9"/>
      <c r="DTK441" s="9"/>
      <c r="DTL441" s="9"/>
      <c r="DTM441" s="9"/>
      <c r="DTN441" s="9"/>
      <c r="DTO441" s="9"/>
      <c r="DTP441" s="9"/>
      <c r="DTQ441" s="9"/>
      <c r="DTR441" s="9"/>
      <c r="DTS441" s="9"/>
      <c r="DTT441" s="9"/>
      <c r="DTU441" s="9"/>
      <c r="DTV441" s="9"/>
      <c r="DTW441" s="9"/>
      <c r="DTX441" s="9"/>
      <c r="DTY441" s="9"/>
      <c r="DTZ441" s="9"/>
      <c r="DUA441" s="9"/>
      <c r="DUB441" s="9"/>
      <c r="DUC441" s="9"/>
      <c r="DUD441" s="9"/>
      <c r="DUE441" s="9"/>
      <c r="DUF441" s="9"/>
      <c r="DUG441" s="9"/>
      <c r="DUH441" s="9"/>
      <c r="DUI441" s="9"/>
      <c r="DUJ441" s="9"/>
      <c r="DUK441" s="9"/>
      <c r="DUL441" s="9"/>
      <c r="DUM441" s="9"/>
      <c r="DUN441" s="9"/>
      <c r="DUO441" s="9"/>
      <c r="DUP441" s="9"/>
      <c r="DUQ441" s="9"/>
      <c r="DUR441" s="9"/>
      <c r="DUS441" s="9"/>
      <c r="DUT441" s="9"/>
      <c r="DUU441" s="9"/>
      <c r="DUV441" s="9"/>
      <c r="DUW441" s="9"/>
      <c r="DUX441" s="9"/>
      <c r="DUY441" s="9"/>
      <c r="DUZ441" s="9"/>
      <c r="DVA441" s="9"/>
      <c r="DVB441" s="9"/>
      <c r="DVC441" s="9"/>
      <c r="DVD441" s="9"/>
      <c r="DVE441" s="9"/>
      <c r="DVF441" s="9"/>
      <c r="DVG441" s="9"/>
      <c r="DVH441" s="9"/>
      <c r="DVI441" s="9"/>
      <c r="DVJ441" s="9"/>
      <c r="DVK441" s="9"/>
      <c r="DVL441" s="9"/>
      <c r="DVM441" s="9"/>
      <c r="DVN441" s="9"/>
      <c r="DVO441" s="9"/>
      <c r="DVP441" s="9"/>
      <c r="DVQ441" s="9"/>
      <c r="DVR441" s="9"/>
      <c r="DVS441" s="9"/>
      <c r="DVT441" s="9"/>
      <c r="DVU441" s="9"/>
      <c r="DVV441" s="9"/>
      <c r="DVW441" s="9"/>
      <c r="DVX441" s="9"/>
      <c r="DVY441" s="9"/>
      <c r="DVZ441" s="9"/>
      <c r="DWA441" s="9"/>
      <c r="DWB441" s="9"/>
      <c r="DWC441" s="9"/>
      <c r="DWD441" s="9"/>
      <c r="DWE441" s="9"/>
      <c r="DWF441" s="9"/>
      <c r="DWG441" s="9"/>
      <c r="DWH441" s="9"/>
      <c r="DWI441" s="9"/>
      <c r="DWJ441" s="9"/>
      <c r="DWK441" s="9"/>
      <c r="DWL441" s="9"/>
      <c r="DWM441" s="9"/>
      <c r="DWN441" s="9"/>
      <c r="DWO441" s="9"/>
      <c r="DWP441" s="9"/>
      <c r="DWQ441" s="9"/>
      <c r="DWR441" s="9"/>
      <c r="DWS441" s="9"/>
      <c r="DWT441" s="9"/>
      <c r="DWU441" s="9"/>
      <c r="DWV441" s="9"/>
      <c r="DWW441" s="9"/>
      <c r="DWX441" s="9"/>
      <c r="DWY441" s="9"/>
      <c r="DWZ441" s="9"/>
      <c r="DXA441" s="9"/>
      <c r="DXB441" s="9"/>
      <c r="DXC441" s="9"/>
      <c r="DXD441" s="9"/>
      <c r="DXE441" s="9"/>
      <c r="DXF441" s="9"/>
      <c r="DXG441" s="9"/>
      <c r="DXH441" s="9"/>
      <c r="DXI441" s="9"/>
      <c r="DXJ441" s="9"/>
      <c r="DXK441" s="9"/>
      <c r="DXL441" s="9"/>
      <c r="DXM441" s="9"/>
      <c r="DXN441" s="9"/>
      <c r="DXO441" s="9"/>
      <c r="DXP441" s="9"/>
      <c r="DXQ441" s="9"/>
      <c r="DXR441" s="9"/>
      <c r="DXS441" s="9"/>
      <c r="DXT441" s="9"/>
      <c r="DXU441" s="9"/>
      <c r="DXV441" s="9"/>
      <c r="DXW441" s="9"/>
      <c r="DXX441" s="9"/>
      <c r="DXY441" s="9"/>
      <c r="DXZ441" s="9"/>
      <c r="DYA441" s="9"/>
      <c r="DYB441" s="9"/>
      <c r="DYC441" s="9"/>
      <c r="DYD441" s="9"/>
      <c r="DYE441" s="9"/>
      <c r="DYF441" s="9"/>
      <c r="DYG441" s="9"/>
      <c r="DYH441" s="9"/>
      <c r="DYI441" s="9"/>
      <c r="DYJ441" s="9"/>
      <c r="DYK441" s="9"/>
      <c r="DYL441" s="9"/>
      <c r="DYM441" s="9"/>
      <c r="DYN441" s="9"/>
      <c r="DYO441" s="9"/>
      <c r="DYP441" s="9"/>
      <c r="DYQ441" s="9"/>
      <c r="DYR441" s="9"/>
      <c r="DYS441" s="9"/>
      <c r="DYT441" s="9"/>
      <c r="DYU441" s="9"/>
      <c r="DYV441" s="9"/>
      <c r="DYW441" s="9"/>
      <c r="DYX441" s="9"/>
      <c r="DYY441" s="9"/>
      <c r="DYZ441" s="9"/>
      <c r="DZA441" s="9"/>
      <c r="DZB441" s="9"/>
      <c r="DZC441" s="9"/>
      <c r="DZD441" s="9"/>
      <c r="DZE441" s="9"/>
      <c r="DZF441" s="9"/>
      <c r="DZG441" s="9"/>
      <c r="DZH441" s="9"/>
      <c r="DZI441" s="9"/>
      <c r="DZJ441" s="9"/>
      <c r="DZK441" s="9"/>
      <c r="DZL441" s="9"/>
      <c r="DZM441" s="9"/>
      <c r="DZN441" s="9"/>
      <c r="DZO441" s="9"/>
      <c r="DZP441" s="9"/>
      <c r="DZQ441" s="9"/>
      <c r="DZR441" s="9"/>
      <c r="DZS441" s="9"/>
      <c r="DZT441" s="9"/>
      <c r="DZU441" s="9"/>
      <c r="DZV441" s="9"/>
      <c r="DZW441" s="9"/>
      <c r="DZX441" s="9"/>
      <c r="DZY441" s="9"/>
      <c r="DZZ441" s="9"/>
      <c r="EAA441" s="9"/>
      <c r="EAB441" s="9"/>
      <c r="EAC441" s="9"/>
      <c r="EAD441" s="9"/>
      <c r="EAE441" s="9"/>
      <c r="EAF441" s="9"/>
      <c r="EAG441" s="9"/>
      <c r="EAH441" s="9"/>
      <c r="EAI441" s="9"/>
      <c r="EAJ441" s="9"/>
      <c r="EAK441" s="9"/>
      <c r="EAL441" s="9"/>
      <c r="EAM441" s="9"/>
      <c r="EAN441" s="9"/>
      <c r="EAO441" s="9"/>
      <c r="EAP441" s="9"/>
      <c r="EAQ441" s="9"/>
      <c r="EAR441" s="9"/>
      <c r="EAS441" s="9"/>
      <c r="EAT441" s="9"/>
      <c r="EAU441" s="9"/>
      <c r="EAV441" s="9"/>
      <c r="EAW441" s="9"/>
      <c r="EAX441" s="9"/>
      <c r="EAY441" s="9"/>
      <c r="EAZ441" s="9"/>
      <c r="EBA441" s="9"/>
      <c r="EBB441" s="9"/>
      <c r="EBC441" s="9"/>
      <c r="EBD441" s="9"/>
      <c r="EBE441" s="9"/>
      <c r="EBF441" s="9"/>
      <c r="EBG441" s="9"/>
      <c r="EBH441" s="9"/>
      <c r="EBI441" s="9"/>
      <c r="EBJ441" s="9"/>
      <c r="EBK441" s="9"/>
      <c r="EBL441" s="9"/>
      <c r="EBM441" s="9"/>
      <c r="EBN441" s="9"/>
      <c r="EBO441" s="9"/>
      <c r="EBP441" s="9"/>
      <c r="EBQ441" s="9"/>
      <c r="EBR441" s="9"/>
      <c r="EBS441" s="9"/>
      <c r="EBT441" s="9"/>
      <c r="EBU441" s="9"/>
      <c r="EBV441" s="9"/>
      <c r="EBW441" s="9"/>
      <c r="EBX441" s="9"/>
      <c r="EBY441" s="9"/>
      <c r="EBZ441" s="9"/>
      <c r="ECA441" s="9"/>
      <c r="ECB441" s="9"/>
      <c r="ECC441" s="9"/>
      <c r="ECD441" s="9"/>
      <c r="ECE441" s="9"/>
      <c r="ECF441" s="9"/>
      <c r="ECG441" s="9"/>
      <c r="ECH441" s="9"/>
      <c r="ECI441" s="9"/>
      <c r="ECJ441" s="9"/>
      <c r="ECK441" s="9"/>
      <c r="ECL441" s="9"/>
      <c r="ECM441" s="9"/>
      <c r="ECN441" s="9"/>
      <c r="ECO441" s="9"/>
      <c r="ECP441" s="9"/>
      <c r="ECQ441" s="9"/>
      <c r="ECR441" s="9"/>
      <c r="ECS441" s="9"/>
      <c r="ECT441" s="9"/>
      <c r="ECU441" s="9"/>
      <c r="ECV441" s="9"/>
      <c r="ECW441" s="9"/>
      <c r="ECX441" s="9"/>
      <c r="ECY441" s="9"/>
      <c r="ECZ441" s="9"/>
      <c r="EDA441" s="9"/>
      <c r="EDB441" s="9"/>
      <c r="EDC441" s="9"/>
      <c r="EDD441" s="9"/>
      <c r="EDE441" s="9"/>
      <c r="EDF441" s="9"/>
      <c r="EDG441" s="9"/>
      <c r="EDH441" s="9"/>
      <c r="EDI441" s="9"/>
      <c r="EDJ441" s="9"/>
      <c r="EDK441" s="9"/>
      <c r="EDL441" s="9"/>
      <c r="EDM441" s="9"/>
      <c r="EDN441" s="9"/>
      <c r="EDO441" s="9"/>
      <c r="EDP441" s="9"/>
      <c r="EDQ441" s="9"/>
      <c r="EDR441" s="9"/>
      <c r="EDS441" s="9"/>
      <c r="EDT441" s="9"/>
      <c r="EDU441" s="9"/>
      <c r="EDV441" s="9"/>
      <c r="EDW441" s="9"/>
      <c r="EDX441" s="9"/>
      <c r="EDY441" s="9"/>
      <c r="EDZ441" s="9"/>
      <c r="EEA441" s="9"/>
      <c r="EEB441" s="9"/>
      <c r="EEC441" s="9"/>
      <c r="EED441" s="9"/>
      <c r="EEE441" s="9"/>
      <c r="EEF441" s="9"/>
      <c r="EEG441" s="9"/>
      <c r="EEH441" s="9"/>
      <c r="EEI441" s="9"/>
      <c r="EEJ441" s="9"/>
      <c r="EEK441" s="9"/>
      <c r="EEL441" s="9"/>
      <c r="EEM441" s="9"/>
      <c r="EEN441" s="9"/>
      <c r="EEO441" s="9"/>
      <c r="EEP441" s="9"/>
      <c r="EEQ441" s="9"/>
      <c r="EER441" s="9"/>
      <c r="EES441" s="9"/>
      <c r="EET441" s="9"/>
      <c r="EEU441" s="9"/>
      <c r="EEV441" s="9"/>
      <c r="EEW441" s="9"/>
      <c r="EEX441" s="9"/>
      <c r="EEY441" s="9"/>
      <c r="EEZ441" s="9"/>
      <c r="EFA441" s="9"/>
      <c r="EFB441" s="9"/>
      <c r="EFC441" s="9"/>
      <c r="EFD441" s="9"/>
      <c r="EFE441" s="9"/>
      <c r="EFF441" s="9"/>
      <c r="EFG441" s="9"/>
      <c r="EFH441" s="9"/>
      <c r="EFI441" s="9"/>
      <c r="EFJ441" s="9"/>
      <c r="EFK441" s="9"/>
      <c r="EFL441" s="9"/>
      <c r="EFM441" s="9"/>
      <c r="EFN441" s="9"/>
      <c r="EFO441" s="9"/>
      <c r="EFP441" s="9"/>
      <c r="EFQ441" s="9"/>
      <c r="EFR441" s="9"/>
      <c r="EFS441" s="9"/>
      <c r="EFT441" s="9"/>
      <c r="EFU441" s="9"/>
      <c r="EFV441" s="9"/>
      <c r="EFW441" s="9"/>
      <c r="EFX441" s="9"/>
      <c r="EFY441" s="9"/>
      <c r="EFZ441" s="9"/>
      <c r="EGA441" s="9"/>
      <c r="EGB441" s="9"/>
      <c r="EGC441" s="9"/>
      <c r="EGD441" s="9"/>
      <c r="EGE441" s="9"/>
      <c r="EGF441" s="9"/>
      <c r="EGG441" s="9"/>
      <c r="EGH441" s="9"/>
      <c r="EGI441" s="9"/>
      <c r="EGJ441" s="9"/>
      <c r="EGK441" s="9"/>
      <c r="EGL441" s="9"/>
      <c r="EGM441" s="9"/>
      <c r="EGN441" s="9"/>
      <c r="EGO441" s="9"/>
      <c r="EGP441" s="9"/>
      <c r="EGQ441" s="9"/>
      <c r="EGR441" s="9"/>
      <c r="EGS441" s="9"/>
      <c r="EGT441" s="9"/>
      <c r="EGU441" s="9"/>
      <c r="EGV441" s="9"/>
      <c r="EGW441" s="9"/>
      <c r="EGX441" s="9"/>
      <c r="EGY441" s="9"/>
      <c r="EGZ441" s="9"/>
      <c r="EHA441" s="9"/>
      <c r="EHB441" s="9"/>
      <c r="EHC441" s="9"/>
      <c r="EHD441" s="9"/>
      <c r="EHE441" s="9"/>
      <c r="EHF441" s="9"/>
      <c r="EHG441" s="9"/>
      <c r="EHH441" s="9"/>
      <c r="EHI441" s="9"/>
      <c r="EHJ441" s="9"/>
      <c r="EHK441" s="9"/>
      <c r="EHL441" s="9"/>
      <c r="EHM441" s="9"/>
      <c r="EHN441" s="9"/>
      <c r="EHO441" s="9"/>
      <c r="EHP441" s="9"/>
      <c r="EHQ441" s="9"/>
      <c r="EHR441" s="9"/>
      <c r="EHS441" s="9"/>
      <c r="EHT441" s="9"/>
      <c r="EHU441" s="9"/>
      <c r="EHV441" s="9"/>
      <c r="EHW441" s="9"/>
      <c r="EHX441" s="9"/>
      <c r="EHY441" s="9"/>
      <c r="EHZ441" s="9"/>
      <c r="EIA441" s="9"/>
      <c r="EIB441" s="9"/>
      <c r="EIC441" s="9"/>
      <c r="EID441" s="9"/>
      <c r="EIE441" s="9"/>
      <c r="EIF441" s="9"/>
      <c r="EIG441" s="9"/>
      <c r="EIH441" s="9"/>
      <c r="EII441" s="9"/>
      <c r="EIJ441" s="9"/>
      <c r="EIK441" s="9"/>
      <c r="EIL441" s="9"/>
      <c r="EIM441" s="9"/>
      <c r="EIN441" s="9"/>
      <c r="EIO441" s="9"/>
      <c r="EIP441" s="9"/>
      <c r="EIQ441" s="9"/>
      <c r="EIR441" s="9"/>
      <c r="EIS441" s="9"/>
      <c r="EIT441" s="9"/>
      <c r="EIU441" s="9"/>
      <c r="EIV441" s="9"/>
      <c r="EIW441" s="9"/>
      <c r="EIX441" s="9"/>
      <c r="EIY441" s="9"/>
      <c r="EIZ441" s="9"/>
      <c r="EJA441" s="9"/>
      <c r="EJB441" s="9"/>
      <c r="EJC441" s="9"/>
      <c r="EJD441" s="9"/>
      <c r="EJE441" s="9"/>
      <c r="EJF441" s="9"/>
      <c r="EJG441" s="9"/>
      <c r="EJH441" s="9"/>
      <c r="EJI441" s="9"/>
      <c r="EJJ441" s="9"/>
      <c r="EJK441" s="9"/>
      <c r="EJL441" s="9"/>
      <c r="EJM441" s="9"/>
      <c r="EJN441" s="9"/>
      <c r="EJO441" s="9"/>
      <c r="EJP441" s="9"/>
      <c r="EJQ441" s="9"/>
      <c r="EJR441" s="9"/>
      <c r="EJS441" s="9"/>
      <c r="EJT441" s="9"/>
      <c r="EJU441" s="9"/>
      <c r="EJV441" s="9"/>
      <c r="EJW441" s="9"/>
      <c r="EJX441" s="9"/>
      <c r="EJY441" s="9"/>
      <c r="EJZ441" s="9"/>
      <c r="EKA441" s="9"/>
      <c r="EKB441" s="9"/>
      <c r="EKC441" s="9"/>
      <c r="EKD441" s="9"/>
      <c r="EKE441" s="9"/>
      <c r="EKF441" s="9"/>
      <c r="EKG441" s="9"/>
      <c r="EKH441" s="9"/>
      <c r="EKI441" s="9"/>
      <c r="EKJ441" s="9"/>
      <c r="EKK441" s="9"/>
      <c r="EKL441" s="9"/>
      <c r="EKM441" s="9"/>
      <c r="EKN441" s="9"/>
      <c r="EKO441" s="9"/>
      <c r="EKP441" s="9"/>
      <c r="EKQ441" s="9"/>
      <c r="EKR441" s="9"/>
      <c r="EKS441" s="9"/>
      <c r="EKT441" s="9"/>
      <c r="EKU441" s="9"/>
      <c r="EKV441" s="9"/>
      <c r="EKW441" s="9"/>
      <c r="EKX441" s="9"/>
      <c r="EKY441" s="9"/>
      <c r="EKZ441" s="9"/>
      <c r="ELA441" s="9"/>
      <c r="ELB441" s="9"/>
      <c r="ELC441" s="9"/>
      <c r="ELD441" s="9"/>
      <c r="ELE441" s="9"/>
      <c r="ELF441" s="9"/>
      <c r="ELG441" s="9"/>
      <c r="ELH441" s="9"/>
      <c r="ELI441" s="9"/>
      <c r="ELJ441" s="9"/>
      <c r="ELK441" s="9"/>
      <c r="ELL441" s="9"/>
      <c r="ELM441" s="9"/>
      <c r="ELN441" s="9"/>
      <c r="ELO441" s="9"/>
      <c r="ELP441" s="9"/>
      <c r="ELQ441" s="9"/>
      <c r="ELR441" s="9"/>
      <c r="ELS441" s="9"/>
      <c r="ELT441" s="9"/>
      <c r="ELU441" s="9"/>
      <c r="ELV441" s="9"/>
      <c r="ELW441" s="9"/>
      <c r="ELX441" s="9"/>
      <c r="ELY441" s="9"/>
      <c r="ELZ441" s="9"/>
      <c r="EMA441" s="9"/>
      <c r="EMB441" s="9"/>
      <c r="EMC441" s="9"/>
      <c r="EMD441" s="9"/>
      <c r="EME441" s="9"/>
      <c r="EMF441" s="9"/>
      <c r="EMG441" s="9"/>
      <c r="EMH441" s="9"/>
      <c r="EMI441" s="9"/>
      <c r="EMJ441" s="9"/>
      <c r="EMK441" s="9"/>
      <c r="EML441" s="9"/>
      <c r="EMM441" s="9"/>
      <c r="EMN441" s="9"/>
      <c r="EMO441" s="9"/>
      <c r="EMP441" s="9"/>
      <c r="EMQ441" s="9"/>
      <c r="EMR441" s="9"/>
      <c r="EMS441" s="9"/>
      <c r="EMT441" s="9"/>
      <c r="EMU441" s="9"/>
      <c r="EMV441" s="9"/>
      <c r="EMW441" s="9"/>
      <c r="EMX441" s="9"/>
      <c r="EMY441" s="9"/>
      <c r="EMZ441" s="9"/>
      <c r="ENA441" s="9"/>
      <c r="ENB441" s="9"/>
      <c r="ENC441" s="9"/>
      <c r="END441" s="9"/>
      <c r="ENE441" s="9"/>
      <c r="ENF441" s="9"/>
      <c r="ENG441" s="9"/>
      <c r="ENH441" s="9"/>
      <c r="ENI441" s="9"/>
      <c r="ENJ441" s="9"/>
      <c r="ENK441" s="9"/>
      <c r="ENL441" s="9"/>
      <c r="ENM441" s="9"/>
      <c r="ENN441" s="9"/>
      <c r="ENO441" s="9"/>
      <c r="ENP441" s="9"/>
      <c r="ENQ441" s="9"/>
      <c r="ENR441" s="9"/>
      <c r="ENS441" s="9"/>
      <c r="ENT441" s="9"/>
      <c r="ENU441" s="9"/>
      <c r="ENV441" s="9"/>
      <c r="ENW441" s="9"/>
      <c r="ENX441" s="9"/>
      <c r="ENY441" s="9"/>
      <c r="ENZ441" s="9"/>
      <c r="EOA441" s="9"/>
      <c r="EOB441" s="9"/>
      <c r="EOC441" s="9"/>
      <c r="EOD441" s="9"/>
      <c r="EOE441" s="9"/>
      <c r="EOF441" s="9"/>
      <c r="EOG441" s="9"/>
      <c r="EOH441" s="9"/>
      <c r="EOI441" s="9"/>
      <c r="EOJ441" s="9"/>
      <c r="EOK441" s="9"/>
      <c r="EOL441" s="9"/>
      <c r="EOM441" s="9"/>
      <c r="EON441" s="9"/>
      <c r="EOO441" s="9"/>
      <c r="EOP441" s="9"/>
      <c r="EOQ441" s="9"/>
      <c r="EOR441" s="9"/>
      <c r="EOS441" s="9"/>
      <c r="EOT441" s="9"/>
      <c r="EOU441" s="9"/>
      <c r="EOV441" s="9"/>
      <c r="EOW441" s="9"/>
      <c r="EOX441" s="9"/>
      <c r="EOY441" s="9"/>
      <c r="EOZ441" s="9"/>
      <c r="EPA441" s="9"/>
      <c r="EPB441" s="9"/>
      <c r="EPC441" s="9"/>
      <c r="EPD441" s="9"/>
      <c r="EPE441" s="9"/>
      <c r="EPF441" s="9"/>
      <c r="EPG441" s="9"/>
      <c r="EPH441" s="9"/>
      <c r="EPI441" s="9"/>
      <c r="EPJ441" s="9"/>
      <c r="EPK441" s="9"/>
      <c r="EPL441" s="9"/>
      <c r="EPM441" s="9"/>
      <c r="EPN441" s="9"/>
      <c r="EPO441" s="9"/>
      <c r="EPP441" s="9"/>
      <c r="EPQ441" s="9"/>
      <c r="EPR441" s="9"/>
      <c r="EPS441" s="9"/>
      <c r="EPT441" s="9"/>
      <c r="EPU441" s="9"/>
      <c r="EPV441" s="9"/>
      <c r="EPW441" s="9"/>
      <c r="EPX441" s="9"/>
      <c r="EPY441" s="9"/>
      <c r="EPZ441" s="9"/>
      <c r="EQA441" s="9"/>
      <c r="EQB441" s="9"/>
      <c r="EQC441" s="9"/>
      <c r="EQD441" s="9"/>
      <c r="EQE441" s="9"/>
      <c r="EQF441" s="9"/>
      <c r="EQG441" s="9"/>
      <c r="EQH441" s="9"/>
      <c r="EQI441" s="9"/>
      <c r="EQJ441" s="9"/>
      <c r="EQK441" s="9"/>
      <c r="EQL441" s="9"/>
      <c r="EQM441" s="9"/>
      <c r="EQN441" s="9"/>
      <c r="EQO441" s="9"/>
      <c r="EQP441" s="9"/>
      <c r="EQQ441" s="9"/>
      <c r="EQR441" s="9"/>
      <c r="EQS441" s="9"/>
      <c r="EQT441" s="9"/>
      <c r="EQU441" s="9"/>
      <c r="EQV441" s="9"/>
      <c r="EQW441" s="9"/>
      <c r="EQX441" s="9"/>
      <c r="EQY441" s="9"/>
      <c r="EQZ441" s="9"/>
      <c r="ERA441" s="9"/>
      <c r="ERB441" s="9"/>
      <c r="ERC441" s="9"/>
      <c r="ERD441" s="9"/>
      <c r="ERE441" s="9"/>
      <c r="ERF441" s="9"/>
      <c r="ERG441" s="9"/>
      <c r="ERH441" s="9"/>
      <c r="ERI441" s="9"/>
      <c r="ERJ441" s="9"/>
      <c r="ERK441" s="9"/>
      <c r="ERL441" s="9"/>
      <c r="ERM441" s="9"/>
      <c r="ERN441" s="9"/>
      <c r="ERO441" s="9"/>
      <c r="ERP441" s="9"/>
      <c r="ERQ441" s="9"/>
      <c r="ERR441" s="9"/>
      <c r="ERS441" s="9"/>
      <c r="ERT441" s="9"/>
      <c r="ERU441" s="9"/>
      <c r="ERV441" s="9"/>
      <c r="ERW441" s="9"/>
      <c r="ERX441" s="9"/>
      <c r="ERY441" s="9"/>
      <c r="ERZ441" s="9"/>
      <c r="ESA441" s="9"/>
      <c r="ESB441" s="9"/>
      <c r="ESC441" s="9"/>
      <c r="ESD441" s="9"/>
      <c r="ESE441" s="9"/>
      <c r="ESF441" s="9"/>
      <c r="ESG441" s="9"/>
      <c r="ESH441" s="9"/>
      <c r="ESI441" s="9"/>
      <c r="ESJ441" s="9"/>
      <c r="ESK441" s="9"/>
      <c r="ESL441" s="9"/>
      <c r="ESM441" s="9"/>
      <c r="ESN441" s="9"/>
      <c r="ESO441" s="9"/>
      <c r="ESP441" s="9"/>
      <c r="ESQ441" s="9"/>
      <c r="ESR441" s="9"/>
      <c r="ESS441" s="9"/>
      <c r="EST441" s="9"/>
      <c r="ESU441" s="9"/>
      <c r="ESV441" s="9"/>
      <c r="ESW441" s="9"/>
      <c r="ESX441" s="9"/>
      <c r="ESY441" s="9"/>
      <c r="ESZ441" s="9"/>
      <c r="ETA441" s="9"/>
      <c r="ETB441" s="9"/>
      <c r="ETC441" s="9"/>
      <c r="ETD441" s="9"/>
      <c r="ETE441" s="9"/>
      <c r="ETF441" s="9"/>
      <c r="ETG441" s="9"/>
      <c r="ETH441" s="9"/>
      <c r="ETI441" s="9"/>
      <c r="ETJ441" s="9"/>
      <c r="ETK441" s="9"/>
      <c r="ETL441" s="9"/>
      <c r="ETM441" s="9"/>
      <c r="ETN441" s="9"/>
      <c r="ETO441" s="9"/>
      <c r="ETP441" s="9"/>
      <c r="ETQ441" s="9"/>
      <c r="ETR441" s="9"/>
      <c r="ETS441" s="9"/>
      <c r="ETT441" s="9"/>
      <c r="ETU441" s="9"/>
      <c r="ETV441" s="9"/>
      <c r="ETW441" s="9"/>
      <c r="ETX441" s="9"/>
      <c r="ETY441" s="9"/>
      <c r="ETZ441" s="9"/>
      <c r="EUA441" s="9"/>
      <c r="EUB441" s="9"/>
      <c r="EUC441" s="9"/>
      <c r="EUD441" s="9"/>
      <c r="EUE441" s="9"/>
      <c r="EUF441" s="9"/>
      <c r="EUG441" s="9"/>
      <c r="EUH441" s="9"/>
      <c r="EUI441" s="9"/>
      <c r="EUJ441" s="9"/>
      <c r="EUK441" s="9"/>
      <c r="EUL441" s="9"/>
      <c r="EUM441" s="9"/>
      <c r="EUN441" s="9"/>
      <c r="EUO441" s="9"/>
      <c r="EUP441" s="9"/>
      <c r="EUQ441" s="9"/>
      <c r="EUR441" s="9"/>
      <c r="EUS441" s="9"/>
      <c r="EUT441" s="9"/>
      <c r="EUU441" s="9"/>
      <c r="EUV441" s="9"/>
      <c r="EUW441" s="9"/>
      <c r="EUX441" s="9"/>
      <c r="EUY441" s="9"/>
      <c r="EUZ441" s="9"/>
      <c r="EVA441" s="9"/>
      <c r="EVB441" s="9"/>
      <c r="EVC441" s="9"/>
      <c r="EVD441" s="9"/>
      <c r="EVE441" s="9"/>
      <c r="EVF441" s="9"/>
      <c r="EVG441" s="9"/>
      <c r="EVH441" s="9"/>
      <c r="EVI441" s="9"/>
      <c r="EVJ441" s="9"/>
      <c r="EVK441" s="9"/>
      <c r="EVL441" s="9"/>
      <c r="EVM441" s="9"/>
      <c r="EVN441" s="9"/>
      <c r="EVO441" s="9"/>
      <c r="EVP441" s="9"/>
      <c r="EVQ441" s="9"/>
      <c r="EVR441" s="9"/>
      <c r="EVS441" s="9"/>
      <c r="EVT441" s="9"/>
      <c r="EVU441" s="9"/>
      <c r="EVV441" s="9"/>
      <c r="EVW441" s="9"/>
      <c r="EVX441" s="9"/>
      <c r="EVY441" s="9"/>
      <c r="EVZ441" s="9"/>
      <c r="EWA441" s="9"/>
      <c r="EWB441" s="9"/>
      <c r="EWC441" s="9"/>
      <c r="EWD441" s="9"/>
      <c r="EWE441" s="9"/>
      <c r="EWF441" s="9"/>
      <c r="EWG441" s="9"/>
      <c r="EWH441" s="9"/>
      <c r="EWI441" s="9"/>
      <c r="EWJ441" s="9"/>
      <c r="EWK441" s="9"/>
      <c r="EWL441" s="9"/>
      <c r="EWM441" s="9"/>
      <c r="EWN441" s="9"/>
      <c r="EWO441" s="9"/>
      <c r="EWP441" s="9"/>
      <c r="EWQ441" s="9"/>
      <c r="EWR441" s="9"/>
      <c r="EWS441" s="9"/>
      <c r="EWT441" s="9"/>
      <c r="EWU441" s="9"/>
      <c r="EWV441" s="9"/>
      <c r="EWW441" s="9"/>
      <c r="EWX441" s="9"/>
      <c r="EWY441" s="9"/>
      <c r="EWZ441" s="9"/>
      <c r="EXA441" s="9"/>
      <c r="EXB441" s="9"/>
      <c r="EXC441" s="9"/>
      <c r="EXD441" s="9"/>
      <c r="EXE441" s="9"/>
      <c r="EXF441" s="9"/>
      <c r="EXG441" s="9"/>
      <c r="EXH441" s="9"/>
      <c r="EXI441" s="9"/>
      <c r="EXJ441" s="9"/>
      <c r="EXK441" s="9"/>
      <c r="EXL441" s="9"/>
      <c r="EXM441" s="9"/>
      <c r="EXN441" s="9"/>
      <c r="EXO441" s="9"/>
      <c r="EXP441" s="9"/>
      <c r="EXQ441" s="9"/>
      <c r="EXR441" s="9"/>
      <c r="EXS441" s="9"/>
      <c r="EXT441" s="9"/>
      <c r="EXU441" s="9"/>
      <c r="EXV441" s="9"/>
      <c r="EXW441" s="9"/>
      <c r="EXX441" s="9"/>
      <c r="EXY441" s="9"/>
      <c r="EXZ441" s="9"/>
      <c r="EYA441" s="9"/>
      <c r="EYB441" s="9"/>
      <c r="EYC441" s="9"/>
      <c r="EYD441" s="9"/>
      <c r="EYE441" s="9"/>
      <c r="EYF441" s="9"/>
      <c r="EYG441" s="9"/>
      <c r="EYH441" s="9"/>
      <c r="EYI441" s="9"/>
      <c r="EYJ441" s="9"/>
      <c r="EYK441" s="9"/>
      <c r="EYL441" s="9"/>
      <c r="EYM441" s="9"/>
      <c r="EYN441" s="9"/>
      <c r="EYO441" s="9"/>
      <c r="EYP441" s="9"/>
      <c r="EYQ441" s="9"/>
      <c r="EYR441" s="9"/>
      <c r="EYS441" s="9"/>
      <c r="EYT441" s="9"/>
      <c r="EYU441" s="9"/>
      <c r="EYV441" s="9"/>
      <c r="EYW441" s="9"/>
      <c r="EYX441" s="9"/>
      <c r="EYY441" s="9"/>
      <c r="EYZ441" s="9"/>
      <c r="EZA441" s="9"/>
      <c r="EZB441" s="9"/>
      <c r="EZC441" s="9"/>
      <c r="EZD441" s="9"/>
      <c r="EZE441" s="9"/>
      <c r="EZF441" s="9"/>
      <c r="EZG441" s="9"/>
      <c r="EZH441" s="9"/>
      <c r="EZI441" s="9"/>
      <c r="EZJ441" s="9"/>
      <c r="EZK441" s="9"/>
      <c r="EZL441" s="9"/>
      <c r="EZM441" s="9"/>
      <c r="EZN441" s="9"/>
      <c r="EZO441" s="9"/>
      <c r="EZP441" s="9"/>
      <c r="EZQ441" s="9"/>
      <c r="EZR441" s="9"/>
      <c r="EZS441" s="9"/>
      <c r="EZT441" s="9"/>
      <c r="EZU441" s="9"/>
      <c r="EZV441" s="9"/>
      <c r="EZW441" s="9"/>
      <c r="EZX441" s="9"/>
      <c r="EZY441" s="9"/>
      <c r="EZZ441" s="9"/>
      <c r="FAA441" s="9"/>
      <c r="FAB441" s="9"/>
      <c r="FAC441" s="9"/>
      <c r="FAD441" s="9"/>
      <c r="FAE441" s="9"/>
      <c r="FAF441" s="9"/>
      <c r="FAG441" s="9"/>
      <c r="FAH441" s="9"/>
      <c r="FAI441" s="9"/>
      <c r="FAJ441" s="9"/>
      <c r="FAK441" s="9"/>
      <c r="FAL441" s="9"/>
      <c r="FAM441" s="9"/>
      <c r="FAN441" s="9"/>
      <c r="FAO441" s="9"/>
      <c r="FAP441" s="9"/>
      <c r="FAQ441" s="9"/>
      <c r="FAR441" s="9"/>
      <c r="FAS441" s="9"/>
      <c r="FAT441" s="9"/>
      <c r="FAU441" s="9"/>
      <c r="FAV441" s="9"/>
      <c r="FAW441" s="9"/>
      <c r="FAX441" s="9"/>
      <c r="FAY441" s="9"/>
      <c r="FAZ441" s="9"/>
      <c r="FBA441" s="9"/>
      <c r="FBB441" s="9"/>
      <c r="FBC441" s="9"/>
      <c r="FBD441" s="9"/>
      <c r="FBE441" s="9"/>
      <c r="FBF441" s="9"/>
      <c r="FBG441" s="9"/>
      <c r="FBH441" s="9"/>
      <c r="FBI441" s="9"/>
      <c r="FBJ441" s="9"/>
      <c r="FBK441" s="9"/>
      <c r="FBL441" s="9"/>
      <c r="FBM441" s="9"/>
      <c r="FBN441" s="9"/>
      <c r="FBO441" s="9"/>
      <c r="FBP441" s="9"/>
      <c r="FBQ441" s="9"/>
      <c r="FBR441" s="9"/>
      <c r="FBS441" s="9"/>
      <c r="FBT441" s="9"/>
      <c r="FBU441" s="9"/>
      <c r="FBV441" s="9"/>
      <c r="FBW441" s="9"/>
      <c r="FBX441" s="9"/>
      <c r="FBY441" s="9"/>
      <c r="FBZ441" s="9"/>
      <c r="FCA441" s="9"/>
      <c r="FCB441" s="9"/>
      <c r="FCC441" s="9"/>
      <c r="FCD441" s="9"/>
      <c r="FCE441" s="9"/>
      <c r="FCF441" s="9"/>
      <c r="FCG441" s="9"/>
      <c r="FCH441" s="9"/>
      <c r="FCI441" s="9"/>
      <c r="FCJ441" s="9"/>
      <c r="FCK441" s="9"/>
      <c r="FCL441" s="9"/>
      <c r="FCM441" s="9"/>
      <c r="FCN441" s="9"/>
      <c r="FCO441" s="9"/>
      <c r="FCP441" s="9"/>
      <c r="FCQ441" s="9"/>
      <c r="FCR441" s="9"/>
      <c r="FCS441" s="9"/>
      <c r="FCT441" s="9"/>
      <c r="FCU441" s="9"/>
      <c r="FCV441" s="9"/>
      <c r="FCW441" s="9"/>
      <c r="FCX441" s="9"/>
      <c r="FCY441" s="9"/>
      <c r="FCZ441" s="9"/>
      <c r="FDA441" s="9"/>
      <c r="FDB441" s="9"/>
      <c r="FDC441" s="9"/>
      <c r="FDD441" s="9"/>
      <c r="FDE441" s="9"/>
      <c r="FDF441" s="9"/>
      <c r="FDG441" s="9"/>
      <c r="FDH441" s="9"/>
      <c r="FDI441" s="9"/>
      <c r="FDJ441" s="9"/>
      <c r="FDK441" s="9"/>
      <c r="FDL441" s="9"/>
      <c r="FDM441" s="9"/>
      <c r="FDN441" s="9"/>
      <c r="FDO441" s="9"/>
      <c r="FDP441" s="9"/>
      <c r="FDQ441" s="9"/>
      <c r="FDR441" s="9"/>
      <c r="FDS441" s="9"/>
      <c r="FDT441" s="9"/>
      <c r="FDU441" s="9"/>
      <c r="FDV441" s="9"/>
      <c r="FDW441" s="9"/>
      <c r="FDX441" s="9"/>
      <c r="FDY441" s="9"/>
      <c r="FDZ441" s="9"/>
      <c r="FEA441" s="9"/>
      <c r="FEB441" s="9"/>
      <c r="FEC441" s="9"/>
      <c r="FED441" s="9"/>
      <c r="FEE441" s="9"/>
      <c r="FEF441" s="9"/>
      <c r="FEG441" s="9"/>
      <c r="FEH441" s="9"/>
      <c r="FEI441" s="9"/>
      <c r="FEJ441" s="9"/>
      <c r="FEK441" s="9"/>
      <c r="FEL441" s="9"/>
      <c r="FEM441" s="9"/>
      <c r="FEN441" s="9"/>
      <c r="FEO441" s="9"/>
      <c r="FEP441" s="9"/>
      <c r="FEQ441" s="9"/>
      <c r="FER441" s="9"/>
      <c r="FES441" s="9"/>
      <c r="FET441" s="9"/>
      <c r="FEU441" s="9"/>
      <c r="FEV441" s="9"/>
      <c r="FEW441" s="9"/>
      <c r="FEX441" s="9"/>
      <c r="FEY441" s="9"/>
      <c r="FEZ441" s="9"/>
      <c r="FFA441" s="9"/>
      <c r="FFB441" s="9"/>
      <c r="FFC441" s="9"/>
      <c r="FFD441" s="9"/>
      <c r="FFE441" s="9"/>
      <c r="FFF441" s="9"/>
      <c r="FFG441" s="9"/>
      <c r="FFH441" s="9"/>
      <c r="FFI441" s="9"/>
      <c r="FFJ441" s="9"/>
      <c r="FFK441" s="9"/>
      <c r="FFL441" s="9"/>
      <c r="FFM441" s="9"/>
      <c r="FFN441" s="9"/>
      <c r="FFO441" s="9"/>
      <c r="FFP441" s="9"/>
      <c r="FFQ441" s="9"/>
      <c r="FFR441" s="9"/>
      <c r="FFS441" s="9"/>
      <c r="FFT441" s="9"/>
      <c r="FFU441" s="9"/>
      <c r="FFV441" s="9"/>
      <c r="FFW441" s="9"/>
      <c r="FFX441" s="9"/>
      <c r="FFY441" s="9"/>
      <c r="FFZ441" s="9"/>
      <c r="FGA441" s="9"/>
      <c r="FGB441" s="9"/>
      <c r="FGC441" s="9"/>
      <c r="FGD441" s="9"/>
      <c r="FGE441" s="9"/>
      <c r="FGF441" s="9"/>
      <c r="FGG441" s="9"/>
      <c r="FGH441" s="9"/>
      <c r="FGI441" s="9"/>
      <c r="FGJ441" s="9"/>
      <c r="FGK441" s="9"/>
      <c r="FGL441" s="9"/>
      <c r="FGM441" s="9"/>
      <c r="FGN441" s="9"/>
      <c r="FGO441" s="9"/>
      <c r="FGP441" s="9"/>
      <c r="FGQ441" s="9"/>
      <c r="FGR441" s="9"/>
      <c r="FGS441" s="9"/>
      <c r="FGT441" s="9"/>
      <c r="FGU441" s="9"/>
      <c r="FGV441" s="9"/>
      <c r="FGW441" s="9"/>
      <c r="FGX441" s="9"/>
      <c r="FGY441" s="9"/>
      <c r="FGZ441" s="9"/>
      <c r="FHA441" s="9"/>
      <c r="FHB441" s="9"/>
      <c r="FHC441" s="9"/>
      <c r="FHD441" s="9"/>
      <c r="FHE441" s="9"/>
      <c r="FHF441" s="9"/>
      <c r="FHG441" s="9"/>
      <c r="FHH441" s="9"/>
      <c r="FHI441" s="9"/>
      <c r="FHJ441" s="9"/>
      <c r="FHK441" s="9"/>
      <c r="FHL441" s="9"/>
      <c r="FHM441" s="9"/>
      <c r="FHN441" s="9"/>
      <c r="FHO441" s="9"/>
      <c r="FHP441" s="9"/>
      <c r="FHQ441" s="9"/>
      <c r="FHR441" s="9"/>
      <c r="FHS441" s="9"/>
      <c r="FHT441" s="9"/>
      <c r="FHU441" s="9"/>
      <c r="FHV441" s="9"/>
      <c r="FHW441" s="9"/>
      <c r="FHX441" s="9"/>
      <c r="FHY441" s="9"/>
      <c r="FHZ441" s="9"/>
      <c r="FIA441" s="9"/>
      <c r="FIB441" s="9"/>
      <c r="FIC441" s="9"/>
      <c r="FID441" s="9"/>
      <c r="FIE441" s="9"/>
      <c r="FIF441" s="9"/>
      <c r="FIG441" s="9"/>
      <c r="FIH441" s="9"/>
      <c r="FII441" s="9"/>
      <c r="FIJ441" s="9"/>
      <c r="FIK441" s="9"/>
      <c r="FIL441" s="9"/>
      <c r="FIM441" s="9"/>
      <c r="FIN441" s="9"/>
      <c r="FIO441" s="9"/>
      <c r="FIP441" s="9"/>
      <c r="FIQ441" s="9"/>
      <c r="FIR441" s="9"/>
      <c r="FIS441" s="9"/>
      <c r="FIT441" s="9"/>
      <c r="FIU441" s="9"/>
      <c r="FIV441" s="9"/>
      <c r="FIW441" s="9"/>
      <c r="FIX441" s="9"/>
      <c r="FIY441" s="9"/>
      <c r="FIZ441" s="9"/>
      <c r="FJA441" s="9"/>
      <c r="FJB441" s="9"/>
      <c r="FJC441" s="9"/>
      <c r="FJD441" s="9"/>
      <c r="FJE441" s="9"/>
      <c r="FJF441" s="9"/>
      <c r="FJG441" s="9"/>
      <c r="FJH441" s="9"/>
      <c r="FJI441" s="9"/>
      <c r="FJJ441" s="9"/>
      <c r="FJK441" s="9"/>
      <c r="FJL441" s="9"/>
      <c r="FJM441" s="9"/>
      <c r="FJN441" s="9"/>
      <c r="FJO441" s="9"/>
      <c r="FJP441" s="9"/>
      <c r="FJQ441" s="9"/>
      <c r="FJR441" s="9"/>
      <c r="FJS441" s="9"/>
      <c r="FJT441" s="9"/>
      <c r="FJU441" s="9"/>
      <c r="FJV441" s="9"/>
      <c r="FJW441" s="9"/>
      <c r="FJX441" s="9"/>
      <c r="FJY441" s="9"/>
      <c r="FJZ441" s="9"/>
      <c r="FKA441" s="9"/>
      <c r="FKB441" s="9"/>
      <c r="FKC441" s="9"/>
      <c r="FKD441" s="9"/>
      <c r="FKE441" s="9"/>
      <c r="FKF441" s="9"/>
      <c r="FKG441" s="9"/>
      <c r="FKH441" s="9"/>
      <c r="FKI441" s="9"/>
      <c r="FKJ441" s="9"/>
      <c r="FKK441" s="9"/>
      <c r="FKL441" s="9"/>
      <c r="FKM441" s="9"/>
      <c r="FKN441" s="9"/>
      <c r="FKO441" s="9"/>
      <c r="FKP441" s="9"/>
      <c r="FKQ441" s="9"/>
      <c r="FKR441" s="9"/>
      <c r="FKS441" s="9"/>
      <c r="FKT441" s="9"/>
      <c r="FKU441" s="9"/>
      <c r="FKV441" s="9"/>
      <c r="FKW441" s="9"/>
      <c r="FKX441" s="9"/>
      <c r="FKY441" s="9"/>
      <c r="FKZ441" s="9"/>
      <c r="FLA441" s="9"/>
      <c r="FLB441" s="9"/>
      <c r="FLC441" s="9"/>
      <c r="FLD441" s="9"/>
      <c r="FLE441" s="9"/>
      <c r="FLF441" s="9"/>
      <c r="FLG441" s="9"/>
      <c r="FLH441" s="9"/>
      <c r="FLI441" s="9"/>
      <c r="FLJ441" s="9"/>
      <c r="FLK441" s="9"/>
      <c r="FLL441" s="9"/>
      <c r="FLM441" s="9"/>
      <c r="FLN441" s="9"/>
      <c r="FLO441" s="9"/>
      <c r="FLP441" s="9"/>
      <c r="FLQ441" s="9"/>
      <c r="FLR441" s="9"/>
      <c r="FLS441" s="9"/>
      <c r="FLT441" s="9"/>
      <c r="FLU441" s="9"/>
      <c r="FLV441" s="9"/>
      <c r="FLW441" s="9"/>
      <c r="FLX441" s="9"/>
      <c r="FLY441" s="9"/>
      <c r="FLZ441" s="9"/>
      <c r="FMA441" s="9"/>
      <c r="FMB441" s="9"/>
      <c r="FMC441" s="9"/>
      <c r="FMD441" s="9"/>
      <c r="FME441" s="9"/>
      <c r="FMF441" s="9"/>
      <c r="FMG441" s="9"/>
      <c r="FMH441" s="9"/>
      <c r="FMI441" s="9"/>
      <c r="FMJ441" s="9"/>
      <c r="FMK441" s="9"/>
      <c r="FML441" s="9"/>
      <c r="FMM441" s="9"/>
      <c r="FMN441" s="9"/>
      <c r="FMO441" s="9"/>
      <c r="FMP441" s="9"/>
      <c r="FMQ441" s="9"/>
      <c r="FMR441" s="9"/>
      <c r="FMS441" s="9"/>
      <c r="FMT441" s="9"/>
      <c r="FMU441" s="9"/>
      <c r="FMV441" s="9"/>
      <c r="FMW441" s="9"/>
      <c r="FMX441" s="9"/>
      <c r="FMY441" s="9"/>
      <c r="FMZ441" s="9"/>
      <c r="FNA441" s="9"/>
      <c r="FNB441" s="9"/>
      <c r="FNC441" s="9"/>
      <c r="FND441" s="9"/>
      <c r="FNE441" s="9"/>
      <c r="FNF441" s="9"/>
      <c r="FNG441" s="9"/>
      <c r="FNH441" s="9"/>
      <c r="FNI441" s="9"/>
      <c r="FNJ441" s="9"/>
      <c r="FNK441" s="9"/>
      <c r="FNL441" s="9"/>
      <c r="FNM441" s="9"/>
      <c r="FNN441" s="9"/>
      <c r="FNO441" s="9"/>
      <c r="FNP441" s="9"/>
      <c r="FNQ441" s="9"/>
      <c r="FNR441" s="9"/>
      <c r="FNS441" s="9"/>
      <c r="FNT441" s="9"/>
      <c r="FNU441" s="9"/>
      <c r="FNV441" s="9"/>
      <c r="FNW441" s="9"/>
      <c r="FNX441" s="9"/>
      <c r="FNY441" s="9"/>
      <c r="FNZ441" s="9"/>
      <c r="FOA441" s="9"/>
      <c r="FOB441" s="9"/>
      <c r="FOC441" s="9"/>
      <c r="FOD441" s="9"/>
      <c r="FOE441" s="9"/>
      <c r="FOF441" s="9"/>
      <c r="FOG441" s="9"/>
      <c r="FOH441" s="9"/>
      <c r="FOI441" s="9"/>
      <c r="FOJ441" s="9"/>
      <c r="FOK441" s="9"/>
      <c r="FOL441" s="9"/>
      <c r="FOM441" s="9"/>
      <c r="FON441" s="9"/>
      <c r="FOO441" s="9"/>
      <c r="FOP441" s="9"/>
      <c r="FOQ441" s="9"/>
      <c r="FOR441" s="9"/>
      <c r="FOS441" s="9"/>
      <c r="FOT441" s="9"/>
      <c r="FOU441" s="9"/>
      <c r="FOV441" s="9"/>
      <c r="FOW441" s="9"/>
      <c r="FOX441" s="9"/>
      <c r="FOY441" s="9"/>
      <c r="FOZ441" s="9"/>
      <c r="FPA441" s="9"/>
      <c r="FPB441" s="9"/>
      <c r="FPC441" s="9"/>
      <c r="FPD441" s="9"/>
      <c r="FPE441" s="9"/>
      <c r="FPF441" s="9"/>
      <c r="FPG441" s="9"/>
      <c r="FPH441" s="9"/>
      <c r="FPI441" s="9"/>
      <c r="FPJ441" s="9"/>
      <c r="FPK441" s="9"/>
      <c r="FPL441" s="9"/>
      <c r="FPM441" s="9"/>
      <c r="FPN441" s="9"/>
      <c r="FPO441" s="9"/>
      <c r="FPP441" s="9"/>
      <c r="FPQ441" s="9"/>
      <c r="FPR441" s="9"/>
      <c r="FPS441" s="9"/>
      <c r="FPT441" s="9"/>
      <c r="FPU441" s="9"/>
      <c r="FPV441" s="9"/>
      <c r="FPW441" s="9"/>
      <c r="FPX441" s="9"/>
      <c r="FPY441" s="9"/>
      <c r="FPZ441" s="9"/>
      <c r="FQA441" s="9"/>
      <c r="FQB441" s="9"/>
      <c r="FQC441" s="9"/>
      <c r="FQD441" s="9"/>
      <c r="FQE441" s="9"/>
      <c r="FQF441" s="9"/>
      <c r="FQG441" s="9"/>
      <c r="FQH441" s="9"/>
      <c r="FQI441" s="9"/>
      <c r="FQJ441" s="9"/>
      <c r="FQK441" s="9"/>
      <c r="FQL441" s="9"/>
      <c r="FQM441" s="9"/>
      <c r="FQN441" s="9"/>
      <c r="FQO441" s="9"/>
      <c r="FQP441" s="9"/>
      <c r="FQQ441" s="9"/>
      <c r="FQR441" s="9"/>
      <c r="FQS441" s="9"/>
      <c r="FQT441" s="9"/>
      <c r="FQU441" s="9"/>
      <c r="FQV441" s="9"/>
      <c r="FQW441" s="9"/>
      <c r="FQX441" s="9"/>
      <c r="FQY441" s="9"/>
      <c r="FQZ441" s="9"/>
      <c r="FRA441" s="9"/>
      <c r="FRB441" s="9"/>
      <c r="FRC441" s="9"/>
      <c r="FRD441" s="9"/>
      <c r="FRE441" s="9"/>
      <c r="FRF441" s="9"/>
      <c r="FRG441" s="9"/>
      <c r="FRH441" s="9"/>
      <c r="FRI441" s="9"/>
      <c r="FRJ441" s="9"/>
      <c r="FRK441" s="9"/>
      <c r="FRL441" s="9"/>
      <c r="FRM441" s="9"/>
      <c r="FRN441" s="9"/>
      <c r="FRO441" s="9"/>
      <c r="FRP441" s="9"/>
      <c r="FRQ441" s="9"/>
      <c r="FRR441" s="9"/>
      <c r="FRS441" s="9"/>
      <c r="FRT441" s="9"/>
      <c r="FRU441" s="9"/>
      <c r="FRV441" s="9"/>
      <c r="FRW441" s="9"/>
      <c r="FRX441" s="9"/>
      <c r="FRY441" s="9"/>
      <c r="FRZ441" s="9"/>
      <c r="FSA441" s="9"/>
      <c r="FSB441" s="9"/>
      <c r="FSC441" s="9"/>
      <c r="FSD441" s="9"/>
      <c r="FSE441" s="9"/>
      <c r="FSF441" s="9"/>
      <c r="FSG441" s="9"/>
      <c r="FSH441" s="9"/>
      <c r="FSI441" s="9"/>
      <c r="FSJ441" s="9"/>
      <c r="FSK441" s="9"/>
      <c r="FSL441" s="9"/>
      <c r="FSM441" s="9"/>
      <c r="FSN441" s="9"/>
      <c r="FSO441" s="9"/>
      <c r="FSP441" s="9"/>
      <c r="FSQ441" s="9"/>
      <c r="FSR441" s="9"/>
      <c r="FSS441" s="9"/>
      <c r="FST441" s="9"/>
      <c r="FSU441" s="9"/>
      <c r="FSV441" s="9"/>
      <c r="FSW441" s="9"/>
      <c r="FSX441" s="9"/>
      <c r="FSY441" s="9"/>
      <c r="FSZ441" s="9"/>
      <c r="FTA441" s="9"/>
      <c r="FTB441" s="9"/>
      <c r="FTC441" s="9"/>
      <c r="FTD441" s="9"/>
      <c r="FTE441" s="9"/>
      <c r="FTF441" s="9"/>
      <c r="FTG441" s="9"/>
      <c r="FTH441" s="9"/>
      <c r="FTI441" s="9"/>
      <c r="FTJ441" s="9"/>
      <c r="FTK441" s="9"/>
      <c r="FTL441" s="9"/>
      <c r="FTM441" s="9"/>
      <c r="FTN441" s="9"/>
      <c r="FTO441" s="9"/>
      <c r="FTP441" s="9"/>
      <c r="FTQ441" s="9"/>
      <c r="FTR441" s="9"/>
      <c r="FTS441" s="9"/>
      <c r="FTT441" s="9"/>
      <c r="FTU441" s="9"/>
      <c r="FTV441" s="9"/>
      <c r="FTW441" s="9"/>
      <c r="FTX441" s="9"/>
      <c r="FTY441" s="9"/>
      <c r="FTZ441" s="9"/>
      <c r="FUA441" s="9"/>
      <c r="FUB441" s="9"/>
      <c r="FUC441" s="9"/>
      <c r="FUD441" s="9"/>
      <c r="FUE441" s="9"/>
      <c r="FUF441" s="9"/>
      <c r="FUG441" s="9"/>
      <c r="FUH441" s="9"/>
      <c r="FUI441" s="9"/>
      <c r="FUJ441" s="9"/>
      <c r="FUK441" s="9"/>
      <c r="FUL441" s="9"/>
      <c r="FUM441" s="9"/>
      <c r="FUN441" s="9"/>
      <c r="FUO441" s="9"/>
      <c r="FUP441" s="9"/>
      <c r="FUQ441" s="9"/>
      <c r="FUR441" s="9"/>
      <c r="FUS441" s="9"/>
      <c r="FUT441" s="9"/>
      <c r="FUU441" s="9"/>
      <c r="FUV441" s="9"/>
      <c r="FUW441" s="9"/>
      <c r="FUX441" s="9"/>
      <c r="FUY441" s="9"/>
      <c r="FUZ441" s="9"/>
      <c r="FVA441" s="9"/>
      <c r="FVB441" s="9"/>
      <c r="FVC441" s="9"/>
      <c r="FVD441" s="9"/>
      <c r="FVE441" s="9"/>
      <c r="FVF441" s="9"/>
      <c r="FVG441" s="9"/>
      <c r="FVH441" s="9"/>
      <c r="FVI441" s="9"/>
      <c r="FVJ441" s="9"/>
      <c r="FVK441" s="9"/>
      <c r="FVL441" s="9"/>
      <c r="FVM441" s="9"/>
      <c r="FVN441" s="9"/>
      <c r="FVO441" s="9"/>
      <c r="FVP441" s="9"/>
      <c r="FVQ441" s="9"/>
      <c r="FVR441" s="9"/>
      <c r="FVS441" s="9"/>
      <c r="FVT441" s="9"/>
      <c r="FVU441" s="9"/>
      <c r="FVV441" s="9"/>
      <c r="FVW441" s="9"/>
      <c r="FVX441" s="9"/>
      <c r="FVY441" s="9"/>
      <c r="FVZ441" s="9"/>
      <c r="FWA441" s="9"/>
      <c r="FWB441" s="9"/>
      <c r="FWC441" s="9"/>
      <c r="FWD441" s="9"/>
      <c r="FWE441" s="9"/>
      <c r="FWF441" s="9"/>
      <c r="FWG441" s="9"/>
      <c r="FWH441" s="9"/>
      <c r="FWI441" s="9"/>
      <c r="FWJ441" s="9"/>
      <c r="FWK441" s="9"/>
      <c r="FWL441" s="9"/>
      <c r="FWM441" s="9"/>
      <c r="FWN441" s="9"/>
      <c r="FWO441" s="9"/>
      <c r="FWP441" s="9"/>
      <c r="FWQ441" s="9"/>
      <c r="FWR441" s="9"/>
      <c r="FWS441" s="9"/>
      <c r="FWT441" s="9"/>
      <c r="FWU441" s="9"/>
      <c r="FWV441" s="9"/>
      <c r="FWW441" s="9"/>
      <c r="FWX441" s="9"/>
      <c r="FWY441" s="9"/>
      <c r="FWZ441" s="9"/>
      <c r="FXA441" s="9"/>
      <c r="FXB441" s="9"/>
      <c r="FXC441" s="9"/>
      <c r="FXD441" s="9"/>
      <c r="FXE441" s="9"/>
      <c r="FXF441" s="9"/>
      <c r="FXG441" s="9"/>
      <c r="FXH441" s="9"/>
      <c r="FXI441" s="9"/>
      <c r="FXJ441" s="9"/>
      <c r="FXK441" s="9"/>
      <c r="FXL441" s="9"/>
      <c r="FXM441" s="9"/>
      <c r="FXN441" s="9"/>
      <c r="FXO441" s="9"/>
      <c r="FXP441" s="9"/>
      <c r="FXQ441" s="9"/>
      <c r="FXR441" s="9"/>
      <c r="FXS441" s="9"/>
      <c r="FXT441" s="9"/>
      <c r="FXU441" s="9"/>
      <c r="FXV441" s="9"/>
      <c r="FXW441" s="9"/>
      <c r="FXX441" s="9"/>
      <c r="FXY441" s="9"/>
      <c r="FXZ441" s="9"/>
      <c r="FYA441" s="9"/>
      <c r="FYB441" s="9"/>
      <c r="FYC441" s="9"/>
      <c r="FYD441" s="9"/>
      <c r="FYE441" s="9"/>
      <c r="FYF441" s="9"/>
      <c r="FYG441" s="9"/>
      <c r="FYH441" s="9"/>
      <c r="FYI441" s="9"/>
      <c r="FYJ441" s="9"/>
      <c r="FYK441" s="9"/>
      <c r="FYL441" s="9"/>
      <c r="FYM441" s="9"/>
      <c r="FYN441" s="9"/>
      <c r="FYO441" s="9"/>
      <c r="FYP441" s="9"/>
      <c r="FYQ441" s="9"/>
      <c r="FYR441" s="9"/>
      <c r="FYS441" s="9"/>
      <c r="FYT441" s="9"/>
      <c r="FYU441" s="9"/>
      <c r="FYV441" s="9"/>
      <c r="FYW441" s="9"/>
      <c r="FYX441" s="9"/>
      <c r="FYY441" s="9"/>
      <c r="FYZ441" s="9"/>
      <c r="FZA441" s="9"/>
      <c r="FZB441" s="9"/>
      <c r="FZC441" s="9"/>
      <c r="FZD441" s="9"/>
      <c r="FZE441" s="9"/>
      <c r="FZF441" s="9"/>
      <c r="FZG441" s="9"/>
      <c r="FZH441" s="9"/>
      <c r="FZI441" s="9"/>
      <c r="FZJ441" s="9"/>
      <c r="FZK441" s="9"/>
      <c r="FZL441" s="9"/>
      <c r="FZM441" s="9"/>
      <c r="FZN441" s="9"/>
      <c r="FZO441" s="9"/>
      <c r="FZP441" s="9"/>
      <c r="FZQ441" s="9"/>
      <c r="FZR441" s="9"/>
      <c r="FZS441" s="9"/>
      <c r="FZT441" s="9"/>
      <c r="FZU441" s="9"/>
      <c r="FZV441" s="9"/>
      <c r="FZW441" s="9"/>
      <c r="FZX441" s="9"/>
      <c r="FZY441" s="9"/>
      <c r="FZZ441" s="9"/>
      <c r="GAA441" s="9"/>
      <c r="GAB441" s="9"/>
      <c r="GAC441" s="9"/>
      <c r="GAD441" s="9"/>
      <c r="GAE441" s="9"/>
      <c r="GAF441" s="9"/>
      <c r="GAG441" s="9"/>
      <c r="GAH441" s="9"/>
      <c r="GAI441" s="9"/>
      <c r="GAJ441" s="9"/>
      <c r="GAK441" s="9"/>
      <c r="GAL441" s="9"/>
      <c r="GAM441" s="9"/>
      <c r="GAN441" s="9"/>
      <c r="GAO441" s="9"/>
      <c r="GAP441" s="9"/>
      <c r="GAQ441" s="9"/>
      <c r="GAR441" s="9"/>
      <c r="GAS441" s="9"/>
      <c r="GAT441" s="9"/>
      <c r="GAU441" s="9"/>
      <c r="GAV441" s="9"/>
      <c r="GAW441" s="9"/>
      <c r="GAX441" s="9"/>
      <c r="GAY441" s="9"/>
      <c r="GAZ441" s="9"/>
      <c r="GBA441" s="9"/>
      <c r="GBB441" s="9"/>
      <c r="GBC441" s="9"/>
      <c r="GBD441" s="9"/>
      <c r="GBE441" s="9"/>
      <c r="GBF441" s="9"/>
      <c r="GBG441" s="9"/>
      <c r="GBH441" s="9"/>
      <c r="GBI441" s="9"/>
      <c r="GBJ441" s="9"/>
      <c r="GBK441" s="9"/>
      <c r="GBL441" s="9"/>
      <c r="GBM441" s="9"/>
      <c r="GBN441" s="9"/>
      <c r="GBO441" s="9"/>
      <c r="GBP441" s="9"/>
      <c r="GBQ441" s="9"/>
      <c r="GBR441" s="9"/>
      <c r="GBS441" s="9"/>
      <c r="GBT441" s="9"/>
      <c r="GBU441" s="9"/>
      <c r="GBV441" s="9"/>
      <c r="GBW441" s="9"/>
      <c r="GBX441" s="9"/>
      <c r="GBY441" s="9"/>
      <c r="GBZ441" s="9"/>
      <c r="GCA441" s="9"/>
      <c r="GCB441" s="9"/>
      <c r="GCC441" s="9"/>
      <c r="GCD441" s="9"/>
      <c r="GCE441" s="9"/>
      <c r="GCF441" s="9"/>
      <c r="GCG441" s="9"/>
      <c r="GCH441" s="9"/>
      <c r="GCI441" s="9"/>
      <c r="GCJ441" s="9"/>
      <c r="GCK441" s="9"/>
      <c r="GCL441" s="9"/>
      <c r="GCM441" s="9"/>
      <c r="GCN441" s="9"/>
      <c r="GCO441" s="9"/>
      <c r="GCP441" s="9"/>
      <c r="GCQ441" s="9"/>
      <c r="GCR441" s="9"/>
      <c r="GCS441" s="9"/>
      <c r="GCT441" s="9"/>
      <c r="GCU441" s="9"/>
      <c r="GCV441" s="9"/>
      <c r="GCW441" s="9"/>
      <c r="GCX441" s="9"/>
      <c r="GCY441" s="9"/>
      <c r="GCZ441" s="9"/>
      <c r="GDA441" s="9"/>
      <c r="GDB441" s="9"/>
      <c r="GDC441" s="9"/>
      <c r="GDD441" s="9"/>
      <c r="GDE441" s="9"/>
      <c r="GDF441" s="9"/>
      <c r="GDG441" s="9"/>
      <c r="GDH441" s="9"/>
      <c r="GDI441" s="9"/>
      <c r="GDJ441" s="9"/>
      <c r="GDK441" s="9"/>
      <c r="GDL441" s="9"/>
      <c r="GDM441" s="9"/>
      <c r="GDN441" s="9"/>
      <c r="GDO441" s="9"/>
      <c r="GDP441" s="9"/>
      <c r="GDQ441" s="9"/>
      <c r="GDR441" s="9"/>
      <c r="GDS441" s="9"/>
      <c r="GDT441" s="9"/>
      <c r="GDU441" s="9"/>
      <c r="GDV441" s="9"/>
      <c r="GDW441" s="9"/>
      <c r="GDX441" s="9"/>
      <c r="GDY441" s="9"/>
      <c r="GDZ441" s="9"/>
      <c r="GEA441" s="9"/>
      <c r="GEB441" s="9"/>
      <c r="GEC441" s="9"/>
      <c r="GED441" s="9"/>
      <c r="GEE441" s="9"/>
      <c r="GEF441" s="9"/>
      <c r="GEG441" s="9"/>
      <c r="GEH441" s="9"/>
      <c r="GEI441" s="9"/>
      <c r="GEJ441" s="9"/>
      <c r="GEK441" s="9"/>
      <c r="GEL441" s="9"/>
      <c r="GEM441" s="9"/>
      <c r="GEN441" s="9"/>
      <c r="GEO441" s="9"/>
      <c r="GEP441" s="9"/>
      <c r="GEQ441" s="9"/>
      <c r="GER441" s="9"/>
      <c r="GES441" s="9"/>
      <c r="GET441" s="9"/>
      <c r="GEU441" s="9"/>
      <c r="GEV441" s="9"/>
      <c r="GEW441" s="9"/>
      <c r="GEX441" s="9"/>
      <c r="GEY441" s="9"/>
      <c r="GEZ441" s="9"/>
      <c r="GFA441" s="9"/>
      <c r="GFB441" s="9"/>
      <c r="GFC441" s="9"/>
      <c r="GFD441" s="9"/>
      <c r="GFE441" s="9"/>
      <c r="GFF441" s="9"/>
      <c r="GFG441" s="9"/>
      <c r="GFH441" s="9"/>
      <c r="GFI441" s="9"/>
      <c r="GFJ441" s="9"/>
      <c r="GFK441" s="9"/>
      <c r="GFL441" s="9"/>
      <c r="GFM441" s="9"/>
      <c r="GFN441" s="9"/>
      <c r="GFO441" s="9"/>
      <c r="GFP441" s="9"/>
      <c r="GFQ441" s="9"/>
      <c r="GFR441" s="9"/>
      <c r="GFS441" s="9"/>
      <c r="GFT441" s="9"/>
      <c r="GFU441" s="9"/>
      <c r="GFV441" s="9"/>
      <c r="GFW441" s="9"/>
      <c r="GFX441" s="9"/>
      <c r="GFY441" s="9"/>
      <c r="GFZ441" s="9"/>
      <c r="GGA441" s="9"/>
      <c r="GGB441" s="9"/>
      <c r="GGC441" s="9"/>
      <c r="GGD441" s="9"/>
      <c r="GGE441" s="9"/>
      <c r="GGF441" s="9"/>
      <c r="GGG441" s="9"/>
      <c r="GGH441" s="9"/>
      <c r="GGI441" s="9"/>
      <c r="GGJ441" s="9"/>
      <c r="GGK441" s="9"/>
      <c r="GGL441" s="9"/>
      <c r="GGM441" s="9"/>
      <c r="GGN441" s="9"/>
      <c r="GGO441" s="9"/>
      <c r="GGP441" s="9"/>
      <c r="GGQ441" s="9"/>
      <c r="GGR441" s="9"/>
      <c r="GGS441" s="9"/>
      <c r="GGT441" s="9"/>
      <c r="GGU441" s="9"/>
      <c r="GGV441" s="9"/>
      <c r="GGW441" s="9"/>
      <c r="GGX441" s="9"/>
      <c r="GGY441" s="9"/>
      <c r="GGZ441" s="9"/>
      <c r="GHA441" s="9"/>
      <c r="GHB441" s="9"/>
      <c r="GHC441" s="9"/>
      <c r="GHD441" s="9"/>
      <c r="GHE441" s="9"/>
      <c r="GHF441" s="9"/>
      <c r="GHG441" s="9"/>
      <c r="GHH441" s="9"/>
      <c r="GHI441" s="9"/>
      <c r="GHJ441" s="9"/>
      <c r="GHK441" s="9"/>
      <c r="GHL441" s="9"/>
      <c r="GHM441" s="9"/>
      <c r="GHN441" s="9"/>
      <c r="GHO441" s="9"/>
      <c r="GHP441" s="9"/>
      <c r="GHQ441" s="9"/>
      <c r="GHR441" s="9"/>
      <c r="GHS441" s="9"/>
      <c r="GHT441" s="9"/>
      <c r="GHU441" s="9"/>
      <c r="GHV441" s="9"/>
      <c r="GHW441" s="9"/>
      <c r="GHX441" s="9"/>
      <c r="GHY441" s="9"/>
      <c r="GHZ441" s="9"/>
      <c r="GIA441" s="9"/>
      <c r="GIB441" s="9"/>
      <c r="GIC441" s="9"/>
      <c r="GID441" s="9"/>
      <c r="GIE441" s="9"/>
      <c r="GIF441" s="9"/>
      <c r="GIG441" s="9"/>
      <c r="GIH441" s="9"/>
      <c r="GII441" s="9"/>
      <c r="GIJ441" s="9"/>
      <c r="GIK441" s="9"/>
      <c r="GIL441" s="9"/>
      <c r="GIM441" s="9"/>
      <c r="GIN441" s="9"/>
      <c r="GIO441" s="9"/>
      <c r="GIP441" s="9"/>
      <c r="GIQ441" s="9"/>
      <c r="GIR441" s="9"/>
      <c r="GIS441" s="9"/>
      <c r="GIT441" s="9"/>
      <c r="GIU441" s="9"/>
      <c r="GIV441" s="9"/>
      <c r="GIW441" s="9"/>
      <c r="GIX441" s="9"/>
      <c r="GIY441" s="9"/>
      <c r="GIZ441" s="9"/>
      <c r="GJA441" s="9"/>
      <c r="GJB441" s="9"/>
      <c r="GJC441" s="9"/>
      <c r="GJD441" s="9"/>
      <c r="GJE441" s="9"/>
      <c r="GJF441" s="9"/>
      <c r="GJG441" s="9"/>
      <c r="GJH441" s="9"/>
      <c r="GJI441" s="9"/>
      <c r="GJJ441" s="9"/>
      <c r="GJK441" s="9"/>
      <c r="GJL441" s="9"/>
      <c r="GJM441" s="9"/>
      <c r="GJN441" s="9"/>
      <c r="GJO441" s="9"/>
      <c r="GJP441" s="9"/>
      <c r="GJQ441" s="9"/>
      <c r="GJR441" s="9"/>
      <c r="GJS441" s="9"/>
      <c r="GJT441" s="9"/>
      <c r="GJU441" s="9"/>
      <c r="GJV441" s="9"/>
      <c r="GJW441" s="9"/>
      <c r="GJX441" s="9"/>
      <c r="GJY441" s="9"/>
      <c r="GJZ441" s="9"/>
      <c r="GKA441" s="9"/>
      <c r="GKB441" s="9"/>
      <c r="GKC441" s="9"/>
      <c r="GKD441" s="9"/>
      <c r="GKE441" s="9"/>
      <c r="GKF441" s="9"/>
      <c r="GKG441" s="9"/>
      <c r="GKH441" s="9"/>
      <c r="GKI441" s="9"/>
      <c r="GKJ441" s="9"/>
      <c r="GKK441" s="9"/>
      <c r="GKL441" s="9"/>
      <c r="GKM441" s="9"/>
      <c r="GKN441" s="9"/>
      <c r="GKO441" s="9"/>
      <c r="GKP441" s="9"/>
      <c r="GKQ441" s="9"/>
      <c r="GKR441" s="9"/>
      <c r="GKS441" s="9"/>
      <c r="GKT441" s="9"/>
      <c r="GKU441" s="9"/>
      <c r="GKV441" s="9"/>
      <c r="GKW441" s="9"/>
      <c r="GKX441" s="9"/>
      <c r="GKY441" s="9"/>
      <c r="GKZ441" s="9"/>
      <c r="GLA441" s="9"/>
      <c r="GLB441" s="9"/>
      <c r="GLC441" s="9"/>
      <c r="GLD441" s="9"/>
      <c r="GLE441" s="9"/>
      <c r="GLF441" s="9"/>
      <c r="GLG441" s="9"/>
      <c r="GLH441" s="9"/>
      <c r="GLI441" s="9"/>
      <c r="GLJ441" s="9"/>
      <c r="GLK441" s="9"/>
      <c r="GLL441" s="9"/>
      <c r="GLM441" s="9"/>
      <c r="GLN441" s="9"/>
      <c r="GLO441" s="9"/>
      <c r="GLP441" s="9"/>
      <c r="GLQ441" s="9"/>
      <c r="GLR441" s="9"/>
      <c r="GLS441" s="9"/>
      <c r="GLT441" s="9"/>
      <c r="GLU441" s="9"/>
      <c r="GLV441" s="9"/>
      <c r="GLW441" s="9"/>
      <c r="GLX441" s="9"/>
      <c r="GLY441" s="9"/>
      <c r="GLZ441" s="9"/>
      <c r="GMA441" s="9"/>
      <c r="GMB441" s="9"/>
      <c r="GMC441" s="9"/>
      <c r="GMD441" s="9"/>
      <c r="GME441" s="9"/>
      <c r="GMF441" s="9"/>
      <c r="GMG441" s="9"/>
      <c r="GMH441" s="9"/>
      <c r="GMI441" s="9"/>
      <c r="GMJ441" s="9"/>
      <c r="GMK441" s="9"/>
      <c r="GML441" s="9"/>
      <c r="GMM441" s="9"/>
      <c r="GMN441" s="9"/>
      <c r="GMO441" s="9"/>
      <c r="GMP441" s="9"/>
      <c r="GMQ441" s="9"/>
      <c r="GMR441" s="9"/>
      <c r="GMS441" s="9"/>
      <c r="GMT441" s="9"/>
      <c r="GMU441" s="9"/>
      <c r="GMV441" s="9"/>
      <c r="GMW441" s="9"/>
      <c r="GMX441" s="9"/>
      <c r="GMY441" s="9"/>
      <c r="GMZ441" s="9"/>
      <c r="GNA441" s="9"/>
      <c r="GNB441" s="9"/>
      <c r="GNC441" s="9"/>
      <c r="GND441" s="9"/>
      <c r="GNE441" s="9"/>
      <c r="GNF441" s="9"/>
      <c r="GNG441" s="9"/>
      <c r="GNH441" s="9"/>
      <c r="GNI441" s="9"/>
      <c r="GNJ441" s="9"/>
      <c r="GNK441" s="9"/>
      <c r="GNL441" s="9"/>
      <c r="GNM441" s="9"/>
      <c r="GNN441" s="9"/>
      <c r="GNO441" s="9"/>
      <c r="GNP441" s="9"/>
      <c r="GNQ441" s="9"/>
      <c r="GNR441" s="9"/>
      <c r="GNS441" s="9"/>
      <c r="GNT441" s="9"/>
      <c r="GNU441" s="9"/>
      <c r="GNV441" s="9"/>
      <c r="GNW441" s="9"/>
      <c r="GNX441" s="9"/>
      <c r="GNY441" s="9"/>
      <c r="GNZ441" s="9"/>
      <c r="GOA441" s="9"/>
      <c r="GOB441" s="9"/>
      <c r="GOC441" s="9"/>
      <c r="GOD441" s="9"/>
      <c r="GOE441" s="9"/>
      <c r="GOF441" s="9"/>
      <c r="GOG441" s="9"/>
      <c r="GOH441" s="9"/>
      <c r="GOI441" s="9"/>
      <c r="GOJ441" s="9"/>
      <c r="GOK441" s="9"/>
      <c r="GOL441" s="9"/>
      <c r="GOM441" s="9"/>
      <c r="GON441" s="9"/>
      <c r="GOO441" s="9"/>
      <c r="GOP441" s="9"/>
      <c r="GOQ441" s="9"/>
      <c r="GOR441" s="9"/>
      <c r="GOS441" s="9"/>
      <c r="GOT441" s="9"/>
      <c r="GOU441" s="9"/>
      <c r="GOV441" s="9"/>
      <c r="GOW441" s="9"/>
      <c r="GOX441" s="9"/>
      <c r="GOY441" s="9"/>
      <c r="GOZ441" s="9"/>
      <c r="GPA441" s="9"/>
      <c r="GPB441" s="9"/>
      <c r="GPC441" s="9"/>
      <c r="GPD441" s="9"/>
      <c r="GPE441" s="9"/>
      <c r="GPF441" s="9"/>
      <c r="GPG441" s="9"/>
      <c r="GPH441" s="9"/>
      <c r="GPI441" s="9"/>
      <c r="GPJ441" s="9"/>
      <c r="GPK441" s="9"/>
      <c r="GPL441" s="9"/>
      <c r="GPM441" s="9"/>
      <c r="GPN441" s="9"/>
      <c r="GPO441" s="9"/>
      <c r="GPP441" s="9"/>
      <c r="GPQ441" s="9"/>
      <c r="GPR441" s="9"/>
      <c r="GPS441" s="9"/>
      <c r="GPT441" s="9"/>
      <c r="GPU441" s="9"/>
      <c r="GPV441" s="9"/>
      <c r="GPW441" s="9"/>
      <c r="GPX441" s="9"/>
      <c r="GPY441" s="9"/>
      <c r="GPZ441" s="9"/>
      <c r="GQA441" s="9"/>
      <c r="GQB441" s="9"/>
      <c r="GQC441" s="9"/>
      <c r="GQD441" s="9"/>
      <c r="GQE441" s="9"/>
      <c r="GQF441" s="9"/>
      <c r="GQG441" s="9"/>
      <c r="GQH441" s="9"/>
      <c r="GQI441" s="9"/>
      <c r="GQJ441" s="9"/>
      <c r="GQK441" s="9"/>
      <c r="GQL441" s="9"/>
      <c r="GQM441" s="9"/>
      <c r="GQN441" s="9"/>
      <c r="GQO441" s="9"/>
      <c r="GQP441" s="9"/>
      <c r="GQQ441" s="9"/>
      <c r="GQR441" s="9"/>
      <c r="GQS441" s="9"/>
      <c r="GQT441" s="9"/>
      <c r="GQU441" s="9"/>
      <c r="GQV441" s="9"/>
      <c r="GQW441" s="9"/>
      <c r="GQX441" s="9"/>
      <c r="GQY441" s="9"/>
      <c r="GQZ441" s="9"/>
      <c r="GRA441" s="9"/>
      <c r="GRB441" s="9"/>
      <c r="GRC441" s="9"/>
      <c r="GRD441" s="9"/>
      <c r="GRE441" s="9"/>
      <c r="GRF441" s="9"/>
      <c r="GRG441" s="9"/>
      <c r="GRH441" s="9"/>
      <c r="GRI441" s="9"/>
      <c r="GRJ441" s="9"/>
      <c r="GRK441" s="9"/>
      <c r="GRL441" s="9"/>
      <c r="GRM441" s="9"/>
      <c r="GRN441" s="9"/>
      <c r="GRO441" s="9"/>
      <c r="GRP441" s="9"/>
      <c r="GRQ441" s="9"/>
      <c r="GRR441" s="9"/>
      <c r="GRS441" s="9"/>
      <c r="GRT441" s="9"/>
      <c r="GRU441" s="9"/>
      <c r="GRV441" s="9"/>
      <c r="GRW441" s="9"/>
      <c r="GRX441" s="9"/>
      <c r="GRY441" s="9"/>
      <c r="GRZ441" s="9"/>
      <c r="GSA441" s="9"/>
      <c r="GSB441" s="9"/>
      <c r="GSC441" s="9"/>
      <c r="GSD441" s="9"/>
      <c r="GSE441" s="9"/>
      <c r="GSF441" s="9"/>
      <c r="GSG441" s="9"/>
      <c r="GSH441" s="9"/>
      <c r="GSI441" s="9"/>
      <c r="GSJ441" s="9"/>
      <c r="GSK441" s="9"/>
      <c r="GSL441" s="9"/>
      <c r="GSM441" s="9"/>
      <c r="GSN441" s="9"/>
      <c r="GSO441" s="9"/>
      <c r="GSP441" s="9"/>
      <c r="GSQ441" s="9"/>
      <c r="GSR441" s="9"/>
      <c r="GSS441" s="9"/>
      <c r="GST441" s="9"/>
      <c r="GSU441" s="9"/>
      <c r="GSV441" s="9"/>
      <c r="GSW441" s="9"/>
      <c r="GSX441" s="9"/>
      <c r="GSY441" s="9"/>
      <c r="GSZ441" s="9"/>
      <c r="GTA441" s="9"/>
      <c r="GTB441" s="9"/>
      <c r="GTC441" s="9"/>
      <c r="GTD441" s="9"/>
      <c r="GTE441" s="9"/>
      <c r="GTF441" s="9"/>
      <c r="GTG441" s="9"/>
      <c r="GTH441" s="9"/>
      <c r="GTI441" s="9"/>
      <c r="GTJ441" s="9"/>
      <c r="GTK441" s="9"/>
      <c r="GTL441" s="9"/>
      <c r="GTM441" s="9"/>
      <c r="GTN441" s="9"/>
      <c r="GTO441" s="9"/>
      <c r="GTP441" s="9"/>
      <c r="GTQ441" s="9"/>
      <c r="GTR441" s="9"/>
      <c r="GTS441" s="9"/>
      <c r="GTT441" s="9"/>
      <c r="GTU441" s="9"/>
      <c r="GTV441" s="9"/>
      <c r="GTW441" s="9"/>
      <c r="GTX441" s="9"/>
      <c r="GTY441" s="9"/>
      <c r="GTZ441" s="9"/>
      <c r="GUA441" s="9"/>
      <c r="GUB441" s="9"/>
      <c r="GUC441" s="9"/>
      <c r="GUD441" s="9"/>
      <c r="GUE441" s="9"/>
      <c r="GUF441" s="9"/>
      <c r="GUG441" s="9"/>
      <c r="GUH441" s="9"/>
      <c r="GUI441" s="9"/>
      <c r="GUJ441" s="9"/>
      <c r="GUK441" s="9"/>
      <c r="GUL441" s="9"/>
      <c r="GUM441" s="9"/>
      <c r="GUN441" s="9"/>
      <c r="GUO441" s="9"/>
      <c r="GUP441" s="9"/>
      <c r="GUQ441" s="9"/>
      <c r="GUR441" s="9"/>
      <c r="GUS441" s="9"/>
      <c r="GUT441" s="9"/>
      <c r="GUU441" s="9"/>
      <c r="GUV441" s="9"/>
      <c r="GUW441" s="9"/>
      <c r="GUX441" s="9"/>
      <c r="GUY441" s="9"/>
      <c r="GUZ441" s="9"/>
      <c r="GVA441" s="9"/>
      <c r="GVB441" s="9"/>
      <c r="GVC441" s="9"/>
      <c r="GVD441" s="9"/>
      <c r="GVE441" s="9"/>
      <c r="GVF441" s="9"/>
      <c r="GVG441" s="9"/>
      <c r="GVH441" s="9"/>
      <c r="GVI441" s="9"/>
      <c r="GVJ441" s="9"/>
      <c r="GVK441" s="9"/>
      <c r="GVL441" s="9"/>
      <c r="GVM441" s="9"/>
      <c r="GVN441" s="9"/>
      <c r="GVO441" s="9"/>
      <c r="GVP441" s="9"/>
      <c r="GVQ441" s="9"/>
      <c r="GVR441" s="9"/>
      <c r="GVS441" s="9"/>
      <c r="GVT441" s="9"/>
      <c r="GVU441" s="9"/>
      <c r="GVV441" s="9"/>
      <c r="GVW441" s="9"/>
      <c r="GVX441" s="9"/>
      <c r="GVY441" s="9"/>
      <c r="GVZ441" s="9"/>
      <c r="GWA441" s="9"/>
      <c r="GWB441" s="9"/>
      <c r="GWC441" s="9"/>
      <c r="GWD441" s="9"/>
      <c r="GWE441" s="9"/>
      <c r="GWF441" s="9"/>
      <c r="GWG441" s="9"/>
      <c r="GWH441" s="9"/>
      <c r="GWI441" s="9"/>
      <c r="GWJ441" s="9"/>
      <c r="GWK441" s="9"/>
      <c r="GWL441" s="9"/>
      <c r="GWM441" s="9"/>
      <c r="GWN441" s="9"/>
      <c r="GWO441" s="9"/>
      <c r="GWP441" s="9"/>
      <c r="GWQ441" s="9"/>
      <c r="GWR441" s="9"/>
      <c r="GWS441" s="9"/>
      <c r="GWT441" s="9"/>
      <c r="GWU441" s="9"/>
      <c r="GWV441" s="9"/>
      <c r="GWW441" s="9"/>
      <c r="GWX441" s="9"/>
      <c r="GWY441" s="9"/>
      <c r="GWZ441" s="9"/>
      <c r="GXA441" s="9"/>
      <c r="GXB441" s="9"/>
      <c r="GXC441" s="9"/>
      <c r="GXD441" s="9"/>
      <c r="GXE441" s="9"/>
      <c r="GXF441" s="9"/>
      <c r="GXG441" s="9"/>
      <c r="GXH441" s="9"/>
      <c r="GXI441" s="9"/>
      <c r="GXJ441" s="9"/>
      <c r="GXK441" s="9"/>
      <c r="GXL441" s="9"/>
      <c r="GXM441" s="9"/>
      <c r="GXN441" s="9"/>
      <c r="GXO441" s="9"/>
      <c r="GXP441" s="9"/>
      <c r="GXQ441" s="9"/>
      <c r="GXR441" s="9"/>
      <c r="GXS441" s="9"/>
      <c r="GXT441" s="9"/>
      <c r="GXU441" s="9"/>
      <c r="GXV441" s="9"/>
      <c r="GXW441" s="9"/>
      <c r="GXX441" s="9"/>
      <c r="GXY441" s="9"/>
      <c r="GXZ441" s="9"/>
      <c r="GYA441" s="9"/>
      <c r="GYB441" s="9"/>
      <c r="GYC441" s="9"/>
      <c r="GYD441" s="9"/>
      <c r="GYE441" s="9"/>
      <c r="GYF441" s="9"/>
      <c r="GYG441" s="9"/>
      <c r="GYH441" s="9"/>
      <c r="GYI441" s="9"/>
      <c r="GYJ441" s="9"/>
      <c r="GYK441" s="9"/>
      <c r="GYL441" s="9"/>
      <c r="GYM441" s="9"/>
      <c r="GYN441" s="9"/>
      <c r="GYO441" s="9"/>
      <c r="GYP441" s="9"/>
      <c r="GYQ441" s="9"/>
      <c r="GYR441" s="9"/>
      <c r="GYS441" s="9"/>
      <c r="GYT441" s="9"/>
      <c r="GYU441" s="9"/>
      <c r="GYV441" s="9"/>
      <c r="GYW441" s="9"/>
      <c r="GYX441" s="9"/>
      <c r="GYY441" s="9"/>
      <c r="GYZ441" s="9"/>
      <c r="GZA441" s="9"/>
      <c r="GZB441" s="9"/>
      <c r="GZC441" s="9"/>
      <c r="GZD441" s="9"/>
      <c r="GZE441" s="9"/>
      <c r="GZF441" s="9"/>
      <c r="GZG441" s="9"/>
      <c r="GZH441" s="9"/>
      <c r="GZI441" s="9"/>
      <c r="GZJ441" s="9"/>
      <c r="GZK441" s="9"/>
      <c r="GZL441" s="9"/>
      <c r="GZM441" s="9"/>
      <c r="GZN441" s="9"/>
      <c r="GZO441" s="9"/>
      <c r="GZP441" s="9"/>
      <c r="GZQ441" s="9"/>
      <c r="GZR441" s="9"/>
      <c r="GZS441" s="9"/>
      <c r="GZT441" s="9"/>
      <c r="GZU441" s="9"/>
      <c r="GZV441" s="9"/>
      <c r="GZW441" s="9"/>
      <c r="GZX441" s="9"/>
      <c r="GZY441" s="9"/>
      <c r="GZZ441" s="9"/>
      <c r="HAA441" s="9"/>
      <c r="HAB441" s="9"/>
      <c r="HAC441" s="9"/>
      <c r="HAD441" s="9"/>
      <c r="HAE441" s="9"/>
      <c r="HAF441" s="9"/>
      <c r="HAG441" s="9"/>
      <c r="HAH441" s="9"/>
      <c r="HAI441" s="9"/>
      <c r="HAJ441" s="9"/>
      <c r="HAK441" s="9"/>
      <c r="HAL441" s="9"/>
      <c r="HAM441" s="9"/>
      <c r="HAN441" s="9"/>
      <c r="HAO441" s="9"/>
      <c r="HAP441" s="9"/>
      <c r="HAQ441" s="9"/>
      <c r="HAR441" s="9"/>
      <c r="HAS441" s="9"/>
      <c r="HAT441" s="9"/>
      <c r="HAU441" s="9"/>
      <c r="HAV441" s="9"/>
      <c r="HAW441" s="9"/>
      <c r="HAX441" s="9"/>
      <c r="HAY441" s="9"/>
      <c r="HAZ441" s="9"/>
      <c r="HBA441" s="9"/>
      <c r="HBB441" s="9"/>
      <c r="HBC441" s="9"/>
      <c r="HBD441" s="9"/>
      <c r="HBE441" s="9"/>
      <c r="HBF441" s="9"/>
      <c r="HBG441" s="9"/>
      <c r="HBH441" s="9"/>
      <c r="HBI441" s="9"/>
      <c r="HBJ441" s="9"/>
      <c r="HBK441" s="9"/>
      <c r="HBL441" s="9"/>
      <c r="HBM441" s="9"/>
      <c r="HBN441" s="9"/>
      <c r="HBO441" s="9"/>
      <c r="HBP441" s="9"/>
      <c r="HBQ441" s="9"/>
      <c r="HBR441" s="9"/>
      <c r="HBS441" s="9"/>
      <c r="HBT441" s="9"/>
      <c r="HBU441" s="9"/>
      <c r="HBV441" s="9"/>
      <c r="HBW441" s="9"/>
      <c r="HBX441" s="9"/>
      <c r="HBY441" s="9"/>
      <c r="HBZ441" s="9"/>
      <c r="HCA441" s="9"/>
      <c r="HCB441" s="9"/>
      <c r="HCC441" s="9"/>
      <c r="HCD441" s="9"/>
      <c r="HCE441" s="9"/>
      <c r="HCF441" s="9"/>
      <c r="HCG441" s="9"/>
      <c r="HCH441" s="9"/>
      <c r="HCI441" s="9"/>
      <c r="HCJ441" s="9"/>
      <c r="HCK441" s="9"/>
      <c r="HCL441" s="9"/>
      <c r="HCM441" s="9"/>
      <c r="HCN441" s="9"/>
      <c r="HCO441" s="9"/>
      <c r="HCP441" s="9"/>
      <c r="HCQ441" s="9"/>
      <c r="HCR441" s="9"/>
      <c r="HCS441" s="9"/>
      <c r="HCT441" s="9"/>
      <c r="HCU441" s="9"/>
      <c r="HCV441" s="9"/>
      <c r="HCW441" s="9"/>
      <c r="HCX441" s="9"/>
      <c r="HCY441" s="9"/>
      <c r="HCZ441" s="9"/>
      <c r="HDA441" s="9"/>
      <c r="HDB441" s="9"/>
      <c r="HDC441" s="9"/>
      <c r="HDD441" s="9"/>
      <c r="HDE441" s="9"/>
      <c r="HDF441" s="9"/>
      <c r="HDG441" s="9"/>
      <c r="HDH441" s="9"/>
      <c r="HDI441" s="9"/>
      <c r="HDJ441" s="9"/>
      <c r="HDK441" s="9"/>
      <c r="HDL441" s="9"/>
      <c r="HDM441" s="9"/>
      <c r="HDN441" s="9"/>
      <c r="HDO441" s="9"/>
      <c r="HDP441" s="9"/>
      <c r="HDQ441" s="9"/>
      <c r="HDR441" s="9"/>
      <c r="HDS441" s="9"/>
      <c r="HDT441" s="9"/>
      <c r="HDU441" s="9"/>
      <c r="HDV441" s="9"/>
      <c r="HDW441" s="9"/>
      <c r="HDX441" s="9"/>
      <c r="HDY441" s="9"/>
      <c r="HDZ441" s="9"/>
      <c r="HEA441" s="9"/>
      <c r="HEB441" s="9"/>
      <c r="HEC441" s="9"/>
      <c r="HED441" s="9"/>
      <c r="HEE441" s="9"/>
      <c r="HEF441" s="9"/>
      <c r="HEG441" s="9"/>
      <c r="HEH441" s="9"/>
      <c r="HEI441" s="9"/>
      <c r="HEJ441" s="9"/>
      <c r="HEK441" s="9"/>
      <c r="HEL441" s="9"/>
      <c r="HEM441" s="9"/>
      <c r="HEN441" s="9"/>
      <c r="HEO441" s="9"/>
      <c r="HEP441" s="9"/>
      <c r="HEQ441" s="9"/>
      <c r="HER441" s="9"/>
      <c r="HES441" s="9"/>
      <c r="HET441" s="9"/>
      <c r="HEU441" s="9"/>
      <c r="HEV441" s="9"/>
      <c r="HEW441" s="9"/>
      <c r="HEX441" s="9"/>
      <c r="HEY441" s="9"/>
      <c r="HEZ441" s="9"/>
      <c r="HFA441" s="9"/>
      <c r="HFB441" s="9"/>
      <c r="HFC441" s="9"/>
      <c r="HFD441" s="9"/>
      <c r="HFE441" s="9"/>
      <c r="HFF441" s="9"/>
      <c r="HFG441" s="9"/>
      <c r="HFH441" s="9"/>
      <c r="HFI441" s="9"/>
      <c r="HFJ441" s="9"/>
      <c r="HFK441" s="9"/>
      <c r="HFL441" s="9"/>
      <c r="HFM441" s="9"/>
      <c r="HFN441" s="9"/>
      <c r="HFO441" s="9"/>
      <c r="HFP441" s="9"/>
      <c r="HFQ441" s="9"/>
      <c r="HFR441" s="9"/>
      <c r="HFS441" s="9"/>
      <c r="HFT441" s="9"/>
      <c r="HFU441" s="9"/>
      <c r="HFV441" s="9"/>
      <c r="HFW441" s="9"/>
      <c r="HFX441" s="9"/>
      <c r="HFY441" s="9"/>
      <c r="HFZ441" s="9"/>
      <c r="HGA441" s="9"/>
      <c r="HGB441" s="9"/>
      <c r="HGC441" s="9"/>
      <c r="HGD441" s="9"/>
      <c r="HGE441" s="9"/>
      <c r="HGF441" s="9"/>
      <c r="HGG441" s="9"/>
      <c r="HGH441" s="9"/>
      <c r="HGI441" s="9"/>
      <c r="HGJ441" s="9"/>
      <c r="HGK441" s="9"/>
      <c r="HGL441" s="9"/>
      <c r="HGM441" s="9"/>
      <c r="HGN441" s="9"/>
      <c r="HGO441" s="9"/>
      <c r="HGP441" s="9"/>
      <c r="HGQ441" s="9"/>
      <c r="HGR441" s="9"/>
      <c r="HGS441" s="9"/>
      <c r="HGT441" s="9"/>
      <c r="HGU441" s="9"/>
      <c r="HGV441" s="9"/>
      <c r="HGW441" s="9"/>
      <c r="HGX441" s="9"/>
      <c r="HGY441" s="9"/>
      <c r="HGZ441" s="9"/>
      <c r="HHA441" s="9"/>
      <c r="HHB441" s="9"/>
      <c r="HHC441" s="9"/>
      <c r="HHD441" s="9"/>
      <c r="HHE441" s="9"/>
      <c r="HHF441" s="9"/>
      <c r="HHG441" s="9"/>
      <c r="HHH441" s="9"/>
      <c r="HHI441" s="9"/>
      <c r="HHJ441" s="9"/>
      <c r="HHK441" s="9"/>
      <c r="HHL441" s="9"/>
      <c r="HHM441" s="9"/>
      <c r="HHN441" s="9"/>
      <c r="HHO441" s="9"/>
      <c r="HHP441" s="9"/>
      <c r="HHQ441" s="9"/>
      <c r="HHR441" s="9"/>
      <c r="HHS441" s="9"/>
      <c r="HHT441" s="9"/>
      <c r="HHU441" s="9"/>
      <c r="HHV441" s="9"/>
      <c r="HHW441" s="9"/>
      <c r="HHX441" s="9"/>
      <c r="HHY441" s="9"/>
      <c r="HHZ441" s="9"/>
      <c r="HIA441" s="9"/>
      <c r="HIB441" s="9"/>
      <c r="HIC441" s="9"/>
      <c r="HID441" s="9"/>
      <c r="HIE441" s="9"/>
      <c r="HIF441" s="9"/>
      <c r="HIG441" s="9"/>
      <c r="HIH441" s="9"/>
      <c r="HII441" s="9"/>
      <c r="HIJ441" s="9"/>
      <c r="HIK441" s="9"/>
      <c r="HIL441" s="9"/>
      <c r="HIM441" s="9"/>
      <c r="HIN441" s="9"/>
      <c r="HIO441" s="9"/>
      <c r="HIP441" s="9"/>
      <c r="HIQ441" s="9"/>
      <c r="HIR441" s="9"/>
      <c r="HIS441" s="9"/>
      <c r="HIT441" s="9"/>
      <c r="HIU441" s="9"/>
      <c r="HIV441" s="9"/>
      <c r="HIW441" s="9"/>
      <c r="HIX441" s="9"/>
      <c r="HIY441" s="9"/>
      <c r="HIZ441" s="9"/>
      <c r="HJA441" s="9"/>
      <c r="HJB441" s="9"/>
      <c r="HJC441" s="9"/>
      <c r="HJD441" s="9"/>
      <c r="HJE441" s="9"/>
      <c r="HJF441" s="9"/>
      <c r="HJG441" s="9"/>
      <c r="HJH441" s="9"/>
      <c r="HJI441" s="9"/>
      <c r="HJJ441" s="9"/>
      <c r="HJK441" s="9"/>
      <c r="HJL441" s="9"/>
      <c r="HJM441" s="9"/>
      <c r="HJN441" s="9"/>
      <c r="HJO441" s="9"/>
      <c r="HJP441" s="9"/>
      <c r="HJQ441" s="9"/>
      <c r="HJR441" s="9"/>
      <c r="HJS441" s="9"/>
      <c r="HJT441" s="9"/>
      <c r="HJU441" s="9"/>
      <c r="HJV441" s="9"/>
      <c r="HJW441" s="9"/>
      <c r="HJX441" s="9"/>
      <c r="HJY441" s="9"/>
      <c r="HJZ441" s="9"/>
      <c r="HKA441" s="9"/>
      <c r="HKB441" s="9"/>
      <c r="HKC441" s="9"/>
      <c r="HKD441" s="9"/>
      <c r="HKE441" s="9"/>
      <c r="HKF441" s="9"/>
      <c r="HKG441" s="9"/>
      <c r="HKH441" s="9"/>
      <c r="HKI441" s="9"/>
      <c r="HKJ441" s="9"/>
      <c r="HKK441" s="9"/>
      <c r="HKL441" s="9"/>
      <c r="HKM441" s="9"/>
      <c r="HKN441" s="9"/>
      <c r="HKO441" s="9"/>
      <c r="HKP441" s="9"/>
      <c r="HKQ441" s="9"/>
      <c r="HKR441" s="9"/>
      <c r="HKS441" s="9"/>
      <c r="HKT441" s="9"/>
      <c r="HKU441" s="9"/>
      <c r="HKV441" s="9"/>
      <c r="HKW441" s="9"/>
      <c r="HKX441" s="9"/>
      <c r="HKY441" s="9"/>
      <c r="HKZ441" s="9"/>
      <c r="HLA441" s="9"/>
      <c r="HLB441" s="9"/>
      <c r="HLC441" s="9"/>
      <c r="HLD441" s="9"/>
      <c r="HLE441" s="9"/>
      <c r="HLF441" s="9"/>
      <c r="HLG441" s="9"/>
      <c r="HLH441" s="9"/>
      <c r="HLI441" s="9"/>
      <c r="HLJ441" s="9"/>
      <c r="HLK441" s="9"/>
      <c r="HLL441" s="9"/>
      <c r="HLM441" s="9"/>
      <c r="HLN441" s="9"/>
      <c r="HLO441" s="9"/>
      <c r="HLP441" s="9"/>
      <c r="HLQ441" s="9"/>
      <c r="HLR441" s="9"/>
      <c r="HLS441" s="9"/>
      <c r="HLT441" s="9"/>
      <c r="HLU441" s="9"/>
      <c r="HLV441" s="9"/>
      <c r="HLW441" s="9"/>
      <c r="HLX441" s="9"/>
      <c r="HLY441" s="9"/>
      <c r="HLZ441" s="9"/>
      <c r="HMA441" s="9"/>
      <c r="HMB441" s="9"/>
      <c r="HMC441" s="9"/>
      <c r="HMD441" s="9"/>
      <c r="HME441" s="9"/>
      <c r="HMF441" s="9"/>
      <c r="HMG441" s="9"/>
      <c r="HMH441" s="9"/>
      <c r="HMI441" s="9"/>
      <c r="HMJ441" s="9"/>
      <c r="HMK441" s="9"/>
      <c r="HML441" s="9"/>
      <c r="HMM441" s="9"/>
      <c r="HMN441" s="9"/>
      <c r="HMO441" s="9"/>
      <c r="HMP441" s="9"/>
      <c r="HMQ441" s="9"/>
      <c r="HMR441" s="9"/>
      <c r="HMS441" s="9"/>
      <c r="HMT441" s="9"/>
      <c r="HMU441" s="9"/>
      <c r="HMV441" s="9"/>
      <c r="HMW441" s="9"/>
      <c r="HMX441" s="9"/>
      <c r="HMY441" s="9"/>
      <c r="HMZ441" s="9"/>
      <c r="HNA441" s="9"/>
      <c r="HNB441" s="9"/>
      <c r="HNC441" s="9"/>
      <c r="HND441" s="9"/>
      <c r="HNE441" s="9"/>
      <c r="HNF441" s="9"/>
      <c r="HNG441" s="9"/>
      <c r="HNH441" s="9"/>
      <c r="HNI441" s="9"/>
      <c r="HNJ441" s="9"/>
      <c r="HNK441" s="9"/>
      <c r="HNL441" s="9"/>
      <c r="HNM441" s="9"/>
      <c r="HNN441" s="9"/>
      <c r="HNO441" s="9"/>
      <c r="HNP441" s="9"/>
      <c r="HNQ441" s="9"/>
      <c r="HNR441" s="9"/>
      <c r="HNS441" s="9"/>
      <c r="HNT441" s="9"/>
      <c r="HNU441" s="9"/>
      <c r="HNV441" s="9"/>
      <c r="HNW441" s="9"/>
      <c r="HNX441" s="9"/>
      <c r="HNY441" s="9"/>
      <c r="HNZ441" s="9"/>
      <c r="HOA441" s="9"/>
      <c r="HOB441" s="9"/>
      <c r="HOC441" s="9"/>
      <c r="HOD441" s="9"/>
      <c r="HOE441" s="9"/>
      <c r="HOF441" s="9"/>
      <c r="HOG441" s="9"/>
      <c r="HOH441" s="9"/>
      <c r="HOI441" s="9"/>
      <c r="HOJ441" s="9"/>
      <c r="HOK441" s="9"/>
      <c r="HOL441" s="9"/>
      <c r="HOM441" s="9"/>
      <c r="HON441" s="9"/>
      <c r="HOO441" s="9"/>
      <c r="HOP441" s="9"/>
      <c r="HOQ441" s="9"/>
      <c r="HOR441" s="9"/>
      <c r="HOS441" s="9"/>
      <c r="HOT441" s="9"/>
      <c r="HOU441" s="9"/>
      <c r="HOV441" s="9"/>
      <c r="HOW441" s="9"/>
      <c r="HOX441" s="9"/>
      <c r="HOY441" s="9"/>
      <c r="HOZ441" s="9"/>
      <c r="HPA441" s="9"/>
      <c r="HPB441" s="9"/>
      <c r="HPC441" s="9"/>
      <c r="HPD441" s="9"/>
      <c r="HPE441" s="9"/>
      <c r="HPF441" s="9"/>
      <c r="HPG441" s="9"/>
      <c r="HPH441" s="9"/>
      <c r="HPI441" s="9"/>
      <c r="HPJ441" s="9"/>
      <c r="HPK441" s="9"/>
      <c r="HPL441" s="9"/>
      <c r="HPM441" s="9"/>
      <c r="HPN441" s="9"/>
      <c r="HPO441" s="9"/>
      <c r="HPP441" s="9"/>
      <c r="HPQ441" s="9"/>
      <c r="HPR441" s="9"/>
      <c r="HPS441" s="9"/>
      <c r="HPT441" s="9"/>
      <c r="HPU441" s="9"/>
      <c r="HPV441" s="9"/>
      <c r="HPW441" s="9"/>
      <c r="HPX441" s="9"/>
      <c r="HPY441" s="9"/>
      <c r="HPZ441" s="9"/>
      <c r="HQA441" s="9"/>
      <c r="HQB441" s="9"/>
      <c r="HQC441" s="9"/>
      <c r="HQD441" s="9"/>
      <c r="HQE441" s="9"/>
      <c r="HQF441" s="9"/>
      <c r="HQG441" s="9"/>
      <c r="HQH441" s="9"/>
      <c r="HQI441" s="9"/>
      <c r="HQJ441" s="9"/>
      <c r="HQK441" s="9"/>
      <c r="HQL441" s="9"/>
      <c r="HQM441" s="9"/>
      <c r="HQN441" s="9"/>
      <c r="HQO441" s="9"/>
      <c r="HQP441" s="9"/>
      <c r="HQQ441" s="9"/>
      <c r="HQR441" s="9"/>
      <c r="HQS441" s="9"/>
      <c r="HQT441" s="9"/>
      <c r="HQU441" s="9"/>
      <c r="HQV441" s="9"/>
      <c r="HQW441" s="9"/>
      <c r="HQX441" s="9"/>
      <c r="HQY441" s="9"/>
      <c r="HQZ441" s="9"/>
      <c r="HRA441" s="9"/>
      <c r="HRB441" s="9"/>
      <c r="HRC441" s="9"/>
      <c r="HRD441" s="9"/>
      <c r="HRE441" s="9"/>
      <c r="HRF441" s="9"/>
      <c r="HRG441" s="9"/>
      <c r="HRH441" s="9"/>
      <c r="HRI441" s="9"/>
      <c r="HRJ441" s="9"/>
      <c r="HRK441" s="9"/>
      <c r="HRL441" s="9"/>
      <c r="HRM441" s="9"/>
      <c r="HRN441" s="9"/>
      <c r="HRO441" s="9"/>
      <c r="HRP441" s="9"/>
      <c r="HRQ441" s="9"/>
      <c r="HRR441" s="9"/>
      <c r="HRS441" s="9"/>
      <c r="HRT441" s="9"/>
      <c r="HRU441" s="9"/>
      <c r="HRV441" s="9"/>
      <c r="HRW441" s="9"/>
      <c r="HRX441" s="9"/>
      <c r="HRY441" s="9"/>
      <c r="HRZ441" s="9"/>
      <c r="HSA441" s="9"/>
      <c r="HSB441" s="9"/>
      <c r="HSC441" s="9"/>
      <c r="HSD441" s="9"/>
      <c r="HSE441" s="9"/>
      <c r="HSF441" s="9"/>
      <c r="HSG441" s="9"/>
      <c r="HSH441" s="9"/>
      <c r="HSI441" s="9"/>
      <c r="HSJ441" s="9"/>
      <c r="HSK441" s="9"/>
      <c r="HSL441" s="9"/>
      <c r="HSM441" s="9"/>
      <c r="HSN441" s="9"/>
      <c r="HSO441" s="9"/>
      <c r="HSP441" s="9"/>
      <c r="HSQ441" s="9"/>
      <c r="HSR441" s="9"/>
      <c r="HSS441" s="9"/>
      <c r="HST441" s="9"/>
      <c r="HSU441" s="9"/>
      <c r="HSV441" s="9"/>
      <c r="HSW441" s="9"/>
      <c r="HSX441" s="9"/>
      <c r="HSY441" s="9"/>
      <c r="HSZ441" s="9"/>
      <c r="HTA441" s="9"/>
      <c r="HTB441" s="9"/>
      <c r="HTC441" s="9"/>
      <c r="HTD441" s="9"/>
      <c r="HTE441" s="9"/>
      <c r="HTF441" s="9"/>
      <c r="HTG441" s="9"/>
      <c r="HTH441" s="9"/>
      <c r="HTI441" s="9"/>
      <c r="HTJ441" s="9"/>
      <c r="HTK441" s="9"/>
      <c r="HTL441" s="9"/>
      <c r="HTM441" s="9"/>
      <c r="HTN441" s="9"/>
      <c r="HTO441" s="9"/>
      <c r="HTP441" s="9"/>
      <c r="HTQ441" s="9"/>
      <c r="HTR441" s="9"/>
      <c r="HTS441" s="9"/>
      <c r="HTT441" s="9"/>
      <c r="HTU441" s="9"/>
      <c r="HTV441" s="9"/>
      <c r="HTW441" s="9"/>
      <c r="HTX441" s="9"/>
      <c r="HTY441" s="9"/>
      <c r="HTZ441" s="9"/>
      <c r="HUA441" s="9"/>
      <c r="HUB441" s="9"/>
      <c r="HUC441" s="9"/>
      <c r="HUD441" s="9"/>
      <c r="HUE441" s="9"/>
      <c r="HUF441" s="9"/>
      <c r="HUG441" s="9"/>
      <c r="HUH441" s="9"/>
      <c r="HUI441" s="9"/>
      <c r="HUJ441" s="9"/>
      <c r="HUK441" s="9"/>
      <c r="HUL441" s="9"/>
      <c r="HUM441" s="9"/>
      <c r="HUN441" s="9"/>
      <c r="HUO441" s="9"/>
      <c r="HUP441" s="9"/>
      <c r="HUQ441" s="9"/>
      <c r="HUR441" s="9"/>
      <c r="HUS441" s="9"/>
      <c r="HUT441" s="9"/>
      <c r="HUU441" s="9"/>
      <c r="HUV441" s="9"/>
      <c r="HUW441" s="9"/>
      <c r="HUX441" s="9"/>
      <c r="HUY441" s="9"/>
      <c r="HUZ441" s="9"/>
      <c r="HVA441" s="9"/>
      <c r="HVB441" s="9"/>
      <c r="HVC441" s="9"/>
      <c r="HVD441" s="9"/>
      <c r="HVE441" s="9"/>
      <c r="HVF441" s="9"/>
      <c r="HVG441" s="9"/>
      <c r="HVH441" s="9"/>
      <c r="HVI441" s="9"/>
      <c r="HVJ441" s="9"/>
      <c r="HVK441" s="9"/>
      <c r="HVL441" s="9"/>
      <c r="HVM441" s="9"/>
      <c r="HVN441" s="9"/>
      <c r="HVO441" s="9"/>
      <c r="HVP441" s="9"/>
      <c r="HVQ441" s="9"/>
      <c r="HVR441" s="9"/>
      <c r="HVS441" s="9"/>
      <c r="HVT441" s="9"/>
      <c r="HVU441" s="9"/>
      <c r="HVV441" s="9"/>
      <c r="HVW441" s="9"/>
      <c r="HVX441" s="9"/>
      <c r="HVY441" s="9"/>
      <c r="HVZ441" s="9"/>
      <c r="HWA441" s="9"/>
      <c r="HWB441" s="9"/>
      <c r="HWC441" s="9"/>
      <c r="HWD441" s="9"/>
      <c r="HWE441" s="9"/>
      <c r="HWF441" s="9"/>
      <c r="HWG441" s="9"/>
      <c r="HWH441" s="9"/>
      <c r="HWI441" s="9"/>
      <c r="HWJ441" s="9"/>
      <c r="HWK441" s="9"/>
      <c r="HWL441" s="9"/>
      <c r="HWM441" s="9"/>
      <c r="HWN441" s="9"/>
      <c r="HWO441" s="9"/>
      <c r="HWP441" s="9"/>
      <c r="HWQ441" s="9"/>
      <c r="HWR441" s="9"/>
      <c r="HWS441" s="9"/>
      <c r="HWT441" s="9"/>
      <c r="HWU441" s="9"/>
      <c r="HWV441" s="9"/>
      <c r="HWW441" s="9"/>
      <c r="HWX441" s="9"/>
      <c r="HWY441" s="9"/>
      <c r="HWZ441" s="9"/>
      <c r="HXA441" s="9"/>
      <c r="HXB441" s="9"/>
      <c r="HXC441" s="9"/>
      <c r="HXD441" s="9"/>
      <c r="HXE441" s="9"/>
      <c r="HXF441" s="9"/>
      <c r="HXG441" s="9"/>
      <c r="HXH441" s="9"/>
      <c r="HXI441" s="9"/>
      <c r="HXJ441" s="9"/>
      <c r="HXK441" s="9"/>
      <c r="HXL441" s="9"/>
      <c r="HXM441" s="9"/>
      <c r="HXN441" s="9"/>
      <c r="HXO441" s="9"/>
      <c r="HXP441" s="9"/>
      <c r="HXQ441" s="9"/>
      <c r="HXR441" s="9"/>
      <c r="HXS441" s="9"/>
      <c r="HXT441" s="9"/>
      <c r="HXU441" s="9"/>
      <c r="HXV441" s="9"/>
      <c r="HXW441" s="9"/>
      <c r="HXX441" s="9"/>
      <c r="HXY441" s="9"/>
      <c r="HXZ441" s="9"/>
      <c r="HYA441" s="9"/>
      <c r="HYB441" s="9"/>
      <c r="HYC441" s="9"/>
      <c r="HYD441" s="9"/>
      <c r="HYE441" s="9"/>
      <c r="HYF441" s="9"/>
      <c r="HYG441" s="9"/>
      <c r="HYH441" s="9"/>
      <c r="HYI441" s="9"/>
      <c r="HYJ441" s="9"/>
      <c r="HYK441" s="9"/>
      <c r="HYL441" s="9"/>
      <c r="HYM441" s="9"/>
      <c r="HYN441" s="9"/>
      <c r="HYO441" s="9"/>
      <c r="HYP441" s="9"/>
      <c r="HYQ441" s="9"/>
      <c r="HYR441" s="9"/>
      <c r="HYS441" s="9"/>
      <c r="HYT441" s="9"/>
      <c r="HYU441" s="9"/>
      <c r="HYV441" s="9"/>
      <c r="HYW441" s="9"/>
      <c r="HYX441" s="9"/>
      <c r="HYY441" s="9"/>
      <c r="HYZ441" s="9"/>
      <c r="HZA441" s="9"/>
      <c r="HZB441" s="9"/>
      <c r="HZC441" s="9"/>
      <c r="HZD441" s="9"/>
      <c r="HZE441" s="9"/>
      <c r="HZF441" s="9"/>
      <c r="HZG441" s="9"/>
      <c r="HZH441" s="9"/>
      <c r="HZI441" s="9"/>
      <c r="HZJ441" s="9"/>
      <c r="HZK441" s="9"/>
      <c r="HZL441" s="9"/>
      <c r="HZM441" s="9"/>
      <c r="HZN441" s="9"/>
      <c r="HZO441" s="9"/>
      <c r="HZP441" s="9"/>
      <c r="HZQ441" s="9"/>
      <c r="HZR441" s="9"/>
      <c r="HZS441" s="9"/>
      <c r="HZT441" s="9"/>
      <c r="HZU441" s="9"/>
      <c r="HZV441" s="9"/>
      <c r="HZW441" s="9"/>
      <c r="HZX441" s="9"/>
      <c r="HZY441" s="9"/>
      <c r="HZZ441" s="9"/>
      <c r="IAA441" s="9"/>
      <c r="IAB441" s="9"/>
      <c r="IAC441" s="9"/>
      <c r="IAD441" s="9"/>
      <c r="IAE441" s="9"/>
      <c r="IAF441" s="9"/>
      <c r="IAG441" s="9"/>
      <c r="IAH441" s="9"/>
      <c r="IAI441" s="9"/>
      <c r="IAJ441" s="9"/>
      <c r="IAK441" s="9"/>
      <c r="IAL441" s="9"/>
      <c r="IAM441" s="9"/>
      <c r="IAN441" s="9"/>
      <c r="IAO441" s="9"/>
      <c r="IAP441" s="9"/>
      <c r="IAQ441" s="9"/>
      <c r="IAR441" s="9"/>
      <c r="IAS441" s="9"/>
      <c r="IAT441" s="9"/>
      <c r="IAU441" s="9"/>
      <c r="IAV441" s="9"/>
      <c r="IAW441" s="9"/>
      <c r="IAX441" s="9"/>
      <c r="IAY441" s="9"/>
      <c r="IAZ441" s="9"/>
      <c r="IBA441" s="9"/>
      <c r="IBB441" s="9"/>
      <c r="IBC441" s="9"/>
      <c r="IBD441" s="9"/>
      <c r="IBE441" s="9"/>
      <c r="IBF441" s="9"/>
      <c r="IBG441" s="9"/>
      <c r="IBH441" s="9"/>
      <c r="IBI441" s="9"/>
      <c r="IBJ441" s="9"/>
      <c r="IBK441" s="9"/>
      <c r="IBL441" s="9"/>
      <c r="IBM441" s="9"/>
      <c r="IBN441" s="9"/>
      <c r="IBO441" s="9"/>
      <c r="IBP441" s="9"/>
      <c r="IBQ441" s="9"/>
      <c r="IBR441" s="9"/>
      <c r="IBS441" s="9"/>
      <c r="IBT441" s="9"/>
      <c r="IBU441" s="9"/>
      <c r="IBV441" s="9"/>
      <c r="IBW441" s="9"/>
      <c r="IBX441" s="9"/>
      <c r="IBY441" s="9"/>
      <c r="IBZ441" s="9"/>
      <c r="ICA441" s="9"/>
      <c r="ICB441" s="9"/>
      <c r="ICC441" s="9"/>
      <c r="ICD441" s="9"/>
      <c r="ICE441" s="9"/>
      <c r="ICF441" s="9"/>
      <c r="ICG441" s="9"/>
      <c r="ICH441" s="9"/>
      <c r="ICI441" s="9"/>
      <c r="ICJ441" s="9"/>
      <c r="ICK441" s="9"/>
      <c r="ICL441" s="9"/>
      <c r="ICM441" s="9"/>
      <c r="ICN441" s="9"/>
      <c r="ICO441" s="9"/>
      <c r="ICP441" s="9"/>
      <c r="ICQ441" s="9"/>
      <c r="ICR441" s="9"/>
      <c r="ICS441" s="9"/>
      <c r="ICT441" s="9"/>
      <c r="ICU441" s="9"/>
      <c r="ICV441" s="9"/>
      <c r="ICW441" s="9"/>
      <c r="ICX441" s="9"/>
      <c r="ICY441" s="9"/>
      <c r="ICZ441" s="9"/>
      <c r="IDA441" s="9"/>
      <c r="IDB441" s="9"/>
      <c r="IDC441" s="9"/>
      <c r="IDD441" s="9"/>
      <c r="IDE441" s="9"/>
      <c r="IDF441" s="9"/>
      <c r="IDG441" s="9"/>
      <c r="IDH441" s="9"/>
      <c r="IDI441" s="9"/>
      <c r="IDJ441" s="9"/>
      <c r="IDK441" s="9"/>
      <c r="IDL441" s="9"/>
      <c r="IDM441" s="9"/>
      <c r="IDN441" s="9"/>
      <c r="IDO441" s="9"/>
      <c r="IDP441" s="9"/>
      <c r="IDQ441" s="9"/>
      <c r="IDR441" s="9"/>
      <c r="IDS441" s="9"/>
      <c r="IDT441" s="9"/>
      <c r="IDU441" s="9"/>
      <c r="IDV441" s="9"/>
      <c r="IDW441" s="9"/>
      <c r="IDX441" s="9"/>
      <c r="IDY441" s="9"/>
      <c r="IDZ441" s="9"/>
      <c r="IEA441" s="9"/>
      <c r="IEB441" s="9"/>
      <c r="IEC441" s="9"/>
      <c r="IED441" s="9"/>
      <c r="IEE441" s="9"/>
      <c r="IEF441" s="9"/>
      <c r="IEG441" s="9"/>
      <c r="IEH441" s="9"/>
      <c r="IEI441" s="9"/>
      <c r="IEJ441" s="9"/>
      <c r="IEK441" s="9"/>
      <c r="IEL441" s="9"/>
      <c r="IEM441" s="9"/>
      <c r="IEN441" s="9"/>
      <c r="IEO441" s="9"/>
      <c r="IEP441" s="9"/>
      <c r="IEQ441" s="9"/>
      <c r="IER441" s="9"/>
      <c r="IES441" s="9"/>
      <c r="IET441" s="9"/>
      <c r="IEU441" s="9"/>
      <c r="IEV441" s="9"/>
      <c r="IEW441" s="9"/>
      <c r="IEX441" s="9"/>
      <c r="IEY441" s="9"/>
      <c r="IEZ441" s="9"/>
      <c r="IFA441" s="9"/>
      <c r="IFB441" s="9"/>
      <c r="IFC441" s="9"/>
      <c r="IFD441" s="9"/>
      <c r="IFE441" s="9"/>
      <c r="IFF441" s="9"/>
      <c r="IFG441" s="9"/>
      <c r="IFH441" s="9"/>
      <c r="IFI441" s="9"/>
      <c r="IFJ441" s="9"/>
      <c r="IFK441" s="9"/>
      <c r="IFL441" s="9"/>
      <c r="IFM441" s="9"/>
      <c r="IFN441" s="9"/>
      <c r="IFO441" s="9"/>
      <c r="IFP441" s="9"/>
      <c r="IFQ441" s="9"/>
      <c r="IFR441" s="9"/>
      <c r="IFS441" s="9"/>
      <c r="IFT441" s="9"/>
      <c r="IFU441" s="9"/>
      <c r="IFV441" s="9"/>
      <c r="IFW441" s="9"/>
      <c r="IFX441" s="9"/>
      <c r="IFY441" s="9"/>
      <c r="IFZ441" s="9"/>
      <c r="IGA441" s="9"/>
      <c r="IGB441" s="9"/>
      <c r="IGC441" s="9"/>
      <c r="IGD441" s="9"/>
      <c r="IGE441" s="9"/>
      <c r="IGF441" s="9"/>
      <c r="IGG441" s="9"/>
      <c r="IGH441" s="9"/>
      <c r="IGI441" s="9"/>
      <c r="IGJ441" s="9"/>
      <c r="IGK441" s="9"/>
      <c r="IGL441" s="9"/>
      <c r="IGM441" s="9"/>
      <c r="IGN441" s="9"/>
      <c r="IGO441" s="9"/>
      <c r="IGP441" s="9"/>
      <c r="IGQ441" s="9"/>
      <c r="IGR441" s="9"/>
      <c r="IGS441" s="9"/>
      <c r="IGT441" s="9"/>
      <c r="IGU441" s="9"/>
      <c r="IGV441" s="9"/>
      <c r="IGW441" s="9"/>
      <c r="IGX441" s="9"/>
      <c r="IGY441" s="9"/>
      <c r="IGZ441" s="9"/>
      <c r="IHA441" s="9"/>
      <c r="IHB441" s="9"/>
      <c r="IHC441" s="9"/>
      <c r="IHD441" s="9"/>
      <c r="IHE441" s="9"/>
      <c r="IHF441" s="9"/>
      <c r="IHG441" s="9"/>
      <c r="IHH441" s="9"/>
      <c r="IHI441" s="9"/>
      <c r="IHJ441" s="9"/>
      <c r="IHK441" s="9"/>
      <c r="IHL441" s="9"/>
      <c r="IHM441" s="9"/>
      <c r="IHN441" s="9"/>
      <c r="IHO441" s="9"/>
      <c r="IHP441" s="9"/>
      <c r="IHQ441" s="9"/>
      <c r="IHR441" s="9"/>
      <c r="IHS441" s="9"/>
      <c r="IHT441" s="9"/>
      <c r="IHU441" s="9"/>
      <c r="IHV441" s="9"/>
      <c r="IHW441" s="9"/>
      <c r="IHX441" s="9"/>
      <c r="IHY441" s="9"/>
      <c r="IHZ441" s="9"/>
      <c r="IIA441" s="9"/>
      <c r="IIB441" s="9"/>
      <c r="IIC441" s="9"/>
      <c r="IID441" s="9"/>
      <c r="IIE441" s="9"/>
      <c r="IIF441" s="9"/>
      <c r="IIG441" s="9"/>
      <c r="IIH441" s="9"/>
      <c r="III441" s="9"/>
      <c r="IIJ441" s="9"/>
      <c r="IIK441" s="9"/>
      <c r="IIL441" s="9"/>
      <c r="IIM441" s="9"/>
      <c r="IIN441" s="9"/>
      <c r="IIO441" s="9"/>
      <c r="IIP441" s="9"/>
      <c r="IIQ441" s="9"/>
      <c r="IIR441" s="9"/>
      <c r="IIS441" s="9"/>
      <c r="IIT441" s="9"/>
      <c r="IIU441" s="9"/>
      <c r="IIV441" s="9"/>
      <c r="IIW441" s="9"/>
      <c r="IIX441" s="9"/>
      <c r="IIY441" s="9"/>
      <c r="IIZ441" s="9"/>
      <c r="IJA441" s="9"/>
      <c r="IJB441" s="9"/>
      <c r="IJC441" s="9"/>
      <c r="IJD441" s="9"/>
      <c r="IJE441" s="9"/>
      <c r="IJF441" s="9"/>
      <c r="IJG441" s="9"/>
      <c r="IJH441" s="9"/>
      <c r="IJI441" s="9"/>
      <c r="IJJ441" s="9"/>
      <c r="IJK441" s="9"/>
      <c r="IJL441" s="9"/>
      <c r="IJM441" s="9"/>
      <c r="IJN441" s="9"/>
      <c r="IJO441" s="9"/>
      <c r="IJP441" s="9"/>
      <c r="IJQ441" s="9"/>
      <c r="IJR441" s="9"/>
      <c r="IJS441" s="9"/>
      <c r="IJT441" s="9"/>
      <c r="IJU441" s="9"/>
      <c r="IJV441" s="9"/>
      <c r="IJW441" s="9"/>
      <c r="IJX441" s="9"/>
      <c r="IJY441" s="9"/>
      <c r="IJZ441" s="9"/>
      <c r="IKA441" s="9"/>
      <c r="IKB441" s="9"/>
      <c r="IKC441" s="9"/>
      <c r="IKD441" s="9"/>
      <c r="IKE441" s="9"/>
      <c r="IKF441" s="9"/>
      <c r="IKG441" s="9"/>
      <c r="IKH441" s="9"/>
      <c r="IKI441" s="9"/>
      <c r="IKJ441" s="9"/>
      <c r="IKK441" s="9"/>
      <c r="IKL441" s="9"/>
      <c r="IKM441" s="9"/>
      <c r="IKN441" s="9"/>
      <c r="IKO441" s="9"/>
      <c r="IKP441" s="9"/>
      <c r="IKQ441" s="9"/>
      <c r="IKR441" s="9"/>
      <c r="IKS441" s="9"/>
      <c r="IKT441" s="9"/>
      <c r="IKU441" s="9"/>
      <c r="IKV441" s="9"/>
      <c r="IKW441" s="9"/>
      <c r="IKX441" s="9"/>
      <c r="IKY441" s="9"/>
      <c r="IKZ441" s="9"/>
      <c r="ILA441" s="9"/>
      <c r="ILB441" s="9"/>
      <c r="ILC441" s="9"/>
      <c r="ILD441" s="9"/>
      <c r="ILE441" s="9"/>
      <c r="ILF441" s="9"/>
      <c r="ILG441" s="9"/>
      <c r="ILH441" s="9"/>
      <c r="ILI441" s="9"/>
      <c r="ILJ441" s="9"/>
      <c r="ILK441" s="9"/>
      <c r="ILL441" s="9"/>
      <c r="ILM441" s="9"/>
      <c r="ILN441" s="9"/>
      <c r="ILO441" s="9"/>
      <c r="ILP441" s="9"/>
      <c r="ILQ441" s="9"/>
      <c r="ILR441" s="9"/>
      <c r="ILS441" s="9"/>
      <c r="ILT441" s="9"/>
      <c r="ILU441" s="9"/>
      <c r="ILV441" s="9"/>
      <c r="ILW441" s="9"/>
      <c r="ILX441" s="9"/>
      <c r="ILY441" s="9"/>
      <c r="ILZ441" s="9"/>
      <c r="IMA441" s="9"/>
      <c r="IMB441" s="9"/>
      <c r="IMC441" s="9"/>
      <c r="IMD441" s="9"/>
      <c r="IME441" s="9"/>
      <c r="IMF441" s="9"/>
      <c r="IMG441" s="9"/>
      <c r="IMH441" s="9"/>
      <c r="IMI441" s="9"/>
      <c r="IMJ441" s="9"/>
      <c r="IMK441" s="9"/>
      <c r="IML441" s="9"/>
      <c r="IMM441" s="9"/>
      <c r="IMN441" s="9"/>
      <c r="IMO441" s="9"/>
      <c r="IMP441" s="9"/>
      <c r="IMQ441" s="9"/>
      <c r="IMR441" s="9"/>
      <c r="IMS441" s="9"/>
      <c r="IMT441" s="9"/>
      <c r="IMU441" s="9"/>
      <c r="IMV441" s="9"/>
      <c r="IMW441" s="9"/>
      <c r="IMX441" s="9"/>
      <c r="IMY441" s="9"/>
      <c r="IMZ441" s="9"/>
      <c r="INA441" s="9"/>
      <c r="INB441" s="9"/>
      <c r="INC441" s="9"/>
      <c r="IND441" s="9"/>
      <c r="INE441" s="9"/>
      <c r="INF441" s="9"/>
      <c r="ING441" s="9"/>
      <c r="INH441" s="9"/>
      <c r="INI441" s="9"/>
      <c r="INJ441" s="9"/>
      <c r="INK441" s="9"/>
      <c r="INL441" s="9"/>
      <c r="INM441" s="9"/>
      <c r="INN441" s="9"/>
      <c r="INO441" s="9"/>
      <c r="INP441" s="9"/>
      <c r="INQ441" s="9"/>
      <c r="INR441" s="9"/>
      <c r="INS441" s="9"/>
      <c r="INT441" s="9"/>
      <c r="INU441" s="9"/>
      <c r="INV441" s="9"/>
      <c r="INW441" s="9"/>
      <c r="INX441" s="9"/>
      <c r="INY441" s="9"/>
      <c r="INZ441" s="9"/>
      <c r="IOA441" s="9"/>
      <c r="IOB441" s="9"/>
      <c r="IOC441" s="9"/>
      <c r="IOD441" s="9"/>
      <c r="IOE441" s="9"/>
      <c r="IOF441" s="9"/>
      <c r="IOG441" s="9"/>
      <c r="IOH441" s="9"/>
      <c r="IOI441" s="9"/>
      <c r="IOJ441" s="9"/>
      <c r="IOK441" s="9"/>
      <c r="IOL441" s="9"/>
      <c r="IOM441" s="9"/>
      <c r="ION441" s="9"/>
      <c r="IOO441" s="9"/>
      <c r="IOP441" s="9"/>
      <c r="IOQ441" s="9"/>
      <c r="IOR441" s="9"/>
      <c r="IOS441" s="9"/>
      <c r="IOT441" s="9"/>
      <c r="IOU441" s="9"/>
      <c r="IOV441" s="9"/>
      <c r="IOW441" s="9"/>
      <c r="IOX441" s="9"/>
      <c r="IOY441" s="9"/>
      <c r="IOZ441" s="9"/>
      <c r="IPA441" s="9"/>
      <c r="IPB441" s="9"/>
      <c r="IPC441" s="9"/>
      <c r="IPD441" s="9"/>
      <c r="IPE441" s="9"/>
      <c r="IPF441" s="9"/>
      <c r="IPG441" s="9"/>
      <c r="IPH441" s="9"/>
      <c r="IPI441" s="9"/>
      <c r="IPJ441" s="9"/>
      <c r="IPK441" s="9"/>
      <c r="IPL441" s="9"/>
      <c r="IPM441" s="9"/>
      <c r="IPN441" s="9"/>
      <c r="IPO441" s="9"/>
      <c r="IPP441" s="9"/>
      <c r="IPQ441" s="9"/>
      <c r="IPR441" s="9"/>
      <c r="IPS441" s="9"/>
      <c r="IPT441" s="9"/>
      <c r="IPU441" s="9"/>
      <c r="IPV441" s="9"/>
      <c r="IPW441" s="9"/>
      <c r="IPX441" s="9"/>
      <c r="IPY441" s="9"/>
      <c r="IPZ441" s="9"/>
      <c r="IQA441" s="9"/>
      <c r="IQB441" s="9"/>
      <c r="IQC441" s="9"/>
      <c r="IQD441" s="9"/>
      <c r="IQE441" s="9"/>
      <c r="IQF441" s="9"/>
      <c r="IQG441" s="9"/>
      <c r="IQH441" s="9"/>
      <c r="IQI441" s="9"/>
      <c r="IQJ441" s="9"/>
      <c r="IQK441" s="9"/>
      <c r="IQL441" s="9"/>
      <c r="IQM441" s="9"/>
      <c r="IQN441" s="9"/>
      <c r="IQO441" s="9"/>
      <c r="IQP441" s="9"/>
      <c r="IQQ441" s="9"/>
      <c r="IQR441" s="9"/>
      <c r="IQS441" s="9"/>
      <c r="IQT441" s="9"/>
      <c r="IQU441" s="9"/>
      <c r="IQV441" s="9"/>
      <c r="IQW441" s="9"/>
      <c r="IQX441" s="9"/>
      <c r="IQY441" s="9"/>
      <c r="IQZ441" s="9"/>
      <c r="IRA441" s="9"/>
      <c r="IRB441" s="9"/>
      <c r="IRC441" s="9"/>
      <c r="IRD441" s="9"/>
      <c r="IRE441" s="9"/>
      <c r="IRF441" s="9"/>
      <c r="IRG441" s="9"/>
      <c r="IRH441" s="9"/>
      <c r="IRI441" s="9"/>
      <c r="IRJ441" s="9"/>
      <c r="IRK441" s="9"/>
      <c r="IRL441" s="9"/>
      <c r="IRM441" s="9"/>
      <c r="IRN441" s="9"/>
      <c r="IRO441" s="9"/>
      <c r="IRP441" s="9"/>
      <c r="IRQ441" s="9"/>
      <c r="IRR441" s="9"/>
      <c r="IRS441" s="9"/>
      <c r="IRT441" s="9"/>
      <c r="IRU441" s="9"/>
      <c r="IRV441" s="9"/>
      <c r="IRW441" s="9"/>
      <c r="IRX441" s="9"/>
      <c r="IRY441" s="9"/>
      <c r="IRZ441" s="9"/>
      <c r="ISA441" s="9"/>
      <c r="ISB441" s="9"/>
      <c r="ISC441" s="9"/>
      <c r="ISD441" s="9"/>
      <c r="ISE441" s="9"/>
      <c r="ISF441" s="9"/>
      <c r="ISG441" s="9"/>
      <c r="ISH441" s="9"/>
      <c r="ISI441" s="9"/>
      <c r="ISJ441" s="9"/>
      <c r="ISK441" s="9"/>
      <c r="ISL441" s="9"/>
      <c r="ISM441" s="9"/>
      <c r="ISN441" s="9"/>
      <c r="ISO441" s="9"/>
      <c r="ISP441" s="9"/>
      <c r="ISQ441" s="9"/>
      <c r="ISR441" s="9"/>
      <c r="ISS441" s="9"/>
      <c r="IST441" s="9"/>
      <c r="ISU441" s="9"/>
      <c r="ISV441" s="9"/>
      <c r="ISW441" s="9"/>
      <c r="ISX441" s="9"/>
      <c r="ISY441" s="9"/>
      <c r="ISZ441" s="9"/>
      <c r="ITA441" s="9"/>
      <c r="ITB441" s="9"/>
      <c r="ITC441" s="9"/>
      <c r="ITD441" s="9"/>
      <c r="ITE441" s="9"/>
      <c r="ITF441" s="9"/>
      <c r="ITG441" s="9"/>
      <c r="ITH441" s="9"/>
      <c r="ITI441" s="9"/>
      <c r="ITJ441" s="9"/>
      <c r="ITK441" s="9"/>
      <c r="ITL441" s="9"/>
      <c r="ITM441" s="9"/>
      <c r="ITN441" s="9"/>
      <c r="ITO441" s="9"/>
      <c r="ITP441" s="9"/>
      <c r="ITQ441" s="9"/>
      <c r="ITR441" s="9"/>
      <c r="ITS441" s="9"/>
      <c r="ITT441" s="9"/>
      <c r="ITU441" s="9"/>
      <c r="ITV441" s="9"/>
      <c r="ITW441" s="9"/>
      <c r="ITX441" s="9"/>
      <c r="ITY441" s="9"/>
      <c r="ITZ441" s="9"/>
      <c r="IUA441" s="9"/>
      <c r="IUB441" s="9"/>
      <c r="IUC441" s="9"/>
      <c r="IUD441" s="9"/>
      <c r="IUE441" s="9"/>
      <c r="IUF441" s="9"/>
      <c r="IUG441" s="9"/>
      <c r="IUH441" s="9"/>
      <c r="IUI441" s="9"/>
      <c r="IUJ441" s="9"/>
      <c r="IUK441" s="9"/>
      <c r="IUL441" s="9"/>
      <c r="IUM441" s="9"/>
      <c r="IUN441" s="9"/>
      <c r="IUO441" s="9"/>
      <c r="IUP441" s="9"/>
      <c r="IUQ441" s="9"/>
      <c r="IUR441" s="9"/>
      <c r="IUS441" s="9"/>
      <c r="IUT441" s="9"/>
      <c r="IUU441" s="9"/>
      <c r="IUV441" s="9"/>
      <c r="IUW441" s="9"/>
      <c r="IUX441" s="9"/>
      <c r="IUY441" s="9"/>
      <c r="IUZ441" s="9"/>
      <c r="IVA441" s="9"/>
      <c r="IVB441" s="9"/>
      <c r="IVC441" s="9"/>
      <c r="IVD441" s="9"/>
      <c r="IVE441" s="9"/>
      <c r="IVF441" s="9"/>
      <c r="IVG441" s="9"/>
      <c r="IVH441" s="9"/>
      <c r="IVI441" s="9"/>
      <c r="IVJ441" s="9"/>
      <c r="IVK441" s="9"/>
      <c r="IVL441" s="9"/>
      <c r="IVM441" s="9"/>
      <c r="IVN441" s="9"/>
      <c r="IVO441" s="9"/>
      <c r="IVP441" s="9"/>
      <c r="IVQ441" s="9"/>
      <c r="IVR441" s="9"/>
      <c r="IVS441" s="9"/>
      <c r="IVT441" s="9"/>
      <c r="IVU441" s="9"/>
      <c r="IVV441" s="9"/>
      <c r="IVW441" s="9"/>
      <c r="IVX441" s="9"/>
      <c r="IVY441" s="9"/>
      <c r="IVZ441" s="9"/>
      <c r="IWA441" s="9"/>
      <c r="IWB441" s="9"/>
      <c r="IWC441" s="9"/>
      <c r="IWD441" s="9"/>
      <c r="IWE441" s="9"/>
      <c r="IWF441" s="9"/>
      <c r="IWG441" s="9"/>
      <c r="IWH441" s="9"/>
      <c r="IWI441" s="9"/>
      <c r="IWJ441" s="9"/>
      <c r="IWK441" s="9"/>
      <c r="IWL441" s="9"/>
      <c r="IWM441" s="9"/>
      <c r="IWN441" s="9"/>
      <c r="IWO441" s="9"/>
      <c r="IWP441" s="9"/>
      <c r="IWQ441" s="9"/>
      <c r="IWR441" s="9"/>
      <c r="IWS441" s="9"/>
      <c r="IWT441" s="9"/>
      <c r="IWU441" s="9"/>
      <c r="IWV441" s="9"/>
      <c r="IWW441" s="9"/>
      <c r="IWX441" s="9"/>
      <c r="IWY441" s="9"/>
      <c r="IWZ441" s="9"/>
      <c r="IXA441" s="9"/>
      <c r="IXB441" s="9"/>
      <c r="IXC441" s="9"/>
      <c r="IXD441" s="9"/>
      <c r="IXE441" s="9"/>
      <c r="IXF441" s="9"/>
      <c r="IXG441" s="9"/>
      <c r="IXH441" s="9"/>
      <c r="IXI441" s="9"/>
      <c r="IXJ441" s="9"/>
      <c r="IXK441" s="9"/>
      <c r="IXL441" s="9"/>
      <c r="IXM441" s="9"/>
      <c r="IXN441" s="9"/>
      <c r="IXO441" s="9"/>
      <c r="IXP441" s="9"/>
      <c r="IXQ441" s="9"/>
      <c r="IXR441" s="9"/>
      <c r="IXS441" s="9"/>
      <c r="IXT441" s="9"/>
      <c r="IXU441" s="9"/>
      <c r="IXV441" s="9"/>
      <c r="IXW441" s="9"/>
      <c r="IXX441" s="9"/>
      <c r="IXY441" s="9"/>
      <c r="IXZ441" s="9"/>
      <c r="IYA441" s="9"/>
      <c r="IYB441" s="9"/>
      <c r="IYC441" s="9"/>
      <c r="IYD441" s="9"/>
      <c r="IYE441" s="9"/>
      <c r="IYF441" s="9"/>
      <c r="IYG441" s="9"/>
      <c r="IYH441" s="9"/>
      <c r="IYI441" s="9"/>
      <c r="IYJ441" s="9"/>
      <c r="IYK441" s="9"/>
      <c r="IYL441" s="9"/>
      <c r="IYM441" s="9"/>
      <c r="IYN441" s="9"/>
      <c r="IYO441" s="9"/>
      <c r="IYP441" s="9"/>
      <c r="IYQ441" s="9"/>
      <c r="IYR441" s="9"/>
      <c r="IYS441" s="9"/>
      <c r="IYT441" s="9"/>
      <c r="IYU441" s="9"/>
      <c r="IYV441" s="9"/>
      <c r="IYW441" s="9"/>
      <c r="IYX441" s="9"/>
      <c r="IYY441" s="9"/>
      <c r="IYZ441" s="9"/>
      <c r="IZA441" s="9"/>
      <c r="IZB441" s="9"/>
      <c r="IZC441" s="9"/>
      <c r="IZD441" s="9"/>
      <c r="IZE441" s="9"/>
      <c r="IZF441" s="9"/>
      <c r="IZG441" s="9"/>
      <c r="IZH441" s="9"/>
      <c r="IZI441" s="9"/>
      <c r="IZJ441" s="9"/>
      <c r="IZK441" s="9"/>
      <c r="IZL441" s="9"/>
      <c r="IZM441" s="9"/>
      <c r="IZN441" s="9"/>
      <c r="IZO441" s="9"/>
      <c r="IZP441" s="9"/>
      <c r="IZQ441" s="9"/>
      <c r="IZR441" s="9"/>
      <c r="IZS441" s="9"/>
      <c r="IZT441" s="9"/>
      <c r="IZU441" s="9"/>
      <c r="IZV441" s="9"/>
      <c r="IZW441" s="9"/>
      <c r="IZX441" s="9"/>
      <c r="IZY441" s="9"/>
      <c r="IZZ441" s="9"/>
      <c r="JAA441" s="9"/>
      <c r="JAB441" s="9"/>
      <c r="JAC441" s="9"/>
      <c r="JAD441" s="9"/>
      <c r="JAE441" s="9"/>
      <c r="JAF441" s="9"/>
      <c r="JAG441" s="9"/>
      <c r="JAH441" s="9"/>
      <c r="JAI441" s="9"/>
      <c r="JAJ441" s="9"/>
      <c r="JAK441" s="9"/>
      <c r="JAL441" s="9"/>
      <c r="JAM441" s="9"/>
      <c r="JAN441" s="9"/>
      <c r="JAO441" s="9"/>
      <c r="JAP441" s="9"/>
      <c r="JAQ441" s="9"/>
      <c r="JAR441" s="9"/>
      <c r="JAS441" s="9"/>
      <c r="JAT441" s="9"/>
      <c r="JAU441" s="9"/>
      <c r="JAV441" s="9"/>
      <c r="JAW441" s="9"/>
      <c r="JAX441" s="9"/>
      <c r="JAY441" s="9"/>
      <c r="JAZ441" s="9"/>
      <c r="JBA441" s="9"/>
      <c r="JBB441" s="9"/>
      <c r="JBC441" s="9"/>
      <c r="JBD441" s="9"/>
      <c r="JBE441" s="9"/>
      <c r="JBF441" s="9"/>
      <c r="JBG441" s="9"/>
      <c r="JBH441" s="9"/>
      <c r="JBI441" s="9"/>
      <c r="JBJ441" s="9"/>
      <c r="JBK441" s="9"/>
      <c r="JBL441" s="9"/>
      <c r="JBM441" s="9"/>
      <c r="JBN441" s="9"/>
      <c r="JBO441" s="9"/>
      <c r="JBP441" s="9"/>
      <c r="JBQ441" s="9"/>
      <c r="JBR441" s="9"/>
      <c r="JBS441" s="9"/>
      <c r="JBT441" s="9"/>
      <c r="JBU441" s="9"/>
      <c r="JBV441" s="9"/>
      <c r="JBW441" s="9"/>
      <c r="JBX441" s="9"/>
      <c r="JBY441" s="9"/>
      <c r="JBZ441" s="9"/>
      <c r="JCA441" s="9"/>
      <c r="JCB441" s="9"/>
      <c r="JCC441" s="9"/>
      <c r="JCD441" s="9"/>
      <c r="JCE441" s="9"/>
      <c r="JCF441" s="9"/>
      <c r="JCG441" s="9"/>
      <c r="JCH441" s="9"/>
      <c r="JCI441" s="9"/>
      <c r="JCJ441" s="9"/>
      <c r="JCK441" s="9"/>
      <c r="JCL441" s="9"/>
      <c r="JCM441" s="9"/>
      <c r="JCN441" s="9"/>
      <c r="JCO441" s="9"/>
      <c r="JCP441" s="9"/>
      <c r="JCQ441" s="9"/>
      <c r="JCR441" s="9"/>
      <c r="JCS441" s="9"/>
      <c r="JCT441" s="9"/>
      <c r="JCU441" s="9"/>
      <c r="JCV441" s="9"/>
      <c r="JCW441" s="9"/>
      <c r="JCX441" s="9"/>
      <c r="JCY441" s="9"/>
      <c r="JCZ441" s="9"/>
      <c r="JDA441" s="9"/>
      <c r="JDB441" s="9"/>
      <c r="JDC441" s="9"/>
      <c r="JDD441" s="9"/>
      <c r="JDE441" s="9"/>
      <c r="JDF441" s="9"/>
      <c r="JDG441" s="9"/>
      <c r="JDH441" s="9"/>
      <c r="JDI441" s="9"/>
      <c r="JDJ441" s="9"/>
      <c r="JDK441" s="9"/>
      <c r="JDL441" s="9"/>
      <c r="JDM441" s="9"/>
      <c r="JDN441" s="9"/>
      <c r="JDO441" s="9"/>
      <c r="JDP441" s="9"/>
      <c r="JDQ441" s="9"/>
      <c r="JDR441" s="9"/>
      <c r="JDS441" s="9"/>
      <c r="JDT441" s="9"/>
      <c r="JDU441" s="9"/>
      <c r="JDV441" s="9"/>
      <c r="JDW441" s="9"/>
      <c r="JDX441" s="9"/>
      <c r="JDY441" s="9"/>
      <c r="JDZ441" s="9"/>
      <c r="JEA441" s="9"/>
      <c r="JEB441" s="9"/>
      <c r="JEC441" s="9"/>
      <c r="JED441" s="9"/>
      <c r="JEE441" s="9"/>
      <c r="JEF441" s="9"/>
      <c r="JEG441" s="9"/>
      <c r="JEH441" s="9"/>
      <c r="JEI441" s="9"/>
      <c r="JEJ441" s="9"/>
      <c r="JEK441" s="9"/>
      <c r="JEL441" s="9"/>
      <c r="JEM441" s="9"/>
      <c r="JEN441" s="9"/>
      <c r="JEO441" s="9"/>
      <c r="JEP441" s="9"/>
      <c r="JEQ441" s="9"/>
      <c r="JER441" s="9"/>
      <c r="JES441" s="9"/>
      <c r="JET441" s="9"/>
      <c r="JEU441" s="9"/>
      <c r="JEV441" s="9"/>
      <c r="JEW441" s="9"/>
      <c r="JEX441" s="9"/>
      <c r="JEY441" s="9"/>
      <c r="JEZ441" s="9"/>
      <c r="JFA441" s="9"/>
      <c r="JFB441" s="9"/>
      <c r="JFC441" s="9"/>
      <c r="JFD441" s="9"/>
      <c r="JFE441" s="9"/>
      <c r="JFF441" s="9"/>
      <c r="JFG441" s="9"/>
      <c r="JFH441" s="9"/>
      <c r="JFI441" s="9"/>
      <c r="JFJ441" s="9"/>
      <c r="JFK441" s="9"/>
      <c r="JFL441" s="9"/>
      <c r="JFM441" s="9"/>
      <c r="JFN441" s="9"/>
      <c r="JFO441" s="9"/>
      <c r="JFP441" s="9"/>
      <c r="JFQ441" s="9"/>
      <c r="JFR441" s="9"/>
      <c r="JFS441" s="9"/>
      <c r="JFT441" s="9"/>
      <c r="JFU441" s="9"/>
      <c r="JFV441" s="9"/>
      <c r="JFW441" s="9"/>
      <c r="JFX441" s="9"/>
      <c r="JFY441" s="9"/>
      <c r="JFZ441" s="9"/>
      <c r="JGA441" s="9"/>
      <c r="JGB441" s="9"/>
      <c r="JGC441" s="9"/>
      <c r="JGD441" s="9"/>
      <c r="JGE441" s="9"/>
      <c r="JGF441" s="9"/>
      <c r="JGG441" s="9"/>
      <c r="JGH441" s="9"/>
      <c r="JGI441" s="9"/>
      <c r="JGJ441" s="9"/>
      <c r="JGK441" s="9"/>
      <c r="JGL441" s="9"/>
      <c r="JGM441" s="9"/>
      <c r="JGN441" s="9"/>
      <c r="JGO441" s="9"/>
      <c r="JGP441" s="9"/>
      <c r="JGQ441" s="9"/>
      <c r="JGR441" s="9"/>
      <c r="JGS441" s="9"/>
      <c r="JGT441" s="9"/>
      <c r="JGU441" s="9"/>
      <c r="JGV441" s="9"/>
      <c r="JGW441" s="9"/>
      <c r="JGX441" s="9"/>
      <c r="JGY441" s="9"/>
      <c r="JGZ441" s="9"/>
      <c r="JHA441" s="9"/>
      <c r="JHB441" s="9"/>
      <c r="JHC441" s="9"/>
      <c r="JHD441" s="9"/>
      <c r="JHE441" s="9"/>
      <c r="JHF441" s="9"/>
      <c r="JHG441" s="9"/>
      <c r="JHH441" s="9"/>
      <c r="JHI441" s="9"/>
      <c r="JHJ441" s="9"/>
      <c r="JHK441" s="9"/>
      <c r="JHL441" s="9"/>
      <c r="JHM441" s="9"/>
      <c r="JHN441" s="9"/>
      <c r="JHO441" s="9"/>
      <c r="JHP441" s="9"/>
      <c r="JHQ441" s="9"/>
      <c r="JHR441" s="9"/>
      <c r="JHS441" s="9"/>
      <c r="JHT441" s="9"/>
      <c r="JHU441" s="9"/>
      <c r="JHV441" s="9"/>
      <c r="JHW441" s="9"/>
      <c r="JHX441" s="9"/>
      <c r="JHY441" s="9"/>
      <c r="JHZ441" s="9"/>
      <c r="JIA441" s="9"/>
      <c r="JIB441" s="9"/>
      <c r="JIC441" s="9"/>
      <c r="JID441" s="9"/>
      <c r="JIE441" s="9"/>
      <c r="JIF441" s="9"/>
      <c r="JIG441" s="9"/>
      <c r="JIH441" s="9"/>
      <c r="JII441" s="9"/>
      <c r="JIJ441" s="9"/>
      <c r="JIK441" s="9"/>
      <c r="JIL441" s="9"/>
      <c r="JIM441" s="9"/>
      <c r="JIN441" s="9"/>
      <c r="JIO441" s="9"/>
      <c r="JIP441" s="9"/>
      <c r="JIQ441" s="9"/>
      <c r="JIR441" s="9"/>
      <c r="JIS441" s="9"/>
      <c r="JIT441" s="9"/>
      <c r="JIU441" s="9"/>
      <c r="JIV441" s="9"/>
      <c r="JIW441" s="9"/>
      <c r="JIX441" s="9"/>
      <c r="JIY441" s="9"/>
      <c r="JIZ441" s="9"/>
      <c r="JJA441" s="9"/>
      <c r="JJB441" s="9"/>
      <c r="JJC441" s="9"/>
      <c r="JJD441" s="9"/>
      <c r="JJE441" s="9"/>
      <c r="JJF441" s="9"/>
      <c r="JJG441" s="9"/>
      <c r="JJH441" s="9"/>
      <c r="JJI441" s="9"/>
      <c r="JJJ441" s="9"/>
      <c r="JJK441" s="9"/>
      <c r="JJL441" s="9"/>
      <c r="JJM441" s="9"/>
      <c r="JJN441" s="9"/>
      <c r="JJO441" s="9"/>
      <c r="JJP441" s="9"/>
      <c r="JJQ441" s="9"/>
      <c r="JJR441" s="9"/>
      <c r="JJS441" s="9"/>
      <c r="JJT441" s="9"/>
      <c r="JJU441" s="9"/>
      <c r="JJV441" s="9"/>
      <c r="JJW441" s="9"/>
      <c r="JJX441" s="9"/>
      <c r="JJY441" s="9"/>
      <c r="JJZ441" s="9"/>
      <c r="JKA441" s="9"/>
      <c r="JKB441" s="9"/>
      <c r="JKC441" s="9"/>
      <c r="JKD441" s="9"/>
      <c r="JKE441" s="9"/>
      <c r="JKF441" s="9"/>
      <c r="JKG441" s="9"/>
      <c r="JKH441" s="9"/>
      <c r="JKI441" s="9"/>
      <c r="JKJ441" s="9"/>
      <c r="JKK441" s="9"/>
      <c r="JKL441" s="9"/>
      <c r="JKM441" s="9"/>
      <c r="JKN441" s="9"/>
      <c r="JKO441" s="9"/>
      <c r="JKP441" s="9"/>
      <c r="JKQ441" s="9"/>
      <c r="JKR441" s="9"/>
      <c r="JKS441" s="9"/>
      <c r="JKT441" s="9"/>
      <c r="JKU441" s="9"/>
      <c r="JKV441" s="9"/>
      <c r="JKW441" s="9"/>
      <c r="JKX441" s="9"/>
      <c r="JKY441" s="9"/>
      <c r="JKZ441" s="9"/>
      <c r="JLA441" s="9"/>
      <c r="JLB441" s="9"/>
      <c r="JLC441" s="9"/>
      <c r="JLD441" s="9"/>
      <c r="JLE441" s="9"/>
      <c r="JLF441" s="9"/>
      <c r="JLG441" s="9"/>
      <c r="JLH441" s="9"/>
      <c r="JLI441" s="9"/>
      <c r="JLJ441" s="9"/>
      <c r="JLK441" s="9"/>
      <c r="JLL441" s="9"/>
      <c r="JLM441" s="9"/>
      <c r="JLN441" s="9"/>
      <c r="JLO441" s="9"/>
      <c r="JLP441" s="9"/>
      <c r="JLQ441" s="9"/>
      <c r="JLR441" s="9"/>
      <c r="JLS441" s="9"/>
      <c r="JLT441" s="9"/>
      <c r="JLU441" s="9"/>
      <c r="JLV441" s="9"/>
      <c r="JLW441" s="9"/>
      <c r="JLX441" s="9"/>
      <c r="JLY441" s="9"/>
      <c r="JLZ441" s="9"/>
      <c r="JMA441" s="9"/>
      <c r="JMB441" s="9"/>
      <c r="JMC441" s="9"/>
      <c r="JMD441" s="9"/>
      <c r="JME441" s="9"/>
      <c r="JMF441" s="9"/>
      <c r="JMG441" s="9"/>
      <c r="JMH441" s="9"/>
      <c r="JMI441" s="9"/>
      <c r="JMJ441" s="9"/>
      <c r="JMK441" s="9"/>
      <c r="JML441" s="9"/>
      <c r="JMM441" s="9"/>
      <c r="JMN441" s="9"/>
      <c r="JMO441" s="9"/>
      <c r="JMP441" s="9"/>
      <c r="JMQ441" s="9"/>
      <c r="JMR441" s="9"/>
      <c r="JMS441" s="9"/>
      <c r="JMT441" s="9"/>
      <c r="JMU441" s="9"/>
      <c r="JMV441" s="9"/>
      <c r="JMW441" s="9"/>
      <c r="JMX441" s="9"/>
      <c r="JMY441" s="9"/>
      <c r="JMZ441" s="9"/>
      <c r="JNA441" s="9"/>
      <c r="JNB441" s="9"/>
      <c r="JNC441" s="9"/>
      <c r="JND441" s="9"/>
      <c r="JNE441" s="9"/>
      <c r="JNF441" s="9"/>
      <c r="JNG441" s="9"/>
      <c r="JNH441" s="9"/>
      <c r="JNI441" s="9"/>
      <c r="JNJ441" s="9"/>
      <c r="JNK441" s="9"/>
      <c r="JNL441" s="9"/>
      <c r="JNM441" s="9"/>
      <c r="JNN441" s="9"/>
      <c r="JNO441" s="9"/>
      <c r="JNP441" s="9"/>
      <c r="JNQ441" s="9"/>
      <c r="JNR441" s="9"/>
      <c r="JNS441" s="9"/>
      <c r="JNT441" s="9"/>
      <c r="JNU441" s="9"/>
      <c r="JNV441" s="9"/>
      <c r="JNW441" s="9"/>
      <c r="JNX441" s="9"/>
      <c r="JNY441" s="9"/>
      <c r="JNZ441" s="9"/>
      <c r="JOA441" s="9"/>
      <c r="JOB441" s="9"/>
      <c r="JOC441" s="9"/>
      <c r="JOD441" s="9"/>
      <c r="JOE441" s="9"/>
      <c r="JOF441" s="9"/>
      <c r="JOG441" s="9"/>
      <c r="JOH441" s="9"/>
      <c r="JOI441" s="9"/>
      <c r="JOJ441" s="9"/>
      <c r="JOK441" s="9"/>
      <c r="JOL441" s="9"/>
      <c r="JOM441" s="9"/>
      <c r="JON441" s="9"/>
      <c r="JOO441" s="9"/>
      <c r="JOP441" s="9"/>
      <c r="JOQ441" s="9"/>
      <c r="JOR441" s="9"/>
      <c r="JOS441" s="9"/>
      <c r="JOT441" s="9"/>
      <c r="JOU441" s="9"/>
      <c r="JOV441" s="9"/>
      <c r="JOW441" s="9"/>
      <c r="JOX441" s="9"/>
      <c r="JOY441" s="9"/>
      <c r="JOZ441" s="9"/>
      <c r="JPA441" s="9"/>
      <c r="JPB441" s="9"/>
      <c r="JPC441" s="9"/>
      <c r="JPD441" s="9"/>
      <c r="JPE441" s="9"/>
      <c r="JPF441" s="9"/>
      <c r="JPG441" s="9"/>
      <c r="JPH441" s="9"/>
      <c r="JPI441" s="9"/>
      <c r="JPJ441" s="9"/>
      <c r="JPK441" s="9"/>
      <c r="JPL441" s="9"/>
      <c r="JPM441" s="9"/>
      <c r="JPN441" s="9"/>
      <c r="JPO441" s="9"/>
      <c r="JPP441" s="9"/>
      <c r="JPQ441" s="9"/>
      <c r="JPR441" s="9"/>
      <c r="JPS441" s="9"/>
      <c r="JPT441" s="9"/>
      <c r="JPU441" s="9"/>
      <c r="JPV441" s="9"/>
      <c r="JPW441" s="9"/>
      <c r="JPX441" s="9"/>
      <c r="JPY441" s="9"/>
      <c r="JPZ441" s="9"/>
      <c r="JQA441" s="9"/>
      <c r="JQB441" s="9"/>
      <c r="JQC441" s="9"/>
      <c r="JQD441" s="9"/>
      <c r="JQE441" s="9"/>
      <c r="JQF441" s="9"/>
      <c r="JQG441" s="9"/>
      <c r="JQH441" s="9"/>
      <c r="JQI441" s="9"/>
      <c r="JQJ441" s="9"/>
      <c r="JQK441" s="9"/>
      <c r="JQL441" s="9"/>
      <c r="JQM441" s="9"/>
      <c r="JQN441" s="9"/>
      <c r="JQO441" s="9"/>
      <c r="JQP441" s="9"/>
      <c r="JQQ441" s="9"/>
      <c r="JQR441" s="9"/>
      <c r="JQS441" s="9"/>
      <c r="JQT441" s="9"/>
      <c r="JQU441" s="9"/>
      <c r="JQV441" s="9"/>
      <c r="JQW441" s="9"/>
      <c r="JQX441" s="9"/>
      <c r="JQY441" s="9"/>
      <c r="JQZ441" s="9"/>
      <c r="JRA441" s="9"/>
      <c r="JRB441" s="9"/>
      <c r="JRC441" s="9"/>
      <c r="JRD441" s="9"/>
      <c r="JRE441" s="9"/>
      <c r="JRF441" s="9"/>
      <c r="JRG441" s="9"/>
      <c r="JRH441" s="9"/>
      <c r="JRI441" s="9"/>
      <c r="JRJ441" s="9"/>
      <c r="JRK441" s="9"/>
      <c r="JRL441" s="9"/>
      <c r="JRM441" s="9"/>
      <c r="JRN441" s="9"/>
      <c r="JRO441" s="9"/>
      <c r="JRP441" s="9"/>
      <c r="JRQ441" s="9"/>
      <c r="JRR441" s="9"/>
      <c r="JRS441" s="9"/>
      <c r="JRT441" s="9"/>
      <c r="JRU441" s="9"/>
      <c r="JRV441" s="9"/>
      <c r="JRW441" s="9"/>
      <c r="JRX441" s="9"/>
      <c r="JRY441" s="9"/>
      <c r="JRZ441" s="9"/>
      <c r="JSA441" s="9"/>
      <c r="JSB441" s="9"/>
      <c r="JSC441" s="9"/>
      <c r="JSD441" s="9"/>
      <c r="JSE441" s="9"/>
      <c r="JSF441" s="9"/>
      <c r="JSG441" s="9"/>
      <c r="JSH441" s="9"/>
      <c r="JSI441" s="9"/>
      <c r="JSJ441" s="9"/>
      <c r="JSK441" s="9"/>
      <c r="JSL441" s="9"/>
      <c r="JSM441" s="9"/>
      <c r="JSN441" s="9"/>
      <c r="JSO441" s="9"/>
      <c r="JSP441" s="9"/>
      <c r="JSQ441" s="9"/>
      <c r="JSR441" s="9"/>
      <c r="JSS441" s="9"/>
      <c r="JST441" s="9"/>
      <c r="JSU441" s="9"/>
      <c r="JSV441" s="9"/>
      <c r="JSW441" s="9"/>
      <c r="JSX441" s="9"/>
      <c r="JSY441" s="9"/>
      <c r="JSZ441" s="9"/>
      <c r="JTA441" s="9"/>
      <c r="JTB441" s="9"/>
      <c r="JTC441" s="9"/>
      <c r="JTD441" s="9"/>
      <c r="JTE441" s="9"/>
      <c r="JTF441" s="9"/>
      <c r="JTG441" s="9"/>
      <c r="JTH441" s="9"/>
      <c r="JTI441" s="9"/>
      <c r="JTJ441" s="9"/>
      <c r="JTK441" s="9"/>
      <c r="JTL441" s="9"/>
      <c r="JTM441" s="9"/>
      <c r="JTN441" s="9"/>
      <c r="JTO441" s="9"/>
      <c r="JTP441" s="9"/>
      <c r="JTQ441" s="9"/>
      <c r="JTR441" s="9"/>
      <c r="JTS441" s="9"/>
      <c r="JTT441" s="9"/>
      <c r="JTU441" s="9"/>
      <c r="JTV441" s="9"/>
      <c r="JTW441" s="9"/>
      <c r="JTX441" s="9"/>
      <c r="JTY441" s="9"/>
      <c r="JTZ441" s="9"/>
      <c r="JUA441" s="9"/>
      <c r="JUB441" s="9"/>
      <c r="JUC441" s="9"/>
      <c r="JUD441" s="9"/>
      <c r="JUE441" s="9"/>
      <c r="JUF441" s="9"/>
      <c r="JUG441" s="9"/>
      <c r="JUH441" s="9"/>
      <c r="JUI441" s="9"/>
      <c r="JUJ441" s="9"/>
      <c r="JUK441" s="9"/>
      <c r="JUL441" s="9"/>
      <c r="JUM441" s="9"/>
      <c r="JUN441" s="9"/>
      <c r="JUO441" s="9"/>
      <c r="JUP441" s="9"/>
      <c r="JUQ441" s="9"/>
      <c r="JUR441" s="9"/>
      <c r="JUS441" s="9"/>
      <c r="JUT441" s="9"/>
      <c r="JUU441" s="9"/>
      <c r="JUV441" s="9"/>
      <c r="JUW441" s="9"/>
      <c r="JUX441" s="9"/>
      <c r="JUY441" s="9"/>
      <c r="JUZ441" s="9"/>
      <c r="JVA441" s="9"/>
      <c r="JVB441" s="9"/>
      <c r="JVC441" s="9"/>
      <c r="JVD441" s="9"/>
      <c r="JVE441" s="9"/>
      <c r="JVF441" s="9"/>
      <c r="JVG441" s="9"/>
      <c r="JVH441" s="9"/>
      <c r="JVI441" s="9"/>
      <c r="JVJ441" s="9"/>
      <c r="JVK441" s="9"/>
      <c r="JVL441" s="9"/>
      <c r="JVM441" s="9"/>
      <c r="JVN441" s="9"/>
      <c r="JVO441" s="9"/>
      <c r="JVP441" s="9"/>
      <c r="JVQ441" s="9"/>
      <c r="JVR441" s="9"/>
      <c r="JVS441" s="9"/>
      <c r="JVT441" s="9"/>
      <c r="JVU441" s="9"/>
      <c r="JVV441" s="9"/>
      <c r="JVW441" s="9"/>
      <c r="JVX441" s="9"/>
      <c r="JVY441" s="9"/>
      <c r="JVZ441" s="9"/>
      <c r="JWA441" s="9"/>
      <c r="JWB441" s="9"/>
      <c r="JWC441" s="9"/>
      <c r="JWD441" s="9"/>
      <c r="JWE441" s="9"/>
      <c r="JWF441" s="9"/>
      <c r="JWG441" s="9"/>
      <c r="JWH441" s="9"/>
      <c r="JWI441" s="9"/>
      <c r="JWJ441" s="9"/>
      <c r="JWK441" s="9"/>
      <c r="JWL441" s="9"/>
      <c r="JWM441" s="9"/>
      <c r="JWN441" s="9"/>
      <c r="JWO441" s="9"/>
      <c r="JWP441" s="9"/>
      <c r="JWQ441" s="9"/>
      <c r="JWR441" s="9"/>
      <c r="JWS441" s="9"/>
      <c r="JWT441" s="9"/>
      <c r="JWU441" s="9"/>
      <c r="JWV441" s="9"/>
      <c r="JWW441" s="9"/>
      <c r="JWX441" s="9"/>
      <c r="JWY441" s="9"/>
      <c r="JWZ441" s="9"/>
      <c r="JXA441" s="9"/>
      <c r="JXB441" s="9"/>
      <c r="JXC441" s="9"/>
      <c r="JXD441" s="9"/>
      <c r="JXE441" s="9"/>
      <c r="JXF441" s="9"/>
      <c r="JXG441" s="9"/>
      <c r="JXH441" s="9"/>
      <c r="JXI441" s="9"/>
      <c r="JXJ441" s="9"/>
      <c r="JXK441" s="9"/>
      <c r="JXL441" s="9"/>
      <c r="JXM441" s="9"/>
      <c r="JXN441" s="9"/>
      <c r="JXO441" s="9"/>
      <c r="JXP441" s="9"/>
      <c r="JXQ441" s="9"/>
      <c r="JXR441" s="9"/>
      <c r="JXS441" s="9"/>
      <c r="JXT441" s="9"/>
      <c r="JXU441" s="9"/>
      <c r="JXV441" s="9"/>
      <c r="JXW441" s="9"/>
      <c r="JXX441" s="9"/>
      <c r="JXY441" s="9"/>
      <c r="JXZ441" s="9"/>
      <c r="JYA441" s="9"/>
      <c r="JYB441" s="9"/>
      <c r="JYC441" s="9"/>
      <c r="JYD441" s="9"/>
      <c r="JYE441" s="9"/>
      <c r="JYF441" s="9"/>
      <c r="JYG441" s="9"/>
      <c r="JYH441" s="9"/>
      <c r="JYI441" s="9"/>
      <c r="JYJ441" s="9"/>
      <c r="JYK441" s="9"/>
      <c r="JYL441" s="9"/>
      <c r="JYM441" s="9"/>
      <c r="JYN441" s="9"/>
      <c r="JYO441" s="9"/>
      <c r="JYP441" s="9"/>
      <c r="JYQ441" s="9"/>
      <c r="JYR441" s="9"/>
      <c r="JYS441" s="9"/>
      <c r="JYT441" s="9"/>
      <c r="JYU441" s="9"/>
      <c r="JYV441" s="9"/>
      <c r="JYW441" s="9"/>
      <c r="JYX441" s="9"/>
      <c r="JYY441" s="9"/>
      <c r="JYZ441" s="9"/>
      <c r="JZA441" s="9"/>
      <c r="JZB441" s="9"/>
      <c r="JZC441" s="9"/>
      <c r="JZD441" s="9"/>
      <c r="JZE441" s="9"/>
      <c r="JZF441" s="9"/>
      <c r="JZG441" s="9"/>
      <c r="JZH441" s="9"/>
      <c r="JZI441" s="9"/>
      <c r="JZJ441" s="9"/>
      <c r="JZK441" s="9"/>
      <c r="JZL441" s="9"/>
      <c r="JZM441" s="9"/>
      <c r="JZN441" s="9"/>
      <c r="JZO441" s="9"/>
      <c r="JZP441" s="9"/>
      <c r="JZQ441" s="9"/>
      <c r="JZR441" s="9"/>
      <c r="JZS441" s="9"/>
      <c r="JZT441" s="9"/>
      <c r="JZU441" s="9"/>
      <c r="JZV441" s="9"/>
      <c r="JZW441" s="9"/>
      <c r="JZX441" s="9"/>
      <c r="JZY441" s="9"/>
      <c r="JZZ441" s="9"/>
      <c r="KAA441" s="9"/>
      <c r="KAB441" s="9"/>
      <c r="KAC441" s="9"/>
      <c r="KAD441" s="9"/>
      <c r="KAE441" s="9"/>
      <c r="KAF441" s="9"/>
      <c r="KAG441" s="9"/>
      <c r="KAH441" s="9"/>
      <c r="KAI441" s="9"/>
      <c r="KAJ441" s="9"/>
      <c r="KAK441" s="9"/>
      <c r="KAL441" s="9"/>
      <c r="KAM441" s="9"/>
      <c r="KAN441" s="9"/>
      <c r="KAO441" s="9"/>
      <c r="KAP441" s="9"/>
      <c r="KAQ441" s="9"/>
      <c r="KAR441" s="9"/>
      <c r="KAS441" s="9"/>
      <c r="KAT441" s="9"/>
      <c r="KAU441" s="9"/>
      <c r="KAV441" s="9"/>
      <c r="KAW441" s="9"/>
      <c r="KAX441" s="9"/>
      <c r="KAY441" s="9"/>
      <c r="KAZ441" s="9"/>
      <c r="KBA441" s="9"/>
      <c r="KBB441" s="9"/>
      <c r="KBC441" s="9"/>
      <c r="KBD441" s="9"/>
      <c r="KBE441" s="9"/>
      <c r="KBF441" s="9"/>
      <c r="KBG441" s="9"/>
      <c r="KBH441" s="9"/>
      <c r="KBI441" s="9"/>
      <c r="KBJ441" s="9"/>
      <c r="KBK441" s="9"/>
      <c r="KBL441" s="9"/>
      <c r="KBM441" s="9"/>
      <c r="KBN441" s="9"/>
      <c r="KBO441" s="9"/>
      <c r="KBP441" s="9"/>
      <c r="KBQ441" s="9"/>
      <c r="KBR441" s="9"/>
      <c r="KBS441" s="9"/>
      <c r="KBT441" s="9"/>
      <c r="KBU441" s="9"/>
      <c r="KBV441" s="9"/>
      <c r="KBW441" s="9"/>
      <c r="KBX441" s="9"/>
      <c r="KBY441" s="9"/>
      <c r="KBZ441" s="9"/>
      <c r="KCA441" s="9"/>
      <c r="KCB441" s="9"/>
      <c r="KCC441" s="9"/>
      <c r="KCD441" s="9"/>
      <c r="KCE441" s="9"/>
      <c r="KCF441" s="9"/>
      <c r="KCG441" s="9"/>
      <c r="KCH441" s="9"/>
      <c r="KCI441" s="9"/>
      <c r="KCJ441" s="9"/>
      <c r="KCK441" s="9"/>
      <c r="KCL441" s="9"/>
      <c r="KCM441" s="9"/>
      <c r="KCN441" s="9"/>
      <c r="KCO441" s="9"/>
      <c r="KCP441" s="9"/>
      <c r="KCQ441" s="9"/>
      <c r="KCR441" s="9"/>
      <c r="KCS441" s="9"/>
      <c r="KCT441" s="9"/>
      <c r="KCU441" s="9"/>
      <c r="KCV441" s="9"/>
      <c r="KCW441" s="9"/>
      <c r="KCX441" s="9"/>
      <c r="KCY441" s="9"/>
      <c r="KCZ441" s="9"/>
      <c r="KDA441" s="9"/>
      <c r="KDB441" s="9"/>
      <c r="KDC441" s="9"/>
      <c r="KDD441" s="9"/>
      <c r="KDE441" s="9"/>
      <c r="KDF441" s="9"/>
      <c r="KDG441" s="9"/>
      <c r="KDH441" s="9"/>
      <c r="KDI441" s="9"/>
      <c r="KDJ441" s="9"/>
      <c r="KDK441" s="9"/>
      <c r="KDL441" s="9"/>
      <c r="KDM441" s="9"/>
      <c r="KDN441" s="9"/>
      <c r="KDO441" s="9"/>
      <c r="KDP441" s="9"/>
      <c r="KDQ441" s="9"/>
      <c r="KDR441" s="9"/>
      <c r="KDS441" s="9"/>
      <c r="KDT441" s="9"/>
      <c r="KDU441" s="9"/>
      <c r="KDV441" s="9"/>
      <c r="KDW441" s="9"/>
      <c r="KDX441" s="9"/>
      <c r="KDY441" s="9"/>
      <c r="KDZ441" s="9"/>
      <c r="KEA441" s="9"/>
      <c r="KEB441" s="9"/>
      <c r="KEC441" s="9"/>
      <c r="KED441" s="9"/>
      <c r="KEE441" s="9"/>
      <c r="KEF441" s="9"/>
      <c r="KEG441" s="9"/>
      <c r="KEH441" s="9"/>
      <c r="KEI441" s="9"/>
      <c r="KEJ441" s="9"/>
      <c r="KEK441" s="9"/>
      <c r="KEL441" s="9"/>
      <c r="KEM441" s="9"/>
      <c r="KEN441" s="9"/>
      <c r="KEO441" s="9"/>
      <c r="KEP441" s="9"/>
      <c r="KEQ441" s="9"/>
      <c r="KER441" s="9"/>
      <c r="KES441" s="9"/>
      <c r="KET441" s="9"/>
      <c r="KEU441" s="9"/>
      <c r="KEV441" s="9"/>
      <c r="KEW441" s="9"/>
      <c r="KEX441" s="9"/>
      <c r="KEY441" s="9"/>
      <c r="KEZ441" s="9"/>
      <c r="KFA441" s="9"/>
      <c r="KFB441" s="9"/>
      <c r="KFC441" s="9"/>
      <c r="KFD441" s="9"/>
      <c r="KFE441" s="9"/>
      <c r="KFF441" s="9"/>
      <c r="KFG441" s="9"/>
      <c r="KFH441" s="9"/>
      <c r="KFI441" s="9"/>
      <c r="KFJ441" s="9"/>
      <c r="KFK441" s="9"/>
      <c r="KFL441" s="9"/>
      <c r="KFM441" s="9"/>
      <c r="KFN441" s="9"/>
      <c r="KFO441" s="9"/>
      <c r="KFP441" s="9"/>
      <c r="KFQ441" s="9"/>
      <c r="KFR441" s="9"/>
      <c r="KFS441" s="9"/>
      <c r="KFT441" s="9"/>
      <c r="KFU441" s="9"/>
      <c r="KFV441" s="9"/>
      <c r="KFW441" s="9"/>
      <c r="KFX441" s="9"/>
      <c r="KFY441" s="9"/>
      <c r="KFZ441" s="9"/>
      <c r="KGA441" s="9"/>
      <c r="KGB441" s="9"/>
      <c r="KGC441" s="9"/>
      <c r="KGD441" s="9"/>
      <c r="KGE441" s="9"/>
      <c r="KGF441" s="9"/>
      <c r="KGG441" s="9"/>
      <c r="KGH441" s="9"/>
      <c r="KGI441" s="9"/>
      <c r="KGJ441" s="9"/>
      <c r="KGK441" s="9"/>
      <c r="KGL441" s="9"/>
      <c r="KGM441" s="9"/>
      <c r="KGN441" s="9"/>
      <c r="KGO441" s="9"/>
      <c r="KGP441" s="9"/>
      <c r="KGQ441" s="9"/>
      <c r="KGR441" s="9"/>
      <c r="KGS441" s="9"/>
      <c r="KGT441" s="9"/>
      <c r="KGU441" s="9"/>
      <c r="KGV441" s="9"/>
      <c r="KGW441" s="9"/>
      <c r="KGX441" s="9"/>
      <c r="KGY441" s="9"/>
      <c r="KGZ441" s="9"/>
      <c r="KHA441" s="9"/>
      <c r="KHB441" s="9"/>
      <c r="KHC441" s="9"/>
      <c r="KHD441" s="9"/>
      <c r="KHE441" s="9"/>
      <c r="KHF441" s="9"/>
      <c r="KHG441" s="9"/>
      <c r="KHH441" s="9"/>
      <c r="KHI441" s="9"/>
      <c r="KHJ441" s="9"/>
      <c r="KHK441" s="9"/>
      <c r="KHL441" s="9"/>
      <c r="KHM441" s="9"/>
      <c r="KHN441" s="9"/>
      <c r="KHO441" s="9"/>
      <c r="KHP441" s="9"/>
      <c r="KHQ441" s="9"/>
      <c r="KHR441" s="9"/>
      <c r="KHS441" s="9"/>
      <c r="KHT441" s="9"/>
      <c r="KHU441" s="9"/>
      <c r="KHV441" s="9"/>
      <c r="KHW441" s="9"/>
      <c r="KHX441" s="9"/>
      <c r="KHY441" s="9"/>
      <c r="KHZ441" s="9"/>
      <c r="KIA441" s="9"/>
      <c r="KIB441" s="9"/>
      <c r="KIC441" s="9"/>
      <c r="KID441" s="9"/>
      <c r="KIE441" s="9"/>
      <c r="KIF441" s="9"/>
      <c r="KIG441" s="9"/>
      <c r="KIH441" s="9"/>
      <c r="KII441" s="9"/>
      <c r="KIJ441" s="9"/>
      <c r="KIK441" s="9"/>
      <c r="KIL441" s="9"/>
      <c r="KIM441" s="9"/>
      <c r="KIN441" s="9"/>
      <c r="KIO441" s="9"/>
      <c r="KIP441" s="9"/>
      <c r="KIQ441" s="9"/>
      <c r="KIR441" s="9"/>
      <c r="KIS441" s="9"/>
      <c r="KIT441" s="9"/>
      <c r="KIU441" s="9"/>
      <c r="KIV441" s="9"/>
      <c r="KIW441" s="9"/>
      <c r="KIX441" s="9"/>
      <c r="KIY441" s="9"/>
      <c r="KIZ441" s="9"/>
      <c r="KJA441" s="9"/>
      <c r="KJB441" s="9"/>
      <c r="KJC441" s="9"/>
      <c r="KJD441" s="9"/>
      <c r="KJE441" s="9"/>
      <c r="KJF441" s="9"/>
      <c r="KJG441" s="9"/>
      <c r="KJH441" s="9"/>
      <c r="KJI441" s="9"/>
      <c r="KJJ441" s="9"/>
      <c r="KJK441" s="9"/>
      <c r="KJL441" s="9"/>
      <c r="KJM441" s="9"/>
      <c r="KJN441" s="9"/>
      <c r="KJO441" s="9"/>
      <c r="KJP441" s="9"/>
      <c r="KJQ441" s="9"/>
      <c r="KJR441" s="9"/>
      <c r="KJS441" s="9"/>
      <c r="KJT441" s="9"/>
      <c r="KJU441" s="9"/>
      <c r="KJV441" s="9"/>
      <c r="KJW441" s="9"/>
      <c r="KJX441" s="9"/>
      <c r="KJY441" s="9"/>
      <c r="KJZ441" s="9"/>
      <c r="KKA441" s="9"/>
      <c r="KKB441" s="9"/>
      <c r="KKC441" s="9"/>
      <c r="KKD441" s="9"/>
      <c r="KKE441" s="9"/>
      <c r="KKF441" s="9"/>
      <c r="KKG441" s="9"/>
      <c r="KKH441" s="9"/>
      <c r="KKI441" s="9"/>
      <c r="KKJ441" s="9"/>
      <c r="KKK441" s="9"/>
      <c r="KKL441" s="9"/>
      <c r="KKM441" s="9"/>
      <c r="KKN441" s="9"/>
      <c r="KKO441" s="9"/>
      <c r="KKP441" s="9"/>
      <c r="KKQ441" s="9"/>
      <c r="KKR441" s="9"/>
      <c r="KKS441" s="9"/>
      <c r="KKT441" s="9"/>
      <c r="KKU441" s="9"/>
      <c r="KKV441" s="9"/>
      <c r="KKW441" s="9"/>
      <c r="KKX441" s="9"/>
      <c r="KKY441" s="9"/>
      <c r="KKZ441" s="9"/>
      <c r="KLA441" s="9"/>
      <c r="KLB441" s="9"/>
      <c r="KLC441" s="9"/>
      <c r="KLD441" s="9"/>
      <c r="KLE441" s="9"/>
      <c r="KLF441" s="9"/>
      <c r="KLG441" s="9"/>
      <c r="KLH441" s="9"/>
      <c r="KLI441" s="9"/>
      <c r="KLJ441" s="9"/>
      <c r="KLK441" s="9"/>
      <c r="KLL441" s="9"/>
      <c r="KLM441" s="9"/>
      <c r="KLN441" s="9"/>
      <c r="KLO441" s="9"/>
      <c r="KLP441" s="9"/>
      <c r="KLQ441" s="9"/>
      <c r="KLR441" s="9"/>
      <c r="KLS441" s="9"/>
      <c r="KLT441" s="9"/>
      <c r="KLU441" s="9"/>
      <c r="KLV441" s="9"/>
      <c r="KLW441" s="9"/>
      <c r="KLX441" s="9"/>
      <c r="KLY441" s="9"/>
      <c r="KLZ441" s="9"/>
      <c r="KMA441" s="9"/>
      <c r="KMB441" s="9"/>
      <c r="KMC441" s="9"/>
      <c r="KMD441" s="9"/>
      <c r="KME441" s="9"/>
      <c r="KMF441" s="9"/>
      <c r="KMG441" s="9"/>
      <c r="KMH441" s="9"/>
      <c r="KMI441" s="9"/>
      <c r="KMJ441" s="9"/>
      <c r="KMK441" s="9"/>
      <c r="KML441" s="9"/>
      <c r="KMM441" s="9"/>
      <c r="KMN441" s="9"/>
      <c r="KMO441" s="9"/>
      <c r="KMP441" s="9"/>
      <c r="KMQ441" s="9"/>
      <c r="KMR441" s="9"/>
      <c r="KMS441" s="9"/>
      <c r="KMT441" s="9"/>
      <c r="KMU441" s="9"/>
      <c r="KMV441" s="9"/>
      <c r="KMW441" s="9"/>
      <c r="KMX441" s="9"/>
      <c r="KMY441" s="9"/>
      <c r="KMZ441" s="9"/>
      <c r="KNA441" s="9"/>
      <c r="KNB441" s="9"/>
      <c r="KNC441" s="9"/>
      <c r="KND441" s="9"/>
      <c r="KNE441" s="9"/>
      <c r="KNF441" s="9"/>
      <c r="KNG441" s="9"/>
      <c r="KNH441" s="9"/>
      <c r="KNI441" s="9"/>
      <c r="KNJ441" s="9"/>
      <c r="KNK441" s="9"/>
      <c r="KNL441" s="9"/>
      <c r="KNM441" s="9"/>
      <c r="KNN441" s="9"/>
      <c r="KNO441" s="9"/>
      <c r="KNP441" s="9"/>
      <c r="KNQ441" s="9"/>
      <c r="KNR441" s="9"/>
      <c r="KNS441" s="9"/>
      <c r="KNT441" s="9"/>
      <c r="KNU441" s="9"/>
      <c r="KNV441" s="9"/>
      <c r="KNW441" s="9"/>
      <c r="KNX441" s="9"/>
      <c r="KNY441" s="9"/>
      <c r="KNZ441" s="9"/>
      <c r="KOA441" s="9"/>
      <c r="KOB441" s="9"/>
      <c r="KOC441" s="9"/>
      <c r="KOD441" s="9"/>
      <c r="KOE441" s="9"/>
      <c r="KOF441" s="9"/>
      <c r="KOG441" s="9"/>
      <c r="KOH441" s="9"/>
      <c r="KOI441" s="9"/>
      <c r="KOJ441" s="9"/>
      <c r="KOK441" s="9"/>
      <c r="KOL441" s="9"/>
      <c r="KOM441" s="9"/>
      <c r="KON441" s="9"/>
      <c r="KOO441" s="9"/>
      <c r="KOP441" s="9"/>
      <c r="KOQ441" s="9"/>
      <c r="KOR441" s="9"/>
      <c r="KOS441" s="9"/>
      <c r="KOT441" s="9"/>
      <c r="KOU441" s="9"/>
      <c r="KOV441" s="9"/>
      <c r="KOW441" s="9"/>
      <c r="KOX441" s="9"/>
      <c r="KOY441" s="9"/>
      <c r="KOZ441" s="9"/>
      <c r="KPA441" s="9"/>
      <c r="KPB441" s="9"/>
      <c r="KPC441" s="9"/>
      <c r="KPD441" s="9"/>
      <c r="KPE441" s="9"/>
      <c r="KPF441" s="9"/>
      <c r="KPG441" s="9"/>
      <c r="KPH441" s="9"/>
      <c r="KPI441" s="9"/>
      <c r="KPJ441" s="9"/>
      <c r="KPK441" s="9"/>
      <c r="KPL441" s="9"/>
      <c r="KPM441" s="9"/>
      <c r="KPN441" s="9"/>
      <c r="KPO441" s="9"/>
      <c r="KPP441" s="9"/>
      <c r="KPQ441" s="9"/>
      <c r="KPR441" s="9"/>
      <c r="KPS441" s="9"/>
      <c r="KPT441" s="9"/>
      <c r="KPU441" s="9"/>
      <c r="KPV441" s="9"/>
      <c r="KPW441" s="9"/>
      <c r="KPX441" s="9"/>
      <c r="KPY441" s="9"/>
      <c r="KPZ441" s="9"/>
      <c r="KQA441" s="9"/>
      <c r="KQB441" s="9"/>
      <c r="KQC441" s="9"/>
      <c r="KQD441" s="9"/>
      <c r="KQE441" s="9"/>
      <c r="KQF441" s="9"/>
      <c r="KQG441" s="9"/>
      <c r="KQH441" s="9"/>
      <c r="KQI441" s="9"/>
      <c r="KQJ441" s="9"/>
      <c r="KQK441" s="9"/>
      <c r="KQL441" s="9"/>
      <c r="KQM441" s="9"/>
      <c r="KQN441" s="9"/>
      <c r="KQO441" s="9"/>
      <c r="KQP441" s="9"/>
      <c r="KQQ441" s="9"/>
      <c r="KQR441" s="9"/>
      <c r="KQS441" s="9"/>
      <c r="KQT441" s="9"/>
      <c r="KQU441" s="9"/>
      <c r="KQV441" s="9"/>
      <c r="KQW441" s="9"/>
      <c r="KQX441" s="9"/>
      <c r="KQY441" s="9"/>
      <c r="KQZ441" s="9"/>
      <c r="KRA441" s="9"/>
      <c r="KRB441" s="9"/>
      <c r="KRC441" s="9"/>
      <c r="KRD441" s="9"/>
      <c r="KRE441" s="9"/>
      <c r="KRF441" s="9"/>
      <c r="KRG441" s="9"/>
      <c r="KRH441" s="9"/>
      <c r="KRI441" s="9"/>
      <c r="KRJ441" s="9"/>
      <c r="KRK441" s="9"/>
      <c r="KRL441" s="9"/>
      <c r="KRM441" s="9"/>
      <c r="KRN441" s="9"/>
      <c r="KRO441" s="9"/>
      <c r="KRP441" s="9"/>
      <c r="KRQ441" s="9"/>
      <c r="KRR441" s="9"/>
      <c r="KRS441" s="9"/>
      <c r="KRT441" s="9"/>
      <c r="KRU441" s="9"/>
      <c r="KRV441" s="9"/>
      <c r="KRW441" s="9"/>
      <c r="KRX441" s="9"/>
      <c r="KRY441" s="9"/>
      <c r="KRZ441" s="9"/>
      <c r="KSA441" s="9"/>
      <c r="KSB441" s="9"/>
      <c r="KSC441" s="9"/>
      <c r="KSD441" s="9"/>
      <c r="KSE441" s="9"/>
      <c r="KSF441" s="9"/>
      <c r="KSG441" s="9"/>
      <c r="KSH441" s="9"/>
      <c r="KSI441" s="9"/>
      <c r="KSJ441" s="9"/>
      <c r="KSK441" s="9"/>
      <c r="KSL441" s="9"/>
      <c r="KSM441" s="9"/>
      <c r="KSN441" s="9"/>
      <c r="KSO441" s="9"/>
      <c r="KSP441" s="9"/>
      <c r="KSQ441" s="9"/>
      <c r="KSR441" s="9"/>
      <c r="KSS441" s="9"/>
      <c r="KST441" s="9"/>
      <c r="KSU441" s="9"/>
      <c r="KSV441" s="9"/>
      <c r="KSW441" s="9"/>
      <c r="KSX441" s="9"/>
      <c r="KSY441" s="9"/>
      <c r="KSZ441" s="9"/>
      <c r="KTA441" s="9"/>
      <c r="KTB441" s="9"/>
      <c r="KTC441" s="9"/>
      <c r="KTD441" s="9"/>
      <c r="KTE441" s="9"/>
      <c r="KTF441" s="9"/>
      <c r="KTG441" s="9"/>
      <c r="KTH441" s="9"/>
      <c r="KTI441" s="9"/>
      <c r="KTJ441" s="9"/>
      <c r="KTK441" s="9"/>
      <c r="KTL441" s="9"/>
      <c r="KTM441" s="9"/>
      <c r="KTN441" s="9"/>
      <c r="KTO441" s="9"/>
      <c r="KTP441" s="9"/>
      <c r="KTQ441" s="9"/>
      <c r="KTR441" s="9"/>
      <c r="KTS441" s="9"/>
      <c r="KTT441" s="9"/>
      <c r="KTU441" s="9"/>
      <c r="KTV441" s="9"/>
      <c r="KTW441" s="9"/>
      <c r="KTX441" s="9"/>
      <c r="KTY441" s="9"/>
      <c r="KTZ441" s="9"/>
      <c r="KUA441" s="9"/>
      <c r="KUB441" s="9"/>
      <c r="KUC441" s="9"/>
      <c r="KUD441" s="9"/>
      <c r="KUE441" s="9"/>
      <c r="KUF441" s="9"/>
      <c r="KUG441" s="9"/>
      <c r="KUH441" s="9"/>
      <c r="KUI441" s="9"/>
      <c r="KUJ441" s="9"/>
      <c r="KUK441" s="9"/>
      <c r="KUL441" s="9"/>
      <c r="KUM441" s="9"/>
      <c r="KUN441" s="9"/>
      <c r="KUO441" s="9"/>
      <c r="KUP441" s="9"/>
      <c r="KUQ441" s="9"/>
      <c r="KUR441" s="9"/>
      <c r="KUS441" s="9"/>
      <c r="KUT441" s="9"/>
      <c r="KUU441" s="9"/>
      <c r="KUV441" s="9"/>
      <c r="KUW441" s="9"/>
      <c r="KUX441" s="9"/>
      <c r="KUY441" s="9"/>
      <c r="KUZ441" s="9"/>
      <c r="KVA441" s="9"/>
      <c r="KVB441" s="9"/>
      <c r="KVC441" s="9"/>
      <c r="KVD441" s="9"/>
      <c r="KVE441" s="9"/>
      <c r="KVF441" s="9"/>
      <c r="KVG441" s="9"/>
      <c r="KVH441" s="9"/>
      <c r="KVI441" s="9"/>
      <c r="KVJ441" s="9"/>
      <c r="KVK441" s="9"/>
      <c r="KVL441" s="9"/>
      <c r="KVM441" s="9"/>
      <c r="KVN441" s="9"/>
      <c r="KVO441" s="9"/>
      <c r="KVP441" s="9"/>
      <c r="KVQ441" s="9"/>
      <c r="KVR441" s="9"/>
      <c r="KVS441" s="9"/>
      <c r="KVT441" s="9"/>
      <c r="KVU441" s="9"/>
      <c r="KVV441" s="9"/>
      <c r="KVW441" s="9"/>
      <c r="KVX441" s="9"/>
      <c r="KVY441" s="9"/>
      <c r="KVZ441" s="9"/>
      <c r="KWA441" s="9"/>
      <c r="KWB441" s="9"/>
      <c r="KWC441" s="9"/>
      <c r="KWD441" s="9"/>
      <c r="KWE441" s="9"/>
      <c r="KWF441" s="9"/>
      <c r="KWG441" s="9"/>
      <c r="KWH441" s="9"/>
      <c r="KWI441" s="9"/>
      <c r="KWJ441" s="9"/>
      <c r="KWK441" s="9"/>
      <c r="KWL441" s="9"/>
      <c r="KWM441" s="9"/>
      <c r="KWN441" s="9"/>
      <c r="KWO441" s="9"/>
      <c r="KWP441" s="9"/>
      <c r="KWQ441" s="9"/>
      <c r="KWR441" s="9"/>
      <c r="KWS441" s="9"/>
      <c r="KWT441" s="9"/>
      <c r="KWU441" s="9"/>
      <c r="KWV441" s="9"/>
      <c r="KWW441" s="9"/>
      <c r="KWX441" s="9"/>
      <c r="KWY441" s="9"/>
      <c r="KWZ441" s="9"/>
      <c r="KXA441" s="9"/>
      <c r="KXB441" s="9"/>
      <c r="KXC441" s="9"/>
      <c r="KXD441" s="9"/>
      <c r="KXE441" s="9"/>
      <c r="KXF441" s="9"/>
      <c r="KXG441" s="9"/>
      <c r="KXH441" s="9"/>
      <c r="KXI441" s="9"/>
      <c r="KXJ441" s="9"/>
      <c r="KXK441" s="9"/>
      <c r="KXL441" s="9"/>
      <c r="KXM441" s="9"/>
      <c r="KXN441" s="9"/>
      <c r="KXO441" s="9"/>
      <c r="KXP441" s="9"/>
      <c r="KXQ441" s="9"/>
      <c r="KXR441" s="9"/>
      <c r="KXS441" s="9"/>
      <c r="KXT441" s="9"/>
      <c r="KXU441" s="9"/>
      <c r="KXV441" s="9"/>
      <c r="KXW441" s="9"/>
      <c r="KXX441" s="9"/>
      <c r="KXY441" s="9"/>
      <c r="KXZ441" s="9"/>
      <c r="KYA441" s="9"/>
      <c r="KYB441" s="9"/>
      <c r="KYC441" s="9"/>
      <c r="KYD441" s="9"/>
      <c r="KYE441" s="9"/>
      <c r="KYF441" s="9"/>
      <c r="KYG441" s="9"/>
      <c r="KYH441" s="9"/>
      <c r="KYI441" s="9"/>
      <c r="KYJ441" s="9"/>
      <c r="KYK441" s="9"/>
      <c r="KYL441" s="9"/>
      <c r="KYM441" s="9"/>
      <c r="KYN441" s="9"/>
      <c r="KYO441" s="9"/>
      <c r="KYP441" s="9"/>
      <c r="KYQ441" s="9"/>
      <c r="KYR441" s="9"/>
      <c r="KYS441" s="9"/>
      <c r="KYT441" s="9"/>
      <c r="KYU441" s="9"/>
      <c r="KYV441" s="9"/>
      <c r="KYW441" s="9"/>
      <c r="KYX441" s="9"/>
      <c r="KYY441" s="9"/>
      <c r="KYZ441" s="9"/>
      <c r="KZA441" s="9"/>
      <c r="KZB441" s="9"/>
      <c r="KZC441" s="9"/>
      <c r="KZD441" s="9"/>
      <c r="KZE441" s="9"/>
      <c r="KZF441" s="9"/>
      <c r="KZG441" s="9"/>
      <c r="KZH441" s="9"/>
      <c r="KZI441" s="9"/>
      <c r="KZJ441" s="9"/>
      <c r="KZK441" s="9"/>
      <c r="KZL441" s="9"/>
      <c r="KZM441" s="9"/>
      <c r="KZN441" s="9"/>
      <c r="KZO441" s="9"/>
      <c r="KZP441" s="9"/>
      <c r="KZQ441" s="9"/>
      <c r="KZR441" s="9"/>
      <c r="KZS441" s="9"/>
      <c r="KZT441" s="9"/>
      <c r="KZU441" s="9"/>
      <c r="KZV441" s="9"/>
      <c r="KZW441" s="9"/>
      <c r="KZX441" s="9"/>
      <c r="KZY441" s="9"/>
      <c r="KZZ441" s="9"/>
      <c r="LAA441" s="9"/>
      <c r="LAB441" s="9"/>
      <c r="LAC441" s="9"/>
      <c r="LAD441" s="9"/>
      <c r="LAE441" s="9"/>
      <c r="LAF441" s="9"/>
      <c r="LAG441" s="9"/>
      <c r="LAH441" s="9"/>
      <c r="LAI441" s="9"/>
      <c r="LAJ441" s="9"/>
      <c r="LAK441" s="9"/>
      <c r="LAL441" s="9"/>
      <c r="LAM441" s="9"/>
      <c r="LAN441" s="9"/>
      <c r="LAO441" s="9"/>
      <c r="LAP441" s="9"/>
      <c r="LAQ441" s="9"/>
      <c r="LAR441" s="9"/>
      <c r="LAS441" s="9"/>
      <c r="LAT441" s="9"/>
      <c r="LAU441" s="9"/>
      <c r="LAV441" s="9"/>
      <c r="LAW441" s="9"/>
      <c r="LAX441" s="9"/>
      <c r="LAY441" s="9"/>
      <c r="LAZ441" s="9"/>
      <c r="LBA441" s="9"/>
      <c r="LBB441" s="9"/>
      <c r="LBC441" s="9"/>
      <c r="LBD441" s="9"/>
      <c r="LBE441" s="9"/>
      <c r="LBF441" s="9"/>
      <c r="LBG441" s="9"/>
      <c r="LBH441" s="9"/>
      <c r="LBI441" s="9"/>
      <c r="LBJ441" s="9"/>
      <c r="LBK441" s="9"/>
      <c r="LBL441" s="9"/>
      <c r="LBM441" s="9"/>
      <c r="LBN441" s="9"/>
      <c r="LBO441" s="9"/>
      <c r="LBP441" s="9"/>
      <c r="LBQ441" s="9"/>
      <c r="LBR441" s="9"/>
      <c r="LBS441" s="9"/>
      <c r="LBT441" s="9"/>
      <c r="LBU441" s="9"/>
      <c r="LBV441" s="9"/>
      <c r="LBW441" s="9"/>
      <c r="LBX441" s="9"/>
      <c r="LBY441" s="9"/>
      <c r="LBZ441" s="9"/>
      <c r="LCA441" s="9"/>
      <c r="LCB441" s="9"/>
      <c r="LCC441" s="9"/>
      <c r="LCD441" s="9"/>
      <c r="LCE441" s="9"/>
      <c r="LCF441" s="9"/>
      <c r="LCG441" s="9"/>
      <c r="LCH441" s="9"/>
      <c r="LCI441" s="9"/>
      <c r="LCJ441" s="9"/>
      <c r="LCK441" s="9"/>
      <c r="LCL441" s="9"/>
      <c r="LCM441" s="9"/>
      <c r="LCN441" s="9"/>
      <c r="LCO441" s="9"/>
      <c r="LCP441" s="9"/>
      <c r="LCQ441" s="9"/>
      <c r="LCR441" s="9"/>
      <c r="LCS441" s="9"/>
      <c r="LCT441" s="9"/>
      <c r="LCU441" s="9"/>
      <c r="LCV441" s="9"/>
      <c r="LCW441" s="9"/>
      <c r="LCX441" s="9"/>
      <c r="LCY441" s="9"/>
      <c r="LCZ441" s="9"/>
      <c r="LDA441" s="9"/>
      <c r="LDB441" s="9"/>
      <c r="LDC441" s="9"/>
      <c r="LDD441" s="9"/>
      <c r="LDE441" s="9"/>
      <c r="LDF441" s="9"/>
      <c r="LDG441" s="9"/>
      <c r="LDH441" s="9"/>
      <c r="LDI441" s="9"/>
      <c r="LDJ441" s="9"/>
      <c r="LDK441" s="9"/>
      <c r="LDL441" s="9"/>
      <c r="LDM441" s="9"/>
      <c r="LDN441" s="9"/>
      <c r="LDO441" s="9"/>
      <c r="LDP441" s="9"/>
      <c r="LDQ441" s="9"/>
      <c r="LDR441" s="9"/>
      <c r="LDS441" s="9"/>
      <c r="LDT441" s="9"/>
      <c r="LDU441" s="9"/>
      <c r="LDV441" s="9"/>
      <c r="LDW441" s="9"/>
      <c r="LDX441" s="9"/>
      <c r="LDY441" s="9"/>
      <c r="LDZ441" s="9"/>
      <c r="LEA441" s="9"/>
      <c r="LEB441" s="9"/>
      <c r="LEC441" s="9"/>
      <c r="LED441" s="9"/>
      <c r="LEE441" s="9"/>
      <c r="LEF441" s="9"/>
      <c r="LEG441" s="9"/>
      <c r="LEH441" s="9"/>
      <c r="LEI441" s="9"/>
      <c r="LEJ441" s="9"/>
      <c r="LEK441" s="9"/>
      <c r="LEL441" s="9"/>
      <c r="LEM441" s="9"/>
      <c r="LEN441" s="9"/>
      <c r="LEO441" s="9"/>
      <c r="LEP441" s="9"/>
      <c r="LEQ441" s="9"/>
      <c r="LER441" s="9"/>
      <c r="LES441" s="9"/>
      <c r="LET441" s="9"/>
      <c r="LEU441" s="9"/>
      <c r="LEV441" s="9"/>
      <c r="LEW441" s="9"/>
      <c r="LEX441" s="9"/>
      <c r="LEY441" s="9"/>
      <c r="LEZ441" s="9"/>
      <c r="LFA441" s="9"/>
      <c r="LFB441" s="9"/>
      <c r="LFC441" s="9"/>
      <c r="LFD441" s="9"/>
      <c r="LFE441" s="9"/>
      <c r="LFF441" s="9"/>
      <c r="LFG441" s="9"/>
      <c r="LFH441" s="9"/>
      <c r="LFI441" s="9"/>
      <c r="LFJ441" s="9"/>
      <c r="LFK441" s="9"/>
      <c r="LFL441" s="9"/>
      <c r="LFM441" s="9"/>
      <c r="LFN441" s="9"/>
      <c r="LFO441" s="9"/>
      <c r="LFP441" s="9"/>
      <c r="LFQ441" s="9"/>
      <c r="LFR441" s="9"/>
      <c r="LFS441" s="9"/>
      <c r="LFT441" s="9"/>
      <c r="LFU441" s="9"/>
      <c r="LFV441" s="9"/>
      <c r="LFW441" s="9"/>
      <c r="LFX441" s="9"/>
      <c r="LFY441" s="9"/>
      <c r="LFZ441" s="9"/>
      <c r="LGA441" s="9"/>
      <c r="LGB441" s="9"/>
      <c r="LGC441" s="9"/>
      <c r="LGD441" s="9"/>
      <c r="LGE441" s="9"/>
      <c r="LGF441" s="9"/>
      <c r="LGG441" s="9"/>
      <c r="LGH441" s="9"/>
      <c r="LGI441" s="9"/>
      <c r="LGJ441" s="9"/>
      <c r="LGK441" s="9"/>
      <c r="LGL441" s="9"/>
      <c r="LGM441" s="9"/>
      <c r="LGN441" s="9"/>
      <c r="LGO441" s="9"/>
      <c r="LGP441" s="9"/>
      <c r="LGQ441" s="9"/>
      <c r="LGR441" s="9"/>
      <c r="LGS441" s="9"/>
      <c r="LGT441" s="9"/>
      <c r="LGU441" s="9"/>
      <c r="LGV441" s="9"/>
      <c r="LGW441" s="9"/>
      <c r="LGX441" s="9"/>
      <c r="LGY441" s="9"/>
      <c r="LGZ441" s="9"/>
      <c r="LHA441" s="9"/>
      <c r="LHB441" s="9"/>
      <c r="LHC441" s="9"/>
      <c r="LHD441" s="9"/>
      <c r="LHE441" s="9"/>
      <c r="LHF441" s="9"/>
      <c r="LHG441" s="9"/>
      <c r="LHH441" s="9"/>
      <c r="LHI441" s="9"/>
      <c r="LHJ441" s="9"/>
      <c r="LHK441" s="9"/>
      <c r="LHL441" s="9"/>
      <c r="LHM441" s="9"/>
      <c r="LHN441" s="9"/>
      <c r="LHO441" s="9"/>
      <c r="LHP441" s="9"/>
      <c r="LHQ441" s="9"/>
      <c r="LHR441" s="9"/>
      <c r="LHS441" s="9"/>
      <c r="LHT441" s="9"/>
      <c r="LHU441" s="9"/>
      <c r="LHV441" s="9"/>
      <c r="LHW441" s="9"/>
      <c r="LHX441" s="9"/>
      <c r="LHY441" s="9"/>
      <c r="LHZ441" s="9"/>
      <c r="LIA441" s="9"/>
      <c r="LIB441" s="9"/>
      <c r="LIC441" s="9"/>
      <c r="LID441" s="9"/>
      <c r="LIE441" s="9"/>
      <c r="LIF441" s="9"/>
      <c r="LIG441" s="9"/>
      <c r="LIH441" s="9"/>
      <c r="LII441" s="9"/>
      <c r="LIJ441" s="9"/>
      <c r="LIK441" s="9"/>
      <c r="LIL441" s="9"/>
      <c r="LIM441" s="9"/>
      <c r="LIN441" s="9"/>
      <c r="LIO441" s="9"/>
      <c r="LIP441" s="9"/>
      <c r="LIQ441" s="9"/>
      <c r="LIR441" s="9"/>
      <c r="LIS441" s="9"/>
      <c r="LIT441" s="9"/>
      <c r="LIU441" s="9"/>
      <c r="LIV441" s="9"/>
      <c r="LIW441" s="9"/>
      <c r="LIX441" s="9"/>
      <c r="LIY441" s="9"/>
      <c r="LIZ441" s="9"/>
      <c r="LJA441" s="9"/>
      <c r="LJB441" s="9"/>
      <c r="LJC441" s="9"/>
      <c r="LJD441" s="9"/>
      <c r="LJE441" s="9"/>
      <c r="LJF441" s="9"/>
      <c r="LJG441" s="9"/>
      <c r="LJH441" s="9"/>
      <c r="LJI441" s="9"/>
      <c r="LJJ441" s="9"/>
      <c r="LJK441" s="9"/>
      <c r="LJL441" s="9"/>
      <c r="LJM441" s="9"/>
      <c r="LJN441" s="9"/>
      <c r="LJO441" s="9"/>
      <c r="LJP441" s="9"/>
      <c r="LJQ441" s="9"/>
      <c r="LJR441" s="9"/>
      <c r="LJS441" s="9"/>
      <c r="LJT441" s="9"/>
      <c r="LJU441" s="9"/>
      <c r="LJV441" s="9"/>
      <c r="LJW441" s="9"/>
      <c r="LJX441" s="9"/>
      <c r="LJY441" s="9"/>
      <c r="LJZ441" s="9"/>
      <c r="LKA441" s="9"/>
      <c r="LKB441" s="9"/>
      <c r="LKC441" s="9"/>
      <c r="LKD441" s="9"/>
      <c r="LKE441" s="9"/>
      <c r="LKF441" s="9"/>
      <c r="LKG441" s="9"/>
      <c r="LKH441" s="9"/>
      <c r="LKI441" s="9"/>
      <c r="LKJ441" s="9"/>
      <c r="LKK441" s="9"/>
      <c r="LKL441" s="9"/>
      <c r="LKM441" s="9"/>
      <c r="LKN441" s="9"/>
      <c r="LKO441" s="9"/>
      <c r="LKP441" s="9"/>
      <c r="LKQ441" s="9"/>
      <c r="LKR441" s="9"/>
      <c r="LKS441" s="9"/>
      <c r="LKT441" s="9"/>
      <c r="LKU441" s="9"/>
      <c r="LKV441" s="9"/>
      <c r="LKW441" s="9"/>
      <c r="LKX441" s="9"/>
      <c r="LKY441" s="9"/>
      <c r="LKZ441" s="9"/>
      <c r="LLA441" s="9"/>
      <c r="LLB441" s="9"/>
      <c r="LLC441" s="9"/>
      <c r="LLD441" s="9"/>
      <c r="LLE441" s="9"/>
      <c r="LLF441" s="9"/>
      <c r="LLG441" s="9"/>
      <c r="LLH441" s="9"/>
      <c r="LLI441" s="9"/>
      <c r="LLJ441" s="9"/>
      <c r="LLK441" s="9"/>
      <c r="LLL441" s="9"/>
      <c r="LLM441" s="9"/>
      <c r="LLN441" s="9"/>
      <c r="LLO441" s="9"/>
      <c r="LLP441" s="9"/>
      <c r="LLQ441" s="9"/>
      <c r="LLR441" s="9"/>
      <c r="LLS441" s="9"/>
      <c r="LLT441" s="9"/>
      <c r="LLU441" s="9"/>
      <c r="LLV441" s="9"/>
      <c r="LLW441" s="9"/>
      <c r="LLX441" s="9"/>
      <c r="LLY441" s="9"/>
      <c r="LLZ441" s="9"/>
      <c r="LMA441" s="9"/>
      <c r="LMB441" s="9"/>
      <c r="LMC441" s="9"/>
      <c r="LMD441" s="9"/>
      <c r="LME441" s="9"/>
      <c r="LMF441" s="9"/>
      <c r="LMG441" s="9"/>
      <c r="LMH441" s="9"/>
      <c r="LMI441" s="9"/>
      <c r="LMJ441" s="9"/>
      <c r="LMK441" s="9"/>
      <c r="LML441" s="9"/>
      <c r="LMM441" s="9"/>
      <c r="LMN441" s="9"/>
      <c r="LMO441" s="9"/>
      <c r="LMP441" s="9"/>
      <c r="LMQ441" s="9"/>
      <c r="LMR441" s="9"/>
      <c r="LMS441" s="9"/>
      <c r="LMT441" s="9"/>
      <c r="LMU441" s="9"/>
      <c r="LMV441" s="9"/>
      <c r="LMW441" s="9"/>
      <c r="LMX441" s="9"/>
      <c r="LMY441" s="9"/>
      <c r="LMZ441" s="9"/>
      <c r="LNA441" s="9"/>
      <c r="LNB441" s="9"/>
      <c r="LNC441" s="9"/>
      <c r="LND441" s="9"/>
      <c r="LNE441" s="9"/>
      <c r="LNF441" s="9"/>
      <c r="LNG441" s="9"/>
      <c r="LNH441" s="9"/>
      <c r="LNI441" s="9"/>
      <c r="LNJ441" s="9"/>
      <c r="LNK441" s="9"/>
      <c r="LNL441" s="9"/>
      <c r="LNM441" s="9"/>
      <c r="LNN441" s="9"/>
      <c r="LNO441" s="9"/>
      <c r="LNP441" s="9"/>
      <c r="LNQ441" s="9"/>
      <c r="LNR441" s="9"/>
      <c r="LNS441" s="9"/>
      <c r="LNT441" s="9"/>
      <c r="LNU441" s="9"/>
      <c r="LNV441" s="9"/>
      <c r="LNW441" s="9"/>
      <c r="LNX441" s="9"/>
      <c r="LNY441" s="9"/>
      <c r="LNZ441" s="9"/>
      <c r="LOA441" s="9"/>
      <c r="LOB441" s="9"/>
      <c r="LOC441" s="9"/>
      <c r="LOD441" s="9"/>
      <c r="LOE441" s="9"/>
      <c r="LOF441" s="9"/>
      <c r="LOG441" s="9"/>
      <c r="LOH441" s="9"/>
      <c r="LOI441" s="9"/>
      <c r="LOJ441" s="9"/>
      <c r="LOK441" s="9"/>
      <c r="LOL441" s="9"/>
      <c r="LOM441" s="9"/>
      <c r="LON441" s="9"/>
      <c r="LOO441" s="9"/>
      <c r="LOP441" s="9"/>
      <c r="LOQ441" s="9"/>
      <c r="LOR441" s="9"/>
      <c r="LOS441" s="9"/>
      <c r="LOT441" s="9"/>
      <c r="LOU441" s="9"/>
      <c r="LOV441" s="9"/>
      <c r="LOW441" s="9"/>
      <c r="LOX441" s="9"/>
      <c r="LOY441" s="9"/>
      <c r="LOZ441" s="9"/>
      <c r="LPA441" s="9"/>
      <c r="LPB441" s="9"/>
      <c r="LPC441" s="9"/>
      <c r="LPD441" s="9"/>
      <c r="LPE441" s="9"/>
      <c r="LPF441" s="9"/>
      <c r="LPG441" s="9"/>
      <c r="LPH441" s="9"/>
      <c r="LPI441" s="9"/>
      <c r="LPJ441" s="9"/>
      <c r="LPK441" s="9"/>
      <c r="LPL441" s="9"/>
      <c r="LPM441" s="9"/>
      <c r="LPN441" s="9"/>
      <c r="LPO441" s="9"/>
      <c r="LPP441" s="9"/>
      <c r="LPQ441" s="9"/>
      <c r="LPR441" s="9"/>
      <c r="LPS441" s="9"/>
      <c r="LPT441" s="9"/>
      <c r="LPU441" s="9"/>
      <c r="LPV441" s="9"/>
      <c r="LPW441" s="9"/>
      <c r="LPX441" s="9"/>
      <c r="LPY441" s="9"/>
      <c r="LPZ441" s="9"/>
      <c r="LQA441" s="9"/>
      <c r="LQB441" s="9"/>
      <c r="LQC441" s="9"/>
      <c r="LQD441" s="9"/>
      <c r="LQE441" s="9"/>
      <c r="LQF441" s="9"/>
      <c r="LQG441" s="9"/>
      <c r="LQH441" s="9"/>
      <c r="LQI441" s="9"/>
      <c r="LQJ441" s="9"/>
      <c r="LQK441" s="9"/>
      <c r="LQL441" s="9"/>
      <c r="LQM441" s="9"/>
      <c r="LQN441" s="9"/>
      <c r="LQO441" s="9"/>
      <c r="LQP441" s="9"/>
      <c r="LQQ441" s="9"/>
      <c r="LQR441" s="9"/>
      <c r="LQS441" s="9"/>
      <c r="LQT441" s="9"/>
      <c r="LQU441" s="9"/>
      <c r="LQV441" s="9"/>
      <c r="LQW441" s="9"/>
      <c r="LQX441" s="9"/>
      <c r="LQY441" s="9"/>
      <c r="LQZ441" s="9"/>
      <c r="LRA441" s="9"/>
      <c r="LRB441" s="9"/>
      <c r="LRC441" s="9"/>
      <c r="LRD441" s="9"/>
      <c r="LRE441" s="9"/>
      <c r="LRF441" s="9"/>
      <c r="LRG441" s="9"/>
      <c r="LRH441" s="9"/>
      <c r="LRI441" s="9"/>
      <c r="LRJ441" s="9"/>
      <c r="LRK441" s="9"/>
      <c r="LRL441" s="9"/>
      <c r="LRM441" s="9"/>
      <c r="LRN441" s="9"/>
      <c r="LRO441" s="9"/>
      <c r="LRP441" s="9"/>
      <c r="LRQ441" s="9"/>
      <c r="LRR441" s="9"/>
      <c r="LRS441" s="9"/>
      <c r="LRT441" s="9"/>
      <c r="LRU441" s="9"/>
      <c r="LRV441" s="9"/>
      <c r="LRW441" s="9"/>
      <c r="LRX441" s="9"/>
      <c r="LRY441" s="9"/>
      <c r="LRZ441" s="9"/>
      <c r="LSA441" s="9"/>
      <c r="LSB441" s="9"/>
      <c r="LSC441" s="9"/>
      <c r="LSD441" s="9"/>
      <c r="LSE441" s="9"/>
      <c r="LSF441" s="9"/>
      <c r="LSG441" s="9"/>
      <c r="LSH441" s="9"/>
      <c r="LSI441" s="9"/>
      <c r="LSJ441" s="9"/>
      <c r="LSK441" s="9"/>
      <c r="LSL441" s="9"/>
      <c r="LSM441" s="9"/>
      <c r="LSN441" s="9"/>
      <c r="LSO441" s="9"/>
      <c r="LSP441" s="9"/>
      <c r="LSQ441" s="9"/>
      <c r="LSR441" s="9"/>
      <c r="LSS441" s="9"/>
      <c r="LST441" s="9"/>
      <c r="LSU441" s="9"/>
      <c r="LSV441" s="9"/>
      <c r="LSW441" s="9"/>
      <c r="LSX441" s="9"/>
      <c r="LSY441" s="9"/>
      <c r="LSZ441" s="9"/>
      <c r="LTA441" s="9"/>
      <c r="LTB441" s="9"/>
      <c r="LTC441" s="9"/>
      <c r="LTD441" s="9"/>
      <c r="LTE441" s="9"/>
      <c r="LTF441" s="9"/>
      <c r="LTG441" s="9"/>
      <c r="LTH441" s="9"/>
      <c r="LTI441" s="9"/>
      <c r="LTJ441" s="9"/>
      <c r="LTK441" s="9"/>
      <c r="LTL441" s="9"/>
      <c r="LTM441" s="9"/>
      <c r="LTN441" s="9"/>
      <c r="LTO441" s="9"/>
      <c r="LTP441" s="9"/>
      <c r="LTQ441" s="9"/>
      <c r="LTR441" s="9"/>
      <c r="LTS441" s="9"/>
      <c r="LTT441" s="9"/>
      <c r="LTU441" s="9"/>
      <c r="LTV441" s="9"/>
      <c r="LTW441" s="9"/>
      <c r="LTX441" s="9"/>
      <c r="LTY441" s="9"/>
      <c r="LTZ441" s="9"/>
      <c r="LUA441" s="9"/>
      <c r="LUB441" s="9"/>
      <c r="LUC441" s="9"/>
      <c r="LUD441" s="9"/>
      <c r="LUE441" s="9"/>
      <c r="LUF441" s="9"/>
      <c r="LUG441" s="9"/>
      <c r="LUH441" s="9"/>
      <c r="LUI441" s="9"/>
      <c r="LUJ441" s="9"/>
      <c r="LUK441" s="9"/>
      <c r="LUL441" s="9"/>
      <c r="LUM441" s="9"/>
      <c r="LUN441" s="9"/>
      <c r="LUO441" s="9"/>
      <c r="LUP441" s="9"/>
      <c r="LUQ441" s="9"/>
      <c r="LUR441" s="9"/>
      <c r="LUS441" s="9"/>
      <c r="LUT441" s="9"/>
      <c r="LUU441" s="9"/>
      <c r="LUV441" s="9"/>
      <c r="LUW441" s="9"/>
      <c r="LUX441" s="9"/>
      <c r="LUY441" s="9"/>
      <c r="LUZ441" s="9"/>
      <c r="LVA441" s="9"/>
      <c r="LVB441" s="9"/>
      <c r="LVC441" s="9"/>
      <c r="LVD441" s="9"/>
      <c r="LVE441" s="9"/>
      <c r="LVF441" s="9"/>
      <c r="LVG441" s="9"/>
      <c r="LVH441" s="9"/>
      <c r="LVI441" s="9"/>
      <c r="LVJ441" s="9"/>
      <c r="LVK441" s="9"/>
      <c r="LVL441" s="9"/>
      <c r="LVM441" s="9"/>
      <c r="LVN441" s="9"/>
      <c r="LVO441" s="9"/>
      <c r="LVP441" s="9"/>
      <c r="LVQ441" s="9"/>
      <c r="LVR441" s="9"/>
      <c r="LVS441" s="9"/>
      <c r="LVT441" s="9"/>
      <c r="LVU441" s="9"/>
      <c r="LVV441" s="9"/>
      <c r="LVW441" s="9"/>
      <c r="LVX441" s="9"/>
      <c r="LVY441" s="9"/>
      <c r="LVZ441" s="9"/>
      <c r="LWA441" s="9"/>
      <c r="LWB441" s="9"/>
      <c r="LWC441" s="9"/>
      <c r="LWD441" s="9"/>
      <c r="LWE441" s="9"/>
      <c r="LWF441" s="9"/>
      <c r="LWG441" s="9"/>
      <c r="LWH441" s="9"/>
      <c r="LWI441" s="9"/>
      <c r="LWJ441" s="9"/>
      <c r="LWK441" s="9"/>
      <c r="LWL441" s="9"/>
      <c r="LWM441" s="9"/>
      <c r="LWN441" s="9"/>
      <c r="LWO441" s="9"/>
      <c r="LWP441" s="9"/>
      <c r="LWQ441" s="9"/>
      <c r="LWR441" s="9"/>
      <c r="LWS441" s="9"/>
      <c r="LWT441" s="9"/>
      <c r="LWU441" s="9"/>
      <c r="LWV441" s="9"/>
      <c r="LWW441" s="9"/>
      <c r="LWX441" s="9"/>
      <c r="LWY441" s="9"/>
      <c r="LWZ441" s="9"/>
      <c r="LXA441" s="9"/>
      <c r="LXB441" s="9"/>
      <c r="LXC441" s="9"/>
      <c r="LXD441" s="9"/>
      <c r="LXE441" s="9"/>
      <c r="LXF441" s="9"/>
      <c r="LXG441" s="9"/>
      <c r="LXH441" s="9"/>
      <c r="LXI441" s="9"/>
      <c r="LXJ441" s="9"/>
      <c r="LXK441" s="9"/>
      <c r="LXL441" s="9"/>
      <c r="LXM441" s="9"/>
      <c r="LXN441" s="9"/>
      <c r="LXO441" s="9"/>
      <c r="LXP441" s="9"/>
      <c r="LXQ441" s="9"/>
      <c r="LXR441" s="9"/>
      <c r="LXS441" s="9"/>
      <c r="LXT441" s="9"/>
      <c r="LXU441" s="9"/>
      <c r="LXV441" s="9"/>
      <c r="LXW441" s="9"/>
      <c r="LXX441" s="9"/>
      <c r="LXY441" s="9"/>
      <c r="LXZ441" s="9"/>
      <c r="LYA441" s="9"/>
      <c r="LYB441" s="9"/>
      <c r="LYC441" s="9"/>
      <c r="LYD441" s="9"/>
      <c r="LYE441" s="9"/>
      <c r="LYF441" s="9"/>
      <c r="LYG441" s="9"/>
      <c r="LYH441" s="9"/>
      <c r="LYI441" s="9"/>
      <c r="LYJ441" s="9"/>
      <c r="LYK441" s="9"/>
      <c r="LYL441" s="9"/>
      <c r="LYM441" s="9"/>
      <c r="LYN441" s="9"/>
      <c r="LYO441" s="9"/>
      <c r="LYP441" s="9"/>
      <c r="LYQ441" s="9"/>
      <c r="LYR441" s="9"/>
      <c r="LYS441" s="9"/>
      <c r="LYT441" s="9"/>
      <c r="LYU441" s="9"/>
      <c r="LYV441" s="9"/>
      <c r="LYW441" s="9"/>
      <c r="LYX441" s="9"/>
      <c r="LYY441" s="9"/>
      <c r="LYZ441" s="9"/>
      <c r="LZA441" s="9"/>
      <c r="LZB441" s="9"/>
      <c r="LZC441" s="9"/>
      <c r="LZD441" s="9"/>
      <c r="LZE441" s="9"/>
      <c r="LZF441" s="9"/>
      <c r="LZG441" s="9"/>
      <c r="LZH441" s="9"/>
      <c r="LZI441" s="9"/>
      <c r="LZJ441" s="9"/>
      <c r="LZK441" s="9"/>
      <c r="LZL441" s="9"/>
      <c r="LZM441" s="9"/>
      <c r="LZN441" s="9"/>
      <c r="LZO441" s="9"/>
      <c r="LZP441" s="9"/>
      <c r="LZQ441" s="9"/>
      <c r="LZR441" s="9"/>
      <c r="LZS441" s="9"/>
      <c r="LZT441" s="9"/>
      <c r="LZU441" s="9"/>
      <c r="LZV441" s="9"/>
      <c r="LZW441" s="9"/>
      <c r="LZX441" s="9"/>
      <c r="LZY441" s="9"/>
      <c r="LZZ441" s="9"/>
      <c r="MAA441" s="9"/>
      <c r="MAB441" s="9"/>
      <c r="MAC441" s="9"/>
      <c r="MAD441" s="9"/>
      <c r="MAE441" s="9"/>
      <c r="MAF441" s="9"/>
      <c r="MAG441" s="9"/>
      <c r="MAH441" s="9"/>
      <c r="MAI441" s="9"/>
      <c r="MAJ441" s="9"/>
      <c r="MAK441" s="9"/>
      <c r="MAL441" s="9"/>
      <c r="MAM441" s="9"/>
      <c r="MAN441" s="9"/>
      <c r="MAO441" s="9"/>
      <c r="MAP441" s="9"/>
      <c r="MAQ441" s="9"/>
      <c r="MAR441" s="9"/>
      <c r="MAS441" s="9"/>
      <c r="MAT441" s="9"/>
      <c r="MAU441" s="9"/>
      <c r="MAV441" s="9"/>
      <c r="MAW441" s="9"/>
      <c r="MAX441" s="9"/>
      <c r="MAY441" s="9"/>
      <c r="MAZ441" s="9"/>
      <c r="MBA441" s="9"/>
      <c r="MBB441" s="9"/>
      <c r="MBC441" s="9"/>
      <c r="MBD441" s="9"/>
      <c r="MBE441" s="9"/>
      <c r="MBF441" s="9"/>
      <c r="MBG441" s="9"/>
      <c r="MBH441" s="9"/>
      <c r="MBI441" s="9"/>
      <c r="MBJ441" s="9"/>
      <c r="MBK441" s="9"/>
      <c r="MBL441" s="9"/>
      <c r="MBM441" s="9"/>
      <c r="MBN441" s="9"/>
      <c r="MBO441" s="9"/>
      <c r="MBP441" s="9"/>
      <c r="MBQ441" s="9"/>
      <c r="MBR441" s="9"/>
      <c r="MBS441" s="9"/>
      <c r="MBT441" s="9"/>
      <c r="MBU441" s="9"/>
      <c r="MBV441" s="9"/>
      <c r="MBW441" s="9"/>
      <c r="MBX441" s="9"/>
      <c r="MBY441" s="9"/>
      <c r="MBZ441" s="9"/>
      <c r="MCA441" s="9"/>
      <c r="MCB441" s="9"/>
      <c r="MCC441" s="9"/>
      <c r="MCD441" s="9"/>
      <c r="MCE441" s="9"/>
      <c r="MCF441" s="9"/>
      <c r="MCG441" s="9"/>
      <c r="MCH441" s="9"/>
      <c r="MCI441" s="9"/>
      <c r="MCJ441" s="9"/>
      <c r="MCK441" s="9"/>
      <c r="MCL441" s="9"/>
      <c r="MCM441" s="9"/>
      <c r="MCN441" s="9"/>
      <c r="MCO441" s="9"/>
      <c r="MCP441" s="9"/>
      <c r="MCQ441" s="9"/>
      <c r="MCR441" s="9"/>
      <c r="MCS441" s="9"/>
      <c r="MCT441" s="9"/>
      <c r="MCU441" s="9"/>
      <c r="MCV441" s="9"/>
      <c r="MCW441" s="9"/>
      <c r="MCX441" s="9"/>
      <c r="MCY441" s="9"/>
      <c r="MCZ441" s="9"/>
      <c r="MDA441" s="9"/>
      <c r="MDB441" s="9"/>
      <c r="MDC441" s="9"/>
      <c r="MDD441" s="9"/>
      <c r="MDE441" s="9"/>
      <c r="MDF441" s="9"/>
      <c r="MDG441" s="9"/>
      <c r="MDH441" s="9"/>
      <c r="MDI441" s="9"/>
      <c r="MDJ441" s="9"/>
      <c r="MDK441" s="9"/>
      <c r="MDL441" s="9"/>
      <c r="MDM441" s="9"/>
      <c r="MDN441" s="9"/>
      <c r="MDO441" s="9"/>
      <c r="MDP441" s="9"/>
      <c r="MDQ441" s="9"/>
      <c r="MDR441" s="9"/>
      <c r="MDS441" s="9"/>
      <c r="MDT441" s="9"/>
      <c r="MDU441" s="9"/>
      <c r="MDV441" s="9"/>
      <c r="MDW441" s="9"/>
      <c r="MDX441" s="9"/>
      <c r="MDY441" s="9"/>
      <c r="MDZ441" s="9"/>
      <c r="MEA441" s="9"/>
      <c r="MEB441" s="9"/>
      <c r="MEC441" s="9"/>
      <c r="MED441" s="9"/>
      <c r="MEE441" s="9"/>
      <c r="MEF441" s="9"/>
      <c r="MEG441" s="9"/>
      <c r="MEH441" s="9"/>
      <c r="MEI441" s="9"/>
      <c r="MEJ441" s="9"/>
      <c r="MEK441" s="9"/>
      <c r="MEL441" s="9"/>
      <c r="MEM441" s="9"/>
      <c r="MEN441" s="9"/>
      <c r="MEO441" s="9"/>
      <c r="MEP441" s="9"/>
      <c r="MEQ441" s="9"/>
      <c r="MER441" s="9"/>
      <c r="MES441" s="9"/>
      <c r="MET441" s="9"/>
      <c r="MEU441" s="9"/>
      <c r="MEV441" s="9"/>
      <c r="MEW441" s="9"/>
      <c r="MEX441" s="9"/>
      <c r="MEY441" s="9"/>
      <c r="MEZ441" s="9"/>
      <c r="MFA441" s="9"/>
      <c r="MFB441" s="9"/>
      <c r="MFC441" s="9"/>
      <c r="MFD441" s="9"/>
      <c r="MFE441" s="9"/>
      <c r="MFF441" s="9"/>
      <c r="MFG441" s="9"/>
      <c r="MFH441" s="9"/>
      <c r="MFI441" s="9"/>
      <c r="MFJ441" s="9"/>
      <c r="MFK441" s="9"/>
      <c r="MFL441" s="9"/>
      <c r="MFM441" s="9"/>
      <c r="MFN441" s="9"/>
      <c r="MFO441" s="9"/>
      <c r="MFP441" s="9"/>
      <c r="MFQ441" s="9"/>
      <c r="MFR441" s="9"/>
      <c r="MFS441" s="9"/>
      <c r="MFT441" s="9"/>
      <c r="MFU441" s="9"/>
      <c r="MFV441" s="9"/>
      <c r="MFW441" s="9"/>
      <c r="MFX441" s="9"/>
      <c r="MFY441" s="9"/>
      <c r="MFZ441" s="9"/>
      <c r="MGA441" s="9"/>
      <c r="MGB441" s="9"/>
      <c r="MGC441" s="9"/>
      <c r="MGD441" s="9"/>
      <c r="MGE441" s="9"/>
      <c r="MGF441" s="9"/>
      <c r="MGG441" s="9"/>
      <c r="MGH441" s="9"/>
      <c r="MGI441" s="9"/>
      <c r="MGJ441" s="9"/>
      <c r="MGK441" s="9"/>
      <c r="MGL441" s="9"/>
      <c r="MGM441" s="9"/>
      <c r="MGN441" s="9"/>
      <c r="MGO441" s="9"/>
      <c r="MGP441" s="9"/>
      <c r="MGQ441" s="9"/>
      <c r="MGR441" s="9"/>
      <c r="MGS441" s="9"/>
      <c r="MGT441" s="9"/>
      <c r="MGU441" s="9"/>
      <c r="MGV441" s="9"/>
      <c r="MGW441" s="9"/>
      <c r="MGX441" s="9"/>
      <c r="MGY441" s="9"/>
      <c r="MGZ441" s="9"/>
      <c r="MHA441" s="9"/>
      <c r="MHB441" s="9"/>
      <c r="MHC441" s="9"/>
      <c r="MHD441" s="9"/>
      <c r="MHE441" s="9"/>
      <c r="MHF441" s="9"/>
      <c r="MHG441" s="9"/>
      <c r="MHH441" s="9"/>
      <c r="MHI441" s="9"/>
      <c r="MHJ441" s="9"/>
      <c r="MHK441" s="9"/>
      <c r="MHL441" s="9"/>
      <c r="MHM441" s="9"/>
      <c r="MHN441" s="9"/>
      <c r="MHO441" s="9"/>
      <c r="MHP441" s="9"/>
      <c r="MHQ441" s="9"/>
      <c r="MHR441" s="9"/>
      <c r="MHS441" s="9"/>
      <c r="MHT441" s="9"/>
      <c r="MHU441" s="9"/>
      <c r="MHV441" s="9"/>
      <c r="MHW441" s="9"/>
      <c r="MHX441" s="9"/>
      <c r="MHY441" s="9"/>
      <c r="MHZ441" s="9"/>
      <c r="MIA441" s="9"/>
      <c r="MIB441" s="9"/>
      <c r="MIC441" s="9"/>
      <c r="MID441" s="9"/>
      <c r="MIE441" s="9"/>
      <c r="MIF441" s="9"/>
      <c r="MIG441" s="9"/>
      <c r="MIH441" s="9"/>
      <c r="MII441" s="9"/>
      <c r="MIJ441" s="9"/>
      <c r="MIK441" s="9"/>
      <c r="MIL441" s="9"/>
      <c r="MIM441" s="9"/>
      <c r="MIN441" s="9"/>
      <c r="MIO441" s="9"/>
      <c r="MIP441" s="9"/>
      <c r="MIQ441" s="9"/>
      <c r="MIR441" s="9"/>
      <c r="MIS441" s="9"/>
      <c r="MIT441" s="9"/>
      <c r="MIU441" s="9"/>
      <c r="MIV441" s="9"/>
      <c r="MIW441" s="9"/>
      <c r="MIX441" s="9"/>
      <c r="MIY441" s="9"/>
      <c r="MIZ441" s="9"/>
      <c r="MJA441" s="9"/>
      <c r="MJB441" s="9"/>
      <c r="MJC441" s="9"/>
      <c r="MJD441" s="9"/>
      <c r="MJE441" s="9"/>
      <c r="MJF441" s="9"/>
      <c r="MJG441" s="9"/>
      <c r="MJH441" s="9"/>
      <c r="MJI441" s="9"/>
      <c r="MJJ441" s="9"/>
      <c r="MJK441" s="9"/>
      <c r="MJL441" s="9"/>
      <c r="MJM441" s="9"/>
      <c r="MJN441" s="9"/>
      <c r="MJO441" s="9"/>
      <c r="MJP441" s="9"/>
      <c r="MJQ441" s="9"/>
      <c r="MJR441" s="9"/>
      <c r="MJS441" s="9"/>
      <c r="MJT441" s="9"/>
      <c r="MJU441" s="9"/>
      <c r="MJV441" s="9"/>
      <c r="MJW441" s="9"/>
      <c r="MJX441" s="9"/>
      <c r="MJY441" s="9"/>
      <c r="MJZ441" s="9"/>
      <c r="MKA441" s="9"/>
      <c r="MKB441" s="9"/>
      <c r="MKC441" s="9"/>
      <c r="MKD441" s="9"/>
      <c r="MKE441" s="9"/>
      <c r="MKF441" s="9"/>
      <c r="MKG441" s="9"/>
      <c r="MKH441" s="9"/>
      <c r="MKI441" s="9"/>
      <c r="MKJ441" s="9"/>
      <c r="MKK441" s="9"/>
      <c r="MKL441" s="9"/>
      <c r="MKM441" s="9"/>
      <c r="MKN441" s="9"/>
      <c r="MKO441" s="9"/>
      <c r="MKP441" s="9"/>
      <c r="MKQ441" s="9"/>
      <c r="MKR441" s="9"/>
      <c r="MKS441" s="9"/>
      <c r="MKT441" s="9"/>
      <c r="MKU441" s="9"/>
      <c r="MKV441" s="9"/>
      <c r="MKW441" s="9"/>
      <c r="MKX441" s="9"/>
      <c r="MKY441" s="9"/>
      <c r="MKZ441" s="9"/>
      <c r="MLA441" s="9"/>
      <c r="MLB441" s="9"/>
      <c r="MLC441" s="9"/>
      <c r="MLD441" s="9"/>
      <c r="MLE441" s="9"/>
      <c r="MLF441" s="9"/>
      <c r="MLG441" s="9"/>
      <c r="MLH441" s="9"/>
      <c r="MLI441" s="9"/>
      <c r="MLJ441" s="9"/>
      <c r="MLK441" s="9"/>
      <c r="MLL441" s="9"/>
      <c r="MLM441" s="9"/>
      <c r="MLN441" s="9"/>
      <c r="MLO441" s="9"/>
      <c r="MLP441" s="9"/>
      <c r="MLQ441" s="9"/>
      <c r="MLR441" s="9"/>
      <c r="MLS441" s="9"/>
      <c r="MLT441" s="9"/>
      <c r="MLU441" s="9"/>
      <c r="MLV441" s="9"/>
      <c r="MLW441" s="9"/>
      <c r="MLX441" s="9"/>
      <c r="MLY441" s="9"/>
      <c r="MLZ441" s="9"/>
      <c r="MMA441" s="9"/>
      <c r="MMB441" s="9"/>
      <c r="MMC441" s="9"/>
      <c r="MMD441" s="9"/>
      <c r="MME441" s="9"/>
      <c r="MMF441" s="9"/>
      <c r="MMG441" s="9"/>
      <c r="MMH441" s="9"/>
      <c r="MMI441" s="9"/>
      <c r="MMJ441" s="9"/>
      <c r="MMK441" s="9"/>
      <c r="MML441" s="9"/>
      <c r="MMM441" s="9"/>
      <c r="MMN441" s="9"/>
      <c r="MMO441" s="9"/>
      <c r="MMP441" s="9"/>
      <c r="MMQ441" s="9"/>
      <c r="MMR441" s="9"/>
      <c r="MMS441" s="9"/>
      <c r="MMT441" s="9"/>
      <c r="MMU441" s="9"/>
      <c r="MMV441" s="9"/>
      <c r="MMW441" s="9"/>
      <c r="MMX441" s="9"/>
      <c r="MMY441" s="9"/>
      <c r="MMZ441" s="9"/>
      <c r="MNA441" s="9"/>
      <c r="MNB441" s="9"/>
      <c r="MNC441" s="9"/>
      <c r="MND441" s="9"/>
      <c r="MNE441" s="9"/>
      <c r="MNF441" s="9"/>
      <c r="MNG441" s="9"/>
      <c r="MNH441" s="9"/>
      <c r="MNI441" s="9"/>
      <c r="MNJ441" s="9"/>
      <c r="MNK441" s="9"/>
      <c r="MNL441" s="9"/>
      <c r="MNM441" s="9"/>
      <c r="MNN441" s="9"/>
      <c r="MNO441" s="9"/>
      <c r="MNP441" s="9"/>
      <c r="MNQ441" s="9"/>
      <c r="MNR441" s="9"/>
      <c r="MNS441" s="9"/>
      <c r="MNT441" s="9"/>
      <c r="MNU441" s="9"/>
      <c r="MNV441" s="9"/>
      <c r="MNW441" s="9"/>
      <c r="MNX441" s="9"/>
      <c r="MNY441" s="9"/>
      <c r="MNZ441" s="9"/>
      <c r="MOA441" s="9"/>
      <c r="MOB441" s="9"/>
      <c r="MOC441" s="9"/>
      <c r="MOD441" s="9"/>
      <c r="MOE441" s="9"/>
      <c r="MOF441" s="9"/>
      <c r="MOG441" s="9"/>
      <c r="MOH441" s="9"/>
      <c r="MOI441" s="9"/>
      <c r="MOJ441" s="9"/>
      <c r="MOK441" s="9"/>
      <c r="MOL441" s="9"/>
      <c r="MOM441" s="9"/>
      <c r="MON441" s="9"/>
      <c r="MOO441" s="9"/>
      <c r="MOP441" s="9"/>
      <c r="MOQ441" s="9"/>
      <c r="MOR441" s="9"/>
      <c r="MOS441" s="9"/>
      <c r="MOT441" s="9"/>
      <c r="MOU441" s="9"/>
      <c r="MOV441" s="9"/>
      <c r="MOW441" s="9"/>
      <c r="MOX441" s="9"/>
      <c r="MOY441" s="9"/>
      <c r="MOZ441" s="9"/>
      <c r="MPA441" s="9"/>
      <c r="MPB441" s="9"/>
      <c r="MPC441" s="9"/>
      <c r="MPD441" s="9"/>
      <c r="MPE441" s="9"/>
      <c r="MPF441" s="9"/>
      <c r="MPG441" s="9"/>
      <c r="MPH441" s="9"/>
      <c r="MPI441" s="9"/>
      <c r="MPJ441" s="9"/>
      <c r="MPK441" s="9"/>
      <c r="MPL441" s="9"/>
      <c r="MPM441" s="9"/>
      <c r="MPN441" s="9"/>
      <c r="MPO441" s="9"/>
      <c r="MPP441" s="9"/>
      <c r="MPQ441" s="9"/>
      <c r="MPR441" s="9"/>
      <c r="MPS441" s="9"/>
      <c r="MPT441" s="9"/>
      <c r="MPU441" s="9"/>
      <c r="MPV441" s="9"/>
      <c r="MPW441" s="9"/>
      <c r="MPX441" s="9"/>
      <c r="MPY441" s="9"/>
      <c r="MPZ441" s="9"/>
      <c r="MQA441" s="9"/>
      <c r="MQB441" s="9"/>
      <c r="MQC441" s="9"/>
      <c r="MQD441" s="9"/>
      <c r="MQE441" s="9"/>
      <c r="MQF441" s="9"/>
      <c r="MQG441" s="9"/>
      <c r="MQH441" s="9"/>
      <c r="MQI441" s="9"/>
      <c r="MQJ441" s="9"/>
      <c r="MQK441" s="9"/>
      <c r="MQL441" s="9"/>
      <c r="MQM441" s="9"/>
      <c r="MQN441" s="9"/>
      <c r="MQO441" s="9"/>
      <c r="MQP441" s="9"/>
      <c r="MQQ441" s="9"/>
      <c r="MQR441" s="9"/>
      <c r="MQS441" s="9"/>
      <c r="MQT441" s="9"/>
      <c r="MQU441" s="9"/>
      <c r="MQV441" s="9"/>
      <c r="MQW441" s="9"/>
      <c r="MQX441" s="9"/>
      <c r="MQY441" s="9"/>
      <c r="MQZ441" s="9"/>
      <c r="MRA441" s="9"/>
      <c r="MRB441" s="9"/>
      <c r="MRC441" s="9"/>
      <c r="MRD441" s="9"/>
      <c r="MRE441" s="9"/>
      <c r="MRF441" s="9"/>
      <c r="MRG441" s="9"/>
      <c r="MRH441" s="9"/>
      <c r="MRI441" s="9"/>
      <c r="MRJ441" s="9"/>
      <c r="MRK441" s="9"/>
      <c r="MRL441" s="9"/>
      <c r="MRM441" s="9"/>
      <c r="MRN441" s="9"/>
      <c r="MRO441" s="9"/>
      <c r="MRP441" s="9"/>
      <c r="MRQ441" s="9"/>
      <c r="MRR441" s="9"/>
      <c r="MRS441" s="9"/>
      <c r="MRT441" s="9"/>
      <c r="MRU441" s="9"/>
      <c r="MRV441" s="9"/>
      <c r="MRW441" s="9"/>
      <c r="MRX441" s="9"/>
      <c r="MRY441" s="9"/>
      <c r="MRZ441" s="9"/>
      <c r="MSA441" s="9"/>
      <c r="MSB441" s="9"/>
      <c r="MSC441" s="9"/>
      <c r="MSD441" s="9"/>
      <c r="MSE441" s="9"/>
      <c r="MSF441" s="9"/>
      <c r="MSG441" s="9"/>
      <c r="MSH441" s="9"/>
      <c r="MSI441" s="9"/>
      <c r="MSJ441" s="9"/>
      <c r="MSK441" s="9"/>
      <c r="MSL441" s="9"/>
      <c r="MSM441" s="9"/>
      <c r="MSN441" s="9"/>
      <c r="MSO441" s="9"/>
      <c r="MSP441" s="9"/>
      <c r="MSQ441" s="9"/>
      <c r="MSR441" s="9"/>
      <c r="MSS441" s="9"/>
      <c r="MST441" s="9"/>
      <c r="MSU441" s="9"/>
      <c r="MSV441" s="9"/>
      <c r="MSW441" s="9"/>
      <c r="MSX441" s="9"/>
      <c r="MSY441" s="9"/>
      <c r="MSZ441" s="9"/>
      <c r="MTA441" s="9"/>
      <c r="MTB441" s="9"/>
      <c r="MTC441" s="9"/>
      <c r="MTD441" s="9"/>
      <c r="MTE441" s="9"/>
      <c r="MTF441" s="9"/>
      <c r="MTG441" s="9"/>
      <c r="MTH441" s="9"/>
      <c r="MTI441" s="9"/>
      <c r="MTJ441" s="9"/>
      <c r="MTK441" s="9"/>
      <c r="MTL441" s="9"/>
      <c r="MTM441" s="9"/>
      <c r="MTN441" s="9"/>
      <c r="MTO441" s="9"/>
      <c r="MTP441" s="9"/>
      <c r="MTQ441" s="9"/>
      <c r="MTR441" s="9"/>
      <c r="MTS441" s="9"/>
      <c r="MTT441" s="9"/>
      <c r="MTU441" s="9"/>
      <c r="MTV441" s="9"/>
      <c r="MTW441" s="9"/>
      <c r="MTX441" s="9"/>
      <c r="MTY441" s="9"/>
      <c r="MTZ441" s="9"/>
      <c r="MUA441" s="9"/>
      <c r="MUB441" s="9"/>
      <c r="MUC441" s="9"/>
      <c r="MUD441" s="9"/>
      <c r="MUE441" s="9"/>
      <c r="MUF441" s="9"/>
      <c r="MUG441" s="9"/>
      <c r="MUH441" s="9"/>
      <c r="MUI441" s="9"/>
      <c r="MUJ441" s="9"/>
      <c r="MUK441" s="9"/>
      <c r="MUL441" s="9"/>
      <c r="MUM441" s="9"/>
      <c r="MUN441" s="9"/>
      <c r="MUO441" s="9"/>
      <c r="MUP441" s="9"/>
      <c r="MUQ441" s="9"/>
      <c r="MUR441" s="9"/>
      <c r="MUS441" s="9"/>
      <c r="MUT441" s="9"/>
      <c r="MUU441" s="9"/>
      <c r="MUV441" s="9"/>
      <c r="MUW441" s="9"/>
      <c r="MUX441" s="9"/>
      <c r="MUY441" s="9"/>
      <c r="MUZ441" s="9"/>
      <c r="MVA441" s="9"/>
      <c r="MVB441" s="9"/>
      <c r="MVC441" s="9"/>
      <c r="MVD441" s="9"/>
      <c r="MVE441" s="9"/>
      <c r="MVF441" s="9"/>
      <c r="MVG441" s="9"/>
      <c r="MVH441" s="9"/>
      <c r="MVI441" s="9"/>
      <c r="MVJ441" s="9"/>
      <c r="MVK441" s="9"/>
      <c r="MVL441" s="9"/>
      <c r="MVM441" s="9"/>
      <c r="MVN441" s="9"/>
      <c r="MVO441" s="9"/>
      <c r="MVP441" s="9"/>
      <c r="MVQ441" s="9"/>
      <c r="MVR441" s="9"/>
      <c r="MVS441" s="9"/>
      <c r="MVT441" s="9"/>
      <c r="MVU441" s="9"/>
      <c r="MVV441" s="9"/>
      <c r="MVW441" s="9"/>
      <c r="MVX441" s="9"/>
      <c r="MVY441" s="9"/>
      <c r="MVZ441" s="9"/>
      <c r="MWA441" s="9"/>
      <c r="MWB441" s="9"/>
      <c r="MWC441" s="9"/>
      <c r="MWD441" s="9"/>
      <c r="MWE441" s="9"/>
      <c r="MWF441" s="9"/>
      <c r="MWG441" s="9"/>
      <c r="MWH441" s="9"/>
      <c r="MWI441" s="9"/>
      <c r="MWJ441" s="9"/>
      <c r="MWK441" s="9"/>
      <c r="MWL441" s="9"/>
      <c r="MWM441" s="9"/>
      <c r="MWN441" s="9"/>
      <c r="MWO441" s="9"/>
      <c r="MWP441" s="9"/>
      <c r="MWQ441" s="9"/>
      <c r="MWR441" s="9"/>
      <c r="MWS441" s="9"/>
      <c r="MWT441" s="9"/>
      <c r="MWU441" s="9"/>
      <c r="MWV441" s="9"/>
      <c r="MWW441" s="9"/>
      <c r="MWX441" s="9"/>
      <c r="MWY441" s="9"/>
      <c r="MWZ441" s="9"/>
      <c r="MXA441" s="9"/>
      <c r="MXB441" s="9"/>
      <c r="MXC441" s="9"/>
      <c r="MXD441" s="9"/>
      <c r="MXE441" s="9"/>
      <c r="MXF441" s="9"/>
      <c r="MXG441" s="9"/>
      <c r="MXH441" s="9"/>
      <c r="MXI441" s="9"/>
      <c r="MXJ441" s="9"/>
      <c r="MXK441" s="9"/>
      <c r="MXL441" s="9"/>
      <c r="MXM441" s="9"/>
      <c r="MXN441" s="9"/>
      <c r="MXO441" s="9"/>
      <c r="MXP441" s="9"/>
      <c r="MXQ441" s="9"/>
      <c r="MXR441" s="9"/>
      <c r="MXS441" s="9"/>
      <c r="MXT441" s="9"/>
      <c r="MXU441" s="9"/>
      <c r="MXV441" s="9"/>
      <c r="MXW441" s="9"/>
      <c r="MXX441" s="9"/>
      <c r="MXY441" s="9"/>
      <c r="MXZ441" s="9"/>
      <c r="MYA441" s="9"/>
      <c r="MYB441" s="9"/>
      <c r="MYC441" s="9"/>
      <c r="MYD441" s="9"/>
      <c r="MYE441" s="9"/>
      <c r="MYF441" s="9"/>
      <c r="MYG441" s="9"/>
      <c r="MYH441" s="9"/>
      <c r="MYI441" s="9"/>
      <c r="MYJ441" s="9"/>
      <c r="MYK441" s="9"/>
      <c r="MYL441" s="9"/>
      <c r="MYM441" s="9"/>
      <c r="MYN441" s="9"/>
      <c r="MYO441" s="9"/>
      <c r="MYP441" s="9"/>
      <c r="MYQ441" s="9"/>
      <c r="MYR441" s="9"/>
      <c r="MYS441" s="9"/>
      <c r="MYT441" s="9"/>
      <c r="MYU441" s="9"/>
      <c r="MYV441" s="9"/>
      <c r="MYW441" s="9"/>
      <c r="MYX441" s="9"/>
      <c r="MYY441" s="9"/>
      <c r="MYZ441" s="9"/>
      <c r="MZA441" s="9"/>
      <c r="MZB441" s="9"/>
      <c r="MZC441" s="9"/>
      <c r="MZD441" s="9"/>
      <c r="MZE441" s="9"/>
      <c r="MZF441" s="9"/>
      <c r="MZG441" s="9"/>
      <c r="MZH441" s="9"/>
      <c r="MZI441" s="9"/>
      <c r="MZJ441" s="9"/>
      <c r="MZK441" s="9"/>
      <c r="MZL441" s="9"/>
      <c r="MZM441" s="9"/>
      <c r="MZN441" s="9"/>
      <c r="MZO441" s="9"/>
      <c r="MZP441" s="9"/>
      <c r="MZQ441" s="9"/>
      <c r="MZR441" s="9"/>
      <c r="MZS441" s="9"/>
      <c r="MZT441" s="9"/>
      <c r="MZU441" s="9"/>
      <c r="MZV441" s="9"/>
      <c r="MZW441" s="9"/>
      <c r="MZX441" s="9"/>
      <c r="MZY441" s="9"/>
      <c r="MZZ441" s="9"/>
      <c r="NAA441" s="9"/>
      <c r="NAB441" s="9"/>
      <c r="NAC441" s="9"/>
      <c r="NAD441" s="9"/>
      <c r="NAE441" s="9"/>
      <c r="NAF441" s="9"/>
      <c r="NAG441" s="9"/>
      <c r="NAH441" s="9"/>
      <c r="NAI441" s="9"/>
      <c r="NAJ441" s="9"/>
      <c r="NAK441" s="9"/>
      <c r="NAL441" s="9"/>
      <c r="NAM441" s="9"/>
      <c r="NAN441" s="9"/>
      <c r="NAO441" s="9"/>
      <c r="NAP441" s="9"/>
      <c r="NAQ441" s="9"/>
      <c r="NAR441" s="9"/>
      <c r="NAS441" s="9"/>
      <c r="NAT441" s="9"/>
      <c r="NAU441" s="9"/>
      <c r="NAV441" s="9"/>
      <c r="NAW441" s="9"/>
      <c r="NAX441" s="9"/>
      <c r="NAY441" s="9"/>
      <c r="NAZ441" s="9"/>
      <c r="NBA441" s="9"/>
      <c r="NBB441" s="9"/>
      <c r="NBC441" s="9"/>
      <c r="NBD441" s="9"/>
      <c r="NBE441" s="9"/>
      <c r="NBF441" s="9"/>
      <c r="NBG441" s="9"/>
      <c r="NBH441" s="9"/>
      <c r="NBI441" s="9"/>
      <c r="NBJ441" s="9"/>
      <c r="NBK441" s="9"/>
      <c r="NBL441" s="9"/>
      <c r="NBM441" s="9"/>
      <c r="NBN441" s="9"/>
      <c r="NBO441" s="9"/>
      <c r="NBP441" s="9"/>
      <c r="NBQ441" s="9"/>
      <c r="NBR441" s="9"/>
      <c r="NBS441" s="9"/>
      <c r="NBT441" s="9"/>
      <c r="NBU441" s="9"/>
      <c r="NBV441" s="9"/>
      <c r="NBW441" s="9"/>
      <c r="NBX441" s="9"/>
      <c r="NBY441" s="9"/>
      <c r="NBZ441" s="9"/>
      <c r="NCA441" s="9"/>
      <c r="NCB441" s="9"/>
      <c r="NCC441" s="9"/>
      <c r="NCD441" s="9"/>
      <c r="NCE441" s="9"/>
      <c r="NCF441" s="9"/>
      <c r="NCG441" s="9"/>
      <c r="NCH441" s="9"/>
      <c r="NCI441" s="9"/>
      <c r="NCJ441" s="9"/>
      <c r="NCK441" s="9"/>
      <c r="NCL441" s="9"/>
      <c r="NCM441" s="9"/>
      <c r="NCN441" s="9"/>
      <c r="NCO441" s="9"/>
      <c r="NCP441" s="9"/>
      <c r="NCQ441" s="9"/>
      <c r="NCR441" s="9"/>
      <c r="NCS441" s="9"/>
      <c r="NCT441" s="9"/>
      <c r="NCU441" s="9"/>
      <c r="NCV441" s="9"/>
      <c r="NCW441" s="9"/>
      <c r="NCX441" s="9"/>
      <c r="NCY441" s="9"/>
      <c r="NCZ441" s="9"/>
      <c r="NDA441" s="9"/>
      <c r="NDB441" s="9"/>
      <c r="NDC441" s="9"/>
      <c r="NDD441" s="9"/>
      <c r="NDE441" s="9"/>
      <c r="NDF441" s="9"/>
      <c r="NDG441" s="9"/>
      <c r="NDH441" s="9"/>
      <c r="NDI441" s="9"/>
      <c r="NDJ441" s="9"/>
      <c r="NDK441" s="9"/>
      <c r="NDL441" s="9"/>
      <c r="NDM441" s="9"/>
      <c r="NDN441" s="9"/>
      <c r="NDO441" s="9"/>
      <c r="NDP441" s="9"/>
      <c r="NDQ441" s="9"/>
      <c r="NDR441" s="9"/>
      <c r="NDS441" s="9"/>
      <c r="NDT441" s="9"/>
      <c r="NDU441" s="9"/>
      <c r="NDV441" s="9"/>
      <c r="NDW441" s="9"/>
      <c r="NDX441" s="9"/>
      <c r="NDY441" s="9"/>
      <c r="NDZ441" s="9"/>
      <c r="NEA441" s="9"/>
      <c r="NEB441" s="9"/>
      <c r="NEC441" s="9"/>
      <c r="NED441" s="9"/>
      <c r="NEE441" s="9"/>
      <c r="NEF441" s="9"/>
      <c r="NEG441" s="9"/>
      <c r="NEH441" s="9"/>
      <c r="NEI441" s="9"/>
      <c r="NEJ441" s="9"/>
      <c r="NEK441" s="9"/>
      <c r="NEL441" s="9"/>
      <c r="NEM441" s="9"/>
      <c r="NEN441" s="9"/>
      <c r="NEO441" s="9"/>
      <c r="NEP441" s="9"/>
      <c r="NEQ441" s="9"/>
      <c r="NER441" s="9"/>
      <c r="NES441" s="9"/>
      <c r="NET441" s="9"/>
      <c r="NEU441" s="9"/>
      <c r="NEV441" s="9"/>
      <c r="NEW441" s="9"/>
      <c r="NEX441" s="9"/>
      <c r="NEY441" s="9"/>
      <c r="NEZ441" s="9"/>
      <c r="NFA441" s="9"/>
      <c r="NFB441" s="9"/>
      <c r="NFC441" s="9"/>
      <c r="NFD441" s="9"/>
      <c r="NFE441" s="9"/>
      <c r="NFF441" s="9"/>
      <c r="NFG441" s="9"/>
      <c r="NFH441" s="9"/>
      <c r="NFI441" s="9"/>
      <c r="NFJ441" s="9"/>
      <c r="NFK441" s="9"/>
      <c r="NFL441" s="9"/>
      <c r="NFM441" s="9"/>
      <c r="NFN441" s="9"/>
      <c r="NFO441" s="9"/>
      <c r="NFP441" s="9"/>
      <c r="NFQ441" s="9"/>
      <c r="NFR441" s="9"/>
      <c r="NFS441" s="9"/>
      <c r="NFT441" s="9"/>
      <c r="NFU441" s="9"/>
      <c r="NFV441" s="9"/>
      <c r="NFW441" s="9"/>
      <c r="NFX441" s="9"/>
      <c r="NFY441" s="9"/>
      <c r="NFZ441" s="9"/>
      <c r="NGA441" s="9"/>
      <c r="NGB441" s="9"/>
      <c r="NGC441" s="9"/>
      <c r="NGD441" s="9"/>
      <c r="NGE441" s="9"/>
      <c r="NGF441" s="9"/>
      <c r="NGG441" s="9"/>
      <c r="NGH441" s="9"/>
      <c r="NGI441" s="9"/>
      <c r="NGJ441" s="9"/>
      <c r="NGK441" s="9"/>
      <c r="NGL441" s="9"/>
      <c r="NGM441" s="9"/>
      <c r="NGN441" s="9"/>
      <c r="NGO441" s="9"/>
      <c r="NGP441" s="9"/>
      <c r="NGQ441" s="9"/>
      <c r="NGR441" s="9"/>
      <c r="NGS441" s="9"/>
      <c r="NGT441" s="9"/>
      <c r="NGU441" s="9"/>
      <c r="NGV441" s="9"/>
      <c r="NGW441" s="9"/>
      <c r="NGX441" s="9"/>
      <c r="NGY441" s="9"/>
      <c r="NGZ441" s="9"/>
      <c r="NHA441" s="9"/>
      <c r="NHB441" s="9"/>
      <c r="NHC441" s="9"/>
      <c r="NHD441" s="9"/>
      <c r="NHE441" s="9"/>
      <c r="NHF441" s="9"/>
      <c r="NHG441" s="9"/>
      <c r="NHH441" s="9"/>
      <c r="NHI441" s="9"/>
      <c r="NHJ441" s="9"/>
      <c r="NHK441" s="9"/>
      <c r="NHL441" s="9"/>
      <c r="NHM441" s="9"/>
      <c r="NHN441" s="9"/>
      <c r="NHO441" s="9"/>
      <c r="NHP441" s="9"/>
      <c r="NHQ441" s="9"/>
      <c r="NHR441" s="9"/>
      <c r="NHS441" s="9"/>
      <c r="NHT441" s="9"/>
      <c r="NHU441" s="9"/>
      <c r="NHV441" s="9"/>
      <c r="NHW441" s="9"/>
      <c r="NHX441" s="9"/>
      <c r="NHY441" s="9"/>
      <c r="NHZ441" s="9"/>
      <c r="NIA441" s="9"/>
      <c r="NIB441" s="9"/>
      <c r="NIC441" s="9"/>
      <c r="NID441" s="9"/>
      <c r="NIE441" s="9"/>
      <c r="NIF441" s="9"/>
      <c r="NIG441" s="9"/>
      <c r="NIH441" s="9"/>
      <c r="NII441" s="9"/>
      <c r="NIJ441" s="9"/>
      <c r="NIK441" s="9"/>
      <c r="NIL441" s="9"/>
      <c r="NIM441" s="9"/>
      <c r="NIN441" s="9"/>
      <c r="NIO441" s="9"/>
      <c r="NIP441" s="9"/>
      <c r="NIQ441" s="9"/>
      <c r="NIR441" s="9"/>
      <c r="NIS441" s="9"/>
      <c r="NIT441" s="9"/>
      <c r="NIU441" s="9"/>
      <c r="NIV441" s="9"/>
      <c r="NIW441" s="9"/>
      <c r="NIX441" s="9"/>
      <c r="NIY441" s="9"/>
      <c r="NIZ441" s="9"/>
      <c r="NJA441" s="9"/>
      <c r="NJB441" s="9"/>
      <c r="NJC441" s="9"/>
      <c r="NJD441" s="9"/>
      <c r="NJE441" s="9"/>
      <c r="NJF441" s="9"/>
      <c r="NJG441" s="9"/>
      <c r="NJH441" s="9"/>
      <c r="NJI441" s="9"/>
      <c r="NJJ441" s="9"/>
      <c r="NJK441" s="9"/>
      <c r="NJL441" s="9"/>
      <c r="NJM441" s="9"/>
      <c r="NJN441" s="9"/>
      <c r="NJO441" s="9"/>
      <c r="NJP441" s="9"/>
      <c r="NJQ441" s="9"/>
      <c r="NJR441" s="9"/>
      <c r="NJS441" s="9"/>
      <c r="NJT441" s="9"/>
      <c r="NJU441" s="9"/>
      <c r="NJV441" s="9"/>
      <c r="NJW441" s="9"/>
      <c r="NJX441" s="9"/>
      <c r="NJY441" s="9"/>
      <c r="NJZ441" s="9"/>
      <c r="NKA441" s="9"/>
      <c r="NKB441" s="9"/>
      <c r="NKC441" s="9"/>
      <c r="NKD441" s="9"/>
      <c r="NKE441" s="9"/>
      <c r="NKF441" s="9"/>
      <c r="NKG441" s="9"/>
      <c r="NKH441" s="9"/>
      <c r="NKI441" s="9"/>
      <c r="NKJ441" s="9"/>
      <c r="NKK441" s="9"/>
      <c r="NKL441" s="9"/>
      <c r="NKM441" s="9"/>
      <c r="NKN441" s="9"/>
      <c r="NKO441" s="9"/>
      <c r="NKP441" s="9"/>
      <c r="NKQ441" s="9"/>
      <c r="NKR441" s="9"/>
      <c r="NKS441" s="9"/>
      <c r="NKT441" s="9"/>
      <c r="NKU441" s="9"/>
      <c r="NKV441" s="9"/>
      <c r="NKW441" s="9"/>
      <c r="NKX441" s="9"/>
      <c r="NKY441" s="9"/>
      <c r="NKZ441" s="9"/>
      <c r="NLA441" s="9"/>
      <c r="NLB441" s="9"/>
      <c r="NLC441" s="9"/>
      <c r="NLD441" s="9"/>
      <c r="NLE441" s="9"/>
      <c r="NLF441" s="9"/>
      <c r="NLG441" s="9"/>
      <c r="NLH441" s="9"/>
      <c r="NLI441" s="9"/>
      <c r="NLJ441" s="9"/>
      <c r="NLK441" s="9"/>
      <c r="NLL441" s="9"/>
      <c r="NLM441" s="9"/>
      <c r="NLN441" s="9"/>
      <c r="NLO441" s="9"/>
      <c r="NLP441" s="9"/>
      <c r="NLQ441" s="9"/>
      <c r="NLR441" s="9"/>
      <c r="NLS441" s="9"/>
      <c r="NLT441" s="9"/>
      <c r="NLU441" s="9"/>
      <c r="NLV441" s="9"/>
      <c r="NLW441" s="9"/>
      <c r="NLX441" s="9"/>
      <c r="NLY441" s="9"/>
      <c r="NLZ441" s="9"/>
      <c r="NMA441" s="9"/>
      <c r="NMB441" s="9"/>
      <c r="NMC441" s="9"/>
      <c r="NMD441" s="9"/>
      <c r="NME441" s="9"/>
      <c r="NMF441" s="9"/>
      <c r="NMG441" s="9"/>
      <c r="NMH441" s="9"/>
      <c r="NMI441" s="9"/>
      <c r="NMJ441" s="9"/>
      <c r="NMK441" s="9"/>
      <c r="NML441" s="9"/>
      <c r="NMM441" s="9"/>
      <c r="NMN441" s="9"/>
      <c r="NMO441" s="9"/>
      <c r="NMP441" s="9"/>
      <c r="NMQ441" s="9"/>
      <c r="NMR441" s="9"/>
      <c r="NMS441" s="9"/>
      <c r="NMT441" s="9"/>
      <c r="NMU441" s="9"/>
      <c r="NMV441" s="9"/>
      <c r="NMW441" s="9"/>
      <c r="NMX441" s="9"/>
      <c r="NMY441" s="9"/>
      <c r="NMZ441" s="9"/>
      <c r="NNA441" s="9"/>
      <c r="NNB441" s="9"/>
      <c r="NNC441" s="9"/>
      <c r="NND441" s="9"/>
      <c r="NNE441" s="9"/>
      <c r="NNF441" s="9"/>
      <c r="NNG441" s="9"/>
      <c r="NNH441" s="9"/>
      <c r="NNI441" s="9"/>
      <c r="NNJ441" s="9"/>
      <c r="NNK441" s="9"/>
      <c r="NNL441" s="9"/>
      <c r="NNM441" s="9"/>
      <c r="NNN441" s="9"/>
      <c r="NNO441" s="9"/>
      <c r="NNP441" s="9"/>
      <c r="NNQ441" s="9"/>
      <c r="NNR441" s="9"/>
      <c r="NNS441" s="9"/>
      <c r="NNT441" s="9"/>
      <c r="NNU441" s="9"/>
      <c r="NNV441" s="9"/>
      <c r="NNW441" s="9"/>
      <c r="NNX441" s="9"/>
      <c r="NNY441" s="9"/>
      <c r="NNZ441" s="9"/>
      <c r="NOA441" s="9"/>
      <c r="NOB441" s="9"/>
      <c r="NOC441" s="9"/>
      <c r="NOD441" s="9"/>
      <c r="NOE441" s="9"/>
      <c r="NOF441" s="9"/>
      <c r="NOG441" s="9"/>
      <c r="NOH441" s="9"/>
      <c r="NOI441" s="9"/>
      <c r="NOJ441" s="9"/>
      <c r="NOK441" s="9"/>
      <c r="NOL441" s="9"/>
      <c r="NOM441" s="9"/>
      <c r="NON441" s="9"/>
      <c r="NOO441" s="9"/>
      <c r="NOP441" s="9"/>
      <c r="NOQ441" s="9"/>
      <c r="NOR441" s="9"/>
      <c r="NOS441" s="9"/>
      <c r="NOT441" s="9"/>
      <c r="NOU441" s="9"/>
      <c r="NOV441" s="9"/>
      <c r="NOW441" s="9"/>
      <c r="NOX441" s="9"/>
      <c r="NOY441" s="9"/>
      <c r="NOZ441" s="9"/>
      <c r="NPA441" s="9"/>
      <c r="NPB441" s="9"/>
      <c r="NPC441" s="9"/>
      <c r="NPD441" s="9"/>
      <c r="NPE441" s="9"/>
      <c r="NPF441" s="9"/>
      <c r="NPG441" s="9"/>
      <c r="NPH441" s="9"/>
      <c r="NPI441" s="9"/>
      <c r="NPJ441" s="9"/>
      <c r="NPK441" s="9"/>
      <c r="NPL441" s="9"/>
      <c r="NPM441" s="9"/>
      <c r="NPN441" s="9"/>
      <c r="NPO441" s="9"/>
      <c r="NPP441" s="9"/>
      <c r="NPQ441" s="9"/>
      <c r="NPR441" s="9"/>
      <c r="NPS441" s="9"/>
      <c r="NPT441" s="9"/>
      <c r="NPU441" s="9"/>
      <c r="NPV441" s="9"/>
      <c r="NPW441" s="9"/>
      <c r="NPX441" s="9"/>
      <c r="NPY441" s="9"/>
      <c r="NPZ441" s="9"/>
      <c r="NQA441" s="9"/>
      <c r="NQB441" s="9"/>
      <c r="NQC441" s="9"/>
      <c r="NQD441" s="9"/>
      <c r="NQE441" s="9"/>
      <c r="NQF441" s="9"/>
      <c r="NQG441" s="9"/>
      <c r="NQH441" s="9"/>
      <c r="NQI441" s="9"/>
      <c r="NQJ441" s="9"/>
      <c r="NQK441" s="9"/>
      <c r="NQL441" s="9"/>
      <c r="NQM441" s="9"/>
      <c r="NQN441" s="9"/>
      <c r="NQO441" s="9"/>
      <c r="NQP441" s="9"/>
      <c r="NQQ441" s="9"/>
      <c r="NQR441" s="9"/>
      <c r="NQS441" s="9"/>
      <c r="NQT441" s="9"/>
      <c r="NQU441" s="9"/>
      <c r="NQV441" s="9"/>
      <c r="NQW441" s="9"/>
      <c r="NQX441" s="9"/>
      <c r="NQY441" s="9"/>
      <c r="NQZ441" s="9"/>
      <c r="NRA441" s="9"/>
      <c r="NRB441" s="9"/>
      <c r="NRC441" s="9"/>
      <c r="NRD441" s="9"/>
      <c r="NRE441" s="9"/>
      <c r="NRF441" s="9"/>
      <c r="NRG441" s="9"/>
      <c r="NRH441" s="9"/>
      <c r="NRI441" s="9"/>
      <c r="NRJ441" s="9"/>
      <c r="NRK441" s="9"/>
      <c r="NRL441" s="9"/>
      <c r="NRM441" s="9"/>
      <c r="NRN441" s="9"/>
      <c r="NRO441" s="9"/>
      <c r="NRP441" s="9"/>
      <c r="NRQ441" s="9"/>
      <c r="NRR441" s="9"/>
      <c r="NRS441" s="9"/>
      <c r="NRT441" s="9"/>
      <c r="NRU441" s="9"/>
      <c r="NRV441" s="9"/>
      <c r="NRW441" s="9"/>
      <c r="NRX441" s="9"/>
      <c r="NRY441" s="9"/>
      <c r="NRZ441" s="9"/>
      <c r="NSA441" s="9"/>
      <c r="NSB441" s="9"/>
      <c r="NSC441" s="9"/>
      <c r="NSD441" s="9"/>
      <c r="NSE441" s="9"/>
      <c r="NSF441" s="9"/>
      <c r="NSG441" s="9"/>
      <c r="NSH441" s="9"/>
      <c r="NSI441" s="9"/>
      <c r="NSJ441" s="9"/>
      <c r="NSK441" s="9"/>
      <c r="NSL441" s="9"/>
      <c r="NSM441" s="9"/>
      <c r="NSN441" s="9"/>
      <c r="NSO441" s="9"/>
      <c r="NSP441" s="9"/>
      <c r="NSQ441" s="9"/>
      <c r="NSR441" s="9"/>
      <c r="NSS441" s="9"/>
      <c r="NST441" s="9"/>
      <c r="NSU441" s="9"/>
      <c r="NSV441" s="9"/>
      <c r="NSW441" s="9"/>
      <c r="NSX441" s="9"/>
      <c r="NSY441" s="9"/>
      <c r="NSZ441" s="9"/>
      <c r="NTA441" s="9"/>
      <c r="NTB441" s="9"/>
      <c r="NTC441" s="9"/>
      <c r="NTD441" s="9"/>
      <c r="NTE441" s="9"/>
      <c r="NTF441" s="9"/>
      <c r="NTG441" s="9"/>
      <c r="NTH441" s="9"/>
      <c r="NTI441" s="9"/>
      <c r="NTJ441" s="9"/>
      <c r="NTK441" s="9"/>
      <c r="NTL441" s="9"/>
      <c r="NTM441" s="9"/>
      <c r="NTN441" s="9"/>
      <c r="NTO441" s="9"/>
      <c r="NTP441" s="9"/>
      <c r="NTQ441" s="9"/>
      <c r="NTR441" s="9"/>
      <c r="NTS441" s="9"/>
      <c r="NTT441" s="9"/>
      <c r="NTU441" s="9"/>
      <c r="NTV441" s="9"/>
      <c r="NTW441" s="9"/>
      <c r="NTX441" s="9"/>
      <c r="NTY441" s="9"/>
      <c r="NTZ441" s="9"/>
      <c r="NUA441" s="9"/>
      <c r="NUB441" s="9"/>
      <c r="NUC441" s="9"/>
      <c r="NUD441" s="9"/>
      <c r="NUE441" s="9"/>
      <c r="NUF441" s="9"/>
      <c r="NUG441" s="9"/>
      <c r="NUH441" s="9"/>
      <c r="NUI441" s="9"/>
      <c r="NUJ441" s="9"/>
      <c r="NUK441" s="9"/>
      <c r="NUL441" s="9"/>
      <c r="NUM441" s="9"/>
      <c r="NUN441" s="9"/>
      <c r="NUO441" s="9"/>
      <c r="NUP441" s="9"/>
      <c r="NUQ441" s="9"/>
      <c r="NUR441" s="9"/>
      <c r="NUS441" s="9"/>
      <c r="NUT441" s="9"/>
      <c r="NUU441" s="9"/>
      <c r="NUV441" s="9"/>
      <c r="NUW441" s="9"/>
      <c r="NUX441" s="9"/>
      <c r="NUY441" s="9"/>
      <c r="NUZ441" s="9"/>
      <c r="NVA441" s="9"/>
      <c r="NVB441" s="9"/>
      <c r="NVC441" s="9"/>
      <c r="NVD441" s="9"/>
      <c r="NVE441" s="9"/>
      <c r="NVF441" s="9"/>
      <c r="NVG441" s="9"/>
      <c r="NVH441" s="9"/>
      <c r="NVI441" s="9"/>
      <c r="NVJ441" s="9"/>
      <c r="NVK441" s="9"/>
      <c r="NVL441" s="9"/>
      <c r="NVM441" s="9"/>
      <c r="NVN441" s="9"/>
      <c r="NVO441" s="9"/>
      <c r="NVP441" s="9"/>
      <c r="NVQ441" s="9"/>
      <c r="NVR441" s="9"/>
      <c r="NVS441" s="9"/>
      <c r="NVT441" s="9"/>
      <c r="NVU441" s="9"/>
      <c r="NVV441" s="9"/>
      <c r="NVW441" s="9"/>
      <c r="NVX441" s="9"/>
      <c r="NVY441" s="9"/>
      <c r="NVZ441" s="9"/>
      <c r="NWA441" s="9"/>
      <c r="NWB441" s="9"/>
      <c r="NWC441" s="9"/>
      <c r="NWD441" s="9"/>
      <c r="NWE441" s="9"/>
      <c r="NWF441" s="9"/>
      <c r="NWG441" s="9"/>
      <c r="NWH441" s="9"/>
      <c r="NWI441" s="9"/>
      <c r="NWJ441" s="9"/>
      <c r="NWK441" s="9"/>
      <c r="NWL441" s="9"/>
      <c r="NWM441" s="9"/>
      <c r="NWN441" s="9"/>
      <c r="NWO441" s="9"/>
      <c r="NWP441" s="9"/>
      <c r="NWQ441" s="9"/>
      <c r="NWR441" s="9"/>
      <c r="NWS441" s="9"/>
      <c r="NWT441" s="9"/>
      <c r="NWU441" s="9"/>
      <c r="NWV441" s="9"/>
      <c r="NWW441" s="9"/>
      <c r="NWX441" s="9"/>
      <c r="NWY441" s="9"/>
      <c r="NWZ441" s="9"/>
      <c r="NXA441" s="9"/>
      <c r="NXB441" s="9"/>
      <c r="NXC441" s="9"/>
      <c r="NXD441" s="9"/>
      <c r="NXE441" s="9"/>
      <c r="NXF441" s="9"/>
      <c r="NXG441" s="9"/>
      <c r="NXH441" s="9"/>
      <c r="NXI441" s="9"/>
      <c r="NXJ441" s="9"/>
      <c r="NXK441" s="9"/>
      <c r="NXL441" s="9"/>
      <c r="NXM441" s="9"/>
      <c r="NXN441" s="9"/>
      <c r="NXO441" s="9"/>
      <c r="NXP441" s="9"/>
      <c r="NXQ441" s="9"/>
      <c r="NXR441" s="9"/>
      <c r="NXS441" s="9"/>
      <c r="NXT441" s="9"/>
      <c r="NXU441" s="9"/>
      <c r="NXV441" s="9"/>
      <c r="NXW441" s="9"/>
      <c r="NXX441" s="9"/>
      <c r="NXY441" s="9"/>
      <c r="NXZ441" s="9"/>
      <c r="NYA441" s="9"/>
      <c r="NYB441" s="9"/>
      <c r="NYC441" s="9"/>
      <c r="NYD441" s="9"/>
      <c r="NYE441" s="9"/>
      <c r="NYF441" s="9"/>
      <c r="NYG441" s="9"/>
      <c r="NYH441" s="9"/>
      <c r="NYI441" s="9"/>
      <c r="NYJ441" s="9"/>
      <c r="NYK441" s="9"/>
      <c r="NYL441" s="9"/>
      <c r="NYM441" s="9"/>
      <c r="NYN441" s="9"/>
      <c r="NYO441" s="9"/>
      <c r="NYP441" s="9"/>
      <c r="NYQ441" s="9"/>
      <c r="NYR441" s="9"/>
      <c r="NYS441" s="9"/>
      <c r="NYT441" s="9"/>
      <c r="NYU441" s="9"/>
      <c r="NYV441" s="9"/>
      <c r="NYW441" s="9"/>
      <c r="NYX441" s="9"/>
      <c r="NYY441" s="9"/>
      <c r="NYZ441" s="9"/>
      <c r="NZA441" s="9"/>
      <c r="NZB441" s="9"/>
      <c r="NZC441" s="9"/>
      <c r="NZD441" s="9"/>
      <c r="NZE441" s="9"/>
      <c r="NZF441" s="9"/>
      <c r="NZG441" s="9"/>
      <c r="NZH441" s="9"/>
      <c r="NZI441" s="9"/>
      <c r="NZJ441" s="9"/>
      <c r="NZK441" s="9"/>
      <c r="NZL441" s="9"/>
      <c r="NZM441" s="9"/>
      <c r="NZN441" s="9"/>
      <c r="NZO441" s="9"/>
      <c r="NZP441" s="9"/>
      <c r="NZQ441" s="9"/>
      <c r="NZR441" s="9"/>
      <c r="NZS441" s="9"/>
      <c r="NZT441" s="9"/>
      <c r="NZU441" s="9"/>
      <c r="NZV441" s="9"/>
      <c r="NZW441" s="9"/>
      <c r="NZX441" s="9"/>
      <c r="NZY441" s="9"/>
      <c r="NZZ441" s="9"/>
      <c r="OAA441" s="9"/>
      <c r="OAB441" s="9"/>
      <c r="OAC441" s="9"/>
      <c r="OAD441" s="9"/>
      <c r="OAE441" s="9"/>
      <c r="OAF441" s="9"/>
      <c r="OAG441" s="9"/>
      <c r="OAH441" s="9"/>
      <c r="OAI441" s="9"/>
      <c r="OAJ441" s="9"/>
      <c r="OAK441" s="9"/>
      <c r="OAL441" s="9"/>
      <c r="OAM441" s="9"/>
      <c r="OAN441" s="9"/>
      <c r="OAO441" s="9"/>
      <c r="OAP441" s="9"/>
      <c r="OAQ441" s="9"/>
      <c r="OAR441" s="9"/>
      <c r="OAS441" s="9"/>
      <c r="OAT441" s="9"/>
      <c r="OAU441" s="9"/>
      <c r="OAV441" s="9"/>
      <c r="OAW441" s="9"/>
      <c r="OAX441" s="9"/>
      <c r="OAY441" s="9"/>
      <c r="OAZ441" s="9"/>
      <c r="OBA441" s="9"/>
      <c r="OBB441" s="9"/>
      <c r="OBC441" s="9"/>
      <c r="OBD441" s="9"/>
      <c r="OBE441" s="9"/>
      <c r="OBF441" s="9"/>
      <c r="OBG441" s="9"/>
      <c r="OBH441" s="9"/>
      <c r="OBI441" s="9"/>
      <c r="OBJ441" s="9"/>
      <c r="OBK441" s="9"/>
      <c r="OBL441" s="9"/>
      <c r="OBM441" s="9"/>
      <c r="OBN441" s="9"/>
      <c r="OBO441" s="9"/>
      <c r="OBP441" s="9"/>
      <c r="OBQ441" s="9"/>
      <c r="OBR441" s="9"/>
      <c r="OBS441" s="9"/>
      <c r="OBT441" s="9"/>
      <c r="OBU441" s="9"/>
      <c r="OBV441" s="9"/>
      <c r="OBW441" s="9"/>
      <c r="OBX441" s="9"/>
      <c r="OBY441" s="9"/>
      <c r="OBZ441" s="9"/>
      <c r="OCA441" s="9"/>
      <c r="OCB441" s="9"/>
      <c r="OCC441" s="9"/>
      <c r="OCD441" s="9"/>
      <c r="OCE441" s="9"/>
      <c r="OCF441" s="9"/>
      <c r="OCG441" s="9"/>
      <c r="OCH441" s="9"/>
      <c r="OCI441" s="9"/>
      <c r="OCJ441" s="9"/>
      <c r="OCK441" s="9"/>
      <c r="OCL441" s="9"/>
      <c r="OCM441" s="9"/>
      <c r="OCN441" s="9"/>
      <c r="OCO441" s="9"/>
      <c r="OCP441" s="9"/>
      <c r="OCQ441" s="9"/>
      <c r="OCR441" s="9"/>
      <c r="OCS441" s="9"/>
      <c r="OCT441" s="9"/>
      <c r="OCU441" s="9"/>
      <c r="OCV441" s="9"/>
      <c r="OCW441" s="9"/>
      <c r="OCX441" s="9"/>
      <c r="OCY441" s="9"/>
      <c r="OCZ441" s="9"/>
      <c r="ODA441" s="9"/>
      <c r="ODB441" s="9"/>
      <c r="ODC441" s="9"/>
      <c r="ODD441" s="9"/>
      <c r="ODE441" s="9"/>
      <c r="ODF441" s="9"/>
      <c r="ODG441" s="9"/>
      <c r="ODH441" s="9"/>
      <c r="ODI441" s="9"/>
      <c r="ODJ441" s="9"/>
      <c r="ODK441" s="9"/>
      <c r="ODL441" s="9"/>
      <c r="ODM441" s="9"/>
      <c r="ODN441" s="9"/>
      <c r="ODO441" s="9"/>
      <c r="ODP441" s="9"/>
      <c r="ODQ441" s="9"/>
      <c r="ODR441" s="9"/>
      <c r="ODS441" s="9"/>
      <c r="ODT441" s="9"/>
      <c r="ODU441" s="9"/>
      <c r="ODV441" s="9"/>
      <c r="ODW441" s="9"/>
      <c r="ODX441" s="9"/>
      <c r="ODY441" s="9"/>
      <c r="ODZ441" s="9"/>
      <c r="OEA441" s="9"/>
      <c r="OEB441" s="9"/>
      <c r="OEC441" s="9"/>
      <c r="OED441" s="9"/>
      <c r="OEE441" s="9"/>
      <c r="OEF441" s="9"/>
      <c r="OEG441" s="9"/>
      <c r="OEH441" s="9"/>
      <c r="OEI441" s="9"/>
      <c r="OEJ441" s="9"/>
      <c r="OEK441" s="9"/>
      <c r="OEL441" s="9"/>
      <c r="OEM441" s="9"/>
      <c r="OEN441" s="9"/>
      <c r="OEO441" s="9"/>
      <c r="OEP441" s="9"/>
      <c r="OEQ441" s="9"/>
      <c r="OER441" s="9"/>
      <c r="OES441" s="9"/>
      <c r="OET441" s="9"/>
      <c r="OEU441" s="9"/>
      <c r="OEV441" s="9"/>
      <c r="OEW441" s="9"/>
      <c r="OEX441" s="9"/>
      <c r="OEY441" s="9"/>
      <c r="OEZ441" s="9"/>
      <c r="OFA441" s="9"/>
      <c r="OFB441" s="9"/>
      <c r="OFC441" s="9"/>
      <c r="OFD441" s="9"/>
      <c r="OFE441" s="9"/>
      <c r="OFF441" s="9"/>
      <c r="OFG441" s="9"/>
      <c r="OFH441" s="9"/>
      <c r="OFI441" s="9"/>
      <c r="OFJ441" s="9"/>
      <c r="OFK441" s="9"/>
      <c r="OFL441" s="9"/>
      <c r="OFM441" s="9"/>
      <c r="OFN441" s="9"/>
      <c r="OFO441" s="9"/>
      <c r="OFP441" s="9"/>
      <c r="OFQ441" s="9"/>
      <c r="OFR441" s="9"/>
      <c r="OFS441" s="9"/>
      <c r="OFT441" s="9"/>
      <c r="OFU441" s="9"/>
      <c r="OFV441" s="9"/>
      <c r="OFW441" s="9"/>
      <c r="OFX441" s="9"/>
      <c r="OFY441" s="9"/>
      <c r="OFZ441" s="9"/>
      <c r="OGA441" s="9"/>
      <c r="OGB441" s="9"/>
      <c r="OGC441" s="9"/>
      <c r="OGD441" s="9"/>
      <c r="OGE441" s="9"/>
      <c r="OGF441" s="9"/>
      <c r="OGG441" s="9"/>
      <c r="OGH441" s="9"/>
      <c r="OGI441" s="9"/>
      <c r="OGJ441" s="9"/>
      <c r="OGK441" s="9"/>
      <c r="OGL441" s="9"/>
      <c r="OGM441" s="9"/>
      <c r="OGN441" s="9"/>
      <c r="OGO441" s="9"/>
      <c r="OGP441" s="9"/>
      <c r="OGQ441" s="9"/>
      <c r="OGR441" s="9"/>
      <c r="OGS441" s="9"/>
      <c r="OGT441" s="9"/>
      <c r="OGU441" s="9"/>
      <c r="OGV441" s="9"/>
      <c r="OGW441" s="9"/>
      <c r="OGX441" s="9"/>
      <c r="OGY441" s="9"/>
      <c r="OGZ441" s="9"/>
      <c r="OHA441" s="9"/>
      <c r="OHB441" s="9"/>
      <c r="OHC441" s="9"/>
      <c r="OHD441" s="9"/>
      <c r="OHE441" s="9"/>
      <c r="OHF441" s="9"/>
      <c r="OHG441" s="9"/>
      <c r="OHH441" s="9"/>
      <c r="OHI441" s="9"/>
      <c r="OHJ441" s="9"/>
      <c r="OHK441" s="9"/>
      <c r="OHL441" s="9"/>
      <c r="OHM441" s="9"/>
      <c r="OHN441" s="9"/>
      <c r="OHO441" s="9"/>
      <c r="OHP441" s="9"/>
      <c r="OHQ441" s="9"/>
      <c r="OHR441" s="9"/>
      <c r="OHS441" s="9"/>
      <c r="OHT441" s="9"/>
      <c r="OHU441" s="9"/>
      <c r="OHV441" s="9"/>
      <c r="OHW441" s="9"/>
      <c r="OHX441" s="9"/>
      <c r="OHY441" s="9"/>
      <c r="OHZ441" s="9"/>
      <c r="OIA441" s="9"/>
      <c r="OIB441" s="9"/>
      <c r="OIC441" s="9"/>
      <c r="OID441" s="9"/>
      <c r="OIE441" s="9"/>
      <c r="OIF441" s="9"/>
      <c r="OIG441" s="9"/>
      <c r="OIH441" s="9"/>
      <c r="OII441" s="9"/>
      <c r="OIJ441" s="9"/>
      <c r="OIK441" s="9"/>
      <c r="OIL441" s="9"/>
      <c r="OIM441" s="9"/>
      <c r="OIN441" s="9"/>
      <c r="OIO441" s="9"/>
      <c r="OIP441" s="9"/>
      <c r="OIQ441" s="9"/>
      <c r="OIR441" s="9"/>
      <c r="OIS441" s="9"/>
      <c r="OIT441" s="9"/>
      <c r="OIU441" s="9"/>
      <c r="OIV441" s="9"/>
      <c r="OIW441" s="9"/>
      <c r="OIX441" s="9"/>
      <c r="OIY441" s="9"/>
      <c r="OIZ441" s="9"/>
      <c r="OJA441" s="9"/>
      <c r="OJB441" s="9"/>
      <c r="OJC441" s="9"/>
      <c r="OJD441" s="9"/>
      <c r="OJE441" s="9"/>
      <c r="OJF441" s="9"/>
      <c r="OJG441" s="9"/>
      <c r="OJH441" s="9"/>
      <c r="OJI441" s="9"/>
      <c r="OJJ441" s="9"/>
      <c r="OJK441" s="9"/>
      <c r="OJL441" s="9"/>
      <c r="OJM441" s="9"/>
      <c r="OJN441" s="9"/>
      <c r="OJO441" s="9"/>
      <c r="OJP441" s="9"/>
      <c r="OJQ441" s="9"/>
      <c r="OJR441" s="9"/>
      <c r="OJS441" s="9"/>
      <c r="OJT441" s="9"/>
      <c r="OJU441" s="9"/>
      <c r="OJV441" s="9"/>
      <c r="OJW441" s="9"/>
      <c r="OJX441" s="9"/>
      <c r="OJY441" s="9"/>
      <c r="OJZ441" s="9"/>
      <c r="OKA441" s="9"/>
      <c r="OKB441" s="9"/>
      <c r="OKC441" s="9"/>
      <c r="OKD441" s="9"/>
      <c r="OKE441" s="9"/>
      <c r="OKF441" s="9"/>
      <c r="OKG441" s="9"/>
      <c r="OKH441" s="9"/>
      <c r="OKI441" s="9"/>
      <c r="OKJ441" s="9"/>
      <c r="OKK441" s="9"/>
      <c r="OKL441" s="9"/>
      <c r="OKM441" s="9"/>
      <c r="OKN441" s="9"/>
      <c r="OKO441" s="9"/>
      <c r="OKP441" s="9"/>
      <c r="OKQ441" s="9"/>
      <c r="OKR441" s="9"/>
      <c r="OKS441" s="9"/>
      <c r="OKT441" s="9"/>
      <c r="OKU441" s="9"/>
      <c r="OKV441" s="9"/>
      <c r="OKW441" s="9"/>
      <c r="OKX441" s="9"/>
      <c r="OKY441" s="9"/>
      <c r="OKZ441" s="9"/>
      <c r="OLA441" s="9"/>
      <c r="OLB441" s="9"/>
      <c r="OLC441" s="9"/>
      <c r="OLD441" s="9"/>
      <c r="OLE441" s="9"/>
      <c r="OLF441" s="9"/>
      <c r="OLG441" s="9"/>
      <c r="OLH441" s="9"/>
      <c r="OLI441" s="9"/>
      <c r="OLJ441" s="9"/>
      <c r="OLK441" s="9"/>
      <c r="OLL441" s="9"/>
      <c r="OLM441" s="9"/>
      <c r="OLN441" s="9"/>
      <c r="OLO441" s="9"/>
      <c r="OLP441" s="9"/>
      <c r="OLQ441" s="9"/>
      <c r="OLR441" s="9"/>
      <c r="OLS441" s="9"/>
      <c r="OLT441" s="9"/>
      <c r="OLU441" s="9"/>
      <c r="OLV441" s="9"/>
      <c r="OLW441" s="9"/>
      <c r="OLX441" s="9"/>
      <c r="OLY441" s="9"/>
      <c r="OLZ441" s="9"/>
      <c r="OMA441" s="9"/>
      <c r="OMB441" s="9"/>
      <c r="OMC441" s="9"/>
      <c r="OMD441" s="9"/>
      <c r="OME441" s="9"/>
      <c r="OMF441" s="9"/>
      <c r="OMG441" s="9"/>
      <c r="OMH441" s="9"/>
      <c r="OMI441" s="9"/>
      <c r="OMJ441" s="9"/>
      <c r="OMK441" s="9"/>
      <c r="OML441" s="9"/>
      <c r="OMM441" s="9"/>
      <c r="OMN441" s="9"/>
      <c r="OMO441" s="9"/>
      <c r="OMP441" s="9"/>
      <c r="OMQ441" s="9"/>
      <c r="OMR441" s="9"/>
      <c r="OMS441" s="9"/>
      <c r="OMT441" s="9"/>
      <c r="OMU441" s="9"/>
      <c r="OMV441" s="9"/>
      <c r="OMW441" s="9"/>
      <c r="OMX441" s="9"/>
      <c r="OMY441" s="9"/>
      <c r="OMZ441" s="9"/>
      <c r="ONA441" s="9"/>
      <c r="ONB441" s="9"/>
      <c r="ONC441" s="9"/>
      <c r="OND441" s="9"/>
      <c r="ONE441" s="9"/>
      <c r="ONF441" s="9"/>
      <c r="ONG441" s="9"/>
      <c r="ONH441" s="9"/>
      <c r="ONI441" s="9"/>
      <c r="ONJ441" s="9"/>
      <c r="ONK441" s="9"/>
      <c r="ONL441" s="9"/>
      <c r="ONM441" s="9"/>
      <c r="ONN441" s="9"/>
      <c r="ONO441" s="9"/>
      <c r="ONP441" s="9"/>
      <c r="ONQ441" s="9"/>
      <c r="ONR441" s="9"/>
      <c r="ONS441" s="9"/>
      <c r="ONT441" s="9"/>
      <c r="ONU441" s="9"/>
      <c r="ONV441" s="9"/>
      <c r="ONW441" s="9"/>
      <c r="ONX441" s="9"/>
      <c r="ONY441" s="9"/>
      <c r="ONZ441" s="9"/>
      <c r="OOA441" s="9"/>
      <c r="OOB441" s="9"/>
      <c r="OOC441" s="9"/>
      <c r="OOD441" s="9"/>
      <c r="OOE441" s="9"/>
      <c r="OOF441" s="9"/>
      <c r="OOG441" s="9"/>
      <c r="OOH441" s="9"/>
      <c r="OOI441" s="9"/>
      <c r="OOJ441" s="9"/>
      <c r="OOK441" s="9"/>
      <c r="OOL441" s="9"/>
      <c r="OOM441" s="9"/>
      <c r="OON441" s="9"/>
      <c r="OOO441" s="9"/>
      <c r="OOP441" s="9"/>
      <c r="OOQ441" s="9"/>
      <c r="OOR441" s="9"/>
      <c r="OOS441" s="9"/>
      <c r="OOT441" s="9"/>
      <c r="OOU441" s="9"/>
      <c r="OOV441" s="9"/>
      <c r="OOW441" s="9"/>
      <c r="OOX441" s="9"/>
      <c r="OOY441" s="9"/>
      <c r="OOZ441" s="9"/>
      <c r="OPA441" s="9"/>
      <c r="OPB441" s="9"/>
      <c r="OPC441" s="9"/>
      <c r="OPD441" s="9"/>
      <c r="OPE441" s="9"/>
      <c r="OPF441" s="9"/>
      <c r="OPG441" s="9"/>
      <c r="OPH441" s="9"/>
      <c r="OPI441" s="9"/>
      <c r="OPJ441" s="9"/>
      <c r="OPK441" s="9"/>
      <c r="OPL441" s="9"/>
      <c r="OPM441" s="9"/>
      <c r="OPN441" s="9"/>
      <c r="OPO441" s="9"/>
      <c r="OPP441" s="9"/>
      <c r="OPQ441" s="9"/>
      <c r="OPR441" s="9"/>
      <c r="OPS441" s="9"/>
      <c r="OPT441" s="9"/>
      <c r="OPU441" s="9"/>
      <c r="OPV441" s="9"/>
      <c r="OPW441" s="9"/>
      <c r="OPX441" s="9"/>
      <c r="OPY441" s="9"/>
      <c r="OPZ441" s="9"/>
      <c r="OQA441" s="9"/>
      <c r="OQB441" s="9"/>
      <c r="OQC441" s="9"/>
      <c r="OQD441" s="9"/>
      <c r="OQE441" s="9"/>
      <c r="OQF441" s="9"/>
      <c r="OQG441" s="9"/>
      <c r="OQH441" s="9"/>
      <c r="OQI441" s="9"/>
      <c r="OQJ441" s="9"/>
      <c r="OQK441" s="9"/>
      <c r="OQL441" s="9"/>
      <c r="OQM441" s="9"/>
      <c r="OQN441" s="9"/>
      <c r="OQO441" s="9"/>
      <c r="OQP441" s="9"/>
      <c r="OQQ441" s="9"/>
      <c r="OQR441" s="9"/>
      <c r="OQS441" s="9"/>
      <c r="OQT441" s="9"/>
      <c r="OQU441" s="9"/>
      <c r="OQV441" s="9"/>
      <c r="OQW441" s="9"/>
      <c r="OQX441" s="9"/>
      <c r="OQY441" s="9"/>
      <c r="OQZ441" s="9"/>
      <c r="ORA441" s="9"/>
      <c r="ORB441" s="9"/>
      <c r="ORC441" s="9"/>
      <c r="ORD441" s="9"/>
      <c r="ORE441" s="9"/>
      <c r="ORF441" s="9"/>
      <c r="ORG441" s="9"/>
      <c r="ORH441" s="9"/>
      <c r="ORI441" s="9"/>
      <c r="ORJ441" s="9"/>
      <c r="ORK441" s="9"/>
      <c r="ORL441" s="9"/>
      <c r="ORM441" s="9"/>
      <c r="ORN441" s="9"/>
      <c r="ORO441" s="9"/>
      <c r="ORP441" s="9"/>
      <c r="ORQ441" s="9"/>
      <c r="ORR441" s="9"/>
      <c r="ORS441" s="9"/>
      <c r="ORT441" s="9"/>
      <c r="ORU441" s="9"/>
      <c r="ORV441" s="9"/>
      <c r="ORW441" s="9"/>
      <c r="ORX441" s="9"/>
      <c r="ORY441" s="9"/>
      <c r="ORZ441" s="9"/>
      <c r="OSA441" s="9"/>
      <c r="OSB441" s="9"/>
      <c r="OSC441" s="9"/>
      <c r="OSD441" s="9"/>
      <c r="OSE441" s="9"/>
      <c r="OSF441" s="9"/>
      <c r="OSG441" s="9"/>
      <c r="OSH441" s="9"/>
      <c r="OSI441" s="9"/>
      <c r="OSJ441" s="9"/>
      <c r="OSK441" s="9"/>
      <c r="OSL441" s="9"/>
      <c r="OSM441" s="9"/>
      <c r="OSN441" s="9"/>
      <c r="OSO441" s="9"/>
      <c r="OSP441" s="9"/>
      <c r="OSQ441" s="9"/>
      <c r="OSR441" s="9"/>
      <c r="OSS441" s="9"/>
      <c r="OST441" s="9"/>
      <c r="OSU441" s="9"/>
      <c r="OSV441" s="9"/>
      <c r="OSW441" s="9"/>
      <c r="OSX441" s="9"/>
      <c r="OSY441" s="9"/>
      <c r="OSZ441" s="9"/>
      <c r="OTA441" s="9"/>
      <c r="OTB441" s="9"/>
      <c r="OTC441" s="9"/>
      <c r="OTD441" s="9"/>
      <c r="OTE441" s="9"/>
      <c r="OTF441" s="9"/>
      <c r="OTG441" s="9"/>
      <c r="OTH441" s="9"/>
      <c r="OTI441" s="9"/>
      <c r="OTJ441" s="9"/>
      <c r="OTK441" s="9"/>
      <c r="OTL441" s="9"/>
      <c r="OTM441" s="9"/>
      <c r="OTN441" s="9"/>
      <c r="OTO441" s="9"/>
      <c r="OTP441" s="9"/>
      <c r="OTQ441" s="9"/>
      <c r="OTR441" s="9"/>
      <c r="OTS441" s="9"/>
      <c r="OTT441" s="9"/>
      <c r="OTU441" s="9"/>
      <c r="OTV441" s="9"/>
      <c r="OTW441" s="9"/>
      <c r="OTX441" s="9"/>
      <c r="OTY441" s="9"/>
      <c r="OTZ441" s="9"/>
      <c r="OUA441" s="9"/>
      <c r="OUB441" s="9"/>
      <c r="OUC441" s="9"/>
      <c r="OUD441" s="9"/>
      <c r="OUE441" s="9"/>
      <c r="OUF441" s="9"/>
      <c r="OUG441" s="9"/>
      <c r="OUH441" s="9"/>
      <c r="OUI441" s="9"/>
      <c r="OUJ441" s="9"/>
      <c r="OUK441" s="9"/>
      <c r="OUL441" s="9"/>
      <c r="OUM441" s="9"/>
      <c r="OUN441" s="9"/>
      <c r="OUO441" s="9"/>
      <c r="OUP441" s="9"/>
      <c r="OUQ441" s="9"/>
      <c r="OUR441" s="9"/>
      <c r="OUS441" s="9"/>
      <c r="OUT441" s="9"/>
      <c r="OUU441" s="9"/>
      <c r="OUV441" s="9"/>
      <c r="OUW441" s="9"/>
      <c r="OUX441" s="9"/>
      <c r="OUY441" s="9"/>
      <c r="OUZ441" s="9"/>
      <c r="OVA441" s="9"/>
      <c r="OVB441" s="9"/>
      <c r="OVC441" s="9"/>
      <c r="OVD441" s="9"/>
      <c r="OVE441" s="9"/>
      <c r="OVF441" s="9"/>
      <c r="OVG441" s="9"/>
      <c r="OVH441" s="9"/>
      <c r="OVI441" s="9"/>
      <c r="OVJ441" s="9"/>
      <c r="OVK441" s="9"/>
      <c r="OVL441" s="9"/>
      <c r="OVM441" s="9"/>
      <c r="OVN441" s="9"/>
      <c r="OVO441" s="9"/>
      <c r="OVP441" s="9"/>
      <c r="OVQ441" s="9"/>
      <c r="OVR441" s="9"/>
      <c r="OVS441" s="9"/>
      <c r="OVT441" s="9"/>
      <c r="OVU441" s="9"/>
      <c r="OVV441" s="9"/>
      <c r="OVW441" s="9"/>
      <c r="OVX441" s="9"/>
      <c r="OVY441" s="9"/>
      <c r="OVZ441" s="9"/>
      <c r="OWA441" s="9"/>
      <c r="OWB441" s="9"/>
      <c r="OWC441" s="9"/>
      <c r="OWD441" s="9"/>
      <c r="OWE441" s="9"/>
      <c r="OWF441" s="9"/>
      <c r="OWG441" s="9"/>
      <c r="OWH441" s="9"/>
      <c r="OWI441" s="9"/>
      <c r="OWJ441" s="9"/>
      <c r="OWK441" s="9"/>
      <c r="OWL441" s="9"/>
      <c r="OWM441" s="9"/>
      <c r="OWN441" s="9"/>
      <c r="OWO441" s="9"/>
      <c r="OWP441" s="9"/>
      <c r="OWQ441" s="9"/>
      <c r="OWR441" s="9"/>
      <c r="OWS441" s="9"/>
      <c r="OWT441" s="9"/>
      <c r="OWU441" s="9"/>
      <c r="OWV441" s="9"/>
      <c r="OWW441" s="9"/>
      <c r="OWX441" s="9"/>
      <c r="OWY441" s="9"/>
      <c r="OWZ441" s="9"/>
      <c r="OXA441" s="9"/>
      <c r="OXB441" s="9"/>
      <c r="OXC441" s="9"/>
      <c r="OXD441" s="9"/>
      <c r="OXE441" s="9"/>
      <c r="OXF441" s="9"/>
      <c r="OXG441" s="9"/>
      <c r="OXH441" s="9"/>
      <c r="OXI441" s="9"/>
      <c r="OXJ441" s="9"/>
      <c r="OXK441" s="9"/>
      <c r="OXL441" s="9"/>
      <c r="OXM441" s="9"/>
      <c r="OXN441" s="9"/>
      <c r="OXO441" s="9"/>
      <c r="OXP441" s="9"/>
      <c r="OXQ441" s="9"/>
      <c r="OXR441" s="9"/>
      <c r="OXS441" s="9"/>
      <c r="OXT441" s="9"/>
      <c r="OXU441" s="9"/>
      <c r="OXV441" s="9"/>
      <c r="OXW441" s="9"/>
      <c r="OXX441" s="9"/>
      <c r="OXY441" s="9"/>
      <c r="OXZ441" s="9"/>
      <c r="OYA441" s="9"/>
      <c r="OYB441" s="9"/>
      <c r="OYC441" s="9"/>
      <c r="OYD441" s="9"/>
      <c r="OYE441" s="9"/>
      <c r="OYF441" s="9"/>
      <c r="OYG441" s="9"/>
      <c r="OYH441" s="9"/>
      <c r="OYI441" s="9"/>
      <c r="OYJ441" s="9"/>
      <c r="OYK441" s="9"/>
      <c r="OYL441" s="9"/>
      <c r="OYM441" s="9"/>
      <c r="OYN441" s="9"/>
      <c r="OYO441" s="9"/>
      <c r="OYP441" s="9"/>
      <c r="OYQ441" s="9"/>
      <c r="OYR441" s="9"/>
      <c r="OYS441" s="9"/>
      <c r="OYT441" s="9"/>
      <c r="OYU441" s="9"/>
      <c r="OYV441" s="9"/>
      <c r="OYW441" s="9"/>
      <c r="OYX441" s="9"/>
      <c r="OYY441" s="9"/>
      <c r="OYZ441" s="9"/>
      <c r="OZA441" s="9"/>
      <c r="OZB441" s="9"/>
      <c r="OZC441" s="9"/>
      <c r="OZD441" s="9"/>
      <c r="OZE441" s="9"/>
      <c r="OZF441" s="9"/>
      <c r="OZG441" s="9"/>
      <c r="OZH441" s="9"/>
      <c r="OZI441" s="9"/>
      <c r="OZJ441" s="9"/>
      <c r="OZK441" s="9"/>
      <c r="OZL441" s="9"/>
      <c r="OZM441" s="9"/>
      <c r="OZN441" s="9"/>
      <c r="OZO441" s="9"/>
      <c r="OZP441" s="9"/>
      <c r="OZQ441" s="9"/>
      <c r="OZR441" s="9"/>
      <c r="OZS441" s="9"/>
      <c r="OZT441" s="9"/>
      <c r="OZU441" s="9"/>
      <c r="OZV441" s="9"/>
      <c r="OZW441" s="9"/>
      <c r="OZX441" s="9"/>
      <c r="OZY441" s="9"/>
      <c r="OZZ441" s="9"/>
      <c r="PAA441" s="9"/>
      <c r="PAB441" s="9"/>
      <c r="PAC441" s="9"/>
      <c r="PAD441" s="9"/>
      <c r="PAE441" s="9"/>
      <c r="PAF441" s="9"/>
      <c r="PAG441" s="9"/>
      <c r="PAH441" s="9"/>
      <c r="PAI441" s="9"/>
      <c r="PAJ441" s="9"/>
      <c r="PAK441" s="9"/>
      <c r="PAL441" s="9"/>
      <c r="PAM441" s="9"/>
      <c r="PAN441" s="9"/>
      <c r="PAO441" s="9"/>
      <c r="PAP441" s="9"/>
      <c r="PAQ441" s="9"/>
      <c r="PAR441" s="9"/>
      <c r="PAS441" s="9"/>
      <c r="PAT441" s="9"/>
      <c r="PAU441" s="9"/>
      <c r="PAV441" s="9"/>
      <c r="PAW441" s="9"/>
      <c r="PAX441" s="9"/>
      <c r="PAY441" s="9"/>
      <c r="PAZ441" s="9"/>
      <c r="PBA441" s="9"/>
      <c r="PBB441" s="9"/>
      <c r="PBC441" s="9"/>
      <c r="PBD441" s="9"/>
      <c r="PBE441" s="9"/>
      <c r="PBF441" s="9"/>
      <c r="PBG441" s="9"/>
      <c r="PBH441" s="9"/>
      <c r="PBI441" s="9"/>
      <c r="PBJ441" s="9"/>
      <c r="PBK441" s="9"/>
      <c r="PBL441" s="9"/>
      <c r="PBM441" s="9"/>
      <c r="PBN441" s="9"/>
      <c r="PBO441" s="9"/>
      <c r="PBP441" s="9"/>
      <c r="PBQ441" s="9"/>
      <c r="PBR441" s="9"/>
      <c r="PBS441" s="9"/>
      <c r="PBT441" s="9"/>
      <c r="PBU441" s="9"/>
      <c r="PBV441" s="9"/>
      <c r="PBW441" s="9"/>
      <c r="PBX441" s="9"/>
      <c r="PBY441" s="9"/>
      <c r="PBZ441" s="9"/>
      <c r="PCA441" s="9"/>
      <c r="PCB441" s="9"/>
      <c r="PCC441" s="9"/>
      <c r="PCD441" s="9"/>
      <c r="PCE441" s="9"/>
      <c r="PCF441" s="9"/>
      <c r="PCG441" s="9"/>
      <c r="PCH441" s="9"/>
      <c r="PCI441" s="9"/>
      <c r="PCJ441" s="9"/>
      <c r="PCK441" s="9"/>
      <c r="PCL441" s="9"/>
      <c r="PCM441" s="9"/>
      <c r="PCN441" s="9"/>
      <c r="PCO441" s="9"/>
      <c r="PCP441" s="9"/>
      <c r="PCQ441" s="9"/>
      <c r="PCR441" s="9"/>
      <c r="PCS441" s="9"/>
      <c r="PCT441" s="9"/>
      <c r="PCU441" s="9"/>
      <c r="PCV441" s="9"/>
      <c r="PCW441" s="9"/>
      <c r="PCX441" s="9"/>
      <c r="PCY441" s="9"/>
      <c r="PCZ441" s="9"/>
      <c r="PDA441" s="9"/>
      <c r="PDB441" s="9"/>
      <c r="PDC441" s="9"/>
      <c r="PDD441" s="9"/>
      <c r="PDE441" s="9"/>
      <c r="PDF441" s="9"/>
      <c r="PDG441" s="9"/>
      <c r="PDH441" s="9"/>
      <c r="PDI441" s="9"/>
      <c r="PDJ441" s="9"/>
      <c r="PDK441" s="9"/>
      <c r="PDL441" s="9"/>
      <c r="PDM441" s="9"/>
      <c r="PDN441" s="9"/>
      <c r="PDO441" s="9"/>
      <c r="PDP441" s="9"/>
      <c r="PDQ441" s="9"/>
      <c r="PDR441" s="9"/>
      <c r="PDS441" s="9"/>
      <c r="PDT441" s="9"/>
      <c r="PDU441" s="9"/>
      <c r="PDV441" s="9"/>
      <c r="PDW441" s="9"/>
      <c r="PDX441" s="9"/>
      <c r="PDY441" s="9"/>
      <c r="PDZ441" s="9"/>
      <c r="PEA441" s="9"/>
      <c r="PEB441" s="9"/>
      <c r="PEC441" s="9"/>
      <c r="PED441" s="9"/>
      <c r="PEE441" s="9"/>
      <c r="PEF441" s="9"/>
      <c r="PEG441" s="9"/>
      <c r="PEH441" s="9"/>
      <c r="PEI441" s="9"/>
      <c r="PEJ441" s="9"/>
      <c r="PEK441" s="9"/>
      <c r="PEL441" s="9"/>
      <c r="PEM441" s="9"/>
      <c r="PEN441" s="9"/>
      <c r="PEO441" s="9"/>
      <c r="PEP441" s="9"/>
      <c r="PEQ441" s="9"/>
      <c r="PER441" s="9"/>
      <c r="PES441" s="9"/>
      <c r="PET441" s="9"/>
      <c r="PEU441" s="9"/>
      <c r="PEV441" s="9"/>
      <c r="PEW441" s="9"/>
      <c r="PEX441" s="9"/>
      <c r="PEY441" s="9"/>
      <c r="PEZ441" s="9"/>
      <c r="PFA441" s="9"/>
      <c r="PFB441" s="9"/>
      <c r="PFC441" s="9"/>
      <c r="PFD441" s="9"/>
      <c r="PFE441" s="9"/>
      <c r="PFF441" s="9"/>
      <c r="PFG441" s="9"/>
      <c r="PFH441" s="9"/>
      <c r="PFI441" s="9"/>
      <c r="PFJ441" s="9"/>
      <c r="PFK441" s="9"/>
      <c r="PFL441" s="9"/>
      <c r="PFM441" s="9"/>
      <c r="PFN441" s="9"/>
      <c r="PFO441" s="9"/>
      <c r="PFP441" s="9"/>
      <c r="PFQ441" s="9"/>
      <c r="PFR441" s="9"/>
      <c r="PFS441" s="9"/>
      <c r="PFT441" s="9"/>
      <c r="PFU441" s="9"/>
      <c r="PFV441" s="9"/>
      <c r="PFW441" s="9"/>
      <c r="PFX441" s="9"/>
      <c r="PFY441" s="9"/>
      <c r="PFZ441" s="9"/>
      <c r="PGA441" s="9"/>
      <c r="PGB441" s="9"/>
      <c r="PGC441" s="9"/>
      <c r="PGD441" s="9"/>
      <c r="PGE441" s="9"/>
      <c r="PGF441" s="9"/>
      <c r="PGG441" s="9"/>
      <c r="PGH441" s="9"/>
      <c r="PGI441" s="9"/>
      <c r="PGJ441" s="9"/>
      <c r="PGK441" s="9"/>
      <c r="PGL441" s="9"/>
      <c r="PGM441" s="9"/>
      <c r="PGN441" s="9"/>
      <c r="PGO441" s="9"/>
      <c r="PGP441" s="9"/>
      <c r="PGQ441" s="9"/>
      <c r="PGR441" s="9"/>
      <c r="PGS441" s="9"/>
      <c r="PGT441" s="9"/>
      <c r="PGU441" s="9"/>
      <c r="PGV441" s="9"/>
      <c r="PGW441" s="9"/>
      <c r="PGX441" s="9"/>
      <c r="PGY441" s="9"/>
      <c r="PGZ441" s="9"/>
      <c r="PHA441" s="9"/>
      <c r="PHB441" s="9"/>
      <c r="PHC441" s="9"/>
      <c r="PHD441" s="9"/>
      <c r="PHE441" s="9"/>
      <c r="PHF441" s="9"/>
      <c r="PHG441" s="9"/>
      <c r="PHH441" s="9"/>
      <c r="PHI441" s="9"/>
      <c r="PHJ441" s="9"/>
      <c r="PHK441" s="9"/>
      <c r="PHL441" s="9"/>
      <c r="PHM441" s="9"/>
      <c r="PHN441" s="9"/>
      <c r="PHO441" s="9"/>
      <c r="PHP441" s="9"/>
      <c r="PHQ441" s="9"/>
      <c r="PHR441" s="9"/>
      <c r="PHS441" s="9"/>
      <c r="PHT441" s="9"/>
      <c r="PHU441" s="9"/>
      <c r="PHV441" s="9"/>
      <c r="PHW441" s="9"/>
      <c r="PHX441" s="9"/>
      <c r="PHY441" s="9"/>
      <c r="PHZ441" s="9"/>
      <c r="PIA441" s="9"/>
      <c r="PIB441" s="9"/>
      <c r="PIC441" s="9"/>
      <c r="PID441" s="9"/>
      <c r="PIE441" s="9"/>
      <c r="PIF441" s="9"/>
      <c r="PIG441" s="9"/>
      <c r="PIH441" s="9"/>
      <c r="PII441" s="9"/>
      <c r="PIJ441" s="9"/>
      <c r="PIK441" s="9"/>
      <c r="PIL441" s="9"/>
      <c r="PIM441" s="9"/>
      <c r="PIN441" s="9"/>
      <c r="PIO441" s="9"/>
      <c r="PIP441" s="9"/>
      <c r="PIQ441" s="9"/>
      <c r="PIR441" s="9"/>
      <c r="PIS441" s="9"/>
      <c r="PIT441" s="9"/>
      <c r="PIU441" s="9"/>
      <c r="PIV441" s="9"/>
      <c r="PIW441" s="9"/>
      <c r="PIX441" s="9"/>
      <c r="PIY441" s="9"/>
      <c r="PIZ441" s="9"/>
      <c r="PJA441" s="9"/>
      <c r="PJB441" s="9"/>
      <c r="PJC441" s="9"/>
      <c r="PJD441" s="9"/>
      <c r="PJE441" s="9"/>
      <c r="PJF441" s="9"/>
      <c r="PJG441" s="9"/>
      <c r="PJH441" s="9"/>
      <c r="PJI441" s="9"/>
      <c r="PJJ441" s="9"/>
      <c r="PJK441" s="9"/>
      <c r="PJL441" s="9"/>
      <c r="PJM441" s="9"/>
      <c r="PJN441" s="9"/>
      <c r="PJO441" s="9"/>
      <c r="PJP441" s="9"/>
      <c r="PJQ441" s="9"/>
      <c r="PJR441" s="9"/>
      <c r="PJS441" s="9"/>
      <c r="PJT441" s="9"/>
      <c r="PJU441" s="9"/>
      <c r="PJV441" s="9"/>
      <c r="PJW441" s="9"/>
      <c r="PJX441" s="9"/>
      <c r="PJY441" s="9"/>
      <c r="PJZ441" s="9"/>
      <c r="PKA441" s="9"/>
      <c r="PKB441" s="9"/>
      <c r="PKC441" s="9"/>
      <c r="PKD441" s="9"/>
      <c r="PKE441" s="9"/>
      <c r="PKF441" s="9"/>
      <c r="PKG441" s="9"/>
      <c r="PKH441" s="9"/>
      <c r="PKI441" s="9"/>
      <c r="PKJ441" s="9"/>
      <c r="PKK441" s="9"/>
      <c r="PKL441" s="9"/>
      <c r="PKM441" s="9"/>
      <c r="PKN441" s="9"/>
      <c r="PKO441" s="9"/>
      <c r="PKP441" s="9"/>
      <c r="PKQ441" s="9"/>
      <c r="PKR441" s="9"/>
      <c r="PKS441" s="9"/>
      <c r="PKT441" s="9"/>
      <c r="PKU441" s="9"/>
      <c r="PKV441" s="9"/>
      <c r="PKW441" s="9"/>
      <c r="PKX441" s="9"/>
      <c r="PKY441" s="9"/>
      <c r="PKZ441" s="9"/>
      <c r="PLA441" s="9"/>
      <c r="PLB441" s="9"/>
      <c r="PLC441" s="9"/>
      <c r="PLD441" s="9"/>
      <c r="PLE441" s="9"/>
      <c r="PLF441" s="9"/>
      <c r="PLG441" s="9"/>
      <c r="PLH441" s="9"/>
      <c r="PLI441" s="9"/>
      <c r="PLJ441" s="9"/>
      <c r="PLK441" s="9"/>
      <c r="PLL441" s="9"/>
      <c r="PLM441" s="9"/>
      <c r="PLN441" s="9"/>
      <c r="PLO441" s="9"/>
      <c r="PLP441" s="9"/>
      <c r="PLQ441" s="9"/>
      <c r="PLR441" s="9"/>
      <c r="PLS441" s="9"/>
      <c r="PLT441" s="9"/>
      <c r="PLU441" s="9"/>
      <c r="PLV441" s="9"/>
      <c r="PLW441" s="9"/>
      <c r="PLX441" s="9"/>
      <c r="PLY441" s="9"/>
      <c r="PLZ441" s="9"/>
      <c r="PMA441" s="9"/>
      <c r="PMB441" s="9"/>
      <c r="PMC441" s="9"/>
      <c r="PMD441" s="9"/>
      <c r="PME441" s="9"/>
      <c r="PMF441" s="9"/>
      <c r="PMG441" s="9"/>
      <c r="PMH441" s="9"/>
      <c r="PMI441" s="9"/>
      <c r="PMJ441" s="9"/>
      <c r="PMK441" s="9"/>
      <c r="PML441" s="9"/>
      <c r="PMM441" s="9"/>
      <c r="PMN441" s="9"/>
      <c r="PMO441" s="9"/>
      <c r="PMP441" s="9"/>
      <c r="PMQ441" s="9"/>
      <c r="PMR441" s="9"/>
      <c r="PMS441" s="9"/>
      <c r="PMT441" s="9"/>
      <c r="PMU441" s="9"/>
      <c r="PMV441" s="9"/>
      <c r="PMW441" s="9"/>
      <c r="PMX441" s="9"/>
      <c r="PMY441" s="9"/>
      <c r="PMZ441" s="9"/>
      <c r="PNA441" s="9"/>
      <c r="PNB441" s="9"/>
      <c r="PNC441" s="9"/>
      <c r="PND441" s="9"/>
      <c r="PNE441" s="9"/>
      <c r="PNF441" s="9"/>
      <c r="PNG441" s="9"/>
      <c r="PNH441" s="9"/>
      <c r="PNI441" s="9"/>
      <c r="PNJ441" s="9"/>
      <c r="PNK441" s="9"/>
      <c r="PNL441" s="9"/>
      <c r="PNM441" s="9"/>
      <c r="PNN441" s="9"/>
      <c r="PNO441" s="9"/>
      <c r="PNP441" s="9"/>
      <c r="PNQ441" s="9"/>
      <c r="PNR441" s="9"/>
      <c r="PNS441" s="9"/>
      <c r="PNT441" s="9"/>
      <c r="PNU441" s="9"/>
      <c r="PNV441" s="9"/>
      <c r="PNW441" s="9"/>
      <c r="PNX441" s="9"/>
      <c r="PNY441" s="9"/>
      <c r="PNZ441" s="9"/>
      <c r="POA441" s="9"/>
      <c r="POB441" s="9"/>
      <c r="POC441" s="9"/>
      <c r="POD441" s="9"/>
      <c r="POE441" s="9"/>
      <c r="POF441" s="9"/>
      <c r="POG441" s="9"/>
      <c r="POH441" s="9"/>
      <c r="POI441" s="9"/>
      <c r="POJ441" s="9"/>
      <c r="POK441" s="9"/>
      <c r="POL441" s="9"/>
      <c r="POM441" s="9"/>
      <c r="PON441" s="9"/>
      <c r="POO441" s="9"/>
      <c r="POP441" s="9"/>
      <c r="POQ441" s="9"/>
      <c r="POR441" s="9"/>
      <c r="POS441" s="9"/>
      <c r="POT441" s="9"/>
      <c r="POU441" s="9"/>
      <c r="POV441" s="9"/>
      <c r="POW441" s="9"/>
      <c r="POX441" s="9"/>
      <c r="POY441" s="9"/>
      <c r="POZ441" s="9"/>
      <c r="PPA441" s="9"/>
      <c r="PPB441" s="9"/>
      <c r="PPC441" s="9"/>
      <c r="PPD441" s="9"/>
      <c r="PPE441" s="9"/>
      <c r="PPF441" s="9"/>
      <c r="PPG441" s="9"/>
      <c r="PPH441" s="9"/>
      <c r="PPI441" s="9"/>
      <c r="PPJ441" s="9"/>
      <c r="PPK441" s="9"/>
      <c r="PPL441" s="9"/>
      <c r="PPM441" s="9"/>
      <c r="PPN441" s="9"/>
      <c r="PPO441" s="9"/>
      <c r="PPP441" s="9"/>
      <c r="PPQ441" s="9"/>
      <c r="PPR441" s="9"/>
      <c r="PPS441" s="9"/>
      <c r="PPT441" s="9"/>
      <c r="PPU441" s="9"/>
      <c r="PPV441" s="9"/>
      <c r="PPW441" s="9"/>
      <c r="PPX441" s="9"/>
      <c r="PPY441" s="9"/>
      <c r="PPZ441" s="9"/>
      <c r="PQA441" s="9"/>
      <c r="PQB441" s="9"/>
      <c r="PQC441" s="9"/>
      <c r="PQD441" s="9"/>
      <c r="PQE441" s="9"/>
      <c r="PQF441" s="9"/>
      <c r="PQG441" s="9"/>
      <c r="PQH441" s="9"/>
      <c r="PQI441" s="9"/>
      <c r="PQJ441" s="9"/>
      <c r="PQK441" s="9"/>
      <c r="PQL441" s="9"/>
      <c r="PQM441" s="9"/>
      <c r="PQN441" s="9"/>
      <c r="PQO441" s="9"/>
      <c r="PQP441" s="9"/>
      <c r="PQQ441" s="9"/>
      <c r="PQR441" s="9"/>
      <c r="PQS441" s="9"/>
      <c r="PQT441" s="9"/>
      <c r="PQU441" s="9"/>
      <c r="PQV441" s="9"/>
      <c r="PQW441" s="9"/>
      <c r="PQX441" s="9"/>
      <c r="PQY441" s="9"/>
      <c r="PQZ441" s="9"/>
      <c r="PRA441" s="9"/>
      <c r="PRB441" s="9"/>
      <c r="PRC441" s="9"/>
      <c r="PRD441" s="9"/>
      <c r="PRE441" s="9"/>
      <c r="PRF441" s="9"/>
      <c r="PRG441" s="9"/>
      <c r="PRH441" s="9"/>
      <c r="PRI441" s="9"/>
      <c r="PRJ441" s="9"/>
      <c r="PRK441" s="9"/>
      <c r="PRL441" s="9"/>
      <c r="PRM441" s="9"/>
      <c r="PRN441" s="9"/>
      <c r="PRO441" s="9"/>
      <c r="PRP441" s="9"/>
      <c r="PRQ441" s="9"/>
      <c r="PRR441" s="9"/>
      <c r="PRS441" s="9"/>
      <c r="PRT441" s="9"/>
      <c r="PRU441" s="9"/>
      <c r="PRV441" s="9"/>
      <c r="PRW441" s="9"/>
      <c r="PRX441" s="9"/>
      <c r="PRY441" s="9"/>
      <c r="PRZ441" s="9"/>
      <c r="PSA441" s="9"/>
      <c r="PSB441" s="9"/>
      <c r="PSC441" s="9"/>
      <c r="PSD441" s="9"/>
      <c r="PSE441" s="9"/>
      <c r="PSF441" s="9"/>
      <c r="PSG441" s="9"/>
      <c r="PSH441" s="9"/>
      <c r="PSI441" s="9"/>
      <c r="PSJ441" s="9"/>
      <c r="PSK441" s="9"/>
      <c r="PSL441" s="9"/>
      <c r="PSM441" s="9"/>
      <c r="PSN441" s="9"/>
      <c r="PSO441" s="9"/>
      <c r="PSP441" s="9"/>
      <c r="PSQ441" s="9"/>
      <c r="PSR441" s="9"/>
      <c r="PSS441" s="9"/>
      <c r="PST441" s="9"/>
      <c r="PSU441" s="9"/>
      <c r="PSV441" s="9"/>
      <c r="PSW441" s="9"/>
      <c r="PSX441" s="9"/>
      <c r="PSY441" s="9"/>
      <c r="PSZ441" s="9"/>
      <c r="PTA441" s="9"/>
      <c r="PTB441" s="9"/>
      <c r="PTC441" s="9"/>
      <c r="PTD441" s="9"/>
      <c r="PTE441" s="9"/>
      <c r="PTF441" s="9"/>
      <c r="PTG441" s="9"/>
      <c r="PTH441" s="9"/>
      <c r="PTI441" s="9"/>
      <c r="PTJ441" s="9"/>
      <c r="PTK441" s="9"/>
      <c r="PTL441" s="9"/>
      <c r="PTM441" s="9"/>
      <c r="PTN441" s="9"/>
      <c r="PTO441" s="9"/>
      <c r="PTP441" s="9"/>
      <c r="PTQ441" s="9"/>
      <c r="PTR441" s="9"/>
      <c r="PTS441" s="9"/>
      <c r="PTT441" s="9"/>
      <c r="PTU441" s="9"/>
      <c r="PTV441" s="9"/>
      <c r="PTW441" s="9"/>
      <c r="PTX441" s="9"/>
      <c r="PTY441" s="9"/>
      <c r="PTZ441" s="9"/>
      <c r="PUA441" s="9"/>
      <c r="PUB441" s="9"/>
      <c r="PUC441" s="9"/>
      <c r="PUD441" s="9"/>
      <c r="PUE441" s="9"/>
      <c r="PUF441" s="9"/>
      <c r="PUG441" s="9"/>
      <c r="PUH441" s="9"/>
      <c r="PUI441" s="9"/>
      <c r="PUJ441" s="9"/>
      <c r="PUK441" s="9"/>
      <c r="PUL441" s="9"/>
      <c r="PUM441" s="9"/>
      <c r="PUN441" s="9"/>
      <c r="PUO441" s="9"/>
      <c r="PUP441" s="9"/>
      <c r="PUQ441" s="9"/>
      <c r="PUR441" s="9"/>
      <c r="PUS441" s="9"/>
      <c r="PUT441" s="9"/>
      <c r="PUU441" s="9"/>
      <c r="PUV441" s="9"/>
      <c r="PUW441" s="9"/>
      <c r="PUX441" s="9"/>
      <c r="PUY441" s="9"/>
      <c r="PUZ441" s="9"/>
      <c r="PVA441" s="9"/>
      <c r="PVB441" s="9"/>
      <c r="PVC441" s="9"/>
      <c r="PVD441" s="9"/>
      <c r="PVE441" s="9"/>
      <c r="PVF441" s="9"/>
      <c r="PVG441" s="9"/>
      <c r="PVH441" s="9"/>
      <c r="PVI441" s="9"/>
      <c r="PVJ441" s="9"/>
      <c r="PVK441" s="9"/>
      <c r="PVL441" s="9"/>
      <c r="PVM441" s="9"/>
      <c r="PVN441" s="9"/>
      <c r="PVO441" s="9"/>
      <c r="PVP441" s="9"/>
      <c r="PVQ441" s="9"/>
      <c r="PVR441" s="9"/>
      <c r="PVS441" s="9"/>
      <c r="PVT441" s="9"/>
      <c r="PVU441" s="9"/>
      <c r="PVV441" s="9"/>
      <c r="PVW441" s="9"/>
      <c r="PVX441" s="9"/>
      <c r="PVY441" s="9"/>
      <c r="PVZ441" s="9"/>
      <c r="PWA441" s="9"/>
      <c r="PWB441" s="9"/>
      <c r="PWC441" s="9"/>
      <c r="PWD441" s="9"/>
      <c r="PWE441" s="9"/>
      <c r="PWF441" s="9"/>
      <c r="PWG441" s="9"/>
      <c r="PWH441" s="9"/>
      <c r="PWI441" s="9"/>
      <c r="PWJ441" s="9"/>
      <c r="PWK441" s="9"/>
      <c r="PWL441" s="9"/>
      <c r="PWM441" s="9"/>
      <c r="PWN441" s="9"/>
      <c r="PWO441" s="9"/>
      <c r="PWP441" s="9"/>
      <c r="PWQ441" s="9"/>
      <c r="PWR441" s="9"/>
      <c r="PWS441" s="9"/>
      <c r="PWT441" s="9"/>
      <c r="PWU441" s="9"/>
      <c r="PWV441" s="9"/>
      <c r="PWW441" s="9"/>
      <c r="PWX441" s="9"/>
      <c r="PWY441" s="9"/>
      <c r="PWZ441" s="9"/>
      <c r="PXA441" s="9"/>
      <c r="PXB441" s="9"/>
      <c r="PXC441" s="9"/>
      <c r="PXD441" s="9"/>
      <c r="PXE441" s="9"/>
      <c r="PXF441" s="9"/>
      <c r="PXG441" s="9"/>
      <c r="PXH441" s="9"/>
      <c r="PXI441" s="9"/>
      <c r="PXJ441" s="9"/>
      <c r="PXK441" s="9"/>
      <c r="PXL441" s="9"/>
      <c r="PXM441" s="9"/>
      <c r="PXN441" s="9"/>
      <c r="PXO441" s="9"/>
      <c r="PXP441" s="9"/>
      <c r="PXQ441" s="9"/>
      <c r="PXR441" s="9"/>
      <c r="PXS441" s="9"/>
      <c r="PXT441" s="9"/>
      <c r="PXU441" s="9"/>
      <c r="PXV441" s="9"/>
      <c r="PXW441" s="9"/>
      <c r="PXX441" s="9"/>
      <c r="PXY441" s="9"/>
      <c r="PXZ441" s="9"/>
      <c r="PYA441" s="9"/>
      <c r="PYB441" s="9"/>
      <c r="PYC441" s="9"/>
      <c r="PYD441" s="9"/>
      <c r="PYE441" s="9"/>
      <c r="PYF441" s="9"/>
      <c r="PYG441" s="9"/>
      <c r="PYH441" s="9"/>
      <c r="PYI441" s="9"/>
      <c r="PYJ441" s="9"/>
      <c r="PYK441" s="9"/>
      <c r="PYL441" s="9"/>
      <c r="PYM441" s="9"/>
      <c r="PYN441" s="9"/>
      <c r="PYO441" s="9"/>
      <c r="PYP441" s="9"/>
      <c r="PYQ441" s="9"/>
      <c r="PYR441" s="9"/>
      <c r="PYS441" s="9"/>
      <c r="PYT441" s="9"/>
      <c r="PYU441" s="9"/>
      <c r="PYV441" s="9"/>
      <c r="PYW441" s="9"/>
      <c r="PYX441" s="9"/>
      <c r="PYY441" s="9"/>
      <c r="PYZ441" s="9"/>
      <c r="PZA441" s="9"/>
      <c r="PZB441" s="9"/>
      <c r="PZC441" s="9"/>
      <c r="PZD441" s="9"/>
      <c r="PZE441" s="9"/>
      <c r="PZF441" s="9"/>
      <c r="PZG441" s="9"/>
      <c r="PZH441" s="9"/>
      <c r="PZI441" s="9"/>
      <c r="PZJ441" s="9"/>
      <c r="PZK441" s="9"/>
      <c r="PZL441" s="9"/>
      <c r="PZM441" s="9"/>
      <c r="PZN441" s="9"/>
      <c r="PZO441" s="9"/>
      <c r="PZP441" s="9"/>
      <c r="PZQ441" s="9"/>
      <c r="PZR441" s="9"/>
      <c r="PZS441" s="9"/>
      <c r="PZT441" s="9"/>
      <c r="PZU441" s="9"/>
      <c r="PZV441" s="9"/>
      <c r="PZW441" s="9"/>
      <c r="PZX441" s="9"/>
      <c r="PZY441" s="9"/>
      <c r="PZZ441" s="9"/>
      <c r="QAA441" s="9"/>
      <c r="QAB441" s="9"/>
      <c r="QAC441" s="9"/>
      <c r="QAD441" s="9"/>
      <c r="QAE441" s="9"/>
      <c r="QAF441" s="9"/>
      <c r="QAG441" s="9"/>
      <c r="QAH441" s="9"/>
      <c r="QAI441" s="9"/>
      <c r="QAJ441" s="9"/>
      <c r="QAK441" s="9"/>
      <c r="QAL441" s="9"/>
      <c r="QAM441" s="9"/>
      <c r="QAN441" s="9"/>
      <c r="QAO441" s="9"/>
      <c r="QAP441" s="9"/>
      <c r="QAQ441" s="9"/>
      <c r="QAR441" s="9"/>
      <c r="QAS441" s="9"/>
      <c r="QAT441" s="9"/>
      <c r="QAU441" s="9"/>
      <c r="QAV441" s="9"/>
      <c r="QAW441" s="9"/>
      <c r="QAX441" s="9"/>
      <c r="QAY441" s="9"/>
      <c r="QAZ441" s="9"/>
      <c r="QBA441" s="9"/>
      <c r="QBB441" s="9"/>
      <c r="QBC441" s="9"/>
      <c r="QBD441" s="9"/>
      <c r="QBE441" s="9"/>
      <c r="QBF441" s="9"/>
      <c r="QBG441" s="9"/>
      <c r="QBH441" s="9"/>
      <c r="QBI441" s="9"/>
      <c r="QBJ441" s="9"/>
      <c r="QBK441" s="9"/>
      <c r="QBL441" s="9"/>
      <c r="QBM441" s="9"/>
      <c r="QBN441" s="9"/>
      <c r="QBO441" s="9"/>
      <c r="QBP441" s="9"/>
      <c r="QBQ441" s="9"/>
      <c r="QBR441" s="9"/>
      <c r="QBS441" s="9"/>
      <c r="QBT441" s="9"/>
      <c r="QBU441" s="9"/>
      <c r="QBV441" s="9"/>
      <c r="QBW441" s="9"/>
      <c r="QBX441" s="9"/>
      <c r="QBY441" s="9"/>
      <c r="QBZ441" s="9"/>
      <c r="QCA441" s="9"/>
      <c r="QCB441" s="9"/>
      <c r="QCC441" s="9"/>
      <c r="QCD441" s="9"/>
      <c r="QCE441" s="9"/>
      <c r="QCF441" s="9"/>
      <c r="QCG441" s="9"/>
      <c r="QCH441" s="9"/>
      <c r="QCI441" s="9"/>
      <c r="QCJ441" s="9"/>
      <c r="QCK441" s="9"/>
      <c r="QCL441" s="9"/>
      <c r="QCM441" s="9"/>
      <c r="QCN441" s="9"/>
      <c r="QCO441" s="9"/>
      <c r="QCP441" s="9"/>
      <c r="QCQ441" s="9"/>
      <c r="QCR441" s="9"/>
      <c r="QCS441" s="9"/>
      <c r="QCT441" s="9"/>
      <c r="QCU441" s="9"/>
      <c r="QCV441" s="9"/>
      <c r="QCW441" s="9"/>
      <c r="QCX441" s="9"/>
      <c r="QCY441" s="9"/>
      <c r="QCZ441" s="9"/>
      <c r="QDA441" s="9"/>
      <c r="QDB441" s="9"/>
      <c r="QDC441" s="9"/>
      <c r="QDD441" s="9"/>
      <c r="QDE441" s="9"/>
      <c r="QDF441" s="9"/>
      <c r="QDG441" s="9"/>
      <c r="QDH441" s="9"/>
      <c r="QDI441" s="9"/>
      <c r="QDJ441" s="9"/>
      <c r="QDK441" s="9"/>
      <c r="QDL441" s="9"/>
      <c r="QDM441" s="9"/>
      <c r="QDN441" s="9"/>
      <c r="QDO441" s="9"/>
      <c r="QDP441" s="9"/>
      <c r="QDQ441" s="9"/>
      <c r="QDR441" s="9"/>
      <c r="QDS441" s="9"/>
      <c r="QDT441" s="9"/>
      <c r="QDU441" s="9"/>
      <c r="QDV441" s="9"/>
      <c r="QDW441" s="9"/>
      <c r="QDX441" s="9"/>
      <c r="QDY441" s="9"/>
      <c r="QDZ441" s="9"/>
      <c r="QEA441" s="9"/>
      <c r="QEB441" s="9"/>
      <c r="QEC441" s="9"/>
      <c r="QED441" s="9"/>
      <c r="QEE441" s="9"/>
      <c r="QEF441" s="9"/>
      <c r="QEG441" s="9"/>
      <c r="QEH441" s="9"/>
      <c r="QEI441" s="9"/>
      <c r="QEJ441" s="9"/>
      <c r="QEK441" s="9"/>
      <c r="QEL441" s="9"/>
      <c r="QEM441" s="9"/>
      <c r="QEN441" s="9"/>
      <c r="QEO441" s="9"/>
      <c r="QEP441" s="9"/>
      <c r="QEQ441" s="9"/>
      <c r="QER441" s="9"/>
      <c r="QES441" s="9"/>
      <c r="QET441" s="9"/>
      <c r="QEU441" s="9"/>
      <c r="QEV441" s="9"/>
      <c r="QEW441" s="9"/>
      <c r="QEX441" s="9"/>
      <c r="QEY441" s="9"/>
      <c r="QEZ441" s="9"/>
      <c r="QFA441" s="9"/>
      <c r="QFB441" s="9"/>
      <c r="QFC441" s="9"/>
      <c r="QFD441" s="9"/>
      <c r="QFE441" s="9"/>
      <c r="QFF441" s="9"/>
      <c r="QFG441" s="9"/>
      <c r="QFH441" s="9"/>
      <c r="QFI441" s="9"/>
      <c r="QFJ441" s="9"/>
      <c r="QFK441" s="9"/>
      <c r="QFL441" s="9"/>
      <c r="QFM441" s="9"/>
      <c r="QFN441" s="9"/>
      <c r="QFO441" s="9"/>
      <c r="QFP441" s="9"/>
      <c r="QFQ441" s="9"/>
      <c r="QFR441" s="9"/>
      <c r="QFS441" s="9"/>
      <c r="QFT441" s="9"/>
      <c r="QFU441" s="9"/>
      <c r="QFV441" s="9"/>
      <c r="QFW441" s="9"/>
      <c r="QFX441" s="9"/>
      <c r="QFY441" s="9"/>
      <c r="QFZ441" s="9"/>
      <c r="QGA441" s="9"/>
      <c r="QGB441" s="9"/>
      <c r="QGC441" s="9"/>
      <c r="QGD441" s="9"/>
      <c r="QGE441" s="9"/>
      <c r="QGF441" s="9"/>
      <c r="QGG441" s="9"/>
      <c r="QGH441" s="9"/>
      <c r="QGI441" s="9"/>
      <c r="QGJ441" s="9"/>
      <c r="QGK441" s="9"/>
      <c r="QGL441" s="9"/>
      <c r="QGM441" s="9"/>
      <c r="QGN441" s="9"/>
      <c r="QGO441" s="9"/>
      <c r="QGP441" s="9"/>
      <c r="QGQ441" s="9"/>
      <c r="QGR441" s="9"/>
      <c r="QGS441" s="9"/>
      <c r="QGT441" s="9"/>
      <c r="QGU441" s="9"/>
      <c r="QGV441" s="9"/>
      <c r="QGW441" s="9"/>
      <c r="QGX441" s="9"/>
      <c r="QGY441" s="9"/>
      <c r="QGZ441" s="9"/>
      <c r="QHA441" s="9"/>
      <c r="QHB441" s="9"/>
      <c r="QHC441" s="9"/>
      <c r="QHD441" s="9"/>
      <c r="QHE441" s="9"/>
      <c r="QHF441" s="9"/>
      <c r="QHG441" s="9"/>
      <c r="QHH441" s="9"/>
      <c r="QHI441" s="9"/>
      <c r="QHJ441" s="9"/>
      <c r="QHK441" s="9"/>
      <c r="QHL441" s="9"/>
      <c r="QHM441" s="9"/>
      <c r="QHN441" s="9"/>
      <c r="QHO441" s="9"/>
      <c r="QHP441" s="9"/>
      <c r="QHQ441" s="9"/>
      <c r="QHR441" s="9"/>
      <c r="QHS441" s="9"/>
      <c r="QHT441" s="9"/>
      <c r="QHU441" s="9"/>
      <c r="QHV441" s="9"/>
      <c r="QHW441" s="9"/>
      <c r="QHX441" s="9"/>
      <c r="QHY441" s="9"/>
      <c r="QHZ441" s="9"/>
      <c r="QIA441" s="9"/>
      <c r="QIB441" s="9"/>
      <c r="QIC441" s="9"/>
      <c r="QID441" s="9"/>
      <c r="QIE441" s="9"/>
      <c r="QIF441" s="9"/>
      <c r="QIG441" s="9"/>
      <c r="QIH441" s="9"/>
      <c r="QII441" s="9"/>
      <c r="QIJ441" s="9"/>
      <c r="QIK441" s="9"/>
      <c r="QIL441" s="9"/>
      <c r="QIM441" s="9"/>
      <c r="QIN441" s="9"/>
      <c r="QIO441" s="9"/>
      <c r="QIP441" s="9"/>
      <c r="QIQ441" s="9"/>
      <c r="QIR441" s="9"/>
      <c r="QIS441" s="9"/>
      <c r="QIT441" s="9"/>
      <c r="QIU441" s="9"/>
      <c r="QIV441" s="9"/>
      <c r="QIW441" s="9"/>
      <c r="QIX441" s="9"/>
      <c r="QIY441" s="9"/>
      <c r="QIZ441" s="9"/>
      <c r="QJA441" s="9"/>
      <c r="QJB441" s="9"/>
      <c r="QJC441" s="9"/>
      <c r="QJD441" s="9"/>
      <c r="QJE441" s="9"/>
      <c r="QJF441" s="9"/>
      <c r="QJG441" s="9"/>
      <c r="QJH441" s="9"/>
      <c r="QJI441" s="9"/>
      <c r="QJJ441" s="9"/>
      <c r="QJK441" s="9"/>
      <c r="QJL441" s="9"/>
      <c r="QJM441" s="9"/>
      <c r="QJN441" s="9"/>
      <c r="QJO441" s="9"/>
      <c r="QJP441" s="9"/>
      <c r="QJQ441" s="9"/>
      <c r="QJR441" s="9"/>
      <c r="QJS441" s="9"/>
      <c r="QJT441" s="9"/>
      <c r="QJU441" s="9"/>
      <c r="QJV441" s="9"/>
      <c r="QJW441" s="9"/>
      <c r="QJX441" s="9"/>
      <c r="QJY441" s="9"/>
      <c r="QJZ441" s="9"/>
      <c r="QKA441" s="9"/>
      <c r="QKB441" s="9"/>
      <c r="QKC441" s="9"/>
      <c r="QKD441" s="9"/>
      <c r="QKE441" s="9"/>
      <c r="QKF441" s="9"/>
      <c r="QKG441" s="9"/>
      <c r="QKH441" s="9"/>
      <c r="QKI441" s="9"/>
      <c r="QKJ441" s="9"/>
      <c r="QKK441" s="9"/>
      <c r="QKL441" s="9"/>
      <c r="QKM441" s="9"/>
      <c r="QKN441" s="9"/>
      <c r="QKO441" s="9"/>
      <c r="QKP441" s="9"/>
      <c r="QKQ441" s="9"/>
      <c r="QKR441" s="9"/>
      <c r="QKS441" s="9"/>
      <c r="QKT441" s="9"/>
      <c r="QKU441" s="9"/>
      <c r="QKV441" s="9"/>
      <c r="QKW441" s="9"/>
      <c r="QKX441" s="9"/>
      <c r="QKY441" s="9"/>
      <c r="QKZ441" s="9"/>
      <c r="QLA441" s="9"/>
      <c r="QLB441" s="9"/>
      <c r="QLC441" s="9"/>
      <c r="QLD441" s="9"/>
      <c r="QLE441" s="9"/>
      <c r="QLF441" s="9"/>
      <c r="QLG441" s="9"/>
      <c r="QLH441" s="9"/>
      <c r="QLI441" s="9"/>
      <c r="QLJ441" s="9"/>
      <c r="QLK441" s="9"/>
      <c r="QLL441" s="9"/>
      <c r="QLM441" s="9"/>
      <c r="QLN441" s="9"/>
      <c r="QLO441" s="9"/>
      <c r="QLP441" s="9"/>
      <c r="QLQ441" s="9"/>
      <c r="QLR441" s="9"/>
      <c r="QLS441" s="9"/>
      <c r="QLT441" s="9"/>
      <c r="QLU441" s="9"/>
      <c r="QLV441" s="9"/>
      <c r="QLW441" s="9"/>
      <c r="QLX441" s="9"/>
      <c r="QLY441" s="9"/>
      <c r="QLZ441" s="9"/>
      <c r="QMA441" s="9"/>
      <c r="QMB441" s="9"/>
      <c r="QMC441" s="9"/>
      <c r="QMD441" s="9"/>
      <c r="QME441" s="9"/>
      <c r="QMF441" s="9"/>
      <c r="QMG441" s="9"/>
      <c r="QMH441" s="9"/>
      <c r="QMI441" s="9"/>
      <c r="QMJ441" s="9"/>
      <c r="QMK441" s="9"/>
      <c r="QML441" s="9"/>
      <c r="QMM441" s="9"/>
      <c r="QMN441" s="9"/>
      <c r="QMO441" s="9"/>
      <c r="QMP441" s="9"/>
      <c r="QMQ441" s="9"/>
      <c r="QMR441" s="9"/>
      <c r="QMS441" s="9"/>
      <c r="QMT441" s="9"/>
      <c r="QMU441" s="9"/>
      <c r="QMV441" s="9"/>
      <c r="QMW441" s="9"/>
      <c r="QMX441" s="9"/>
      <c r="QMY441" s="9"/>
      <c r="QMZ441" s="9"/>
      <c r="QNA441" s="9"/>
      <c r="QNB441" s="9"/>
      <c r="QNC441" s="9"/>
      <c r="QND441" s="9"/>
      <c r="QNE441" s="9"/>
      <c r="QNF441" s="9"/>
      <c r="QNG441" s="9"/>
      <c r="QNH441" s="9"/>
      <c r="QNI441" s="9"/>
      <c r="QNJ441" s="9"/>
      <c r="QNK441" s="9"/>
      <c r="QNL441" s="9"/>
      <c r="QNM441" s="9"/>
      <c r="QNN441" s="9"/>
      <c r="QNO441" s="9"/>
      <c r="QNP441" s="9"/>
      <c r="QNQ441" s="9"/>
      <c r="QNR441" s="9"/>
      <c r="QNS441" s="9"/>
      <c r="QNT441" s="9"/>
      <c r="QNU441" s="9"/>
      <c r="QNV441" s="9"/>
      <c r="QNW441" s="9"/>
      <c r="QNX441" s="9"/>
      <c r="QNY441" s="9"/>
      <c r="QNZ441" s="9"/>
      <c r="QOA441" s="9"/>
      <c r="QOB441" s="9"/>
      <c r="QOC441" s="9"/>
      <c r="QOD441" s="9"/>
      <c r="QOE441" s="9"/>
      <c r="QOF441" s="9"/>
      <c r="QOG441" s="9"/>
      <c r="QOH441" s="9"/>
      <c r="QOI441" s="9"/>
      <c r="QOJ441" s="9"/>
      <c r="QOK441" s="9"/>
      <c r="QOL441" s="9"/>
      <c r="QOM441" s="9"/>
      <c r="QON441" s="9"/>
      <c r="QOO441" s="9"/>
      <c r="QOP441" s="9"/>
      <c r="QOQ441" s="9"/>
      <c r="QOR441" s="9"/>
      <c r="QOS441" s="9"/>
      <c r="QOT441" s="9"/>
      <c r="QOU441" s="9"/>
      <c r="QOV441" s="9"/>
      <c r="QOW441" s="9"/>
      <c r="QOX441" s="9"/>
      <c r="QOY441" s="9"/>
      <c r="QOZ441" s="9"/>
      <c r="QPA441" s="9"/>
      <c r="QPB441" s="9"/>
      <c r="QPC441" s="9"/>
      <c r="QPD441" s="9"/>
      <c r="QPE441" s="9"/>
      <c r="QPF441" s="9"/>
      <c r="QPG441" s="9"/>
      <c r="QPH441" s="9"/>
      <c r="QPI441" s="9"/>
      <c r="QPJ441" s="9"/>
      <c r="QPK441" s="9"/>
      <c r="QPL441" s="9"/>
      <c r="QPM441" s="9"/>
      <c r="QPN441" s="9"/>
      <c r="QPO441" s="9"/>
      <c r="QPP441" s="9"/>
      <c r="QPQ441" s="9"/>
      <c r="QPR441" s="9"/>
      <c r="QPS441" s="9"/>
      <c r="QPT441" s="9"/>
      <c r="QPU441" s="9"/>
      <c r="QPV441" s="9"/>
      <c r="QPW441" s="9"/>
      <c r="QPX441" s="9"/>
      <c r="QPY441" s="9"/>
      <c r="QPZ441" s="9"/>
      <c r="QQA441" s="9"/>
      <c r="QQB441" s="9"/>
      <c r="QQC441" s="9"/>
      <c r="QQD441" s="9"/>
      <c r="QQE441" s="9"/>
      <c r="QQF441" s="9"/>
      <c r="QQG441" s="9"/>
      <c r="QQH441" s="9"/>
      <c r="QQI441" s="9"/>
      <c r="QQJ441" s="9"/>
      <c r="QQK441" s="9"/>
      <c r="QQL441" s="9"/>
      <c r="QQM441" s="9"/>
      <c r="QQN441" s="9"/>
      <c r="QQO441" s="9"/>
      <c r="QQP441" s="9"/>
      <c r="QQQ441" s="9"/>
      <c r="QQR441" s="9"/>
      <c r="QQS441" s="9"/>
      <c r="QQT441" s="9"/>
      <c r="QQU441" s="9"/>
      <c r="QQV441" s="9"/>
      <c r="QQW441" s="9"/>
      <c r="QQX441" s="9"/>
      <c r="QQY441" s="9"/>
      <c r="QQZ441" s="9"/>
      <c r="QRA441" s="9"/>
      <c r="QRB441" s="9"/>
      <c r="QRC441" s="9"/>
      <c r="QRD441" s="9"/>
      <c r="QRE441" s="9"/>
      <c r="QRF441" s="9"/>
      <c r="QRG441" s="9"/>
      <c r="QRH441" s="9"/>
      <c r="QRI441" s="9"/>
      <c r="QRJ441" s="9"/>
      <c r="QRK441" s="9"/>
      <c r="QRL441" s="9"/>
      <c r="QRM441" s="9"/>
      <c r="QRN441" s="9"/>
      <c r="QRO441" s="9"/>
      <c r="QRP441" s="9"/>
      <c r="QRQ441" s="9"/>
      <c r="QRR441" s="9"/>
      <c r="QRS441" s="9"/>
      <c r="QRT441" s="9"/>
      <c r="QRU441" s="9"/>
      <c r="QRV441" s="9"/>
      <c r="QRW441" s="9"/>
      <c r="QRX441" s="9"/>
      <c r="QRY441" s="9"/>
      <c r="QRZ441" s="9"/>
      <c r="QSA441" s="9"/>
      <c r="QSB441" s="9"/>
      <c r="QSC441" s="9"/>
      <c r="QSD441" s="9"/>
      <c r="QSE441" s="9"/>
      <c r="QSF441" s="9"/>
      <c r="QSG441" s="9"/>
      <c r="QSH441" s="9"/>
      <c r="QSI441" s="9"/>
      <c r="QSJ441" s="9"/>
      <c r="QSK441" s="9"/>
      <c r="QSL441" s="9"/>
      <c r="QSM441" s="9"/>
      <c r="QSN441" s="9"/>
      <c r="QSO441" s="9"/>
      <c r="QSP441" s="9"/>
      <c r="QSQ441" s="9"/>
      <c r="QSR441" s="9"/>
      <c r="QSS441" s="9"/>
      <c r="QST441" s="9"/>
      <c r="QSU441" s="9"/>
      <c r="QSV441" s="9"/>
      <c r="QSW441" s="9"/>
      <c r="QSX441" s="9"/>
      <c r="QSY441" s="9"/>
      <c r="QSZ441" s="9"/>
      <c r="QTA441" s="9"/>
      <c r="QTB441" s="9"/>
      <c r="QTC441" s="9"/>
      <c r="QTD441" s="9"/>
      <c r="QTE441" s="9"/>
      <c r="QTF441" s="9"/>
      <c r="QTG441" s="9"/>
      <c r="QTH441" s="9"/>
      <c r="QTI441" s="9"/>
      <c r="QTJ441" s="9"/>
      <c r="QTK441" s="9"/>
      <c r="QTL441" s="9"/>
      <c r="QTM441" s="9"/>
      <c r="QTN441" s="9"/>
      <c r="QTO441" s="9"/>
      <c r="QTP441" s="9"/>
      <c r="QTQ441" s="9"/>
      <c r="QTR441" s="9"/>
      <c r="QTS441" s="9"/>
      <c r="QTT441" s="9"/>
      <c r="QTU441" s="9"/>
      <c r="QTV441" s="9"/>
      <c r="QTW441" s="9"/>
      <c r="QTX441" s="9"/>
      <c r="QTY441" s="9"/>
      <c r="QTZ441" s="9"/>
      <c r="QUA441" s="9"/>
      <c r="QUB441" s="9"/>
      <c r="QUC441" s="9"/>
      <c r="QUD441" s="9"/>
      <c r="QUE441" s="9"/>
      <c r="QUF441" s="9"/>
      <c r="QUG441" s="9"/>
      <c r="QUH441" s="9"/>
      <c r="QUI441" s="9"/>
      <c r="QUJ441" s="9"/>
      <c r="QUK441" s="9"/>
      <c r="QUL441" s="9"/>
      <c r="QUM441" s="9"/>
      <c r="QUN441" s="9"/>
      <c r="QUO441" s="9"/>
      <c r="QUP441" s="9"/>
      <c r="QUQ441" s="9"/>
      <c r="QUR441" s="9"/>
      <c r="QUS441" s="9"/>
      <c r="QUT441" s="9"/>
      <c r="QUU441" s="9"/>
      <c r="QUV441" s="9"/>
      <c r="QUW441" s="9"/>
      <c r="QUX441" s="9"/>
      <c r="QUY441" s="9"/>
      <c r="QUZ441" s="9"/>
      <c r="QVA441" s="9"/>
      <c r="QVB441" s="9"/>
      <c r="QVC441" s="9"/>
      <c r="QVD441" s="9"/>
      <c r="QVE441" s="9"/>
      <c r="QVF441" s="9"/>
      <c r="QVG441" s="9"/>
      <c r="QVH441" s="9"/>
      <c r="QVI441" s="9"/>
      <c r="QVJ441" s="9"/>
      <c r="QVK441" s="9"/>
      <c r="QVL441" s="9"/>
      <c r="QVM441" s="9"/>
      <c r="QVN441" s="9"/>
      <c r="QVO441" s="9"/>
      <c r="QVP441" s="9"/>
      <c r="QVQ441" s="9"/>
      <c r="QVR441" s="9"/>
      <c r="QVS441" s="9"/>
      <c r="QVT441" s="9"/>
      <c r="QVU441" s="9"/>
      <c r="QVV441" s="9"/>
      <c r="QVW441" s="9"/>
      <c r="QVX441" s="9"/>
      <c r="QVY441" s="9"/>
      <c r="QVZ441" s="9"/>
      <c r="QWA441" s="9"/>
      <c r="QWB441" s="9"/>
      <c r="QWC441" s="9"/>
      <c r="QWD441" s="9"/>
      <c r="QWE441" s="9"/>
      <c r="QWF441" s="9"/>
      <c r="QWG441" s="9"/>
      <c r="QWH441" s="9"/>
      <c r="QWI441" s="9"/>
      <c r="QWJ441" s="9"/>
      <c r="QWK441" s="9"/>
      <c r="QWL441" s="9"/>
      <c r="QWM441" s="9"/>
      <c r="QWN441" s="9"/>
      <c r="QWO441" s="9"/>
      <c r="QWP441" s="9"/>
      <c r="QWQ441" s="9"/>
      <c r="QWR441" s="9"/>
      <c r="QWS441" s="9"/>
      <c r="QWT441" s="9"/>
      <c r="QWU441" s="9"/>
      <c r="QWV441" s="9"/>
      <c r="QWW441" s="9"/>
      <c r="QWX441" s="9"/>
      <c r="QWY441" s="9"/>
      <c r="QWZ441" s="9"/>
      <c r="QXA441" s="9"/>
      <c r="QXB441" s="9"/>
      <c r="QXC441" s="9"/>
      <c r="QXD441" s="9"/>
      <c r="QXE441" s="9"/>
      <c r="QXF441" s="9"/>
      <c r="QXG441" s="9"/>
      <c r="QXH441" s="9"/>
      <c r="QXI441" s="9"/>
      <c r="QXJ441" s="9"/>
      <c r="QXK441" s="9"/>
      <c r="QXL441" s="9"/>
      <c r="QXM441" s="9"/>
      <c r="QXN441" s="9"/>
      <c r="QXO441" s="9"/>
      <c r="QXP441" s="9"/>
      <c r="QXQ441" s="9"/>
      <c r="QXR441" s="9"/>
      <c r="QXS441" s="9"/>
      <c r="QXT441" s="9"/>
      <c r="QXU441" s="9"/>
      <c r="QXV441" s="9"/>
      <c r="QXW441" s="9"/>
      <c r="QXX441" s="9"/>
      <c r="QXY441" s="9"/>
      <c r="QXZ441" s="9"/>
      <c r="QYA441" s="9"/>
      <c r="QYB441" s="9"/>
      <c r="QYC441" s="9"/>
      <c r="QYD441" s="9"/>
      <c r="QYE441" s="9"/>
      <c r="QYF441" s="9"/>
      <c r="QYG441" s="9"/>
      <c r="QYH441" s="9"/>
      <c r="QYI441" s="9"/>
      <c r="QYJ441" s="9"/>
      <c r="QYK441" s="9"/>
      <c r="QYL441" s="9"/>
      <c r="QYM441" s="9"/>
      <c r="QYN441" s="9"/>
      <c r="QYO441" s="9"/>
      <c r="QYP441" s="9"/>
      <c r="QYQ441" s="9"/>
      <c r="QYR441" s="9"/>
      <c r="QYS441" s="9"/>
      <c r="QYT441" s="9"/>
      <c r="QYU441" s="9"/>
      <c r="QYV441" s="9"/>
      <c r="QYW441" s="9"/>
      <c r="QYX441" s="9"/>
      <c r="QYY441" s="9"/>
      <c r="QYZ441" s="9"/>
      <c r="QZA441" s="9"/>
      <c r="QZB441" s="9"/>
      <c r="QZC441" s="9"/>
      <c r="QZD441" s="9"/>
      <c r="QZE441" s="9"/>
      <c r="QZF441" s="9"/>
      <c r="QZG441" s="9"/>
      <c r="QZH441" s="9"/>
      <c r="QZI441" s="9"/>
      <c r="QZJ441" s="9"/>
      <c r="QZK441" s="9"/>
      <c r="QZL441" s="9"/>
      <c r="QZM441" s="9"/>
      <c r="QZN441" s="9"/>
      <c r="QZO441" s="9"/>
      <c r="QZP441" s="9"/>
      <c r="QZQ441" s="9"/>
      <c r="QZR441" s="9"/>
      <c r="QZS441" s="9"/>
      <c r="QZT441" s="9"/>
      <c r="QZU441" s="9"/>
      <c r="QZV441" s="9"/>
      <c r="QZW441" s="9"/>
      <c r="QZX441" s="9"/>
      <c r="QZY441" s="9"/>
      <c r="QZZ441" s="9"/>
      <c r="RAA441" s="9"/>
      <c r="RAB441" s="9"/>
      <c r="RAC441" s="9"/>
      <c r="RAD441" s="9"/>
      <c r="RAE441" s="9"/>
      <c r="RAF441" s="9"/>
      <c r="RAG441" s="9"/>
      <c r="RAH441" s="9"/>
      <c r="RAI441" s="9"/>
      <c r="RAJ441" s="9"/>
      <c r="RAK441" s="9"/>
      <c r="RAL441" s="9"/>
      <c r="RAM441" s="9"/>
      <c r="RAN441" s="9"/>
      <c r="RAO441" s="9"/>
      <c r="RAP441" s="9"/>
      <c r="RAQ441" s="9"/>
      <c r="RAR441" s="9"/>
      <c r="RAS441" s="9"/>
      <c r="RAT441" s="9"/>
      <c r="RAU441" s="9"/>
      <c r="RAV441" s="9"/>
      <c r="RAW441" s="9"/>
      <c r="RAX441" s="9"/>
      <c r="RAY441" s="9"/>
      <c r="RAZ441" s="9"/>
      <c r="RBA441" s="9"/>
      <c r="RBB441" s="9"/>
      <c r="RBC441" s="9"/>
      <c r="RBD441" s="9"/>
      <c r="RBE441" s="9"/>
      <c r="RBF441" s="9"/>
      <c r="RBG441" s="9"/>
      <c r="RBH441" s="9"/>
      <c r="RBI441" s="9"/>
      <c r="RBJ441" s="9"/>
      <c r="RBK441" s="9"/>
      <c r="RBL441" s="9"/>
      <c r="RBM441" s="9"/>
      <c r="RBN441" s="9"/>
      <c r="RBO441" s="9"/>
      <c r="RBP441" s="9"/>
      <c r="RBQ441" s="9"/>
      <c r="RBR441" s="9"/>
      <c r="RBS441" s="9"/>
      <c r="RBT441" s="9"/>
      <c r="RBU441" s="9"/>
      <c r="RBV441" s="9"/>
      <c r="RBW441" s="9"/>
      <c r="RBX441" s="9"/>
      <c r="RBY441" s="9"/>
      <c r="RBZ441" s="9"/>
      <c r="RCA441" s="9"/>
      <c r="RCB441" s="9"/>
      <c r="RCC441" s="9"/>
      <c r="RCD441" s="9"/>
      <c r="RCE441" s="9"/>
      <c r="RCF441" s="9"/>
      <c r="RCG441" s="9"/>
      <c r="RCH441" s="9"/>
      <c r="RCI441" s="9"/>
      <c r="RCJ441" s="9"/>
      <c r="RCK441" s="9"/>
      <c r="RCL441" s="9"/>
      <c r="RCM441" s="9"/>
      <c r="RCN441" s="9"/>
      <c r="RCO441" s="9"/>
      <c r="RCP441" s="9"/>
      <c r="RCQ441" s="9"/>
      <c r="RCR441" s="9"/>
      <c r="RCS441" s="9"/>
      <c r="RCT441" s="9"/>
      <c r="RCU441" s="9"/>
      <c r="RCV441" s="9"/>
      <c r="RCW441" s="9"/>
      <c r="RCX441" s="9"/>
      <c r="RCY441" s="9"/>
      <c r="RCZ441" s="9"/>
      <c r="RDA441" s="9"/>
      <c r="RDB441" s="9"/>
      <c r="RDC441" s="9"/>
      <c r="RDD441" s="9"/>
      <c r="RDE441" s="9"/>
      <c r="RDF441" s="9"/>
      <c r="RDG441" s="9"/>
      <c r="RDH441" s="9"/>
      <c r="RDI441" s="9"/>
      <c r="RDJ441" s="9"/>
      <c r="RDK441" s="9"/>
      <c r="RDL441" s="9"/>
      <c r="RDM441" s="9"/>
      <c r="RDN441" s="9"/>
      <c r="RDO441" s="9"/>
      <c r="RDP441" s="9"/>
      <c r="RDQ441" s="9"/>
      <c r="RDR441" s="9"/>
      <c r="RDS441" s="9"/>
      <c r="RDT441" s="9"/>
      <c r="RDU441" s="9"/>
      <c r="RDV441" s="9"/>
      <c r="RDW441" s="9"/>
      <c r="RDX441" s="9"/>
      <c r="RDY441" s="9"/>
      <c r="RDZ441" s="9"/>
      <c r="REA441" s="9"/>
      <c r="REB441" s="9"/>
      <c r="REC441" s="9"/>
      <c r="RED441" s="9"/>
      <c r="REE441" s="9"/>
      <c r="REF441" s="9"/>
      <c r="REG441" s="9"/>
      <c r="REH441" s="9"/>
      <c r="REI441" s="9"/>
      <c r="REJ441" s="9"/>
      <c r="REK441" s="9"/>
      <c r="REL441" s="9"/>
      <c r="REM441" s="9"/>
      <c r="REN441" s="9"/>
      <c r="REO441" s="9"/>
      <c r="REP441" s="9"/>
      <c r="REQ441" s="9"/>
      <c r="RER441" s="9"/>
      <c r="RES441" s="9"/>
      <c r="RET441" s="9"/>
      <c r="REU441" s="9"/>
      <c r="REV441" s="9"/>
      <c r="REW441" s="9"/>
      <c r="REX441" s="9"/>
      <c r="REY441" s="9"/>
      <c r="REZ441" s="9"/>
      <c r="RFA441" s="9"/>
      <c r="RFB441" s="9"/>
      <c r="RFC441" s="9"/>
      <c r="RFD441" s="9"/>
      <c r="RFE441" s="9"/>
      <c r="RFF441" s="9"/>
      <c r="RFG441" s="9"/>
      <c r="RFH441" s="9"/>
      <c r="RFI441" s="9"/>
      <c r="RFJ441" s="9"/>
      <c r="RFK441" s="9"/>
      <c r="RFL441" s="9"/>
      <c r="RFM441" s="9"/>
      <c r="RFN441" s="9"/>
      <c r="RFO441" s="9"/>
      <c r="RFP441" s="9"/>
      <c r="RFQ441" s="9"/>
      <c r="RFR441" s="9"/>
      <c r="RFS441" s="9"/>
      <c r="RFT441" s="9"/>
      <c r="RFU441" s="9"/>
      <c r="RFV441" s="9"/>
      <c r="RFW441" s="9"/>
      <c r="RFX441" s="9"/>
      <c r="RFY441" s="9"/>
      <c r="RFZ441" s="9"/>
      <c r="RGA441" s="9"/>
      <c r="RGB441" s="9"/>
      <c r="RGC441" s="9"/>
      <c r="RGD441" s="9"/>
      <c r="RGE441" s="9"/>
      <c r="RGF441" s="9"/>
      <c r="RGG441" s="9"/>
      <c r="RGH441" s="9"/>
      <c r="RGI441" s="9"/>
      <c r="RGJ441" s="9"/>
      <c r="RGK441" s="9"/>
      <c r="RGL441" s="9"/>
      <c r="RGM441" s="9"/>
      <c r="RGN441" s="9"/>
      <c r="RGO441" s="9"/>
      <c r="RGP441" s="9"/>
      <c r="RGQ441" s="9"/>
      <c r="RGR441" s="9"/>
      <c r="RGS441" s="9"/>
      <c r="RGT441" s="9"/>
      <c r="RGU441" s="9"/>
      <c r="RGV441" s="9"/>
      <c r="RGW441" s="9"/>
      <c r="RGX441" s="9"/>
      <c r="RGY441" s="9"/>
      <c r="RGZ441" s="9"/>
      <c r="RHA441" s="9"/>
      <c r="RHB441" s="9"/>
      <c r="RHC441" s="9"/>
      <c r="RHD441" s="9"/>
      <c r="RHE441" s="9"/>
      <c r="RHF441" s="9"/>
      <c r="RHG441" s="9"/>
      <c r="RHH441" s="9"/>
      <c r="RHI441" s="9"/>
      <c r="RHJ441" s="9"/>
      <c r="RHK441" s="9"/>
      <c r="RHL441" s="9"/>
      <c r="RHM441" s="9"/>
      <c r="RHN441" s="9"/>
      <c r="RHO441" s="9"/>
      <c r="RHP441" s="9"/>
      <c r="RHQ441" s="9"/>
      <c r="RHR441" s="9"/>
      <c r="RHS441" s="9"/>
      <c r="RHT441" s="9"/>
      <c r="RHU441" s="9"/>
      <c r="RHV441" s="9"/>
      <c r="RHW441" s="9"/>
      <c r="RHX441" s="9"/>
      <c r="RHY441" s="9"/>
      <c r="RHZ441" s="9"/>
      <c r="RIA441" s="9"/>
      <c r="RIB441" s="9"/>
      <c r="RIC441" s="9"/>
      <c r="RID441" s="9"/>
      <c r="RIE441" s="9"/>
      <c r="RIF441" s="9"/>
      <c r="RIG441" s="9"/>
      <c r="RIH441" s="9"/>
      <c r="RII441" s="9"/>
      <c r="RIJ441" s="9"/>
      <c r="RIK441" s="9"/>
      <c r="RIL441" s="9"/>
      <c r="RIM441" s="9"/>
      <c r="RIN441" s="9"/>
      <c r="RIO441" s="9"/>
      <c r="RIP441" s="9"/>
      <c r="RIQ441" s="9"/>
      <c r="RIR441" s="9"/>
      <c r="RIS441" s="9"/>
      <c r="RIT441" s="9"/>
      <c r="RIU441" s="9"/>
      <c r="RIV441" s="9"/>
      <c r="RIW441" s="9"/>
      <c r="RIX441" s="9"/>
      <c r="RIY441" s="9"/>
      <c r="RIZ441" s="9"/>
      <c r="RJA441" s="9"/>
      <c r="RJB441" s="9"/>
      <c r="RJC441" s="9"/>
      <c r="RJD441" s="9"/>
      <c r="RJE441" s="9"/>
      <c r="RJF441" s="9"/>
      <c r="RJG441" s="9"/>
      <c r="RJH441" s="9"/>
      <c r="RJI441" s="9"/>
      <c r="RJJ441" s="9"/>
      <c r="RJK441" s="9"/>
      <c r="RJL441" s="9"/>
      <c r="RJM441" s="9"/>
      <c r="RJN441" s="9"/>
      <c r="RJO441" s="9"/>
      <c r="RJP441" s="9"/>
      <c r="RJQ441" s="9"/>
      <c r="RJR441" s="9"/>
      <c r="RJS441" s="9"/>
      <c r="RJT441" s="9"/>
      <c r="RJU441" s="9"/>
      <c r="RJV441" s="9"/>
      <c r="RJW441" s="9"/>
      <c r="RJX441" s="9"/>
      <c r="RJY441" s="9"/>
      <c r="RJZ441" s="9"/>
      <c r="RKA441" s="9"/>
      <c r="RKB441" s="9"/>
      <c r="RKC441" s="9"/>
      <c r="RKD441" s="9"/>
      <c r="RKE441" s="9"/>
      <c r="RKF441" s="9"/>
      <c r="RKG441" s="9"/>
      <c r="RKH441" s="9"/>
      <c r="RKI441" s="9"/>
      <c r="RKJ441" s="9"/>
      <c r="RKK441" s="9"/>
      <c r="RKL441" s="9"/>
      <c r="RKM441" s="9"/>
      <c r="RKN441" s="9"/>
      <c r="RKO441" s="9"/>
      <c r="RKP441" s="9"/>
      <c r="RKQ441" s="9"/>
      <c r="RKR441" s="9"/>
      <c r="RKS441" s="9"/>
      <c r="RKT441" s="9"/>
      <c r="RKU441" s="9"/>
      <c r="RKV441" s="9"/>
      <c r="RKW441" s="9"/>
      <c r="RKX441" s="9"/>
      <c r="RKY441" s="9"/>
      <c r="RKZ441" s="9"/>
      <c r="RLA441" s="9"/>
      <c r="RLB441" s="9"/>
      <c r="RLC441" s="9"/>
      <c r="RLD441" s="9"/>
      <c r="RLE441" s="9"/>
      <c r="RLF441" s="9"/>
      <c r="RLG441" s="9"/>
      <c r="RLH441" s="9"/>
      <c r="RLI441" s="9"/>
      <c r="RLJ441" s="9"/>
      <c r="RLK441" s="9"/>
      <c r="RLL441" s="9"/>
      <c r="RLM441" s="9"/>
      <c r="RLN441" s="9"/>
      <c r="RLO441" s="9"/>
      <c r="RLP441" s="9"/>
      <c r="RLQ441" s="9"/>
      <c r="RLR441" s="9"/>
      <c r="RLS441" s="9"/>
      <c r="RLT441" s="9"/>
      <c r="RLU441" s="9"/>
      <c r="RLV441" s="9"/>
      <c r="RLW441" s="9"/>
      <c r="RLX441" s="9"/>
      <c r="RLY441" s="9"/>
      <c r="RLZ441" s="9"/>
      <c r="RMA441" s="9"/>
      <c r="RMB441" s="9"/>
      <c r="RMC441" s="9"/>
      <c r="RMD441" s="9"/>
      <c r="RME441" s="9"/>
      <c r="RMF441" s="9"/>
      <c r="RMG441" s="9"/>
      <c r="RMH441" s="9"/>
      <c r="RMI441" s="9"/>
      <c r="RMJ441" s="9"/>
      <c r="RMK441" s="9"/>
      <c r="RML441" s="9"/>
      <c r="RMM441" s="9"/>
      <c r="RMN441" s="9"/>
      <c r="RMO441" s="9"/>
      <c r="RMP441" s="9"/>
      <c r="RMQ441" s="9"/>
      <c r="RMR441" s="9"/>
      <c r="RMS441" s="9"/>
      <c r="RMT441" s="9"/>
      <c r="RMU441" s="9"/>
      <c r="RMV441" s="9"/>
      <c r="RMW441" s="9"/>
      <c r="RMX441" s="9"/>
      <c r="RMY441" s="9"/>
      <c r="RMZ441" s="9"/>
      <c r="RNA441" s="9"/>
      <c r="RNB441" s="9"/>
      <c r="RNC441" s="9"/>
      <c r="RND441" s="9"/>
      <c r="RNE441" s="9"/>
      <c r="RNF441" s="9"/>
      <c r="RNG441" s="9"/>
      <c r="RNH441" s="9"/>
      <c r="RNI441" s="9"/>
      <c r="RNJ441" s="9"/>
      <c r="RNK441" s="9"/>
      <c r="RNL441" s="9"/>
      <c r="RNM441" s="9"/>
      <c r="RNN441" s="9"/>
      <c r="RNO441" s="9"/>
      <c r="RNP441" s="9"/>
      <c r="RNQ441" s="9"/>
      <c r="RNR441" s="9"/>
      <c r="RNS441" s="9"/>
      <c r="RNT441" s="9"/>
      <c r="RNU441" s="9"/>
      <c r="RNV441" s="9"/>
      <c r="RNW441" s="9"/>
      <c r="RNX441" s="9"/>
      <c r="RNY441" s="9"/>
      <c r="RNZ441" s="9"/>
      <c r="ROA441" s="9"/>
      <c r="ROB441" s="9"/>
      <c r="ROC441" s="9"/>
      <c r="ROD441" s="9"/>
      <c r="ROE441" s="9"/>
      <c r="ROF441" s="9"/>
      <c r="ROG441" s="9"/>
      <c r="ROH441" s="9"/>
      <c r="ROI441" s="9"/>
      <c r="ROJ441" s="9"/>
      <c r="ROK441" s="9"/>
      <c r="ROL441" s="9"/>
      <c r="ROM441" s="9"/>
      <c r="RON441" s="9"/>
      <c r="ROO441" s="9"/>
      <c r="ROP441" s="9"/>
      <c r="ROQ441" s="9"/>
      <c r="ROR441" s="9"/>
      <c r="ROS441" s="9"/>
      <c r="ROT441" s="9"/>
      <c r="ROU441" s="9"/>
      <c r="ROV441" s="9"/>
      <c r="ROW441" s="9"/>
      <c r="ROX441" s="9"/>
      <c r="ROY441" s="9"/>
      <c r="ROZ441" s="9"/>
      <c r="RPA441" s="9"/>
      <c r="RPB441" s="9"/>
      <c r="RPC441" s="9"/>
      <c r="RPD441" s="9"/>
      <c r="RPE441" s="9"/>
      <c r="RPF441" s="9"/>
      <c r="RPG441" s="9"/>
      <c r="RPH441" s="9"/>
      <c r="RPI441" s="9"/>
      <c r="RPJ441" s="9"/>
      <c r="RPK441" s="9"/>
      <c r="RPL441" s="9"/>
      <c r="RPM441" s="9"/>
      <c r="RPN441" s="9"/>
      <c r="RPO441" s="9"/>
      <c r="RPP441" s="9"/>
      <c r="RPQ441" s="9"/>
      <c r="RPR441" s="9"/>
      <c r="RPS441" s="9"/>
      <c r="RPT441" s="9"/>
      <c r="RPU441" s="9"/>
      <c r="RPV441" s="9"/>
      <c r="RPW441" s="9"/>
      <c r="RPX441" s="9"/>
      <c r="RPY441" s="9"/>
      <c r="RPZ441" s="9"/>
      <c r="RQA441" s="9"/>
      <c r="RQB441" s="9"/>
      <c r="RQC441" s="9"/>
      <c r="RQD441" s="9"/>
      <c r="RQE441" s="9"/>
      <c r="RQF441" s="9"/>
      <c r="RQG441" s="9"/>
      <c r="RQH441" s="9"/>
      <c r="RQI441" s="9"/>
      <c r="RQJ441" s="9"/>
      <c r="RQK441" s="9"/>
      <c r="RQL441" s="9"/>
      <c r="RQM441" s="9"/>
      <c r="RQN441" s="9"/>
      <c r="RQO441" s="9"/>
      <c r="RQP441" s="9"/>
      <c r="RQQ441" s="9"/>
      <c r="RQR441" s="9"/>
      <c r="RQS441" s="9"/>
      <c r="RQT441" s="9"/>
      <c r="RQU441" s="9"/>
      <c r="RQV441" s="9"/>
      <c r="RQW441" s="9"/>
      <c r="RQX441" s="9"/>
      <c r="RQY441" s="9"/>
      <c r="RQZ441" s="9"/>
      <c r="RRA441" s="9"/>
      <c r="RRB441" s="9"/>
      <c r="RRC441" s="9"/>
      <c r="RRD441" s="9"/>
      <c r="RRE441" s="9"/>
      <c r="RRF441" s="9"/>
      <c r="RRG441" s="9"/>
      <c r="RRH441" s="9"/>
      <c r="RRI441" s="9"/>
      <c r="RRJ441" s="9"/>
      <c r="RRK441" s="9"/>
      <c r="RRL441" s="9"/>
      <c r="RRM441" s="9"/>
      <c r="RRN441" s="9"/>
      <c r="RRO441" s="9"/>
      <c r="RRP441" s="9"/>
      <c r="RRQ441" s="9"/>
      <c r="RRR441" s="9"/>
      <c r="RRS441" s="9"/>
      <c r="RRT441" s="9"/>
      <c r="RRU441" s="9"/>
      <c r="RRV441" s="9"/>
      <c r="RRW441" s="9"/>
      <c r="RRX441" s="9"/>
      <c r="RRY441" s="9"/>
      <c r="RRZ441" s="9"/>
      <c r="RSA441" s="9"/>
      <c r="RSB441" s="9"/>
      <c r="RSC441" s="9"/>
      <c r="RSD441" s="9"/>
      <c r="RSE441" s="9"/>
      <c r="RSF441" s="9"/>
      <c r="RSG441" s="9"/>
      <c r="RSH441" s="9"/>
      <c r="RSI441" s="9"/>
      <c r="RSJ441" s="9"/>
      <c r="RSK441" s="9"/>
      <c r="RSL441" s="9"/>
      <c r="RSM441" s="9"/>
      <c r="RSN441" s="9"/>
      <c r="RSO441" s="9"/>
      <c r="RSP441" s="9"/>
      <c r="RSQ441" s="9"/>
      <c r="RSR441" s="9"/>
      <c r="RSS441" s="9"/>
      <c r="RST441" s="9"/>
      <c r="RSU441" s="9"/>
      <c r="RSV441" s="9"/>
      <c r="RSW441" s="9"/>
      <c r="RSX441" s="9"/>
      <c r="RSY441" s="9"/>
      <c r="RSZ441" s="9"/>
      <c r="RTA441" s="9"/>
      <c r="RTB441" s="9"/>
      <c r="RTC441" s="9"/>
      <c r="RTD441" s="9"/>
      <c r="RTE441" s="9"/>
      <c r="RTF441" s="9"/>
      <c r="RTG441" s="9"/>
      <c r="RTH441" s="9"/>
      <c r="RTI441" s="9"/>
      <c r="RTJ441" s="9"/>
      <c r="RTK441" s="9"/>
      <c r="RTL441" s="9"/>
      <c r="RTM441" s="9"/>
      <c r="RTN441" s="9"/>
      <c r="RTO441" s="9"/>
      <c r="RTP441" s="9"/>
      <c r="RTQ441" s="9"/>
      <c r="RTR441" s="9"/>
      <c r="RTS441" s="9"/>
      <c r="RTT441" s="9"/>
      <c r="RTU441" s="9"/>
      <c r="RTV441" s="9"/>
      <c r="RTW441" s="9"/>
      <c r="RTX441" s="9"/>
      <c r="RTY441" s="9"/>
      <c r="RTZ441" s="9"/>
      <c r="RUA441" s="9"/>
      <c r="RUB441" s="9"/>
      <c r="RUC441" s="9"/>
      <c r="RUD441" s="9"/>
      <c r="RUE441" s="9"/>
      <c r="RUF441" s="9"/>
      <c r="RUG441" s="9"/>
      <c r="RUH441" s="9"/>
      <c r="RUI441" s="9"/>
      <c r="RUJ441" s="9"/>
      <c r="RUK441" s="9"/>
      <c r="RUL441" s="9"/>
      <c r="RUM441" s="9"/>
      <c r="RUN441" s="9"/>
      <c r="RUO441" s="9"/>
      <c r="RUP441" s="9"/>
      <c r="RUQ441" s="9"/>
      <c r="RUR441" s="9"/>
      <c r="RUS441" s="9"/>
      <c r="RUT441" s="9"/>
      <c r="RUU441" s="9"/>
      <c r="RUV441" s="9"/>
      <c r="RUW441" s="9"/>
      <c r="RUX441" s="9"/>
      <c r="RUY441" s="9"/>
      <c r="RUZ441" s="9"/>
      <c r="RVA441" s="9"/>
      <c r="RVB441" s="9"/>
      <c r="RVC441" s="9"/>
      <c r="RVD441" s="9"/>
      <c r="RVE441" s="9"/>
      <c r="RVF441" s="9"/>
      <c r="RVG441" s="9"/>
      <c r="RVH441" s="9"/>
      <c r="RVI441" s="9"/>
      <c r="RVJ441" s="9"/>
      <c r="RVK441" s="9"/>
      <c r="RVL441" s="9"/>
      <c r="RVM441" s="9"/>
      <c r="RVN441" s="9"/>
      <c r="RVO441" s="9"/>
      <c r="RVP441" s="9"/>
      <c r="RVQ441" s="9"/>
      <c r="RVR441" s="9"/>
      <c r="RVS441" s="9"/>
      <c r="RVT441" s="9"/>
      <c r="RVU441" s="9"/>
      <c r="RVV441" s="9"/>
      <c r="RVW441" s="9"/>
      <c r="RVX441" s="9"/>
      <c r="RVY441" s="9"/>
      <c r="RVZ441" s="9"/>
      <c r="RWA441" s="9"/>
      <c r="RWB441" s="9"/>
      <c r="RWC441" s="9"/>
      <c r="RWD441" s="9"/>
      <c r="RWE441" s="9"/>
      <c r="RWF441" s="9"/>
      <c r="RWG441" s="9"/>
      <c r="RWH441" s="9"/>
      <c r="RWI441" s="9"/>
      <c r="RWJ441" s="9"/>
      <c r="RWK441" s="9"/>
      <c r="RWL441" s="9"/>
      <c r="RWM441" s="9"/>
      <c r="RWN441" s="9"/>
      <c r="RWO441" s="9"/>
      <c r="RWP441" s="9"/>
      <c r="RWQ441" s="9"/>
      <c r="RWR441" s="9"/>
      <c r="RWS441" s="9"/>
      <c r="RWT441" s="9"/>
      <c r="RWU441" s="9"/>
      <c r="RWV441" s="9"/>
      <c r="RWW441" s="9"/>
      <c r="RWX441" s="9"/>
      <c r="RWY441" s="9"/>
      <c r="RWZ441" s="9"/>
      <c r="RXA441" s="9"/>
      <c r="RXB441" s="9"/>
      <c r="RXC441" s="9"/>
      <c r="RXD441" s="9"/>
      <c r="RXE441" s="9"/>
      <c r="RXF441" s="9"/>
      <c r="RXG441" s="9"/>
      <c r="RXH441" s="9"/>
      <c r="RXI441" s="9"/>
      <c r="RXJ441" s="9"/>
      <c r="RXK441" s="9"/>
      <c r="RXL441" s="9"/>
      <c r="RXM441" s="9"/>
      <c r="RXN441" s="9"/>
      <c r="RXO441" s="9"/>
      <c r="RXP441" s="9"/>
      <c r="RXQ441" s="9"/>
      <c r="RXR441" s="9"/>
      <c r="RXS441" s="9"/>
      <c r="RXT441" s="9"/>
      <c r="RXU441" s="9"/>
      <c r="RXV441" s="9"/>
      <c r="RXW441" s="9"/>
      <c r="RXX441" s="9"/>
      <c r="RXY441" s="9"/>
      <c r="RXZ441" s="9"/>
      <c r="RYA441" s="9"/>
      <c r="RYB441" s="9"/>
      <c r="RYC441" s="9"/>
      <c r="RYD441" s="9"/>
      <c r="RYE441" s="9"/>
      <c r="RYF441" s="9"/>
      <c r="RYG441" s="9"/>
      <c r="RYH441" s="9"/>
      <c r="RYI441" s="9"/>
      <c r="RYJ441" s="9"/>
      <c r="RYK441" s="9"/>
      <c r="RYL441" s="9"/>
      <c r="RYM441" s="9"/>
      <c r="RYN441" s="9"/>
      <c r="RYO441" s="9"/>
      <c r="RYP441" s="9"/>
      <c r="RYQ441" s="9"/>
      <c r="RYR441" s="9"/>
      <c r="RYS441" s="9"/>
      <c r="RYT441" s="9"/>
      <c r="RYU441" s="9"/>
      <c r="RYV441" s="9"/>
      <c r="RYW441" s="9"/>
      <c r="RYX441" s="9"/>
      <c r="RYY441" s="9"/>
      <c r="RYZ441" s="9"/>
      <c r="RZA441" s="9"/>
      <c r="RZB441" s="9"/>
      <c r="RZC441" s="9"/>
      <c r="RZD441" s="9"/>
      <c r="RZE441" s="9"/>
      <c r="RZF441" s="9"/>
      <c r="RZG441" s="9"/>
      <c r="RZH441" s="9"/>
      <c r="RZI441" s="9"/>
      <c r="RZJ441" s="9"/>
      <c r="RZK441" s="9"/>
      <c r="RZL441" s="9"/>
      <c r="RZM441" s="9"/>
      <c r="RZN441" s="9"/>
      <c r="RZO441" s="9"/>
      <c r="RZP441" s="9"/>
      <c r="RZQ441" s="9"/>
      <c r="RZR441" s="9"/>
      <c r="RZS441" s="9"/>
      <c r="RZT441" s="9"/>
      <c r="RZU441" s="9"/>
      <c r="RZV441" s="9"/>
      <c r="RZW441" s="9"/>
      <c r="RZX441" s="9"/>
      <c r="RZY441" s="9"/>
      <c r="RZZ441" s="9"/>
      <c r="SAA441" s="9"/>
      <c r="SAB441" s="9"/>
      <c r="SAC441" s="9"/>
      <c r="SAD441" s="9"/>
      <c r="SAE441" s="9"/>
      <c r="SAF441" s="9"/>
      <c r="SAG441" s="9"/>
      <c r="SAH441" s="9"/>
      <c r="SAI441" s="9"/>
      <c r="SAJ441" s="9"/>
      <c r="SAK441" s="9"/>
      <c r="SAL441" s="9"/>
      <c r="SAM441" s="9"/>
      <c r="SAN441" s="9"/>
      <c r="SAO441" s="9"/>
      <c r="SAP441" s="9"/>
      <c r="SAQ441" s="9"/>
      <c r="SAR441" s="9"/>
      <c r="SAS441" s="9"/>
      <c r="SAT441" s="9"/>
      <c r="SAU441" s="9"/>
      <c r="SAV441" s="9"/>
      <c r="SAW441" s="9"/>
      <c r="SAX441" s="9"/>
      <c r="SAY441" s="9"/>
      <c r="SAZ441" s="9"/>
      <c r="SBA441" s="9"/>
      <c r="SBB441" s="9"/>
      <c r="SBC441" s="9"/>
      <c r="SBD441" s="9"/>
      <c r="SBE441" s="9"/>
      <c r="SBF441" s="9"/>
      <c r="SBG441" s="9"/>
      <c r="SBH441" s="9"/>
      <c r="SBI441" s="9"/>
      <c r="SBJ441" s="9"/>
      <c r="SBK441" s="9"/>
      <c r="SBL441" s="9"/>
      <c r="SBM441" s="9"/>
      <c r="SBN441" s="9"/>
      <c r="SBO441" s="9"/>
      <c r="SBP441" s="9"/>
      <c r="SBQ441" s="9"/>
      <c r="SBR441" s="9"/>
      <c r="SBS441" s="9"/>
      <c r="SBT441" s="9"/>
      <c r="SBU441" s="9"/>
      <c r="SBV441" s="9"/>
      <c r="SBW441" s="9"/>
      <c r="SBX441" s="9"/>
      <c r="SBY441" s="9"/>
      <c r="SBZ441" s="9"/>
      <c r="SCA441" s="9"/>
      <c r="SCB441" s="9"/>
      <c r="SCC441" s="9"/>
      <c r="SCD441" s="9"/>
      <c r="SCE441" s="9"/>
      <c r="SCF441" s="9"/>
      <c r="SCG441" s="9"/>
      <c r="SCH441" s="9"/>
      <c r="SCI441" s="9"/>
      <c r="SCJ441" s="9"/>
      <c r="SCK441" s="9"/>
      <c r="SCL441" s="9"/>
      <c r="SCM441" s="9"/>
      <c r="SCN441" s="9"/>
      <c r="SCO441" s="9"/>
      <c r="SCP441" s="9"/>
      <c r="SCQ441" s="9"/>
      <c r="SCR441" s="9"/>
      <c r="SCS441" s="9"/>
      <c r="SCT441" s="9"/>
      <c r="SCU441" s="9"/>
      <c r="SCV441" s="9"/>
      <c r="SCW441" s="9"/>
      <c r="SCX441" s="9"/>
      <c r="SCY441" s="9"/>
      <c r="SCZ441" s="9"/>
      <c r="SDA441" s="9"/>
      <c r="SDB441" s="9"/>
      <c r="SDC441" s="9"/>
      <c r="SDD441" s="9"/>
      <c r="SDE441" s="9"/>
      <c r="SDF441" s="9"/>
      <c r="SDG441" s="9"/>
      <c r="SDH441" s="9"/>
      <c r="SDI441" s="9"/>
      <c r="SDJ441" s="9"/>
      <c r="SDK441" s="9"/>
      <c r="SDL441" s="9"/>
      <c r="SDM441" s="9"/>
      <c r="SDN441" s="9"/>
      <c r="SDO441" s="9"/>
      <c r="SDP441" s="9"/>
      <c r="SDQ441" s="9"/>
      <c r="SDR441" s="9"/>
      <c r="SDS441" s="9"/>
      <c r="SDT441" s="9"/>
      <c r="SDU441" s="9"/>
      <c r="SDV441" s="9"/>
      <c r="SDW441" s="9"/>
      <c r="SDX441" s="9"/>
      <c r="SDY441" s="9"/>
      <c r="SDZ441" s="9"/>
      <c r="SEA441" s="9"/>
      <c r="SEB441" s="9"/>
      <c r="SEC441" s="9"/>
      <c r="SED441" s="9"/>
      <c r="SEE441" s="9"/>
      <c r="SEF441" s="9"/>
      <c r="SEG441" s="9"/>
      <c r="SEH441" s="9"/>
      <c r="SEI441" s="9"/>
      <c r="SEJ441" s="9"/>
      <c r="SEK441" s="9"/>
      <c r="SEL441" s="9"/>
      <c r="SEM441" s="9"/>
      <c r="SEN441" s="9"/>
      <c r="SEO441" s="9"/>
      <c r="SEP441" s="9"/>
      <c r="SEQ441" s="9"/>
      <c r="SER441" s="9"/>
      <c r="SES441" s="9"/>
      <c r="SET441" s="9"/>
      <c r="SEU441" s="9"/>
      <c r="SEV441" s="9"/>
      <c r="SEW441" s="9"/>
      <c r="SEX441" s="9"/>
      <c r="SEY441" s="9"/>
      <c r="SEZ441" s="9"/>
      <c r="SFA441" s="9"/>
      <c r="SFB441" s="9"/>
      <c r="SFC441" s="9"/>
      <c r="SFD441" s="9"/>
      <c r="SFE441" s="9"/>
      <c r="SFF441" s="9"/>
      <c r="SFG441" s="9"/>
      <c r="SFH441" s="9"/>
      <c r="SFI441" s="9"/>
      <c r="SFJ441" s="9"/>
      <c r="SFK441" s="9"/>
      <c r="SFL441" s="9"/>
      <c r="SFM441" s="9"/>
      <c r="SFN441" s="9"/>
      <c r="SFO441" s="9"/>
      <c r="SFP441" s="9"/>
      <c r="SFQ441" s="9"/>
      <c r="SFR441" s="9"/>
      <c r="SFS441" s="9"/>
      <c r="SFT441" s="9"/>
      <c r="SFU441" s="9"/>
      <c r="SFV441" s="9"/>
      <c r="SFW441" s="9"/>
      <c r="SFX441" s="9"/>
      <c r="SFY441" s="9"/>
      <c r="SFZ441" s="9"/>
      <c r="SGA441" s="9"/>
      <c r="SGB441" s="9"/>
      <c r="SGC441" s="9"/>
      <c r="SGD441" s="9"/>
      <c r="SGE441" s="9"/>
      <c r="SGF441" s="9"/>
      <c r="SGG441" s="9"/>
      <c r="SGH441" s="9"/>
      <c r="SGI441" s="9"/>
      <c r="SGJ441" s="9"/>
      <c r="SGK441" s="9"/>
      <c r="SGL441" s="9"/>
      <c r="SGM441" s="9"/>
      <c r="SGN441" s="9"/>
      <c r="SGO441" s="9"/>
      <c r="SGP441" s="9"/>
      <c r="SGQ441" s="9"/>
      <c r="SGR441" s="9"/>
      <c r="SGS441" s="9"/>
      <c r="SGT441" s="9"/>
      <c r="SGU441" s="9"/>
      <c r="SGV441" s="9"/>
      <c r="SGW441" s="9"/>
      <c r="SGX441" s="9"/>
      <c r="SGY441" s="9"/>
      <c r="SGZ441" s="9"/>
      <c r="SHA441" s="9"/>
      <c r="SHB441" s="9"/>
      <c r="SHC441" s="9"/>
      <c r="SHD441" s="9"/>
      <c r="SHE441" s="9"/>
      <c r="SHF441" s="9"/>
      <c r="SHG441" s="9"/>
      <c r="SHH441" s="9"/>
      <c r="SHI441" s="9"/>
      <c r="SHJ441" s="9"/>
      <c r="SHK441" s="9"/>
      <c r="SHL441" s="9"/>
      <c r="SHM441" s="9"/>
      <c r="SHN441" s="9"/>
      <c r="SHO441" s="9"/>
      <c r="SHP441" s="9"/>
      <c r="SHQ441" s="9"/>
      <c r="SHR441" s="9"/>
      <c r="SHS441" s="9"/>
      <c r="SHT441" s="9"/>
      <c r="SHU441" s="9"/>
      <c r="SHV441" s="9"/>
      <c r="SHW441" s="9"/>
      <c r="SHX441" s="9"/>
      <c r="SHY441" s="9"/>
      <c r="SHZ441" s="9"/>
      <c r="SIA441" s="9"/>
      <c r="SIB441" s="9"/>
      <c r="SIC441" s="9"/>
      <c r="SID441" s="9"/>
      <c r="SIE441" s="9"/>
      <c r="SIF441" s="9"/>
      <c r="SIG441" s="9"/>
      <c r="SIH441" s="9"/>
      <c r="SII441" s="9"/>
      <c r="SIJ441" s="9"/>
      <c r="SIK441" s="9"/>
      <c r="SIL441" s="9"/>
      <c r="SIM441" s="9"/>
      <c r="SIN441" s="9"/>
      <c r="SIO441" s="9"/>
      <c r="SIP441" s="9"/>
      <c r="SIQ441" s="9"/>
      <c r="SIR441" s="9"/>
      <c r="SIS441" s="9"/>
      <c r="SIT441" s="9"/>
      <c r="SIU441" s="9"/>
      <c r="SIV441" s="9"/>
      <c r="SIW441" s="9"/>
      <c r="SIX441" s="9"/>
      <c r="SIY441" s="9"/>
      <c r="SIZ441" s="9"/>
      <c r="SJA441" s="9"/>
      <c r="SJB441" s="9"/>
      <c r="SJC441" s="9"/>
      <c r="SJD441" s="9"/>
      <c r="SJE441" s="9"/>
      <c r="SJF441" s="9"/>
      <c r="SJG441" s="9"/>
      <c r="SJH441" s="9"/>
      <c r="SJI441" s="9"/>
      <c r="SJJ441" s="9"/>
      <c r="SJK441" s="9"/>
      <c r="SJL441" s="9"/>
      <c r="SJM441" s="9"/>
      <c r="SJN441" s="9"/>
      <c r="SJO441" s="9"/>
      <c r="SJP441" s="9"/>
      <c r="SJQ441" s="9"/>
      <c r="SJR441" s="9"/>
      <c r="SJS441" s="9"/>
      <c r="SJT441" s="9"/>
      <c r="SJU441" s="9"/>
      <c r="SJV441" s="9"/>
      <c r="SJW441" s="9"/>
      <c r="SJX441" s="9"/>
      <c r="SJY441" s="9"/>
      <c r="SJZ441" s="9"/>
      <c r="SKA441" s="9"/>
      <c r="SKB441" s="9"/>
      <c r="SKC441" s="9"/>
      <c r="SKD441" s="9"/>
      <c r="SKE441" s="9"/>
      <c r="SKF441" s="9"/>
      <c r="SKG441" s="9"/>
      <c r="SKH441" s="9"/>
      <c r="SKI441" s="9"/>
      <c r="SKJ441" s="9"/>
      <c r="SKK441" s="9"/>
      <c r="SKL441" s="9"/>
      <c r="SKM441" s="9"/>
      <c r="SKN441" s="9"/>
      <c r="SKO441" s="9"/>
      <c r="SKP441" s="9"/>
      <c r="SKQ441" s="9"/>
      <c r="SKR441" s="9"/>
      <c r="SKS441" s="9"/>
      <c r="SKT441" s="9"/>
      <c r="SKU441" s="9"/>
      <c r="SKV441" s="9"/>
      <c r="SKW441" s="9"/>
      <c r="SKX441" s="9"/>
      <c r="SKY441" s="9"/>
      <c r="SKZ441" s="9"/>
      <c r="SLA441" s="9"/>
      <c r="SLB441" s="9"/>
      <c r="SLC441" s="9"/>
      <c r="SLD441" s="9"/>
      <c r="SLE441" s="9"/>
      <c r="SLF441" s="9"/>
      <c r="SLG441" s="9"/>
      <c r="SLH441" s="9"/>
      <c r="SLI441" s="9"/>
      <c r="SLJ441" s="9"/>
      <c r="SLK441" s="9"/>
      <c r="SLL441" s="9"/>
      <c r="SLM441" s="9"/>
      <c r="SLN441" s="9"/>
      <c r="SLO441" s="9"/>
      <c r="SLP441" s="9"/>
      <c r="SLQ441" s="9"/>
      <c r="SLR441" s="9"/>
      <c r="SLS441" s="9"/>
      <c r="SLT441" s="9"/>
      <c r="SLU441" s="9"/>
      <c r="SLV441" s="9"/>
      <c r="SLW441" s="9"/>
      <c r="SLX441" s="9"/>
      <c r="SLY441" s="9"/>
      <c r="SLZ441" s="9"/>
      <c r="SMA441" s="9"/>
      <c r="SMB441" s="9"/>
      <c r="SMC441" s="9"/>
      <c r="SMD441" s="9"/>
      <c r="SME441" s="9"/>
      <c r="SMF441" s="9"/>
      <c r="SMG441" s="9"/>
      <c r="SMH441" s="9"/>
      <c r="SMI441" s="9"/>
      <c r="SMJ441" s="9"/>
      <c r="SMK441" s="9"/>
      <c r="SML441" s="9"/>
      <c r="SMM441" s="9"/>
      <c r="SMN441" s="9"/>
      <c r="SMO441" s="9"/>
      <c r="SMP441" s="9"/>
      <c r="SMQ441" s="9"/>
      <c r="SMR441" s="9"/>
      <c r="SMS441" s="9"/>
      <c r="SMT441" s="9"/>
      <c r="SMU441" s="9"/>
      <c r="SMV441" s="9"/>
      <c r="SMW441" s="9"/>
      <c r="SMX441" s="9"/>
      <c r="SMY441" s="9"/>
      <c r="SMZ441" s="9"/>
      <c r="SNA441" s="9"/>
      <c r="SNB441" s="9"/>
      <c r="SNC441" s="9"/>
      <c r="SND441" s="9"/>
      <c r="SNE441" s="9"/>
      <c r="SNF441" s="9"/>
      <c r="SNG441" s="9"/>
      <c r="SNH441" s="9"/>
      <c r="SNI441" s="9"/>
      <c r="SNJ441" s="9"/>
      <c r="SNK441" s="9"/>
      <c r="SNL441" s="9"/>
      <c r="SNM441" s="9"/>
      <c r="SNN441" s="9"/>
      <c r="SNO441" s="9"/>
      <c r="SNP441" s="9"/>
      <c r="SNQ441" s="9"/>
      <c r="SNR441" s="9"/>
      <c r="SNS441" s="9"/>
      <c r="SNT441" s="9"/>
      <c r="SNU441" s="9"/>
      <c r="SNV441" s="9"/>
      <c r="SNW441" s="9"/>
      <c r="SNX441" s="9"/>
      <c r="SNY441" s="9"/>
      <c r="SNZ441" s="9"/>
      <c r="SOA441" s="9"/>
      <c r="SOB441" s="9"/>
      <c r="SOC441" s="9"/>
      <c r="SOD441" s="9"/>
      <c r="SOE441" s="9"/>
      <c r="SOF441" s="9"/>
      <c r="SOG441" s="9"/>
      <c r="SOH441" s="9"/>
      <c r="SOI441" s="9"/>
      <c r="SOJ441" s="9"/>
      <c r="SOK441" s="9"/>
      <c r="SOL441" s="9"/>
      <c r="SOM441" s="9"/>
      <c r="SON441" s="9"/>
      <c r="SOO441" s="9"/>
      <c r="SOP441" s="9"/>
      <c r="SOQ441" s="9"/>
      <c r="SOR441" s="9"/>
      <c r="SOS441" s="9"/>
      <c r="SOT441" s="9"/>
      <c r="SOU441" s="9"/>
      <c r="SOV441" s="9"/>
      <c r="SOW441" s="9"/>
      <c r="SOX441" s="9"/>
      <c r="SOY441" s="9"/>
      <c r="SOZ441" s="9"/>
      <c r="SPA441" s="9"/>
      <c r="SPB441" s="9"/>
      <c r="SPC441" s="9"/>
      <c r="SPD441" s="9"/>
      <c r="SPE441" s="9"/>
      <c r="SPF441" s="9"/>
      <c r="SPG441" s="9"/>
      <c r="SPH441" s="9"/>
      <c r="SPI441" s="9"/>
      <c r="SPJ441" s="9"/>
      <c r="SPK441" s="9"/>
      <c r="SPL441" s="9"/>
      <c r="SPM441" s="9"/>
      <c r="SPN441" s="9"/>
      <c r="SPO441" s="9"/>
      <c r="SPP441" s="9"/>
      <c r="SPQ441" s="9"/>
      <c r="SPR441" s="9"/>
      <c r="SPS441" s="9"/>
      <c r="SPT441" s="9"/>
      <c r="SPU441" s="9"/>
      <c r="SPV441" s="9"/>
      <c r="SPW441" s="9"/>
      <c r="SPX441" s="9"/>
      <c r="SPY441" s="9"/>
      <c r="SPZ441" s="9"/>
      <c r="SQA441" s="9"/>
      <c r="SQB441" s="9"/>
      <c r="SQC441" s="9"/>
      <c r="SQD441" s="9"/>
      <c r="SQE441" s="9"/>
      <c r="SQF441" s="9"/>
      <c r="SQG441" s="9"/>
      <c r="SQH441" s="9"/>
      <c r="SQI441" s="9"/>
      <c r="SQJ441" s="9"/>
      <c r="SQK441" s="9"/>
      <c r="SQL441" s="9"/>
      <c r="SQM441" s="9"/>
      <c r="SQN441" s="9"/>
      <c r="SQO441" s="9"/>
      <c r="SQP441" s="9"/>
      <c r="SQQ441" s="9"/>
      <c r="SQR441" s="9"/>
      <c r="SQS441" s="9"/>
      <c r="SQT441" s="9"/>
      <c r="SQU441" s="9"/>
      <c r="SQV441" s="9"/>
      <c r="SQW441" s="9"/>
      <c r="SQX441" s="9"/>
      <c r="SQY441" s="9"/>
      <c r="SQZ441" s="9"/>
      <c r="SRA441" s="9"/>
      <c r="SRB441" s="9"/>
      <c r="SRC441" s="9"/>
      <c r="SRD441" s="9"/>
      <c r="SRE441" s="9"/>
      <c r="SRF441" s="9"/>
      <c r="SRG441" s="9"/>
      <c r="SRH441" s="9"/>
      <c r="SRI441" s="9"/>
      <c r="SRJ441" s="9"/>
      <c r="SRK441" s="9"/>
      <c r="SRL441" s="9"/>
      <c r="SRM441" s="9"/>
      <c r="SRN441" s="9"/>
      <c r="SRO441" s="9"/>
      <c r="SRP441" s="9"/>
      <c r="SRQ441" s="9"/>
      <c r="SRR441" s="9"/>
      <c r="SRS441" s="9"/>
      <c r="SRT441" s="9"/>
      <c r="SRU441" s="9"/>
      <c r="SRV441" s="9"/>
      <c r="SRW441" s="9"/>
      <c r="SRX441" s="9"/>
      <c r="SRY441" s="9"/>
      <c r="SRZ441" s="9"/>
      <c r="SSA441" s="9"/>
      <c r="SSB441" s="9"/>
      <c r="SSC441" s="9"/>
      <c r="SSD441" s="9"/>
      <c r="SSE441" s="9"/>
      <c r="SSF441" s="9"/>
      <c r="SSG441" s="9"/>
      <c r="SSH441" s="9"/>
      <c r="SSI441" s="9"/>
      <c r="SSJ441" s="9"/>
      <c r="SSK441" s="9"/>
      <c r="SSL441" s="9"/>
      <c r="SSM441" s="9"/>
      <c r="SSN441" s="9"/>
      <c r="SSO441" s="9"/>
      <c r="SSP441" s="9"/>
      <c r="SSQ441" s="9"/>
      <c r="SSR441" s="9"/>
      <c r="SSS441" s="9"/>
      <c r="SST441" s="9"/>
      <c r="SSU441" s="9"/>
      <c r="SSV441" s="9"/>
      <c r="SSW441" s="9"/>
      <c r="SSX441" s="9"/>
      <c r="SSY441" s="9"/>
      <c r="SSZ441" s="9"/>
      <c r="STA441" s="9"/>
      <c r="STB441" s="9"/>
      <c r="STC441" s="9"/>
      <c r="STD441" s="9"/>
      <c r="STE441" s="9"/>
      <c r="STF441" s="9"/>
      <c r="STG441" s="9"/>
      <c r="STH441" s="9"/>
      <c r="STI441" s="9"/>
      <c r="STJ441" s="9"/>
      <c r="STK441" s="9"/>
      <c r="STL441" s="9"/>
      <c r="STM441" s="9"/>
      <c r="STN441" s="9"/>
      <c r="STO441" s="9"/>
      <c r="STP441" s="9"/>
      <c r="STQ441" s="9"/>
      <c r="STR441" s="9"/>
      <c r="STS441" s="9"/>
      <c r="STT441" s="9"/>
      <c r="STU441" s="9"/>
      <c r="STV441" s="9"/>
      <c r="STW441" s="9"/>
      <c r="STX441" s="9"/>
      <c r="STY441" s="9"/>
      <c r="STZ441" s="9"/>
      <c r="SUA441" s="9"/>
      <c r="SUB441" s="9"/>
      <c r="SUC441" s="9"/>
      <c r="SUD441" s="9"/>
      <c r="SUE441" s="9"/>
      <c r="SUF441" s="9"/>
      <c r="SUG441" s="9"/>
      <c r="SUH441" s="9"/>
      <c r="SUI441" s="9"/>
      <c r="SUJ441" s="9"/>
      <c r="SUK441" s="9"/>
      <c r="SUL441" s="9"/>
      <c r="SUM441" s="9"/>
      <c r="SUN441" s="9"/>
      <c r="SUO441" s="9"/>
      <c r="SUP441" s="9"/>
      <c r="SUQ441" s="9"/>
      <c r="SUR441" s="9"/>
      <c r="SUS441" s="9"/>
      <c r="SUT441" s="9"/>
      <c r="SUU441" s="9"/>
      <c r="SUV441" s="9"/>
      <c r="SUW441" s="9"/>
      <c r="SUX441" s="9"/>
      <c r="SUY441" s="9"/>
      <c r="SUZ441" s="9"/>
      <c r="SVA441" s="9"/>
      <c r="SVB441" s="9"/>
      <c r="SVC441" s="9"/>
      <c r="SVD441" s="9"/>
      <c r="SVE441" s="9"/>
      <c r="SVF441" s="9"/>
      <c r="SVG441" s="9"/>
      <c r="SVH441" s="9"/>
      <c r="SVI441" s="9"/>
      <c r="SVJ441" s="9"/>
      <c r="SVK441" s="9"/>
      <c r="SVL441" s="9"/>
      <c r="SVM441" s="9"/>
      <c r="SVN441" s="9"/>
      <c r="SVO441" s="9"/>
      <c r="SVP441" s="9"/>
      <c r="SVQ441" s="9"/>
      <c r="SVR441" s="9"/>
      <c r="SVS441" s="9"/>
      <c r="SVT441" s="9"/>
      <c r="SVU441" s="9"/>
      <c r="SVV441" s="9"/>
      <c r="SVW441" s="9"/>
      <c r="SVX441" s="9"/>
      <c r="SVY441" s="9"/>
      <c r="SVZ441" s="9"/>
      <c r="SWA441" s="9"/>
      <c r="SWB441" s="9"/>
      <c r="SWC441" s="9"/>
      <c r="SWD441" s="9"/>
      <c r="SWE441" s="9"/>
      <c r="SWF441" s="9"/>
      <c r="SWG441" s="9"/>
      <c r="SWH441" s="9"/>
      <c r="SWI441" s="9"/>
      <c r="SWJ441" s="9"/>
      <c r="SWK441" s="9"/>
      <c r="SWL441" s="9"/>
      <c r="SWM441" s="9"/>
      <c r="SWN441" s="9"/>
      <c r="SWO441" s="9"/>
      <c r="SWP441" s="9"/>
      <c r="SWQ441" s="9"/>
      <c r="SWR441" s="9"/>
      <c r="SWS441" s="9"/>
      <c r="SWT441" s="9"/>
      <c r="SWU441" s="9"/>
      <c r="SWV441" s="9"/>
      <c r="SWW441" s="9"/>
      <c r="SWX441" s="9"/>
      <c r="SWY441" s="9"/>
      <c r="SWZ441" s="9"/>
      <c r="SXA441" s="9"/>
      <c r="SXB441" s="9"/>
      <c r="SXC441" s="9"/>
      <c r="SXD441" s="9"/>
      <c r="SXE441" s="9"/>
      <c r="SXF441" s="9"/>
      <c r="SXG441" s="9"/>
      <c r="SXH441" s="9"/>
      <c r="SXI441" s="9"/>
      <c r="SXJ441" s="9"/>
      <c r="SXK441" s="9"/>
      <c r="SXL441" s="9"/>
      <c r="SXM441" s="9"/>
      <c r="SXN441" s="9"/>
      <c r="SXO441" s="9"/>
      <c r="SXP441" s="9"/>
      <c r="SXQ441" s="9"/>
      <c r="SXR441" s="9"/>
      <c r="SXS441" s="9"/>
      <c r="SXT441" s="9"/>
      <c r="SXU441" s="9"/>
      <c r="SXV441" s="9"/>
      <c r="SXW441" s="9"/>
      <c r="SXX441" s="9"/>
      <c r="SXY441" s="9"/>
      <c r="SXZ441" s="9"/>
      <c r="SYA441" s="9"/>
      <c r="SYB441" s="9"/>
      <c r="SYC441" s="9"/>
      <c r="SYD441" s="9"/>
      <c r="SYE441" s="9"/>
      <c r="SYF441" s="9"/>
      <c r="SYG441" s="9"/>
      <c r="SYH441" s="9"/>
      <c r="SYI441" s="9"/>
      <c r="SYJ441" s="9"/>
      <c r="SYK441" s="9"/>
      <c r="SYL441" s="9"/>
      <c r="SYM441" s="9"/>
      <c r="SYN441" s="9"/>
      <c r="SYO441" s="9"/>
      <c r="SYP441" s="9"/>
      <c r="SYQ441" s="9"/>
      <c r="SYR441" s="9"/>
      <c r="SYS441" s="9"/>
      <c r="SYT441" s="9"/>
      <c r="SYU441" s="9"/>
      <c r="SYV441" s="9"/>
      <c r="SYW441" s="9"/>
      <c r="SYX441" s="9"/>
      <c r="SYY441" s="9"/>
      <c r="SYZ441" s="9"/>
      <c r="SZA441" s="9"/>
      <c r="SZB441" s="9"/>
      <c r="SZC441" s="9"/>
      <c r="SZD441" s="9"/>
      <c r="SZE441" s="9"/>
      <c r="SZF441" s="9"/>
      <c r="SZG441" s="9"/>
      <c r="SZH441" s="9"/>
      <c r="SZI441" s="9"/>
      <c r="SZJ441" s="9"/>
      <c r="SZK441" s="9"/>
      <c r="SZL441" s="9"/>
      <c r="SZM441" s="9"/>
      <c r="SZN441" s="9"/>
      <c r="SZO441" s="9"/>
      <c r="SZP441" s="9"/>
      <c r="SZQ441" s="9"/>
      <c r="SZR441" s="9"/>
      <c r="SZS441" s="9"/>
      <c r="SZT441" s="9"/>
      <c r="SZU441" s="9"/>
      <c r="SZV441" s="9"/>
      <c r="SZW441" s="9"/>
      <c r="SZX441" s="9"/>
      <c r="SZY441" s="9"/>
      <c r="SZZ441" s="9"/>
      <c r="TAA441" s="9"/>
      <c r="TAB441" s="9"/>
      <c r="TAC441" s="9"/>
      <c r="TAD441" s="9"/>
      <c r="TAE441" s="9"/>
      <c r="TAF441" s="9"/>
      <c r="TAG441" s="9"/>
      <c r="TAH441" s="9"/>
      <c r="TAI441" s="9"/>
      <c r="TAJ441" s="9"/>
      <c r="TAK441" s="9"/>
      <c r="TAL441" s="9"/>
      <c r="TAM441" s="9"/>
      <c r="TAN441" s="9"/>
      <c r="TAO441" s="9"/>
      <c r="TAP441" s="9"/>
      <c r="TAQ441" s="9"/>
      <c r="TAR441" s="9"/>
      <c r="TAS441" s="9"/>
      <c r="TAT441" s="9"/>
      <c r="TAU441" s="9"/>
      <c r="TAV441" s="9"/>
      <c r="TAW441" s="9"/>
      <c r="TAX441" s="9"/>
      <c r="TAY441" s="9"/>
      <c r="TAZ441" s="9"/>
      <c r="TBA441" s="9"/>
      <c r="TBB441" s="9"/>
      <c r="TBC441" s="9"/>
      <c r="TBD441" s="9"/>
      <c r="TBE441" s="9"/>
      <c r="TBF441" s="9"/>
      <c r="TBG441" s="9"/>
      <c r="TBH441" s="9"/>
      <c r="TBI441" s="9"/>
      <c r="TBJ441" s="9"/>
      <c r="TBK441" s="9"/>
      <c r="TBL441" s="9"/>
      <c r="TBM441" s="9"/>
      <c r="TBN441" s="9"/>
      <c r="TBO441" s="9"/>
      <c r="TBP441" s="9"/>
      <c r="TBQ441" s="9"/>
      <c r="TBR441" s="9"/>
      <c r="TBS441" s="9"/>
      <c r="TBT441" s="9"/>
      <c r="TBU441" s="9"/>
      <c r="TBV441" s="9"/>
      <c r="TBW441" s="9"/>
      <c r="TBX441" s="9"/>
      <c r="TBY441" s="9"/>
      <c r="TBZ441" s="9"/>
      <c r="TCA441" s="9"/>
      <c r="TCB441" s="9"/>
      <c r="TCC441" s="9"/>
      <c r="TCD441" s="9"/>
      <c r="TCE441" s="9"/>
      <c r="TCF441" s="9"/>
      <c r="TCG441" s="9"/>
      <c r="TCH441" s="9"/>
      <c r="TCI441" s="9"/>
      <c r="TCJ441" s="9"/>
      <c r="TCK441" s="9"/>
      <c r="TCL441" s="9"/>
      <c r="TCM441" s="9"/>
      <c r="TCN441" s="9"/>
      <c r="TCO441" s="9"/>
      <c r="TCP441" s="9"/>
      <c r="TCQ441" s="9"/>
      <c r="TCR441" s="9"/>
      <c r="TCS441" s="9"/>
      <c r="TCT441" s="9"/>
      <c r="TCU441" s="9"/>
      <c r="TCV441" s="9"/>
      <c r="TCW441" s="9"/>
      <c r="TCX441" s="9"/>
      <c r="TCY441" s="9"/>
      <c r="TCZ441" s="9"/>
      <c r="TDA441" s="9"/>
      <c r="TDB441" s="9"/>
      <c r="TDC441" s="9"/>
      <c r="TDD441" s="9"/>
      <c r="TDE441" s="9"/>
      <c r="TDF441" s="9"/>
      <c r="TDG441" s="9"/>
      <c r="TDH441" s="9"/>
      <c r="TDI441" s="9"/>
      <c r="TDJ441" s="9"/>
      <c r="TDK441" s="9"/>
      <c r="TDL441" s="9"/>
      <c r="TDM441" s="9"/>
      <c r="TDN441" s="9"/>
      <c r="TDO441" s="9"/>
      <c r="TDP441" s="9"/>
      <c r="TDQ441" s="9"/>
      <c r="TDR441" s="9"/>
      <c r="TDS441" s="9"/>
      <c r="TDT441" s="9"/>
      <c r="TDU441" s="9"/>
      <c r="TDV441" s="9"/>
      <c r="TDW441" s="9"/>
      <c r="TDX441" s="9"/>
      <c r="TDY441" s="9"/>
      <c r="TDZ441" s="9"/>
      <c r="TEA441" s="9"/>
      <c r="TEB441" s="9"/>
      <c r="TEC441" s="9"/>
      <c r="TED441" s="9"/>
      <c r="TEE441" s="9"/>
      <c r="TEF441" s="9"/>
      <c r="TEG441" s="9"/>
      <c r="TEH441" s="9"/>
      <c r="TEI441" s="9"/>
      <c r="TEJ441" s="9"/>
      <c r="TEK441" s="9"/>
      <c r="TEL441" s="9"/>
      <c r="TEM441" s="9"/>
      <c r="TEN441" s="9"/>
      <c r="TEO441" s="9"/>
      <c r="TEP441" s="9"/>
      <c r="TEQ441" s="9"/>
      <c r="TER441" s="9"/>
      <c r="TES441" s="9"/>
      <c r="TET441" s="9"/>
      <c r="TEU441" s="9"/>
      <c r="TEV441" s="9"/>
      <c r="TEW441" s="9"/>
      <c r="TEX441" s="9"/>
      <c r="TEY441" s="9"/>
      <c r="TEZ441" s="9"/>
      <c r="TFA441" s="9"/>
      <c r="TFB441" s="9"/>
      <c r="TFC441" s="9"/>
      <c r="TFD441" s="9"/>
      <c r="TFE441" s="9"/>
      <c r="TFF441" s="9"/>
      <c r="TFG441" s="9"/>
      <c r="TFH441" s="9"/>
      <c r="TFI441" s="9"/>
      <c r="TFJ441" s="9"/>
      <c r="TFK441" s="9"/>
      <c r="TFL441" s="9"/>
      <c r="TFM441" s="9"/>
      <c r="TFN441" s="9"/>
      <c r="TFO441" s="9"/>
      <c r="TFP441" s="9"/>
      <c r="TFQ441" s="9"/>
      <c r="TFR441" s="9"/>
      <c r="TFS441" s="9"/>
      <c r="TFT441" s="9"/>
      <c r="TFU441" s="9"/>
      <c r="TFV441" s="9"/>
      <c r="TFW441" s="9"/>
      <c r="TFX441" s="9"/>
      <c r="TFY441" s="9"/>
      <c r="TFZ441" s="9"/>
      <c r="TGA441" s="9"/>
      <c r="TGB441" s="9"/>
      <c r="TGC441" s="9"/>
      <c r="TGD441" s="9"/>
      <c r="TGE441" s="9"/>
      <c r="TGF441" s="9"/>
      <c r="TGG441" s="9"/>
      <c r="TGH441" s="9"/>
      <c r="TGI441" s="9"/>
      <c r="TGJ441" s="9"/>
      <c r="TGK441" s="9"/>
      <c r="TGL441" s="9"/>
      <c r="TGM441" s="9"/>
      <c r="TGN441" s="9"/>
      <c r="TGO441" s="9"/>
      <c r="TGP441" s="9"/>
      <c r="TGQ441" s="9"/>
      <c r="TGR441" s="9"/>
      <c r="TGS441" s="9"/>
      <c r="TGT441" s="9"/>
      <c r="TGU441" s="9"/>
      <c r="TGV441" s="9"/>
      <c r="TGW441" s="9"/>
      <c r="TGX441" s="9"/>
      <c r="TGY441" s="9"/>
      <c r="TGZ441" s="9"/>
      <c r="THA441" s="9"/>
      <c r="THB441" s="9"/>
      <c r="THC441" s="9"/>
      <c r="THD441" s="9"/>
      <c r="THE441" s="9"/>
      <c r="THF441" s="9"/>
      <c r="THG441" s="9"/>
      <c r="THH441" s="9"/>
      <c r="THI441" s="9"/>
      <c r="THJ441" s="9"/>
      <c r="THK441" s="9"/>
      <c r="THL441" s="9"/>
      <c r="THM441" s="9"/>
      <c r="THN441" s="9"/>
      <c r="THO441" s="9"/>
      <c r="THP441" s="9"/>
      <c r="THQ441" s="9"/>
      <c r="THR441" s="9"/>
      <c r="THS441" s="9"/>
      <c r="THT441" s="9"/>
      <c r="THU441" s="9"/>
      <c r="THV441" s="9"/>
      <c r="THW441" s="9"/>
      <c r="THX441" s="9"/>
      <c r="THY441" s="9"/>
      <c r="THZ441" s="9"/>
      <c r="TIA441" s="9"/>
      <c r="TIB441" s="9"/>
      <c r="TIC441" s="9"/>
      <c r="TID441" s="9"/>
      <c r="TIE441" s="9"/>
      <c r="TIF441" s="9"/>
      <c r="TIG441" s="9"/>
      <c r="TIH441" s="9"/>
      <c r="TII441" s="9"/>
      <c r="TIJ441" s="9"/>
      <c r="TIK441" s="9"/>
      <c r="TIL441" s="9"/>
      <c r="TIM441" s="9"/>
      <c r="TIN441" s="9"/>
      <c r="TIO441" s="9"/>
      <c r="TIP441" s="9"/>
      <c r="TIQ441" s="9"/>
      <c r="TIR441" s="9"/>
      <c r="TIS441" s="9"/>
      <c r="TIT441" s="9"/>
      <c r="TIU441" s="9"/>
      <c r="TIV441" s="9"/>
      <c r="TIW441" s="9"/>
      <c r="TIX441" s="9"/>
      <c r="TIY441" s="9"/>
      <c r="TIZ441" s="9"/>
      <c r="TJA441" s="9"/>
      <c r="TJB441" s="9"/>
      <c r="TJC441" s="9"/>
      <c r="TJD441" s="9"/>
      <c r="TJE441" s="9"/>
      <c r="TJF441" s="9"/>
      <c r="TJG441" s="9"/>
      <c r="TJH441" s="9"/>
      <c r="TJI441" s="9"/>
      <c r="TJJ441" s="9"/>
      <c r="TJK441" s="9"/>
      <c r="TJL441" s="9"/>
      <c r="TJM441" s="9"/>
      <c r="TJN441" s="9"/>
      <c r="TJO441" s="9"/>
      <c r="TJP441" s="9"/>
      <c r="TJQ441" s="9"/>
      <c r="TJR441" s="9"/>
      <c r="TJS441" s="9"/>
      <c r="TJT441" s="9"/>
      <c r="TJU441" s="9"/>
      <c r="TJV441" s="9"/>
      <c r="TJW441" s="9"/>
      <c r="TJX441" s="9"/>
      <c r="TJY441" s="9"/>
      <c r="TJZ441" s="9"/>
      <c r="TKA441" s="9"/>
      <c r="TKB441" s="9"/>
      <c r="TKC441" s="9"/>
      <c r="TKD441" s="9"/>
      <c r="TKE441" s="9"/>
      <c r="TKF441" s="9"/>
      <c r="TKG441" s="9"/>
      <c r="TKH441" s="9"/>
      <c r="TKI441" s="9"/>
      <c r="TKJ441" s="9"/>
      <c r="TKK441" s="9"/>
      <c r="TKL441" s="9"/>
      <c r="TKM441" s="9"/>
      <c r="TKN441" s="9"/>
      <c r="TKO441" s="9"/>
      <c r="TKP441" s="9"/>
      <c r="TKQ441" s="9"/>
      <c r="TKR441" s="9"/>
      <c r="TKS441" s="9"/>
      <c r="TKT441" s="9"/>
      <c r="TKU441" s="9"/>
      <c r="TKV441" s="9"/>
      <c r="TKW441" s="9"/>
      <c r="TKX441" s="9"/>
      <c r="TKY441" s="9"/>
      <c r="TKZ441" s="9"/>
      <c r="TLA441" s="9"/>
      <c r="TLB441" s="9"/>
      <c r="TLC441" s="9"/>
      <c r="TLD441" s="9"/>
      <c r="TLE441" s="9"/>
      <c r="TLF441" s="9"/>
      <c r="TLG441" s="9"/>
      <c r="TLH441" s="9"/>
      <c r="TLI441" s="9"/>
      <c r="TLJ441" s="9"/>
      <c r="TLK441" s="9"/>
      <c r="TLL441" s="9"/>
      <c r="TLM441" s="9"/>
      <c r="TLN441" s="9"/>
      <c r="TLO441" s="9"/>
      <c r="TLP441" s="9"/>
      <c r="TLQ441" s="9"/>
      <c r="TLR441" s="9"/>
      <c r="TLS441" s="9"/>
      <c r="TLT441" s="9"/>
      <c r="TLU441" s="9"/>
      <c r="TLV441" s="9"/>
      <c r="TLW441" s="9"/>
      <c r="TLX441" s="9"/>
      <c r="TLY441" s="9"/>
      <c r="TLZ441" s="9"/>
      <c r="TMA441" s="9"/>
      <c r="TMB441" s="9"/>
      <c r="TMC441" s="9"/>
      <c r="TMD441" s="9"/>
      <c r="TME441" s="9"/>
      <c r="TMF441" s="9"/>
      <c r="TMG441" s="9"/>
      <c r="TMH441" s="9"/>
      <c r="TMI441" s="9"/>
      <c r="TMJ441" s="9"/>
      <c r="TMK441" s="9"/>
      <c r="TML441" s="9"/>
      <c r="TMM441" s="9"/>
      <c r="TMN441" s="9"/>
      <c r="TMO441" s="9"/>
      <c r="TMP441" s="9"/>
      <c r="TMQ441" s="9"/>
      <c r="TMR441" s="9"/>
      <c r="TMS441" s="9"/>
      <c r="TMT441" s="9"/>
      <c r="TMU441" s="9"/>
      <c r="TMV441" s="9"/>
      <c r="TMW441" s="9"/>
      <c r="TMX441" s="9"/>
      <c r="TMY441" s="9"/>
      <c r="TMZ441" s="9"/>
      <c r="TNA441" s="9"/>
      <c r="TNB441" s="9"/>
      <c r="TNC441" s="9"/>
      <c r="TND441" s="9"/>
      <c r="TNE441" s="9"/>
      <c r="TNF441" s="9"/>
      <c r="TNG441" s="9"/>
      <c r="TNH441" s="9"/>
      <c r="TNI441" s="9"/>
      <c r="TNJ441" s="9"/>
      <c r="TNK441" s="9"/>
      <c r="TNL441" s="9"/>
      <c r="TNM441" s="9"/>
      <c r="TNN441" s="9"/>
      <c r="TNO441" s="9"/>
      <c r="TNP441" s="9"/>
      <c r="TNQ441" s="9"/>
      <c r="TNR441" s="9"/>
      <c r="TNS441" s="9"/>
      <c r="TNT441" s="9"/>
      <c r="TNU441" s="9"/>
      <c r="TNV441" s="9"/>
      <c r="TNW441" s="9"/>
      <c r="TNX441" s="9"/>
      <c r="TNY441" s="9"/>
      <c r="TNZ441" s="9"/>
      <c r="TOA441" s="9"/>
      <c r="TOB441" s="9"/>
      <c r="TOC441" s="9"/>
      <c r="TOD441" s="9"/>
      <c r="TOE441" s="9"/>
      <c r="TOF441" s="9"/>
      <c r="TOG441" s="9"/>
      <c r="TOH441" s="9"/>
      <c r="TOI441" s="9"/>
      <c r="TOJ441" s="9"/>
      <c r="TOK441" s="9"/>
      <c r="TOL441" s="9"/>
      <c r="TOM441" s="9"/>
      <c r="TON441" s="9"/>
      <c r="TOO441" s="9"/>
      <c r="TOP441" s="9"/>
      <c r="TOQ441" s="9"/>
      <c r="TOR441" s="9"/>
      <c r="TOS441" s="9"/>
      <c r="TOT441" s="9"/>
      <c r="TOU441" s="9"/>
      <c r="TOV441" s="9"/>
      <c r="TOW441" s="9"/>
      <c r="TOX441" s="9"/>
      <c r="TOY441" s="9"/>
      <c r="TOZ441" s="9"/>
      <c r="TPA441" s="9"/>
      <c r="TPB441" s="9"/>
      <c r="TPC441" s="9"/>
      <c r="TPD441" s="9"/>
      <c r="TPE441" s="9"/>
      <c r="TPF441" s="9"/>
      <c r="TPG441" s="9"/>
      <c r="TPH441" s="9"/>
      <c r="TPI441" s="9"/>
      <c r="TPJ441" s="9"/>
      <c r="TPK441" s="9"/>
      <c r="TPL441" s="9"/>
      <c r="TPM441" s="9"/>
      <c r="TPN441" s="9"/>
      <c r="TPO441" s="9"/>
      <c r="TPP441" s="9"/>
      <c r="TPQ441" s="9"/>
      <c r="TPR441" s="9"/>
      <c r="TPS441" s="9"/>
      <c r="TPT441" s="9"/>
      <c r="TPU441" s="9"/>
      <c r="TPV441" s="9"/>
      <c r="TPW441" s="9"/>
      <c r="TPX441" s="9"/>
      <c r="TPY441" s="9"/>
      <c r="TPZ441" s="9"/>
      <c r="TQA441" s="9"/>
      <c r="TQB441" s="9"/>
      <c r="TQC441" s="9"/>
      <c r="TQD441" s="9"/>
      <c r="TQE441" s="9"/>
      <c r="TQF441" s="9"/>
      <c r="TQG441" s="9"/>
      <c r="TQH441" s="9"/>
      <c r="TQI441" s="9"/>
      <c r="TQJ441" s="9"/>
      <c r="TQK441" s="9"/>
      <c r="TQL441" s="9"/>
      <c r="TQM441" s="9"/>
      <c r="TQN441" s="9"/>
      <c r="TQO441" s="9"/>
      <c r="TQP441" s="9"/>
      <c r="TQQ441" s="9"/>
      <c r="TQR441" s="9"/>
      <c r="TQS441" s="9"/>
      <c r="TQT441" s="9"/>
      <c r="TQU441" s="9"/>
      <c r="TQV441" s="9"/>
      <c r="TQW441" s="9"/>
      <c r="TQX441" s="9"/>
      <c r="TQY441" s="9"/>
      <c r="TQZ441" s="9"/>
      <c r="TRA441" s="9"/>
      <c r="TRB441" s="9"/>
      <c r="TRC441" s="9"/>
      <c r="TRD441" s="9"/>
      <c r="TRE441" s="9"/>
      <c r="TRF441" s="9"/>
      <c r="TRG441" s="9"/>
      <c r="TRH441" s="9"/>
      <c r="TRI441" s="9"/>
      <c r="TRJ441" s="9"/>
      <c r="TRK441" s="9"/>
      <c r="TRL441" s="9"/>
      <c r="TRM441" s="9"/>
      <c r="TRN441" s="9"/>
      <c r="TRO441" s="9"/>
      <c r="TRP441" s="9"/>
      <c r="TRQ441" s="9"/>
      <c r="TRR441" s="9"/>
      <c r="TRS441" s="9"/>
      <c r="TRT441" s="9"/>
      <c r="TRU441" s="9"/>
      <c r="TRV441" s="9"/>
      <c r="TRW441" s="9"/>
      <c r="TRX441" s="9"/>
      <c r="TRY441" s="9"/>
      <c r="TRZ441" s="9"/>
      <c r="TSA441" s="9"/>
      <c r="TSB441" s="9"/>
      <c r="TSC441" s="9"/>
      <c r="TSD441" s="9"/>
      <c r="TSE441" s="9"/>
      <c r="TSF441" s="9"/>
      <c r="TSG441" s="9"/>
      <c r="TSH441" s="9"/>
      <c r="TSI441" s="9"/>
      <c r="TSJ441" s="9"/>
      <c r="TSK441" s="9"/>
      <c r="TSL441" s="9"/>
      <c r="TSM441" s="9"/>
      <c r="TSN441" s="9"/>
      <c r="TSO441" s="9"/>
      <c r="TSP441" s="9"/>
      <c r="TSQ441" s="9"/>
      <c r="TSR441" s="9"/>
      <c r="TSS441" s="9"/>
      <c r="TST441" s="9"/>
      <c r="TSU441" s="9"/>
      <c r="TSV441" s="9"/>
      <c r="TSW441" s="9"/>
      <c r="TSX441" s="9"/>
      <c r="TSY441" s="9"/>
      <c r="TSZ441" s="9"/>
      <c r="TTA441" s="9"/>
      <c r="TTB441" s="9"/>
      <c r="TTC441" s="9"/>
      <c r="TTD441" s="9"/>
      <c r="TTE441" s="9"/>
      <c r="TTF441" s="9"/>
      <c r="TTG441" s="9"/>
      <c r="TTH441" s="9"/>
      <c r="TTI441" s="9"/>
      <c r="TTJ441" s="9"/>
      <c r="TTK441" s="9"/>
      <c r="TTL441" s="9"/>
      <c r="TTM441" s="9"/>
      <c r="TTN441" s="9"/>
      <c r="TTO441" s="9"/>
      <c r="TTP441" s="9"/>
      <c r="TTQ441" s="9"/>
      <c r="TTR441" s="9"/>
      <c r="TTS441" s="9"/>
      <c r="TTT441" s="9"/>
      <c r="TTU441" s="9"/>
      <c r="TTV441" s="9"/>
      <c r="TTW441" s="9"/>
      <c r="TTX441" s="9"/>
      <c r="TTY441" s="9"/>
      <c r="TTZ441" s="9"/>
      <c r="TUA441" s="9"/>
      <c r="TUB441" s="9"/>
      <c r="TUC441" s="9"/>
      <c r="TUD441" s="9"/>
      <c r="TUE441" s="9"/>
      <c r="TUF441" s="9"/>
      <c r="TUG441" s="9"/>
      <c r="TUH441" s="9"/>
      <c r="TUI441" s="9"/>
      <c r="TUJ441" s="9"/>
      <c r="TUK441" s="9"/>
      <c r="TUL441" s="9"/>
      <c r="TUM441" s="9"/>
      <c r="TUN441" s="9"/>
      <c r="TUO441" s="9"/>
      <c r="TUP441" s="9"/>
      <c r="TUQ441" s="9"/>
      <c r="TUR441" s="9"/>
      <c r="TUS441" s="9"/>
      <c r="TUT441" s="9"/>
      <c r="TUU441" s="9"/>
      <c r="TUV441" s="9"/>
      <c r="TUW441" s="9"/>
      <c r="TUX441" s="9"/>
      <c r="TUY441" s="9"/>
      <c r="TUZ441" s="9"/>
      <c r="TVA441" s="9"/>
      <c r="TVB441" s="9"/>
      <c r="TVC441" s="9"/>
      <c r="TVD441" s="9"/>
      <c r="TVE441" s="9"/>
      <c r="TVF441" s="9"/>
      <c r="TVG441" s="9"/>
      <c r="TVH441" s="9"/>
      <c r="TVI441" s="9"/>
      <c r="TVJ441" s="9"/>
      <c r="TVK441" s="9"/>
      <c r="TVL441" s="9"/>
      <c r="TVM441" s="9"/>
      <c r="TVN441" s="9"/>
      <c r="TVO441" s="9"/>
      <c r="TVP441" s="9"/>
      <c r="TVQ441" s="9"/>
      <c r="TVR441" s="9"/>
      <c r="TVS441" s="9"/>
      <c r="TVT441" s="9"/>
      <c r="TVU441" s="9"/>
      <c r="TVV441" s="9"/>
      <c r="TVW441" s="9"/>
      <c r="TVX441" s="9"/>
      <c r="TVY441" s="9"/>
      <c r="TVZ441" s="9"/>
      <c r="TWA441" s="9"/>
      <c r="TWB441" s="9"/>
      <c r="TWC441" s="9"/>
      <c r="TWD441" s="9"/>
      <c r="TWE441" s="9"/>
      <c r="TWF441" s="9"/>
      <c r="TWG441" s="9"/>
      <c r="TWH441" s="9"/>
      <c r="TWI441" s="9"/>
      <c r="TWJ441" s="9"/>
      <c r="TWK441" s="9"/>
      <c r="TWL441" s="9"/>
      <c r="TWM441" s="9"/>
      <c r="TWN441" s="9"/>
      <c r="TWO441" s="9"/>
      <c r="TWP441" s="9"/>
      <c r="TWQ441" s="9"/>
      <c r="TWR441" s="9"/>
      <c r="TWS441" s="9"/>
      <c r="TWT441" s="9"/>
      <c r="TWU441" s="9"/>
      <c r="TWV441" s="9"/>
      <c r="TWW441" s="9"/>
      <c r="TWX441" s="9"/>
      <c r="TWY441" s="9"/>
      <c r="TWZ441" s="9"/>
      <c r="TXA441" s="9"/>
      <c r="TXB441" s="9"/>
      <c r="TXC441" s="9"/>
      <c r="TXD441" s="9"/>
      <c r="TXE441" s="9"/>
      <c r="TXF441" s="9"/>
      <c r="TXG441" s="9"/>
      <c r="TXH441" s="9"/>
      <c r="TXI441" s="9"/>
      <c r="TXJ441" s="9"/>
      <c r="TXK441" s="9"/>
      <c r="TXL441" s="9"/>
      <c r="TXM441" s="9"/>
      <c r="TXN441" s="9"/>
      <c r="TXO441" s="9"/>
      <c r="TXP441" s="9"/>
      <c r="TXQ441" s="9"/>
      <c r="TXR441" s="9"/>
      <c r="TXS441" s="9"/>
      <c r="TXT441" s="9"/>
      <c r="TXU441" s="9"/>
      <c r="TXV441" s="9"/>
      <c r="TXW441" s="9"/>
      <c r="TXX441" s="9"/>
      <c r="TXY441" s="9"/>
      <c r="TXZ441" s="9"/>
      <c r="TYA441" s="9"/>
      <c r="TYB441" s="9"/>
      <c r="TYC441" s="9"/>
      <c r="TYD441" s="9"/>
      <c r="TYE441" s="9"/>
      <c r="TYF441" s="9"/>
      <c r="TYG441" s="9"/>
      <c r="TYH441" s="9"/>
      <c r="TYI441" s="9"/>
      <c r="TYJ441" s="9"/>
      <c r="TYK441" s="9"/>
      <c r="TYL441" s="9"/>
      <c r="TYM441" s="9"/>
      <c r="TYN441" s="9"/>
      <c r="TYO441" s="9"/>
      <c r="TYP441" s="9"/>
      <c r="TYQ441" s="9"/>
      <c r="TYR441" s="9"/>
      <c r="TYS441" s="9"/>
      <c r="TYT441" s="9"/>
      <c r="TYU441" s="9"/>
      <c r="TYV441" s="9"/>
      <c r="TYW441" s="9"/>
      <c r="TYX441" s="9"/>
      <c r="TYY441" s="9"/>
      <c r="TYZ441" s="9"/>
      <c r="TZA441" s="9"/>
      <c r="TZB441" s="9"/>
      <c r="TZC441" s="9"/>
      <c r="TZD441" s="9"/>
      <c r="TZE441" s="9"/>
      <c r="TZF441" s="9"/>
      <c r="TZG441" s="9"/>
      <c r="TZH441" s="9"/>
      <c r="TZI441" s="9"/>
      <c r="TZJ441" s="9"/>
      <c r="TZK441" s="9"/>
      <c r="TZL441" s="9"/>
      <c r="TZM441" s="9"/>
      <c r="TZN441" s="9"/>
      <c r="TZO441" s="9"/>
      <c r="TZP441" s="9"/>
      <c r="TZQ441" s="9"/>
      <c r="TZR441" s="9"/>
      <c r="TZS441" s="9"/>
      <c r="TZT441" s="9"/>
      <c r="TZU441" s="9"/>
      <c r="TZV441" s="9"/>
      <c r="TZW441" s="9"/>
      <c r="TZX441" s="9"/>
      <c r="TZY441" s="9"/>
      <c r="TZZ441" s="9"/>
      <c r="UAA441" s="9"/>
      <c r="UAB441" s="9"/>
      <c r="UAC441" s="9"/>
      <c r="UAD441" s="9"/>
      <c r="UAE441" s="9"/>
      <c r="UAF441" s="9"/>
      <c r="UAG441" s="9"/>
      <c r="UAH441" s="9"/>
      <c r="UAI441" s="9"/>
      <c r="UAJ441" s="9"/>
      <c r="UAK441" s="9"/>
      <c r="UAL441" s="9"/>
      <c r="UAM441" s="9"/>
      <c r="UAN441" s="9"/>
      <c r="UAO441" s="9"/>
      <c r="UAP441" s="9"/>
      <c r="UAQ441" s="9"/>
      <c r="UAR441" s="9"/>
      <c r="UAS441" s="9"/>
      <c r="UAT441" s="9"/>
      <c r="UAU441" s="9"/>
      <c r="UAV441" s="9"/>
      <c r="UAW441" s="9"/>
      <c r="UAX441" s="9"/>
      <c r="UAY441" s="9"/>
      <c r="UAZ441" s="9"/>
      <c r="UBA441" s="9"/>
      <c r="UBB441" s="9"/>
      <c r="UBC441" s="9"/>
      <c r="UBD441" s="9"/>
      <c r="UBE441" s="9"/>
      <c r="UBF441" s="9"/>
      <c r="UBG441" s="9"/>
      <c r="UBH441" s="9"/>
      <c r="UBI441" s="9"/>
      <c r="UBJ441" s="9"/>
      <c r="UBK441" s="9"/>
      <c r="UBL441" s="9"/>
      <c r="UBM441" s="9"/>
      <c r="UBN441" s="9"/>
      <c r="UBO441" s="9"/>
      <c r="UBP441" s="9"/>
      <c r="UBQ441" s="9"/>
      <c r="UBR441" s="9"/>
      <c r="UBS441" s="9"/>
      <c r="UBT441" s="9"/>
      <c r="UBU441" s="9"/>
      <c r="UBV441" s="9"/>
      <c r="UBW441" s="9"/>
      <c r="UBX441" s="9"/>
      <c r="UBY441" s="9"/>
      <c r="UBZ441" s="9"/>
      <c r="UCA441" s="9"/>
      <c r="UCB441" s="9"/>
      <c r="UCC441" s="9"/>
      <c r="UCD441" s="9"/>
      <c r="UCE441" s="9"/>
      <c r="UCF441" s="9"/>
      <c r="UCG441" s="9"/>
      <c r="UCH441" s="9"/>
      <c r="UCI441" s="9"/>
      <c r="UCJ441" s="9"/>
      <c r="UCK441" s="9"/>
      <c r="UCL441" s="9"/>
      <c r="UCM441" s="9"/>
      <c r="UCN441" s="9"/>
      <c r="UCO441" s="9"/>
      <c r="UCP441" s="9"/>
      <c r="UCQ441" s="9"/>
      <c r="UCR441" s="9"/>
      <c r="UCS441" s="9"/>
      <c r="UCT441" s="9"/>
      <c r="UCU441" s="9"/>
      <c r="UCV441" s="9"/>
      <c r="UCW441" s="9"/>
      <c r="UCX441" s="9"/>
      <c r="UCY441" s="9"/>
      <c r="UCZ441" s="9"/>
      <c r="UDA441" s="9"/>
      <c r="UDB441" s="9"/>
      <c r="UDC441" s="9"/>
      <c r="UDD441" s="9"/>
      <c r="UDE441" s="9"/>
      <c r="UDF441" s="9"/>
      <c r="UDG441" s="9"/>
      <c r="UDH441" s="9"/>
      <c r="UDI441" s="9"/>
      <c r="UDJ441" s="9"/>
      <c r="UDK441" s="9"/>
      <c r="UDL441" s="9"/>
      <c r="UDM441" s="9"/>
      <c r="UDN441" s="9"/>
      <c r="UDO441" s="9"/>
      <c r="UDP441" s="9"/>
      <c r="UDQ441" s="9"/>
      <c r="UDR441" s="9"/>
      <c r="UDS441" s="9"/>
      <c r="UDT441" s="9"/>
      <c r="UDU441" s="9"/>
      <c r="UDV441" s="9"/>
      <c r="UDW441" s="9"/>
      <c r="UDX441" s="9"/>
      <c r="UDY441" s="9"/>
      <c r="UDZ441" s="9"/>
      <c r="UEA441" s="9"/>
      <c r="UEB441" s="9"/>
      <c r="UEC441" s="9"/>
      <c r="UED441" s="9"/>
      <c r="UEE441" s="9"/>
      <c r="UEF441" s="9"/>
      <c r="UEG441" s="9"/>
      <c r="UEH441" s="9"/>
      <c r="UEI441" s="9"/>
      <c r="UEJ441" s="9"/>
      <c r="UEK441" s="9"/>
      <c r="UEL441" s="9"/>
      <c r="UEM441" s="9"/>
      <c r="UEN441" s="9"/>
      <c r="UEO441" s="9"/>
      <c r="UEP441" s="9"/>
      <c r="UEQ441" s="9"/>
      <c r="UER441" s="9"/>
      <c r="UES441" s="9"/>
      <c r="UET441" s="9"/>
      <c r="UEU441" s="9"/>
      <c r="UEV441" s="9"/>
      <c r="UEW441" s="9"/>
      <c r="UEX441" s="9"/>
      <c r="UEY441" s="9"/>
      <c r="UEZ441" s="9"/>
      <c r="UFA441" s="9"/>
      <c r="UFB441" s="9"/>
      <c r="UFC441" s="9"/>
      <c r="UFD441" s="9"/>
      <c r="UFE441" s="9"/>
      <c r="UFF441" s="9"/>
      <c r="UFG441" s="9"/>
      <c r="UFH441" s="9"/>
      <c r="UFI441" s="9"/>
      <c r="UFJ441" s="9"/>
      <c r="UFK441" s="9"/>
      <c r="UFL441" s="9"/>
      <c r="UFM441" s="9"/>
      <c r="UFN441" s="9"/>
      <c r="UFO441" s="9"/>
      <c r="UFP441" s="9"/>
      <c r="UFQ441" s="9"/>
      <c r="UFR441" s="9"/>
      <c r="UFS441" s="9"/>
      <c r="UFT441" s="9"/>
      <c r="UFU441" s="9"/>
      <c r="UFV441" s="9"/>
      <c r="UFW441" s="9"/>
      <c r="UFX441" s="9"/>
      <c r="UFY441" s="9"/>
      <c r="UFZ441" s="9"/>
      <c r="UGA441" s="9"/>
      <c r="UGB441" s="9"/>
      <c r="UGC441" s="9"/>
      <c r="UGD441" s="9"/>
      <c r="UGE441" s="9"/>
      <c r="UGF441" s="9"/>
      <c r="UGG441" s="9"/>
      <c r="UGH441" s="9"/>
      <c r="UGI441" s="9"/>
      <c r="UGJ441" s="9"/>
      <c r="UGK441" s="9"/>
      <c r="UGL441" s="9"/>
      <c r="UGM441" s="9"/>
      <c r="UGN441" s="9"/>
      <c r="UGO441" s="9"/>
      <c r="UGP441" s="9"/>
      <c r="UGQ441" s="9"/>
      <c r="UGR441" s="9"/>
      <c r="UGS441" s="9"/>
      <c r="UGT441" s="9"/>
      <c r="UGU441" s="9"/>
      <c r="UGV441" s="9"/>
      <c r="UGW441" s="9"/>
      <c r="UGX441" s="9"/>
      <c r="UGY441" s="9"/>
      <c r="UGZ441" s="9"/>
      <c r="UHA441" s="9"/>
      <c r="UHB441" s="9"/>
      <c r="UHC441" s="9"/>
      <c r="UHD441" s="9"/>
      <c r="UHE441" s="9"/>
      <c r="UHF441" s="9"/>
      <c r="UHG441" s="9"/>
      <c r="UHH441" s="9"/>
      <c r="UHI441" s="9"/>
      <c r="UHJ441" s="9"/>
      <c r="UHK441" s="9"/>
      <c r="UHL441" s="9"/>
      <c r="UHM441" s="9"/>
      <c r="UHN441" s="9"/>
      <c r="UHO441" s="9"/>
      <c r="UHP441" s="9"/>
      <c r="UHQ441" s="9"/>
      <c r="UHR441" s="9"/>
      <c r="UHS441" s="9"/>
      <c r="UHT441" s="9"/>
      <c r="UHU441" s="9"/>
      <c r="UHV441" s="9"/>
      <c r="UHW441" s="9"/>
      <c r="UHX441" s="9"/>
      <c r="UHY441" s="9"/>
      <c r="UHZ441" s="9"/>
      <c r="UIA441" s="9"/>
      <c r="UIB441" s="9"/>
      <c r="UIC441" s="9"/>
      <c r="UID441" s="9"/>
      <c r="UIE441" s="9"/>
      <c r="UIF441" s="9"/>
      <c r="UIG441" s="9"/>
      <c r="UIH441" s="9"/>
      <c r="UII441" s="9"/>
      <c r="UIJ441" s="9"/>
      <c r="UIK441" s="9"/>
      <c r="UIL441" s="9"/>
      <c r="UIM441" s="9"/>
      <c r="UIN441" s="9"/>
      <c r="UIO441" s="9"/>
      <c r="UIP441" s="9"/>
      <c r="UIQ441" s="9"/>
      <c r="UIR441" s="9"/>
      <c r="UIS441" s="9"/>
      <c r="UIT441" s="9"/>
      <c r="UIU441" s="9"/>
      <c r="UIV441" s="9"/>
      <c r="UIW441" s="9"/>
      <c r="UIX441" s="9"/>
      <c r="UIY441" s="9"/>
      <c r="UIZ441" s="9"/>
      <c r="UJA441" s="9"/>
      <c r="UJB441" s="9"/>
      <c r="UJC441" s="9"/>
      <c r="UJD441" s="9"/>
      <c r="UJE441" s="9"/>
      <c r="UJF441" s="9"/>
      <c r="UJG441" s="9"/>
      <c r="UJH441" s="9"/>
      <c r="UJI441" s="9"/>
      <c r="UJJ441" s="9"/>
      <c r="UJK441" s="9"/>
      <c r="UJL441" s="9"/>
      <c r="UJM441" s="9"/>
      <c r="UJN441" s="9"/>
      <c r="UJO441" s="9"/>
      <c r="UJP441" s="9"/>
      <c r="UJQ441" s="9"/>
      <c r="UJR441" s="9"/>
      <c r="UJS441" s="9"/>
      <c r="UJT441" s="9"/>
      <c r="UJU441" s="9"/>
      <c r="UJV441" s="9"/>
      <c r="UJW441" s="9"/>
      <c r="UJX441" s="9"/>
      <c r="UJY441" s="9"/>
      <c r="UJZ441" s="9"/>
      <c r="UKA441" s="9"/>
      <c r="UKB441" s="9"/>
      <c r="UKC441" s="9"/>
      <c r="UKD441" s="9"/>
      <c r="UKE441" s="9"/>
      <c r="UKF441" s="9"/>
      <c r="UKG441" s="9"/>
      <c r="UKH441" s="9"/>
      <c r="UKI441" s="9"/>
      <c r="UKJ441" s="9"/>
      <c r="UKK441" s="9"/>
      <c r="UKL441" s="9"/>
      <c r="UKM441" s="9"/>
      <c r="UKN441" s="9"/>
      <c r="UKO441" s="9"/>
      <c r="UKP441" s="9"/>
      <c r="UKQ441" s="9"/>
      <c r="UKR441" s="9"/>
      <c r="UKS441" s="9"/>
      <c r="UKT441" s="9"/>
      <c r="UKU441" s="9"/>
      <c r="UKV441" s="9"/>
      <c r="UKW441" s="9"/>
      <c r="UKX441" s="9"/>
      <c r="UKY441" s="9"/>
      <c r="UKZ441" s="9"/>
      <c r="ULA441" s="9"/>
      <c r="ULB441" s="9"/>
      <c r="ULC441" s="9"/>
      <c r="ULD441" s="9"/>
      <c r="ULE441" s="9"/>
      <c r="ULF441" s="9"/>
      <c r="ULG441" s="9"/>
      <c r="ULH441" s="9"/>
      <c r="ULI441" s="9"/>
      <c r="ULJ441" s="9"/>
      <c r="ULK441" s="9"/>
      <c r="ULL441" s="9"/>
      <c r="ULM441" s="9"/>
      <c r="ULN441" s="9"/>
      <c r="ULO441" s="9"/>
      <c r="ULP441" s="9"/>
      <c r="ULQ441" s="9"/>
      <c r="ULR441" s="9"/>
      <c r="ULS441" s="9"/>
      <c r="ULT441" s="9"/>
      <c r="ULU441" s="9"/>
      <c r="ULV441" s="9"/>
      <c r="ULW441" s="9"/>
      <c r="ULX441" s="9"/>
      <c r="ULY441" s="9"/>
      <c r="ULZ441" s="9"/>
      <c r="UMA441" s="9"/>
      <c r="UMB441" s="9"/>
      <c r="UMC441" s="9"/>
      <c r="UMD441" s="9"/>
      <c r="UME441" s="9"/>
      <c r="UMF441" s="9"/>
      <c r="UMG441" s="9"/>
      <c r="UMH441" s="9"/>
      <c r="UMI441" s="9"/>
      <c r="UMJ441" s="9"/>
      <c r="UMK441" s="9"/>
      <c r="UML441" s="9"/>
      <c r="UMM441" s="9"/>
      <c r="UMN441" s="9"/>
      <c r="UMO441" s="9"/>
      <c r="UMP441" s="9"/>
      <c r="UMQ441" s="9"/>
      <c r="UMR441" s="9"/>
      <c r="UMS441" s="9"/>
      <c r="UMT441" s="9"/>
      <c r="UMU441" s="9"/>
      <c r="UMV441" s="9"/>
      <c r="UMW441" s="9"/>
      <c r="UMX441" s="9"/>
      <c r="UMY441" s="9"/>
      <c r="UMZ441" s="9"/>
      <c r="UNA441" s="9"/>
      <c r="UNB441" s="9"/>
      <c r="UNC441" s="9"/>
      <c r="UND441" s="9"/>
      <c r="UNE441" s="9"/>
      <c r="UNF441" s="9"/>
      <c r="UNG441" s="9"/>
      <c r="UNH441" s="9"/>
      <c r="UNI441" s="9"/>
      <c r="UNJ441" s="9"/>
      <c r="UNK441" s="9"/>
      <c r="UNL441" s="9"/>
      <c r="UNM441" s="9"/>
      <c r="UNN441" s="9"/>
      <c r="UNO441" s="9"/>
      <c r="UNP441" s="9"/>
      <c r="UNQ441" s="9"/>
      <c r="UNR441" s="9"/>
      <c r="UNS441" s="9"/>
      <c r="UNT441" s="9"/>
      <c r="UNU441" s="9"/>
      <c r="UNV441" s="9"/>
      <c r="UNW441" s="9"/>
      <c r="UNX441" s="9"/>
      <c r="UNY441" s="9"/>
      <c r="UNZ441" s="9"/>
      <c r="UOA441" s="9"/>
      <c r="UOB441" s="9"/>
      <c r="UOC441" s="9"/>
      <c r="UOD441" s="9"/>
      <c r="UOE441" s="9"/>
      <c r="UOF441" s="9"/>
      <c r="UOG441" s="9"/>
      <c r="UOH441" s="9"/>
      <c r="UOI441" s="9"/>
      <c r="UOJ441" s="9"/>
      <c r="UOK441" s="9"/>
      <c r="UOL441" s="9"/>
      <c r="UOM441" s="9"/>
      <c r="UON441" s="9"/>
      <c r="UOO441" s="9"/>
      <c r="UOP441" s="9"/>
      <c r="UOQ441" s="9"/>
      <c r="UOR441" s="9"/>
      <c r="UOS441" s="9"/>
      <c r="UOT441" s="9"/>
      <c r="UOU441" s="9"/>
      <c r="UOV441" s="9"/>
      <c r="UOW441" s="9"/>
      <c r="UOX441" s="9"/>
      <c r="UOY441" s="9"/>
      <c r="UOZ441" s="9"/>
      <c r="UPA441" s="9"/>
      <c r="UPB441" s="9"/>
      <c r="UPC441" s="9"/>
      <c r="UPD441" s="9"/>
      <c r="UPE441" s="9"/>
      <c r="UPF441" s="9"/>
      <c r="UPG441" s="9"/>
      <c r="UPH441" s="9"/>
      <c r="UPI441" s="9"/>
      <c r="UPJ441" s="9"/>
      <c r="UPK441" s="9"/>
      <c r="UPL441" s="9"/>
      <c r="UPM441" s="9"/>
      <c r="UPN441" s="9"/>
      <c r="UPO441" s="9"/>
      <c r="UPP441" s="9"/>
      <c r="UPQ441" s="9"/>
      <c r="UPR441" s="9"/>
      <c r="UPS441" s="9"/>
      <c r="UPT441" s="9"/>
      <c r="UPU441" s="9"/>
      <c r="UPV441" s="9"/>
      <c r="UPW441" s="9"/>
      <c r="UPX441" s="9"/>
      <c r="UPY441" s="9"/>
      <c r="UPZ441" s="9"/>
      <c r="UQA441" s="9"/>
      <c r="UQB441" s="9"/>
      <c r="UQC441" s="9"/>
      <c r="UQD441" s="9"/>
      <c r="UQE441" s="9"/>
      <c r="UQF441" s="9"/>
      <c r="UQG441" s="9"/>
      <c r="UQH441" s="9"/>
      <c r="UQI441" s="9"/>
      <c r="UQJ441" s="9"/>
      <c r="UQK441" s="9"/>
      <c r="UQL441" s="9"/>
      <c r="UQM441" s="9"/>
      <c r="UQN441" s="9"/>
      <c r="UQO441" s="9"/>
      <c r="UQP441" s="9"/>
      <c r="UQQ441" s="9"/>
      <c r="UQR441" s="9"/>
      <c r="UQS441" s="9"/>
      <c r="UQT441" s="9"/>
      <c r="UQU441" s="9"/>
      <c r="UQV441" s="9"/>
      <c r="UQW441" s="9"/>
      <c r="UQX441" s="9"/>
      <c r="UQY441" s="9"/>
      <c r="UQZ441" s="9"/>
      <c r="URA441" s="9"/>
      <c r="URB441" s="9"/>
      <c r="URC441" s="9"/>
      <c r="URD441" s="9"/>
      <c r="URE441" s="9"/>
      <c r="URF441" s="9"/>
      <c r="URG441" s="9"/>
      <c r="URH441" s="9"/>
      <c r="URI441" s="9"/>
      <c r="URJ441" s="9"/>
      <c r="URK441" s="9"/>
      <c r="URL441" s="9"/>
      <c r="URM441" s="9"/>
      <c r="URN441" s="9"/>
      <c r="URO441" s="9"/>
      <c r="URP441" s="9"/>
      <c r="URQ441" s="9"/>
      <c r="URR441" s="9"/>
      <c r="URS441" s="9"/>
      <c r="URT441" s="9"/>
      <c r="URU441" s="9"/>
      <c r="URV441" s="9"/>
      <c r="URW441" s="9"/>
      <c r="URX441" s="9"/>
      <c r="URY441" s="9"/>
      <c r="URZ441" s="9"/>
      <c r="USA441" s="9"/>
      <c r="USB441" s="9"/>
      <c r="USC441" s="9"/>
      <c r="USD441" s="9"/>
      <c r="USE441" s="9"/>
      <c r="USF441" s="9"/>
      <c r="USG441" s="9"/>
      <c r="USH441" s="9"/>
      <c r="USI441" s="9"/>
      <c r="USJ441" s="9"/>
      <c r="USK441" s="9"/>
      <c r="USL441" s="9"/>
      <c r="USM441" s="9"/>
      <c r="USN441" s="9"/>
      <c r="USO441" s="9"/>
      <c r="USP441" s="9"/>
      <c r="USQ441" s="9"/>
      <c r="USR441" s="9"/>
      <c r="USS441" s="9"/>
      <c r="UST441" s="9"/>
      <c r="USU441" s="9"/>
      <c r="USV441" s="9"/>
      <c r="USW441" s="9"/>
      <c r="USX441" s="9"/>
      <c r="USY441" s="9"/>
      <c r="USZ441" s="9"/>
      <c r="UTA441" s="9"/>
      <c r="UTB441" s="9"/>
      <c r="UTC441" s="9"/>
      <c r="UTD441" s="9"/>
      <c r="UTE441" s="9"/>
      <c r="UTF441" s="9"/>
      <c r="UTG441" s="9"/>
      <c r="UTH441" s="9"/>
      <c r="UTI441" s="9"/>
      <c r="UTJ441" s="9"/>
      <c r="UTK441" s="9"/>
      <c r="UTL441" s="9"/>
      <c r="UTM441" s="9"/>
      <c r="UTN441" s="9"/>
      <c r="UTO441" s="9"/>
      <c r="UTP441" s="9"/>
      <c r="UTQ441" s="9"/>
      <c r="UTR441" s="9"/>
      <c r="UTS441" s="9"/>
      <c r="UTT441" s="9"/>
      <c r="UTU441" s="9"/>
      <c r="UTV441" s="9"/>
      <c r="UTW441" s="9"/>
      <c r="UTX441" s="9"/>
      <c r="UTY441" s="9"/>
      <c r="UTZ441" s="9"/>
      <c r="UUA441" s="9"/>
      <c r="UUB441" s="9"/>
      <c r="UUC441" s="9"/>
      <c r="UUD441" s="9"/>
      <c r="UUE441" s="9"/>
      <c r="UUF441" s="9"/>
      <c r="UUG441" s="9"/>
      <c r="UUH441" s="9"/>
      <c r="UUI441" s="9"/>
      <c r="UUJ441" s="9"/>
      <c r="UUK441" s="9"/>
      <c r="UUL441" s="9"/>
      <c r="UUM441" s="9"/>
      <c r="UUN441" s="9"/>
      <c r="UUO441" s="9"/>
      <c r="UUP441" s="9"/>
      <c r="UUQ441" s="9"/>
      <c r="UUR441" s="9"/>
      <c r="UUS441" s="9"/>
      <c r="UUT441" s="9"/>
      <c r="UUU441" s="9"/>
      <c r="UUV441" s="9"/>
      <c r="UUW441" s="9"/>
      <c r="UUX441" s="9"/>
      <c r="UUY441" s="9"/>
      <c r="UUZ441" s="9"/>
      <c r="UVA441" s="9"/>
      <c r="UVB441" s="9"/>
      <c r="UVC441" s="9"/>
      <c r="UVD441" s="9"/>
      <c r="UVE441" s="9"/>
      <c r="UVF441" s="9"/>
      <c r="UVG441" s="9"/>
      <c r="UVH441" s="9"/>
      <c r="UVI441" s="9"/>
      <c r="UVJ441" s="9"/>
      <c r="UVK441" s="9"/>
      <c r="UVL441" s="9"/>
      <c r="UVM441" s="9"/>
      <c r="UVN441" s="9"/>
      <c r="UVO441" s="9"/>
      <c r="UVP441" s="9"/>
      <c r="UVQ441" s="9"/>
      <c r="UVR441" s="9"/>
      <c r="UVS441" s="9"/>
      <c r="UVT441" s="9"/>
      <c r="UVU441" s="9"/>
      <c r="UVV441" s="9"/>
      <c r="UVW441" s="9"/>
      <c r="UVX441" s="9"/>
      <c r="UVY441" s="9"/>
      <c r="UVZ441" s="9"/>
      <c r="UWA441" s="9"/>
      <c r="UWB441" s="9"/>
      <c r="UWC441" s="9"/>
      <c r="UWD441" s="9"/>
      <c r="UWE441" s="9"/>
      <c r="UWF441" s="9"/>
      <c r="UWG441" s="9"/>
      <c r="UWH441" s="9"/>
      <c r="UWI441" s="9"/>
      <c r="UWJ441" s="9"/>
      <c r="UWK441" s="9"/>
      <c r="UWL441" s="9"/>
      <c r="UWM441" s="9"/>
      <c r="UWN441" s="9"/>
      <c r="UWO441" s="9"/>
      <c r="UWP441" s="9"/>
      <c r="UWQ441" s="9"/>
      <c r="UWR441" s="9"/>
      <c r="UWS441" s="9"/>
      <c r="UWT441" s="9"/>
      <c r="UWU441" s="9"/>
      <c r="UWV441" s="9"/>
      <c r="UWW441" s="9"/>
      <c r="UWX441" s="9"/>
      <c r="UWY441" s="9"/>
      <c r="UWZ441" s="9"/>
      <c r="UXA441" s="9"/>
      <c r="UXB441" s="9"/>
      <c r="UXC441" s="9"/>
      <c r="UXD441" s="9"/>
      <c r="UXE441" s="9"/>
      <c r="UXF441" s="9"/>
      <c r="UXG441" s="9"/>
      <c r="UXH441" s="9"/>
      <c r="UXI441" s="9"/>
      <c r="UXJ441" s="9"/>
      <c r="UXK441" s="9"/>
      <c r="UXL441" s="9"/>
      <c r="UXM441" s="9"/>
      <c r="UXN441" s="9"/>
      <c r="UXO441" s="9"/>
      <c r="UXP441" s="9"/>
      <c r="UXQ441" s="9"/>
      <c r="UXR441" s="9"/>
      <c r="UXS441" s="9"/>
      <c r="UXT441" s="9"/>
      <c r="UXU441" s="9"/>
      <c r="UXV441" s="9"/>
      <c r="UXW441" s="9"/>
      <c r="UXX441" s="9"/>
      <c r="UXY441" s="9"/>
      <c r="UXZ441" s="9"/>
      <c r="UYA441" s="9"/>
      <c r="UYB441" s="9"/>
      <c r="UYC441" s="9"/>
      <c r="UYD441" s="9"/>
      <c r="UYE441" s="9"/>
      <c r="UYF441" s="9"/>
      <c r="UYG441" s="9"/>
      <c r="UYH441" s="9"/>
      <c r="UYI441" s="9"/>
      <c r="UYJ441" s="9"/>
      <c r="UYK441" s="9"/>
      <c r="UYL441" s="9"/>
      <c r="UYM441" s="9"/>
      <c r="UYN441" s="9"/>
      <c r="UYO441" s="9"/>
      <c r="UYP441" s="9"/>
      <c r="UYQ441" s="9"/>
      <c r="UYR441" s="9"/>
      <c r="UYS441" s="9"/>
      <c r="UYT441" s="9"/>
      <c r="UYU441" s="9"/>
      <c r="UYV441" s="9"/>
      <c r="UYW441" s="9"/>
      <c r="UYX441" s="9"/>
      <c r="UYY441" s="9"/>
      <c r="UYZ441" s="9"/>
      <c r="UZA441" s="9"/>
      <c r="UZB441" s="9"/>
      <c r="UZC441" s="9"/>
      <c r="UZD441" s="9"/>
      <c r="UZE441" s="9"/>
      <c r="UZF441" s="9"/>
      <c r="UZG441" s="9"/>
      <c r="UZH441" s="9"/>
      <c r="UZI441" s="9"/>
      <c r="UZJ441" s="9"/>
      <c r="UZK441" s="9"/>
      <c r="UZL441" s="9"/>
      <c r="UZM441" s="9"/>
      <c r="UZN441" s="9"/>
      <c r="UZO441" s="9"/>
      <c r="UZP441" s="9"/>
      <c r="UZQ441" s="9"/>
      <c r="UZR441" s="9"/>
      <c r="UZS441" s="9"/>
      <c r="UZT441" s="9"/>
      <c r="UZU441" s="9"/>
      <c r="UZV441" s="9"/>
      <c r="UZW441" s="9"/>
      <c r="UZX441" s="9"/>
      <c r="UZY441" s="9"/>
      <c r="UZZ441" s="9"/>
      <c r="VAA441" s="9"/>
      <c r="VAB441" s="9"/>
      <c r="VAC441" s="9"/>
      <c r="VAD441" s="9"/>
      <c r="VAE441" s="9"/>
      <c r="VAF441" s="9"/>
      <c r="VAG441" s="9"/>
      <c r="VAH441" s="9"/>
      <c r="VAI441" s="9"/>
      <c r="VAJ441" s="9"/>
      <c r="VAK441" s="9"/>
      <c r="VAL441" s="9"/>
      <c r="VAM441" s="9"/>
      <c r="VAN441" s="9"/>
      <c r="VAO441" s="9"/>
      <c r="VAP441" s="9"/>
      <c r="VAQ441" s="9"/>
      <c r="VAR441" s="9"/>
      <c r="VAS441" s="9"/>
      <c r="VAT441" s="9"/>
      <c r="VAU441" s="9"/>
      <c r="VAV441" s="9"/>
      <c r="VAW441" s="9"/>
      <c r="VAX441" s="9"/>
      <c r="VAY441" s="9"/>
      <c r="VAZ441" s="9"/>
      <c r="VBA441" s="9"/>
      <c r="VBB441" s="9"/>
      <c r="VBC441" s="9"/>
      <c r="VBD441" s="9"/>
      <c r="VBE441" s="9"/>
      <c r="VBF441" s="9"/>
      <c r="VBG441" s="9"/>
      <c r="VBH441" s="9"/>
      <c r="VBI441" s="9"/>
      <c r="VBJ441" s="9"/>
      <c r="VBK441" s="9"/>
      <c r="VBL441" s="9"/>
      <c r="VBM441" s="9"/>
      <c r="VBN441" s="9"/>
      <c r="VBO441" s="9"/>
      <c r="VBP441" s="9"/>
      <c r="VBQ441" s="9"/>
      <c r="VBR441" s="9"/>
      <c r="VBS441" s="9"/>
      <c r="VBT441" s="9"/>
      <c r="VBU441" s="9"/>
      <c r="VBV441" s="9"/>
      <c r="VBW441" s="9"/>
      <c r="VBX441" s="9"/>
      <c r="VBY441" s="9"/>
      <c r="VBZ441" s="9"/>
      <c r="VCA441" s="9"/>
      <c r="VCB441" s="9"/>
      <c r="VCC441" s="9"/>
      <c r="VCD441" s="9"/>
      <c r="VCE441" s="9"/>
      <c r="VCF441" s="9"/>
      <c r="VCG441" s="9"/>
      <c r="VCH441" s="9"/>
      <c r="VCI441" s="9"/>
      <c r="VCJ441" s="9"/>
      <c r="VCK441" s="9"/>
      <c r="VCL441" s="9"/>
      <c r="VCM441" s="9"/>
      <c r="VCN441" s="9"/>
      <c r="VCO441" s="9"/>
      <c r="VCP441" s="9"/>
      <c r="VCQ441" s="9"/>
      <c r="VCR441" s="9"/>
      <c r="VCS441" s="9"/>
      <c r="VCT441" s="9"/>
      <c r="VCU441" s="9"/>
      <c r="VCV441" s="9"/>
      <c r="VCW441" s="9"/>
      <c r="VCX441" s="9"/>
      <c r="VCY441" s="9"/>
      <c r="VCZ441" s="9"/>
      <c r="VDA441" s="9"/>
      <c r="VDB441" s="9"/>
      <c r="VDC441" s="9"/>
      <c r="VDD441" s="9"/>
      <c r="VDE441" s="9"/>
      <c r="VDF441" s="9"/>
      <c r="VDG441" s="9"/>
      <c r="VDH441" s="9"/>
      <c r="VDI441" s="9"/>
      <c r="VDJ441" s="9"/>
      <c r="VDK441" s="9"/>
      <c r="VDL441" s="9"/>
      <c r="VDM441" s="9"/>
      <c r="VDN441" s="9"/>
      <c r="VDO441" s="9"/>
      <c r="VDP441" s="9"/>
      <c r="VDQ441" s="9"/>
      <c r="VDR441" s="9"/>
      <c r="VDS441" s="9"/>
      <c r="VDT441" s="9"/>
      <c r="VDU441" s="9"/>
      <c r="VDV441" s="9"/>
      <c r="VDW441" s="9"/>
      <c r="VDX441" s="9"/>
      <c r="VDY441" s="9"/>
      <c r="VDZ441" s="9"/>
      <c r="VEA441" s="9"/>
      <c r="VEB441" s="9"/>
      <c r="VEC441" s="9"/>
      <c r="VED441" s="9"/>
      <c r="VEE441" s="9"/>
      <c r="VEF441" s="9"/>
      <c r="VEG441" s="9"/>
      <c r="VEH441" s="9"/>
      <c r="VEI441" s="9"/>
      <c r="VEJ441" s="9"/>
      <c r="VEK441" s="9"/>
      <c r="VEL441" s="9"/>
      <c r="VEM441" s="9"/>
      <c r="VEN441" s="9"/>
      <c r="VEO441" s="9"/>
      <c r="VEP441" s="9"/>
      <c r="VEQ441" s="9"/>
      <c r="VER441" s="9"/>
      <c r="VES441" s="9"/>
      <c r="VET441" s="9"/>
      <c r="VEU441" s="9"/>
      <c r="VEV441" s="9"/>
      <c r="VEW441" s="9"/>
      <c r="VEX441" s="9"/>
      <c r="VEY441" s="9"/>
      <c r="VEZ441" s="9"/>
      <c r="VFA441" s="9"/>
      <c r="VFB441" s="9"/>
      <c r="VFC441" s="9"/>
      <c r="VFD441" s="9"/>
      <c r="VFE441" s="9"/>
      <c r="VFF441" s="9"/>
      <c r="VFG441" s="9"/>
      <c r="VFH441" s="9"/>
      <c r="VFI441" s="9"/>
      <c r="VFJ441" s="9"/>
      <c r="VFK441" s="9"/>
      <c r="VFL441" s="9"/>
      <c r="VFM441" s="9"/>
      <c r="VFN441" s="9"/>
      <c r="VFO441" s="9"/>
      <c r="VFP441" s="9"/>
      <c r="VFQ441" s="9"/>
      <c r="VFR441" s="9"/>
      <c r="VFS441" s="9"/>
      <c r="VFT441" s="9"/>
      <c r="VFU441" s="9"/>
      <c r="VFV441" s="9"/>
      <c r="VFW441" s="9"/>
      <c r="VFX441" s="9"/>
      <c r="VFY441" s="9"/>
      <c r="VFZ441" s="9"/>
      <c r="VGA441" s="9"/>
      <c r="VGB441" s="9"/>
      <c r="VGC441" s="9"/>
      <c r="VGD441" s="9"/>
      <c r="VGE441" s="9"/>
      <c r="VGF441" s="9"/>
      <c r="VGG441" s="9"/>
      <c r="VGH441" s="9"/>
      <c r="VGI441" s="9"/>
      <c r="VGJ441" s="9"/>
      <c r="VGK441" s="9"/>
      <c r="VGL441" s="9"/>
      <c r="VGM441" s="9"/>
      <c r="VGN441" s="9"/>
      <c r="VGO441" s="9"/>
      <c r="VGP441" s="9"/>
      <c r="VGQ441" s="9"/>
      <c r="VGR441" s="9"/>
      <c r="VGS441" s="9"/>
      <c r="VGT441" s="9"/>
      <c r="VGU441" s="9"/>
      <c r="VGV441" s="9"/>
      <c r="VGW441" s="9"/>
      <c r="VGX441" s="9"/>
      <c r="VGY441" s="9"/>
      <c r="VGZ441" s="9"/>
      <c r="VHA441" s="9"/>
      <c r="VHB441" s="9"/>
      <c r="VHC441" s="9"/>
      <c r="VHD441" s="9"/>
      <c r="VHE441" s="9"/>
      <c r="VHF441" s="9"/>
      <c r="VHG441" s="9"/>
      <c r="VHH441" s="9"/>
      <c r="VHI441" s="9"/>
      <c r="VHJ441" s="9"/>
      <c r="VHK441" s="9"/>
      <c r="VHL441" s="9"/>
      <c r="VHM441" s="9"/>
      <c r="VHN441" s="9"/>
      <c r="VHO441" s="9"/>
      <c r="VHP441" s="9"/>
      <c r="VHQ441" s="9"/>
      <c r="VHR441" s="9"/>
      <c r="VHS441" s="9"/>
      <c r="VHT441" s="9"/>
      <c r="VHU441" s="9"/>
      <c r="VHV441" s="9"/>
      <c r="VHW441" s="9"/>
      <c r="VHX441" s="9"/>
      <c r="VHY441" s="9"/>
      <c r="VHZ441" s="9"/>
      <c r="VIA441" s="9"/>
      <c r="VIB441" s="9"/>
      <c r="VIC441" s="9"/>
      <c r="VID441" s="9"/>
      <c r="VIE441" s="9"/>
      <c r="VIF441" s="9"/>
      <c r="VIG441" s="9"/>
      <c r="VIH441" s="9"/>
      <c r="VII441" s="9"/>
      <c r="VIJ441" s="9"/>
      <c r="VIK441" s="9"/>
      <c r="VIL441" s="9"/>
      <c r="VIM441" s="9"/>
      <c r="VIN441" s="9"/>
      <c r="VIO441" s="9"/>
      <c r="VIP441" s="9"/>
      <c r="VIQ441" s="9"/>
      <c r="VIR441" s="9"/>
      <c r="VIS441" s="9"/>
      <c r="VIT441" s="9"/>
      <c r="VIU441" s="9"/>
      <c r="VIV441" s="9"/>
      <c r="VIW441" s="9"/>
      <c r="VIX441" s="9"/>
      <c r="VIY441" s="9"/>
      <c r="VIZ441" s="9"/>
      <c r="VJA441" s="9"/>
      <c r="VJB441" s="9"/>
      <c r="VJC441" s="9"/>
      <c r="VJD441" s="9"/>
      <c r="VJE441" s="9"/>
      <c r="VJF441" s="9"/>
      <c r="VJG441" s="9"/>
      <c r="VJH441" s="9"/>
      <c r="VJI441" s="9"/>
      <c r="VJJ441" s="9"/>
      <c r="VJK441" s="9"/>
      <c r="VJL441" s="9"/>
      <c r="VJM441" s="9"/>
      <c r="VJN441" s="9"/>
      <c r="VJO441" s="9"/>
      <c r="VJP441" s="9"/>
      <c r="VJQ441" s="9"/>
      <c r="VJR441" s="9"/>
      <c r="VJS441" s="9"/>
      <c r="VJT441" s="9"/>
      <c r="VJU441" s="9"/>
      <c r="VJV441" s="9"/>
      <c r="VJW441" s="9"/>
      <c r="VJX441" s="9"/>
      <c r="VJY441" s="9"/>
      <c r="VJZ441" s="9"/>
      <c r="VKA441" s="9"/>
      <c r="VKB441" s="9"/>
      <c r="VKC441" s="9"/>
      <c r="VKD441" s="9"/>
      <c r="VKE441" s="9"/>
      <c r="VKF441" s="9"/>
      <c r="VKG441" s="9"/>
      <c r="VKH441" s="9"/>
      <c r="VKI441" s="9"/>
      <c r="VKJ441" s="9"/>
      <c r="VKK441" s="9"/>
      <c r="VKL441" s="9"/>
      <c r="VKM441" s="9"/>
      <c r="VKN441" s="9"/>
      <c r="VKO441" s="9"/>
      <c r="VKP441" s="9"/>
      <c r="VKQ441" s="9"/>
      <c r="VKR441" s="9"/>
      <c r="VKS441" s="9"/>
      <c r="VKT441" s="9"/>
      <c r="VKU441" s="9"/>
      <c r="VKV441" s="9"/>
      <c r="VKW441" s="9"/>
      <c r="VKX441" s="9"/>
      <c r="VKY441" s="9"/>
      <c r="VKZ441" s="9"/>
      <c r="VLA441" s="9"/>
      <c r="VLB441" s="9"/>
      <c r="VLC441" s="9"/>
      <c r="VLD441" s="9"/>
      <c r="VLE441" s="9"/>
      <c r="VLF441" s="9"/>
      <c r="VLG441" s="9"/>
      <c r="VLH441" s="9"/>
      <c r="VLI441" s="9"/>
      <c r="VLJ441" s="9"/>
      <c r="VLK441" s="9"/>
      <c r="VLL441" s="9"/>
      <c r="VLM441" s="9"/>
      <c r="VLN441" s="9"/>
      <c r="VLO441" s="9"/>
      <c r="VLP441" s="9"/>
      <c r="VLQ441" s="9"/>
      <c r="VLR441" s="9"/>
      <c r="VLS441" s="9"/>
      <c r="VLT441" s="9"/>
      <c r="VLU441" s="9"/>
      <c r="VLV441" s="9"/>
      <c r="VLW441" s="9"/>
      <c r="VLX441" s="9"/>
      <c r="VLY441" s="9"/>
      <c r="VLZ441" s="9"/>
      <c r="VMA441" s="9"/>
      <c r="VMB441" s="9"/>
      <c r="VMC441" s="9"/>
      <c r="VMD441" s="9"/>
      <c r="VME441" s="9"/>
      <c r="VMF441" s="9"/>
      <c r="VMG441" s="9"/>
      <c r="VMH441" s="9"/>
      <c r="VMI441" s="9"/>
      <c r="VMJ441" s="9"/>
      <c r="VMK441" s="9"/>
      <c r="VML441" s="9"/>
      <c r="VMM441" s="9"/>
      <c r="VMN441" s="9"/>
      <c r="VMO441" s="9"/>
      <c r="VMP441" s="9"/>
      <c r="VMQ441" s="9"/>
      <c r="VMR441" s="9"/>
      <c r="VMS441" s="9"/>
      <c r="VMT441" s="9"/>
      <c r="VMU441" s="9"/>
      <c r="VMV441" s="9"/>
      <c r="VMW441" s="9"/>
      <c r="VMX441" s="9"/>
      <c r="VMY441" s="9"/>
      <c r="VMZ441" s="9"/>
      <c r="VNA441" s="9"/>
      <c r="VNB441" s="9"/>
      <c r="VNC441" s="9"/>
      <c r="VND441" s="9"/>
      <c r="VNE441" s="9"/>
      <c r="VNF441" s="9"/>
      <c r="VNG441" s="9"/>
      <c r="VNH441" s="9"/>
      <c r="VNI441" s="9"/>
      <c r="VNJ441" s="9"/>
      <c r="VNK441" s="9"/>
      <c r="VNL441" s="9"/>
      <c r="VNM441" s="9"/>
      <c r="VNN441" s="9"/>
      <c r="VNO441" s="9"/>
      <c r="VNP441" s="9"/>
      <c r="VNQ441" s="9"/>
      <c r="VNR441" s="9"/>
      <c r="VNS441" s="9"/>
      <c r="VNT441" s="9"/>
      <c r="VNU441" s="9"/>
      <c r="VNV441" s="9"/>
      <c r="VNW441" s="9"/>
      <c r="VNX441" s="9"/>
      <c r="VNY441" s="9"/>
      <c r="VNZ441" s="9"/>
      <c r="VOA441" s="9"/>
      <c r="VOB441" s="9"/>
      <c r="VOC441" s="9"/>
      <c r="VOD441" s="9"/>
      <c r="VOE441" s="9"/>
      <c r="VOF441" s="9"/>
      <c r="VOG441" s="9"/>
      <c r="VOH441" s="9"/>
      <c r="VOI441" s="9"/>
      <c r="VOJ441" s="9"/>
      <c r="VOK441" s="9"/>
      <c r="VOL441" s="9"/>
      <c r="VOM441" s="9"/>
      <c r="VON441" s="9"/>
      <c r="VOO441" s="9"/>
      <c r="VOP441" s="9"/>
      <c r="VOQ441" s="9"/>
      <c r="VOR441" s="9"/>
      <c r="VOS441" s="9"/>
      <c r="VOT441" s="9"/>
      <c r="VOU441" s="9"/>
      <c r="VOV441" s="9"/>
      <c r="VOW441" s="9"/>
      <c r="VOX441" s="9"/>
      <c r="VOY441" s="9"/>
      <c r="VOZ441" s="9"/>
      <c r="VPA441" s="9"/>
      <c r="VPB441" s="9"/>
      <c r="VPC441" s="9"/>
      <c r="VPD441" s="9"/>
      <c r="VPE441" s="9"/>
      <c r="VPF441" s="9"/>
      <c r="VPG441" s="9"/>
      <c r="VPH441" s="9"/>
      <c r="VPI441" s="9"/>
      <c r="VPJ441" s="9"/>
      <c r="VPK441" s="9"/>
      <c r="VPL441" s="9"/>
      <c r="VPM441" s="9"/>
      <c r="VPN441" s="9"/>
      <c r="VPO441" s="9"/>
      <c r="VPP441" s="9"/>
      <c r="VPQ441" s="9"/>
      <c r="VPR441" s="9"/>
      <c r="VPS441" s="9"/>
      <c r="VPT441" s="9"/>
      <c r="VPU441" s="9"/>
      <c r="VPV441" s="9"/>
      <c r="VPW441" s="9"/>
      <c r="VPX441" s="9"/>
      <c r="VPY441" s="9"/>
      <c r="VPZ441" s="9"/>
      <c r="VQA441" s="9"/>
      <c r="VQB441" s="9"/>
      <c r="VQC441" s="9"/>
      <c r="VQD441" s="9"/>
      <c r="VQE441" s="9"/>
      <c r="VQF441" s="9"/>
      <c r="VQG441" s="9"/>
      <c r="VQH441" s="9"/>
      <c r="VQI441" s="9"/>
      <c r="VQJ441" s="9"/>
      <c r="VQK441" s="9"/>
      <c r="VQL441" s="9"/>
      <c r="VQM441" s="9"/>
      <c r="VQN441" s="9"/>
      <c r="VQO441" s="9"/>
      <c r="VQP441" s="9"/>
      <c r="VQQ441" s="9"/>
      <c r="VQR441" s="9"/>
      <c r="VQS441" s="9"/>
      <c r="VQT441" s="9"/>
      <c r="VQU441" s="9"/>
      <c r="VQV441" s="9"/>
      <c r="VQW441" s="9"/>
      <c r="VQX441" s="9"/>
      <c r="VQY441" s="9"/>
      <c r="VQZ441" s="9"/>
      <c r="VRA441" s="9"/>
      <c r="VRB441" s="9"/>
      <c r="VRC441" s="9"/>
      <c r="VRD441" s="9"/>
      <c r="VRE441" s="9"/>
      <c r="VRF441" s="9"/>
      <c r="VRG441" s="9"/>
      <c r="VRH441" s="9"/>
      <c r="VRI441" s="9"/>
      <c r="VRJ441" s="9"/>
      <c r="VRK441" s="9"/>
      <c r="VRL441" s="9"/>
      <c r="VRM441" s="9"/>
      <c r="VRN441" s="9"/>
      <c r="VRO441" s="9"/>
      <c r="VRP441" s="9"/>
      <c r="VRQ441" s="9"/>
      <c r="VRR441" s="9"/>
      <c r="VRS441" s="9"/>
      <c r="VRT441" s="9"/>
      <c r="VRU441" s="9"/>
      <c r="VRV441" s="9"/>
      <c r="VRW441" s="9"/>
      <c r="VRX441" s="9"/>
      <c r="VRY441" s="9"/>
      <c r="VRZ441" s="9"/>
      <c r="VSA441" s="9"/>
      <c r="VSB441" s="9"/>
      <c r="VSC441" s="9"/>
      <c r="VSD441" s="9"/>
      <c r="VSE441" s="9"/>
      <c r="VSF441" s="9"/>
      <c r="VSG441" s="9"/>
      <c r="VSH441" s="9"/>
      <c r="VSI441" s="9"/>
      <c r="VSJ441" s="9"/>
      <c r="VSK441" s="9"/>
      <c r="VSL441" s="9"/>
      <c r="VSM441" s="9"/>
      <c r="VSN441" s="9"/>
      <c r="VSO441" s="9"/>
      <c r="VSP441" s="9"/>
      <c r="VSQ441" s="9"/>
      <c r="VSR441" s="9"/>
      <c r="VSS441" s="9"/>
      <c r="VST441" s="9"/>
      <c r="VSU441" s="9"/>
      <c r="VSV441" s="9"/>
      <c r="VSW441" s="9"/>
      <c r="VSX441" s="9"/>
      <c r="VSY441" s="9"/>
      <c r="VSZ441" s="9"/>
      <c r="VTA441" s="9"/>
      <c r="VTB441" s="9"/>
      <c r="VTC441" s="9"/>
      <c r="VTD441" s="9"/>
      <c r="VTE441" s="9"/>
      <c r="VTF441" s="9"/>
      <c r="VTG441" s="9"/>
      <c r="VTH441" s="9"/>
      <c r="VTI441" s="9"/>
      <c r="VTJ441" s="9"/>
      <c r="VTK441" s="9"/>
      <c r="VTL441" s="9"/>
      <c r="VTM441" s="9"/>
      <c r="VTN441" s="9"/>
      <c r="VTO441" s="9"/>
      <c r="VTP441" s="9"/>
      <c r="VTQ441" s="9"/>
      <c r="VTR441" s="9"/>
      <c r="VTS441" s="9"/>
      <c r="VTT441" s="9"/>
      <c r="VTU441" s="9"/>
      <c r="VTV441" s="9"/>
      <c r="VTW441" s="9"/>
      <c r="VTX441" s="9"/>
      <c r="VTY441" s="9"/>
      <c r="VTZ441" s="9"/>
      <c r="VUA441" s="9"/>
      <c r="VUB441" s="9"/>
      <c r="VUC441" s="9"/>
      <c r="VUD441" s="9"/>
      <c r="VUE441" s="9"/>
      <c r="VUF441" s="9"/>
      <c r="VUG441" s="9"/>
      <c r="VUH441" s="9"/>
      <c r="VUI441" s="9"/>
      <c r="VUJ441" s="9"/>
      <c r="VUK441" s="9"/>
      <c r="VUL441" s="9"/>
      <c r="VUM441" s="9"/>
      <c r="VUN441" s="9"/>
      <c r="VUO441" s="9"/>
      <c r="VUP441" s="9"/>
      <c r="VUQ441" s="9"/>
      <c r="VUR441" s="9"/>
      <c r="VUS441" s="9"/>
      <c r="VUT441" s="9"/>
      <c r="VUU441" s="9"/>
      <c r="VUV441" s="9"/>
      <c r="VUW441" s="9"/>
      <c r="VUX441" s="9"/>
      <c r="VUY441" s="9"/>
      <c r="VUZ441" s="9"/>
      <c r="VVA441" s="9"/>
      <c r="VVB441" s="9"/>
      <c r="VVC441" s="9"/>
      <c r="VVD441" s="9"/>
      <c r="VVE441" s="9"/>
      <c r="VVF441" s="9"/>
      <c r="VVG441" s="9"/>
      <c r="VVH441" s="9"/>
      <c r="VVI441" s="9"/>
      <c r="VVJ441" s="9"/>
      <c r="VVK441" s="9"/>
      <c r="VVL441" s="9"/>
      <c r="VVM441" s="9"/>
      <c r="VVN441" s="9"/>
      <c r="VVO441" s="9"/>
      <c r="VVP441" s="9"/>
      <c r="VVQ441" s="9"/>
      <c r="VVR441" s="9"/>
      <c r="VVS441" s="9"/>
      <c r="VVT441" s="9"/>
      <c r="VVU441" s="9"/>
      <c r="VVV441" s="9"/>
      <c r="VVW441" s="9"/>
      <c r="VVX441" s="9"/>
      <c r="VVY441" s="9"/>
      <c r="VVZ441" s="9"/>
      <c r="VWA441" s="9"/>
      <c r="VWB441" s="9"/>
      <c r="VWC441" s="9"/>
      <c r="VWD441" s="9"/>
      <c r="VWE441" s="9"/>
      <c r="VWF441" s="9"/>
      <c r="VWG441" s="9"/>
      <c r="VWH441" s="9"/>
      <c r="VWI441" s="9"/>
      <c r="VWJ441" s="9"/>
      <c r="VWK441" s="9"/>
      <c r="VWL441" s="9"/>
      <c r="VWM441" s="9"/>
      <c r="VWN441" s="9"/>
      <c r="VWO441" s="9"/>
      <c r="VWP441" s="9"/>
      <c r="VWQ441" s="9"/>
      <c r="VWR441" s="9"/>
      <c r="VWS441" s="9"/>
      <c r="VWT441" s="9"/>
      <c r="VWU441" s="9"/>
      <c r="VWV441" s="9"/>
      <c r="VWW441" s="9"/>
      <c r="VWX441" s="9"/>
      <c r="VWY441" s="9"/>
      <c r="VWZ441" s="9"/>
      <c r="VXA441" s="9"/>
      <c r="VXB441" s="9"/>
      <c r="VXC441" s="9"/>
      <c r="VXD441" s="9"/>
      <c r="VXE441" s="9"/>
      <c r="VXF441" s="9"/>
      <c r="VXG441" s="9"/>
      <c r="VXH441" s="9"/>
      <c r="VXI441" s="9"/>
      <c r="VXJ441" s="9"/>
      <c r="VXK441" s="9"/>
      <c r="VXL441" s="9"/>
      <c r="VXM441" s="9"/>
      <c r="VXN441" s="9"/>
      <c r="VXO441" s="9"/>
      <c r="VXP441" s="9"/>
      <c r="VXQ441" s="9"/>
      <c r="VXR441" s="9"/>
      <c r="VXS441" s="9"/>
      <c r="VXT441" s="9"/>
      <c r="VXU441" s="9"/>
      <c r="VXV441" s="9"/>
      <c r="VXW441" s="9"/>
      <c r="VXX441" s="9"/>
      <c r="VXY441" s="9"/>
      <c r="VXZ441" s="9"/>
      <c r="VYA441" s="9"/>
      <c r="VYB441" s="9"/>
      <c r="VYC441" s="9"/>
      <c r="VYD441" s="9"/>
      <c r="VYE441" s="9"/>
      <c r="VYF441" s="9"/>
      <c r="VYG441" s="9"/>
      <c r="VYH441" s="9"/>
      <c r="VYI441" s="9"/>
      <c r="VYJ441" s="9"/>
      <c r="VYK441" s="9"/>
      <c r="VYL441" s="9"/>
      <c r="VYM441" s="9"/>
      <c r="VYN441" s="9"/>
      <c r="VYO441" s="9"/>
      <c r="VYP441" s="9"/>
      <c r="VYQ441" s="9"/>
      <c r="VYR441" s="9"/>
      <c r="VYS441" s="9"/>
      <c r="VYT441" s="9"/>
      <c r="VYU441" s="9"/>
      <c r="VYV441" s="9"/>
      <c r="VYW441" s="9"/>
      <c r="VYX441" s="9"/>
      <c r="VYY441" s="9"/>
      <c r="VYZ441" s="9"/>
      <c r="VZA441" s="9"/>
      <c r="VZB441" s="9"/>
      <c r="VZC441" s="9"/>
      <c r="VZD441" s="9"/>
      <c r="VZE441" s="9"/>
      <c r="VZF441" s="9"/>
      <c r="VZG441" s="9"/>
      <c r="VZH441" s="9"/>
      <c r="VZI441" s="9"/>
      <c r="VZJ441" s="9"/>
      <c r="VZK441" s="9"/>
      <c r="VZL441" s="9"/>
      <c r="VZM441" s="9"/>
      <c r="VZN441" s="9"/>
      <c r="VZO441" s="9"/>
      <c r="VZP441" s="9"/>
      <c r="VZQ441" s="9"/>
      <c r="VZR441" s="9"/>
      <c r="VZS441" s="9"/>
      <c r="VZT441" s="9"/>
      <c r="VZU441" s="9"/>
      <c r="VZV441" s="9"/>
      <c r="VZW441" s="9"/>
      <c r="VZX441" s="9"/>
      <c r="VZY441" s="9"/>
      <c r="VZZ441" s="9"/>
      <c r="WAA441" s="9"/>
      <c r="WAB441" s="9"/>
      <c r="WAC441" s="9"/>
      <c r="WAD441" s="9"/>
      <c r="WAE441" s="9"/>
      <c r="WAF441" s="9"/>
      <c r="WAG441" s="9"/>
      <c r="WAH441" s="9"/>
      <c r="WAI441" s="9"/>
      <c r="WAJ441" s="9"/>
      <c r="WAK441" s="9"/>
      <c r="WAL441" s="9"/>
      <c r="WAM441" s="9"/>
      <c r="WAN441" s="9"/>
      <c r="WAO441" s="9"/>
      <c r="WAP441" s="9"/>
      <c r="WAQ441" s="9"/>
      <c r="WAR441" s="9"/>
      <c r="WAS441" s="9"/>
      <c r="WAT441" s="9"/>
      <c r="WAU441" s="9"/>
      <c r="WAV441" s="9"/>
      <c r="WAW441" s="9"/>
      <c r="WAX441" s="9"/>
      <c r="WAY441" s="9"/>
      <c r="WAZ441" s="9"/>
      <c r="WBA441" s="9"/>
      <c r="WBB441" s="9"/>
      <c r="WBC441" s="9"/>
      <c r="WBD441" s="9"/>
      <c r="WBE441" s="9"/>
      <c r="WBF441" s="9"/>
      <c r="WBG441" s="9"/>
      <c r="WBH441" s="9"/>
      <c r="WBI441" s="9"/>
      <c r="WBJ441" s="9"/>
      <c r="WBK441" s="9"/>
      <c r="WBL441" s="9"/>
      <c r="WBM441" s="9"/>
      <c r="WBN441" s="9"/>
      <c r="WBO441" s="9"/>
      <c r="WBP441" s="9"/>
      <c r="WBQ441" s="9"/>
      <c r="WBR441" s="9"/>
      <c r="WBS441" s="9"/>
      <c r="WBT441" s="9"/>
      <c r="WBU441" s="9"/>
      <c r="WBV441" s="9"/>
      <c r="WBW441" s="9"/>
      <c r="WBX441" s="9"/>
      <c r="WBY441" s="9"/>
      <c r="WBZ441" s="9"/>
      <c r="WCA441" s="9"/>
      <c r="WCB441" s="9"/>
      <c r="WCC441" s="9"/>
      <c r="WCD441" s="9"/>
      <c r="WCE441" s="9"/>
      <c r="WCF441" s="9"/>
      <c r="WCG441" s="9"/>
      <c r="WCH441" s="9"/>
      <c r="WCI441" s="9"/>
      <c r="WCJ441" s="9"/>
      <c r="WCK441" s="9"/>
      <c r="WCL441" s="9"/>
      <c r="WCM441" s="9"/>
      <c r="WCN441" s="9"/>
      <c r="WCO441" s="9"/>
      <c r="WCP441" s="9"/>
      <c r="WCQ441" s="9"/>
      <c r="WCR441" s="9"/>
      <c r="WCS441" s="9"/>
      <c r="WCT441" s="9"/>
      <c r="WCU441" s="9"/>
      <c r="WCV441" s="9"/>
      <c r="WCW441" s="9"/>
      <c r="WCX441" s="9"/>
      <c r="WCY441" s="9"/>
      <c r="WCZ441" s="9"/>
      <c r="WDA441" s="9"/>
      <c r="WDB441" s="9"/>
      <c r="WDC441" s="9"/>
      <c r="WDD441" s="9"/>
      <c r="WDE441" s="9"/>
      <c r="WDF441" s="9"/>
      <c r="WDG441" s="9"/>
      <c r="WDH441" s="9"/>
      <c r="WDI441" s="9"/>
      <c r="WDJ441" s="9"/>
      <c r="WDK441" s="9"/>
      <c r="WDL441" s="9"/>
      <c r="WDM441" s="9"/>
      <c r="WDN441" s="9"/>
      <c r="WDO441" s="9"/>
      <c r="WDP441" s="9"/>
      <c r="WDQ441" s="9"/>
      <c r="WDR441" s="9"/>
      <c r="WDS441" s="9"/>
      <c r="WDT441" s="9"/>
      <c r="WDU441" s="9"/>
      <c r="WDV441" s="9"/>
      <c r="WDW441" s="9"/>
      <c r="WDX441" s="9"/>
      <c r="WDY441" s="9"/>
      <c r="WDZ441" s="9"/>
      <c r="WEA441" s="9"/>
      <c r="WEB441" s="9"/>
      <c r="WEC441" s="9"/>
      <c r="WED441" s="9"/>
      <c r="WEE441" s="9"/>
      <c r="WEF441" s="9"/>
      <c r="WEG441" s="9"/>
      <c r="WEH441" s="9"/>
      <c r="WEI441" s="9"/>
      <c r="WEJ441" s="9"/>
      <c r="WEK441" s="9"/>
      <c r="WEL441" s="9"/>
      <c r="WEM441" s="9"/>
      <c r="WEN441" s="9"/>
      <c r="WEO441" s="9"/>
      <c r="WEP441" s="9"/>
      <c r="WEQ441" s="9"/>
      <c r="WER441" s="9"/>
      <c r="WES441" s="9"/>
      <c r="WET441" s="9"/>
      <c r="WEU441" s="9"/>
      <c r="WEV441" s="9"/>
      <c r="WEW441" s="9"/>
      <c r="WEX441" s="9"/>
      <c r="WEY441" s="9"/>
      <c r="WEZ441" s="9"/>
      <c r="WFA441" s="9"/>
      <c r="WFB441" s="9"/>
      <c r="WFC441" s="9"/>
      <c r="WFD441" s="9"/>
      <c r="WFE441" s="9"/>
      <c r="WFF441" s="9"/>
      <c r="WFG441" s="9"/>
      <c r="WFH441" s="9"/>
      <c r="WFI441" s="9"/>
      <c r="WFJ441" s="9"/>
      <c r="WFK441" s="9"/>
      <c r="WFL441" s="9"/>
      <c r="WFM441" s="9"/>
      <c r="WFN441" s="9"/>
      <c r="WFO441" s="9"/>
      <c r="WFP441" s="9"/>
      <c r="WFQ441" s="9"/>
      <c r="WFR441" s="9"/>
      <c r="WFS441" s="9"/>
      <c r="WFT441" s="9"/>
      <c r="WFU441" s="9"/>
      <c r="WFV441" s="9"/>
      <c r="WFW441" s="9"/>
      <c r="WFX441" s="9"/>
      <c r="WFY441" s="9"/>
      <c r="WFZ441" s="9"/>
      <c r="WGA441" s="9"/>
      <c r="WGB441" s="9"/>
      <c r="WGC441" s="9"/>
      <c r="WGD441" s="9"/>
      <c r="WGE441" s="9"/>
      <c r="WGF441" s="9"/>
      <c r="WGG441" s="9"/>
      <c r="WGH441" s="9"/>
      <c r="WGI441" s="9"/>
      <c r="WGJ441" s="9"/>
      <c r="WGK441" s="9"/>
      <c r="WGL441" s="9"/>
      <c r="WGM441" s="9"/>
      <c r="WGN441" s="9"/>
      <c r="WGO441" s="9"/>
      <c r="WGP441" s="9"/>
      <c r="WGQ441" s="9"/>
      <c r="WGR441" s="9"/>
      <c r="WGS441" s="9"/>
      <c r="WGT441" s="9"/>
      <c r="WGU441" s="9"/>
      <c r="WGV441" s="9"/>
      <c r="WGW441" s="9"/>
      <c r="WGX441" s="9"/>
      <c r="WGY441" s="9"/>
      <c r="WGZ441" s="9"/>
      <c r="WHA441" s="9"/>
      <c r="WHB441" s="9"/>
      <c r="WHC441" s="9"/>
      <c r="WHD441" s="9"/>
      <c r="WHE441" s="9"/>
      <c r="WHF441" s="9"/>
      <c r="WHG441" s="9"/>
      <c r="WHH441" s="9"/>
      <c r="WHI441" s="9"/>
      <c r="WHJ441" s="9"/>
      <c r="WHK441" s="9"/>
      <c r="WHL441" s="9"/>
      <c r="WHM441" s="9"/>
      <c r="WHN441" s="9"/>
      <c r="WHO441" s="9"/>
      <c r="WHP441" s="9"/>
      <c r="WHQ441" s="9"/>
      <c r="WHR441" s="9"/>
      <c r="WHS441" s="9"/>
      <c r="WHT441" s="9"/>
      <c r="WHU441" s="9"/>
      <c r="WHV441" s="9"/>
      <c r="WHW441" s="9"/>
      <c r="WHX441" s="9"/>
      <c r="WHY441" s="9"/>
      <c r="WHZ441" s="9"/>
      <c r="WIA441" s="9"/>
      <c r="WIB441" s="9"/>
      <c r="WIC441" s="9"/>
      <c r="WID441" s="9"/>
      <c r="WIE441" s="9"/>
      <c r="WIF441" s="9"/>
      <c r="WIG441" s="9"/>
      <c r="WIH441" s="9"/>
      <c r="WII441" s="9"/>
      <c r="WIJ441" s="9"/>
      <c r="WIK441" s="9"/>
      <c r="WIL441" s="9"/>
      <c r="WIM441" s="9"/>
      <c r="WIN441" s="9"/>
      <c r="WIO441" s="9"/>
      <c r="WIP441" s="9"/>
      <c r="WIQ441" s="9"/>
      <c r="WIR441" s="9"/>
      <c r="WIS441" s="9"/>
      <c r="WIT441" s="9"/>
      <c r="WIU441" s="9"/>
      <c r="WIV441" s="9"/>
      <c r="WIW441" s="9"/>
      <c r="WIX441" s="9"/>
      <c r="WIY441" s="9"/>
      <c r="WIZ441" s="9"/>
      <c r="WJA441" s="9"/>
      <c r="WJB441" s="9"/>
      <c r="WJC441" s="9"/>
      <c r="WJD441" s="9"/>
      <c r="WJE441" s="9"/>
      <c r="WJF441" s="9"/>
      <c r="WJG441" s="9"/>
      <c r="WJH441" s="9"/>
      <c r="WJI441" s="9"/>
      <c r="WJJ441" s="9"/>
      <c r="WJK441" s="9"/>
      <c r="WJL441" s="9"/>
      <c r="WJM441" s="9"/>
      <c r="WJN441" s="9"/>
      <c r="WJO441" s="9"/>
      <c r="WJP441" s="9"/>
      <c r="WJQ441" s="9"/>
      <c r="WJR441" s="9"/>
      <c r="WJS441" s="9"/>
      <c r="WJT441" s="9"/>
      <c r="WJU441" s="9"/>
      <c r="WJV441" s="9"/>
      <c r="WJW441" s="9"/>
      <c r="WJX441" s="9"/>
      <c r="WJY441" s="9"/>
      <c r="WJZ441" s="9"/>
      <c r="WKA441" s="9"/>
      <c r="WKB441" s="9"/>
      <c r="WKC441" s="9"/>
      <c r="WKD441" s="9"/>
      <c r="WKE441" s="9"/>
      <c r="WKF441" s="9"/>
      <c r="WKG441" s="9"/>
      <c r="WKH441" s="9"/>
      <c r="WKI441" s="9"/>
      <c r="WKJ441" s="9"/>
      <c r="WKK441" s="9"/>
      <c r="WKL441" s="9"/>
      <c r="WKM441" s="9"/>
      <c r="WKN441" s="9"/>
      <c r="WKO441" s="9"/>
      <c r="WKP441" s="9"/>
      <c r="WKQ441" s="9"/>
      <c r="WKR441" s="9"/>
      <c r="WKS441" s="9"/>
      <c r="WKT441" s="9"/>
      <c r="WKU441" s="9"/>
      <c r="WKV441" s="9"/>
      <c r="WKW441" s="9"/>
      <c r="WKX441" s="9"/>
      <c r="WKY441" s="9"/>
      <c r="WKZ441" s="9"/>
      <c r="WLA441" s="9"/>
      <c r="WLB441" s="9"/>
      <c r="WLC441" s="9"/>
      <c r="WLD441" s="9"/>
      <c r="WLE441" s="9"/>
      <c r="WLF441" s="9"/>
      <c r="WLG441" s="9"/>
      <c r="WLH441" s="9"/>
      <c r="WLI441" s="9"/>
      <c r="WLJ441" s="9"/>
      <c r="WLK441" s="9"/>
      <c r="WLL441" s="9"/>
      <c r="WLM441" s="9"/>
      <c r="WLN441" s="9"/>
      <c r="WLO441" s="9"/>
      <c r="WLP441" s="9"/>
      <c r="WLQ441" s="9"/>
      <c r="WLR441" s="9"/>
      <c r="WLS441" s="9"/>
      <c r="WLT441" s="9"/>
      <c r="WLU441" s="9"/>
      <c r="WLV441" s="9"/>
      <c r="WLW441" s="9"/>
      <c r="WLX441" s="9"/>
      <c r="WLY441" s="9"/>
      <c r="WLZ441" s="9"/>
      <c r="WMA441" s="9"/>
      <c r="WMB441" s="9"/>
      <c r="WMC441" s="9"/>
      <c r="WMD441" s="9"/>
      <c r="WME441" s="9"/>
      <c r="WMF441" s="9"/>
      <c r="WMG441" s="9"/>
      <c r="WMH441" s="9"/>
      <c r="WMI441" s="9"/>
      <c r="WMJ441" s="9"/>
      <c r="WMK441" s="9"/>
      <c r="WML441" s="9"/>
      <c r="WMM441" s="9"/>
      <c r="WMN441" s="9"/>
      <c r="WMO441" s="9"/>
      <c r="WMP441" s="9"/>
      <c r="WMQ441" s="9"/>
      <c r="WMR441" s="9"/>
      <c r="WMS441" s="9"/>
      <c r="WMT441" s="9"/>
      <c r="WMU441" s="9"/>
      <c r="WMV441" s="9"/>
      <c r="WMW441" s="9"/>
      <c r="WMX441" s="9"/>
      <c r="WMY441" s="9"/>
      <c r="WMZ441" s="9"/>
      <c r="WNA441" s="9"/>
      <c r="WNB441" s="9"/>
      <c r="WNC441" s="9"/>
      <c r="WND441" s="9"/>
      <c r="WNE441" s="9"/>
      <c r="WNF441" s="9"/>
      <c r="WNG441" s="9"/>
      <c r="WNH441" s="9"/>
      <c r="WNI441" s="9"/>
      <c r="WNJ441" s="9"/>
      <c r="WNK441" s="9"/>
      <c r="WNL441" s="9"/>
      <c r="WNM441" s="9"/>
      <c r="WNN441" s="9"/>
      <c r="WNO441" s="9"/>
      <c r="WNP441" s="9"/>
      <c r="WNQ441" s="9"/>
      <c r="WNR441" s="9"/>
      <c r="WNS441" s="9"/>
      <c r="WNT441" s="9"/>
      <c r="WNU441" s="9"/>
      <c r="WNV441" s="9"/>
      <c r="WNW441" s="9"/>
      <c r="WNX441" s="9"/>
      <c r="WNY441" s="9"/>
      <c r="WNZ441" s="9"/>
      <c r="WOA441" s="9"/>
      <c r="WOB441" s="9"/>
      <c r="WOC441" s="9"/>
      <c r="WOD441" s="9"/>
      <c r="WOE441" s="9"/>
      <c r="WOF441" s="9"/>
      <c r="WOG441" s="9"/>
      <c r="WOH441" s="9"/>
      <c r="WOI441" s="9"/>
      <c r="WOJ441" s="9"/>
      <c r="WOK441" s="9"/>
      <c r="WOL441" s="9"/>
      <c r="WOM441" s="9"/>
      <c r="WON441" s="9"/>
      <c r="WOO441" s="9"/>
      <c r="WOP441" s="9"/>
      <c r="WOQ441" s="9"/>
      <c r="WOR441" s="9"/>
      <c r="WOS441" s="9"/>
      <c r="WOT441" s="9"/>
      <c r="WOU441" s="9"/>
      <c r="WOV441" s="9"/>
      <c r="WOW441" s="9"/>
      <c r="WOX441" s="9"/>
      <c r="WOY441" s="9"/>
      <c r="WOZ441" s="9"/>
      <c r="WPA441" s="9"/>
      <c r="WPB441" s="9"/>
      <c r="WPC441" s="9"/>
      <c r="WPD441" s="9"/>
      <c r="WPE441" s="9"/>
      <c r="WPF441" s="9"/>
      <c r="WPG441" s="9"/>
      <c r="WPH441" s="9"/>
      <c r="WPI441" s="9"/>
      <c r="WPJ441" s="9"/>
      <c r="WPK441" s="9"/>
      <c r="WPL441" s="9"/>
      <c r="WPM441" s="9"/>
      <c r="WPN441" s="9"/>
      <c r="WPO441" s="9"/>
      <c r="WPP441" s="9"/>
      <c r="WPQ441" s="9"/>
      <c r="WPR441" s="9"/>
      <c r="WPS441" s="9"/>
      <c r="WPT441" s="9"/>
      <c r="WPU441" s="9"/>
      <c r="WPV441" s="9"/>
      <c r="WPW441" s="9"/>
      <c r="WPX441" s="9"/>
      <c r="WPY441" s="9"/>
      <c r="WPZ441" s="9"/>
      <c r="WQA441" s="9"/>
      <c r="WQB441" s="9"/>
      <c r="WQC441" s="9"/>
      <c r="WQD441" s="9"/>
      <c r="WQE441" s="9"/>
      <c r="WQF441" s="9"/>
      <c r="WQG441" s="9"/>
      <c r="WQH441" s="9"/>
      <c r="WQI441" s="9"/>
      <c r="WQJ441" s="9"/>
      <c r="WQK441" s="9"/>
      <c r="WQL441" s="9"/>
      <c r="WQM441" s="9"/>
      <c r="WQN441" s="9"/>
      <c r="WQO441" s="9"/>
      <c r="WQP441" s="9"/>
      <c r="WQQ441" s="9"/>
      <c r="WQR441" s="9"/>
      <c r="WQS441" s="9"/>
      <c r="WQT441" s="9"/>
      <c r="WQU441" s="9"/>
      <c r="WQV441" s="9"/>
      <c r="WQW441" s="9"/>
      <c r="WQX441" s="9"/>
      <c r="WQY441" s="9"/>
      <c r="WQZ441" s="9"/>
      <c r="WRA441" s="9"/>
      <c r="WRB441" s="9"/>
      <c r="WRC441" s="9"/>
      <c r="WRD441" s="9"/>
      <c r="WRE441" s="9"/>
      <c r="WRF441" s="9"/>
      <c r="WRG441" s="9"/>
      <c r="WRH441" s="9"/>
      <c r="WRI441" s="9"/>
      <c r="WRJ441" s="9"/>
      <c r="WRK441" s="9"/>
      <c r="WRL441" s="9"/>
      <c r="WRM441" s="9"/>
      <c r="WRN441" s="9"/>
      <c r="WRO441" s="9"/>
      <c r="WRP441" s="9"/>
      <c r="WRQ441" s="9"/>
      <c r="WRR441" s="9"/>
      <c r="WRS441" s="9"/>
      <c r="WRT441" s="9"/>
      <c r="WRU441" s="9"/>
      <c r="WRV441" s="9"/>
      <c r="WRW441" s="9"/>
      <c r="WRX441" s="9"/>
      <c r="WRY441" s="9"/>
      <c r="WRZ441" s="9"/>
      <c r="WSA441" s="9"/>
      <c r="WSB441" s="9"/>
      <c r="WSC441" s="9"/>
      <c r="WSD441" s="9"/>
      <c r="WSE441" s="9"/>
      <c r="WSF441" s="9"/>
      <c r="WSG441" s="9"/>
      <c r="WSH441" s="9"/>
      <c r="WSI441" s="9"/>
      <c r="WSJ441" s="9"/>
      <c r="WSK441" s="9"/>
      <c r="WSL441" s="9"/>
      <c r="WSM441" s="9"/>
      <c r="WSN441" s="9"/>
      <c r="WSO441" s="9"/>
      <c r="WSP441" s="9"/>
      <c r="WSQ441" s="9"/>
      <c r="WSR441" s="9"/>
      <c r="WSS441" s="9"/>
      <c r="WST441" s="9"/>
      <c r="WSU441" s="9"/>
      <c r="WSV441" s="9"/>
      <c r="WSW441" s="9"/>
      <c r="WSX441" s="9"/>
      <c r="WSY441" s="9"/>
      <c r="WSZ441" s="9"/>
      <c r="WTA441" s="9"/>
      <c r="WTB441" s="9"/>
      <c r="WTC441" s="9"/>
      <c r="WTD441" s="9"/>
      <c r="WTE441" s="9"/>
      <c r="WTF441" s="9"/>
      <c r="WTG441" s="9"/>
      <c r="WTH441" s="9"/>
      <c r="WTI441" s="9"/>
      <c r="WTJ441" s="9"/>
      <c r="WTK441" s="9"/>
      <c r="WTL441" s="9"/>
      <c r="WTM441" s="9"/>
      <c r="WTN441" s="9"/>
      <c r="WTO441" s="9"/>
      <c r="WTP441" s="9"/>
      <c r="WTQ441" s="9"/>
      <c r="WTR441" s="9"/>
      <c r="WTS441" s="9"/>
      <c r="WTT441" s="9"/>
      <c r="WTU441" s="9"/>
      <c r="WTV441" s="9"/>
      <c r="WTW441" s="9"/>
      <c r="WTX441" s="9"/>
      <c r="WTY441" s="9"/>
      <c r="WTZ441" s="9"/>
      <c r="WUA441" s="9"/>
      <c r="WUB441" s="9"/>
      <c r="WUC441" s="9"/>
      <c r="WUD441" s="9"/>
      <c r="WUE441" s="9"/>
      <c r="WUF441" s="9"/>
      <c r="WUG441" s="9"/>
      <c r="WUH441" s="9"/>
      <c r="WUI441" s="9"/>
      <c r="WUJ441" s="9"/>
      <c r="WUK441" s="9"/>
      <c r="WUL441" s="9"/>
      <c r="WUM441" s="9"/>
      <c r="WUN441" s="9"/>
      <c r="WUO441" s="9"/>
      <c r="WUP441" s="9"/>
      <c r="WUQ441" s="9"/>
      <c r="WUR441" s="9"/>
      <c r="WUS441" s="9"/>
      <c r="WUT441" s="9"/>
      <c r="WUU441" s="9"/>
      <c r="WUV441" s="9"/>
      <c r="WUW441" s="9"/>
      <c r="WUX441" s="9"/>
      <c r="WUY441" s="9"/>
      <c r="WUZ441" s="9"/>
      <c r="WVA441" s="9"/>
      <c r="WVB441" s="9"/>
      <c r="WVC441" s="9"/>
      <c r="WVD441" s="9"/>
      <c r="WVE441" s="9"/>
      <c r="WVF441" s="9"/>
      <c r="WVG441" s="9"/>
      <c r="WVH441" s="9"/>
      <c r="WVI441" s="9"/>
      <c r="WVJ441" s="9"/>
      <c r="WVK441" s="9"/>
      <c r="WVL441" s="9"/>
      <c r="WVM441" s="9"/>
      <c r="WVN441" s="9"/>
      <c r="WVO441" s="9"/>
      <c r="WVP441" s="9"/>
      <c r="WVQ441" s="9"/>
      <c r="WVR441" s="9"/>
      <c r="WVS441" s="9"/>
      <c r="WVT441" s="9"/>
      <c r="WVU441" s="9"/>
      <c r="WVV441" s="9"/>
      <c r="WVW441" s="9"/>
      <c r="WVX441" s="9"/>
      <c r="WVY441" s="9"/>
      <c r="WVZ441" s="9"/>
      <c r="WWA441" s="9"/>
      <c r="WWB441" s="9"/>
      <c r="WWC441" s="9"/>
      <c r="WWD441" s="9"/>
      <c r="WWE441" s="9"/>
      <c r="WWF441" s="9"/>
      <c r="WWG441" s="9"/>
      <c r="WWH441" s="9"/>
      <c r="WWI441" s="9"/>
      <c r="WWJ441" s="9"/>
      <c r="WWK441" s="9"/>
      <c r="WWL441" s="9"/>
      <c r="WWM441" s="9"/>
      <c r="WWN441" s="9"/>
      <c r="WWO441" s="9"/>
      <c r="WWP441" s="9"/>
      <c r="WWQ441" s="9"/>
      <c r="WWR441" s="9"/>
      <c r="WWS441" s="9"/>
      <c r="WWT441" s="9"/>
      <c r="WWU441" s="9"/>
      <c r="WWV441" s="9"/>
      <c r="WWW441" s="9"/>
      <c r="WWX441" s="9"/>
      <c r="WWY441" s="9"/>
      <c r="WWZ441" s="9"/>
      <c r="WXA441" s="9"/>
      <c r="WXB441" s="9"/>
      <c r="WXC441" s="9"/>
      <c r="WXD441" s="9"/>
      <c r="WXE441" s="9"/>
      <c r="WXF441" s="9"/>
      <c r="WXG441" s="9"/>
      <c r="WXH441" s="9"/>
      <c r="WXI441" s="9"/>
      <c r="WXJ441" s="9"/>
      <c r="WXK441" s="9"/>
      <c r="WXL441" s="9"/>
      <c r="WXM441" s="9"/>
      <c r="WXN441" s="9"/>
      <c r="WXO441" s="9"/>
      <c r="WXP441" s="9"/>
      <c r="WXQ441" s="9"/>
      <c r="WXR441" s="9"/>
      <c r="WXS441" s="9"/>
      <c r="WXT441" s="9"/>
      <c r="WXU441" s="9"/>
      <c r="WXV441" s="9"/>
      <c r="WXW441" s="9"/>
      <c r="WXX441" s="9"/>
      <c r="WXY441" s="9"/>
      <c r="WXZ441" s="9"/>
      <c r="WYA441" s="9"/>
      <c r="WYB441" s="9"/>
      <c r="WYC441" s="9"/>
      <c r="WYD441" s="9"/>
      <c r="WYE441" s="9"/>
      <c r="WYF441" s="9"/>
      <c r="WYG441" s="9"/>
      <c r="WYH441" s="9"/>
      <c r="WYI441" s="9"/>
      <c r="WYJ441" s="9"/>
      <c r="WYK441" s="9"/>
      <c r="WYL441" s="9"/>
      <c r="WYM441" s="9"/>
      <c r="WYN441" s="9"/>
      <c r="WYO441" s="9"/>
      <c r="WYP441" s="9"/>
      <c r="WYQ441" s="9"/>
      <c r="WYR441" s="9"/>
      <c r="WYS441" s="9"/>
      <c r="WYT441" s="9"/>
      <c r="WYU441" s="9"/>
      <c r="WYV441" s="9"/>
      <c r="WYW441" s="9"/>
      <c r="WYX441" s="9"/>
      <c r="WYY441" s="9"/>
      <c r="WYZ441" s="9"/>
      <c r="WZA441" s="9"/>
      <c r="WZB441" s="9"/>
      <c r="WZC441" s="9"/>
      <c r="WZD441" s="9"/>
      <c r="WZE441" s="9"/>
      <c r="WZF441" s="9"/>
      <c r="WZG441" s="9"/>
      <c r="WZH441" s="9"/>
      <c r="WZI441" s="9"/>
      <c r="WZJ441" s="9"/>
      <c r="WZK441" s="9"/>
      <c r="WZL441" s="9"/>
      <c r="WZM441" s="9"/>
      <c r="WZN441" s="9"/>
      <c r="WZO441" s="9"/>
      <c r="WZP441" s="9"/>
      <c r="WZQ441" s="9"/>
      <c r="WZR441" s="9"/>
      <c r="WZS441" s="9"/>
      <c r="WZT441" s="9"/>
      <c r="WZU441" s="9"/>
      <c r="WZV441" s="9"/>
      <c r="WZW441" s="9"/>
      <c r="WZX441" s="9"/>
      <c r="WZY441" s="9"/>
      <c r="WZZ441" s="9"/>
      <c r="XAA441" s="9"/>
      <c r="XAB441" s="9"/>
      <c r="XAC441" s="9"/>
      <c r="XAD441" s="9"/>
      <c r="XAE441" s="9"/>
      <c r="XAF441" s="9"/>
      <c r="XAG441" s="9"/>
      <c r="XAH441" s="9"/>
      <c r="XAI441" s="9"/>
      <c r="XAJ441" s="9"/>
      <c r="XAK441" s="9"/>
      <c r="XAL441" s="9"/>
      <c r="XAM441" s="9"/>
      <c r="XAN441" s="9"/>
      <c r="XAO441" s="9"/>
      <c r="XAP441" s="9"/>
      <c r="XAQ441" s="9"/>
      <c r="XAR441" s="9"/>
      <c r="XAS441" s="9"/>
      <c r="XAT441" s="9"/>
      <c r="XAU441" s="9"/>
      <c r="XAV441" s="9"/>
      <c r="XAW441" s="9"/>
      <c r="XAX441" s="9"/>
      <c r="XAY441" s="9"/>
      <c r="XAZ441" s="9"/>
      <c r="XBA441" s="9"/>
      <c r="XBB441" s="9"/>
      <c r="XBC441" s="9"/>
      <c r="XBD441" s="9"/>
      <c r="XBE441" s="9"/>
      <c r="XBF441" s="9"/>
      <c r="XBG441" s="9"/>
      <c r="XBH441" s="9"/>
      <c r="XBI441" s="9"/>
      <c r="XBJ441" s="9"/>
      <c r="XBK441" s="9"/>
      <c r="XBL441" s="9"/>
      <c r="XBM441" s="9"/>
      <c r="XBN441" s="9"/>
      <c r="XBO441" s="9"/>
      <c r="XBP441" s="9"/>
      <c r="XBQ441" s="9"/>
      <c r="XBR441" s="9"/>
      <c r="XBS441" s="9"/>
      <c r="XBT441" s="9"/>
      <c r="XBU441" s="9"/>
      <c r="XBV441" s="9"/>
      <c r="XBW441" s="9"/>
      <c r="XBX441" s="9"/>
      <c r="XBY441" s="9"/>
      <c r="XBZ441" s="9"/>
      <c r="XCA441" s="9"/>
      <c r="XCB441" s="9"/>
      <c r="XCC441" s="9"/>
      <c r="XCD441" s="9"/>
      <c r="XCE441" s="9"/>
      <c r="XCF441" s="9"/>
      <c r="XCG441" s="9"/>
      <c r="XCH441" s="9"/>
      <c r="XCI441" s="9"/>
      <c r="XCJ441" s="9"/>
      <c r="XCK441" s="9"/>
      <c r="XCL441" s="9"/>
      <c r="XCM441" s="9"/>
      <c r="XCN441" s="9"/>
      <c r="XCO441" s="9"/>
      <c r="XCP441" s="9"/>
      <c r="XCQ441" s="9"/>
      <c r="XCR441" s="9"/>
      <c r="XCS441" s="9"/>
      <c r="XCT441" s="9"/>
      <c r="XCU441" s="9"/>
      <c r="XCV441" s="9"/>
      <c r="XCW441" s="9"/>
      <c r="XCX441" s="9"/>
      <c r="XCY441" s="9"/>
      <c r="XCZ441" s="9"/>
      <c r="XDA441" s="9"/>
      <c r="XDB441" s="9"/>
      <c r="XDC441" s="9"/>
      <c r="XDD441" s="9"/>
      <c r="XDE441" s="9"/>
      <c r="XDF441" s="9"/>
      <c r="XDG441" s="9"/>
      <c r="XDH441" s="9"/>
      <c r="XDI441" s="9"/>
      <c r="XDJ441" s="9"/>
      <c r="XDK441" s="9"/>
      <c r="XDL441" s="9"/>
      <c r="XDM441" s="9"/>
      <c r="XDN441" s="9"/>
      <c r="XDO441" s="9"/>
      <c r="XDP441" s="9"/>
      <c r="XDQ441" s="9"/>
      <c r="XDR441" s="9"/>
      <c r="XDS441" s="9"/>
      <c r="XDT441" s="9"/>
      <c r="XDU441" s="9"/>
      <c r="XDV441" s="9"/>
      <c r="XDW441" s="9"/>
      <c r="XDX441" s="9"/>
      <c r="XDY441" s="9"/>
      <c r="XDZ441" s="9"/>
      <c r="XEA441" s="9"/>
      <c r="XEB441" s="9"/>
      <c r="XEC441" s="9"/>
      <c r="XED441" s="9"/>
      <c r="XEE441" s="9"/>
      <c r="XEF441" s="9"/>
      <c r="XEG441" s="9"/>
      <c r="XEH441" s="9"/>
      <c r="XEI441" s="9"/>
      <c r="XEJ441" s="9"/>
      <c r="XEK441" s="9"/>
      <c r="XEL441" s="9"/>
      <c r="XEM441" s="9"/>
      <c r="XEN441" s="9"/>
      <c r="XEO441" s="9"/>
      <c r="XEP441" s="9"/>
      <c r="XEQ441" s="9"/>
      <c r="XER441" s="9"/>
      <c r="XES441" s="9"/>
      <c r="XET441" s="9"/>
      <c r="XEU441" s="9"/>
      <c r="XEV441" s="9"/>
      <c r="XEW441" s="9"/>
      <c r="XEX441" s="9"/>
      <c r="XEY441" s="9"/>
      <c r="XEZ441" s="9"/>
      <c r="XFA441" s="9"/>
      <c r="XFB441" s="9"/>
    </row>
    <row r="442" spans="1:16382" s="18" customFormat="1" ht="12" x14ac:dyDescent="0.2">
      <c r="A442" s="11" t="s">
        <v>201</v>
      </c>
      <c r="B442" s="11" t="s">
        <v>140</v>
      </c>
      <c r="C442" s="11" t="s">
        <v>144</v>
      </c>
      <c r="D442" s="11" t="s">
        <v>631</v>
      </c>
      <c r="E442" s="11" t="s">
        <v>211</v>
      </c>
      <c r="F442" s="11" t="s">
        <v>365</v>
      </c>
      <c r="G442" s="11" t="s">
        <v>366</v>
      </c>
      <c r="H442" s="11" t="s">
        <v>632</v>
      </c>
      <c r="I442" s="11" t="s">
        <v>65</v>
      </c>
      <c r="J442" s="11" t="s">
        <v>30</v>
      </c>
      <c r="K442" s="12">
        <v>0</v>
      </c>
      <c r="L442" s="12"/>
      <c r="M442" s="11" t="s">
        <v>583</v>
      </c>
      <c r="N442" s="11" t="s">
        <v>633</v>
      </c>
      <c r="O442" s="11">
        <v>1</v>
      </c>
      <c r="P442" s="11"/>
      <c r="Q442" s="11" t="s">
        <v>634</v>
      </c>
      <c r="R442" s="11" t="s">
        <v>304</v>
      </c>
      <c r="S442" s="11" t="s">
        <v>77</v>
      </c>
      <c r="T442" s="11" t="s">
        <v>599</v>
      </c>
      <c r="U442" s="9" t="s">
        <v>734</v>
      </c>
      <c r="V442" s="21" t="s">
        <v>845</v>
      </c>
      <c r="W442" s="9" t="s">
        <v>867</v>
      </c>
      <c r="X442" s="9"/>
      <c r="Y442" s="9"/>
      <c r="Z442" s="9"/>
      <c r="AA442" s="9"/>
      <c r="AB442" s="9"/>
      <c r="AC442" s="9"/>
      <c r="AD442" s="9"/>
      <c r="AE442" s="9"/>
      <c r="AF442" s="9"/>
      <c r="AG442" s="9"/>
      <c r="AH442" s="9"/>
      <c r="AI442" s="9"/>
      <c r="AJ442" s="9"/>
      <c r="AK442" s="9"/>
      <c r="AL442" s="9"/>
      <c r="AM442" s="9"/>
      <c r="AN442" s="9"/>
      <c r="AO442" s="9"/>
      <c r="AP442" s="9"/>
      <c r="AQ442" s="9"/>
      <c r="AR442" s="9"/>
      <c r="AS442" s="9"/>
      <c r="AT442" s="9"/>
      <c r="AU442" s="9"/>
      <c r="AV442" s="9"/>
      <c r="AW442" s="9"/>
      <c r="AX442" s="9"/>
      <c r="AY442" s="9"/>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c r="CZ442" s="9"/>
      <c r="DA442" s="9"/>
      <c r="DB442" s="9"/>
      <c r="DC442" s="9"/>
      <c r="DD442" s="9"/>
      <c r="DE442" s="9"/>
      <c r="DF442" s="9"/>
      <c r="DG442" s="9"/>
      <c r="DH442" s="9"/>
      <c r="DI442" s="9"/>
      <c r="DJ442" s="9"/>
      <c r="DK442" s="9"/>
      <c r="DL442" s="9"/>
      <c r="DM442" s="9"/>
      <c r="DN442" s="9"/>
      <c r="DO442" s="9"/>
      <c r="DP442" s="9"/>
      <c r="DQ442" s="9"/>
      <c r="DR442" s="9"/>
      <c r="DS442" s="9"/>
      <c r="DT442" s="9"/>
      <c r="DU442" s="9"/>
      <c r="DV442" s="9"/>
      <c r="DW442" s="9"/>
      <c r="DX442" s="9"/>
      <c r="DY442" s="9"/>
      <c r="DZ442" s="9"/>
      <c r="EA442" s="9"/>
      <c r="EB442" s="9"/>
      <c r="EC442" s="9"/>
      <c r="ED442" s="9"/>
      <c r="EE442" s="9"/>
      <c r="EF442" s="9"/>
      <c r="EG442" s="9"/>
      <c r="EH442" s="9"/>
      <c r="EI442" s="9"/>
      <c r="EJ442" s="9"/>
      <c r="EK442" s="9"/>
      <c r="EL442" s="9"/>
      <c r="EM442" s="9"/>
      <c r="EN442" s="9"/>
      <c r="EO442" s="9"/>
      <c r="EP442" s="9"/>
      <c r="EQ442" s="9"/>
      <c r="ER442" s="9"/>
      <c r="ES442" s="9"/>
      <c r="ET442" s="9"/>
      <c r="EU442" s="9"/>
      <c r="EV442" s="9"/>
      <c r="EW442" s="9"/>
      <c r="EX442" s="9"/>
      <c r="EY442" s="9"/>
      <c r="EZ442" s="9"/>
      <c r="FA442" s="9"/>
      <c r="FB442" s="9"/>
      <c r="FC442" s="9"/>
      <c r="FD442" s="9"/>
      <c r="FE442" s="9"/>
      <c r="FF442" s="9"/>
      <c r="FG442" s="9"/>
      <c r="FH442" s="9"/>
      <c r="FI442" s="9"/>
      <c r="FJ442" s="9"/>
      <c r="FK442" s="9"/>
      <c r="FL442" s="9"/>
      <c r="FM442" s="9"/>
      <c r="FN442" s="9"/>
      <c r="FO442" s="9"/>
      <c r="FP442" s="9"/>
      <c r="FQ442" s="9"/>
      <c r="FR442" s="9"/>
      <c r="FS442" s="9"/>
      <c r="FT442" s="9"/>
      <c r="FU442" s="9"/>
      <c r="FV442" s="9"/>
      <c r="FW442" s="9"/>
      <c r="FX442" s="9"/>
      <c r="FY442" s="9"/>
      <c r="FZ442" s="9"/>
      <c r="GA442" s="9"/>
      <c r="GB442" s="9"/>
      <c r="GC442" s="9"/>
      <c r="GD442" s="9"/>
      <c r="GE442" s="9"/>
      <c r="GF442" s="9"/>
      <c r="GG442" s="9"/>
      <c r="GH442" s="9"/>
      <c r="GI442" s="9"/>
      <c r="GJ442" s="9"/>
      <c r="GK442" s="9"/>
      <c r="GL442" s="9"/>
      <c r="GM442" s="9"/>
      <c r="GN442" s="9"/>
      <c r="GO442" s="9"/>
      <c r="GP442" s="9"/>
      <c r="GQ442" s="9"/>
      <c r="GR442" s="9"/>
      <c r="GS442" s="9"/>
      <c r="GT442" s="9"/>
      <c r="GU442" s="9"/>
      <c r="GV442" s="9"/>
      <c r="GW442" s="9"/>
      <c r="GX442" s="9"/>
      <c r="GY442" s="9"/>
      <c r="GZ442" s="9"/>
      <c r="HA442" s="9"/>
      <c r="HB442" s="9"/>
      <c r="HC442" s="9"/>
      <c r="HD442" s="9"/>
      <c r="HE442" s="9"/>
      <c r="HF442" s="9"/>
      <c r="HG442" s="9"/>
      <c r="HH442" s="9"/>
      <c r="HI442" s="9"/>
      <c r="HJ442" s="9"/>
      <c r="HK442" s="9"/>
      <c r="HL442" s="9"/>
      <c r="HM442" s="9"/>
      <c r="HN442" s="9"/>
      <c r="HO442" s="9"/>
      <c r="HP442" s="9"/>
      <c r="HQ442" s="9"/>
      <c r="HR442" s="9"/>
      <c r="HS442" s="9"/>
      <c r="HT442" s="9"/>
      <c r="HU442" s="9"/>
      <c r="HV442" s="9"/>
      <c r="HW442" s="9"/>
      <c r="HX442" s="9"/>
      <c r="HY442" s="9"/>
      <c r="HZ442" s="9"/>
      <c r="IA442" s="9"/>
      <c r="IB442" s="9"/>
      <c r="IC442" s="9"/>
      <c r="ID442" s="9"/>
      <c r="IE442" s="9"/>
      <c r="IF442" s="9"/>
      <c r="IG442" s="9"/>
      <c r="IH442" s="9"/>
      <c r="II442" s="9"/>
      <c r="IJ442" s="9"/>
      <c r="IK442" s="9"/>
      <c r="IL442" s="9"/>
      <c r="IM442" s="9"/>
      <c r="IN442" s="9"/>
      <c r="IO442" s="9"/>
      <c r="IP442" s="9"/>
      <c r="IQ442" s="9"/>
      <c r="IR442" s="9"/>
      <c r="IS442" s="9"/>
      <c r="IT442" s="9"/>
      <c r="IU442" s="9"/>
      <c r="IV442" s="9"/>
      <c r="IW442" s="9"/>
      <c r="IX442" s="9"/>
      <c r="IY442" s="9"/>
      <c r="IZ442" s="9"/>
      <c r="JA442" s="9"/>
      <c r="JB442" s="9"/>
      <c r="JC442" s="9"/>
      <c r="JD442" s="9"/>
      <c r="JE442" s="9"/>
      <c r="JF442" s="9"/>
      <c r="JG442" s="9"/>
      <c r="JH442" s="9"/>
      <c r="JI442" s="9"/>
      <c r="JJ442" s="9"/>
      <c r="JK442" s="9"/>
      <c r="JL442" s="9"/>
      <c r="JM442" s="9"/>
      <c r="JN442" s="9"/>
      <c r="JO442" s="9"/>
      <c r="JP442" s="9"/>
      <c r="JQ442" s="9"/>
      <c r="JR442" s="9"/>
      <c r="JS442" s="9"/>
      <c r="JT442" s="9"/>
      <c r="JU442" s="9"/>
      <c r="JV442" s="9"/>
      <c r="JW442" s="9"/>
      <c r="JX442" s="9"/>
      <c r="JY442" s="9"/>
      <c r="JZ442" s="9"/>
      <c r="KA442" s="9"/>
      <c r="KB442" s="9"/>
      <c r="KC442" s="9"/>
      <c r="KD442" s="9"/>
      <c r="KE442" s="9"/>
      <c r="KF442" s="9"/>
      <c r="KG442" s="9"/>
      <c r="KH442" s="9"/>
      <c r="KI442" s="9"/>
      <c r="KJ442" s="9"/>
      <c r="KK442" s="9"/>
      <c r="KL442" s="9"/>
      <c r="KM442" s="9"/>
      <c r="KN442" s="9"/>
      <c r="KO442" s="9"/>
      <c r="KP442" s="9"/>
      <c r="KQ442" s="9"/>
      <c r="KR442" s="9"/>
      <c r="KS442" s="9"/>
      <c r="KT442" s="9"/>
      <c r="KU442" s="9"/>
      <c r="KV442" s="9"/>
      <c r="KW442" s="9"/>
      <c r="KX442" s="9"/>
      <c r="KY442" s="9"/>
      <c r="KZ442" s="9"/>
      <c r="LA442" s="9"/>
      <c r="LB442" s="9"/>
      <c r="LC442" s="9"/>
      <c r="LD442" s="9"/>
      <c r="LE442" s="9"/>
      <c r="LF442" s="9"/>
      <c r="LG442" s="9"/>
      <c r="LH442" s="9"/>
      <c r="LI442" s="9"/>
      <c r="LJ442" s="9"/>
      <c r="LK442" s="9"/>
      <c r="LL442" s="9"/>
      <c r="LM442" s="9"/>
      <c r="LN442" s="9"/>
      <c r="LO442" s="9"/>
      <c r="LP442" s="9"/>
      <c r="LQ442" s="9"/>
      <c r="LR442" s="9"/>
      <c r="LS442" s="9"/>
      <c r="LT442" s="9"/>
      <c r="LU442" s="9"/>
      <c r="LV442" s="9"/>
      <c r="LW442" s="9"/>
      <c r="LX442" s="9"/>
      <c r="LY442" s="9"/>
      <c r="LZ442" s="9"/>
      <c r="MA442" s="9"/>
      <c r="MB442" s="9"/>
      <c r="MC442" s="9"/>
      <c r="MD442" s="9"/>
      <c r="ME442" s="9"/>
      <c r="MF442" s="9"/>
      <c r="MG442" s="9"/>
      <c r="MH442" s="9"/>
      <c r="MI442" s="9"/>
      <c r="MJ442" s="9"/>
      <c r="MK442" s="9"/>
      <c r="ML442" s="9"/>
      <c r="MM442" s="9"/>
      <c r="MN442" s="9"/>
      <c r="MO442" s="9"/>
      <c r="MP442" s="9"/>
      <c r="MQ442" s="9"/>
      <c r="MR442" s="9"/>
      <c r="MS442" s="9"/>
      <c r="MT442" s="9"/>
      <c r="MU442" s="9"/>
      <c r="MV442" s="9"/>
      <c r="MW442" s="9"/>
      <c r="MX442" s="9"/>
      <c r="MY442" s="9"/>
      <c r="MZ442" s="9"/>
      <c r="NA442" s="9"/>
      <c r="NB442" s="9"/>
      <c r="NC442" s="9"/>
      <c r="ND442" s="9"/>
      <c r="NE442" s="9"/>
      <c r="NF442" s="9"/>
      <c r="NG442" s="9"/>
      <c r="NH442" s="9"/>
      <c r="NI442" s="9"/>
      <c r="NJ442" s="9"/>
      <c r="NK442" s="9"/>
      <c r="NL442" s="9"/>
      <c r="NM442" s="9"/>
      <c r="NN442" s="9"/>
      <c r="NO442" s="9"/>
      <c r="NP442" s="9"/>
      <c r="NQ442" s="9"/>
      <c r="NR442" s="9"/>
      <c r="NS442" s="9"/>
      <c r="NT442" s="9"/>
      <c r="NU442" s="9"/>
      <c r="NV442" s="9"/>
      <c r="NW442" s="9"/>
      <c r="NX442" s="9"/>
      <c r="NY442" s="9"/>
      <c r="NZ442" s="9"/>
      <c r="OA442" s="9"/>
      <c r="OB442" s="9"/>
      <c r="OC442" s="9"/>
      <c r="OD442" s="9"/>
      <c r="OE442" s="9"/>
      <c r="OF442" s="9"/>
      <c r="OG442" s="9"/>
      <c r="OH442" s="9"/>
      <c r="OI442" s="9"/>
      <c r="OJ442" s="9"/>
      <c r="OK442" s="9"/>
      <c r="OL442" s="9"/>
      <c r="OM442" s="9"/>
      <c r="ON442" s="9"/>
      <c r="OO442" s="9"/>
      <c r="OP442" s="9"/>
      <c r="OQ442" s="9"/>
      <c r="OR442" s="9"/>
      <c r="OS442" s="9"/>
      <c r="OT442" s="9"/>
      <c r="OU442" s="9"/>
      <c r="OV442" s="9"/>
      <c r="OW442" s="9"/>
      <c r="OX442" s="9"/>
      <c r="OY442" s="9"/>
      <c r="OZ442" s="9"/>
      <c r="PA442" s="9"/>
      <c r="PB442" s="9"/>
      <c r="PC442" s="9"/>
      <c r="PD442" s="9"/>
      <c r="PE442" s="9"/>
      <c r="PF442" s="9"/>
      <c r="PG442" s="9"/>
      <c r="PH442" s="9"/>
      <c r="PI442" s="9"/>
      <c r="PJ442" s="9"/>
      <c r="PK442" s="9"/>
      <c r="PL442" s="9"/>
      <c r="PM442" s="9"/>
      <c r="PN442" s="9"/>
      <c r="PO442" s="9"/>
      <c r="PP442" s="9"/>
      <c r="PQ442" s="9"/>
      <c r="PR442" s="9"/>
      <c r="PS442" s="9"/>
      <c r="PT442" s="9"/>
      <c r="PU442" s="9"/>
      <c r="PV442" s="9"/>
      <c r="PW442" s="9"/>
      <c r="PX442" s="9"/>
      <c r="PY442" s="9"/>
      <c r="PZ442" s="9"/>
      <c r="QA442" s="9"/>
      <c r="QB442" s="9"/>
      <c r="QC442" s="9"/>
      <c r="QD442" s="9"/>
      <c r="QE442" s="9"/>
      <c r="QF442" s="9"/>
      <c r="QG442" s="9"/>
      <c r="QH442" s="9"/>
      <c r="QI442" s="9"/>
      <c r="QJ442" s="9"/>
      <c r="QK442" s="9"/>
      <c r="QL442" s="9"/>
      <c r="QM442" s="9"/>
      <c r="QN442" s="9"/>
      <c r="QO442" s="9"/>
      <c r="QP442" s="9"/>
      <c r="QQ442" s="9"/>
      <c r="QR442" s="9"/>
      <c r="QS442" s="9"/>
      <c r="QT442" s="9"/>
      <c r="QU442" s="9"/>
      <c r="QV442" s="9"/>
      <c r="QW442" s="9"/>
      <c r="QX442" s="9"/>
      <c r="QY442" s="9"/>
      <c r="QZ442" s="9"/>
      <c r="RA442" s="9"/>
      <c r="RB442" s="9"/>
      <c r="RC442" s="9"/>
      <c r="RD442" s="9"/>
      <c r="RE442" s="9"/>
      <c r="RF442" s="9"/>
      <c r="RG442" s="9"/>
      <c r="RH442" s="9"/>
      <c r="RI442" s="9"/>
      <c r="RJ442" s="9"/>
      <c r="RK442" s="9"/>
      <c r="RL442" s="9"/>
      <c r="RM442" s="9"/>
      <c r="RN442" s="9"/>
      <c r="RO442" s="9"/>
      <c r="RP442" s="9"/>
      <c r="RQ442" s="9"/>
      <c r="RR442" s="9"/>
      <c r="RS442" s="9"/>
      <c r="RT442" s="9"/>
      <c r="RU442" s="9"/>
      <c r="RV442" s="9"/>
      <c r="RW442" s="9"/>
      <c r="RX442" s="9"/>
      <c r="RY442" s="9"/>
      <c r="RZ442" s="9"/>
      <c r="SA442" s="9"/>
      <c r="SB442" s="9"/>
      <c r="SC442" s="9"/>
      <c r="SD442" s="9"/>
      <c r="SE442" s="9"/>
      <c r="SF442" s="9"/>
      <c r="SG442" s="9"/>
      <c r="SH442" s="9"/>
      <c r="SI442" s="9"/>
      <c r="SJ442" s="9"/>
      <c r="SK442" s="9"/>
      <c r="SL442" s="9"/>
      <c r="SM442" s="9"/>
      <c r="SN442" s="9"/>
      <c r="SO442" s="9"/>
      <c r="SP442" s="9"/>
      <c r="SQ442" s="9"/>
      <c r="SR442" s="9"/>
      <c r="SS442" s="9"/>
      <c r="ST442" s="9"/>
      <c r="SU442" s="9"/>
      <c r="SV442" s="9"/>
      <c r="SW442" s="9"/>
      <c r="SX442" s="9"/>
      <c r="SY442" s="9"/>
      <c r="SZ442" s="9"/>
      <c r="TA442" s="9"/>
      <c r="TB442" s="9"/>
      <c r="TC442" s="9"/>
      <c r="TD442" s="9"/>
      <c r="TE442" s="9"/>
      <c r="TF442" s="9"/>
      <c r="TG442" s="9"/>
      <c r="TH442" s="9"/>
      <c r="TI442" s="9"/>
      <c r="TJ442" s="9"/>
      <c r="TK442" s="9"/>
      <c r="TL442" s="9"/>
      <c r="TM442" s="9"/>
      <c r="TN442" s="9"/>
      <c r="TO442" s="9"/>
      <c r="TP442" s="9"/>
      <c r="TQ442" s="9"/>
      <c r="TR442" s="9"/>
      <c r="TS442" s="9"/>
      <c r="TT442" s="9"/>
      <c r="TU442" s="9"/>
      <c r="TV442" s="9"/>
      <c r="TW442" s="9"/>
      <c r="TX442" s="9"/>
      <c r="TY442" s="9"/>
      <c r="TZ442" s="9"/>
      <c r="UA442" s="9"/>
      <c r="UB442" s="9"/>
      <c r="UC442" s="9"/>
      <c r="UD442" s="9"/>
      <c r="UE442" s="9"/>
      <c r="UF442" s="9"/>
      <c r="UG442" s="9"/>
      <c r="UH442" s="9"/>
      <c r="UI442" s="9"/>
      <c r="UJ442" s="9"/>
      <c r="UK442" s="9"/>
      <c r="UL442" s="9"/>
      <c r="UM442" s="9"/>
      <c r="UN442" s="9"/>
      <c r="UO442" s="9"/>
      <c r="UP442" s="9"/>
      <c r="UQ442" s="9"/>
      <c r="UR442" s="9"/>
      <c r="US442" s="9"/>
      <c r="UT442" s="9"/>
      <c r="UU442" s="9"/>
      <c r="UV442" s="9"/>
      <c r="UW442" s="9"/>
      <c r="UX442" s="9"/>
      <c r="UY442" s="9"/>
      <c r="UZ442" s="9"/>
      <c r="VA442" s="9"/>
      <c r="VB442" s="9"/>
      <c r="VC442" s="9"/>
      <c r="VD442" s="9"/>
      <c r="VE442" s="9"/>
      <c r="VF442" s="9"/>
      <c r="VG442" s="9"/>
      <c r="VH442" s="9"/>
      <c r="VI442" s="9"/>
      <c r="VJ442" s="9"/>
      <c r="VK442" s="9"/>
      <c r="VL442" s="9"/>
      <c r="VM442" s="9"/>
      <c r="VN442" s="9"/>
      <c r="VO442" s="9"/>
      <c r="VP442" s="9"/>
      <c r="VQ442" s="9"/>
      <c r="VR442" s="9"/>
      <c r="VS442" s="9"/>
      <c r="VT442" s="9"/>
      <c r="VU442" s="9"/>
      <c r="VV442" s="9"/>
      <c r="VW442" s="9"/>
      <c r="VX442" s="9"/>
      <c r="VY442" s="9"/>
      <c r="VZ442" s="9"/>
      <c r="WA442" s="9"/>
      <c r="WB442" s="9"/>
      <c r="WC442" s="9"/>
      <c r="WD442" s="9"/>
      <c r="WE442" s="9"/>
      <c r="WF442" s="9"/>
      <c r="WG442" s="9"/>
      <c r="WH442" s="9"/>
      <c r="WI442" s="9"/>
      <c r="WJ442" s="9"/>
      <c r="WK442" s="9"/>
      <c r="WL442" s="9"/>
      <c r="WM442" s="9"/>
      <c r="WN442" s="9"/>
      <c r="WO442" s="9"/>
      <c r="WP442" s="9"/>
      <c r="WQ442" s="9"/>
      <c r="WR442" s="9"/>
      <c r="WS442" s="9"/>
      <c r="WT442" s="9"/>
      <c r="WU442" s="9"/>
      <c r="WV442" s="9"/>
      <c r="WW442" s="9"/>
      <c r="WX442" s="9"/>
      <c r="WY442" s="9"/>
      <c r="WZ442" s="9"/>
      <c r="XA442" s="9"/>
      <c r="XB442" s="9"/>
      <c r="XC442" s="9"/>
      <c r="XD442" s="9"/>
      <c r="XE442" s="9"/>
      <c r="XF442" s="9"/>
      <c r="XG442" s="9"/>
      <c r="XH442" s="9"/>
      <c r="XI442" s="9"/>
      <c r="XJ442" s="9"/>
      <c r="XK442" s="9"/>
      <c r="XL442" s="9"/>
      <c r="XM442" s="9"/>
      <c r="XN442" s="9"/>
      <c r="XO442" s="9"/>
      <c r="XP442" s="9"/>
      <c r="XQ442" s="9"/>
      <c r="XR442" s="9"/>
      <c r="XS442" s="9"/>
      <c r="XT442" s="9"/>
      <c r="XU442" s="9"/>
      <c r="XV442" s="9"/>
      <c r="XW442" s="9"/>
      <c r="XX442" s="9"/>
      <c r="XY442" s="9"/>
      <c r="XZ442" s="9"/>
      <c r="YA442" s="9"/>
      <c r="YB442" s="9"/>
      <c r="YC442" s="9"/>
      <c r="YD442" s="9"/>
      <c r="YE442" s="9"/>
      <c r="YF442" s="9"/>
      <c r="YG442" s="9"/>
      <c r="YH442" s="9"/>
      <c r="YI442" s="9"/>
      <c r="YJ442" s="9"/>
      <c r="YK442" s="9"/>
      <c r="YL442" s="9"/>
      <c r="YM442" s="9"/>
      <c r="YN442" s="9"/>
      <c r="YO442" s="9"/>
      <c r="YP442" s="9"/>
      <c r="YQ442" s="9"/>
      <c r="YR442" s="9"/>
      <c r="YS442" s="9"/>
      <c r="YT442" s="9"/>
      <c r="YU442" s="9"/>
      <c r="YV442" s="9"/>
      <c r="YW442" s="9"/>
      <c r="YX442" s="9"/>
      <c r="YY442" s="9"/>
      <c r="YZ442" s="9"/>
      <c r="ZA442" s="9"/>
      <c r="ZB442" s="9"/>
      <c r="ZC442" s="9"/>
      <c r="ZD442" s="9"/>
      <c r="ZE442" s="9"/>
      <c r="ZF442" s="9"/>
      <c r="ZG442" s="9"/>
      <c r="ZH442" s="9"/>
      <c r="ZI442" s="9"/>
      <c r="ZJ442" s="9"/>
      <c r="ZK442" s="9"/>
      <c r="ZL442" s="9"/>
      <c r="ZM442" s="9"/>
      <c r="ZN442" s="9"/>
      <c r="ZO442" s="9"/>
      <c r="ZP442" s="9"/>
      <c r="ZQ442" s="9"/>
      <c r="ZR442" s="9"/>
      <c r="ZS442" s="9"/>
      <c r="ZT442" s="9"/>
      <c r="ZU442" s="9"/>
      <c r="ZV442" s="9"/>
      <c r="ZW442" s="9"/>
      <c r="ZX442" s="9"/>
      <c r="ZY442" s="9"/>
      <c r="ZZ442" s="9"/>
      <c r="AAA442" s="9"/>
      <c r="AAB442" s="9"/>
      <c r="AAC442" s="9"/>
      <c r="AAD442" s="9"/>
      <c r="AAE442" s="9"/>
      <c r="AAF442" s="9"/>
      <c r="AAG442" s="9"/>
      <c r="AAH442" s="9"/>
      <c r="AAI442" s="9"/>
      <c r="AAJ442" s="9"/>
      <c r="AAK442" s="9"/>
      <c r="AAL442" s="9"/>
      <c r="AAM442" s="9"/>
      <c r="AAN442" s="9"/>
      <c r="AAO442" s="9"/>
      <c r="AAP442" s="9"/>
      <c r="AAQ442" s="9"/>
      <c r="AAR442" s="9"/>
      <c r="AAS442" s="9"/>
      <c r="AAT442" s="9"/>
      <c r="AAU442" s="9"/>
      <c r="AAV442" s="9"/>
      <c r="AAW442" s="9"/>
      <c r="AAX442" s="9"/>
      <c r="AAY442" s="9"/>
      <c r="AAZ442" s="9"/>
      <c r="ABA442" s="9"/>
      <c r="ABB442" s="9"/>
      <c r="ABC442" s="9"/>
      <c r="ABD442" s="9"/>
      <c r="ABE442" s="9"/>
      <c r="ABF442" s="9"/>
      <c r="ABG442" s="9"/>
      <c r="ABH442" s="9"/>
      <c r="ABI442" s="9"/>
      <c r="ABJ442" s="9"/>
      <c r="ABK442" s="9"/>
      <c r="ABL442" s="9"/>
      <c r="ABM442" s="9"/>
      <c r="ABN442" s="9"/>
      <c r="ABO442" s="9"/>
      <c r="ABP442" s="9"/>
      <c r="ABQ442" s="9"/>
      <c r="ABR442" s="9"/>
      <c r="ABS442" s="9"/>
      <c r="ABT442" s="9"/>
      <c r="ABU442" s="9"/>
      <c r="ABV442" s="9"/>
      <c r="ABW442" s="9"/>
      <c r="ABX442" s="9"/>
      <c r="ABY442" s="9"/>
      <c r="ABZ442" s="9"/>
      <c r="ACA442" s="9"/>
      <c r="ACB442" s="9"/>
      <c r="ACC442" s="9"/>
      <c r="ACD442" s="9"/>
      <c r="ACE442" s="9"/>
      <c r="ACF442" s="9"/>
      <c r="ACG442" s="9"/>
      <c r="ACH442" s="9"/>
      <c r="ACI442" s="9"/>
      <c r="ACJ442" s="9"/>
      <c r="ACK442" s="9"/>
      <c r="ACL442" s="9"/>
      <c r="ACM442" s="9"/>
      <c r="ACN442" s="9"/>
      <c r="ACO442" s="9"/>
      <c r="ACP442" s="9"/>
      <c r="ACQ442" s="9"/>
      <c r="ACR442" s="9"/>
      <c r="ACS442" s="9"/>
      <c r="ACT442" s="9"/>
      <c r="ACU442" s="9"/>
      <c r="ACV442" s="9"/>
      <c r="ACW442" s="9"/>
      <c r="ACX442" s="9"/>
      <c r="ACY442" s="9"/>
      <c r="ACZ442" s="9"/>
      <c r="ADA442" s="9"/>
      <c r="ADB442" s="9"/>
      <c r="ADC442" s="9"/>
      <c r="ADD442" s="9"/>
      <c r="ADE442" s="9"/>
      <c r="ADF442" s="9"/>
      <c r="ADG442" s="9"/>
      <c r="ADH442" s="9"/>
      <c r="ADI442" s="9"/>
      <c r="ADJ442" s="9"/>
      <c r="ADK442" s="9"/>
      <c r="ADL442" s="9"/>
      <c r="ADM442" s="9"/>
      <c r="ADN442" s="9"/>
      <c r="ADO442" s="9"/>
      <c r="ADP442" s="9"/>
      <c r="ADQ442" s="9"/>
      <c r="ADR442" s="9"/>
      <c r="ADS442" s="9"/>
      <c r="ADT442" s="9"/>
      <c r="ADU442" s="9"/>
      <c r="ADV442" s="9"/>
      <c r="ADW442" s="9"/>
      <c r="ADX442" s="9"/>
      <c r="ADY442" s="9"/>
      <c r="ADZ442" s="9"/>
      <c r="AEA442" s="9"/>
      <c r="AEB442" s="9"/>
      <c r="AEC442" s="9"/>
      <c r="AED442" s="9"/>
      <c r="AEE442" s="9"/>
      <c r="AEF442" s="9"/>
      <c r="AEG442" s="9"/>
      <c r="AEH442" s="9"/>
      <c r="AEI442" s="9"/>
      <c r="AEJ442" s="9"/>
      <c r="AEK442" s="9"/>
      <c r="AEL442" s="9"/>
      <c r="AEM442" s="9"/>
      <c r="AEN442" s="9"/>
      <c r="AEO442" s="9"/>
      <c r="AEP442" s="9"/>
      <c r="AEQ442" s="9"/>
      <c r="AER442" s="9"/>
      <c r="AES442" s="9"/>
      <c r="AET442" s="9"/>
      <c r="AEU442" s="9"/>
      <c r="AEV442" s="9"/>
      <c r="AEW442" s="9"/>
      <c r="AEX442" s="9"/>
      <c r="AEY442" s="9"/>
      <c r="AEZ442" s="9"/>
      <c r="AFA442" s="9"/>
      <c r="AFB442" s="9"/>
      <c r="AFC442" s="9"/>
      <c r="AFD442" s="9"/>
      <c r="AFE442" s="9"/>
      <c r="AFF442" s="9"/>
      <c r="AFG442" s="9"/>
      <c r="AFH442" s="9"/>
      <c r="AFI442" s="9"/>
      <c r="AFJ442" s="9"/>
      <c r="AFK442" s="9"/>
      <c r="AFL442" s="9"/>
      <c r="AFM442" s="9"/>
      <c r="AFN442" s="9"/>
      <c r="AFO442" s="9"/>
      <c r="AFP442" s="9"/>
      <c r="AFQ442" s="9"/>
      <c r="AFR442" s="9"/>
      <c r="AFS442" s="9"/>
      <c r="AFT442" s="9"/>
      <c r="AFU442" s="9"/>
      <c r="AFV442" s="9"/>
      <c r="AFW442" s="9"/>
      <c r="AFX442" s="9"/>
      <c r="AFY442" s="9"/>
      <c r="AFZ442" s="9"/>
      <c r="AGA442" s="9"/>
      <c r="AGB442" s="9"/>
      <c r="AGC442" s="9"/>
      <c r="AGD442" s="9"/>
      <c r="AGE442" s="9"/>
      <c r="AGF442" s="9"/>
      <c r="AGG442" s="9"/>
      <c r="AGH442" s="9"/>
      <c r="AGI442" s="9"/>
      <c r="AGJ442" s="9"/>
      <c r="AGK442" s="9"/>
      <c r="AGL442" s="9"/>
      <c r="AGM442" s="9"/>
      <c r="AGN442" s="9"/>
      <c r="AGO442" s="9"/>
      <c r="AGP442" s="9"/>
      <c r="AGQ442" s="9"/>
      <c r="AGR442" s="9"/>
      <c r="AGS442" s="9"/>
      <c r="AGT442" s="9"/>
      <c r="AGU442" s="9"/>
      <c r="AGV442" s="9"/>
      <c r="AGW442" s="9"/>
      <c r="AGX442" s="9"/>
      <c r="AGY442" s="9"/>
      <c r="AGZ442" s="9"/>
      <c r="AHA442" s="9"/>
      <c r="AHB442" s="9"/>
      <c r="AHC442" s="9"/>
      <c r="AHD442" s="9"/>
      <c r="AHE442" s="9"/>
      <c r="AHF442" s="9"/>
      <c r="AHG442" s="9"/>
      <c r="AHH442" s="9"/>
      <c r="AHI442" s="9"/>
      <c r="AHJ442" s="9"/>
      <c r="AHK442" s="9"/>
      <c r="AHL442" s="9"/>
      <c r="AHM442" s="9"/>
      <c r="AHN442" s="9"/>
      <c r="AHO442" s="9"/>
      <c r="AHP442" s="9"/>
      <c r="AHQ442" s="9"/>
      <c r="AHR442" s="9"/>
      <c r="AHS442" s="9"/>
      <c r="AHT442" s="9"/>
      <c r="AHU442" s="9"/>
      <c r="AHV442" s="9"/>
      <c r="AHW442" s="9"/>
      <c r="AHX442" s="9"/>
      <c r="AHY442" s="9"/>
      <c r="AHZ442" s="9"/>
      <c r="AIA442" s="9"/>
      <c r="AIB442" s="9"/>
      <c r="AIC442" s="9"/>
      <c r="AID442" s="9"/>
      <c r="AIE442" s="9"/>
      <c r="AIF442" s="9"/>
      <c r="AIG442" s="9"/>
      <c r="AIH442" s="9"/>
      <c r="AII442" s="9"/>
      <c r="AIJ442" s="9"/>
      <c r="AIK442" s="9"/>
      <c r="AIL442" s="9"/>
      <c r="AIM442" s="9"/>
      <c r="AIN442" s="9"/>
      <c r="AIO442" s="9"/>
      <c r="AIP442" s="9"/>
      <c r="AIQ442" s="9"/>
      <c r="AIR442" s="9"/>
      <c r="AIS442" s="9"/>
      <c r="AIT442" s="9"/>
      <c r="AIU442" s="9"/>
      <c r="AIV442" s="9"/>
      <c r="AIW442" s="9"/>
      <c r="AIX442" s="9"/>
      <c r="AIY442" s="9"/>
      <c r="AIZ442" s="9"/>
      <c r="AJA442" s="9"/>
      <c r="AJB442" s="9"/>
      <c r="AJC442" s="9"/>
      <c r="AJD442" s="9"/>
      <c r="AJE442" s="9"/>
      <c r="AJF442" s="9"/>
      <c r="AJG442" s="9"/>
      <c r="AJH442" s="9"/>
      <c r="AJI442" s="9"/>
      <c r="AJJ442" s="9"/>
      <c r="AJK442" s="9"/>
      <c r="AJL442" s="9"/>
      <c r="AJM442" s="9"/>
      <c r="AJN442" s="9"/>
      <c r="AJO442" s="9"/>
      <c r="AJP442" s="9"/>
      <c r="AJQ442" s="9"/>
      <c r="AJR442" s="9"/>
      <c r="AJS442" s="9"/>
      <c r="AJT442" s="9"/>
      <c r="AJU442" s="9"/>
      <c r="AJV442" s="9"/>
      <c r="AJW442" s="9"/>
      <c r="AJX442" s="9"/>
      <c r="AJY442" s="9"/>
      <c r="AJZ442" s="9"/>
      <c r="AKA442" s="9"/>
      <c r="AKB442" s="9"/>
      <c r="AKC442" s="9"/>
      <c r="AKD442" s="9"/>
      <c r="AKE442" s="9"/>
      <c r="AKF442" s="9"/>
      <c r="AKG442" s="9"/>
      <c r="AKH442" s="9"/>
      <c r="AKI442" s="9"/>
      <c r="AKJ442" s="9"/>
      <c r="AKK442" s="9"/>
      <c r="AKL442" s="9"/>
      <c r="AKM442" s="9"/>
      <c r="AKN442" s="9"/>
      <c r="AKO442" s="9"/>
      <c r="AKP442" s="9"/>
      <c r="AKQ442" s="9"/>
      <c r="AKR442" s="9"/>
      <c r="AKS442" s="9"/>
      <c r="AKT442" s="9"/>
      <c r="AKU442" s="9"/>
      <c r="AKV442" s="9"/>
      <c r="AKW442" s="9"/>
      <c r="AKX442" s="9"/>
      <c r="AKY442" s="9"/>
      <c r="AKZ442" s="9"/>
      <c r="ALA442" s="9"/>
      <c r="ALB442" s="9"/>
      <c r="ALC442" s="9"/>
      <c r="ALD442" s="9"/>
      <c r="ALE442" s="9"/>
      <c r="ALF442" s="9"/>
      <c r="ALG442" s="9"/>
      <c r="ALH442" s="9"/>
      <c r="ALI442" s="9"/>
      <c r="ALJ442" s="9"/>
      <c r="ALK442" s="9"/>
      <c r="ALL442" s="9"/>
      <c r="ALM442" s="9"/>
      <c r="ALN442" s="9"/>
      <c r="ALO442" s="9"/>
      <c r="ALP442" s="9"/>
      <c r="ALQ442" s="9"/>
      <c r="ALR442" s="9"/>
      <c r="ALS442" s="9"/>
      <c r="ALT442" s="9"/>
      <c r="ALU442" s="9"/>
      <c r="ALV442" s="9"/>
      <c r="ALW442" s="9"/>
      <c r="ALX442" s="9"/>
      <c r="ALY442" s="9"/>
      <c r="ALZ442" s="9"/>
      <c r="AMA442" s="9"/>
      <c r="AMB442" s="9"/>
      <c r="AMC442" s="9"/>
      <c r="AMD442" s="9"/>
      <c r="AME442" s="9"/>
      <c r="AMF442" s="9"/>
      <c r="AMG442" s="9"/>
      <c r="AMH442" s="9"/>
      <c r="AMI442" s="9"/>
      <c r="AMJ442" s="9"/>
      <c r="AMK442" s="9"/>
      <c r="AML442" s="9"/>
      <c r="AMM442" s="9"/>
      <c r="AMN442" s="9"/>
      <c r="AMO442" s="9"/>
      <c r="AMP442" s="9"/>
      <c r="AMQ442" s="9"/>
      <c r="AMR442" s="9"/>
      <c r="AMS442" s="9"/>
      <c r="AMT442" s="9"/>
      <c r="AMU442" s="9"/>
      <c r="AMV442" s="9"/>
      <c r="AMW442" s="9"/>
      <c r="AMX442" s="9"/>
      <c r="AMY442" s="9"/>
      <c r="AMZ442" s="9"/>
      <c r="ANA442" s="9"/>
      <c r="ANB442" s="9"/>
      <c r="ANC442" s="9"/>
      <c r="AND442" s="9"/>
      <c r="ANE442" s="9"/>
      <c r="ANF442" s="9"/>
      <c r="ANG442" s="9"/>
      <c r="ANH442" s="9"/>
      <c r="ANI442" s="9"/>
      <c r="ANJ442" s="9"/>
      <c r="ANK442" s="9"/>
      <c r="ANL442" s="9"/>
      <c r="ANM442" s="9"/>
      <c r="ANN442" s="9"/>
      <c r="ANO442" s="9"/>
      <c r="ANP442" s="9"/>
      <c r="ANQ442" s="9"/>
      <c r="ANR442" s="9"/>
      <c r="ANS442" s="9"/>
      <c r="ANT442" s="9"/>
      <c r="ANU442" s="9"/>
      <c r="ANV442" s="9"/>
      <c r="ANW442" s="9"/>
      <c r="ANX442" s="9"/>
      <c r="ANY442" s="9"/>
      <c r="ANZ442" s="9"/>
      <c r="AOA442" s="9"/>
      <c r="AOB442" s="9"/>
      <c r="AOC442" s="9"/>
      <c r="AOD442" s="9"/>
      <c r="AOE442" s="9"/>
      <c r="AOF442" s="9"/>
      <c r="AOG442" s="9"/>
      <c r="AOH442" s="9"/>
      <c r="AOI442" s="9"/>
      <c r="AOJ442" s="9"/>
      <c r="AOK442" s="9"/>
      <c r="AOL442" s="9"/>
      <c r="AOM442" s="9"/>
      <c r="AON442" s="9"/>
      <c r="AOO442" s="9"/>
      <c r="AOP442" s="9"/>
      <c r="AOQ442" s="9"/>
      <c r="AOR442" s="9"/>
      <c r="AOS442" s="9"/>
      <c r="AOT442" s="9"/>
      <c r="AOU442" s="9"/>
      <c r="AOV442" s="9"/>
      <c r="AOW442" s="9"/>
      <c r="AOX442" s="9"/>
      <c r="AOY442" s="9"/>
      <c r="AOZ442" s="9"/>
      <c r="APA442" s="9"/>
      <c r="APB442" s="9"/>
      <c r="APC442" s="9"/>
      <c r="APD442" s="9"/>
      <c r="APE442" s="9"/>
      <c r="APF442" s="9"/>
      <c r="APG442" s="9"/>
      <c r="APH442" s="9"/>
      <c r="API442" s="9"/>
      <c r="APJ442" s="9"/>
      <c r="APK442" s="9"/>
      <c r="APL442" s="9"/>
      <c r="APM442" s="9"/>
      <c r="APN442" s="9"/>
      <c r="APO442" s="9"/>
      <c r="APP442" s="9"/>
      <c r="APQ442" s="9"/>
      <c r="APR442" s="9"/>
      <c r="APS442" s="9"/>
      <c r="APT442" s="9"/>
      <c r="APU442" s="9"/>
      <c r="APV442" s="9"/>
      <c r="APW442" s="9"/>
      <c r="APX442" s="9"/>
      <c r="APY442" s="9"/>
      <c r="APZ442" s="9"/>
      <c r="AQA442" s="9"/>
      <c r="AQB442" s="9"/>
      <c r="AQC442" s="9"/>
      <c r="AQD442" s="9"/>
      <c r="AQE442" s="9"/>
      <c r="AQF442" s="9"/>
      <c r="AQG442" s="9"/>
      <c r="AQH442" s="9"/>
      <c r="AQI442" s="9"/>
      <c r="AQJ442" s="9"/>
      <c r="AQK442" s="9"/>
      <c r="AQL442" s="9"/>
      <c r="AQM442" s="9"/>
      <c r="AQN442" s="9"/>
      <c r="AQO442" s="9"/>
      <c r="AQP442" s="9"/>
      <c r="AQQ442" s="9"/>
      <c r="AQR442" s="9"/>
      <c r="AQS442" s="9"/>
      <c r="AQT442" s="9"/>
      <c r="AQU442" s="9"/>
      <c r="AQV442" s="9"/>
      <c r="AQW442" s="9"/>
      <c r="AQX442" s="9"/>
      <c r="AQY442" s="9"/>
      <c r="AQZ442" s="9"/>
      <c r="ARA442" s="9"/>
      <c r="ARB442" s="9"/>
      <c r="ARC442" s="9"/>
      <c r="ARD442" s="9"/>
      <c r="ARE442" s="9"/>
      <c r="ARF442" s="9"/>
      <c r="ARG442" s="9"/>
      <c r="ARH442" s="9"/>
      <c r="ARI442" s="9"/>
      <c r="ARJ442" s="9"/>
      <c r="ARK442" s="9"/>
      <c r="ARL442" s="9"/>
      <c r="ARM442" s="9"/>
      <c r="ARN442" s="9"/>
      <c r="ARO442" s="9"/>
      <c r="ARP442" s="9"/>
      <c r="ARQ442" s="9"/>
      <c r="ARR442" s="9"/>
      <c r="ARS442" s="9"/>
      <c r="ART442" s="9"/>
      <c r="ARU442" s="9"/>
      <c r="ARV442" s="9"/>
      <c r="ARW442" s="9"/>
      <c r="ARX442" s="9"/>
      <c r="ARY442" s="9"/>
      <c r="ARZ442" s="9"/>
      <c r="ASA442" s="9"/>
      <c r="ASB442" s="9"/>
      <c r="ASC442" s="9"/>
      <c r="ASD442" s="9"/>
      <c r="ASE442" s="9"/>
      <c r="ASF442" s="9"/>
      <c r="ASG442" s="9"/>
      <c r="ASH442" s="9"/>
      <c r="ASI442" s="9"/>
      <c r="ASJ442" s="9"/>
      <c r="ASK442" s="9"/>
      <c r="ASL442" s="9"/>
      <c r="ASM442" s="9"/>
      <c r="ASN442" s="9"/>
      <c r="ASO442" s="9"/>
      <c r="ASP442" s="9"/>
      <c r="ASQ442" s="9"/>
      <c r="ASR442" s="9"/>
      <c r="ASS442" s="9"/>
      <c r="AST442" s="9"/>
      <c r="ASU442" s="9"/>
      <c r="ASV442" s="9"/>
      <c r="ASW442" s="9"/>
      <c r="ASX442" s="9"/>
      <c r="ASY442" s="9"/>
      <c r="ASZ442" s="9"/>
      <c r="ATA442" s="9"/>
      <c r="ATB442" s="9"/>
      <c r="ATC442" s="9"/>
      <c r="ATD442" s="9"/>
      <c r="ATE442" s="9"/>
      <c r="ATF442" s="9"/>
      <c r="ATG442" s="9"/>
      <c r="ATH442" s="9"/>
      <c r="ATI442" s="9"/>
      <c r="ATJ442" s="9"/>
      <c r="ATK442" s="9"/>
      <c r="ATL442" s="9"/>
      <c r="ATM442" s="9"/>
      <c r="ATN442" s="9"/>
      <c r="ATO442" s="9"/>
      <c r="ATP442" s="9"/>
      <c r="ATQ442" s="9"/>
      <c r="ATR442" s="9"/>
      <c r="ATS442" s="9"/>
      <c r="ATT442" s="9"/>
      <c r="ATU442" s="9"/>
      <c r="ATV442" s="9"/>
      <c r="ATW442" s="9"/>
      <c r="ATX442" s="9"/>
      <c r="ATY442" s="9"/>
      <c r="ATZ442" s="9"/>
      <c r="AUA442" s="9"/>
      <c r="AUB442" s="9"/>
      <c r="AUC442" s="9"/>
      <c r="AUD442" s="9"/>
      <c r="AUE442" s="9"/>
      <c r="AUF442" s="9"/>
      <c r="AUG442" s="9"/>
      <c r="AUH442" s="9"/>
      <c r="AUI442" s="9"/>
      <c r="AUJ442" s="9"/>
      <c r="AUK442" s="9"/>
      <c r="AUL442" s="9"/>
      <c r="AUM442" s="9"/>
      <c r="AUN442" s="9"/>
      <c r="AUO442" s="9"/>
      <c r="AUP442" s="9"/>
      <c r="AUQ442" s="9"/>
      <c r="AUR442" s="9"/>
      <c r="AUS442" s="9"/>
      <c r="AUT442" s="9"/>
      <c r="AUU442" s="9"/>
      <c r="AUV442" s="9"/>
      <c r="AUW442" s="9"/>
      <c r="AUX442" s="9"/>
      <c r="AUY442" s="9"/>
      <c r="AUZ442" s="9"/>
      <c r="AVA442" s="9"/>
      <c r="AVB442" s="9"/>
      <c r="AVC442" s="9"/>
      <c r="AVD442" s="9"/>
      <c r="AVE442" s="9"/>
      <c r="AVF442" s="9"/>
      <c r="AVG442" s="9"/>
      <c r="AVH442" s="9"/>
      <c r="AVI442" s="9"/>
      <c r="AVJ442" s="9"/>
      <c r="AVK442" s="9"/>
      <c r="AVL442" s="9"/>
      <c r="AVM442" s="9"/>
      <c r="AVN442" s="9"/>
      <c r="AVO442" s="9"/>
      <c r="AVP442" s="9"/>
      <c r="AVQ442" s="9"/>
      <c r="AVR442" s="9"/>
      <c r="AVS442" s="9"/>
      <c r="AVT442" s="9"/>
      <c r="AVU442" s="9"/>
      <c r="AVV442" s="9"/>
      <c r="AVW442" s="9"/>
      <c r="AVX442" s="9"/>
      <c r="AVY442" s="9"/>
      <c r="AVZ442" s="9"/>
      <c r="AWA442" s="9"/>
      <c r="AWB442" s="9"/>
      <c r="AWC442" s="9"/>
      <c r="AWD442" s="9"/>
      <c r="AWE442" s="9"/>
      <c r="AWF442" s="9"/>
      <c r="AWG442" s="9"/>
      <c r="AWH442" s="9"/>
      <c r="AWI442" s="9"/>
      <c r="AWJ442" s="9"/>
      <c r="AWK442" s="9"/>
      <c r="AWL442" s="9"/>
      <c r="AWM442" s="9"/>
      <c r="AWN442" s="9"/>
      <c r="AWO442" s="9"/>
      <c r="AWP442" s="9"/>
      <c r="AWQ442" s="9"/>
      <c r="AWR442" s="9"/>
      <c r="AWS442" s="9"/>
      <c r="AWT442" s="9"/>
      <c r="AWU442" s="9"/>
      <c r="AWV442" s="9"/>
      <c r="AWW442" s="9"/>
      <c r="AWX442" s="9"/>
      <c r="AWY442" s="9"/>
      <c r="AWZ442" s="9"/>
      <c r="AXA442" s="9"/>
      <c r="AXB442" s="9"/>
      <c r="AXC442" s="9"/>
      <c r="AXD442" s="9"/>
      <c r="AXE442" s="9"/>
      <c r="AXF442" s="9"/>
      <c r="AXG442" s="9"/>
      <c r="AXH442" s="9"/>
      <c r="AXI442" s="9"/>
      <c r="AXJ442" s="9"/>
      <c r="AXK442" s="9"/>
      <c r="AXL442" s="9"/>
      <c r="AXM442" s="9"/>
      <c r="AXN442" s="9"/>
      <c r="AXO442" s="9"/>
      <c r="AXP442" s="9"/>
      <c r="AXQ442" s="9"/>
      <c r="AXR442" s="9"/>
      <c r="AXS442" s="9"/>
      <c r="AXT442" s="9"/>
      <c r="AXU442" s="9"/>
      <c r="AXV442" s="9"/>
      <c r="AXW442" s="9"/>
      <c r="AXX442" s="9"/>
      <c r="AXY442" s="9"/>
      <c r="AXZ442" s="9"/>
      <c r="AYA442" s="9"/>
      <c r="AYB442" s="9"/>
      <c r="AYC442" s="9"/>
      <c r="AYD442" s="9"/>
      <c r="AYE442" s="9"/>
      <c r="AYF442" s="9"/>
      <c r="AYG442" s="9"/>
      <c r="AYH442" s="9"/>
      <c r="AYI442" s="9"/>
      <c r="AYJ442" s="9"/>
      <c r="AYK442" s="9"/>
      <c r="AYL442" s="9"/>
      <c r="AYM442" s="9"/>
      <c r="AYN442" s="9"/>
      <c r="AYO442" s="9"/>
      <c r="AYP442" s="9"/>
      <c r="AYQ442" s="9"/>
      <c r="AYR442" s="9"/>
      <c r="AYS442" s="9"/>
      <c r="AYT442" s="9"/>
      <c r="AYU442" s="9"/>
      <c r="AYV442" s="9"/>
      <c r="AYW442" s="9"/>
      <c r="AYX442" s="9"/>
      <c r="AYY442" s="9"/>
      <c r="AYZ442" s="9"/>
      <c r="AZA442" s="9"/>
      <c r="AZB442" s="9"/>
      <c r="AZC442" s="9"/>
      <c r="AZD442" s="9"/>
      <c r="AZE442" s="9"/>
      <c r="AZF442" s="9"/>
      <c r="AZG442" s="9"/>
      <c r="AZH442" s="9"/>
      <c r="AZI442" s="9"/>
      <c r="AZJ442" s="9"/>
      <c r="AZK442" s="9"/>
      <c r="AZL442" s="9"/>
      <c r="AZM442" s="9"/>
      <c r="AZN442" s="9"/>
      <c r="AZO442" s="9"/>
      <c r="AZP442" s="9"/>
      <c r="AZQ442" s="9"/>
      <c r="AZR442" s="9"/>
      <c r="AZS442" s="9"/>
      <c r="AZT442" s="9"/>
      <c r="AZU442" s="9"/>
      <c r="AZV442" s="9"/>
      <c r="AZW442" s="9"/>
      <c r="AZX442" s="9"/>
      <c r="AZY442" s="9"/>
      <c r="AZZ442" s="9"/>
      <c r="BAA442" s="9"/>
      <c r="BAB442" s="9"/>
      <c r="BAC442" s="9"/>
      <c r="BAD442" s="9"/>
      <c r="BAE442" s="9"/>
      <c r="BAF442" s="9"/>
      <c r="BAG442" s="9"/>
      <c r="BAH442" s="9"/>
      <c r="BAI442" s="9"/>
      <c r="BAJ442" s="9"/>
      <c r="BAK442" s="9"/>
      <c r="BAL442" s="9"/>
      <c r="BAM442" s="9"/>
      <c r="BAN442" s="9"/>
      <c r="BAO442" s="9"/>
      <c r="BAP442" s="9"/>
      <c r="BAQ442" s="9"/>
      <c r="BAR442" s="9"/>
      <c r="BAS442" s="9"/>
      <c r="BAT442" s="9"/>
      <c r="BAU442" s="9"/>
      <c r="BAV442" s="9"/>
      <c r="BAW442" s="9"/>
      <c r="BAX442" s="9"/>
      <c r="BAY442" s="9"/>
      <c r="BAZ442" s="9"/>
      <c r="BBA442" s="9"/>
      <c r="BBB442" s="9"/>
      <c r="BBC442" s="9"/>
      <c r="BBD442" s="9"/>
      <c r="BBE442" s="9"/>
      <c r="BBF442" s="9"/>
      <c r="BBG442" s="9"/>
      <c r="BBH442" s="9"/>
      <c r="BBI442" s="9"/>
      <c r="BBJ442" s="9"/>
      <c r="BBK442" s="9"/>
      <c r="BBL442" s="9"/>
      <c r="BBM442" s="9"/>
      <c r="BBN442" s="9"/>
      <c r="BBO442" s="9"/>
      <c r="BBP442" s="9"/>
      <c r="BBQ442" s="9"/>
      <c r="BBR442" s="9"/>
      <c r="BBS442" s="9"/>
      <c r="BBT442" s="9"/>
      <c r="BBU442" s="9"/>
      <c r="BBV442" s="9"/>
      <c r="BBW442" s="9"/>
      <c r="BBX442" s="9"/>
      <c r="BBY442" s="9"/>
      <c r="BBZ442" s="9"/>
      <c r="BCA442" s="9"/>
      <c r="BCB442" s="9"/>
      <c r="BCC442" s="9"/>
      <c r="BCD442" s="9"/>
      <c r="BCE442" s="9"/>
      <c r="BCF442" s="9"/>
      <c r="BCG442" s="9"/>
      <c r="BCH442" s="9"/>
      <c r="BCI442" s="9"/>
      <c r="BCJ442" s="9"/>
      <c r="BCK442" s="9"/>
      <c r="BCL442" s="9"/>
      <c r="BCM442" s="9"/>
      <c r="BCN442" s="9"/>
      <c r="BCO442" s="9"/>
      <c r="BCP442" s="9"/>
      <c r="BCQ442" s="9"/>
      <c r="BCR442" s="9"/>
      <c r="BCS442" s="9"/>
      <c r="BCT442" s="9"/>
      <c r="BCU442" s="9"/>
      <c r="BCV442" s="9"/>
      <c r="BCW442" s="9"/>
      <c r="BCX442" s="9"/>
      <c r="BCY442" s="9"/>
      <c r="BCZ442" s="9"/>
      <c r="BDA442" s="9"/>
      <c r="BDB442" s="9"/>
      <c r="BDC442" s="9"/>
      <c r="BDD442" s="9"/>
      <c r="BDE442" s="9"/>
      <c r="BDF442" s="9"/>
      <c r="BDG442" s="9"/>
      <c r="BDH442" s="9"/>
      <c r="BDI442" s="9"/>
      <c r="BDJ442" s="9"/>
      <c r="BDK442" s="9"/>
      <c r="BDL442" s="9"/>
      <c r="BDM442" s="9"/>
      <c r="BDN442" s="9"/>
      <c r="BDO442" s="9"/>
      <c r="BDP442" s="9"/>
      <c r="BDQ442" s="9"/>
      <c r="BDR442" s="9"/>
      <c r="BDS442" s="9"/>
      <c r="BDT442" s="9"/>
      <c r="BDU442" s="9"/>
      <c r="BDV442" s="9"/>
      <c r="BDW442" s="9"/>
      <c r="BDX442" s="9"/>
      <c r="BDY442" s="9"/>
      <c r="BDZ442" s="9"/>
      <c r="BEA442" s="9"/>
      <c r="BEB442" s="9"/>
      <c r="BEC442" s="9"/>
      <c r="BED442" s="9"/>
      <c r="BEE442" s="9"/>
      <c r="BEF442" s="9"/>
      <c r="BEG442" s="9"/>
      <c r="BEH442" s="9"/>
      <c r="BEI442" s="9"/>
      <c r="BEJ442" s="9"/>
      <c r="BEK442" s="9"/>
      <c r="BEL442" s="9"/>
      <c r="BEM442" s="9"/>
      <c r="BEN442" s="9"/>
      <c r="BEO442" s="9"/>
      <c r="BEP442" s="9"/>
      <c r="BEQ442" s="9"/>
      <c r="BER442" s="9"/>
      <c r="BES442" s="9"/>
      <c r="BET442" s="9"/>
      <c r="BEU442" s="9"/>
      <c r="BEV442" s="9"/>
      <c r="BEW442" s="9"/>
      <c r="BEX442" s="9"/>
      <c r="BEY442" s="9"/>
      <c r="BEZ442" s="9"/>
      <c r="BFA442" s="9"/>
      <c r="BFB442" s="9"/>
      <c r="BFC442" s="9"/>
      <c r="BFD442" s="9"/>
      <c r="BFE442" s="9"/>
      <c r="BFF442" s="9"/>
      <c r="BFG442" s="9"/>
      <c r="BFH442" s="9"/>
      <c r="BFI442" s="9"/>
      <c r="BFJ442" s="9"/>
      <c r="BFK442" s="9"/>
      <c r="BFL442" s="9"/>
      <c r="BFM442" s="9"/>
      <c r="BFN442" s="9"/>
      <c r="BFO442" s="9"/>
      <c r="BFP442" s="9"/>
      <c r="BFQ442" s="9"/>
      <c r="BFR442" s="9"/>
      <c r="BFS442" s="9"/>
      <c r="BFT442" s="9"/>
      <c r="BFU442" s="9"/>
      <c r="BFV442" s="9"/>
      <c r="BFW442" s="9"/>
      <c r="BFX442" s="9"/>
      <c r="BFY442" s="9"/>
      <c r="BFZ442" s="9"/>
      <c r="BGA442" s="9"/>
      <c r="BGB442" s="9"/>
      <c r="BGC442" s="9"/>
      <c r="BGD442" s="9"/>
      <c r="BGE442" s="9"/>
      <c r="BGF442" s="9"/>
      <c r="BGG442" s="9"/>
      <c r="BGH442" s="9"/>
      <c r="BGI442" s="9"/>
      <c r="BGJ442" s="9"/>
      <c r="BGK442" s="9"/>
      <c r="BGL442" s="9"/>
      <c r="BGM442" s="9"/>
      <c r="BGN442" s="9"/>
      <c r="BGO442" s="9"/>
      <c r="BGP442" s="9"/>
      <c r="BGQ442" s="9"/>
      <c r="BGR442" s="9"/>
      <c r="BGS442" s="9"/>
      <c r="BGT442" s="9"/>
      <c r="BGU442" s="9"/>
      <c r="BGV442" s="9"/>
      <c r="BGW442" s="9"/>
      <c r="BGX442" s="9"/>
      <c r="BGY442" s="9"/>
      <c r="BGZ442" s="9"/>
      <c r="BHA442" s="9"/>
      <c r="BHB442" s="9"/>
      <c r="BHC442" s="9"/>
      <c r="BHD442" s="9"/>
      <c r="BHE442" s="9"/>
      <c r="BHF442" s="9"/>
      <c r="BHG442" s="9"/>
      <c r="BHH442" s="9"/>
      <c r="BHI442" s="9"/>
      <c r="BHJ442" s="9"/>
      <c r="BHK442" s="9"/>
      <c r="BHL442" s="9"/>
      <c r="BHM442" s="9"/>
      <c r="BHN442" s="9"/>
      <c r="BHO442" s="9"/>
      <c r="BHP442" s="9"/>
      <c r="BHQ442" s="9"/>
      <c r="BHR442" s="9"/>
      <c r="BHS442" s="9"/>
      <c r="BHT442" s="9"/>
      <c r="BHU442" s="9"/>
      <c r="BHV442" s="9"/>
      <c r="BHW442" s="9"/>
      <c r="BHX442" s="9"/>
      <c r="BHY442" s="9"/>
      <c r="BHZ442" s="9"/>
      <c r="BIA442" s="9"/>
      <c r="BIB442" s="9"/>
      <c r="BIC442" s="9"/>
      <c r="BID442" s="9"/>
      <c r="BIE442" s="9"/>
      <c r="BIF442" s="9"/>
      <c r="BIG442" s="9"/>
      <c r="BIH442" s="9"/>
      <c r="BII442" s="9"/>
      <c r="BIJ442" s="9"/>
      <c r="BIK442" s="9"/>
      <c r="BIL442" s="9"/>
      <c r="BIM442" s="9"/>
      <c r="BIN442" s="9"/>
      <c r="BIO442" s="9"/>
      <c r="BIP442" s="9"/>
      <c r="BIQ442" s="9"/>
      <c r="BIR442" s="9"/>
      <c r="BIS442" s="9"/>
      <c r="BIT442" s="9"/>
      <c r="BIU442" s="9"/>
      <c r="BIV442" s="9"/>
      <c r="BIW442" s="9"/>
      <c r="BIX442" s="9"/>
      <c r="BIY442" s="9"/>
      <c r="BIZ442" s="9"/>
      <c r="BJA442" s="9"/>
      <c r="BJB442" s="9"/>
      <c r="BJC442" s="9"/>
      <c r="BJD442" s="9"/>
      <c r="BJE442" s="9"/>
      <c r="BJF442" s="9"/>
      <c r="BJG442" s="9"/>
      <c r="BJH442" s="9"/>
      <c r="BJI442" s="9"/>
      <c r="BJJ442" s="9"/>
      <c r="BJK442" s="9"/>
      <c r="BJL442" s="9"/>
      <c r="BJM442" s="9"/>
      <c r="BJN442" s="9"/>
      <c r="BJO442" s="9"/>
      <c r="BJP442" s="9"/>
      <c r="BJQ442" s="9"/>
      <c r="BJR442" s="9"/>
      <c r="BJS442" s="9"/>
      <c r="BJT442" s="9"/>
      <c r="BJU442" s="9"/>
      <c r="BJV442" s="9"/>
      <c r="BJW442" s="9"/>
      <c r="BJX442" s="9"/>
      <c r="BJY442" s="9"/>
      <c r="BJZ442" s="9"/>
      <c r="BKA442" s="9"/>
      <c r="BKB442" s="9"/>
      <c r="BKC442" s="9"/>
      <c r="BKD442" s="9"/>
      <c r="BKE442" s="9"/>
      <c r="BKF442" s="9"/>
      <c r="BKG442" s="9"/>
      <c r="BKH442" s="9"/>
      <c r="BKI442" s="9"/>
      <c r="BKJ442" s="9"/>
      <c r="BKK442" s="9"/>
      <c r="BKL442" s="9"/>
      <c r="BKM442" s="9"/>
      <c r="BKN442" s="9"/>
      <c r="BKO442" s="9"/>
      <c r="BKP442" s="9"/>
      <c r="BKQ442" s="9"/>
      <c r="BKR442" s="9"/>
      <c r="BKS442" s="9"/>
      <c r="BKT442" s="9"/>
      <c r="BKU442" s="9"/>
      <c r="BKV442" s="9"/>
      <c r="BKW442" s="9"/>
      <c r="BKX442" s="9"/>
      <c r="BKY442" s="9"/>
      <c r="BKZ442" s="9"/>
      <c r="BLA442" s="9"/>
      <c r="BLB442" s="9"/>
      <c r="BLC442" s="9"/>
      <c r="BLD442" s="9"/>
      <c r="BLE442" s="9"/>
      <c r="BLF442" s="9"/>
      <c r="BLG442" s="9"/>
      <c r="BLH442" s="9"/>
      <c r="BLI442" s="9"/>
      <c r="BLJ442" s="9"/>
      <c r="BLK442" s="9"/>
      <c r="BLL442" s="9"/>
      <c r="BLM442" s="9"/>
      <c r="BLN442" s="9"/>
      <c r="BLO442" s="9"/>
      <c r="BLP442" s="9"/>
      <c r="BLQ442" s="9"/>
      <c r="BLR442" s="9"/>
      <c r="BLS442" s="9"/>
      <c r="BLT442" s="9"/>
      <c r="BLU442" s="9"/>
      <c r="BLV442" s="9"/>
      <c r="BLW442" s="9"/>
      <c r="BLX442" s="9"/>
      <c r="BLY442" s="9"/>
      <c r="BLZ442" s="9"/>
      <c r="BMA442" s="9"/>
      <c r="BMB442" s="9"/>
      <c r="BMC442" s="9"/>
      <c r="BMD442" s="9"/>
      <c r="BME442" s="9"/>
      <c r="BMF442" s="9"/>
      <c r="BMG442" s="9"/>
      <c r="BMH442" s="9"/>
      <c r="BMI442" s="9"/>
      <c r="BMJ442" s="9"/>
      <c r="BMK442" s="9"/>
      <c r="BML442" s="9"/>
      <c r="BMM442" s="9"/>
      <c r="BMN442" s="9"/>
      <c r="BMO442" s="9"/>
      <c r="BMP442" s="9"/>
      <c r="BMQ442" s="9"/>
      <c r="BMR442" s="9"/>
      <c r="BMS442" s="9"/>
      <c r="BMT442" s="9"/>
      <c r="BMU442" s="9"/>
      <c r="BMV442" s="9"/>
      <c r="BMW442" s="9"/>
      <c r="BMX442" s="9"/>
      <c r="BMY442" s="9"/>
      <c r="BMZ442" s="9"/>
      <c r="BNA442" s="9"/>
      <c r="BNB442" s="9"/>
      <c r="BNC442" s="9"/>
      <c r="BND442" s="9"/>
      <c r="BNE442" s="9"/>
      <c r="BNF442" s="9"/>
      <c r="BNG442" s="9"/>
      <c r="BNH442" s="9"/>
      <c r="BNI442" s="9"/>
      <c r="BNJ442" s="9"/>
      <c r="BNK442" s="9"/>
      <c r="BNL442" s="9"/>
      <c r="BNM442" s="9"/>
      <c r="BNN442" s="9"/>
      <c r="BNO442" s="9"/>
      <c r="BNP442" s="9"/>
      <c r="BNQ442" s="9"/>
      <c r="BNR442" s="9"/>
      <c r="BNS442" s="9"/>
      <c r="BNT442" s="9"/>
      <c r="BNU442" s="9"/>
      <c r="BNV442" s="9"/>
      <c r="BNW442" s="9"/>
      <c r="BNX442" s="9"/>
      <c r="BNY442" s="9"/>
      <c r="BNZ442" s="9"/>
      <c r="BOA442" s="9"/>
      <c r="BOB442" s="9"/>
      <c r="BOC442" s="9"/>
      <c r="BOD442" s="9"/>
      <c r="BOE442" s="9"/>
      <c r="BOF442" s="9"/>
      <c r="BOG442" s="9"/>
      <c r="BOH442" s="9"/>
      <c r="BOI442" s="9"/>
      <c r="BOJ442" s="9"/>
      <c r="BOK442" s="9"/>
      <c r="BOL442" s="9"/>
      <c r="BOM442" s="9"/>
      <c r="BON442" s="9"/>
      <c r="BOO442" s="9"/>
      <c r="BOP442" s="9"/>
      <c r="BOQ442" s="9"/>
      <c r="BOR442" s="9"/>
      <c r="BOS442" s="9"/>
      <c r="BOT442" s="9"/>
      <c r="BOU442" s="9"/>
      <c r="BOV442" s="9"/>
      <c r="BOW442" s="9"/>
      <c r="BOX442" s="9"/>
      <c r="BOY442" s="9"/>
      <c r="BOZ442" s="9"/>
      <c r="BPA442" s="9"/>
      <c r="BPB442" s="9"/>
      <c r="BPC442" s="9"/>
      <c r="BPD442" s="9"/>
      <c r="BPE442" s="9"/>
      <c r="BPF442" s="9"/>
      <c r="BPG442" s="9"/>
      <c r="BPH442" s="9"/>
      <c r="BPI442" s="9"/>
      <c r="BPJ442" s="9"/>
      <c r="BPK442" s="9"/>
      <c r="BPL442" s="9"/>
      <c r="BPM442" s="9"/>
      <c r="BPN442" s="9"/>
      <c r="BPO442" s="9"/>
      <c r="BPP442" s="9"/>
      <c r="BPQ442" s="9"/>
      <c r="BPR442" s="9"/>
      <c r="BPS442" s="9"/>
      <c r="BPT442" s="9"/>
      <c r="BPU442" s="9"/>
      <c r="BPV442" s="9"/>
      <c r="BPW442" s="9"/>
      <c r="BPX442" s="9"/>
      <c r="BPY442" s="9"/>
      <c r="BPZ442" s="9"/>
      <c r="BQA442" s="9"/>
      <c r="BQB442" s="9"/>
      <c r="BQC442" s="9"/>
      <c r="BQD442" s="9"/>
      <c r="BQE442" s="9"/>
      <c r="BQF442" s="9"/>
      <c r="BQG442" s="9"/>
      <c r="BQH442" s="9"/>
      <c r="BQI442" s="9"/>
      <c r="BQJ442" s="9"/>
      <c r="BQK442" s="9"/>
      <c r="BQL442" s="9"/>
      <c r="BQM442" s="9"/>
      <c r="BQN442" s="9"/>
      <c r="BQO442" s="9"/>
      <c r="BQP442" s="9"/>
      <c r="BQQ442" s="9"/>
      <c r="BQR442" s="9"/>
      <c r="BQS442" s="9"/>
      <c r="BQT442" s="9"/>
      <c r="BQU442" s="9"/>
      <c r="BQV442" s="9"/>
      <c r="BQW442" s="9"/>
      <c r="BQX442" s="9"/>
      <c r="BQY442" s="9"/>
      <c r="BQZ442" s="9"/>
      <c r="BRA442" s="9"/>
      <c r="BRB442" s="9"/>
      <c r="BRC442" s="9"/>
      <c r="BRD442" s="9"/>
      <c r="BRE442" s="9"/>
      <c r="BRF442" s="9"/>
      <c r="BRG442" s="9"/>
      <c r="BRH442" s="9"/>
      <c r="BRI442" s="9"/>
      <c r="BRJ442" s="9"/>
      <c r="BRK442" s="9"/>
      <c r="BRL442" s="9"/>
      <c r="BRM442" s="9"/>
      <c r="BRN442" s="9"/>
      <c r="BRO442" s="9"/>
      <c r="BRP442" s="9"/>
      <c r="BRQ442" s="9"/>
      <c r="BRR442" s="9"/>
      <c r="BRS442" s="9"/>
      <c r="BRT442" s="9"/>
      <c r="BRU442" s="9"/>
      <c r="BRV442" s="9"/>
      <c r="BRW442" s="9"/>
      <c r="BRX442" s="9"/>
      <c r="BRY442" s="9"/>
      <c r="BRZ442" s="9"/>
      <c r="BSA442" s="9"/>
      <c r="BSB442" s="9"/>
      <c r="BSC442" s="9"/>
      <c r="BSD442" s="9"/>
      <c r="BSE442" s="9"/>
      <c r="BSF442" s="9"/>
      <c r="BSG442" s="9"/>
      <c r="BSH442" s="9"/>
      <c r="BSI442" s="9"/>
      <c r="BSJ442" s="9"/>
      <c r="BSK442" s="9"/>
      <c r="BSL442" s="9"/>
      <c r="BSM442" s="9"/>
      <c r="BSN442" s="9"/>
      <c r="BSO442" s="9"/>
      <c r="BSP442" s="9"/>
      <c r="BSQ442" s="9"/>
      <c r="BSR442" s="9"/>
      <c r="BSS442" s="9"/>
      <c r="BST442" s="9"/>
      <c r="BSU442" s="9"/>
      <c r="BSV442" s="9"/>
      <c r="BSW442" s="9"/>
      <c r="BSX442" s="9"/>
      <c r="BSY442" s="9"/>
      <c r="BSZ442" s="9"/>
      <c r="BTA442" s="9"/>
      <c r="BTB442" s="9"/>
      <c r="BTC442" s="9"/>
      <c r="BTD442" s="9"/>
      <c r="BTE442" s="9"/>
      <c r="BTF442" s="9"/>
      <c r="BTG442" s="9"/>
      <c r="BTH442" s="9"/>
      <c r="BTI442" s="9"/>
      <c r="BTJ442" s="9"/>
      <c r="BTK442" s="9"/>
      <c r="BTL442" s="9"/>
      <c r="BTM442" s="9"/>
      <c r="BTN442" s="9"/>
      <c r="BTO442" s="9"/>
      <c r="BTP442" s="9"/>
      <c r="BTQ442" s="9"/>
      <c r="BTR442" s="9"/>
      <c r="BTS442" s="9"/>
      <c r="BTT442" s="9"/>
      <c r="BTU442" s="9"/>
      <c r="BTV442" s="9"/>
      <c r="BTW442" s="9"/>
      <c r="BTX442" s="9"/>
      <c r="BTY442" s="9"/>
      <c r="BTZ442" s="9"/>
      <c r="BUA442" s="9"/>
      <c r="BUB442" s="9"/>
      <c r="BUC442" s="9"/>
      <c r="BUD442" s="9"/>
      <c r="BUE442" s="9"/>
      <c r="BUF442" s="9"/>
      <c r="BUG442" s="9"/>
      <c r="BUH442" s="9"/>
      <c r="BUI442" s="9"/>
      <c r="BUJ442" s="9"/>
      <c r="BUK442" s="9"/>
      <c r="BUL442" s="9"/>
      <c r="BUM442" s="9"/>
      <c r="BUN442" s="9"/>
      <c r="BUO442" s="9"/>
      <c r="BUP442" s="9"/>
      <c r="BUQ442" s="9"/>
      <c r="BUR442" s="9"/>
      <c r="BUS442" s="9"/>
      <c r="BUT442" s="9"/>
      <c r="BUU442" s="9"/>
      <c r="BUV442" s="9"/>
      <c r="BUW442" s="9"/>
      <c r="BUX442" s="9"/>
      <c r="BUY442" s="9"/>
      <c r="BUZ442" s="9"/>
      <c r="BVA442" s="9"/>
      <c r="BVB442" s="9"/>
      <c r="BVC442" s="9"/>
      <c r="BVD442" s="9"/>
      <c r="BVE442" s="9"/>
      <c r="BVF442" s="9"/>
      <c r="BVG442" s="9"/>
      <c r="BVH442" s="9"/>
      <c r="BVI442" s="9"/>
      <c r="BVJ442" s="9"/>
      <c r="BVK442" s="9"/>
      <c r="BVL442" s="9"/>
      <c r="BVM442" s="9"/>
      <c r="BVN442" s="9"/>
      <c r="BVO442" s="9"/>
      <c r="BVP442" s="9"/>
      <c r="BVQ442" s="9"/>
      <c r="BVR442" s="9"/>
      <c r="BVS442" s="9"/>
      <c r="BVT442" s="9"/>
      <c r="BVU442" s="9"/>
      <c r="BVV442" s="9"/>
      <c r="BVW442" s="9"/>
      <c r="BVX442" s="9"/>
      <c r="BVY442" s="9"/>
      <c r="BVZ442" s="9"/>
      <c r="BWA442" s="9"/>
      <c r="BWB442" s="9"/>
      <c r="BWC442" s="9"/>
      <c r="BWD442" s="9"/>
      <c r="BWE442" s="9"/>
      <c r="BWF442" s="9"/>
      <c r="BWG442" s="9"/>
      <c r="BWH442" s="9"/>
      <c r="BWI442" s="9"/>
      <c r="BWJ442" s="9"/>
      <c r="BWK442" s="9"/>
      <c r="BWL442" s="9"/>
      <c r="BWM442" s="9"/>
      <c r="BWN442" s="9"/>
      <c r="BWO442" s="9"/>
      <c r="BWP442" s="9"/>
      <c r="BWQ442" s="9"/>
      <c r="BWR442" s="9"/>
      <c r="BWS442" s="9"/>
      <c r="BWT442" s="9"/>
      <c r="BWU442" s="9"/>
      <c r="BWV442" s="9"/>
      <c r="BWW442" s="9"/>
      <c r="BWX442" s="9"/>
      <c r="BWY442" s="9"/>
      <c r="BWZ442" s="9"/>
      <c r="BXA442" s="9"/>
      <c r="BXB442" s="9"/>
      <c r="BXC442" s="9"/>
      <c r="BXD442" s="9"/>
      <c r="BXE442" s="9"/>
      <c r="BXF442" s="9"/>
      <c r="BXG442" s="9"/>
      <c r="BXH442" s="9"/>
      <c r="BXI442" s="9"/>
      <c r="BXJ442" s="9"/>
      <c r="BXK442" s="9"/>
      <c r="BXL442" s="9"/>
      <c r="BXM442" s="9"/>
      <c r="BXN442" s="9"/>
      <c r="BXO442" s="9"/>
      <c r="BXP442" s="9"/>
      <c r="BXQ442" s="9"/>
      <c r="BXR442" s="9"/>
      <c r="BXS442" s="9"/>
      <c r="BXT442" s="9"/>
      <c r="BXU442" s="9"/>
      <c r="BXV442" s="9"/>
      <c r="BXW442" s="9"/>
      <c r="BXX442" s="9"/>
      <c r="BXY442" s="9"/>
      <c r="BXZ442" s="9"/>
      <c r="BYA442" s="9"/>
      <c r="BYB442" s="9"/>
      <c r="BYC442" s="9"/>
      <c r="BYD442" s="9"/>
      <c r="BYE442" s="9"/>
      <c r="BYF442" s="9"/>
      <c r="BYG442" s="9"/>
      <c r="BYH442" s="9"/>
      <c r="BYI442" s="9"/>
      <c r="BYJ442" s="9"/>
      <c r="BYK442" s="9"/>
      <c r="BYL442" s="9"/>
      <c r="BYM442" s="9"/>
      <c r="BYN442" s="9"/>
      <c r="BYO442" s="9"/>
      <c r="BYP442" s="9"/>
      <c r="BYQ442" s="9"/>
      <c r="BYR442" s="9"/>
      <c r="BYS442" s="9"/>
      <c r="BYT442" s="9"/>
      <c r="BYU442" s="9"/>
      <c r="BYV442" s="9"/>
      <c r="BYW442" s="9"/>
      <c r="BYX442" s="9"/>
      <c r="BYY442" s="9"/>
      <c r="BYZ442" s="9"/>
      <c r="BZA442" s="9"/>
      <c r="BZB442" s="9"/>
      <c r="BZC442" s="9"/>
      <c r="BZD442" s="9"/>
      <c r="BZE442" s="9"/>
      <c r="BZF442" s="9"/>
      <c r="BZG442" s="9"/>
      <c r="BZH442" s="9"/>
      <c r="BZI442" s="9"/>
      <c r="BZJ442" s="9"/>
      <c r="BZK442" s="9"/>
      <c r="BZL442" s="9"/>
      <c r="BZM442" s="9"/>
      <c r="BZN442" s="9"/>
      <c r="BZO442" s="9"/>
      <c r="BZP442" s="9"/>
      <c r="BZQ442" s="9"/>
      <c r="BZR442" s="9"/>
      <c r="BZS442" s="9"/>
      <c r="BZT442" s="9"/>
      <c r="BZU442" s="9"/>
      <c r="BZV442" s="9"/>
      <c r="BZW442" s="9"/>
      <c r="BZX442" s="9"/>
      <c r="BZY442" s="9"/>
      <c r="BZZ442" s="9"/>
      <c r="CAA442" s="9"/>
      <c r="CAB442" s="9"/>
      <c r="CAC442" s="9"/>
      <c r="CAD442" s="9"/>
      <c r="CAE442" s="9"/>
      <c r="CAF442" s="9"/>
      <c r="CAG442" s="9"/>
      <c r="CAH442" s="9"/>
      <c r="CAI442" s="9"/>
      <c r="CAJ442" s="9"/>
      <c r="CAK442" s="9"/>
      <c r="CAL442" s="9"/>
      <c r="CAM442" s="9"/>
      <c r="CAN442" s="9"/>
      <c r="CAO442" s="9"/>
      <c r="CAP442" s="9"/>
      <c r="CAQ442" s="9"/>
      <c r="CAR442" s="9"/>
      <c r="CAS442" s="9"/>
      <c r="CAT442" s="9"/>
      <c r="CAU442" s="9"/>
      <c r="CAV442" s="9"/>
      <c r="CAW442" s="9"/>
      <c r="CAX442" s="9"/>
      <c r="CAY442" s="9"/>
      <c r="CAZ442" s="9"/>
      <c r="CBA442" s="9"/>
      <c r="CBB442" s="9"/>
      <c r="CBC442" s="9"/>
      <c r="CBD442" s="9"/>
      <c r="CBE442" s="9"/>
      <c r="CBF442" s="9"/>
      <c r="CBG442" s="9"/>
      <c r="CBH442" s="9"/>
      <c r="CBI442" s="9"/>
      <c r="CBJ442" s="9"/>
      <c r="CBK442" s="9"/>
      <c r="CBL442" s="9"/>
      <c r="CBM442" s="9"/>
      <c r="CBN442" s="9"/>
      <c r="CBO442" s="9"/>
      <c r="CBP442" s="9"/>
      <c r="CBQ442" s="9"/>
      <c r="CBR442" s="9"/>
      <c r="CBS442" s="9"/>
      <c r="CBT442" s="9"/>
      <c r="CBU442" s="9"/>
      <c r="CBV442" s="9"/>
      <c r="CBW442" s="9"/>
      <c r="CBX442" s="9"/>
      <c r="CBY442" s="9"/>
      <c r="CBZ442" s="9"/>
      <c r="CCA442" s="9"/>
      <c r="CCB442" s="9"/>
      <c r="CCC442" s="9"/>
      <c r="CCD442" s="9"/>
      <c r="CCE442" s="9"/>
      <c r="CCF442" s="9"/>
      <c r="CCG442" s="9"/>
      <c r="CCH442" s="9"/>
      <c r="CCI442" s="9"/>
      <c r="CCJ442" s="9"/>
      <c r="CCK442" s="9"/>
      <c r="CCL442" s="9"/>
      <c r="CCM442" s="9"/>
      <c r="CCN442" s="9"/>
      <c r="CCO442" s="9"/>
      <c r="CCP442" s="9"/>
      <c r="CCQ442" s="9"/>
      <c r="CCR442" s="9"/>
      <c r="CCS442" s="9"/>
      <c r="CCT442" s="9"/>
      <c r="CCU442" s="9"/>
      <c r="CCV442" s="9"/>
      <c r="CCW442" s="9"/>
      <c r="CCX442" s="9"/>
      <c r="CCY442" s="9"/>
      <c r="CCZ442" s="9"/>
      <c r="CDA442" s="9"/>
      <c r="CDB442" s="9"/>
      <c r="CDC442" s="9"/>
      <c r="CDD442" s="9"/>
      <c r="CDE442" s="9"/>
      <c r="CDF442" s="9"/>
      <c r="CDG442" s="9"/>
      <c r="CDH442" s="9"/>
      <c r="CDI442" s="9"/>
      <c r="CDJ442" s="9"/>
      <c r="CDK442" s="9"/>
      <c r="CDL442" s="9"/>
      <c r="CDM442" s="9"/>
      <c r="CDN442" s="9"/>
      <c r="CDO442" s="9"/>
      <c r="CDP442" s="9"/>
      <c r="CDQ442" s="9"/>
      <c r="CDR442" s="9"/>
      <c r="CDS442" s="9"/>
      <c r="CDT442" s="9"/>
      <c r="CDU442" s="9"/>
      <c r="CDV442" s="9"/>
      <c r="CDW442" s="9"/>
      <c r="CDX442" s="9"/>
      <c r="CDY442" s="9"/>
      <c r="CDZ442" s="9"/>
      <c r="CEA442" s="9"/>
      <c r="CEB442" s="9"/>
      <c r="CEC442" s="9"/>
      <c r="CED442" s="9"/>
      <c r="CEE442" s="9"/>
      <c r="CEF442" s="9"/>
      <c r="CEG442" s="9"/>
      <c r="CEH442" s="9"/>
      <c r="CEI442" s="9"/>
      <c r="CEJ442" s="9"/>
      <c r="CEK442" s="9"/>
      <c r="CEL442" s="9"/>
      <c r="CEM442" s="9"/>
      <c r="CEN442" s="9"/>
      <c r="CEO442" s="9"/>
      <c r="CEP442" s="9"/>
      <c r="CEQ442" s="9"/>
      <c r="CER442" s="9"/>
      <c r="CES442" s="9"/>
      <c r="CET442" s="9"/>
      <c r="CEU442" s="9"/>
      <c r="CEV442" s="9"/>
      <c r="CEW442" s="9"/>
      <c r="CEX442" s="9"/>
      <c r="CEY442" s="9"/>
      <c r="CEZ442" s="9"/>
      <c r="CFA442" s="9"/>
      <c r="CFB442" s="9"/>
      <c r="CFC442" s="9"/>
      <c r="CFD442" s="9"/>
      <c r="CFE442" s="9"/>
      <c r="CFF442" s="9"/>
      <c r="CFG442" s="9"/>
      <c r="CFH442" s="9"/>
      <c r="CFI442" s="9"/>
      <c r="CFJ442" s="9"/>
      <c r="CFK442" s="9"/>
      <c r="CFL442" s="9"/>
      <c r="CFM442" s="9"/>
      <c r="CFN442" s="9"/>
      <c r="CFO442" s="9"/>
      <c r="CFP442" s="9"/>
      <c r="CFQ442" s="9"/>
      <c r="CFR442" s="9"/>
      <c r="CFS442" s="9"/>
      <c r="CFT442" s="9"/>
      <c r="CFU442" s="9"/>
      <c r="CFV442" s="9"/>
      <c r="CFW442" s="9"/>
      <c r="CFX442" s="9"/>
      <c r="CFY442" s="9"/>
      <c r="CFZ442" s="9"/>
      <c r="CGA442" s="9"/>
      <c r="CGB442" s="9"/>
      <c r="CGC442" s="9"/>
      <c r="CGD442" s="9"/>
      <c r="CGE442" s="9"/>
      <c r="CGF442" s="9"/>
      <c r="CGG442" s="9"/>
      <c r="CGH442" s="9"/>
      <c r="CGI442" s="9"/>
      <c r="CGJ442" s="9"/>
      <c r="CGK442" s="9"/>
      <c r="CGL442" s="9"/>
      <c r="CGM442" s="9"/>
      <c r="CGN442" s="9"/>
      <c r="CGO442" s="9"/>
      <c r="CGP442" s="9"/>
      <c r="CGQ442" s="9"/>
      <c r="CGR442" s="9"/>
      <c r="CGS442" s="9"/>
      <c r="CGT442" s="9"/>
      <c r="CGU442" s="9"/>
      <c r="CGV442" s="9"/>
      <c r="CGW442" s="9"/>
      <c r="CGX442" s="9"/>
      <c r="CGY442" s="9"/>
      <c r="CGZ442" s="9"/>
      <c r="CHA442" s="9"/>
      <c r="CHB442" s="9"/>
      <c r="CHC442" s="9"/>
      <c r="CHD442" s="9"/>
      <c r="CHE442" s="9"/>
      <c r="CHF442" s="9"/>
      <c r="CHG442" s="9"/>
      <c r="CHH442" s="9"/>
      <c r="CHI442" s="9"/>
      <c r="CHJ442" s="9"/>
      <c r="CHK442" s="9"/>
      <c r="CHL442" s="9"/>
      <c r="CHM442" s="9"/>
      <c r="CHN442" s="9"/>
      <c r="CHO442" s="9"/>
      <c r="CHP442" s="9"/>
      <c r="CHQ442" s="9"/>
      <c r="CHR442" s="9"/>
      <c r="CHS442" s="9"/>
      <c r="CHT442" s="9"/>
      <c r="CHU442" s="9"/>
      <c r="CHV442" s="9"/>
      <c r="CHW442" s="9"/>
      <c r="CHX442" s="9"/>
      <c r="CHY442" s="9"/>
      <c r="CHZ442" s="9"/>
      <c r="CIA442" s="9"/>
      <c r="CIB442" s="9"/>
      <c r="CIC442" s="9"/>
      <c r="CID442" s="9"/>
      <c r="CIE442" s="9"/>
      <c r="CIF442" s="9"/>
      <c r="CIG442" s="9"/>
      <c r="CIH442" s="9"/>
      <c r="CII442" s="9"/>
      <c r="CIJ442" s="9"/>
      <c r="CIK442" s="9"/>
      <c r="CIL442" s="9"/>
      <c r="CIM442" s="9"/>
      <c r="CIN442" s="9"/>
      <c r="CIO442" s="9"/>
      <c r="CIP442" s="9"/>
      <c r="CIQ442" s="9"/>
      <c r="CIR442" s="9"/>
      <c r="CIS442" s="9"/>
      <c r="CIT442" s="9"/>
      <c r="CIU442" s="9"/>
      <c r="CIV442" s="9"/>
      <c r="CIW442" s="9"/>
      <c r="CIX442" s="9"/>
      <c r="CIY442" s="9"/>
      <c r="CIZ442" s="9"/>
      <c r="CJA442" s="9"/>
      <c r="CJB442" s="9"/>
      <c r="CJC442" s="9"/>
      <c r="CJD442" s="9"/>
      <c r="CJE442" s="9"/>
      <c r="CJF442" s="9"/>
      <c r="CJG442" s="9"/>
      <c r="CJH442" s="9"/>
      <c r="CJI442" s="9"/>
      <c r="CJJ442" s="9"/>
      <c r="CJK442" s="9"/>
      <c r="CJL442" s="9"/>
      <c r="CJM442" s="9"/>
      <c r="CJN442" s="9"/>
      <c r="CJO442" s="9"/>
      <c r="CJP442" s="9"/>
      <c r="CJQ442" s="9"/>
      <c r="CJR442" s="9"/>
      <c r="CJS442" s="9"/>
      <c r="CJT442" s="9"/>
      <c r="CJU442" s="9"/>
      <c r="CJV442" s="9"/>
      <c r="CJW442" s="9"/>
      <c r="CJX442" s="9"/>
      <c r="CJY442" s="9"/>
      <c r="CJZ442" s="9"/>
      <c r="CKA442" s="9"/>
      <c r="CKB442" s="9"/>
      <c r="CKC442" s="9"/>
      <c r="CKD442" s="9"/>
      <c r="CKE442" s="9"/>
      <c r="CKF442" s="9"/>
      <c r="CKG442" s="9"/>
      <c r="CKH442" s="9"/>
      <c r="CKI442" s="9"/>
      <c r="CKJ442" s="9"/>
      <c r="CKK442" s="9"/>
      <c r="CKL442" s="9"/>
      <c r="CKM442" s="9"/>
      <c r="CKN442" s="9"/>
      <c r="CKO442" s="9"/>
      <c r="CKP442" s="9"/>
      <c r="CKQ442" s="9"/>
      <c r="CKR442" s="9"/>
      <c r="CKS442" s="9"/>
      <c r="CKT442" s="9"/>
      <c r="CKU442" s="9"/>
      <c r="CKV442" s="9"/>
      <c r="CKW442" s="9"/>
      <c r="CKX442" s="9"/>
      <c r="CKY442" s="9"/>
      <c r="CKZ442" s="9"/>
      <c r="CLA442" s="9"/>
      <c r="CLB442" s="9"/>
      <c r="CLC442" s="9"/>
      <c r="CLD442" s="9"/>
      <c r="CLE442" s="9"/>
      <c r="CLF442" s="9"/>
      <c r="CLG442" s="9"/>
      <c r="CLH442" s="9"/>
      <c r="CLI442" s="9"/>
      <c r="CLJ442" s="9"/>
      <c r="CLK442" s="9"/>
      <c r="CLL442" s="9"/>
      <c r="CLM442" s="9"/>
      <c r="CLN442" s="9"/>
      <c r="CLO442" s="9"/>
      <c r="CLP442" s="9"/>
      <c r="CLQ442" s="9"/>
      <c r="CLR442" s="9"/>
      <c r="CLS442" s="9"/>
      <c r="CLT442" s="9"/>
      <c r="CLU442" s="9"/>
      <c r="CLV442" s="9"/>
      <c r="CLW442" s="9"/>
      <c r="CLX442" s="9"/>
      <c r="CLY442" s="9"/>
      <c r="CLZ442" s="9"/>
      <c r="CMA442" s="9"/>
      <c r="CMB442" s="9"/>
      <c r="CMC442" s="9"/>
      <c r="CMD442" s="9"/>
      <c r="CME442" s="9"/>
      <c r="CMF442" s="9"/>
      <c r="CMG442" s="9"/>
      <c r="CMH442" s="9"/>
      <c r="CMI442" s="9"/>
      <c r="CMJ442" s="9"/>
      <c r="CMK442" s="9"/>
      <c r="CML442" s="9"/>
      <c r="CMM442" s="9"/>
      <c r="CMN442" s="9"/>
      <c r="CMO442" s="9"/>
      <c r="CMP442" s="9"/>
      <c r="CMQ442" s="9"/>
      <c r="CMR442" s="9"/>
      <c r="CMS442" s="9"/>
      <c r="CMT442" s="9"/>
      <c r="CMU442" s="9"/>
      <c r="CMV442" s="9"/>
      <c r="CMW442" s="9"/>
      <c r="CMX442" s="9"/>
      <c r="CMY442" s="9"/>
      <c r="CMZ442" s="9"/>
      <c r="CNA442" s="9"/>
      <c r="CNB442" s="9"/>
      <c r="CNC442" s="9"/>
      <c r="CND442" s="9"/>
      <c r="CNE442" s="9"/>
      <c r="CNF442" s="9"/>
      <c r="CNG442" s="9"/>
      <c r="CNH442" s="9"/>
      <c r="CNI442" s="9"/>
      <c r="CNJ442" s="9"/>
      <c r="CNK442" s="9"/>
      <c r="CNL442" s="9"/>
      <c r="CNM442" s="9"/>
      <c r="CNN442" s="9"/>
      <c r="CNO442" s="9"/>
      <c r="CNP442" s="9"/>
      <c r="CNQ442" s="9"/>
      <c r="CNR442" s="9"/>
      <c r="CNS442" s="9"/>
      <c r="CNT442" s="9"/>
      <c r="CNU442" s="9"/>
      <c r="CNV442" s="9"/>
      <c r="CNW442" s="9"/>
      <c r="CNX442" s="9"/>
      <c r="CNY442" s="9"/>
      <c r="CNZ442" s="9"/>
      <c r="COA442" s="9"/>
      <c r="COB442" s="9"/>
      <c r="COC442" s="9"/>
      <c r="COD442" s="9"/>
      <c r="COE442" s="9"/>
      <c r="COF442" s="9"/>
      <c r="COG442" s="9"/>
      <c r="COH442" s="9"/>
      <c r="COI442" s="9"/>
      <c r="COJ442" s="9"/>
      <c r="COK442" s="9"/>
      <c r="COL442" s="9"/>
      <c r="COM442" s="9"/>
      <c r="CON442" s="9"/>
      <c r="COO442" s="9"/>
      <c r="COP442" s="9"/>
      <c r="COQ442" s="9"/>
      <c r="COR442" s="9"/>
      <c r="COS442" s="9"/>
      <c r="COT442" s="9"/>
      <c r="COU442" s="9"/>
      <c r="COV442" s="9"/>
      <c r="COW442" s="9"/>
      <c r="COX442" s="9"/>
      <c r="COY442" s="9"/>
      <c r="COZ442" s="9"/>
      <c r="CPA442" s="9"/>
      <c r="CPB442" s="9"/>
      <c r="CPC442" s="9"/>
      <c r="CPD442" s="9"/>
      <c r="CPE442" s="9"/>
      <c r="CPF442" s="9"/>
      <c r="CPG442" s="9"/>
      <c r="CPH442" s="9"/>
      <c r="CPI442" s="9"/>
      <c r="CPJ442" s="9"/>
      <c r="CPK442" s="9"/>
      <c r="CPL442" s="9"/>
      <c r="CPM442" s="9"/>
      <c r="CPN442" s="9"/>
      <c r="CPO442" s="9"/>
      <c r="CPP442" s="9"/>
      <c r="CPQ442" s="9"/>
      <c r="CPR442" s="9"/>
      <c r="CPS442" s="9"/>
      <c r="CPT442" s="9"/>
      <c r="CPU442" s="9"/>
      <c r="CPV442" s="9"/>
      <c r="CPW442" s="9"/>
      <c r="CPX442" s="9"/>
      <c r="CPY442" s="9"/>
      <c r="CPZ442" s="9"/>
      <c r="CQA442" s="9"/>
      <c r="CQB442" s="9"/>
      <c r="CQC442" s="9"/>
      <c r="CQD442" s="9"/>
      <c r="CQE442" s="9"/>
      <c r="CQF442" s="9"/>
      <c r="CQG442" s="9"/>
      <c r="CQH442" s="9"/>
      <c r="CQI442" s="9"/>
      <c r="CQJ442" s="9"/>
      <c r="CQK442" s="9"/>
      <c r="CQL442" s="9"/>
      <c r="CQM442" s="9"/>
      <c r="CQN442" s="9"/>
      <c r="CQO442" s="9"/>
      <c r="CQP442" s="9"/>
      <c r="CQQ442" s="9"/>
      <c r="CQR442" s="9"/>
      <c r="CQS442" s="9"/>
      <c r="CQT442" s="9"/>
      <c r="CQU442" s="9"/>
      <c r="CQV442" s="9"/>
      <c r="CQW442" s="9"/>
      <c r="CQX442" s="9"/>
      <c r="CQY442" s="9"/>
      <c r="CQZ442" s="9"/>
      <c r="CRA442" s="9"/>
      <c r="CRB442" s="9"/>
      <c r="CRC442" s="9"/>
      <c r="CRD442" s="9"/>
      <c r="CRE442" s="9"/>
      <c r="CRF442" s="9"/>
      <c r="CRG442" s="9"/>
      <c r="CRH442" s="9"/>
      <c r="CRI442" s="9"/>
      <c r="CRJ442" s="9"/>
      <c r="CRK442" s="9"/>
      <c r="CRL442" s="9"/>
      <c r="CRM442" s="9"/>
      <c r="CRN442" s="9"/>
      <c r="CRO442" s="9"/>
      <c r="CRP442" s="9"/>
      <c r="CRQ442" s="9"/>
      <c r="CRR442" s="9"/>
      <c r="CRS442" s="9"/>
      <c r="CRT442" s="9"/>
      <c r="CRU442" s="9"/>
      <c r="CRV442" s="9"/>
      <c r="CRW442" s="9"/>
      <c r="CRX442" s="9"/>
      <c r="CRY442" s="9"/>
      <c r="CRZ442" s="9"/>
      <c r="CSA442" s="9"/>
      <c r="CSB442" s="9"/>
      <c r="CSC442" s="9"/>
      <c r="CSD442" s="9"/>
      <c r="CSE442" s="9"/>
      <c r="CSF442" s="9"/>
      <c r="CSG442" s="9"/>
      <c r="CSH442" s="9"/>
      <c r="CSI442" s="9"/>
      <c r="CSJ442" s="9"/>
      <c r="CSK442" s="9"/>
      <c r="CSL442" s="9"/>
      <c r="CSM442" s="9"/>
      <c r="CSN442" s="9"/>
      <c r="CSO442" s="9"/>
      <c r="CSP442" s="9"/>
      <c r="CSQ442" s="9"/>
      <c r="CSR442" s="9"/>
      <c r="CSS442" s="9"/>
      <c r="CST442" s="9"/>
      <c r="CSU442" s="9"/>
      <c r="CSV442" s="9"/>
      <c r="CSW442" s="9"/>
      <c r="CSX442" s="9"/>
      <c r="CSY442" s="9"/>
      <c r="CSZ442" s="9"/>
      <c r="CTA442" s="9"/>
      <c r="CTB442" s="9"/>
      <c r="CTC442" s="9"/>
      <c r="CTD442" s="9"/>
      <c r="CTE442" s="9"/>
      <c r="CTF442" s="9"/>
      <c r="CTG442" s="9"/>
      <c r="CTH442" s="9"/>
      <c r="CTI442" s="9"/>
      <c r="CTJ442" s="9"/>
      <c r="CTK442" s="9"/>
      <c r="CTL442" s="9"/>
      <c r="CTM442" s="9"/>
      <c r="CTN442" s="9"/>
      <c r="CTO442" s="9"/>
      <c r="CTP442" s="9"/>
      <c r="CTQ442" s="9"/>
      <c r="CTR442" s="9"/>
      <c r="CTS442" s="9"/>
      <c r="CTT442" s="9"/>
      <c r="CTU442" s="9"/>
      <c r="CTV442" s="9"/>
      <c r="CTW442" s="9"/>
      <c r="CTX442" s="9"/>
      <c r="CTY442" s="9"/>
      <c r="CTZ442" s="9"/>
      <c r="CUA442" s="9"/>
      <c r="CUB442" s="9"/>
      <c r="CUC442" s="9"/>
      <c r="CUD442" s="9"/>
      <c r="CUE442" s="9"/>
      <c r="CUF442" s="9"/>
      <c r="CUG442" s="9"/>
      <c r="CUH442" s="9"/>
      <c r="CUI442" s="9"/>
      <c r="CUJ442" s="9"/>
      <c r="CUK442" s="9"/>
      <c r="CUL442" s="9"/>
      <c r="CUM442" s="9"/>
      <c r="CUN442" s="9"/>
      <c r="CUO442" s="9"/>
      <c r="CUP442" s="9"/>
      <c r="CUQ442" s="9"/>
      <c r="CUR442" s="9"/>
      <c r="CUS442" s="9"/>
      <c r="CUT442" s="9"/>
      <c r="CUU442" s="9"/>
      <c r="CUV442" s="9"/>
      <c r="CUW442" s="9"/>
      <c r="CUX442" s="9"/>
      <c r="CUY442" s="9"/>
      <c r="CUZ442" s="9"/>
      <c r="CVA442" s="9"/>
      <c r="CVB442" s="9"/>
      <c r="CVC442" s="9"/>
      <c r="CVD442" s="9"/>
      <c r="CVE442" s="9"/>
      <c r="CVF442" s="9"/>
      <c r="CVG442" s="9"/>
      <c r="CVH442" s="9"/>
      <c r="CVI442" s="9"/>
      <c r="CVJ442" s="9"/>
      <c r="CVK442" s="9"/>
      <c r="CVL442" s="9"/>
      <c r="CVM442" s="9"/>
      <c r="CVN442" s="9"/>
      <c r="CVO442" s="9"/>
      <c r="CVP442" s="9"/>
      <c r="CVQ442" s="9"/>
      <c r="CVR442" s="9"/>
      <c r="CVS442" s="9"/>
      <c r="CVT442" s="9"/>
      <c r="CVU442" s="9"/>
      <c r="CVV442" s="9"/>
      <c r="CVW442" s="9"/>
      <c r="CVX442" s="9"/>
      <c r="CVY442" s="9"/>
      <c r="CVZ442" s="9"/>
      <c r="CWA442" s="9"/>
      <c r="CWB442" s="9"/>
      <c r="CWC442" s="9"/>
      <c r="CWD442" s="9"/>
      <c r="CWE442" s="9"/>
      <c r="CWF442" s="9"/>
      <c r="CWG442" s="9"/>
      <c r="CWH442" s="9"/>
      <c r="CWI442" s="9"/>
      <c r="CWJ442" s="9"/>
      <c r="CWK442" s="9"/>
      <c r="CWL442" s="9"/>
      <c r="CWM442" s="9"/>
      <c r="CWN442" s="9"/>
      <c r="CWO442" s="9"/>
      <c r="CWP442" s="9"/>
      <c r="CWQ442" s="9"/>
      <c r="CWR442" s="9"/>
      <c r="CWS442" s="9"/>
      <c r="CWT442" s="9"/>
      <c r="CWU442" s="9"/>
      <c r="CWV442" s="9"/>
      <c r="CWW442" s="9"/>
      <c r="CWX442" s="9"/>
      <c r="CWY442" s="9"/>
      <c r="CWZ442" s="9"/>
      <c r="CXA442" s="9"/>
      <c r="CXB442" s="9"/>
      <c r="CXC442" s="9"/>
      <c r="CXD442" s="9"/>
      <c r="CXE442" s="9"/>
      <c r="CXF442" s="9"/>
      <c r="CXG442" s="9"/>
      <c r="CXH442" s="9"/>
      <c r="CXI442" s="9"/>
      <c r="CXJ442" s="9"/>
      <c r="CXK442" s="9"/>
      <c r="CXL442" s="9"/>
      <c r="CXM442" s="9"/>
      <c r="CXN442" s="9"/>
      <c r="CXO442" s="9"/>
      <c r="CXP442" s="9"/>
      <c r="CXQ442" s="9"/>
      <c r="CXR442" s="9"/>
      <c r="CXS442" s="9"/>
      <c r="CXT442" s="9"/>
      <c r="CXU442" s="9"/>
      <c r="CXV442" s="9"/>
      <c r="CXW442" s="9"/>
      <c r="CXX442" s="9"/>
      <c r="CXY442" s="9"/>
      <c r="CXZ442" s="9"/>
      <c r="CYA442" s="9"/>
      <c r="CYB442" s="9"/>
      <c r="CYC442" s="9"/>
      <c r="CYD442" s="9"/>
      <c r="CYE442" s="9"/>
      <c r="CYF442" s="9"/>
      <c r="CYG442" s="9"/>
      <c r="CYH442" s="9"/>
      <c r="CYI442" s="9"/>
      <c r="CYJ442" s="9"/>
      <c r="CYK442" s="9"/>
      <c r="CYL442" s="9"/>
      <c r="CYM442" s="9"/>
      <c r="CYN442" s="9"/>
      <c r="CYO442" s="9"/>
      <c r="CYP442" s="9"/>
      <c r="CYQ442" s="9"/>
      <c r="CYR442" s="9"/>
      <c r="CYS442" s="9"/>
      <c r="CYT442" s="9"/>
      <c r="CYU442" s="9"/>
      <c r="CYV442" s="9"/>
      <c r="CYW442" s="9"/>
      <c r="CYX442" s="9"/>
      <c r="CYY442" s="9"/>
      <c r="CYZ442" s="9"/>
      <c r="CZA442" s="9"/>
      <c r="CZB442" s="9"/>
      <c r="CZC442" s="9"/>
      <c r="CZD442" s="9"/>
      <c r="CZE442" s="9"/>
      <c r="CZF442" s="9"/>
      <c r="CZG442" s="9"/>
      <c r="CZH442" s="9"/>
      <c r="CZI442" s="9"/>
      <c r="CZJ442" s="9"/>
      <c r="CZK442" s="9"/>
      <c r="CZL442" s="9"/>
      <c r="CZM442" s="9"/>
      <c r="CZN442" s="9"/>
      <c r="CZO442" s="9"/>
      <c r="CZP442" s="9"/>
      <c r="CZQ442" s="9"/>
      <c r="CZR442" s="9"/>
      <c r="CZS442" s="9"/>
      <c r="CZT442" s="9"/>
      <c r="CZU442" s="9"/>
      <c r="CZV442" s="9"/>
      <c r="CZW442" s="9"/>
      <c r="CZX442" s="9"/>
      <c r="CZY442" s="9"/>
      <c r="CZZ442" s="9"/>
      <c r="DAA442" s="9"/>
      <c r="DAB442" s="9"/>
      <c r="DAC442" s="9"/>
      <c r="DAD442" s="9"/>
      <c r="DAE442" s="9"/>
      <c r="DAF442" s="9"/>
      <c r="DAG442" s="9"/>
      <c r="DAH442" s="9"/>
      <c r="DAI442" s="9"/>
      <c r="DAJ442" s="9"/>
      <c r="DAK442" s="9"/>
      <c r="DAL442" s="9"/>
      <c r="DAM442" s="9"/>
      <c r="DAN442" s="9"/>
      <c r="DAO442" s="9"/>
      <c r="DAP442" s="9"/>
      <c r="DAQ442" s="9"/>
      <c r="DAR442" s="9"/>
      <c r="DAS442" s="9"/>
      <c r="DAT442" s="9"/>
      <c r="DAU442" s="9"/>
      <c r="DAV442" s="9"/>
      <c r="DAW442" s="9"/>
      <c r="DAX442" s="9"/>
      <c r="DAY442" s="9"/>
      <c r="DAZ442" s="9"/>
      <c r="DBA442" s="9"/>
      <c r="DBB442" s="9"/>
      <c r="DBC442" s="9"/>
      <c r="DBD442" s="9"/>
      <c r="DBE442" s="9"/>
      <c r="DBF442" s="9"/>
      <c r="DBG442" s="9"/>
      <c r="DBH442" s="9"/>
      <c r="DBI442" s="9"/>
      <c r="DBJ442" s="9"/>
      <c r="DBK442" s="9"/>
      <c r="DBL442" s="9"/>
      <c r="DBM442" s="9"/>
      <c r="DBN442" s="9"/>
      <c r="DBO442" s="9"/>
      <c r="DBP442" s="9"/>
      <c r="DBQ442" s="9"/>
      <c r="DBR442" s="9"/>
      <c r="DBS442" s="9"/>
      <c r="DBT442" s="9"/>
      <c r="DBU442" s="9"/>
      <c r="DBV442" s="9"/>
      <c r="DBW442" s="9"/>
      <c r="DBX442" s="9"/>
      <c r="DBY442" s="9"/>
      <c r="DBZ442" s="9"/>
      <c r="DCA442" s="9"/>
      <c r="DCB442" s="9"/>
      <c r="DCC442" s="9"/>
      <c r="DCD442" s="9"/>
      <c r="DCE442" s="9"/>
      <c r="DCF442" s="9"/>
      <c r="DCG442" s="9"/>
      <c r="DCH442" s="9"/>
      <c r="DCI442" s="9"/>
      <c r="DCJ442" s="9"/>
      <c r="DCK442" s="9"/>
      <c r="DCL442" s="9"/>
      <c r="DCM442" s="9"/>
      <c r="DCN442" s="9"/>
      <c r="DCO442" s="9"/>
      <c r="DCP442" s="9"/>
      <c r="DCQ442" s="9"/>
      <c r="DCR442" s="9"/>
      <c r="DCS442" s="9"/>
      <c r="DCT442" s="9"/>
      <c r="DCU442" s="9"/>
      <c r="DCV442" s="9"/>
      <c r="DCW442" s="9"/>
      <c r="DCX442" s="9"/>
      <c r="DCY442" s="9"/>
      <c r="DCZ442" s="9"/>
      <c r="DDA442" s="9"/>
      <c r="DDB442" s="9"/>
      <c r="DDC442" s="9"/>
      <c r="DDD442" s="9"/>
      <c r="DDE442" s="9"/>
      <c r="DDF442" s="9"/>
      <c r="DDG442" s="9"/>
      <c r="DDH442" s="9"/>
      <c r="DDI442" s="9"/>
      <c r="DDJ442" s="9"/>
      <c r="DDK442" s="9"/>
      <c r="DDL442" s="9"/>
      <c r="DDM442" s="9"/>
      <c r="DDN442" s="9"/>
      <c r="DDO442" s="9"/>
      <c r="DDP442" s="9"/>
      <c r="DDQ442" s="9"/>
      <c r="DDR442" s="9"/>
      <c r="DDS442" s="9"/>
      <c r="DDT442" s="9"/>
      <c r="DDU442" s="9"/>
      <c r="DDV442" s="9"/>
      <c r="DDW442" s="9"/>
      <c r="DDX442" s="9"/>
      <c r="DDY442" s="9"/>
      <c r="DDZ442" s="9"/>
      <c r="DEA442" s="9"/>
      <c r="DEB442" s="9"/>
      <c r="DEC442" s="9"/>
      <c r="DED442" s="9"/>
      <c r="DEE442" s="9"/>
      <c r="DEF442" s="9"/>
      <c r="DEG442" s="9"/>
      <c r="DEH442" s="9"/>
      <c r="DEI442" s="9"/>
      <c r="DEJ442" s="9"/>
      <c r="DEK442" s="9"/>
      <c r="DEL442" s="9"/>
      <c r="DEM442" s="9"/>
      <c r="DEN442" s="9"/>
      <c r="DEO442" s="9"/>
      <c r="DEP442" s="9"/>
      <c r="DEQ442" s="9"/>
      <c r="DER442" s="9"/>
      <c r="DES442" s="9"/>
      <c r="DET442" s="9"/>
      <c r="DEU442" s="9"/>
      <c r="DEV442" s="9"/>
      <c r="DEW442" s="9"/>
      <c r="DEX442" s="9"/>
      <c r="DEY442" s="9"/>
      <c r="DEZ442" s="9"/>
      <c r="DFA442" s="9"/>
      <c r="DFB442" s="9"/>
      <c r="DFC442" s="9"/>
      <c r="DFD442" s="9"/>
      <c r="DFE442" s="9"/>
      <c r="DFF442" s="9"/>
      <c r="DFG442" s="9"/>
      <c r="DFH442" s="9"/>
      <c r="DFI442" s="9"/>
      <c r="DFJ442" s="9"/>
      <c r="DFK442" s="9"/>
      <c r="DFL442" s="9"/>
      <c r="DFM442" s="9"/>
      <c r="DFN442" s="9"/>
      <c r="DFO442" s="9"/>
      <c r="DFP442" s="9"/>
      <c r="DFQ442" s="9"/>
      <c r="DFR442" s="9"/>
      <c r="DFS442" s="9"/>
      <c r="DFT442" s="9"/>
      <c r="DFU442" s="9"/>
      <c r="DFV442" s="9"/>
      <c r="DFW442" s="9"/>
      <c r="DFX442" s="9"/>
      <c r="DFY442" s="9"/>
      <c r="DFZ442" s="9"/>
      <c r="DGA442" s="9"/>
      <c r="DGB442" s="9"/>
      <c r="DGC442" s="9"/>
      <c r="DGD442" s="9"/>
      <c r="DGE442" s="9"/>
      <c r="DGF442" s="9"/>
      <c r="DGG442" s="9"/>
      <c r="DGH442" s="9"/>
      <c r="DGI442" s="9"/>
      <c r="DGJ442" s="9"/>
      <c r="DGK442" s="9"/>
      <c r="DGL442" s="9"/>
      <c r="DGM442" s="9"/>
      <c r="DGN442" s="9"/>
      <c r="DGO442" s="9"/>
      <c r="DGP442" s="9"/>
      <c r="DGQ442" s="9"/>
      <c r="DGR442" s="9"/>
      <c r="DGS442" s="9"/>
      <c r="DGT442" s="9"/>
      <c r="DGU442" s="9"/>
      <c r="DGV442" s="9"/>
      <c r="DGW442" s="9"/>
      <c r="DGX442" s="9"/>
      <c r="DGY442" s="9"/>
      <c r="DGZ442" s="9"/>
      <c r="DHA442" s="9"/>
      <c r="DHB442" s="9"/>
      <c r="DHC442" s="9"/>
      <c r="DHD442" s="9"/>
      <c r="DHE442" s="9"/>
      <c r="DHF442" s="9"/>
      <c r="DHG442" s="9"/>
      <c r="DHH442" s="9"/>
      <c r="DHI442" s="9"/>
      <c r="DHJ442" s="9"/>
      <c r="DHK442" s="9"/>
      <c r="DHL442" s="9"/>
      <c r="DHM442" s="9"/>
      <c r="DHN442" s="9"/>
      <c r="DHO442" s="9"/>
      <c r="DHP442" s="9"/>
      <c r="DHQ442" s="9"/>
      <c r="DHR442" s="9"/>
      <c r="DHS442" s="9"/>
      <c r="DHT442" s="9"/>
      <c r="DHU442" s="9"/>
      <c r="DHV442" s="9"/>
      <c r="DHW442" s="9"/>
      <c r="DHX442" s="9"/>
      <c r="DHY442" s="9"/>
      <c r="DHZ442" s="9"/>
      <c r="DIA442" s="9"/>
      <c r="DIB442" s="9"/>
      <c r="DIC442" s="9"/>
      <c r="DID442" s="9"/>
      <c r="DIE442" s="9"/>
      <c r="DIF442" s="9"/>
      <c r="DIG442" s="9"/>
      <c r="DIH442" s="9"/>
      <c r="DII442" s="9"/>
      <c r="DIJ442" s="9"/>
      <c r="DIK442" s="9"/>
      <c r="DIL442" s="9"/>
      <c r="DIM442" s="9"/>
      <c r="DIN442" s="9"/>
      <c r="DIO442" s="9"/>
      <c r="DIP442" s="9"/>
      <c r="DIQ442" s="9"/>
      <c r="DIR442" s="9"/>
      <c r="DIS442" s="9"/>
      <c r="DIT442" s="9"/>
      <c r="DIU442" s="9"/>
      <c r="DIV442" s="9"/>
      <c r="DIW442" s="9"/>
      <c r="DIX442" s="9"/>
      <c r="DIY442" s="9"/>
      <c r="DIZ442" s="9"/>
      <c r="DJA442" s="9"/>
      <c r="DJB442" s="9"/>
      <c r="DJC442" s="9"/>
      <c r="DJD442" s="9"/>
      <c r="DJE442" s="9"/>
      <c r="DJF442" s="9"/>
      <c r="DJG442" s="9"/>
      <c r="DJH442" s="9"/>
      <c r="DJI442" s="9"/>
      <c r="DJJ442" s="9"/>
      <c r="DJK442" s="9"/>
      <c r="DJL442" s="9"/>
      <c r="DJM442" s="9"/>
      <c r="DJN442" s="9"/>
      <c r="DJO442" s="9"/>
      <c r="DJP442" s="9"/>
      <c r="DJQ442" s="9"/>
      <c r="DJR442" s="9"/>
      <c r="DJS442" s="9"/>
      <c r="DJT442" s="9"/>
      <c r="DJU442" s="9"/>
      <c r="DJV442" s="9"/>
      <c r="DJW442" s="9"/>
      <c r="DJX442" s="9"/>
      <c r="DJY442" s="9"/>
      <c r="DJZ442" s="9"/>
      <c r="DKA442" s="9"/>
      <c r="DKB442" s="9"/>
      <c r="DKC442" s="9"/>
      <c r="DKD442" s="9"/>
      <c r="DKE442" s="9"/>
      <c r="DKF442" s="9"/>
      <c r="DKG442" s="9"/>
      <c r="DKH442" s="9"/>
      <c r="DKI442" s="9"/>
      <c r="DKJ442" s="9"/>
      <c r="DKK442" s="9"/>
      <c r="DKL442" s="9"/>
      <c r="DKM442" s="9"/>
      <c r="DKN442" s="9"/>
      <c r="DKO442" s="9"/>
      <c r="DKP442" s="9"/>
      <c r="DKQ442" s="9"/>
      <c r="DKR442" s="9"/>
      <c r="DKS442" s="9"/>
      <c r="DKT442" s="9"/>
      <c r="DKU442" s="9"/>
      <c r="DKV442" s="9"/>
      <c r="DKW442" s="9"/>
      <c r="DKX442" s="9"/>
      <c r="DKY442" s="9"/>
      <c r="DKZ442" s="9"/>
      <c r="DLA442" s="9"/>
      <c r="DLB442" s="9"/>
      <c r="DLC442" s="9"/>
      <c r="DLD442" s="9"/>
      <c r="DLE442" s="9"/>
      <c r="DLF442" s="9"/>
      <c r="DLG442" s="9"/>
      <c r="DLH442" s="9"/>
      <c r="DLI442" s="9"/>
      <c r="DLJ442" s="9"/>
      <c r="DLK442" s="9"/>
      <c r="DLL442" s="9"/>
      <c r="DLM442" s="9"/>
      <c r="DLN442" s="9"/>
      <c r="DLO442" s="9"/>
      <c r="DLP442" s="9"/>
      <c r="DLQ442" s="9"/>
      <c r="DLR442" s="9"/>
      <c r="DLS442" s="9"/>
      <c r="DLT442" s="9"/>
      <c r="DLU442" s="9"/>
      <c r="DLV442" s="9"/>
      <c r="DLW442" s="9"/>
      <c r="DLX442" s="9"/>
      <c r="DLY442" s="9"/>
      <c r="DLZ442" s="9"/>
      <c r="DMA442" s="9"/>
      <c r="DMB442" s="9"/>
      <c r="DMC442" s="9"/>
      <c r="DMD442" s="9"/>
      <c r="DME442" s="9"/>
      <c r="DMF442" s="9"/>
      <c r="DMG442" s="9"/>
      <c r="DMH442" s="9"/>
      <c r="DMI442" s="9"/>
      <c r="DMJ442" s="9"/>
      <c r="DMK442" s="9"/>
      <c r="DML442" s="9"/>
      <c r="DMM442" s="9"/>
      <c r="DMN442" s="9"/>
      <c r="DMO442" s="9"/>
      <c r="DMP442" s="9"/>
      <c r="DMQ442" s="9"/>
      <c r="DMR442" s="9"/>
      <c r="DMS442" s="9"/>
      <c r="DMT442" s="9"/>
      <c r="DMU442" s="9"/>
      <c r="DMV442" s="9"/>
      <c r="DMW442" s="9"/>
      <c r="DMX442" s="9"/>
      <c r="DMY442" s="9"/>
      <c r="DMZ442" s="9"/>
      <c r="DNA442" s="9"/>
      <c r="DNB442" s="9"/>
      <c r="DNC442" s="9"/>
      <c r="DND442" s="9"/>
      <c r="DNE442" s="9"/>
      <c r="DNF442" s="9"/>
      <c r="DNG442" s="9"/>
      <c r="DNH442" s="9"/>
      <c r="DNI442" s="9"/>
      <c r="DNJ442" s="9"/>
      <c r="DNK442" s="9"/>
      <c r="DNL442" s="9"/>
      <c r="DNM442" s="9"/>
      <c r="DNN442" s="9"/>
      <c r="DNO442" s="9"/>
      <c r="DNP442" s="9"/>
      <c r="DNQ442" s="9"/>
      <c r="DNR442" s="9"/>
      <c r="DNS442" s="9"/>
      <c r="DNT442" s="9"/>
      <c r="DNU442" s="9"/>
      <c r="DNV442" s="9"/>
      <c r="DNW442" s="9"/>
      <c r="DNX442" s="9"/>
      <c r="DNY442" s="9"/>
      <c r="DNZ442" s="9"/>
      <c r="DOA442" s="9"/>
      <c r="DOB442" s="9"/>
      <c r="DOC442" s="9"/>
      <c r="DOD442" s="9"/>
      <c r="DOE442" s="9"/>
      <c r="DOF442" s="9"/>
      <c r="DOG442" s="9"/>
      <c r="DOH442" s="9"/>
      <c r="DOI442" s="9"/>
      <c r="DOJ442" s="9"/>
      <c r="DOK442" s="9"/>
      <c r="DOL442" s="9"/>
      <c r="DOM442" s="9"/>
      <c r="DON442" s="9"/>
      <c r="DOO442" s="9"/>
      <c r="DOP442" s="9"/>
      <c r="DOQ442" s="9"/>
      <c r="DOR442" s="9"/>
      <c r="DOS442" s="9"/>
      <c r="DOT442" s="9"/>
      <c r="DOU442" s="9"/>
      <c r="DOV442" s="9"/>
      <c r="DOW442" s="9"/>
      <c r="DOX442" s="9"/>
      <c r="DOY442" s="9"/>
      <c r="DOZ442" s="9"/>
      <c r="DPA442" s="9"/>
      <c r="DPB442" s="9"/>
      <c r="DPC442" s="9"/>
      <c r="DPD442" s="9"/>
      <c r="DPE442" s="9"/>
      <c r="DPF442" s="9"/>
      <c r="DPG442" s="9"/>
      <c r="DPH442" s="9"/>
      <c r="DPI442" s="9"/>
      <c r="DPJ442" s="9"/>
      <c r="DPK442" s="9"/>
      <c r="DPL442" s="9"/>
      <c r="DPM442" s="9"/>
      <c r="DPN442" s="9"/>
      <c r="DPO442" s="9"/>
      <c r="DPP442" s="9"/>
      <c r="DPQ442" s="9"/>
      <c r="DPR442" s="9"/>
      <c r="DPS442" s="9"/>
      <c r="DPT442" s="9"/>
      <c r="DPU442" s="9"/>
      <c r="DPV442" s="9"/>
      <c r="DPW442" s="9"/>
      <c r="DPX442" s="9"/>
      <c r="DPY442" s="9"/>
      <c r="DPZ442" s="9"/>
      <c r="DQA442" s="9"/>
      <c r="DQB442" s="9"/>
      <c r="DQC442" s="9"/>
      <c r="DQD442" s="9"/>
      <c r="DQE442" s="9"/>
      <c r="DQF442" s="9"/>
      <c r="DQG442" s="9"/>
      <c r="DQH442" s="9"/>
      <c r="DQI442" s="9"/>
      <c r="DQJ442" s="9"/>
      <c r="DQK442" s="9"/>
      <c r="DQL442" s="9"/>
      <c r="DQM442" s="9"/>
      <c r="DQN442" s="9"/>
      <c r="DQO442" s="9"/>
      <c r="DQP442" s="9"/>
      <c r="DQQ442" s="9"/>
      <c r="DQR442" s="9"/>
      <c r="DQS442" s="9"/>
      <c r="DQT442" s="9"/>
      <c r="DQU442" s="9"/>
      <c r="DQV442" s="9"/>
      <c r="DQW442" s="9"/>
      <c r="DQX442" s="9"/>
      <c r="DQY442" s="9"/>
      <c r="DQZ442" s="9"/>
      <c r="DRA442" s="9"/>
      <c r="DRB442" s="9"/>
      <c r="DRC442" s="9"/>
      <c r="DRD442" s="9"/>
      <c r="DRE442" s="9"/>
      <c r="DRF442" s="9"/>
      <c r="DRG442" s="9"/>
      <c r="DRH442" s="9"/>
      <c r="DRI442" s="9"/>
      <c r="DRJ442" s="9"/>
      <c r="DRK442" s="9"/>
      <c r="DRL442" s="9"/>
      <c r="DRM442" s="9"/>
      <c r="DRN442" s="9"/>
      <c r="DRO442" s="9"/>
      <c r="DRP442" s="9"/>
      <c r="DRQ442" s="9"/>
      <c r="DRR442" s="9"/>
      <c r="DRS442" s="9"/>
      <c r="DRT442" s="9"/>
      <c r="DRU442" s="9"/>
      <c r="DRV442" s="9"/>
      <c r="DRW442" s="9"/>
      <c r="DRX442" s="9"/>
      <c r="DRY442" s="9"/>
      <c r="DRZ442" s="9"/>
      <c r="DSA442" s="9"/>
      <c r="DSB442" s="9"/>
      <c r="DSC442" s="9"/>
      <c r="DSD442" s="9"/>
      <c r="DSE442" s="9"/>
      <c r="DSF442" s="9"/>
      <c r="DSG442" s="9"/>
      <c r="DSH442" s="9"/>
      <c r="DSI442" s="9"/>
      <c r="DSJ442" s="9"/>
      <c r="DSK442" s="9"/>
      <c r="DSL442" s="9"/>
      <c r="DSM442" s="9"/>
      <c r="DSN442" s="9"/>
      <c r="DSO442" s="9"/>
      <c r="DSP442" s="9"/>
      <c r="DSQ442" s="9"/>
      <c r="DSR442" s="9"/>
      <c r="DSS442" s="9"/>
      <c r="DST442" s="9"/>
      <c r="DSU442" s="9"/>
      <c r="DSV442" s="9"/>
      <c r="DSW442" s="9"/>
      <c r="DSX442" s="9"/>
      <c r="DSY442" s="9"/>
      <c r="DSZ442" s="9"/>
      <c r="DTA442" s="9"/>
      <c r="DTB442" s="9"/>
      <c r="DTC442" s="9"/>
      <c r="DTD442" s="9"/>
      <c r="DTE442" s="9"/>
      <c r="DTF442" s="9"/>
      <c r="DTG442" s="9"/>
      <c r="DTH442" s="9"/>
      <c r="DTI442" s="9"/>
      <c r="DTJ442" s="9"/>
      <c r="DTK442" s="9"/>
      <c r="DTL442" s="9"/>
      <c r="DTM442" s="9"/>
      <c r="DTN442" s="9"/>
      <c r="DTO442" s="9"/>
      <c r="DTP442" s="9"/>
      <c r="DTQ442" s="9"/>
      <c r="DTR442" s="9"/>
      <c r="DTS442" s="9"/>
      <c r="DTT442" s="9"/>
      <c r="DTU442" s="9"/>
      <c r="DTV442" s="9"/>
      <c r="DTW442" s="9"/>
      <c r="DTX442" s="9"/>
      <c r="DTY442" s="9"/>
      <c r="DTZ442" s="9"/>
      <c r="DUA442" s="9"/>
      <c r="DUB442" s="9"/>
      <c r="DUC442" s="9"/>
      <c r="DUD442" s="9"/>
      <c r="DUE442" s="9"/>
      <c r="DUF442" s="9"/>
      <c r="DUG442" s="9"/>
      <c r="DUH442" s="9"/>
      <c r="DUI442" s="9"/>
      <c r="DUJ442" s="9"/>
      <c r="DUK442" s="9"/>
      <c r="DUL442" s="9"/>
      <c r="DUM442" s="9"/>
      <c r="DUN442" s="9"/>
      <c r="DUO442" s="9"/>
      <c r="DUP442" s="9"/>
      <c r="DUQ442" s="9"/>
      <c r="DUR442" s="9"/>
      <c r="DUS442" s="9"/>
      <c r="DUT442" s="9"/>
      <c r="DUU442" s="9"/>
      <c r="DUV442" s="9"/>
      <c r="DUW442" s="9"/>
      <c r="DUX442" s="9"/>
      <c r="DUY442" s="9"/>
      <c r="DUZ442" s="9"/>
      <c r="DVA442" s="9"/>
      <c r="DVB442" s="9"/>
      <c r="DVC442" s="9"/>
      <c r="DVD442" s="9"/>
      <c r="DVE442" s="9"/>
      <c r="DVF442" s="9"/>
      <c r="DVG442" s="9"/>
      <c r="DVH442" s="9"/>
      <c r="DVI442" s="9"/>
      <c r="DVJ442" s="9"/>
      <c r="DVK442" s="9"/>
      <c r="DVL442" s="9"/>
      <c r="DVM442" s="9"/>
      <c r="DVN442" s="9"/>
      <c r="DVO442" s="9"/>
      <c r="DVP442" s="9"/>
      <c r="DVQ442" s="9"/>
      <c r="DVR442" s="9"/>
      <c r="DVS442" s="9"/>
      <c r="DVT442" s="9"/>
      <c r="DVU442" s="9"/>
      <c r="DVV442" s="9"/>
      <c r="DVW442" s="9"/>
      <c r="DVX442" s="9"/>
      <c r="DVY442" s="9"/>
      <c r="DVZ442" s="9"/>
      <c r="DWA442" s="9"/>
      <c r="DWB442" s="9"/>
      <c r="DWC442" s="9"/>
      <c r="DWD442" s="9"/>
      <c r="DWE442" s="9"/>
      <c r="DWF442" s="9"/>
      <c r="DWG442" s="9"/>
      <c r="DWH442" s="9"/>
      <c r="DWI442" s="9"/>
      <c r="DWJ442" s="9"/>
      <c r="DWK442" s="9"/>
      <c r="DWL442" s="9"/>
      <c r="DWM442" s="9"/>
      <c r="DWN442" s="9"/>
      <c r="DWO442" s="9"/>
      <c r="DWP442" s="9"/>
      <c r="DWQ442" s="9"/>
      <c r="DWR442" s="9"/>
      <c r="DWS442" s="9"/>
      <c r="DWT442" s="9"/>
      <c r="DWU442" s="9"/>
      <c r="DWV442" s="9"/>
      <c r="DWW442" s="9"/>
      <c r="DWX442" s="9"/>
      <c r="DWY442" s="9"/>
      <c r="DWZ442" s="9"/>
      <c r="DXA442" s="9"/>
      <c r="DXB442" s="9"/>
      <c r="DXC442" s="9"/>
      <c r="DXD442" s="9"/>
      <c r="DXE442" s="9"/>
      <c r="DXF442" s="9"/>
      <c r="DXG442" s="9"/>
      <c r="DXH442" s="9"/>
      <c r="DXI442" s="9"/>
      <c r="DXJ442" s="9"/>
      <c r="DXK442" s="9"/>
      <c r="DXL442" s="9"/>
      <c r="DXM442" s="9"/>
      <c r="DXN442" s="9"/>
      <c r="DXO442" s="9"/>
      <c r="DXP442" s="9"/>
      <c r="DXQ442" s="9"/>
      <c r="DXR442" s="9"/>
      <c r="DXS442" s="9"/>
      <c r="DXT442" s="9"/>
      <c r="DXU442" s="9"/>
      <c r="DXV442" s="9"/>
      <c r="DXW442" s="9"/>
      <c r="DXX442" s="9"/>
      <c r="DXY442" s="9"/>
      <c r="DXZ442" s="9"/>
      <c r="DYA442" s="9"/>
      <c r="DYB442" s="9"/>
      <c r="DYC442" s="9"/>
      <c r="DYD442" s="9"/>
      <c r="DYE442" s="9"/>
      <c r="DYF442" s="9"/>
      <c r="DYG442" s="9"/>
      <c r="DYH442" s="9"/>
      <c r="DYI442" s="9"/>
      <c r="DYJ442" s="9"/>
      <c r="DYK442" s="9"/>
      <c r="DYL442" s="9"/>
      <c r="DYM442" s="9"/>
      <c r="DYN442" s="9"/>
      <c r="DYO442" s="9"/>
      <c r="DYP442" s="9"/>
      <c r="DYQ442" s="9"/>
      <c r="DYR442" s="9"/>
      <c r="DYS442" s="9"/>
      <c r="DYT442" s="9"/>
      <c r="DYU442" s="9"/>
      <c r="DYV442" s="9"/>
      <c r="DYW442" s="9"/>
      <c r="DYX442" s="9"/>
      <c r="DYY442" s="9"/>
      <c r="DYZ442" s="9"/>
      <c r="DZA442" s="9"/>
      <c r="DZB442" s="9"/>
      <c r="DZC442" s="9"/>
      <c r="DZD442" s="9"/>
      <c r="DZE442" s="9"/>
      <c r="DZF442" s="9"/>
      <c r="DZG442" s="9"/>
      <c r="DZH442" s="9"/>
      <c r="DZI442" s="9"/>
      <c r="DZJ442" s="9"/>
      <c r="DZK442" s="9"/>
      <c r="DZL442" s="9"/>
      <c r="DZM442" s="9"/>
      <c r="DZN442" s="9"/>
      <c r="DZO442" s="9"/>
      <c r="DZP442" s="9"/>
      <c r="DZQ442" s="9"/>
      <c r="DZR442" s="9"/>
      <c r="DZS442" s="9"/>
      <c r="DZT442" s="9"/>
      <c r="DZU442" s="9"/>
      <c r="DZV442" s="9"/>
      <c r="DZW442" s="9"/>
      <c r="DZX442" s="9"/>
      <c r="DZY442" s="9"/>
      <c r="DZZ442" s="9"/>
      <c r="EAA442" s="9"/>
      <c r="EAB442" s="9"/>
      <c r="EAC442" s="9"/>
      <c r="EAD442" s="9"/>
      <c r="EAE442" s="9"/>
      <c r="EAF442" s="9"/>
      <c r="EAG442" s="9"/>
      <c r="EAH442" s="9"/>
      <c r="EAI442" s="9"/>
      <c r="EAJ442" s="9"/>
      <c r="EAK442" s="9"/>
      <c r="EAL442" s="9"/>
      <c r="EAM442" s="9"/>
      <c r="EAN442" s="9"/>
      <c r="EAO442" s="9"/>
      <c r="EAP442" s="9"/>
      <c r="EAQ442" s="9"/>
      <c r="EAR442" s="9"/>
      <c r="EAS442" s="9"/>
      <c r="EAT442" s="9"/>
      <c r="EAU442" s="9"/>
      <c r="EAV442" s="9"/>
      <c r="EAW442" s="9"/>
      <c r="EAX442" s="9"/>
      <c r="EAY442" s="9"/>
      <c r="EAZ442" s="9"/>
      <c r="EBA442" s="9"/>
      <c r="EBB442" s="9"/>
      <c r="EBC442" s="9"/>
      <c r="EBD442" s="9"/>
      <c r="EBE442" s="9"/>
      <c r="EBF442" s="9"/>
      <c r="EBG442" s="9"/>
      <c r="EBH442" s="9"/>
      <c r="EBI442" s="9"/>
      <c r="EBJ442" s="9"/>
      <c r="EBK442" s="9"/>
      <c r="EBL442" s="9"/>
      <c r="EBM442" s="9"/>
      <c r="EBN442" s="9"/>
      <c r="EBO442" s="9"/>
      <c r="EBP442" s="9"/>
      <c r="EBQ442" s="9"/>
      <c r="EBR442" s="9"/>
      <c r="EBS442" s="9"/>
      <c r="EBT442" s="9"/>
      <c r="EBU442" s="9"/>
      <c r="EBV442" s="9"/>
      <c r="EBW442" s="9"/>
      <c r="EBX442" s="9"/>
      <c r="EBY442" s="9"/>
      <c r="EBZ442" s="9"/>
      <c r="ECA442" s="9"/>
      <c r="ECB442" s="9"/>
      <c r="ECC442" s="9"/>
      <c r="ECD442" s="9"/>
      <c r="ECE442" s="9"/>
      <c r="ECF442" s="9"/>
      <c r="ECG442" s="9"/>
      <c r="ECH442" s="9"/>
      <c r="ECI442" s="9"/>
      <c r="ECJ442" s="9"/>
      <c r="ECK442" s="9"/>
      <c r="ECL442" s="9"/>
      <c r="ECM442" s="9"/>
      <c r="ECN442" s="9"/>
      <c r="ECO442" s="9"/>
      <c r="ECP442" s="9"/>
      <c r="ECQ442" s="9"/>
      <c r="ECR442" s="9"/>
      <c r="ECS442" s="9"/>
      <c r="ECT442" s="9"/>
      <c r="ECU442" s="9"/>
      <c r="ECV442" s="9"/>
      <c r="ECW442" s="9"/>
      <c r="ECX442" s="9"/>
      <c r="ECY442" s="9"/>
      <c r="ECZ442" s="9"/>
      <c r="EDA442" s="9"/>
      <c r="EDB442" s="9"/>
      <c r="EDC442" s="9"/>
      <c r="EDD442" s="9"/>
      <c r="EDE442" s="9"/>
      <c r="EDF442" s="9"/>
      <c r="EDG442" s="9"/>
      <c r="EDH442" s="9"/>
      <c r="EDI442" s="9"/>
      <c r="EDJ442" s="9"/>
      <c r="EDK442" s="9"/>
      <c r="EDL442" s="9"/>
      <c r="EDM442" s="9"/>
      <c r="EDN442" s="9"/>
      <c r="EDO442" s="9"/>
      <c r="EDP442" s="9"/>
      <c r="EDQ442" s="9"/>
      <c r="EDR442" s="9"/>
      <c r="EDS442" s="9"/>
      <c r="EDT442" s="9"/>
      <c r="EDU442" s="9"/>
      <c r="EDV442" s="9"/>
      <c r="EDW442" s="9"/>
      <c r="EDX442" s="9"/>
      <c r="EDY442" s="9"/>
      <c r="EDZ442" s="9"/>
      <c r="EEA442" s="9"/>
      <c r="EEB442" s="9"/>
      <c r="EEC442" s="9"/>
      <c r="EED442" s="9"/>
      <c r="EEE442" s="9"/>
      <c r="EEF442" s="9"/>
      <c r="EEG442" s="9"/>
      <c r="EEH442" s="9"/>
      <c r="EEI442" s="9"/>
      <c r="EEJ442" s="9"/>
      <c r="EEK442" s="9"/>
      <c r="EEL442" s="9"/>
      <c r="EEM442" s="9"/>
      <c r="EEN442" s="9"/>
      <c r="EEO442" s="9"/>
      <c r="EEP442" s="9"/>
      <c r="EEQ442" s="9"/>
      <c r="EER442" s="9"/>
      <c r="EES442" s="9"/>
      <c r="EET442" s="9"/>
      <c r="EEU442" s="9"/>
      <c r="EEV442" s="9"/>
      <c r="EEW442" s="9"/>
      <c r="EEX442" s="9"/>
      <c r="EEY442" s="9"/>
      <c r="EEZ442" s="9"/>
      <c r="EFA442" s="9"/>
      <c r="EFB442" s="9"/>
      <c r="EFC442" s="9"/>
      <c r="EFD442" s="9"/>
      <c r="EFE442" s="9"/>
      <c r="EFF442" s="9"/>
      <c r="EFG442" s="9"/>
      <c r="EFH442" s="9"/>
      <c r="EFI442" s="9"/>
      <c r="EFJ442" s="9"/>
      <c r="EFK442" s="9"/>
      <c r="EFL442" s="9"/>
      <c r="EFM442" s="9"/>
      <c r="EFN442" s="9"/>
      <c r="EFO442" s="9"/>
      <c r="EFP442" s="9"/>
      <c r="EFQ442" s="9"/>
      <c r="EFR442" s="9"/>
      <c r="EFS442" s="9"/>
      <c r="EFT442" s="9"/>
      <c r="EFU442" s="9"/>
      <c r="EFV442" s="9"/>
      <c r="EFW442" s="9"/>
      <c r="EFX442" s="9"/>
      <c r="EFY442" s="9"/>
      <c r="EFZ442" s="9"/>
      <c r="EGA442" s="9"/>
      <c r="EGB442" s="9"/>
      <c r="EGC442" s="9"/>
      <c r="EGD442" s="9"/>
      <c r="EGE442" s="9"/>
      <c r="EGF442" s="9"/>
      <c r="EGG442" s="9"/>
      <c r="EGH442" s="9"/>
      <c r="EGI442" s="9"/>
      <c r="EGJ442" s="9"/>
      <c r="EGK442" s="9"/>
      <c r="EGL442" s="9"/>
      <c r="EGM442" s="9"/>
      <c r="EGN442" s="9"/>
      <c r="EGO442" s="9"/>
      <c r="EGP442" s="9"/>
      <c r="EGQ442" s="9"/>
      <c r="EGR442" s="9"/>
      <c r="EGS442" s="9"/>
      <c r="EGT442" s="9"/>
      <c r="EGU442" s="9"/>
      <c r="EGV442" s="9"/>
      <c r="EGW442" s="9"/>
      <c r="EGX442" s="9"/>
      <c r="EGY442" s="9"/>
      <c r="EGZ442" s="9"/>
      <c r="EHA442" s="9"/>
      <c r="EHB442" s="9"/>
      <c r="EHC442" s="9"/>
      <c r="EHD442" s="9"/>
      <c r="EHE442" s="9"/>
      <c r="EHF442" s="9"/>
      <c r="EHG442" s="9"/>
      <c r="EHH442" s="9"/>
      <c r="EHI442" s="9"/>
      <c r="EHJ442" s="9"/>
      <c r="EHK442" s="9"/>
      <c r="EHL442" s="9"/>
      <c r="EHM442" s="9"/>
      <c r="EHN442" s="9"/>
      <c r="EHO442" s="9"/>
      <c r="EHP442" s="9"/>
      <c r="EHQ442" s="9"/>
      <c r="EHR442" s="9"/>
      <c r="EHS442" s="9"/>
      <c r="EHT442" s="9"/>
      <c r="EHU442" s="9"/>
      <c r="EHV442" s="9"/>
      <c r="EHW442" s="9"/>
      <c r="EHX442" s="9"/>
      <c r="EHY442" s="9"/>
      <c r="EHZ442" s="9"/>
      <c r="EIA442" s="9"/>
      <c r="EIB442" s="9"/>
      <c r="EIC442" s="9"/>
      <c r="EID442" s="9"/>
      <c r="EIE442" s="9"/>
      <c r="EIF442" s="9"/>
      <c r="EIG442" s="9"/>
      <c r="EIH442" s="9"/>
      <c r="EII442" s="9"/>
      <c r="EIJ442" s="9"/>
      <c r="EIK442" s="9"/>
      <c r="EIL442" s="9"/>
      <c r="EIM442" s="9"/>
      <c r="EIN442" s="9"/>
      <c r="EIO442" s="9"/>
      <c r="EIP442" s="9"/>
      <c r="EIQ442" s="9"/>
      <c r="EIR442" s="9"/>
      <c r="EIS442" s="9"/>
      <c r="EIT442" s="9"/>
      <c r="EIU442" s="9"/>
      <c r="EIV442" s="9"/>
      <c r="EIW442" s="9"/>
      <c r="EIX442" s="9"/>
      <c r="EIY442" s="9"/>
      <c r="EIZ442" s="9"/>
      <c r="EJA442" s="9"/>
      <c r="EJB442" s="9"/>
      <c r="EJC442" s="9"/>
      <c r="EJD442" s="9"/>
      <c r="EJE442" s="9"/>
      <c r="EJF442" s="9"/>
      <c r="EJG442" s="9"/>
      <c r="EJH442" s="9"/>
      <c r="EJI442" s="9"/>
      <c r="EJJ442" s="9"/>
      <c r="EJK442" s="9"/>
      <c r="EJL442" s="9"/>
      <c r="EJM442" s="9"/>
      <c r="EJN442" s="9"/>
      <c r="EJO442" s="9"/>
      <c r="EJP442" s="9"/>
      <c r="EJQ442" s="9"/>
      <c r="EJR442" s="9"/>
      <c r="EJS442" s="9"/>
      <c r="EJT442" s="9"/>
      <c r="EJU442" s="9"/>
      <c r="EJV442" s="9"/>
      <c r="EJW442" s="9"/>
      <c r="EJX442" s="9"/>
      <c r="EJY442" s="9"/>
      <c r="EJZ442" s="9"/>
      <c r="EKA442" s="9"/>
      <c r="EKB442" s="9"/>
      <c r="EKC442" s="9"/>
      <c r="EKD442" s="9"/>
      <c r="EKE442" s="9"/>
      <c r="EKF442" s="9"/>
      <c r="EKG442" s="9"/>
      <c r="EKH442" s="9"/>
      <c r="EKI442" s="9"/>
      <c r="EKJ442" s="9"/>
      <c r="EKK442" s="9"/>
      <c r="EKL442" s="9"/>
      <c r="EKM442" s="9"/>
      <c r="EKN442" s="9"/>
      <c r="EKO442" s="9"/>
      <c r="EKP442" s="9"/>
      <c r="EKQ442" s="9"/>
      <c r="EKR442" s="9"/>
      <c r="EKS442" s="9"/>
      <c r="EKT442" s="9"/>
      <c r="EKU442" s="9"/>
      <c r="EKV442" s="9"/>
      <c r="EKW442" s="9"/>
      <c r="EKX442" s="9"/>
      <c r="EKY442" s="9"/>
      <c r="EKZ442" s="9"/>
      <c r="ELA442" s="9"/>
      <c r="ELB442" s="9"/>
      <c r="ELC442" s="9"/>
      <c r="ELD442" s="9"/>
      <c r="ELE442" s="9"/>
      <c r="ELF442" s="9"/>
      <c r="ELG442" s="9"/>
      <c r="ELH442" s="9"/>
      <c r="ELI442" s="9"/>
      <c r="ELJ442" s="9"/>
      <c r="ELK442" s="9"/>
      <c r="ELL442" s="9"/>
      <c r="ELM442" s="9"/>
      <c r="ELN442" s="9"/>
      <c r="ELO442" s="9"/>
      <c r="ELP442" s="9"/>
      <c r="ELQ442" s="9"/>
      <c r="ELR442" s="9"/>
      <c r="ELS442" s="9"/>
      <c r="ELT442" s="9"/>
      <c r="ELU442" s="9"/>
      <c r="ELV442" s="9"/>
      <c r="ELW442" s="9"/>
      <c r="ELX442" s="9"/>
      <c r="ELY442" s="9"/>
      <c r="ELZ442" s="9"/>
      <c r="EMA442" s="9"/>
      <c r="EMB442" s="9"/>
      <c r="EMC442" s="9"/>
      <c r="EMD442" s="9"/>
      <c r="EME442" s="9"/>
      <c r="EMF442" s="9"/>
      <c r="EMG442" s="9"/>
      <c r="EMH442" s="9"/>
      <c r="EMI442" s="9"/>
      <c r="EMJ442" s="9"/>
      <c r="EMK442" s="9"/>
      <c r="EML442" s="9"/>
      <c r="EMM442" s="9"/>
      <c r="EMN442" s="9"/>
      <c r="EMO442" s="9"/>
      <c r="EMP442" s="9"/>
      <c r="EMQ442" s="9"/>
      <c r="EMR442" s="9"/>
      <c r="EMS442" s="9"/>
      <c r="EMT442" s="9"/>
      <c r="EMU442" s="9"/>
      <c r="EMV442" s="9"/>
      <c r="EMW442" s="9"/>
      <c r="EMX442" s="9"/>
      <c r="EMY442" s="9"/>
      <c r="EMZ442" s="9"/>
      <c r="ENA442" s="9"/>
      <c r="ENB442" s="9"/>
      <c r="ENC442" s="9"/>
      <c r="END442" s="9"/>
      <c r="ENE442" s="9"/>
      <c r="ENF442" s="9"/>
      <c r="ENG442" s="9"/>
      <c r="ENH442" s="9"/>
      <c r="ENI442" s="9"/>
      <c r="ENJ442" s="9"/>
      <c r="ENK442" s="9"/>
      <c r="ENL442" s="9"/>
      <c r="ENM442" s="9"/>
      <c r="ENN442" s="9"/>
      <c r="ENO442" s="9"/>
      <c r="ENP442" s="9"/>
      <c r="ENQ442" s="9"/>
      <c r="ENR442" s="9"/>
      <c r="ENS442" s="9"/>
      <c r="ENT442" s="9"/>
      <c r="ENU442" s="9"/>
      <c r="ENV442" s="9"/>
      <c r="ENW442" s="9"/>
      <c r="ENX442" s="9"/>
      <c r="ENY442" s="9"/>
      <c r="ENZ442" s="9"/>
      <c r="EOA442" s="9"/>
      <c r="EOB442" s="9"/>
      <c r="EOC442" s="9"/>
      <c r="EOD442" s="9"/>
      <c r="EOE442" s="9"/>
      <c r="EOF442" s="9"/>
      <c r="EOG442" s="9"/>
      <c r="EOH442" s="9"/>
      <c r="EOI442" s="9"/>
      <c r="EOJ442" s="9"/>
      <c r="EOK442" s="9"/>
      <c r="EOL442" s="9"/>
      <c r="EOM442" s="9"/>
      <c r="EON442" s="9"/>
      <c r="EOO442" s="9"/>
      <c r="EOP442" s="9"/>
      <c r="EOQ442" s="9"/>
      <c r="EOR442" s="9"/>
      <c r="EOS442" s="9"/>
      <c r="EOT442" s="9"/>
      <c r="EOU442" s="9"/>
      <c r="EOV442" s="9"/>
      <c r="EOW442" s="9"/>
      <c r="EOX442" s="9"/>
      <c r="EOY442" s="9"/>
      <c r="EOZ442" s="9"/>
      <c r="EPA442" s="9"/>
      <c r="EPB442" s="9"/>
      <c r="EPC442" s="9"/>
      <c r="EPD442" s="9"/>
      <c r="EPE442" s="9"/>
      <c r="EPF442" s="9"/>
      <c r="EPG442" s="9"/>
      <c r="EPH442" s="9"/>
      <c r="EPI442" s="9"/>
      <c r="EPJ442" s="9"/>
      <c r="EPK442" s="9"/>
      <c r="EPL442" s="9"/>
      <c r="EPM442" s="9"/>
      <c r="EPN442" s="9"/>
      <c r="EPO442" s="9"/>
      <c r="EPP442" s="9"/>
      <c r="EPQ442" s="9"/>
      <c r="EPR442" s="9"/>
      <c r="EPS442" s="9"/>
      <c r="EPT442" s="9"/>
      <c r="EPU442" s="9"/>
      <c r="EPV442" s="9"/>
      <c r="EPW442" s="9"/>
      <c r="EPX442" s="9"/>
      <c r="EPY442" s="9"/>
      <c r="EPZ442" s="9"/>
      <c r="EQA442" s="9"/>
      <c r="EQB442" s="9"/>
      <c r="EQC442" s="9"/>
      <c r="EQD442" s="9"/>
      <c r="EQE442" s="9"/>
      <c r="EQF442" s="9"/>
      <c r="EQG442" s="9"/>
      <c r="EQH442" s="9"/>
      <c r="EQI442" s="9"/>
      <c r="EQJ442" s="9"/>
      <c r="EQK442" s="9"/>
      <c r="EQL442" s="9"/>
      <c r="EQM442" s="9"/>
      <c r="EQN442" s="9"/>
      <c r="EQO442" s="9"/>
      <c r="EQP442" s="9"/>
      <c r="EQQ442" s="9"/>
      <c r="EQR442" s="9"/>
      <c r="EQS442" s="9"/>
      <c r="EQT442" s="9"/>
      <c r="EQU442" s="9"/>
      <c r="EQV442" s="9"/>
      <c r="EQW442" s="9"/>
      <c r="EQX442" s="9"/>
      <c r="EQY442" s="9"/>
      <c r="EQZ442" s="9"/>
      <c r="ERA442" s="9"/>
      <c r="ERB442" s="9"/>
      <c r="ERC442" s="9"/>
      <c r="ERD442" s="9"/>
      <c r="ERE442" s="9"/>
      <c r="ERF442" s="9"/>
      <c r="ERG442" s="9"/>
      <c r="ERH442" s="9"/>
      <c r="ERI442" s="9"/>
      <c r="ERJ442" s="9"/>
      <c r="ERK442" s="9"/>
      <c r="ERL442" s="9"/>
      <c r="ERM442" s="9"/>
      <c r="ERN442" s="9"/>
      <c r="ERO442" s="9"/>
      <c r="ERP442" s="9"/>
      <c r="ERQ442" s="9"/>
      <c r="ERR442" s="9"/>
      <c r="ERS442" s="9"/>
      <c r="ERT442" s="9"/>
      <c r="ERU442" s="9"/>
      <c r="ERV442" s="9"/>
      <c r="ERW442" s="9"/>
      <c r="ERX442" s="9"/>
      <c r="ERY442" s="9"/>
      <c r="ERZ442" s="9"/>
      <c r="ESA442" s="9"/>
      <c r="ESB442" s="9"/>
      <c r="ESC442" s="9"/>
      <c r="ESD442" s="9"/>
      <c r="ESE442" s="9"/>
      <c r="ESF442" s="9"/>
      <c r="ESG442" s="9"/>
      <c r="ESH442" s="9"/>
      <c r="ESI442" s="9"/>
      <c r="ESJ442" s="9"/>
      <c r="ESK442" s="9"/>
      <c r="ESL442" s="9"/>
      <c r="ESM442" s="9"/>
      <c r="ESN442" s="9"/>
      <c r="ESO442" s="9"/>
      <c r="ESP442" s="9"/>
      <c r="ESQ442" s="9"/>
      <c r="ESR442" s="9"/>
      <c r="ESS442" s="9"/>
      <c r="EST442" s="9"/>
      <c r="ESU442" s="9"/>
      <c r="ESV442" s="9"/>
      <c r="ESW442" s="9"/>
      <c r="ESX442" s="9"/>
      <c r="ESY442" s="9"/>
      <c r="ESZ442" s="9"/>
      <c r="ETA442" s="9"/>
      <c r="ETB442" s="9"/>
      <c r="ETC442" s="9"/>
      <c r="ETD442" s="9"/>
      <c r="ETE442" s="9"/>
      <c r="ETF442" s="9"/>
      <c r="ETG442" s="9"/>
      <c r="ETH442" s="9"/>
      <c r="ETI442" s="9"/>
      <c r="ETJ442" s="9"/>
      <c r="ETK442" s="9"/>
      <c r="ETL442" s="9"/>
      <c r="ETM442" s="9"/>
      <c r="ETN442" s="9"/>
      <c r="ETO442" s="9"/>
      <c r="ETP442" s="9"/>
      <c r="ETQ442" s="9"/>
      <c r="ETR442" s="9"/>
      <c r="ETS442" s="9"/>
      <c r="ETT442" s="9"/>
      <c r="ETU442" s="9"/>
      <c r="ETV442" s="9"/>
      <c r="ETW442" s="9"/>
      <c r="ETX442" s="9"/>
      <c r="ETY442" s="9"/>
      <c r="ETZ442" s="9"/>
      <c r="EUA442" s="9"/>
      <c r="EUB442" s="9"/>
      <c r="EUC442" s="9"/>
      <c r="EUD442" s="9"/>
      <c r="EUE442" s="9"/>
      <c r="EUF442" s="9"/>
      <c r="EUG442" s="9"/>
      <c r="EUH442" s="9"/>
      <c r="EUI442" s="9"/>
      <c r="EUJ442" s="9"/>
      <c r="EUK442" s="9"/>
      <c r="EUL442" s="9"/>
      <c r="EUM442" s="9"/>
      <c r="EUN442" s="9"/>
      <c r="EUO442" s="9"/>
      <c r="EUP442" s="9"/>
      <c r="EUQ442" s="9"/>
      <c r="EUR442" s="9"/>
      <c r="EUS442" s="9"/>
      <c r="EUT442" s="9"/>
      <c r="EUU442" s="9"/>
      <c r="EUV442" s="9"/>
      <c r="EUW442" s="9"/>
      <c r="EUX442" s="9"/>
      <c r="EUY442" s="9"/>
      <c r="EUZ442" s="9"/>
      <c r="EVA442" s="9"/>
      <c r="EVB442" s="9"/>
      <c r="EVC442" s="9"/>
      <c r="EVD442" s="9"/>
      <c r="EVE442" s="9"/>
      <c r="EVF442" s="9"/>
      <c r="EVG442" s="9"/>
      <c r="EVH442" s="9"/>
      <c r="EVI442" s="9"/>
      <c r="EVJ442" s="9"/>
      <c r="EVK442" s="9"/>
      <c r="EVL442" s="9"/>
      <c r="EVM442" s="9"/>
      <c r="EVN442" s="9"/>
      <c r="EVO442" s="9"/>
      <c r="EVP442" s="9"/>
      <c r="EVQ442" s="9"/>
      <c r="EVR442" s="9"/>
      <c r="EVS442" s="9"/>
      <c r="EVT442" s="9"/>
      <c r="EVU442" s="9"/>
      <c r="EVV442" s="9"/>
      <c r="EVW442" s="9"/>
      <c r="EVX442" s="9"/>
      <c r="EVY442" s="9"/>
      <c r="EVZ442" s="9"/>
      <c r="EWA442" s="9"/>
      <c r="EWB442" s="9"/>
      <c r="EWC442" s="9"/>
      <c r="EWD442" s="9"/>
      <c r="EWE442" s="9"/>
      <c r="EWF442" s="9"/>
      <c r="EWG442" s="9"/>
      <c r="EWH442" s="9"/>
      <c r="EWI442" s="9"/>
      <c r="EWJ442" s="9"/>
      <c r="EWK442" s="9"/>
      <c r="EWL442" s="9"/>
      <c r="EWM442" s="9"/>
      <c r="EWN442" s="9"/>
      <c r="EWO442" s="9"/>
      <c r="EWP442" s="9"/>
      <c r="EWQ442" s="9"/>
      <c r="EWR442" s="9"/>
      <c r="EWS442" s="9"/>
      <c r="EWT442" s="9"/>
      <c r="EWU442" s="9"/>
      <c r="EWV442" s="9"/>
      <c r="EWW442" s="9"/>
      <c r="EWX442" s="9"/>
      <c r="EWY442" s="9"/>
      <c r="EWZ442" s="9"/>
      <c r="EXA442" s="9"/>
      <c r="EXB442" s="9"/>
      <c r="EXC442" s="9"/>
      <c r="EXD442" s="9"/>
      <c r="EXE442" s="9"/>
      <c r="EXF442" s="9"/>
      <c r="EXG442" s="9"/>
      <c r="EXH442" s="9"/>
      <c r="EXI442" s="9"/>
      <c r="EXJ442" s="9"/>
      <c r="EXK442" s="9"/>
      <c r="EXL442" s="9"/>
      <c r="EXM442" s="9"/>
      <c r="EXN442" s="9"/>
      <c r="EXO442" s="9"/>
      <c r="EXP442" s="9"/>
      <c r="EXQ442" s="9"/>
      <c r="EXR442" s="9"/>
      <c r="EXS442" s="9"/>
      <c r="EXT442" s="9"/>
      <c r="EXU442" s="9"/>
      <c r="EXV442" s="9"/>
      <c r="EXW442" s="9"/>
      <c r="EXX442" s="9"/>
      <c r="EXY442" s="9"/>
      <c r="EXZ442" s="9"/>
      <c r="EYA442" s="9"/>
      <c r="EYB442" s="9"/>
      <c r="EYC442" s="9"/>
      <c r="EYD442" s="9"/>
      <c r="EYE442" s="9"/>
      <c r="EYF442" s="9"/>
      <c r="EYG442" s="9"/>
      <c r="EYH442" s="9"/>
      <c r="EYI442" s="9"/>
      <c r="EYJ442" s="9"/>
      <c r="EYK442" s="9"/>
      <c r="EYL442" s="9"/>
      <c r="EYM442" s="9"/>
      <c r="EYN442" s="9"/>
      <c r="EYO442" s="9"/>
      <c r="EYP442" s="9"/>
      <c r="EYQ442" s="9"/>
      <c r="EYR442" s="9"/>
      <c r="EYS442" s="9"/>
      <c r="EYT442" s="9"/>
      <c r="EYU442" s="9"/>
      <c r="EYV442" s="9"/>
      <c r="EYW442" s="9"/>
      <c r="EYX442" s="9"/>
      <c r="EYY442" s="9"/>
      <c r="EYZ442" s="9"/>
      <c r="EZA442" s="9"/>
      <c r="EZB442" s="9"/>
      <c r="EZC442" s="9"/>
      <c r="EZD442" s="9"/>
      <c r="EZE442" s="9"/>
      <c r="EZF442" s="9"/>
      <c r="EZG442" s="9"/>
      <c r="EZH442" s="9"/>
      <c r="EZI442" s="9"/>
      <c r="EZJ442" s="9"/>
      <c r="EZK442" s="9"/>
      <c r="EZL442" s="9"/>
      <c r="EZM442" s="9"/>
      <c r="EZN442" s="9"/>
      <c r="EZO442" s="9"/>
      <c r="EZP442" s="9"/>
      <c r="EZQ442" s="9"/>
      <c r="EZR442" s="9"/>
      <c r="EZS442" s="9"/>
      <c r="EZT442" s="9"/>
      <c r="EZU442" s="9"/>
      <c r="EZV442" s="9"/>
      <c r="EZW442" s="9"/>
      <c r="EZX442" s="9"/>
      <c r="EZY442" s="9"/>
      <c r="EZZ442" s="9"/>
      <c r="FAA442" s="9"/>
      <c r="FAB442" s="9"/>
      <c r="FAC442" s="9"/>
      <c r="FAD442" s="9"/>
      <c r="FAE442" s="9"/>
      <c r="FAF442" s="9"/>
      <c r="FAG442" s="9"/>
      <c r="FAH442" s="9"/>
      <c r="FAI442" s="9"/>
      <c r="FAJ442" s="9"/>
      <c r="FAK442" s="9"/>
      <c r="FAL442" s="9"/>
      <c r="FAM442" s="9"/>
      <c r="FAN442" s="9"/>
      <c r="FAO442" s="9"/>
      <c r="FAP442" s="9"/>
      <c r="FAQ442" s="9"/>
      <c r="FAR442" s="9"/>
      <c r="FAS442" s="9"/>
      <c r="FAT442" s="9"/>
      <c r="FAU442" s="9"/>
      <c r="FAV442" s="9"/>
      <c r="FAW442" s="9"/>
      <c r="FAX442" s="9"/>
      <c r="FAY442" s="9"/>
      <c r="FAZ442" s="9"/>
      <c r="FBA442" s="9"/>
      <c r="FBB442" s="9"/>
      <c r="FBC442" s="9"/>
      <c r="FBD442" s="9"/>
      <c r="FBE442" s="9"/>
      <c r="FBF442" s="9"/>
      <c r="FBG442" s="9"/>
      <c r="FBH442" s="9"/>
      <c r="FBI442" s="9"/>
      <c r="FBJ442" s="9"/>
      <c r="FBK442" s="9"/>
      <c r="FBL442" s="9"/>
      <c r="FBM442" s="9"/>
      <c r="FBN442" s="9"/>
      <c r="FBO442" s="9"/>
      <c r="FBP442" s="9"/>
      <c r="FBQ442" s="9"/>
      <c r="FBR442" s="9"/>
      <c r="FBS442" s="9"/>
      <c r="FBT442" s="9"/>
      <c r="FBU442" s="9"/>
      <c r="FBV442" s="9"/>
      <c r="FBW442" s="9"/>
      <c r="FBX442" s="9"/>
      <c r="FBY442" s="9"/>
      <c r="FBZ442" s="9"/>
      <c r="FCA442" s="9"/>
      <c r="FCB442" s="9"/>
      <c r="FCC442" s="9"/>
      <c r="FCD442" s="9"/>
      <c r="FCE442" s="9"/>
      <c r="FCF442" s="9"/>
      <c r="FCG442" s="9"/>
      <c r="FCH442" s="9"/>
      <c r="FCI442" s="9"/>
      <c r="FCJ442" s="9"/>
      <c r="FCK442" s="9"/>
      <c r="FCL442" s="9"/>
      <c r="FCM442" s="9"/>
      <c r="FCN442" s="9"/>
      <c r="FCO442" s="9"/>
      <c r="FCP442" s="9"/>
      <c r="FCQ442" s="9"/>
      <c r="FCR442" s="9"/>
      <c r="FCS442" s="9"/>
      <c r="FCT442" s="9"/>
      <c r="FCU442" s="9"/>
      <c r="FCV442" s="9"/>
      <c r="FCW442" s="9"/>
      <c r="FCX442" s="9"/>
      <c r="FCY442" s="9"/>
      <c r="FCZ442" s="9"/>
      <c r="FDA442" s="9"/>
      <c r="FDB442" s="9"/>
      <c r="FDC442" s="9"/>
      <c r="FDD442" s="9"/>
      <c r="FDE442" s="9"/>
      <c r="FDF442" s="9"/>
      <c r="FDG442" s="9"/>
      <c r="FDH442" s="9"/>
      <c r="FDI442" s="9"/>
      <c r="FDJ442" s="9"/>
      <c r="FDK442" s="9"/>
      <c r="FDL442" s="9"/>
      <c r="FDM442" s="9"/>
      <c r="FDN442" s="9"/>
      <c r="FDO442" s="9"/>
      <c r="FDP442" s="9"/>
      <c r="FDQ442" s="9"/>
      <c r="FDR442" s="9"/>
      <c r="FDS442" s="9"/>
      <c r="FDT442" s="9"/>
      <c r="FDU442" s="9"/>
      <c r="FDV442" s="9"/>
      <c r="FDW442" s="9"/>
      <c r="FDX442" s="9"/>
      <c r="FDY442" s="9"/>
      <c r="FDZ442" s="9"/>
      <c r="FEA442" s="9"/>
      <c r="FEB442" s="9"/>
      <c r="FEC442" s="9"/>
      <c r="FED442" s="9"/>
      <c r="FEE442" s="9"/>
      <c r="FEF442" s="9"/>
      <c r="FEG442" s="9"/>
      <c r="FEH442" s="9"/>
      <c r="FEI442" s="9"/>
      <c r="FEJ442" s="9"/>
      <c r="FEK442" s="9"/>
      <c r="FEL442" s="9"/>
      <c r="FEM442" s="9"/>
      <c r="FEN442" s="9"/>
      <c r="FEO442" s="9"/>
      <c r="FEP442" s="9"/>
      <c r="FEQ442" s="9"/>
      <c r="FER442" s="9"/>
      <c r="FES442" s="9"/>
      <c r="FET442" s="9"/>
      <c r="FEU442" s="9"/>
      <c r="FEV442" s="9"/>
      <c r="FEW442" s="9"/>
      <c r="FEX442" s="9"/>
      <c r="FEY442" s="9"/>
      <c r="FEZ442" s="9"/>
      <c r="FFA442" s="9"/>
      <c r="FFB442" s="9"/>
      <c r="FFC442" s="9"/>
      <c r="FFD442" s="9"/>
      <c r="FFE442" s="9"/>
      <c r="FFF442" s="9"/>
      <c r="FFG442" s="9"/>
      <c r="FFH442" s="9"/>
      <c r="FFI442" s="9"/>
      <c r="FFJ442" s="9"/>
      <c r="FFK442" s="9"/>
      <c r="FFL442" s="9"/>
      <c r="FFM442" s="9"/>
      <c r="FFN442" s="9"/>
      <c r="FFO442" s="9"/>
      <c r="FFP442" s="9"/>
      <c r="FFQ442" s="9"/>
      <c r="FFR442" s="9"/>
      <c r="FFS442" s="9"/>
      <c r="FFT442" s="9"/>
      <c r="FFU442" s="9"/>
      <c r="FFV442" s="9"/>
      <c r="FFW442" s="9"/>
      <c r="FFX442" s="9"/>
      <c r="FFY442" s="9"/>
      <c r="FFZ442" s="9"/>
      <c r="FGA442" s="9"/>
      <c r="FGB442" s="9"/>
      <c r="FGC442" s="9"/>
      <c r="FGD442" s="9"/>
      <c r="FGE442" s="9"/>
      <c r="FGF442" s="9"/>
      <c r="FGG442" s="9"/>
      <c r="FGH442" s="9"/>
      <c r="FGI442" s="9"/>
      <c r="FGJ442" s="9"/>
      <c r="FGK442" s="9"/>
      <c r="FGL442" s="9"/>
      <c r="FGM442" s="9"/>
      <c r="FGN442" s="9"/>
      <c r="FGO442" s="9"/>
      <c r="FGP442" s="9"/>
      <c r="FGQ442" s="9"/>
      <c r="FGR442" s="9"/>
      <c r="FGS442" s="9"/>
      <c r="FGT442" s="9"/>
      <c r="FGU442" s="9"/>
      <c r="FGV442" s="9"/>
      <c r="FGW442" s="9"/>
      <c r="FGX442" s="9"/>
      <c r="FGY442" s="9"/>
      <c r="FGZ442" s="9"/>
      <c r="FHA442" s="9"/>
      <c r="FHB442" s="9"/>
      <c r="FHC442" s="9"/>
      <c r="FHD442" s="9"/>
      <c r="FHE442" s="9"/>
      <c r="FHF442" s="9"/>
      <c r="FHG442" s="9"/>
      <c r="FHH442" s="9"/>
      <c r="FHI442" s="9"/>
      <c r="FHJ442" s="9"/>
      <c r="FHK442" s="9"/>
      <c r="FHL442" s="9"/>
      <c r="FHM442" s="9"/>
      <c r="FHN442" s="9"/>
      <c r="FHO442" s="9"/>
      <c r="FHP442" s="9"/>
      <c r="FHQ442" s="9"/>
      <c r="FHR442" s="9"/>
      <c r="FHS442" s="9"/>
      <c r="FHT442" s="9"/>
      <c r="FHU442" s="9"/>
      <c r="FHV442" s="9"/>
      <c r="FHW442" s="9"/>
      <c r="FHX442" s="9"/>
      <c r="FHY442" s="9"/>
      <c r="FHZ442" s="9"/>
      <c r="FIA442" s="9"/>
      <c r="FIB442" s="9"/>
      <c r="FIC442" s="9"/>
      <c r="FID442" s="9"/>
      <c r="FIE442" s="9"/>
      <c r="FIF442" s="9"/>
      <c r="FIG442" s="9"/>
      <c r="FIH442" s="9"/>
      <c r="FII442" s="9"/>
      <c r="FIJ442" s="9"/>
      <c r="FIK442" s="9"/>
      <c r="FIL442" s="9"/>
      <c r="FIM442" s="9"/>
      <c r="FIN442" s="9"/>
      <c r="FIO442" s="9"/>
      <c r="FIP442" s="9"/>
      <c r="FIQ442" s="9"/>
      <c r="FIR442" s="9"/>
      <c r="FIS442" s="9"/>
      <c r="FIT442" s="9"/>
      <c r="FIU442" s="9"/>
      <c r="FIV442" s="9"/>
      <c r="FIW442" s="9"/>
      <c r="FIX442" s="9"/>
      <c r="FIY442" s="9"/>
      <c r="FIZ442" s="9"/>
      <c r="FJA442" s="9"/>
      <c r="FJB442" s="9"/>
      <c r="FJC442" s="9"/>
      <c r="FJD442" s="9"/>
      <c r="FJE442" s="9"/>
      <c r="FJF442" s="9"/>
      <c r="FJG442" s="9"/>
      <c r="FJH442" s="9"/>
      <c r="FJI442" s="9"/>
      <c r="FJJ442" s="9"/>
      <c r="FJK442" s="9"/>
      <c r="FJL442" s="9"/>
      <c r="FJM442" s="9"/>
      <c r="FJN442" s="9"/>
      <c r="FJO442" s="9"/>
      <c r="FJP442" s="9"/>
      <c r="FJQ442" s="9"/>
      <c r="FJR442" s="9"/>
      <c r="FJS442" s="9"/>
      <c r="FJT442" s="9"/>
      <c r="FJU442" s="9"/>
      <c r="FJV442" s="9"/>
      <c r="FJW442" s="9"/>
      <c r="FJX442" s="9"/>
      <c r="FJY442" s="9"/>
      <c r="FJZ442" s="9"/>
      <c r="FKA442" s="9"/>
      <c r="FKB442" s="9"/>
      <c r="FKC442" s="9"/>
      <c r="FKD442" s="9"/>
      <c r="FKE442" s="9"/>
      <c r="FKF442" s="9"/>
      <c r="FKG442" s="9"/>
      <c r="FKH442" s="9"/>
      <c r="FKI442" s="9"/>
      <c r="FKJ442" s="9"/>
      <c r="FKK442" s="9"/>
      <c r="FKL442" s="9"/>
      <c r="FKM442" s="9"/>
      <c r="FKN442" s="9"/>
      <c r="FKO442" s="9"/>
      <c r="FKP442" s="9"/>
      <c r="FKQ442" s="9"/>
      <c r="FKR442" s="9"/>
      <c r="FKS442" s="9"/>
      <c r="FKT442" s="9"/>
      <c r="FKU442" s="9"/>
      <c r="FKV442" s="9"/>
      <c r="FKW442" s="9"/>
      <c r="FKX442" s="9"/>
      <c r="FKY442" s="9"/>
      <c r="FKZ442" s="9"/>
      <c r="FLA442" s="9"/>
      <c r="FLB442" s="9"/>
      <c r="FLC442" s="9"/>
      <c r="FLD442" s="9"/>
      <c r="FLE442" s="9"/>
      <c r="FLF442" s="9"/>
      <c r="FLG442" s="9"/>
      <c r="FLH442" s="9"/>
      <c r="FLI442" s="9"/>
      <c r="FLJ442" s="9"/>
      <c r="FLK442" s="9"/>
      <c r="FLL442" s="9"/>
      <c r="FLM442" s="9"/>
      <c r="FLN442" s="9"/>
      <c r="FLO442" s="9"/>
      <c r="FLP442" s="9"/>
      <c r="FLQ442" s="9"/>
      <c r="FLR442" s="9"/>
      <c r="FLS442" s="9"/>
      <c r="FLT442" s="9"/>
      <c r="FLU442" s="9"/>
      <c r="FLV442" s="9"/>
      <c r="FLW442" s="9"/>
      <c r="FLX442" s="9"/>
      <c r="FLY442" s="9"/>
      <c r="FLZ442" s="9"/>
      <c r="FMA442" s="9"/>
      <c r="FMB442" s="9"/>
      <c r="FMC442" s="9"/>
      <c r="FMD442" s="9"/>
      <c r="FME442" s="9"/>
      <c r="FMF442" s="9"/>
      <c r="FMG442" s="9"/>
      <c r="FMH442" s="9"/>
      <c r="FMI442" s="9"/>
      <c r="FMJ442" s="9"/>
      <c r="FMK442" s="9"/>
      <c r="FML442" s="9"/>
      <c r="FMM442" s="9"/>
      <c r="FMN442" s="9"/>
      <c r="FMO442" s="9"/>
      <c r="FMP442" s="9"/>
      <c r="FMQ442" s="9"/>
      <c r="FMR442" s="9"/>
      <c r="FMS442" s="9"/>
      <c r="FMT442" s="9"/>
      <c r="FMU442" s="9"/>
      <c r="FMV442" s="9"/>
      <c r="FMW442" s="9"/>
      <c r="FMX442" s="9"/>
      <c r="FMY442" s="9"/>
      <c r="FMZ442" s="9"/>
      <c r="FNA442" s="9"/>
      <c r="FNB442" s="9"/>
      <c r="FNC442" s="9"/>
      <c r="FND442" s="9"/>
      <c r="FNE442" s="9"/>
      <c r="FNF442" s="9"/>
      <c r="FNG442" s="9"/>
      <c r="FNH442" s="9"/>
      <c r="FNI442" s="9"/>
      <c r="FNJ442" s="9"/>
      <c r="FNK442" s="9"/>
      <c r="FNL442" s="9"/>
      <c r="FNM442" s="9"/>
      <c r="FNN442" s="9"/>
      <c r="FNO442" s="9"/>
      <c r="FNP442" s="9"/>
      <c r="FNQ442" s="9"/>
      <c r="FNR442" s="9"/>
      <c r="FNS442" s="9"/>
      <c r="FNT442" s="9"/>
      <c r="FNU442" s="9"/>
      <c r="FNV442" s="9"/>
      <c r="FNW442" s="9"/>
      <c r="FNX442" s="9"/>
      <c r="FNY442" s="9"/>
      <c r="FNZ442" s="9"/>
      <c r="FOA442" s="9"/>
      <c r="FOB442" s="9"/>
      <c r="FOC442" s="9"/>
      <c r="FOD442" s="9"/>
      <c r="FOE442" s="9"/>
      <c r="FOF442" s="9"/>
      <c r="FOG442" s="9"/>
      <c r="FOH442" s="9"/>
      <c r="FOI442" s="9"/>
      <c r="FOJ442" s="9"/>
      <c r="FOK442" s="9"/>
      <c r="FOL442" s="9"/>
      <c r="FOM442" s="9"/>
      <c r="FON442" s="9"/>
      <c r="FOO442" s="9"/>
      <c r="FOP442" s="9"/>
      <c r="FOQ442" s="9"/>
      <c r="FOR442" s="9"/>
      <c r="FOS442" s="9"/>
      <c r="FOT442" s="9"/>
      <c r="FOU442" s="9"/>
      <c r="FOV442" s="9"/>
      <c r="FOW442" s="9"/>
      <c r="FOX442" s="9"/>
      <c r="FOY442" s="9"/>
      <c r="FOZ442" s="9"/>
      <c r="FPA442" s="9"/>
      <c r="FPB442" s="9"/>
      <c r="FPC442" s="9"/>
      <c r="FPD442" s="9"/>
      <c r="FPE442" s="9"/>
      <c r="FPF442" s="9"/>
      <c r="FPG442" s="9"/>
      <c r="FPH442" s="9"/>
      <c r="FPI442" s="9"/>
      <c r="FPJ442" s="9"/>
      <c r="FPK442" s="9"/>
      <c r="FPL442" s="9"/>
      <c r="FPM442" s="9"/>
      <c r="FPN442" s="9"/>
      <c r="FPO442" s="9"/>
      <c r="FPP442" s="9"/>
      <c r="FPQ442" s="9"/>
      <c r="FPR442" s="9"/>
      <c r="FPS442" s="9"/>
      <c r="FPT442" s="9"/>
      <c r="FPU442" s="9"/>
      <c r="FPV442" s="9"/>
      <c r="FPW442" s="9"/>
      <c r="FPX442" s="9"/>
      <c r="FPY442" s="9"/>
      <c r="FPZ442" s="9"/>
      <c r="FQA442" s="9"/>
      <c r="FQB442" s="9"/>
      <c r="FQC442" s="9"/>
      <c r="FQD442" s="9"/>
      <c r="FQE442" s="9"/>
      <c r="FQF442" s="9"/>
      <c r="FQG442" s="9"/>
      <c r="FQH442" s="9"/>
      <c r="FQI442" s="9"/>
      <c r="FQJ442" s="9"/>
      <c r="FQK442" s="9"/>
      <c r="FQL442" s="9"/>
      <c r="FQM442" s="9"/>
      <c r="FQN442" s="9"/>
      <c r="FQO442" s="9"/>
      <c r="FQP442" s="9"/>
      <c r="FQQ442" s="9"/>
      <c r="FQR442" s="9"/>
      <c r="FQS442" s="9"/>
      <c r="FQT442" s="9"/>
      <c r="FQU442" s="9"/>
      <c r="FQV442" s="9"/>
      <c r="FQW442" s="9"/>
      <c r="FQX442" s="9"/>
      <c r="FQY442" s="9"/>
      <c r="FQZ442" s="9"/>
      <c r="FRA442" s="9"/>
      <c r="FRB442" s="9"/>
      <c r="FRC442" s="9"/>
      <c r="FRD442" s="9"/>
      <c r="FRE442" s="9"/>
      <c r="FRF442" s="9"/>
      <c r="FRG442" s="9"/>
      <c r="FRH442" s="9"/>
      <c r="FRI442" s="9"/>
      <c r="FRJ442" s="9"/>
      <c r="FRK442" s="9"/>
      <c r="FRL442" s="9"/>
      <c r="FRM442" s="9"/>
      <c r="FRN442" s="9"/>
      <c r="FRO442" s="9"/>
      <c r="FRP442" s="9"/>
      <c r="FRQ442" s="9"/>
      <c r="FRR442" s="9"/>
      <c r="FRS442" s="9"/>
      <c r="FRT442" s="9"/>
      <c r="FRU442" s="9"/>
      <c r="FRV442" s="9"/>
      <c r="FRW442" s="9"/>
      <c r="FRX442" s="9"/>
      <c r="FRY442" s="9"/>
      <c r="FRZ442" s="9"/>
      <c r="FSA442" s="9"/>
      <c r="FSB442" s="9"/>
      <c r="FSC442" s="9"/>
      <c r="FSD442" s="9"/>
      <c r="FSE442" s="9"/>
      <c r="FSF442" s="9"/>
      <c r="FSG442" s="9"/>
      <c r="FSH442" s="9"/>
      <c r="FSI442" s="9"/>
      <c r="FSJ442" s="9"/>
      <c r="FSK442" s="9"/>
      <c r="FSL442" s="9"/>
      <c r="FSM442" s="9"/>
      <c r="FSN442" s="9"/>
      <c r="FSO442" s="9"/>
      <c r="FSP442" s="9"/>
      <c r="FSQ442" s="9"/>
      <c r="FSR442" s="9"/>
      <c r="FSS442" s="9"/>
      <c r="FST442" s="9"/>
      <c r="FSU442" s="9"/>
      <c r="FSV442" s="9"/>
      <c r="FSW442" s="9"/>
      <c r="FSX442" s="9"/>
      <c r="FSY442" s="9"/>
      <c r="FSZ442" s="9"/>
      <c r="FTA442" s="9"/>
      <c r="FTB442" s="9"/>
      <c r="FTC442" s="9"/>
      <c r="FTD442" s="9"/>
      <c r="FTE442" s="9"/>
      <c r="FTF442" s="9"/>
      <c r="FTG442" s="9"/>
      <c r="FTH442" s="9"/>
      <c r="FTI442" s="9"/>
      <c r="FTJ442" s="9"/>
      <c r="FTK442" s="9"/>
      <c r="FTL442" s="9"/>
      <c r="FTM442" s="9"/>
      <c r="FTN442" s="9"/>
      <c r="FTO442" s="9"/>
      <c r="FTP442" s="9"/>
      <c r="FTQ442" s="9"/>
      <c r="FTR442" s="9"/>
      <c r="FTS442" s="9"/>
      <c r="FTT442" s="9"/>
      <c r="FTU442" s="9"/>
      <c r="FTV442" s="9"/>
      <c r="FTW442" s="9"/>
      <c r="FTX442" s="9"/>
      <c r="FTY442" s="9"/>
      <c r="FTZ442" s="9"/>
      <c r="FUA442" s="9"/>
      <c r="FUB442" s="9"/>
      <c r="FUC442" s="9"/>
      <c r="FUD442" s="9"/>
      <c r="FUE442" s="9"/>
      <c r="FUF442" s="9"/>
      <c r="FUG442" s="9"/>
      <c r="FUH442" s="9"/>
      <c r="FUI442" s="9"/>
      <c r="FUJ442" s="9"/>
      <c r="FUK442" s="9"/>
      <c r="FUL442" s="9"/>
      <c r="FUM442" s="9"/>
      <c r="FUN442" s="9"/>
      <c r="FUO442" s="9"/>
      <c r="FUP442" s="9"/>
      <c r="FUQ442" s="9"/>
      <c r="FUR442" s="9"/>
      <c r="FUS442" s="9"/>
      <c r="FUT442" s="9"/>
      <c r="FUU442" s="9"/>
      <c r="FUV442" s="9"/>
      <c r="FUW442" s="9"/>
      <c r="FUX442" s="9"/>
      <c r="FUY442" s="9"/>
      <c r="FUZ442" s="9"/>
      <c r="FVA442" s="9"/>
      <c r="FVB442" s="9"/>
      <c r="FVC442" s="9"/>
      <c r="FVD442" s="9"/>
      <c r="FVE442" s="9"/>
      <c r="FVF442" s="9"/>
      <c r="FVG442" s="9"/>
      <c r="FVH442" s="9"/>
      <c r="FVI442" s="9"/>
      <c r="FVJ442" s="9"/>
      <c r="FVK442" s="9"/>
      <c r="FVL442" s="9"/>
      <c r="FVM442" s="9"/>
      <c r="FVN442" s="9"/>
      <c r="FVO442" s="9"/>
      <c r="FVP442" s="9"/>
      <c r="FVQ442" s="9"/>
      <c r="FVR442" s="9"/>
      <c r="FVS442" s="9"/>
      <c r="FVT442" s="9"/>
      <c r="FVU442" s="9"/>
      <c r="FVV442" s="9"/>
      <c r="FVW442" s="9"/>
      <c r="FVX442" s="9"/>
      <c r="FVY442" s="9"/>
      <c r="FVZ442" s="9"/>
      <c r="FWA442" s="9"/>
      <c r="FWB442" s="9"/>
      <c r="FWC442" s="9"/>
      <c r="FWD442" s="9"/>
      <c r="FWE442" s="9"/>
      <c r="FWF442" s="9"/>
      <c r="FWG442" s="9"/>
      <c r="FWH442" s="9"/>
      <c r="FWI442" s="9"/>
      <c r="FWJ442" s="9"/>
      <c r="FWK442" s="9"/>
      <c r="FWL442" s="9"/>
      <c r="FWM442" s="9"/>
      <c r="FWN442" s="9"/>
      <c r="FWO442" s="9"/>
      <c r="FWP442" s="9"/>
      <c r="FWQ442" s="9"/>
      <c r="FWR442" s="9"/>
      <c r="FWS442" s="9"/>
      <c r="FWT442" s="9"/>
      <c r="FWU442" s="9"/>
      <c r="FWV442" s="9"/>
      <c r="FWW442" s="9"/>
      <c r="FWX442" s="9"/>
      <c r="FWY442" s="9"/>
      <c r="FWZ442" s="9"/>
      <c r="FXA442" s="9"/>
      <c r="FXB442" s="9"/>
      <c r="FXC442" s="9"/>
      <c r="FXD442" s="9"/>
      <c r="FXE442" s="9"/>
      <c r="FXF442" s="9"/>
      <c r="FXG442" s="9"/>
      <c r="FXH442" s="9"/>
      <c r="FXI442" s="9"/>
      <c r="FXJ442" s="9"/>
      <c r="FXK442" s="9"/>
      <c r="FXL442" s="9"/>
      <c r="FXM442" s="9"/>
      <c r="FXN442" s="9"/>
      <c r="FXO442" s="9"/>
      <c r="FXP442" s="9"/>
      <c r="FXQ442" s="9"/>
      <c r="FXR442" s="9"/>
      <c r="FXS442" s="9"/>
      <c r="FXT442" s="9"/>
      <c r="FXU442" s="9"/>
      <c r="FXV442" s="9"/>
      <c r="FXW442" s="9"/>
      <c r="FXX442" s="9"/>
      <c r="FXY442" s="9"/>
      <c r="FXZ442" s="9"/>
      <c r="FYA442" s="9"/>
      <c r="FYB442" s="9"/>
      <c r="FYC442" s="9"/>
      <c r="FYD442" s="9"/>
      <c r="FYE442" s="9"/>
      <c r="FYF442" s="9"/>
      <c r="FYG442" s="9"/>
      <c r="FYH442" s="9"/>
      <c r="FYI442" s="9"/>
      <c r="FYJ442" s="9"/>
      <c r="FYK442" s="9"/>
      <c r="FYL442" s="9"/>
      <c r="FYM442" s="9"/>
      <c r="FYN442" s="9"/>
      <c r="FYO442" s="9"/>
      <c r="FYP442" s="9"/>
      <c r="FYQ442" s="9"/>
      <c r="FYR442" s="9"/>
      <c r="FYS442" s="9"/>
      <c r="FYT442" s="9"/>
      <c r="FYU442" s="9"/>
      <c r="FYV442" s="9"/>
      <c r="FYW442" s="9"/>
      <c r="FYX442" s="9"/>
      <c r="FYY442" s="9"/>
      <c r="FYZ442" s="9"/>
      <c r="FZA442" s="9"/>
      <c r="FZB442" s="9"/>
      <c r="FZC442" s="9"/>
      <c r="FZD442" s="9"/>
      <c r="FZE442" s="9"/>
      <c r="FZF442" s="9"/>
      <c r="FZG442" s="9"/>
      <c r="FZH442" s="9"/>
      <c r="FZI442" s="9"/>
      <c r="FZJ442" s="9"/>
      <c r="FZK442" s="9"/>
      <c r="FZL442" s="9"/>
      <c r="FZM442" s="9"/>
      <c r="FZN442" s="9"/>
      <c r="FZO442" s="9"/>
      <c r="FZP442" s="9"/>
      <c r="FZQ442" s="9"/>
      <c r="FZR442" s="9"/>
      <c r="FZS442" s="9"/>
      <c r="FZT442" s="9"/>
      <c r="FZU442" s="9"/>
      <c r="FZV442" s="9"/>
      <c r="FZW442" s="9"/>
      <c r="FZX442" s="9"/>
      <c r="FZY442" s="9"/>
      <c r="FZZ442" s="9"/>
      <c r="GAA442" s="9"/>
      <c r="GAB442" s="9"/>
      <c r="GAC442" s="9"/>
      <c r="GAD442" s="9"/>
      <c r="GAE442" s="9"/>
      <c r="GAF442" s="9"/>
      <c r="GAG442" s="9"/>
      <c r="GAH442" s="9"/>
      <c r="GAI442" s="9"/>
      <c r="GAJ442" s="9"/>
      <c r="GAK442" s="9"/>
      <c r="GAL442" s="9"/>
      <c r="GAM442" s="9"/>
      <c r="GAN442" s="9"/>
      <c r="GAO442" s="9"/>
      <c r="GAP442" s="9"/>
      <c r="GAQ442" s="9"/>
      <c r="GAR442" s="9"/>
      <c r="GAS442" s="9"/>
      <c r="GAT442" s="9"/>
      <c r="GAU442" s="9"/>
      <c r="GAV442" s="9"/>
      <c r="GAW442" s="9"/>
      <c r="GAX442" s="9"/>
      <c r="GAY442" s="9"/>
      <c r="GAZ442" s="9"/>
      <c r="GBA442" s="9"/>
      <c r="GBB442" s="9"/>
      <c r="GBC442" s="9"/>
      <c r="GBD442" s="9"/>
      <c r="GBE442" s="9"/>
      <c r="GBF442" s="9"/>
      <c r="GBG442" s="9"/>
      <c r="GBH442" s="9"/>
      <c r="GBI442" s="9"/>
      <c r="GBJ442" s="9"/>
      <c r="GBK442" s="9"/>
      <c r="GBL442" s="9"/>
      <c r="GBM442" s="9"/>
      <c r="GBN442" s="9"/>
      <c r="GBO442" s="9"/>
      <c r="GBP442" s="9"/>
      <c r="GBQ442" s="9"/>
      <c r="GBR442" s="9"/>
      <c r="GBS442" s="9"/>
      <c r="GBT442" s="9"/>
      <c r="GBU442" s="9"/>
      <c r="GBV442" s="9"/>
      <c r="GBW442" s="9"/>
      <c r="GBX442" s="9"/>
      <c r="GBY442" s="9"/>
      <c r="GBZ442" s="9"/>
      <c r="GCA442" s="9"/>
      <c r="GCB442" s="9"/>
      <c r="GCC442" s="9"/>
      <c r="GCD442" s="9"/>
      <c r="GCE442" s="9"/>
      <c r="GCF442" s="9"/>
      <c r="GCG442" s="9"/>
      <c r="GCH442" s="9"/>
      <c r="GCI442" s="9"/>
      <c r="GCJ442" s="9"/>
      <c r="GCK442" s="9"/>
      <c r="GCL442" s="9"/>
      <c r="GCM442" s="9"/>
      <c r="GCN442" s="9"/>
      <c r="GCO442" s="9"/>
      <c r="GCP442" s="9"/>
      <c r="GCQ442" s="9"/>
      <c r="GCR442" s="9"/>
      <c r="GCS442" s="9"/>
      <c r="GCT442" s="9"/>
      <c r="GCU442" s="9"/>
      <c r="GCV442" s="9"/>
      <c r="GCW442" s="9"/>
      <c r="GCX442" s="9"/>
      <c r="GCY442" s="9"/>
      <c r="GCZ442" s="9"/>
      <c r="GDA442" s="9"/>
      <c r="GDB442" s="9"/>
      <c r="GDC442" s="9"/>
      <c r="GDD442" s="9"/>
      <c r="GDE442" s="9"/>
      <c r="GDF442" s="9"/>
      <c r="GDG442" s="9"/>
      <c r="GDH442" s="9"/>
      <c r="GDI442" s="9"/>
      <c r="GDJ442" s="9"/>
      <c r="GDK442" s="9"/>
      <c r="GDL442" s="9"/>
      <c r="GDM442" s="9"/>
      <c r="GDN442" s="9"/>
      <c r="GDO442" s="9"/>
      <c r="GDP442" s="9"/>
      <c r="GDQ442" s="9"/>
      <c r="GDR442" s="9"/>
      <c r="GDS442" s="9"/>
      <c r="GDT442" s="9"/>
      <c r="GDU442" s="9"/>
      <c r="GDV442" s="9"/>
      <c r="GDW442" s="9"/>
      <c r="GDX442" s="9"/>
      <c r="GDY442" s="9"/>
      <c r="GDZ442" s="9"/>
      <c r="GEA442" s="9"/>
      <c r="GEB442" s="9"/>
      <c r="GEC442" s="9"/>
      <c r="GED442" s="9"/>
      <c r="GEE442" s="9"/>
      <c r="GEF442" s="9"/>
      <c r="GEG442" s="9"/>
      <c r="GEH442" s="9"/>
      <c r="GEI442" s="9"/>
      <c r="GEJ442" s="9"/>
      <c r="GEK442" s="9"/>
      <c r="GEL442" s="9"/>
      <c r="GEM442" s="9"/>
      <c r="GEN442" s="9"/>
      <c r="GEO442" s="9"/>
      <c r="GEP442" s="9"/>
      <c r="GEQ442" s="9"/>
      <c r="GER442" s="9"/>
      <c r="GES442" s="9"/>
      <c r="GET442" s="9"/>
      <c r="GEU442" s="9"/>
      <c r="GEV442" s="9"/>
      <c r="GEW442" s="9"/>
      <c r="GEX442" s="9"/>
      <c r="GEY442" s="9"/>
      <c r="GEZ442" s="9"/>
      <c r="GFA442" s="9"/>
      <c r="GFB442" s="9"/>
      <c r="GFC442" s="9"/>
      <c r="GFD442" s="9"/>
      <c r="GFE442" s="9"/>
      <c r="GFF442" s="9"/>
      <c r="GFG442" s="9"/>
      <c r="GFH442" s="9"/>
      <c r="GFI442" s="9"/>
      <c r="GFJ442" s="9"/>
      <c r="GFK442" s="9"/>
      <c r="GFL442" s="9"/>
      <c r="GFM442" s="9"/>
      <c r="GFN442" s="9"/>
      <c r="GFO442" s="9"/>
      <c r="GFP442" s="9"/>
      <c r="GFQ442" s="9"/>
      <c r="GFR442" s="9"/>
      <c r="GFS442" s="9"/>
      <c r="GFT442" s="9"/>
      <c r="GFU442" s="9"/>
      <c r="GFV442" s="9"/>
      <c r="GFW442" s="9"/>
      <c r="GFX442" s="9"/>
      <c r="GFY442" s="9"/>
      <c r="GFZ442" s="9"/>
      <c r="GGA442" s="9"/>
      <c r="GGB442" s="9"/>
      <c r="GGC442" s="9"/>
      <c r="GGD442" s="9"/>
      <c r="GGE442" s="9"/>
      <c r="GGF442" s="9"/>
      <c r="GGG442" s="9"/>
      <c r="GGH442" s="9"/>
      <c r="GGI442" s="9"/>
      <c r="GGJ442" s="9"/>
      <c r="GGK442" s="9"/>
      <c r="GGL442" s="9"/>
      <c r="GGM442" s="9"/>
      <c r="GGN442" s="9"/>
      <c r="GGO442" s="9"/>
      <c r="GGP442" s="9"/>
      <c r="GGQ442" s="9"/>
      <c r="GGR442" s="9"/>
      <c r="GGS442" s="9"/>
      <c r="GGT442" s="9"/>
      <c r="GGU442" s="9"/>
      <c r="GGV442" s="9"/>
      <c r="GGW442" s="9"/>
      <c r="GGX442" s="9"/>
      <c r="GGY442" s="9"/>
      <c r="GGZ442" s="9"/>
      <c r="GHA442" s="9"/>
      <c r="GHB442" s="9"/>
      <c r="GHC442" s="9"/>
      <c r="GHD442" s="9"/>
      <c r="GHE442" s="9"/>
      <c r="GHF442" s="9"/>
      <c r="GHG442" s="9"/>
      <c r="GHH442" s="9"/>
      <c r="GHI442" s="9"/>
      <c r="GHJ442" s="9"/>
      <c r="GHK442" s="9"/>
      <c r="GHL442" s="9"/>
      <c r="GHM442" s="9"/>
      <c r="GHN442" s="9"/>
      <c r="GHO442" s="9"/>
      <c r="GHP442" s="9"/>
      <c r="GHQ442" s="9"/>
      <c r="GHR442" s="9"/>
      <c r="GHS442" s="9"/>
      <c r="GHT442" s="9"/>
      <c r="GHU442" s="9"/>
      <c r="GHV442" s="9"/>
      <c r="GHW442" s="9"/>
      <c r="GHX442" s="9"/>
      <c r="GHY442" s="9"/>
      <c r="GHZ442" s="9"/>
      <c r="GIA442" s="9"/>
      <c r="GIB442" s="9"/>
      <c r="GIC442" s="9"/>
      <c r="GID442" s="9"/>
      <c r="GIE442" s="9"/>
      <c r="GIF442" s="9"/>
      <c r="GIG442" s="9"/>
      <c r="GIH442" s="9"/>
      <c r="GII442" s="9"/>
      <c r="GIJ442" s="9"/>
      <c r="GIK442" s="9"/>
      <c r="GIL442" s="9"/>
      <c r="GIM442" s="9"/>
      <c r="GIN442" s="9"/>
      <c r="GIO442" s="9"/>
      <c r="GIP442" s="9"/>
      <c r="GIQ442" s="9"/>
      <c r="GIR442" s="9"/>
      <c r="GIS442" s="9"/>
      <c r="GIT442" s="9"/>
      <c r="GIU442" s="9"/>
      <c r="GIV442" s="9"/>
      <c r="GIW442" s="9"/>
      <c r="GIX442" s="9"/>
      <c r="GIY442" s="9"/>
      <c r="GIZ442" s="9"/>
      <c r="GJA442" s="9"/>
      <c r="GJB442" s="9"/>
      <c r="GJC442" s="9"/>
      <c r="GJD442" s="9"/>
      <c r="GJE442" s="9"/>
      <c r="GJF442" s="9"/>
      <c r="GJG442" s="9"/>
      <c r="GJH442" s="9"/>
      <c r="GJI442" s="9"/>
      <c r="GJJ442" s="9"/>
      <c r="GJK442" s="9"/>
      <c r="GJL442" s="9"/>
      <c r="GJM442" s="9"/>
      <c r="GJN442" s="9"/>
      <c r="GJO442" s="9"/>
      <c r="GJP442" s="9"/>
      <c r="GJQ442" s="9"/>
      <c r="GJR442" s="9"/>
      <c r="GJS442" s="9"/>
      <c r="GJT442" s="9"/>
      <c r="GJU442" s="9"/>
      <c r="GJV442" s="9"/>
      <c r="GJW442" s="9"/>
      <c r="GJX442" s="9"/>
      <c r="GJY442" s="9"/>
      <c r="GJZ442" s="9"/>
      <c r="GKA442" s="9"/>
      <c r="GKB442" s="9"/>
      <c r="GKC442" s="9"/>
      <c r="GKD442" s="9"/>
      <c r="GKE442" s="9"/>
      <c r="GKF442" s="9"/>
      <c r="GKG442" s="9"/>
      <c r="GKH442" s="9"/>
      <c r="GKI442" s="9"/>
      <c r="GKJ442" s="9"/>
      <c r="GKK442" s="9"/>
      <c r="GKL442" s="9"/>
      <c r="GKM442" s="9"/>
      <c r="GKN442" s="9"/>
      <c r="GKO442" s="9"/>
      <c r="GKP442" s="9"/>
      <c r="GKQ442" s="9"/>
      <c r="GKR442" s="9"/>
      <c r="GKS442" s="9"/>
      <c r="GKT442" s="9"/>
      <c r="GKU442" s="9"/>
      <c r="GKV442" s="9"/>
      <c r="GKW442" s="9"/>
      <c r="GKX442" s="9"/>
      <c r="GKY442" s="9"/>
      <c r="GKZ442" s="9"/>
      <c r="GLA442" s="9"/>
      <c r="GLB442" s="9"/>
      <c r="GLC442" s="9"/>
      <c r="GLD442" s="9"/>
      <c r="GLE442" s="9"/>
      <c r="GLF442" s="9"/>
      <c r="GLG442" s="9"/>
      <c r="GLH442" s="9"/>
      <c r="GLI442" s="9"/>
      <c r="GLJ442" s="9"/>
      <c r="GLK442" s="9"/>
      <c r="GLL442" s="9"/>
      <c r="GLM442" s="9"/>
      <c r="GLN442" s="9"/>
      <c r="GLO442" s="9"/>
      <c r="GLP442" s="9"/>
      <c r="GLQ442" s="9"/>
      <c r="GLR442" s="9"/>
      <c r="GLS442" s="9"/>
      <c r="GLT442" s="9"/>
      <c r="GLU442" s="9"/>
      <c r="GLV442" s="9"/>
      <c r="GLW442" s="9"/>
      <c r="GLX442" s="9"/>
      <c r="GLY442" s="9"/>
      <c r="GLZ442" s="9"/>
      <c r="GMA442" s="9"/>
      <c r="GMB442" s="9"/>
      <c r="GMC442" s="9"/>
      <c r="GMD442" s="9"/>
      <c r="GME442" s="9"/>
      <c r="GMF442" s="9"/>
      <c r="GMG442" s="9"/>
      <c r="GMH442" s="9"/>
      <c r="GMI442" s="9"/>
      <c r="GMJ442" s="9"/>
      <c r="GMK442" s="9"/>
      <c r="GML442" s="9"/>
      <c r="GMM442" s="9"/>
      <c r="GMN442" s="9"/>
      <c r="GMO442" s="9"/>
      <c r="GMP442" s="9"/>
      <c r="GMQ442" s="9"/>
      <c r="GMR442" s="9"/>
      <c r="GMS442" s="9"/>
      <c r="GMT442" s="9"/>
      <c r="GMU442" s="9"/>
      <c r="GMV442" s="9"/>
      <c r="GMW442" s="9"/>
      <c r="GMX442" s="9"/>
      <c r="GMY442" s="9"/>
      <c r="GMZ442" s="9"/>
      <c r="GNA442" s="9"/>
      <c r="GNB442" s="9"/>
      <c r="GNC442" s="9"/>
      <c r="GND442" s="9"/>
      <c r="GNE442" s="9"/>
      <c r="GNF442" s="9"/>
      <c r="GNG442" s="9"/>
      <c r="GNH442" s="9"/>
      <c r="GNI442" s="9"/>
      <c r="GNJ442" s="9"/>
      <c r="GNK442" s="9"/>
      <c r="GNL442" s="9"/>
      <c r="GNM442" s="9"/>
      <c r="GNN442" s="9"/>
      <c r="GNO442" s="9"/>
      <c r="GNP442" s="9"/>
      <c r="GNQ442" s="9"/>
      <c r="GNR442" s="9"/>
      <c r="GNS442" s="9"/>
      <c r="GNT442" s="9"/>
      <c r="GNU442" s="9"/>
      <c r="GNV442" s="9"/>
      <c r="GNW442" s="9"/>
      <c r="GNX442" s="9"/>
      <c r="GNY442" s="9"/>
      <c r="GNZ442" s="9"/>
      <c r="GOA442" s="9"/>
      <c r="GOB442" s="9"/>
      <c r="GOC442" s="9"/>
      <c r="GOD442" s="9"/>
      <c r="GOE442" s="9"/>
      <c r="GOF442" s="9"/>
      <c r="GOG442" s="9"/>
      <c r="GOH442" s="9"/>
      <c r="GOI442" s="9"/>
      <c r="GOJ442" s="9"/>
      <c r="GOK442" s="9"/>
      <c r="GOL442" s="9"/>
      <c r="GOM442" s="9"/>
      <c r="GON442" s="9"/>
      <c r="GOO442" s="9"/>
      <c r="GOP442" s="9"/>
      <c r="GOQ442" s="9"/>
      <c r="GOR442" s="9"/>
      <c r="GOS442" s="9"/>
      <c r="GOT442" s="9"/>
      <c r="GOU442" s="9"/>
      <c r="GOV442" s="9"/>
      <c r="GOW442" s="9"/>
      <c r="GOX442" s="9"/>
      <c r="GOY442" s="9"/>
      <c r="GOZ442" s="9"/>
      <c r="GPA442" s="9"/>
      <c r="GPB442" s="9"/>
      <c r="GPC442" s="9"/>
      <c r="GPD442" s="9"/>
      <c r="GPE442" s="9"/>
      <c r="GPF442" s="9"/>
      <c r="GPG442" s="9"/>
      <c r="GPH442" s="9"/>
      <c r="GPI442" s="9"/>
      <c r="GPJ442" s="9"/>
      <c r="GPK442" s="9"/>
      <c r="GPL442" s="9"/>
      <c r="GPM442" s="9"/>
      <c r="GPN442" s="9"/>
      <c r="GPO442" s="9"/>
      <c r="GPP442" s="9"/>
      <c r="GPQ442" s="9"/>
      <c r="GPR442" s="9"/>
      <c r="GPS442" s="9"/>
      <c r="GPT442" s="9"/>
      <c r="GPU442" s="9"/>
      <c r="GPV442" s="9"/>
      <c r="GPW442" s="9"/>
      <c r="GPX442" s="9"/>
      <c r="GPY442" s="9"/>
      <c r="GPZ442" s="9"/>
      <c r="GQA442" s="9"/>
      <c r="GQB442" s="9"/>
      <c r="GQC442" s="9"/>
      <c r="GQD442" s="9"/>
      <c r="GQE442" s="9"/>
      <c r="GQF442" s="9"/>
      <c r="GQG442" s="9"/>
      <c r="GQH442" s="9"/>
      <c r="GQI442" s="9"/>
      <c r="GQJ442" s="9"/>
      <c r="GQK442" s="9"/>
      <c r="GQL442" s="9"/>
      <c r="GQM442" s="9"/>
      <c r="GQN442" s="9"/>
      <c r="GQO442" s="9"/>
      <c r="GQP442" s="9"/>
      <c r="GQQ442" s="9"/>
      <c r="GQR442" s="9"/>
      <c r="GQS442" s="9"/>
      <c r="GQT442" s="9"/>
      <c r="GQU442" s="9"/>
      <c r="GQV442" s="9"/>
      <c r="GQW442" s="9"/>
      <c r="GQX442" s="9"/>
      <c r="GQY442" s="9"/>
      <c r="GQZ442" s="9"/>
      <c r="GRA442" s="9"/>
      <c r="GRB442" s="9"/>
      <c r="GRC442" s="9"/>
      <c r="GRD442" s="9"/>
      <c r="GRE442" s="9"/>
      <c r="GRF442" s="9"/>
      <c r="GRG442" s="9"/>
      <c r="GRH442" s="9"/>
      <c r="GRI442" s="9"/>
      <c r="GRJ442" s="9"/>
      <c r="GRK442" s="9"/>
      <c r="GRL442" s="9"/>
      <c r="GRM442" s="9"/>
      <c r="GRN442" s="9"/>
      <c r="GRO442" s="9"/>
      <c r="GRP442" s="9"/>
      <c r="GRQ442" s="9"/>
      <c r="GRR442" s="9"/>
      <c r="GRS442" s="9"/>
      <c r="GRT442" s="9"/>
      <c r="GRU442" s="9"/>
      <c r="GRV442" s="9"/>
      <c r="GRW442" s="9"/>
      <c r="GRX442" s="9"/>
      <c r="GRY442" s="9"/>
      <c r="GRZ442" s="9"/>
      <c r="GSA442" s="9"/>
      <c r="GSB442" s="9"/>
      <c r="GSC442" s="9"/>
      <c r="GSD442" s="9"/>
      <c r="GSE442" s="9"/>
      <c r="GSF442" s="9"/>
      <c r="GSG442" s="9"/>
      <c r="GSH442" s="9"/>
      <c r="GSI442" s="9"/>
      <c r="GSJ442" s="9"/>
      <c r="GSK442" s="9"/>
      <c r="GSL442" s="9"/>
      <c r="GSM442" s="9"/>
      <c r="GSN442" s="9"/>
      <c r="GSO442" s="9"/>
      <c r="GSP442" s="9"/>
      <c r="GSQ442" s="9"/>
      <c r="GSR442" s="9"/>
      <c r="GSS442" s="9"/>
      <c r="GST442" s="9"/>
      <c r="GSU442" s="9"/>
      <c r="GSV442" s="9"/>
      <c r="GSW442" s="9"/>
      <c r="GSX442" s="9"/>
      <c r="GSY442" s="9"/>
      <c r="GSZ442" s="9"/>
      <c r="GTA442" s="9"/>
      <c r="GTB442" s="9"/>
      <c r="GTC442" s="9"/>
      <c r="GTD442" s="9"/>
      <c r="GTE442" s="9"/>
      <c r="GTF442" s="9"/>
      <c r="GTG442" s="9"/>
      <c r="GTH442" s="9"/>
      <c r="GTI442" s="9"/>
      <c r="GTJ442" s="9"/>
      <c r="GTK442" s="9"/>
      <c r="GTL442" s="9"/>
      <c r="GTM442" s="9"/>
      <c r="GTN442" s="9"/>
      <c r="GTO442" s="9"/>
      <c r="GTP442" s="9"/>
      <c r="GTQ442" s="9"/>
      <c r="GTR442" s="9"/>
      <c r="GTS442" s="9"/>
      <c r="GTT442" s="9"/>
      <c r="GTU442" s="9"/>
      <c r="GTV442" s="9"/>
      <c r="GTW442" s="9"/>
      <c r="GTX442" s="9"/>
      <c r="GTY442" s="9"/>
      <c r="GTZ442" s="9"/>
      <c r="GUA442" s="9"/>
      <c r="GUB442" s="9"/>
      <c r="GUC442" s="9"/>
      <c r="GUD442" s="9"/>
      <c r="GUE442" s="9"/>
      <c r="GUF442" s="9"/>
      <c r="GUG442" s="9"/>
      <c r="GUH442" s="9"/>
      <c r="GUI442" s="9"/>
      <c r="GUJ442" s="9"/>
      <c r="GUK442" s="9"/>
      <c r="GUL442" s="9"/>
      <c r="GUM442" s="9"/>
      <c r="GUN442" s="9"/>
      <c r="GUO442" s="9"/>
      <c r="GUP442" s="9"/>
      <c r="GUQ442" s="9"/>
      <c r="GUR442" s="9"/>
      <c r="GUS442" s="9"/>
      <c r="GUT442" s="9"/>
      <c r="GUU442" s="9"/>
      <c r="GUV442" s="9"/>
      <c r="GUW442" s="9"/>
      <c r="GUX442" s="9"/>
      <c r="GUY442" s="9"/>
      <c r="GUZ442" s="9"/>
      <c r="GVA442" s="9"/>
      <c r="GVB442" s="9"/>
      <c r="GVC442" s="9"/>
      <c r="GVD442" s="9"/>
      <c r="GVE442" s="9"/>
      <c r="GVF442" s="9"/>
      <c r="GVG442" s="9"/>
      <c r="GVH442" s="9"/>
      <c r="GVI442" s="9"/>
      <c r="GVJ442" s="9"/>
      <c r="GVK442" s="9"/>
      <c r="GVL442" s="9"/>
      <c r="GVM442" s="9"/>
      <c r="GVN442" s="9"/>
      <c r="GVO442" s="9"/>
      <c r="GVP442" s="9"/>
      <c r="GVQ442" s="9"/>
      <c r="GVR442" s="9"/>
      <c r="GVS442" s="9"/>
      <c r="GVT442" s="9"/>
      <c r="GVU442" s="9"/>
      <c r="GVV442" s="9"/>
      <c r="GVW442" s="9"/>
      <c r="GVX442" s="9"/>
      <c r="GVY442" s="9"/>
      <c r="GVZ442" s="9"/>
      <c r="GWA442" s="9"/>
      <c r="GWB442" s="9"/>
      <c r="GWC442" s="9"/>
      <c r="GWD442" s="9"/>
      <c r="GWE442" s="9"/>
      <c r="GWF442" s="9"/>
      <c r="GWG442" s="9"/>
      <c r="GWH442" s="9"/>
      <c r="GWI442" s="9"/>
      <c r="GWJ442" s="9"/>
      <c r="GWK442" s="9"/>
      <c r="GWL442" s="9"/>
      <c r="GWM442" s="9"/>
      <c r="GWN442" s="9"/>
      <c r="GWO442" s="9"/>
      <c r="GWP442" s="9"/>
      <c r="GWQ442" s="9"/>
      <c r="GWR442" s="9"/>
      <c r="GWS442" s="9"/>
      <c r="GWT442" s="9"/>
      <c r="GWU442" s="9"/>
      <c r="GWV442" s="9"/>
      <c r="GWW442" s="9"/>
      <c r="GWX442" s="9"/>
      <c r="GWY442" s="9"/>
      <c r="GWZ442" s="9"/>
      <c r="GXA442" s="9"/>
      <c r="GXB442" s="9"/>
      <c r="GXC442" s="9"/>
      <c r="GXD442" s="9"/>
      <c r="GXE442" s="9"/>
      <c r="GXF442" s="9"/>
      <c r="GXG442" s="9"/>
      <c r="GXH442" s="9"/>
      <c r="GXI442" s="9"/>
      <c r="GXJ442" s="9"/>
      <c r="GXK442" s="9"/>
      <c r="GXL442" s="9"/>
      <c r="GXM442" s="9"/>
      <c r="GXN442" s="9"/>
      <c r="GXO442" s="9"/>
      <c r="GXP442" s="9"/>
      <c r="GXQ442" s="9"/>
      <c r="GXR442" s="9"/>
      <c r="GXS442" s="9"/>
      <c r="GXT442" s="9"/>
      <c r="GXU442" s="9"/>
      <c r="GXV442" s="9"/>
      <c r="GXW442" s="9"/>
      <c r="GXX442" s="9"/>
      <c r="GXY442" s="9"/>
      <c r="GXZ442" s="9"/>
      <c r="GYA442" s="9"/>
      <c r="GYB442" s="9"/>
      <c r="GYC442" s="9"/>
      <c r="GYD442" s="9"/>
      <c r="GYE442" s="9"/>
      <c r="GYF442" s="9"/>
      <c r="GYG442" s="9"/>
      <c r="GYH442" s="9"/>
      <c r="GYI442" s="9"/>
      <c r="GYJ442" s="9"/>
      <c r="GYK442" s="9"/>
      <c r="GYL442" s="9"/>
      <c r="GYM442" s="9"/>
      <c r="GYN442" s="9"/>
      <c r="GYO442" s="9"/>
      <c r="GYP442" s="9"/>
      <c r="GYQ442" s="9"/>
      <c r="GYR442" s="9"/>
      <c r="GYS442" s="9"/>
      <c r="GYT442" s="9"/>
      <c r="GYU442" s="9"/>
      <c r="GYV442" s="9"/>
      <c r="GYW442" s="9"/>
      <c r="GYX442" s="9"/>
      <c r="GYY442" s="9"/>
      <c r="GYZ442" s="9"/>
      <c r="GZA442" s="9"/>
      <c r="GZB442" s="9"/>
      <c r="GZC442" s="9"/>
      <c r="GZD442" s="9"/>
      <c r="GZE442" s="9"/>
      <c r="GZF442" s="9"/>
      <c r="GZG442" s="9"/>
      <c r="GZH442" s="9"/>
      <c r="GZI442" s="9"/>
      <c r="GZJ442" s="9"/>
      <c r="GZK442" s="9"/>
      <c r="GZL442" s="9"/>
      <c r="GZM442" s="9"/>
      <c r="GZN442" s="9"/>
      <c r="GZO442" s="9"/>
      <c r="GZP442" s="9"/>
      <c r="GZQ442" s="9"/>
      <c r="GZR442" s="9"/>
      <c r="GZS442" s="9"/>
      <c r="GZT442" s="9"/>
      <c r="GZU442" s="9"/>
      <c r="GZV442" s="9"/>
      <c r="GZW442" s="9"/>
      <c r="GZX442" s="9"/>
      <c r="GZY442" s="9"/>
      <c r="GZZ442" s="9"/>
      <c r="HAA442" s="9"/>
      <c r="HAB442" s="9"/>
      <c r="HAC442" s="9"/>
      <c r="HAD442" s="9"/>
      <c r="HAE442" s="9"/>
      <c r="HAF442" s="9"/>
      <c r="HAG442" s="9"/>
      <c r="HAH442" s="9"/>
      <c r="HAI442" s="9"/>
      <c r="HAJ442" s="9"/>
      <c r="HAK442" s="9"/>
      <c r="HAL442" s="9"/>
      <c r="HAM442" s="9"/>
      <c r="HAN442" s="9"/>
      <c r="HAO442" s="9"/>
      <c r="HAP442" s="9"/>
      <c r="HAQ442" s="9"/>
      <c r="HAR442" s="9"/>
      <c r="HAS442" s="9"/>
      <c r="HAT442" s="9"/>
      <c r="HAU442" s="9"/>
      <c r="HAV442" s="9"/>
      <c r="HAW442" s="9"/>
      <c r="HAX442" s="9"/>
      <c r="HAY442" s="9"/>
      <c r="HAZ442" s="9"/>
      <c r="HBA442" s="9"/>
      <c r="HBB442" s="9"/>
      <c r="HBC442" s="9"/>
      <c r="HBD442" s="9"/>
      <c r="HBE442" s="9"/>
      <c r="HBF442" s="9"/>
      <c r="HBG442" s="9"/>
      <c r="HBH442" s="9"/>
      <c r="HBI442" s="9"/>
      <c r="HBJ442" s="9"/>
      <c r="HBK442" s="9"/>
      <c r="HBL442" s="9"/>
      <c r="HBM442" s="9"/>
      <c r="HBN442" s="9"/>
      <c r="HBO442" s="9"/>
      <c r="HBP442" s="9"/>
      <c r="HBQ442" s="9"/>
      <c r="HBR442" s="9"/>
      <c r="HBS442" s="9"/>
      <c r="HBT442" s="9"/>
      <c r="HBU442" s="9"/>
      <c r="HBV442" s="9"/>
      <c r="HBW442" s="9"/>
      <c r="HBX442" s="9"/>
      <c r="HBY442" s="9"/>
      <c r="HBZ442" s="9"/>
      <c r="HCA442" s="9"/>
      <c r="HCB442" s="9"/>
      <c r="HCC442" s="9"/>
      <c r="HCD442" s="9"/>
      <c r="HCE442" s="9"/>
      <c r="HCF442" s="9"/>
      <c r="HCG442" s="9"/>
      <c r="HCH442" s="9"/>
      <c r="HCI442" s="9"/>
      <c r="HCJ442" s="9"/>
      <c r="HCK442" s="9"/>
      <c r="HCL442" s="9"/>
      <c r="HCM442" s="9"/>
      <c r="HCN442" s="9"/>
      <c r="HCO442" s="9"/>
      <c r="HCP442" s="9"/>
      <c r="HCQ442" s="9"/>
      <c r="HCR442" s="9"/>
      <c r="HCS442" s="9"/>
      <c r="HCT442" s="9"/>
      <c r="HCU442" s="9"/>
      <c r="HCV442" s="9"/>
      <c r="HCW442" s="9"/>
      <c r="HCX442" s="9"/>
      <c r="HCY442" s="9"/>
      <c r="HCZ442" s="9"/>
      <c r="HDA442" s="9"/>
      <c r="HDB442" s="9"/>
      <c r="HDC442" s="9"/>
      <c r="HDD442" s="9"/>
      <c r="HDE442" s="9"/>
      <c r="HDF442" s="9"/>
      <c r="HDG442" s="9"/>
      <c r="HDH442" s="9"/>
      <c r="HDI442" s="9"/>
      <c r="HDJ442" s="9"/>
      <c r="HDK442" s="9"/>
      <c r="HDL442" s="9"/>
      <c r="HDM442" s="9"/>
      <c r="HDN442" s="9"/>
      <c r="HDO442" s="9"/>
      <c r="HDP442" s="9"/>
      <c r="HDQ442" s="9"/>
      <c r="HDR442" s="9"/>
      <c r="HDS442" s="9"/>
      <c r="HDT442" s="9"/>
      <c r="HDU442" s="9"/>
      <c r="HDV442" s="9"/>
      <c r="HDW442" s="9"/>
      <c r="HDX442" s="9"/>
      <c r="HDY442" s="9"/>
      <c r="HDZ442" s="9"/>
      <c r="HEA442" s="9"/>
      <c r="HEB442" s="9"/>
      <c r="HEC442" s="9"/>
      <c r="HED442" s="9"/>
      <c r="HEE442" s="9"/>
      <c r="HEF442" s="9"/>
      <c r="HEG442" s="9"/>
      <c r="HEH442" s="9"/>
      <c r="HEI442" s="9"/>
      <c r="HEJ442" s="9"/>
      <c r="HEK442" s="9"/>
      <c r="HEL442" s="9"/>
      <c r="HEM442" s="9"/>
      <c r="HEN442" s="9"/>
      <c r="HEO442" s="9"/>
      <c r="HEP442" s="9"/>
      <c r="HEQ442" s="9"/>
      <c r="HER442" s="9"/>
      <c r="HES442" s="9"/>
      <c r="HET442" s="9"/>
      <c r="HEU442" s="9"/>
      <c r="HEV442" s="9"/>
      <c r="HEW442" s="9"/>
      <c r="HEX442" s="9"/>
      <c r="HEY442" s="9"/>
      <c r="HEZ442" s="9"/>
      <c r="HFA442" s="9"/>
      <c r="HFB442" s="9"/>
      <c r="HFC442" s="9"/>
      <c r="HFD442" s="9"/>
      <c r="HFE442" s="9"/>
      <c r="HFF442" s="9"/>
      <c r="HFG442" s="9"/>
      <c r="HFH442" s="9"/>
      <c r="HFI442" s="9"/>
      <c r="HFJ442" s="9"/>
      <c r="HFK442" s="9"/>
      <c r="HFL442" s="9"/>
      <c r="HFM442" s="9"/>
      <c r="HFN442" s="9"/>
      <c r="HFO442" s="9"/>
      <c r="HFP442" s="9"/>
      <c r="HFQ442" s="9"/>
      <c r="HFR442" s="9"/>
      <c r="HFS442" s="9"/>
      <c r="HFT442" s="9"/>
      <c r="HFU442" s="9"/>
      <c r="HFV442" s="9"/>
      <c r="HFW442" s="9"/>
      <c r="HFX442" s="9"/>
      <c r="HFY442" s="9"/>
      <c r="HFZ442" s="9"/>
      <c r="HGA442" s="9"/>
      <c r="HGB442" s="9"/>
      <c r="HGC442" s="9"/>
      <c r="HGD442" s="9"/>
      <c r="HGE442" s="9"/>
      <c r="HGF442" s="9"/>
      <c r="HGG442" s="9"/>
      <c r="HGH442" s="9"/>
      <c r="HGI442" s="9"/>
      <c r="HGJ442" s="9"/>
      <c r="HGK442" s="9"/>
      <c r="HGL442" s="9"/>
      <c r="HGM442" s="9"/>
      <c r="HGN442" s="9"/>
      <c r="HGO442" s="9"/>
      <c r="HGP442" s="9"/>
      <c r="HGQ442" s="9"/>
      <c r="HGR442" s="9"/>
      <c r="HGS442" s="9"/>
      <c r="HGT442" s="9"/>
      <c r="HGU442" s="9"/>
      <c r="HGV442" s="9"/>
      <c r="HGW442" s="9"/>
      <c r="HGX442" s="9"/>
      <c r="HGY442" s="9"/>
      <c r="HGZ442" s="9"/>
      <c r="HHA442" s="9"/>
      <c r="HHB442" s="9"/>
      <c r="HHC442" s="9"/>
      <c r="HHD442" s="9"/>
      <c r="HHE442" s="9"/>
      <c r="HHF442" s="9"/>
      <c r="HHG442" s="9"/>
      <c r="HHH442" s="9"/>
      <c r="HHI442" s="9"/>
      <c r="HHJ442" s="9"/>
      <c r="HHK442" s="9"/>
      <c r="HHL442" s="9"/>
      <c r="HHM442" s="9"/>
      <c r="HHN442" s="9"/>
      <c r="HHO442" s="9"/>
      <c r="HHP442" s="9"/>
      <c r="HHQ442" s="9"/>
      <c r="HHR442" s="9"/>
      <c r="HHS442" s="9"/>
      <c r="HHT442" s="9"/>
      <c r="HHU442" s="9"/>
      <c r="HHV442" s="9"/>
      <c r="HHW442" s="9"/>
      <c r="HHX442" s="9"/>
      <c r="HHY442" s="9"/>
      <c r="HHZ442" s="9"/>
      <c r="HIA442" s="9"/>
      <c r="HIB442" s="9"/>
      <c r="HIC442" s="9"/>
      <c r="HID442" s="9"/>
      <c r="HIE442" s="9"/>
      <c r="HIF442" s="9"/>
      <c r="HIG442" s="9"/>
      <c r="HIH442" s="9"/>
      <c r="HII442" s="9"/>
      <c r="HIJ442" s="9"/>
      <c r="HIK442" s="9"/>
      <c r="HIL442" s="9"/>
      <c r="HIM442" s="9"/>
      <c r="HIN442" s="9"/>
      <c r="HIO442" s="9"/>
      <c r="HIP442" s="9"/>
      <c r="HIQ442" s="9"/>
      <c r="HIR442" s="9"/>
      <c r="HIS442" s="9"/>
      <c r="HIT442" s="9"/>
      <c r="HIU442" s="9"/>
      <c r="HIV442" s="9"/>
      <c r="HIW442" s="9"/>
      <c r="HIX442" s="9"/>
      <c r="HIY442" s="9"/>
      <c r="HIZ442" s="9"/>
      <c r="HJA442" s="9"/>
      <c r="HJB442" s="9"/>
      <c r="HJC442" s="9"/>
      <c r="HJD442" s="9"/>
      <c r="HJE442" s="9"/>
      <c r="HJF442" s="9"/>
      <c r="HJG442" s="9"/>
      <c r="HJH442" s="9"/>
      <c r="HJI442" s="9"/>
      <c r="HJJ442" s="9"/>
      <c r="HJK442" s="9"/>
      <c r="HJL442" s="9"/>
      <c r="HJM442" s="9"/>
      <c r="HJN442" s="9"/>
      <c r="HJO442" s="9"/>
      <c r="HJP442" s="9"/>
      <c r="HJQ442" s="9"/>
      <c r="HJR442" s="9"/>
      <c r="HJS442" s="9"/>
      <c r="HJT442" s="9"/>
      <c r="HJU442" s="9"/>
      <c r="HJV442" s="9"/>
      <c r="HJW442" s="9"/>
      <c r="HJX442" s="9"/>
      <c r="HJY442" s="9"/>
      <c r="HJZ442" s="9"/>
      <c r="HKA442" s="9"/>
      <c r="HKB442" s="9"/>
      <c r="HKC442" s="9"/>
      <c r="HKD442" s="9"/>
      <c r="HKE442" s="9"/>
      <c r="HKF442" s="9"/>
      <c r="HKG442" s="9"/>
      <c r="HKH442" s="9"/>
      <c r="HKI442" s="9"/>
      <c r="HKJ442" s="9"/>
      <c r="HKK442" s="9"/>
      <c r="HKL442" s="9"/>
      <c r="HKM442" s="9"/>
      <c r="HKN442" s="9"/>
      <c r="HKO442" s="9"/>
      <c r="HKP442" s="9"/>
      <c r="HKQ442" s="9"/>
      <c r="HKR442" s="9"/>
      <c r="HKS442" s="9"/>
      <c r="HKT442" s="9"/>
      <c r="HKU442" s="9"/>
      <c r="HKV442" s="9"/>
      <c r="HKW442" s="9"/>
      <c r="HKX442" s="9"/>
      <c r="HKY442" s="9"/>
      <c r="HKZ442" s="9"/>
      <c r="HLA442" s="9"/>
      <c r="HLB442" s="9"/>
      <c r="HLC442" s="9"/>
      <c r="HLD442" s="9"/>
      <c r="HLE442" s="9"/>
      <c r="HLF442" s="9"/>
      <c r="HLG442" s="9"/>
      <c r="HLH442" s="9"/>
      <c r="HLI442" s="9"/>
      <c r="HLJ442" s="9"/>
      <c r="HLK442" s="9"/>
      <c r="HLL442" s="9"/>
      <c r="HLM442" s="9"/>
      <c r="HLN442" s="9"/>
      <c r="HLO442" s="9"/>
      <c r="HLP442" s="9"/>
      <c r="HLQ442" s="9"/>
      <c r="HLR442" s="9"/>
      <c r="HLS442" s="9"/>
      <c r="HLT442" s="9"/>
      <c r="HLU442" s="9"/>
      <c r="HLV442" s="9"/>
      <c r="HLW442" s="9"/>
      <c r="HLX442" s="9"/>
      <c r="HLY442" s="9"/>
      <c r="HLZ442" s="9"/>
      <c r="HMA442" s="9"/>
      <c r="HMB442" s="9"/>
      <c r="HMC442" s="9"/>
      <c r="HMD442" s="9"/>
      <c r="HME442" s="9"/>
      <c r="HMF442" s="9"/>
      <c r="HMG442" s="9"/>
      <c r="HMH442" s="9"/>
      <c r="HMI442" s="9"/>
      <c r="HMJ442" s="9"/>
      <c r="HMK442" s="9"/>
      <c r="HML442" s="9"/>
      <c r="HMM442" s="9"/>
      <c r="HMN442" s="9"/>
      <c r="HMO442" s="9"/>
      <c r="HMP442" s="9"/>
      <c r="HMQ442" s="9"/>
      <c r="HMR442" s="9"/>
      <c r="HMS442" s="9"/>
      <c r="HMT442" s="9"/>
      <c r="HMU442" s="9"/>
      <c r="HMV442" s="9"/>
      <c r="HMW442" s="9"/>
      <c r="HMX442" s="9"/>
      <c r="HMY442" s="9"/>
      <c r="HMZ442" s="9"/>
      <c r="HNA442" s="9"/>
      <c r="HNB442" s="9"/>
      <c r="HNC442" s="9"/>
      <c r="HND442" s="9"/>
      <c r="HNE442" s="9"/>
      <c r="HNF442" s="9"/>
      <c r="HNG442" s="9"/>
      <c r="HNH442" s="9"/>
      <c r="HNI442" s="9"/>
      <c r="HNJ442" s="9"/>
      <c r="HNK442" s="9"/>
      <c r="HNL442" s="9"/>
      <c r="HNM442" s="9"/>
      <c r="HNN442" s="9"/>
      <c r="HNO442" s="9"/>
      <c r="HNP442" s="9"/>
      <c r="HNQ442" s="9"/>
      <c r="HNR442" s="9"/>
      <c r="HNS442" s="9"/>
      <c r="HNT442" s="9"/>
      <c r="HNU442" s="9"/>
      <c r="HNV442" s="9"/>
      <c r="HNW442" s="9"/>
      <c r="HNX442" s="9"/>
      <c r="HNY442" s="9"/>
      <c r="HNZ442" s="9"/>
      <c r="HOA442" s="9"/>
      <c r="HOB442" s="9"/>
      <c r="HOC442" s="9"/>
      <c r="HOD442" s="9"/>
      <c r="HOE442" s="9"/>
      <c r="HOF442" s="9"/>
      <c r="HOG442" s="9"/>
      <c r="HOH442" s="9"/>
      <c r="HOI442" s="9"/>
      <c r="HOJ442" s="9"/>
      <c r="HOK442" s="9"/>
      <c r="HOL442" s="9"/>
      <c r="HOM442" s="9"/>
      <c r="HON442" s="9"/>
      <c r="HOO442" s="9"/>
      <c r="HOP442" s="9"/>
      <c r="HOQ442" s="9"/>
      <c r="HOR442" s="9"/>
      <c r="HOS442" s="9"/>
      <c r="HOT442" s="9"/>
      <c r="HOU442" s="9"/>
      <c r="HOV442" s="9"/>
      <c r="HOW442" s="9"/>
      <c r="HOX442" s="9"/>
      <c r="HOY442" s="9"/>
      <c r="HOZ442" s="9"/>
      <c r="HPA442" s="9"/>
      <c r="HPB442" s="9"/>
      <c r="HPC442" s="9"/>
      <c r="HPD442" s="9"/>
      <c r="HPE442" s="9"/>
      <c r="HPF442" s="9"/>
      <c r="HPG442" s="9"/>
      <c r="HPH442" s="9"/>
      <c r="HPI442" s="9"/>
      <c r="HPJ442" s="9"/>
      <c r="HPK442" s="9"/>
      <c r="HPL442" s="9"/>
      <c r="HPM442" s="9"/>
      <c r="HPN442" s="9"/>
      <c r="HPO442" s="9"/>
      <c r="HPP442" s="9"/>
      <c r="HPQ442" s="9"/>
      <c r="HPR442" s="9"/>
      <c r="HPS442" s="9"/>
      <c r="HPT442" s="9"/>
      <c r="HPU442" s="9"/>
      <c r="HPV442" s="9"/>
      <c r="HPW442" s="9"/>
      <c r="HPX442" s="9"/>
      <c r="HPY442" s="9"/>
      <c r="HPZ442" s="9"/>
      <c r="HQA442" s="9"/>
      <c r="HQB442" s="9"/>
      <c r="HQC442" s="9"/>
      <c r="HQD442" s="9"/>
      <c r="HQE442" s="9"/>
      <c r="HQF442" s="9"/>
      <c r="HQG442" s="9"/>
      <c r="HQH442" s="9"/>
      <c r="HQI442" s="9"/>
      <c r="HQJ442" s="9"/>
      <c r="HQK442" s="9"/>
      <c r="HQL442" s="9"/>
      <c r="HQM442" s="9"/>
      <c r="HQN442" s="9"/>
      <c r="HQO442" s="9"/>
      <c r="HQP442" s="9"/>
      <c r="HQQ442" s="9"/>
      <c r="HQR442" s="9"/>
      <c r="HQS442" s="9"/>
      <c r="HQT442" s="9"/>
      <c r="HQU442" s="9"/>
      <c r="HQV442" s="9"/>
      <c r="HQW442" s="9"/>
      <c r="HQX442" s="9"/>
      <c r="HQY442" s="9"/>
      <c r="HQZ442" s="9"/>
      <c r="HRA442" s="9"/>
      <c r="HRB442" s="9"/>
      <c r="HRC442" s="9"/>
      <c r="HRD442" s="9"/>
      <c r="HRE442" s="9"/>
      <c r="HRF442" s="9"/>
      <c r="HRG442" s="9"/>
      <c r="HRH442" s="9"/>
      <c r="HRI442" s="9"/>
      <c r="HRJ442" s="9"/>
      <c r="HRK442" s="9"/>
      <c r="HRL442" s="9"/>
      <c r="HRM442" s="9"/>
      <c r="HRN442" s="9"/>
      <c r="HRO442" s="9"/>
      <c r="HRP442" s="9"/>
      <c r="HRQ442" s="9"/>
      <c r="HRR442" s="9"/>
      <c r="HRS442" s="9"/>
      <c r="HRT442" s="9"/>
      <c r="HRU442" s="9"/>
      <c r="HRV442" s="9"/>
      <c r="HRW442" s="9"/>
      <c r="HRX442" s="9"/>
      <c r="HRY442" s="9"/>
      <c r="HRZ442" s="9"/>
      <c r="HSA442" s="9"/>
      <c r="HSB442" s="9"/>
      <c r="HSC442" s="9"/>
      <c r="HSD442" s="9"/>
      <c r="HSE442" s="9"/>
      <c r="HSF442" s="9"/>
      <c r="HSG442" s="9"/>
      <c r="HSH442" s="9"/>
      <c r="HSI442" s="9"/>
      <c r="HSJ442" s="9"/>
      <c r="HSK442" s="9"/>
      <c r="HSL442" s="9"/>
      <c r="HSM442" s="9"/>
      <c r="HSN442" s="9"/>
      <c r="HSO442" s="9"/>
      <c r="HSP442" s="9"/>
      <c r="HSQ442" s="9"/>
      <c r="HSR442" s="9"/>
      <c r="HSS442" s="9"/>
      <c r="HST442" s="9"/>
      <c r="HSU442" s="9"/>
      <c r="HSV442" s="9"/>
      <c r="HSW442" s="9"/>
      <c r="HSX442" s="9"/>
      <c r="HSY442" s="9"/>
      <c r="HSZ442" s="9"/>
      <c r="HTA442" s="9"/>
      <c r="HTB442" s="9"/>
      <c r="HTC442" s="9"/>
      <c r="HTD442" s="9"/>
      <c r="HTE442" s="9"/>
      <c r="HTF442" s="9"/>
      <c r="HTG442" s="9"/>
      <c r="HTH442" s="9"/>
      <c r="HTI442" s="9"/>
      <c r="HTJ442" s="9"/>
      <c r="HTK442" s="9"/>
      <c r="HTL442" s="9"/>
      <c r="HTM442" s="9"/>
      <c r="HTN442" s="9"/>
      <c r="HTO442" s="9"/>
      <c r="HTP442" s="9"/>
      <c r="HTQ442" s="9"/>
      <c r="HTR442" s="9"/>
      <c r="HTS442" s="9"/>
      <c r="HTT442" s="9"/>
      <c r="HTU442" s="9"/>
      <c r="HTV442" s="9"/>
      <c r="HTW442" s="9"/>
      <c r="HTX442" s="9"/>
      <c r="HTY442" s="9"/>
      <c r="HTZ442" s="9"/>
      <c r="HUA442" s="9"/>
      <c r="HUB442" s="9"/>
      <c r="HUC442" s="9"/>
      <c r="HUD442" s="9"/>
      <c r="HUE442" s="9"/>
      <c r="HUF442" s="9"/>
      <c r="HUG442" s="9"/>
      <c r="HUH442" s="9"/>
      <c r="HUI442" s="9"/>
      <c r="HUJ442" s="9"/>
      <c r="HUK442" s="9"/>
      <c r="HUL442" s="9"/>
      <c r="HUM442" s="9"/>
      <c r="HUN442" s="9"/>
      <c r="HUO442" s="9"/>
      <c r="HUP442" s="9"/>
      <c r="HUQ442" s="9"/>
      <c r="HUR442" s="9"/>
      <c r="HUS442" s="9"/>
      <c r="HUT442" s="9"/>
      <c r="HUU442" s="9"/>
      <c r="HUV442" s="9"/>
      <c r="HUW442" s="9"/>
      <c r="HUX442" s="9"/>
      <c r="HUY442" s="9"/>
      <c r="HUZ442" s="9"/>
      <c r="HVA442" s="9"/>
      <c r="HVB442" s="9"/>
      <c r="HVC442" s="9"/>
      <c r="HVD442" s="9"/>
      <c r="HVE442" s="9"/>
      <c r="HVF442" s="9"/>
      <c r="HVG442" s="9"/>
      <c r="HVH442" s="9"/>
      <c r="HVI442" s="9"/>
      <c r="HVJ442" s="9"/>
      <c r="HVK442" s="9"/>
      <c r="HVL442" s="9"/>
      <c r="HVM442" s="9"/>
      <c r="HVN442" s="9"/>
      <c r="HVO442" s="9"/>
      <c r="HVP442" s="9"/>
      <c r="HVQ442" s="9"/>
      <c r="HVR442" s="9"/>
      <c r="HVS442" s="9"/>
      <c r="HVT442" s="9"/>
      <c r="HVU442" s="9"/>
      <c r="HVV442" s="9"/>
      <c r="HVW442" s="9"/>
      <c r="HVX442" s="9"/>
      <c r="HVY442" s="9"/>
      <c r="HVZ442" s="9"/>
      <c r="HWA442" s="9"/>
      <c r="HWB442" s="9"/>
      <c r="HWC442" s="9"/>
      <c r="HWD442" s="9"/>
      <c r="HWE442" s="9"/>
      <c r="HWF442" s="9"/>
      <c r="HWG442" s="9"/>
      <c r="HWH442" s="9"/>
      <c r="HWI442" s="9"/>
      <c r="HWJ442" s="9"/>
      <c r="HWK442" s="9"/>
      <c r="HWL442" s="9"/>
      <c r="HWM442" s="9"/>
      <c r="HWN442" s="9"/>
      <c r="HWO442" s="9"/>
      <c r="HWP442" s="9"/>
      <c r="HWQ442" s="9"/>
      <c r="HWR442" s="9"/>
      <c r="HWS442" s="9"/>
      <c r="HWT442" s="9"/>
      <c r="HWU442" s="9"/>
      <c r="HWV442" s="9"/>
      <c r="HWW442" s="9"/>
      <c r="HWX442" s="9"/>
      <c r="HWY442" s="9"/>
      <c r="HWZ442" s="9"/>
      <c r="HXA442" s="9"/>
      <c r="HXB442" s="9"/>
      <c r="HXC442" s="9"/>
      <c r="HXD442" s="9"/>
      <c r="HXE442" s="9"/>
      <c r="HXF442" s="9"/>
      <c r="HXG442" s="9"/>
      <c r="HXH442" s="9"/>
      <c r="HXI442" s="9"/>
      <c r="HXJ442" s="9"/>
      <c r="HXK442" s="9"/>
      <c r="HXL442" s="9"/>
      <c r="HXM442" s="9"/>
      <c r="HXN442" s="9"/>
      <c r="HXO442" s="9"/>
      <c r="HXP442" s="9"/>
      <c r="HXQ442" s="9"/>
      <c r="HXR442" s="9"/>
      <c r="HXS442" s="9"/>
      <c r="HXT442" s="9"/>
      <c r="HXU442" s="9"/>
      <c r="HXV442" s="9"/>
      <c r="HXW442" s="9"/>
      <c r="HXX442" s="9"/>
      <c r="HXY442" s="9"/>
      <c r="HXZ442" s="9"/>
      <c r="HYA442" s="9"/>
      <c r="HYB442" s="9"/>
      <c r="HYC442" s="9"/>
      <c r="HYD442" s="9"/>
      <c r="HYE442" s="9"/>
      <c r="HYF442" s="9"/>
      <c r="HYG442" s="9"/>
      <c r="HYH442" s="9"/>
      <c r="HYI442" s="9"/>
      <c r="HYJ442" s="9"/>
      <c r="HYK442" s="9"/>
      <c r="HYL442" s="9"/>
      <c r="HYM442" s="9"/>
      <c r="HYN442" s="9"/>
      <c r="HYO442" s="9"/>
      <c r="HYP442" s="9"/>
      <c r="HYQ442" s="9"/>
      <c r="HYR442" s="9"/>
      <c r="HYS442" s="9"/>
      <c r="HYT442" s="9"/>
      <c r="HYU442" s="9"/>
      <c r="HYV442" s="9"/>
      <c r="HYW442" s="9"/>
      <c r="HYX442" s="9"/>
      <c r="HYY442" s="9"/>
      <c r="HYZ442" s="9"/>
      <c r="HZA442" s="9"/>
      <c r="HZB442" s="9"/>
      <c r="HZC442" s="9"/>
      <c r="HZD442" s="9"/>
      <c r="HZE442" s="9"/>
      <c r="HZF442" s="9"/>
      <c r="HZG442" s="9"/>
      <c r="HZH442" s="9"/>
      <c r="HZI442" s="9"/>
      <c r="HZJ442" s="9"/>
      <c r="HZK442" s="9"/>
      <c r="HZL442" s="9"/>
      <c r="HZM442" s="9"/>
      <c r="HZN442" s="9"/>
      <c r="HZO442" s="9"/>
      <c r="HZP442" s="9"/>
      <c r="HZQ442" s="9"/>
      <c r="HZR442" s="9"/>
      <c r="HZS442" s="9"/>
      <c r="HZT442" s="9"/>
      <c r="HZU442" s="9"/>
      <c r="HZV442" s="9"/>
      <c r="HZW442" s="9"/>
      <c r="HZX442" s="9"/>
      <c r="HZY442" s="9"/>
      <c r="HZZ442" s="9"/>
      <c r="IAA442" s="9"/>
      <c r="IAB442" s="9"/>
      <c r="IAC442" s="9"/>
      <c r="IAD442" s="9"/>
      <c r="IAE442" s="9"/>
      <c r="IAF442" s="9"/>
      <c r="IAG442" s="9"/>
      <c r="IAH442" s="9"/>
      <c r="IAI442" s="9"/>
      <c r="IAJ442" s="9"/>
      <c r="IAK442" s="9"/>
      <c r="IAL442" s="9"/>
      <c r="IAM442" s="9"/>
      <c r="IAN442" s="9"/>
      <c r="IAO442" s="9"/>
      <c r="IAP442" s="9"/>
      <c r="IAQ442" s="9"/>
      <c r="IAR442" s="9"/>
      <c r="IAS442" s="9"/>
      <c r="IAT442" s="9"/>
      <c r="IAU442" s="9"/>
      <c r="IAV442" s="9"/>
      <c r="IAW442" s="9"/>
      <c r="IAX442" s="9"/>
      <c r="IAY442" s="9"/>
      <c r="IAZ442" s="9"/>
      <c r="IBA442" s="9"/>
      <c r="IBB442" s="9"/>
      <c r="IBC442" s="9"/>
      <c r="IBD442" s="9"/>
      <c r="IBE442" s="9"/>
      <c r="IBF442" s="9"/>
      <c r="IBG442" s="9"/>
      <c r="IBH442" s="9"/>
      <c r="IBI442" s="9"/>
      <c r="IBJ442" s="9"/>
      <c r="IBK442" s="9"/>
      <c r="IBL442" s="9"/>
      <c r="IBM442" s="9"/>
      <c r="IBN442" s="9"/>
      <c r="IBO442" s="9"/>
      <c r="IBP442" s="9"/>
      <c r="IBQ442" s="9"/>
      <c r="IBR442" s="9"/>
      <c r="IBS442" s="9"/>
      <c r="IBT442" s="9"/>
      <c r="IBU442" s="9"/>
      <c r="IBV442" s="9"/>
      <c r="IBW442" s="9"/>
      <c r="IBX442" s="9"/>
      <c r="IBY442" s="9"/>
      <c r="IBZ442" s="9"/>
      <c r="ICA442" s="9"/>
      <c r="ICB442" s="9"/>
      <c r="ICC442" s="9"/>
      <c r="ICD442" s="9"/>
      <c r="ICE442" s="9"/>
      <c r="ICF442" s="9"/>
      <c r="ICG442" s="9"/>
      <c r="ICH442" s="9"/>
      <c r="ICI442" s="9"/>
      <c r="ICJ442" s="9"/>
      <c r="ICK442" s="9"/>
      <c r="ICL442" s="9"/>
      <c r="ICM442" s="9"/>
      <c r="ICN442" s="9"/>
      <c r="ICO442" s="9"/>
      <c r="ICP442" s="9"/>
      <c r="ICQ442" s="9"/>
      <c r="ICR442" s="9"/>
      <c r="ICS442" s="9"/>
      <c r="ICT442" s="9"/>
      <c r="ICU442" s="9"/>
      <c r="ICV442" s="9"/>
      <c r="ICW442" s="9"/>
      <c r="ICX442" s="9"/>
      <c r="ICY442" s="9"/>
      <c r="ICZ442" s="9"/>
      <c r="IDA442" s="9"/>
      <c r="IDB442" s="9"/>
      <c r="IDC442" s="9"/>
      <c r="IDD442" s="9"/>
      <c r="IDE442" s="9"/>
      <c r="IDF442" s="9"/>
      <c r="IDG442" s="9"/>
      <c r="IDH442" s="9"/>
      <c r="IDI442" s="9"/>
      <c r="IDJ442" s="9"/>
      <c r="IDK442" s="9"/>
      <c r="IDL442" s="9"/>
      <c r="IDM442" s="9"/>
      <c r="IDN442" s="9"/>
      <c r="IDO442" s="9"/>
      <c r="IDP442" s="9"/>
      <c r="IDQ442" s="9"/>
      <c r="IDR442" s="9"/>
      <c r="IDS442" s="9"/>
      <c r="IDT442" s="9"/>
      <c r="IDU442" s="9"/>
      <c r="IDV442" s="9"/>
      <c r="IDW442" s="9"/>
      <c r="IDX442" s="9"/>
      <c r="IDY442" s="9"/>
      <c r="IDZ442" s="9"/>
      <c r="IEA442" s="9"/>
      <c r="IEB442" s="9"/>
      <c r="IEC442" s="9"/>
      <c r="IED442" s="9"/>
      <c r="IEE442" s="9"/>
      <c r="IEF442" s="9"/>
      <c r="IEG442" s="9"/>
      <c r="IEH442" s="9"/>
      <c r="IEI442" s="9"/>
      <c r="IEJ442" s="9"/>
      <c r="IEK442" s="9"/>
      <c r="IEL442" s="9"/>
      <c r="IEM442" s="9"/>
      <c r="IEN442" s="9"/>
      <c r="IEO442" s="9"/>
      <c r="IEP442" s="9"/>
      <c r="IEQ442" s="9"/>
      <c r="IER442" s="9"/>
      <c r="IES442" s="9"/>
      <c r="IET442" s="9"/>
      <c r="IEU442" s="9"/>
      <c r="IEV442" s="9"/>
      <c r="IEW442" s="9"/>
      <c r="IEX442" s="9"/>
      <c r="IEY442" s="9"/>
      <c r="IEZ442" s="9"/>
      <c r="IFA442" s="9"/>
      <c r="IFB442" s="9"/>
      <c r="IFC442" s="9"/>
      <c r="IFD442" s="9"/>
      <c r="IFE442" s="9"/>
      <c r="IFF442" s="9"/>
      <c r="IFG442" s="9"/>
      <c r="IFH442" s="9"/>
      <c r="IFI442" s="9"/>
      <c r="IFJ442" s="9"/>
      <c r="IFK442" s="9"/>
      <c r="IFL442" s="9"/>
      <c r="IFM442" s="9"/>
      <c r="IFN442" s="9"/>
      <c r="IFO442" s="9"/>
      <c r="IFP442" s="9"/>
      <c r="IFQ442" s="9"/>
      <c r="IFR442" s="9"/>
      <c r="IFS442" s="9"/>
      <c r="IFT442" s="9"/>
      <c r="IFU442" s="9"/>
      <c r="IFV442" s="9"/>
      <c r="IFW442" s="9"/>
      <c r="IFX442" s="9"/>
      <c r="IFY442" s="9"/>
      <c r="IFZ442" s="9"/>
      <c r="IGA442" s="9"/>
      <c r="IGB442" s="9"/>
      <c r="IGC442" s="9"/>
      <c r="IGD442" s="9"/>
      <c r="IGE442" s="9"/>
      <c r="IGF442" s="9"/>
      <c r="IGG442" s="9"/>
      <c r="IGH442" s="9"/>
      <c r="IGI442" s="9"/>
      <c r="IGJ442" s="9"/>
      <c r="IGK442" s="9"/>
      <c r="IGL442" s="9"/>
      <c r="IGM442" s="9"/>
      <c r="IGN442" s="9"/>
      <c r="IGO442" s="9"/>
      <c r="IGP442" s="9"/>
      <c r="IGQ442" s="9"/>
      <c r="IGR442" s="9"/>
      <c r="IGS442" s="9"/>
      <c r="IGT442" s="9"/>
      <c r="IGU442" s="9"/>
      <c r="IGV442" s="9"/>
      <c r="IGW442" s="9"/>
      <c r="IGX442" s="9"/>
      <c r="IGY442" s="9"/>
      <c r="IGZ442" s="9"/>
      <c r="IHA442" s="9"/>
      <c r="IHB442" s="9"/>
      <c r="IHC442" s="9"/>
      <c r="IHD442" s="9"/>
      <c r="IHE442" s="9"/>
      <c r="IHF442" s="9"/>
      <c r="IHG442" s="9"/>
      <c r="IHH442" s="9"/>
      <c r="IHI442" s="9"/>
      <c r="IHJ442" s="9"/>
      <c r="IHK442" s="9"/>
      <c r="IHL442" s="9"/>
      <c r="IHM442" s="9"/>
      <c r="IHN442" s="9"/>
      <c r="IHO442" s="9"/>
      <c r="IHP442" s="9"/>
      <c r="IHQ442" s="9"/>
      <c r="IHR442" s="9"/>
      <c r="IHS442" s="9"/>
      <c r="IHT442" s="9"/>
      <c r="IHU442" s="9"/>
      <c r="IHV442" s="9"/>
      <c r="IHW442" s="9"/>
      <c r="IHX442" s="9"/>
      <c r="IHY442" s="9"/>
      <c r="IHZ442" s="9"/>
      <c r="IIA442" s="9"/>
      <c r="IIB442" s="9"/>
      <c r="IIC442" s="9"/>
      <c r="IID442" s="9"/>
      <c r="IIE442" s="9"/>
      <c r="IIF442" s="9"/>
      <c r="IIG442" s="9"/>
      <c r="IIH442" s="9"/>
      <c r="III442" s="9"/>
      <c r="IIJ442" s="9"/>
      <c r="IIK442" s="9"/>
      <c r="IIL442" s="9"/>
      <c r="IIM442" s="9"/>
      <c r="IIN442" s="9"/>
      <c r="IIO442" s="9"/>
      <c r="IIP442" s="9"/>
      <c r="IIQ442" s="9"/>
      <c r="IIR442" s="9"/>
      <c r="IIS442" s="9"/>
      <c r="IIT442" s="9"/>
      <c r="IIU442" s="9"/>
      <c r="IIV442" s="9"/>
      <c r="IIW442" s="9"/>
      <c r="IIX442" s="9"/>
      <c r="IIY442" s="9"/>
      <c r="IIZ442" s="9"/>
      <c r="IJA442" s="9"/>
      <c r="IJB442" s="9"/>
      <c r="IJC442" s="9"/>
      <c r="IJD442" s="9"/>
      <c r="IJE442" s="9"/>
      <c r="IJF442" s="9"/>
      <c r="IJG442" s="9"/>
      <c r="IJH442" s="9"/>
      <c r="IJI442" s="9"/>
      <c r="IJJ442" s="9"/>
      <c r="IJK442" s="9"/>
      <c r="IJL442" s="9"/>
      <c r="IJM442" s="9"/>
      <c r="IJN442" s="9"/>
      <c r="IJO442" s="9"/>
      <c r="IJP442" s="9"/>
      <c r="IJQ442" s="9"/>
      <c r="IJR442" s="9"/>
      <c r="IJS442" s="9"/>
      <c r="IJT442" s="9"/>
      <c r="IJU442" s="9"/>
      <c r="IJV442" s="9"/>
      <c r="IJW442" s="9"/>
      <c r="IJX442" s="9"/>
      <c r="IJY442" s="9"/>
      <c r="IJZ442" s="9"/>
      <c r="IKA442" s="9"/>
      <c r="IKB442" s="9"/>
      <c r="IKC442" s="9"/>
      <c r="IKD442" s="9"/>
      <c r="IKE442" s="9"/>
      <c r="IKF442" s="9"/>
      <c r="IKG442" s="9"/>
      <c r="IKH442" s="9"/>
      <c r="IKI442" s="9"/>
      <c r="IKJ442" s="9"/>
      <c r="IKK442" s="9"/>
      <c r="IKL442" s="9"/>
      <c r="IKM442" s="9"/>
      <c r="IKN442" s="9"/>
      <c r="IKO442" s="9"/>
      <c r="IKP442" s="9"/>
      <c r="IKQ442" s="9"/>
      <c r="IKR442" s="9"/>
      <c r="IKS442" s="9"/>
      <c r="IKT442" s="9"/>
      <c r="IKU442" s="9"/>
      <c r="IKV442" s="9"/>
      <c r="IKW442" s="9"/>
      <c r="IKX442" s="9"/>
      <c r="IKY442" s="9"/>
      <c r="IKZ442" s="9"/>
      <c r="ILA442" s="9"/>
      <c r="ILB442" s="9"/>
      <c r="ILC442" s="9"/>
      <c r="ILD442" s="9"/>
      <c r="ILE442" s="9"/>
      <c r="ILF442" s="9"/>
      <c r="ILG442" s="9"/>
      <c r="ILH442" s="9"/>
      <c r="ILI442" s="9"/>
      <c r="ILJ442" s="9"/>
      <c r="ILK442" s="9"/>
      <c r="ILL442" s="9"/>
      <c r="ILM442" s="9"/>
      <c r="ILN442" s="9"/>
      <c r="ILO442" s="9"/>
      <c r="ILP442" s="9"/>
      <c r="ILQ442" s="9"/>
      <c r="ILR442" s="9"/>
      <c r="ILS442" s="9"/>
      <c r="ILT442" s="9"/>
      <c r="ILU442" s="9"/>
      <c r="ILV442" s="9"/>
      <c r="ILW442" s="9"/>
      <c r="ILX442" s="9"/>
      <c r="ILY442" s="9"/>
      <c r="ILZ442" s="9"/>
      <c r="IMA442" s="9"/>
      <c r="IMB442" s="9"/>
      <c r="IMC442" s="9"/>
      <c r="IMD442" s="9"/>
      <c r="IME442" s="9"/>
      <c r="IMF442" s="9"/>
      <c r="IMG442" s="9"/>
      <c r="IMH442" s="9"/>
      <c r="IMI442" s="9"/>
      <c r="IMJ442" s="9"/>
      <c r="IMK442" s="9"/>
      <c r="IML442" s="9"/>
      <c r="IMM442" s="9"/>
      <c r="IMN442" s="9"/>
      <c r="IMO442" s="9"/>
      <c r="IMP442" s="9"/>
      <c r="IMQ442" s="9"/>
      <c r="IMR442" s="9"/>
      <c r="IMS442" s="9"/>
      <c r="IMT442" s="9"/>
      <c r="IMU442" s="9"/>
      <c r="IMV442" s="9"/>
      <c r="IMW442" s="9"/>
      <c r="IMX442" s="9"/>
      <c r="IMY442" s="9"/>
      <c r="IMZ442" s="9"/>
      <c r="INA442" s="9"/>
      <c r="INB442" s="9"/>
      <c r="INC442" s="9"/>
      <c r="IND442" s="9"/>
      <c r="INE442" s="9"/>
      <c r="INF442" s="9"/>
      <c r="ING442" s="9"/>
      <c r="INH442" s="9"/>
      <c r="INI442" s="9"/>
      <c r="INJ442" s="9"/>
      <c r="INK442" s="9"/>
      <c r="INL442" s="9"/>
      <c r="INM442" s="9"/>
      <c r="INN442" s="9"/>
      <c r="INO442" s="9"/>
      <c r="INP442" s="9"/>
      <c r="INQ442" s="9"/>
      <c r="INR442" s="9"/>
      <c r="INS442" s="9"/>
      <c r="INT442" s="9"/>
      <c r="INU442" s="9"/>
      <c r="INV442" s="9"/>
      <c r="INW442" s="9"/>
      <c r="INX442" s="9"/>
      <c r="INY442" s="9"/>
      <c r="INZ442" s="9"/>
      <c r="IOA442" s="9"/>
      <c r="IOB442" s="9"/>
      <c r="IOC442" s="9"/>
      <c r="IOD442" s="9"/>
      <c r="IOE442" s="9"/>
      <c r="IOF442" s="9"/>
      <c r="IOG442" s="9"/>
      <c r="IOH442" s="9"/>
      <c r="IOI442" s="9"/>
      <c r="IOJ442" s="9"/>
      <c r="IOK442" s="9"/>
      <c r="IOL442" s="9"/>
      <c r="IOM442" s="9"/>
      <c r="ION442" s="9"/>
      <c r="IOO442" s="9"/>
      <c r="IOP442" s="9"/>
      <c r="IOQ442" s="9"/>
      <c r="IOR442" s="9"/>
      <c r="IOS442" s="9"/>
      <c r="IOT442" s="9"/>
      <c r="IOU442" s="9"/>
      <c r="IOV442" s="9"/>
      <c r="IOW442" s="9"/>
      <c r="IOX442" s="9"/>
      <c r="IOY442" s="9"/>
      <c r="IOZ442" s="9"/>
      <c r="IPA442" s="9"/>
      <c r="IPB442" s="9"/>
      <c r="IPC442" s="9"/>
      <c r="IPD442" s="9"/>
      <c r="IPE442" s="9"/>
      <c r="IPF442" s="9"/>
      <c r="IPG442" s="9"/>
      <c r="IPH442" s="9"/>
      <c r="IPI442" s="9"/>
      <c r="IPJ442" s="9"/>
      <c r="IPK442" s="9"/>
      <c r="IPL442" s="9"/>
      <c r="IPM442" s="9"/>
      <c r="IPN442" s="9"/>
      <c r="IPO442" s="9"/>
      <c r="IPP442" s="9"/>
      <c r="IPQ442" s="9"/>
      <c r="IPR442" s="9"/>
      <c r="IPS442" s="9"/>
      <c r="IPT442" s="9"/>
      <c r="IPU442" s="9"/>
      <c r="IPV442" s="9"/>
      <c r="IPW442" s="9"/>
      <c r="IPX442" s="9"/>
      <c r="IPY442" s="9"/>
      <c r="IPZ442" s="9"/>
      <c r="IQA442" s="9"/>
      <c r="IQB442" s="9"/>
      <c r="IQC442" s="9"/>
      <c r="IQD442" s="9"/>
      <c r="IQE442" s="9"/>
      <c r="IQF442" s="9"/>
      <c r="IQG442" s="9"/>
      <c r="IQH442" s="9"/>
      <c r="IQI442" s="9"/>
      <c r="IQJ442" s="9"/>
      <c r="IQK442" s="9"/>
      <c r="IQL442" s="9"/>
      <c r="IQM442" s="9"/>
      <c r="IQN442" s="9"/>
      <c r="IQO442" s="9"/>
      <c r="IQP442" s="9"/>
      <c r="IQQ442" s="9"/>
      <c r="IQR442" s="9"/>
      <c r="IQS442" s="9"/>
      <c r="IQT442" s="9"/>
      <c r="IQU442" s="9"/>
      <c r="IQV442" s="9"/>
      <c r="IQW442" s="9"/>
      <c r="IQX442" s="9"/>
      <c r="IQY442" s="9"/>
      <c r="IQZ442" s="9"/>
      <c r="IRA442" s="9"/>
      <c r="IRB442" s="9"/>
      <c r="IRC442" s="9"/>
      <c r="IRD442" s="9"/>
      <c r="IRE442" s="9"/>
      <c r="IRF442" s="9"/>
      <c r="IRG442" s="9"/>
      <c r="IRH442" s="9"/>
      <c r="IRI442" s="9"/>
      <c r="IRJ442" s="9"/>
      <c r="IRK442" s="9"/>
      <c r="IRL442" s="9"/>
      <c r="IRM442" s="9"/>
      <c r="IRN442" s="9"/>
      <c r="IRO442" s="9"/>
      <c r="IRP442" s="9"/>
      <c r="IRQ442" s="9"/>
      <c r="IRR442" s="9"/>
      <c r="IRS442" s="9"/>
      <c r="IRT442" s="9"/>
      <c r="IRU442" s="9"/>
      <c r="IRV442" s="9"/>
      <c r="IRW442" s="9"/>
      <c r="IRX442" s="9"/>
      <c r="IRY442" s="9"/>
      <c r="IRZ442" s="9"/>
      <c r="ISA442" s="9"/>
      <c r="ISB442" s="9"/>
      <c r="ISC442" s="9"/>
      <c r="ISD442" s="9"/>
      <c r="ISE442" s="9"/>
      <c r="ISF442" s="9"/>
      <c r="ISG442" s="9"/>
      <c r="ISH442" s="9"/>
      <c r="ISI442" s="9"/>
      <c r="ISJ442" s="9"/>
      <c r="ISK442" s="9"/>
      <c r="ISL442" s="9"/>
      <c r="ISM442" s="9"/>
      <c r="ISN442" s="9"/>
      <c r="ISO442" s="9"/>
      <c r="ISP442" s="9"/>
      <c r="ISQ442" s="9"/>
      <c r="ISR442" s="9"/>
      <c r="ISS442" s="9"/>
      <c r="IST442" s="9"/>
      <c r="ISU442" s="9"/>
      <c r="ISV442" s="9"/>
      <c r="ISW442" s="9"/>
      <c r="ISX442" s="9"/>
      <c r="ISY442" s="9"/>
      <c r="ISZ442" s="9"/>
      <c r="ITA442" s="9"/>
      <c r="ITB442" s="9"/>
      <c r="ITC442" s="9"/>
      <c r="ITD442" s="9"/>
      <c r="ITE442" s="9"/>
      <c r="ITF442" s="9"/>
      <c r="ITG442" s="9"/>
      <c r="ITH442" s="9"/>
      <c r="ITI442" s="9"/>
      <c r="ITJ442" s="9"/>
      <c r="ITK442" s="9"/>
      <c r="ITL442" s="9"/>
      <c r="ITM442" s="9"/>
      <c r="ITN442" s="9"/>
      <c r="ITO442" s="9"/>
      <c r="ITP442" s="9"/>
      <c r="ITQ442" s="9"/>
      <c r="ITR442" s="9"/>
      <c r="ITS442" s="9"/>
      <c r="ITT442" s="9"/>
      <c r="ITU442" s="9"/>
      <c r="ITV442" s="9"/>
      <c r="ITW442" s="9"/>
      <c r="ITX442" s="9"/>
      <c r="ITY442" s="9"/>
      <c r="ITZ442" s="9"/>
      <c r="IUA442" s="9"/>
      <c r="IUB442" s="9"/>
      <c r="IUC442" s="9"/>
      <c r="IUD442" s="9"/>
      <c r="IUE442" s="9"/>
      <c r="IUF442" s="9"/>
      <c r="IUG442" s="9"/>
      <c r="IUH442" s="9"/>
      <c r="IUI442" s="9"/>
      <c r="IUJ442" s="9"/>
      <c r="IUK442" s="9"/>
      <c r="IUL442" s="9"/>
      <c r="IUM442" s="9"/>
      <c r="IUN442" s="9"/>
      <c r="IUO442" s="9"/>
      <c r="IUP442" s="9"/>
      <c r="IUQ442" s="9"/>
      <c r="IUR442" s="9"/>
      <c r="IUS442" s="9"/>
      <c r="IUT442" s="9"/>
      <c r="IUU442" s="9"/>
      <c r="IUV442" s="9"/>
      <c r="IUW442" s="9"/>
      <c r="IUX442" s="9"/>
      <c r="IUY442" s="9"/>
      <c r="IUZ442" s="9"/>
      <c r="IVA442" s="9"/>
      <c r="IVB442" s="9"/>
      <c r="IVC442" s="9"/>
      <c r="IVD442" s="9"/>
      <c r="IVE442" s="9"/>
      <c r="IVF442" s="9"/>
      <c r="IVG442" s="9"/>
      <c r="IVH442" s="9"/>
      <c r="IVI442" s="9"/>
      <c r="IVJ442" s="9"/>
      <c r="IVK442" s="9"/>
      <c r="IVL442" s="9"/>
      <c r="IVM442" s="9"/>
      <c r="IVN442" s="9"/>
      <c r="IVO442" s="9"/>
      <c r="IVP442" s="9"/>
      <c r="IVQ442" s="9"/>
      <c r="IVR442" s="9"/>
      <c r="IVS442" s="9"/>
      <c r="IVT442" s="9"/>
      <c r="IVU442" s="9"/>
      <c r="IVV442" s="9"/>
      <c r="IVW442" s="9"/>
      <c r="IVX442" s="9"/>
      <c r="IVY442" s="9"/>
      <c r="IVZ442" s="9"/>
      <c r="IWA442" s="9"/>
      <c r="IWB442" s="9"/>
      <c r="IWC442" s="9"/>
      <c r="IWD442" s="9"/>
      <c r="IWE442" s="9"/>
      <c r="IWF442" s="9"/>
      <c r="IWG442" s="9"/>
      <c r="IWH442" s="9"/>
      <c r="IWI442" s="9"/>
      <c r="IWJ442" s="9"/>
      <c r="IWK442" s="9"/>
      <c r="IWL442" s="9"/>
      <c r="IWM442" s="9"/>
      <c r="IWN442" s="9"/>
      <c r="IWO442" s="9"/>
      <c r="IWP442" s="9"/>
      <c r="IWQ442" s="9"/>
      <c r="IWR442" s="9"/>
      <c r="IWS442" s="9"/>
      <c r="IWT442" s="9"/>
      <c r="IWU442" s="9"/>
      <c r="IWV442" s="9"/>
      <c r="IWW442" s="9"/>
      <c r="IWX442" s="9"/>
      <c r="IWY442" s="9"/>
      <c r="IWZ442" s="9"/>
      <c r="IXA442" s="9"/>
      <c r="IXB442" s="9"/>
      <c r="IXC442" s="9"/>
      <c r="IXD442" s="9"/>
      <c r="IXE442" s="9"/>
      <c r="IXF442" s="9"/>
      <c r="IXG442" s="9"/>
      <c r="IXH442" s="9"/>
      <c r="IXI442" s="9"/>
      <c r="IXJ442" s="9"/>
      <c r="IXK442" s="9"/>
      <c r="IXL442" s="9"/>
      <c r="IXM442" s="9"/>
      <c r="IXN442" s="9"/>
      <c r="IXO442" s="9"/>
      <c r="IXP442" s="9"/>
      <c r="IXQ442" s="9"/>
      <c r="IXR442" s="9"/>
      <c r="IXS442" s="9"/>
      <c r="IXT442" s="9"/>
      <c r="IXU442" s="9"/>
      <c r="IXV442" s="9"/>
      <c r="IXW442" s="9"/>
      <c r="IXX442" s="9"/>
      <c r="IXY442" s="9"/>
      <c r="IXZ442" s="9"/>
      <c r="IYA442" s="9"/>
      <c r="IYB442" s="9"/>
      <c r="IYC442" s="9"/>
      <c r="IYD442" s="9"/>
      <c r="IYE442" s="9"/>
      <c r="IYF442" s="9"/>
      <c r="IYG442" s="9"/>
      <c r="IYH442" s="9"/>
      <c r="IYI442" s="9"/>
      <c r="IYJ442" s="9"/>
      <c r="IYK442" s="9"/>
      <c r="IYL442" s="9"/>
      <c r="IYM442" s="9"/>
      <c r="IYN442" s="9"/>
      <c r="IYO442" s="9"/>
      <c r="IYP442" s="9"/>
      <c r="IYQ442" s="9"/>
      <c r="IYR442" s="9"/>
      <c r="IYS442" s="9"/>
      <c r="IYT442" s="9"/>
      <c r="IYU442" s="9"/>
      <c r="IYV442" s="9"/>
      <c r="IYW442" s="9"/>
      <c r="IYX442" s="9"/>
      <c r="IYY442" s="9"/>
      <c r="IYZ442" s="9"/>
      <c r="IZA442" s="9"/>
      <c r="IZB442" s="9"/>
      <c r="IZC442" s="9"/>
      <c r="IZD442" s="9"/>
      <c r="IZE442" s="9"/>
      <c r="IZF442" s="9"/>
      <c r="IZG442" s="9"/>
      <c r="IZH442" s="9"/>
      <c r="IZI442" s="9"/>
      <c r="IZJ442" s="9"/>
      <c r="IZK442" s="9"/>
      <c r="IZL442" s="9"/>
      <c r="IZM442" s="9"/>
      <c r="IZN442" s="9"/>
      <c r="IZO442" s="9"/>
      <c r="IZP442" s="9"/>
      <c r="IZQ442" s="9"/>
      <c r="IZR442" s="9"/>
      <c r="IZS442" s="9"/>
      <c r="IZT442" s="9"/>
      <c r="IZU442" s="9"/>
      <c r="IZV442" s="9"/>
      <c r="IZW442" s="9"/>
      <c r="IZX442" s="9"/>
      <c r="IZY442" s="9"/>
      <c r="IZZ442" s="9"/>
      <c r="JAA442" s="9"/>
      <c r="JAB442" s="9"/>
      <c r="JAC442" s="9"/>
      <c r="JAD442" s="9"/>
      <c r="JAE442" s="9"/>
      <c r="JAF442" s="9"/>
      <c r="JAG442" s="9"/>
      <c r="JAH442" s="9"/>
      <c r="JAI442" s="9"/>
      <c r="JAJ442" s="9"/>
      <c r="JAK442" s="9"/>
      <c r="JAL442" s="9"/>
      <c r="JAM442" s="9"/>
      <c r="JAN442" s="9"/>
      <c r="JAO442" s="9"/>
      <c r="JAP442" s="9"/>
      <c r="JAQ442" s="9"/>
      <c r="JAR442" s="9"/>
      <c r="JAS442" s="9"/>
      <c r="JAT442" s="9"/>
      <c r="JAU442" s="9"/>
      <c r="JAV442" s="9"/>
      <c r="JAW442" s="9"/>
      <c r="JAX442" s="9"/>
      <c r="JAY442" s="9"/>
      <c r="JAZ442" s="9"/>
      <c r="JBA442" s="9"/>
      <c r="JBB442" s="9"/>
      <c r="JBC442" s="9"/>
      <c r="JBD442" s="9"/>
      <c r="JBE442" s="9"/>
      <c r="JBF442" s="9"/>
      <c r="JBG442" s="9"/>
      <c r="JBH442" s="9"/>
      <c r="JBI442" s="9"/>
      <c r="JBJ442" s="9"/>
      <c r="JBK442" s="9"/>
      <c r="JBL442" s="9"/>
      <c r="JBM442" s="9"/>
      <c r="JBN442" s="9"/>
      <c r="JBO442" s="9"/>
      <c r="JBP442" s="9"/>
      <c r="JBQ442" s="9"/>
      <c r="JBR442" s="9"/>
      <c r="JBS442" s="9"/>
      <c r="JBT442" s="9"/>
      <c r="JBU442" s="9"/>
      <c r="JBV442" s="9"/>
      <c r="JBW442" s="9"/>
      <c r="JBX442" s="9"/>
      <c r="JBY442" s="9"/>
      <c r="JBZ442" s="9"/>
      <c r="JCA442" s="9"/>
      <c r="JCB442" s="9"/>
      <c r="JCC442" s="9"/>
      <c r="JCD442" s="9"/>
      <c r="JCE442" s="9"/>
      <c r="JCF442" s="9"/>
      <c r="JCG442" s="9"/>
      <c r="JCH442" s="9"/>
      <c r="JCI442" s="9"/>
      <c r="JCJ442" s="9"/>
      <c r="JCK442" s="9"/>
      <c r="JCL442" s="9"/>
      <c r="JCM442" s="9"/>
      <c r="JCN442" s="9"/>
      <c r="JCO442" s="9"/>
      <c r="JCP442" s="9"/>
      <c r="JCQ442" s="9"/>
      <c r="JCR442" s="9"/>
      <c r="JCS442" s="9"/>
      <c r="JCT442" s="9"/>
      <c r="JCU442" s="9"/>
      <c r="JCV442" s="9"/>
      <c r="JCW442" s="9"/>
      <c r="JCX442" s="9"/>
      <c r="JCY442" s="9"/>
      <c r="JCZ442" s="9"/>
      <c r="JDA442" s="9"/>
      <c r="JDB442" s="9"/>
      <c r="JDC442" s="9"/>
      <c r="JDD442" s="9"/>
      <c r="JDE442" s="9"/>
      <c r="JDF442" s="9"/>
      <c r="JDG442" s="9"/>
      <c r="JDH442" s="9"/>
      <c r="JDI442" s="9"/>
      <c r="JDJ442" s="9"/>
      <c r="JDK442" s="9"/>
      <c r="JDL442" s="9"/>
      <c r="JDM442" s="9"/>
      <c r="JDN442" s="9"/>
      <c r="JDO442" s="9"/>
      <c r="JDP442" s="9"/>
      <c r="JDQ442" s="9"/>
      <c r="JDR442" s="9"/>
      <c r="JDS442" s="9"/>
      <c r="JDT442" s="9"/>
      <c r="JDU442" s="9"/>
      <c r="JDV442" s="9"/>
      <c r="JDW442" s="9"/>
      <c r="JDX442" s="9"/>
      <c r="JDY442" s="9"/>
      <c r="JDZ442" s="9"/>
      <c r="JEA442" s="9"/>
      <c r="JEB442" s="9"/>
      <c r="JEC442" s="9"/>
      <c r="JED442" s="9"/>
      <c r="JEE442" s="9"/>
      <c r="JEF442" s="9"/>
      <c r="JEG442" s="9"/>
      <c r="JEH442" s="9"/>
      <c r="JEI442" s="9"/>
      <c r="JEJ442" s="9"/>
      <c r="JEK442" s="9"/>
      <c r="JEL442" s="9"/>
      <c r="JEM442" s="9"/>
      <c r="JEN442" s="9"/>
      <c r="JEO442" s="9"/>
      <c r="JEP442" s="9"/>
      <c r="JEQ442" s="9"/>
      <c r="JER442" s="9"/>
      <c r="JES442" s="9"/>
      <c r="JET442" s="9"/>
      <c r="JEU442" s="9"/>
      <c r="JEV442" s="9"/>
      <c r="JEW442" s="9"/>
      <c r="JEX442" s="9"/>
      <c r="JEY442" s="9"/>
      <c r="JEZ442" s="9"/>
      <c r="JFA442" s="9"/>
      <c r="JFB442" s="9"/>
      <c r="JFC442" s="9"/>
      <c r="JFD442" s="9"/>
      <c r="JFE442" s="9"/>
      <c r="JFF442" s="9"/>
      <c r="JFG442" s="9"/>
      <c r="JFH442" s="9"/>
      <c r="JFI442" s="9"/>
      <c r="JFJ442" s="9"/>
      <c r="JFK442" s="9"/>
      <c r="JFL442" s="9"/>
      <c r="JFM442" s="9"/>
      <c r="JFN442" s="9"/>
      <c r="JFO442" s="9"/>
      <c r="JFP442" s="9"/>
      <c r="JFQ442" s="9"/>
      <c r="JFR442" s="9"/>
      <c r="JFS442" s="9"/>
      <c r="JFT442" s="9"/>
      <c r="JFU442" s="9"/>
      <c r="JFV442" s="9"/>
      <c r="JFW442" s="9"/>
      <c r="JFX442" s="9"/>
      <c r="JFY442" s="9"/>
      <c r="JFZ442" s="9"/>
      <c r="JGA442" s="9"/>
      <c r="JGB442" s="9"/>
      <c r="JGC442" s="9"/>
      <c r="JGD442" s="9"/>
      <c r="JGE442" s="9"/>
      <c r="JGF442" s="9"/>
      <c r="JGG442" s="9"/>
      <c r="JGH442" s="9"/>
      <c r="JGI442" s="9"/>
      <c r="JGJ442" s="9"/>
      <c r="JGK442" s="9"/>
      <c r="JGL442" s="9"/>
      <c r="JGM442" s="9"/>
      <c r="JGN442" s="9"/>
      <c r="JGO442" s="9"/>
      <c r="JGP442" s="9"/>
      <c r="JGQ442" s="9"/>
      <c r="JGR442" s="9"/>
      <c r="JGS442" s="9"/>
      <c r="JGT442" s="9"/>
      <c r="JGU442" s="9"/>
      <c r="JGV442" s="9"/>
      <c r="JGW442" s="9"/>
      <c r="JGX442" s="9"/>
      <c r="JGY442" s="9"/>
      <c r="JGZ442" s="9"/>
      <c r="JHA442" s="9"/>
      <c r="JHB442" s="9"/>
      <c r="JHC442" s="9"/>
      <c r="JHD442" s="9"/>
      <c r="JHE442" s="9"/>
      <c r="JHF442" s="9"/>
      <c r="JHG442" s="9"/>
      <c r="JHH442" s="9"/>
      <c r="JHI442" s="9"/>
      <c r="JHJ442" s="9"/>
      <c r="JHK442" s="9"/>
      <c r="JHL442" s="9"/>
      <c r="JHM442" s="9"/>
      <c r="JHN442" s="9"/>
      <c r="JHO442" s="9"/>
      <c r="JHP442" s="9"/>
      <c r="JHQ442" s="9"/>
      <c r="JHR442" s="9"/>
      <c r="JHS442" s="9"/>
      <c r="JHT442" s="9"/>
      <c r="JHU442" s="9"/>
      <c r="JHV442" s="9"/>
      <c r="JHW442" s="9"/>
      <c r="JHX442" s="9"/>
      <c r="JHY442" s="9"/>
      <c r="JHZ442" s="9"/>
      <c r="JIA442" s="9"/>
      <c r="JIB442" s="9"/>
      <c r="JIC442" s="9"/>
      <c r="JID442" s="9"/>
      <c r="JIE442" s="9"/>
      <c r="JIF442" s="9"/>
      <c r="JIG442" s="9"/>
      <c r="JIH442" s="9"/>
      <c r="JII442" s="9"/>
      <c r="JIJ442" s="9"/>
      <c r="JIK442" s="9"/>
      <c r="JIL442" s="9"/>
      <c r="JIM442" s="9"/>
      <c r="JIN442" s="9"/>
      <c r="JIO442" s="9"/>
      <c r="JIP442" s="9"/>
      <c r="JIQ442" s="9"/>
      <c r="JIR442" s="9"/>
      <c r="JIS442" s="9"/>
      <c r="JIT442" s="9"/>
      <c r="JIU442" s="9"/>
      <c r="JIV442" s="9"/>
      <c r="JIW442" s="9"/>
      <c r="JIX442" s="9"/>
      <c r="JIY442" s="9"/>
      <c r="JIZ442" s="9"/>
      <c r="JJA442" s="9"/>
      <c r="JJB442" s="9"/>
      <c r="JJC442" s="9"/>
      <c r="JJD442" s="9"/>
      <c r="JJE442" s="9"/>
      <c r="JJF442" s="9"/>
      <c r="JJG442" s="9"/>
      <c r="JJH442" s="9"/>
      <c r="JJI442" s="9"/>
      <c r="JJJ442" s="9"/>
      <c r="JJK442" s="9"/>
      <c r="JJL442" s="9"/>
      <c r="JJM442" s="9"/>
      <c r="JJN442" s="9"/>
      <c r="JJO442" s="9"/>
      <c r="JJP442" s="9"/>
      <c r="JJQ442" s="9"/>
      <c r="JJR442" s="9"/>
      <c r="JJS442" s="9"/>
      <c r="JJT442" s="9"/>
      <c r="JJU442" s="9"/>
      <c r="JJV442" s="9"/>
      <c r="JJW442" s="9"/>
      <c r="JJX442" s="9"/>
      <c r="JJY442" s="9"/>
      <c r="JJZ442" s="9"/>
      <c r="JKA442" s="9"/>
      <c r="JKB442" s="9"/>
      <c r="JKC442" s="9"/>
      <c r="JKD442" s="9"/>
      <c r="JKE442" s="9"/>
      <c r="JKF442" s="9"/>
      <c r="JKG442" s="9"/>
      <c r="JKH442" s="9"/>
      <c r="JKI442" s="9"/>
      <c r="JKJ442" s="9"/>
      <c r="JKK442" s="9"/>
      <c r="JKL442" s="9"/>
      <c r="JKM442" s="9"/>
      <c r="JKN442" s="9"/>
      <c r="JKO442" s="9"/>
      <c r="JKP442" s="9"/>
      <c r="JKQ442" s="9"/>
      <c r="JKR442" s="9"/>
      <c r="JKS442" s="9"/>
      <c r="JKT442" s="9"/>
      <c r="JKU442" s="9"/>
      <c r="JKV442" s="9"/>
      <c r="JKW442" s="9"/>
      <c r="JKX442" s="9"/>
      <c r="JKY442" s="9"/>
      <c r="JKZ442" s="9"/>
      <c r="JLA442" s="9"/>
      <c r="JLB442" s="9"/>
      <c r="JLC442" s="9"/>
      <c r="JLD442" s="9"/>
      <c r="JLE442" s="9"/>
      <c r="JLF442" s="9"/>
      <c r="JLG442" s="9"/>
      <c r="JLH442" s="9"/>
      <c r="JLI442" s="9"/>
      <c r="JLJ442" s="9"/>
      <c r="JLK442" s="9"/>
      <c r="JLL442" s="9"/>
      <c r="JLM442" s="9"/>
      <c r="JLN442" s="9"/>
      <c r="JLO442" s="9"/>
      <c r="JLP442" s="9"/>
      <c r="JLQ442" s="9"/>
      <c r="JLR442" s="9"/>
      <c r="JLS442" s="9"/>
      <c r="JLT442" s="9"/>
      <c r="JLU442" s="9"/>
      <c r="JLV442" s="9"/>
      <c r="JLW442" s="9"/>
      <c r="JLX442" s="9"/>
      <c r="JLY442" s="9"/>
      <c r="JLZ442" s="9"/>
      <c r="JMA442" s="9"/>
      <c r="JMB442" s="9"/>
      <c r="JMC442" s="9"/>
      <c r="JMD442" s="9"/>
      <c r="JME442" s="9"/>
      <c r="JMF442" s="9"/>
      <c r="JMG442" s="9"/>
      <c r="JMH442" s="9"/>
      <c r="JMI442" s="9"/>
      <c r="JMJ442" s="9"/>
      <c r="JMK442" s="9"/>
      <c r="JML442" s="9"/>
      <c r="JMM442" s="9"/>
      <c r="JMN442" s="9"/>
      <c r="JMO442" s="9"/>
      <c r="JMP442" s="9"/>
      <c r="JMQ442" s="9"/>
      <c r="JMR442" s="9"/>
      <c r="JMS442" s="9"/>
      <c r="JMT442" s="9"/>
      <c r="JMU442" s="9"/>
      <c r="JMV442" s="9"/>
      <c r="JMW442" s="9"/>
      <c r="JMX442" s="9"/>
      <c r="JMY442" s="9"/>
      <c r="JMZ442" s="9"/>
      <c r="JNA442" s="9"/>
      <c r="JNB442" s="9"/>
      <c r="JNC442" s="9"/>
      <c r="JND442" s="9"/>
      <c r="JNE442" s="9"/>
      <c r="JNF442" s="9"/>
      <c r="JNG442" s="9"/>
      <c r="JNH442" s="9"/>
      <c r="JNI442" s="9"/>
      <c r="JNJ442" s="9"/>
      <c r="JNK442" s="9"/>
      <c r="JNL442" s="9"/>
      <c r="JNM442" s="9"/>
      <c r="JNN442" s="9"/>
      <c r="JNO442" s="9"/>
      <c r="JNP442" s="9"/>
      <c r="JNQ442" s="9"/>
      <c r="JNR442" s="9"/>
      <c r="JNS442" s="9"/>
      <c r="JNT442" s="9"/>
      <c r="JNU442" s="9"/>
      <c r="JNV442" s="9"/>
      <c r="JNW442" s="9"/>
      <c r="JNX442" s="9"/>
      <c r="JNY442" s="9"/>
      <c r="JNZ442" s="9"/>
      <c r="JOA442" s="9"/>
      <c r="JOB442" s="9"/>
      <c r="JOC442" s="9"/>
      <c r="JOD442" s="9"/>
      <c r="JOE442" s="9"/>
      <c r="JOF442" s="9"/>
      <c r="JOG442" s="9"/>
      <c r="JOH442" s="9"/>
      <c r="JOI442" s="9"/>
      <c r="JOJ442" s="9"/>
      <c r="JOK442" s="9"/>
      <c r="JOL442" s="9"/>
      <c r="JOM442" s="9"/>
      <c r="JON442" s="9"/>
      <c r="JOO442" s="9"/>
      <c r="JOP442" s="9"/>
      <c r="JOQ442" s="9"/>
      <c r="JOR442" s="9"/>
      <c r="JOS442" s="9"/>
      <c r="JOT442" s="9"/>
      <c r="JOU442" s="9"/>
      <c r="JOV442" s="9"/>
      <c r="JOW442" s="9"/>
      <c r="JOX442" s="9"/>
      <c r="JOY442" s="9"/>
      <c r="JOZ442" s="9"/>
      <c r="JPA442" s="9"/>
      <c r="JPB442" s="9"/>
      <c r="JPC442" s="9"/>
      <c r="JPD442" s="9"/>
      <c r="JPE442" s="9"/>
      <c r="JPF442" s="9"/>
      <c r="JPG442" s="9"/>
      <c r="JPH442" s="9"/>
      <c r="JPI442" s="9"/>
      <c r="JPJ442" s="9"/>
      <c r="JPK442" s="9"/>
      <c r="JPL442" s="9"/>
      <c r="JPM442" s="9"/>
      <c r="JPN442" s="9"/>
      <c r="JPO442" s="9"/>
      <c r="JPP442" s="9"/>
      <c r="JPQ442" s="9"/>
      <c r="JPR442" s="9"/>
      <c r="JPS442" s="9"/>
      <c r="JPT442" s="9"/>
      <c r="JPU442" s="9"/>
      <c r="JPV442" s="9"/>
      <c r="JPW442" s="9"/>
      <c r="JPX442" s="9"/>
      <c r="JPY442" s="9"/>
      <c r="JPZ442" s="9"/>
      <c r="JQA442" s="9"/>
      <c r="JQB442" s="9"/>
      <c r="JQC442" s="9"/>
      <c r="JQD442" s="9"/>
      <c r="JQE442" s="9"/>
      <c r="JQF442" s="9"/>
      <c r="JQG442" s="9"/>
      <c r="JQH442" s="9"/>
      <c r="JQI442" s="9"/>
      <c r="JQJ442" s="9"/>
      <c r="JQK442" s="9"/>
      <c r="JQL442" s="9"/>
      <c r="JQM442" s="9"/>
      <c r="JQN442" s="9"/>
      <c r="JQO442" s="9"/>
      <c r="JQP442" s="9"/>
      <c r="JQQ442" s="9"/>
      <c r="JQR442" s="9"/>
      <c r="JQS442" s="9"/>
      <c r="JQT442" s="9"/>
      <c r="JQU442" s="9"/>
      <c r="JQV442" s="9"/>
      <c r="JQW442" s="9"/>
      <c r="JQX442" s="9"/>
      <c r="JQY442" s="9"/>
      <c r="JQZ442" s="9"/>
      <c r="JRA442" s="9"/>
      <c r="JRB442" s="9"/>
      <c r="JRC442" s="9"/>
      <c r="JRD442" s="9"/>
      <c r="JRE442" s="9"/>
      <c r="JRF442" s="9"/>
      <c r="JRG442" s="9"/>
      <c r="JRH442" s="9"/>
      <c r="JRI442" s="9"/>
      <c r="JRJ442" s="9"/>
      <c r="JRK442" s="9"/>
      <c r="JRL442" s="9"/>
      <c r="JRM442" s="9"/>
      <c r="JRN442" s="9"/>
      <c r="JRO442" s="9"/>
      <c r="JRP442" s="9"/>
      <c r="JRQ442" s="9"/>
      <c r="JRR442" s="9"/>
      <c r="JRS442" s="9"/>
      <c r="JRT442" s="9"/>
      <c r="JRU442" s="9"/>
      <c r="JRV442" s="9"/>
      <c r="JRW442" s="9"/>
      <c r="JRX442" s="9"/>
      <c r="JRY442" s="9"/>
      <c r="JRZ442" s="9"/>
      <c r="JSA442" s="9"/>
      <c r="JSB442" s="9"/>
      <c r="JSC442" s="9"/>
      <c r="JSD442" s="9"/>
      <c r="JSE442" s="9"/>
      <c r="JSF442" s="9"/>
      <c r="JSG442" s="9"/>
      <c r="JSH442" s="9"/>
      <c r="JSI442" s="9"/>
      <c r="JSJ442" s="9"/>
      <c r="JSK442" s="9"/>
      <c r="JSL442" s="9"/>
      <c r="JSM442" s="9"/>
      <c r="JSN442" s="9"/>
      <c r="JSO442" s="9"/>
      <c r="JSP442" s="9"/>
      <c r="JSQ442" s="9"/>
      <c r="JSR442" s="9"/>
      <c r="JSS442" s="9"/>
      <c r="JST442" s="9"/>
      <c r="JSU442" s="9"/>
      <c r="JSV442" s="9"/>
      <c r="JSW442" s="9"/>
      <c r="JSX442" s="9"/>
      <c r="JSY442" s="9"/>
      <c r="JSZ442" s="9"/>
      <c r="JTA442" s="9"/>
      <c r="JTB442" s="9"/>
      <c r="JTC442" s="9"/>
      <c r="JTD442" s="9"/>
      <c r="JTE442" s="9"/>
      <c r="JTF442" s="9"/>
      <c r="JTG442" s="9"/>
      <c r="JTH442" s="9"/>
      <c r="JTI442" s="9"/>
      <c r="JTJ442" s="9"/>
      <c r="JTK442" s="9"/>
      <c r="JTL442" s="9"/>
      <c r="JTM442" s="9"/>
      <c r="JTN442" s="9"/>
      <c r="JTO442" s="9"/>
      <c r="JTP442" s="9"/>
      <c r="JTQ442" s="9"/>
      <c r="JTR442" s="9"/>
      <c r="JTS442" s="9"/>
      <c r="JTT442" s="9"/>
      <c r="JTU442" s="9"/>
      <c r="JTV442" s="9"/>
      <c r="JTW442" s="9"/>
      <c r="JTX442" s="9"/>
      <c r="JTY442" s="9"/>
      <c r="JTZ442" s="9"/>
      <c r="JUA442" s="9"/>
      <c r="JUB442" s="9"/>
      <c r="JUC442" s="9"/>
      <c r="JUD442" s="9"/>
      <c r="JUE442" s="9"/>
      <c r="JUF442" s="9"/>
      <c r="JUG442" s="9"/>
      <c r="JUH442" s="9"/>
      <c r="JUI442" s="9"/>
      <c r="JUJ442" s="9"/>
      <c r="JUK442" s="9"/>
      <c r="JUL442" s="9"/>
      <c r="JUM442" s="9"/>
      <c r="JUN442" s="9"/>
      <c r="JUO442" s="9"/>
      <c r="JUP442" s="9"/>
      <c r="JUQ442" s="9"/>
      <c r="JUR442" s="9"/>
      <c r="JUS442" s="9"/>
      <c r="JUT442" s="9"/>
      <c r="JUU442" s="9"/>
      <c r="JUV442" s="9"/>
      <c r="JUW442" s="9"/>
      <c r="JUX442" s="9"/>
      <c r="JUY442" s="9"/>
      <c r="JUZ442" s="9"/>
      <c r="JVA442" s="9"/>
      <c r="JVB442" s="9"/>
      <c r="JVC442" s="9"/>
      <c r="JVD442" s="9"/>
      <c r="JVE442" s="9"/>
      <c r="JVF442" s="9"/>
      <c r="JVG442" s="9"/>
      <c r="JVH442" s="9"/>
      <c r="JVI442" s="9"/>
      <c r="JVJ442" s="9"/>
      <c r="JVK442" s="9"/>
      <c r="JVL442" s="9"/>
      <c r="JVM442" s="9"/>
      <c r="JVN442" s="9"/>
      <c r="JVO442" s="9"/>
      <c r="JVP442" s="9"/>
      <c r="JVQ442" s="9"/>
      <c r="JVR442" s="9"/>
      <c r="JVS442" s="9"/>
      <c r="JVT442" s="9"/>
      <c r="JVU442" s="9"/>
      <c r="JVV442" s="9"/>
      <c r="JVW442" s="9"/>
      <c r="JVX442" s="9"/>
      <c r="JVY442" s="9"/>
      <c r="JVZ442" s="9"/>
      <c r="JWA442" s="9"/>
      <c r="JWB442" s="9"/>
      <c r="JWC442" s="9"/>
      <c r="JWD442" s="9"/>
      <c r="JWE442" s="9"/>
      <c r="JWF442" s="9"/>
      <c r="JWG442" s="9"/>
      <c r="JWH442" s="9"/>
      <c r="JWI442" s="9"/>
      <c r="JWJ442" s="9"/>
      <c r="JWK442" s="9"/>
      <c r="JWL442" s="9"/>
      <c r="JWM442" s="9"/>
      <c r="JWN442" s="9"/>
      <c r="JWO442" s="9"/>
      <c r="JWP442" s="9"/>
      <c r="JWQ442" s="9"/>
      <c r="JWR442" s="9"/>
      <c r="JWS442" s="9"/>
      <c r="JWT442" s="9"/>
      <c r="JWU442" s="9"/>
      <c r="JWV442" s="9"/>
      <c r="JWW442" s="9"/>
      <c r="JWX442" s="9"/>
      <c r="JWY442" s="9"/>
      <c r="JWZ442" s="9"/>
      <c r="JXA442" s="9"/>
      <c r="JXB442" s="9"/>
      <c r="JXC442" s="9"/>
      <c r="JXD442" s="9"/>
      <c r="JXE442" s="9"/>
      <c r="JXF442" s="9"/>
      <c r="JXG442" s="9"/>
      <c r="JXH442" s="9"/>
      <c r="JXI442" s="9"/>
      <c r="JXJ442" s="9"/>
      <c r="JXK442" s="9"/>
      <c r="JXL442" s="9"/>
      <c r="JXM442" s="9"/>
      <c r="JXN442" s="9"/>
      <c r="JXO442" s="9"/>
      <c r="JXP442" s="9"/>
      <c r="JXQ442" s="9"/>
      <c r="JXR442" s="9"/>
      <c r="JXS442" s="9"/>
      <c r="JXT442" s="9"/>
      <c r="JXU442" s="9"/>
      <c r="JXV442" s="9"/>
      <c r="JXW442" s="9"/>
      <c r="JXX442" s="9"/>
      <c r="JXY442" s="9"/>
      <c r="JXZ442" s="9"/>
      <c r="JYA442" s="9"/>
      <c r="JYB442" s="9"/>
      <c r="JYC442" s="9"/>
      <c r="JYD442" s="9"/>
      <c r="JYE442" s="9"/>
      <c r="JYF442" s="9"/>
      <c r="JYG442" s="9"/>
      <c r="JYH442" s="9"/>
      <c r="JYI442" s="9"/>
      <c r="JYJ442" s="9"/>
      <c r="JYK442" s="9"/>
      <c r="JYL442" s="9"/>
      <c r="JYM442" s="9"/>
      <c r="JYN442" s="9"/>
      <c r="JYO442" s="9"/>
      <c r="JYP442" s="9"/>
      <c r="JYQ442" s="9"/>
      <c r="JYR442" s="9"/>
      <c r="JYS442" s="9"/>
      <c r="JYT442" s="9"/>
      <c r="JYU442" s="9"/>
      <c r="JYV442" s="9"/>
      <c r="JYW442" s="9"/>
      <c r="JYX442" s="9"/>
      <c r="JYY442" s="9"/>
      <c r="JYZ442" s="9"/>
      <c r="JZA442" s="9"/>
      <c r="JZB442" s="9"/>
      <c r="JZC442" s="9"/>
      <c r="JZD442" s="9"/>
      <c r="JZE442" s="9"/>
      <c r="JZF442" s="9"/>
      <c r="JZG442" s="9"/>
      <c r="JZH442" s="9"/>
      <c r="JZI442" s="9"/>
      <c r="JZJ442" s="9"/>
      <c r="JZK442" s="9"/>
      <c r="JZL442" s="9"/>
      <c r="JZM442" s="9"/>
      <c r="JZN442" s="9"/>
      <c r="JZO442" s="9"/>
      <c r="JZP442" s="9"/>
      <c r="JZQ442" s="9"/>
      <c r="JZR442" s="9"/>
      <c r="JZS442" s="9"/>
      <c r="JZT442" s="9"/>
      <c r="JZU442" s="9"/>
      <c r="JZV442" s="9"/>
      <c r="JZW442" s="9"/>
      <c r="JZX442" s="9"/>
      <c r="JZY442" s="9"/>
      <c r="JZZ442" s="9"/>
      <c r="KAA442" s="9"/>
      <c r="KAB442" s="9"/>
      <c r="KAC442" s="9"/>
      <c r="KAD442" s="9"/>
      <c r="KAE442" s="9"/>
      <c r="KAF442" s="9"/>
      <c r="KAG442" s="9"/>
      <c r="KAH442" s="9"/>
      <c r="KAI442" s="9"/>
      <c r="KAJ442" s="9"/>
      <c r="KAK442" s="9"/>
      <c r="KAL442" s="9"/>
      <c r="KAM442" s="9"/>
      <c r="KAN442" s="9"/>
      <c r="KAO442" s="9"/>
      <c r="KAP442" s="9"/>
      <c r="KAQ442" s="9"/>
      <c r="KAR442" s="9"/>
      <c r="KAS442" s="9"/>
      <c r="KAT442" s="9"/>
      <c r="KAU442" s="9"/>
      <c r="KAV442" s="9"/>
      <c r="KAW442" s="9"/>
      <c r="KAX442" s="9"/>
      <c r="KAY442" s="9"/>
      <c r="KAZ442" s="9"/>
      <c r="KBA442" s="9"/>
      <c r="KBB442" s="9"/>
      <c r="KBC442" s="9"/>
      <c r="KBD442" s="9"/>
      <c r="KBE442" s="9"/>
      <c r="KBF442" s="9"/>
      <c r="KBG442" s="9"/>
      <c r="KBH442" s="9"/>
      <c r="KBI442" s="9"/>
      <c r="KBJ442" s="9"/>
      <c r="KBK442" s="9"/>
      <c r="KBL442" s="9"/>
      <c r="KBM442" s="9"/>
      <c r="KBN442" s="9"/>
      <c r="KBO442" s="9"/>
      <c r="KBP442" s="9"/>
      <c r="KBQ442" s="9"/>
      <c r="KBR442" s="9"/>
      <c r="KBS442" s="9"/>
      <c r="KBT442" s="9"/>
      <c r="KBU442" s="9"/>
      <c r="KBV442" s="9"/>
      <c r="KBW442" s="9"/>
      <c r="KBX442" s="9"/>
      <c r="KBY442" s="9"/>
      <c r="KBZ442" s="9"/>
      <c r="KCA442" s="9"/>
      <c r="KCB442" s="9"/>
      <c r="KCC442" s="9"/>
      <c r="KCD442" s="9"/>
      <c r="KCE442" s="9"/>
      <c r="KCF442" s="9"/>
      <c r="KCG442" s="9"/>
      <c r="KCH442" s="9"/>
      <c r="KCI442" s="9"/>
      <c r="KCJ442" s="9"/>
      <c r="KCK442" s="9"/>
      <c r="KCL442" s="9"/>
      <c r="KCM442" s="9"/>
      <c r="KCN442" s="9"/>
      <c r="KCO442" s="9"/>
      <c r="KCP442" s="9"/>
      <c r="KCQ442" s="9"/>
      <c r="KCR442" s="9"/>
      <c r="KCS442" s="9"/>
      <c r="KCT442" s="9"/>
      <c r="KCU442" s="9"/>
      <c r="KCV442" s="9"/>
      <c r="KCW442" s="9"/>
      <c r="KCX442" s="9"/>
      <c r="KCY442" s="9"/>
      <c r="KCZ442" s="9"/>
      <c r="KDA442" s="9"/>
      <c r="KDB442" s="9"/>
      <c r="KDC442" s="9"/>
      <c r="KDD442" s="9"/>
      <c r="KDE442" s="9"/>
      <c r="KDF442" s="9"/>
      <c r="KDG442" s="9"/>
      <c r="KDH442" s="9"/>
      <c r="KDI442" s="9"/>
      <c r="KDJ442" s="9"/>
      <c r="KDK442" s="9"/>
      <c r="KDL442" s="9"/>
      <c r="KDM442" s="9"/>
      <c r="KDN442" s="9"/>
      <c r="KDO442" s="9"/>
      <c r="KDP442" s="9"/>
      <c r="KDQ442" s="9"/>
      <c r="KDR442" s="9"/>
      <c r="KDS442" s="9"/>
      <c r="KDT442" s="9"/>
      <c r="KDU442" s="9"/>
      <c r="KDV442" s="9"/>
      <c r="KDW442" s="9"/>
      <c r="KDX442" s="9"/>
      <c r="KDY442" s="9"/>
      <c r="KDZ442" s="9"/>
      <c r="KEA442" s="9"/>
      <c r="KEB442" s="9"/>
      <c r="KEC442" s="9"/>
      <c r="KED442" s="9"/>
      <c r="KEE442" s="9"/>
      <c r="KEF442" s="9"/>
      <c r="KEG442" s="9"/>
      <c r="KEH442" s="9"/>
      <c r="KEI442" s="9"/>
      <c r="KEJ442" s="9"/>
      <c r="KEK442" s="9"/>
      <c r="KEL442" s="9"/>
      <c r="KEM442" s="9"/>
      <c r="KEN442" s="9"/>
      <c r="KEO442" s="9"/>
      <c r="KEP442" s="9"/>
      <c r="KEQ442" s="9"/>
      <c r="KER442" s="9"/>
      <c r="KES442" s="9"/>
      <c r="KET442" s="9"/>
      <c r="KEU442" s="9"/>
      <c r="KEV442" s="9"/>
      <c r="KEW442" s="9"/>
      <c r="KEX442" s="9"/>
      <c r="KEY442" s="9"/>
      <c r="KEZ442" s="9"/>
      <c r="KFA442" s="9"/>
      <c r="KFB442" s="9"/>
      <c r="KFC442" s="9"/>
      <c r="KFD442" s="9"/>
      <c r="KFE442" s="9"/>
      <c r="KFF442" s="9"/>
      <c r="KFG442" s="9"/>
      <c r="KFH442" s="9"/>
      <c r="KFI442" s="9"/>
      <c r="KFJ442" s="9"/>
      <c r="KFK442" s="9"/>
      <c r="KFL442" s="9"/>
      <c r="KFM442" s="9"/>
      <c r="KFN442" s="9"/>
      <c r="KFO442" s="9"/>
      <c r="KFP442" s="9"/>
      <c r="KFQ442" s="9"/>
      <c r="KFR442" s="9"/>
      <c r="KFS442" s="9"/>
      <c r="KFT442" s="9"/>
      <c r="KFU442" s="9"/>
      <c r="KFV442" s="9"/>
      <c r="KFW442" s="9"/>
      <c r="KFX442" s="9"/>
      <c r="KFY442" s="9"/>
      <c r="KFZ442" s="9"/>
      <c r="KGA442" s="9"/>
      <c r="KGB442" s="9"/>
      <c r="KGC442" s="9"/>
      <c r="KGD442" s="9"/>
      <c r="KGE442" s="9"/>
      <c r="KGF442" s="9"/>
      <c r="KGG442" s="9"/>
      <c r="KGH442" s="9"/>
      <c r="KGI442" s="9"/>
      <c r="KGJ442" s="9"/>
      <c r="KGK442" s="9"/>
      <c r="KGL442" s="9"/>
      <c r="KGM442" s="9"/>
      <c r="KGN442" s="9"/>
      <c r="KGO442" s="9"/>
      <c r="KGP442" s="9"/>
      <c r="KGQ442" s="9"/>
      <c r="KGR442" s="9"/>
      <c r="KGS442" s="9"/>
      <c r="KGT442" s="9"/>
      <c r="KGU442" s="9"/>
      <c r="KGV442" s="9"/>
      <c r="KGW442" s="9"/>
      <c r="KGX442" s="9"/>
      <c r="KGY442" s="9"/>
      <c r="KGZ442" s="9"/>
      <c r="KHA442" s="9"/>
      <c r="KHB442" s="9"/>
      <c r="KHC442" s="9"/>
      <c r="KHD442" s="9"/>
      <c r="KHE442" s="9"/>
      <c r="KHF442" s="9"/>
      <c r="KHG442" s="9"/>
      <c r="KHH442" s="9"/>
      <c r="KHI442" s="9"/>
      <c r="KHJ442" s="9"/>
      <c r="KHK442" s="9"/>
      <c r="KHL442" s="9"/>
      <c r="KHM442" s="9"/>
      <c r="KHN442" s="9"/>
      <c r="KHO442" s="9"/>
      <c r="KHP442" s="9"/>
      <c r="KHQ442" s="9"/>
      <c r="KHR442" s="9"/>
      <c r="KHS442" s="9"/>
      <c r="KHT442" s="9"/>
      <c r="KHU442" s="9"/>
      <c r="KHV442" s="9"/>
      <c r="KHW442" s="9"/>
      <c r="KHX442" s="9"/>
      <c r="KHY442" s="9"/>
      <c r="KHZ442" s="9"/>
      <c r="KIA442" s="9"/>
      <c r="KIB442" s="9"/>
      <c r="KIC442" s="9"/>
      <c r="KID442" s="9"/>
      <c r="KIE442" s="9"/>
      <c r="KIF442" s="9"/>
      <c r="KIG442" s="9"/>
      <c r="KIH442" s="9"/>
      <c r="KII442" s="9"/>
      <c r="KIJ442" s="9"/>
      <c r="KIK442" s="9"/>
      <c r="KIL442" s="9"/>
      <c r="KIM442" s="9"/>
      <c r="KIN442" s="9"/>
      <c r="KIO442" s="9"/>
      <c r="KIP442" s="9"/>
      <c r="KIQ442" s="9"/>
      <c r="KIR442" s="9"/>
      <c r="KIS442" s="9"/>
      <c r="KIT442" s="9"/>
      <c r="KIU442" s="9"/>
      <c r="KIV442" s="9"/>
      <c r="KIW442" s="9"/>
      <c r="KIX442" s="9"/>
      <c r="KIY442" s="9"/>
      <c r="KIZ442" s="9"/>
      <c r="KJA442" s="9"/>
      <c r="KJB442" s="9"/>
      <c r="KJC442" s="9"/>
      <c r="KJD442" s="9"/>
      <c r="KJE442" s="9"/>
      <c r="KJF442" s="9"/>
      <c r="KJG442" s="9"/>
      <c r="KJH442" s="9"/>
      <c r="KJI442" s="9"/>
      <c r="KJJ442" s="9"/>
      <c r="KJK442" s="9"/>
      <c r="KJL442" s="9"/>
      <c r="KJM442" s="9"/>
      <c r="KJN442" s="9"/>
      <c r="KJO442" s="9"/>
      <c r="KJP442" s="9"/>
      <c r="KJQ442" s="9"/>
      <c r="KJR442" s="9"/>
      <c r="KJS442" s="9"/>
      <c r="KJT442" s="9"/>
      <c r="KJU442" s="9"/>
      <c r="KJV442" s="9"/>
      <c r="KJW442" s="9"/>
      <c r="KJX442" s="9"/>
      <c r="KJY442" s="9"/>
      <c r="KJZ442" s="9"/>
      <c r="KKA442" s="9"/>
      <c r="KKB442" s="9"/>
      <c r="KKC442" s="9"/>
      <c r="KKD442" s="9"/>
      <c r="KKE442" s="9"/>
      <c r="KKF442" s="9"/>
      <c r="KKG442" s="9"/>
      <c r="KKH442" s="9"/>
      <c r="KKI442" s="9"/>
      <c r="KKJ442" s="9"/>
      <c r="KKK442" s="9"/>
      <c r="KKL442" s="9"/>
      <c r="KKM442" s="9"/>
      <c r="KKN442" s="9"/>
      <c r="KKO442" s="9"/>
      <c r="KKP442" s="9"/>
      <c r="KKQ442" s="9"/>
      <c r="KKR442" s="9"/>
      <c r="KKS442" s="9"/>
      <c r="KKT442" s="9"/>
      <c r="KKU442" s="9"/>
      <c r="KKV442" s="9"/>
      <c r="KKW442" s="9"/>
      <c r="KKX442" s="9"/>
      <c r="KKY442" s="9"/>
      <c r="KKZ442" s="9"/>
      <c r="KLA442" s="9"/>
      <c r="KLB442" s="9"/>
      <c r="KLC442" s="9"/>
      <c r="KLD442" s="9"/>
      <c r="KLE442" s="9"/>
      <c r="KLF442" s="9"/>
      <c r="KLG442" s="9"/>
      <c r="KLH442" s="9"/>
      <c r="KLI442" s="9"/>
      <c r="KLJ442" s="9"/>
      <c r="KLK442" s="9"/>
      <c r="KLL442" s="9"/>
      <c r="KLM442" s="9"/>
      <c r="KLN442" s="9"/>
      <c r="KLO442" s="9"/>
      <c r="KLP442" s="9"/>
      <c r="KLQ442" s="9"/>
      <c r="KLR442" s="9"/>
      <c r="KLS442" s="9"/>
      <c r="KLT442" s="9"/>
      <c r="KLU442" s="9"/>
      <c r="KLV442" s="9"/>
      <c r="KLW442" s="9"/>
      <c r="KLX442" s="9"/>
      <c r="KLY442" s="9"/>
      <c r="KLZ442" s="9"/>
      <c r="KMA442" s="9"/>
      <c r="KMB442" s="9"/>
      <c r="KMC442" s="9"/>
      <c r="KMD442" s="9"/>
      <c r="KME442" s="9"/>
      <c r="KMF442" s="9"/>
      <c r="KMG442" s="9"/>
      <c r="KMH442" s="9"/>
      <c r="KMI442" s="9"/>
      <c r="KMJ442" s="9"/>
      <c r="KMK442" s="9"/>
      <c r="KML442" s="9"/>
      <c r="KMM442" s="9"/>
      <c r="KMN442" s="9"/>
      <c r="KMO442" s="9"/>
      <c r="KMP442" s="9"/>
      <c r="KMQ442" s="9"/>
      <c r="KMR442" s="9"/>
      <c r="KMS442" s="9"/>
      <c r="KMT442" s="9"/>
      <c r="KMU442" s="9"/>
      <c r="KMV442" s="9"/>
      <c r="KMW442" s="9"/>
      <c r="KMX442" s="9"/>
      <c r="KMY442" s="9"/>
      <c r="KMZ442" s="9"/>
      <c r="KNA442" s="9"/>
      <c r="KNB442" s="9"/>
      <c r="KNC442" s="9"/>
      <c r="KND442" s="9"/>
      <c r="KNE442" s="9"/>
      <c r="KNF442" s="9"/>
      <c r="KNG442" s="9"/>
      <c r="KNH442" s="9"/>
      <c r="KNI442" s="9"/>
      <c r="KNJ442" s="9"/>
      <c r="KNK442" s="9"/>
      <c r="KNL442" s="9"/>
      <c r="KNM442" s="9"/>
      <c r="KNN442" s="9"/>
      <c r="KNO442" s="9"/>
      <c r="KNP442" s="9"/>
      <c r="KNQ442" s="9"/>
      <c r="KNR442" s="9"/>
      <c r="KNS442" s="9"/>
      <c r="KNT442" s="9"/>
      <c r="KNU442" s="9"/>
      <c r="KNV442" s="9"/>
      <c r="KNW442" s="9"/>
      <c r="KNX442" s="9"/>
      <c r="KNY442" s="9"/>
      <c r="KNZ442" s="9"/>
      <c r="KOA442" s="9"/>
      <c r="KOB442" s="9"/>
      <c r="KOC442" s="9"/>
      <c r="KOD442" s="9"/>
      <c r="KOE442" s="9"/>
      <c r="KOF442" s="9"/>
      <c r="KOG442" s="9"/>
      <c r="KOH442" s="9"/>
      <c r="KOI442" s="9"/>
      <c r="KOJ442" s="9"/>
      <c r="KOK442" s="9"/>
      <c r="KOL442" s="9"/>
      <c r="KOM442" s="9"/>
      <c r="KON442" s="9"/>
      <c r="KOO442" s="9"/>
      <c r="KOP442" s="9"/>
      <c r="KOQ442" s="9"/>
      <c r="KOR442" s="9"/>
      <c r="KOS442" s="9"/>
      <c r="KOT442" s="9"/>
      <c r="KOU442" s="9"/>
      <c r="KOV442" s="9"/>
      <c r="KOW442" s="9"/>
      <c r="KOX442" s="9"/>
      <c r="KOY442" s="9"/>
      <c r="KOZ442" s="9"/>
      <c r="KPA442" s="9"/>
      <c r="KPB442" s="9"/>
      <c r="KPC442" s="9"/>
      <c r="KPD442" s="9"/>
      <c r="KPE442" s="9"/>
      <c r="KPF442" s="9"/>
      <c r="KPG442" s="9"/>
      <c r="KPH442" s="9"/>
      <c r="KPI442" s="9"/>
      <c r="KPJ442" s="9"/>
      <c r="KPK442" s="9"/>
      <c r="KPL442" s="9"/>
      <c r="KPM442" s="9"/>
      <c r="KPN442" s="9"/>
      <c r="KPO442" s="9"/>
      <c r="KPP442" s="9"/>
      <c r="KPQ442" s="9"/>
      <c r="KPR442" s="9"/>
      <c r="KPS442" s="9"/>
      <c r="KPT442" s="9"/>
      <c r="KPU442" s="9"/>
      <c r="KPV442" s="9"/>
      <c r="KPW442" s="9"/>
      <c r="KPX442" s="9"/>
      <c r="KPY442" s="9"/>
      <c r="KPZ442" s="9"/>
      <c r="KQA442" s="9"/>
      <c r="KQB442" s="9"/>
      <c r="KQC442" s="9"/>
      <c r="KQD442" s="9"/>
      <c r="KQE442" s="9"/>
      <c r="KQF442" s="9"/>
      <c r="KQG442" s="9"/>
      <c r="KQH442" s="9"/>
      <c r="KQI442" s="9"/>
      <c r="KQJ442" s="9"/>
      <c r="KQK442" s="9"/>
      <c r="KQL442" s="9"/>
      <c r="KQM442" s="9"/>
      <c r="KQN442" s="9"/>
      <c r="KQO442" s="9"/>
      <c r="KQP442" s="9"/>
      <c r="KQQ442" s="9"/>
      <c r="KQR442" s="9"/>
      <c r="KQS442" s="9"/>
      <c r="KQT442" s="9"/>
      <c r="KQU442" s="9"/>
      <c r="KQV442" s="9"/>
      <c r="KQW442" s="9"/>
      <c r="KQX442" s="9"/>
      <c r="KQY442" s="9"/>
      <c r="KQZ442" s="9"/>
      <c r="KRA442" s="9"/>
      <c r="KRB442" s="9"/>
      <c r="KRC442" s="9"/>
      <c r="KRD442" s="9"/>
      <c r="KRE442" s="9"/>
      <c r="KRF442" s="9"/>
      <c r="KRG442" s="9"/>
      <c r="KRH442" s="9"/>
      <c r="KRI442" s="9"/>
      <c r="KRJ442" s="9"/>
      <c r="KRK442" s="9"/>
      <c r="KRL442" s="9"/>
      <c r="KRM442" s="9"/>
      <c r="KRN442" s="9"/>
      <c r="KRO442" s="9"/>
      <c r="KRP442" s="9"/>
      <c r="KRQ442" s="9"/>
      <c r="KRR442" s="9"/>
      <c r="KRS442" s="9"/>
      <c r="KRT442" s="9"/>
      <c r="KRU442" s="9"/>
      <c r="KRV442" s="9"/>
      <c r="KRW442" s="9"/>
      <c r="KRX442" s="9"/>
      <c r="KRY442" s="9"/>
      <c r="KRZ442" s="9"/>
      <c r="KSA442" s="9"/>
      <c r="KSB442" s="9"/>
      <c r="KSC442" s="9"/>
      <c r="KSD442" s="9"/>
      <c r="KSE442" s="9"/>
      <c r="KSF442" s="9"/>
      <c r="KSG442" s="9"/>
      <c r="KSH442" s="9"/>
      <c r="KSI442" s="9"/>
      <c r="KSJ442" s="9"/>
      <c r="KSK442" s="9"/>
      <c r="KSL442" s="9"/>
      <c r="KSM442" s="9"/>
      <c r="KSN442" s="9"/>
      <c r="KSO442" s="9"/>
      <c r="KSP442" s="9"/>
      <c r="KSQ442" s="9"/>
      <c r="KSR442" s="9"/>
      <c r="KSS442" s="9"/>
      <c r="KST442" s="9"/>
      <c r="KSU442" s="9"/>
      <c r="KSV442" s="9"/>
      <c r="KSW442" s="9"/>
      <c r="KSX442" s="9"/>
      <c r="KSY442" s="9"/>
      <c r="KSZ442" s="9"/>
      <c r="KTA442" s="9"/>
      <c r="KTB442" s="9"/>
      <c r="KTC442" s="9"/>
      <c r="KTD442" s="9"/>
      <c r="KTE442" s="9"/>
      <c r="KTF442" s="9"/>
      <c r="KTG442" s="9"/>
      <c r="KTH442" s="9"/>
      <c r="KTI442" s="9"/>
      <c r="KTJ442" s="9"/>
      <c r="KTK442" s="9"/>
      <c r="KTL442" s="9"/>
      <c r="KTM442" s="9"/>
      <c r="KTN442" s="9"/>
      <c r="KTO442" s="9"/>
      <c r="KTP442" s="9"/>
      <c r="KTQ442" s="9"/>
      <c r="KTR442" s="9"/>
      <c r="KTS442" s="9"/>
      <c r="KTT442" s="9"/>
      <c r="KTU442" s="9"/>
      <c r="KTV442" s="9"/>
      <c r="KTW442" s="9"/>
      <c r="KTX442" s="9"/>
      <c r="KTY442" s="9"/>
      <c r="KTZ442" s="9"/>
      <c r="KUA442" s="9"/>
      <c r="KUB442" s="9"/>
      <c r="KUC442" s="9"/>
      <c r="KUD442" s="9"/>
      <c r="KUE442" s="9"/>
      <c r="KUF442" s="9"/>
      <c r="KUG442" s="9"/>
      <c r="KUH442" s="9"/>
      <c r="KUI442" s="9"/>
      <c r="KUJ442" s="9"/>
      <c r="KUK442" s="9"/>
      <c r="KUL442" s="9"/>
      <c r="KUM442" s="9"/>
      <c r="KUN442" s="9"/>
      <c r="KUO442" s="9"/>
      <c r="KUP442" s="9"/>
      <c r="KUQ442" s="9"/>
      <c r="KUR442" s="9"/>
      <c r="KUS442" s="9"/>
      <c r="KUT442" s="9"/>
      <c r="KUU442" s="9"/>
      <c r="KUV442" s="9"/>
      <c r="KUW442" s="9"/>
      <c r="KUX442" s="9"/>
      <c r="KUY442" s="9"/>
      <c r="KUZ442" s="9"/>
      <c r="KVA442" s="9"/>
      <c r="KVB442" s="9"/>
      <c r="KVC442" s="9"/>
      <c r="KVD442" s="9"/>
      <c r="KVE442" s="9"/>
      <c r="KVF442" s="9"/>
      <c r="KVG442" s="9"/>
      <c r="KVH442" s="9"/>
      <c r="KVI442" s="9"/>
      <c r="KVJ442" s="9"/>
      <c r="KVK442" s="9"/>
      <c r="KVL442" s="9"/>
      <c r="KVM442" s="9"/>
      <c r="KVN442" s="9"/>
      <c r="KVO442" s="9"/>
      <c r="KVP442" s="9"/>
      <c r="KVQ442" s="9"/>
      <c r="KVR442" s="9"/>
      <c r="KVS442" s="9"/>
      <c r="KVT442" s="9"/>
      <c r="KVU442" s="9"/>
      <c r="KVV442" s="9"/>
      <c r="KVW442" s="9"/>
      <c r="KVX442" s="9"/>
      <c r="KVY442" s="9"/>
      <c r="KVZ442" s="9"/>
      <c r="KWA442" s="9"/>
      <c r="KWB442" s="9"/>
      <c r="KWC442" s="9"/>
      <c r="KWD442" s="9"/>
      <c r="KWE442" s="9"/>
      <c r="KWF442" s="9"/>
      <c r="KWG442" s="9"/>
      <c r="KWH442" s="9"/>
      <c r="KWI442" s="9"/>
      <c r="KWJ442" s="9"/>
      <c r="KWK442" s="9"/>
      <c r="KWL442" s="9"/>
      <c r="KWM442" s="9"/>
      <c r="KWN442" s="9"/>
      <c r="KWO442" s="9"/>
      <c r="KWP442" s="9"/>
      <c r="KWQ442" s="9"/>
      <c r="KWR442" s="9"/>
      <c r="KWS442" s="9"/>
      <c r="KWT442" s="9"/>
      <c r="KWU442" s="9"/>
      <c r="KWV442" s="9"/>
      <c r="KWW442" s="9"/>
      <c r="KWX442" s="9"/>
      <c r="KWY442" s="9"/>
      <c r="KWZ442" s="9"/>
      <c r="KXA442" s="9"/>
      <c r="KXB442" s="9"/>
      <c r="KXC442" s="9"/>
      <c r="KXD442" s="9"/>
      <c r="KXE442" s="9"/>
      <c r="KXF442" s="9"/>
      <c r="KXG442" s="9"/>
      <c r="KXH442" s="9"/>
      <c r="KXI442" s="9"/>
      <c r="KXJ442" s="9"/>
      <c r="KXK442" s="9"/>
      <c r="KXL442" s="9"/>
      <c r="KXM442" s="9"/>
      <c r="KXN442" s="9"/>
      <c r="KXO442" s="9"/>
      <c r="KXP442" s="9"/>
      <c r="KXQ442" s="9"/>
      <c r="KXR442" s="9"/>
      <c r="KXS442" s="9"/>
      <c r="KXT442" s="9"/>
      <c r="KXU442" s="9"/>
      <c r="KXV442" s="9"/>
      <c r="KXW442" s="9"/>
      <c r="KXX442" s="9"/>
      <c r="KXY442" s="9"/>
      <c r="KXZ442" s="9"/>
      <c r="KYA442" s="9"/>
      <c r="KYB442" s="9"/>
      <c r="KYC442" s="9"/>
      <c r="KYD442" s="9"/>
      <c r="KYE442" s="9"/>
      <c r="KYF442" s="9"/>
      <c r="KYG442" s="9"/>
      <c r="KYH442" s="9"/>
      <c r="KYI442" s="9"/>
      <c r="KYJ442" s="9"/>
      <c r="KYK442" s="9"/>
      <c r="KYL442" s="9"/>
      <c r="KYM442" s="9"/>
      <c r="KYN442" s="9"/>
      <c r="KYO442" s="9"/>
      <c r="KYP442" s="9"/>
      <c r="KYQ442" s="9"/>
      <c r="KYR442" s="9"/>
      <c r="KYS442" s="9"/>
      <c r="KYT442" s="9"/>
      <c r="KYU442" s="9"/>
      <c r="KYV442" s="9"/>
      <c r="KYW442" s="9"/>
      <c r="KYX442" s="9"/>
      <c r="KYY442" s="9"/>
      <c r="KYZ442" s="9"/>
      <c r="KZA442" s="9"/>
      <c r="KZB442" s="9"/>
      <c r="KZC442" s="9"/>
      <c r="KZD442" s="9"/>
      <c r="KZE442" s="9"/>
      <c r="KZF442" s="9"/>
      <c r="KZG442" s="9"/>
      <c r="KZH442" s="9"/>
      <c r="KZI442" s="9"/>
      <c r="KZJ442" s="9"/>
      <c r="KZK442" s="9"/>
      <c r="KZL442" s="9"/>
      <c r="KZM442" s="9"/>
      <c r="KZN442" s="9"/>
      <c r="KZO442" s="9"/>
      <c r="KZP442" s="9"/>
      <c r="KZQ442" s="9"/>
      <c r="KZR442" s="9"/>
      <c r="KZS442" s="9"/>
      <c r="KZT442" s="9"/>
      <c r="KZU442" s="9"/>
      <c r="KZV442" s="9"/>
      <c r="KZW442" s="9"/>
      <c r="KZX442" s="9"/>
      <c r="KZY442" s="9"/>
      <c r="KZZ442" s="9"/>
      <c r="LAA442" s="9"/>
      <c r="LAB442" s="9"/>
      <c r="LAC442" s="9"/>
      <c r="LAD442" s="9"/>
      <c r="LAE442" s="9"/>
      <c r="LAF442" s="9"/>
      <c r="LAG442" s="9"/>
      <c r="LAH442" s="9"/>
      <c r="LAI442" s="9"/>
      <c r="LAJ442" s="9"/>
      <c r="LAK442" s="9"/>
      <c r="LAL442" s="9"/>
      <c r="LAM442" s="9"/>
      <c r="LAN442" s="9"/>
      <c r="LAO442" s="9"/>
      <c r="LAP442" s="9"/>
      <c r="LAQ442" s="9"/>
      <c r="LAR442" s="9"/>
      <c r="LAS442" s="9"/>
      <c r="LAT442" s="9"/>
      <c r="LAU442" s="9"/>
      <c r="LAV442" s="9"/>
      <c r="LAW442" s="9"/>
      <c r="LAX442" s="9"/>
      <c r="LAY442" s="9"/>
      <c r="LAZ442" s="9"/>
      <c r="LBA442" s="9"/>
      <c r="LBB442" s="9"/>
      <c r="LBC442" s="9"/>
      <c r="LBD442" s="9"/>
      <c r="LBE442" s="9"/>
      <c r="LBF442" s="9"/>
      <c r="LBG442" s="9"/>
      <c r="LBH442" s="9"/>
      <c r="LBI442" s="9"/>
      <c r="LBJ442" s="9"/>
      <c r="LBK442" s="9"/>
      <c r="LBL442" s="9"/>
      <c r="LBM442" s="9"/>
      <c r="LBN442" s="9"/>
      <c r="LBO442" s="9"/>
      <c r="LBP442" s="9"/>
      <c r="LBQ442" s="9"/>
      <c r="LBR442" s="9"/>
      <c r="LBS442" s="9"/>
      <c r="LBT442" s="9"/>
      <c r="LBU442" s="9"/>
      <c r="LBV442" s="9"/>
      <c r="LBW442" s="9"/>
      <c r="LBX442" s="9"/>
      <c r="LBY442" s="9"/>
      <c r="LBZ442" s="9"/>
      <c r="LCA442" s="9"/>
      <c r="LCB442" s="9"/>
      <c r="LCC442" s="9"/>
      <c r="LCD442" s="9"/>
      <c r="LCE442" s="9"/>
      <c r="LCF442" s="9"/>
      <c r="LCG442" s="9"/>
      <c r="LCH442" s="9"/>
      <c r="LCI442" s="9"/>
      <c r="LCJ442" s="9"/>
      <c r="LCK442" s="9"/>
      <c r="LCL442" s="9"/>
      <c r="LCM442" s="9"/>
      <c r="LCN442" s="9"/>
      <c r="LCO442" s="9"/>
      <c r="LCP442" s="9"/>
      <c r="LCQ442" s="9"/>
      <c r="LCR442" s="9"/>
      <c r="LCS442" s="9"/>
      <c r="LCT442" s="9"/>
      <c r="LCU442" s="9"/>
      <c r="LCV442" s="9"/>
      <c r="LCW442" s="9"/>
      <c r="LCX442" s="9"/>
      <c r="LCY442" s="9"/>
      <c r="LCZ442" s="9"/>
      <c r="LDA442" s="9"/>
      <c r="LDB442" s="9"/>
      <c r="LDC442" s="9"/>
      <c r="LDD442" s="9"/>
      <c r="LDE442" s="9"/>
      <c r="LDF442" s="9"/>
      <c r="LDG442" s="9"/>
      <c r="LDH442" s="9"/>
      <c r="LDI442" s="9"/>
      <c r="LDJ442" s="9"/>
      <c r="LDK442" s="9"/>
      <c r="LDL442" s="9"/>
      <c r="LDM442" s="9"/>
      <c r="LDN442" s="9"/>
      <c r="LDO442" s="9"/>
      <c r="LDP442" s="9"/>
      <c r="LDQ442" s="9"/>
      <c r="LDR442" s="9"/>
      <c r="LDS442" s="9"/>
      <c r="LDT442" s="9"/>
      <c r="LDU442" s="9"/>
      <c r="LDV442" s="9"/>
      <c r="LDW442" s="9"/>
      <c r="LDX442" s="9"/>
      <c r="LDY442" s="9"/>
      <c r="LDZ442" s="9"/>
      <c r="LEA442" s="9"/>
      <c r="LEB442" s="9"/>
      <c r="LEC442" s="9"/>
      <c r="LED442" s="9"/>
      <c r="LEE442" s="9"/>
      <c r="LEF442" s="9"/>
      <c r="LEG442" s="9"/>
      <c r="LEH442" s="9"/>
      <c r="LEI442" s="9"/>
      <c r="LEJ442" s="9"/>
      <c r="LEK442" s="9"/>
      <c r="LEL442" s="9"/>
      <c r="LEM442" s="9"/>
      <c r="LEN442" s="9"/>
      <c r="LEO442" s="9"/>
      <c r="LEP442" s="9"/>
      <c r="LEQ442" s="9"/>
      <c r="LER442" s="9"/>
      <c r="LES442" s="9"/>
      <c r="LET442" s="9"/>
      <c r="LEU442" s="9"/>
      <c r="LEV442" s="9"/>
      <c r="LEW442" s="9"/>
      <c r="LEX442" s="9"/>
      <c r="LEY442" s="9"/>
      <c r="LEZ442" s="9"/>
      <c r="LFA442" s="9"/>
      <c r="LFB442" s="9"/>
      <c r="LFC442" s="9"/>
      <c r="LFD442" s="9"/>
      <c r="LFE442" s="9"/>
      <c r="LFF442" s="9"/>
      <c r="LFG442" s="9"/>
      <c r="LFH442" s="9"/>
      <c r="LFI442" s="9"/>
      <c r="LFJ442" s="9"/>
      <c r="LFK442" s="9"/>
      <c r="LFL442" s="9"/>
      <c r="LFM442" s="9"/>
      <c r="LFN442" s="9"/>
      <c r="LFO442" s="9"/>
      <c r="LFP442" s="9"/>
      <c r="LFQ442" s="9"/>
      <c r="LFR442" s="9"/>
      <c r="LFS442" s="9"/>
      <c r="LFT442" s="9"/>
      <c r="LFU442" s="9"/>
      <c r="LFV442" s="9"/>
      <c r="LFW442" s="9"/>
      <c r="LFX442" s="9"/>
      <c r="LFY442" s="9"/>
      <c r="LFZ442" s="9"/>
      <c r="LGA442" s="9"/>
      <c r="LGB442" s="9"/>
      <c r="LGC442" s="9"/>
      <c r="LGD442" s="9"/>
      <c r="LGE442" s="9"/>
      <c r="LGF442" s="9"/>
      <c r="LGG442" s="9"/>
      <c r="LGH442" s="9"/>
      <c r="LGI442" s="9"/>
      <c r="LGJ442" s="9"/>
      <c r="LGK442" s="9"/>
      <c r="LGL442" s="9"/>
      <c r="LGM442" s="9"/>
      <c r="LGN442" s="9"/>
      <c r="LGO442" s="9"/>
      <c r="LGP442" s="9"/>
      <c r="LGQ442" s="9"/>
      <c r="LGR442" s="9"/>
      <c r="LGS442" s="9"/>
      <c r="LGT442" s="9"/>
      <c r="LGU442" s="9"/>
      <c r="LGV442" s="9"/>
      <c r="LGW442" s="9"/>
      <c r="LGX442" s="9"/>
      <c r="LGY442" s="9"/>
      <c r="LGZ442" s="9"/>
      <c r="LHA442" s="9"/>
      <c r="LHB442" s="9"/>
      <c r="LHC442" s="9"/>
      <c r="LHD442" s="9"/>
      <c r="LHE442" s="9"/>
      <c r="LHF442" s="9"/>
      <c r="LHG442" s="9"/>
      <c r="LHH442" s="9"/>
      <c r="LHI442" s="9"/>
      <c r="LHJ442" s="9"/>
      <c r="LHK442" s="9"/>
      <c r="LHL442" s="9"/>
      <c r="LHM442" s="9"/>
      <c r="LHN442" s="9"/>
      <c r="LHO442" s="9"/>
      <c r="LHP442" s="9"/>
      <c r="LHQ442" s="9"/>
      <c r="LHR442" s="9"/>
      <c r="LHS442" s="9"/>
      <c r="LHT442" s="9"/>
      <c r="LHU442" s="9"/>
      <c r="LHV442" s="9"/>
      <c r="LHW442" s="9"/>
      <c r="LHX442" s="9"/>
      <c r="LHY442" s="9"/>
      <c r="LHZ442" s="9"/>
      <c r="LIA442" s="9"/>
      <c r="LIB442" s="9"/>
      <c r="LIC442" s="9"/>
      <c r="LID442" s="9"/>
      <c r="LIE442" s="9"/>
      <c r="LIF442" s="9"/>
      <c r="LIG442" s="9"/>
      <c r="LIH442" s="9"/>
      <c r="LII442" s="9"/>
      <c r="LIJ442" s="9"/>
      <c r="LIK442" s="9"/>
      <c r="LIL442" s="9"/>
      <c r="LIM442" s="9"/>
      <c r="LIN442" s="9"/>
      <c r="LIO442" s="9"/>
      <c r="LIP442" s="9"/>
      <c r="LIQ442" s="9"/>
      <c r="LIR442" s="9"/>
      <c r="LIS442" s="9"/>
      <c r="LIT442" s="9"/>
      <c r="LIU442" s="9"/>
      <c r="LIV442" s="9"/>
      <c r="LIW442" s="9"/>
      <c r="LIX442" s="9"/>
      <c r="LIY442" s="9"/>
      <c r="LIZ442" s="9"/>
      <c r="LJA442" s="9"/>
      <c r="LJB442" s="9"/>
      <c r="LJC442" s="9"/>
      <c r="LJD442" s="9"/>
      <c r="LJE442" s="9"/>
      <c r="LJF442" s="9"/>
      <c r="LJG442" s="9"/>
      <c r="LJH442" s="9"/>
      <c r="LJI442" s="9"/>
      <c r="LJJ442" s="9"/>
      <c r="LJK442" s="9"/>
      <c r="LJL442" s="9"/>
      <c r="LJM442" s="9"/>
      <c r="LJN442" s="9"/>
      <c r="LJO442" s="9"/>
      <c r="LJP442" s="9"/>
      <c r="LJQ442" s="9"/>
      <c r="LJR442" s="9"/>
      <c r="LJS442" s="9"/>
      <c r="LJT442" s="9"/>
      <c r="LJU442" s="9"/>
      <c r="LJV442" s="9"/>
      <c r="LJW442" s="9"/>
      <c r="LJX442" s="9"/>
      <c r="LJY442" s="9"/>
      <c r="LJZ442" s="9"/>
      <c r="LKA442" s="9"/>
      <c r="LKB442" s="9"/>
      <c r="LKC442" s="9"/>
      <c r="LKD442" s="9"/>
      <c r="LKE442" s="9"/>
      <c r="LKF442" s="9"/>
      <c r="LKG442" s="9"/>
      <c r="LKH442" s="9"/>
      <c r="LKI442" s="9"/>
      <c r="LKJ442" s="9"/>
      <c r="LKK442" s="9"/>
      <c r="LKL442" s="9"/>
      <c r="LKM442" s="9"/>
      <c r="LKN442" s="9"/>
      <c r="LKO442" s="9"/>
      <c r="LKP442" s="9"/>
      <c r="LKQ442" s="9"/>
      <c r="LKR442" s="9"/>
      <c r="LKS442" s="9"/>
      <c r="LKT442" s="9"/>
      <c r="LKU442" s="9"/>
      <c r="LKV442" s="9"/>
      <c r="LKW442" s="9"/>
      <c r="LKX442" s="9"/>
      <c r="LKY442" s="9"/>
      <c r="LKZ442" s="9"/>
      <c r="LLA442" s="9"/>
      <c r="LLB442" s="9"/>
      <c r="LLC442" s="9"/>
      <c r="LLD442" s="9"/>
      <c r="LLE442" s="9"/>
      <c r="LLF442" s="9"/>
      <c r="LLG442" s="9"/>
      <c r="LLH442" s="9"/>
      <c r="LLI442" s="9"/>
      <c r="LLJ442" s="9"/>
      <c r="LLK442" s="9"/>
      <c r="LLL442" s="9"/>
      <c r="LLM442" s="9"/>
      <c r="LLN442" s="9"/>
      <c r="LLO442" s="9"/>
      <c r="LLP442" s="9"/>
      <c r="LLQ442" s="9"/>
      <c r="LLR442" s="9"/>
      <c r="LLS442" s="9"/>
      <c r="LLT442" s="9"/>
      <c r="LLU442" s="9"/>
      <c r="LLV442" s="9"/>
      <c r="LLW442" s="9"/>
      <c r="LLX442" s="9"/>
      <c r="LLY442" s="9"/>
      <c r="LLZ442" s="9"/>
      <c r="LMA442" s="9"/>
      <c r="LMB442" s="9"/>
      <c r="LMC442" s="9"/>
      <c r="LMD442" s="9"/>
      <c r="LME442" s="9"/>
      <c r="LMF442" s="9"/>
      <c r="LMG442" s="9"/>
      <c r="LMH442" s="9"/>
      <c r="LMI442" s="9"/>
      <c r="LMJ442" s="9"/>
      <c r="LMK442" s="9"/>
      <c r="LML442" s="9"/>
      <c r="LMM442" s="9"/>
      <c r="LMN442" s="9"/>
      <c r="LMO442" s="9"/>
      <c r="LMP442" s="9"/>
      <c r="LMQ442" s="9"/>
      <c r="LMR442" s="9"/>
      <c r="LMS442" s="9"/>
      <c r="LMT442" s="9"/>
      <c r="LMU442" s="9"/>
      <c r="LMV442" s="9"/>
      <c r="LMW442" s="9"/>
      <c r="LMX442" s="9"/>
      <c r="LMY442" s="9"/>
      <c r="LMZ442" s="9"/>
      <c r="LNA442" s="9"/>
      <c r="LNB442" s="9"/>
      <c r="LNC442" s="9"/>
      <c r="LND442" s="9"/>
      <c r="LNE442" s="9"/>
      <c r="LNF442" s="9"/>
      <c r="LNG442" s="9"/>
      <c r="LNH442" s="9"/>
      <c r="LNI442" s="9"/>
      <c r="LNJ442" s="9"/>
      <c r="LNK442" s="9"/>
      <c r="LNL442" s="9"/>
      <c r="LNM442" s="9"/>
      <c r="LNN442" s="9"/>
      <c r="LNO442" s="9"/>
      <c r="LNP442" s="9"/>
      <c r="LNQ442" s="9"/>
      <c r="LNR442" s="9"/>
      <c r="LNS442" s="9"/>
      <c r="LNT442" s="9"/>
      <c r="LNU442" s="9"/>
      <c r="LNV442" s="9"/>
      <c r="LNW442" s="9"/>
      <c r="LNX442" s="9"/>
      <c r="LNY442" s="9"/>
      <c r="LNZ442" s="9"/>
      <c r="LOA442" s="9"/>
      <c r="LOB442" s="9"/>
      <c r="LOC442" s="9"/>
      <c r="LOD442" s="9"/>
      <c r="LOE442" s="9"/>
      <c r="LOF442" s="9"/>
      <c r="LOG442" s="9"/>
      <c r="LOH442" s="9"/>
      <c r="LOI442" s="9"/>
      <c r="LOJ442" s="9"/>
      <c r="LOK442" s="9"/>
      <c r="LOL442" s="9"/>
      <c r="LOM442" s="9"/>
      <c r="LON442" s="9"/>
      <c r="LOO442" s="9"/>
      <c r="LOP442" s="9"/>
      <c r="LOQ442" s="9"/>
      <c r="LOR442" s="9"/>
      <c r="LOS442" s="9"/>
      <c r="LOT442" s="9"/>
      <c r="LOU442" s="9"/>
      <c r="LOV442" s="9"/>
      <c r="LOW442" s="9"/>
      <c r="LOX442" s="9"/>
      <c r="LOY442" s="9"/>
      <c r="LOZ442" s="9"/>
      <c r="LPA442" s="9"/>
      <c r="LPB442" s="9"/>
      <c r="LPC442" s="9"/>
      <c r="LPD442" s="9"/>
      <c r="LPE442" s="9"/>
      <c r="LPF442" s="9"/>
      <c r="LPG442" s="9"/>
      <c r="LPH442" s="9"/>
      <c r="LPI442" s="9"/>
      <c r="LPJ442" s="9"/>
      <c r="LPK442" s="9"/>
      <c r="LPL442" s="9"/>
      <c r="LPM442" s="9"/>
      <c r="LPN442" s="9"/>
      <c r="LPO442" s="9"/>
      <c r="LPP442" s="9"/>
      <c r="LPQ442" s="9"/>
      <c r="LPR442" s="9"/>
      <c r="LPS442" s="9"/>
      <c r="LPT442" s="9"/>
      <c r="LPU442" s="9"/>
      <c r="LPV442" s="9"/>
      <c r="LPW442" s="9"/>
      <c r="LPX442" s="9"/>
      <c r="LPY442" s="9"/>
      <c r="LPZ442" s="9"/>
      <c r="LQA442" s="9"/>
      <c r="LQB442" s="9"/>
      <c r="LQC442" s="9"/>
      <c r="LQD442" s="9"/>
      <c r="LQE442" s="9"/>
      <c r="LQF442" s="9"/>
      <c r="LQG442" s="9"/>
      <c r="LQH442" s="9"/>
      <c r="LQI442" s="9"/>
      <c r="LQJ442" s="9"/>
      <c r="LQK442" s="9"/>
      <c r="LQL442" s="9"/>
      <c r="LQM442" s="9"/>
      <c r="LQN442" s="9"/>
      <c r="LQO442" s="9"/>
      <c r="LQP442" s="9"/>
      <c r="LQQ442" s="9"/>
      <c r="LQR442" s="9"/>
      <c r="LQS442" s="9"/>
      <c r="LQT442" s="9"/>
      <c r="LQU442" s="9"/>
      <c r="LQV442" s="9"/>
      <c r="LQW442" s="9"/>
      <c r="LQX442" s="9"/>
      <c r="LQY442" s="9"/>
      <c r="LQZ442" s="9"/>
      <c r="LRA442" s="9"/>
      <c r="LRB442" s="9"/>
      <c r="LRC442" s="9"/>
      <c r="LRD442" s="9"/>
      <c r="LRE442" s="9"/>
      <c r="LRF442" s="9"/>
      <c r="LRG442" s="9"/>
      <c r="LRH442" s="9"/>
      <c r="LRI442" s="9"/>
      <c r="LRJ442" s="9"/>
      <c r="LRK442" s="9"/>
      <c r="LRL442" s="9"/>
      <c r="LRM442" s="9"/>
      <c r="LRN442" s="9"/>
      <c r="LRO442" s="9"/>
      <c r="LRP442" s="9"/>
      <c r="LRQ442" s="9"/>
      <c r="LRR442" s="9"/>
      <c r="LRS442" s="9"/>
      <c r="LRT442" s="9"/>
      <c r="LRU442" s="9"/>
      <c r="LRV442" s="9"/>
      <c r="LRW442" s="9"/>
      <c r="LRX442" s="9"/>
      <c r="LRY442" s="9"/>
      <c r="LRZ442" s="9"/>
      <c r="LSA442" s="9"/>
      <c r="LSB442" s="9"/>
      <c r="LSC442" s="9"/>
      <c r="LSD442" s="9"/>
      <c r="LSE442" s="9"/>
      <c r="LSF442" s="9"/>
      <c r="LSG442" s="9"/>
      <c r="LSH442" s="9"/>
      <c r="LSI442" s="9"/>
      <c r="LSJ442" s="9"/>
      <c r="LSK442" s="9"/>
      <c r="LSL442" s="9"/>
      <c r="LSM442" s="9"/>
      <c r="LSN442" s="9"/>
      <c r="LSO442" s="9"/>
      <c r="LSP442" s="9"/>
      <c r="LSQ442" s="9"/>
      <c r="LSR442" s="9"/>
      <c r="LSS442" s="9"/>
      <c r="LST442" s="9"/>
      <c r="LSU442" s="9"/>
      <c r="LSV442" s="9"/>
      <c r="LSW442" s="9"/>
      <c r="LSX442" s="9"/>
      <c r="LSY442" s="9"/>
      <c r="LSZ442" s="9"/>
      <c r="LTA442" s="9"/>
      <c r="LTB442" s="9"/>
      <c r="LTC442" s="9"/>
      <c r="LTD442" s="9"/>
      <c r="LTE442" s="9"/>
      <c r="LTF442" s="9"/>
      <c r="LTG442" s="9"/>
      <c r="LTH442" s="9"/>
      <c r="LTI442" s="9"/>
      <c r="LTJ442" s="9"/>
      <c r="LTK442" s="9"/>
      <c r="LTL442" s="9"/>
      <c r="LTM442" s="9"/>
      <c r="LTN442" s="9"/>
      <c r="LTO442" s="9"/>
      <c r="LTP442" s="9"/>
      <c r="LTQ442" s="9"/>
      <c r="LTR442" s="9"/>
      <c r="LTS442" s="9"/>
      <c r="LTT442" s="9"/>
      <c r="LTU442" s="9"/>
      <c r="LTV442" s="9"/>
      <c r="LTW442" s="9"/>
      <c r="LTX442" s="9"/>
      <c r="LTY442" s="9"/>
      <c r="LTZ442" s="9"/>
      <c r="LUA442" s="9"/>
      <c r="LUB442" s="9"/>
      <c r="LUC442" s="9"/>
      <c r="LUD442" s="9"/>
      <c r="LUE442" s="9"/>
      <c r="LUF442" s="9"/>
      <c r="LUG442" s="9"/>
      <c r="LUH442" s="9"/>
      <c r="LUI442" s="9"/>
      <c r="LUJ442" s="9"/>
      <c r="LUK442" s="9"/>
      <c r="LUL442" s="9"/>
      <c r="LUM442" s="9"/>
      <c r="LUN442" s="9"/>
      <c r="LUO442" s="9"/>
      <c r="LUP442" s="9"/>
      <c r="LUQ442" s="9"/>
      <c r="LUR442" s="9"/>
      <c r="LUS442" s="9"/>
      <c r="LUT442" s="9"/>
      <c r="LUU442" s="9"/>
      <c r="LUV442" s="9"/>
      <c r="LUW442" s="9"/>
      <c r="LUX442" s="9"/>
      <c r="LUY442" s="9"/>
      <c r="LUZ442" s="9"/>
      <c r="LVA442" s="9"/>
      <c r="LVB442" s="9"/>
      <c r="LVC442" s="9"/>
      <c r="LVD442" s="9"/>
      <c r="LVE442" s="9"/>
      <c r="LVF442" s="9"/>
      <c r="LVG442" s="9"/>
      <c r="LVH442" s="9"/>
      <c r="LVI442" s="9"/>
      <c r="LVJ442" s="9"/>
      <c r="LVK442" s="9"/>
      <c r="LVL442" s="9"/>
      <c r="LVM442" s="9"/>
      <c r="LVN442" s="9"/>
      <c r="LVO442" s="9"/>
      <c r="LVP442" s="9"/>
      <c r="LVQ442" s="9"/>
      <c r="LVR442" s="9"/>
      <c r="LVS442" s="9"/>
      <c r="LVT442" s="9"/>
      <c r="LVU442" s="9"/>
      <c r="LVV442" s="9"/>
      <c r="LVW442" s="9"/>
      <c r="LVX442" s="9"/>
      <c r="LVY442" s="9"/>
      <c r="LVZ442" s="9"/>
      <c r="LWA442" s="9"/>
      <c r="LWB442" s="9"/>
      <c r="LWC442" s="9"/>
      <c r="LWD442" s="9"/>
      <c r="LWE442" s="9"/>
      <c r="LWF442" s="9"/>
      <c r="LWG442" s="9"/>
      <c r="LWH442" s="9"/>
      <c r="LWI442" s="9"/>
      <c r="LWJ442" s="9"/>
      <c r="LWK442" s="9"/>
      <c r="LWL442" s="9"/>
      <c r="LWM442" s="9"/>
      <c r="LWN442" s="9"/>
      <c r="LWO442" s="9"/>
      <c r="LWP442" s="9"/>
      <c r="LWQ442" s="9"/>
      <c r="LWR442" s="9"/>
      <c r="LWS442" s="9"/>
      <c r="LWT442" s="9"/>
      <c r="LWU442" s="9"/>
      <c r="LWV442" s="9"/>
      <c r="LWW442" s="9"/>
      <c r="LWX442" s="9"/>
      <c r="LWY442" s="9"/>
      <c r="LWZ442" s="9"/>
      <c r="LXA442" s="9"/>
      <c r="LXB442" s="9"/>
      <c r="LXC442" s="9"/>
      <c r="LXD442" s="9"/>
      <c r="LXE442" s="9"/>
      <c r="LXF442" s="9"/>
      <c r="LXG442" s="9"/>
      <c r="LXH442" s="9"/>
      <c r="LXI442" s="9"/>
      <c r="LXJ442" s="9"/>
      <c r="LXK442" s="9"/>
      <c r="LXL442" s="9"/>
      <c r="LXM442" s="9"/>
      <c r="LXN442" s="9"/>
      <c r="LXO442" s="9"/>
      <c r="LXP442" s="9"/>
      <c r="LXQ442" s="9"/>
      <c r="LXR442" s="9"/>
      <c r="LXS442" s="9"/>
      <c r="LXT442" s="9"/>
      <c r="LXU442" s="9"/>
      <c r="LXV442" s="9"/>
      <c r="LXW442" s="9"/>
      <c r="LXX442" s="9"/>
      <c r="LXY442" s="9"/>
      <c r="LXZ442" s="9"/>
      <c r="LYA442" s="9"/>
      <c r="LYB442" s="9"/>
      <c r="LYC442" s="9"/>
      <c r="LYD442" s="9"/>
      <c r="LYE442" s="9"/>
      <c r="LYF442" s="9"/>
      <c r="LYG442" s="9"/>
      <c r="LYH442" s="9"/>
      <c r="LYI442" s="9"/>
      <c r="LYJ442" s="9"/>
      <c r="LYK442" s="9"/>
      <c r="LYL442" s="9"/>
      <c r="LYM442" s="9"/>
      <c r="LYN442" s="9"/>
      <c r="LYO442" s="9"/>
      <c r="LYP442" s="9"/>
      <c r="LYQ442" s="9"/>
      <c r="LYR442" s="9"/>
      <c r="LYS442" s="9"/>
      <c r="LYT442" s="9"/>
      <c r="LYU442" s="9"/>
      <c r="LYV442" s="9"/>
      <c r="LYW442" s="9"/>
      <c r="LYX442" s="9"/>
      <c r="LYY442" s="9"/>
      <c r="LYZ442" s="9"/>
      <c r="LZA442" s="9"/>
      <c r="LZB442" s="9"/>
      <c r="LZC442" s="9"/>
      <c r="LZD442" s="9"/>
      <c r="LZE442" s="9"/>
      <c r="LZF442" s="9"/>
      <c r="LZG442" s="9"/>
      <c r="LZH442" s="9"/>
      <c r="LZI442" s="9"/>
      <c r="LZJ442" s="9"/>
      <c r="LZK442" s="9"/>
      <c r="LZL442" s="9"/>
      <c r="LZM442" s="9"/>
      <c r="LZN442" s="9"/>
      <c r="LZO442" s="9"/>
      <c r="LZP442" s="9"/>
      <c r="LZQ442" s="9"/>
      <c r="LZR442" s="9"/>
      <c r="LZS442" s="9"/>
      <c r="LZT442" s="9"/>
      <c r="LZU442" s="9"/>
      <c r="LZV442" s="9"/>
      <c r="LZW442" s="9"/>
      <c r="LZX442" s="9"/>
      <c r="LZY442" s="9"/>
      <c r="LZZ442" s="9"/>
      <c r="MAA442" s="9"/>
      <c r="MAB442" s="9"/>
      <c r="MAC442" s="9"/>
      <c r="MAD442" s="9"/>
      <c r="MAE442" s="9"/>
      <c r="MAF442" s="9"/>
      <c r="MAG442" s="9"/>
      <c r="MAH442" s="9"/>
      <c r="MAI442" s="9"/>
      <c r="MAJ442" s="9"/>
      <c r="MAK442" s="9"/>
      <c r="MAL442" s="9"/>
      <c r="MAM442" s="9"/>
      <c r="MAN442" s="9"/>
      <c r="MAO442" s="9"/>
      <c r="MAP442" s="9"/>
      <c r="MAQ442" s="9"/>
      <c r="MAR442" s="9"/>
      <c r="MAS442" s="9"/>
      <c r="MAT442" s="9"/>
      <c r="MAU442" s="9"/>
      <c r="MAV442" s="9"/>
      <c r="MAW442" s="9"/>
      <c r="MAX442" s="9"/>
      <c r="MAY442" s="9"/>
      <c r="MAZ442" s="9"/>
      <c r="MBA442" s="9"/>
      <c r="MBB442" s="9"/>
      <c r="MBC442" s="9"/>
      <c r="MBD442" s="9"/>
      <c r="MBE442" s="9"/>
      <c r="MBF442" s="9"/>
      <c r="MBG442" s="9"/>
      <c r="MBH442" s="9"/>
      <c r="MBI442" s="9"/>
      <c r="MBJ442" s="9"/>
      <c r="MBK442" s="9"/>
      <c r="MBL442" s="9"/>
      <c r="MBM442" s="9"/>
      <c r="MBN442" s="9"/>
      <c r="MBO442" s="9"/>
      <c r="MBP442" s="9"/>
      <c r="MBQ442" s="9"/>
      <c r="MBR442" s="9"/>
      <c r="MBS442" s="9"/>
      <c r="MBT442" s="9"/>
      <c r="MBU442" s="9"/>
      <c r="MBV442" s="9"/>
      <c r="MBW442" s="9"/>
      <c r="MBX442" s="9"/>
      <c r="MBY442" s="9"/>
      <c r="MBZ442" s="9"/>
      <c r="MCA442" s="9"/>
      <c r="MCB442" s="9"/>
      <c r="MCC442" s="9"/>
      <c r="MCD442" s="9"/>
      <c r="MCE442" s="9"/>
      <c r="MCF442" s="9"/>
      <c r="MCG442" s="9"/>
      <c r="MCH442" s="9"/>
      <c r="MCI442" s="9"/>
      <c r="MCJ442" s="9"/>
      <c r="MCK442" s="9"/>
      <c r="MCL442" s="9"/>
      <c r="MCM442" s="9"/>
      <c r="MCN442" s="9"/>
      <c r="MCO442" s="9"/>
      <c r="MCP442" s="9"/>
      <c r="MCQ442" s="9"/>
      <c r="MCR442" s="9"/>
      <c r="MCS442" s="9"/>
      <c r="MCT442" s="9"/>
      <c r="MCU442" s="9"/>
      <c r="MCV442" s="9"/>
      <c r="MCW442" s="9"/>
      <c r="MCX442" s="9"/>
      <c r="MCY442" s="9"/>
      <c r="MCZ442" s="9"/>
      <c r="MDA442" s="9"/>
      <c r="MDB442" s="9"/>
      <c r="MDC442" s="9"/>
      <c r="MDD442" s="9"/>
      <c r="MDE442" s="9"/>
      <c r="MDF442" s="9"/>
      <c r="MDG442" s="9"/>
      <c r="MDH442" s="9"/>
      <c r="MDI442" s="9"/>
      <c r="MDJ442" s="9"/>
      <c r="MDK442" s="9"/>
      <c r="MDL442" s="9"/>
      <c r="MDM442" s="9"/>
      <c r="MDN442" s="9"/>
      <c r="MDO442" s="9"/>
      <c r="MDP442" s="9"/>
      <c r="MDQ442" s="9"/>
      <c r="MDR442" s="9"/>
      <c r="MDS442" s="9"/>
      <c r="MDT442" s="9"/>
      <c r="MDU442" s="9"/>
      <c r="MDV442" s="9"/>
      <c r="MDW442" s="9"/>
      <c r="MDX442" s="9"/>
      <c r="MDY442" s="9"/>
      <c r="MDZ442" s="9"/>
      <c r="MEA442" s="9"/>
      <c r="MEB442" s="9"/>
      <c r="MEC442" s="9"/>
      <c r="MED442" s="9"/>
      <c r="MEE442" s="9"/>
      <c r="MEF442" s="9"/>
      <c r="MEG442" s="9"/>
      <c r="MEH442" s="9"/>
      <c r="MEI442" s="9"/>
      <c r="MEJ442" s="9"/>
      <c r="MEK442" s="9"/>
      <c r="MEL442" s="9"/>
      <c r="MEM442" s="9"/>
      <c r="MEN442" s="9"/>
      <c r="MEO442" s="9"/>
      <c r="MEP442" s="9"/>
      <c r="MEQ442" s="9"/>
      <c r="MER442" s="9"/>
      <c r="MES442" s="9"/>
      <c r="MET442" s="9"/>
      <c r="MEU442" s="9"/>
      <c r="MEV442" s="9"/>
      <c r="MEW442" s="9"/>
      <c r="MEX442" s="9"/>
      <c r="MEY442" s="9"/>
      <c r="MEZ442" s="9"/>
      <c r="MFA442" s="9"/>
      <c r="MFB442" s="9"/>
      <c r="MFC442" s="9"/>
      <c r="MFD442" s="9"/>
      <c r="MFE442" s="9"/>
      <c r="MFF442" s="9"/>
      <c r="MFG442" s="9"/>
      <c r="MFH442" s="9"/>
      <c r="MFI442" s="9"/>
      <c r="MFJ442" s="9"/>
      <c r="MFK442" s="9"/>
      <c r="MFL442" s="9"/>
      <c r="MFM442" s="9"/>
      <c r="MFN442" s="9"/>
      <c r="MFO442" s="9"/>
      <c r="MFP442" s="9"/>
      <c r="MFQ442" s="9"/>
      <c r="MFR442" s="9"/>
      <c r="MFS442" s="9"/>
      <c r="MFT442" s="9"/>
      <c r="MFU442" s="9"/>
      <c r="MFV442" s="9"/>
      <c r="MFW442" s="9"/>
      <c r="MFX442" s="9"/>
      <c r="MFY442" s="9"/>
      <c r="MFZ442" s="9"/>
      <c r="MGA442" s="9"/>
      <c r="MGB442" s="9"/>
      <c r="MGC442" s="9"/>
      <c r="MGD442" s="9"/>
      <c r="MGE442" s="9"/>
      <c r="MGF442" s="9"/>
      <c r="MGG442" s="9"/>
      <c r="MGH442" s="9"/>
      <c r="MGI442" s="9"/>
      <c r="MGJ442" s="9"/>
      <c r="MGK442" s="9"/>
      <c r="MGL442" s="9"/>
      <c r="MGM442" s="9"/>
      <c r="MGN442" s="9"/>
      <c r="MGO442" s="9"/>
      <c r="MGP442" s="9"/>
      <c r="MGQ442" s="9"/>
      <c r="MGR442" s="9"/>
      <c r="MGS442" s="9"/>
      <c r="MGT442" s="9"/>
      <c r="MGU442" s="9"/>
      <c r="MGV442" s="9"/>
      <c r="MGW442" s="9"/>
      <c r="MGX442" s="9"/>
      <c r="MGY442" s="9"/>
      <c r="MGZ442" s="9"/>
      <c r="MHA442" s="9"/>
      <c r="MHB442" s="9"/>
      <c r="MHC442" s="9"/>
      <c r="MHD442" s="9"/>
      <c r="MHE442" s="9"/>
      <c r="MHF442" s="9"/>
      <c r="MHG442" s="9"/>
      <c r="MHH442" s="9"/>
      <c r="MHI442" s="9"/>
      <c r="MHJ442" s="9"/>
      <c r="MHK442" s="9"/>
      <c r="MHL442" s="9"/>
      <c r="MHM442" s="9"/>
      <c r="MHN442" s="9"/>
      <c r="MHO442" s="9"/>
      <c r="MHP442" s="9"/>
      <c r="MHQ442" s="9"/>
      <c r="MHR442" s="9"/>
      <c r="MHS442" s="9"/>
      <c r="MHT442" s="9"/>
      <c r="MHU442" s="9"/>
      <c r="MHV442" s="9"/>
      <c r="MHW442" s="9"/>
      <c r="MHX442" s="9"/>
      <c r="MHY442" s="9"/>
      <c r="MHZ442" s="9"/>
      <c r="MIA442" s="9"/>
      <c r="MIB442" s="9"/>
      <c r="MIC442" s="9"/>
      <c r="MID442" s="9"/>
      <c r="MIE442" s="9"/>
      <c r="MIF442" s="9"/>
      <c r="MIG442" s="9"/>
      <c r="MIH442" s="9"/>
      <c r="MII442" s="9"/>
      <c r="MIJ442" s="9"/>
      <c r="MIK442" s="9"/>
      <c r="MIL442" s="9"/>
      <c r="MIM442" s="9"/>
      <c r="MIN442" s="9"/>
      <c r="MIO442" s="9"/>
      <c r="MIP442" s="9"/>
      <c r="MIQ442" s="9"/>
      <c r="MIR442" s="9"/>
      <c r="MIS442" s="9"/>
      <c r="MIT442" s="9"/>
      <c r="MIU442" s="9"/>
      <c r="MIV442" s="9"/>
      <c r="MIW442" s="9"/>
      <c r="MIX442" s="9"/>
      <c r="MIY442" s="9"/>
      <c r="MIZ442" s="9"/>
      <c r="MJA442" s="9"/>
      <c r="MJB442" s="9"/>
      <c r="MJC442" s="9"/>
      <c r="MJD442" s="9"/>
      <c r="MJE442" s="9"/>
      <c r="MJF442" s="9"/>
      <c r="MJG442" s="9"/>
      <c r="MJH442" s="9"/>
      <c r="MJI442" s="9"/>
      <c r="MJJ442" s="9"/>
      <c r="MJK442" s="9"/>
      <c r="MJL442" s="9"/>
      <c r="MJM442" s="9"/>
      <c r="MJN442" s="9"/>
      <c r="MJO442" s="9"/>
      <c r="MJP442" s="9"/>
      <c r="MJQ442" s="9"/>
      <c r="MJR442" s="9"/>
      <c r="MJS442" s="9"/>
      <c r="MJT442" s="9"/>
      <c r="MJU442" s="9"/>
      <c r="MJV442" s="9"/>
      <c r="MJW442" s="9"/>
      <c r="MJX442" s="9"/>
      <c r="MJY442" s="9"/>
      <c r="MJZ442" s="9"/>
      <c r="MKA442" s="9"/>
      <c r="MKB442" s="9"/>
      <c r="MKC442" s="9"/>
      <c r="MKD442" s="9"/>
      <c r="MKE442" s="9"/>
      <c r="MKF442" s="9"/>
      <c r="MKG442" s="9"/>
      <c r="MKH442" s="9"/>
      <c r="MKI442" s="9"/>
      <c r="MKJ442" s="9"/>
      <c r="MKK442" s="9"/>
      <c r="MKL442" s="9"/>
      <c r="MKM442" s="9"/>
      <c r="MKN442" s="9"/>
      <c r="MKO442" s="9"/>
      <c r="MKP442" s="9"/>
      <c r="MKQ442" s="9"/>
      <c r="MKR442" s="9"/>
      <c r="MKS442" s="9"/>
      <c r="MKT442" s="9"/>
      <c r="MKU442" s="9"/>
      <c r="MKV442" s="9"/>
      <c r="MKW442" s="9"/>
      <c r="MKX442" s="9"/>
      <c r="MKY442" s="9"/>
      <c r="MKZ442" s="9"/>
      <c r="MLA442" s="9"/>
      <c r="MLB442" s="9"/>
      <c r="MLC442" s="9"/>
      <c r="MLD442" s="9"/>
      <c r="MLE442" s="9"/>
      <c r="MLF442" s="9"/>
      <c r="MLG442" s="9"/>
      <c r="MLH442" s="9"/>
      <c r="MLI442" s="9"/>
      <c r="MLJ442" s="9"/>
      <c r="MLK442" s="9"/>
      <c r="MLL442" s="9"/>
      <c r="MLM442" s="9"/>
      <c r="MLN442" s="9"/>
      <c r="MLO442" s="9"/>
      <c r="MLP442" s="9"/>
      <c r="MLQ442" s="9"/>
      <c r="MLR442" s="9"/>
      <c r="MLS442" s="9"/>
      <c r="MLT442" s="9"/>
      <c r="MLU442" s="9"/>
      <c r="MLV442" s="9"/>
      <c r="MLW442" s="9"/>
      <c r="MLX442" s="9"/>
      <c r="MLY442" s="9"/>
      <c r="MLZ442" s="9"/>
      <c r="MMA442" s="9"/>
      <c r="MMB442" s="9"/>
      <c r="MMC442" s="9"/>
      <c r="MMD442" s="9"/>
      <c r="MME442" s="9"/>
      <c r="MMF442" s="9"/>
      <c r="MMG442" s="9"/>
      <c r="MMH442" s="9"/>
      <c r="MMI442" s="9"/>
      <c r="MMJ442" s="9"/>
      <c r="MMK442" s="9"/>
      <c r="MML442" s="9"/>
      <c r="MMM442" s="9"/>
      <c r="MMN442" s="9"/>
      <c r="MMO442" s="9"/>
      <c r="MMP442" s="9"/>
      <c r="MMQ442" s="9"/>
      <c r="MMR442" s="9"/>
      <c r="MMS442" s="9"/>
      <c r="MMT442" s="9"/>
      <c r="MMU442" s="9"/>
      <c r="MMV442" s="9"/>
      <c r="MMW442" s="9"/>
      <c r="MMX442" s="9"/>
      <c r="MMY442" s="9"/>
      <c r="MMZ442" s="9"/>
      <c r="MNA442" s="9"/>
      <c r="MNB442" s="9"/>
      <c r="MNC442" s="9"/>
      <c r="MND442" s="9"/>
      <c r="MNE442" s="9"/>
      <c r="MNF442" s="9"/>
      <c r="MNG442" s="9"/>
      <c r="MNH442" s="9"/>
      <c r="MNI442" s="9"/>
      <c r="MNJ442" s="9"/>
      <c r="MNK442" s="9"/>
      <c r="MNL442" s="9"/>
      <c r="MNM442" s="9"/>
      <c r="MNN442" s="9"/>
      <c r="MNO442" s="9"/>
      <c r="MNP442" s="9"/>
      <c r="MNQ442" s="9"/>
      <c r="MNR442" s="9"/>
      <c r="MNS442" s="9"/>
      <c r="MNT442" s="9"/>
      <c r="MNU442" s="9"/>
      <c r="MNV442" s="9"/>
      <c r="MNW442" s="9"/>
      <c r="MNX442" s="9"/>
      <c r="MNY442" s="9"/>
      <c r="MNZ442" s="9"/>
      <c r="MOA442" s="9"/>
      <c r="MOB442" s="9"/>
      <c r="MOC442" s="9"/>
      <c r="MOD442" s="9"/>
      <c r="MOE442" s="9"/>
      <c r="MOF442" s="9"/>
      <c r="MOG442" s="9"/>
      <c r="MOH442" s="9"/>
      <c r="MOI442" s="9"/>
      <c r="MOJ442" s="9"/>
      <c r="MOK442" s="9"/>
      <c r="MOL442" s="9"/>
      <c r="MOM442" s="9"/>
      <c r="MON442" s="9"/>
      <c r="MOO442" s="9"/>
      <c r="MOP442" s="9"/>
      <c r="MOQ442" s="9"/>
      <c r="MOR442" s="9"/>
      <c r="MOS442" s="9"/>
      <c r="MOT442" s="9"/>
      <c r="MOU442" s="9"/>
      <c r="MOV442" s="9"/>
      <c r="MOW442" s="9"/>
      <c r="MOX442" s="9"/>
      <c r="MOY442" s="9"/>
      <c r="MOZ442" s="9"/>
      <c r="MPA442" s="9"/>
      <c r="MPB442" s="9"/>
      <c r="MPC442" s="9"/>
      <c r="MPD442" s="9"/>
      <c r="MPE442" s="9"/>
      <c r="MPF442" s="9"/>
      <c r="MPG442" s="9"/>
      <c r="MPH442" s="9"/>
      <c r="MPI442" s="9"/>
      <c r="MPJ442" s="9"/>
      <c r="MPK442" s="9"/>
      <c r="MPL442" s="9"/>
      <c r="MPM442" s="9"/>
      <c r="MPN442" s="9"/>
      <c r="MPO442" s="9"/>
      <c r="MPP442" s="9"/>
      <c r="MPQ442" s="9"/>
      <c r="MPR442" s="9"/>
      <c r="MPS442" s="9"/>
      <c r="MPT442" s="9"/>
      <c r="MPU442" s="9"/>
      <c r="MPV442" s="9"/>
      <c r="MPW442" s="9"/>
      <c r="MPX442" s="9"/>
      <c r="MPY442" s="9"/>
      <c r="MPZ442" s="9"/>
      <c r="MQA442" s="9"/>
      <c r="MQB442" s="9"/>
      <c r="MQC442" s="9"/>
      <c r="MQD442" s="9"/>
      <c r="MQE442" s="9"/>
      <c r="MQF442" s="9"/>
      <c r="MQG442" s="9"/>
      <c r="MQH442" s="9"/>
      <c r="MQI442" s="9"/>
      <c r="MQJ442" s="9"/>
      <c r="MQK442" s="9"/>
      <c r="MQL442" s="9"/>
      <c r="MQM442" s="9"/>
      <c r="MQN442" s="9"/>
      <c r="MQO442" s="9"/>
      <c r="MQP442" s="9"/>
      <c r="MQQ442" s="9"/>
      <c r="MQR442" s="9"/>
      <c r="MQS442" s="9"/>
      <c r="MQT442" s="9"/>
      <c r="MQU442" s="9"/>
      <c r="MQV442" s="9"/>
      <c r="MQW442" s="9"/>
      <c r="MQX442" s="9"/>
      <c r="MQY442" s="9"/>
      <c r="MQZ442" s="9"/>
      <c r="MRA442" s="9"/>
      <c r="MRB442" s="9"/>
      <c r="MRC442" s="9"/>
      <c r="MRD442" s="9"/>
      <c r="MRE442" s="9"/>
      <c r="MRF442" s="9"/>
      <c r="MRG442" s="9"/>
      <c r="MRH442" s="9"/>
      <c r="MRI442" s="9"/>
      <c r="MRJ442" s="9"/>
      <c r="MRK442" s="9"/>
      <c r="MRL442" s="9"/>
      <c r="MRM442" s="9"/>
      <c r="MRN442" s="9"/>
      <c r="MRO442" s="9"/>
      <c r="MRP442" s="9"/>
      <c r="MRQ442" s="9"/>
      <c r="MRR442" s="9"/>
      <c r="MRS442" s="9"/>
      <c r="MRT442" s="9"/>
      <c r="MRU442" s="9"/>
      <c r="MRV442" s="9"/>
      <c r="MRW442" s="9"/>
      <c r="MRX442" s="9"/>
      <c r="MRY442" s="9"/>
      <c r="MRZ442" s="9"/>
      <c r="MSA442" s="9"/>
      <c r="MSB442" s="9"/>
      <c r="MSC442" s="9"/>
      <c r="MSD442" s="9"/>
      <c r="MSE442" s="9"/>
      <c r="MSF442" s="9"/>
      <c r="MSG442" s="9"/>
      <c r="MSH442" s="9"/>
      <c r="MSI442" s="9"/>
      <c r="MSJ442" s="9"/>
      <c r="MSK442" s="9"/>
      <c r="MSL442" s="9"/>
      <c r="MSM442" s="9"/>
      <c r="MSN442" s="9"/>
      <c r="MSO442" s="9"/>
      <c r="MSP442" s="9"/>
      <c r="MSQ442" s="9"/>
      <c r="MSR442" s="9"/>
      <c r="MSS442" s="9"/>
      <c r="MST442" s="9"/>
      <c r="MSU442" s="9"/>
      <c r="MSV442" s="9"/>
      <c r="MSW442" s="9"/>
      <c r="MSX442" s="9"/>
      <c r="MSY442" s="9"/>
      <c r="MSZ442" s="9"/>
      <c r="MTA442" s="9"/>
      <c r="MTB442" s="9"/>
      <c r="MTC442" s="9"/>
      <c r="MTD442" s="9"/>
      <c r="MTE442" s="9"/>
      <c r="MTF442" s="9"/>
      <c r="MTG442" s="9"/>
      <c r="MTH442" s="9"/>
      <c r="MTI442" s="9"/>
      <c r="MTJ442" s="9"/>
      <c r="MTK442" s="9"/>
      <c r="MTL442" s="9"/>
      <c r="MTM442" s="9"/>
      <c r="MTN442" s="9"/>
      <c r="MTO442" s="9"/>
      <c r="MTP442" s="9"/>
      <c r="MTQ442" s="9"/>
      <c r="MTR442" s="9"/>
      <c r="MTS442" s="9"/>
      <c r="MTT442" s="9"/>
      <c r="MTU442" s="9"/>
      <c r="MTV442" s="9"/>
      <c r="MTW442" s="9"/>
      <c r="MTX442" s="9"/>
      <c r="MTY442" s="9"/>
      <c r="MTZ442" s="9"/>
      <c r="MUA442" s="9"/>
      <c r="MUB442" s="9"/>
      <c r="MUC442" s="9"/>
      <c r="MUD442" s="9"/>
      <c r="MUE442" s="9"/>
      <c r="MUF442" s="9"/>
      <c r="MUG442" s="9"/>
      <c r="MUH442" s="9"/>
      <c r="MUI442" s="9"/>
      <c r="MUJ442" s="9"/>
      <c r="MUK442" s="9"/>
      <c r="MUL442" s="9"/>
      <c r="MUM442" s="9"/>
      <c r="MUN442" s="9"/>
      <c r="MUO442" s="9"/>
      <c r="MUP442" s="9"/>
      <c r="MUQ442" s="9"/>
      <c r="MUR442" s="9"/>
      <c r="MUS442" s="9"/>
      <c r="MUT442" s="9"/>
      <c r="MUU442" s="9"/>
      <c r="MUV442" s="9"/>
      <c r="MUW442" s="9"/>
      <c r="MUX442" s="9"/>
      <c r="MUY442" s="9"/>
      <c r="MUZ442" s="9"/>
      <c r="MVA442" s="9"/>
      <c r="MVB442" s="9"/>
      <c r="MVC442" s="9"/>
      <c r="MVD442" s="9"/>
      <c r="MVE442" s="9"/>
      <c r="MVF442" s="9"/>
      <c r="MVG442" s="9"/>
      <c r="MVH442" s="9"/>
      <c r="MVI442" s="9"/>
      <c r="MVJ442" s="9"/>
      <c r="MVK442" s="9"/>
      <c r="MVL442" s="9"/>
      <c r="MVM442" s="9"/>
      <c r="MVN442" s="9"/>
      <c r="MVO442" s="9"/>
      <c r="MVP442" s="9"/>
      <c r="MVQ442" s="9"/>
      <c r="MVR442" s="9"/>
      <c r="MVS442" s="9"/>
      <c r="MVT442" s="9"/>
      <c r="MVU442" s="9"/>
      <c r="MVV442" s="9"/>
      <c r="MVW442" s="9"/>
      <c r="MVX442" s="9"/>
      <c r="MVY442" s="9"/>
      <c r="MVZ442" s="9"/>
      <c r="MWA442" s="9"/>
      <c r="MWB442" s="9"/>
      <c r="MWC442" s="9"/>
      <c r="MWD442" s="9"/>
      <c r="MWE442" s="9"/>
      <c r="MWF442" s="9"/>
      <c r="MWG442" s="9"/>
      <c r="MWH442" s="9"/>
      <c r="MWI442" s="9"/>
      <c r="MWJ442" s="9"/>
      <c r="MWK442" s="9"/>
      <c r="MWL442" s="9"/>
      <c r="MWM442" s="9"/>
      <c r="MWN442" s="9"/>
      <c r="MWO442" s="9"/>
      <c r="MWP442" s="9"/>
      <c r="MWQ442" s="9"/>
      <c r="MWR442" s="9"/>
      <c r="MWS442" s="9"/>
      <c r="MWT442" s="9"/>
      <c r="MWU442" s="9"/>
      <c r="MWV442" s="9"/>
      <c r="MWW442" s="9"/>
      <c r="MWX442" s="9"/>
      <c r="MWY442" s="9"/>
      <c r="MWZ442" s="9"/>
      <c r="MXA442" s="9"/>
      <c r="MXB442" s="9"/>
      <c r="MXC442" s="9"/>
      <c r="MXD442" s="9"/>
      <c r="MXE442" s="9"/>
      <c r="MXF442" s="9"/>
      <c r="MXG442" s="9"/>
      <c r="MXH442" s="9"/>
      <c r="MXI442" s="9"/>
      <c r="MXJ442" s="9"/>
      <c r="MXK442" s="9"/>
      <c r="MXL442" s="9"/>
      <c r="MXM442" s="9"/>
      <c r="MXN442" s="9"/>
      <c r="MXO442" s="9"/>
      <c r="MXP442" s="9"/>
      <c r="MXQ442" s="9"/>
      <c r="MXR442" s="9"/>
      <c r="MXS442" s="9"/>
      <c r="MXT442" s="9"/>
      <c r="MXU442" s="9"/>
      <c r="MXV442" s="9"/>
      <c r="MXW442" s="9"/>
      <c r="MXX442" s="9"/>
      <c r="MXY442" s="9"/>
      <c r="MXZ442" s="9"/>
      <c r="MYA442" s="9"/>
      <c r="MYB442" s="9"/>
      <c r="MYC442" s="9"/>
      <c r="MYD442" s="9"/>
      <c r="MYE442" s="9"/>
      <c r="MYF442" s="9"/>
      <c r="MYG442" s="9"/>
      <c r="MYH442" s="9"/>
      <c r="MYI442" s="9"/>
      <c r="MYJ442" s="9"/>
      <c r="MYK442" s="9"/>
      <c r="MYL442" s="9"/>
      <c r="MYM442" s="9"/>
      <c r="MYN442" s="9"/>
      <c r="MYO442" s="9"/>
      <c r="MYP442" s="9"/>
      <c r="MYQ442" s="9"/>
      <c r="MYR442" s="9"/>
      <c r="MYS442" s="9"/>
      <c r="MYT442" s="9"/>
      <c r="MYU442" s="9"/>
      <c r="MYV442" s="9"/>
      <c r="MYW442" s="9"/>
      <c r="MYX442" s="9"/>
      <c r="MYY442" s="9"/>
      <c r="MYZ442" s="9"/>
      <c r="MZA442" s="9"/>
      <c r="MZB442" s="9"/>
      <c r="MZC442" s="9"/>
      <c r="MZD442" s="9"/>
      <c r="MZE442" s="9"/>
      <c r="MZF442" s="9"/>
      <c r="MZG442" s="9"/>
      <c r="MZH442" s="9"/>
      <c r="MZI442" s="9"/>
      <c r="MZJ442" s="9"/>
      <c r="MZK442" s="9"/>
      <c r="MZL442" s="9"/>
      <c r="MZM442" s="9"/>
      <c r="MZN442" s="9"/>
      <c r="MZO442" s="9"/>
      <c r="MZP442" s="9"/>
      <c r="MZQ442" s="9"/>
      <c r="MZR442" s="9"/>
      <c r="MZS442" s="9"/>
      <c r="MZT442" s="9"/>
      <c r="MZU442" s="9"/>
      <c r="MZV442" s="9"/>
      <c r="MZW442" s="9"/>
      <c r="MZX442" s="9"/>
      <c r="MZY442" s="9"/>
      <c r="MZZ442" s="9"/>
      <c r="NAA442" s="9"/>
      <c r="NAB442" s="9"/>
      <c r="NAC442" s="9"/>
      <c r="NAD442" s="9"/>
      <c r="NAE442" s="9"/>
      <c r="NAF442" s="9"/>
      <c r="NAG442" s="9"/>
      <c r="NAH442" s="9"/>
      <c r="NAI442" s="9"/>
      <c r="NAJ442" s="9"/>
      <c r="NAK442" s="9"/>
      <c r="NAL442" s="9"/>
      <c r="NAM442" s="9"/>
      <c r="NAN442" s="9"/>
      <c r="NAO442" s="9"/>
      <c r="NAP442" s="9"/>
      <c r="NAQ442" s="9"/>
      <c r="NAR442" s="9"/>
      <c r="NAS442" s="9"/>
      <c r="NAT442" s="9"/>
      <c r="NAU442" s="9"/>
      <c r="NAV442" s="9"/>
      <c r="NAW442" s="9"/>
      <c r="NAX442" s="9"/>
      <c r="NAY442" s="9"/>
      <c r="NAZ442" s="9"/>
      <c r="NBA442" s="9"/>
      <c r="NBB442" s="9"/>
      <c r="NBC442" s="9"/>
      <c r="NBD442" s="9"/>
      <c r="NBE442" s="9"/>
      <c r="NBF442" s="9"/>
      <c r="NBG442" s="9"/>
      <c r="NBH442" s="9"/>
      <c r="NBI442" s="9"/>
      <c r="NBJ442" s="9"/>
      <c r="NBK442" s="9"/>
      <c r="NBL442" s="9"/>
      <c r="NBM442" s="9"/>
      <c r="NBN442" s="9"/>
      <c r="NBO442" s="9"/>
      <c r="NBP442" s="9"/>
      <c r="NBQ442" s="9"/>
      <c r="NBR442" s="9"/>
      <c r="NBS442" s="9"/>
      <c r="NBT442" s="9"/>
      <c r="NBU442" s="9"/>
      <c r="NBV442" s="9"/>
      <c r="NBW442" s="9"/>
      <c r="NBX442" s="9"/>
      <c r="NBY442" s="9"/>
      <c r="NBZ442" s="9"/>
      <c r="NCA442" s="9"/>
      <c r="NCB442" s="9"/>
      <c r="NCC442" s="9"/>
      <c r="NCD442" s="9"/>
      <c r="NCE442" s="9"/>
      <c r="NCF442" s="9"/>
      <c r="NCG442" s="9"/>
      <c r="NCH442" s="9"/>
      <c r="NCI442" s="9"/>
      <c r="NCJ442" s="9"/>
      <c r="NCK442" s="9"/>
      <c r="NCL442" s="9"/>
      <c r="NCM442" s="9"/>
      <c r="NCN442" s="9"/>
      <c r="NCO442" s="9"/>
      <c r="NCP442" s="9"/>
      <c r="NCQ442" s="9"/>
      <c r="NCR442" s="9"/>
      <c r="NCS442" s="9"/>
      <c r="NCT442" s="9"/>
      <c r="NCU442" s="9"/>
      <c r="NCV442" s="9"/>
      <c r="NCW442" s="9"/>
      <c r="NCX442" s="9"/>
      <c r="NCY442" s="9"/>
      <c r="NCZ442" s="9"/>
      <c r="NDA442" s="9"/>
      <c r="NDB442" s="9"/>
      <c r="NDC442" s="9"/>
      <c r="NDD442" s="9"/>
      <c r="NDE442" s="9"/>
      <c r="NDF442" s="9"/>
      <c r="NDG442" s="9"/>
      <c r="NDH442" s="9"/>
      <c r="NDI442" s="9"/>
      <c r="NDJ442" s="9"/>
      <c r="NDK442" s="9"/>
      <c r="NDL442" s="9"/>
      <c r="NDM442" s="9"/>
      <c r="NDN442" s="9"/>
      <c r="NDO442" s="9"/>
      <c r="NDP442" s="9"/>
      <c r="NDQ442" s="9"/>
      <c r="NDR442" s="9"/>
      <c r="NDS442" s="9"/>
      <c r="NDT442" s="9"/>
      <c r="NDU442" s="9"/>
      <c r="NDV442" s="9"/>
      <c r="NDW442" s="9"/>
      <c r="NDX442" s="9"/>
      <c r="NDY442" s="9"/>
      <c r="NDZ442" s="9"/>
      <c r="NEA442" s="9"/>
      <c r="NEB442" s="9"/>
      <c r="NEC442" s="9"/>
      <c r="NED442" s="9"/>
      <c r="NEE442" s="9"/>
      <c r="NEF442" s="9"/>
      <c r="NEG442" s="9"/>
      <c r="NEH442" s="9"/>
      <c r="NEI442" s="9"/>
      <c r="NEJ442" s="9"/>
      <c r="NEK442" s="9"/>
      <c r="NEL442" s="9"/>
      <c r="NEM442" s="9"/>
      <c r="NEN442" s="9"/>
      <c r="NEO442" s="9"/>
      <c r="NEP442" s="9"/>
      <c r="NEQ442" s="9"/>
      <c r="NER442" s="9"/>
      <c r="NES442" s="9"/>
      <c r="NET442" s="9"/>
      <c r="NEU442" s="9"/>
      <c r="NEV442" s="9"/>
      <c r="NEW442" s="9"/>
      <c r="NEX442" s="9"/>
      <c r="NEY442" s="9"/>
      <c r="NEZ442" s="9"/>
      <c r="NFA442" s="9"/>
      <c r="NFB442" s="9"/>
      <c r="NFC442" s="9"/>
      <c r="NFD442" s="9"/>
      <c r="NFE442" s="9"/>
      <c r="NFF442" s="9"/>
      <c r="NFG442" s="9"/>
      <c r="NFH442" s="9"/>
      <c r="NFI442" s="9"/>
      <c r="NFJ442" s="9"/>
      <c r="NFK442" s="9"/>
      <c r="NFL442" s="9"/>
      <c r="NFM442" s="9"/>
      <c r="NFN442" s="9"/>
      <c r="NFO442" s="9"/>
      <c r="NFP442" s="9"/>
      <c r="NFQ442" s="9"/>
      <c r="NFR442" s="9"/>
      <c r="NFS442" s="9"/>
      <c r="NFT442" s="9"/>
      <c r="NFU442" s="9"/>
      <c r="NFV442" s="9"/>
      <c r="NFW442" s="9"/>
      <c r="NFX442" s="9"/>
      <c r="NFY442" s="9"/>
      <c r="NFZ442" s="9"/>
      <c r="NGA442" s="9"/>
      <c r="NGB442" s="9"/>
      <c r="NGC442" s="9"/>
      <c r="NGD442" s="9"/>
      <c r="NGE442" s="9"/>
      <c r="NGF442" s="9"/>
      <c r="NGG442" s="9"/>
      <c r="NGH442" s="9"/>
      <c r="NGI442" s="9"/>
      <c r="NGJ442" s="9"/>
      <c r="NGK442" s="9"/>
      <c r="NGL442" s="9"/>
      <c r="NGM442" s="9"/>
      <c r="NGN442" s="9"/>
      <c r="NGO442" s="9"/>
      <c r="NGP442" s="9"/>
      <c r="NGQ442" s="9"/>
      <c r="NGR442" s="9"/>
      <c r="NGS442" s="9"/>
      <c r="NGT442" s="9"/>
      <c r="NGU442" s="9"/>
      <c r="NGV442" s="9"/>
      <c r="NGW442" s="9"/>
      <c r="NGX442" s="9"/>
      <c r="NGY442" s="9"/>
      <c r="NGZ442" s="9"/>
      <c r="NHA442" s="9"/>
      <c r="NHB442" s="9"/>
      <c r="NHC442" s="9"/>
      <c r="NHD442" s="9"/>
      <c r="NHE442" s="9"/>
      <c r="NHF442" s="9"/>
      <c r="NHG442" s="9"/>
      <c r="NHH442" s="9"/>
      <c r="NHI442" s="9"/>
      <c r="NHJ442" s="9"/>
      <c r="NHK442" s="9"/>
      <c r="NHL442" s="9"/>
      <c r="NHM442" s="9"/>
      <c r="NHN442" s="9"/>
      <c r="NHO442" s="9"/>
      <c r="NHP442" s="9"/>
      <c r="NHQ442" s="9"/>
      <c r="NHR442" s="9"/>
      <c r="NHS442" s="9"/>
      <c r="NHT442" s="9"/>
      <c r="NHU442" s="9"/>
      <c r="NHV442" s="9"/>
      <c r="NHW442" s="9"/>
      <c r="NHX442" s="9"/>
      <c r="NHY442" s="9"/>
      <c r="NHZ442" s="9"/>
      <c r="NIA442" s="9"/>
      <c r="NIB442" s="9"/>
      <c r="NIC442" s="9"/>
      <c r="NID442" s="9"/>
      <c r="NIE442" s="9"/>
      <c r="NIF442" s="9"/>
      <c r="NIG442" s="9"/>
      <c r="NIH442" s="9"/>
      <c r="NII442" s="9"/>
      <c r="NIJ442" s="9"/>
      <c r="NIK442" s="9"/>
      <c r="NIL442" s="9"/>
      <c r="NIM442" s="9"/>
      <c r="NIN442" s="9"/>
      <c r="NIO442" s="9"/>
      <c r="NIP442" s="9"/>
      <c r="NIQ442" s="9"/>
      <c r="NIR442" s="9"/>
      <c r="NIS442" s="9"/>
      <c r="NIT442" s="9"/>
      <c r="NIU442" s="9"/>
      <c r="NIV442" s="9"/>
      <c r="NIW442" s="9"/>
      <c r="NIX442" s="9"/>
      <c r="NIY442" s="9"/>
      <c r="NIZ442" s="9"/>
      <c r="NJA442" s="9"/>
      <c r="NJB442" s="9"/>
      <c r="NJC442" s="9"/>
      <c r="NJD442" s="9"/>
      <c r="NJE442" s="9"/>
      <c r="NJF442" s="9"/>
      <c r="NJG442" s="9"/>
      <c r="NJH442" s="9"/>
      <c r="NJI442" s="9"/>
      <c r="NJJ442" s="9"/>
      <c r="NJK442" s="9"/>
      <c r="NJL442" s="9"/>
      <c r="NJM442" s="9"/>
      <c r="NJN442" s="9"/>
      <c r="NJO442" s="9"/>
      <c r="NJP442" s="9"/>
      <c r="NJQ442" s="9"/>
      <c r="NJR442" s="9"/>
      <c r="NJS442" s="9"/>
      <c r="NJT442" s="9"/>
      <c r="NJU442" s="9"/>
      <c r="NJV442" s="9"/>
      <c r="NJW442" s="9"/>
      <c r="NJX442" s="9"/>
      <c r="NJY442" s="9"/>
      <c r="NJZ442" s="9"/>
      <c r="NKA442" s="9"/>
      <c r="NKB442" s="9"/>
      <c r="NKC442" s="9"/>
      <c r="NKD442" s="9"/>
      <c r="NKE442" s="9"/>
      <c r="NKF442" s="9"/>
      <c r="NKG442" s="9"/>
      <c r="NKH442" s="9"/>
      <c r="NKI442" s="9"/>
      <c r="NKJ442" s="9"/>
      <c r="NKK442" s="9"/>
      <c r="NKL442" s="9"/>
      <c r="NKM442" s="9"/>
      <c r="NKN442" s="9"/>
      <c r="NKO442" s="9"/>
      <c r="NKP442" s="9"/>
      <c r="NKQ442" s="9"/>
      <c r="NKR442" s="9"/>
      <c r="NKS442" s="9"/>
      <c r="NKT442" s="9"/>
      <c r="NKU442" s="9"/>
      <c r="NKV442" s="9"/>
      <c r="NKW442" s="9"/>
      <c r="NKX442" s="9"/>
      <c r="NKY442" s="9"/>
      <c r="NKZ442" s="9"/>
      <c r="NLA442" s="9"/>
      <c r="NLB442" s="9"/>
      <c r="NLC442" s="9"/>
      <c r="NLD442" s="9"/>
      <c r="NLE442" s="9"/>
      <c r="NLF442" s="9"/>
      <c r="NLG442" s="9"/>
      <c r="NLH442" s="9"/>
      <c r="NLI442" s="9"/>
      <c r="NLJ442" s="9"/>
      <c r="NLK442" s="9"/>
      <c r="NLL442" s="9"/>
      <c r="NLM442" s="9"/>
      <c r="NLN442" s="9"/>
      <c r="NLO442" s="9"/>
      <c r="NLP442" s="9"/>
      <c r="NLQ442" s="9"/>
      <c r="NLR442" s="9"/>
      <c r="NLS442" s="9"/>
      <c r="NLT442" s="9"/>
      <c r="NLU442" s="9"/>
      <c r="NLV442" s="9"/>
      <c r="NLW442" s="9"/>
      <c r="NLX442" s="9"/>
      <c r="NLY442" s="9"/>
      <c r="NLZ442" s="9"/>
      <c r="NMA442" s="9"/>
      <c r="NMB442" s="9"/>
      <c r="NMC442" s="9"/>
      <c r="NMD442" s="9"/>
      <c r="NME442" s="9"/>
      <c r="NMF442" s="9"/>
      <c r="NMG442" s="9"/>
      <c r="NMH442" s="9"/>
      <c r="NMI442" s="9"/>
      <c r="NMJ442" s="9"/>
      <c r="NMK442" s="9"/>
      <c r="NML442" s="9"/>
      <c r="NMM442" s="9"/>
      <c r="NMN442" s="9"/>
      <c r="NMO442" s="9"/>
      <c r="NMP442" s="9"/>
      <c r="NMQ442" s="9"/>
      <c r="NMR442" s="9"/>
      <c r="NMS442" s="9"/>
      <c r="NMT442" s="9"/>
      <c r="NMU442" s="9"/>
      <c r="NMV442" s="9"/>
      <c r="NMW442" s="9"/>
      <c r="NMX442" s="9"/>
      <c r="NMY442" s="9"/>
      <c r="NMZ442" s="9"/>
      <c r="NNA442" s="9"/>
      <c r="NNB442" s="9"/>
      <c r="NNC442" s="9"/>
      <c r="NND442" s="9"/>
      <c r="NNE442" s="9"/>
      <c r="NNF442" s="9"/>
      <c r="NNG442" s="9"/>
      <c r="NNH442" s="9"/>
      <c r="NNI442" s="9"/>
      <c r="NNJ442" s="9"/>
      <c r="NNK442" s="9"/>
      <c r="NNL442" s="9"/>
      <c r="NNM442" s="9"/>
      <c r="NNN442" s="9"/>
      <c r="NNO442" s="9"/>
      <c r="NNP442" s="9"/>
      <c r="NNQ442" s="9"/>
      <c r="NNR442" s="9"/>
      <c r="NNS442" s="9"/>
      <c r="NNT442" s="9"/>
      <c r="NNU442" s="9"/>
      <c r="NNV442" s="9"/>
      <c r="NNW442" s="9"/>
      <c r="NNX442" s="9"/>
      <c r="NNY442" s="9"/>
      <c r="NNZ442" s="9"/>
      <c r="NOA442" s="9"/>
      <c r="NOB442" s="9"/>
      <c r="NOC442" s="9"/>
      <c r="NOD442" s="9"/>
      <c r="NOE442" s="9"/>
      <c r="NOF442" s="9"/>
      <c r="NOG442" s="9"/>
      <c r="NOH442" s="9"/>
      <c r="NOI442" s="9"/>
      <c r="NOJ442" s="9"/>
      <c r="NOK442" s="9"/>
      <c r="NOL442" s="9"/>
      <c r="NOM442" s="9"/>
      <c r="NON442" s="9"/>
      <c r="NOO442" s="9"/>
      <c r="NOP442" s="9"/>
      <c r="NOQ442" s="9"/>
      <c r="NOR442" s="9"/>
      <c r="NOS442" s="9"/>
      <c r="NOT442" s="9"/>
      <c r="NOU442" s="9"/>
      <c r="NOV442" s="9"/>
      <c r="NOW442" s="9"/>
      <c r="NOX442" s="9"/>
      <c r="NOY442" s="9"/>
      <c r="NOZ442" s="9"/>
      <c r="NPA442" s="9"/>
      <c r="NPB442" s="9"/>
      <c r="NPC442" s="9"/>
      <c r="NPD442" s="9"/>
      <c r="NPE442" s="9"/>
      <c r="NPF442" s="9"/>
      <c r="NPG442" s="9"/>
      <c r="NPH442" s="9"/>
      <c r="NPI442" s="9"/>
      <c r="NPJ442" s="9"/>
      <c r="NPK442" s="9"/>
      <c r="NPL442" s="9"/>
      <c r="NPM442" s="9"/>
      <c r="NPN442" s="9"/>
      <c r="NPO442" s="9"/>
      <c r="NPP442" s="9"/>
      <c r="NPQ442" s="9"/>
      <c r="NPR442" s="9"/>
      <c r="NPS442" s="9"/>
      <c r="NPT442" s="9"/>
      <c r="NPU442" s="9"/>
      <c r="NPV442" s="9"/>
      <c r="NPW442" s="9"/>
      <c r="NPX442" s="9"/>
      <c r="NPY442" s="9"/>
      <c r="NPZ442" s="9"/>
      <c r="NQA442" s="9"/>
      <c r="NQB442" s="9"/>
      <c r="NQC442" s="9"/>
      <c r="NQD442" s="9"/>
      <c r="NQE442" s="9"/>
      <c r="NQF442" s="9"/>
      <c r="NQG442" s="9"/>
      <c r="NQH442" s="9"/>
      <c r="NQI442" s="9"/>
      <c r="NQJ442" s="9"/>
      <c r="NQK442" s="9"/>
      <c r="NQL442" s="9"/>
      <c r="NQM442" s="9"/>
      <c r="NQN442" s="9"/>
      <c r="NQO442" s="9"/>
      <c r="NQP442" s="9"/>
      <c r="NQQ442" s="9"/>
      <c r="NQR442" s="9"/>
      <c r="NQS442" s="9"/>
      <c r="NQT442" s="9"/>
      <c r="NQU442" s="9"/>
      <c r="NQV442" s="9"/>
      <c r="NQW442" s="9"/>
      <c r="NQX442" s="9"/>
      <c r="NQY442" s="9"/>
      <c r="NQZ442" s="9"/>
      <c r="NRA442" s="9"/>
      <c r="NRB442" s="9"/>
      <c r="NRC442" s="9"/>
      <c r="NRD442" s="9"/>
      <c r="NRE442" s="9"/>
      <c r="NRF442" s="9"/>
      <c r="NRG442" s="9"/>
      <c r="NRH442" s="9"/>
      <c r="NRI442" s="9"/>
      <c r="NRJ442" s="9"/>
      <c r="NRK442" s="9"/>
      <c r="NRL442" s="9"/>
      <c r="NRM442" s="9"/>
      <c r="NRN442" s="9"/>
      <c r="NRO442" s="9"/>
      <c r="NRP442" s="9"/>
      <c r="NRQ442" s="9"/>
      <c r="NRR442" s="9"/>
      <c r="NRS442" s="9"/>
      <c r="NRT442" s="9"/>
      <c r="NRU442" s="9"/>
      <c r="NRV442" s="9"/>
      <c r="NRW442" s="9"/>
      <c r="NRX442" s="9"/>
      <c r="NRY442" s="9"/>
      <c r="NRZ442" s="9"/>
      <c r="NSA442" s="9"/>
      <c r="NSB442" s="9"/>
      <c r="NSC442" s="9"/>
      <c r="NSD442" s="9"/>
      <c r="NSE442" s="9"/>
      <c r="NSF442" s="9"/>
      <c r="NSG442" s="9"/>
      <c r="NSH442" s="9"/>
      <c r="NSI442" s="9"/>
      <c r="NSJ442" s="9"/>
      <c r="NSK442" s="9"/>
      <c r="NSL442" s="9"/>
      <c r="NSM442" s="9"/>
      <c r="NSN442" s="9"/>
      <c r="NSO442" s="9"/>
      <c r="NSP442" s="9"/>
      <c r="NSQ442" s="9"/>
      <c r="NSR442" s="9"/>
      <c r="NSS442" s="9"/>
      <c r="NST442" s="9"/>
      <c r="NSU442" s="9"/>
      <c r="NSV442" s="9"/>
      <c r="NSW442" s="9"/>
      <c r="NSX442" s="9"/>
      <c r="NSY442" s="9"/>
      <c r="NSZ442" s="9"/>
      <c r="NTA442" s="9"/>
      <c r="NTB442" s="9"/>
      <c r="NTC442" s="9"/>
      <c r="NTD442" s="9"/>
      <c r="NTE442" s="9"/>
      <c r="NTF442" s="9"/>
      <c r="NTG442" s="9"/>
      <c r="NTH442" s="9"/>
      <c r="NTI442" s="9"/>
      <c r="NTJ442" s="9"/>
      <c r="NTK442" s="9"/>
      <c r="NTL442" s="9"/>
      <c r="NTM442" s="9"/>
      <c r="NTN442" s="9"/>
      <c r="NTO442" s="9"/>
      <c r="NTP442" s="9"/>
      <c r="NTQ442" s="9"/>
      <c r="NTR442" s="9"/>
      <c r="NTS442" s="9"/>
      <c r="NTT442" s="9"/>
      <c r="NTU442" s="9"/>
      <c r="NTV442" s="9"/>
      <c r="NTW442" s="9"/>
      <c r="NTX442" s="9"/>
      <c r="NTY442" s="9"/>
      <c r="NTZ442" s="9"/>
      <c r="NUA442" s="9"/>
      <c r="NUB442" s="9"/>
      <c r="NUC442" s="9"/>
      <c r="NUD442" s="9"/>
      <c r="NUE442" s="9"/>
      <c r="NUF442" s="9"/>
      <c r="NUG442" s="9"/>
      <c r="NUH442" s="9"/>
      <c r="NUI442" s="9"/>
      <c r="NUJ442" s="9"/>
      <c r="NUK442" s="9"/>
      <c r="NUL442" s="9"/>
      <c r="NUM442" s="9"/>
      <c r="NUN442" s="9"/>
      <c r="NUO442" s="9"/>
      <c r="NUP442" s="9"/>
      <c r="NUQ442" s="9"/>
      <c r="NUR442" s="9"/>
      <c r="NUS442" s="9"/>
      <c r="NUT442" s="9"/>
      <c r="NUU442" s="9"/>
      <c r="NUV442" s="9"/>
      <c r="NUW442" s="9"/>
      <c r="NUX442" s="9"/>
      <c r="NUY442" s="9"/>
      <c r="NUZ442" s="9"/>
      <c r="NVA442" s="9"/>
      <c r="NVB442" s="9"/>
      <c r="NVC442" s="9"/>
      <c r="NVD442" s="9"/>
      <c r="NVE442" s="9"/>
      <c r="NVF442" s="9"/>
      <c r="NVG442" s="9"/>
      <c r="NVH442" s="9"/>
      <c r="NVI442" s="9"/>
      <c r="NVJ442" s="9"/>
      <c r="NVK442" s="9"/>
      <c r="NVL442" s="9"/>
      <c r="NVM442" s="9"/>
      <c r="NVN442" s="9"/>
      <c r="NVO442" s="9"/>
      <c r="NVP442" s="9"/>
      <c r="NVQ442" s="9"/>
      <c r="NVR442" s="9"/>
      <c r="NVS442" s="9"/>
      <c r="NVT442" s="9"/>
      <c r="NVU442" s="9"/>
      <c r="NVV442" s="9"/>
      <c r="NVW442" s="9"/>
      <c r="NVX442" s="9"/>
      <c r="NVY442" s="9"/>
      <c r="NVZ442" s="9"/>
      <c r="NWA442" s="9"/>
      <c r="NWB442" s="9"/>
      <c r="NWC442" s="9"/>
      <c r="NWD442" s="9"/>
      <c r="NWE442" s="9"/>
      <c r="NWF442" s="9"/>
      <c r="NWG442" s="9"/>
      <c r="NWH442" s="9"/>
      <c r="NWI442" s="9"/>
      <c r="NWJ442" s="9"/>
      <c r="NWK442" s="9"/>
      <c r="NWL442" s="9"/>
      <c r="NWM442" s="9"/>
      <c r="NWN442" s="9"/>
      <c r="NWO442" s="9"/>
      <c r="NWP442" s="9"/>
      <c r="NWQ442" s="9"/>
      <c r="NWR442" s="9"/>
      <c r="NWS442" s="9"/>
      <c r="NWT442" s="9"/>
      <c r="NWU442" s="9"/>
      <c r="NWV442" s="9"/>
      <c r="NWW442" s="9"/>
      <c r="NWX442" s="9"/>
      <c r="NWY442" s="9"/>
      <c r="NWZ442" s="9"/>
      <c r="NXA442" s="9"/>
      <c r="NXB442" s="9"/>
      <c r="NXC442" s="9"/>
      <c r="NXD442" s="9"/>
      <c r="NXE442" s="9"/>
      <c r="NXF442" s="9"/>
      <c r="NXG442" s="9"/>
      <c r="NXH442" s="9"/>
      <c r="NXI442" s="9"/>
      <c r="NXJ442" s="9"/>
      <c r="NXK442" s="9"/>
      <c r="NXL442" s="9"/>
      <c r="NXM442" s="9"/>
      <c r="NXN442" s="9"/>
      <c r="NXO442" s="9"/>
      <c r="NXP442" s="9"/>
      <c r="NXQ442" s="9"/>
      <c r="NXR442" s="9"/>
      <c r="NXS442" s="9"/>
      <c r="NXT442" s="9"/>
      <c r="NXU442" s="9"/>
      <c r="NXV442" s="9"/>
      <c r="NXW442" s="9"/>
      <c r="NXX442" s="9"/>
      <c r="NXY442" s="9"/>
      <c r="NXZ442" s="9"/>
      <c r="NYA442" s="9"/>
      <c r="NYB442" s="9"/>
      <c r="NYC442" s="9"/>
      <c r="NYD442" s="9"/>
      <c r="NYE442" s="9"/>
      <c r="NYF442" s="9"/>
      <c r="NYG442" s="9"/>
      <c r="NYH442" s="9"/>
      <c r="NYI442" s="9"/>
      <c r="NYJ442" s="9"/>
      <c r="NYK442" s="9"/>
      <c r="NYL442" s="9"/>
      <c r="NYM442" s="9"/>
      <c r="NYN442" s="9"/>
      <c r="NYO442" s="9"/>
      <c r="NYP442" s="9"/>
      <c r="NYQ442" s="9"/>
      <c r="NYR442" s="9"/>
      <c r="NYS442" s="9"/>
      <c r="NYT442" s="9"/>
      <c r="NYU442" s="9"/>
      <c r="NYV442" s="9"/>
      <c r="NYW442" s="9"/>
      <c r="NYX442" s="9"/>
      <c r="NYY442" s="9"/>
      <c r="NYZ442" s="9"/>
      <c r="NZA442" s="9"/>
      <c r="NZB442" s="9"/>
      <c r="NZC442" s="9"/>
      <c r="NZD442" s="9"/>
      <c r="NZE442" s="9"/>
      <c r="NZF442" s="9"/>
      <c r="NZG442" s="9"/>
      <c r="NZH442" s="9"/>
      <c r="NZI442" s="9"/>
      <c r="NZJ442" s="9"/>
      <c r="NZK442" s="9"/>
      <c r="NZL442" s="9"/>
      <c r="NZM442" s="9"/>
      <c r="NZN442" s="9"/>
      <c r="NZO442" s="9"/>
      <c r="NZP442" s="9"/>
      <c r="NZQ442" s="9"/>
      <c r="NZR442" s="9"/>
      <c r="NZS442" s="9"/>
      <c r="NZT442" s="9"/>
      <c r="NZU442" s="9"/>
      <c r="NZV442" s="9"/>
      <c r="NZW442" s="9"/>
      <c r="NZX442" s="9"/>
      <c r="NZY442" s="9"/>
      <c r="NZZ442" s="9"/>
      <c r="OAA442" s="9"/>
      <c r="OAB442" s="9"/>
      <c r="OAC442" s="9"/>
      <c r="OAD442" s="9"/>
      <c r="OAE442" s="9"/>
      <c r="OAF442" s="9"/>
      <c r="OAG442" s="9"/>
      <c r="OAH442" s="9"/>
      <c r="OAI442" s="9"/>
      <c r="OAJ442" s="9"/>
      <c r="OAK442" s="9"/>
      <c r="OAL442" s="9"/>
      <c r="OAM442" s="9"/>
      <c r="OAN442" s="9"/>
      <c r="OAO442" s="9"/>
      <c r="OAP442" s="9"/>
      <c r="OAQ442" s="9"/>
      <c r="OAR442" s="9"/>
      <c r="OAS442" s="9"/>
      <c r="OAT442" s="9"/>
      <c r="OAU442" s="9"/>
      <c r="OAV442" s="9"/>
      <c r="OAW442" s="9"/>
      <c r="OAX442" s="9"/>
      <c r="OAY442" s="9"/>
      <c r="OAZ442" s="9"/>
      <c r="OBA442" s="9"/>
      <c r="OBB442" s="9"/>
      <c r="OBC442" s="9"/>
      <c r="OBD442" s="9"/>
      <c r="OBE442" s="9"/>
      <c r="OBF442" s="9"/>
      <c r="OBG442" s="9"/>
      <c r="OBH442" s="9"/>
      <c r="OBI442" s="9"/>
      <c r="OBJ442" s="9"/>
      <c r="OBK442" s="9"/>
      <c r="OBL442" s="9"/>
      <c r="OBM442" s="9"/>
      <c r="OBN442" s="9"/>
      <c r="OBO442" s="9"/>
      <c r="OBP442" s="9"/>
      <c r="OBQ442" s="9"/>
      <c r="OBR442" s="9"/>
      <c r="OBS442" s="9"/>
      <c r="OBT442" s="9"/>
      <c r="OBU442" s="9"/>
      <c r="OBV442" s="9"/>
      <c r="OBW442" s="9"/>
      <c r="OBX442" s="9"/>
      <c r="OBY442" s="9"/>
      <c r="OBZ442" s="9"/>
      <c r="OCA442" s="9"/>
      <c r="OCB442" s="9"/>
      <c r="OCC442" s="9"/>
      <c r="OCD442" s="9"/>
      <c r="OCE442" s="9"/>
      <c r="OCF442" s="9"/>
      <c r="OCG442" s="9"/>
      <c r="OCH442" s="9"/>
      <c r="OCI442" s="9"/>
      <c r="OCJ442" s="9"/>
      <c r="OCK442" s="9"/>
      <c r="OCL442" s="9"/>
      <c r="OCM442" s="9"/>
      <c r="OCN442" s="9"/>
      <c r="OCO442" s="9"/>
      <c r="OCP442" s="9"/>
      <c r="OCQ442" s="9"/>
      <c r="OCR442" s="9"/>
      <c r="OCS442" s="9"/>
      <c r="OCT442" s="9"/>
      <c r="OCU442" s="9"/>
      <c r="OCV442" s="9"/>
      <c r="OCW442" s="9"/>
      <c r="OCX442" s="9"/>
      <c r="OCY442" s="9"/>
      <c r="OCZ442" s="9"/>
      <c r="ODA442" s="9"/>
      <c r="ODB442" s="9"/>
      <c r="ODC442" s="9"/>
      <c r="ODD442" s="9"/>
      <c r="ODE442" s="9"/>
      <c r="ODF442" s="9"/>
      <c r="ODG442" s="9"/>
      <c r="ODH442" s="9"/>
      <c r="ODI442" s="9"/>
      <c r="ODJ442" s="9"/>
      <c r="ODK442" s="9"/>
      <c r="ODL442" s="9"/>
      <c r="ODM442" s="9"/>
      <c r="ODN442" s="9"/>
      <c r="ODO442" s="9"/>
      <c r="ODP442" s="9"/>
      <c r="ODQ442" s="9"/>
      <c r="ODR442" s="9"/>
      <c r="ODS442" s="9"/>
      <c r="ODT442" s="9"/>
      <c r="ODU442" s="9"/>
      <c r="ODV442" s="9"/>
      <c r="ODW442" s="9"/>
      <c r="ODX442" s="9"/>
      <c r="ODY442" s="9"/>
      <c r="ODZ442" s="9"/>
      <c r="OEA442" s="9"/>
      <c r="OEB442" s="9"/>
      <c r="OEC442" s="9"/>
      <c r="OED442" s="9"/>
      <c r="OEE442" s="9"/>
      <c r="OEF442" s="9"/>
      <c r="OEG442" s="9"/>
      <c r="OEH442" s="9"/>
      <c r="OEI442" s="9"/>
      <c r="OEJ442" s="9"/>
      <c r="OEK442" s="9"/>
      <c r="OEL442" s="9"/>
      <c r="OEM442" s="9"/>
      <c r="OEN442" s="9"/>
      <c r="OEO442" s="9"/>
      <c r="OEP442" s="9"/>
      <c r="OEQ442" s="9"/>
      <c r="OER442" s="9"/>
      <c r="OES442" s="9"/>
      <c r="OET442" s="9"/>
      <c r="OEU442" s="9"/>
      <c r="OEV442" s="9"/>
      <c r="OEW442" s="9"/>
      <c r="OEX442" s="9"/>
      <c r="OEY442" s="9"/>
      <c r="OEZ442" s="9"/>
      <c r="OFA442" s="9"/>
      <c r="OFB442" s="9"/>
      <c r="OFC442" s="9"/>
      <c r="OFD442" s="9"/>
      <c r="OFE442" s="9"/>
      <c r="OFF442" s="9"/>
      <c r="OFG442" s="9"/>
      <c r="OFH442" s="9"/>
      <c r="OFI442" s="9"/>
      <c r="OFJ442" s="9"/>
      <c r="OFK442" s="9"/>
      <c r="OFL442" s="9"/>
      <c r="OFM442" s="9"/>
      <c r="OFN442" s="9"/>
      <c r="OFO442" s="9"/>
      <c r="OFP442" s="9"/>
      <c r="OFQ442" s="9"/>
      <c r="OFR442" s="9"/>
      <c r="OFS442" s="9"/>
      <c r="OFT442" s="9"/>
      <c r="OFU442" s="9"/>
      <c r="OFV442" s="9"/>
      <c r="OFW442" s="9"/>
      <c r="OFX442" s="9"/>
      <c r="OFY442" s="9"/>
      <c r="OFZ442" s="9"/>
      <c r="OGA442" s="9"/>
      <c r="OGB442" s="9"/>
      <c r="OGC442" s="9"/>
      <c r="OGD442" s="9"/>
      <c r="OGE442" s="9"/>
      <c r="OGF442" s="9"/>
      <c r="OGG442" s="9"/>
      <c r="OGH442" s="9"/>
      <c r="OGI442" s="9"/>
      <c r="OGJ442" s="9"/>
      <c r="OGK442" s="9"/>
      <c r="OGL442" s="9"/>
      <c r="OGM442" s="9"/>
      <c r="OGN442" s="9"/>
      <c r="OGO442" s="9"/>
      <c r="OGP442" s="9"/>
      <c r="OGQ442" s="9"/>
      <c r="OGR442" s="9"/>
      <c r="OGS442" s="9"/>
      <c r="OGT442" s="9"/>
      <c r="OGU442" s="9"/>
      <c r="OGV442" s="9"/>
      <c r="OGW442" s="9"/>
      <c r="OGX442" s="9"/>
      <c r="OGY442" s="9"/>
      <c r="OGZ442" s="9"/>
      <c r="OHA442" s="9"/>
      <c r="OHB442" s="9"/>
      <c r="OHC442" s="9"/>
      <c r="OHD442" s="9"/>
      <c r="OHE442" s="9"/>
      <c r="OHF442" s="9"/>
      <c r="OHG442" s="9"/>
      <c r="OHH442" s="9"/>
      <c r="OHI442" s="9"/>
      <c r="OHJ442" s="9"/>
      <c r="OHK442" s="9"/>
      <c r="OHL442" s="9"/>
      <c r="OHM442" s="9"/>
      <c r="OHN442" s="9"/>
      <c r="OHO442" s="9"/>
      <c r="OHP442" s="9"/>
      <c r="OHQ442" s="9"/>
      <c r="OHR442" s="9"/>
      <c r="OHS442" s="9"/>
      <c r="OHT442" s="9"/>
      <c r="OHU442" s="9"/>
      <c r="OHV442" s="9"/>
      <c r="OHW442" s="9"/>
      <c r="OHX442" s="9"/>
      <c r="OHY442" s="9"/>
      <c r="OHZ442" s="9"/>
      <c r="OIA442" s="9"/>
      <c r="OIB442" s="9"/>
      <c r="OIC442" s="9"/>
      <c r="OID442" s="9"/>
      <c r="OIE442" s="9"/>
      <c r="OIF442" s="9"/>
      <c r="OIG442" s="9"/>
      <c r="OIH442" s="9"/>
      <c r="OII442" s="9"/>
      <c r="OIJ442" s="9"/>
      <c r="OIK442" s="9"/>
      <c r="OIL442" s="9"/>
      <c r="OIM442" s="9"/>
      <c r="OIN442" s="9"/>
      <c r="OIO442" s="9"/>
      <c r="OIP442" s="9"/>
      <c r="OIQ442" s="9"/>
      <c r="OIR442" s="9"/>
      <c r="OIS442" s="9"/>
      <c r="OIT442" s="9"/>
      <c r="OIU442" s="9"/>
      <c r="OIV442" s="9"/>
      <c r="OIW442" s="9"/>
      <c r="OIX442" s="9"/>
      <c r="OIY442" s="9"/>
      <c r="OIZ442" s="9"/>
      <c r="OJA442" s="9"/>
      <c r="OJB442" s="9"/>
      <c r="OJC442" s="9"/>
      <c r="OJD442" s="9"/>
      <c r="OJE442" s="9"/>
      <c r="OJF442" s="9"/>
      <c r="OJG442" s="9"/>
      <c r="OJH442" s="9"/>
      <c r="OJI442" s="9"/>
      <c r="OJJ442" s="9"/>
      <c r="OJK442" s="9"/>
      <c r="OJL442" s="9"/>
      <c r="OJM442" s="9"/>
      <c r="OJN442" s="9"/>
      <c r="OJO442" s="9"/>
      <c r="OJP442" s="9"/>
      <c r="OJQ442" s="9"/>
      <c r="OJR442" s="9"/>
      <c r="OJS442" s="9"/>
      <c r="OJT442" s="9"/>
      <c r="OJU442" s="9"/>
      <c r="OJV442" s="9"/>
      <c r="OJW442" s="9"/>
      <c r="OJX442" s="9"/>
      <c r="OJY442" s="9"/>
      <c r="OJZ442" s="9"/>
      <c r="OKA442" s="9"/>
      <c r="OKB442" s="9"/>
      <c r="OKC442" s="9"/>
      <c r="OKD442" s="9"/>
      <c r="OKE442" s="9"/>
      <c r="OKF442" s="9"/>
      <c r="OKG442" s="9"/>
      <c r="OKH442" s="9"/>
      <c r="OKI442" s="9"/>
      <c r="OKJ442" s="9"/>
      <c r="OKK442" s="9"/>
      <c r="OKL442" s="9"/>
      <c r="OKM442" s="9"/>
      <c r="OKN442" s="9"/>
      <c r="OKO442" s="9"/>
      <c r="OKP442" s="9"/>
      <c r="OKQ442" s="9"/>
      <c r="OKR442" s="9"/>
      <c r="OKS442" s="9"/>
      <c r="OKT442" s="9"/>
      <c r="OKU442" s="9"/>
      <c r="OKV442" s="9"/>
      <c r="OKW442" s="9"/>
      <c r="OKX442" s="9"/>
      <c r="OKY442" s="9"/>
      <c r="OKZ442" s="9"/>
      <c r="OLA442" s="9"/>
      <c r="OLB442" s="9"/>
      <c r="OLC442" s="9"/>
      <c r="OLD442" s="9"/>
      <c r="OLE442" s="9"/>
      <c r="OLF442" s="9"/>
      <c r="OLG442" s="9"/>
      <c r="OLH442" s="9"/>
      <c r="OLI442" s="9"/>
      <c r="OLJ442" s="9"/>
      <c r="OLK442" s="9"/>
      <c r="OLL442" s="9"/>
      <c r="OLM442" s="9"/>
      <c r="OLN442" s="9"/>
      <c r="OLO442" s="9"/>
      <c r="OLP442" s="9"/>
      <c r="OLQ442" s="9"/>
      <c r="OLR442" s="9"/>
      <c r="OLS442" s="9"/>
      <c r="OLT442" s="9"/>
      <c r="OLU442" s="9"/>
      <c r="OLV442" s="9"/>
      <c r="OLW442" s="9"/>
      <c r="OLX442" s="9"/>
      <c r="OLY442" s="9"/>
      <c r="OLZ442" s="9"/>
      <c r="OMA442" s="9"/>
      <c r="OMB442" s="9"/>
      <c r="OMC442" s="9"/>
      <c r="OMD442" s="9"/>
      <c r="OME442" s="9"/>
      <c r="OMF442" s="9"/>
      <c r="OMG442" s="9"/>
      <c r="OMH442" s="9"/>
      <c r="OMI442" s="9"/>
      <c r="OMJ442" s="9"/>
      <c r="OMK442" s="9"/>
      <c r="OML442" s="9"/>
      <c r="OMM442" s="9"/>
      <c r="OMN442" s="9"/>
      <c r="OMO442" s="9"/>
      <c r="OMP442" s="9"/>
      <c r="OMQ442" s="9"/>
      <c r="OMR442" s="9"/>
      <c r="OMS442" s="9"/>
      <c r="OMT442" s="9"/>
      <c r="OMU442" s="9"/>
      <c r="OMV442" s="9"/>
      <c r="OMW442" s="9"/>
      <c r="OMX442" s="9"/>
      <c r="OMY442" s="9"/>
      <c r="OMZ442" s="9"/>
      <c r="ONA442" s="9"/>
      <c r="ONB442" s="9"/>
      <c r="ONC442" s="9"/>
      <c r="OND442" s="9"/>
      <c r="ONE442" s="9"/>
      <c r="ONF442" s="9"/>
      <c r="ONG442" s="9"/>
      <c r="ONH442" s="9"/>
      <c r="ONI442" s="9"/>
      <c r="ONJ442" s="9"/>
      <c r="ONK442" s="9"/>
      <c r="ONL442" s="9"/>
      <c r="ONM442" s="9"/>
      <c r="ONN442" s="9"/>
      <c r="ONO442" s="9"/>
      <c r="ONP442" s="9"/>
      <c r="ONQ442" s="9"/>
      <c r="ONR442" s="9"/>
      <c r="ONS442" s="9"/>
      <c r="ONT442" s="9"/>
      <c r="ONU442" s="9"/>
      <c r="ONV442" s="9"/>
      <c r="ONW442" s="9"/>
      <c r="ONX442" s="9"/>
      <c r="ONY442" s="9"/>
      <c r="ONZ442" s="9"/>
      <c r="OOA442" s="9"/>
      <c r="OOB442" s="9"/>
      <c r="OOC442" s="9"/>
      <c r="OOD442" s="9"/>
      <c r="OOE442" s="9"/>
      <c r="OOF442" s="9"/>
      <c r="OOG442" s="9"/>
      <c r="OOH442" s="9"/>
      <c r="OOI442" s="9"/>
      <c r="OOJ442" s="9"/>
      <c r="OOK442" s="9"/>
      <c r="OOL442" s="9"/>
      <c r="OOM442" s="9"/>
      <c r="OON442" s="9"/>
      <c r="OOO442" s="9"/>
      <c r="OOP442" s="9"/>
      <c r="OOQ442" s="9"/>
      <c r="OOR442" s="9"/>
      <c r="OOS442" s="9"/>
      <c r="OOT442" s="9"/>
      <c r="OOU442" s="9"/>
      <c r="OOV442" s="9"/>
      <c r="OOW442" s="9"/>
      <c r="OOX442" s="9"/>
      <c r="OOY442" s="9"/>
      <c r="OOZ442" s="9"/>
      <c r="OPA442" s="9"/>
      <c r="OPB442" s="9"/>
      <c r="OPC442" s="9"/>
      <c r="OPD442" s="9"/>
      <c r="OPE442" s="9"/>
      <c r="OPF442" s="9"/>
      <c r="OPG442" s="9"/>
      <c r="OPH442" s="9"/>
      <c r="OPI442" s="9"/>
      <c r="OPJ442" s="9"/>
      <c r="OPK442" s="9"/>
      <c r="OPL442" s="9"/>
      <c r="OPM442" s="9"/>
      <c r="OPN442" s="9"/>
      <c r="OPO442" s="9"/>
      <c r="OPP442" s="9"/>
      <c r="OPQ442" s="9"/>
      <c r="OPR442" s="9"/>
      <c r="OPS442" s="9"/>
      <c r="OPT442" s="9"/>
      <c r="OPU442" s="9"/>
      <c r="OPV442" s="9"/>
      <c r="OPW442" s="9"/>
      <c r="OPX442" s="9"/>
      <c r="OPY442" s="9"/>
      <c r="OPZ442" s="9"/>
      <c r="OQA442" s="9"/>
      <c r="OQB442" s="9"/>
      <c r="OQC442" s="9"/>
      <c r="OQD442" s="9"/>
      <c r="OQE442" s="9"/>
      <c r="OQF442" s="9"/>
      <c r="OQG442" s="9"/>
      <c r="OQH442" s="9"/>
      <c r="OQI442" s="9"/>
      <c r="OQJ442" s="9"/>
      <c r="OQK442" s="9"/>
      <c r="OQL442" s="9"/>
      <c r="OQM442" s="9"/>
      <c r="OQN442" s="9"/>
      <c r="OQO442" s="9"/>
      <c r="OQP442" s="9"/>
      <c r="OQQ442" s="9"/>
      <c r="OQR442" s="9"/>
      <c r="OQS442" s="9"/>
      <c r="OQT442" s="9"/>
      <c r="OQU442" s="9"/>
      <c r="OQV442" s="9"/>
      <c r="OQW442" s="9"/>
      <c r="OQX442" s="9"/>
      <c r="OQY442" s="9"/>
      <c r="OQZ442" s="9"/>
      <c r="ORA442" s="9"/>
      <c r="ORB442" s="9"/>
      <c r="ORC442" s="9"/>
      <c r="ORD442" s="9"/>
      <c r="ORE442" s="9"/>
      <c r="ORF442" s="9"/>
      <c r="ORG442" s="9"/>
      <c r="ORH442" s="9"/>
      <c r="ORI442" s="9"/>
      <c r="ORJ442" s="9"/>
      <c r="ORK442" s="9"/>
      <c r="ORL442" s="9"/>
      <c r="ORM442" s="9"/>
      <c r="ORN442" s="9"/>
      <c r="ORO442" s="9"/>
      <c r="ORP442" s="9"/>
      <c r="ORQ442" s="9"/>
      <c r="ORR442" s="9"/>
      <c r="ORS442" s="9"/>
      <c r="ORT442" s="9"/>
      <c r="ORU442" s="9"/>
      <c r="ORV442" s="9"/>
      <c r="ORW442" s="9"/>
      <c r="ORX442" s="9"/>
      <c r="ORY442" s="9"/>
      <c r="ORZ442" s="9"/>
      <c r="OSA442" s="9"/>
      <c r="OSB442" s="9"/>
      <c r="OSC442" s="9"/>
      <c r="OSD442" s="9"/>
      <c r="OSE442" s="9"/>
      <c r="OSF442" s="9"/>
      <c r="OSG442" s="9"/>
      <c r="OSH442" s="9"/>
      <c r="OSI442" s="9"/>
      <c r="OSJ442" s="9"/>
      <c r="OSK442" s="9"/>
      <c r="OSL442" s="9"/>
      <c r="OSM442" s="9"/>
      <c r="OSN442" s="9"/>
      <c r="OSO442" s="9"/>
      <c r="OSP442" s="9"/>
      <c r="OSQ442" s="9"/>
      <c r="OSR442" s="9"/>
      <c r="OSS442" s="9"/>
      <c r="OST442" s="9"/>
      <c r="OSU442" s="9"/>
      <c r="OSV442" s="9"/>
      <c r="OSW442" s="9"/>
      <c r="OSX442" s="9"/>
      <c r="OSY442" s="9"/>
      <c r="OSZ442" s="9"/>
      <c r="OTA442" s="9"/>
      <c r="OTB442" s="9"/>
      <c r="OTC442" s="9"/>
      <c r="OTD442" s="9"/>
      <c r="OTE442" s="9"/>
      <c r="OTF442" s="9"/>
      <c r="OTG442" s="9"/>
      <c r="OTH442" s="9"/>
      <c r="OTI442" s="9"/>
      <c r="OTJ442" s="9"/>
      <c r="OTK442" s="9"/>
      <c r="OTL442" s="9"/>
      <c r="OTM442" s="9"/>
      <c r="OTN442" s="9"/>
      <c r="OTO442" s="9"/>
      <c r="OTP442" s="9"/>
      <c r="OTQ442" s="9"/>
      <c r="OTR442" s="9"/>
      <c r="OTS442" s="9"/>
      <c r="OTT442" s="9"/>
      <c r="OTU442" s="9"/>
      <c r="OTV442" s="9"/>
      <c r="OTW442" s="9"/>
      <c r="OTX442" s="9"/>
      <c r="OTY442" s="9"/>
      <c r="OTZ442" s="9"/>
      <c r="OUA442" s="9"/>
      <c r="OUB442" s="9"/>
      <c r="OUC442" s="9"/>
      <c r="OUD442" s="9"/>
      <c r="OUE442" s="9"/>
      <c r="OUF442" s="9"/>
      <c r="OUG442" s="9"/>
      <c r="OUH442" s="9"/>
      <c r="OUI442" s="9"/>
      <c r="OUJ442" s="9"/>
      <c r="OUK442" s="9"/>
      <c r="OUL442" s="9"/>
      <c r="OUM442" s="9"/>
      <c r="OUN442" s="9"/>
      <c r="OUO442" s="9"/>
      <c r="OUP442" s="9"/>
      <c r="OUQ442" s="9"/>
      <c r="OUR442" s="9"/>
      <c r="OUS442" s="9"/>
      <c r="OUT442" s="9"/>
      <c r="OUU442" s="9"/>
      <c r="OUV442" s="9"/>
      <c r="OUW442" s="9"/>
      <c r="OUX442" s="9"/>
      <c r="OUY442" s="9"/>
      <c r="OUZ442" s="9"/>
      <c r="OVA442" s="9"/>
      <c r="OVB442" s="9"/>
      <c r="OVC442" s="9"/>
      <c r="OVD442" s="9"/>
      <c r="OVE442" s="9"/>
      <c r="OVF442" s="9"/>
      <c r="OVG442" s="9"/>
      <c r="OVH442" s="9"/>
      <c r="OVI442" s="9"/>
      <c r="OVJ442" s="9"/>
      <c r="OVK442" s="9"/>
      <c r="OVL442" s="9"/>
      <c r="OVM442" s="9"/>
      <c r="OVN442" s="9"/>
      <c r="OVO442" s="9"/>
      <c r="OVP442" s="9"/>
      <c r="OVQ442" s="9"/>
      <c r="OVR442" s="9"/>
      <c r="OVS442" s="9"/>
      <c r="OVT442" s="9"/>
      <c r="OVU442" s="9"/>
      <c r="OVV442" s="9"/>
      <c r="OVW442" s="9"/>
      <c r="OVX442" s="9"/>
      <c r="OVY442" s="9"/>
      <c r="OVZ442" s="9"/>
      <c r="OWA442" s="9"/>
      <c r="OWB442" s="9"/>
      <c r="OWC442" s="9"/>
      <c r="OWD442" s="9"/>
      <c r="OWE442" s="9"/>
      <c r="OWF442" s="9"/>
      <c r="OWG442" s="9"/>
      <c r="OWH442" s="9"/>
      <c r="OWI442" s="9"/>
      <c r="OWJ442" s="9"/>
      <c r="OWK442" s="9"/>
      <c r="OWL442" s="9"/>
      <c r="OWM442" s="9"/>
      <c r="OWN442" s="9"/>
      <c r="OWO442" s="9"/>
      <c r="OWP442" s="9"/>
      <c r="OWQ442" s="9"/>
      <c r="OWR442" s="9"/>
      <c r="OWS442" s="9"/>
      <c r="OWT442" s="9"/>
      <c r="OWU442" s="9"/>
      <c r="OWV442" s="9"/>
      <c r="OWW442" s="9"/>
      <c r="OWX442" s="9"/>
      <c r="OWY442" s="9"/>
      <c r="OWZ442" s="9"/>
      <c r="OXA442" s="9"/>
      <c r="OXB442" s="9"/>
      <c r="OXC442" s="9"/>
      <c r="OXD442" s="9"/>
      <c r="OXE442" s="9"/>
      <c r="OXF442" s="9"/>
      <c r="OXG442" s="9"/>
      <c r="OXH442" s="9"/>
      <c r="OXI442" s="9"/>
      <c r="OXJ442" s="9"/>
      <c r="OXK442" s="9"/>
      <c r="OXL442" s="9"/>
      <c r="OXM442" s="9"/>
      <c r="OXN442" s="9"/>
      <c r="OXO442" s="9"/>
      <c r="OXP442" s="9"/>
      <c r="OXQ442" s="9"/>
      <c r="OXR442" s="9"/>
      <c r="OXS442" s="9"/>
      <c r="OXT442" s="9"/>
      <c r="OXU442" s="9"/>
      <c r="OXV442" s="9"/>
      <c r="OXW442" s="9"/>
      <c r="OXX442" s="9"/>
      <c r="OXY442" s="9"/>
      <c r="OXZ442" s="9"/>
      <c r="OYA442" s="9"/>
      <c r="OYB442" s="9"/>
      <c r="OYC442" s="9"/>
      <c r="OYD442" s="9"/>
      <c r="OYE442" s="9"/>
      <c r="OYF442" s="9"/>
      <c r="OYG442" s="9"/>
      <c r="OYH442" s="9"/>
      <c r="OYI442" s="9"/>
      <c r="OYJ442" s="9"/>
      <c r="OYK442" s="9"/>
      <c r="OYL442" s="9"/>
      <c r="OYM442" s="9"/>
      <c r="OYN442" s="9"/>
      <c r="OYO442" s="9"/>
      <c r="OYP442" s="9"/>
      <c r="OYQ442" s="9"/>
      <c r="OYR442" s="9"/>
      <c r="OYS442" s="9"/>
      <c r="OYT442" s="9"/>
      <c r="OYU442" s="9"/>
      <c r="OYV442" s="9"/>
      <c r="OYW442" s="9"/>
      <c r="OYX442" s="9"/>
      <c r="OYY442" s="9"/>
      <c r="OYZ442" s="9"/>
      <c r="OZA442" s="9"/>
      <c r="OZB442" s="9"/>
      <c r="OZC442" s="9"/>
      <c r="OZD442" s="9"/>
      <c r="OZE442" s="9"/>
      <c r="OZF442" s="9"/>
      <c r="OZG442" s="9"/>
      <c r="OZH442" s="9"/>
      <c r="OZI442" s="9"/>
      <c r="OZJ442" s="9"/>
      <c r="OZK442" s="9"/>
      <c r="OZL442" s="9"/>
      <c r="OZM442" s="9"/>
      <c r="OZN442" s="9"/>
      <c r="OZO442" s="9"/>
      <c r="OZP442" s="9"/>
      <c r="OZQ442" s="9"/>
      <c r="OZR442" s="9"/>
      <c r="OZS442" s="9"/>
      <c r="OZT442" s="9"/>
      <c r="OZU442" s="9"/>
      <c r="OZV442" s="9"/>
      <c r="OZW442" s="9"/>
      <c r="OZX442" s="9"/>
      <c r="OZY442" s="9"/>
      <c r="OZZ442" s="9"/>
      <c r="PAA442" s="9"/>
      <c r="PAB442" s="9"/>
      <c r="PAC442" s="9"/>
      <c r="PAD442" s="9"/>
      <c r="PAE442" s="9"/>
      <c r="PAF442" s="9"/>
      <c r="PAG442" s="9"/>
      <c r="PAH442" s="9"/>
      <c r="PAI442" s="9"/>
      <c r="PAJ442" s="9"/>
      <c r="PAK442" s="9"/>
      <c r="PAL442" s="9"/>
      <c r="PAM442" s="9"/>
      <c r="PAN442" s="9"/>
      <c r="PAO442" s="9"/>
      <c r="PAP442" s="9"/>
      <c r="PAQ442" s="9"/>
      <c r="PAR442" s="9"/>
      <c r="PAS442" s="9"/>
      <c r="PAT442" s="9"/>
      <c r="PAU442" s="9"/>
      <c r="PAV442" s="9"/>
      <c r="PAW442" s="9"/>
      <c r="PAX442" s="9"/>
      <c r="PAY442" s="9"/>
      <c r="PAZ442" s="9"/>
      <c r="PBA442" s="9"/>
      <c r="PBB442" s="9"/>
      <c r="PBC442" s="9"/>
      <c r="PBD442" s="9"/>
      <c r="PBE442" s="9"/>
      <c r="PBF442" s="9"/>
      <c r="PBG442" s="9"/>
      <c r="PBH442" s="9"/>
      <c r="PBI442" s="9"/>
      <c r="PBJ442" s="9"/>
      <c r="PBK442" s="9"/>
      <c r="PBL442" s="9"/>
      <c r="PBM442" s="9"/>
      <c r="PBN442" s="9"/>
      <c r="PBO442" s="9"/>
      <c r="PBP442" s="9"/>
      <c r="PBQ442" s="9"/>
      <c r="PBR442" s="9"/>
      <c r="PBS442" s="9"/>
      <c r="PBT442" s="9"/>
      <c r="PBU442" s="9"/>
      <c r="PBV442" s="9"/>
      <c r="PBW442" s="9"/>
      <c r="PBX442" s="9"/>
      <c r="PBY442" s="9"/>
      <c r="PBZ442" s="9"/>
      <c r="PCA442" s="9"/>
      <c r="PCB442" s="9"/>
      <c r="PCC442" s="9"/>
      <c r="PCD442" s="9"/>
      <c r="PCE442" s="9"/>
      <c r="PCF442" s="9"/>
      <c r="PCG442" s="9"/>
      <c r="PCH442" s="9"/>
      <c r="PCI442" s="9"/>
      <c r="PCJ442" s="9"/>
      <c r="PCK442" s="9"/>
      <c r="PCL442" s="9"/>
      <c r="PCM442" s="9"/>
      <c r="PCN442" s="9"/>
      <c r="PCO442" s="9"/>
      <c r="PCP442" s="9"/>
      <c r="PCQ442" s="9"/>
      <c r="PCR442" s="9"/>
      <c r="PCS442" s="9"/>
      <c r="PCT442" s="9"/>
      <c r="PCU442" s="9"/>
      <c r="PCV442" s="9"/>
      <c r="PCW442" s="9"/>
      <c r="PCX442" s="9"/>
      <c r="PCY442" s="9"/>
      <c r="PCZ442" s="9"/>
      <c r="PDA442" s="9"/>
      <c r="PDB442" s="9"/>
      <c r="PDC442" s="9"/>
      <c r="PDD442" s="9"/>
      <c r="PDE442" s="9"/>
      <c r="PDF442" s="9"/>
      <c r="PDG442" s="9"/>
      <c r="PDH442" s="9"/>
      <c r="PDI442" s="9"/>
      <c r="PDJ442" s="9"/>
      <c r="PDK442" s="9"/>
      <c r="PDL442" s="9"/>
      <c r="PDM442" s="9"/>
      <c r="PDN442" s="9"/>
      <c r="PDO442" s="9"/>
      <c r="PDP442" s="9"/>
      <c r="PDQ442" s="9"/>
      <c r="PDR442" s="9"/>
      <c r="PDS442" s="9"/>
      <c r="PDT442" s="9"/>
      <c r="PDU442" s="9"/>
      <c r="PDV442" s="9"/>
      <c r="PDW442" s="9"/>
      <c r="PDX442" s="9"/>
      <c r="PDY442" s="9"/>
      <c r="PDZ442" s="9"/>
      <c r="PEA442" s="9"/>
      <c r="PEB442" s="9"/>
      <c r="PEC442" s="9"/>
      <c r="PED442" s="9"/>
      <c r="PEE442" s="9"/>
      <c r="PEF442" s="9"/>
      <c r="PEG442" s="9"/>
      <c r="PEH442" s="9"/>
      <c r="PEI442" s="9"/>
      <c r="PEJ442" s="9"/>
      <c r="PEK442" s="9"/>
      <c r="PEL442" s="9"/>
      <c r="PEM442" s="9"/>
      <c r="PEN442" s="9"/>
      <c r="PEO442" s="9"/>
      <c r="PEP442" s="9"/>
      <c r="PEQ442" s="9"/>
      <c r="PER442" s="9"/>
      <c r="PES442" s="9"/>
      <c r="PET442" s="9"/>
      <c r="PEU442" s="9"/>
      <c r="PEV442" s="9"/>
      <c r="PEW442" s="9"/>
      <c r="PEX442" s="9"/>
      <c r="PEY442" s="9"/>
      <c r="PEZ442" s="9"/>
      <c r="PFA442" s="9"/>
      <c r="PFB442" s="9"/>
      <c r="PFC442" s="9"/>
      <c r="PFD442" s="9"/>
      <c r="PFE442" s="9"/>
      <c r="PFF442" s="9"/>
      <c r="PFG442" s="9"/>
      <c r="PFH442" s="9"/>
      <c r="PFI442" s="9"/>
      <c r="PFJ442" s="9"/>
      <c r="PFK442" s="9"/>
      <c r="PFL442" s="9"/>
      <c r="PFM442" s="9"/>
      <c r="PFN442" s="9"/>
      <c r="PFO442" s="9"/>
      <c r="PFP442" s="9"/>
      <c r="PFQ442" s="9"/>
      <c r="PFR442" s="9"/>
      <c r="PFS442" s="9"/>
      <c r="PFT442" s="9"/>
      <c r="PFU442" s="9"/>
      <c r="PFV442" s="9"/>
      <c r="PFW442" s="9"/>
      <c r="PFX442" s="9"/>
      <c r="PFY442" s="9"/>
      <c r="PFZ442" s="9"/>
      <c r="PGA442" s="9"/>
      <c r="PGB442" s="9"/>
      <c r="PGC442" s="9"/>
      <c r="PGD442" s="9"/>
      <c r="PGE442" s="9"/>
      <c r="PGF442" s="9"/>
      <c r="PGG442" s="9"/>
      <c r="PGH442" s="9"/>
      <c r="PGI442" s="9"/>
      <c r="PGJ442" s="9"/>
      <c r="PGK442" s="9"/>
      <c r="PGL442" s="9"/>
      <c r="PGM442" s="9"/>
      <c r="PGN442" s="9"/>
      <c r="PGO442" s="9"/>
      <c r="PGP442" s="9"/>
      <c r="PGQ442" s="9"/>
      <c r="PGR442" s="9"/>
      <c r="PGS442" s="9"/>
      <c r="PGT442" s="9"/>
      <c r="PGU442" s="9"/>
      <c r="PGV442" s="9"/>
      <c r="PGW442" s="9"/>
      <c r="PGX442" s="9"/>
      <c r="PGY442" s="9"/>
      <c r="PGZ442" s="9"/>
      <c r="PHA442" s="9"/>
      <c r="PHB442" s="9"/>
      <c r="PHC442" s="9"/>
      <c r="PHD442" s="9"/>
      <c r="PHE442" s="9"/>
      <c r="PHF442" s="9"/>
      <c r="PHG442" s="9"/>
      <c r="PHH442" s="9"/>
      <c r="PHI442" s="9"/>
      <c r="PHJ442" s="9"/>
      <c r="PHK442" s="9"/>
      <c r="PHL442" s="9"/>
      <c r="PHM442" s="9"/>
      <c r="PHN442" s="9"/>
      <c r="PHO442" s="9"/>
      <c r="PHP442" s="9"/>
      <c r="PHQ442" s="9"/>
      <c r="PHR442" s="9"/>
      <c r="PHS442" s="9"/>
      <c r="PHT442" s="9"/>
      <c r="PHU442" s="9"/>
      <c r="PHV442" s="9"/>
      <c r="PHW442" s="9"/>
      <c r="PHX442" s="9"/>
      <c r="PHY442" s="9"/>
      <c r="PHZ442" s="9"/>
      <c r="PIA442" s="9"/>
      <c r="PIB442" s="9"/>
      <c r="PIC442" s="9"/>
      <c r="PID442" s="9"/>
      <c r="PIE442" s="9"/>
      <c r="PIF442" s="9"/>
      <c r="PIG442" s="9"/>
      <c r="PIH442" s="9"/>
      <c r="PII442" s="9"/>
      <c r="PIJ442" s="9"/>
      <c r="PIK442" s="9"/>
      <c r="PIL442" s="9"/>
      <c r="PIM442" s="9"/>
      <c r="PIN442" s="9"/>
      <c r="PIO442" s="9"/>
      <c r="PIP442" s="9"/>
      <c r="PIQ442" s="9"/>
      <c r="PIR442" s="9"/>
      <c r="PIS442" s="9"/>
      <c r="PIT442" s="9"/>
      <c r="PIU442" s="9"/>
      <c r="PIV442" s="9"/>
      <c r="PIW442" s="9"/>
      <c r="PIX442" s="9"/>
      <c r="PIY442" s="9"/>
      <c r="PIZ442" s="9"/>
      <c r="PJA442" s="9"/>
      <c r="PJB442" s="9"/>
      <c r="PJC442" s="9"/>
      <c r="PJD442" s="9"/>
      <c r="PJE442" s="9"/>
      <c r="PJF442" s="9"/>
      <c r="PJG442" s="9"/>
      <c r="PJH442" s="9"/>
      <c r="PJI442" s="9"/>
      <c r="PJJ442" s="9"/>
      <c r="PJK442" s="9"/>
      <c r="PJL442" s="9"/>
      <c r="PJM442" s="9"/>
      <c r="PJN442" s="9"/>
      <c r="PJO442" s="9"/>
      <c r="PJP442" s="9"/>
      <c r="PJQ442" s="9"/>
      <c r="PJR442" s="9"/>
      <c r="PJS442" s="9"/>
      <c r="PJT442" s="9"/>
      <c r="PJU442" s="9"/>
      <c r="PJV442" s="9"/>
      <c r="PJW442" s="9"/>
      <c r="PJX442" s="9"/>
      <c r="PJY442" s="9"/>
      <c r="PJZ442" s="9"/>
      <c r="PKA442" s="9"/>
      <c r="PKB442" s="9"/>
      <c r="PKC442" s="9"/>
      <c r="PKD442" s="9"/>
      <c r="PKE442" s="9"/>
      <c r="PKF442" s="9"/>
      <c r="PKG442" s="9"/>
      <c r="PKH442" s="9"/>
      <c r="PKI442" s="9"/>
      <c r="PKJ442" s="9"/>
      <c r="PKK442" s="9"/>
      <c r="PKL442" s="9"/>
      <c r="PKM442" s="9"/>
      <c r="PKN442" s="9"/>
      <c r="PKO442" s="9"/>
      <c r="PKP442" s="9"/>
      <c r="PKQ442" s="9"/>
      <c r="PKR442" s="9"/>
      <c r="PKS442" s="9"/>
      <c r="PKT442" s="9"/>
      <c r="PKU442" s="9"/>
      <c r="PKV442" s="9"/>
      <c r="PKW442" s="9"/>
      <c r="PKX442" s="9"/>
      <c r="PKY442" s="9"/>
      <c r="PKZ442" s="9"/>
      <c r="PLA442" s="9"/>
      <c r="PLB442" s="9"/>
      <c r="PLC442" s="9"/>
      <c r="PLD442" s="9"/>
      <c r="PLE442" s="9"/>
      <c r="PLF442" s="9"/>
      <c r="PLG442" s="9"/>
      <c r="PLH442" s="9"/>
      <c r="PLI442" s="9"/>
      <c r="PLJ442" s="9"/>
      <c r="PLK442" s="9"/>
      <c r="PLL442" s="9"/>
      <c r="PLM442" s="9"/>
      <c r="PLN442" s="9"/>
      <c r="PLO442" s="9"/>
      <c r="PLP442" s="9"/>
      <c r="PLQ442" s="9"/>
      <c r="PLR442" s="9"/>
      <c r="PLS442" s="9"/>
      <c r="PLT442" s="9"/>
      <c r="PLU442" s="9"/>
      <c r="PLV442" s="9"/>
      <c r="PLW442" s="9"/>
      <c r="PLX442" s="9"/>
      <c r="PLY442" s="9"/>
      <c r="PLZ442" s="9"/>
      <c r="PMA442" s="9"/>
      <c r="PMB442" s="9"/>
      <c r="PMC442" s="9"/>
      <c r="PMD442" s="9"/>
      <c r="PME442" s="9"/>
      <c r="PMF442" s="9"/>
      <c r="PMG442" s="9"/>
      <c r="PMH442" s="9"/>
      <c r="PMI442" s="9"/>
      <c r="PMJ442" s="9"/>
      <c r="PMK442" s="9"/>
      <c r="PML442" s="9"/>
      <c r="PMM442" s="9"/>
      <c r="PMN442" s="9"/>
      <c r="PMO442" s="9"/>
      <c r="PMP442" s="9"/>
      <c r="PMQ442" s="9"/>
      <c r="PMR442" s="9"/>
      <c r="PMS442" s="9"/>
      <c r="PMT442" s="9"/>
      <c r="PMU442" s="9"/>
      <c r="PMV442" s="9"/>
      <c r="PMW442" s="9"/>
      <c r="PMX442" s="9"/>
      <c r="PMY442" s="9"/>
      <c r="PMZ442" s="9"/>
      <c r="PNA442" s="9"/>
      <c r="PNB442" s="9"/>
      <c r="PNC442" s="9"/>
      <c r="PND442" s="9"/>
      <c r="PNE442" s="9"/>
      <c r="PNF442" s="9"/>
      <c r="PNG442" s="9"/>
      <c r="PNH442" s="9"/>
      <c r="PNI442" s="9"/>
      <c r="PNJ442" s="9"/>
      <c r="PNK442" s="9"/>
      <c r="PNL442" s="9"/>
      <c r="PNM442" s="9"/>
      <c r="PNN442" s="9"/>
      <c r="PNO442" s="9"/>
      <c r="PNP442" s="9"/>
      <c r="PNQ442" s="9"/>
      <c r="PNR442" s="9"/>
      <c r="PNS442" s="9"/>
      <c r="PNT442" s="9"/>
      <c r="PNU442" s="9"/>
      <c r="PNV442" s="9"/>
      <c r="PNW442" s="9"/>
      <c r="PNX442" s="9"/>
      <c r="PNY442" s="9"/>
      <c r="PNZ442" s="9"/>
      <c r="POA442" s="9"/>
      <c r="POB442" s="9"/>
      <c r="POC442" s="9"/>
      <c r="POD442" s="9"/>
      <c r="POE442" s="9"/>
      <c r="POF442" s="9"/>
      <c r="POG442" s="9"/>
      <c r="POH442" s="9"/>
      <c r="POI442" s="9"/>
      <c r="POJ442" s="9"/>
      <c r="POK442" s="9"/>
      <c r="POL442" s="9"/>
      <c r="POM442" s="9"/>
      <c r="PON442" s="9"/>
      <c r="POO442" s="9"/>
      <c r="POP442" s="9"/>
      <c r="POQ442" s="9"/>
      <c r="POR442" s="9"/>
      <c r="POS442" s="9"/>
      <c r="POT442" s="9"/>
      <c r="POU442" s="9"/>
      <c r="POV442" s="9"/>
      <c r="POW442" s="9"/>
      <c r="POX442" s="9"/>
      <c r="POY442" s="9"/>
      <c r="POZ442" s="9"/>
      <c r="PPA442" s="9"/>
      <c r="PPB442" s="9"/>
      <c r="PPC442" s="9"/>
      <c r="PPD442" s="9"/>
      <c r="PPE442" s="9"/>
      <c r="PPF442" s="9"/>
      <c r="PPG442" s="9"/>
      <c r="PPH442" s="9"/>
      <c r="PPI442" s="9"/>
      <c r="PPJ442" s="9"/>
      <c r="PPK442" s="9"/>
      <c r="PPL442" s="9"/>
      <c r="PPM442" s="9"/>
      <c r="PPN442" s="9"/>
      <c r="PPO442" s="9"/>
      <c r="PPP442" s="9"/>
      <c r="PPQ442" s="9"/>
      <c r="PPR442" s="9"/>
      <c r="PPS442" s="9"/>
      <c r="PPT442" s="9"/>
      <c r="PPU442" s="9"/>
      <c r="PPV442" s="9"/>
      <c r="PPW442" s="9"/>
      <c r="PPX442" s="9"/>
      <c r="PPY442" s="9"/>
      <c r="PPZ442" s="9"/>
      <c r="PQA442" s="9"/>
      <c r="PQB442" s="9"/>
      <c r="PQC442" s="9"/>
      <c r="PQD442" s="9"/>
      <c r="PQE442" s="9"/>
      <c r="PQF442" s="9"/>
      <c r="PQG442" s="9"/>
      <c r="PQH442" s="9"/>
      <c r="PQI442" s="9"/>
      <c r="PQJ442" s="9"/>
      <c r="PQK442" s="9"/>
      <c r="PQL442" s="9"/>
      <c r="PQM442" s="9"/>
      <c r="PQN442" s="9"/>
      <c r="PQO442" s="9"/>
      <c r="PQP442" s="9"/>
      <c r="PQQ442" s="9"/>
      <c r="PQR442" s="9"/>
      <c r="PQS442" s="9"/>
      <c r="PQT442" s="9"/>
      <c r="PQU442" s="9"/>
      <c r="PQV442" s="9"/>
      <c r="PQW442" s="9"/>
      <c r="PQX442" s="9"/>
      <c r="PQY442" s="9"/>
      <c r="PQZ442" s="9"/>
      <c r="PRA442" s="9"/>
      <c r="PRB442" s="9"/>
      <c r="PRC442" s="9"/>
      <c r="PRD442" s="9"/>
      <c r="PRE442" s="9"/>
      <c r="PRF442" s="9"/>
      <c r="PRG442" s="9"/>
      <c r="PRH442" s="9"/>
      <c r="PRI442" s="9"/>
      <c r="PRJ442" s="9"/>
      <c r="PRK442" s="9"/>
      <c r="PRL442" s="9"/>
      <c r="PRM442" s="9"/>
      <c r="PRN442" s="9"/>
      <c r="PRO442" s="9"/>
      <c r="PRP442" s="9"/>
      <c r="PRQ442" s="9"/>
      <c r="PRR442" s="9"/>
      <c r="PRS442" s="9"/>
      <c r="PRT442" s="9"/>
      <c r="PRU442" s="9"/>
      <c r="PRV442" s="9"/>
      <c r="PRW442" s="9"/>
      <c r="PRX442" s="9"/>
      <c r="PRY442" s="9"/>
      <c r="PRZ442" s="9"/>
      <c r="PSA442" s="9"/>
      <c r="PSB442" s="9"/>
      <c r="PSC442" s="9"/>
      <c r="PSD442" s="9"/>
      <c r="PSE442" s="9"/>
      <c r="PSF442" s="9"/>
      <c r="PSG442" s="9"/>
      <c r="PSH442" s="9"/>
      <c r="PSI442" s="9"/>
      <c r="PSJ442" s="9"/>
      <c r="PSK442" s="9"/>
      <c r="PSL442" s="9"/>
      <c r="PSM442" s="9"/>
      <c r="PSN442" s="9"/>
      <c r="PSO442" s="9"/>
      <c r="PSP442" s="9"/>
      <c r="PSQ442" s="9"/>
      <c r="PSR442" s="9"/>
      <c r="PSS442" s="9"/>
      <c r="PST442" s="9"/>
      <c r="PSU442" s="9"/>
      <c r="PSV442" s="9"/>
      <c r="PSW442" s="9"/>
      <c r="PSX442" s="9"/>
      <c r="PSY442" s="9"/>
      <c r="PSZ442" s="9"/>
      <c r="PTA442" s="9"/>
      <c r="PTB442" s="9"/>
      <c r="PTC442" s="9"/>
      <c r="PTD442" s="9"/>
      <c r="PTE442" s="9"/>
      <c r="PTF442" s="9"/>
      <c r="PTG442" s="9"/>
      <c r="PTH442" s="9"/>
      <c r="PTI442" s="9"/>
      <c r="PTJ442" s="9"/>
      <c r="PTK442" s="9"/>
      <c r="PTL442" s="9"/>
      <c r="PTM442" s="9"/>
      <c r="PTN442" s="9"/>
      <c r="PTO442" s="9"/>
      <c r="PTP442" s="9"/>
      <c r="PTQ442" s="9"/>
      <c r="PTR442" s="9"/>
      <c r="PTS442" s="9"/>
      <c r="PTT442" s="9"/>
      <c r="PTU442" s="9"/>
      <c r="PTV442" s="9"/>
      <c r="PTW442" s="9"/>
      <c r="PTX442" s="9"/>
      <c r="PTY442" s="9"/>
      <c r="PTZ442" s="9"/>
      <c r="PUA442" s="9"/>
      <c r="PUB442" s="9"/>
      <c r="PUC442" s="9"/>
      <c r="PUD442" s="9"/>
      <c r="PUE442" s="9"/>
      <c r="PUF442" s="9"/>
      <c r="PUG442" s="9"/>
      <c r="PUH442" s="9"/>
      <c r="PUI442" s="9"/>
      <c r="PUJ442" s="9"/>
      <c r="PUK442" s="9"/>
      <c r="PUL442" s="9"/>
      <c r="PUM442" s="9"/>
      <c r="PUN442" s="9"/>
      <c r="PUO442" s="9"/>
      <c r="PUP442" s="9"/>
      <c r="PUQ442" s="9"/>
      <c r="PUR442" s="9"/>
      <c r="PUS442" s="9"/>
      <c r="PUT442" s="9"/>
      <c r="PUU442" s="9"/>
      <c r="PUV442" s="9"/>
      <c r="PUW442" s="9"/>
      <c r="PUX442" s="9"/>
      <c r="PUY442" s="9"/>
      <c r="PUZ442" s="9"/>
      <c r="PVA442" s="9"/>
      <c r="PVB442" s="9"/>
      <c r="PVC442" s="9"/>
      <c r="PVD442" s="9"/>
      <c r="PVE442" s="9"/>
      <c r="PVF442" s="9"/>
      <c r="PVG442" s="9"/>
      <c r="PVH442" s="9"/>
      <c r="PVI442" s="9"/>
      <c r="PVJ442" s="9"/>
      <c r="PVK442" s="9"/>
      <c r="PVL442" s="9"/>
      <c r="PVM442" s="9"/>
      <c r="PVN442" s="9"/>
      <c r="PVO442" s="9"/>
      <c r="PVP442" s="9"/>
      <c r="PVQ442" s="9"/>
      <c r="PVR442" s="9"/>
      <c r="PVS442" s="9"/>
      <c r="PVT442" s="9"/>
      <c r="PVU442" s="9"/>
      <c r="PVV442" s="9"/>
      <c r="PVW442" s="9"/>
      <c r="PVX442" s="9"/>
      <c r="PVY442" s="9"/>
      <c r="PVZ442" s="9"/>
      <c r="PWA442" s="9"/>
      <c r="PWB442" s="9"/>
      <c r="PWC442" s="9"/>
      <c r="PWD442" s="9"/>
      <c r="PWE442" s="9"/>
      <c r="PWF442" s="9"/>
      <c r="PWG442" s="9"/>
      <c r="PWH442" s="9"/>
      <c r="PWI442" s="9"/>
      <c r="PWJ442" s="9"/>
      <c r="PWK442" s="9"/>
      <c r="PWL442" s="9"/>
      <c r="PWM442" s="9"/>
      <c r="PWN442" s="9"/>
      <c r="PWO442" s="9"/>
      <c r="PWP442" s="9"/>
      <c r="PWQ442" s="9"/>
      <c r="PWR442" s="9"/>
      <c r="PWS442" s="9"/>
      <c r="PWT442" s="9"/>
      <c r="PWU442" s="9"/>
      <c r="PWV442" s="9"/>
      <c r="PWW442" s="9"/>
      <c r="PWX442" s="9"/>
      <c r="PWY442" s="9"/>
      <c r="PWZ442" s="9"/>
      <c r="PXA442" s="9"/>
      <c r="PXB442" s="9"/>
      <c r="PXC442" s="9"/>
      <c r="PXD442" s="9"/>
      <c r="PXE442" s="9"/>
      <c r="PXF442" s="9"/>
      <c r="PXG442" s="9"/>
      <c r="PXH442" s="9"/>
      <c r="PXI442" s="9"/>
      <c r="PXJ442" s="9"/>
      <c r="PXK442" s="9"/>
      <c r="PXL442" s="9"/>
      <c r="PXM442" s="9"/>
      <c r="PXN442" s="9"/>
      <c r="PXO442" s="9"/>
      <c r="PXP442" s="9"/>
      <c r="PXQ442" s="9"/>
      <c r="PXR442" s="9"/>
      <c r="PXS442" s="9"/>
      <c r="PXT442" s="9"/>
      <c r="PXU442" s="9"/>
      <c r="PXV442" s="9"/>
      <c r="PXW442" s="9"/>
      <c r="PXX442" s="9"/>
      <c r="PXY442" s="9"/>
      <c r="PXZ442" s="9"/>
      <c r="PYA442" s="9"/>
      <c r="PYB442" s="9"/>
      <c r="PYC442" s="9"/>
      <c r="PYD442" s="9"/>
      <c r="PYE442" s="9"/>
      <c r="PYF442" s="9"/>
      <c r="PYG442" s="9"/>
      <c r="PYH442" s="9"/>
      <c r="PYI442" s="9"/>
      <c r="PYJ442" s="9"/>
      <c r="PYK442" s="9"/>
      <c r="PYL442" s="9"/>
      <c r="PYM442" s="9"/>
      <c r="PYN442" s="9"/>
      <c r="PYO442" s="9"/>
      <c r="PYP442" s="9"/>
      <c r="PYQ442" s="9"/>
      <c r="PYR442" s="9"/>
      <c r="PYS442" s="9"/>
      <c r="PYT442" s="9"/>
      <c r="PYU442" s="9"/>
      <c r="PYV442" s="9"/>
      <c r="PYW442" s="9"/>
      <c r="PYX442" s="9"/>
      <c r="PYY442" s="9"/>
      <c r="PYZ442" s="9"/>
      <c r="PZA442" s="9"/>
      <c r="PZB442" s="9"/>
      <c r="PZC442" s="9"/>
      <c r="PZD442" s="9"/>
      <c r="PZE442" s="9"/>
      <c r="PZF442" s="9"/>
      <c r="PZG442" s="9"/>
      <c r="PZH442" s="9"/>
      <c r="PZI442" s="9"/>
      <c r="PZJ442" s="9"/>
      <c r="PZK442" s="9"/>
      <c r="PZL442" s="9"/>
      <c r="PZM442" s="9"/>
      <c r="PZN442" s="9"/>
      <c r="PZO442" s="9"/>
      <c r="PZP442" s="9"/>
      <c r="PZQ442" s="9"/>
      <c r="PZR442" s="9"/>
      <c r="PZS442" s="9"/>
      <c r="PZT442" s="9"/>
      <c r="PZU442" s="9"/>
      <c r="PZV442" s="9"/>
      <c r="PZW442" s="9"/>
      <c r="PZX442" s="9"/>
      <c r="PZY442" s="9"/>
      <c r="PZZ442" s="9"/>
      <c r="QAA442" s="9"/>
      <c r="QAB442" s="9"/>
      <c r="QAC442" s="9"/>
      <c r="QAD442" s="9"/>
      <c r="QAE442" s="9"/>
      <c r="QAF442" s="9"/>
      <c r="QAG442" s="9"/>
      <c r="QAH442" s="9"/>
      <c r="QAI442" s="9"/>
      <c r="QAJ442" s="9"/>
      <c r="QAK442" s="9"/>
      <c r="QAL442" s="9"/>
      <c r="QAM442" s="9"/>
      <c r="QAN442" s="9"/>
      <c r="QAO442" s="9"/>
      <c r="QAP442" s="9"/>
      <c r="QAQ442" s="9"/>
      <c r="QAR442" s="9"/>
      <c r="QAS442" s="9"/>
      <c r="QAT442" s="9"/>
      <c r="QAU442" s="9"/>
      <c r="QAV442" s="9"/>
      <c r="QAW442" s="9"/>
      <c r="QAX442" s="9"/>
      <c r="QAY442" s="9"/>
      <c r="QAZ442" s="9"/>
      <c r="QBA442" s="9"/>
      <c r="QBB442" s="9"/>
      <c r="QBC442" s="9"/>
      <c r="QBD442" s="9"/>
      <c r="QBE442" s="9"/>
      <c r="QBF442" s="9"/>
      <c r="QBG442" s="9"/>
      <c r="QBH442" s="9"/>
      <c r="QBI442" s="9"/>
      <c r="QBJ442" s="9"/>
      <c r="QBK442" s="9"/>
      <c r="QBL442" s="9"/>
      <c r="QBM442" s="9"/>
      <c r="QBN442" s="9"/>
      <c r="QBO442" s="9"/>
      <c r="QBP442" s="9"/>
      <c r="QBQ442" s="9"/>
      <c r="QBR442" s="9"/>
      <c r="QBS442" s="9"/>
      <c r="QBT442" s="9"/>
      <c r="QBU442" s="9"/>
      <c r="QBV442" s="9"/>
      <c r="QBW442" s="9"/>
      <c r="QBX442" s="9"/>
      <c r="QBY442" s="9"/>
      <c r="QBZ442" s="9"/>
      <c r="QCA442" s="9"/>
      <c r="QCB442" s="9"/>
      <c r="QCC442" s="9"/>
      <c r="QCD442" s="9"/>
      <c r="QCE442" s="9"/>
      <c r="QCF442" s="9"/>
      <c r="QCG442" s="9"/>
      <c r="QCH442" s="9"/>
      <c r="QCI442" s="9"/>
      <c r="QCJ442" s="9"/>
      <c r="QCK442" s="9"/>
      <c r="QCL442" s="9"/>
      <c r="QCM442" s="9"/>
      <c r="QCN442" s="9"/>
      <c r="QCO442" s="9"/>
      <c r="QCP442" s="9"/>
      <c r="QCQ442" s="9"/>
      <c r="QCR442" s="9"/>
      <c r="QCS442" s="9"/>
      <c r="QCT442" s="9"/>
      <c r="QCU442" s="9"/>
      <c r="QCV442" s="9"/>
      <c r="QCW442" s="9"/>
      <c r="QCX442" s="9"/>
      <c r="QCY442" s="9"/>
      <c r="QCZ442" s="9"/>
      <c r="QDA442" s="9"/>
      <c r="QDB442" s="9"/>
      <c r="QDC442" s="9"/>
      <c r="QDD442" s="9"/>
      <c r="QDE442" s="9"/>
      <c r="QDF442" s="9"/>
      <c r="QDG442" s="9"/>
      <c r="QDH442" s="9"/>
      <c r="QDI442" s="9"/>
      <c r="QDJ442" s="9"/>
      <c r="QDK442" s="9"/>
      <c r="QDL442" s="9"/>
      <c r="QDM442" s="9"/>
      <c r="QDN442" s="9"/>
      <c r="QDO442" s="9"/>
      <c r="QDP442" s="9"/>
      <c r="QDQ442" s="9"/>
      <c r="QDR442" s="9"/>
      <c r="QDS442" s="9"/>
      <c r="QDT442" s="9"/>
      <c r="QDU442" s="9"/>
      <c r="QDV442" s="9"/>
      <c r="QDW442" s="9"/>
      <c r="QDX442" s="9"/>
      <c r="QDY442" s="9"/>
      <c r="QDZ442" s="9"/>
      <c r="QEA442" s="9"/>
      <c r="QEB442" s="9"/>
      <c r="QEC442" s="9"/>
      <c r="QED442" s="9"/>
      <c r="QEE442" s="9"/>
      <c r="QEF442" s="9"/>
      <c r="QEG442" s="9"/>
      <c r="QEH442" s="9"/>
      <c r="QEI442" s="9"/>
      <c r="QEJ442" s="9"/>
      <c r="QEK442" s="9"/>
      <c r="QEL442" s="9"/>
      <c r="QEM442" s="9"/>
      <c r="QEN442" s="9"/>
      <c r="QEO442" s="9"/>
      <c r="QEP442" s="9"/>
      <c r="QEQ442" s="9"/>
      <c r="QER442" s="9"/>
      <c r="QES442" s="9"/>
      <c r="QET442" s="9"/>
      <c r="QEU442" s="9"/>
      <c r="QEV442" s="9"/>
      <c r="QEW442" s="9"/>
      <c r="QEX442" s="9"/>
      <c r="QEY442" s="9"/>
      <c r="QEZ442" s="9"/>
      <c r="QFA442" s="9"/>
      <c r="QFB442" s="9"/>
      <c r="QFC442" s="9"/>
      <c r="QFD442" s="9"/>
      <c r="QFE442" s="9"/>
      <c r="QFF442" s="9"/>
      <c r="QFG442" s="9"/>
      <c r="QFH442" s="9"/>
      <c r="QFI442" s="9"/>
      <c r="QFJ442" s="9"/>
      <c r="QFK442" s="9"/>
      <c r="QFL442" s="9"/>
      <c r="QFM442" s="9"/>
      <c r="QFN442" s="9"/>
      <c r="QFO442" s="9"/>
      <c r="QFP442" s="9"/>
      <c r="QFQ442" s="9"/>
      <c r="QFR442" s="9"/>
      <c r="QFS442" s="9"/>
      <c r="QFT442" s="9"/>
      <c r="QFU442" s="9"/>
      <c r="QFV442" s="9"/>
      <c r="QFW442" s="9"/>
      <c r="QFX442" s="9"/>
      <c r="QFY442" s="9"/>
      <c r="QFZ442" s="9"/>
      <c r="QGA442" s="9"/>
      <c r="QGB442" s="9"/>
      <c r="QGC442" s="9"/>
      <c r="QGD442" s="9"/>
      <c r="QGE442" s="9"/>
      <c r="QGF442" s="9"/>
      <c r="QGG442" s="9"/>
      <c r="QGH442" s="9"/>
      <c r="QGI442" s="9"/>
      <c r="QGJ442" s="9"/>
      <c r="QGK442" s="9"/>
      <c r="QGL442" s="9"/>
      <c r="QGM442" s="9"/>
      <c r="QGN442" s="9"/>
      <c r="QGO442" s="9"/>
      <c r="QGP442" s="9"/>
      <c r="QGQ442" s="9"/>
      <c r="QGR442" s="9"/>
      <c r="QGS442" s="9"/>
      <c r="QGT442" s="9"/>
      <c r="QGU442" s="9"/>
      <c r="QGV442" s="9"/>
      <c r="QGW442" s="9"/>
      <c r="QGX442" s="9"/>
      <c r="QGY442" s="9"/>
      <c r="QGZ442" s="9"/>
      <c r="QHA442" s="9"/>
      <c r="QHB442" s="9"/>
      <c r="QHC442" s="9"/>
      <c r="QHD442" s="9"/>
      <c r="QHE442" s="9"/>
      <c r="QHF442" s="9"/>
      <c r="QHG442" s="9"/>
      <c r="QHH442" s="9"/>
      <c r="QHI442" s="9"/>
      <c r="QHJ442" s="9"/>
      <c r="QHK442" s="9"/>
      <c r="QHL442" s="9"/>
      <c r="QHM442" s="9"/>
      <c r="QHN442" s="9"/>
      <c r="QHO442" s="9"/>
      <c r="QHP442" s="9"/>
      <c r="QHQ442" s="9"/>
      <c r="QHR442" s="9"/>
      <c r="QHS442" s="9"/>
      <c r="QHT442" s="9"/>
      <c r="QHU442" s="9"/>
      <c r="QHV442" s="9"/>
      <c r="QHW442" s="9"/>
      <c r="QHX442" s="9"/>
      <c r="QHY442" s="9"/>
      <c r="QHZ442" s="9"/>
      <c r="QIA442" s="9"/>
      <c r="QIB442" s="9"/>
      <c r="QIC442" s="9"/>
      <c r="QID442" s="9"/>
      <c r="QIE442" s="9"/>
      <c r="QIF442" s="9"/>
      <c r="QIG442" s="9"/>
      <c r="QIH442" s="9"/>
      <c r="QII442" s="9"/>
      <c r="QIJ442" s="9"/>
      <c r="QIK442" s="9"/>
      <c r="QIL442" s="9"/>
      <c r="QIM442" s="9"/>
      <c r="QIN442" s="9"/>
      <c r="QIO442" s="9"/>
      <c r="QIP442" s="9"/>
      <c r="QIQ442" s="9"/>
      <c r="QIR442" s="9"/>
      <c r="QIS442" s="9"/>
      <c r="QIT442" s="9"/>
      <c r="QIU442" s="9"/>
      <c r="QIV442" s="9"/>
      <c r="QIW442" s="9"/>
      <c r="QIX442" s="9"/>
      <c r="QIY442" s="9"/>
      <c r="QIZ442" s="9"/>
      <c r="QJA442" s="9"/>
      <c r="QJB442" s="9"/>
      <c r="QJC442" s="9"/>
      <c r="QJD442" s="9"/>
      <c r="QJE442" s="9"/>
      <c r="QJF442" s="9"/>
      <c r="QJG442" s="9"/>
      <c r="QJH442" s="9"/>
      <c r="QJI442" s="9"/>
      <c r="QJJ442" s="9"/>
      <c r="QJK442" s="9"/>
      <c r="QJL442" s="9"/>
      <c r="QJM442" s="9"/>
      <c r="QJN442" s="9"/>
      <c r="QJO442" s="9"/>
      <c r="QJP442" s="9"/>
      <c r="QJQ442" s="9"/>
      <c r="QJR442" s="9"/>
      <c r="QJS442" s="9"/>
      <c r="QJT442" s="9"/>
      <c r="QJU442" s="9"/>
      <c r="QJV442" s="9"/>
      <c r="QJW442" s="9"/>
      <c r="QJX442" s="9"/>
      <c r="QJY442" s="9"/>
      <c r="QJZ442" s="9"/>
      <c r="QKA442" s="9"/>
      <c r="QKB442" s="9"/>
      <c r="QKC442" s="9"/>
      <c r="QKD442" s="9"/>
      <c r="QKE442" s="9"/>
      <c r="QKF442" s="9"/>
      <c r="QKG442" s="9"/>
      <c r="QKH442" s="9"/>
      <c r="QKI442" s="9"/>
      <c r="QKJ442" s="9"/>
      <c r="QKK442" s="9"/>
      <c r="QKL442" s="9"/>
      <c r="QKM442" s="9"/>
      <c r="QKN442" s="9"/>
      <c r="QKO442" s="9"/>
      <c r="QKP442" s="9"/>
      <c r="QKQ442" s="9"/>
      <c r="QKR442" s="9"/>
      <c r="QKS442" s="9"/>
      <c r="QKT442" s="9"/>
      <c r="QKU442" s="9"/>
      <c r="QKV442" s="9"/>
      <c r="QKW442" s="9"/>
      <c r="QKX442" s="9"/>
      <c r="QKY442" s="9"/>
      <c r="QKZ442" s="9"/>
      <c r="QLA442" s="9"/>
      <c r="QLB442" s="9"/>
      <c r="QLC442" s="9"/>
      <c r="QLD442" s="9"/>
      <c r="QLE442" s="9"/>
      <c r="QLF442" s="9"/>
      <c r="QLG442" s="9"/>
      <c r="QLH442" s="9"/>
      <c r="QLI442" s="9"/>
      <c r="QLJ442" s="9"/>
      <c r="QLK442" s="9"/>
      <c r="QLL442" s="9"/>
      <c r="QLM442" s="9"/>
      <c r="QLN442" s="9"/>
      <c r="QLO442" s="9"/>
      <c r="QLP442" s="9"/>
      <c r="QLQ442" s="9"/>
      <c r="QLR442" s="9"/>
      <c r="QLS442" s="9"/>
      <c r="QLT442" s="9"/>
      <c r="QLU442" s="9"/>
      <c r="QLV442" s="9"/>
      <c r="QLW442" s="9"/>
      <c r="QLX442" s="9"/>
      <c r="QLY442" s="9"/>
      <c r="QLZ442" s="9"/>
      <c r="QMA442" s="9"/>
      <c r="QMB442" s="9"/>
      <c r="QMC442" s="9"/>
      <c r="QMD442" s="9"/>
      <c r="QME442" s="9"/>
      <c r="QMF442" s="9"/>
      <c r="QMG442" s="9"/>
      <c r="QMH442" s="9"/>
      <c r="QMI442" s="9"/>
      <c r="QMJ442" s="9"/>
      <c r="QMK442" s="9"/>
      <c r="QML442" s="9"/>
      <c r="QMM442" s="9"/>
      <c r="QMN442" s="9"/>
      <c r="QMO442" s="9"/>
      <c r="QMP442" s="9"/>
      <c r="QMQ442" s="9"/>
      <c r="QMR442" s="9"/>
      <c r="QMS442" s="9"/>
      <c r="QMT442" s="9"/>
      <c r="QMU442" s="9"/>
      <c r="QMV442" s="9"/>
      <c r="QMW442" s="9"/>
      <c r="QMX442" s="9"/>
      <c r="QMY442" s="9"/>
      <c r="QMZ442" s="9"/>
      <c r="QNA442" s="9"/>
      <c r="QNB442" s="9"/>
      <c r="QNC442" s="9"/>
      <c r="QND442" s="9"/>
      <c r="QNE442" s="9"/>
      <c r="QNF442" s="9"/>
      <c r="QNG442" s="9"/>
      <c r="QNH442" s="9"/>
      <c r="QNI442" s="9"/>
      <c r="QNJ442" s="9"/>
      <c r="QNK442" s="9"/>
      <c r="QNL442" s="9"/>
      <c r="QNM442" s="9"/>
      <c r="QNN442" s="9"/>
      <c r="QNO442" s="9"/>
      <c r="QNP442" s="9"/>
      <c r="QNQ442" s="9"/>
      <c r="QNR442" s="9"/>
      <c r="QNS442" s="9"/>
      <c r="QNT442" s="9"/>
      <c r="QNU442" s="9"/>
      <c r="QNV442" s="9"/>
      <c r="QNW442" s="9"/>
      <c r="QNX442" s="9"/>
      <c r="QNY442" s="9"/>
      <c r="QNZ442" s="9"/>
      <c r="QOA442" s="9"/>
      <c r="QOB442" s="9"/>
      <c r="QOC442" s="9"/>
      <c r="QOD442" s="9"/>
      <c r="QOE442" s="9"/>
      <c r="QOF442" s="9"/>
      <c r="QOG442" s="9"/>
      <c r="QOH442" s="9"/>
      <c r="QOI442" s="9"/>
      <c r="QOJ442" s="9"/>
      <c r="QOK442" s="9"/>
      <c r="QOL442" s="9"/>
      <c r="QOM442" s="9"/>
      <c r="QON442" s="9"/>
      <c r="QOO442" s="9"/>
      <c r="QOP442" s="9"/>
      <c r="QOQ442" s="9"/>
      <c r="QOR442" s="9"/>
      <c r="QOS442" s="9"/>
      <c r="QOT442" s="9"/>
      <c r="QOU442" s="9"/>
      <c r="QOV442" s="9"/>
      <c r="QOW442" s="9"/>
      <c r="QOX442" s="9"/>
      <c r="QOY442" s="9"/>
      <c r="QOZ442" s="9"/>
      <c r="QPA442" s="9"/>
      <c r="QPB442" s="9"/>
      <c r="QPC442" s="9"/>
      <c r="QPD442" s="9"/>
      <c r="QPE442" s="9"/>
      <c r="QPF442" s="9"/>
      <c r="QPG442" s="9"/>
      <c r="QPH442" s="9"/>
      <c r="QPI442" s="9"/>
      <c r="QPJ442" s="9"/>
      <c r="QPK442" s="9"/>
      <c r="QPL442" s="9"/>
      <c r="QPM442" s="9"/>
      <c r="QPN442" s="9"/>
      <c r="QPO442" s="9"/>
      <c r="QPP442" s="9"/>
      <c r="QPQ442" s="9"/>
      <c r="QPR442" s="9"/>
      <c r="QPS442" s="9"/>
      <c r="QPT442" s="9"/>
      <c r="QPU442" s="9"/>
      <c r="QPV442" s="9"/>
      <c r="QPW442" s="9"/>
      <c r="QPX442" s="9"/>
      <c r="QPY442" s="9"/>
      <c r="QPZ442" s="9"/>
      <c r="QQA442" s="9"/>
      <c r="QQB442" s="9"/>
      <c r="QQC442" s="9"/>
      <c r="QQD442" s="9"/>
      <c r="QQE442" s="9"/>
      <c r="QQF442" s="9"/>
      <c r="QQG442" s="9"/>
      <c r="QQH442" s="9"/>
      <c r="QQI442" s="9"/>
      <c r="QQJ442" s="9"/>
      <c r="QQK442" s="9"/>
      <c r="QQL442" s="9"/>
      <c r="QQM442" s="9"/>
      <c r="QQN442" s="9"/>
      <c r="QQO442" s="9"/>
      <c r="QQP442" s="9"/>
      <c r="QQQ442" s="9"/>
      <c r="QQR442" s="9"/>
      <c r="QQS442" s="9"/>
      <c r="QQT442" s="9"/>
      <c r="QQU442" s="9"/>
      <c r="QQV442" s="9"/>
      <c r="QQW442" s="9"/>
      <c r="QQX442" s="9"/>
      <c r="QQY442" s="9"/>
      <c r="QQZ442" s="9"/>
      <c r="QRA442" s="9"/>
      <c r="QRB442" s="9"/>
      <c r="QRC442" s="9"/>
      <c r="QRD442" s="9"/>
      <c r="QRE442" s="9"/>
      <c r="QRF442" s="9"/>
      <c r="QRG442" s="9"/>
      <c r="QRH442" s="9"/>
      <c r="QRI442" s="9"/>
      <c r="QRJ442" s="9"/>
      <c r="QRK442" s="9"/>
      <c r="QRL442" s="9"/>
      <c r="QRM442" s="9"/>
      <c r="QRN442" s="9"/>
      <c r="QRO442" s="9"/>
      <c r="QRP442" s="9"/>
      <c r="QRQ442" s="9"/>
      <c r="QRR442" s="9"/>
      <c r="QRS442" s="9"/>
      <c r="QRT442" s="9"/>
      <c r="QRU442" s="9"/>
      <c r="QRV442" s="9"/>
      <c r="QRW442" s="9"/>
      <c r="QRX442" s="9"/>
      <c r="QRY442" s="9"/>
      <c r="QRZ442" s="9"/>
      <c r="QSA442" s="9"/>
      <c r="QSB442" s="9"/>
      <c r="QSC442" s="9"/>
      <c r="QSD442" s="9"/>
      <c r="QSE442" s="9"/>
      <c r="QSF442" s="9"/>
      <c r="QSG442" s="9"/>
      <c r="QSH442" s="9"/>
      <c r="QSI442" s="9"/>
      <c r="QSJ442" s="9"/>
      <c r="QSK442" s="9"/>
      <c r="QSL442" s="9"/>
      <c r="QSM442" s="9"/>
      <c r="QSN442" s="9"/>
      <c r="QSO442" s="9"/>
      <c r="QSP442" s="9"/>
      <c r="QSQ442" s="9"/>
      <c r="QSR442" s="9"/>
      <c r="QSS442" s="9"/>
      <c r="QST442" s="9"/>
      <c r="QSU442" s="9"/>
      <c r="QSV442" s="9"/>
      <c r="QSW442" s="9"/>
      <c r="QSX442" s="9"/>
      <c r="QSY442" s="9"/>
      <c r="QSZ442" s="9"/>
      <c r="QTA442" s="9"/>
      <c r="QTB442" s="9"/>
      <c r="QTC442" s="9"/>
      <c r="QTD442" s="9"/>
      <c r="QTE442" s="9"/>
      <c r="QTF442" s="9"/>
      <c r="QTG442" s="9"/>
      <c r="QTH442" s="9"/>
      <c r="QTI442" s="9"/>
      <c r="QTJ442" s="9"/>
      <c r="QTK442" s="9"/>
      <c r="QTL442" s="9"/>
      <c r="QTM442" s="9"/>
      <c r="QTN442" s="9"/>
      <c r="QTO442" s="9"/>
      <c r="QTP442" s="9"/>
      <c r="QTQ442" s="9"/>
      <c r="QTR442" s="9"/>
      <c r="QTS442" s="9"/>
      <c r="QTT442" s="9"/>
      <c r="QTU442" s="9"/>
      <c r="QTV442" s="9"/>
      <c r="QTW442" s="9"/>
      <c r="QTX442" s="9"/>
      <c r="QTY442" s="9"/>
      <c r="QTZ442" s="9"/>
      <c r="QUA442" s="9"/>
      <c r="QUB442" s="9"/>
      <c r="QUC442" s="9"/>
      <c r="QUD442" s="9"/>
      <c r="QUE442" s="9"/>
      <c r="QUF442" s="9"/>
      <c r="QUG442" s="9"/>
      <c r="QUH442" s="9"/>
      <c r="QUI442" s="9"/>
      <c r="QUJ442" s="9"/>
      <c r="QUK442" s="9"/>
      <c r="QUL442" s="9"/>
      <c r="QUM442" s="9"/>
      <c r="QUN442" s="9"/>
      <c r="QUO442" s="9"/>
      <c r="QUP442" s="9"/>
      <c r="QUQ442" s="9"/>
      <c r="QUR442" s="9"/>
      <c r="QUS442" s="9"/>
      <c r="QUT442" s="9"/>
      <c r="QUU442" s="9"/>
      <c r="QUV442" s="9"/>
      <c r="QUW442" s="9"/>
      <c r="QUX442" s="9"/>
      <c r="QUY442" s="9"/>
      <c r="QUZ442" s="9"/>
      <c r="QVA442" s="9"/>
      <c r="QVB442" s="9"/>
      <c r="QVC442" s="9"/>
      <c r="QVD442" s="9"/>
      <c r="QVE442" s="9"/>
      <c r="QVF442" s="9"/>
      <c r="QVG442" s="9"/>
      <c r="QVH442" s="9"/>
      <c r="QVI442" s="9"/>
      <c r="QVJ442" s="9"/>
      <c r="QVK442" s="9"/>
      <c r="QVL442" s="9"/>
      <c r="QVM442" s="9"/>
      <c r="QVN442" s="9"/>
      <c r="QVO442" s="9"/>
      <c r="QVP442" s="9"/>
      <c r="QVQ442" s="9"/>
      <c r="QVR442" s="9"/>
      <c r="QVS442" s="9"/>
      <c r="QVT442" s="9"/>
      <c r="QVU442" s="9"/>
      <c r="QVV442" s="9"/>
      <c r="QVW442" s="9"/>
      <c r="QVX442" s="9"/>
      <c r="QVY442" s="9"/>
      <c r="QVZ442" s="9"/>
      <c r="QWA442" s="9"/>
      <c r="QWB442" s="9"/>
      <c r="QWC442" s="9"/>
      <c r="QWD442" s="9"/>
      <c r="QWE442" s="9"/>
      <c r="QWF442" s="9"/>
      <c r="QWG442" s="9"/>
      <c r="QWH442" s="9"/>
      <c r="QWI442" s="9"/>
      <c r="QWJ442" s="9"/>
      <c r="QWK442" s="9"/>
      <c r="QWL442" s="9"/>
      <c r="QWM442" s="9"/>
      <c r="QWN442" s="9"/>
      <c r="QWO442" s="9"/>
      <c r="QWP442" s="9"/>
      <c r="QWQ442" s="9"/>
      <c r="QWR442" s="9"/>
      <c r="QWS442" s="9"/>
      <c r="QWT442" s="9"/>
      <c r="QWU442" s="9"/>
      <c r="QWV442" s="9"/>
      <c r="QWW442" s="9"/>
      <c r="QWX442" s="9"/>
      <c r="QWY442" s="9"/>
      <c r="QWZ442" s="9"/>
      <c r="QXA442" s="9"/>
      <c r="QXB442" s="9"/>
      <c r="QXC442" s="9"/>
      <c r="QXD442" s="9"/>
      <c r="QXE442" s="9"/>
      <c r="QXF442" s="9"/>
      <c r="QXG442" s="9"/>
      <c r="QXH442" s="9"/>
      <c r="QXI442" s="9"/>
      <c r="QXJ442" s="9"/>
      <c r="QXK442" s="9"/>
      <c r="QXL442" s="9"/>
      <c r="QXM442" s="9"/>
      <c r="QXN442" s="9"/>
      <c r="QXO442" s="9"/>
      <c r="QXP442" s="9"/>
      <c r="QXQ442" s="9"/>
      <c r="QXR442" s="9"/>
      <c r="QXS442" s="9"/>
      <c r="QXT442" s="9"/>
      <c r="QXU442" s="9"/>
      <c r="QXV442" s="9"/>
      <c r="QXW442" s="9"/>
      <c r="QXX442" s="9"/>
      <c r="QXY442" s="9"/>
      <c r="QXZ442" s="9"/>
      <c r="QYA442" s="9"/>
      <c r="QYB442" s="9"/>
      <c r="QYC442" s="9"/>
      <c r="QYD442" s="9"/>
      <c r="QYE442" s="9"/>
      <c r="QYF442" s="9"/>
      <c r="QYG442" s="9"/>
      <c r="QYH442" s="9"/>
      <c r="QYI442" s="9"/>
      <c r="QYJ442" s="9"/>
      <c r="QYK442" s="9"/>
      <c r="QYL442" s="9"/>
      <c r="QYM442" s="9"/>
      <c r="QYN442" s="9"/>
      <c r="QYO442" s="9"/>
      <c r="QYP442" s="9"/>
      <c r="QYQ442" s="9"/>
      <c r="QYR442" s="9"/>
      <c r="QYS442" s="9"/>
      <c r="QYT442" s="9"/>
      <c r="QYU442" s="9"/>
      <c r="QYV442" s="9"/>
      <c r="QYW442" s="9"/>
      <c r="QYX442" s="9"/>
      <c r="QYY442" s="9"/>
      <c r="QYZ442" s="9"/>
      <c r="QZA442" s="9"/>
      <c r="QZB442" s="9"/>
      <c r="QZC442" s="9"/>
      <c r="QZD442" s="9"/>
      <c r="QZE442" s="9"/>
      <c r="QZF442" s="9"/>
      <c r="QZG442" s="9"/>
      <c r="QZH442" s="9"/>
      <c r="QZI442" s="9"/>
      <c r="QZJ442" s="9"/>
      <c r="QZK442" s="9"/>
      <c r="QZL442" s="9"/>
      <c r="QZM442" s="9"/>
      <c r="QZN442" s="9"/>
      <c r="QZO442" s="9"/>
      <c r="QZP442" s="9"/>
      <c r="QZQ442" s="9"/>
      <c r="QZR442" s="9"/>
      <c r="QZS442" s="9"/>
      <c r="QZT442" s="9"/>
      <c r="QZU442" s="9"/>
      <c r="QZV442" s="9"/>
      <c r="QZW442" s="9"/>
      <c r="QZX442" s="9"/>
      <c r="QZY442" s="9"/>
      <c r="QZZ442" s="9"/>
      <c r="RAA442" s="9"/>
      <c r="RAB442" s="9"/>
      <c r="RAC442" s="9"/>
      <c r="RAD442" s="9"/>
      <c r="RAE442" s="9"/>
      <c r="RAF442" s="9"/>
      <c r="RAG442" s="9"/>
      <c r="RAH442" s="9"/>
      <c r="RAI442" s="9"/>
      <c r="RAJ442" s="9"/>
      <c r="RAK442" s="9"/>
      <c r="RAL442" s="9"/>
      <c r="RAM442" s="9"/>
      <c r="RAN442" s="9"/>
      <c r="RAO442" s="9"/>
      <c r="RAP442" s="9"/>
      <c r="RAQ442" s="9"/>
      <c r="RAR442" s="9"/>
      <c r="RAS442" s="9"/>
      <c r="RAT442" s="9"/>
      <c r="RAU442" s="9"/>
      <c r="RAV442" s="9"/>
      <c r="RAW442" s="9"/>
      <c r="RAX442" s="9"/>
      <c r="RAY442" s="9"/>
      <c r="RAZ442" s="9"/>
      <c r="RBA442" s="9"/>
      <c r="RBB442" s="9"/>
      <c r="RBC442" s="9"/>
      <c r="RBD442" s="9"/>
      <c r="RBE442" s="9"/>
      <c r="RBF442" s="9"/>
      <c r="RBG442" s="9"/>
      <c r="RBH442" s="9"/>
      <c r="RBI442" s="9"/>
      <c r="RBJ442" s="9"/>
      <c r="RBK442" s="9"/>
      <c r="RBL442" s="9"/>
      <c r="RBM442" s="9"/>
      <c r="RBN442" s="9"/>
      <c r="RBO442" s="9"/>
      <c r="RBP442" s="9"/>
      <c r="RBQ442" s="9"/>
      <c r="RBR442" s="9"/>
      <c r="RBS442" s="9"/>
      <c r="RBT442" s="9"/>
      <c r="RBU442" s="9"/>
      <c r="RBV442" s="9"/>
      <c r="RBW442" s="9"/>
      <c r="RBX442" s="9"/>
      <c r="RBY442" s="9"/>
      <c r="RBZ442" s="9"/>
      <c r="RCA442" s="9"/>
      <c r="RCB442" s="9"/>
      <c r="RCC442" s="9"/>
      <c r="RCD442" s="9"/>
      <c r="RCE442" s="9"/>
      <c r="RCF442" s="9"/>
      <c r="RCG442" s="9"/>
      <c r="RCH442" s="9"/>
      <c r="RCI442" s="9"/>
      <c r="RCJ442" s="9"/>
      <c r="RCK442" s="9"/>
      <c r="RCL442" s="9"/>
      <c r="RCM442" s="9"/>
      <c r="RCN442" s="9"/>
      <c r="RCO442" s="9"/>
      <c r="RCP442" s="9"/>
      <c r="RCQ442" s="9"/>
      <c r="RCR442" s="9"/>
      <c r="RCS442" s="9"/>
      <c r="RCT442" s="9"/>
      <c r="RCU442" s="9"/>
      <c r="RCV442" s="9"/>
      <c r="RCW442" s="9"/>
      <c r="RCX442" s="9"/>
      <c r="RCY442" s="9"/>
      <c r="RCZ442" s="9"/>
      <c r="RDA442" s="9"/>
      <c r="RDB442" s="9"/>
      <c r="RDC442" s="9"/>
      <c r="RDD442" s="9"/>
      <c r="RDE442" s="9"/>
      <c r="RDF442" s="9"/>
      <c r="RDG442" s="9"/>
      <c r="RDH442" s="9"/>
      <c r="RDI442" s="9"/>
      <c r="RDJ442" s="9"/>
      <c r="RDK442" s="9"/>
      <c r="RDL442" s="9"/>
      <c r="RDM442" s="9"/>
      <c r="RDN442" s="9"/>
      <c r="RDO442" s="9"/>
      <c r="RDP442" s="9"/>
      <c r="RDQ442" s="9"/>
      <c r="RDR442" s="9"/>
      <c r="RDS442" s="9"/>
      <c r="RDT442" s="9"/>
      <c r="RDU442" s="9"/>
      <c r="RDV442" s="9"/>
      <c r="RDW442" s="9"/>
      <c r="RDX442" s="9"/>
      <c r="RDY442" s="9"/>
      <c r="RDZ442" s="9"/>
      <c r="REA442" s="9"/>
      <c r="REB442" s="9"/>
      <c r="REC442" s="9"/>
      <c r="RED442" s="9"/>
      <c r="REE442" s="9"/>
      <c r="REF442" s="9"/>
      <c r="REG442" s="9"/>
      <c r="REH442" s="9"/>
      <c r="REI442" s="9"/>
      <c r="REJ442" s="9"/>
      <c r="REK442" s="9"/>
      <c r="REL442" s="9"/>
      <c r="REM442" s="9"/>
      <c r="REN442" s="9"/>
      <c r="REO442" s="9"/>
      <c r="REP442" s="9"/>
      <c r="REQ442" s="9"/>
      <c r="RER442" s="9"/>
      <c r="RES442" s="9"/>
      <c r="RET442" s="9"/>
      <c r="REU442" s="9"/>
      <c r="REV442" s="9"/>
      <c r="REW442" s="9"/>
      <c r="REX442" s="9"/>
      <c r="REY442" s="9"/>
      <c r="REZ442" s="9"/>
      <c r="RFA442" s="9"/>
      <c r="RFB442" s="9"/>
      <c r="RFC442" s="9"/>
      <c r="RFD442" s="9"/>
      <c r="RFE442" s="9"/>
      <c r="RFF442" s="9"/>
      <c r="RFG442" s="9"/>
      <c r="RFH442" s="9"/>
      <c r="RFI442" s="9"/>
      <c r="RFJ442" s="9"/>
      <c r="RFK442" s="9"/>
      <c r="RFL442" s="9"/>
      <c r="RFM442" s="9"/>
      <c r="RFN442" s="9"/>
      <c r="RFO442" s="9"/>
      <c r="RFP442" s="9"/>
      <c r="RFQ442" s="9"/>
      <c r="RFR442" s="9"/>
      <c r="RFS442" s="9"/>
      <c r="RFT442" s="9"/>
      <c r="RFU442" s="9"/>
      <c r="RFV442" s="9"/>
      <c r="RFW442" s="9"/>
      <c r="RFX442" s="9"/>
      <c r="RFY442" s="9"/>
      <c r="RFZ442" s="9"/>
      <c r="RGA442" s="9"/>
      <c r="RGB442" s="9"/>
      <c r="RGC442" s="9"/>
      <c r="RGD442" s="9"/>
      <c r="RGE442" s="9"/>
      <c r="RGF442" s="9"/>
      <c r="RGG442" s="9"/>
      <c r="RGH442" s="9"/>
      <c r="RGI442" s="9"/>
      <c r="RGJ442" s="9"/>
      <c r="RGK442" s="9"/>
      <c r="RGL442" s="9"/>
      <c r="RGM442" s="9"/>
      <c r="RGN442" s="9"/>
      <c r="RGO442" s="9"/>
      <c r="RGP442" s="9"/>
      <c r="RGQ442" s="9"/>
      <c r="RGR442" s="9"/>
      <c r="RGS442" s="9"/>
      <c r="RGT442" s="9"/>
      <c r="RGU442" s="9"/>
      <c r="RGV442" s="9"/>
      <c r="RGW442" s="9"/>
      <c r="RGX442" s="9"/>
      <c r="RGY442" s="9"/>
      <c r="RGZ442" s="9"/>
      <c r="RHA442" s="9"/>
      <c r="RHB442" s="9"/>
      <c r="RHC442" s="9"/>
      <c r="RHD442" s="9"/>
      <c r="RHE442" s="9"/>
      <c r="RHF442" s="9"/>
      <c r="RHG442" s="9"/>
      <c r="RHH442" s="9"/>
      <c r="RHI442" s="9"/>
      <c r="RHJ442" s="9"/>
      <c r="RHK442" s="9"/>
      <c r="RHL442" s="9"/>
      <c r="RHM442" s="9"/>
      <c r="RHN442" s="9"/>
      <c r="RHO442" s="9"/>
      <c r="RHP442" s="9"/>
      <c r="RHQ442" s="9"/>
      <c r="RHR442" s="9"/>
      <c r="RHS442" s="9"/>
      <c r="RHT442" s="9"/>
      <c r="RHU442" s="9"/>
      <c r="RHV442" s="9"/>
      <c r="RHW442" s="9"/>
      <c r="RHX442" s="9"/>
      <c r="RHY442" s="9"/>
      <c r="RHZ442" s="9"/>
      <c r="RIA442" s="9"/>
      <c r="RIB442" s="9"/>
      <c r="RIC442" s="9"/>
      <c r="RID442" s="9"/>
      <c r="RIE442" s="9"/>
      <c r="RIF442" s="9"/>
      <c r="RIG442" s="9"/>
      <c r="RIH442" s="9"/>
      <c r="RII442" s="9"/>
      <c r="RIJ442" s="9"/>
      <c r="RIK442" s="9"/>
      <c r="RIL442" s="9"/>
      <c r="RIM442" s="9"/>
      <c r="RIN442" s="9"/>
      <c r="RIO442" s="9"/>
      <c r="RIP442" s="9"/>
      <c r="RIQ442" s="9"/>
      <c r="RIR442" s="9"/>
      <c r="RIS442" s="9"/>
      <c r="RIT442" s="9"/>
      <c r="RIU442" s="9"/>
      <c r="RIV442" s="9"/>
      <c r="RIW442" s="9"/>
      <c r="RIX442" s="9"/>
      <c r="RIY442" s="9"/>
      <c r="RIZ442" s="9"/>
      <c r="RJA442" s="9"/>
      <c r="RJB442" s="9"/>
      <c r="RJC442" s="9"/>
      <c r="RJD442" s="9"/>
      <c r="RJE442" s="9"/>
      <c r="RJF442" s="9"/>
      <c r="RJG442" s="9"/>
      <c r="RJH442" s="9"/>
      <c r="RJI442" s="9"/>
      <c r="RJJ442" s="9"/>
      <c r="RJK442" s="9"/>
      <c r="RJL442" s="9"/>
      <c r="RJM442" s="9"/>
      <c r="RJN442" s="9"/>
      <c r="RJO442" s="9"/>
      <c r="RJP442" s="9"/>
      <c r="RJQ442" s="9"/>
      <c r="RJR442" s="9"/>
      <c r="RJS442" s="9"/>
      <c r="RJT442" s="9"/>
      <c r="RJU442" s="9"/>
      <c r="RJV442" s="9"/>
      <c r="RJW442" s="9"/>
      <c r="RJX442" s="9"/>
      <c r="RJY442" s="9"/>
      <c r="RJZ442" s="9"/>
      <c r="RKA442" s="9"/>
      <c r="RKB442" s="9"/>
      <c r="RKC442" s="9"/>
      <c r="RKD442" s="9"/>
      <c r="RKE442" s="9"/>
      <c r="RKF442" s="9"/>
      <c r="RKG442" s="9"/>
      <c r="RKH442" s="9"/>
      <c r="RKI442" s="9"/>
      <c r="RKJ442" s="9"/>
      <c r="RKK442" s="9"/>
      <c r="RKL442" s="9"/>
      <c r="RKM442" s="9"/>
      <c r="RKN442" s="9"/>
      <c r="RKO442" s="9"/>
      <c r="RKP442" s="9"/>
      <c r="RKQ442" s="9"/>
      <c r="RKR442" s="9"/>
      <c r="RKS442" s="9"/>
      <c r="RKT442" s="9"/>
      <c r="RKU442" s="9"/>
      <c r="RKV442" s="9"/>
      <c r="RKW442" s="9"/>
      <c r="RKX442" s="9"/>
      <c r="RKY442" s="9"/>
      <c r="RKZ442" s="9"/>
      <c r="RLA442" s="9"/>
      <c r="RLB442" s="9"/>
      <c r="RLC442" s="9"/>
      <c r="RLD442" s="9"/>
      <c r="RLE442" s="9"/>
      <c r="RLF442" s="9"/>
      <c r="RLG442" s="9"/>
      <c r="RLH442" s="9"/>
      <c r="RLI442" s="9"/>
      <c r="RLJ442" s="9"/>
      <c r="RLK442" s="9"/>
      <c r="RLL442" s="9"/>
      <c r="RLM442" s="9"/>
      <c r="RLN442" s="9"/>
      <c r="RLO442" s="9"/>
      <c r="RLP442" s="9"/>
      <c r="RLQ442" s="9"/>
      <c r="RLR442" s="9"/>
      <c r="RLS442" s="9"/>
      <c r="RLT442" s="9"/>
      <c r="RLU442" s="9"/>
      <c r="RLV442" s="9"/>
      <c r="RLW442" s="9"/>
      <c r="RLX442" s="9"/>
      <c r="RLY442" s="9"/>
      <c r="RLZ442" s="9"/>
      <c r="RMA442" s="9"/>
      <c r="RMB442" s="9"/>
      <c r="RMC442" s="9"/>
      <c r="RMD442" s="9"/>
      <c r="RME442" s="9"/>
      <c r="RMF442" s="9"/>
      <c r="RMG442" s="9"/>
      <c r="RMH442" s="9"/>
      <c r="RMI442" s="9"/>
      <c r="RMJ442" s="9"/>
      <c r="RMK442" s="9"/>
      <c r="RML442" s="9"/>
      <c r="RMM442" s="9"/>
      <c r="RMN442" s="9"/>
      <c r="RMO442" s="9"/>
      <c r="RMP442" s="9"/>
      <c r="RMQ442" s="9"/>
      <c r="RMR442" s="9"/>
      <c r="RMS442" s="9"/>
      <c r="RMT442" s="9"/>
      <c r="RMU442" s="9"/>
      <c r="RMV442" s="9"/>
      <c r="RMW442" s="9"/>
      <c r="RMX442" s="9"/>
      <c r="RMY442" s="9"/>
      <c r="RMZ442" s="9"/>
      <c r="RNA442" s="9"/>
      <c r="RNB442" s="9"/>
      <c r="RNC442" s="9"/>
      <c r="RND442" s="9"/>
      <c r="RNE442" s="9"/>
      <c r="RNF442" s="9"/>
      <c r="RNG442" s="9"/>
      <c r="RNH442" s="9"/>
      <c r="RNI442" s="9"/>
      <c r="RNJ442" s="9"/>
      <c r="RNK442" s="9"/>
      <c r="RNL442" s="9"/>
      <c r="RNM442" s="9"/>
      <c r="RNN442" s="9"/>
      <c r="RNO442" s="9"/>
      <c r="RNP442" s="9"/>
      <c r="RNQ442" s="9"/>
      <c r="RNR442" s="9"/>
      <c r="RNS442" s="9"/>
      <c r="RNT442" s="9"/>
      <c r="RNU442" s="9"/>
      <c r="RNV442" s="9"/>
      <c r="RNW442" s="9"/>
      <c r="RNX442" s="9"/>
      <c r="RNY442" s="9"/>
      <c r="RNZ442" s="9"/>
      <c r="ROA442" s="9"/>
      <c r="ROB442" s="9"/>
      <c r="ROC442" s="9"/>
      <c r="ROD442" s="9"/>
      <c r="ROE442" s="9"/>
      <c r="ROF442" s="9"/>
      <c r="ROG442" s="9"/>
      <c r="ROH442" s="9"/>
      <c r="ROI442" s="9"/>
      <c r="ROJ442" s="9"/>
      <c r="ROK442" s="9"/>
      <c r="ROL442" s="9"/>
      <c r="ROM442" s="9"/>
      <c r="RON442" s="9"/>
      <c r="ROO442" s="9"/>
      <c r="ROP442" s="9"/>
      <c r="ROQ442" s="9"/>
      <c r="ROR442" s="9"/>
      <c r="ROS442" s="9"/>
      <c r="ROT442" s="9"/>
      <c r="ROU442" s="9"/>
      <c r="ROV442" s="9"/>
      <c r="ROW442" s="9"/>
      <c r="ROX442" s="9"/>
      <c r="ROY442" s="9"/>
      <c r="ROZ442" s="9"/>
      <c r="RPA442" s="9"/>
      <c r="RPB442" s="9"/>
      <c r="RPC442" s="9"/>
      <c r="RPD442" s="9"/>
      <c r="RPE442" s="9"/>
      <c r="RPF442" s="9"/>
      <c r="RPG442" s="9"/>
      <c r="RPH442" s="9"/>
      <c r="RPI442" s="9"/>
      <c r="RPJ442" s="9"/>
      <c r="RPK442" s="9"/>
      <c r="RPL442" s="9"/>
      <c r="RPM442" s="9"/>
      <c r="RPN442" s="9"/>
      <c r="RPO442" s="9"/>
      <c r="RPP442" s="9"/>
      <c r="RPQ442" s="9"/>
      <c r="RPR442" s="9"/>
      <c r="RPS442" s="9"/>
      <c r="RPT442" s="9"/>
      <c r="RPU442" s="9"/>
      <c r="RPV442" s="9"/>
      <c r="RPW442" s="9"/>
      <c r="RPX442" s="9"/>
      <c r="RPY442" s="9"/>
      <c r="RPZ442" s="9"/>
      <c r="RQA442" s="9"/>
      <c r="RQB442" s="9"/>
      <c r="RQC442" s="9"/>
      <c r="RQD442" s="9"/>
      <c r="RQE442" s="9"/>
      <c r="RQF442" s="9"/>
      <c r="RQG442" s="9"/>
      <c r="RQH442" s="9"/>
      <c r="RQI442" s="9"/>
      <c r="RQJ442" s="9"/>
      <c r="RQK442" s="9"/>
      <c r="RQL442" s="9"/>
      <c r="RQM442" s="9"/>
      <c r="RQN442" s="9"/>
      <c r="RQO442" s="9"/>
      <c r="RQP442" s="9"/>
      <c r="RQQ442" s="9"/>
      <c r="RQR442" s="9"/>
      <c r="RQS442" s="9"/>
      <c r="RQT442" s="9"/>
      <c r="RQU442" s="9"/>
      <c r="RQV442" s="9"/>
      <c r="RQW442" s="9"/>
      <c r="RQX442" s="9"/>
      <c r="RQY442" s="9"/>
      <c r="RQZ442" s="9"/>
      <c r="RRA442" s="9"/>
      <c r="RRB442" s="9"/>
      <c r="RRC442" s="9"/>
      <c r="RRD442" s="9"/>
      <c r="RRE442" s="9"/>
      <c r="RRF442" s="9"/>
      <c r="RRG442" s="9"/>
      <c r="RRH442" s="9"/>
      <c r="RRI442" s="9"/>
      <c r="RRJ442" s="9"/>
      <c r="RRK442" s="9"/>
      <c r="RRL442" s="9"/>
      <c r="RRM442" s="9"/>
      <c r="RRN442" s="9"/>
      <c r="RRO442" s="9"/>
      <c r="RRP442" s="9"/>
      <c r="RRQ442" s="9"/>
      <c r="RRR442" s="9"/>
      <c r="RRS442" s="9"/>
      <c r="RRT442" s="9"/>
      <c r="RRU442" s="9"/>
      <c r="RRV442" s="9"/>
      <c r="RRW442" s="9"/>
      <c r="RRX442" s="9"/>
      <c r="RRY442" s="9"/>
      <c r="RRZ442" s="9"/>
      <c r="RSA442" s="9"/>
      <c r="RSB442" s="9"/>
      <c r="RSC442" s="9"/>
      <c r="RSD442" s="9"/>
      <c r="RSE442" s="9"/>
      <c r="RSF442" s="9"/>
      <c r="RSG442" s="9"/>
      <c r="RSH442" s="9"/>
      <c r="RSI442" s="9"/>
      <c r="RSJ442" s="9"/>
      <c r="RSK442" s="9"/>
      <c r="RSL442" s="9"/>
      <c r="RSM442" s="9"/>
      <c r="RSN442" s="9"/>
      <c r="RSO442" s="9"/>
      <c r="RSP442" s="9"/>
      <c r="RSQ442" s="9"/>
      <c r="RSR442" s="9"/>
      <c r="RSS442" s="9"/>
      <c r="RST442" s="9"/>
      <c r="RSU442" s="9"/>
      <c r="RSV442" s="9"/>
      <c r="RSW442" s="9"/>
      <c r="RSX442" s="9"/>
      <c r="RSY442" s="9"/>
      <c r="RSZ442" s="9"/>
      <c r="RTA442" s="9"/>
      <c r="RTB442" s="9"/>
      <c r="RTC442" s="9"/>
      <c r="RTD442" s="9"/>
      <c r="RTE442" s="9"/>
      <c r="RTF442" s="9"/>
      <c r="RTG442" s="9"/>
      <c r="RTH442" s="9"/>
      <c r="RTI442" s="9"/>
      <c r="RTJ442" s="9"/>
      <c r="RTK442" s="9"/>
      <c r="RTL442" s="9"/>
      <c r="RTM442" s="9"/>
      <c r="RTN442" s="9"/>
      <c r="RTO442" s="9"/>
      <c r="RTP442" s="9"/>
      <c r="RTQ442" s="9"/>
      <c r="RTR442" s="9"/>
      <c r="RTS442" s="9"/>
      <c r="RTT442" s="9"/>
      <c r="RTU442" s="9"/>
      <c r="RTV442" s="9"/>
      <c r="RTW442" s="9"/>
      <c r="RTX442" s="9"/>
      <c r="RTY442" s="9"/>
      <c r="RTZ442" s="9"/>
      <c r="RUA442" s="9"/>
      <c r="RUB442" s="9"/>
      <c r="RUC442" s="9"/>
      <c r="RUD442" s="9"/>
      <c r="RUE442" s="9"/>
      <c r="RUF442" s="9"/>
      <c r="RUG442" s="9"/>
      <c r="RUH442" s="9"/>
      <c r="RUI442" s="9"/>
      <c r="RUJ442" s="9"/>
      <c r="RUK442" s="9"/>
      <c r="RUL442" s="9"/>
      <c r="RUM442" s="9"/>
      <c r="RUN442" s="9"/>
      <c r="RUO442" s="9"/>
      <c r="RUP442" s="9"/>
      <c r="RUQ442" s="9"/>
      <c r="RUR442" s="9"/>
      <c r="RUS442" s="9"/>
      <c r="RUT442" s="9"/>
      <c r="RUU442" s="9"/>
      <c r="RUV442" s="9"/>
      <c r="RUW442" s="9"/>
      <c r="RUX442" s="9"/>
      <c r="RUY442" s="9"/>
      <c r="RUZ442" s="9"/>
      <c r="RVA442" s="9"/>
      <c r="RVB442" s="9"/>
      <c r="RVC442" s="9"/>
      <c r="RVD442" s="9"/>
      <c r="RVE442" s="9"/>
      <c r="RVF442" s="9"/>
      <c r="RVG442" s="9"/>
      <c r="RVH442" s="9"/>
      <c r="RVI442" s="9"/>
      <c r="RVJ442" s="9"/>
      <c r="RVK442" s="9"/>
      <c r="RVL442" s="9"/>
      <c r="RVM442" s="9"/>
      <c r="RVN442" s="9"/>
      <c r="RVO442" s="9"/>
      <c r="RVP442" s="9"/>
      <c r="RVQ442" s="9"/>
      <c r="RVR442" s="9"/>
      <c r="RVS442" s="9"/>
      <c r="RVT442" s="9"/>
      <c r="RVU442" s="9"/>
      <c r="RVV442" s="9"/>
      <c r="RVW442" s="9"/>
      <c r="RVX442" s="9"/>
      <c r="RVY442" s="9"/>
      <c r="RVZ442" s="9"/>
      <c r="RWA442" s="9"/>
      <c r="RWB442" s="9"/>
      <c r="RWC442" s="9"/>
      <c r="RWD442" s="9"/>
      <c r="RWE442" s="9"/>
      <c r="RWF442" s="9"/>
      <c r="RWG442" s="9"/>
      <c r="RWH442" s="9"/>
      <c r="RWI442" s="9"/>
      <c r="RWJ442" s="9"/>
      <c r="RWK442" s="9"/>
      <c r="RWL442" s="9"/>
      <c r="RWM442" s="9"/>
      <c r="RWN442" s="9"/>
      <c r="RWO442" s="9"/>
      <c r="RWP442" s="9"/>
      <c r="RWQ442" s="9"/>
      <c r="RWR442" s="9"/>
      <c r="RWS442" s="9"/>
      <c r="RWT442" s="9"/>
      <c r="RWU442" s="9"/>
      <c r="RWV442" s="9"/>
      <c r="RWW442" s="9"/>
      <c r="RWX442" s="9"/>
      <c r="RWY442" s="9"/>
      <c r="RWZ442" s="9"/>
      <c r="RXA442" s="9"/>
      <c r="RXB442" s="9"/>
      <c r="RXC442" s="9"/>
      <c r="RXD442" s="9"/>
      <c r="RXE442" s="9"/>
      <c r="RXF442" s="9"/>
      <c r="RXG442" s="9"/>
      <c r="RXH442" s="9"/>
      <c r="RXI442" s="9"/>
      <c r="RXJ442" s="9"/>
      <c r="RXK442" s="9"/>
      <c r="RXL442" s="9"/>
      <c r="RXM442" s="9"/>
      <c r="RXN442" s="9"/>
      <c r="RXO442" s="9"/>
      <c r="RXP442" s="9"/>
      <c r="RXQ442" s="9"/>
      <c r="RXR442" s="9"/>
      <c r="RXS442" s="9"/>
      <c r="RXT442" s="9"/>
      <c r="RXU442" s="9"/>
      <c r="RXV442" s="9"/>
      <c r="RXW442" s="9"/>
      <c r="RXX442" s="9"/>
      <c r="RXY442" s="9"/>
      <c r="RXZ442" s="9"/>
      <c r="RYA442" s="9"/>
      <c r="RYB442" s="9"/>
      <c r="RYC442" s="9"/>
      <c r="RYD442" s="9"/>
      <c r="RYE442" s="9"/>
      <c r="RYF442" s="9"/>
      <c r="RYG442" s="9"/>
      <c r="RYH442" s="9"/>
      <c r="RYI442" s="9"/>
      <c r="RYJ442" s="9"/>
      <c r="RYK442" s="9"/>
      <c r="RYL442" s="9"/>
      <c r="RYM442" s="9"/>
      <c r="RYN442" s="9"/>
      <c r="RYO442" s="9"/>
      <c r="RYP442" s="9"/>
      <c r="RYQ442" s="9"/>
      <c r="RYR442" s="9"/>
      <c r="RYS442" s="9"/>
      <c r="RYT442" s="9"/>
      <c r="RYU442" s="9"/>
      <c r="RYV442" s="9"/>
      <c r="RYW442" s="9"/>
      <c r="RYX442" s="9"/>
      <c r="RYY442" s="9"/>
      <c r="RYZ442" s="9"/>
      <c r="RZA442" s="9"/>
      <c r="RZB442" s="9"/>
      <c r="RZC442" s="9"/>
      <c r="RZD442" s="9"/>
      <c r="RZE442" s="9"/>
      <c r="RZF442" s="9"/>
      <c r="RZG442" s="9"/>
      <c r="RZH442" s="9"/>
      <c r="RZI442" s="9"/>
      <c r="RZJ442" s="9"/>
      <c r="RZK442" s="9"/>
      <c r="RZL442" s="9"/>
      <c r="RZM442" s="9"/>
      <c r="RZN442" s="9"/>
      <c r="RZO442" s="9"/>
      <c r="RZP442" s="9"/>
      <c r="RZQ442" s="9"/>
      <c r="RZR442" s="9"/>
      <c r="RZS442" s="9"/>
      <c r="RZT442" s="9"/>
      <c r="RZU442" s="9"/>
      <c r="RZV442" s="9"/>
      <c r="RZW442" s="9"/>
      <c r="RZX442" s="9"/>
      <c r="RZY442" s="9"/>
      <c r="RZZ442" s="9"/>
      <c r="SAA442" s="9"/>
      <c r="SAB442" s="9"/>
      <c r="SAC442" s="9"/>
      <c r="SAD442" s="9"/>
      <c r="SAE442" s="9"/>
      <c r="SAF442" s="9"/>
      <c r="SAG442" s="9"/>
      <c r="SAH442" s="9"/>
      <c r="SAI442" s="9"/>
      <c r="SAJ442" s="9"/>
      <c r="SAK442" s="9"/>
      <c r="SAL442" s="9"/>
      <c r="SAM442" s="9"/>
      <c r="SAN442" s="9"/>
      <c r="SAO442" s="9"/>
      <c r="SAP442" s="9"/>
      <c r="SAQ442" s="9"/>
      <c r="SAR442" s="9"/>
      <c r="SAS442" s="9"/>
      <c r="SAT442" s="9"/>
      <c r="SAU442" s="9"/>
      <c r="SAV442" s="9"/>
      <c r="SAW442" s="9"/>
      <c r="SAX442" s="9"/>
      <c r="SAY442" s="9"/>
      <c r="SAZ442" s="9"/>
      <c r="SBA442" s="9"/>
      <c r="SBB442" s="9"/>
      <c r="SBC442" s="9"/>
      <c r="SBD442" s="9"/>
      <c r="SBE442" s="9"/>
      <c r="SBF442" s="9"/>
      <c r="SBG442" s="9"/>
      <c r="SBH442" s="9"/>
      <c r="SBI442" s="9"/>
      <c r="SBJ442" s="9"/>
      <c r="SBK442" s="9"/>
      <c r="SBL442" s="9"/>
      <c r="SBM442" s="9"/>
      <c r="SBN442" s="9"/>
      <c r="SBO442" s="9"/>
      <c r="SBP442" s="9"/>
      <c r="SBQ442" s="9"/>
      <c r="SBR442" s="9"/>
      <c r="SBS442" s="9"/>
      <c r="SBT442" s="9"/>
      <c r="SBU442" s="9"/>
      <c r="SBV442" s="9"/>
      <c r="SBW442" s="9"/>
      <c r="SBX442" s="9"/>
      <c r="SBY442" s="9"/>
      <c r="SBZ442" s="9"/>
      <c r="SCA442" s="9"/>
      <c r="SCB442" s="9"/>
      <c r="SCC442" s="9"/>
      <c r="SCD442" s="9"/>
      <c r="SCE442" s="9"/>
      <c r="SCF442" s="9"/>
      <c r="SCG442" s="9"/>
      <c r="SCH442" s="9"/>
      <c r="SCI442" s="9"/>
      <c r="SCJ442" s="9"/>
      <c r="SCK442" s="9"/>
      <c r="SCL442" s="9"/>
      <c r="SCM442" s="9"/>
      <c r="SCN442" s="9"/>
      <c r="SCO442" s="9"/>
      <c r="SCP442" s="9"/>
      <c r="SCQ442" s="9"/>
      <c r="SCR442" s="9"/>
      <c r="SCS442" s="9"/>
      <c r="SCT442" s="9"/>
      <c r="SCU442" s="9"/>
      <c r="SCV442" s="9"/>
      <c r="SCW442" s="9"/>
      <c r="SCX442" s="9"/>
      <c r="SCY442" s="9"/>
      <c r="SCZ442" s="9"/>
      <c r="SDA442" s="9"/>
      <c r="SDB442" s="9"/>
      <c r="SDC442" s="9"/>
      <c r="SDD442" s="9"/>
      <c r="SDE442" s="9"/>
      <c r="SDF442" s="9"/>
      <c r="SDG442" s="9"/>
      <c r="SDH442" s="9"/>
      <c r="SDI442" s="9"/>
      <c r="SDJ442" s="9"/>
      <c r="SDK442" s="9"/>
      <c r="SDL442" s="9"/>
      <c r="SDM442" s="9"/>
      <c r="SDN442" s="9"/>
      <c r="SDO442" s="9"/>
      <c r="SDP442" s="9"/>
      <c r="SDQ442" s="9"/>
      <c r="SDR442" s="9"/>
      <c r="SDS442" s="9"/>
      <c r="SDT442" s="9"/>
      <c r="SDU442" s="9"/>
      <c r="SDV442" s="9"/>
      <c r="SDW442" s="9"/>
      <c r="SDX442" s="9"/>
      <c r="SDY442" s="9"/>
      <c r="SDZ442" s="9"/>
      <c r="SEA442" s="9"/>
      <c r="SEB442" s="9"/>
      <c r="SEC442" s="9"/>
      <c r="SED442" s="9"/>
      <c r="SEE442" s="9"/>
      <c r="SEF442" s="9"/>
      <c r="SEG442" s="9"/>
      <c r="SEH442" s="9"/>
      <c r="SEI442" s="9"/>
      <c r="SEJ442" s="9"/>
      <c r="SEK442" s="9"/>
      <c r="SEL442" s="9"/>
      <c r="SEM442" s="9"/>
      <c r="SEN442" s="9"/>
      <c r="SEO442" s="9"/>
      <c r="SEP442" s="9"/>
      <c r="SEQ442" s="9"/>
      <c r="SER442" s="9"/>
      <c r="SES442" s="9"/>
      <c r="SET442" s="9"/>
      <c r="SEU442" s="9"/>
      <c r="SEV442" s="9"/>
      <c r="SEW442" s="9"/>
      <c r="SEX442" s="9"/>
      <c r="SEY442" s="9"/>
      <c r="SEZ442" s="9"/>
      <c r="SFA442" s="9"/>
      <c r="SFB442" s="9"/>
      <c r="SFC442" s="9"/>
      <c r="SFD442" s="9"/>
      <c r="SFE442" s="9"/>
      <c r="SFF442" s="9"/>
      <c r="SFG442" s="9"/>
      <c r="SFH442" s="9"/>
      <c r="SFI442" s="9"/>
      <c r="SFJ442" s="9"/>
      <c r="SFK442" s="9"/>
      <c r="SFL442" s="9"/>
      <c r="SFM442" s="9"/>
      <c r="SFN442" s="9"/>
      <c r="SFO442" s="9"/>
      <c r="SFP442" s="9"/>
      <c r="SFQ442" s="9"/>
      <c r="SFR442" s="9"/>
      <c r="SFS442" s="9"/>
      <c r="SFT442" s="9"/>
      <c r="SFU442" s="9"/>
      <c r="SFV442" s="9"/>
      <c r="SFW442" s="9"/>
      <c r="SFX442" s="9"/>
      <c r="SFY442" s="9"/>
      <c r="SFZ442" s="9"/>
      <c r="SGA442" s="9"/>
      <c r="SGB442" s="9"/>
      <c r="SGC442" s="9"/>
      <c r="SGD442" s="9"/>
      <c r="SGE442" s="9"/>
      <c r="SGF442" s="9"/>
      <c r="SGG442" s="9"/>
      <c r="SGH442" s="9"/>
      <c r="SGI442" s="9"/>
      <c r="SGJ442" s="9"/>
      <c r="SGK442" s="9"/>
      <c r="SGL442" s="9"/>
      <c r="SGM442" s="9"/>
      <c r="SGN442" s="9"/>
      <c r="SGO442" s="9"/>
      <c r="SGP442" s="9"/>
      <c r="SGQ442" s="9"/>
      <c r="SGR442" s="9"/>
      <c r="SGS442" s="9"/>
      <c r="SGT442" s="9"/>
      <c r="SGU442" s="9"/>
      <c r="SGV442" s="9"/>
      <c r="SGW442" s="9"/>
      <c r="SGX442" s="9"/>
      <c r="SGY442" s="9"/>
      <c r="SGZ442" s="9"/>
      <c r="SHA442" s="9"/>
      <c r="SHB442" s="9"/>
      <c r="SHC442" s="9"/>
      <c r="SHD442" s="9"/>
      <c r="SHE442" s="9"/>
      <c r="SHF442" s="9"/>
      <c r="SHG442" s="9"/>
      <c r="SHH442" s="9"/>
      <c r="SHI442" s="9"/>
      <c r="SHJ442" s="9"/>
      <c r="SHK442" s="9"/>
      <c r="SHL442" s="9"/>
      <c r="SHM442" s="9"/>
      <c r="SHN442" s="9"/>
      <c r="SHO442" s="9"/>
      <c r="SHP442" s="9"/>
      <c r="SHQ442" s="9"/>
      <c r="SHR442" s="9"/>
      <c r="SHS442" s="9"/>
      <c r="SHT442" s="9"/>
      <c r="SHU442" s="9"/>
      <c r="SHV442" s="9"/>
      <c r="SHW442" s="9"/>
      <c r="SHX442" s="9"/>
      <c r="SHY442" s="9"/>
      <c r="SHZ442" s="9"/>
      <c r="SIA442" s="9"/>
      <c r="SIB442" s="9"/>
      <c r="SIC442" s="9"/>
      <c r="SID442" s="9"/>
      <c r="SIE442" s="9"/>
      <c r="SIF442" s="9"/>
      <c r="SIG442" s="9"/>
      <c r="SIH442" s="9"/>
      <c r="SII442" s="9"/>
      <c r="SIJ442" s="9"/>
      <c r="SIK442" s="9"/>
      <c r="SIL442" s="9"/>
      <c r="SIM442" s="9"/>
      <c r="SIN442" s="9"/>
      <c r="SIO442" s="9"/>
      <c r="SIP442" s="9"/>
      <c r="SIQ442" s="9"/>
      <c r="SIR442" s="9"/>
      <c r="SIS442" s="9"/>
      <c r="SIT442" s="9"/>
      <c r="SIU442" s="9"/>
      <c r="SIV442" s="9"/>
      <c r="SIW442" s="9"/>
      <c r="SIX442" s="9"/>
      <c r="SIY442" s="9"/>
      <c r="SIZ442" s="9"/>
      <c r="SJA442" s="9"/>
      <c r="SJB442" s="9"/>
      <c r="SJC442" s="9"/>
      <c r="SJD442" s="9"/>
      <c r="SJE442" s="9"/>
      <c r="SJF442" s="9"/>
      <c r="SJG442" s="9"/>
      <c r="SJH442" s="9"/>
      <c r="SJI442" s="9"/>
      <c r="SJJ442" s="9"/>
      <c r="SJK442" s="9"/>
      <c r="SJL442" s="9"/>
      <c r="SJM442" s="9"/>
      <c r="SJN442" s="9"/>
      <c r="SJO442" s="9"/>
      <c r="SJP442" s="9"/>
      <c r="SJQ442" s="9"/>
      <c r="SJR442" s="9"/>
      <c r="SJS442" s="9"/>
      <c r="SJT442" s="9"/>
      <c r="SJU442" s="9"/>
      <c r="SJV442" s="9"/>
      <c r="SJW442" s="9"/>
      <c r="SJX442" s="9"/>
      <c r="SJY442" s="9"/>
      <c r="SJZ442" s="9"/>
      <c r="SKA442" s="9"/>
      <c r="SKB442" s="9"/>
      <c r="SKC442" s="9"/>
      <c r="SKD442" s="9"/>
      <c r="SKE442" s="9"/>
      <c r="SKF442" s="9"/>
      <c r="SKG442" s="9"/>
      <c r="SKH442" s="9"/>
      <c r="SKI442" s="9"/>
      <c r="SKJ442" s="9"/>
      <c r="SKK442" s="9"/>
      <c r="SKL442" s="9"/>
      <c r="SKM442" s="9"/>
      <c r="SKN442" s="9"/>
      <c r="SKO442" s="9"/>
      <c r="SKP442" s="9"/>
      <c r="SKQ442" s="9"/>
      <c r="SKR442" s="9"/>
      <c r="SKS442" s="9"/>
      <c r="SKT442" s="9"/>
      <c r="SKU442" s="9"/>
      <c r="SKV442" s="9"/>
      <c r="SKW442" s="9"/>
      <c r="SKX442" s="9"/>
      <c r="SKY442" s="9"/>
      <c r="SKZ442" s="9"/>
      <c r="SLA442" s="9"/>
      <c r="SLB442" s="9"/>
      <c r="SLC442" s="9"/>
      <c r="SLD442" s="9"/>
      <c r="SLE442" s="9"/>
      <c r="SLF442" s="9"/>
      <c r="SLG442" s="9"/>
      <c r="SLH442" s="9"/>
      <c r="SLI442" s="9"/>
      <c r="SLJ442" s="9"/>
      <c r="SLK442" s="9"/>
      <c r="SLL442" s="9"/>
      <c r="SLM442" s="9"/>
      <c r="SLN442" s="9"/>
      <c r="SLO442" s="9"/>
      <c r="SLP442" s="9"/>
      <c r="SLQ442" s="9"/>
      <c r="SLR442" s="9"/>
      <c r="SLS442" s="9"/>
      <c r="SLT442" s="9"/>
      <c r="SLU442" s="9"/>
      <c r="SLV442" s="9"/>
      <c r="SLW442" s="9"/>
      <c r="SLX442" s="9"/>
      <c r="SLY442" s="9"/>
      <c r="SLZ442" s="9"/>
      <c r="SMA442" s="9"/>
      <c r="SMB442" s="9"/>
      <c r="SMC442" s="9"/>
      <c r="SMD442" s="9"/>
      <c r="SME442" s="9"/>
      <c r="SMF442" s="9"/>
      <c r="SMG442" s="9"/>
      <c r="SMH442" s="9"/>
      <c r="SMI442" s="9"/>
      <c r="SMJ442" s="9"/>
      <c r="SMK442" s="9"/>
      <c r="SML442" s="9"/>
      <c r="SMM442" s="9"/>
      <c r="SMN442" s="9"/>
      <c r="SMO442" s="9"/>
      <c r="SMP442" s="9"/>
      <c r="SMQ442" s="9"/>
      <c r="SMR442" s="9"/>
      <c r="SMS442" s="9"/>
      <c r="SMT442" s="9"/>
      <c r="SMU442" s="9"/>
      <c r="SMV442" s="9"/>
      <c r="SMW442" s="9"/>
      <c r="SMX442" s="9"/>
      <c r="SMY442" s="9"/>
      <c r="SMZ442" s="9"/>
      <c r="SNA442" s="9"/>
      <c r="SNB442" s="9"/>
      <c r="SNC442" s="9"/>
      <c r="SND442" s="9"/>
      <c r="SNE442" s="9"/>
      <c r="SNF442" s="9"/>
      <c r="SNG442" s="9"/>
      <c r="SNH442" s="9"/>
      <c r="SNI442" s="9"/>
      <c r="SNJ442" s="9"/>
      <c r="SNK442" s="9"/>
      <c r="SNL442" s="9"/>
      <c r="SNM442" s="9"/>
      <c r="SNN442" s="9"/>
      <c r="SNO442" s="9"/>
      <c r="SNP442" s="9"/>
      <c r="SNQ442" s="9"/>
      <c r="SNR442" s="9"/>
      <c r="SNS442" s="9"/>
      <c r="SNT442" s="9"/>
      <c r="SNU442" s="9"/>
      <c r="SNV442" s="9"/>
      <c r="SNW442" s="9"/>
      <c r="SNX442" s="9"/>
      <c r="SNY442" s="9"/>
      <c r="SNZ442" s="9"/>
      <c r="SOA442" s="9"/>
      <c r="SOB442" s="9"/>
      <c r="SOC442" s="9"/>
      <c r="SOD442" s="9"/>
      <c r="SOE442" s="9"/>
      <c r="SOF442" s="9"/>
      <c r="SOG442" s="9"/>
      <c r="SOH442" s="9"/>
      <c r="SOI442" s="9"/>
      <c r="SOJ442" s="9"/>
      <c r="SOK442" s="9"/>
      <c r="SOL442" s="9"/>
      <c r="SOM442" s="9"/>
      <c r="SON442" s="9"/>
      <c r="SOO442" s="9"/>
      <c r="SOP442" s="9"/>
      <c r="SOQ442" s="9"/>
      <c r="SOR442" s="9"/>
      <c r="SOS442" s="9"/>
      <c r="SOT442" s="9"/>
      <c r="SOU442" s="9"/>
      <c r="SOV442" s="9"/>
      <c r="SOW442" s="9"/>
      <c r="SOX442" s="9"/>
      <c r="SOY442" s="9"/>
      <c r="SOZ442" s="9"/>
      <c r="SPA442" s="9"/>
      <c r="SPB442" s="9"/>
      <c r="SPC442" s="9"/>
      <c r="SPD442" s="9"/>
      <c r="SPE442" s="9"/>
      <c r="SPF442" s="9"/>
      <c r="SPG442" s="9"/>
      <c r="SPH442" s="9"/>
      <c r="SPI442" s="9"/>
      <c r="SPJ442" s="9"/>
      <c r="SPK442" s="9"/>
      <c r="SPL442" s="9"/>
      <c r="SPM442" s="9"/>
      <c r="SPN442" s="9"/>
      <c r="SPO442" s="9"/>
      <c r="SPP442" s="9"/>
      <c r="SPQ442" s="9"/>
      <c r="SPR442" s="9"/>
      <c r="SPS442" s="9"/>
      <c r="SPT442" s="9"/>
      <c r="SPU442" s="9"/>
      <c r="SPV442" s="9"/>
      <c r="SPW442" s="9"/>
      <c r="SPX442" s="9"/>
      <c r="SPY442" s="9"/>
      <c r="SPZ442" s="9"/>
      <c r="SQA442" s="9"/>
      <c r="SQB442" s="9"/>
      <c r="SQC442" s="9"/>
      <c r="SQD442" s="9"/>
      <c r="SQE442" s="9"/>
      <c r="SQF442" s="9"/>
      <c r="SQG442" s="9"/>
      <c r="SQH442" s="9"/>
      <c r="SQI442" s="9"/>
      <c r="SQJ442" s="9"/>
      <c r="SQK442" s="9"/>
      <c r="SQL442" s="9"/>
      <c r="SQM442" s="9"/>
      <c r="SQN442" s="9"/>
      <c r="SQO442" s="9"/>
      <c r="SQP442" s="9"/>
      <c r="SQQ442" s="9"/>
      <c r="SQR442" s="9"/>
      <c r="SQS442" s="9"/>
      <c r="SQT442" s="9"/>
      <c r="SQU442" s="9"/>
      <c r="SQV442" s="9"/>
      <c r="SQW442" s="9"/>
      <c r="SQX442" s="9"/>
      <c r="SQY442" s="9"/>
      <c r="SQZ442" s="9"/>
      <c r="SRA442" s="9"/>
      <c r="SRB442" s="9"/>
      <c r="SRC442" s="9"/>
      <c r="SRD442" s="9"/>
      <c r="SRE442" s="9"/>
      <c r="SRF442" s="9"/>
      <c r="SRG442" s="9"/>
      <c r="SRH442" s="9"/>
      <c r="SRI442" s="9"/>
      <c r="SRJ442" s="9"/>
      <c r="SRK442" s="9"/>
      <c r="SRL442" s="9"/>
      <c r="SRM442" s="9"/>
      <c r="SRN442" s="9"/>
      <c r="SRO442" s="9"/>
      <c r="SRP442" s="9"/>
      <c r="SRQ442" s="9"/>
      <c r="SRR442" s="9"/>
      <c r="SRS442" s="9"/>
      <c r="SRT442" s="9"/>
      <c r="SRU442" s="9"/>
      <c r="SRV442" s="9"/>
      <c r="SRW442" s="9"/>
      <c r="SRX442" s="9"/>
      <c r="SRY442" s="9"/>
      <c r="SRZ442" s="9"/>
      <c r="SSA442" s="9"/>
      <c r="SSB442" s="9"/>
      <c r="SSC442" s="9"/>
      <c r="SSD442" s="9"/>
      <c r="SSE442" s="9"/>
      <c r="SSF442" s="9"/>
      <c r="SSG442" s="9"/>
      <c r="SSH442" s="9"/>
      <c r="SSI442" s="9"/>
      <c r="SSJ442" s="9"/>
      <c r="SSK442" s="9"/>
      <c r="SSL442" s="9"/>
      <c r="SSM442" s="9"/>
      <c r="SSN442" s="9"/>
      <c r="SSO442" s="9"/>
      <c r="SSP442" s="9"/>
      <c r="SSQ442" s="9"/>
      <c r="SSR442" s="9"/>
      <c r="SSS442" s="9"/>
      <c r="SST442" s="9"/>
      <c r="SSU442" s="9"/>
      <c r="SSV442" s="9"/>
      <c r="SSW442" s="9"/>
      <c r="SSX442" s="9"/>
      <c r="SSY442" s="9"/>
      <c r="SSZ442" s="9"/>
      <c r="STA442" s="9"/>
      <c r="STB442" s="9"/>
      <c r="STC442" s="9"/>
      <c r="STD442" s="9"/>
      <c r="STE442" s="9"/>
      <c r="STF442" s="9"/>
      <c r="STG442" s="9"/>
      <c r="STH442" s="9"/>
      <c r="STI442" s="9"/>
      <c r="STJ442" s="9"/>
      <c r="STK442" s="9"/>
      <c r="STL442" s="9"/>
      <c r="STM442" s="9"/>
      <c r="STN442" s="9"/>
      <c r="STO442" s="9"/>
      <c r="STP442" s="9"/>
      <c r="STQ442" s="9"/>
      <c r="STR442" s="9"/>
      <c r="STS442" s="9"/>
      <c r="STT442" s="9"/>
      <c r="STU442" s="9"/>
      <c r="STV442" s="9"/>
      <c r="STW442" s="9"/>
      <c r="STX442" s="9"/>
      <c r="STY442" s="9"/>
      <c r="STZ442" s="9"/>
      <c r="SUA442" s="9"/>
      <c r="SUB442" s="9"/>
      <c r="SUC442" s="9"/>
      <c r="SUD442" s="9"/>
      <c r="SUE442" s="9"/>
      <c r="SUF442" s="9"/>
      <c r="SUG442" s="9"/>
      <c r="SUH442" s="9"/>
      <c r="SUI442" s="9"/>
      <c r="SUJ442" s="9"/>
      <c r="SUK442" s="9"/>
      <c r="SUL442" s="9"/>
      <c r="SUM442" s="9"/>
      <c r="SUN442" s="9"/>
      <c r="SUO442" s="9"/>
      <c r="SUP442" s="9"/>
      <c r="SUQ442" s="9"/>
      <c r="SUR442" s="9"/>
      <c r="SUS442" s="9"/>
      <c r="SUT442" s="9"/>
      <c r="SUU442" s="9"/>
      <c r="SUV442" s="9"/>
      <c r="SUW442" s="9"/>
      <c r="SUX442" s="9"/>
      <c r="SUY442" s="9"/>
      <c r="SUZ442" s="9"/>
      <c r="SVA442" s="9"/>
      <c r="SVB442" s="9"/>
      <c r="SVC442" s="9"/>
      <c r="SVD442" s="9"/>
      <c r="SVE442" s="9"/>
      <c r="SVF442" s="9"/>
      <c r="SVG442" s="9"/>
      <c r="SVH442" s="9"/>
      <c r="SVI442" s="9"/>
      <c r="SVJ442" s="9"/>
      <c r="SVK442" s="9"/>
      <c r="SVL442" s="9"/>
      <c r="SVM442" s="9"/>
      <c r="SVN442" s="9"/>
      <c r="SVO442" s="9"/>
      <c r="SVP442" s="9"/>
      <c r="SVQ442" s="9"/>
      <c r="SVR442" s="9"/>
      <c r="SVS442" s="9"/>
      <c r="SVT442" s="9"/>
      <c r="SVU442" s="9"/>
      <c r="SVV442" s="9"/>
      <c r="SVW442" s="9"/>
      <c r="SVX442" s="9"/>
      <c r="SVY442" s="9"/>
      <c r="SVZ442" s="9"/>
      <c r="SWA442" s="9"/>
      <c r="SWB442" s="9"/>
      <c r="SWC442" s="9"/>
      <c r="SWD442" s="9"/>
      <c r="SWE442" s="9"/>
      <c r="SWF442" s="9"/>
      <c r="SWG442" s="9"/>
      <c r="SWH442" s="9"/>
      <c r="SWI442" s="9"/>
      <c r="SWJ442" s="9"/>
      <c r="SWK442" s="9"/>
      <c r="SWL442" s="9"/>
      <c r="SWM442" s="9"/>
      <c r="SWN442" s="9"/>
      <c r="SWO442" s="9"/>
      <c r="SWP442" s="9"/>
      <c r="SWQ442" s="9"/>
      <c r="SWR442" s="9"/>
      <c r="SWS442" s="9"/>
      <c r="SWT442" s="9"/>
      <c r="SWU442" s="9"/>
      <c r="SWV442" s="9"/>
      <c r="SWW442" s="9"/>
      <c r="SWX442" s="9"/>
      <c r="SWY442" s="9"/>
      <c r="SWZ442" s="9"/>
      <c r="SXA442" s="9"/>
      <c r="SXB442" s="9"/>
      <c r="SXC442" s="9"/>
      <c r="SXD442" s="9"/>
      <c r="SXE442" s="9"/>
      <c r="SXF442" s="9"/>
      <c r="SXG442" s="9"/>
      <c r="SXH442" s="9"/>
      <c r="SXI442" s="9"/>
      <c r="SXJ442" s="9"/>
      <c r="SXK442" s="9"/>
      <c r="SXL442" s="9"/>
      <c r="SXM442" s="9"/>
      <c r="SXN442" s="9"/>
      <c r="SXO442" s="9"/>
      <c r="SXP442" s="9"/>
      <c r="SXQ442" s="9"/>
      <c r="SXR442" s="9"/>
      <c r="SXS442" s="9"/>
      <c r="SXT442" s="9"/>
      <c r="SXU442" s="9"/>
      <c r="SXV442" s="9"/>
      <c r="SXW442" s="9"/>
      <c r="SXX442" s="9"/>
      <c r="SXY442" s="9"/>
      <c r="SXZ442" s="9"/>
      <c r="SYA442" s="9"/>
      <c r="SYB442" s="9"/>
      <c r="SYC442" s="9"/>
      <c r="SYD442" s="9"/>
      <c r="SYE442" s="9"/>
      <c r="SYF442" s="9"/>
      <c r="SYG442" s="9"/>
      <c r="SYH442" s="9"/>
      <c r="SYI442" s="9"/>
      <c r="SYJ442" s="9"/>
      <c r="SYK442" s="9"/>
      <c r="SYL442" s="9"/>
      <c r="SYM442" s="9"/>
      <c r="SYN442" s="9"/>
      <c r="SYO442" s="9"/>
      <c r="SYP442" s="9"/>
      <c r="SYQ442" s="9"/>
      <c r="SYR442" s="9"/>
      <c r="SYS442" s="9"/>
      <c r="SYT442" s="9"/>
      <c r="SYU442" s="9"/>
      <c r="SYV442" s="9"/>
      <c r="SYW442" s="9"/>
      <c r="SYX442" s="9"/>
      <c r="SYY442" s="9"/>
      <c r="SYZ442" s="9"/>
      <c r="SZA442" s="9"/>
      <c r="SZB442" s="9"/>
      <c r="SZC442" s="9"/>
      <c r="SZD442" s="9"/>
      <c r="SZE442" s="9"/>
      <c r="SZF442" s="9"/>
      <c r="SZG442" s="9"/>
      <c r="SZH442" s="9"/>
      <c r="SZI442" s="9"/>
      <c r="SZJ442" s="9"/>
      <c r="SZK442" s="9"/>
      <c r="SZL442" s="9"/>
      <c r="SZM442" s="9"/>
      <c r="SZN442" s="9"/>
      <c r="SZO442" s="9"/>
      <c r="SZP442" s="9"/>
      <c r="SZQ442" s="9"/>
      <c r="SZR442" s="9"/>
      <c r="SZS442" s="9"/>
      <c r="SZT442" s="9"/>
      <c r="SZU442" s="9"/>
      <c r="SZV442" s="9"/>
      <c r="SZW442" s="9"/>
      <c r="SZX442" s="9"/>
      <c r="SZY442" s="9"/>
      <c r="SZZ442" s="9"/>
      <c r="TAA442" s="9"/>
      <c r="TAB442" s="9"/>
      <c r="TAC442" s="9"/>
      <c r="TAD442" s="9"/>
      <c r="TAE442" s="9"/>
      <c r="TAF442" s="9"/>
      <c r="TAG442" s="9"/>
      <c r="TAH442" s="9"/>
      <c r="TAI442" s="9"/>
      <c r="TAJ442" s="9"/>
      <c r="TAK442" s="9"/>
      <c r="TAL442" s="9"/>
      <c r="TAM442" s="9"/>
      <c r="TAN442" s="9"/>
      <c r="TAO442" s="9"/>
      <c r="TAP442" s="9"/>
      <c r="TAQ442" s="9"/>
      <c r="TAR442" s="9"/>
      <c r="TAS442" s="9"/>
      <c r="TAT442" s="9"/>
      <c r="TAU442" s="9"/>
      <c r="TAV442" s="9"/>
      <c r="TAW442" s="9"/>
      <c r="TAX442" s="9"/>
      <c r="TAY442" s="9"/>
      <c r="TAZ442" s="9"/>
      <c r="TBA442" s="9"/>
      <c r="TBB442" s="9"/>
      <c r="TBC442" s="9"/>
      <c r="TBD442" s="9"/>
      <c r="TBE442" s="9"/>
      <c r="TBF442" s="9"/>
      <c r="TBG442" s="9"/>
      <c r="TBH442" s="9"/>
      <c r="TBI442" s="9"/>
      <c r="TBJ442" s="9"/>
      <c r="TBK442" s="9"/>
      <c r="TBL442" s="9"/>
      <c r="TBM442" s="9"/>
      <c r="TBN442" s="9"/>
      <c r="TBO442" s="9"/>
      <c r="TBP442" s="9"/>
      <c r="TBQ442" s="9"/>
      <c r="TBR442" s="9"/>
      <c r="TBS442" s="9"/>
      <c r="TBT442" s="9"/>
      <c r="TBU442" s="9"/>
      <c r="TBV442" s="9"/>
      <c r="TBW442" s="9"/>
      <c r="TBX442" s="9"/>
      <c r="TBY442" s="9"/>
      <c r="TBZ442" s="9"/>
      <c r="TCA442" s="9"/>
      <c r="TCB442" s="9"/>
      <c r="TCC442" s="9"/>
      <c r="TCD442" s="9"/>
      <c r="TCE442" s="9"/>
      <c r="TCF442" s="9"/>
      <c r="TCG442" s="9"/>
      <c r="TCH442" s="9"/>
      <c r="TCI442" s="9"/>
      <c r="TCJ442" s="9"/>
      <c r="TCK442" s="9"/>
      <c r="TCL442" s="9"/>
      <c r="TCM442" s="9"/>
      <c r="TCN442" s="9"/>
      <c r="TCO442" s="9"/>
      <c r="TCP442" s="9"/>
      <c r="TCQ442" s="9"/>
      <c r="TCR442" s="9"/>
      <c r="TCS442" s="9"/>
      <c r="TCT442" s="9"/>
      <c r="TCU442" s="9"/>
      <c r="TCV442" s="9"/>
      <c r="TCW442" s="9"/>
      <c r="TCX442" s="9"/>
      <c r="TCY442" s="9"/>
      <c r="TCZ442" s="9"/>
      <c r="TDA442" s="9"/>
      <c r="TDB442" s="9"/>
      <c r="TDC442" s="9"/>
      <c r="TDD442" s="9"/>
      <c r="TDE442" s="9"/>
      <c r="TDF442" s="9"/>
      <c r="TDG442" s="9"/>
      <c r="TDH442" s="9"/>
      <c r="TDI442" s="9"/>
      <c r="TDJ442" s="9"/>
      <c r="TDK442" s="9"/>
      <c r="TDL442" s="9"/>
      <c r="TDM442" s="9"/>
      <c r="TDN442" s="9"/>
      <c r="TDO442" s="9"/>
      <c r="TDP442" s="9"/>
      <c r="TDQ442" s="9"/>
      <c r="TDR442" s="9"/>
      <c r="TDS442" s="9"/>
      <c r="TDT442" s="9"/>
      <c r="TDU442" s="9"/>
      <c r="TDV442" s="9"/>
      <c r="TDW442" s="9"/>
      <c r="TDX442" s="9"/>
      <c r="TDY442" s="9"/>
      <c r="TDZ442" s="9"/>
      <c r="TEA442" s="9"/>
      <c r="TEB442" s="9"/>
      <c r="TEC442" s="9"/>
      <c r="TED442" s="9"/>
      <c r="TEE442" s="9"/>
      <c r="TEF442" s="9"/>
      <c r="TEG442" s="9"/>
      <c r="TEH442" s="9"/>
      <c r="TEI442" s="9"/>
      <c r="TEJ442" s="9"/>
      <c r="TEK442" s="9"/>
      <c r="TEL442" s="9"/>
      <c r="TEM442" s="9"/>
      <c r="TEN442" s="9"/>
      <c r="TEO442" s="9"/>
      <c r="TEP442" s="9"/>
      <c r="TEQ442" s="9"/>
      <c r="TER442" s="9"/>
      <c r="TES442" s="9"/>
      <c r="TET442" s="9"/>
      <c r="TEU442" s="9"/>
      <c r="TEV442" s="9"/>
      <c r="TEW442" s="9"/>
      <c r="TEX442" s="9"/>
      <c r="TEY442" s="9"/>
      <c r="TEZ442" s="9"/>
      <c r="TFA442" s="9"/>
      <c r="TFB442" s="9"/>
      <c r="TFC442" s="9"/>
      <c r="TFD442" s="9"/>
      <c r="TFE442" s="9"/>
      <c r="TFF442" s="9"/>
      <c r="TFG442" s="9"/>
      <c r="TFH442" s="9"/>
      <c r="TFI442" s="9"/>
      <c r="TFJ442" s="9"/>
      <c r="TFK442" s="9"/>
      <c r="TFL442" s="9"/>
      <c r="TFM442" s="9"/>
      <c r="TFN442" s="9"/>
      <c r="TFO442" s="9"/>
      <c r="TFP442" s="9"/>
      <c r="TFQ442" s="9"/>
      <c r="TFR442" s="9"/>
      <c r="TFS442" s="9"/>
      <c r="TFT442" s="9"/>
      <c r="TFU442" s="9"/>
      <c r="TFV442" s="9"/>
      <c r="TFW442" s="9"/>
      <c r="TFX442" s="9"/>
      <c r="TFY442" s="9"/>
      <c r="TFZ442" s="9"/>
      <c r="TGA442" s="9"/>
      <c r="TGB442" s="9"/>
      <c r="TGC442" s="9"/>
      <c r="TGD442" s="9"/>
      <c r="TGE442" s="9"/>
      <c r="TGF442" s="9"/>
      <c r="TGG442" s="9"/>
      <c r="TGH442" s="9"/>
      <c r="TGI442" s="9"/>
      <c r="TGJ442" s="9"/>
      <c r="TGK442" s="9"/>
      <c r="TGL442" s="9"/>
      <c r="TGM442" s="9"/>
      <c r="TGN442" s="9"/>
      <c r="TGO442" s="9"/>
      <c r="TGP442" s="9"/>
      <c r="TGQ442" s="9"/>
      <c r="TGR442" s="9"/>
      <c r="TGS442" s="9"/>
      <c r="TGT442" s="9"/>
      <c r="TGU442" s="9"/>
      <c r="TGV442" s="9"/>
      <c r="TGW442" s="9"/>
      <c r="TGX442" s="9"/>
      <c r="TGY442" s="9"/>
      <c r="TGZ442" s="9"/>
      <c r="THA442" s="9"/>
      <c r="THB442" s="9"/>
      <c r="THC442" s="9"/>
      <c r="THD442" s="9"/>
      <c r="THE442" s="9"/>
      <c r="THF442" s="9"/>
      <c r="THG442" s="9"/>
      <c r="THH442" s="9"/>
      <c r="THI442" s="9"/>
      <c r="THJ442" s="9"/>
      <c r="THK442" s="9"/>
      <c r="THL442" s="9"/>
      <c r="THM442" s="9"/>
      <c r="THN442" s="9"/>
      <c r="THO442" s="9"/>
      <c r="THP442" s="9"/>
      <c r="THQ442" s="9"/>
      <c r="THR442" s="9"/>
      <c r="THS442" s="9"/>
      <c r="THT442" s="9"/>
      <c r="THU442" s="9"/>
      <c r="THV442" s="9"/>
      <c r="THW442" s="9"/>
      <c r="THX442" s="9"/>
      <c r="THY442" s="9"/>
      <c r="THZ442" s="9"/>
      <c r="TIA442" s="9"/>
      <c r="TIB442" s="9"/>
      <c r="TIC442" s="9"/>
      <c r="TID442" s="9"/>
      <c r="TIE442" s="9"/>
      <c r="TIF442" s="9"/>
      <c r="TIG442" s="9"/>
      <c r="TIH442" s="9"/>
      <c r="TII442" s="9"/>
      <c r="TIJ442" s="9"/>
      <c r="TIK442" s="9"/>
      <c r="TIL442" s="9"/>
      <c r="TIM442" s="9"/>
      <c r="TIN442" s="9"/>
      <c r="TIO442" s="9"/>
      <c r="TIP442" s="9"/>
      <c r="TIQ442" s="9"/>
      <c r="TIR442" s="9"/>
      <c r="TIS442" s="9"/>
      <c r="TIT442" s="9"/>
      <c r="TIU442" s="9"/>
      <c r="TIV442" s="9"/>
      <c r="TIW442" s="9"/>
      <c r="TIX442" s="9"/>
      <c r="TIY442" s="9"/>
      <c r="TIZ442" s="9"/>
      <c r="TJA442" s="9"/>
      <c r="TJB442" s="9"/>
      <c r="TJC442" s="9"/>
      <c r="TJD442" s="9"/>
      <c r="TJE442" s="9"/>
      <c r="TJF442" s="9"/>
      <c r="TJG442" s="9"/>
      <c r="TJH442" s="9"/>
      <c r="TJI442" s="9"/>
      <c r="TJJ442" s="9"/>
      <c r="TJK442" s="9"/>
      <c r="TJL442" s="9"/>
      <c r="TJM442" s="9"/>
      <c r="TJN442" s="9"/>
      <c r="TJO442" s="9"/>
      <c r="TJP442" s="9"/>
      <c r="TJQ442" s="9"/>
      <c r="TJR442" s="9"/>
      <c r="TJS442" s="9"/>
      <c r="TJT442" s="9"/>
      <c r="TJU442" s="9"/>
      <c r="TJV442" s="9"/>
      <c r="TJW442" s="9"/>
      <c r="TJX442" s="9"/>
      <c r="TJY442" s="9"/>
      <c r="TJZ442" s="9"/>
      <c r="TKA442" s="9"/>
      <c r="TKB442" s="9"/>
      <c r="TKC442" s="9"/>
      <c r="TKD442" s="9"/>
      <c r="TKE442" s="9"/>
      <c r="TKF442" s="9"/>
      <c r="TKG442" s="9"/>
      <c r="TKH442" s="9"/>
      <c r="TKI442" s="9"/>
      <c r="TKJ442" s="9"/>
      <c r="TKK442" s="9"/>
      <c r="TKL442" s="9"/>
      <c r="TKM442" s="9"/>
      <c r="TKN442" s="9"/>
      <c r="TKO442" s="9"/>
      <c r="TKP442" s="9"/>
      <c r="TKQ442" s="9"/>
      <c r="TKR442" s="9"/>
      <c r="TKS442" s="9"/>
      <c r="TKT442" s="9"/>
      <c r="TKU442" s="9"/>
      <c r="TKV442" s="9"/>
      <c r="TKW442" s="9"/>
      <c r="TKX442" s="9"/>
      <c r="TKY442" s="9"/>
      <c r="TKZ442" s="9"/>
      <c r="TLA442" s="9"/>
      <c r="TLB442" s="9"/>
      <c r="TLC442" s="9"/>
      <c r="TLD442" s="9"/>
      <c r="TLE442" s="9"/>
      <c r="TLF442" s="9"/>
      <c r="TLG442" s="9"/>
      <c r="TLH442" s="9"/>
      <c r="TLI442" s="9"/>
      <c r="TLJ442" s="9"/>
      <c r="TLK442" s="9"/>
      <c r="TLL442" s="9"/>
      <c r="TLM442" s="9"/>
      <c r="TLN442" s="9"/>
      <c r="TLO442" s="9"/>
      <c r="TLP442" s="9"/>
      <c r="TLQ442" s="9"/>
      <c r="TLR442" s="9"/>
      <c r="TLS442" s="9"/>
      <c r="TLT442" s="9"/>
      <c r="TLU442" s="9"/>
      <c r="TLV442" s="9"/>
      <c r="TLW442" s="9"/>
      <c r="TLX442" s="9"/>
      <c r="TLY442" s="9"/>
      <c r="TLZ442" s="9"/>
      <c r="TMA442" s="9"/>
      <c r="TMB442" s="9"/>
      <c r="TMC442" s="9"/>
      <c r="TMD442" s="9"/>
      <c r="TME442" s="9"/>
      <c r="TMF442" s="9"/>
      <c r="TMG442" s="9"/>
      <c r="TMH442" s="9"/>
      <c r="TMI442" s="9"/>
      <c r="TMJ442" s="9"/>
      <c r="TMK442" s="9"/>
      <c r="TML442" s="9"/>
      <c r="TMM442" s="9"/>
      <c r="TMN442" s="9"/>
      <c r="TMO442" s="9"/>
      <c r="TMP442" s="9"/>
      <c r="TMQ442" s="9"/>
      <c r="TMR442" s="9"/>
      <c r="TMS442" s="9"/>
      <c r="TMT442" s="9"/>
      <c r="TMU442" s="9"/>
      <c r="TMV442" s="9"/>
      <c r="TMW442" s="9"/>
      <c r="TMX442" s="9"/>
      <c r="TMY442" s="9"/>
      <c r="TMZ442" s="9"/>
      <c r="TNA442" s="9"/>
      <c r="TNB442" s="9"/>
      <c r="TNC442" s="9"/>
      <c r="TND442" s="9"/>
      <c r="TNE442" s="9"/>
      <c r="TNF442" s="9"/>
      <c r="TNG442" s="9"/>
      <c r="TNH442" s="9"/>
      <c r="TNI442" s="9"/>
      <c r="TNJ442" s="9"/>
      <c r="TNK442" s="9"/>
      <c r="TNL442" s="9"/>
      <c r="TNM442" s="9"/>
      <c r="TNN442" s="9"/>
      <c r="TNO442" s="9"/>
      <c r="TNP442" s="9"/>
      <c r="TNQ442" s="9"/>
      <c r="TNR442" s="9"/>
      <c r="TNS442" s="9"/>
      <c r="TNT442" s="9"/>
      <c r="TNU442" s="9"/>
      <c r="TNV442" s="9"/>
      <c r="TNW442" s="9"/>
      <c r="TNX442" s="9"/>
      <c r="TNY442" s="9"/>
      <c r="TNZ442" s="9"/>
      <c r="TOA442" s="9"/>
      <c r="TOB442" s="9"/>
      <c r="TOC442" s="9"/>
      <c r="TOD442" s="9"/>
      <c r="TOE442" s="9"/>
      <c r="TOF442" s="9"/>
      <c r="TOG442" s="9"/>
      <c r="TOH442" s="9"/>
      <c r="TOI442" s="9"/>
      <c r="TOJ442" s="9"/>
      <c r="TOK442" s="9"/>
      <c r="TOL442" s="9"/>
      <c r="TOM442" s="9"/>
      <c r="TON442" s="9"/>
      <c r="TOO442" s="9"/>
      <c r="TOP442" s="9"/>
      <c r="TOQ442" s="9"/>
      <c r="TOR442" s="9"/>
      <c r="TOS442" s="9"/>
      <c r="TOT442" s="9"/>
      <c r="TOU442" s="9"/>
      <c r="TOV442" s="9"/>
      <c r="TOW442" s="9"/>
      <c r="TOX442" s="9"/>
      <c r="TOY442" s="9"/>
      <c r="TOZ442" s="9"/>
      <c r="TPA442" s="9"/>
      <c r="TPB442" s="9"/>
      <c r="TPC442" s="9"/>
      <c r="TPD442" s="9"/>
      <c r="TPE442" s="9"/>
      <c r="TPF442" s="9"/>
      <c r="TPG442" s="9"/>
      <c r="TPH442" s="9"/>
      <c r="TPI442" s="9"/>
      <c r="TPJ442" s="9"/>
      <c r="TPK442" s="9"/>
      <c r="TPL442" s="9"/>
      <c r="TPM442" s="9"/>
      <c r="TPN442" s="9"/>
      <c r="TPO442" s="9"/>
      <c r="TPP442" s="9"/>
      <c r="TPQ442" s="9"/>
      <c r="TPR442" s="9"/>
      <c r="TPS442" s="9"/>
      <c r="TPT442" s="9"/>
      <c r="TPU442" s="9"/>
      <c r="TPV442" s="9"/>
      <c r="TPW442" s="9"/>
      <c r="TPX442" s="9"/>
      <c r="TPY442" s="9"/>
      <c r="TPZ442" s="9"/>
      <c r="TQA442" s="9"/>
      <c r="TQB442" s="9"/>
      <c r="TQC442" s="9"/>
      <c r="TQD442" s="9"/>
      <c r="TQE442" s="9"/>
      <c r="TQF442" s="9"/>
      <c r="TQG442" s="9"/>
      <c r="TQH442" s="9"/>
      <c r="TQI442" s="9"/>
      <c r="TQJ442" s="9"/>
      <c r="TQK442" s="9"/>
      <c r="TQL442" s="9"/>
      <c r="TQM442" s="9"/>
      <c r="TQN442" s="9"/>
      <c r="TQO442" s="9"/>
      <c r="TQP442" s="9"/>
      <c r="TQQ442" s="9"/>
      <c r="TQR442" s="9"/>
      <c r="TQS442" s="9"/>
      <c r="TQT442" s="9"/>
      <c r="TQU442" s="9"/>
      <c r="TQV442" s="9"/>
      <c r="TQW442" s="9"/>
      <c r="TQX442" s="9"/>
      <c r="TQY442" s="9"/>
      <c r="TQZ442" s="9"/>
      <c r="TRA442" s="9"/>
      <c r="TRB442" s="9"/>
      <c r="TRC442" s="9"/>
      <c r="TRD442" s="9"/>
      <c r="TRE442" s="9"/>
      <c r="TRF442" s="9"/>
      <c r="TRG442" s="9"/>
      <c r="TRH442" s="9"/>
      <c r="TRI442" s="9"/>
      <c r="TRJ442" s="9"/>
      <c r="TRK442" s="9"/>
      <c r="TRL442" s="9"/>
      <c r="TRM442" s="9"/>
      <c r="TRN442" s="9"/>
      <c r="TRO442" s="9"/>
      <c r="TRP442" s="9"/>
      <c r="TRQ442" s="9"/>
      <c r="TRR442" s="9"/>
      <c r="TRS442" s="9"/>
      <c r="TRT442" s="9"/>
      <c r="TRU442" s="9"/>
      <c r="TRV442" s="9"/>
      <c r="TRW442" s="9"/>
      <c r="TRX442" s="9"/>
      <c r="TRY442" s="9"/>
      <c r="TRZ442" s="9"/>
      <c r="TSA442" s="9"/>
      <c r="TSB442" s="9"/>
      <c r="TSC442" s="9"/>
      <c r="TSD442" s="9"/>
      <c r="TSE442" s="9"/>
      <c r="TSF442" s="9"/>
      <c r="TSG442" s="9"/>
      <c r="TSH442" s="9"/>
      <c r="TSI442" s="9"/>
      <c r="TSJ442" s="9"/>
      <c r="TSK442" s="9"/>
      <c r="TSL442" s="9"/>
      <c r="TSM442" s="9"/>
      <c r="TSN442" s="9"/>
      <c r="TSO442" s="9"/>
      <c r="TSP442" s="9"/>
      <c r="TSQ442" s="9"/>
      <c r="TSR442" s="9"/>
      <c r="TSS442" s="9"/>
      <c r="TST442" s="9"/>
      <c r="TSU442" s="9"/>
      <c r="TSV442" s="9"/>
      <c r="TSW442" s="9"/>
      <c r="TSX442" s="9"/>
      <c r="TSY442" s="9"/>
      <c r="TSZ442" s="9"/>
      <c r="TTA442" s="9"/>
      <c r="TTB442" s="9"/>
      <c r="TTC442" s="9"/>
      <c r="TTD442" s="9"/>
      <c r="TTE442" s="9"/>
      <c r="TTF442" s="9"/>
      <c r="TTG442" s="9"/>
      <c r="TTH442" s="9"/>
      <c r="TTI442" s="9"/>
      <c r="TTJ442" s="9"/>
      <c r="TTK442" s="9"/>
      <c r="TTL442" s="9"/>
      <c r="TTM442" s="9"/>
      <c r="TTN442" s="9"/>
      <c r="TTO442" s="9"/>
      <c r="TTP442" s="9"/>
      <c r="TTQ442" s="9"/>
      <c r="TTR442" s="9"/>
      <c r="TTS442" s="9"/>
      <c r="TTT442" s="9"/>
      <c r="TTU442" s="9"/>
      <c r="TTV442" s="9"/>
      <c r="TTW442" s="9"/>
      <c r="TTX442" s="9"/>
      <c r="TTY442" s="9"/>
      <c r="TTZ442" s="9"/>
      <c r="TUA442" s="9"/>
      <c r="TUB442" s="9"/>
      <c r="TUC442" s="9"/>
      <c r="TUD442" s="9"/>
      <c r="TUE442" s="9"/>
      <c r="TUF442" s="9"/>
      <c r="TUG442" s="9"/>
      <c r="TUH442" s="9"/>
      <c r="TUI442" s="9"/>
      <c r="TUJ442" s="9"/>
      <c r="TUK442" s="9"/>
      <c r="TUL442" s="9"/>
      <c r="TUM442" s="9"/>
      <c r="TUN442" s="9"/>
      <c r="TUO442" s="9"/>
      <c r="TUP442" s="9"/>
      <c r="TUQ442" s="9"/>
      <c r="TUR442" s="9"/>
      <c r="TUS442" s="9"/>
      <c r="TUT442" s="9"/>
      <c r="TUU442" s="9"/>
      <c r="TUV442" s="9"/>
      <c r="TUW442" s="9"/>
      <c r="TUX442" s="9"/>
      <c r="TUY442" s="9"/>
      <c r="TUZ442" s="9"/>
      <c r="TVA442" s="9"/>
      <c r="TVB442" s="9"/>
      <c r="TVC442" s="9"/>
      <c r="TVD442" s="9"/>
      <c r="TVE442" s="9"/>
      <c r="TVF442" s="9"/>
      <c r="TVG442" s="9"/>
      <c r="TVH442" s="9"/>
      <c r="TVI442" s="9"/>
      <c r="TVJ442" s="9"/>
      <c r="TVK442" s="9"/>
      <c r="TVL442" s="9"/>
      <c r="TVM442" s="9"/>
      <c r="TVN442" s="9"/>
      <c r="TVO442" s="9"/>
      <c r="TVP442" s="9"/>
      <c r="TVQ442" s="9"/>
      <c r="TVR442" s="9"/>
      <c r="TVS442" s="9"/>
      <c r="TVT442" s="9"/>
      <c r="TVU442" s="9"/>
      <c r="TVV442" s="9"/>
      <c r="TVW442" s="9"/>
      <c r="TVX442" s="9"/>
      <c r="TVY442" s="9"/>
      <c r="TVZ442" s="9"/>
      <c r="TWA442" s="9"/>
      <c r="TWB442" s="9"/>
      <c r="TWC442" s="9"/>
      <c r="TWD442" s="9"/>
      <c r="TWE442" s="9"/>
      <c r="TWF442" s="9"/>
      <c r="TWG442" s="9"/>
      <c r="TWH442" s="9"/>
      <c r="TWI442" s="9"/>
      <c r="TWJ442" s="9"/>
      <c r="TWK442" s="9"/>
      <c r="TWL442" s="9"/>
      <c r="TWM442" s="9"/>
      <c r="TWN442" s="9"/>
      <c r="TWO442" s="9"/>
      <c r="TWP442" s="9"/>
      <c r="TWQ442" s="9"/>
      <c r="TWR442" s="9"/>
      <c r="TWS442" s="9"/>
      <c r="TWT442" s="9"/>
      <c r="TWU442" s="9"/>
      <c r="TWV442" s="9"/>
      <c r="TWW442" s="9"/>
      <c r="TWX442" s="9"/>
      <c r="TWY442" s="9"/>
      <c r="TWZ442" s="9"/>
      <c r="TXA442" s="9"/>
      <c r="TXB442" s="9"/>
      <c r="TXC442" s="9"/>
      <c r="TXD442" s="9"/>
      <c r="TXE442" s="9"/>
      <c r="TXF442" s="9"/>
      <c r="TXG442" s="9"/>
      <c r="TXH442" s="9"/>
      <c r="TXI442" s="9"/>
      <c r="TXJ442" s="9"/>
      <c r="TXK442" s="9"/>
      <c r="TXL442" s="9"/>
      <c r="TXM442" s="9"/>
      <c r="TXN442" s="9"/>
      <c r="TXO442" s="9"/>
      <c r="TXP442" s="9"/>
      <c r="TXQ442" s="9"/>
      <c r="TXR442" s="9"/>
      <c r="TXS442" s="9"/>
      <c r="TXT442" s="9"/>
      <c r="TXU442" s="9"/>
      <c r="TXV442" s="9"/>
      <c r="TXW442" s="9"/>
      <c r="TXX442" s="9"/>
      <c r="TXY442" s="9"/>
      <c r="TXZ442" s="9"/>
      <c r="TYA442" s="9"/>
      <c r="TYB442" s="9"/>
      <c r="TYC442" s="9"/>
      <c r="TYD442" s="9"/>
      <c r="TYE442" s="9"/>
      <c r="TYF442" s="9"/>
      <c r="TYG442" s="9"/>
      <c r="TYH442" s="9"/>
      <c r="TYI442" s="9"/>
      <c r="TYJ442" s="9"/>
      <c r="TYK442" s="9"/>
      <c r="TYL442" s="9"/>
      <c r="TYM442" s="9"/>
      <c r="TYN442" s="9"/>
      <c r="TYO442" s="9"/>
      <c r="TYP442" s="9"/>
      <c r="TYQ442" s="9"/>
      <c r="TYR442" s="9"/>
      <c r="TYS442" s="9"/>
      <c r="TYT442" s="9"/>
      <c r="TYU442" s="9"/>
      <c r="TYV442" s="9"/>
      <c r="TYW442" s="9"/>
      <c r="TYX442" s="9"/>
      <c r="TYY442" s="9"/>
      <c r="TYZ442" s="9"/>
      <c r="TZA442" s="9"/>
      <c r="TZB442" s="9"/>
      <c r="TZC442" s="9"/>
      <c r="TZD442" s="9"/>
      <c r="TZE442" s="9"/>
      <c r="TZF442" s="9"/>
      <c r="TZG442" s="9"/>
      <c r="TZH442" s="9"/>
      <c r="TZI442" s="9"/>
      <c r="TZJ442" s="9"/>
      <c r="TZK442" s="9"/>
      <c r="TZL442" s="9"/>
      <c r="TZM442" s="9"/>
      <c r="TZN442" s="9"/>
      <c r="TZO442" s="9"/>
      <c r="TZP442" s="9"/>
      <c r="TZQ442" s="9"/>
      <c r="TZR442" s="9"/>
      <c r="TZS442" s="9"/>
      <c r="TZT442" s="9"/>
      <c r="TZU442" s="9"/>
      <c r="TZV442" s="9"/>
      <c r="TZW442" s="9"/>
      <c r="TZX442" s="9"/>
      <c r="TZY442" s="9"/>
      <c r="TZZ442" s="9"/>
      <c r="UAA442" s="9"/>
      <c r="UAB442" s="9"/>
      <c r="UAC442" s="9"/>
      <c r="UAD442" s="9"/>
      <c r="UAE442" s="9"/>
      <c r="UAF442" s="9"/>
      <c r="UAG442" s="9"/>
      <c r="UAH442" s="9"/>
      <c r="UAI442" s="9"/>
      <c r="UAJ442" s="9"/>
      <c r="UAK442" s="9"/>
      <c r="UAL442" s="9"/>
      <c r="UAM442" s="9"/>
      <c r="UAN442" s="9"/>
      <c r="UAO442" s="9"/>
      <c r="UAP442" s="9"/>
      <c r="UAQ442" s="9"/>
      <c r="UAR442" s="9"/>
      <c r="UAS442" s="9"/>
      <c r="UAT442" s="9"/>
      <c r="UAU442" s="9"/>
      <c r="UAV442" s="9"/>
      <c r="UAW442" s="9"/>
      <c r="UAX442" s="9"/>
      <c r="UAY442" s="9"/>
      <c r="UAZ442" s="9"/>
      <c r="UBA442" s="9"/>
      <c r="UBB442" s="9"/>
      <c r="UBC442" s="9"/>
      <c r="UBD442" s="9"/>
      <c r="UBE442" s="9"/>
      <c r="UBF442" s="9"/>
      <c r="UBG442" s="9"/>
      <c r="UBH442" s="9"/>
      <c r="UBI442" s="9"/>
      <c r="UBJ442" s="9"/>
      <c r="UBK442" s="9"/>
      <c r="UBL442" s="9"/>
      <c r="UBM442" s="9"/>
      <c r="UBN442" s="9"/>
      <c r="UBO442" s="9"/>
      <c r="UBP442" s="9"/>
      <c r="UBQ442" s="9"/>
      <c r="UBR442" s="9"/>
      <c r="UBS442" s="9"/>
      <c r="UBT442" s="9"/>
      <c r="UBU442" s="9"/>
      <c r="UBV442" s="9"/>
      <c r="UBW442" s="9"/>
      <c r="UBX442" s="9"/>
      <c r="UBY442" s="9"/>
      <c r="UBZ442" s="9"/>
      <c r="UCA442" s="9"/>
      <c r="UCB442" s="9"/>
      <c r="UCC442" s="9"/>
      <c r="UCD442" s="9"/>
      <c r="UCE442" s="9"/>
      <c r="UCF442" s="9"/>
      <c r="UCG442" s="9"/>
      <c r="UCH442" s="9"/>
      <c r="UCI442" s="9"/>
      <c r="UCJ442" s="9"/>
      <c r="UCK442" s="9"/>
      <c r="UCL442" s="9"/>
      <c r="UCM442" s="9"/>
      <c r="UCN442" s="9"/>
      <c r="UCO442" s="9"/>
      <c r="UCP442" s="9"/>
      <c r="UCQ442" s="9"/>
      <c r="UCR442" s="9"/>
      <c r="UCS442" s="9"/>
      <c r="UCT442" s="9"/>
      <c r="UCU442" s="9"/>
      <c r="UCV442" s="9"/>
      <c r="UCW442" s="9"/>
      <c r="UCX442" s="9"/>
      <c r="UCY442" s="9"/>
      <c r="UCZ442" s="9"/>
      <c r="UDA442" s="9"/>
      <c r="UDB442" s="9"/>
      <c r="UDC442" s="9"/>
      <c r="UDD442" s="9"/>
      <c r="UDE442" s="9"/>
      <c r="UDF442" s="9"/>
      <c r="UDG442" s="9"/>
      <c r="UDH442" s="9"/>
      <c r="UDI442" s="9"/>
      <c r="UDJ442" s="9"/>
      <c r="UDK442" s="9"/>
      <c r="UDL442" s="9"/>
      <c r="UDM442" s="9"/>
      <c r="UDN442" s="9"/>
      <c r="UDO442" s="9"/>
      <c r="UDP442" s="9"/>
      <c r="UDQ442" s="9"/>
      <c r="UDR442" s="9"/>
      <c r="UDS442" s="9"/>
      <c r="UDT442" s="9"/>
      <c r="UDU442" s="9"/>
      <c r="UDV442" s="9"/>
      <c r="UDW442" s="9"/>
      <c r="UDX442" s="9"/>
      <c r="UDY442" s="9"/>
      <c r="UDZ442" s="9"/>
      <c r="UEA442" s="9"/>
      <c r="UEB442" s="9"/>
      <c r="UEC442" s="9"/>
      <c r="UED442" s="9"/>
      <c r="UEE442" s="9"/>
      <c r="UEF442" s="9"/>
      <c r="UEG442" s="9"/>
      <c r="UEH442" s="9"/>
      <c r="UEI442" s="9"/>
      <c r="UEJ442" s="9"/>
      <c r="UEK442" s="9"/>
      <c r="UEL442" s="9"/>
      <c r="UEM442" s="9"/>
      <c r="UEN442" s="9"/>
      <c r="UEO442" s="9"/>
      <c r="UEP442" s="9"/>
      <c r="UEQ442" s="9"/>
      <c r="UER442" s="9"/>
      <c r="UES442" s="9"/>
      <c r="UET442" s="9"/>
      <c r="UEU442" s="9"/>
      <c r="UEV442" s="9"/>
      <c r="UEW442" s="9"/>
      <c r="UEX442" s="9"/>
      <c r="UEY442" s="9"/>
      <c r="UEZ442" s="9"/>
      <c r="UFA442" s="9"/>
      <c r="UFB442" s="9"/>
      <c r="UFC442" s="9"/>
      <c r="UFD442" s="9"/>
      <c r="UFE442" s="9"/>
      <c r="UFF442" s="9"/>
      <c r="UFG442" s="9"/>
      <c r="UFH442" s="9"/>
      <c r="UFI442" s="9"/>
      <c r="UFJ442" s="9"/>
      <c r="UFK442" s="9"/>
      <c r="UFL442" s="9"/>
      <c r="UFM442" s="9"/>
      <c r="UFN442" s="9"/>
      <c r="UFO442" s="9"/>
      <c r="UFP442" s="9"/>
      <c r="UFQ442" s="9"/>
      <c r="UFR442" s="9"/>
      <c r="UFS442" s="9"/>
      <c r="UFT442" s="9"/>
      <c r="UFU442" s="9"/>
      <c r="UFV442" s="9"/>
      <c r="UFW442" s="9"/>
      <c r="UFX442" s="9"/>
      <c r="UFY442" s="9"/>
      <c r="UFZ442" s="9"/>
      <c r="UGA442" s="9"/>
      <c r="UGB442" s="9"/>
      <c r="UGC442" s="9"/>
      <c r="UGD442" s="9"/>
      <c r="UGE442" s="9"/>
      <c r="UGF442" s="9"/>
      <c r="UGG442" s="9"/>
      <c r="UGH442" s="9"/>
      <c r="UGI442" s="9"/>
      <c r="UGJ442" s="9"/>
      <c r="UGK442" s="9"/>
      <c r="UGL442" s="9"/>
      <c r="UGM442" s="9"/>
      <c r="UGN442" s="9"/>
      <c r="UGO442" s="9"/>
      <c r="UGP442" s="9"/>
      <c r="UGQ442" s="9"/>
      <c r="UGR442" s="9"/>
      <c r="UGS442" s="9"/>
      <c r="UGT442" s="9"/>
      <c r="UGU442" s="9"/>
      <c r="UGV442" s="9"/>
      <c r="UGW442" s="9"/>
      <c r="UGX442" s="9"/>
      <c r="UGY442" s="9"/>
      <c r="UGZ442" s="9"/>
      <c r="UHA442" s="9"/>
      <c r="UHB442" s="9"/>
      <c r="UHC442" s="9"/>
      <c r="UHD442" s="9"/>
      <c r="UHE442" s="9"/>
      <c r="UHF442" s="9"/>
      <c r="UHG442" s="9"/>
      <c r="UHH442" s="9"/>
      <c r="UHI442" s="9"/>
      <c r="UHJ442" s="9"/>
      <c r="UHK442" s="9"/>
      <c r="UHL442" s="9"/>
      <c r="UHM442" s="9"/>
      <c r="UHN442" s="9"/>
      <c r="UHO442" s="9"/>
      <c r="UHP442" s="9"/>
      <c r="UHQ442" s="9"/>
      <c r="UHR442" s="9"/>
      <c r="UHS442" s="9"/>
      <c r="UHT442" s="9"/>
      <c r="UHU442" s="9"/>
      <c r="UHV442" s="9"/>
      <c r="UHW442" s="9"/>
      <c r="UHX442" s="9"/>
      <c r="UHY442" s="9"/>
      <c r="UHZ442" s="9"/>
      <c r="UIA442" s="9"/>
      <c r="UIB442" s="9"/>
      <c r="UIC442" s="9"/>
      <c r="UID442" s="9"/>
      <c r="UIE442" s="9"/>
      <c r="UIF442" s="9"/>
      <c r="UIG442" s="9"/>
      <c r="UIH442" s="9"/>
      <c r="UII442" s="9"/>
      <c r="UIJ442" s="9"/>
      <c r="UIK442" s="9"/>
      <c r="UIL442" s="9"/>
      <c r="UIM442" s="9"/>
      <c r="UIN442" s="9"/>
      <c r="UIO442" s="9"/>
      <c r="UIP442" s="9"/>
      <c r="UIQ442" s="9"/>
      <c r="UIR442" s="9"/>
      <c r="UIS442" s="9"/>
      <c r="UIT442" s="9"/>
      <c r="UIU442" s="9"/>
      <c r="UIV442" s="9"/>
      <c r="UIW442" s="9"/>
      <c r="UIX442" s="9"/>
      <c r="UIY442" s="9"/>
      <c r="UIZ442" s="9"/>
      <c r="UJA442" s="9"/>
      <c r="UJB442" s="9"/>
      <c r="UJC442" s="9"/>
      <c r="UJD442" s="9"/>
      <c r="UJE442" s="9"/>
      <c r="UJF442" s="9"/>
      <c r="UJG442" s="9"/>
      <c r="UJH442" s="9"/>
      <c r="UJI442" s="9"/>
      <c r="UJJ442" s="9"/>
      <c r="UJK442" s="9"/>
      <c r="UJL442" s="9"/>
      <c r="UJM442" s="9"/>
      <c r="UJN442" s="9"/>
      <c r="UJO442" s="9"/>
      <c r="UJP442" s="9"/>
      <c r="UJQ442" s="9"/>
      <c r="UJR442" s="9"/>
      <c r="UJS442" s="9"/>
      <c r="UJT442" s="9"/>
      <c r="UJU442" s="9"/>
      <c r="UJV442" s="9"/>
      <c r="UJW442" s="9"/>
      <c r="UJX442" s="9"/>
      <c r="UJY442" s="9"/>
      <c r="UJZ442" s="9"/>
      <c r="UKA442" s="9"/>
      <c r="UKB442" s="9"/>
      <c r="UKC442" s="9"/>
      <c r="UKD442" s="9"/>
      <c r="UKE442" s="9"/>
      <c r="UKF442" s="9"/>
      <c r="UKG442" s="9"/>
      <c r="UKH442" s="9"/>
      <c r="UKI442" s="9"/>
      <c r="UKJ442" s="9"/>
      <c r="UKK442" s="9"/>
      <c r="UKL442" s="9"/>
      <c r="UKM442" s="9"/>
      <c r="UKN442" s="9"/>
      <c r="UKO442" s="9"/>
      <c r="UKP442" s="9"/>
      <c r="UKQ442" s="9"/>
      <c r="UKR442" s="9"/>
      <c r="UKS442" s="9"/>
      <c r="UKT442" s="9"/>
      <c r="UKU442" s="9"/>
      <c r="UKV442" s="9"/>
      <c r="UKW442" s="9"/>
      <c r="UKX442" s="9"/>
      <c r="UKY442" s="9"/>
      <c r="UKZ442" s="9"/>
      <c r="ULA442" s="9"/>
      <c r="ULB442" s="9"/>
      <c r="ULC442" s="9"/>
      <c r="ULD442" s="9"/>
      <c r="ULE442" s="9"/>
      <c r="ULF442" s="9"/>
      <c r="ULG442" s="9"/>
      <c r="ULH442" s="9"/>
      <c r="ULI442" s="9"/>
      <c r="ULJ442" s="9"/>
      <c r="ULK442" s="9"/>
      <c r="ULL442" s="9"/>
      <c r="ULM442" s="9"/>
      <c r="ULN442" s="9"/>
      <c r="ULO442" s="9"/>
      <c r="ULP442" s="9"/>
      <c r="ULQ442" s="9"/>
      <c r="ULR442" s="9"/>
      <c r="ULS442" s="9"/>
      <c r="ULT442" s="9"/>
      <c r="ULU442" s="9"/>
      <c r="ULV442" s="9"/>
      <c r="ULW442" s="9"/>
      <c r="ULX442" s="9"/>
      <c r="ULY442" s="9"/>
      <c r="ULZ442" s="9"/>
      <c r="UMA442" s="9"/>
      <c r="UMB442" s="9"/>
      <c r="UMC442" s="9"/>
      <c r="UMD442" s="9"/>
      <c r="UME442" s="9"/>
      <c r="UMF442" s="9"/>
      <c r="UMG442" s="9"/>
      <c r="UMH442" s="9"/>
      <c r="UMI442" s="9"/>
      <c r="UMJ442" s="9"/>
      <c r="UMK442" s="9"/>
      <c r="UML442" s="9"/>
      <c r="UMM442" s="9"/>
      <c r="UMN442" s="9"/>
      <c r="UMO442" s="9"/>
      <c r="UMP442" s="9"/>
      <c r="UMQ442" s="9"/>
      <c r="UMR442" s="9"/>
      <c r="UMS442" s="9"/>
      <c r="UMT442" s="9"/>
      <c r="UMU442" s="9"/>
      <c r="UMV442" s="9"/>
      <c r="UMW442" s="9"/>
      <c r="UMX442" s="9"/>
      <c r="UMY442" s="9"/>
      <c r="UMZ442" s="9"/>
      <c r="UNA442" s="9"/>
      <c r="UNB442" s="9"/>
      <c r="UNC442" s="9"/>
      <c r="UND442" s="9"/>
      <c r="UNE442" s="9"/>
      <c r="UNF442" s="9"/>
      <c r="UNG442" s="9"/>
      <c r="UNH442" s="9"/>
      <c r="UNI442" s="9"/>
      <c r="UNJ442" s="9"/>
      <c r="UNK442" s="9"/>
      <c r="UNL442" s="9"/>
      <c r="UNM442" s="9"/>
      <c r="UNN442" s="9"/>
      <c r="UNO442" s="9"/>
      <c r="UNP442" s="9"/>
      <c r="UNQ442" s="9"/>
      <c r="UNR442" s="9"/>
      <c r="UNS442" s="9"/>
      <c r="UNT442" s="9"/>
      <c r="UNU442" s="9"/>
      <c r="UNV442" s="9"/>
      <c r="UNW442" s="9"/>
      <c r="UNX442" s="9"/>
      <c r="UNY442" s="9"/>
      <c r="UNZ442" s="9"/>
      <c r="UOA442" s="9"/>
      <c r="UOB442" s="9"/>
      <c r="UOC442" s="9"/>
      <c r="UOD442" s="9"/>
      <c r="UOE442" s="9"/>
      <c r="UOF442" s="9"/>
      <c r="UOG442" s="9"/>
      <c r="UOH442" s="9"/>
      <c r="UOI442" s="9"/>
      <c r="UOJ442" s="9"/>
      <c r="UOK442" s="9"/>
      <c r="UOL442" s="9"/>
      <c r="UOM442" s="9"/>
      <c r="UON442" s="9"/>
      <c r="UOO442" s="9"/>
      <c r="UOP442" s="9"/>
      <c r="UOQ442" s="9"/>
      <c r="UOR442" s="9"/>
      <c r="UOS442" s="9"/>
      <c r="UOT442" s="9"/>
      <c r="UOU442" s="9"/>
      <c r="UOV442" s="9"/>
      <c r="UOW442" s="9"/>
      <c r="UOX442" s="9"/>
      <c r="UOY442" s="9"/>
      <c r="UOZ442" s="9"/>
      <c r="UPA442" s="9"/>
      <c r="UPB442" s="9"/>
      <c r="UPC442" s="9"/>
      <c r="UPD442" s="9"/>
      <c r="UPE442" s="9"/>
      <c r="UPF442" s="9"/>
      <c r="UPG442" s="9"/>
      <c r="UPH442" s="9"/>
      <c r="UPI442" s="9"/>
      <c r="UPJ442" s="9"/>
      <c r="UPK442" s="9"/>
      <c r="UPL442" s="9"/>
      <c r="UPM442" s="9"/>
      <c r="UPN442" s="9"/>
      <c r="UPO442" s="9"/>
      <c r="UPP442" s="9"/>
      <c r="UPQ442" s="9"/>
      <c r="UPR442" s="9"/>
      <c r="UPS442" s="9"/>
      <c r="UPT442" s="9"/>
      <c r="UPU442" s="9"/>
      <c r="UPV442" s="9"/>
      <c r="UPW442" s="9"/>
      <c r="UPX442" s="9"/>
      <c r="UPY442" s="9"/>
      <c r="UPZ442" s="9"/>
      <c r="UQA442" s="9"/>
      <c r="UQB442" s="9"/>
      <c r="UQC442" s="9"/>
      <c r="UQD442" s="9"/>
      <c r="UQE442" s="9"/>
      <c r="UQF442" s="9"/>
      <c r="UQG442" s="9"/>
      <c r="UQH442" s="9"/>
      <c r="UQI442" s="9"/>
      <c r="UQJ442" s="9"/>
      <c r="UQK442" s="9"/>
      <c r="UQL442" s="9"/>
      <c r="UQM442" s="9"/>
      <c r="UQN442" s="9"/>
      <c r="UQO442" s="9"/>
      <c r="UQP442" s="9"/>
      <c r="UQQ442" s="9"/>
      <c r="UQR442" s="9"/>
      <c r="UQS442" s="9"/>
      <c r="UQT442" s="9"/>
      <c r="UQU442" s="9"/>
      <c r="UQV442" s="9"/>
      <c r="UQW442" s="9"/>
      <c r="UQX442" s="9"/>
      <c r="UQY442" s="9"/>
      <c r="UQZ442" s="9"/>
      <c r="URA442" s="9"/>
      <c r="URB442" s="9"/>
      <c r="URC442" s="9"/>
      <c r="URD442" s="9"/>
      <c r="URE442" s="9"/>
      <c r="URF442" s="9"/>
      <c r="URG442" s="9"/>
      <c r="URH442" s="9"/>
      <c r="URI442" s="9"/>
      <c r="URJ442" s="9"/>
      <c r="URK442" s="9"/>
      <c r="URL442" s="9"/>
      <c r="URM442" s="9"/>
      <c r="URN442" s="9"/>
      <c r="URO442" s="9"/>
      <c r="URP442" s="9"/>
      <c r="URQ442" s="9"/>
      <c r="URR442" s="9"/>
      <c r="URS442" s="9"/>
      <c r="URT442" s="9"/>
      <c r="URU442" s="9"/>
      <c r="URV442" s="9"/>
      <c r="URW442" s="9"/>
      <c r="URX442" s="9"/>
      <c r="URY442" s="9"/>
      <c r="URZ442" s="9"/>
      <c r="USA442" s="9"/>
      <c r="USB442" s="9"/>
      <c r="USC442" s="9"/>
      <c r="USD442" s="9"/>
      <c r="USE442" s="9"/>
      <c r="USF442" s="9"/>
      <c r="USG442" s="9"/>
      <c r="USH442" s="9"/>
      <c r="USI442" s="9"/>
      <c r="USJ442" s="9"/>
      <c r="USK442" s="9"/>
      <c r="USL442" s="9"/>
      <c r="USM442" s="9"/>
      <c r="USN442" s="9"/>
      <c r="USO442" s="9"/>
      <c r="USP442" s="9"/>
      <c r="USQ442" s="9"/>
      <c r="USR442" s="9"/>
      <c r="USS442" s="9"/>
      <c r="UST442" s="9"/>
      <c r="USU442" s="9"/>
      <c r="USV442" s="9"/>
      <c r="USW442" s="9"/>
      <c r="USX442" s="9"/>
      <c r="USY442" s="9"/>
      <c r="USZ442" s="9"/>
      <c r="UTA442" s="9"/>
      <c r="UTB442" s="9"/>
      <c r="UTC442" s="9"/>
      <c r="UTD442" s="9"/>
      <c r="UTE442" s="9"/>
      <c r="UTF442" s="9"/>
      <c r="UTG442" s="9"/>
      <c r="UTH442" s="9"/>
      <c r="UTI442" s="9"/>
      <c r="UTJ442" s="9"/>
      <c r="UTK442" s="9"/>
      <c r="UTL442" s="9"/>
      <c r="UTM442" s="9"/>
      <c r="UTN442" s="9"/>
      <c r="UTO442" s="9"/>
      <c r="UTP442" s="9"/>
      <c r="UTQ442" s="9"/>
      <c r="UTR442" s="9"/>
      <c r="UTS442" s="9"/>
      <c r="UTT442" s="9"/>
      <c r="UTU442" s="9"/>
      <c r="UTV442" s="9"/>
      <c r="UTW442" s="9"/>
      <c r="UTX442" s="9"/>
      <c r="UTY442" s="9"/>
      <c r="UTZ442" s="9"/>
      <c r="UUA442" s="9"/>
      <c r="UUB442" s="9"/>
      <c r="UUC442" s="9"/>
      <c r="UUD442" s="9"/>
      <c r="UUE442" s="9"/>
      <c r="UUF442" s="9"/>
      <c r="UUG442" s="9"/>
      <c r="UUH442" s="9"/>
      <c r="UUI442" s="9"/>
      <c r="UUJ442" s="9"/>
      <c r="UUK442" s="9"/>
      <c r="UUL442" s="9"/>
      <c r="UUM442" s="9"/>
      <c r="UUN442" s="9"/>
      <c r="UUO442" s="9"/>
      <c r="UUP442" s="9"/>
      <c r="UUQ442" s="9"/>
      <c r="UUR442" s="9"/>
      <c r="UUS442" s="9"/>
      <c r="UUT442" s="9"/>
      <c r="UUU442" s="9"/>
      <c r="UUV442" s="9"/>
      <c r="UUW442" s="9"/>
      <c r="UUX442" s="9"/>
      <c r="UUY442" s="9"/>
      <c r="UUZ442" s="9"/>
      <c r="UVA442" s="9"/>
      <c r="UVB442" s="9"/>
      <c r="UVC442" s="9"/>
      <c r="UVD442" s="9"/>
      <c r="UVE442" s="9"/>
      <c r="UVF442" s="9"/>
      <c r="UVG442" s="9"/>
      <c r="UVH442" s="9"/>
      <c r="UVI442" s="9"/>
      <c r="UVJ442" s="9"/>
      <c r="UVK442" s="9"/>
      <c r="UVL442" s="9"/>
      <c r="UVM442" s="9"/>
      <c r="UVN442" s="9"/>
      <c r="UVO442" s="9"/>
      <c r="UVP442" s="9"/>
      <c r="UVQ442" s="9"/>
      <c r="UVR442" s="9"/>
      <c r="UVS442" s="9"/>
      <c r="UVT442" s="9"/>
      <c r="UVU442" s="9"/>
      <c r="UVV442" s="9"/>
      <c r="UVW442" s="9"/>
      <c r="UVX442" s="9"/>
      <c r="UVY442" s="9"/>
      <c r="UVZ442" s="9"/>
      <c r="UWA442" s="9"/>
      <c r="UWB442" s="9"/>
      <c r="UWC442" s="9"/>
      <c r="UWD442" s="9"/>
      <c r="UWE442" s="9"/>
      <c r="UWF442" s="9"/>
      <c r="UWG442" s="9"/>
      <c r="UWH442" s="9"/>
      <c r="UWI442" s="9"/>
      <c r="UWJ442" s="9"/>
      <c r="UWK442" s="9"/>
      <c r="UWL442" s="9"/>
      <c r="UWM442" s="9"/>
      <c r="UWN442" s="9"/>
      <c r="UWO442" s="9"/>
      <c r="UWP442" s="9"/>
      <c r="UWQ442" s="9"/>
      <c r="UWR442" s="9"/>
      <c r="UWS442" s="9"/>
      <c r="UWT442" s="9"/>
      <c r="UWU442" s="9"/>
      <c r="UWV442" s="9"/>
      <c r="UWW442" s="9"/>
      <c r="UWX442" s="9"/>
      <c r="UWY442" s="9"/>
      <c r="UWZ442" s="9"/>
      <c r="UXA442" s="9"/>
      <c r="UXB442" s="9"/>
      <c r="UXC442" s="9"/>
      <c r="UXD442" s="9"/>
      <c r="UXE442" s="9"/>
      <c r="UXF442" s="9"/>
      <c r="UXG442" s="9"/>
      <c r="UXH442" s="9"/>
      <c r="UXI442" s="9"/>
      <c r="UXJ442" s="9"/>
      <c r="UXK442" s="9"/>
      <c r="UXL442" s="9"/>
      <c r="UXM442" s="9"/>
      <c r="UXN442" s="9"/>
      <c r="UXO442" s="9"/>
      <c r="UXP442" s="9"/>
      <c r="UXQ442" s="9"/>
      <c r="UXR442" s="9"/>
      <c r="UXS442" s="9"/>
      <c r="UXT442" s="9"/>
      <c r="UXU442" s="9"/>
      <c r="UXV442" s="9"/>
      <c r="UXW442" s="9"/>
      <c r="UXX442" s="9"/>
      <c r="UXY442" s="9"/>
      <c r="UXZ442" s="9"/>
      <c r="UYA442" s="9"/>
      <c r="UYB442" s="9"/>
      <c r="UYC442" s="9"/>
      <c r="UYD442" s="9"/>
      <c r="UYE442" s="9"/>
      <c r="UYF442" s="9"/>
      <c r="UYG442" s="9"/>
      <c r="UYH442" s="9"/>
      <c r="UYI442" s="9"/>
      <c r="UYJ442" s="9"/>
      <c r="UYK442" s="9"/>
      <c r="UYL442" s="9"/>
      <c r="UYM442" s="9"/>
      <c r="UYN442" s="9"/>
      <c r="UYO442" s="9"/>
      <c r="UYP442" s="9"/>
      <c r="UYQ442" s="9"/>
      <c r="UYR442" s="9"/>
      <c r="UYS442" s="9"/>
      <c r="UYT442" s="9"/>
      <c r="UYU442" s="9"/>
      <c r="UYV442" s="9"/>
      <c r="UYW442" s="9"/>
      <c r="UYX442" s="9"/>
      <c r="UYY442" s="9"/>
      <c r="UYZ442" s="9"/>
      <c r="UZA442" s="9"/>
      <c r="UZB442" s="9"/>
      <c r="UZC442" s="9"/>
      <c r="UZD442" s="9"/>
      <c r="UZE442" s="9"/>
      <c r="UZF442" s="9"/>
      <c r="UZG442" s="9"/>
      <c r="UZH442" s="9"/>
      <c r="UZI442" s="9"/>
      <c r="UZJ442" s="9"/>
      <c r="UZK442" s="9"/>
      <c r="UZL442" s="9"/>
      <c r="UZM442" s="9"/>
      <c r="UZN442" s="9"/>
      <c r="UZO442" s="9"/>
      <c r="UZP442" s="9"/>
      <c r="UZQ442" s="9"/>
      <c r="UZR442" s="9"/>
      <c r="UZS442" s="9"/>
      <c r="UZT442" s="9"/>
      <c r="UZU442" s="9"/>
      <c r="UZV442" s="9"/>
      <c r="UZW442" s="9"/>
      <c r="UZX442" s="9"/>
      <c r="UZY442" s="9"/>
      <c r="UZZ442" s="9"/>
      <c r="VAA442" s="9"/>
      <c r="VAB442" s="9"/>
      <c r="VAC442" s="9"/>
      <c r="VAD442" s="9"/>
      <c r="VAE442" s="9"/>
      <c r="VAF442" s="9"/>
      <c r="VAG442" s="9"/>
      <c r="VAH442" s="9"/>
      <c r="VAI442" s="9"/>
      <c r="VAJ442" s="9"/>
      <c r="VAK442" s="9"/>
      <c r="VAL442" s="9"/>
      <c r="VAM442" s="9"/>
      <c r="VAN442" s="9"/>
      <c r="VAO442" s="9"/>
      <c r="VAP442" s="9"/>
      <c r="VAQ442" s="9"/>
      <c r="VAR442" s="9"/>
      <c r="VAS442" s="9"/>
      <c r="VAT442" s="9"/>
      <c r="VAU442" s="9"/>
      <c r="VAV442" s="9"/>
      <c r="VAW442" s="9"/>
      <c r="VAX442" s="9"/>
      <c r="VAY442" s="9"/>
      <c r="VAZ442" s="9"/>
      <c r="VBA442" s="9"/>
      <c r="VBB442" s="9"/>
      <c r="VBC442" s="9"/>
      <c r="VBD442" s="9"/>
      <c r="VBE442" s="9"/>
      <c r="VBF442" s="9"/>
      <c r="VBG442" s="9"/>
      <c r="VBH442" s="9"/>
      <c r="VBI442" s="9"/>
      <c r="VBJ442" s="9"/>
      <c r="VBK442" s="9"/>
      <c r="VBL442" s="9"/>
      <c r="VBM442" s="9"/>
      <c r="VBN442" s="9"/>
      <c r="VBO442" s="9"/>
      <c r="VBP442" s="9"/>
      <c r="VBQ442" s="9"/>
      <c r="VBR442" s="9"/>
      <c r="VBS442" s="9"/>
      <c r="VBT442" s="9"/>
      <c r="VBU442" s="9"/>
      <c r="VBV442" s="9"/>
      <c r="VBW442" s="9"/>
      <c r="VBX442" s="9"/>
      <c r="VBY442" s="9"/>
      <c r="VBZ442" s="9"/>
      <c r="VCA442" s="9"/>
      <c r="VCB442" s="9"/>
      <c r="VCC442" s="9"/>
      <c r="VCD442" s="9"/>
      <c r="VCE442" s="9"/>
      <c r="VCF442" s="9"/>
      <c r="VCG442" s="9"/>
      <c r="VCH442" s="9"/>
      <c r="VCI442" s="9"/>
      <c r="VCJ442" s="9"/>
      <c r="VCK442" s="9"/>
      <c r="VCL442" s="9"/>
      <c r="VCM442" s="9"/>
      <c r="VCN442" s="9"/>
      <c r="VCO442" s="9"/>
      <c r="VCP442" s="9"/>
      <c r="VCQ442" s="9"/>
      <c r="VCR442" s="9"/>
      <c r="VCS442" s="9"/>
      <c r="VCT442" s="9"/>
      <c r="VCU442" s="9"/>
      <c r="VCV442" s="9"/>
      <c r="VCW442" s="9"/>
      <c r="VCX442" s="9"/>
      <c r="VCY442" s="9"/>
      <c r="VCZ442" s="9"/>
      <c r="VDA442" s="9"/>
      <c r="VDB442" s="9"/>
      <c r="VDC442" s="9"/>
      <c r="VDD442" s="9"/>
      <c r="VDE442" s="9"/>
      <c r="VDF442" s="9"/>
      <c r="VDG442" s="9"/>
      <c r="VDH442" s="9"/>
      <c r="VDI442" s="9"/>
      <c r="VDJ442" s="9"/>
      <c r="VDK442" s="9"/>
      <c r="VDL442" s="9"/>
      <c r="VDM442" s="9"/>
      <c r="VDN442" s="9"/>
      <c r="VDO442" s="9"/>
      <c r="VDP442" s="9"/>
      <c r="VDQ442" s="9"/>
      <c r="VDR442" s="9"/>
      <c r="VDS442" s="9"/>
      <c r="VDT442" s="9"/>
      <c r="VDU442" s="9"/>
      <c r="VDV442" s="9"/>
      <c r="VDW442" s="9"/>
      <c r="VDX442" s="9"/>
      <c r="VDY442" s="9"/>
      <c r="VDZ442" s="9"/>
      <c r="VEA442" s="9"/>
      <c r="VEB442" s="9"/>
      <c r="VEC442" s="9"/>
      <c r="VED442" s="9"/>
      <c r="VEE442" s="9"/>
      <c r="VEF442" s="9"/>
      <c r="VEG442" s="9"/>
      <c r="VEH442" s="9"/>
      <c r="VEI442" s="9"/>
      <c r="VEJ442" s="9"/>
      <c r="VEK442" s="9"/>
      <c r="VEL442" s="9"/>
      <c r="VEM442" s="9"/>
      <c r="VEN442" s="9"/>
      <c r="VEO442" s="9"/>
      <c r="VEP442" s="9"/>
      <c r="VEQ442" s="9"/>
      <c r="VER442" s="9"/>
      <c r="VES442" s="9"/>
      <c r="VET442" s="9"/>
      <c r="VEU442" s="9"/>
      <c r="VEV442" s="9"/>
      <c r="VEW442" s="9"/>
      <c r="VEX442" s="9"/>
      <c r="VEY442" s="9"/>
      <c r="VEZ442" s="9"/>
      <c r="VFA442" s="9"/>
      <c r="VFB442" s="9"/>
      <c r="VFC442" s="9"/>
      <c r="VFD442" s="9"/>
      <c r="VFE442" s="9"/>
      <c r="VFF442" s="9"/>
      <c r="VFG442" s="9"/>
      <c r="VFH442" s="9"/>
      <c r="VFI442" s="9"/>
      <c r="VFJ442" s="9"/>
      <c r="VFK442" s="9"/>
      <c r="VFL442" s="9"/>
      <c r="VFM442" s="9"/>
      <c r="VFN442" s="9"/>
      <c r="VFO442" s="9"/>
      <c r="VFP442" s="9"/>
      <c r="VFQ442" s="9"/>
      <c r="VFR442" s="9"/>
      <c r="VFS442" s="9"/>
      <c r="VFT442" s="9"/>
      <c r="VFU442" s="9"/>
      <c r="VFV442" s="9"/>
      <c r="VFW442" s="9"/>
      <c r="VFX442" s="9"/>
      <c r="VFY442" s="9"/>
      <c r="VFZ442" s="9"/>
      <c r="VGA442" s="9"/>
      <c r="VGB442" s="9"/>
      <c r="VGC442" s="9"/>
      <c r="VGD442" s="9"/>
      <c r="VGE442" s="9"/>
      <c r="VGF442" s="9"/>
      <c r="VGG442" s="9"/>
      <c r="VGH442" s="9"/>
      <c r="VGI442" s="9"/>
      <c r="VGJ442" s="9"/>
      <c r="VGK442" s="9"/>
      <c r="VGL442" s="9"/>
      <c r="VGM442" s="9"/>
      <c r="VGN442" s="9"/>
      <c r="VGO442" s="9"/>
      <c r="VGP442" s="9"/>
      <c r="VGQ442" s="9"/>
      <c r="VGR442" s="9"/>
      <c r="VGS442" s="9"/>
      <c r="VGT442" s="9"/>
      <c r="VGU442" s="9"/>
      <c r="VGV442" s="9"/>
      <c r="VGW442" s="9"/>
      <c r="VGX442" s="9"/>
      <c r="VGY442" s="9"/>
      <c r="VGZ442" s="9"/>
      <c r="VHA442" s="9"/>
      <c r="VHB442" s="9"/>
      <c r="VHC442" s="9"/>
      <c r="VHD442" s="9"/>
      <c r="VHE442" s="9"/>
      <c r="VHF442" s="9"/>
      <c r="VHG442" s="9"/>
      <c r="VHH442" s="9"/>
      <c r="VHI442" s="9"/>
      <c r="VHJ442" s="9"/>
      <c r="VHK442" s="9"/>
      <c r="VHL442" s="9"/>
      <c r="VHM442" s="9"/>
      <c r="VHN442" s="9"/>
      <c r="VHO442" s="9"/>
      <c r="VHP442" s="9"/>
      <c r="VHQ442" s="9"/>
      <c r="VHR442" s="9"/>
      <c r="VHS442" s="9"/>
      <c r="VHT442" s="9"/>
      <c r="VHU442" s="9"/>
      <c r="VHV442" s="9"/>
      <c r="VHW442" s="9"/>
      <c r="VHX442" s="9"/>
      <c r="VHY442" s="9"/>
      <c r="VHZ442" s="9"/>
      <c r="VIA442" s="9"/>
      <c r="VIB442" s="9"/>
      <c r="VIC442" s="9"/>
      <c r="VID442" s="9"/>
      <c r="VIE442" s="9"/>
      <c r="VIF442" s="9"/>
      <c r="VIG442" s="9"/>
      <c r="VIH442" s="9"/>
      <c r="VII442" s="9"/>
      <c r="VIJ442" s="9"/>
      <c r="VIK442" s="9"/>
      <c r="VIL442" s="9"/>
      <c r="VIM442" s="9"/>
      <c r="VIN442" s="9"/>
      <c r="VIO442" s="9"/>
      <c r="VIP442" s="9"/>
      <c r="VIQ442" s="9"/>
      <c r="VIR442" s="9"/>
      <c r="VIS442" s="9"/>
      <c r="VIT442" s="9"/>
      <c r="VIU442" s="9"/>
      <c r="VIV442" s="9"/>
      <c r="VIW442" s="9"/>
      <c r="VIX442" s="9"/>
      <c r="VIY442" s="9"/>
      <c r="VIZ442" s="9"/>
      <c r="VJA442" s="9"/>
      <c r="VJB442" s="9"/>
      <c r="VJC442" s="9"/>
      <c r="VJD442" s="9"/>
      <c r="VJE442" s="9"/>
      <c r="VJF442" s="9"/>
      <c r="VJG442" s="9"/>
      <c r="VJH442" s="9"/>
      <c r="VJI442" s="9"/>
      <c r="VJJ442" s="9"/>
      <c r="VJK442" s="9"/>
      <c r="VJL442" s="9"/>
      <c r="VJM442" s="9"/>
      <c r="VJN442" s="9"/>
      <c r="VJO442" s="9"/>
      <c r="VJP442" s="9"/>
      <c r="VJQ442" s="9"/>
      <c r="VJR442" s="9"/>
      <c r="VJS442" s="9"/>
      <c r="VJT442" s="9"/>
      <c r="VJU442" s="9"/>
      <c r="VJV442" s="9"/>
      <c r="VJW442" s="9"/>
      <c r="VJX442" s="9"/>
      <c r="VJY442" s="9"/>
      <c r="VJZ442" s="9"/>
      <c r="VKA442" s="9"/>
      <c r="VKB442" s="9"/>
      <c r="VKC442" s="9"/>
      <c r="VKD442" s="9"/>
      <c r="VKE442" s="9"/>
      <c r="VKF442" s="9"/>
      <c r="VKG442" s="9"/>
      <c r="VKH442" s="9"/>
      <c r="VKI442" s="9"/>
      <c r="VKJ442" s="9"/>
      <c r="VKK442" s="9"/>
      <c r="VKL442" s="9"/>
      <c r="VKM442" s="9"/>
      <c r="VKN442" s="9"/>
      <c r="VKO442" s="9"/>
      <c r="VKP442" s="9"/>
      <c r="VKQ442" s="9"/>
      <c r="VKR442" s="9"/>
      <c r="VKS442" s="9"/>
      <c r="VKT442" s="9"/>
      <c r="VKU442" s="9"/>
      <c r="VKV442" s="9"/>
      <c r="VKW442" s="9"/>
      <c r="VKX442" s="9"/>
      <c r="VKY442" s="9"/>
      <c r="VKZ442" s="9"/>
      <c r="VLA442" s="9"/>
      <c r="VLB442" s="9"/>
      <c r="VLC442" s="9"/>
      <c r="VLD442" s="9"/>
      <c r="VLE442" s="9"/>
      <c r="VLF442" s="9"/>
      <c r="VLG442" s="9"/>
      <c r="VLH442" s="9"/>
      <c r="VLI442" s="9"/>
      <c r="VLJ442" s="9"/>
      <c r="VLK442" s="9"/>
      <c r="VLL442" s="9"/>
      <c r="VLM442" s="9"/>
      <c r="VLN442" s="9"/>
      <c r="VLO442" s="9"/>
      <c r="VLP442" s="9"/>
      <c r="VLQ442" s="9"/>
      <c r="VLR442" s="9"/>
      <c r="VLS442" s="9"/>
      <c r="VLT442" s="9"/>
      <c r="VLU442" s="9"/>
      <c r="VLV442" s="9"/>
      <c r="VLW442" s="9"/>
      <c r="VLX442" s="9"/>
      <c r="VLY442" s="9"/>
      <c r="VLZ442" s="9"/>
      <c r="VMA442" s="9"/>
      <c r="VMB442" s="9"/>
      <c r="VMC442" s="9"/>
      <c r="VMD442" s="9"/>
      <c r="VME442" s="9"/>
      <c r="VMF442" s="9"/>
      <c r="VMG442" s="9"/>
      <c r="VMH442" s="9"/>
      <c r="VMI442" s="9"/>
      <c r="VMJ442" s="9"/>
      <c r="VMK442" s="9"/>
      <c r="VML442" s="9"/>
      <c r="VMM442" s="9"/>
      <c r="VMN442" s="9"/>
      <c r="VMO442" s="9"/>
      <c r="VMP442" s="9"/>
      <c r="VMQ442" s="9"/>
      <c r="VMR442" s="9"/>
      <c r="VMS442" s="9"/>
      <c r="VMT442" s="9"/>
      <c r="VMU442" s="9"/>
      <c r="VMV442" s="9"/>
      <c r="VMW442" s="9"/>
      <c r="VMX442" s="9"/>
      <c r="VMY442" s="9"/>
      <c r="VMZ442" s="9"/>
      <c r="VNA442" s="9"/>
      <c r="VNB442" s="9"/>
      <c r="VNC442" s="9"/>
      <c r="VND442" s="9"/>
      <c r="VNE442" s="9"/>
      <c r="VNF442" s="9"/>
      <c r="VNG442" s="9"/>
      <c r="VNH442" s="9"/>
      <c r="VNI442" s="9"/>
      <c r="VNJ442" s="9"/>
      <c r="VNK442" s="9"/>
      <c r="VNL442" s="9"/>
      <c r="VNM442" s="9"/>
      <c r="VNN442" s="9"/>
      <c r="VNO442" s="9"/>
      <c r="VNP442" s="9"/>
      <c r="VNQ442" s="9"/>
      <c r="VNR442" s="9"/>
      <c r="VNS442" s="9"/>
      <c r="VNT442" s="9"/>
      <c r="VNU442" s="9"/>
      <c r="VNV442" s="9"/>
      <c r="VNW442" s="9"/>
      <c r="VNX442" s="9"/>
      <c r="VNY442" s="9"/>
      <c r="VNZ442" s="9"/>
      <c r="VOA442" s="9"/>
      <c r="VOB442" s="9"/>
      <c r="VOC442" s="9"/>
      <c r="VOD442" s="9"/>
      <c r="VOE442" s="9"/>
      <c r="VOF442" s="9"/>
      <c r="VOG442" s="9"/>
      <c r="VOH442" s="9"/>
      <c r="VOI442" s="9"/>
      <c r="VOJ442" s="9"/>
      <c r="VOK442" s="9"/>
      <c r="VOL442" s="9"/>
      <c r="VOM442" s="9"/>
      <c r="VON442" s="9"/>
      <c r="VOO442" s="9"/>
      <c r="VOP442" s="9"/>
      <c r="VOQ442" s="9"/>
      <c r="VOR442" s="9"/>
      <c r="VOS442" s="9"/>
      <c r="VOT442" s="9"/>
      <c r="VOU442" s="9"/>
      <c r="VOV442" s="9"/>
      <c r="VOW442" s="9"/>
      <c r="VOX442" s="9"/>
      <c r="VOY442" s="9"/>
      <c r="VOZ442" s="9"/>
      <c r="VPA442" s="9"/>
      <c r="VPB442" s="9"/>
      <c r="VPC442" s="9"/>
      <c r="VPD442" s="9"/>
      <c r="VPE442" s="9"/>
      <c r="VPF442" s="9"/>
      <c r="VPG442" s="9"/>
      <c r="VPH442" s="9"/>
      <c r="VPI442" s="9"/>
      <c r="VPJ442" s="9"/>
      <c r="VPK442" s="9"/>
      <c r="VPL442" s="9"/>
      <c r="VPM442" s="9"/>
      <c r="VPN442" s="9"/>
      <c r="VPO442" s="9"/>
      <c r="VPP442" s="9"/>
      <c r="VPQ442" s="9"/>
      <c r="VPR442" s="9"/>
      <c r="VPS442" s="9"/>
      <c r="VPT442" s="9"/>
      <c r="VPU442" s="9"/>
      <c r="VPV442" s="9"/>
      <c r="VPW442" s="9"/>
      <c r="VPX442" s="9"/>
      <c r="VPY442" s="9"/>
      <c r="VPZ442" s="9"/>
      <c r="VQA442" s="9"/>
      <c r="VQB442" s="9"/>
      <c r="VQC442" s="9"/>
      <c r="VQD442" s="9"/>
      <c r="VQE442" s="9"/>
      <c r="VQF442" s="9"/>
      <c r="VQG442" s="9"/>
      <c r="VQH442" s="9"/>
      <c r="VQI442" s="9"/>
      <c r="VQJ442" s="9"/>
      <c r="VQK442" s="9"/>
      <c r="VQL442" s="9"/>
      <c r="VQM442" s="9"/>
      <c r="VQN442" s="9"/>
      <c r="VQO442" s="9"/>
      <c r="VQP442" s="9"/>
      <c r="VQQ442" s="9"/>
      <c r="VQR442" s="9"/>
      <c r="VQS442" s="9"/>
      <c r="VQT442" s="9"/>
      <c r="VQU442" s="9"/>
      <c r="VQV442" s="9"/>
      <c r="VQW442" s="9"/>
      <c r="VQX442" s="9"/>
      <c r="VQY442" s="9"/>
      <c r="VQZ442" s="9"/>
      <c r="VRA442" s="9"/>
      <c r="VRB442" s="9"/>
      <c r="VRC442" s="9"/>
      <c r="VRD442" s="9"/>
      <c r="VRE442" s="9"/>
      <c r="VRF442" s="9"/>
      <c r="VRG442" s="9"/>
      <c r="VRH442" s="9"/>
      <c r="VRI442" s="9"/>
      <c r="VRJ442" s="9"/>
      <c r="VRK442" s="9"/>
      <c r="VRL442" s="9"/>
      <c r="VRM442" s="9"/>
      <c r="VRN442" s="9"/>
      <c r="VRO442" s="9"/>
      <c r="VRP442" s="9"/>
      <c r="VRQ442" s="9"/>
      <c r="VRR442" s="9"/>
      <c r="VRS442" s="9"/>
      <c r="VRT442" s="9"/>
      <c r="VRU442" s="9"/>
      <c r="VRV442" s="9"/>
      <c r="VRW442" s="9"/>
      <c r="VRX442" s="9"/>
      <c r="VRY442" s="9"/>
      <c r="VRZ442" s="9"/>
      <c r="VSA442" s="9"/>
      <c r="VSB442" s="9"/>
      <c r="VSC442" s="9"/>
      <c r="VSD442" s="9"/>
      <c r="VSE442" s="9"/>
      <c r="VSF442" s="9"/>
      <c r="VSG442" s="9"/>
      <c r="VSH442" s="9"/>
      <c r="VSI442" s="9"/>
      <c r="VSJ442" s="9"/>
      <c r="VSK442" s="9"/>
      <c r="VSL442" s="9"/>
      <c r="VSM442" s="9"/>
      <c r="VSN442" s="9"/>
      <c r="VSO442" s="9"/>
      <c r="VSP442" s="9"/>
      <c r="VSQ442" s="9"/>
      <c r="VSR442" s="9"/>
      <c r="VSS442" s="9"/>
      <c r="VST442" s="9"/>
      <c r="VSU442" s="9"/>
      <c r="VSV442" s="9"/>
      <c r="VSW442" s="9"/>
      <c r="VSX442" s="9"/>
      <c r="VSY442" s="9"/>
      <c r="VSZ442" s="9"/>
      <c r="VTA442" s="9"/>
      <c r="VTB442" s="9"/>
      <c r="VTC442" s="9"/>
      <c r="VTD442" s="9"/>
      <c r="VTE442" s="9"/>
      <c r="VTF442" s="9"/>
      <c r="VTG442" s="9"/>
      <c r="VTH442" s="9"/>
      <c r="VTI442" s="9"/>
      <c r="VTJ442" s="9"/>
      <c r="VTK442" s="9"/>
      <c r="VTL442" s="9"/>
      <c r="VTM442" s="9"/>
      <c r="VTN442" s="9"/>
      <c r="VTO442" s="9"/>
      <c r="VTP442" s="9"/>
      <c r="VTQ442" s="9"/>
      <c r="VTR442" s="9"/>
      <c r="VTS442" s="9"/>
      <c r="VTT442" s="9"/>
      <c r="VTU442" s="9"/>
      <c r="VTV442" s="9"/>
      <c r="VTW442" s="9"/>
      <c r="VTX442" s="9"/>
      <c r="VTY442" s="9"/>
      <c r="VTZ442" s="9"/>
      <c r="VUA442" s="9"/>
      <c r="VUB442" s="9"/>
      <c r="VUC442" s="9"/>
      <c r="VUD442" s="9"/>
      <c r="VUE442" s="9"/>
      <c r="VUF442" s="9"/>
      <c r="VUG442" s="9"/>
      <c r="VUH442" s="9"/>
      <c r="VUI442" s="9"/>
      <c r="VUJ442" s="9"/>
      <c r="VUK442" s="9"/>
      <c r="VUL442" s="9"/>
      <c r="VUM442" s="9"/>
      <c r="VUN442" s="9"/>
      <c r="VUO442" s="9"/>
      <c r="VUP442" s="9"/>
      <c r="VUQ442" s="9"/>
      <c r="VUR442" s="9"/>
      <c r="VUS442" s="9"/>
      <c r="VUT442" s="9"/>
      <c r="VUU442" s="9"/>
      <c r="VUV442" s="9"/>
      <c r="VUW442" s="9"/>
      <c r="VUX442" s="9"/>
      <c r="VUY442" s="9"/>
      <c r="VUZ442" s="9"/>
      <c r="VVA442" s="9"/>
      <c r="VVB442" s="9"/>
      <c r="VVC442" s="9"/>
      <c r="VVD442" s="9"/>
      <c r="VVE442" s="9"/>
      <c r="VVF442" s="9"/>
      <c r="VVG442" s="9"/>
      <c r="VVH442" s="9"/>
      <c r="VVI442" s="9"/>
      <c r="VVJ442" s="9"/>
      <c r="VVK442" s="9"/>
      <c r="VVL442" s="9"/>
      <c r="VVM442" s="9"/>
      <c r="VVN442" s="9"/>
      <c r="VVO442" s="9"/>
      <c r="VVP442" s="9"/>
      <c r="VVQ442" s="9"/>
      <c r="VVR442" s="9"/>
      <c r="VVS442" s="9"/>
      <c r="VVT442" s="9"/>
      <c r="VVU442" s="9"/>
      <c r="VVV442" s="9"/>
      <c r="VVW442" s="9"/>
      <c r="VVX442" s="9"/>
      <c r="VVY442" s="9"/>
      <c r="VVZ442" s="9"/>
      <c r="VWA442" s="9"/>
      <c r="VWB442" s="9"/>
      <c r="VWC442" s="9"/>
      <c r="VWD442" s="9"/>
      <c r="VWE442" s="9"/>
      <c r="VWF442" s="9"/>
      <c r="VWG442" s="9"/>
      <c r="VWH442" s="9"/>
      <c r="VWI442" s="9"/>
      <c r="VWJ442" s="9"/>
      <c r="VWK442" s="9"/>
      <c r="VWL442" s="9"/>
      <c r="VWM442" s="9"/>
      <c r="VWN442" s="9"/>
      <c r="VWO442" s="9"/>
      <c r="VWP442" s="9"/>
      <c r="VWQ442" s="9"/>
      <c r="VWR442" s="9"/>
      <c r="VWS442" s="9"/>
      <c r="VWT442" s="9"/>
      <c r="VWU442" s="9"/>
      <c r="VWV442" s="9"/>
      <c r="VWW442" s="9"/>
      <c r="VWX442" s="9"/>
      <c r="VWY442" s="9"/>
      <c r="VWZ442" s="9"/>
      <c r="VXA442" s="9"/>
      <c r="VXB442" s="9"/>
      <c r="VXC442" s="9"/>
      <c r="VXD442" s="9"/>
      <c r="VXE442" s="9"/>
      <c r="VXF442" s="9"/>
      <c r="VXG442" s="9"/>
      <c r="VXH442" s="9"/>
      <c r="VXI442" s="9"/>
      <c r="VXJ442" s="9"/>
      <c r="VXK442" s="9"/>
      <c r="VXL442" s="9"/>
      <c r="VXM442" s="9"/>
      <c r="VXN442" s="9"/>
      <c r="VXO442" s="9"/>
      <c r="VXP442" s="9"/>
      <c r="VXQ442" s="9"/>
      <c r="VXR442" s="9"/>
      <c r="VXS442" s="9"/>
      <c r="VXT442" s="9"/>
      <c r="VXU442" s="9"/>
      <c r="VXV442" s="9"/>
      <c r="VXW442" s="9"/>
      <c r="VXX442" s="9"/>
      <c r="VXY442" s="9"/>
      <c r="VXZ442" s="9"/>
      <c r="VYA442" s="9"/>
      <c r="VYB442" s="9"/>
      <c r="VYC442" s="9"/>
      <c r="VYD442" s="9"/>
      <c r="VYE442" s="9"/>
      <c r="VYF442" s="9"/>
      <c r="VYG442" s="9"/>
      <c r="VYH442" s="9"/>
      <c r="VYI442" s="9"/>
      <c r="VYJ442" s="9"/>
      <c r="VYK442" s="9"/>
      <c r="VYL442" s="9"/>
      <c r="VYM442" s="9"/>
      <c r="VYN442" s="9"/>
      <c r="VYO442" s="9"/>
      <c r="VYP442" s="9"/>
      <c r="VYQ442" s="9"/>
      <c r="VYR442" s="9"/>
      <c r="VYS442" s="9"/>
      <c r="VYT442" s="9"/>
      <c r="VYU442" s="9"/>
      <c r="VYV442" s="9"/>
      <c r="VYW442" s="9"/>
      <c r="VYX442" s="9"/>
      <c r="VYY442" s="9"/>
      <c r="VYZ442" s="9"/>
      <c r="VZA442" s="9"/>
      <c r="VZB442" s="9"/>
      <c r="VZC442" s="9"/>
      <c r="VZD442" s="9"/>
      <c r="VZE442" s="9"/>
      <c r="VZF442" s="9"/>
      <c r="VZG442" s="9"/>
      <c r="VZH442" s="9"/>
      <c r="VZI442" s="9"/>
      <c r="VZJ442" s="9"/>
      <c r="VZK442" s="9"/>
      <c r="VZL442" s="9"/>
      <c r="VZM442" s="9"/>
      <c r="VZN442" s="9"/>
      <c r="VZO442" s="9"/>
      <c r="VZP442" s="9"/>
      <c r="VZQ442" s="9"/>
      <c r="VZR442" s="9"/>
      <c r="VZS442" s="9"/>
      <c r="VZT442" s="9"/>
      <c r="VZU442" s="9"/>
      <c r="VZV442" s="9"/>
      <c r="VZW442" s="9"/>
      <c r="VZX442" s="9"/>
      <c r="VZY442" s="9"/>
      <c r="VZZ442" s="9"/>
      <c r="WAA442" s="9"/>
      <c r="WAB442" s="9"/>
      <c r="WAC442" s="9"/>
      <c r="WAD442" s="9"/>
      <c r="WAE442" s="9"/>
      <c r="WAF442" s="9"/>
      <c r="WAG442" s="9"/>
      <c r="WAH442" s="9"/>
      <c r="WAI442" s="9"/>
      <c r="WAJ442" s="9"/>
      <c r="WAK442" s="9"/>
      <c r="WAL442" s="9"/>
      <c r="WAM442" s="9"/>
      <c r="WAN442" s="9"/>
      <c r="WAO442" s="9"/>
      <c r="WAP442" s="9"/>
      <c r="WAQ442" s="9"/>
      <c r="WAR442" s="9"/>
      <c r="WAS442" s="9"/>
      <c r="WAT442" s="9"/>
      <c r="WAU442" s="9"/>
      <c r="WAV442" s="9"/>
      <c r="WAW442" s="9"/>
      <c r="WAX442" s="9"/>
      <c r="WAY442" s="9"/>
      <c r="WAZ442" s="9"/>
      <c r="WBA442" s="9"/>
      <c r="WBB442" s="9"/>
      <c r="WBC442" s="9"/>
      <c r="WBD442" s="9"/>
      <c r="WBE442" s="9"/>
      <c r="WBF442" s="9"/>
      <c r="WBG442" s="9"/>
      <c r="WBH442" s="9"/>
      <c r="WBI442" s="9"/>
      <c r="WBJ442" s="9"/>
      <c r="WBK442" s="9"/>
      <c r="WBL442" s="9"/>
      <c r="WBM442" s="9"/>
      <c r="WBN442" s="9"/>
      <c r="WBO442" s="9"/>
      <c r="WBP442" s="9"/>
      <c r="WBQ442" s="9"/>
      <c r="WBR442" s="9"/>
      <c r="WBS442" s="9"/>
      <c r="WBT442" s="9"/>
      <c r="WBU442" s="9"/>
      <c r="WBV442" s="9"/>
      <c r="WBW442" s="9"/>
      <c r="WBX442" s="9"/>
      <c r="WBY442" s="9"/>
      <c r="WBZ442" s="9"/>
      <c r="WCA442" s="9"/>
      <c r="WCB442" s="9"/>
      <c r="WCC442" s="9"/>
      <c r="WCD442" s="9"/>
      <c r="WCE442" s="9"/>
      <c r="WCF442" s="9"/>
      <c r="WCG442" s="9"/>
      <c r="WCH442" s="9"/>
      <c r="WCI442" s="9"/>
      <c r="WCJ442" s="9"/>
      <c r="WCK442" s="9"/>
      <c r="WCL442" s="9"/>
      <c r="WCM442" s="9"/>
      <c r="WCN442" s="9"/>
      <c r="WCO442" s="9"/>
      <c r="WCP442" s="9"/>
      <c r="WCQ442" s="9"/>
      <c r="WCR442" s="9"/>
      <c r="WCS442" s="9"/>
      <c r="WCT442" s="9"/>
      <c r="WCU442" s="9"/>
      <c r="WCV442" s="9"/>
      <c r="WCW442" s="9"/>
      <c r="WCX442" s="9"/>
      <c r="WCY442" s="9"/>
      <c r="WCZ442" s="9"/>
      <c r="WDA442" s="9"/>
      <c r="WDB442" s="9"/>
      <c r="WDC442" s="9"/>
      <c r="WDD442" s="9"/>
      <c r="WDE442" s="9"/>
      <c r="WDF442" s="9"/>
      <c r="WDG442" s="9"/>
      <c r="WDH442" s="9"/>
      <c r="WDI442" s="9"/>
      <c r="WDJ442" s="9"/>
      <c r="WDK442" s="9"/>
      <c r="WDL442" s="9"/>
      <c r="WDM442" s="9"/>
      <c r="WDN442" s="9"/>
      <c r="WDO442" s="9"/>
      <c r="WDP442" s="9"/>
      <c r="WDQ442" s="9"/>
      <c r="WDR442" s="9"/>
      <c r="WDS442" s="9"/>
      <c r="WDT442" s="9"/>
      <c r="WDU442" s="9"/>
      <c r="WDV442" s="9"/>
      <c r="WDW442" s="9"/>
      <c r="WDX442" s="9"/>
      <c r="WDY442" s="9"/>
      <c r="WDZ442" s="9"/>
      <c r="WEA442" s="9"/>
      <c r="WEB442" s="9"/>
      <c r="WEC442" s="9"/>
      <c r="WED442" s="9"/>
      <c r="WEE442" s="9"/>
      <c r="WEF442" s="9"/>
      <c r="WEG442" s="9"/>
      <c r="WEH442" s="9"/>
      <c r="WEI442" s="9"/>
      <c r="WEJ442" s="9"/>
      <c r="WEK442" s="9"/>
      <c r="WEL442" s="9"/>
      <c r="WEM442" s="9"/>
      <c r="WEN442" s="9"/>
      <c r="WEO442" s="9"/>
      <c r="WEP442" s="9"/>
      <c r="WEQ442" s="9"/>
      <c r="WER442" s="9"/>
      <c r="WES442" s="9"/>
      <c r="WET442" s="9"/>
      <c r="WEU442" s="9"/>
      <c r="WEV442" s="9"/>
      <c r="WEW442" s="9"/>
      <c r="WEX442" s="9"/>
      <c r="WEY442" s="9"/>
      <c r="WEZ442" s="9"/>
      <c r="WFA442" s="9"/>
      <c r="WFB442" s="9"/>
      <c r="WFC442" s="9"/>
      <c r="WFD442" s="9"/>
      <c r="WFE442" s="9"/>
      <c r="WFF442" s="9"/>
      <c r="WFG442" s="9"/>
      <c r="WFH442" s="9"/>
      <c r="WFI442" s="9"/>
      <c r="WFJ442" s="9"/>
      <c r="WFK442" s="9"/>
      <c r="WFL442" s="9"/>
      <c r="WFM442" s="9"/>
      <c r="WFN442" s="9"/>
      <c r="WFO442" s="9"/>
      <c r="WFP442" s="9"/>
      <c r="WFQ442" s="9"/>
      <c r="WFR442" s="9"/>
      <c r="WFS442" s="9"/>
      <c r="WFT442" s="9"/>
      <c r="WFU442" s="9"/>
      <c r="WFV442" s="9"/>
      <c r="WFW442" s="9"/>
      <c r="WFX442" s="9"/>
      <c r="WFY442" s="9"/>
      <c r="WFZ442" s="9"/>
      <c r="WGA442" s="9"/>
      <c r="WGB442" s="9"/>
      <c r="WGC442" s="9"/>
      <c r="WGD442" s="9"/>
      <c r="WGE442" s="9"/>
      <c r="WGF442" s="9"/>
      <c r="WGG442" s="9"/>
      <c r="WGH442" s="9"/>
      <c r="WGI442" s="9"/>
      <c r="WGJ442" s="9"/>
      <c r="WGK442" s="9"/>
      <c r="WGL442" s="9"/>
      <c r="WGM442" s="9"/>
      <c r="WGN442" s="9"/>
      <c r="WGO442" s="9"/>
      <c r="WGP442" s="9"/>
      <c r="WGQ442" s="9"/>
      <c r="WGR442" s="9"/>
      <c r="WGS442" s="9"/>
      <c r="WGT442" s="9"/>
      <c r="WGU442" s="9"/>
      <c r="WGV442" s="9"/>
      <c r="WGW442" s="9"/>
      <c r="WGX442" s="9"/>
      <c r="WGY442" s="9"/>
      <c r="WGZ442" s="9"/>
      <c r="WHA442" s="9"/>
      <c r="WHB442" s="9"/>
      <c r="WHC442" s="9"/>
      <c r="WHD442" s="9"/>
      <c r="WHE442" s="9"/>
      <c r="WHF442" s="9"/>
      <c r="WHG442" s="9"/>
      <c r="WHH442" s="9"/>
      <c r="WHI442" s="9"/>
      <c r="WHJ442" s="9"/>
      <c r="WHK442" s="9"/>
      <c r="WHL442" s="9"/>
      <c r="WHM442" s="9"/>
      <c r="WHN442" s="9"/>
      <c r="WHO442" s="9"/>
      <c r="WHP442" s="9"/>
      <c r="WHQ442" s="9"/>
      <c r="WHR442" s="9"/>
      <c r="WHS442" s="9"/>
      <c r="WHT442" s="9"/>
      <c r="WHU442" s="9"/>
      <c r="WHV442" s="9"/>
      <c r="WHW442" s="9"/>
      <c r="WHX442" s="9"/>
      <c r="WHY442" s="9"/>
      <c r="WHZ442" s="9"/>
      <c r="WIA442" s="9"/>
      <c r="WIB442" s="9"/>
      <c r="WIC442" s="9"/>
      <c r="WID442" s="9"/>
      <c r="WIE442" s="9"/>
      <c r="WIF442" s="9"/>
      <c r="WIG442" s="9"/>
      <c r="WIH442" s="9"/>
      <c r="WII442" s="9"/>
      <c r="WIJ442" s="9"/>
      <c r="WIK442" s="9"/>
      <c r="WIL442" s="9"/>
      <c r="WIM442" s="9"/>
      <c r="WIN442" s="9"/>
      <c r="WIO442" s="9"/>
      <c r="WIP442" s="9"/>
      <c r="WIQ442" s="9"/>
      <c r="WIR442" s="9"/>
      <c r="WIS442" s="9"/>
      <c r="WIT442" s="9"/>
      <c r="WIU442" s="9"/>
      <c r="WIV442" s="9"/>
      <c r="WIW442" s="9"/>
      <c r="WIX442" s="9"/>
      <c r="WIY442" s="9"/>
      <c r="WIZ442" s="9"/>
      <c r="WJA442" s="9"/>
      <c r="WJB442" s="9"/>
      <c r="WJC442" s="9"/>
      <c r="WJD442" s="9"/>
      <c r="WJE442" s="9"/>
      <c r="WJF442" s="9"/>
      <c r="WJG442" s="9"/>
      <c r="WJH442" s="9"/>
      <c r="WJI442" s="9"/>
      <c r="WJJ442" s="9"/>
      <c r="WJK442" s="9"/>
      <c r="WJL442" s="9"/>
      <c r="WJM442" s="9"/>
      <c r="WJN442" s="9"/>
      <c r="WJO442" s="9"/>
      <c r="WJP442" s="9"/>
      <c r="WJQ442" s="9"/>
      <c r="WJR442" s="9"/>
      <c r="WJS442" s="9"/>
      <c r="WJT442" s="9"/>
      <c r="WJU442" s="9"/>
      <c r="WJV442" s="9"/>
      <c r="WJW442" s="9"/>
      <c r="WJX442" s="9"/>
      <c r="WJY442" s="9"/>
      <c r="WJZ442" s="9"/>
      <c r="WKA442" s="9"/>
      <c r="WKB442" s="9"/>
      <c r="WKC442" s="9"/>
      <c r="WKD442" s="9"/>
      <c r="WKE442" s="9"/>
      <c r="WKF442" s="9"/>
      <c r="WKG442" s="9"/>
      <c r="WKH442" s="9"/>
      <c r="WKI442" s="9"/>
      <c r="WKJ442" s="9"/>
      <c r="WKK442" s="9"/>
      <c r="WKL442" s="9"/>
      <c r="WKM442" s="9"/>
      <c r="WKN442" s="9"/>
      <c r="WKO442" s="9"/>
      <c r="WKP442" s="9"/>
      <c r="WKQ442" s="9"/>
      <c r="WKR442" s="9"/>
      <c r="WKS442" s="9"/>
      <c r="WKT442" s="9"/>
      <c r="WKU442" s="9"/>
      <c r="WKV442" s="9"/>
      <c r="WKW442" s="9"/>
      <c r="WKX442" s="9"/>
      <c r="WKY442" s="9"/>
      <c r="WKZ442" s="9"/>
      <c r="WLA442" s="9"/>
      <c r="WLB442" s="9"/>
      <c r="WLC442" s="9"/>
      <c r="WLD442" s="9"/>
      <c r="WLE442" s="9"/>
      <c r="WLF442" s="9"/>
      <c r="WLG442" s="9"/>
      <c r="WLH442" s="9"/>
      <c r="WLI442" s="9"/>
      <c r="WLJ442" s="9"/>
      <c r="WLK442" s="9"/>
      <c r="WLL442" s="9"/>
      <c r="WLM442" s="9"/>
      <c r="WLN442" s="9"/>
      <c r="WLO442" s="9"/>
      <c r="WLP442" s="9"/>
      <c r="WLQ442" s="9"/>
      <c r="WLR442" s="9"/>
      <c r="WLS442" s="9"/>
      <c r="WLT442" s="9"/>
      <c r="WLU442" s="9"/>
      <c r="WLV442" s="9"/>
      <c r="WLW442" s="9"/>
      <c r="WLX442" s="9"/>
      <c r="WLY442" s="9"/>
      <c r="WLZ442" s="9"/>
      <c r="WMA442" s="9"/>
      <c r="WMB442" s="9"/>
      <c r="WMC442" s="9"/>
      <c r="WMD442" s="9"/>
      <c r="WME442" s="9"/>
      <c r="WMF442" s="9"/>
      <c r="WMG442" s="9"/>
      <c r="WMH442" s="9"/>
      <c r="WMI442" s="9"/>
      <c r="WMJ442" s="9"/>
      <c r="WMK442" s="9"/>
      <c r="WML442" s="9"/>
      <c r="WMM442" s="9"/>
      <c r="WMN442" s="9"/>
      <c r="WMO442" s="9"/>
      <c r="WMP442" s="9"/>
      <c r="WMQ442" s="9"/>
      <c r="WMR442" s="9"/>
      <c r="WMS442" s="9"/>
      <c r="WMT442" s="9"/>
      <c r="WMU442" s="9"/>
      <c r="WMV442" s="9"/>
      <c r="WMW442" s="9"/>
      <c r="WMX442" s="9"/>
      <c r="WMY442" s="9"/>
      <c r="WMZ442" s="9"/>
      <c r="WNA442" s="9"/>
      <c r="WNB442" s="9"/>
      <c r="WNC442" s="9"/>
      <c r="WND442" s="9"/>
      <c r="WNE442" s="9"/>
      <c r="WNF442" s="9"/>
      <c r="WNG442" s="9"/>
      <c r="WNH442" s="9"/>
      <c r="WNI442" s="9"/>
      <c r="WNJ442" s="9"/>
      <c r="WNK442" s="9"/>
      <c r="WNL442" s="9"/>
      <c r="WNM442" s="9"/>
      <c r="WNN442" s="9"/>
      <c r="WNO442" s="9"/>
      <c r="WNP442" s="9"/>
      <c r="WNQ442" s="9"/>
      <c r="WNR442" s="9"/>
      <c r="WNS442" s="9"/>
      <c r="WNT442" s="9"/>
      <c r="WNU442" s="9"/>
      <c r="WNV442" s="9"/>
      <c r="WNW442" s="9"/>
      <c r="WNX442" s="9"/>
      <c r="WNY442" s="9"/>
      <c r="WNZ442" s="9"/>
      <c r="WOA442" s="9"/>
      <c r="WOB442" s="9"/>
      <c r="WOC442" s="9"/>
      <c r="WOD442" s="9"/>
      <c r="WOE442" s="9"/>
      <c r="WOF442" s="9"/>
      <c r="WOG442" s="9"/>
      <c r="WOH442" s="9"/>
      <c r="WOI442" s="9"/>
      <c r="WOJ442" s="9"/>
      <c r="WOK442" s="9"/>
      <c r="WOL442" s="9"/>
      <c r="WOM442" s="9"/>
      <c r="WON442" s="9"/>
      <c r="WOO442" s="9"/>
      <c r="WOP442" s="9"/>
      <c r="WOQ442" s="9"/>
      <c r="WOR442" s="9"/>
      <c r="WOS442" s="9"/>
      <c r="WOT442" s="9"/>
      <c r="WOU442" s="9"/>
      <c r="WOV442" s="9"/>
      <c r="WOW442" s="9"/>
      <c r="WOX442" s="9"/>
      <c r="WOY442" s="9"/>
      <c r="WOZ442" s="9"/>
      <c r="WPA442" s="9"/>
      <c r="WPB442" s="9"/>
      <c r="WPC442" s="9"/>
      <c r="WPD442" s="9"/>
      <c r="WPE442" s="9"/>
      <c r="WPF442" s="9"/>
      <c r="WPG442" s="9"/>
      <c r="WPH442" s="9"/>
      <c r="WPI442" s="9"/>
      <c r="WPJ442" s="9"/>
      <c r="WPK442" s="9"/>
      <c r="WPL442" s="9"/>
      <c r="WPM442" s="9"/>
      <c r="WPN442" s="9"/>
      <c r="WPO442" s="9"/>
      <c r="WPP442" s="9"/>
      <c r="WPQ442" s="9"/>
      <c r="WPR442" s="9"/>
      <c r="WPS442" s="9"/>
      <c r="WPT442" s="9"/>
      <c r="WPU442" s="9"/>
      <c r="WPV442" s="9"/>
      <c r="WPW442" s="9"/>
      <c r="WPX442" s="9"/>
      <c r="WPY442" s="9"/>
      <c r="WPZ442" s="9"/>
      <c r="WQA442" s="9"/>
      <c r="WQB442" s="9"/>
      <c r="WQC442" s="9"/>
      <c r="WQD442" s="9"/>
      <c r="WQE442" s="9"/>
      <c r="WQF442" s="9"/>
      <c r="WQG442" s="9"/>
      <c r="WQH442" s="9"/>
      <c r="WQI442" s="9"/>
      <c r="WQJ442" s="9"/>
      <c r="WQK442" s="9"/>
      <c r="WQL442" s="9"/>
      <c r="WQM442" s="9"/>
      <c r="WQN442" s="9"/>
      <c r="WQO442" s="9"/>
      <c r="WQP442" s="9"/>
      <c r="WQQ442" s="9"/>
      <c r="WQR442" s="9"/>
      <c r="WQS442" s="9"/>
      <c r="WQT442" s="9"/>
      <c r="WQU442" s="9"/>
      <c r="WQV442" s="9"/>
      <c r="WQW442" s="9"/>
      <c r="WQX442" s="9"/>
      <c r="WQY442" s="9"/>
      <c r="WQZ442" s="9"/>
      <c r="WRA442" s="9"/>
      <c r="WRB442" s="9"/>
      <c r="WRC442" s="9"/>
      <c r="WRD442" s="9"/>
      <c r="WRE442" s="9"/>
      <c r="WRF442" s="9"/>
      <c r="WRG442" s="9"/>
      <c r="WRH442" s="9"/>
      <c r="WRI442" s="9"/>
      <c r="WRJ442" s="9"/>
      <c r="WRK442" s="9"/>
      <c r="WRL442" s="9"/>
      <c r="WRM442" s="9"/>
      <c r="WRN442" s="9"/>
      <c r="WRO442" s="9"/>
      <c r="WRP442" s="9"/>
      <c r="WRQ442" s="9"/>
      <c r="WRR442" s="9"/>
      <c r="WRS442" s="9"/>
      <c r="WRT442" s="9"/>
      <c r="WRU442" s="9"/>
      <c r="WRV442" s="9"/>
      <c r="WRW442" s="9"/>
      <c r="WRX442" s="9"/>
      <c r="WRY442" s="9"/>
      <c r="WRZ442" s="9"/>
      <c r="WSA442" s="9"/>
      <c r="WSB442" s="9"/>
      <c r="WSC442" s="9"/>
      <c r="WSD442" s="9"/>
      <c r="WSE442" s="9"/>
      <c r="WSF442" s="9"/>
      <c r="WSG442" s="9"/>
      <c r="WSH442" s="9"/>
      <c r="WSI442" s="9"/>
      <c r="WSJ442" s="9"/>
      <c r="WSK442" s="9"/>
      <c r="WSL442" s="9"/>
      <c r="WSM442" s="9"/>
      <c r="WSN442" s="9"/>
      <c r="WSO442" s="9"/>
      <c r="WSP442" s="9"/>
      <c r="WSQ442" s="9"/>
      <c r="WSR442" s="9"/>
      <c r="WSS442" s="9"/>
      <c r="WST442" s="9"/>
      <c r="WSU442" s="9"/>
      <c r="WSV442" s="9"/>
      <c r="WSW442" s="9"/>
      <c r="WSX442" s="9"/>
      <c r="WSY442" s="9"/>
      <c r="WSZ442" s="9"/>
      <c r="WTA442" s="9"/>
      <c r="WTB442" s="9"/>
      <c r="WTC442" s="9"/>
      <c r="WTD442" s="9"/>
      <c r="WTE442" s="9"/>
      <c r="WTF442" s="9"/>
      <c r="WTG442" s="9"/>
      <c r="WTH442" s="9"/>
      <c r="WTI442" s="9"/>
      <c r="WTJ442" s="9"/>
      <c r="WTK442" s="9"/>
      <c r="WTL442" s="9"/>
      <c r="WTM442" s="9"/>
      <c r="WTN442" s="9"/>
      <c r="WTO442" s="9"/>
      <c r="WTP442" s="9"/>
      <c r="WTQ442" s="9"/>
      <c r="WTR442" s="9"/>
      <c r="WTS442" s="9"/>
      <c r="WTT442" s="9"/>
      <c r="WTU442" s="9"/>
      <c r="WTV442" s="9"/>
      <c r="WTW442" s="9"/>
      <c r="WTX442" s="9"/>
      <c r="WTY442" s="9"/>
      <c r="WTZ442" s="9"/>
      <c r="WUA442" s="9"/>
      <c r="WUB442" s="9"/>
      <c r="WUC442" s="9"/>
      <c r="WUD442" s="9"/>
      <c r="WUE442" s="9"/>
      <c r="WUF442" s="9"/>
      <c r="WUG442" s="9"/>
      <c r="WUH442" s="9"/>
      <c r="WUI442" s="9"/>
      <c r="WUJ442" s="9"/>
      <c r="WUK442" s="9"/>
      <c r="WUL442" s="9"/>
      <c r="WUM442" s="9"/>
      <c r="WUN442" s="9"/>
      <c r="WUO442" s="9"/>
      <c r="WUP442" s="9"/>
      <c r="WUQ442" s="9"/>
      <c r="WUR442" s="9"/>
      <c r="WUS442" s="9"/>
      <c r="WUT442" s="9"/>
      <c r="WUU442" s="9"/>
      <c r="WUV442" s="9"/>
      <c r="WUW442" s="9"/>
      <c r="WUX442" s="9"/>
      <c r="WUY442" s="9"/>
      <c r="WUZ442" s="9"/>
      <c r="WVA442" s="9"/>
      <c r="WVB442" s="9"/>
      <c r="WVC442" s="9"/>
      <c r="WVD442" s="9"/>
      <c r="WVE442" s="9"/>
      <c r="WVF442" s="9"/>
      <c r="WVG442" s="9"/>
      <c r="WVH442" s="9"/>
      <c r="WVI442" s="9"/>
      <c r="WVJ442" s="9"/>
      <c r="WVK442" s="9"/>
      <c r="WVL442" s="9"/>
      <c r="WVM442" s="9"/>
      <c r="WVN442" s="9"/>
      <c r="WVO442" s="9"/>
      <c r="WVP442" s="9"/>
      <c r="WVQ442" s="9"/>
      <c r="WVR442" s="9"/>
      <c r="WVS442" s="9"/>
      <c r="WVT442" s="9"/>
      <c r="WVU442" s="9"/>
      <c r="WVV442" s="9"/>
      <c r="WVW442" s="9"/>
      <c r="WVX442" s="9"/>
      <c r="WVY442" s="9"/>
      <c r="WVZ442" s="9"/>
      <c r="WWA442" s="9"/>
      <c r="WWB442" s="9"/>
      <c r="WWC442" s="9"/>
      <c r="WWD442" s="9"/>
      <c r="WWE442" s="9"/>
      <c r="WWF442" s="9"/>
      <c r="WWG442" s="9"/>
      <c r="WWH442" s="9"/>
      <c r="WWI442" s="9"/>
      <c r="WWJ442" s="9"/>
      <c r="WWK442" s="9"/>
      <c r="WWL442" s="9"/>
      <c r="WWM442" s="9"/>
      <c r="WWN442" s="9"/>
      <c r="WWO442" s="9"/>
      <c r="WWP442" s="9"/>
      <c r="WWQ442" s="9"/>
      <c r="WWR442" s="9"/>
      <c r="WWS442" s="9"/>
      <c r="WWT442" s="9"/>
      <c r="WWU442" s="9"/>
      <c r="WWV442" s="9"/>
      <c r="WWW442" s="9"/>
      <c r="WWX442" s="9"/>
      <c r="WWY442" s="9"/>
      <c r="WWZ442" s="9"/>
      <c r="WXA442" s="9"/>
      <c r="WXB442" s="9"/>
      <c r="WXC442" s="9"/>
      <c r="WXD442" s="9"/>
      <c r="WXE442" s="9"/>
      <c r="WXF442" s="9"/>
      <c r="WXG442" s="9"/>
      <c r="WXH442" s="9"/>
      <c r="WXI442" s="9"/>
      <c r="WXJ442" s="9"/>
      <c r="WXK442" s="9"/>
      <c r="WXL442" s="9"/>
      <c r="WXM442" s="9"/>
      <c r="WXN442" s="9"/>
      <c r="WXO442" s="9"/>
      <c r="WXP442" s="9"/>
      <c r="WXQ442" s="9"/>
      <c r="WXR442" s="9"/>
      <c r="WXS442" s="9"/>
      <c r="WXT442" s="9"/>
      <c r="WXU442" s="9"/>
      <c r="WXV442" s="9"/>
      <c r="WXW442" s="9"/>
      <c r="WXX442" s="9"/>
      <c r="WXY442" s="9"/>
      <c r="WXZ442" s="9"/>
      <c r="WYA442" s="9"/>
      <c r="WYB442" s="9"/>
      <c r="WYC442" s="9"/>
      <c r="WYD442" s="9"/>
      <c r="WYE442" s="9"/>
      <c r="WYF442" s="9"/>
      <c r="WYG442" s="9"/>
      <c r="WYH442" s="9"/>
      <c r="WYI442" s="9"/>
      <c r="WYJ442" s="9"/>
      <c r="WYK442" s="9"/>
      <c r="WYL442" s="9"/>
      <c r="WYM442" s="9"/>
      <c r="WYN442" s="9"/>
      <c r="WYO442" s="9"/>
      <c r="WYP442" s="9"/>
      <c r="WYQ442" s="9"/>
      <c r="WYR442" s="9"/>
      <c r="WYS442" s="9"/>
      <c r="WYT442" s="9"/>
      <c r="WYU442" s="9"/>
      <c r="WYV442" s="9"/>
      <c r="WYW442" s="9"/>
      <c r="WYX442" s="9"/>
      <c r="WYY442" s="9"/>
      <c r="WYZ442" s="9"/>
      <c r="WZA442" s="9"/>
      <c r="WZB442" s="9"/>
      <c r="WZC442" s="9"/>
      <c r="WZD442" s="9"/>
      <c r="WZE442" s="9"/>
      <c r="WZF442" s="9"/>
      <c r="WZG442" s="9"/>
      <c r="WZH442" s="9"/>
      <c r="WZI442" s="9"/>
      <c r="WZJ442" s="9"/>
      <c r="WZK442" s="9"/>
      <c r="WZL442" s="9"/>
      <c r="WZM442" s="9"/>
      <c r="WZN442" s="9"/>
      <c r="WZO442" s="9"/>
      <c r="WZP442" s="9"/>
      <c r="WZQ442" s="9"/>
      <c r="WZR442" s="9"/>
      <c r="WZS442" s="9"/>
      <c r="WZT442" s="9"/>
      <c r="WZU442" s="9"/>
      <c r="WZV442" s="9"/>
      <c r="WZW442" s="9"/>
      <c r="WZX442" s="9"/>
      <c r="WZY442" s="9"/>
      <c r="WZZ442" s="9"/>
      <c r="XAA442" s="9"/>
      <c r="XAB442" s="9"/>
      <c r="XAC442" s="9"/>
      <c r="XAD442" s="9"/>
      <c r="XAE442" s="9"/>
      <c r="XAF442" s="9"/>
      <c r="XAG442" s="9"/>
      <c r="XAH442" s="9"/>
      <c r="XAI442" s="9"/>
      <c r="XAJ442" s="9"/>
      <c r="XAK442" s="9"/>
      <c r="XAL442" s="9"/>
      <c r="XAM442" s="9"/>
      <c r="XAN442" s="9"/>
      <c r="XAO442" s="9"/>
      <c r="XAP442" s="9"/>
      <c r="XAQ442" s="9"/>
      <c r="XAR442" s="9"/>
      <c r="XAS442" s="9"/>
      <c r="XAT442" s="9"/>
      <c r="XAU442" s="9"/>
      <c r="XAV442" s="9"/>
      <c r="XAW442" s="9"/>
      <c r="XAX442" s="9"/>
      <c r="XAY442" s="9"/>
      <c r="XAZ442" s="9"/>
      <c r="XBA442" s="9"/>
      <c r="XBB442" s="9"/>
      <c r="XBC442" s="9"/>
      <c r="XBD442" s="9"/>
      <c r="XBE442" s="9"/>
      <c r="XBF442" s="9"/>
      <c r="XBG442" s="9"/>
      <c r="XBH442" s="9"/>
      <c r="XBI442" s="9"/>
      <c r="XBJ442" s="9"/>
      <c r="XBK442" s="9"/>
      <c r="XBL442" s="9"/>
      <c r="XBM442" s="9"/>
      <c r="XBN442" s="9"/>
      <c r="XBO442" s="9"/>
      <c r="XBP442" s="9"/>
      <c r="XBQ442" s="9"/>
      <c r="XBR442" s="9"/>
      <c r="XBS442" s="9"/>
      <c r="XBT442" s="9"/>
      <c r="XBU442" s="9"/>
      <c r="XBV442" s="9"/>
      <c r="XBW442" s="9"/>
      <c r="XBX442" s="9"/>
      <c r="XBY442" s="9"/>
      <c r="XBZ442" s="9"/>
      <c r="XCA442" s="9"/>
      <c r="XCB442" s="9"/>
      <c r="XCC442" s="9"/>
      <c r="XCD442" s="9"/>
      <c r="XCE442" s="9"/>
      <c r="XCF442" s="9"/>
      <c r="XCG442" s="9"/>
      <c r="XCH442" s="9"/>
      <c r="XCI442" s="9"/>
      <c r="XCJ442" s="9"/>
      <c r="XCK442" s="9"/>
      <c r="XCL442" s="9"/>
      <c r="XCM442" s="9"/>
      <c r="XCN442" s="9"/>
      <c r="XCO442" s="9"/>
      <c r="XCP442" s="9"/>
      <c r="XCQ442" s="9"/>
      <c r="XCR442" s="9"/>
      <c r="XCS442" s="9"/>
      <c r="XCT442" s="9"/>
      <c r="XCU442" s="9"/>
      <c r="XCV442" s="9"/>
      <c r="XCW442" s="9"/>
      <c r="XCX442" s="9"/>
      <c r="XCY442" s="9"/>
      <c r="XCZ442" s="9"/>
      <c r="XDA442" s="9"/>
      <c r="XDB442" s="9"/>
      <c r="XDC442" s="9"/>
      <c r="XDD442" s="9"/>
      <c r="XDE442" s="9"/>
      <c r="XDF442" s="9"/>
      <c r="XDG442" s="9"/>
      <c r="XDH442" s="9"/>
      <c r="XDI442" s="9"/>
      <c r="XDJ442" s="9"/>
      <c r="XDK442" s="9"/>
      <c r="XDL442" s="9"/>
      <c r="XDM442" s="9"/>
      <c r="XDN442" s="9"/>
      <c r="XDO442" s="9"/>
      <c r="XDP442" s="9"/>
      <c r="XDQ442" s="9"/>
      <c r="XDR442" s="9"/>
      <c r="XDS442" s="9"/>
      <c r="XDT442" s="9"/>
      <c r="XDU442" s="9"/>
      <c r="XDV442" s="9"/>
      <c r="XDW442" s="9"/>
      <c r="XDX442" s="9"/>
      <c r="XDY442" s="9"/>
      <c r="XDZ442" s="9"/>
      <c r="XEA442" s="9"/>
      <c r="XEB442" s="9"/>
      <c r="XEC442" s="9"/>
      <c r="XED442" s="9"/>
      <c r="XEE442" s="9"/>
      <c r="XEF442" s="9"/>
      <c r="XEG442" s="9"/>
      <c r="XEH442" s="9"/>
      <c r="XEI442" s="9"/>
      <c r="XEJ442" s="9"/>
      <c r="XEK442" s="9"/>
      <c r="XEL442" s="9"/>
      <c r="XEM442" s="9"/>
      <c r="XEN442" s="9"/>
      <c r="XEO442" s="9"/>
      <c r="XEP442" s="9"/>
      <c r="XEQ442" s="9"/>
      <c r="XER442" s="9"/>
      <c r="XES442" s="9"/>
      <c r="XET442" s="9"/>
      <c r="XEU442" s="9"/>
      <c r="XEV442" s="9"/>
      <c r="XEW442" s="9"/>
      <c r="XEX442" s="9"/>
      <c r="XEY442" s="9"/>
      <c r="XEZ442" s="9"/>
      <c r="XFA442" s="9"/>
      <c r="XFB442" s="9"/>
    </row>
    <row r="443" spans="1:16382" s="18" customFormat="1" ht="12" x14ac:dyDescent="0.2">
      <c r="A443" s="11" t="s">
        <v>201</v>
      </c>
      <c r="B443" s="11" t="s">
        <v>140</v>
      </c>
      <c r="C443" s="11" t="s">
        <v>145</v>
      </c>
      <c r="D443" s="11" t="s">
        <v>635</v>
      </c>
      <c r="E443" s="11" t="s">
        <v>211</v>
      </c>
      <c r="F443" s="11" t="s">
        <v>230</v>
      </c>
      <c r="G443" s="11" t="s">
        <v>231</v>
      </c>
      <c r="H443" s="11" t="s">
        <v>636</v>
      </c>
      <c r="I443" s="11" t="s">
        <v>24</v>
      </c>
      <c r="J443" s="11" t="s">
        <v>30</v>
      </c>
      <c r="K443" s="12">
        <v>0</v>
      </c>
      <c r="L443" s="12"/>
      <c r="M443" s="11" t="s">
        <v>233</v>
      </c>
      <c r="N443" s="11" t="s">
        <v>637</v>
      </c>
      <c r="O443" s="11">
        <v>3</v>
      </c>
      <c r="P443" s="11"/>
      <c r="Q443" s="11" t="s">
        <v>235</v>
      </c>
      <c r="R443" s="9" t="s">
        <v>304</v>
      </c>
      <c r="S443" s="11" t="s">
        <v>77</v>
      </c>
      <c r="T443" s="31" t="s">
        <v>852</v>
      </c>
      <c r="U443" s="9" t="s">
        <v>734</v>
      </c>
      <c r="V443" s="21" t="s">
        <v>846</v>
      </c>
      <c r="W443" s="9" t="s">
        <v>862</v>
      </c>
      <c r="X443" s="9"/>
      <c r="Y443" s="9"/>
      <c r="Z443" s="9"/>
      <c r="AA443" s="9"/>
      <c r="AB443" s="9"/>
      <c r="AC443" s="9"/>
      <c r="AD443" s="9"/>
      <c r="AE443" s="9"/>
      <c r="AF443" s="9"/>
      <c r="AG443" s="9"/>
      <c r="AH443" s="9"/>
      <c r="AI443" s="9"/>
      <c r="AJ443" s="9"/>
      <c r="AK443" s="9"/>
      <c r="AL443" s="9"/>
      <c r="AM443" s="9"/>
      <c r="AN443" s="9"/>
      <c r="AO443" s="9"/>
      <c r="AP443" s="9"/>
      <c r="AQ443" s="9"/>
      <c r="AR443" s="9"/>
      <c r="AS443" s="9"/>
      <c r="AT443" s="9"/>
      <c r="AU443" s="9"/>
      <c r="AV443" s="9"/>
      <c r="AW443" s="9"/>
      <c r="AX443" s="9"/>
      <c r="AY443" s="9"/>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c r="CZ443" s="9"/>
      <c r="DA443" s="9"/>
      <c r="DB443" s="9"/>
      <c r="DC443" s="9"/>
      <c r="DD443" s="9"/>
      <c r="DE443" s="9"/>
      <c r="DF443" s="9"/>
      <c r="DG443" s="9"/>
      <c r="DH443" s="9"/>
      <c r="DI443" s="9"/>
      <c r="DJ443" s="9"/>
      <c r="DK443" s="9"/>
      <c r="DL443" s="9"/>
      <c r="DM443" s="9"/>
      <c r="DN443" s="9"/>
      <c r="DO443" s="9"/>
      <c r="DP443" s="9"/>
      <c r="DQ443" s="9"/>
      <c r="DR443" s="9"/>
      <c r="DS443" s="9"/>
      <c r="DT443" s="9"/>
      <c r="DU443" s="9"/>
      <c r="DV443" s="9"/>
      <c r="DW443" s="9"/>
      <c r="DX443" s="9"/>
      <c r="DY443" s="9"/>
      <c r="DZ443" s="9"/>
      <c r="EA443" s="9"/>
      <c r="EB443" s="9"/>
      <c r="EC443" s="9"/>
      <c r="ED443" s="9"/>
      <c r="EE443" s="9"/>
      <c r="EF443" s="9"/>
      <c r="EG443" s="9"/>
      <c r="EH443" s="9"/>
      <c r="EI443" s="9"/>
      <c r="EJ443" s="9"/>
      <c r="EK443" s="9"/>
      <c r="EL443" s="9"/>
      <c r="EM443" s="9"/>
      <c r="EN443" s="9"/>
      <c r="EO443" s="9"/>
      <c r="EP443" s="9"/>
      <c r="EQ443" s="9"/>
      <c r="ER443" s="9"/>
      <c r="ES443" s="9"/>
      <c r="ET443" s="9"/>
      <c r="EU443" s="9"/>
      <c r="EV443" s="9"/>
      <c r="EW443" s="9"/>
      <c r="EX443" s="9"/>
      <c r="EY443" s="9"/>
      <c r="EZ443" s="9"/>
      <c r="FA443" s="9"/>
      <c r="FB443" s="9"/>
      <c r="FC443" s="9"/>
      <c r="FD443" s="9"/>
      <c r="FE443" s="9"/>
      <c r="FF443" s="9"/>
      <c r="FG443" s="9"/>
      <c r="FH443" s="9"/>
      <c r="FI443" s="9"/>
      <c r="FJ443" s="9"/>
      <c r="FK443" s="9"/>
      <c r="FL443" s="9"/>
      <c r="FM443" s="9"/>
      <c r="FN443" s="9"/>
      <c r="FO443" s="9"/>
      <c r="FP443" s="9"/>
      <c r="FQ443" s="9"/>
      <c r="FR443" s="9"/>
      <c r="FS443" s="9"/>
      <c r="FT443" s="9"/>
      <c r="FU443" s="9"/>
      <c r="FV443" s="9"/>
      <c r="FW443" s="9"/>
      <c r="FX443" s="9"/>
      <c r="FY443" s="9"/>
      <c r="FZ443" s="9"/>
      <c r="GA443" s="9"/>
      <c r="GB443" s="9"/>
      <c r="GC443" s="9"/>
      <c r="GD443" s="9"/>
      <c r="GE443" s="9"/>
      <c r="GF443" s="9"/>
      <c r="GG443" s="9"/>
      <c r="GH443" s="9"/>
      <c r="GI443" s="9"/>
      <c r="GJ443" s="9"/>
      <c r="GK443" s="9"/>
      <c r="GL443" s="9"/>
      <c r="GM443" s="9"/>
      <c r="GN443" s="9"/>
      <c r="GO443" s="9"/>
      <c r="GP443" s="9"/>
      <c r="GQ443" s="9"/>
      <c r="GR443" s="9"/>
      <c r="GS443" s="9"/>
      <c r="GT443" s="9"/>
      <c r="GU443" s="9"/>
      <c r="GV443" s="9"/>
      <c r="GW443" s="9"/>
      <c r="GX443" s="9"/>
      <c r="GY443" s="9"/>
      <c r="GZ443" s="9"/>
      <c r="HA443" s="9"/>
      <c r="HB443" s="9"/>
      <c r="HC443" s="9"/>
      <c r="HD443" s="9"/>
      <c r="HE443" s="9"/>
      <c r="HF443" s="9"/>
      <c r="HG443" s="9"/>
      <c r="HH443" s="9"/>
      <c r="HI443" s="9"/>
      <c r="HJ443" s="9"/>
      <c r="HK443" s="9"/>
      <c r="HL443" s="9"/>
      <c r="HM443" s="9"/>
      <c r="HN443" s="9"/>
      <c r="HO443" s="9"/>
      <c r="HP443" s="9"/>
      <c r="HQ443" s="9"/>
      <c r="HR443" s="9"/>
      <c r="HS443" s="9"/>
      <c r="HT443" s="9"/>
      <c r="HU443" s="9"/>
      <c r="HV443" s="9"/>
      <c r="HW443" s="9"/>
      <c r="HX443" s="9"/>
      <c r="HY443" s="9"/>
      <c r="HZ443" s="9"/>
      <c r="IA443" s="9"/>
      <c r="IB443" s="9"/>
      <c r="IC443" s="9"/>
      <c r="ID443" s="9"/>
      <c r="IE443" s="9"/>
      <c r="IF443" s="9"/>
      <c r="IG443" s="9"/>
      <c r="IH443" s="9"/>
      <c r="II443" s="9"/>
      <c r="IJ443" s="9"/>
      <c r="IK443" s="9"/>
      <c r="IL443" s="9"/>
      <c r="IM443" s="9"/>
      <c r="IN443" s="9"/>
      <c r="IO443" s="9"/>
      <c r="IP443" s="9"/>
      <c r="IQ443" s="9"/>
      <c r="IR443" s="9"/>
      <c r="IS443" s="9"/>
      <c r="IT443" s="9"/>
      <c r="IU443" s="9"/>
      <c r="IV443" s="9"/>
      <c r="IW443" s="9"/>
      <c r="IX443" s="9"/>
      <c r="IY443" s="9"/>
      <c r="IZ443" s="9"/>
      <c r="JA443" s="9"/>
      <c r="JB443" s="9"/>
      <c r="JC443" s="9"/>
      <c r="JD443" s="9"/>
      <c r="JE443" s="9"/>
      <c r="JF443" s="9"/>
      <c r="JG443" s="9"/>
      <c r="JH443" s="9"/>
      <c r="JI443" s="9"/>
      <c r="JJ443" s="9"/>
      <c r="JK443" s="9"/>
      <c r="JL443" s="9"/>
      <c r="JM443" s="9"/>
      <c r="JN443" s="9"/>
      <c r="JO443" s="9"/>
      <c r="JP443" s="9"/>
      <c r="JQ443" s="9"/>
      <c r="JR443" s="9"/>
      <c r="JS443" s="9"/>
      <c r="JT443" s="9"/>
      <c r="JU443" s="9"/>
      <c r="JV443" s="9"/>
      <c r="JW443" s="9"/>
      <c r="JX443" s="9"/>
      <c r="JY443" s="9"/>
      <c r="JZ443" s="9"/>
      <c r="KA443" s="9"/>
      <c r="KB443" s="9"/>
      <c r="KC443" s="9"/>
      <c r="KD443" s="9"/>
      <c r="KE443" s="9"/>
      <c r="KF443" s="9"/>
      <c r="KG443" s="9"/>
      <c r="KH443" s="9"/>
      <c r="KI443" s="9"/>
      <c r="KJ443" s="9"/>
      <c r="KK443" s="9"/>
      <c r="KL443" s="9"/>
      <c r="KM443" s="9"/>
      <c r="KN443" s="9"/>
      <c r="KO443" s="9"/>
      <c r="KP443" s="9"/>
      <c r="KQ443" s="9"/>
      <c r="KR443" s="9"/>
      <c r="KS443" s="9"/>
      <c r="KT443" s="9"/>
      <c r="KU443" s="9"/>
      <c r="KV443" s="9"/>
      <c r="KW443" s="9"/>
      <c r="KX443" s="9"/>
      <c r="KY443" s="9"/>
      <c r="KZ443" s="9"/>
      <c r="LA443" s="9"/>
      <c r="LB443" s="9"/>
      <c r="LC443" s="9"/>
      <c r="LD443" s="9"/>
      <c r="LE443" s="9"/>
      <c r="LF443" s="9"/>
      <c r="LG443" s="9"/>
      <c r="LH443" s="9"/>
      <c r="LI443" s="9"/>
      <c r="LJ443" s="9"/>
      <c r="LK443" s="9"/>
      <c r="LL443" s="9"/>
      <c r="LM443" s="9"/>
      <c r="LN443" s="9"/>
      <c r="LO443" s="9"/>
      <c r="LP443" s="9"/>
      <c r="LQ443" s="9"/>
      <c r="LR443" s="9"/>
      <c r="LS443" s="9"/>
      <c r="LT443" s="9"/>
      <c r="LU443" s="9"/>
      <c r="LV443" s="9"/>
      <c r="LW443" s="9"/>
      <c r="LX443" s="9"/>
      <c r="LY443" s="9"/>
      <c r="LZ443" s="9"/>
      <c r="MA443" s="9"/>
      <c r="MB443" s="9"/>
      <c r="MC443" s="9"/>
      <c r="MD443" s="9"/>
      <c r="ME443" s="9"/>
      <c r="MF443" s="9"/>
      <c r="MG443" s="9"/>
      <c r="MH443" s="9"/>
      <c r="MI443" s="9"/>
      <c r="MJ443" s="9"/>
      <c r="MK443" s="9"/>
      <c r="ML443" s="9"/>
      <c r="MM443" s="9"/>
      <c r="MN443" s="9"/>
      <c r="MO443" s="9"/>
      <c r="MP443" s="9"/>
      <c r="MQ443" s="9"/>
      <c r="MR443" s="9"/>
      <c r="MS443" s="9"/>
      <c r="MT443" s="9"/>
      <c r="MU443" s="9"/>
      <c r="MV443" s="9"/>
      <c r="MW443" s="9"/>
      <c r="MX443" s="9"/>
      <c r="MY443" s="9"/>
      <c r="MZ443" s="9"/>
      <c r="NA443" s="9"/>
      <c r="NB443" s="9"/>
      <c r="NC443" s="9"/>
      <c r="ND443" s="9"/>
      <c r="NE443" s="9"/>
      <c r="NF443" s="9"/>
      <c r="NG443" s="9"/>
      <c r="NH443" s="9"/>
      <c r="NI443" s="9"/>
      <c r="NJ443" s="9"/>
      <c r="NK443" s="9"/>
      <c r="NL443" s="9"/>
      <c r="NM443" s="9"/>
      <c r="NN443" s="9"/>
      <c r="NO443" s="9"/>
      <c r="NP443" s="9"/>
      <c r="NQ443" s="9"/>
      <c r="NR443" s="9"/>
      <c r="NS443" s="9"/>
      <c r="NT443" s="9"/>
      <c r="NU443" s="9"/>
      <c r="NV443" s="9"/>
      <c r="NW443" s="9"/>
      <c r="NX443" s="9"/>
      <c r="NY443" s="9"/>
      <c r="NZ443" s="9"/>
      <c r="OA443" s="9"/>
      <c r="OB443" s="9"/>
      <c r="OC443" s="9"/>
      <c r="OD443" s="9"/>
      <c r="OE443" s="9"/>
      <c r="OF443" s="9"/>
      <c r="OG443" s="9"/>
      <c r="OH443" s="9"/>
      <c r="OI443" s="9"/>
      <c r="OJ443" s="9"/>
      <c r="OK443" s="9"/>
      <c r="OL443" s="9"/>
      <c r="OM443" s="9"/>
      <c r="ON443" s="9"/>
      <c r="OO443" s="9"/>
      <c r="OP443" s="9"/>
      <c r="OQ443" s="9"/>
      <c r="OR443" s="9"/>
      <c r="OS443" s="9"/>
      <c r="OT443" s="9"/>
      <c r="OU443" s="9"/>
      <c r="OV443" s="9"/>
      <c r="OW443" s="9"/>
      <c r="OX443" s="9"/>
      <c r="OY443" s="9"/>
      <c r="OZ443" s="9"/>
      <c r="PA443" s="9"/>
      <c r="PB443" s="9"/>
      <c r="PC443" s="9"/>
      <c r="PD443" s="9"/>
      <c r="PE443" s="9"/>
      <c r="PF443" s="9"/>
      <c r="PG443" s="9"/>
      <c r="PH443" s="9"/>
      <c r="PI443" s="9"/>
      <c r="PJ443" s="9"/>
      <c r="PK443" s="9"/>
      <c r="PL443" s="9"/>
      <c r="PM443" s="9"/>
      <c r="PN443" s="9"/>
      <c r="PO443" s="9"/>
      <c r="PP443" s="9"/>
      <c r="PQ443" s="9"/>
      <c r="PR443" s="9"/>
      <c r="PS443" s="9"/>
      <c r="PT443" s="9"/>
      <c r="PU443" s="9"/>
      <c r="PV443" s="9"/>
      <c r="PW443" s="9"/>
      <c r="PX443" s="9"/>
      <c r="PY443" s="9"/>
      <c r="PZ443" s="9"/>
      <c r="QA443" s="9"/>
      <c r="QB443" s="9"/>
      <c r="QC443" s="9"/>
      <c r="QD443" s="9"/>
      <c r="QE443" s="9"/>
      <c r="QF443" s="9"/>
      <c r="QG443" s="9"/>
      <c r="QH443" s="9"/>
      <c r="QI443" s="9"/>
      <c r="QJ443" s="9"/>
      <c r="QK443" s="9"/>
      <c r="QL443" s="9"/>
      <c r="QM443" s="9"/>
      <c r="QN443" s="9"/>
      <c r="QO443" s="9"/>
      <c r="QP443" s="9"/>
      <c r="QQ443" s="9"/>
      <c r="QR443" s="9"/>
      <c r="QS443" s="9"/>
      <c r="QT443" s="9"/>
      <c r="QU443" s="9"/>
      <c r="QV443" s="9"/>
      <c r="QW443" s="9"/>
      <c r="QX443" s="9"/>
      <c r="QY443" s="9"/>
      <c r="QZ443" s="9"/>
      <c r="RA443" s="9"/>
      <c r="RB443" s="9"/>
      <c r="RC443" s="9"/>
      <c r="RD443" s="9"/>
      <c r="RE443" s="9"/>
      <c r="RF443" s="9"/>
      <c r="RG443" s="9"/>
      <c r="RH443" s="9"/>
      <c r="RI443" s="9"/>
      <c r="RJ443" s="9"/>
      <c r="RK443" s="9"/>
      <c r="RL443" s="9"/>
      <c r="RM443" s="9"/>
      <c r="RN443" s="9"/>
      <c r="RO443" s="9"/>
      <c r="RP443" s="9"/>
      <c r="RQ443" s="9"/>
      <c r="RR443" s="9"/>
      <c r="RS443" s="9"/>
      <c r="RT443" s="9"/>
      <c r="RU443" s="9"/>
      <c r="RV443" s="9"/>
      <c r="RW443" s="9"/>
      <c r="RX443" s="9"/>
      <c r="RY443" s="9"/>
      <c r="RZ443" s="9"/>
      <c r="SA443" s="9"/>
      <c r="SB443" s="9"/>
      <c r="SC443" s="9"/>
      <c r="SD443" s="9"/>
      <c r="SE443" s="9"/>
      <c r="SF443" s="9"/>
      <c r="SG443" s="9"/>
      <c r="SH443" s="9"/>
      <c r="SI443" s="9"/>
      <c r="SJ443" s="9"/>
      <c r="SK443" s="9"/>
      <c r="SL443" s="9"/>
      <c r="SM443" s="9"/>
      <c r="SN443" s="9"/>
      <c r="SO443" s="9"/>
      <c r="SP443" s="9"/>
      <c r="SQ443" s="9"/>
      <c r="SR443" s="9"/>
      <c r="SS443" s="9"/>
      <c r="ST443" s="9"/>
      <c r="SU443" s="9"/>
      <c r="SV443" s="9"/>
      <c r="SW443" s="9"/>
      <c r="SX443" s="9"/>
      <c r="SY443" s="9"/>
      <c r="SZ443" s="9"/>
      <c r="TA443" s="9"/>
      <c r="TB443" s="9"/>
      <c r="TC443" s="9"/>
      <c r="TD443" s="9"/>
      <c r="TE443" s="9"/>
      <c r="TF443" s="9"/>
      <c r="TG443" s="9"/>
      <c r="TH443" s="9"/>
      <c r="TI443" s="9"/>
      <c r="TJ443" s="9"/>
      <c r="TK443" s="9"/>
      <c r="TL443" s="9"/>
      <c r="TM443" s="9"/>
      <c r="TN443" s="9"/>
      <c r="TO443" s="9"/>
      <c r="TP443" s="9"/>
      <c r="TQ443" s="9"/>
      <c r="TR443" s="9"/>
      <c r="TS443" s="9"/>
      <c r="TT443" s="9"/>
      <c r="TU443" s="9"/>
      <c r="TV443" s="9"/>
      <c r="TW443" s="9"/>
      <c r="TX443" s="9"/>
      <c r="TY443" s="9"/>
      <c r="TZ443" s="9"/>
      <c r="UA443" s="9"/>
      <c r="UB443" s="9"/>
      <c r="UC443" s="9"/>
      <c r="UD443" s="9"/>
      <c r="UE443" s="9"/>
      <c r="UF443" s="9"/>
      <c r="UG443" s="9"/>
      <c r="UH443" s="9"/>
      <c r="UI443" s="9"/>
      <c r="UJ443" s="9"/>
      <c r="UK443" s="9"/>
      <c r="UL443" s="9"/>
      <c r="UM443" s="9"/>
      <c r="UN443" s="9"/>
      <c r="UO443" s="9"/>
      <c r="UP443" s="9"/>
      <c r="UQ443" s="9"/>
      <c r="UR443" s="9"/>
      <c r="US443" s="9"/>
      <c r="UT443" s="9"/>
      <c r="UU443" s="9"/>
      <c r="UV443" s="9"/>
      <c r="UW443" s="9"/>
      <c r="UX443" s="9"/>
      <c r="UY443" s="9"/>
      <c r="UZ443" s="9"/>
      <c r="VA443" s="9"/>
      <c r="VB443" s="9"/>
      <c r="VC443" s="9"/>
      <c r="VD443" s="9"/>
      <c r="VE443" s="9"/>
      <c r="VF443" s="9"/>
      <c r="VG443" s="9"/>
      <c r="VH443" s="9"/>
      <c r="VI443" s="9"/>
      <c r="VJ443" s="9"/>
      <c r="VK443" s="9"/>
      <c r="VL443" s="9"/>
      <c r="VM443" s="9"/>
      <c r="VN443" s="9"/>
      <c r="VO443" s="9"/>
      <c r="VP443" s="9"/>
      <c r="VQ443" s="9"/>
      <c r="VR443" s="9"/>
      <c r="VS443" s="9"/>
      <c r="VT443" s="9"/>
      <c r="VU443" s="9"/>
      <c r="VV443" s="9"/>
      <c r="VW443" s="9"/>
      <c r="VX443" s="9"/>
      <c r="VY443" s="9"/>
      <c r="VZ443" s="9"/>
      <c r="WA443" s="9"/>
      <c r="WB443" s="9"/>
      <c r="WC443" s="9"/>
      <c r="WD443" s="9"/>
      <c r="WE443" s="9"/>
      <c r="WF443" s="9"/>
      <c r="WG443" s="9"/>
      <c r="WH443" s="9"/>
      <c r="WI443" s="9"/>
      <c r="WJ443" s="9"/>
      <c r="WK443" s="9"/>
      <c r="WL443" s="9"/>
      <c r="WM443" s="9"/>
      <c r="WN443" s="9"/>
      <c r="WO443" s="9"/>
      <c r="WP443" s="9"/>
      <c r="WQ443" s="9"/>
      <c r="WR443" s="9"/>
      <c r="WS443" s="9"/>
      <c r="WT443" s="9"/>
      <c r="WU443" s="9"/>
      <c r="WV443" s="9"/>
      <c r="WW443" s="9"/>
      <c r="WX443" s="9"/>
      <c r="WY443" s="9"/>
      <c r="WZ443" s="9"/>
      <c r="XA443" s="9"/>
      <c r="XB443" s="9"/>
      <c r="XC443" s="9"/>
      <c r="XD443" s="9"/>
      <c r="XE443" s="9"/>
      <c r="XF443" s="9"/>
      <c r="XG443" s="9"/>
      <c r="XH443" s="9"/>
      <c r="XI443" s="9"/>
      <c r="XJ443" s="9"/>
      <c r="XK443" s="9"/>
      <c r="XL443" s="9"/>
      <c r="XM443" s="9"/>
      <c r="XN443" s="9"/>
      <c r="XO443" s="9"/>
      <c r="XP443" s="9"/>
      <c r="XQ443" s="9"/>
      <c r="XR443" s="9"/>
      <c r="XS443" s="9"/>
      <c r="XT443" s="9"/>
      <c r="XU443" s="9"/>
      <c r="XV443" s="9"/>
      <c r="XW443" s="9"/>
      <c r="XX443" s="9"/>
      <c r="XY443" s="9"/>
      <c r="XZ443" s="9"/>
      <c r="YA443" s="9"/>
      <c r="YB443" s="9"/>
      <c r="YC443" s="9"/>
      <c r="YD443" s="9"/>
      <c r="YE443" s="9"/>
      <c r="YF443" s="9"/>
      <c r="YG443" s="9"/>
      <c r="YH443" s="9"/>
      <c r="YI443" s="9"/>
      <c r="YJ443" s="9"/>
      <c r="YK443" s="9"/>
      <c r="YL443" s="9"/>
      <c r="YM443" s="9"/>
      <c r="YN443" s="9"/>
      <c r="YO443" s="9"/>
      <c r="YP443" s="9"/>
      <c r="YQ443" s="9"/>
      <c r="YR443" s="9"/>
      <c r="YS443" s="9"/>
      <c r="YT443" s="9"/>
      <c r="YU443" s="9"/>
      <c r="YV443" s="9"/>
      <c r="YW443" s="9"/>
      <c r="YX443" s="9"/>
      <c r="YY443" s="9"/>
      <c r="YZ443" s="9"/>
      <c r="ZA443" s="9"/>
      <c r="ZB443" s="9"/>
      <c r="ZC443" s="9"/>
      <c r="ZD443" s="9"/>
      <c r="ZE443" s="9"/>
      <c r="ZF443" s="9"/>
      <c r="ZG443" s="9"/>
      <c r="ZH443" s="9"/>
      <c r="ZI443" s="9"/>
      <c r="ZJ443" s="9"/>
      <c r="ZK443" s="9"/>
      <c r="ZL443" s="9"/>
      <c r="ZM443" s="9"/>
      <c r="ZN443" s="9"/>
      <c r="ZO443" s="9"/>
      <c r="ZP443" s="9"/>
      <c r="ZQ443" s="9"/>
      <c r="ZR443" s="9"/>
      <c r="ZS443" s="9"/>
      <c r="ZT443" s="9"/>
      <c r="ZU443" s="9"/>
      <c r="ZV443" s="9"/>
      <c r="ZW443" s="9"/>
      <c r="ZX443" s="9"/>
      <c r="ZY443" s="9"/>
      <c r="ZZ443" s="9"/>
      <c r="AAA443" s="9"/>
      <c r="AAB443" s="9"/>
      <c r="AAC443" s="9"/>
      <c r="AAD443" s="9"/>
      <c r="AAE443" s="9"/>
      <c r="AAF443" s="9"/>
      <c r="AAG443" s="9"/>
      <c r="AAH443" s="9"/>
      <c r="AAI443" s="9"/>
      <c r="AAJ443" s="9"/>
      <c r="AAK443" s="9"/>
      <c r="AAL443" s="9"/>
      <c r="AAM443" s="9"/>
      <c r="AAN443" s="9"/>
      <c r="AAO443" s="9"/>
      <c r="AAP443" s="9"/>
      <c r="AAQ443" s="9"/>
      <c r="AAR443" s="9"/>
      <c r="AAS443" s="9"/>
      <c r="AAT443" s="9"/>
      <c r="AAU443" s="9"/>
      <c r="AAV443" s="9"/>
      <c r="AAW443" s="9"/>
      <c r="AAX443" s="9"/>
      <c r="AAY443" s="9"/>
      <c r="AAZ443" s="9"/>
      <c r="ABA443" s="9"/>
      <c r="ABB443" s="9"/>
      <c r="ABC443" s="9"/>
      <c r="ABD443" s="9"/>
      <c r="ABE443" s="9"/>
      <c r="ABF443" s="9"/>
      <c r="ABG443" s="9"/>
      <c r="ABH443" s="9"/>
      <c r="ABI443" s="9"/>
      <c r="ABJ443" s="9"/>
      <c r="ABK443" s="9"/>
      <c r="ABL443" s="9"/>
      <c r="ABM443" s="9"/>
      <c r="ABN443" s="9"/>
      <c r="ABO443" s="9"/>
      <c r="ABP443" s="9"/>
      <c r="ABQ443" s="9"/>
      <c r="ABR443" s="9"/>
      <c r="ABS443" s="9"/>
      <c r="ABT443" s="9"/>
      <c r="ABU443" s="9"/>
      <c r="ABV443" s="9"/>
      <c r="ABW443" s="9"/>
      <c r="ABX443" s="9"/>
      <c r="ABY443" s="9"/>
      <c r="ABZ443" s="9"/>
      <c r="ACA443" s="9"/>
      <c r="ACB443" s="9"/>
      <c r="ACC443" s="9"/>
      <c r="ACD443" s="9"/>
      <c r="ACE443" s="9"/>
      <c r="ACF443" s="9"/>
      <c r="ACG443" s="9"/>
      <c r="ACH443" s="9"/>
      <c r="ACI443" s="9"/>
      <c r="ACJ443" s="9"/>
      <c r="ACK443" s="9"/>
      <c r="ACL443" s="9"/>
      <c r="ACM443" s="9"/>
      <c r="ACN443" s="9"/>
      <c r="ACO443" s="9"/>
      <c r="ACP443" s="9"/>
      <c r="ACQ443" s="9"/>
      <c r="ACR443" s="9"/>
      <c r="ACS443" s="9"/>
      <c r="ACT443" s="9"/>
      <c r="ACU443" s="9"/>
      <c r="ACV443" s="9"/>
      <c r="ACW443" s="9"/>
      <c r="ACX443" s="9"/>
      <c r="ACY443" s="9"/>
      <c r="ACZ443" s="9"/>
      <c r="ADA443" s="9"/>
      <c r="ADB443" s="9"/>
      <c r="ADC443" s="9"/>
      <c r="ADD443" s="9"/>
      <c r="ADE443" s="9"/>
      <c r="ADF443" s="9"/>
      <c r="ADG443" s="9"/>
      <c r="ADH443" s="9"/>
      <c r="ADI443" s="9"/>
      <c r="ADJ443" s="9"/>
      <c r="ADK443" s="9"/>
      <c r="ADL443" s="9"/>
      <c r="ADM443" s="9"/>
      <c r="ADN443" s="9"/>
      <c r="ADO443" s="9"/>
      <c r="ADP443" s="9"/>
      <c r="ADQ443" s="9"/>
      <c r="ADR443" s="9"/>
      <c r="ADS443" s="9"/>
      <c r="ADT443" s="9"/>
      <c r="ADU443" s="9"/>
      <c r="ADV443" s="9"/>
      <c r="ADW443" s="9"/>
      <c r="ADX443" s="9"/>
      <c r="ADY443" s="9"/>
      <c r="ADZ443" s="9"/>
      <c r="AEA443" s="9"/>
      <c r="AEB443" s="9"/>
      <c r="AEC443" s="9"/>
      <c r="AED443" s="9"/>
      <c r="AEE443" s="9"/>
      <c r="AEF443" s="9"/>
      <c r="AEG443" s="9"/>
      <c r="AEH443" s="9"/>
      <c r="AEI443" s="9"/>
      <c r="AEJ443" s="9"/>
      <c r="AEK443" s="9"/>
      <c r="AEL443" s="9"/>
      <c r="AEM443" s="9"/>
      <c r="AEN443" s="9"/>
      <c r="AEO443" s="9"/>
      <c r="AEP443" s="9"/>
      <c r="AEQ443" s="9"/>
      <c r="AER443" s="9"/>
      <c r="AES443" s="9"/>
      <c r="AET443" s="9"/>
      <c r="AEU443" s="9"/>
      <c r="AEV443" s="9"/>
      <c r="AEW443" s="9"/>
      <c r="AEX443" s="9"/>
      <c r="AEY443" s="9"/>
      <c r="AEZ443" s="9"/>
      <c r="AFA443" s="9"/>
      <c r="AFB443" s="9"/>
      <c r="AFC443" s="9"/>
      <c r="AFD443" s="9"/>
      <c r="AFE443" s="9"/>
      <c r="AFF443" s="9"/>
      <c r="AFG443" s="9"/>
      <c r="AFH443" s="9"/>
      <c r="AFI443" s="9"/>
      <c r="AFJ443" s="9"/>
      <c r="AFK443" s="9"/>
      <c r="AFL443" s="9"/>
      <c r="AFM443" s="9"/>
      <c r="AFN443" s="9"/>
      <c r="AFO443" s="9"/>
      <c r="AFP443" s="9"/>
      <c r="AFQ443" s="9"/>
      <c r="AFR443" s="9"/>
      <c r="AFS443" s="9"/>
      <c r="AFT443" s="9"/>
      <c r="AFU443" s="9"/>
      <c r="AFV443" s="9"/>
      <c r="AFW443" s="9"/>
      <c r="AFX443" s="9"/>
      <c r="AFY443" s="9"/>
      <c r="AFZ443" s="9"/>
      <c r="AGA443" s="9"/>
      <c r="AGB443" s="9"/>
      <c r="AGC443" s="9"/>
      <c r="AGD443" s="9"/>
      <c r="AGE443" s="9"/>
      <c r="AGF443" s="9"/>
      <c r="AGG443" s="9"/>
      <c r="AGH443" s="9"/>
      <c r="AGI443" s="9"/>
      <c r="AGJ443" s="9"/>
      <c r="AGK443" s="9"/>
      <c r="AGL443" s="9"/>
      <c r="AGM443" s="9"/>
      <c r="AGN443" s="9"/>
      <c r="AGO443" s="9"/>
      <c r="AGP443" s="9"/>
      <c r="AGQ443" s="9"/>
      <c r="AGR443" s="9"/>
      <c r="AGS443" s="9"/>
      <c r="AGT443" s="9"/>
      <c r="AGU443" s="9"/>
      <c r="AGV443" s="9"/>
      <c r="AGW443" s="9"/>
      <c r="AGX443" s="9"/>
      <c r="AGY443" s="9"/>
      <c r="AGZ443" s="9"/>
      <c r="AHA443" s="9"/>
      <c r="AHB443" s="9"/>
      <c r="AHC443" s="9"/>
      <c r="AHD443" s="9"/>
      <c r="AHE443" s="9"/>
      <c r="AHF443" s="9"/>
      <c r="AHG443" s="9"/>
      <c r="AHH443" s="9"/>
      <c r="AHI443" s="9"/>
      <c r="AHJ443" s="9"/>
      <c r="AHK443" s="9"/>
      <c r="AHL443" s="9"/>
      <c r="AHM443" s="9"/>
      <c r="AHN443" s="9"/>
      <c r="AHO443" s="9"/>
      <c r="AHP443" s="9"/>
      <c r="AHQ443" s="9"/>
      <c r="AHR443" s="9"/>
      <c r="AHS443" s="9"/>
      <c r="AHT443" s="9"/>
      <c r="AHU443" s="9"/>
      <c r="AHV443" s="9"/>
      <c r="AHW443" s="9"/>
      <c r="AHX443" s="9"/>
      <c r="AHY443" s="9"/>
      <c r="AHZ443" s="9"/>
      <c r="AIA443" s="9"/>
      <c r="AIB443" s="9"/>
      <c r="AIC443" s="9"/>
      <c r="AID443" s="9"/>
      <c r="AIE443" s="9"/>
      <c r="AIF443" s="9"/>
      <c r="AIG443" s="9"/>
      <c r="AIH443" s="9"/>
      <c r="AII443" s="9"/>
      <c r="AIJ443" s="9"/>
      <c r="AIK443" s="9"/>
      <c r="AIL443" s="9"/>
      <c r="AIM443" s="9"/>
      <c r="AIN443" s="9"/>
      <c r="AIO443" s="9"/>
      <c r="AIP443" s="9"/>
      <c r="AIQ443" s="9"/>
      <c r="AIR443" s="9"/>
      <c r="AIS443" s="9"/>
      <c r="AIT443" s="9"/>
      <c r="AIU443" s="9"/>
      <c r="AIV443" s="9"/>
      <c r="AIW443" s="9"/>
      <c r="AIX443" s="9"/>
      <c r="AIY443" s="9"/>
      <c r="AIZ443" s="9"/>
      <c r="AJA443" s="9"/>
      <c r="AJB443" s="9"/>
      <c r="AJC443" s="9"/>
      <c r="AJD443" s="9"/>
      <c r="AJE443" s="9"/>
      <c r="AJF443" s="9"/>
      <c r="AJG443" s="9"/>
      <c r="AJH443" s="9"/>
      <c r="AJI443" s="9"/>
      <c r="AJJ443" s="9"/>
      <c r="AJK443" s="9"/>
      <c r="AJL443" s="9"/>
      <c r="AJM443" s="9"/>
      <c r="AJN443" s="9"/>
      <c r="AJO443" s="9"/>
      <c r="AJP443" s="9"/>
      <c r="AJQ443" s="9"/>
      <c r="AJR443" s="9"/>
      <c r="AJS443" s="9"/>
      <c r="AJT443" s="9"/>
      <c r="AJU443" s="9"/>
      <c r="AJV443" s="9"/>
      <c r="AJW443" s="9"/>
      <c r="AJX443" s="9"/>
      <c r="AJY443" s="9"/>
      <c r="AJZ443" s="9"/>
      <c r="AKA443" s="9"/>
      <c r="AKB443" s="9"/>
      <c r="AKC443" s="9"/>
      <c r="AKD443" s="9"/>
      <c r="AKE443" s="9"/>
      <c r="AKF443" s="9"/>
      <c r="AKG443" s="9"/>
      <c r="AKH443" s="9"/>
      <c r="AKI443" s="9"/>
      <c r="AKJ443" s="9"/>
      <c r="AKK443" s="9"/>
      <c r="AKL443" s="9"/>
      <c r="AKM443" s="9"/>
      <c r="AKN443" s="9"/>
      <c r="AKO443" s="9"/>
      <c r="AKP443" s="9"/>
      <c r="AKQ443" s="9"/>
      <c r="AKR443" s="9"/>
      <c r="AKS443" s="9"/>
      <c r="AKT443" s="9"/>
      <c r="AKU443" s="9"/>
      <c r="AKV443" s="9"/>
      <c r="AKW443" s="9"/>
      <c r="AKX443" s="9"/>
      <c r="AKY443" s="9"/>
      <c r="AKZ443" s="9"/>
      <c r="ALA443" s="9"/>
      <c r="ALB443" s="9"/>
      <c r="ALC443" s="9"/>
      <c r="ALD443" s="9"/>
      <c r="ALE443" s="9"/>
      <c r="ALF443" s="9"/>
      <c r="ALG443" s="9"/>
      <c r="ALH443" s="9"/>
      <c r="ALI443" s="9"/>
      <c r="ALJ443" s="9"/>
      <c r="ALK443" s="9"/>
      <c r="ALL443" s="9"/>
      <c r="ALM443" s="9"/>
      <c r="ALN443" s="9"/>
      <c r="ALO443" s="9"/>
      <c r="ALP443" s="9"/>
      <c r="ALQ443" s="9"/>
      <c r="ALR443" s="9"/>
      <c r="ALS443" s="9"/>
      <c r="ALT443" s="9"/>
      <c r="ALU443" s="9"/>
      <c r="ALV443" s="9"/>
      <c r="ALW443" s="9"/>
      <c r="ALX443" s="9"/>
      <c r="ALY443" s="9"/>
      <c r="ALZ443" s="9"/>
      <c r="AMA443" s="9"/>
      <c r="AMB443" s="9"/>
      <c r="AMC443" s="9"/>
      <c r="AMD443" s="9"/>
      <c r="AME443" s="9"/>
      <c r="AMF443" s="9"/>
      <c r="AMG443" s="9"/>
      <c r="AMH443" s="9"/>
      <c r="AMI443" s="9"/>
      <c r="AMJ443" s="9"/>
      <c r="AMK443" s="9"/>
      <c r="AML443" s="9"/>
      <c r="AMM443" s="9"/>
      <c r="AMN443" s="9"/>
      <c r="AMO443" s="9"/>
      <c r="AMP443" s="9"/>
      <c r="AMQ443" s="9"/>
      <c r="AMR443" s="9"/>
      <c r="AMS443" s="9"/>
      <c r="AMT443" s="9"/>
      <c r="AMU443" s="9"/>
      <c r="AMV443" s="9"/>
      <c r="AMW443" s="9"/>
      <c r="AMX443" s="9"/>
      <c r="AMY443" s="9"/>
      <c r="AMZ443" s="9"/>
      <c r="ANA443" s="9"/>
      <c r="ANB443" s="9"/>
      <c r="ANC443" s="9"/>
      <c r="AND443" s="9"/>
      <c r="ANE443" s="9"/>
      <c r="ANF443" s="9"/>
      <c r="ANG443" s="9"/>
      <c r="ANH443" s="9"/>
      <c r="ANI443" s="9"/>
      <c r="ANJ443" s="9"/>
      <c r="ANK443" s="9"/>
      <c r="ANL443" s="9"/>
      <c r="ANM443" s="9"/>
      <c r="ANN443" s="9"/>
      <c r="ANO443" s="9"/>
      <c r="ANP443" s="9"/>
      <c r="ANQ443" s="9"/>
      <c r="ANR443" s="9"/>
      <c r="ANS443" s="9"/>
      <c r="ANT443" s="9"/>
      <c r="ANU443" s="9"/>
      <c r="ANV443" s="9"/>
      <c r="ANW443" s="9"/>
      <c r="ANX443" s="9"/>
      <c r="ANY443" s="9"/>
      <c r="ANZ443" s="9"/>
      <c r="AOA443" s="9"/>
      <c r="AOB443" s="9"/>
      <c r="AOC443" s="9"/>
      <c r="AOD443" s="9"/>
      <c r="AOE443" s="9"/>
      <c r="AOF443" s="9"/>
      <c r="AOG443" s="9"/>
      <c r="AOH443" s="9"/>
      <c r="AOI443" s="9"/>
      <c r="AOJ443" s="9"/>
      <c r="AOK443" s="9"/>
      <c r="AOL443" s="9"/>
      <c r="AOM443" s="9"/>
      <c r="AON443" s="9"/>
      <c r="AOO443" s="9"/>
      <c r="AOP443" s="9"/>
      <c r="AOQ443" s="9"/>
      <c r="AOR443" s="9"/>
      <c r="AOS443" s="9"/>
      <c r="AOT443" s="9"/>
      <c r="AOU443" s="9"/>
      <c r="AOV443" s="9"/>
      <c r="AOW443" s="9"/>
      <c r="AOX443" s="9"/>
      <c r="AOY443" s="9"/>
      <c r="AOZ443" s="9"/>
      <c r="APA443" s="9"/>
      <c r="APB443" s="9"/>
      <c r="APC443" s="9"/>
      <c r="APD443" s="9"/>
      <c r="APE443" s="9"/>
      <c r="APF443" s="9"/>
      <c r="APG443" s="9"/>
      <c r="APH443" s="9"/>
      <c r="API443" s="9"/>
      <c r="APJ443" s="9"/>
      <c r="APK443" s="9"/>
      <c r="APL443" s="9"/>
      <c r="APM443" s="9"/>
      <c r="APN443" s="9"/>
      <c r="APO443" s="9"/>
      <c r="APP443" s="9"/>
      <c r="APQ443" s="9"/>
      <c r="APR443" s="9"/>
      <c r="APS443" s="9"/>
      <c r="APT443" s="9"/>
      <c r="APU443" s="9"/>
      <c r="APV443" s="9"/>
      <c r="APW443" s="9"/>
      <c r="APX443" s="9"/>
      <c r="APY443" s="9"/>
      <c r="APZ443" s="9"/>
      <c r="AQA443" s="9"/>
      <c r="AQB443" s="9"/>
      <c r="AQC443" s="9"/>
      <c r="AQD443" s="9"/>
      <c r="AQE443" s="9"/>
      <c r="AQF443" s="9"/>
      <c r="AQG443" s="9"/>
      <c r="AQH443" s="9"/>
      <c r="AQI443" s="9"/>
      <c r="AQJ443" s="9"/>
      <c r="AQK443" s="9"/>
      <c r="AQL443" s="9"/>
      <c r="AQM443" s="9"/>
      <c r="AQN443" s="9"/>
      <c r="AQO443" s="9"/>
      <c r="AQP443" s="9"/>
      <c r="AQQ443" s="9"/>
      <c r="AQR443" s="9"/>
      <c r="AQS443" s="9"/>
      <c r="AQT443" s="9"/>
      <c r="AQU443" s="9"/>
      <c r="AQV443" s="9"/>
      <c r="AQW443" s="9"/>
      <c r="AQX443" s="9"/>
      <c r="AQY443" s="9"/>
      <c r="AQZ443" s="9"/>
      <c r="ARA443" s="9"/>
      <c r="ARB443" s="9"/>
      <c r="ARC443" s="9"/>
      <c r="ARD443" s="9"/>
      <c r="ARE443" s="9"/>
      <c r="ARF443" s="9"/>
      <c r="ARG443" s="9"/>
      <c r="ARH443" s="9"/>
      <c r="ARI443" s="9"/>
      <c r="ARJ443" s="9"/>
      <c r="ARK443" s="9"/>
      <c r="ARL443" s="9"/>
      <c r="ARM443" s="9"/>
      <c r="ARN443" s="9"/>
      <c r="ARO443" s="9"/>
      <c r="ARP443" s="9"/>
      <c r="ARQ443" s="9"/>
      <c r="ARR443" s="9"/>
      <c r="ARS443" s="9"/>
      <c r="ART443" s="9"/>
      <c r="ARU443" s="9"/>
      <c r="ARV443" s="9"/>
      <c r="ARW443" s="9"/>
      <c r="ARX443" s="9"/>
      <c r="ARY443" s="9"/>
      <c r="ARZ443" s="9"/>
      <c r="ASA443" s="9"/>
      <c r="ASB443" s="9"/>
      <c r="ASC443" s="9"/>
      <c r="ASD443" s="9"/>
      <c r="ASE443" s="9"/>
      <c r="ASF443" s="9"/>
      <c r="ASG443" s="9"/>
      <c r="ASH443" s="9"/>
      <c r="ASI443" s="9"/>
      <c r="ASJ443" s="9"/>
      <c r="ASK443" s="9"/>
      <c r="ASL443" s="9"/>
      <c r="ASM443" s="9"/>
      <c r="ASN443" s="9"/>
      <c r="ASO443" s="9"/>
      <c r="ASP443" s="9"/>
      <c r="ASQ443" s="9"/>
      <c r="ASR443" s="9"/>
      <c r="ASS443" s="9"/>
      <c r="AST443" s="9"/>
      <c r="ASU443" s="9"/>
      <c r="ASV443" s="9"/>
      <c r="ASW443" s="9"/>
      <c r="ASX443" s="9"/>
      <c r="ASY443" s="9"/>
      <c r="ASZ443" s="9"/>
      <c r="ATA443" s="9"/>
      <c r="ATB443" s="9"/>
      <c r="ATC443" s="9"/>
      <c r="ATD443" s="9"/>
      <c r="ATE443" s="9"/>
      <c r="ATF443" s="9"/>
      <c r="ATG443" s="9"/>
      <c r="ATH443" s="9"/>
      <c r="ATI443" s="9"/>
      <c r="ATJ443" s="9"/>
      <c r="ATK443" s="9"/>
      <c r="ATL443" s="9"/>
      <c r="ATM443" s="9"/>
      <c r="ATN443" s="9"/>
      <c r="ATO443" s="9"/>
      <c r="ATP443" s="9"/>
      <c r="ATQ443" s="9"/>
      <c r="ATR443" s="9"/>
      <c r="ATS443" s="9"/>
      <c r="ATT443" s="9"/>
      <c r="ATU443" s="9"/>
      <c r="ATV443" s="9"/>
      <c r="ATW443" s="9"/>
      <c r="ATX443" s="9"/>
      <c r="ATY443" s="9"/>
      <c r="ATZ443" s="9"/>
      <c r="AUA443" s="9"/>
      <c r="AUB443" s="9"/>
      <c r="AUC443" s="9"/>
      <c r="AUD443" s="9"/>
      <c r="AUE443" s="9"/>
      <c r="AUF443" s="9"/>
      <c r="AUG443" s="9"/>
      <c r="AUH443" s="9"/>
      <c r="AUI443" s="9"/>
      <c r="AUJ443" s="9"/>
      <c r="AUK443" s="9"/>
      <c r="AUL443" s="9"/>
      <c r="AUM443" s="9"/>
      <c r="AUN443" s="9"/>
      <c r="AUO443" s="9"/>
      <c r="AUP443" s="9"/>
      <c r="AUQ443" s="9"/>
      <c r="AUR443" s="9"/>
      <c r="AUS443" s="9"/>
      <c r="AUT443" s="9"/>
      <c r="AUU443" s="9"/>
      <c r="AUV443" s="9"/>
      <c r="AUW443" s="9"/>
      <c r="AUX443" s="9"/>
      <c r="AUY443" s="9"/>
      <c r="AUZ443" s="9"/>
      <c r="AVA443" s="9"/>
      <c r="AVB443" s="9"/>
      <c r="AVC443" s="9"/>
      <c r="AVD443" s="9"/>
      <c r="AVE443" s="9"/>
      <c r="AVF443" s="9"/>
      <c r="AVG443" s="9"/>
      <c r="AVH443" s="9"/>
      <c r="AVI443" s="9"/>
      <c r="AVJ443" s="9"/>
      <c r="AVK443" s="9"/>
      <c r="AVL443" s="9"/>
      <c r="AVM443" s="9"/>
      <c r="AVN443" s="9"/>
      <c r="AVO443" s="9"/>
      <c r="AVP443" s="9"/>
      <c r="AVQ443" s="9"/>
      <c r="AVR443" s="9"/>
      <c r="AVS443" s="9"/>
      <c r="AVT443" s="9"/>
      <c r="AVU443" s="9"/>
      <c r="AVV443" s="9"/>
      <c r="AVW443" s="9"/>
      <c r="AVX443" s="9"/>
      <c r="AVY443" s="9"/>
      <c r="AVZ443" s="9"/>
      <c r="AWA443" s="9"/>
      <c r="AWB443" s="9"/>
      <c r="AWC443" s="9"/>
      <c r="AWD443" s="9"/>
      <c r="AWE443" s="9"/>
      <c r="AWF443" s="9"/>
      <c r="AWG443" s="9"/>
      <c r="AWH443" s="9"/>
      <c r="AWI443" s="9"/>
      <c r="AWJ443" s="9"/>
      <c r="AWK443" s="9"/>
      <c r="AWL443" s="9"/>
      <c r="AWM443" s="9"/>
      <c r="AWN443" s="9"/>
      <c r="AWO443" s="9"/>
      <c r="AWP443" s="9"/>
      <c r="AWQ443" s="9"/>
      <c r="AWR443" s="9"/>
      <c r="AWS443" s="9"/>
      <c r="AWT443" s="9"/>
      <c r="AWU443" s="9"/>
      <c r="AWV443" s="9"/>
      <c r="AWW443" s="9"/>
      <c r="AWX443" s="9"/>
      <c r="AWY443" s="9"/>
      <c r="AWZ443" s="9"/>
      <c r="AXA443" s="9"/>
      <c r="AXB443" s="9"/>
      <c r="AXC443" s="9"/>
      <c r="AXD443" s="9"/>
      <c r="AXE443" s="9"/>
      <c r="AXF443" s="9"/>
      <c r="AXG443" s="9"/>
      <c r="AXH443" s="9"/>
      <c r="AXI443" s="9"/>
      <c r="AXJ443" s="9"/>
      <c r="AXK443" s="9"/>
      <c r="AXL443" s="9"/>
      <c r="AXM443" s="9"/>
      <c r="AXN443" s="9"/>
      <c r="AXO443" s="9"/>
      <c r="AXP443" s="9"/>
      <c r="AXQ443" s="9"/>
      <c r="AXR443" s="9"/>
      <c r="AXS443" s="9"/>
      <c r="AXT443" s="9"/>
      <c r="AXU443" s="9"/>
      <c r="AXV443" s="9"/>
      <c r="AXW443" s="9"/>
      <c r="AXX443" s="9"/>
      <c r="AXY443" s="9"/>
      <c r="AXZ443" s="9"/>
      <c r="AYA443" s="9"/>
      <c r="AYB443" s="9"/>
      <c r="AYC443" s="9"/>
      <c r="AYD443" s="9"/>
      <c r="AYE443" s="9"/>
      <c r="AYF443" s="9"/>
      <c r="AYG443" s="9"/>
      <c r="AYH443" s="9"/>
      <c r="AYI443" s="9"/>
      <c r="AYJ443" s="9"/>
      <c r="AYK443" s="9"/>
      <c r="AYL443" s="9"/>
      <c r="AYM443" s="9"/>
      <c r="AYN443" s="9"/>
      <c r="AYO443" s="9"/>
      <c r="AYP443" s="9"/>
      <c r="AYQ443" s="9"/>
      <c r="AYR443" s="9"/>
      <c r="AYS443" s="9"/>
      <c r="AYT443" s="9"/>
      <c r="AYU443" s="9"/>
      <c r="AYV443" s="9"/>
      <c r="AYW443" s="9"/>
      <c r="AYX443" s="9"/>
      <c r="AYY443" s="9"/>
      <c r="AYZ443" s="9"/>
      <c r="AZA443" s="9"/>
      <c r="AZB443" s="9"/>
      <c r="AZC443" s="9"/>
      <c r="AZD443" s="9"/>
      <c r="AZE443" s="9"/>
      <c r="AZF443" s="9"/>
      <c r="AZG443" s="9"/>
      <c r="AZH443" s="9"/>
      <c r="AZI443" s="9"/>
      <c r="AZJ443" s="9"/>
      <c r="AZK443" s="9"/>
      <c r="AZL443" s="9"/>
      <c r="AZM443" s="9"/>
      <c r="AZN443" s="9"/>
      <c r="AZO443" s="9"/>
      <c r="AZP443" s="9"/>
      <c r="AZQ443" s="9"/>
      <c r="AZR443" s="9"/>
      <c r="AZS443" s="9"/>
      <c r="AZT443" s="9"/>
      <c r="AZU443" s="9"/>
      <c r="AZV443" s="9"/>
      <c r="AZW443" s="9"/>
      <c r="AZX443" s="9"/>
      <c r="AZY443" s="9"/>
      <c r="AZZ443" s="9"/>
      <c r="BAA443" s="9"/>
      <c r="BAB443" s="9"/>
      <c r="BAC443" s="9"/>
      <c r="BAD443" s="9"/>
      <c r="BAE443" s="9"/>
      <c r="BAF443" s="9"/>
      <c r="BAG443" s="9"/>
      <c r="BAH443" s="9"/>
      <c r="BAI443" s="9"/>
      <c r="BAJ443" s="9"/>
      <c r="BAK443" s="9"/>
      <c r="BAL443" s="9"/>
      <c r="BAM443" s="9"/>
      <c r="BAN443" s="9"/>
      <c r="BAO443" s="9"/>
      <c r="BAP443" s="9"/>
      <c r="BAQ443" s="9"/>
      <c r="BAR443" s="9"/>
      <c r="BAS443" s="9"/>
      <c r="BAT443" s="9"/>
      <c r="BAU443" s="9"/>
      <c r="BAV443" s="9"/>
      <c r="BAW443" s="9"/>
      <c r="BAX443" s="9"/>
      <c r="BAY443" s="9"/>
      <c r="BAZ443" s="9"/>
      <c r="BBA443" s="9"/>
      <c r="BBB443" s="9"/>
      <c r="BBC443" s="9"/>
      <c r="BBD443" s="9"/>
      <c r="BBE443" s="9"/>
      <c r="BBF443" s="9"/>
      <c r="BBG443" s="9"/>
      <c r="BBH443" s="9"/>
      <c r="BBI443" s="9"/>
      <c r="BBJ443" s="9"/>
      <c r="BBK443" s="9"/>
      <c r="BBL443" s="9"/>
      <c r="BBM443" s="9"/>
      <c r="BBN443" s="9"/>
      <c r="BBO443" s="9"/>
      <c r="BBP443" s="9"/>
      <c r="BBQ443" s="9"/>
      <c r="BBR443" s="9"/>
      <c r="BBS443" s="9"/>
      <c r="BBT443" s="9"/>
      <c r="BBU443" s="9"/>
      <c r="BBV443" s="9"/>
      <c r="BBW443" s="9"/>
      <c r="BBX443" s="9"/>
      <c r="BBY443" s="9"/>
      <c r="BBZ443" s="9"/>
      <c r="BCA443" s="9"/>
      <c r="BCB443" s="9"/>
      <c r="BCC443" s="9"/>
      <c r="BCD443" s="9"/>
      <c r="BCE443" s="9"/>
      <c r="BCF443" s="9"/>
      <c r="BCG443" s="9"/>
      <c r="BCH443" s="9"/>
      <c r="BCI443" s="9"/>
      <c r="BCJ443" s="9"/>
      <c r="BCK443" s="9"/>
      <c r="BCL443" s="9"/>
      <c r="BCM443" s="9"/>
      <c r="BCN443" s="9"/>
      <c r="BCO443" s="9"/>
      <c r="BCP443" s="9"/>
      <c r="BCQ443" s="9"/>
      <c r="BCR443" s="9"/>
      <c r="BCS443" s="9"/>
      <c r="BCT443" s="9"/>
      <c r="BCU443" s="9"/>
      <c r="BCV443" s="9"/>
      <c r="BCW443" s="9"/>
      <c r="BCX443" s="9"/>
      <c r="BCY443" s="9"/>
      <c r="BCZ443" s="9"/>
      <c r="BDA443" s="9"/>
      <c r="BDB443" s="9"/>
      <c r="BDC443" s="9"/>
      <c r="BDD443" s="9"/>
      <c r="BDE443" s="9"/>
      <c r="BDF443" s="9"/>
      <c r="BDG443" s="9"/>
      <c r="BDH443" s="9"/>
      <c r="BDI443" s="9"/>
      <c r="BDJ443" s="9"/>
      <c r="BDK443" s="9"/>
      <c r="BDL443" s="9"/>
      <c r="BDM443" s="9"/>
      <c r="BDN443" s="9"/>
      <c r="BDO443" s="9"/>
      <c r="BDP443" s="9"/>
      <c r="BDQ443" s="9"/>
      <c r="BDR443" s="9"/>
      <c r="BDS443" s="9"/>
      <c r="BDT443" s="9"/>
      <c r="BDU443" s="9"/>
      <c r="BDV443" s="9"/>
      <c r="BDW443" s="9"/>
      <c r="BDX443" s="9"/>
      <c r="BDY443" s="9"/>
      <c r="BDZ443" s="9"/>
      <c r="BEA443" s="9"/>
      <c r="BEB443" s="9"/>
      <c r="BEC443" s="9"/>
      <c r="BED443" s="9"/>
      <c r="BEE443" s="9"/>
      <c r="BEF443" s="9"/>
      <c r="BEG443" s="9"/>
      <c r="BEH443" s="9"/>
      <c r="BEI443" s="9"/>
      <c r="BEJ443" s="9"/>
      <c r="BEK443" s="9"/>
      <c r="BEL443" s="9"/>
      <c r="BEM443" s="9"/>
      <c r="BEN443" s="9"/>
      <c r="BEO443" s="9"/>
      <c r="BEP443" s="9"/>
      <c r="BEQ443" s="9"/>
      <c r="BER443" s="9"/>
      <c r="BES443" s="9"/>
      <c r="BET443" s="9"/>
      <c r="BEU443" s="9"/>
      <c r="BEV443" s="9"/>
      <c r="BEW443" s="9"/>
      <c r="BEX443" s="9"/>
      <c r="BEY443" s="9"/>
      <c r="BEZ443" s="9"/>
      <c r="BFA443" s="9"/>
      <c r="BFB443" s="9"/>
      <c r="BFC443" s="9"/>
      <c r="BFD443" s="9"/>
      <c r="BFE443" s="9"/>
      <c r="BFF443" s="9"/>
      <c r="BFG443" s="9"/>
      <c r="BFH443" s="9"/>
      <c r="BFI443" s="9"/>
      <c r="BFJ443" s="9"/>
      <c r="BFK443" s="9"/>
      <c r="BFL443" s="9"/>
      <c r="BFM443" s="9"/>
      <c r="BFN443" s="9"/>
      <c r="BFO443" s="9"/>
      <c r="BFP443" s="9"/>
      <c r="BFQ443" s="9"/>
      <c r="BFR443" s="9"/>
      <c r="BFS443" s="9"/>
      <c r="BFT443" s="9"/>
      <c r="BFU443" s="9"/>
      <c r="BFV443" s="9"/>
      <c r="BFW443" s="9"/>
      <c r="BFX443" s="9"/>
      <c r="BFY443" s="9"/>
      <c r="BFZ443" s="9"/>
      <c r="BGA443" s="9"/>
      <c r="BGB443" s="9"/>
      <c r="BGC443" s="9"/>
      <c r="BGD443" s="9"/>
      <c r="BGE443" s="9"/>
      <c r="BGF443" s="9"/>
      <c r="BGG443" s="9"/>
      <c r="BGH443" s="9"/>
      <c r="BGI443" s="9"/>
      <c r="BGJ443" s="9"/>
      <c r="BGK443" s="9"/>
      <c r="BGL443" s="9"/>
      <c r="BGM443" s="9"/>
      <c r="BGN443" s="9"/>
      <c r="BGO443" s="9"/>
      <c r="BGP443" s="9"/>
      <c r="BGQ443" s="9"/>
      <c r="BGR443" s="9"/>
      <c r="BGS443" s="9"/>
      <c r="BGT443" s="9"/>
      <c r="BGU443" s="9"/>
      <c r="BGV443" s="9"/>
      <c r="BGW443" s="9"/>
      <c r="BGX443" s="9"/>
      <c r="BGY443" s="9"/>
      <c r="BGZ443" s="9"/>
      <c r="BHA443" s="9"/>
      <c r="BHB443" s="9"/>
      <c r="BHC443" s="9"/>
      <c r="BHD443" s="9"/>
      <c r="BHE443" s="9"/>
      <c r="BHF443" s="9"/>
      <c r="BHG443" s="9"/>
      <c r="BHH443" s="9"/>
      <c r="BHI443" s="9"/>
      <c r="BHJ443" s="9"/>
      <c r="BHK443" s="9"/>
      <c r="BHL443" s="9"/>
      <c r="BHM443" s="9"/>
      <c r="BHN443" s="9"/>
      <c r="BHO443" s="9"/>
      <c r="BHP443" s="9"/>
      <c r="BHQ443" s="9"/>
      <c r="BHR443" s="9"/>
      <c r="BHS443" s="9"/>
      <c r="BHT443" s="9"/>
      <c r="BHU443" s="9"/>
      <c r="BHV443" s="9"/>
      <c r="BHW443" s="9"/>
      <c r="BHX443" s="9"/>
      <c r="BHY443" s="9"/>
      <c r="BHZ443" s="9"/>
      <c r="BIA443" s="9"/>
      <c r="BIB443" s="9"/>
      <c r="BIC443" s="9"/>
      <c r="BID443" s="9"/>
      <c r="BIE443" s="9"/>
      <c r="BIF443" s="9"/>
      <c r="BIG443" s="9"/>
      <c r="BIH443" s="9"/>
      <c r="BII443" s="9"/>
      <c r="BIJ443" s="9"/>
      <c r="BIK443" s="9"/>
      <c r="BIL443" s="9"/>
      <c r="BIM443" s="9"/>
      <c r="BIN443" s="9"/>
      <c r="BIO443" s="9"/>
      <c r="BIP443" s="9"/>
      <c r="BIQ443" s="9"/>
      <c r="BIR443" s="9"/>
      <c r="BIS443" s="9"/>
      <c r="BIT443" s="9"/>
      <c r="BIU443" s="9"/>
      <c r="BIV443" s="9"/>
      <c r="BIW443" s="9"/>
      <c r="BIX443" s="9"/>
      <c r="BIY443" s="9"/>
      <c r="BIZ443" s="9"/>
      <c r="BJA443" s="9"/>
      <c r="BJB443" s="9"/>
      <c r="BJC443" s="9"/>
      <c r="BJD443" s="9"/>
      <c r="BJE443" s="9"/>
      <c r="BJF443" s="9"/>
      <c r="BJG443" s="9"/>
      <c r="BJH443" s="9"/>
      <c r="BJI443" s="9"/>
      <c r="BJJ443" s="9"/>
      <c r="BJK443" s="9"/>
      <c r="BJL443" s="9"/>
      <c r="BJM443" s="9"/>
      <c r="BJN443" s="9"/>
      <c r="BJO443" s="9"/>
      <c r="BJP443" s="9"/>
      <c r="BJQ443" s="9"/>
      <c r="BJR443" s="9"/>
      <c r="BJS443" s="9"/>
      <c r="BJT443" s="9"/>
      <c r="BJU443" s="9"/>
      <c r="BJV443" s="9"/>
      <c r="BJW443" s="9"/>
      <c r="BJX443" s="9"/>
      <c r="BJY443" s="9"/>
      <c r="BJZ443" s="9"/>
      <c r="BKA443" s="9"/>
      <c r="BKB443" s="9"/>
      <c r="BKC443" s="9"/>
      <c r="BKD443" s="9"/>
      <c r="BKE443" s="9"/>
      <c r="BKF443" s="9"/>
      <c r="BKG443" s="9"/>
      <c r="BKH443" s="9"/>
      <c r="BKI443" s="9"/>
      <c r="BKJ443" s="9"/>
      <c r="BKK443" s="9"/>
      <c r="BKL443" s="9"/>
      <c r="BKM443" s="9"/>
      <c r="BKN443" s="9"/>
      <c r="BKO443" s="9"/>
      <c r="BKP443" s="9"/>
      <c r="BKQ443" s="9"/>
      <c r="BKR443" s="9"/>
      <c r="BKS443" s="9"/>
      <c r="BKT443" s="9"/>
      <c r="BKU443" s="9"/>
      <c r="BKV443" s="9"/>
      <c r="BKW443" s="9"/>
      <c r="BKX443" s="9"/>
      <c r="BKY443" s="9"/>
      <c r="BKZ443" s="9"/>
      <c r="BLA443" s="9"/>
      <c r="BLB443" s="9"/>
      <c r="BLC443" s="9"/>
      <c r="BLD443" s="9"/>
      <c r="BLE443" s="9"/>
      <c r="BLF443" s="9"/>
      <c r="BLG443" s="9"/>
      <c r="BLH443" s="9"/>
      <c r="BLI443" s="9"/>
      <c r="BLJ443" s="9"/>
      <c r="BLK443" s="9"/>
      <c r="BLL443" s="9"/>
      <c r="BLM443" s="9"/>
      <c r="BLN443" s="9"/>
      <c r="BLO443" s="9"/>
      <c r="BLP443" s="9"/>
      <c r="BLQ443" s="9"/>
      <c r="BLR443" s="9"/>
      <c r="BLS443" s="9"/>
      <c r="BLT443" s="9"/>
      <c r="BLU443" s="9"/>
      <c r="BLV443" s="9"/>
      <c r="BLW443" s="9"/>
      <c r="BLX443" s="9"/>
      <c r="BLY443" s="9"/>
      <c r="BLZ443" s="9"/>
      <c r="BMA443" s="9"/>
      <c r="BMB443" s="9"/>
      <c r="BMC443" s="9"/>
      <c r="BMD443" s="9"/>
      <c r="BME443" s="9"/>
      <c r="BMF443" s="9"/>
      <c r="BMG443" s="9"/>
      <c r="BMH443" s="9"/>
      <c r="BMI443" s="9"/>
      <c r="BMJ443" s="9"/>
      <c r="BMK443" s="9"/>
      <c r="BML443" s="9"/>
      <c r="BMM443" s="9"/>
      <c r="BMN443" s="9"/>
      <c r="BMO443" s="9"/>
      <c r="BMP443" s="9"/>
      <c r="BMQ443" s="9"/>
      <c r="BMR443" s="9"/>
      <c r="BMS443" s="9"/>
      <c r="BMT443" s="9"/>
      <c r="BMU443" s="9"/>
      <c r="BMV443" s="9"/>
      <c r="BMW443" s="9"/>
      <c r="BMX443" s="9"/>
      <c r="BMY443" s="9"/>
      <c r="BMZ443" s="9"/>
      <c r="BNA443" s="9"/>
      <c r="BNB443" s="9"/>
      <c r="BNC443" s="9"/>
      <c r="BND443" s="9"/>
      <c r="BNE443" s="9"/>
      <c r="BNF443" s="9"/>
      <c r="BNG443" s="9"/>
      <c r="BNH443" s="9"/>
      <c r="BNI443" s="9"/>
      <c r="BNJ443" s="9"/>
      <c r="BNK443" s="9"/>
      <c r="BNL443" s="9"/>
      <c r="BNM443" s="9"/>
      <c r="BNN443" s="9"/>
      <c r="BNO443" s="9"/>
      <c r="BNP443" s="9"/>
      <c r="BNQ443" s="9"/>
      <c r="BNR443" s="9"/>
      <c r="BNS443" s="9"/>
      <c r="BNT443" s="9"/>
      <c r="BNU443" s="9"/>
      <c r="BNV443" s="9"/>
      <c r="BNW443" s="9"/>
      <c r="BNX443" s="9"/>
      <c r="BNY443" s="9"/>
      <c r="BNZ443" s="9"/>
      <c r="BOA443" s="9"/>
      <c r="BOB443" s="9"/>
      <c r="BOC443" s="9"/>
      <c r="BOD443" s="9"/>
      <c r="BOE443" s="9"/>
      <c r="BOF443" s="9"/>
      <c r="BOG443" s="9"/>
      <c r="BOH443" s="9"/>
      <c r="BOI443" s="9"/>
      <c r="BOJ443" s="9"/>
      <c r="BOK443" s="9"/>
      <c r="BOL443" s="9"/>
      <c r="BOM443" s="9"/>
      <c r="BON443" s="9"/>
      <c r="BOO443" s="9"/>
      <c r="BOP443" s="9"/>
      <c r="BOQ443" s="9"/>
      <c r="BOR443" s="9"/>
      <c r="BOS443" s="9"/>
      <c r="BOT443" s="9"/>
      <c r="BOU443" s="9"/>
      <c r="BOV443" s="9"/>
      <c r="BOW443" s="9"/>
      <c r="BOX443" s="9"/>
      <c r="BOY443" s="9"/>
      <c r="BOZ443" s="9"/>
      <c r="BPA443" s="9"/>
      <c r="BPB443" s="9"/>
      <c r="BPC443" s="9"/>
      <c r="BPD443" s="9"/>
      <c r="BPE443" s="9"/>
      <c r="BPF443" s="9"/>
      <c r="BPG443" s="9"/>
      <c r="BPH443" s="9"/>
      <c r="BPI443" s="9"/>
      <c r="BPJ443" s="9"/>
      <c r="BPK443" s="9"/>
      <c r="BPL443" s="9"/>
      <c r="BPM443" s="9"/>
      <c r="BPN443" s="9"/>
      <c r="BPO443" s="9"/>
      <c r="BPP443" s="9"/>
      <c r="BPQ443" s="9"/>
      <c r="BPR443" s="9"/>
      <c r="BPS443" s="9"/>
      <c r="BPT443" s="9"/>
      <c r="BPU443" s="9"/>
      <c r="BPV443" s="9"/>
      <c r="BPW443" s="9"/>
      <c r="BPX443" s="9"/>
      <c r="BPY443" s="9"/>
      <c r="BPZ443" s="9"/>
      <c r="BQA443" s="9"/>
      <c r="BQB443" s="9"/>
      <c r="BQC443" s="9"/>
      <c r="BQD443" s="9"/>
      <c r="BQE443" s="9"/>
      <c r="BQF443" s="9"/>
      <c r="BQG443" s="9"/>
      <c r="BQH443" s="9"/>
      <c r="BQI443" s="9"/>
      <c r="BQJ443" s="9"/>
      <c r="BQK443" s="9"/>
      <c r="BQL443" s="9"/>
      <c r="BQM443" s="9"/>
      <c r="BQN443" s="9"/>
      <c r="BQO443" s="9"/>
      <c r="BQP443" s="9"/>
      <c r="BQQ443" s="9"/>
      <c r="BQR443" s="9"/>
      <c r="BQS443" s="9"/>
      <c r="BQT443" s="9"/>
      <c r="BQU443" s="9"/>
      <c r="BQV443" s="9"/>
      <c r="BQW443" s="9"/>
      <c r="BQX443" s="9"/>
      <c r="BQY443" s="9"/>
      <c r="BQZ443" s="9"/>
      <c r="BRA443" s="9"/>
      <c r="BRB443" s="9"/>
      <c r="BRC443" s="9"/>
      <c r="BRD443" s="9"/>
      <c r="BRE443" s="9"/>
      <c r="BRF443" s="9"/>
      <c r="BRG443" s="9"/>
      <c r="BRH443" s="9"/>
      <c r="BRI443" s="9"/>
      <c r="BRJ443" s="9"/>
      <c r="BRK443" s="9"/>
      <c r="BRL443" s="9"/>
      <c r="BRM443" s="9"/>
      <c r="BRN443" s="9"/>
      <c r="BRO443" s="9"/>
      <c r="BRP443" s="9"/>
      <c r="BRQ443" s="9"/>
      <c r="BRR443" s="9"/>
      <c r="BRS443" s="9"/>
      <c r="BRT443" s="9"/>
      <c r="BRU443" s="9"/>
      <c r="BRV443" s="9"/>
      <c r="BRW443" s="9"/>
      <c r="BRX443" s="9"/>
      <c r="BRY443" s="9"/>
      <c r="BRZ443" s="9"/>
      <c r="BSA443" s="9"/>
      <c r="BSB443" s="9"/>
      <c r="BSC443" s="9"/>
      <c r="BSD443" s="9"/>
      <c r="BSE443" s="9"/>
      <c r="BSF443" s="9"/>
      <c r="BSG443" s="9"/>
      <c r="BSH443" s="9"/>
      <c r="BSI443" s="9"/>
      <c r="BSJ443" s="9"/>
      <c r="BSK443" s="9"/>
      <c r="BSL443" s="9"/>
      <c r="BSM443" s="9"/>
      <c r="BSN443" s="9"/>
      <c r="BSO443" s="9"/>
      <c r="BSP443" s="9"/>
      <c r="BSQ443" s="9"/>
      <c r="BSR443" s="9"/>
      <c r="BSS443" s="9"/>
      <c r="BST443" s="9"/>
      <c r="BSU443" s="9"/>
      <c r="BSV443" s="9"/>
      <c r="BSW443" s="9"/>
      <c r="BSX443" s="9"/>
      <c r="BSY443" s="9"/>
      <c r="BSZ443" s="9"/>
      <c r="BTA443" s="9"/>
      <c r="BTB443" s="9"/>
      <c r="BTC443" s="9"/>
      <c r="BTD443" s="9"/>
      <c r="BTE443" s="9"/>
      <c r="BTF443" s="9"/>
      <c r="BTG443" s="9"/>
      <c r="BTH443" s="9"/>
      <c r="BTI443" s="9"/>
      <c r="BTJ443" s="9"/>
      <c r="BTK443" s="9"/>
      <c r="BTL443" s="9"/>
      <c r="BTM443" s="9"/>
      <c r="BTN443" s="9"/>
      <c r="BTO443" s="9"/>
      <c r="BTP443" s="9"/>
      <c r="BTQ443" s="9"/>
      <c r="BTR443" s="9"/>
      <c r="BTS443" s="9"/>
      <c r="BTT443" s="9"/>
      <c r="BTU443" s="9"/>
      <c r="BTV443" s="9"/>
      <c r="BTW443" s="9"/>
      <c r="BTX443" s="9"/>
      <c r="BTY443" s="9"/>
      <c r="BTZ443" s="9"/>
      <c r="BUA443" s="9"/>
      <c r="BUB443" s="9"/>
      <c r="BUC443" s="9"/>
      <c r="BUD443" s="9"/>
      <c r="BUE443" s="9"/>
      <c r="BUF443" s="9"/>
      <c r="BUG443" s="9"/>
      <c r="BUH443" s="9"/>
      <c r="BUI443" s="9"/>
      <c r="BUJ443" s="9"/>
      <c r="BUK443" s="9"/>
      <c r="BUL443" s="9"/>
      <c r="BUM443" s="9"/>
      <c r="BUN443" s="9"/>
      <c r="BUO443" s="9"/>
      <c r="BUP443" s="9"/>
      <c r="BUQ443" s="9"/>
      <c r="BUR443" s="9"/>
      <c r="BUS443" s="9"/>
      <c r="BUT443" s="9"/>
      <c r="BUU443" s="9"/>
      <c r="BUV443" s="9"/>
      <c r="BUW443" s="9"/>
      <c r="BUX443" s="9"/>
      <c r="BUY443" s="9"/>
      <c r="BUZ443" s="9"/>
      <c r="BVA443" s="9"/>
      <c r="BVB443" s="9"/>
      <c r="BVC443" s="9"/>
      <c r="BVD443" s="9"/>
      <c r="BVE443" s="9"/>
      <c r="BVF443" s="9"/>
      <c r="BVG443" s="9"/>
      <c r="BVH443" s="9"/>
      <c r="BVI443" s="9"/>
      <c r="BVJ443" s="9"/>
      <c r="BVK443" s="9"/>
      <c r="BVL443" s="9"/>
      <c r="BVM443" s="9"/>
      <c r="BVN443" s="9"/>
      <c r="BVO443" s="9"/>
      <c r="BVP443" s="9"/>
      <c r="BVQ443" s="9"/>
      <c r="BVR443" s="9"/>
      <c r="BVS443" s="9"/>
      <c r="BVT443" s="9"/>
      <c r="BVU443" s="9"/>
      <c r="BVV443" s="9"/>
      <c r="BVW443" s="9"/>
      <c r="BVX443" s="9"/>
      <c r="BVY443" s="9"/>
      <c r="BVZ443" s="9"/>
      <c r="BWA443" s="9"/>
      <c r="BWB443" s="9"/>
      <c r="BWC443" s="9"/>
      <c r="BWD443" s="9"/>
      <c r="BWE443" s="9"/>
      <c r="BWF443" s="9"/>
      <c r="BWG443" s="9"/>
      <c r="BWH443" s="9"/>
      <c r="BWI443" s="9"/>
      <c r="BWJ443" s="9"/>
      <c r="BWK443" s="9"/>
      <c r="BWL443" s="9"/>
      <c r="BWM443" s="9"/>
      <c r="BWN443" s="9"/>
      <c r="BWO443" s="9"/>
      <c r="BWP443" s="9"/>
      <c r="BWQ443" s="9"/>
      <c r="BWR443" s="9"/>
      <c r="BWS443" s="9"/>
      <c r="BWT443" s="9"/>
      <c r="BWU443" s="9"/>
      <c r="BWV443" s="9"/>
      <c r="BWW443" s="9"/>
      <c r="BWX443" s="9"/>
      <c r="BWY443" s="9"/>
      <c r="BWZ443" s="9"/>
      <c r="BXA443" s="9"/>
      <c r="BXB443" s="9"/>
      <c r="BXC443" s="9"/>
      <c r="BXD443" s="9"/>
      <c r="BXE443" s="9"/>
      <c r="BXF443" s="9"/>
      <c r="BXG443" s="9"/>
      <c r="BXH443" s="9"/>
      <c r="BXI443" s="9"/>
      <c r="BXJ443" s="9"/>
      <c r="BXK443" s="9"/>
      <c r="BXL443" s="9"/>
      <c r="BXM443" s="9"/>
      <c r="BXN443" s="9"/>
      <c r="BXO443" s="9"/>
      <c r="BXP443" s="9"/>
      <c r="BXQ443" s="9"/>
      <c r="BXR443" s="9"/>
      <c r="BXS443" s="9"/>
      <c r="BXT443" s="9"/>
      <c r="BXU443" s="9"/>
      <c r="BXV443" s="9"/>
      <c r="BXW443" s="9"/>
      <c r="BXX443" s="9"/>
      <c r="BXY443" s="9"/>
      <c r="BXZ443" s="9"/>
      <c r="BYA443" s="9"/>
      <c r="BYB443" s="9"/>
      <c r="BYC443" s="9"/>
      <c r="BYD443" s="9"/>
      <c r="BYE443" s="9"/>
      <c r="BYF443" s="9"/>
      <c r="BYG443" s="9"/>
      <c r="BYH443" s="9"/>
      <c r="BYI443" s="9"/>
      <c r="BYJ443" s="9"/>
      <c r="BYK443" s="9"/>
      <c r="BYL443" s="9"/>
      <c r="BYM443" s="9"/>
      <c r="BYN443" s="9"/>
      <c r="BYO443" s="9"/>
      <c r="BYP443" s="9"/>
      <c r="BYQ443" s="9"/>
      <c r="BYR443" s="9"/>
      <c r="BYS443" s="9"/>
      <c r="BYT443" s="9"/>
      <c r="BYU443" s="9"/>
      <c r="BYV443" s="9"/>
      <c r="BYW443" s="9"/>
      <c r="BYX443" s="9"/>
      <c r="BYY443" s="9"/>
      <c r="BYZ443" s="9"/>
      <c r="BZA443" s="9"/>
      <c r="BZB443" s="9"/>
      <c r="BZC443" s="9"/>
      <c r="BZD443" s="9"/>
      <c r="BZE443" s="9"/>
      <c r="BZF443" s="9"/>
      <c r="BZG443" s="9"/>
      <c r="BZH443" s="9"/>
      <c r="BZI443" s="9"/>
      <c r="BZJ443" s="9"/>
      <c r="BZK443" s="9"/>
      <c r="BZL443" s="9"/>
      <c r="BZM443" s="9"/>
      <c r="BZN443" s="9"/>
      <c r="BZO443" s="9"/>
      <c r="BZP443" s="9"/>
      <c r="BZQ443" s="9"/>
      <c r="BZR443" s="9"/>
      <c r="BZS443" s="9"/>
      <c r="BZT443" s="9"/>
      <c r="BZU443" s="9"/>
      <c r="BZV443" s="9"/>
      <c r="BZW443" s="9"/>
      <c r="BZX443" s="9"/>
      <c r="BZY443" s="9"/>
      <c r="BZZ443" s="9"/>
      <c r="CAA443" s="9"/>
      <c r="CAB443" s="9"/>
      <c r="CAC443" s="9"/>
      <c r="CAD443" s="9"/>
      <c r="CAE443" s="9"/>
      <c r="CAF443" s="9"/>
      <c r="CAG443" s="9"/>
      <c r="CAH443" s="9"/>
      <c r="CAI443" s="9"/>
      <c r="CAJ443" s="9"/>
      <c r="CAK443" s="9"/>
      <c r="CAL443" s="9"/>
      <c r="CAM443" s="9"/>
      <c r="CAN443" s="9"/>
      <c r="CAO443" s="9"/>
      <c r="CAP443" s="9"/>
      <c r="CAQ443" s="9"/>
      <c r="CAR443" s="9"/>
      <c r="CAS443" s="9"/>
      <c r="CAT443" s="9"/>
      <c r="CAU443" s="9"/>
      <c r="CAV443" s="9"/>
      <c r="CAW443" s="9"/>
      <c r="CAX443" s="9"/>
      <c r="CAY443" s="9"/>
      <c r="CAZ443" s="9"/>
      <c r="CBA443" s="9"/>
      <c r="CBB443" s="9"/>
      <c r="CBC443" s="9"/>
      <c r="CBD443" s="9"/>
      <c r="CBE443" s="9"/>
      <c r="CBF443" s="9"/>
      <c r="CBG443" s="9"/>
      <c r="CBH443" s="9"/>
      <c r="CBI443" s="9"/>
      <c r="CBJ443" s="9"/>
      <c r="CBK443" s="9"/>
      <c r="CBL443" s="9"/>
      <c r="CBM443" s="9"/>
      <c r="CBN443" s="9"/>
      <c r="CBO443" s="9"/>
      <c r="CBP443" s="9"/>
      <c r="CBQ443" s="9"/>
      <c r="CBR443" s="9"/>
      <c r="CBS443" s="9"/>
      <c r="CBT443" s="9"/>
      <c r="CBU443" s="9"/>
      <c r="CBV443" s="9"/>
      <c r="CBW443" s="9"/>
      <c r="CBX443" s="9"/>
      <c r="CBY443" s="9"/>
      <c r="CBZ443" s="9"/>
      <c r="CCA443" s="9"/>
      <c r="CCB443" s="9"/>
      <c r="CCC443" s="9"/>
      <c r="CCD443" s="9"/>
      <c r="CCE443" s="9"/>
      <c r="CCF443" s="9"/>
      <c r="CCG443" s="9"/>
      <c r="CCH443" s="9"/>
      <c r="CCI443" s="9"/>
      <c r="CCJ443" s="9"/>
      <c r="CCK443" s="9"/>
      <c r="CCL443" s="9"/>
      <c r="CCM443" s="9"/>
      <c r="CCN443" s="9"/>
      <c r="CCO443" s="9"/>
      <c r="CCP443" s="9"/>
      <c r="CCQ443" s="9"/>
      <c r="CCR443" s="9"/>
      <c r="CCS443" s="9"/>
      <c r="CCT443" s="9"/>
      <c r="CCU443" s="9"/>
      <c r="CCV443" s="9"/>
      <c r="CCW443" s="9"/>
      <c r="CCX443" s="9"/>
      <c r="CCY443" s="9"/>
      <c r="CCZ443" s="9"/>
      <c r="CDA443" s="9"/>
      <c r="CDB443" s="9"/>
      <c r="CDC443" s="9"/>
      <c r="CDD443" s="9"/>
      <c r="CDE443" s="9"/>
      <c r="CDF443" s="9"/>
      <c r="CDG443" s="9"/>
      <c r="CDH443" s="9"/>
      <c r="CDI443" s="9"/>
      <c r="CDJ443" s="9"/>
      <c r="CDK443" s="9"/>
      <c r="CDL443" s="9"/>
      <c r="CDM443" s="9"/>
      <c r="CDN443" s="9"/>
      <c r="CDO443" s="9"/>
      <c r="CDP443" s="9"/>
      <c r="CDQ443" s="9"/>
      <c r="CDR443" s="9"/>
      <c r="CDS443" s="9"/>
      <c r="CDT443" s="9"/>
      <c r="CDU443" s="9"/>
      <c r="CDV443" s="9"/>
      <c r="CDW443" s="9"/>
      <c r="CDX443" s="9"/>
      <c r="CDY443" s="9"/>
      <c r="CDZ443" s="9"/>
      <c r="CEA443" s="9"/>
      <c r="CEB443" s="9"/>
      <c r="CEC443" s="9"/>
      <c r="CED443" s="9"/>
      <c r="CEE443" s="9"/>
      <c r="CEF443" s="9"/>
      <c r="CEG443" s="9"/>
      <c r="CEH443" s="9"/>
      <c r="CEI443" s="9"/>
      <c r="CEJ443" s="9"/>
      <c r="CEK443" s="9"/>
      <c r="CEL443" s="9"/>
      <c r="CEM443" s="9"/>
      <c r="CEN443" s="9"/>
      <c r="CEO443" s="9"/>
      <c r="CEP443" s="9"/>
      <c r="CEQ443" s="9"/>
      <c r="CER443" s="9"/>
      <c r="CES443" s="9"/>
      <c r="CET443" s="9"/>
      <c r="CEU443" s="9"/>
      <c r="CEV443" s="9"/>
      <c r="CEW443" s="9"/>
      <c r="CEX443" s="9"/>
      <c r="CEY443" s="9"/>
      <c r="CEZ443" s="9"/>
      <c r="CFA443" s="9"/>
      <c r="CFB443" s="9"/>
      <c r="CFC443" s="9"/>
      <c r="CFD443" s="9"/>
      <c r="CFE443" s="9"/>
      <c r="CFF443" s="9"/>
      <c r="CFG443" s="9"/>
      <c r="CFH443" s="9"/>
      <c r="CFI443" s="9"/>
      <c r="CFJ443" s="9"/>
      <c r="CFK443" s="9"/>
      <c r="CFL443" s="9"/>
      <c r="CFM443" s="9"/>
      <c r="CFN443" s="9"/>
      <c r="CFO443" s="9"/>
      <c r="CFP443" s="9"/>
      <c r="CFQ443" s="9"/>
      <c r="CFR443" s="9"/>
      <c r="CFS443" s="9"/>
      <c r="CFT443" s="9"/>
      <c r="CFU443" s="9"/>
      <c r="CFV443" s="9"/>
      <c r="CFW443" s="9"/>
      <c r="CFX443" s="9"/>
      <c r="CFY443" s="9"/>
      <c r="CFZ443" s="9"/>
      <c r="CGA443" s="9"/>
      <c r="CGB443" s="9"/>
      <c r="CGC443" s="9"/>
      <c r="CGD443" s="9"/>
      <c r="CGE443" s="9"/>
      <c r="CGF443" s="9"/>
      <c r="CGG443" s="9"/>
      <c r="CGH443" s="9"/>
      <c r="CGI443" s="9"/>
      <c r="CGJ443" s="9"/>
      <c r="CGK443" s="9"/>
      <c r="CGL443" s="9"/>
      <c r="CGM443" s="9"/>
      <c r="CGN443" s="9"/>
      <c r="CGO443" s="9"/>
      <c r="CGP443" s="9"/>
      <c r="CGQ443" s="9"/>
      <c r="CGR443" s="9"/>
      <c r="CGS443" s="9"/>
      <c r="CGT443" s="9"/>
      <c r="CGU443" s="9"/>
      <c r="CGV443" s="9"/>
      <c r="CGW443" s="9"/>
      <c r="CGX443" s="9"/>
      <c r="CGY443" s="9"/>
      <c r="CGZ443" s="9"/>
      <c r="CHA443" s="9"/>
      <c r="CHB443" s="9"/>
      <c r="CHC443" s="9"/>
      <c r="CHD443" s="9"/>
      <c r="CHE443" s="9"/>
      <c r="CHF443" s="9"/>
      <c r="CHG443" s="9"/>
      <c r="CHH443" s="9"/>
      <c r="CHI443" s="9"/>
      <c r="CHJ443" s="9"/>
      <c r="CHK443" s="9"/>
      <c r="CHL443" s="9"/>
      <c r="CHM443" s="9"/>
      <c r="CHN443" s="9"/>
      <c r="CHO443" s="9"/>
      <c r="CHP443" s="9"/>
      <c r="CHQ443" s="9"/>
      <c r="CHR443" s="9"/>
      <c r="CHS443" s="9"/>
      <c r="CHT443" s="9"/>
      <c r="CHU443" s="9"/>
      <c r="CHV443" s="9"/>
      <c r="CHW443" s="9"/>
      <c r="CHX443" s="9"/>
      <c r="CHY443" s="9"/>
      <c r="CHZ443" s="9"/>
      <c r="CIA443" s="9"/>
      <c r="CIB443" s="9"/>
      <c r="CIC443" s="9"/>
      <c r="CID443" s="9"/>
      <c r="CIE443" s="9"/>
      <c r="CIF443" s="9"/>
      <c r="CIG443" s="9"/>
      <c r="CIH443" s="9"/>
      <c r="CII443" s="9"/>
      <c r="CIJ443" s="9"/>
      <c r="CIK443" s="9"/>
      <c r="CIL443" s="9"/>
      <c r="CIM443" s="9"/>
      <c r="CIN443" s="9"/>
      <c r="CIO443" s="9"/>
      <c r="CIP443" s="9"/>
      <c r="CIQ443" s="9"/>
      <c r="CIR443" s="9"/>
      <c r="CIS443" s="9"/>
      <c r="CIT443" s="9"/>
      <c r="CIU443" s="9"/>
      <c r="CIV443" s="9"/>
      <c r="CIW443" s="9"/>
      <c r="CIX443" s="9"/>
      <c r="CIY443" s="9"/>
      <c r="CIZ443" s="9"/>
      <c r="CJA443" s="9"/>
      <c r="CJB443" s="9"/>
      <c r="CJC443" s="9"/>
      <c r="CJD443" s="9"/>
      <c r="CJE443" s="9"/>
      <c r="CJF443" s="9"/>
      <c r="CJG443" s="9"/>
      <c r="CJH443" s="9"/>
      <c r="CJI443" s="9"/>
      <c r="CJJ443" s="9"/>
      <c r="CJK443" s="9"/>
      <c r="CJL443" s="9"/>
      <c r="CJM443" s="9"/>
      <c r="CJN443" s="9"/>
      <c r="CJO443" s="9"/>
      <c r="CJP443" s="9"/>
      <c r="CJQ443" s="9"/>
      <c r="CJR443" s="9"/>
      <c r="CJS443" s="9"/>
      <c r="CJT443" s="9"/>
      <c r="CJU443" s="9"/>
      <c r="CJV443" s="9"/>
      <c r="CJW443" s="9"/>
      <c r="CJX443" s="9"/>
      <c r="CJY443" s="9"/>
      <c r="CJZ443" s="9"/>
      <c r="CKA443" s="9"/>
      <c r="CKB443" s="9"/>
      <c r="CKC443" s="9"/>
      <c r="CKD443" s="9"/>
      <c r="CKE443" s="9"/>
      <c r="CKF443" s="9"/>
      <c r="CKG443" s="9"/>
      <c r="CKH443" s="9"/>
      <c r="CKI443" s="9"/>
      <c r="CKJ443" s="9"/>
      <c r="CKK443" s="9"/>
      <c r="CKL443" s="9"/>
      <c r="CKM443" s="9"/>
      <c r="CKN443" s="9"/>
      <c r="CKO443" s="9"/>
      <c r="CKP443" s="9"/>
      <c r="CKQ443" s="9"/>
      <c r="CKR443" s="9"/>
      <c r="CKS443" s="9"/>
      <c r="CKT443" s="9"/>
      <c r="CKU443" s="9"/>
      <c r="CKV443" s="9"/>
      <c r="CKW443" s="9"/>
      <c r="CKX443" s="9"/>
      <c r="CKY443" s="9"/>
      <c r="CKZ443" s="9"/>
      <c r="CLA443" s="9"/>
      <c r="CLB443" s="9"/>
      <c r="CLC443" s="9"/>
      <c r="CLD443" s="9"/>
      <c r="CLE443" s="9"/>
      <c r="CLF443" s="9"/>
      <c r="CLG443" s="9"/>
      <c r="CLH443" s="9"/>
      <c r="CLI443" s="9"/>
      <c r="CLJ443" s="9"/>
      <c r="CLK443" s="9"/>
      <c r="CLL443" s="9"/>
      <c r="CLM443" s="9"/>
      <c r="CLN443" s="9"/>
      <c r="CLO443" s="9"/>
      <c r="CLP443" s="9"/>
      <c r="CLQ443" s="9"/>
      <c r="CLR443" s="9"/>
      <c r="CLS443" s="9"/>
      <c r="CLT443" s="9"/>
      <c r="CLU443" s="9"/>
      <c r="CLV443" s="9"/>
      <c r="CLW443" s="9"/>
      <c r="CLX443" s="9"/>
      <c r="CLY443" s="9"/>
      <c r="CLZ443" s="9"/>
      <c r="CMA443" s="9"/>
      <c r="CMB443" s="9"/>
      <c r="CMC443" s="9"/>
      <c r="CMD443" s="9"/>
      <c r="CME443" s="9"/>
      <c r="CMF443" s="9"/>
      <c r="CMG443" s="9"/>
      <c r="CMH443" s="9"/>
      <c r="CMI443" s="9"/>
      <c r="CMJ443" s="9"/>
      <c r="CMK443" s="9"/>
      <c r="CML443" s="9"/>
      <c r="CMM443" s="9"/>
      <c r="CMN443" s="9"/>
      <c r="CMO443" s="9"/>
      <c r="CMP443" s="9"/>
      <c r="CMQ443" s="9"/>
      <c r="CMR443" s="9"/>
      <c r="CMS443" s="9"/>
      <c r="CMT443" s="9"/>
      <c r="CMU443" s="9"/>
      <c r="CMV443" s="9"/>
      <c r="CMW443" s="9"/>
      <c r="CMX443" s="9"/>
      <c r="CMY443" s="9"/>
      <c r="CMZ443" s="9"/>
      <c r="CNA443" s="9"/>
      <c r="CNB443" s="9"/>
      <c r="CNC443" s="9"/>
      <c r="CND443" s="9"/>
      <c r="CNE443" s="9"/>
      <c r="CNF443" s="9"/>
      <c r="CNG443" s="9"/>
      <c r="CNH443" s="9"/>
      <c r="CNI443" s="9"/>
      <c r="CNJ443" s="9"/>
      <c r="CNK443" s="9"/>
      <c r="CNL443" s="9"/>
      <c r="CNM443" s="9"/>
      <c r="CNN443" s="9"/>
      <c r="CNO443" s="9"/>
      <c r="CNP443" s="9"/>
      <c r="CNQ443" s="9"/>
      <c r="CNR443" s="9"/>
      <c r="CNS443" s="9"/>
      <c r="CNT443" s="9"/>
      <c r="CNU443" s="9"/>
      <c r="CNV443" s="9"/>
      <c r="CNW443" s="9"/>
      <c r="CNX443" s="9"/>
      <c r="CNY443" s="9"/>
      <c r="CNZ443" s="9"/>
      <c r="COA443" s="9"/>
      <c r="COB443" s="9"/>
      <c r="COC443" s="9"/>
      <c r="COD443" s="9"/>
      <c r="COE443" s="9"/>
      <c r="COF443" s="9"/>
      <c r="COG443" s="9"/>
      <c r="COH443" s="9"/>
      <c r="COI443" s="9"/>
      <c r="COJ443" s="9"/>
      <c r="COK443" s="9"/>
      <c r="COL443" s="9"/>
      <c r="COM443" s="9"/>
      <c r="CON443" s="9"/>
      <c r="COO443" s="9"/>
      <c r="COP443" s="9"/>
      <c r="COQ443" s="9"/>
      <c r="COR443" s="9"/>
      <c r="COS443" s="9"/>
      <c r="COT443" s="9"/>
      <c r="COU443" s="9"/>
      <c r="COV443" s="9"/>
      <c r="COW443" s="9"/>
      <c r="COX443" s="9"/>
      <c r="COY443" s="9"/>
      <c r="COZ443" s="9"/>
      <c r="CPA443" s="9"/>
      <c r="CPB443" s="9"/>
      <c r="CPC443" s="9"/>
      <c r="CPD443" s="9"/>
      <c r="CPE443" s="9"/>
      <c r="CPF443" s="9"/>
      <c r="CPG443" s="9"/>
      <c r="CPH443" s="9"/>
      <c r="CPI443" s="9"/>
      <c r="CPJ443" s="9"/>
      <c r="CPK443" s="9"/>
      <c r="CPL443" s="9"/>
      <c r="CPM443" s="9"/>
      <c r="CPN443" s="9"/>
      <c r="CPO443" s="9"/>
      <c r="CPP443" s="9"/>
      <c r="CPQ443" s="9"/>
      <c r="CPR443" s="9"/>
      <c r="CPS443" s="9"/>
      <c r="CPT443" s="9"/>
      <c r="CPU443" s="9"/>
      <c r="CPV443" s="9"/>
      <c r="CPW443" s="9"/>
      <c r="CPX443" s="9"/>
      <c r="CPY443" s="9"/>
      <c r="CPZ443" s="9"/>
      <c r="CQA443" s="9"/>
      <c r="CQB443" s="9"/>
      <c r="CQC443" s="9"/>
      <c r="CQD443" s="9"/>
      <c r="CQE443" s="9"/>
      <c r="CQF443" s="9"/>
      <c r="CQG443" s="9"/>
      <c r="CQH443" s="9"/>
      <c r="CQI443" s="9"/>
      <c r="CQJ443" s="9"/>
      <c r="CQK443" s="9"/>
      <c r="CQL443" s="9"/>
      <c r="CQM443" s="9"/>
      <c r="CQN443" s="9"/>
      <c r="CQO443" s="9"/>
      <c r="CQP443" s="9"/>
      <c r="CQQ443" s="9"/>
      <c r="CQR443" s="9"/>
      <c r="CQS443" s="9"/>
      <c r="CQT443" s="9"/>
      <c r="CQU443" s="9"/>
      <c r="CQV443" s="9"/>
      <c r="CQW443" s="9"/>
      <c r="CQX443" s="9"/>
      <c r="CQY443" s="9"/>
      <c r="CQZ443" s="9"/>
      <c r="CRA443" s="9"/>
      <c r="CRB443" s="9"/>
      <c r="CRC443" s="9"/>
      <c r="CRD443" s="9"/>
      <c r="CRE443" s="9"/>
      <c r="CRF443" s="9"/>
      <c r="CRG443" s="9"/>
      <c r="CRH443" s="9"/>
      <c r="CRI443" s="9"/>
      <c r="CRJ443" s="9"/>
      <c r="CRK443" s="9"/>
      <c r="CRL443" s="9"/>
      <c r="CRM443" s="9"/>
      <c r="CRN443" s="9"/>
      <c r="CRO443" s="9"/>
      <c r="CRP443" s="9"/>
      <c r="CRQ443" s="9"/>
      <c r="CRR443" s="9"/>
      <c r="CRS443" s="9"/>
      <c r="CRT443" s="9"/>
      <c r="CRU443" s="9"/>
      <c r="CRV443" s="9"/>
      <c r="CRW443" s="9"/>
      <c r="CRX443" s="9"/>
      <c r="CRY443" s="9"/>
      <c r="CRZ443" s="9"/>
      <c r="CSA443" s="9"/>
      <c r="CSB443" s="9"/>
      <c r="CSC443" s="9"/>
      <c r="CSD443" s="9"/>
      <c r="CSE443" s="9"/>
      <c r="CSF443" s="9"/>
      <c r="CSG443" s="9"/>
      <c r="CSH443" s="9"/>
      <c r="CSI443" s="9"/>
      <c r="CSJ443" s="9"/>
      <c r="CSK443" s="9"/>
      <c r="CSL443" s="9"/>
      <c r="CSM443" s="9"/>
      <c r="CSN443" s="9"/>
      <c r="CSO443" s="9"/>
      <c r="CSP443" s="9"/>
      <c r="CSQ443" s="9"/>
      <c r="CSR443" s="9"/>
      <c r="CSS443" s="9"/>
      <c r="CST443" s="9"/>
      <c r="CSU443" s="9"/>
      <c r="CSV443" s="9"/>
      <c r="CSW443" s="9"/>
      <c r="CSX443" s="9"/>
      <c r="CSY443" s="9"/>
      <c r="CSZ443" s="9"/>
      <c r="CTA443" s="9"/>
      <c r="CTB443" s="9"/>
      <c r="CTC443" s="9"/>
      <c r="CTD443" s="9"/>
      <c r="CTE443" s="9"/>
      <c r="CTF443" s="9"/>
      <c r="CTG443" s="9"/>
      <c r="CTH443" s="9"/>
      <c r="CTI443" s="9"/>
      <c r="CTJ443" s="9"/>
      <c r="CTK443" s="9"/>
      <c r="CTL443" s="9"/>
      <c r="CTM443" s="9"/>
      <c r="CTN443" s="9"/>
      <c r="CTO443" s="9"/>
      <c r="CTP443" s="9"/>
      <c r="CTQ443" s="9"/>
      <c r="CTR443" s="9"/>
      <c r="CTS443" s="9"/>
      <c r="CTT443" s="9"/>
      <c r="CTU443" s="9"/>
      <c r="CTV443" s="9"/>
      <c r="CTW443" s="9"/>
      <c r="CTX443" s="9"/>
      <c r="CTY443" s="9"/>
      <c r="CTZ443" s="9"/>
      <c r="CUA443" s="9"/>
      <c r="CUB443" s="9"/>
      <c r="CUC443" s="9"/>
      <c r="CUD443" s="9"/>
      <c r="CUE443" s="9"/>
      <c r="CUF443" s="9"/>
      <c r="CUG443" s="9"/>
      <c r="CUH443" s="9"/>
      <c r="CUI443" s="9"/>
      <c r="CUJ443" s="9"/>
      <c r="CUK443" s="9"/>
      <c r="CUL443" s="9"/>
      <c r="CUM443" s="9"/>
      <c r="CUN443" s="9"/>
      <c r="CUO443" s="9"/>
      <c r="CUP443" s="9"/>
      <c r="CUQ443" s="9"/>
      <c r="CUR443" s="9"/>
      <c r="CUS443" s="9"/>
      <c r="CUT443" s="9"/>
      <c r="CUU443" s="9"/>
      <c r="CUV443" s="9"/>
      <c r="CUW443" s="9"/>
      <c r="CUX443" s="9"/>
      <c r="CUY443" s="9"/>
      <c r="CUZ443" s="9"/>
      <c r="CVA443" s="9"/>
      <c r="CVB443" s="9"/>
      <c r="CVC443" s="9"/>
      <c r="CVD443" s="9"/>
      <c r="CVE443" s="9"/>
      <c r="CVF443" s="9"/>
      <c r="CVG443" s="9"/>
      <c r="CVH443" s="9"/>
      <c r="CVI443" s="9"/>
      <c r="CVJ443" s="9"/>
      <c r="CVK443" s="9"/>
      <c r="CVL443" s="9"/>
      <c r="CVM443" s="9"/>
      <c r="CVN443" s="9"/>
      <c r="CVO443" s="9"/>
      <c r="CVP443" s="9"/>
      <c r="CVQ443" s="9"/>
      <c r="CVR443" s="9"/>
      <c r="CVS443" s="9"/>
      <c r="CVT443" s="9"/>
      <c r="CVU443" s="9"/>
      <c r="CVV443" s="9"/>
      <c r="CVW443" s="9"/>
      <c r="CVX443" s="9"/>
      <c r="CVY443" s="9"/>
      <c r="CVZ443" s="9"/>
      <c r="CWA443" s="9"/>
      <c r="CWB443" s="9"/>
      <c r="CWC443" s="9"/>
      <c r="CWD443" s="9"/>
      <c r="CWE443" s="9"/>
      <c r="CWF443" s="9"/>
      <c r="CWG443" s="9"/>
      <c r="CWH443" s="9"/>
      <c r="CWI443" s="9"/>
      <c r="CWJ443" s="9"/>
      <c r="CWK443" s="9"/>
      <c r="CWL443" s="9"/>
      <c r="CWM443" s="9"/>
      <c r="CWN443" s="9"/>
      <c r="CWO443" s="9"/>
      <c r="CWP443" s="9"/>
      <c r="CWQ443" s="9"/>
      <c r="CWR443" s="9"/>
      <c r="CWS443" s="9"/>
      <c r="CWT443" s="9"/>
      <c r="CWU443" s="9"/>
      <c r="CWV443" s="9"/>
      <c r="CWW443" s="9"/>
      <c r="CWX443" s="9"/>
      <c r="CWY443" s="9"/>
      <c r="CWZ443" s="9"/>
      <c r="CXA443" s="9"/>
      <c r="CXB443" s="9"/>
      <c r="CXC443" s="9"/>
      <c r="CXD443" s="9"/>
      <c r="CXE443" s="9"/>
      <c r="CXF443" s="9"/>
      <c r="CXG443" s="9"/>
      <c r="CXH443" s="9"/>
      <c r="CXI443" s="9"/>
      <c r="CXJ443" s="9"/>
      <c r="CXK443" s="9"/>
      <c r="CXL443" s="9"/>
      <c r="CXM443" s="9"/>
      <c r="CXN443" s="9"/>
      <c r="CXO443" s="9"/>
      <c r="CXP443" s="9"/>
      <c r="CXQ443" s="9"/>
      <c r="CXR443" s="9"/>
      <c r="CXS443" s="9"/>
      <c r="CXT443" s="9"/>
      <c r="CXU443" s="9"/>
      <c r="CXV443" s="9"/>
      <c r="CXW443" s="9"/>
      <c r="CXX443" s="9"/>
      <c r="CXY443" s="9"/>
      <c r="CXZ443" s="9"/>
      <c r="CYA443" s="9"/>
      <c r="CYB443" s="9"/>
      <c r="CYC443" s="9"/>
      <c r="CYD443" s="9"/>
      <c r="CYE443" s="9"/>
      <c r="CYF443" s="9"/>
      <c r="CYG443" s="9"/>
      <c r="CYH443" s="9"/>
      <c r="CYI443" s="9"/>
      <c r="CYJ443" s="9"/>
      <c r="CYK443" s="9"/>
      <c r="CYL443" s="9"/>
      <c r="CYM443" s="9"/>
      <c r="CYN443" s="9"/>
      <c r="CYO443" s="9"/>
      <c r="CYP443" s="9"/>
      <c r="CYQ443" s="9"/>
      <c r="CYR443" s="9"/>
      <c r="CYS443" s="9"/>
      <c r="CYT443" s="9"/>
      <c r="CYU443" s="9"/>
      <c r="CYV443" s="9"/>
      <c r="CYW443" s="9"/>
      <c r="CYX443" s="9"/>
      <c r="CYY443" s="9"/>
      <c r="CYZ443" s="9"/>
      <c r="CZA443" s="9"/>
      <c r="CZB443" s="9"/>
      <c r="CZC443" s="9"/>
      <c r="CZD443" s="9"/>
      <c r="CZE443" s="9"/>
      <c r="CZF443" s="9"/>
      <c r="CZG443" s="9"/>
      <c r="CZH443" s="9"/>
      <c r="CZI443" s="9"/>
      <c r="CZJ443" s="9"/>
      <c r="CZK443" s="9"/>
      <c r="CZL443" s="9"/>
      <c r="CZM443" s="9"/>
      <c r="CZN443" s="9"/>
      <c r="CZO443" s="9"/>
      <c r="CZP443" s="9"/>
      <c r="CZQ443" s="9"/>
      <c r="CZR443" s="9"/>
      <c r="CZS443" s="9"/>
      <c r="CZT443" s="9"/>
      <c r="CZU443" s="9"/>
      <c r="CZV443" s="9"/>
      <c r="CZW443" s="9"/>
      <c r="CZX443" s="9"/>
      <c r="CZY443" s="9"/>
      <c r="CZZ443" s="9"/>
      <c r="DAA443" s="9"/>
      <c r="DAB443" s="9"/>
      <c r="DAC443" s="9"/>
      <c r="DAD443" s="9"/>
      <c r="DAE443" s="9"/>
      <c r="DAF443" s="9"/>
      <c r="DAG443" s="9"/>
      <c r="DAH443" s="9"/>
      <c r="DAI443" s="9"/>
      <c r="DAJ443" s="9"/>
      <c r="DAK443" s="9"/>
      <c r="DAL443" s="9"/>
      <c r="DAM443" s="9"/>
      <c r="DAN443" s="9"/>
      <c r="DAO443" s="9"/>
      <c r="DAP443" s="9"/>
      <c r="DAQ443" s="9"/>
      <c r="DAR443" s="9"/>
      <c r="DAS443" s="9"/>
      <c r="DAT443" s="9"/>
      <c r="DAU443" s="9"/>
      <c r="DAV443" s="9"/>
      <c r="DAW443" s="9"/>
      <c r="DAX443" s="9"/>
      <c r="DAY443" s="9"/>
      <c r="DAZ443" s="9"/>
      <c r="DBA443" s="9"/>
      <c r="DBB443" s="9"/>
      <c r="DBC443" s="9"/>
      <c r="DBD443" s="9"/>
      <c r="DBE443" s="9"/>
      <c r="DBF443" s="9"/>
      <c r="DBG443" s="9"/>
      <c r="DBH443" s="9"/>
      <c r="DBI443" s="9"/>
      <c r="DBJ443" s="9"/>
      <c r="DBK443" s="9"/>
      <c r="DBL443" s="9"/>
      <c r="DBM443" s="9"/>
      <c r="DBN443" s="9"/>
      <c r="DBO443" s="9"/>
      <c r="DBP443" s="9"/>
      <c r="DBQ443" s="9"/>
      <c r="DBR443" s="9"/>
      <c r="DBS443" s="9"/>
      <c r="DBT443" s="9"/>
      <c r="DBU443" s="9"/>
      <c r="DBV443" s="9"/>
      <c r="DBW443" s="9"/>
      <c r="DBX443" s="9"/>
      <c r="DBY443" s="9"/>
      <c r="DBZ443" s="9"/>
      <c r="DCA443" s="9"/>
      <c r="DCB443" s="9"/>
      <c r="DCC443" s="9"/>
      <c r="DCD443" s="9"/>
      <c r="DCE443" s="9"/>
      <c r="DCF443" s="9"/>
      <c r="DCG443" s="9"/>
      <c r="DCH443" s="9"/>
      <c r="DCI443" s="9"/>
      <c r="DCJ443" s="9"/>
      <c r="DCK443" s="9"/>
      <c r="DCL443" s="9"/>
      <c r="DCM443" s="9"/>
      <c r="DCN443" s="9"/>
      <c r="DCO443" s="9"/>
      <c r="DCP443" s="9"/>
      <c r="DCQ443" s="9"/>
      <c r="DCR443" s="9"/>
      <c r="DCS443" s="9"/>
      <c r="DCT443" s="9"/>
      <c r="DCU443" s="9"/>
      <c r="DCV443" s="9"/>
      <c r="DCW443" s="9"/>
      <c r="DCX443" s="9"/>
      <c r="DCY443" s="9"/>
      <c r="DCZ443" s="9"/>
      <c r="DDA443" s="9"/>
      <c r="DDB443" s="9"/>
      <c r="DDC443" s="9"/>
      <c r="DDD443" s="9"/>
      <c r="DDE443" s="9"/>
      <c r="DDF443" s="9"/>
      <c r="DDG443" s="9"/>
      <c r="DDH443" s="9"/>
      <c r="DDI443" s="9"/>
      <c r="DDJ443" s="9"/>
      <c r="DDK443" s="9"/>
      <c r="DDL443" s="9"/>
      <c r="DDM443" s="9"/>
      <c r="DDN443" s="9"/>
      <c r="DDO443" s="9"/>
      <c r="DDP443" s="9"/>
      <c r="DDQ443" s="9"/>
      <c r="DDR443" s="9"/>
      <c r="DDS443" s="9"/>
      <c r="DDT443" s="9"/>
      <c r="DDU443" s="9"/>
      <c r="DDV443" s="9"/>
      <c r="DDW443" s="9"/>
      <c r="DDX443" s="9"/>
      <c r="DDY443" s="9"/>
      <c r="DDZ443" s="9"/>
      <c r="DEA443" s="9"/>
      <c r="DEB443" s="9"/>
      <c r="DEC443" s="9"/>
      <c r="DED443" s="9"/>
      <c r="DEE443" s="9"/>
      <c r="DEF443" s="9"/>
      <c r="DEG443" s="9"/>
      <c r="DEH443" s="9"/>
      <c r="DEI443" s="9"/>
      <c r="DEJ443" s="9"/>
      <c r="DEK443" s="9"/>
      <c r="DEL443" s="9"/>
      <c r="DEM443" s="9"/>
      <c r="DEN443" s="9"/>
      <c r="DEO443" s="9"/>
      <c r="DEP443" s="9"/>
      <c r="DEQ443" s="9"/>
      <c r="DER443" s="9"/>
      <c r="DES443" s="9"/>
      <c r="DET443" s="9"/>
      <c r="DEU443" s="9"/>
      <c r="DEV443" s="9"/>
      <c r="DEW443" s="9"/>
      <c r="DEX443" s="9"/>
      <c r="DEY443" s="9"/>
      <c r="DEZ443" s="9"/>
      <c r="DFA443" s="9"/>
      <c r="DFB443" s="9"/>
      <c r="DFC443" s="9"/>
      <c r="DFD443" s="9"/>
      <c r="DFE443" s="9"/>
      <c r="DFF443" s="9"/>
      <c r="DFG443" s="9"/>
      <c r="DFH443" s="9"/>
      <c r="DFI443" s="9"/>
      <c r="DFJ443" s="9"/>
      <c r="DFK443" s="9"/>
      <c r="DFL443" s="9"/>
      <c r="DFM443" s="9"/>
      <c r="DFN443" s="9"/>
      <c r="DFO443" s="9"/>
      <c r="DFP443" s="9"/>
      <c r="DFQ443" s="9"/>
      <c r="DFR443" s="9"/>
      <c r="DFS443" s="9"/>
      <c r="DFT443" s="9"/>
      <c r="DFU443" s="9"/>
      <c r="DFV443" s="9"/>
      <c r="DFW443" s="9"/>
      <c r="DFX443" s="9"/>
      <c r="DFY443" s="9"/>
      <c r="DFZ443" s="9"/>
      <c r="DGA443" s="9"/>
      <c r="DGB443" s="9"/>
      <c r="DGC443" s="9"/>
      <c r="DGD443" s="9"/>
      <c r="DGE443" s="9"/>
      <c r="DGF443" s="9"/>
      <c r="DGG443" s="9"/>
      <c r="DGH443" s="9"/>
      <c r="DGI443" s="9"/>
      <c r="DGJ443" s="9"/>
      <c r="DGK443" s="9"/>
      <c r="DGL443" s="9"/>
      <c r="DGM443" s="9"/>
      <c r="DGN443" s="9"/>
      <c r="DGO443" s="9"/>
      <c r="DGP443" s="9"/>
      <c r="DGQ443" s="9"/>
      <c r="DGR443" s="9"/>
      <c r="DGS443" s="9"/>
      <c r="DGT443" s="9"/>
      <c r="DGU443" s="9"/>
      <c r="DGV443" s="9"/>
      <c r="DGW443" s="9"/>
      <c r="DGX443" s="9"/>
      <c r="DGY443" s="9"/>
      <c r="DGZ443" s="9"/>
      <c r="DHA443" s="9"/>
      <c r="DHB443" s="9"/>
      <c r="DHC443" s="9"/>
      <c r="DHD443" s="9"/>
      <c r="DHE443" s="9"/>
      <c r="DHF443" s="9"/>
      <c r="DHG443" s="9"/>
      <c r="DHH443" s="9"/>
      <c r="DHI443" s="9"/>
      <c r="DHJ443" s="9"/>
      <c r="DHK443" s="9"/>
      <c r="DHL443" s="9"/>
      <c r="DHM443" s="9"/>
      <c r="DHN443" s="9"/>
      <c r="DHO443" s="9"/>
      <c r="DHP443" s="9"/>
      <c r="DHQ443" s="9"/>
      <c r="DHR443" s="9"/>
      <c r="DHS443" s="9"/>
      <c r="DHT443" s="9"/>
      <c r="DHU443" s="9"/>
      <c r="DHV443" s="9"/>
      <c r="DHW443" s="9"/>
      <c r="DHX443" s="9"/>
      <c r="DHY443" s="9"/>
      <c r="DHZ443" s="9"/>
      <c r="DIA443" s="9"/>
      <c r="DIB443" s="9"/>
      <c r="DIC443" s="9"/>
      <c r="DID443" s="9"/>
      <c r="DIE443" s="9"/>
      <c r="DIF443" s="9"/>
      <c r="DIG443" s="9"/>
      <c r="DIH443" s="9"/>
      <c r="DII443" s="9"/>
      <c r="DIJ443" s="9"/>
      <c r="DIK443" s="9"/>
      <c r="DIL443" s="9"/>
      <c r="DIM443" s="9"/>
      <c r="DIN443" s="9"/>
      <c r="DIO443" s="9"/>
      <c r="DIP443" s="9"/>
      <c r="DIQ443" s="9"/>
      <c r="DIR443" s="9"/>
      <c r="DIS443" s="9"/>
      <c r="DIT443" s="9"/>
      <c r="DIU443" s="9"/>
      <c r="DIV443" s="9"/>
      <c r="DIW443" s="9"/>
      <c r="DIX443" s="9"/>
      <c r="DIY443" s="9"/>
      <c r="DIZ443" s="9"/>
      <c r="DJA443" s="9"/>
      <c r="DJB443" s="9"/>
      <c r="DJC443" s="9"/>
      <c r="DJD443" s="9"/>
      <c r="DJE443" s="9"/>
      <c r="DJF443" s="9"/>
      <c r="DJG443" s="9"/>
      <c r="DJH443" s="9"/>
      <c r="DJI443" s="9"/>
      <c r="DJJ443" s="9"/>
      <c r="DJK443" s="9"/>
      <c r="DJL443" s="9"/>
      <c r="DJM443" s="9"/>
      <c r="DJN443" s="9"/>
      <c r="DJO443" s="9"/>
      <c r="DJP443" s="9"/>
      <c r="DJQ443" s="9"/>
      <c r="DJR443" s="9"/>
      <c r="DJS443" s="9"/>
      <c r="DJT443" s="9"/>
      <c r="DJU443" s="9"/>
      <c r="DJV443" s="9"/>
      <c r="DJW443" s="9"/>
      <c r="DJX443" s="9"/>
      <c r="DJY443" s="9"/>
      <c r="DJZ443" s="9"/>
      <c r="DKA443" s="9"/>
      <c r="DKB443" s="9"/>
      <c r="DKC443" s="9"/>
      <c r="DKD443" s="9"/>
      <c r="DKE443" s="9"/>
      <c r="DKF443" s="9"/>
      <c r="DKG443" s="9"/>
      <c r="DKH443" s="9"/>
      <c r="DKI443" s="9"/>
      <c r="DKJ443" s="9"/>
      <c r="DKK443" s="9"/>
      <c r="DKL443" s="9"/>
      <c r="DKM443" s="9"/>
      <c r="DKN443" s="9"/>
      <c r="DKO443" s="9"/>
      <c r="DKP443" s="9"/>
      <c r="DKQ443" s="9"/>
      <c r="DKR443" s="9"/>
      <c r="DKS443" s="9"/>
      <c r="DKT443" s="9"/>
      <c r="DKU443" s="9"/>
      <c r="DKV443" s="9"/>
      <c r="DKW443" s="9"/>
      <c r="DKX443" s="9"/>
      <c r="DKY443" s="9"/>
      <c r="DKZ443" s="9"/>
      <c r="DLA443" s="9"/>
      <c r="DLB443" s="9"/>
      <c r="DLC443" s="9"/>
      <c r="DLD443" s="9"/>
      <c r="DLE443" s="9"/>
      <c r="DLF443" s="9"/>
      <c r="DLG443" s="9"/>
      <c r="DLH443" s="9"/>
      <c r="DLI443" s="9"/>
      <c r="DLJ443" s="9"/>
      <c r="DLK443" s="9"/>
      <c r="DLL443" s="9"/>
      <c r="DLM443" s="9"/>
      <c r="DLN443" s="9"/>
      <c r="DLO443" s="9"/>
      <c r="DLP443" s="9"/>
      <c r="DLQ443" s="9"/>
      <c r="DLR443" s="9"/>
      <c r="DLS443" s="9"/>
      <c r="DLT443" s="9"/>
      <c r="DLU443" s="9"/>
      <c r="DLV443" s="9"/>
      <c r="DLW443" s="9"/>
      <c r="DLX443" s="9"/>
      <c r="DLY443" s="9"/>
      <c r="DLZ443" s="9"/>
      <c r="DMA443" s="9"/>
      <c r="DMB443" s="9"/>
      <c r="DMC443" s="9"/>
      <c r="DMD443" s="9"/>
      <c r="DME443" s="9"/>
      <c r="DMF443" s="9"/>
      <c r="DMG443" s="9"/>
      <c r="DMH443" s="9"/>
      <c r="DMI443" s="9"/>
      <c r="DMJ443" s="9"/>
      <c r="DMK443" s="9"/>
      <c r="DML443" s="9"/>
      <c r="DMM443" s="9"/>
      <c r="DMN443" s="9"/>
      <c r="DMO443" s="9"/>
      <c r="DMP443" s="9"/>
      <c r="DMQ443" s="9"/>
      <c r="DMR443" s="9"/>
      <c r="DMS443" s="9"/>
      <c r="DMT443" s="9"/>
      <c r="DMU443" s="9"/>
      <c r="DMV443" s="9"/>
      <c r="DMW443" s="9"/>
      <c r="DMX443" s="9"/>
      <c r="DMY443" s="9"/>
      <c r="DMZ443" s="9"/>
      <c r="DNA443" s="9"/>
      <c r="DNB443" s="9"/>
      <c r="DNC443" s="9"/>
      <c r="DND443" s="9"/>
      <c r="DNE443" s="9"/>
      <c r="DNF443" s="9"/>
      <c r="DNG443" s="9"/>
      <c r="DNH443" s="9"/>
      <c r="DNI443" s="9"/>
      <c r="DNJ443" s="9"/>
      <c r="DNK443" s="9"/>
      <c r="DNL443" s="9"/>
      <c r="DNM443" s="9"/>
      <c r="DNN443" s="9"/>
      <c r="DNO443" s="9"/>
      <c r="DNP443" s="9"/>
      <c r="DNQ443" s="9"/>
      <c r="DNR443" s="9"/>
      <c r="DNS443" s="9"/>
      <c r="DNT443" s="9"/>
      <c r="DNU443" s="9"/>
      <c r="DNV443" s="9"/>
      <c r="DNW443" s="9"/>
      <c r="DNX443" s="9"/>
      <c r="DNY443" s="9"/>
      <c r="DNZ443" s="9"/>
      <c r="DOA443" s="9"/>
      <c r="DOB443" s="9"/>
      <c r="DOC443" s="9"/>
      <c r="DOD443" s="9"/>
      <c r="DOE443" s="9"/>
      <c r="DOF443" s="9"/>
      <c r="DOG443" s="9"/>
      <c r="DOH443" s="9"/>
      <c r="DOI443" s="9"/>
      <c r="DOJ443" s="9"/>
      <c r="DOK443" s="9"/>
      <c r="DOL443" s="9"/>
      <c r="DOM443" s="9"/>
      <c r="DON443" s="9"/>
      <c r="DOO443" s="9"/>
      <c r="DOP443" s="9"/>
      <c r="DOQ443" s="9"/>
      <c r="DOR443" s="9"/>
      <c r="DOS443" s="9"/>
      <c r="DOT443" s="9"/>
      <c r="DOU443" s="9"/>
      <c r="DOV443" s="9"/>
      <c r="DOW443" s="9"/>
      <c r="DOX443" s="9"/>
      <c r="DOY443" s="9"/>
      <c r="DOZ443" s="9"/>
      <c r="DPA443" s="9"/>
      <c r="DPB443" s="9"/>
      <c r="DPC443" s="9"/>
      <c r="DPD443" s="9"/>
      <c r="DPE443" s="9"/>
      <c r="DPF443" s="9"/>
      <c r="DPG443" s="9"/>
      <c r="DPH443" s="9"/>
      <c r="DPI443" s="9"/>
      <c r="DPJ443" s="9"/>
      <c r="DPK443" s="9"/>
      <c r="DPL443" s="9"/>
      <c r="DPM443" s="9"/>
      <c r="DPN443" s="9"/>
      <c r="DPO443" s="9"/>
      <c r="DPP443" s="9"/>
      <c r="DPQ443" s="9"/>
      <c r="DPR443" s="9"/>
      <c r="DPS443" s="9"/>
      <c r="DPT443" s="9"/>
      <c r="DPU443" s="9"/>
      <c r="DPV443" s="9"/>
      <c r="DPW443" s="9"/>
      <c r="DPX443" s="9"/>
      <c r="DPY443" s="9"/>
      <c r="DPZ443" s="9"/>
      <c r="DQA443" s="9"/>
      <c r="DQB443" s="9"/>
      <c r="DQC443" s="9"/>
      <c r="DQD443" s="9"/>
      <c r="DQE443" s="9"/>
      <c r="DQF443" s="9"/>
      <c r="DQG443" s="9"/>
      <c r="DQH443" s="9"/>
      <c r="DQI443" s="9"/>
      <c r="DQJ443" s="9"/>
      <c r="DQK443" s="9"/>
      <c r="DQL443" s="9"/>
      <c r="DQM443" s="9"/>
      <c r="DQN443" s="9"/>
      <c r="DQO443" s="9"/>
      <c r="DQP443" s="9"/>
      <c r="DQQ443" s="9"/>
      <c r="DQR443" s="9"/>
      <c r="DQS443" s="9"/>
      <c r="DQT443" s="9"/>
      <c r="DQU443" s="9"/>
      <c r="DQV443" s="9"/>
      <c r="DQW443" s="9"/>
      <c r="DQX443" s="9"/>
      <c r="DQY443" s="9"/>
      <c r="DQZ443" s="9"/>
      <c r="DRA443" s="9"/>
      <c r="DRB443" s="9"/>
      <c r="DRC443" s="9"/>
      <c r="DRD443" s="9"/>
      <c r="DRE443" s="9"/>
      <c r="DRF443" s="9"/>
      <c r="DRG443" s="9"/>
      <c r="DRH443" s="9"/>
      <c r="DRI443" s="9"/>
      <c r="DRJ443" s="9"/>
      <c r="DRK443" s="9"/>
      <c r="DRL443" s="9"/>
      <c r="DRM443" s="9"/>
      <c r="DRN443" s="9"/>
      <c r="DRO443" s="9"/>
      <c r="DRP443" s="9"/>
      <c r="DRQ443" s="9"/>
      <c r="DRR443" s="9"/>
      <c r="DRS443" s="9"/>
      <c r="DRT443" s="9"/>
      <c r="DRU443" s="9"/>
      <c r="DRV443" s="9"/>
      <c r="DRW443" s="9"/>
      <c r="DRX443" s="9"/>
      <c r="DRY443" s="9"/>
      <c r="DRZ443" s="9"/>
      <c r="DSA443" s="9"/>
      <c r="DSB443" s="9"/>
      <c r="DSC443" s="9"/>
      <c r="DSD443" s="9"/>
      <c r="DSE443" s="9"/>
      <c r="DSF443" s="9"/>
      <c r="DSG443" s="9"/>
      <c r="DSH443" s="9"/>
      <c r="DSI443" s="9"/>
      <c r="DSJ443" s="9"/>
      <c r="DSK443" s="9"/>
      <c r="DSL443" s="9"/>
      <c r="DSM443" s="9"/>
      <c r="DSN443" s="9"/>
      <c r="DSO443" s="9"/>
      <c r="DSP443" s="9"/>
      <c r="DSQ443" s="9"/>
      <c r="DSR443" s="9"/>
      <c r="DSS443" s="9"/>
      <c r="DST443" s="9"/>
      <c r="DSU443" s="9"/>
      <c r="DSV443" s="9"/>
      <c r="DSW443" s="9"/>
      <c r="DSX443" s="9"/>
      <c r="DSY443" s="9"/>
      <c r="DSZ443" s="9"/>
      <c r="DTA443" s="9"/>
      <c r="DTB443" s="9"/>
      <c r="DTC443" s="9"/>
      <c r="DTD443" s="9"/>
      <c r="DTE443" s="9"/>
      <c r="DTF443" s="9"/>
      <c r="DTG443" s="9"/>
      <c r="DTH443" s="9"/>
      <c r="DTI443" s="9"/>
      <c r="DTJ443" s="9"/>
      <c r="DTK443" s="9"/>
      <c r="DTL443" s="9"/>
      <c r="DTM443" s="9"/>
      <c r="DTN443" s="9"/>
      <c r="DTO443" s="9"/>
      <c r="DTP443" s="9"/>
      <c r="DTQ443" s="9"/>
      <c r="DTR443" s="9"/>
      <c r="DTS443" s="9"/>
      <c r="DTT443" s="9"/>
      <c r="DTU443" s="9"/>
      <c r="DTV443" s="9"/>
      <c r="DTW443" s="9"/>
      <c r="DTX443" s="9"/>
      <c r="DTY443" s="9"/>
      <c r="DTZ443" s="9"/>
      <c r="DUA443" s="9"/>
      <c r="DUB443" s="9"/>
      <c r="DUC443" s="9"/>
      <c r="DUD443" s="9"/>
      <c r="DUE443" s="9"/>
      <c r="DUF443" s="9"/>
      <c r="DUG443" s="9"/>
      <c r="DUH443" s="9"/>
      <c r="DUI443" s="9"/>
      <c r="DUJ443" s="9"/>
      <c r="DUK443" s="9"/>
      <c r="DUL443" s="9"/>
      <c r="DUM443" s="9"/>
      <c r="DUN443" s="9"/>
      <c r="DUO443" s="9"/>
      <c r="DUP443" s="9"/>
      <c r="DUQ443" s="9"/>
      <c r="DUR443" s="9"/>
      <c r="DUS443" s="9"/>
      <c r="DUT443" s="9"/>
      <c r="DUU443" s="9"/>
      <c r="DUV443" s="9"/>
      <c r="DUW443" s="9"/>
      <c r="DUX443" s="9"/>
      <c r="DUY443" s="9"/>
      <c r="DUZ443" s="9"/>
      <c r="DVA443" s="9"/>
      <c r="DVB443" s="9"/>
      <c r="DVC443" s="9"/>
      <c r="DVD443" s="9"/>
      <c r="DVE443" s="9"/>
      <c r="DVF443" s="9"/>
      <c r="DVG443" s="9"/>
      <c r="DVH443" s="9"/>
      <c r="DVI443" s="9"/>
      <c r="DVJ443" s="9"/>
      <c r="DVK443" s="9"/>
      <c r="DVL443" s="9"/>
      <c r="DVM443" s="9"/>
      <c r="DVN443" s="9"/>
      <c r="DVO443" s="9"/>
      <c r="DVP443" s="9"/>
      <c r="DVQ443" s="9"/>
      <c r="DVR443" s="9"/>
      <c r="DVS443" s="9"/>
      <c r="DVT443" s="9"/>
      <c r="DVU443" s="9"/>
      <c r="DVV443" s="9"/>
      <c r="DVW443" s="9"/>
      <c r="DVX443" s="9"/>
      <c r="DVY443" s="9"/>
      <c r="DVZ443" s="9"/>
      <c r="DWA443" s="9"/>
      <c r="DWB443" s="9"/>
      <c r="DWC443" s="9"/>
      <c r="DWD443" s="9"/>
      <c r="DWE443" s="9"/>
      <c r="DWF443" s="9"/>
      <c r="DWG443" s="9"/>
      <c r="DWH443" s="9"/>
      <c r="DWI443" s="9"/>
      <c r="DWJ443" s="9"/>
      <c r="DWK443" s="9"/>
      <c r="DWL443" s="9"/>
      <c r="DWM443" s="9"/>
      <c r="DWN443" s="9"/>
      <c r="DWO443" s="9"/>
      <c r="DWP443" s="9"/>
      <c r="DWQ443" s="9"/>
      <c r="DWR443" s="9"/>
      <c r="DWS443" s="9"/>
      <c r="DWT443" s="9"/>
      <c r="DWU443" s="9"/>
      <c r="DWV443" s="9"/>
      <c r="DWW443" s="9"/>
      <c r="DWX443" s="9"/>
      <c r="DWY443" s="9"/>
      <c r="DWZ443" s="9"/>
      <c r="DXA443" s="9"/>
      <c r="DXB443" s="9"/>
      <c r="DXC443" s="9"/>
      <c r="DXD443" s="9"/>
      <c r="DXE443" s="9"/>
      <c r="DXF443" s="9"/>
      <c r="DXG443" s="9"/>
      <c r="DXH443" s="9"/>
      <c r="DXI443" s="9"/>
      <c r="DXJ443" s="9"/>
      <c r="DXK443" s="9"/>
      <c r="DXL443" s="9"/>
      <c r="DXM443" s="9"/>
      <c r="DXN443" s="9"/>
      <c r="DXO443" s="9"/>
      <c r="DXP443" s="9"/>
      <c r="DXQ443" s="9"/>
      <c r="DXR443" s="9"/>
      <c r="DXS443" s="9"/>
      <c r="DXT443" s="9"/>
      <c r="DXU443" s="9"/>
      <c r="DXV443" s="9"/>
      <c r="DXW443" s="9"/>
      <c r="DXX443" s="9"/>
      <c r="DXY443" s="9"/>
      <c r="DXZ443" s="9"/>
      <c r="DYA443" s="9"/>
      <c r="DYB443" s="9"/>
      <c r="DYC443" s="9"/>
      <c r="DYD443" s="9"/>
      <c r="DYE443" s="9"/>
      <c r="DYF443" s="9"/>
      <c r="DYG443" s="9"/>
      <c r="DYH443" s="9"/>
      <c r="DYI443" s="9"/>
      <c r="DYJ443" s="9"/>
      <c r="DYK443" s="9"/>
      <c r="DYL443" s="9"/>
      <c r="DYM443" s="9"/>
      <c r="DYN443" s="9"/>
      <c r="DYO443" s="9"/>
      <c r="DYP443" s="9"/>
      <c r="DYQ443" s="9"/>
      <c r="DYR443" s="9"/>
      <c r="DYS443" s="9"/>
      <c r="DYT443" s="9"/>
      <c r="DYU443" s="9"/>
      <c r="DYV443" s="9"/>
      <c r="DYW443" s="9"/>
      <c r="DYX443" s="9"/>
      <c r="DYY443" s="9"/>
      <c r="DYZ443" s="9"/>
      <c r="DZA443" s="9"/>
      <c r="DZB443" s="9"/>
      <c r="DZC443" s="9"/>
      <c r="DZD443" s="9"/>
      <c r="DZE443" s="9"/>
      <c r="DZF443" s="9"/>
      <c r="DZG443" s="9"/>
      <c r="DZH443" s="9"/>
      <c r="DZI443" s="9"/>
      <c r="DZJ443" s="9"/>
      <c r="DZK443" s="9"/>
      <c r="DZL443" s="9"/>
      <c r="DZM443" s="9"/>
      <c r="DZN443" s="9"/>
      <c r="DZO443" s="9"/>
      <c r="DZP443" s="9"/>
      <c r="DZQ443" s="9"/>
      <c r="DZR443" s="9"/>
      <c r="DZS443" s="9"/>
      <c r="DZT443" s="9"/>
      <c r="DZU443" s="9"/>
      <c r="DZV443" s="9"/>
      <c r="DZW443" s="9"/>
      <c r="DZX443" s="9"/>
      <c r="DZY443" s="9"/>
      <c r="DZZ443" s="9"/>
      <c r="EAA443" s="9"/>
      <c r="EAB443" s="9"/>
      <c r="EAC443" s="9"/>
      <c r="EAD443" s="9"/>
      <c r="EAE443" s="9"/>
      <c r="EAF443" s="9"/>
      <c r="EAG443" s="9"/>
      <c r="EAH443" s="9"/>
      <c r="EAI443" s="9"/>
      <c r="EAJ443" s="9"/>
      <c r="EAK443" s="9"/>
      <c r="EAL443" s="9"/>
      <c r="EAM443" s="9"/>
      <c r="EAN443" s="9"/>
      <c r="EAO443" s="9"/>
      <c r="EAP443" s="9"/>
      <c r="EAQ443" s="9"/>
      <c r="EAR443" s="9"/>
      <c r="EAS443" s="9"/>
      <c r="EAT443" s="9"/>
      <c r="EAU443" s="9"/>
      <c r="EAV443" s="9"/>
      <c r="EAW443" s="9"/>
      <c r="EAX443" s="9"/>
      <c r="EAY443" s="9"/>
      <c r="EAZ443" s="9"/>
      <c r="EBA443" s="9"/>
      <c r="EBB443" s="9"/>
      <c r="EBC443" s="9"/>
      <c r="EBD443" s="9"/>
      <c r="EBE443" s="9"/>
      <c r="EBF443" s="9"/>
      <c r="EBG443" s="9"/>
      <c r="EBH443" s="9"/>
      <c r="EBI443" s="9"/>
      <c r="EBJ443" s="9"/>
      <c r="EBK443" s="9"/>
      <c r="EBL443" s="9"/>
      <c r="EBM443" s="9"/>
      <c r="EBN443" s="9"/>
      <c r="EBO443" s="9"/>
      <c r="EBP443" s="9"/>
      <c r="EBQ443" s="9"/>
      <c r="EBR443" s="9"/>
      <c r="EBS443" s="9"/>
      <c r="EBT443" s="9"/>
      <c r="EBU443" s="9"/>
      <c r="EBV443" s="9"/>
      <c r="EBW443" s="9"/>
      <c r="EBX443" s="9"/>
      <c r="EBY443" s="9"/>
      <c r="EBZ443" s="9"/>
      <c r="ECA443" s="9"/>
      <c r="ECB443" s="9"/>
      <c r="ECC443" s="9"/>
      <c r="ECD443" s="9"/>
      <c r="ECE443" s="9"/>
      <c r="ECF443" s="9"/>
      <c r="ECG443" s="9"/>
      <c r="ECH443" s="9"/>
      <c r="ECI443" s="9"/>
      <c r="ECJ443" s="9"/>
      <c r="ECK443" s="9"/>
      <c r="ECL443" s="9"/>
      <c r="ECM443" s="9"/>
      <c r="ECN443" s="9"/>
      <c r="ECO443" s="9"/>
      <c r="ECP443" s="9"/>
      <c r="ECQ443" s="9"/>
      <c r="ECR443" s="9"/>
      <c r="ECS443" s="9"/>
      <c r="ECT443" s="9"/>
      <c r="ECU443" s="9"/>
      <c r="ECV443" s="9"/>
      <c r="ECW443" s="9"/>
      <c r="ECX443" s="9"/>
      <c r="ECY443" s="9"/>
      <c r="ECZ443" s="9"/>
      <c r="EDA443" s="9"/>
      <c r="EDB443" s="9"/>
      <c r="EDC443" s="9"/>
      <c r="EDD443" s="9"/>
      <c r="EDE443" s="9"/>
      <c r="EDF443" s="9"/>
      <c r="EDG443" s="9"/>
      <c r="EDH443" s="9"/>
      <c r="EDI443" s="9"/>
      <c r="EDJ443" s="9"/>
      <c r="EDK443" s="9"/>
      <c r="EDL443" s="9"/>
      <c r="EDM443" s="9"/>
      <c r="EDN443" s="9"/>
      <c r="EDO443" s="9"/>
      <c r="EDP443" s="9"/>
      <c r="EDQ443" s="9"/>
      <c r="EDR443" s="9"/>
      <c r="EDS443" s="9"/>
      <c r="EDT443" s="9"/>
      <c r="EDU443" s="9"/>
      <c r="EDV443" s="9"/>
      <c r="EDW443" s="9"/>
      <c r="EDX443" s="9"/>
      <c r="EDY443" s="9"/>
      <c r="EDZ443" s="9"/>
      <c r="EEA443" s="9"/>
      <c r="EEB443" s="9"/>
      <c r="EEC443" s="9"/>
      <c r="EED443" s="9"/>
      <c r="EEE443" s="9"/>
      <c r="EEF443" s="9"/>
      <c r="EEG443" s="9"/>
      <c r="EEH443" s="9"/>
      <c r="EEI443" s="9"/>
      <c r="EEJ443" s="9"/>
      <c r="EEK443" s="9"/>
      <c r="EEL443" s="9"/>
      <c r="EEM443" s="9"/>
      <c r="EEN443" s="9"/>
      <c r="EEO443" s="9"/>
      <c r="EEP443" s="9"/>
      <c r="EEQ443" s="9"/>
      <c r="EER443" s="9"/>
      <c r="EES443" s="9"/>
      <c r="EET443" s="9"/>
      <c r="EEU443" s="9"/>
      <c r="EEV443" s="9"/>
      <c r="EEW443" s="9"/>
      <c r="EEX443" s="9"/>
      <c r="EEY443" s="9"/>
      <c r="EEZ443" s="9"/>
      <c r="EFA443" s="9"/>
      <c r="EFB443" s="9"/>
      <c r="EFC443" s="9"/>
      <c r="EFD443" s="9"/>
      <c r="EFE443" s="9"/>
      <c r="EFF443" s="9"/>
      <c r="EFG443" s="9"/>
      <c r="EFH443" s="9"/>
      <c r="EFI443" s="9"/>
      <c r="EFJ443" s="9"/>
      <c r="EFK443" s="9"/>
      <c r="EFL443" s="9"/>
      <c r="EFM443" s="9"/>
      <c r="EFN443" s="9"/>
      <c r="EFO443" s="9"/>
      <c r="EFP443" s="9"/>
      <c r="EFQ443" s="9"/>
      <c r="EFR443" s="9"/>
      <c r="EFS443" s="9"/>
      <c r="EFT443" s="9"/>
      <c r="EFU443" s="9"/>
      <c r="EFV443" s="9"/>
      <c r="EFW443" s="9"/>
      <c r="EFX443" s="9"/>
      <c r="EFY443" s="9"/>
      <c r="EFZ443" s="9"/>
      <c r="EGA443" s="9"/>
      <c r="EGB443" s="9"/>
      <c r="EGC443" s="9"/>
      <c r="EGD443" s="9"/>
      <c r="EGE443" s="9"/>
      <c r="EGF443" s="9"/>
      <c r="EGG443" s="9"/>
      <c r="EGH443" s="9"/>
      <c r="EGI443" s="9"/>
      <c r="EGJ443" s="9"/>
      <c r="EGK443" s="9"/>
      <c r="EGL443" s="9"/>
      <c r="EGM443" s="9"/>
      <c r="EGN443" s="9"/>
      <c r="EGO443" s="9"/>
      <c r="EGP443" s="9"/>
      <c r="EGQ443" s="9"/>
      <c r="EGR443" s="9"/>
      <c r="EGS443" s="9"/>
      <c r="EGT443" s="9"/>
      <c r="EGU443" s="9"/>
      <c r="EGV443" s="9"/>
      <c r="EGW443" s="9"/>
      <c r="EGX443" s="9"/>
      <c r="EGY443" s="9"/>
      <c r="EGZ443" s="9"/>
      <c r="EHA443" s="9"/>
      <c r="EHB443" s="9"/>
      <c r="EHC443" s="9"/>
      <c r="EHD443" s="9"/>
      <c r="EHE443" s="9"/>
      <c r="EHF443" s="9"/>
      <c r="EHG443" s="9"/>
      <c r="EHH443" s="9"/>
      <c r="EHI443" s="9"/>
      <c r="EHJ443" s="9"/>
      <c r="EHK443" s="9"/>
      <c r="EHL443" s="9"/>
      <c r="EHM443" s="9"/>
      <c r="EHN443" s="9"/>
      <c r="EHO443" s="9"/>
      <c r="EHP443" s="9"/>
      <c r="EHQ443" s="9"/>
      <c r="EHR443" s="9"/>
      <c r="EHS443" s="9"/>
      <c r="EHT443" s="9"/>
      <c r="EHU443" s="9"/>
      <c r="EHV443" s="9"/>
      <c r="EHW443" s="9"/>
      <c r="EHX443" s="9"/>
      <c r="EHY443" s="9"/>
      <c r="EHZ443" s="9"/>
      <c r="EIA443" s="9"/>
      <c r="EIB443" s="9"/>
      <c r="EIC443" s="9"/>
      <c r="EID443" s="9"/>
      <c r="EIE443" s="9"/>
      <c r="EIF443" s="9"/>
      <c r="EIG443" s="9"/>
      <c r="EIH443" s="9"/>
      <c r="EII443" s="9"/>
      <c r="EIJ443" s="9"/>
      <c r="EIK443" s="9"/>
      <c r="EIL443" s="9"/>
      <c r="EIM443" s="9"/>
      <c r="EIN443" s="9"/>
      <c r="EIO443" s="9"/>
      <c r="EIP443" s="9"/>
      <c r="EIQ443" s="9"/>
      <c r="EIR443" s="9"/>
      <c r="EIS443" s="9"/>
      <c r="EIT443" s="9"/>
      <c r="EIU443" s="9"/>
      <c r="EIV443" s="9"/>
      <c r="EIW443" s="9"/>
      <c r="EIX443" s="9"/>
      <c r="EIY443" s="9"/>
      <c r="EIZ443" s="9"/>
      <c r="EJA443" s="9"/>
      <c r="EJB443" s="9"/>
      <c r="EJC443" s="9"/>
      <c r="EJD443" s="9"/>
      <c r="EJE443" s="9"/>
      <c r="EJF443" s="9"/>
      <c r="EJG443" s="9"/>
      <c r="EJH443" s="9"/>
      <c r="EJI443" s="9"/>
      <c r="EJJ443" s="9"/>
      <c r="EJK443" s="9"/>
      <c r="EJL443" s="9"/>
      <c r="EJM443" s="9"/>
      <c r="EJN443" s="9"/>
      <c r="EJO443" s="9"/>
      <c r="EJP443" s="9"/>
      <c r="EJQ443" s="9"/>
      <c r="EJR443" s="9"/>
      <c r="EJS443" s="9"/>
      <c r="EJT443" s="9"/>
      <c r="EJU443" s="9"/>
      <c r="EJV443" s="9"/>
      <c r="EJW443" s="9"/>
      <c r="EJX443" s="9"/>
      <c r="EJY443" s="9"/>
      <c r="EJZ443" s="9"/>
      <c r="EKA443" s="9"/>
      <c r="EKB443" s="9"/>
      <c r="EKC443" s="9"/>
      <c r="EKD443" s="9"/>
      <c r="EKE443" s="9"/>
      <c r="EKF443" s="9"/>
      <c r="EKG443" s="9"/>
      <c r="EKH443" s="9"/>
      <c r="EKI443" s="9"/>
      <c r="EKJ443" s="9"/>
      <c r="EKK443" s="9"/>
      <c r="EKL443" s="9"/>
      <c r="EKM443" s="9"/>
      <c r="EKN443" s="9"/>
      <c r="EKO443" s="9"/>
      <c r="EKP443" s="9"/>
      <c r="EKQ443" s="9"/>
      <c r="EKR443" s="9"/>
      <c r="EKS443" s="9"/>
      <c r="EKT443" s="9"/>
      <c r="EKU443" s="9"/>
      <c r="EKV443" s="9"/>
      <c r="EKW443" s="9"/>
      <c r="EKX443" s="9"/>
      <c r="EKY443" s="9"/>
      <c r="EKZ443" s="9"/>
      <c r="ELA443" s="9"/>
      <c r="ELB443" s="9"/>
      <c r="ELC443" s="9"/>
      <c r="ELD443" s="9"/>
      <c r="ELE443" s="9"/>
      <c r="ELF443" s="9"/>
      <c r="ELG443" s="9"/>
      <c r="ELH443" s="9"/>
      <c r="ELI443" s="9"/>
      <c r="ELJ443" s="9"/>
      <c r="ELK443" s="9"/>
      <c r="ELL443" s="9"/>
      <c r="ELM443" s="9"/>
      <c r="ELN443" s="9"/>
      <c r="ELO443" s="9"/>
      <c r="ELP443" s="9"/>
      <c r="ELQ443" s="9"/>
      <c r="ELR443" s="9"/>
      <c r="ELS443" s="9"/>
      <c r="ELT443" s="9"/>
      <c r="ELU443" s="9"/>
      <c r="ELV443" s="9"/>
      <c r="ELW443" s="9"/>
      <c r="ELX443" s="9"/>
      <c r="ELY443" s="9"/>
      <c r="ELZ443" s="9"/>
      <c r="EMA443" s="9"/>
      <c r="EMB443" s="9"/>
      <c r="EMC443" s="9"/>
      <c r="EMD443" s="9"/>
      <c r="EME443" s="9"/>
      <c r="EMF443" s="9"/>
      <c r="EMG443" s="9"/>
      <c r="EMH443" s="9"/>
      <c r="EMI443" s="9"/>
      <c r="EMJ443" s="9"/>
      <c r="EMK443" s="9"/>
      <c r="EML443" s="9"/>
      <c r="EMM443" s="9"/>
      <c r="EMN443" s="9"/>
      <c r="EMO443" s="9"/>
      <c r="EMP443" s="9"/>
      <c r="EMQ443" s="9"/>
      <c r="EMR443" s="9"/>
      <c r="EMS443" s="9"/>
      <c r="EMT443" s="9"/>
      <c r="EMU443" s="9"/>
      <c r="EMV443" s="9"/>
      <c r="EMW443" s="9"/>
      <c r="EMX443" s="9"/>
      <c r="EMY443" s="9"/>
      <c r="EMZ443" s="9"/>
      <c r="ENA443" s="9"/>
      <c r="ENB443" s="9"/>
      <c r="ENC443" s="9"/>
      <c r="END443" s="9"/>
      <c r="ENE443" s="9"/>
      <c r="ENF443" s="9"/>
      <c r="ENG443" s="9"/>
      <c r="ENH443" s="9"/>
      <c r="ENI443" s="9"/>
      <c r="ENJ443" s="9"/>
      <c r="ENK443" s="9"/>
      <c r="ENL443" s="9"/>
      <c r="ENM443" s="9"/>
      <c r="ENN443" s="9"/>
      <c r="ENO443" s="9"/>
      <c r="ENP443" s="9"/>
      <c r="ENQ443" s="9"/>
      <c r="ENR443" s="9"/>
      <c r="ENS443" s="9"/>
      <c r="ENT443" s="9"/>
      <c r="ENU443" s="9"/>
      <c r="ENV443" s="9"/>
      <c r="ENW443" s="9"/>
      <c r="ENX443" s="9"/>
      <c r="ENY443" s="9"/>
      <c r="ENZ443" s="9"/>
      <c r="EOA443" s="9"/>
      <c r="EOB443" s="9"/>
      <c r="EOC443" s="9"/>
      <c r="EOD443" s="9"/>
      <c r="EOE443" s="9"/>
      <c r="EOF443" s="9"/>
      <c r="EOG443" s="9"/>
      <c r="EOH443" s="9"/>
      <c r="EOI443" s="9"/>
      <c r="EOJ443" s="9"/>
      <c r="EOK443" s="9"/>
      <c r="EOL443" s="9"/>
      <c r="EOM443" s="9"/>
      <c r="EON443" s="9"/>
      <c r="EOO443" s="9"/>
      <c r="EOP443" s="9"/>
      <c r="EOQ443" s="9"/>
      <c r="EOR443" s="9"/>
      <c r="EOS443" s="9"/>
      <c r="EOT443" s="9"/>
      <c r="EOU443" s="9"/>
      <c r="EOV443" s="9"/>
      <c r="EOW443" s="9"/>
      <c r="EOX443" s="9"/>
      <c r="EOY443" s="9"/>
      <c r="EOZ443" s="9"/>
      <c r="EPA443" s="9"/>
      <c r="EPB443" s="9"/>
      <c r="EPC443" s="9"/>
      <c r="EPD443" s="9"/>
      <c r="EPE443" s="9"/>
      <c r="EPF443" s="9"/>
      <c r="EPG443" s="9"/>
      <c r="EPH443" s="9"/>
      <c r="EPI443" s="9"/>
      <c r="EPJ443" s="9"/>
      <c r="EPK443" s="9"/>
      <c r="EPL443" s="9"/>
      <c r="EPM443" s="9"/>
      <c r="EPN443" s="9"/>
      <c r="EPO443" s="9"/>
      <c r="EPP443" s="9"/>
      <c r="EPQ443" s="9"/>
      <c r="EPR443" s="9"/>
      <c r="EPS443" s="9"/>
      <c r="EPT443" s="9"/>
      <c r="EPU443" s="9"/>
      <c r="EPV443" s="9"/>
      <c r="EPW443" s="9"/>
      <c r="EPX443" s="9"/>
      <c r="EPY443" s="9"/>
      <c r="EPZ443" s="9"/>
      <c r="EQA443" s="9"/>
      <c r="EQB443" s="9"/>
      <c r="EQC443" s="9"/>
      <c r="EQD443" s="9"/>
      <c r="EQE443" s="9"/>
      <c r="EQF443" s="9"/>
      <c r="EQG443" s="9"/>
      <c r="EQH443" s="9"/>
      <c r="EQI443" s="9"/>
      <c r="EQJ443" s="9"/>
      <c r="EQK443" s="9"/>
      <c r="EQL443" s="9"/>
      <c r="EQM443" s="9"/>
      <c r="EQN443" s="9"/>
      <c r="EQO443" s="9"/>
      <c r="EQP443" s="9"/>
      <c r="EQQ443" s="9"/>
      <c r="EQR443" s="9"/>
      <c r="EQS443" s="9"/>
      <c r="EQT443" s="9"/>
      <c r="EQU443" s="9"/>
      <c r="EQV443" s="9"/>
      <c r="EQW443" s="9"/>
      <c r="EQX443" s="9"/>
      <c r="EQY443" s="9"/>
      <c r="EQZ443" s="9"/>
      <c r="ERA443" s="9"/>
      <c r="ERB443" s="9"/>
      <c r="ERC443" s="9"/>
      <c r="ERD443" s="9"/>
      <c r="ERE443" s="9"/>
      <c r="ERF443" s="9"/>
      <c r="ERG443" s="9"/>
      <c r="ERH443" s="9"/>
      <c r="ERI443" s="9"/>
      <c r="ERJ443" s="9"/>
      <c r="ERK443" s="9"/>
      <c r="ERL443" s="9"/>
      <c r="ERM443" s="9"/>
      <c r="ERN443" s="9"/>
      <c r="ERO443" s="9"/>
      <c r="ERP443" s="9"/>
      <c r="ERQ443" s="9"/>
      <c r="ERR443" s="9"/>
      <c r="ERS443" s="9"/>
      <c r="ERT443" s="9"/>
      <c r="ERU443" s="9"/>
      <c r="ERV443" s="9"/>
      <c r="ERW443" s="9"/>
      <c r="ERX443" s="9"/>
      <c r="ERY443" s="9"/>
      <c r="ERZ443" s="9"/>
      <c r="ESA443" s="9"/>
      <c r="ESB443" s="9"/>
      <c r="ESC443" s="9"/>
      <c r="ESD443" s="9"/>
      <c r="ESE443" s="9"/>
      <c r="ESF443" s="9"/>
      <c r="ESG443" s="9"/>
      <c r="ESH443" s="9"/>
      <c r="ESI443" s="9"/>
      <c r="ESJ443" s="9"/>
      <c r="ESK443" s="9"/>
      <c r="ESL443" s="9"/>
      <c r="ESM443" s="9"/>
      <c r="ESN443" s="9"/>
      <c r="ESO443" s="9"/>
      <c r="ESP443" s="9"/>
      <c r="ESQ443" s="9"/>
      <c r="ESR443" s="9"/>
      <c r="ESS443" s="9"/>
      <c r="EST443" s="9"/>
      <c r="ESU443" s="9"/>
      <c r="ESV443" s="9"/>
      <c r="ESW443" s="9"/>
      <c r="ESX443" s="9"/>
      <c r="ESY443" s="9"/>
      <c r="ESZ443" s="9"/>
      <c r="ETA443" s="9"/>
      <c r="ETB443" s="9"/>
      <c r="ETC443" s="9"/>
      <c r="ETD443" s="9"/>
      <c r="ETE443" s="9"/>
      <c r="ETF443" s="9"/>
      <c r="ETG443" s="9"/>
      <c r="ETH443" s="9"/>
      <c r="ETI443" s="9"/>
      <c r="ETJ443" s="9"/>
      <c r="ETK443" s="9"/>
      <c r="ETL443" s="9"/>
      <c r="ETM443" s="9"/>
      <c r="ETN443" s="9"/>
      <c r="ETO443" s="9"/>
      <c r="ETP443" s="9"/>
      <c r="ETQ443" s="9"/>
      <c r="ETR443" s="9"/>
      <c r="ETS443" s="9"/>
      <c r="ETT443" s="9"/>
      <c r="ETU443" s="9"/>
      <c r="ETV443" s="9"/>
      <c r="ETW443" s="9"/>
      <c r="ETX443" s="9"/>
      <c r="ETY443" s="9"/>
      <c r="ETZ443" s="9"/>
      <c r="EUA443" s="9"/>
      <c r="EUB443" s="9"/>
      <c r="EUC443" s="9"/>
      <c r="EUD443" s="9"/>
      <c r="EUE443" s="9"/>
      <c r="EUF443" s="9"/>
      <c r="EUG443" s="9"/>
      <c r="EUH443" s="9"/>
      <c r="EUI443" s="9"/>
      <c r="EUJ443" s="9"/>
      <c r="EUK443" s="9"/>
      <c r="EUL443" s="9"/>
      <c r="EUM443" s="9"/>
      <c r="EUN443" s="9"/>
      <c r="EUO443" s="9"/>
      <c r="EUP443" s="9"/>
      <c r="EUQ443" s="9"/>
      <c r="EUR443" s="9"/>
      <c r="EUS443" s="9"/>
      <c r="EUT443" s="9"/>
      <c r="EUU443" s="9"/>
      <c r="EUV443" s="9"/>
      <c r="EUW443" s="9"/>
      <c r="EUX443" s="9"/>
      <c r="EUY443" s="9"/>
      <c r="EUZ443" s="9"/>
      <c r="EVA443" s="9"/>
      <c r="EVB443" s="9"/>
      <c r="EVC443" s="9"/>
      <c r="EVD443" s="9"/>
      <c r="EVE443" s="9"/>
      <c r="EVF443" s="9"/>
      <c r="EVG443" s="9"/>
      <c r="EVH443" s="9"/>
      <c r="EVI443" s="9"/>
      <c r="EVJ443" s="9"/>
      <c r="EVK443" s="9"/>
      <c r="EVL443" s="9"/>
      <c r="EVM443" s="9"/>
      <c r="EVN443" s="9"/>
      <c r="EVO443" s="9"/>
      <c r="EVP443" s="9"/>
      <c r="EVQ443" s="9"/>
      <c r="EVR443" s="9"/>
      <c r="EVS443" s="9"/>
      <c r="EVT443" s="9"/>
      <c r="EVU443" s="9"/>
      <c r="EVV443" s="9"/>
      <c r="EVW443" s="9"/>
      <c r="EVX443" s="9"/>
      <c r="EVY443" s="9"/>
      <c r="EVZ443" s="9"/>
      <c r="EWA443" s="9"/>
      <c r="EWB443" s="9"/>
      <c r="EWC443" s="9"/>
      <c r="EWD443" s="9"/>
      <c r="EWE443" s="9"/>
      <c r="EWF443" s="9"/>
      <c r="EWG443" s="9"/>
      <c r="EWH443" s="9"/>
      <c r="EWI443" s="9"/>
      <c r="EWJ443" s="9"/>
      <c r="EWK443" s="9"/>
      <c r="EWL443" s="9"/>
      <c r="EWM443" s="9"/>
      <c r="EWN443" s="9"/>
      <c r="EWO443" s="9"/>
      <c r="EWP443" s="9"/>
      <c r="EWQ443" s="9"/>
      <c r="EWR443" s="9"/>
      <c r="EWS443" s="9"/>
      <c r="EWT443" s="9"/>
      <c r="EWU443" s="9"/>
      <c r="EWV443" s="9"/>
      <c r="EWW443" s="9"/>
      <c r="EWX443" s="9"/>
      <c r="EWY443" s="9"/>
      <c r="EWZ443" s="9"/>
      <c r="EXA443" s="9"/>
      <c r="EXB443" s="9"/>
      <c r="EXC443" s="9"/>
      <c r="EXD443" s="9"/>
      <c r="EXE443" s="9"/>
      <c r="EXF443" s="9"/>
      <c r="EXG443" s="9"/>
      <c r="EXH443" s="9"/>
      <c r="EXI443" s="9"/>
      <c r="EXJ443" s="9"/>
      <c r="EXK443" s="9"/>
      <c r="EXL443" s="9"/>
      <c r="EXM443" s="9"/>
      <c r="EXN443" s="9"/>
      <c r="EXO443" s="9"/>
      <c r="EXP443" s="9"/>
      <c r="EXQ443" s="9"/>
      <c r="EXR443" s="9"/>
      <c r="EXS443" s="9"/>
      <c r="EXT443" s="9"/>
      <c r="EXU443" s="9"/>
      <c r="EXV443" s="9"/>
      <c r="EXW443" s="9"/>
      <c r="EXX443" s="9"/>
      <c r="EXY443" s="9"/>
      <c r="EXZ443" s="9"/>
      <c r="EYA443" s="9"/>
      <c r="EYB443" s="9"/>
      <c r="EYC443" s="9"/>
      <c r="EYD443" s="9"/>
      <c r="EYE443" s="9"/>
      <c r="EYF443" s="9"/>
      <c r="EYG443" s="9"/>
      <c r="EYH443" s="9"/>
      <c r="EYI443" s="9"/>
      <c r="EYJ443" s="9"/>
      <c r="EYK443" s="9"/>
      <c r="EYL443" s="9"/>
      <c r="EYM443" s="9"/>
      <c r="EYN443" s="9"/>
      <c r="EYO443" s="9"/>
      <c r="EYP443" s="9"/>
      <c r="EYQ443" s="9"/>
      <c r="EYR443" s="9"/>
      <c r="EYS443" s="9"/>
      <c r="EYT443" s="9"/>
      <c r="EYU443" s="9"/>
      <c r="EYV443" s="9"/>
      <c r="EYW443" s="9"/>
      <c r="EYX443" s="9"/>
      <c r="EYY443" s="9"/>
      <c r="EYZ443" s="9"/>
      <c r="EZA443" s="9"/>
      <c r="EZB443" s="9"/>
      <c r="EZC443" s="9"/>
      <c r="EZD443" s="9"/>
      <c r="EZE443" s="9"/>
      <c r="EZF443" s="9"/>
      <c r="EZG443" s="9"/>
      <c r="EZH443" s="9"/>
      <c r="EZI443" s="9"/>
      <c r="EZJ443" s="9"/>
      <c r="EZK443" s="9"/>
      <c r="EZL443" s="9"/>
      <c r="EZM443" s="9"/>
      <c r="EZN443" s="9"/>
      <c r="EZO443" s="9"/>
      <c r="EZP443" s="9"/>
      <c r="EZQ443" s="9"/>
      <c r="EZR443" s="9"/>
      <c r="EZS443" s="9"/>
      <c r="EZT443" s="9"/>
      <c r="EZU443" s="9"/>
      <c r="EZV443" s="9"/>
      <c r="EZW443" s="9"/>
      <c r="EZX443" s="9"/>
      <c r="EZY443" s="9"/>
      <c r="EZZ443" s="9"/>
      <c r="FAA443" s="9"/>
      <c r="FAB443" s="9"/>
      <c r="FAC443" s="9"/>
      <c r="FAD443" s="9"/>
      <c r="FAE443" s="9"/>
      <c r="FAF443" s="9"/>
      <c r="FAG443" s="9"/>
      <c r="FAH443" s="9"/>
      <c r="FAI443" s="9"/>
      <c r="FAJ443" s="9"/>
      <c r="FAK443" s="9"/>
      <c r="FAL443" s="9"/>
      <c r="FAM443" s="9"/>
      <c r="FAN443" s="9"/>
      <c r="FAO443" s="9"/>
      <c r="FAP443" s="9"/>
      <c r="FAQ443" s="9"/>
      <c r="FAR443" s="9"/>
      <c r="FAS443" s="9"/>
      <c r="FAT443" s="9"/>
      <c r="FAU443" s="9"/>
      <c r="FAV443" s="9"/>
      <c r="FAW443" s="9"/>
      <c r="FAX443" s="9"/>
      <c r="FAY443" s="9"/>
      <c r="FAZ443" s="9"/>
      <c r="FBA443" s="9"/>
      <c r="FBB443" s="9"/>
      <c r="FBC443" s="9"/>
      <c r="FBD443" s="9"/>
      <c r="FBE443" s="9"/>
      <c r="FBF443" s="9"/>
      <c r="FBG443" s="9"/>
      <c r="FBH443" s="9"/>
      <c r="FBI443" s="9"/>
      <c r="FBJ443" s="9"/>
      <c r="FBK443" s="9"/>
      <c r="FBL443" s="9"/>
      <c r="FBM443" s="9"/>
      <c r="FBN443" s="9"/>
      <c r="FBO443" s="9"/>
      <c r="FBP443" s="9"/>
      <c r="FBQ443" s="9"/>
      <c r="FBR443" s="9"/>
      <c r="FBS443" s="9"/>
      <c r="FBT443" s="9"/>
      <c r="FBU443" s="9"/>
      <c r="FBV443" s="9"/>
      <c r="FBW443" s="9"/>
      <c r="FBX443" s="9"/>
      <c r="FBY443" s="9"/>
      <c r="FBZ443" s="9"/>
      <c r="FCA443" s="9"/>
      <c r="FCB443" s="9"/>
      <c r="FCC443" s="9"/>
      <c r="FCD443" s="9"/>
      <c r="FCE443" s="9"/>
      <c r="FCF443" s="9"/>
      <c r="FCG443" s="9"/>
      <c r="FCH443" s="9"/>
      <c r="FCI443" s="9"/>
      <c r="FCJ443" s="9"/>
      <c r="FCK443" s="9"/>
      <c r="FCL443" s="9"/>
      <c r="FCM443" s="9"/>
      <c r="FCN443" s="9"/>
      <c r="FCO443" s="9"/>
      <c r="FCP443" s="9"/>
      <c r="FCQ443" s="9"/>
      <c r="FCR443" s="9"/>
      <c r="FCS443" s="9"/>
      <c r="FCT443" s="9"/>
      <c r="FCU443" s="9"/>
      <c r="FCV443" s="9"/>
      <c r="FCW443" s="9"/>
      <c r="FCX443" s="9"/>
      <c r="FCY443" s="9"/>
      <c r="FCZ443" s="9"/>
      <c r="FDA443" s="9"/>
      <c r="FDB443" s="9"/>
      <c r="FDC443" s="9"/>
      <c r="FDD443" s="9"/>
      <c r="FDE443" s="9"/>
      <c r="FDF443" s="9"/>
      <c r="FDG443" s="9"/>
      <c r="FDH443" s="9"/>
      <c r="FDI443" s="9"/>
      <c r="FDJ443" s="9"/>
      <c r="FDK443" s="9"/>
      <c r="FDL443" s="9"/>
      <c r="FDM443" s="9"/>
      <c r="FDN443" s="9"/>
      <c r="FDO443" s="9"/>
      <c r="FDP443" s="9"/>
      <c r="FDQ443" s="9"/>
      <c r="FDR443" s="9"/>
      <c r="FDS443" s="9"/>
      <c r="FDT443" s="9"/>
      <c r="FDU443" s="9"/>
      <c r="FDV443" s="9"/>
      <c r="FDW443" s="9"/>
      <c r="FDX443" s="9"/>
      <c r="FDY443" s="9"/>
      <c r="FDZ443" s="9"/>
      <c r="FEA443" s="9"/>
      <c r="FEB443" s="9"/>
      <c r="FEC443" s="9"/>
      <c r="FED443" s="9"/>
      <c r="FEE443" s="9"/>
      <c r="FEF443" s="9"/>
      <c r="FEG443" s="9"/>
      <c r="FEH443" s="9"/>
      <c r="FEI443" s="9"/>
      <c r="FEJ443" s="9"/>
      <c r="FEK443" s="9"/>
      <c r="FEL443" s="9"/>
      <c r="FEM443" s="9"/>
      <c r="FEN443" s="9"/>
      <c r="FEO443" s="9"/>
      <c r="FEP443" s="9"/>
      <c r="FEQ443" s="9"/>
      <c r="FER443" s="9"/>
      <c r="FES443" s="9"/>
      <c r="FET443" s="9"/>
      <c r="FEU443" s="9"/>
      <c r="FEV443" s="9"/>
      <c r="FEW443" s="9"/>
      <c r="FEX443" s="9"/>
      <c r="FEY443" s="9"/>
      <c r="FEZ443" s="9"/>
      <c r="FFA443" s="9"/>
      <c r="FFB443" s="9"/>
      <c r="FFC443" s="9"/>
      <c r="FFD443" s="9"/>
      <c r="FFE443" s="9"/>
      <c r="FFF443" s="9"/>
      <c r="FFG443" s="9"/>
      <c r="FFH443" s="9"/>
      <c r="FFI443" s="9"/>
      <c r="FFJ443" s="9"/>
      <c r="FFK443" s="9"/>
      <c r="FFL443" s="9"/>
      <c r="FFM443" s="9"/>
      <c r="FFN443" s="9"/>
      <c r="FFO443" s="9"/>
      <c r="FFP443" s="9"/>
      <c r="FFQ443" s="9"/>
      <c r="FFR443" s="9"/>
      <c r="FFS443" s="9"/>
      <c r="FFT443" s="9"/>
      <c r="FFU443" s="9"/>
      <c r="FFV443" s="9"/>
      <c r="FFW443" s="9"/>
      <c r="FFX443" s="9"/>
      <c r="FFY443" s="9"/>
      <c r="FFZ443" s="9"/>
      <c r="FGA443" s="9"/>
      <c r="FGB443" s="9"/>
      <c r="FGC443" s="9"/>
      <c r="FGD443" s="9"/>
      <c r="FGE443" s="9"/>
      <c r="FGF443" s="9"/>
      <c r="FGG443" s="9"/>
      <c r="FGH443" s="9"/>
      <c r="FGI443" s="9"/>
      <c r="FGJ443" s="9"/>
      <c r="FGK443" s="9"/>
      <c r="FGL443" s="9"/>
      <c r="FGM443" s="9"/>
      <c r="FGN443" s="9"/>
      <c r="FGO443" s="9"/>
      <c r="FGP443" s="9"/>
      <c r="FGQ443" s="9"/>
      <c r="FGR443" s="9"/>
      <c r="FGS443" s="9"/>
      <c r="FGT443" s="9"/>
      <c r="FGU443" s="9"/>
      <c r="FGV443" s="9"/>
      <c r="FGW443" s="9"/>
      <c r="FGX443" s="9"/>
      <c r="FGY443" s="9"/>
      <c r="FGZ443" s="9"/>
      <c r="FHA443" s="9"/>
      <c r="FHB443" s="9"/>
      <c r="FHC443" s="9"/>
      <c r="FHD443" s="9"/>
      <c r="FHE443" s="9"/>
      <c r="FHF443" s="9"/>
      <c r="FHG443" s="9"/>
      <c r="FHH443" s="9"/>
      <c r="FHI443" s="9"/>
      <c r="FHJ443" s="9"/>
      <c r="FHK443" s="9"/>
      <c r="FHL443" s="9"/>
      <c r="FHM443" s="9"/>
      <c r="FHN443" s="9"/>
      <c r="FHO443" s="9"/>
      <c r="FHP443" s="9"/>
      <c r="FHQ443" s="9"/>
      <c r="FHR443" s="9"/>
      <c r="FHS443" s="9"/>
      <c r="FHT443" s="9"/>
      <c r="FHU443" s="9"/>
      <c r="FHV443" s="9"/>
      <c r="FHW443" s="9"/>
      <c r="FHX443" s="9"/>
      <c r="FHY443" s="9"/>
      <c r="FHZ443" s="9"/>
      <c r="FIA443" s="9"/>
      <c r="FIB443" s="9"/>
      <c r="FIC443" s="9"/>
      <c r="FID443" s="9"/>
      <c r="FIE443" s="9"/>
      <c r="FIF443" s="9"/>
      <c r="FIG443" s="9"/>
      <c r="FIH443" s="9"/>
      <c r="FII443" s="9"/>
      <c r="FIJ443" s="9"/>
      <c r="FIK443" s="9"/>
      <c r="FIL443" s="9"/>
      <c r="FIM443" s="9"/>
      <c r="FIN443" s="9"/>
      <c r="FIO443" s="9"/>
      <c r="FIP443" s="9"/>
      <c r="FIQ443" s="9"/>
      <c r="FIR443" s="9"/>
      <c r="FIS443" s="9"/>
      <c r="FIT443" s="9"/>
      <c r="FIU443" s="9"/>
      <c r="FIV443" s="9"/>
      <c r="FIW443" s="9"/>
      <c r="FIX443" s="9"/>
      <c r="FIY443" s="9"/>
      <c r="FIZ443" s="9"/>
      <c r="FJA443" s="9"/>
      <c r="FJB443" s="9"/>
      <c r="FJC443" s="9"/>
      <c r="FJD443" s="9"/>
      <c r="FJE443" s="9"/>
      <c r="FJF443" s="9"/>
      <c r="FJG443" s="9"/>
      <c r="FJH443" s="9"/>
      <c r="FJI443" s="9"/>
      <c r="FJJ443" s="9"/>
      <c r="FJK443" s="9"/>
      <c r="FJL443" s="9"/>
      <c r="FJM443" s="9"/>
      <c r="FJN443" s="9"/>
      <c r="FJO443" s="9"/>
      <c r="FJP443" s="9"/>
      <c r="FJQ443" s="9"/>
      <c r="FJR443" s="9"/>
      <c r="FJS443" s="9"/>
      <c r="FJT443" s="9"/>
      <c r="FJU443" s="9"/>
      <c r="FJV443" s="9"/>
      <c r="FJW443" s="9"/>
      <c r="FJX443" s="9"/>
      <c r="FJY443" s="9"/>
      <c r="FJZ443" s="9"/>
      <c r="FKA443" s="9"/>
      <c r="FKB443" s="9"/>
      <c r="FKC443" s="9"/>
      <c r="FKD443" s="9"/>
      <c r="FKE443" s="9"/>
      <c r="FKF443" s="9"/>
      <c r="FKG443" s="9"/>
      <c r="FKH443" s="9"/>
      <c r="FKI443" s="9"/>
      <c r="FKJ443" s="9"/>
      <c r="FKK443" s="9"/>
      <c r="FKL443" s="9"/>
      <c r="FKM443" s="9"/>
      <c r="FKN443" s="9"/>
      <c r="FKO443" s="9"/>
      <c r="FKP443" s="9"/>
      <c r="FKQ443" s="9"/>
      <c r="FKR443" s="9"/>
      <c r="FKS443" s="9"/>
      <c r="FKT443" s="9"/>
      <c r="FKU443" s="9"/>
      <c r="FKV443" s="9"/>
      <c r="FKW443" s="9"/>
      <c r="FKX443" s="9"/>
      <c r="FKY443" s="9"/>
      <c r="FKZ443" s="9"/>
      <c r="FLA443" s="9"/>
      <c r="FLB443" s="9"/>
      <c r="FLC443" s="9"/>
      <c r="FLD443" s="9"/>
      <c r="FLE443" s="9"/>
      <c r="FLF443" s="9"/>
      <c r="FLG443" s="9"/>
      <c r="FLH443" s="9"/>
      <c r="FLI443" s="9"/>
      <c r="FLJ443" s="9"/>
      <c r="FLK443" s="9"/>
      <c r="FLL443" s="9"/>
      <c r="FLM443" s="9"/>
      <c r="FLN443" s="9"/>
      <c r="FLO443" s="9"/>
      <c r="FLP443" s="9"/>
      <c r="FLQ443" s="9"/>
      <c r="FLR443" s="9"/>
      <c r="FLS443" s="9"/>
      <c r="FLT443" s="9"/>
      <c r="FLU443" s="9"/>
      <c r="FLV443" s="9"/>
      <c r="FLW443" s="9"/>
      <c r="FLX443" s="9"/>
      <c r="FLY443" s="9"/>
      <c r="FLZ443" s="9"/>
      <c r="FMA443" s="9"/>
      <c r="FMB443" s="9"/>
      <c r="FMC443" s="9"/>
      <c r="FMD443" s="9"/>
      <c r="FME443" s="9"/>
      <c r="FMF443" s="9"/>
      <c r="FMG443" s="9"/>
      <c r="FMH443" s="9"/>
      <c r="FMI443" s="9"/>
      <c r="FMJ443" s="9"/>
      <c r="FMK443" s="9"/>
      <c r="FML443" s="9"/>
      <c r="FMM443" s="9"/>
      <c r="FMN443" s="9"/>
      <c r="FMO443" s="9"/>
      <c r="FMP443" s="9"/>
      <c r="FMQ443" s="9"/>
      <c r="FMR443" s="9"/>
      <c r="FMS443" s="9"/>
      <c r="FMT443" s="9"/>
      <c r="FMU443" s="9"/>
      <c r="FMV443" s="9"/>
      <c r="FMW443" s="9"/>
      <c r="FMX443" s="9"/>
      <c r="FMY443" s="9"/>
      <c r="FMZ443" s="9"/>
      <c r="FNA443" s="9"/>
      <c r="FNB443" s="9"/>
      <c r="FNC443" s="9"/>
      <c r="FND443" s="9"/>
      <c r="FNE443" s="9"/>
      <c r="FNF443" s="9"/>
      <c r="FNG443" s="9"/>
      <c r="FNH443" s="9"/>
      <c r="FNI443" s="9"/>
      <c r="FNJ443" s="9"/>
      <c r="FNK443" s="9"/>
      <c r="FNL443" s="9"/>
      <c r="FNM443" s="9"/>
      <c r="FNN443" s="9"/>
      <c r="FNO443" s="9"/>
      <c r="FNP443" s="9"/>
      <c r="FNQ443" s="9"/>
      <c r="FNR443" s="9"/>
      <c r="FNS443" s="9"/>
      <c r="FNT443" s="9"/>
      <c r="FNU443" s="9"/>
      <c r="FNV443" s="9"/>
      <c r="FNW443" s="9"/>
      <c r="FNX443" s="9"/>
      <c r="FNY443" s="9"/>
      <c r="FNZ443" s="9"/>
      <c r="FOA443" s="9"/>
      <c r="FOB443" s="9"/>
      <c r="FOC443" s="9"/>
      <c r="FOD443" s="9"/>
      <c r="FOE443" s="9"/>
      <c r="FOF443" s="9"/>
      <c r="FOG443" s="9"/>
      <c r="FOH443" s="9"/>
      <c r="FOI443" s="9"/>
      <c r="FOJ443" s="9"/>
      <c r="FOK443" s="9"/>
      <c r="FOL443" s="9"/>
      <c r="FOM443" s="9"/>
      <c r="FON443" s="9"/>
      <c r="FOO443" s="9"/>
      <c r="FOP443" s="9"/>
      <c r="FOQ443" s="9"/>
      <c r="FOR443" s="9"/>
      <c r="FOS443" s="9"/>
      <c r="FOT443" s="9"/>
      <c r="FOU443" s="9"/>
      <c r="FOV443" s="9"/>
      <c r="FOW443" s="9"/>
      <c r="FOX443" s="9"/>
      <c r="FOY443" s="9"/>
      <c r="FOZ443" s="9"/>
      <c r="FPA443" s="9"/>
      <c r="FPB443" s="9"/>
      <c r="FPC443" s="9"/>
      <c r="FPD443" s="9"/>
      <c r="FPE443" s="9"/>
      <c r="FPF443" s="9"/>
      <c r="FPG443" s="9"/>
      <c r="FPH443" s="9"/>
      <c r="FPI443" s="9"/>
      <c r="FPJ443" s="9"/>
      <c r="FPK443" s="9"/>
      <c r="FPL443" s="9"/>
      <c r="FPM443" s="9"/>
      <c r="FPN443" s="9"/>
      <c r="FPO443" s="9"/>
      <c r="FPP443" s="9"/>
      <c r="FPQ443" s="9"/>
      <c r="FPR443" s="9"/>
      <c r="FPS443" s="9"/>
      <c r="FPT443" s="9"/>
      <c r="FPU443" s="9"/>
      <c r="FPV443" s="9"/>
      <c r="FPW443" s="9"/>
      <c r="FPX443" s="9"/>
      <c r="FPY443" s="9"/>
      <c r="FPZ443" s="9"/>
      <c r="FQA443" s="9"/>
      <c r="FQB443" s="9"/>
      <c r="FQC443" s="9"/>
      <c r="FQD443" s="9"/>
      <c r="FQE443" s="9"/>
      <c r="FQF443" s="9"/>
      <c r="FQG443" s="9"/>
      <c r="FQH443" s="9"/>
      <c r="FQI443" s="9"/>
      <c r="FQJ443" s="9"/>
      <c r="FQK443" s="9"/>
      <c r="FQL443" s="9"/>
      <c r="FQM443" s="9"/>
      <c r="FQN443" s="9"/>
      <c r="FQO443" s="9"/>
      <c r="FQP443" s="9"/>
      <c r="FQQ443" s="9"/>
      <c r="FQR443" s="9"/>
      <c r="FQS443" s="9"/>
      <c r="FQT443" s="9"/>
      <c r="FQU443" s="9"/>
      <c r="FQV443" s="9"/>
      <c r="FQW443" s="9"/>
      <c r="FQX443" s="9"/>
      <c r="FQY443" s="9"/>
      <c r="FQZ443" s="9"/>
      <c r="FRA443" s="9"/>
      <c r="FRB443" s="9"/>
      <c r="FRC443" s="9"/>
      <c r="FRD443" s="9"/>
      <c r="FRE443" s="9"/>
      <c r="FRF443" s="9"/>
      <c r="FRG443" s="9"/>
      <c r="FRH443" s="9"/>
      <c r="FRI443" s="9"/>
      <c r="FRJ443" s="9"/>
      <c r="FRK443" s="9"/>
      <c r="FRL443" s="9"/>
      <c r="FRM443" s="9"/>
      <c r="FRN443" s="9"/>
      <c r="FRO443" s="9"/>
      <c r="FRP443" s="9"/>
      <c r="FRQ443" s="9"/>
      <c r="FRR443" s="9"/>
      <c r="FRS443" s="9"/>
      <c r="FRT443" s="9"/>
      <c r="FRU443" s="9"/>
      <c r="FRV443" s="9"/>
      <c r="FRW443" s="9"/>
      <c r="FRX443" s="9"/>
      <c r="FRY443" s="9"/>
      <c r="FRZ443" s="9"/>
      <c r="FSA443" s="9"/>
      <c r="FSB443" s="9"/>
      <c r="FSC443" s="9"/>
      <c r="FSD443" s="9"/>
      <c r="FSE443" s="9"/>
      <c r="FSF443" s="9"/>
      <c r="FSG443" s="9"/>
      <c r="FSH443" s="9"/>
      <c r="FSI443" s="9"/>
      <c r="FSJ443" s="9"/>
      <c r="FSK443" s="9"/>
      <c r="FSL443" s="9"/>
      <c r="FSM443" s="9"/>
      <c r="FSN443" s="9"/>
      <c r="FSO443" s="9"/>
      <c r="FSP443" s="9"/>
      <c r="FSQ443" s="9"/>
      <c r="FSR443" s="9"/>
      <c r="FSS443" s="9"/>
      <c r="FST443" s="9"/>
      <c r="FSU443" s="9"/>
      <c r="FSV443" s="9"/>
      <c r="FSW443" s="9"/>
      <c r="FSX443" s="9"/>
      <c r="FSY443" s="9"/>
      <c r="FSZ443" s="9"/>
      <c r="FTA443" s="9"/>
      <c r="FTB443" s="9"/>
      <c r="FTC443" s="9"/>
      <c r="FTD443" s="9"/>
      <c r="FTE443" s="9"/>
      <c r="FTF443" s="9"/>
      <c r="FTG443" s="9"/>
      <c r="FTH443" s="9"/>
      <c r="FTI443" s="9"/>
      <c r="FTJ443" s="9"/>
      <c r="FTK443" s="9"/>
      <c r="FTL443" s="9"/>
      <c r="FTM443" s="9"/>
      <c r="FTN443" s="9"/>
      <c r="FTO443" s="9"/>
      <c r="FTP443" s="9"/>
      <c r="FTQ443" s="9"/>
      <c r="FTR443" s="9"/>
      <c r="FTS443" s="9"/>
      <c r="FTT443" s="9"/>
      <c r="FTU443" s="9"/>
      <c r="FTV443" s="9"/>
      <c r="FTW443" s="9"/>
      <c r="FTX443" s="9"/>
      <c r="FTY443" s="9"/>
      <c r="FTZ443" s="9"/>
      <c r="FUA443" s="9"/>
      <c r="FUB443" s="9"/>
      <c r="FUC443" s="9"/>
      <c r="FUD443" s="9"/>
      <c r="FUE443" s="9"/>
      <c r="FUF443" s="9"/>
      <c r="FUG443" s="9"/>
      <c r="FUH443" s="9"/>
      <c r="FUI443" s="9"/>
      <c r="FUJ443" s="9"/>
      <c r="FUK443" s="9"/>
      <c r="FUL443" s="9"/>
      <c r="FUM443" s="9"/>
      <c r="FUN443" s="9"/>
      <c r="FUO443" s="9"/>
      <c r="FUP443" s="9"/>
      <c r="FUQ443" s="9"/>
      <c r="FUR443" s="9"/>
      <c r="FUS443" s="9"/>
      <c r="FUT443" s="9"/>
      <c r="FUU443" s="9"/>
      <c r="FUV443" s="9"/>
      <c r="FUW443" s="9"/>
      <c r="FUX443" s="9"/>
      <c r="FUY443" s="9"/>
      <c r="FUZ443" s="9"/>
      <c r="FVA443" s="9"/>
      <c r="FVB443" s="9"/>
      <c r="FVC443" s="9"/>
      <c r="FVD443" s="9"/>
      <c r="FVE443" s="9"/>
      <c r="FVF443" s="9"/>
      <c r="FVG443" s="9"/>
      <c r="FVH443" s="9"/>
      <c r="FVI443" s="9"/>
      <c r="FVJ443" s="9"/>
      <c r="FVK443" s="9"/>
      <c r="FVL443" s="9"/>
      <c r="FVM443" s="9"/>
      <c r="FVN443" s="9"/>
      <c r="FVO443" s="9"/>
      <c r="FVP443" s="9"/>
      <c r="FVQ443" s="9"/>
      <c r="FVR443" s="9"/>
      <c r="FVS443" s="9"/>
      <c r="FVT443" s="9"/>
      <c r="FVU443" s="9"/>
      <c r="FVV443" s="9"/>
      <c r="FVW443" s="9"/>
      <c r="FVX443" s="9"/>
      <c r="FVY443" s="9"/>
      <c r="FVZ443" s="9"/>
      <c r="FWA443" s="9"/>
      <c r="FWB443" s="9"/>
      <c r="FWC443" s="9"/>
      <c r="FWD443" s="9"/>
      <c r="FWE443" s="9"/>
      <c r="FWF443" s="9"/>
      <c r="FWG443" s="9"/>
      <c r="FWH443" s="9"/>
      <c r="FWI443" s="9"/>
      <c r="FWJ443" s="9"/>
      <c r="FWK443" s="9"/>
      <c r="FWL443" s="9"/>
      <c r="FWM443" s="9"/>
      <c r="FWN443" s="9"/>
      <c r="FWO443" s="9"/>
      <c r="FWP443" s="9"/>
      <c r="FWQ443" s="9"/>
      <c r="FWR443" s="9"/>
      <c r="FWS443" s="9"/>
      <c r="FWT443" s="9"/>
      <c r="FWU443" s="9"/>
      <c r="FWV443" s="9"/>
      <c r="FWW443" s="9"/>
      <c r="FWX443" s="9"/>
      <c r="FWY443" s="9"/>
      <c r="FWZ443" s="9"/>
      <c r="FXA443" s="9"/>
      <c r="FXB443" s="9"/>
      <c r="FXC443" s="9"/>
      <c r="FXD443" s="9"/>
      <c r="FXE443" s="9"/>
      <c r="FXF443" s="9"/>
      <c r="FXG443" s="9"/>
      <c r="FXH443" s="9"/>
      <c r="FXI443" s="9"/>
      <c r="FXJ443" s="9"/>
      <c r="FXK443" s="9"/>
      <c r="FXL443" s="9"/>
      <c r="FXM443" s="9"/>
      <c r="FXN443" s="9"/>
      <c r="FXO443" s="9"/>
      <c r="FXP443" s="9"/>
      <c r="FXQ443" s="9"/>
      <c r="FXR443" s="9"/>
      <c r="FXS443" s="9"/>
      <c r="FXT443" s="9"/>
      <c r="FXU443" s="9"/>
      <c r="FXV443" s="9"/>
      <c r="FXW443" s="9"/>
      <c r="FXX443" s="9"/>
      <c r="FXY443" s="9"/>
      <c r="FXZ443" s="9"/>
      <c r="FYA443" s="9"/>
      <c r="FYB443" s="9"/>
      <c r="FYC443" s="9"/>
      <c r="FYD443" s="9"/>
      <c r="FYE443" s="9"/>
      <c r="FYF443" s="9"/>
      <c r="FYG443" s="9"/>
      <c r="FYH443" s="9"/>
      <c r="FYI443" s="9"/>
      <c r="FYJ443" s="9"/>
      <c r="FYK443" s="9"/>
      <c r="FYL443" s="9"/>
      <c r="FYM443" s="9"/>
      <c r="FYN443" s="9"/>
      <c r="FYO443" s="9"/>
      <c r="FYP443" s="9"/>
      <c r="FYQ443" s="9"/>
      <c r="FYR443" s="9"/>
      <c r="FYS443" s="9"/>
      <c r="FYT443" s="9"/>
      <c r="FYU443" s="9"/>
      <c r="FYV443" s="9"/>
      <c r="FYW443" s="9"/>
      <c r="FYX443" s="9"/>
      <c r="FYY443" s="9"/>
      <c r="FYZ443" s="9"/>
      <c r="FZA443" s="9"/>
      <c r="FZB443" s="9"/>
      <c r="FZC443" s="9"/>
      <c r="FZD443" s="9"/>
      <c r="FZE443" s="9"/>
      <c r="FZF443" s="9"/>
      <c r="FZG443" s="9"/>
      <c r="FZH443" s="9"/>
      <c r="FZI443" s="9"/>
      <c r="FZJ443" s="9"/>
      <c r="FZK443" s="9"/>
      <c r="FZL443" s="9"/>
      <c r="FZM443" s="9"/>
      <c r="FZN443" s="9"/>
      <c r="FZO443" s="9"/>
      <c r="FZP443" s="9"/>
      <c r="FZQ443" s="9"/>
      <c r="FZR443" s="9"/>
      <c r="FZS443" s="9"/>
      <c r="FZT443" s="9"/>
      <c r="FZU443" s="9"/>
      <c r="FZV443" s="9"/>
      <c r="FZW443" s="9"/>
      <c r="FZX443" s="9"/>
      <c r="FZY443" s="9"/>
      <c r="FZZ443" s="9"/>
      <c r="GAA443" s="9"/>
      <c r="GAB443" s="9"/>
      <c r="GAC443" s="9"/>
      <c r="GAD443" s="9"/>
      <c r="GAE443" s="9"/>
      <c r="GAF443" s="9"/>
      <c r="GAG443" s="9"/>
      <c r="GAH443" s="9"/>
      <c r="GAI443" s="9"/>
      <c r="GAJ443" s="9"/>
      <c r="GAK443" s="9"/>
      <c r="GAL443" s="9"/>
      <c r="GAM443" s="9"/>
      <c r="GAN443" s="9"/>
      <c r="GAO443" s="9"/>
      <c r="GAP443" s="9"/>
      <c r="GAQ443" s="9"/>
      <c r="GAR443" s="9"/>
      <c r="GAS443" s="9"/>
      <c r="GAT443" s="9"/>
      <c r="GAU443" s="9"/>
      <c r="GAV443" s="9"/>
      <c r="GAW443" s="9"/>
      <c r="GAX443" s="9"/>
      <c r="GAY443" s="9"/>
      <c r="GAZ443" s="9"/>
      <c r="GBA443" s="9"/>
      <c r="GBB443" s="9"/>
      <c r="GBC443" s="9"/>
      <c r="GBD443" s="9"/>
      <c r="GBE443" s="9"/>
      <c r="GBF443" s="9"/>
      <c r="GBG443" s="9"/>
      <c r="GBH443" s="9"/>
      <c r="GBI443" s="9"/>
      <c r="GBJ443" s="9"/>
      <c r="GBK443" s="9"/>
      <c r="GBL443" s="9"/>
      <c r="GBM443" s="9"/>
      <c r="GBN443" s="9"/>
      <c r="GBO443" s="9"/>
      <c r="GBP443" s="9"/>
      <c r="GBQ443" s="9"/>
      <c r="GBR443" s="9"/>
      <c r="GBS443" s="9"/>
      <c r="GBT443" s="9"/>
      <c r="GBU443" s="9"/>
      <c r="GBV443" s="9"/>
      <c r="GBW443" s="9"/>
      <c r="GBX443" s="9"/>
      <c r="GBY443" s="9"/>
      <c r="GBZ443" s="9"/>
      <c r="GCA443" s="9"/>
      <c r="GCB443" s="9"/>
      <c r="GCC443" s="9"/>
      <c r="GCD443" s="9"/>
      <c r="GCE443" s="9"/>
      <c r="GCF443" s="9"/>
      <c r="GCG443" s="9"/>
      <c r="GCH443" s="9"/>
      <c r="GCI443" s="9"/>
      <c r="GCJ443" s="9"/>
      <c r="GCK443" s="9"/>
      <c r="GCL443" s="9"/>
      <c r="GCM443" s="9"/>
      <c r="GCN443" s="9"/>
      <c r="GCO443" s="9"/>
      <c r="GCP443" s="9"/>
      <c r="GCQ443" s="9"/>
      <c r="GCR443" s="9"/>
      <c r="GCS443" s="9"/>
      <c r="GCT443" s="9"/>
      <c r="GCU443" s="9"/>
      <c r="GCV443" s="9"/>
      <c r="GCW443" s="9"/>
      <c r="GCX443" s="9"/>
      <c r="GCY443" s="9"/>
      <c r="GCZ443" s="9"/>
      <c r="GDA443" s="9"/>
      <c r="GDB443" s="9"/>
      <c r="GDC443" s="9"/>
      <c r="GDD443" s="9"/>
      <c r="GDE443" s="9"/>
      <c r="GDF443" s="9"/>
      <c r="GDG443" s="9"/>
      <c r="GDH443" s="9"/>
      <c r="GDI443" s="9"/>
      <c r="GDJ443" s="9"/>
      <c r="GDK443" s="9"/>
      <c r="GDL443" s="9"/>
      <c r="GDM443" s="9"/>
      <c r="GDN443" s="9"/>
      <c r="GDO443" s="9"/>
      <c r="GDP443" s="9"/>
      <c r="GDQ443" s="9"/>
      <c r="GDR443" s="9"/>
      <c r="GDS443" s="9"/>
      <c r="GDT443" s="9"/>
      <c r="GDU443" s="9"/>
      <c r="GDV443" s="9"/>
      <c r="GDW443" s="9"/>
      <c r="GDX443" s="9"/>
      <c r="GDY443" s="9"/>
      <c r="GDZ443" s="9"/>
      <c r="GEA443" s="9"/>
      <c r="GEB443" s="9"/>
      <c r="GEC443" s="9"/>
      <c r="GED443" s="9"/>
      <c r="GEE443" s="9"/>
      <c r="GEF443" s="9"/>
      <c r="GEG443" s="9"/>
      <c r="GEH443" s="9"/>
      <c r="GEI443" s="9"/>
      <c r="GEJ443" s="9"/>
      <c r="GEK443" s="9"/>
      <c r="GEL443" s="9"/>
      <c r="GEM443" s="9"/>
      <c r="GEN443" s="9"/>
      <c r="GEO443" s="9"/>
      <c r="GEP443" s="9"/>
      <c r="GEQ443" s="9"/>
      <c r="GER443" s="9"/>
      <c r="GES443" s="9"/>
      <c r="GET443" s="9"/>
      <c r="GEU443" s="9"/>
      <c r="GEV443" s="9"/>
      <c r="GEW443" s="9"/>
      <c r="GEX443" s="9"/>
      <c r="GEY443" s="9"/>
      <c r="GEZ443" s="9"/>
      <c r="GFA443" s="9"/>
      <c r="GFB443" s="9"/>
      <c r="GFC443" s="9"/>
      <c r="GFD443" s="9"/>
      <c r="GFE443" s="9"/>
      <c r="GFF443" s="9"/>
      <c r="GFG443" s="9"/>
      <c r="GFH443" s="9"/>
      <c r="GFI443" s="9"/>
      <c r="GFJ443" s="9"/>
      <c r="GFK443" s="9"/>
      <c r="GFL443" s="9"/>
      <c r="GFM443" s="9"/>
      <c r="GFN443" s="9"/>
      <c r="GFO443" s="9"/>
      <c r="GFP443" s="9"/>
      <c r="GFQ443" s="9"/>
      <c r="GFR443" s="9"/>
      <c r="GFS443" s="9"/>
      <c r="GFT443" s="9"/>
      <c r="GFU443" s="9"/>
      <c r="GFV443" s="9"/>
      <c r="GFW443" s="9"/>
      <c r="GFX443" s="9"/>
      <c r="GFY443" s="9"/>
      <c r="GFZ443" s="9"/>
      <c r="GGA443" s="9"/>
      <c r="GGB443" s="9"/>
      <c r="GGC443" s="9"/>
      <c r="GGD443" s="9"/>
      <c r="GGE443" s="9"/>
      <c r="GGF443" s="9"/>
      <c r="GGG443" s="9"/>
      <c r="GGH443" s="9"/>
      <c r="GGI443" s="9"/>
      <c r="GGJ443" s="9"/>
      <c r="GGK443" s="9"/>
      <c r="GGL443" s="9"/>
      <c r="GGM443" s="9"/>
      <c r="GGN443" s="9"/>
      <c r="GGO443" s="9"/>
      <c r="GGP443" s="9"/>
      <c r="GGQ443" s="9"/>
      <c r="GGR443" s="9"/>
      <c r="GGS443" s="9"/>
      <c r="GGT443" s="9"/>
      <c r="GGU443" s="9"/>
      <c r="GGV443" s="9"/>
      <c r="GGW443" s="9"/>
      <c r="GGX443" s="9"/>
      <c r="GGY443" s="9"/>
      <c r="GGZ443" s="9"/>
      <c r="GHA443" s="9"/>
      <c r="GHB443" s="9"/>
      <c r="GHC443" s="9"/>
      <c r="GHD443" s="9"/>
      <c r="GHE443" s="9"/>
      <c r="GHF443" s="9"/>
      <c r="GHG443" s="9"/>
      <c r="GHH443" s="9"/>
      <c r="GHI443" s="9"/>
      <c r="GHJ443" s="9"/>
      <c r="GHK443" s="9"/>
      <c r="GHL443" s="9"/>
      <c r="GHM443" s="9"/>
      <c r="GHN443" s="9"/>
      <c r="GHO443" s="9"/>
      <c r="GHP443" s="9"/>
      <c r="GHQ443" s="9"/>
      <c r="GHR443" s="9"/>
      <c r="GHS443" s="9"/>
      <c r="GHT443" s="9"/>
      <c r="GHU443" s="9"/>
      <c r="GHV443" s="9"/>
      <c r="GHW443" s="9"/>
      <c r="GHX443" s="9"/>
      <c r="GHY443" s="9"/>
      <c r="GHZ443" s="9"/>
      <c r="GIA443" s="9"/>
      <c r="GIB443" s="9"/>
      <c r="GIC443" s="9"/>
      <c r="GID443" s="9"/>
      <c r="GIE443" s="9"/>
      <c r="GIF443" s="9"/>
      <c r="GIG443" s="9"/>
      <c r="GIH443" s="9"/>
      <c r="GII443" s="9"/>
      <c r="GIJ443" s="9"/>
      <c r="GIK443" s="9"/>
      <c r="GIL443" s="9"/>
      <c r="GIM443" s="9"/>
      <c r="GIN443" s="9"/>
      <c r="GIO443" s="9"/>
      <c r="GIP443" s="9"/>
      <c r="GIQ443" s="9"/>
      <c r="GIR443" s="9"/>
      <c r="GIS443" s="9"/>
      <c r="GIT443" s="9"/>
      <c r="GIU443" s="9"/>
      <c r="GIV443" s="9"/>
      <c r="GIW443" s="9"/>
      <c r="GIX443" s="9"/>
      <c r="GIY443" s="9"/>
      <c r="GIZ443" s="9"/>
      <c r="GJA443" s="9"/>
      <c r="GJB443" s="9"/>
      <c r="GJC443" s="9"/>
      <c r="GJD443" s="9"/>
      <c r="GJE443" s="9"/>
      <c r="GJF443" s="9"/>
      <c r="GJG443" s="9"/>
      <c r="GJH443" s="9"/>
      <c r="GJI443" s="9"/>
      <c r="GJJ443" s="9"/>
      <c r="GJK443" s="9"/>
      <c r="GJL443" s="9"/>
      <c r="GJM443" s="9"/>
      <c r="GJN443" s="9"/>
      <c r="GJO443" s="9"/>
      <c r="GJP443" s="9"/>
      <c r="GJQ443" s="9"/>
      <c r="GJR443" s="9"/>
      <c r="GJS443" s="9"/>
      <c r="GJT443" s="9"/>
      <c r="GJU443" s="9"/>
      <c r="GJV443" s="9"/>
      <c r="GJW443" s="9"/>
      <c r="GJX443" s="9"/>
      <c r="GJY443" s="9"/>
      <c r="GJZ443" s="9"/>
      <c r="GKA443" s="9"/>
      <c r="GKB443" s="9"/>
      <c r="GKC443" s="9"/>
      <c r="GKD443" s="9"/>
      <c r="GKE443" s="9"/>
      <c r="GKF443" s="9"/>
      <c r="GKG443" s="9"/>
      <c r="GKH443" s="9"/>
      <c r="GKI443" s="9"/>
      <c r="GKJ443" s="9"/>
      <c r="GKK443" s="9"/>
      <c r="GKL443" s="9"/>
      <c r="GKM443" s="9"/>
      <c r="GKN443" s="9"/>
      <c r="GKO443" s="9"/>
      <c r="GKP443" s="9"/>
      <c r="GKQ443" s="9"/>
      <c r="GKR443" s="9"/>
      <c r="GKS443" s="9"/>
      <c r="GKT443" s="9"/>
      <c r="GKU443" s="9"/>
      <c r="GKV443" s="9"/>
      <c r="GKW443" s="9"/>
      <c r="GKX443" s="9"/>
      <c r="GKY443" s="9"/>
      <c r="GKZ443" s="9"/>
      <c r="GLA443" s="9"/>
      <c r="GLB443" s="9"/>
      <c r="GLC443" s="9"/>
      <c r="GLD443" s="9"/>
      <c r="GLE443" s="9"/>
      <c r="GLF443" s="9"/>
      <c r="GLG443" s="9"/>
      <c r="GLH443" s="9"/>
      <c r="GLI443" s="9"/>
      <c r="GLJ443" s="9"/>
      <c r="GLK443" s="9"/>
      <c r="GLL443" s="9"/>
      <c r="GLM443" s="9"/>
      <c r="GLN443" s="9"/>
      <c r="GLO443" s="9"/>
      <c r="GLP443" s="9"/>
      <c r="GLQ443" s="9"/>
      <c r="GLR443" s="9"/>
      <c r="GLS443" s="9"/>
      <c r="GLT443" s="9"/>
      <c r="GLU443" s="9"/>
      <c r="GLV443" s="9"/>
      <c r="GLW443" s="9"/>
      <c r="GLX443" s="9"/>
      <c r="GLY443" s="9"/>
      <c r="GLZ443" s="9"/>
      <c r="GMA443" s="9"/>
      <c r="GMB443" s="9"/>
      <c r="GMC443" s="9"/>
      <c r="GMD443" s="9"/>
      <c r="GME443" s="9"/>
      <c r="GMF443" s="9"/>
      <c r="GMG443" s="9"/>
      <c r="GMH443" s="9"/>
      <c r="GMI443" s="9"/>
      <c r="GMJ443" s="9"/>
      <c r="GMK443" s="9"/>
      <c r="GML443" s="9"/>
      <c r="GMM443" s="9"/>
      <c r="GMN443" s="9"/>
      <c r="GMO443" s="9"/>
      <c r="GMP443" s="9"/>
      <c r="GMQ443" s="9"/>
      <c r="GMR443" s="9"/>
      <c r="GMS443" s="9"/>
      <c r="GMT443" s="9"/>
      <c r="GMU443" s="9"/>
      <c r="GMV443" s="9"/>
      <c r="GMW443" s="9"/>
      <c r="GMX443" s="9"/>
      <c r="GMY443" s="9"/>
      <c r="GMZ443" s="9"/>
      <c r="GNA443" s="9"/>
      <c r="GNB443" s="9"/>
      <c r="GNC443" s="9"/>
      <c r="GND443" s="9"/>
      <c r="GNE443" s="9"/>
      <c r="GNF443" s="9"/>
      <c r="GNG443" s="9"/>
      <c r="GNH443" s="9"/>
      <c r="GNI443" s="9"/>
      <c r="GNJ443" s="9"/>
      <c r="GNK443" s="9"/>
      <c r="GNL443" s="9"/>
      <c r="GNM443" s="9"/>
      <c r="GNN443" s="9"/>
      <c r="GNO443" s="9"/>
      <c r="GNP443" s="9"/>
      <c r="GNQ443" s="9"/>
      <c r="GNR443" s="9"/>
      <c r="GNS443" s="9"/>
      <c r="GNT443" s="9"/>
      <c r="GNU443" s="9"/>
      <c r="GNV443" s="9"/>
      <c r="GNW443" s="9"/>
      <c r="GNX443" s="9"/>
      <c r="GNY443" s="9"/>
      <c r="GNZ443" s="9"/>
      <c r="GOA443" s="9"/>
      <c r="GOB443" s="9"/>
      <c r="GOC443" s="9"/>
      <c r="GOD443" s="9"/>
      <c r="GOE443" s="9"/>
      <c r="GOF443" s="9"/>
      <c r="GOG443" s="9"/>
      <c r="GOH443" s="9"/>
      <c r="GOI443" s="9"/>
      <c r="GOJ443" s="9"/>
      <c r="GOK443" s="9"/>
      <c r="GOL443" s="9"/>
      <c r="GOM443" s="9"/>
      <c r="GON443" s="9"/>
      <c r="GOO443" s="9"/>
      <c r="GOP443" s="9"/>
      <c r="GOQ443" s="9"/>
      <c r="GOR443" s="9"/>
      <c r="GOS443" s="9"/>
      <c r="GOT443" s="9"/>
      <c r="GOU443" s="9"/>
      <c r="GOV443" s="9"/>
      <c r="GOW443" s="9"/>
      <c r="GOX443" s="9"/>
      <c r="GOY443" s="9"/>
      <c r="GOZ443" s="9"/>
      <c r="GPA443" s="9"/>
      <c r="GPB443" s="9"/>
      <c r="GPC443" s="9"/>
      <c r="GPD443" s="9"/>
      <c r="GPE443" s="9"/>
      <c r="GPF443" s="9"/>
      <c r="GPG443" s="9"/>
      <c r="GPH443" s="9"/>
      <c r="GPI443" s="9"/>
      <c r="GPJ443" s="9"/>
      <c r="GPK443" s="9"/>
      <c r="GPL443" s="9"/>
      <c r="GPM443" s="9"/>
      <c r="GPN443" s="9"/>
      <c r="GPO443" s="9"/>
      <c r="GPP443" s="9"/>
      <c r="GPQ443" s="9"/>
      <c r="GPR443" s="9"/>
      <c r="GPS443" s="9"/>
      <c r="GPT443" s="9"/>
      <c r="GPU443" s="9"/>
      <c r="GPV443" s="9"/>
      <c r="GPW443" s="9"/>
      <c r="GPX443" s="9"/>
      <c r="GPY443" s="9"/>
      <c r="GPZ443" s="9"/>
      <c r="GQA443" s="9"/>
      <c r="GQB443" s="9"/>
      <c r="GQC443" s="9"/>
      <c r="GQD443" s="9"/>
      <c r="GQE443" s="9"/>
      <c r="GQF443" s="9"/>
      <c r="GQG443" s="9"/>
      <c r="GQH443" s="9"/>
      <c r="GQI443" s="9"/>
      <c r="GQJ443" s="9"/>
      <c r="GQK443" s="9"/>
      <c r="GQL443" s="9"/>
      <c r="GQM443" s="9"/>
      <c r="GQN443" s="9"/>
      <c r="GQO443" s="9"/>
      <c r="GQP443" s="9"/>
      <c r="GQQ443" s="9"/>
      <c r="GQR443" s="9"/>
      <c r="GQS443" s="9"/>
      <c r="GQT443" s="9"/>
      <c r="GQU443" s="9"/>
      <c r="GQV443" s="9"/>
      <c r="GQW443" s="9"/>
      <c r="GQX443" s="9"/>
      <c r="GQY443" s="9"/>
      <c r="GQZ443" s="9"/>
      <c r="GRA443" s="9"/>
      <c r="GRB443" s="9"/>
      <c r="GRC443" s="9"/>
      <c r="GRD443" s="9"/>
      <c r="GRE443" s="9"/>
      <c r="GRF443" s="9"/>
      <c r="GRG443" s="9"/>
      <c r="GRH443" s="9"/>
      <c r="GRI443" s="9"/>
      <c r="GRJ443" s="9"/>
      <c r="GRK443" s="9"/>
      <c r="GRL443" s="9"/>
      <c r="GRM443" s="9"/>
      <c r="GRN443" s="9"/>
      <c r="GRO443" s="9"/>
      <c r="GRP443" s="9"/>
      <c r="GRQ443" s="9"/>
      <c r="GRR443" s="9"/>
      <c r="GRS443" s="9"/>
      <c r="GRT443" s="9"/>
      <c r="GRU443" s="9"/>
      <c r="GRV443" s="9"/>
      <c r="GRW443" s="9"/>
      <c r="GRX443" s="9"/>
      <c r="GRY443" s="9"/>
      <c r="GRZ443" s="9"/>
      <c r="GSA443" s="9"/>
      <c r="GSB443" s="9"/>
      <c r="GSC443" s="9"/>
      <c r="GSD443" s="9"/>
      <c r="GSE443" s="9"/>
      <c r="GSF443" s="9"/>
      <c r="GSG443" s="9"/>
      <c r="GSH443" s="9"/>
      <c r="GSI443" s="9"/>
      <c r="GSJ443" s="9"/>
      <c r="GSK443" s="9"/>
      <c r="GSL443" s="9"/>
      <c r="GSM443" s="9"/>
      <c r="GSN443" s="9"/>
      <c r="GSO443" s="9"/>
      <c r="GSP443" s="9"/>
      <c r="GSQ443" s="9"/>
      <c r="GSR443" s="9"/>
      <c r="GSS443" s="9"/>
      <c r="GST443" s="9"/>
      <c r="GSU443" s="9"/>
      <c r="GSV443" s="9"/>
      <c r="GSW443" s="9"/>
      <c r="GSX443" s="9"/>
      <c r="GSY443" s="9"/>
      <c r="GSZ443" s="9"/>
      <c r="GTA443" s="9"/>
      <c r="GTB443" s="9"/>
      <c r="GTC443" s="9"/>
      <c r="GTD443" s="9"/>
      <c r="GTE443" s="9"/>
      <c r="GTF443" s="9"/>
      <c r="GTG443" s="9"/>
      <c r="GTH443" s="9"/>
      <c r="GTI443" s="9"/>
      <c r="GTJ443" s="9"/>
      <c r="GTK443" s="9"/>
      <c r="GTL443" s="9"/>
      <c r="GTM443" s="9"/>
      <c r="GTN443" s="9"/>
      <c r="GTO443" s="9"/>
      <c r="GTP443" s="9"/>
      <c r="GTQ443" s="9"/>
      <c r="GTR443" s="9"/>
      <c r="GTS443" s="9"/>
      <c r="GTT443" s="9"/>
      <c r="GTU443" s="9"/>
      <c r="GTV443" s="9"/>
      <c r="GTW443" s="9"/>
      <c r="GTX443" s="9"/>
      <c r="GTY443" s="9"/>
      <c r="GTZ443" s="9"/>
      <c r="GUA443" s="9"/>
      <c r="GUB443" s="9"/>
      <c r="GUC443" s="9"/>
      <c r="GUD443" s="9"/>
      <c r="GUE443" s="9"/>
      <c r="GUF443" s="9"/>
      <c r="GUG443" s="9"/>
      <c r="GUH443" s="9"/>
      <c r="GUI443" s="9"/>
      <c r="GUJ443" s="9"/>
      <c r="GUK443" s="9"/>
      <c r="GUL443" s="9"/>
      <c r="GUM443" s="9"/>
      <c r="GUN443" s="9"/>
      <c r="GUO443" s="9"/>
      <c r="GUP443" s="9"/>
      <c r="GUQ443" s="9"/>
      <c r="GUR443" s="9"/>
      <c r="GUS443" s="9"/>
      <c r="GUT443" s="9"/>
      <c r="GUU443" s="9"/>
      <c r="GUV443" s="9"/>
      <c r="GUW443" s="9"/>
      <c r="GUX443" s="9"/>
      <c r="GUY443" s="9"/>
      <c r="GUZ443" s="9"/>
      <c r="GVA443" s="9"/>
      <c r="GVB443" s="9"/>
      <c r="GVC443" s="9"/>
      <c r="GVD443" s="9"/>
      <c r="GVE443" s="9"/>
      <c r="GVF443" s="9"/>
      <c r="GVG443" s="9"/>
      <c r="GVH443" s="9"/>
      <c r="GVI443" s="9"/>
      <c r="GVJ443" s="9"/>
      <c r="GVK443" s="9"/>
      <c r="GVL443" s="9"/>
      <c r="GVM443" s="9"/>
      <c r="GVN443" s="9"/>
      <c r="GVO443" s="9"/>
      <c r="GVP443" s="9"/>
      <c r="GVQ443" s="9"/>
      <c r="GVR443" s="9"/>
      <c r="GVS443" s="9"/>
      <c r="GVT443" s="9"/>
      <c r="GVU443" s="9"/>
      <c r="GVV443" s="9"/>
      <c r="GVW443" s="9"/>
      <c r="GVX443" s="9"/>
      <c r="GVY443" s="9"/>
      <c r="GVZ443" s="9"/>
      <c r="GWA443" s="9"/>
      <c r="GWB443" s="9"/>
      <c r="GWC443" s="9"/>
      <c r="GWD443" s="9"/>
      <c r="GWE443" s="9"/>
      <c r="GWF443" s="9"/>
      <c r="GWG443" s="9"/>
      <c r="GWH443" s="9"/>
      <c r="GWI443" s="9"/>
      <c r="GWJ443" s="9"/>
      <c r="GWK443" s="9"/>
      <c r="GWL443" s="9"/>
      <c r="GWM443" s="9"/>
      <c r="GWN443" s="9"/>
      <c r="GWO443" s="9"/>
      <c r="GWP443" s="9"/>
      <c r="GWQ443" s="9"/>
      <c r="GWR443" s="9"/>
      <c r="GWS443" s="9"/>
      <c r="GWT443" s="9"/>
      <c r="GWU443" s="9"/>
      <c r="GWV443" s="9"/>
      <c r="GWW443" s="9"/>
      <c r="GWX443" s="9"/>
      <c r="GWY443" s="9"/>
      <c r="GWZ443" s="9"/>
      <c r="GXA443" s="9"/>
      <c r="GXB443" s="9"/>
      <c r="GXC443" s="9"/>
      <c r="GXD443" s="9"/>
      <c r="GXE443" s="9"/>
      <c r="GXF443" s="9"/>
      <c r="GXG443" s="9"/>
      <c r="GXH443" s="9"/>
      <c r="GXI443" s="9"/>
      <c r="GXJ443" s="9"/>
      <c r="GXK443" s="9"/>
      <c r="GXL443" s="9"/>
      <c r="GXM443" s="9"/>
      <c r="GXN443" s="9"/>
      <c r="GXO443" s="9"/>
      <c r="GXP443" s="9"/>
      <c r="GXQ443" s="9"/>
      <c r="GXR443" s="9"/>
      <c r="GXS443" s="9"/>
      <c r="GXT443" s="9"/>
      <c r="GXU443" s="9"/>
      <c r="GXV443" s="9"/>
      <c r="GXW443" s="9"/>
      <c r="GXX443" s="9"/>
      <c r="GXY443" s="9"/>
      <c r="GXZ443" s="9"/>
      <c r="GYA443" s="9"/>
      <c r="GYB443" s="9"/>
      <c r="GYC443" s="9"/>
      <c r="GYD443" s="9"/>
      <c r="GYE443" s="9"/>
      <c r="GYF443" s="9"/>
      <c r="GYG443" s="9"/>
      <c r="GYH443" s="9"/>
      <c r="GYI443" s="9"/>
      <c r="GYJ443" s="9"/>
      <c r="GYK443" s="9"/>
      <c r="GYL443" s="9"/>
      <c r="GYM443" s="9"/>
      <c r="GYN443" s="9"/>
      <c r="GYO443" s="9"/>
      <c r="GYP443" s="9"/>
      <c r="GYQ443" s="9"/>
      <c r="GYR443" s="9"/>
      <c r="GYS443" s="9"/>
      <c r="GYT443" s="9"/>
      <c r="GYU443" s="9"/>
      <c r="GYV443" s="9"/>
      <c r="GYW443" s="9"/>
      <c r="GYX443" s="9"/>
      <c r="GYY443" s="9"/>
      <c r="GYZ443" s="9"/>
      <c r="GZA443" s="9"/>
      <c r="GZB443" s="9"/>
      <c r="GZC443" s="9"/>
      <c r="GZD443" s="9"/>
      <c r="GZE443" s="9"/>
      <c r="GZF443" s="9"/>
      <c r="GZG443" s="9"/>
      <c r="GZH443" s="9"/>
      <c r="GZI443" s="9"/>
      <c r="GZJ443" s="9"/>
      <c r="GZK443" s="9"/>
      <c r="GZL443" s="9"/>
      <c r="GZM443" s="9"/>
      <c r="GZN443" s="9"/>
      <c r="GZO443" s="9"/>
      <c r="GZP443" s="9"/>
      <c r="GZQ443" s="9"/>
      <c r="GZR443" s="9"/>
      <c r="GZS443" s="9"/>
      <c r="GZT443" s="9"/>
      <c r="GZU443" s="9"/>
      <c r="GZV443" s="9"/>
      <c r="GZW443" s="9"/>
      <c r="GZX443" s="9"/>
      <c r="GZY443" s="9"/>
      <c r="GZZ443" s="9"/>
      <c r="HAA443" s="9"/>
      <c r="HAB443" s="9"/>
      <c r="HAC443" s="9"/>
      <c r="HAD443" s="9"/>
      <c r="HAE443" s="9"/>
      <c r="HAF443" s="9"/>
      <c r="HAG443" s="9"/>
      <c r="HAH443" s="9"/>
      <c r="HAI443" s="9"/>
      <c r="HAJ443" s="9"/>
      <c r="HAK443" s="9"/>
      <c r="HAL443" s="9"/>
      <c r="HAM443" s="9"/>
      <c r="HAN443" s="9"/>
      <c r="HAO443" s="9"/>
      <c r="HAP443" s="9"/>
      <c r="HAQ443" s="9"/>
      <c r="HAR443" s="9"/>
      <c r="HAS443" s="9"/>
      <c r="HAT443" s="9"/>
      <c r="HAU443" s="9"/>
      <c r="HAV443" s="9"/>
      <c r="HAW443" s="9"/>
      <c r="HAX443" s="9"/>
      <c r="HAY443" s="9"/>
      <c r="HAZ443" s="9"/>
      <c r="HBA443" s="9"/>
      <c r="HBB443" s="9"/>
      <c r="HBC443" s="9"/>
      <c r="HBD443" s="9"/>
      <c r="HBE443" s="9"/>
      <c r="HBF443" s="9"/>
      <c r="HBG443" s="9"/>
      <c r="HBH443" s="9"/>
      <c r="HBI443" s="9"/>
      <c r="HBJ443" s="9"/>
      <c r="HBK443" s="9"/>
      <c r="HBL443" s="9"/>
      <c r="HBM443" s="9"/>
      <c r="HBN443" s="9"/>
      <c r="HBO443" s="9"/>
      <c r="HBP443" s="9"/>
      <c r="HBQ443" s="9"/>
      <c r="HBR443" s="9"/>
      <c r="HBS443" s="9"/>
      <c r="HBT443" s="9"/>
      <c r="HBU443" s="9"/>
      <c r="HBV443" s="9"/>
      <c r="HBW443" s="9"/>
      <c r="HBX443" s="9"/>
      <c r="HBY443" s="9"/>
      <c r="HBZ443" s="9"/>
      <c r="HCA443" s="9"/>
      <c r="HCB443" s="9"/>
      <c r="HCC443" s="9"/>
      <c r="HCD443" s="9"/>
      <c r="HCE443" s="9"/>
      <c r="HCF443" s="9"/>
      <c r="HCG443" s="9"/>
      <c r="HCH443" s="9"/>
      <c r="HCI443" s="9"/>
      <c r="HCJ443" s="9"/>
      <c r="HCK443" s="9"/>
      <c r="HCL443" s="9"/>
      <c r="HCM443" s="9"/>
      <c r="HCN443" s="9"/>
      <c r="HCO443" s="9"/>
      <c r="HCP443" s="9"/>
      <c r="HCQ443" s="9"/>
      <c r="HCR443" s="9"/>
      <c r="HCS443" s="9"/>
      <c r="HCT443" s="9"/>
      <c r="HCU443" s="9"/>
      <c r="HCV443" s="9"/>
      <c r="HCW443" s="9"/>
      <c r="HCX443" s="9"/>
      <c r="HCY443" s="9"/>
      <c r="HCZ443" s="9"/>
      <c r="HDA443" s="9"/>
      <c r="HDB443" s="9"/>
      <c r="HDC443" s="9"/>
      <c r="HDD443" s="9"/>
      <c r="HDE443" s="9"/>
      <c r="HDF443" s="9"/>
      <c r="HDG443" s="9"/>
      <c r="HDH443" s="9"/>
      <c r="HDI443" s="9"/>
      <c r="HDJ443" s="9"/>
      <c r="HDK443" s="9"/>
      <c r="HDL443" s="9"/>
      <c r="HDM443" s="9"/>
      <c r="HDN443" s="9"/>
      <c r="HDO443" s="9"/>
      <c r="HDP443" s="9"/>
      <c r="HDQ443" s="9"/>
      <c r="HDR443" s="9"/>
      <c r="HDS443" s="9"/>
      <c r="HDT443" s="9"/>
      <c r="HDU443" s="9"/>
      <c r="HDV443" s="9"/>
      <c r="HDW443" s="9"/>
      <c r="HDX443" s="9"/>
      <c r="HDY443" s="9"/>
      <c r="HDZ443" s="9"/>
      <c r="HEA443" s="9"/>
      <c r="HEB443" s="9"/>
      <c r="HEC443" s="9"/>
      <c r="HED443" s="9"/>
      <c r="HEE443" s="9"/>
      <c r="HEF443" s="9"/>
      <c r="HEG443" s="9"/>
      <c r="HEH443" s="9"/>
      <c r="HEI443" s="9"/>
      <c r="HEJ443" s="9"/>
      <c r="HEK443" s="9"/>
      <c r="HEL443" s="9"/>
      <c r="HEM443" s="9"/>
      <c r="HEN443" s="9"/>
      <c r="HEO443" s="9"/>
      <c r="HEP443" s="9"/>
      <c r="HEQ443" s="9"/>
      <c r="HER443" s="9"/>
      <c r="HES443" s="9"/>
      <c r="HET443" s="9"/>
      <c r="HEU443" s="9"/>
      <c r="HEV443" s="9"/>
      <c r="HEW443" s="9"/>
      <c r="HEX443" s="9"/>
      <c r="HEY443" s="9"/>
      <c r="HEZ443" s="9"/>
      <c r="HFA443" s="9"/>
      <c r="HFB443" s="9"/>
      <c r="HFC443" s="9"/>
      <c r="HFD443" s="9"/>
      <c r="HFE443" s="9"/>
      <c r="HFF443" s="9"/>
      <c r="HFG443" s="9"/>
      <c r="HFH443" s="9"/>
      <c r="HFI443" s="9"/>
      <c r="HFJ443" s="9"/>
      <c r="HFK443" s="9"/>
      <c r="HFL443" s="9"/>
      <c r="HFM443" s="9"/>
      <c r="HFN443" s="9"/>
      <c r="HFO443" s="9"/>
      <c r="HFP443" s="9"/>
      <c r="HFQ443" s="9"/>
      <c r="HFR443" s="9"/>
      <c r="HFS443" s="9"/>
      <c r="HFT443" s="9"/>
      <c r="HFU443" s="9"/>
      <c r="HFV443" s="9"/>
      <c r="HFW443" s="9"/>
      <c r="HFX443" s="9"/>
      <c r="HFY443" s="9"/>
      <c r="HFZ443" s="9"/>
      <c r="HGA443" s="9"/>
      <c r="HGB443" s="9"/>
      <c r="HGC443" s="9"/>
      <c r="HGD443" s="9"/>
      <c r="HGE443" s="9"/>
      <c r="HGF443" s="9"/>
      <c r="HGG443" s="9"/>
      <c r="HGH443" s="9"/>
      <c r="HGI443" s="9"/>
      <c r="HGJ443" s="9"/>
      <c r="HGK443" s="9"/>
      <c r="HGL443" s="9"/>
      <c r="HGM443" s="9"/>
      <c r="HGN443" s="9"/>
      <c r="HGO443" s="9"/>
      <c r="HGP443" s="9"/>
      <c r="HGQ443" s="9"/>
      <c r="HGR443" s="9"/>
      <c r="HGS443" s="9"/>
      <c r="HGT443" s="9"/>
      <c r="HGU443" s="9"/>
      <c r="HGV443" s="9"/>
      <c r="HGW443" s="9"/>
      <c r="HGX443" s="9"/>
      <c r="HGY443" s="9"/>
      <c r="HGZ443" s="9"/>
      <c r="HHA443" s="9"/>
      <c r="HHB443" s="9"/>
      <c r="HHC443" s="9"/>
      <c r="HHD443" s="9"/>
      <c r="HHE443" s="9"/>
      <c r="HHF443" s="9"/>
      <c r="HHG443" s="9"/>
      <c r="HHH443" s="9"/>
      <c r="HHI443" s="9"/>
      <c r="HHJ443" s="9"/>
      <c r="HHK443" s="9"/>
      <c r="HHL443" s="9"/>
      <c r="HHM443" s="9"/>
      <c r="HHN443" s="9"/>
      <c r="HHO443" s="9"/>
      <c r="HHP443" s="9"/>
      <c r="HHQ443" s="9"/>
      <c r="HHR443" s="9"/>
      <c r="HHS443" s="9"/>
      <c r="HHT443" s="9"/>
      <c r="HHU443" s="9"/>
      <c r="HHV443" s="9"/>
      <c r="HHW443" s="9"/>
      <c r="HHX443" s="9"/>
      <c r="HHY443" s="9"/>
      <c r="HHZ443" s="9"/>
      <c r="HIA443" s="9"/>
      <c r="HIB443" s="9"/>
      <c r="HIC443" s="9"/>
      <c r="HID443" s="9"/>
      <c r="HIE443" s="9"/>
      <c r="HIF443" s="9"/>
      <c r="HIG443" s="9"/>
      <c r="HIH443" s="9"/>
      <c r="HII443" s="9"/>
      <c r="HIJ443" s="9"/>
      <c r="HIK443" s="9"/>
      <c r="HIL443" s="9"/>
      <c r="HIM443" s="9"/>
      <c r="HIN443" s="9"/>
      <c r="HIO443" s="9"/>
      <c r="HIP443" s="9"/>
      <c r="HIQ443" s="9"/>
      <c r="HIR443" s="9"/>
      <c r="HIS443" s="9"/>
      <c r="HIT443" s="9"/>
      <c r="HIU443" s="9"/>
      <c r="HIV443" s="9"/>
      <c r="HIW443" s="9"/>
      <c r="HIX443" s="9"/>
      <c r="HIY443" s="9"/>
      <c r="HIZ443" s="9"/>
      <c r="HJA443" s="9"/>
      <c r="HJB443" s="9"/>
      <c r="HJC443" s="9"/>
      <c r="HJD443" s="9"/>
      <c r="HJE443" s="9"/>
      <c r="HJF443" s="9"/>
      <c r="HJG443" s="9"/>
      <c r="HJH443" s="9"/>
      <c r="HJI443" s="9"/>
      <c r="HJJ443" s="9"/>
      <c r="HJK443" s="9"/>
      <c r="HJL443" s="9"/>
      <c r="HJM443" s="9"/>
      <c r="HJN443" s="9"/>
      <c r="HJO443" s="9"/>
      <c r="HJP443" s="9"/>
      <c r="HJQ443" s="9"/>
      <c r="HJR443" s="9"/>
      <c r="HJS443" s="9"/>
      <c r="HJT443" s="9"/>
      <c r="HJU443" s="9"/>
      <c r="HJV443" s="9"/>
      <c r="HJW443" s="9"/>
      <c r="HJX443" s="9"/>
      <c r="HJY443" s="9"/>
      <c r="HJZ443" s="9"/>
      <c r="HKA443" s="9"/>
      <c r="HKB443" s="9"/>
      <c r="HKC443" s="9"/>
      <c r="HKD443" s="9"/>
      <c r="HKE443" s="9"/>
      <c r="HKF443" s="9"/>
      <c r="HKG443" s="9"/>
      <c r="HKH443" s="9"/>
      <c r="HKI443" s="9"/>
      <c r="HKJ443" s="9"/>
      <c r="HKK443" s="9"/>
      <c r="HKL443" s="9"/>
      <c r="HKM443" s="9"/>
      <c r="HKN443" s="9"/>
      <c r="HKO443" s="9"/>
      <c r="HKP443" s="9"/>
      <c r="HKQ443" s="9"/>
      <c r="HKR443" s="9"/>
      <c r="HKS443" s="9"/>
      <c r="HKT443" s="9"/>
      <c r="HKU443" s="9"/>
      <c r="HKV443" s="9"/>
      <c r="HKW443" s="9"/>
      <c r="HKX443" s="9"/>
      <c r="HKY443" s="9"/>
      <c r="HKZ443" s="9"/>
      <c r="HLA443" s="9"/>
      <c r="HLB443" s="9"/>
      <c r="HLC443" s="9"/>
      <c r="HLD443" s="9"/>
      <c r="HLE443" s="9"/>
      <c r="HLF443" s="9"/>
      <c r="HLG443" s="9"/>
      <c r="HLH443" s="9"/>
      <c r="HLI443" s="9"/>
      <c r="HLJ443" s="9"/>
      <c r="HLK443" s="9"/>
      <c r="HLL443" s="9"/>
      <c r="HLM443" s="9"/>
      <c r="HLN443" s="9"/>
      <c r="HLO443" s="9"/>
      <c r="HLP443" s="9"/>
      <c r="HLQ443" s="9"/>
      <c r="HLR443" s="9"/>
      <c r="HLS443" s="9"/>
      <c r="HLT443" s="9"/>
      <c r="HLU443" s="9"/>
      <c r="HLV443" s="9"/>
      <c r="HLW443" s="9"/>
      <c r="HLX443" s="9"/>
      <c r="HLY443" s="9"/>
      <c r="HLZ443" s="9"/>
      <c r="HMA443" s="9"/>
      <c r="HMB443" s="9"/>
      <c r="HMC443" s="9"/>
      <c r="HMD443" s="9"/>
      <c r="HME443" s="9"/>
      <c r="HMF443" s="9"/>
      <c r="HMG443" s="9"/>
      <c r="HMH443" s="9"/>
      <c r="HMI443" s="9"/>
      <c r="HMJ443" s="9"/>
      <c r="HMK443" s="9"/>
      <c r="HML443" s="9"/>
      <c r="HMM443" s="9"/>
      <c r="HMN443" s="9"/>
      <c r="HMO443" s="9"/>
      <c r="HMP443" s="9"/>
      <c r="HMQ443" s="9"/>
      <c r="HMR443" s="9"/>
      <c r="HMS443" s="9"/>
      <c r="HMT443" s="9"/>
      <c r="HMU443" s="9"/>
      <c r="HMV443" s="9"/>
      <c r="HMW443" s="9"/>
      <c r="HMX443" s="9"/>
      <c r="HMY443" s="9"/>
      <c r="HMZ443" s="9"/>
      <c r="HNA443" s="9"/>
      <c r="HNB443" s="9"/>
      <c r="HNC443" s="9"/>
      <c r="HND443" s="9"/>
      <c r="HNE443" s="9"/>
      <c r="HNF443" s="9"/>
      <c r="HNG443" s="9"/>
      <c r="HNH443" s="9"/>
      <c r="HNI443" s="9"/>
      <c r="HNJ443" s="9"/>
      <c r="HNK443" s="9"/>
      <c r="HNL443" s="9"/>
      <c r="HNM443" s="9"/>
      <c r="HNN443" s="9"/>
      <c r="HNO443" s="9"/>
      <c r="HNP443" s="9"/>
      <c r="HNQ443" s="9"/>
      <c r="HNR443" s="9"/>
      <c r="HNS443" s="9"/>
      <c r="HNT443" s="9"/>
      <c r="HNU443" s="9"/>
      <c r="HNV443" s="9"/>
      <c r="HNW443" s="9"/>
      <c r="HNX443" s="9"/>
      <c r="HNY443" s="9"/>
      <c r="HNZ443" s="9"/>
      <c r="HOA443" s="9"/>
      <c r="HOB443" s="9"/>
      <c r="HOC443" s="9"/>
      <c r="HOD443" s="9"/>
      <c r="HOE443" s="9"/>
      <c r="HOF443" s="9"/>
      <c r="HOG443" s="9"/>
      <c r="HOH443" s="9"/>
      <c r="HOI443" s="9"/>
      <c r="HOJ443" s="9"/>
      <c r="HOK443" s="9"/>
      <c r="HOL443" s="9"/>
      <c r="HOM443" s="9"/>
      <c r="HON443" s="9"/>
      <c r="HOO443" s="9"/>
      <c r="HOP443" s="9"/>
      <c r="HOQ443" s="9"/>
      <c r="HOR443" s="9"/>
      <c r="HOS443" s="9"/>
      <c r="HOT443" s="9"/>
      <c r="HOU443" s="9"/>
      <c r="HOV443" s="9"/>
      <c r="HOW443" s="9"/>
      <c r="HOX443" s="9"/>
      <c r="HOY443" s="9"/>
      <c r="HOZ443" s="9"/>
      <c r="HPA443" s="9"/>
      <c r="HPB443" s="9"/>
      <c r="HPC443" s="9"/>
      <c r="HPD443" s="9"/>
      <c r="HPE443" s="9"/>
      <c r="HPF443" s="9"/>
      <c r="HPG443" s="9"/>
      <c r="HPH443" s="9"/>
      <c r="HPI443" s="9"/>
      <c r="HPJ443" s="9"/>
      <c r="HPK443" s="9"/>
      <c r="HPL443" s="9"/>
      <c r="HPM443" s="9"/>
      <c r="HPN443" s="9"/>
      <c r="HPO443" s="9"/>
      <c r="HPP443" s="9"/>
      <c r="HPQ443" s="9"/>
      <c r="HPR443" s="9"/>
      <c r="HPS443" s="9"/>
      <c r="HPT443" s="9"/>
      <c r="HPU443" s="9"/>
      <c r="HPV443" s="9"/>
      <c r="HPW443" s="9"/>
      <c r="HPX443" s="9"/>
      <c r="HPY443" s="9"/>
      <c r="HPZ443" s="9"/>
      <c r="HQA443" s="9"/>
      <c r="HQB443" s="9"/>
      <c r="HQC443" s="9"/>
      <c r="HQD443" s="9"/>
      <c r="HQE443" s="9"/>
      <c r="HQF443" s="9"/>
      <c r="HQG443" s="9"/>
      <c r="HQH443" s="9"/>
      <c r="HQI443" s="9"/>
      <c r="HQJ443" s="9"/>
      <c r="HQK443" s="9"/>
      <c r="HQL443" s="9"/>
      <c r="HQM443" s="9"/>
      <c r="HQN443" s="9"/>
      <c r="HQO443" s="9"/>
      <c r="HQP443" s="9"/>
      <c r="HQQ443" s="9"/>
      <c r="HQR443" s="9"/>
      <c r="HQS443" s="9"/>
      <c r="HQT443" s="9"/>
      <c r="HQU443" s="9"/>
      <c r="HQV443" s="9"/>
      <c r="HQW443" s="9"/>
      <c r="HQX443" s="9"/>
      <c r="HQY443" s="9"/>
      <c r="HQZ443" s="9"/>
      <c r="HRA443" s="9"/>
      <c r="HRB443" s="9"/>
      <c r="HRC443" s="9"/>
      <c r="HRD443" s="9"/>
      <c r="HRE443" s="9"/>
      <c r="HRF443" s="9"/>
      <c r="HRG443" s="9"/>
      <c r="HRH443" s="9"/>
      <c r="HRI443" s="9"/>
      <c r="HRJ443" s="9"/>
      <c r="HRK443" s="9"/>
      <c r="HRL443" s="9"/>
      <c r="HRM443" s="9"/>
      <c r="HRN443" s="9"/>
      <c r="HRO443" s="9"/>
      <c r="HRP443" s="9"/>
      <c r="HRQ443" s="9"/>
      <c r="HRR443" s="9"/>
      <c r="HRS443" s="9"/>
      <c r="HRT443" s="9"/>
      <c r="HRU443" s="9"/>
      <c r="HRV443" s="9"/>
      <c r="HRW443" s="9"/>
      <c r="HRX443" s="9"/>
      <c r="HRY443" s="9"/>
      <c r="HRZ443" s="9"/>
      <c r="HSA443" s="9"/>
      <c r="HSB443" s="9"/>
      <c r="HSC443" s="9"/>
      <c r="HSD443" s="9"/>
      <c r="HSE443" s="9"/>
      <c r="HSF443" s="9"/>
      <c r="HSG443" s="9"/>
      <c r="HSH443" s="9"/>
      <c r="HSI443" s="9"/>
      <c r="HSJ443" s="9"/>
      <c r="HSK443" s="9"/>
      <c r="HSL443" s="9"/>
      <c r="HSM443" s="9"/>
      <c r="HSN443" s="9"/>
      <c r="HSO443" s="9"/>
      <c r="HSP443" s="9"/>
      <c r="HSQ443" s="9"/>
      <c r="HSR443" s="9"/>
      <c r="HSS443" s="9"/>
      <c r="HST443" s="9"/>
      <c r="HSU443" s="9"/>
      <c r="HSV443" s="9"/>
      <c r="HSW443" s="9"/>
      <c r="HSX443" s="9"/>
      <c r="HSY443" s="9"/>
      <c r="HSZ443" s="9"/>
      <c r="HTA443" s="9"/>
      <c r="HTB443" s="9"/>
      <c r="HTC443" s="9"/>
      <c r="HTD443" s="9"/>
      <c r="HTE443" s="9"/>
      <c r="HTF443" s="9"/>
      <c r="HTG443" s="9"/>
      <c r="HTH443" s="9"/>
      <c r="HTI443" s="9"/>
      <c r="HTJ443" s="9"/>
      <c r="HTK443" s="9"/>
      <c r="HTL443" s="9"/>
      <c r="HTM443" s="9"/>
      <c r="HTN443" s="9"/>
      <c r="HTO443" s="9"/>
      <c r="HTP443" s="9"/>
      <c r="HTQ443" s="9"/>
      <c r="HTR443" s="9"/>
      <c r="HTS443" s="9"/>
      <c r="HTT443" s="9"/>
      <c r="HTU443" s="9"/>
      <c r="HTV443" s="9"/>
      <c r="HTW443" s="9"/>
      <c r="HTX443" s="9"/>
      <c r="HTY443" s="9"/>
      <c r="HTZ443" s="9"/>
      <c r="HUA443" s="9"/>
      <c r="HUB443" s="9"/>
      <c r="HUC443" s="9"/>
      <c r="HUD443" s="9"/>
      <c r="HUE443" s="9"/>
      <c r="HUF443" s="9"/>
      <c r="HUG443" s="9"/>
      <c r="HUH443" s="9"/>
      <c r="HUI443" s="9"/>
      <c r="HUJ443" s="9"/>
      <c r="HUK443" s="9"/>
      <c r="HUL443" s="9"/>
      <c r="HUM443" s="9"/>
      <c r="HUN443" s="9"/>
      <c r="HUO443" s="9"/>
      <c r="HUP443" s="9"/>
      <c r="HUQ443" s="9"/>
      <c r="HUR443" s="9"/>
      <c r="HUS443" s="9"/>
      <c r="HUT443" s="9"/>
      <c r="HUU443" s="9"/>
      <c r="HUV443" s="9"/>
      <c r="HUW443" s="9"/>
      <c r="HUX443" s="9"/>
      <c r="HUY443" s="9"/>
      <c r="HUZ443" s="9"/>
      <c r="HVA443" s="9"/>
      <c r="HVB443" s="9"/>
      <c r="HVC443" s="9"/>
      <c r="HVD443" s="9"/>
      <c r="HVE443" s="9"/>
      <c r="HVF443" s="9"/>
      <c r="HVG443" s="9"/>
      <c r="HVH443" s="9"/>
      <c r="HVI443" s="9"/>
      <c r="HVJ443" s="9"/>
      <c r="HVK443" s="9"/>
      <c r="HVL443" s="9"/>
      <c r="HVM443" s="9"/>
      <c r="HVN443" s="9"/>
      <c r="HVO443" s="9"/>
      <c r="HVP443" s="9"/>
      <c r="HVQ443" s="9"/>
      <c r="HVR443" s="9"/>
      <c r="HVS443" s="9"/>
      <c r="HVT443" s="9"/>
      <c r="HVU443" s="9"/>
      <c r="HVV443" s="9"/>
      <c r="HVW443" s="9"/>
      <c r="HVX443" s="9"/>
      <c r="HVY443" s="9"/>
      <c r="HVZ443" s="9"/>
      <c r="HWA443" s="9"/>
      <c r="HWB443" s="9"/>
      <c r="HWC443" s="9"/>
      <c r="HWD443" s="9"/>
      <c r="HWE443" s="9"/>
      <c r="HWF443" s="9"/>
      <c r="HWG443" s="9"/>
      <c r="HWH443" s="9"/>
      <c r="HWI443" s="9"/>
      <c r="HWJ443" s="9"/>
      <c r="HWK443" s="9"/>
      <c r="HWL443" s="9"/>
      <c r="HWM443" s="9"/>
      <c r="HWN443" s="9"/>
      <c r="HWO443" s="9"/>
      <c r="HWP443" s="9"/>
      <c r="HWQ443" s="9"/>
      <c r="HWR443" s="9"/>
      <c r="HWS443" s="9"/>
      <c r="HWT443" s="9"/>
      <c r="HWU443" s="9"/>
      <c r="HWV443" s="9"/>
      <c r="HWW443" s="9"/>
      <c r="HWX443" s="9"/>
      <c r="HWY443" s="9"/>
      <c r="HWZ443" s="9"/>
      <c r="HXA443" s="9"/>
      <c r="HXB443" s="9"/>
      <c r="HXC443" s="9"/>
      <c r="HXD443" s="9"/>
      <c r="HXE443" s="9"/>
      <c r="HXF443" s="9"/>
      <c r="HXG443" s="9"/>
      <c r="HXH443" s="9"/>
      <c r="HXI443" s="9"/>
      <c r="HXJ443" s="9"/>
      <c r="HXK443" s="9"/>
      <c r="HXL443" s="9"/>
      <c r="HXM443" s="9"/>
      <c r="HXN443" s="9"/>
      <c r="HXO443" s="9"/>
      <c r="HXP443" s="9"/>
      <c r="HXQ443" s="9"/>
      <c r="HXR443" s="9"/>
      <c r="HXS443" s="9"/>
      <c r="HXT443" s="9"/>
      <c r="HXU443" s="9"/>
      <c r="HXV443" s="9"/>
      <c r="HXW443" s="9"/>
      <c r="HXX443" s="9"/>
      <c r="HXY443" s="9"/>
      <c r="HXZ443" s="9"/>
      <c r="HYA443" s="9"/>
      <c r="HYB443" s="9"/>
      <c r="HYC443" s="9"/>
      <c r="HYD443" s="9"/>
      <c r="HYE443" s="9"/>
      <c r="HYF443" s="9"/>
      <c r="HYG443" s="9"/>
      <c r="HYH443" s="9"/>
      <c r="HYI443" s="9"/>
      <c r="HYJ443" s="9"/>
      <c r="HYK443" s="9"/>
      <c r="HYL443" s="9"/>
      <c r="HYM443" s="9"/>
      <c r="HYN443" s="9"/>
      <c r="HYO443" s="9"/>
      <c r="HYP443" s="9"/>
      <c r="HYQ443" s="9"/>
      <c r="HYR443" s="9"/>
      <c r="HYS443" s="9"/>
      <c r="HYT443" s="9"/>
      <c r="HYU443" s="9"/>
      <c r="HYV443" s="9"/>
      <c r="HYW443" s="9"/>
      <c r="HYX443" s="9"/>
      <c r="HYY443" s="9"/>
      <c r="HYZ443" s="9"/>
      <c r="HZA443" s="9"/>
      <c r="HZB443" s="9"/>
      <c r="HZC443" s="9"/>
      <c r="HZD443" s="9"/>
      <c r="HZE443" s="9"/>
      <c r="HZF443" s="9"/>
      <c r="HZG443" s="9"/>
      <c r="HZH443" s="9"/>
      <c r="HZI443" s="9"/>
      <c r="HZJ443" s="9"/>
      <c r="HZK443" s="9"/>
      <c r="HZL443" s="9"/>
      <c r="HZM443" s="9"/>
      <c r="HZN443" s="9"/>
      <c r="HZO443" s="9"/>
      <c r="HZP443" s="9"/>
      <c r="HZQ443" s="9"/>
      <c r="HZR443" s="9"/>
      <c r="HZS443" s="9"/>
      <c r="HZT443" s="9"/>
      <c r="HZU443" s="9"/>
      <c r="HZV443" s="9"/>
      <c r="HZW443" s="9"/>
      <c r="HZX443" s="9"/>
      <c r="HZY443" s="9"/>
      <c r="HZZ443" s="9"/>
      <c r="IAA443" s="9"/>
      <c r="IAB443" s="9"/>
      <c r="IAC443" s="9"/>
      <c r="IAD443" s="9"/>
      <c r="IAE443" s="9"/>
      <c r="IAF443" s="9"/>
      <c r="IAG443" s="9"/>
      <c r="IAH443" s="9"/>
      <c r="IAI443" s="9"/>
      <c r="IAJ443" s="9"/>
      <c r="IAK443" s="9"/>
      <c r="IAL443" s="9"/>
      <c r="IAM443" s="9"/>
      <c r="IAN443" s="9"/>
      <c r="IAO443" s="9"/>
      <c r="IAP443" s="9"/>
      <c r="IAQ443" s="9"/>
      <c r="IAR443" s="9"/>
      <c r="IAS443" s="9"/>
      <c r="IAT443" s="9"/>
      <c r="IAU443" s="9"/>
      <c r="IAV443" s="9"/>
      <c r="IAW443" s="9"/>
      <c r="IAX443" s="9"/>
      <c r="IAY443" s="9"/>
      <c r="IAZ443" s="9"/>
      <c r="IBA443" s="9"/>
      <c r="IBB443" s="9"/>
      <c r="IBC443" s="9"/>
      <c r="IBD443" s="9"/>
      <c r="IBE443" s="9"/>
      <c r="IBF443" s="9"/>
      <c r="IBG443" s="9"/>
      <c r="IBH443" s="9"/>
      <c r="IBI443" s="9"/>
      <c r="IBJ443" s="9"/>
      <c r="IBK443" s="9"/>
      <c r="IBL443" s="9"/>
      <c r="IBM443" s="9"/>
      <c r="IBN443" s="9"/>
      <c r="IBO443" s="9"/>
      <c r="IBP443" s="9"/>
      <c r="IBQ443" s="9"/>
      <c r="IBR443" s="9"/>
      <c r="IBS443" s="9"/>
      <c r="IBT443" s="9"/>
      <c r="IBU443" s="9"/>
      <c r="IBV443" s="9"/>
      <c r="IBW443" s="9"/>
      <c r="IBX443" s="9"/>
      <c r="IBY443" s="9"/>
      <c r="IBZ443" s="9"/>
      <c r="ICA443" s="9"/>
      <c r="ICB443" s="9"/>
      <c r="ICC443" s="9"/>
      <c r="ICD443" s="9"/>
      <c r="ICE443" s="9"/>
      <c r="ICF443" s="9"/>
      <c r="ICG443" s="9"/>
      <c r="ICH443" s="9"/>
      <c r="ICI443" s="9"/>
      <c r="ICJ443" s="9"/>
      <c r="ICK443" s="9"/>
      <c r="ICL443" s="9"/>
      <c r="ICM443" s="9"/>
      <c r="ICN443" s="9"/>
      <c r="ICO443" s="9"/>
      <c r="ICP443" s="9"/>
      <c r="ICQ443" s="9"/>
      <c r="ICR443" s="9"/>
      <c r="ICS443" s="9"/>
      <c r="ICT443" s="9"/>
      <c r="ICU443" s="9"/>
      <c r="ICV443" s="9"/>
      <c r="ICW443" s="9"/>
      <c r="ICX443" s="9"/>
      <c r="ICY443" s="9"/>
      <c r="ICZ443" s="9"/>
      <c r="IDA443" s="9"/>
      <c r="IDB443" s="9"/>
      <c r="IDC443" s="9"/>
      <c r="IDD443" s="9"/>
      <c r="IDE443" s="9"/>
      <c r="IDF443" s="9"/>
      <c r="IDG443" s="9"/>
      <c r="IDH443" s="9"/>
      <c r="IDI443" s="9"/>
      <c r="IDJ443" s="9"/>
      <c r="IDK443" s="9"/>
      <c r="IDL443" s="9"/>
      <c r="IDM443" s="9"/>
      <c r="IDN443" s="9"/>
      <c r="IDO443" s="9"/>
      <c r="IDP443" s="9"/>
      <c r="IDQ443" s="9"/>
      <c r="IDR443" s="9"/>
      <c r="IDS443" s="9"/>
      <c r="IDT443" s="9"/>
      <c r="IDU443" s="9"/>
      <c r="IDV443" s="9"/>
      <c r="IDW443" s="9"/>
      <c r="IDX443" s="9"/>
      <c r="IDY443" s="9"/>
      <c r="IDZ443" s="9"/>
      <c r="IEA443" s="9"/>
      <c r="IEB443" s="9"/>
      <c r="IEC443" s="9"/>
      <c r="IED443" s="9"/>
      <c r="IEE443" s="9"/>
      <c r="IEF443" s="9"/>
      <c r="IEG443" s="9"/>
      <c r="IEH443" s="9"/>
      <c r="IEI443" s="9"/>
      <c r="IEJ443" s="9"/>
      <c r="IEK443" s="9"/>
      <c r="IEL443" s="9"/>
      <c r="IEM443" s="9"/>
      <c r="IEN443" s="9"/>
      <c r="IEO443" s="9"/>
      <c r="IEP443" s="9"/>
      <c r="IEQ443" s="9"/>
      <c r="IER443" s="9"/>
      <c r="IES443" s="9"/>
      <c r="IET443" s="9"/>
      <c r="IEU443" s="9"/>
      <c r="IEV443" s="9"/>
      <c r="IEW443" s="9"/>
      <c r="IEX443" s="9"/>
      <c r="IEY443" s="9"/>
      <c r="IEZ443" s="9"/>
      <c r="IFA443" s="9"/>
      <c r="IFB443" s="9"/>
      <c r="IFC443" s="9"/>
      <c r="IFD443" s="9"/>
      <c r="IFE443" s="9"/>
      <c r="IFF443" s="9"/>
      <c r="IFG443" s="9"/>
      <c r="IFH443" s="9"/>
      <c r="IFI443" s="9"/>
      <c r="IFJ443" s="9"/>
      <c r="IFK443" s="9"/>
      <c r="IFL443" s="9"/>
      <c r="IFM443" s="9"/>
      <c r="IFN443" s="9"/>
      <c r="IFO443" s="9"/>
      <c r="IFP443" s="9"/>
      <c r="IFQ443" s="9"/>
      <c r="IFR443" s="9"/>
      <c r="IFS443" s="9"/>
      <c r="IFT443" s="9"/>
      <c r="IFU443" s="9"/>
      <c r="IFV443" s="9"/>
      <c r="IFW443" s="9"/>
      <c r="IFX443" s="9"/>
      <c r="IFY443" s="9"/>
      <c r="IFZ443" s="9"/>
      <c r="IGA443" s="9"/>
      <c r="IGB443" s="9"/>
      <c r="IGC443" s="9"/>
      <c r="IGD443" s="9"/>
      <c r="IGE443" s="9"/>
      <c r="IGF443" s="9"/>
      <c r="IGG443" s="9"/>
      <c r="IGH443" s="9"/>
      <c r="IGI443" s="9"/>
      <c r="IGJ443" s="9"/>
      <c r="IGK443" s="9"/>
      <c r="IGL443" s="9"/>
      <c r="IGM443" s="9"/>
      <c r="IGN443" s="9"/>
      <c r="IGO443" s="9"/>
      <c r="IGP443" s="9"/>
      <c r="IGQ443" s="9"/>
      <c r="IGR443" s="9"/>
      <c r="IGS443" s="9"/>
      <c r="IGT443" s="9"/>
      <c r="IGU443" s="9"/>
      <c r="IGV443" s="9"/>
      <c r="IGW443" s="9"/>
      <c r="IGX443" s="9"/>
      <c r="IGY443" s="9"/>
      <c r="IGZ443" s="9"/>
      <c r="IHA443" s="9"/>
      <c r="IHB443" s="9"/>
      <c r="IHC443" s="9"/>
      <c r="IHD443" s="9"/>
      <c r="IHE443" s="9"/>
      <c r="IHF443" s="9"/>
      <c r="IHG443" s="9"/>
      <c r="IHH443" s="9"/>
      <c r="IHI443" s="9"/>
      <c r="IHJ443" s="9"/>
      <c r="IHK443" s="9"/>
      <c r="IHL443" s="9"/>
      <c r="IHM443" s="9"/>
      <c r="IHN443" s="9"/>
      <c r="IHO443" s="9"/>
      <c r="IHP443" s="9"/>
      <c r="IHQ443" s="9"/>
      <c r="IHR443" s="9"/>
      <c r="IHS443" s="9"/>
      <c r="IHT443" s="9"/>
      <c r="IHU443" s="9"/>
      <c r="IHV443" s="9"/>
      <c r="IHW443" s="9"/>
      <c r="IHX443" s="9"/>
      <c r="IHY443" s="9"/>
      <c r="IHZ443" s="9"/>
      <c r="IIA443" s="9"/>
      <c r="IIB443" s="9"/>
      <c r="IIC443" s="9"/>
      <c r="IID443" s="9"/>
      <c r="IIE443" s="9"/>
      <c r="IIF443" s="9"/>
      <c r="IIG443" s="9"/>
      <c r="IIH443" s="9"/>
      <c r="III443" s="9"/>
      <c r="IIJ443" s="9"/>
      <c r="IIK443" s="9"/>
      <c r="IIL443" s="9"/>
      <c r="IIM443" s="9"/>
      <c r="IIN443" s="9"/>
      <c r="IIO443" s="9"/>
      <c r="IIP443" s="9"/>
      <c r="IIQ443" s="9"/>
      <c r="IIR443" s="9"/>
      <c r="IIS443" s="9"/>
      <c r="IIT443" s="9"/>
      <c r="IIU443" s="9"/>
      <c r="IIV443" s="9"/>
      <c r="IIW443" s="9"/>
      <c r="IIX443" s="9"/>
      <c r="IIY443" s="9"/>
      <c r="IIZ443" s="9"/>
      <c r="IJA443" s="9"/>
      <c r="IJB443" s="9"/>
      <c r="IJC443" s="9"/>
      <c r="IJD443" s="9"/>
      <c r="IJE443" s="9"/>
      <c r="IJF443" s="9"/>
      <c r="IJG443" s="9"/>
      <c r="IJH443" s="9"/>
      <c r="IJI443" s="9"/>
      <c r="IJJ443" s="9"/>
      <c r="IJK443" s="9"/>
      <c r="IJL443" s="9"/>
      <c r="IJM443" s="9"/>
      <c r="IJN443" s="9"/>
      <c r="IJO443" s="9"/>
      <c r="IJP443" s="9"/>
      <c r="IJQ443" s="9"/>
      <c r="IJR443" s="9"/>
      <c r="IJS443" s="9"/>
      <c r="IJT443" s="9"/>
      <c r="IJU443" s="9"/>
      <c r="IJV443" s="9"/>
      <c r="IJW443" s="9"/>
      <c r="IJX443" s="9"/>
      <c r="IJY443" s="9"/>
      <c r="IJZ443" s="9"/>
      <c r="IKA443" s="9"/>
      <c r="IKB443" s="9"/>
      <c r="IKC443" s="9"/>
      <c r="IKD443" s="9"/>
      <c r="IKE443" s="9"/>
      <c r="IKF443" s="9"/>
      <c r="IKG443" s="9"/>
      <c r="IKH443" s="9"/>
      <c r="IKI443" s="9"/>
      <c r="IKJ443" s="9"/>
      <c r="IKK443" s="9"/>
      <c r="IKL443" s="9"/>
      <c r="IKM443" s="9"/>
      <c r="IKN443" s="9"/>
      <c r="IKO443" s="9"/>
      <c r="IKP443" s="9"/>
      <c r="IKQ443" s="9"/>
      <c r="IKR443" s="9"/>
      <c r="IKS443" s="9"/>
      <c r="IKT443" s="9"/>
      <c r="IKU443" s="9"/>
      <c r="IKV443" s="9"/>
      <c r="IKW443" s="9"/>
      <c r="IKX443" s="9"/>
      <c r="IKY443" s="9"/>
      <c r="IKZ443" s="9"/>
      <c r="ILA443" s="9"/>
      <c r="ILB443" s="9"/>
      <c r="ILC443" s="9"/>
      <c r="ILD443" s="9"/>
      <c r="ILE443" s="9"/>
      <c r="ILF443" s="9"/>
      <c r="ILG443" s="9"/>
      <c r="ILH443" s="9"/>
      <c r="ILI443" s="9"/>
      <c r="ILJ443" s="9"/>
      <c r="ILK443" s="9"/>
      <c r="ILL443" s="9"/>
      <c r="ILM443" s="9"/>
      <c r="ILN443" s="9"/>
      <c r="ILO443" s="9"/>
      <c r="ILP443" s="9"/>
      <c r="ILQ443" s="9"/>
      <c r="ILR443" s="9"/>
      <c r="ILS443" s="9"/>
      <c r="ILT443" s="9"/>
      <c r="ILU443" s="9"/>
      <c r="ILV443" s="9"/>
      <c r="ILW443" s="9"/>
      <c r="ILX443" s="9"/>
      <c r="ILY443" s="9"/>
      <c r="ILZ443" s="9"/>
      <c r="IMA443" s="9"/>
      <c r="IMB443" s="9"/>
      <c r="IMC443" s="9"/>
      <c r="IMD443" s="9"/>
      <c r="IME443" s="9"/>
      <c r="IMF443" s="9"/>
      <c r="IMG443" s="9"/>
      <c r="IMH443" s="9"/>
      <c r="IMI443" s="9"/>
      <c r="IMJ443" s="9"/>
      <c r="IMK443" s="9"/>
      <c r="IML443" s="9"/>
      <c r="IMM443" s="9"/>
      <c r="IMN443" s="9"/>
      <c r="IMO443" s="9"/>
      <c r="IMP443" s="9"/>
      <c r="IMQ443" s="9"/>
      <c r="IMR443" s="9"/>
      <c r="IMS443" s="9"/>
      <c r="IMT443" s="9"/>
      <c r="IMU443" s="9"/>
      <c r="IMV443" s="9"/>
      <c r="IMW443" s="9"/>
      <c r="IMX443" s="9"/>
      <c r="IMY443" s="9"/>
      <c r="IMZ443" s="9"/>
      <c r="INA443" s="9"/>
      <c r="INB443" s="9"/>
      <c r="INC443" s="9"/>
      <c r="IND443" s="9"/>
      <c r="INE443" s="9"/>
      <c r="INF443" s="9"/>
      <c r="ING443" s="9"/>
      <c r="INH443" s="9"/>
      <c r="INI443" s="9"/>
      <c r="INJ443" s="9"/>
      <c r="INK443" s="9"/>
      <c r="INL443" s="9"/>
      <c r="INM443" s="9"/>
      <c r="INN443" s="9"/>
      <c r="INO443" s="9"/>
      <c r="INP443" s="9"/>
      <c r="INQ443" s="9"/>
      <c r="INR443" s="9"/>
      <c r="INS443" s="9"/>
      <c r="INT443" s="9"/>
      <c r="INU443" s="9"/>
      <c r="INV443" s="9"/>
      <c r="INW443" s="9"/>
      <c r="INX443" s="9"/>
      <c r="INY443" s="9"/>
      <c r="INZ443" s="9"/>
      <c r="IOA443" s="9"/>
      <c r="IOB443" s="9"/>
      <c r="IOC443" s="9"/>
      <c r="IOD443" s="9"/>
      <c r="IOE443" s="9"/>
      <c r="IOF443" s="9"/>
      <c r="IOG443" s="9"/>
      <c r="IOH443" s="9"/>
      <c r="IOI443" s="9"/>
      <c r="IOJ443" s="9"/>
      <c r="IOK443" s="9"/>
      <c r="IOL443" s="9"/>
      <c r="IOM443" s="9"/>
      <c r="ION443" s="9"/>
      <c r="IOO443" s="9"/>
      <c r="IOP443" s="9"/>
      <c r="IOQ443" s="9"/>
      <c r="IOR443" s="9"/>
      <c r="IOS443" s="9"/>
      <c r="IOT443" s="9"/>
      <c r="IOU443" s="9"/>
      <c r="IOV443" s="9"/>
      <c r="IOW443" s="9"/>
      <c r="IOX443" s="9"/>
      <c r="IOY443" s="9"/>
      <c r="IOZ443" s="9"/>
      <c r="IPA443" s="9"/>
      <c r="IPB443" s="9"/>
      <c r="IPC443" s="9"/>
      <c r="IPD443" s="9"/>
      <c r="IPE443" s="9"/>
      <c r="IPF443" s="9"/>
      <c r="IPG443" s="9"/>
      <c r="IPH443" s="9"/>
      <c r="IPI443" s="9"/>
      <c r="IPJ443" s="9"/>
      <c r="IPK443" s="9"/>
      <c r="IPL443" s="9"/>
      <c r="IPM443" s="9"/>
      <c r="IPN443" s="9"/>
      <c r="IPO443" s="9"/>
      <c r="IPP443" s="9"/>
      <c r="IPQ443" s="9"/>
      <c r="IPR443" s="9"/>
      <c r="IPS443" s="9"/>
      <c r="IPT443" s="9"/>
      <c r="IPU443" s="9"/>
      <c r="IPV443" s="9"/>
      <c r="IPW443" s="9"/>
      <c r="IPX443" s="9"/>
      <c r="IPY443" s="9"/>
      <c r="IPZ443" s="9"/>
      <c r="IQA443" s="9"/>
      <c r="IQB443" s="9"/>
      <c r="IQC443" s="9"/>
      <c r="IQD443" s="9"/>
      <c r="IQE443" s="9"/>
      <c r="IQF443" s="9"/>
      <c r="IQG443" s="9"/>
      <c r="IQH443" s="9"/>
      <c r="IQI443" s="9"/>
      <c r="IQJ443" s="9"/>
      <c r="IQK443" s="9"/>
      <c r="IQL443" s="9"/>
      <c r="IQM443" s="9"/>
      <c r="IQN443" s="9"/>
      <c r="IQO443" s="9"/>
      <c r="IQP443" s="9"/>
      <c r="IQQ443" s="9"/>
      <c r="IQR443" s="9"/>
      <c r="IQS443" s="9"/>
      <c r="IQT443" s="9"/>
      <c r="IQU443" s="9"/>
      <c r="IQV443" s="9"/>
      <c r="IQW443" s="9"/>
      <c r="IQX443" s="9"/>
      <c r="IQY443" s="9"/>
      <c r="IQZ443" s="9"/>
      <c r="IRA443" s="9"/>
      <c r="IRB443" s="9"/>
      <c r="IRC443" s="9"/>
      <c r="IRD443" s="9"/>
      <c r="IRE443" s="9"/>
      <c r="IRF443" s="9"/>
      <c r="IRG443" s="9"/>
      <c r="IRH443" s="9"/>
      <c r="IRI443" s="9"/>
      <c r="IRJ443" s="9"/>
      <c r="IRK443" s="9"/>
      <c r="IRL443" s="9"/>
      <c r="IRM443" s="9"/>
      <c r="IRN443" s="9"/>
      <c r="IRO443" s="9"/>
      <c r="IRP443" s="9"/>
      <c r="IRQ443" s="9"/>
      <c r="IRR443" s="9"/>
      <c r="IRS443" s="9"/>
      <c r="IRT443" s="9"/>
      <c r="IRU443" s="9"/>
      <c r="IRV443" s="9"/>
      <c r="IRW443" s="9"/>
      <c r="IRX443" s="9"/>
      <c r="IRY443" s="9"/>
      <c r="IRZ443" s="9"/>
      <c r="ISA443" s="9"/>
      <c r="ISB443" s="9"/>
      <c r="ISC443" s="9"/>
      <c r="ISD443" s="9"/>
      <c r="ISE443" s="9"/>
      <c r="ISF443" s="9"/>
      <c r="ISG443" s="9"/>
      <c r="ISH443" s="9"/>
      <c r="ISI443" s="9"/>
      <c r="ISJ443" s="9"/>
      <c r="ISK443" s="9"/>
      <c r="ISL443" s="9"/>
      <c r="ISM443" s="9"/>
      <c r="ISN443" s="9"/>
      <c r="ISO443" s="9"/>
      <c r="ISP443" s="9"/>
      <c r="ISQ443" s="9"/>
      <c r="ISR443" s="9"/>
      <c r="ISS443" s="9"/>
      <c r="IST443" s="9"/>
      <c r="ISU443" s="9"/>
      <c r="ISV443" s="9"/>
      <c r="ISW443" s="9"/>
      <c r="ISX443" s="9"/>
      <c r="ISY443" s="9"/>
      <c r="ISZ443" s="9"/>
      <c r="ITA443" s="9"/>
      <c r="ITB443" s="9"/>
      <c r="ITC443" s="9"/>
      <c r="ITD443" s="9"/>
      <c r="ITE443" s="9"/>
      <c r="ITF443" s="9"/>
      <c r="ITG443" s="9"/>
      <c r="ITH443" s="9"/>
      <c r="ITI443" s="9"/>
      <c r="ITJ443" s="9"/>
      <c r="ITK443" s="9"/>
      <c r="ITL443" s="9"/>
      <c r="ITM443" s="9"/>
      <c r="ITN443" s="9"/>
      <c r="ITO443" s="9"/>
      <c r="ITP443" s="9"/>
      <c r="ITQ443" s="9"/>
      <c r="ITR443" s="9"/>
      <c r="ITS443" s="9"/>
      <c r="ITT443" s="9"/>
      <c r="ITU443" s="9"/>
      <c r="ITV443" s="9"/>
      <c r="ITW443" s="9"/>
      <c r="ITX443" s="9"/>
      <c r="ITY443" s="9"/>
      <c r="ITZ443" s="9"/>
      <c r="IUA443" s="9"/>
      <c r="IUB443" s="9"/>
      <c r="IUC443" s="9"/>
      <c r="IUD443" s="9"/>
      <c r="IUE443" s="9"/>
      <c r="IUF443" s="9"/>
      <c r="IUG443" s="9"/>
      <c r="IUH443" s="9"/>
      <c r="IUI443" s="9"/>
      <c r="IUJ443" s="9"/>
      <c r="IUK443" s="9"/>
      <c r="IUL443" s="9"/>
      <c r="IUM443" s="9"/>
      <c r="IUN443" s="9"/>
      <c r="IUO443" s="9"/>
      <c r="IUP443" s="9"/>
      <c r="IUQ443" s="9"/>
      <c r="IUR443" s="9"/>
      <c r="IUS443" s="9"/>
      <c r="IUT443" s="9"/>
      <c r="IUU443" s="9"/>
      <c r="IUV443" s="9"/>
      <c r="IUW443" s="9"/>
      <c r="IUX443" s="9"/>
      <c r="IUY443" s="9"/>
      <c r="IUZ443" s="9"/>
      <c r="IVA443" s="9"/>
      <c r="IVB443" s="9"/>
      <c r="IVC443" s="9"/>
      <c r="IVD443" s="9"/>
      <c r="IVE443" s="9"/>
      <c r="IVF443" s="9"/>
      <c r="IVG443" s="9"/>
      <c r="IVH443" s="9"/>
      <c r="IVI443" s="9"/>
      <c r="IVJ443" s="9"/>
      <c r="IVK443" s="9"/>
      <c r="IVL443" s="9"/>
      <c r="IVM443" s="9"/>
      <c r="IVN443" s="9"/>
      <c r="IVO443" s="9"/>
      <c r="IVP443" s="9"/>
      <c r="IVQ443" s="9"/>
      <c r="IVR443" s="9"/>
      <c r="IVS443" s="9"/>
      <c r="IVT443" s="9"/>
      <c r="IVU443" s="9"/>
      <c r="IVV443" s="9"/>
      <c r="IVW443" s="9"/>
      <c r="IVX443" s="9"/>
      <c r="IVY443" s="9"/>
      <c r="IVZ443" s="9"/>
      <c r="IWA443" s="9"/>
      <c r="IWB443" s="9"/>
      <c r="IWC443" s="9"/>
      <c r="IWD443" s="9"/>
      <c r="IWE443" s="9"/>
      <c r="IWF443" s="9"/>
      <c r="IWG443" s="9"/>
      <c r="IWH443" s="9"/>
      <c r="IWI443" s="9"/>
      <c r="IWJ443" s="9"/>
      <c r="IWK443" s="9"/>
      <c r="IWL443" s="9"/>
      <c r="IWM443" s="9"/>
      <c r="IWN443" s="9"/>
      <c r="IWO443" s="9"/>
      <c r="IWP443" s="9"/>
      <c r="IWQ443" s="9"/>
      <c r="IWR443" s="9"/>
      <c r="IWS443" s="9"/>
      <c r="IWT443" s="9"/>
      <c r="IWU443" s="9"/>
      <c r="IWV443" s="9"/>
      <c r="IWW443" s="9"/>
      <c r="IWX443" s="9"/>
      <c r="IWY443" s="9"/>
      <c r="IWZ443" s="9"/>
      <c r="IXA443" s="9"/>
      <c r="IXB443" s="9"/>
      <c r="IXC443" s="9"/>
      <c r="IXD443" s="9"/>
      <c r="IXE443" s="9"/>
      <c r="IXF443" s="9"/>
      <c r="IXG443" s="9"/>
      <c r="IXH443" s="9"/>
      <c r="IXI443" s="9"/>
      <c r="IXJ443" s="9"/>
      <c r="IXK443" s="9"/>
      <c r="IXL443" s="9"/>
      <c r="IXM443" s="9"/>
      <c r="IXN443" s="9"/>
      <c r="IXO443" s="9"/>
      <c r="IXP443" s="9"/>
      <c r="IXQ443" s="9"/>
      <c r="IXR443" s="9"/>
      <c r="IXS443" s="9"/>
      <c r="IXT443" s="9"/>
      <c r="IXU443" s="9"/>
      <c r="IXV443" s="9"/>
      <c r="IXW443" s="9"/>
      <c r="IXX443" s="9"/>
      <c r="IXY443" s="9"/>
      <c r="IXZ443" s="9"/>
      <c r="IYA443" s="9"/>
      <c r="IYB443" s="9"/>
      <c r="IYC443" s="9"/>
      <c r="IYD443" s="9"/>
      <c r="IYE443" s="9"/>
      <c r="IYF443" s="9"/>
      <c r="IYG443" s="9"/>
      <c r="IYH443" s="9"/>
      <c r="IYI443" s="9"/>
      <c r="IYJ443" s="9"/>
      <c r="IYK443" s="9"/>
      <c r="IYL443" s="9"/>
      <c r="IYM443" s="9"/>
      <c r="IYN443" s="9"/>
      <c r="IYO443" s="9"/>
      <c r="IYP443" s="9"/>
      <c r="IYQ443" s="9"/>
      <c r="IYR443" s="9"/>
      <c r="IYS443" s="9"/>
      <c r="IYT443" s="9"/>
      <c r="IYU443" s="9"/>
      <c r="IYV443" s="9"/>
      <c r="IYW443" s="9"/>
      <c r="IYX443" s="9"/>
      <c r="IYY443" s="9"/>
      <c r="IYZ443" s="9"/>
      <c r="IZA443" s="9"/>
      <c r="IZB443" s="9"/>
      <c r="IZC443" s="9"/>
      <c r="IZD443" s="9"/>
      <c r="IZE443" s="9"/>
      <c r="IZF443" s="9"/>
      <c r="IZG443" s="9"/>
      <c r="IZH443" s="9"/>
      <c r="IZI443" s="9"/>
      <c r="IZJ443" s="9"/>
      <c r="IZK443" s="9"/>
      <c r="IZL443" s="9"/>
      <c r="IZM443" s="9"/>
      <c r="IZN443" s="9"/>
      <c r="IZO443" s="9"/>
      <c r="IZP443" s="9"/>
      <c r="IZQ443" s="9"/>
      <c r="IZR443" s="9"/>
      <c r="IZS443" s="9"/>
      <c r="IZT443" s="9"/>
      <c r="IZU443" s="9"/>
      <c r="IZV443" s="9"/>
      <c r="IZW443" s="9"/>
      <c r="IZX443" s="9"/>
      <c r="IZY443" s="9"/>
      <c r="IZZ443" s="9"/>
      <c r="JAA443" s="9"/>
      <c r="JAB443" s="9"/>
      <c r="JAC443" s="9"/>
      <c r="JAD443" s="9"/>
      <c r="JAE443" s="9"/>
      <c r="JAF443" s="9"/>
      <c r="JAG443" s="9"/>
      <c r="JAH443" s="9"/>
      <c r="JAI443" s="9"/>
      <c r="JAJ443" s="9"/>
      <c r="JAK443" s="9"/>
      <c r="JAL443" s="9"/>
      <c r="JAM443" s="9"/>
      <c r="JAN443" s="9"/>
      <c r="JAO443" s="9"/>
      <c r="JAP443" s="9"/>
      <c r="JAQ443" s="9"/>
      <c r="JAR443" s="9"/>
      <c r="JAS443" s="9"/>
      <c r="JAT443" s="9"/>
      <c r="JAU443" s="9"/>
      <c r="JAV443" s="9"/>
      <c r="JAW443" s="9"/>
      <c r="JAX443" s="9"/>
      <c r="JAY443" s="9"/>
      <c r="JAZ443" s="9"/>
      <c r="JBA443" s="9"/>
      <c r="JBB443" s="9"/>
      <c r="JBC443" s="9"/>
      <c r="JBD443" s="9"/>
      <c r="JBE443" s="9"/>
      <c r="JBF443" s="9"/>
      <c r="JBG443" s="9"/>
      <c r="JBH443" s="9"/>
      <c r="JBI443" s="9"/>
      <c r="JBJ443" s="9"/>
      <c r="JBK443" s="9"/>
      <c r="JBL443" s="9"/>
      <c r="JBM443" s="9"/>
      <c r="JBN443" s="9"/>
      <c r="JBO443" s="9"/>
      <c r="JBP443" s="9"/>
      <c r="JBQ443" s="9"/>
      <c r="JBR443" s="9"/>
      <c r="JBS443" s="9"/>
      <c r="JBT443" s="9"/>
      <c r="JBU443" s="9"/>
      <c r="JBV443" s="9"/>
      <c r="JBW443" s="9"/>
      <c r="JBX443" s="9"/>
      <c r="JBY443" s="9"/>
      <c r="JBZ443" s="9"/>
      <c r="JCA443" s="9"/>
      <c r="JCB443" s="9"/>
      <c r="JCC443" s="9"/>
      <c r="JCD443" s="9"/>
      <c r="JCE443" s="9"/>
      <c r="JCF443" s="9"/>
      <c r="JCG443" s="9"/>
      <c r="JCH443" s="9"/>
      <c r="JCI443" s="9"/>
      <c r="JCJ443" s="9"/>
      <c r="JCK443" s="9"/>
      <c r="JCL443" s="9"/>
      <c r="JCM443" s="9"/>
      <c r="JCN443" s="9"/>
      <c r="JCO443" s="9"/>
      <c r="JCP443" s="9"/>
      <c r="JCQ443" s="9"/>
      <c r="JCR443" s="9"/>
      <c r="JCS443" s="9"/>
      <c r="JCT443" s="9"/>
      <c r="JCU443" s="9"/>
      <c r="JCV443" s="9"/>
      <c r="JCW443" s="9"/>
      <c r="JCX443" s="9"/>
      <c r="JCY443" s="9"/>
      <c r="JCZ443" s="9"/>
      <c r="JDA443" s="9"/>
      <c r="JDB443" s="9"/>
      <c r="JDC443" s="9"/>
      <c r="JDD443" s="9"/>
      <c r="JDE443" s="9"/>
      <c r="JDF443" s="9"/>
      <c r="JDG443" s="9"/>
      <c r="JDH443" s="9"/>
      <c r="JDI443" s="9"/>
      <c r="JDJ443" s="9"/>
      <c r="JDK443" s="9"/>
      <c r="JDL443" s="9"/>
      <c r="JDM443" s="9"/>
      <c r="JDN443" s="9"/>
      <c r="JDO443" s="9"/>
      <c r="JDP443" s="9"/>
      <c r="JDQ443" s="9"/>
      <c r="JDR443" s="9"/>
      <c r="JDS443" s="9"/>
      <c r="JDT443" s="9"/>
      <c r="JDU443" s="9"/>
      <c r="JDV443" s="9"/>
      <c r="JDW443" s="9"/>
      <c r="JDX443" s="9"/>
      <c r="JDY443" s="9"/>
      <c r="JDZ443" s="9"/>
      <c r="JEA443" s="9"/>
      <c r="JEB443" s="9"/>
      <c r="JEC443" s="9"/>
      <c r="JED443" s="9"/>
      <c r="JEE443" s="9"/>
      <c r="JEF443" s="9"/>
      <c r="JEG443" s="9"/>
      <c r="JEH443" s="9"/>
      <c r="JEI443" s="9"/>
      <c r="JEJ443" s="9"/>
      <c r="JEK443" s="9"/>
      <c r="JEL443" s="9"/>
      <c r="JEM443" s="9"/>
      <c r="JEN443" s="9"/>
      <c r="JEO443" s="9"/>
      <c r="JEP443" s="9"/>
      <c r="JEQ443" s="9"/>
      <c r="JER443" s="9"/>
      <c r="JES443" s="9"/>
      <c r="JET443" s="9"/>
      <c r="JEU443" s="9"/>
      <c r="JEV443" s="9"/>
      <c r="JEW443" s="9"/>
      <c r="JEX443" s="9"/>
      <c r="JEY443" s="9"/>
      <c r="JEZ443" s="9"/>
      <c r="JFA443" s="9"/>
      <c r="JFB443" s="9"/>
      <c r="JFC443" s="9"/>
      <c r="JFD443" s="9"/>
      <c r="JFE443" s="9"/>
      <c r="JFF443" s="9"/>
      <c r="JFG443" s="9"/>
      <c r="JFH443" s="9"/>
      <c r="JFI443" s="9"/>
      <c r="JFJ443" s="9"/>
      <c r="JFK443" s="9"/>
      <c r="JFL443" s="9"/>
      <c r="JFM443" s="9"/>
      <c r="JFN443" s="9"/>
      <c r="JFO443" s="9"/>
      <c r="JFP443" s="9"/>
      <c r="JFQ443" s="9"/>
      <c r="JFR443" s="9"/>
      <c r="JFS443" s="9"/>
      <c r="JFT443" s="9"/>
      <c r="JFU443" s="9"/>
      <c r="JFV443" s="9"/>
      <c r="JFW443" s="9"/>
      <c r="JFX443" s="9"/>
      <c r="JFY443" s="9"/>
      <c r="JFZ443" s="9"/>
      <c r="JGA443" s="9"/>
      <c r="JGB443" s="9"/>
      <c r="JGC443" s="9"/>
      <c r="JGD443" s="9"/>
      <c r="JGE443" s="9"/>
      <c r="JGF443" s="9"/>
      <c r="JGG443" s="9"/>
      <c r="JGH443" s="9"/>
      <c r="JGI443" s="9"/>
      <c r="JGJ443" s="9"/>
      <c r="JGK443" s="9"/>
      <c r="JGL443" s="9"/>
      <c r="JGM443" s="9"/>
      <c r="JGN443" s="9"/>
      <c r="JGO443" s="9"/>
      <c r="JGP443" s="9"/>
      <c r="JGQ443" s="9"/>
      <c r="JGR443" s="9"/>
      <c r="JGS443" s="9"/>
      <c r="JGT443" s="9"/>
      <c r="JGU443" s="9"/>
      <c r="JGV443" s="9"/>
      <c r="JGW443" s="9"/>
      <c r="JGX443" s="9"/>
      <c r="JGY443" s="9"/>
      <c r="JGZ443" s="9"/>
      <c r="JHA443" s="9"/>
      <c r="JHB443" s="9"/>
      <c r="JHC443" s="9"/>
      <c r="JHD443" s="9"/>
      <c r="JHE443" s="9"/>
      <c r="JHF443" s="9"/>
      <c r="JHG443" s="9"/>
      <c r="JHH443" s="9"/>
      <c r="JHI443" s="9"/>
      <c r="JHJ443" s="9"/>
      <c r="JHK443" s="9"/>
      <c r="JHL443" s="9"/>
      <c r="JHM443" s="9"/>
      <c r="JHN443" s="9"/>
      <c r="JHO443" s="9"/>
      <c r="JHP443" s="9"/>
      <c r="JHQ443" s="9"/>
      <c r="JHR443" s="9"/>
      <c r="JHS443" s="9"/>
      <c r="JHT443" s="9"/>
      <c r="JHU443" s="9"/>
      <c r="JHV443" s="9"/>
      <c r="JHW443" s="9"/>
      <c r="JHX443" s="9"/>
      <c r="JHY443" s="9"/>
      <c r="JHZ443" s="9"/>
      <c r="JIA443" s="9"/>
      <c r="JIB443" s="9"/>
      <c r="JIC443" s="9"/>
      <c r="JID443" s="9"/>
      <c r="JIE443" s="9"/>
      <c r="JIF443" s="9"/>
      <c r="JIG443" s="9"/>
      <c r="JIH443" s="9"/>
      <c r="JII443" s="9"/>
      <c r="JIJ443" s="9"/>
      <c r="JIK443" s="9"/>
      <c r="JIL443" s="9"/>
      <c r="JIM443" s="9"/>
      <c r="JIN443" s="9"/>
      <c r="JIO443" s="9"/>
      <c r="JIP443" s="9"/>
      <c r="JIQ443" s="9"/>
      <c r="JIR443" s="9"/>
      <c r="JIS443" s="9"/>
      <c r="JIT443" s="9"/>
      <c r="JIU443" s="9"/>
      <c r="JIV443" s="9"/>
      <c r="JIW443" s="9"/>
      <c r="JIX443" s="9"/>
      <c r="JIY443" s="9"/>
      <c r="JIZ443" s="9"/>
      <c r="JJA443" s="9"/>
      <c r="JJB443" s="9"/>
      <c r="JJC443" s="9"/>
      <c r="JJD443" s="9"/>
      <c r="JJE443" s="9"/>
      <c r="JJF443" s="9"/>
      <c r="JJG443" s="9"/>
      <c r="JJH443" s="9"/>
      <c r="JJI443" s="9"/>
      <c r="JJJ443" s="9"/>
      <c r="JJK443" s="9"/>
      <c r="JJL443" s="9"/>
      <c r="JJM443" s="9"/>
      <c r="JJN443" s="9"/>
      <c r="JJO443" s="9"/>
      <c r="JJP443" s="9"/>
      <c r="JJQ443" s="9"/>
      <c r="JJR443" s="9"/>
      <c r="JJS443" s="9"/>
      <c r="JJT443" s="9"/>
      <c r="JJU443" s="9"/>
      <c r="JJV443" s="9"/>
      <c r="JJW443" s="9"/>
      <c r="JJX443" s="9"/>
      <c r="JJY443" s="9"/>
      <c r="JJZ443" s="9"/>
      <c r="JKA443" s="9"/>
      <c r="JKB443" s="9"/>
      <c r="JKC443" s="9"/>
      <c r="JKD443" s="9"/>
      <c r="JKE443" s="9"/>
      <c r="JKF443" s="9"/>
      <c r="JKG443" s="9"/>
      <c r="JKH443" s="9"/>
      <c r="JKI443" s="9"/>
      <c r="JKJ443" s="9"/>
      <c r="JKK443" s="9"/>
      <c r="JKL443" s="9"/>
      <c r="JKM443" s="9"/>
      <c r="JKN443" s="9"/>
      <c r="JKO443" s="9"/>
      <c r="JKP443" s="9"/>
      <c r="JKQ443" s="9"/>
      <c r="JKR443" s="9"/>
      <c r="JKS443" s="9"/>
      <c r="JKT443" s="9"/>
      <c r="JKU443" s="9"/>
      <c r="JKV443" s="9"/>
      <c r="JKW443" s="9"/>
      <c r="JKX443" s="9"/>
      <c r="JKY443" s="9"/>
      <c r="JKZ443" s="9"/>
      <c r="JLA443" s="9"/>
      <c r="JLB443" s="9"/>
      <c r="JLC443" s="9"/>
      <c r="JLD443" s="9"/>
      <c r="JLE443" s="9"/>
      <c r="JLF443" s="9"/>
      <c r="JLG443" s="9"/>
      <c r="JLH443" s="9"/>
      <c r="JLI443" s="9"/>
      <c r="JLJ443" s="9"/>
      <c r="JLK443" s="9"/>
      <c r="JLL443" s="9"/>
      <c r="JLM443" s="9"/>
      <c r="JLN443" s="9"/>
      <c r="JLO443" s="9"/>
      <c r="JLP443" s="9"/>
      <c r="JLQ443" s="9"/>
      <c r="JLR443" s="9"/>
      <c r="JLS443" s="9"/>
      <c r="JLT443" s="9"/>
      <c r="JLU443" s="9"/>
      <c r="JLV443" s="9"/>
      <c r="JLW443" s="9"/>
      <c r="JLX443" s="9"/>
      <c r="JLY443" s="9"/>
      <c r="JLZ443" s="9"/>
      <c r="JMA443" s="9"/>
      <c r="JMB443" s="9"/>
      <c r="JMC443" s="9"/>
      <c r="JMD443" s="9"/>
      <c r="JME443" s="9"/>
      <c r="JMF443" s="9"/>
      <c r="JMG443" s="9"/>
      <c r="JMH443" s="9"/>
      <c r="JMI443" s="9"/>
      <c r="JMJ443" s="9"/>
      <c r="JMK443" s="9"/>
      <c r="JML443" s="9"/>
      <c r="JMM443" s="9"/>
      <c r="JMN443" s="9"/>
      <c r="JMO443" s="9"/>
      <c r="JMP443" s="9"/>
      <c r="JMQ443" s="9"/>
      <c r="JMR443" s="9"/>
      <c r="JMS443" s="9"/>
      <c r="JMT443" s="9"/>
      <c r="JMU443" s="9"/>
      <c r="JMV443" s="9"/>
      <c r="JMW443" s="9"/>
      <c r="JMX443" s="9"/>
      <c r="JMY443" s="9"/>
      <c r="JMZ443" s="9"/>
      <c r="JNA443" s="9"/>
      <c r="JNB443" s="9"/>
      <c r="JNC443" s="9"/>
      <c r="JND443" s="9"/>
      <c r="JNE443" s="9"/>
      <c r="JNF443" s="9"/>
      <c r="JNG443" s="9"/>
      <c r="JNH443" s="9"/>
      <c r="JNI443" s="9"/>
      <c r="JNJ443" s="9"/>
      <c r="JNK443" s="9"/>
      <c r="JNL443" s="9"/>
      <c r="JNM443" s="9"/>
      <c r="JNN443" s="9"/>
      <c r="JNO443" s="9"/>
      <c r="JNP443" s="9"/>
      <c r="JNQ443" s="9"/>
      <c r="JNR443" s="9"/>
      <c r="JNS443" s="9"/>
      <c r="JNT443" s="9"/>
      <c r="JNU443" s="9"/>
      <c r="JNV443" s="9"/>
      <c r="JNW443" s="9"/>
      <c r="JNX443" s="9"/>
      <c r="JNY443" s="9"/>
      <c r="JNZ443" s="9"/>
      <c r="JOA443" s="9"/>
      <c r="JOB443" s="9"/>
      <c r="JOC443" s="9"/>
      <c r="JOD443" s="9"/>
      <c r="JOE443" s="9"/>
      <c r="JOF443" s="9"/>
      <c r="JOG443" s="9"/>
      <c r="JOH443" s="9"/>
      <c r="JOI443" s="9"/>
      <c r="JOJ443" s="9"/>
      <c r="JOK443" s="9"/>
      <c r="JOL443" s="9"/>
      <c r="JOM443" s="9"/>
      <c r="JON443" s="9"/>
      <c r="JOO443" s="9"/>
      <c r="JOP443" s="9"/>
      <c r="JOQ443" s="9"/>
      <c r="JOR443" s="9"/>
      <c r="JOS443" s="9"/>
      <c r="JOT443" s="9"/>
      <c r="JOU443" s="9"/>
      <c r="JOV443" s="9"/>
      <c r="JOW443" s="9"/>
      <c r="JOX443" s="9"/>
      <c r="JOY443" s="9"/>
      <c r="JOZ443" s="9"/>
      <c r="JPA443" s="9"/>
      <c r="JPB443" s="9"/>
      <c r="JPC443" s="9"/>
      <c r="JPD443" s="9"/>
      <c r="JPE443" s="9"/>
      <c r="JPF443" s="9"/>
      <c r="JPG443" s="9"/>
      <c r="JPH443" s="9"/>
      <c r="JPI443" s="9"/>
      <c r="JPJ443" s="9"/>
      <c r="JPK443" s="9"/>
      <c r="JPL443" s="9"/>
      <c r="JPM443" s="9"/>
      <c r="JPN443" s="9"/>
      <c r="JPO443" s="9"/>
      <c r="JPP443" s="9"/>
      <c r="JPQ443" s="9"/>
      <c r="JPR443" s="9"/>
      <c r="JPS443" s="9"/>
      <c r="JPT443" s="9"/>
      <c r="JPU443" s="9"/>
      <c r="JPV443" s="9"/>
      <c r="JPW443" s="9"/>
      <c r="JPX443" s="9"/>
      <c r="JPY443" s="9"/>
      <c r="JPZ443" s="9"/>
      <c r="JQA443" s="9"/>
      <c r="JQB443" s="9"/>
      <c r="JQC443" s="9"/>
      <c r="JQD443" s="9"/>
      <c r="JQE443" s="9"/>
      <c r="JQF443" s="9"/>
      <c r="JQG443" s="9"/>
      <c r="JQH443" s="9"/>
      <c r="JQI443" s="9"/>
      <c r="JQJ443" s="9"/>
      <c r="JQK443" s="9"/>
      <c r="JQL443" s="9"/>
      <c r="JQM443" s="9"/>
      <c r="JQN443" s="9"/>
      <c r="JQO443" s="9"/>
      <c r="JQP443" s="9"/>
      <c r="JQQ443" s="9"/>
      <c r="JQR443" s="9"/>
      <c r="JQS443" s="9"/>
      <c r="JQT443" s="9"/>
      <c r="JQU443" s="9"/>
      <c r="JQV443" s="9"/>
      <c r="JQW443" s="9"/>
      <c r="JQX443" s="9"/>
      <c r="JQY443" s="9"/>
      <c r="JQZ443" s="9"/>
      <c r="JRA443" s="9"/>
      <c r="JRB443" s="9"/>
      <c r="JRC443" s="9"/>
      <c r="JRD443" s="9"/>
      <c r="JRE443" s="9"/>
      <c r="JRF443" s="9"/>
      <c r="JRG443" s="9"/>
      <c r="JRH443" s="9"/>
      <c r="JRI443" s="9"/>
      <c r="JRJ443" s="9"/>
      <c r="JRK443" s="9"/>
      <c r="JRL443" s="9"/>
      <c r="JRM443" s="9"/>
      <c r="JRN443" s="9"/>
      <c r="JRO443" s="9"/>
      <c r="JRP443" s="9"/>
      <c r="JRQ443" s="9"/>
      <c r="JRR443" s="9"/>
      <c r="JRS443" s="9"/>
      <c r="JRT443" s="9"/>
      <c r="JRU443" s="9"/>
      <c r="JRV443" s="9"/>
      <c r="JRW443" s="9"/>
      <c r="JRX443" s="9"/>
      <c r="JRY443" s="9"/>
      <c r="JRZ443" s="9"/>
      <c r="JSA443" s="9"/>
      <c r="JSB443" s="9"/>
      <c r="JSC443" s="9"/>
      <c r="JSD443" s="9"/>
      <c r="JSE443" s="9"/>
      <c r="JSF443" s="9"/>
      <c r="JSG443" s="9"/>
      <c r="JSH443" s="9"/>
      <c r="JSI443" s="9"/>
      <c r="JSJ443" s="9"/>
      <c r="JSK443" s="9"/>
      <c r="JSL443" s="9"/>
      <c r="JSM443" s="9"/>
      <c r="JSN443" s="9"/>
      <c r="JSO443" s="9"/>
      <c r="JSP443" s="9"/>
      <c r="JSQ443" s="9"/>
      <c r="JSR443" s="9"/>
      <c r="JSS443" s="9"/>
      <c r="JST443" s="9"/>
      <c r="JSU443" s="9"/>
      <c r="JSV443" s="9"/>
      <c r="JSW443" s="9"/>
      <c r="JSX443" s="9"/>
      <c r="JSY443" s="9"/>
      <c r="JSZ443" s="9"/>
      <c r="JTA443" s="9"/>
      <c r="JTB443" s="9"/>
      <c r="JTC443" s="9"/>
      <c r="JTD443" s="9"/>
      <c r="JTE443" s="9"/>
      <c r="JTF443" s="9"/>
      <c r="JTG443" s="9"/>
      <c r="JTH443" s="9"/>
      <c r="JTI443" s="9"/>
      <c r="JTJ443" s="9"/>
      <c r="JTK443" s="9"/>
      <c r="JTL443" s="9"/>
      <c r="JTM443" s="9"/>
      <c r="JTN443" s="9"/>
      <c r="JTO443" s="9"/>
      <c r="JTP443" s="9"/>
      <c r="JTQ443" s="9"/>
      <c r="JTR443" s="9"/>
      <c r="JTS443" s="9"/>
      <c r="JTT443" s="9"/>
      <c r="JTU443" s="9"/>
      <c r="JTV443" s="9"/>
      <c r="JTW443" s="9"/>
      <c r="JTX443" s="9"/>
      <c r="JTY443" s="9"/>
      <c r="JTZ443" s="9"/>
      <c r="JUA443" s="9"/>
      <c r="JUB443" s="9"/>
      <c r="JUC443" s="9"/>
      <c r="JUD443" s="9"/>
      <c r="JUE443" s="9"/>
      <c r="JUF443" s="9"/>
      <c r="JUG443" s="9"/>
      <c r="JUH443" s="9"/>
      <c r="JUI443" s="9"/>
      <c r="JUJ443" s="9"/>
      <c r="JUK443" s="9"/>
      <c r="JUL443" s="9"/>
      <c r="JUM443" s="9"/>
      <c r="JUN443" s="9"/>
      <c r="JUO443" s="9"/>
      <c r="JUP443" s="9"/>
      <c r="JUQ443" s="9"/>
      <c r="JUR443" s="9"/>
      <c r="JUS443" s="9"/>
      <c r="JUT443" s="9"/>
      <c r="JUU443" s="9"/>
      <c r="JUV443" s="9"/>
      <c r="JUW443" s="9"/>
      <c r="JUX443" s="9"/>
      <c r="JUY443" s="9"/>
      <c r="JUZ443" s="9"/>
      <c r="JVA443" s="9"/>
      <c r="JVB443" s="9"/>
      <c r="JVC443" s="9"/>
      <c r="JVD443" s="9"/>
      <c r="JVE443" s="9"/>
      <c r="JVF443" s="9"/>
      <c r="JVG443" s="9"/>
      <c r="JVH443" s="9"/>
      <c r="JVI443" s="9"/>
      <c r="JVJ443" s="9"/>
      <c r="JVK443" s="9"/>
      <c r="JVL443" s="9"/>
      <c r="JVM443" s="9"/>
      <c r="JVN443" s="9"/>
      <c r="JVO443" s="9"/>
      <c r="JVP443" s="9"/>
      <c r="JVQ443" s="9"/>
      <c r="JVR443" s="9"/>
      <c r="JVS443" s="9"/>
      <c r="JVT443" s="9"/>
      <c r="JVU443" s="9"/>
      <c r="JVV443" s="9"/>
      <c r="JVW443" s="9"/>
      <c r="JVX443" s="9"/>
      <c r="JVY443" s="9"/>
      <c r="JVZ443" s="9"/>
      <c r="JWA443" s="9"/>
      <c r="JWB443" s="9"/>
      <c r="JWC443" s="9"/>
      <c r="JWD443" s="9"/>
      <c r="JWE443" s="9"/>
      <c r="JWF443" s="9"/>
      <c r="JWG443" s="9"/>
      <c r="JWH443" s="9"/>
      <c r="JWI443" s="9"/>
      <c r="JWJ443" s="9"/>
      <c r="JWK443" s="9"/>
      <c r="JWL443" s="9"/>
      <c r="JWM443" s="9"/>
      <c r="JWN443" s="9"/>
      <c r="JWO443" s="9"/>
      <c r="JWP443" s="9"/>
      <c r="JWQ443" s="9"/>
      <c r="JWR443" s="9"/>
      <c r="JWS443" s="9"/>
      <c r="JWT443" s="9"/>
      <c r="JWU443" s="9"/>
      <c r="JWV443" s="9"/>
      <c r="JWW443" s="9"/>
      <c r="JWX443" s="9"/>
      <c r="JWY443" s="9"/>
      <c r="JWZ443" s="9"/>
      <c r="JXA443" s="9"/>
      <c r="JXB443" s="9"/>
      <c r="JXC443" s="9"/>
      <c r="JXD443" s="9"/>
      <c r="JXE443" s="9"/>
      <c r="JXF443" s="9"/>
      <c r="JXG443" s="9"/>
      <c r="JXH443" s="9"/>
      <c r="JXI443" s="9"/>
      <c r="JXJ443" s="9"/>
      <c r="JXK443" s="9"/>
      <c r="JXL443" s="9"/>
      <c r="JXM443" s="9"/>
      <c r="JXN443" s="9"/>
      <c r="JXO443" s="9"/>
      <c r="JXP443" s="9"/>
      <c r="JXQ443" s="9"/>
      <c r="JXR443" s="9"/>
      <c r="JXS443" s="9"/>
      <c r="JXT443" s="9"/>
      <c r="JXU443" s="9"/>
      <c r="JXV443" s="9"/>
      <c r="JXW443" s="9"/>
      <c r="JXX443" s="9"/>
      <c r="JXY443" s="9"/>
      <c r="JXZ443" s="9"/>
      <c r="JYA443" s="9"/>
      <c r="JYB443" s="9"/>
      <c r="JYC443" s="9"/>
      <c r="JYD443" s="9"/>
      <c r="JYE443" s="9"/>
      <c r="JYF443" s="9"/>
      <c r="JYG443" s="9"/>
      <c r="JYH443" s="9"/>
      <c r="JYI443" s="9"/>
      <c r="JYJ443" s="9"/>
      <c r="JYK443" s="9"/>
      <c r="JYL443" s="9"/>
      <c r="JYM443" s="9"/>
      <c r="JYN443" s="9"/>
      <c r="JYO443" s="9"/>
      <c r="JYP443" s="9"/>
      <c r="JYQ443" s="9"/>
      <c r="JYR443" s="9"/>
      <c r="JYS443" s="9"/>
      <c r="JYT443" s="9"/>
      <c r="JYU443" s="9"/>
      <c r="JYV443" s="9"/>
      <c r="JYW443" s="9"/>
      <c r="JYX443" s="9"/>
      <c r="JYY443" s="9"/>
      <c r="JYZ443" s="9"/>
      <c r="JZA443" s="9"/>
      <c r="JZB443" s="9"/>
      <c r="JZC443" s="9"/>
      <c r="JZD443" s="9"/>
      <c r="JZE443" s="9"/>
      <c r="JZF443" s="9"/>
      <c r="JZG443" s="9"/>
      <c r="JZH443" s="9"/>
      <c r="JZI443" s="9"/>
      <c r="JZJ443" s="9"/>
      <c r="JZK443" s="9"/>
      <c r="JZL443" s="9"/>
      <c r="JZM443" s="9"/>
      <c r="JZN443" s="9"/>
      <c r="JZO443" s="9"/>
      <c r="JZP443" s="9"/>
      <c r="JZQ443" s="9"/>
      <c r="JZR443" s="9"/>
      <c r="JZS443" s="9"/>
      <c r="JZT443" s="9"/>
      <c r="JZU443" s="9"/>
      <c r="JZV443" s="9"/>
      <c r="JZW443" s="9"/>
      <c r="JZX443" s="9"/>
      <c r="JZY443" s="9"/>
      <c r="JZZ443" s="9"/>
      <c r="KAA443" s="9"/>
      <c r="KAB443" s="9"/>
      <c r="KAC443" s="9"/>
      <c r="KAD443" s="9"/>
      <c r="KAE443" s="9"/>
      <c r="KAF443" s="9"/>
      <c r="KAG443" s="9"/>
      <c r="KAH443" s="9"/>
      <c r="KAI443" s="9"/>
      <c r="KAJ443" s="9"/>
      <c r="KAK443" s="9"/>
      <c r="KAL443" s="9"/>
      <c r="KAM443" s="9"/>
      <c r="KAN443" s="9"/>
      <c r="KAO443" s="9"/>
      <c r="KAP443" s="9"/>
      <c r="KAQ443" s="9"/>
      <c r="KAR443" s="9"/>
      <c r="KAS443" s="9"/>
      <c r="KAT443" s="9"/>
      <c r="KAU443" s="9"/>
      <c r="KAV443" s="9"/>
      <c r="KAW443" s="9"/>
      <c r="KAX443" s="9"/>
      <c r="KAY443" s="9"/>
      <c r="KAZ443" s="9"/>
      <c r="KBA443" s="9"/>
      <c r="KBB443" s="9"/>
      <c r="KBC443" s="9"/>
      <c r="KBD443" s="9"/>
      <c r="KBE443" s="9"/>
      <c r="KBF443" s="9"/>
      <c r="KBG443" s="9"/>
      <c r="KBH443" s="9"/>
      <c r="KBI443" s="9"/>
      <c r="KBJ443" s="9"/>
      <c r="KBK443" s="9"/>
      <c r="KBL443" s="9"/>
      <c r="KBM443" s="9"/>
      <c r="KBN443" s="9"/>
      <c r="KBO443" s="9"/>
      <c r="KBP443" s="9"/>
      <c r="KBQ443" s="9"/>
      <c r="KBR443" s="9"/>
      <c r="KBS443" s="9"/>
      <c r="KBT443" s="9"/>
      <c r="KBU443" s="9"/>
      <c r="KBV443" s="9"/>
      <c r="KBW443" s="9"/>
      <c r="KBX443" s="9"/>
      <c r="KBY443" s="9"/>
      <c r="KBZ443" s="9"/>
      <c r="KCA443" s="9"/>
      <c r="KCB443" s="9"/>
      <c r="KCC443" s="9"/>
      <c r="KCD443" s="9"/>
      <c r="KCE443" s="9"/>
      <c r="KCF443" s="9"/>
      <c r="KCG443" s="9"/>
      <c r="KCH443" s="9"/>
      <c r="KCI443" s="9"/>
      <c r="KCJ443" s="9"/>
      <c r="KCK443" s="9"/>
      <c r="KCL443" s="9"/>
      <c r="KCM443" s="9"/>
      <c r="KCN443" s="9"/>
      <c r="KCO443" s="9"/>
      <c r="KCP443" s="9"/>
      <c r="KCQ443" s="9"/>
      <c r="KCR443" s="9"/>
      <c r="KCS443" s="9"/>
      <c r="KCT443" s="9"/>
      <c r="KCU443" s="9"/>
      <c r="KCV443" s="9"/>
      <c r="KCW443" s="9"/>
      <c r="KCX443" s="9"/>
      <c r="KCY443" s="9"/>
      <c r="KCZ443" s="9"/>
      <c r="KDA443" s="9"/>
      <c r="KDB443" s="9"/>
      <c r="KDC443" s="9"/>
      <c r="KDD443" s="9"/>
      <c r="KDE443" s="9"/>
      <c r="KDF443" s="9"/>
      <c r="KDG443" s="9"/>
      <c r="KDH443" s="9"/>
      <c r="KDI443" s="9"/>
      <c r="KDJ443" s="9"/>
      <c r="KDK443" s="9"/>
      <c r="KDL443" s="9"/>
      <c r="KDM443" s="9"/>
      <c r="KDN443" s="9"/>
      <c r="KDO443" s="9"/>
      <c r="KDP443" s="9"/>
      <c r="KDQ443" s="9"/>
      <c r="KDR443" s="9"/>
      <c r="KDS443" s="9"/>
      <c r="KDT443" s="9"/>
      <c r="KDU443" s="9"/>
      <c r="KDV443" s="9"/>
      <c r="KDW443" s="9"/>
      <c r="KDX443" s="9"/>
      <c r="KDY443" s="9"/>
      <c r="KDZ443" s="9"/>
      <c r="KEA443" s="9"/>
      <c r="KEB443" s="9"/>
      <c r="KEC443" s="9"/>
      <c r="KED443" s="9"/>
      <c r="KEE443" s="9"/>
      <c r="KEF443" s="9"/>
      <c r="KEG443" s="9"/>
      <c r="KEH443" s="9"/>
      <c r="KEI443" s="9"/>
      <c r="KEJ443" s="9"/>
      <c r="KEK443" s="9"/>
      <c r="KEL443" s="9"/>
      <c r="KEM443" s="9"/>
      <c r="KEN443" s="9"/>
      <c r="KEO443" s="9"/>
      <c r="KEP443" s="9"/>
      <c r="KEQ443" s="9"/>
      <c r="KER443" s="9"/>
      <c r="KES443" s="9"/>
      <c r="KET443" s="9"/>
      <c r="KEU443" s="9"/>
      <c r="KEV443" s="9"/>
      <c r="KEW443" s="9"/>
      <c r="KEX443" s="9"/>
      <c r="KEY443" s="9"/>
      <c r="KEZ443" s="9"/>
      <c r="KFA443" s="9"/>
      <c r="KFB443" s="9"/>
      <c r="KFC443" s="9"/>
      <c r="KFD443" s="9"/>
      <c r="KFE443" s="9"/>
      <c r="KFF443" s="9"/>
      <c r="KFG443" s="9"/>
      <c r="KFH443" s="9"/>
      <c r="KFI443" s="9"/>
      <c r="KFJ443" s="9"/>
      <c r="KFK443" s="9"/>
      <c r="KFL443" s="9"/>
      <c r="KFM443" s="9"/>
      <c r="KFN443" s="9"/>
      <c r="KFO443" s="9"/>
      <c r="KFP443" s="9"/>
      <c r="KFQ443" s="9"/>
      <c r="KFR443" s="9"/>
      <c r="KFS443" s="9"/>
      <c r="KFT443" s="9"/>
      <c r="KFU443" s="9"/>
      <c r="KFV443" s="9"/>
      <c r="KFW443" s="9"/>
      <c r="KFX443" s="9"/>
      <c r="KFY443" s="9"/>
      <c r="KFZ443" s="9"/>
      <c r="KGA443" s="9"/>
      <c r="KGB443" s="9"/>
      <c r="KGC443" s="9"/>
      <c r="KGD443" s="9"/>
      <c r="KGE443" s="9"/>
      <c r="KGF443" s="9"/>
      <c r="KGG443" s="9"/>
      <c r="KGH443" s="9"/>
      <c r="KGI443" s="9"/>
      <c r="KGJ443" s="9"/>
      <c r="KGK443" s="9"/>
      <c r="KGL443" s="9"/>
      <c r="KGM443" s="9"/>
      <c r="KGN443" s="9"/>
      <c r="KGO443" s="9"/>
      <c r="KGP443" s="9"/>
      <c r="KGQ443" s="9"/>
      <c r="KGR443" s="9"/>
      <c r="KGS443" s="9"/>
      <c r="KGT443" s="9"/>
      <c r="KGU443" s="9"/>
      <c r="KGV443" s="9"/>
      <c r="KGW443" s="9"/>
      <c r="KGX443" s="9"/>
      <c r="KGY443" s="9"/>
      <c r="KGZ443" s="9"/>
      <c r="KHA443" s="9"/>
      <c r="KHB443" s="9"/>
      <c r="KHC443" s="9"/>
      <c r="KHD443" s="9"/>
      <c r="KHE443" s="9"/>
      <c r="KHF443" s="9"/>
      <c r="KHG443" s="9"/>
      <c r="KHH443" s="9"/>
      <c r="KHI443" s="9"/>
      <c r="KHJ443" s="9"/>
      <c r="KHK443" s="9"/>
      <c r="KHL443" s="9"/>
      <c r="KHM443" s="9"/>
      <c r="KHN443" s="9"/>
      <c r="KHO443" s="9"/>
      <c r="KHP443" s="9"/>
      <c r="KHQ443" s="9"/>
      <c r="KHR443" s="9"/>
      <c r="KHS443" s="9"/>
      <c r="KHT443" s="9"/>
      <c r="KHU443" s="9"/>
      <c r="KHV443" s="9"/>
      <c r="KHW443" s="9"/>
      <c r="KHX443" s="9"/>
      <c r="KHY443" s="9"/>
      <c r="KHZ443" s="9"/>
      <c r="KIA443" s="9"/>
      <c r="KIB443" s="9"/>
      <c r="KIC443" s="9"/>
      <c r="KID443" s="9"/>
      <c r="KIE443" s="9"/>
      <c r="KIF443" s="9"/>
      <c r="KIG443" s="9"/>
      <c r="KIH443" s="9"/>
      <c r="KII443" s="9"/>
      <c r="KIJ443" s="9"/>
      <c r="KIK443" s="9"/>
      <c r="KIL443" s="9"/>
      <c r="KIM443" s="9"/>
      <c r="KIN443" s="9"/>
      <c r="KIO443" s="9"/>
      <c r="KIP443" s="9"/>
      <c r="KIQ443" s="9"/>
      <c r="KIR443" s="9"/>
      <c r="KIS443" s="9"/>
      <c r="KIT443" s="9"/>
      <c r="KIU443" s="9"/>
      <c r="KIV443" s="9"/>
      <c r="KIW443" s="9"/>
      <c r="KIX443" s="9"/>
      <c r="KIY443" s="9"/>
      <c r="KIZ443" s="9"/>
      <c r="KJA443" s="9"/>
      <c r="KJB443" s="9"/>
      <c r="KJC443" s="9"/>
      <c r="KJD443" s="9"/>
      <c r="KJE443" s="9"/>
      <c r="KJF443" s="9"/>
      <c r="KJG443" s="9"/>
      <c r="KJH443" s="9"/>
      <c r="KJI443" s="9"/>
      <c r="KJJ443" s="9"/>
      <c r="KJK443" s="9"/>
      <c r="KJL443" s="9"/>
      <c r="KJM443" s="9"/>
      <c r="KJN443" s="9"/>
      <c r="KJO443" s="9"/>
      <c r="KJP443" s="9"/>
      <c r="KJQ443" s="9"/>
      <c r="KJR443" s="9"/>
      <c r="KJS443" s="9"/>
      <c r="KJT443" s="9"/>
      <c r="KJU443" s="9"/>
      <c r="KJV443" s="9"/>
      <c r="KJW443" s="9"/>
      <c r="KJX443" s="9"/>
      <c r="KJY443" s="9"/>
      <c r="KJZ443" s="9"/>
      <c r="KKA443" s="9"/>
      <c r="KKB443" s="9"/>
      <c r="KKC443" s="9"/>
      <c r="KKD443" s="9"/>
      <c r="KKE443" s="9"/>
      <c r="KKF443" s="9"/>
      <c r="KKG443" s="9"/>
      <c r="KKH443" s="9"/>
      <c r="KKI443" s="9"/>
      <c r="KKJ443" s="9"/>
      <c r="KKK443" s="9"/>
      <c r="KKL443" s="9"/>
      <c r="KKM443" s="9"/>
      <c r="KKN443" s="9"/>
      <c r="KKO443" s="9"/>
      <c r="KKP443" s="9"/>
      <c r="KKQ443" s="9"/>
      <c r="KKR443" s="9"/>
      <c r="KKS443" s="9"/>
      <c r="KKT443" s="9"/>
      <c r="KKU443" s="9"/>
      <c r="KKV443" s="9"/>
      <c r="KKW443" s="9"/>
      <c r="KKX443" s="9"/>
      <c r="KKY443" s="9"/>
      <c r="KKZ443" s="9"/>
      <c r="KLA443" s="9"/>
      <c r="KLB443" s="9"/>
      <c r="KLC443" s="9"/>
      <c r="KLD443" s="9"/>
      <c r="KLE443" s="9"/>
      <c r="KLF443" s="9"/>
      <c r="KLG443" s="9"/>
      <c r="KLH443" s="9"/>
      <c r="KLI443" s="9"/>
      <c r="KLJ443" s="9"/>
      <c r="KLK443" s="9"/>
      <c r="KLL443" s="9"/>
      <c r="KLM443" s="9"/>
      <c r="KLN443" s="9"/>
      <c r="KLO443" s="9"/>
      <c r="KLP443" s="9"/>
      <c r="KLQ443" s="9"/>
      <c r="KLR443" s="9"/>
      <c r="KLS443" s="9"/>
      <c r="KLT443" s="9"/>
      <c r="KLU443" s="9"/>
      <c r="KLV443" s="9"/>
      <c r="KLW443" s="9"/>
      <c r="KLX443" s="9"/>
      <c r="KLY443" s="9"/>
      <c r="KLZ443" s="9"/>
      <c r="KMA443" s="9"/>
      <c r="KMB443" s="9"/>
      <c r="KMC443" s="9"/>
      <c r="KMD443" s="9"/>
      <c r="KME443" s="9"/>
      <c r="KMF443" s="9"/>
      <c r="KMG443" s="9"/>
      <c r="KMH443" s="9"/>
      <c r="KMI443" s="9"/>
      <c r="KMJ443" s="9"/>
      <c r="KMK443" s="9"/>
      <c r="KML443" s="9"/>
      <c r="KMM443" s="9"/>
      <c r="KMN443" s="9"/>
      <c r="KMO443" s="9"/>
      <c r="KMP443" s="9"/>
      <c r="KMQ443" s="9"/>
      <c r="KMR443" s="9"/>
      <c r="KMS443" s="9"/>
      <c r="KMT443" s="9"/>
      <c r="KMU443" s="9"/>
      <c r="KMV443" s="9"/>
      <c r="KMW443" s="9"/>
      <c r="KMX443" s="9"/>
      <c r="KMY443" s="9"/>
      <c r="KMZ443" s="9"/>
      <c r="KNA443" s="9"/>
      <c r="KNB443" s="9"/>
      <c r="KNC443" s="9"/>
      <c r="KND443" s="9"/>
      <c r="KNE443" s="9"/>
      <c r="KNF443" s="9"/>
      <c r="KNG443" s="9"/>
      <c r="KNH443" s="9"/>
      <c r="KNI443" s="9"/>
      <c r="KNJ443" s="9"/>
      <c r="KNK443" s="9"/>
      <c r="KNL443" s="9"/>
      <c r="KNM443" s="9"/>
      <c r="KNN443" s="9"/>
      <c r="KNO443" s="9"/>
      <c r="KNP443" s="9"/>
      <c r="KNQ443" s="9"/>
      <c r="KNR443" s="9"/>
      <c r="KNS443" s="9"/>
      <c r="KNT443" s="9"/>
      <c r="KNU443" s="9"/>
      <c r="KNV443" s="9"/>
      <c r="KNW443" s="9"/>
      <c r="KNX443" s="9"/>
      <c r="KNY443" s="9"/>
      <c r="KNZ443" s="9"/>
      <c r="KOA443" s="9"/>
      <c r="KOB443" s="9"/>
      <c r="KOC443" s="9"/>
      <c r="KOD443" s="9"/>
      <c r="KOE443" s="9"/>
      <c r="KOF443" s="9"/>
      <c r="KOG443" s="9"/>
      <c r="KOH443" s="9"/>
      <c r="KOI443" s="9"/>
      <c r="KOJ443" s="9"/>
      <c r="KOK443" s="9"/>
      <c r="KOL443" s="9"/>
      <c r="KOM443" s="9"/>
      <c r="KON443" s="9"/>
      <c r="KOO443" s="9"/>
      <c r="KOP443" s="9"/>
      <c r="KOQ443" s="9"/>
      <c r="KOR443" s="9"/>
      <c r="KOS443" s="9"/>
      <c r="KOT443" s="9"/>
      <c r="KOU443" s="9"/>
      <c r="KOV443" s="9"/>
      <c r="KOW443" s="9"/>
      <c r="KOX443" s="9"/>
      <c r="KOY443" s="9"/>
      <c r="KOZ443" s="9"/>
      <c r="KPA443" s="9"/>
      <c r="KPB443" s="9"/>
      <c r="KPC443" s="9"/>
      <c r="KPD443" s="9"/>
      <c r="KPE443" s="9"/>
      <c r="KPF443" s="9"/>
      <c r="KPG443" s="9"/>
      <c r="KPH443" s="9"/>
      <c r="KPI443" s="9"/>
      <c r="KPJ443" s="9"/>
      <c r="KPK443" s="9"/>
      <c r="KPL443" s="9"/>
      <c r="KPM443" s="9"/>
      <c r="KPN443" s="9"/>
      <c r="KPO443" s="9"/>
      <c r="KPP443" s="9"/>
      <c r="KPQ443" s="9"/>
      <c r="KPR443" s="9"/>
      <c r="KPS443" s="9"/>
      <c r="KPT443" s="9"/>
      <c r="KPU443" s="9"/>
      <c r="KPV443" s="9"/>
      <c r="KPW443" s="9"/>
      <c r="KPX443" s="9"/>
      <c r="KPY443" s="9"/>
      <c r="KPZ443" s="9"/>
      <c r="KQA443" s="9"/>
      <c r="KQB443" s="9"/>
      <c r="KQC443" s="9"/>
      <c r="KQD443" s="9"/>
      <c r="KQE443" s="9"/>
      <c r="KQF443" s="9"/>
      <c r="KQG443" s="9"/>
      <c r="KQH443" s="9"/>
      <c r="KQI443" s="9"/>
      <c r="KQJ443" s="9"/>
      <c r="KQK443" s="9"/>
      <c r="KQL443" s="9"/>
      <c r="KQM443" s="9"/>
      <c r="KQN443" s="9"/>
      <c r="KQO443" s="9"/>
      <c r="KQP443" s="9"/>
      <c r="KQQ443" s="9"/>
      <c r="KQR443" s="9"/>
      <c r="KQS443" s="9"/>
      <c r="KQT443" s="9"/>
      <c r="KQU443" s="9"/>
      <c r="KQV443" s="9"/>
      <c r="KQW443" s="9"/>
      <c r="KQX443" s="9"/>
      <c r="KQY443" s="9"/>
      <c r="KQZ443" s="9"/>
      <c r="KRA443" s="9"/>
      <c r="KRB443" s="9"/>
      <c r="KRC443" s="9"/>
      <c r="KRD443" s="9"/>
      <c r="KRE443" s="9"/>
      <c r="KRF443" s="9"/>
      <c r="KRG443" s="9"/>
      <c r="KRH443" s="9"/>
      <c r="KRI443" s="9"/>
      <c r="KRJ443" s="9"/>
      <c r="KRK443" s="9"/>
      <c r="KRL443" s="9"/>
      <c r="KRM443" s="9"/>
      <c r="KRN443" s="9"/>
      <c r="KRO443" s="9"/>
      <c r="KRP443" s="9"/>
      <c r="KRQ443" s="9"/>
      <c r="KRR443" s="9"/>
      <c r="KRS443" s="9"/>
      <c r="KRT443" s="9"/>
      <c r="KRU443" s="9"/>
      <c r="KRV443" s="9"/>
      <c r="KRW443" s="9"/>
      <c r="KRX443" s="9"/>
      <c r="KRY443" s="9"/>
      <c r="KRZ443" s="9"/>
      <c r="KSA443" s="9"/>
      <c r="KSB443" s="9"/>
      <c r="KSC443" s="9"/>
      <c r="KSD443" s="9"/>
      <c r="KSE443" s="9"/>
      <c r="KSF443" s="9"/>
      <c r="KSG443" s="9"/>
      <c r="KSH443" s="9"/>
      <c r="KSI443" s="9"/>
      <c r="KSJ443" s="9"/>
      <c r="KSK443" s="9"/>
      <c r="KSL443" s="9"/>
      <c r="KSM443" s="9"/>
      <c r="KSN443" s="9"/>
      <c r="KSO443" s="9"/>
      <c r="KSP443" s="9"/>
      <c r="KSQ443" s="9"/>
      <c r="KSR443" s="9"/>
      <c r="KSS443" s="9"/>
      <c r="KST443" s="9"/>
      <c r="KSU443" s="9"/>
      <c r="KSV443" s="9"/>
      <c r="KSW443" s="9"/>
      <c r="KSX443" s="9"/>
      <c r="KSY443" s="9"/>
      <c r="KSZ443" s="9"/>
      <c r="KTA443" s="9"/>
      <c r="KTB443" s="9"/>
      <c r="KTC443" s="9"/>
      <c r="KTD443" s="9"/>
      <c r="KTE443" s="9"/>
      <c r="KTF443" s="9"/>
      <c r="KTG443" s="9"/>
      <c r="KTH443" s="9"/>
      <c r="KTI443" s="9"/>
      <c r="KTJ443" s="9"/>
      <c r="KTK443" s="9"/>
      <c r="KTL443" s="9"/>
      <c r="KTM443" s="9"/>
      <c r="KTN443" s="9"/>
      <c r="KTO443" s="9"/>
      <c r="KTP443" s="9"/>
      <c r="KTQ443" s="9"/>
      <c r="KTR443" s="9"/>
      <c r="KTS443" s="9"/>
      <c r="KTT443" s="9"/>
      <c r="KTU443" s="9"/>
      <c r="KTV443" s="9"/>
      <c r="KTW443" s="9"/>
      <c r="KTX443" s="9"/>
      <c r="KTY443" s="9"/>
      <c r="KTZ443" s="9"/>
      <c r="KUA443" s="9"/>
      <c r="KUB443" s="9"/>
      <c r="KUC443" s="9"/>
      <c r="KUD443" s="9"/>
      <c r="KUE443" s="9"/>
      <c r="KUF443" s="9"/>
      <c r="KUG443" s="9"/>
      <c r="KUH443" s="9"/>
      <c r="KUI443" s="9"/>
      <c r="KUJ443" s="9"/>
      <c r="KUK443" s="9"/>
      <c r="KUL443" s="9"/>
      <c r="KUM443" s="9"/>
      <c r="KUN443" s="9"/>
      <c r="KUO443" s="9"/>
      <c r="KUP443" s="9"/>
      <c r="KUQ443" s="9"/>
      <c r="KUR443" s="9"/>
      <c r="KUS443" s="9"/>
      <c r="KUT443" s="9"/>
      <c r="KUU443" s="9"/>
      <c r="KUV443" s="9"/>
      <c r="KUW443" s="9"/>
      <c r="KUX443" s="9"/>
      <c r="KUY443" s="9"/>
      <c r="KUZ443" s="9"/>
      <c r="KVA443" s="9"/>
      <c r="KVB443" s="9"/>
      <c r="KVC443" s="9"/>
      <c r="KVD443" s="9"/>
      <c r="KVE443" s="9"/>
      <c r="KVF443" s="9"/>
      <c r="KVG443" s="9"/>
      <c r="KVH443" s="9"/>
      <c r="KVI443" s="9"/>
      <c r="KVJ443" s="9"/>
      <c r="KVK443" s="9"/>
      <c r="KVL443" s="9"/>
      <c r="KVM443" s="9"/>
      <c r="KVN443" s="9"/>
      <c r="KVO443" s="9"/>
      <c r="KVP443" s="9"/>
      <c r="KVQ443" s="9"/>
      <c r="KVR443" s="9"/>
      <c r="KVS443" s="9"/>
      <c r="KVT443" s="9"/>
      <c r="KVU443" s="9"/>
      <c r="KVV443" s="9"/>
      <c r="KVW443" s="9"/>
      <c r="KVX443" s="9"/>
      <c r="KVY443" s="9"/>
      <c r="KVZ443" s="9"/>
      <c r="KWA443" s="9"/>
      <c r="KWB443" s="9"/>
      <c r="KWC443" s="9"/>
      <c r="KWD443" s="9"/>
      <c r="KWE443" s="9"/>
      <c r="KWF443" s="9"/>
      <c r="KWG443" s="9"/>
      <c r="KWH443" s="9"/>
      <c r="KWI443" s="9"/>
      <c r="KWJ443" s="9"/>
      <c r="KWK443" s="9"/>
      <c r="KWL443" s="9"/>
      <c r="KWM443" s="9"/>
      <c r="KWN443" s="9"/>
      <c r="KWO443" s="9"/>
      <c r="KWP443" s="9"/>
      <c r="KWQ443" s="9"/>
      <c r="KWR443" s="9"/>
      <c r="KWS443" s="9"/>
      <c r="KWT443" s="9"/>
      <c r="KWU443" s="9"/>
      <c r="KWV443" s="9"/>
      <c r="KWW443" s="9"/>
      <c r="KWX443" s="9"/>
      <c r="KWY443" s="9"/>
      <c r="KWZ443" s="9"/>
      <c r="KXA443" s="9"/>
      <c r="KXB443" s="9"/>
      <c r="KXC443" s="9"/>
      <c r="KXD443" s="9"/>
      <c r="KXE443" s="9"/>
      <c r="KXF443" s="9"/>
      <c r="KXG443" s="9"/>
      <c r="KXH443" s="9"/>
      <c r="KXI443" s="9"/>
      <c r="KXJ443" s="9"/>
      <c r="KXK443" s="9"/>
      <c r="KXL443" s="9"/>
      <c r="KXM443" s="9"/>
      <c r="KXN443" s="9"/>
      <c r="KXO443" s="9"/>
      <c r="KXP443" s="9"/>
      <c r="KXQ443" s="9"/>
      <c r="KXR443" s="9"/>
      <c r="KXS443" s="9"/>
      <c r="KXT443" s="9"/>
      <c r="KXU443" s="9"/>
      <c r="KXV443" s="9"/>
      <c r="KXW443" s="9"/>
      <c r="KXX443" s="9"/>
      <c r="KXY443" s="9"/>
      <c r="KXZ443" s="9"/>
      <c r="KYA443" s="9"/>
      <c r="KYB443" s="9"/>
      <c r="KYC443" s="9"/>
      <c r="KYD443" s="9"/>
      <c r="KYE443" s="9"/>
      <c r="KYF443" s="9"/>
      <c r="KYG443" s="9"/>
      <c r="KYH443" s="9"/>
      <c r="KYI443" s="9"/>
      <c r="KYJ443" s="9"/>
      <c r="KYK443" s="9"/>
      <c r="KYL443" s="9"/>
      <c r="KYM443" s="9"/>
      <c r="KYN443" s="9"/>
      <c r="KYO443" s="9"/>
      <c r="KYP443" s="9"/>
      <c r="KYQ443" s="9"/>
      <c r="KYR443" s="9"/>
      <c r="KYS443" s="9"/>
      <c r="KYT443" s="9"/>
      <c r="KYU443" s="9"/>
      <c r="KYV443" s="9"/>
      <c r="KYW443" s="9"/>
      <c r="KYX443" s="9"/>
      <c r="KYY443" s="9"/>
      <c r="KYZ443" s="9"/>
      <c r="KZA443" s="9"/>
      <c r="KZB443" s="9"/>
      <c r="KZC443" s="9"/>
      <c r="KZD443" s="9"/>
      <c r="KZE443" s="9"/>
      <c r="KZF443" s="9"/>
      <c r="KZG443" s="9"/>
      <c r="KZH443" s="9"/>
      <c r="KZI443" s="9"/>
      <c r="KZJ443" s="9"/>
      <c r="KZK443" s="9"/>
      <c r="KZL443" s="9"/>
      <c r="KZM443" s="9"/>
      <c r="KZN443" s="9"/>
      <c r="KZO443" s="9"/>
      <c r="KZP443" s="9"/>
      <c r="KZQ443" s="9"/>
      <c r="KZR443" s="9"/>
      <c r="KZS443" s="9"/>
      <c r="KZT443" s="9"/>
      <c r="KZU443" s="9"/>
      <c r="KZV443" s="9"/>
      <c r="KZW443" s="9"/>
      <c r="KZX443" s="9"/>
      <c r="KZY443" s="9"/>
      <c r="KZZ443" s="9"/>
      <c r="LAA443" s="9"/>
      <c r="LAB443" s="9"/>
      <c r="LAC443" s="9"/>
      <c r="LAD443" s="9"/>
      <c r="LAE443" s="9"/>
      <c r="LAF443" s="9"/>
      <c r="LAG443" s="9"/>
      <c r="LAH443" s="9"/>
      <c r="LAI443" s="9"/>
      <c r="LAJ443" s="9"/>
      <c r="LAK443" s="9"/>
      <c r="LAL443" s="9"/>
      <c r="LAM443" s="9"/>
      <c r="LAN443" s="9"/>
      <c r="LAO443" s="9"/>
      <c r="LAP443" s="9"/>
      <c r="LAQ443" s="9"/>
      <c r="LAR443" s="9"/>
      <c r="LAS443" s="9"/>
      <c r="LAT443" s="9"/>
      <c r="LAU443" s="9"/>
      <c r="LAV443" s="9"/>
      <c r="LAW443" s="9"/>
      <c r="LAX443" s="9"/>
      <c r="LAY443" s="9"/>
      <c r="LAZ443" s="9"/>
      <c r="LBA443" s="9"/>
      <c r="LBB443" s="9"/>
      <c r="LBC443" s="9"/>
      <c r="LBD443" s="9"/>
      <c r="LBE443" s="9"/>
      <c r="LBF443" s="9"/>
      <c r="LBG443" s="9"/>
      <c r="LBH443" s="9"/>
      <c r="LBI443" s="9"/>
      <c r="LBJ443" s="9"/>
      <c r="LBK443" s="9"/>
      <c r="LBL443" s="9"/>
      <c r="LBM443" s="9"/>
      <c r="LBN443" s="9"/>
      <c r="LBO443" s="9"/>
      <c r="LBP443" s="9"/>
      <c r="LBQ443" s="9"/>
      <c r="LBR443" s="9"/>
      <c r="LBS443" s="9"/>
      <c r="LBT443" s="9"/>
      <c r="LBU443" s="9"/>
      <c r="LBV443" s="9"/>
      <c r="LBW443" s="9"/>
      <c r="LBX443" s="9"/>
      <c r="LBY443" s="9"/>
      <c r="LBZ443" s="9"/>
      <c r="LCA443" s="9"/>
      <c r="LCB443" s="9"/>
      <c r="LCC443" s="9"/>
      <c r="LCD443" s="9"/>
      <c r="LCE443" s="9"/>
      <c r="LCF443" s="9"/>
      <c r="LCG443" s="9"/>
      <c r="LCH443" s="9"/>
      <c r="LCI443" s="9"/>
      <c r="LCJ443" s="9"/>
      <c r="LCK443" s="9"/>
      <c r="LCL443" s="9"/>
      <c r="LCM443" s="9"/>
      <c r="LCN443" s="9"/>
      <c r="LCO443" s="9"/>
      <c r="LCP443" s="9"/>
      <c r="LCQ443" s="9"/>
      <c r="LCR443" s="9"/>
      <c r="LCS443" s="9"/>
      <c r="LCT443" s="9"/>
      <c r="LCU443" s="9"/>
      <c r="LCV443" s="9"/>
      <c r="LCW443" s="9"/>
      <c r="LCX443" s="9"/>
      <c r="LCY443" s="9"/>
      <c r="LCZ443" s="9"/>
      <c r="LDA443" s="9"/>
      <c r="LDB443" s="9"/>
      <c r="LDC443" s="9"/>
      <c r="LDD443" s="9"/>
      <c r="LDE443" s="9"/>
      <c r="LDF443" s="9"/>
      <c r="LDG443" s="9"/>
      <c r="LDH443" s="9"/>
      <c r="LDI443" s="9"/>
      <c r="LDJ443" s="9"/>
      <c r="LDK443" s="9"/>
      <c r="LDL443" s="9"/>
      <c r="LDM443" s="9"/>
      <c r="LDN443" s="9"/>
      <c r="LDO443" s="9"/>
      <c r="LDP443" s="9"/>
      <c r="LDQ443" s="9"/>
      <c r="LDR443" s="9"/>
      <c r="LDS443" s="9"/>
      <c r="LDT443" s="9"/>
      <c r="LDU443" s="9"/>
      <c r="LDV443" s="9"/>
      <c r="LDW443" s="9"/>
      <c r="LDX443" s="9"/>
      <c r="LDY443" s="9"/>
      <c r="LDZ443" s="9"/>
      <c r="LEA443" s="9"/>
      <c r="LEB443" s="9"/>
      <c r="LEC443" s="9"/>
      <c r="LED443" s="9"/>
      <c r="LEE443" s="9"/>
      <c r="LEF443" s="9"/>
      <c r="LEG443" s="9"/>
      <c r="LEH443" s="9"/>
      <c r="LEI443" s="9"/>
      <c r="LEJ443" s="9"/>
      <c r="LEK443" s="9"/>
      <c r="LEL443" s="9"/>
      <c r="LEM443" s="9"/>
      <c r="LEN443" s="9"/>
      <c r="LEO443" s="9"/>
      <c r="LEP443" s="9"/>
      <c r="LEQ443" s="9"/>
      <c r="LER443" s="9"/>
      <c r="LES443" s="9"/>
      <c r="LET443" s="9"/>
      <c r="LEU443" s="9"/>
      <c r="LEV443" s="9"/>
      <c r="LEW443" s="9"/>
      <c r="LEX443" s="9"/>
      <c r="LEY443" s="9"/>
      <c r="LEZ443" s="9"/>
      <c r="LFA443" s="9"/>
      <c r="LFB443" s="9"/>
      <c r="LFC443" s="9"/>
      <c r="LFD443" s="9"/>
      <c r="LFE443" s="9"/>
      <c r="LFF443" s="9"/>
      <c r="LFG443" s="9"/>
      <c r="LFH443" s="9"/>
      <c r="LFI443" s="9"/>
      <c r="LFJ443" s="9"/>
      <c r="LFK443" s="9"/>
      <c r="LFL443" s="9"/>
      <c r="LFM443" s="9"/>
      <c r="LFN443" s="9"/>
      <c r="LFO443" s="9"/>
      <c r="LFP443" s="9"/>
      <c r="LFQ443" s="9"/>
      <c r="LFR443" s="9"/>
      <c r="LFS443" s="9"/>
      <c r="LFT443" s="9"/>
      <c r="LFU443" s="9"/>
      <c r="LFV443" s="9"/>
      <c r="LFW443" s="9"/>
      <c r="LFX443" s="9"/>
      <c r="LFY443" s="9"/>
      <c r="LFZ443" s="9"/>
      <c r="LGA443" s="9"/>
      <c r="LGB443" s="9"/>
      <c r="LGC443" s="9"/>
      <c r="LGD443" s="9"/>
      <c r="LGE443" s="9"/>
      <c r="LGF443" s="9"/>
      <c r="LGG443" s="9"/>
      <c r="LGH443" s="9"/>
      <c r="LGI443" s="9"/>
      <c r="LGJ443" s="9"/>
      <c r="LGK443" s="9"/>
      <c r="LGL443" s="9"/>
      <c r="LGM443" s="9"/>
      <c r="LGN443" s="9"/>
      <c r="LGO443" s="9"/>
      <c r="LGP443" s="9"/>
      <c r="LGQ443" s="9"/>
      <c r="LGR443" s="9"/>
      <c r="LGS443" s="9"/>
      <c r="LGT443" s="9"/>
      <c r="LGU443" s="9"/>
      <c r="LGV443" s="9"/>
      <c r="LGW443" s="9"/>
      <c r="LGX443" s="9"/>
      <c r="LGY443" s="9"/>
      <c r="LGZ443" s="9"/>
      <c r="LHA443" s="9"/>
      <c r="LHB443" s="9"/>
      <c r="LHC443" s="9"/>
      <c r="LHD443" s="9"/>
      <c r="LHE443" s="9"/>
      <c r="LHF443" s="9"/>
      <c r="LHG443" s="9"/>
      <c r="LHH443" s="9"/>
      <c r="LHI443" s="9"/>
      <c r="LHJ443" s="9"/>
      <c r="LHK443" s="9"/>
      <c r="LHL443" s="9"/>
      <c r="LHM443" s="9"/>
      <c r="LHN443" s="9"/>
      <c r="LHO443" s="9"/>
      <c r="LHP443" s="9"/>
      <c r="LHQ443" s="9"/>
      <c r="LHR443" s="9"/>
      <c r="LHS443" s="9"/>
      <c r="LHT443" s="9"/>
      <c r="LHU443" s="9"/>
      <c r="LHV443" s="9"/>
      <c r="LHW443" s="9"/>
      <c r="LHX443" s="9"/>
      <c r="LHY443" s="9"/>
      <c r="LHZ443" s="9"/>
      <c r="LIA443" s="9"/>
      <c r="LIB443" s="9"/>
      <c r="LIC443" s="9"/>
      <c r="LID443" s="9"/>
      <c r="LIE443" s="9"/>
      <c r="LIF443" s="9"/>
      <c r="LIG443" s="9"/>
      <c r="LIH443" s="9"/>
      <c r="LII443" s="9"/>
      <c r="LIJ443" s="9"/>
      <c r="LIK443" s="9"/>
      <c r="LIL443" s="9"/>
      <c r="LIM443" s="9"/>
      <c r="LIN443" s="9"/>
      <c r="LIO443" s="9"/>
      <c r="LIP443" s="9"/>
      <c r="LIQ443" s="9"/>
      <c r="LIR443" s="9"/>
      <c r="LIS443" s="9"/>
      <c r="LIT443" s="9"/>
      <c r="LIU443" s="9"/>
      <c r="LIV443" s="9"/>
      <c r="LIW443" s="9"/>
      <c r="LIX443" s="9"/>
      <c r="LIY443" s="9"/>
      <c r="LIZ443" s="9"/>
      <c r="LJA443" s="9"/>
      <c r="LJB443" s="9"/>
      <c r="LJC443" s="9"/>
      <c r="LJD443" s="9"/>
      <c r="LJE443" s="9"/>
      <c r="LJF443" s="9"/>
      <c r="LJG443" s="9"/>
      <c r="LJH443" s="9"/>
      <c r="LJI443" s="9"/>
      <c r="LJJ443" s="9"/>
      <c r="LJK443" s="9"/>
      <c r="LJL443" s="9"/>
      <c r="LJM443" s="9"/>
      <c r="LJN443" s="9"/>
      <c r="LJO443" s="9"/>
      <c r="LJP443" s="9"/>
      <c r="LJQ443" s="9"/>
      <c r="LJR443" s="9"/>
      <c r="LJS443" s="9"/>
      <c r="LJT443" s="9"/>
      <c r="LJU443" s="9"/>
      <c r="LJV443" s="9"/>
      <c r="LJW443" s="9"/>
      <c r="LJX443" s="9"/>
      <c r="LJY443" s="9"/>
      <c r="LJZ443" s="9"/>
      <c r="LKA443" s="9"/>
      <c r="LKB443" s="9"/>
      <c r="LKC443" s="9"/>
      <c r="LKD443" s="9"/>
      <c r="LKE443" s="9"/>
      <c r="LKF443" s="9"/>
      <c r="LKG443" s="9"/>
      <c r="LKH443" s="9"/>
      <c r="LKI443" s="9"/>
      <c r="LKJ443" s="9"/>
      <c r="LKK443" s="9"/>
      <c r="LKL443" s="9"/>
      <c r="LKM443" s="9"/>
      <c r="LKN443" s="9"/>
      <c r="LKO443" s="9"/>
      <c r="LKP443" s="9"/>
      <c r="LKQ443" s="9"/>
      <c r="LKR443" s="9"/>
      <c r="LKS443" s="9"/>
      <c r="LKT443" s="9"/>
      <c r="LKU443" s="9"/>
      <c r="LKV443" s="9"/>
      <c r="LKW443" s="9"/>
      <c r="LKX443" s="9"/>
      <c r="LKY443" s="9"/>
      <c r="LKZ443" s="9"/>
      <c r="LLA443" s="9"/>
      <c r="LLB443" s="9"/>
      <c r="LLC443" s="9"/>
      <c r="LLD443" s="9"/>
      <c r="LLE443" s="9"/>
      <c r="LLF443" s="9"/>
      <c r="LLG443" s="9"/>
      <c r="LLH443" s="9"/>
      <c r="LLI443" s="9"/>
      <c r="LLJ443" s="9"/>
      <c r="LLK443" s="9"/>
      <c r="LLL443" s="9"/>
      <c r="LLM443" s="9"/>
      <c r="LLN443" s="9"/>
      <c r="LLO443" s="9"/>
      <c r="LLP443" s="9"/>
      <c r="LLQ443" s="9"/>
      <c r="LLR443" s="9"/>
      <c r="LLS443" s="9"/>
      <c r="LLT443" s="9"/>
      <c r="LLU443" s="9"/>
      <c r="LLV443" s="9"/>
      <c r="LLW443" s="9"/>
      <c r="LLX443" s="9"/>
      <c r="LLY443" s="9"/>
      <c r="LLZ443" s="9"/>
      <c r="LMA443" s="9"/>
      <c r="LMB443" s="9"/>
      <c r="LMC443" s="9"/>
      <c r="LMD443" s="9"/>
      <c r="LME443" s="9"/>
      <c r="LMF443" s="9"/>
      <c r="LMG443" s="9"/>
      <c r="LMH443" s="9"/>
      <c r="LMI443" s="9"/>
      <c r="LMJ443" s="9"/>
      <c r="LMK443" s="9"/>
      <c r="LML443" s="9"/>
      <c r="LMM443" s="9"/>
      <c r="LMN443" s="9"/>
      <c r="LMO443" s="9"/>
      <c r="LMP443" s="9"/>
      <c r="LMQ443" s="9"/>
      <c r="LMR443" s="9"/>
      <c r="LMS443" s="9"/>
      <c r="LMT443" s="9"/>
      <c r="LMU443" s="9"/>
      <c r="LMV443" s="9"/>
      <c r="LMW443" s="9"/>
      <c r="LMX443" s="9"/>
      <c r="LMY443" s="9"/>
      <c r="LMZ443" s="9"/>
      <c r="LNA443" s="9"/>
      <c r="LNB443" s="9"/>
      <c r="LNC443" s="9"/>
      <c r="LND443" s="9"/>
      <c r="LNE443" s="9"/>
      <c r="LNF443" s="9"/>
      <c r="LNG443" s="9"/>
      <c r="LNH443" s="9"/>
      <c r="LNI443" s="9"/>
      <c r="LNJ443" s="9"/>
      <c r="LNK443" s="9"/>
      <c r="LNL443" s="9"/>
      <c r="LNM443" s="9"/>
      <c r="LNN443" s="9"/>
      <c r="LNO443" s="9"/>
      <c r="LNP443" s="9"/>
      <c r="LNQ443" s="9"/>
      <c r="LNR443" s="9"/>
      <c r="LNS443" s="9"/>
      <c r="LNT443" s="9"/>
      <c r="LNU443" s="9"/>
      <c r="LNV443" s="9"/>
      <c r="LNW443" s="9"/>
      <c r="LNX443" s="9"/>
      <c r="LNY443" s="9"/>
      <c r="LNZ443" s="9"/>
      <c r="LOA443" s="9"/>
      <c r="LOB443" s="9"/>
      <c r="LOC443" s="9"/>
      <c r="LOD443" s="9"/>
      <c r="LOE443" s="9"/>
      <c r="LOF443" s="9"/>
      <c r="LOG443" s="9"/>
      <c r="LOH443" s="9"/>
      <c r="LOI443" s="9"/>
      <c r="LOJ443" s="9"/>
      <c r="LOK443" s="9"/>
      <c r="LOL443" s="9"/>
      <c r="LOM443" s="9"/>
      <c r="LON443" s="9"/>
      <c r="LOO443" s="9"/>
      <c r="LOP443" s="9"/>
      <c r="LOQ443" s="9"/>
      <c r="LOR443" s="9"/>
      <c r="LOS443" s="9"/>
      <c r="LOT443" s="9"/>
      <c r="LOU443" s="9"/>
      <c r="LOV443" s="9"/>
      <c r="LOW443" s="9"/>
      <c r="LOX443" s="9"/>
      <c r="LOY443" s="9"/>
      <c r="LOZ443" s="9"/>
      <c r="LPA443" s="9"/>
      <c r="LPB443" s="9"/>
      <c r="LPC443" s="9"/>
      <c r="LPD443" s="9"/>
      <c r="LPE443" s="9"/>
      <c r="LPF443" s="9"/>
      <c r="LPG443" s="9"/>
      <c r="LPH443" s="9"/>
      <c r="LPI443" s="9"/>
      <c r="LPJ443" s="9"/>
      <c r="LPK443" s="9"/>
      <c r="LPL443" s="9"/>
      <c r="LPM443" s="9"/>
      <c r="LPN443" s="9"/>
      <c r="LPO443" s="9"/>
      <c r="LPP443" s="9"/>
      <c r="LPQ443" s="9"/>
      <c r="LPR443" s="9"/>
      <c r="LPS443" s="9"/>
      <c r="LPT443" s="9"/>
      <c r="LPU443" s="9"/>
      <c r="LPV443" s="9"/>
      <c r="LPW443" s="9"/>
      <c r="LPX443" s="9"/>
      <c r="LPY443" s="9"/>
      <c r="LPZ443" s="9"/>
      <c r="LQA443" s="9"/>
      <c r="LQB443" s="9"/>
      <c r="LQC443" s="9"/>
      <c r="LQD443" s="9"/>
      <c r="LQE443" s="9"/>
      <c r="LQF443" s="9"/>
      <c r="LQG443" s="9"/>
      <c r="LQH443" s="9"/>
      <c r="LQI443" s="9"/>
      <c r="LQJ443" s="9"/>
      <c r="LQK443" s="9"/>
      <c r="LQL443" s="9"/>
      <c r="LQM443" s="9"/>
      <c r="LQN443" s="9"/>
      <c r="LQO443" s="9"/>
      <c r="LQP443" s="9"/>
      <c r="LQQ443" s="9"/>
      <c r="LQR443" s="9"/>
      <c r="LQS443" s="9"/>
      <c r="LQT443" s="9"/>
      <c r="LQU443" s="9"/>
      <c r="LQV443" s="9"/>
      <c r="LQW443" s="9"/>
      <c r="LQX443" s="9"/>
      <c r="LQY443" s="9"/>
      <c r="LQZ443" s="9"/>
      <c r="LRA443" s="9"/>
      <c r="LRB443" s="9"/>
      <c r="LRC443" s="9"/>
      <c r="LRD443" s="9"/>
      <c r="LRE443" s="9"/>
      <c r="LRF443" s="9"/>
      <c r="LRG443" s="9"/>
      <c r="LRH443" s="9"/>
      <c r="LRI443" s="9"/>
      <c r="LRJ443" s="9"/>
      <c r="LRK443" s="9"/>
      <c r="LRL443" s="9"/>
      <c r="LRM443" s="9"/>
      <c r="LRN443" s="9"/>
      <c r="LRO443" s="9"/>
      <c r="LRP443" s="9"/>
      <c r="LRQ443" s="9"/>
      <c r="LRR443" s="9"/>
      <c r="LRS443" s="9"/>
      <c r="LRT443" s="9"/>
      <c r="LRU443" s="9"/>
      <c r="LRV443" s="9"/>
      <c r="LRW443" s="9"/>
      <c r="LRX443" s="9"/>
      <c r="LRY443" s="9"/>
      <c r="LRZ443" s="9"/>
      <c r="LSA443" s="9"/>
      <c r="LSB443" s="9"/>
      <c r="LSC443" s="9"/>
      <c r="LSD443" s="9"/>
      <c r="LSE443" s="9"/>
      <c r="LSF443" s="9"/>
      <c r="LSG443" s="9"/>
      <c r="LSH443" s="9"/>
      <c r="LSI443" s="9"/>
      <c r="LSJ443" s="9"/>
      <c r="LSK443" s="9"/>
      <c r="LSL443" s="9"/>
      <c r="LSM443" s="9"/>
      <c r="LSN443" s="9"/>
      <c r="LSO443" s="9"/>
      <c r="LSP443" s="9"/>
      <c r="LSQ443" s="9"/>
      <c r="LSR443" s="9"/>
      <c r="LSS443" s="9"/>
      <c r="LST443" s="9"/>
      <c r="LSU443" s="9"/>
      <c r="LSV443" s="9"/>
      <c r="LSW443" s="9"/>
      <c r="LSX443" s="9"/>
      <c r="LSY443" s="9"/>
      <c r="LSZ443" s="9"/>
      <c r="LTA443" s="9"/>
      <c r="LTB443" s="9"/>
      <c r="LTC443" s="9"/>
      <c r="LTD443" s="9"/>
      <c r="LTE443" s="9"/>
      <c r="LTF443" s="9"/>
      <c r="LTG443" s="9"/>
      <c r="LTH443" s="9"/>
      <c r="LTI443" s="9"/>
      <c r="LTJ443" s="9"/>
      <c r="LTK443" s="9"/>
      <c r="LTL443" s="9"/>
      <c r="LTM443" s="9"/>
      <c r="LTN443" s="9"/>
      <c r="LTO443" s="9"/>
      <c r="LTP443" s="9"/>
      <c r="LTQ443" s="9"/>
      <c r="LTR443" s="9"/>
      <c r="LTS443" s="9"/>
      <c r="LTT443" s="9"/>
      <c r="LTU443" s="9"/>
      <c r="LTV443" s="9"/>
      <c r="LTW443" s="9"/>
      <c r="LTX443" s="9"/>
      <c r="LTY443" s="9"/>
      <c r="LTZ443" s="9"/>
      <c r="LUA443" s="9"/>
      <c r="LUB443" s="9"/>
      <c r="LUC443" s="9"/>
      <c r="LUD443" s="9"/>
      <c r="LUE443" s="9"/>
      <c r="LUF443" s="9"/>
      <c r="LUG443" s="9"/>
      <c r="LUH443" s="9"/>
      <c r="LUI443" s="9"/>
      <c r="LUJ443" s="9"/>
      <c r="LUK443" s="9"/>
      <c r="LUL443" s="9"/>
      <c r="LUM443" s="9"/>
      <c r="LUN443" s="9"/>
      <c r="LUO443" s="9"/>
      <c r="LUP443" s="9"/>
      <c r="LUQ443" s="9"/>
      <c r="LUR443" s="9"/>
      <c r="LUS443" s="9"/>
      <c r="LUT443" s="9"/>
      <c r="LUU443" s="9"/>
      <c r="LUV443" s="9"/>
      <c r="LUW443" s="9"/>
      <c r="LUX443" s="9"/>
      <c r="LUY443" s="9"/>
      <c r="LUZ443" s="9"/>
      <c r="LVA443" s="9"/>
      <c r="LVB443" s="9"/>
      <c r="LVC443" s="9"/>
      <c r="LVD443" s="9"/>
      <c r="LVE443" s="9"/>
      <c r="LVF443" s="9"/>
      <c r="LVG443" s="9"/>
      <c r="LVH443" s="9"/>
      <c r="LVI443" s="9"/>
      <c r="LVJ443" s="9"/>
      <c r="LVK443" s="9"/>
      <c r="LVL443" s="9"/>
      <c r="LVM443" s="9"/>
      <c r="LVN443" s="9"/>
      <c r="LVO443" s="9"/>
      <c r="LVP443" s="9"/>
      <c r="LVQ443" s="9"/>
      <c r="LVR443" s="9"/>
      <c r="LVS443" s="9"/>
      <c r="LVT443" s="9"/>
      <c r="LVU443" s="9"/>
      <c r="LVV443" s="9"/>
      <c r="LVW443" s="9"/>
      <c r="LVX443" s="9"/>
      <c r="LVY443" s="9"/>
      <c r="LVZ443" s="9"/>
      <c r="LWA443" s="9"/>
      <c r="LWB443" s="9"/>
      <c r="LWC443" s="9"/>
      <c r="LWD443" s="9"/>
      <c r="LWE443" s="9"/>
      <c r="LWF443" s="9"/>
      <c r="LWG443" s="9"/>
      <c r="LWH443" s="9"/>
      <c r="LWI443" s="9"/>
      <c r="LWJ443" s="9"/>
      <c r="LWK443" s="9"/>
      <c r="LWL443" s="9"/>
      <c r="LWM443" s="9"/>
      <c r="LWN443" s="9"/>
      <c r="LWO443" s="9"/>
      <c r="LWP443" s="9"/>
      <c r="LWQ443" s="9"/>
      <c r="LWR443" s="9"/>
      <c r="LWS443" s="9"/>
      <c r="LWT443" s="9"/>
      <c r="LWU443" s="9"/>
      <c r="LWV443" s="9"/>
      <c r="LWW443" s="9"/>
      <c r="LWX443" s="9"/>
      <c r="LWY443" s="9"/>
      <c r="LWZ443" s="9"/>
      <c r="LXA443" s="9"/>
      <c r="LXB443" s="9"/>
      <c r="LXC443" s="9"/>
      <c r="LXD443" s="9"/>
      <c r="LXE443" s="9"/>
      <c r="LXF443" s="9"/>
      <c r="LXG443" s="9"/>
      <c r="LXH443" s="9"/>
      <c r="LXI443" s="9"/>
      <c r="LXJ443" s="9"/>
      <c r="LXK443" s="9"/>
      <c r="LXL443" s="9"/>
      <c r="LXM443" s="9"/>
      <c r="LXN443" s="9"/>
      <c r="LXO443" s="9"/>
      <c r="LXP443" s="9"/>
      <c r="LXQ443" s="9"/>
      <c r="LXR443" s="9"/>
      <c r="LXS443" s="9"/>
      <c r="LXT443" s="9"/>
      <c r="LXU443" s="9"/>
      <c r="LXV443" s="9"/>
      <c r="LXW443" s="9"/>
      <c r="LXX443" s="9"/>
      <c r="LXY443" s="9"/>
      <c r="LXZ443" s="9"/>
      <c r="LYA443" s="9"/>
      <c r="LYB443" s="9"/>
      <c r="LYC443" s="9"/>
      <c r="LYD443" s="9"/>
      <c r="LYE443" s="9"/>
      <c r="LYF443" s="9"/>
      <c r="LYG443" s="9"/>
      <c r="LYH443" s="9"/>
      <c r="LYI443" s="9"/>
      <c r="LYJ443" s="9"/>
      <c r="LYK443" s="9"/>
      <c r="LYL443" s="9"/>
      <c r="LYM443" s="9"/>
      <c r="LYN443" s="9"/>
      <c r="LYO443" s="9"/>
      <c r="LYP443" s="9"/>
      <c r="LYQ443" s="9"/>
      <c r="LYR443" s="9"/>
      <c r="LYS443" s="9"/>
      <c r="LYT443" s="9"/>
      <c r="LYU443" s="9"/>
      <c r="LYV443" s="9"/>
      <c r="LYW443" s="9"/>
      <c r="LYX443" s="9"/>
      <c r="LYY443" s="9"/>
      <c r="LYZ443" s="9"/>
      <c r="LZA443" s="9"/>
      <c r="LZB443" s="9"/>
      <c r="LZC443" s="9"/>
      <c r="LZD443" s="9"/>
      <c r="LZE443" s="9"/>
      <c r="LZF443" s="9"/>
      <c r="LZG443" s="9"/>
      <c r="LZH443" s="9"/>
      <c r="LZI443" s="9"/>
      <c r="LZJ443" s="9"/>
      <c r="LZK443" s="9"/>
      <c r="LZL443" s="9"/>
      <c r="LZM443" s="9"/>
      <c r="LZN443" s="9"/>
      <c r="LZO443" s="9"/>
      <c r="LZP443" s="9"/>
      <c r="LZQ443" s="9"/>
      <c r="LZR443" s="9"/>
      <c r="LZS443" s="9"/>
      <c r="LZT443" s="9"/>
      <c r="LZU443" s="9"/>
      <c r="LZV443" s="9"/>
      <c r="LZW443" s="9"/>
      <c r="LZX443" s="9"/>
      <c r="LZY443" s="9"/>
      <c r="LZZ443" s="9"/>
      <c r="MAA443" s="9"/>
      <c r="MAB443" s="9"/>
      <c r="MAC443" s="9"/>
      <c r="MAD443" s="9"/>
      <c r="MAE443" s="9"/>
      <c r="MAF443" s="9"/>
      <c r="MAG443" s="9"/>
      <c r="MAH443" s="9"/>
      <c r="MAI443" s="9"/>
      <c r="MAJ443" s="9"/>
      <c r="MAK443" s="9"/>
      <c r="MAL443" s="9"/>
      <c r="MAM443" s="9"/>
      <c r="MAN443" s="9"/>
      <c r="MAO443" s="9"/>
      <c r="MAP443" s="9"/>
      <c r="MAQ443" s="9"/>
      <c r="MAR443" s="9"/>
      <c r="MAS443" s="9"/>
      <c r="MAT443" s="9"/>
      <c r="MAU443" s="9"/>
      <c r="MAV443" s="9"/>
      <c r="MAW443" s="9"/>
      <c r="MAX443" s="9"/>
      <c r="MAY443" s="9"/>
      <c r="MAZ443" s="9"/>
      <c r="MBA443" s="9"/>
      <c r="MBB443" s="9"/>
      <c r="MBC443" s="9"/>
      <c r="MBD443" s="9"/>
      <c r="MBE443" s="9"/>
      <c r="MBF443" s="9"/>
      <c r="MBG443" s="9"/>
      <c r="MBH443" s="9"/>
      <c r="MBI443" s="9"/>
      <c r="MBJ443" s="9"/>
      <c r="MBK443" s="9"/>
      <c r="MBL443" s="9"/>
      <c r="MBM443" s="9"/>
      <c r="MBN443" s="9"/>
      <c r="MBO443" s="9"/>
      <c r="MBP443" s="9"/>
      <c r="MBQ443" s="9"/>
      <c r="MBR443" s="9"/>
      <c r="MBS443" s="9"/>
      <c r="MBT443" s="9"/>
      <c r="MBU443" s="9"/>
      <c r="MBV443" s="9"/>
      <c r="MBW443" s="9"/>
      <c r="MBX443" s="9"/>
      <c r="MBY443" s="9"/>
      <c r="MBZ443" s="9"/>
      <c r="MCA443" s="9"/>
      <c r="MCB443" s="9"/>
      <c r="MCC443" s="9"/>
      <c r="MCD443" s="9"/>
      <c r="MCE443" s="9"/>
      <c r="MCF443" s="9"/>
      <c r="MCG443" s="9"/>
      <c r="MCH443" s="9"/>
      <c r="MCI443" s="9"/>
      <c r="MCJ443" s="9"/>
      <c r="MCK443" s="9"/>
      <c r="MCL443" s="9"/>
      <c r="MCM443" s="9"/>
      <c r="MCN443" s="9"/>
      <c r="MCO443" s="9"/>
      <c r="MCP443" s="9"/>
      <c r="MCQ443" s="9"/>
      <c r="MCR443" s="9"/>
      <c r="MCS443" s="9"/>
      <c r="MCT443" s="9"/>
      <c r="MCU443" s="9"/>
      <c r="MCV443" s="9"/>
      <c r="MCW443" s="9"/>
      <c r="MCX443" s="9"/>
      <c r="MCY443" s="9"/>
      <c r="MCZ443" s="9"/>
      <c r="MDA443" s="9"/>
      <c r="MDB443" s="9"/>
      <c r="MDC443" s="9"/>
      <c r="MDD443" s="9"/>
      <c r="MDE443" s="9"/>
      <c r="MDF443" s="9"/>
      <c r="MDG443" s="9"/>
      <c r="MDH443" s="9"/>
      <c r="MDI443" s="9"/>
      <c r="MDJ443" s="9"/>
      <c r="MDK443" s="9"/>
      <c r="MDL443" s="9"/>
      <c r="MDM443" s="9"/>
      <c r="MDN443" s="9"/>
      <c r="MDO443" s="9"/>
      <c r="MDP443" s="9"/>
      <c r="MDQ443" s="9"/>
      <c r="MDR443" s="9"/>
      <c r="MDS443" s="9"/>
      <c r="MDT443" s="9"/>
      <c r="MDU443" s="9"/>
      <c r="MDV443" s="9"/>
      <c r="MDW443" s="9"/>
      <c r="MDX443" s="9"/>
      <c r="MDY443" s="9"/>
      <c r="MDZ443" s="9"/>
      <c r="MEA443" s="9"/>
      <c r="MEB443" s="9"/>
      <c r="MEC443" s="9"/>
      <c r="MED443" s="9"/>
      <c r="MEE443" s="9"/>
      <c r="MEF443" s="9"/>
      <c r="MEG443" s="9"/>
      <c r="MEH443" s="9"/>
      <c r="MEI443" s="9"/>
      <c r="MEJ443" s="9"/>
      <c r="MEK443" s="9"/>
      <c r="MEL443" s="9"/>
      <c r="MEM443" s="9"/>
      <c r="MEN443" s="9"/>
      <c r="MEO443" s="9"/>
      <c r="MEP443" s="9"/>
      <c r="MEQ443" s="9"/>
      <c r="MER443" s="9"/>
      <c r="MES443" s="9"/>
      <c r="MET443" s="9"/>
      <c r="MEU443" s="9"/>
      <c r="MEV443" s="9"/>
      <c r="MEW443" s="9"/>
      <c r="MEX443" s="9"/>
      <c r="MEY443" s="9"/>
      <c r="MEZ443" s="9"/>
      <c r="MFA443" s="9"/>
      <c r="MFB443" s="9"/>
      <c r="MFC443" s="9"/>
      <c r="MFD443" s="9"/>
      <c r="MFE443" s="9"/>
      <c r="MFF443" s="9"/>
      <c r="MFG443" s="9"/>
      <c r="MFH443" s="9"/>
      <c r="MFI443" s="9"/>
      <c r="MFJ443" s="9"/>
      <c r="MFK443" s="9"/>
      <c r="MFL443" s="9"/>
      <c r="MFM443" s="9"/>
      <c r="MFN443" s="9"/>
      <c r="MFO443" s="9"/>
      <c r="MFP443" s="9"/>
      <c r="MFQ443" s="9"/>
      <c r="MFR443" s="9"/>
      <c r="MFS443" s="9"/>
      <c r="MFT443" s="9"/>
      <c r="MFU443" s="9"/>
      <c r="MFV443" s="9"/>
      <c r="MFW443" s="9"/>
      <c r="MFX443" s="9"/>
      <c r="MFY443" s="9"/>
      <c r="MFZ443" s="9"/>
      <c r="MGA443" s="9"/>
      <c r="MGB443" s="9"/>
      <c r="MGC443" s="9"/>
      <c r="MGD443" s="9"/>
      <c r="MGE443" s="9"/>
      <c r="MGF443" s="9"/>
      <c r="MGG443" s="9"/>
      <c r="MGH443" s="9"/>
      <c r="MGI443" s="9"/>
      <c r="MGJ443" s="9"/>
      <c r="MGK443" s="9"/>
      <c r="MGL443" s="9"/>
      <c r="MGM443" s="9"/>
      <c r="MGN443" s="9"/>
      <c r="MGO443" s="9"/>
      <c r="MGP443" s="9"/>
      <c r="MGQ443" s="9"/>
      <c r="MGR443" s="9"/>
      <c r="MGS443" s="9"/>
      <c r="MGT443" s="9"/>
      <c r="MGU443" s="9"/>
      <c r="MGV443" s="9"/>
      <c r="MGW443" s="9"/>
      <c r="MGX443" s="9"/>
      <c r="MGY443" s="9"/>
      <c r="MGZ443" s="9"/>
      <c r="MHA443" s="9"/>
      <c r="MHB443" s="9"/>
      <c r="MHC443" s="9"/>
      <c r="MHD443" s="9"/>
      <c r="MHE443" s="9"/>
      <c r="MHF443" s="9"/>
      <c r="MHG443" s="9"/>
      <c r="MHH443" s="9"/>
      <c r="MHI443" s="9"/>
      <c r="MHJ443" s="9"/>
      <c r="MHK443" s="9"/>
      <c r="MHL443" s="9"/>
      <c r="MHM443" s="9"/>
      <c r="MHN443" s="9"/>
      <c r="MHO443" s="9"/>
      <c r="MHP443" s="9"/>
      <c r="MHQ443" s="9"/>
      <c r="MHR443" s="9"/>
      <c r="MHS443" s="9"/>
      <c r="MHT443" s="9"/>
      <c r="MHU443" s="9"/>
      <c r="MHV443" s="9"/>
      <c r="MHW443" s="9"/>
      <c r="MHX443" s="9"/>
      <c r="MHY443" s="9"/>
      <c r="MHZ443" s="9"/>
      <c r="MIA443" s="9"/>
      <c r="MIB443" s="9"/>
      <c r="MIC443" s="9"/>
      <c r="MID443" s="9"/>
      <c r="MIE443" s="9"/>
      <c r="MIF443" s="9"/>
      <c r="MIG443" s="9"/>
      <c r="MIH443" s="9"/>
      <c r="MII443" s="9"/>
      <c r="MIJ443" s="9"/>
      <c r="MIK443" s="9"/>
      <c r="MIL443" s="9"/>
      <c r="MIM443" s="9"/>
      <c r="MIN443" s="9"/>
      <c r="MIO443" s="9"/>
      <c r="MIP443" s="9"/>
      <c r="MIQ443" s="9"/>
      <c r="MIR443" s="9"/>
      <c r="MIS443" s="9"/>
      <c r="MIT443" s="9"/>
      <c r="MIU443" s="9"/>
      <c r="MIV443" s="9"/>
      <c r="MIW443" s="9"/>
      <c r="MIX443" s="9"/>
      <c r="MIY443" s="9"/>
      <c r="MIZ443" s="9"/>
      <c r="MJA443" s="9"/>
      <c r="MJB443" s="9"/>
      <c r="MJC443" s="9"/>
      <c r="MJD443" s="9"/>
      <c r="MJE443" s="9"/>
      <c r="MJF443" s="9"/>
      <c r="MJG443" s="9"/>
      <c r="MJH443" s="9"/>
      <c r="MJI443" s="9"/>
      <c r="MJJ443" s="9"/>
      <c r="MJK443" s="9"/>
      <c r="MJL443" s="9"/>
      <c r="MJM443" s="9"/>
      <c r="MJN443" s="9"/>
      <c r="MJO443" s="9"/>
      <c r="MJP443" s="9"/>
      <c r="MJQ443" s="9"/>
      <c r="MJR443" s="9"/>
      <c r="MJS443" s="9"/>
      <c r="MJT443" s="9"/>
      <c r="MJU443" s="9"/>
      <c r="MJV443" s="9"/>
      <c r="MJW443" s="9"/>
      <c r="MJX443" s="9"/>
      <c r="MJY443" s="9"/>
      <c r="MJZ443" s="9"/>
      <c r="MKA443" s="9"/>
      <c r="MKB443" s="9"/>
      <c r="MKC443" s="9"/>
      <c r="MKD443" s="9"/>
      <c r="MKE443" s="9"/>
      <c r="MKF443" s="9"/>
      <c r="MKG443" s="9"/>
      <c r="MKH443" s="9"/>
      <c r="MKI443" s="9"/>
      <c r="MKJ443" s="9"/>
      <c r="MKK443" s="9"/>
      <c r="MKL443" s="9"/>
      <c r="MKM443" s="9"/>
      <c r="MKN443" s="9"/>
      <c r="MKO443" s="9"/>
      <c r="MKP443" s="9"/>
      <c r="MKQ443" s="9"/>
      <c r="MKR443" s="9"/>
      <c r="MKS443" s="9"/>
      <c r="MKT443" s="9"/>
      <c r="MKU443" s="9"/>
      <c r="MKV443" s="9"/>
      <c r="MKW443" s="9"/>
      <c r="MKX443" s="9"/>
      <c r="MKY443" s="9"/>
      <c r="MKZ443" s="9"/>
      <c r="MLA443" s="9"/>
      <c r="MLB443" s="9"/>
      <c r="MLC443" s="9"/>
      <c r="MLD443" s="9"/>
      <c r="MLE443" s="9"/>
      <c r="MLF443" s="9"/>
      <c r="MLG443" s="9"/>
      <c r="MLH443" s="9"/>
      <c r="MLI443" s="9"/>
      <c r="MLJ443" s="9"/>
      <c r="MLK443" s="9"/>
      <c r="MLL443" s="9"/>
      <c r="MLM443" s="9"/>
      <c r="MLN443" s="9"/>
      <c r="MLO443" s="9"/>
      <c r="MLP443" s="9"/>
      <c r="MLQ443" s="9"/>
      <c r="MLR443" s="9"/>
      <c r="MLS443" s="9"/>
      <c r="MLT443" s="9"/>
      <c r="MLU443" s="9"/>
      <c r="MLV443" s="9"/>
      <c r="MLW443" s="9"/>
      <c r="MLX443" s="9"/>
      <c r="MLY443" s="9"/>
      <c r="MLZ443" s="9"/>
      <c r="MMA443" s="9"/>
      <c r="MMB443" s="9"/>
      <c r="MMC443" s="9"/>
      <c r="MMD443" s="9"/>
      <c r="MME443" s="9"/>
      <c r="MMF443" s="9"/>
      <c r="MMG443" s="9"/>
      <c r="MMH443" s="9"/>
      <c r="MMI443" s="9"/>
      <c r="MMJ443" s="9"/>
      <c r="MMK443" s="9"/>
      <c r="MML443" s="9"/>
      <c r="MMM443" s="9"/>
      <c r="MMN443" s="9"/>
      <c r="MMO443" s="9"/>
      <c r="MMP443" s="9"/>
      <c r="MMQ443" s="9"/>
      <c r="MMR443" s="9"/>
      <c r="MMS443" s="9"/>
      <c r="MMT443" s="9"/>
      <c r="MMU443" s="9"/>
      <c r="MMV443" s="9"/>
      <c r="MMW443" s="9"/>
      <c r="MMX443" s="9"/>
      <c r="MMY443" s="9"/>
      <c r="MMZ443" s="9"/>
      <c r="MNA443" s="9"/>
      <c r="MNB443" s="9"/>
      <c r="MNC443" s="9"/>
      <c r="MND443" s="9"/>
      <c r="MNE443" s="9"/>
      <c r="MNF443" s="9"/>
      <c r="MNG443" s="9"/>
      <c r="MNH443" s="9"/>
      <c r="MNI443" s="9"/>
      <c r="MNJ443" s="9"/>
      <c r="MNK443" s="9"/>
      <c r="MNL443" s="9"/>
      <c r="MNM443" s="9"/>
      <c r="MNN443" s="9"/>
      <c r="MNO443" s="9"/>
      <c r="MNP443" s="9"/>
      <c r="MNQ443" s="9"/>
      <c r="MNR443" s="9"/>
      <c r="MNS443" s="9"/>
      <c r="MNT443" s="9"/>
      <c r="MNU443" s="9"/>
      <c r="MNV443" s="9"/>
      <c r="MNW443" s="9"/>
      <c r="MNX443" s="9"/>
      <c r="MNY443" s="9"/>
      <c r="MNZ443" s="9"/>
      <c r="MOA443" s="9"/>
      <c r="MOB443" s="9"/>
      <c r="MOC443" s="9"/>
      <c r="MOD443" s="9"/>
      <c r="MOE443" s="9"/>
      <c r="MOF443" s="9"/>
      <c r="MOG443" s="9"/>
      <c r="MOH443" s="9"/>
      <c r="MOI443" s="9"/>
      <c r="MOJ443" s="9"/>
      <c r="MOK443" s="9"/>
      <c r="MOL443" s="9"/>
      <c r="MOM443" s="9"/>
      <c r="MON443" s="9"/>
      <c r="MOO443" s="9"/>
      <c r="MOP443" s="9"/>
      <c r="MOQ443" s="9"/>
      <c r="MOR443" s="9"/>
      <c r="MOS443" s="9"/>
      <c r="MOT443" s="9"/>
      <c r="MOU443" s="9"/>
      <c r="MOV443" s="9"/>
      <c r="MOW443" s="9"/>
      <c r="MOX443" s="9"/>
      <c r="MOY443" s="9"/>
      <c r="MOZ443" s="9"/>
      <c r="MPA443" s="9"/>
      <c r="MPB443" s="9"/>
      <c r="MPC443" s="9"/>
      <c r="MPD443" s="9"/>
      <c r="MPE443" s="9"/>
      <c r="MPF443" s="9"/>
      <c r="MPG443" s="9"/>
      <c r="MPH443" s="9"/>
      <c r="MPI443" s="9"/>
      <c r="MPJ443" s="9"/>
      <c r="MPK443" s="9"/>
      <c r="MPL443" s="9"/>
      <c r="MPM443" s="9"/>
      <c r="MPN443" s="9"/>
      <c r="MPO443" s="9"/>
      <c r="MPP443" s="9"/>
      <c r="MPQ443" s="9"/>
      <c r="MPR443" s="9"/>
      <c r="MPS443" s="9"/>
      <c r="MPT443" s="9"/>
      <c r="MPU443" s="9"/>
      <c r="MPV443" s="9"/>
      <c r="MPW443" s="9"/>
      <c r="MPX443" s="9"/>
      <c r="MPY443" s="9"/>
      <c r="MPZ443" s="9"/>
      <c r="MQA443" s="9"/>
      <c r="MQB443" s="9"/>
      <c r="MQC443" s="9"/>
      <c r="MQD443" s="9"/>
      <c r="MQE443" s="9"/>
      <c r="MQF443" s="9"/>
      <c r="MQG443" s="9"/>
      <c r="MQH443" s="9"/>
      <c r="MQI443" s="9"/>
      <c r="MQJ443" s="9"/>
      <c r="MQK443" s="9"/>
      <c r="MQL443" s="9"/>
      <c r="MQM443" s="9"/>
      <c r="MQN443" s="9"/>
      <c r="MQO443" s="9"/>
      <c r="MQP443" s="9"/>
      <c r="MQQ443" s="9"/>
      <c r="MQR443" s="9"/>
      <c r="MQS443" s="9"/>
      <c r="MQT443" s="9"/>
      <c r="MQU443" s="9"/>
      <c r="MQV443" s="9"/>
      <c r="MQW443" s="9"/>
      <c r="MQX443" s="9"/>
      <c r="MQY443" s="9"/>
      <c r="MQZ443" s="9"/>
      <c r="MRA443" s="9"/>
      <c r="MRB443" s="9"/>
      <c r="MRC443" s="9"/>
      <c r="MRD443" s="9"/>
      <c r="MRE443" s="9"/>
      <c r="MRF443" s="9"/>
      <c r="MRG443" s="9"/>
      <c r="MRH443" s="9"/>
      <c r="MRI443" s="9"/>
      <c r="MRJ443" s="9"/>
      <c r="MRK443" s="9"/>
      <c r="MRL443" s="9"/>
      <c r="MRM443" s="9"/>
      <c r="MRN443" s="9"/>
      <c r="MRO443" s="9"/>
      <c r="MRP443" s="9"/>
      <c r="MRQ443" s="9"/>
      <c r="MRR443" s="9"/>
      <c r="MRS443" s="9"/>
      <c r="MRT443" s="9"/>
      <c r="MRU443" s="9"/>
      <c r="MRV443" s="9"/>
      <c r="MRW443" s="9"/>
      <c r="MRX443" s="9"/>
      <c r="MRY443" s="9"/>
      <c r="MRZ443" s="9"/>
      <c r="MSA443" s="9"/>
      <c r="MSB443" s="9"/>
      <c r="MSC443" s="9"/>
      <c r="MSD443" s="9"/>
      <c r="MSE443" s="9"/>
      <c r="MSF443" s="9"/>
      <c r="MSG443" s="9"/>
      <c r="MSH443" s="9"/>
      <c r="MSI443" s="9"/>
      <c r="MSJ443" s="9"/>
      <c r="MSK443" s="9"/>
      <c r="MSL443" s="9"/>
      <c r="MSM443" s="9"/>
      <c r="MSN443" s="9"/>
      <c r="MSO443" s="9"/>
      <c r="MSP443" s="9"/>
      <c r="MSQ443" s="9"/>
      <c r="MSR443" s="9"/>
      <c r="MSS443" s="9"/>
      <c r="MST443" s="9"/>
      <c r="MSU443" s="9"/>
      <c r="MSV443" s="9"/>
      <c r="MSW443" s="9"/>
      <c r="MSX443" s="9"/>
      <c r="MSY443" s="9"/>
      <c r="MSZ443" s="9"/>
      <c r="MTA443" s="9"/>
      <c r="MTB443" s="9"/>
      <c r="MTC443" s="9"/>
      <c r="MTD443" s="9"/>
      <c r="MTE443" s="9"/>
      <c r="MTF443" s="9"/>
      <c r="MTG443" s="9"/>
      <c r="MTH443" s="9"/>
      <c r="MTI443" s="9"/>
      <c r="MTJ443" s="9"/>
      <c r="MTK443" s="9"/>
      <c r="MTL443" s="9"/>
      <c r="MTM443" s="9"/>
      <c r="MTN443" s="9"/>
      <c r="MTO443" s="9"/>
      <c r="MTP443" s="9"/>
      <c r="MTQ443" s="9"/>
      <c r="MTR443" s="9"/>
      <c r="MTS443" s="9"/>
      <c r="MTT443" s="9"/>
      <c r="MTU443" s="9"/>
      <c r="MTV443" s="9"/>
      <c r="MTW443" s="9"/>
      <c r="MTX443" s="9"/>
      <c r="MTY443" s="9"/>
      <c r="MTZ443" s="9"/>
      <c r="MUA443" s="9"/>
      <c r="MUB443" s="9"/>
      <c r="MUC443" s="9"/>
      <c r="MUD443" s="9"/>
      <c r="MUE443" s="9"/>
      <c r="MUF443" s="9"/>
      <c r="MUG443" s="9"/>
      <c r="MUH443" s="9"/>
      <c r="MUI443" s="9"/>
      <c r="MUJ443" s="9"/>
      <c r="MUK443" s="9"/>
      <c r="MUL443" s="9"/>
      <c r="MUM443" s="9"/>
      <c r="MUN443" s="9"/>
      <c r="MUO443" s="9"/>
      <c r="MUP443" s="9"/>
      <c r="MUQ443" s="9"/>
      <c r="MUR443" s="9"/>
      <c r="MUS443" s="9"/>
      <c r="MUT443" s="9"/>
      <c r="MUU443" s="9"/>
      <c r="MUV443" s="9"/>
      <c r="MUW443" s="9"/>
      <c r="MUX443" s="9"/>
      <c r="MUY443" s="9"/>
      <c r="MUZ443" s="9"/>
      <c r="MVA443" s="9"/>
      <c r="MVB443" s="9"/>
      <c r="MVC443" s="9"/>
      <c r="MVD443" s="9"/>
      <c r="MVE443" s="9"/>
      <c r="MVF443" s="9"/>
      <c r="MVG443" s="9"/>
      <c r="MVH443" s="9"/>
      <c r="MVI443" s="9"/>
      <c r="MVJ443" s="9"/>
      <c r="MVK443" s="9"/>
      <c r="MVL443" s="9"/>
      <c r="MVM443" s="9"/>
      <c r="MVN443" s="9"/>
      <c r="MVO443" s="9"/>
      <c r="MVP443" s="9"/>
      <c r="MVQ443" s="9"/>
      <c r="MVR443" s="9"/>
      <c r="MVS443" s="9"/>
      <c r="MVT443" s="9"/>
      <c r="MVU443" s="9"/>
      <c r="MVV443" s="9"/>
      <c r="MVW443" s="9"/>
      <c r="MVX443" s="9"/>
      <c r="MVY443" s="9"/>
      <c r="MVZ443" s="9"/>
      <c r="MWA443" s="9"/>
      <c r="MWB443" s="9"/>
      <c r="MWC443" s="9"/>
      <c r="MWD443" s="9"/>
      <c r="MWE443" s="9"/>
      <c r="MWF443" s="9"/>
      <c r="MWG443" s="9"/>
      <c r="MWH443" s="9"/>
      <c r="MWI443" s="9"/>
      <c r="MWJ443" s="9"/>
      <c r="MWK443" s="9"/>
      <c r="MWL443" s="9"/>
      <c r="MWM443" s="9"/>
      <c r="MWN443" s="9"/>
      <c r="MWO443" s="9"/>
      <c r="MWP443" s="9"/>
      <c r="MWQ443" s="9"/>
      <c r="MWR443" s="9"/>
      <c r="MWS443" s="9"/>
      <c r="MWT443" s="9"/>
      <c r="MWU443" s="9"/>
      <c r="MWV443" s="9"/>
      <c r="MWW443" s="9"/>
      <c r="MWX443" s="9"/>
      <c r="MWY443" s="9"/>
      <c r="MWZ443" s="9"/>
      <c r="MXA443" s="9"/>
      <c r="MXB443" s="9"/>
      <c r="MXC443" s="9"/>
      <c r="MXD443" s="9"/>
      <c r="MXE443" s="9"/>
      <c r="MXF443" s="9"/>
      <c r="MXG443" s="9"/>
      <c r="MXH443" s="9"/>
      <c r="MXI443" s="9"/>
      <c r="MXJ443" s="9"/>
      <c r="MXK443" s="9"/>
      <c r="MXL443" s="9"/>
      <c r="MXM443" s="9"/>
      <c r="MXN443" s="9"/>
      <c r="MXO443" s="9"/>
      <c r="MXP443" s="9"/>
      <c r="MXQ443" s="9"/>
      <c r="MXR443" s="9"/>
      <c r="MXS443" s="9"/>
      <c r="MXT443" s="9"/>
      <c r="MXU443" s="9"/>
      <c r="MXV443" s="9"/>
      <c r="MXW443" s="9"/>
      <c r="MXX443" s="9"/>
      <c r="MXY443" s="9"/>
      <c r="MXZ443" s="9"/>
      <c r="MYA443" s="9"/>
      <c r="MYB443" s="9"/>
      <c r="MYC443" s="9"/>
      <c r="MYD443" s="9"/>
      <c r="MYE443" s="9"/>
      <c r="MYF443" s="9"/>
      <c r="MYG443" s="9"/>
      <c r="MYH443" s="9"/>
      <c r="MYI443" s="9"/>
      <c r="MYJ443" s="9"/>
      <c r="MYK443" s="9"/>
      <c r="MYL443" s="9"/>
      <c r="MYM443" s="9"/>
      <c r="MYN443" s="9"/>
      <c r="MYO443" s="9"/>
      <c r="MYP443" s="9"/>
      <c r="MYQ443" s="9"/>
      <c r="MYR443" s="9"/>
      <c r="MYS443" s="9"/>
      <c r="MYT443" s="9"/>
      <c r="MYU443" s="9"/>
      <c r="MYV443" s="9"/>
      <c r="MYW443" s="9"/>
      <c r="MYX443" s="9"/>
      <c r="MYY443" s="9"/>
      <c r="MYZ443" s="9"/>
      <c r="MZA443" s="9"/>
      <c r="MZB443" s="9"/>
      <c r="MZC443" s="9"/>
      <c r="MZD443" s="9"/>
      <c r="MZE443" s="9"/>
      <c r="MZF443" s="9"/>
      <c r="MZG443" s="9"/>
      <c r="MZH443" s="9"/>
      <c r="MZI443" s="9"/>
      <c r="MZJ443" s="9"/>
      <c r="MZK443" s="9"/>
      <c r="MZL443" s="9"/>
      <c r="MZM443" s="9"/>
      <c r="MZN443" s="9"/>
      <c r="MZO443" s="9"/>
      <c r="MZP443" s="9"/>
      <c r="MZQ443" s="9"/>
      <c r="MZR443" s="9"/>
      <c r="MZS443" s="9"/>
      <c r="MZT443" s="9"/>
      <c r="MZU443" s="9"/>
      <c r="MZV443" s="9"/>
      <c r="MZW443" s="9"/>
      <c r="MZX443" s="9"/>
      <c r="MZY443" s="9"/>
      <c r="MZZ443" s="9"/>
      <c r="NAA443" s="9"/>
      <c r="NAB443" s="9"/>
      <c r="NAC443" s="9"/>
      <c r="NAD443" s="9"/>
      <c r="NAE443" s="9"/>
      <c r="NAF443" s="9"/>
      <c r="NAG443" s="9"/>
      <c r="NAH443" s="9"/>
      <c r="NAI443" s="9"/>
      <c r="NAJ443" s="9"/>
      <c r="NAK443" s="9"/>
      <c r="NAL443" s="9"/>
      <c r="NAM443" s="9"/>
      <c r="NAN443" s="9"/>
      <c r="NAO443" s="9"/>
      <c r="NAP443" s="9"/>
      <c r="NAQ443" s="9"/>
      <c r="NAR443" s="9"/>
      <c r="NAS443" s="9"/>
      <c r="NAT443" s="9"/>
      <c r="NAU443" s="9"/>
      <c r="NAV443" s="9"/>
      <c r="NAW443" s="9"/>
      <c r="NAX443" s="9"/>
      <c r="NAY443" s="9"/>
      <c r="NAZ443" s="9"/>
      <c r="NBA443" s="9"/>
      <c r="NBB443" s="9"/>
      <c r="NBC443" s="9"/>
      <c r="NBD443" s="9"/>
      <c r="NBE443" s="9"/>
      <c r="NBF443" s="9"/>
      <c r="NBG443" s="9"/>
      <c r="NBH443" s="9"/>
      <c r="NBI443" s="9"/>
      <c r="NBJ443" s="9"/>
      <c r="NBK443" s="9"/>
      <c r="NBL443" s="9"/>
      <c r="NBM443" s="9"/>
      <c r="NBN443" s="9"/>
      <c r="NBO443" s="9"/>
      <c r="NBP443" s="9"/>
      <c r="NBQ443" s="9"/>
      <c r="NBR443" s="9"/>
      <c r="NBS443" s="9"/>
      <c r="NBT443" s="9"/>
      <c r="NBU443" s="9"/>
      <c r="NBV443" s="9"/>
      <c r="NBW443" s="9"/>
      <c r="NBX443" s="9"/>
      <c r="NBY443" s="9"/>
      <c r="NBZ443" s="9"/>
      <c r="NCA443" s="9"/>
      <c r="NCB443" s="9"/>
      <c r="NCC443" s="9"/>
      <c r="NCD443" s="9"/>
      <c r="NCE443" s="9"/>
      <c r="NCF443" s="9"/>
      <c r="NCG443" s="9"/>
      <c r="NCH443" s="9"/>
      <c r="NCI443" s="9"/>
      <c r="NCJ443" s="9"/>
      <c r="NCK443" s="9"/>
      <c r="NCL443" s="9"/>
      <c r="NCM443" s="9"/>
      <c r="NCN443" s="9"/>
      <c r="NCO443" s="9"/>
      <c r="NCP443" s="9"/>
      <c r="NCQ443" s="9"/>
      <c r="NCR443" s="9"/>
      <c r="NCS443" s="9"/>
      <c r="NCT443" s="9"/>
      <c r="NCU443" s="9"/>
      <c r="NCV443" s="9"/>
      <c r="NCW443" s="9"/>
      <c r="NCX443" s="9"/>
      <c r="NCY443" s="9"/>
      <c r="NCZ443" s="9"/>
      <c r="NDA443" s="9"/>
      <c r="NDB443" s="9"/>
      <c r="NDC443" s="9"/>
      <c r="NDD443" s="9"/>
      <c r="NDE443" s="9"/>
      <c r="NDF443" s="9"/>
      <c r="NDG443" s="9"/>
      <c r="NDH443" s="9"/>
      <c r="NDI443" s="9"/>
      <c r="NDJ443" s="9"/>
      <c r="NDK443" s="9"/>
      <c r="NDL443" s="9"/>
      <c r="NDM443" s="9"/>
      <c r="NDN443" s="9"/>
      <c r="NDO443" s="9"/>
      <c r="NDP443" s="9"/>
      <c r="NDQ443" s="9"/>
      <c r="NDR443" s="9"/>
      <c r="NDS443" s="9"/>
      <c r="NDT443" s="9"/>
      <c r="NDU443" s="9"/>
      <c r="NDV443" s="9"/>
      <c r="NDW443" s="9"/>
      <c r="NDX443" s="9"/>
      <c r="NDY443" s="9"/>
      <c r="NDZ443" s="9"/>
      <c r="NEA443" s="9"/>
      <c r="NEB443" s="9"/>
      <c r="NEC443" s="9"/>
      <c r="NED443" s="9"/>
      <c r="NEE443" s="9"/>
      <c r="NEF443" s="9"/>
      <c r="NEG443" s="9"/>
      <c r="NEH443" s="9"/>
      <c r="NEI443" s="9"/>
      <c r="NEJ443" s="9"/>
      <c r="NEK443" s="9"/>
      <c r="NEL443" s="9"/>
      <c r="NEM443" s="9"/>
      <c r="NEN443" s="9"/>
      <c r="NEO443" s="9"/>
      <c r="NEP443" s="9"/>
      <c r="NEQ443" s="9"/>
      <c r="NER443" s="9"/>
      <c r="NES443" s="9"/>
      <c r="NET443" s="9"/>
      <c r="NEU443" s="9"/>
      <c r="NEV443" s="9"/>
      <c r="NEW443" s="9"/>
      <c r="NEX443" s="9"/>
      <c r="NEY443" s="9"/>
      <c r="NEZ443" s="9"/>
      <c r="NFA443" s="9"/>
      <c r="NFB443" s="9"/>
      <c r="NFC443" s="9"/>
      <c r="NFD443" s="9"/>
      <c r="NFE443" s="9"/>
      <c r="NFF443" s="9"/>
      <c r="NFG443" s="9"/>
      <c r="NFH443" s="9"/>
      <c r="NFI443" s="9"/>
      <c r="NFJ443" s="9"/>
      <c r="NFK443" s="9"/>
      <c r="NFL443" s="9"/>
      <c r="NFM443" s="9"/>
      <c r="NFN443" s="9"/>
      <c r="NFO443" s="9"/>
      <c r="NFP443" s="9"/>
      <c r="NFQ443" s="9"/>
      <c r="NFR443" s="9"/>
      <c r="NFS443" s="9"/>
      <c r="NFT443" s="9"/>
      <c r="NFU443" s="9"/>
      <c r="NFV443" s="9"/>
      <c r="NFW443" s="9"/>
      <c r="NFX443" s="9"/>
      <c r="NFY443" s="9"/>
      <c r="NFZ443" s="9"/>
      <c r="NGA443" s="9"/>
      <c r="NGB443" s="9"/>
      <c r="NGC443" s="9"/>
      <c r="NGD443" s="9"/>
      <c r="NGE443" s="9"/>
      <c r="NGF443" s="9"/>
      <c r="NGG443" s="9"/>
      <c r="NGH443" s="9"/>
      <c r="NGI443" s="9"/>
      <c r="NGJ443" s="9"/>
      <c r="NGK443" s="9"/>
      <c r="NGL443" s="9"/>
      <c r="NGM443" s="9"/>
      <c r="NGN443" s="9"/>
      <c r="NGO443" s="9"/>
      <c r="NGP443" s="9"/>
      <c r="NGQ443" s="9"/>
      <c r="NGR443" s="9"/>
      <c r="NGS443" s="9"/>
      <c r="NGT443" s="9"/>
      <c r="NGU443" s="9"/>
      <c r="NGV443" s="9"/>
      <c r="NGW443" s="9"/>
      <c r="NGX443" s="9"/>
      <c r="NGY443" s="9"/>
      <c r="NGZ443" s="9"/>
      <c r="NHA443" s="9"/>
      <c r="NHB443" s="9"/>
      <c r="NHC443" s="9"/>
      <c r="NHD443" s="9"/>
      <c r="NHE443" s="9"/>
      <c r="NHF443" s="9"/>
      <c r="NHG443" s="9"/>
      <c r="NHH443" s="9"/>
      <c r="NHI443" s="9"/>
      <c r="NHJ443" s="9"/>
      <c r="NHK443" s="9"/>
      <c r="NHL443" s="9"/>
      <c r="NHM443" s="9"/>
      <c r="NHN443" s="9"/>
      <c r="NHO443" s="9"/>
      <c r="NHP443" s="9"/>
      <c r="NHQ443" s="9"/>
      <c r="NHR443" s="9"/>
      <c r="NHS443" s="9"/>
      <c r="NHT443" s="9"/>
      <c r="NHU443" s="9"/>
      <c r="NHV443" s="9"/>
      <c r="NHW443" s="9"/>
      <c r="NHX443" s="9"/>
      <c r="NHY443" s="9"/>
      <c r="NHZ443" s="9"/>
      <c r="NIA443" s="9"/>
      <c r="NIB443" s="9"/>
      <c r="NIC443" s="9"/>
      <c r="NID443" s="9"/>
      <c r="NIE443" s="9"/>
      <c r="NIF443" s="9"/>
      <c r="NIG443" s="9"/>
      <c r="NIH443" s="9"/>
      <c r="NII443" s="9"/>
      <c r="NIJ443" s="9"/>
      <c r="NIK443" s="9"/>
      <c r="NIL443" s="9"/>
      <c r="NIM443" s="9"/>
      <c r="NIN443" s="9"/>
      <c r="NIO443" s="9"/>
      <c r="NIP443" s="9"/>
      <c r="NIQ443" s="9"/>
      <c r="NIR443" s="9"/>
      <c r="NIS443" s="9"/>
      <c r="NIT443" s="9"/>
      <c r="NIU443" s="9"/>
      <c r="NIV443" s="9"/>
      <c r="NIW443" s="9"/>
      <c r="NIX443" s="9"/>
      <c r="NIY443" s="9"/>
      <c r="NIZ443" s="9"/>
      <c r="NJA443" s="9"/>
      <c r="NJB443" s="9"/>
      <c r="NJC443" s="9"/>
      <c r="NJD443" s="9"/>
      <c r="NJE443" s="9"/>
      <c r="NJF443" s="9"/>
      <c r="NJG443" s="9"/>
      <c r="NJH443" s="9"/>
      <c r="NJI443" s="9"/>
      <c r="NJJ443" s="9"/>
      <c r="NJK443" s="9"/>
      <c r="NJL443" s="9"/>
      <c r="NJM443" s="9"/>
      <c r="NJN443" s="9"/>
      <c r="NJO443" s="9"/>
      <c r="NJP443" s="9"/>
      <c r="NJQ443" s="9"/>
      <c r="NJR443" s="9"/>
      <c r="NJS443" s="9"/>
      <c r="NJT443" s="9"/>
      <c r="NJU443" s="9"/>
      <c r="NJV443" s="9"/>
      <c r="NJW443" s="9"/>
      <c r="NJX443" s="9"/>
      <c r="NJY443" s="9"/>
      <c r="NJZ443" s="9"/>
      <c r="NKA443" s="9"/>
      <c r="NKB443" s="9"/>
      <c r="NKC443" s="9"/>
      <c r="NKD443" s="9"/>
      <c r="NKE443" s="9"/>
      <c r="NKF443" s="9"/>
      <c r="NKG443" s="9"/>
      <c r="NKH443" s="9"/>
      <c r="NKI443" s="9"/>
      <c r="NKJ443" s="9"/>
      <c r="NKK443" s="9"/>
      <c r="NKL443" s="9"/>
      <c r="NKM443" s="9"/>
      <c r="NKN443" s="9"/>
      <c r="NKO443" s="9"/>
      <c r="NKP443" s="9"/>
      <c r="NKQ443" s="9"/>
      <c r="NKR443" s="9"/>
      <c r="NKS443" s="9"/>
      <c r="NKT443" s="9"/>
      <c r="NKU443" s="9"/>
      <c r="NKV443" s="9"/>
      <c r="NKW443" s="9"/>
      <c r="NKX443" s="9"/>
      <c r="NKY443" s="9"/>
      <c r="NKZ443" s="9"/>
      <c r="NLA443" s="9"/>
      <c r="NLB443" s="9"/>
      <c r="NLC443" s="9"/>
      <c r="NLD443" s="9"/>
      <c r="NLE443" s="9"/>
      <c r="NLF443" s="9"/>
      <c r="NLG443" s="9"/>
      <c r="NLH443" s="9"/>
      <c r="NLI443" s="9"/>
      <c r="NLJ443" s="9"/>
      <c r="NLK443" s="9"/>
      <c r="NLL443" s="9"/>
      <c r="NLM443" s="9"/>
      <c r="NLN443" s="9"/>
      <c r="NLO443" s="9"/>
      <c r="NLP443" s="9"/>
      <c r="NLQ443" s="9"/>
      <c r="NLR443" s="9"/>
      <c r="NLS443" s="9"/>
      <c r="NLT443" s="9"/>
      <c r="NLU443" s="9"/>
      <c r="NLV443" s="9"/>
      <c r="NLW443" s="9"/>
      <c r="NLX443" s="9"/>
      <c r="NLY443" s="9"/>
      <c r="NLZ443" s="9"/>
      <c r="NMA443" s="9"/>
      <c r="NMB443" s="9"/>
      <c r="NMC443" s="9"/>
      <c r="NMD443" s="9"/>
      <c r="NME443" s="9"/>
      <c r="NMF443" s="9"/>
      <c r="NMG443" s="9"/>
      <c r="NMH443" s="9"/>
      <c r="NMI443" s="9"/>
      <c r="NMJ443" s="9"/>
      <c r="NMK443" s="9"/>
      <c r="NML443" s="9"/>
      <c r="NMM443" s="9"/>
      <c r="NMN443" s="9"/>
      <c r="NMO443" s="9"/>
      <c r="NMP443" s="9"/>
      <c r="NMQ443" s="9"/>
      <c r="NMR443" s="9"/>
      <c r="NMS443" s="9"/>
      <c r="NMT443" s="9"/>
      <c r="NMU443" s="9"/>
      <c r="NMV443" s="9"/>
      <c r="NMW443" s="9"/>
      <c r="NMX443" s="9"/>
      <c r="NMY443" s="9"/>
      <c r="NMZ443" s="9"/>
      <c r="NNA443" s="9"/>
      <c r="NNB443" s="9"/>
      <c r="NNC443" s="9"/>
      <c r="NND443" s="9"/>
      <c r="NNE443" s="9"/>
      <c r="NNF443" s="9"/>
      <c r="NNG443" s="9"/>
      <c r="NNH443" s="9"/>
      <c r="NNI443" s="9"/>
      <c r="NNJ443" s="9"/>
      <c r="NNK443" s="9"/>
      <c r="NNL443" s="9"/>
      <c r="NNM443" s="9"/>
      <c r="NNN443" s="9"/>
      <c r="NNO443" s="9"/>
      <c r="NNP443" s="9"/>
      <c r="NNQ443" s="9"/>
      <c r="NNR443" s="9"/>
      <c r="NNS443" s="9"/>
      <c r="NNT443" s="9"/>
      <c r="NNU443" s="9"/>
      <c r="NNV443" s="9"/>
      <c r="NNW443" s="9"/>
      <c r="NNX443" s="9"/>
      <c r="NNY443" s="9"/>
      <c r="NNZ443" s="9"/>
      <c r="NOA443" s="9"/>
      <c r="NOB443" s="9"/>
      <c r="NOC443" s="9"/>
      <c r="NOD443" s="9"/>
      <c r="NOE443" s="9"/>
      <c r="NOF443" s="9"/>
      <c r="NOG443" s="9"/>
      <c r="NOH443" s="9"/>
      <c r="NOI443" s="9"/>
      <c r="NOJ443" s="9"/>
      <c r="NOK443" s="9"/>
      <c r="NOL443" s="9"/>
      <c r="NOM443" s="9"/>
      <c r="NON443" s="9"/>
      <c r="NOO443" s="9"/>
      <c r="NOP443" s="9"/>
      <c r="NOQ443" s="9"/>
      <c r="NOR443" s="9"/>
      <c r="NOS443" s="9"/>
      <c r="NOT443" s="9"/>
      <c r="NOU443" s="9"/>
      <c r="NOV443" s="9"/>
      <c r="NOW443" s="9"/>
      <c r="NOX443" s="9"/>
      <c r="NOY443" s="9"/>
      <c r="NOZ443" s="9"/>
      <c r="NPA443" s="9"/>
      <c r="NPB443" s="9"/>
      <c r="NPC443" s="9"/>
      <c r="NPD443" s="9"/>
      <c r="NPE443" s="9"/>
      <c r="NPF443" s="9"/>
      <c r="NPG443" s="9"/>
      <c r="NPH443" s="9"/>
      <c r="NPI443" s="9"/>
      <c r="NPJ443" s="9"/>
      <c r="NPK443" s="9"/>
      <c r="NPL443" s="9"/>
      <c r="NPM443" s="9"/>
      <c r="NPN443" s="9"/>
      <c r="NPO443" s="9"/>
      <c r="NPP443" s="9"/>
      <c r="NPQ443" s="9"/>
      <c r="NPR443" s="9"/>
      <c r="NPS443" s="9"/>
      <c r="NPT443" s="9"/>
      <c r="NPU443" s="9"/>
      <c r="NPV443" s="9"/>
      <c r="NPW443" s="9"/>
      <c r="NPX443" s="9"/>
      <c r="NPY443" s="9"/>
      <c r="NPZ443" s="9"/>
      <c r="NQA443" s="9"/>
      <c r="NQB443" s="9"/>
      <c r="NQC443" s="9"/>
      <c r="NQD443" s="9"/>
      <c r="NQE443" s="9"/>
      <c r="NQF443" s="9"/>
      <c r="NQG443" s="9"/>
      <c r="NQH443" s="9"/>
      <c r="NQI443" s="9"/>
      <c r="NQJ443" s="9"/>
      <c r="NQK443" s="9"/>
      <c r="NQL443" s="9"/>
      <c r="NQM443" s="9"/>
      <c r="NQN443" s="9"/>
      <c r="NQO443" s="9"/>
      <c r="NQP443" s="9"/>
      <c r="NQQ443" s="9"/>
      <c r="NQR443" s="9"/>
      <c r="NQS443" s="9"/>
      <c r="NQT443" s="9"/>
      <c r="NQU443" s="9"/>
      <c r="NQV443" s="9"/>
      <c r="NQW443" s="9"/>
      <c r="NQX443" s="9"/>
      <c r="NQY443" s="9"/>
      <c r="NQZ443" s="9"/>
      <c r="NRA443" s="9"/>
      <c r="NRB443" s="9"/>
      <c r="NRC443" s="9"/>
      <c r="NRD443" s="9"/>
      <c r="NRE443" s="9"/>
      <c r="NRF443" s="9"/>
      <c r="NRG443" s="9"/>
      <c r="NRH443" s="9"/>
      <c r="NRI443" s="9"/>
      <c r="NRJ443" s="9"/>
      <c r="NRK443" s="9"/>
      <c r="NRL443" s="9"/>
      <c r="NRM443" s="9"/>
      <c r="NRN443" s="9"/>
      <c r="NRO443" s="9"/>
      <c r="NRP443" s="9"/>
      <c r="NRQ443" s="9"/>
      <c r="NRR443" s="9"/>
      <c r="NRS443" s="9"/>
      <c r="NRT443" s="9"/>
      <c r="NRU443" s="9"/>
      <c r="NRV443" s="9"/>
      <c r="NRW443" s="9"/>
      <c r="NRX443" s="9"/>
      <c r="NRY443" s="9"/>
      <c r="NRZ443" s="9"/>
      <c r="NSA443" s="9"/>
      <c r="NSB443" s="9"/>
      <c r="NSC443" s="9"/>
      <c r="NSD443" s="9"/>
      <c r="NSE443" s="9"/>
      <c r="NSF443" s="9"/>
      <c r="NSG443" s="9"/>
      <c r="NSH443" s="9"/>
      <c r="NSI443" s="9"/>
      <c r="NSJ443" s="9"/>
      <c r="NSK443" s="9"/>
      <c r="NSL443" s="9"/>
      <c r="NSM443" s="9"/>
      <c r="NSN443" s="9"/>
      <c r="NSO443" s="9"/>
      <c r="NSP443" s="9"/>
      <c r="NSQ443" s="9"/>
      <c r="NSR443" s="9"/>
      <c r="NSS443" s="9"/>
      <c r="NST443" s="9"/>
      <c r="NSU443" s="9"/>
      <c r="NSV443" s="9"/>
      <c r="NSW443" s="9"/>
      <c r="NSX443" s="9"/>
      <c r="NSY443" s="9"/>
      <c r="NSZ443" s="9"/>
      <c r="NTA443" s="9"/>
      <c r="NTB443" s="9"/>
      <c r="NTC443" s="9"/>
      <c r="NTD443" s="9"/>
      <c r="NTE443" s="9"/>
      <c r="NTF443" s="9"/>
      <c r="NTG443" s="9"/>
      <c r="NTH443" s="9"/>
      <c r="NTI443" s="9"/>
      <c r="NTJ443" s="9"/>
      <c r="NTK443" s="9"/>
      <c r="NTL443" s="9"/>
      <c r="NTM443" s="9"/>
      <c r="NTN443" s="9"/>
      <c r="NTO443" s="9"/>
      <c r="NTP443" s="9"/>
      <c r="NTQ443" s="9"/>
      <c r="NTR443" s="9"/>
      <c r="NTS443" s="9"/>
      <c r="NTT443" s="9"/>
      <c r="NTU443" s="9"/>
      <c r="NTV443" s="9"/>
      <c r="NTW443" s="9"/>
      <c r="NTX443" s="9"/>
      <c r="NTY443" s="9"/>
      <c r="NTZ443" s="9"/>
      <c r="NUA443" s="9"/>
      <c r="NUB443" s="9"/>
      <c r="NUC443" s="9"/>
      <c r="NUD443" s="9"/>
      <c r="NUE443" s="9"/>
      <c r="NUF443" s="9"/>
      <c r="NUG443" s="9"/>
      <c r="NUH443" s="9"/>
      <c r="NUI443" s="9"/>
      <c r="NUJ443" s="9"/>
      <c r="NUK443" s="9"/>
      <c r="NUL443" s="9"/>
      <c r="NUM443" s="9"/>
      <c r="NUN443" s="9"/>
      <c r="NUO443" s="9"/>
      <c r="NUP443" s="9"/>
      <c r="NUQ443" s="9"/>
      <c r="NUR443" s="9"/>
      <c r="NUS443" s="9"/>
      <c r="NUT443" s="9"/>
      <c r="NUU443" s="9"/>
      <c r="NUV443" s="9"/>
      <c r="NUW443" s="9"/>
      <c r="NUX443" s="9"/>
      <c r="NUY443" s="9"/>
      <c r="NUZ443" s="9"/>
      <c r="NVA443" s="9"/>
      <c r="NVB443" s="9"/>
      <c r="NVC443" s="9"/>
      <c r="NVD443" s="9"/>
      <c r="NVE443" s="9"/>
      <c r="NVF443" s="9"/>
      <c r="NVG443" s="9"/>
      <c r="NVH443" s="9"/>
      <c r="NVI443" s="9"/>
      <c r="NVJ443" s="9"/>
      <c r="NVK443" s="9"/>
      <c r="NVL443" s="9"/>
      <c r="NVM443" s="9"/>
      <c r="NVN443" s="9"/>
      <c r="NVO443" s="9"/>
      <c r="NVP443" s="9"/>
      <c r="NVQ443" s="9"/>
      <c r="NVR443" s="9"/>
      <c r="NVS443" s="9"/>
      <c r="NVT443" s="9"/>
      <c r="NVU443" s="9"/>
      <c r="NVV443" s="9"/>
      <c r="NVW443" s="9"/>
      <c r="NVX443" s="9"/>
      <c r="NVY443" s="9"/>
      <c r="NVZ443" s="9"/>
      <c r="NWA443" s="9"/>
      <c r="NWB443" s="9"/>
      <c r="NWC443" s="9"/>
      <c r="NWD443" s="9"/>
      <c r="NWE443" s="9"/>
      <c r="NWF443" s="9"/>
      <c r="NWG443" s="9"/>
      <c r="NWH443" s="9"/>
      <c r="NWI443" s="9"/>
      <c r="NWJ443" s="9"/>
      <c r="NWK443" s="9"/>
      <c r="NWL443" s="9"/>
      <c r="NWM443" s="9"/>
      <c r="NWN443" s="9"/>
      <c r="NWO443" s="9"/>
      <c r="NWP443" s="9"/>
      <c r="NWQ443" s="9"/>
      <c r="NWR443" s="9"/>
      <c r="NWS443" s="9"/>
      <c r="NWT443" s="9"/>
      <c r="NWU443" s="9"/>
      <c r="NWV443" s="9"/>
      <c r="NWW443" s="9"/>
      <c r="NWX443" s="9"/>
      <c r="NWY443" s="9"/>
      <c r="NWZ443" s="9"/>
      <c r="NXA443" s="9"/>
      <c r="NXB443" s="9"/>
      <c r="NXC443" s="9"/>
      <c r="NXD443" s="9"/>
      <c r="NXE443" s="9"/>
      <c r="NXF443" s="9"/>
      <c r="NXG443" s="9"/>
      <c r="NXH443" s="9"/>
      <c r="NXI443" s="9"/>
      <c r="NXJ443" s="9"/>
      <c r="NXK443" s="9"/>
      <c r="NXL443" s="9"/>
      <c r="NXM443" s="9"/>
      <c r="NXN443" s="9"/>
      <c r="NXO443" s="9"/>
      <c r="NXP443" s="9"/>
      <c r="NXQ443" s="9"/>
      <c r="NXR443" s="9"/>
      <c r="NXS443" s="9"/>
      <c r="NXT443" s="9"/>
      <c r="NXU443" s="9"/>
      <c r="NXV443" s="9"/>
      <c r="NXW443" s="9"/>
      <c r="NXX443" s="9"/>
      <c r="NXY443" s="9"/>
      <c r="NXZ443" s="9"/>
      <c r="NYA443" s="9"/>
      <c r="NYB443" s="9"/>
      <c r="NYC443" s="9"/>
      <c r="NYD443" s="9"/>
      <c r="NYE443" s="9"/>
      <c r="NYF443" s="9"/>
      <c r="NYG443" s="9"/>
      <c r="NYH443" s="9"/>
      <c r="NYI443" s="9"/>
      <c r="NYJ443" s="9"/>
      <c r="NYK443" s="9"/>
      <c r="NYL443" s="9"/>
      <c r="NYM443" s="9"/>
      <c r="NYN443" s="9"/>
      <c r="NYO443" s="9"/>
      <c r="NYP443" s="9"/>
      <c r="NYQ443" s="9"/>
      <c r="NYR443" s="9"/>
      <c r="NYS443" s="9"/>
      <c r="NYT443" s="9"/>
      <c r="NYU443" s="9"/>
      <c r="NYV443" s="9"/>
      <c r="NYW443" s="9"/>
      <c r="NYX443" s="9"/>
      <c r="NYY443" s="9"/>
      <c r="NYZ443" s="9"/>
      <c r="NZA443" s="9"/>
      <c r="NZB443" s="9"/>
      <c r="NZC443" s="9"/>
      <c r="NZD443" s="9"/>
      <c r="NZE443" s="9"/>
      <c r="NZF443" s="9"/>
      <c r="NZG443" s="9"/>
      <c r="NZH443" s="9"/>
      <c r="NZI443" s="9"/>
      <c r="NZJ443" s="9"/>
      <c r="NZK443" s="9"/>
      <c r="NZL443" s="9"/>
      <c r="NZM443" s="9"/>
      <c r="NZN443" s="9"/>
      <c r="NZO443" s="9"/>
      <c r="NZP443" s="9"/>
      <c r="NZQ443" s="9"/>
      <c r="NZR443" s="9"/>
      <c r="NZS443" s="9"/>
      <c r="NZT443" s="9"/>
      <c r="NZU443" s="9"/>
      <c r="NZV443" s="9"/>
      <c r="NZW443" s="9"/>
      <c r="NZX443" s="9"/>
      <c r="NZY443" s="9"/>
      <c r="NZZ443" s="9"/>
      <c r="OAA443" s="9"/>
      <c r="OAB443" s="9"/>
      <c r="OAC443" s="9"/>
      <c r="OAD443" s="9"/>
      <c r="OAE443" s="9"/>
      <c r="OAF443" s="9"/>
      <c r="OAG443" s="9"/>
      <c r="OAH443" s="9"/>
      <c r="OAI443" s="9"/>
      <c r="OAJ443" s="9"/>
      <c r="OAK443" s="9"/>
      <c r="OAL443" s="9"/>
      <c r="OAM443" s="9"/>
      <c r="OAN443" s="9"/>
      <c r="OAO443" s="9"/>
      <c r="OAP443" s="9"/>
      <c r="OAQ443" s="9"/>
      <c r="OAR443" s="9"/>
      <c r="OAS443" s="9"/>
      <c r="OAT443" s="9"/>
      <c r="OAU443" s="9"/>
      <c r="OAV443" s="9"/>
      <c r="OAW443" s="9"/>
      <c r="OAX443" s="9"/>
      <c r="OAY443" s="9"/>
      <c r="OAZ443" s="9"/>
      <c r="OBA443" s="9"/>
      <c r="OBB443" s="9"/>
      <c r="OBC443" s="9"/>
      <c r="OBD443" s="9"/>
      <c r="OBE443" s="9"/>
      <c r="OBF443" s="9"/>
      <c r="OBG443" s="9"/>
      <c r="OBH443" s="9"/>
      <c r="OBI443" s="9"/>
      <c r="OBJ443" s="9"/>
      <c r="OBK443" s="9"/>
      <c r="OBL443" s="9"/>
      <c r="OBM443" s="9"/>
      <c r="OBN443" s="9"/>
      <c r="OBO443" s="9"/>
      <c r="OBP443" s="9"/>
      <c r="OBQ443" s="9"/>
      <c r="OBR443" s="9"/>
      <c r="OBS443" s="9"/>
      <c r="OBT443" s="9"/>
      <c r="OBU443" s="9"/>
      <c r="OBV443" s="9"/>
      <c r="OBW443" s="9"/>
      <c r="OBX443" s="9"/>
      <c r="OBY443" s="9"/>
      <c r="OBZ443" s="9"/>
      <c r="OCA443" s="9"/>
      <c r="OCB443" s="9"/>
      <c r="OCC443" s="9"/>
      <c r="OCD443" s="9"/>
      <c r="OCE443" s="9"/>
      <c r="OCF443" s="9"/>
      <c r="OCG443" s="9"/>
      <c r="OCH443" s="9"/>
      <c r="OCI443" s="9"/>
      <c r="OCJ443" s="9"/>
      <c r="OCK443" s="9"/>
      <c r="OCL443" s="9"/>
      <c r="OCM443" s="9"/>
      <c r="OCN443" s="9"/>
      <c r="OCO443" s="9"/>
      <c r="OCP443" s="9"/>
      <c r="OCQ443" s="9"/>
      <c r="OCR443" s="9"/>
      <c r="OCS443" s="9"/>
      <c r="OCT443" s="9"/>
      <c r="OCU443" s="9"/>
      <c r="OCV443" s="9"/>
      <c r="OCW443" s="9"/>
      <c r="OCX443" s="9"/>
      <c r="OCY443" s="9"/>
      <c r="OCZ443" s="9"/>
      <c r="ODA443" s="9"/>
      <c r="ODB443" s="9"/>
      <c r="ODC443" s="9"/>
      <c r="ODD443" s="9"/>
      <c r="ODE443" s="9"/>
      <c r="ODF443" s="9"/>
      <c r="ODG443" s="9"/>
      <c r="ODH443" s="9"/>
      <c r="ODI443" s="9"/>
      <c r="ODJ443" s="9"/>
      <c r="ODK443" s="9"/>
      <c r="ODL443" s="9"/>
      <c r="ODM443" s="9"/>
      <c r="ODN443" s="9"/>
      <c r="ODO443" s="9"/>
      <c r="ODP443" s="9"/>
      <c r="ODQ443" s="9"/>
      <c r="ODR443" s="9"/>
      <c r="ODS443" s="9"/>
      <c r="ODT443" s="9"/>
      <c r="ODU443" s="9"/>
      <c r="ODV443" s="9"/>
      <c r="ODW443" s="9"/>
      <c r="ODX443" s="9"/>
      <c r="ODY443" s="9"/>
      <c r="ODZ443" s="9"/>
      <c r="OEA443" s="9"/>
      <c r="OEB443" s="9"/>
      <c r="OEC443" s="9"/>
      <c r="OED443" s="9"/>
      <c r="OEE443" s="9"/>
      <c r="OEF443" s="9"/>
      <c r="OEG443" s="9"/>
      <c r="OEH443" s="9"/>
      <c r="OEI443" s="9"/>
      <c r="OEJ443" s="9"/>
      <c r="OEK443" s="9"/>
      <c r="OEL443" s="9"/>
      <c r="OEM443" s="9"/>
      <c r="OEN443" s="9"/>
      <c r="OEO443" s="9"/>
      <c r="OEP443" s="9"/>
      <c r="OEQ443" s="9"/>
      <c r="OER443" s="9"/>
      <c r="OES443" s="9"/>
      <c r="OET443" s="9"/>
      <c r="OEU443" s="9"/>
      <c r="OEV443" s="9"/>
      <c r="OEW443" s="9"/>
      <c r="OEX443" s="9"/>
      <c r="OEY443" s="9"/>
      <c r="OEZ443" s="9"/>
      <c r="OFA443" s="9"/>
      <c r="OFB443" s="9"/>
      <c r="OFC443" s="9"/>
      <c r="OFD443" s="9"/>
      <c r="OFE443" s="9"/>
      <c r="OFF443" s="9"/>
      <c r="OFG443" s="9"/>
      <c r="OFH443" s="9"/>
      <c r="OFI443" s="9"/>
      <c r="OFJ443" s="9"/>
      <c r="OFK443" s="9"/>
      <c r="OFL443" s="9"/>
      <c r="OFM443" s="9"/>
      <c r="OFN443" s="9"/>
      <c r="OFO443" s="9"/>
      <c r="OFP443" s="9"/>
      <c r="OFQ443" s="9"/>
      <c r="OFR443" s="9"/>
      <c r="OFS443" s="9"/>
      <c r="OFT443" s="9"/>
      <c r="OFU443" s="9"/>
      <c r="OFV443" s="9"/>
      <c r="OFW443" s="9"/>
      <c r="OFX443" s="9"/>
      <c r="OFY443" s="9"/>
      <c r="OFZ443" s="9"/>
      <c r="OGA443" s="9"/>
      <c r="OGB443" s="9"/>
      <c r="OGC443" s="9"/>
      <c r="OGD443" s="9"/>
      <c r="OGE443" s="9"/>
      <c r="OGF443" s="9"/>
      <c r="OGG443" s="9"/>
      <c r="OGH443" s="9"/>
      <c r="OGI443" s="9"/>
      <c r="OGJ443" s="9"/>
      <c r="OGK443" s="9"/>
      <c r="OGL443" s="9"/>
      <c r="OGM443" s="9"/>
      <c r="OGN443" s="9"/>
      <c r="OGO443" s="9"/>
      <c r="OGP443" s="9"/>
      <c r="OGQ443" s="9"/>
      <c r="OGR443" s="9"/>
      <c r="OGS443" s="9"/>
      <c r="OGT443" s="9"/>
      <c r="OGU443" s="9"/>
      <c r="OGV443" s="9"/>
      <c r="OGW443" s="9"/>
      <c r="OGX443" s="9"/>
      <c r="OGY443" s="9"/>
      <c r="OGZ443" s="9"/>
      <c r="OHA443" s="9"/>
      <c r="OHB443" s="9"/>
      <c r="OHC443" s="9"/>
      <c r="OHD443" s="9"/>
      <c r="OHE443" s="9"/>
      <c r="OHF443" s="9"/>
      <c r="OHG443" s="9"/>
      <c r="OHH443" s="9"/>
      <c r="OHI443" s="9"/>
      <c r="OHJ443" s="9"/>
      <c r="OHK443" s="9"/>
      <c r="OHL443" s="9"/>
      <c r="OHM443" s="9"/>
      <c r="OHN443" s="9"/>
      <c r="OHO443" s="9"/>
      <c r="OHP443" s="9"/>
      <c r="OHQ443" s="9"/>
      <c r="OHR443" s="9"/>
      <c r="OHS443" s="9"/>
      <c r="OHT443" s="9"/>
      <c r="OHU443" s="9"/>
      <c r="OHV443" s="9"/>
      <c r="OHW443" s="9"/>
      <c r="OHX443" s="9"/>
      <c r="OHY443" s="9"/>
      <c r="OHZ443" s="9"/>
      <c r="OIA443" s="9"/>
      <c r="OIB443" s="9"/>
      <c r="OIC443" s="9"/>
      <c r="OID443" s="9"/>
      <c r="OIE443" s="9"/>
      <c r="OIF443" s="9"/>
      <c r="OIG443" s="9"/>
      <c r="OIH443" s="9"/>
      <c r="OII443" s="9"/>
      <c r="OIJ443" s="9"/>
      <c r="OIK443" s="9"/>
      <c r="OIL443" s="9"/>
      <c r="OIM443" s="9"/>
      <c r="OIN443" s="9"/>
      <c r="OIO443" s="9"/>
      <c r="OIP443" s="9"/>
      <c r="OIQ443" s="9"/>
      <c r="OIR443" s="9"/>
      <c r="OIS443" s="9"/>
      <c r="OIT443" s="9"/>
      <c r="OIU443" s="9"/>
      <c r="OIV443" s="9"/>
      <c r="OIW443" s="9"/>
      <c r="OIX443" s="9"/>
      <c r="OIY443" s="9"/>
      <c r="OIZ443" s="9"/>
      <c r="OJA443" s="9"/>
      <c r="OJB443" s="9"/>
      <c r="OJC443" s="9"/>
      <c r="OJD443" s="9"/>
      <c r="OJE443" s="9"/>
      <c r="OJF443" s="9"/>
      <c r="OJG443" s="9"/>
      <c r="OJH443" s="9"/>
      <c r="OJI443" s="9"/>
      <c r="OJJ443" s="9"/>
      <c r="OJK443" s="9"/>
      <c r="OJL443" s="9"/>
      <c r="OJM443" s="9"/>
      <c r="OJN443" s="9"/>
      <c r="OJO443" s="9"/>
      <c r="OJP443" s="9"/>
      <c r="OJQ443" s="9"/>
      <c r="OJR443" s="9"/>
      <c r="OJS443" s="9"/>
      <c r="OJT443" s="9"/>
      <c r="OJU443" s="9"/>
      <c r="OJV443" s="9"/>
      <c r="OJW443" s="9"/>
      <c r="OJX443" s="9"/>
      <c r="OJY443" s="9"/>
      <c r="OJZ443" s="9"/>
      <c r="OKA443" s="9"/>
      <c r="OKB443" s="9"/>
      <c r="OKC443" s="9"/>
      <c r="OKD443" s="9"/>
      <c r="OKE443" s="9"/>
      <c r="OKF443" s="9"/>
      <c r="OKG443" s="9"/>
      <c r="OKH443" s="9"/>
      <c r="OKI443" s="9"/>
      <c r="OKJ443" s="9"/>
      <c r="OKK443" s="9"/>
      <c r="OKL443" s="9"/>
      <c r="OKM443" s="9"/>
      <c r="OKN443" s="9"/>
      <c r="OKO443" s="9"/>
      <c r="OKP443" s="9"/>
      <c r="OKQ443" s="9"/>
      <c r="OKR443" s="9"/>
      <c r="OKS443" s="9"/>
      <c r="OKT443" s="9"/>
      <c r="OKU443" s="9"/>
      <c r="OKV443" s="9"/>
      <c r="OKW443" s="9"/>
      <c r="OKX443" s="9"/>
      <c r="OKY443" s="9"/>
      <c r="OKZ443" s="9"/>
      <c r="OLA443" s="9"/>
      <c r="OLB443" s="9"/>
      <c r="OLC443" s="9"/>
      <c r="OLD443" s="9"/>
      <c r="OLE443" s="9"/>
      <c r="OLF443" s="9"/>
      <c r="OLG443" s="9"/>
      <c r="OLH443" s="9"/>
      <c r="OLI443" s="9"/>
      <c r="OLJ443" s="9"/>
      <c r="OLK443" s="9"/>
      <c r="OLL443" s="9"/>
      <c r="OLM443" s="9"/>
      <c r="OLN443" s="9"/>
      <c r="OLO443" s="9"/>
      <c r="OLP443" s="9"/>
      <c r="OLQ443" s="9"/>
      <c r="OLR443" s="9"/>
      <c r="OLS443" s="9"/>
      <c r="OLT443" s="9"/>
      <c r="OLU443" s="9"/>
      <c r="OLV443" s="9"/>
      <c r="OLW443" s="9"/>
      <c r="OLX443" s="9"/>
      <c r="OLY443" s="9"/>
      <c r="OLZ443" s="9"/>
      <c r="OMA443" s="9"/>
      <c r="OMB443" s="9"/>
      <c r="OMC443" s="9"/>
      <c r="OMD443" s="9"/>
      <c r="OME443" s="9"/>
      <c r="OMF443" s="9"/>
      <c r="OMG443" s="9"/>
      <c r="OMH443" s="9"/>
      <c r="OMI443" s="9"/>
      <c r="OMJ443" s="9"/>
      <c r="OMK443" s="9"/>
      <c r="OML443" s="9"/>
      <c r="OMM443" s="9"/>
      <c r="OMN443" s="9"/>
      <c r="OMO443" s="9"/>
      <c r="OMP443" s="9"/>
      <c r="OMQ443" s="9"/>
      <c r="OMR443" s="9"/>
      <c r="OMS443" s="9"/>
      <c r="OMT443" s="9"/>
      <c r="OMU443" s="9"/>
      <c r="OMV443" s="9"/>
      <c r="OMW443" s="9"/>
      <c r="OMX443" s="9"/>
      <c r="OMY443" s="9"/>
      <c r="OMZ443" s="9"/>
      <c r="ONA443" s="9"/>
      <c r="ONB443" s="9"/>
      <c r="ONC443" s="9"/>
      <c r="OND443" s="9"/>
      <c r="ONE443" s="9"/>
      <c r="ONF443" s="9"/>
      <c r="ONG443" s="9"/>
      <c r="ONH443" s="9"/>
      <c r="ONI443" s="9"/>
      <c r="ONJ443" s="9"/>
      <c r="ONK443" s="9"/>
      <c r="ONL443" s="9"/>
      <c r="ONM443" s="9"/>
      <c r="ONN443" s="9"/>
      <c r="ONO443" s="9"/>
      <c r="ONP443" s="9"/>
      <c r="ONQ443" s="9"/>
      <c r="ONR443" s="9"/>
      <c r="ONS443" s="9"/>
      <c r="ONT443" s="9"/>
      <c r="ONU443" s="9"/>
      <c r="ONV443" s="9"/>
      <c r="ONW443" s="9"/>
      <c r="ONX443" s="9"/>
      <c r="ONY443" s="9"/>
      <c r="ONZ443" s="9"/>
      <c r="OOA443" s="9"/>
      <c r="OOB443" s="9"/>
      <c r="OOC443" s="9"/>
      <c r="OOD443" s="9"/>
      <c r="OOE443" s="9"/>
      <c r="OOF443" s="9"/>
      <c r="OOG443" s="9"/>
      <c r="OOH443" s="9"/>
      <c r="OOI443" s="9"/>
      <c r="OOJ443" s="9"/>
      <c r="OOK443" s="9"/>
      <c r="OOL443" s="9"/>
      <c r="OOM443" s="9"/>
      <c r="OON443" s="9"/>
      <c r="OOO443" s="9"/>
      <c r="OOP443" s="9"/>
      <c r="OOQ443" s="9"/>
      <c r="OOR443" s="9"/>
      <c r="OOS443" s="9"/>
      <c r="OOT443" s="9"/>
      <c r="OOU443" s="9"/>
      <c r="OOV443" s="9"/>
      <c r="OOW443" s="9"/>
      <c r="OOX443" s="9"/>
      <c r="OOY443" s="9"/>
      <c r="OOZ443" s="9"/>
      <c r="OPA443" s="9"/>
      <c r="OPB443" s="9"/>
      <c r="OPC443" s="9"/>
      <c r="OPD443" s="9"/>
      <c r="OPE443" s="9"/>
      <c r="OPF443" s="9"/>
      <c r="OPG443" s="9"/>
      <c r="OPH443" s="9"/>
      <c r="OPI443" s="9"/>
      <c r="OPJ443" s="9"/>
      <c r="OPK443" s="9"/>
      <c r="OPL443" s="9"/>
      <c r="OPM443" s="9"/>
      <c r="OPN443" s="9"/>
      <c r="OPO443" s="9"/>
      <c r="OPP443" s="9"/>
      <c r="OPQ443" s="9"/>
      <c r="OPR443" s="9"/>
      <c r="OPS443" s="9"/>
      <c r="OPT443" s="9"/>
      <c r="OPU443" s="9"/>
      <c r="OPV443" s="9"/>
      <c r="OPW443" s="9"/>
      <c r="OPX443" s="9"/>
      <c r="OPY443" s="9"/>
      <c r="OPZ443" s="9"/>
      <c r="OQA443" s="9"/>
      <c r="OQB443" s="9"/>
      <c r="OQC443" s="9"/>
      <c r="OQD443" s="9"/>
      <c r="OQE443" s="9"/>
      <c r="OQF443" s="9"/>
      <c r="OQG443" s="9"/>
      <c r="OQH443" s="9"/>
      <c r="OQI443" s="9"/>
      <c r="OQJ443" s="9"/>
      <c r="OQK443" s="9"/>
      <c r="OQL443" s="9"/>
      <c r="OQM443" s="9"/>
      <c r="OQN443" s="9"/>
      <c r="OQO443" s="9"/>
      <c r="OQP443" s="9"/>
      <c r="OQQ443" s="9"/>
      <c r="OQR443" s="9"/>
      <c r="OQS443" s="9"/>
      <c r="OQT443" s="9"/>
      <c r="OQU443" s="9"/>
      <c r="OQV443" s="9"/>
      <c r="OQW443" s="9"/>
      <c r="OQX443" s="9"/>
      <c r="OQY443" s="9"/>
      <c r="OQZ443" s="9"/>
      <c r="ORA443" s="9"/>
      <c r="ORB443" s="9"/>
      <c r="ORC443" s="9"/>
      <c r="ORD443" s="9"/>
      <c r="ORE443" s="9"/>
      <c r="ORF443" s="9"/>
      <c r="ORG443" s="9"/>
      <c r="ORH443" s="9"/>
      <c r="ORI443" s="9"/>
      <c r="ORJ443" s="9"/>
      <c r="ORK443" s="9"/>
      <c r="ORL443" s="9"/>
      <c r="ORM443" s="9"/>
      <c r="ORN443" s="9"/>
      <c r="ORO443" s="9"/>
      <c r="ORP443" s="9"/>
      <c r="ORQ443" s="9"/>
      <c r="ORR443" s="9"/>
      <c r="ORS443" s="9"/>
      <c r="ORT443" s="9"/>
      <c r="ORU443" s="9"/>
      <c r="ORV443" s="9"/>
      <c r="ORW443" s="9"/>
      <c r="ORX443" s="9"/>
      <c r="ORY443" s="9"/>
      <c r="ORZ443" s="9"/>
      <c r="OSA443" s="9"/>
      <c r="OSB443" s="9"/>
      <c r="OSC443" s="9"/>
      <c r="OSD443" s="9"/>
      <c r="OSE443" s="9"/>
      <c r="OSF443" s="9"/>
      <c r="OSG443" s="9"/>
      <c r="OSH443" s="9"/>
      <c r="OSI443" s="9"/>
      <c r="OSJ443" s="9"/>
      <c r="OSK443" s="9"/>
      <c r="OSL443" s="9"/>
      <c r="OSM443" s="9"/>
      <c r="OSN443" s="9"/>
      <c r="OSO443" s="9"/>
      <c r="OSP443" s="9"/>
      <c r="OSQ443" s="9"/>
      <c r="OSR443" s="9"/>
      <c r="OSS443" s="9"/>
      <c r="OST443" s="9"/>
      <c r="OSU443" s="9"/>
      <c r="OSV443" s="9"/>
      <c r="OSW443" s="9"/>
      <c r="OSX443" s="9"/>
      <c r="OSY443" s="9"/>
      <c r="OSZ443" s="9"/>
      <c r="OTA443" s="9"/>
      <c r="OTB443" s="9"/>
      <c r="OTC443" s="9"/>
      <c r="OTD443" s="9"/>
      <c r="OTE443" s="9"/>
      <c r="OTF443" s="9"/>
      <c r="OTG443" s="9"/>
      <c r="OTH443" s="9"/>
      <c r="OTI443" s="9"/>
      <c r="OTJ443" s="9"/>
      <c r="OTK443" s="9"/>
      <c r="OTL443" s="9"/>
      <c r="OTM443" s="9"/>
      <c r="OTN443" s="9"/>
      <c r="OTO443" s="9"/>
      <c r="OTP443" s="9"/>
      <c r="OTQ443" s="9"/>
      <c r="OTR443" s="9"/>
      <c r="OTS443" s="9"/>
      <c r="OTT443" s="9"/>
      <c r="OTU443" s="9"/>
      <c r="OTV443" s="9"/>
      <c r="OTW443" s="9"/>
      <c r="OTX443" s="9"/>
      <c r="OTY443" s="9"/>
      <c r="OTZ443" s="9"/>
      <c r="OUA443" s="9"/>
      <c r="OUB443" s="9"/>
      <c r="OUC443" s="9"/>
      <c r="OUD443" s="9"/>
      <c r="OUE443" s="9"/>
      <c r="OUF443" s="9"/>
      <c r="OUG443" s="9"/>
      <c r="OUH443" s="9"/>
      <c r="OUI443" s="9"/>
      <c r="OUJ443" s="9"/>
      <c r="OUK443" s="9"/>
      <c r="OUL443" s="9"/>
      <c r="OUM443" s="9"/>
      <c r="OUN443" s="9"/>
      <c r="OUO443" s="9"/>
      <c r="OUP443" s="9"/>
      <c r="OUQ443" s="9"/>
      <c r="OUR443" s="9"/>
      <c r="OUS443" s="9"/>
      <c r="OUT443" s="9"/>
      <c r="OUU443" s="9"/>
      <c r="OUV443" s="9"/>
      <c r="OUW443" s="9"/>
      <c r="OUX443" s="9"/>
      <c r="OUY443" s="9"/>
      <c r="OUZ443" s="9"/>
      <c r="OVA443" s="9"/>
      <c r="OVB443" s="9"/>
      <c r="OVC443" s="9"/>
      <c r="OVD443" s="9"/>
      <c r="OVE443" s="9"/>
      <c r="OVF443" s="9"/>
      <c r="OVG443" s="9"/>
      <c r="OVH443" s="9"/>
      <c r="OVI443" s="9"/>
      <c r="OVJ443" s="9"/>
      <c r="OVK443" s="9"/>
      <c r="OVL443" s="9"/>
      <c r="OVM443" s="9"/>
      <c r="OVN443" s="9"/>
      <c r="OVO443" s="9"/>
      <c r="OVP443" s="9"/>
      <c r="OVQ443" s="9"/>
      <c r="OVR443" s="9"/>
      <c r="OVS443" s="9"/>
      <c r="OVT443" s="9"/>
      <c r="OVU443" s="9"/>
      <c r="OVV443" s="9"/>
      <c r="OVW443" s="9"/>
      <c r="OVX443" s="9"/>
      <c r="OVY443" s="9"/>
      <c r="OVZ443" s="9"/>
      <c r="OWA443" s="9"/>
      <c r="OWB443" s="9"/>
      <c r="OWC443" s="9"/>
      <c r="OWD443" s="9"/>
      <c r="OWE443" s="9"/>
      <c r="OWF443" s="9"/>
      <c r="OWG443" s="9"/>
      <c r="OWH443" s="9"/>
      <c r="OWI443" s="9"/>
      <c r="OWJ443" s="9"/>
      <c r="OWK443" s="9"/>
      <c r="OWL443" s="9"/>
      <c r="OWM443" s="9"/>
      <c r="OWN443" s="9"/>
      <c r="OWO443" s="9"/>
      <c r="OWP443" s="9"/>
      <c r="OWQ443" s="9"/>
      <c r="OWR443" s="9"/>
      <c r="OWS443" s="9"/>
      <c r="OWT443" s="9"/>
      <c r="OWU443" s="9"/>
      <c r="OWV443" s="9"/>
      <c r="OWW443" s="9"/>
      <c r="OWX443" s="9"/>
      <c r="OWY443" s="9"/>
      <c r="OWZ443" s="9"/>
      <c r="OXA443" s="9"/>
      <c r="OXB443" s="9"/>
      <c r="OXC443" s="9"/>
      <c r="OXD443" s="9"/>
      <c r="OXE443" s="9"/>
      <c r="OXF443" s="9"/>
      <c r="OXG443" s="9"/>
      <c r="OXH443" s="9"/>
      <c r="OXI443" s="9"/>
      <c r="OXJ443" s="9"/>
      <c r="OXK443" s="9"/>
      <c r="OXL443" s="9"/>
      <c r="OXM443" s="9"/>
      <c r="OXN443" s="9"/>
      <c r="OXO443" s="9"/>
      <c r="OXP443" s="9"/>
      <c r="OXQ443" s="9"/>
      <c r="OXR443" s="9"/>
      <c r="OXS443" s="9"/>
      <c r="OXT443" s="9"/>
      <c r="OXU443" s="9"/>
      <c r="OXV443" s="9"/>
      <c r="OXW443" s="9"/>
      <c r="OXX443" s="9"/>
      <c r="OXY443" s="9"/>
      <c r="OXZ443" s="9"/>
      <c r="OYA443" s="9"/>
      <c r="OYB443" s="9"/>
      <c r="OYC443" s="9"/>
      <c r="OYD443" s="9"/>
      <c r="OYE443" s="9"/>
      <c r="OYF443" s="9"/>
      <c r="OYG443" s="9"/>
      <c r="OYH443" s="9"/>
      <c r="OYI443" s="9"/>
      <c r="OYJ443" s="9"/>
      <c r="OYK443" s="9"/>
      <c r="OYL443" s="9"/>
      <c r="OYM443" s="9"/>
      <c r="OYN443" s="9"/>
      <c r="OYO443" s="9"/>
      <c r="OYP443" s="9"/>
      <c r="OYQ443" s="9"/>
      <c r="OYR443" s="9"/>
      <c r="OYS443" s="9"/>
      <c r="OYT443" s="9"/>
      <c r="OYU443" s="9"/>
      <c r="OYV443" s="9"/>
      <c r="OYW443" s="9"/>
      <c r="OYX443" s="9"/>
      <c r="OYY443" s="9"/>
      <c r="OYZ443" s="9"/>
      <c r="OZA443" s="9"/>
      <c r="OZB443" s="9"/>
      <c r="OZC443" s="9"/>
      <c r="OZD443" s="9"/>
      <c r="OZE443" s="9"/>
      <c r="OZF443" s="9"/>
      <c r="OZG443" s="9"/>
      <c r="OZH443" s="9"/>
      <c r="OZI443" s="9"/>
      <c r="OZJ443" s="9"/>
      <c r="OZK443" s="9"/>
      <c r="OZL443" s="9"/>
      <c r="OZM443" s="9"/>
      <c r="OZN443" s="9"/>
      <c r="OZO443" s="9"/>
      <c r="OZP443" s="9"/>
      <c r="OZQ443" s="9"/>
      <c r="OZR443" s="9"/>
      <c r="OZS443" s="9"/>
      <c r="OZT443" s="9"/>
      <c r="OZU443" s="9"/>
      <c r="OZV443" s="9"/>
      <c r="OZW443" s="9"/>
      <c r="OZX443" s="9"/>
      <c r="OZY443" s="9"/>
      <c r="OZZ443" s="9"/>
      <c r="PAA443" s="9"/>
      <c r="PAB443" s="9"/>
      <c r="PAC443" s="9"/>
      <c r="PAD443" s="9"/>
      <c r="PAE443" s="9"/>
      <c r="PAF443" s="9"/>
      <c r="PAG443" s="9"/>
      <c r="PAH443" s="9"/>
      <c r="PAI443" s="9"/>
      <c r="PAJ443" s="9"/>
      <c r="PAK443" s="9"/>
      <c r="PAL443" s="9"/>
      <c r="PAM443" s="9"/>
      <c r="PAN443" s="9"/>
      <c r="PAO443" s="9"/>
      <c r="PAP443" s="9"/>
      <c r="PAQ443" s="9"/>
      <c r="PAR443" s="9"/>
      <c r="PAS443" s="9"/>
      <c r="PAT443" s="9"/>
      <c r="PAU443" s="9"/>
      <c r="PAV443" s="9"/>
      <c r="PAW443" s="9"/>
      <c r="PAX443" s="9"/>
      <c r="PAY443" s="9"/>
      <c r="PAZ443" s="9"/>
      <c r="PBA443" s="9"/>
      <c r="PBB443" s="9"/>
      <c r="PBC443" s="9"/>
      <c r="PBD443" s="9"/>
      <c r="PBE443" s="9"/>
      <c r="PBF443" s="9"/>
      <c r="PBG443" s="9"/>
      <c r="PBH443" s="9"/>
      <c r="PBI443" s="9"/>
      <c r="PBJ443" s="9"/>
      <c r="PBK443" s="9"/>
      <c r="PBL443" s="9"/>
      <c r="PBM443" s="9"/>
      <c r="PBN443" s="9"/>
      <c r="PBO443" s="9"/>
      <c r="PBP443" s="9"/>
      <c r="PBQ443" s="9"/>
      <c r="PBR443" s="9"/>
      <c r="PBS443" s="9"/>
      <c r="PBT443" s="9"/>
      <c r="PBU443" s="9"/>
      <c r="PBV443" s="9"/>
      <c r="PBW443" s="9"/>
      <c r="PBX443" s="9"/>
      <c r="PBY443" s="9"/>
      <c r="PBZ443" s="9"/>
      <c r="PCA443" s="9"/>
      <c r="PCB443" s="9"/>
      <c r="PCC443" s="9"/>
      <c r="PCD443" s="9"/>
      <c r="PCE443" s="9"/>
      <c r="PCF443" s="9"/>
      <c r="PCG443" s="9"/>
      <c r="PCH443" s="9"/>
      <c r="PCI443" s="9"/>
      <c r="PCJ443" s="9"/>
      <c r="PCK443" s="9"/>
      <c r="PCL443" s="9"/>
      <c r="PCM443" s="9"/>
      <c r="PCN443" s="9"/>
      <c r="PCO443" s="9"/>
      <c r="PCP443" s="9"/>
      <c r="PCQ443" s="9"/>
      <c r="PCR443" s="9"/>
      <c r="PCS443" s="9"/>
      <c r="PCT443" s="9"/>
      <c r="PCU443" s="9"/>
      <c r="PCV443" s="9"/>
      <c r="PCW443" s="9"/>
      <c r="PCX443" s="9"/>
      <c r="PCY443" s="9"/>
      <c r="PCZ443" s="9"/>
      <c r="PDA443" s="9"/>
      <c r="PDB443" s="9"/>
      <c r="PDC443" s="9"/>
      <c r="PDD443" s="9"/>
      <c r="PDE443" s="9"/>
      <c r="PDF443" s="9"/>
      <c r="PDG443" s="9"/>
      <c r="PDH443" s="9"/>
      <c r="PDI443" s="9"/>
      <c r="PDJ443" s="9"/>
      <c r="PDK443" s="9"/>
      <c r="PDL443" s="9"/>
      <c r="PDM443" s="9"/>
      <c r="PDN443" s="9"/>
      <c r="PDO443" s="9"/>
      <c r="PDP443" s="9"/>
      <c r="PDQ443" s="9"/>
      <c r="PDR443" s="9"/>
      <c r="PDS443" s="9"/>
      <c r="PDT443" s="9"/>
      <c r="PDU443" s="9"/>
      <c r="PDV443" s="9"/>
      <c r="PDW443" s="9"/>
      <c r="PDX443" s="9"/>
      <c r="PDY443" s="9"/>
      <c r="PDZ443" s="9"/>
      <c r="PEA443" s="9"/>
      <c r="PEB443" s="9"/>
      <c r="PEC443" s="9"/>
      <c r="PED443" s="9"/>
      <c r="PEE443" s="9"/>
      <c r="PEF443" s="9"/>
      <c r="PEG443" s="9"/>
      <c r="PEH443" s="9"/>
      <c r="PEI443" s="9"/>
      <c r="PEJ443" s="9"/>
      <c r="PEK443" s="9"/>
      <c r="PEL443" s="9"/>
      <c r="PEM443" s="9"/>
      <c r="PEN443" s="9"/>
      <c r="PEO443" s="9"/>
      <c r="PEP443" s="9"/>
      <c r="PEQ443" s="9"/>
      <c r="PER443" s="9"/>
      <c r="PES443" s="9"/>
      <c r="PET443" s="9"/>
      <c r="PEU443" s="9"/>
      <c r="PEV443" s="9"/>
      <c r="PEW443" s="9"/>
      <c r="PEX443" s="9"/>
      <c r="PEY443" s="9"/>
      <c r="PEZ443" s="9"/>
      <c r="PFA443" s="9"/>
      <c r="PFB443" s="9"/>
      <c r="PFC443" s="9"/>
      <c r="PFD443" s="9"/>
      <c r="PFE443" s="9"/>
      <c r="PFF443" s="9"/>
      <c r="PFG443" s="9"/>
      <c r="PFH443" s="9"/>
      <c r="PFI443" s="9"/>
      <c r="PFJ443" s="9"/>
      <c r="PFK443" s="9"/>
      <c r="PFL443" s="9"/>
      <c r="PFM443" s="9"/>
      <c r="PFN443" s="9"/>
      <c r="PFO443" s="9"/>
      <c r="PFP443" s="9"/>
      <c r="PFQ443" s="9"/>
      <c r="PFR443" s="9"/>
      <c r="PFS443" s="9"/>
      <c r="PFT443" s="9"/>
      <c r="PFU443" s="9"/>
      <c r="PFV443" s="9"/>
      <c r="PFW443" s="9"/>
      <c r="PFX443" s="9"/>
      <c r="PFY443" s="9"/>
      <c r="PFZ443" s="9"/>
      <c r="PGA443" s="9"/>
      <c r="PGB443" s="9"/>
      <c r="PGC443" s="9"/>
      <c r="PGD443" s="9"/>
      <c r="PGE443" s="9"/>
      <c r="PGF443" s="9"/>
      <c r="PGG443" s="9"/>
      <c r="PGH443" s="9"/>
      <c r="PGI443" s="9"/>
      <c r="PGJ443" s="9"/>
      <c r="PGK443" s="9"/>
      <c r="PGL443" s="9"/>
      <c r="PGM443" s="9"/>
      <c r="PGN443" s="9"/>
      <c r="PGO443" s="9"/>
      <c r="PGP443" s="9"/>
      <c r="PGQ443" s="9"/>
      <c r="PGR443" s="9"/>
      <c r="PGS443" s="9"/>
      <c r="PGT443" s="9"/>
      <c r="PGU443" s="9"/>
      <c r="PGV443" s="9"/>
      <c r="PGW443" s="9"/>
      <c r="PGX443" s="9"/>
      <c r="PGY443" s="9"/>
      <c r="PGZ443" s="9"/>
      <c r="PHA443" s="9"/>
      <c r="PHB443" s="9"/>
      <c r="PHC443" s="9"/>
      <c r="PHD443" s="9"/>
      <c r="PHE443" s="9"/>
      <c r="PHF443" s="9"/>
      <c r="PHG443" s="9"/>
      <c r="PHH443" s="9"/>
      <c r="PHI443" s="9"/>
      <c r="PHJ443" s="9"/>
      <c r="PHK443" s="9"/>
      <c r="PHL443" s="9"/>
      <c r="PHM443" s="9"/>
      <c r="PHN443" s="9"/>
      <c r="PHO443" s="9"/>
      <c r="PHP443" s="9"/>
      <c r="PHQ443" s="9"/>
      <c r="PHR443" s="9"/>
      <c r="PHS443" s="9"/>
      <c r="PHT443" s="9"/>
      <c r="PHU443" s="9"/>
      <c r="PHV443" s="9"/>
      <c r="PHW443" s="9"/>
      <c r="PHX443" s="9"/>
      <c r="PHY443" s="9"/>
      <c r="PHZ443" s="9"/>
      <c r="PIA443" s="9"/>
      <c r="PIB443" s="9"/>
      <c r="PIC443" s="9"/>
      <c r="PID443" s="9"/>
      <c r="PIE443" s="9"/>
      <c r="PIF443" s="9"/>
      <c r="PIG443" s="9"/>
      <c r="PIH443" s="9"/>
      <c r="PII443" s="9"/>
      <c r="PIJ443" s="9"/>
      <c r="PIK443" s="9"/>
      <c r="PIL443" s="9"/>
      <c r="PIM443" s="9"/>
      <c r="PIN443" s="9"/>
      <c r="PIO443" s="9"/>
      <c r="PIP443" s="9"/>
      <c r="PIQ443" s="9"/>
      <c r="PIR443" s="9"/>
      <c r="PIS443" s="9"/>
      <c r="PIT443" s="9"/>
      <c r="PIU443" s="9"/>
      <c r="PIV443" s="9"/>
      <c r="PIW443" s="9"/>
      <c r="PIX443" s="9"/>
      <c r="PIY443" s="9"/>
      <c r="PIZ443" s="9"/>
      <c r="PJA443" s="9"/>
      <c r="PJB443" s="9"/>
      <c r="PJC443" s="9"/>
      <c r="PJD443" s="9"/>
      <c r="PJE443" s="9"/>
      <c r="PJF443" s="9"/>
      <c r="PJG443" s="9"/>
      <c r="PJH443" s="9"/>
      <c r="PJI443" s="9"/>
      <c r="PJJ443" s="9"/>
      <c r="PJK443" s="9"/>
      <c r="PJL443" s="9"/>
      <c r="PJM443" s="9"/>
      <c r="PJN443" s="9"/>
      <c r="PJO443" s="9"/>
      <c r="PJP443" s="9"/>
      <c r="PJQ443" s="9"/>
      <c r="PJR443" s="9"/>
      <c r="PJS443" s="9"/>
      <c r="PJT443" s="9"/>
      <c r="PJU443" s="9"/>
      <c r="PJV443" s="9"/>
      <c r="PJW443" s="9"/>
      <c r="PJX443" s="9"/>
      <c r="PJY443" s="9"/>
      <c r="PJZ443" s="9"/>
      <c r="PKA443" s="9"/>
      <c r="PKB443" s="9"/>
      <c r="PKC443" s="9"/>
      <c r="PKD443" s="9"/>
      <c r="PKE443" s="9"/>
      <c r="PKF443" s="9"/>
      <c r="PKG443" s="9"/>
      <c r="PKH443" s="9"/>
      <c r="PKI443" s="9"/>
      <c r="PKJ443" s="9"/>
      <c r="PKK443" s="9"/>
      <c r="PKL443" s="9"/>
      <c r="PKM443" s="9"/>
      <c r="PKN443" s="9"/>
      <c r="PKO443" s="9"/>
      <c r="PKP443" s="9"/>
      <c r="PKQ443" s="9"/>
      <c r="PKR443" s="9"/>
      <c r="PKS443" s="9"/>
      <c r="PKT443" s="9"/>
      <c r="PKU443" s="9"/>
      <c r="PKV443" s="9"/>
      <c r="PKW443" s="9"/>
      <c r="PKX443" s="9"/>
      <c r="PKY443" s="9"/>
      <c r="PKZ443" s="9"/>
      <c r="PLA443" s="9"/>
      <c r="PLB443" s="9"/>
      <c r="PLC443" s="9"/>
      <c r="PLD443" s="9"/>
      <c r="PLE443" s="9"/>
      <c r="PLF443" s="9"/>
      <c r="PLG443" s="9"/>
      <c r="PLH443" s="9"/>
      <c r="PLI443" s="9"/>
      <c r="PLJ443" s="9"/>
      <c r="PLK443" s="9"/>
      <c r="PLL443" s="9"/>
      <c r="PLM443" s="9"/>
      <c r="PLN443" s="9"/>
      <c r="PLO443" s="9"/>
      <c r="PLP443" s="9"/>
      <c r="PLQ443" s="9"/>
      <c r="PLR443" s="9"/>
      <c r="PLS443" s="9"/>
      <c r="PLT443" s="9"/>
      <c r="PLU443" s="9"/>
      <c r="PLV443" s="9"/>
      <c r="PLW443" s="9"/>
      <c r="PLX443" s="9"/>
      <c r="PLY443" s="9"/>
      <c r="PLZ443" s="9"/>
      <c r="PMA443" s="9"/>
      <c r="PMB443" s="9"/>
      <c r="PMC443" s="9"/>
      <c r="PMD443" s="9"/>
      <c r="PME443" s="9"/>
      <c r="PMF443" s="9"/>
      <c r="PMG443" s="9"/>
      <c r="PMH443" s="9"/>
      <c r="PMI443" s="9"/>
      <c r="PMJ443" s="9"/>
      <c r="PMK443" s="9"/>
      <c r="PML443" s="9"/>
      <c r="PMM443" s="9"/>
      <c r="PMN443" s="9"/>
      <c r="PMO443" s="9"/>
      <c r="PMP443" s="9"/>
      <c r="PMQ443" s="9"/>
      <c r="PMR443" s="9"/>
      <c r="PMS443" s="9"/>
      <c r="PMT443" s="9"/>
      <c r="PMU443" s="9"/>
      <c r="PMV443" s="9"/>
      <c r="PMW443" s="9"/>
      <c r="PMX443" s="9"/>
      <c r="PMY443" s="9"/>
      <c r="PMZ443" s="9"/>
      <c r="PNA443" s="9"/>
      <c r="PNB443" s="9"/>
      <c r="PNC443" s="9"/>
      <c r="PND443" s="9"/>
      <c r="PNE443" s="9"/>
      <c r="PNF443" s="9"/>
      <c r="PNG443" s="9"/>
      <c r="PNH443" s="9"/>
      <c r="PNI443" s="9"/>
      <c r="PNJ443" s="9"/>
      <c r="PNK443" s="9"/>
      <c r="PNL443" s="9"/>
      <c r="PNM443" s="9"/>
      <c r="PNN443" s="9"/>
      <c r="PNO443" s="9"/>
      <c r="PNP443" s="9"/>
      <c r="PNQ443" s="9"/>
      <c r="PNR443" s="9"/>
      <c r="PNS443" s="9"/>
      <c r="PNT443" s="9"/>
      <c r="PNU443" s="9"/>
      <c r="PNV443" s="9"/>
      <c r="PNW443" s="9"/>
      <c r="PNX443" s="9"/>
      <c r="PNY443" s="9"/>
      <c r="PNZ443" s="9"/>
      <c r="POA443" s="9"/>
      <c r="POB443" s="9"/>
      <c r="POC443" s="9"/>
      <c r="POD443" s="9"/>
      <c r="POE443" s="9"/>
      <c r="POF443" s="9"/>
      <c r="POG443" s="9"/>
      <c r="POH443" s="9"/>
      <c r="POI443" s="9"/>
      <c r="POJ443" s="9"/>
      <c r="POK443" s="9"/>
      <c r="POL443" s="9"/>
      <c r="POM443" s="9"/>
      <c r="PON443" s="9"/>
      <c r="POO443" s="9"/>
      <c r="POP443" s="9"/>
      <c r="POQ443" s="9"/>
      <c r="POR443" s="9"/>
      <c r="POS443" s="9"/>
      <c r="POT443" s="9"/>
      <c r="POU443" s="9"/>
      <c r="POV443" s="9"/>
      <c r="POW443" s="9"/>
      <c r="POX443" s="9"/>
      <c r="POY443" s="9"/>
      <c r="POZ443" s="9"/>
      <c r="PPA443" s="9"/>
      <c r="PPB443" s="9"/>
      <c r="PPC443" s="9"/>
      <c r="PPD443" s="9"/>
      <c r="PPE443" s="9"/>
      <c r="PPF443" s="9"/>
      <c r="PPG443" s="9"/>
      <c r="PPH443" s="9"/>
      <c r="PPI443" s="9"/>
      <c r="PPJ443" s="9"/>
      <c r="PPK443" s="9"/>
      <c r="PPL443" s="9"/>
      <c r="PPM443" s="9"/>
      <c r="PPN443" s="9"/>
      <c r="PPO443" s="9"/>
      <c r="PPP443" s="9"/>
      <c r="PPQ443" s="9"/>
      <c r="PPR443" s="9"/>
      <c r="PPS443" s="9"/>
      <c r="PPT443" s="9"/>
      <c r="PPU443" s="9"/>
      <c r="PPV443" s="9"/>
      <c r="PPW443" s="9"/>
      <c r="PPX443" s="9"/>
      <c r="PPY443" s="9"/>
      <c r="PPZ443" s="9"/>
      <c r="PQA443" s="9"/>
      <c r="PQB443" s="9"/>
      <c r="PQC443" s="9"/>
      <c r="PQD443" s="9"/>
      <c r="PQE443" s="9"/>
      <c r="PQF443" s="9"/>
      <c r="PQG443" s="9"/>
      <c r="PQH443" s="9"/>
      <c r="PQI443" s="9"/>
      <c r="PQJ443" s="9"/>
      <c r="PQK443" s="9"/>
      <c r="PQL443" s="9"/>
      <c r="PQM443" s="9"/>
      <c r="PQN443" s="9"/>
      <c r="PQO443" s="9"/>
      <c r="PQP443" s="9"/>
      <c r="PQQ443" s="9"/>
      <c r="PQR443" s="9"/>
      <c r="PQS443" s="9"/>
      <c r="PQT443" s="9"/>
      <c r="PQU443" s="9"/>
      <c r="PQV443" s="9"/>
      <c r="PQW443" s="9"/>
      <c r="PQX443" s="9"/>
      <c r="PQY443" s="9"/>
      <c r="PQZ443" s="9"/>
      <c r="PRA443" s="9"/>
      <c r="PRB443" s="9"/>
      <c r="PRC443" s="9"/>
      <c r="PRD443" s="9"/>
      <c r="PRE443" s="9"/>
      <c r="PRF443" s="9"/>
      <c r="PRG443" s="9"/>
      <c r="PRH443" s="9"/>
      <c r="PRI443" s="9"/>
      <c r="PRJ443" s="9"/>
      <c r="PRK443" s="9"/>
      <c r="PRL443" s="9"/>
      <c r="PRM443" s="9"/>
      <c r="PRN443" s="9"/>
      <c r="PRO443" s="9"/>
      <c r="PRP443" s="9"/>
      <c r="PRQ443" s="9"/>
      <c r="PRR443" s="9"/>
      <c r="PRS443" s="9"/>
      <c r="PRT443" s="9"/>
      <c r="PRU443" s="9"/>
      <c r="PRV443" s="9"/>
      <c r="PRW443" s="9"/>
      <c r="PRX443" s="9"/>
      <c r="PRY443" s="9"/>
      <c r="PRZ443" s="9"/>
      <c r="PSA443" s="9"/>
      <c r="PSB443" s="9"/>
      <c r="PSC443" s="9"/>
      <c r="PSD443" s="9"/>
      <c r="PSE443" s="9"/>
      <c r="PSF443" s="9"/>
      <c r="PSG443" s="9"/>
      <c r="PSH443" s="9"/>
      <c r="PSI443" s="9"/>
      <c r="PSJ443" s="9"/>
      <c r="PSK443" s="9"/>
      <c r="PSL443" s="9"/>
      <c r="PSM443" s="9"/>
      <c r="PSN443" s="9"/>
      <c r="PSO443" s="9"/>
      <c r="PSP443" s="9"/>
      <c r="PSQ443" s="9"/>
      <c r="PSR443" s="9"/>
      <c r="PSS443" s="9"/>
      <c r="PST443" s="9"/>
      <c r="PSU443" s="9"/>
      <c r="PSV443" s="9"/>
      <c r="PSW443" s="9"/>
      <c r="PSX443" s="9"/>
      <c r="PSY443" s="9"/>
      <c r="PSZ443" s="9"/>
      <c r="PTA443" s="9"/>
      <c r="PTB443" s="9"/>
      <c r="PTC443" s="9"/>
      <c r="PTD443" s="9"/>
      <c r="PTE443" s="9"/>
      <c r="PTF443" s="9"/>
      <c r="PTG443" s="9"/>
      <c r="PTH443" s="9"/>
      <c r="PTI443" s="9"/>
      <c r="PTJ443" s="9"/>
      <c r="PTK443" s="9"/>
      <c r="PTL443" s="9"/>
      <c r="PTM443" s="9"/>
      <c r="PTN443" s="9"/>
      <c r="PTO443" s="9"/>
      <c r="PTP443" s="9"/>
      <c r="PTQ443" s="9"/>
      <c r="PTR443" s="9"/>
      <c r="PTS443" s="9"/>
      <c r="PTT443" s="9"/>
      <c r="PTU443" s="9"/>
      <c r="PTV443" s="9"/>
      <c r="PTW443" s="9"/>
      <c r="PTX443" s="9"/>
      <c r="PTY443" s="9"/>
      <c r="PTZ443" s="9"/>
      <c r="PUA443" s="9"/>
      <c r="PUB443" s="9"/>
      <c r="PUC443" s="9"/>
      <c r="PUD443" s="9"/>
      <c r="PUE443" s="9"/>
      <c r="PUF443" s="9"/>
      <c r="PUG443" s="9"/>
      <c r="PUH443" s="9"/>
      <c r="PUI443" s="9"/>
      <c r="PUJ443" s="9"/>
      <c r="PUK443" s="9"/>
      <c r="PUL443" s="9"/>
      <c r="PUM443" s="9"/>
      <c r="PUN443" s="9"/>
      <c r="PUO443" s="9"/>
      <c r="PUP443" s="9"/>
      <c r="PUQ443" s="9"/>
      <c r="PUR443" s="9"/>
      <c r="PUS443" s="9"/>
      <c r="PUT443" s="9"/>
      <c r="PUU443" s="9"/>
      <c r="PUV443" s="9"/>
      <c r="PUW443" s="9"/>
      <c r="PUX443" s="9"/>
      <c r="PUY443" s="9"/>
      <c r="PUZ443" s="9"/>
      <c r="PVA443" s="9"/>
      <c r="PVB443" s="9"/>
      <c r="PVC443" s="9"/>
      <c r="PVD443" s="9"/>
      <c r="PVE443" s="9"/>
      <c r="PVF443" s="9"/>
      <c r="PVG443" s="9"/>
      <c r="PVH443" s="9"/>
      <c r="PVI443" s="9"/>
      <c r="PVJ443" s="9"/>
      <c r="PVK443" s="9"/>
      <c r="PVL443" s="9"/>
      <c r="PVM443" s="9"/>
      <c r="PVN443" s="9"/>
      <c r="PVO443" s="9"/>
      <c r="PVP443" s="9"/>
      <c r="PVQ443" s="9"/>
      <c r="PVR443" s="9"/>
      <c r="PVS443" s="9"/>
      <c r="PVT443" s="9"/>
      <c r="PVU443" s="9"/>
      <c r="PVV443" s="9"/>
      <c r="PVW443" s="9"/>
      <c r="PVX443" s="9"/>
      <c r="PVY443" s="9"/>
      <c r="PVZ443" s="9"/>
      <c r="PWA443" s="9"/>
      <c r="PWB443" s="9"/>
      <c r="PWC443" s="9"/>
      <c r="PWD443" s="9"/>
      <c r="PWE443" s="9"/>
      <c r="PWF443" s="9"/>
      <c r="PWG443" s="9"/>
      <c r="PWH443" s="9"/>
      <c r="PWI443" s="9"/>
      <c r="PWJ443" s="9"/>
      <c r="PWK443" s="9"/>
      <c r="PWL443" s="9"/>
      <c r="PWM443" s="9"/>
      <c r="PWN443" s="9"/>
      <c r="PWO443" s="9"/>
      <c r="PWP443" s="9"/>
      <c r="PWQ443" s="9"/>
      <c r="PWR443" s="9"/>
      <c r="PWS443" s="9"/>
      <c r="PWT443" s="9"/>
      <c r="PWU443" s="9"/>
      <c r="PWV443" s="9"/>
      <c r="PWW443" s="9"/>
      <c r="PWX443" s="9"/>
      <c r="PWY443" s="9"/>
      <c r="PWZ443" s="9"/>
      <c r="PXA443" s="9"/>
      <c r="PXB443" s="9"/>
      <c r="PXC443" s="9"/>
      <c r="PXD443" s="9"/>
      <c r="PXE443" s="9"/>
      <c r="PXF443" s="9"/>
      <c r="PXG443" s="9"/>
      <c r="PXH443" s="9"/>
      <c r="PXI443" s="9"/>
      <c r="PXJ443" s="9"/>
      <c r="PXK443" s="9"/>
      <c r="PXL443" s="9"/>
      <c r="PXM443" s="9"/>
      <c r="PXN443" s="9"/>
      <c r="PXO443" s="9"/>
      <c r="PXP443" s="9"/>
      <c r="PXQ443" s="9"/>
      <c r="PXR443" s="9"/>
      <c r="PXS443" s="9"/>
      <c r="PXT443" s="9"/>
      <c r="PXU443" s="9"/>
      <c r="PXV443" s="9"/>
      <c r="PXW443" s="9"/>
      <c r="PXX443" s="9"/>
      <c r="PXY443" s="9"/>
      <c r="PXZ443" s="9"/>
      <c r="PYA443" s="9"/>
      <c r="PYB443" s="9"/>
      <c r="PYC443" s="9"/>
      <c r="PYD443" s="9"/>
      <c r="PYE443" s="9"/>
      <c r="PYF443" s="9"/>
      <c r="PYG443" s="9"/>
      <c r="PYH443" s="9"/>
      <c r="PYI443" s="9"/>
      <c r="PYJ443" s="9"/>
      <c r="PYK443" s="9"/>
      <c r="PYL443" s="9"/>
      <c r="PYM443" s="9"/>
      <c r="PYN443" s="9"/>
      <c r="PYO443" s="9"/>
      <c r="PYP443" s="9"/>
      <c r="PYQ443" s="9"/>
      <c r="PYR443" s="9"/>
      <c r="PYS443" s="9"/>
      <c r="PYT443" s="9"/>
      <c r="PYU443" s="9"/>
      <c r="PYV443" s="9"/>
      <c r="PYW443" s="9"/>
      <c r="PYX443" s="9"/>
      <c r="PYY443" s="9"/>
      <c r="PYZ443" s="9"/>
      <c r="PZA443" s="9"/>
      <c r="PZB443" s="9"/>
      <c r="PZC443" s="9"/>
      <c r="PZD443" s="9"/>
      <c r="PZE443" s="9"/>
      <c r="PZF443" s="9"/>
      <c r="PZG443" s="9"/>
      <c r="PZH443" s="9"/>
      <c r="PZI443" s="9"/>
      <c r="PZJ443" s="9"/>
      <c r="PZK443" s="9"/>
      <c r="PZL443" s="9"/>
      <c r="PZM443" s="9"/>
      <c r="PZN443" s="9"/>
      <c r="PZO443" s="9"/>
      <c r="PZP443" s="9"/>
      <c r="PZQ443" s="9"/>
      <c r="PZR443" s="9"/>
      <c r="PZS443" s="9"/>
      <c r="PZT443" s="9"/>
      <c r="PZU443" s="9"/>
      <c r="PZV443" s="9"/>
      <c r="PZW443" s="9"/>
      <c r="PZX443" s="9"/>
      <c r="PZY443" s="9"/>
      <c r="PZZ443" s="9"/>
      <c r="QAA443" s="9"/>
      <c r="QAB443" s="9"/>
      <c r="QAC443" s="9"/>
      <c r="QAD443" s="9"/>
      <c r="QAE443" s="9"/>
      <c r="QAF443" s="9"/>
      <c r="QAG443" s="9"/>
      <c r="QAH443" s="9"/>
      <c r="QAI443" s="9"/>
      <c r="QAJ443" s="9"/>
      <c r="QAK443" s="9"/>
      <c r="QAL443" s="9"/>
      <c r="QAM443" s="9"/>
      <c r="QAN443" s="9"/>
      <c r="QAO443" s="9"/>
      <c r="QAP443" s="9"/>
      <c r="QAQ443" s="9"/>
      <c r="QAR443" s="9"/>
      <c r="QAS443" s="9"/>
      <c r="QAT443" s="9"/>
      <c r="QAU443" s="9"/>
      <c r="QAV443" s="9"/>
      <c r="QAW443" s="9"/>
      <c r="QAX443" s="9"/>
      <c r="QAY443" s="9"/>
      <c r="QAZ443" s="9"/>
      <c r="QBA443" s="9"/>
      <c r="QBB443" s="9"/>
      <c r="QBC443" s="9"/>
      <c r="QBD443" s="9"/>
      <c r="QBE443" s="9"/>
      <c r="QBF443" s="9"/>
      <c r="QBG443" s="9"/>
      <c r="QBH443" s="9"/>
      <c r="QBI443" s="9"/>
      <c r="QBJ443" s="9"/>
      <c r="QBK443" s="9"/>
      <c r="QBL443" s="9"/>
      <c r="QBM443" s="9"/>
      <c r="QBN443" s="9"/>
      <c r="QBO443" s="9"/>
      <c r="QBP443" s="9"/>
      <c r="QBQ443" s="9"/>
      <c r="QBR443" s="9"/>
      <c r="QBS443" s="9"/>
      <c r="QBT443" s="9"/>
      <c r="QBU443" s="9"/>
      <c r="QBV443" s="9"/>
      <c r="QBW443" s="9"/>
      <c r="QBX443" s="9"/>
      <c r="QBY443" s="9"/>
      <c r="QBZ443" s="9"/>
      <c r="QCA443" s="9"/>
      <c r="QCB443" s="9"/>
      <c r="QCC443" s="9"/>
      <c r="QCD443" s="9"/>
      <c r="QCE443" s="9"/>
      <c r="QCF443" s="9"/>
      <c r="QCG443" s="9"/>
      <c r="QCH443" s="9"/>
      <c r="QCI443" s="9"/>
      <c r="QCJ443" s="9"/>
      <c r="QCK443" s="9"/>
      <c r="QCL443" s="9"/>
      <c r="QCM443" s="9"/>
      <c r="QCN443" s="9"/>
      <c r="QCO443" s="9"/>
      <c r="QCP443" s="9"/>
      <c r="QCQ443" s="9"/>
      <c r="QCR443" s="9"/>
      <c r="QCS443" s="9"/>
      <c r="QCT443" s="9"/>
      <c r="QCU443" s="9"/>
      <c r="QCV443" s="9"/>
      <c r="QCW443" s="9"/>
      <c r="QCX443" s="9"/>
      <c r="QCY443" s="9"/>
      <c r="QCZ443" s="9"/>
      <c r="QDA443" s="9"/>
      <c r="QDB443" s="9"/>
      <c r="QDC443" s="9"/>
      <c r="QDD443" s="9"/>
      <c r="QDE443" s="9"/>
      <c r="QDF443" s="9"/>
      <c r="QDG443" s="9"/>
      <c r="QDH443" s="9"/>
      <c r="QDI443" s="9"/>
      <c r="QDJ443" s="9"/>
      <c r="QDK443" s="9"/>
      <c r="QDL443" s="9"/>
      <c r="QDM443" s="9"/>
      <c r="QDN443" s="9"/>
      <c r="QDO443" s="9"/>
      <c r="QDP443" s="9"/>
      <c r="QDQ443" s="9"/>
      <c r="QDR443" s="9"/>
      <c r="QDS443" s="9"/>
      <c r="QDT443" s="9"/>
      <c r="QDU443" s="9"/>
      <c r="QDV443" s="9"/>
      <c r="QDW443" s="9"/>
      <c r="QDX443" s="9"/>
      <c r="QDY443" s="9"/>
      <c r="QDZ443" s="9"/>
      <c r="QEA443" s="9"/>
      <c r="QEB443" s="9"/>
      <c r="QEC443" s="9"/>
      <c r="QED443" s="9"/>
      <c r="QEE443" s="9"/>
      <c r="QEF443" s="9"/>
      <c r="QEG443" s="9"/>
      <c r="QEH443" s="9"/>
      <c r="QEI443" s="9"/>
      <c r="QEJ443" s="9"/>
      <c r="QEK443" s="9"/>
      <c r="QEL443" s="9"/>
      <c r="QEM443" s="9"/>
      <c r="QEN443" s="9"/>
      <c r="QEO443" s="9"/>
      <c r="QEP443" s="9"/>
      <c r="QEQ443" s="9"/>
      <c r="QER443" s="9"/>
      <c r="QES443" s="9"/>
      <c r="QET443" s="9"/>
      <c r="QEU443" s="9"/>
      <c r="QEV443" s="9"/>
      <c r="QEW443" s="9"/>
      <c r="QEX443" s="9"/>
      <c r="QEY443" s="9"/>
      <c r="QEZ443" s="9"/>
      <c r="QFA443" s="9"/>
      <c r="QFB443" s="9"/>
      <c r="QFC443" s="9"/>
      <c r="QFD443" s="9"/>
      <c r="QFE443" s="9"/>
      <c r="QFF443" s="9"/>
      <c r="QFG443" s="9"/>
      <c r="QFH443" s="9"/>
      <c r="QFI443" s="9"/>
      <c r="QFJ443" s="9"/>
      <c r="QFK443" s="9"/>
      <c r="QFL443" s="9"/>
      <c r="QFM443" s="9"/>
      <c r="QFN443" s="9"/>
      <c r="QFO443" s="9"/>
      <c r="QFP443" s="9"/>
      <c r="QFQ443" s="9"/>
      <c r="QFR443" s="9"/>
      <c r="QFS443" s="9"/>
      <c r="QFT443" s="9"/>
      <c r="QFU443" s="9"/>
      <c r="QFV443" s="9"/>
      <c r="QFW443" s="9"/>
      <c r="QFX443" s="9"/>
      <c r="QFY443" s="9"/>
      <c r="QFZ443" s="9"/>
      <c r="QGA443" s="9"/>
      <c r="QGB443" s="9"/>
      <c r="QGC443" s="9"/>
      <c r="QGD443" s="9"/>
      <c r="QGE443" s="9"/>
      <c r="QGF443" s="9"/>
      <c r="QGG443" s="9"/>
      <c r="QGH443" s="9"/>
      <c r="QGI443" s="9"/>
      <c r="QGJ443" s="9"/>
      <c r="QGK443" s="9"/>
      <c r="QGL443" s="9"/>
      <c r="QGM443" s="9"/>
      <c r="QGN443" s="9"/>
      <c r="QGO443" s="9"/>
      <c r="QGP443" s="9"/>
      <c r="QGQ443" s="9"/>
      <c r="QGR443" s="9"/>
      <c r="QGS443" s="9"/>
      <c r="QGT443" s="9"/>
      <c r="QGU443" s="9"/>
      <c r="QGV443" s="9"/>
      <c r="QGW443" s="9"/>
      <c r="QGX443" s="9"/>
      <c r="QGY443" s="9"/>
      <c r="QGZ443" s="9"/>
      <c r="QHA443" s="9"/>
      <c r="QHB443" s="9"/>
      <c r="QHC443" s="9"/>
      <c r="QHD443" s="9"/>
      <c r="QHE443" s="9"/>
      <c r="QHF443" s="9"/>
      <c r="QHG443" s="9"/>
      <c r="QHH443" s="9"/>
      <c r="QHI443" s="9"/>
      <c r="QHJ443" s="9"/>
      <c r="QHK443" s="9"/>
      <c r="QHL443" s="9"/>
      <c r="QHM443" s="9"/>
      <c r="QHN443" s="9"/>
      <c r="QHO443" s="9"/>
      <c r="QHP443" s="9"/>
      <c r="QHQ443" s="9"/>
      <c r="QHR443" s="9"/>
      <c r="QHS443" s="9"/>
      <c r="QHT443" s="9"/>
      <c r="QHU443" s="9"/>
      <c r="QHV443" s="9"/>
      <c r="QHW443" s="9"/>
      <c r="QHX443" s="9"/>
      <c r="QHY443" s="9"/>
      <c r="QHZ443" s="9"/>
      <c r="QIA443" s="9"/>
      <c r="QIB443" s="9"/>
      <c r="QIC443" s="9"/>
      <c r="QID443" s="9"/>
      <c r="QIE443" s="9"/>
      <c r="QIF443" s="9"/>
      <c r="QIG443" s="9"/>
      <c r="QIH443" s="9"/>
      <c r="QII443" s="9"/>
      <c r="QIJ443" s="9"/>
      <c r="QIK443" s="9"/>
      <c r="QIL443" s="9"/>
      <c r="QIM443" s="9"/>
      <c r="QIN443" s="9"/>
      <c r="QIO443" s="9"/>
      <c r="QIP443" s="9"/>
      <c r="QIQ443" s="9"/>
      <c r="QIR443" s="9"/>
      <c r="QIS443" s="9"/>
      <c r="QIT443" s="9"/>
      <c r="QIU443" s="9"/>
      <c r="QIV443" s="9"/>
      <c r="QIW443" s="9"/>
      <c r="QIX443" s="9"/>
      <c r="QIY443" s="9"/>
      <c r="QIZ443" s="9"/>
      <c r="QJA443" s="9"/>
      <c r="QJB443" s="9"/>
      <c r="QJC443" s="9"/>
      <c r="QJD443" s="9"/>
      <c r="QJE443" s="9"/>
      <c r="QJF443" s="9"/>
      <c r="QJG443" s="9"/>
      <c r="QJH443" s="9"/>
      <c r="QJI443" s="9"/>
      <c r="QJJ443" s="9"/>
      <c r="QJK443" s="9"/>
      <c r="QJL443" s="9"/>
      <c r="QJM443" s="9"/>
      <c r="QJN443" s="9"/>
      <c r="QJO443" s="9"/>
      <c r="QJP443" s="9"/>
      <c r="QJQ443" s="9"/>
      <c r="QJR443" s="9"/>
      <c r="QJS443" s="9"/>
      <c r="QJT443" s="9"/>
      <c r="QJU443" s="9"/>
      <c r="QJV443" s="9"/>
      <c r="QJW443" s="9"/>
      <c r="QJX443" s="9"/>
      <c r="QJY443" s="9"/>
      <c r="QJZ443" s="9"/>
      <c r="QKA443" s="9"/>
      <c r="QKB443" s="9"/>
      <c r="QKC443" s="9"/>
      <c r="QKD443" s="9"/>
      <c r="QKE443" s="9"/>
      <c r="QKF443" s="9"/>
      <c r="QKG443" s="9"/>
      <c r="QKH443" s="9"/>
      <c r="QKI443" s="9"/>
      <c r="QKJ443" s="9"/>
      <c r="QKK443" s="9"/>
      <c r="QKL443" s="9"/>
      <c r="QKM443" s="9"/>
      <c r="QKN443" s="9"/>
      <c r="QKO443" s="9"/>
      <c r="QKP443" s="9"/>
      <c r="QKQ443" s="9"/>
      <c r="QKR443" s="9"/>
      <c r="QKS443" s="9"/>
      <c r="QKT443" s="9"/>
      <c r="QKU443" s="9"/>
      <c r="QKV443" s="9"/>
      <c r="QKW443" s="9"/>
      <c r="QKX443" s="9"/>
      <c r="QKY443" s="9"/>
      <c r="QKZ443" s="9"/>
      <c r="QLA443" s="9"/>
      <c r="QLB443" s="9"/>
      <c r="QLC443" s="9"/>
      <c r="QLD443" s="9"/>
      <c r="QLE443" s="9"/>
      <c r="QLF443" s="9"/>
      <c r="QLG443" s="9"/>
      <c r="QLH443" s="9"/>
      <c r="QLI443" s="9"/>
      <c r="QLJ443" s="9"/>
      <c r="QLK443" s="9"/>
      <c r="QLL443" s="9"/>
      <c r="QLM443" s="9"/>
      <c r="QLN443" s="9"/>
      <c r="QLO443" s="9"/>
      <c r="QLP443" s="9"/>
      <c r="QLQ443" s="9"/>
      <c r="QLR443" s="9"/>
      <c r="QLS443" s="9"/>
      <c r="QLT443" s="9"/>
      <c r="QLU443" s="9"/>
      <c r="QLV443" s="9"/>
      <c r="QLW443" s="9"/>
      <c r="QLX443" s="9"/>
      <c r="QLY443" s="9"/>
      <c r="QLZ443" s="9"/>
      <c r="QMA443" s="9"/>
      <c r="QMB443" s="9"/>
      <c r="QMC443" s="9"/>
      <c r="QMD443" s="9"/>
      <c r="QME443" s="9"/>
      <c r="QMF443" s="9"/>
      <c r="QMG443" s="9"/>
      <c r="QMH443" s="9"/>
      <c r="QMI443" s="9"/>
      <c r="QMJ443" s="9"/>
      <c r="QMK443" s="9"/>
      <c r="QML443" s="9"/>
      <c r="QMM443" s="9"/>
      <c r="QMN443" s="9"/>
      <c r="QMO443" s="9"/>
      <c r="QMP443" s="9"/>
      <c r="QMQ443" s="9"/>
      <c r="QMR443" s="9"/>
      <c r="QMS443" s="9"/>
      <c r="QMT443" s="9"/>
      <c r="QMU443" s="9"/>
      <c r="QMV443" s="9"/>
      <c r="QMW443" s="9"/>
      <c r="QMX443" s="9"/>
      <c r="QMY443" s="9"/>
      <c r="QMZ443" s="9"/>
      <c r="QNA443" s="9"/>
      <c r="QNB443" s="9"/>
      <c r="QNC443" s="9"/>
      <c r="QND443" s="9"/>
      <c r="QNE443" s="9"/>
      <c r="QNF443" s="9"/>
      <c r="QNG443" s="9"/>
      <c r="QNH443" s="9"/>
      <c r="QNI443" s="9"/>
      <c r="QNJ443" s="9"/>
      <c r="QNK443" s="9"/>
      <c r="QNL443" s="9"/>
      <c r="QNM443" s="9"/>
      <c r="QNN443" s="9"/>
      <c r="QNO443" s="9"/>
      <c r="QNP443" s="9"/>
      <c r="QNQ443" s="9"/>
      <c r="QNR443" s="9"/>
      <c r="QNS443" s="9"/>
      <c r="QNT443" s="9"/>
      <c r="QNU443" s="9"/>
      <c r="QNV443" s="9"/>
      <c r="QNW443" s="9"/>
      <c r="QNX443" s="9"/>
      <c r="QNY443" s="9"/>
      <c r="QNZ443" s="9"/>
      <c r="QOA443" s="9"/>
      <c r="QOB443" s="9"/>
      <c r="QOC443" s="9"/>
      <c r="QOD443" s="9"/>
      <c r="QOE443" s="9"/>
      <c r="QOF443" s="9"/>
      <c r="QOG443" s="9"/>
      <c r="QOH443" s="9"/>
      <c r="QOI443" s="9"/>
      <c r="QOJ443" s="9"/>
      <c r="QOK443" s="9"/>
      <c r="QOL443" s="9"/>
      <c r="QOM443" s="9"/>
      <c r="QON443" s="9"/>
      <c r="QOO443" s="9"/>
      <c r="QOP443" s="9"/>
      <c r="QOQ443" s="9"/>
      <c r="QOR443" s="9"/>
      <c r="QOS443" s="9"/>
      <c r="QOT443" s="9"/>
      <c r="QOU443" s="9"/>
      <c r="QOV443" s="9"/>
      <c r="QOW443" s="9"/>
      <c r="QOX443" s="9"/>
      <c r="QOY443" s="9"/>
      <c r="QOZ443" s="9"/>
      <c r="QPA443" s="9"/>
      <c r="QPB443" s="9"/>
      <c r="QPC443" s="9"/>
      <c r="QPD443" s="9"/>
      <c r="QPE443" s="9"/>
      <c r="QPF443" s="9"/>
      <c r="QPG443" s="9"/>
      <c r="QPH443" s="9"/>
      <c r="QPI443" s="9"/>
      <c r="QPJ443" s="9"/>
      <c r="QPK443" s="9"/>
      <c r="QPL443" s="9"/>
      <c r="QPM443" s="9"/>
      <c r="QPN443" s="9"/>
      <c r="QPO443" s="9"/>
      <c r="QPP443" s="9"/>
      <c r="QPQ443" s="9"/>
      <c r="QPR443" s="9"/>
      <c r="QPS443" s="9"/>
      <c r="QPT443" s="9"/>
      <c r="QPU443" s="9"/>
      <c r="QPV443" s="9"/>
      <c r="QPW443" s="9"/>
      <c r="QPX443" s="9"/>
      <c r="QPY443" s="9"/>
      <c r="QPZ443" s="9"/>
      <c r="QQA443" s="9"/>
      <c r="QQB443" s="9"/>
      <c r="QQC443" s="9"/>
      <c r="QQD443" s="9"/>
      <c r="QQE443" s="9"/>
      <c r="QQF443" s="9"/>
      <c r="QQG443" s="9"/>
      <c r="QQH443" s="9"/>
      <c r="QQI443" s="9"/>
      <c r="QQJ443" s="9"/>
      <c r="QQK443" s="9"/>
      <c r="QQL443" s="9"/>
      <c r="QQM443" s="9"/>
      <c r="QQN443" s="9"/>
      <c r="QQO443" s="9"/>
      <c r="QQP443" s="9"/>
      <c r="QQQ443" s="9"/>
      <c r="QQR443" s="9"/>
      <c r="QQS443" s="9"/>
      <c r="QQT443" s="9"/>
      <c r="QQU443" s="9"/>
      <c r="QQV443" s="9"/>
      <c r="QQW443" s="9"/>
      <c r="QQX443" s="9"/>
      <c r="QQY443" s="9"/>
      <c r="QQZ443" s="9"/>
      <c r="QRA443" s="9"/>
      <c r="QRB443" s="9"/>
      <c r="QRC443" s="9"/>
      <c r="QRD443" s="9"/>
      <c r="QRE443" s="9"/>
      <c r="QRF443" s="9"/>
      <c r="QRG443" s="9"/>
      <c r="QRH443" s="9"/>
      <c r="QRI443" s="9"/>
      <c r="QRJ443" s="9"/>
      <c r="QRK443" s="9"/>
      <c r="QRL443" s="9"/>
      <c r="QRM443" s="9"/>
      <c r="QRN443" s="9"/>
      <c r="QRO443" s="9"/>
      <c r="QRP443" s="9"/>
      <c r="QRQ443" s="9"/>
      <c r="QRR443" s="9"/>
      <c r="QRS443" s="9"/>
      <c r="QRT443" s="9"/>
      <c r="QRU443" s="9"/>
      <c r="QRV443" s="9"/>
      <c r="QRW443" s="9"/>
      <c r="QRX443" s="9"/>
      <c r="QRY443" s="9"/>
      <c r="QRZ443" s="9"/>
      <c r="QSA443" s="9"/>
      <c r="QSB443" s="9"/>
      <c r="QSC443" s="9"/>
      <c r="QSD443" s="9"/>
      <c r="QSE443" s="9"/>
      <c r="QSF443" s="9"/>
      <c r="QSG443" s="9"/>
      <c r="QSH443" s="9"/>
      <c r="QSI443" s="9"/>
      <c r="QSJ443" s="9"/>
      <c r="QSK443" s="9"/>
      <c r="QSL443" s="9"/>
      <c r="QSM443" s="9"/>
      <c r="QSN443" s="9"/>
      <c r="QSO443" s="9"/>
      <c r="QSP443" s="9"/>
      <c r="QSQ443" s="9"/>
      <c r="QSR443" s="9"/>
      <c r="QSS443" s="9"/>
      <c r="QST443" s="9"/>
      <c r="QSU443" s="9"/>
      <c r="QSV443" s="9"/>
      <c r="QSW443" s="9"/>
      <c r="QSX443" s="9"/>
      <c r="QSY443" s="9"/>
      <c r="QSZ443" s="9"/>
      <c r="QTA443" s="9"/>
      <c r="QTB443" s="9"/>
      <c r="QTC443" s="9"/>
      <c r="QTD443" s="9"/>
      <c r="QTE443" s="9"/>
      <c r="QTF443" s="9"/>
      <c r="QTG443" s="9"/>
      <c r="QTH443" s="9"/>
      <c r="QTI443" s="9"/>
      <c r="QTJ443" s="9"/>
      <c r="QTK443" s="9"/>
      <c r="QTL443" s="9"/>
      <c r="QTM443" s="9"/>
      <c r="QTN443" s="9"/>
      <c r="QTO443" s="9"/>
      <c r="QTP443" s="9"/>
      <c r="QTQ443" s="9"/>
      <c r="QTR443" s="9"/>
      <c r="QTS443" s="9"/>
      <c r="QTT443" s="9"/>
      <c r="QTU443" s="9"/>
      <c r="QTV443" s="9"/>
      <c r="QTW443" s="9"/>
      <c r="QTX443" s="9"/>
      <c r="QTY443" s="9"/>
      <c r="QTZ443" s="9"/>
      <c r="QUA443" s="9"/>
      <c r="QUB443" s="9"/>
      <c r="QUC443" s="9"/>
      <c r="QUD443" s="9"/>
      <c r="QUE443" s="9"/>
      <c r="QUF443" s="9"/>
      <c r="QUG443" s="9"/>
      <c r="QUH443" s="9"/>
      <c r="QUI443" s="9"/>
      <c r="QUJ443" s="9"/>
      <c r="QUK443" s="9"/>
      <c r="QUL443" s="9"/>
      <c r="QUM443" s="9"/>
      <c r="QUN443" s="9"/>
      <c r="QUO443" s="9"/>
      <c r="QUP443" s="9"/>
      <c r="QUQ443" s="9"/>
      <c r="QUR443" s="9"/>
      <c r="QUS443" s="9"/>
      <c r="QUT443" s="9"/>
      <c r="QUU443" s="9"/>
      <c r="QUV443" s="9"/>
      <c r="QUW443" s="9"/>
      <c r="QUX443" s="9"/>
      <c r="QUY443" s="9"/>
      <c r="QUZ443" s="9"/>
      <c r="QVA443" s="9"/>
      <c r="QVB443" s="9"/>
      <c r="QVC443" s="9"/>
      <c r="QVD443" s="9"/>
      <c r="QVE443" s="9"/>
      <c r="QVF443" s="9"/>
      <c r="QVG443" s="9"/>
      <c r="QVH443" s="9"/>
      <c r="QVI443" s="9"/>
      <c r="QVJ443" s="9"/>
      <c r="QVK443" s="9"/>
      <c r="QVL443" s="9"/>
      <c r="QVM443" s="9"/>
      <c r="QVN443" s="9"/>
      <c r="QVO443" s="9"/>
      <c r="QVP443" s="9"/>
      <c r="QVQ443" s="9"/>
      <c r="QVR443" s="9"/>
      <c r="QVS443" s="9"/>
      <c r="QVT443" s="9"/>
      <c r="QVU443" s="9"/>
      <c r="QVV443" s="9"/>
      <c r="QVW443" s="9"/>
      <c r="QVX443" s="9"/>
      <c r="QVY443" s="9"/>
      <c r="QVZ443" s="9"/>
      <c r="QWA443" s="9"/>
      <c r="QWB443" s="9"/>
      <c r="QWC443" s="9"/>
      <c r="QWD443" s="9"/>
      <c r="QWE443" s="9"/>
      <c r="QWF443" s="9"/>
      <c r="QWG443" s="9"/>
      <c r="QWH443" s="9"/>
      <c r="QWI443" s="9"/>
      <c r="QWJ443" s="9"/>
      <c r="QWK443" s="9"/>
      <c r="QWL443" s="9"/>
      <c r="QWM443" s="9"/>
      <c r="QWN443" s="9"/>
      <c r="QWO443" s="9"/>
      <c r="QWP443" s="9"/>
      <c r="QWQ443" s="9"/>
      <c r="QWR443" s="9"/>
      <c r="QWS443" s="9"/>
      <c r="QWT443" s="9"/>
      <c r="QWU443" s="9"/>
      <c r="QWV443" s="9"/>
      <c r="QWW443" s="9"/>
      <c r="QWX443" s="9"/>
      <c r="QWY443" s="9"/>
      <c r="QWZ443" s="9"/>
      <c r="QXA443" s="9"/>
      <c r="QXB443" s="9"/>
      <c r="QXC443" s="9"/>
      <c r="QXD443" s="9"/>
      <c r="QXE443" s="9"/>
      <c r="QXF443" s="9"/>
      <c r="QXG443" s="9"/>
      <c r="QXH443" s="9"/>
      <c r="QXI443" s="9"/>
      <c r="QXJ443" s="9"/>
      <c r="QXK443" s="9"/>
      <c r="QXL443" s="9"/>
      <c r="QXM443" s="9"/>
      <c r="QXN443" s="9"/>
      <c r="QXO443" s="9"/>
      <c r="QXP443" s="9"/>
      <c r="QXQ443" s="9"/>
      <c r="QXR443" s="9"/>
      <c r="QXS443" s="9"/>
      <c r="QXT443" s="9"/>
      <c r="QXU443" s="9"/>
      <c r="QXV443" s="9"/>
      <c r="QXW443" s="9"/>
      <c r="QXX443" s="9"/>
      <c r="QXY443" s="9"/>
      <c r="QXZ443" s="9"/>
      <c r="QYA443" s="9"/>
      <c r="QYB443" s="9"/>
      <c r="QYC443" s="9"/>
      <c r="QYD443" s="9"/>
      <c r="QYE443" s="9"/>
      <c r="QYF443" s="9"/>
      <c r="QYG443" s="9"/>
      <c r="QYH443" s="9"/>
      <c r="QYI443" s="9"/>
      <c r="QYJ443" s="9"/>
      <c r="QYK443" s="9"/>
      <c r="QYL443" s="9"/>
      <c r="QYM443" s="9"/>
      <c r="QYN443" s="9"/>
      <c r="QYO443" s="9"/>
      <c r="QYP443" s="9"/>
      <c r="QYQ443" s="9"/>
      <c r="QYR443" s="9"/>
      <c r="QYS443" s="9"/>
      <c r="QYT443" s="9"/>
      <c r="QYU443" s="9"/>
      <c r="QYV443" s="9"/>
      <c r="QYW443" s="9"/>
      <c r="QYX443" s="9"/>
      <c r="QYY443" s="9"/>
      <c r="QYZ443" s="9"/>
      <c r="QZA443" s="9"/>
      <c r="QZB443" s="9"/>
      <c r="QZC443" s="9"/>
      <c r="QZD443" s="9"/>
      <c r="QZE443" s="9"/>
      <c r="QZF443" s="9"/>
      <c r="QZG443" s="9"/>
      <c r="QZH443" s="9"/>
      <c r="QZI443" s="9"/>
      <c r="QZJ443" s="9"/>
      <c r="QZK443" s="9"/>
      <c r="QZL443" s="9"/>
      <c r="QZM443" s="9"/>
      <c r="QZN443" s="9"/>
      <c r="QZO443" s="9"/>
      <c r="QZP443" s="9"/>
      <c r="QZQ443" s="9"/>
      <c r="QZR443" s="9"/>
      <c r="QZS443" s="9"/>
      <c r="QZT443" s="9"/>
      <c r="QZU443" s="9"/>
      <c r="QZV443" s="9"/>
      <c r="QZW443" s="9"/>
      <c r="QZX443" s="9"/>
      <c r="QZY443" s="9"/>
      <c r="QZZ443" s="9"/>
      <c r="RAA443" s="9"/>
      <c r="RAB443" s="9"/>
      <c r="RAC443" s="9"/>
      <c r="RAD443" s="9"/>
      <c r="RAE443" s="9"/>
      <c r="RAF443" s="9"/>
      <c r="RAG443" s="9"/>
      <c r="RAH443" s="9"/>
      <c r="RAI443" s="9"/>
      <c r="RAJ443" s="9"/>
      <c r="RAK443" s="9"/>
      <c r="RAL443" s="9"/>
      <c r="RAM443" s="9"/>
      <c r="RAN443" s="9"/>
      <c r="RAO443" s="9"/>
      <c r="RAP443" s="9"/>
      <c r="RAQ443" s="9"/>
      <c r="RAR443" s="9"/>
      <c r="RAS443" s="9"/>
      <c r="RAT443" s="9"/>
      <c r="RAU443" s="9"/>
      <c r="RAV443" s="9"/>
      <c r="RAW443" s="9"/>
      <c r="RAX443" s="9"/>
      <c r="RAY443" s="9"/>
      <c r="RAZ443" s="9"/>
      <c r="RBA443" s="9"/>
      <c r="RBB443" s="9"/>
      <c r="RBC443" s="9"/>
      <c r="RBD443" s="9"/>
      <c r="RBE443" s="9"/>
      <c r="RBF443" s="9"/>
      <c r="RBG443" s="9"/>
      <c r="RBH443" s="9"/>
      <c r="RBI443" s="9"/>
      <c r="RBJ443" s="9"/>
      <c r="RBK443" s="9"/>
      <c r="RBL443" s="9"/>
      <c r="RBM443" s="9"/>
      <c r="RBN443" s="9"/>
      <c r="RBO443" s="9"/>
      <c r="RBP443" s="9"/>
      <c r="RBQ443" s="9"/>
      <c r="RBR443" s="9"/>
      <c r="RBS443" s="9"/>
      <c r="RBT443" s="9"/>
      <c r="RBU443" s="9"/>
      <c r="RBV443" s="9"/>
      <c r="RBW443" s="9"/>
      <c r="RBX443" s="9"/>
      <c r="RBY443" s="9"/>
      <c r="RBZ443" s="9"/>
      <c r="RCA443" s="9"/>
      <c r="RCB443" s="9"/>
      <c r="RCC443" s="9"/>
      <c r="RCD443" s="9"/>
      <c r="RCE443" s="9"/>
      <c r="RCF443" s="9"/>
      <c r="RCG443" s="9"/>
      <c r="RCH443" s="9"/>
      <c r="RCI443" s="9"/>
      <c r="RCJ443" s="9"/>
      <c r="RCK443" s="9"/>
      <c r="RCL443" s="9"/>
      <c r="RCM443" s="9"/>
      <c r="RCN443" s="9"/>
      <c r="RCO443" s="9"/>
      <c r="RCP443" s="9"/>
      <c r="RCQ443" s="9"/>
      <c r="RCR443" s="9"/>
      <c r="RCS443" s="9"/>
      <c r="RCT443" s="9"/>
      <c r="RCU443" s="9"/>
      <c r="RCV443" s="9"/>
      <c r="RCW443" s="9"/>
      <c r="RCX443" s="9"/>
      <c r="RCY443" s="9"/>
      <c r="RCZ443" s="9"/>
      <c r="RDA443" s="9"/>
      <c r="RDB443" s="9"/>
      <c r="RDC443" s="9"/>
      <c r="RDD443" s="9"/>
      <c r="RDE443" s="9"/>
      <c r="RDF443" s="9"/>
      <c r="RDG443" s="9"/>
      <c r="RDH443" s="9"/>
      <c r="RDI443" s="9"/>
      <c r="RDJ443" s="9"/>
      <c r="RDK443" s="9"/>
      <c r="RDL443" s="9"/>
      <c r="RDM443" s="9"/>
      <c r="RDN443" s="9"/>
      <c r="RDO443" s="9"/>
      <c r="RDP443" s="9"/>
      <c r="RDQ443" s="9"/>
      <c r="RDR443" s="9"/>
      <c r="RDS443" s="9"/>
      <c r="RDT443" s="9"/>
      <c r="RDU443" s="9"/>
      <c r="RDV443" s="9"/>
      <c r="RDW443" s="9"/>
      <c r="RDX443" s="9"/>
      <c r="RDY443" s="9"/>
      <c r="RDZ443" s="9"/>
      <c r="REA443" s="9"/>
      <c r="REB443" s="9"/>
      <c r="REC443" s="9"/>
      <c r="RED443" s="9"/>
      <c r="REE443" s="9"/>
      <c r="REF443" s="9"/>
      <c r="REG443" s="9"/>
      <c r="REH443" s="9"/>
      <c r="REI443" s="9"/>
      <c r="REJ443" s="9"/>
      <c r="REK443" s="9"/>
      <c r="REL443" s="9"/>
      <c r="REM443" s="9"/>
      <c r="REN443" s="9"/>
      <c r="REO443" s="9"/>
      <c r="REP443" s="9"/>
      <c r="REQ443" s="9"/>
      <c r="RER443" s="9"/>
      <c r="RES443" s="9"/>
      <c r="RET443" s="9"/>
      <c r="REU443" s="9"/>
      <c r="REV443" s="9"/>
      <c r="REW443" s="9"/>
      <c r="REX443" s="9"/>
      <c r="REY443" s="9"/>
      <c r="REZ443" s="9"/>
      <c r="RFA443" s="9"/>
      <c r="RFB443" s="9"/>
      <c r="RFC443" s="9"/>
      <c r="RFD443" s="9"/>
      <c r="RFE443" s="9"/>
      <c r="RFF443" s="9"/>
      <c r="RFG443" s="9"/>
      <c r="RFH443" s="9"/>
      <c r="RFI443" s="9"/>
      <c r="RFJ443" s="9"/>
      <c r="RFK443" s="9"/>
      <c r="RFL443" s="9"/>
      <c r="RFM443" s="9"/>
      <c r="RFN443" s="9"/>
      <c r="RFO443" s="9"/>
      <c r="RFP443" s="9"/>
      <c r="RFQ443" s="9"/>
      <c r="RFR443" s="9"/>
      <c r="RFS443" s="9"/>
      <c r="RFT443" s="9"/>
      <c r="RFU443" s="9"/>
      <c r="RFV443" s="9"/>
      <c r="RFW443" s="9"/>
      <c r="RFX443" s="9"/>
      <c r="RFY443" s="9"/>
      <c r="RFZ443" s="9"/>
      <c r="RGA443" s="9"/>
      <c r="RGB443" s="9"/>
      <c r="RGC443" s="9"/>
      <c r="RGD443" s="9"/>
      <c r="RGE443" s="9"/>
      <c r="RGF443" s="9"/>
      <c r="RGG443" s="9"/>
      <c r="RGH443" s="9"/>
      <c r="RGI443" s="9"/>
      <c r="RGJ443" s="9"/>
      <c r="RGK443" s="9"/>
      <c r="RGL443" s="9"/>
      <c r="RGM443" s="9"/>
      <c r="RGN443" s="9"/>
      <c r="RGO443" s="9"/>
      <c r="RGP443" s="9"/>
      <c r="RGQ443" s="9"/>
      <c r="RGR443" s="9"/>
      <c r="RGS443" s="9"/>
      <c r="RGT443" s="9"/>
      <c r="RGU443" s="9"/>
      <c r="RGV443" s="9"/>
      <c r="RGW443" s="9"/>
      <c r="RGX443" s="9"/>
      <c r="RGY443" s="9"/>
      <c r="RGZ443" s="9"/>
      <c r="RHA443" s="9"/>
      <c r="RHB443" s="9"/>
      <c r="RHC443" s="9"/>
      <c r="RHD443" s="9"/>
      <c r="RHE443" s="9"/>
      <c r="RHF443" s="9"/>
      <c r="RHG443" s="9"/>
      <c r="RHH443" s="9"/>
      <c r="RHI443" s="9"/>
      <c r="RHJ443" s="9"/>
      <c r="RHK443" s="9"/>
      <c r="RHL443" s="9"/>
      <c r="RHM443" s="9"/>
      <c r="RHN443" s="9"/>
      <c r="RHO443" s="9"/>
      <c r="RHP443" s="9"/>
      <c r="RHQ443" s="9"/>
      <c r="RHR443" s="9"/>
      <c r="RHS443" s="9"/>
      <c r="RHT443" s="9"/>
      <c r="RHU443" s="9"/>
      <c r="RHV443" s="9"/>
      <c r="RHW443" s="9"/>
      <c r="RHX443" s="9"/>
      <c r="RHY443" s="9"/>
      <c r="RHZ443" s="9"/>
      <c r="RIA443" s="9"/>
      <c r="RIB443" s="9"/>
      <c r="RIC443" s="9"/>
      <c r="RID443" s="9"/>
      <c r="RIE443" s="9"/>
      <c r="RIF443" s="9"/>
      <c r="RIG443" s="9"/>
      <c r="RIH443" s="9"/>
      <c r="RII443" s="9"/>
      <c r="RIJ443" s="9"/>
      <c r="RIK443" s="9"/>
      <c r="RIL443" s="9"/>
      <c r="RIM443" s="9"/>
      <c r="RIN443" s="9"/>
      <c r="RIO443" s="9"/>
      <c r="RIP443" s="9"/>
      <c r="RIQ443" s="9"/>
      <c r="RIR443" s="9"/>
      <c r="RIS443" s="9"/>
      <c r="RIT443" s="9"/>
      <c r="RIU443" s="9"/>
      <c r="RIV443" s="9"/>
      <c r="RIW443" s="9"/>
      <c r="RIX443" s="9"/>
      <c r="RIY443" s="9"/>
      <c r="RIZ443" s="9"/>
      <c r="RJA443" s="9"/>
      <c r="RJB443" s="9"/>
      <c r="RJC443" s="9"/>
      <c r="RJD443" s="9"/>
      <c r="RJE443" s="9"/>
      <c r="RJF443" s="9"/>
      <c r="RJG443" s="9"/>
      <c r="RJH443" s="9"/>
      <c r="RJI443" s="9"/>
      <c r="RJJ443" s="9"/>
      <c r="RJK443" s="9"/>
      <c r="RJL443" s="9"/>
      <c r="RJM443" s="9"/>
      <c r="RJN443" s="9"/>
      <c r="RJO443" s="9"/>
      <c r="RJP443" s="9"/>
      <c r="RJQ443" s="9"/>
      <c r="RJR443" s="9"/>
      <c r="RJS443" s="9"/>
      <c r="RJT443" s="9"/>
      <c r="RJU443" s="9"/>
      <c r="RJV443" s="9"/>
      <c r="RJW443" s="9"/>
      <c r="RJX443" s="9"/>
      <c r="RJY443" s="9"/>
      <c r="RJZ443" s="9"/>
      <c r="RKA443" s="9"/>
      <c r="RKB443" s="9"/>
      <c r="RKC443" s="9"/>
      <c r="RKD443" s="9"/>
      <c r="RKE443" s="9"/>
      <c r="RKF443" s="9"/>
      <c r="RKG443" s="9"/>
      <c r="RKH443" s="9"/>
      <c r="RKI443" s="9"/>
      <c r="RKJ443" s="9"/>
      <c r="RKK443" s="9"/>
      <c r="RKL443" s="9"/>
      <c r="RKM443" s="9"/>
      <c r="RKN443" s="9"/>
      <c r="RKO443" s="9"/>
      <c r="RKP443" s="9"/>
      <c r="RKQ443" s="9"/>
      <c r="RKR443" s="9"/>
      <c r="RKS443" s="9"/>
      <c r="RKT443" s="9"/>
      <c r="RKU443" s="9"/>
      <c r="RKV443" s="9"/>
      <c r="RKW443" s="9"/>
      <c r="RKX443" s="9"/>
      <c r="RKY443" s="9"/>
      <c r="RKZ443" s="9"/>
      <c r="RLA443" s="9"/>
      <c r="RLB443" s="9"/>
      <c r="RLC443" s="9"/>
      <c r="RLD443" s="9"/>
      <c r="RLE443" s="9"/>
      <c r="RLF443" s="9"/>
      <c r="RLG443" s="9"/>
      <c r="RLH443" s="9"/>
      <c r="RLI443" s="9"/>
      <c r="RLJ443" s="9"/>
      <c r="RLK443" s="9"/>
      <c r="RLL443" s="9"/>
      <c r="RLM443" s="9"/>
      <c r="RLN443" s="9"/>
      <c r="RLO443" s="9"/>
      <c r="RLP443" s="9"/>
      <c r="RLQ443" s="9"/>
      <c r="RLR443" s="9"/>
      <c r="RLS443" s="9"/>
      <c r="RLT443" s="9"/>
      <c r="RLU443" s="9"/>
      <c r="RLV443" s="9"/>
      <c r="RLW443" s="9"/>
      <c r="RLX443" s="9"/>
      <c r="RLY443" s="9"/>
      <c r="RLZ443" s="9"/>
      <c r="RMA443" s="9"/>
      <c r="RMB443" s="9"/>
      <c r="RMC443" s="9"/>
      <c r="RMD443" s="9"/>
      <c r="RME443" s="9"/>
      <c r="RMF443" s="9"/>
      <c r="RMG443" s="9"/>
      <c r="RMH443" s="9"/>
      <c r="RMI443" s="9"/>
      <c r="RMJ443" s="9"/>
      <c r="RMK443" s="9"/>
      <c r="RML443" s="9"/>
      <c r="RMM443" s="9"/>
      <c r="RMN443" s="9"/>
      <c r="RMO443" s="9"/>
      <c r="RMP443" s="9"/>
      <c r="RMQ443" s="9"/>
      <c r="RMR443" s="9"/>
      <c r="RMS443" s="9"/>
      <c r="RMT443" s="9"/>
      <c r="RMU443" s="9"/>
      <c r="RMV443" s="9"/>
      <c r="RMW443" s="9"/>
      <c r="RMX443" s="9"/>
      <c r="RMY443" s="9"/>
      <c r="RMZ443" s="9"/>
      <c r="RNA443" s="9"/>
      <c r="RNB443" s="9"/>
      <c r="RNC443" s="9"/>
      <c r="RND443" s="9"/>
      <c r="RNE443" s="9"/>
      <c r="RNF443" s="9"/>
      <c r="RNG443" s="9"/>
      <c r="RNH443" s="9"/>
      <c r="RNI443" s="9"/>
      <c r="RNJ443" s="9"/>
      <c r="RNK443" s="9"/>
      <c r="RNL443" s="9"/>
      <c r="RNM443" s="9"/>
      <c r="RNN443" s="9"/>
      <c r="RNO443" s="9"/>
      <c r="RNP443" s="9"/>
      <c r="RNQ443" s="9"/>
      <c r="RNR443" s="9"/>
      <c r="RNS443" s="9"/>
      <c r="RNT443" s="9"/>
      <c r="RNU443" s="9"/>
      <c r="RNV443" s="9"/>
      <c r="RNW443" s="9"/>
      <c r="RNX443" s="9"/>
      <c r="RNY443" s="9"/>
      <c r="RNZ443" s="9"/>
      <c r="ROA443" s="9"/>
      <c r="ROB443" s="9"/>
      <c r="ROC443" s="9"/>
      <c r="ROD443" s="9"/>
      <c r="ROE443" s="9"/>
      <c r="ROF443" s="9"/>
      <c r="ROG443" s="9"/>
      <c r="ROH443" s="9"/>
      <c r="ROI443" s="9"/>
      <c r="ROJ443" s="9"/>
      <c r="ROK443" s="9"/>
      <c r="ROL443" s="9"/>
      <c r="ROM443" s="9"/>
      <c r="RON443" s="9"/>
      <c r="ROO443" s="9"/>
      <c r="ROP443" s="9"/>
      <c r="ROQ443" s="9"/>
      <c r="ROR443" s="9"/>
      <c r="ROS443" s="9"/>
      <c r="ROT443" s="9"/>
      <c r="ROU443" s="9"/>
      <c r="ROV443" s="9"/>
      <c r="ROW443" s="9"/>
      <c r="ROX443" s="9"/>
      <c r="ROY443" s="9"/>
      <c r="ROZ443" s="9"/>
      <c r="RPA443" s="9"/>
      <c r="RPB443" s="9"/>
      <c r="RPC443" s="9"/>
      <c r="RPD443" s="9"/>
      <c r="RPE443" s="9"/>
      <c r="RPF443" s="9"/>
      <c r="RPG443" s="9"/>
      <c r="RPH443" s="9"/>
      <c r="RPI443" s="9"/>
      <c r="RPJ443" s="9"/>
      <c r="RPK443" s="9"/>
      <c r="RPL443" s="9"/>
      <c r="RPM443" s="9"/>
      <c r="RPN443" s="9"/>
      <c r="RPO443" s="9"/>
      <c r="RPP443" s="9"/>
      <c r="RPQ443" s="9"/>
      <c r="RPR443" s="9"/>
      <c r="RPS443" s="9"/>
      <c r="RPT443" s="9"/>
      <c r="RPU443" s="9"/>
      <c r="RPV443" s="9"/>
      <c r="RPW443" s="9"/>
      <c r="RPX443" s="9"/>
      <c r="RPY443" s="9"/>
      <c r="RPZ443" s="9"/>
      <c r="RQA443" s="9"/>
      <c r="RQB443" s="9"/>
      <c r="RQC443" s="9"/>
      <c r="RQD443" s="9"/>
      <c r="RQE443" s="9"/>
      <c r="RQF443" s="9"/>
      <c r="RQG443" s="9"/>
      <c r="RQH443" s="9"/>
      <c r="RQI443" s="9"/>
      <c r="RQJ443" s="9"/>
      <c r="RQK443" s="9"/>
      <c r="RQL443" s="9"/>
      <c r="RQM443" s="9"/>
      <c r="RQN443" s="9"/>
      <c r="RQO443" s="9"/>
      <c r="RQP443" s="9"/>
      <c r="RQQ443" s="9"/>
      <c r="RQR443" s="9"/>
      <c r="RQS443" s="9"/>
      <c r="RQT443" s="9"/>
      <c r="RQU443" s="9"/>
      <c r="RQV443" s="9"/>
      <c r="RQW443" s="9"/>
      <c r="RQX443" s="9"/>
      <c r="RQY443" s="9"/>
      <c r="RQZ443" s="9"/>
      <c r="RRA443" s="9"/>
      <c r="RRB443" s="9"/>
      <c r="RRC443" s="9"/>
      <c r="RRD443" s="9"/>
      <c r="RRE443" s="9"/>
      <c r="RRF443" s="9"/>
      <c r="RRG443" s="9"/>
      <c r="RRH443" s="9"/>
      <c r="RRI443" s="9"/>
      <c r="RRJ443" s="9"/>
      <c r="RRK443" s="9"/>
      <c r="RRL443" s="9"/>
      <c r="RRM443" s="9"/>
      <c r="RRN443" s="9"/>
      <c r="RRO443" s="9"/>
      <c r="RRP443" s="9"/>
      <c r="RRQ443" s="9"/>
      <c r="RRR443" s="9"/>
      <c r="RRS443" s="9"/>
      <c r="RRT443" s="9"/>
      <c r="RRU443" s="9"/>
      <c r="RRV443" s="9"/>
      <c r="RRW443" s="9"/>
      <c r="RRX443" s="9"/>
      <c r="RRY443" s="9"/>
      <c r="RRZ443" s="9"/>
      <c r="RSA443" s="9"/>
      <c r="RSB443" s="9"/>
      <c r="RSC443" s="9"/>
      <c r="RSD443" s="9"/>
      <c r="RSE443" s="9"/>
      <c r="RSF443" s="9"/>
      <c r="RSG443" s="9"/>
      <c r="RSH443" s="9"/>
      <c r="RSI443" s="9"/>
      <c r="RSJ443" s="9"/>
      <c r="RSK443" s="9"/>
      <c r="RSL443" s="9"/>
      <c r="RSM443" s="9"/>
      <c r="RSN443" s="9"/>
      <c r="RSO443" s="9"/>
      <c r="RSP443" s="9"/>
      <c r="RSQ443" s="9"/>
      <c r="RSR443" s="9"/>
      <c r="RSS443" s="9"/>
      <c r="RST443" s="9"/>
      <c r="RSU443" s="9"/>
      <c r="RSV443" s="9"/>
      <c r="RSW443" s="9"/>
      <c r="RSX443" s="9"/>
      <c r="RSY443" s="9"/>
      <c r="RSZ443" s="9"/>
      <c r="RTA443" s="9"/>
      <c r="RTB443" s="9"/>
      <c r="RTC443" s="9"/>
      <c r="RTD443" s="9"/>
      <c r="RTE443" s="9"/>
      <c r="RTF443" s="9"/>
      <c r="RTG443" s="9"/>
      <c r="RTH443" s="9"/>
      <c r="RTI443" s="9"/>
      <c r="RTJ443" s="9"/>
      <c r="RTK443" s="9"/>
      <c r="RTL443" s="9"/>
      <c r="RTM443" s="9"/>
      <c r="RTN443" s="9"/>
      <c r="RTO443" s="9"/>
      <c r="RTP443" s="9"/>
      <c r="RTQ443" s="9"/>
      <c r="RTR443" s="9"/>
      <c r="RTS443" s="9"/>
      <c r="RTT443" s="9"/>
      <c r="RTU443" s="9"/>
      <c r="RTV443" s="9"/>
      <c r="RTW443" s="9"/>
      <c r="RTX443" s="9"/>
      <c r="RTY443" s="9"/>
      <c r="RTZ443" s="9"/>
      <c r="RUA443" s="9"/>
      <c r="RUB443" s="9"/>
      <c r="RUC443" s="9"/>
      <c r="RUD443" s="9"/>
      <c r="RUE443" s="9"/>
      <c r="RUF443" s="9"/>
      <c r="RUG443" s="9"/>
      <c r="RUH443" s="9"/>
      <c r="RUI443" s="9"/>
      <c r="RUJ443" s="9"/>
      <c r="RUK443" s="9"/>
      <c r="RUL443" s="9"/>
      <c r="RUM443" s="9"/>
      <c r="RUN443" s="9"/>
      <c r="RUO443" s="9"/>
      <c r="RUP443" s="9"/>
      <c r="RUQ443" s="9"/>
      <c r="RUR443" s="9"/>
      <c r="RUS443" s="9"/>
      <c r="RUT443" s="9"/>
      <c r="RUU443" s="9"/>
      <c r="RUV443" s="9"/>
      <c r="RUW443" s="9"/>
      <c r="RUX443" s="9"/>
      <c r="RUY443" s="9"/>
      <c r="RUZ443" s="9"/>
      <c r="RVA443" s="9"/>
      <c r="RVB443" s="9"/>
      <c r="RVC443" s="9"/>
      <c r="RVD443" s="9"/>
      <c r="RVE443" s="9"/>
      <c r="RVF443" s="9"/>
      <c r="RVG443" s="9"/>
      <c r="RVH443" s="9"/>
      <c r="RVI443" s="9"/>
      <c r="RVJ443" s="9"/>
      <c r="RVK443" s="9"/>
      <c r="RVL443" s="9"/>
      <c r="RVM443" s="9"/>
      <c r="RVN443" s="9"/>
      <c r="RVO443" s="9"/>
      <c r="RVP443" s="9"/>
      <c r="RVQ443" s="9"/>
      <c r="RVR443" s="9"/>
      <c r="RVS443" s="9"/>
      <c r="RVT443" s="9"/>
      <c r="RVU443" s="9"/>
      <c r="RVV443" s="9"/>
      <c r="RVW443" s="9"/>
      <c r="RVX443" s="9"/>
      <c r="RVY443" s="9"/>
      <c r="RVZ443" s="9"/>
      <c r="RWA443" s="9"/>
      <c r="RWB443" s="9"/>
      <c r="RWC443" s="9"/>
      <c r="RWD443" s="9"/>
      <c r="RWE443" s="9"/>
      <c r="RWF443" s="9"/>
      <c r="RWG443" s="9"/>
      <c r="RWH443" s="9"/>
      <c r="RWI443" s="9"/>
      <c r="RWJ443" s="9"/>
      <c r="RWK443" s="9"/>
      <c r="RWL443" s="9"/>
      <c r="RWM443" s="9"/>
      <c r="RWN443" s="9"/>
      <c r="RWO443" s="9"/>
      <c r="RWP443" s="9"/>
      <c r="RWQ443" s="9"/>
      <c r="RWR443" s="9"/>
      <c r="RWS443" s="9"/>
      <c r="RWT443" s="9"/>
      <c r="RWU443" s="9"/>
      <c r="RWV443" s="9"/>
      <c r="RWW443" s="9"/>
      <c r="RWX443" s="9"/>
      <c r="RWY443" s="9"/>
      <c r="RWZ443" s="9"/>
      <c r="RXA443" s="9"/>
      <c r="RXB443" s="9"/>
      <c r="RXC443" s="9"/>
      <c r="RXD443" s="9"/>
      <c r="RXE443" s="9"/>
      <c r="RXF443" s="9"/>
      <c r="RXG443" s="9"/>
      <c r="RXH443" s="9"/>
      <c r="RXI443" s="9"/>
      <c r="RXJ443" s="9"/>
      <c r="RXK443" s="9"/>
      <c r="RXL443" s="9"/>
      <c r="RXM443" s="9"/>
      <c r="RXN443" s="9"/>
      <c r="RXO443" s="9"/>
      <c r="RXP443" s="9"/>
      <c r="RXQ443" s="9"/>
      <c r="RXR443" s="9"/>
      <c r="RXS443" s="9"/>
      <c r="RXT443" s="9"/>
      <c r="RXU443" s="9"/>
      <c r="RXV443" s="9"/>
      <c r="RXW443" s="9"/>
      <c r="RXX443" s="9"/>
      <c r="RXY443" s="9"/>
      <c r="RXZ443" s="9"/>
      <c r="RYA443" s="9"/>
      <c r="RYB443" s="9"/>
      <c r="RYC443" s="9"/>
      <c r="RYD443" s="9"/>
      <c r="RYE443" s="9"/>
      <c r="RYF443" s="9"/>
      <c r="RYG443" s="9"/>
      <c r="RYH443" s="9"/>
      <c r="RYI443" s="9"/>
      <c r="RYJ443" s="9"/>
      <c r="RYK443" s="9"/>
      <c r="RYL443" s="9"/>
      <c r="RYM443" s="9"/>
      <c r="RYN443" s="9"/>
      <c r="RYO443" s="9"/>
      <c r="RYP443" s="9"/>
      <c r="RYQ443" s="9"/>
      <c r="RYR443" s="9"/>
      <c r="RYS443" s="9"/>
      <c r="RYT443" s="9"/>
      <c r="RYU443" s="9"/>
      <c r="RYV443" s="9"/>
      <c r="RYW443" s="9"/>
      <c r="RYX443" s="9"/>
      <c r="RYY443" s="9"/>
      <c r="RYZ443" s="9"/>
      <c r="RZA443" s="9"/>
      <c r="RZB443" s="9"/>
      <c r="RZC443" s="9"/>
      <c r="RZD443" s="9"/>
      <c r="RZE443" s="9"/>
      <c r="RZF443" s="9"/>
      <c r="RZG443" s="9"/>
      <c r="RZH443" s="9"/>
      <c r="RZI443" s="9"/>
      <c r="RZJ443" s="9"/>
      <c r="RZK443" s="9"/>
      <c r="RZL443" s="9"/>
      <c r="RZM443" s="9"/>
      <c r="RZN443" s="9"/>
      <c r="RZO443" s="9"/>
      <c r="RZP443" s="9"/>
      <c r="RZQ443" s="9"/>
      <c r="RZR443" s="9"/>
      <c r="RZS443" s="9"/>
      <c r="RZT443" s="9"/>
      <c r="RZU443" s="9"/>
      <c r="RZV443" s="9"/>
      <c r="RZW443" s="9"/>
      <c r="RZX443" s="9"/>
      <c r="RZY443" s="9"/>
      <c r="RZZ443" s="9"/>
      <c r="SAA443" s="9"/>
      <c r="SAB443" s="9"/>
      <c r="SAC443" s="9"/>
      <c r="SAD443" s="9"/>
      <c r="SAE443" s="9"/>
      <c r="SAF443" s="9"/>
      <c r="SAG443" s="9"/>
      <c r="SAH443" s="9"/>
      <c r="SAI443" s="9"/>
      <c r="SAJ443" s="9"/>
      <c r="SAK443" s="9"/>
      <c r="SAL443" s="9"/>
      <c r="SAM443" s="9"/>
      <c r="SAN443" s="9"/>
      <c r="SAO443" s="9"/>
      <c r="SAP443" s="9"/>
      <c r="SAQ443" s="9"/>
      <c r="SAR443" s="9"/>
      <c r="SAS443" s="9"/>
      <c r="SAT443" s="9"/>
      <c r="SAU443" s="9"/>
      <c r="SAV443" s="9"/>
      <c r="SAW443" s="9"/>
      <c r="SAX443" s="9"/>
      <c r="SAY443" s="9"/>
      <c r="SAZ443" s="9"/>
      <c r="SBA443" s="9"/>
      <c r="SBB443" s="9"/>
      <c r="SBC443" s="9"/>
      <c r="SBD443" s="9"/>
      <c r="SBE443" s="9"/>
      <c r="SBF443" s="9"/>
      <c r="SBG443" s="9"/>
      <c r="SBH443" s="9"/>
      <c r="SBI443" s="9"/>
      <c r="SBJ443" s="9"/>
      <c r="SBK443" s="9"/>
      <c r="SBL443" s="9"/>
      <c r="SBM443" s="9"/>
      <c r="SBN443" s="9"/>
      <c r="SBO443" s="9"/>
      <c r="SBP443" s="9"/>
      <c r="SBQ443" s="9"/>
      <c r="SBR443" s="9"/>
      <c r="SBS443" s="9"/>
      <c r="SBT443" s="9"/>
      <c r="SBU443" s="9"/>
      <c r="SBV443" s="9"/>
      <c r="SBW443" s="9"/>
      <c r="SBX443" s="9"/>
      <c r="SBY443" s="9"/>
      <c r="SBZ443" s="9"/>
      <c r="SCA443" s="9"/>
      <c r="SCB443" s="9"/>
      <c r="SCC443" s="9"/>
      <c r="SCD443" s="9"/>
      <c r="SCE443" s="9"/>
      <c r="SCF443" s="9"/>
      <c r="SCG443" s="9"/>
      <c r="SCH443" s="9"/>
      <c r="SCI443" s="9"/>
      <c r="SCJ443" s="9"/>
      <c r="SCK443" s="9"/>
      <c r="SCL443" s="9"/>
      <c r="SCM443" s="9"/>
      <c r="SCN443" s="9"/>
      <c r="SCO443" s="9"/>
      <c r="SCP443" s="9"/>
      <c r="SCQ443" s="9"/>
      <c r="SCR443" s="9"/>
      <c r="SCS443" s="9"/>
      <c r="SCT443" s="9"/>
      <c r="SCU443" s="9"/>
      <c r="SCV443" s="9"/>
      <c r="SCW443" s="9"/>
      <c r="SCX443" s="9"/>
      <c r="SCY443" s="9"/>
      <c r="SCZ443" s="9"/>
      <c r="SDA443" s="9"/>
      <c r="SDB443" s="9"/>
      <c r="SDC443" s="9"/>
      <c r="SDD443" s="9"/>
      <c r="SDE443" s="9"/>
      <c r="SDF443" s="9"/>
      <c r="SDG443" s="9"/>
      <c r="SDH443" s="9"/>
      <c r="SDI443" s="9"/>
      <c r="SDJ443" s="9"/>
      <c r="SDK443" s="9"/>
      <c r="SDL443" s="9"/>
      <c r="SDM443" s="9"/>
      <c r="SDN443" s="9"/>
      <c r="SDO443" s="9"/>
      <c r="SDP443" s="9"/>
      <c r="SDQ443" s="9"/>
      <c r="SDR443" s="9"/>
      <c r="SDS443" s="9"/>
      <c r="SDT443" s="9"/>
      <c r="SDU443" s="9"/>
      <c r="SDV443" s="9"/>
      <c r="SDW443" s="9"/>
      <c r="SDX443" s="9"/>
      <c r="SDY443" s="9"/>
      <c r="SDZ443" s="9"/>
      <c r="SEA443" s="9"/>
      <c r="SEB443" s="9"/>
      <c r="SEC443" s="9"/>
      <c r="SED443" s="9"/>
      <c r="SEE443" s="9"/>
      <c r="SEF443" s="9"/>
      <c r="SEG443" s="9"/>
      <c r="SEH443" s="9"/>
      <c r="SEI443" s="9"/>
      <c r="SEJ443" s="9"/>
      <c r="SEK443" s="9"/>
      <c r="SEL443" s="9"/>
      <c r="SEM443" s="9"/>
      <c r="SEN443" s="9"/>
      <c r="SEO443" s="9"/>
      <c r="SEP443" s="9"/>
      <c r="SEQ443" s="9"/>
      <c r="SER443" s="9"/>
      <c r="SES443" s="9"/>
      <c r="SET443" s="9"/>
      <c r="SEU443" s="9"/>
      <c r="SEV443" s="9"/>
      <c r="SEW443" s="9"/>
      <c r="SEX443" s="9"/>
      <c r="SEY443" s="9"/>
      <c r="SEZ443" s="9"/>
      <c r="SFA443" s="9"/>
      <c r="SFB443" s="9"/>
      <c r="SFC443" s="9"/>
      <c r="SFD443" s="9"/>
      <c r="SFE443" s="9"/>
      <c r="SFF443" s="9"/>
      <c r="SFG443" s="9"/>
      <c r="SFH443" s="9"/>
      <c r="SFI443" s="9"/>
      <c r="SFJ443" s="9"/>
      <c r="SFK443" s="9"/>
      <c r="SFL443" s="9"/>
      <c r="SFM443" s="9"/>
      <c r="SFN443" s="9"/>
      <c r="SFO443" s="9"/>
      <c r="SFP443" s="9"/>
      <c r="SFQ443" s="9"/>
      <c r="SFR443" s="9"/>
      <c r="SFS443" s="9"/>
      <c r="SFT443" s="9"/>
      <c r="SFU443" s="9"/>
      <c r="SFV443" s="9"/>
      <c r="SFW443" s="9"/>
      <c r="SFX443" s="9"/>
      <c r="SFY443" s="9"/>
      <c r="SFZ443" s="9"/>
      <c r="SGA443" s="9"/>
      <c r="SGB443" s="9"/>
      <c r="SGC443" s="9"/>
      <c r="SGD443" s="9"/>
      <c r="SGE443" s="9"/>
      <c r="SGF443" s="9"/>
      <c r="SGG443" s="9"/>
      <c r="SGH443" s="9"/>
      <c r="SGI443" s="9"/>
      <c r="SGJ443" s="9"/>
      <c r="SGK443" s="9"/>
      <c r="SGL443" s="9"/>
      <c r="SGM443" s="9"/>
      <c r="SGN443" s="9"/>
      <c r="SGO443" s="9"/>
      <c r="SGP443" s="9"/>
      <c r="SGQ443" s="9"/>
      <c r="SGR443" s="9"/>
      <c r="SGS443" s="9"/>
      <c r="SGT443" s="9"/>
      <c r="SGU443" s="9"/>
      <c r="SGV443" s="9"/>
      <c r="SGW443" s="9"/>
      <c r="SGX443" s="9"/>
      <c r="SGY443" s="9"/>
      <c r="SGZ443" s="9"/>
      <c r="SHA443" s="9"/>
      <c r="SHB443" s="9"/>
      <c r="SHC443" s="9"/>
      <c r="SHD443" s="9"/>
      <c r="SHE443" s="9"/>
      <c r="SHF443" s="9"/>
      <c r="SHG443" s="9"/>
      <c r="SHH443" s="9"/>
      <c r="SHI443" s="9"/>
      <c r="SHJ443" s="9"/>
      <c r="SHK443" s="9"/>
      <c r="SHL443" s="9"/>
      <c r="SHM443" s="9"/>
      <c r="SHN443" s="9"/>
      <c r="SHO443" s="9"/>
      <c r="SHP443" s="9"/>
      <c r="SHQ443" s="9"/>
      <c r="SHR443" s="9"/>
      <c r="SHS443" s="9"/>
      <c r="SHT443" s="9"/>
      <c r="SHU443" s="9"/>
      <c r="SHV443" s="9"/>
      <c r="SHW443" s="9"/>
      <c r="SHX443" s="9"/>
      <c r="SHY443" s="9"/>
      <c r="SHZ443" s="9"/>
      <c r="SIA443" s="9"/>
      <c r="SIB443" s="9"/>
      <c r="SIC443" s="9"/>
      <c r="SID443" s="9"/>
      <c r="SIE443" s="9"/>
      <c r="SIF443" s="9"/>
      <c r="SIG443" s="9"/>
      <c r="SIH443" s="9"/>
      <c r="SII443" s="9"/>
      <c r="SIJ443" s="9"/>
      <c r="SIK443" s="9"/>
      <c r="SIL443" s="9"/>
      <c r="SIM443" s="9"/>
      <c r="SIN443" s="9"/>
      <c r="SIO443" s="9"/>
      <c r="SIP443" s="9"/>
      <c r="SIQ443" s="9"/>
      <c r="SIR443" s="9"/>
      <c r="SIS443" s="9"/>
      <c r="SIT443" s="9"/>
      <c r="SIU443" s="9"/>
      <c r="SIV443" s="9"/>
      <c r="SIW443" s="9"/>
      <c r="SIX443" s="9"/>
      <c r="SIY443" s="9"/>
      <c r="SIZ443" s="9"/>
      <c r="SJA443" s="9"/>
      <c r="SJB443" s="9"/>
      <c r="SJC443" s="9"/>
      <c r="SJD443" s="9"/>
      <c r="SJE443" s="9"/>
      <c r="SJF443" s="9"/>
      <c r="SJG443" s="9"/>
      <c r="SJH443" s="9"/>
      <c r="SJI443" s="9"/>
      <c r="SJJ443" s="9"/>
      <c r="SJK443" s="9"/>
      <c r="SJL443" s="9"/>
      <c r="SJM443" s="9"/>
      <c r="SJN443" s="9"/>
      <c r="SJO443" s="9"/>
      <c r="SJP443" s="9"/>
      <c r="SJQ443" s="9"/>
      <c r="SJR443" s="9"/>
      <c r="SJS443" s="9"/>
      <c r="SJT443" s="9"/>
      <c r="SJU443" s="9"/>
      <c r="SJV443" s="9"/>
      <c r="SJW443" s="9"/>
      <c r="SJX443" s="9"/>
      <c r="SJY443" s="9"/>
      <c r="SJZ443" s="9"/>
      <c r="SKA443" s="9"/>
      <c r="SKB443" s="9"/>
      <c r="SKC443" s="9"/>
      <c r="SKD443" s="9"/>
      <c r="SKE443" s="9"/>
      <c r="SKF443" s="9"/>
      <c r="SKG443" s="9"/>
      <c r="SKH443" s="9"/>
      <c r="SKI443" s="9"/>
      <c r="SKJ443" s="9"/>
      <c r="SKK443" s="9"/>
      <c r="SKL443" s="9"/>
      <c r="SKM443" s="9"/>
      <c r="SKN443" s="9"/>
      <c r="SKO443" s="9"/>
      <c r="SKP443" s="9"/>
      <c r="SKQ443" s="9"/>
      <c r="SKR443" s="9"/>
      <c r="SKS443" s="9"/>
      <c r="SKT443" s="9"/>
      <c r="SKU443" s="9"/>
      <c r="SKV443" s="9"/>
      <c r="SKW443" s="9"/>
      <c r="SKX443" s="9"/>
      <c r="SKY443" s="9"/>
      <c r="SKZ443" s="9"/>
      <c r="SLA443" s="9"/>
      <c r="SLB443" s="9"/>
      <c r="SLC443" s="9"/>
      <c r="SLD443" s="9"/>
      <c r="SLE443" s="9"/>
      <c r="SLF443" s="9"/>
      <c r="SLG443" s="9"/>
      <c r="SLH443" s="9"/>
      <c r="SLI443" s="9"/>
      <c r="SLJ443" s="9"/>
      <c r="SLK443" s="9"/>
      <c r="SLL443" s="9"/>
      <c r="SLM443" s="9"/>
      <c r="SLN443" s="9"/>
      <c r="SLO443" s="9"/>
      <c r="SLP443" s="9"/>
      <c r="SLQ443" s="9"/>
      <c r="SLR443" s="9"/>
      <c r="SLS443" s="9"/>
      <c r="SLT443" s="9"/>
      <c r="SLU443" s="9"/>
      <c r="SLV443" s="9"/>
      <c r="SLW443" s="9"/>
      <c r="SLX443" s="9"/>
      <c r="SLY443" s="9"/>
      <c r="SLZ443" s="9"/>
      <c r="SMA443" s="9"/>
      <c r="SMB443" s="9"/>
      <c r="SMC443" s="9"/>
      <c r="SMD443" s="9"/>
      <c r="SME443" s="9"/>
      <c r="SMF443" s="9"/>
      <c r="SMG443" s="9"/>
      <c r="SMH443" s="9"/>
      <c r="SMI443" s="9"/>
      <c r="SMJ443" s="9"/>
      <c r="SMK443" s="9"/>
      <c r="SML443" s="9"/>
      <c r="SMM443" s="9"/>
      <c r="SMN443" s="9"/>
      <c r="SMO443" s="9"/>
      <c r="SMP443" s="9"/>
      <c r="SMQ443" s="9"/>
      <c r="SMR443" s="9"/>
      <c r="SMS443" s="9"/>
      <c r="SMT443" s="9"/>
      <c r="SMU443" s="9"/>
      <c r="SMV443" s="9"/>
      <c r="SMW443" s="9"/>
      <c r="SMX443" s="9"/>
      <c r="SMY443" s="9"/>
      <c r="SMZ443" s="9"/>
      <c r="SNA443" s="9"/>
      <c r="SNB443" s="9"/>
      <c r="SNC443" s="9"/>
      <c r="SND443" s="9"/>
      <c r="SNE443" s="9"/>
      <c r="SNF443" s="9"/>
      <c r="SNG443" s="9"/>
      <c r="SNH443" s="9"/>
      <c r="SNI443" s="9"/>
      <c r="SNJ443" s="9"/>
      <c r="SNK443" s="9"/>
      <c r="SNL443" s="9"/>
      <c r="SNM443" s="9"/>
      <c r="SNN443" s="9"/>
      <c r="SNO443" s="9"/>
      <c r="SNP443" s="9"/>
      <c r="SNQ443" s="9"/>
      <c r="SNR443" s="9"/>
      <c r="SNS443" s="9"/>
      <c r="SNT443" s="9"/>
      <c r="SNU443" s="9"/>
      <c r="SNV443" s="9"/>
      <c r="SNW443" s="9"/>
      <c r="SNX443" s="9"/>
      <c r="SNY443" s="9"/>
      <c r="SNZ443" s="9"/>
      <c r="SOA443" s="9"/>
      <c r="SOB443" s="9"/>
      <c r="SOC443" s="9"/>
      <c r="SOD443" s="9"/>
      <c r="SOE443" s="9"/>
      <c r="SOF443" s="9"/>
      <c r="SOG443" s="9"/>
      <c r="SOH443" s="9"/>
      <c r="SOI443" s="9"/>
      <c r="SOJ443" s="9"/>
      <c r="SOK443" s="9"/>
      <c r="SOL443" s="9"/>
      <c r="SOM443" s="9"/>
      <c r="SON443" s="9"/>
      <c r="SOO443" s="9"/>
      <c r="SOP443" s="9"/>
      <c r="SOQ443" s="9"/>
      <c r="SOR443" s="9"/>
      <c r="SOS443" s="9"/>
      <c r="SOT443" s="9"/>
      <c r="SOU443" s="9"/>
      <c r="SOV443" s="9"/>
      <c r="SOW443" s="9"/>
      <c r="SOX443" s="9"/>
      <c r="SOY443" s="9"/>
      <c r="SOZ443" s="9"/>
      <c r="SPA443" s="9"/>
      <c r="SPB443" s="9"/>
      <c r="SPC443" s="9"/>
      <c r="SPD443" s="9"/>
      <c r="SPE443" s="9"/>
      <c r="SPF443" s="9"/>
      <c r="SPG443" s="9"/>
      <c r="SPH443" s="9"/>
      <c r="SPI443" s="9"/>
      <c r="SPJ443" s="9"/>
      <c r="SPK443" s="9"/>
      <c r="SPL443" s="9"/>
      <c r="SPM443" s="9"/>
      <c r="SPN443" s="9"/>
      <c r="SPO443" s="9"/>
      <c r="SPP443" s="9"/>
      <c r="SPQ443" s="9"/>
      <c r="SPR443" s="9"/>
      <c r="SPS443" s="9"/>
      <c r="SPT443" s="9"/>
      <c r="SPU443" s="9"/>
      <c r="SPV443" s="9"/>
      <c r="SPW443" s="9"/>
      <c r="SPX443" s="9"/>
      <c r="SPY443" s="9"/>
      <c r="SPZ443" s="9"/>
      <c r="SQA443" s="9"/>
      <c r="SQB443" s="9"/>
      <c r="SQC443" s="9"/>
      <c r="SQD443" s="9"/>
      <c r="SQE443" s="9"/>
      <c r="SQF443" s="9"/>
      <c r="SQG443" s="9"/>
      <c r="SQH443" s="9"/>
      <c r="SQI443" s="9"/>
      <c r="SQJ443" s="9"/>
      <c r="SQK443" s="9"/>
      <c r="SQL443" s="9"/>
      <c r="SQM443" s="9"/>
      <c r="SQN443" s="9"/>
      <c r="SQO443" s="9"/>
      <c r="SQP443" s="9"/>
      <c r="SQQ443" s="9"/>
      <c r="SQR443" s="9"/>
      <c r="SQS443" s="9"/>
      <c r="SQT443" s="9"/>
      <c r="SQU443" s="9"/>
      <c r="SQV443" s="9"/>
      <c r="SQW443" s="9"/>
      <c r="SQX443" s="9"/>
      <c r="SQY443" s="9"/>
      <c r="SQZ443" s="9"/>
      <c r="SRA443" s="9"/>
      <c r="SRB443" s="9"/>
      <c r="SRC443" s="9"/>
      <c r="SRD443" s="9"/>
      <c r="SRE443" s="9"/>
      <c r="SRF443" s="9"/>
      <c r="SRG443" s="9"/>
      <c r="SRH443" s="9"/>
      <c r="SRI443" s="9"/>
      <c r="SRJ443" s="9"/>
      <c r="SRK443" s="9"/>
      <c r="SRL443" s="9"/>
      <c r="SRM443" s="9"/>
      <c r="SRN443" s="9"/>
      <c r="SRO443" s="9"/>
      <c r="SRP443" s="9"/>
      <c r="SRQ443" s="9"/>
      <c r="SRR443" s="9"/>
      <c r="SRS443" s="9"/>
      <c r="SRT443" s="9"/>
      <c r="SRU443" s="9"/>
      <c r="SRV443" s="9"/>
      <c r="SRW443" s="9"/>
      <c r="SRX443" s="9"/>
      <c r="SRY443" s="9"/>
      <c r="SRZ443" s="9"/>
      <c r="SSA443" s="9"/>
      <c r="SSB443" s="9"/>
      <c r="SSC443" s="9"/>
      <c r="SSD443" s="9"/>
      <c r="SSE443" s="9"/>
      <c r="SSF443" s="9"/>
      <c r="SSG443" s="9"/>
      <c r="SSH443" s="9"/>
      <c r="SSI443" s="9"/>
      <c r="SSJ443" s="9"/>
      <c r="SSK443" s="9"/>
      <c r="SSL443" s="9"/>
      <c r="SSM443" s="9"/>
      <c r="SSN443" s="9"/>
      <c r="SSO443" s="9"/>
      <c r="SSP443" s="9"/>
      <c r="SSQ443" s="9"/>
      <c r="SSR443" s="9"/>
      <c r="SSS443" s="9"/>
      <c r="SST443" s="9"/>
      <c r="SSU443" s="9"/>
      <c r="SSV443" s="9"/>
      <c r="SSW443" s="9"/>
      <c r="SSX443" s="9"/>
      <c r="SSY443" s="9"/>
      <c r="SSZ443" s="9"/>
      <c r="STA443" s="9"/>
      <c r="STB443" s="9"/>
      <c r="STC443" s="9"/>
      <c r="STD443" s="9"/>
      <c r="STE443" s="9"/>
      <c r="STF443" s="9"/>
      <c r="STG443" s="9"/>
      <c r="STH443" s="9"/>
      <c r="STI443" s="9"/>
      <c r="STJ443" s="9"/>
      <c r="STK443" s="9"/>
      <c r="STL443" s="9"/>
      <c r="STM443" s="9"/>
      <c r="STN443" s="9"/>
      <c r="STO443" s="9"/>
      <c r="STP443" s="9"/>
      <c r="STQ443" s="9"/>
      <c r="STR443" s="9"/>
      <c r="STS443" s="9"/>
      <c r="STT443" s="9"/>
      <c r="STU443" s="9"/>
      <c r="STV443" s="9"/>
      <c r="STW443" s="9"/>
      <c r="STX443" s="9"/>
      <c r="STY443" s="9"/>
      <c r="STZ443" s="9"/>
      <c r="SUA443" s="9"/>
      <c r="SUB443" s="9"/>
      <c r="SUC443" s="9"/>
      <c r="SUD443" s="9"/>
      <c r="SUE443" s="9"/>
      <c r="SUF443" s="9"/>
      <c r="SUG443" s="9"/>
      <c r="SUH443" s="9"/>
      <c r="SUI443" s="9"/>
      <c r="SUJ443" s="9"/>
      <c r="SUK443" s="9"/>
      <c r="SUL443" s="9"/>
      <c r="SUM443" s="9"/>
      <c r="SUN443" s="9"/>
      <c r="SUO443" s="9"/>
      <c r="SUP443" s="9"/>
      <c r="SUQ443" s="9"/>
      <c r="SUR443" s="9"/>
      <c r="SUS443" s="9"/>
      <c r="SUT443" s="9"/>
      <c r="SUU443" s="9"/>
      <c r="SUV443" s="9"/>
      <c r="SUW443" s="9"/>
      <c r="SUX443" s="9"/>
      <c r="SUY443" s="9"/>
      <c r="SUZ443" s="9"/>
      <c r="SVA443" s="9"/>
      <c r="SVB443" s="9"/>
      <c r="SVC443" s="9"/>
      <c r="SVD443" s="9"/>
      <c r="SVE443" s="9"/>
      <c r="SVF443" s="9"/>
      <c r="SVG443" s="9"/>
      <c r="SVH443" s="9"/>
      <c r="SVI443" s="9"/>
      <c r="SVJ443" s="9"/>
      <c r="SVK443" s="9"/>
      <c r="SVL443" s="9"/>
      <c r="SVM443" s="9"/>
      <c r="SVN443" s="9"/>
      <c r="SVO443" s="9"/>
      <c r="SVP443" s="9"/>
      <c r="SVQ443" s="9"/>
      <c r="SVR443" s="9"/>
      <c r="SVS443" s="9"/>
      <c r="SVT443" s="9"/>
      <c r="SVU443" s="9"/>
      <c r="SVV443" s="9"/>
      <c r="SVW443" s="9"/>
      <c r="SVX443" s="9"/>
      <c r="SVY443" s="9"/>
      <c r="SVZ443" s="9"/>
      <c r="SWA443" s="9"/>
      <c r="SWB443" s="9"/>
      <c r="SWC443" s="9"/>
      <c r="SWD443" s="9"/>
      <c r="SWE443" s="9"/>
      <c r="SWF443" s="9"/>
      <c r="SWG443" s="9"/>
      <c r="SWH443" s="9"/>
      <c r="SWI443" s="9"/>
      <c r="SWJ443" s="9"/>
      <c r="SWK443" s="9"/>
      <c r="SWL443" s="9"/>
      <c r="SWM443" s="9"/>
      <c r="SWN443" s="9"/>
      <c r="SWO443" s="9"/>
      <c r="SWP443" s="9"/>
      <c r="SWQ443" s="9"/>
      <c r="SWR443" s="9"/>
      <c r="SWS443" s="9"/>
      <c r="SWT443" s="9"/>
      <c r="SWU443" s="9"/>
      <c r="SWV443" s="9"/>
      <c r="SWW443" s="9"/>
      <c r="SWX443" s="9"/>
      <c r="SWY443" s="9"/>
      <c r="SWZ443" s="9"/>
      <c r="SXA443" s="9"/>
      <c r="SXB443" s="9"/>
      <c r="SXC443" s="9"/>
      <c r="SXD443" s="9"/>
      <c r="SXE443" s="9"/>
      <c r="SXF443" s="9"/>
      <c r="SXG443" s="9"/>
      <c r="SXH443" s="9"/>
      <c r="SXI443" s="9"/>
      <c r="SXJ443" s="9"/>
      <c r="SXK443" s="9"/>
      <c r="SXL443" s="9"/>
      <c r="SXM443" s="9"/>
      <c r="SXN443" s="9"/>
      <c r="SXO443" s="9"/>
      <c r="SXP443" s="9"/>
      <c r="SXQ443" s="9"/>
      <c r="SXR443" s="9"/>
      <c r="SXS443" s="9"/>
      <c r="SXT443" s="9"/>
      <c r="SXU443" s="9"/>
      <c r="SXV443" s="9"/>
      <c r="SXW443" s="9"/>
      <c r="SXX443" s="9"/>
      <c r="SXY443" s="9"/>
      <c r="SXZ443" s="9"/>
      <c r="SYA443" s="9"/>
      <c r="SYB443" s="9"/>
      <c r="SYC443" s="9"/>
      <c r="SYD443" s="9"/>
      <c r="SYE443" s="9"/>
      <c r="SYF443" s="9"/>
      <c r="SYG443" s="9"/>
      <c r="SYH443" s="9"/>
      <c r="SYI443" s="9"/>
      <c r="SYJ443" s="9"/>
      <c r="SYK443" s="9"/>
      <c r="SYL443" s="9"/>
      <c r="SYM443" s="9"/>
      <c r="SYN443" s="9"/>
      <c r="SYO443" s="9"/>
      <c r="SYP443" s="9"/>
      <c r="SYQ443" s="9"/>
      <c r="SYR443" s="9"/>
      <c r="SYS443" s="9"/>
      <c r="SYT443" s="9"/>
      <c r="SYU443" s="9"/>
      <c r="SYV443" s="9"/>
      <c r="SYW443" s="9"/>
      <c r="SYX443" s="9"/>
      <c r="SYY443" s="9"/>
      <c r="SYZ443" s="9"/>
      <c r="SZA443" s="9"/>
      <c r="SZB443" s="9"/>
      <c r="SZC443" s="9"/>
      <c r="SZD443" s="9"/>
      <c r="SZE443" s="9"/>
      <c r="SZF443" s="9"/>
      <c r="SZG443" s="9"/>
      <c r="SZH443" s="9"/>
      <c r="SZI443" s="9"/>
      <c r="SZJ443" s="9"/>
      <c r="SZK443" s="9"/>
      <c r="SZL443" s="9"/>
      <c r="SZM443" s="9"/>
      <c r="SZN443" s="9"/>
      <c r="SZO443" s="9"/>
      <c r="SZP443" s="9"/>
      <c r="SZQ443" s="9"/>
      <c r="SZR443" s="9"/>
      <c r="SZS443" s="9"/>
      <c r="SZT443" s="9"/>
      <c r="SZU443" s="9"/>
      <c r="SZV443" s="9"/>
      <c r="SZW443" s="9"/>
      <c r="SZX443" s="9"/>
      <c r="SZY443" s="9"/>
      <c r="SZZ443" s="9"/>
      <c r="TAA443" s="9"/>
      <c r="TAB443" s="9"/>
      <c r="TAC443" s="9"/>
      <c r="TAD443" s="9"/>
      <c r="TAE443" s="9"/>
      <c r="TAF443" s="9"/>
      <c r="TAG443" s="9"/>
      <c r="TAH443" s="9"/>
      <c r="TAI443" s="9"/>
      <c r="TAJ443" s="9"/>
      <c r="TAK443" s="9"/>
      <c r="TAL443" s="9"/>
      <c r="TAM443" s="9"/>
      <c r="TAN443" s="9"/>
      <c r="TAO443" s="9"/>
      <c r="TAP443" s="9"/>
      <c r="TAQ443" s="9"/>
      <c r="TAR443" s="9"/>
      <c r="TAS443" s="9"/>
      <c r="TAT443" s="9"/>
      <c r="TAU443" s="9"/>
      <c r="TAV443" s="9"/>
      <c r="TAW443" s="9"/>
      <c r="TAX443" s="9"/>
      <c r="TAY443" s="9"/>
      <c r="TAZ443" s="9"/>
      <c r="TBA443" s="9"/>
      <c r="TBB443" s="9"/>
      <c r="TBC443" s="9"/>
      <c r="TBD443" s="9"/>
      <c r="TBE443" s="9"/>
      <c r="TBF443" s="9"/>
      <c r="TBG443" s="9"/>
      <c r="TBH443" s="9"/>
      <c r="TBI443" s="9"/>
      <c r="TBJ443" s="9"/>
      <c r="TBK443" s="9"/>
      <c r="TBL443" s="9"/>
      <c r="TBM443" s="9"/>
      <c r="TBN443" s="9"/>
      <c r="TBO443" s="9"/>
      <c r="TBP443" s="9"/>
      <c r="TBQ443" s="9"/>
      <c r="TBR443" s="9"/>
      <c r="TBS443" s="9"/>
      <c r="TBT443" s="9"/>
      <c r="TBU443" s="9"/>
      <c r="TBV443" s="9"/>
      <c r="TBW443" s="9"/>
      <c r="TBX443" s="9"/>
      <c r="TBY443" s="9"/>
      <c r="TBZ443" s="9"/>
      <c r="TCA443" s="9"/>
      <c r="TCB443" s="9"/>
      <c r="TCC443" s="9"/>
      <c r="TCD443" s="9"/>
      <c r="TCE443" s="9"/>
      <c r="TCF443" s="9"/>
      <c r="TCG443" s="9"/>
      <c r="TCH443" s="9"/>
      <c r="TCI443" s="9"/>
      <c r="TCJ443" s="9"/>
      <c r="TCK443" s="9"/>
      <c r="TCL443" s="9"/>
      <c r="TCM443" s="9"/>
      <c r="TCN443" s="9"/>
      <c r="TCO443" s="9"/>
      <c r="TCP443" s="9"/>
      <c r="TCQ443" s="9"/>
      <c r="TCR443" s="9"/>
      <c r="TCS443" s="9"/>
      <c r="TCT443" s="9"/>
      <c r="TCU443" s="9"/>
      <c r="TCV443" s="9"/>
      <c r="TCW443" s="9"/>
      <c r="TCX443" s="9"/>
      <c r="TCY443" s="9"/>
      <c r="TCZ443" s="9"/>
      <c r="TDA443" s="9"/>
      <c r="TDB443" s="9"/>
      <c r="TDC443" s="9"/>
      <c r="TDD443" s="9"/>
      <c r="TDE443" s="9"/>
      <c r="TDF443" s="9"/>
      <c r="TDG443" s="9"/>
      <c r="TDH443" s="9"/>
      <c r="TDI443" s="9"/>
      <c r="TDJ443" s="9"/>
      <c r="TDK443" s="9"/>
      <c r="TDL443" s="9"/>
      <c r="TDM443" s="9"/>
      <c r="TDN443" s="9"/>
      <c r="TDO443" s="9"/>
      <c r="TDP443" s="9"/>
      <c r="TDQ443" s="9"/>
      <c r="TDR443" s="9"/>
      <c r="TDS443" s="9"/>
      <c r="TDT443" s="9"/>
      <c r="TDU443" s="9"/>
      <c r="TDV443" s="9"/>
      <c r="TDW443" s="9"/>
      <c r="TDX443" s="9"/>
      <c r="TDY443" s="9"/>
      <c r="TDZ443" s="9"/>
      <c r="TEA443" s="9"/>
      <c r="TEB443" s="9"/>
      <c r="TEC443" s="9"/>
      <c r="TED443" s="9"/>
      <c r="TEE443" s="9"/>
      <c r="TEF443" s="9"/>
      <c r="TEG443" s="9"/>
      <c r="TEH443" s="9"/>
      <c r="TEI443" s="9"/>
      <c r="TEJ443" s="9"/>
      <c r="TEK443" s="9"/>
      <c r="TEL443" s="9"/>
      <c r="TEM443" s="9"/>
      <c r="TEN443" s="9"/>
      <c r="TEO443" s="9"/>
      <c r="TEP443" s="9"/>
      <c r="TEQ443" s="9"/>
      <c r="TER443" s="9"/>
      <c r="TES443" s="9"/>
      <c r="TET443" s="9"/>
      <c r="TEU443" s="9"/>
      <c r="TEV443" s="9"/>
      <c r="TEW443" s="9"/>
      <c r="TEX443" s="9"/>
      <c r="TEY443" s="9"/>
      <c r="TEZ443" s="9"/>
      <c r="TFA443" s="9"/>
      <c r="TFB443" s="9"/>
      <c r="TFC443" s="9"/>
      <c r="TFD443" s="9"/>
      <c r="TFE443" s="9"/>
      <c r="TFF443" s="9"/>
      <c r="TFG443" s="9"/>
      <c r="TFH443" s="9"/>
      <c r="TFI443" s="9"/>
      <c r="TFJ443" s="9"/>
      <c r="TFK443" s="9"/>
      <c r="TFL443" s="9"/>
      <c r="TFM443" s="9"/>
      <c r="TFN443" s="9"/>
      <c r="TFO443" s="9"/>
      <c r="TFP443" s="9"/>
      <c r="TFQ443" s="9"/>
      <c r="TFR443" s="9"/>
      <c r="TFS443" s="9"/>
      <c r="TFT443" s="9"/>
      <c r="TFU443" s="9"/>
      <c r="TFV443" s="9"/>
      <c r="TFW443" s="9"/>
      <c r="TFX443" s="9"/>
      <c r="TFY443" s="9"/>
      <c r="TFZ443" s="9"/>
      <c r="TGA443" s="9"/>
      <c r="TGB443" s="9"/>
      <c r="TGC443" s="9"/>
      <c r="TGD443" s="9"/>
      <c r="TGE443" s="9"/>
      <c r="TGF443" s="9"/>
      <c r="TGG443" s="9"/>
      <c r="TGH443" s="9"/>
      <c r="TGI443" s="9"/>
      <c r="TGJ443" s="9"/>
      <c r="TGK443" s="9"/>
      <c r="TGL443" s="9"/>
      <c r="TGM443" s="9"/>
      <c r="TGN443" s="9"/>
      <c r="TGO443" s="9"/>
      <c r="TGP443" s="9"/>
      <c r="TGQ443" s="9"/>
      <c r="TGR443" s="9"/>
      <c r="TGS443" s="9"/>
      <c r="TGT443" s="9"/>
      <c r="TGU443" s="9"/>
      <c r="TGV443" s="9"/>
      <c r="TGW443" s="9"/>
      <c r="TGX443" s="9"/>
      <c r="TGY443" s="9"/>
      <c r="TGZ443" s="9"/>
      <c r="THA443" s="9"/>
      <c r="THB443" s="9"/>
      <c r="THC443" s="9"/>
      <c r="THD443" s="9"/>
      <c r="THE443" s="9"/>
      <c r="THF443" s="9"/>
      <c r="THG443" s="9"/>
      <c r="THH443" s="9"/>
      <c r="THI443" s="9"/>
      <c r="THJ443" s="9"/>
      <c r="THK443" s="9"/>
      <c r="THL443" s="9"/>
      <c r="THM443" s="9"/>
      <c r="THN443" s="9"/>
      <c r="THO443" s="9"/>
      <c r="THP443" s="9"/>
      <c r="THQ443" s="9"/>
      <c r="THR443" s="9"/>
      <c r="THS443" s="9"/>
      <c r="THT443" s="9"/>
      <c r="THU443" s="9"/>
      <c r="THV443" s="9"/>
      <c r="THW443" s="9"/>
      <c r="THX443" s="9"/>
      <c r="THY443" s="9"/>
      <c r="THZ443" s="9"/>
      <c r="TIA443" s="9"/>
      <c r="TIB443" s="9"/>
      <c r="TIC443" s="9"/>
      <c r="TID443" s="9"/>
      <c r="TIE443" s="9"/>
      <c r="TIF443" s="9"/>
      <c r="TIG443" s="9"/>
      <c r="TIH443" s="9"/>
      <c r="TII443" s="9"/>
      <c r="TIJ443" s="9"/>
      <c r="TIK443" s="9"/>
      <c r="TIL443" s="9"/>
      <c r="TIM443" s="9"/>
      <c r="TIN443" s="9"/>
      <c r="TIO443" s="9"/>
      <c r="TIP443" s="9"/>
      <c r="TIQ443" s="9"/>
      <c r="TIR443" s="9"/>
      <c r="TIS443" s="9"/>
      <c r="TIT443" s="9"/>
      <c r="TIU443" s="9"/>
      <c r="TIV443" s="9"/>
      <c r="TIW443" s="9"/>
      <c r="TIX443" s="9"/>
      <c r="TIY443" s="9"/>
      <c r="TIZ443" s="9"/>
      <c r="TJA443" s="9"/>
      <c r="TJB443" s="9"/>
      <c r="TJC443" s="9"/>
      <c r="TJD443" s="9"/>
      <c r="TJE443" s="9"/>
      <c r="TJF443" s="9"/>
      <c r="TJG443" s="9"/>
      <c r="TJH443" s="9"/>
      <c r="TJI443" s="9"/>
      <c r="TJJ443" s="9"/>
      <c r="TJK443" s="9"/>
      <c r="TJL443" s="9"/>
      <c r="TJM443" s="9"/>
      <c r="TJN443" s="9"/>
      <c r="TJO443" s="9"/>
      <c r="TJP443" s="9"/>
      <c r="TJQ443" s="9"/>
      <c r="TJR443" s="9"/>
      <c r="TJS443" s="9"/>
      <c r="TJT443" s="9"/>
      <c r="TJU443" s="9"/>
      <c r="TJV443" s="9"/>
      <c r="TJW443" s="9"/>
      <c r="TJX443" s="9"/>
      <c r="TJY443" s="9"/>
      <c r="TJZ443" s="9"/>
      <c r="TKA443" s="9"/>
      <c r="TKB443" s="9"/>
      <c r="TKC443" s="9"/>
      <c r="TKD443" s="9"/>
      <c r="TKE443" s="9"/>
      <c r="TKF443" s="9"/>
      <c r="TKG443" s="9"/>
      <c r="TKH443" s="9"/>
      <c r="TKI443" s="9"/>
      <c r="TKJ443" s="9"/>
      <c r="TKK443" s="9"/>
      <c r="TKL443" s="9"/>
      <c r="TKM443" s="9"/>
      <c r="TKN443" s="9"/>
      <c r="TKO443" s="9"/>
      <c r="TKP443" s="9"/>
      <c r="TKQ443" s="9"/>
      <c r="TKR443" s="9"/>
      <c r="TKS443" s="9"/>
      <c r="TKT443" s="9"/>
      <c r="TKU443" s="9"/>
      <c r="TKV443" s="9"/>
      <c r="TKW443" s="9"/>
      <c r="TKX443" s="9"/>
      <c r="TKY443" s="9"/>
      <c r="TKZ443" s="9"/>
      <c r="TLA443" s="9"/>
      <c r="TLB443" s="9"/>
      <c r="TLC443" s="9"/>
      <c r="TLD443" s="9"/>
      <c r="TLE443" s="9"/>
      <c r="TLF443" s="9"/>
      <c r="TLG443" s="9"/>
      <c r="TLH443" s="9"/>
      <c r="TLI443" s="9"/>
      <c r="TLJ443" s="9"/>
      <c r="TLK443" s="9"/>
      <c r="TLL443" s="9"/>
      <c r="TLM443" s="9"/>
      <c r="TLN443" s="9"/>
      <c r="TLO443" s="9"/>
      <c r="TLP443" s="9"/>
      <c r="TLQ443" s="9"/>
      <c r="TLR443" s="9"/>
      <c r="TLS443" s="9"/>
      <c r="TLT443" s="9"/>
      <c r="TLU443" s="9"/>
      <c r="TLV443" s="9"/>
      <c r="TLW443" s="9"/>
      <c r="TLX443" s="9"/>
      <c r="TLY443" s="9"/>
      <c r="TLZ443" s="9"/>
      <c r="TMA443" s="9"/>
      <c r="TMB443" s="9"/>
      <c r="TMC443" s="9"/>
      <c r="TMD443" s="9"/>
      <c r="TME443" s="9"/>
      <c r="TMF443" s="9"/>
      <c r="TMG443" s="9"/>
      <c r="TMH443" s="9"/>
      <c r="TMI443" s="9"/>
      <c r="TMJ443" s="9"/>
      <c r="TMK443" s="9"/>
      <c r="TML443" s="9"/>
      <c r="TMM443" s="9"/>
      <c r="TMN443" s="9"/>
      <c r="TMO443" s="9"/>
      <c r="TMP443" s="9"/>
      <c r="TMQ443" s="9"/>
      <c r="TMR443" s="9"/>
      <c r="TMS443" s="9"/>
      <c r="TMT443" s="9"/>
      <c r="TMU443" s="9"/>
      <c r="TMV443" s="9"/>
      <c r="TMW443" s="9"/>
      <c r="TMX443" s="9"/>
      <c r="TMY443" s="9"/>
      <c r="TMZ443" s="9"/>
      <c r="TNA443" s="9"/>
      <c r="TNB443" s="9"/>
      <c r="TNC443" s="9"/>
      <c r="TND443" s="9"/>
      <c r="TNE443" s="9"/>
      <c r="TNF443" s="9"/>
      <c r="TNG443" s="9"/>
      <c r="TNH443" s="9"/>
      <c r="TNI443" s="9"/>
      <c r="TNJ443" s="9"/>
      <c r="TNK443" s="9"/>
      <c r="TNL443" s="9"/>
      <c r="TNM443" s="9"/>
      <c r="TNN443" s="9"/>
      <c r="TNO443" s="9"/>
      <c r="TNP443" s="9"/>
      <c r="TNQ443" s="9"/>
      <c r="TNR443" s="9"/>
      <c r="TNS443" s="9"/>
      <c r="TNT443" s="9"/>
      <c r="TNU443" s="9"/>
      <c r="TNV443" s="9"/>
      <c r="TNW443" s="9"/>
      <c r="TNX443" s="9"/>
      <c r="TNY443" s="9"/>
      <c r="TNZ443" s="9"/>
      <c r="TOA443" s="9"/>
      <c r="TOB443" s="9"/>
      <c r="TOC443" s="9"/>
      <c r="TOD443" s="9"/>
      <c r="TOE443" s="9"/>
      <c r="TOF443" s="9"/>
      <c r="TOG443" s="9"/>
      <c r="TOH443" s="9"/>
      <c r="TOI443" s="9"/>
      <c r="TOJ443" s="9"/>
      <c r="TOK443" s="9"/>
      <c r="TOL443" s="9"/>
      <c r="TOM443" s="9"/>
      <c r="TON443" s="9"/>
      <c r="TOO443" s="9"/>
      <c r="TOP443" s="9"/>
      <c r="TOQ443" s="9"/>
      <c r="TOR443" s="9"/>
      <c r="TOS443" s="9"/>
      <c r="TOT443" s="9"/>
      <c r="TOU443" s="9"/>
      <c r="TOV443" s="9"/>
      <c r="TOW443" s="9"/>
      <c r="TOX443" s="9"/>
      <c r="TOY443" s="9"/>
      <c r="TOZ443" s="9"/>
      <c r="TPA443" s="9"/>
      <c r="TPB443" s="9"/>
      <c r="TPC443" s="9"/>
      <c r="TPD443" s="9"/>
      <c r="TPE443" s="9"/>
      <c r="TPF443" s="9"/>
      <c r="TPG443" s="9"/>
      <c r="TPH443" s="9"/>
      <c r="TPI443" s="9"/>
      <c r="TPJ443" s="9"/>
      <c r="TPK443" s="9"/>
      <c r="TPL443" s="9"/>
      <c r="TPM443" s="9"/>
      <c r="TPN443" s="9"/>
      <c r="TPO443" s="9"/>
      <c r="TPP443" s="9"/>
      <c r="TPQ443" s="9"/>
      <c r="TPR443" s="9"/>
      <c r="TPS443" s="9"/>
      <c r="TPT443" s="9"/>
      <c r="TPU443" s="9"/>
      <c r="TPV443" s="9"/>
      <c r="TPW443" s="9"/>
      <c r="TPX443" s="9"/>
      <c r="TPY443" s="9"/>
      <c r="TPZ443" s="9"/>
      <c r="TQA443" s="9"/>
      <c r="TQB443" s="9"/>
      <c r="TQC443" s="9"/>
      <c r="TQD443" s="9"/>
      <c r="TQE443" s="9"/>
      <c r="TQF443" s="9"/>
      <c r="TQG443" s="9"/>
      <c r="TQH443" s="9"/>
      <c r="TQI443" s="9"/>
      <c r="TQJ443" s="9"/>
      <c r="TQK443" s="9"/>
      <c r="TQL443" s="9"/>
      <c r="TQM443" s="9"/>
      <c r="TQN443" s="9"/>
      <c r="TQO443" s="9"/>
      <c r="TQP443" s="9"/>
      <c r="TQQ443" s="9"/>
      <c r="TQR443" s="9"/>
      <c r="TQS443" s="9"/>
      <c r="TQT443" s="9"/>
      <c r="TQU443" s="9"/>
      <c r="TQV443" s="9"/>
      <c r="TQW443" s="9"/>
      <c r="TQX443" s="9"/>
      <c r="TQY443" s="9"/>
      <c r="TQZ443" s="9"/>
      <c r="TRA443" s="9"/>
      <c r="TRB443" s="9"/>
      <c r="TRC443" s="9"/>
      <c r="TRD443" s="9"/>
      <c r="TRE443" s="9"/>
      <c r="TRF443" s="9"/>
      <c r="TRG443" s="9"/>
      <c r="TRH443" s="9"/>
      <c r="TRI443" s="9"/>
      <c r="TRJ443" s="9"/>
      <c r="TRK443" s="9"/>
      <c r="TRL443" s="9"/>
      <c r="TRM443" s="9"/>
      <c r="TRN443" s="9"/>
      <c r="TRO443" s="9"/>
      <c r="TRP443" s="9"/>
      <c r="TRQ443" s="9"/>
      <c r="TRR443" s="9"/>
      <c r="TRS443" s="9"/>
      <c r="TRT443" s="9"/>
      <c r="TRU443" s="9"/>
      <c r="TRV443" s="9"/>
      <c r="TRW443" s="9"/>
      <c r="TRX443" s="9"/>
      <c r="TRY443" s="9"/>
      <c r="TRZ443" s="9"/>
      <c r="TSA443" s="9"/>
      <c r="TSB443" s="9"/>
      <c r="TSC443" s="9"/>
      <c r="TSD443" s="9"/>
      <c r="TSE443" s="9"/>
      <c r="TSF443" s="9"/>
      <c r="TSG443" s="9"/>
      <c r="TSH443" s="9"/>
      <c r="TSI443" s="9"/>
      <c r="TSJ443" s="9"/>
      <c r="TSK443" s="9"/>
      <c r="TSL443" s="9"/>
      <c r="TSM443" s="9"/>
      <c r="TSN443" s="9"/>
      <c r="TSO443" s="9"/>
      <c r="TSP443" s="9"/>
      <c r="TSQ443" s="9"/>
      <c r="TSR443" s="9"/>
      <c r="TSS443" s="9"/>
      <c r="TST443" s="9"/>
      <c r="TSU443" s="9"/>
      <c r="TSV443" s="9"/>
      <c r="TSW443" s="9"/>
      <c r="TSX443" s="9"/>
      <c r="TSY443" s="9"/>
      <c r="TSZ443" s="9"/>
      <c r="TTA443" s="9"/>
      <c r="TTB443" s="9"/>
      <c r="TTC443" s="9"/>
      <c r="TTD443" s="9"/>
      <c r="TTE443" s="9"/>
      <c r="TTF443" s="9"/>
      <c r="TTG443" s="9"/>
      <c r="TTH443" s="9"/>
      <c r="TTI443" s="9"/>
      <c r="TTJ443" s="9"/>
      <c r="TTK443" s="9"/>
      <c r="TTL443" s="9"/>
      <c r="TTM443" s="9"/>
      <c r="TTN443" s="9"/>
      <c r="TTO443" s="9"/>
      <c r="TTP443" s="9"/>
      <c r="TTQ443" s="9"/>
      <c r="TTR443" s="9"/>
      <c r="TTS443" s="9"/>
      <c r="TTT443" s="9"/>
      <c r="TTU443" s="9"/>
      <c r="TTV443" s="9"/>
      <c r="TTW443" s="9"/>
      <c r="TTX443" s="9"/>
      <c r="TTY443" s="9"/>
      <c r="TTZ443" s="9"/>
      <c r="TUA443" s="9"/>
      <c r="TUB443" s="9"/>
      <c r="TUC443" s="9"/>
      <c r="TUD443" s="9"/>
      <c r="TUE443" s="9"/>
      <c r="TUF443" s="9"/>
      <c r="TUG443" s="9"/>
      <c r="TUH443" s="9"/>
      <c r="TUI443" s="9"/>
      <c r="TUJ443" s="9"/>
      <c r="TUK443" s="9"/>
      <c r="TUL443" s="9"/>
      <c r="TUM443" s="9"/>
      <c r="TUN443" s="9"/>
      <c r="TUO443" s="9"/>
      <c r="TUP443" s="9"/>
      <c r="TUQ443" s="9"/>
      <c r="TUR443" s="9"/>
      <c r="TUS443" s="9"/>
      <c r="TUT443" s="9"/>
      <c r="TUU443" s="9"/>
      <c r="TUV443" s="9"/>
      <c r="TUW443" s="9"/>
      <c r="TUX443" s="9"/>
      <c r="TUY443" s="9"/>
      <c r="TUZ443" s="9"/>
      <c r="TVA443" s="9"/>
      <c r="TVB443" s="9"/>
      <c r="TVC443" s="9"/>
      <c r="TVD443" s="9"/>
      <c r="TVE443" s="9"/>
      <c r="TVF443" s="9"/>
      <c r="TVG443" s="9"/>
      <c r="TVH443" s="9"/>
      <c r="TVI443" s="9"/>
      <c r="TVJ443" s="9"/>
      <c r="TVK443" s="9"/>
      <c r="TVL443" s="9"/>
      <c r="TVM443" s="9"/>
      <c r="TVN443" s="9"/>
      <c r="TVO443" s="9"/>
      <c r="TVP443" s="9"/>
      <c r="TVQ443" s="9"/>
      <c r="TVR443" s="9"/>
      <c r="TVS443" s="9"/>
      <c r="TVT443" s="9"/>
      <c r="TVU443" s="9"/>
      <c r="TVV443" s="9"/>
      <c r="TVW443" s="9"/>
      <c r="TVX443" s="9"/>
      <c r="TVY443" s="9"/>
      <c r="TVZ443" s="9"/>
      <c r="TWA443" s="9"/>
      <c r="TWB443" s="9"/>
      <c r="TWC443" s="9"/>
      <c r="TWD443" s="9"/>
      <c r="TWE443" s="9"/>
      <c r="TWF443" s="9"/>
      <c r="TWG443" s="9"/>
      <c r="TWH443" s="9"/>
      <c r="TWI443" s="9"/>
      <c r="TWJ443" s="9"/>
      <c r="TWK443" s="9"/>
      <c r="TWL443" s="9"/>
      <c r="TWM443" s="9"/>
      <c r="TWN443" s="9"/>
      <c r="TWO443" s="9"/>
      <c r="TWP443" s="9"/>
      <c r="TWQ443" s="9"/>
      <c r="TWR443" s="9"/>
      <c r="TWS443" s="9"/>
      <c r="TWT443" s="9"/>
      <c r="TWU443" s="9"/>
      <c r="TWV443" s="9"/>
      <c r="TWW443" s="9"/>
      <c r="TWX443" s="9"/>
      <c r="TWY443" s="9"/>
      <c r="TWZ443" s="9"/>
      <c r="TXA443" s="9"/>
      <c r="TXB443" s="9"/>
      <c r="TXC443" s="9"/>
      <c r="TXD443" s="9"/>
      <c r="TXE443" s="9"/>
      <c r="TXF443" s="9"/>
      <c r="TXG443" s="9"/>
      <c r="TXH443" s="9"/>
      <c r="TXI443" s="9"/>
      <c r="TXJ443" s="9"/>
      <c r="TXK443" s="9"/>
      <c r="TXL443" s="9"/>
      <c r="TXM443" s="9"/>
      <c r="TXN443" s="9"/>
      <c r="TXO443" s="9"/>
      <c r="TXP443" s="9"/>
      <c r="TXQ443" s="9"/>
      <c r="TXR443" s="9"/>
      <c r="TXS443" s="9"/>
      <c r="TXT443" s="9"/>
      <c r="TXU443" s="9"/>
      <c r="TXV443" s="9"/>
      <c r="TXW443" s="9"/>
      <c r="TXX443" s="9"/>
      <c r="TXY443" s="9"/>
      <c r="TXZ443" s="9"/>
      <c r="TYA443" s="9"/>
      <c r="TYB443" s="9"/>
      <c r="TYC443" s="9"/>
      <c r="TYD443" s="9"/>
      <c r="TYE443" s="9"/>
      <c r="TYF443" s="9"/>
      <c r="TYG443" s="9"/>
      <c r="TYH443" s="9"/>
      <c r="TYI443" s="9"/>
      <c r="TYJ443" s="9"/>
      <c r="TYK443" s="9"/>
      <c r="TYL443" s="9"/>
      <c r="TYM443" s="9"/>
      <c r="TYN443" s="9"/>
      <c r="TYO443" s="9"/>
      <c r="TYP443" s="9"/>
      <c r="TYQ443" s="9"/>
      <c r="TYR443" s="9"/>
      <c r="TYS443" s="9"/>
      <c r="TYT443" s="9"/>
      <c r="TYU443" s="9"/>
      <c r="TYV443" s="9"/>
      <c r="TYW443" s="9"/>
      <c r="TYX443" s="9"/>
      <c r="TYY443" s="9"/>
      <c r="TYZ443" s="9"/>
      <c r="TZA443" s="9"/>
      <c r="TZB443" s="9"/>
      <c r="TZC443" s="9"/>
      <c r="TZD443" s="9"/>
      <c r="TZE443" s="9"/>
      <c r="TZF443" s="9"/>
      <c r="TZG443" s="9"/>
      <c r="TZH443" s="9"/>
      <c r="TZI443" s="9"/>
      <c r="TZJ443" s="9"/>
      <c r="TZK443" s="9"/>
      <c r="TZL443" s="9"/>
      <c r="TZM443" s="9"/>
      <c r="TZN443" s="9"/>
      <c r="TZO443" s="9"/>
      <c r="TZP443" s="9"/>
      <c r="TZQ443" s="9"/>
      <c r="TZR443" s="9"/>
      <c r="TZS443" s="9"/>
      <c r="TZT443" s="9"/>
      <c r="TZU443" s="9"/>
      <c r="TZV443" s="9"/>
      <c r="TZW443" s="9"/>
      <c r="TZX443" s="9"/>
      <c r="TZY443" s="9"/>
      <c r="TZZ443" s="9"/>
      <c r="UAA443" s="9"/>
      <c r="UAB443" s="9"/>
      <c r="UAC443" s="9"/>
      <c r="UAD443" s="9"/>
      <c r="UAE443" s="9"/>
      <c r="UAF443" s="9"/>
      <c r="UAG443" s="9"/>
      <c r="UAH443" s="9"/>
      <c r="UAI443" s="9"/>
      <c r="UAJ443" s="9"/>
      <c r="UAK443" s="9"/>
      <c r="UAL443" s="9"/>
      <c r="UAM443" s="9"/>
      <c r="UAN443" s="9"/>
      <c r="UAO443" s="9"/>
      <c r="UAP443" s="9"/>
      <c r="UAQ443" s="9"/>
      <c r="UAR443" s="9"/>
      <c r="UAS443" s="9"/>
      <c r="UAT443" s="9"/>
      <c r="UAU443" s="9"/>
      <c r="UAV443" s="9"/>
      <c r="UAW443" s="9"/>
      <c r="UAX443" s="9"/>
      <c r="UAY443" s="9"/>
      <c r="UAZ443" s="9"/>
      <c r="UBA443" s="9"/>
      <c r="UBB443" s="9"/>
      <c r="UBC443" s="9"/>
      <c r="UBD443" s="9"/>
      <c r="UBE443" s="9"/>
      <c r="UBF443" s="9"/>
      <c r="UBG443" s="9"/>
      <c r="UBH443" s="9"/>
      <c r="UBI443" s="9"/>
      <c r="UBJ443" s="9"/>
      <c r="UBK443" s="9"/>
      <c r="UBL443" s="9"/>
      <c r="UBM443" s="9"/>
      <c r="UBN443" s="9"/>
      <c r="UBO443" s="9"/>
      <c r="UBP443" s="9"/>
      <c r="UBQ443" s="9"/>
      <c r="UBR443" s="9"/>
      <c r="UBS443" s="9"/>
      <c r="UBT443" s="9"/>
      <c r="UBU443" s="9"/>
      <c r="UBV443" s="9"/>
      <c r="UBW443" s="9"/>
      <c r="UBX443" s="9"/>
      <c r="UBY443" s="9"/>
      <c r="UBZ443" s="9"/>
      <c r="UCA443" s="9"/>
      <c r="UCB443" s="9"/>
      <c r="UCC443" s="9"/>
      <c r="UCD443" s="9"/>
      <c r="UCE443" s="9"/>
      <c r="UCF443" s="9"/>
      <c r="UCG443" s="9"/>
      <c r="UCH443" s="9"/>
      <c r="UCI443" s="9"/>
      <c r="UCJ443" s="9"/>
      <c r="UCK443" s="9"/>
      <c r="UCL443" s="9"/>
      <c r="UCM443" s="9"/>
      <c r="UCN443" s="9"/>
      <c r="UCO443" s="9"/>
      <c r="UCP443" s="9"/>
      <c r="UCQ443" s="9"/>
      <c r="UCR443" s="9"/>
      <c r="UCS443" s="9"/>
      <c r="UCT443" s="9"/>
      <c r="UCU443" s="9"/>
      <c r="UCV443" s="9"/>
      <c r="UCW443" s="9"/>
      <c r="UCX443" s="9"/>
      <c r="UCY443" s="9"/>
      <c r="UCZ443" s="9"/>
      <c r="UDA443" s="9"/>
      <c r="UDB443" s="9"/>
      <c r="UDC443" s="9"/>
      <c r="UDD443" s="9"/>
      <c r="UDE443" s="9"/>
      <c r="UDF443" s="9"/>
      <c r="UDG443" s="9"/>
      <c r="UDH443" s="9"/>
      <c r="UDI443" s="9"/>
      <c r="UDJ443" s="9"/>
      <c r="UDK443" s="9"/>
      <c r="UDL443" s="9"/>
      <c r="UDM443" s="9"/>
      <c r="UDN443" s="9"/>
      <c r="UDO443" s="9"/>
      <c r="UDP443" s="9"/>
      <c r="UDQ443" s="9"/>
      <c r="UDR443" s="9"/>
      <c r="UDS443" s="9"/>
      <c r="UDT443" s="9"/>
      <c r="UDU443" s="9"/>
      <c r="UDV443" s="9"/>
      <c r="UDW443" s="9"/>
      <c r="UDX443" s="9"/>
      <c r="UDY443" s="9"/>
      <c r="UDZ443" s="9"/>
      <c r="UEA443" s="9"/>
      <c r="UEB443" s="9"/>
      <c r="UEC443" s="9"/>
      <c r="UED443" s="9"/>
      <c r="UEE443" s="9"/>
      <c r="UEF443" s="9"/>
      <c r="UEG443" s="9"/>
      <c r="UEH443" s="9"/>
      <c r="UEI443" s="9"/>
      <c r="UEJ443" s="9"/>
      <c r="UEK443" s="9"/>
      <c r="UEL443" s="9"/>
      <c r="UEM443" s="9"/>
      <c r="UEN443" s="9"/>
      <c r="UEO443" s="9"/>
      <c r="UEP443" s="9"/>
      <c r="UEQ443" s="9"/>
      <c r="UER443" s="9"/>
      <c r="UES443" s="9"/>
      <c r="UET443" s="9"/>
      <c r="UEU443" s="9"/>
      <c r="UEV443" s="9"/>
      <c r="UEW443" s="9"/>
      <c r="UEX443" s="9"/>
      <c r="UEY443" s="9"/>
      <c r="UEZ443" s="9"/>
      <c r="UFA443" s="9"/>
      <c r="UFB443" s="9"/>
      <c r="UFC443" s="9"/>
      <c r="UFD443" s="9"/>
      <c r="UFE443" s="9"/>
      <c r="UFF443" s="9"/>
      <c r="UFG443" s="9"/>
      <c r="UFH443" s="9"/>
      <c r="UFI443" s="9"/>
      <c r="UFJ443" s="9"/>
      <c r="UFK443" s="9"/>
      <c r="UFL443" s="9"/>
      <c r="UFM443" s="9"/>
      <c r="UFN443" s="9"/>
      <c r="UFO443" s="9"/>
      <c r="UFP443" s="9"/>
      <c r="UFQ443" s="9"/>
      <c r="UFR443" s="9"/>
      <c r="UFS443" s="9"/>
      <c r="UFT443" s="9"/>
      <c r="UFU443" s="9"/>
      <c r="UFV443" s="9"/>
      <c r="UFW443" s="9"/>
      <c r="UFX443" s="9"/>
      <c r="UFY443" s="9"/>
      <c r="UFZ443" s="9"/>
      <c r="UGA443" s="9"/>
      <c r="UGB443" s="9"/>
      <c r="UGC443" s="9"/>
      <c r="UGD443" s="9"/>
      <c r="UGE443" s="9"/>
      <c r="UGF443" s="9"/>
      <c r="UGG443" s="9"/>
      <c r="UGH443" s="9"/>
      <c r="UGI443" s="9"/>
      <c r="UGJ443" s="9"/>
      <c r="UGK443" s="9"/>
      <c r="UGL443" s="9"/>
      <c r="UGM443" s="9"/>
      <c r="UGN443" s="9"/>
      <c r="UGO443" s="9"/>
      <c r="UGP443" s="9"/>
      <c r="UGQ443" s="9"/>
      <c r="UGR443" s="9"/>
      <c r="UGS443" s="9"/>
      <c r="UGT443" s="9"/>
      <c r="UGU443" s="9"/>
      <c r="UGV443" s="9"/>
      <c r="UGW443" s="9"/>
      <c r="UGX443" s="9"/>
      <c r="UGY443" s="9"/>
      <c r="UGZ443" s="9"/>
      <c r="UHA443" s="9"/>
      <c r="UHB443" s="9"/>
      <c r="UHC443" s="9"/>
      <c r="UHD443" s="9"/>
      <c r="UHE443" s="9"/>
      <c r="UHF443" s="9"/>
      <c r="UHG443" s="9"/>
      <c r="UHH443" s="9"/>
      <c r="UHI443" s="9"/>
      <c r="UHJ443" s="9"/>
      <c r="UHK443" s="9"/>
      <c r="UHL443" s="9"/>
      <c r="UHM443" s="9"/>
      <c r="UHN443" s="9"/>
      <c r="UHO443" s="9"/>
      <c r="UHP443" s="9"/>
      <c r="UHQ443" s="9"/>
      <c r="UHR443" s="9"/>
      <c r="UHS443" s="9"/>
      <c r="UHT443" s="9"/>
      <c r="UHU443" s="9"/>
      <c r="UHV443" s="9"/>
      <c r="UHW443" s="9"/>
      <c r="UHX443" s="9"/>
      <c r="UHY443" s="9"/>
      <c r="UHZ443" s="9"/>
      <c r="UIA443" s="9"/>
      <c r="UIB443" s="9"/>
      <c r="UIC443" s="9"/>
      <c r="UID443" s="9"/>
      <c r="UIE443" s="9"/>
      <c r="UIF443" s="9"/>
      <c r="UIG443" s="9"/>
      <c r="UIH443" s="9"/>
      <c r="UII443" s="9"/>
      <c r="UIJ443" s="9"/>
      <c r="UIK443" s="9"/>
      <c r="UIL443" s="9"/>
      <c r="UIM443" s="9"/>
      <c r="UIN443" s="9"/>
      <c r="UIO443" s="9"/>
      <c r="UIP443" s="9"/>
      <c r="UIQ443" s="9"/>
      <c r="UIR443" s="9"/>
      <c r="UIS443" s="9"/>
      <c r="UIT443" s="9"/>
      <c r="UIU443" s="9"/>
      <c r="UIV443" s="9"/>
      <c r="UIW443" s="9"/>
      <c r="UIX443" s="9"/>
      <c r="UIY443" s="9"/>
      <c r="UIZ443" s="9"/>
      <c r="UJA443" s="9"/>
      <c r="UJB443" s="9"/>
      <c r="UJC443" s="9"/>
      <c r="UJD443" s="9"/>
      <c r="UJE443" s="9"/>
      <c r="UJF443" s="9"/>
      <c r="UJG443" s="9"/>
      <c r="UJH443" s="9"/>
      <c r="UJI443" s="9"/>
      <c r="UJJ443" s="9"/>
      <c r="UJK443" s="9"/>
      <c r="UJL443" s="9"/>
      <c r="UJM443" s="9"/>
      <c r="UJN443" s="9"/>
      <c r="UJO443" s="9"/>
      <c r="UJP443" s="9"/>
      <c r="UJQ443" s="9"/>
      <c r="UJR443" s="9"/>
      <c r="UJS443" s="9"/>
      <c r="UJT443" s="9"/>
      <c r="UJU443" s="9"/>
      <c r="UJV443" s="9"/>
      <c r="UJW443" s="9"/>
      <c r="UJX443" s="9"/>
      <c r="UJY443" s="9"/>
      <c r="UJZ443" s="9"/>
      <c r="UKA443" s="9"/>
      <c r="UKB443" s="9"/>
      <c r="UKC443" s="9"/>
      <c r="UKD443" s="9"/>
      <c r="UKE443" s="9"/>
      <c r="UKF443" s="9"/>
      <c r="UKG443" s="9"/>
      <c r="UKH443" s="9"/>
      <c r="UKI443" s="9"/>
      <c r="UKJ443" s="9"/>
      <c r="UKK443" s="9"/>
      <c r="UKL443" s="9"/>
      <c r="UKM443" s="9"/>
      <c r="UKN443" s="9"/>
      <c r="UKO443" s="9"/>
      <c r="UKP443" s="9"/>
      <c r="UKQ443" s="9"/>
      <c r="UKR443" s="9"/>
      <c r="UKS443" s="9"/>
      <c r="UKT443" s="9"/>
      <c r="UKU443" s="9"/>
      <c r="UKV443" s="9"/>
      <c r="UKW443" s="9"/>
      <c r="UKX443" s="9"/>
      <c r="UKY443" s="9"/>
      <c r="UKZ443" s="9"/>
      <c r="ULA443" s="9"/>
      <c r="ULB443" s="9"/>
      <c r="ULC443" s="9"/>
      <c r="ULD443" s="9"/>
      <c r="ULE443" s="9"/>
      <c r="ULF443" s="9"/>
      <c r="ULG443" s="9"/>
      <c r="ULH443" s="9"/>
      <c r="ULI443" s="9"/>
      <c r="ULJ443" s="9"/>
      <c r="ULK443" s="9"/>
      <c r="ULL443" s="9"/>
      <c r="ULM443" s="9"/>
      <c r="ULN443" s="9"/>
      <c r="ULO443" s="9"/>
      <c r="ULP443" s="9"/>
      <c r="ULQ443" s="9"/>
      <c r="ULR443" s="9"/>
      <c r="ULS443" s="9"/>
      <c r="ULT443" s="9"/>
      <c r="ULU443" s="9"/>
      <c r="ULV443" s="9"/>
      <c r="ULW443" s="9"/>
      <c r="ULX443" s="9"/>
      <c r="ULY443" s="9"/>
      <c r="ULZ443" s="9"/>
      <c r="UMA443" s="9"/>
      <c r="UMB443" s="9"/>
      <c r="UMC443" s="9"/>
      <c r="UMD443" s="9"/>
      <c r="UME443" s="9"/>
      <c r="UMF443" s="9"/>
      <c r="UMG443" s="9"/>
      <c r="UMH443" s="9"/>
      <c r="UMI443" s="9"/>
      <c r="UMJ443" s="9"/>
      <c r="UMK443" s="9"/>
      <c r="UML443" s="9"/>
      <c r="UMM443" s="9"/>
      <c r="UMN443" s="9"/>
      <c r="UMO443" s="9"/>
      <c r="UMP443" s="9"/>
      <c r="UMQ443" s="9"/>
      <c r="UMR443" s="9"/>
      <c r="UMS443" s="9"/>
      <c r="UMT443" s="9"/>
      <c r="UMU443" s="9"/>
      <c r="UMV443" s="9"/>
      <c r="UMW443" s="9"/>
      <c r="UMX443" s="9"/>
      <c r="UMY443" s="9"/>
      <c r="UMZ443" s="9"/>
      <c r="UNA443" s="9"/>
      <c r="UNB443" s="9"/>
      <c r="UNC443" s="9"/>
      <c r="UND443" s="9"/>
      <c r="UNE443" s="9"/>
      <c r="UNF443" s="9"/>
      <c r="UNG443" s="9"/>
      <c r="UNH443" s="9"/>
      <c r="UNI443" s="9"/>
      <c r="UNJ443" s="9"/>
      <c r="UNK443" s="9"/>
      <c r="UNL443" s="9"/>
      <c r="UNM443" s="9"/>
      <c r="UNN443" s="9"/>
      <c r="UNO443" s="9"/>
      <c r="UNP443" s="9"/>
      <c r="UNQ443" s="9"/>
      <c r="UNR443" s="9"/>
      <c r="UNS443" s="9"/>
      <c r="UNT443" s="9"/>
      <c r="UNU443" s="9"/>
      <c r="UNV443" s="9"/>
      <c r="UNW443" s="9"/>
      <c r="UNX443" s="9"/>
      <c r="UNY443" s="9"/>
      <c r="UNZ443" s="9"/>
      <c r="UOA443" s="9"/>
      <c r="UOB443" s="9"/>
      <c r="UOC443" s="9"/>
      <c r="UOD443" s="9"/>
      <c r="UOE443" s="9"/>
      <c r="UOF443" s="9"/>
      <c r="UOG443" s="9"/>
      <c r="UOH443" s="9"/>
      <c r="UOI443" s="9"/>
      <c r="UOJ443" s="9"/>
      <c r="UOK443" s="9"/>
      <c r="UOL443" s="9"/>
      <c r="UOM443" s="9"/>
      <c r="UON443" s="9"/>
      <c r="UOO443" s="9"/>
      <c r="UOP443" s="9"/>
      <c r="UOQ443" s="9"/>
      <c r="UOR443" s="9"/>
      <c r="UOS443" s="9"/>
      <c r="UOT443" s="9"/>
      <c r="UOU443" s="9"/>
      <c r="UOV443" s="9"/>
      <c r="UOW443" s="9"/>
      <c r="UOX443" s="9"/>
      <c r="UOY443" s="9"/>
      <c r="UOZ443" s="9"/>
      <c r="UPA443" s="9"/>
      <c r="UPB443" s="9"/>
      <c r="UPC443" s="9"/>
      <c r="UPD443" s="9"/>
      <c r="UPE443" s="9"/>
      <c r="UPF443" s="9"/>
      <c r="UPG443" s="9"/>
      <c r="UPH443" s="9"/>
      <c r="UPI443" s="9"/>
      <c r="UPJ443" s="9"/>
      <c r="UPK443" s="9"/>
      <c r="UPL443" s="9"/>
      <c r="UPM443" s="9"/>
      <c r="UPN443" s="9"/>
      <c r="UPO443" s="9"/>
      <c r="UPP443" s="9"/>
      <c r="UPQ443" s="9"/>
      <c r="UPR443" s="9"/>
      <c r="UPS443" s="9"/>
      <c r="UPT443" s="9"/>
      <c r="UPU443" s="9"/>
      <c r="UPV443" s="9"/>
      <c r="UPW443" s="9"/>
      <c r="UPX443" s="9"/>
      <c r="UPY443" s="9"/>
      <c r="UPZ443" s="9"/>
      <c r="UQA443" s="9"/>
      <c r="UQB443" s="9"/>
      <c r="UQC443" s="9"/>
      <c r="UQD443" s="9"/>
      <c r="UQE443" s="9"/>
      <c r="UQF443" s="9"/>
      <c r="UQG443" s="9"/>
      <c r="UQH443" s="9"/>
      <c r="UQI443" s="9"/>
      <c r="UQJ443" s="9"/>
      <c r="UQK443" s="9"/>
      <c r="UQL443" s="9"/>
      <c r="UQM443" s="9"/>
      <c r="UQN443" s="9"/>
      <c r="UQO443" s="9"/>
      <c r="UQP443" s="9"/>
      <c r="UQQ443" s="9"/>
      <c r="UQR443" s="9"/>
      <c r="UQS443" s="9"/>
      <c r="UQT443" s="9"/>
      <c r="UQU443" s="9"/>
      <c r="UQV443" s="9"/>
      <c r="UQW443" s="9"/>
      <c r="UQX443" s="9"/>
      <c r="UQY443" s="9"/>
      <c r="UQZ443" s="9"/>
      <c r="URA443" s="9"/>
      <c r="URB443" s="9"/>
      <c r="URC443" s="9"/>
      <c r="URD443" s="9"/>
      <c r="URE443" s="9"/>
      <c r="URF443" s="9"/>
      <c r="URG443" s="9"/>
      <c r="URH443" s="9"/>
      <c r="URI443" s="9"/>
      <c r="URJ443" s="9"/>
      <c r="URK443" s="9"/>
      <c r="URL443" s="9"/>
      <c r="URM443" s="9"/>
      <c r="URN443" s="9"/>
      <c r="URO443" s="9"/>
      <c r="URP443" s="9"/>
      <c r="URQ443" s="9"/>
      <c r="URR443" s="9"/>
      <c r="URS443" s="9"/>
      <c r="URT443" s="9"/>
      <c r="URU443" s="9"/>
      <c r="URV443" s="9"/>
      <c r="URW443" s="9"/>
      <c r="URX443" s="9"/>
      <c r="URY443" s="9"/>
      <c r="URZ443" s="9"/>
      <c r="USA443" s="9"/>
      <c r="USB443" s="9"/>
      <c r="USC443" s="9"/>
      <c r="USD443" s="9"/>
      <c r="USE443" s="9"/>
      <c r="USF443" s="9"/>
      <c r="USG443" s="9"/>
      <c r="USH443" s="9"/>
      <c r="USI443" s="9"/>
      <c r="USJ443" s="9"/>
      <c r="USK443" s="9"/>
      <c r="USL443" s="9"/>
      <c r="USM443" s="9"/>
      <c r="USN443" s="9"/>
      <c r="USO443" s="9"/>
      <c r="USP443" s="9"/>
      <c r="USQ443" s="9"/>
      <c r="USR443" s="9"/>
      <c r="USS443" s="9"/>
      <c r="UST443" s="9"/>
      <c r="USU443" s="9"/>
      <c r="USV443" s="9"/>
      <c r="USW443" s="9"/>
      <c r="USX443" s="9"/>
      <c r="USY443" s="9"/>
      <c r="USZ443" s="9"/>
      <c r="UTA443" s="9"/>
      <c r="UTB443" s="9"/>
      <c r="UTC443" s="9"/>
      <c r="UTD443" s="9"/>
      <c r="UTE443" s="9"/>
      <c r="UTF443" s="9"/>
      <c r="UTG443" s="9"/>
      <c r="UTH443" s="9"/>
      <c r="UTI443" s="9"/>
      <c r="UTJ443" s="9"/>
      <c r="UTK443" s="9"/>
      <c r="UTL443" s="9"/>
      <c r="UTM443" s="9"/>
      <c r="UTN443" s="9"/>
      <c r="UTO443" s="9"/>
      <c r="UTP443" s="9"/>
      <c r="UTQ443" s="9"/>
      <c r="UTR443" s="9"/>
      <c r="UTS443" s="9"/>
      <c r="UTT443" s="9"/>
      <c r="UTU443" s="9"/>
      <c r="UTV443" s="9"/>
      <c r="UTW443" s="9"/>
      <c r="UTX443" s="9"/>
      <c r="UTY443" s="9"/>
      <c r="UTZ443" s="9"/>
      <c r="UUA443" s="9"/>
      <c r="UUB443" s="9"/>
      <c r="UUC443" s="9"/>
      <c r="UUD443" s="9"/>
      <c r="UUE443" s="9"/>
      <c r="UUF443" s="9"/>
      <c r="UUG443" s="9"/>
      <c r="UUH443" s="9"/>
      <c r="UUI443" s="9"/>
      <c r="UUJ443" s="9"/>
      <c r="UUK443" s="9"/>
      <c r="UUL443" s="9"/>
      <c r="UUM443" s="9"/>
      <c r="UUN443" s="9"/>
      <c r="UUO443" s="9"/>
      <c r="UUP443" s="9"/>
      <c r="UUQ443" s="9"/>
      <c r="UUR443" s="9"/>
      <c r="UUS443" s="9"/>
      <c r="UUT443" s="9"/>
      <c r="UUU443" s="9"/>
      <c r="UUV443" s="9"/>
      <c r="UUW443" s="9"/>
      <c r="UUX443" s="9"/>
      <c r="UUY443" s="9"/>
      <c r="UUZ443" s="9"/>
      <c r="UVA443" s="9"/>
      <c r="UVB443" s="9"/>
      <c r="UVC443" s="9"/>
      <c r="UVD443" s="9"/>
      <c r="UVE443" s="9"/>
      <c r="UVF443" s="9"/>
      <c r="UVG443" s="9"/>
      <c r="UVH443" s="9"/>
      <c r="UVI443" s="9"/>
      <c r="UVJ443" s="9"/>
      <c r="UVK443" s="9"/>
      <c r="UVL443" s="9"/>
      <c r="UVM443" s="9"/>
      <c r="UVN443" s="9"/>
      <c r="UVO443" s="9"/>
      <c r="UVP443" s="9"/>
      <c r="UVQ443" s="9"/>
      <c r="UVR443" s="9"/>
      <c r="UVS443" s="9"/>
      <c r="UVT443" s="9"/>
      <c r="UVU443" s="9"/>
      <c r="UVV443" s="9"/>
      <c r="UVW443" s="9"/>
      <c r="UVX443" s="9"/>
      <c r="UVY443" s="9"/>
      <c r="UVZ443" s="9"/>
      <c r="UWA443" s="9"/>
      <c r="UWB443" s="9"/>
      <c r="UWC443" s="9"/>
      <c r="UWD443" s="9"/>
      <c r="UWE443" s="9"/>
      <c r="UWF443" s="9"/>
      <c r="UWG443" s="9"/>
      <c r="UWH443" s="9"/>
      <c r="UWI443" s="9"/>
      <c r="UWJ443" s="9"/>
      <c r="UWK443" s="9"/>
      <c r="UWL443" s="9"/>
      <c r="UWM443" s="9"/>
      <c r="UWN443" s="9"/>
      <c r="UWO443" s="9"/>
      <c r="UWP443" s="9"/>
      <c r="UWQ443" s="9"/>
      <c r="UWR443" s="9"/>
      <c r="UWS443" s="9"/>
      <c r="UWT443" s="9"/>
      <c r="UWU443" s="9"/>
      <c r="UWV443" s="9"/>
      <c r="UWW443" s="9"/>
      <c r="UWX443" s="9"/>
      <c r="UWY443" s="9"/>
      <c r="UWZ443" s="9"/>
      <c r="UXA443" s="9"/>
      <c r="UXB443" s="9"/>
      <c r="UXC443" s="9"/>
      <c r="UXD443" s="9"/>
      <c r="UXE443" s="9"/>
      <c r="UXF443" s="9"/>
      <c r="UXG443" s="9"/>
      <c r="UXH443" s="9"/>
      <c r="UXI443" s="9"/>
      <c r="UXJ443" s="9"/>
      <c r="UXK443" s="9"/>
      <c r="UXL443" s="9"/>
      <c r="UXM443" s="9"/>
      <c r="UXN443" s="9"/>
      <c r="UXO443" s="9"/>
      <c r="UXP443" s="9"/>
      <c r="UXQ443" s="9"/>
      <c r="UXR443" s="9"/>
      <c r="UXS443" s="9"/>
      <c r="UXT443" s="9"/>
      <c r="UXU443" s="9"/>
      <c r="UXV443" s="9"/>
      <c r="UXW443" s="9"/>
      <c r="UXX443" s="9"/>
      <c r="UXY443" s="9"/>
      <c r="UXZ443" s="9"/>
      <c r="UYA443" s="9"/>
      <c r="UYB443" s="9"/>
      <c r="UYC443" s="9"/>
      <c r="UYD443" s="9"/>
      <c r="UYE443" s="9"/>
      <c r="UYF443" s="9"/>
      <c r="UYG443" s="9"/>
      <c r="UYH443" s="9"/>
      <c r="UYI443" s="9"/>
      <c r="UYJ443" s="9"/>
      <c r="UYK443" s="9"/>
      <c r="UYL443" s="9"/>
      <c r="UYM443" s="9"/>
      <c r="UYN443" s="9"/>
      <c r="UYO443" s="9"/>
      <c r="UYP443" s="9"/>
      <c r="UYQ443" s="9"/>
      <c r="UYR443" s="9"/>
      <c r="UYS443" s="9"/>
      <c r="UYT443" s="9"/>
      <c r="UYU443" s="9"/>
      <c r="UYV443" s="9"/>
      <c r="UYW443" s="9"/>
      <c r="UYX443" s="9"/>
      <c r="UYY443" s="9"/>
      <c r="UYZ443" s="9"/>
      <c r="UZA443" s="9"/>
      <c r="UZB443" s="9"/>
      <c r="UZC443" s="9"/>
      <c r="UZD443" s="9"/>
      <c r="UZE443" s="9"/>
      <c r="UZF443" s="9"/>
      <c r="UZG443" s="9"/>
      <c r="UZH443" s="9"/>
      <c r="UZI443" s="9"/>
      <c r="UZJ443" s="9"/>
      <c r="UZK443" s="9"/>
      <c r="UZL443" s="9"/>
      <c r="UZM443" s="9"/>
      <c r="UZN443" s="9"/>
      <c r="UZO443" s="9"/>
      <c r="UZP443" s="9"/>
      <c r="UZQ443" s="9"/>
      <c r="UZR443" s="9"/>
      <c r="UZS443" s="9"/>
      <c r="UZT443" s="9"/>
      <c r="UZU443" s="9"/>
      <c r="UZV443" s="9"/>
      <c r="UZW443" s="9"/>
      <c r="UZX443" s="9"/>
      <c r="UZY443" s="9"/>
      <c r="UZZ443" s="9"/>
      <c r="VAA443" s="9"/>
      <c r="VAB443" s="9"/>
      <c r="VAC443" s="9"/>
      <c r="VAD443" s="9"/>
      <c r="VAE443" s="9"/>
      <c r="VAF443" s="9"/>
      <c r="VAG443" s="9"/>
      <c r="VAH443" s="9"/>
      <c r="VAI443" s="9"/>
      <c r="VAJ443" s="9"/>
      <c r="VAK443" s="9"/>
      <c r="VAL443" s="9"/>
      <c r="VAM443" s="9"/>
      <c r="VAN443" s="9"/>
      <c r="VAO443" s="9"/>
      <c r="VAP443" s="9"/>
      <c r="VAQ443" s="9"/>
      <c r="VAR443" s="9"/>
      <c r="VAS443" s="9"/>
      <c r="VAT443" s="9"/>
      <c r="VAU443" s="9"/>
      <c r="VAV443" s="9"/>
      <c r="VAW443" s="9"/>
      <c r="VAX443" s="9"/>
      <c r="VAY443" s="9"/>
      <c r="VAZ443" s="9"/>
      <c r="VBA443" s="9"/>
      <c r="VBB443" s="9"/>
      <c r="VBC443" s="9"/>
      <c r="VBD443" s="9"/>
      <c r="VBE443" s="9"/>
      <c r="VBF443" s="9"/>
      <c r="VBG443" s="9"/>
      <c r="VBH443" s="9"/>
      <c r="VBI443" s="9"/>
      <c r="VBJ443" s="9"/>
      <c r="VBK443" s="9"/>
      <c r="VBL443" s="9"/>
      <c r="VBM443" s="9"/>
      <c r="VBN443" s="9"/>
      <c r="VBO443" s="9"/>
      <c r="VBP443" s="9"/>
      <c r="VBQ443" s="9"/>
      <c r="VBR443" s="9"/>
      <c r="VBS443" s="9"/>
      <c r="VBT443" s="9"/>
      <c r="VBU443" s="9"/>
      <c r="VBV443" s="9"/>
      <c r="VBW443" s="9"/>
      <c r="VBX443" s="9"/>
      <c r="VBY443" s="9"/>
      <c r="VBZ443" s="9"/>
      <c r="VCA443" s="9"/>
      <c r="VCB443" s="9"/>
      <c r="VCC443" s="9"/>
      <c r="VCD443" s="9"/>
      <c r="VCE443" s="9"/>
      <c r="VCF443" s="9"/>
      <c r="VCG443" s="9"/>
      <c r="VCH443" s="9"/>
      <c r="VCI443" s="9"/>
      <c r="VCJ443" s="9"/>
      <c r="VCK443" s="9"/>
      <c r="VCL443" s="9"/>
      <c r="VCM443" s="9"/>
      <c r="VCN443" s="9"/>
      <c r="VCO443" s="9"/>
      <c r="VCP443" s="9"/>
      <c r="VCQ443" s="9"/>
      <c r="VCR443" s="9"/>
      <c r="VCS443" s="9"/>
      <c r="VCT443" s="9"/>
      <c r="VCU443" s="9"/>
      <c r="VCV443" s="9"/>
      <c r="VCW443" s="9"/>
      <c r="VCX443" s="9"/>
      <c r="VCY443" s="9"/>
      <c r="VCZ443" s="9"/>
      <c r="VDA443" s="9"/>
      <c r="VDB443" s="9"/>
      <c r="VDC443" s="9"/>
      <c r="VDD443" s="9"/>
      <c r="VDE443" s="9"/>
      <c r="VDF443" s="9"/>
      <c r="VDG443" s="9"/>
      <c r="VDH443" s="9"/>
      <c r="VDI443" s="9"/>
      <c r="VDJ443" s="9"/>
      <c r="VDK443" s="9"/>
      <c r="VDL443" s="9"/>
      <c r="VDM443" s="9"/>
      <c r="VDN443" s="9"/>
      <c r="VDO443" s="9"/>
      <c r="VDP443" s="9"/>
      <c r="VDQ443" s="9"/>
      <c r="VDR443" s="9"/>
      <c r="VDS443" s="9"/>
      <c r="VDT443" s="9"/>
      <c r="VDU443" s="9"/>
      <c r="VDV443" s="9"/>
      <c r="VDW443" s="9"/>
      <c r="VDX443" s="9"/>
      <c r="VDY443" s="9"/>
      <c r="VDZ443" s="9"/>
      <c r="VEA443" s="9"/>
      <c r="VEB443" s="9"/>
      <c r="VEC443" s="9"/>
      <c r="VED443" s="9"/>
      <c r="VEE443" s="9"/>
      <c r="VEF443" s="9"/>
      <c r="VEG443" s="9"/>
      <c r="VEH443" s="9"/>
      <c r="VEI443" s="9"/>
      <c r="VEJ443" s="9"/>
      <c r="VEK443" s="9"/>
      <c r="VEL443" s="9"/>
      <c r="VEM443" s="9"/>
      <c r="VEN443" s="9"/>
      <c r="VEO443" s="9"/>
      <c r="VEP443" s="9"/>
      <c r="VEQ443" s="9"/>
      <c r="VER443" s="9"/>
      <c r="VES443" s="9"/>
      <c r="VET443" s="9"/>
      <c r="VEU443" s="9"/>
      <c r="VEV443" s="9"/>
      <c r="VEW443" s="9"/>
      <c r="VEX443" s="9"/>
      <c r="VEY443" s="9"/>
      <c r="VEZ443" s="9"/>
      <c r="VFA443" s="9"/>
      <c r="VFB443" s="9"/>
      <c r="VFC443" s="9"/>
      <c r="VFD443" s="9"/>
      <c r="VFE443" s="9"/>
      <c r="VFF443" s="9"/>
      <c r="VFG443" s="9"/>
      <c r="VFH443" s="9"/>
      <c r="VFI443" s="9"/>
      <c r="VFJ443" s="9"/>
      <c r="VFK443" s="9"/>
      <c r="VFL443" s="9"/>
      <c r="VFM443" s="9"/>
      <c r="VFN443" s="9"/>
      <c r="VFO443" s="9"/>
      <c r="VFP443" s="9"/>
      <c r="VFQ443" s="9"/>
      <c r="VFR443" s="9"/>
      <c r="VFS443" s="9"/>
      <c r="VFT443" s="9"/>
      <c r="VFU443" s="9"/>
      <c r="VFV443" s="9"/>
      <c r="VFW443" s="9"/>
      <c r="VFX443" s="9"/>
      <c r="VFY443" s="9"/>
      <c r="VFZ443" s="9"/>
      <c r="VGA443" s="9"/>
      <c r="VGB443" s="9"/>
      <c r="VGC443" s="9"/>
      <c r="VGD443" s="9"/>
      <c r="VGE443" s="9"/>
      <c r="VGF443" s="9"/>
      <c r="VGG443" s="9"/>
      <c r="VGH443" s="9"/>
      <c r="VGI443" s="9"/>
      <c r="VGJ443" s="9"/>
      <c r="VGK443" s="9"/>
      <c r="VGL443" s="9"/>
      <c r="VGM443" s="9"/>
      <c r="VGN443" s="9"/>
      <c r="VGO443" s="9"/>
      <c r="VGP443" s="9"/>
      <c r="VGQ443" s="9"/>
      <c r="VGR443" s="9"/>
      <c r="VGS443" s="9"/>
      <c r="VGT443" s="9"/>
      <c r="VGU443" s="9"/>
      <c r="VGV443" s="9"/>
      <c r="VGW443" s="9"/>
      <c r="VGX443" s="9"/>
      <c r="VGY443" s="9"/>
      <c r="VGZ443" s="9"/>
      <c r="VHA443" s="9"/>
      <c r="VHB443" s="9"/>
      <c r="VHC443" s="9"/>
      <c r="VHD443" s="9"/>
      <c r="VHE443" s="9"/>
      <c r="VHF443" s="9"/>
      <c r="VHG443" s="9"/>
      <c r="VHH443" s="9"/>
      <c r="VHI443" s="9"/>
      <c r="VHJ443" s="9"/>
      <c r="VHK443" s="9"/>
      <c r="VHL443" s="9"/>
      <c r="VHM443" s="9"/>
      <c r="VHN443" s="9"/>
      <c r="VHO443" s="9"/>
      <c r="VHP443" s="9"/>
      <c r="VHQ443" s="9"/>
      <c r="VHR443" s="9"/>
      <c r="VHS443" s="9"/>
      <c r="VHT443" s="9"/>
      <c r="VHU443" s="9"/>
      <c r="VHV443" s="9"/>
      <c r="VHW443" s="9"/>
      <c r="VHX443" s="9"/>
      <c r="VHY443" s="9"/>
      <c r="VHZ443" s="9"/>
      <c r="VIA443" s="9"/>
      <c r="VIB443" s="9"/>
      <c r="VIC443" s="9"/>
      <c r="VID443" s="9"/>
      <c r="VIE443" s="9"/>
      <c r="VIF443" s="9"/>
      <c r="VIG443" s="9"/>
      <c r="VIH443" s="9"/>
      <c r="VII443" s="9"/>
      <c r="VIJ443" s="9"/>
      <c r="VIK443" s="9"/>
      <c r="VIL443" s="9"/>
      <c r="VIM443" s="9"/>
      <c r="VIN443" s="9"/>
      <c r="VIO443" s="9"/>
      <c r="VIP443" s="9"/>
      <c r="VIQ443" s="9"/>
      <c r="VIR443" s="9"/>
      <c r="VIS443" s="9"/>
      <c r="VIT443" s="9"/>
      <c r="VIU443" s="9"/>
      <c r="VIV443" s="9"/>
      <c r="VIW443" s="9"/>
      <c r="VIX443" s="9"/>
      <c r="VIY443" s="9"/>
      <c r="VIZ443" s="9"/>
      <c r="VJA443" s="9"/>
      <c r="VJB443" s="9"/>
      <c r="VJC443" s="9"/>
      <c r="VJD443" s="9"/>
      <c r="VJE443" s="9"/>
      <c r="VJF443" s="9"/>
      <c r="VJG443" s="9"/>
      <c r="VJH443" s="9"/>
      <c r="VJI443" s="9"/>
      <c r="VJJ443" s="9"/>
      <c r="VJK443" s="9"/>
      <c r="VJL443" s="9"/>
      <c r="VJM443" s="9"/>
      <c r="VJN443" s="9"/>
      <c r="VJO443" s="9"/>
      <c r="VJP443" s="9"/>
      <c r="VJQ443" s="9"/>
      <c r="VJR443" s="9"/>
      <c r="VJS443" s="9"/>
      <c r="VJT443" s="9"/>
      <c r="VJU443" s="9"/>
      <c r="VJV443" s="9"/>
      <c r="VJW443" s="9"/>
      <c r="VJX443" s="9"/>
      <c r="VJY443" s="9"/>
      <c r="VJZ443" s="9"/>
      <c r="VKA443" s="9"/>
      <c r="VKB443" s="9"/>
      <c r="VKC443" s="9"/>
      <c r="VKD443" s="9"/>
      <c r="VKE443" s="9"/>
      <c r="VKF443" s="9"/>
      <c r="VKG443" s="9"/>
      <c r="VKH443" s="9"/>
      <c r="VKI443" s="9"/>
      <c r="VKJ443" s="9"/>
      <c r="VKK443" s="9"/>
      <c r="VKL443" s="9"/>
      <c r="VKM443" s="9"/>
      <c r="VKN443" s="9"/>
      <c r="VKO443" s="9"/>
      <c r="VKP443" s="9"/>
      <c r="VKQ443" s="9"/>
      <c r="VKR443" s="9"/>
      <c r="VKS443" s="9"/>
      <c r="VKT443" s="9"/>
      <c r="VKU443" s="9"/>
      <c r="VKV443" s="9"/>
      <c r="VKW443" s="9"/>
      <c r="VKX443" s="9"/>
      <c r="VKY443" s="9"/>
      <c r="VKZ443" s="9"/>
      <c r="VLA443" s="9"/>
      <c r="VLB443" s="9"/>
      <c r="VLC443" s="9"/>
      <c r="VLD443" s="9"/>
      <c r="VLE443" s="9"/>
      <c r="VLF443" s="9"/>
      <c r="VLG443" s="9"/>
      <c r="VLH443" s="9"/>
      <c r="VLI443" s="9"/>
      <c r="VLJ443" s="9"/>
      <c r="VLK443" s="9"/>
      <c r="VLL443" s="9"/>
      <c r="VLM443" s="9"/>
      <c r="VLN443" s="9"/>
      <c r="VLO443" s="9"/>
      <c r="VLP443" s="9"/>
      <c r="VLQ443" s="9"/>
      <c r="VLR443" s="9"/>
      <c r="VLS443" s="9"/>
      <c r="VLT443" s="9"/>
      <c r="VLU443" s="9"/>
      <c r="VLV443" s="9"/>
      <c r="VLW443" s="9"/>
      <c r="VLX443" s="9"/>
      <c r="VLY443" s="9"/>
      <c r="VLZ443" s="9"/>
      <c r="VMA443" s="9"/>
      <c r="VMB443" s="9"/>
      <c r="VMC443" s="9"/>
      <c r="VMD443" s="9"/>
      <c r="VME443" s="9"/>
      <c r="VMF443" s="9"/>
      <c r="VMG443" s="9"/>
      <c r="VMH443" s="9"/>
      <c r="VMI443" s="9"/>
      <c r="VMJ443" s="9"/>
      <c r="VMK443" s="9"/>
      <c r="VML443" s="9"/>
      <c r="VMM443" s="9"/>
      <c r="VMN443" s="9"/>
      <c r="VMO443" s="9"/>
      <c r="VMP443" s="9"/>
      <c r="VMQ443" s="9"/>
      <c r="VMR443" s="9"/>
      <c r="VMS443" s="9"/>
      <c r="VMT443" s="9"/>
      <c r="VMU443" s="9"/>
      <c r="VMV443" s="9"/>
      <c r="VMW443" s="9"/>
      <c r="VMX443" s="9"/>
      <c r="VMY443" s="9"/>
      <c r="VMZ443" s="9"/>
      <c r="VNA443" s="9"/>
      <c r="VNB443" s="9"/>
      <c r="VNC443" s="9"/>
      <c r="VND443" s="9"/>
      <c r="VNE443" s="9"/>
      <c r="VNF443" s="9"/>
      <c r="VNG443" s="9"/>
      <c r="VNH443" s="9"/>
      <c r="VNI443" s="9"/>
      <c r="VNJ443" s="9"/>
      <c r="VNK443" s="9"/>
      <c r="VNL443" s="9"/>
      <c r="VNM443" s="9"/>
      <c r="VNN443" s="9"/>
      <c r="VNO443" s="9"/>
      <c r="VNP443" s="9"/>
      <c r="VNQ443" s="9"/>
      <c r="VNR443" s="9"/>
      <c r="VNS443" s="9"/>
      <c r="VNT443" s="9"/>
      <c r="VNU443" s="9"/>
      <c r="VNV443" s="9"/>
      <c r="VNW443" s="9"/>
      <c r="VNX443" s="9"/>
      <c r="VNY443" s="9"/>
      <c r="VNZ443" s="9"/>
      <c r="VOA443" s="9"/>
      <c r="VOB443" s="9"/>
      <c r="VOC443" s="9"/>
      <c r="VOD443" s="9"/>
      <c r="VOE443" s="9"/>
      <c r="VOF443" s="9"/>
      <c r="VOG443" s="9"/>
      <c r="VOH443" s="9"/>
      <c r="VOI443" s="9"/>
      <c r="VOJ443" s="9"/>
      <c r="VOK443" s="9"/>
      <c r="VOL443" s="9"/>
      <c r="VOM443" s="9"/>
      <c r="VON443" s="9"/>
      <c r="VOO443" s="9"/>
      <c r="VOP443" s="9"/>
      <c r="VOQ443" s="9"/>
      <c r="VOR443" s="9"/>
      <c r="VOS443" s="9"/>
      <c r="VOT443" s="9"/>
      <c r="VOU443" s="9"/>
      <c r="VOV443" s="9"/>
      <c r="VOW443" s="9"/>
      <c r="VOX443" s="9"/>
      <c r="VOY443" s="9"/>
      <c r="VOZ443" s="9"/>
      <c r="VPA443" s="9"/>
      <c r="VPB443" s="9"/>
      <c r="VPC443" s="9"/>
      <c r="VPD443" s="9"/>
      <c r="VPE443" s="9"/>
      <c r="VPF443" s="9"/>
      <c r="VPG443" s="9"/>
      <c r="VPH443" s="9"/>
      <c r="VPI443" s="9"/>
      <c r="VPJ443" s="9"/>
      <c r="VPK443" s="9"/>
      <c r="VPL443" s="9"/>
      <c r="VPM443" s="9"/>
      <c r="VPN443" s="9"/>
      <c r="VPO443" s="9"/>
      <c r="VPP443" s="9"/>
      <c r="VPQ443" s="9"/>
      <c r="VPR443" s="9"/>
      <c r="VPS443" s="9"/>
      <c r="VPT443" s="9"/>
      <c r="VPU443" s="9"/>
      <c r="VPV443" s="9"/>
      <c r="VPW443" s="9"/>
      <c r="VPX443" s="9"/>
      <c r="VPY443" s="9"/>
      <c r="VPZ443" s="9"/>
      <c r="VQA443" s="9"/>
      <c r="VQB443" s="9"/>
      <c r="VQC443" s="9"/>
      <c r="VQD443" s="9"/>
      <c r="VQE443" s="9"/>
      <c r="VQF443" s="9"/>
      <c r="VQG443" s="9"/>
      <c r="VQH443" s="9"/>
      <c r="VQI443" s="9"/>
      <c r="VQJ443" s="9"/>
      <c r="VQK443" s="9"/>
      <c r="VQL443" s="9"/>
      <c r="VQM443" s="9"/>
      <c r="VQN443" s="9"/>
      <c r="VQO443" s="9"/>
      <c r="VQP443" s="9"/>
      <c r="VQQ443" s="9"/>
      <c r="VQR443" s="9"/>
      <c r="VQS443" s="9"/>
      <c r="VQT443" s="9"/>
      <c r="VQU443" s="9"/>
      <c r="VQV443" s="9"/>
      <c r="VQW443" s="9"/>
      <c r="VQX443" s="9"/>
      <c r="VQY443" s="9"/>
      <c r="VQZ443" s="9"/>
      <c r="VRA443" s="9"/>
      <c r="VRB443" s="9"/>
      <c r="VRC443" s="9"/>
      <c r="VRD443" s="9"/>
      <c r="VRE443" s="9"/>
      <c r="VRF443" s="9"/>
      <c r="VRG443" s="9"/>
      <c r="VRH443" s="9"/>
      <c r="VRI443" s="9"/>
      <c r="VRJ443" s="9"/>
      <c r="VRK443" s="9"/>
      <c r="VRL443" s="9"/>
      <c r="VRM443" s="9"/>
      <c r="VRN443" s="9"/>
      <c r="VRO443" s="9"/>
      <c r="VRP443" s="9"/>
      <c r="VRQ443" s="9"/>
      <c r="VRR443" s="9"/>
      <c r="VRS443" s="9"/>
      <c r="VRT443" s="9"/>
      <c r="VRU443" s="9"/>
      <c r="VRV443" s="9"/>
      <c r="VRW443" s="9"/>
      <c r="VRX443" s="9"/>
      <c r="VRY443" s="9"/>
      <c r="VRZ443" s="9"/>
      <c r="VSA443" s="9"/>
      <c r="VSB443" s="9"/>
      <c r="VSC443" s="9"/>
      <c r="VSD443" s="9"/>
      <c r="VSE443" s="9"/>
      <c r="VSF443" s="9"/>
      <c r="VSG443" s="9"/>
      <c r="VSH443" s="9"/>
      <c r="VSI443" s="9"/>
      <c r="VSJ443" s="9"/>
      <c r="VSK443" s="9"/>
      <c r="VSL443" s="9"/>
      <c r="VSM443" s="9"/>
      <c r="VSN443" s="9"/>
      <c r="VSO443" s="9"/>
      <c r="VSP443" s="9"/>
      <c r="VSQ443" s="9"/>
      <c r="VSR443" s="9"/>
      <c r="VSS443" s="9"/>
      <c r="VST443" s="9"/>
      <c r="VSU443" s="9"/>
      <c r="VSV443" s="9"/>
      <c r="VSW443" s="9"/>
      <c r="VSX443" s="9"/>
      <c r="VSY443" s="9"/>
      <c r="VSZ443" s="9"/>
      <c r="VTA443" s="9"/>
      <c r="VTB443" s="9"/>
      <c r="VTC443" s="9"/>
      <c r="VTD443" s="9"/>
      <c r="VTE443" s="9"/>
      <c r="VTF443" s="9"/>
      <c r="VTG443" s="9"/>
      <c r="VTH443" s="9"/>
      <c r="VTI443" s="9"/>
      <c r="VTJ443" s="9"/>
      <c r="VTK443" s="9"/>
      <c r="VTL443" s="9"/>
      <c r="VTM443" s="9"/>
      <c r="VTN443" s="9"/>
      <c r="VTO443" s="9"/>
      <c r="VTP443" s="9"/>
      <c r="VTQ443" s="9"/>
      <c r="VTR443" s="9"/>
      <c r="VTS443" s="9"/>
      <c r="VTT443" s="9"/>
      <c r="VTU443" s="9"/>
      <c r="VTV443" s="9"/>
      <c r="VTW443" s="9"/>
      <c r="VTX443" s="9"/>
      <c r="VTY443" s="9"/>
      <c r="VTZ443" s="9"/>
      <c r="VUA443" s="9"/>
      <c r="VUB443" s="9"/>
      <c r="VUC443" s="9"/>
      <c r="VUD443" s="9"/>
      <c r="VUE443" s="9"/>
      <c r="VUF443" s="9"/>
      <c r="VUG443" s="9"/>
      <c r="VUH443" s="9"/>
      <c r="VUI443" s="9"/>
      <c r="VUJ443" s="9"/>
      <c r="VUK443" s="9"/>
      <c r="VUL443" s="9"/>
      <c r="VUM443" s="9"/>
      <c r="VUN443" s="9"/>
      <c r="VUO443" s="9"/>
      <c r="VUP443" s="9"/>
      <c r="VUQ443" s="9"/>
      <c r="VUR443" s="9"/>
      <c r="VUS443" s="9"/>
      <c r="VUT443" s="9"/>
      <c r="VUU443" s="9"/>
      <c r="VUV443" s="9"/>
      <c r="VUW443" s="9"/>
      <c r="VUX443" s="9"/>
      <c r="VUY443" s="9"/>
      <c r="VUZ443" s="9"/>
      <c r="VVA443" s="9"/>
      <c r="VVB443" s="9"/>
      <c r="VVC443" s="9"/>
      <c r="VVD443" s="9"/>
      <c r="VVE443" s="9"/>
      <c r="VVF443" s="9"/>
      <c r="VVG443" s="9"/>
      <c r="VVH443" s="9"/>
      <c r="VVI443" s="9"/>
      <c r="VVJ443" s="9"/>
      <c r="VVK443" s="9"/>
      <c r="VVL443" s="9"/>
      <c r="VVM443" s="9"/>
      <c r="VVN443" s="9"/>
      <c r="VVO443" s="9"/>
      <c r="VVP443" s="9"/>
      <c r="VVQ443" s="9"/>
      <c r="VVR443" s="9"/>
      <c r="VVS443" s="9"/>
      <c r="VVT443" s="9"/>
      <c r="VVU443" s="9"/>
      <c r="VVV443" s="9"/>
      <c r="VVW443" s="9"/>
      <c r="VVX443" s="9"/>
      <c r="VVY443" s="9"/>
      <c r="VVZ443" s="9"/>
      <c r="VWA443" s="9"/>
      <c r="VWB443" s="9"/>
      <c r="VWC443" s="9"/>
      <c r="VWD443" s="9"/>
      <c r="VWE443" s="9"/>
      <c r="VWF443" s="9"/>
      <c r="VWG443" s="9"/>
      <c r="VWH443" s="9"/>
      <c r="VWI443" s="9"/>
      <c r="VWJ443" s="9"/>
      <c r="VWK443" s="9"/>
      <c r="VWL443" s="9"/>
      <c r="VWM443" s="9"/>
      <c r="VWN443" s="9"/>
      <c r="VWO443" s="9"/>
      <c r="VWP443" s="9"/>
      <c r="VWQ443" s="9"/>
      <c r="VWR443" s="9"/>
      <c r="VWS443" s="9"/>
      <c r="VWT443" s="9"/>
      <c r="VWU443" s="9"/>
      <c r="VWV443" s="9"/>
      <c r="VWW443" s="9"/>
      <c r="VWX443" s="9"/>
      <c r="VWY443" s="9"/>
      <c r="VWZ443" s="9"/>
      <c r="VXA443" s="9"/>
      <c r="VXB443" s="9"/>
      <c r="VXC443" s="9"/>
      <c r="VXD443" s="9"/>
      <c r="VXE443" s="9"/>
      <c r="VXF443" s="9"/>
      <c r="VXG443" s="9"/>
      <c r="VXH443" s="9"/>
      <c r="VXI443" s="9"/>
      <c r="VXJ443" s="9"/>
      <c r="VXK443" s="9"/>
      <c r="VXL443" s="9"/>
      <c r="VXM443" s="9"/>
      <c r="VXN443" s="9"/>
      <c r="VXO443" s="9"/>
      <c r="VXP443" s="9"/>
      <c r="VXQ443" s="9"/>
      <c r="VXR443" s="9"/>
      <c r="VXS443" s="9"/>
      <c r="VXT443" s="9"/>
      <c r="VXU443" s="9"/>
      <c r="VXV443" s="9"/>
      <c r="VXW443" s="9"/>
      <c r="VXX443" s="9"/>
      <c r="VXY443" s="9"/>
      <c r="VXZ443" s="9"/>
      <c r="VYA443" s="9"/>
      <c r="VYB443" s="9"/>
      <c r="VYC443" s="9"/>
      <c r="VYD443" s="9"/>
      <c r="VYE443" s="9"/>
      <c r="VYF443" s="9"/>
      <c r="VYG443" s="9"/>
      <c r="VYH443" s="9"/>
      <c r="VYI443" s="9"/>
      <c r="VYJ443" s="9"/>
      <c r="VYK443" s="9"/>
      <c r="VYL443" s="9"/>
      <c r="VYM443" s="9"/>
      <c r="VYN443" s="9"/>
      <c r="VYO443" s="9"/>
      <c r="VYP443" s="9"/>
      <c r="VYQ443" s="9"/>
      <c r="VYR443" s="9"/>
      <c r="VYS443" s="9"/>
      <c r="VYT443" s="9"/>
      <c r="VYU443" s="9"/>
      <c r="VYV443" s="9"/>
      <c r="VYW443" s="9"/>
      <c r="VYX443" s="9"/>
      <c r="VYY443" s="9"/>
      <c r="VYZ443" s="9"/>
      <c r="VZA443" s="9"/>
      <c r="VZB443" s="9"/>
      <c r="VZC443" s="9"/>
      <c r="VZD443" s="9"/>
      <c r="VZE443" s="9"/>
      <c r="VZF443" s="9"/>
      <c r="VZG443" s="9"/>
      <c r="VZH443" s="9"/>
      <c r="VZI443" s="9"/>
      <c r="VZJ443" s="9"/>
      <c r="VZK443" s="9"/>
      <c r="VZL443" s="9"/>
      <c r="VZM443" s="9"/>
      <c r="VZN443" s="9"/>
      <c r="VZO443" s="9"/>
      <c r="VZP443" s="9"/>
      <c r="VZQ443" s="9"/>
      <c r="VZR443" s="9"/>
      <c r="VZS443" s="9"/>
      <c r="VZT443" s="9"/>
      <c r="VZU443" s="9"/>
      <c r="VZV443" s="9"/>
      <c r="VZW443" s="9"/>
      <c r="VZX443" s="9"/>
      <c r="VZY443" s="9"/>
      <c r="VZZ443" s="9"/>
      <c r="WAA443" s="9"/>
      <c r="WAB443" s="9"/>
      <c r="WAC443" s="9"/>
      <c r="WAD443" s="9"/>
      <c r="WAE443" s="9"/>
      <c r="WAF443" s="9"/>
      <c r="WAG443" s="9"/>
      <c r="WAH443" s="9"/>
      <c r="WAI443" s="9"/>
      <c r="WAJ443" s="9"/>
      <c r="WAK443" s="9"/>
      <c r="WAL443" s="9"/>
      <c r="WAM443" s="9"/>
      <c r="WAN443" s="9"/>
      <c r="WAO443" s="9"/>
      <c r="WAP443" s="9"/>
      <c r="WAQ443" s="9"/>
      <c r="WAR443" s="9"/>
      <c r="WAS443" s="9"/>
      <c r="WAT443" s="9"/>
      <c r="WAU443" s="9"/>
      <c r="WAV443" s="9"/>
      <c r="WAW443" s="9"/>
      <c r="WAX443" s="9"/>
      <c r="WAY443" s="9"/>
      <c r="WAZ443" s="9"/>
      <c r="WBA443" s="9"/>
      <c r="WBB443" s="9"/>
      <c r="WBC443" s="9"/>
      <c r="WBD443" s="9"/>
      <c r="WBE443" s="9"/>
      <c r="WBF443" s="9"/>
      <c r="WBG443" s="9"/>
      <c r="WBH443" s="9"/>
      <c r="WBI443" s="9"/>
      <c r="WBJ443" s="9"/>
      <c r="WBK443" s="9"/>
      <c r="WBL443" s="9"/>
      <c r="WBM443" s="9"/>
      <c r="WBN443" s="9"/>
      <c r="WBO443" s="9"/>
      <c r="WBP443" s="9"/>
      <c r="WBQ443" s="9"/>
      <c r="WBR443" s="9"/>
      <c r="WBS443" s="9"/>
      <c r="WBT443" s="9"/>
      <c r="WBU443" s="9"/>
      <c r="WBV443" s="9"/>
      <c r="WBW443" s="9"/>
      <c r="WBX443" s="9"/>
      <c r="WBY443" s="9"/>
      <c r="WBZ443" s="9"/>
      <c r="WCA443" s="9"/>
      <c r="WCB443" s="9"/>
      <c r="WCC443" s="9"/>
      <c r="WCD443" s="9"/>
      <c r="WCE443" s="9"/>
      <c r="WCF443" s="9"/>
      <c r="WCG443" s="9"/>
      <c r="WCH443" s="9"/>
      <c r="WCI443" s="9"/>
      <c r="WCJ443" s="9"/>
      <c r="WCK443" s="9"/>
      <c r="WCL443" s="9"/>
      <c r="WCM443" s="9"/>
      <c r="WCN443" s="9"/>
      <c r="WCO443" s="9"/>
      <c r="WCP443" s="9"/>
      <c r="WCQ443" s="9"/>
      <c r="WCR443" s="9"/>
      <c r="WCS443" s="9"/>
      <c r="WCT443" s="9"/>
      <c r="WCU443" s="9"/>
      <c r="WCV443" s="9"/>
      <c r="WCW443" s="9"/>
      <c r="WCX443" s="9"/>
      <c r="WCY443" s="9"/>
      <c r="WCZ443" s="9"/>
      <c r="WDA443" s="9"/>
      <c r="WDB443" s="9"/>
      <c r="WDC443" s="9"/>
      <c r="WDD443" s="9"/>
      <c r="WDE443" s="9"/>
      <c r="WDF443" s="9"/>
      <c r="WDG443" s="9"/>
      <c r="WDH443" s="9"/>
      <c r="WDI443" s="9"/>
      <c r="WDJ443" s="9"/>
      <c r="WDK443" s="9"/>
      <c r="WDL443" s="9"/>
      <c r="WDM443" s="9"/>
      <c r="WDN443" s="9"/>
      <c r="WDO443" s="9"/>
      <c r="WDP443" s="9"/>
      <c r="WDQ443" s="9"/>
      <c r="WDR443" s="9"/>
      <c r="WDS443" s="9"/>
      <c r="WDT443" s="9"/>
      <c r="WDU443" s="9"/>
      <c r="WDV443" s="9"/>
      <c r="WDW443" s="9"/>
      <c r="WDX443" s="9"/>
      <c r="WDY443" s="9"/>
      <c r="WDZ443" s="9"/>
      <c r="WEA443" s="9"/>
      <c r="WEB443" s="9"/>
      <c r="WEC443" s="9"/>
      <c r="WED443" s="9"/>
      <c r="WEE443" s="9"/>
      <c r="WEF443" s="9"/>
      <c r="WEG443" s="9"/>
      <c r="WEH443" s="9"/>
      <c r="WEI443" s="9"/>
      <c r="WEJ443" s="9"/>
      <c r="WEK443" s="9"/>
      <c r="WEL443" s="9"/>
      <c r="WEM443" s="9"/>
      <c r="WEN443" s="9"/>
      <c r="WEO443" s="9"/>
      <c r="WEP443" s="9"/>
      <c r="WEQ443" s="9"/>
      <c r="WER443" s="9"/>
      <c r="WES443" s="9"/>
      <c r="WET443" s="9"/>
      <c r="WEU443" s="9"/>
      <c r="WEV443" s="9"/>
      <c r="WEW443" s="9"/>
      <c r="WEX443" s="9"/>
      <c r="WEY443" s="9"/>
      <c r="WEZ443" s="9"/>
      <c r="WFA443" s="9"/>
      <c r="WFB443" s="9"/>
      <c r="WFC443" s="9"/>
      <c r="WFD443" s="9"/>
      <c r="WFE443" s="9"/>
      <c r="WFF443" s="9"/>
      <c r="WFG443" s="9"/>
      <c r="WFH443" s="9"/>
      <c r="WFI443" s="9"/>
      <c r="WFJ443" s="9"/>
      <c r="WFK443" s="9"/>
      <c r="WFL443" s="9"/>
      <c r="WFM443" s="9"/>
      <c r="WFN443" s="9"/>
      <c r="WFO443" s="9"/>
      <c r="WFP443" s="9"/>
      <c r="WFQ443" s="9"/>
      <c r="WFR443" s="9"/>
      <c r="WFS443" s="9"/>
      <c r="WFT443" s="9"/>
      <c r="WFU443" s="9"/>
      <c r="WFV443" s="9"/>
      <c r="WFW443" s="9"/>
      <c r="WFX443" s="9"/>
      <c r="WFY443" s="9"/>
      <c r="WFZ443" s="9"/>
      <c r="WGA443" s="9"/>
      <c r="WGB443" s="9"/>
      <c r="WGC443" s="9"/>
      <c r="WGD443" s="9"/>
      <c r="WGE443" s="9"/>
      <c r="WGF443" s="9"/>
      <c r="WGG443" s="9"/>
      <c r="WGH443" s="9"/>
      <c r="WGI443" s="9"/>
      <c r="WGJ443" s="9"/>
      <c r="WGK443" s="9"/>
      <c r="WGL443" s="9"/>
      <c r="WGM443" s="9"/>
      <c r="WGN443" s="9"/>
      <c r="WGO443" s="9"/>
      <c r="WGP443" s="9"/>
      <c r="WGQ443" s="9"/>
      <c r="WGR443" s="9"/>
      <c r="WGS443" s="9"/>
      <c r="WGT443" s="9"/>
      <c r="WGU443" s="9"/>
      <c r="WGV443" s="9"/>
      <c r="WGW443" s="9"/>
      <c r="WGX443" s="9"/>
      <c r="WGY443" s="9"/>
      <c r="WGZ443" s="9"/>
      <c r="WHA443" s="9"/>
      <c r="WHB443" s="9"/>
      <c r="WHC443" s="9"/>
      <c r="WHD443" s="9"/>
      <c r="WHE443" s="9"/>
      <c r="WHF443" s="9"/>
      <c r="WHG443" s="9"/>
      <c r="WHH443" s="9"/>
      <c r="WHI443" s="9"/>
      <c r="WHJ443" s="9"/>
      <c r="WHK443" s="9"/>
      <c r="WHL443" s="9"/>
      <c r="WHM443" s="9"/>
      <c r="WHN443" s="9"/>
      <c r="WHO443" s="9"/>
      <c r="WHP443" s="9"/>
      <c r="WHQ443" s="9"/>
      <c r="WHR443" s="9"/>
      <c r="WHS443" s="9"/>
      <c r="WHT443" s="9"/>
      <c r="WHU443" s="9"/>
      <c r="WHV443" s="9"/>
      <c r="WHW443" s="9"/>
      <c r="WHX443" s="9"/>
      <c r="WHY443" s="9"/>
      <c r="WHZ443" s="9"/>
      <c r="WIA443" s="9"/>
      <c r="WIB443" s="9"/>
      <c r="WIC443" s="9"/>
      <c r="WID443" s="9"/>
      <c r="WIE443" s="9"/>
      <c r="WIF443" s="9"/>
      <c r="WIG443" s="9"/>
      <c r="WIH443" s="9"/>
      <c r="WII443" s="9"/>
      <c r="WIJ443" s="9"/>
      <c r="WIK443" s="9"/>
      <c r="WIL443" s="9"/>
      <c r="WIM443" s="9"/>
      <c r="WIN443" s="9"/>
      <c r="WIO443" s="9"/>
      <c r="WIP443" s="9"/>
      <c r="WIQ443" s="9"/>
      <c r="WIR443" s="9"/>
      <c r="WIS443" s="9"/>
      <c r="WIT443" s="9"/>
      <c r="WIU443" s="9"/>
      <c r="WIV443" s="9"/>
      <c r="WIW443" s="9"/>
      <c r="WIX443" s="9"/>
      <c r="WIY443" s="9"/>
      <c r="WIZ443" s="9"/>
      <c r="WJA443" s="9"/>
      <c r="WJB443" s="9"/>
      <c r="WJC443" s="9"/>
      <c r="WJD443" s="9"/>
      <c r="WJE443" s="9"/>
      <c r="WJF443" s="9"/>
      <c r="WJG443" s="9"/>
      <c r="WJH443" s="9"/>
      <c r="WJI443" s="9"/>
      <c r="WJJ443" s="9"/>
      <c r="WJK443" s="9"/>
      <c r="WJL443" s="9"/>
      <c r="WJM443" s="9"/>
      <c r="WJN443" s="9"/>
      <c r="WJO443" s="9"/>
      <c r="WJP443" s="9"/>
      <c r="WJQ443" s="9"/>
      <c r="WJR443" s="9"/>
      <c r="WJS443" s="9"/>
      <c r="WJT443" s="9"/>
      <c r="WJU443" s="9"/>
      <c r="WJV443" s="9"/>
      <c r="WJW443" s="9"/>
      <c r="WJX443" s="9"/>
      <c r="WJY443" s="9"/>
      <c r="WJZ443" s="9"/>
      <c r="WKA443" s="9"/>
      <c r="WKB443" s="9"/>
      <c r="WKC443" s="9"/>
      <c r="WKD443" s="9"/>
      <c r="WKE443" s="9"/>
      <c r="WKF443" s="9"/>
      <c r="WKG443" s="9"/>
      <c r="WKH443" s="9"/>
      <c r="WKI443" s="9"/>
      <c r="WKJ443" s="9"/>
      <c r="WKK443" s="9"/>
      <c r="WKL443" s="9"/>
      <c r="WKM443" s="9"/>
      <c r="WKN443" s="9"/>
      <c r="WKO443" s="9"/>
      <c r="WKP443" s="9"/>
      <c r="WKQ443" s="9"/>
      <c r="WKR443" s="9"/>
      <c r="WKS443" s="9"/>
      <c r="WKT443" s="9"/>
      <c r="WKU443" s="9"/>
      <c r="WKV443" s="9"/>
      <c r="WKW443" s="9"/>
      <c r="WKX443" s="9"/>
      <c r="WKY443" s="9"/>
      <c r="WKZ443" s="9"/>
      <c r="WLA443" s="9"/>
      <c r="WLB443" s="9"/>
      <c r="WLC443" s="9"/>
      <c r="WLD443" s="9"/>
      <c r="WLE443" s="9"/>
      <c r="WLF443" s="9"/>
      <c r="WLG443" s="9"/>
      <c r="WLH443" s="9"/>
      <c r="WLI443" s="9"/>
      <c r="WLJ443" s="9"/>
      <c r="WLK443" s="9"/>
      <c r="WLL443" s="9"/>
      <c r="WLM443" s="9"/>
      <c r="WLN443" s="9"/>
      <c r="WLO443" s="9"/>
      <c r="WLP443" s="9"/>
      <c r="WLQ443" s="9"/>
      <c r="WLR443" s="9"/>
      <c r="WLS443" s="9"/>
      <c r="WLT443" s="9"/>
      <c r="WLU443" s="9"/>
      <c r="WLV443" s="9"/>
      <c r="WLW443" s="9"/>
      <c r="WLX443" s="9"/>
      <c r="WLY443" s="9"/>
      <c r="WLZ443" s="9"/>
      <c r="WMA443" s="9"/>
      <c r="WMB443" s="9"/>
      <c r="WMC443" s="9"/>
      <c r="WMD443" s="9"/>
      <c r="WME443" s="9"/>
      <c r="WMF443" s="9"/>
      <c r="WMG443" s="9"/>
      <c r="WMH443" s="9"/>
      <c r="WMI443" s="9"/>
      <c r="WMJ443" s="9"/>
      <c r="WMK443" s="9"/>
      <c r="WML443" s="9"/>
      <c r="WMM443" s="9"/>
      <c r="WMN443" s="9"/>
      <c r="WMO443" s="9"/>
      <c r="WMP443" s="9"/>
      <c r="WMQ443" s="9"/>
      <c r="WMR443" s="9"/>
      <c r="WMS443" s="9"/>
      <c r="WMT443" s="9"/>
      <c r="WMU443" s="9"/>
      <c r="WMV443" s="9"/>
      <c r="WMW443" s="9"/>
      <c r="WMX443" s="9"/>
      <c r="WMY443" s="9"/>
      <c r="WMZ443" s="9"/>
      <c r="WNA443" s="9"/>
      <c r="WNB443" s="9"/>
      <c r="WNC443" s="9"/>
      <c r="WND443" s="9"/>
      <c r="WNE443" s="9"/>
      <c r="WNF443" s="9"/>
      <c r="WNG443" s="9"/>
      <c r="WNH443" s="9"/>
      <c r="WNI443" s="9"/>
      <c r="WNJ443" s="9"/>
      <c r="WNK443" s="9"/>
      <c r="WNL443" s="9"/>
      <c r="WNM443" s="9"/>
      <c r="WNN443" s="9"/>
      <c r="WNO443" s="9"/>
      <c r="WNP443" s="9"/>
      <c r="WNQ443" s="9"/>
      <c r="WNR443" s="9"/>
      <c r="WNS443" s="9"/>
      <c r="WNT443" s="9"/>
      <c r="WNU443" s="9"/>
      <c r="WNV443" s="9"/>
      <c r="WNW443" s="9"/>
      <c r="WNX443" s="9"/>
      <c r="WNY443" s="9"/>
      <c r="WNZ443" s="9"/>
      <c r="WOA443" s="9"/>
      <c r="WOB443" s="9"/>
      <c r="WOC443" s="9"/>
      <c r="WOD443" s="9"/>
      <c r="WOE443" s="9"/>
      <c r="WOF443" s="9"/>
      <c r="WOG443" s="9"/>
      <c r="WOH443" s="9"/>
      <c r="WOI443" s="9"/>
      <c r="WOJ443" s="9"/>
      <c r="WOK443" s="9"/>
      <c r="WOL443" s="9"/>
      <c r="WOM443" s="9"/>
      <c r="WON443" s="9"/>
      <c r="WOO443" s="9"/>
      <c r="WOP443" s="9"/>
      <c r="WOQ443" s="9"/>
      <c r="WOR443" s="9"/>
      <c r="WOS443" s="9"/>
      <c r="WOT443" s="9"/>
      <c r="WOU443" s="9"/>
      <c r="WOV443" s="9"/>
      <c r="WOW443" s="9"/>
      <c r="WOX443" s="9"/>
      <c r="WOY443" s="9"/>
      <c r="WOZ443" s="9"/>
      <c r="WPA443" s="9"/>
      <c r="WPB443" s="9"/>
      <c r="WPC443" s="9"/>
      <c r="WPD443" s="9"/>
      <c r="WPE443" s="9"/>
      <c r="WPF443" s="9"/>
      <c r="WPG443" s="9"/>
      <c r="WPH443" s="9"/>
      <c r="WPI443" s="9"/>
      <c r="WPJ443" s="9"/>
      <c r="WPK443" s="9"/>
      <c r="WPL443" s="9"/>
      <c r="WPM443" s="9"/>
      <c r="WPN443" s="9"/>
      <c r="WPO443" s="9"/>
      <c r="WPP443" s="9"/>
      <c r="WPQ443" s="9"/>
      <c r="WPR443" s="9"/>
      <c r="WPS443" s="9"/>
      <c r="WPT443" s="9"/>
      <c r="WPU443" s="9"/>
      <c r="WPV443" s="9"/>
      <c r="WPW443" s="9"/>
      <c r="WPX443" s="9"/>
      <c r="WPY443" s="9"/>
      <c r="WPZ443" s="9"/>
      <c r="WQA443" s="9"/>
      <c r="WQB443" s="9"/>
      <c r="WQC443" s="9"/>
      <c r="WQD443" s="9"/>
      <c r="WQE443" s="9"/>
      <c r="WQF443" s="9"/>
      <c r="WQG443" s="9"/>
      <c r="WQH443" s="9"/>
      <c r="WQI443" s="9"/>
      <c r="WQJ443" s="9"/>
      <c r="WQK443" s="9"/>
      <c r="WQL443" s="9"/>
      <c r="WQM443" s="9"/>
      <c r="WQN443" s="9"/>
      <c r="WQO443" s="9"/>
      <c r="WQP443" s="9"/>
      <c r="WQQ443" s="9"/>
      <c r="WQR443" s="9"/>
      <c r="WQS443" s="9"/>
      <c r="WQT443" s="9"/>
      <c r="WQU443" s="9"/>
      <c r="WQV443" s="9"/>
      <c r="WQW443" s="9"/>
      <c r="WQX443" s="9"/>
      <c r="WQY443" s="9"/>
      <c r="WQZ443" s="9"/>
      <c r="WRA443" s="9"/>
      <c r="WRB443" s="9"/>
      <c r="WRC443" s="9"/>
      <c r="WRD443" s="9"/>
      <c r="WRE443" s="9"/>
      <c r="WRF443" s="9"/>
      <c r="WRG443" s="9"/>
      <c r="WRH443" s="9"/>
      <c r="WRI443" s="9"/>
      <c r="WRJ443" s="9"/>
      <c r="WRK443" s="9"/>
      <c r="WRL443" s="9"/>
      <c r="WRM443" s="9"/>
      <c r="WRN443" s="9"/>
      <c r="WRO443" s="9"/>
      <c r="WRP443" s="9"/>
      <c r="WRQ443" s="9"/>
      <c r="WRR443" s="9"/>
      <c r="WRS443" s="9"/>
      <c r="WRT443" s="9"/>
      <c r="WRU443" s="9"/>
      <c r="WRV443" s="9"/>
      <c r="WRW443" s="9"/>
      <c r="WRX443" s="9"/>
      <c r="WRY443" s="9"/>
      <c r="WRZ443" s="9"/>
      <c r="WSA443" s="9"/>
      <c r="WSB443" s="9"/>
      <c r="WSC443" s="9"/>
      <c r="WSD443" s="9"/>
      <c r="WSE443" s="9"/>
      <c r="WSF443" s="9"/>
      <c r="WSG443" s="9"/>
      <c r="WSH443" s="9"/>
      <c r="WSI443" s="9"/>
      <c r="WSJ443" s="9"/>
      <c r="WSK443" s="9"/>
      <c r="WSL443" s="9"/>
      <c r="WSM443" s="9"/>
      <c r="WSN443" s="9"/>
      <c r="WSO443" s="9"/>
      <c r="WSP443" s="9"/>
      <c r="WSQ443" s="9"/>
      <c r="WSR443" s="9"/>
      <c r="WSS443" s="9"/>
      <c r="WST443" s="9"/>
      <c r="WSU443" s="9"/>
      <c r="WSV443" s="9"/>
      <c r="WSW443" s="9"/>
      <c r="WSX443" s="9"/>
      <c r="WSY443" s="9"/>
      <c r="WSZ443" s="9"/>
      <c r="WTA443" s="9"/>
      <c r="WTB443" s="9"/>
      <c r="WTC443" s="9"/>
      <c r="WTD443" s="9"/>
      <c r="WTE443" s="9"/>
      <c r="WTF443" s="9"/>
      <c r="WTG443" s="9"/>
      <c r="WTH443" s="9"/>
      <c r="WTI443" s="9"/>
      <c r="WTJ443" s="9"/>
      <c r="WTK443" s="9"/>
      <c r="WTL443" s="9"/>
      <c r="WTM443" s="9"/>
      <c r="WTN443" s="9"/>
      <c r="WTO443" s="9"/>
      <c r="WTP443" s="9"/>
      <c r="WTQ443" s="9"/>
      <c r="WTR443" s="9"/>
      <c r="WTS443" s="9"/>
      <c r="WTT443" s="9"/>
      <c r="WTU443" s="9"/>
      <c r="WTV443" s="9"/>
      <c r="WTW443" s="9"/>
      <c r="WTX443" s="9"/>
      <c r="WTY443" s="9"/>
      <c r="WTZ443" s="9"/>
      <c r="WUA443" s="9"/>
      <c r="WUB443" s="9"/>
      <c r="WUC443" s="9"/>
      <c r="WUD443" s="9"/>
      <c r="WUE443" s="9"/>
      <c r="WUF443" s="9"/>
      <c r="WUG443" s="9"/>
      <c r="WUH443" s="9"/>
      <c r="WUI443" s="9"/>
      <c r="WUJ443" s="9"/>
      <c r="WUK443" s="9"/>
      <c r="WUL443" s="9"/>
      <c r="WUM443" s="9"/>
      <c r="WUN443" s="9"/>
      <c r="WUO443" s="9"/>
      <c r="WUP443" s="9"/>
      <c r="WUQ443" s="9"/>
      <c r="WUR443" s="9"/>
      <c r="WUS443" s="9"/>
      <c r="WUT443" s="9"/>
      <c r="WUU443" s="9"/>
      <c r="WUV443" s="9"/>
      <c r="WUW443" s="9"/>
      <c r="WUX443" s="9"/>
      <c r="WUY443" s="9"/>
      <c r="WUZ443" s="9"/>
      <c r="WVA443" s="9"/>
      <c r="WVB443" s="9"/>
      <c r="WVC443" s="9"/>
      <c r="WVD443" s="9"/>
      <c r="WVE443" s="9"/>
      <c r="WVF443" s="9"/>
      <c r="WVG443" s="9"/>
      <c r="WVH443" s="9"/>
      <c r="WVI443" s="9"/>
      <c r="WVJ443" s="9"/>
      <c r="WVK443" s="9"/>
      <c r="WVL443" s="9"/>
      <c r="WVM443" s="9"/>
      <c r="WVN443" s="9"/>
      <c r="WVO443" s="9"/>
      <c r="WVP443" s="9"/>
      <c r="WVQ443" s="9"/>
      <c r="WVR443" s="9"/>
      <c r="WVS443" s="9"/>
      <c r="WVT443" s="9"/>
      <c r="WVU443" s="9"/>
      <c r="WVV443" s="9"/>
      <c r="WVW443" s="9"/>
      <c r="WVX443" s="9"/>
      <c r="WVY443" s="9"/>
      <c r="WVZ443" s="9"/>
      <c r="WWA443" s="9"/>
      <c r="WWB443" s="9"/>
      <c r="WWC443" s="9"/>
      <c r="WWD443" s="9"/>
      <c r="WWE443" s="9"/>
      <c r="WWF443" s="9"/>
      <c r="WWG443" s="9"/>
      <c r="WWH443" s="9"/>
      <c r="WWI443" s="9"/>
      <c r="WWJ443" s="9"/>
      <c r="WWK443" s="9"/>
      <c r="WWL443" s="9"/>
      <c r="WWM443" s="9"/>
      <c r="WWN443" s="9"/>
      <c r="WWO443" s="9"/>
      <c r="WWP443" s="9"/>
      <c r="WWQ443" s="9"/>
      <c r="WWR443" s="9"/>
      <c r="WWS443" s="9"/>
      <c r="WWT443" s="9"/>
      <c r="WWU443" s="9"/>
      <c r="WWV443" s="9"/>
      <c r="WWW443" s="9"/>
      <c r="WWX443" s="9"/>
      <c r="WWY443" s="9"/>
      <c r="WWZ443" s="9"/>
      <c r="WXA443" s="9"/>
      <c r="WXB443" s="9"/>
      <c r="WXC443" s="9"/>
      <c r="WXD443" s="9"/>
      <c r="WXE443" s="9"/>
      <c r="WXF443" s="9"/>
      <c r="WXG443" s="9"/>
      <c r="WXH443" s="9"/>
      <c r="WXI443" s="9"/>
      <c r="WXJ443" s="9"/>
      <c r="WXK443" s="9"/>
      <c r="WXL443" s="9"/>
      <c r="WXM443" s="9"/>
      <c r="WXN443" s="9"/>
      <c r="WXO443" s="9"/>
      <c r="WXP443" s="9"/>
      <c r="WXQ443" s="9"/>
      <c r="WXR443" s="9"/>
      <c r="WXS443" s="9"/>
      <c r="WXT443" s="9"/>
      <c r="WXU443" s="9"/>
      <c r="WXV443" s="9"/>
      <c r="WXW443" s="9"/>
      <c r="WXX443" s="9"/>
      <c r="WXY443" s="9"/>
      <c r="WXZ443" s="9"/>
      <c r="WYA443" s="9"/>
      <c r="WYB443" s="9"/>
      <c r="WYC443" s="9"/>
      <c r="WYD443" s="9"/>
      <c r="WYE443" s="9"/>
      <c r="WYF443" s="9"/>
      <c r="WYG443" s="9"/>
      <c r="WYH443" s="9"/>
      <c r="WYI443" s="9"/>
      <c r="WYJ443" s="9"/>
      <c r="WYK443" s="9"/>
      <c r="WYL443" s="9"/>
      <c r="WYM443" s="9"/>
      <c r="WYN443" s="9"/>
      <c r="WYO443" s="9"/>
      <c r="WYP443" s="9"/>
      <c r="WYQ443" s="9"/>
      <c r="WYR443" s="9"/>
      <c r="WYS443" s="9"/>
      <c r="WYT443" s="9"/>
      <c r="WYU443" s="9"/>
      <c r="WYV443" s="9"/>
      <c r="WYW443" s="9"/>
      <c r="WYX443" s="9"/>
      <c r="WYY443" s="9"/>
      <c r="WYZ443" s="9"/>
      <c r="WZA443" s="9"/>
      <c r="WZB443" s="9"/>
      <c r="WZC443" s="9"/>
      <c r="WZD443" s="9"/>
      <c r="WZE443" s="9"/>
      <c r="WZF443" s="9"/>
      <c r="WZG443" s="9"/>
      <c r="WZH443" s="9"/>
      <c r="WZI443" s="9"/>
      <c r="WZJ443" s="9"/>
      <c r="WZK443" s="9"/>
      <c r="WZL443" s="9"/>
      <c r="WZM443" s="9"/>
      <c r="WZN443" s="9"/>
      <c r="WZO443" s="9"/>
      <c r="WZP443" s="9"/>
      <c r="WZQ443" s="9"/>
      <c r="WZR443" s="9"/>
      <c r="WZS443" s="9"/>
      <c r="WZT443" s="9"/>
      <c r="WZU443" s="9"/>
      <c r="WZV443" s="9"/>
      <c r="WZW443" s="9"/>
      <c r="WZX443" s="9"/>
      <c r="WZY443" s="9"/>
      <c r="WZZ443" s="9"/>
      <c r="XAA443" s="9"/>
      <c r="XAB443" s="9"/>
      <c r="XAC443" s="9"/>
      <c r="XAD443" s="9"/>
      <c r="XAE443" s="9"/>
      <c r="XAF443" s="9"/>
      <c r="XAG443" s="9"/>
      <c r="XAH443" s="9"/>
      <c r="XAI443" s="9"/>
      <c r="XAJ443" s="9"/>
      <c r="XAK443" s="9"/>
      <c r="XAL443" s="9"/>
      <c r="XAM443" s="9"/>
      <c r="XAN443" s="9"/>
      <c r="XAO443" s="9"/>
      <c r="XAP443" s="9"/>
      <c r="XAQ443" s="9"/>
      <c r="XAR443" s="9"/>
      <c r="XAS443" s="9"/>
      <c r="XAT443" s="9"/>
      <c r="XAU443" s="9"/>
      <c r="XAV443" s="9"/>
      <c r="XAW443" s="9"/>
      <c r="XAX443" s="9"/>
      <c r="XAY443" s="9"/>
      <c r="XAZ443" s="9"/>
      <c r="XBA443" s="9"/>
      <c r="XBB443" s="9"/>
      <c r="XBC443" s="9"/>
      <c r="XBD443" s="9"/>
      <c r="XBE443" s="9"/>
      <c r="XBF443" s="9"/>
      <c r="XBG443" s="9"/>
      <c r="XBH443" s="9"/>
      <c r="XBI443" s="9"/>
      <c r="XBJ443" s="9"/>
      <c r="XBK443" s="9"/>
      <c r="XBL443" s="9"/>
      <c r="XBM443" s="9"/>
      <c r="XBN443" s="9"/>
      <c r="XBO443" s="9"/>
      <c r="XBP443" s="9"/>
      <c r="XBQ443" s="9"/>
      <c r="XBR443" s="9"/>
      <c r="XBS443" s="9"/>
      <c r="XBT443" s="9"/>
      <c r="XBU443" s="9"/>
      <c r="XBV443" s="9"/>
      <c r="XBW443" s="9"/>
      <c r="XBX443" s="9"/>
      <c r="XBY443" s="9"/>
      <c r="XBZ443" s="9"/>
      <c r="XCA443" s="9"/>
      <c r="XCB443" s="9"/>
      <c r="XCC443" s="9"/>
      <c r="XCD443" s="9"/>
      <c r="XCE443" s="9"/>
      <c r="XCF443" s="9"/>
      <c r="XCG443" s="9"/>
      <c r="XCH443" s="9"/>
      <c r="XCI443" s="9"/>
      <c r="XCJ443" s="9"/>
      <c r="XCK443" s="9"/>
      <c r="XCL443" s="9"/>
      <c r="XCM443" s="9"/>
      <c r="XCN443" s="9"/>
      <c r="XCO443" s="9"/>
      <c r="XCP443" s="9"/>
      <c r="XCQ443" s="9"/>
      <c r="XCR443" s="9"/>
      <c r="XCS443" s="9"/>
      <c r="XCT443" s="9"/>
      <c r="XCU443" s="9"/>
      <c r="XCV443" s="9"/>
      <c r="XCW443" s="9"/>
      <c r="XCX443" s="9"/>
      <c r="XCY443" s="9"/>
      <c r="XCZ443" s="9"/>
      <c r="XDA443" s="9"/>
      <c r="XDB443" s="9"/>
      <c r="XDC443" s="9"/>
      <c r="XDD443" s="9"/>
      <c r="XDE443" s="9"/>
      <c r="XDF443" s="9"/>
      <c r="XDG443" s="9"/>
      <c r="XDH443" s="9"/>
      <c r="XDI443" s="9"/>
      <c r="XDJ443" s="9"/>
      <c r="XDK443" s="9"/>
      <c r="XDL443" s="9"/>
      <c r="XDM443" s="9"/>
      <c r="XDN443" s="9"/>
      <c r="XDO443" s="9"/>
      <c r="XDP443" s="9"/>
      <c r="XDQ443" s="9"/>
      <c r="XDR443" s="9"/>
      <c r="XDS443" s="9"/>
      <c r="XDT443" s="9"/>
      <c r="XDU443" s="9"/>
      <c r="XDV443" s="9"/>
      <c r="XDW443" s="9"/>
      <c r="XDX443" s="9"/>
      <c r="XDY443" s="9"/>
      <c r="XDZ443" s="9"/>
      <c r="XEA443" s="9"/>
      <c r="XEB443" s="9"/>
      <c r="XEC443" s="9"/>
      <c r="XED443" s="9"/>
      <c r="XEE443" s="9"/>
      <c r="XEF443" s="9"/>
      <c r="XEG443" s="9"/>
      <c r="XEH443" s="9"/>
      <c r="XEI443" s="9"/>
      <c r="XEJ443" s="9"/>
      <c r="XEK443" s="9"/>
      <c r="XEL443" s="9"/>
      <c r="XEM443" s="9"/>
      <c r="XEN443" s="9"/>
      <c r="XEO443" s="9"/>
      <c r="XEP443" s="9"/>
      <c r="XEQ443" s="9"/>
      <c r="XER443" s="9"/>
      <c r="XES443" s="9"/>
      <c r="XET443" s="9"/>
      <c r="XEU443" s="9"/>
      <c r="XEV443" s="9"/>
      <c r="XEW443" s="9"/>
      <c r="XEX443" s="9"/>
      <c r="XEY443" s="9"/>
      <c r="XEZ443" s="9"/>
      <c r="XFA443" s="9"/>
      <c r="XFB443" s="9"/>
    </row>
    <row r="444" spans="1:16382" s="18" customFormat="1" ht="12" x14ac:dyDescent="0.2">
      <c r="A444" s="11" t="s">
        <v>201</v>
      </c>
      <c r="B444" s="11" t="s">
        <v>140</v>
      </c>
      <c r="C444" s="11" t="s">
        <v>145</v>
      </c>
      <c r="D444" s="11" t="s">
        <v>635</v>
      </c>
      <c r="E444" s="11" t="s">
        <v>211</v>
      </c>
      <c r="F444" s="11" t="s">
        <v>230</v>
      </c>
      <c r="G444" s="11" t="s">
        <v>231</v>
      </c>
      <c r="H444" s="11" t="s">
        <v>636</v>
      </c>
      <c r="I444" s="11" t="s">
        <v>24</v>
      </c>
      <c r="J444" s="11" t="s">
        <v>30</v>
      </c>
      <c r="K444" s="12">
        <v>0</v>
      </c>
      <c r="L444" s="12"/>
      <c r="M444" s="11" t="s">
        <v>233</v>
      </c>
      <c r="N444" s="11" t="s">
        <v>637</v>
      </c>
      <c r="O444" s="11">
        <v>3</v>
      </c>
      <c r="P444" s="11"/>
      <c r="Q444" s="11" t="s">
        <v>235</v>
      </c>
      <c r="R444" s="9" t="s">
        <v>222</v>
      </c>
      <c r="S444" s="11" t="s">
        <v>77</v>
      </c>
      <c r="T444" s="31" t="s">
        <v>852</v>
      </c>
      <c r="U444" s="9" t="s">
        <v>734</v>
      </c>
      <c r="V444" s="21" t="s">
        <v>846</v>
      </c>
      <c r="W444" s="9" t="s">
        <v>862</v>
      </c>
      <c r="X444" s="9"/>
      <c r="Y444" s="9"/>
      <c r="Z444" s="9"/>
      <c r="AA444" s="9"/>
      <c r="AB444" s="9"/>
      <c r="AC444" s="9"/>
      <c r="AD444" s="9"/>
      <c r="AE444" s="9"/>
      <c r="AF444" s="9"/>
      <c r="AG444" s="9"/>
      <c r="AH444" s="9"/>
      <c r="AI444" s="9"/>
      <c r="AJ444" s="9"/>
      <c r="AK444" s="9"/>
      <c r="AL444" s="9"/>
      <c r="AM444" s="9"/>
      <c r="AN444" s="9"/>
      <c r="AO444" s="9"/>
      <c r="AP444" s="9"/>
      <c r="AQ444" s="9"/>
      <c r="AR444" s="9"/>
      <c r="AS444" s="9"/>
      <c r="AT444" s="9"/>
      <c r="AU444" s="9"/>
      <c r="AV444" s="9"/>
      <c r="AW444" s="9"/>
      <c r="AX444" s="9"/>
      <c r="AY444" s="9"/>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c r="CZ444" s="9"/>
      <c r="DA444" s="9"/>
      <c r="DB444" s="9"/>
      <c r="DC444" s="9"/>
      <c r="DD444" s="9"/>
      <c r="DE444" s="9"/>
      <c r="DF444" s="9"/>
      <c r="DG444" s="9"/>
      <c r="DH444" s="9"/>
      <c r="DI444" s="9"/>
      <c r="DJ444" s="9"/>
      <c r="DK444" s="9"/>
      <c r="DL444" s="9"/>
      <c r="DM444" s="9"/>
      <c r="DN444" s="9"/>
      <c r="DO444" s="9"/>
      <c r="DP444" s="9"/>
      <c r="DQ444" s="9"/>
      <c r="DR444" s="9"/>
      <c r="DS444" s="9"/>
      <c r="DT444" s="9"/>
      <c r="DU444" s="9"/>
      <c r="DV444" s="9"/>
      <c r="DW444" s="9"/>
      <c r="DX444" s="9"/>
      <c r="DY444" s="9"/>
      <c r="DZ444" s="9"/>
      <c r="EA444" s="9"/>
      <c r="EB444" s="9"/>
      <c r="EC444" s="9"/>
      <c r="ED444" s="9"/>
      <c r="EE444" s="9"/>
      <c r="EF444" s="9"/>
      <c r="EG444" s="9"/>
      <c r="EH444" s="9"/>
      <c r="EI444" s="9"/>
      <c r="EJ444" s="9"/>
      <c r="EK444" s="9"/>
      <c r="EL444" s="9"/>
      <c r="EM444" s="9"/>
      <c r="EN444" s="9"/>
      <c r="EO444" s="9"/>
      <c r="EP444" s="9"/>
      <c r="EQ444" s="9"/>
      <c r="ER444" s="9"/>
      <c r="ES444" s="9"/>
      <c r="ET444" s="9"/>
      <c r="EU444" s="9"/>
      <c r="EV444" s="9"/>
      <c r="EW444" s="9"/>
      <c r="EX444" s="9"/>
      <c r="EY444" s="9"/>
      <c r="EZ444" s="9"/>
      <c r="FA444" s="9"/>
      <c r="FB444" s="9"/>
      <c r="FC444" s="9"/>
      <c r="FD444" s="9"/>
      <c r="FE444" s="9"/>
      <c r="FF444" s="9"/>
      <c r="FG444" s="9"/>
      <c r="FH444" s="9"/>
      <c r="FI444" s="9"/>
      <c r="FJ444" s="9"/>
      <c r="FK444" s="9"/>
      <c r="FL444" s="9"/>
      <c r="FM444" s="9"/>
      <c r="FN444" s="9"/>
      <c r="FO444" s="9"/>
      <c r="FP444" s="9"/>
      <c r="FQ444" s="9"/>
      <c r="FR444" s="9"/>
      <c r="FS444" s="9"/>
      <c r="FT444" s="9"/>
      <c r="FU444" s="9"/>
      <c r="FV444" s="9"/>
      <c r="FW444" s="9"/>
      <c r="FX444" s="9"/>
      <c r="FY444" s="9"/>
      <c r="FZ444" s="9"/>
      <c r="GA444" s="9"/>
      <c r="GB444" s="9"/>
      <c r="GC444" s="9"/>
      <c r="GD444" s="9"/>
      <c r="GE444" s="9"/>
      <c r="GF444" s="9"/>
      <c r="GG444" s="9"/>
      <c r="GH444" s="9"/>
      <c r="GI444" s="9"/>
      <c r="GJ444" s="9"/>
      <c r="GK444" s="9"/>
      <c r="GL444" s="9"/>
      <c r="GM444" s="9"/>
      <c r="GN444" s="9"/>
      <c r="GO444" s="9"/>
      <c r="GP444" s="9"/>
      <c r="GQ444" s="9"/>
      <c r="GR444" s="9"/>
      <c r="GS444" s="9"/>
      <c r="GT444" s="9"/>
      <c r="GU444" s="9"/>
      <c r="GV444" s="9"/>
      <c r="GW444" s="9"/>
      <c r="GX444" s="9"/>
      <c r="GY444" s="9"/>
      <c r="GZ444" s="9"/>
      <c r="HA444" s="9"/>
      <c r="HB444" s="9"/>
      <c r="HC444" s="9"/>
      <c r="HD444" s="9"/>
      <c r="HE444" s="9"/>
      <c r="HF444" s="9"/>
      <c r="HG444" s="9"/>
      <c r="HH444" s="9"/>
      <c r="HI444" s="9"/>
      <c r="HJ444" s="9"/>
      <c r="HK444" s="9"/>
      <c r="HL444" s="9"/>
      <c r="HM444" s="9"/>
      <c r="HN444" s="9"/>
      <c r="HO444" s="9"/>
      <c r="HP444" s="9"/>
      <c r="HQ444" s="9"/>
      <c r="HR444" s="9"/>
      <c r="HS444" s="9"/>
      <c r="HT444" s="9"/>
      <c r="HU444" s="9"/>
      <c r="HV444" s="9"/>
      <c r="HW444" s="9"/>
      <c r="HX444" s="9"/>
      <c r="HY444" s="9"/>
      <c r="HZ444" s="9"/>
      <c r="IA444" s="9"/>
      <c r="IB444" s="9"/>
      <c r="IC444" s="9"/>
      <c r="ID444" s="9"/>
      <c r="IE444" s="9"/>
      <c r="IF444" s="9"/>
      <c r="IG444" s="9"/>
      <c r="IH444" s="9"/>
      <c r="II444" s="9"/>
      <c r="IJ444" s="9"/>
      <c r="IK444" s="9"/>
      <c r="IL444" s="9"/>
      <c r="IM444" s="9"/>
      <c r="IN444" s="9"/>
      <c r="IO444" s="9"/>
      <c r="IP444" s="9"/>
      <c r="IQ444" s="9"/>
      <c r="IR444" s="9"/>
      <c r="IS444" s="9"/>
      <c r="IT444" s="9"/>
      <c r="IU444" s="9"/>
      <c r="IV444" s="9"/>
      <c r="IW444" s="9"/>
      <c r="IX444" s="9"/>
      <c r="IY444" s="9"/>
      <c r="IZ444" s="9"/>
      <c r="JA444" s="9"/>
      <c r="JB444" s="9"/>
      <c r="JC444" s="9"/>
      <c r="JD444" s="9"/>
      <c r="JE444" s="9"/>
      <c r="JF444" s="9"/>
      <c r="JG444" s="9"/>
      <c r="JH444" s="9"/>
      <c r="JI444" s="9"/>
      <c r="JJ444" s="9"/>
      <c r="JK444" s="9"/>
      <c r="JL444" s="9"/>
      <c r="JM444" s="9"/>
      <c r="JN444" s="9"/>
      <c r="JO444" s="9"/>
      <c r="JP444" s="9"/>
      <c r="JQ444" s="9"/>
      <c r="JR444" s="9"/>
      <c r="JS444" s="9"/>
      <c r="JT444" s="9"/>
      <c r="JU444" s="9"/>
      <c r="JV444" s="9"/>
      <c r="JW444" s="9"/>
      <c r="JX444" s="9"/>
      <c r="JY444" s="9"/>
      <c r="JZ444" s="9"/>
      <c r="KA444" s="9"/>
      <c r="KB444" s="9"/>
      <c r="KC444" s="9"/>
      <c r="KD444" s="9"/>
      <c r="KE444" s="9"/>
      <c r="KF444" s="9"/>
      <c r="KG444" s="9"/>
      <c r="KH444" s="9"/>
      <c r="KI444" s="9"/>
      <c r="KJ444" s="9"/>
      <c r="KK444" s="9"/>
      <c r="KL444" s="9"/>
      <c r="KM444" s="9"/>
      <c r="KN444" s="9"/>
      <c r="KO444" s="9"/>
      <c r="KP444" s="9"/>
      <c r="KQ444" s="9"/>
      <c r="KR444" s="9"/>
      <c r="KS444" s="9"/>
      <c r="KT444" s="9"/>
      <c r="KU444" s="9"/>
      <c r="KV444" s="9"/>
      <c r="KW444" s="9"/>
      <c r="KX444" s="9"/>
      <c r="KY444" s="9"/>
      <c r="KZ444" s="9"/>
      <c r="LA444" s="9"/>
      <c r="LB444" s="9"/>
      <c r="LC444" s="9"/>
      <c r="LD444" s="9"/>
      <c r="LE444" s="9"/>
      <c r="LF444" s="9"/>
      <c r="LG444" s="9"/>
      <c r="LH444" s="9"/>
      <c r="LI444" s="9"/>
      <c r="LJ444" s="9"/>
      <c r="LK444" s="9"/>
      <c r="LL444" s="9"/>
      <c r="LM444" s="9"/>
      <c r="LN444" s="9"/>
      <c r="LO444" s="9"/>
      <c r="LP444" s="9"/>
      <c r="LQ444" s="9"/>
      <c r="LR444" s="9"/>
      <c r="LS444" s="9"/>
      <c r="LT444" s="9"/>
      <c r="LU444" s="9"/>
      <c r="LV444" s="9"/>
      <c r="LW444" s="9"/>
      <c r="LX444" s="9"/>
      <c r="LY444" s="9"/>
      <c r="LZ444" s="9"/>
      <c r="MA444" s="9"/>
      <c r="MB444" s="9"/>
      <c r="MC444" s="9"/>
      <c r="MD444" s="9"/>
      <c r="ME444" s="9"/>
      <c r="MF444" s="9"/>
      <c r="MG444" s="9"/>
      <c r="MH444" s="9"/>
      <c r="MI444" s="9"/>
      <c r="MJ444" s="9"/>
      <c r="MK444" s="9"/>
      <c r="ML444" s="9"/>
      <c r="MM444" s="9"/>
      <c r="MN444" s="9"/>
      <c r="MO444" s="9"/>
      <c r="MP444" s="9"/>
      <c r="MQ444" s="9"/>
      <c r="MR444" s="9"/>
      <c r="MS444" s="9"/>
      <c r="MT444" s="9"/>
      <c r="MU444" s="9"/>
      <c r="MV444" s="9"/>
      <c r="MW444" s="9"/>
      <c r="MX444" s="9"/>
      <c r="MY444" s="9"/>
      <c r="MZ444" s="9"/>
      <c r="NA444" s="9"/>
      <c r="NB444" s="9"/>
      <c r="NC444" s="9"/>
      <c r="ND444" s="9"/>
      <c r="NE444" s="9"/>
      <c r="NF444" s="9"/>
      <c r="NG444" s="9"/>
      <c r="NH444" s="9"/>
      <c r="NI444" s="9"/>
      <c r="NJ444" s="9"/>
      <c r="NK444" s="9"/>
      <c r="NL444" s="9"/>
      <c r="NM444" s="9"/>
      <c r="NN444" s="9"/>
      <c r="NO444" s="9"/>
      <c r="NP444" s="9"/>
      <c r="NQ444" s="9"/>
      <c r="NR444" s="9"/>
      <c r="NS444" s="9"/>
      <c r="NT444" s="9"/>
      <c r="NU444" s="9"/>
      <c r="NV444" s="9"/>
      <c r="NW444" s="9"/>
      <c r="NX444" s="9"/>
      <c r="NY444" s="9"/>
      <c r="NZ444" s="9"/>
      <c r="OA444" s="9"/>
      <c r="OB444" s="9"/>
      <c r="OC444" s="9"/>
      <c r="OD444" s="9"/>
      <c r="OE444" s="9"/>
      <c r="OF444" s="9"/>
      <c r="OG444" s="9"/>
      <c r="OH444" s="9"/>
      <c r="OI444" s="9"/>
      <c r="OJ444" s="9"/>
      <c r="OK444" s="9"/>
      <c r="OL444" s="9"/>
      <c r="OM444" s="9"/>
      <c r="ON444" s="9"/>
      <c r="OO444" s="9"/>
      <c r="OP444" s="9"/>
      <c r="OQ444" s="9"/>
      <c r="OR444" s="9"/>
      <c r="OS444" s="9"/>
      <c r="OT444" s="9"/>
      <c r="OU444" s="9"/>
      <c r="OV444" s="9"/>
      <c r="OW444" s="9"/>
      <c r="OX444" s="9"/>
      <c r="OY444" s="9"/>
      <c r="OZ444" s="9"/>
      <c r="PA444" s="9"/>
      <c r="PB444" s="9"/>
      <c r="PC444" s="9"/>
      <c r="PD444" s="9"/>
      <c r="PE444" s="9"/>
      <c r="PF444" s="9"/>
      <c r="PG444" s="9"/>
      <c r="PH444" s="9"/>
      <c r="PI444" s="9"/>
      <c r="PJ444" s="9"/>
      <c r="PK444" s="9"/>
      <c r="PL444" s="9"/>
      <c r="PM444" s="9"/>
      <c r="PN444" s="9"/>
      <c r="PO444" s="9"/>
      <c r="PP444" s="9"/>
      <c r="PQ444" s="9"/>
      <c r="PR444" s="9"/>
      <c r="PS444" s="9"/>
      <c r="PT444" s="9"/>
      <c r="PU444" s="9"/>
      <c r="PV444" s="9"/>
      <c r="PW444" s="9"/>
      <c r="PX444" s="9"/>
      <c r="PY444" s="9"/>
      <c r="PZ444" s="9"/>
      <c r="QA444" s="9"/>
      <c r="QB444" s="9"/>
      <c r="QC444" s="9"/>
      <c r="QD444" s="9"/>
      <c r="QE444" s="9"/>
      <c r="QF444" s="9"/>
      <c r="QG444" s="9"/>
      <c r="QH444" s="9"/>
      <c r="QI444" s="9"/>
      <c r="QJ444" s="9"/>
      <c r="QK444" s="9"/>
      <c r="QL444" s="9"/>
      <c r="QM444" s="9"/>
      <c r="QN444" s="9"/>
      <c r="QO444" s="9"/>
      <c r="QP444" s="9"/>
      <c r="QQ444" s="9"/>
      <c r="QR444" s="9"/>
      <c r="QS444" s="9"/>
      <c r="QT444" s="9"/>
      <c r="QU444" s="9"/>
      <c r="QV444" s="9"/>
      <c r="QW444" s="9"/>
      <c r="QX444" s="9"/>
      <c r="QY444" s="9"/>
      <c r="QZ444" s="9"/>
      <c r="RA444" s="9"/>
      <c r="RB444" s="9"/>
      <c r="RC444" s="9"/>
      <c r="RD444" s="9"/>
      <c r="RE444" s="9"/>
      <c r="RF444" s="9"/>
      <c r="RG444" s="9"/>
      <c r="RH444" s="9"/>
      <c r="RI444" s="9"/>
      <c r="RJ444" s="9"/>
      <c r="RK444" s="9"/>
      <c r="RL444" s="9"/>
      <c r="RM444" s="9"/>
      <c r="RN444" s="9"/>
      <c r="RO444" s="9"/>
      <c r="RP444" s="9"/>
      <c r="RQ444" s="9"/>
      <c r="RR444" s="9"/>
      <c r="RS444" s="9"/>
      <c r="RT444" s="9"/>
      <c r="RU444" s="9"/>
      <c r="RV444" s="9"/>
      <c r="RW444" s="9"/>
      <c r="RX444" s="9"/>
      <c r="RY444" s="9"/>
      <c r="RZ444" s="9"/>
      <c r="SA444" s="9"/>
      <c r="SB444" s="9"/>
      <c r="SC444" s="9"/>
      <c r="SD444" s="9"/>
      <c r="SE444" s="9"/>
      <c r="SF444" s="9"/>
      <c r="SG444" s="9"/>
      <c r="SH444" s="9"/>
      <c r="SI444" s="9"/>
      <c r="SJ444" s="9"/>
      <c r="SK444" s="9"/>
      <c r="SL444" s="9"/>
      <c r="SM444" s="9"/>
      <c r="SN444" s="9"/>
      <c r="SO444" s="9"/>
      <c r="SP444" s="9"/>
      <c r="SQ444" s="9"/>
      <c r="SR444" s="9"/>
      <c r="SS444" s="9"/>
      <c r="ST444" s="9"/>
      <c r="SU444" s="9"/>
      <c r="SV444" s="9"/>
      <c r="SW444" s="9"/>
      <c r="SX444" s="9"/>
      <c r="SY444" s="9"/>
      <c r="SZ444" s="9"/>
      <c r="TA444" s="9"/>
      <c r="TB444" s="9"/>
      <c r="TC444" s="9"/>
      <c r="TD444" s="9"/>
      <c r="TE444" s="9"/>
      <c r="TF444" s="9"/>
      <c r="TG444" s="9"/>
      <c r="TH444" s="9"/>
      <c r="TI444" s="9"/>
      <c r="TJ444" s="9"/>
      <c r="TK444" s="9"/>
      <c r="TL444" s="9"/>
      <c r="TM444" s="9"/>
      <c r="TN444" s="9"/>
      <c r="TO444" s="9"/>
      <c r="TP444" s="9"/>
      <c r="TQ444" s="9"/>
      <c r="TR444" s="9"/>
      <c r="TS444" s="9"/>
      <c r="TT444" s="9"/>
      <c r="TU444" s="9"/>
      <c r="TV444" s="9"/>
      <c r="TW444" s="9"/>
      <c r="TX444" s="9"/>
      <c r="TY444" s="9"/>
      <c r="TZ444" s="9"/>
      <c r="UA444" s="9"/>
      <c r="UB444" s="9"/>
      <c r="UC444" s="9"/>
      <c r="UD444" s="9"/>
      <c r="UE444" s="9"/>
      <c r="UF444" s="9"/>
      <c r="UG444" s="9"/>
      <c r="UH444" s="9"/>
      <c r="UI444" s="9"/>
      <c r="UJ444" s="9"/>
      <c r="UK444" s="9"/>
      <c r="UL444" s="9"/>
      <c r="UM444" s="9"/>
      <c r="UN444" s="9"/>
      <c r="UO444" s="9"/>
      <c r="UP444" s="9"/>
      <c r="UQ444" s="9"/>
      <c r="UR444" s="9"/>
      <c r="US444" s="9"/>
      <c r="UT444" s="9"/>
      <c r="UU444" s="9"/>
      <c r="UV444" s="9"/>
      <c r="UW444" s="9"/>
      <c r="UX444" s="9"/>
      <c r="UY444" s="9"/>
      <c r="UZ444" s="9"/>
      <c r="VA444" s="9"/>
      <c r="VB444" s="9"/>
      <c r="VC444" s="9"/>
      <c r="VD444" s="9"/>
      <c r="VE444" s="9"/>
      <c r="VF444" s="9"/>
      <c r="VG444" s="9"/>
      <c r="VH444" s="9"/>
      <c r="VI444" s="9"/>
      <c r="VJ444" s="9"/>
      <c r="VK444" s="9"/>
      <c r="VL444" s="9"/>
      <c r="VM444" s="9"/>
      <c r="VN444" s="9"/>
      <c r="VO444" s="9"/>
      <c r="VP444" s="9"/>
      <c r="VQ444" s="9"/>
      <c r="VR444" s="9"/>
      <c r="VS444" s="9"/>
      <c r="VT444" s="9"/>
      <c r="VU444" s="9"/>
      <c r="VV444" s="9"/>
      <c r="VW444" s="9"/>
      <c r="VX444" s="9"/>
      <c r="VY444" s="9"/>
      <c r="VZ444" s="9"/>
      <c r="WA444" s="9"/>
      <c r="WB444" s="9"/>
      <c r="WC444" s="9"/>
      <c r="WD444" s="9"/>
      <c r="WE444" s="9"/>
      <c r="WF444" s="9"/>
      <c r="WG444" s="9"/>
      <c r="WH444" s="9"/>
      <c r="WI444" s="9"/>
      <c r="WJ444" s="9"/>
      <c r="WK444" s="9"/>
      <c r="WL444" s="9"/>
      <c r="WM444" s="9"/>
      <c r="WN444" s="9"/>
      <c r="WO444" s="9"/>
      <c r="WP444" s="9"/>
      <c r="WQ444" s="9"/>
      <c r="WR444" s="9"/>
      <c r="WS444" s="9"/>
      <c r="WT444" s="9"/>
      <c r="WU444" s="9"/>
      <c r="WV444" s="9"/>
      <c r="WW444" s="9"/>
      <c r="WX444" s="9"/>
      <c r="WY444" s="9"/>
      <c r="WZ444" s="9"/>
      <c r="XA444" s="9"/>
      <c r="XB444" s="9"/>
      <c r="XC444" s="9"/>
      <c r="XD444" s="9"/>
      <c r="XE444" s="9"/>
      <c r="XF444" s="9"/>
      <c r="XG444" s="9"/>
      <c r="XH444" s="9"/>
      <c r="XI444" s="9"/>
      <c r="XJ444" s="9"/>
      <c r="XK444" s="9"/>
      <c r="XL444" s="9"/>
      <c r="XM444" s="9"/>
      <c r="XN444" s="9"/>
      <c r="XO444" s="9"/>
      <c r="XP444" s="9"/>
      <c r="XQ444" s="9"/>
      <c r="XR444" s="9"/>
      <c r="XS444" s="9"/>
      <c r="XT444" s="9"/>
      <c r="XU444" s="9"/>
      <c r="XV444" s="9"/>
      <c r="XW444" s="9"/>
      <c r="XX444" s="9"/>
      <c r="XY444" s="9"/>
      <c r="XZ444" s="9"/>
      <c r="YA444" s="9"/>
      <c r="YB444" s="9"/>
      <c r="YC444" s="9"/>
      <c r="YD444" s="9"/>
      <c r="YE444" s="9"/>
      <c r="YF444" s="9"/>
      <c r="YG444" s="9"/>
      <c r="YH444" s="9"/>
      <c r="YI444" s="9"/>
      <c r="YJ444" s="9"/>
      <c r="YK444" s="9"/>
      <c r="YL444" s="9"/>
      <c r="YM444" s="9"/>
      <c r="YN444" s="9"/>
      <c r="YO444" s="9"/>
      <c r="YP444" s="9"/>
      <c r="YQ444" s="9"/>
      <c r="YR444" s="9"/>
      <c r="YS444" s="9"/>
      <c r="YT444" s="9"/>
      <c r="YU444" s="9"/>
      <c r="YV444" s="9"/>
      <c r="YW444" s="9"/>
      <c r="YX444" s="9"/>
      <c r="YY444" s="9"/>
      <c r="YZ444" s="9"/>
      <c r="ZA444" s="9"/>
      <c r="ZB444" s="9"/>
      <c r="ZC444" s="9"/>
      <c r="ZD444" s="9"/>
      <c r="ZE444" s="9"/>
      <c r="ZF444" s="9"/>
      <c r="ZG444" s="9"/>
      <c r="ZH444" s="9"/>
      <c r="ZI444" s="9"/>
      <c r="ZJ444" s="9"/>
      <c r="ZK444" s="9"/>
      <c r="ZL444" s="9"/>
      <c r="ZM444" s="9"/>
      <c r="ZN444" s="9"/>
      <c r="ZO444" s="9"/>
      <c r="ZP444" s="9"/>
      <c r="ZQ444" s="9"/>
      <c r="ZR444" s="9"/>
      <c r="ZS444" s="9"/>
      <c r="ZT444" s="9"/>
      <c r="ZU444" s="9"/>
      <c r="ZV444" s="9"/>
      <c r="ZW444" s="9"/>
      <c r="ZX444" s="9"/>
      <c r="ZY444" s="9"/>
      <c r="ZZ444" s="9"/>
      <c r="AAA444" s="9"/>
      <c r="AAB444" s="9"/>
      <c r="AAC444" s="9"/>
      <c r="AAD444" s="9"/>
      <c r="AAE444" s="9"/>
      <c r="AAF444" s="9"/>
      <c r="AAG444" s="9"/>
      <c r="AAH444" s="9"/>
      <c r="AAI444" s="9"/>
      <c r="AAJ444" s="9"/>
      <c r="AAK444" s="9"/>
      <c r="AAL444" s="9"/>
      <c r="AAM444" s="9"/>
      <c r="AAN444" s="9"/>
      <c r="AAO444" s="9"/>
      <c r="AAP444" s="9"/>
      <c r="AAQ444" s="9"/>
      <c r="AAR444" s="9"/>
      <c r="AAS444" s="9"/>
      <c r="AAT444" s="9"/>
      <c r="AAU444" s="9"/>
      <c r="AAV444" s="9"/>
      <c r="AAW444" s="9"/>
      <c r="AAX444" s="9"/>
      <c r="AAY444" s="9"/>
      <c r="AAZ444" s="9"/>
      <c r="ABA444" s="9"/>
      <c r="ABB444" s="9"/>
      <c r="ABC444" s="9"/>
      <c r="ABD444" s="9"/>
      <c r="ABE444" s="9"/>
      <c r="ABF444" s="9"/>
      <c r="ABG444" s="9"/>
      <c r="ABH444" s="9"/>
      <c r="ABI444" s="9"/>
      <c r="ABJ444" s="9"/>
      <c r="ABK444" s="9"/>
      <c r="ABL444" s="9"/>
      <c r="ABM444" s="9"/>
      <c r="ABN444" s="9"/>
      <c r="ABO444" s="9"/>
      <c r="ABP444" s="9"/>
      <c r="ABQ444" s="9"/>
      <c r="ABR444" s="9"/>
      <c r="ABS444" s="9"/>
      <c r="ABT444" s="9"/>
      <c r="ABU444" s="9"/>
      <c r="ABV444" s="9"/>
      <c r="ABW444" s="9"/>
      <c r="ABX444" s="9"/>
      <c r="ABY444" s="9"/>
      <c r="ABZ444" s="9"/>
      <c r="ACA444" s="9"/>
      <c r="ACB444" s="9"/>
      <c r="ACC444" s="9"/>
      <c r="ACD444" s="9"/>
      <c r="ACE444" s="9"/>
      <c r="ACF444" s="9"/>
      <c r="ACG444" s="9"/>
      <c r="ACH444" s="9"/>
      <c r="ACI444" s="9"/>
      <c r="ACJ444" s="9"/>
      <c r="ACK444" s="9"/>
      <c r="ACL444" s="9"/>
      <c r="ACM444" s="9"/>
      <c r="ACN444" s="9"/>
      <c r="ACO444" s="9"/>
      <c r="ACP444" s="9"/>
      <c r="ACQ444" s="9"/>
      <c r="ACR444" s="9"/>
      <c r="ACS444" s="9"/>
      <c r="ACT444" s="9"/>
      <c r="ACU444" s="9"/>
      <c r="ACV444" s="9"/>
      <c r="ACW444" s="9"/>
      <c r="ACX444" s="9"/>
      <c r="ACY444" s="9"/>
      <c r="ACZ444" s="9"/>
      <c r="ADA444" s="9"/>
      <c r="ADB444" s="9"/>
      <c r="ADC444" s="9"/>
      <c r="ADD444" s="9"/>
      <c r="ADE444" s="9"/>
      <c r="ADF444" s="9"/>
      <c r="ADG444" s="9"/>
      <c r="ADH444" s="9"/>
      <c r="ADI444" s="9"/>
      <c r="ADJ444" s="9"/>
      <c r="ADK444" s="9"/>
      <c r="ADL444" s="9"/>
      <c r="ADM444" s="9"/>
      <c r="ADN444" s="9"/>
      <c r="ADO444" s="9"/>
      <c r="ADP444" s="9"/>
      <c r="ADQ444" s="9"/>
      <c r="ADR444" s="9"/>
      <c r="ADS444" s="9"/>
      <c r="ADT444" s="9"/>
      <c r="ADU444" s="9"/>
      <c r="ADV444" s="9"/>
      <c r="ADW444" s="9"/>
      <c r="ADX444" s="9"/>
      <c r="ADY444" s="9"/>
      <c r="ADZ444" s="9"/>
      <c r="AEA444" s="9"/>
      <c r="AEB444" s="9"/>
      <c r="AEC444" s="9"/>
      <c r="AED444" s="9"/>
      <c r="AEE444" s="9"/>
      <c r="AEF444" s="9"/>
      <c r="AEG444" s="9"/>
      <c r="AEH444" s="9"/>
      <c r="AEI444" s="9"/>
      <c r="AEJ444" s="9"/>
      <c r="AEK444" s="9"/>
      <c r="AEL444" s="9"/>
      <c r="AEM444" s="9"/>
      <c r="AEN444" s="9"/>
      <c r="AEO444" s="9"/>
      <c r="AEP444" s="9"/>
      <c r="AEQ444" s="9"/>
      <c r="AER444" s="9"/>
      <c r="AES444" s="9"/>
      <c r="AET444" s="9"/>
      <c r="AEU444" s="9"/>
      <c r="AEV444" s="9"/>
      <c r="AEW444" s="9"/>
      <c r="AEX444" s="9"/>
      <c r="AEY444" s="9"/>
      <c r="AEZ444" s="9"/>
      <c r="AFA444" s="9"/>
      <c r="AFB444" s="9"/>
      <c r="AFC444" s="9"/>
      <c r="AFD444" s="9"/>
      <c r="AFE444" s="9"/>
      <c r="AFF444" s="9"/>
      <c r="AFG444" s="9"/>
      <c r="AFH444" s="9"/>
      <c r="AFI444" s="9"/>
      <c r="AFJ444" s="9"/>
      <c r="AFK444" s="9"/>
      <c r="AFL444" s="9"/>
      <c r="AFM444" s="9"/>
      <c r="AFN444" s="9"/>
      <c r="AFO444" s="9"/>
      <c r="AFP444" s="9"/>
      <c r="AFQ444" s="9"/>
      <c r="AFR444" s="9"/>
      <c r="AFS444" s="9"/>
      <c r="AFT444" s="9"/>
      <c r="AFU444" s="9"/>
      <c r="AFV444" s="9"/>
      <c r="AFW444" s="9"/>
      <c r="AFX444" s="9"/>
      <c r="AFY444" s="9"/>
      <c r="AFZ444" s="9"/>
      <c r="AGA444" s="9"/>
      <c r="AGB444" s="9"/>
      <c r="AGC444" s="9"/>
      <c r="AGD444" s="9"/>
      <c r="AGE444" s="9"/>
      <c r="AGF444" s="9"/>
      <c r="AGG444" s="9"/>
      <c r="AGH444" s="9"/>
      <c r="AGI444" s="9"/>
      <c r="AGJ444" s="9"/>
      <c r="AGK444" s="9"/>
      <c r="AGL444" s="9"/>
      <c r="AGM444" s="9"/>
      <c r="AGN444" s="9"/>
      <c r="AGO444" s="9"/>
      <c r="AGP444" s="9"/>
      <c r="AGQ444" s="9"/>
      <c r="AGR444" s="9"/>
      <c r="AGS444" s="9"/>
      <c r="AGT444" s="9"/>
      <c r="AGU444" s="9"/>
      <c r="AGV444" s="9"/>
      <c r="AGW444" s="9"/>
      <c r="AGX444" s="9"/>
      <c r="AGY444" s="9"/>
      <c r="AGZ444" s="9"/>
      <c r="AHA444" s="9"/>
      <c r="AHB444" s="9"/>
      <c r="AHC444" s="9"/>
      <c r="AHD444" s="9"/>
      <c r="AHE444" s="9"/>
      <c r="AHF444" s="9"/>
      <c r="AHG444" s="9"/>
      <c r="AHH444" s="9"/>
      <c r="AHI444" s="9"/>
      <c r="AHJ444" s="9"/>
      <c r="AHK444" s="9"/>
      <c r="AHL444" s="9"/>
      <c r="AHM444" s="9"/>
      <c r="AHN444" s="9"/>
      <c r="AHO444" s="9"/>
      <c r="AHP444" s="9"/>
      <c r="AHQ444" s="9"/>
      <c r="AHR444" s="9"/>
      <c r="AHS444" s="9"/>
      <c r="AHT444" s="9"/>
      <c r="AHU444" s="9"/>
      <c r="AHV444" s="9"/>
      <c r="AHW444" s="9"/>
      <c r="AHX444" s="9"/>
      <c r="AHY444" s="9"/>
      <c r="AHZ444" s="9"/>
      <c r="AIA444" s="9"/>
      <c r="AIB444" s="9"/>
      <c r="AIC444" s="9"/>
      <c r="AID444" s="9"/>
      <c r="AIE444" s="9"/>
      <c r="AIF444" s="9"/>
      <c r="AIG444" s="9"/>
      <c r="AIH444" s="9"/>
      <c r="AII444" s="9"/>
      <c r="AIJ444" s="9"/>
      <c r="AIK444" s="9"/>
      <c r="AIL444" s="9"/>
      <c r="AIM444" s="9"/>
      <c r="AIN444" s="9"/>
      <c r="AIO444" s="9"/>
      <c r="AIP444" s="9"/>
      <c r="AIQ444" s="9"/>
      <c r="AIR444" s="9"/>
      <c r="AIS444" s="9"/>
      <c r="AIT444" s="9"/>
      <c r="AIU444" s="9"/>
      <c r="AIV444" s="9"/>
      <c r="AIW444" s="9"/>
      <c r="AIX444" s="9"/>
      <c r="AIY444" s="9"/>
      <c r="AIZ444" s="9"/>
      <c r="AJA444" s="9"/>
      <c r="AJB444" s="9"/>
      <c r="AJC444" s="9"/>
      <c r="AJD444" s="9"/>
      <c r="AJE444" s="9"/>
      <c r="AJF444" s="9"/>
      <c r="AJG444" s="9"/>
      <c r="AJH444" s="9"/>
      <c r="AJI444" s="9"/>
      <c r="AJJ444" s="9"/>
      <c r="AJK444" s="9"/>
      <c r="AJL444" s="9"/>
      <c r="AJM444" s="9"/>
      <c r="AJN444" s="9"/>
      <c r="AJO444" s="9"/>
      <c r="AJP444" s="9"/>
      <c r="AJQ444" s="9"/>
      <c r="AJR444" s="9"/>
      <c r="AJS444" s="9"/>
      <c r="AJT444" s="9"/>
      <c r="AJU444" s="9"/>
      <c r="AJV444" s="9"/>
      <c r="AJW444" s="9"/>
      <c r="AJX444" s="9"/>
      <c r="AJY444" s="9"/>
      <c r="AJZ444" s="9"/>
      <c r="AKA444" s="9"/>
      <c r="AKB444" s="9"/>
      <c r="AKC444" s="9"/>
      <c r="AKD444" s="9"/>
      <c r="AKE444" s="9"/>
      <c r="AKF444" s="9"/>
      <c r="AKG444" s="9"/>
      <c r="AKH444" s="9"/>
      <c r="AKI444" s="9"/>
      <c r="AKJ444" s="9"/>
      <c r="AKK444" s="9"/>
      <c r="AKL444" s="9"/>
      <c r="AKM444" s="9"/>
      <c r="AKN444" s="9"/>
      <c r="AKO444" s="9"/>
      <c r="AKP444" s="9"/>
      <c r="AKQ444" s="9"/>
      <c r="AKR444" s="9"/>
      <c r="AKS444" s="9"/>
      <c r="AKT444" s="9"/>
      <c r="AKU444" s="9"/>
      <c r="AKV444" s="9"/>
      <c r="AKW444" s="9"/>
      <c r="AKX444" s="9"/>
      <c r="AKY444" s="9"/>
      <c r="AKZ444" s="9"/>
      <c r="ALA444" s="9"/>
      <c r="ALB444" s="9"/>
      <c r="ALC444" s="9"/>
      <c r="ALD444" s="9"/>
      <c r="ALE444" s="9"/>
      <c r="ALF444" s="9"/>
      <c r="ALG444" s="9"/>
      <c r="ALH444" s="9"/>
      <c r="ALI444" s="9"/>
      <c r="ALJ444" s="9"/>
      <c r="ALK444" s="9"/>
      <c r="ALL444" s="9"/>
      <c r="ALM444" s="9"/>
      <c r="ALN444" s="9"/>
      <c r="ALO444" s="9"/>
      <c r="ALP444" s="9"/>
      <c r="ALQ444" s="9"/>
      <c r="ALR444" s="9"/>
      <c r="ALS444" s="9"/>
      <c r="ALT444" s="9"/>
      <c r="ALU444" s="9"/>
      <c r="ALV444" s="9"/>
      <c r="ALW444" s="9"/>
      <c r="ALX444" s="9"/>
      <c r="ALY444" s="9"/>
      <c r="ALZ444" s="9"/>
      <c r="AMA444" s="9"/>
      <c r="AMB444" s="9"/>
      <c r="AMC444" s="9"/>
      <c r="AMD444" s="9"/>
      <c r="AME444" s="9"/>
      <c r="AMF444" s="9"/>
      <c r="AMG444" s="9"/>
      <c r="AMH444" s="9"/>
      <c r="AMI444" s="9"/>
      <c r="AMJ444" s="9"/>
      <c r="AMK444" s="9"/>
      <c r="AML444" s="9"/>
      <c r="AMM444" s="9"/>
      <c r="AMN444" s="9"/>
      <c r="AMO444" s="9"/>
      <c r="AMP444" s="9"/>
      <c r="AMQ444" s="9"/>
      <c r="AMR444" s="9"/>
      <c r="AMS444" s="9"/>
      <c r="AMT444" s="9"/>
      <c r="AMU444" s="9"/>
      <c r="AMV444" s="9"/>
      <c r="AMW444" s="9"/>
      <c r="AMX444" s="9"/>
      <c r="AMY444" s="9"/>
      <c r="AMZ444" s="9"/>
      <c r="ANA444" s="9"/>
      <c r="ANB444" s="9"/>
      <c r="ANC444" s="9"/>
      <c r="AND444" s="9"/>
      <c r="ANE444" s="9"/>
      <c r="ANF444" s="9"/>
      <c r="ANG444" s="9"/>
      <c r="ANH444" s="9"/>
      <c r="ANI444" s="9"/>
      <c r="ANJ444" s="9"/>
      <c r="ANK444" s="9"/>
      <c r="ANL444" s="9"/>
      <c r="ANM444" s="9"/>
      <c r="ANN444" s="9"/>
      <c r="ANO444" s="9"/>
      <c r="ANP444" s="9"/>
      <c r="ANQ444" s="9"/>
      <c r="ANR444" s="9"/>
      <c r="ANS444" s="9"/>
      <c r="ANT444" s="9"/>
      <c r="ANU444" s="9"/>
      <c r="ANV444" s="9"/>
      <c r="ANW444" s="9"/>
      <c r="ANX444" s="9"/>
      <c r="ANY444" s="9"/>
      <c r="ANZ444" s="9"/>
      <c r="AOA444" s="9"/>
      <c r="AOB444" s="9"/>
      <c r="AOC444" s="9"/>
      <c r="AOD444" s="9"/>
      <c r="AOE444" s="9"/>
      <c r="AOF444" s="9"/>
      <c r="AOG444" s="9"/>
      <c r="AOH444" s="9"/>
      <c r="AOI444" s="9"/>
      <c r="AOJ444" s="9"/>
      <c r="AOK444" s="9"/>
      <c r="AOL444" s="9"/>
      <c r="AOM444" s="9"/>
      <c r="AON444" s="9"/>
      <c r="AOO444" s="9"/>
      <c r="AOP444" s="9"/>
      <c r="AOQ444" s="9"/>
      <c r="AOR444" s="9"/>
      <c r="AOS444" s="9"/>
      <c r="AOT444" s="9"/>
      <c r="AOU444" s="9"/>
      <c r="AOV444" s="9"/>
      <c r="AOW444" s="9"/>
      <c r="AOX444" s="9"/>
      <c r="AOY444" s="9"/>
      <c r="AOZ444" s="9"/>
      <c r="APA444" s="9"/>
      <c r="APB444" s="9"/>
      <c r="APC444" s="9"/>
      <c r="APD444" s="9"/>
      <c r="APE444" s="9"/>
      <c r="APF444" s="9"/>
      <c r="APG444" s="9"/>
      <c r="APH444" s="9"/>
      <c r="API444" s="9"/>
      <c r="APJ444" s="9"/>
      <c r="APK444" s="9"/>
      <c r="APL444" s="9"/>
      <c r="APM444" s="9"/>
      <c r="APN444" s="9"/>
      <c r="APO444" s="9"/>
      <c r="APP444" s="9"/>
      <c r="APQ444" s="9"/>
      <c r="APR444" s="9"/>
      <c r="APS444" s="9"/>
      <c r="APT444" s="9"/>
      <c r="APU444" s="9"/>
      <c r="APV444" s="9"/>
      <c r="APW444" s="9"/>
      <c r="APX444" s="9"/>
      <c r="APY444" s="9"/>
      <c r="APZ444" s="9"/>
      <c r="AQA444" s="9"/>
      <c r="AQB444" s="9"/>
      <c r="AQC444" s="9"/>
      <c r="AQD444" s="9"/>
      <c r="AQE444" s="9"/>
      <c r="AQF444" s="9"/>
      <c r="AQG444" s="9"/>
      <c r="AQH444" s="9"/>
      <c r="AQI444" s="9"/>
      <c r="AQJ444" s="9"/>
      <c r="AQK444" s="9"/>
      <c r="AQL444" s="9"/>
      <c r="AQM444" s="9"/>
      <c r="AQN444" s="9"/>
      <c r="AQO444" s="9"/>
      <c r="AQP444" s="9"/>
      <c r="AQQ444" s="9"/>
      <c r="AQR444" s="9"/>
      <c r="AQS444" s="9"/>
      <c r="AQT444" s="9"/>
      <c r="AQU444" s="9"/>
      <c r="AQV444" s="9"/>
      <c r="AQW444" s="9"/>
      <c r="AQX444" s="9"/>
      <c r="AQY444" s="9"/>
      <c r="AQZ444" s="9"/>
      <c r="ARA444" s="9"/>
      <c r="ARB444" s="9"/>
      <c r="ARC444" s="9"/>
      <c r="ARD444" s="9"/>
      <c r="ARE444" s="9"/>
      <c r="ARF444" s="9"/>
      <c r="ARG444" s="9"/>
      <c r="ARH444" s="9"/>
      <c r="ARI444" s="9"/>
      <c r="ARJ444" s="9"/>
      <c r="ARK444" s="9"/>
      <c r="ARL444" s="9"/>
      <c r="ARM444" s="9"/>
      <c r="ARN444" s="9"/>
      <c r="ARO444" s="9"/>
      <c r="ARP444" s="9"/>
      <c r="ARQ444" s="9"/>
      <c r="ARR444" s="9"/>
      <c r="ARS444" s="9"/>
      <c r="ART444" s="9"/>
      <c r="ARU444" s="9"/>
      <c r="ARV444" s="9"/>
      <c r="ARW444" s="9"/>
      <c r="ARX444" s="9"/>
      <c r="ARY444" s="9"/>
      <c r="ARZ444" s="9"/>
      <c r="ASA444" s="9"/>
      <c r="ASB444" s="9"/>
      <c r="ASC444" s="9"/>
      <c r="ASD444" s="9"/>
      <c r="ASE444" s="9"/>
      <c r="ASF444" s="9"/>
      <c r="ASG444" s="9"/>
      <c r="ASH444" s="9"/>
      <c r="ASI444" s="9"/>
      <c r="ASJ444" s="9"/>
      <c r="ASK444" s="9"/>
      <c r="ASL444" s="9"/>
      <c r="ASM444" s="9"/>
      <c r="ASN444" s="9"/>
      <c r="ASO444" s="9"/>
      <c r="ASP444" s="9"/>
      <c r="ASQ444" s="9"/>
      <c r="ASR444" s="9"/>
      <c r="ASS444" s="9"/>
      <c r="AST444" s="9"/>
      <c r="ASU444" s="9"/>
      <c r="ASV444" s="9"/>
      <c r="ASW444" s="9"/>
      <c r="ASX444" s="9"/>
      <c r="ASY444" s="9"/>
      <c r="ASZ444" s="9"/>
      <c r="ATA444" s="9"/>
      <c r="ATB444" s="9"/>
      <c r="ATC444" s="9"/>
      <c r="ATD444" s="9"/>
      <c r="ATE444" s="9"/>
      <c r="ATF444" s="9"/>
      <c r="ATG444" s="9"/>
      <c r="ATH444" s="9"/>
      <c r="ATI444" s="9"/>
      <c r="ATJ444" s="9"/>
      <c r="ATK444" s="9"/>
      <c r="ATL444" s="9"/>
      <c r="ATM444" s="9"/>
      <c r="ATN444" s="9"/>
      <c r="ATO444" s="9"/>
      <c r="ATP444" s="9"/>
      <c r="ATQ444" s="9"/>
      <c r="ATR444" s="9"/>
      <c r="ATS444" s="9"/>
      <c r="ATT444" s="9"/>
      <c r="ATU444" s="9"/>
      <c r="ATV444" s="9"/>
      <c r="ATW444" s="9"/>
      <c r="ATX444" s="9"/>
      <c r="ATY444" s="9"/>
      <c r="ATZ444" s="9"/>
      <c r="AUA444" s="9"/>
      <c r="AUB444" s="9"/>
      <c r="AUC444" s="9"/>
      <c r="AUD444" s="9"/>
      <c r="AUE444" s="9"/>
      <c r="AUF444" s="9"/>
      <c r="AUG444" s="9"/>
      <c r="AUH444" s="9"/>
      <c r="AUI444" s="9"/>
      <c r="AUJ444" s="9"/>
      <c r="AUK444" s="9"/>
      <c r="AUL444" s="9"/>
      <c r="AUM444" s="9"/>
      <c r="AUN444" s="9"/>
      <c r="AUO444" s="9"/>
      <c r="AUP444" s="9"/>
      <c r="AUQ444" s="9"/>
      <c r="AUR444" s="9"/>
      <c r="AUS444" s="9"/>
      <c r="AUT444" s="9"/>
      <c r="AUU444" s="9"/>
      <c r="AUV444" s="9"/>
      <c r="AUW444" s="9"/>
      <c r="AUX444" s="9"/>
      <c r="AUY444" s="9"/>
      <c r="AUZ444" s="9"/>
      <c r="AVA444" s="9"/>
      <c r="AVB444" s="9"/>
      <c r="AVC444" s="9"/>
      <c r="AVD444" s="9"/>
      <c r="AVE444" s="9"/>
      <c r="AVF444" s="9"/>
      <c r="AVG444" s="9"/>
      <c r="AVH444" s="9"/>
      <c r="AVI444" s="9"/>
      <c r="AVJ444" s="9"/>
      <c r="AVK444" s="9"/>
      <c r="AVL444" s="9"/>
      <c r="AVM444" s="9"/>
      <c r="AVN444" s="9"/>
      <c r="AVO444" s="9"/>
      <c r="AVP444" s="9"/>
      <c r="AVQ444" s="9"/>
      <c r="AVR444" s="9"/>
      <c r="AVS444" s="9"/>
      <c r="AVT444" s="9"/>
      <c r="AVU444" s="9"/>
      <c r="AVV444" s="9"/>
      <c r="AVW444" s="9"/>
      <c r="AVX444" s="9"/>
      <c r="AVY444" s="9"/>
      <c r="AVZ444" s="9"/>
      <c r="AWA444" s="9"/>
      <c r="AWB444" s="9"/>
      <c r="AWC444" s="9"/>
      <c r="AWD444" s="9"/>
      <c r="AWE444" s="9"/>
      <c r="AWF444" s="9"/>
      <c r="AWG444" s="9"/>
      <c r="AWH444" s="9"/>
      <c r="AWI444" s="9"/>
      <c r="AWJ444" s="9"/>
      <c r="AWK444" s="9"/>
      <c r="AWL444" s="9"/>
      <c r="AWM444" s="9"/>
      <c r="AWN444" s="9"/>
      <c r="AWO444" s="9"/>
      <c r="AWP444" s="9"/>
      <c r="AWQ444" s="9"/>
      <c r="AWR444" s="9"/>
      <c r="AWS444" s="9"/>
      <c r="AWT444" s="9"/>
      <c r="AWU444" s="9"/>
      <c r="AWV444" s="9"/>
      <c r="AWW444" s="9"/>
      <c r="AWX444" s="9"/>
      <c r="AWY444" s="9"/>
      <c r="AWZ444" s="9"/>
      <c r="AXA444" s="9"/>
      <c r="AXB444" s="9"/>
      <c r="AXC444" s="9"/>
      <c r="AXD444" s="9"/>
      <c r="AXE444" s="9"/>
      <c r="AXF444" s="9"/>
      <c r="AXG444" s="9"/>
      <c r="AXH444" s="9"/>
      <c r="AXI444" s="9"/>
      <c r="AXJ444" s="9"/>
      <c r="AXK444" s="9"/>
      <c r="AXL444" s="9"/>
      <c r="AXM444" s="9"/>
      <c r="AXN444" s="9"/>
      <c r="AXO444" s="9"/>
      <c r="AXP444" s="9"/>
      <c r="AXQ444" s="9"/>
      <c r="AXR444" s="9"/>
      <c r="AXS444" s="9"/>
      <c r="AXT444" s="9"/>
      <c r="AXU444" s="9"/>
      <c r="AXV444" s="9"/>
      <c r="AXW444" s="9"/>
      <c r="AXX444" s="9"/>
      <c r="AXY444" s="9"/>
      <c r="AXZ444" s="9"/>
      <c r="AYA444" s="9"/>
      <c r="AYB444" s="9"/>
      <c r="AYC444" s="9"/>
      <c r="AYD444" s="9"/>
      <c r="AYE444" s="9"/>
      <c r="AYF444" s="9"/>
      <c r="AYG444" s="9"/>
      <c r="AYH444" s="9"/>
      <c r="AYI444" s="9"/>
      <c r="AYJ444" s="9"/>
      <c r="AYK444" s="9"/>
      <c r="AYL444" s="9"/>
      <c r="AYM444" s="9"/>
      <c r="AYN444" s="9"/>
      <c r="AYO444" s="9"/>
      <c r="AYP444" s="9"/>
      <c r="AYQ444" s="9"/>
      <c r="AYR444" s="9"/>
      <c r="AYS444" s="9"/>
      <c r="AYT444" s="9"/>
      <c r="AYU444" s="9"/>
      <c r="AYV444" s="9"/>
      <c r="AYW444" s="9"/>
      <c r="AYX444" s="9"/>
      <c r="AYY444" s="9"/>
      <c r="AYZ444" s="9"/>
      <c r="AZA444" s="9"/>
      <c r="AZB444" s="9"/>
      <c r="AZC444" s="9"/>
      <c r="AZD444" s="9"/>
      <c r="AZE444" s="9"/>
      <c r="AZF444" s="9"/>
      <c r="AZG444" s="9"/>
      <c r="AZH444" s="9"/>
      <c r="AZI444" s="9"/>
      <c r="AZJ444" s="9"/>
      <c r="AZK444" s="9"/>
      <c r="AZL444" s="9"/>
      <c r="AZM444" s="9"/>
      <c r="AZN444" s="9"/>
      <c r="AZO444" s="9"/>
      <c r="AZP444" s="9"/>
      <c r="AZQ444" s="9"/>
      <c r="AZR444" s="9"/>
      <c r="AZS444" s="9"/>
      <c r="AZT444" s="9"/>
      <c r="AZU444" s="9"/>
      <c r="AZV444" s="9"/>
      <c r="AZW444" s="9"/>
      <c r="AZX444" s="9"/>
      <c r="AZY444" s="9"/>
      <c r="AZZ444" s="9"/>
      <c r="BAA444" s="9"/>
      <c r="BAB444" s="9"/>
      <c r="BAC444" s="9"/>
      <c r="BAD444" s="9"/>
      <c r="BAE444" s="9"/>
      <c r="BAF444" s="9"/>
      <c r="BAG444" s="9"/>
      <c r="BAH444" s="9"/>
      <c r="BAI444" s="9"/>
      <c r="BAJ444" s="9"/>
      <c r="BAK444" s="9"/>
      <c r="BAL444" s="9"/>
      <c r="BAM444" s="9"/>
      <c r="BAN444" s="9"/>
      <c r="BAO444" s="9"/>
      <c r="BAP444" s="9"/>
      <c r="BAQ444" s="9"/>
      <c r="BAR444" s="9"/>
      <c r="BAS444" s="9"/>
      <c r="BAT444" s="9"/>
      <c r="BAU444" s="9"/>
      <c r="BAV444" s="9"/>
      <c r="BAW444" s="9"/>
      <c r="BAX444" s="9"/>
      <c r="BAY444" s="9"/>
      <c r="BAZ444" s="9"/>
      <c r="BBA444" s="9"/>
      <c r="BBB444" s="9"/>
      <c r="BBC444" s="9"/>
      <c r="BBD444" s="9"/>
      <c r="BBE444" s="9"/>
      <c r="BBF444" s="9"/>
      <c r="BBG444" s="9"/>
      <c r="BBH444" s="9"/>
      <c r="BBI444" s="9"/>
      <c r="BBJ444" s="9"/>
      <c r="BBK444" s="9"/>
      <c r="BBL444" s="9"/>
      <c r="BBM444" s="9"/>
      <c r="BBN444" s="9"/>
      <c r="BBO444" s="9"/>
      <c r="BBP444" s="9"/>
      <c r="BBQ444" s="9"/>
      <c r="BBR444" s="9"/>
      <c r="BBS444" s="9"/>
      <c r="BBT444" s="9"/>
      <c r="BBU444" s="9"/>
      <c r="BBV444" s="9"/>
      <c r="BBW444" s="9"/>
      <c r="BBX444" s="9"/>
      <c r="BBY444" s="9"/>
      <c r="BBZ444" s="9"/>
      <c r="BCA444" s="9"/>
      <c r="BCB444" s="9"/>
      <c r="BCC444" s="9"/>
      <c r="BCD444" s="9"/>
      <c r="BCE444" s="9"/>
      <c r="BCF444" s="9"/>
      <c r="BCG444" s="9"/>
      <c r="BCH444" s="9"/>
      <c r="BCI444" s="9"/>
      <c r="BCJ444" s="9"/>
      <c r="BCK444" s="9"/>
      <c r="BCL444" s="9"/>
      <c r="BCM444" s="9"/>
      <c r="BCN444" s="9"/>
      <c r="BCO444" s="9"/>
      <c r="BCP444" s="9"/>
      <c r="BCQ444" s="9"/>
      <c r="BCR444" s="9"/>
      <c r="BCS444" s="9"/>
      <c r="BCT444" s="9"/>
      <c r="BCU444" s="9"/>
      <c r="BCV444" s="9"/>
      <c r="BCW444" s="9"/>
      <c r="BCX444" s="9"/>
      <c r="BCY444" s="9"/>
      <c r="BCZ444" s="9"/>
      <c r="BDA444" s="9"/>
      <c r="BDB444" s="9"/>
      <c r="BDC444" s="9"/>
      <c r="BDD444" s="9"/>
      <c r="BDE444" s="9"/>
      <c r="BDF444" s="9"/>
      <c r="BDG444" s="9"/>
      <c r="BDH444" s="9"/>
      <c r="BDI444" s="9"/>
      <c r="BDJ444" s="9"/>
      <c r="BDK444" s="9"/>
      <c r="BDL444" s="9"/>
      <c r="BDM444" s="9"/>
      <c r="BDN444" s="9"/>
      <c r="BDO444" s="9"/>
      <c r="BDP444" s="9"/>
      <c r="BDQ444" s="9"/>
      <c r="BDR444" s="9"/>
      <c r="BDS444" s="9"/>
      <c r="BDT444" s="9"/>
      <c r="BDU444" s="9"/>
      <c r="BDV444" s="9"/>
      <c r="BDW444" s="9"/>
      <c r="BDX444" s="9"/>
      <c r="BDY444" s="9"/>
      <c r="BDZ444" s="9"/>
      <c r="BEA444" s="9"/>
      <c r="BEB444" s="9"/>
      <c r="BEC444" s="9"/>
      <c r="BED444" s="9"/>
      <c r="BEE444" s="9"/>
      <c r="BEF444" s="9"/>
      <c r="BEG444" s="9"/>
      <c r="BEH444" s="9"/>
      <c r="BEI444" s="9"/>
      <c r="BEJ444" s="9"/>
      <c r="BEK444" s="9"/>
      <c r="BEL444" s="9"/>
      <c r="BEM444" s="9"/>
      <c r="BEN444" s="9"/>
      <c r="BEO444" s="9"/>
      <c r="BEP444" s="9"/>
      <c r="BEQ444" s="9"/>
      <c r="BER444" s="9"/>
      <c r="BES444" s="9"/>
      <c r="BET444" s="9"/>
      <c r="BEU444" s="9"/>
      <c r="BEV444" s="9"/>
      <c r="BEW444" s="9"/>
      <c r="BEX444" s="9"/>
      <c r="BEY444" s="9"/>
      <c r="BEZ444" s="9"/>
      <c r="BFA444" s="9"/>
      <c r="BFB444" s="9"/>
      <c r="BFC444" s="9"/>
      <c r="BFD444" s="9"/>
      <c r="BFE444" s="9"/>
      <c r="BFF444" s="9"/>
      <c r="BFG444" s="9"/>
      <c r="BFH444" s="9"/>
      <c r="BFI444" s="9"/>
      <c r="BFJ444" s="9"/>
      <c r="BFK444" s="9"/>
      <c r="BFL444" s="9"/>
      <c r="BFM444" s="9"/>
      <c r="BFN444" s="9"/>
      <c r="BFO444" s="9"/>
      <c r="BFP444" s="9"/>
      <c r="BFQ444" s="9"/>
      <c r="BFR444" s="9"/>
      <c r="BFS444" s="9"/>
      <c r="BFT444" s="9"/>
      <c r="BFU444" s="9"/>
      <c r="BFV444" s="9"/>
      <c r="BFW444" s="9"/>
      <c r="BFX444" s="9"/>
      <c r="BFY444" s="9"/>
      <c r="BFZ444" s="9"/>
      <c r="BGA444" s="9"/>
      <c r="BGB444" s="9"/>
      <c r="BGC444" s="9"/>
      <c r="BGD444" s="9"/>
      <c r="BGE444" s="9"/>
      <c r="BGF444" s="9"/>
      <c r="BGG444" s="9"/>
      <c r="BGH444" s="9"/>
      <c r="BGI444" s="9"/>
      <c r="BGJ444" s="9"/>
      <c r="BGK444" s="9"/>
      <c r="BGL444" s="9"/>
      <c r="BGM444" s="9"/>
      <c r="BGN444" s="9"/>
      <c r="BGO444" s="9"/>
      <c r="BGP444" s="9"/>
      <c r="BGQ444" s="9"/>
      <c r="BGR444" s="9"/>
      <c r="BGS444" s="9"/>
      <c r="BGT444" s="9"/>
      <c r="BGU444" s="9"/>
      <c r="BGV444" s="9"/>
      <c r="BGW444" s="9"/>
      <c r="BGX444" s="9"/>
      <c r="BGY444" s="9"/>
      <c r="BGZ444" s="9"/>
      <c r="BHA444" s="9"/>
      <c r="BHB444" s="9"/>
      <c r="BHC444" s="9"/>
      <c r="BHD444" s="9"/>
      <c r="BHE444" s="9"/>
      <c r="BHF444" s="9"/>
      <c r="BHG444" s="9"/>
      <c r="BHH444" s="9"/>
      <c r="BHI444" s="9"/>
      <c r="BHJ444" s="9"/>
      <c r="BHK444" s="9"/>
      <c r="BHL444" s="9"/>
      <c r="BHM444" s="9"/>
      <c r="BHN444" s="9"/>
      <c r="BHO444" s="9"/>
      <c r="BHP444" s="9"/>
      <c r="BHQ444" s="9"/>
      <c r="BHR444" s="9"/>
      <c r="BHS444" s="9"/>
      <c r="BHT444" s="9"/>
      <c r="BHU444" s="9"/>
      <c r="BHV444" s="9"/>
      <c r="BHW444" s="9"/>
      <c r="BHX444" s="9"/>
      <c r="BHY444" s="9"/>
      <c r="BHZ444" s="9"/>
      <c r="BIA444" s="9"/>
      <c r="BIB444" s="9"/>
      <c r="BIC444" s="9"/>
      <c r="BID444" s="9"/>
      <c r="BIE444" s="9"/>
      <c r="BIF444" s="9"/>
      <c r="BIG444" s="9"/>
      <c r="BIH444" s="9"/>
      <c r="BII444" s="9"/>
      <c r="BIJ444" s="9"/>
      <c r="BIK444" s="9"/>
      <c r="BIL444" s="9"/>
      <c r="BIM444" s="9"/>
      <c r="BIN444" s="9"/>
      <c r="BIO444" s="9"/>
      <c r="BIP444" s="9"/>
      <c r="BIQ444" s="9"/>
      <c r="BIR444" s="9"/>
      <c r="BIS444" s="9"/>
      <c r="BIT444" s="9"/>
      <c r="BIU444" s="9"/>
      <c r="BIV444" s="9"/>
      <c r="BIW444" s="9"/>
      <c r="BIX444" s="9"/>
      <c r="BIY444" s="9"/>
      <c r="BIZ444" s="9"/>
      <c r="BJA444" s="9"/>
      <c r="BJB444" s="9"/>
      <c r="BJC444" s="9"/>
      <c r="BJD444" s="9"/>
      <c r="BJE444" s="9"/>
      <c r="BJF444" s="9"/>
      <c r="BJG444" s="9"/>
      <c r="BJH444" s="9"/>
      <c r="BJI444" s="9"/>
      <c r="BJJ444" s="9"/>
      <c r="BJK444" s="9"/>
      <c r="BJL444" s="9"/>
      <c r="BJM444" s="9"/>
      <c r="BJN444" s="9"/>
      <c r="BJO444" s="9"/>
      <c r="BJP444" s="9"/>
      <c r="BJQ444" s="9"/>
      <c r="BJR444" s="9"/>
      <c r="BJS444" s="9"/>
      <c r="BJT444" s="9"/>
      <c r="BJU444" s="9"/>
      <c r="BJV444" s="9"/>
      <c r="BJW444" s="9"/>
      <c r="BJX444" s="9"/>
      <c r="BJY444" s="9"/>
      <c r="BJZ444" s="9"/>
      <c r="BKA444" s="9"/>
      <c r="BKB444" s="9"/>
      <c r="BKC444" s="9"/>
      <c r="BKD444" s="9"/>
      <c r="BKE444" s="9"/>
      <c r="BKF444" s="9"/>
      <c r="BKG444" s="9"/>
      <c r="BKH444" s="9"/>
      <c r="BKI444" s="9"/>
      <c r="BKJ444" s="9"/>
      <c r="BKK444" s="9"/>
      <c r="BKL444" s="9"/>
      <c r="BKM444" s="9"/>
      <c r="BKN444" s="9"/>
      <c r="BKO444" s="9"/>
      <c r="BKP444" s="9"/>
      <c r="BKQ444" s="9"/>
      <c r="BKR444" s="9"/>
      <c r="BKS444" s="9"/>
      <c r="BKT444" s="9"/>
      <c r="BKU444" s="9"/>
      <c r="BKV444" s="9"/>
      <c r="BKW444" s="9"/>
      <c r="BKX444" s="9"/>
      <c r="BKY444" s="9"/>
      <c r="BKZ444" s="9"/>
      <c r="BLA444" s="9"/>
      <c r="BLB444" s="9"/>
      <c r="BLC444" s="9"/>
      <c r="BLD444" s="9"/>
      <c r="BLE444" s="9"/>
      <c r="BLF444" s="9"/>
      <c r="BLG444" s="9"/>
      <c r="BLH444" s="9"/>
      <c r="BLI444" s="9"/>
      <c r="BLJ444" s="9"/>
      <c r="BLK444" s="9"/>
      <c r="BLL444" s="9"/>
      <c r="BLM444" s="9"/>
      <c r="BLN444" s="9"/>
      <c r="BLO444" s="9"/>
      <c r="BLP444" s="9"/>
      <c r="BLQ444" s="9"/>
      <c r="BLR444" s="9"/>
      <c r="BLS444" s="9"/>
      <c r="BLT444" s="9"/>
      <c r="BLU444" s="9"/>
      <c r="BLV444" s="9"/>
      <c r="BLW444" s="9"/>
      <c r="BLX444" s="9"/>
      <c r="BLY444" s="9"/>
      <c r="BLZ444" s="9"/>
      <c r="BMA444" s="9"/>
      <c r="BMB444" s="9"/>
      <c r="BMC444" s="9"/>
      <c r="BMD444" s="9"/>
      <c r="BME444" s="9"/>
      <c r="BMF444" s="9"/>
      <c r="BMG444" s="9"/>
      <c r="BMH444" s="9"/>
      <c r="BMI444" s="9"/>
      <c r="BMJ444" s="9"/>
      <c r="BMK444" s="9"/>
      <c r="BML444" s="9"/>
      <c r="BMM444" s="9"/>
      <c r="BMN444" s="9"/>
      <c r="BMO444" s="9"/>
      <c r="BMP444" s="9"/>
      <c r="BMQ444" s="9"/>
      <c r="BMR444" s="9"/>
      <c r="BMS444" s="9"/>
      <c r="BMT444" s="9"/>
      <c r="BMU444" s="9"/>
      <c r="BMV444" s="9"/>
      <c r="BMW444" s="9"/>
      <c r="BMX444" s="9"/>
      <c r="BMY444" s="9"/>
      <c r="BMZ444" s="9"/>
      <c r="BNA444" s="9"/>
      <c r="BNB444" s="9"/>
      <c r="BNC444" s="9"/>
      <c r="BND444" s="9"/>
      <c r="BNE444" s="9"/>
      <c r="BNF444" s="9"/>
      <c r="BNG444" s="9"/>
      <c r="BNH444" s="9"/>
      <c r="BNI444" s="9"/>
      <c r="BNJ444" s="9"/>
      <c r="BNK444" s="9"/>
      <c r="BNL444" s="9"/>
      <c r="BNM444" s="9"/>
      <c r="BNN444" s="9"/>
      <c r="BNO444" s="9"/>
      <c r="BNP444" s="9"/>
      <c r="BNQ444" s="9"/>
      <c r="BNR444" s="9"/>
      <c r="BNS444" s="9"/>
      <c r="BNT444" s="9"/>
      <c r="BNU444" s="9"/>
      <c r="BNV444" s="9"/>
      <c r="BNW444" s="9"/>
      <c r="BNX444" s="9"/>
      <c r="BNY444" s="9"/>
      <c r="BNZ444" s="9"/>
      <c r="BOA444" s="9"/>
      <c r="BOB444" s="9"/>
      <c r="BOC444" s="9"/>
      <c r="BOD444" s="9"/>
      <c r="BOE444" s="9"/>
      <c r="BOF444" s="9"/>
      <c r="BOG444" s="9"/>
      <c r="BOH444" s="9"/>
      <c r="BOI444" s="9"/>
      <c r="BOJ444" s="9"/>
      <c r="BOK444" s="9"/>
      <c r="BOL444" s="9"/>
      <c r="BOM444" s="9"/>
      <c r="BON444" s="9"/>
      <c r="BOO444" s="9"/>
      <c r="BOP444" s="9"/>
      <c r="BOQ444" s="9"/>
      <c r="BOR444" s="9"/>
      <c r="BOS444" s="9"/>
      <c r="BOT444" s="9"/>
      <c r="BOU444" s="9"/>
      <c r="BOV444" s="9"/>
      <c r="BOW444" s="9"/>
      <c r="BOX444" s="9"/>
      <c r="BOY444" s="9"/>
      <c r="BOZ444" s="9"/>
      <c r="BPA444" s="9"/>
      <c r="BPB444" s="9"/>
      <c r="BPC444" s="9"/>
      <c r="BPD444" s="9"/>
      <c r="BPE444" s="9"/>
      <c r="BPF444" s="9"/>
      <c r="BPG444" s="9"/>
      <c r="BPH444" s="9"/>
      <c r="BPI444" s="9"/>
      <c r="BPJ444" s="9"/>
      <c r="BPK444" s="9"/>
      <c r="BPL444" s="9"/>
      <c r="BPM444" s="9"/>
      <c r="BPN444" s="9"/>
      <c r="BPO444" s="9"/>
      <c r="BPP444" s="9"/>
      <c r="BPQ444" s="9"/>
      <c r="BPR444" s="9"/>
      <c r="BPS444" s="9"/>
      <c r="BPT444" s="9"/>
      <c r="BPU444" s="9"/>
      <c r="BPV444" s="9"/>
      <c r="BPW444" s="9"/>
      <c r="BPX444" s="9"/>
      <c r="BPY444" s="9"/>
      <c r="BPZ444" s="9"/>
      <c r="BQA444" s="9"/>
      <c r="BQB444" s="9"/>
      <c r="BQC444" s="9"/>
      <c r="BQD444" s="9"/>
      <c r="BQE444" s="9"/>
      <c r="BQF444" s="9"/>
      <c r="BQG444" s="9"/>
      <c r="BQH444" s="9"/>
      <c r="BQI444" s="9"/>
      <c r="BQJ444" s="9"/>
      <c r="BQK444" s="9"/>
      <c r="BQL444" s="9"/>
      <c r="BQM444" s="9"/>
      <c r="BQN444" s="9"/>
      <c r="BQO444" s="9"/>
      <c r="BQP444" s="9"/>
      <c r="BQQ444" s="9"/>
      <c r="BQR444" s="9"/>
      <c r="BQS444" s="9"/>
      <c r="BQT444" s="9"/>
      <c r="BQU444" s="9"/>
      <c r="BQV444" s="9"/>
      <c r="BQW444" s="9"/>
      <c r="BQX444" s="9"/>
      <c r="BQY444" s="9"/>
      <c r="BQZ444" s="9"/>
      <c r="BRA444" s="9"/>
      <c r="BRB444" s="9"/>
      <c r="BRC444" s="9"/>
      <c r="BRD444" s="9"/>
      <c r="BRE444" s="9"/>
      <c r="BRF444" s="9"/>
      <c r="BRG444" s="9"/>
      <c r="BRH444" s="9"/>
      <c r="BRI444" s="9"/>
      <c r="BRJ444" s="9"/>
      <c r="BRK444" s="9"/>
      <c r="BRL444" s="9"/>
      <c r="BRM444" s="9"/>
      <c r="BRN444" s="9"/>
      <c r="BRO444" s="9"/>
      <c r="BRP444" s="9"/>
      <c r="BRQ444" s="9"/>
      <c r="BRR444" s="9"/>
      <c r="BRS444" s="9"/>
      <c r="BRT444" s="9"/>
      <c r="BRU444" s="9"/>
      <c r="BRV444" s="9"/>
      <c r="BRW444" s="9"/>
      <c r="BRX444" s="9"/>
      <c r="BRY444" s="9"/>
      <c r="BRZ444" s="9"/>
      <c r="BSA444" s="9"/>
      <c r="BSB444" s="9"/>
      <c r="BSC444" s="9"/>
      <c r="BSD444" s="9"/>
      <c r="BSE444" s="9"/>
      <c r="BSF444" s="9"/>
      <c r="BSG444" s="9"/>
      <c r="BSH444" s="9"/>
      <c r="BSI444" s="9"/>
      <c r="BSJ444" s="9"/>
      <c r="BSK444" s="9"/>
      <c r="BSL444" s="9"/>
      <c r="BSM444" s="9"/>
      <c r="BSN444" s="9"/>
      <c r="BSO444" s="9"/>
      <c r="BSP444" s="9"/>
      <c r="BSQ444" s="9"/>
      <c r="BSR444" s="9"/>
      <c r="BSS444" s="9"/>
      <c r="BST444" s="9"/>
      <c r="BSU444" s="9"/>
      <c r="BSV444" s="9"/>
      <c r="BSW444" s="9"/>
      <c r="BSX444" s="9"/>
      <c r="BSY444" s="9"/>
      <c r="BSZ444" s="9"/>
      <c r="BTA444" s="9"/>
      <c r="BTB444" s="9"/>
      <c r="BTC444" s="9"/>
      <c r="BTD444" s="9"/>
      <c r="BTE444" s="9"/>
      <c r="BTF444" s="9"/>
      <c r="BTG444" s="9"/>
      <c r="BTH444" s="9"/>
      <c r="BTI444" s="9"/>
      <c r="BTJ444" s="9"/>
      <c r="BTK444" s="9"/>
      <c r="BTL444" s="9"/>
      <c r="BTM444" s="9"/>
      <c r="BTN444" s="9"/>
      <c r="BTO444" s="9"/>
      <c r="BTP444" s="9"/>
      <c r="BTQ444" s="9"/>
      <c r="BTR444" s="9"/>
      <c r="BTS444" s="9"/>
      <c r="BTT444" s="9"/>
      <c r="BTU444" s="9"/>
      <c r="BTV444" s="9"/>
      <c r="BTW444" s="9"/>
      <c r="BTX444" s="9"/>
      <c r="BTY444" s="9"/>
      <c r="BTZ444" s="9"/>
      <c r="BUA444" s="9"/>
      <c r="BUB444" s="9"/>
      <c r="BUC444" s="9"/>
      <c r="BUD444" s="9"/>
      <c r="BUE444" s="9"/>
      <c r="BUF444" s="9"/>
      <c r="BUG444" s="9"/>
      <c r="BUH444" s="9"/>
      <c r="BUI444" s="9"/>
      <c r="BUJ444" s="9"/>
      <c r="BUK444" s="9"/>
      <c r="BUL444" s="9"/>
      <c r="BUM444" s="9"/>
      <c r="BUN444" s="9"/>
      <c r="BUO444" s="9"/>
      <c r="BUP444" s="9"/>
      <c r="BUQ444" s="9"/>
      <c r="BUR444" s="9"/>
      <c r="BUS444" s="9"/>
      <c r="BUT444" s="9"/>
      <c r="BUU444" s="9"/>
      <c r="BUV444" s="9"/>
      <c r="BUW444" s="9"/>
      <c r="BUX444" s="9"/>
      <c r="BUY444" s="9"/>
      <c r="BUZ444" s="9"/>
      <c r="BVA444" s="9"/>
      <c r="BVB444" s="9"/>
      <c r="BVC444" s="9"/>
      <c r="BVD444" s="9"/>
      <c r="BVE444" s="9"/>
      <c r="BVF444" s="9"/>
      <c r="BVG444" s="9"/>
      <c r="BVH444" s="9"/>
      <c r="BVI444" s="9"/>
      <c r="BVJ444" s="9"/>
      <c r="BVK444" s="9"/>
      <c r="BVL444" s="9"/>
      <c r="BVM444" s="9"/>
      <c r="BVN444" s="9"/>
      <c r="BVO444" s="9"/>
      <c r="BVP444" s="9"/>
      <c r="BVQ444" s="9"/>
      <c r="BVR444" s="9"/>
      <c r="BVS444" s="9"/>
      <c r="BVT444" s="9"/>
      <c r="BVU444" s="9"/>
      <c r="BVV444" s="9"/>
      <c r="BVW444" s="9"/>
      <c r="BVX444" s="9"/>
      <c r="BVY444" s="9"/>
      <c r="BVZ444" s="9"/>
      <c r="BWA444" s="9"/>
      <c r="BWB444" s="9"/>
      <c r="BWC444" s="9"/>
      <c r="BWD444" s="9"/>
      <c r="BWE444" s="9"/>
      <c r="BWF444" s="9"/>
      <c r="BWG444" s="9"/>
      <c r="BWH444" s="9"/>
      <c r="BWI444" s="9"/>
      <c r="BWJ444" s="9"/>
      <c r="BWK444" s="9"/>
      <c r="BWL444" s="9"/>
      <c r="BWM444" s="9"/>
      <c r="BWN444" s="9"/>
      <c r="BWO444" s="9"/>
      <c r="BWP444" s="9"/>
      <c r="BWQ444" s="9"/>
      <c r="BWR444" s="9"/>
      <c r="BWS444" s="9"/>
      <c r="BWT444" s="9"/>
      <c r="BWU444" s="9"/>
      <c r="BWV444" s="9"/>
      <c r="BWW444" s="9"/>
      <c r="BWX444" s="9"/>
      <c r="BWY444" s="9"/>
      <c r="BWZ444" s="9"/>
      <c r="BXA444" s="9"/>
      <c r="BXB444" s="9"/>
      <c r="BXC444" s="9"/>
      <c r="BXD444" s="9"/>
      <c r="BXE444" s="9"/>
      <c r="BXF444" s="9"/>
      <c r="BXG444" s="9"/>
      <c r="BXH444" s="9"/>
      <c r="BXI444" s="9"/>
      <c r="BXJ444" s="9"/>
      <c r="BXK444" s="9"/>
      <c r="BXL444" s="9"/>
      <c r="BXM444" s="9"/>
      <c r="BXN444" s="9"/>
      <c r="BXO444" s="9"/>
      <c r="BXP444" s="9"/>
      <c r="BXQ444" s="9"/>
      <c r="BXR444" s="9"/>
      <c r="BXS444" s="9"/>
      <c r="BXT444" s="9"/>
      <c r="BXU444" s="9"/>
      <c r="BXV444" s="9"/>
      <c r="BXW444" s="9"/>
      <c r="BXX444" s="9"/>
      <c r="BXY444" s="9"/>
      <c r="BXZ444" s="9"/>
      <c r="BYA444" s="9"/>
      <c r="BYB444" s="9"/>
      <c r="BYC444" s="9"/>
      <c r="BYD444" s="9"/>
      <c r="BYE444" s="9"/>
      <c r="BYF444" s="9"/>
      <c r="BYG444" s="9"/>
      <c r="BYH444" s="9"/>
      <c r="BYI444" s="9"/>
      <c r="BYJ444" s="9"/>
      <c r="BYK444" s="9"/>
      <c r="BYL444" s="9"/>
      <c r="BYM444" s="9"/>
      <c r="BYN444" s="9"/>
      <c r="BYO444" s="9"/>
      <c r="BYP444" s="9"/>
      <c r="BYQ444" s="9"/>
      <c r="BYR444" s="9"/>
      <c r="BYS444" s="9"/>
      <c r="BYT444" s="9"/>
      <c r="BYU444" s="9"/>
      <c r="BYV444" s="9"/>
      <c r="BYW444" s="9"/>
      <c r="BYX444" s="9"/>
      <c r="BYY444" s="9"/>
      <c r="BYZ444" s="9"/>
      <c r="BZA444" s="9"/>
      <c r="BZB444" s="9"/>
      <c r="BZC444" s="9"/>
      <c r="BZD444" s="9"/>
      <c r="BZE444" s="9"/>
      <c r="BZF444" s="9"/>
      <c r="BZG444" s="9"/>
      <c r="BZH444" s="9"/>
      <c r="BZI444" s="9"/>
      <c r="BZJ444" s="9"/>
      <c r="BZK444" s="9"/>
      <c r="BZL444" s="9"/>
      <c r="BZM444" s="9"/>
      <c r="BZN444" s="9"/>
      <c r="BZO444" s="9"/>
      <c r="BZP444" s="9"/>
      <c r="BZQ444" s="9"/>
      <c r="BZR444" s="9"/>
      <c r="BZS444" s="9"/>
      <c r="BZT444" s="9"/>
      <c r="BZU444" s="9"/>
      <c r="BZV444" s="9"/>
      <c r="BZW444" s="9"/>
      <c r="BZX444" s="9"/>
      <c r="BZY444" s="9"/>
      <c r="BZZ444" s="9"/>
      <c r="CAA444" s="9"/>
      <c r="CAB444" s="9"/>
      <c r="CAC444" s="9"/>
      <c r="CAD444" s="9"/>
      <c r="CAE444" s="9"/>
      <c r="CAF444" s="9"/>
      <c r="CAG444" s="9"/>
      <c r="CAH444" s="9"/>
      <c r="CAI444" s="9"/>
      <c r="CAJ444" s="9"/>
      <c r="CAK444" s="9"/>
      <c r="CAL444" s="9"/>
      <c r="CAM444" s="9"/>
      <c r="CAN444" s="9"/>
      <c r="CAO444" s="9"/>
      <c r="CAP444" s="9"/>
      <c r="CAQ444" s="9"/>
      <c r="CAR444" s="9"/>
      <c r="CAS444" s="9"/>
      <c r="CAT444" s="9"/>
      <c r="CAU444" s="9"/>
      <c r="CAV444" s="9"/>
      <c r="CAW444" s="9"/>
      <c r="CAX444" s="9"/>
      <c r="CAY444" s="9"/>
      <c r="CAZ444" s="9"/>
      <c r="CBA444" s="9"/>
      <c r="CBB444" s="9"/>
      <c r="CBC444" s="9"/>
      <c r="CBD444" s="9"/>
      <c r="CBE444" s="9"/>
      <c r="CBF444" s="9"/>
      <c r="CBG444" s="9"/>
      <c r="CBH444" s="9"/>
      <c r="CBI444" s="9"/>
      <c r="CBJ444" s="9"/>
      <c r="CBK444" s="9"/>
      <c r="CBL444" s="9"/>
      <c r="CBM444" s="9"/>
      <c r="CBN444" s="9"/>
      <c r="CBO444" s="9"/>
      <c r="CBP444" s="9"/>
      <c r="CBQ444" s="9"/>
      <c r="CBR444" s="9"/>
      <c r="CBS444" s="9"/>
      <c r="CBT444" s="9"/>
      <c r="CBU444" s="9"/>
      <c r="CBV444" s="9"/>
      <c r="CBW444" s="9"/>
      <c r="CBX444" s="9"/>
      <c r="CBY444" s="9"/>
      <c r="CBZ444" s="9"/>
      <c r="CCA444" s="9"/>
      <c r="CCB444" s="9"/>
      <c r="CCC444" s="9"/>
      <c r="CCD444" s="9"/>
      <c r="CCE444" s="9"/>
      <c r="CCF444" s="9"/>
      <c r="CCG444" s="9"/>
      <c r="CCH444" s="9"/>
      <c r="CCI444" s="9"/>
      <c r="CCJ444" s="9"/>
      <c r="CCK444" s="9"/>
      <c r="CCL444" s="9"/>
      <c r="CCM444" s="9"/>
      <c r="CCN444" s="9"/>
      <c r="CCO444" s="9"/>
      <c r="CCP444" s="9"/>
      <c r="CCQ444" s="9"/>
      <c r="CCR444" s="9"/>
      <c r="CCS444" s="9"/>
      <c r="CCT444" s="9"/>
      <c r="CCU444" s="9"/>
      <c r="CCV444" s="9"/>
      <c r="CCW444" s="9"/>
      <c r="CCX444" s="9"/>
      <c r="CCY444" s="9"/>
      <c r="CCZ444" s="9"/>
      <c r="CDA444" s="9"/>
      <c r="CDB444" s="9"/>
      <c r="CDC444" s="9"/>
      <c r="CDD444" s="9"/>
      <c r="CDE444" s="9"/>
      <c r="CDF444" s="9"/>
      <c r="CDG444" s="9"/>
      <c r="CDH444" s="9"/>
      <c r="CDI444" s="9"/>
      <c r="CDJ444" s="9"/>
      <c r="CDK444" s="9"/>
      <c r="CDL444" s="9"/>
      <c r="CDM444" s="9"/>
      <c r="CDN444" s="9"/>
      <c r="CDO444" s="9"/>
      <c r="CDP444" s="9"/>
      <c r="CDQ444" s="9"/>
      <c r="CDR444" s="9"/>
      <c r="CDS444" s="9"/>
      <c r="CDT444" s="9"/>
      <c r="CDU444" s="9"/>
      <c r="CDV444" s="9"/>
      <c r="CDW444" s="9"/>
      <c r="CDX444" s="9"/>
      <c r="CDY444" s="9"/>
      <c r="CDZ444" s="9"/>
      <c r="CEA444" s="9"/>
      <c r="CEB444" s="9"/>
      <c r="CEC444" s="9"/>
      <c r="CED444" s="9"/>
      <c r="CEE444" s="9"/>
      <c r="CEF444" s="9"/>
      <c r="CEG444" s="9"/>
      <c r="CEH444" s="9"/>
      <c r="CEI444" s="9"/>
      <c r="CEJ444" s="9"/>
      <c r="CEK444" s="9"/>
      <c r="CEL444" s="9"/>
      <c r="CEM444" s="9"/>
      <c r="CEN444" s="9"/>
      <c r="CEO444" s="9"/>
      <c r="CEP444" s="9"/>
      <c r="CEQ444" s="9"/>
      <c r="CER444" s="9"/>
      <c r="CES444" s="9"/>
      <c r="CET444" s="9"/>
      <c r="CEU444" s="9"/>
      <c r="CEV444" s="9"/>
      <c r="CEW444" s="9"/>
      <c r="CEX444" s="9"/>
      <c r="CEY444" s="9"/>
      <c r="CEZ444" s="9"/>
      <c r="CFA444" s="9"/>
      <c r="CFB444" s="9"/>
      <c r="CFC444" s="9"/>
      <c r="CFD444" s="9"/>
      <c r="CFE444" s="9"/>
      <c r="CFF444" s="9"/>
      <c r="CFG444" s="9"/>
      <c r="CFH444" s="9"/>
      <c r="CFI444" s="9"/>
      <c r="CFJ444" s="9"/>
      <c r="CFK444" s="9"/>
      <c r="CFL444" s="9"/>
      <c r="CFM444" s="9"/>
      <c r="CFN444" s="9"/>
      <c r="CFO444" s="9"/>
      <c r="CFP444" s="9"/>
      <c r="CFQ444" s="9"/>
      <c r="CFR444" s="9"/>
      <c r="CFS444" s="9"/>
      <c r="CFT444" s="9"/>
      <c r="CFU444" s="9"/>
      <c r="CFV444" s="9"/>
      <c r="CFW444" s="9"/>
      <c r="CFX444" s="9"/>
      <c r="CFY444" s="9"/>
      <c r="CFZ444" s="9"/>
      <c r="CGA444" s="9"/>
      <c r="CGB444" s="9"/>
      <c r="CGC444" s="9"/>
      <c r="CGD444" s="9"/>
      <c r="CGE444" s="9"/>
      <c r="CGF444" s="9"/>
      <c r="CGG444" s="9"/>
      <c r="CGH444" s="9"/>
      <c r="CGI444" s="9"/>
      <c r="CGJ444" s="9"/>
      <c r="CGK444" s="9"/>
      <c r="CGL444" s="9"/>
      <c r="CGM444" s="9"/>
      <c r="CGN444" s="9"/>
      <c r="CGO444" s="9"/>
      <c r="CGP444" s="9"/>
      <c r="CGQ444" s="9"/>
      <c r="CGR444" s="9"/>
      <c r="CGS444" s="9"/>
      <c r="CGT444" s="9"/>
      <c r="CGU444" s="9"/>
      <c r="CGV444" s="9"/>
      <c r="CGW444" s="9"/>
      <c r="CGX444" s="9"/>
      <c r="CGY444" s="9"/>
      <c r="CGZ444" s="9"/>
      <c r="CHA444" s="9"/>
      <c r="CHB444" s="9"/>
      <c r="CHC444" s="9"/>
      <c r="CHD444" s="9"/>
      <c r="CHE444" s="9"/>
      <c r="CHF444" s="9"/>
      <c r="CHG444" s="9"/>
      <c r="CHH444" s="9"/>
      <c r="CHI444" s="9"/>
      <c r="CHJ444" s="9"/>
      <c r="CHK444" s="9"/>
      <c r="CHL444" s="9"/>
      <c r="CHM444" s="9"/>
      <c r="CHN444" s="9"/>
      <c r="CHO444" s="9"/>
      <c r="CHP444" s="9"/>
      <c r="CHQ444" s="9"/>
      <c r="CHR444" s="9"/>
      <c r="CHS444" s="9"/>
      <c r="CHT444" s="9"/>
      <c r="CHU444" s="9"/>
      <c r="CHV444" s="9"/>
      <c r="CHW444" s="9"/>
      <c r="CHX444" s="9"/>
      <c r="CHY444" s="9"/>
      <c r="CHZ444" s="9"/>
      <c r="CIA444" s="9"/>
      <c r="CIB444" s="9"/>
      <c r="CIC444" s="9"/>
      <c r="CID444" s="9"/>
      <c r="CIE444" s="9"/>
      <c r="CIF444" s="9"/>
      <c r="CIG444" s="9"/>
      <c r="CIH444" s="9"/>
      <c r="CII444" s="9"/>
      <c r="CIJ444" s="9"/>
      <c r="CIK444" s="9"/>
      <c r="CIL444" s="9"/>
      <c r="CIM444" s="9"/>
      <c r="CIN444" s="9"/>
      <c r="CIO444" s="9"/>
      <c r="CIP444" s="9"/>
      <c r="CIQ444" s="9"/>
      <c r="CIR444" s="9"/>
      <c r="CIS444" s="9"/>
      <c r="CIT444" s="9"/>
      <c r="CIU444" s="9"/>
      <c r="CIV444" s="9"/>
      <c r="CIW444" s="9"/>
      <c r="CIX444" s="9"/>
      <c r="CIY444" s="9"/>
      <c r="CIZ444" s="9"/>
      <c r="CJA444" s="9"/>
      <c r="CJB444" s="9"/>
      <c r="CJC444" s="9"/>
      <c r="CJD444" s="9"/>
      <c r="CJE444" s="9"/>
      <c r="CJF444" s="9"/>
      <c r="CJG444" s="9"/>
      <c r="CJH444" s="9"/>
      <c r="CJI444" s="9"/>
      <c r="CJJ444" s="9"/>
      <c r="CJK444" s="9"/>
      <c r="CJL444" s="9"/>
      <c r="CJM444" s="9"/>
      <c r="CJN444" s="9"/>
      <c r="CJO444" s="9"/>
      <c r="CJP444" s="9"/>
      <c r="CJQ444" s="9"/>
      <c r="CJR444" s="9"/>
      <c r="CJS444" s="9"/>
      <c r="CJT444" s="9"/>
      <c r="CJU444" s="9"/>
      <c r="CJV444" s="9"/>
      <c r="CJW444" s="9"/>
      <c r="CJX444" s="9"/>
      <c r="CJY444" s="9"/>
      <c r="CJZ444" s="9"/>
      <c r="CKA444" s="9"/>
      <c r="CKB444" s="9"/>
      <c r="CKC444" s="9"/>
      <c r="CKD444" s="9"/>
      <c r="CKE444" s="9"/>
      <c r="CKF444" s="9"/>
      <c r="CKG444" s="9"/>
      <c r="CKH444" s="9"/>
      <c r="CKI444" s="9"/>
      <c r="CKJ444" s="9"/>
      <c r="CKK444" s="9"/>
      <c r="CKL444" s="9"/>
      <c r="CKM444" s="9"/>
      <c r="CKN444" s="9"/>
      <c r="CKO444" s="9"/>
      <c r="CKP444" s="9"/>
      <c r="CKQ444" s="9"/>
      <c r="CKR444" s="9"/>
      <c r="CKS444" s="9"/>
      <c r="CKT444" s="9"/>
      <c r="CKU444" s="9"/>
      <c r="CKV444" s="9"/>
      <c r="CKW444" s="9"/>
      <c r="CKX444" s="9"/>
      <c r="CKY444" s="9"/>
      <c r="CKZ444" s="9"/>
      <c r="CLA444" s="9"/>
      <c r="CLB444" s="9"/>
      <c r="CLC444" s="9"/>
      <c r="CLD444" s="9"/>
      <c r="CLE444" s="9"/>
      <c r="CLF444" s="9"/>
      <c r="CLG444" s="9"/>
      <c r="CLH444" s="9"/>
      <c r="CLI444" s="9"/>
      <c r="CLJ444" s="9"/>
      <c r="CLK444" s="9"/>
      <c r="CLL444" s="9"/>
      <c r="CLM444" s="9"/>
      <c r="CLN444" s="9"/>
      <c r="CLO444" s="9"/>
      <c r="CLP444" s="9"/>
      <c r="CLQ444" s="9"/>
      <c r="CLR444" s="9"/>
      <c r="CLS444" s="9"/>
      <c r="CLT444" s="9"/>
      <c r="CLU444" s="9"/>
      <c r="CLV444" s="9"/>
      <c r="CLW444" s="9"/>
      <c r="CLX444" s="9"/>
      <c r="CLY444" s="9"/>
      <c r="CLZ444" s="9"/>
      <c r="CMA444" s="9"/>
      <c r="CMB444" s="9"/>
      <c r="CMC444" s="9"/>
      <c r="CMD444" s="9"/>
      <c r="CME444" s="9"/>
      <c r="CMF444" s="9"/>
      <c r="CMG444" s="9"/>
      <c r="CMH444" s="9"/>
      <c r="CMI444" s="9"/>
      <c r="CMJ444" s="9"/>
      <c r="CMK444" s="9"/>
      <c r="CML444" s="9"/>
      <c r="CMM444" s="9"/>
      <c r="CMN444" s="9"/>
      <c r="CMO444" s="9"/>
      <c r="CMP444" s="9"/>
      <c r="CMQ444" s="9"/>
      <c r="CMR444" s="9"/>
      <c r="CMS444" s="9"/>
      <c r="CMT444" s="9"/>
      <c r="CMU444" s="9"/>
      <c r="CMV444" s="9"/>
      <c r="CMW444" s="9"/>
      <c r="CMX444" s="9"/>
      <c r="CMY444" s="9"/>
      <c r="CMZ444" s="9"/>
      <c r="CNA444" s="9"/>
      <c r="CNB444" s="9"/>
      <c r="CNC444" s="9"/>
      <c r="CND444" s="9"/>
      <c r="CNE444" s="9"/>
      <c r="CNF444" s="9"/>
      <c r="CNG444" s="9"/>
      <c r="CNH444" s="9"/>
      <c r="CNI444" s="9"/>
      <c r="CNJ444" s="9"/>
      <c r="CNK444" s="9"/>
      <c r="CNL444" s="9"/>
      <c r="CNM444" s="9"/>
      <c r="CNN444" s="9"/>
      <c r="CNO444" s="9"/>
      <c r="CNP444" s="9"/>
      <c r="CNQ444" s="9"/>
      <c r="CNR444" s="9"/>
      <c r="CNS444" s="9"/>
      <c r="CNT444" s="9"/>
      <c r="CNU444" s="9"/>
      <c r="CNV444" s="9"/>
      <c r="CNW444" s="9"/>
      <c r="CNX444" s="9"/>
      <c r="CNY444" s="9"/>
      <c r="CNZ444" s="9"/>
      <c r="COA444" s="9"/>
      <c r="COB444" s="9"/>
      <c r="COC444" s="9"/>
      <c r="COD444" s="9"/>
      <c r="COE444" s="9"/>
      <c r="COF444" s="9"/>
      <c r="COG444" s="9"/>
      <c r="COH444" s="9"/>
      <c r="COI444" s="9"/>
      <c r="COJ444" s="9"/>
      <c r="COK444" s="9"/>
      <c r="COL444" s="9"/>
      <c r="COM444" s="9"/>
      <c r="CON444" s="9"/>
      <c r="COO444" s="9"/>
      <c r="COP444" s="9"/>
      <c r="COQ444" s="9"/>
      <c r="COR444" s="9"/>
      <c r="COS444" s="9"/>
      <c r="COT444" s="9"/>
      <c r="COU444" s="9"/>
      <c r="COV444" s="9"/>
      <c r="COW444" s="9"/>
      <c r="COX444" s="9"/>
      <c r="COY444" s="9"/>
      <c r="COZ444" s="9"/>
      <c r="CPA444" s="9"/>
      <c r="CPB444" s="9"/>
      <c r="CPC444" s="9"/>
      <c r="CPD444" s="9"/>
      <c r="CPE444" s="9"/>
      <c r="CPF444" s="9"/>
      <c r="CPG444" s="9"/>
      <c r="CPH444" s="9"/>
      <c r="CPI444" s="9"/>
      <c r="CPJ444" s="9"/>
      <c r="CPK444" s="9"/>
      <c r="CPL444" s="9"/>
      <c r="CPM444" s="9"/>
      <c r="CPN444" s="9"/>
      <c r="CPO444" s="9"/>
      <c r="CPP444" s="9"/>
      <c r="CPQ444" s="9"/>
      <c r="CPR444" s="9"/>
      <c r="CPS444" s="9"/>
      <c r="CPT444" s="9"/>
      <c r="CPU444" s="9"/>
      <c r="CPV444" s="9"/>
      <c r="CPW444" s="9"/>
      <c r="CPX444" s="9"/>
      <c r="CPY444" s="9"/>
      <c r="CPZ444" s="9"/>
      <c r="CQA444" s="9"/>
      <c r="CQB444" s="9"/>
      <c r="CQC444" s="9"/>
      <c r="CQD444" s="9"/>
      <c r="CQE444" s="9"/>
      <c r="CQF444" s="9"/>
      <c r="CQG444" s="9"/>
      <c r="CQH444" s="9"/>
      <c r="CQI444" s="9"/>
      <c r="CQJ444" s="9"/>
      <c r="CQK444" s="9"/>
      <c r="CQL444" s="9"/>
      <c r="CQM444" s="9"/>
      <c r="CQN444" s="9"/>
      <c r="CQO444" s="9"/>
      <c r="CQP444" s="9"/>
      <c r="CQQ444" s="9"/>
      <c r="CQR444" s="9"/>
      <c r="CQS444" s="9"/>
      <c r="CQT444" s="9"/>
      <c r="CQU444" s="9"/>
      <c r="CQV444" s="9"/>
      <c r="CQW444" s="9"/>
      <c r="CQX444" s="9"/>
      <c r="CQY444" s="9"/>
      <c r="CQZ444" s="9"/>
      <c r="CRA444" s="9"/>
      <c r="CRB444" s="9"/>
      <c r="CRC444" s="9"/>
      <c r="CRD444" s="9"/>
      <c r="CRE444" s="9"/>
      <c r="CRF444" s="9"/>
      <c r="CRG444" s="9"/>
      <c r="CRH444" s="9"/>
      <c r="CRI444" s="9"/>
      <c r="CRJ444" s="9"/>
      <c r="CRK444" s="9"/>
      <c r="CRL444" s="9"/>
      <c r="CRM444" s="9"/>
      <c r="CRN444" s="9"/>
      <c r="CRO444" s="9"/>
      <c r="CRP444" s="9"/>
      <c r="CRQ444" s="9"/>
      <c r="CRR444" s="9"/>
      <c r="CRS444" s="9"/>
      <c r="CRT444" s="9"/>
      <c r="CRU444" s="9"/>
      <c r="CRV444" s="9"/>
      <c r="CRW444" s="9"/>
      <c r="CRX444" s="9"/>
      <c r="CRY444" s="9"/>
      <c r="CRZ444" s="9"/>
      <c r="CSA444" s="9"/>
      <c r="CSB444" s="9"/>
      <c r="CSC444" s="9"/>
      <c r="CSD444" s="9"/>
      <c r="CSE444" s="9"/>
      <c r="CSF444" s="9"/>
      <c r="CSG444" s="9"/>
      <c r="CSH444" s="9"/>
      <c r="CSI444" s="9"/>
      <c r="CSJ444" s="9"/>
      <c r="CSK444" s="9"/>
      <c r="CSL444" s="9"/>
      <c r="CSM444" s="9"/>
      <c r="CSN444" s="9"/>
      <c r="CSO444" s="9"/>
      <c r="CSP444" s="9"/>
      <c r="CSQ444" s="9"/>
      <c r="CSR444" s="9"/>
      <c r="CSS444" s="9"/>
      <c r="CST444" s="9"/>
      <c r="CSU444" s="9"/>
      <c r="CSV444" s="9"/>
      <c r="CSW444" s="9"/>
      <c r="CSX444" s="9"/>
      <c r="CSY444" s="9"/>
      <c r="CSZ444" s="9"/>
      <c r="CTA444" s="9"/>
      <c r="CTB444" s="9"/>
      <c r="CTC444" s="9"/>
      <c r="CTD444" s="9"/>
      <c r="CTE444" s="9"/>
      <c r="CTF444" s="9"/>
      <c r="CTG444" s="9"/>
      <c r="CTH444" s="9"/>
      <c r="CTI444" s="9"/>
      <c r="CTJ444" s="9"/>
      <c r="CTK444" s="9"/>
      <c r="CTL444" s="9"/>
      <c r="CTM444" s="9"/>
      <c r="CTN444" s="9"/>
      <c r="CTO444" s="9"/>
      <c r="CTP444" s="9"/>
      <c r="CTQ444" s="9"/>
      <c r="CTR444" s="9"/>
      <c r="CTS444" s="9"/>
      <c r="CTT444" s="9"/>
      <c r="CTU444" s="9"/>
      <c r="CTV444" s="9"/>
      <c r="CTW444" s="9"/>
      <c r="CTX444" s="9"/>
      <c r="CTY444" s="9"/>
      <c r="CTZ444" s="9"/>
      <c r="CUA444" s="9"/>
      <c r="CUB444" s="9"/>
      <c r="CUC444" s="9"/>
      <c r="CUD444" s="9"/>
      <c r="CUE444" s="9"/>
      <c r="CUF444" s="9"/>
      <c r="CUG444" s="9"/>
      <c r="CUH444" s="9"/>
      <c r="CUI444" s="9"/>
      <c r="CUJ444" s="9"/>
      <c r="CUK444" s="9"/>
      <c r="CUL444" s="9"/>
      <c r="CUM444" s="9"/>
      <c r="CUN444" s="9"/>
      <c r="CUO444" s="9"/>
      <c r="CUP444" s="9"/>
      <c r="CUQ444" s="9"/>
      <c r="CUR444" s="9"/>
      <c r="CUS444" s="9"/>
      <c r="CUT444" s="9"/>
      <c r="CUU444" s="9"/>
      <c r="CUV444" s="9"/>
      <c r="CUW444" s="9"/>
      <c r="CUX444" s="9"/>
      <c r="CUY444" s="9"/>
      <c r="CUZ444" s="9"/>
      <c r="CVA444" s="9"/>
      <c r="CVB444" s="9"/>
      <c r="CVC444" s="9"/>
      <c r="CVD444" s="9"/>
      <c r="CVE444" s="9"/>
      <c r="CVF444" s="9"/>
      <c r="CVG444" s="9"/>
      <c r="CVH444" s="9"/>
      <c r="CVI444" s="9"/>
      <c r="CVJ444" s="9"/>
      <c r="CVK444" s="9"/>
      <c r="CVL444" s="9"/>
      <c r="CVM444" s="9"/>
      <c r="CVN444" s="9"/>
      <c r="CVO444" s="9"/>
      <c r="CVP444" s="9"/>
      <c r="CVQ444" s="9"/>
      <c r="CVR444" s="9"/>
      <c r="CVS444" s="9"/>
      <c r="CVT444" s="9"/>
      <c r="CVU444" s="9"/>
      <c r="CVV444" s="9"/>
      <c r="CVW444" s="9"/>
      <c r="CVX444" s="9"/>
      <c r="CVY444" s="9"/>
      <c r="CVZ444" s="9"/>
      <c r="CWA444" s="9"/>
      <c r="CWB444" s="9"/>
      <c r="CWC444" s="9"/>
      <c r="CWD444" s="9"/>
      <c r="CWE444" s="9"/>
      <c r="CWF444" s="9"/>
      <c r="CWG444" s="9"/>
      <c r="CWH444" s="9"/>
      <c r="CWI444" s="9"/>
      <c r="CWJ444" s="9"/>
      <c r="CWK444" s="9"/>
      <c r="CWL444" s="9"/>
      <c r="CWM444" s="9"/>
      <c r="CWN444" s="9"/>
      <c r="CWO444" s="9"/>
      <c r="CWP444" s="9"/>
      <c r="CWQ444" s="9"/>
      <c r="CWR444" s="9"/>
      <c r="CWS444" s="9"/>
      <c r="CWT444" s="9"/>
      <c r="CWU444" s="9"/>
      <c r="CWV444" s="9"/>
      <c r="CWW444" s="9"/>
      <c r="CWX444" s="9"/>
      <c r="CWY444" s="9"/>
      <c r="CWZ444" s="9"/>
      <c r="CXA444" s="9"/>
      <c r="CXB444" s="9"/>
      <c r="CXC444" s="9"/>
      <c r="CXD444" s="9"/>
      <c r="CXE444" s="9"/>
      <c r="CXF444" s="9"/>
      <c r="CXG444" s="9"/>
      <c r="CXH444" s="9"/>
      <c r="CXI444" s="9"/>
      <c r="CXJ444" s="9"/>
      <c r="CXK444" s="9"/>
      <c r="CXL444" s="9"/>
      <c r="CXM444" s="9"/>
      <c r="CXN444" s="9"/>
      <c r="CXO444" s="9"/>
      <c r="CXP444" s="9"/>
      <c r="CXQ444" s="9"/>
      <c r="CXR444" s="9"/>
      <c r="CXS444" s="9"/>
      <c r="CXT444" s="9"/>
      <c r="CXU444" s="9"/>
      <c r="CXV444" s="9"/>
      <c r="CXW444" s="9"/>
      <c r="CXX444" s="9"/>
      <c r="CXY444" s="9"/>
      <c r="CXZ444" s="9"/>
      <c r="CYA444" s="9"/>
      <c r="CYB444" s="9"/>
      <c r="CYC444" s="9"/>
      <c r="CYD444" s="9"/>
      <c r="CYE444" s="9"/>
      <c r="CYF444" s="9"/>
      <c r="CYG444" s="9"/>
      <c r="CYH444" s="9"/>
      <c r="CYI444" s="9"/>
      <c r="CYJ444" s="9"/>
      <c r="CYK444" s="9"/>
      <c r="CYL444" s="9"/>
      <c r="CYM444" s="9"/>
      <c r="CYN444" s="9"/>
      <c r="CYO444" s="9"/>
      <c r="CYP444" s="9"/>
      <c r="CYQ444" s="9"/>
      <c r="CYR444" s="9"/>
      <c r="CYS444" s="9"/>
      <c r="CYT444" s="9"/>
      <c r="CYU444" s="9"/>
      <c r="CYV444" s="9"/>
      <c r="CYW444" s="9"/>
      <c r="CYX444" s="9"/>
      <c r="CYY444" s="9"/>
      <c r="CYZ444" s="9"/>
      <c r="CZA444" s="9"/>
      <c r="CZB444" s="9"/>
      <c r="CZC444" s="9"/>
      <c r="CZD444" s="9"/>
      <c r="CZE444" s="9"/>
      <c r="CZF444" s="9"/>
      <c r="CZG444" s="9"/>
      <c r="CZH444" s="9"/>
      <c r="CZI444" s="9"/>
      <c r="CZJ444" s="9"/>
      <c r="CZK444" s="9"/>
      <c r="CZL444" s="9"/>
      <c r="CZM444" s="9"/>
      <c r="CZN444" s="9"/>
      <c r="CZO444" s="9"/>
      <c r="CZP444" s="9"/>
      <c r="CZQ444" s="9"/>
      <c r="CZR444" s="9"/>
      <c r="CZS444" s="9"/>
      <c r="CZT444" s="9"/>
      <c r="CZU444" s="9"/>
      <c r="CZV444" s="9"/>
      <c r="CZW444" s="9"/>
      <c r="CZX444" s="9"/>
      <c r="CZY444" s="9"/>
      <c r="CZZ444" s="9"/>
      <c r="DAA444" s="9"/>
      <c r="DAB444" s="9"/>
      <c r="DAC444" s="9"/>
      <c r="DAD444" s="9"/>
      <c r="DAE444" s="9"/>
      <c r="DAF444" s="9"/>
      <c r="DAG444" s="9"/>
      <c r="DAH444" s="9"/>
      <c r="DAI444" s="9"/>
      <c r="DAJ444" s="9"/>
      <c r="DAK444" s="9"/>
      <c r="DAL444" s="9"/>
      <c r="DAM444" s="9"/>
      <c r="DAN444" s="9"/>
      <c r="DAO444" s="9"/>
      <c r="DAP444" s="9"/>
      <c r="DAQ444" s="9"/>
      <c r="DAR444" s="9"/>
      <c r="DAS444" s="9"/>
      <c r="DAT444" s="9"/>
      <c r="DAU444" s="9"/>
      <c r="DAV444" s="9"/>
      <c r="DAW444" s="9"/>
      <c r="DAX444" s="9"/>
      <c r="DAY444" s="9"/>
      <c r="DAZ444" s="9"/>
      <c r="DBA444" s="9"/>
      <c r="DBB444" s="9"/>
      <c r="DBC444" s="9"/>
      <c r="DBD444" s="9"/>
      <c r="DBE444" s="9"/>
      <c r="DBF444" s="9"/>
      <c r="DBG444" s="9"/>
      <c r="DBH444" s="9"/>
      <c r="DBI444" s="9"/>
      <c r="DBJ444" s="9"/>
      <c r="DBK444" s="9"/>
      <c r="DBL444" s="9"/>
      <c r="DBM444" s="9"/>
      <c r="DBN444" s="9"/>
      <c r="DBO444" s="9"/>
      <c r="DBP444" s="9"/>
      <c r="DBQ444" s="9"/>
      <c r="DBR444" s="9"/>
      <c r="DBS444" s="9"/>
      <c r="DBT444" s="9"/>
      <c r="DBU444" s="9"/>
      <c r="DBV444" s="9"/>
      <c r="DBW444" s="9"/>
      <c r="DBX444" s="9"/>
      <c r="DBY444" s="9"/>
      <c r="DBZ444" s="9"/>
      <c r="DCA444" s="9"/>
      <c r="DCB444" s="9"/>
      <c r="DCC444" s="9"/>
      <c r="DCD444" s="9"/>
      <c r="DCE444" s="9"/>
      <c r="DCF444" s="9"/>
      <c r="DCG444" s="9"/>
      <c r="DCH444" s="9"/>
      <c r="DCI444" s="9"/>
      <c r="DCJ444" s="9"/>
      <c r="DCK444" s="9"/>
      <c r="DCL444" s="9"/>
      <c r="DCM444" s="9"/>
      <c r="DCN444" s="9"/>
      <c r="DCO444" s="9"/>
      <c r="DCP444" s="9"/>
      <c r="DCQ444" s="9"/>
      <c r="DCR444" s="9"/>
      <c r="DCS444" s="9"/>
      <c r="DCT444" s="9"/>
      <c r="DCU444" s="9"/>
      <c r="DCV444" s="9"/>
      <c r="DCW444" s="9"/>
      <c r="DCX444" s="9"/>
      <c r="DCY444" s="9"/>
      <c r="DCZ444" s="9"/>
      <c r="DDA444" s="9"/>
      <c r="DDB444" s="9"/>
      <c r="DDC444" s="9"/>
      <c r="DDD444" s="9"/>
      <c r="DDE444" s="9"/>
      <c r="DDF444" s="9"/>
      <c r="DDG444" s="9"/>
      <c r="DDH444" s="9"/>
      <c r="DDI444" s="9"/>
      <c r="DDJ444" s="9"/>
      <c r="DDK444" s="9"/>
      <c r="DDL444" s="9"/>
      <c r="DDM444" s="9"/>
      <c r="DDN444" s="9"/>
      <c r="DDO444" s="9"/>
      <c r="DDP444" s="9"/>
      <c r="DDQ444" s="9"/>
      <c r="DDR444" s="9"/>
      <c r="DDS444" s="9"/>
      <c r="DDT444" s="9"/>
      <c r="DDU444" s="9"/>
      <c r="DDV444" s="9"/>
      <c r="DDW444" s="9"/>
      <c r="DDX444" s="9"/>
      <c r="DDY444" s="9"/>
      <c r="DDZ444" s="9"/>
      <c r="DEA444" s="9"/>
      <c r="DEB444" s="9"/>
      <c r="DEC444" s="9"/>
      <c r="DED444" s="9"/>
      <c r="DEE444" s="9"/>
      <c r="DEF444" s="9"/>
      <c r="DEG444" s="9"/>
      <c r="DEH444" s="9"/>
      <c r="DEI444" s="9"/>
      <c r="DEJ444" s="9"/>
      <c r="DEK444" s="9"/>
      <c r="DEL444" s="9"/>
      <c r="DEM444" s="9"/>
      <c r="DEN444" s="9"/>
      <c r="DEO444" s="9"/>
      <c r="DEP444" s="9"/>
      <c r="DEQ444" s="9"/>
      <c r="DER444" s="9"/>
      <c r="DES444" s="9"/>
      <c r="DET444" s="9"/>
      <c r="DEU444" s="9"/>
      <c r="DEV444" s="9"/>
      <c r="DEW444" s="9"/>
      <c r="DEX444" s="9"/>
      <c r="DEY444" s="9"/>
      <c r="DEZ444" s="9"/>
      <c r="DFA444" s="9"/>
      <c r="DFB444" s="9"/>
      <c r="DFC444" s="9"/>
      <c r="DFD444" s="9"/>
      <c r="DFE444" s="9"/>
      <c r="DFF444" s="9"/>
      <c r="DFG444" s="9"/>
      <c r="DFH444" s="9"/>
      <c r="DFI444" s="9"/>
      <c r="DFJ444" s="9"/>
      <c r="DFK444" s="9"/>
      <c r="DFL444" s="9"/>
      <c r="DFM444" s="9"/>
      <c r="DFN444" s="9"/>
      <c r="DFO444" s="9"/>
      <c r="DFP444" s="9"/>
      <c r="DFQ444" s="9"/>
      <c r="DFR444" s="9"/>
      <c r="DFS444" s="9"/>
      <c r="DFT444" s="9"/>
      <c r="DFU444" s="9"/>
      <c r="DFV444" s="9"/>
      <c r="DFW444" s="9"/>
      <c r="DFX444" s="9"/>
      <c r="DFY444" s="9"/>
      <c r="DFZ444" s="9"/>
      <c r="DGA444" s="9"/>
      <c r="DGB444" s="9"/>
      <c r="DGC444" s="9"/>
      <c r="DGD444" s="9"/>
      <c r="DGE444" s="9"/>
      <c r="DGF444" s="9"/>
      <c r="DGG444" s="9"/>
      <c r="DGH444" s="9"/>
      <c r="DGI444" s="9"/>
      <c r="DGJ444" s="9"/>
      <c r="DGK444" s="9"/>
      <c r="DGL444" s="9"/>
      <c r="DGM444" s="9"/>
      <c r="DGN444" s="9"/>
      <c r="DGO444" s="9"/>
      <c r="DGP444" s="9"/>
      <c r="DGQ444" s="9"/>
      <c r="DGR444" s="9"/>
      <c r="DGS444" s="9"/>
      <c r="DGT444" s="9"/>
      <c r="DGU444" s="9"/>
      <c r="DGV444" s="9"/>
      <c r="DGW444" s="9"/>
      <c r="DGX444" s="9"/>
      <c r="DGY444" s="9"/>
      <c r="DGZ444" s="9"/>
      <c r="DHA444" s="9"/>
      <c r="DHB444" s="9"/>
      <c r="DHC444" s="9"/>
      <c r="DHD444" s="9"/>
      <c r="DHE444" s="9"/>
      <c r="DHF444" s="9"/>
      <c r="DHG444" s="9"/>
      <c r="DHH444" s="9"/>
      <c r="DHI444" s="9"/>
      <c r="DHJ444" s="9"/>
      <c r="DHK444" s="9"/>
      <c r="DHL444" s="9"/>
      <c r="DHM444" s="9"/>
      <c r="DHN444" s="9"/>
      <c r="DHO444" s="9"/>
      <c r="DHP444" s="9"/>
      <c r="DHQ444" s="9"/>
      <c r="DHR444" s="9"/>
      <c r="DHS444" s="9"/>
      <c r="DHT444" s="9"/>
      <c r="DHU444" s="9"/>
      <c r="DHV444" s="9"/>
      <c r="DHW444" s="9"/>
      <c r="DHX444" s="9"/>
      <c r="DHY444" s="9"/>
      <c r="DHZ444" s="9"/>
      <c r="DIA444" s="9"/>
      <c r="DIB444" s="9"/>
      <c r="DIC444" s="9"/>
      <c r="DID444" s="9"/>
      <c r="DIE444" s="9"/>
      <c r="DIF444" s="9"/>
      <c r="DIG444" s="9"/>
      <c r="DIH444" s="9"/>
      <c r="DII444" s="9"/>
      <c r="DIJ444" s="9"/>
      <c r="DIK444" s="9"/>
      <c r="DIL444" s="9"/>
      <c r="DIM444" s="9"/>
      <c r="DIN444" s="9"/>
      <c r="DIO444" s="9"/>
      <c r="DIP444" s="9"/>
      <c r="DIQ444" s="9"/>
      <c r="DIR444" s="9"/>
      <c r="DIS444" s="9"/>
      <c r="DIT444" s="9"/>
      <c r="DIU444" s="9"/>
      <c r="DIV444" s="9"/>
      <c r="DIW444" s="9"/>
      <c r="DIX444" s="9"/>
      <c r="DIY444" s="9"/>
      <c r="DIZ444" s="9"/>
      <c r="DJA444" s="9"/>
      <c r="DJB444" s="9"/>
      <c r="DJC444" s="9"/>
      <c r="DJD444" s="9"/>
      <c r="DJE444" s="9"/>
      <c r="DJF444" s="9"/>
      <c r="DJG444" s="9"/>
      <c r="DJH444" s="9"/>
      <c r="DJI444" s="9"/>
      <c r="DJJ444" s="9"/>
      <c r="DJK444" s="9"/>
      <c r="DJL444" s="9"/>
      <c r="DJM444" s="9"/>
      <c r="DJN444" s="9"/>
      <c r="DJO444" s="9"/>
      <c r="DJP444" s="9"/>
      <c r="DJQ444" s="9"/>
      <c r="DJR444" s="9"/>
      <c r="DJS444" s="9"/>
      <c r="DJT444" s="9"/>
      <c r="DJU444" s="9"/>
      <c r="DJV444" s="9"/>
      <c r="DJW444" s="9"/>
      <c r="DJX444" s="9"/>
      <c r="DJY444" s="9"/>
      <c r="DJZ444" s="9"/>
      <c r="DKA444" s="9"/>
      <c r="DKB444" s="9"/>
      <c r="DKC444" s="9"/>
      <c r="DKD444" s="9"/>
      <c r="DKE444" s="9"/>
      <c r="DKF444" s="9"/>
      <c r="DKG444" s="9"/>
      <c r="DKH444" s="9"/>
      <c r="DKI444" s="9"/>
      <c r="DKJ444" s="9"/>
      <c r="DKK444" s="9"/>
      <c r="DKL444" s="9"/>
      <c r="DKM444" s="9"/>
      <c r="DKN444" s="9"/>
      <c r="DKO444" s="9"/>
      <c r="DKP444" s="9"/>
      <c r="DKQ444" s="9"/>
      <c r="DKR444" s="9"/>
      <c r="DKS444" s="9"/>
      <c r="DKT444" s="9"/>
      <c r="DKU444" s="9"/>
      <c r="DKV444" s="9"/>
      <c r="DKW444" s="9"/>
      <c r="DKX444" s="9"/>
      <c r="DKY444" s="9"/>
      <c r="DKZ444" s="9"/>
      <c r="DLA444" s="9"/>
      <c r="DLB444" s="9"/>
      <c r="DLC444" s="9"/>
      <c r="DLD444" s="9"/>
      <c r="DLE444" s="9"/>
      <c r="DLF444" s="9"/>
      <c r="DLG444" s="9"/>
      <c r="DLH444" s="9"/>
      <c r="DLI444" s="9"/>
      <c r="DLJ444" s="9"/>
      <c r="DLK444" s="9"/>
      <c r="DLL444" s="9"/>
      <c r="DLM444" s="9"/>
      <c r="DLN444" s="9"/>
      <c r="DLO444" s="9"/>
      <c r="DLP444" s="9"/>
      <c r="DLQ444" s="9"/>
      <c r="DLR444" s="9"/>
      <c r="DLS444" s="9"/>
      <c r="DLT444" s="9"/>
      <c r="DLU444" s="9"/>
      <c r="DLV444" s="9"/>
      <c r="DLW444" s="9"/>
      <c r="DLX444" s="9"/>
      <c r="DLY444" s="9"/>
      <c r="DLZ444" s="9"/>
      <c r="DMA444" s="9"/>
      <c r="DMB444" s="9"/>
      <c r="DMC444" s="9"/>
      <c r="DMD444" s="9"/>
      <c r="DME444" s="9"/>
      <c r="DMF444" s="9"/>
      <c r="DMG444" s="9"/>
      <c r="DMH444" s="9"/>
      <c r="DMI444" s="9"/>
      <c r="DMJ444" s="9"/>
      <c r="DMK444" s="9"/>
      <c r="DML444" s="9"/>
      <c r="DMM444" s="9"/>
      <c r="DMN444" s="9"/>
      <c r="DMO444" s="9"/>
      <c r="DMP444" s="9"/>
      <c r="DMQ444" s="9"/>
      <c r="DMR444" s="9"/>
      <c r="DMS444" s="9"/>
      <c r="DMT444" s="9"/>
      <c r="DMU444" s="9"/>
      <c r="DMV444" s="9"/>
      <c r="DMW444" s="9"/>
      <c r="DMX444" s="9"/>
      <c r="DMY444" s="9"/>
      <c r="DMZ444" s="9"/>
      <c r="DNA444" s="9"/>
      <c r="DNB444" s="9"/>
      <c r="DNC444" s="9"/>
      <c r="DND444" s="9"/>
      <c r="DNE444" s="9"/>
      <c r="DNF444" s="9"/>
      <c r="DNG444" s="9"/>
      <c r="DNH444" s="9"/>
      <c r="DNI444" s="9"/>
      <c r="DNJ444" s="9"/>
      <c r="DNK444" s="9"/>
      <c r="DNL444" s="9"/>
      <c r="DNM444" s="9"/>
      <c r="DNN444" s="9"/>
      <c r="DNO444" s="9"/>
      <c r="DNP444" s="9"/>
      <c r="DNQ444" s="9"/>
      <c r="DNR444" s="9"/>
      <c r="DNS444" s="9"/>
      <c r="DNT444" s="9"/>
      <c r="DNU444" s="9"/>
      <c r="DNV444" s="9"/>
      <c r="DNW444" s="9"/>
      <c r="DNX444" s="9"/>
      <c r="DNY444" s="9"/>
      <c r="DNZ444" s="9"/>
      <c r="DOA444" s="9"/>
      <c r="DOB444" s="9"/>
      <c r="DOC444" s="9"/>
      <c r="DOD444" s="9"/>
      <c r="DOE444" s="9"/>
      <c r="DOF444" s="9"/>
      <c r="DOG444" s="9"/>
      <c r="DOH444" s="9"/>
      <c r="DOI444" s="9"/>
      <c r="DOJ444" s="9"/>
      <c r="DOK444" s="9"/>
      <c r="DOL444" s="9"/>
      <c r="DOM444" s="9"/>
      <c r="DON444" s="9"/>
      <c r="DOO444" s="9"/>
      <c r="DOP444" s="9"/>
      <c r="DOQ444" s="9"/>
      <c r="DOR444" s="9"/>
      <c r="DOS444" s="9"/>
      <c r="DOT444" s="9"/>
      <c r="DOU444" s="9"/>
      <c r="DOV444" s="9"/>
      <c r="DOW444" s="9"/>
      <c r="DOX444" s="9"/>
      <c r="DOY444" s="9"/>
      <c r="DOZ444" s="9"/>
      <c r="DPA444" s="9"/>
      <c r="DPB444" s="9"/>
      <c r="DPC444" s="9"/>
      <c r="DPD444" s="9"/>
      <c r="DPE444" s="9"/>
      <c r="DPF444" s="9"/>
      <c r="DPG444" s="9"/>
      <c r="DPH444" s="9"/>
      <c r="DPI444" s="9"/>
      <c r="DPJ444" s="9"/>
      <c r="DPK444" s="9"/>
      <c r="DPL444" s="9"/>
      <c r="DPM444" s="9"/>
      <c r="DPN444" s="9"/>
      <c r="DPO444" s="9"/>
      <c r="DPP444" s="9"/>
      <c r="DPQ444" s="9"/>
      <c r="DPR444" s="9"/>
      <c r="DPS444" s="9"/>
      <c r="DPT444" s="9"/>
      <c r="DPU444" s="9"/>
      <c r="DPV444" s="9"/>
      <c r="DPW444" s="9"/>
      <c r="DPX444" s="9"/>
      <c r="DPY444" s="9"/>
      <c r="DPZ444" s="9"/>
      <c r="DQA444" s="9"/>
      <c r="DQB444" s="9"/>
      <c r="DQC444" s="9"/>
      <c r="DQD444" s="9"/>
      <c r="DQE444" s="9"/>
      <c r="DQF444" s="9"/>
      <c r="DQG444" s="9"/>
      <c r="DQH444" s="9"/>
      <c r="DQI444" s="9"/>
      <c r="DQJ444" s="9"/>
      <c r="DQK444" s="9"/>
      <c r="DQL444" s="9"/>
      <c r="DQM444" s="9"/>
      <c r="DQN444" s="9"/>
      <c r="DQO444" s="9"/>
      <c r="DQP444" s="9"/>
      <c r="DQQ444" s="9"/>
      <c r="DQR444" s="9"/>
      <c r="DQS444" s="9"/>
      <c r="DQT444" s="9"/>
      <c r="DQU444" s="9"/>
      <c r="DQV444" s="9"/>
      <c r="DQW444" s="9"/>
      <c r="DQX444" s="9"/>
      <c r="DQY444" s="9"/>
      <c r="DQZ444" s="9"/>
      <c r="DRA444" s="9"/>
      <c r="DRB444" s="9"/>
      <c r="DRC444" s="9"/>
      <c r="DRD444" s="9"/>
      <c r="DRE444" s="9"/>
      <c r="DRF444" s="9"/>
      <c r="DRG444" s="9"/>
      <c r="DRH444" s="9"/>
      <c r="DRI444" s="9"/>
      <c r="DRJ444" s="9"/>
      <c r="DRK444" s="9"/>
      <c r="DRL444" s="9"/>
      <c r="DRM444" s="9"/>
      <c r="DRN444" s="9"/>
      <c r="DRO444" s="9"/>
      <c r="DRP444" s="9"/>
      <c r="DRQ444" s="9"/>
      <c r="DRR444" s="9"/>
      <c r="DRS444" s="9"/>
      <c r="DRT444" s="9"/>
      <c r="DRU444" s="9"/>
      <c r="DRV444" s="9"/>
      <c r="DRW444" s="9"/>
      <c r="DRX444" s="9"/>
      <c r="DRY444" s="9"/>
      <c r="DRZ444" s="9"/>
      <c r="DSA444" s="9"/>
      <c r="DSB444" s="9"/>
      <c r="DSC444" s="9"/>
      <c r="DSD444" s="9"/>
      <c r="DSE444" s="9"/>
      <c r="DSF444" s="9"/>
      <c r="DSG444" s="9"/>
      <c r="DSH444" s="9"/>
      <c r="DSI444" s="9"/>
      <c r="DSJ444" s="9"/>
      <c r="DSK444" s="9"/>
      <c r="DSL444" s="9"/>
      <c r="DSM444" s="9"/>
      <c r="DSN444" s="9"/>
      <c r="DSO444" s="9"/>
      <c r="DSP444" s="9"/>
      <c r="DSQ444" s="9"/>
      <c r="DSR444" s="9"/>
      <c r="DSS444" s="9"/>
      <c r="DST444" s="9"/>
      <c r="DSU444" s="9"/>
      <c r="DSV444" s="9"/>
      <c r="DSW444" s="9"/>
      <c r="DSX444" s="9"/>
      <c r="DSY444" s="9"/>
      <c r="DSZ444" s="9"/>
      <c r="DTA444" s="9"/>
      <c r="DTB444" s="9"/>
      <c r="DTC444" s="9"/>
      <c r="DTD444" s="9"/>
      <c r="DTE444" s="9"/>
      <c r="DTF444" s="9"/>
      <c r="DTG444" s="9"/>
      <c r="DTH444" s="9"/>
      <c r="DTI444" s="9"/>
      <c r="DTJ444" s="9"/>
      <c r="DTK444" s="9"/>
      <c r="DTL444" s="9"/>
      <c r="DTM444" s="9"/>
      <c r="DTN444" s="9"/>
      <c r="DTO444" s="9"/>
      <c r="DTP444" s="9"/>
      <c r="DTQ444" s="9"/>
      <c r="DTR444" s="9"/>
      <c r="DTS444" s="9"/>
      <c r="DTT444" s="9"/>
      <c r="DTU444" s="9"/>
      <c r="DTV444" s="9"/>
      <c r="DTW444" s="9"/>
      <c r="DTX444" s="9"/>
      <c r="DTY444" s="9"/>
      <c r="DTZ444" s="9"/>
      <c r="DUA444" s="9"/>
      <c r="DUB444" s="9"/>
      <c r="DUC444" s="9"/>
      <c r="DUD444" s="9"/>
      <c r="DUE444" s="9"/>
      <c r="DUF444" s="9"/>
      <c r="DUG444" s="9"/>
      <c r="DUH444" s="9"/>
      <c r="DUI444" s="9"/>
      <c r="DUJ444" s="9"/>
      <c r="DUK444" s="9"/>
      <c r="DUL444" s="9"/>
      <c r="DUM444" s="9"/>
      <c r="DUN444" s="9"/>
      <c r="DUO444" s="9"/>
      <c r="DUP444" s="9"/>
      <c r="DUQ444" s="9"/>
      <c r="DUR444" s="9"/>
      <c r="DUS444" s="9"/>
      <c r="DUT444" s="9"/>
      <c r="DUU444" s="9"/>
      <c r="DUV444" s="9"/>
      <c r="DUW444" s="9"/>
      <c r="DUX444" s="9"/>
      <c r="DUY444" s="9"/>
      <c r="DUZ444" s="9"/>
      <c r="DVA444" s="9"/>
      <c r="DVB444" s="9"/>
      <c r="DVC444" s="9"/>
      <c r="DVD444" s="9"/>
      <c r="DVE444" s="9"/>
      <c r="DVF444" s="9"/>
      <c r="DVG444" s="9"/>
      <c r="DVH444" s="9"/>
      <c r="DVI444" s="9"/>
      <c r="DVJ444" s="9"/>
      <c r="DVK444" s="9"/>
      <c r="DVL444" s="9"/>
      <c r="DVM444" s="9"/>
      <c r="DVN444" s="9"/>
      <c r="DVO444" s="9"/>
      <c r="DVP444" s="9"/>
      <c r="DVQ444" s="9"/>
      <c r="DVR444" s="9"/>
      <c r="DVS444" s="9"/>
      <c r="DVT444" s="9"/>
      <c r="DVU444" s="9"/>
      <c r="DVV444" s="9"/>
      <c r="DVW444" s="9"/>
      <c r="DVX444" s="9"/>
      <c r="DVY444" s="9"/>
      <c r="DVZ444" s="9"/>
      <c r="DWA444" s="9"/>
      <c r="DWB444" s="9"/>
      <c r="DWC444" s="9"/>
      <c r="DWD444" s="9"/>
      <c r="DWE444" s="9"/>
      <c r="DWF444" s="9"/>
      <c r="DWG444" s="9"/>
      <c r="DWH444" s="9"/>
      <c r="DWI444" s="9"/>
      <c r="DWJ444" s="9"/>
      <c r="DWK444" s="9"/>
      <c r="DWL444" s="9"/>
      <c r="DWM444" s="9"/>
      <c r="DWN444" s="9"/>
      <c r="DWO444" s="9"/>
      <c r="DWP444" s="9"/>
      <c r="DWQ444" s="9"/>
      <c r="DWR444" s="9"/>
      <c r="DWS444" s="9"/>
      <c r="DWT444" s="9"/>
      <c r="DWU444" s="9"/>
      <c r="DWV444" s="9"/>
      <c r="DWW444" s="9"/>
      <c r="DWX444" s="9"/>
      <c r="DWY444" s="9"/>
      <c r="DWZ444" s="9"/>
      <c r="DXA444" s="9"/>
      <c r="DXB444" s="9"/>
      <c r="DXC444" s="9"/>
      <c r="DXD444" s="9"/>
      <c r="DXE444" s="9"/>
      <c r="DXF444" s="9"/>
      <c r="DXG444" s="9"/>
      <c r="DXH444" s="9"/>
      <c r="DXI444" s="9"/>
      <c r="DXJ444" s="9"/>
      <c r="DXK444" s="9"/>
      <c r="DXL444" s="9"/>
      <c r="DXM444" s="9"/>
      <c r="DXN444" s="9"/>
      <c r="DXO444" s="9"/>
      <c r="DXP444" s="9"/>
      <c r="DXQ444" s="9"/>
      <c r="DXR444" s="9"/>
      <c r="DXS444" s="9"/>
      <c r="DXT444" s="9"/>
      <c r="DXU444" s="9"/>
      <c r="DXV444" s="9"/>
      <c r="DXW444" s="9"/>
      <c r="DXX444" s="9"/>
      <c r="DXY444" s="9"/>
      <c r="DXZ444" s="9"/>
      <c r="DYA444" s="9"/>
      <c r="DYB444" s="9"/>
      <c r="DYC444" s="9"/>
      <c r="DYD444" s="9"/>
      <c r="DYE444" s="9"/>
      <c r="DYF444" s="9"/>
      <c r="DYG444" s="9"/>
      <c r="DYH444" s="9"/>
      <c r="DYI444" s="9"/>
      <c r="DYJ444" s="9"/>
      <c r="DYK444" s="9"/>
      <c r="DYL444" s="9"/>
      <c r="DYM444" s="9"/>
      <c r="DYN444" s="9"/>
      <c r="DYO444" s="9"/>
      <c r="DYP444" s="9"/>
      <c r="DYQ444" s="9"/>
      <c r="DYR444" s="9"/>
      <c r="DYS444" s="9"/>
      <c r="DYT444" s="9"/>
      <c r="DYU444" s="9"/>
      <c r="DYV444" s="9"/>
      <c r="DYW444" s="9"/>
      <c r="DYX444" s="9"/>
      <c r="DYY444" s="9"/>
      <c r="DYZ444" s="9"/>
      <c r="DZA444" s="9"/>
      <c r="DZB444" s="9"/>
      <c r="DZC444" s="9"/>
      <c r="DZD444" s="9"/>
      <c r="DZE444" s="9"/>
      <c r="DZF444" s="9"/>
      <c r="DZG444" s="9"/>
      <c r="DZH444" s="9"/>
      <c r="DZI444" s="9"/>
      <c r="DZJ444" s="9"/>
      <c r="DZK444" s="9"/>
      <c r="DZL444" s="9"/>
      <c r="DZM444" s="9"/>
      <c r="DZN444" s="9"/>
      <c r="DZO444" s="9"/>
      <c r="DZP444" s="9"/>
      <c r="DZQ444" s="9"/>
      <c r="DZR444" s="9"/>
      <c r="DZS444" s="9"/>
      <c r="DZT444" s="9"/>
      <c r="DZU444" s="9"/>
      <c r="DZV444" s="9"/>
      <c r="DZW444" s="9"/>
      <c r="DZX444" s="9"/>
      <c r="DZY444" s="9"/>
      <c r="DZZ444" s="9"/>
      <c r="EAA444" s="9"/>
      <c r="EAB444" s="9"/>
      <c r="EAC444" s="9"/>
      <c r="EAD444" s="9"/>
      <c r="EAE444" s="9"/>
      <c r="EAF444" s="9"/>
      <c r="EAG444" s="9"/>
      <c r="EAH444" s="9"/>
      <c r="EAI444" s="9"/>
      <c r="EAJ444" s="9"/>
      <c r="EAK444" s="9"/>
      <c r="EAL444" s="9"/>
      <c r="EAM444" s="9"/>
      <c r="EAN444" s="9"/>
      <c r="EAO444" s="9"/>
      <c r="EAP444" s="9"/>
      <c r="EAQ444" s="9"/>
      <c r="EAR444" s="9"/>
      <c r="EAS444" s="9"/>
      <c r="EAT444" s="9"/>
      <c r="EAU444" s="9"/>
      <c r="EAV444" s="9"/>
      <c r="EAW444" s="9"/>
      <c r="EAX444" s="9"/>
      <c r="EAY444" s="9"/>
      <c r="EAZ444" s="9"/>
      <c r="EBA444" s="9"/>
      <c r="EBB444" s="9"/>
      <c r="EBC444" s="9"/>
      <c r="EBD444" s="9"/>
      <c r="EBE444" s="9"/>
      <c r="EBF444" s="9"/>
      <c r="EBG444" s="9"/>
      <c r="EBH444" s="9"/>
      <c r="EBI444" s="9"/>
      <c r="EBJ444" s="9"/>
      <c r="EBK444" s="9"/>
      <c r="EBL444" s="9"/>
      <c r="EBM444" s="9"/>
      <c r="EBN444" s="9"/>
      <c r="EBO444" s="9"/>
      <c r="EBP444" s="9"/>
      <c r="EBQ444" s="9"/>
      <c r="EBR444" s="9"/>
      <c r="EBS444" s="9"/>
      <c r="EBT444" s="9"/>
      <c r="EBU444" s="9"/>
      <c r="EBV444" s="9"/>
      <c r="EBW444" s="9"/>
      <c r="EBX444" s="9"/>
      <c r="EBY444" s="9"/>
      <c r="EBZ444" s="9"/>
      <c r="ECA444" s="9"/>
      <c r="ECB444" s="9"/>
      <c r="ECC444" s="9"/>
      <c r="ECD444" s="9"/>
      <c r="ECE444" s="9"/>
      <c r="ECF444" s="9"/>
      <c r="ECG444" s="9"/>
      <c r="ECH444" s="9"/>
      <c r="ECI444" s="9"/>
      <c r="ECJ444" s="9"/>
      <c r="ECK444" s="9"/>
      <c r="ECL444" s="9"/>
      <c r="ECM444" s="9"/>
      <c r="ECN444" s="9"/>
      <c r="ECO444" s="9"/>
      <c r="ECP444" s="9"/>
      <c r="ECQ444" s="9"/>
      <c r="ECR444" s="9"/>
      <c r="ECS444" s="9"/>
      <c r="ECT444" s="9"/>
      <c r="ECU444" s="9"/>
      <c r="ECV444" s="9"/>
      <c r="ECW444" s="9"/>
      <c r="ECX444" s="9"/>
      <c r="ECY444" s="9"/>
      <c r="ECZ444" s="9"/>
      <c r="EDA444" s="9"/>
      <c r="EDB444" s="9"/>
      <c r="EDC444" s="9"/>
      <c r="EDD444" s="9"/>
      <c r="EDE444" s="9"/>
      <c r="EDF444" s="9"/>
      <c r="EDG444" s="9"/>
      <c r="EDH444" s="9"/>
      <c r="EDI444" s="9"/>
      <c r="EDJ444" s="9"/>
      <c r="EDK444" s="9"/>
      <c r="EDL444" s="9"/>
      <c r="EDM444" s="9"/>
      <c r="EDN444" s="9"/>
      <c r="EDO444" s="9"/>
      <c r="EDP444" s="9"/>
      <c r="EDQ444" s="9"/>
      <c r="EDR444" s="9"/>
      <c r="EDS444" s="9"/>
      <c r="EDT444" s="9"/>
      <c r="EDU444" s="9"/>
      <c r="EDV444" s="9"/>
      <c r="EDW444" s="9"/>
      <c r="EDX444" s="9"/>
      <c r="EDY444" s="9"/>
      <c r="EDZ444" s="9"/>
      <c r="EEA444" s="9"/>
      <c r="EEB444" s="9"/>
      <c r="EEC444" s="9"/>
      <c r="EED444" s="9"/>
      <c r="EEE444" s="9"/>
      <c r="EEF444" s="9"/>
      <c r="EEG444" s="9"/>
      <c r="EEH444" s="9"/>
      <c r="EEI444" s="9"/>
      <c r="EEJ444" s="9"/>
      <c r="EEK444" s="9"/>
      <c r="EEL444" s="9"/>
      <c r="EEM444" s="9"/>
      <c r="EEN444" s="9"/>
      <c r="EEO444" s="9"/>
      <c r="EEP444" s="9"/>
      <c r="EEQ444" s="9"/>
      <c r="EER444" s="9"/>
      <c r="EES444" s="9"/>
      <c r="EET444" s="9"/>
      <c r="EEU444" s="9"/>
      <c r="EEV444" s="9"/>
      <c r="EEW444" s="9"/>
      <c r="EEX444" s="9"/>
      <c r="EEY444" s="9"/>
      <c r="EEZ444" s="9"/>
      <c r="EFA444" s="9"/>
      <c r="EFB444" s="9"/>
      <c r="EFC444" s="9"/>
      <c r="EFD444" s="9"/>
      <c r="EFE444" s="9"/>
      <c r="EFF444" s="9"/>
      <c r="EFG444" s="9"/>
      <c r="EFH444" s="9"/>
      <c r="EFI444" s="9"/>
      <c r="EFJ444" s="9"/>
      <c r="EFK444" s="9"/>
      <c r="EFL444" s="9"/>
      <c r="EFM444" s="9"/>
      <c r="EFN444" s="9"/>
      <c r="EFO444" s="9"/>
      <c r="EFP444" s="9"/>
      <c r="EFQ444" s="9"/>
      <c r="EFR444" s="9"/>
      <c r="EFS444" s="9"/>
      <c r="EFT444" s="9"/>
      <c r="EFU444" s="9"/>
      <c r="EFV444" s="9"/>
      <c r="EFW444" s="9"/>
      <c r="EFX444" s="9"/>
      <c r="EFY444" s="9"/>
      <c r="EFZ444" s="9"/>
      <c r="EGA444" s="9"/>
      <c r="EGB444" s="9"/>
      <c r="EGC444" s="9"/>
      <c r="EGD444" s="9"/>
      <c r="EGE444" s="9"/>
      <c r="EGF444" s="9"/>
      <c r="EGG444" s="9"/>
      <c r="EGH444" s="9"/>
      <c r="EGI444" s="9"/>
      <c r="EGJ444" s="9"/>
      <c r="EGK444" s="9"/>
      <c r="EGL444" s="9"/>
      <c r="EGM444" s="9"/>
      <c r="EGN444" s="9"/>
      <c r="EGO444" s="9"/>
      <c r="EGP444" s="9"/>
      <c r="EGQ444" s="9"/>
      <c r="EGR444" s="9"/>
      <c r="EGS444" s="9"/>
      <c r="EGT444" s="9"/>
      <c r="EGU444" s="9"/>
      <c r="EGV444" s="9"/>
      <c r="EGW444" s="9"/>
      <c r="EGX444" s="9"/>
      <c r="EGY444" s="9"/>
      <c r="EGZ444" s="9"/>
      <c r="EHA444" s="9"/>
      <c r="EHB444" s="9"/>
      <c r="EHC444" s="9"/>
      <c r="EHD444" s="9"/>
      <c r="EHE444" s="9"/>
      <c r="EHF444" s="9"/>
      <c r="EHG444" s="9"/>
      <c r="EHH444" s="9"/>
      <c r="EHI444" s="9"/>
      <c r="EHJ444" s="9"/>
      <c r="EHK444" s="9"/>
      <c r="EHL444" s="9"/>
      <c r="EHM444" s="9"/>
      <c r="EHN444" s="9"/>
      <c r="EHO444" s="9"/>
      <c r="EHP444" s="9"/>
      <c r="EHQ444" s="9"/>
      <c r="EHR444" s="9"/>
      <c r="EHS444" s="9"/>
      <c r="EHT444" s="9"/>
      <c r="EHU444" s="9"/>
      <c r="EHV444" s="9"/>
      <c r="EHW444" s="9"/>
      <c r="EHX444" s="9"/>
      <c r="EHY444" s="9"/>
      <c r="EHZ444" s="9"/>
      <c r="EIA444" s="9"/>
      <c r="EIB444" s="9"/>
      <c r="EIC444" s="9"/>
      <c r="EID444" s="9"/>
      <c r="EIE444" s="9"/>
      <c r="EIF444" s="9"/>
      <c r="EIG444" s="9"/>
      <c r="EIH444" s="9"/>
      <c r="EII444" s="9"/>
      <c r="EIJ444" s="9"/>
      <c r="EIK444" s="9"/>
      <c r="EIL444" s="9"/>
      <c r="EIM444" s="9"/>
      <c r="EIN444" s="9"/>
      <c r="EIO444" s="9"/>
      <c r="EIP444" s="9"/>
      <c r="EIQ444" s="9"/>
      <c r="EIR444" s="9"/>
      <c r="EIS444" s="9"/>
      <c r="EIT444" s="9"/>
      <c r="EIU444" s="9"/>
      <c r="EIV444" s="9"/>
      <c r="EIW444" s="9"/>
      <c r="EIX444" s="9"/>
      <c r="EIY444" s="9"/>
      <c r="EIZ444" s="9"/>
      <c r="EJA444" s="9"/>
      <c r="EJB444" s="9"/>
      <c r="EJC444" s="9"/>
      <c r="EJD444" s="9"/>
      <c r="EJE444" s="9"/>
      <c r="EJF444" s="9"/>
      <c r="EJG444" s="9"/>
      <c r="EJH444" s="9"/>
      <c r="EJI444" s="9"/>
      <c r="EJJ444" s="9"/>
      <c r="EJK444" s="9"/>
      <c r="EJL444" s="9"/>
      <c r="EJM444" s="9"/>
      <c r="EJN444" s="9"/>
      <c r="EJO444" s="9"/>
      <c r="EJP444" s="9"/>
      <c r="EJQ444" s="9"/>
      <c r="EJR444" s="9"/>
      <c r="EJS444" s="9"/>
      <c r="EJT444" s="9"/>
      <c r="EJU444" s="9"/>
      <c r="EJV444" s="9"/>
      <c r="EJW444" s="9"/>
      <c r="EJX444" s="9"/>
      <c r="EJY444" s="9"/>
      <c r="EJZ444" s="9"/>
      <c r="EKA444" s="9"/>
      <c r="EKB444" s="9"/>
      <c r="EKC444" s="9"/>
      <c r="EKD444" s="9"/>
      <c r="EKE444" s="9"/>
      <c r="EKF444" s="9"/>
      <c r="EKG444" s="9"/>
      <c r="EKH444" s="9"/>
      <c r="EKI444" s="9"/>
      <c r="EKJ444" s="9"/>
      <c r="EKK444" s="9"/>
      <c r="EKL444" s="9"/>
      <c r="EKM444" s="9"/>
      <c r="EKN444" s="9"/>
      <c r="EKO444" s="9"/>
      <c r="EKP444" s="9"/>
      <c r="EKQ444" s="9"/>
      <c r="EKR444" s="9"/>
      <c r="EKS444" s="9"/>
      <c r="EKT444" s="9"/>
      <c r="EKU444" s="9"/>
      <c r="EKV444" s="9"/>
      <c r="EKW444" s="9"/>
      <c r="EKX444" s="9"/>
      <c r="EKY444" s="9"/>
      <c r="EKZ444" s="9"/>
      <c r="ELA444" s="9"/>
      <c r="ELB444" s="9"/>
      <c r="ELC444" s="9"/>
      <c r="ELD444" s="9"/>
      <c r="ELE444" s="9"/>
      <c r="ELF444" s="9"/>
      <c r="ELG444" s="9"/>
      <c r="ELH444" s="9"/>
      <c r="ELI444" s="9"/>
      <c r="ELJ444" s="9"/>
      <c r="ELK444" s="9"/>
      <c r="ELL444" s="9"/>
      <c r="ELM444" s="9"/>
      <c r="ELN444" s="9"/>
      <c r="ELO444" s="9"/>
      <c r="ELP444" s="9"/>
      <c r="ELQ444" s="9"/>
      <c r="ELR444" s="9"/>
      <c r="ELS444" s="9"/>
      <c r="ELT444" s="9"/>
      <c r="ELU444" s="9"/>
      <c r="ELV444" s="9"/>
      <c r="ELW444" s="9"/>
      <c r="ELX444" s="9"/>
      <c r="ELY444" s="9"/>
      <c r="ELZ444" s="9"/>
      <c r="EMA444" s="9"/>
      <c r="EMB444" s="9"/>
      <c r="EMC444" s="9"/>
      <c r="EMD444" s="9"/>
      <c r="EME444" s="9"/>
      <c r="EMF444" s="9"/>
      <c r="EMG444" s="9"/>
      <c r="EMH444" s="9"/>
      <c r="EMI444" s="9"/>
      <c r="EMJ444" s="9"/>
      <c r="EMK444" s="9"/>
      <c r="EML444" s="9"/>
      <c r="EMM444" s="9"/>
      <c r="EMN444" s="9"/>
      <c r="EMO444" s="9"/>
      <c r="EMP444" s="9"/>
      <c r="EMQ444" s="9"/>
      <c r="EMR444" s="9"/>
      <c r="EMS444" s="9"/>
      <c r="EMT444" s="9"/>
      <c r="EMU444" s="9"/>
      <c r="EMV444" s="9"/>
      <c r="EMW444" s="9"/>
      <c r="EMX444" s="9"/>
      <c r="EMY444" s="9"/>
      <c r="EMZ444" s="9"/>
      <c r="ENA444" s="9"/>
      <c r="ENB444" s="9"/>
      <c r="ENC444" s="9"/>
      <c r="END444" s="9"/>
      <c r="ENE444" s="9"/>
      <c r="ENF444" s="9"/>
      <c r="ENG444" s="9"/>
      <c r="ENH444" s="9"/>
      <c r="ENI444" s="9"/>
      <c r="ENJ444" s="9"/>
      <c r="ENK444" s="9"/>
      <c r="ENL444" s="9"/>
      <c r="ENM444" s="9"/>
      <c r="ENN444" s="9"/>
      <c r="ENO444" s="9"/>
      <c r="ENP444" s="9"/>
      <c r="ENQ444" s="9"/>
      <c r="ENR444" s="9"/>
      <c r="ENS444" s="9"/>
      <c r="ENT444" s="9"/>
      <c r="ENU444" s="9"/>
      <c r="ENV444" s="9"/>
      <c r="ENW444" s="9"/>
      <c r="ENX444" s="9"/>
      <c r="ENY444" s="9"/>
      <c r="ENZ444" s="9"/>
      <c r="EOA444" s="9"/>
      <c r="EOB444" s="9"/>
      <c r="EOC444" s="9"/>
      <c r="EOD444" s="9"/>
      <c r="EOE444" s="9"/>
      <c r="EOF444" s="9"/>
      <c r="EOG444" s="9"/>
      <c r="EOH444" s="9"/>
      <c r="EOI444" s="9"/>
      <c r="EOJ444" s="9"/>
      <c r="EOK444" s="9"/>
      <c r="EOL444" s="9"/>
      <c r="EOM444" s="9"/>
      <c r="EON444" s="9"/>
      <c r="EOO444" s="9"/>
      <c r="EOP444" s="9"/>
      <c r="EOQ444" s="9"/>
      <c r="EOR444" s="9"/>
      <c r="EOS444" s="9"/>
      <c r="EOT444" s="9"/>
      <c r="EOU444" s="9"/>
      <c r="EOV444" s="9"/>
      <c r="EOW444" s="9"/>
      <c r="EOX444" s="9"/>
      <c r="EOY444" s="9"/>
      <c r="EOZ444" s="9"/>
      <c r="EPA444" s="9"/>
      <c r="EPB444" s="9"/>
      <c r="EPC444" s="9"/>
      <c r="EPD444" s="9"/>
      <c r="EPE444" s="9"/>
      <c r="EPF444" s="9"/>
      <c r="EPG444" s="9"/>
      <c r="EPH444" s="9"/>
      <c r="EPI444" s="9"/>
      <c r="EPJ444" s="9"/>
      <c r="EPK444" s="9"/>
      <c r="EPL444" s="9"/>
      <c r="EPM444" s="9"/>
      <c r="EPN444" s="9"/>
      <c r="EPO444" s="9"/>
      <c r="EPP444" s="9"/>
      <c r="EPQ444" s="9"/>
      <c r="EPR444" s="9"/>
      <c r="EPS444" s="9"/>
      <c r="EPT444" s="9"/>
      <c r="EPU444" s="9"/>
      <c r="EPV444" s="9"/>
      <c r="EPW444" s="9"/>
      <c r="EPX444" s="9"/>
      <c r="EPY444" s="9"/>
      <c r="EPZ444" s="9"/>
      <c r="EQA444" s="9"/>
      <c r="EQB444" s="9"/>
      <c r="EQC444" s="9"/>
      <c r="EQD444" s="9"/>
      <c r="EQE444" s="9"/>
      <c r="EQF444" s="9"/>
      <c r="EQG444" s="9"/>
      <c r="EQH444" s="9"/>
      <c r="EQI444" s="9"/>
      <c r="EQJ444" s="9"/>
      <c r="EQK444" s="9"/>
      <c r="EQL444" s="9"/>
      <c r="EQM444" s="9"/>
      <c r="EQN444" s="9"/>
      <c r="EQO444" s="9"/>
      <c r="EQP444" s="9"/>
      <c r="EQQ444" s="9"/>
      <c r="EQR444" s="9"/>
      <c r="EQS444" s="9"/>
      <c r="EQT444" s="9"/>
      <c r="EQU444" s="9"/>
      <c r="EQV444" s="9"/>
      <c r="EQW444" s="9"/>
      <c r="EQX444" s="9"/>
      <c r="EQY444" s="9"/>
      <c r="EQZ444" s="9"/>
      <c r="ERA444" s="9"/>
      <c r="ERB444" s="9"/>
      <c r="ERC444" s="9"/>
      <c r="ERD444" s="9"/>
      <c r="ERE444" s="9"/>
      <c r="ERF444" s="9"/>
      <c r="ERG444" s="9"/>
      <c r="ERH444" s="9"/>
      <c r="ERI444" s="9"/>
      <c r="ERJ444" s="9"/>
      <c r="ERK444" s="9"/>
      <c r="ERL444" s="9"/>
      <c r="ERM444" s="9"/>
      <c r="ERN444" s="9"/>
      <c r="ERO444" s="9"/>
      <c r="ERP444" s="9"/>
      <c r="ERQ444" s="9"/>
      <c r="ERR444" s="9"/>
      <c r="ERS444" s="9"/>
      <c r="ERT444" s="9"/>
      <c r="ERU444" s="9"/>
      <c r="ERV444" s="9"/>
      <c r="ERW444" s="9"/>
      <c r="ERX444" s="9"/>
      <c r="ERY444" s="9"/>
      <c r="ERZ444" s="9"/>
      <c r="ESA444" s="9"/>
      <c r="ESB444" s="9"/>
      <c r="ESC444" s="9"/>
      <c r="ESD444" s="9"/>
      <c r="ESE444" s="9"/>
      <c r="ESF444" s="9"/>
      <c r="ESG444" s="9"/>
      <c r="ESH444" s="9"/>
      <c r="ESI444" s="9"/>
      <c r="ESJ444" s="9"/>
      <c r="ESK444" s="9"/>
      <c r="ESL444" s="9"/>
      <c r="ESM444" s="9"/>
      <c r="ESN444" s="9"/>
      <c r="ESO444" s="9"/>
      <c r="ESP444" s="9"/>
      <c r="ESQ444" s="9"/>
      <c r="ESR444" s="9"/>
      <c r="ESS444" s="9"/>
      <c r="EST444" s="9"/>
      <c r="ESU444" s="9"/>
      <c r="ESV444" s="9"/>
      <c r="ESW444" s="9"/>
      <c r="ESX444" s="9"/>
      <c r="ESY444" s="9"/>
      <c r="ESZ444" s="9"/>
      <c r="ETA444" s="9"/>
      <c r="ETB444" s="9"/>
      <c r="ETC444" s="9"/>
      <c r="ETD444" s="9"/>
      <c r="ETE444" s="9"/>
      <c r="ETF444" s="9"/>
      <c r="ETG444" s="9"/>
      <c r="ETH444" s="9"/>
      <c r="ETI444" s="9"/>
      <c r="ETJ444" s="9"/>
      <c r="ETK444" s="9"/>
      <c r="ETL444" s="9"/>
      <c r="ETM444" s="9"/>
      <c r="ETN444" s="9"/>
      <c r="ETO444" s="9"/>
      <c r="ETP444" s="9"/>
      <c r="ETQ444" s="9"/>
      <c r="ETR444" s="9"/>
      <c r="ETS444" s="9"/>
      <c r="ETT444" s="9"/>
      <c r="ETU444" s="9"/>
      <c r="ETV444" s="9"/>
      <c r="ETW444" s="9"/>
      <c r="ETX444" s="9"/>
      <c r="ETY444" s="9"/>
      <c r="ETZ444" s="9"/>
      <c r="EUA444" s="9"/>
      <c r="EUB444" s="9"/>
      <c r="EUC444" s="9"/>
      <c r="EUD444" s="9"/>
      <c r="EUE444" s="9"/>
      <c r="EUF444" s="9"/>
      <c r="EUG444" s="9"/>
      <c r="EUH444" s="9"/>
      <c r="EUI444" s="9"/>
      <c r="EUJ444" s="9"/>
      <c r="EUK444" s="9"/>
      <c r="EUL444" s="9"/>
      <c r="EUM444" s="9"/>
      <c r="EUN444" s="9"/>
      <c r="EUO444" s="9"/>
      <c r="EUP444" s="9"/>
      <c r="EUQ444" s="9"/>
      <c r="EUR444" s="9"/>
      <c r="EUS444" s="9"/>
      <c r="EUT444" s="9"/>
      <c r="EUU444" s="9"/>
      <c r="EUV444" s="9"/>
      <c r="EUW444" s="9"/>
      <c r="EUX444" s="9"/>
      <c r="EUY444" s="9"/>
      <c r="EUZ444" s="9"/>
      <c r="EVA444" s="9"/>
      <c r="EVB444" s="9"/>
      <c r="EVC444" s="9"/>
      <c r="EVD444" s="9"/>
      <c r="EVE444" s="9"/>
      <c r="EVF444" s="9"/>
      <c r="EVG444" s="9"/>
      <c r="EVH444" s="9"/>
      <c r="EVI444" s="9"/>
      <c r="EVJ444" s="9"/>
      <c r="EVK444" s="9"/>
      <c r="EVL444" s="9"/>
      <c r="EVM444" s="9"/>
      <c r="EVN444" s="9"/>
      <c r="EVO444" s="9"/>
      <c r="EVP444" s="9"/>
      <c r="EVQ444" s="9"/>
      <c r="EVR444" s="9"/>
      <c r="EVS444" s="9"/>
      <c r="EVT444" s="9"/>
      <c r="EVU444" s="9"/>
      <c r="EVV444" s="9"/>
      <c r="EVW444" s="9"/>
      <c r="EVX444" s="9"/>
      <c r="EVY444" s="9"/>
      <c r="EVZ444" s="9"/>
      <c r="EWA444" s="9"/>
      <c r="EWB444" s="9"/>
      <c r="EWC444" s="9"/>
      <c r="EWD444" s="9"/>
      <c r="EWE444" s="9"/>
      <c r="EWF444" s="9"/>
      <c r="EWG444" s="9"/>
      <c r="EWH444" s="9"/>
      <c r="EWI444" s="9"/>
      <c r="EWJ444" s="9"/>
      <c r="EWK444" s="9"/>
      <c r="EWL444" s="9"/>
      <c r="EWM444" s="9"/>
      <c r="EWN444" s="9"/>
      <c r="EWO444" s="9"/>
      <c r="EWP444" s="9"/>
      <c r="EWQ444" s="9"/>
      <c r="EWR444" s="9"/>
      <c r="EWS444" s="9"/>
      <c r="EWT444" s="9"/>
      <c r="EWU444" s="9"/>
      <c r="EWV444" s="9"/>
      <c r="EWW444" s="9"/>
      <c r="EWX444" s="9"/>
      <c r="EWY444" s="9"/>
      <c r="EWZ444" s="9"/>
      <c r="EXA444" s="9"/>
      <c r="EXB444" s="9"/>
      <c r="EXC444" s="9"/>
      <c r="EXD444" s="9"/>
      <c r="EXE444" s="9"/>
      <c r="EXF444" s="9"/>
      <c r="EXG444" s="9"/>
      <c r="EXH444" s="9"/>
      <c r="EXI444" s="9"/>
      <c r="EXJ444" s="9"/>
      <c r="EXK444" s="9"/>
      <c r="EXL444" s="9"/>
      <c r="EXM444" s="9"/>
      <c r="EXN444" s="9"/>
      <c r="EXO444" s="9"/>
      <c r="EXP444" s="9"/>
      <c r="EXQ444" s="9"/>
      <c r="EXR444" s="9"/>
      <c r="EXS444" s="9"/>
      <c r="EXT444" s="9"/>
      <c r="EXU444" s="9"/>
      <c r="EXV444" s="9"/>
      <c r="EXW444" s="9"/>
      <c r="EXX444" s="9"/>
      <c r="EXY444" s="9"/>
      <c r="EXZ444" s="9"/>
      <c r="EYA444" s="9"/>
      <c r="EYB444" s="9"/>
      <c r="EYC444" s="9"/>
      <c r="EYD444" s="9"/>
      <c r="EYE444" s="9"/>
      <c r="EYF444" s="9"/>
      <c r="EYG444" s="9"/>
      <c r="EYH444" s="9"/>
      <c r="EYI444" s="9"/>
      <c r="EYJ444" s="9"/>
      <c r="EYK444" s="9"/>
      <c r="EYL444" s="9"/>
      <c r="EYM444" s="9"/>
      <c r="EYN444" s="9"/>
      <c r="EYO444" s="9"/>
      <c r="EYP444" s="9"/>
      <c r="EYQ444" s="9"/>
      <c r="EYR444" s="9"/>
      <c r="EYS444" s="9"/>
      <c r="EYT444" s="9"/>
      <c r="EYU444" s="9"/>
      <c r="EYV444" s="9"/>
      <c r="EYW444" s="9"/>
      <c r="EYX444" s="9"/>
      <c r="EYY444" s="9"/>
      <c r="EYZ444" s="9"/>
      <c r="EZA444" s="9"/>
      <c r="EZB444" s="9"/>
      <c r="EZC444" s="9"/>
      <c r="EZD444" s="9"/>
      <c r="EZE444" s="9"/>
      <c r="EZF444" s="9"/>
      <c r="EZG444" s="9"/>
      <c r="EZH444" s="9"/>
      <c r="EZI444" s="9"/>
      <c r="EZJ444" s="9"/>
      <c r="EZK444" s="9"/>
      <c r="EZL444" s="9"/>
      <c r="EZM444" s="9"/>
      <c r="EZN444" s="9"/>
      <c r="EZO444" s="9"/>
      <c r="EZP444" s="9"/>
      <c r="EZQ444" s="9"/>
      <c r="EZR444" s="9"/>
      <c r="EZS444" s="9"/>
      <c r="EZT444" s="9"/>
      <c r="EZU444" s="9"/>
      <c r="EZV444" s="9"/>
      <c r="EZW444" s="9"/>
      <c r="EZX444" s="9"/>
      <c r="EZY444" s="9"/>
      <c r="EZZ444" s="9"/>
      <c r="FAA444" s="9"/>
      <c r="FAB444" s="9"/>
      <c r="FAC444" s="9"/>
      <c r="FAD444" s="9"/>
      <c r="FAE444" s="9"/>
      <c r="FAF444" s="9"/>
      <c r="FAG444" s="9"/>
      <c r="FAH444" s="9"/>
      <c r="FAI444" s="9"/>
      <c r="FAJ444" s="9"/>
      <c r="FAK444" s="9"/>
      <c r="FAL444" s="9"/>
      <c r="FAM444" s="9"/>
      <c r="FAN444" s="9"/>
      <c r="FAO444" s="9"/>
      <c r="FAP444" s="9"/>
      <c r="FAQ444" s="9"/>
      <c r="FAR444" s="9"/>
      <c r="FAS444" s="9"/>
      <c r="FAT444" s="9"/>
      <c r="FAU444" s="9"/>
      <c r="FAV444" s="9"/>
      <c r="FAW444" s="9"/>
      <c r="FAX444" s="9"/>
      <c r="FAY444" s="9"/>
      <c r="FAZ444" s="9"/>
      <c r="FBA444" s="9"/>
      <c r="FBB444" s="9"/>
      <c r="FBC444" s="9"/>
      <c r="FBD444" s="9"/>
      <c r="FBE444" s="9"/>
      <c r="FBF444" s="9"/>
      <c r="FBG444" s="9"/>
      <c r="FBH444" s="9"/>
      <c r="FBI444" s="9"/>
      <c r="FBJ444" s="9"/>
      <c r="FBK444" s="9"/>
      <c r="FBL444" s="9"/>
      <c r="FBM444" s="9"/>
      <c r="FBN444" s="9"/>
      <c r="FBO444" s="9"/>
      <c r="FBP444" s="9"/>
      <c r="FBQ444" s="9"/>
      <c r="FBR444" s="9"/>
      <c r="FBS444" s="9"/>
      <c r="FBT444" s="9"/>
      <c r="FBU444" s="9"/>
      <c r="FBV444" s="9"/>
      <c r="FBW444" s="9"/>
      <c r="FBX444" s="9"/>
      <c r="FBY444" s="9"/>
      <c r="FBZ444" s="9"/>
      <c r="FCA444" s="9"/>
      <c r="FCB444" s="9"/>
      <c r="FCC444" s="9"/>
      <c r="FCD444" s="9"/>
      <c r="FCE444" s="9"/>
      <c r="FCF444" s="9"/>
      <c r="FCG444" s="9"/>
      <c r="FCH444" s="9"/>
      <c r="FCI444" s="9"/>
      <c r="FCJ444" s="9"/>
      <c r="FCK444" s="9"/>
      <c r="FCL444" s="9"/>
      <c r="FCM444" s="9"/>
      <c r="FCN444" s="9"/>
      <c r="FCO444" s="9"/>
      <c r="FCP444" s="9"/>
      <c r="FCQ444" s="9"/>
      <c r="FCR444" s="9"/>
      <c r="FCS444" s="9"/>
      <c r="FCT444" s="9"/>
      <c r="FCU444" s="9"/>
      <c r="FCV444" s="9"/>
      <c r="FCW444" s="9"/>
      <c r="FCX444" s="9"/>
      <c r="FCY444" s="9"/>
      <c r="FCZ444" s="9"/>
      <c r="FDA444" s="9"/>
      <c r="FDB444" s="9"/>
      <c r="FDC444" s="9"/>
      <c r="FDD444" s="9"/>
      <c r="FDE444" s="9"/>
      <c r="FDF444" s="9"/>
      <c r="FDG444" s="9"/>
      <c r="FDH444" s="9"/>
      <c r="FDI444" s="9"/>
      <c r="FDJ444" s="9"/>
      <c r="FDK444" s="9"/>
      <c r="FDL444" s="9"/>
      <c r="FDM444" s="9"/>
      <c r="FDN444" s="9"/>
      <c r="FDO444" s="9"/>
      <c r="FDP444" s="9"/>
      <c r="FDQ444" s="9"/>
      <c r="FDR444" s="9"/>
      <c r="FDS444" s="9"/>
      <c r="FDT444" s="9"/>
      <c r="FDU444" s="9"/>
      <c r="FDV444" s="9"/>
      <c r="FDW444" s="9"/>
      <c r="FDX444" s="9"/>
      <c r="FDY444" s="9"/>
      <c r="FDZ444" s="9"/>
      <c r="FEA444" s="9"/>
      <c r="FEB444" s="9"/>
      <c r="FEC444" s="9"/>
      <c r="FED444" s="9"/>
      <c r="FEE444" s="9"/>
      <c r="FEF444" s="9"/>
      <c r="FEG444" s="9"/>
      <c r="FEH444" s="9"/>
      <c r="FEI444" s="9"/>
      <c r="FEJ444" s="9"/>
      <c r="FEK444" s="9"/>
      <c r="FEL444" s="9"/>
      <c r="FEM444" s="9"/>
      <c r="FEN444" s="9"/>
      <c r="FEO444" s="9"/>
      <c r="FEP444" s="9"/>
      <c r="FEQ444" s="9"/>
      <c r="FER444" s="9"/>
      <c r="FES444" s="9"/>
      <c r="FET444" s="9"/>
      <c r="FEU444" s="9"/>
      <c r="FEV444" s="9"/>
      <c r="FEW444" s="9"/>
      <c r="FEX444" s="9"/>
      <c r="FEY444" s="9"/>
      <c r="FEZ444" s="9"/>
      <c r="FFA444" s="9"/>
      <c r="FFB444" s="9"/>
      <c r="FFC444" s="9"/>
      <c r="FFD444" s="9"/>
      <c r="FFE444" s="9"/>
      <c r="FFF444" s="9"/>
      <c r="FFG444" s="9"/>
      <c r="FFH444" s="9"/>
      <c r="FFI444" s="9"/>
      <c r="FFJ444" s="9"/>
      <c r="FFK444" s="9"/>
      <c r="FFL444" s="9"/>
      <c r="FFM444" s="9"/>
      <c r="FFN444" s="9"/>
      <c r="FFO444" s="9"/>
      <c r="FFP444" s="9"/>
      <c r="FFQ444" s="9"/>
      <c r="FFR444" s="9"/>
      <c r="FFS444" s="9"/>
      <c r="FFT444" s="9"/>
      <c r="FFU444" s="9"/>
      <c r="FFV444" s="9"/>
      <c r="FFW444" s="9"/>
      <c r="FFX444" s="9"/>
      <c r="FFY444" s="9"/>
      <c r="FFZ444" s="9"/>
      <c r="FGA444" s="9"/>
      <c r="FGB444" s="9"/>
      <c r="FGC444" s="9"/>
      <c r="FGD444" s="9"/>
      <c r="FGE444" s="9"/>
      <c r="FGF444" s="9"/>
      <c r="FGG444" s="9"/>
      <c r="FGH444" s="9"/>
      <c r="FGI444" s="9"/>
      <c r="FGJ444" s="9"/>
      <c r="FGK444" s="9"/>
      <c r="FGL444" s="9"/>
      <c r="FGM444" s="9"/>
      <c r="FGN444" s="9"/>
      <c r="FGO444" s="9"/>
      <c r="FGP444" s="9"/>
      <c r="FGQ444" s="9"/>
      <c r="FGR444" s="9"/>
      <c r="FGS444" s="9"/>
      <c r="FGT444" s="9"/>
      <c r="FGU444" s="9"/>
      <c r="FGV444" s="9"/>
      <c r="FGW444" s="9"/>
      <c r="FGX444" s="9"/>
      <c r="FGY444" s="9"/>
      <c r="FGZ444" s="9"/>
      <c r="FHA444" s="9"/>
      <c r="FHB444" s="9"/>
      <c r="FHC444" s="9"/>
      <c r="FHD444" s="9"/>
      <c r="FHE444" s="9"/>
      <c r="FHF444" s="9"/>
      <c r="FHG444" s="9"/>
      <c r="FHH444" s="9"/>
      <c r="FHI444" s="9"/>
      <c r="FHJ444" s="9"/>
      <c r="FHK444" s="9"/>
      <c r="FHL444" s="9"/>
      <c r="FHM444" s="9"/>
      <c r="FHN444" s="9"/>
      <c r="FHO444" s="9"/>
      <c r="FHP444" s="9"/>
      <c r="FHQ444" s="9"/>
      <c r="FHR444" s="9"/>
      <c r="FHS444" s="9"/>
      <c r="FHT444" s="9"/>
      <c r="FHU444" s="9"/>
      <c r="FHV444" s="9"/>
      <c r="FHW444" s="9"/>
      <c r="FHX444" s="9"/>
      <c r="FHY444" s="9"/>
      <c r="FHZ444" s="9"/>
      <c r="FIA444" s="9"/>
      <c r="FIB444" s="9"/>
      <c r="FIC444" s="9"/>
      <c r="FID444" s="9"/>
      <c r="FIE444" s="9"/>
      <c r="FIF444" s="9"/>
      <c r="FIG444" s="9"/>
      <c r="FIH444" s="9"/>
      <c r="FII444" s="9"/>
      <c r="FIJ444" s="9"/>
      <c r="FIK444" s="9"/>
      <c r="FIL444" s="9"/>
      <c r="FIM444" s="9"/>
      <c r="FIN444" s="9"/>
      <c r="FIO444" s="9"/>
      <c r="FIP444" s="9"/>
      <c r="FIQ444" s="9"/>
      <c r="FIR444" s="9"/>
      <c r="FIS444" s="9"/>
      <c r="FIT444" s="9"/>
      <c r="FIU444" s="9"/>
      <c r="FIV444" s="9"/>
      <c r="FIW444" s="9"/>
      <c r="FIX444" s="9"/>
      <c r="FIY444" s="9"/>
      <c r="FIZ444" s="9"/>
      <c r="FJA444" s="9"/>
      <c r="FJB444" s="9"/>
      <c r="FJC444" s="9"/>
      <c r="FJD444" s="9"/>
      <c r="FJE444" s="9"/>
      <c r="FJF444" s="9"/>
      <c r="FJG444" s="9"/>
      <c r="FJH444" s="9"/>
      <c r="FJI444" s="9"/>
      <c r="FJJ444" s="9"/>
      <c r="FJK444" s="9"/>
      <c r="FJL444" s="9"/>
      <c r="FJM444" s="9"/>
      <c r="FJN444" s="9"/>
      <c r="FJO444" s="9"/>
      <c r="FJP444" s="9"/>
      <c r="FJQ444" s="9"/>
      <c r="FJR444" s="9"/>
      <c r="FJS444" s="9"/>
      <c r="FJT444" s="9"/>
      <c r="FJU444" s="9"/>
      <c r="FJV444" s="9"/>
      <c r="FJW444" s="9"/>
      <c r="FJX444" s="9"/>
      <c r="FJY444" s="9"/>
      <c r="FJZ444" s="9"/>
      <c r="FKA444" s="9"/>
      <c r="FKB444" s="9"/>
      <c r="FKC444" s="9"/>
      <c r="FKD444" s="9"/>
      <c r="FKE444" s="9"/>
      <c r="FKF444" s="9"/>
      <c r="FKG444" s="9"/>
      <c r="FKH444" s="9"/>
      <c r="FKI444" s="9"/>
      <c r="FKJ444" s="9"/>
      <c r="FKK444" s="9"/>
      <c r="FKL444" s="9"/>
      <c r="FKM444" s="9"/>
      <c r="FKN444" s="9"/>
      <c r="FKO444" s="9"/>
      <c r="FKP444" s="9"/>
      <c r="FKQ444" s="9"/>
      <c r="FKR444" s="9"/>
      <c r="FKS444" s="9"/>
      <c r="FKT444" s="9"/>
      <c r="FKU444" s="9"/>
      <c r="FKV444" s="9"/>
      <c r="FKW444" s="9"/>
      <c r="FKX444" s="9"/>
      <c r="FKY444" s="9"/>
      <c r="FKZ444" s="9"/>
      <c r="FLA444" s="9"/>
      <c r="FLB444" s="9"/>
      <c r="FLC444" s="9"/>
      <c r="FLD444" s="9"/>
      <c r="FLE444" s="9"/>
      <c r="FLF444" s="9"/>
      <c r="FLG444" s="9"/>
      <c r="FLH444" s="9"/>
      <c r="FLI444" s="9"/>
      <c r="FLJ444" s="9"/>
      <c r="FLK444" s="9"/>
      <c r="FLL444" s="9"/>
      <c r="FLM444" s="9"/>
      <c r="FLN444" s="9"/>
      <c r="FLO444" s="9"/>
      <c r="FLP444" s="9"/>
      <c r="FLQ444" s="9"/>
      <c r="FLR444" s="9"/>
      <c r="FLS444" s="9"/>
      <c r="FLT444" s="9"/>
      <c r="FLU444" s="9"/>
      <c r="FLV444" s="9"/>
      <c r="FLW444" s="9"/>
      <c r="FLX444" s="9"/>
      <c r="FLY444" s="9"/>
      <c r="FLZ444" s="9"/>
      <c r="FMA444" s="9"/>
      <c r="FMB444" s="9"/>
      <c r="FMC444" s="9"/>
      <c r="FMD444" s="9"/>
      <c r="FME444" s="9"/>
      <c r="FMF444" s="9"/>
      <c r="FMG444" s="9"/>
      <c r="FMH444" s="9"/>
      <c r="FMI444" s="9"/>
      <c r="FMJ444" s="9"/>
      <c r="FMK444" s="9"/>
      <c r="FML444" s="9"/>
      <c r="FMM444" s="9"/>
      <c r="FMN444" s="9"/>
      <c r="FMO444" s="9"/>
      <c r="FMP444" s="9"/>
      <c r="FMQ444" s="9"/>
      <c r="FMR444" s="9"/>
      <c r="FMS444" s="9"/>
      <c r="FMT444" s="9"/>
      <c r="FMU444" s="9"/>
      <c r="FMV444" s="9"/>
      <c r="FMW444" s="9"/>
      <c r="FMX444" s="9"/>
      <c r="FMY444" s="9"/>
      <c r="FMZ444" s="9"/>
      <c r="FNA444" s="9"/>
      <c r="FNB444" s="9"/>
      <c r="FNC444" s="9"/>
      <c r="FND444" s="9"/>
      <c r="FNE444" s="9"/>
      <c r="FNF444" s="9"/>
      <c r="FNG444" s="9"/>
      <c r="FNH444" s="9"/>
      <c r="FNI444" s="9"/>
      <c r="FNJ444" s="9"/>
      <c r="FNK444" s="9"/>
      <c r="FNL444" s="9"/>
      <c r="FNM444" s="9"/>
      <c r="FNN444" s="9"/>
      <c r="FNO444" s="9"/>
      <c r="FNP444" s="9"/>
      <c r="FNQ444" s="9"/>
      <c r="FNR444" s="9"/>
      <c r="FNS444" s="9"/>
      <c r="FNT444" s="9"/>
      <c r="FNU444" s="9"/>
      <c r="FNV444" s="9"/>
      <c r="FNW444" s="9"/>
      <c r="FNX444" s="9"/>
      <c r="FNY444" s="9"/>
      <c r="FNZ444" s="9"/>
      <c r="FOA444" s="9"/>
      <c r="FOB444" s="9"/>
      <c r="FOC444" s="9"/>
      <c r="FOD444" s="9"/>
      <c r="FOE444" s="9"/>
      <c r="FOF444" s="9"/>
      <c r="FOG444" s="9"/>
      <c r="FOH444" s="9"/>
      <c r="FOI444" s="9"/>
      <c r="FOJ444" s="9"/>
      <c r="FOK444" s="9"/>
      <c r="FOL444" s="9"/>
      <c r="FOM444" s="9"/>
      <c r="FON444" s="9"/>
      <c r="FOO444" s="9"/>
      <c r="FOP444" s="9"/>
      <c r="FOQ444" s="9"/>
      <c r="FOR444" s="9"/>
      <c r="FOS444" s="9"/>
      <c r="FOT444" s="9"/>
      <c r="FOU444" s="9"/>
      <c r="FOV444" s="9"/>
      <c r="FOW444" s="9"/>
      <c r="FOX444" s="9"/>
      <c r="FOY444" s="9"/>
      <c r="FOZ444" s="9"/>
      <c r="FPA444" s="9"/>
      <c r="FPB444" s="9"/>
      <c r="FPC444" s="9"/>
      <c r="FPD444" s="9"/>
      <c r="FPE444" s="9"/>
      <c r="FPF444" s="9"/>
      <c r="FPG444" s="9"/>
      <c r="FPH444" s="9"/>
      <c r="FPI444" s="9"/>
      <c r="FPJ444" s="9"/>
      <c r="FPK444" s="9"/>
      <c r="FPL444" s="9"/>
      <c r="FPM444" s="9"/>
      <c r="FPN444" s="9"/>
      <c r="FPO444" s="9"/>
      <c r="FPP444" s="9"/>
      <c r="FPQ444" s="9"/>
      <c r="FPR444" s="9"/>
      <c r="FPS444" s="9"/>
      <c r="FPT444" s="9"/>
      <c r="FPU444" s="9"/>
      <c r="FPV444" s="9"/>
      <c r="FPW444" s="9"/>
      <c r="FPX444" s="9"/>
      <c r="FPY444" s="9"/>
      <c r="FPZ444" s="9"/>
      <c r="FQA444" s="9"/>
      <c r="FQB444" s="9"/>
      <c r="FQC444" s="9"/>
      <c r="FQD444" s="9"/>
      <c r="FQE444" s="9"/>
      <c r="FQF444" s="9"/>
      <c r="FQG444" s="9"/>
      <c r="FQH444" s="9"/>
      <c r="FQI444" s="9"/>
      <c r="FQJ444" s="9"/>
      <c r="FQK444" s="9"/>
      <c r="FQL444" s="9"/>
      <c r="FQM444" s="9"/>
      <c r="FQN444" s="9"/>
      <c r="FQO444" s="9"/>
      <c r="FQP444" s="9"/>
      <c r="FQQ444" s="9"/>
      <c r="FQR444" s="9"/>
      <c r="FQS444" s="9"/>
      <c r="FQT444" s="9"/>
      <c r="FQU444" s="9"/>
      <c r="FQV444" s="9"/>
      <c r="FQW444" s="9"/>
      <c r="FQX444" s="9"/>
      <c r="FQY444" s="9"/>
      <c r="FQZ444" s="9"/>
      <c r="FRA444" s="9"/>
      <c r="FRB444" s="9"/>
      <c r="FRC444" s="9"/>
      <c r="FRD444" s="9"/>
      <c r="FRE444" s="9"/>
      <c r="FRF444" s="9"/>
      <c r="FRG444" s="9"/>
      <c r="FRH444" s="9"/>
      <c r="FRI444" s="9"/>
      <c r="FRJ444" s="9"/>
      <c r="FRK444" s="9"/>
      <c r="FRL444" s="9"/>
      <c r="FRM444" s="9"/>
      <c r="FRN444" s="9"/>
      <c r="FRO444" s="9"/>
      <c r="FRP444" s="9"/>
      <c r="FRQ444" s="9"/>
      <c r="FRR444" s="9"/>
      <c r="FRS444" s="9"/>
      <c r="FRT444" s="9"/>
      <c r="FRU444" s="9"/>
      <c r="FRV444" s="9"/>
      <c r="FRW444" s="9"/>
      <c r="FRX444" s="9"/>
      <c r="FRY444" s="9"/>
      <c r="FRZ444" s="9"/>
      <c r="FSA444" s="9"/>
      <c r="FSB444" s="9"/>
      <c r="FSC444" s="9"/>
      <c r="FSD444" s="9"/>
      <c r="FSE444" s="9"/>
      <c r="FSF444" s="9"/>
      <c r="FSG444" s="9"/>
      <c r="FSH444" s="9"/>
      <c r="FSI444" s="9"/>
      <c r="FSJ444" s="9"/>
      <c r="FSK444" s="9"/>
      <c r="FSL444" s="9"/>
      <c r="FSM444" s="9"/>
      <c r="FSN444" s="9"/>
      <c r="FSO444" s="9"/>
      <c r="FSP444" s="9"/>
      <c r="FSQ444" s="9"/>
      <c r="FSR444" s="9"/>
      <c r="FSS444" s="9"/>
      <c r="FST444" s="9"/>
      <c r="FSU444" s="9"/>
      <c r="FSV444" s="9"/>
      <c r="FSW444" s="9"/>
      <c r="FSX444" s="9"/>
      <c r="FSY444" s="9"/>
      <c r="FSZ444" s="9"/>
      <c r="FTA444" s="9"/>
      <c r="FTB444" s="9"/>
      <c r="FTC444" s="9"/>
      <c r="FTD444" s="9"/>
      <c r="FTE444" s="9"/>
      <c r="FTF444" s="9"/>
      <c r="FTG444" s="9"/>
      <c r="FTH444" s="9"/>
      <c r="FTI444" s="9"/>
      <c r="FTJ444" s="9"/>
      <c r="FTK444" s="9"/>
      <c r="FTL444" s="9"/>
      <c r="FTM444" s="9"/>
      <c r="FTN444" s="9"/>
      <c r="FTO444" s="9"/>
      <c r="FTP444" s="9"/>
      <c r="FTQ444" s="9"/>
      <c r="FTR444" s="9"/>
      <c r="FTS444" s="9"/>
      <c r="FTT444" s="9"/>
      <c r="FTU444" s="9"/>
      <c r="FTV444" s="9"/>
      <c r="FTW444" s="9"/>
      <c r="FTX444" s="9"/>
      <c r="FTY444" s="9"/>
      <c r="FTZ444" s="9"/>
      <c r="FUA444" s="9"/>
      <c r="FUB444" s="9"/>
      <c r="FUC444" s="9"/>
      <c r="FUD444" s="9"/>
      <c r="FUE444" s="9"/>
      <c r="FUF444" s="9"/>
      <c r="FUG444" s="9"/>
      <c r="FUH444" s="9"/>
      <c r="FUI444" s="9"/>
      <c r="FUJ444" s="9"/>
      <c r="FUK444" s="9"/>
      <c r="FUL444" s="9"/>
      <c r="FUM444" s="9"/>
      <c r="FUN444" s="9"/>
      <c r="FUO444" s="9"/>
      <c r="FUP444" s="9"/>
      <c r="FUQ444" s="9"/>
      <c r="FUR444" s="9"/>
      <c r="FUS444" s="9"/>
      <c r="FUT444" s="9"/>
      <c r="FUU444" s="9"/>
      <c r="FUV444" s="9"/>
      <c r="FUW444" s="9"/>
      <c r="FUX444" s="9"/>
      <c r="FUY444" s="9"/>
      <c r="FUZ444" s="9"/>
      <c r="FVA444" s="9"/>
      <c r="FVB444" s="9"/>
      <c r="FVC444" s="9"/>
      <c r="FVD444" s="9"/>
      <c r="FVE444" s="9"/>
      <c r="FVF444" s="9"/>
      <c r="FVG444" s="9"/>
      <c r="FVH444" s="9"/>
      <c r="FVI444" s="9"/>
      <c r="FVJ444" s="9"/>
      <c r="FVK444" s="9"/>
      <c r="FVL444" s="9"/>
      <c r="FVM444" s="9"/>
      <c r="FVN444" s="9"/>
      <c r="FVO444" s="9"/>
      <c r="FVP444" s="9"/>
      <c r="FVQ444" s="9"/>
      <c r="FVR444" s="9"/>
      <c r="FVS444" s="9"/>
      <c r="FVT444" s="9"/>
      <c r="FVU444" s="9"/>
      <c r="FVV444" s="9"/>
      <c r="FVW444" s="9"/>
      <c r="FVX444" s="9"/>
      <c r="FVY444" s="9"/>
      <c r="FVZ444" s="9"/>
      <c r="FWA444" s="9"/>
      <c r="FWB444" s="9"/>
      <c r="FWC444" s="9"/>
      <c r="FWD444" s="9"/>
      <c r="FWE444" s="9"/>
      <c r="FWF444" s="9"/>
      <c r="FWG444" s="9"/>
      <c r="FWH444" s="9"/>
      <c r="FWI444" s="9"/>
      <c r="FWJ444" s="9"/>
      <c r="FWK444" s="9"/>
      <c r="FWL444" s="9"/>
      <c r="FWM444" s="9"/>
      <c r="FWN444" s="9"/>
      <c r="FWO444" s="9"/>
      <c r="FWP444" s="9"/>
      <c r="FWQ444" s="9"/>
      <c r="FWR444" s="9"/>
      <c r="FWS444" s="9"/>
      <c r="FWT444" s="9"/>
      <c r="FWU444" s="9"/>
      <c r="FWV444" s="9"/>
      <c r="FWW444" s="9"/>
      <c r="FWX444" s="9"/>
      <c r="FWY444" s="9"/>
      <c r="FWZ444" s="9"/>
      <c r="FXA444" s="9"/>
      <c r="FXB444" s="9"/>
      <c r="FXC444" s="9"/>
      <c r="FXD444" s="9"/>
      <c r="FXE444" s="9"/>
      <c r="FXF444" s="9"/>
      <c r="FXG444" s="9"/>
      <c r="FXH444" s="9"/>
      <c r="FXI444" s="9"/>
      <c r="FXJ444" s="9"/>
      <c r="FXK444" s="9"/>
      <c r="FXL444" s="9"/>
      <c r="FXM444" s="9"/>
      <c r="FXN444" s="9"/>
      <c r="FXO444" s="9"/>
      <c r="FXP444" s="9"/>
      <c r="FXQ444" s="9"/>
      <c r="FXR444" s="9"/>
      <c r="FXS444" s="9"/>
      <c r="FXT444" s="9"/>
      <c r="FXU444" s="9"/>
      <c r="FXV444" s="9"/>
      <c r="FXW444" s="9"/>
      <c r="FXX444" s="9"/>
      <c r="FXY444" s="9"/>
      <c r="FXZ444" s="9"/>
      <c r="FYA444" s="9"/>
      <c r="FYB444" s="9"/>
      <c r="FYC444" s="9"/>
      <c r="FYD444" s="9"/>
      <c r="FYE444" s="9"/>
      <c r="FYF444" s="9"/>
      <c r="FYG444" s="9"/>
      <c r="FYH444" s="9"/>
      <c r="FYI444" s="9"/>
      <c r="FYJ444" s="9"/>
      <c r="FYK444" s="9"/>
      <c r="FYL444" s="9"/>
      <c r="FYM444" s="9"/>
      <c r="FYN444" s="9"/>
      <c r="FYO444" s="9"/>
      <c r="FYP444" s="9"/>
      <c r="FYQ444" s="9"/>
      <c r="FYR444" s="9"/>
      <c r="FYS444" s="9"/>
      <c r="FYT444" s="9"/>
      <c r="FYU444" s="9"/>
      <c r="FYV444" s="9"/>
      <c r="FYW444" s="9"/>
      <c r="FYX444" s="9"/>
      <c r="FYY444" s="9"/>
      <c r="FYZ444" s="9"/>
      <c r="FZA444" s="9"/>
      <c r="FZB444" s="9"/>
      <c r="FZC444" s="9"/>
      <c r="FZD444" s="9"/>
      <c r="FZE444" s="9"/>
      <c r="FZF444" s="9"/>
      <c r="FZG444" s="9"/>
      <c r="FZH444" s="9"/>
      <c r="FZI444" s="9"/>
      <c r="FZJ444" s="9"/>
      <c r="FZK444" s="9"/>
      <c r="FZL444" s="9"/>
      <c r="FZM444" s="9"/>
      <c r="FZN444" s="9"/>
      <c r="FZO444" s="9"/>
      <c r="FZP444" s="9"/>
      <c r="FZQ444" s="9"/>
      <c r="FZR444" s="9"/>
      <c r="FZS444" s="9"/>
      <c r="FZT444" s="9"/>
      <c r="FZU444" s="9"/>
      <c r="FZV444" s="9"/>
      <c r="FZW444" s="9"/>
      <c r="FZX444" s="9"/>
      <c r="FZY444" s="9"/>
      <c r="FZZ444" s="9"/>
      <c r="GAA444" s="9"/>
      <c r="GAB444" s="9"/>
      <c r="GAC444" s="9"/>
      <c r="GAD444" s="9"/>
      <c r="GAE444" s="9"/>
      <c r="GAF444" s="9"/>
      <c r="GAG444" s="9"/>
      <c r="GAH444" s="9"/>
      <c r="GAI444" s="9"/>
      <c r="GAJ444" s="9"/>
      <c r="GAK444" s="9"/>
      <c r="GAL444" s="9"/>
      <c r="GAM444" s="9"/>
      <c r="GAN444" s="9"/>
      <c r="GAO444" s="9"/>
      <c r="GAP444" s="9"/>
      <c r="GAQ444" s="9"/>
      <c r="GAR444" s="9"/>
      <c r="GAS444" s="9"/>
      <c r="GAT444" s="9"/>
      <c r="GAU444" s="9"/>
      <c r="GAV444" s="9"/>
      <c r="GAW444" s="9"/>
      <c r="GAX444" s="9"/>
      <c r="GAY444" s="9"/>
      <c r="GAZ444" s="9"/>
      <c r="GBA444" s="9"/>
      <c r="GBB444" s="9"/>
      <c r="GBC444" s="9"/>
      <c r="GBD444" s="9"/>
      <c r="GBE444" s="9"/>
      <c r="GBF444" s="9"/>
      <c r="GBG444" s="9"/>
      <c r="GBH444" s="9"/>
      <c r="GBI444" s="9"/>
      <c r="GBJ444" s="9"/>
      <c r="GBK444" s="9"/>
      <c r="GBL444" s="9"/>
      <c r="GBM444" s="9"/>
      <c r="GBN444" s="9"/>
      <c r="GBO444" s="9"/>
      <c r="GBP444" s="9"/>
      <c r="GBQ444" s="9"/>
      <c r="GBR444" s="9"/>
      <c r="GBS444" s="9"/>
      <c r="GBT444" s="9"/>
      <c r="GBU444" s="9"/>
      <c r="GBV444" s="9"/>
      <c r="GBW444" s="9"/>
      <c r="GBX444" s="9"/>
      <c r="GBY444" s="9"/>
      <c r="GBZ444" s="9"/>
      <c r="GCA444" s="9"/>
      <c r="GCB444" s="9"/>
      <c r="GCC444" s="9"/>
      <c r="GCD444" s="9"/>
      <c r="GCE444" s="9"/>
      <c r="GCF444" s="9"/>
      <c r="GCG444" s="9"/>
      <c r="GCH444" s="9"/>
      <c r="GCI444" s="9"/>
      <c r="GCJ444" s="9"/>
      <c r="GCK444" s="9"/>
      <c r="GCL444" s="9"/>
      <c r="GCM444" s="9"/>
      <c r="GCN444" s="9"/>
      <c r="GCO444" s="9"/>
      <c r="GCP444" s="9"/>
      <c r="GCQ444" s="9"/>
      <c r="GCR444" s="9"/>
      <c r="GCS444" s="9"/>
      <c r="GCT444" s="9"/>
      <c r="GCU444" s="9"/>
      <c r="GCV444" s="9"/>
      <c r="GCW444" s="9"/>
      <c r="GCX444" s="9"/>
      <c r="GCY444" s="9"/>
      <c r="GCZ444" s="9"/>
      <c r="GDA444" s="9"/>
      <c r="GDB444" s="9"/>
      <c r="GDC444" s="9"/>
      <c r="GDD444" s="9"/>
      <c r="GDE444" s="9"/>
      <c r="GDF444" s="9"/>
      <c r="GDG444" s="9"/>
      <c r="GDH444" s="9"/>
      <c r="GDI444" s="9"/>
      <c r="GDJ444" s="9"/>
      <c r="GDK444" s="9"/>
      <c r="GDL444" s="9"/>
      <c r="GDM444" s="9"/>
      <c r="GDN444" s="9"/>
      <c r="GDO444" s="9"/>
      <c r="GDP444" s="9"/>
      <c r="GDQ444" s="9"/>
      <c r="GDR444" s="9"/>
      <c r="GDS444" s="9"/>
      <c r="GDT444" s="9"/>
      <c r="GDU444" s="9"/>
      <c r="GDV444" s="9"/>
      <c r="GDW444" s="9"/>
      <c r="GDX444" s="9"/>
      <c r="GDY444" s="9"/>
      <c r="GDZ444" s="9"/>
      <c r="GEA444" s="9"/>
      <c r="GEB444" s="9"/>
      <c r="GEC444" s="9"/>
      <c r="GED444" s="9"/>
      <c r="GEE444" s="9"/>
      <c r="GEF444" s="9"/>
      <c r="GEG444" s="9"/>
      <c r="GEH444" s="9"/>
      <c r="GEI444" s="9"/>
      <c r="GEJ444" s="9"/>
      <c r="GEK444" s="9"/>
      <c r="GEL444" s="9"/>
      <c r="GEM444" s="9"/>
      <c r="GEN444" s="9"/>
      <c r="GEO444" s="9"/>
      <c r="GEP444" s="9"/>
      <c r="GEQ444" s="9"/>
      <c r="GER444" s="9"/>
      <c r="GES444" s="9"/>
      <c r="GET444" s="9"/>
      <c r="GEU444" s="9"/>
      <c r="GEV444" s="9"/>
      <c r="GEW444" s="9"/>
      <c r="GEX444" s="9"/>
      <c r="GEY444" s="9"/>
      <c r="GEZ444" s="9"/>
      <c r="GFA444" s="9"/>
      <c r="GFB444" s="9"/>
      <c r="GFC444" s="9"/>
      <c r="GFD444" s="9"/>
      <c r="GFE444" s="9"/>
      <c r="GFF444" s="9"/>
      <c r="GFG444" s="9"/>
      <c r="GFH444" s="9"/>
      <c r="GFI444" s="9"/>
      <c r="GFJ444" s="9"/>
      <c r="GFK444" s="9"/>
      <c r="GFL444" s="9"/>
      <c r="GFM444" s="9"/>
      <c r="GFN444" s="9"/>
      <c r="GFO444" s="9"/>
      <c r="GFP444" s="9"/>
      <c r="GFQ444" s="9"/>
      <c r="GFR444" s="9"/>
      <c r="GFS444" s="9"/>
      <c r="GFT444" s="9"/>
      <c r="GFU444" s="9"/>
      <c r="GFV444" s="9"/>
      <c r="GFW444" s="9"/>
      <c r="GFX444" s="9"/>
      <c r="GFY444" s="9"/>
      <c r="GFZ444" s="9"/>
      <c r="GGA444" s="9"/>
      <c r="GGB444" s="9"/>
      <c r="GGC444" s="9"/>
      <c r="GGD444" s="9"/>
      <c r="GGE444" s="9"/>
      <c r="GGF444" s="9"/>
      <c r="GGG444" s="9"/>
      <c r="GGH444" s="9"/>
      <c r="GGI444" s="9"/>
      <c r="GGJ444" s="9"/>
      <c r="GGK444" s="9"/>
      <c r="GGL444" s="9"/>
      <c r="GGM444" s="9"/>
      <c r="GGN444" s="9"/>
      <c r="GGO444" s="9"/>
      <c r="GGP444" s="9"/>
      <c r="GGQ444" s="9"/>
      <c r="GGR444" s="9"/>
      <c r="GGS444" s="9"/>
      <c r="GGT444" s="9"/>
      <c r="GGU444" s="9"/>
      <c r="GGV444" s="9"/>
      <c r="GGW444" s="9"/>
      <c r="GGX444" s="9"/>
      <c r="GGY444" s="9"/>
      <c r="GGZ444" s="9"/>
      <c r="GHA444" s="9"/>
      <c r="GHB444" s="9"/>
      <c r="GHC444" s="9"/>
      <c r="GHD444" s="9"/>
      <c r="GHE444" s="9"/>
      <c r="GHF444" s="9"/>
      <c r="GHG444" s="9"/>
      <c r="GHH444" s="9"/>
      <c r="GHI444" s="9"/>
      <c r="GHJ444" s="9"/>
      <c r="GHK444" s="9"/>
      <c r="GHL444" s="9"/>
      <c r="GHM444" s="9"/>
      <c r="GHN444" s="9"/>
      <c r="GHO444" s="9"/>
      <c r="GHP444" s="9"/>
      <c r="GHQ444" s="9"/>
      <c r="GHR444" s="9"/>
      <c r="GHS444" s="9"/>
      <c r="GHT444" s="9"/>
      <c r="GHU444" s="9"/>
      <c r="GHV444" s="9"/>
      <c r="GHW444" s="9"/>
      <c r="GHX444" s="9"/>
      <c r="GHY444" s="9"/>
      <c r="GHZ444" s="9"/>
      <c r="GIA444" s="9"/>
      <c r="GIB444" s="9"/>
      <c r="GIC444" s="9"/>
      <c r="GID444" s="9"/>
      <c r="GIE444" s="9"/>
      <c r="GIF444" s="9"/>
      <c r="GIG444" s="9"/>
      <c r="GIH444" s="9"/>
      <c r="GII444" s="9"/>
      <c r="GIJ444" s="9"/>
      <c r="GIK444" s="9"/>
      <c r="GIL444" s="9"/>
      <c r="GIM444" s="9"/>
      <c r="GIN444" s="9"/>
      <c r="GIO444" s="9"/>
      <c r="GIP444" s="9"/>
      <c r="GIQ444" s="9"/>
      <c r="GIR444" s="9"/>
      <c r="GIS444" s="9"/>
      <c r="GIT444" s="9"/>
      <c r="GIU444" s="9"/>
      <c r="GIV444" s="9"/>
      <c r="GIW444" s="9"/>
      <c r="GIX444" s="9"/>
      <c r="GIY444" s="9"/>
      <c r="GIZ444" s="9"/>
      <c r="GJA444" s="9"/>
      <c r="GJB444" s="9"/>
      <c r="GJC444" s="9"/>
      <c r="GJD444" s="9"/>
      <c r="GJE444" s="9"/>
      <c r="GJF444" s="9"/>
      <c r="GJG444" s="9"/>
      <c r="GJH444" s="9"/>
      <c r="GJI444" s="9"/>
      <c r="GJJ444" s="9"/>
      <c r="GJK444" s="9"/>
      <c r="GJL444" s="9"/>
      <c r="GJM444" s="9"/>
      <c r="GJN444" s="9"/>
      <c r="GJO444" s="9"/>
      <c r="GJP444" s="9"/>
      <c r="GJQ444" s="9"/>
      <c r="GJR444" s="9"/>
      <c r="GJS444" s="9"/>
      <c r="GJT444" s="9"/>
      <c r="GJU444" s="9"/>
      <c r="GJV444" s="9"/>
      <c r="GJW444" s="9"/>
      <c r="GJX444" s="9"/>
      <c r="GJY444" s="9"/>
      <c r="GJZ444" s="9"/>
      <c r="GKA444" s="9"/>
      <c r="GKB444" s="9"/>
      <c r="GKC444" s="9"/>
      <c r="GKD444" s="9"/>
      <c r="GKE444" s="9"/>
      <c r="GKF444" s="9"/>
      <c r="GKG444" s="9"/>
      <c r="GKH444" s="9"/>
      <c r="GKI444" s="9"/>
      <c r="GKJ444" s="9"/>
      <c r="GKK444" s="9"/>
      <c r="GKL444" s="9"/>
      <c r="GKM444" s="9"/>
      <c r="GKN444" s="9"/>
      <c r="GKO444" s="9"/>
      <c r="GKP444" s="9"/>
      <c r="GKQ444" s="9"/>
      <c r="GKR444" s="9"/>
      <c r="GKS444" s="9"/>
      <c r="GKT444" s="9"/>
      <c r="GKU444" s="9"/>
      <c r="GKV444" s="9"/>
      <c r="GKW444" s="9"/>
      <c r="GKX444" s="9"/>
      <c r="GKY444" s="9"/>
      <c r="GKZ444" s="9"/>
      <c r="GLA444" s="9"/>
      <c r="GLB444" s="9"/>
      <c r="GLC444" s="9"/>
      <c r="GLD444" s="9"/>
      <c r="GLE444" s="9"/>
      <c r="GLF444" s="9"/>
      <c r="GLG444" s="9"/>
      <c r="GLH444" s="9"/>
      <c r="GLI444" s="9"/>
      <c r="GLJ444" s="9"/>
      <c r="GLK444" s="9"/>
      <c r="GLL444" s="9"/>
      <c r="GLM444" s="9"/>
      <c r="GLN444" s="9"/>
      <c r="GLO444" s="9"/>
      <c r="GLP444" s="9"/>
      <c r="GLQ444" s="9"/>
      <c r="GLR444" s="9"/>
      <c r="GLS444" s="9"/>
      <c r="GLT444" s="9"/>
      <c r="GLU444" s="9"/>
      <c r="GLV444" s="9"/>
      <c r="GLW444" s="9"/>
      <c r="GLX444" s="9"/>
      <c r="GLY444" s="9"/>
      <c r="GLZ444" s="9"/>
      <c r="GMA444" s="9"/>
      <c r="GMB444" s="9"/>
      <c r="GMC444" s="9"/>
      <c r="GMD444" s="9"/>
      <c r="GME444" s="9"/>
      <c r="GMF444" s="9"/>
      <c r="GMG444" s="9"/>
      <c r="GMH444" s="9"/>
      <c r="GMI444" s="9"/>
      <c r="GMJ444" s="9"/>
      <c r="GMK444" s="9"/>
      <c r="GML444" s="9"/>
      <c r="GMM444" s="9"/>
      <c r="GMN444" s="9"/>
      <c r="GMO444" s="9"/>
      <c r="GMP444" s="9"/>
      <c r="GMQ444" s="9"/>
      <c r="GMR444" s="9"/>
      <c r="GMS444" s="9"/>
      <c r="GMT444" s="9"/>
      <c r="GMU444" s="9"/>
      <c r="GMV444" s="9"/>
      <c r="GMW444" s="9"/>
      <c r="GMX444" s="9"/>
      <c r="GMY444" s="9"/>
      <c r="GMZ444" s="9"/>
      <c r="GNA444" s="9"/>
      <c r="GNB444" s="9"/>
      <c r="GNC444" s="9"/>
      <c r="GND444" s="9"/>
      <c r="GNE444" s="9"/>
      <c r="GNF444" s="9"/>
      <c r="GNG444" s="9"/>
      <c r="GNH444" s="9"/>
      <c r="GNI444" s="9"/>
      <c r="GNJ444" s="9"/>
      <c r="GNK444" s="9"/>
      <c r="GNL444" s="9"/>
      <c r="GNM444" s="9"/>
      <c r="GNN444" s="9"/>
      <c r="GNO444" s="9"/>
      <c r="GNP444" s="9"/>
      <c r="GNQ444" s="9"/>
      <c r="GNR444" s="9"/>
      <c r="GNS444" s="9"/>
      <c r="GNT444" s="9"/>
      <c r="GNU444" s="9"/>
      <c r="GNV444" s="9"/>
      <c r="GNW444" s="9"/>
      <c r="GNX444" s="9"/>
      <c r="GNY444" s="9"/>
      <c r="GNZ444" s="9"/>
      <c r="GOA444" s="9"/>
      <c r="GOB444" s="9"/>
      <c r="GOC444" s="9"/>
      <c r="GOD444" s="9"/>
      <c r="GOE444" s="9"/>
      <c r="GOF444" s="9"/>
      <c r="GOG444" s="9"/>
      <c r="GOH444" s="9"/>
      <c r="GOI444" s="9"/>
      <c r="GOJ444" s="9"/>
      <c r="GOK444" s="9"/>
      <c r="GOL444" s="9"/>
      <c r="GOM444" s="9"/>
      <c r="GON444" s="9"/>
      <c r="GOO444" s="9"/>
      <c r="GOP444" s="9"/>
      <c r="GOQ444" s="9"/>
      <c r="GOR444" s="9"/>
      <c r="GOS444" s="9"/>
      <c r="GOT444" s="9"/>
      <c r="GOU444" s="9"/>
      <c r="GOV444" s="9"/>
      <c r="GOW444" s="9"/>
      <c r="GOX444" s="9"/>
      <c r="GOY444" s="9"/>
      <c r="GOZ444" s="9"/>
      <c r="GPA444" s="9"/>
      <c r="GPB444" s="9"/>
      <c r="GPC444" s="9"/>
      <c r="GPD444" s="9"/>
      <c r="GPE444" s="9"/>
      <c r="GPF444" s="9"/>
      <c r="GPG444" s="9"/>
      <c r="GPH444" s="9"/>
      <c r="GPI444" s="9"/>
      <c r="GPJ444" s="9"/>
      <c r="GPK444" s="9"/>
      <c r="GPL444" s="9"/>
      <c r="GPM444" s="9"/>
      <c r="GPN444" s="9"/>
      <c r="GPO444" s="9"/>
      <c r="GPP444" s="9"/>
      <c r="GPQ444" s="9"/>
      <c r="GPR444" s="9"/>
      <c r="GPS444" s="9"/>
      <c r="GPT444" s="9"/>
      <c r="GPU444" s="9"/>
      <c r="GPV444" s="9"/>
      <c r="GPW444" s="9"/>
      <c r="GPX444" s="9"/>
      <c r="GPY444" s="9"/>
      <c r="GPZ444" s="9"/>
      <c r="GQA444" s="9"/>
      <c r="GQB444" s="9"/>
      <c r="GQC444" s="9"/>
      <c r="GQD444" s="9"/>
      <c r="GQE444" s="9"/>
      <c r="GQF444" s="9"/>
      <c r="GQG444" s="9"/>
      <c r="GQH444" s="9"/>
      <c r="GQI444" s="9"/>
      <c r="GQJ444" s="9"/>
      <c r="GQK444" s="9"/>
      <c r="GQL444" s="9"/>
      <c r="GQM444" s="9"/>
      <c r="GQN444" s="9"/>
      <c r="GQO444" s="9"/>
      <c r="GQP444" s="9"/>
      <c r="GQQ444" s="9"/>
      <c r="GQR444" s="9"/>
      <c r="GQS444" s="9"/>
      <c r="GQT444" s="9"/>
      <c r="GQU444" s="9"/>
      <c r="GQV444" s="9"/>
      <c r="GQW444" s="9"/>
      <c r="GQX444" s="9"/>
      <c r="GQY444" s="9"/>
      <c r="GQZ444" s="9"/>
      <c r="GRA444" s="9"/>
      <c r="GRB444" s="9"/>
      <c r="GRC444" s="9"/>
      <c r="GRD444" s="9"/>
      <c r="GRE444" s="9"/>
      <c r="GRF444" s="9"/>
      <c r="GRG444" s="9"/>
      <c r="GRH444" s="9"/>
      <c r="GRI444" s="9"/>
      <c r="GRJ444" s="9"/>
      <c r="GRK444" s="9"/>
      <c r="GRL444" s="9"/>
      <c r="GRM444" s="9"/>
      <c r="GRN444" s="9"/>
      <c r="GRO444" s="9"/>
      <c r="GRP444" s="9"/>
      <c r="GRQ444" s="9"/>
      <c r="GRR444" s="9"/>
      <c r="GRS444" s="9"/>
      <c r="GRT444" s="9"/>
      <c r="GRU444" s="9"/>
      <c r="GRV444" s="9"/>
      <c r="GRW444" s="9"/>
      <c r="GRX444" s="9"/>
      <c r="GRY444" s="9"/>
      <c r="GRZ444" s="9"/>
      <c r="GSA444" s="9"/>
      <c r="GSB444" s="9"/>
      <c r="GSC444" s="9"/>
      <c r="GSD444" s="9"/>
      <c r="GSE444" s="9"/>
      <c r="GSF444" s="9"/>
      <c r="GSG444" s="9"/>
      <c r="GSH444" s="9"/>
      <c r="GSI444" s="9"/>
      <c r="GSJ444" s="9"/>
      <c r="GSK444" s="9"/>
      <c r="GSL444" s="9"/>
      <c r="GSM444" s="9"/>
      <c r="GSN444" s="9"/>
      <c r="GSO444" s="9"/>
      <c r="GSP444" s="9"/>
      <c r="GSQ444" s="9"/>
      <c r="GSR444" s="9"/>
      <c r="GSS444" s="9"/>
      <c r="GST444" s="9"/>
      <c r="GSU444" s="9"/>
      <c r="GSV444" s="9"/>
      <c r="GSW444" s="9"/>
      <c r="GSX444" s="9"/>
      <c r="GSY444" s="9"/>
      <c r="GSZ444" s="9"/>
      <c r="GTA444" s="9"/>
      <c r="GTB444" s="9"/>
      <c r="GTC444" s="9"/>
      <c r="GTD444" s="9"/>
      <c r="GTE444" s="9"/>
      <c r="GTF444" s="9"/>
      <c r="GTG444" s="9"/>
      <c r="GTH444" s="9"/>
      <c r="GTI444" s="9"/>
      <c r="GTJ444" s="9"/>
      <c r="GTK444" s="9"/>
      <c r="GTL444" s="9"/>
      <c r="GTM444" s="9"/>
      <c r="GTN444" s="9"/>
      <c r="GTO444" s="9"/>
      <c r="GTP444" s="9"/>
      <c r="GTQ444" s="9"/>
      <c r="GTR444" s="9"/>
      <c r="GTS444" s="9"/>
      <c r="GTT444" s="9"/>
      <c r="GTU444" s="9"/>
      <c r="GTV444" s="9"/>
      <c r="GTW444" s="9"/>
      <c r="GTX444" s="9"/>
      <c r="GTY444" s="9"/>
      <c r="GTZ444" s="9"/>
      <c r="GUA444" s="9"/>
      <c r="GUB444" s="9"/>
      <c r="GUC444" s="9"/>
      <c r="GUD444" s="9"/>
      <c r="GUE444" s="9"/>
      <c r="GUF444" s="9"/>
      <c r="GUG444" s="9"/>
      <c r="GUH444" s="9"/>
      <c r="GUI444" s="9"/>
      <c r="GUJ444" s="9"/>
      <c r="GUK444" s="9"/>
      <c r="GUL444" s="9"/>
      <c r="GUM444" s="9"/>
      <c r="GUN444" s="9"/>
      <c r="GUO444" s="9"/>
      <c r="GUP444" s="9"/>
      <c r="GUQ444" s="9"/>
      <c r="GUR444" s="9"/>
      <c r="GUS444" s="9"/>
      <c r="GUT444" s="9"/>
      <c r="GUU444" s="9"/>
      <c r="GUV444" s="9"/>
      <c r="GUW444" s="9"/>
      <c r="GUX444" s="9"/>
      <c r="GUY444" s="9"/>
      <c r="GUZ444" s="9"/>
      <c r="GVA444" s="9"/>
      <c r="GVB444" s="9"/>
      <c r="GVC444" s="9"/>
      <c r="GVD444" s="9"/>
      <c r="GVE444" s="9"/>
      <c r="GVF444" s="9"/>
      <c r="GVG444" s="9"/>
      <c r="GVH444" s="9"/>
      <c r="GVI444" s="9"/>
      <c r="GVJ444" s="9"/>
      <c r="GVK444" s="9"/>
      <c r="GVL444" s="9"/>
      <c r="GVM444" s="9"/>
      <c r="GVN444" s="9"/>
      <c r="GVO444" s="9"/>
      <c r="GVP444" s="9"/>
      <c r="GVQ444" s="9"/>
      <c r="GVR444" s="9"/>
      <c r="GVS444" s="9"/>
      <c r="GVT444" s="9"/>
      <c r="GVU444" s="9"/>
      <c r="GVV444" s="9"/>
      <c r="GVW444" s="9"/>
      <c r="GVX444" s="9"/>
      <c r="GVY444" s="9"/>
      <c r="GVZ444" s="9"/>
      <c r="GWA444" s="9"/>
      <c r="GWB444" s="9"/>
      <c r="GWC444" s="9"/>
      <c r="GWD444" s="9"/>
      <c r="GWE444" s="9"/>
      <c r="GWF444" s="9"/>
      <c r="GWG444" s="9"/>
      <c r="GWH444" s="9"/>
      <c r="GWI444" s="9"/>
      <c r="GWJ444" s="9"/>
      <c r="GWK444" s="9"/>
      <c r="GWL444" s="9"/>
      <c r="GWM444" s="9"/>
      <c r="GWN444" s="9"/>
      <c r="GWO444" s="9"/>
      <c r="GWP444" s="9"/>
      <c r="GWQ444" s="9"/>
      <c r="GWR444" s="9"/>
      <c r="GWS444" s="9"/>
      <c r="GWT444" s="9"/>
      <c r="GWU444" s="9"/>
      <c r="GWV444" s="9"/>
      <c r="GWW444" s="9"/>
      <c r="GWX444" s="9"/>
      <c r="GWY444" s="9"/>
      <c r="GWZ444" s="9"/>
      <c r="GXA444" s="9"/>
      <c r="GXB444" s="9"/>
      <c r="GXC444" s="9"/>
      <c r="GXD444" s="9"/>
      <c r="GXE444" s="9"/>
      <c r="GXF444" s="9"/>
      <c r="GXG444" s="9"/>
      <c r="GXH444" s="9"/>
      <c r="GXI444" s="9"/>
      <c r="GXJ444" s="9"/>
      <c r="GXK444" s="9"/>
      <c r="GXL444" s="9"/>
      <c r="GXM444" s="9"/>
      <c r="GXN444" s="9"/>
      <c r="GXO444" s="9"/>
      <c r="GXP444" s="9"/>
      <c r="GXQ444" s="9"/>
      <c r="GXR444" s="9"/>
      <c r="GXS444" s="9"/>
      <c r="GXT444" s="9"/>
      <c r="GXU444" s="9"/>
      <c r="GXV444" s="9"/>
      <c r="GXW444" s="9"/>
      <c r="GXX444" s="9"/>
      <c r="GXY444" s="9"/>
      <c r="GXZ444" s="9"/>
      <c r="GYA444" s="9"/>
      <c r="GYB444" s="9"/>
      <c r="GYC444" s="9"/>
      <c r="GYD444" s="9"/>
      <c r="GYE444" s="9"/>
      <c r="GYF444" s="9"/>
      <c r="GYG444" s="9"/>
      <c r="GYH444" s="9"/>
      <c r="GYI444" s="9"/>
      <c r="GYJ444" s="9"/>
      <c r="GYK444" s="9"/>
      <c r="GYL444" s="9"/>
      <c r="GYM444" s="9"/>
      <c r="GYN444" s="9"/>
      <c r="GYO444" s="9"/>
      <c r="GYP444" s="9"/>
      <c r="GYQ444" s="9"/>
      <c r="GYR444" s="9"/>
      <c r="GYS444" s="9"/>
      <c r="GYT444" s="9"/>
      <c r="GYU444" s="9"/>
      <c r="GYV444" s="9"/>
      <c r="GYW444" s="9"/>
      <c r="GYX444" s="9"/>
      <c r="GYY444" s="9"/>
      <c r="GYZ444" s="9"/>
      <c r="GZA444" s="9"/>
      <c r="GZB444" s="9"/>
      <c r="GZC444" s="9"/>
      <c r="GZD444" s="9"/>
      <c r="GZE444" s="9"/>
      <c r="GZF444" s="9"/>
      <c r="GZG444" s="9"/>
      <c r="GZH444" s="9"/>
      <c r="GZI444" s="9"/>
      <c r="GZJ444" s="9"/>
      <c r="GZK444" s="9"/>
      <c r="GZL444" s="9"/>
      <c r="GZM444" s="9"/>
      <c r="GZN444" s="9"/>
      <c r="GZO444" s="9"/>
      <c r="GZP444" s="9"/>
      <c r="GZQ444" s="9"/>
      <c r="GZR444" s="9"/>
      <c r="GZS444" s="9"/>
      <c r="GZT444" s="9"/>
      <c r="GZU444" s="9"/>
      <c r="GZV444" s="9"/>
      <c r="GZW444" s="9"/>
      <c r="GZX444" s="9"/>
      <c r="GZY444" s="9"/>
      <c r="GZZ444" s="9"/>
      <c r="HAA444" s="9"/>
      <c r="HAB444" s="9"/>
      <c r="HAC444" s="9"/>
      <c r="HAD444" s="9"/>
      <c r="HAE444" s="9"/>
      <c r="HAF444" s="9"/>
      <c r="HAG444" s="9"/>
      <c r="HAH444" s="9"/>
      <c r="HAI444" s="9"/>
      <c r="HAJ444" s="9"/>
      <c r="HAK444" s="9"/>
      <c r="HAL444" s="9"/>
      <c r="HAM444" s="9"/>
      <c r="HAN444" s="9"/>
      <c r="HAO444" s="9"/>
      <c r="HAP444" s="9"/>
      <c r="HAQ444" s="9"/>
      <c r="HAR444" s="9"/>
      <c r="HAS444" s="9"/>
      <c r="HAT444" s="9"/>
      <c r="HAU444" s="9"/>
      <c r="HAV444" s="9"/>
      <c r="HAW444" s="9"/>
      <c r="HAX444" s="9"/>
      <c r="HAY444" s="9"/>
      <c r="HAZ444" s="9"/>
      <c r="HBA444" s="9"/>
      <c r="HBB444" s="9"/>
      <c r="HBC444" s="9"/>
      <c r="HBD444" s="9"/>
      <c r="HBE444" s="9"/>
      <c r="HBF444" s="9"/>
      <c r="HBG444" s="9"/>
      <c r="HBH444" s="9"/>
      <c r="HBI444" s="9"/>
      <c r="HBJ444" s="9"/>
      <c r="HBK444" s="9"/>
      <c r="HBL444" s="9"/>
      <c r="HBM444" s="9"/>
      <c r="HBN444" s="9"/>
      <c r="HBO444" s="9"/>
      <c r="HBP444" s="9"/>
      <c r="HBQ444" s="9"/>
      <c r="HBR444" s="9"/>
      <c r="HBS444" s="9"/>
      <c r="HBT444" s="9"/>
      <c r="HBU444" s="9"/>
      <c r="HBV444" s="9"/>
      <c r="HBW444" s="9"/>
      <c r="HBX444" s="9"/>
      <c r="HBY444" s="9"/>
      <c r="HBZ444" s="9"/>
      <c r="HCA444" s="9"/>
      <c r="HCB444" s="9"/>
      <c r="HCC444" s="9"/>
      <c r="HCD444" s="9"/>
      <c r="HCE444" s="9"/>
      <c r="HCF444" s="9"/>
      <c r="HCG444" s="9"/>
      <c r="HCH444" s="9"/>
      <c r="HCI444" s="9"/>
      <c r="HCJ444" s="9"/>
      <c r="HCK444" s="9"/>
      <c r="HCL444" s="9"/>
      <c r="HCM444" s="9"/>
      <c r="HCN444" s="9"/>
      <c r="HCO444" s="9"/>
      <c r="HCP444" s="9"/>
      <c r="HCQ444" s="9"/>
      <c r="HCR444" s="9"/>
      <c r="HCS444" s="9"/>
      <c r="HCT444" s="9"/>
      <c r="HCU444" s="9"/>
      <c r="HCV444" s="9"/>
      <c r="HCW444" s="9"/>
      <c r="HCX444" s="9"/>
      <c r="HCY444" s="9"/>
      <c r="HCZ444" s="9"/>
      <c r="HDA444" s="9"/>
      <c r="HDB444" s="9"/>
      <c r="HDC444" s="9"/>
      <c r="HDD444" s="9"/>
      <c r="HDE444" s="9"/>
      <c r="HDF444" s="9"/>
      <c r="HDG444" s="9"/>
      <c r="HDH444" s="9"/>
      <c r="HDI444" s="9"/>
      <c r="HDJ444" s="9"/>
      <c r="HDK444" s="9"/>
      <c r="HDL444" s="9"/>
      <c r="HDM444" s="9"/>
      <c r="HDN444" s="9"/>
      <c r="HDO444" s="9"/>
      <c r="HDP444" s="9"/>
      <c r="HDQ444" s="9"/>
      <c r="HDR444" s="9"/>
      <c r="HDS444" s="9"/>
      <c r="HDT444" s="9"/>
      <c r="HDU444" s="9"/>
      <c r="HDV444" s="9"/>
      <c r="HDW444" s="9"/>
      <c r="HDX444" s="9"/>
      <c r="HDY444" s="9"/>
      <c r="HDZ444" s="9"/>
      <c r="HEA444" s="9"/>
      <c r="HEB444" s="9"/>
      <c r="HEC444" s="9"/>
      <c r="HED444" s="9"/>
      <c r="HEE444" s="9"/>
      <c r="HEF444" s="9"/>
      <c r="HEG444" s="9"/>
      <c r="HEH444" s="9"/>
      <c r="HEI444" s="9"/>
      <c r="HEJ444" s="9"/>
      <c r="HEK444" s="9"/>
      <c r="HEL444" s="9"/>
      <c r="HEM444" s="9"/>
      <c r="HEN444" s="9"/>
      <c r="HEO444" s="9"/>
      <c r="HEP444" s="9"/>
      <c r="HEQ444" s="9"/>
      <c r="HER444" s="9"/>
      <c r="HES444" s="9"/>
      <c r="HET444" s="9"/>
      <c r="HEU444" s="9"/>
      <c r="HEV444" s="9"/>
      <c r="HEW444" s="9"/>
      <c r="HEX444" s="9"/>
      <c r="HEY444" s="9"/>
      <c r="HEZ444" s="9"/>
      <c r="HFA444" s="9"/>
      <c r="HFB444" s="9"/>
      <c r="HFC444" s="9"/>
      <c r="HFD444" s="9"/>
      <c r="HFE444" s="9"/>
      <c r="HFF444" s="9"/>
      <c r="HFG444" s="9"/>
      <c r="HFH444" s="9"/>
      <c r="HFI444" s="9"/>
      <c r="HFJ444" s="9"/>
      <c r="HFK444" s="9"/>
      <c r="HFL444" s="9"/>
      <c r="HFM444" s="9"/>
      <c r="HFN444" s="9"/>
      <c r="HFO444" s="9"/>
      <c r="HFP444" s="9"/>
      <c r="HFQ444" s="9"/>
      <c r="HFR444" s="9"/>
      <c r="HFS444" s="9"/>
      <c r="HFT444" s="9"/>
      <c r="HFU444" s="9"/>
      <c r="HFV444" s="9"/>
      <c r="HFW444" s="9"/>
      <c r="HFX444" s="9"/>
      <c r="HFY444" s="9"/>
      <c r="HFZ444" s="9"/>
      <c r="HGA444" s="9"/>
      <c r="HGB444" s="9"/>
      <c r="HGC444" s="9"/>
      <c r="HGD444" s="9"/>
      <c r="HGE444" s="9"/>
      <c r="HGF444" s="9"/>
      <c r="HGG444" s="9"/>
      <c r="HGH444" s="9"/>
      <c r="HGI444" s="9"/>
      <c r="HGJ444" s="9"/>
      <c r="HGK444" s="9"/>
      <c r="HGL444" s="9"/>
      <c r="HGM444" s="9"/>
      <c r="HGN444" s="9"/>
      <c r="HGO444" s="9"/>
      <c r="HGP444" s="9"/>
      <c r="HGQ444" s="9"/>
      <c r="HGR444" s="9"/>
      <c r="HGS444" s="9"/>
      <c r="HGT444" s="9"/>
      <c r="HGU444" s="9"/>
      <c r="HGV444" s="9"/>
      <c r="HGW444" s="9"/>
      <c r="HGX444" s="9"/>
      <c r="HGY444" s="9"/>
      <c r="HGZ444" s="9"/>
      <c r="HHA444" s="9"/>
      <c r="HHB444" s="9"/>
      <c r="HHC444" s="9"/>
      <c r="HHD444" s="9"/>
      <c r="HHE444" s="9"/>
      <c r="HHF444" s="9"/>
      <c r="HHG444" s="9"/>
      <c r="HHH444" s="9"/>
      <c r="HHI444" s="9"/>
      <c r="HHJ444" s="9"/>
      <c r="HHK444" s="9"/>
      <c r="HHL444" s="9"/>
      <c r="HHM444" s="9"/>
      <c r="HHN444" s="9"/>
      <c r="HHO444" s="9"/>
      <c r="HHP444" s="9"/>
      <c r="HHQ444" s="9"/>
      <c r="HHR444" s="9"/>
      <c r="HHS444" s="9"/>
      <c r="HHT444" s="9"/>
      <c r="HHU444" s="9"/>
      <c r="HHV444" s="9"/>
      <c r="HHW444" s="9"/>
      <c r="HHX444" s="9"/>
      <c r="HHY444" s="9"/>
      <c r="HHZ444" s="9"/>
      <c r="HIA444" s="9"/>
      <c r="HIB444" s="9"/>
      <c r="HIC444" s="9"/>
      <c r="HID444" s="9"/>
      <c r="HIE444" s="9"/>
      <c r="HIF444" s="9"/>
      <c r="HIG444" s="9"/>
      <c r="HIH444" s="9"/>
      <c r="HII444" s="9"/>
      <c r="HIJ444" s="9"/>
      <c r="HIK444" s="9"/>
      <c r="HIL444" s="9"/>
      <c r="HIM444" s="9"/>
      <c r="HIN444" s="9"/>
      <c r="HIO444" s="9"/>
      <c r="HIP444" s="9"/>
      <c r="HIQ444" s="9"/>
      <c r="HIR444" s="9"/>
      <c r="HIS444" s="9"/>
      <c r="HIT444" s="9"/>
      <c r="HIU444" s="9"/>
      <c r="HIV444" s="9"/>
      <c r="HIW444" s="9"/>
      <c r="HIX444" s="9"/>
      <c r="HIY444" s="9"/>
      <c r="HIZ444" s="9"/>
      <c r="HJA444" s="9"/>
      <c r="HJB444" s="9"/>
      <c r="HJC444" s="9"/>
      <c r="HJD444" s="9"/>
      <c r="HJE444" s="9"/>
      <c r="HJF444" s="9"/>
      <c r="HJG444" s="9"/>
      <c r="HJH444" s="9"/>
      <c r="HJI444" s="9"/>
      <c r="HJJ444" s="9"/>
      <c r="HJK444" s="9"/>
      <c r="HJL444" s="9"/>
      <c r="HJM444" s="9"/>
      <c r="HJN444" s="9"/>
      <c r="HJO444" s="9"/>
      <c r="HJP444" s="9"/>
      <c r="HJQ444" s="9"/>
      <c r="HJR444" s="9"/>
      <c r="HJS444" s="9"/>
      <c r="HJT444" s="9"/>
      <c r="HJU444" s="9"/>
      <c r="HJV444" s="9"/>
      <c r="HJW444" s="9"/>
      <c r="HJX444" s="9"/>
      <c r="HJY444" s="9"/>
      <c r="HJZ444" s="9"/>
      <c r="HKA444" s="9"/>
      <c r="HKB444" s="9"/>
      <c r="HKC444" s="9"/>
      <c r="HKD444" s="9"/>
      <c r="HKE444" s="9"/>
      <c r="HKF444" s="9"/>
      <c r="HKG444" s="9"/>
      <c r="HKH444" s="9"/>
      <c r="HKI444" s="9"/>
      <c r="HKJ444" s="9"/>
      <c r="HKK444" s="9"/>
      <c r="HKL444" s="9"/>
      <c r="HKM444" s="9"/>
      <c r="HKN444" s="9"/>
      <c r="HKO444" s="9"/>
      <c r="HKP444" s="9"/>
      <c r="HKQ444" s="9"/>
      <c r="HKR444" s="9"/>
      <c r="HKS444" s="9"/>
      <c r="HKT444" s="9"/>
      <c r="HKU444" s="9"/>
      <c r="HKV444" s="9"/>
      <c r="HKW444" s="9"/>
      <c r="HKX444" s="9"/>
      <c r="HKY444" s="9"/>
      <c r="HKZ444" s="9"/>
      <c r="HLA444" s="9"/>
      <c r="HLB444" s="9"/>
      <c r="HLC444" s="9"/>
      <c r="HLD444" s="9"/>
      <c r="HLE444" s="9"/>
      <c r="HLF444" s="9"/>
      <c r="HLG444" s="9"/>
      <c r="HLH444" s="9"/>
      <c r="HLI444" s="9"/>
      <c r="HLJ444" s="9"/>
      <c r="HLK444" s="9"/>
      <c r="HLL444" s="9"/>
      <c r="HLM444" s="9"/>
      <c r="HLN444" s="9"/>
      <c r="HLO444" s="9"/>
      <c r="HLP444" s="9"/>
      <c r="HLQ444" s="9"/>
      <c r="HLR444" s="9"/>
      <c r="HLS444" s="9"/>
      <c r="HLT444" s="9"/>
      <c r="HLU444" s="9"/>
      <c r="HLV444" s="9"/>
      <c r="HLW444" s="9"/>
      <c r="HLX444" s="9"/>
      <c r="HLY444" s="9"/>
      <c r="HLZ444" s="9"/>
      <c r="HMA444" s="9"/>
      <c r="HMB444" s="9"/>
      <c r="HMC444" s="9"/>
      <c r="HMD444" s="9"/>
      <c r="HME444" s="9"/>
      <c r="HMF444" s="9"/>
      <c r="HMG444" s="9"/>
      <c r="HMH444" s="9"/>
      <c r="HMI444" s="9"/>
      <c r="HMJ444" s="9"/>
      <c r="HMK444" s="9"/>
      <c r="HML444" s="9"/>
      <c r="HMM444" s="9"/>
      <c r="HMN444" s="9"/>
      <c r="HMO444" s="9"/>
      <c r="HMP444" s="9"/>
      <c r="HMQ444" s="9"/>
      <c r="HMR444" s="9"/>
      <c r="HMS444" s="9"/>
      <c r="HMT444" s="9"/>
      <c r="HMU444" s="9"/>
      <c r="HMV444" s="9"/>
      <c r="HMW444" s="9"/>
      <c r="HMX444" s="9"/>
      <c r="HMY444" s="9"/>
      <c r="HMZ444" s="9"/>
      <c r="HNA444" s="9"/>
      <c r="HNB444" s="9"/>
      <c r="HNC444" s="9"/>
      <c r="HND444" s="9"/>
      <c r="HNE444" s="9"/>
      <c r="HNF444" s="9"/>
      <c r="HNG444" s="9"/>
      <c r="HNH444" s="9"/>
      <c r="HNI444" s="9"/>
      <c r="HNJ444" s="9"/>
      <c r="HNK444" s="9"/>
      <c r="HNL444" s="9"/>
      <c r="HNM444" s="9"/>
      <c r="HNN444" s="9"/>
      <c r="HNO444" s="9"/>
      <c r="HNP444" s="9"/>
      <c r="HNQ444" s="9"/>
      <c r="HNR444" s="9"/>
      <c r="HNS444" s="9"/>
      <c r="HNT444" s="9"/>
      <c r="HNU444" s="9"/>
      <c r="HNV444" s="9"/>
      <c r="HNW444" s="9"/>
      <c r="HNX444" s="9"/>
      <c r="HNY444" s="9"/>
      <c r="HNZ444" s="9"/>
      <c r="HOA444" s="9"/>
      <c r="HOB444" s="9"/>
      <c r="HOC444" s="9"/>
      <c r="HOD444" s="9"/>
      <c r="HOE444" s="9"/>
      <c r="HOF444" s="9"/>
      <c r="HOG444" s="9"/>
      <c r="HOH444" s="9"/>
      <c r="HOI444" s="9"/>
      <c r="HOJ444" s="9"/>
      <c r="HOK444" s="9"/>
      <c r="HOL444" s="9"/>
      <c r="HOM444" s="9"/>
      <c r="HON444" s="9"/>
      <c r="HOO444" s="9"/>
      <c r="HOP444" s="9"/>
      <c r="HOQ444" s="9"/>
      <c r="HOR444" s="9"/>
      <c r="HOS444" s="9"/>
      <c r="HOT444" s="9"/>
      <c r="HOU444" s="9"/>
      <c r="HOV444" s="9"/>
      <c r="HOW444" s="9"/>
      <c r="HOX444" s="9"/>
      <c r="HOY444" s="9"/>
      <c r="HOZ444" s="9"/>
      <c r="HPA444" s="9"/>
      <c r="HPB444" s="9"/>
      <c r="HPC444" s="9"/>
      <c r="HPD444" s="9"/>
      <c r="HPE444" s="9"/>
      <c r="HPF444" s="9"/>
      <c r="HPG444" s="9"/>
      <c r="HPH444" s="9"/>
      <c r="HPI444" s="9"/>
      <c r="HPJ444" s="9"/>
      <c r="HPK444" s="9"/>
      <c r="HPL444" s="9"/>
      <c r="HPM444" s="9"/>
      <c r="HPN444" s="9"/>
      <c r="HPO444" s="9"/>
      <c r="HPP444" s="9"/>
      <c r="HPQ444" s="9"/>
      <c r="HPR444" s="9"/>
      <c r="HPS444" s="9"/>
      <c r="HPT444" s="9"/>
      <c r="HPU444" s="9"/>
      <c r="HPV444" s="9"/>
      <c r="HPW444" s="9"/>
      <c r="HPX444" s="9"/>
      <c r="HPY444" s="9"/>
      <c r="HPZ444" s="9"/>
      <c r="HQA444" s="9"/>
      <c r="HQB444" s="9"/>
      <c r="HQC444" s="9"/>
      <c r="HQD444" s="9"/>
      <c r="HQE444" s="9"/>
      <c r="HQF444" s="9"/>
      <c r="HQG444" s="9"/>
      <c r="HQH444" s="9"/>
      <c r="HQI444" s="9"/>
      <c r="HQJ444" s="9"/>
      <c r="HQK444" s="9"/>
      <c r="HQL444" s="9"/>
      <c r="HQM444" s="9"/>
      <c r="HQN444" s="9"/>
      <c r="HQO444" s="9"/>
      <c r="HQP444" s="9"/>
      <c r="HQQ444" s="9"/>
      <c r="HQR444" s="9"/>
      <c r="HQS444" s="9"/>
      <c r="HQT444" s="9"/>
      <c r="HQU444" s="9"/>
      <c r="HQV444" s="9"/>
      <c r="HQW444" s="9"/>
      <c r="HQX444" s="9"/>
      <c r="HQY444" s="9"/>
      <c r="HQZ444" s="9"/>
      <c r="HRA444" s="9"/>
      <c r="HRB444" s="9"/>
      <c r="HRC444" s="9"/>
      <c r="HRD444" s="9"/>
      <c r="HRE444" s="9"/>
      <c r="HRF444" s="9"/>
      <c r="HRG444" s="9"/>
      <c r="HRH444" s="9"/>
      <c r="HRI444" s="9"/>
      <c r="HRJ444" s="9"/>
      <c r="HRK444" s="9"/>
      <c r="HRL444" s="9"/>
      <c r="HRM444" s="9"/>
      <c r="HRN444" s="9"/>
      <c r="HRO444" s="9"/>
      <c r="HRP444" s="9"/>
      <c r="HRQ444" s="9"/>
      <c r="HRR444" s="9"/>
      <c r="HRS444" s="9"/>
      <c r="HRT444" s="9"/>
      <c r="HRU444" s="9"/>
      <c r="HRV444" s="9"/>
      <c r="HRW444" s="9"/>
      <c r="HRX444" s="9"/>
      <c r="HRY444" s="9"/>
      <c r="HRZ444" s="9"/>
      <c r="HSA444" s="9"/>
      <c r="HSB444" s="9"/>
      <c r="HSC444" s="9"/>
      <c r="HSD444" s="9"/>
      <c r="HSE444" s="9"/>
      <c r="HSF444" s="9"/>
      <c r="HSG444" s="9"/>
      <c r="HSH444" s="9"/>
      <c r="HSI444" s="9"/>
      <c r="HSJ444" s="9"/>
      <c r="HSK444" s="9"/>
      <c r="HSL444" s="9"/>
      <c r="HSM444" s="9"/>
      <c r="HSN444" s="9"/>
      <c r="HSO444" s="9"/>
      <c r="HSP444" s="9"/>
      <c r="HSQ444" s="9"/>
      <c r="HSR444" s="9"/>
      <c r="HSS444" s="9"/>
      <c r="HST444" s="9"/>
      <c r="HSU444" s="9"/>
      <c r="HSV444" s="9"/>
      <c r="HSW444" s="9"/>
      <c r="HSX444" s="9"/>
      <c r="HSY444" s="9"/>
      <c r="HSZ444" s="9"/>
      <c r="HTA444" s="9"/>
      <c r="HTB444" s="9"/>
      <c r="HTC444" s="9"/>
      <c r="HTD444" s="9"/>
      <c r="HTE444" s="9"/>
      <c r="HTF444" s="9"/>
      <c r="HTG444" s="9"/>
      <c r="HTH444" s="9"/>
      <c r="HTI444" s="9"/>
      <c r="HTJ444" s="9"/>
      <c r="HTK444" s="9"/>
      <c r="HTL444" s="9"/>
      <c r="HTM444" s="9"/>
      <c r="HTN444" s="9"/>
      <c r="HTO444" s="9"/>
      <c r="HTP444" s="9"/>
      <c r="HTQ444" s="9"/>
      <c r="HTR444" s="9"/>
      <c r="HTS444" s="9"/>
      <c r="HTT444" s="9"/>
      <c r="HTU444" s="9"/>
      <c r="HTV444" s="9"/>
      <c r="HTW444" s="9"/>
      <c r="HTX444" s="9"/>
      <c r="HTY444" s="9"/>
      <c r="HTZ444" s="9"/>
      <c r="HUA444" s="9"/>
      <c r="HUB444" s="9"/>
      <c r="HUC444" s="9"/>
      <c r="HUD444" s="9"/>
      <c r="HUE444" s="9"/>
      <c r="HUF444" s="9"/>
      <c r="HUG444" s="9"/>
      <c r="HUH444" s="9"/>
      <c r="HUI444" s="9"/>
      <c r="HUJ444" s="9"/>
      <c r="HUK444" s="9"/>
      <c r="HUL444" s="9"/>
      <c r="HUM444" s="9"/>
      <c r="HUN444" s="9"/>
      <c r="HUO444" s="9"/>
      <c r="HUP444" s="9"/>
      <c r="HUQ444" s="9"/>
      <c r="HUR444" s="9"/>
      <c r="HUS444" s="9"/>
      <c r="HUT444" s="9"/>
      <c r="HUU444" s="9"/>
      <c r="HUV444" s="9"/>
      <c r="HUW444" s="9"/>
      <c r="HUX444" s="9"/>
      <c r="HUY444" s="9"/>
      <c r="HUZ444" s="9"/>
      <c r="HVA444" s="9"/>
      <c r="HVB444" s="9"/>
      <c r="HVC444" s="9"/>
      <c r="HVD444" s="9"/>
      <c r="HVE444" s="9"/>
      <c r="HVF444" s="9"/>
      <c r="HVG444" s="9"/>
      <c r="HVH444" s="9"/>
      <c r="HVI444" s="9"/>
      <c r="HVJ444" s="9"/>
      <c r="HVK444" s="9"/>
      <c r="HVL444" s="9"/>
      <c r="HVM444" s="9"/>
      <c r="HVN444" s="9"/>
      <c r="HVO444" s="9"/>
      <c r="HVP444" s="9"/>
      <c r="HVQ444" s="9"/>
      <c r="HVR444" s="9"/>
      <c r="HVS444" s="9"/>
      <c r="HVT444" s="9"/>
      <c r="HVU444" s="9"/>
      <c r="HVV444" s="9"/>
      <c r="HVW444" s="9"/>
      <c r="HVX444" s="9"/>
      <c r="HVY444" s="9"/>
      <c r="HVZ444" s="9"/>
      <c r="HWA444" s="9"/>
      <c r="HWB444" s="9"/>
      <c r="HWC444" s="9"/>
      <c r="HWD444" s="9"/>
      <c r="HWE444" s="9"/>
      <c r="HWF444" s="9"/>
      <c r="HWG444" s="9"/>
      <c r="HWH444" s="9"/>
      <c r="HWI444" s="9"/>
      <c r="HWJ444" s="9"/>
      <c r="HWK444" s="9"/>
      <c r="HWL444" s="9"/>
      <c r="HWM444" s="9"/>
      <c r="HWN444" s="9"/>
      <c r="HWO444" s="9"/>
      <c r="HWP444" s="9"/>
      <c r="HWQ444" s="9"/>
      <c r="HWR444" s="9"/>
      <c r="HWS444" s="9"/>
      <c r="HWT444" s="9"/>
      <c r="HWU444" s="9"/>
      <c r="HWV444" s="9"/>
      <c r="HWW444" s="9"/>
      <c r="HWX444" s="9"/>
      <c r="HWY444" s="9"/>
      <c r="HWZ444" s="9"/>
      <c r="HXA444" s="9"/>
      <c r="HXB444" s="9"/>
      <c r="HXC444" s="9"/>
      <c r="HXD444" s="9"/>
      <c r="HXE444" s="9"/>
      <c r="HXF444" s="9"/>
      <c r="HXG444" s="9"/>
      <c r="HXH444" s="9"/>
      <c r="HXI444" s="9"/>
      <c r="HXJ444" s="9"/>
      <c r="HXK444" s="9"/>
      <c r="HXL444" s="9"/>
      <c r="HXM444" s="9"/>
      <c r="HXN444" s="9"/>
      <c r="HXO444" s="9"/>
      <c r="HXP444" s="9"/>
      <c r="HXQ444" s="9"/>
      <c r="HXR444" s="9"/>
      <c r="HXS444" s="9"/>
      <c r="HXT444" s="9"/>
      <c r="HXU444" s="9"/>
      <c r="HXV444" s="9"/>
      <c r="HXW444" s="9"/>
      <c r="HXX444" s="9"/>
      <c r="HXY444" s="9"/>
      <c r="HXZ444" s="9"/>
      <c r="HYA444" s="9"/>
      <c r="HYB444" s="9"/>
      <c r="HYC444" s="9"/>
      <c r="HYD444" s="9"/>
      <c r="HYE444" s="9"/>
      <c r="HYF444" s="9"/>
      <c r="HYG444" s="9"/>
      <c r="HYH444" s="9"/>
      <c r="HYI444" s="9"/>
      <c r="HYJ444" s="9"/>
      <c r="HYK444" s="9"/>
      <c r="HYL444" s="9"/>
      <c r="HYM444" s="9"/>
      <c r="HYN444" s="9"/>
      <c r="HYO444" s="9"/>
      <c r="HYP444" s="9"/>
      <c r="HYQ444" s="9"/>
      <c r="HYR444" s="9"/>
      <c r="HYS444" s="9"/>
      <c r="HYT444" s="9"/>
      <c r="HYU444" s="9"/>
      <c r="HYV444" s="9"/>
      <c r="HYW444" s="9"/>
      <c r="HYX444" s="9"/>
      <c r="HYY444" s="9"/>
      <c r="HYZ444" s="9"/>
      <c r="HZA444" s="9"/>
      <c r="HZB444" s="9"/>
      <c r="HZC444" s="9"/>
      <c r="HZD444" s="9"/>
      <c r="HZE444" s="9"/>
      <c r="HZF444" s="9"/>
      <c r="HZG444" s="9"/>
      <c r="HZH444" s="9"/>
      <c r="HZI444" s="9"/>
      <c r="HZJ444" s="9"/>
      <c r="HZK444" s="9"/>
      <c r="HZL444" s="9"/>
      <c r="HZM444" s="9"/>
      <c r="HZN444" s="9"/>
      <c r="HZO444" s="9"/>
      <c r="HZP444" s="9"/>
      <c r="HZQ444" s="9"/>
      <c r="HZR444" s="9"/>
      <c r="HZS444" s="9"/>
      <c r="HZT444" s="9"/>
      <c r="HZU444" s="9"/>
      <c r="HZV444" s="9"/>
      <c r="HZW444" s="9"/>
      <c r="HZX444" s="9"/>
      <c r="HZY444" s="9"/>
      <c r="HZZ444" s="9"/>
      <c r="IAA444" s="9"/>
      <c r="IAB444" s="9"/>
      <c r="IAC444" s="9"/>
      <c r="IAD444" s="9"/>
      <c r="IAE444" s="9"/>
      <c r="IAF444" s="9"/>
      <c r="IAG444" s="9"/>
      <c r="IAH444" s="9"/>
      <c r="IAI444" s="9"/>
      <c r="IAJ444" s="9"/>
      <c r="IAK444" s="9"/>
      <c r="IAL444" s="9"/>
      <c r="IAM444" s="9"/>
      <c r="IAN444" s="9"/>
      <c r="IAO444" s="9"/>
      <c r="IAP444" s="9"/>
      <c r="IAQ444" s="9"/>
      <c r="IAR444" s="9"/>
      <c r="IAS444" s="9"/>
      <c r="IAT444" s="9"/>
      <c r="IAU444" s="9"/>
      <c r="IAV444" s="9"/>
      <c r="IAW444" s="9"/>
      <c r="IAX444" s="9"/>
      <c r="IAY444" s="9"/>
      <c r="IAZ444" s="9"/>
      <c r="IBA444" s="9"/>
      <c r="IBB444" s="9"/>
      <c r="IBC444" s="9"/>
      <c r="IBD444" s="9"/>
      <c r="IBE444" s="9"/>
      <c r="IBF444" s="9"/>
      <c r="IBG444" s="9"/>
      <c r="IBH444" s="9"/>
      <c r="IBI444" s="9"/>
      <c r="IBJ444" s="9"/>
      <c r="IBK444" s="9"/>
      <c r="IBL444" s="9"/>
      <c r="IBM444" s="9"/>
      <c r="IBN444" s="9"/>
      <c r="IBO444" s="9"/>
      <c r="IBP444" s="9"/>
      <c r="IBQ444" s="9"/>
      <c r="IBR444" s="9"/>
      <c r="IBS444" s="9"/>
      <c r="IBT444" s="9"/>
      <c r="IBU444" s="9"/>
      <c r="IBV444" s="9"/>
      <c r="IBW444" s="9"/>
      <c r="IBX444" s="9"/>
      <c r="IBY444" s="9"/>
      <c r="IBZ444" s="9"/>
      <c r="ICA444" s="9"/>
      <c r="ICB444" s="9"/>
      <c r="ICC444" s="9"/>
      <c r="ICD444" s="9"/>
      <c r="ICE444" s="9"/>
      <c r="ICF444" s="9"/>
      <c r="ICG444" s="9"/>
      <c r="ICH444" s="9"/>
      <c r="ICI444" s="9"/>
      <c r="ICJ444" s="9"/>
      <c r="ICK444" s="9"/>
      <c r="ICL444" s="9"/>
      <c r="ICM444" s="9"/>
      <c r="ICN444" s="9"/>
      <c r="ICO444" s="9"/>
      <c r="ICP444" s="9"/>
      <c r="ICQ444" s="9"/>
      <c r="ICR444" s="9"/>
      <c r="ICS444" s="9"/>
      <c r="ICT444" s="9"/>
      <c r="ICU444" s="9"/>
      <c r="ICV444" s="9"/>
      <c r="ICW444" s="9"/>
      <c r="ICX444" s="9"/>
      <c r="ICY444" s="9"/>
      <c r="ICZ444" s="9"/>
      <c r="IDA444" s="9"/>
      <c r="IDB444" s="9"/>
      <c r="IDC444" s="9"/>
      <c r="IDD444" s="9"/>
      <c r="IDE444" s="9"/>
      <c r="IDF444" s="9"/>
      <c r="IDG444" s="9"/>
      <c r="IDH444" s="9"/>
      <c r="IDI444" s="9"/>
      <c r="IDJ444" s="9"/>
      <c r="IDK444" s="9"/>
      <c r="IDL444" s="9"/>
      <c r="IDM444" s="9"/>
      <c r="IDN444" s="9"/>
      <c r="IDO444" s="9"/>
      <c r="IDP444" s="9"/>
      <c r="IDQ444" s="9"/>
      <c r="IDR444" s="9"/>
      <c r="IDS444" s="9"/>
      <c r="IDT444" s="9"/>
      <c r="IDU444" s="9"/>
      <c r="IDV444" s="9"/>
      <c r="IDW444" s="9"/>
      <c r="IDX444" s="9"/>
      <c r="IDY444" s="9"/>
      <c r="IDZ444" s="9"/>
      <c r="IEA444" s="9"/>
      <c r="IEB444" s="9"/>
      <c r="IEC444" s="9"/>
      <c r="IED444" s="9"/>
      <c r="IEE444" s="9"/>
      <c r="IEF444" s="9"/>
      <c r="IEG444" s="9"/>
      <c r="IEH444" s="9"/>
      <c r="IEI444" s="9"/>
      <c r="IEJ444" s="9"/>
      <c r="IEK444" s="9"/>
      <c r="IEL444" s="9"/>
      <c r="IEM444" s="9"/>
      <c r="IEN444" s="9"/>
      <c r="IEO444" s="9"/>
      <c r="IEP444" s="9"/>
      <c r="IEQ444" s="9"/>
      <c r="IER444" s="9"/>
      <c r="IES444" s="9"/>
      <c r="IET444" s="9"/>
      <c r="IEU444" s="9"/>
      <c r="IEV444" s="9"/>
      <c r="IEW444" s="9"/>
      <c r="IEX444" s="9"/>
      <c r="IEY444" s="9"/>
      <c r="IEZ444" s="9"/>
      <c r="IFA444" s="9"/>
      <c r="IFB444" s="9"/>
      <c r="IFC444" s="9"/>
      <c r="IFD444" s="9"/>
      <c r="IFE444" s="9"/>
      <c r="IFF444" s="9"/>
      <c r="IFG444" s="9"/>
      <c r="IFH444" s="9"/>
      <c r="IFI444" s="9"/>
      <c r="IFJ444" s="9"/>
      <c r="IFK444" s="9"/>
      <c r="IFL444" s="9"/>
      <c r="IFM444" s="9"/>
      <c r="IFN444" s="9"/>
      <c r="IFO444" s="9"/>
      <c r="IFP444" s="9"/>
      <c r="IFQ444" s="9"/>
      <c r="IFR444" s="9"/>
      <c r="IFS444" s="9"/>
      <c r="IFT444" s="9"/>
      <c r="IFU444" s="9"/>
      <c r="IFV444" s="9"/>
      <c r="IFW444" s="9"/>
      <c r="IFX444" s="9"/>
      <c r="IFY444" s="9"/>
      <c r="IFZ444" s="9"/>
      <c r="IGA444" s="9"/>
      <c r="IGB444" s="9"/>
      <c r="IGC444" s="9"/>
      <c r="IGD444" s="9"/>
      <c r="IGE444" s="9"/>
      <c r="IGF444" s="9"/>
      <c r="IGG444" s="9"/>
      <c r="IGH444" s="9"/>
      <c r="IGI444" s="9"/>
      <c r="IGJ444" s="9"/>
      <c r="IGK444" s="9"/>
      <c r="IGL444" s="9"/>
      <c r="IGM444" s="9"/>
      <c r="IGN444" s="9"/>
      <c r="IGO444" s="9"/>
      <c r="IGP444" s="9"/>
      <c r="IGQ444" s="9"/>
      <c r="IGR444" s="9"/>
      <c r="IGS444" s="9"/>
      <c r="IGT444" s="9"/>
      <c r="IGU444" s="9"/>
      <c r="IGV444" s="9"/>
      <c r="IGW444" s="9"/>
      <c r="IGX444" s="9"/>
      <c r="IGY444" s="9"/>
      <c r="IGZ444" s="9"/>
      <c r="IHA444" s="9"/>
      <c r="IHB444" s="9"/>
      <c r="IHC444" s="9"/>
      <c r="IHD444" s="9"/>
      <c r="IHE444" s="9"/>
      <c r="IHF444" s="9"/>
      <c r="IHG444" s="9"/>
      <c r="IHH444" s="9"/>
      <c r="IHI444" s="9"/>
      <c r="IHJ444" s="9"/>
      <c r="IHK444" s="9"/>
      <c r="IHL444" s="9"/>
      <c r="IHM444" s="9"/>
      <c r="IHN444" s="9"/>
      <c r="IHO444" s="9"/>
      <c r="IHP444" s="9"/>
      <c r="IHQ444" s="9"/>
      <c r="IHR444" s="9"/>
      <c r="IHS444" s="9"/>
      <c r="IHT444" s="9"/>
      <c r="IHU444" s="9"/>
      <c r="IHV444" s="9"/>
      <c r="IHW444" s="9"/>
      <c r="IHX444" s="9"/>
      <c r="IHY444" s="9"/>
      <c r="IHZ444" s="9"/>
      <c r="IIA444" s="9"/>
      <c r="IIB444" s="9"/>
      <c r="IIC444" s="9"/>
      <c r="IID444" s="9"/>
      <c r="IIE444" s="9"/>
      <c r="IIF444" s="9"/>
      <c r="IIG444" s="9"/>
      <c r="IIH444" s="9"/>
      <c r="III444" s="9"/>
      <c r="IIJ444" s="9"/>
      <c r="IIK444" s="9"/>
      <c r="IIL444" s="9"/>
      <c r="IIM444" s="9"/>
      <c r="IIN444" s="9"/>
      <c r="IIO444" s="9"/>
      <c r="IIP444" s="9"/>
      <c r="IIQ444" s="9"/>
      <c r="IIR444" s="9"/>
      <c r="IIS444" s="9"/>
      <c r="IIT444" s="9"/>
      <c r="IIU444" s="9"/>
      <c r="IIV444" s="9"/>
      <c r="IIW444" s="9"/>
      <c r="IIX444" s="9"/>
      <c r="IIY444" s="9"/>
      <c r="IIZ444" s="9"/>
      <c r="IJA444" s="9"/>
      <c r="IJB444" s="9"/>
      <c r="IJC444" s="9"/>
      <c r="IJD444" s="9"/>
      <c r="IJE444" s="9"/>
      <c r="IJF444" s="9"/>
      <c r="IJG444" s="9"/>
      <c r="IJH444" s="9"/>
      <c r="IJI444" s="9"/>
      <c r="IJJ444" s="9"/>
      <c r="IJK444" s="9"/>
      <c r="IJL444" s="9"/>
      <c r="IJM444" s="9"/>
      <c r="IJN444" s="9"/>
      <c r="IJO444" s="9"/>
      <c r="IJP444" s="9"/>
      <c r="IJQ444" s="9"/>
      <c r="IJR444" s="9"/>
      <c r="IJS444" s="9"/>
      <c r="IJT444" s="9"/>
      <c r="IJU444" s="9"/>
      <c r="IJV444" s="9"/>
      <c r="IJW444" s="9"/>
      <c r="IJX444" s="9"/>
      <c r="IJY444" s="9"/>
      <c r="IJZ444" s="9"/>
      <c r="IKA444" s="9"/>
      <c r="IKB444" s="9"/>
      <c r="IKC444" s="9"/>
      <c r="IKD444" s="9"/>
      <c r="IKE444" s="9"/>
      <c r="IKF444" s="9"/>
      <c r="IKG444" s="9"/>
      <c r="IKH444" s="9"/>
      <c r="IKI444" s="9"/>
      <c r="IKJ444" s="9"/>
      <c r="IKK444" s="9"/>
      <c r="IKL444" s="9"/>
      <c r="IKM444" s="9"/>
      <c r="IKN444" s="9"/>
      <c r="IKO444" s="9"/>
      <c r="IKP444" s="9"/>
      <c r="IKQ444" s="9"/>
      <c r="IKR444" s="9"/>
      <c r="IKS444" s="9"/>
      <c r="IKT444" s="9"/>
      <c r="IKU444" s="9"/>
      <c r="IKV444" s="9"/>
      <c r="IKW444" s="9"/>
      <c r="IKX444" s="9"/>
      <c r="IKY444" s="9"/>
      <c r="IKZ444" s="9"/>
      <c r="ILA444" s="9"/>
      <c r="ILB444" s="9"/>
      <c r="ILC444" s="9"/>
      <c r="ILD444" s="9"/>
      <c r="ILE444" s="9"/>
      <c r="ILF444" s="9"/>
      <c r="ILG444" s="9"/>
      <c r="ILH444" s="9"/>
      <c r="ILI444" s="9"/>
      <c r="ILJ444" s="9"/>
      <c r="ILK444" s="9"/>
      <c r="ILL444" s="9"/>
      <c r="ILM444" s="9"/>
      <c r="ILN444" s="9"/>
      <c r="ILO444" s="9"/>
      <c r="ILP444" s="9"/>
      <c r="ILQ444" s="9"/>
      <c r="ILR444" s="9"/>
      <c r="ILS444" s="9"/>
      <c r="ILT444" s="9"/>
      <c r="ILU444" s="9"/>
      <c r="ILV444" s="9"/>
      <c r="ILW444" s="9"/>
      <c r="ILX444" s="9"/>
      <c r="ILY444" s="9"/>
      <c r="ILZ444" s="9"/>
      <c r="IMA444" s="9"/>
      <c r="IMB444" s="9"/>
      <c r="IMC444" s="9"/>
      <c r="IMD444" s="9"/>
      <c r="IME444" s="9"/>
      <c r="IMF444" s="9"/>
      <c r="IMG444" s="9"/>
      <c r="IMH444" s="9"/>
      <c r="IMI444" s="9"/>
      <c r="IMJ444" s="9"/>
      <c r="IMK444" s="9"/>
      <c r="IML444" s="9"/>
      <c r="IMM444" s="9"/>
      <c r="IMN444" s="9"/>
      <c r="IMO444" s="9"/>
      <c r="IMP444" s="9"/>
      <c r="IMQ444" s="9"/>
      <c r="IMR444" s="9"/>
      <c r="IMS444" s="9"/>
      <c r="IMT444" s="9"/>
      <c r="IMU444" s="9"/>
      <c r="IMV444" s="9"/>
      <c r="IMW444" s="9"/>
      <c r="IMX444" s="9"/>
      <c r="IMY444" s="9"/>
      <c r="IMZ444" s="9"/>
      <c r="INA444" s="9"/>
      <c r="INB444" s="9"/>
      <c r="INC444" s="9"/>
      <c r="IND444" s="9"/>
      <c r="INE444" s="9"/>
      <c r="INF444" s="9"/>
      <c r="ING444" s="9"/>
      <c r="INH444" s="9"/>
      <c r="INI444" s="9"/>
      <c r="INJ444" s="9"/>
      <c r="INK444" s="9"/>
      <c r="INL444" s="9"/>
      <c r="INM444" s="9"/>
      <c r="INN444" s="9"/>
      <c r="INO444" s="9"/>
      <c r="INP444" s="9"/>
      <c r="INQ444" s="9"/>
      <c r="INR444" s="9"/>
      <c r="INS444" s="9"/>
      <c r="INT444" s="9"/>
      <c r="INU444" s="9"/>
      <c r="INV444" s="9"/>
      <c r="INW444" s="9"/>
      <c r="INX444" s="9"/>
      <c r="INY444" s="9"/>
      <c r="INZ444" s="9"/>
      <c r="IOA444" s="9"/>
      <c r="IOB444" s="9"/>
      <c r="IOC444" s="9"/>
      <c r="IOD444" s="9"/>
      <c r="IOE444" s="9"/>
      <c r="IOF444" s="9"/>
      <c r="IOG444" s="9"/>
      <c r="IOH444" s="9"/>
      <c r="IOI444" s="9"/>
      <c r="IOJ444" s="9"/>
      <c r="IOK444" s="9"/>
      <c r="IOL444" s="9"/>
      <c r="IOM444" s="9"/>
      <c r="ION444" s="9"/>
      <c r="IOO444" s="9"/>
      <c r="IOP444" s="9"/>
      <c r="IOQ444" s="9"/>
      <c r="IOR444" s="9"/>
      <c r="IOS444" s="9"/>
      <c r="IOT444" s="9"/>
      <c r="IOU444" s="9"/>
      <c r="IOV444" s="9"/>
      <c r="IOW444" s="9"/>
      <c r="IOX444" s="9"/>
      <c r="IOY444" s="9"/>
      <c r="IOZ444" s="9"/>
      <c r="IPA444" s="9"/>
      <c r="IPB444" s="9"/>
      <c r="IPC444" s="9"/>
      <c r="IPD444" s="9"/>
      <c r="IPE444" s="9"/>
      <c r="IPF444" s="9"/>
      <c r="IPG444" s="9"/>
      <c r="IPH444" s="9"/>
      <c r="IPI444" s="9"/>
      <c r="IPJ444" s="9"/>
      <c r="IPK444" s="9"/>
      <c r="IPL444" s="9"/>
      <c r="IPM444" s="9"/>
      <c r="IPN444" s="9"/>
      <c r="IPO444" s="9"/>
      <c r="IPP444" s="9"/>
      <c r="IPQ444" s="9"/>
      <c r="IPR444" s="9"/>
      <c r="IPS444" s="9"/>
      <c r="IPT444" s="9"/>
      <c r="IPU444" s="9"/>
      <c r="IPV444" s="9"/>
      <c r="IPW444" s="9"/>
      <c r="IPX444" s="9"/>
      <c r="IPY444" s="9"/>
      <c r="IPZ444" s="9"/>
      <c r="IQA444" s="9"/>
      <c r="IQB444" s="9"/>
      <c r="IQC444" s="9"/>
      <c r="IQD444" s="9"/>
      <c r="IQE444" s="9"/>
      <c r="IQF444" s="9"/>
      <c r="IQG444" s="9"/>
      <c r="IQH444" s="9"/>
      <c r="IQI444" s="9"/>
      <c r="IQJ444" s="9"/>
      <c r="IQK444" s="9"/>
      <c r="IQL444" s="9"/>
      <c r="IQM444" s="9"/>
      <c r="IQN444" s="9"/>
      <c r="IQO444" s="9"/>
      <c r="IQP444" s="9"/>
      <c r="IQQ444" s="9"/>
      <c r="IQR444" s="9"/>
      <c r="IQS444" s="9"/>
      <c r="IQT444" s="9"/>
      <c r="IQU444" s="9"/>
      <c r="IQV444" s="9"/>
      <c r="IQW444" s="9"/>
      <c r="IQX444" s="9"/>
      <c r="IQY444" s="9"/>
      <c r="IQZ444" s="9"/>
      <c r="IRA444" s="9"/>
      <c r="IRB444" s="9"/>
      <c r="IRC444" s="9"/>
      <c r="IRD444" s="9"/>
      <c r="IRE444" s="9"/>
      <c r="IRF444" s="9"/>
      <c r="IRG444" s="9"/>
      <c r="IRH444" s="9"/>
      <c r="IRI444" s="9"/>
      <c r="IRJ444" s="9"/>
      <c r="IRK444" s="9"/>
      <c r="IRL444" s="9"/>
      <c r="IRM444" s="9"/>
      <c r="IRN444" s="9"/>
      <c r="IRO444" s="9"/>
      <c r="IRP444" s="9"/>
      <c r="IRQ444" s="9"/>
      <c r="IRR444" s="9"/>
      <c r="IRS444" s="9"/>
      <c r="IRT444" s="9"/>
      <c r="IRU444" s="9"/>
      <c r="IRV444" s="9"/>
      <c r="IRW444" s="9"/>
      <c r="IRX444" s="9"/>
      <c r="IRY444" s="9"/>
      <c r="IRZ444" s="9"/>
      <c r="ISA444" s="9"/>
      <c r="ISB444" s="9"/>
      <c r="ISC444" s="9"/>
      <c r="ISD444" s="9"/>
      <c r="ISE444" s="9"/>
      <c r="ISF444" s="9"/>
      <c r="ISG444" s="9"/>
      <c r="ISH444" s="9"/>
      <c r="ISI444" s="9"/>
      <c r="ISJ444" s="9"/>
      <c r="ISK444" s="9"/>
      <c r="ISL444" s="9"/>
      <c r="ISM444" s="9"/>
      <c r="ISN444" s="9"/>
      <c r="ISO444" s="9"/>
      <c r="ISP444" s="9"/>
      <c r="ISQ444" s="9"/>
      <c r="ISR444" s="9"/>
      <c r="ISS444" s="9"/>
      <c r="IST444" s="9"/>
      <c r="ISU444" s="9"/>
      <c r="ISV444" s="9"/>
      <c r="ISW444" s="9"/>
      <c r="ISX444" s="9"/>
      <c r="ISY444" s="9"/>
      <c r="ISZ444" s="9"/>
      <c r="ITA444" s="9"/>
      <c r="ITB444" s="9"/>
      <c r="ITC444" s="9"/>
      <c r="ITD444" s="9"/>
      <c r="ITE444" s="9"/>
      <c r="ITF444" s="9"/>
      <c r="ITG444" s="9"/>
      <c r="ITH444" s="9"/>
      <c r="ITI444" s="9"/>
      <c r="ITJ444" s="9"/>
      <c r="ITK444" s="9"/>
      <c r="ITL444" s="9"/>
      <c r="ITM444" s="9"/>
      <c r="ITN444" s="9"/>
      <c r="ITO444" s="9"/>
      <c r="ITP444" s="9"/>
      <c r="ITQ444" s="9"/>
      <c r="ITR444" s="9"/>
      <c r="ITS444" s="9"/>
      <c r="ITT444" s="9"/>
      <c r="ITU444" s="9"/>
      <c r="ITV444" s="9"/>
      <c r="ITW444" s="9"/>
      <c r="ITX444" s="9"/>
      <c r="ITY444" s="9"/>
      <c r="ITZ444" s="9"/>
      <c r="IUA444" s="9"/>
      <c r="IUB444" s="9"/>
      <c r="IUC444" s="9"/>
      <c r="IUD444" s="9"/>
      <c r="IUE444" s="9"/>
      <c r="IUF444" s="9"/>
      <c r="IUG444" s="9"/>
      <c r="IUH444" s="9"/>
      <c r="IUI444" s="9"/>
      <c r="IUJ444" s="9"/>
      <c r="IUK444" s="9"/>
      <c r="IUL444" s="9"/>
      <c r="IUM444" s="9"/>
      <c r="IUN444" s="9"/>
      <c r="IUO444" s="9"/>
      <c r="IUP444" s="9"/>
      <c r="IUQ444" s="9"/>
      <c r="IUR444" s="9"/>
      <c r="IUS444" s="9"/>
      <c r="IUT444" s="9"/>
      <c r="IUU444" s="9"/>
      <c r="IUV444" s="9"/>
      <c r="IUW444" s="9"/>
      <c r="IUX444" s="9"/>
      <c r="IUY444" s="9"/>
      <c r="IUZ444" s="9"/>
      <c r="IVA444" s="9"/>
      <c r="IVB444" s="9"/>
      <c r="IVC444" s="9"/>
      <c r="IVD444" s="9"/>
      <c r="IVE444" s="9"/>
      <c r="IVF444" s="9"/>
      <c r="IVG444" s="9"/>
      <c r="IVH444" s="9"/>
      <c r="IVI444" s="9"/>
      <c r="IVJ444" s="9"/>
      <c r="IVK444" s="9"/>
      <c r="IVL444" s="9"/>
      <c r="IVM444" s="9"/>
      <c r="IVN444" s="9"/>
      <c r="IVO444" s="9"/>
      <c r="IVP444" s="9"/>
      <c r="IVQ444" s="9"/>
      <c r="IVR444" s="9"/>
      <c r="IVS444" s="9"/>
      <c r="IVT444" s="9"/>
      <c r="IVU444" s="9"/>
      <c r="IVV444" s="9"/>
      <c r="IVW444" s="9"/>
      <c r="IVX444" s="9"/>
      <c r="IVY444" s="9"/>
      <c r="IVZ444" s="9"/>
      <c r="IWA444" s="9"/>
      <c r="IWB444" s="9"/>
      <c r="IWC444" s="9"/>
      <c r="IWD444" s="9"/>
      <c r="IWE444" s="9"/>
      <c r="IWF444" s="9"/>
      <c r="IWG444" s="9"/>
      <c r="IWH444" s="9"/>
      <c r="IWI444" s="9"/>
      <c r="IWJ444" s="9"/>
      <c r="IWK444" s="9"/>
      <c r="IWL444" s="9"/>
      <c r="IWM444" s="9"/>
      <c r="IWN444" s="9"/>
      <c r="IWO444" s="9"/>
      <c r="IWP444" s="9"/>
      <c r="IWQ444" s="9"/>
      <c r="IWR444" s="9"/>
      <c r="IWS444" s="9"/>
      <c r="IWT444" s="9"/>
      <c r="IWU444" s="9"/>
      <c r="IWV444" s="9"/>
      <c r="IWW444" s="9"/>
      <c r="IWX444" s="9"/>
      <c r="IWY444" s="9"/>
      <c r="IWZ444" s="9"/>
      <c r="IXA444" s="9"/>
      <c r="IXB444" s="9"/>
      <c r="IXC444" s="9"/>
      <c r="IXD444" s="9"/>
      <c r="IXE444" s="9"/>
      <c r="IXF444" s="9"/>
      <c r="IXG444" s="9"/>
      <c r="IXH444" s="9"/>
      <c r="IXI444" s="9"/>
      <c r="IXJ444" s="9"/>
      <c r="IXK444" s="9"/>
      <c r="IXL444" s="9"/>
      <c r="IXM444" s="9"/>
      <c r="IXN444" s="9"/>
      <c r="IXO444" s="9"/>
      <c r="IXP444" s="9"/>
      <c r="IXQ444" s="9"/>
      <c r="IXR444" s="9"/>
      <c r="IXS444" s="9"/>
      <c r="IXT444" s="9"/>
      <c r="IXU444" s="9"/>
      <c r="IXV444" s="9"/>
      <c r="IXW444" s="9"/>
      <c r="IXX444" s="9"/>
      <c r="IXY444" s="9"/>
      <c r="IXZ444" s="9"/>
      <c r="IYA444" s="9"/>
      <c r="IYB444" s="9"/>
      <c r="IYC444" s="9"/>
      <c r="IYD444" s="9"/>
      <c r="IYE444" s="9"/>
      <c r="IYF444" s="9"/>
      <c r="IYG444" s="9"/>
      <c r="IYH444" s="9"/>
      <c r="IYI444" s="9"/>
      <c r="IYJ444" s="9"/>
      <c r="IYK444" s="9"/>
      <c r="IYL444" s="9"/>
      <c r="IYM444" s="9"/>
      <c r="IYN444" s="9"/>
      <c r="IYO444" s="9"/>
      <c r="IYP444" s="9"/>
      <c r="IYQ444" s="9"/>
      <c r="IYR444" s="9"/>
      <c r="IYS444" s="9"/>
      <c r="IYT444" s="9"/>
      <c r="IYU444" s="9"/>
      <c r="IYV444" s="9"/>
      <c r="IYW444" s="9"/>
      <c r="IYX444" s="9"/>
      <c r="IYY444" s="9"/>
      <c r="IYZ444" s="9"/>
      <c r="IZA444" s="9"/>
      <c r="IZB444" s="9"/>
      <c r="IZC444" s="9"/>
      <c r="IZD444" s="9"/>
      <c r="IZE444" s="9"/>
      <c r="IZF444" s="9"/>
      <c r="IZG444" s="9"/>
      <c r="IZH444" s="9"/>
      <c r="IZI444" s="9"/>
      <c r="IZJ444" s="9"/>
      <c r="IZK444" s="9"/>
      <c r="IZL444" s="9"/>
      <c r="IZM444" s="9"/>
      <c r="IZN444" s="9"/>
      <c r="IZO444" s="9"/>
      <c r="IZP444" s="9"/>
      <c r="IZQ444" s="9"/>
      <c r="IZR444" s="9"/>
      <c r="IZS444" s="9"/>
      <c r="IZT444" s="9"/>
      <c r="IZU444" s="9"/>
      <c r="IZV444" s="9"/>
      <c r="IZW444" s="9"/>
      <c r="IZX444" s="9"/>
      <c r="IZY444" s="9"/>
      <c r="IZZ444" s="9"/>
      <c r="JAA444" s="9"/>
      <c r="JAB444" s="9"/>
      <c r="JAC444" s="9"/>
      <c r="JAD444" s="9"/>
      <c r="JAE444" s="9"/>
      <c r="JAF444" s="9"/>
      <c r="JAG444" s="9"/>
      <c r="JAH444" s="9"/>
      <c r="JAI444" s="9"/>
      <c r="JAJ444" s="9"/>
      <c r="JAK444" s="9"/>
      <c r="JAL444" s="9"/>
      <c r="JAM444" s="9"/>
      <c r="JAN444" s="9"/>
      <c r="JAO444" s="9"/>
      <c r="JAP444" s="9"/>
      <c r="JAQ444" s="9"/>
      <c r="JAR444" s="9"/>
      <c r="JAS444" s="9"/>
      <c r="JAT444" s="9"/>
      <c r="JAU444" s="9"/>
      <c r="JAV444" s="9"/>
      <c r="JAW444" s="9"/>
      <c r="JAX444" s="9"/>
      <c r="JAY444" s="9"/>
      <c r="JAZ444" s="9"/>
      <c r="JBA444" s="9"/>
      <c r="JBB444" s="9"/>
      <c r="JBC444" s="9"/>
      <c r="JBD444" s="9"/>
      <c r="JBE444" s="9"/>
      <c r="JBF444" s="9"/>
      <c r="JBG444" s="9"/>
      <c r="JBH444" s="9"/>
      <c r="JBI444" s="9"/>
      <c r="JBJ444" s="9"/>
      <c r="JBK444" s="9"/>
      <c r="JBL444" s="9"/>
      <c r="JBM444" s="9"/>
      <c r="JBN444" s="9"/>
      <c r="JBO444" s="9"/>
      <c r="JBP444" s="9"/>
      <c r="JBQ444" s="9"/>
      <c r="JBR444" s="9"/>
      <c r="JBS444" s="9"/>
      <c r="JBT444" s="9"/>
      <c r="JBU444" s="9"/>
      <c r="JBV444" s="9"/>
      <c r="JBW444" s="9"/>
      <c r="JBX444" s="9"/>
      <c r="JBY444" s="9"/>
      <c r="JBZ444" s="9"/>
      <c r="JCA444" s="9"/>
      <c r="JCB444" s="9"/>
      <c r="JCC444" s="9"/>
      <c r="JCD444" s="9"/>
      <c r="JCE444" s="9"/>
      <c r="JCF444" s="9"/>
      <c r="JCG444" s="9"/>
      <c r="JCH444" s="9"/>
      <c r="JCI444" s="9"/>
      <c r="JCJ444" s="9"/>
      <c r="JCK444" s="9"/>
      <c r="JCL444" s="9"/>
      <c r="JCM444" s="9"/>
      <c r="JCN444" s="9"/>
      <c r="JCO444" s="9"/>
      <c r="JCP444" s="9"/>
      <c r="JCQ444" s="9"/>
      <c r="JCR444" s="9"/>
      <c r="JCS444" s="9"/>
      <c r="JCT444" s="9"/>
      <c r="JCU444" s="9"/>
      <c r="JCV444" s="9"/>
      <c r="JCW444" s="9"/>
      <c r="JCX444" s="9"/>
      <c r="JCY444" s="9"/>
      <c r="JCZ444" s="9"/>
      <c r="JDA444" s="9"/>
      <c r="JDB444" s="9"/>
      <c r="JDC444" s="9"/>
      <c r="JDD444" s="9"/>
      <c r="JDE444" s="9"/>
      <c r="JDF444" s="9"/>
      <c r="JDG444" s="9"/>
      <c r="JDH444" s="9"/>
      <c r="JDI444" s="9"/>
      <c r="JDJ444" s="9"/>
      <c r="JDK444" s="9"/>
      <c r="JDL444" s="9"/>
      <c r="JDM444" s="9"/>
      <c r="JDN444" s="9"/>
      <c r="JDO444" s="9"/>
      <c r="JDP444" s="9"/>
      <c r="JDQ444" s="9"/>
      <c r="JDR444" s="9"/>
      <c r="JDS444" s="9"/>
      <c r="JDT444" s="9"/>
      <c r="JDU444" s="9"/>
      <c r="JDV444" s="9"/>
      <c r="JDW444" s="9"/>
      <c r="JDX444" s="9"/>
      <c r="JDY444" s="9"/>
      <c r="JDZ444" s="9"/>
      <c r="JEA444" s="9"/>
      <c r="JEB444" s="9"/>
      <c r="JEC444" s="9"/>
      <c r="JED444" s="9"/>
      <c r="JEE444" s="9"/>
      <c r="JEF444" s="9"/>
      <c r="JEG444" s="9"/>
      <c r="JEH444" s="9"/>
      <c r="JEI444" s="9"/>
      <c r="JEJ444" s="9"/>
      <c r="JEK444" s="9"/>
      <c r="JEL444" s="9"/>
      <c r="JEM444" s="9"/>
      <c r="JEN444" s="9"/>
      <c r="JEO444" s="9"/>
      <c r="JEP444" s="9"/>
      <c r="JEQ444" s="9"/>
      <c r="JER444" s="9"/>
      <c r="JES444" s="9"/>
      <c r="JET444" s="9"/>
      <c r="JEU444" s="9"/>
      <c r="JEV444" s="9"/>
      <c r="JEW444" s="9"/>
      <c r="JEX444" s="9"/>
      <c r="JEY444" s="9"/>
      <c r="JEZ444" s="9"/>
      <c r="JFA444" s="9"/>
      <c r="JFB444" s="9"/>
      <c r="JFC444" s="9"/>
      <c r="JFD444" s="9"/>
      <c r="JFE444" s="9"/>
      <c r="JFF444" s="9"/>
      <c r="JFG444" s="9"/>
      <c r="JFH444" s="9"/>
      <c r="JFI444" s="9"/>
      <c r="JFJ444" s="9"/>
      <c r="JFK444" s="9"/>
      <c r="JFL444" s="9"/>
      <c r="JFM444" s="9"/>
      <c r="JFN444" s="9"/>
      <c r="JFO444" s="9"/>
      <c r="JFP444" s="9"/>
      <c r="JFQ444" s="9"/>
      <c r="JFR444" s="9"/>
      <c r="JFS444" s="9"/>
      <c r="JFT444" s="9"/>
      <c r="JFU444" s="9"/>
      <c r="JFV444" s="9"/>
      <c r="JFW444" s="9"/>
      <c r="JFX444" s="9"/>
      <c r="JFY444" s="9"/>
      <c r="JFZ444" s="9"/>
      <c r="JGA444" s="9"/>
      <c r="JGB444" s="9"/>
      <c r="JGC444" s="9"/>
      <c r="JGD444" s="9"/>
      <c r="JGE444" s="9"/>
      <c r="JGF444" s="9"/>
      <c r="JGG444" s="9"/>
      <c r="JGH444" s="9"/>
      <c r="JGI444" s="9"/>
      <c r="JGJ444" s="9"/>
      <c r="JGK444" s="9"/>
      <c r="JGL444" s="9"/>
      <c r="JGM444" s="9"/>
      <c r="JGN444" s="9"/>
      <c r="JGO444" s="9"/>
      <c r="JGP444" s="9"/>
      <c r="JGQ444" s="9"/>
      <c r="JGR444" s="9"/>
      <c r="JGS444" s="9"/>
      <c r="JGT444" s="9"/>
      <c r="JGU444" s="9"/>
      <c r="JGV444" s="9"/>
      <c r="JGW444" s="9"/>
      <c r="JGX444" s="9"/>
      <c r="JGY444" s="9"/>
      <c r="JGZ444" s="9"/>
      <c r="JHA444" s="9"/>
      <c r="JHB444" s="9"/>
      <c r="JHC444" s="9"/>
      <c r="JHD444" s="9"/>
      <c r="JHE444" s="9"/>
      <c r="JHF444" s="9"/>
      <c r="JHG444" s="9"/>
      <c r="JHH444" s="9"/>
      <c r="JHI444" s="9"/>
      <c r="JHJ444" s="9"/>
      <c r="JHK444" s="9"/>
      <c r="JHL444" s="9"/>
      <c r="JHM444" s="9"/>
      <c r="JHN444" s="9"/>
      <c r="JHO444" s="9"/>
      <c r="JHP444" s="9"/>
      <c r="JHQ444" s="9"/>
      <c r="JHR444" s="9"/>
      <c r="JHS444" s="9"/>
      <c r="JHT444" s="9"/>
      <c r="JHU444" s="9"/>
      <c r="JHV444" s="9"/>
      <c r="JHW444" s="9"/>
      <c r="JHX444" s="9"/>
      <c r="JHY444" s="9"/>
      <c r="JHZ444" s="9"/>
      <c r="JIA444" s="9"/>
      <c r="JIB444" s="9"/>
      <c r="JIC444" s="9"/>
      <c r="JID444" s="9"/>
      <c r="JIE444" s="9"/>
      <c r="JIF444" s="9"/>
      <c r="JIG444" s="9"/>
      <c r="JIH444" s="9"/>
      <c r="JII444" s="9"/>
      <c r="JIJ444" s="9"/>
      <c r="JIK444" s="9"/>
      <c r="JIL444" s="9"/>
      <c r="JIM444" s="9"/>
      <c r="JIN444" s="9"/>
      <c r="JIO444" s="9"/>
      <c r="JIP444" s="9"/>
      <c r="JIQ444" s="9"/>
      <c r="JIR444" s="9"/>
      <c r="JIS444" s="9"/>
      <c r="JIT444" s="9"/>
      <c r="JIU444" s="9"/>
      <c r="JIV444" s="9"/>
      <c r="JIW444" s="9"/>
      <c r="JIX444" s="9"/>
      <c r="JIY444" s="9"/>
      <c r="JIZ444" s="9"/>
      <c r="JJA444" s="9"/>
      <c r="JJB444" s="9"/>
      <c r="JJC444" s="9"/>
      <c r="JJD444" s="9"/>
      <c r="JJE444" s="9"/>
      <c r="JJF444" s="9"/>
      <c r="JJG444" s="9"/>
      <c r="JJH444" s="9"/>
      <c r="JJI444" s="9"/>
      <c r="JJJ444" s="9"/>
      <c r="JJK444" s="9"/>
      <c r="JJL444" s="9"/>
      <c r="JJM444" s="9"/>
      <c r="JJN444" s="9"/>
      <c r="JJO444" s="9"/>
      <c r="JJP444" s="9"/>
      <c r="JJQ444" s="9"/>
      <c r="JJR444" s="9"/>
      <c r="JJS444" s="9"/>
      <c r="JJT444" s="9"/>
      <c r="JJU444" s="9"/>
      <c r="JJV444" s="9"/>
      <c r="JJW444" s="9"/>
      <c r="JJX444" s="9"/>
      <c r="JJY444" s="9"/>
      <c r="JJZ444" s="9"/>
      <c r="JKA444" s="9"/>
      <c r="JKB444" s="9"/>
      <c r="JKC444" s="9"/>
      <c r="JKD444" s="9"/>
      <c r="JKE444" s="9"/>
      <c r="JKF444" s="9"/>
      <c r="JKG444" s="9"/>
      <c r="JKH444" s="9"/>
      <c r="JKI444" s="9"/>
      <c r="JKJ444" s="9"/>
      <c r="JKK444" s="9"/>
      <c r="JKL444" s="9"/>
      <c r="JKM444" s="9"/>
      <c r="JKN444" s="9"/>
      <c r="JKO444" s="9"/>
      <c r="JKP444" s="9"/>
      <c r="JKQ444" s="9"/>
      <c r="JKR444" s="9"/>
      <c r="JKS444" s="9"/>
      <c r="JKT444" s="9"/>
      <c r="JKU444" s="9"/>
      <c r="JKV444" s="9"/>
      <c r="JKW444" s="9"/>
      <c r="JKX444" s="9"/>
      <c r="JKY444" s="9"/>
      <c r="JKZ444" s="9"/>
      <c r="JLA444" s="9"/>
      <c r="JLB444" s="9"/>
      <c r="JLC444" s="9"/>
      <c r="JLD444" s="9"/>
      <c r="JLE444" s="9"/>
      <c r="JLF444" s="9"/>
      <c r="JLG444" s="9"/>
      <c r="JLH444" s="9"/>
      <c r="JLI444" s="9"/>
      <c r="JLJ444" s="9"/>
      <c r="JLK444" s="9"/>
      <c r="JLL444" s="9"/>
      <c r="JLM444" s="9"/>
      <c r="JLN444" s="9"/>
      <c r="JLO444" s="9"/>
      <c r="JLP444" s="9"/>
      <c r="JLQ444" s="9"/>
      <c r="JLR444" s="9"/>
      <c r="JLS444" s="9"/>
      <c r="JLT444" s="9"/>
      <c r="JLU444" s="9"/>
      <c r="JLV444" s="9"/>
      <c r="JLW444" s="9"/>
      <c r="JLX444" s="9"/>
      <c r="JLY444" s="9"/>
      <c r="JLZ444" s="9"/>
      <c r="JMA444" s="9"/>
      <c r="JMB444" s="9"/>
      <c r="JMC444" s="9"/>
      <c r="JMD444" s="9"/>
      <c r="JME444" s="9"/>
      <c r="JMF444" s="9"/>
      <c r="JMG444" s="9"/>
      <c r="JMH444" s="9"/>
      <c r="JMI444" s="9"/>
      <c r="JMJ444" s="9"/>
      <c r="JMK444" s="9"/>
      <c r="JML444" s="9"/>
      <c r="JMM444" s="9"/>
      <c r="JMN444" s="9"/>
      <c r="JMO444" s="9"/>
      <c r="JMP444" s="9"/>
      <c r="JMQ444" s="9"/>
      <c r="JMR444" s="9"/>
      <c r="JMS444" s="9"/>
      <c r="JMT444" s="9"/>
      <c r="JMU444" s="9"/>
      <c r="JMV444" s="9"/>
      <c r="JMW444" s="9"/>
      <c r="JMX444" s="9"/>
      <c r="JMY444" s="9"/>
      <c r="JMZ444" s="9"/>
      <c r="JNA444" s="9"/>
      <c r="JNB444" s="9"/>
      <c r="JNC444" s="9"/>
      <c r="JND444" s="9"/>
      <c r="JNE444" s="9"/>
      <c r="JNF444" s="9"/>
      <c r="JNG444" s="9"/>
      <c r="JNH444" s="9"/>
      <c r="JNI444" s="9"/>
      <c r="JNJ444" s="9"/>
      <c r="JNK444" s="9"/>
      <c r="JNL444" s="9"/>
      <c r="JNM444" s="9"/>
      <c r="JNN444" s="9"/>
      <c r="JNO444" s="9"/>
      <c r="JNP444" s="9"/>
      <c r="JNQ444" s="9"/>
      <c r="JNR444" s="9"/>
      <c r="JNS444" s="9"/>
      <c r="JNT444" s="9"/>
      <c r="JNU444" s="9"/>
      <c r="JNV444" s="9"/>
      <c r="JNW444" s="9"/>
      <c r="JNX444" s="9"/>
      <c r="JNY444" s="9"/>
      <c r="JNZ444" s="9"/>
      <c r="JOA444" s="9"/>
      <c r="JOB444" s="9"/>
      <c r="JOC444" s="9"/>
      <c r="JOD444" s="9"/>
      <c r="JOE444" s="9"/>
      <c r="JOF444" s="9"/>
      <c r="JOG444" s="9"/>
      <c r="JOH444" s="9"/>
      <c r="JOI444" s="9"/>
      <c r="JOJ444" s="9"/>
      <c r="JOK444" s="9"/>
      <c r="JOL444" s="9"/>
      <c r="JOM444" s="9"/>
      <c r="JON444" s="9"/>
      <c r="JOO444" s="9"/>
      <c r="JOP444" s="9"/>
      <c r="JOQ444" s="9"/>
      <c r="JOR444" s="9"/>
      <c r="JOS444" s="9"/>
      <c r="JOT444" s="9"/>
      <c r="JOU444" s="9"/>
      <c r="JOV444" s="9"/>
      <c r="JOW444" s="9"/>
      <c r="JOX444" s="9"/>
      <c r="JOY444" s="9"/>
      <c r="JOZ444" s="9"/>
      <c r="JPA444" s="9"/>
      <c r="JPB444" s="9"/>
      <c r="JPC444" s="9"/>
      <c r="JPD444" s="9"/>
      <c r="JPE444" s="9"/>
      <c r="JPF444" s="9"/>
      <c r="JPG444" s="9"/>
      <c r="JPH444" s="9"/>
      <c r="JPI444" s="9"/>
      <c r="JPJ444" s="9"/>
      <c r="JPK444" s="9"/>
      <c r="JPL444" s="9"/>
      <c r="JPM444" s="9"/>
      <c r="JPN444" s="9"/>
      <c r="JPO444" s="9"/>
      <c r="JPP444" s="9"/>
      <c r="JPQ444" s="9"/>
      <c r="JPR444" s="9"/>
      <c r="JPS444" s="9"/>
      <c r="JPT444" s="9"/>
      <c r="JPU444" s="9"/>
      <c r="JPV444" s="9"/>
      <c r="JPW444" s="9"/>
      <c r="JPX444" s="9"/>
      <c r="JPY444" s="9"/>
      <c r="JPZ444" s="9"/>
      <c r="JQA444" s="9"/>
      <c r="JQB444" s="9"/>
      <c r="JQC444" s="9"/>
      <c r="JQD444" s="9"/>
      <c r="JQE444" s="9"/>
      <c r="JQF444" s="9"/>
      <c r="JQG444" s="9"/>
      <c r="JQH444" s="9"/>
      <c r="JQI444" s="9"/>
      <c r="JQJ444" s="9"/>
      <c r="JQK444" s="9"/>
      <c r="JQL444" s="9"/>
      <c r="JQM444" s="9"/>
      <c r="JQN444" s="9"/>
      <c r="JQO444" s="9"/>
      <c r="JQP444" s="9"/>
      <c r="JQQ444" s="9"/>
      <c r="JQR444" s="9"/>
      <c r="JQS444" s="9"/>
      <c r="JQT444" s="9"/>
      <c r="JQU444" s="9"/>
      <c r="JQV444" s="9"/>
      <c r="JQW444" s="9"/>
      <c r="JQX444" s="9"/>
      <c r="JQY444" s="9"/>
      <c r="JQZ444" s="9"/>
      <c r="JRA444" s="9"/>
      <c r="JRB444" s="9"/>
      <c r="JRC444" s="9"/>
      <c r="JRD444" s="9"/>
      <c r="JRE444" s="9"/>
      <c r="JRF444" s="9"/>
      <c r="JRG444" s="9"/>
      <c r="JRH444" s="9"/>
      <c r="JRI444" s="9"/>
      <c r="JRJ444" s="9"/>
      <c r="JRK444" s="9"/>
      <c r="JRL444" s="9"/>
      <c r="JRM444" s="9"/>
      <c r="JRN444" s="9"/>
      <c r="JRO444" s="9"/>
      <c r="JRP444" s="9"/>
      <c r="JRQ444" s="9"/>
      <c r="JRR444" s="9"/>
      <c r="JRS444" s="9"/>
      <c r="JRT444" s="9"/>
      <c r="JRU444" s="9"/>
      <c r="JRV444" s="9"/>
      <c r="JRW444" s="9"/>
      <c r="JRX444" s="9"/>
      <c r="JRY444" s="9"/>
      <c r="JRZ444" s="9"/>
      <c r="JSA444" s="9"/>
      <c r="JSB444" s="9"/>
      <c r="JSC444" s="9"/>
      <c r="JSD444" s="9"/>
      <c r="JSE444" s="9"/>
      <c r="JSF444" s="9"/>
      <c r="JSG444" s="9"/>
      <c r="JSH444" s="9"/>
      <c r="JSI444" s="9"/>
      <c r="JSJ444" s="9"/>
      <c r="JSK444" s="9"/>
      <c r="JSL444" s="9"/>
      <c r="JSM444" s="9"/>
      <c r="JSN444" s="9"/>
      <c r="JSO444" s="9"/>
      <c r="JSP444" s="9"/>
      <c r="JSQ444" s="9"/>
      <c r="JSR444" s="9"/>
      <c r="JSS444" s="9"/>
      <c r="JST444" s="9"/>
      <c r="JSU444" s="9"/>
      <c r="JSV444" s="9"/>
      <c r="JSW444" s="9"/>
      <c r="JSX444" s="9"/>
      <c r="JSY444" s="9"/>
      <c r="JSZ444" s="9"/>
      <c r="JTA444" s="9"/>
      <c r="JTB444" s="9"/>
      <c r="JTC444" s="9"/>
      <c r="JTD444" s="9"/>
      <c r="JTE444" s="9"/>
      <c r="JTF444" s="9"/>
      <c r="JTG444" s="9"/>
      <c r="JTH444" s="9"/>
      <c r="JTI444" s="9"/>
      <c r="JTJ444" s="9"/>
      <c r="JTK444" s="9"/>
      <c r="JTL444" s="9"/>
      <c r="JTM444" s="9"/>
      <c r="JTN444" s="9"/>
      <c r="JTO444" s="9"/>
      <c r="JTP444" s="9"/>
      <c r="JTQ444" s="9"/>
      <c r="JTR444" s="9"/>
      <c r="JTS444" s="9"/>
      <c r="JTT444" s="9"/>
      <c r="JTU444" s="9"/>
      <c r="JTV444" s="9"/>
      <c r="JTW444" s="9"/>
      <c r="JTX444" s="9"/>
      <c r="JTY444" s="9"/>
      <c r="JTZ444" s="9"/>
      <c r="JUA444" s="9"/>
      <c r="JUB444" s="9"/>
      <c r="JUC444" s="9"/>
      <c r="JUD444" s="9"/>
      <c r="JUE444" s="9"/>
      <c r="JUF444" s="9"/>
      <c r="JUG444" s="9"/>
      <c r="JUH444" s="9"/>
      <c r="JUI444" s="9"/>
      <c r="JUJ444" s="9"/>
      <c r="JUK444" s="9"/>
      <c r="JUL444" s="9"/>
      <c r="JUM444" s="9"/>
      <c r="JUN444" s="9"/>
      <c r="JUO444" s="9"/>
      <c r="JUP444" s="9"/>
      <c r="JUQ444" s="9"/>
      <c r="JUR444" s="9"/>
      <c r="JUS444" s="9"/>
      <c r="JUT444" s="9"/>
      <c r="JUU444" s="9"/>
      <c r="JUV444" s="9"/>
      <c r="JUW444" s="9"/>
      <c r="JUX444" s="9"/>
      <c r="JUY444" s="9"/>
      <c r="JUZ444" s="9"/>
      <c r="JVA444" s="9"/>
      <c r="JVB444" s="9"/>
      <c r="JVC444" s="9"/>
      <c r="JVD444" s="9"/>
      <c r="JVE444" s="9"/>
      <c r="JVF444" s="9"/>
      <c r="JVG444" s="9"/>
      <c r="JVH444" s="9"/>
      <c r="JVI444" s="9"/>
      <c r="JVJ444" s="9"/>
      <c r="JVK444" s="9"/>
      <c r="JVL444" s="9"/>
      <c r="JVM444" s="9"/>
      <c r="JVN444" s="9"/>
      <c r="JVO444" s="9"/>
      <c r="JVP444" s="9"/>
      <c r="JVQ444" s="9"/>
      <c r="JVR444" s="9"/>
      <c r="JVS444" s="9"/>
      <c r="JVT444" s="9"/>
      <c r="JVU444" s="9"/>
      <c r="JVV444" s="9"/>
      <c r="JVW444" s="9"/>
      <c r="JVX444" s="9"/>
      <c r="JVY444" s="9"/>
      <c r="JVZ444" s="9"/>
      <c r="JWA444" s="9"/>
      <c r="JWB444" s="9"/>
      <c r="JWC444" s="9"/>
      <c r="JWD444" s="9"/>
      <c r="JWE444" s="9"/>
      <c r="JWF444" s="9"/>
      <c r="JWG444" s="9"/>
      <c r="JWH444" s="9"/>
      <c r="JWI444" s="9"/>
      <c r="JWJ444" s="9"/>
      <c r="JWK444" s="9"/>
      <c r="JWL444" s="9"/>
      <c r="JWM444" s="9"/>
      <c r="JWN444" s="9"/>
      <c r="JWO444" s="9"/>
      <c r="JWP444" s="9"/>
      <c r="JWQ444" s="9"/>
      <c r="JWR444" s="9"/>
      <c r="JWS444" s="9"/>
      <c r="JWT444" s="9"/>
      <c r="JWU444" s="9"/>
      <c r="JWV444" s="9"/>
      <c r="JWW444" s="9"/>
      <c r="JWX444" s="9"/>
      <c r="JWY444" s="9"/>
      <c r="JWZ444" s="9"/>
      <c r="JXA444" s="9"/>
      <c r="JXB444" s="9"/>
      <c r="JXC444" s="9"/>
      <c r="JXD444" s="9"/>
      <c r="JXE444" s="9"/>
      <c r="JXF444" s="9"/>
      <c r="JXG444" s="9"/>
      <c r="JXH444" s="9"/>
      <c r="JXI444" s="9"/>
      <c r="JXJ444" s="9"/>
      <c r="JXK444" s="9"/>
      <c r="JXL444" s="9"/>
      <c r="JXM444" s="9"/>
      <c r="JXN444" s="9"/>
      <c r="JXO444" s="9"/>
      <c r="JXP444" s="9"/>
      <c r="JXQ444" s="9"/>
      <c r="JXR444" s="9"/>
      <c r="JXS444" s="9"/>
      <c r="JXT444" s="9"/>
      <c r="JXU444" s="9"/>
      <c r="JXV444" s="9"/>
      <c r="JXW444" s="9"/>
      <c r="JXX444" s="9"/>
      <c r="JXY444" s="9"/>
      <c r="JXZ444" s="9"/>
      <c r="JYA444" s="9"/>
      <c r="JYB444" s="9"/>
      <c r="JYC444" s="9"/>
      <c r="JYD444" s="9"/>
      <c r="JYE444" s="9"/>
      <c r="JYF444" s="9"/>
      <c r="JYG444" s="9"/>
      <c r="JYH444" s="9"/>
      <c r="JYI444" s="9"/>
      <c r="JYJ444" s="9"/>
      <c r="JYK444" s="9"/>
      <c r="JYL444" s="9"/>
      <c r="JYM444" s="9"/>
      <c r="JYN444" s="9"/>
      <c r="JYO444" s="9"/>
      <c r="JYP444" s="9"/>
      <c r="JYQ444" s="9"/>
      <c r="JYR444" s="9"/>
      <c r="JYS444" s="9"/>
      <c r="JYT444" s="9"/>
      <c r="JYU444" s="9"/>
      <c r="JYV444" s="9"/>
      <c r="JYW444" s="9"/>
      <c r="JYX444" s="9"/>
      <c r="JYY444" s="9"/>
      <c r="JYZ444" s="9"/>
      <c r="JZA444" s="9"/>
      <c r="JZB444" s="9"/>
      <c r="JZC444" s="9"/>
      <c r="JZD444" s="9"/>
      <c r="JZE444" s="9"/>
      <c r="JZF444" s="9"/>
      <c r="JZG444" s="9"/>
      <c r="JZH444" s="9"/>
      <c r="JZI444" s="9"/>
      <c r="JZJ444" s="9"/>
      <c r="JZK444" s="9"/>
      <c r="JZL444" s="9"/>
      <c r="JZM444" s="9"/>
      <c r="JZN444" s="9"/>
      <c r="JZO444" s="9"/>
      <c r="JZP444" s="9"/>
      <c r="JZQ444" s="9"/>
      <c r="JZR444" s="9"/>
      <c r="JZS444" s="9"/>
      <c r="JZT444" s="9"/>
      <c r="JZU444" s="9"/>
      <c r="JZV444" s="9"/>
      <c r="JZW444" s="9"/>
      <c r="JZX444" s="9"/>
      <c r="JZY444" s="9"/>
      <c r="JZZ444" s="9"/>
      <c r="KAA444" s="9"/>
      <c r="KAB444" s="9"/>
      <c r="KAC444" s="9"/>
      <c r="KAD444" s="9"/>
      <c r="KAE444" s="9"/>
      <c r="KAF444" s="9"/>
      <c r="KAG444" s="9"/>
      <c r="KAH444" s="9"/>
      <c r="KAI444" s="9"/>
      <c r="KAJ444" s="9"/>
      <c r="KAK444" s="9"/>
      <c r="KAL444" s="9"/>
      <c r="KAM444" s="9"/>
      <c r="KAN444" s="9"/>
      <c r="KAO444" s="9"/>
      <c r="KAP444" s="9"/>
      <c r="KAQ444" s="9"/>
      <c r="KAR444" s="9"/>
      <c r="KAS444" s="9"/>
      <c r="KAT444" s="9"/>
      <c r="KAU444" s="9"/>
      <c r="KAV444" s="9"/>
      <c r="KAW444" s="9"/>
      <c r="KAX444" s="9"/>
      <c r="KAY444" s="9"/>
      <c r="KAZ444" s="9"/>
      <c r="KBA444" s="9"/>
      <c r="KBB444" s="9"/>
      <c r="KBC444" s="9"/>
      <c r="KBD444" s="9"/>
      <c r="KBE444" s="9"/>
      <c r="KBF444" s="9"/>
      <c r="KBG444" s="9"/>
      <c r="KBH444" s="9"/>
      <c r="KBI444" s="9"/>
      <c r="KBJ444" s="9"/>
      <c r="KBK444" s="9"/>
      <c r="KBL444" s="9"/>
      <c r="KBM444" s="9"/>
      <c r="KBN444" s="9"/>
      <c r="KBO444" s="9"/>
      <c r="KBP444" s="9"/>
      <c r="KBQ444" s="9"/>
      <c r="KBR444" s="9"/>
      <c r="KBS444" s="9"/>
      <c r="KBT444" s="9"/>
      <c r="KBU444" s="9"/>
      <c r="KBV444" s="9"/>
      <c r="KBW444" s="9"/>
      <c r="KBX444" s="9"/>
      <c r="KBY444" s="9"/>
      <c r="KBZ444" s="9"/>
      <c r="KCA444" s="9"/>
      <c r="KCB444" s="9"/>
      <c r="KCC444" s="9"/>
      <c r="KCD444" s="9"/>
      <c r="KCE444" s="9"/>
      <c r="KCF444" s="9"/>
      <c r="KCG444" s="9"/>
      <c r="KCH444" s="9"/>
      <c r="KCI444" s="9"/>
      <c r="KCJ444" s="9"/>
      <c r="KCK444" s="9"/>
      <c r="KCL444" s="9"/>
      <c r="KCM444" s="9"/>
      <c r="KCN444" s="9"/>
      <c r="KCO444" s="9"/>
      <c r="KCP444" s="9"/>
      <c r="KCQ444" s="9"/>
      <c r="KCR444" s="9"/>
      <c r="KCS444" s="9"/>
      <c r="KCT444" s="9"/>
      <c r="KCU444" s="9"/>
      <c r="KCV444" s="9"/>
      <c r="KCW444" s="9"/>
      <c r="KCX444" s="9"/>
      <c r="KCY444" s="9"/>
      <c r="KCZ444" s="9"/>
      <c r="KDA444" s="9"/>
      <c r="KDB444" s="9"/>
      <c r="KDC444" s="9"/>
      <c r="KDD444" s="9"/>
      <c r="KDE444" s="9"/>
      <c r="KDF444" s="9"/>
      <c r="KDG444" s="9"/>
      <c r="KDH444" s="9"/>
      <c r="KDI444" s="9"/>
      <c r="KDJ444" s="9"/>
      <c r="KDK444" s="9"/>
      <c r="KDL444" s="9"/>
      <c r="KDM444" s="9"/>
      <c r="KDN444" s="9"/>
      <c r="KDO444" s="9"/>
      <c r="KDP444" s="9"/>
      <c r="KDQ444" s="9"/>
      <c r="KDR444" s="9"/>
      <c r="KDS444" s="9"/>
      <c r="KDT444" s="9"/>
      <c r="KDU444" s="9"/>
      <c r="KDV444" s="9"/>
      <c r="KDW444" s="9"/>
      <c r="KDX444" s="9"/>
      <c r="KDY444" s="9"/>
      <c r="KDZ444" s="9"/>
      <c r="KEA444" s="9"/>
      <c r="KEB444" s="9"/>
      <c r="KEC444" s="9"/>
      <c r="KED444" s="9"/>
      <c r="KEE444" s="9"/>
      <c r="KEF444" s="9"/>
      <c r="KEG444" s="9"/>
      <c r="KEH444" s="9"/>
      <c r="KEI444" s="9"/>
      <c r="KEJ444" s="9"/>
      <c r="KEK444" s="9"/>
      <c r="KEL444" s="9"/>
      <c r="KEM444" s="9"/>
      <c r="KEN444" s="9"/>
      <c r="KEO444" s="9"/>
      <c r="KEP444" s="9"/>
      <c r="KEQ444" s="9"/>
      <c r="KER444" s="9"/>
      <c r="KES444" s="9"/>
      <c r="KET444" s="9"/>
      <c r="KEU444" s="9"/>
      <c r="KEV444" s="9"/>
      <c r="KEW444" s="9"/>
      <c r="KEX444" s="9"/>
      <c r="KEY444" s="9"/>
      <c r="KEZ444" s="9"/>
      <c r="KFA444" s="9"/>
      <c r="KFB444" s="9"/>
      <c r="KFC444" s="9"/>
      <c r="KFD444" s="9"/>
      <c r="KFE444" s="9"/>
      <c r="KFF444" s="9"/>
      <c r="KFG444" s="9"/>
      <c r="KFH444" s="9"/>
      <c r="KFI444" s="9"/>
      <c r="KFJ444" s="9"/>
      <c r="KFK444" s="9"/>
      <c r="KFL444" s="9"/>
      <c r="KFM444" s="9"/>
      <c r="KFN444" s="9"/>
      <c r="KFO444" s="9"/>
      <c r="KFP444" s="9"/>
      <c r="KFQ444" s="9"/>
      <c r="KFR444" s="9"/>
      <c r="KFS444" s="9"/>
      <c r="KFT444" s="9"/>
      <c r="KFU444" s="9"/>
      <c r="KFV444" s="9"/>
      <c r="KFW444" s="9"/>
      <c r="KFX444" s="9"/>
      <c r="KFY444" s="9"/>
      <c r="KFZ444" s="9"/>
      <c r="KGA444" s="9"/>
      <c r="KGB444" s="9"/>
      <c r="KGC444" s="9"/>
      <c r="KGD444" s="9"/>
      <c r="KGE444" s="9"/>
      <c r="KGF444" s="9"/>
      <c r="KGG444" s="9"/>
      <c r="KGH444" s="9"/>
      <c r="KGI444" s="9"/>
      <c r="KGJ444" s="9"/>
      <c r="KGK444" s="9"/>
      <c r="KGL444" s="9"/>
      <c r="KGM444" s="9"/>
      <c r="KGN444" s="9"/>
      <c r="KGO444" s="9"/>
      <c r="KGP444" s="9"/>
      <c r="KGQ444" s="9"/>
      <c r="KGR444" s="9"/>
      <c r="KGS444" s="9"/>
      <c r="KGT444" s="9"/>
      <c r="KGU444" s="9"/>
      <c r="KGV444" s="9"/>
      <c r="KGW444" s="9"/>
      <c r="KGX444" s="9"/>
      <c r="KGY444" s="9"/>
      <c r="KGZ444" s="9"/>
      <c r="KHA444" s="9"/>
      <c r="KHB444" s="9"/>
      <c r="KHC444" s="9"/>
      <c r="KHD444" s="9"/>
      <c r="KHE444" s="9"/>
      <c r="KHF444" s="9"/>
      <c r="KHG444" s="9"/>
      <c r="KHH444" s="9"/>
      <c r="KHI444" s="9"/>
      <c r="KHJ444" s="9"/>
      <c r="KHK444" s="9"/>
      <c r="KHL444" s="9"/>
      <c r="KHM444" s="9"/>
      <c r="KHN444" s="9"/>
      <c r="KHO444" s="9"/>
      <c r="KHP444" s="9"/>
      <c r="KHQ444" s="9"/>
      <c r="KHR444" s="9"/>
      <c r="KHS444" s="9"/>
      <c r="KHT444" s="9"/>
      <c r="KHU444" s="9"/>
      <c r="KHV444" s="9"/>
      <c r="KHW444" s="9"/>
      <c r="KHX444" s="9"/>
      <c r="KHY444" s="9"/>
      <c r="KHZ444" s="9"/>
      <c r="KIA444" s="9"/>
      <c r="KIB444" s="9"/>
      <c r="KIC444" s="9"/>
      <c r="KID444" s="9"/>
      <c r="KIE444" s="9"/>
      <c r="KIF444" s="9"/>
      <c r="KIG444" s="9"/>
      <c r="KIH444" s="9"/>
      <c r="KII444" s="9"/>
      <c r="KIJ444" s="9"/>
      <c r="KIK444" s="9"/>
      <c r="KIL444" s="9"/>
      <c r="KIM444" s="9"/>
      <c r="KIN444" s="9"/>
      <c r="KIO444" s="9"/>
      <c r="KIP444" s="9"/>
      <c r="KIQ444" s="9"/>
      <c r="KIR444" s="9"/>
      <c r="KIS444" s="9"/>
      <c r="KIT444" s="9"/>
      <c r="KIU444" s="9"/>
      <c r="KIV444" s="9"/>
      <c r="KIW444" s="9"/>
      <c r="KIX444" s="9"/>
      <c r="KIY444" s="9"/>
      <c r="KIZ444" s="9"/>
      <c r="KJA444" s="9"/>
      <c r="KJB444" s="9"/>
      <c r="KJC444" s="9"/>
      <c r="KJD444" s="9"/>
      <c r="KJE444" s="9"/>
      <c r="KJF444" s="9"/>
      <c r="KJG444" s="9"/>
      <c r="KJH444" s="9"/>
      <c r="KJI444" s="9"/>
      <c r="KJJ444" s="9"/>
      <c r="KJK444" s="9"/>
      <c r="KJL444" s="9"/>
      <c r="KJM444" s="9"/>
      <c r="KJN444" s="9"/>
      <c r="KJO444" s="9"/>
      <c r="KJP444" s="9"/>
      <c r="KJQ444" s="9"/>
      <c r="KJR444" s="9"/>
      <c r="KJS444" s="9"/>
      <c r="KJT444" s="9"/>
      <c r="KJU444" s="9"/>
      <c r="KJV444" s="9"/>
      <c r="KJW444" s="9"/>
      <c r="KJX444" s="9"/>
      <c r="KJY444" s="9"/>
      <c r="KJZ444" s="9"/>
      <c r="KKA444" s="9"/>
      <c r="KKB444" s="9"/>
      <c r="KKC444" s="9"/>
      <c r="KKD444" s="9"/>
      <c r="KKE444" s="9"/>
      <c r="KKF444" s="9"/>
      <c r="KKG444" s="9"/>
      <c r="KKH444" s="9"/>
      <c r="KKI444" s="9"/>
      <c r="KKJ444" s="9"/>
      <c r="KKK444" s="9"/>
      <c r="KKL444" s="9"/>
      <c r="KKM444" s="9"/>
      <c r="KKN444" s="9"/>
      <c r="KKO444" s="9"/>
      <c r="KKP444" s="9"/>
      <c r="KKQ444" s="9"/>
      <c r="KKR444" s="9"/>
      <c r="KKS444" s="9"/>
      <c r="KKT444" s="9"/>
      <c r="KKU444" s="9"/>
      <c r="KKV444" s="9"/>
      <c r="KKW444" s="9"/>
      <c r="KKX444" s="9"/>
      <c r="KKY444" s="9"/>
      <c r="KKZ444" s="9"/>
      <c r="KLA444" s="9"/>
      <c r="KLB444" s="9"/>
      <c r="KLC444" s="9"/>
      <c r="KLD444" s="9"/>
      <c r="KLE444" s="9"/>
      <c r="KLF444" s="9"/>
      <c r="KLG444" s="9"/>
      <c r="KLH444" s="9"/>
      <c r="KLI444" s="9"/>
      <c r="KLJ444" s="9"/>
      <c r="KLK444" s="9"/>
      <c r="KLL444" s="9"/>
      <c r="KLM444" s="9"/>
      <c r="KLN444" s="9"/>
      <c r="KLO444" s="9"/>
      <c r="KLP444" s="9"/>
      <c r="KLQ444" s="9"/>
      <c r="KLR444" s="9"/>
      <c r="KLS444" s="9"/>
      <c r="KLT444" s="9"/>
      <c r="KLU444" s="9"/>
      <c r="KLV444" s="9"/>
      <c r="KLW444" s="9"/>
      <c r="KLX444" s="9"/>
      <c r="KLY444" s="9"/>
      <c r="KLZ444" s="9"/>
      <c r="KMA444" s="9"/>
      <c r="KMB444" s="9"/>
      <c r="KMC444" s="9"/>
      <c r="KMD444" s="9"/>
      <c r="KME444" s="9"/>
      <c r="KMF444" s="9"/>
      <c r="KMG444" s="9"/>
      <c r="KMH444" s="9"/>
      <c r="KMI444" s="9"/>
      <c r="KMJ444" s="9"/>
      <c r="KMK444" s="9"/>
      <c r="KML444" s="9"/>
      <c r="KMM444" s="9"/>
      <c r="KMN444" s="9"/>
      <c r="KMO444" s="9"/>
      <c r="KMP444" s="9"/>
      <c r="KMQ444" s="9"/>
      <c r="KMR444" s="9"/>
      <c r="KMS444" s="9"/>
      <c r="KMT444" s="9"/>
      <c r="KMU444" s="9"/>
      <c r="KMV444" s="9"/>
      <c r="KMW444" s="9"/>
      <c r="KMX444" s="9"/>
      <c r="KMY444" s="9"/>
      <c r="KMZ444" s="9"/>
      <c r="KNA444" s="9"/>
      <c r="KNB444" s="9"/>
      <c r="KNC444" s="9"/>
      <c r="KND444" s="9"/>
      <c r="KNE444" s="9"/>
      <c r="KNF444" s="9"/>
      <c r="KNG444" s="9"/>
      <c r="KNH444" s="9"/>
      <c r="KNI444" s="9"/>
      <c r="KNJ444" s="9"/>
      <c r="KNK444" s="9"/>
      <c r="KNL444" s="9"/>
      <c r="KNM444" s="9"/>
      <c r="KNN444" s="9"/>
      <c r="KNO444" s="9"/>
      <c r="KNP444" s="9"/>
      <c r="KNQ444" s="9"/>
      <c r="KNR444" s="9"/>
      <c r="KNS444" s="9"/>
      <c r="KNT444" s="9"/>
      <c r="KNU444" s="9"/>
      <c r="KNV444" s="9"/>
      <c r="KNW444" s="9"/>
      <c r="KNX444" s="9"/>
      <c r="KNY444" s="9"/>
      <c r="KNZ444" s="9"/>
      <c r="KOA444" s="9"/>
      <c r="KOB444" s="9"/>
      <c r="KOC444" s="9"/>
      <c r="KOD444" s="9"/>
      <c r="KOE444" s="9"/>
      <c r="KOF444" s="9"/>
      <c r="KOG444" s="9"/>
      <c r="KOH444" s="9"/>
      <c r="KOI444" s="9"/>
      <c r="KOJ444" s="9"/>
      <c r="KOK444" s="9"/>
      <c r="KOL444" s="9"/>
      <c r="KOM444" s="9"/>
      <c r="KON444" s="9"/>
      <c r="KOO444" s="9"/>
      <c r="KOP444" s="9"/>
      <c r="KOQ444" s="9"/>
      <c r="KOR444" s="9"/>
      <c r="KOS444" s="9"/>
      <c r="KOT444" s="9"/>
      <c r="KOU444" s="9"/>
      <c r="KOV444" s="9"/>
      <c r="KOW444" s="9"/>
      <c r="KOX444" s="9"/>
      <c r="KOY444" s="9"/>
      <c r="KOZ444" s="9"/>
      <c r="KPA444" s="9"/>
      <c r="KPB444" s="9"/>
      <c r="KPC444" s="9"/>
      <c r="KPD444" s="9"/>
      <c r="KPE444" s="9"/>
      <c r="KPF444" s="9"/>
      <c r="KPG444" s="9"/>
      <c r="KPH444" s="9"/>
      <c r="KPI444" s="9"/>
      <c r="KPJ444" s="9"/>
      <c r="KPK444" s="9"/>
      <c r="KPL444" s="9"/>
      <c r="KPM444" s="9"/>
      <c r="KPN444" s="9"/>
      <c r="KPO444" s="9"/>
      <c r="KPP444" s="9"/>
      <c r="KPQ444" s="9"/>
      <c r="KPR444" s="9"/>
      <c r="KPS444" s="9"/>
      <c r="KPT444" s="9"/>
      <c r="KPU444" s="9"/>
      <c r="KPV444" s="9"/>
      <c r="KPW444" s="9"/>
      <c r="KPX444" s="9"/>
      <c r="KPY444" s="9"/>
      <c r="KPZ444" s="9"/>
      <c r="KQA444" s="9"/>
      <c r="KQB444" s="9"/>
      <c r="KQC444" s="9"/>
      <c r="KQD444" s="9"/>
      <c r="KQE444" s="9"/>
      <c r="KQF444" s="9"/>
      <c r="KQG444" s="9"/>
      <c r="KQH444" s="9"/>
      <c r="KQI444" s="9"/>
      <c r="KQJ444" s="9"/>
      <c r="KQK444" s="9"/>
      <c r="KQL444" s="9"/>
      <c r="KQM444" s="9"/>
      <c r="KQN444" s="9"/>
      <c r="KQO444" s="9"/>
      <c r="KQP444" s="9"/>
      <c r="KQQ444" s="9"/>
      <c r="KQR444" s="9"/>
      <c r="KQS444" s="9"/>
      <c r="KQT444" s="9"/>
      <c r="KQU444" s="9"/>
      <c r="KQV444" s="9"/>
      <c r="KQW444" s="9"/>
      <c r="KQX444" s="9"/>
      <c r="KQY444" s="9"/>
      <c r="KQZ444" s="9"/>
      <c r="KRA444" s="9"/>
      <c r="KRB444" s="9"/>
      <c r="KRC444" s="9"/>
      <c r="KRD444" s="9"/>
      <c r="KRE444" s="9"/>
      <c r="KRF444" s="9"/>
      <c r="KRG444" s="9"/>
      <c r="KRH444" s="9"/>
      <c r="KRI444" s="9"/>
      <c r="KRJ444" s="9"/>
      <c r="KRK444" s="9"/>
      <c r="KRL444" s="9"/>
      <c r="KRM444" s="9"/>
      <c r="KRN444" s="9"/>
      <c r="KRO444" s="9"/>
      <c r="KRP444" s="9"/>
      <c r="KRQ444" s="9"/>
      <c r="KRR444" s="9"/>
      <c r="KRS444" s="9"/>
      <c r="KRT444" s="9"/>
      <c r="KRU444" s="9"/>
      <c r="KRV444" s="9"/>
      <c r="KRW444" s="9"/>
      <c r="KRX444" s="9"/>
      <c r="KRY444" s="9"/>
      <c r="KRZ444" s="9"/>
      <c r="KSA444" s="9"/>
      <c r="KSB444" s="9"/>
      <c r="KSC444" s="9"/>
      <c r="KSD444" s="9"/>
      <c r="KSE444" s="9"/>
      <c r="KSF444" s="9"/>
      <c r="KSG444" s="9"/>
      <c r="KSH444" s="9"/>
      <c r="KSI444" s="9"/>
      <c r="KSJ444" s="9"/>
      <c r="KSK444" s="9"/>
      <c r="KSL444" s="9"/>
      <c r="KSM444" s="9"/>
      <c r="KSN444" s="9"/>
      <c r="KSO444" s="9"/>
      <c r="KSP444" s="9"/>
      <c r="KSQ444" s="9"/>
      <c r="KSR444" s="9"/>
      <c r="KSS444" s="9"/>
      <c r="KST444" s="9"/>
      <c r="KSU444" s="9"/>
      <c r="KSV444" s="9"/>
      <c r="KSW444" s="9"/>
      <c r="KSX444" s="9"/>
      <c r="KSY444" s="9"/>
      <c r="KSZ444" s="9"/>
      <c r="KTA444" s="9"/>
      <c r="KTB444" s="9"/>
      <c r="KTC444" s="9"/>
      <c r="KTD444" s="9"/>
      <c r="KTE444" s="9"/>
      <c r="KTF444" s="9"/>
      <c r="KTG444" s="9"/>
      <c r="KTH444" s="9"/>
      <c r="KTI444" s="9"/>
      <c r="KTJ444" s="9"/>
      <c r="KTK444" s="9"/>
      <c r="KTL444" s="9"/>
      <c r="KTM444" s="9"/>
      <c r="KTN444" s="9"/>
      <c r="KTO444" s="9"/>
      <c r="KTP444" s="9"/>
      <c r="KTQ444" s="9"/>
      <c r="KTR444" s="9"/>
      <c r="KTS444" s="9"/>
      <c r="KTT444" s="9"/>
      <c r="KTU444" s="9"/>
      <c r="KTV444" s="9"/>
      <c r="KTW444" s="9"/>
      <c r="KTX444" s="9"/>
      <c r="KTY444" s="9"/>
      <c r="KTZ444" s="9"/>
      <c r="KUA444" s="9"/>
      <c r="KUB444" s="9"/>
      <c r="KUC444" s="9"/>
      <c r="KUD444" s="9"/>
      <c r="KUE444" s="9"/>
      <c r="KUF444" s="9"/>
      <c r="KUG444" s="9"/>
      <c r="KUH444" s="9"/>
      <c r="KUI444" s="9"/>
      <c r="KUJ444" s="9"/>
      <c r="KUK444" s="9"/>
      <c r="KUL444" s="9"/>
      <c r="KUM444" s="9"/>
      <c r="KUN444" s="9"/>
      <c r="KUO444" s="9"/>
      <c r="KUP444" s="9"/>
      <c r="KUQ444" s="9"/>
      <c r="KUR444" s="9"/>
      <c r="KUS444" s="9"/>
      <c r="KUT444" s="9"/>
      <c r="KUU444" s="9"/>
      <c r="KUV444" s="9"/>
      <c r="KUW444" s="9"/>
      <c r="KUX444" s="9"/>
      <c r="KUY444" s="9"/>
      <c r="KUZ444" s="9"/>
      <c r="KVA444" s="9"/>
      <c r="KVB444" s="9"/>
      <c r="KVC444" s="9"/>
      <c r="KVD444" s="9"/>
      <c r="KVE444" s="9"/>
      <c r="KVF444" s="9"/>
      <c r="KVG444" s="9"/>
      <c r="KVH444" s="9"/>
      <c r="KVI444" s="9"/>
      <c r="KVJ444" s="9"/>
      <c r="KVK444" s="9"/>
      <c r="KVL444" s="9"/>
      <c r="KVM444" s="9"/>
      <c r="KVN444" s="9"/>
      <c r="KVO444" s="9"/>
      <c r="KVP444" s="9"/>
      <c r="KVQ444" s="9"/>
      <c r="KVR444" s="9"/>
      <c r="KVS444" s="9"/>
      <c r="KVT444" s="9"/>
      <c r="KVU444" s="9"/>
      <c r="KVV444" s="9"/>
      <c r="KVW444" s="9"/>
      <c r="KVX444" s="9"/>
      <c r="KVY444" s="9"/>
      <c r="KVZ444" s="9"/>
      <c r="KWA444" s="9"/>
      <c r="KWB444" s="9"/>
      <c r="KWC444" s="9"/>
      <c r="KWD444" s="9"/>
      <c r="KWE444" s="9"/>
      <c r="KWF444" s="9"/>
      <c r="KWG444" s="9"/>
      <c r="KWH444" s="9"/>
      <c r="KWI444" s="9"/>
      <c r="KWJ444" s="9"/>
      <c r="KWK444" s="9"/>
      <c r="KWL444" s="9"/>
      <c r="KWM444" s="9"/>
      <c r="KWN444" s="9"/>
      <c r="KWO444" s="9"/>
      <c r="KWP444" s="9"/>
      <c r="KWQ444" s="9"/>
      <c r="KWR444" s="9"/>
      <c r="KWS444" s="9"/>
      <c r="KWT444" s="9"/>
      <c r="KWU444" s="9"/>
      <c r="KWV444" s="9"/>
      <c r="KWW444" s="9"/>
      <c r="KWX444" s="9"/>
      <c r="KWY444" s="9"/>
      <c r="KWZ444" s="9"/>
      <c r="KXA444" s="9"/>
      <c r="KXB444" s="9"/>
      <c r="KXC444" s="9"/>
      <c r="KXD444" s="9"/>
      <c r="KXE444" s="9"/>
      <c r="KXF444" s="9"/>
      <c r="KXG444" s="9"/>
      <c r="KXH444" s="9"/>
      <c r="KXI444" s="9"/>
      <c r="KXJ444" s="9"/>
      <c r="KXK444" s="9"/>
      <c r="KXL444" s="9"/>
      <c r="KXM444" s="9"/>
      <c r="KXN444" s="9"/>
      <c r="KXO444" s="9"/>
      <c r="KXP444" s="9"/>
      <c r="KXQ444" s="9"/>
      <c r="KXR444" s="9"/>
      <c r="KXS444" s="9"/>
      <c r="KXT444" s="9"/>
      <c r="KXU444" s="9"/>
      <c r="KXV444" s="9"/>
      <c r="KXW444" s="9"/>
      <c r="KXX444" s="9"/>
      <c r="KXY444" s="9"/>
      <c r="KXZ444" s="9"/>
      <c r="KYA444" s="9"/>
      <c r="KYB444" s="9"/>
      <c r="KYC444" s="9"/>
      <c r="KYD444" s="9"/>
      <c r="KYE444" s="9"/>
      <c r="KYF444" s="9"/>
      <c r="KYG444" s="9"/>
      <c r="KYH444" s="9"/>
      <c r="KYI444" s="9"/>
      <c r="KYJ444" s="9"/>
      <c r="KYK444" s="9"/>
      <c r="KYL444" s="9"/>
      <c r="KYM444" s="9"/>
      <c r="KYN444" s="9"/>
      <c r="KYO444" s="9"/>
      <c r="KYP444" s="9"/>
      <c r="KYQ444" s="9"/>
      <c r="KYR444" s="9"/>
      <c r="KYS444" s="9"/>
      <c r="KYT444" s="9"/>
      <c r="KYU444" s="9"/>
      <c r="KYV444" s="9"/>
      <c r="KYW444" s="9"/>
      <c r="KYX444" s="9"/>
      <c r="KYY444" s="9"/>
      <c r="KYZ444" s="9"/>
      <c r="KZA444" s="9"/>
      <c r="KZB444" s="9"/>
      <c r="KZC444" s="9"/>
      <c r="KZD444" s="9"/>
      <c r="KZE444" s="9"/>
      <c r="KZF444" s="9"/>
      <c r="KZG444" s="9"/>
      <c r="KZH444" s="9"/>
      <c r="KZI444" s="9"/>
      <c r="KZJ444" s="9"/>
      <c r="KZK444" s="9"/>
      <c r="KZL444" s="9"/>
      <c r="KZM444" s="9"/>
      <c r="KZN444" s="9"/>
      <c r="KZO444" s="9"/>
      <c r="KZP444" s="9"/>
      <c r="KZQ444" s="9"/>
      <c r="KZR444" s="9"/>
      <c r="KZS444" s="9"/>
      <c r="KZT444" s="9"/>
      <c r="KZU444" s="9"/>
      <c r="KZV444" s="9"/>
      <c r="KZW444" s="9"/>
      <c r="KZX444" s="9"/>
      <c r="KZY444" s="9"/>
      <c r="KZZ444" s="9"/>
      <c r="LAA444" s="9"/>
      <c r="LAB444" s="9"/>
      <c r="LAC444" s="9"/>
      <c r="LAD444" s="9"/>
      <c r="LAE444" s="9"/>
      <c r="LAF444" s="9"/>
      <c r="LAG444" s="9"/>
      <c r="LAH444" s="9"/>
      <c r="LAI444" s="9"/>
      <c r="LAJ444" s="9"/>
      <c r="LAK444" s="9"/>
      <c r="LAL444" s="9"/>
      <c r="LAM444" s="9"/>
      <c r="LAN444" s="9"/>
      <c r="LAO444" s="9"/>
      <c r="LAP444" s="9"/>
      <c r="LAQ444" s="9"/>
      <c r="LAR444" s="9"/>
      <c r="LAS444" s="9"/>
      <c r="LAT444" s="9"/>
      <c r="LAU444" s="9"/>
      <c r="LAV444" s="9"/>
      <c r="LAW444" s="9"/>
      <c r="LAX444" s="9"/>
      <c r="LAY444" s="9"/>
      <c r="LAZ444" s="9"/>
      <c r="LBA444" s="9"/>
      <c r="LBB444" s="9"/>
      <c r="LBC444" s="9"/>
      <c r="LBD444" s="9"/>
      <c r="LBE444" s="9"/>
      <c r="LBF444" s="9"/>
      <c r="LBG444" s="9"/>
      <c r="LBH444" s="9"/>
      <c r="LBI444" s="9"/>
      <c r="LBJ444" s="9"/>
      <c r="LBK444" s="9"/>
      <c r="LBL444" s="9"/>
      <c r="LBM444" s="9"/>
      <c r="LBN444" s="9"/>
      <c r="LBO444" s="9"/>
      <c r="LBP444" s="9"/>
      <c r="LBQ444" s="9"/>
      <c r="LBR444" s="9"/>
      <c r="LBS444" s="9"/>
      <c r="LBT444" s="9"/>
      <c r="LBU444" s="9"/>
      <c r="LBV444" s="9"/>
      <c r="LBW444" s="9"/>
      <c r="LBX444" s="9"/>
      <c r="LBY444" s="9"/>
      <c r="LBZ444" s="9"/>
      <c r="LCA444" s="9"/>
      <c r="LCB444" s="9"/>
      <c r="LCC444" s="9"/>
      <c r="LCD444" s="9"/>
      <c r="LCE444" s="9"/>
      <c r="LCF444" s="9"/>
      <c r="LCG444" s="9"/>
      <c r="LCH444" s="9"/>
      <c r="LCI444" s="9"/>
      <c r="LCJ444" s="9"/>
      <c r="LCK444" s="9"/>
      <c r="LCL444" s="9"/>
      <c r="LCM444" s="9"/>
      <c r="LCN444" s="9"/>
      <c r="LCO444" s="9"/>
      <c r="LCP444" s="9"/>
      <c r="LCQ444" s="9"/>
      <c r="LCR444" s="9"/>
      <c r="LCS444" s="9"/>
      <c r="LCT444" s="9"/>
      <c r="LCU444" s="9"/>
      <c r="LCV444" s="9"/>
      <c r="LCW444" s="9"/>
      <c r="LCX444" s="9"/>
      <c r="LCY444" s="9"/>
      <c r="LCZ444" s="9"/>
      <c r="LDA444" s="9"/>
      <c r="LDB444" s="9"/>
      <c r="LDC444" s="9"/>
      <c r="LDD444" s="9"/>
      <c r="LDE444" s="9"/>
      <c r="LDF444" s="9"/>
      <c r="LDG444" s="9"/>
      <c r="LDH444" s="9"/>
      <c r="LDI444" s="9"/>
      <c r="LDJ444" s="9"/>
      <c r="LDK444" s="9"/>
      <c r="LDL444" s="9"/>
      <c r="LDM444" s="9"/>
      <c r="LDN444" s="9"/>
      <c r="LDO444" s="9"/>
      <c r="LDP444" s="9"/>
      <c r="LDQ444" s="9"/>
      <c r="LDR444" s="9"/>
      <c r="LDS444" s="9"/>
      <c r="LDT444" s="9"/>
      <c r="LDU444" s="9"/>
      <c r="LDV444" s="9"/>
      <c r="LDW444" s="9"/>
      <c r="LDX444" s="9"/>
      <c r="LDY444" s="9"/>
      <c r="LDZ444" s="9"/>
      <c r="LEA444" s="9"/>
      <c r="LEB444" s="9"/>
      <c r="LEC444" s="9"/>
      <c r="LED444" s="9"/>
      <c r="LEE444" s="9"/>
      <c r="LEF444" s="9"/>
      <c r="LEG444" s="9"/>
      <c r="LEH444" s="9"/>
      <c r="LEI444" s="9"/>
      <c r="LEJ444" s="9"/>
      <c r="LEK444" s="9"/>
      <c r="LEL444" s="9"/>
      <c r="LEM444" s="9"/>
      <c r="LEN444" s="9"/>
      <c r="LEO444" s="9"/>
      <c r="LEP444" s="9"/>
      <c r="LEQ444" s="9"/>
      <c r="LER444" s="9"/>
      <c r="LES444" s="9"/>
      <c r="LET444" s="9"/>
      <c r="LEU444" s="9"/>
      <c r="LEV444" s="9"/>
      <c r="LEW444" s="9"/>
      <c r="LEX444" s="9"/>
      <c r="LEY444" s="9"/>
      <c r="LEZ444" s="9"/>
      <c r="LFA444" s="9"/>
      <c r="LFB444" s="9"/>
      <c r="LFC444" s="9"/>
      <c r="LFD444" s="9"/>
      <c r="LFE444" s="9"/>
      <c r="LFF444" s="9"/>
      <c r="LFG444" s="9"/>
      <c r="LFH444" s="9"/>
      <c r="LFI444" s="9"/>
      <c r="LFJ444" s="9"/>
      <c r="LFK444" s="9"/>
      <c r="LFL444" s="9"/>
      <c r="LFM444" s="9"/>
      <c r="LFN444" s="9"/>
      <c r="LFO444" s="9"/>
      <c r="LFP444" s="9"/>
      <c r="LFQ444" s="9"/>
      <c r="LFR444" s="9"/>
      <c r="LFS444" s="9"/>
      <c r="LFT444" s="9"/>
      <c r="LFU444" s="9"/>
      <c r="LFV444" s="9"/>
      <c r="LFW444" s="9"/>
      <c r="LFX444" s="9"/>
      <c r="LFY444" s="9"/>
      <c r="LFZ444" s="9"/>
      <c r="LGA444" s="9"/>
      <c r="LGB444" s="9"/>
      <c r="LGC444" s="9"/>
      <c r="LGD444" s="9"/>
      <c r="LGE444" s="9"/>
      <c r="LGF444" s="9"/>
      <c r="LGG444" s="9"/>
      <c r="LGH444" s="9"/>
      <c r="LGI444" s="9"/>
      <c r="LGJ444" s="9"/>
      <c r="LGK444" s="9"/>
      <c r="LGL444" s="9"/>
      <c r="LGM444" s="9"/>
      <c r="LGN444" s="9"/>
      <c r="LGO444" s="9"/>
      <c r="LGP444" s="9"/>
      <c r="LGQ444" s="9"/>
      <c r="LGR444" s="9"/>
      <c r="LGS444" s="9"/>
      <c r="LGT444" s="9"/>
      <c r="LGU444" s="9"/>
      <c r="LGV444" s="9"/>
      <c r="LGW444" s="9"/>
      <c r="LGX444" s="9"/>
      <c r="LGY444" s="9"/>
      <c r="LGZ444" s="9"/>
      <c r="LHA444" s="9"/>
      <c r="LHB444" s="9"/>
      <c r="LHC444" s="9"/>
      <c r="LHD444" s="9"/>
      <c r="LHE444" s="9"/>
      <c r="LHF444" s="9"/>
      <c r="LHG444" s="9"/>
      <c r="LHH444" s="9"/>
      <c r="LHI444" s="9"/>
      <c r="LHJ444" s="9"/>
      <c r="LHK444" s="9"/>
      <c r="LHL444" s="9"/>
      <c r="LHM444" s="9"/>
      <c r="LHN444" s="9"/>
      <c r="LHO444" s="9"/>
      <c r="LHP444" s="9"/>
      <c r="LHQ444" s="9"/>
      <c r="LHR444" s="9"/>
      <c r="LHS444" s="9"/>
      <c r="LHT444" s="9"/>
      <c r="LHU444" s="9"/>
      <c r="LHV444" s="9"/>
      <c r="LHW444" s="9"/>
      <c r="LHX444" s="9"/>
      <c r="LHY444" s="9"/>
      <c r="LHZ444" s="9"/>
      <c r="LIA444" s="9"/>
      <c r="LIB444" s="9"/>
      <c r="LIC444" s="9"/>
      <c r="LID444" s="9"/>
      <c r="LIE444" s="9"/>
      <c r="LIF444" s="9"/>
      <c r="LIG444" s="9"/>
      <c r="LIH444" s="9"/>
      <c r="LII444" s="9"/>
      <c r="LIJ444" s="9"/>
      <c r="LIK444" s="9"/>
      <c r="LIL444" s="9"/>
      <c r="LIM444" s="9"/>
      <c r="LIN444" s="9"/>
      <c r="LIO444" s="9"/>
      <c r="LIP444" s="9"/>
      <c r="LIQ444" s="9"/>
      <c r="LIR444" s="9"/>
      <c r="LIS444" s="9"/>
      <c r="LIT444" s="9"/>
      <c r="LIU444" s="9"/>
      <c r="LIV444" s="9"/>
      <c r="LIW444" s="9"/>
      <c r="LIX444" s="9"/>
      <c r="LIY444" s="9"/>
      <c r="LIZ444" s="9"/>
      <c r="LJA444" s="9"/>
      <c r="LJB444" s="9"/>
      <c r="LJC444" s="9"/>
      <c r="LJD444" s="9"/>
      <c r="LJE444" s="9"/>
      <c r="LJF444" s="9"/>
      <c r="LJG444" s="9"/>
      <c r="LJH444" s="9"/>
      <c r="LJI444" s="9"/>
      <c r="LJJ444" s="9"/>
      <c r="LJK444" s="9"/>
      <c r="LJL444" s="9"/>
      <c r="LJM444" s="9"/>
      <c r="LJN444" s="9"/>
      <c r="LJO444" s="9"/>
      <c r="LJP444" s="9"/>
      <c r="LJQ444" s="9"/>
      <c r="LJR444" s="9"/>
      <c r="LJS444" s="9"/>
      <c r="LJT444" s="9"/>
      <c r="LJU444" s="9"/>
      <c r="LJV444" s="9"/>
      <c r="LJW444" s="9"/>
      <c r="LJX444" s="9"/>
      <c r="LJY444" s="9"/>
      <c r="LJZ444" s="9"/>
      <c r="LKA444" s="9"/>
      <c r="LKB444" s="9"/>
      <c r="LKC444" s="9"/>
      <c r="LKD444" s="9"/>
      <c r="LKE444" s="9"/>
      <c r="LKF444" s="9"/>
      <c r="LKG444" s="9"/>
      <c r="LKH444" s="9"/>
      <c r="LKI444" s="9"/>
      <c r="LKJ444" s="9"/>
      <c r="LKK444" s="9"/>
      <c r="LKL444" s="9"/>
      <c r="LKM444" s="9"/>
      <c r="LKN444" s="9"/>
      <c r="LKO444" s="9"/>
      <c r="LKP444" s="9"/>
      <c r="LKQ444" s="9"/>
      <c r="LKR444" s="9"/>
      <c r="LKS444" s="9"/>
      <c r="LKT444" s="9"/>
      <c r="LKU444" s="9"/>
      <c r="LKV444" s="9"/>
      <c r="LKW444" s="9"/>
      <c r="LKX444" s="9"/>
      <c r="LKY444" s="9"/>
      <c r="LKZ444" s="9"/>
      <c r="LLA444" s="9"/>
      <c r="LLB444" s="9"/>
      <c r="LLC444" s="9"/>
      <c r="LLD444" s="9"/>
      <c r="LLE444" s="9"/>
      <c r="LLF444" s="9"/>
      <c r="LLG444" s="9"/>
      <c r="LLH444" s="9"/>
      <c r="LLI444" s="9"/>
      <c r="LLJ444" s="9"/>
      <c r="LLK444" s="9"/>
      <c r="LLL444" s="9"/>
      <c r="LLM444" s="9"/>
      <c r="LLN444" s="9"/>
      <c r="LLO444" s="9"/>
      <c r="LLP444" s="9"/>
      <c r="LLQ444" s="9"/>
      <c r="LLR444" s="9"/>
      <c r="LLS444" s="9"/>
      <c r="LLT444" s="9"/>
      <c r="LLU444" s="9"/>
      <c r="LLV444" s="9"/>
      <c r="LLW444" s="9"/>
      <c r="LLX444" s="9"/>
      <c r="LLY444" s="9"/>
      <c r="LLZ444" s="9"/>
      <c r="LMA444" s="9"/>
      <c r="LMB444" s="9"/>
      <c r="LMC444" s="9"/>
      <c r="LMD444" s="9"/>
      <c r="LME444" s="9"/>
      <c r="LMF444" s="9"/>
      <c r="LMG444" s="9"/>
      <c r="LMH444" s="9"/>
      <c r="LMI444" s="9"/>
      <c r="LMJ444" s="9"/>
      <c r="LMK444" s="9"/>
      <c r="LML444" s="9"/>
      <c r="LMM444" s="9"/>
      <c r="LMN444" s="9"/>
      <c r="LMO444" s="9"/>
      <c r="LMP444" s="9"/>
      <c r="LMQ444" s="9"/>
      <c r="LMR444" s="9"/>
      <c r="LMS444" s="9"/>
      <c r="LMT444" s="9"/>
      <c r="LMU444" s="9"/>
      <c r="LMV444" s="9"/>
      <c r="LMW444" s="9"/>
      <c r="LMX444" s="9"/>
      <c r="LMY444" s="9"/>
      <c r="LMZ444" s="9"/>
      <c r="LNA444" s="9"/>
      <c r="LNB444" s="9"/>
      <c r="LNC444" s="9"/>
      <c r="LND444" s="9"/>
      <c r="LNE444" s="9"/>
      <c r="LNF444" s="9"/>
      <c r="LNG444" s="9"/>
      <c r="LNH444" s="9"/>
      <c r="LNI444" s="9"/>
      <c r="LNJ444" s="9"/>
      <c r="LNK444" s="9"/>
      <c r="LNL444" s="9"/>
      <c r="LNM444" s="9"/>
      <c r="LNN444" s="9"/>
      <c r="LNO444" s="9"/>
      <c r="LNP444" s="9"/>
      <c r="LNQ444" s="9"/>
      <c r="LNR444" s="9"/>
      <c r="LNS444" s="9"/>
      <c r="LNT444" s="9"/>
      <c r="LNU444" s="9"/>
      <c r="LNV444" s="9"/>
      <c r="LNW444" s="9"/>
      <c r="LNX444" s="9"/>
      <c r="LNY444" s="9"/>
      <c r="LNZ444" s="9"/>
      <c r="LOA444" s="9"/>
      <c r="LOB444" s="9"/>
      <c r="LOC444" s="9"/>
      <c r="LOD444" s="9"/>
      <c r="LOE444" s="9"/>
      <c r="LOF444" s="9"/>
      <c r="LOG444" s="9"/>
      <c r="LOH444" s="9"/>
      <c r="LOI444" s="9"/>
      <c r="LOJ444" s="9"/>
      <c r="LOK444" s="9"/>
      <c r="LOL444" s="9"/>
      <c r="LOM444" s="9"/>
      <c r="LON444" s="9"/>
      <c r="LOO444" s="9"/>
      <c r="LOP444" s="9"/>
      <c r="LOQ444" s="9"/>
      <c r="LOR444" s="9"/>
      <c r="LOS444" s="9"/>
      <c r="LOT444" s="9"/>
      <c r="LOU444" s="9"/>
      <c r="LOV444" s="9"/>
      <c r="LOW444" s="9"/>
      <c r="LOX444" s="9"/>
      <c r="LOY444" s="9"/>
      <c r="LOZ444" s="9"/>
      <c r="LPA444" s="9"/>
      <c r="LPB444" s="9"/>
      <c r="LPC444" s="9"/>
      <c r="LPD444" s="9"/>
      <c r="LPE444" s="9"/>
      <c r="LPF444" s="9"/>
      <c r="LPG444" s="9"/>
      <c r="LPH444" s="9"/>
      <c r="LPI444" s="9"/>
      <c r="LPJ444" s="9"/>
      <c r="LPK444" s="9"/>
      <c r="LPL444" s="9"/>
      <c r="LPM444" s="9"/>
      <c r="LPN444" s="9"/>
      <c r="LPO444" s="9"/>
      <c r="LPP444" s="9"/>
      <c r="LPQ444" s="9"/>
      <c r="LPR444" s="9"/>
      <c r="LPS444" s="9"/>
      <c r="LPT444" s="9"/>
      <c r="LPU444" s="9"/>
      <c r="LPV444" s="9"/>
      <c r="LPW444" s="9"/>
      <c r="LPX444" s="9"/>
      <c r="LPY444" s="9"/>
      <c r="LPZ444" s="9"/>
      <c r="LQA444" s="9"/>
      <c r="LQB444" s="9"/>
      <c r="LQC444" s="9"/>
      <c r="LQD444" s="9"/>
      <c r="LQE444" s="9"/>
      <c r="LQF444" s="9"/>
      <c r="LQG444" s="9"/>
      <c r="LQH444" s="9"/>
      <c r="LQI444" s="9"/>
      <c r="LQJ444" s="9"/>
      <c r="LQK444" s="9"/>
      <c r="LQL444" s="9"/>
      <c r="LQM444" s="9"/>
      <c r="LQN444" s="9"/>
      <c r="LQO444" s="9"/>
      <c r="LQP444" s="9"/>
      <c r="LQQ444" s="9"/>
      <c r="LQR444" s="9"/>
      <c r="LQS444" s="9"/>
      <c r="LQT444" s="9"/>
      <c r="LQU444" s="9"/>
      <c r="LQV444" s="9"/>
      <c r="LQW444" s="9"/>
      <c r="LQX444" s="9"/>
      <c r="LQY444" s="9"/>
      <c r="LQZ444" s="9"/>
      <c r="LRA444" s="9"/>
      <c r="LRB444" s="9"/>
      <c r="LRC444" s="9"/>
      <c r="LRD444" s="9"/>
      <c r="LRE444" s="9"/>
      <c r="LRF444" s="9"/>
      <c r="LRG444" s="9"/>
      <c r="LRH444" s="9"/>
      <c r="LRI444" s="9"/>
      <c r="LRJ444" s="9"/>
      <c r="LRK444" s="9"/>
      <c r="LRL444" s="9"/>
      <c r="LRM444" s="9"/>
      <c r="LRN444" s="9"/>
      <c r="LRO444" s="9"/>
      <c r="LRP444" s="9"/>
      <c r="LRQ444" s="9"/>
      <c r="LRR444" s="9"/>
      <c r="LRS444" s="9"/>
      <c r="LRT444" s="9"/>
      <c r="LRU444" s="9"/>
      <c r="LRV444" s="9"/>
      <c r="LRW444" s="9"/>
      <c r="LRX444" s="9"/>
      <c r="LRY444" s="9"/>
      <c r="LRZ444" s="9"/>
      <c r="LSA444" s="9"/>
      <c r="LSB444" s="9"/>
      <c r="LSC444" s="9"/>
      <c r="LSD444" s="9"/>
      <c r="LSE444" s="9"/>
      <c r="LSF444" s="9"/>
      <c r="LSG444" s="9"/>
      <c r="LSH444" s="9"/>
      <c r="LSI444" s="9"/>
      <c r="LSJ444" s="9"/>
      <c r="LSK444" s="9"/>
      <c r="LSL444" s="9"/>
      <c r="LSM444" s="9"/>
      <c r="LSN444" s="9"/>
      <c r="LSO444" s="9"/>
      <c r="LSP444" s="9"/>
      <c r="LSQ444" s="9"/>
      <c r="LSR444" s="9"/>
      <c r="LSS444" s="9"/>
      <c r="LST444" s="9"/>
      <c r="LSU444" s="9"/>
      <c r="LSV444" s="9"/>
      <c r="LSW444" s="9"/>
      <c r="LSX444" s="9"/>
      <c r="LSY444" s="9"/>
      <c r="LSZ444" s="9"/>
      <c r="LTA444" s="9"/>
      <c r="LTB444" s="9"/>
      <c r="LTC444" s="9"/>
      <c r="LTD444" s="9"/>
      <c r="LTE444" s="9"/>
      <c r="LTF444" s="9"/>
      <c r="LTG444" s="9"/>
      <c r="LTH444" s="9"/>
      <c r="LTI444" s="9"/>
      <c r="LTJ444" s="9"/>
      <c r="LTK444" s="9"/>
      <c r="LTL444" s="9"/>
      <c r="LTM444" s="9"/>
      <c r="LTN444" s="9"/>
      <c r="LTO444" s="9"/>
      <c r="LTP444" s="9"/>
      <c r="LTQ444" s="9"/>
      <c r="LTR444" s="9"/>
      <c r="LTS444" s="9"/>
      <c r="LTT444" s="9"/>
      <c r="LTU444" s="9"/>
      <c r="LTV444" s="9"/>
      <c r="LTW444" s="9"/>
      <c r="LTX444" s="9"/>
      <c r="LTY444" s="9"/>
      <c r="LTZ444" s="9"/>
      <c r="LUA444" s="9"/>
      <c r="LUB444" s="9"/>
      <c r="LUC444" s="9"/>
      <c r="LUD444" s="9"/>
      <c r="LUE444" s="9"/>
      <c r="LUF444" s="9"/>
      <c r="LUG444" s="9"/>
      <c r="LUH444" s="9"/>
      <c r="LUI444" s="9"/>
      <c r="LUJ444" s="9"/>
      <c r="LUK444" s="9"/>
      <c r="LUL444" s="9"/>
      <c r="LUM444" s="9"/>
      <c r="LUN444" s="9"/>
      <c r="LUO444" s="9"/>
      <c r="LUP444" s="9"/>
      <c r="LUQ444" s="9"/>
      <c r="LUR444" s="9"/>
      <c r="LUS444" s="9"/>
      <c r="LUT444" s="9"/>
      <c r="LUU444" s="9"/>
      <c r="LUV444" s="9"/>
      <c r="LUW444" s="9"/>
      <c r="LUX444" s="9"/>
      <c r="LUY444" s="9"/>
      <c r="LUZ444" s="9"/>
      <c r="LVA444" s="9"/>
      <c r="LVB444" s="9"/>
      <c r="LVC444" s="9"/>
      <c r="LVD444" s="9"/>
      <c r="LVE444" s="9"/>
      <c r="LVF444" s="9"/>
      <c r="LVG444" s="9"/>
      <c r="LVH444" s="9"/>
      <c r="LVI444" s="9"/>
      <c r="LVJ444" s="9"/>
      <c r="LVK444" s="9"/>
      <c r="LVL444" s="9"/>
      <c r="LVM444" s="9"/>
      <c r="LVN444" s="9"/>
      <c r="LVO444" s="9"/>
      <c r="LVP444" s="9"/>
      <c r="LVQ444" s="9"/>
      <c r="LVR444" s="9"/>
      <c r="LVS444" s="9"/>
      <c r="LVT444" s="9"/>
      <c r="LVU444" s="9"/>
      <c r="LVV444" s="9"/>
      <c r="LVW444" s="9"/>
      <c r="LVX444" s="9"/>
      <c r="LVY444" s="9"/>
      <c r="LVZ444" s="9"/>
      <c r="LWA444" s="9"/>
      <c r="LWB444" s="9"/>
      <c r="LWC444" s="9"/>
      <c r="LWD444" s="9"/>
      <c r="LWE444" s="9"/>
      <c r="LWF444" s="9"/>
      <c r="LWG444" s="9"/>
      <c r="LWH444" s="9"/>
      <c r="LWI444" s="9"/>
      <c r="LWJ444" s="9"/>
      <c r="LWK444" s="9"/>
      <c r="LWL444" s="9"/>
      <c r="LWM444" s="9"/>
      <c r="LWN444" s="9"/>
      <c r="LWO444" s="9"/>
      <c r="LWP444" s="9"/>
      <c r="LWQ444" s="9"/>
      <c r="LWR444" s="9"/>
      <c r="LWS444" s="9"/>
      <c r="LWT444" s="9"/>
      <c r="LWU444" s="9"/>
      <c r="LWV444" s="9"/>
      <c r="LWW444" s="9"/>
      <c r="LWX444" s="9"/>
      <c r="LWY444" s="9"/>
      <c r="LWZ444" s="9"/>
      <c r="LXA444" s="9"/>
      <c r="LXB444" s="9"/>
      <c r="LXC444" s="9"/>
      <c r="LXD444" s="9"/>
      <c r="LXE444" s="9"/>
      <c r="LXF444" s="9"/>
      <c r="LXG444" s="9"/>
      <c r="LXH444" s="9"/>
      <c r="LXI444" s="9"/>
      <c r="LXJ444" s="9"/>
      <c r="LXK444" s="9"/>
      <c r="LXL444" s="9"/>
      <c r="LXM444" s="9"/>
      <c r="LXN444" s="9"/>
      <c r="LXO444" s="9"/>
      <c r="LXP444" s="9"/>
      <c r="LXQ444" s="9"/>
      <c r="LXR444" s="9"/>
      <c r="LXS444" s="9"/>
      <c r="LXT444" s="9"/>
      <c r="LXU444" s="9"/>
      <c r="LXV444" s="9"/>
      <c r="LXW444" s="9"/>
      <c r="LXX444" s="9"/>
      <c r="LXY444" s="9"/>
      <c r="LXZ444" s="9"/>
      <c r="LYA444" s="9"/>
      <c r="LYB444" s="9"/>
      <c r="LYC444" s="9"/>
      <c r="LYD444" s="9"/>
      <c r="LYE444" s="9"/>
      <c r="LYF444" s="9"/>
      <c r="LYG444" s="9"/>
      <c r="LYH444" s="9"/>
      <c r="LYI444" s="9"/>
      <c r="LYJ444" s="9"/>
      <c r="LYK444" s="9"/>
      <c r="LYL444" s="9"/>
      <c r="LYM444" s="9"/>
      <c r="LYN444" s="9"/>
      <c r="LYO444" s="9"/>
      <c r="LYP444" s="9"/>
      <c r="LYQ444" s="9"/>
      <c r="LYR444" s="9"/>
      <c r="LYS444" s="9"/>
      <c r="LYT444" s="9"/>
      <c r="LYU444" s="9"/>
      <c r="LYV444" s="9"/>
      <c r="LYW444" s="9"/>
      <c r="LYX444" s="9"/>
      <c r="LYY444" s="9"/>
      <c r="LYZ444" s="9"/>
      <c r="LZA444" s="9"/>
      <c r="LZB444" s="9"/>
      <c r="LZC444" s="9"/>
      <c r="LZD444" s="9"/>
      <c r="LZE444" s="9"/>
      <c r="LZF444" s="9"/>
      <c r="LZG444" s="9"/>
      <c r="LZH444" s="9"/>
      <c r="LZI444" s="9"/>
      <c r="LZJ444" s="9"/>
      <c r="LZK444" s="9"/>
      <c r="LZL444" s="9"/>
      <c r="LZM444" s="9"/>
      <c r="LZN444" s="9"/>
      <c r="LZO444" s="9"/>
      <c r="LZP444" s="9"/>
      <c r="LZQ444" s="9"/>
      <c r="LZR444" s="9"/>
      <c r="LZS444" s="9"/>
      <c r="LZT444" s="9"/>
      <c r="LZU444" s="9"/>
      <c r="LZV444" s="9"/>
      <c r="LZW444" s="9"/>
      <c r="LZX444" s="9"/>
      <c r="LZY444" s="9"/>
      <c r="LZZ444" s="9"/>
      <c r="MAA444" s="9"/>
      <c r="MAB444" s="9"/>
      <c r="MAC444" s="9"/>
      <c r="MAD444" s="9"/>
      <c r="MAE444" s="9"/>
      <c r="MAF444" s="9"/>
      <c r="MAG444" s="9"/>
      <c r="MAH444" s="9"/>
      <c r="MAI444" s="9"/>
      <c r="MAJ444" s="9"/>
      <c r="MAK444" s="9"/>
      <c r="MAL444" s="9"/>
      <c r="MAM444" s="9"/>
      <c r="MAN444" s="9"/>
      <c r="MAO444" s="9"/>
      <c r="MAP444" s="9"/>
      <c r="MAQ444" s="9"/>
      <c r="MAR444" s="9"/>
      <c r="MAS444" s="9"/>
      <c r="MAT444" s="9"/>
      <c r="MAU444" s="9"/>
      <c r="MAV444" s="9"/>
      <c r="MAW444" s="9"/>
      <c r="MAX444" s="9"/>
      <c r="MAY444" s="9"/>
      <c r="MAZ444" s="9"/>
      <c r="MBA444" s="9"/>
      <c r="MBB444" s="9"/>
      <c r="MBC444" s="9"/>
      <c r="MBD444" s="9"/>
      <c r="MBE444" s="9"/>
      <c r="MBF444" s="9"/>
      <c r="MBG444" s="9"/>
      <c r="MBH444" s="9"/>
      <c r="MBI444" s="9"/>
      <c r="MBJ444" s="9"/>
      <c r="MBK444" s="9"/>
      <c r="MBL444" s="9"/>
      <c r="MBM444" s="9"/>
      <c r="MBN444" s="9"/>
      <c r="MBO444" s="9"/>
      <c r="MBP444" s="9"/>
      <c r="MBQ444" s="9"/>
      <c r="MBR444" s="9"/>
      <c r="MBS444" s="9"/>
      <c r="MBT444" s="9"/>
      <c r="MBU444" s="9"/>
      <c r="MBV444" s="9"/>
      <c r="MBW444" s="9"/>
      <c r="MBX444" s="9"/>
      <c r="MBY444" s="9"/>
      <c r="MBZ444" s="9"/>
      <c r="MCA444" s="9"/>
      <c r="MCB444" s="9"/>
      <c r="MCC444" s="9"/>
      <c r="MCD444" s="9"/>
      <c r="MCE444" s="9"/>
      <c r="MCF444" s="9"/>
      <c r="MCG444" s="9"/>
      <c r="MCH444" s="9"/>
      <c r="MCI444" s="9"/>
      <c r="MCJ444" s="9"/>
      <c r="MCK444" s="9"/>
      <c r="MCL444" s="9"/>
      <c r="MCM444" s="9"/>
      <c r="MCN444" s="9"/>
      <c r="MCO444" s="9"/>
      <c r="MCP444" s="9"/>
      <c r="MCQ444" s="9"/>
      <c r="MCR444" s="9"/>
      <c r="MCS444" s="9"/>
      <c r="MCT444" s="9"/>
      <c r="MCU444" s="9"/>
      <c r="MCV444" s="9"/>
      <c r="MCW444" s="9"/>
      <c r="MCX444" s="9"/>
      <c r="MCY444" s="9"/>
      <c r="MCZ444" s="9"/>
      <c r="MDA444" s="9"/>
      <c r="MDB444" s="9"/>
      <c r="MDC444" s="9"/>
      <c r="MDD444" s="9"/>
      <c r="MDE444" s="9"/>
      <c r="MDF444" s="9"/>
      <c r="MDG444" s="9"/>
      <c r="MDH444" s="9"/>
      <c r="MDI444" s="9"/>
      <c r="MDJ444" s="9"/>
      <c r="MDK444" s="9"/>
      <c r="MDL444" s="9"/>
      <c r="MDM444" s="9"/>
      <c r="MDN444" s="9"/>
      <c r="MDO444" s="9"/>
      <c r="MDP444" s="9"/>
      <c r="MDQ444" s="9"/>
      <c r="MDR444" s="9"/>
      <c r="MDS444" s="9"/>
      <c r="MDT444" s="9"/>
      <c r="MDU444" s="9"/>
      <c r="MDV444" s="9"/>
      <c r="MDW444" s="9"/>
      <c r="MDX444" s="9"/>
      <c r="MDY444" s="9"/>
      <c r="MDZ444" s="9"/>
      <c r="MEA444" s="9"/>
      <c r="MEB444" s="9"/>
      <c r="MEC444" s="9"/>
      <c r="MED444" s="9"/>
      <c r="MEE444" s="9"/>
      <c r="MEF444" s="9"/>
      <c r="MEG444" s="9"/>
      <c r="MEH444" s="9"/>
      <c r="MEI444" s="9"/>
      <c r="MEJ444" s="9"/>
      <c r="MEK444" s="9"/>
      <c r="MEL444" s="9"/>
      <c r="MEM444" s="9"/>
      <c r="MEN444" s="9"/>
      <c r="MEO444" s="9"/>
      <c r="MEP444" s="9"/>
      <c r="MEQ444" s="9"/>
      <c r="MER444" s="9"/>
      <c r="MES444" s="9"/>
      <c r="MET444" s="9"/>
      <c r="MEU444" s="9"/>
      <c r="MEV444" s="9"/>
      <c r="MEW444" s="9"/>
      <c r="MEX444" s="9"/>
      <c r="MEY444" s="9"/>
      <c r="MEZ444" s="9"/>
      <c r="MFA444" s="9"/>
      <c r="MFB444" s="9"/>
      <c r="MFC444" s="9"/>
      <c r="MFD444" s="9"/>
      <c r="MFE444" s="9"/>
      <c r="MFF444" s="9"/>
      <c r="MFG444" s="9"/>
      <c r="MFH444" s="9"/>
      <c r="MFI444" s="9"/>
      <c r="MFJ444" s="9"/>
      <c r="MFK444" s="9"/>
      <c r="MFL444" s="9"/>
      <c r="MFM444" s="9"/>
      <c r="MFN444" s="9"/>
      <c r="MFO444" s="9"/>
      <c r="MFP444" s="9"/>
      <c r="MFQ444" s="9"/>
      <c r="MFR444" s="9"/>
      <c r="MFS444" s="9"/>
      <c r="MFT444" s="9"/>
      <c r="MFU444" s="9"/>
      <c r="MFV444" s="9"/>
      <c r="MFW444" s="9"/>
      <c r="MFX444" s="9"/>
      <c r="MFY444" s="9"/>
      <c r="MFZ444" s="9"/>
      <c r="MGA444" s="9"/>
      <c r="MGB444" s="9"/>
      <c r="MGC444" s="9"/>
      <c r="MGD444" s="9"/>
      <c r="MGE444" s="9"/>
      <c r="MGF444" s="9"/>
      <c r="MGG444" s="9"/>
      <c r="MGH444" s="9"/>
      <c r="MGI444" s="9"/>
      <c r="MGJ444" s="9"/>
      <c r="MGK444" s="9"/>
      <c r="MGL444" s="9"/>
      <c r="MGM444" s="9"/>
      <c r="MGN444" s="9"/>
      <c r="MGO444" s="9"/>
      <c r="MGP444" s="9"/>
      <c r="MGQ444" s="9"/>
      <c r="MGR444" s="9"/>
      <c r="MGS444" s="9"/>
      <c r="MGT444" s="9"/>
      <c r="MGU444" s="9"/>
      <c r="MGV444" s="9"/>
      <c r="MGW444" s="9"/>
      <c r="MGX444" s="9"/>
      <c r="MGY444" s="9"/>
      <c r="MGZ444" s="9"/>
      <c r="MHA444" s="9"/>
      <c r="MHB444" s="9"/>
      <c r="MHC444" s="9"/>
      <c r="MHD444" s="9"/>
      <c r="MHE444" s="9"/>
      <c r="MHF444" s="9"/>
      <c r="MHG444" s="9"/>
      <c r="MHH444" s="9"/>
      <c r="MHI444" s="9"/>
      <c r="MHJ444" s="9"/>
      <c r="MHK444" s="9"/>
      <c r="MHL444" s="9"/>
      <c r="MHM444" s="9"/>
      <c r="MHN444" s="9"/>
      <c r="MHO444" s="9"/>
      <c r="MHP444" s="9"/>
      <c r="MHQ444" s="9"/>
      <c r="MHR444" s="9"/>
      <c r="MHS444" s="9"/>
      <c r="MHT444" s="9"/>
      <c r="MHU444" s="9"/>
      <c r="MHV444" s="9"/>
      <c r="MHW444" s="9"/>
      <c r="MHX444" s="9"/>
      <c r="MHY444" s="9"/>
      <c r="MHZ444" s="9"/>
      <c r="MIA444" s="9"/>
      <c r="MIB444" s="9"/>
      <c r="MIC444" s="9"/>
      <c r="MID444" s="9"/>
      <c r="MIE444" s="9"/>
      <c r="MIF444" s="9"/>
      <c r="MIG444" s="9"/>
      <c r="MIH444" s="9"/>
      <c r="MII444" s="9"/>
      <c r="MIJ444" s="9"/>
      <c r="MIK444" s="9"/>
      <c r="MIL444" s="9"/>
      <c r="MIM444" s="9"/>
      <c r="MIN444" s="9"/>
      <c r="MIO444" s="9"/>
      <c r="MIP444" s="9"/>
      <c r="MIQ444" s="9"/>
      <c r="MIR444" s="9"/>
      <c r="MIS444" s="9"/>
      <c r="MIT444" s="9"/>
      <c r="MIU444" s="9"/>
      <c r="MIV444" s="9"/>
      <c r="MIW444" s="9"/>
      <c r="MIX444" s="9"/>
      <c r="MIY444" s="9"/>
      <c r="MIZ444" s="9"/>
      <c r="MJA444" s="9"/>
      <c r="MJB444" s="9"/>
      <c r="MJC444" s="9"/>
      <c r="MJD444" s="9"/>
      <c r="MJE444" s="9"/>
      <c r="MJF444" s="9"/>
      <c r="MJG444" s="9"/>
      <c r="MJH444" s="9"/>
      <c r="MJI444" s="9"/>
      <c r="MJJ444" s="9"/>
      <c r="MJK444" s="9"/>
      <c r="MJL444" s="9"/>
      <c r="MJM444" s="9"/>
      <c r="MJN444" s="9"/>
      <c r="MJO444" s="9"/>
      <c r="MJP444" s="9"/>
      <c r="MJQ444" s="9"/>
      <c r="MJR444" s="9"/>
      <c r="MJS444" s="9"/>
      <c r="MJT444" s="9"/>
      <c r="MJU444" s="9"/>
      <c r="MJV444" s="9"/>
      <c r="MJW444" s="9"/>
      <c r="MJX444" s="9"/>
      <c r="MJY444" s="9"/>
      <c r="MJZ444" s="9"/>
      <c r="MKA444" s="9"/>
      <c r="MKB444" s="9"/>
      <c r="MKC444" s="9"/>
      <c r="MKD444" s="9"/>
      <c r="MKE444" s="9"/>
      <c r="MKF444" s="9"/>
      <c r="MKG444" s="9"/>
      <c r="MKH444" s="9"/>
      <c r="MKI444" s="9"/>
      <c r="MKJ444" s="9"/>
      <c r="MKK444" s="9"/>
      <c r="MKL444" s="9"/>
      <c r="MKM444" s="9"/>
      <c r="MKN444" s="9"/>
      <c r="MKO444" s="9"/>
      <c r="MKP444" s="9"/>
      <c r="MKQ444" s="9"/>
      <c r="MKR444" s="9"/>
      <c r="MKS444" s="9"/>
      <c r="MKT444" s="9"/>
      <c r="MKU444" s="9"/>
      <c r="MKV444" s="9"/>
      <c r="MKW444" s="9"/>
      <c r="MKX444" s="9"/>
      <c r="MKY444" s="9"/>
      <c r="MKZ444" s="9"/>
      <c r="MLA444" s="9"/>
      <c r="MLB444" s="9"/>
      <c r="MLC444" s="9"/>
      <c r="MLD444" s="9"/>
      <c r="MLE444" s="9"/>
      <c r="MLF444" s="9"/>
      <c r="MLG444" s="9"/>
      <c r="MLH444" s="9"/>
      <c r="MLI444" s="9"/>
      <c r="MLJ444" s="9"/>
      <c r="MLK444" s="9"/>
      <c r="MLL444" s="9"/>
      <c r="MLM444" s="9"/>
      <c r="MLN444" s="9"/>
      <c r="MLO444" s="9"/>
      <c r="MLP444" s="9"/>
      <c r="MLQ444" s="9"/>
      <c r="MLR444" s="9"/>
      <c r="MLS444" s="9"/>
      <c r="MLT444" s="9"/>
      <c r="MLU444" s="9"/>
      <c r="MLV444" s="9"/>
      <c r="MLW444" s="9"/>
      <c r="MLX444" s="9"/>
      <c r="MLY444" s="9"/>
      <c r="MLZ444" s="9"/>
      <c r="MMA444" s="9"/>
      <c r="MMB444" s="9"/>
      <c r="MMC444" s="9"/>
      <c r="MMD444" s="9"/>
      <c r="MME444" s="9"/>
      <c r="MMF444" s="9"/>
      <c r="MMG444" s="9"/>
      <c r="MMH444" s="9"/>
      <c r="MMI444" s="9"/>
      <c r="MMJ444" s="9"/>
      <c r="MMK444" s="9"/>
      <c r="MML444" s="9"/>
      <c r="MMM444" s="9"/>
      <c r="MMN444" s="9"/>
      <c r="MMO444" s="9"/>
      <c r="MMP444" s="9"/>
      <c r="MMQ444" s="9"/>
      <c r="MMR444" s="9"/>
      <c r="MMS444" s="9"/>
      <c r="MMT444" s="9"/>
      <c r="MMU444" s="9"/>
      <c r="MMV444" s="9"/>
      <c r="MMW444" s="9"/>
      <c r="MMX444" s="9"/>
      <c r="MMY444" s="9"/>
      <c r="MMZ444" s="9"/>
      <c r="MNA444" s="9"/>
      <c r="MNB444" s="9"/>
      <c r="MNC444" s="9"/>
      <c r="MND444" s="9"/>
      <c r="MNE444" s="9"/>
      <c r="MNF444" s="9"/>
      <c r="MNG444" s="9"/>
      <c r="MNH444" s="9"/>
      <c r="MNI444" s="9"/>
      <c r="MNJ444" s="9"/>
      <c r="MNK444" s="9"/>
      <c r="MNL444" s="9"/>
      <c r="MNM444" s="9"/>
      <c r="MNN444" s="9"/>
      <c r="MNO444" s="9"/>
      <c r="MNP444" s="9"/>
      <c r="MNQ444" s="9"/>
      <c r="MNR444" s="9"/>
      <c r="MNS444" s="9"/>
      <c r="MNT444" s="9"/>
      <c r="MNU444" s="9"/>
      <c r="MNV444" s="9"/>
      <c r="MNW444" s="9"/>
      <c r="MNX444" s="9"/>
      <c r="MNY444" s="9"/>
      <c r="MNZ444" s="9"/>
      <c r="MOA444" s="9"/>
      <c r="MOB444" s="9"/>
      <c r="MOC444" s="9"/>
      <c r="MOD444" s="9"/>
      <c r="MOE444" s="9"/>
      <c r="MOF444" s="9"/>
      <c r="MOG444" s="9"/>
      <c r="MOH444" s="9"/>
      <c r="MOI444" s="9"/>
      <c r="MOJ444" s="9"/>
      <c r="MOK444" s="9"/>
      <c r="MOL444" s="9"/>
      <c r="MOM444" s="9"/>
      <c r="MON444" s="9"/>
      <c r="MOO444" s="9"/>
      <c r="MOP444" s="9"/>
      <c r="MOQ444" s="9"/>
      <c r="MOR444" s="9"/>
      <c r="MOS444" s="9"/>
      <c r="MOT444" s="9"/>
      <c r="MOU444" s="9"/>
      <c r="MOV444" s="9"/>
      <c r="MOW444" s="9"/>
      <c r="MOX444" s="9"/>
      <c r="MOY444" s="9"/>
      <c r="MOZ444" s="9"/>
      <c r="MPA444" s="9"/>
      <c r="MPB444" s="9"/>
      <c r="MPC444" s="9"/>
      <c r="MPD444" s="9"/>
      <c r="MPE444" s="9"/>
      <c r="MPF444" s="9"/>
      <c r="MPG444" s="9"/>
      <c r="MPH444" s="9"/>
      <c r="MPI444" s="9"/>
      <c r="MPJ444" s="9"/>
      <c r="MPK444" s="9"/>
      <c r="MPL444" s="9"/>
      <c r="MPM444" s="9"/>
      <c r="MPN444" s="9"/>
      <c r="MPO444" s="9"/>
      <c r="MPP444" s="9"/>
      <c r="MPQ444" s="9"/>
      <c r="MPR444" s="9"/>
      <c r="MPS444" s="9"/>
      <c r="MPT444" s="9"/>
      <c r="MPU444" s="9"/>
      <c r="MPV444" s="9"/>
      <c r="MPW444" s="9"/>
      <c r="MPX444" s="9"/>
      <c r="MPY444" s="9"/>
      <c r="MPZ444" s="9"/>
      <c r="MQA444" s="9"/>
      <c r="MQB444" s="9"/>
      <c r="MQC444" s="9"/>
      <c r="MQD444" s="9"/>
      <c r="MQE444" s="9"/>
      <c r="MQF444" s="9"/>
      <c r="MQG444" s="9"/>
      <c r="MQH444" s="9"/>
      <c r="MQI444" s="9"/>
      <c r="MQJ444" s="9"/>
      <c r="MQK444" s="9"/>
      <c r="MQL444" s="9"/>
      <c r="MQM444" s="9"/>
      <c r="MQN444" s="9"/>
      <c r="MQO444" s="9"/>
      <c r="MQP444" s="9"/>
      <c r="MQQ444" s="9"/>
      <c r="MQR444" s="9"/>
      <c r="MQS444" s="9"/>
      <c r="MQT444" s="9"/>
      <c r="MQU444" s="9"/>
      <c r="MQV444" s="9"/>
      <c r="MQW444" s="9"/>
      <c r="MQX444" s="9"/>
      <c r="MQY444" s="9"/>
      <c r="MQZ444" s="9"/>
      <c r="MRA444" s="9"/>
      <c r="MRB444" s="9"/>
      <c r="MRC444" s="9"/>
      <c r="MRD444" s="9"/>
      <c r="MRE444" s="9"/>
      <c r="MRF444" s="9"/>
      <c r="MRG444" s="9"/>
      <c r="MRH444" s="9"/>
      <c r="MRI444" s="9"/>
      <c r="MRJ444" s="9"/>
      <c r="MRK444" s="9"/>
      <c r="MRL444" s="9"/>
      <c r="MRM444" s="9"/>
      <c r="MRN444" s="9"/>
      <c r="MRO444" s="9"/>
      <c r="MRP444" s="9"/>
      <c r="MRQ444" s="9"/>
      <c r="MRR444" s="9"/>
      <c r="MRS444" s="9"/>
      <c r="MRT444" s="9"/>
      <c r="MRU444" s="9"/>
      <c r="MRV444" s="9"/>
      <c r="MRW444" s="9"/>
      <c r="MRX444" s="9"/>
      <c r="MRY444" s="9"/>
      <c r="MRZ444" s="9"/>
      <c r="MSA444" s="9"/>
      <c r="MSB444" s="9"/>
      <c r="MSC444" s="9"/>
      <c r="MSD444" s="9"/>
      <c r="MSE444" s="9"/>
      <c r="MSF444" s="9"/>
      <c r="MSG444" s="9"/>
      <c r="MSH444" s="9"/>
      <c r="MSI444" s="9"/>
      <c r="MSJ444" s="9"/>
      <c r="MSK444" s="9"/>
      <c r="MSL444" s="9"/>
      <c r="MSM444" s="9"/>
      <c r="MSN444" s="9"/>
      <c r="MSO444" s="9"/>
      <c r="MSP444" s="9"/>
      <c r="MSQ444" s="9"/>
      <c r="MSR444" s="9"/>
      <c r="MSS444" s="9"/>
      <c r="MST444" s="9"/>
      <c r="MSU444" s="9"/>
      <c r="MSV444" s="9"/>
      <c r="MSW444" s="9"/>
      <c r="MSX444" s="9"/>
      <c r="MSY444" s="9"/>
      <c r="MSZ444" s="9"/>
      <c r="MTA444" s="9"/>
      <c r="MTB444" s="9"/>
      <c r="MTC444" s="9"/>
      <c r="MTD444" s="9"/>
      <c r="MTE444" s="9"/>
      <c r="MTF444" s="9"/>
      <c r="MTG444" s="9"/>
      <c r="MTH444" s="9"/>
      <c r="MTI444" s="9"/>
      <c r="MTJ444" s="9"/>
      <c r="MTK444" s="9"/>
      <c r="MTL444" s="9"/>
      <c r="MTM444" s="9"/>
      <c r="MTN444" s="9"/>
      <c r="MTO444" s="9"/>
      <c r="MTP444" s="9"/>
      <c r="MTQ444" s="9"/>
      <c r="MTR444" s="9"/>
      <c r="MTS444" s="9"/>
      <c r="MTT444" s="9"/>
      <c r="MTU444" s="9"/>
      <c r="MTV444" s="9"/>
      <c r="MTW444" s="9"/>
      <c r="MTX444" s="9"/>
      <c r="MTY444" s="9"/>
      <c r="MTZ444" s="9"/>
      <c r="MUA444" s="9"/>
      <c r="MUB444" s="9"/>
      <c r="MUC444" s="9"/>
      <c r="MUD444" s="9"/>
      <c r="MUE444" s="9"/>
      <c r="MUF444" s="9"/>
      <c r="MUG444" s="9"/>
      <c r="MUH444" s="9"/>
      <c r="MUI444" s="9"/>
      <c r="MUJ444" s="9"/>
      <c r="MUK444" s="9"/>
      <c r="MUL444" s="9"/>
      <c r="MUM444" s="9"/>
      <c r="MUN444" s="9"/>
      <c r="MUO444" s="9"/>
      <c r="MUP444" s="9"/>
      <c r="MUQ444" s="9"/>
      <c r="MUR444" s="9"/>
      <c r="MUS444" s="9"/>
      <c r="MUT444" s="9"/>
      <c r="MUU444" s="9"/>
      <c r="MUV444" s="9"/>
      <c r="MUW444" s="9"/>
      <c r="MUX444" s="9"/>
      <c r="MUY444" s="9"/>
      <c r="MUZ444" s="9"/>
      <c r="MVA444" s="9"/>
      <c r="MVB444" s="9"/>
      <c r="MVC444" s="9"/>
      <c r="MVD444" s="9"/>
      <c r="MVE444" s="9"/>
      <c r="MVF444" s="9"/>
      <c r="MVG444" s="9"/>
      <c r="MVH444" s="9"/>
      <c r="MVI444" s="9"/>
      <c r="MVJ444" s="9"/>
      <c r="MVK444" s="9"/>
      <c r="MVL444" s="9"/>
      <c r="MVM444" s="9"/>
      <c r="MVN444" s="9"/>
      <c r="MVO444" s="9"/>
      <c r="MVP444" s="9"/>
      <c r="MVQ444" s="9"/>
      <c r="MVR444" s="9"/>
      <c r="MVS444" s="9"/>
      <c r="MVT444" s="9"/>
      <c r="MVU444" s="9"/>
      <c r="MVV444" s="9"/>
      <c r="MVW444" s="9"/>
      <c r="MVX444" s="9"/>
      <c r="MVY444" s="9"/>
      <c r="MVZ444" s="9"/>
      <c r="MWA444" s="9"/>
      <c r="MWB444" s="9"/>
      <c r="MWC444" s="9"/>
      <c r="MWD444" s="9"/>
      <c r="MWE444" s="9"/>
      <c r="MWF444" s="9"/>
      <c r="MWG444" s="9"/>
      <c r="MWH444" s="9"/>
      <c r="MWI444" s="9"/>
      <c r="MWJ444" s="9"/>
      <c r="MWK444" s="9"/>
      <c r="MWL444" s="9"/>
      <c r="MWM444" s="9"/>
      <c r="MWN444" s="9"/>
      <c r="MWO444" s="9"/>
      <c r="MWP444" s="9"/>
      <c r="MWQ444" s="9"/>
      <c r="MWR444" s="9"/>
      <c r="MWS444" s="9"/>
      <c r="MWT444" s="9"/>
      <c r="MWU444" s="9"/>
      <c r="MWV444" s="9"/>
      <c r="MWW444" s="9"/>
      <c r="MWX444" s="9"/>
      <c r="MWY444" s="9"/>
      <c r="MWZ444" s="9"/>
      <c r="MXA444" s="9"/>
      <c r="MXB444" s="9"/>
      <c r="MXC444" s="9"/>
      <c r="MXD444" s="9"/>
      <c r="MXE444" s="9"/>
      <c r="MXF444" s="9"/>
      <c r="MXG444" s="9"/>
      <c r="MXH444" s="9"/>
      <c r="MXI444" s="9"/>
      <c r="MXJ444" s="9"/>
      <c r="MXK444" s="9"/>
      <c r="MXL444" s="9"/>
      <c r="MXM444" s="9"/>
      <c r="MXN444" s="9"/>
      <c r="MXO444" s="9"/>
      <c r="MXP444" s="9"/>
      <c r="MXQ444" s="9"/>
      <c r="MXR444" s="9"/>
      <c r="MXS444" s="9"/>
      <c r="MXT444" s="9"/>
      <c r="MXU444" s="9"/>
      <c r="MXV444" s="9"/>
      <c r="MXW444" s="9"/>
      <c r="MXX444" s="9"/>
      <c r="MXY444" s="9"/>
      <c r="MXZ444" s="9"/>
      <c r="MYA444" s="9"/>
      <c r="MYB444" s="9"/>
      <c r="MYC444" s="9"/>
      <c r="MYD444" s="9"/>
      <c r="MYE444" s="9"/>
      <c r="MYF444" s="9"/>
      <c r="MYG444" s="9"/>
      <c r="MYH444" s="9"/>
      <c r="MYI444" s="9"/>
      <c r="MYJ444" s="9"/>
      <c r="MYK444" s="9"/>
      <c r="MYL444" s="9"/>
      <c r="MYM444" s="9"/>
      <c r="MYN444" s="9"/>
      <c r="MYO444" s="9"/>
      <c r="MYP444" s="9"/>
      <c r="MYQ444" s="9"/>
      <c r="MYR444" s="9"/>
      <c r="MYS444" s="9"/>
      <c r="MYT444" s="9"/>
      <c r="MYU444" s="9"/>
      <c r="MYV444" s="9"/>
      <c r="MYW444" s="9"/>
      <c r="MYX444" s="9"/>
      <c r="MYY444" s="9"/>
      <c r="MYZ444" s="9"/>
      <c r="MZA444" s="9"/>
      <c r="MZB444" s="9"/>
      <c r="MZC444" s="9"/>
      <c r="MZD444" s="9"/>
      <c r="MZE444" s="9"/>
      <c r="MZF444" s="9"/>
      <c r="MZG444" s="9"/>
      <c r="MZH444" s="9"/>
      <c r="MZI444" s="9"/>
      <c r="MZJ444" s="9"/>
      <c r="MZK444" s="9"/>
      <c r="MZL444" s="9"/>
      <c r="MZM444" s="9"/>
      <c r="MZN444" s="9"/>
      <c r="MZO444" s="9"/>
      <c r="MZP444" s="9"/>
      <c r="MZQ444" s="9"/>
      <c r="MZR444" s="9"/>
      <c r="MZS444" s="9"/>
      <c r="MZT444" s="9"/>
      <c r="MZU444" s="9"/>
      <c r="MZV444" s="9"/>
      <c r="MZW444" s="9"/>
      <c r="MZX444" s="9"/>
      <c r="MZY444" s="9"/>
      <c r="MZZ444" s="9"/>
      <c r="NAA444" s="9"/>
      <c r="NAB444" s="9"/>
      <c r="NAC444" s="9"/>
      <c r="NAD444" s="9"/>
      <c r="NAE444" s="9"/>
      <c r="NAF444" s="9"/>
      <c r="NAG444" s="9"/>
      <c r="NAH444" s="9"/>
      <c r="NAI444" s="9"/>
      <c r="NAJ444" s="9"/>
      <c r="NAK444" s="9"/>
      <c r="NAL444" s="9"/>
      <c r="NAM444" s="9"/>
      <c r="NAN444" s="9"/>
      <c r="NAO444" s="9"/>
      <c r="NAP444" s="9"/>
      <c r="NAQ444" s="9"/>
      <c r="NAR444" s="9"/>
      <c r="NAS444" s="9"/>
      <c r="NAT444" s="9"/>
      <c r="NAU444" s="9"/>
      <c r="NAV444" s="9"/>
      <c r="NAW444" s="9"/>
      <c r="NAX444" s="9"/>
      <c r="NAY444" s="9"/>
      <c r="NAZ444" s="9"/>
      <c r="NBA444" s="9"/>
      <c r="NBB444" s="9"/>
      <c r="NBC444" s="9"/>
      <c r="NBD444" s="9"/>
      <c r="NBE444" s="9"/>
      <c r="NBF444" s="9"/>
      <c r="NBG444" s="9"/>
      <c r="NBH444" s="9"/>
      <c r="NBI444" s="9"/>
      <c r="NBJ444" s="9"/>
      <c r="NBK444" s="9"/>
      <c r="NBL444" s="9"/>
      <c r="NBM444" s="9"/>
      <c r="NBN444" s="9"/>
      <c r="NBO444" s="9"/>
      <c r="NBP444" s="9"/>
      <c r="NBQ444" s="9"/>
      <c r="NBR444" s="9"/>
      <c r="NBS444" s="9"/>
      <c r="NBT444" s="9"/>
      <c r="NBU444" s="9"/>
      <c r="NBV444" s="9"/>
      <c r="NBW444" s="9"/>
      <c r="NBX444" s="9"/>
      <c r="NBY444" s="9"/>
      <c r="NBZ444" s="9"/>
      <c r="NCA444" s="9"/>
      <c r="NCB444" s="9"/>
      <c r="NCC444" s="9"/>
      <c r="NCD444" s="9"/>
      <c r="NCE444" s="9"/>
      <c r="NCF444" s="9"/>
      <c r="NCG444" s="9"/>
      <c r="NCH444" s="9"/>
      <c r="NCI444" s="9"/>
      <c r="NCJ444" s="9"/>
      <c r="NCK444" s="9"/>
      <c r="NCL444" s="9"/>
      <c r="NCM444" s="9"/>
      <c r="NCN444" s="9"/>
      <c r="NCO444" s="9"/>
      <c r="NCP444" s="9"/>
      <c r="NCQ444" s="9"/>
      <c r="NCR444" s="9"/>
      <c r="NCS444" s="9"/>
      <c r="NCT444" s="9"/>
      <c r="NCU444" s="9"/>
      <c r="NCV444" s="9"/>
      <c r="NCW444" s="9"/>
      <c r="NCX444" s="9"/>
      <c r="NCY444" s="9"/>
      <c r="NCZ444" s="9"/>
      <c r="NDA444" s="9"/>
      <c r="NDB444" s="9"/>
      <c r="NDC444" s="9"/>
      <c r="NDD444" s="9"/>
      <c r="NDE444" s="9"/>
      <c r="NDF444" s="9"/>
      <c r="NDG444" s="9"/>
      <c r="NDH444" s="9"/>
      <c r="NDI444" s="9"/>
      <c r="NDJ444" s="9"/>
      <c r="NDK444" s="9"/>
      <c r="NDL444" s="9"/>
      <c r="NDM444" s="9"/>
      <c r="NDN444" s="9"/>
      <c r="NDO444" s="9"/>
      <c r="NDP444" s="9"/>
      <c r="NDQ444" s="9"/>
      <c r="NDR444" s="9"/>
      <c r="NDS444" s="9"/>
      <c r="NDT444" s="9"/>
      <c r="NDU444" s="9"/>
      <c r="NDV444" s="9"/>
      <c r="NDW444" s="9"/>
      <c r="NDX444" s="9"/>
      <c r="NDY444" s="9"/>
      <c r="NDZ444" s="9"/>
      <c r="NEA444" s="9"/>
      <c r="NEB444" s="9"/>
      <c r="NEC444" s="9"/>
      <c r="NED444" s="9"/>
      <c r="NEE444" s="9"/>
      <c r="NEF444" s="9"/>
      <c r="NEG444" s="9"/>
      <c r="NEH444" s="9"/>
      <c r="NEI444" s="9"/>
      <c r="NEJ444" s="9"/>
      <c r="NEK444" s="9"/>
      <c r="NEL444" s="9"/>
      <c r="NEM444" s="9"/>
      <c r="NEN444" s="9"/>
      <c r="NEO444" s="9"/>
      <c r="NEP444" s="9"/>
      <c r="NEQ444" s="9"/>
      <c r="NER444" s="9"/>
      <c r="NES444" s="9"/>
      <c r="NET444" s="9"/>
      <c r="NEU444" s="9"/>
      <c r="NEV444" s="9"/>
      <c r="NEW444" s="9"/>
      <c r="NEX444" s="9"/>
      <c r="NEY444" s="9"/>
      <c r="NEZ444" s="9"/>
      <c r="NFA444" s="9"/>
      <c r="NFB444" s="9"/>
      <c r="NFC444" s="9"/>
      <c r="NFD444" s="9"/>
      <c r="NFE444" s="9"/>
      <c r="NFF444" s="9"/>
      <c r="NFG444" s="9"/>
      <c r="NFH444" s="9"/>
      <c r="NFI444" s="9"/>
      <c r="NFJ444" s="9"/>
      <c r="NFK444" s="9"/>
      <c r="NFL444" s="9"/>
      <c r="NFM444" s="9"/>
      <c r="NFN444" s="9"/>
      <c r="NFO444" s="9"/>
      <c r="NFP444" s="9"/>
      <c r="NFQ444" s="9"/>
      <c r="NFR444" s="9"/>
      <c r="NFS444" s="9"/>
      <c r="NFT444" s="9"/>
      <c r="NFU444" s="9"/>
      <c r="NFV444" s="9"/>
      <c r="NFW444" s="9"/>
      <c r="NFX444" s="9"/>
      <c r="NFY444" s="9"/>
      <c r="NFZ444" s="9"/>
      <c r="NGA444" s="9"/>
      <c r="NGB444" s="9"/>
      <c r="NGC444" s="9"/>
      <c r="NGD444" s="9"/>
      <c r="NGE444" s="9"/>
      <c r="NGF444" s="9"/>
      <c r="NGG444" s="9"/>
      <c r="NGH444" s="9"/>
      <c r="NGI444" s="9"/>
      <c r="NGJ444" s="9"/>
      <c r="NGK444" s="9"/>
      <c r="NGL444" s="9"/>
      <c r="NGM444" s="9"/>
      <c r="NGN444" s="9"/>
      <c r="NGO444" s="9"/>
      <c r="NGP444" s="9"/>
      <c r="NGQ444" s="9"/>
      <c r="NGR444" s="9"/>
      <c r="NGS444" s="9"/>
      <c r="NGT444" s="9"/>
      <c r="NGU444" s="9"/>
      <c r="NGV444" s="9"/>
      <c r="NGW444" s="9"/>
      <c r="NGX444" s="9"/>
      <c r="NGY444" s="9"/>
      <c r="NGZ444" s="9"/>
      <c r="NHA444" s="9"/>
      <c r="NHB444" s="9"/>
      <c r="NHC444" s="9"/>
      <c r="NHD444" s="9"/>
      <c r="NHE444" s="9"/>
      <c r="NHF444" s="9"/>
      <c r="NHG444" s="9"/>
      <c r="NHH444" s="9"/>
      <c r="NHI444" s="9"/>
      <c r="NHJ444" s="9"/>
      <c r="NHK444" s="9"/>
      <c r="NHL444" s="9"/>
      <c r="NHM444" s="9"/>
      <c r="NHN444" s="9"/>
      <c r="NHO444" s="9"/>
      <c r="NHP444" s="9"/>
      <c r="NHQ444" s="9"/>
      <c r="NHR444" s="9"/>
      <c r="NHS444" s="9"/>
      <c r="NHT444" s="9"/>
      <c r="NHU444" s="9"/>
      <c r="NHV444" s="9"/>
      <c r="NHW444" s="9"/>
      <c r="NHX444" s="9"/>
      <c r="NHY444" s="9"/>
      <c r="NHZ444" s="9"/>
      <c r="NIA444" s="9"/>
      <c r="NIB444" s="9"/>
      <c r="NIC444" s="9"/>
      <c r="NID444" s="9"/>
      <c r="NIE444" s="9"/>
      <c r="NIF444" s="9"/>
      <c r="NIG444" s="9"/>
      <c r="NIH444" s="9"/>
      <c r="NII444" s="9"/>
      <c r="NIJ444" s="9"/>
      <c r="NIK444" s="9"/>
      <c r="NIL444" s="9"/>
      <c r="NIM444" s="9"/>
      <c r="NIN444" s="9"/>
      <c r="NIO444" s="9"/>
      <c r="NIP444" s="9"/>
      <c r="NIQ444" s="9"/>
      <c r="NIR444" s="9"/>
      <c r="NIS444" s="9"/>
      <c r="NIT444" s="9"/>
      <c r="NIU444" s="9"/>
      <c r="NIV444" s="9"/>
      <c r="NIW444" s="9"/>
      <c r="NIX444" s="9"/>
      <c r="NIY444" s="9"/>
      <c r="NIZ444" s="9"/>
      <c r="NJA444" s="9"/>
      <c r="NJB444" s="9"/>
      <c r="NJC444" s="9"/>
      <c r="NJD444" s="9"/>
      <c r="NJE444" s="9"/>
      <c r="NJF444" s="9"/>
      <c r="NJG444" s="9"/>
      <c r="NJH444" s="9"/>
      <c r="NJI444" s="9"/>
      <c r="NJJ444" s="9"/>
      <c r="NJK444" s="9"/>
      <c r="NJL444" s="9"/>
      <c r="NJM444" s="9"/>
      <c r="NJN444" s="9"/>
      <c r="NJO444" s="9"/>
      <c r="NJP444" s="9"/>
      <c r="NJQ444" s="9"/>
      <c r="NJR444" s="9"/>
      <c r="NJS444" s="9"/>
      <c r="NJT444" s="9"/>
      <c r="NJU444" s="9"/>
      <c r="NJV444" s="9"/>
      <c r="NJW444" s="9"/>
      <c r="NJX444" s="9"/>
      <c r="NJY444" s="9"/>
      <c r="NJZ444" s="9"/>
      <c r="NKA444" s="9"/>
      <c r="NKB444" s="9"/>
      <c r="NKC444" s="9"/>
      <c r="NKD444" s="9"/>
      <c r="NKE444" s="9"/>
      <c r="NKF444" s="9"/>
      <c r="NKG444" s="9"/>
      <c r="NKH444" s="9"/>
      <c r="NKI444" s="9"/>
      <c r="NKJ444" s="9"/>
      <c r="NKK444" s="9"/>
      <c r="NKL444" s="9"/>
      <c r="NKM444" s="9"/>
      <c r="NKN444" s="9"/>
      <c r="NKO444" s="9"/>
      <c r="NKP444" s="9"/>
      <c r="NKQ444" s="9"/>
      <c r="NKR444" s="9"/>
      <c r="NKS444" s="9"/>
      <c r="NKT444" s="9"/>
      <c r="NKU444" s="9"/>
      <c r="NKV444" s="9"/>
      <c r="NKW444" s="9"/>
      <c r="NKX444" s="9"/>
      <c r="NKY444" s="9"/>
      <c r="NKZ444" s="9"/>
      <c r="NLA444" s="9"/>
      <c r="NLB444" s="9"/>
      <c r="NLC444" s="9"/>
      <c r="NLD444" s="9"/>
      <c r="NLE444" s="9"/>
      <c r="NLF444" s="9"/>
      <c r="NLG444" s="9"/>
      <c r="NLH444" s="9"/>
      <c r="NLI444" s="9"/>
      <c r="NLJ444" s="9"/>
      <c r="NLK444" s="9"/>
      <c r="NLL444" s="9"/>
      <c r="NLM444" s="9"/>
      <c r="NLN444" s="9"/>
      <c r="NLO444" s="9"/>
      <c r="NLP444" s="9"/>
      <c r="NLQ444" s="9"/>
      <c r="NLR444" s="9"/>
      <c r="NLS444" s="9"/>
      <c r="NLT444" s="9"/>
      <c r="NLU444" s="9"/>
      <c r="NLV444" s="9"/>
      <c r="NLW444" s="9"/>
      <c r="NLX444" s="9"/>
      <c r="NLY444" s="9"/>
      <c r="NLZ444" s="9"/>
      <c r="NMA444" s="9"/>
      <c r="NMB444" s="9"/>
      <c r="NMC444" s="9"/>
      <c r="NMD444" s="9"/>
      <c r="NME444" s="9"/>
      <c r="NMF444" s="9"/>
      <c r="NMG444" s="9"/>
      <c r="NMH444" s="9"/>
      <c r="NMI444" s="9"/>
      <c r="NMJ444" s="9"/>
      <c r="NMK444" s="9"/>
      <c r="NML444" s="9"/>
      <c r="NMM444" s="9"/>
      <c r="NMN444" s="9"/>
      <c r="NMO444" s="9"/>
      <c r="NMP444" s="9"/>
      <c r="NMQ444" s="9"/>
      <c r="NMR444" s="9"/>
      <c r="NMS444" s="9"/>
      <c r="NMT444" s="9"/>
      <c r="NMU444" s="9"/>
      <c r="NMV444" s="9"/>
      <c r="NMW444" s="9"/>
      <c r="NMX444" s="9"/>
      <c r="NMY444" s="9"/>
      <c r="NMZ444" s="9"/>
      <c r="NNA444" s="9"/>
      <c r="NNB444" s="9"/>
      <c r="NNC444" s="9"/>
      <c r="NND444" s="9"/>
      <c r="NNE444" s="9"/>
      <c r="NNF444" s="9"/>
      <c r="NNG444" s="9"/>
      <c r="NNH444" s="9"/>
      <c r="NNI444" s="9"/>
      <c r="NNJ444" s="9"/>
      <c r="NNK444" s="9"/>
      <c r="NNL444" s="9"/>
      <c r="NNM444" s="9"/>
      <c r="NNN444" s="9"/>
      <c r="NNO444" s="9"/>
      <c r="NNP444" s="9"/>
      <c r="NNQ444" s="9"/>
      <c r="NNR444" s="9"/>
      <c r="NNS444" s="9"/>
      <c r="NNT444" s="9"/>
      <c r="NNU444" s="9"/>
      <c r="NNV444" s="9"/>
      <c r="NNW444" s="9"/>
      <c r="NNX444" s="9"/>
      <c r="NNY444" s="9"/>
      <c r="NNZ444" s="9"/>
      <c r="NOA444" s="9"/>
      <c r="NOB444" s="9"/>
      <c r="NOC444" s="9"/>
      <c r="NOD444" s="9"/>
      <c r="NOE444" s="9"/>
      <c r="NOF444" s="9"/>
      <c r="NOG444" s="9"/>
      <c r="NOH444" s="9"/>
      <c r="NOI444" s="9"/>
      <c r="NOJ444" s="9"/>
      <c r="NOK444" s="9"/>
      <c r="NOL444" s="9"/>
      <c r="NOM444" s="9"/>
      <c r="NON444" s="9"/>
      <c r="NOO444" s="9"/>
      <c r="NOP444" s="9"/>
      <c r="NOQ444" s="9"/>
      <c r="NOR444" s="9"/>
      <c r="NOS444" s="9"/>
      <c r="NOT444" s="9"/>
      <c r="NOU444" s="9"/>
      <c r="NOV444" s="9"/>
      <c r="NOW444" s="9"/>
      <c r="NOX444" s="9"/>
      <c r="NOY444" s="9"/>
      <c r="NOZ444" s="9"/>
      <c r="NPA444" s="9"/>
      <c r="NPB444" s="9"/>
      <c r="NPC444" s="9"/>
      <c r="NPD444" s="9"/>
      <c r="NPE444" s="9"/>
      <c r="NPF444" s="9"/>
      <c r="NPG444" s="9"/>
      <c r="NPH444" s="9"/>
      <c r="NPI444" s="9"/>
      <c r="NPJ444" s="9"/>
      <c r="NPK444" s="9"/>
      <c r="NPL444" s="9"/>
      <c r="NPM444" s="9"/>
      <c r="NPN444" s="9"/>
      <c r="NPO444" s="9"/>
      <c r="NPP444" s="9"/>
      <c r="NPQ444" s="9"/>
      <c r="NPR444" s="9"/>
      <c r="NPS444" s="9"/>
      <c r="NPT444" s="9"/>
      <c r="NPU444" s="9"/>
      <c r="NPV444" s="9"/>
      <c r="NPW444" s="9"/>
      <c r="NPX444" s="9"/>
      <c r="NPY444" s="9"/>
      <c r="NPZ444" s="9"/>
      <c r="NQA444" s="9"/>
      <c r="NQB444" s="9"/>
      <c r="NQC444" s="9"/>
      <c r="NQD444" s="9"/>
      <c r="NQE444" s="9"/>
      <c r="NQF444" s="9"/>
      <c r="NQG444" s="9"/>
      <c r="NQH444" s="9"/>
      <c r="NQI444" s="9"/>
      <c r="NQJ444" s="9"/>
      <c r="NQK444" s="9"/>
      <c r="NQL444" s="9"/>
      <c r="NQM444" s="9"/>
      <c r="NQN444" s="9"/>
      <c r="NQO444" s="9"/>
      <c r="NQP444" s="9"/>
      <c r="NQQ444" s="9"/>
      <c r="NQR444" s="9"/>
      <c r="NQS444" s="9"/>
      <c r="NQT444" s="9"/>
      <c r="NQU444" s="9"/>
      <c r="NQV444" s="9"/>
      <c r="NQW444" s="9"/>
      <c r="NQX444" s="9"/>
      <c r="NQY444" s="9"/>
      <c r="NQZ444" s="9"/>
      <c r="NRA444" s="9"/>
      <c r="NRB444" s="9"/>
      <c r="NRC444" s="9"/>
      <c r="NRD444" s="9"/>
      <c r="NRE444" s="9"/>
      <c r="NRF444" s="9"/>
      <c r="NRG444" s="9"/>
      <c r="NRH444" s="9"/>
      <c r="NRI444" s="9"/>
      <c r="NRJ444" s="9"/>
      <c r="NRK444" s="9"/>
      <c r="NRL444" s="9"/>
      <c r="NRM444" s="9"/>
      <c r="NRN444" s="9"/>
      <c r="NRO444" s="9"/>
      <c r="NRP444" s="9"/>
      <c r="NRQ444" s="9"/>
      <c r="NRR444" s="9"/>
      <c r="NRS444" s="9"/>
      <c r="NRT444" s="9"/>
      <c r="NRU444" s="9"/>
      <c r="NRV444" s="9"/>
      <c r="NRW444" s="9"/>
      <c r="NRX444" s="9"/>
      <c r="NRY444" s="9"/>
      <c r="NRZ444" s="9"/>
      <c r="NSA444" s="9"/>
      <c r="NSB444" s="9"/>
      <c r="NSC444" s="9"/>
      <c r="NSD444" s="9"/>
      <c r="NSE444" s="9"/>
      <c r="NSF444" s="9"/>
      <c r="NSG444" s="9"/>
      <c r="NSH444" s="9"/>
      <c r="NSI444" s="9"/>
      <c r="NSJ444" s="9"/>
      <c r="NSK444" s="9"/>
      <c r="NSL444" s="9"/>
      <c r="NSM444" s="9"/>
      <c r="NSN444" s="9"/>
      <c r="NSO444" s="9"/>
      <c r="NSP444" s="9"/>
      <c r="NSQ444" s="9"/>
      <c r="NSR444" s="9"/>
      <c r="NSS444" s="9"/>
      <c r="NST444" s="9"/>
      <c r="NSU444" s="9"/>
      <c r="NSV444" s="9"/>
      <c r="NSW444" s="9"/>
      <c r="NSX444" s="9"/>
      <c r="NSY444" s="9"/>
      <c r="NSZ444" s="9"/>
      <c r="NTA444" s="9"/>
      <c r="NTB444" s="9"/>
      <c r="NTC444" s="9"/>
      <c r="NTD444" s="9"/>
      <c r="NTE444" s="9"/>
      <c r="NTF444" s="9"/>
      <c r="NTG444" s="9"/>
      <c r="NTH444" s="9"/>
      <c r="NTI444" s="9"/>
      <c r="NTJ444" s="9"/>
      <c r="NTK444" s="9"/>
      <c r="NTL444" s="9"/>
      <c r="NTM444" s="9"/>
      <c r="NTN444" s="9"/>
      <c r="NTO444" s="9"/>
      <c r="NTP444" s="9"/>
      <c r="NTQ444" s="9"/>
      <c r="NTR444" s="9"/>
      <c r="NTS444" s="9"/>
      <c r="NTT444" s="9"/>
      <c r="NTU444" s="9"/>
      <c r="NTV444" s="9"/>
      <c r="NTW444" s="9"/>
      <c r="NTX444" s="9"/>
      <c r="NTY444" s="9"/>
      <c r="NTZ444" s="9"/>
      <c r="NUA444" s="9"/>
      <c r="NUB444" s="9"/>
      <c r="NUC444" s="9"/>
      <c r="NUD444" s="9"/>
      <c r="NUE444" s="9"/>
      <c r="NUF444" s="9"/>
      <c r="NUG444" s="9"/>
      <c r="NUH444" s="9"/>
      <c r="NUI444" s="9"/>
      <c r="NUJ444" s="9"/>
      <c r="NUK444" s="9"/>
      <c r="NUL444" s="9"/>
      <c r="NUM444" s="9"/>
      <c r="NUN444" s="9"/>
      <c r="NUO444" s="9"/>
      <c r="NUP444" s="9"/>
      <c r="NUQ444" s="9"/>
      <c r="NUR444" s="9"/>
      <c r="NUS444" s="9"/>
      <c r="NUT444" s="9"/>
      <c r="NUU444" s="9"/>
      <c r="NUV444" s="9"/>
      <c r="NUW444" s="9"/>
      <c r="NUX444" s="9"/>
      <c r="NUY444" s="9"/>
      <c r="NUZ444" s="9"/>
      <c r="NVA444" s="9"/>
      <c r="NVB444" s="9"/>
      <c r="NVC444" s="9"/>
      <c r="NVD444" s="9"/>
      <c r="NVE444" s="9"/>
      <c r="NVF444" s="9"/>
      <c r="NVG444" s="9"/>
      <c r="NVH444" s="9"/>
      <c r="NVI444" s="9"/>
      <c r="NVJ444" s="9"/>
      <c r="NVK444" s="9"/>
      <c r="NVL444" s="9"/>
      <c r="NVM444" s="9"/>
      <c r="NVN444" s="9"/>
      <c r="NVO444" s="9"/>
      <c r="NVP444" s="9"/>
      <c r="NVQ444" s="9"/>
      <c r="NVR444" s="9"/>
      <c r="NVS444" s="9"/>
      <c r="NVT444" s="9"/>
      <c r="NVU444" s="9"/>
      <c r="NVV444" s="9"/>
      <c r="NVW444" s="9"/>
      <c r="NVX444" s="9"/>
      <c r="NVY444" s="9"/>
      <c r="NVZ444" s="9"/>
      <c r="NWA444" s="9"/>
      <c r="NWB444" s="9"/>
      <c r="NWC444" s="9"/>
      <c r="NWD444" s="9"/>
      <c r="NWE444" s="9"/>
      <c r="NWF444" s="9"/>
      <c r="NWG444" s="9"/>
      <c r="NWH444" s="9"/>
      <c r="NWI444" s="9"/>
      <c r="NWJ444" s="9"/>
      <c r="NWK444" s="9"/>
      <c r="NWL444" s="9"/>
      <c r="NWM444" s="9"/>
      <c r="NWN444" s="9"/>
      <c r="NWO444" s="9"/>
      <c r="NWP444" s="9"/>
      <c r="NWQ444" s="9"/>
      <c r="NWR444" s="9"/>
      <c r="NWS444" s="9"/>
      <c r="NWT444" s="9"/>
      <c r="NWU444" s="9"/>
      <c r="NWV444" s="9"/>
      <c r="NWW444" s="9"/>
      <c r="NWX444" s="9"/>
      <c r="NWY444" s="9"/>
      <c r="NWZ444" s="9"/>
      <c r="NXA444" s="9"/>
      <c r="NXB444" s="9"/>
      <c r="NXC444" s="9"/>
      <c r="NXD444" s="9"/>
      <c r="NXE444" s="9"/>
      <c r="NXF444" s="9"/>
      <c r="NXG444" s="9"/>
      <c r="NXH444" s="9"/>
      <c r="NXI444" s="9"/>
      <c r="NXJ444" s="9"/>
      <c r="NXK444" s="9"/>
      <c r="NXL444" s="9"/>
      <c r="NXM444" s="9"/>
      <c r="NXN444" s="9"/>
      <c r="NXO444" s="9"/>
      <c r="NXP444" s="9"/>
      <c r="NXQ444" s="9"/>
      <c r="NXR444" s="9"/>
      <c r="NXS444" s="9"/>
      <c r="NXT444" s="9"/>
      <c r="NXU444" s="9"/>
      <c r="NXV444" s="9"/>
      <c r="NXW444" s="9"/>
      <c r="NXX444" s="9"/>
      <c r="NXY444" s="9"/>
      <c r="NXZ444" s="9"/>
      <c r="NYA444" s="9"/>
      <c r="NYB444" s="9"/>
      <c r="NYC444" s="9"/>
      <c r="NYD444" s="9"/>
      <c r="NYE444" s="9"/>
      <c r="NYF444" s="9"/>
      <c r="NYG444" s="9"/>
      <c r="NYH444" s="9"/>
      <c r="NYI444" s="9"/>
      <c r="NYJ444" s="9"/>
      <c r="NYK444" s="9"/>
      <c r="NYL444" s="9"/>
      <c r="NYM444" s="9"/>
      <c r="NYN444" s="9"/>
      <c r="NYO444" s="9"/>
      <c r="NYP444" s="9"/>
      <c r="NYQ444" s="9"/>
      <c r="NYR444" s="9"/>
      <c r="NYS444" s="9"/>
      <c r="NYT444" s="9"/>
      <c r="NYU444" s="9"/>
      <c r="NYV444" s="9"/>
      <c r="NYW444" s="9"/>
      <c r="NYX444" s="9"/>
      <c r="NYY444" s="9"/>
      <c r="NYZ444" s="9"/>
      <c r="NZA444" s="9"/>
      <c r="NZB444" s="9"/>
      <c r="NZC444" s="9"/>
      <c r="NZD444" s="9"/>
      <c r="NZE444" s="9"/>
      <c r="NZF444" s="9"/>
      <c r="NZG444" s="9"/>
      <c r="NZH444" s="9"/>
      <c r="NZI444" s="9"/>
      <c r="NZJ444" s="9"/>
      <c r="NZK444" s="9"/>
      <c r="NZL444" s="9"/>
      <c r="NZM444" s="9"/>
      <c r="NZN444" s="9"/>
      <c r="NZO444" s="9"/>
      <c r="NZP444" s="9"/>
      <c r="NZQ444" s="9"/>
      <c r="NZR444" s="9"/>
      <c r="NZS444" s="9"/>
      <c r="NZT444" s="9"/>
      <c r="NZU444" s="9"/>
      <c r="NZV444" s="9"/>
      <c r="NZW444" s="9"/>
      <c r="NZX444" s="9"/>
      <c r="NZY444" s="9"/>
      <c r="NZZ444" s="9"/>
      <c r="OAA444" s="9"/>
      <c r="OAB444" s="9"/>
      <c r="OAC444" s="9"/>
      <c r="OAD444" s="9"/>
      <c r="OAE444" s="9"/>
      <c r="OAF444" s="9"/>
      <c r="OAG444" s="9"/>
      <c r="OAH444" s="9"/>
      <c r="OAI444" s="9"/>
      <c r="OAJ444" s="9"/>
      <c r="OAK444" s="9"/>
      <c r="OAL444" s="9"/>
      <c r="OAM444" s="9"/>
      <c r="OAN444" s="9"/>
      <c r="OAO444" s="9"/>
      <c r="OAP444" s="9"/>
      <c r="OAQ444" s="9"/>
      <c r="OAR444" s="9"/>
      <c r="OAS444" s="9"/>
      <c r="OAT444" s="9"/>
      <c r="OAU444" s="9"/>
      <c r="OAV444" s="9"/>
      <c r="OAW444" s="9"/>
      <c r="OAX444" s="9"/>
      <c r="OAY444" s="9"/>
      <c r="OAZ444" s="9"/>
      <c r="OBA444" s="9"/>
      <c r="OBB444" s="9"/>
      <c r="OBC444" s="9"/>
      <c r="OBD444" s="9"/>
      <c r="OBE444" s="9"/>
      <c r="OBF444" s="9"/>
      <c r="OBG444" s="9"/>
      <c r="OBH444" s="9"/>
      <c r="OBI444" s="9"/>
      <c r="OBJ444" s="9"/>
      <c r="OBK444" s="9"/>
      <c r="OBL444" s="9"/>
      <c r="OBM444" s="9"/>
      <c r="OBN444" s="9"/>
      <c r="OBO444" s="9"/>
      <c r="OBP444" s="9"/>
      <c r="OBQ444" s="9"/>
      <c r="OBR444" s="9"/>
      <c r="OBS444" s="9"/>
      <c r="OBT444" s="9"/>
      <c r="OBU444" s="9"/>
      <c r="OBV444" s="9"/>
      <c r="OBW444" s="9"/>
      <c r="OBX444" s="9"/>
      <c r="OBY444" s="9"/>
      <c r="OBZ444" s="9"/>
      <c r="OCA444" s="9"/>
      <c r="OCB444" s="9"/>
      <c r="OCC444" s="9"/>
      <c r="OCD444" s="9"/>
      <c r="OCE444" s="9"/>
      <c r="OCF444" s="9"/>
      <c r="OCG444" s="9"/>
      <c r="OCH444" s="9"/>
      <c r="OCI444" s="9"/>
      <c r="OCJ444" s="9"/>
      <c r="OCK444" s="9"/>
      <c r="OCL444" s="9"/>
      <c r="OCM444" s="9"/>
      <c r="OCN444" s="9"/>
      <c r="OCO444" s="9"/>
      <c r="OCP444" s="9"/>
      <c r="OCQ444" s="9"/>
      <c r="OCR444" s="9"/>
      <c r="OCS444" s="9"/>
      <c r="OCT444" s="9"/>
      <c r="OCU444" s="9"/>
      <c r="OCV444" s="9"/>
      <c r="OCW444" s="9"/>
      <c r="OCX444" s="9"/>
      <c r="OCY444" s="9"/>
      <c r="OCZ444" s="9"/>
      <c r="ODA444" s="9"/>
      <c r="ODB444" s="9"/>
      <c r="ODC444" s="9"/>
      <c r="ODD444" s="9"/>
      <c r="ODE444" s="9"/>
      <c r="ODF444" s="9"/>
      <c r="ODG444" s="9"/>
      <c r="ODH444" s="9"/>
      <c r="ODI444" s="9"/>
      <c r="ODJ444" s="9"/>
      <c r="ODK444" s="9"/>
      <c r="ODL444" s="9"/>
      <c r="ODM444" s="9"/>
      <c r="ODN444" s="9"/>
      <c r="ODO444" s="9"/>
      <c r="ODP444" s="9"/>
      <c r="ODQ444" s="9"/>
      <c r="ODR444" s="9"/>
      <c r="ODS444" s="9"/>
      <c r="ODT444" s="9"/>
      <c r="ODU444" s="9"/>
      <c r="ODV444" s="9"/>
      <c r="ODW444" s="9"/>
      <c r="ODX444" s="9"/>
      <c r="ODY444" s="9"/>
      <c r="ODZ444" s="9"/>
      <c r="OEA444" s="9"/>
      <c r="OEB444" s="9"/>
      <c r="OEC444" s="9"/>
      <c r="OED444" s="9"/>
      <c r="OEE444" s="9"/>
      <c r="OEF444" s="9"/>
      <c r="OEG444" s="9"/>
      <c r="OEH444" s="9"/>
      <c r="OEI444" s="9"/>
      <c r="OEJ444" s="9"/>
      <c r="OEK444" s="9"/>
      <c r="OEL444" s="9"/>
      <c r="OEM444" s="9"/>
      <c r="OEN444" s="9"/>
      <c r="OEO444" s="9"/>
      <c r="OEP444" s="9"/>
      <c r="OEQ444" s="9"/>
      <c r="OER444" s="9"/>
      <c r="OES444" s="9"/>
      <c r="OET444" s="9"/>
      <c r="OEU444" s="9"/>
      <c r="OEV444" s="9"/>
      <c r="OEW444" s="9"/>
      <c r="OEX444" s="9"/>
      <c r="OEY444" s="9"/>
      <c r="OEZ444" s="9"/>
      <c r="OFA444" s="9"/>
      <c r="OFB444" s="9"/>
      <c r="OFC444" s="9"/>
      <c r="OFD444" s="9"/>
      <c r="OFE444" s="9"/>
      <c r="OFF444" s="9"/>
      <c r="OFG444" s="9"/>
      <c r="OFH444" s="9"/>
      <c r="OFI444" s="9"/>
      <c r="OFJ444" s="9"/>
      <c r="OFK444" s="9"/>
      <c r="OFL444" s="9"/>
      <c r="OFM444" s="9"/>
      <c r="OFN444" s="9"/>
      <c r="OFO444" s="9"/>
      <c r="OFP444" s="9"/>
      <c r="OFQ444" s="9"/>
      <c r="OFR444" s="9"/>
      <c r="OFS444" s="9"/>
      <c r="OFT444" s="9"/>
      <c r="OFU444" s="9"/>
      <c r="OFV444" s="9"/>
      <c r="OFW444" s="9"/>
      <c r="OFX444" s="9"/>
      <c r="OFY444" s="9"/>
      <c r="OFZ444" s="9"/>
      <c r="OGA444" s="9"/>
      <c r="OGB444" s="9"/>
      <c r="OGC444" s="9"/>
      <c r="OGD444" s="9"/>
      <c r="OGE444" s="9"/>
      <c r="OGF444" s="9"/>
      <c r="OGG444" s="9"/>
      <c r="OGH444" s="9"/>
      <c r="OGI444" s="9"/>
      <c r="OGJ444" s="9"/>
      <c r="OGK444" s="9"/>
      <c r="OGL444" s="9"/>
      <c r="OGM444" s="9"/>
      <c r="OGN444" s="9"/>
      <c r="OGO444" s="9"/>
      <c r="OGP444" s="9"/>
      <c r="OGQ444" s="9"/>
      <c r="OGR444" s="9"/>
      <c r="OGS444" s="9"/>
      <c r="OGT444" s="9"/>
      <c r="OGU444" s="9"/>
      <c r="OGV444" s="9"/>
      <c r="OGW444" s="9"/>
      <c r="OGX444" s="9"/>
      <c r="OGY444" s="9"/>
      <c r="OGZ444" s="9"/>
      <c r="OHA444" s="9"/>
      <c r="OHB444" s="9"/>
      <c r="OHC444" s="9"/>
      <c r="OHD444" s="9"/>
      <c r="OHE444" s="9"/>
      <c r="OHF444" s="9"/>
      <c r="OHG444" s="9"/>
      <c r="OHH444" s="9"/>
      <c r="OHI444" s="9"/>
      <c r="OHJ444" s="9"/>
      <c r="OHK444" s="9"/>
      <c r="OHL444" s="9"/>
      <c r="OHM444" s="9"/>
      <c r="OHN444" s="9"/>
      <c r="OHO444" s="9"/>
      <c r="OHP444" s="9"/>
      <c r="OHQ444" s="9"/>
      <c r="OHR444" s="9"/>
      <c r="OHS444" s="9"/>
      <c r="OHT444" s="9"/>
      <c r="OHU444" s="9"/>
      <c r="OHV444" s="9"/>
      <c r="OHW444" s="9"/>
      <c r="OHX444" s="9"/>
      <c r="OHY444" s="9"/>
      <c r="OHZ444" s="9"/>
      <c r="OIA444" s="9"/>
      <c r="OIB444" s="9"/>
      <c r="OIC444" s="9"/>
      <c r="OID444" s="9"/>
      <c r="OIE444" s="9"/>
      <c r="OIF444" s="9"/>
      <c r="OIG444" s="9"/>
      <c r="OIH444" s="9"/>
      <c r="OII444" s="9"/>
      <c r="OIJ444" s="9"/>
      <c r="OIK444" s="9"/>
      <c r="OIL444" s="9"/>
      <c r="OIM444" s="9"/>
      <c r="OIN444" s="9"/>
      <c r="OIO444" s="9"/>
      <c r="OIP444" s="9"/>
      <c r="OIQ444" s="9"/>
      <c r="OIR444" s="9"/>
      <c r="OIS444" s="9"/>
      <c r="OIT444" s="9"/>
      <c r="OIU444" s="9"/>
      <c r="OIV444" s="9"/>
      <c r="OIW444" s="9"/>
      <c r="OIX444" s="9"/>
      <c r="OIY444" s="9"/>
      <c r="OIZ444" s="9"/>
      <c r="OJA444" s="9"/>
      <c r="OJB444" s="9"/>
      <c r="OJC444" s="9"/>
      <c r="OJD444" s="9"/>
      <c r="OJE444" s="9"/>
      <c r="OJF444" s="9"/>
      <c r="OJG444" s="9"/>
      <c r="OJH444" s="9"/>
      <c r="OJI444" s="9"/>
      <c r="OJJ444" s="9"/>
      <c r="OJK444" s="9"/>
      <c r="OJL444" s="9"/>
      <c r="OJM444" s="9"/>
      <c r="OJN444" s="9"/>
      <c r="OJO444" s="9"/>
      <c r="OJP444" s="9"/>
      <c r="OJQ444" s="9"/>
      <c r="OJR444" s="9"/>
      <c r="OJS444" s="9"/>
      <c r="OJT444" s="9"/>
      <c r="OJU444" s="9"/>
      <c r="OJV444" s="9"/>
      <c r="OJW444" s="9"/>
      <c r="OJX444" s="9"/>
      <c r="OJY444" s="9"/>
      <c r="OJZ444" s="9"/>
      <c r="OKA444" s="9"/>
      <c r="OKB444" s="9"/>
      <c r="OKC444" s="9"/>
      <c r="OKD444" s="9"/>
      <c r="OKE444" s="9"/>
      <c r="OKF444" s="9"/>
      <c r="OKG444" s="9"/>
      <c r="OKH444" s="9"/>
      <c r="OKI444" s="9"/>
      <c r="OKJ444" s="9"/>
      <c r="OKK444" s="9"/>
      <c r="OKL444" s="9"/>
      <c r="OKM444" s="9"/>
      <c r="OKN444" s="9"/>
      <c r="OKO444" s="9"/>
      <c r="OKP444" s="9"/>
      <c r="OKQ444" s="9"/>
      <c r="OKR444" s="9"/>
      <c r="OKS444" s="9"/>
      <c r="OKT444" s="9"/>
      <c r="OKU444" s="9"/>
      <c r="OKV444" s="9"/>
      <c r="OKW444" s="9"/>
      <c r="OKX444" s="9"/>
      <c r="OKY444" s="9"/>
      <c r="OKZ444" s="9"/>
      <c r="OLA444" s="9"/>
      <c r="OLB444" s="9"/>
      <c r="OLC444" s="9"/>
      <c r="OLD444" s="9"/>
      <c r="OLE444" s="9"/>
      <c r="OLF444" s="9"/>
      <c r="OLG444" s="9"/>
      <c r="OLH444" s="9"/>
      <c r="OLI444" s="9"/>
      <c r="OLJ444" s="9"/>
      <c r="OLK444" s="9"/>
      <c r="OLL444" s="9"/>
      <c r="OLM444" s="9"/>
      <c r="OLN444" s="9"/>
      <c r="OLO444" s="9"/>
      <c r="OLP444" s="9"/>
      <c r="OLQ444" s="9"/>
      <c r="OLR444" s="9"/>
      <c r="OLS444" s="9"/>
      <c r="OLT444" s="9"/>
      <c r="OLU444" s="9"/>
      <c r="OLV444" s="9"/>
      <c r="OLW444" s="9"/>
      <c r="OLX444" s="9"/>
      <c r="OLY444" s="9"/>
      <c r="OLZ444" s="9"/>
      <c r="OMA444" s="9"/>
      <c r="OMB444" s="9"/>
      <c r="OMC444" s="9"/>
      <c r="OMD444" s="9"/>
      <c r="OME444" s="9"/>
      <c r="OMF444" s="9"/>
      <c r="OMG444" s="9"/>
      <c r="OMH444" s="9"/>
      <c r="OMI444" s="9"/>
      <c r="OMJ444" s="9"/>
      <c r="OMK444" s="9"/>
      <c r="OML444" s="9"/>
      <c r="OMM444" s="9"/>
      <c r="OMN444" s="9"/>
      <c r="OMO444" s="9"/>
      <c r="OMP444" s="9"/>
      <c r="OMQ444" s="9"/>
      <c r="OMR444" s="9"/>
      <c r="OMS444" s="9"/>
      <c r="OMT444" s="9"/>
      <c r="OMU444" s="9"/>
      <c r="OMV444" s="9"/>
      <c r="OMW444" s="9"/>
      <c r="OMX444" s="9"/>
      <c r="OMY444" s="9"/>
      <c r="OMZ444" s="9"/>
      <c r="ONA444" s="9"/>
      <c r="ONB444" s="9"/>
      <c r="ONC444" s="9"/>
      <c r="OND444" s="9"/>
      <c r="ONE444" s="9"/>
      <c r="ONF444" s="9"/>
      <c r="ONG444" s="9"/>
      <c r="ONH444" s="9"/>
      <c r="ONI444" s="9"/>
      <c r="ONJ444" s="9"/>
      <c r="ONK444" s="9"/>
      <c r="ONL444" s="9"/>
      <c r="ONM444" s="9"/>
      <c r="ONN444" s="9"/>
      <c r="ONO444" s="9"/>
      <c r="ONP444" s="9"/>
      <c r="ONQ444" s="9"/>
      <c r="ONR444" s="9"/>
      <c r="ONS444" s="9"/>
      <c r="ONT444" s="9"/>
      <c r="ONU444" s="9"/>
      <c r="ONV444" s="9"/>
      <c r="ONW444" s="9"/>
      <c r="ONX444" s="9"/>
      <c r="ONY444" s="9"/>
      <c r="ONZ444" s="9"/>
      <c r="OOA444" s="9"/>
      <c r="OOB444" s="9"/>
      <c r="OOC444" s="9"/>
      <c r="OOD444" s="9"/>
      <c r="OOE444" s="9"/>
      <c r="OOF444" s="9"/>
      <c r="OOG444" s="9"/>
      <c r="OOH444" s="9"/>
      <c r="OOI444" s="9"/>
      <c r="OOJ444" s="9"/>
      <c r="OOK444" s="9"/>
      <c r="OOL444" s="9"/>
      <c r="OOM444" s="9"/>
      <c r="OON444" s="9"/>
      <c r="OOO444" s="9"/>
      <c r="OOP444" s="9"/>
      <c r="OOQ444" s="9"/>
      <c r="OOR444" s="9"/>
      <c r="OOS444" s="9"/>
      <c r="OOT444" s="9"/>
      <c r="OOU444" s="9"/>
      <c r="OOV444" s="9"/>
      <c r="OOW444" s="9"/>
      <c r="OOX444" s="9"/>
      <c r="OOY444" s="9"/>
      <c r="OOZ444" s="9"/>
      <c r="OPA444" s="9"/>
      <c r="OPB444" s="9"/>
      <c r="OPC444" s="9"/>
      <c r="OPD444" s="9"/>
      <c r="OPE444" s="9"/>
      <c r="OPF444" s="9"/>
      <c r="OPG444" s="9"/>
      <c r="OPH444" s="9"/>
      <c r="OPI444" s="9"/>
      <c r="OPJ444" s="9"/>
      <c r="OPK444" s="9"/>
      <c r="OPL444" s="9"/>
      <c r="OPM444" s="9"/>
      <c r="OPN444" s="9"/>
      <c r="OPO444" s="9"/>
      <c r="OPP444" s="9"/>
      <c r="OPQ444" s="9"/>
      <c r="OPR444" s="9"/>
      <c r="OPS444" s="9"/>
      <c r="OPT444" s="9"/>
      <c r="OPU444" s="9"/>
      <c r="OPV444" s="9"/>
      <c r="OPW444" s="9"/>
      <c r="OPX444" s="9"/>
      <c r="OPY444" s="9"/>
      <c r="OPZ444" s="9"/>
      <c r="OQA444" s="9"/>
      <c r="OQB444" s="9"/>
      <c r="OQC444" s="9"/>
      <c r="OQD444" s="9"/>
      <c r="OQE444" s="9"/>
      <c r="OQF444" s="9"/>
      <c r="OQG444" s="9"/>
      <c r="OQH444" s="9"/>
      <c r="OQI444" s="9"/>
      <c r="OQJ444" s="9"/>
      <c r="OQK444" s="9"/>
      <c r="OQL444" s="9"/>
      <c r="OQM444" s="9"/>
      <c r="OQN444" s="9"/>
      <c r="OQO444" s="9"/>
      <c r="OQP444" s="9"/>
      <c r="OQQ444" s="9"/>
      <c r="OQR444" s="9"/>
      <c r="OQS444" s="9"/>
      <c r="OQT444" s="9"/>
      <c r="OQU444" s="9"/>
      <c r="OQV444" s="9"/>
      <c r="OQW444" s="9"/>
      <c r="OQX444" s="9"/>
      <c r="OQY444" s="9"/>
      <c r="OQZ444" s="9"/>
      <c r="ORA444" s="9"/>
      <c r="ORB444" s="9"/>
      <c r="ORC444" s="9"/>
      <c r="ORD444" s="9"/>
      <c r="ORE444" s="9"/>
      <c r="ORF444" s="9"/>
      <c r="ORG444" s="9"/>
      <c r="ORH444" s="9"/>
      <c r="ORI444" s="9"/>
      <c r="ORJ444" s="9"/>
      <c r="ORK444" s="9"/>
      <c r="ORL444" s="9"/>
      <c r="ORM444" s="9"/>
      <c r="ORN444" s="9"/>
      <c r="ORO444" s="9"/>
      <c r="ORP444" s="9"/>
      <c r="ORQ444" s="9"/>
      <c r="ORR444" s="9"/>
      <c r="ORS444" s="9"/>
      <c r="ORT444" s="9"/>
      <c r="ORU444" s="9"/>
      <c r="ORV444" s="9"/>
      <c r="ORW444" s="9"/>
      <c r="ORX444" s="9"/>
      <c r="ORY444" s="9"/>
      <c r="ORZ444" s="9"/>
      <c r="OSA444" s="9"/>
      <c r="OSB444" s="9"/>
      <c r="OSC444" s="9"/>
      <c r="OSD444" s="9"/>
      <c r="OSE444" s="9"/>
      <c r="OSF444" s="9"/>
      <c r="OSG444" s="9"/>
      <c r="OSH444" s="9"/>
      <c r="OSI444" s="9"/>
      <c r="OSJ444" s="9"/>
      <c r="OSK444" s="9"/>
      <c r="OSL444" s="9"/>
      <c r="OSM444" s="9"/>
      <c r="OSN444" s="9"/>
      <c r="OSO444" s="9"/>
      <c r="OSP444" s="9"/>
      <c r="OSQ444" s="9"/>
      <c r="OSR444" s="9"/>
      <c r="OSS444" s="9"/>
      <c r="OST444" s="9"/>
      <c r="OSU444" s="9"/>
      <c r="OSV444" s="9"/>
      <c r="OSW444" s="9"/>
      <c r="OSX444" s="9"/>
      <c r="OSY444" s="9"/>
      <c r="OSZ444" s="9"/>
      <c r="OTA444" s="9"/>
      <c r="OTB444" s="9"/>
      <c r="OTC444" s="9"/>
      <c r="OTD444" s="9"/>
      <c r="OTE444" s="9"/>
      <c r="OTF444" s="9"/>
      <c r="OTG444" s="9"/>
      <c r="OTH444" s="9"/>
      <c r="OTI444" s="9"/>
      <c r="OTJ444" s="9"/>
      <c r="OTK444" s="9"/>
      <c r="OTL444" s="9"/>
      <c r="OTM444" s="9"/>
      <c r="OTN444" s="9"/>
      <c r="OTO444" s="9"/>
      <c r="OTP444" s="9"/>
      <c r="OTQ444" s="9"/>
      <c r="OTR444" s="9"/>
      <c r="OTS444" s="9"/>
      <c r="OTT444" s="9"/>
      <c r="OTU444" s="9"/>
      <c r="OTV444" s="9"/>
      <c r="OTW444" s="9"/>
      <c r="OTX444" s="9"/>
      <c r="OTY444" s="9"/>
      <c r="OTZ444" s="9"/>
      <c r="OUA444" s="9"/>
      <c r="OUB444" s="9"/>
      <c r="OUC444" s="9"/>
      <c r="OUD444" s="9"/>
      <c r="OUE444" s="9"/>
      <c r="OUF444" s="9"/>
      <c r="OUG444" s="9"/>
      <c r="OUH444" s="9"/>
      <c r="OUI444" s="9"/>
      <c r="OUJ444" s="9"/>
      <c r="OUK444" s="9"/>
      <c r="OUL444" s="9"/>
      <c r="OUM444" s="9"/>
      <c r="OUN444" s="9"/>
      <c r="OUO444" s="9"/>
      <c r="OUP444" s="9"/>
      <c r="OUQ444" s="9"/>
      <c r="OUR444" s="9"/>
      <c r="OUS444" s="9"/>
      <c r="OUT444" s="9"/>
      <c r="OUU444" s="9"/>
      <c r="OUV444" s="9"/>
      <c r="OUW444" s="9"/>
      <c r="OUX444" s="9"/>
      <c r="OUY444" s="9"/>
      <c r="OUZ444" s="9"/>
      <c r="OVA444" s="9"/>
      <c r="OVB444" s="9"/>
      <c r="OVC444" s="9"/>
      <c r="OVD444" s="9"/>
      <c r="OVE444" s="9"/>
      <c r="OVF444" s="9"/>
      <c r="OVG444" s="9"/>
      <c r="OVH444" s="9"/>
      <c r="OVI444" s="9"/>
      <c r="OVJ444" s="9"/>
      <c r="OVK444" s="9"/>
      <c r="OVL444" s="9"/>
      <c r="OVM444" s="9"/>
      <c r="OVN444" s="9"/>
      <c r="OVO444" s="9"/>
      <c r="OVP444" s="9"/>
      <c r="OVQ444" s="9"/>
      <c r="OVR444" s="9"/>
      <c r="OVS444" s="9"/>
      <c r="OVT444" s="9"/>
      <c r="OVU444" s="9"/>
      <c r="OVV444" s="9"/>
      <c r="OVW444" s="9"/>
      <c r="OVX444" s="9"/>
      <c r="OVY444" s="9"/>
      <c r="OVZ444" s="9"/>
      <c r="OWA444" s="9"/>
      <c r="OWB444" s="9"/>
      <c r="OWC444" s="9"/>
      <c r="OWD444" s="9"/>
      <c r="OWE444" s="9"/>
      <c r="OWF444" s="9"/>
      <c r="OWG444" s="9"/>
      <c r="OWH444" s="9"/>
      <c r="OWI444" s="9"/>
      <c r="OWJ444" s="9"/>
      <c r="OWK444" s="9"/>
      <c r="OWL444" s="9"/>
      <c r="OWM444" s="9"/>
      <c r="OWN444" s="9"/>
      <c r="OWO444" s="9"/>
      <c r="OWP444" s="9"/>
      <c r="OWQ444" s="9"/>
      <c r="OWR444" s="9"/>
      <c r="OWS444" s="9"/>
      <c r="OWT444" s="9"/>
      <c r="OWU444" s="9"/>
      <c r="OWV444" s="9"/>
      <c r="OWW444" s="9"/>
      <c r="OWX444" s="9"/>
      <c r="OWY444" s="9"/>
      <c r="OWZ444" s="9"/>
      <c r="OXA444" s="9"/>
      <c r="OXB444" s="9"/>
      <c r="OXC444" s="9"/>
      <c r="OXD444" s="9"/>
      <c r="OXE444" s="9"/>
      <c r="OXF444" s="9"/>
      <c r="OXG444" s="9"/>
      <c r="OXH444" s="9"/>
      <c r="OXI444" s="9"/>
      <c r="OXJ444" s="9"/>
      <c r="OXK444" s="9"/>
      <c r="OXL444" s="9"/>
      <c r="OXM444" s="9"/>
      <c r="OXN444" s="9"/>
      <c r="OXO444" s="9"/>
      <c r="OXP444" s="9"/>
      <c r="OXQ444" s="9"/>
      <c r="OXR444" s="9"/>
      <c r="OXS444" s="9"/>
      <c r="OXT444" s="9"/>
      <c r="OXU444" s="9"/>
      <c r="OXV444" s="9"/>
      <c r="OXW444" s="9"/>
      <c r="OXX444" s="9"/>
      <c r="OXY444" s="9"/>
      <c r="OXZ444" s="9"/>
      <c r="OYA444" s="9"/>
      <c r="OYB444" s="9"/>
      <c r="OYC444" s="9"/>
      <c r="OYD444" s="9"/>
      <c r="OYE444" s="9"/>
      <c r="OYF444" s="9"/>
      <c r="OYG444" s="9"/>
      <c r="OYH444" s="9"/>
      <c r="OYI444" s="9"/>
      <c r="OYJ444" s="9"/>
      <c r="OYK444" s="9"/>
      <c r="OYL444" s="9"/>
      <c r="OYM444" s="9"/>
      <c r="OYN444" s="9"/>
      <c r="OYO444" s="9"/>
      <c r="OYP444" s="9"/>
      <c r="OYQ444" s="9"/>
      <c r="OYR444" s="9"/>
      <c r="OYS444" s="9"/>
      <c r="OYT444" s="9"/>
      <c r="OYU444" s="9"/>
      <c r="OYV444" s="9"/>
      <c r="OYW444" s="9"/>
      <c r="OYX444" s="9"/>
      <c r="OYY444" s="9"/>
      <c r="OYZ444" s="9"/>
      <c r="OZA444" s="9"/>
      <c r="OZB444" s="9"/>
      <c r="OZC444" s="9"/>
      <c r="OZD444" s="9"/>
      <c r="OZE444" s="9"/>
      <c r="OZF444" s="9"/>
      <c r="OZG444" s="9"/>
      <c r="OZH444" s="9"/>
      <c r="OZI444" s="9"/>
      <c r="OZJ444" s="9"/>
      <c r="OZK444" s="9"/>
      <c r="OZL444" s="9"/>
      <c r="OZM444" s="9"/>
      <c r="OZN444" s="9"/>
      <c r="OZO444" s="9"/>
      <c r="OZP444" s="9"/>
      <c r="OZQ444" s="9"/>
      <c r="OZR444" s="9"/>
      <c r="OZS444" s="9"/>
      <c r="OZT444" s="9"/>
      <c r="OZU444" s="9"/>
      <c r="OZV444" s="9"/>
      <c r="OZW444" s="9"/>
      <c r="OZX444" s="9"/>
      <c r="OZY444" s="9"/>
      <c r="OZZ444" s="9"/>
      <c r="PAA444" s="9"/>
      <c r="PAB444" s="9"/>
      <c r="PAC444" s="9"/>
      <c r="PAD444" s="9"/>
      <c r="PAE444" s="9"/>
      <c r="PAF444" s="9"/>
      <c r="PAG444" s="9"/>
      <c r="PAH444" s="9"/>
      <c r="PAI444" s="9"/>
      <c r="PAJ444" s="9"/>
      <c r="PAK444" s="9"/>
      <c r="PAL444" s="9"/>
      <c r="PAM444" s="9"/>
      <c r="PAN444" s="9"/>
      <c r="PAO444" s="9"/>
      <c r="PAP444" s="9"/>
      <c r="PAQ444" s="9"/>
      <c r="PAR444" s="9"/>
      <c r="PAS444" s="9"/>
      <c r="PAT444" s="9"/>
      <c r="PAU444" s="9"/>
      <c r="PAV444" s="9"/>
      <c r="PAW444" s="9"/>
      <c r="PAX444" s="9"/>
      <c r="PAY444" s="9"/>
      <c r="PAZ444" s="9"/>
      <c r="PBA444" s="9"/>
      <c r="PBB444" s="9"/>
      <c r="PBC444" s="9"/>
      <c r="PBD444" s="9"/>
      <c r="PBE444" s="9"/>
      <c r="PBF444" s="9"/>
      <c r="PBG444" s="9"/>
      <c r="PBH444" s="9"/>
      <c r="PBI444" s="9"/>
      <c r="PBJ444" s="9"/>
      <c r="PBK444" s="9"/>
      <c r="PBL444" s="9"/>
      <c r="PBM444" s="9"/>
      <c r="PBN444" s="9"/>
      <c r="PBO444" s="9"/>
      <c r="PBP444" s="9"/>
      <c r="PBQ444" s="9"/>
      <c r="PBR444" s="9"/>
      <c r="PBS444" s="9"/>
      <c r="PBT444" s="9"/>
      <c r="PBU444" s="9"/>
      <c r="PBV444" s="9"/>
      <c r="PBW444" s="9"/>
      <c r="PBX444" s="9"/>
      <c r="PBY444" s="9"/>
      <c r="PBZ444" s="9"/>
      <c r="PCA444" s="9"/>
      <c r="PCB444" s="9"/>
      <c r="PCC444" s="9"/>
      <c r="PCD444" s="9"/>
      <c r="PCE444" s="9"/>
      <c r="PCF444" s="9"/>
      <c r="PCG444" s="9"/>
      <c r="PCH444" s="9"/>
      <c r="PCI444" s="9"/>
      <c r="PCJ444" s="9"/>
      <c r="PCK444" s="9"/>
      <c r="PCL444" s="9"/>
      <c r="PCM444" s="9"/>
      <c r="PCN444" s="9"/>
      <c r="PCO444" s="9"/>
      <c r="PCP444" s="9"/>
      <c r="PCQ444" s="9"/>
      <c r="PCR444" s="9"/>
      <c r="PCS444" s="9"/>
      <c r="PCT444" s="9"/>
      <c r="PCU444" s="9"/>
      <c r="PCV444" s="9"/>
      <c r="PCW444" s="9"/>
      <c r="PCX444" s="9"/>
      <c r="PCY444" s="9"/>
      <c r="PCZ444" s="9"/>
      <c r="PDA444" s="9"/>
      <c r="PDB444" s="9"/>
      <c r="PDC444" s="9"/>
      <c r="PDD444" s="9"/>
      <c r="PDE444" s="9"/>
      <c r="PDF444" s="9"/>
      <c r="PDG444" s="9"/>
      <c r="PDH444" s="9"/>
      <c r="PDI444" s="9"/>
      <c r="PDJ444" s="9"/>
      <c r="PDK444" s="9"/>
      <c r="PDL444" s="9"/>
      <c r="PDM444" s="9"/>
      <c r="PDN444" s="9"/>
      <c r="PDO444" s="9"/>
      <c r="PDP444" s="9"/>
      <c r="PDQ444" s="9"/>
      <c r="PDR444" s="9"/>
      <c r="PDS444" s="9"/>
      <c r="PDT444" s="9"/>
      <c r="PDU444" s="9"/>
      <c r="PDV444" s="9"/>
      <c r="PDW444" s="9"/>
      <c r="PDX444" s="9"/>
      <c r="PDY444" s="9"/>
      <c r="PDZ444" s="9"/>
      <c r="PEA444" s="9"/>
      <c r="PEB444" s="9"/>
      <c r="PEC444" s="9"/>
      <c r="PED444" s="9"/>
      <c r="PEE444" s="9"/>
      <c r="PEF444" s="9"/>
      <c r="PEG444" s="9"/>
      <c r="PEH444" s="9"/>
      <c r="PEI444" s="9"/>
      <c r="PEJ444" s="9"/>
      <c r="PEK444" s="9"/>
      <c r="PEL444" s="9"/>
      <c r="PEM444" s="9"/>
      <c r="PEN444" s="9"/>
      <c r="PEO444" s="9"/>
      <c r="PEP444" s="9"/>
      <c r="PEQ444" s="9"/>
      <c r="PER444" s="9"/>
      <c r="PES444" s="9"/>
      <c r="PET444" s="9"/>
      <c r="PEU444" s="9"/>
      <c r="PEV444" s="9"/>
      <c r="PEW444" s="9"/>
      <c r="PEX444" s="9"/>
      <c r="PEY444" s="9"/>
      <c r="PEZ444" s="9"/>
      <c r="PFA444" s="9"/>
      <c r="PFB444" s="9"/>
      <c r="PFC444" s="9"/>
      <c r="PFD444" s="9"/>
      <c r="PFE444" s="9"/>
      <c r="PFF444" s="9"/>
      <c r="PFG444" s="9"/>
      <c r="PFH444" s="9"/>
      <c r="PFI444" s="9"/>
      <c r="PFJ444" s="9"/>
      <c r="PFK444" s="9"/>
      <c r="PFL444" s="9"/>
      <c r="PFM444" s="9"/>
      <c r="PFN444" s="9"/>
      <c r="PFO444" s="9"/>
      <c r="PFP444" s="9"/>
      <c r="PFQ444" s="9"/>
      <c r="PFR444" s="9"/>
      <c r="PFS444" s="9"/>
      <c r="PFT444" s="9"/>
      <c r="PFU444" s="9"/>
      <c r="PFV444" s="9"/>
      <c r="PFW444" s="9"/>
      <c r="PFX444" s="9"/>
      <c r="PFY444" s="9"/>
      <c r="PFZ444" s="9"/>
      <c r="PGA444" s="9"/>
      <c r="PGB444" s="9"/>
      <c r="PGC444" s="9"/>
      <c r="PGD444" s="9"/>
      <c r="PGE444" s="9"/>
      <c r="PGF444" s="9"/>
      <c r="PGG444" s="9"/>
      <c r="PGH444" s="9"/>
      <c r="PGI444" s="9"/>
      <c r="PGJ444" s="9"/>
      <c r="PGK444" s="9"/>
      <c r="PGL444" s="9"/>
      <c r="PGM444" s="9"/>
      <c r="PGN444" s="9"/>
      <c r="PGO444" s="9"/>
      <c r="PGP444" s="9"/>
      <c r="PGQ444" s="9"/>
      <c r="PGR444" s="9"/>
      <c r="PGS444" s="9"/>
      <c r="PGT444" s="9"/>
      <c r="PGU444" s="9"/>
      <c r="PGV444" s="9"/>
      <c r="PGW444" s="9"/>
      <c r="PGX444" s="9"/>
      <c r="PGY444" s="9"/>
      <c r="PGZ444" s="9"/>
      <c r="PHA444" s="9"/>
      <c r="PHB444" s="9"/>
      <c r="PHC444" s="9"/>
      <c r="PHD444" s="9"/>
      <c r="PHE444" s="9"/>
      <c r="PHF444" s="9"/>
      <c r="PHG444" s="9"/>
      <c r="PHH444" s="9"/>
      <c r="PHI444" s="9"/>
      <c r="PHJ444" s="9"/>
      <c r="PHK444" s="9"/>
      <c r="PHL444" s="9"/>
      <c r="PHM444" s="9"/>
      <c r="PHN444" s="9"/>
      <c r="PHO444" s="9"/>
      <c r="PHP444" s="9"/>
      <c r="PHQ444" s="9"/>
      <c r="PHR444" s="9"/>
      <c r="PHS444" s="9"/>
      <c r="PHT444" s="9"/>
      <c r="PHU444" s="9"/>
      <c r="PHV444" s="9"/>
      <c r="PHW444" s="9"/>
      <c r="PHX444" s="9"/>
      <c r="PHY444" s="9"/>
      <c r="PHZ444" s="9"/>
      <c r="PIA444" s="9"/>
      <c r="PIB444" s="9"/>
      <c r="PIC444" s="9"/>
      <c r="PID444" s="9"/>
      <c r="PIE444" s="9"/>
      <c r="PIF444" s="9"/>
      <c r="PIG444" s="9"/>
      <c r="PIH444" s="9"/>
      <c r="PII444" s="9"/>
      <c r="PIJ444" s="9"/>
      <c r="PIK444" s="9"/>
      <c r="PIL444" s="9"/>
      <c r="PIM444" s="9"/>
      <c r="PIN444" s="9"/>
      <c r="PIO444" s="9"/>
      <c r="PIP444" s="9"/>
      <c r="PIQ444" s="9"/>
      <c r="PIR444" s="9"/>
      <c r="PIS444" s="9"/>
      <c r="PIT444" s="9"/>
      <c r="PIU444" s="9"/>
      <c r="PIV444" s="9"/>
      <c r="PIW444" s="9"/>
      <c r="PIX444" s="9"/>
      <c r="PIY444" s="9"/>
      <c r="PIZ444" s="9"/>
      <c r="PJA444" s="9"/>
      <c r="PJB444" s="9"/>
      <c r="PJC444" s="9"/>
      <c r="PJD444" s="9"/>
      <c r="PJE444" s="9"/>
      <c r="PJF444" s="9"/>
      <c r="PJG444" s="9"/>
      <c r="PJH444" s="9"/>
      <c r="PJI444" s="9"/>
      <c r="PJJ444" s="9"/>
      <c r="PJK444" s="9"/>
      <c r="PJL444" s="9"/>
      <c r="PJM444" s="9"/>
      <c r="PJN444" s="9"/>
      <c r="PJO444" s="9"/>
      <c r="PJP444" s="9"/>
      <c r="PJQ444" s="9"/>
      <c r="PJR444" s="9"/>
      <c r="PJS444" s="9"/>
      <c r="PJT444" s="9"/>
      <c r="PJU444" s="9"/>
      <c r="PJV444" s="9"/>
      <c r="PJW444" s="9"/>
      <c r="PJX444" s="9"/>
      <c r="PJY444" s="9"/>
      <c r="PJZ444" s="9"/>
      <c r="PKA444" s="9"/>
      <c r="PKB444" s="9"/>
      <c r="PKC444" s="9"/>
      <c r="PKD444" s="9"/>
      <c r="PKE444" s="9"/>
      <c r="PKF444" s="9"/>
      <c r="PKG444" s="9"/>
      <c r="PKH444" s="9"/>
      <c r="PKI444" s="9"/>
      <c r="PKJ444" s="9"/>
      <c r="PKK444" s="9"/>
      <c r="PKL444" s="9"/>
      <c r="PKM444" s="9"/>
      <c r="PKN444" s="9"/>
      <c r="PKO444" s="9"/>
      <c r="PKP444" s="9"/>
      <c r="PKQ444" s="9"/>
      <c r="PKR444" s="9"/>
      <c r="PKS444" s="9"/>
      <c r="PKT444" s="9"/>
      <c r="PKU444" s="9"/>
      <c r="PKV444" s="9"/>
      <c r="PKW444" s="9"/>
      <c r="PKX444" s="9"/>
      <c r="PKY444" s="9"/>
      <c r="PKZ444" s="9"/>
      <c r="PLA444" s="9"/>
      <c r="PLB444" s="9"/>
      <c r="PLC444" s="9"/>
      <c r="PLD444" s="9"/>
      <c r="PLE444" s="9"/>
      <c r="PLF444" s="9"/>
      <c r="PLG444" s="9"/>
      <c r="PLH444" s="9"/>
      <c r="PLI444" s="9"/>
      <c r="PLJ444" s="9"/>
      <c r="PLK444" s="9"/>
      <c r="PLL444" s="9"/>
      <c r="PLM444" s="9"/>
      <c r="PLN444" s="9"/>
      <c r="PLO444" s="9"/>
      <c r="PLP444" s="9"/>
      <c r="PLQ444" s="9"/>
      <c r="PLR444" s="9"/>
      <c r="PLS444" s="9"/>
      <c r="PLT444" s="9"/>
      <c r="PLU444" s="9"/>
      <c r="PLV444" s="9"/>
      <c r="PLW444" s="9"/>
      <c r="PLX444" s="9"/>
      <c r="PLY444" s="9"/>
      <c r="PLZ444" s="9"/>
      <c r="PMA444" s="9"/>
      <c r="PMB444" s="9"/>
      <c r="PMC444" s="9"/>
      <c r="PMD444" s="9"/>
      <c r="PME444" s="9"/>
      <c r="PMF444" s="9"/>
      <c r="PMG444" s="9"/>
      <c r="PMH444" s="9"/>
      <c r="PMI444" s="9"/>
      <c r="PMJ444" s="9"/>
      <c r="PMK444" s="9"/>
      <c r="PML444" s="9"/>
      <c r="PMM444" s="9"/>
      <c r="PMN444" s="9"/>
      <c r="PMO444" s="9"/>
      <c r="PMP444" s="9"/>
      <c r="PMQ444" s="9"/>
      <c r="PMR444" s="9"/>
      <c r="PMS444" s="9"/>
      <c r="PMT444" s="9"/>
      <c r="PMU444" s="9"/>
      <c r="PMV444" s="9"/>
      <c r="PMW444" s="9"/>
      <c r="PMX444" s="9"/>
      <c r="PMY444" s="9"/>
      <c r="PMZ444" s="9"/>
      <c r="PNA444" s="9"/>
      <c r="PNB444" s="9"/>
      <c r="PNC444" s="9"/>
      <c r="PND444" s="9"/>
      <c r="PNE444" s="9"/>
      <c r="PNF444" s="9"/>
      <c r="PNG444" s="9"/>
      <c r="PNH444" s="9"/>
      <c r="PNI444" s="9"/>
      <c r="PNJ444" s="9"/>
      <c r="PNK444" s="9"/>
      <c r="PNL444" s="9"/>
      <c r="PNM444" s="9"/>
      <c r="PNN444" s="9"/>
      <c r="PNO444" s="9"/>
      <c r="PNP444" s="9"/>
      <c r="PNQ444" s="9"/>
      <c r="PNR444" s="9"/>
      <c r="PNS444" s="9"/>
      <c r="PNT444" s="9"/>
      <c r="PNU444" s="9"/>
      <c r="PNV444" s="9"/>
      <c r="PNW444" s="9"/>
      <c r="PNX444" s="9"/>
      <c r="PNY444" s="9"/>
      <c r="PNZ444" s="9"/>
      <c r="POA444" s="9"/>
      <c r="POB444" s="9"/>
      <c r="POC444" s="9"/>
      <c r="POD444" s="9"/>
      <c r="POE444" s="9"/>
      <c r="POF444" s="9"/>
      <c r="POG444" s="9"/>
      <c r="POH444" s="9"/>
      <c r="POI444" s="9"/>
      <c r="POJ444" s="9"/>
      <c r="POK444" s="9"/>
      <c r="POL444" s="9"/>
      <c r="POM444" s="9"/>
      <c r="PON444" s="9"/>
      <c r="POO444" s="9"/>
      <c r="POP444" s="9"/>
      <c r="POQ444" s="9"/>
      <c r="POR444" s="9"/>
      <c r="POS444" s="9"/>
      <c r="POT444" s="9"/>
      <c r="POU444" s="9"/>
      <c r="POV444" s="9"/>
      <c r="POW444" s="9"/>
      <c r="POX444" s="9"/>
      <c r="POY444" s="9"/>
      <c r="POZ444" s="9"/>
      <c r="PPA444" s="9"/>
      <c r="PPB444" s="9"/>
      <c r="PPC444" s="9"/>
      <c r="PPD444" s="9"/>
      <c r="PPE444" s="9"/>
      <c r="PPF444" s="9"/>
      <c r="PPG444" s="9"/>
      <c r="PPH444" s="9"/>
      <c r="PPI444" s="9"/>
      <c r="PPJ444" s="9"/>
      <c r="PPK444" s="9"/>
      <c r="PPL444" s="9"/>
      <c r="PPM444" s="9"/>
      <c r="PPN444" s="9"/>
      <c r="PPO444" s="9"/>
      <c r="PPP444" s="9"/>
      <c r="PPQ444" s="9"/>
      <c r="PPR444" s="9"/>
      <c r="PPS444" s="9"/>
      <c r="PPT444" s="9"/>
      <c r="PPU444" s="9"/>
      <c r="PPV444" s="9"/>
      <c r="PPW444" s="9"/>
      <c r="PPX444" s="9"/>
      <c r="PPY444" s="9"/>
      <c r="PPZ444" s="9"/>
      <c r="PQA444" s="9"/>
      <c r="PQB444" s="9"/>
      <c r="PQC444" s="9"/>
      <c r="PQD444" s="9"/>
      <c r="PQE444" s="9"/>
      <c r="PQF444" s="9"/>
      <c r="PQG444" s="9"/>
      <c r="PQH444" s="9"/>
      <c r="PQI444" s="9"/>
      <c r="PQJ444" s="9"/>
      <c r="PQK444" s="9"/>
      <c r="PQL444" s="9"/>
      <c r="PQM444" s="9"/>
      <c r="PQN444" s="9"/>
      <c r="PQO444" s="9"/>
      <c r="PQP444" s="9"/>
      <c r="PQQ444" s="9"/>
      <c r="PQR444" s="9"/>
      <c r="PQS444" s="9"/>
      <c r="PQT444" s="9"/>
      <c r="PQU444" s="9"/>
      <c r="PQV444" s="9"/>
      <c r="PQW444" s="9"/>
      <c r="PQX444" s="9"/>
      <c r="PQY444" s="9"/>
      <c r="PQZ444" s="9"/>
      <c r="PRA444" s="9"/>
      <c r="PRB444" s="9"/>
      <c r="PRC444" s="9"/>
      <c r="PRD444" s="9"/>
      <c r="PRE444" s="9"/>
      <c r="PRF444" s="9"/>
      <c r="PRG444" s="9"/>
      <c r="PRH444" s="9"/>
      <c r="PRI444" s="9"/>
      <c r="PRJ444" s="9"/>
      <c r="PRK444" s="9"/>
      <c r="PRL444" s="9"/>
      <c r="PRM444" s="9"/>
      <c r="PRN444" s="9"/>
      <c r="PRO444" s="9"/>
      <c r="PRP444" s="9"/>
      <c r="PRQ444" s="9"/>
      <c r="PRR444" s="9"/>
      <c r="PRS444" s="9"/>
      <c r="PRT444" s="9"/>
      <c r="PRU444" s="9"/>
      <c r="PRV444" s="9"/>
      <c r="PRW444" s="9"/>
      <c r="PRX444" s="9"/>
      <c r="PRY444" s="9"/>
      <c r="PRZ444" s="9"/>
      <c r="PSA444" s="9"/>
      <c r="PSB444" s="9"/>
      <c r="PSC444" s="9"/>
      <c r="PSD444" s="9"/>
      <c r="PSE444" s="9"/>
      <c r="PSF444" s="9"/>
      <c r="PSG444" s="9"/>
      <c r="PSH444" s="9"/>
      <c r="PSI444" s="9"/>
      <c r="PSJ444" s="9"/>
      <c r="PSK444" s="9"/>
      <c r="PSL444" s="9"/>
      <c r="PSM444" s="9"/>
      <c r="PSN444" s="9"/>
      <c r="PSO444" s="9"/>
      <c r="PSP444" s="9"/>
      <c r="PSQ444" s="9"/>
      <c r="PSR444" s="9"/>
      <c r="PSS444" s="9"/>
      <c r="PST444" s="9"/>
      <c r="PSU444" s="9"/>
      <c r="PSV444" s="9"/>
      <c r="PSW444" s="9"/>
      <c r="PSX444" s="9"/>
      <c r="PSY444" s="9"/>
      <c r="PSZ444" s="9"/>
      <c r="PTA444" s="9"/>
      <c r="PTB444" s="9"/>
      <c r="PTC444" s="9"/>
      <c r="PTD444" s="9"/>
      <c r="PTE444" s="9"/>
      <c r="PTF444" s="9"/>
      <c r="PTG444" s="9"/>
      <c r="PTH444" s="9"/>
      <c r="PTI444" s="9"/>
      <c r="PTJ444" s="9"/>
      <c r="PTK444" s="9"/>
      <c r="PTL444" s="9"/>
      <c r="PTM444" s="9"/>
      <c r="PTN444" s="9"/>
      <c r="PTO444" s="9"/>
      <c r="PTP444" s="9"/>
      <c r="PTQ444" s="9"/>
      <c r="PTR444" s="9"/>
      <c r="PTS444" s="9"/>
      <c r="PTT444" s="9"/>
      <c r="PTU444" s="9"/>
      <c r="PTV444" s="9"/>
      <c r="PTW444" s="9"/>
      <c r="PTX444" s="9"/>
      <c r="PTY444" s="9"/>
      <c r="PTZ444" s="9"/>
      <c r="PUA444" s="9"/>
      <c r="PUB444" s="9"/>
      <c r="PUC444" s="9"/>
      <c r="PUD444" s="9"/>
      <c r="PUE444" s="9"/>
      <c r="PUF444" s="9"/>
      <c r="PUG444" s="9"/>
      <c r="PUH444" s="9"/>
      <c r="PUI444" s="9"/>
      <c r="PUJ444" s="9"/>
      <c r="PUK444" s="9"/>
      <c r="PUL444" s="9"/>
      <c r="PUM444" s="9"/>
      <c r="PUN444" s="9"/>
      <c r="PUO444" s="9"/>
      <c r="PUP444" s="9"/>
      <c r="PUQ444" s="9"/>
      <c r="PUR444" s="9"/>
      <c r="PUS444" s="9"/>
      <c r="PUT444" s="9"/>
      <c r="PUU444" s="9"/>
      <c r="PUV444" s="9"/>
      <c r="PUW444" s="9"/>
      <c r="PUX444" s="9"/>
      <c r="PUY444" s="9"/>
      <c r="PUZ444" s="9"/>
      <c r="PVA444" s="9"/>
      <c r="PVB444" s="9"/>
      <c r="PVC444" s="9"/>
      <c r="PVD444" s="9"/>
      <c r="PVE444" s="9"/>
      <c r="PVF444" s="9"/>
      <c r="PVG444" s="9"/>
      <c r="PVH444" s="9"/>
      <c r="PVI444" s="9"/>
      <c r="PVJ444" s="9"/>
      <c r="PVK444" s="9"/>
      <c r="PVL444" s="9"/>
      <c r="PVM444" s="9"/>
      <c r="PVN444" s="9"/>
      <c r="PVO444" s="9"/>
      <c r="PVP444" s="9"/>
      <c r="PVQ444" s="9"/>
      <c r="PVR444" s="9"/>
      <c r="PVS444" s="9"/>
      <c r="PVT444" s="9"/>
      <c r="PVU444" s="9"/>
      <c r="PVV444" s="9"/>
      <c r="PVW444" s="9"/>
      <c r="PVX444" s="9"/>
      <c r="PVY444" s="9"/>
      <c r="PVZ444" s="9"/>
      <c r="PWA444" s="9"/>
      <c r="PWB444" s="9"/>
      <c r="PWC444" s="9"/>
      <c r="PWD444" s="9"/>
      <c r="PWE444" s="9"/>
      <c r="PWF444" s="9"/>
      <c r="PWG444" s="9"/>
      <c r="PWH444" s="9"/>
      <c r="PWI444" s="9"/>
      <c r="PWJ444" s="9"/>
      <c r="PWK444" s="9"/>
      <c r="PWL444" s="9"/>
      <c r="PWM444" s="9"/>
      <c r="PWN444" s="9"/>
      <c r="PWO444" s="9"/>
      <c r="PWP444" s="9"/>
      <c r="PWQ444" s="9"/>
      <c r="PWR444" s="9"/>
      <c r="PWS444" s="9"/>
      <c r="PWT444" s="9"/>
      <c r="PWU444" s="9"/>
      <c r="PWV444" s="9"/>
      <c r="PWW444" s="9"/>
      <c r="PWX444" s="9"/>
      <c r="PWY444" s="9"/>
      <c r="PWZ444" s="9"/>
      <c r="PXA444" s="9"/>
      <c r="PXB444" s="9"/>
      <c r="PXC444" s="9"/>
      <c r="PXD444" s="9"/>
      <c r="PXE444" s="9"/>
      <c r="PXF444" s="9"/>
      <c r="PXG444" s="9"/>
      <c r="PXH444" s="9"/>
      <c r="PXI444" s="9"/>
      <c r="PXJ444" s="9"/>
      <c r="PXK444" s="9"/>
      <c r="PXL444" s="9"/>
      <c r="PXM444" s="9"/>
      <c r="PXN444" s="9"/>
      <c r="PXO444" s="9"/>
      <c r="PXP444" s="9"/>
      <c r="PXQ444" s="9"/>
      <c r="PXR444" s="9"/>
      <c r="PXS444" s="9"/>
      <c r="PXT444" s="9"/>
      <c r="PXU444" s="9"/>
      <c r="PXV444" s="9"/>
      <c r="PXW444" s="9"/>
      <c r="PXX444" s="9"/>
      <c r="PXY444" s="9"/>
      <c r="PXZ444" s="9"/>
      <c r="PYA444" s="9"/>
      <c r="PYB444" s="9"/>
      <c r="PYC444" s="9"/>
      <c r="PYD444" s="9"/>
      <c r="PYE444" s="9"/>
      <c r="PYF444" s="9"/>
      <c r="PYG444" s="9"/>
      <c r="PYH444" s="9"/>
      <c r="PYI444" s="9"/>
      <c r="PYJ444" s="9"/>
      <c r="PYK444" s="9"/>
      <c r="PYL444" s="9"/>
      <c r="PYM444" s="9"/>
      <c r="PYN444" s="9"/>
      <c r="PYO444" s="9"/>
      <c r="PYP444" s="9"/>
      <c r="PYQ444" s="9"/>
      <c r="PYR444" s="9"/>
      <c r="PYS444" s="9"/>
      <c r="PYT444" s="9"/>
      <c r="PYU444" s="9"/>
      <c r="PYV444" s="9"/>
      <c r="PYW444" s="9"/>
      <c r="PYX444" s="9"/>
      <c r="PYY444" s="9"/>
      <c r="PYZ444" s="9"/>
      <c r="PZA444" s="9"/>
      <c r="PZB444" s="9"/>
      <c r="PZC444" s="9"/>
      <c r="PZD444" s="9"/>
      <c r="PZE444" s="9"/>
      <c r="PZF444" s="9"/>
      <c r="PZG444" s="9"/>
      <c r="PZH444" s="9"/>
      <c r="PZI444" s="9"/>
      <c r="PZJ444" s="9"/>
      <c r="PZK444" s="9"/>
      <c r="PZL444" s="9"/>
      <c r="PZM444" s="9"/>
      <c r="PZN444" s="9"/>
      <c r="PZO444" s="9"/>
      <c r="PZP444" s="9"/>
      <c r="PZQ444" s="9"/>
      <c r="PZR444" s="9"/>
      <c r="PZS444" s="9"/>
      <c r="PZT444" s="9"/>
      <c r="PZU444" s="9"/>
      <c r="PZV444" s="9"/>
      <c r="PZW444" s="9"/>
      <c r="PZX444" s="9"/>
      <c r="PZY444" s="9"/>
      <c r="PZZ444" s="9"/>
      <c r="QAA444" s="9"/>
      <c r="QAB444" s="9"/>
      <c r="QAC444" s="9"/>
      <c r="QAD444" s="9"/>
      <c r="QAE444" s="9"/>
      <c r="QAF444" s="9"/>
      <c r="QAG444" s="9"/>
      <c r="QAH444" s="9"/>
      <c r="QAI444" s="9"/>
      <c r="QAJ444" s="9"/>
      <c r="QAK444" s="9"/>
      <c r="QAL444" s="9"/>
      <c r="QAM444" s="9"/>
      <c r="QAN444" s="9"/>
      <c r="QAO444" s="9"/>
      <c r="QAP444" s="9"/>
      <c r="QAQ444" s="9"/>
      <c r="QAR444" s="9"/>
      <c r="QAS444" s="9"/>
      <c r="QAT444" s="9"/>
      <c r="QAU444" s="9"/>
      <c r="QAV444" s="9"/>
      <c r="QAW444" s="9"/>
      <c r="QAX444" s="9"/>
      <c r="QAY444" s="9"/>
      <c r="QAZ444" s="9"/>
      <c r="QBA444" s="9"/>
      <c r="QBB444" s="9"/>
      <c r="QBC444" s="9"/>
      <c r="QBD444" s="9"/>
      <c r="QBE444" s="9"/>
      <c r="QBF444" s="9"/>
      <c r="QBG444" s="9"/>
      <c r="QBH444" s="9"/>
      <c r="QBI444" s="9"/>
      <c r="QBJ444" s="9"/>
      <c r="QBK444" s="9"/>
      <c r="QBL444" s="9"/>
      <c r="QBM444" s="9"/>
      <c r="QBN444" s="9"/>
      <c r="QBO444" s="9"/>
      <c r="QBP444" s="9"/>
      <c r="QBQ444" s="9"/>
      <c r="QBR444" s="9"/>
      <c r="QBS444" s="9"/>
      <c r="QBT444" s="9"/>
      <c r="QBU444" s="9"/>
      <c r="QBV444" s="9"/>
      <c r="QBW444" s="9"/>
      <c r="QBX444" s="9"/>
      <c r="QBY444" s="9"/>
      <c r="QBZ444" s="9"/>
      <c r="QCA444" s="9"/>
      <c r="QCB444" s="9"/>
      <c r="QCC444" s="9"/>
      <c r="QCD444" s="9"/>
      <c r="QCE444" s="9"/>
      <c r="QCF444" s="9"/>
      <c r="QCG444" s="9"/>
      <c r="QCH444" s="9"/>
      <c r="QCI444" s="9"/>
      <c r="QCJ444" s="9"/>
      <c r="QCK444" s="9"/>
      <c r="QCL444" s="9"/>
      <c r="QCM444" s="9"/>
      <c r="QCN444" s="9"/>
      <c r="QCO444" s="9"/>
      <c r="QCP444" s="9"/>
      <c r="QCQ444" s="9"/>
      <c r="QCR444" s="9"/>
      <c r="QCS444" s="9"/>
      <c r="QCT444" s="9"/>
      <c r="QCU444" s="9"/>
      <c r="QCV444" s="9"/>
      <c r="QCW444" s="9"/>
      <c r="QCX444" s="9"/>
      <c r="QCY444" s="9"/>
      <c r="QCZ444" s="9"/>
      <c r="QDA444" s="9"/>
      <c r="QDB444" s="9"/>
      <c r="QDC444" s="9"/>
      <c r="QDD444" s="9"/>
      <c r="QDE444" s="9"/>
      <c r="QDF444" s="9"/>
      <c r="QDG444" s="9"/>
      <c r="QDH444" s="9"/>
      <c r="QDI444" s="9"/>
      <c r="QDJ444" s="9"/>
      <c r="QDK444" s="9"/>
      <c r="QDL444" s="9"/>
      <c r="QDM444" s="9"/>
      <c r="QDN444" s="9"/>
      <c r="QDO444" s="9"/>
      <c r="QDP444" s="9"/>
      <c r="QDQ444" s="9"/>
      <c r="QDR444" s="9"/>
      <c r="QDS444" s="9"/>
      <c r="QDT444" s="9"/>
      <c r="QDU444" s="9"/>
      <c r="QDV444" s="9"/>
      <c r="QDW444" s="9"/>
      <c r="QDX444" s="9"/>
      <c r="QDY444" s="9"/>
      <c r="QDZ444" s="9"/>
      <c r="QEA444" s="9"/>
      <c r="QEB444" s="9"/>
      <c r="QEC444" s="9"/>
      <c r="QED444" s="9"/>
      <c r="QEE444" s="9"/>
      <c r="QEF444" s="9"/>
      <c r="QEG444" s="9"/>
      <c r="QEH444" s="9"/>
      <c r="QEI444" s="9"/>
      <c r="QEJ444" s="9"/>
      <c r="QEK444" s="9"/>
      <c r="QEL444" s="9"/>
      <c r="QEM444" s="9"/>
      <c r="QEN444" s="9"/>
      <c r="QEO444" s="9"/>
      <c r="QEP444" s="9"/>
      <c r="QEQ444" s="9"/>
      <c r="QER444" s="9"/>
      <c r="QES444" s="9"/>
      <c r="QET444" s="9"/>
      <c r="QEU444" s="9"/>
      <c r="QEV444" s="9"/>
      <c r="QEW444" s="9"/>
      <c r="QEX444" s="9"/>
      <c r="QEY444" s="9"/>
      <c r="QEZ444" s="9"/>
      <c r="QFA444" s="9"/>
      <c r="QFB444" s="9"/>
      <c r="QFC444" s="9"/>
      <c r="QFD444" s="9"/>
      <c r="QFE444" s="9"/>
      <c r="QFF444" s="9"/>
      <c r="QFG444" s="9"/>
      <c r="QFH444" s="9"/>
      <c r="QFI444" s="9"/>
      <c r="QFJ444" s="9"/>
      <c r="QFK444" s="9"/>
      <c r="QFL444" s="9"/>
      <c r="QFM444" s="9"/>
      <c r="QFN444" s="9"/>
      <c r="QFO444" s="9"/>
      <c r="QFP444" s="9"/>
      <c r="QFQ444" s="9"/>
      <c r="QFR444" s="9"/>
      <c r="QFS444" s="9"/>
      <c r="QFT444" s="9"/>
      <c r="QFU444" s="9"/>
      <c r="QFV444" s="9"/>
      <c r="QFW444" s="9"/>
      <c r="QFX444" s="9"/>
      <c r="QFY444" s="9"/>
      <c r="QFZ444" s="9"/>
      <c r="QGA444" s="9"/>
      <c r="QGB444" s="9"/>
      <c r="QGC444" s="9"/>
      <c r="QGD444" s="9"/>
      <c r="QGE444" s="9"/>
      <c r="QGF444" s="9"/>
      <c r="QGG444" s="9"/>
      <c r="QGH444" s="9"/>
      <c r="QGI444" s="9"/>
      <c r="QGJ444" s="9"/>
      <c r="QGK444" s="9"/>
      <c r="QGL444" s="9"/>
      <c r="QGM444" s="9"/>
      <c r="QGN444" s="9"/>
      <c r="QGO444" s="9"/>
      <c r="QGP444" s="9"/>
      <c r="QGQ444" s="9"/>
      <c r="QGR444" s="9"/>
      <c r="QGS444" s="9"/>
      <c r="QGT444" s="9"/>
      <c r="QGU444" s="9"/>
      <c r="QGV444" s="9"/>
      <c r="QGW444" s="9"/>
      <c r="QGX444" s="9"/>
      <c r="QGY444" s="9"/>
      <c r="QGZ444" s="9"/>
      <c r="QHA444" s="9"/>
      <c r="QHB444" s="9"/>
      <c r="QHC444" s="9"/>
      <c r="QHD444" s="9"/>
      <c r="QHE444" s="9"/>
      <c r="QHF444" s="9"/>
      <c r="QHG444" s="9"/>
      <c r="QHH444" s="9"/>
      <c r="QHI444" s="9"/>
      <c r="QHJ444" s="9"/>
      <c r="QHK444" s="9"/>
      <c r="QHL444" s="9"/>
      <c r="QHM444" s="9"/>
      <c r="QHN444" s="9"/>
      <c r="QHO444" s="9"/>
      <c r="QHP444" s="9"/>
      <c r="QHQ444" s="9"/>
      <c r="QHR444" s="9"/>
      <c r="QHS444" s="9"/>
      <c r="QHT444" s="9"/>
      <c r="QHU444" s="9"/>
      <c r="QHV444" s="9"/>
      <c r="QHW444" s="9"/>
      <c r="QHX444" s="9"/>
      <c r="QHY444" s="9"/>
      <c r="QHZ444" s="9"/>
      <c r="QIA444" s="9"/>
      <c r="QIB444" s="9"/>
      <c r="QIC444" s="9"/>
      <c r="QID444" s="9"/>
      <c r="QIE444" s="9"/>
      <c r="QIF444" s="9"/>
      <c r="QIG444" s="9"/>
      <c r="QIH444" s="9"/>
      <c r="QII444" s="9"/>
      <c r="QIJ444" s="9"/>
      <c r="QIK444" s="9"/>
      <c r="QIL444" s="9"/>
      <c r="QIM444" s="9"/>
      <c r="QIN444" s="9"/>
      <c r="QIO444" s="9"/>
      <c r="QIP444" s="9"/>
      <c r="QIQ444" s="9"/>
      <c r="QIR444" s="9"/>
      <c r="QIS444" s="9"/>
      <c r="QIT444" s="9"/>
      <c r="QIU444" s="9"/>
      <c r="QIV444" s="9"/>
      <c r="QIW444" s="9"/>
      <c r="QIX444" s="9"/>
      <c r="QIY444" s="9"/>
      <c r="QIZ444" s="9"/>
      <c r="QJA444" s="9"/>
      <c r="QJB444" s="9"/>
      <c r="QJC444" s="9"/>
      <c r="QJD444" s="9"/>
      <c r="QJE444" s="9"/>
      <c r="QJF444" s="9"/>
      <c r="QJG444" s="9"/>
      <c r="QJH444" s="9"/>
      <c r="QJI444" s="9"/>
      <c r="QJJ444" s="9"/>
      <c r="QJK444" s="9"/>
      <c r="QJL444" s="9"/>
      <c r="QJM444" s="9"/>
      <c r="QJN444" s="9"/>
      <c r="QJO444" s="9"/>
      <c r="QJP444" s="9"/>
      <c r="QJQ444" s="9"/>
      <c r="QJR444" s="9"/>
      <c r="QJS444" s="9"/>
      <c r="QJT444" s="9"/>
      <c r="QJU444" s="9"/>
      <c r="QJV444" s="9"/>
      <c r="QJW444" s="9"/>
      <c r="QJX444" s="9"/>
      <c r="QJY444" s="9"/>
      <c r="QJZ444" s="9"/>
      <c r="QKA444" s="9"/>
      <c r="QKB444" s="9"/>
      <c r="QKC444" s="9"/>
      <c r="QKD444" s="9"/>
      <c r="QKE444" s="9"/>
      <c r="QKF444" s="9"/>
      <c r="QKG444" s="9"/>
      <c r="QKH444" s="9"/>
      <c r="QKI444" s="9"/>
      <c r="QKJ444" s="9"/>
      <c r="QKK444" s="9"/>
      <c r="QKL444" s="9"/>
      <c r="QKM444" s="9"/>
      <c r="QKN444" s="9"/>
      <c r="QKO444" s="9"/>
      <c r="QKP444" s="9"/>
      <c r="QKQ444" s="9"/>
      <c r="QKR444" s="9"/>
      <c r="QKS444" s="9"/>
      <c r="QKT444" s="9"/>
      <c r="QKU444" s="9"/>
      <c r="QKV444" s="9"/>
      <c r="QKW444" s="9"/>
      <c r="QKX444" s="9"/>
      <c r="QKY444" s="9"/>
      <c r="QKZ444" s="9"/>
      <c r="QLA444" s="9"/>
      <c r="QLB444" s="9"/>
      <c r="QLC444" s="9"/>
      <c r="QLD444" s="9"/>
      <c r="QLE444" s="9"/>
      <c r="QLF444" s="9"/>
      <c r="QLG444" s="9"/>
      <c r="QLH444" s="9"/>
      <c r="QLI444" s="9"/>
      <c r="QLJ444" s="9"/>
      <c r="QLK444" s="9"/>
      <c r="QLL444" s="9"/>
      <c r="QLM444" s="9"/>
      <c r="QLN444" s="9"/>
      <c r="QLO444" s="9"/>
      <c r="QLP444" s="9"/>
      <c r="QLQ444" s="9"/>
      <c r="QLR444" s="9"/>
      <c r="QLS444" s="9"/>
      <c r="QLT444" s="9"/>
      <c r="QLU444" s="9"/>
      <c r="QLV444" s="9"/>
      <c r="QLW444" s="9"/>
      <c r="QLX444" s="9"/>
      <c r="QLY444" s="9"/>
      <c r="QLZ444" s="9"/>
      <c r="QMA444" s="9"/>
      <c r="QMB444" s="9"/>
      <c r="QMC444" s="9"/>
      <c r="QMD444" s="9"/>
      <c r="QME444" s="9"/>
      <c r="QMF444" s="9"/>
      <c r="QMG444" s="9"/>
      <c r="QMH444" s="9"/>
      <c r="QMI444" s="9"/>
      <c r="QMJ444" s="9"/>
      <c r="QMK444" s="9"/>
      <c r="QML444" s="9"/>
      <c r="QMM444" s="9"/>
      <c r="QMN444" s="9"/>
      <c r="QMO444" s="9"/>
      <c r="QMP444" s="9"/>
      <c r="QMQ444" s="9"/>
      <c r="QMR444" s="9"/>
      <c r="QMS444" s="9"/>
      <c r="QMT444" s="9"/>
      <c r="QMU444" s="9"/>
      <c r="QMV444" s="9"/>
      <c r="QMW444" s="9"/>
      <c r="QMX444" s="9"/>
      <c r="QMY444" s="9"/>
      <c r="QMZ444" s="9"/>
      <c r="QNA444" s="9"/>
      <c r="QNB444" s="9"/>
      <c r="QNC444" s="9"/>
      <c r="QND444" s="9"/>
      <c r="QNE444" s="9"/>
      <c r="QNF444" s="9"/>
      <c r="QNG444" s="9"/>
      <c r="QNH444" s="9"/>
      <c r="QNI444" s="9"/>
      <c r="QNJ444" s="9"/>
      <c r="QNK444" s="9"/>
      <c r="QNL444" s="9"/>
      <c r="QNM444" s="9"/>
      <c r="QNN444" s="9"/>
      <c r="QNO444" s="9"/>
      <c r="QNP444" s="9"/>
      <c r="QNQ444" s="9"/>
      <c r="QNR444" s="9"/>
      <c r="QNS444" s="9"/>
      <c r="QNT444" s="9"/>
      <c r="QNU444" s="9"/>
      <c r="QNV444" s="9"/>
      <c r="QNW444" s="9"/>
      <c r="QNX444" s="9"/>
      <c r="QNY444" s="9"/>
      <c r="QNZ444" s="9"/>
      <c r="QOA444" s="9"/>
      <c r="QOB444" s="9"/>
      <c r="QOC444" s="9"/>
      <c r="QOD444" s="9"/>
      <c r="QOE444" s="9"/>
      <c r="QOF444" s="9"/>
      <c r="QOG444" s="9"/>
      <c r="QOH444" s="9"/>
      <c r="QOI444" s="9"/>
      <c r="QOJ444" s="9"/>
      <c r="QOK444" s="9"/>
      <c r="QOL444" s="9"/>
      <c r="QOM444" s="9"/>
      <c r="QON444" s="9"/>
      <c r="QOO444" s="9"/>
      <c r="QOP444" s="9"/>
      <c r="QOQ444" s="9"/>
      <c r="QOR444" s="9"/>
      <c r="QOS444" s="9"/>
      <c r="QOT444" s="9"/>
      <c r="QOU444" s="9"/>
      <c r="QOV444" s="9"/>
      <c r="QOW444" s="9"/>
      <c r="QOX444" s="9"/>
      <c r="QOY444" s="9"/>
      <c r="QOZ444" s="9"/>
      <c r="QPA444" s="9"/>
      <c r="QPB444" s="9"/>
      <c r="QPC444" s="9"/>
      <c r="QPD444" s="9"/>
      <c r="QPE444" s="9"/>
      <c r="QPF444" s="9"/>
      <c r="QPG444" s="9"/>
      <c r="QPH444" s="9"/>
      <c r="QPI444" s="9"/>
      <c r="QPJ444" s="9"/>
      <c r="QPK444" s="9"/>
      <c r="QPL444" s="9"/>
      <c r="QPM444" s="9"/>
      <c r="QPN444" s="9"/>
      <c r="QPO444" s="9"/>
      <c r="QPP444" s="9"/>
      <c r="QPQ444" s="9"/>
      <c r="QPR444" s="9"/>
      <c r="QPS444" s="9"/>
      <c r="QPT444" s="9"/>
      <c r="QPU444" s="9"/>
      <c r="QPV444" s="9"/>
      <c r="QPW444" s="9"/>
      <c r="QPX444" s="9"/>
      <c r="QPY444" s="9"/>
      <c r="QPZ444" s="9"/>
      <c r="QQA444" s="9"/>
      <c r="QQB444" s="9"/>
      <c r="QQC444" s="9"/>
      <c r="QQD444" s="9"/>
      <c r="QQE444" s="9"/>
      <c r="QQF444" s="9"/>
      <c r="QQG444" s="9"/>
      <c r="QQH444" s="9"/>
      <c r="QQI444" s="9"/>
      <c r="QQJ444" s="9"/>
      <c r="QQK444" s="9"/>
      <c r="QQL444" s="9"/>
      <c r="QQM444" s="9"/>
      <c r="QQN444" s="9"/>
      <c r="QQO444" s="9"/>
      <c r="QQP444" s="9"/>
      <c r="QQQ444" s="9"/>
      <c r="QQR444" s="9"/>
      <c r="QQS444" s="9"/>
      <c r="QQT444" s="9"/>
      <c r="QQU444" s="9"/>
      <c r="QQV444" s="9"/>
      <c r="QQW444" s="9"/>
      <c r="QQX444" s="9"/>
      <c r="QQY444" s="9"/>
      <c r="QQZ444" s="9"/>
      <c r="QRA444" s="9"/>
      <c r="QRB444" s="9"/>
      <c r="QRC444" s="9"/>
      <c r="QRD444" s="9"/>
      <c r="QRE444" s="9"/>
      <c r="QRF444" s="9"/>
      <c r="QRG444" s="9"/>
      <c r="QRH444" s="9"/>
      <c r="QRI444" s="9"/>
      <c r="QRJ444" s="9"/>
      <c r="QRK444" s="9"/>
      <c r="QRL444" s="9"/>
      <c r="QRM444" s="9"/>
      <c r="QRN444" s="9"/>
      <c r="QRO444" s="9"/>
      <c r="QRP444" s="9"/>
      <c r="QRQ444" s="9"/>
      <c r="QRR444" s="9"/>
      <c r="QRS444" s="9"/>
      <c r="QRT444" s="9"/>
      <c r="QRU444" s="9"/>
      <c r="QRV444" s="9"/>
      <c r="QRW444" s="9"/>
      <c r="QRX444" s="9"/>
      <c r="QRY444" s="9"/>
      <c r="QRZ444" s="9"/>
      <c r="QSA444" s="9"/>
      <c r="QSB444" s="9"/>
      <c r="QSC444" s="9"/>
      <c r="QSD444" s="9"/>
      <c r="QSE444" s="9"/>
      <c r="QSF444" s="9"/>
      <c r="QSG444" s="9"/>
      <c r="QSH444" s="9"/>
      <c r="QSI444" s="9"/>
      <c r="QSJ444" s="9"/>
      <c r="QSK444" s="9"/>
      <c r="QSL444" s="9"/>
      <c r="QSM444" s="9"/>
      <c r="QSN444" s="9"/>
      <c r="QSO444" s="9"/>
      <c r="QSP444" s="9"/>
      <c r="QSQ444" s="9"/>
      <c r="QSR444" s="9"/>
      <c r="QSS444" s="9"/>
      <c r="QST444" s="9"/>
      <c r="QSU444" s="9"/>
      <c r="QSV444" s="9"/>
      <c r="QSW444" s="9"/>
      <c r="QSX444" s="9"/>
      <c r="QSY444" s="9"/>
      <c r="QSZ444" s="9"/>
      <c r="QTA444" s="9"/>
      <c r="QTB444" s="9"/>
      <c r="QTC444" s="9"/>
      <c r="QTD444" s="9"/>
      <c r="QTE444" s="9"/>
      <c r="QTF444" s="9"/>
      <c r="QTG444" s="9"/>
      <c r="QTH444" s="9"/>
      <c r="QTI444" s="9"/>
      <c r="QTJ444" s="9"/>
      <c r="QTK444" s="9"/>
      <c r="QTL444" s="9"/>
      <c r="QTM444" s="9"/>
      <c r="QTN444" s="9"/>
      <c r="QTO444" s="9"/>
      <c r="QTP444" s="9"/>
      <c r="QTQ444" s="9"/>
      <c r="QTR444" s="9"/>
      <c r="QTS444" s="9"/>
      <c r="QTT444" s="9"/>
      <c r="QTU444" s="9"/>
      <c r="QTV444" s="9"/>
      <c r="QTW444" s="9"/>
      <c r="QTX444" s="9"/>
      <c r="QTY444" s="9"/>
      <c r="QTZ444" s="9"/>
      <c r="QUA444" s="9"/>
      <c r="QUB444" s="9"/>
      <c r="QUC444" s="9"/>
      <c r="QUD444" s="9"/>
      <c r="QUE444" s="9"/>
      <c r="QUF444" s="9"/>
      <c r="QUG444" s="9"/>
      <c r="QUH444" s="9"/>
      <c r="QUI444" s="9"/>
      <c r="QUJ444" s="9"/>
      <c r="QUK444" s="9"/>
      <c r="QUL444" s="9"/>
      <c r="QUM444" s="9"/>
      <c r="QUN444" s="9"/>
      <c r="QUO444" s="9"/>
      <c r="QUP444" s="9"/>
      <c r="QUQ444" s="9"/>
      <c r="QUR444" s="9"/>
      <c r="QUS444" s="9"/>
      <c r="QUT444" s="9"/>
      <c r="QUU444" s="9"/>
      <c r="QUV444" s="9"/>
      <c r="QUW444" s="9"/>
      <c r="QUX444" s="9"/>
      <c r="QUY444" s="9"/>
      <c r="QUZ444" s="9"/>
      <c r="QVA444" s="9"/>
      <c r="QVB444" s="9"/>
      <c r="QVC444" s="9"/>
      <c r="QVD444" s="9"/>
      <c r="QVE444" s="9"/>
      <c r="QVF444" s="9"/>
      <c r="QVG444" s="9"/>
      <c r="QVH444" s="9"/>
      <c r="QVI444" s="9"/>
      <c r="QVJ444" s="9"/>
      <c r="QVK444" s="9"/>
      <c r="QVL444" s="9"/>
      <c r="QVM444" s="9"/>
      <c r="QVN444" s="9"/>
      <c r="QVO444" s="9"/>
      <c r="QVP444" s="9"/>
      <c r="QVQ444" s="9"/>
      <c r="QVR444" s="9"/>
      <c r="QVS444" s="9"/>
      <c r="QVT444" s="9"/>
      <c r="QVU444" s="9"/>
      <c r="QVV444" s="9"/>
      <c r="QVW444" s="9"/>
      <c r="QVX444" s="9"/>
      <c r="QVY444" s="9"/>
      <c r="QVZ444" s="9"/>
      <c r="QWA444" s="9"/>
      <c r="QWB444" s="9"/>
      <c r="QWC444" s="9"/>
      <c r="QWD444" s="9"/>
      <c r="QWE444" s="9"/>
      <c r="QWF444" s="9"/>
      <c r="QWG444" s="9"/>
      <c r="QWH444" s="9"/>
      <c r="QWI444" s="9"/>
      <c r="QWJ444" s="9"/>
      <c r="QWK444" s="9"/>
      <c r="QWL444" s="9"/>
      <c r="QWM444" s="9"/>
      <c r="QWN444" s="9"/>
      <c r="QWO444" s="9"/>
      <c r="QWP444" s="9"/>
      <c r="QWQ444" s="9"/>
      <c r="QWR444" s="9"/>
      <c r="QWS444" s="9"/>
      <c r="QWT444" s="9"/>
      <c r="QWU444" s="9"/>
      <c r="QWV444" s="9"/>
      <c r="QWW444" s="9"/>
      <c r="QWX444" s="9"/>
      <c r="QWY444" s="9"/>
      <c r="QWZ444" s="9"/>
      <c r="QXA444" s="9"/>
      <c r="QXB444" s="9"/>
      <c r="QXC444" s="9"/>
      <c r="QXD444" s="9"/>
      <c r="QXE444" s="9"/>
      <c r="QXF444" s="9"/>
      <c r="QXG444" s="9"/>
      <c r="QXH444" s="9"/>
      <c r="QXI444" s="9"/>
      <c r="QXJ444" s="9"/>
      <c r="QXK444" s="9"/>
      <c r="QXL444" s="9"/>
      <c r="QXM444" s="9"/>
      <c r="QXN444" s="9"/>
      <c r="QXO444" s="9"/>
      <c r="QXP444" s="9"/>
      <c r="QXQ444" s="9"/>
      <c r="QXR444" s="9"/>
      <c r="QXS444" s="9"/>
      <c r="QXT444" s="9"/>
      <c r="QXU444" s="9"/>
      <c r="QXV444" s="9"/>
      <c r="QXW444" s="9"/>
      <c r="QXX444" s="9"/>
      <c r="QXY444" s="9"/>
      <c r="QXZ444" s="9"/>
      <c r="QYA444" s="9"/>
      <c r="QYB444" s="9"/>
      <c r="QYC444" s="9"/>
      <c r="QYD444" s="9"/>
      <c r="QYE444" s="9"/>
      <c r="QYF444" s="9"/>
      <c r="QYG444" s="9"/>
      <c r="QYH444" s="9"/>
      <c r="QYI444" s="9"/>
      <c r="QYJ444" s="9"/>
      <c r="QYK444" s="9"/>
      <c r="QYL444" s="9"/>
      <c r="QYM444" s="9"/>
      <c r="QYN444" s="9"/>
      <c r="QYO444" s="9"/>
      <c r="QYP444" s="9"/>
      <c r="QYQ444" s="9"/>
      <c r="QYR444" s="9"/>
      <c r="QYS444" s="9"/>
      <c r="QYT444" s="9"/>
      <c r="QYU444" s="9"/>
      <c r="QYV444" s="9"/>
      <c r="QYW444" s="9"/>
      <c r="QYX444" s="9"/>
      <c r="QYY444" s="9"/>
      <c r="QYZ444" s="9"/>
      <c r="QZA444" s="9"/>
      <c r="QZB444" s="9"/>
      <c r="QZC444" s="9"/>
      <c r="QZD444" s="9"/>
      <c r="QZE444" s="9"/>
      <c r="QZF444" s="9"/>
      <c r="QZG444" s="9"/>
      <c r="QZH444" s="9"/>
      <c r="QZI444" s="9"/>
      <c r="QZJ444" s="9"/>
      <c r="QZK444" s="9"/>
      <c r="QZL444" s="9"/>
      <c r="QZM444" s="9"/>
      <c r="QZN444" s="9"/>
      <c r="QZO444" s="9"/>
      <c r="QZP444" s="9"/>
      <c r="QZQ444" s="9"/>
      <c r="QZR444" s="9"/>
      <c r="QZS444" s="9"/>
      <c r="QZT444" s="9"/>
      <c r="QZU444" s="9"/>
      <c r="QZV444" s="9"/>
      <c r="QZW444" s="9"/>
      <c r="QZX444" s="9"/>
      <c r="QZY444" s="9"/>
      <c r="QZZ444" s="9"/>
      <c r="RAA444" s="9"/>
      <c r="RAB444" s="9"/>
      <c r="RAC444" s="9"/>
      <c r="RAD444" s="9"/>
      <c r="RAE444" s="9"/>
      <c r="RAF444" s="9"/>
      <c r="RAG444" s="9"/>
      <c r="RAH444" s="9"/>
      <c r="RAI444" s="9"/>
      <c r="RAJ444" s="9"/>
      <c r="RAK444" s="9"/>
      <c r="RAL444" s="9"/>
      <c r="RAM444" s="9"/>
      <c r="RAN444" s="9"/>
      <c r="RAO444" s="9"/>
      <c r="RAP444" s="9"/>
      <c r="RAQ444" s="9"/>
      <c r="RAR444" s="9"/>
      <c r="RAS444" s="9"/>
      <c r="RAT444" s="9"/>
      <c r="RAU444" s="9"/>
      <c r="RAV444" s="9"/>
      <c r="RAW444" s="9"/>
      <c r="RAX444" s="9"/>
      <c r="RAY444" s="9"/>
      <c r="RAZ444" s="9"/>
      <c r="RBA444" s="9"/>
      <c r="RBB444" s="9"/>
      <c r="RBC444" s="9"/>
      <c r="RBD444" s="9"/>
      <c r="RBE444" s="9"/>
      <c r="RBF444" s="9"/>
      <c r="RBG444" s="9"/>
      <c r="RBH444" s="9"/>
      <c r="RBI444" s="9"/>
      <c r="RBJ444" s="9"/>
      <c r="RBK444" s="9"/>
      <c r="RBL444" s="9"/>
      <c r="RBM444" s="9"/>
      <c r="RBN444" s="9"/>
      <c r="RBO444" s="9"/>
      <c r="RBP444" s="9"/>
      <c r="RBQ444" s="9"/>
      <c r="RBR444" s="9"/>
      <c r="RBS444" s="9"/>
      <c r="RBT444" s="9"/>
      <c r="RBU444" s="9"/>
      <c r="RBV444" s="9"/>
      <c r="RBW444" s="9"/>
      <c r="RBX444" s="9"/>
      <c r="RBY444" s="9"/>
      <c r="RBZ444" s="9"/>
      <c r="RCA444" s="9"/>
      <c r="RCB444" s="9"/>
      <c r="RCC444" s="9"/>
      <c r="RCD444" s="9"/>
      <c r="RCE444" s="9"/>
      <c r="RCF444" s="9"/>
      <c r="RCG444" s="9"/>
      <c r="RCH444" s="9"/>
      <c r="RCI444" s="9"/>
      <c r="RCJ444" s="9"/>
      <c r="RCK444" s="9"/>
      <c r="RCL444" s="9"/>
      <c r="RCM444" s="9"/>
      <c r="RCN444" s="9"/>
      <c r="RCO444" s="9"/>
      <c r="RCP444" s="9"/>
      <c r="RCQ444" s="9"/>
      <c r="RCR444" s="9"/>
      <c r="RCS444" s="9"/>
      <c r="RCT444" s="9"/>
      <c r="RCU444" s="9"/>
      <c r="RCV444" s="9"/>
      <c r="RCW444" s="9"/>
      <c r="RCX444" s="9"/>
      <c r="RCY444" s="9"/>
      <c r="RCZ444" s="9"/>
      <c r="RDA444" s="9"/>
      <c r="RDB444" s="9"/>
      <c r="RDC444" s="9"/>
      <c r="RDD444" s="9"/>
      <c r="RDE444" s="9"/>
      <c r="RDF444" s="9"/>
      <c r="RDG444" s="9"/>
      <c r="RDH444" s="9"/>
      <c r="RDI444" s="9"/>
      <c r="RDJ444" s="9"/>
      <c r="RDK444" s="9"/>
      <c r="RDL444" s="9"/>
      <c r="RDM444" s="9"/>
      <c r="RDN444" s="9"/>
      <c r="RDO444" s="9"/>
      <c r="RDP444" s="9"/>
      <c r="RDQ444" s="9"/>
      <c r="RDR444" s="9"/>
      <c r="RDS444" s="9"/>
      <c r="RDT444" s="9"/>
      <c r="RDU444" s="9"/>
      <c r="RDV444" s="9"/>
      <c r="RDW444" s="9"/>
      <c r="RDX444" s="9"/>
      <c r="RDY444" s="9"/>
      <c r="RDZ444" s="9"/>
      <c r="REA444" s="9"/>
      <c r="REB444" s="9"/>
      <c r="REC444" s="9"/>
      <c r="RED444" s="9"/>
      <c r="REE444" s="9"/>
      <c r="REF444" s="9"/>
      <c r="REG444" s="9"/>
      <c r="REH444" s="9"/>
      <c r="REI444" s="9"/>
      <c r="REJ444" s="9"/>
      <c r="REK444" s="9"/>
      <c r="REL444" s="9"/>
      <c r="REM444" s="9"/>
      <c r="REN444" s="9"/>
      <c r="REO444" s="9"/>
      <c r="REP444" s="9"/>
      <c r="REQ444" s="9"/>
      <c r="RER444" s="9"/>
      <c r="RES444" s="9"/>
      <c r="RET444" s="9"/>
      <c r="REU444" s="9"/>
      <c r="REV444" s="9"/>
      <c r="REW444" s="9"/>
      <c r="REX444" s="9"/>
      <c r="REY444" s="9"/>
      <c r="REZ444" s="9"/>
      <c r="RFA444" s="9"/>
      <c r="RFB444" s="9"/>
      <c r="RFC444" s="9"/>
      <c r="RFD444" s="9"/>
      <c r="RFE444" s="9"/>
      <c r="RFF444" s="9"/>
      <c r="RFG444" s="9"/>
      <c r="RFH444" s="9"/>
      <c r="RFI444" s="9"/>
      <c r="RFJ444" s="9"/>
      <c r="RFK444" s="9"/>
      <c r="RFL444" s="9"/>
      <c r="RFM444" s="9"/>
      <c r="RFN444" s="9"/>
      <c r="RFO444" s="9"/>
      <c r="RFP444" s="9"/>
      <c r="RFQ444" s="9"/>
      <c r="RFR444" s="9"/>
      <c r="RFS444" s="9"/>
      <c r="RFT444" s="9"/>
      <c r="RFU444" s="9"/>
      <c r="RFV444" s="9"/>
      <c r="RFW444" s="9"/>
      <c r="RFX444" s="9"/>
      <c r="RFY444" s="9"/>
      <c r="RFZ444" s="9"/>
      <c r="RGA444" s="9"/>
      <c r="RGB444" s="9"/>
      <c r="RGC444" s="9"/>
      <c r="RGD444" s="9"/>
      <c r="RGE444" s="9"/>
      <c r="RGF444" s="9"/>
      <c r="RGG444" s="9"/>
      <c r="RGH444" s="9"/>
      <c r="RGI444" s="9"/>
      <c r="RGJ444" s="9"/>
      <c r="RGK444" s="9"/>
      <c r="RGL444" s="9"/>
      <c r="RGM444" s="9"/>
      <c r="RGN444" s="9"/>
      <c r="RGO444" s="9"/>
      <c r="RGP444" s="9"/>
      <c r="RGQ444" s="9"/>
      <c r="RGR444" s="9"/>
      <c r="RGS444" s="9"/>
      <c r="RGT444" s="9"/>
      <c r="RGU444" s="9"/>
      <c r="RGV444" s="9"/>
      <c r="RGW444" s="9"/>
      <c r="RGX444" s="9"/>
      <c r="RGY444" s="9"/>
      <c r="RGZ444" s="9"/>
      <c r="RHA444" s="9"/>
      <c r="RHB444" s="9"/>
      <c r="RHC444" s="9"/>
      <c r="RHD444" s="9"/>
      <c r="RHE444" s="9"/>
      <c r="RHF444" s="9"/>
      <c r="RHG444" s="9"/>
      <c r="RHH444" s="9"/>
      <c r="RHI444" s="9"/>
      <c r="RHJ444" s="9"/>
      <c r="RHK444" s="9"/>
      <c r="RHL444" s="9"/>
      <c r="RHM444" s="9"/>
      <c r="RHN444" s="9"/>
      <c r="RHO444" s="9"/>
      <c r="RHP444" s="9"/>
      <c r="RHQ444" s="9"/>
      <c r="RHR444" s="9"/>
      <c r="RHS444" s="9"/>
      <c r="RHT444" s="9"/>
      <c r="RHU444" s="9"/>
      <c r="RHV444" s="9"/>
      <c r="RHW444" s="9"/>
      <c r="RHX444" s="9"/>
      <c r="RHY444" s="9"/>
      <c r="RHZ444" s="9"/>
      <c r="RIA444" s="9"/>
      <c r="RIB444" s="9"/>
      <c r="RIC444" s="9"/>
      <c r="RID444" s="9"/>
      <c r="RIE444" s="9"/>
      <c r="RIF444" s="9"/>
      <c r="RIG444" s="9"/>
      <c r="RIH444" s="9"/>
      <c r="RII444" s="9"/>
      <c r="RIJ444" s="9"/>
      <c r="RIK444" s="9"/>
      <c r="RIL444" s="9"/>
      <c r="RIM444" s="9"/>
      <c r="RIN444" s="9"/>
      <c r="RIO444" s="9"/>
      <c r="RIP444" s="9"/>
      <c r="RIQ444" s="9"/>
      <c r="RIR444" s="9"/>
      <c r="RIS444" s="9"/>
      <c r="RIT444" s="9"/>
      <c r="RIU444" s="9"/>
      <c r="RIV444" s="9"/>
      <c r="RIW444" s="9"/>
      <c r="RIX444" s="9"/>
      <c r="RIY444" s="9"/>
      <c r="RIZ444" s="9"/>
      <c r="RJA444" s="9"/>
      <c r="RJB444" s="9"/>
      <c r="RJC444" s="9"/>
      <c r="RJD444" s="9"/>
      <c r="RJE444" s="9"/>
      <c r="RJF444" s="9"/>
      <c r="RJG444" s="9"/>
      <c r="RJH444" s="9"/>
      <c r="RJI444" s="9"/>
      <c r="RJJ444" s="9"/>
      <c r="RJK444" s="9"/>
      <c r="RJL444" s="9"/>
      <c r="RJM444" s="9"/>
      <c r="RJN444" s="9"/>
      <c r="RJO444" s="9"/>
      <c r="RJP444" s="9"/>
      <c r="RJQ444" s="9"/>
      <c r="RJR444" s="9"/>
      <c r="RJS444" s="9"/>
      <c r="RJT444" s="9"/>
      <c r="RJU444" s="9"/>
      <c r="RJV444" s="9"/>
      <c r="RJW444" s="9"/>
      <c r="RJX444" s="9"/>
      <c r="RJY444" s="9"/>
      <c r="RJZ444" s="9"/>
      <c r="RKA444" s="9"/>
      <c r="RKB444" s="9"/>
      <c r="RKC444" s="9"/>
      <c r="RKD444" s="9"/>
      <c r="RKE444" s="9"/>
      <c r="RKF444" s="9"/>
      <c r="RKG444" s="9"/>
      <c r="RKH444" s="9"/>
      <c r="RKI444" s="9"/>
      <c r="RKJ444" s="9"/>
      <c r="RKK444" s="9"/>
      <c r="RKL444" s="9"/>
      <c r="RKM444" s="9"/>
      <c r="RKN444" s="9"/>
      <c r="RKO444" s="9"/>
      <c r="RKP444" s="9"/>
      <c r="RKQ444" s="9"/>
      <c r="RKR444" s="9"/>
      <c r="RKS444" s="9"/>
      <c r="RKT444" s="9"/>
      <c r="RKU444" s="9"/>
      <c r="RKV444" s="9"/>
      <c r="RKW444" s="9"/>
      <c r="RKX444" s="9"/>
      <c r="RKY444" s="9"/>
      <c r="RKZ444" s="9"/>
      <c r="RLA444" s="9"/>
      <c r="RLB444" s="9"/>
      <c r="RLC444" s="9"/>
      <c r="RLD444" s="9"/>
      <c r="RLE444" s="9"/>
      <c r="RLF444" s="9"/>
      <c r="RLG444" s="9"/>
      <c r="RLH444" s="9"/>
      <c r="RLI444" s="9"/>
      <c r="RLJ444" s="9"/>
      <c r="RLK444" s="9"/>
      <c r="RLL444" s="9"/>
      <c r="RLM444" s="9"/>
      <c r="RLN444" s="9"/>
      <c r="RLO444" s="9"/>
      <c r="RLP444" s="9"/>
      <c r="RLQ444" s="9"/>
      <c r="RLR444" s="9"/>
      <c r="RLS444" s="9"/>
      <c r="RLT444" s="9"/>
      <c r="RLU444" s="9"/>
      <c r="RLV444" s="9"/>
      <c r="RLW444" s="9"/>
      <c r="RLX444" s="9"/>
      <c r="RLY444" s="9"/>
      <c r="RLZ444" s="9"/>
      <c r="RMA444" s="9"/>
      <c r="RMB444" s="9"/>
      <c r="RMC444" s="9"/>
      <c r="RMD444" s="9"/>
      <c r="RME444" s="9"/>
      <c r="RMF444" s="9"/>
      <c r="RMG444" s="9"/>
      <c r="RMH444" s="9"/>
      <c r="RMI444" s="9"/>
      <c r="RMJ444" s="9"/>
      <c r="RMK444" s="9"/>
      <c r="RML444" s="9"/>
      <c r="RMM444" s="9"/>
      <c r="RMN444" s="9"/>
      <c r="RMO444" s="9"/>
      <c r="RMP444" s="9"/>
      <c r="RMQ444" s="9"/>
      <c r="RMR444" s="9"/>
      <c r="RMS444" s="9"/>
      <c r="RMT444" s="9"/>
      <c r="RMU444" s="9"/>
      <c r="RMV444" s="9"/>
      <c r="RMW444" s="9"/>
      <c r="RMX444" s="9"/>
      <c r="RMY444" s="9"/>
      <c r="RMZ444" s="9"/>
      <c r="RNA444" s="9"/>
      <c r="RNB444" s="9"/>
      <c r="RNC444" s="9"/>
      <c r="RND444" s="9"/>
      <c r="RNE444" s="9"/>
      <c r="RNF444" s="9"/>
      <c r="RNG444" s="9"/>
      <c r="RNH444" s="9"/>
      <c r="RNI444" s="9"/>
      <c r="RNJ444" s="9"/>
      <c r="RNK444" s="9"/>
      <c r="RNL444" s="9"/>
      <c r="RNM444" s="9"/>
      <c r="RNN444" s="9"/>
      <c r="RNO444" s="9"/>
      <c r="RNP444" s="9"/>
      <c r="RNQ444" s="9"/>
      <c r="RNR444" s="9"/>
      <c r="RNS444" s="9"/>
      <c r="RNT444" s="9"/>
      <c r="RNU444" s="9"/>
      <c r="RNV444" s="9"/>
      <c r="RNW444" s="9"/>
      <c r="RNX444" s="9"/>
      <c r="RNY444" s="9"/>
      <c r="RNZ444" s="9"/>
      <c r="ROA444" s="9"/>
      <c r="ROB444" s="9"/>
      <c r="ROC444" s="9"/>
      <c r="ROD444" s="9"/>
      <c r="ROE444" s="9"/>
      <c r="ROF444" s="9"/>
      <c r="ROG444" s="9"/>
      <c r="ROH444" s="9"/>
      <c r="ROI444" s="9"/>
      <c r="ROJ444" s="9"/>
      <c r="ROK444" s="9"/>
      <c r="ROL444" s="9"/>
      <c r="ROM444" s="9"/>
      <c r="RON444" s="9"/>
      <c r="ROO444" s="9"/>
      <c r="ROP444" s="9"/>
      <c r="ROQ444" s="9"/>
      <c r="ROR444" s="9"/>
      <c r="ROS444" s="9"/>
      <c r="ROT444" s="9"/>
      <c r="ROU444" s="9"/>
      <c r="ROV444" s="9"/>
      <c r="ROW444" s="9"/>
      <c r="ROX444" s="9"/>
      <c r="ROY444" s="9"/>
      <c r="ROZ444" s="9"/>
      <c r="RPA444" s="9"/>
      <c r="RPB444" s="9"/>
      <c r="RPC444" s="9"/>
      <c r="RPD444" s="9"/>
      <c r="RPE444" s="9"/>
      <c r="RPF444" s="9"/>
      <c r="RPG444" s="9"/>
      <c r="RPH444" s="9"/>
      <c r="RPI444" s="9"/>
      <c r="RPJ444" s="9"/>
      <c r="RPK444" s="9"/>
      <c r="RPL444" s="9"/>
      <c r="RPM444" s="9"/>
      <c r="RPN444" s="9"/>
      <c r="RPO444" s="9"/>
      <c r="RPP444" s="9"/>
      <c r="RPQ444" s="9"/>
      <c r="RPR444" s="9"/>
      <c r="RPS444" s="9"/>
      <c r="RPT444" s="9"/>
      <c r="RPU444" s="9"/>
      <c r="RPV444" s="9"/>
      <c r="RPW444" s="9"/>
      <c r="RPX444" s="9"/>
      <c r="RPY444" s="9"/>
      <c r="RPZ444" s="9"/>
      <c r="RQA444" s="9"/>
      <c r="RQB444" s="9"/>
      <c r="RQC444" s="9"/>
      <c r="RQD444" s="9"/>
      <c r="RQE444" s="9"/>
      <c r="RQF444" s="9"/>
      <c r="RQG444" s="9"/>
      <c r="RQH444" s="9"/>
      <c r="RQI444" s="9"/>
      <c r="RQJ444" s="9"/>
      <c r="RQK444" s="9"/>
      <c r="RQL444" s="9"/>
      <c r="RQM444" s="9"/>
      <c r="RQN444" s="9"/>
      <c r="RQO444" s="9"/>
      <c r="RQP444" s="9"/>
      <c r="RQQ444" s="9"/>
      <c r="RQR444" s="9"/>
      <c r="RQS444" s="9"/>
      <c r="RQT444" s="9"/>
      <c r="RQU444" s="9"/>
      <c r="RQV444" s="9"/>
      <c r="RQW444" s="9"/>
      <c r="RQX444" s="9"/>
      <c r="RQY444" s="9"/>
      <c r="RQZ444" s="9"/>
      <c r="RRA444" s="9"/>
      <c r="RRB444" s="9"/>
      <c r="RRC444" s="9"/>
      <c r="RRD444" s="9"/>
      <c r="RRE444" s="9"/>
      <c r="RRF444" s="9"/>
      <c r="RRG444" s="9"/>
      <c r="RRH444" s="9"/>
      <c r="RRI444" s="9"/>
      <c r="RRJ444" s="9"/>
      <c r="RRK444" s="9"/>
      <c r="RRL444" s="9"/>
      <c r="RRM444" s="9"/>
      <c r="RRN444" s="9"/>
      <c r="RRO444" s="9"/>
      <c r="RRP444" s="9"/>
      <c r="RRQ444" s="9"/>
      <c r="RRR444" s="9"/>
      <c r="RRS444" s="9"/>
      <c r="RRT444" s="9"/>
      <c r="RRU444" s="9"/>
      <c r="RRV444" s="9"/>
      <c r="RRW444" s="9"/>
      <c r="RRX444" s="9"/>
      <c r="RRY444" s="9"/>
      <c r="RRZ444" s="9"/>
      <c r="RSA444" s="9"/>
      <c r="RSB444" s="9"/>
      <c r="RSC444" s="9"/>
      <c r="RSD444" s="9"/>
      <c r="RSE444" s="9"/>
      <c r="RSF444" s="9"/>
      <c r="RSG444" s="9"/>
      <c r="RSH444" s="9"/>
      <c r="RSI444" s="9"/>
      <c r="RSJ444" s="9"/>
      <c r="RSK444" s="9"/>
      <c r="RSL444" s="9"/>
      <c r="RSM444" s="9"/>
      <c r="RSN444" s="9"/>
      <c r="RSO444" s="9"/>
      <c r="RSP444" s="9"/>
      <c r="RSQ444" s="9"/>
      <c r="RSR444" s="9"/>
      <c r="RSS444" s="9"/>
      <c r="RST444" s="9"/>
      <c r="RSU444" s="9"/>
      <c r="RSV444" s="9"/>
      <c r="RSW444" s="9"/>
      <c r="RSX444" s="9"/>
      <c r="RSY444" s="9"/>
      <c r="RSZ444" s="9"/>
      <c r="RTA444" s="9"/>
      <c r="RTB444" s="9"/>
      <c r="RTC444" s="9"/>
      <c r="RTD444" s="9"/>
      <c r="RTE444" s="9"/>
      <c r="RTF444" s="9"/>
      <c r="RTG444" s="9"/>
      <c r="RTH444" s="9"/>
      <c r="RTI444" s="9"/>
      <c r="RTJ444" s="9"/>
      <c r="RTK444" s="9"/>
      <c r="RTL444" s="9"/>
      <c r="RTM444" s="9"/>
      <c r="RTN444" s="9"/>
      <c r="RTO444" s="9"/>
      <c r="RTP444" s="9"/>
      <c r="RTQ444" s="9"/>
      <c r="RTR444" s="9"/>
      <c r="RTS444" s="9"/>
      <c r="RTT444" s="9"/>
      <c r="RTU444" s="9"/>
      <c r="RTV444" s="9"/>
      <c r="RTW444" s="9"/>
      <c r="RTX444" s="9"/>
      <c r="RTY444" s="9"/>
      <c r="RTZ444" s="9"/>
      <c r="RUA444" s="9"/>
      <c r="RUB444" s="9"/>
      <c r="RUC444" s="9"/>
      <c r="RUD444" s="9"/>
      <c r="RUE444" s="9"/>
      <c r="RUF444" s="9"/>
      <c r="RUG444" s="9"/>
      <c r="RUH444" s="9"/>
      <c r="RUI444" s="9"/>
      <c r="RUJ444" s="9"/>
      <c r="RUK444" s="9"/>
      <c r="RUL444" s="9"/>
      <c r="RUM444" s="9"/>
      <c r="RUN444" s="9"/>
      <c r="RUO444" s="9"/>
      <c r="RUP444" s="9"/>
      <c r="RUQ444" s="9"/>
      <c r="RUR444" s="9"/>
      <c r="RUS444" s="9"/>
      <c r="RUT444" s="9"/>
      <c r="RUU444" s="9"/>
      <c r="RUV444" s="9"/>
      <c r="RUW444" s="9"/>
      <c r="RUX444" s="9"/>
      <c r="RUY444" s="9"/>
      <c r="RUZ444" s="9"/>
      <c r="RVA444" s="9"/>
      <c r="RVB444" s="9"/>
      <c r="RVC444" s="9"/>
      <c r="RVD444" s="9"/>
      <c r="RVE444" s="9"/>
      <c r="RVF444" s="9"/>
      <c r="RVG444" s="9"/>
      <c r="RVH444" s="9"/>
      <c r="RVI444" s="9"/>
      <c r="RVJ444" s="9"/>
      <c r="RVK444" s="9"/>
      <c r="RVL444" s="9"/>
      <c r="RVM444" s="9"/>
      <c r="RVN444" s="9"/>
      <c r="RVO444" s="9"/>
      <c r="RVP444" s="9"/>
      <c r="RVQ444" s="9"/>
      <c r="RVR444" s="9"/>
      <c r="RVS444" s="9"/>
      <c r="RVT444" s="9"/>
      <c r="RVU444" s="9"/>
      <c r="RVV444" s="9"/>
      <c r="RVW444" s="9"/>
      <c r="RVX444" s="9"/>
      <c r="RVY444" s="9"/>
      <c r="RVZ444" s="9"/>
      <c r="RWA444" s="9"/>
      <c r="RWB444" s="9"/>
      <c r="RWC444" s="9"/>
      <c r="RWD444" s="9"/>
      <c r="RWE444" s="9"/>
      <c r="RWF444" s="9"/>
      <c r="RWG444" s="9"/>
      <c r="RWH444" s="9"/>
      <c r="RWI444" s="9"/>
      <c r="RWJ444" s="9"/>
      <c r="RWK444" s="9"/>
      <c r="RWL444" s="9"/>
      <c r="RWM444" s="9"/>
      <c r="RWN444" s="9"/>
      <c r="RWO444" s="9"/>
      <c r="RWP444" s="9"/>
      <c r="RWQ444" s="9"/>
      <c r="RWR444" s="9"/>
      <c r="RWS444" s="9"/>
      <c r="RWT444" s="9"/>
      <c r="RWU444" s="9"/>
      <c r="RWV444" s="9"/>
      <c r="RWW444" s="9"/>
      <c r="RWX444" s="9"/>
      <c r="RWY444" s="9"/>
      <c r="RWZ444" s="9"/>
      <c r="RXA444" s="9"/>
      <c r="RXB444" s="9"/>
      <c r="RXC444" s="9"/>
      <c r="RXD444" s="9"/>
      <c r="RXE444" s="9"/>
      <c r="RXF444" s="9"/>
      <c r="RXG444" s="9"/>
      <c r="RXH444" s="9"/>
      <c r="RXI444" s="9"/>
      <c r="RXJ444" s="9"/>
      <c r="RXK444" s="9"/>
      <c r="RXL444" s="9"/>
      <c r="RXM444" s="9"/>
      <c r="RXN444" s="9"/>
      <c r="RXO444" s="9"/>
      <c r="RXP444" s="9"/>
      <c r="RXQ444" s="9"/>
      <c r="RXR444" s="9"/>
      <c r="RXS444" s="9"/>
      <c r="RXT444" s="9"/>
      <c r="RXU444" s="9"/>
      <c r="RXV444" s="9"/>
      <c r="RXW444" s="9"/>
      <c r="RXX444" s="9"/>
      <c r="RXY444" s="9"/>
      <c r="RXZ444" s="9"/>
      <c r="RYA444" s="9"/>
      <c r="RYB444" s="9"/>
      <c r="RYC444" s="9"/>
      <c r="RYD444" s="9"/>
      <c r="RYE444" s="9"/>
      <c r="RYF444" s="9"/>
      <c r="RYG444" s="9"/>
      <c r="RYH444" s="9"/>
      <c r="RYI444" s="9"/>
      <c r="RYJ444" s="9"/>
      <c r="RYK444" s="9"/>
      <c r="RYL444" s="9"/>
      <c r="RYM444" s="9"/>
      <c r="RYN444" s="9"/>
      <c r="RYO444" s="9"/>
      <c r="RYP444" s="9"/>
      <c r="RYQ444" s="9"/>
      <c r="RYR444" s="9"/>
      <c r="RYS444" s="9"/>
      <c r="RYT444" s="9"/>
      <c r="RYU444" s="9"/>
      <c r="RYV444" s="9"/>
      <c r="RYW444" s="9"/>
      <c r="RYX444" s="9"/>
      <c r="RYY444" s="9"/>
      <c r="RYZ444" s="9"/>
      <c r="RZA444" s="9"/>
      <c r="RZB444" s="9"/>
      <c r="RZC444" s="9"/>
      <c r="RZD444" s="9"/>
      <c r="RZE444" s="9"/>
      <c r="RZF444" s="9"/>
      <c r="RZG444" s="9"/>
      <c r="RZH444" s="9"/>
      <c r="RZI444" s="9"/>
      <c r="RZJ444" s="9"/>
      <c r="RZK444" s="9"/>
      <c r="RZL444" s="9"/>
      <c r="RZM444" s="9"/>
      <c r="RZN444" s="9"/>
      <c r="RZO444" s="9"/>
      <c r="RZP444" s="9"/>
      <c r="RZQ444" s="9"/>
      <c r="RZR444" s="9"/>
      <c r="RZS444" s="9"/>
      <c r="RZT444" s="9"/>
      <c r="RZU444" s="9"/>
      <c r="RZV444" s="9"/>
      <c r="RZW444" s="9"/>
      <c r="RZX444" s="9"/>
      <c r="RZY444" s="9"/>
      <c r="RZZ444" s="9"/>
      <c r="SAA444" s="9"/>
      <c r="SAB444" s="9"/>
      <c r="SAC444" s="9"/>
      <c r="SAD444" s="9"/>
      <c r="SAE444" s="9"/>
      <c r="SAF444" s="9"/>
      <c r="SAG444" s="9"/>
      <c r="SAH444" s="9"/>
      <c r="SAI444" s="9"/>
      <c r="SAJ444" s="9"/>
      <c r="SAK444" s="9"/>
      <c r="SAL444" s="9"/>
      <c r="SAM444" s="9"/>
      <c r="SAN444" s="9"/>
      <c r="SAO444" s="9"/>
      <c r="SAP444" s="9"/>
      <c r="SAQ444" s="9"/>
      <c r="SAR444" s="9"/>
      <c r="SAS444" s="9"/>
      <c r="SAT444" s="9"/>
      <c r="SAU444" s="9"/>
      <c r="SAV444" s="9"/>
      <c r="SAW444" s="9"/>
      <c r="SAX444" s="9"/>
      <c r="SAY444" s="9"/>
      <c r="SAZ444" s="9"/>
      <c r="SBA444" s="9"/>
      <c r="SBB444" s="9"/>
      <c r="SBC444" s="9"/>
      <c r="SBD444" s="9"/>
      <c r="SBE444" s="9"/>
      <c r="SBF444" s="9"/>
      <c r="SBG444" s="9"/>
      <c r="SBH444" s="9"/>
      <c r="SBI444" s="9"/>
      <c r="SBJ444" s="9"/>
      <c r="SBK444" s="9"/>
      <c r="SBL444" s="9"/>
      <c r="SBM444" s="9"/>
      <c r="SBN444" s="9"/>
      <c r="SBO444" s="9"/>
      <c r="SBP444" s="9"/>
      <c r="SBQ444" s="9"/>
      <c r="SBR444" s="9"/>
      <c r="SBS444" s="9"/>
      <c r="SBT444" s="9"/>
      <c r="SBU444" s="9"/>
      <c r="SBV444" s="9"/>
      <c r="SBW444" s="9"/>
      <c r="SBX444" s="9"/>
      <c r="SBY444" s="9"/>
      <c r="SBZ444" s="9"/>
      <c r="SCA444" s="9"/>
      <c r="SCB444" s="9"/>
      <c r="SCC444" s="9"/>
      <c r="SCD444" s="9"/>
      <c r="SCE444" s="9"/>
      <c r="SCF444" s="9"/>
      <c r="SCG444" s="9"/>
      <c r="SCH444" s="9"/>
      <c r="SCI444" s="9"/>
      <c r="SCJ444" s="9"/>
      <c r="SCK444" s="9"/>
      <c r="SCL444" s="9"/>
      <c r="SCM444" s="9"/>
      <c r="SCN444" s="9"/>
      <c r="SCO444" s="9"/>
      <c r="SCP444" s="9"/>
      <c r="SCQ444" s="9"/>
      <c r="SCR444" s="9"/>
      <c r="SCS444" s="9"/>
      <c r="SCT444" s="9"/>
      <c r="SCU444" s="9"/>
      <c r="SCV444" s="9"/>
      <c r="SCW444" s="9"/>
      <c r="SCX444" s="9"/>
      <c r="SCY444" s="9"/>
      <c r="SCZ444" s="9"/>
      <c r="SDA444" s="9"/>
      <c r="SDB444" s="9"/>
      <c r="SDC444" s="9"/>
      <c r="SDD444" s="9"/>
      <c r="SDE444" s="9"/>
      <c r="SDF444" s="9"/>
      <c r="SDG444" s="9"/>
      <c r="SDH444" s="9"/>
      <c r="SDI444" s="9"/>
      <c r="SDJ444" s="9"/>
      <c r="SDK444" s="9"/>
      <c r="SDL444" s="9"/>
      <c r="SDM444" s="9"/>
      <c r="SDN444" s="9"/>
      <c r="SDO444" s="9"/>
      <c r="SDP444" s="9"/>
      <c r="SDQ444" s="9"/>
      <c r="SDR444" s="9"/>
      <c r="SDS444" s="9"/>
      <c r="SDT444" s="9"/>
      <c r="SDU444" s="9"/>
      <c r="SDV444" s="9"/>
      <c r="SDW444" s="9"/>
      <c r="SDX444" s="9"/>
      <c r="SDY444" s="9"/>
      <c r="SDZ444" s="9"/>
      <c r="SEA444" s="9"/>
      <c r="SEB444" s="9"/>
      <c r="SEC444" s="9"/>
      <c r="SED444" s="9"/>
      <c r="SEE444" s="9"/>
      <c r="SEF444" s="9"/>
      <c r="SEG444" s="9"/>
      <c r="SEH444" s="9"/>
      <c r="SEI444" s="9"/>
      <c r="SEJ444" s="9"/>
      <c r="SEK444" s="9"/>
      <c r="SEL444" s="9"/>
      <c r="SEM444" s="9"/>
      <c r="SEN444" s="9"/>
      <c r="SEO444" s="9"/>
      <c r="SEP444" s="9"/>
      <c r="SEQ444" s="9"/>
      <c r="SER444" s="9"/>
      <c r="SES444" s="9"/>
      <c r="SET444" s="9"/>
      <c r="SEU444" s="9"/>
      <c r="SEV444" s="9"/>
      <c r="SEW444" s="9"/>
      <c r="SEX444" s="9"/>
      <c r="SEY444" s="9"/>
      <c r="SEZ444" s="9"/>
      <c r="SFA444" s="9"/>
      <c r="SFB444" s="9"/>
      <c r="SFC444" s="9"/>
      <c r="SFD444" s="9"/>
      <c r="SFE444" s="9"/>
      <c r="SFF444" s="9"/>
      <c r="SFG444" s="9"/>
      <c r="SFH444" s="9"/>
      <c r="SFI444" s="9"/>
      <c r="SFJ444" s="9"/>
      <c r="SFK444" s="9"/>
      <c r="SFL444" s="9"/>
      <c r="SFM444" s="9"/>
      <c r="SFN444" s="9"/>
      <c r="SFO444" s="9"/>
      <c r="SFP444" s="9"/>
      <c r="SFQ444" s="9"/>
      <c r="SFR444" s="9"/>
      <c r="SFS444" s="9"/>
      <c r="SFT444" s="9"/>
      <c r="SFU444" s="9"/>
      <c r="SFV444" s="9"/>
      <c r="SFW444" s="9"/>
      <c r="SFX444" s="9"/>
      <c r="SFY444" s="9"/>
      <c r="SFZ444" s="9"/>
      <c r="SGA444" s="9"/>
      <c r="SGB444" s="9"/>
      <c r="SGC444" s="9"/>
      <c r="SGD444" s="9"/>
      <c r="SGE444" s="9"/>
      <c r="SGF444" s="9"/>
      <c r="SGG444" s="9"/>
      <c r="SGH444" s="9"/>
      <c r="SGI444" s="9"/>
      <c r="SGJ444" s="9"/>
      <c r="SGK444" s="9"/>
      <c r="SGL444" s="9"/>
      <c r="SGM444" s="9"/>
      <c r="SGN444" s="9"/>
      <c r="SGO444" s="9"/>
      <c r="SGP444" s="9"/>
      <c r="SGQ444" s="9"/>
      <c r="SGR444" s="9"/>
      <c r="SGS444" s="9"/>
      <c r="SGT444" s="9"/>
      <c r="SGU444" s="9"/>
      <c r="SGV444" s="9"/>
      <c r="SGW444" s="9"/>
      <c r="SGX444" s="9"/>
      <c r="SGY444" s="9"/>
      <c r="SGZ444" s="9"/>
      <c r="SHA444" s="9"/>
      <c r="SHB444" s="9"/>
      <c r="SHC444" s="9"/>
      <c r="SHD444" s="9"/>
      <c r="SHE444" s="9"/>
      <c r="SHF444" s="9"/>
      <c r="SHG444" s="9"/>
      <c r="SHH444" s="9"/>
      <c r="SHI444" s="9"/>
      <c r="SHJ444" s="9"/>
      <c r="SHK444" s="9"/>
      <c r="SHL444" s="9"/>
      <c r="SHM444" s="9"/>
      <c r="SHN444" s="9"/>
      <c r="SHO444" s="9"/>
      <c r="SHP444" s="9"/>
      <c r="SHQ444" s="9"/>
      <c r="SHR444" s="9"/>
      <c r="SHS444" s="9"/>
      <c r="SHT444" s="9"/>
      <c r="SHU444" s="9"/>
      <c r="SHV444" s="9"/>
      <c r="SHW444" s="9"/>
      <c r="SHX444" s="9"/>
      <c r="SHY444" s="9"/>
      <c r="SHZ444" s="9"/>
      <c r="SIA444" s="9"/>
      <c r="SIB444" s="9"/>
      <c r="SIC444" s="9"/>
      <c r="SID444" s="9"/>
      <c r="SIE444" s="9"/>
      <c r="SIF444" s="9"/>
      <c r="SIG444" s="9"/>
      <c r="SIH444" s="9"/>
      <c r="SII444" s="9"/>
      <c r="SIJ444" s="9"/>
      <c r="SIK444" s="9"/>
      <c r="SIL444" s="9"/>
      <c r="SIM444" s="9"/>
      <c r="SIN444" s="9"/>
      <c r="SIO444" s="9"/>
      <c r="SIP444" s="9"/>
      <c r="SIQ444" s="9"/>
      <c r="SIR444" s="9"/>
      <c r="SIS444" s="9"/>
      <c r="SIT444" s="9"/>
      <c r="SIU444" s="9"/>
      <c r="SIV444" s="9"/>
      <c r="SIW444" s="9"/>
      <c r="SIX444" s="9"/>
      <c r="SIY444" s="9"/>
      <c r="SIZ444" s="9"/>
      <c r="SJA444" s="9"/>
      <c r="SJB444" s="9"/>
      <c r="SJC444" s="9"/>
      <c r="SJD444" s="9"/>
      <c r="SJE444" s="9"/>
      <c r="SJF444" s="9"/>
      <c r="SJG444" s="9"/>
      <c r="SJH444" s="9"/>
      <c r="SJI444" s="9"/>
      <c r="SJJ444" s="9"/>
      <c r="SJK444" s="9"/>
      <c r="SJL444" s="9"/>
      <c r="SJM444" s="9"/>
      <c r="SJN444" s="9"/>
      <c r="SJO444" s="9"/>
      <c r="SJP444" s="9"/>
      <c r="SJQ444" s="9"/>
      <c r="SJR444" s="9"/>
      <c r="SJS444" s="9"/>
      <c r="SJT444" s="9"/>
      <c r="SJU444" s="9"/>
      <c r="SJV444" s="9"/>
      <c r="SJW444" s="9"/>
      <c r="SJX444" s="9"/>
      <c r="SJY444" s="9"/>
      <c r="SJZ444" s="9"/>
      <c r="SKA444" s="9"/>
      <c r="SKB444" s="9"/>
      <c r="SKC444" s="9"/>
      <c r="SKD444" s="9"/>
      <c r="SKE444" s="9"/>
      <c r="SKF444" s="9"/>
      <c r="SKG444" s="9"/>
      <c r="SKH444" s="9"/>
      <c r="SKI444" s="9"/>
      <c r="SKJ444" s="9"/>
      <c r="SKK444" s="9"/>
      <c r="SKL444" s="9"/>
      <c r="SKM444" s="9"/>
      <c r="SKN444" s="9"/>
      <c r="SKO444" s="9"/>
      <c r="SKP444" s="9"/>
      <c r="SKQ444" s="9"/>
      <c r="SKR444" s="9"/>
      <c r="SKS444" s="9"/>
      <c r="SKT444" s="9"/>
      <c r="SKU444" s="9"/>
      <c r="SKV444" s="9"/>
      <c r="SKW444" s="9"/>
      <c r="SKX444" s="9"/>
      <c r="SKY444" s="9"/>
      <c r="SKZ444" s="9"/>
      <c r="SLA444" s="9"/>
      <c r="SLB444" s="9"/>
      <c r="SLC444" s="9"/>
      <c r="SLD444" s="9"/>
      <c r="SLE444" s="9"/>
      <c r="SLF444" s="9"/>
      <c r="SLG444" s="9"/>
      <c r="SLH444" s="9"/>
      <c r="SLI444" s="9"/>
      <c r="SLJ444" s="9"/>
      <c r="SLK444" s="9"/>
      <c r="SLL444" s="9"/>
      <c r="SLM444" s="9"/>
      <c r="SLN444" s="9"/>
      <c r="SLO444" s="9"/>
      <c r="SLP444" s="9"/>
      <c r="SLQ444" s="9"/>
      <c r="SLR444" s="9"/>
      <c r="SLS444" s="9"/>
      <c r="SLT444" s="9"/>
      <c r="SLU444" s="9"/>
      <c r="SLV444" s="9"/>
      <c r="SLW444" s="9"/>
      <c r="SLX444" s="9"/>
      <c r="SLY444" s="9"/>
      <c r="SLZ444" s="9"/>
      <c r="SMA444" s="9"/>
      <c r="SMB444" s="9"/>
      <c r="SMC444" s="9"/>
      <c r="SMD444" s="9"/>
      <c r="SME444" s="9"/>
      <c r="SMF444" s="9"/>
      <c r="SMG444" s="9"/>
      <c r="SMH444" s="9"/>
      <c r="SMI444" s="9"/>
      <c r="SMJ444" s="9"/>
      <c r="SMK444" s="9"/>
      <c r="SML444" s="9"/>
      <c r="SMM444" s="9"/>
      <c r="SMN444" s="9"/>
      <c r="SMO444" s="9"/>
      <c r="SMP444" s="9"/>
      <c r="SMQ444" s="9"/>
      <c r="SMR444" s="9"/>
      <c r="SMS444" s="9"/>
      <c r="SMT444" s="9"/>
      <c r="SMU444" s="9"/>
      <c r="SMV444" s="9"/>
      <c r="SMW444" s="9"/>
      <c r="SMX444" s="9"/>
      <c r="SMY444" s="9"/>
      <c r="SMZ444" s="9"/>
      <c r="SNA444" s="9"/>
      <c r="SNB444" s="9"/>
      <c r="SNC444" s="9"/>
      <c r="SND444" s="9"/>
      <c r="SNE444" s="9"/>
      <c r="SNF444" s="9"/>
      <c r="SNG444" s="9"/>
      <c r="SNH444" s="9"/>
      <c r="SNI444" s="9"/>
      <c r="SNJ444" s="9"/>
      <c r="SNK444" s="9"/>
      <c r="SNL444" s="9"/>
      <c r="SNM444" s="9"/>
      <c r="SNN444" s="9"/>
      <c r="SNO444" s="9"/>
      <c r="SNP444" s="9"/>
      <c r="SNQ444" s="9"/>
      <c r="SNR444" s="9"/>
      <c r="SNS444" s="9"/>
      <c r="SNT444" s="9"/>
      <c r="SNU444" s="9"/>
      <c r="SNV444" s="9"/>
      <c r="SNW444" s="9"/>
      <c r="SNX444" s="9"/>
      <c r="SNY444" s="9"/>
      <c r="SNZ444" s="9"/>
      <c r="SOA444" s="9"/>
      <c r="SOB444" s="9"/>
      <c r="SOC444" s="9"/>
      <c r="SOD444" s="9"/>
      <c r="SOE444" s="9"/>
      <c r="SOF444" s="9"/>
      <c r="SOG444" s="9"/>
      <c r="SOH444" s="9"/>
      <c r="SOI444" s="9"/>
      <c r="SOJ444" s="9"/>
      <c r="SOK444" s="9"/>
      <c r="SOL444" s="9"/>
      <c r="SOM444" s="9"/>
      <c r="SON444" s="9"/>
      <c r="SOO444" s="9"/>
      <c r="SOP444" s="9"/>
      <c r="SOQ444" s="9"/>
      <c r="SOR444" s="9"/>
      <c r="SOS444" s="9"/>
      <c r="SOT444" s="9"/>
      <c r="SOU444" s="9"/>
      <c r="SOV444" s="9"/>
      <c r="SOW444" s="9"/>
      <c r="SOX444" s="9"/>
      <c r="SOY444" s="9"/>
      <c r="SOZ444" s="9"/>
      <c r="SPA444" s="9"/>
      <c r="SPB444" s="9"/>
      <c r="SPC444" s="9"/>
      <c r="SPD444" s="9"/>
      <c r="SPE444" s="9"/>
      <c r="SPF444" s="9"/>
      <c r="SPG444" s="9"/>
      <c r="SPH444" s="9"/>
      <c r="SPI444" s="9"/>
      <c r="SPJ444" s="9"/>
      <c r="SPK444" s="9"/>
      <c r="SPL444" s="9"/>
      <c r="SPM444" s="9"/>
      <c r="SPN444" s="9"/>
      <c r="SPO444" s="9"/>
      <c r="SPP444" s="9"/>
      <c r="SPQ444" s="9"/>
      <c r="SPR444" s="9"/>
      <c r="SPS444" s="9"/>
      <c r="SPT444" s="9"/>
      <c r="SPU444" s="9"/>
      <c r="SPV444" s="9"/>
      <c r="SPW444" s="9"/>
      <c r="SPX444" s="9"/>
      <c r="SPY444" s="9"/>
      <c r="SPZ444" s="9"/>
      <c r="SQA444" s="9"/>
      <c r="SQB444" s="9"/>
      <c r="SQC444" s="9"/>
      <c r="SQD444" s="9"/>
      <c r="SQE444" s="9"/>
      <c r="SQF444" s="9"/>
      <c r="SQG444" s="9"/>
      <c r="SQH444" s="9"/>
      <c r="SQI444" s="9"/>
      <c r="SQJ444" s="9"/>
      <c r="SQK444" s="9"/>
      <c r="SQL444" s="9"/>
      <c r="SQM444" s="9"/>
      <c r="SQN444" s="9"/>
      <c r="SQO444" s="9"/>
      <c r="SQP444" s="9"/>
      <c r="SQQ444" s="9"/>
      <c r="SQR444" s="9"/>
      <c r="SQS444" s="9"/>
      <c r="SQT444" s="9"/>
      <c r="SQU444" s="9"/>
      <c r="SQV444" s="9"/>
      <c r="SQW444" s="9"/>
      <c r="SQX444" s="9"/>
      <c r="SQY444" s="9"/>
      <c r="SQZ444" s="9"/>
      <c r="SRA444" s="9"/>
      <c r="SRB444" s="9"/>
      <c r="SRC444" s="9"/>
      <c r="SRD444" s="9"/>
      <c r="SRE444" s="9"/>
      <c r="SRF444" s="9"/>
      <c r="SRG444" s="9"/>
      <c r="SRH444" s="9"/>
      <c r="SRI444" s="9"/>
      <c r="SRJ444" s="9"/>
      <c r="SRK444" s="9"/>
      <c r="SRL444" s="9"/>
      <c r="SRM444" s="9"/>
      <c r="SRN444" s="9"/>
      <c r="SRO444" s="9"/>
      <c r="SRP444" s="9"/>
      <c r="SRQ444" s="9"/>
      <c r="SRR444" s="9"/>
      <c r="SRS444" s="9"/>
      <c r="SRT444" s="9"/>
      <c r="SRU444" s="9"/>
      <c r="SRV444" s="9"/>
      <c r="SRW444" s="9"/>
      <c r="SRX444" s="9"/>
      <c r="SRY444" s="9"/>
      <c r="SRZ444" s="9"/>
      <c r="SSA444" s="9"/>
      <c r="SSB444" s="9"/>
      <c r="SSC444" s="9"/>
      <c r="SSD444" s="9"/>
      <c r="SSE444" s="9"/>
      <c r="SSF444" s="9"/>
      <c r="SSG444" s="9"/>
      <c r="SSH444" s="9"/>
      <c r="SSI444" s="9"/>
      <c r="SSJ444" s="9"/>
      <c r="SSK444" s="9"/>
      <c r="SSL444" s="9"/>
      <c r="SSM444" s="9"/>
      <c r="SSN444" s="9"/>
      <c r="SSO444" s="9"/>
      <c r="SSP444" s="9"/>
      <c r="SSQ444" s="9"/>
      <c r="SSR444" s="9"/>
      <c r="SSS444" s="9"/>
      <c r="SST444" s="9"/>
      <c r="SSU444" s="9"/>
      <c r="SSV444" s="9"/>
      <c r="SSW444" s="9"/>
      <c r="SSX444" s="9"/>
      <c r="SSY444" s="9"/>
      <c r="SSZ444" s="9"/>
      <c r="STA444" s="9"/>
      <c r="STB444" s="9"/>
      <c r="STC444" s="9"/>
      <c r="STD444" s="9"/>
      <c r="STE444" s="9"/>
      <c r="STF444" s="9"/>
      <c r="STG444" s="9"/>
      <c r="STH444" s="9"/>
      <c r="STI444" s="9"/>
      <c r="STJ444" s="9"/>
      <c r="STK444" s="9"/>
      <c r="STL444" s="9"/>
      <c r="STM444" s="9"/>
      <c r="STN444" s="9"/>
      <c r="STO444" s="9"/>
      <c r="STP444" s="9"/>
      <c r="STQ444" s="9"/>
      <c r="STR444" s="9"/>
      <c r="STS444" s="9"/>
      <c r="STT444" s="9"/>
      <c r="STU444" s="9"/>
      <c r="STV444" s="9"/>
      <c r="STW444" s="9"/>
      <c r="STX444" s="9"/>
      <c r="STY444" s="9"/>
      <c r="STZ444" s="9"/>
      <c r="SUA444" s="9"/>
      <c r="SUB444" s="9"/>
      <c r="SUC444" s="9"/>
      <c r="SUD444" s="9"/>
      <c r="SUE444" s="9"/>
      <c r="SUF444" s="9"/>
      <c r="SUG444" s="9"/>
      <c r="SUH444" s="9"/>
      <c r="SUI444" s="9"/>
      <c r="SUJ444" s="9"/>
      <c r="SUK444" s="9"/>
      <c r="SUL444" s="9"/>
      <c r="SUM444" s="9"/>
      <c r="SUN444" s="9"/>
      <c r="SUO444" s="9"/>
      <c r="SUP444" s="9"/>
      <c r="SUQ444" s="9"/>
      <c r="SUR444" s="9"/>
      <c r="SUS444" s="9"/>
      <c r="SUT444" s="9"/>
      <c r="SUU444" s="9"/>
      <c r="SUV444" s="9"/>
      <c r="SUW444" s="9"/>
      <c r="SUX444" s="9"/>
      <c r="SUY444" s="9"/>
      <c r="SUZ444" s="9"/>
      <c r="SVA444" s="9"/>
      <c r="SVB444" s="9"/>
      <c r="SVC444" s="9"/>
      <c r="SVD444" s="9"/>
      <c r="SVE444" s="9"/>
      <c r="SVF444" s="9"/>
      <c r="SVG444" s="9"/>
      <c r="SVH444" s="9"/>
      <c r="SVI444" s="9"/>
      <c r="SVJ444" s="9"/>
      <c r="SVK444" s="9"/>
      <c r="SVL444" s="9"/>
      <c r="SVM444" s="9"/>
      <c r="SVN444" s="9"/>
      <c r="SVO444" s="9"/>
      <c r="SVP444" s="9"/>
      <c r="SVQ444" s="9"/>
      <c r="SVR444" s="9"/>
      <c r="SVS444" s="9"/>
      <c r="SVT444" s="9"/>
      <c r="SVU444" s="9"/>
      <c r="SVV444" s="9"/>
      <c r="SVW444" s="9"/>
      <c r="SVX444" s="9"/>
      <c r="SVY444" s="9"/>
      <c r="SVZ444" s="9"/>
      <c r="SWA444" s="9"/>
      <c r="SWB444" s="9"/>
      <c r="SWC444" s="9"/>
      <c r="SWD444" s="9"/>
      <c r="SWE444" s="9"/>
      <c r="SWF444" s="9"/>
      <c r="SWG444" s="9"/>
      <c r="SWH444" s="9"/>
      <c r="SWI444" s="9"/>
      <c r="SWJ444" s="9"/>
      <c r="SWK444" s="9"/>
      <c r="SWL444" s="9"/>
      <c r="SWM444" s="9"/>
      <c r="SWN444" s="9"/>
      <c r="SWO444" s="9"/>
      <c r="SWP444" s="9"/>
      <c r="SWQ444" s="9"/>
      <c r="SWR444" s="9"/>
      <c r="SWS444" s="9"/>
      <c r="SWT444" s="9"/>
      <c r="SWU444" s="9"/>
      <c r="SWV444" s="9"/>
      <c r="SWW444" s="9"/>
      <c r="SWX444" s="9"/>
      <c r="SWY444" s="9"/>
      <c r="SWZ444" s="9"/>
      <c r="SXA444" s="9"/>
      <c r="SXB444" s="9"/>
      <c r="SXC444" s="9"/>
      <c r="SXD444" s="9"/>
      <c r="SXE444" s="9"/>
      <c r="SXF444" s="9"/>
      <c r="SXG444" s="9"/>
      <c r="SXH444" s="9"/>
      <c r="SXI444" s="9"/>
      <c r="SXJ444" s="9"/>
      <c r="SXK444" s="9"/>
      <c r="SXL444" s="9"/>
      <c r="SXM444" s="9"/>
      <c r="SXN444" s="9"/>
      <c r="SXO444" s="9"/>
      <c r="SXP444" s="9"/>
      <c r="SXQ444" s="9"/>
      <c r="SXR444" s="9"/>
      <c r="SXS444" s="9"/>
      <c r="SXT444" s="9"/>
      <c r="SXU444" s="9"/>
      <c r="SXV444" s="9"/>
      <c r="SXW444" s="9"/>
      <c r="SXX444" s="9"/>
      <c r="SXY444" s="9"/>
      <c r="SXZ444" s="9"/>
      <c r="SYA444" s="9"/>
      <c r="SYB444" s="9"/>
      <c r="SYC444" s="9"/>
      <c r="SYD444" s="9"/>
      <c r="SYE444" s="9"/>
      <c r="SYF444" s="9"/>
      <c r="SYG444" s="9"/>
      <c r="SYH444" s="9"/>
      <c r="SYI444" s="9"/>
      <c r="SYJ444" s="9"/>
      <c r="SYK444" s="9"/>
      <c r="SYL444" s="9"/>
      <c r="SYM444" s="9"/>
      <c r="SYN444" s="9"/>
      <c r="SYO444" s="9"/>
      <c r="SYP444" s="9"/>
      <c r="SYQ444" s="9"/>
      <c r="SYR444" s="9"/>
      <c r="SYS444" s="9"/>
      <c r="SYT444" s="9"/>
      <c r="SYU444" s="9"/>
      <c r="SYV444" s="9"/>
      <c r="SYW444" s="9"/>
      <c r="SYX444" s="9"/>
      <c r="SYY444" s="9"/>
      <c r="SYZ444" s="9"/>
      <c r="SZA444" s="9"/>
      <c r="SZB444" s="9"/>
      <c r="SZC444" s="9"/>
      <c r="SZD444" s="9"/>
      <c r="SZE444" s="9"/>
      <c r="SZF444" s="9"/>
      <c r="SZG444" s="9"/>
      <c r="SZH444" s="9"/>
      <c r="SZI444" s="9"/>
      <c r="SZJ444" s="9"/>
      <c r="SZK444" s="9"/>
      <c r="SZL444" s="9"/>
      <c r="SZM444" s="9"/>
      <c r="SZN444" s="9"/>
      <c r="SZO444" s="9"/>
      <c r="SZP444" s="9"/>
      <c r="SZQ444" s="9"/>
      <c r="SZR444" s="9"/>
      <c r="SZS444" s="9"/>
      <c r="SZT444" s="9"/>
      <c r="SZU444" s="9"/>
      <c r="SZV444" s="9"/>
      <c r="SZW444" s="9"/>
      <c r="SZX444" s="9"/>
      <c r="SZY444" s="9"/>
      <c r="SZZ444" s="9"/>
      <c r="TAA444" s="9"/>
      <c r="TAB444" s="9"/>
      <c r="TAC444" s="9"/>
      <c r="TAD444" s="9"/>
      <c r="TAE444" s="9"/>
      <c r="TAF444" s="9"/>
      <c r="TAG444" s="9"/>
      <c r="TAH444" s="9"/>
      <c r="TAI444" s="9"/>
      <c r="TAJ444" s="9"/>
      <c r="TAK444" s="9"/>
      <c r="TAL444" s="9"/>
      <c r="TAM444" s="9"/>
      <c r="TAN444" s="9"/>
      <c r="TAO444" s="9"/>
      <c r="TAP444" s="9"/>
      <c r="TAQ444" s="9"/>
      <c r="TAR444" s="9"/>
      <c r="TAS444" s="9"/>
      <c r="TAT444" s="9"/>
      <c r="TAU444" s="9"/>
      <c r="TAV444" s="9"/>
      <c r="TAW444" s="9"/>
      <c r="TAX444" s="9"/>
      <c r="TAY444" s="9"/>
      <c r="TAZ444" s="9"/>
      <c r="TBA444" s="9"/>
      <c r="TBB444" s="9"/>
      <c r="TBC444" s="9"/>
      <c r="TBD444" s="9"/>
      <c r="TBE444" s="9"/>
      <c r="TBF444" s="9"/>
      <c r="TBG444" s="9"/>
      <c r="TBH444" s="9"/>
      <c r="TBI444" s="9"/>
      <c r="TBJ444" s="9"/>
      <c r="TBK444" s="9"/>
      <c r="TBL444" s="9"/>
      <c r="TBM444" s="9"/>
      <c r="TBN444" s="9"/>
      <c r="TBO444" s="9"/>
      <c r="TBP444" s="9"/>
      <c r="TBQ444" s="9"/>
      <c r="TBR444" s="9"/>
      <c r="TBS444" s="9"/>
      <c r="TBT444" s="9"/>
      <c r="TBU444" s="9"/>
      <c r="TBV444" s="9"/>
      <c r="TBW444" s="9"/>
      <c r="TBX444" s="9"/>
      <c r="TBY444" s="9"/>
      <c r="TBZ444" s="9"/>
      <c r="TCA444" s="9"/>
      <c r="TCB444" s="9"/>
      <c r="TCC444" s="9"/>
      <c r="TCD444" s="9"/>
      <c r="TCE444" s="9"/>
      <c r="TCF444" s="9"/>
      <c r="TCG444" s="9"/>
      <c r="TCH444" s="9"/>
      <c r="TCI444" s="9"/>
      <c r="TCJ444" s="9"/>
      <c r="TCK444" s="9"/>
      <c r="TCL444" s="9"/>
      <c r="TCM444" s="9"/>
      <c r="TCN444" s="9"/>
      <c r="TCO444" s="9"/>
      <c r="TCP444" s="9"/>
      <c r="TCQ444" s="9"/>
      <c r="TCR444" s="9"/>
      <c r="TCS444" s="9"/>
      <c r="TCT444" s="9"/>
      <c r="TCU444" s="9"/>
      <c r="TCV444" s="9"/>
      <c r="TCW444" s="9"/>
      <c r="TCX444" s="9"/>
      <c r="TCY444" s="9"/>
      <c r="TCZ444" s="9"/>
      <c r="TDA444" s="9"/>
      <c r="TDB444" s="9"/>
      <c r="TDC444" s="9"/>
      <c r="TDD444" s="9"/>
      <c r="TDE444" s="9"/>
      <c r="TDF444" s="9"/>
      <c r="TDG444" s="9"/>
      <c r="TDH444" s="9"/>
      <c r="TDI444" s="9"/>
      <c r="TDJ444" s="9"/>
      <c r="TDK444" s="9"/>
      <c r="TDL444" s="9"/>
      <c r="TDM444" s="9"/>
      <c r="TDN444" s="9"/>
      <c r="TDO444" s="9"/>
      <c r="TDP444" s="9"/>
      <c r="TDQ444" s="9"/>
      <c r="TDR444" s="9"/>
      <c r="TDS444" s="9"/>
      <c r="TDT444" s="9"/>
      <c r="TDU444" s="9"/>
      <c r="TDV444" s="9"/>
      <c r="TDW444" s="9"/>
      <c r="TDX444" s="9"/>
      <c r="TDY444" s="9"/>
      <c r="TDZ444" s="9"/>
      <c r="TEA444" s="9"/>
      <c r="TEB444" s="9"/>
      <c r="TEC444" s="9"/>
      <c r="TED444" s="9"/>
      <c r="TEE444" s="9"/>
      <c r="TEF444" s="9"/>
      <c r="TEG444" s="9"/>
      <c r="TEH444" s="9"/>
      <c r="TEI444" s="9"/>
      <c r="TEJ444" s="9"/>
      <c r="TEK444" s="9"/>
      <c r="TEL444" s="9"/>
      <c r="TEM444" s="9"/>
      <c r="TEN444" s="9"/>
      <c r="TEO444" s="9"/>
      <c r="TEP444" s="9"/>
      <c r="TEQ444" s="9"/>
      <c r="TER444" s="9"/>
      <c r="TES444" s="9"/>
      <c r="TET444" s="9"/>
      <c r="TEU444" s="9"/>
      <c r="TEV444" s="9"/>
      <c r="TEW444" s="9"/>
      <c r="TEX444" s="9"/>
      <c r="TEY444" s="9"/>
      <c r="TEZ444" s="9"/>
      <c r="TFA444" s="9"/>
      <c r="TFB444" s="9"/>
      <c r="TFC444" s="9"/>
      <c r="TFD444" s="9"/>
      <c r="TFE444" s="9"/>
      <c r="TFF444" s="9"/>
      <c r="TFG444" s="9"/>
      <c r="TFH444" s="9"/>
      <c r="TFI444" s="9"/>
      <c r="TFJ444" s="9"/>
      <c r="TFK444" s="9"/>
      <c r="TFL444" s="9"/>
      <c r="TFM444" s="9"/>
      <c r="TFN444" s="9"/>
      <c r="TFO444" s="9"/>
      <c r="TFP444" s="9"/>
      <c r="TFQ444" s="9"/>
      <c r="TFR444" s="9"/>
      <c r="TFS444" s="9"/>
      <c r="TFT444" s="9"/>
      <c r="TFU444" s="9"/>
      <c r="TFV444" s="9"/>
      <c r="TFW444" s="9"/>
      <c r="TFX444" s="9"/>
      <c r="TFY444" s="9"/>
      <c r="TFZ444" s="9"/>
      <c r="TGA444" s="9"/>
      <c r="TGB444" s="9"/>
      <c r="TGC444" s="9"/>
      <c r="TGD444" s="9"/>
      <c r="TGE444" s="9"/>
      <c r="TGF444" s="9"/>
      <c r="TGG444" s="9"/>
      <c r="TGH444" s="9"/>
      <c r="TGI444" s="9"/>
      <c r="TGJ444" s="9"/>
      <c r="TGK444" s="9"/>
      <c r="TGL444" s="9"/>
      <c r="TGM444" s="9"/>
      <c r="TGN444" s="9"/>
      <c r="TGO444" s="9"/>
      <c r="TGP444" s="9"/>
      <c r="TGQ444" s="9"/>
      <c r="TGR444" s="9"/>
      <c r="TGS444" s="9"/>
      <c r="TGT444" s="9"/>
      <c r="TGU444" s="9"/>
      <c r="TGV444" s="9"/>
      <c r="TGW444" s="9"/>
      <c r="TGX444" s="9"/>
      <c r="TGY444" s="9"/>
      <c r="TGZ444" s="9"/>
      <c r="THA444" s="9"/>
      <c r="THB444" s="9"/>
      <c r="THC444" s="9"/>
      <c r="THD444" s="9"/>
      <c r="THE444" s="9"/>
      <c r="THF444" s="9"/>
      <c r="THG444" s="9"/>
      <c r="THH444" s="9"/>
      <c r="THI444" s="9"/>
      <c r="THJ444" s="9"/>
      <c r="THK444" s="9"/>
      <c r="THL444" s="9"/>
      <c r="THM444" s="9"/>
      <c r="THN444" s="9"/>
      <c r="THO444" s="9"/>
      <c r="THP444" s="9"/>
      <c r="THQ444" s="9"/>
      <c r="THR444" s="9"/>
      <c r="THS444" s="9"/>
      <c r="THT444" s="9"/>
      <c r="THU444" s="9"/>
      <c r="THV444" s="9"/>
      <c r="THW444" s="9"/>
      <c r="THX444" s="9"/>
      <c r="THY444" s="9"/>
      <c r="THZ444" s="9"/>
      <c r="TIA444" s="9"/>
      <c r="TIB444" s="9"/>
      <c r="TIC444" s="9"/>
      <c r="TID444" s="9"/>
      <c r="TIE444" s="9"/>
      <c r="TIF444" s="9"/>
      <c r="TIG444" s="9"/>
      <c r="TIH444" s="9"/>
      <c r="TII444" s="9"/>
      <c r="TIJ444" s="9"/>
      <c r="TIK444" s="9"/>
      <c r="TIL444" s="9"/>
      <c r="TIM444" s="9"/>
      <c r="TIN444" s="9"/>
      <c r="TIO444" s="9"/>
      <c r="TIP444" s="9"/>
      <c r="TIQ444" s="9"/>
      <c r="TIR444" s="9"/>
      <c r="TIS444" s="9"/>
      <c r="TIT444" s="9"/>
      <c r="TIU444" s="9"/>
      <c r="TIV444" s="9"/>
      <c r="TIW444" s="9"/>
      <c r="TIX444" s="9"/>
      <c r="TIY444" s="9"/>
      <c r="TIZ444" s="9"/>
      <c r="TJA444" s="9"/>
      <c r="TJB444" s="9"/>
      <c r="TJC444" s="9"/>
      <c r="TJD444" s="9"/>
      <c r="TJE444" s="9"/>
      <c r="TJF444" s="9"/>
      <c r="TJG444" s="9"/>
      <c r="TJH444" s="9"/>
      <c r="TJI444" s="9"/>
      <c r="TJJ444" s="9"/>
      <c r="TJK444" s="9"/>
      <c r="TJL444" s="9"/>
      <c r="TJM444" s="9"/>
      <c r="TJN444" s="9"/>
      <c r="TJO444" s="9"/>
      <c r="TJP444" s="9"/>
      <c r="TJQ444" s="9"/>
      <c r="TJR444" s="9"/>
      <c r="TJS444" s="9"/>
      <c r="TJT444" s="9"/>
      <c r="TJU444" s="9"/>
      <c r="TJV444" s="9"/>
      <c r="TJW444" s="9"/>
      <c r="TJX444" s="9"/>
      <c r="TJY444" s="9"/>
      <c r="TJZ444" s="9"/>
      <c r="TKA444" s="9"/>
      <c r="TKB444" s="9"/>
      <c r="TKC444" s="9"/>
      <c r="TKD444" s="9"/>
      <c r="TKE444" s="9"/>
      <c r="TKF444" s="9"/>
      <c r="TKG444" s="9"/>
      <c r="TKH444" s="9"/>
      <c r="TKI444" s="9"/>
      <c r="TKJ444" s="9"/>
      <c r="TKK444" s="9"/>
      <c r="TKL444" s="9"/>
      <c r="TKM444" s="9"/>
      <c r="TKN444" s="9"/>
      <c r="TKO444" s="9"/>
      <c r="TKP444" s="9"/>
      <c r="TKQ444" s="9"/>
      <c r="TKR444" s="9"/>
      <c r="TKS444" s="9"/>
      <c r="TKT444" s="9"/>
      <c r="TKU444" s="9"/>
      <c r="TKV444" s="9"/>
      <c r="TKW444" s="9"/>
      <c r="TKX444" s="9"/>
      <c r="TKY444" s="9"/>
      <c r="TKZ444" s="9"/>
      <c r="TLA444" s="9"/>
      <c r="TLB444" s="9"/>
      <c r="TLC444" s="9"/>
      <c r="TLD444" s="9"/>
      <c r="TLE444" s="9"/>
      <c r="TLF444" s="9"/>
      <c r="TLG444" s="9"/>
      <c r="TLH444" s="9"/>
      <c r="TLI444" s="9"/>
      <c r="TLJ444" s="9"/>
      <c r="TLK444" s="9"/>
      <c r="TLL444" s="9"/>
      <c r="TLM444" s="9"/>
      <c r="TLN444" s="9"/>
      <c r="TLO444" s="9"/>
      <c r="TLP444" s="9"/>
      <c r="TLQ444" s="9"/>
      <c r="TLR444" s="9"/>
      <c r="TLS444" s="9"/>
      <c r="TLT444" s="9"/>
      <c r="TLU444" s="9"/>
      <c r="TLV444" s="9"/>
      <c r="TLW444" s="9"/>
      <c r="TLX444" s="9"/>
      <c r="TLY444" s="9"/>
      <c r="TLZ444" s="9"/>
      <c r="TMA444" s="9"/>
      <c r="TMB444" s="9"/>
      <c r="TMC444" s="9"/>
      <c r="TMD444" s="9"/>
      <c r="TME444" s="9"/>
      <c r="TMF444" s="9"/>
      <c r="TMG444" s="9"/>
      <c r="TMH444" s="9"/>
      <c r="TMI444" s="9"/>
      <c r="TMJ444" s="9"/>
      <c r="TMK444" s="9"/>
      <c r="TML444" s="9"/>
      <c r="TMM444" s="9"/>
      <c r="TMN444" s="9"/>
      <c r="TMO444" s="9"/>
      <c r="TMP444" s="9"/>
      <c r="TMQ444" s="9"/>
      <c r="TMR444" s="9"/>
      <c r="TMS444" s="9"/>
      <c r="TMT444" s="9"/>
      <c r="TMU444" s="9"/>
      <c r="TMV444" s="9"/>
      <c r="TMW444" s="9"/>
      <c r="TMX444" s="9"/>
      <c r="TMY444" s="9"/>
      <c r="TMZ444" s="9"/>
      <c r="TNA444" s="9"/>
      <c r="TNB444" s="9"/>
      <c r="TNC444" s="9"/>
      <c r="TND444" s="9"/>
      <c r="TNE444" s="9"/>
      <c r="TNF444" s="9"/>
      <c r="TNG444" s="9"/>
      <c r="TNH444" s="9"/>
      <c r="TNI444" s="9"/>
      <c r="TNJ444" s="9"/>
      <c r="TNK444" s="9"/>
      <c r="TNL444" s="9"/>
      <c r="TNM444" s="9"/>
      <c r="TNN444" s="9"/>
      <c r="TNO444" s="9"/>
      <c r="TNP444" s="9"/>
      <c r="TNQ444" s="9"/>
      <c r="TNR444" s="9"/>
      <c r="TNS444" s="9"/>
      <c r="TNT444" s="9"/>
      <c r="TNU444" s="9"/>
      <c r="TNV444" s="9"/>
      <c r="TNW444" s="9"/>
      <c r="TNX444" s="9"/>
      <c r="TNY444" s="9"/>
      <c r="TNZ444" s="9"/>
      <c r="TOA444" s="9"/>
      <c r="TOB444" s="9"/>
      <c r="TOC444" s="9"/>
      <c r="TOD444" s="9"/>
      <c r="TOE444" s="9"/>
      <c r="TOF444" s="9"/>
      <c r="TOG444" s="9"/>
      <c r="TOH444" s="9"/>
      <c r="TOI444" s="9"/>
      <c r="TOJ444" s="9"/>
      <c r="TOK444" s="9"/>
      <c r="TOL444" s="9"/>
      <c r="TOM444" s="9"/>
      <c r="TON444" s="9"/>
      <c r="TOO444" s="9"/>
      <c r="TOP444" s="9"/>
      <c r="TOQ444" s="9"/>
      <c r="TOR444" s="9"/>
      <c r="TOS444" s="9"/>
      <c r="TOT444" s="9"/>
      <c r="TOU444" s="9"/>
      <c r="TOV444" s="9"/>
      <c r="TOW444" s="9"/>
      <c r="TOX444" s="9"/>
      <c r="TOY444" s="9"/>
      <c r="TOZ444" s="9"/>
      <c r="TPA444" s="9"/>
      <c r="TPB444" s="9"/>
      <c r="TPC444" s="9"/>
      <c r="TPD444" s="9"/>
      <c r="TPE444" s="9"/>
      <c r="TPF444" s="9"/>
      <c r="TPG444" s="9"/>
      <c r="TPH444" s="9"/>
      <c r="TPI444" s="9"/>
      <c r="TPJ444" s="9"/>
      <c r="TPK444" s="9"/>
      <c r="TPL444" s="9"/>
      <c r="TPM444" s="9"/>
      <c r="TPN444" s="9"/>
      <c r="TPO444" s="9"/>
      <c r="TPP444" s="9"/>
      <c r="TPQ444" s="9"/>
      <c r="TPR444" s="9"/>
      <c r="TPS444" s="9"/>
      <c r="TPT444" s="9"/>
      <c r="TPU444" s="9"/>
      <c r="TPV444" s="9"/>
      <c r="TPW444" s="9"/>
      <c r="TPX444" s="9"/>
      <c r="TPY444" s="9"/>
      <c r="TPZ444" s="9"/>
      <c r="TQA444" s="9"/>
      <c r="TQB444" s="9"/>
      <c r="TQC444" s="9"/>
      <c r="TQD444" s="9"/>
      <c r="TQE444" s="9"/>
      <c r="TQF444" s="9"/>
      <c r="TQG444" s="9"/>
      <c r="TQH444" s="9"/>
      <c r="TQI444" s="9"/>
      <c r="TQJ444" s="9"/>
      <c r="TQK444" s="9"/>
      <c r="TQL444" s="9"/>
      <c r="TQM444" s="9"/>
      <c r="TQN444" s="9"/>
      <c r="TQO444" s="9"/>
      <c r="TQP444" s="9"/>
      <c r="TQQ444" s="9"/>
      <c r="TQR444" s="9"/>
      <c r="TQS444" s="9"/>
      <c r="TQT444" s="9"/>
      <c r="TQU444" s="9"/>
      <c r="TQV444" s="9"/>
      <c r="TQW444" s="9"/>
      <c r="TQX444" s="9"/>
      <c r="TQY444" s="9"/>
      <c r="TQZ444" s="9"/>
      <c r="TRA444" s="9"/>
      <c r="TRB444" s="9"/>
      <c r="TRC444" s="9"/>
      <c r="TRD444" s="9"/>
      <c r="TRE444" s="9"/>
      <c r="TRF444" s="9"/>
      <c r="TRG444" s="9"/>
      <c r="TRH444" s="9"/>
      <c r="TRI444" s="9"/>
      <c r="TRJ444" s="9"/>
      <c r="TRK444" s="9"/>
      <c r="TRL444" s="9"/>
      <c r="TRM444" s="9"/>
      <c r="TRN444" s="9"/>
      <c r="TRO444" s="9"/>
      <c r="TRP444" s="9"/>
      <c r="TRQ444" s="9"/>
      <c r="TRR444" s="9"/>
      <c r="TRS444" s="9"/>
      <c r="TRT444" s="9"/>
      <c r="TRU444" s="9"/>
      <c r="TRV444" s="9"/>
      <c r="TRW444" s="9"/>
      <c r="TRX444" s="9"/>
      <c r="TRY444" s="9"/>
      <c r="TRZ444" s="9"/>
      <c r="TSA444" s="9"/>
      <c r="TSB444" s="9"/>
      <c r="TSC444" s="9"/>
      <c r="TSD444" s="9"/>
      <c r="TSE444" s="9"/>
      <c r="TSF444" s="9"/>
      <c r="TSG444" s="9"/>
      <c r="TSH444" s="9"/>
      <c r="TSI444" s="9"/>
      <c r="TSJ444" s="9"/>
      <c r="TSK444" s="9"/>
      <c r="TSL444" s="9"/>
      <c r="TSM444" s="9"/>
      <c r="TSN444" s="9"/>
      <c r="TSO444" s="9"/>
      <c r="TSP444" s="9"/>
      <c r="TSQ444" s="9"/>
      <c r="TSR444" s="9"/>
      <c r="TSS444" s="9"/>
      <c r="TST444" s="9"/>
      <c r="TSU444" s="9"/>
      <c r="TSV444" s="9"/>
      <c r="TSW444" s="9"/>
      <c r="TSX444" s="9"/>
      <c r="TSY444" s="9"/>
      <c r="TSZ444" s="9"/>
      <c r="TTA444" s="9"/>
      <c r="TTB444" s="9"/>
      <c r="TTC444" s="9"/>
      <c r="TTD444" s="9"/>
      <c r="TTE444" s="9"/>
      <c r="TTF444" s="9"/>
      <c r="TTG444" s="9"/>
      <c r="TTH444" s="9"/>
      <c r="TTI444" s="9"/>
      <c r="TTJ444" s="9"/>
      <c r="TTK444" s="9"/>
      <c r="TTL444" s="9"/>
      <c r="TTM444" s="9"/>
      <c r="TTN444" s="9"/>
      <c r="TTO444" s="9"/>
      <c r="TTP444" s="9"/>
      <c r="TTQ444" s="9"/>
      <c r="TTR444" s="9"/>
      <c r="TTS444" s="9"/>
      <c r="TTT444" s="9"/>
      <c r="TTU444" s="9"/>
      <c r="TTV444" s="9"/>
      <c r="TTW444" s="9"/>
      <c r="TTX444" s="9"/>
      <c r="TTY444" s="9"/>
      <c r="TTZ444" s="9"/>
      <c r="TUA444" s="9"/>
      <c r="TUB444" s="9"/>
      <c r="TUC444" s="9"/>
      <c r="TUD444" s="9"/>
      <c r="TUE444" s="9"/>
      <c r="TUF444" s="9"/>
      <c r="TUG444" s="9"/>
      <c r="TUH444" s="9"/>
      <c r="TUI444" s="9"/>
      <c r="TUJ444" s="9"/>
      <c r="TUK444" s="9"/>
      <c r="TUL444" s="9"/>
      <c r="TUM444" s="9"/>
      <c r="TUN444" s="9"/>
      <c r="TUO444" s="9"/>
      <c r="TUP444" s="9"/>
      <c r="TUQ444" s="9"/>
      <c r="TUR444" s="9"/>
      <c r="TUS444" s="9"/>
      <c r="TUT444" s="9"/>
      <c r="TUU444" s="9"/>
      <c r="TUV444" s="9"/>
      <c r="TUW444" s="9"/>
      <c r="TUX444" s="9"/>
      <c r="TUY444" s="9"/>
      <c r="TUZ444" s="9"/>
      <c r="TVA444" s="9"/>
      <c r="TVB444" s="9"/>
      <c r="TVC444" s="9"/>
      <c r="TVD444" s="9"/>
      <c r="TVE444" s="9"/>
      <c r="TVF444" s="9"/>
      <c r="TVG444" s="9"/>
      <c r="TVH444" s="9"/>
      <c r="TVI444" s="9"/>
      <c r="TVJ444" s="9"/>
      <c r="TVK444" s="9"/>
      <c r="TVL444" s="9"/>
      <c r="TVM444" s="9"/>
      <c r="TVN444" s="9"/>
      <c r="TVO444" s="9"/>
      <c r="TVP444" s="9"/>
      <c r="TVQ444" s="9"/>
      <c r="TVR444" s="9"/>
      <c r="TVS444" s="9"/>
      <c r="TVT444" s="9"/>
      <c r="TVU444" s="9"/>
      <c r="TVV444" s="9"/>
      <c r="TVW444" s="9"/>
      <c r="TVX444" s="9"/>
      <c r="TVY444" s="9"/>
      <c r="TVZ444" s="9"/>
      <c r="TWA444" s="9"/>
      <c r="TWB444" s="9"/>
      <c r="TWC444" s="9"/>
      <c r="TWD444" s="9"/>
      <c r="TWE444" s="9"/>
      <c r="TWF444" s="9"/>
      <c r="TWG444" s="9"/>
      <c r="TWH444" s="9"/>
      <c r="TWI444" s="9"/>
      <c r="TWJ444" s="9"/>
      <c r="TWK444" s="9"/>
      <c r="TWL444" s="9"/>
      <c r="TWM444" s="9"/>
      <c r="TWN444" s="9"/>
      <c r="TWO444" s="9"/>
      <c r="TWP444" s="9"/>
      <c r="TWQ444" s="9"/>
      <c r="TWR444" s="9"/>
      <c r="TWS444" s="9"/>
      <c r="TWT444" s="9"/>
      <c r="TWU444" s="9"/>
      <c r="TWV444" s="9"/>
      <c r="TWW444" s="9"/>
      <c r="TWX444" s="9"/>
      <c r="TWY444" s="9"/>
      <c r="TWZ444" s="9"/>
      <c r="TXA444" s="9"/>
      <c r="TXB444" s="9"/>
      <c r="TXC444" s="9"/>
      <c r="TXD444" s="9"/>
      <c r="TXE444" s="9"/>
      <c r="TXF444" s="9"/>
      <c r="TXG444" s="9"/>
      <c r="TXH444" s="9"/>
      <c r="TXI444" s="9"/>
      <c r="TXJ444" s="9"/>
      <c r="TXK444" s="9"/>
      <c r="TXL444" s="9"/>
      <c r="TXM444" s="9"/>
      <c r="TXN444" s="9"/>
      <c r="TXO444" s="9"/>
      <c r="TXP444" s="9"/>
      <c r="TXQ444" s="9"/>
      <c r="TXR444" s="9"/>
      <c r="TXS444" s="9"/>
      <c r="TXT444" s="9"/>
      <c r="TXU444" s="9"/>
      <c r="TXV444" s="9"/>
      <c r="TXW444" s="9"/>
      <c r="TXX444" s="9"/>
      <c r="TXY444" s="9"/>
      <c r="TXZ444" s="9"/>
      <c r="TYA444" s="9"/>
      <c r="TYB444" s="9"/>
      <c r="TYC444" s="9"/>
      <c r="TYD444" s="9"/>
      <c r="TYE444" s="9"/>
      <c r="TYF444" s="9"/>
      <c r="TYG444" s="9"/>
      <c r="TYH444" s="9"/>
      <c r="TYI444" s="9"/>
      <c r="TYJ444" s="9"/>
      <c r="TYK444" s="9"/>
      <c r="TYL444" s="9"/>
      <c r="TYM444" s="9"/>
      <c r="TYN444" s="9"/>
      <c r="TYO444" s="9"/>
      <c r="TYP444" s="9"/>
      <c r="TYQ444" s="9"/>
      <c r="TYR444" s="9"/>
      <c r="TYS444" s="9"/>
      <c r="TYT444" s="9"/>
      <c r="TYU444" s="9"/>
      <c r="TYV444" s="9"/>
      <c r="TYW444" s="9"/>
      <c r="TYX444" s="9"/>
      <c r="TYY444" s="9"/>
      <c r="TYZ444" s="9"/>
      <c r="TZA444" s="9"/>
      <c r="TZB444" s="9"/>
      <c r="TZC444" s="9"/>
      <c r="TZD444" s="9"/>
      <c r="TZE444" s="9"/>
      <c r="TZF444" s="9"/>
      <c r="TZG444" s="9"/>
      <c r="TZH444" s="9"/>
      <c r="TZI444" s="9"/>
      <c r="TZJ444" s="9"/>
      <c r="TZK444" s="9"/>
      <c r="TZL444" s="9"/>
      <c r="TZM444" s="9"/>
      <c r="TZN444" s="9"/>
      <c r="TZO444" s="9"/>
      <c r="TZP444" s="9"/>
      <c r="TZQ444" s="9"/>
      <c r="TZR444" s="9"/>
      <c r="TZS444" s="9"/>
      <c r="TZT444" s="9"/>
      <c r="TZU444" s="9"/>
      <c r="TZV444" s="9"/>
      <c r="TZW444" s="9"/>
      <c r="TZX444" s="9"/>
      <c r="TZY444" s="9"/>
      <c r="TZZ444" s="9"/>
      <c r="UAA444" s="9"/>
      <c r="UAB444" s="9"/>
      <c r="UAC444" s="9"/>
      <c r="UAD444" s="9"/>
      <c r="UAE444" s="9"/>
      <c r="UAF444" s="9"/>
      <c r="UAG444" s="9"/>
      <c r="UAH444" s="9"/>
      <c r="UAI444" s="9"/>
      <c r="UAJ444" s="9"/>
      <c r="UAK444" s="9"/>
      <c r="UAL444" s="9"/>
      <c r="UAM444" s="9"/>
      <c r="UAN444" s="9"/>
      <c r="UAO444" s="9"/>
      <c r="UAP444" s="9"/>
      <c r="UAQ444" s="9"/>
      <c r="UAR444" s="9"/>
      <c r="UAS444" s="9"/>
      <c r="UAT444" s="9"/>
      <c r="UAU444" s="9"/>
      <c r="UAV444" s="9"/>
      <c r="UAW444" s="9"/>
      <c r="UAX444" s="9"/>
      <c r="UAY444" s="9"/>
      <c r="UAZ444" s="9"/>
      <c r="UBA444" s="9"/>
      <c r="UBB444" s="9"/>
      <c r="UBC444" s="9"/>
      <c r="UBD444" s="9"/>
      <c r="UBE444" s="9"/>
      <c r="UBF444" s="9"/>
      <c r="UBG444" s="9"/>
      <c r="UBH444" s="9"/>
      <c r="UBI444" s="9"/>
      <c r="UBJ444" s="9"/>
      <c r="UBK444" s="9"/>
      <c r="UBL444" s="9"/>
      <c r="UBM444" s="9"/>
      <c r="UBN444" s="9"/>
      <c r="UBO444" s="9"/>
      <c r="UBP444" s="9"/>
      <c r="UBQ444" s="9"/>
      <c r="UBR444" s="9"/>
      <c r="UBS444" s="9"/>
      <c r="UBT444" s="9"/>
      <c r="UBU444" s="9"/>
      <c r="UBV444" s="9"/>
      <c r="UBW444" s="9"/>
      <c r="UBX444" s="9"/>
      <c r="UBY444" s="9"/>
      <c r="UBZ444" s="9"/>
      <c r="UCA444" s="9"/>
      <c r="UCB444" s="9"/>
      <c r="UCC444" s="9"/>
      <c r="UCD444" s="9"/>
      <c r="UCE444" s="9"/>
      <c r="UCF444" s="9"/>
      <c r="UCG444" s="9"/>
      <c r="UCH444" s="9"/>
      <c r="UCI444" s="9"/>
      <c r="UCJ444" s="9"/>
      <c r="UCK444" s="9"/>
      <c r="UCL444" s="9"/>
      <c r="UCM444" s="9"/>
      <c r="UCN444" s="9"/>
      <c r="UCO444" s="9"/>
      <c r="UCP444" s="9"/>
      <c r="UCQ444" s="9"/>
      <c r="UCR444" s="9"/>
      <c r="UCS444" s="9"/>
      <c r="UCT444" s="9"/>
      <c r="UCU444" s="9"/>
      <c r="UCV444" s="9"/>
      <c r="UCW444" s="9"/>
      <c r="UCX444" s="9"/>
      <c r="UCY444" s="9"/>
      <c r="UCZ444" s="9"/>
      <c r="UDA444" s="9"/>
      <c r="UDB444" s="9"/>
      <c r="UDC444" s="9"/>
      <c r="UDD444" s="9"/>
      <c r="UDE444" s="9"/>
      <c r="UDF444" s="9"/>
      <c r="UDG444" s="9"/>
      <c r="UDH444" s="9"/>
      <c r="UDI444" s="9"/>
      <c r="UDJ444" s="9"/>
      <c r="UDK444" s="9"/>
      <c r="UDL444" s="9"/>
      <c r="UDM444" s="9"/>
      <c r="UDN444" s="9"/>
      <c r="UDO444" s="9"/>
      <c r="UDP444" s="9"/>
      <c r="UDQ444" s="9"/>
      <c r="UDR444" s="9"/>
      <c r="UDS444" s="9"/>
      <c r="UDT444" s="9"/>
      <c r="UDU444" s="9"/>
      <c r="UDV444" s="9"/>
      <c r="UDW444" s="9"/>
      <c r="UDX444" s="9"/>
      <c r="UDY444" s="9"/>
      <c r="UDZ444" s="9"/>
      <c r="UEA444" s="9"/>
      <c r="UEB444" s="9"/>
      <c r="UEC444" s="9"/>
      <c r="UED444" s="9"/>
      <c r="UEE444" s="9"/>
      <c r="UEF444" s="9"/>
      <c r="UEG444" s="9"/>
      <c r="UEH444" s="9"/>
      <c r="UEI444" s="9"/>
      <c r="UEJ444" s="9"/>
      <c r="UEK444" s="9"/>
      <c r="UEL444" s="9"/>
      <c r="UEM444" s="9"/>
      <c r="UEN444" s="9"/>
      <c r="UEO444" s="9"/>
      <c r="UEP444" s="9"/>
      <c r="UEQ444" s="9"/>
      <c r="UER444" s="9"/>
      <c r="UES444" s="9"/>
      <c r="UET444" s="9"/>
      <c r="UEU444" s="9"/>
      <c r="UEV444" s="9"/>
      <c r="UEW444" s="9"/>
      <c r="UEX444" s="9"/>
      <c r="UEY444" s="9"/>
      <c r="UEZ444" s="9"/>
      <c r="UFA444" s="9"/>
      <c r="UFB444" s="9"/>
      <c r="UFC444" s="9"/>
      <c r="UFD444" s="9"/>
      <c r="UFE444" s="9"/>
      <c r="UFF444" s="9"/>
      <c r="UFG444" s="9"/>
      <c r="UFH444" s="9"/>
      <c r="UFI444" s="9"/>
      <c r="UFJ444" s="9"/>
      <c r="UFK444" s="9"/>
      <c r="UFL444" s="9"/>
      <c r="UFM444" s="9"/>
      <c r="UFN444" s="9"/>
      <c r="UFO444" s="9"/>
      <c r="UFP444" s="9"/>
      <c r="UFQ444" s="9"/>
      <c r="UFR444" s="9"/>
      <c r="UFS444" s="9"/>
      <c r="UFT444" s="9"/>
      <c r="UFU444" s="9"/>
      <c r="UFV444" s="9"/>
      <c r="UFW444" s="9"/>
      <c r="UFX444" s="9"/>
      <c r="UFY444" s="9"/>
      <c r="UFZ444" s="9"/>
      <c r="UGA444" s="9"/>
      <c r="UGB444" s="9"/>
      <c r="UGC444" s="9"/>
      <c r="UGD444" s="9"/>
      <c r="UGE444" s="9"/>
      <c r="UGF444" s="9"/>
      <c r="UGG444" s="9"/>
      <c r="UGH444" s="9"/>
      <c r="UGI444" s="9"/>
      <c r="UGJ444" s="9"/>
      <c r="UGK444" s="9"/>
      <c r="UGL444" s="9"/>
      <c r="UGM444" s="9"/>
      <c r="UGN444" s="9"/>
      <c r="UGO444" s="9"/>
      <c r="UGP444" s="9"/>
      <c r="UGQ444" s="9"/>
      <c r="UGR444" s="9"/>
      <c r="UGS444" s="9"/>
      <c r="UGT444" s="9"/>
      <c r="UGU444" s="9"/>
      <c r="UGV444" s="9"/>
      <c r="UGW444" s="9"/>
      <c r="UGX444" s="9"/>
      <c r="UGY444" s="9"/>
      <c r="UGZ444" s="9"/>
      <c r="UHA444" s="9"/>
      <c r="UHB444" s="9"/>
      <c r="UHC444" s="9"/>
      <c r="UHD444" s="9"/>
      <c r="UHE444" s="9"/>
      <c r="UHF444" s="9"/>
      <c r="UHG444" s="9"/>
      <c r="UHH444" s="9"/>
      <c r="UHI444" s="9"/>
      <c r="UHJ444" s="9"/>
      <c r="UHK444" s="9"/>
      <c r="UHL444" s="9"/>
      <c r="UHM444" s="9"/>
      <c r="UHN444" s="9"/>
      <c r="UHO444" s="9"/>
      <c r="UHP444" s="9"/>
      <c r="UHQ444" s="9"/>
      <c r="UHR444" s="9"/>
      <c r="UHS444" s="9"/>
      <c r="UHT444" s="9"/>
      <c r="UHU444" s="9"/>
      <c r="UHV444" s="9"/>
      <c r="UHW444" s="9"/>
      <c r="UHX444" s="9"/>
      <c r="UHY444" s="9"/>
      <c r="UHZ444" s="9"/>
      <c r="UIA444" s="9"/>
      <c r="UIB444" s="9"/>
      <c r="UIC444" s="9"/>
      <c r="UID444" s="9"/>
      <c r="UIE444" s="9"/>
      <c r="UIF444" s="9"/>
      <c r="UIG444" s="9"/>
      <c r="UIH444" s="9"/>
      <c r="UII444" s="9"/>
      <c r="UIJ444" s="9"/>
      <c r="UIK444" s="9"/>
      <c r="UIL444" s="9"/>
      <c r="UIM444" s="9"/>
      <c r="UIN444" s="9"/>
      <c r="UIO444" s="9"/>
      <c r="UIP444" s="9"/>
      <c r="UIQ444" s="9"/>
      <c r="UIR444" s="9"/>
      <c r="UIS444" s="9"/>
      <c r="UIT444" s="9"/>
      <c r="UIU444" s="9"/>
      <c r="UIV444" s="9"/>
      <c r="UIW444" s="9"/>
      <c r="UIX444" s="9"/>
      <c r="UIY444" s="9"/>
      <c r="UIZ444" s="9"/>
      <c r="UJA444" s="9"/>
      <c r="UJB444" s="9"/>
      <c r="UJC444" s="9"/>
      <c r="UJD444" s="9"/>
      <c r="UJE444" s="9"/>
      <c r="UJF444" s="9"/>
      <c r="UJG444" s="9"/>
      <c r="UJH444" s="9"/>
      <c r="UJI444" s="9"/>
      <c r="UJJ444" s="9"/>
      <c r="UJK444" s="9"/>
      <c r="UJL444" s="9"/>
      <c r="UJM444" s="9"/>
      <c r="UJN444" s="9"/>
      <c r="UJO444" s="9"/>
      <c r="UJP444" s="9"/>
      <c r="UJQ444" s="9"/>
      <c r="UJR444" s="9"/>
      <c r="UJS444" s="9"/>
      <c r="UJT444" s="9"/>
      <c r="UJU444" s="9"/>
      <c r="UJV444" s="9"/>
      <c r="UJW444" s="9"/>
      <c r="UJX444" s="9"/>
      <c r="UJY444" s="9"/>
      <c r="UJZ444" s="9"/>
      <c r="UKA444" s="9"/>
      <c r="UKB444" s="9"/>
      <c r="UKC444" s="9"/>
      <c r="UKD444" s="9"/>
      <c r="UKE444" s="9"/>
      <c r="UKF444" s="9"/>
      <c r="UKG444" s="9"/>
      <c r="UKH444" s="9"/>
      <c r="UKI444" s="9"/>
      <c r="UKJ444" s="9"/>
      <c r="UKK444" s="9"/>
      <c r="UKL444" s="9"/>
      <c r="UKM444" s="9"/>
      <c r="UKN444" s="9"/>
      <c r="UKO444" s="9"/>
      <c r="UKP444" s="9"/>
      <c r="UKQ444" s="9"/>
      <c r="UKR444" s="9"/>
      <c r="UKS444" s="9"/>
      <c r="UKT444" s="9"/>
      <c r="UKU444" s="9"/>
      <c r="UKV444" s="9"/>
      <c r="UKW444" s="9"/>
      <c r="UKX444" s="9"/>
      <c r="UKY444" s="9"/>
      <c r="UKZ444" s="9"/>
      <c r="ULA444" s="9"/>
      <c r="ULB444" s="9"/>
      <c r="ULC444" s="9"/>
      <c r="ULD444" s="9"/>
      <c r="ULE444" s="9"/>
      <c r="ULF444" s="9"/>
      <c r="ULG444" s="9"/>
      <c r="ULH444" s="9"/>
      <c r="ULI444" s="9"/>
      <c r="ULJ444" s="9"/>
      <c r="ULK444" s="9"/>
      <c r="ULL444" s="9"/>
      <c r="ULM444" s="9"/>
      <c r="ULN444" s="9"/>
      <c r="ULO444" s="9"/>
      <c r="ULP444" s="9"/>
      <c r="ULQ444" s="9"/>
      <c r="ULR444" s="9"/>
      <c r="ULS444" s="9"/>
      <c r="ULT444" s="9"/>
      <c r="ULU444" s="9"/>
      <c r="ULV444" s="9"/>
      <c r="ULW444" s="9"/>
      <c r="ULX444" s="9"/>
      <c r="ULY444" s="9"/>
      <c r="ULZ444" s="9"/>
      <c r="UMA444" s="9"/>
      <c r="UMB444" s="9"/>
      <c r="UMC444" s="9"/>
      <c r="UMD444" s="9"/>
      <c r="UME444" s="9"/>
      <c r="UMF444" s="9"/>
      <c r="UMG444" s="9"/>
      <c r="UMH444" s="9"/>
      <c r="UMI444" s="9"/>
      <c r="UMJ444" s="9"/>
      <c r="UMK444" s="9"/>
      <c r="UML444" s="9"/>
      <c r="UMM444" s="9"/>
      <c r="UMN444" s="9"/>
      <c r="UMO444" s="9"/>
      <c r="UMP444" s="9"/>
      <c r="UMQ444" s="9"/>
      <c r="UMR444" s="9"/>
      <c r="UMS444" s="9"/>
      <c r="UMT444" s="9"/>
      <c r="UMU444" s="9"/>
      <c r="UMV444" s="9"/>
      <c r="UMW444" s="9"/>
      <c r="UMX444" s="9"/>
      <c r="UMY444" s="9"/>
      <c r="UMZ444" s="9"/>
      <c r="UNA444" s="9"/>
      <c r="UNB444" s="9"/>
      <c r="UNC444" s="9"/>
      <c r="UND444" s="9"/>
      <c r="UNE444" s="9"/>
      <c r="UNF444" s="9"/>
      <c r="UNG444" s="9"/>
      <c r="UNH444" s="9"/>
      <c r="UNI444" s="9"/>
      <c r="UNJ444" s="9"/>
      <c r="UNK444" s="9"/>
      <c r="UNL444" s="9"/>
      <c r="UNM444" s="9"/>
      <c r="UNN444" s="9"/>
      <c r="UNO444" s="9"/>
      <c r="UNP444" s="9"/>
      <c r="UNQ444" s="9"/>
      <c r="UNR444" s="9"/>
      <c r="UNS444" s="9"/>
      <c r="UNT444" s="9"/>
      <c r="UNU444" s="9"/>
      <c r="UNV444" s="9"/>
      <c r="UNW444" s="9"/>
      <c r="UNX444" s="9"/>
      <c r="UNY444" s="9"/>
      <c r="UNZ444" s="9"/>
      <c r="UOA444" s="9"/>
      <c r="UOB444" s="9"/>
      <c r="UOC444" s="9"/>
      <c r="UOD444" s="9"/>
      <c r="UOE444" s="9"/>
      <c r="UOF444" s="9"/>
      <c r="UOG444" s="9"/>
      <c r="UOH444" s="9"/>
      <c r="UOI444" s="9"/>
      <c r="UOJ444" s="9"/>
      <c r="UOK444" s="9"/>
      <c r="UOL444" s="9"/>
      <c r="UOM444" s="9"/>
      <c r="UON444" s="9"/>
      <c r="UOO444" s="9"/>
      <c r="UOP444" s="9"/>
      <c r="UOQ444" s="9"/>
      <c r="UOR444" s="9"/>
      <c r="UOS444" s="9"/>
      <c r="UOT444" s="9"/>
      <c r="UOU444" s="9"/>
      <c r="UOV444" s="9"/>
      <c r="UOW444" s="9"/>
      <c r="UOX444" s="9"/>
      <c r="UOY444" s="9"/>
      <c r="UOZ444" s="9"/>
      <c r="UPA444" s="9"/>
      <c r="UPB444" s="9"/>
      <c r="UPC444" s="9"/>
      <c r="UPD444" s="9"/>
      <c r="UPE444" s="9"/>
      <c r="UPF444" s="9"/>
      <c r="UPG444" s="9"/>
      <c r="UPH444" s="9"/>
      <c r="UPI444" s="9"/>
      <c r="UPJ444" s="9"/>
      <c r="UPK444" s="9"/>
      <c r="UPL444" s="9"/>
      <c r="UPM444" s="9"/>
      <c r="UPN444" s="9"/>
      <c r="UPO444" s="9"/>
      <c r="UPP444" s="9"/>
      <c r="UPQ444" s="9"/>
      <c r="UPR444" s="9"/>
      <c r="UPS444" s="9"/>
      <c r="UPT444" s="9"/>
      <c r="UPU444" s="9"/>
      <c r="UPV444" s="9"/>
      <c r="UPW444" s="9"/>
      <c r="UPX444" s="9"/>
      <c r="UPY444" s="9"/>
      <c r="UPZ444" s="9"/>
      <c r="UQA444" s="9"/>
      <c r="UQB444" s="9"/>
      <c r="UQC444" s="9"/>
      <c r="UQD444" s="9"/>
      <c r="UQE444" s="9"/>
      <c r="UQF444" s="9"/>
      <c r="UQG444" s="9"/>
      <c r="UQH444" s="9"/>
      <c r="UQI444" s="9"/>
      <c r="UQJ444" s="9"/>
      <c r="UQK444" s="9"/>
      <c r="UQL444" s="9"/>
      <c r="UQM444" s="9"/>
      <c r="UQN444" s="9"/>
      <c r="UQO444" s="9"/>
      <c r="UQP444" s="9"/>
      <c r="UQQ444" s="9"/>
      <c r="UQR444" s="9"/>
      <c r="UQS444" s="9"/>
      <c r="UQT444" s="9"/>
      <c r="UQU444" s="9"/>
      <c r="UQV444" s="9"/>
      <c r="UQW444" s="9"/>
      <c r="UQX444" s="9"/>
      <c r="UQY444" s="9"/>
      <c r="UQZ444" s="9"/>
      <c r="URA444" s="9"/>
      <c r="URB444" s="9"/>
      <c r="URC444" s="9"/>
      <c r="URD444" s="9"/>
      <c r="URE444" s="9"/>
      <c r="URF444" s="9"/>
      <c r="URG444" s="9"/>
      <c r="URH444" s="9"/>
      <c r="URI444" s="9"/>
      <c r="URJ444" s="9"/>
      <c r="URK444" s="9"/>
      <c r="URL444" s="9"/>
      <c r="URM444" s="9"/>
      <c r="URN444" s="9"/>
      <c r="URO444" s="9"/>
      <c r="URP444" s="9"/>
      <c r="URQ444" s="9"/>
      <c r="URR444" s="9"/>
      <c r="URS444" s="9"/>
      <c r="URT444" s="9"/>
      <c r="URU444" s="9"/>
      <c r="URV444" s="9"/>
      <c r="URW444" s="9"/>
      <c r="URX444" s="9"/>
      <c r="URY444" s="9"/>
      <c r="URZ444" s="9"/>
      <c r="USA444" s="9"/>
      <c r="USB444" s="9"/>
      <c r="USC444" s="9"/>
      <c r="USD444" s="9"/>
      <c r="USE444" s="9"/>
      <c r="USF444" s="9"/>
      <c r="USG444" s="9"/>
      <c r="USH444" s="9"/>
      <c r="USI444" s="9"/>
      <c r="USJ444" s="9"/>
      <c r="USK444" s="9"/>
      <c r="USL444" s="9"/>
      <c r="USM444" s="9"/>
      <c r="USN444" s="9"/>
      <c r="USO444" s="9"/>
      <c r="USP444" s="9"/>
      <c r="USQ444" s="9"/>
      <c r="USR444" s="9"/>
      <c r="USS444" s="9"/>
      <c r="UST444" s="9"/>
      <c r="USU444" s="9"/>
      <c r="USV444" s="9"/>
      <c r="USW444" s="9"/>
      <c r="USX444" s="9"/>
      <c r="USY444" s="9"/>
      <c r="USZ444" s="9"/>
      <c r="UTA444" s="9"/>
      <c r="UTB444" s="9"/>
      <c r="UTC444" s="9"/>
      <c r="UTD444" s="9"/>
      <c r="UTE444" s="9"/>
      <c r="UTF444" s="9"/>
      <c r="UTG444" s="9"/>
      <c r="UTH444" s="9"/>
      <c r="UTI444" s="9"/>
      <c r="UTJ444" s="9"/>
      <c r="UTK444" s="9"/>
      <c r="UTL444" s="9"/>
      <c r="UTM444" s="9"/>
      <c r="UTN444" s="9"/>
      <c r="UTO444" s="9"/>
      <c r="UTP444" s="9"/>
      <c r="UTQ444" s="9"/>
      <c r="UTR444" s="9"/>
      <c r="UTS444" s="9"/>
      <c r="UTT444" s="9"/>
      <c r="UTU444" s="9"/>
      <c r="UTV444" s="9"/>
      <c r="UTW444" s="9"/>
      <c r="UTX444" s="9"/>
      <c r="UTY444" s="9"/>
      <c r="UTZ444" s="9"/>
      <c r="UUA444" s="9"/>
      <c r="UUB444" s="9"/>
      <c r="UUC444" s="9"/>
      <c r="UUD444" s="9"/>
      <c r="UUE444" s="9"/>
      <c r="UUF444" s="9"/>
      <c r="UUG444" s="9"/>
      <c r="UUH444" s="9"/>
      <c r="UUI444" s="9"/>
      <c r="UUJ444" s="9"/>
      <c r="UUK444" s="9"/>
      <c r="UUL444" s="9"/>
      <c r="UUM444" s="9"/>
      <c r="UUN444" s="9"/>
      <c r="UUO444" s="9"/>
      <c r="UUP444" s="9"/>
      <c r="UUQ444" s="9"/>
      <c r="UUR444" s="9"/>
      <c r="UUS444" s="9"/>
      <c r="UUT444" s="9"/>
      <c r="UUU444" s="9"/>
      <c r="UUV444" s="9"/>
      <c r="UUW444" s="9"/>
      <c r="UUX444" s="9"/>
      <c r="UUY444" s="9"/>
      <c r="UUZ444" s="9"/>
      <c r="UVA444" s="9"/>
      <c r="UVB444" s="9"/>
      <c r="UVC444" s="9"/>
      <c r="UVD444" s="9"/>
      <c r="UVE444" s="9"/>
      <c r="UVF444" s="9"/>
      <c r="UVG444" s="9"/>
      <c r="UVH444" s="9"/>
      <c r="UVI444" s="9"/>
      <c r="UVJ444" s="9"/>
      <c r="UVK444" s="9"/>
      <c r="UVL444" s="9"/>
      <c r="UVM444" s="9"/>
      <c r="UVN444" s="9"/>
      <c r="UVO444" s="9"/>
      <c r="UVP444" s="9"/>
      <c r="UVQ444" s="9"/>
      <c r="UVR444" s="9"/>
      <c r="UVS444" s="9"/>
      <c r="UVT444" s="9"/>
      <c r="UVU444" s="9"/>
      <c r="UVV444" s="9"/>
      <c r="UVW444" s="9"/>
      <c r="UVX444" s="9"/>
      <c r="UVY444" s="9"/>
      <c r="UVZ444" s="9"/>
      <c r="UWA444" s="9"/>
      <c r="UWB444" s="9"/>
      <c r="UWC444" s="9"/>
      <c r="UWD444" s="9"/>
      <c r="UWE444" s="9"/>
      <c r="UWF444" s="9"/>
      <c r="UWG444" s="9"/>
      <c r="UWH444" s="9"/>
      <c r="UWI444" s="9"/>
      <c r="UWJ444" s="9"/>
      <c r="UWK444" s="9"/>
      <c r="UWL444" s="9"/>
      <c r="UWM444" s="9"/>
      <c r="UWN444" s="9"/>
      <c r="UWO444" s="9"/>
      <c r="UWP444" s="9"/>
      <c r="UWQ444" s="9"/>
      <c r="UWR444" s="9"/>
      <c r="UWS444" s="9"/>
      <c r="UWT444" s="9"/>
      <c r="UWU444" s="9"/>
      <c r="UWV444" s="9"/>
      <c r="UWW444" s="9"/>
      <c r="UWX444" s="9"/>
      <c r="UWY444" s="9"/>
      <c r="UWZ444" s="9"/>
      <c r="UXA444" s="9"/>
      <c r="UXB444" s="9"/>
      <c r="UXC444" s="9"/>
      <c r="UXD444" s="9"/>
      <c r="UXE444" s="9"/>
      <c r="UXF444" s="9"/>
      <c r="UXG444" s="9"/>
      <c r="UXH444" s="9"/>
      <c r="UXI444" s="9"/>
      <c r="UXJ444" s="9"/>
      <c r="UXK444" s="9"/>
      <c r="UXL444" s="9"/>
      <c r="UXM444" s="9"/>
      <c r="UXN444" s="9"/>
      <c r="UXO444" s="9"/>
      <c r="UXP444" s="9"/>
      <c r="UXQ444" s="9"/>
      <c r="UXR444" s="9"/>
      <c r="UXS444" s="9"/>
      <c r="UXT444" s="9"/>
      <c r="UXU444" s="9"/>
      <c r="UXV444" s="9"/>
      <c r="UXW444" s="9"/>
      <c r="UXX444" s="9"/>
      <c r="UXY444" s="9"/>
      <c r="UXZ444" s="9"/>
      <c r="UYA444" s="9"/>
      <c r="UYB444" s="9"/>
      <c r="UYC444" s="9"/>
      <c r="UYD444" s="9"/>
      <c r="UYE444" s="9"/>
      <c r="UYF444" s="9"/>
      <c r="UYG444" s="9"/>
      <c r="UYH444" s="9"/>
      <c r="UYI444" s="9"/>
      <c r="UYJ444" s="9"/>
      <c r="UYK444" s="9"/>
      <c r="UYL444" s="9"/>
      <c r="UYM444" s="9"/>
      <c r="UYN444" s="9"/>
      <c r="UYO444" s="9"/>
      <c r="UYP444" s="9"/>
      <c r="UYQ444" s="9"/>
      <c r="UYR444" s="9"/>
      <c r="UYS444" s="9"/>
      <c r="UYT444" s="9"/>
      <c r="UYU444" s="9"/>
      <c r="UYV444" s="9"/>
      <c r="UYW444" s="9"/>
      <c r="UYX444" s="9"/>
      <c r="UYY444" s="9"/>
      <c r="UYZ444" s="9"/>
      <c r="UZA444" s="9"/>
      <c r="UZB444" s="9"/>
      <c r="UZC444" s="9"/>
      <c r="UZD444" s="9"/>
      <c r="UZE444" s="9"/>
      <c r="UZF444" s="9"/>
      <c r="UZG444" s="9"/>
      <c r="UZH444" s="9"/>
      <c r="UZI444" s="9"/>
      <c r="UZJ444" s="9"/>
      <c r="UZK444" s="9"/>
      <c r="UZL444" s="9"/>
      <c r="UZM444" s="9"/>
      <c r="UZN444" s="9"/>
      <c r="UZO444" s="9"/>
      <c r="UZP444" s="9"/>
      <c r="UZQ444" s="9"/>
      <c r="UZR444" s="9"/>
      <c r="UZS444" s="9"/>
      <c r="UZT444" s="9"/>
      <c r="UZU444" s="9"/>
      <c r="UZV444" s="9"/>
      <c r="UZW444" s="9"/>
      <c r="UZX444" s="9"/>
      <c r="UZY444" s="9"/>
      <c r="UZZ444" s="9"/>
      <c r="VAA444" s="9"/>
      <c r="VAB444" s="9"/>
      <c r="VAC444" s="9"/>
      <c r="VAD444" s="9"/>
      <c r="VAE444" s="9"/>
      <c r="VAF444" s="9"/>
      <c r="VAG444" s="9"/>
      <c r="VAH444" s="9"/>
      <c r="VAI444" s="9"/>
      <c r="VAJ444" s="9"/>
      <c r="VAK444" s="9"/>
      <c r="VAL444" s="9"/>
      <c r="VAM444" s="9"/>
      <c r="VAN444" s="9"/>
      <c r="VAO444" s="9"/>
      <c r="VAP444" s="9"/>
      <c r="VAQ444" s="9"/>
      <c r="VAR444" s="9"/>
      <c r="VAS444" s="9"/>
      <c r="VAT444" s="9"/>
      <c r="VAU444" s="9"/>
      <c r="VAV444" s="9"/>
      <c r="VAW444" s="9"/>
      <c r="VAX444" s="9"/>
      <c r="VAY444" s="9"/>
      <c r="VAZ444" s="9"/>
      <c r="VBA444" s="9"/>
      <c r="VBB444" s="9"/>
      <c r="VBC444" s="9"/>
      <c r="VBD444" s="9"/>
      <c r="VBE444" s="9"/>
      <c r="VBF444" s="9"/>
      <c r="VBG444" s="9"/>
      <c r="VBH444" s="9"/>
      <c r="VBI444" s="9"/>
      <c r="VBJ444" s="9"/>
      <c r="VBK444" s="9"/>
      <c r="VBL444" s="9"/>
      <c r="VBM444" s="9"/>
      <c r="VBN444" s="9"/>
      <c r="VBO444" s="9"/>
      <c r="VBP444" s="9"/>
      <c r="VBQ444" s="9"/>
      <c r="VBR444" s="9"/>
      <c r="VBS444" s="9"/>
      <c r="VBT444" s="9"/>
      <c r="VBU444" s="9"/>
      <c r="VBV444" s="9"/>
      <c r="VBW444" s="9"/>
      <c r="VBX444" s="9"/>
      <c r="VBY444" s="9"/>
      <c r="VBZ444" s="9"/>
      <c r="VCA444" s="9"/>
      <c r="VCB444" s="9"/>
      <c r="VCC444" s="9"/>
      <c r="VCD444" s="9"/>
      <c r="VCE444" s="9"/>
      <c r="VCF444" s="9"/>
      <c r="VCG444" s="9"/>
      <c r="VCH444" s="9"/>
      <c r="VCI444" s="9"/>
      <c r="VCJ444" s="9"/>
      <c r="VCK444" s="9"/>
      <c r="VCL444" s="9"/>
      <c r="VCM444" s="9"/>
      <c r="VCN444" s="9"/>
      <c r="VCO444" s="9"/>
      <c r="VCP444" s="9"/>
      <c r="VCQ444" s="9"/>
      <c r="VCR444" s="9"/>
      <c r="VCS444" s="9"/>
      <c r="VCT444" s="9"/>
      <c r="VCU444" s="9"/>
      <c r="VCV444" s="9"/>
      <c r="VCW444" s="9"/>
      <c r="VCX444" s="9"/>
      <c r="VCY444" s="9"/>
      <c r="VCZ444" s="9"/>
      <c r="VDA444" s="9"/>
      <c r="VDB444" s="9"/>
      <c r="VDC444" s="9"/>
      <c r="VDD444" s="9"/>
      <c r="VDE444" s="9"/>
      <c r="VDF444" s="9"/>
      <c r="VDG444" s="9"/>
      <c r="VDH444" s="9"/>
      <c r="VDI444" s="9"/>
      <c r="VDJ444" s="9"/>
      <c r="VDK444" s="9"/>
      <c r="VDL444" s="9"/>
      <c r="VDM444" s="9"/>
      <c r="VDN444" s="9"/>
      <c r="VDO444" s="9"/>
      <c r="VDP444" s="9"/>
      <c r="VDQ444" s="9"/>
      <c r="VDR444" s="9"/>
      <c r="VDS444" s="9"/>
      <c r="VDT444" s="9"/>
      <c r="VDU444" s="9"/>
      <c r="VDV444" s="9"/>
      <c r="VDW444" s="9"/>
      <c r="VDX444" s="9"/>
      <c r="VDY444" s="9"/>
      <c r="VDZ444" s="9"/>
      <c r="VEA444" s="9"/>
      <c r="VEB444" s="9"/>
      <c r="VEC444" s="9"/>
      <c r="VED444" s="9"/>
      <c r="VEE444" s="9"/>
      <c r="VEF444" s="9"/>
      <c r="VEG444" s="9"/>
      <c r="VEH444" s="9"/>
      <c r="VEI444" s="9"/>
      <c r="VEJ444" s="9"/>
      <c r="VEK444" s="9"/>
      <c r="VEL444" s="9"/>
      <c r="VEM444" s="9"/>
      <c r="VEN444" s="9"/>
      <c r="VEO444" s="9"/>
      <c r="VEP444" s="9"/>
      <c r="VEQ444" s="9"/>
      <c r="VER444" s="9"/>
      <c r="VES444" s="9"/>
      <c r="VET444" s="9"/>
      <c r="VEU444" s="9"/>
      <c r="VEV444" s="9"/>
      <c r="VEW444" s="9"/>
      <c r="VEX444" s="9"/>
      <c r="VEY444" s="9"/>
      <c r="VEZ444" s="9"/>
      <c r="VFA444" s="9"/>
      <c r="VFB444" s="9"/>
      <c r="VFC444" s="9"/>
      <c r="VFD444" s="9"/>
      <c r="VFE444" s="9"/>
      <c r="VFF444" s="9"/>
      <c r="VFG444" s="9"/>
      <c r="VFH444" s="9"/>
      <c r="VFI444" s="9"/>
      <c r="VFJ444" s="9"/>
      <c r="VFK444" s="9"/>
      <c r="VFL444" s="9"/>
      <c r="VFM444" s="9"/>
      <c r="VFN444" s="9"/>
      <c r="VFO444" s="9"/>
      <c r="VFP444" s="9"/>
      <c r="VFQ444" s="9"/>
      <c r="VFR444" s="9"/>
      <c r="VFS444" s="9"/>
      <c r="VFT444" s="9"/>
      <c r="VFU444" s="9"/>
      <c r="VFV444" s="9"/>
      <c r="VFW444" s="9"/>
      <c r="VFX444" s="9"/>
      <c r="VFY444" s="9"/>
      <c r="VFZ444" s="9"/>
      <c r="VGA444" s="9"/>
      <c r="VGB444" s="9"/>
      <c r="VGC444" s="9"/>
      <c r="VGD444" s="9"/>
      <c r="VGE444" s="9"/>
      <c r="VGF444" s="9"/>
      <c r="VGG444" s="9"/>
      <c r="VGH444" s="9"/>
      <c r="VGI444" s="9"/>
      <c r="VGJ444" s="9"/>
      <c r="VGK444" s="9"/>
      <c r="VGL444" s="9"/>
      <c r="VGM444" s="9"/>
      <c r="VGN444" s="9"/>
      <c r="VGO444" s="9"/>
      <c r="VGP444" s="9"/>
      <c r="VGQ444" s="9"/>
      <c r="VGR444" s="9"/>
      <c r="VGS444" s="9"/>
      <c r="VGT444" s="9"/>
      <c r="VGU444" s="9"/>
      <c r="VGV444" s="9"/>
      <c r="VGW444" s="9"/>
      <c r="VGX444" s="9"/>
      <c r="VGY444" s="9"/>
      <c r="VGZ444" s="9"/>
      <c r="VHA444" s="9"/>
      <c r="VHB444" s="9"/>
      <c r="VHC444" s="9"/>
      <c r="VHD444" s="9"/>
      <c r="VHE444" s="9"/>
      <c r="VHF444" s="9"/>
      <c r="VHG444" s="9"/>
      <c r="VHH444" s="9"/>
      <c r="VHI444" s="9"/>
      <c r="VHJ444" s="9"/>
      <c r="VHK444" s="9"/>
      <c r="VHL444" s="9"/>
      <c r="VHM444" s="9"/>
      <c r="VHN444" s="9"/>
      <c r="VHO444" s="9"/>
      <c r="VHP444" s="9"/>
      <c r="VHQ444" s="9"/>
      <c r="VHR444" s="9"/>
      <c r="VHS444" s="9"/>
      <c r="VHT444" s="9"/>
      <c r="VHU444" s="9"/>
      <c r="VHV444" s="9"/>
      <c r="VHW444" s="9"/>
      <c r="VHX444" s="9"/>
      <c r="VHY444" s="9"/>
      <c r="VHZ444" s="9"/>
      <c r="VIA444" s="9"/>
      <c r="VIB444" s="9"/>
      <c r="VIC444" s="9"/>
      <c r="VID444" s="9"/>
      <c r="VIE444" s="9"/>
      <c r="VIF444" s="9"/>
      <c r="VIG444" s="9"/>
      <c r="VIH444" s="9"/>
      <c r="VII444" s="9"/>
      <c r="VIJ444" s="9"/>
      <c r="VIK444" s="9"/>
      <c r="VIL444" s="9"/>
      <c r="VIM444" s="9"/>
      <c r="VIN444" s="9"/>
      <c r="VIO444" s="9"/>
      <c r="VIP444" s="9"/>
      <c r="VIQ444" s="9"/>
      <c r="VIR444" s="9"/>
      <c r="VIS444" s="9"/>
      <c r="VIT444" s="9"/>
      <c r="VIU444" s="9"/>
      <c r="VIV444" s="9"/>
      <c r="VIW444" s="9"/>
      <c r="VIX444" s="9"/>
      <c r="VIY444" s="9"/>
      <c r="VIZ444" s="9"/>
      <c r="VJA444" s="9"/>
      <c r="VJB444" s="9"/>
      <c r="VJC444" s="9"/>
      <c r="VJD444" s="9"/>
      <c r="VJE444" s="9"/>
      <c r="VJF444" s="9"/>
      <c r="VJG444" s="9"/>
      <c r="VJH444" s="9"/>
      <c r="VJI444" s="9"/>
      <c r="VJJ444" s="9"/>
      <c r="VJK444" s="9"/>
      <c r="VJL444" s="9"/>
      <c r="VJM444" s="9"/>
      <c r="VJN444" s="9"/>
      <c r="VJO444" s="9"/>
      <c r="VJP444" s="9"/>
      <c r="VJQ444" s="9"/>
      <c r="VJR444" s="9"/>
      <c r="VJS444" s="9"/>
      <c r="VJT444" s="9"/>
      <c r="VJU444" s="9"/>
      <c r="VJV444" s="9"/>
      <c r="VJW444" s="9"/>
      <c r="VJX444" s="9"/>
      <c r="VJY444" s="9"/>
      <c r="VJZ444" s="9"/>
      <c r="VKA444" s="9"/>
      <c r="VKB444" s="9"/>
      <c r="VKC444" s="9"/>
      <c r="VKD444" s="9"/>
      <c r="VKE444" s="9"/>
      <c r="VKF444" s="9"/>
      <c r="VKG444" s="9"/>
      <c r="VKH444" s="9"/>
      <c r="VKI444" s="9"/>
      <c r="VKJ444" s="9"/>
      <c r="VKK444" s="9"/>
      <c r="VKL444" s="9"/>
      <c r="VKM444" s="9"/>
      <c r="VKN444" s="9"/>
      <c r="VKO444" s="9"/>
      <c r="VKP444" s="9"/>
      <c r="VKQ444" s="9"/>
      <c r="VKR444" s="9"/>
      <c r="VKS444" s="9"/>
      <c r="VKT444" s="9"/>
      <c r="VKU444" s="9"/>
      <c r="VKV444" s="9"/>
      <c r="VKW444" s="9"/>
      <c r="VKX444" s="9"/>
      <c r="VKY444" s="9"/>
      <c r="VKZ444" s="9"/>
      <c r="VLA444" s="9"/>
      <c r="VLB444" s="9"/>
      <c r="VLC444" s="9"/>
      <c r="VLD444" s="9"/>
      <c r="VLE444" s="9"/>
      <c r="VLF444" s="9"/>
      <c r="VLG444" s="9"/>
      <c r="VLH444" s="9"/>
      <c r="VLI444" s="9"/>
      <c r="VLJ444" s="9"/>
      <c r="VLK444" s="9"/>
      <c r="VLL444" s="9"/>
      <c r="VLM444" s="9"/>
      <c r="VLN444" s="9"/>
      <c r="VLO444" s="9"/>
      <c r="VLP444" s="9"/>
      <c r="VLQ444" s="9"/>
      <c r="VLR444" s="9"/>
      <c r="VLS444" s="9"/>
      <c r="VLT444" s="9"/>
      <c r="VLU444" s="9"/>
      <c r="VLV444" s="9"/>
      <c r="VLW444" s="9"/>
      <c r="VLX444" s="9"/>
      <c r="VLY444" s="9"/>
      <c r="VLZ444" s="9"/>
      <c r="VMA444" s="9"/>
      <c r="VMB444" s="9"/>
      <c r="VMC444" s="9"/>
      <c r="VMD444" s="9"/>
      <c r="VME444" s="9"/>
      <c r="VMF444" s="9"/>
      <c r="VMG444" s="9"/>
      <c r="VMH444" s="9"/>
      <c r="VMI444" s="9"/>
      <c r="VMJ444" s="9"/>
      <c r="VMK444" s="9"/>
      <c r="VML444" s="9"/>
      <c r="VMM444" s="9"/>
      <c r="VMN444" s="9"/>
      <c r="VMO444" s="9"/>
      <c r="VMP444" s="9"/>
      <c r="VMQ444" s="9"/>
      <c r="VMR444" s="9"/>
      <c r="VMS444" s="9"/>
      <c r="VMT444" s="9"/>
      <c r="VMU444" s="9"/>
      <c r="VMV444" s="9"/>
      <c r="VMW444" s="9"/>
      <c r="VMX444" s="9"/>
      <c r="VMY444" s="9"/>
      <c r="VMZ444" s="9"/>
      <c r="VNA444" s="9"/>
      <c r="VNB444" s="9"/>
      <c r="VNC444" s="9"/>
      <c r="VND444" s="9"/>
      <c r="VNE444" s="9"/>
      <c r="VNF444" s="9"/>
      <c r="VNG444" s="9"/>
      <c r="VNH444" s="9"/>
      <c r="VNI444" s="9"/>
      <c r="VNJ444" s="9"/>
      <c r="VNK444" s="9"/>
      <c r="VNL444" s="9"/>
      <c r="VNM444" s="9"/>
      <c r="VNN444" s="9"/>
      <c r="VNO444" s="9"/>
      <c r="VNP444" s="9"/>
      <c r="VNQ444" s="9"/>
      <c r="VNR444" s="9"/>
      <c r="VNS444" s="9"/>
      <c r="VNT444" s="9"/>
      <c r="VNU444" s="9"/>
      <c r="VNV444" s="9"/>
      <c r="VNW444" s="9"/>
      <c r="VNX444" s="9"/>
      <c r="VNY444" s="9"/>
      <c r="VNZ444" s="9"/>
      <c r="VOA444" s="9"/>
      <c r="VOB444" s="9"/>
      <c r="VOC444" s="9"/>
      <c r="VOD444" s="9"/>
      <c r="VOE444" s="9"/>
      <c r="VOF444" s="9"/>
      <c r="VOG444" s="9"/>
      <c r="VOH444" s="9"/>
      <c r="VOI444" s="9"/>
      <c r="VOJ444" s="9"/>
      <c r="VOK444" s="9"/>
      <c r="VOL444" s="9"/>
      <c r="VOM444" s="9"/>
      <c r="VON444" s="9"/>
      <c r="VOO444" s="9"/>
      <c r="VOP444" s="9"/>
      <c r="VOQ444" s="9"/>
      <c r="VOR444" s="9"/>
      <c r="VOS444" s="9"/>
      <c r="VOT444" s="9"/>
      <c r="VOU444" s="9"/>
      <c r="VOV444" s="9"/>
      <c r="VOW444" s="9"/>
      <c r="VOX444" s="9"/>
      <c r="VOY444" s="9"/>
      <c r="VOZ444" s="9"/>
      <c r="VPA444" s="9"/>
      <c r="VPB444" s="9"/>
      <c r="VPC444" s="9"/>
      <c r="VPD444" s="9"/>
      <c r="VPE444" s="9"/>
      <c r="VPF444" s="9"/>
      <c r="VPG444" s="9"/>
      <c r="VPH444" s="9"/>
      <c r="VPI444" s="9"/>
      <c r="VPJ444" s="9"/>
      <c r="VPK444" s="9"/>
      <c r="VPL444" s="9"/>
      <c r="VPM444" s="9"/>
      <c r="VPN444" s="9"/>
      <c r="VPO444" s="9"/>
      <c r="VPP444" s="9"/>
      <c r="VPQ444" s="9"/>
      <c r="VPR444" s="9"/>
      <c r="VPS444" s="9"/>
      <c r="VPT444" s="9"/>
      <c r="VPU444" s="9"/>
      <c r="VPV444" s="9"/>
      <c r="VPW444" s="9"/>
      <c r="VPX444" s="9"/>
      <c r="VPY444" s="9"/>
      <c r="VPZ444" s="9"/>
      <c r="VQA444" s="9"/>
      <c r="VQB444" s="9"/>
      <c r="VQC444" s="9"/>
      <c r="VQD444" s="9"/>
      <c r="VQE444" s="9"/>
      <c r="VQF444" s="9"/>
      <c r="VQG444" s="9"/>
      <c r="VQH444" s="9"/>
      <c r="VQI444" s="9"/>
      <c r="VQJ444" s="9"/>
      <c r="VQK444" s="9"/>
      <c r="VQL444" s="9"/>
      <c r="VQM444" s="9"/>
      <c r="VQN444" s="9"/>
      <c r="VQO444" s="9"/>
      <c r="VQP444" s="9"/>
      <c r="VQQ444" s="9"/>
      <c r="VQR444" s="9"/>
      <c r="VQS444" s="9"/>
      <c r="VQT444" s="9"/>
      <c r="VQU444" s="9"/>
      <c r="VQV444" s="9"/>
      <c r="VQW444" s="9"/>
      <c r="VQX444" s="9"/>
      <c r="VQY444" s="9"/>
      <c r="VQZ444" s="9"/>
      <c r="VRA444" s="9"/>
      <c r="VRB444" s="9"/>
      <c r="VRC444" s="9"/>
      <c r="VRD444" s="9"/>
      <c r="VRE444" s="9"/>
      <c r="VRF444" s="9"/>
      <c r="VRG444" s="9"/>
      <c r="VRH444" s="9"/>
      <c r="VRI444" s="9"/>
      <c r="VRJ444" s="9"/>
      <c r="VRK444" s="9"/>
      <c r="VRL444" s="9"/>
      <c r="VRM444" s="9"/>
      <c r="VRN444" s="9"/>
      <c r="VRO444" s="9"/>
      <c r="VRP444" s="9"/>
      <c r="VRQ444" s="9"/>
      <c r="VRR444" s="9"/>
      <c r="VRS444" s="9"/>
      <c r="VRT444" s="9"/>
      <c r="VRU444" s="9"/>
      <c r="VRV444" s="9"/>
      <c r="VRW444" s="9"/>
      <c r="VRX444" s="9"/>
      <c r="VRY444" s="9"/>
      <c r="VRZ444" s="9"/>
      <c r="VSA444" s="9"/>
      <c r="VSB444" s="9"/>
      <c r="VSC444" s="9"/>
      <c r="VSD444" s="9"/>
      <c r="VSE444" s="9"/>
      <c r="VSF444" s="9"/>
      <c r="VSG444" s="9"/>
      <c r="VSH444" s="9"/>
      <c r="VSI444" s="9"/>
      <c r="VSJ444" s="9"/>
      <c r="VSK444" s="9"/>
      <c r="VSL444" s="9"/>
      <c r="VSM444" s="9"/>
      <c r="VSN444" s="9"/>
      <c r="VSO444" s="9"/>
      <c r="VSP444" s="9"/>
      <c r="VSQ444" s="9"/>
      <c r="VSR444" s="9"/>
      <c r="VSS444" s="9"/>
      <c r="VST444" s="9"/>
      <c r="VSU444" s="9"/>
      <c r="VSV444" s="9"/>
      <c r="VSW444" s="9"/>
      <c r="VSX444" s="9"/>
      <c r="VSY444" s="9"/>
      <c r="VSZ444" s="9"/>
      <c r="VTA444" s="9"/>
      <c r="VTB444" s="9"/>
      <c r="VTC444" s="9"/>
      <c r="VTD444" s="9"/>
      <c r="VTE444" s="9"/>
      <c r="VTF444" s="9"/>
      <c r="VTG444" s="9"/>
      <c r="VTH444" s="9"/>
      <c r="VTI444" s="9"/>
      <c r="VTJ444" s="9"/>
      <c r="VTK444" s="9"/>
      <c r="VTL444" s="9"/>
      <c r="VTM444" s="9"/>
      <c r="VTN444" s="9"/>
      <c r="VTO444" s="9"/>
      <c r="VTP444" s="9"/>
      <c r="VTQ444" s="9"/>
      <c r="VTR444" s="9"/>
      <c r="VTS444" s="9"/>
      <c r="VTT444" s="9"/>
      <c r="VTU444" s="9"/>
      <c r="VTV444" s="9"/>
      <c r="VTW444" s="9"/>
      <c r="VTX444" s="9"/>
      <c r="VTY444" s="9"/>
      <c r="VTZ444" s="9"/>
      <c r="VUA444" s="9"/>
      <c r="VUB444" s="9"/>
      <c r="VUC444" s="9"/>
      <c r="VUD444" s="9"/>
      <c r="VUE444" s="9"/>
      <c r="VUF444" s="9"/>
      <c r="VUG444" s="9"/>
      <c r="VUH444" s="9"/>
      <c r="VUI444" s="9"/>
      <c r="VUJ444" s="9"/>
      <c r="VUK444" s="9"/>
      <c r="VUL444" s="9"/>
      <c r="VUM444" s="9"/>
      <c r="VUN444" s="9"/>
      <c r="VUO444" s="9"/>
      <c r="VUP444" s="9"/>
      <c r="VUQ444" s="9"/>
      <c r="VUR444" s="9"/>
      <c r="VUS444" s="9"/>
      <c r="VUT444" s="9"/>
      <c r="VUU444" s="9"/>
      <c r="VUV444" s="9"/>
      <c r="VUW444" s="9"/>
      <c r="VUX444" s="9"/>
      <c r="VUY444" s="9"/>
      <c r="VUZ444" s="9"/>
      <c r="VVA444" s="9"/>
      <c r="VVB444" s="9"/>
      <c r="VVC444" s="9"/>
      <c r="VVD444" s="9"/>
      <c r="VVE444" s="9"/>
      <c r="VVF444" s="9"/>
      <c r="VVG444" s="9"/>
      <c r="VVH444" s="9"/>
      <c r="VVI444" s="9"/>
      <c r="VVJ444" s="9"/>
      <c r="VVK444" s="9"/>
      <c r="VVL444" s="9"/>
      <c r="VVM444" s="9"/>
      <c r="VVN444" s="9"/>
      <c r="VVO444" s="9"/>
      <c r="VVP444" s="9"/>
      <c r="VVQ444" s="9"/>
      <c r="VVR444" s="9"/>
      <c r="VVS444" s="9"/>
      <c r="VVT444" s="9"/>
      <c r="VVU444" s="9"/>
      <c r="VVV444" s="9"/>
      <c r="VVW444" s="9"/>
      <c r="VVX444" s="9"/>
      <c r="VVY444" s="9"/>
      <c r="VVZ444" s="9"/>
      <c r="VWA444" s="9"/>
      <c r="VWB444" s="9"/>
      <c r="VWC444" s="9"/>
      <c r="VWD444" s="9"/>
      <c r="VWE444" s="9"/>
      <c r="VWF444" s="9"/>
      <c r="VWG444" s="9"/>
      <c r="VWH444" s="9"/>
      <c r="VWI444" s="9"/>
      <c r="VWJ444" s="9"/>
      <c r="VWK444" s="9"/>
      <c r="VWL444" s="9"/>
      <c r="VWM444" s="9"/>
      <c r="VWN444" s="9"/>
      <c r="VWO444" s="9"/>
      <c r="VWP444" s="9"/>
      <c r="VWQ444" s="9"/>
      <c r="VWR444" s="9"/>
      <c r="VWS444" s="9"/>
      <c r="VWT444" s="9"/>
      <c r="VWU444" s="9"/>
      <c r="VWV444" s="9"/>
      <c r="VWW444" s="9"/>
      <c r="VWX444" s="9"/>
      <c r="VWY444" s="9"/>
      <c r="VWZ444" s="9"/>
      <c r="VXA444" s="9"/>
      <c r="VXB444" s="9"/>
      <c r="VXC444" s="9"/>
      <c r="VXD444" s="9"/>
      <c r="VXE444" s="9"/>
      <c r="VXF444" s="9"/>
      <c r="VXG444" s="9"/>
      <c r="VXH444" s="9"/>
      <c r="VXI444" s="9"/>
      <c r="VXJ444" s="9"/>
      <c r="VXK444" s="9"/>
      <c r="VXL444" s="9"/>
      <c r="VXM444" s="9"/>
      <c r="VXN444" s="9"/>
      <c r="VXO444" s="9"/>
      <c r="VXP444" s="9"/>
      <c r="VXQ444" s="9"/>
      <c r="VXR444" s="9"/>
      <c r="VXS444" s="9"/>
      <c r="VXT444" s="9"/>
      <c r="VXU444" s="9"/>
      <c r="VXV444" s="9"/>
      <c r="VXW444" s="9"/>
      <c r="VXX444" s="9"/>
      <c r="VXY444" s="9"/>
      <c r="VXZ444" s="9"/>
      <c r="VYA444" s="9"/>
      <c r="VYB444" s="9"/>
      <c r="VYC444" s="9"/>
      <c r="VYD444" s="9"/>
      <c r="VYE444" s="9"/>
      <c r="VYF444" s="9"/>
      <c r="VYG444" s="9"/>
      <c r="VYH444" s="9"/>
      <c r="VYI444" s="9"/>
      <c r="VYJ444" s="9"/>
      <c r="VYK444" s="9"/>
      <c r="VYL444" s="9"/>
      <c r="VYM444" s="9"/>
      <c r="VYN444" s="9"/>
      <c r="VYO444" s="9"/>
      <c r="VYP444" s="9"/>
      <c r="VYQ444" s="9"/>
      <c r="VYR444" s="9"/>
      <c r="VYS444" s="9"/>
      <c r="VYT444" s="9"/>
      <c r="VYU444" s="9"/>
      <c r="VYV444" s="9"/>
      <c r="VYW444" s="9"/>
      <c r="VYX444" s="9"/>
      <c r="VYY444" s="9"/>
      <c r="VYZ444" s="9"/>
      <c r="VZA444" s="9"/>
      <c r="VZB444" s="9"/>
      <c r="VZC444" s="9"/>
      <c r="VZD444" s="9"/>
      <c r="VZE444" s="9"/>
      <c r="VZF444" s="9"/>
      <c r="VZG444" s="9"/>
      <c r="VZH444" s="9"/>
      <c r="VZI444" s="9"/>
      <c r="VZJ444" s="9"/>
      <c r="VZK444" s="9"/>
      <c r="VZL444" s="9"/>
      <c r="VZM444" s="9"/>
      <c r="VZN444" s="9"/>
      <c r="VZO444" s="9"/>
      <c r="VZP444" s="9"/>
      <c r="VZQ444" s="9"/>
      <c r="VZR444" s="9"/>
      <c r="VZS444" s="9"/>
      <c r="VZT444" s="9"/>
      <c r="VZU444" s="9"/>
      <c r="VZV444" s="9"/>
      <c r="VZW444" s="9"/>
      <c r="VZX444" s="9"/>
      <c r="VZY444" s="9"/>
      <c r="VZZ444" s="9"/>
      <c r="WAA444" s="9"/>
      <c r="WAB444" s="9"/>
      <c r="WAC444" s="9"/>
      <c r="WAD444" s="9"/>
      <c r="WAE444" s="9"/>
      <c r="WAF444" s="9"/>
      <c r="WAG444" s="9"/>
      <c r="WAH444" s="9"/>
      <c r="WAI444" s="9"/>
      <c r="WAJ444" s="9"/>
      <c r="WAK444" s="9"/>
      <c r="WAL444" s="9"/>
      <c r="WAM444" s="9"/>
      <c r="WAN444" s="9"/>
      <c r="WAO444" s="9"/>
      <c r="WAP444" s="9"/>
      <c r="WAQ444" s="9"/>
      <c r="WAR444" s="9"/>
      <c r="WAS444" s="9"/>
      <c r="WAT444" s="9"/>
      <c r="WAU444" s="9"/>
      <c r="WAV444" s="9"/>
      <c r="WAW444" s="9"/>
      <c r="WAX444" s="9"/>
      <c r="WAY444" s="9"/>
      <c r="WAZ444" s="9"/>
      <c r="WBA444" s="9"/>
      <c r="WBB444" s="9"/>
      <c r="WBC444" s="9"/>
      <c r="WBD444" s="9"/>
      <c r="WBE444" s="9"/>
      <c r="WBF444" s="9"/>
      <c r="WBG444" s="9"/>
      <c r="WBH444" s="9"/>
      <c r="WBI444" s="9"/>
      <c r="WBJ444" s="9"/>
      <c r="WBK444" s="9"/>
      <c r="WBL444" s="9"/>
      <c r="WBM444" s="9"/>
      <c r="WBN444" s="9"/>
      <c r="WBO444" s="9"/>
      <c r="WBP444" s="9"/>
      <c r="WBQ444" s="9"/>
      <c r="WBR444" s="9"/>
      <c r="WBS444" s="9"/>
      <c r="WBT444" s="9"/>
      <c r="WBU444" s="9"/>
      <c r="WBV444" s="9"/>
      <c r="WBW444" s="9"/>
      <c r="WBX444" s="9"/>
      <c r="WBY444" s="9"/>
      <c r="WBZ444" s="9"/>
      <c r="WCA444" s="9"/>
      <c r="WCB444" s="9"/>
      <c r="WCC444" s="9"/>
      <c r="WCD444" s="9"/>
      <c r="WCE444" s="9"/>
      <c r="WCF444" s="9"/>
      <c r="WCG444" s="9"/>
      <c r="WCH444" s="9"/>
      <c r="WCI444" s="9"/>
      <c r="WCJ444" s="9"/>
      <c r="WCK444" s="9"/>
      <c r="WCL444" s="9"/>
      <c r="WCM444" s="9"/>
      <c r="WCN444" s="9"/>
      <c r="WCO444" s="9"/>
      <c r="WCP444" s="9"/>
      <c r="WCQ444" s="9"/>
      <c r="WCR444" s="9"/>
      <c r="WCS444" s="9"/>
      <c r="WCT444" s="9"/>
      <c r="WCU444" s="9"/>
      <c r="WCV444" s="9"/>
      <c r="WCW444" s="9"/>
      <c r="WCX444" s="9"/>
      <c r="WCY444" s="9"/>
      <c r="WCZ444" s="9"/>
      <c r="WDA444" s="9"/>
      <c r="WDB444" s="9"/>
      <c r="WDC444" s="9"/>
      <c r="WDD444" s="9"/>
      <c r="WDE444" s="9"/>
      <c r="WDF444" s="9"/>
      <c r="WDG444" s="9"/>
      <c r="WDH444" s="9"/>
      <c r="WDI444" s="9"/>
      <c r="WDJ444" s="9"/>
      <c r="WDK444" s="9"/>
      <c r="WDL444" s="9"/>
      <c r="WDM444" s="9"/>
      <c r="WDN444" s="9"/>
      <c r="WDO444" s="9"/>
      <c r="WDP444" s="9"/>
      <c r="WDQ444" s="9"/>
      <c r="WDR444" s="9"/>
      <c r="WDS444" s="9"/>
      <c r="WDT444" s="9"/>
      <c r="WDU444" s="9"/>
      <c r="WDV444" s="9"/>
      <c r="WDW444" s="9"/>
      <c r="WDX444" s="9"/>
      <c r="WDY444" s="9"/>
      <c r="WDZ444" s="9"/>
      <c r="WEA444" s="9"/>
      <c r="WEB444" s="9"/>
      <c r="WEC444" s="9"/>
      <c r="WED444" s="9"/>
      <c r="WEE444" s="9"/>
      <c r="WEF444" s="9"/>
      <c r="WEG444" s="9"/>
      <c r="WEH444" s="9"/>
      <c r="WEI444" s="9"/>
      <c r="WEJ444" s="9"/>
      <c r="WEK444" s="9"/>
      <c r="WEL444" s="9"/>
      <c r="WEM444" s="9"/>
      <c r="WEN444" s="9"/>
      <c r="WEO444" s="9"/>
      <c r="WEP444" s="9"/>
      <c r="WEQ444" s="9"/>
      <c r="WER444" s="9"/>
      <c r="WES444" s="9"/>
      <c r="WET444" s="9"/>
      <c r="WEU444" s="9"/>
      <c r="WEV444" s="9"/>
      <c r="WEW444" s="9"/>
      <c r="WEX444" s="9"/>
      <c r="WEY444" s="9"/>
      <c r="WEZ444" s="9"/>
      <c r="WFA444" s="9"/>
      <c r="WFB444" s="9"/>
      <c r="WFC444" s="9"/>
      <c r="WFD444" s="9"/>
      <c r="WFE444" s="9"/>
      <c r="WFF444" s="9"/>
      <c r="WFG444" s="9"/>
      <c r="WFH444" s="9"/>
      <c r="WFI444" s="9"/>
      <c r="WFJ444" s="9"/>
      <c r="WFK444" s="9"/>
      <c r="WFL444" s="9"/>
      <c r="WFM444" s="9"/>
      <c r="WFN444" s="9"/>
      <c r="WFO444" s="9"/>
      <c r="WFP444" s="9"/>
      <c r="WFQ444" s="9"/>
      <c r="WFR444" s="9"/>
      <c r="WFS444" s="9"/>
      <c r="WFT444" s="9"/>
      <c r="WFU444" s="9"/>
      <c r="WFV444" s="9"/>
      <c r="WFW444" s="9"/>
      <c r="WFX444" s="9"/>
      <c r="WFY444" s="9"/>
      <c r="WFZ444" s="9"/>
      <c r="WGA444" s="9"/>
      <c r="WGB444" s="9"/>
      <c r="WGC444" s="9"/>
      <c r="WGD444" s="9"/>
      <c r="WGE444" s="9"/>
      <c r="WGF444" s="9"/>
      <c r="WGG444" s="9"/>
      <c r="WGH444" s="9"/>
      <c r="WGI444" s="9"/>
      <c r="WGJ444" s="9"/>
      <c r="WGK444" s="9"/>
      <c r="WGL444" s="9"/>
      <c r="WGM444" s="9"/>
      <c r="WGN444" s="9"/>
      <c r="WGO444" s="9"/>
      <c r="WGP444" s="9"/>
      <c r="WGQ444" s="9"/>
      <c r="WGR444" s="9"/>
      <c r="WGS444" s="9"/>
      <c r="WGT444" s="9"/>
      <c r="WGU444" s="9"/>
      <c r="WGV444" s="9"/>
      <c r="WGW444" s="9"/>
      <c r="WGX444" s="9"/>
      <c r="WGY444" s="9"/>
      <c r="WGZ444" s="9"/>
      <c r="WHA444" s="9"/>
      <c r="WHB444" s="9"/>
      <c r="WHC444" s="9"/>
      <c r="WHD444" s="9"/>
      <c r="WHE444" s="9"/>
      <c r="WHF444" s="9"/>
      <c r="WHG444" s="9"/>
      <c r="WHH444" s="9"/>
      <c r="WHI444" s="9"/>
      <c r="WHJ444" s="9"/>
      <c r="WHK444" s="9"/>
      <c r="WHL444" s="9"/>
      <c r="WHM444" s="9"/>
      <c r="WHN444" s="9"/>
      <c r="WHO444" s="9"/>
      <c r="WHP444" s="9"/>
      <c r="WHQ444" s="9"/>
      <c r="WHR444" s="9"/>
      <c r="WHS444" s="9"/>
      <c r="WHT444" s="9"/>
      <c r="WHU444" s="9"/>
      <c r="WHV444" s="9"/>
      <c r="WHW444" s="9"/>
      <c r="WHX444" s="9"/>
      <c r="WHY444" s="9"/>
      <c r="WHZ444" s="9"/>
      <c r="WIA444" s="9"/>
      <c r="WIB444" s="9"/>
      <c r="WIC444" s="9"/>
      <c r="WID444" s="9"/>
      <c r="WIE444" s="9"/>
      <c r="WIF444" s="9"/>
      <c r="WIG444" s="9"/>
      <c r="WIH444" s="9"/>
      <c r="WII444" s="9"/>
      <c r="WIJ444" s="9"/>
      <c r="WIK444" s="9"/>
      <c r="WIL444" s="9"/>
      <c r="WIM444" s="9"/>
      <c r="WIN444" s="9"/>
      <c r="WIO444" s="9"/>
      <c r="WIP444" s="9"/>
      <c r="WIQ444" s="9"/>
      <c r="WIR444" s="9"/>
      <c r="WIS444" s="9"/>
      <c r="WIT444" s="9"/>
      <c r="WIU444" s="9"/>
      <c r="WIV444" s="9"/>
      <c r="WIW444" s="9"/>
      <c r="WIX444" s="9"/>
      <c r="WIY444" s="9"/>
      <c r="WIZ444" s="9"/>
      <c r="WJA444" s="9"/>
      <c r="WJB444" s="9"/>
      <c r="WJC444" s="9"/>
      <c r="WJD444" s="9"/>
      <c r="WJE444" s="9"/>
      <c r="WJF444" s="9"/>
      <c r="WJG444" s="9"/>
      <c r="WJH444" s="9"/>
      <c r="WJI444" s="9"/>
      <c r="WJJ444" s="9"/>
      <c r="WJK444" s="9"/>
      <c r="WJL444" s="9"/>
      <c r="WJM444" s="9"/>
      <c r="WJN444" s="9"/>
      <c r="WJO444" s="9"/>
      <c r="WJP444" s="9"/>
      <c r="WJQ444" s="9"/>
      <c r="WJR444" s="9"/>
      <c r="WJS444" s="9"/>
      <c r="WJT444" s="9"/>
      <c r="WJU444" s="9"/>
      <c r="WJV444" s="9"/>
      <c r="WJW444" s="9"/>
      <c r="WJX444" s="9"/>
      <c r="WJY444" s="9"/>
      <c r="WJZ444" s="9"/>
      <c r="WKA444" s="9"/>
      <c r="WKB444" s="9"/>
      <c r="WKC444" s="9"/>
      <c r="WKD444" s="9"/>
      <c r="WKE444" s="9"/>
      <c r="WKF444" s="9"/>
      <c r="WKG444" s="9"/>
      <c r="WKH444" s="9"/>
      <c r="WKI444" s="9"/>
      <c r="WKJ444" s="9"/>
      <c r="WKK444" s="9"/>
      <c r="WKL444" s="9"/>
      <c r="WKM444" s="9"/>
      <c r="WKN444" s="9"/>
      <c r="WKO444" s="9"/>
      <c r="WKP444" s="9"/>
      <c r="WKQ444" s="9"/>
      <c r="WKR444" s="9"/>
      <c r="WKS444" s="9"/>
      <c r="WKT444" s="9"/>
      <c r="WKU444" s="9"/>
      <c r="WKV444" s="9"/>
      <c r="WKW444" s="9"/>
      <c r="WKX444" s="9"/>
      <c r="WKY444" s="9"/>
      <c r="WKZ444" s="9"/>
      <c r="WLA444" s="9"/>
      <c r="WLB444" s="9"/>
      <c r="WLC444" s="9"/>
      <c r="WLD444" s="9"/>
      <c r="WLE444" s="9"/>
      <c r="WLF444" s="9"/>
      <c r="WLG444" s="9"/>
      <c r="WLH444" s="9"/>
      <c r="WLI444" s="9"/>
      <c r="WLJ444" s="9"/>
      <c r="WLK444" s="9"/>
      <c r="WLL444" s="9"/>
      <c r="WLM444" s="9"/>
      <c r="WLN444" s="9"/>
      <c r="WLO444" s="9"/>
      <c r="WLP444" s="9"/>
      <c r="WLQ444" s="9"/>
      <c r="WLR444" s="9"/>
      <c r="WLS444" s="9"/>
      <c r="WLT444" s="9"/>
      <c r="WLU444" s="9"/>
      <c r="WLV444" s="9"/>
      <c r="WLW444" s="9"/>
      <c r="WLX444" s="9"/>
      <c r="WLY444" s="9"/>
      <c r="WLZ444" s="9"/>
      <c r="WMA444" s="9"/>
      <c r="WMB444" s="9"/>
      <c r="WMC444" s="9"/>
      <c r="WMD444" s="9"/>
      <c r="WME444" s="9"/>
      <c r="WMF444" s="9"/>
      <c r="WMG444" s="9"/>
      <c r="WMH444" s="9"/>
      <c r="WMI444" s="9"/>
      <c r="WMJ444" s="9"/>
      <c r="WMK444" s="9"/>
      <c r="WML444" s="9"/>
      <c r="WMM444" s="9"/>
      <c r="WMN444" s="9"/>
      <c r="WMO444" s="9"/>
      <c r="WMP444" s="9"/>
      <c r="WMQ444" s="9"/>
      <c r="WMR444" s="9"/>
      <c r="WMS444" s="9"/>
      <c r="WMT444" s="9"/>
      <c r="WMU444" s="9"/>
      <c r="WMV444" s="9"/>
      <c r="WMW444" s="9"/>
      <c r="WMX444" s="9"/>
      <c r="WMY444" s="9"/>
      <c r="WMZ444" s="9"/>
      <c r="WNA444" s="9"/>
      <c r="WNB444" s="9"/>
      <c r="WNC444" s="9"/>
      <c r="WND444" s="9"/>
      <c r="WNE444" s="9"/>
      <c r="WNF444" s="9"/>
      <c r="WNG444" s="9"/>
      <c r="WNH444" s="9"/>
      <c r="WNI444" s="9"/>
      <c r="WNJ444" s="9"/>
      <c r="WNK444" s="9"/>
      <c r="WNL444" s="9"/>
      <c r="WNM444" s="9"/>
      <c r="WNN444" s="9"/>
      <c r="WNO444" s="9"/>
      <c r="WNP444" s="9"/>
      <c r="WNQ444" s="9"/>
      <c r="WNR444" s="9"/>
      <c r="WNS444" s="9"/>
      <c r="WNT444" s="9"/>
      <c r="WNU444" s="9"/>
      <c r="WNV444" s="9"/>
      <c r="WNW444" s="9"/>
      <c r="WNX444" s="9"/>
      <c r="WNY444" s="9"/>
      <c r="WNZ444" s="9"/>
      <c r="WOA444" s="9"/>
      <c r="WOB444" s="9"/>
      <c r="WOC444" s="9"/>
      <c r="WOD444" s="9"/>
      <c r="WOE444" s="9"/>
      <c r="WOF444" s="9"/>
      <c r="WOG444" s="9"/>
      <c r="WOH444" s="9"/>
      <c r="WOI444" s="9"/>
      <c r="WOJ444" s="9"/>
      <c r="WOK444" s="9"/>
      <c r="WOL444" s="9"/>
      <c r="WOM444" s="9"/>
      <c r="WON444" s="9"/>
      <c r="WOO444" s="9"/>
      <c r="WOP444" s="9"/>
      <c r="WOQ444" s="9"/>
      <c r="WOR444" s="9"/>
      <c r="WOS444" s="9"/>
      <c r="WOT444" s="9"/>
      <c r="WOU444" s="9"/>
      <c r="WOV444" s="9"/>
      <c r="WOW444" s="9"/>
      <c r="WOX444" s="9"/>
      <c r="WOY444" s="9"/>
      <c r="WOZ444" s="9"/>
      <c r="WPA444" s="9"/>
      <c r="WPB444" s="9"/>
      <c r="WPC444" s="9"/>
      <c r="WPD444" s="9"/>
      <c r="WPE444" s="9"/>
      <c r="WPF444" s="9"/>
      <c r="WPG444" s="9"/>
      <c r="WPH444" s="9"/>
      <c r="WPI444" s="9"/>
      <c r="WPJ444" s="9"/>
      <c r="WPK444" s="9"/>
      <c r="WPL444" s="9"/>
      <c r="WPM444" s="9"/>
      <c r="WPN444" s="9"/>
      <c r="WPO444" s="9"/>
      <c r="WPP444" s="9"/>
      <c r="WPQ444" s="9"/>
      <c r="WPR444" s="9"/>
      <c r="WPS444" s="9"/>
      <c r="WPT444" s="9"/>
      <c r="WPU444" s="9"/>
      <c r="WPV444" s="9"/>
      <c r="WPW444" s="9"/>
      <c r="WPX444" s="9"/>
      <c r="WPY444" s="9"/>
      <c r="WPZ444" s="9"/>
      <c r="WQA444" s="9"/>
      <c r="WQB444" s="9"/>
      <c r="WQC444" s="9"/>
      <c r="WQD444" s="9"/>
      <c r="WQE444" s="9"/>
      <c r="WQF444" s="9"/>
      <c r="WQG444" s="9"/>
      <c r="WQH444" s="9"/>
      <c r="WQI444" s="9"/>
      <c r="WQJ444" s="9"/>
      <c r="WQK444" s="9"/>
      <c r="WQL444" s="9"/>
      <c r="WQM444" s="9"/>
      <c r="WQN444" s="9"/>
      <c r="WQO444" s="9"/>
      <c r="WQP444" s="9"/>
      <c r="WQQ444" s="9"/>
      <c r="WQR444" s="9"/>
      <c r="WQS444" s="9"/>
      <c r="WQT444" s="9"/>
      <c r="WQU444" s="9"/>
      <c r="WQV444" s="9"/>
      <c r="WQW444" s="9"/>
      <c r="WQX444" s="9"/>
      <c r="WQY444" s="9"/>
      <c r="WQZ444" s="9"/>
      <c r="WRA444" s="9"/>
      <c r="WRB444" s="9"/>
      <c r="WRC444" s="9"/>
      <c r="WRD444" s="9"/>
      <c r="WRE444" s="9"/>
      <c r="WRF444" s="9"/>
      <c r="WRG444" s="9"/>
      <c r="WRH444" s="9"/>
      <c r="WRI444" s="9"/>
      <c r="WRJ444" s="9"/>
      <c r="WRK444" s="9"/>
      <c r="WRL444" s="9"/>
      <c r="WRM444" s="9"/>
      <c r="WRN444" s="9"/>
      <c r="WRO444" s="9"/>
      <c r="WRP444" s="9"/>
      <c r="WRQ444" s="9"/>
      <c r="WRR444" s="9"/>
      <c r="WRS444" s="9"/>
      <c r="WRT444" s="9"/>
      <c r="WRU444" s="9"/>
      <c r="WRV444" s="9"/>
      <c r="WRW444" s="9"/>
      <c r="WRX444" s="9"/>
      <c r="WRY444" s="9"/>
      <c r="WRZ444" s="9"/>
      <c r="WSA444" s="9"/>
      <c r="WSB444" s="9"/>
      <c r="WSC444" s="9"/>
      <c r="WSD444" s="9"/>
      <c r="WSE444" s="9"/>
      <c r="WSF444" s="9"/>
      <c r="WSG444" s="9"/>
      <c r="WSH444" s="9"/>
      <c r="WSI444" s="9"/>
      <c r="WSJ444" s="9"/>
      <c r="WSK444" s="9"/>
      <c r="WSL444" s="9"/>
      <c r="WSM444" s="9"/>
      <c r="WSN444" s="9"/>
      <c r="WSO444" s="9"/>
      <c r="WSP444" s="9"/>
      <c r="WSQ444" s="9"/>
      <c r="WSR444" s="9"/>
      <c r="WSS444" s="9"/>
      <c r="WST444" s="9"/>
      <c r="WSU444" s="9"/>
      <c r="WSV444" s="9"/>
      <c r="WSW444" s="9"/>
      <c r="WSX444" s="9"/>
      <c r="WSY444" s="9"/>
      <c r="WSZ444" s="9"/>
      <c r="WTA444" s="9"/>
      <c r="WTB444" s="9"/>
      <c r="WTC444" s="9"/>
      <c r="WTD444" s="9"/>
      <c r="WTE444" s="9"/>
      <c r="WTF444" s="9"/>
      <c r="WTG444" s="9"/>
      <c r="WTH444" s="9"/>
      <c r="WTI444" s="9"/>
      <c r="WTJ444" s="9"/>
      <c r="WTK444" s="9"/>
      <c r="WTL444" s="9"/>
      <c r="WTM444" s="9"/>
      <c r="WTN444" s="9"/>
      <c r="WTO444" s="9"/>
      <c r="WTP444" s="9"/>
      <c r="WTQ444" s="9"/>
      <c r="WTR444" s="9"/>
      <c r="WTS444" s="9"/>
      <c r="WTT444" s="9"/>
      <c r="WTU444" s="9"/>
      <c r="WTV444" s="9"/>
      <c r="WTW444" s="9"/>
      <c r="WTX444" s="9"/>
      <c r="WTY444" s="9"/>
      <c r="WTZ444" s="9"/>
      <c r="WUA444" s="9"/>
      <c r="WUB444" s="9"/>
      <c r="WUC444" s="9"/>
      <c r="WUD444" s="9"/>
      <c r="WUE444" s="9"/>
      <c r="WUF444" s="9"/>
      <c r="WUG444" s="9"/>
      <c r="WUH444" s="9"/>
      <c r="WUI444" s="9"/>
      <c r="WUJ444" s="9"/>
      <c r="WUK444" s="9"/>
      <c r="WUL444" s="9"/>
      <c r="WUM444" s="9"/>
      <c r="WUN444" s="9"/>
      <c r="WUO444" s="9"/>
      <c r="WUP444" s="9"/>
      <c r="WUQ444" s="9"/>
      <c r="WUR444" s="9"/>
      <c r="WUS444" s="9"/>
      <c r="WUT444" s="9"/>
      <c r="WUU444" s="9"/>
      <c r="WUV444" s="9"/>
      <c r="WUW444" s="9"/>
      <c r="WUX444" s="9"/>
      <c r="WUY444" s="9"/>
      <c r="WUZ444" s="9"/>
      <c r="WVA444" s="9"/>
      <c r="WVB444" s="9"/>
      <c r="WVC444" s="9"/>
      <c r="WVD444" s="9"/>
      <c r="WVE444" s="9"/>
      <c r="WVF444" s="9"/>
      <c r="WVG444" s="9"/>
      <c r="WVH444" s="9"/>
      <c r="WVI444" s="9"/>
      <c r="WVJ444" s="9"/>
      <c r="WVK444" s="9"/>
      <c r="WVL444" s="9"/>
      <c r="WVM444" s="9"/>
      <c r="WVN444" s="9"/>
      <c r="WVO444" s="9"/>
      <c r="WVP444" s="9"/>
      <c r="WVQ444" s="9"/>
      <c r="WVR444" s="9"/>
      <c r="WVS444" s="9"/>
      <c r="WVT444" s="9"/>
      <c r="WVU444" s="9"/>
      <c r="WVV444" s="9"/>
      <c r="WVW444" s="9"/>
      <c r="WVX444" s="9"/>
      <c r="WVY444" s="9"/>
      <c r="WVZ444" s="9"/>
      <c r="WWA444" s="9"/>
      <c r="WWB444" s="9"/>
      <c r="WWC444" s="9"/>
      <c r="WWD444" s="9"/>
      <c r="WWE444" s="9"/>
      <c r="WWF444" s="9"/>
      <c r="WWG444" s="9"/>
      <c r="WWH444" s="9"/>
      <c r="WWI444" s="9"/>
      <c r="WWJ444" s="9"/>
      <c r="WWK444" s="9"/>
      <c r="WWL444" s="9"/>
      <c r="WWM444" s="9"/>
      <c r="WWN444" s="9"/>
      <c r="WWO444" s="9"/>
      <c r="WWP444" s="9"/>
      <c r="WWQ444" s="9"/>
      <c r="WWR444" s="9"/>
      <c r="WWS444" s="9"/>
      <c r="WWT444" s="9"/>
      <c r="WWU444" s="9"/>
      <c r="WWV444" s="9"/>
      <c r="WWW444" s="9"/>
      <c r="WWX444" s="9"/>
      <c r="WWY444" s="9"/>
      <c r="WWZ444" s="9"/>
      <c r="WXA444" s="9"/>
      <c r="WXB444" s="9"/>
      <c r="WXC444" s="9"/>
      <c r="WXD444" s="9"/>
      <c r="WXE444" s="9"/>
      <c r="WXF444" s="9"/>
      <c r="WXG444" s="9"/>
      <c r="WXH444" s="9"/>
      <c r="WXI444" s="9"/>
      <c r="WXJ444" s="9"/>
      <c r="WXK444" s="9"/>
      <c r="WXL444" s="9"/>
      <c r="WXM444" s="9"/>
      <c r="WXN444" s="9"/>
      <c r="WXO444" s="9"/>
      <c r="WXP444" s="9"/>
      <c r="WXQ444" s="9"/>
      <c r="WXR444" s="9"/>
      <c r="WXS444" s="9"/>
      <c r="WXT444" s="9"/>
      <c r="WXU444" s="9"/>
      <c r="WXV444" s="9"/>
      <c r="WXW444" s="9"/>
      <c r="WXX444" s="9"/>
      <c r="WXY444" s="9"/>
      <c r="WXZ444" s="9"/>
      <c r="WYA444" s="9"/>
      <c r="WYB444" s="9"/>
      <c r="WYC444" s="9"/>
      <c r="WYD444" s="9"/>
      <c r="WYE444" s="9"/>
      <c r="WYF444" s="9"/>
      <c r="WYG444" s="9"/>
      <c r="WYH444" s="9"/>
      <c r="WYI444" s="9"/>
      <c r="WYJ444" s="9"/>
      <c r="WYK444" s="9"/>
      <c r="WYL444" s="9"/>
      <c r="WYM444" s="9"/>
      <c r="WYN444" s="9"/>
      <c r="WYO444" s="9"/>
      <c r="WYP444" s="9"/>
      <c r="WYQ444" s="9"/>
      <c r="WYR444" s="9"/>
      <c r="WYS444" s="9"/>
      <c r="WYT444" s="9"/>
      <c r="WYU444" s="9"/>
      <c r="WYV444" s="9"/>
      <c r="WYW444" s="9"/>
      <c r="WYX444" s="9"/>
      <c r="WYY444" s="9"/>
      <c r="WYZ444" s="9"/>
      <c r="WZA444" s="9"/>
      <c r="WZB444" s="9"/>
      <c r="WZC444" s="9"/>
      <c r="WZD444" s="9"/>
      <c r="WZE444" s="9"/>
      <c r="WZF444" s="9"/>
      <c r="WZG444" s="9"/>
      <c r="WZH444" s="9"/>
      <c r="WZI444" s="9"/>
      <c r="WZJ444" s="9"/>
      <c r="WZK444" s="9"/>
      <c r="WZL444" s="9"/>
      <c r="WZM444" s="9"/>
      <c r="WZN444" s="9"/>
      <c r="WZO444" s="9"/>
      <c r="WZP444" s="9"/>
      <c r="WZQ444" s="9"/>
      <c r="WZR444" s="9"/>
      <c r="WZS444" s="9"/>
      <c r="WZT444" s="9"/>
      <c r="WZU444" s="9"/>
      <c r="WZV444" s="9"/>
      <c r="WZW444" s="9"/>
      <c r="WZX444" s="9"/>
      <c r="WZY444" s="9"/>
      <c r="WZZ444" s="9"/>
      <c r="XAA444" s="9"/>
      <c r="XAB444" s="9"/>
      <c r="XAC444" s="9"/>
      <c r="XAD444" s="9"/>
      <c r="XAE444" s="9"/>
      <c r="XAF444" s="9"/>
      <c r="XAG444" s="9"/>
      <c r="XAH444" s="9"/>
      <c r="XAI444" s="9"/>
      <c r="XAJ444" s="9"/>
      <c r="XAK444" s="9"/>
      <c r="XAL444" s="9"/>
      <c r="XAM444" s="9"/>
      <c r="XAN444" s="9"/>
      <c r="XAO444" s="9"/>
      <c r="XAP444" s="9"/>
      <c r="XAQ444" s="9"/>
      <c r="XAR444" s="9"/>
      <c r="XAS444" s="9"/>
      <c r="XAT444" s="9"/>
      <c r="XAU444" s="9"/>
      <c r="XAV444" s="9"/>
      <c r="XAW444" s="9"/>
      <c r="XAX444" s="9"/>
      <c r="XAY444" s="9"/>
      <c r="XAZ444" s="9"/>
      <c r="XBA444" s="9"/>
      <c r="XBB444" s="9"/>
      <c r="XBC444" s="9"/>
      <c r="XBD444" s="9"/>
      <c r="XBE444" s="9"/>
      <c r="XBF444" s="9"/>
      <c r="XBG444" s="9"/>
      <c r="XBH444" s="9"/>
      <c r="XBI444" s="9"/>
      <c r="XBJ444" s="9"/>
      <c r="XBK444" s="9"/>
      <c r="XBL444" s="9"/>
      <c r="XBM444" s="9"/>
      <c r="XBN444" s="9"/>
      <c r="XBO444" s="9"/>
      <c r="XBP444" s="9"/>
      <c r="XBQ444" s="9"/>
      <c r="XBR444" s="9"/>
      <c r="XBS444" s="9"/>
      <c r="XBT444" s="9"/>
      <c r="XBU444" s="9"/>
      <c r="XBV444" s="9"/>
      <c r="XBW444" s="9"/>
      <c r="XBX444" s="9"/>
      <c r="XBY444" s="9"/>
      <c r="XBZ444" s="9"/>
      <c r="XCA444" s="9"/>
      <c r="XCB444" s="9"/>
      <c r="XCC444" s="9"/>
      <c r="XCD444" s="9"/>
      <c r="XCE444" s="9"/>
      <c r="XCF444" s="9"/>
      <c r="XCG444" s="9"/>
      <c r="XCH444" s="9"/>
      <c r="XCI444" s="9"/>
      <c r="XCJ444" s="9"/>
      <c r="XCK444" s="9"/>
      <c r="XCL444" s="9"/>
      <c r="XCM444" s="9"/>
      <c r="XCN444" s="9"/>
      <c r="XCO444" s="9"/>
      <c r="XCP444" s="9"/>
      <c r="XCQ444" s="9"/>
      <c r="XCR444" s="9"/>
      <c r="XCS444" s="9"/>
      <c r="XCT444" s="9"/>
      <c r="XCU444" s="9"/>
      <c r="XCV444" s="9"/>
      <c r="XCW444" s="9"/>
      <c r="XCX444" s="9"/>
      <c r="XCY444" s="9"/>
      <c r="XCZ444" s="9"/>
      <c r="XDA444" s="9"/>
      <c r="XDB444" s="9"/>
      <c r="XDC444" s="9"/>
      <c r="XDD444" s="9"/>
      <c r="XDE444" s="9"/>
      <c r="XDF444" s="9"/>
      <c r="XDG444" s="9"/>
      <c r="XDH444" s="9"/>
      <c r="XDI444" s="9"/>
      <c r="XDJ444" s="9"/>
      <c r="XDK444" s="9"/>
      <c r="XDL444" s="9"/>
      <c r="XDM444" s="9"/>
      <c r="XDN444" s="9"/>
      <c r="XDO444" s="9"/>
      <c r="XDP444" s="9"/>
      <c r="XDQ444" s="9"/>
      <c r="XDR444" s="9"/>
      <c r="XDS444" s="9"/>
      <c r="XDT444" s="9"/>
      <c r="XDU444" s="9"/>
      <c r="XDV444" s="9"/>
      <c r="XDW444" s="9"/>
      <c r="XDX444" s="9"/>
      <c r="XDY444" s="9"/>
      <c r="XDZ444" s="9"/>
      <c r="XEA444" s="9"/>
      <c r="XEB444" s="9"/>
      <c r="XEC444" s="9"/>
      <c r="XED444" s="9"/>
      <c r="XEE444" s="9"/>
      <c r="XEF444" s="9"/>
      <c r="XEG444" s="9"/>
      <c r="XEH444" s="9"/>
      <c r="XEI444" s="9"/>
      <c r="XEJ444" s="9"/>
      <c r="XEK444" s="9"/>
      <c r="XEL444" s="9"/>
      <c r="XEM444" s="9"/>
      <c r="XEN444" s="9"/>
      <c r="XEO444" s="9"/>
      <c r="XEP444" s="9"/>
      <c r="XEQ444" s="9"/>
      <c r="XER444" s="9"/>
      <c r="XES444" s="9"/>
      <c r="XET444" s="9"/>
      <c r="XEU444" s="9"/>
      <c r="XEV444" s="9"/>
      <c r="XEW444" s="9"/>
      <c r="XEX444" s="9"/>
      <c r="XEY444" s="9"/>
      <c r="XEZ444" s="9"/>
      <c r="XFA444" s="9"/>
      <c r="XFB444" s="9"/>
    </row>
    <row r="445" spans="1:16382" s="18" customFormat="1" ht="12" x14ac:dyDescent="0.2">
      <c r="A445" s="11" t="s">
        <v>201</v>
      </c>
      <c r="B445" s="11" t="s">
        <v>146</v>
      </c>
      <c r="C445" s="11" t="s">
        <v>147</v>
      </c>
      <c r="D445" s="11" t="s">
        <v>638</v>
      </c>
      <c r="E445" s="11" t="s">
        <v>211</v>
      </c>
      <c r="F445" s="11" t="s">
        <v>136</v>
      </c>
      <c r="G445" s="11" t="s">
        <v>639</v>
      </c>
      <c r="H445" s="11" t="s">
        <v>640</v>
      </c>
      <c r="I445" s="11" t="s">
        <v>61</v>
      </c>
      <c r="J445" s="11" t="s">
        <v>30</v>
      </c>
      <c r="K445" s="12">
        <v>20000</v>
      </c>
      <c r="L445" s="12"/>
      <c r="M445" s="11" t="s">
        <v>641</v>
      </c>
      <c r="N445" s="11" t="s">
        <v>642</v>
      </c>
      <c r="O445" s="11">
        <v>1</v>
      </c>
      <c r="P445" s="11"/>
      <c r="Q445" s="11" t="s">
        <v>379</v>
      </c>
      <c r="R445" s="11" t="s">
        <v>222</v>
      </c>
      <c r="S445" s="11" t="s">
        <v>77</v>
      </c>
      <c r="T445" s="31" t="s">
        <v>852</v>
      </c>
      <c r="U445" s="9" t="s">
        <v>734</v>
      </c>
      <c r="V445" s="21" t="s">
        <v>847</v>
      </c>
      <c r="W445" s="9" t="s">
        <v>866</v>
      </c>
    </row>
    <row r="446" spans="1:16382" s="18" customFormat="1" ht="12" x14ac:dyDescent="0.2">
      <c r="A446" s="11" t="s">
        <v>201</v>
      </c>
      <c r="B446" s="11" t="s">
        <v>146</v>
      </c>
      <c r="C446" s="11" t="s">
        <v>148</v>
      </c>
      <c r="D446" s="11" t="s">
        <v>151</v>
      </c>
      <c r="E446" s="11" t="s">
        <v>211</v>
      </c>
      <c r="F446" s="11" t="s">
        <v>138</v>
      </c>
      <c r="G446" s="11" t="s">
        <v>600</v>
      </c>
      <c r="H446" s="11" t="s">
        <v>643</v>
      </c>
      <c r="I446" s="11" t="s">
        <v>61</v>
      </c>
      <c r="J446" s="11" t="s">
        <v>78</v>
      </c>
      <c r="K446" s="12">
        <v>150000</v>
      </c>
      <c r="L446" s="12"/>
      <c r="M446" s="9" t="s">
        <v>1131</v>
      </c>
      <c r="N446" s="11" t="s">
        <v>644</v>
      </c>
      <c r="O446" s="14">
        <v>0.8</v>
      </c>
      <c r="P446" s="11"/>
      <c r="Q446" s="11" t="s">
        <v>645</v>
      </c>
      <c r="R446" s="11" t="s">
        <v>222</v>
      </c>
      <c r="S446" s="11" t="s">
        <v>77</v>
      </c>
      <c r="T446" s="11" t="s">
        <v>646</v>
      </c>
      <c r="U446" s="9" t="s">
        <v>734</v>
      </c>
      <c r="V446" s="21" t="s">
        <v>848</v>
      </c>
      <c r="W446" s="9" t="s">
        <v>868</v>
      </c>
    </row>
    <row r="447" spans="1:16382" s="18" customFormat="1" ht="12" x14ac:dyDescent="0.2">
      <c r="A447" s="11" t="s">
        <v>201</v>
      </c>
      <c r="B447" s="11" t="s">
        <v>146</v>
      </c>
      <c r="C447" s="11" t="s">
        <v>149</v>
      </c>
      <c r="D447" s="11" t="s">
        <v>647</v>
      </c>
      <c r="E447" s="11" t="s">
        <v>211</v>
      </c>
      <c r="F447" s="11" t="s">
        <v>298</v>
      </c>
      <c r="G447" s="11" t="s">
        <v>299</v>
      </c>
      <c r="H447" s="11" t="s">
        <v>648</v>
      </c>
      <c r="I447" s="11" t="s">
        <v>61</v>
      </c>
      <c r="J447" s="11" t="s">
        <v>78</v>
      </c>
      <c r="K447" s="12">
        <v>0</v>
      </c>
      <c r="L447" s="12"/>
      <c r="M447" s="11" t="s">
        <v>301</v>
      </c>
      <c r="N447" s="11" t="s">
        <v>649</v>
      </c>
      <c r="O447" s="11">
        <v>1</v>
      </c>
      <c r="P447" s="11"/>
      <c r="Q447" s="15" t="s">
        <v>359</v>
      </c>
      <c r="R447" s="11" t="s">
        <v>222</v>
      </c>
      <c r="S447" s="11" t="s">
        <v>77</v>
      </c>
      <c r="T447" s="31" t="s">
        <v>852</v>
      </c>
      <c r="U447" s="9" t="s">
        <v>734</v>
      </c>
      <c r="V447" s="21" t="s">
        <v>849</v>
      </c>
      <c r="W447" s="9" t="s">
        <v>860</v>
      </c>
    </row>
    <row r="448" spans="1:16382" s="18" customFormat="1" ht="12" x14ac:dyDescent="0.2">
      <c r="A448" s="11" t="s">
        <v>201</v>
      </c>
      <c r="B448" s="11" t="s">
        <v>146</v>
      </c>
      <c r="C448" s="11" t="s">
        <v>150</v>
      </c>
      <c r="D448" s="11" t="s">
        <v>152</v>
      </c>
      <c r="E448" s="11" t="s">
        <v>211</v>
      </c>
      <c r="F448" s="11" t="s">
        <v>23</v>
      </c>
      <c r="G448" s="11" t="s">
        <v>238</v>
      </c>
      <c r="H448" s="11" t="s">
        <v>650</v>
      </c>
      <c r="I448" s="11" t="s">
        <v>41</v>
      </c>
      <c r="J448" s="11" t="s">
        <v>30</v>
      </c>
      <c r="K448" s="12">
        <v>0</v>
      </c>
      <c r="L448" s="12"/>
      <c r="M448" s="11" t="s">
        <v>219</v>
      </c>
      <c r="N448" s="11" t="s">
        <v>651</v>
      </c>
      <c r="O448" s="11">
        <v>6</v>
      </c>
      <c r="P448" s="11"/>
      <c r="Q448" s="13" t="s">
        <v>26</v>
      </c>
      <c r="R448" s="11" t="s">
        <v>304</v>
      </c>
      <c r="S448" s="11" t="s">
        <v>77</v>
      </c>
      <c r="T448" s="31" t="s">
        <v>852</v>
      </c>
      <c r="U448" s="9" t="s">
        <v>734</v>
      </c>
      <c r="V448" s="21" t="s">
        <v>850</v>
      </c>
      <c r="W448" s="9" t="s">
        <v>864</v>
      </c>
    </row>
    <row r="449" spans="1:23" s="18" customFormat="1" ht="12" x14ac:dyDescent="0.2">
      <c r="A449" s="11" t="s">
        <v>201</v>
      </c>
      <c r="B449" s="11" t="s">
        <v>146</v>
      </c>
      <c r="C449" s="11" t="s">
        <v>150</v>
      </c>
      <c r="D449" s="11" t="s">
        <v>152</v>
      </c>
      <c r="E449" s="11" t="s">
        <v>211</v>
      </c>
      <c r="F449" s="11" t="s">
        <v>23</v>
      </c>
      <c r="G449" s="11" t="s">
        <v>238</v>
      </c>
      <c r="H449" s="11" t="s">
        <v>650</v>
      </c>
      <c r="I449" s="11" t="s">
        <v>41</v>
      </c>
      <c r="J449" s="11" t="s">
        <v>30</v>
      </c>
      <c r="K449" s="12">
        <v>0</v>
      </c>
      <c r="L449" s="12"/>
      <c r="M449" s="11" t="s">
        <v>219</v>
      </c>
      <c r="N449" s="11" t="s">
        <v>651</v>
      </c>
      <c r="O449" s="11">
        <v>6</v>
      </c>
      <c r="P449" s="11"/>
      <c r="Q449" s="13" t="s">
        <v>26</v>
      </c>
      <c r="R449" s="9" t="s">
        <v>222</v>
      </c>
      <c r="S449" s="11" t="s">
        <v>77</v>
      </c>
      <c r="T449" s="31" t="s">
        <v>852</v>
      </c>
      <c r="U449" s="9" t="s">
        <v>734</v>
      </c>
      <c r="V449" s="21" t="s">
        <v>850</v>
      </c>
      <c r="W449" s="9" t="s">
        <v>864</v>
      </c>
    </row>
    <row r="450" spans="1:23" s="18" customFormat="1" ht="12" x14ac:dyDescent="0.2">
      <c r="A450" s="11" t="s">
        <v>201</v>
      </c>
      <c r="B450" s="11" t="s">
        <v>146</v>
      </c>
      <c r="C450" s="11" t="s">
        <v>150</v>
      </c>
      <c r="D450" s="11" t="s">
        <v>152</v>
      </c>
      <c r="E450" s="11" t="s">
        <v>211</v>
      </c>
      <c r="F450" s="11" t="s">
        <v>23</v>
      </c>
      <c r="G450" s="11" t="s">
        <v>238</v>
      </c>
      <c r="H450" s="11" t="s">
        <v>650</v>
      </c>
      <c r="I450" s="11" t="s">
        <v>41</v>
      </c>
      <c r="J450" s="11" t="s">
        <v>30</v>
      </c>
      <c r="K450" s="12">
        <v>0</v>
      </c>
      <c r="L450" s="12"/>
      <c r="M450" s="11" t="s">
        <v>219</v>
      </c>
      <c r="N450" s="11" t="s">
        <v>651</v>
      </c>
      <c r="O450" s="11">
        <v>6</v>
      </c>
      <c r="P450" s="11"/>
      <c r="Q450" s="13" t="s">
        <v>26</v>
      </c>
      <c r="R450" s="9" t="s">
        <v>429</v>
      </c>
      <c r="S450" s="11" t="s">
        <v>77</v>
      </c>
      <c r="T450" s="31" t="s">
        <v>852</v>
      </c>
      <c r="U450" s="9" t="s">
        <v>734</v>
      </c>
      <c r="V450" s="21" t="s">
        <v>850</v>
      </c>
      <c r="W450" s="9" t="s">
        <v>864</v>
      </c>
    </row>
    <row r="451" spans="1:23" s="18" customFormat="1" ht="12" x14ac:dyDescent="0.2">
      <c r="A451" s="11" t="s">
        <v>201</v>
      </c>
      <c r="B451" s="11" t="s">
        <v>146</v>
      </c>
      <c r="C451" s="11" t="s">
        <v>150</v>
      </c>
      <c r="D451" s="11" t="s">
        <v>152</v>
      </c>
      <c r="E451" s="11" t="s">
        <v>211</v>
      </c>
      <c r="F451" s="11" t="s">
        <v>23</v>
      </c>
      <c r="G451" s="11" t="s">
        <v>238</v>
      </c>
      <c r="H451" s="11" t="s">
        <v>650</v>
      </c>
      <c r="I451" s="11" t="s">
        <v>41</v>
      </c>
      <c r="J451" s="11" t="s">
        <v>30</v>
      </c>
      <c r="K451" s="12">
        <v>0</v>
      </c>
      <c r="L451" s="12"/>
      <c r="M451" s="11" t="s">
        <v>219</v>
      </c>
      <c r="N451" s="11" t="s">
        <v>651</v>
      </c>
      <c r="O451" s="11">
        <v>6</v>
      </c>
      <c r="P451" s="11"/>
      <c r="Q451" s="13" t="s">
        <v>26</v>
      </c>
      <c r="R451" s="9" t="s">
        <v>242</v>
      </c>
      <c r="S451" s="11" t="s">
        <v>77</v>
      </c>
      <c r="T451" s="31" t="s">
        <v>852</v>
      </c>
      <c r="U451" s="9" t="s">
        <v>734</v>
      </c>
      <c r="V451" s="21" t="s">
        <v>850</v>
      </c>
      <c r="W451" s="9" t="s">
        <v>864</v>
      </c>
    </row>
    <row r="452" spans="1:23" s="18" customFormat="1" ht="12" x14ac:dyDescent="0.2">
      <c r="A452" s="11" t="s">
        <v>201</v>
      </c>
      <c r="B452" s="11" t="s">
        <v>146</v>
      </c>
      <c r="C452" s="11" t="s">
        <v>150</v>
      </c>
      <c r="D452" s="11" t="s">
        <v>152</v>
      </c>
      <c r="E452" s="11" t="s">
        <v>211</v>
      </c>
      <c r="F452" s="11" t="s">
        <v>23</v>
      </c>
      <c r="G452" s="11" t="s">
        <v>238</v>
      </c>
      <c r="H452" s="11" t="s">
        <v>650</v>
      </c>
      <c r="I452" s="11" t="s">
        <v>41</v>
      </c>
      <c r="J452" s="11" t="s">
        <v>30</v>
      </c>
      <c r="K452" s="12">
        <v>0</v>
      </c>
      <c r="L452" s="12"/>
      <c r="M452" s="11" t="s">
        <v>219</v>
      </c>
      <c r="N452" s="11" t="s">
        <v>651</v>
      </c>
      <c r="O452" s="11">
        <v>6</v>
      </c>
      <c r="P452" s="11"/>
      <c r="Q452" s="13" t="s">
        <v>26</v>
      </c>
      <c r="R452" s="9" t="s">
        <v>652</v>
      </c>
      <c r="S452" s="11" t="s">
        <v>77</v>
      </c>
      <c r="T452" s="31" t="s">
        <v>852</v>
      </c>
      <c r="U452" s="9" t="s">
        <v>734</v>
      </c>
      <c r="V452" s="21" t="s">
        <v>850</v>
      </c>
      <c r="W452" s="9" t="s">
        <v>864</v>
      </c>
    </row>
    <row r="453" spans="1:23" s="18" customFormat="1" ht="12" x14ac:dyDescent="0.2">
      <c r="A453" s="11" t="s">
        <v>201</v>
      </c>
      <c r="B453" s="11" t="s">
        <v>146</v>
      </c>
      <c r="C453" s="11" t="s">
        <v>150</v>
      </c>
      <c r="D453" s="11" t="s">
        <v>152</v>
      </c>
      <c r="E453" s="11" t="s">
        <v>211</v>
      </c>
      <c r="F453" s="11" t="s">
        <v>23</v>
      </c>
      <c r="G453" s="11" t="s">
        <v>238</v>
      </c>
      <c r="H453" s="11" t="s">
        <v>650</v>
      </c>
      <c r="I453" s="11" t="s">
        <v>41</v>
      </c>
      <c r="J453" s="11" t="s">
        <v>30</v>
      </c>
      <c r="K453" s="12">
        <v>0</v>
      </c>
      <c r="L453" s="12"/>
      <c r="M453" s="11" t="s">
        <v>219</v>
      </c>
      <c r="N453" s="11" t="s">
        <v>651</v>
      </c>
      <c r="O453" s="11">
        <v>6</v>
      </c>
      <c r="P453" s="11"/>
      <c r="Q453" s="13" t="s">
        <v>26</v>
      </c>
      <c r="R453" s="9" t="s">
        <v>340</v>
      </c>
      <c r="S453" s="11" t="s">
        <v>77</v>
      </c>
      <c r="T453" s="31" t="s">
        <v>852</v>
      </c>
      <c r="U453" s="9" t="s">
        <v>734</v>
      </c>
      <c r="V453" s="21" t="s">
        <v>850</v>
      </c>
      <c r="W453" s="9" t="s">
        <v>864</v>
      </c>
    </row>
    <row r="454" spans="1:23" s="18" customFormat="1" ht="12" x14ac:dyDescent="0.2">
      <c r="A454" s="9" t="s">
        <v>201</v>
      </c>
      <c r="B454" s="9" t="s">
        <v>146</v>
      </c>
      <c r="C454" s="9" t="s">
        <v>1016</v>
      </c>
      <c r="D454" s="9" t="s">
        <v>1017</v>
      </c>
      <c r="E454" s="9" t="s">
        <v>211</v>
      </c>
      <c r="F454" s="9" t="s">
        <v>907</v>
      </c>
      <c r="G454" s="9" t="s">
        <v>688</v>
      </c>
      <c r="H454" s="9" t="s">
        <v>1018</v>
      </c>
      <c r="I454" s="9" t="s">
        <v>61</v>
      </c>
      <c r="J454" s="9" t="s">
        <v>30</v>
      </c>
      <c r="K454" s="10">
        <v>0</v>
      </c>
      <c r="L454" s="22"/>
      <c r="M454" s="21" t="s">
        <v>909</v>
      </c>
      <c r="N454" s="21" t="s">
        <v>1019</v>
      </c>
      <c r="O454" s="21">
        <v>1</v>
      </c>
      <c r="P454" s="21"/>
      <c r="Q454" s="34" t="s">
        <v>1020</v>
      </c>
      <c r="R454" s="21" t="s">
        <v>222</v>
      </c>
      <c r="S454" s="9" t="s">
        <v>77</v>
      </c>
      <c r="T454" s="9" t="s">
        <v>852</v>
      </c>
      <c r="U454" s="9" t="s">
        <v>734</v>
      </c>
      <c r="V454" s="21" t="s">
        <v>1088</v>
      </c>
      <c r="W454" s="9" t="s">
        <v>1056</v>
      </c>
    </row>
    <row r="455" spans="1:23" s="18" customFormat="1" ht="12" x14ac:dyDescent="0.2">
      <c r="A455" s="9" t="s">
        <v>201</v>
      </c>
      <c r="B455" s="9" t="s">
        <v>146</v>
      </c>
      <c r="C455" s="9" t="s">
        <v>1021</v>
      </c>
      <c r="D455" s="9" t="s">
        <v>1022</v>
      </c>
      <c r="E455" s="9" t="s">
        <v>211</v>
      </c>
      <c r="F455" s="9" t="s">
        <v>907</v>
      </c>
      <c r="G455" s="9" t="s">
        <v>988</v>
      </c>
      <c r="H455" s="9" t="s">
        <v>1023</v>
      </c>
      <c r="I455" s="9" t="s">
        <v>61</v>
      </c>
      <c r="J455" s="9" t="s">
        <v>30</v>
      </c>
      <c r="K455" s="10">
        <v>5000</v>
      </c>
      <c r="L455" s="22"/>
      <c r="M455" s="21" t="s">
        <v>909</v>
      </c>
      <c r="N455" s="21" t="s">
        <v>1024</v>
      </c>
      <c r="O455" s="21">
        <v>1</v>
      </c>
      <c r="P455" s="21"/>
      <c r="Q455" s="34" t="s">
        <v>359</v>
      </c>
      <c r="R455" s="21" t="s">
        <v>222</v>
      </c>
      <c r="S455" s="9" t="s">
        <v>77</v>
      </c>
      <c r="T455" s="9" t="s">
        <v>852</v>
      </c>
      <c r="U455" s="9" t="s">
        <v>734</v>
      </c>
      <c r="V455" s="21" t="s">
        <v>1089</v>
      </c>
      <c r="W455" s="9" t="s">
        <v>1056</v>
      </c>
    </row>
    <row r="456" spans="1:23" s="18" customFormat="1" ht="12" x14ac:dyDescent="0.2">
      <c r="A456" s="9" t="s">
        <v>201</v>
      </c>
      <c r="B456" s="9" t="s">
        <v>146</v>
      </c>
      <c r="C456" s="9" t="s">
        <v>1025</v>
      </c>
      <c r="D456" s="9" t="s">
        <v>1026</v>
      </c>
      <c r="E456" s="9" t="s">
        <v>166</v>
      </c>
      <c r="F456" s="9" t="s">
        <v>907</v>
      </c>
      <c r="G456" s="9" t="s">
        <v>688</v>
      </c>
      <c r="H456" s="9" t="s">
        <v>1027</v>
      </c>
      <c r="I456" s="9" t="s">
        <v>61</v>
      </c>
      <c r="J456" s="9" t="s">
        <v>30</v>
      </c>
      <c r="K456" s="10">
        <v>0</v>
      </c>
      <c r="L456" s="22"/>
      <c r="M456" s="21" t="s">
        <v>909</v>
      </c>
      <c r="N456" s="21" t="s">
        <v>1028</v>
      </c>
      <c r="O456" s="21">
        <v>3</v>
      </c>
      <c r="P456" s="21"/>
      <c r="Q456" s="34" t="s">
        <v>359</v>
      </c>
      <c r="R456" s="21" t="s">
        <v>222</v>
      </c>
      <c r="S456" s="9" t="s">
        <v>77</v>
      </c>
      <c r="T456" s="9" t="s">
        <v>852</v>
      </c>
      <c r="U456" s="9" t="s">
        <v>734</v>
      </c>
      <c r="V456" s="21" t="s">
        <v>1090</v>
      </c>
      <c r="W456" s="9" t="s">
        <v>1056</v>
      </c>
    </row>
    <row r="457" spans="1:23" s="18" customFormat="1" ht="12" x14ac:dyDescent="0.2">
      <c r="A457" s="9" t="s">
        <v>201</v>
      </c>
      <c r="B457" s="9" t="s">
        <v>146</v>
      </c>
      <c r="C457" s="9" t="s">
        <v>1029</v>
      </c>
      <c r="D457" s="9" t="s">
        <v>1030</v>
      </c>
      <c r="E457" s="9" t="s">
        <v>211</v>
      </c>
      <c r="F457" s="9" t="s">
        <v>907</v>
      </c>
      <c r="G457" s="9" t="s">
        <v>996</v>
      </c>
      <c r="H457" s="9" t="s">
        <v>1031</v>
      </c>
      <c r="I457" s="9" t="s">
        <v>61</v>
      </c>
      <c r="J457" s="9" t="s">
        <v>30</v>
      </c>
      <c r="K457" s="10">
        <v>0</v>
      </c>
      <c r="L457" s="22"/>
      <c r="M457" s="21" t="s">
        <v>909</v>
      </c>
      <c r="N457" s="21" t="s">
        <v>1032</v>
      </c>
      <c r="O457" s="21">
        <v>3</v>
      </c>
      <c r="P457" s="21"/>
      <c r="Q457" s="34" t="s">
        <v>359</v>
      </c>
      <c r="R457" s="21" t="s">
        <v>222</v>
      </c>
      <c r="S457" s="9" t="s">
        <v>77</v>
      </c>
      <c r="T457" s="9" t="s">
        <v>852</v>
      </c>
      <c r="U457" s="9" t="s">
        <v>734</v>
      </c>
      <c r="V457" s="21" t="s">
        <v>1091</v>
      </c>
      <c r="W457" s="9" t="s">
        <v>1056</v>
      </c>
    </row>
    <row r="458" spans="1:23" s="18" customFormat="1" ht="12" x14ac:dyDescent="0.2">
      <c r="A458" s="9" t="s">
        <v>201</v>
      </c>
      <c r="B458" s="9" t="s">
        <v>146</v>
      </c>
      <c r="C458" s="9" t="s">
        <v>1033</v>
      </c>
      <c r="D458" s="9" t="s">
        <v>1034</v>
      </c>
      <c r="E458" s="9" t="s">
        <v>211</v>
      </c>
      <c r="F458" s="9" t="s">
        <v>907</v>
      </c>
      <c r="G458" s="9" t="s">
        <v>988</v>
      </c>
      <c r="H458" s="9" t="s">
        <v>1035</v>
      </c>
      <c r="I458" s="9" t="s">
        <v>61</v>
      </c>
      <c r="J458" s="9" t="s">
        <v>30</v>
      </c>
      <c r="K458" s="10">
        <v>0</v>
      </c>
      <c r="L458" s="22"/>
      <c r="M458" s="21" t="s">
        <v>909</v>
      </c>
      <c r="N458" s="21" t="s">
        <v>1036</v>
      </c>
      <c r="O458" s="21">
        <v>1</v>
      </c>
      <c r="P458" s="21"/>
      <c r="Q458" s="34" t="s">
        <v>1011</v>
      </c>
      <c r="R458" s="21" t="s">
        <v>242</v>
      </c>
      <c r="S458" s="9" t="s">
        <v>77</v>
      </c>
      <c r="T458" s="9" t="s">
        <v>852</v>
      </c>
      <c r="U458" s="9" t="s">
        <v>734</v>
      </c>
      <c r="V458" s="21" t="s">
        <v>1092</v>
      </c>
      <c r="W458" s="9" t="s">
        <v>1056</v>
      </c>
    </row>
    <row r="459" spans="1:23" s="9" customFormat="1" ht="12" x14ac:dyDescent="0.2">
      <c r="A459" s="9" t="s">
        <v>201</v>
      </c>
      <c r="B459" s="9" t="s">
        <v>146</v>
      </c>
      <c r="C459" s="9" t="s">
        <v>1037</v>
      </c>
      <c r="D459" s="9" t="s">
        <v>1038</v>
      </c>
      <c r="E459" s="9" t="s">
        <v>211</v>
      </c>
      <c r="F459" s="9" t="s">
        <v>907</v>
      </c>
      <c r="G459" s="9" t="s">
        <v>688</v>
      </c>
      <c r="H459" s="9" t="s">
        <v>1039</v>
      </c>
      <c r="I459" s="9" t="s">
        <v>63</v>
      </c>
      <c r="J459" s="9" t="s">
        <v>31</v>
      </c>
      <c r="K459" s="10">
        <v>100000</v>
      </c>
      <c r="L459" s="22"/>
      <c r="M459" s="21" t="s">
        <v>909</v>
      </c>
      <c r="N459" s="21" t="s">
        <v>1040</v>
      </c>
      <c r="O459" s="21">
        <v>1</v>
      </c>
      <c r="P459" s="21"/>
      <c r="Q459" s="34" t="s">
        <v>1041</v>
      </c>
      <c r="R459" s="21" t="s">
        <v>242</v>
      </c>
      <c r="S459" s="9" t="s">
        <v>77</v>
      </c>
      <c r="T459" s="9" t="s">
        <v>852</v>
      </c>
      <c r="U459" s="9" t="s">
        <v>734</v>
      </c>
      <c r="V459" s="21" t="s">
        <v>1093</v>
      </c>
      <c r="W459" s="9" t="s">
        <v>1056</v>
      </c>
    </row>
    <row r="460" spans="1:23" s="9" customFormat="1" ht="12" x14ac:dyDescent="0.2">
      <c r="A460" s="9" t="s">
        <v>201</v>
      </c>
      <c r="B460" s="9" t="s">
        <v>146</v>
      </c>
      <c r="C460" s="9" t="s">
        <v>1042</v>
      </c>
      <c r="D460" s="9" t="s">
        <v>1043</v>
      </c>
      <c r="E460" s="9" t="s">
        <v>211</v>
      </c>
      <c r="F460" s="9" t="s">
        <v>907</v>
      </c>
      <c r="G460" s="9" t="s">
        <v>996</v>
      </c>
      <c r="H460" s="9" t="s">
        <v>1044</v>
      </c>
      <c r="I460" s="9" t="s">
        <v>61</v>
      </c>
      <c r="J460" s="9" t="s">
        <v>30</v>
      </c>
      <c r="K460" s="10">
        <v>0</v>
      </c>
      <c r="L460" s="22"/>
      <c r="M460" s="21" t="s">
        <v>909</v>
      </c>
      <c r="N460" s="21" t="s">
        <v>1045</v>
      </c>
      <c r="O460" s="21">
        <v>100</v>
      </c>
      <c r="P460" s="21"/>
      <c r="Q460" s="21" t="s">
        <v>1046</v>
      </c>
      <c r="R460" s="9" t="s">
        <v>304</v>
      </c>
      <c r="S460" s="9" t="s">
        <v>77</v>
      </c>
      <c r="T460" s="9" t="s">
        <v>852</v>
      </c>
      <c r="U460" s="9" t="s">
        <v>734</v>
      </c>
      <c r="V460" s="21" t="s">
        <v>1094</v>
      </c>
      <c r="W460" s="9" t="s">
        <v>1056</v>
      </c>
    </row>
    <row r="461" spans="1:23" s="9" customFormat="1" ht="12" x14ac:dyDescent="0.2">
      <c r="A461" s="9" t="s">
        <v>201</v>
      </c>
      <c r="B461" s="9" t="s">
        <v>146</v>
      </c>
      <c r="C461" s="9" t="s">
        <v>1042</v>
      </c>
      <c r="D461" s="9" t="s">
        <v>1043</v>
      </c>
      <c r="E461" s="9" t="s">
        <v>211</v>
      </c>
      <c r="F461" s="9" t="s">
        <v>907</v>
      </c>
      <c r="G461" s="9" t="s">
        <v>996</v>
      </c>
      <c r="H461" s="9" t="s">
        <v>1044</v>
      </c>
      <c r="I461" s="9" t="s">
        <v>61</v>
      </c>
      <c r="J461" s="9" t="s">
        <v>30</v>
      </c>
      <c r="K461" s="10">
        <v>0</v>
      </c>
      <c r="L461" s="22"/>
      <c r="M461" s="21" t="s">
        <v>909</v>
      </c>
      <c r="N461" s="21" t="s">
        <v>1045</v>
      </c>
      <c r="O461" s="21">
        <v>100</v>
      </c>
      <c r="P461" s="21"/>
      <c r="Q461" s="21" t="s">
        <v>1046</v>
      </c>
      <c r="R461" s="9" t="s">
        <v>222</v>
      </c>
      <c r="S461" s="9" t="s">
        <v>77</v>
      </c>
      <c r="T461" s="9" t="s">
        <v>852</v>
      </c>
      <c r="U461" s="9" t="s">
        <v>734</v>
      </c>
      <c r="V461" s="21" t="s">
        <v>1094</v>
      </c>
      <c r="W461" s="9" t="s">
        <v>1056</v>
      </c>
    </row>
    <row r="462" spans="1:23" s="9" customFormat="1" ht="12" x14ac:dyDescent="0.2">
      <c r="A462" s="9" t="s">
        <v>201</v>
      </c>
      <c r="B462" s="9" t="s">
        <v>146</v>
      </c>
      <c r="C462" s="9" t="s">
        <v>1042</v>
      </c>
      <c r="D462" s="9" t="s">
        <v>1043</v>
      </c>
      <c r="E462" s="9" t="s">
        <v>211</v>
      </c>
      <c r="F462" s="9" t="s">
        <v>907</v>
      </c>
      <c r="G462" s="9" t="s">
        <v>996</v>
      </c>
      <c r="H462" s="9" t="s">
        <v>1044</v>
      </c>
      <c r="I462" s="9" t="s">
        <v>61</v>
      </c>
      <c r="J462" s="9" t="s">
        <v>30</v>
      </c>
      <c r="K462" s="10">
        <v>0</v>
      </c>
      <c r="L462" s="22"/>
      <c r="M462" s="21" t="s">
        <v>909</v>
      </c>
      <c r="N462" s="21" t="s">
        <v>1045</v>
      </c>
      <c r="O462" s="21">
        <v>100</v>
      </c>
      <c r="P462" s="21"/>
      <c r="Q462" s="21" t="s">
        <v>1046</v>
      </c>
      <c r="R462" s="9" t="s">
        <v>429</v>
      </c>
      <c r="S462" s="9" t="s">
        <v>77</v>
      </c>
      <c r="T462" s="9" t="s">
        <v>852</v>
      </c>
      <c r="U462" s="9" t="s">
        <v>734</v>
      </c>
      <c r="V462" s="21" t="s">
        <v>1094</v>
      </c>
      <c r="W462" s="9" t="s">
        <v>1056</v>
      </c>
    </row>
    <row r="463" spans="1:23" s="9" customFormat="1" ht="12" x14ac:dyDescent="0.2">
      <c r="A463" s="9" t="s">
        <v>201</v>
      </c>
      <c r="B463" s="9" t="s">
        <v>146</v>
      </c>
      <c r="C463" s="9" t="s">
        <v>1042</v>
      </c>
      <c r="D463" s="9" t="s">
        <v>1043</v>
      </c>
      <c r="E463" s="9" t="s">
        <v>211</v>
      </c>
      <c r="F463" s="9" t="s">
        <v>907</v>
      </c>
      <c r="G463" s="9" t="s">
        <v>996</v>
      </c>
      <c r="H463" s="9" t="s">
        <v>1044</v>
      </c>
      <c r="I463" s="9" t="s">
        <v>61</v>
      </c>
      <c r="J463" s="9" t="s">
        <v>30</v>
      </c>
      <c r="K463" s="10">
        <v>0</v>
      </c>
      <c r="L463" s="22"/>
      <c r="M463" s="21" t="s">
        <v>909</v>
      </c>
      <c r="N463" s="21" t="s">
        <v>1045</v>
      </c>
      <c r="O463" s="21">
        <v>100</v>
      </c>
      <c r="P463" s="21"/>
      <c r="Q463" s="21" t="s">
        <v>1046</v>
      </c>
      <c r="R463" s="9" t="s">
        <v>242</v>
      </c>
      <c r="S463" s="9" t="s">
        <v>77</v>
      </c>
      <c r="T463" s="9" t="s">
        <v>852</v>
      </c>
      <c r="U463" s="9" t="s">
        <v>734</v>
      </c>
      <c r="V463" s="21" t="s">
        <v>1094</v>
      </c>
      <c r="W463" s="9" t="s">
        <v>1056</v>
      </c>
    </row>
    <row r="464" spans="1:23" s="9" customFormat="1" ht="12" x14ac:dyDescent="0.2">
      <c r="A464" s="9" t="s">
        <v>201</v>
      </c>
      <c r="B464" s="9" t="s">
        <v>146</v>
      </c>
      <c r="C464" s="9" t="s">
        <v>1042</v>
      </c>
      <c r="D464" s="9" t="s">
        <v>1043</v>
      </c>
      <c r="E464" s="9" t="s">
        <v>211</v>
      </c>
      <c r="F464" s="9" t="s">
        <v>907</v>
      </c>
      <c r="G464" s="9" t="s">
        <v>996</v>
      </c>
      <c r="H464" s="9" t="s">
        <v>1044</v>
      </c>
      <c r="I464" s="9" t="s">
        <v>61</v>
      </c>
      <c r="J464" s="9" t="s">
        <v>30</v>
      </c>
      <c r="K464" s="10">
        <v>0</v>
      </c>
      <c r="L464" s="22"/>
      <c r="M464" s="21" t="s">
        <v>909</v>
      </c>
      <c r="N464" s="21" t="s">
        <v>1045</v>
      </c>
      <c r="O464" s="21">
        <v>100</v>
      </c>
      <c r="P464" s="21"/>
      <c r="Q464" s="21" t="s">
        <v>1046</v>
      </c>
      <c r="R464" s="9" t="s">
        <v>652</v>
      </c>
      <c r="S464" s="9" t="s">
        <v>77</v>
      </c>
      <c r="T464" s="9" t="s">
        <v>852</v>
      </c>
      <c r="U464" s="9" t="s">
        <v>734</v>
      </c>
      <c r="V464" s="21" t="s">
        <v>1094</v>
      </c>
      <c r="W464" s="9" t="s">
        <v>1056</v>
      </c>
    </row>
    <row r="465" spans="1:23" s="9" customFormat="1" ht="12" x14ac:dyDescent="0.2">
      <c r="A465" s="9" t="s">
        <v>201</v>
      </c>
      <c r="B465" s="9" t="s">
        <v>146</v>
      </c>
      <c r="C465" s="9" t="s">
        <v>1042</v>
      </c>
      <c r="D465" s="9" t="s">
        <v>1043</v>
      </c>
      <c r="E465" s="9" t="s">
        <v>211</v>
      </c>
      <c r="F465" s="9" t="s">
        <v>907</v>
      </c>
      <c r="G465" s="9" t="s">
        <v>996</v>
      </c>
      <c r="H465" s="9" t="s">
        <v>1044</v>
      </c>
      <c r="I465" s="9" t="s">
        <v>61</v>
      </c>
      <c r="J465" s="9" t="s">
        <v>30</v>
      </c>
      <c r="K465" s="10">
        <v>0</v>
      </c>
      <c r="L465" s="22"/>
      <c r="M465" s="21" t="s">
        <v>909</v>
      </c>
      <c r="N465" s="21" t="s">
        <v>1045</v>
      </c>
      <c r="O465" s="21">
        <v>100</v>
      </c>
      <c r="P465" s="21"/>
      <c r="Q465" s="21" t="s">
        <v>1046</v>
      </c>
      <c r="R465" s="9" t="s">
        <v>340</v>
      </c>
      <c r="S465" s="9" t="s">
        <v>77</v>
      </c>
      <c r="T465" s="9" t="s">
        <v>852</v>
      </c>
      <c r="U465" s="9" t="s">
        <v>734</v>
      </c>
      <c r="V465" s="21" t="s">
        <v>1094</v>
      </c>
      <c r="W465" s="9" t="s">
        <v>1056</v>
      </c>
    </row>
    <row r="466" spans="1:23" s="9" customFormat="1" ht="12" x14ac:dyDescent="0.2">
      <c r="A466" s="9" t="s">
        <v>201</v>
      </c>
      <c r="B466" s="9" t="s">
        <v>146</v>
      </c>
      <c r="C466" s="9" t="s">
        <v>1047</v>
      </c>
      <c r="D466" s="9" t="s">
        <v>1048</v>
      </c>
      <c r="E466" s="9" t="s">
        <v>211</v>
      </c>
      <c r="F466" s="9" t="s">
        <v>907</v>
      </c>
      <c r="G466" s="9" t="s">
        <v>988</v>
      </c>
      <c r="H466" s="9" t="s">
        <v>1049</v>
      </c>
      <c r="I466" s="9" t="s">
        <v>65</v>
      </c>
      <c r="J466" s="9" t="s">
        <v>30</v>
      </c>
      <c r="K466" s="10">
        <v>0</v>
      </c>
      <c r="L466" s="22"/>
      <c r="M466" s="21" t="s">
        <v>909</v>
      </c>
      <c r="N466" s="21" t="s">
        <v>1050</v>
      </c>
      <c r="O466" s="21">
        <v>1</v>
      </c>
      <c r="P466" s="21"/>
      <c r="Q466" s="34" t="s">
        <v>1051</v>
      </c>
      <c r="R466" s="21" t="s">
        <v>340</v>
      </c>
      <c r="S466" s="9" t="s">
        <v>77</v>
      </c>
      <c r="T466" s="9" t="s">
        <v>852</v>
      </c>
      <c r="U466" s="9" t="s">
        <v>734</v>
      </c>
      <c r="V466" s="21" t="s">
        <v>1095</v>
      </c>
      <c r="W466" s="9" t="s">
        <v>1056</v>
      </c>
    </row>
    <row r="467" spans="1:23" s="9" customFormat="1" ht="12" x14ac:dyDescent="0.2">
      <c r="A467" s="9" t="s">
        <v>201</v>
      </c>
      <c r="B467" s="9" t="s">
        <v>146</v>
      </c>
      <c r="C467" s="9" t="s">
        <v>1052</v>
      </c>
      <c r="D467" s="9" t="s">
        <v>1053</v>
      </c>
      <c r="E467" s="9" t="s">
        <v>211</v>
      </c>
      <c r="F467" s="9" t="s">
        <v>907</v>
      </c>
      <c r="G467" s="9" t="s">
        <v>688</v>
      </c>
      <c r="H467" s="9" t="s">
        <v>1054</v>
      </c>
      <c r="I467" s="9" t="s">
        <v>65</v>
      </c>
      <c r="J467" s="9" t="s">
        <v>30</v>
      </c>
      <c r="K467" s="10">
        <v>0</v>
      </c>
      <c r="L467" s="22"/>
      <c r="M467" s="21" t="s">
        <v>909</v>
      </c>
      <c r="N467" s="21" t="s">
        <v>1053</v>
      </c>
      <c r="O467" s="21">
        <v>1</v>
      </c>
      <c r="P467" s="21"/>
      <c r="Q467" s="37" t="s">
        <v>1015</v>
      </c>
      <c r="R467" s="21" t="s">
        <v>652</v>
      </c>
      <c r="S467" s="9" t="s">
        <v>77</v>
      </c>
      <c r="T467" s="9" t="s">
        <v>852</v>
      </c>
      <c r="U467" s="9" t="s">
        <v>734</v>
      </c>
      <c r="V467" s="21" t="s">
        <v>1096</v>
      </c>
      <c r="W467" s="9" t="s">
        <v>1056</v>
      </c>
    </row>
    <row r="468" spans="1:23" x14ac:dyDescent="0.2">
      <c r="A468" s="18"/>
      <c r="B468" s="18"/>
      <c r="C468" s="18"/>
      <c r="D468" s="18"/>
      <c r="E468" s="18"/>
      <c r="F468" s="18"/>
      <c r="G468" s="18"/>
      <c r="H468" s="18"/>
      <c r="I468" s="18"/>
      <c r="J468" s="19"/>
      <c r="K468" s="19"/>
      <c r="L468" s="18"/>
      <c r="M468" s="18"/>
      <c r="N468" s="18"/>
      <c r="O468" s="18"/>
      <c r="P468" s="18"/>
      <c r="Q468" s="18"/>
      <c r="R468" s="18"/>
      <c r="S468" s="18"/>
      <c r="T468" s="18"/>
      <c r="U468" s="18"/>
      <c r="V468" s="18"/>
      <c r="W468" s="18"/>
    </row>
    <row r="469" spans="1:23" x14ac:dyDescent="0.2">
      <c r="A469" s="18"/>
      <c r="B469" s="18"/>
      <c r="C469" s="18"/>
      <c r="D469" s="18"/>
      <c r="E469" s="18"/>
      <c r="F469" s="18"/>
      <c r="G469" s="18"/>
      <c r="H469" s="18"/>
      <c r="I469" s="18"/>
      <c r="J469" s="19"/>
      <c r="K469" s="19"/>
      <c r="L469" s="18"/>
      <c r="M469" s="18"/>
      <c r="N469" s="18"/>
      <c r="O469" s="18"/>
      <c r="P469" s="18"/>
      <c r="Q469" s="18"/>
      <c r="R469" s="18"/>
      <c r="S469" s="18"/>
      <c r="T469" s="18"/>
      <c r="U469" s="18"/>
      <c r="V469" s="18"/>
      <c r="W469" s="18"/>
    </row>
    <row r="470" spans="1:23" x14ac:dyDescent="0.2">
      <c r="A470" s="18"/>
      <c r="B470" s="18"/>
      <c r="C470" s="18"/>
      <c r="D470" s="18"/>
      <c r="E470" s="18"/>
      <c r="F470" s="18"/>
      <c r="G470" s="18"/>
      <c r="H470" s="18"/>
      <c r="I470" s="18"/>
      <c r="J470" s="19"/>
      <c r="K470" s="19"/>
      <c r="L470" s="18"/>
      <c r="M470" s="18"/>
      <c r="N470" s="18"/>
      <c r="O470" s="18"/>
      <c r="P470" s="18"/>
      <c r="Q470" s="18"/>
      <c r="R470" s="18"/>
      <c r="S470" s="18"/>
      <c r="T470" s="18"/>
      <c r="U470" s="18"/>
      <c r="V470" s="18"/>
      <c r="W470" s="18"/>
    </row>
    <row r="471" spans="1:23" x14ac:dyDescent="0.2">
      <c r="A471" s="18"/>
      <c r="B471" s="18"/>
      <c r="C471" s="18"/>
      <c r="D471" s="18"/>
      <c r="E471" s="18"/>
      <c r="F471" s="18"/>
      <c r="G471" s="18"/>
      <c r="H471" s="18"/>
      <c r="I471" s="18"/>
      <c r="J471" s="19"/>
      <c r="K471" s="19"/>
      <c r="L471" s="18"/>
      <c r="M471" s="18"/>
      <c r="N471" s="18"/>
      <c r="O471" s="18"/>
      <c r="P471" s="18"/>
      <c r="Q471" s="18"/>
      <c r="R471" s="18"/>
      <c r="S471" s="18"/>
      <c r="T471" s="18"/>
      <c r="U471" s="18"/>
      <c r="V471" s="18"/>
      <c r="W471" s="18"/>
    </row>
    <row r="472" spans="1:23" x14ac:dyDescent="0.2">
      <c r="A472" s="18"/>
      <c r="B472" s="18"/>
      <c r="C472" s="18"/>
      <c r="D472" s="18"/>
      <c r="E472" s="18"/>
      <c r="F472" s="18"/>
      <c r="G472" s="18"/>
      <c r="H472" s="18"/>
      <c r="I472" s="18"/>
      <c r="J472" s="19"/>
      <c r="K472" s="19"/>
      <c r="L472" s="18"/>
      <c r="M472" s="18"/>
      <c r="N472" s="18"/>
      <c r="O472" s="18"/>
      <c r="P472" s="18"/>
      <c r="Q472" s="18"/>
      <c r="R472" s="18"/>
      <c r="S472" s="18"/>
      <c r="T472" s="18"/>
      <c r="U472" s="18"/>
      <c r="V472" s="18"/>
      <c r="W472" s="18"/>
    </row>
    <row r="473" spans="1:23" x14ac:dyDescent="0.2">
      <c r="A473" s="18"/>
      <c r="B473" s="18"/>
      <c r="C473" s="18"/>
      <c r="D473" s="18"/>
      <c r="E473" s="18"/>
      <c r="F473" s="18"/>
      <c r="G473" s="18"/>
      <c r="H473" s="18"/>
      <c r="I473" s="18"/>
      <c r="J473" s="19"/>
      <c r="K473" s="19"/>
      <c r="L473" s="18"/>
      <c r="M473" s="18"/>
      <c r="N473" s="18"/>
      <c r="O473" s="18"/>
      <c r="P473" s="18"/>
      <c r="Q473" s="18"/>
      <c r="R473" s="18"/>
      <c r="S473" s="18"/>
      <c r="T473" s="18"/>
      <c r="U473" s="18"/>
      <c r="V473" s="18"/>
      <c r="W473" s="18"/>
    </row>
    <row r="474" spans="1:23" x14ac:dyDescent="0.2">
      <c r="A474" s="18"/>
      <c r="B474" s="18"/>
      <c r="C474" s="18"/>
      <c r="D474" s="18"/>
      <c r="E474" s="18"/>
      <c r="F474" s="18"/>
      <c r="G474" s="18"/>
      <c r="H474" s="18"/>
      <c r="I474" s="18"/>
      <c r="J474" s="19"/>
      <c r="K474" s="19"/>
      <c r="L474" s="18"/>
      <c r="M474" s="18"/>
      <c r="N474" s="18"/>
      <c r="O474" s="18"/>
      <c r="P474" s="18"/>
      <c r="Q474" s="18"/>
      <c r="R474" s="18"/>
      <c r="S474" s="18"/>
      <c r="T474" s="18"/>
      <c r="U474" s="18"/>
      <c r="V474" s="18"/>
      <c r="W474" s="18"/>
    </row>
    <row r="475" spans="1:23" x14ac:dyDescent="0.2">
      <c r="A475" s="18"/>
      <c r="B475" s="18"/>
      <c r="C475" s="18"/>
      <c r="D475" s="18"/>
      <c r="E475" s="18"/>
      <c r="F475" s="18"/>
      <c r="G475" s="18"/>
      <c r="H475" s="18"/>
      <c r="I475" s="18"/>
      <c r="J475" s="19"/>
      <c r="K475" s="19"/>
      <c r="L475" s="18"/>
      <c r="M475" s="18"/>
      <c r="N475" s="18"/>
      <c r="O475" s="18"/>
      <c r="P475" s="18"/>
      <c r="Q475" s="18"/>
      <c r="R475" s="18"/>
      <c r="S475" s="18"/>
      <c r="T475" s="18"/>
      <c r="U475" s="18"/>
      <c r="V475" s="18"/>
      <c r="W475" s="18"/>
    </row>
    <row r="476" spans="1:23" x14ac:dyDescent="0.2">
      <c r="A476" s="18"/>
      <c r="B476" s="18"/>
      <c r="C476" s="18"/>
      <c r="D476" s="18"/>
      <c r="E476" s="18"/>
      <c r="F476" s="18"/>
      <c r="G476" s="18"/>
      <c r="H476" s="18"/>
      <c r="I476" s="18"/>
      <c r="J476" s="19"/>
      <c r="K476" s="19"/>
      <c r="L476" s="18"/>
      <c r="M476" s="18"/>
      <c r="N476" s="18"/>
      <c r="O476" s="18"/>
      <c r="P476" s="18"/>
      <c r="Q476" s="18"/>
      <c r="R476" s="18"/>
      <c r="S476" s="18"/>
      <c r="T476" s="18"/>
      <c r="U476" s="18"/>
      <c r="V476" s="18"/>
      <c r="W476" s="18"/>
    </row>
    <row r="477" spans="1:23" x14ac:dyDescent="0.2">
      <c r="A477" s="18"/>
      <c r="B477" s="18"/>
      <c r="C477" s="18"/>
      <c r="D477" s="18"/>
      <c r="E477" s="18"/>
      <c r="F477" s="18"/>
      <c r="G477" s="18"/>
      <c r="H477" s="18"/>
      <c r="I477" s="18"/>
      <c r="J477" s="19"/>
      <c r="K477" s="19"/>
      <c r="L477" s="18"/>
      <c r="M477" s="18"/>
      <c r="N477" s="18"/>
      <c r="O477" s="18"/>
      <c r="P477" s="18"/>
      <c r="Q477" s="18"/>
      <c r="R477" s="18"/>
      <c r="S477" s="18"/>
      <c r="T477" s="18"/>
      <c r="U477" s="18"/>
      <c r="V477" s="18"/>
      <c r="W477" s="18"/>
    </row>
    <row r="478" spans="1:23" x14ac:dyDescent="0.2">
      <c r="A478" s="18"/>
      <c r="B478" s="18"/>
      <c r="C478" s="18"/>
      <c r="D478" s="18"/>
      <c r="E478" s="18"/>
      <c r="F478" s="18"/>
      <c r="G478" s="18"/>
      <c r="H478" s="18"/>
      <c r="I478" s="18"/>
      <c r="J478" s="19"/>
      <c r="K478" s="19"/>
      <c r="L478" s="18"/>
      <c r="M478" s="18"/>
      <c r="N478" s="18"/>
      <c r="O478" s="18"/>
      <c r="P478" s="18"/>
      <c r="Q478" s="18"/>
      <c r="R478" s="18"/>
      <c r="S478" s="18"/>
      <c r="T478" s="18"/>
      <c r="U478" s="18"/>
      <c r="V478" s="18"/>
      <c r="W478" s="18"/>
    </row>
    <row r="479" spans="1:23" x14ac:dyDescent="0.2">
      <c r="A479" s="18"/>
      <c r="B479" s="18"/>
      <c r="C479" s="18"/>
      <c r="D479" s="18"/>
      <c r="E479" s="18"/>
      <c r="F479" s="18"/>
      <c r="G479" s="18"/>
      <c r="H479" s="18"/>
      <c r="I479" s="19"/>
      <c r="J479" s="19"/>
      <c r="K479" s="18"/>
      <c r="L479" s="18"/>
      <c r="M479" s="18"/>
      <c r="N479" s="18"/>
      <c r="O479" s="18"/>
      <c r="P479" s="18"/>
      <c r="Q479" s="18"/>
      <c r="R479" s="18"/>
      <c r="S479" s="18"/>
    </row>
  </sheetData>
  <pageMargins left="0.511811024" right="0.511811024" top="0.78740157499999996" bottom="0.78740157499999996" header="0.31496062000000002" footer="0.31496062000000002"/>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A1:AL161"/>
  <sheetViews>
    <sheetView topLeftCell="AI1" workbookViewId="0">
      <selection activeCell="M30" sqref="M30"/>
    </sheetView>
  </sheetViews>
  <sheetFormatPr defaultRowHeight="12.75" x14ac:dyDescent="0.2"/>
  <cols>
    <col min="1" max="1" width="34.140625" bestFit="1" customWidth="1"/>
    <col min="2" max="2" width="26.85546875" bestFit="1" customWidth="1"/>
    <col min="4" max="4" width="76" bestFit="1" customWidth="1"/>
    <col min="5" max="5" width="26.85546875" bestFit="1" customWidth="1"/>
    <col min="7" max="7" width="18.7109375" bestFit="1" customWidth="1"/>
    <col min="8" max="8" width="19.28515625" bestFit="1" customWidth="1"/>
    <col min="10" max="10" width="18.7109375" bestFit="1" customWidth="1"/>
    <col min="11" max="11" width="32.5703125" bestFit="1" customWidth="1"/>
    <col min="13" max="13" width="143.140625" bestFit="1" customWidth="1"/>
    <col min="14" max="14" width="26.85546875" bestFit="1" customWidth="1"/>
    <col min="16" max="16" width="57.85546875" bestFit="1" customWidth="1"/>
    <col min="17" max="17" width="26.85546875" bestFit="1" customWidth="1"/>
    <col min="19" max="19" width="18.7109375" bestFit="1" customWidth="1"/>
    <col min="20" max="20" width="26.85546875" bestFit="1" customWidth="1"/>
    <col min="22" max="22" width="80.42578125" bestFit="1" customWidth="1"/>
    <col min="23" max="23" width="26.85546875" bestFit="1" customWidth="1"/>
    <col min="25" max="25" width="36.7109375" bestFit="1" customWidth="1"/>
    <col min="26" max="26" width="26.85546875" bestFit="1" customWidth="1"/>
    <col min="28" max="28" width="18.7109375" bestFit="1" customWidth="1"/>
    <col min="29" max="29" width="26.85546875" bestFit="1" customWidth="1"/>
    <col min="31" max="31" width="18.7109375" bestFit="1" customWidth="1"/>
    <col min="32" max="32" width="32.5703125" bestFit="1" customWidth="1"/>
    <col min="34" max="34" width="18.7109375" bestFit="1" customWidth="1"/>
    <col min="35" max="35" width="26.85546875" bestFit="1" customWidth="1"/>
    <col min="37" max="37" width="217.28515625" bestFit="1" customWidth="1"/>
    <col min="38" max="38" width="14.28515625" bestFit="1" customWidth="1"/>
  </cols>
  <sheetData>
    <row r="1" spans="1:38" s="1" customFormat="1" ht="12.95" customHeight="1" x14ac:dyDescent="0.2">
      <c r="A1" s="1" t="s">
        <v>153</v>
      </c>
      <c r="D1" s="2" t="s">
        <v>154</v>
      </c>
      <c r="E1" s="1">
        <f>SUM(E7:E22)</f>
        <v>155</v>
      </c>
      <c r="G1" s="1" t="s">
        <v>155</v>
      </c>
      <c r="J1" s="1" t="s">
        <v>156</v>
      </c>
      <c r="K1" s="24">
        <f>SUM(K7:K12)</f>
        <v>6377099.9999999981</v>
      </c>
      <c r="M1" s="1" t="s">
        <v>157</v>
      </c>
      <c r="P1" s="1" t="s">
        <v>11</v>
      </c>
      <c r="S1" s="1" t="s">
        <v>158</v>
      </c>
      <c r="V1" s="3" t="s">
        <v>164</v>
      </c>
      <c r="W1" s="3"/>
      <c r="Y1" s="1" t="s">
        <v>165</v>
      </c>
      <c r="AB1" s="1" t="s">
        <v>4</v>
      </c>
      <c r="AE1" s="1" t="s">
        <v>735</v>
      </c>
      <c r="AH1" s="1" t="s">
        <v>732</v>
      </c>
      <c r="AK1" s="1" t="s">
        <v>747</v>
      </c>
    </row>
    <row r="4" spans="1:38" x14ac:dyDescent="0.2">
      <c r="A4" s="4" t="s">
        <v>17</v>
      </c>
      <c r="B4" t="s" vm="2">
        <v>162</v>
      </c>
      <c r="D4" s="4" t="s">
        <v>17</v>
      </c>
      <c r="E4" t="s" vm="2">
        <v>162</v>
      </c>
      <c r="G4" s="4" t="s">
        <v>17</v>
      </c>
      <c r="H4" t="s" vm="2">
        <v>162</v>
      </c>
      <c r="J4" s="4" t="s">
        <v>17</v>
      </c>
      <c r="K4" t="s" vm="2">
        <v>162</v>
      </c>
      <c r="M4" s="4" t="s">
        <v>17</v>
      </c>
      <c r="N4" t="s" vm="2">
        <v>162</v>
      </c>
      <c r="P4" s="4" t="s">
        <v>17</v>
      </c>
      <c r="Q4" t="s" vm="2">
        <v>162</v>
      </c>
      <c r="V4" s="4" t="s">
        <v>17</v>
      </c>
      <c r="W4" t="s" vm="1">
        <v>654</v>
      </c>
      <c r="Y4" s="4" t="s">
        <v>17</v>
      </c>
      <c r="Z4" t="s" vm="2">
        <v>162</v>
      </c>
      <c r="AB4" s="4" t="s">
        <v>17</v>
      </c>
      <c r="AC4" t="s" vm="2">
        <v>162</v>
      </c>
      <c r="AE4" s="4" t="s">
        <v>17</v>
      </c>
      <c r="AF4" t="s" vm="2">
        <v>162</v>
      </c>
      <c r="AH4" s="4" t="s">
        <v>17</v>
      </c>
      <c r="AI4" t="s" vm="2">
        <v>162</v>
      </c>
      <c r="AK4" s="4" t="s">
        <v>17</v>
      </c>
      <c r="AL4" t="s" vm="2">
        <v>162</v>
      </c>
    </row>
    <row r="6" spans="1:38" x14ac:dyDescent="0.2">
      <c r="A6" s="4" t="s">
        <v>161</v>
      </c>
      <c r="B6" t="s">
        <v>160</v>
      </c>
      <c r="D6" s="4" t="s">
        <v>161</v>
      </c>
      <c r="E6" t="s">
        <v>160</v>
      </c>
      <c r="G6" s="4" t="s">
        <v>161</v>
      </c>
      <c r="H6" t="s">
        <v>159</v>
      </c>
      <c r="J6" s="4" t="s">
        <v>161</v>
      </c>
      <c r="K6" t="s">
        <v>163</v>
      </c>
      <c r="M6" s="4" t="s">
        <v>161</v>
      </c>
      <c r="N6" t="s">
        <v>160</v>
      </c>
      <c r="P6" s="4" t="s">
        <v>161</v>
      </c>
      <c r="Q6" t="s">
        <v>160</v>
      </c>
      <c r="S6" s="4" t="s">
        <v>161</v>
      </c>
      <c r="T6" t="s">
        <v>160</v>
      </c>
      <c r="V6" s="4" t="s">
        <v>161</v>
      </c>
      <c r="W6" t="s">
        <v>160</v>
      </c>
      <c r="Y6" s="4" t="s">
        <v>161</v>
      </c>
      <c r="Z6" t="s">
        <v>160</v>
      </c>
      <c r="AB6" s="4" t="s">
        <v>161</v>
      </c>
      <c r="AC6" t="s">
        <v>160</v>
      </c>
      <c r="AE6" s="4" t="s">
        <v>161</v>
      </c>
      <c r="AF6" t="s">
        <v>163</v>
      </c>
      <c r="AH6" s="4" t="s">
        <v>161</v>
      </c>
      <c r="AI6" t="s">
        <v>160</v>
      </c>
      <c r="AK6" s="4" t="s">
        <v>869</v>
      </c>
    </row>
    <row r="7" spans="1:38" x14ac:dyDescent="0.2">
      <c r="A7" s="5" t="s">
        <v>19</v>
      </c>
      <c r="B7">
        <v>46</v>
      </c>
      <c r="D7" s="5" t="s">
        <v>20</v>
      </c>
      <c r="E7">
        <v>13</v>
      </c>
      <c r="G7" s="5" t="s">
        <v>304</v>
      </c>
      <c r="H7">
        <v>69</v>
      </c>
      <c r="J7" s="5" t="s">
        <v>304</v>
      </c>
      <c r="K7" s="6">
        <v>663283.33333333326</v>
      </c>
      <c r="M7" s="5" t="s">
        <v>89</v>
      </c>
      <c r="N7">
        <v>28</v>
      </c>
      <c r="P7" s="5" t="s">
        <v>30</v>
      </c>
      <c r="Q7">
        <v>63</v>
      </c>
      <c r="S7" s="5" t="s">
        <v>77</v>
      </c>
      <c r="T7">
        <v>152</v>
      </c>
      <c r="V7" s="5" t="s">
        <v>19</v>
      </c>
      <c r="Y7" s="5" t="s">
        <v>211</v>
      </c>
      <c r="Z7">
        <v>124</v>
      </c>
      <c r="AB7" s="5" t="s">
        <v>907</v>
      </c>
      <c r="AC7">
        <v>17</v>
      </c>
      <c r="AE7" s="5" t="s">
        <v>88</v>
      </c>
      <c r="AF7" s="6">
        <v>275000.00000000006</v>
      </c>
      <c r="AH7" s="5" t="s">
        <v>733</v>
      </c>
      <c r="AI7">
        <v>119</v>
      </c>
      <c r="AK7" s="5" t="s">
        <v>1057</v>
      </c>
    </row>
    <row r="8" spans="1:38" x14ac:dyDescent="0.2">
      <c r="A8" s="5" t="s">
        <v>84</v>
      </c>
      <c r="B8">
        <v>32</v>
      </c>
      <c r="D8" s="5" t="s">
        <v>167</v>
      </c>
      <c r="E8">
        <v>4</v>
      </c>
      <c r="G8" s="5" t="s">
        <v>222</v>
      </c>
      <c r="H8">
        <v>110</v>
      </c>
      <c r="J8" s="5" t="s">
        <v>222</v>
      </c>
      <c r="K8" s="6">
        <v>2345450</v>
      </c>
      <c r="M8" s="5" t="s">
        <v>49</v>
      </c>
      <c r="N8">
        <v>27</v>
      </c>
      <c r="P8" s="5" t="s">
        <v>25</v>
      </c>
      <c r="Q8">
        <v>23</v>
      </c>
      <c r="S8" s="5" t="s">
        <v>28</v>
      </c>
      <c r="T8">
        <v>3</v>
      </c>
      <c r="V8" s="7" t="s">
        <v>20</v>
      </c>
      <c r="W8">
        <v>13</v>
      </c>
      <c r="Y8" s="5" t="s">
        <v>166</v>
      </c>
      <c r="Z8">
        <v>31</v>
      </c>
      <c r="AB8" s="5" t="s">
        <v>60</v>
      </c>
      <c r="AC8">
        <v>16</v>
      </c>
      <c r="AE8" s="5" t="s">
        <v>36</v>
      </c>
      <c r="AF8" s="6">
        <v>1666000.0000000007</v>
      </c>
      <c r="AH8" s="5" t="s">
        <v>734</v>
      </c>
      <c r="AI8">
        <v>36</v>
      </c>
      <c r="AK8" s="5" t="s">
        <v>1058</v>
      </c>
    </row>
    <row r="9" spans="1:38" x14ac:dyDescent="0.2">
      <c r="A9" s="5" t="s">
        <v>111</v>
      </c>
      <c r="B9">
        <v>41</v>
      </c>
      <c r="D9" s="5" t="s">
        <v>85</v>
      </c>
      <c r="E9">
        <v>14</v>
      </c>
      <c r="G9" s="5" t="s">
        <v>429</v>
      </c>
      <c r="H9">
        <v>71</v>
      </c>
      <c r="J9" s="5" t="s">
        <v>429</v>
      </c>
      <c r="K9" s="6">
        <v>742758.33333333314</v>
      </c>
      <c r="M9" s="5" t="s">
        <v>61</v>
      </c>
      <c r="N9">
        <v>17</v>
      </c>
      <c r="P9" s="5" t="s">
        <v>29</v>
      </c>
      <c r="Q9">
        <v>20</v>
      </c>
      <c r="V9" s="7" t="s">
        <v>167</v>
      </c>
      <c r="W9">
        <v>4</v>
      </c>
      <c r="AB9" s="5" t="s">
        <v>657</v>
      </c>
      <c r="AC9">
        <v>13</v>
      </c>
      <c r="AE9" s="5" t="s">
        <v>57</v>
      </c>
      <c r="AF9" s="6">
        <v>25000</v>
      </c>
      <c r="AK9" s="5" t="s">
        <v>1059</v>
      </c>
    </row>
    <row r="10" spans="1:38" x14ac:dyDescent="0.2">
      <c r="A10" s="5" t="s">
        <v>201</v>
      </c>
      <c r="B10">
        <v>22</v>
      </c>
      <c r="D10" s="5" t="s">
        <v>193</v>
      </c>
      <c r="E10">
        <v>10</v>
      </c>
      <c r="G10" s="5" t="s">
        <v>242</v>
      </c>
      <c r="H10">
        <v>79</v>
      </c>
      <c r="J10" s="5" t="s">
        <v>242</v>
      </c>
      <c r="K10" s="6">
        <v>1213091.6666666665</v>
      </c>
      <c r="M10" s="5" t="s">
        <v>63</v>
      </c>
      <c r="N10">
        <v>14</v>
      </c>
      <c r="P10" s="5" t="s">
        <v>27</v>
      </c>
      <c r="Q10">
        <v>17</v>
      </c>
      <c r="V10" s="7" t="s">
        <v>79</v>
      </c>
      <c r="W10">
        <v>15</v>
      </c>
      <c r="AB10" s="5" t="s">
        <v>914</v>
      </c>
      <c r="AC10">
        <v>12</v>
      </c>
      <c r="AE10" s="5" t="s">
        <v>104</v>
      </c>
      <c r="AF10" s="6">
        <v>98000</v>
      </c>
      <c r="AK10" s="5" t="s">
        <v>1060</v>
      </c>
    </row>
    <row r="11" spans="1:38" x14ac:dyDescent="0.2">
      <c r="A11" s="5" t="s">
        <v>192</v>
      </c>
      <c r="B11">
        <v>14</v>
      </c>
      <c r="D11" s="5" t="s">
        <v>140</v>
      </c>
      <c r="E11">
        <v>2</v>
      </c>
      <c r="G11" s="5" t="s">
        <v>652</v>
      </c>
      <c r="H11">
        <v>67</v>
      </c>
      <c r="J11" s="5" t="s">
        <v>652</v>
      </c>
      <c r="K11" s="6">
        <v>704424.99999999977</v>
      </c>
      <c r="M11" s="5" t="s">
        <v>50</v>
      </c>
      <c r="N11">
        <v>12</v>
      </c>
      <c r="P11" s="5" t="s">
        <v>78</v>
      </c>
      <c r="Q11">
        <v>16</v>
      </c>
      <c r="V11" s="7" t="s">
        <v>880</v>
      </c>
      <c r="W11">
        <v>5</v>
      </c>
      <c r="AB11" s="5" t="s">
        <v>36</v>
      </c>
      <c r="AC11">
        <v>12</v>
      </c>
      <c r="AE11" s="5" t="s">
        <v>60</v>
      </c>
      <c r="AF11" s="6">
        <v>305000</v>
      </c>
      <c r="AK11" s="5" t="s">
        <v>1109</v>
      </c>
    </row>
    <row r="12" spans="1:38" x14ac:dyDescent="0.2">
      <c r="D12" s="5" t="s">
        <v>182</v>
      </c>
      <c r="E12">
        <v>12</v>
      </c>
      <c r="G12" s="5" t="s">
        <v>340</v>
      </c>
      <c r="H12">
        <v>70</v>
      </c>
      <c r="J12" s="5" t="s">
        <v>340</v>
      </c>
      <c r="K12" s="6">
        <v>708091.66666666651</v>
      </c>
      <c r="M12" s="5" t="s">
        <v>65</v>
      </c>
      <c r="N12">
        <v>10</v>
      </c>
      <c r="P12" s="5" t="s">
        <v>31</v>
      </c>
      <c r="Q12">
        <v>10</v>
      </c>
      <c r="V12" s="7" t="s">
        <v>51</v>
      </c>
      <c r="W12">
        <v>9</v>
      </c>
      <c r="AB12" s="5" t="s">
        <v>23</v>
      </c>
      <c r="AC12">
        <v>11</v>
      </c>
      <c r="AE12" s="5" t="s">
        <v>883</v>
      </c>
      <c r="AF12" s="6">
        <v>270000</v>
      </c>
      <c r="AK12" s="5" t="s">
        <v>749</v>
      </c>
    </row>
    <row r="13" spans="1:38" x14ac:dyDescent="0.2">
      <c r="D13" s="5" t="s">
        <v>180</v>
      </c>
      <c r="E13">
        <v>29</v>
      </c>
      <c r="M13" s="5" t="s">
        <v>34</v>
      </c>
      <c r="N13">
        <v>9</v>
      </c>
      <c r="P13" s="5" t="s">
        <v>42</v>
      </c>
      <c r="Q13">
        <v>4</v>
      </c>
      <c r="V13" s="5" t="s">
        <v>84</v>
      </c>
      <c r="AB13" s="5" t="s">
        <v>33</v>
      </c>
      <c r="AC13">
        <v>11</v>
      </c>
      <c r="AE13" s="5" t="s">
        <v>907</v>
      </c>
      <c r="AF13" s="6">
        <v>1456000</v>
      </c>
      <c r="AK13" s="5" t="s">
        <v>750</v>
      </c>
    </row>
    <row r="14" spans="1:38" x14ac:dyDescent="0.2">
      <c r="D14" s="5" t="s">
        <v>79</v>
      </c>
      <c r="E14">
        <v>15</v>
      </c>
      <c r="M14" s="5" t="s">
        <v>132</v>
      </c>
      <c r="N14">
        <v>9</v>
      </c>
      <c r="P14" s="5" t="s">
        <v>102</v>
      </c>
      <c r="Q14">
        <v>2</v>
      </c>
      <c r="V14" s="7" t="s">
        <v>85</v>
      </c>
      <c r="W14">
        <v>14</v>
      </c>
      <c r="AB14" s="5" t="s">
        <v>230</v>
      </c>
      <c r="AC14">
        <v>10</v>
      </c>
      <c r="AE14" s="5" t="s">
        <v>657</v>
      </c>
      <c r="AF14" s="6">
        <v>906999.99999999942</v>
      </c>
      <c r="AK14" s="5" t="s">
        <v>751</v>
      </c>
    </row>
    <row r="15" spans="1:38" x14ac:dyDescent="0.2">
      <c r="D15" s="5" t="s">
        <v>143</v>
      </c>
      <c r="E15">
        <v>4</v>
      </c>
      <c r="M15" s="5" t="s">
        <v>48</v>
      </c>
      <c r="N15">
        <v>9</v>
      </c>
      <c r="V15" s="7" t="s">
        <v>106</v>
      </c>
      <c r="W15">
        <v>5</v>
      </c>
      <c r="AB15" s="5" t="s">
        <v>88</v>
      </c>
      <c r="AC15">
        <v>9</v>
      </c>
      <c r="AE15" s="5" t="s">
        <v>298</v>
      </c>
      <c r="AF15" s="6">
        <v>15000</v>
      </c>
      <c r="AK15" s="5" t="s">
        <v>752</v>
      </c>
    </row>
    <row r="16" spans="1:38" x14ac:dyDescent="0.2">
      <c r="D16" s="5" t="s">
        <v>139</v>
      </c>
      <c r="E16">
        <v>5</v>
      </c>
      <c r="M16" s="5" t="s">
        <v>24</v>
      </c>
      <c r="N16">
        <v>6</v>
      </c>
      <c r="V16" s="7" t="s">
        <v>168</v>
      </c>
      <c r="W16">
        <v>13</v>
      </c>
      <c r="AB16" s="5" t="s">
        <v>82</v>
      </c>
      <c r="AC16">
        <v>7</v>
      </c>
      <c r="AE16" s="5" t="s">
        <v>33</v>
      </c>
      <c r="AF16" s="6">
        <v>546050</v>
      </c>
      <c r="AK16" s="5" t="s">
        <v>753</v>
      </c>
    </row>
    <row r="17" spans="4:37" x14ac:dyDescent="0.2">
      <c r="D17" s="5" t="s">
        <v>146</v>
      </c>
      <c r="E17">
        <v>13</v>
      </c>
      <c r="M17" s="5" t="s">
        <v>105</v>
      </c>
      <c r="N17">
        <v>5</v>
      </c>
      <c r="V17" s="5" t="s">
        <v>111</v>
      </c>
      <c r="AB17" s="5" t="s">
        <v>131</v>
      </c>
      <c r="AC17">
        <v>7</v>
      </c>
      <c r="AE17" s="5" t="s">
        <v>230</v>
      </c>
      <c r="AF17" s="6">
        <v>21000</v>
      </c>
      <c r="AK17" s="5" t="s">
        <v>754</v>
      </c>
    </row>
    <row r="18" spans="4:37" x14ac:dyDescent="0.2">
      <c r="D18" s="5" t="s">
        <v>880</v>
      </c>
      <c r="E18">
        <v>5</v>
      </c>
      <c r="M18" s="5" t="s">
        <v>886</v>
      </c>
      <c r="N18">
        <v>4</v>
      </c>
      <c r="V18" s="7" t="s">
        <v>182</v>
      </c>
      <c r="W18">
        <v>12</v>
      </c>
      <c r="AB18" s="5" t="s">
        <v>883</v>
      </c>
      <c r="AC18">
        <v>6</v>
      </c>
      <c r="AE18" s="5" t="s">
        <v>914</v>
      </c>
      <c r="AF18" s="6">
        <v>15000</v>
      </c>
      <c r="AK18" s="5" t="s">
        <v>755</v>
      </c>
    </row>
    <row r="19" spans="4:37" x14ac:dyDescent="0.2">
      <c r="D19" s="5" t="s">
        <v>106</v>
      </c>
      <c r="E19">
        <v>5</v>
      </c>
      <c r="M19" s="5" t="s">
        <v>92</v>
      </c>
      <c r="N19">
        <v>2</v>
      </c>
      <c r="V19" s="7" t="s">
        <v>180</v>
      </c>
      <c r="W19">
        <v>29</v>
      </c>
      <c r="AB19" s="5" t="s">
        <v>104</v>
      </c>
      <c r="AC19">
        <v>6</v>
      </c>
      <c r="AE19" s="5" t="s">
        <v>131</v>
      </c>
      <c r="AF19" s="6">
        <v>143000</v>
      </c>
      <c r="AK19" s="5" t="s">
        <v>756</v>
      </c>
    </row>
    <row r="20" spans="4:37" x14ac:dyDescent="0.2">
      <c r="D20" s="5" t="s">
        <v>51</v>
      </c>
      <c r="E20">
        <v>9</v>
      </c>
      <c r="M20" s="5" t="s">
        <v>41</v>
      </c>
      <c r="N20">
        <v>1</v>
      </c>
      <c r="V20" s="5" t="s">
        <v>201</v>
      </c>
      <c r="AB20" s="5" t="s">
        <v>365</v>
      </c>
      <c r="AC20">
        <v>5</v>
      </c>
      <c r="AE20" s="5" t="s">
        <v>23</v>
      </c>
      <c r="AF20" s="6">
        <v>109050</v>
      </c>
      <c r="AK20" s="5" t="s">
        <v>757</v>
      </c>
    </row>
    <row r="21" spans="4:37" x14ac:dyDescent="0.2">
      <c r="D21" s="5" t="s">
        <v>202</v>
      </c>
      <c r="E21">
        <v>2</v>
      </c>
      <c r="M21" s="5" t="s">
        <v>83</v>
      </c>
      <c r="N21">
        <v>1</v>
      </c>
      <c r="V21" s="7" t="s">
        <v>140</v>
      </c>
      <c r="W21">
        <v>2</v>
      </c>
      <c r="AB21" s="5" t="s">
        <v>298</v>
      </c>
      <c r="AC21">
        <v>5</v>
      </c>
      <c r="AE21" s="5" t="s">
        <v>82</v>
      </c>
      <c r="AF21" s="6">
        <v>230000</v>
      </c>
      <c r="AK21" s="5" t="s">
        <v>758</v>
      </c>
    </row>
    <row r="22" spans="4:37" x14ac:dyDescent="0.2">
      <c r="D22" s="5" t="s">
        <v>168</v>
      </c>
      <c r="E22">
        <v>13</v>
      </c>
      <c r="M22" s="5" t="s">
        <v>103</v>
      </c>
      <c r="N22">
        <v>1</v>
      </c>
      <c r="V22" s="7" t="s">
        <v>139</v>
      </c>
      <c r="W22">
        <v>5</v>
      </c>
      <c r="AB22" s="5" t="s">
        <v>57</v>
      </c>
      <c r="AC22">
        <v>3</v>
      </c>
      <c r="AE22" s="5" t="s">
        <v>136</v>
      </c>
      <c r="AF22" s="6">
        <v>20000</v>
      </c>
      <c r="AK22" s="5" t="s">
        <v>759</v>
      </c>
    </row>
    <row r="23" spans="4:37" x14ac:dyDescent="0.2">
      <c r="V23" s="7" t="s">
        <v>146</v>
      </c>
      <c r="W23">
        <v>13</v>
      </c>
      <c r="AB23" s="5" t="s">
        <v>138</v>
      </c>
      <c r="AC23">
        <v>2</v>
      </c>
      <c r="AE23" s="5" t="s">
        <v>76</v>
      </c>
      <c r="AF23" s="6">
        <v>45000</v>
      </c>
      <c r="AK23" s="5" t="s">
        <v>760</v>
      </c>
    </row>
    <row r="24" spans="4:37" x14ac:dyDescent="0.2">
      <c r="V24" s="7" t="s">
        <v>202</v>
      </c>
      <c r="W24">
        <v>2</v>
      </c>
      <c r="AB24" s="5" t="s">
        <v>76</v>
      </c>
      <c r="AC24">
        <v>2</v>
      </c>
      <c r="AE24" s="5" t="s">
        <v>365</v>
      </c>
      <c r="AF24" s="6">
        <v>75000</v>
      </c>
      <c r="AK24" s="5" t="s">
        <v>1055</v>
      </c>
    </row>
    <row r="25" spans="4:37" x14ac:dyDescent="0.2">
      <c r="V25" s="5" t="s">
        <v>192</v>
      </c>
      <c r="AB25" s="5" t="s">
        <v>136</v>
      </c>
      <c r="AC25">
        <v>1</v>
      </c>
      <c r="AE25" s="5" t="s">
        <v>138</v>
      </c>
      <c r="AF25" s="6">
        <v>156000</v>
      </c>
      <c r="AK25" s="5" t="s">
        <v>761</v>
      </c>
    </row>
    <row r="26" spans="4:37" x14ac:dyDescent="0.2">
      <c r="V26" s="7" t="s">
        <v>193</v>
      </c>
      <c r="W26">
        <v>10</v>
      </c>
      <c r="AK26" s="5" t="s">
        <v>762</v>
      </c>
    </row>
    <row r="27" spans="4:37" x14ac:dyDescent="0.2">
      <c r="V27" s="7" t="s">
        <v>143</v>
      </c>
      <c r="W27">
        <v>4</v>
      </c>
      <c r="AK27" s="5" t="s">
        <v>763</v>
      </c>
    </row>
    <row r="28" spans="4:37" x14ac:dyDescent="0.2">
      <c r="AK28" s="5" t="s">
        <v>764</v>
      </c>
    </row>
    <row r="29" spans="4:37" x14ac:dyDescent="0.2">
      <c r="AK29" s="5" t="s">
        <v>765</v>
      </c>
    </row>
    <row r="30" spans="4:37" x14ac:dyDescent="0.2">
      <c r="AK30" s="5" t="s">
        <v>766</v>
      </c>
    </row>
    <row r="31" spans="4:37" x14ac:dyDescent="0.2">
      <c r="AK31" s="5" t="s">
        <v>767</v>
      </c>
    </row>
    <row r="32" spans="4:37" x14ac:dyDescent="0.2">
      <c r="AK32" s="5" t="s">
        <v>768</v>
      </c>
    </row>
    <row r="33" spans="37:37" x14ac:dyDescent="0.2">
      <c r="AK33" s="5" t="s">
        <v>769</v>
      </c>
    </row>
    <row r="34" spans="37:37" x14ac:dyDescent="0.2">
      <c r="AK34" s="5" t="s">
        <v>770</v>
      </c>
    </row>
    <row r="35" spans="37:37" x14ac:dyDescent="0.2">
      <c r="AK35" s="5" t="s">
        <v>1114</v>
      </c>
    </row>
    <row r="36" spans="37:37" x14ac:dyDescent="0.2">
      <c r="AK36" s="5" t="s">
        <v>1115</v>
      </c>
    </row>
    <row r="37" spans="37:37" x14ac:dyDescent="0.2">
      <c r="AK37" s="5" t="s">
        <v>1116</v>
      </c>
    </row>
    <row r="38" spans="37:37" x14ac:dyDescent="0.2">
      <c r="AK38" s="5" t="s">
        <v>1117</v>
      </c>
    </row>
    <row r="39" spans="37:37" x14ac:dyDescent="0.2">
      <c r="AK39" s="5" t="s">
        <v>1118</v>
      </c>
    </row>
    <row r="40" spans="37:37" x14ac:dyDescent="0.2">
      <c r="AK40" s="5" t="s">
        <v>1119</v>
      </c>
    </row>
    <row r="41" spans="37:37" x14ac:dyDescent="0.2">
      <c r="AK41" s="5" t="s">
        <v>1120</v>
      </c>
    </row>
    <row r="42" spans="37:37" x14ac:dyDescent="0.2">
      <c r="AK42" s="5" t="s">
        <v>1121</v>
      </c>
    </row>
    <row r="43" spans="37:37" x14ac:dyDescent="0.2">
      <c r="AK43" s="5" t="s">
        <v>1122</v>
      </c>
    </row>
    <row r="44" spans="37:37" x14ac:dyDescent="0.2">
      <c r="AK44" s="5" t="s">
        <v>1123</v>
      </c>
    </row>
    <row r="45" spans="37:37" x14ac:dyDescent="0.2">
      <c r="AK45" s="5" t="s">
        <v>1124</v>
      </c>
    </row>
    <row r="46" spans="37:37" x14ac:dyDescent="0.2">
      <c r="AK46" s="5" t="s">
        <v>1125</v>
      </c>
    </row>
    <row r="47" spans="37:37" x14ac:dyDescent="0.2">
      <c r="AK47" s="5" t="s">
        <v>1126</v>
      </c>
    </row>
    <row r="48" spans="37:37" x14ac:dyDescent="0.2">
      <c r="AK48" s="5" t="s">
        <v>1127</v>
      </c>
    </row>
    <row r="49" spans="37:37" x14ac:dyDescent="0.2">
      <c r="AK49" s="5" t="s">
        <v>771</v>
      </c>
    </row>
    <row r="50" spans="37:37" x14ac:dyDescent="0.2">
      <c r="AK50" s="5" t="s">
        <v>772</v>
      </c>
    </row>
    <row r="51" spans="37:37" x14ac:dyDescent="0.2">
      <c r="AK51" s="5" t="s">
        <v>1128</v>
      </c>
    </row>
    <row r="52" spans="37:37" x14ac:dyDescent="0.2">
      <c r="AK52" s="5" t="s">
        <v>1129</v>
      </c>
    </row>
    <row r="53" spans="37:37" x14ac:dyDescent="0.2">
      <c r="AK53" s="5" t="s">
        <v>773</v>
      </c>
    </row>
    <row r="54" spans="37:37" x14ac:dyDescent="0.2">
      <c r="AK54" s="5" t="s">
        <v>774</v>
      </c>
    </row>
    <row r="55" spans="37:37" x14ac:dyDescent="0.2">
      <c r="AK55" s="5" t="s">
        <v>775</v>
      </c>
    </row>
    <row r="56" spans="37:37" x14ac:dyDescent="0.2">
      <c r="AK56" s="5" t="s">
        <v>776</v>
      </c>
    </row>
    <row r="57" spans="37:37" x14ac:dyDescent="0.2">
      <c r="AK57" s="5" t="s">
        <v>777</v>
      </c>
    </row>
    <row r="58" spans="37:37" x14ac:dyDescent="0.2">
      <c r="AK58" s="5" t="s">
        <v>778</v>
      </c>
    </row>
    <row r="59" spans="37:37" x14ac:dyDescent="0.2">
      <c r="AK59" s="5" t="s">
        <v>779</v>
      </c>
    </row>
    <row r="60" spans="37:37" x14ac:dyDescent="0.2">
      <c r="AK60" s="5" t="s">
        <v>780</v>
      </c>
    </row>
    <row r="61" spans="37:37" x14ac:dyDescent="0.2">
      <c r="AK61" s="5" t="s">
        <v>781</v>
      </c>
    </row>
    <row r="62" spans="37:37" x14ac:dyDescent="0.2">
      <c r="AK62" s="5" t="s">
        <v>782</v>
      </c>
    </row>
    <row r="63" spans="37:37" x14ac:dyDescent="0.2">
      <c r="AK63" s="5" t="s">
        <v>783</v>
      </c>
    </row>
    <row r="64" spans="37:37" x14ac:dyDescent="0.2">
      <c r="AK64" s="5" t="s">
        <v>1062</v>
      </c>
    </row>
    <row r="65" spans="37:37" x14ac:dyDescent="0.2">
      <c r="AK65" s="5" t="s">
        <v>1063</v>
      </c>
    </row>
    <row r="66" spans="37:37" x14ac:dyDescent="0.2">
      <c r="AK66" s="5" t="s">
        <v>1064</v>
      </c>
    </row>
    <row r="67" spans="37:37" x14ac:dyDescent="0.2">
      <c r="AK67" s="5" t="s">
        <v>784</v>
      </c>
    </row>
    <row r="68" spans="37:37" x14ac:dyDescent="0.2">
      <c r="AK68" s="5" t="s">
        <v>785</v>
      </c>
    </row>
    <row r="69" spans="37:37" x14ac:dyDescent="0.2">
      <c r="AK69" s="5" t="s">
        <v>786</v>
      </c>
    </row>
    <row r="70" spans="37:37" x14ac:dyDescent="0.2">
      <c r="AK70" s="5" t="s">
        <v>787</v>
      </c>
    </row>
    <row r="71" spans="37:37" x14ac:dyDescent="0.2">
      <c r="AK71" s="5" t="s">
        <v>788</v>
      </c>
    </row>
    <row r="72" spans="37:37" x14ac:dyDescent="0.2">
      <c r="AK72" s="5" t="s">
        <v>789</v>
      </c>
    </row>
    <row r="73" spans="37:37" x14ac:dyDescent="0.2">
      <c r="AK73" s="5" t="s">
        <v>790</v>
      </c>
    </row>
    <row r="74" spans="37:37" x14ac:dyDescent="0.2">
      <c r="AK74" s="5" t="s">
        <v>791</v>
      </c>
    </row>
    <row r="75" spans="37:37" x14ac:dyDescent="0.2">
      <c r="AK75" s="5" t="s">
        <v>792</v>
      </c>
    </row>
    <row r="76" spans="37:37" x14ac:dyDescent="0.2">
      <c r="AK76" s="5" t="s">
        <v>793</v>
      </c>
    </row>
    <row r="77" spans="37:37" x14ac:dyDescent="0.2">
      <c r="AK77" s="5" t="s">
        <v>794</v>
      </c>
    </row>
    <row r="78" spans="37:37" x14ac:dyDescent="0.2">
      <c r="AK78" s="5" t="s">
        <v>795</v>
      </c>
    </row>
    <row r="79" spans="37:37" x14ac:dyDescent="0.2">
      <c r="AK79" s="5" t="s">
        <v>796</v>
      </c>
    </row>
    <row r="80" spans="37:37" x14ac:dyDescent="0.2">
      <c r="AK80" s="5" t="s">
        <v>797</v>
      </c>
    </row>
    <row r="81" spans="37:37" x14ac:dyDescent="0.2">
      <c r="AK81" s="5" t="s">
        <v>798</v>
      </c>
    </row>
    <row r="82" spans="37:37" x14ac:dyDescent="0.2">
      <c r="AK82" s="5" t="s">
        <v>799</v>
      </c>
    </row>
    <row r="83" spans="37:37" x14ac:dyDescent="0.2">
      <c r="AK83" s="5" t="s">
        <v>1066</v>
      </c>
    </row>
    <row r="84" spans="37:37" x14ac:dyDescent="0.2">
      <c r="AK84" s="5" t="s">
        <v>1067</v>
      </c>
    </row>
    <row r="85" spans="37:37" x14ac:dyDescent="0.2">
      <c r="AK85" s="5" t="s">
        <v>800</v>
      </c>
    </row>
    <row r="86" spans="37:37" x14ac:dyDescent="0.2">
      <c r="AK86" s="5" t="s">
        <v>801</v>
      </c>
    </row>
    <row r="87" spans="37:37" x14ac:dyDescent="0.2">
      <c r="AK87" s="5" t="s">
        <v>802</v>
      </c>
    </row>
    <row r="88" spans="37:37" x14ac:dyDescent="0.2">
      <c r="AK88" s="5" t="s">
        <v>803</v>
      </c>
    </row>
    <row r="89" spans="37:37" x14ac:dyDescent="0.2">
      <c r="AK89" s="5" t="s">
        <v>804</v>
      </c>
    </row>
    <row r="90" spans="37:37" x14ac:dyDescent="0.2">
      <c r="AK90" s="5" t="s">
        <v>805</v>
      </c>
    </row>
    <row r="91" spans="37:37" x14ac:dyDescent="0.2">
      <c r="AK91" s="5" t="s">
        <v>806</v>
      </c>
    </row>
    <row r="92" spans="37:37" x14ac:dyDescent="0.2">
      <c r="AK92" s="5" t="s">
        <v>807</v>
      </c>
    </row>
    <row r="93" spans="37:37" x14ac:dyDescent="0.2">
      <c r="AK93" s="5" t="s">
        <v>808</v>
      </c>
    </row>
    <row r="94" spans="37:37" x14ac:dyDescent="0.2">
      <c r="AK94" s="5" t="s">
        <v>809</v>
      </c>
    </row>
    <row r="95" spans="37:37" x14ac:dyDescent="0.2">
      <c r="AK95" s="5" t="s">
        <v>810</v>
      </c>
    </row>
    <row r="96" spans="37:37" x14ac:dyDescent="0.2">
      <c r="AK96" s="5" t="s">
        <v>811</v>
      </c>
    </row>
    <row r="97" spans="37:37" x14ac:dyDescent="0.2">
      <c r="AK97" s="5" t="s">
        <v>812</v>
      </c>
    </row>
    <row r="98" spans="37:37" x14ac:dyDescent="0.2">
      <c r="AK98" s="5" t="s">
        <v>813</v>
      </c>
    </row>
    <row r="99" spans="37:37" x14ac:dyDescent="0.2">
      <c r="AK99" s="5" t="s">
        <v>814</v>
      </c>
    </row>
    <row r="100" spans="37:37" x14ac:dyDescent="0.2">
      <c r="AK100" s="5" t="s">
        <v>815</v>
      </c>
    </row>
    <row r="101" spans="37:37" x14ac:dyDescent="0.2">
      <c r="AK101" s="5" t="s">
        <v>816</v>
      </c>
    </row>
    <row r="102" spans="37:37" x14ac:dyDescent="0.2">
      <c r="AK102" s="5" t="s">
        <v>817</v>
      </c>
    </row>
    <row r="103" spans="37:37" x14ac:dyDescent="0.2">
      <c r="AK103" s="5" t="s">
        <v>818</v>
      </c>
    </row>
    <row r="104" spans="37:37" x14ac:dyDescent="0.2">
      <c r="AK104" s="5" t="s">
        <v>819</v>
      </c>
    </row>
    <row r="105" spans="37:37" x14ac:dyDescent="0.2">
      <c r="AK105" s="5" t="s">
        <v>820</v>
      </c>
    </row>
    <row r="106" spans="37:37" x14ac:dyDescent="0.2">
      <c r="AK106" s="5" t="s">
        <v>821</v>
      </c>
    </row>
    <row r="107" spans="37:37" x14ac:dyDescent="0.2">
      <c r="AK107" s="5" t="s">
        <v>822</v>
      </c>
    </row>
    <row r="108" spans="37:37" x14ac:dyDescent="0.2">
      <c r="AK108" s="5" t="s">
        <v>1068</v>
      </c>
    </row>
    <row r="109" spans="37:37" x14ac:dyDescent="0.2">
      <c r="AK109" s="5" t="s">
        <v>1069</v>
      </c>
    </row>
    <row r="110" spans="37:37" x14ac:dyDescent="0.2">
      <c r="AK110" s="5" t="s">
        <v>1070</v>
      </c>
    </row>
    <row r="111" spans="37:37" x14ac:dyDescent="0.2">
      <c r="AK111" s="5" t="s">
        <v>1071</v>
      </c>
    </row>
    <row r="112" spans="37:37" x14ac:dyDescent="0.2">
      <c r="AK112" s="5" t="s">
        <v>1072</v>
      </c>
    </row>
    <row r="113" spans="37:37" x14ac:dyDescent="0.2">
      <c r="AK113" s="5" t="s">
        <v>1073</v>
      </c>
    </row>
    <row r="114" spans="37:37" x14ac:dyDescent="0.2">
      <c r="AK114" s="5" t="s">
        <v>1130</v>
      </c>
    </row>
    <row r="115" spans="37:37" x14ac:dyDescent="0.2">
      <c r="AK115" s="5" t="s">
        <v>823</v>
      </c>
    </row>
    <row r="116" spans="37:37" x14ac:dyDescent="0.2">
      <c r="AK116" s="5" t="s">
        <v>824</v>
      </c>
    </row>
    <row r="117" spans="37:37" x14ac:dyDescent="0.2">
      <c r="AK117" s="5" t="s">
        <v>825</v>
      </c>
    </row>
    <row r="118" spans="37:37" x14ac:dyDescent="0.2">
      <c r="AK118" s="5" t="s">
        <v>826</v>
      </c>
    </row>
    <row r="119" spans="37:37" x14ac:dyDescent="0.2">
      <c r="AK119" s="5" t="s">
        <v>827</v>
      </c>
    </row>
    <row r="120" spans="37:37" x14ac:dyDescent="0.2">
      <c r="AK120" s="5" t="s">
        <v>828</v>
      </c>
    </row>
    <row r="121" spans="37:37" x14ac:dyDescent="0.2">
      <c r="AK121" s="5" t="s">
        <v>829</v>
      </c>
    </row>
    <row r="122" spans="37:37" x14ac:dyDescent="0.2">
      <c r="AK122" s="5" t="s">
        <v>830</v>
      </c>
    </row>
    <row r="123" spans="37:37" x14ac:dyDescent="0.2">
      <c r="AK123" s="5" t="s">
        <v>831</v>
      </c>
    </row>
    <row r="124" spans="37:37" x14ac:dyDescent="0.2">
      <c r="AK124" s="5" t="s">
        <v>832</v>
      </c>
    </row>
    <row r="125" spans="37:37" x14ac:dyDescent="0.2">
      <c r="AK125" s="5" t="s">
        <v>1078</v>
      </c>
    </row>
    <row r="126" spans="37:37" x14ac:dyDescent="0.2">
      <c r="AK126" s="5" t="s">
        <v>833</v>
      </c>
    </row>
    <row r="127" spans="37:37" x14ac:dyDescent="0.2">
      <c r="AK127" s="5" t="s">
        <v>834</v>
      </c>
    </row>
    <row r="128" spans="37:37" x14ac:dyDescent="0.2">
      <c r="AK128" s="5" t="s">
        <v>835</v>
      </c>
    </row>
    <row r="129" spans="37:37" x14ac:dyDescent="0.2">
      <c r="AK129" s="5" t="s">
        <v>1079</v>
      </c>
    </row>
    <row r="130" spans="37:37" x14ac:dyDescent="0.2">
      <c r="AK130" s="5" t="s">
        <v>836</v>
      </c>
    </row>
    <row r="131" spans="37:37" x14ac:dyDescent="0.2">
      <c r="AK131" s="5" t="s">
        <v>837</v>
      </c>
    </row>
    <row r="132" spans="37:37" x14ac:dyDescent="0.2">
      <c r="AK132" s="5" t="s">
        <v>838</v>
      </c>
    </row>
    <row r="133" spans="37:37" x14ac:dyDescent="0.2">
      <c r="AK133" s="5" t="s">
        <v>839</v>
      </c>
    </row>
    <row r="134" spans="37:37" x14ac:dyDescent="0.2">
      <c r="AK134" s="5" t="s">
        <v>840</v>
      </c>
    </row>
    <row r="135" spans="37:37" x14ac:dyDescent="0.2">
      <c r="AK135" s="5" t="s">
        <v>841</v>
      </c>
    </row>
    <row r="136" spans="37:37" x14ac:dyDescent="0.2">
      <c r="AK136" s="5" t="s">
        <v>842</v>
      </c>
    </row>
    <row r="137" spans="37:37" x14ac:dyDescent="0.2">
      <c r="AK137" s="5" t="s">
        <v>1080</v>
      </c>
    </row>
    <row r="138" spans="37:37" x14ac:dyDescent="0.2">
      <c r="AK138" s="5" t="s">
        <v>1081</v>
      </c>
    </row>
    <row r="139" spans="37:37" x14ac:dyDescent="0.2">
      <c r="AK139" s="5" t="s">
        <v>1110</v>
      </c>
    </row>
    <row r="140" spans="37:37" x14ac:dyDescent="0.2">
      <c r="AK140" s="5" t="s">
        <v>843</v>
      </c>
    </row>
    <row r="141" spans="37:37" x14ac:dyDescent="0.2">
      <c r="AK141" s="5" t="s">
        <v>1083</v>
      </c>
    </row>
    <row r="142" spans="37:37" x14ac:dyDescent="0.2">
      <c r="AK142" s="5" t="s">
        <v>844</v>
      </c>
    </row>
    <row r="143" spans="37:37" x14ac:dyDescent="0.2">
      <c r="AK143" s="5" t="s">
        <v>1084</v>
      </c>
    </row>
    <row r="144" spans="37:37" x14ac:dyDescent="0.2">
      <c r="AK144" s="5" t="s">
        <v>1085</v>
      </c>
    </row>
    <row r="145" spans="37:37" x14ac:dyDescent="0.2">
      <c r="AK145" s="5" t="s">
        <v>1086</v>
      </c>
    </row>
    <row r="146" spans="37:37" x14ac:dyDescent="0.2">
      <c r="AK146" s="5" t="s">
        <v>1087</v>
      </c>
    </row>
    <row r="147" spans="37:37" x14ac:dyDescent="0.2">
      <c r="AK147" s="5" t="s">
        <v>845</v>
      </c>
    </row>
    <row r="148" spans="37:37" x14ac:dyDescent="0.2">
      <c r="AK148" s="5" t="s">
        <v>846</v>
      </c>
    </row>
    <row r="149" spans="37:37" x14ac:dyDescent="0.2">
      <c r="AK149" s="5" t="s">
        <v>847</v>
      </c>
    </row>
    <row r="150" spans="37:37" x14ac:dyDescent="0.2">
      <c r="AK150" s="5" t="s">
        <v>848</v>
      </c>
    </row>
    <row r="151" spans="37:37" x14ac:dyDescent="0.2">
      <c r="AK151" s="5" t="s">
        <v>849</v>
      </c>
    </row>
    <row r="152" spans="37:37" x14ac:dyDescent="0.2">
      <c r="AK152" s="5" t="s">
        <v>850</v>
      </c>
    </row>
    <row r="153" spans="37:37" x14ac:dyDescent="0.2">
      <c r="AK153" s="5" t="s">
        <v>1088</v>
      </c>
    </row>
    <row r="154" spans="37:37" x14ac:dyDescent="0.2">
      <c r="AK154" s="5" t="s">
        <v>1089</v>
      </c>
    </row>
    <row r="155" spans="37:37" x14ac:dyDescent="0.2">
      <c r="AK155" s="5" t="s">
        <v>1090</v>
      </c>
    </row>
    <row r="156" spans="37:37" x14ac:dyDescent="0.2">
      <c r="AK156" s="5" t="s">
        <v>1091</v>
      </c>
    </row>
    <row r="157" spans="37:37" x14ac:dyDescent="0.2">
      <c r="AK157" s="5" t="s">
        <v>1092</v>
      </c>
    </row>
    <row r="158" spans="37:37" x14ac:dyDescent="0.2">
      <c r="AK158" s="5" t="s">
        <v>1093</v>
      </c>
    </row>
    <row r="159" spans="37:37" x14ac:dyDescent="0.2">
      <c r="AK159" s="5" t="s">
        <v>1094</v>
      </c>
    </row>
    <row r="160" spans="37:37" x14ac:dyDescent="0.2">
      <c r="AK160" s="5" t="s">
        <v>1095</v>
      </c>
    </row>
    <row r="161" spans="37:37" x14ac:dyDescent="0.2">
      <c r="AK161" s="5" t="s">
        <v>1096</v>
      </c>
    </row>
  </sheetData>
  <pageMargins left="0.511811024" right="0.511811024" top="0.78740157499999996" bottom="0.78740157499999996" header="0.31496062000000002" footer="0.31496062000000002"/>
  <drawing r:id="rId14"/>
  <extLst>
    <ext xmlns:x14="http://schemas.microsoft.com/office/spreadsheetml/2009/9/main" uri="{A8765BA9-456A-4dab-B4F3-ACF838C121DE}">
      <x14:slicerList>
        <x14:slicer r:id="rId15"/>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156"/>
  <sheetViews>
    <sheetView zoomScale="115" zoomScaleNormal="115" workbookViewId="0">
      <selection activeCell="C16" sqref="C16"/>
    </sheetView>
  </sheetViews>
  <sheetFormatPr defaultColWidth="8.7109375" defaultRowHeight="15" x14ac:dyDescent="0.2"/>
  <cols>
    <col min="1" max="1" width="21.140625" style="32" customWidth="1"/>
    <col min="2" max="2" width="20.7109375" style="32" customWidth="1"/>
    <col min="3" max="3" width="8.5703125" style="32" bestFit="1" customWidth="1"/>
    <col min="4" max="4" width="36.140625" style="32" bestFit="1" customWidth="1"/>
    <col min="5" max="5" width="17.28515625" style="32" customWidth="1"/>
    <col min="6" max="6" width="11.85546875" style="32" bestFit="1" customWidth="1"/>
    <col min="7" max="7" width="20.85546875" style="32" customWidth="1"/>
    <col min="8" max="8" width="16.85546875" style="32" customWidth="1"/>
    <col min="9" max="9" width="25" style="32" bestFit="1" customWidth="1"/>
    <col min="10" max="10" width="24.140625" style="32" customWidth="1"/>
    <col min="11" max="11" width="16.140625" style="33" customWidth="1"/>
    <col min="12" max="12" width="15" style="33" hidden="1" customWidth="1"/>
    <col min="13" max="13" width="27.140625" style="32" customWidth="1"/>
    <col min="14" max="14" width="25.140625" style="2" customWidth="1"/>
    <col min="15" max="15" width="22.140625" style="32" bestFit="1" customWidth="1"/>
    <col min="16" max="16" width="18.5703125" style="32" hidden="1" customWidth="1"/>
    <col min="17" max="17" width="28.140625" style="32" bestFit="1" customWidth="1"/>
    <col min="18" max="18" width="27.7109375" style="32" bestFit="1" customWidth="1"/>
    <col min="19" max="19" width="18" style="32" bestFit="1" customWidth="1"/>
    <col min="20" max="20" width="255.7109375" style="32" bestFit="1" customWidth="1"/>
    <col min="21" max="21" width="15.7109375" style="32" bestFit="1" customWidth="1"/>
    <col min="22" max="16384" width="8.7109375" style="32"/>
  </cols>
  <sheetData>
    <row r="1" spans="1:20" ht="12" x14ac:dyDescent="0.2">
      <c r="A1" s="9" t="s">
        <v>0</v>
      </c>
      <c r="B1" s="9" t="s">
        <v>1</v>
      </c>
      <c r="C1" s="9" t="s">
        <v>2</v>
      </c>
      <c r="D1" s="9" t="s">
        <v>3</v>
      </c>
      <c r="E1" s="9" t="s">
        <v>165</v>
      </c>
      <c r="F1" s="9" t="s">
        <v>4</v>
      </c>
      <c r="G1" s="9" t="s">
        <v>5</v>
      </c>
      <c r="H1" s="9" t="s">
        <v>6</v>
      </c>
      <c r="I1" s="9" t="s">
        <v>7</v>
      </c>
      <c r="J1" s="9" t="s">
        <v>11</v>
      </c>
      <c r="K1" s="9" t="s">
        <v>8</v>
      </c>
      <c r="L1" s="9" t="s">
        <v>9</v>
      </c>
      <c r="M1" s="9" t="s">
        <v>10</v>
      </c>
      <c r="N1" s="9" t="s">
        <v>12</v>
      </c>
      <c r="O1" s="9" t="s">
        <v>13</v>
      </c>
      <c r="P1" s="9" t="s">
        <v>14</v>
      </c>
      <c r="Q1" s="9" t="s">
        <v>15</v>
      </c>
      <c r="R1" s="9" t="s">
        <v>16</v>
      </c>
      <c r="S1" s="9" t="s">
        <v>17</v>
      </c>
      <c r="T1" s="9" t="s">
        <v>18</v>
      </c>
    </row>
    <row r="2" spans="1:20" ht="12" x14ac:dyDescent="0.2">
      <c r="A2" s="9" t="s">
        <v>19</v>
      </c>
      <c r="B2" s="9" t="s">
        <v>880</v>
      </c>
      <c r="C2" s="9" t="s">
        <v>881</v>
      </c>
      <c r="D2" s="9" t="s">
        <v>882</v>
      </c>
      <c r="E2" s="9" t="s">
        <v>166</v>
      </c>
      <c r="F2" s="9" t="s">
        <v>883</v>
      </c>
      <c r="G2" s="9" t="s">
        <v>884</v>
      </c>
      <c r="H2" s="9" t="s">
        <v>885</v>
      </c>
      <c r="I2" s="9" t="s">
        <v>886</v>
      </c>
      <c r="J2" s="9" t="s">
        <v>27</v>
      </c>
      <c r="K2" s="10">
        <v>100000</v>
      </c>
      <c r="L2" s="10"/>
      <c r="M2" s="9" t="s">
        <v>887</v>
      </c>
      <c r="N2" s="9" t="s">
        <v>888</v>
      </c>
      <c r="O2" s="9">
        <v>10</v>
      </c>
      <c r="P2" s="9"/>
      <c r="Q2" s="9" t="s">
        <v>1076</v>
      </c>
      <c r="R2" s="9" t="s">
        <v>877</v>
      </c>
      <c r="S2" s="9" t="s">
        <v>77</v>
      </c>
      <c r="T2" s="9" t="s">
        <v>889</v>
      </c>
    </row>
    <row r="3" spans="1:20" ht="12" x14ac:dyDescent="0.2">
      <c r="A3" s="9" t="s">
        <v>19</v>
      </c>
      <c r="B3" s="9" t="s">
        <v>880</v>
      </c>
      <c r="C3" s="9" t="s">
        <v>890</v>
      </c>
      <c r="D3" s="9" t="s">
        <v>891</v>
      </c>
      <c r="E3" s="9" t="s">
        <v>166</v>
      </c>
      <c r="F3" s="9" t="s">
        <v>883</v>
      </c>
      <c r="G3" s="9" t="s">
        <v>884</v>
      </c>
      <c r="H3" s="9" t="s">
        <v>892</v>
      </c>
      <c r="I3" s="9" t="s">
        <v>50</v>
      </c>
      <c r="J3" s="9" t="s">
        <v>78</v>
      </c>
      <c r="K3" s="10">
        <v>0</v>
      </c>
      <c r="L3" s="10"/>
      <c r="M3" s="9" t="s">
        <v>893</v>
      </c>
      <c r="N3" s="9" t="s">
        <v>894</v>
      </c>
      <c r="O3" s="9">
        <v>80</v>
      </c>
      <c r="P3" s="9"/>
      <c r="Q3" s="9" t="s">
        <v>26</v>
      </c>
      <c r="R3" s="9" t="s">
        <v>870</v>
      </c>
      <c r="S3" s="9" t="s">
        <v>77</v>
      </c>
      <c r="T3" s="9"/>
    </row>
    <row r="4" spans="1:20" ht="12" x14ac:dyDescent="0.2">
      <c r="A4" s="9" t="s">
        <v>19</v>
      </c>
      <c r="B4" s="9" t="s">
        <v>880</v>
      </c>
      <c r="C4" s="9" t="s">
        <v>895</v>
      </c>
      <c r="D4" s="9" t="s">
        <v>896</v>
      </c>
      <c r="E4" s="9" t="s">
        <v>211</v>
      </c>
      <c r="F4" s="9" t="s">
        <v>883</v>
      </c>
      <c r="G4" s="9" t="s">
        <v>884</v>
      </c>
      <c r="H4" s="9" t="s">
        <v>897</v>
      </c>
      <c r="I4" s="9" t="s">
        <v>886</v>
      </c>
      <c r="J4" s="9" t="s">
        <v>25</v>
      </c>
      <c r="K4" s="10">
        <v>0</v>
      </c>
      <c r="L4" s="10"/>
      <c r="M4" s="9" t="s">
        <v>893</v>
      </c>
      <c r="N4" s="9" t="s">
        <v>898</v>
      </c>
      <c r="O4" s="9" t="s">
        <v>899</v>
      </c>
      <c r="P4" s="9"/>
      <c r="Q4" s="9" t="s">
        <v>26</v>
      </c>
      <c r="R4" s="9" t="s">
        <v>870</v>
      </c>
      <c r="S4" s="9" t="s">
        <v>77</v>
      </c>
      <c r="T4" s="9"/>
    </row>
    <row r="5" spans="1:20" ht="12" x14ac:dyDescent="0.2">
      <c r="A5" s="9" t="s">
        <v>19</v>
      </c>
      <c r="B5" s="9" t="s">
        <v>880</v>
      </c>
      <c r="C5" s="9" t="s">
        <v>900</v>
      </c>
      <c r="D5" s="9" t="s">
        <v>901</v>
      </c>
      <c r="E5" s="9" t="s">
        <v>211</v>
      </c>
      <c r="F5" s="9" t="s">
        <v>883</v>
      </c>
      <c r="G5" s="9" t="s">
        <v>884</v>
      </c>
      <c r="H5" s="9" t="s">
        <v>902</v>
      </c>
      <c r="I5" s="9" t="s">
        <v>61</v>
      </c>
      <c r="J5" s="9" t="s">
        <v>78</v>
      </c>
      <c r="K5" s="10">
        <v>0</v>
      </c>
      <c r="L5" s="10"/>
      <c r="M5" s="9" t="s">
        <v>893</v>
      </c>
      <c r="N5" s="9" t="s">
        <v>903</v>
      </c>
      <c r="O5" s="9">
        <v>60</v>
      </c>
      <c r="P5" s="9"/>
      <c r="Q5" s="9" t="s">
        <v>26</v>
      </c>
      <c r="R5" s="9" t="s">
        <v>870</v>
      </c>
      <c r="S5" s="9" t="s">
        <v>77</v>
      </c>
      <c r="T5" s="9" t="s">
        <v>904</v>
      </c>
    </row>
    <row r="6" spans="1:20" ht="12" x14ac:dyDescent="0.2">
      <c r="A6" s="9" t="s">
        <v>19</v>
      </c>
      <c r="B6" s="9" t="s">
        <v>880</v>
      </c>
      <c r="C6" s="9" t="s">
        <v>1097</v>
      </c>
      <c r="D6" s="21" t="s">
        <v>1098</v>
      </c>
      <c r="E6" s="21" t="s">
        <v>211</v>
      </c>
      <c r="F6" s="21" t="s">
        <v>76</v>
      </c>
      <c r="G6" s="21" t="s">
        <v>1099</v>
      </c>
      <c r="H6" s="21" t="s">
        <v>1100</v>
      </c>
      <c r="I6" s="9" t="s">
        <v>886</v>
      </c>
      <c r="J6" s="21" t="s">
        <v>30</v>
      </c>
      <c r="K6" s="22">
        <v>0</v>
      </c>
      <c r="L6" s="22"/>
      <c r="M6" s="21" t="s">
        <v>1101</v>
      </c>
      <c r="N6" s="21" t="s">
        <v>1102</v>
      </c>
      <c r="O6" s="21">
        <v>100</v>
      </c>
      <c r="P6" s="21"/>
      <c r="Q6" s="21" t="s">
        <v>26</v>
      </c>
      <c r="R6" s="9" t="s">
        <v>870</v>
      </c>
      <c r="S6" s="9" t="s">
        <v>77</v>
      </c>
      <c r="T6" s="21"/>
    </row>
    <row r="7" spans="1:20" ht="12" x14ac:dyDescent="0.2">
      <c r="A7" s="9" t="s">
        <v>19</v>
      </c>
      <c r="B7" s="9" t="s">
        <v>20</v>
      </c>
      <c r="C7" s="9" t="s">
        <v>32</v>
      </c>
      <c r="D7" s="9" t="s">
        <v>203</v>
      </c>
      <c r="E7" s="9" t="s">
        <v>166</v>
      </c>
      <c r="F7" s="9" t="s">
        <v>33</v>
      </c>
      <c r="G7" s="9" t="s">
        <v>204</v>
      </c>
      <c r="H7" s="9" t="s">
        <v>205</v>
      </c>
      <c r="I7" s="9" t="s">
        <v>50</v>
      </c>
      <c r="J7" s="9" t="s">
        <v>27</v>
      </c>
      <c r="K7" s="10">
        <v>66000</v>
      </c>
      <c r="L7" s="10"/>
      <c r="M7" s="21" t="s">
        <v>206</v>
      </c>
      <c r="N7" s="9" t="s">
        <v>207</v>
      </c>
      <c r="O7" s="9">
        <v>6</v>
      </c>
      <c r="P7" s="9"/>
      <c r="Q7" s="9" t="s">
        <v>208</v>
      </c>
      <c r="R7" s="9" t="s">
        <v>870</v>
      </c>
      <c r="S7" s="9" t="s">
        <v>77</v>
      </c>
      <c r="T7" s="9" t="s">
        <v>209</v>
      </c>
    </row>
    <row r="8" spans="1:20" ht="12" x14ac:dyDescent="0.2">
      <c r="A8" s="9" t="s">
        <v>19</v>
      </c>
      <c r="B8" s="9" t="s">
        <v>20</v>
      </c>
      <c r="C8" s="9" t="s">
        <v>21</v>
      </c>
      <c r="D8" s="21" t="s">
        <v>210</v>
      </c>
      <c r="E8" s="21" t="s">
        <v>211</v>
      </c>
      <c r="F8" s="9" t="s">
        <v>33</v>
      </c>
      <c r="G8" s="21" t="s">
        <v>212</v>
      </c>
      <c r="H8" s="21" t="s">
        <v>213</v>
      </c>
      <c r="I8" s="9" t="s">
        <v>83</v>
      </c>
      <c r="J8" s="21" t="s">
        <v>27</v>
      </c>
      <c r="K8" s="22">
        <v>5000</v>
      </c>
      <c r="L8" s="22"/>
      <c r="M8" s="21" t="s">
        <v>206</v>
      </c>
      <c r="N8" s="21" t="s">
        <v>214</v>
      </c>
      <c r="O8" s="21">
        <v>9</v>
      </c>
      <c r="P8" s="21"/>
      <c r="Q8" s="21" t="s">
        <v>215</v>
      </c>
      <c r="R8" s="9" t="s">
        <v>870</v>
      </c>
      <c r="S8" s="21" t="s">
        <v>77</v>
      </c>
      <c r="T8" s="21"/>
    </row>
    <row r="9" spans="1:20" ht="12" x14ac:dyDescent="0.2">
      <c r="A9" s="21" t="s">
        <v>19</v>
      </c>
      <c r="B9" s="21" t="s">
        <v>20</v>
      </c>
      <c r="C9" s="9" t="s">
        <v>35</v>
      </c>
      <c r="D9" s="21" t="s">
        <v>216</v>
      </c>
      <c r="E9" s="21" t="s">
        <v>166</v>
      </c>
      <c r="F9" s="21" t="s">
        <v>23</v>
      </c>
      <c r="G9" s="21" t="s">
        <v>217</v>
      </c>
      <c r="H9" s="21" t="s">
        <v>218</v>
      </c>
      <c r="I9" s="9" t="s">
        <v>49</v>
      </c>
      <c r="J9" s="21" t="s">
        <v>31</v>
      </c>
      <c r="K9" s="22">
        <v>0</v>
      </c>
      <c r="L9" s="22"/>
      <c r="M9" s="21" t="s">
        <v>219</v>
      </c>
      <c r="N9" s="21" t="s">
        <v>220</v>
      </c>
      <c r="O9" s="21">
        <v>1</v>
      </c>
      <c r="P9" s="21"/>
      <c r="Q9" s="21" t="s">
        <v>221</v>
      </c>
      <c r="R9" s="21" t="s">
        <v>222</v>
      </c>
      <c r="S9" s="21" t="s">
        <v>77</v>
      </c>
      <c r="T9" s="21"/>
    </row>
    <row r="10" spans="1:20" ht="12" x14ac:dyDescent="0.2">
      <c r="A10" s="21" t="s">
        <v>19</v>
      </c>
      <c r="B10" s="21" t="s">
        <v>20</v>
      </c>
      <c r="C10" s="9" t="s">
        <v>37</v>
      </c>
      <c r="D10" s="21" t="s">
        <v>223</v>
      </c>
      <c r="E10" s="21" t="s">
        <v>211</v>
      </c>
      <c r="F10" s="21" t="s">
        <v>104</v>
      </c>
      <c r="G10" s="21" t="s">
        <v>224</v>
      </c>
      <c r="H10" s="21" t="s">
        <v>225</v>
      </c>
      <c r="I10" s="21" t="s">
        <v>48</v>
      </c>
      <c r="J10" s="21" t="s">
        <v>27</v>
      </c>
      <c r="K10" s="22">
        <v>54000</v>
      </c>
      <c r="L10" s="22"/>
      <c r="M10" s="21" t="s">
        <v>226</v>
      </c>
      <c r="N10" s="21" t="s">
        <v>227</v>
      </c>
      <c r="O10" s="21">
        <v>6</v>
      </c>
      <c r="P10" s="21"/>
      <c r="Q10" s="21" t="s">
        <v>228</v>
      </c>
      <c r="R10" s="21" t="s">
        <v>870</v>
      </c>
      <c r="S10" s="21" t="s">
        <v>77</v>
      </c>
      <c r="T10" s="21"/>
    </row>
    <row r="11" spans="1:20" ht="12" x14ac:dyDescent="0.2">
      <c r="A11" s="21" t="s">
        <v>19</v>
      </c>
      <c r="B11" s="21" t="s">
        <v>20</v>
      </c>
      <c r="C11" s="21" t="s">
        <v>39</v>
      </c>
      <c r="D11" s="21" t="s">
        <v>229</v>
      </c>
      <c r="E11" s="21" t="s">
        <v>166</v>
      </c>
      <c r="F11" s="21" t="s">
        <v>230</v>
      </c>
      <c r="G11" s="21" t="s">
        <v>231</v>
      </c>
      <c r="H11" s="21" t="s">
        <v>232</v>
      </c>
      <c r="I11" s="21" t="s">
        <v>48</v>
      </c>
      <c r="J11" s="21" t="s">
        <v>25</v>
      </c>
      <c r="K11" s="22">
        <v>0</v>
      </c>
      <c r="L11" s="22"/>
      <c r="M11" s="21" t="s">
        <v>233</v>
      </c>
      <c r="N11" s="21" t="s">
        <v>234</v>
      </c>
      <c r="O11" s="21">
        <v>1</v>
      </c>
      <c r="P11" s="21"/>
      <c r="Q11" s="21" t="s">
        <v>235</v>
      </c>
      <c r="R11" s="21" t="s">
        <v>871</v>
      </c>
      <c r="S11" s="21" t="s">
        <v>77</v>
      </c>
      <c r="T11" s="21" t="s">
        <v>236</v>
      </c>
    </row>
    <row r="12" spans="1:20" ht="12" x14ac:dyDescent="0.2">
      <c r="A12" s="21" t="s">
        <v>19</v>
      </c>
      <c r="B12" s="21" t="s">
        <v>20</v>
      </c>
      <c r="C12" s="21" t="s">
        <v>40</v>
      </c>
      <c r="D12" s="21" t="s">
        <v>237</v>
      </c>
      <c r="E12" s="21" t="s">
        <v>166</v>
      </c>
      <c r="F12" s="21" t="s">
        <v>23</v>
      </c>
      <c r="G12" s="21" t="s">
        <v>238</v>
      </c>
      <c r="H12" s="21" t="s">
        <v>239</v>
      </c>
      <c r="I12" s="21" t="s">
        <v>49</v>
      </c>
      <c r="J12" s="21" t="s">
        <v>27</v>
      </c>
      <c r="K12" s="22">
        <v>0</v>
      </c>
      <c r="L12" s="22"/>
      <c r="M12" s="21" t="s">
        <v>219</v>
      </c>
      <c r="N12" s="21" t="s">
        <v>240</v>
      </c>
      <c r="O12" s="21">
        <v>3</v>
      </c>
      <c r="P12" s="21"/>
      <c r="Q12" s="21" t="s">
        <v>241</v>
      </c>
      <c r="R12" s="21" t="s">
        <v>242</v>
      </c>
      <c r="S12" s="21" t="s">
        <v>77</v>
      </c>
      <c r="T12" s="21" t="s">
        <v>243</v>
      </c>
    </row>
    <row r="13" spans="1:20" ht="12" x14ac:dyDescent="0.2">
      <c r="A13" s="21" t="s">
        <v>19</v>
      </c>
      <c r="B13" s="21" t="s">
        <v>20</v>
      </c>
      <c r="C13" s="21" t="s">
        <v>43</v>
      </c>
      <c r="D13" s="21" t="s">
        <v>22</v>
      </c>
      <c r="E13" s="21" t="s">
        <v>211</v>
      </c>
      <c r="F13" s="21" t="s">
        <v>23</v>
      </c>
      <c r="G13" s="21" t="s">
        <v>238</v>
      </c>
      <c r="H13" s="21" t="s">
        <v>244</v>
      </c>
      <c r="I13" s="9" t="s">
        <v>61</v>
      </c>
      <c r="J13" s="21" t="s">
        <v>27</v>
      </c>
      <c r="K13" s="22">
        <v>0</v>
      </c>
      <c r="L13" s="22"/>
      <c r="M13" s="21" t="s">
        <v>219</v>
      </c>
      <c r="N13" s="13" t="s">
        <v>240</v>
      </c>
      <c r="O13" s="21">
        <v>10</v>
      </c>
      <c r="P13" s="21"/>
      <c r="Q13" s="13" t="s">
        <v>26</v>
      </c>
      <c r="R13" s="21" t="s">
        <v>870</v>
      </c>
      <c r="S13" s="21" t="s">
        <v>77</v>
      </c>
      <c r="T13" s="21"/>
    </row>
    <row r="14" spans="1:20" ht="12" x14ac:dyDescent="0.2">
      <c r="A14" s="21" t="s">
        <v>19</v>
      </c>
      <c r="B14" s="21" t="s">
        <v>20</v>
      </c>
      <c r="C14" s="21" t="s">
        <v>44</v>
      </c>
      <c r="D14" s="21" t="s">
        <v>38</v>
      </c>
      <c r="E14" s="21" t="s">
        <v>211</v>
      </c>
      <c r="F14" s="21" t="s">
        <v>36</v>
      </c>
      <c r="G14" s="21" t="s">
        <v>245</v>
      </c>
      <c r="H14" s="21" t="s">
        <v>246</v>
      </c>
      <c r="I14" s="9" t="s">
        <v>34</v>
      </c>
      <c r="J14" s="21" t="s">
        <v>102</v>
      </c>
      <c r="K14" s="22">
        <v>20000</v>
      </c>
      <c r="L14" s="22"/>
      <c r="M14" s="21" t="s">
        <v>247</v>
      </c>
      <c r="N14" s="21" t="s">
        <v>248</v>
      </c>
      <c r="O14" s="21">
        <v>6</v>
      </c>
      <c r="P14" s="21"/>
      <c r="Q14" s="21" t="s">
        <v>215</v>
      </c>
      <c r="R14" s="21" t="s">
        <v>870</v>
      </c>
      <c r="S14" s="21" t="s">
        <v>77</v>
      </c>
      <c r="T14" s="21" t="s">
        <v>249</v>
      </c>
    </row>
    <row r="15" spans="1:20" ht="12" x14ac:dyDescent="0.2">
      <c r="A15" s="21" t="s">
        <v>19</v>
      </c>
      <c r="B15" s="21" t="s">
        <v>20</v>
      </c>
      <c r="C15" s="21" t="s">
        <v>45</v>
      </c>
      <c r="D15" s="21" t="s">
        <v>250</v>
      </c>
      <c r="E15" s="21" t="s">
        <v>211</v>
      </c>
      <c r="F15" s="21" t="s">
        <v>36</v>
      </c>
      <c r="G15" s="21" t="s">
        <v>251</v>
      </c>
      <c r="H15" s="21" t="s">
        <v>252</v>
      </c>
      <c r="I15" s="21" t="s">
        <v>34</v>
      </c>
      <c r="J15" s="21" t="s">
        <v>27</v>
      </c>
      <c r="K15" s="22">
        <v>5000</v>
      </c>
      <c r="L15" s="22"/>
      <c r="M15" s="21" t="s">
        <v>247</v>
      </c>
      <c r="N15" s="21" t="s">
        <v>253</v>
      </c>
      <c r="O15" s="21">
        <v>6</v>
      </c>
      <c r="P15" s="21"/>
      <c r="Q15" s="21" t="s">
        <v>208</v>
      </c>
      <c r="R15" s="21" t="s">
        <v>870</v>
      </c>
      <c r="S15" s="21" t="s">
        <v>77</v>
      </c>
      <c r="T15" s="21"/>
    </row>
    <row r="16" spans="1:20" ht="12" x14ac:dyDescent="0.2">
      <c r="A16" s="21" t="s">
        <v>19</v>
      </c>
      <c r="B16" s="21" t="s">
        <v>20</v>
      </c>
      <c r="C16" s="21" t="s">
        <v>46</v>
      </c>
      <c r="D16" s="21" t="s">
        <v>254</v>
      </c>
      <c r="E16" s="21" t="s">
        <v>166</v>
      </c>
      <c r="F16" s="21" t="s">
        <v>60</v>
      </c>
      <c r="G16" s="21" t="s">
        <v>255</v>
      </c>
      <c r="H16" s="21" t="s">
        <v>256</v>
      </c>
      <c r="I16" s="21" t="s">
        <v>50</v>
      </c>
      <c r="J16" s="21" t="s">
        <v>27</v>
      </c>
      <c r="K16" s="22">
        <v>0</v>
      </c>
      <c r="L16" s="22"/>
      <c r="M16" s="21" t="s">
        <v>257</v>
      </c>
      <c r="N16" s="21" t="s">
        <v>240</v>
      </c>
      <c r="O16" s="21">
        <v>3</v>
      </c>
      <c r="P16" s="21"/>
      <c r="Q16" s="21" t="s">
        <v>284</v>
      </c>
      <c r="R16" s="21" t="s">
        <v>870</v>
      </c>
      <c r="S16" s="21" t="s">
        <v>77</v>
      </c>
      <c r="T16" s="21" t="s">
        <v>259</v>
      </c>
    </row>
    <row r="17" spans="1:20" ht="12" x14ac:dyDescent="0.2">
      <c r="A17" s="21" t="s">
        <v>19</v>
      </c>
      <c r="B17" s="21" t="s">
        <v>20</v>
      </c>
      <c r="C17" s="21" t="s">
        <v>699</v>
      </c>
      <c r="D17" s="21" t="s">
        <v>700</v>
      </c>
      <c r="E17" s="21" t="s">
        <v>211</v>
      </c>
      <c r="F17" s="21" t="s">
        <v>657</v>
      </c>
      <c r="G17" s="21" t="s">
        <v>701</v>
      </c>
      <c r="H17" s="21" t="s">
        <v>702</v>
      </c>
      <c r="I17" s="21" t="s">
        <v>49</v>
      </c>
      <c r="J17" s="21" t="s">
        <v>30</v>
      </c>
      <c r="K17" s="22">
        <v>2000</v>
      </c>
      <c r="L17" s="22"/>
      <c r="M17" s="21" t="s">
        <v>667</v>
      </c>
      <c r="N17" s="21" t="s">
        <v>703</v>
      </c>
      <c r="O17" s="21">
        <v>2</v>
      </c>
      <c r="P17" s="21"/>
      <c r="Q17" s="21" t="s">
        <v>208</v>
      </c>
      <c r="R17" s="21" t="s">
        <v>870</v>
      </c>
      <c r="S17" s="21" t="s">
        <v>77</v>
      </c>
      <c r="T17" s="21"/>
    </row>
    <row r="18" spans="1:20" ht="12" x14ac:dyDescent="0.2">
      <c r="A18" s="21" t="s">
        <v>19</v>
      </c>
      <c r="B18" s="21" t="s">
        <v>20</v>
      </c>
      <c r="C18" s="21" t="s">
        <v>728</v>
      </c>
      <c r="D18" s="21" t="s">
        <v>729</v>
      </c>
      <c r="E18" s="21" t="s">
        <v>211</v>
      </c>
      <c r="F18" s="21" t="s">
        <v>23</v>
      </c>
      <c r="G18" s="21" t="s">
        <v>238</v>
      </c>
      <c r="H18" s="21" t="s">
        <v>730</v>
      </c>
      <c r="I18" s="9" t="s">
        <v>63</v>
      </c>
      <c r="J18" s="21" t="s">
        <v>27</v>
      </c>
      <c r="K18" s="22">
        <v>0</v>
      </c>
      <c r="L18" s="22"/>
      <c r="M18" s="21" t="s">
        <v>219</v>
      </c>
      <c r="N18" s="21" t="s">
        <v>731</v>
      </c>
      <c r="O18" s="21">
        <v>5</v>
      </c>
      <c r="P18" s="21"/>
      <c r="Q18" s="21" t="s">
        <v>645</v>
      </c>
      <c r="R18" s="21" t="s">
        <v>222</v>
      </c>
      <c r="S18" s="21" t="s">
        <v>77</v>
      </c>
      <c r="T18" s="21"/>
    </row>
    <row r="19" spans="1:20" ht="12" x14ac:dyDescent="0.2">
      <c r="A19" s="21" t="s">
        <v>19</v>
      </c>
      <c r="B19" s="21" t="s">
        <v>20</v>
      </c>
      <c r="C19" s="9" t="s">
        <v>905</v>
      </c>
      <c r="D19" s="9" t="s">
        <v>906</v>
      </c>
      <c r="E19" s="9" t="s">
        <v>211</v>
      </c>
      <c r="F19" s="9" t="s">
        <v>907</v>
      </c>
      <c r="G19" s="9" t="s">
        <v>688</v>
      </c>
      <c r="H19" s="9" t="s">
        <v>908</v>
      </c>
      <c r="I19" s="9" t="s">
        <v>50</v>
      </c>
      <c r="J19" s="9" t="s">
        <v>102</v>
      </c>
      <c r="K19" s="10">
        <v>0</v>
      </c>
      <c r="L19" s="10"/>
      <c r="M19" s="9" t="s">
        <v>909</v>
      </c>
      <c r="N19" s="9" t="s">
        <v>910</v>
      </c>
      <c r="O19" s="9">
        <v>10000</v>
      </c>
      <c r="P19" s="9"/>
      <c r="Q19" s="31" t="s">
        <v>911</v>
      </c>
      <c r="R19" s="9" t="s">
        <v>222</v>
      </c>
      <c r="S19" s="9" t="s">
        <v>77</v>
      </c>
      <c r="T19" s="9"/>
    </row>
    <row r="20" spans="1:20" ht="12" x14ac:dyDescent="0.2">
      <c r="A20" s="21" t="s">
        <v>19</v>
      </c>
      <c r="B20" s="21" t="s">
        <v>51</v>
      </c>
      <c r="C20" s="21" t="s">
        <v>52</v>
      </c>
      <c r="D20" s="21" t="s">
        <v>260</v>
      </c>
      <c r="E20" s="21" t="s">
        <v>211</v>
      </c>
      <c r="F20" s="21" t="s">
        <v>33</v>
      </c>
      <c r="G20" s="21" t="s">
        <v>261</v>
      </c>
      <c r="H20" s="21" t="s">
        <v>262</v>
      </c>
      <c r="I20" s="21" t="s">
        <v>24</v>
      </c>
      <c r="J20" s="21" t="s">
        <v>30</v>
      </c>
      <c r="K20" s="22">
        <v>6000</v>
      </c>
      <c r="L20" s="22"/>
      <c r="M20" s="21" t="s">
        <v>206</v>
      </c>
      <c r="N20" s="21" t="s">
        <v>263</v>
      </c>
      <c r="O20" s="21">
        <v>6</v>
      </c>
      <c r="P20" s="21"/>
      <c r="Q20" s="21" t="s">
        <v>208</v>
      </c>
      <c r="R20" s="9" t="s">
        <v>870</v>
      </c>
      <c r="S20" s="21" t="s">
        <v>77</v>
      </c>
      <c r="T20" s="21"/>
    </row>
    <row r="21" spans="1:20" ht="12" x14ac:dyDescent="0.2">
      <c r="A21" s="21" t="s">
        <v>19</v>
      </c>
      <c r="B21" s="21" t="s">
        <v>51</v>
      </c>
      <c r="C21" s="21" t="s">
        <v>53</v>
      </c>
      <c r="D21" s="21" t="s">
        <v>264</v>
      </c>
      <c r="E21" s="21" t="s">
        <v>211</v>
      </c>
      <c r="F21" s="21" t="s">
        <v>36</v>
      </c>
      <c r="G21" s="21" t="s">
        <v>265</v>
      </c>
      <c r="H21" s="21" t="s">
        <v>266</v>
      </c>
      <c r="I21" s="21" t="s">
        <v>34</v>
      </c>
      <c r="J21" s="21" t="s">
        <v>25</v>
      </c>
      <c r="K21" s="22">
        <v>6000</v>
      </c>
      <c r="L21" s="22"/>
      <c r="M21" s="21" t="s">
        <v>247</v>
      </c>
      <c r="N21" s="21" t="s">
        <v>267</v>
      </c>
      <c r="O21" s="21">
        <v>9</v>
      </c>
      <c r="P21" s="21"/>
      <c r="Q21" s="21" t="s">
        <v>208</v>
      </c>
      <c r="R21" s="21" t="s">
        <v>870</v>
      </c>
      <c r="S21" s="21" t="s">
        <v>77</v>
      </c>
      <c r="T21" s="21"/>
    </row>
    <row r="22" spans="1:20" ht="12" x14ac:dyDescent="0.2">
      <c r="A22" s="21" t="s">
        <v>19</v>
      </c>
      <c r="B22" s="21" t="s">
        <v>51</v>
      </c>
      <c r="C22" s="21" t="s">
        <v>54</v>
      </c>
      <c r="D22" s="21" t="s">
        <v>268</v>
      </c>
      <c r="E22" s="21" t="s">
        <v>166</v>
      </c>
      <c r="F22" s="21" t="s">
        <v>60</v>
      </c>
      <c r="G22" s="21" t="s">
        <v>269</v>
      </c>
      <c r="H22" s="21" t="s">
        <v>270</v>
      </c>
      <c r="I22" s="9" t="s">
        <v>92</v>
      </c>
      <c r="J22" s="21" t="s">
        <v>30</v>
      </c>
      <c r="K22" s="22">
        <v>40000</v>
      </c>
      <c r="L22" s="22"/>
      <c r="M22" s="21" t="s">
        <v>257</v>
      </c>
      <c r="N22" s="21" t="s">
        <v>271</v>
      </c>
      <c r="O22" s="21">
        <v>6</v>
      </c>
      <c r="P22" s="21"/>
      <c r="Q22" s="21" t="s">
        <v>284</v>
      </c>
      <c r="R22" s="21" t="s">
        <v>870</v>
      </c>
      <c r="S22" s="21" t="s">
        <v>77</v>
      </c>
      <c r="T22" s="21" t="s">
        <v>272</v>
      </c>
    </row>
    <row r="23" spans="1:20" ht="12" x14ac:dyDescent="0.2">
      <c r="A23" s="21" t="s">
        <v>19</v>
      </c>
      <c r="B23" s="21" t="s">
        <v>51</v>
      </c>
      <c r="C23" s="21" t="s">
        <v>55</v>
      </c>
      <c r="D23" s="21" t="s">
        <v>273</v>
      </c>
      <c r="E23" s="21" t="s">
        <v>211</v>
      </c>
      <c r="F23" s="21" t="s">
        <v>60</v>
      </c>
      <c r="G23" s="21" t="s">
        <v>269</v>
      </c>
      <c r="H23" s="9" t="s">
        <v>1111</v>
      </c>
      <c r="I23" s="21" t="s">
        <v>49</v>
      </c>
      <c r="J23" s="21" t="s">
        <v>29</v>
      </c>
      <c r="K23" s="22">
        <v>40000</v>
      </c>
      <c r="L23" s="22"/>
      <c r="M23" s="21" t="s">
        <v>257</v>
      </c>
      <c r="N23" s="21" t="s">
        <v>274</v>
      </c>
      <c r="O23" s="21" t="s">
        <v>275</v>
      </c>
      <c r="P23" s="21"/>
      <c r="Q23" s="21" t="s">
        <v>276</v>
      </c>
      <c r="R23" s="21" t="s">
        <v>871</v>
      </c>
      <c r="S23" s="21" t="s">
        <v>77</v>
      </c>
      <c r="T23" s="21"/>
    </row>
    <row r="24" spans="1:20" ht="12" x14ac:dyDescent="0.2">
      <c r="A24" s="21" t="s">
        <v>19</v>
      </c>
      <c r="B24" s="21" t="s">
        <v>51</v>
      </c>
      <c r="C24" s="21" t="s">
        <v>56</v>
      </c>
      <c r="D24" s="21" t="s">
        <v>277</v>
      </c>
      <c r="E24" s="21" t="s">
        <v>211</v>
      </c>
      <c r="F24" s="21" t="s">
        <v>60</v>
      </c>
      <c r="G24" s="21" t="s">
        <v>269</v>
      </c>
      <c r="H24" s="9" t="s">
        <v>1111</v>
      </c>
      <c r="I24" s="21" t="s">
        <v>49</v>
      </c>
      <c r="J24" s="21" t="s">
        <v>29</v>
      </c>
      <c r="K24" s="22">
        <v>40000</v>
      </c>
      <c r="L24" s="22"/>
      <c r="M24" s="21" t="s">
        <v>257</v>
      </c>
      <c r="N24" s="21" t="s">
        <v>274</v>
      </c>
      <c r="O24" s="21" t="s">
        <v>275</v>
      </c>
      <c r="P24" s="21"/>
      <c r="Q24" s="21" t="s">
        <v>278</v>
      </c>
      <c r="R24" s="21" t="s">
        <v>872</v>
      </c>
      <c r="S24" s="21" t="s">
        <v>77</v>
      </c>
      <c r="T24" s="21"/>
    </row>
    <row r="25" spans="1:20" ht="12" x14ac:dyDescent="0.2">
      <c r="A25" s="21" t="s">
        <v>19</v>
      </c>
      <c r="B25" s="21" t="s">
        <v>51</v>
      </c>
      <c r="C25" s="21" t="s">
        <v>58</v>
      </c>
      <c r="D25" s="21" t="s">
        <v>279</v>
      </c>
      <c r="E25" s="21" t="s">
        <v>211</v>
      </c>
      <c r="F25" s="21" t="s">
        <v>60</v>
      </c>
      <c r="G25" s="21" t="s">
        <v>269</v>
      </c>
      <c r="H25" s="9" t="s">
        <v>1111</v>
      </c>
      <c r="I25" s="21" t="s">
        <v>49</v>
      </c>
      <c r="J25" s="21" t="s">
        <v>29</v>
      </c>
      <c r="K25" s="22">
        <v>40000</v>
      </c>
      <c r="L25" s="22"/>
      <c r="M25" s="21" t="s">
        <v>257</v>
      </c>
      <c r="N25" s="21" t="s">
        <v>274</v>
      </c>
      <c r="O25" s="21" t="s">
        <v>275</v>
      </c>
      <c r="P25" s="21"/>
      <c r="Q25" s="21" t="s">
        <v>280</v>
      </c>
      <c r="R25" s="21" t="s">
        <v>873</v>
      </c>
      <c r="S25" s="21" t="s">
        <v>77</v>
      </c>
      <c r="T25" s="21"/>
    </row>
    <row r="26" spans="1:20" ht="12" x14ac:dyDescent="0.2">
      <c r="A26" s="21" t="s">
        <v>19</v>
      </c>
      <c r="B26" s="21" t="s">
        <v>51</v>
      </c>
      <c r="C26" s="21" t="s">
        <v>59</v>
      </c>
      <c r="D26" s="21" t="s">
        <v>281</v>
      </c>
      <c r="E26" s="21" t="s">
        <v>211</v>
      </c>
      <c r="F26" s="21" t="s">
        <v>60</v>
      </c>
      <c r="G26" s="21" t="s">
        <v>255</v>
      </c>
      <c r="H26" s="21" t="s">
        <v>282</v>
      </c>
      <c r="I26" s="9" t="s">
        <v>34</v>
      </c>
      <c r="J26" s="21" t="s">
        <v>29</v>
      </c>
      <c r="K26" s="22">
        <v>30000</v>
      </c>
      <c r="L26" s="22"/>
      <c r="M26" s="21" t="s">
        <v>257</v>
      </c>
      <c r="N26" s="21" t="s">
        <v>283</v>
      </c>
      <c r="O26" s="21">
        <v>12</v>
      </c>
      <c r="P26" s="21"/>
      <c r="Q26" s="21" t="s">
        <v>284</v>
      </c>
      <c r="R26" s="21" t="s">
        <v>870</v>
      </c>
      <c r="S26" s="21" t="s">
        <v>77</v>
      </c>
      <c r="T26" s="21"/>
    </row>
    <row r="27" spans="1:20" ht="12" x14ac:dyDescent="0.2">
      <c r="A27" s="21" t="s">
        <v>19</v>
      </c>
      <c r="B27" s="21" t="s">
        <v>51</v>
      </c>
      <c r="C27" s="21" t="s">
        <v>676</v>
      </c>
      <c r="D27" s="21" t="s">
        <v>677</v>
      </c>
      <c r="E27" s="21" t="s">
        <v>211</v>
      </c>
      <c r="F27" s="21" t="s">
        <v>657</v>
      </c>
      <c r="G27" s="21" t="s">
        <v>665</v>
      </c>
      <c r="H27" s="21" t="s">
        <v>678</v>
      </c>
      <c r="I27" s="9" t="s">
        <v>24</v>
      </c>
      <c r="J27" s="21" t="s">
        <v>30</v>
      </c>
      <c r="K27" s="22">
        <v>6000</v>
      </c>
      <c r="L27" s="22"/>
      <c r="M27" s="21" t="s">
        <v>667</v>
      </c>
      <c r="N27" s="21" t="s">
        <v>679</v>
      </c>
      <c r="O27" s="21">
        <v>6</v>
      </c>
      <c r="P27" s="21"/>
      <c r="Q27" s="21" t="s">
        <v>680</v>
      </c>
      <c r="R27" s="21" t="s">
        <v>870</v>
      </c>
      <c r="S27" s="21" t="s">
        <v>77</v>
      </c>
      <c r="T27" s="21"/>
    </row>
    <row r="28" spans="1:20" ht="12" x14ac:dyDescent="0.2">
      <c r="A28" s="21" t="s">
        <v>19</v>
      </c>
      <c r="B28" s="21" t="s">
        <v>51</v>
      </c>
      <c r="C28" s="21" t="s">
        <v>681</v>
      </c>
      <c r="D28" s="21" t="s">
        <v>682</v>
      </c>
      <c r="E28" s="21" t="s">
        <v>211</v>
      </c>
      <c r="F28" s="21" t="s">
        <v>657</v>
      </c>
      <c r="G28" s="21" t="s">
        <v>683</v>
      </c>
      <c r="H28" s="21" t="s">
        <v>684</v>
      </c>
      <c r="I28" s="21" t="s">
        <v>24</v>
      </c>
      <c r="J28" s="21" t="s">
        <v>25</v>
      </c>
      <c r="K28" s="22">
        <v>5000</v>
      </c>
      <c r="L28" s="22"/>
      <c r="M28" s="21" t="s">
        <v>667</v>
      </c>
      <c r="N28" s="21" t="s">
        <v>685</v>
      </c>
      <c r="O28" s="21">
        <v>8</v>
      </c>
      <c r="P28" s="21"/>
      <c r="Q28" s="21" t="s">
        <v>208</v>
      </c>
      <c r="R28" s="21" t="s">
        <v>870</v>
      </c>
      <c r="S28" s="21" t="s">
        <v>77</v>
      </c>
      <c r="T28" s="21"/>
    </row>
    <row r="29" spans="1:20" ht="12" x14ac:dyDescent="0.2">
      <c r="A29" s="21" t="s">
        <v>19</v>
      </c>
      <c r="B29" s="21" t="s">
        <v>79</v>
      </c>
      <c r="C29" s="21" t="s">
        <v>62</v>
      </c>
      <c r="D29" s="21" t="s">
        <v>285</v>
      </c>
      <c r="E29" s="21" t="s">
        <v>211</v>
      </c>
      <c r="F29" s="21" t="s">
        <v>33</v>
      </c>
      <c r="G29" s="21" t="s">
        <v>286</v>
      </c>
      <c r="H29" s="21" t="s">
        <v>287</v>
      </c>
      <c r="I29" s="21" t="s">
        <v>49</v>
      </c>
      <c r="J29" s="21" t="s">
        <v>25</v>
      </c>
      <c r="K29" s="22">
        <v>300000</v>
      </c>
      <c r="L29" s="22"/>
      <c r="M29" s="21" t="s">
        <v>288</v>
      </c>
      <c r="N29" s="21" t="s">
        <v>289</v>
      </c>
      <c r="O29" s="23">
        <v>1</v>
      </c>
      <c r="P29" s="21"/>
      <c r="Q29" s="21" t="s">
        <v>290</v>
      </c>
      <c r="R29" s="21" t="s">
        <v>874</v>
      </c>
      <c r="S29" s="21" t="s">
        <v>28</v>
      </c>
      <c r="T29" s="21" t="s">
        <v>291</v>
      </c>
    </row>
    <row r="30" spans="1:20" ht="12" x14ac:dyDescent="0.2">
      <c r="A30" s="21" t="s">
        <v>19</v>
      </c>
      <c r="B30" s="21" t="s">
        <v>79</v>
      </c>
      <c r="C30" s="9" t="s">
        <v>64</v>
      </c>
      <c r="D30" s="21" t="s">
        <v>297</v>
      </c>
      <c r="E30" s="21" t="s">
        <v>211</v>
      </c>
      <c r="F30" s="21" t="s">
        <v>298</v>
      </c>
      <c r="G30" s="21" t="s">
        <v>299</v>
      </c>
      <c r="H30" s="21" t="s">
        <v>300</v>
      </c>
      <c r="I30" s="21" t="s">
        <v>61</v>
      </c>
      <c r="J30" s="21" t="s">
        <v>27</v>
      </c>
      <c r="K30" s="22">
        <v>0</v>
      </c>
      <c r="L30" s="22"/>
      <c r="M30" s="21" t="s">
        <v>301</v>
      </c>
      <c r="N30" s="21" t="s">
        <v>302</v>
      </c>
      <c r="O30" s="21">
        <v>1</v>
      </c>
      <c r="P30" s="21"/>
      <c r="Q30" s="21" t="s">
        <v>303</v>
      </c>
      <c r="R30" s="21" t="s">
        <v>304</v>
      </c>
      <c r="S30" s="21" t="s">
        <v>77</v>
      </c>
      <c r="T30" s="21"/>
    </row>
    <row r="31" spans="1:20" ht="12" x14ac:dyDescent="0.2">
      <c r="A31" s="21" t="s">
        <v>19</v>
      </c>
      <c r="B31" s="21" t="s">
        <v>79</v>
      </c>
      <c r="C31" s="9" t="s">
        <v>66</v>
      </c>
      <c r="D31" s="21" t="s">
        <v>305</v>
      </c>
      <c r="E31" s="21" t="s">
        <v>211</v>
      </c>
      <c r="F31" s="21" t="s">
        <v>298</v>
      </c>
      <c r="G31" s="21" t="s">
        <v>299</v>
      </c>
      <c r="H31" s="21" t="s">
        <v>306</v>
      </c>
      <c r="I31" s="9" t="s">
        <v>61</v>
      </c>
      <c r="J31" s="21" t="s">
        <v>27</v>
      </c>
      <c r="K31" s="22">
        <v>0</v>
      </c>
      <c r="L31" s="22"/>
      <c r="M31" s="21" t="s">
        <v>301</v>
      </c>
      <c r="N31" s="21" t="s">
        <v>302</v>
      </c>
      <c r="O31" s="21">
        <v>1</v>
      </c>
      <c r="P31" s="21"/>
      <c r="Q31" s="21" t="s">
        <v>303</v>
      </c>
      <c r="R31" s="21" t="s">
        <v>304</v>
      </c>
      <c r="S31" s="21" t="s">
        <v>77</v>
      </c>
      <c r="T31" s="21"/>
    </row>
    <row r="32" spans="1:20" ht="12" x14ac:dyDescent="0.2">
      <c r="A32" s="9" t="s">
        <v>19</v>
      </c>
      <c r="B32" s="21" t="s">
        <v>79</v>
      </c>
      <c r="C32" s="9" t="s">
        <v>67</v>
      </c>
      <c r="D32" s="9" t="s">
        <v>307</v>
      </c>
      <c r="E32" s="9" t="s">
        <v>211</v>
      </c>
      <c r="F32" s="9" t="s">
        <v>57</v>
      </c>
      <c r="G32" s="9" t="s">
        <v>308</v>
      </c>
      <c r="H32" s="9" t="s">
        <v>309</v>
      </c>
      <c r="I32" s="9" t="s">
        <v>61</v>
      </c>
      <c r="J32" s="9" t="s">
        <v>78</v>
      </c>
      <c r="K32" s="10">
        <v>0</v>
      </c>
      <c r="L32" s="10"/>
      <c r="M32" s="9" t="s">
        <v>310</v>
      </c>
      <c r="N32" s="9" t="s">
        <v>311</v>
      </c>
      <c r="O32" s="9">
        <v>1</v>
      </c>
      <c r="P32" s="9"/>
      <c r="Q32" s="9" t="s">
        <v>312</v>
      </c>
      <c r="R32" s="9" t="s">
        <v>429</v>
      </c>
      <c r="S32" s="9" t="s">
        <v>77</v>
      </c>
      <c r="T32" s="9"/>
    </row>
    <row r="33" spans="1:20" ht="12" x14ac:dyDescent="0.2">
      <c r="A33" s="21" t="s">
        <v>19</v>
      </c>
      <c r="B33" s="21" t="s">
        <v>79</v>
      </c>
      <c r="C33" s="9" t="s">
        <v>68</v>
      </c>
      <c r="D33" s="21" t="s">
        <v>313</v>
      </c>
      <c r="E33" s="21" t="s">
        <v>211</v>
      </c>
      <c r="F33" s="21" t="s">
        <v>230</v>
      </c>
      <c r="G33" s="21" t="s">
        <v>212</v>
      </c>
      <c r="H33" s="21" t="s">
        <v>314</v>
      </c>
      <c r="I33" s="21" t="s">
        <v>105</v>
      </c>
      <c r="J33" s="21" t="s">
        <v>30</v>
      </c>
      <c r="K33" s="22">
        <v>2000</v>
      </c>
      <c r="L33" s="22"/>
      <c r="M33" s="21" t="s">
        <v>233</v>
      </c>
      <c r="N33" s="21" t="s">
        <v>315</v>
      </c>
      <c r="O33" s="21">
        <v>2</v>
      </c>
      <c r="P33" s="21"/>
      <c r="Q33" s="21" t="s">
        <v>235</v>
      </c>
      <c r="R33" s="21" t="s">
        <v>871</v>
      </c>
      <c r="S33" s="21" t="s">
        <v>77</v>
      </c>
      <c r="T33" s="21"/>
    </row>
    <row r="34" spans="1:20" ht="12" x14ac:dyDescent="0.2">
      <c r="A34" s="21" t="s">
        <v>19</v>
      </c>
      <c r="B34" s="21" t="s">
        <v>79</v>
      </c>
      <c r="C34" s="9" t="s">
        <v>69</v>
      </c>
      <c r="D34" s="21" t="s">
        <v>316</v>
      </c>
      <c r="E34" s="21" t="s">
        <v>166</v>
      </c>
      <c r="F34" s="21" t="s">
        <v>36</v>
      </c>
      <c r="G34" s="21" t="s">
        <v>317</v>
      </c>
      <c r="H34" s="21" t="s">
        <v>318</v>
      </c>
      <c r="I34" s="9" t="s">
        <v>34</v>
      </c>
      <c r="J34" s="21" t="s">
        <v>78</v>
      </c>
      <c r="K34" s="22">
        <v>0</v>
      </c>
      <c r="L34" s="22"/>
      <c r="M34" s="21" t="s">
        <v>247</v>
      </c>
      <c r="N34" s="21" t="s">
        <v>319</v>
      </c>
      <c r="O34" s="21">
        <v>6</v>
      </c>
      <c r="P34" s="21"/>
      <c r="Q34" s="21" t="s">
        <v>208</v>
      </c>
      <c r="R34" s="21" t="s">
        <v>870</v>
      </c>
      <c r="S34" s="21" t="s">
        <v>77</v>
      </c>
      <c r="T34" s="21" t="s">
        <v>320</v>
      </c>
    </row>
    <row r="35" spans="1:20" ht="12" x14ac:dyDescent="0.2">
      <c r="A35" s="21" t="s">
        <v>19</v>
      </c>
      <c r="B35" s="21" t="s">
        <v>79</v>
      </c>
      <c r="C35" s="9" t="s">
        <v>70</v>
      </c>
      <c r="D35" s="21" t="s">
        <v>321</v>
      </c>
      <c r="E35" s="21" t="s">
        <v>211</v>
      </c>
      <c r="F35" s="21" t="s">
        <v>36</v>
      </c>
      <c r="G35" s="21" t="s">
        <v>322</v>
      </c>
      <c r="H35" s="21" t="s">
        <v>323</v>
      </c>
      <c r="I35" s="9" t="s">
        <v>48</v>
      </c>
      <c r="J35" s="21" t="s">
        <v>42</v>
      </c>
      <c r="K35" s="22">
        <v>1500000</v>
      </c>
      <c r="L35" s="22"/>
      <c r="M35" s="21" t="s">
        <v>324</v>
      </c>
      <c r="N35" s="21" t="s">
        <v>325</v>
      </c>
      <c r="O35" s="23">
        <v>1</v>
      </c>
      <c r="P35" s="21"/>
      <c r="Q35" s="21" t="s">
        <v>326</v>
      </c>
      <c r="R35" s="21" t="s">
        <v>870</v>
      </c>
      <c r="S35" s="21" t="s">
        <v>28</v>
      </c>
      <c r="T35" s="21" t="s">
        <v>327</v>
      </c>
    </row>
    <row r="36" spans="1:20" ht="12" x14ac:dyDescent="0.2">
      <c r="A36" s="21" t="s">
        <v>19</v>
      </c>
      <c r="B36" s="21" t="s">
        <v>79</v>
      </c>
      <c r="C36" s="9" t="s">
        <v>71</v>
      </c>
      <c r="D36" s="21" t="s">
        <v>328</v>
      </c>
      <c r="E36" s="21" t="s">
        <v>211</v>
      </c>
      <c r="F36" s="21" t="s">
        <v>36</v>
      </c>
      <c r="G36" s="21" t="s">
        <v>329</v>
      </c>
      <c r="H36" s="21" t="s">
        <v>330</v>
      </c>
      <c r="I36" s="9" t="s">
        <v>48</v>
      </c>
      <c r="J36" s="21" t="s">
        <v>29</v>
      </c>
      <c r="K36" s="22">
        <v>15000</v>
      </c>
      <c r="L36" s="22"/>
      <c r="M36" s="21" t="s">
        <v>247</v>
      </c>
      <c r="N36" s="21" t="s">
        <v>331</v>
      </c>
      <c r="O36" s="23">
        <v>1</v>
      </c>
      <c r="P36" s="21"/>
      <c r="Q36" s="21" t="s">
        <v>208</v>
      </c>
      <c r="R36" s="21" t="s">
        <v>870</v>
      </c>
      <c r="S36" s="21" t="s">
        <v>77</v>
      </c>
      <c r="T36" s="21"/>
    </row>
    <row r="37" spans="1:20" ht="12" x14ac:dyDescent="0.2">
      <c r="A37" s="21" t="s">
        <v>19</v>
      </c>
      <c r="B37" s="21" t="s">
        <v>79</v>
      </c>
      <c r="C37" s="9" t="s">
        <v>72</v>
      </c>
      <c r="D37" s="21" t="s">
        <v>332</v>
      </c>
      <c r="E37" s="21" t="s">
        <v>211</v>
      </c>
      <c r="F37" s="21" t="s">
        <v>60</v>
      </c>
      <c r="G37" s="21" t="s">
        <v>333</v>
      </c>
      <c r="H37" s="21" t="s">
        <v>334</v>
      </c>
      <c r="I37" s="9" t="s">
        <v>49</v>
      </c>
      <c r="J37" s="21" t="s">
        <v>29</v>
      </c>
      <c r="K37" s="22">
        <v>10000</v>
      </c>
      <c r="L37" s="22"/>
      <c r="M37" s="21" t="s">
        <v>257</v>
      </c>
      <c r="N37" s="21" t="s">
        <v>335</v>
      </c>
      <c r="O37" s="21">
        <v>1</v>
      </c>
      <c r="P37" s="21"/>
      <c r="Q37" s="21" t="s">
        <v>258</v>
      </c>
      <c r="R37" s="21" t="s">
        <v>222</v>
      </c>
      <c r="S37" s="21" t="s">
        <v>77</v>
      </c>
      <c r="T37" s="21"/>
    </row>
    <row r="38" spans="1:20" ht="12" x14ac:dyDescent="0.2">
      <c r="A38" s="21" t="s">
        <v>19</v>
      </c>
      <c r="B38" s="21" t="s">
        <v>79</v>
      </c>
      <c r="C38" s="9" t="s">
        <v>73</v>
      </c>
      <c r="D38" s="21" t="s">
        <v>336</v>
      </c>
      <c r="E38" s="21" t="s">
        <v>211</v>
      </c>
      <c r="F38" s="21" t="s">
        <v>60</v>
      </c>
      <c r="G38" s="21" t="s">
        <v>333</v>
      </c>
      <c r="H38" s="21" t="s">
        <v>334</v>
      </c>
      <c r="I38" s="21" t="s">
        <v>49</v>
      </c>
      <c r="J38" s="21" t="s">
        <v>29</v>
      </c>
      <c r="K38" s="22">
        <v>10000</v>
      </c>
      <c r="L38" s="22"/>
      <c r="M38" s="21" t="s">
        <v>257</v>
      </c>
      <c r="N38" s="21" t="s">
        <v>335</v>
      </c>
      <c r="O38" s="21">
        <v>1</v>
      </c>
      <c r="P38" s="21"/>
      <c r="Q38" s="21" t="s">
        <v>337</v>
      </c>
      <c r="R38" s="21" t="s">
        <v>242</v>
      </c>
      <c r="S38" s="21" t="s">
        <v>77</v>
      </c>
      <c r="T38" s="21"/>
    </row>
    <row r="39" spans="1:20" ht="12" x14ac:dyDescent="0.2">
      <c r="A39" s="21" t="s">
        <v>19</v>
      </c>
      <c r="B39" s="21" t="s">
        <v>79</v>
      </c>
      <c r="C39" s="9" t="s">
        <v>74</v>
      </c>
      <c r="D39" s="21" t="s">
        <v>338</v>
      </c>
      <c r="E39" s="21" t="s">
        <v>211</v>
      </c>
      <c r="F39" s="21" t="s">
        <v>60</v>
      </c>
      <c r="G39" s="21" t="s">
        <v>333</v>
      </c>
      <c r="H39" s="21" t="s">
        <v>334</v>
      </c>
      <c r="I39" s="21" t="s">
        <v>49</v>
      </c>
      <c r="J39" s="21" t="s">
        <v>29</v>
      </c>
      <c r="K39" s="22">
        <v>10000</v>
      </c>
      <c r="L39" s="22"/>
      <c r="M39" s="21" t="s">
        <v>257</v>
      </c>
      <c r="N39" s="21" t="s">
        <v>335</v>
      </c>
      <c r="O39" s="21">
        <v>1</v>
      </c>
      <c r="P39" s="21"/>
      <c r="Q39" s="21" t="s">
        <v>339</v>
      </c>
      <c r="R39" s="21" t="s">
        <v>340</v>
      </c>
      <c r="S39" s="21" t="s">
        <v>77</v>
      </c>
      <c r="T39" s="21"/>
    </row>
    <row r="40" spans="1:20" ht="12" x14ac:dyDescent="0.2">
      <c r="A40" s="21" t="s">
        <v>19</v>
      </c>
      <c r="B40" s="21" t="s">
        <v>79</v>
      </c>
      <c r="C40" s="9" t="s">
        <v>75</v>
      </c>
      <c r="D40" s="21" t="s">
        <v>656</v>
      </c>
      <c r="E40" s="21" t="s">
        <v>166</v>
      </c>
      <c r="F40" s="21" t="s">
        <v>657</v>
      </c>
      <c r="G40" s="21" t="s">
        <v>658</v>
      </c>
      <c r="H40" s="21" t="s">
        <v>659</v>
      </c>
      <c r="I40" s="9" t="s">
        <v>48</v>
      </c>
      <c r="J40" s="21" t="s">
        <v>42</v>
      </c>
      <c r="K40" s="22">
        <v>750000</v>
      </c>
      <c r="L40" s="22"/>
      <c r="M40" s="21" t="s">
        <v>660</v>
      </c>
      <c r="N40" s="21" t="s">
        <v>661</v>
      </c>
      <c r="O40" s="21">
        <v>3</v>
      </c>
      <c r="P40" s="21"/>
      <c r="Q40" s="21" t="s">
        <v>662</v>
      </c>
      <c r="R40" s="21" t="s">
        <v>870</v>
      </c>
      <c r="S40" s="21" t="s">
        <v>77</v>
      </c>
      <c r="T40" s="21"/>
    </row>
    <row r="41" spans="1:20" ht="12" x14ac:dyDescent="0.2">
      <c r="A41" s="21" t="s">
        <v>19</v>
      </c>
      <c r="B41" s="21" t="s">
        <v>79</v>
      </c>
      <c r="C41" s="9" t="s">
        <v>655</v>
      </c>
      <c r="D41" s="21" t="s">
        <v>664</v>
      </c>
      <c r="E41" s="21" t="s">
        <v>166</v>
      </c>
      <c r="F41" s="21" t="s">
        <v>657</v>
      </c>
      <c r="G41" s="21" t="s">
        <v>665</v>
      </c>
      <c r="H41" s="21" t="s">
        <v>666</v>
      </c>
      <c r="I41" s="9" t="s">
        <v>105</v>
      </c>
      <c r="J41" s="21" t="s">
        <v>25</v>
      </c>
      <c r="K41" s="22">
        <v>0</v>
      </c>
      <c r="L41" s="22"/>
      <c r="M41" s="21" t="s">
        <v>667</v>
      </c>
      <c r="N41" s="21" t="s">
        <v>668</v>
      </c>
      <c r="O41" s="21">
        <v>12</v>
      </c>
      <c r="P41" s="21"/>
      <c r="Q41" s="21" t="s">
        <v>208</v>
      </c>
      <c r="R41" s="21" t="s">
        <v>870</v>
      </c>
      <c r="S41" s="21" t="s">
        <v>77</v>
      </c>
      <c r="T41" s="21" t="s">
        <v>669</v>
      </c>
    </row>
    <row r="42" spans="1:20" ht="12" x14ac:dyDescent="0.2">
      <c r="A42" s="21" t="s">
        <v>19</v>
      </c>
      <c r="B42" s="21" t="s">
        <v>79</v>
      </c>
      <c r="C42" s="9" t="s">
        <v>663</v>
      </c>
      <c r="D42" s="21" t="s">
        <v>705</v>
      </c>
      <c r="E42" s="21" t="s">
        <v>211</v>
      </c>
      <c r="F42" s="21" t="s">
        <v>657</v>
      </c>
      <c r="G42" s="21" t="s">
        <v>706</v>
      </c>
      <c r="H42" s="21" t="s">
        <v>707</v>
      </c>
      <c r="I42" s="21" t="s">
        <v>92</v>
      </c>
      <c r="J42" s="21" t="s">
        <v>25</v>
      </c>
      <c r="K42" s="22">
        <v>5000</v>
      </c>
      <c r="L42" s="22"/>
      <c r="M42" s="21" t="s">
        <v>667</v>
      </c>
      <c r="N42" s="21" t="s">
        <v>708</v>
      </c>
      <c r="O42" s="21">
        <v>3</v>
      </c>
      <c r="P42" s="21"/>
      <c r="Q42" s="21" t="s">
        <v>709</v>
      </c>
      <c r="R42" s="21" t="s">
        <v>875</v>
      </c>
      <c r="S42" s="21" t="s">
        <v>77</v>
      </c>
      <c r="T42" s="21" t="s">
        <v>710</v>
      </c>
    </row>
    <row r="43" spans="1:20" ht="12" x14ac:dyDescent="0.2">
      <c r="A43" s="21" t="s">
        <v>19</v>
      </c>
      <c r="B43" s="21" t="s">
        <v>79</v>
      </c>
      <c r="C43" s="9" t="s">
        <v>704</v>
      </c>
      <c r="D43" s="21" t="s">
        <v>719</v>
      </c>
      <c r="E43" s="21" t="s">
        <v>211</v>
      </c>
      <c r="F43" s="21" t="s">
        <v>657</v>
      </c>
      <c r="G43" s="21" t="s">
        <v>347</v>
      </c>
      <c r="H43" s="21" t="s">
        <v>720</v>
      </c>
      <c r="I43" s="21" t="s">
        <v>89</v>
      </c>
      <c r="J43" s="21" t="s">
        <v>25</v>
      </c>
      <c r="K43" s="22">
        <v>0</v>
      </c>
      <c r="L43" s="22"/>
      <c r="M43" s="21" t="s">
        <v>667</v>
      </c>
      <c r="N43" s="21" t="s">
        <v>721</v>
      </c>
      <c r="O43" s="23">
        <v>1</v>
      </c>
      <c r="P43" s="21"/>
      <c r="Q43" s="21" t="s">
        <v>208</v>
      </c>
      <c r="R43" s="21" t="s">
        <v>870</v>
      </c>
      <c r="S43" s="21" t="s">
        <v>77</v>
      </c>
      <c r="T43" s="21"/>
    </row>
    <row r="44" spans="1:20" ht="12" x14ac:dyDescent="0.2">
      <c r="A44" s="9" t="s">
        <v>19</v>
      </c>
      <c r="B44" s="21" t="s">
        <v>167</v>
      </c>
      <c r="C44" s="21" t="s">
        <v>80</v>
      </c>
      <c r="D44" s="21" t="s">
        <v>341</v>
      </c>
      <c r="E44" s="21" t="s">
        <v>211</v>
      </c>
      <c r="F44" s="21" t="s">
        <v>230</v>
      </c>
      <c r="G44" s="21" t="s">
        <v>342</v>
      </c>
      <c r="H44" s="21" t="s">
        <v>343</v>
      </c>
      <c r="I44" s="21" t="s">
        <v>63</v>
      </c>
      <c r="J44" s="21" t="s">
        <v>30</v>
      </c>
      <c r="K44" s="22">
        <v>7500</v>
      </c>
      <c r="L44" s="22"/>
      <c r="M44" s="21" t="s">
        <v>233</v>
      </c>
      <c r="N44" s="21" t="s">
        <v>344</v>
      </c>
      <c r="O44" s="23">
        <v>0.75</v>
      </c>
      <c r="P44" s="21"/>
      <c r="Q44" s="21" t="s">
        <v>235</v>
      </c>
      <c r="R44" s="21" t="s">
        <v>871</v>
      </c>
      <c r="S44" s="21" t="s">
        <v>77</v>
      </c>
      <c r="T44" s="21" t="s">
        <v>345</v>
      </c>
    </row>
    <row r="45" spans="1:20" ht="12" x14ac:dyDescent="0.2">
      <c r="A45" s="21" t="s">
        <v>19</v>
      </c>
      <c r="B45" s="21" t="s">
        <v>167</v>
      </c>
      <c r="C45" s="21" t="s">
        <v>81</v>
      </c>
      <c r="D45" s="21" t="s">
        <v>346</v>
      </c>
      <c r="E45" s="21" t="s">
        <v>211</v>
      </c>
      <c r="F45" s="21" t="s">
        <v>230</v>
      </c>
      <c r="G45" s="21" t="s">
        <v>347</v>
      </c>
      <c r="H45" s="21" t="s">
        <v>348</v>
      </c>
      <c r="I45" s="21" t="s">
        <v>63</v>
      </c>
      <c r="J45" s="21" t="s">
        <v>30</v>
      </c>
      <c r="K45" s="22">
        <v>0</v>
      </c>
      <c r="L45" s="22"/>
      <c r="M45" s="21" t="s">
        <v>233</v>
      </c>
      <c r="N45" s="21" t="s">
        <v>349</v>
      </c>
      <c r="O45" s="21">
        <v>1</v>
      </c>
      <c r="P45" s="21"/>
      <c r="Q45" s="21" t="s">
        <v>235</v>
      </c>
      <c r="R45" s="21" t="s">
        <v>871</v>
      </c>
      <c r="S45" s="21" t="s">
        <v>77</v>
      </c>
      <c r="T45" s="21"/>
    </row>
    <row r="46" spans="1:20" ht="12" x14ac:dyDescent="0.2">
      <c r="A46" s="21" t="s">
        <v>19</v>
      </c>
      <c r="B46" s="21" t="s">
        <v>167</v>
      </c>
      <c r="C46" s="9" t="s">
        <v>1112</v>
      </c>
      <c r="D46" s="21" t="s">
        <v>292</v>
      </c>
      <c r="E46" s="21" t="s">
        <v>211</v>
      </c>
      <c r="F46" s="21" t="s">
        <v>82</v>
      </c>
      <c r="G46" s="21" t="s">
        <v>293</v>
      </c>
      <c r="H46" s="21" t="s">
        <v>294</v>
      </c>
      <c r="I46" s="21" t="s">
        <v>63</v>
      </c>
      <c r="J46" s="21" t="s">
        <v>30</v>
      </c>
      <c r="K46" s="22">
        <v>0</v>
      </c>
      <c r="L46" s="22"/>
      <c r="M46" s="21" t="s">
        <v>295</v>
      </c>
      <c r="N46" s="21" t="s">
        <v>296</v>
      </c>
      <c r="O46" s="23">
        <v>1</v>
      </c>
      <c r="P46" s="21"/>
      <c r="Q46" s="21" t="s">
        <v>221</v>
      </c>
      <c r="R46" s="21" t="s">
        <v>222</v>
      </c>
      <c r="S46" s="21" t="s">
        <v>77</v>
      </c>
      <c r="T46" s="21"/>
    </row>
    <row r="47" spans="1:20" ht="12" x14ac:dyDescent="0.2">
      <c r="A47" s="21" t="s">
        <v>19</v>
      </c>
      <c r="B47" s="21" t="s">
        <v>167</v>
      </c>
      <c r="C47" s="9" t="s">
        <v>1113</v>
      </c>
      <c r="D47" s="9" t="s">
        <v>995</v>
      </c>
      <c r="E47" s="9" t="s">
        <v>166</v>
      </c>
      <c r="F47" s="9" t="s">
        <v>907</v>
      </c>
      <c r="G47" s="9" t="s">
        <v>996</v>
      </c>
      <c r="H47" s="9" t="s">
        <v>997</v>
      </c>
      <c r="I47" s="9" t="s">
        <v>63</v>
      </c>
      <c r="J47" s="21" t="s">
        <v>30</v>
      </c>
      <c r="K47" s="10">
        <v>126000</v>
      </c>
      <c r="L47" s="10"/>
      <c r="M47" s="9" t="s">
        <v>909</v>
      </c>
      <c r="N47" s="9" t="s">
        <v>998</v>
      </c>
      <c r="O47" s="9">
        <v>1000</v>
      </c>
      <c r="P47" s="9"/>
      <c r="Q47" s="31" t="s">
        <v>999</v>
      </c>
      <c r="R47" s="9" t="s">
        <v>222</v>
      </c>
      <c r="S47" s="9" t="s">
        <v>77</v>
      </c>
      <c r="T47" s="9"/>
    </row>
    <row r="48" spans="1:20" ht="12" x14ac:dyDescent="0.2">
      <c r="A48" s="21" t="s">
        <v>84</v>
      </c>
      <c r="B48" s="21" t="s">
        <v>85</v>
      </c>
      <c r="C48" s="21" t="s">
        <v>86</v>
      </c>
      <c r="D48" s="21" t="s">
        <v>350</v>
      </c>
      <c r="E48" s="21" t="s">
        <v>211</v>
      </c>
      <c r="F48" s="21" t="s">
        <v>33</v>
      </c>
      <c r="G48" s="21" t="s">
        <v>351</v>
      </c>
      <c r="H48" s="21" t="s">
        <v>352</v>
      </c>
      <c r="I48" s="21" t="s">
        <v>49</v>
      </c>
      <c r="J48" s="21" t="s">
        <v>29</v>
      </c>
      <c r="K48" s="22">
        <v>0</v>
      </c>
      <c r="L48" s="22"/>
      <c r="M48" s="21" t="s">
        <v>353</v>
      </c>
      <c r="N48" s="21" t="s">
        <v>354</v>
      </c>
      <c r="O48" s="23">
        <v>1</v>
      </c>
      <c r="P48" s="21"/>
      <c r="Q48" s="21" t="s">
        <v>355</v>
      </c>
      <c r="R48" s="21" t="s">
        <v>876</v>
      </c>
      <c r="S48" s="21" t="s">
        <v>77</v>
      </c>
      <c r="T48" s="21"/>
    </row>
    <row r="49" spans="1:20" ht="12" x14ac:dyDescent="0.2">
      <c r="A49" s="21" t="s">
        <v>84</v>
      </c>
      <c r="B49" s="21" t="s">
        <v>85</v>
      </c>
      <c r="C49" s="21" t="s">
        <v>90</v>
      </c>
      <c r="D49" s="21" t="s">
        <v>356</v>
      </c>
      <c r="E49" s="21" t="s">
        <v>211</v>
      </c>
      <c r="F49" s="21" t="s">
        <v>298</v>
      </c>
      <c r="G49" s="21" t="s">
        <v>299</v>
      </c>
      <c r="H49" s="21" t="s">
        <v>357</v>
      </c>
      <c r="I49" s="21" t="s">
        <v>89</v>
      </c>
      <c r="J49" s="21" t="s">
        <v>42</v>
      </c>
      <c r="K49" s="22">
        <v>0</v>
      </c>
      <c r="L49" s="22"/>
      <c r="M49" s="21" t="s">
        <v>353</v>
      </c>
      <c r="N49" s="21" t="s">
        <v>358</v>
      </c>
      <c r="O49" s="21">
        <v>1</v>
      </c>
      <c r="P49" s="21"/>
      <c r="Q49" s="34" t="s">
        <v>359</v>
      </c>
      <c r="R49" s="21" t="s">
        <v>222</v>
      </c>
      <c r="S49" s="21" t="s">
        <v>77</v>
      </c>
      <c r="T49" s="21"/>
    </row>
    <row r="50" spans="1:20" ht="12" x14ac:dyDescent="0.2">
      <c r="A50" s="21" t="s">
        <v>84</v>
      </c>
      <c r="B50" s="21" t="s">
        <v>85</v>
      </c>
      <c r="C50" s="21" t="s">
        <v>91</v>
      </c>
      <c r="D50" s="21" t="s">
        <v>360</v>
      </c>
      <c r="E50" s="21" t="s">
        <v>211</v>
      </c>
      <c r="F50" s="21" t="s">
        <v>104</v>
      </c>
      <c r="G50" s="21" t="s">
        <v>361</v>
      </c>
      <c r="H50" s="21" t="s">
        <v>362</v>
      </c>
      <c r="I50" s="9" t="s">
        <v>105</v>
      </c>
      <c r="J50" s="21" t="s">
        <v>30</v>
      </c>
      <c r="K50" s="22">
        <v>0</v>
      </c>
      <c r="L50" s="22"/>
      <c r="M50" s="21" t="s">
        <v>353</v>
      </c>
      <c r="N50" s="21" t="s">
        <v>363</v>
      </c>
      <c r="O50" s="21">
        <v>12</v>
      </c>
      <c r="P50" s="21"/>
      <c r="Q50" s="21" t="s">
        <v>228</v>
      </c>
      <c r="R50" s="21" t="s">
        <v>870</v>
      </c>
      <c r="S50" s="21" t="s">
        <v>77</v>
      </c>
      <c r="T50" s="21"/>
    </row>
    <row r="51" spans="1:20" ht="12" x14ac:dyDescent="0.2">
      <c r="A51" s="21" t="s">
        <v>84</v>
      </c>
      <c r="B51" s="21" t="s">
        <v>85</v>
      </c>
      <c r="C51" s="21" t="s">
        <v>93</v>
      </c>
      <c r="D51" s="21" t="s">
        <v>364</v>
      </c>
      <c r="E51" s="21" t="s">
        <v>211</v>
      </c>
      <c r="F51" s="21" t="s">
        <v>365</v>
      </c>
      <c r="G51" s="21" t="s">
        <v>366</v>
      </c>
      <c r="H51" s="21" t="s">
        <v>367</v>
      </c>
      <c r="I51" s="21" t="s">
        <v>63</v>
      </c>
      <c r="J51" s="21" t="s">
        <v>31</v>
      </c>
      <c r="K51" s="22">
        <v>0</v>
      </c>
      <c r="L51" s="22"/>
      <c r="M51" s="21" t="s">
        <v>353</v>
      </c>
      <c r="N51" s="21" t="s">
        <v>368</v>
      </c>
      <c r="O51" s="21" t="s">
        <v>369</v>
      </c>
      <c r="P51" s="21"/>
      <c r="Q51" s="21" t="s">
        <v>26</v>
      </c>
      <c r="R51" s="21" t="s">
        <v>870</v>
      </c>
      <c r="S51" s="21" t="s">
        <v>77</v>
      </c>
      <c r="T51" s="21"/>
    </row>
    <row r="52" spans="1:20" ht="12" x14ac:dyDescent="0.2">
      <c r="A52" s="21" t="s">
        <v>84</v>
      </c>
      <c r="B52" s="21" t="s">
        <v>85</v>
      </c>
      <c r="C52" s="21" t="s">
        <v>94</v>
      </c>
      <c r="D52" s="21" t="s">
        <v>370</v>
      </c>
      <c r="E52" s="21" t="s">
        <v>166</v>
      </c>
      <c r="F52" s="21" t="s">
        <v>88</v>
      </c>
      <c r="G52" s="21" t="s">
        <v>371</v>
      </c>
      <c r="H52" s="21" t="s">
        <v>372</v>
      </c>
      <c r="I52" s="9" t="s">
        <v>89</v>
      </c>
      <c r="J52" s="21" t="s">
        <v>30</v>
      </c>
      <c r="K52" s="22">
        <v>0</v>
      </c>
      <c r="L52" s="22"/>
      <c r="M52" s="21" t="s">
        <v>353</v>
      </c>
      <c r="N52" s="21" t="s">
        <v>373</v>
      </c>
      <c r="O52" s="21">
        <v>2</v>
      </c>
      <c r="P52" s="21"/>
      <c r="Q52" s="21" t="s">
        <v>374</v>
      </c>
      <c r="R52" s="21" t="s">
        <v>877</v>
      </c>
      <c r="S52" s="21" t="s">
        <v>77</v>
      </c>
      <c r="T52" s="21" t="s">
        <v>375</v>
      </c>
    </row>
    <row r="53" spans="1:20" ht="12" x14ac:dyDescent="0.2">
      <c r="A53" s="21" t="s">
        <v>84</v>
      </c>
      <c r="B53" s="21" t="s">
        <v>85</v>
      </c>
      <c r="C53" s="21" t="s">
        <v>95</v>
      </c>
      <c r="D53" s="21" t="s">
        <v>376</v>
      </c>
      <c r="E53" s="21" t="s">
        <v>166</v>
      </c>
      <c r="F53" s="21" t="s">
        <v>88</v>
      </c>
      <c r="G53" s="21" t="s">
        <v>371</v>
      </c>
      <c r="H53" s="21" t="s">
        <v>377</v>
      </c>
      <c r="I53" s="21" t="s">
        <v>50</v>
      </c>
      <c r="J53" s="21" t="s">
        <v>25</v>
      </c>
      <c r="K53" s="22">
        <v>250000</v>
      </c>
      <c r="L53" s="22"/>
      <c r="M53" s="21" t="s">
        <v>353</v>
      </c>
      <c r="N53" s="21" t="s">
        <v>378</v>
      </c>
      <c r="O53" s="21">
        <v>15</v>
      </c>
      <c r="P53" s="21"/>
      <c r="Q53" s="21" t="s">
        <v>379</v>
      </c>
      <c r="R53" s="21" t="s">
        <v>222</v>
      </c>
      <c r="S53" s="21" t="s">
        <v>77</v>
      </c>
      <c r="T53" s="21" t="s">
        <v>380</v>
      </c>
    </row>
    <row r="54" spans="1:20" ht="12" x14ac:dyDescent="0.2">
      <c r="A54" s="21" t="s">
        <v>84</v>
      </c>
      <c r="B54" s="21" t="s">
        <v>85</v>
      </c>
      <c r="C54" s="21" t="s">
        <v>96</v>
      </c>
      <c r="D54" s="21" t="s">
        <v>381</v>
      </c>
      <c r="E54" s="21" t="s">
        <v>166</v>
      </c>
      <c r="F54" s="21" t="s">
        <v>88</v>
      </c>
      <c r="G54" s="21" t="s">
        <v>382</v>
      </c>
      <c r="H54" s="21" t="s">
        <v>383</v>
      </c>
      <c r="I54" s="21" t="s">
        <v>50</v>
      </c>
      <c r="J54" s="21" t="s">
        <v>78</v>
      </c>
      <c r="K54" s="22">
        <v>0</v>
      </c>
      <c r="L54" s="22"/>
      <c r="M54" s="21" t="s">
        <v>353</v>
      </c>
      <c r="N54" s="21" t="s">
        <v>384</v>
      </c>
      <c r="O54" s="21">
        <v>30</v>
      </c>
      <c r="P54" s="21"/>
      <c r="Q54" s="21" t="s">
        <v>385</v>
      </c>
      <c r="R54" s="21" t="s">
        <v>877</v>
      </c>
      <c r="S54" s="21" t="s">
        <v>77</v>
      </c>
      <c r="T54" s="21"/>
    </row>
    <row r="55" spans="1:20" ht="12" x14ac:dyDescent="0.2">
      <c r="A55" s="21" t="s">
        <v>84</v>
      </c>
      <c r="B55" s="21" t="s">
        <v>85</v>
      </c>
      <c r="C55" s="21" t="s">
        <v>97</v>
      </c>
      <c r="D55" s="21" t="s">
        <v>386</v>
      </c>
      <c r="E55" s="21" t="s">
        <v>166</v>
      </c>
      <c r="F55" s="21" t="s">
        <v>88</v>
      </c>
      <c r="G55" s="21" t="s">
        <v>387</v>
      </c>
      <c r="H55" s="21" t="s">
        <v>388</v>
      </c>
      <c r="I55" s="21" t="s">
        <v>50</v>
      </c>
      <c r="J55" s="21" t="s">
        <v>25</v>
      </c>
      <c r="K55" s="22">
        <v>10000</v>
      </c>
      <c r="L55" s="22"/>
      <c r="M55" s="21" t="s">
        <v>353</v>
      </c>
      <c r="N55" s="21" t="s">
        <v>389</v>
      </c>
      <c r="O55" s="21">
        <v>15</v>
      </c>
      <c r="P55" s="21"/>
      <c r="Q55" s="21" t="s">
        <v>390</v>
      </c>
      <c r="R55" s="21" t="s">
        <v>242</v>
      </c>
      <c r="S55" s="21" t="s">
        <v>77</v>
      </c>
      <c r="T55" s="21"/>
    </row>
    <row r="56" spans="1:20" ht="12" x14ac:dyDescent="0.2">
      <c r="A56" s="21" t="s">
        <v>84</v>
      </c>
      <c r="B56" s="21" t="s">
        <v>85</v>
      </c>
      <c r="C56" s="21" t="s">
        <v>98</v>
      </c>
      <c r="D56" s="21" t="s">
        <v>87</v>
      </c>
      <c r="E56" s="21" t="s">
        <v>211</v>
      </c>
      <c r="F56" s="21" t="s">
        <v>230</v>
      </c>
      <c r="G56" s="21" t="s">
        <v>391</v>
      </c>
      <c r="H56" s="21" t="s">
        <v>392</v>
      </c>
      <c r="I56" s="21" t="s">
        <v>63</v>
      </c>
      <c r="J56" s="21" t="s">
        <v>30</v>
      </c>
      <c r="K56" s="22">
        <v>0</v>
      </c>
      <c r="L56" s="22"/>
      <c r="M56" s="21" t="s">
        <v>233</v>
      </c>
      <c r="N56" s="21" t="s">
        <v>393</v>
      </c>
      <c r="O56" s="21">
        <v>20</v>
      </c>
      <c r="P56" s="21"/>
      <c r="Q56" s="21" t="s">
        <v>235</v>
      </c>
      <c r="R56" s="21" t="s">
        <v>871</v>
      </c>
      <c r="S56" s="21" t="s">
        <v>77</v>
      </c>
      <c r="T56" s="21"/>
    </row>
    <row r="57" spans="1:20" ht="12" x14ac:dyDescent="0.2">
      <c r="A57" s="21" t="s">
        <v>84</v>
      </c>
      <c r="B57" s="21" t="s">
        <v>85</v>
      </c>
      <c r="C57" s="21" t="s">
        <v>99</v>
      </c>
      <c r="D57" s="21" t="s">
        <v>394</v>
      </c>
      <c r="E57" s="21" t="s">
        <v>166</v>
      </c>
      <c r="F57" s="21" t="s">
        <v>88</v>
      </c>
      <c r="G57" s="21" t="s">
        <v>76</v>
      </c>
      <c r="H57" s="21" t="s">
        <v>395</v>
      </c>
      <c r="I57" s="21" t="s">
        <v>63</v>
      </c>
      <c r="J57" s="21" t="s">
        <v>30</v>
      </c>
      <c r="K57" s="22">
        <v>0</v>
      </c>
      <c r="L57" s="22"/>
      <c r="M57" s="21" t="s">
        <v>353</v>
      </c>
      <c r="N57" s="21" t="s">
        <v>396</v>
      </c>
      <c r="O57" s="21">
        <v>5</v>
      </c>
      <c r="P57" s="21"/>
      <c r="Q57" s="21" t="s">
        <v>379</v>
      </c>
      <c r="R57" s="21" t="s">
        <v>222</v>
      </c>
      <c r="S57" s="21" t="s">
        <v>77</v>
      </c>
      <c r="T57" s="21" t="s">
        <v>397</v>
      </c>
    </row>
    <row r="58" spans="1:20" ht="12" x14ac:dyDescent="0.2">
      <c r="A58" s="21" t="s">
        <v>84</v>
      </c>
      <c r="B58" s="21" t="s">
        <v>85</v>
      </c>
      <c r="C58" s="21" t="s">
        <v>101</v>
      </c>
      <c r="D58" s="21" t="s">
        <v>100</v>
      </c>
      <c r="E58" s="21" t="s">
        <v>211</v>
      </c>
      <c r="F58" s="21" t="s">
        <v>36</v>
      </c>
      <c r="G58" s="21" t="s">
        <v>251</v>
      </c>
      <c r="H58" s="21" t="s">
        <v>398</v>
      </c>
      <c r="I58" s="21" t="s">
        <v>48</v>
      </c>
      <c r="J58" s="21" t="s">
        <v>27</v>
      </c>
      <c r="K58" s="22">
        <v>0</v>
      </c>
      <c r="L58" s="22"/>
      <c r="M58" s="21" t="s">
        <v>353</v>
      </c>
      <c r="N58" s="21" t="s">
        <v>399</v>
      </c>
      <c r="O58" s="21" t="s">
        <v>400</v>
      </c>
      <c r="P58" s="21"/>
      <c r="Q58" s="21" t="s">
        <v>401</v>
      </c>
      <c r="R58" s="21" t="s">
        <v>870</v>
      </c>
      <c r="S58" s="21" t="s">
        <v>77</v>
      </c>
      <c r="T58" s="21" t="s">
        <v>402</v>
      </c>
    </row>
    <row r="59" spans="1:20" ht="12" x14ac:dyDescent="0.2">
      <c r="A59" s="21" t="s">
        <v>84</v>
      </c>
      <c r="B59" s="21" t="s">
        <v>85</v>
      </c>
      <c r="C59" s="21" t="s">
        <v>912</v>
      </c>
      <c r="D59" s="21" t="s">
        <v>913</v>
      </c>
      <c r="E59" s="21" t="s">
        <v>211</v>
      </c>
      <c r="F59" s="21" t="s">
        <v>914</v>
      </c>
      <c r="G59" s="21" t="s">
        <v>371</v>
      </c>
      <c r="H59" s="21" t="s">
        <v>915</v>
      </c>
      <c r="I59" s="21" t="s">
        <v>89</v>
      </c>
      <c r="J59" s="21" t="s">
        <v>30</v>
      </c>
      <c r="K59" s="22">
        <v>0</v>
      </c>
      <c r="L59" s="22"/>
      <c r="M59" s="21" t="s">
        <v>233</v>
      </c>
      <c r="N59" s="21" t="s">
        <v>916</v>
      </c>
      <c r="O59" s="21">
        <v>750</v>
      </c>
      <c r="P59" s="21"/>
      <c r="Q59" s="21" t="s">
        <v>435</v>
      </c>
      <c r="R59" s="21" t="s">
        <v>304</v>
      </c>
      <c r="S59" s="21" t="s">
        <v>77</v>
      </c>
      <c r="T59" s="21"/>
    </row>
    <row r="60" spans="1:20" ht="12" x14ac:dyDescent="0.2">
      <c r="A60" s="21" t="s">
        <v>84</v>
      </c>
      <c r="B60" s="21" t="s">
        <v>85</v>
      </c>
      <c r="C60" s="21" t="s">
        <v>917</v>
      </c>
      <c r="D60" s="21" t="s">
        <v>918</v>
      </c>
      <c r="E60" s="21" t="s">
        <v>211</v>
      </c>
      <c r="F60" s="21" t="s">
        <v>914</v>
      </c>
      <c r="G60" s="21" t="s">
        <v>371</v>
      </c>
      <c r="H60" s="21" t="s">
        <v>919</v>
      </c>
      <c r="I60" s="21" t="s">
        <v>89</v>
      </c>
      <c r="J60" s="21" t="s">
        <v>30</v>
      </c>
      <c r="K60" s="22">
        <v>0</v>
      </c>
      <c r="L60" s="22"/>
      <c r="M60" s="21" t="s">
        <v>233</v>
      </c>
      <c r="N60" s="21" t="s">
        <v>920</v>
      </c>
      <c r="O60" s="21">
        <v>10</v>
      </c>
      <c r="P60" s="21"/>
      <c r="Q60" s="21" t="s">
        <v>645</v>
      </c>
      <c r="R60" s="21" t="s">
        <v>222</v>
      </c>
      <c r="S60" s="21" t="s">
        <v>77</v>
      </c>
      <c r="T60" s="21" t="s">
        <v>921</v>
      </c>
    </row>
    <row r="61" spans="1:20" ht="12" x14ac:dyDescent="0.2">
      <c r="A61" s="9" t="s">
        <v>84</v>
      </c>
      <c r="B61" s="9" t="s">
        <v>85</v>
      </c>
      <c r="C61" s="9" t="s">
        <v>922</v>
      </c>
      <c r="D61" s="9" t="s">
        <v>923</v>
      </c>
      <c r="E61" s="21" t="s">
        <v>211</v>
      </c>
      <c r="F61" s="21" t="s">
        <v>914</v>
      </c>
      <c r="G61" s="21" t="s">
        <v>371</v>
      </c>
      <c r="H61" s="9" t="s">
        <v>924</v>
      </c>
      <c r="I61" s="21" t="s">
        <v>89</v>
      </c>
      <c r="J61" s="21" t="s">
        <v>30</v>
      </c>
      <c r="K61" s="10">
        <v>0</v>
      </c>
      <c r="L61" s="10"/>
      <c r="M61" s="21" t="s">
        <v>233</v>
      </c>
      <c r="N61" s="9" t="s">
        <v>925</v>
      </c>
      <c r="O61" s="9">
        <v>30</v>
      </c>
      <c r="P61" s="9"/>
      <c r="Q61" s="9" t="s">
        <v>926</v>
      </c>
      <c r="R61" s="9" t="s">
        <v>870</v>
      </c>
      <c r="S61" s="9" t="s">
        <v>77</v>
      </c>
      <c r="T61" s="9" t="s">
        <v>927</v>
      </c>
    </row>
    <row r="62" spans="1:20" ht="12" x14ac:dyDescent="0.2">
      <c r="A62" s="21" t="s">
        <v>84</v>
      </c>
      <c r="B62" s="21" t="s">
        <v>106</v>
      </c>
      <c r="C62" s="21" t="s">
        <v>107</v>
      </c>
      <c r="D62" s="21" t="s">
        <v>403</v>
      </c>
      <c r="E62" s="21" t="s">
        <v>211</v>
      </c>
      <c r="F62" s="21" t="s">
        <v>82</v>
      </c>
      <c r="G62" s="21" t="s">
        <v>293</v>
      </c>
      <c r="H62" s="21" t="s">
        <v>404</v>
      </c>
      <c r="I62" s="21" t="s">
        <v>49</v>
      </c>
      <c r="J62" s="21" t="s">
        <v>27</v>
      </c>
      <c r="K62" s="22">
        <v>150000</v>
      </c>
      <c r="L62" s="22"/>
      <c r="M62" s="21" t="s">
        <v>353</v>
      </c>
      <c r="N62" s="21" t="s">
        <v>405</v>
      </c>
      <c r="O62" s="21">
        <v>3</v>
      </c>
      <c r="P62" s="21"/>
      <c r="Q62" s="21" t="s">
        <v>406</v>
      </c>
      <c r="R62" s="21" t="s">
        <v>875</v>
      </c>
      <c r="S62" s="21" t="s">
        <v>77</v>
      </c>
      <c r="T62" s="21"/>
    </row>
    <row r="63" spans="1:20" ht="12" x14ac:dyDescent="0.2">
      <c r="A63" s="9" t="s">
        <v>84</v>
      </c>
      <c r="B63" s="9" t="s">
        <v>106</v>
      </c>
      <c r="C63" s="9" t="s">
        <v>108</v>
      </c>
      <c r="D63" s="9" t="s">
        <v>407</v>
      </c>
      <c r="E63" s="9" t="s">
        <v>211</v>
      </c>
      <c r="F63" s="9" t="s">
        <v>57</v>
      </c>
      <c r="G63" s="9" t="s">
        <v>408</v>
      </c>
      <c r="H63" s="9" t="s">
        <v>409</v>
      </c>
      <c r="I63" s="9" t="s">
        <v>49</v>
      </c>
      <c r="J63" s="9" t="s">
        <v>27</v>
      </c>
      <c r="K63" s="10">
        <v>0</v>
      </c>
      <c r="L63" s="10"/>
      <c r="M63" s="21" t="s">
        <v>353</v>
      </c>
      <c r="N63" s="9" t="s">
        <v>410</v>
      </c>
      <c r="O63" s="9">
        <v>1</v>
      </c>
      <c r="P63" s="9"/>
      <c r="Q63" s="9" t="s">
        <v>390</v>
      </c>
      <c r="R63" s="9" t="s">
        <v>242</v>
      </c>
      <c r="S63" s="9" t="s">
        <v>77</v>
      </c>
      <c r="T63" s="9"/>
    </row>
    <row r="64" spans="1:20" ht="12" x14ac:dyDescent="0.2">
      <c r="A64" s="21" t="s">
        <v>84</v>
      </c>
      <c r="B64" s="21" t="s">
        <v>106</v>
      </c>
      <c r="C64" s="21" t="s">
        <v>109</v>
      </c>
      <c r="D64" s="21" t="s">
        <v>411</v>
      </c>
      <c r="E64" s="21" t="s">
        <v>166</v>
      </c>
      <c r="F64" s="21" t="s">
        <v>88</v>
      </c>
      <c r="G64" s="21" t="s">
        <v>412</v>
      </c>
      <c r="H64" s="21" t="s">
        <v>413</v>
      </c>
      <c r="I64" s="21" t="s">
        <v>89</v>
      </c>
      <c r="J64" s="21" t="s">
        <v>78</v>
      </c>
      <c r="K64" s="22">
        <v>10000</v>
      </c>
      <c r="L64" s="22"/>
      <c r="M64" s="21" t="s">
        <v>353</v>
      </c>
      <c r="N64" s="21" t="s">
        <v>414</v>
      </c>
      <c r="O64" s="21">
        <v>6</v>
      </c>
      <c r="P64" s="21"/>
      <c r="Q64" s="21" t="s">
        <v>415</v>
      </c>
      <c r="R64" s="21" t="s">
        <v>870</v>
      </c>
      <c r="S64" s="21" t="s">
        <v>77</v>
      </c>
      <c r="T64" s="21" t="s">
        <v>416</v>
      </c>
    </row>
    <row r="65" spans="1:20" ht="12" x14ac:dyDescent="0.2">
      <c r="A65" s="21" t="s">
        <v>84</v>
      </c>
      <c r="B65" s="21" t="s">
        <v>106</v>
      </c>
      <c r="C65" s="21" t="s">
        <v>110</v>
      </c>
      <c r="D65" s="21" t="s">
        <v>417</v>
      </c>
      <c r="E65" s="21" t="s">
        <v>211</v>
      </c>
      <c r="F65" s="21" t="s">
        <v>230</v>
      </c>
      <c r="G65" s="21" t="s">
        <v>418</v>
      </c>
      <c r="H65" s="21" t="s">
        <v>419</v>
      </c>
      <c r="I65" s="21" t="s">
        <v>89</v>
      </c>
      <c r="J65" s="21" t="s">
        <v>30</v>
      </c>
      <c r="K65" s="22">
        <v>3000</v>
      </c>
      <c r="L65" s="22"/>
      <c r="M65" s="21" t="s">
        <v>353</v>
      </c>
      <c r="N65" s="21" t="s">
        <v>420</v>
      </c>
      <c r="O65" s="21">
        <v>3000</v>
      </c>
      <c r="P65" s="21"/>
      <c r="Q65" s="21" t="s">
        <v>421</v>
      </c>
      <c r="R65" s="21" t="s">
        <v>304</v>
      </c>
      <c r="S65" s="21" t="s">
        <v>77</v>
      </c>
      <c r="T65" s="21" t="s">
        <v>345</v>
      </c>
    </row>
    <row r="66" spans="1:20" ht="12" x14ac:dyDescent="0.2">
      <c r="A66" s="21" t="s">
        <v>84</v>
      </c>
      <c r="B66" s="21" t="s">
        <v>106</v>
      </c>
      <c r="C66" s="21" t="s">
        <v>692</v>
      </c>
      <c r="D66" s="21" t="s">
        <v>693</v>
      </c>
      <c r="E66" s="21" t="s">
        <v>211</v>
      </c>
      <c r="F66" s="21" t="s">
        <v>657</v>
      </c>
      <c r="G66" s="21" t="s">
        <v>694</v>
      </c>
      <c r="H66" s="21" t="s">
        <v>695</v>
      </c>
      <c r="I66" s="21" t="s">
        <v>49</v>
      </c>
      <c r="J66" s="21" t="s">
        <v>25</v>
      </c>
      <c r="K66" s="22">
        <v>9000</v>
      </c>
      <c r="L66" s="22"/>
      <c r="M66" s="21" t="s">
        <v>353</v>
      </c>
      <c r="N66" s="21" t="s">
        <v>696</v>
      </c>
      <c r="O66" s="21">
        <v>2000</v>
      </c>
      <c r="P66" s="21"/>
      <c r="Q66" s="21" t="s">
        <v>697</v>
      </c>
      <c r="R66" s="21" t="s">
        <v>876</v>
      </c>
      <c r="S66" s="21" t="s">
        <v>77</v>
      </c>
      <c r="T66" s="21" t="s">
        <v>698</v>
      </c>
    </row>
    <row r="67" spans="1:20" ht="12" x14ac:dyDescent="0.2">
      <c r="A67" s="21" t="s">
        <v>84</v>
      </c>
      <c r="B67" s="21" t="s">
        <v>168</v>
      </c>
      <c r="C67" s="21" t="s">
        <v>169</v>
      </c>
      <c r="D67" s="21" t="s">
        <v>422</v>
      </c>
      <c r="E67" s="21" t="s">
        <v>211</v>
      </c>
      <c r="F67" s="21" t="s">
        <v>104</v>
      </c>
      <c r="G67" s="21" t="s">
        <v>423</v>
      </c>
      <c r="H67" s="21" t="s">
        <v>424</v>
      </c>
      <c r="I67" s="9" t="s">
        <v>89</v>
      </c>
      <c r="J67" s="21" t="s">
        <v>30</v>
      </c>
      <c r="K67" s="22">
        <v>0</v>
      </c>
      <c r="L67" s="22"/>
      <c r="M67" s="21" t="s">
        <v>226</v>
      </c>
      <c r="N67" s="21" t="s">
        <v>425</v>
      </c>
      <c r="O67" s="21">
        <v>6</v>
      </c>
      <c r="P67" s="21"/>
      <c r="Q67" s="21">
        <v>2025</v>
      </c>
      <c r="R67" s="21" t="s">
        <v>872</v>
      </c>
      <c r="S67" s="21" t="s">
        <v>77</v>
      </c>
      <c r="T67" s="21"/>
    </row>
    <row r="68" spans="1:20" ht="12" x14ac:dyDescent="0.2">
      <c r="A68" s="21" t="s">
        <v>84</v>
      </c>
      <c r="B68" s="21" t="s">
        <v>168</v>
      </c>
      <c r="C68" s="21" t="s">
        <v>170</v>
      </c>
      <c r="D68" s="21" t="s">
        <v>426</v>
      </c>
      <c r="E68" s="21" t="s">
        <v>166</v>
      </c>
      <c r="F68" s="21" t="s">
        <v>88</v>
      </c>
      <c r="G68" s="21" t="s">
        <v>371</v>
      </c>
      <c r="H68" s="21" t="s">
        <v>427</v>
      </c>
      <c r="I68" s="21" t="s">
        <v>89</v>
      </c>
      <c r="J68" s="21" t="s">
        <v>30</v>
      </c>
      <c r="K68" s="22">
        <v>5000</v>
      </c>
      <c r="L68" s="22"/>
      <c r="M68" s="21" t="s">
        <v>353</v>
      </c>
      <c r="N68" s="21" t="s">
        <v>428</v>
      </c>
      <c r="O68" s="21">
        <v>1</v>
      </c>
      <c r="P68" s="21"/>
      <c r="Q68" s="21" t="s">
        <v>312</v>
      </c>
      <c r="R68" s="21" t="s">
        <v>429</v>
      </c>
      <c r="S68" s="21" t="s">
        <v>77</v>
      </c>
      <c r="T68" s="21" t="s">
        <v>430</v>
      </c>
    </row>
    <row r="69" spans="1:20" ht="12" x14ac:dyDescent="0.2">
      <c r="A69" s="21" t="s">
        <v>84</v>
      </c>
      <c r="B69" s="21" t="s">
        <v>168</v>
      </c>
      <c r="C69" s="21" t="s">
        <v>171</v>
      </c>
      <c r="D69" s="21" t="s">
        <v>431</v>
      </c>
      <c r="E69" s="21" t="s">
        <v>166</v>
      </c>
      <c r="F69" s="21" t="s">
        <v>88</v>
      </c>
      <c r="G69" s="21" t="s">
        <v>432</v>
      </c>
      <c r="H69" s="21" t="s">
        <v>433</v>
      </c>
      <c r="I69" s="21" t="s">
        <v>89</v>
      </c>
      <c r="J69" s="21" t="s">
        <v>30</v>
      </c>
      <c r="K69" s="22">
        <v>0</v>
      </c>
      <c r="L69" s="22"/>
      <c r="M69" s="21" t="s">
        <v>353</v>
      </c>
      <c r="N69" s="21" t="s">
        <v>434</v>
      </c>
      <c r="O69" s="21">
        <v>1</v>
      </c>
      <c r="P69" s="21"/>
      <c r="Q69" s="21" t="s">
        <v>435</v>
      </c>
      <c r="R69" s="21" t="s">
        <v>304</v>
      </c>
      <c r="S69" s="21" t="s">
        <v>77</v>
      </c>
      <c r="T69" s="21" t="s">
        <v>436</v>
      </c>
    </row>
    <row r="70" spans="1:20" ht="12" x14ac:dyDescent="0.2">
      <c r="A70" s="21" t="s">
        <v>84</v>
      </c>
      <c r="B70" s="21" t="s">
        <v>168</v>
      </c>
      <c r="C70" s="21" t="s">
        <v>172</v>
      </c>
      <c r="D70" s="21" t="s">
        <v>437</v>
      </c>
      <c r="E70" s="21" t="s">
        <v>211</v>
      </c>
      <c r="F70" s="21" t="s">
        <v>88</v>
      </c>
      <c r="G70" s="21" t="s">
        <v>438</v>
      </c>
      <c r="H70" s="21" t="s">
        <v>439</v>
      </c>
      <c r="I70" s="21" t="s">
        <v>89</v>
      </c>
      <c r="J70" s="21" t="s">
        <v>31</v>
      </c>
      <c r="K70" s="22">
        <v>0</v>
      </c>
      <c r="L70" s="22"/>
      <c r="M70" s="21" t="s">
        <v>353</v>
      </c>
      <c r="N70" s="21" t="s">
        <v>440</v>
      </c>
      <c r="O70" s="21">
        <v>6</v>
      </c>
      <c r="P70" s="21"/>
      <c r="Q70" s="21" t="s">
        <v>385</v>
      </c>
      <c r="R70" s="21" t="s">
        <v>877</v>
      </c>
      <c r="S70" s="21" t="s">
        <v>77</v>
      </c>
      <c r="T70" s="21" t="s">
        <v>441</v>
      </c>
    </row>
    <row r="71" spans="1:20" ht="12" x14ac:dyDescent="0.2">
      <c r="A71" s="21" t="s">
        <v>84</v>
      </c>
      <c r="B71" s="21" t="s">
        <v>168</v>
      </c>
      <c r="C71" s="21" t="s">
        <v>173</v>
      </c>
      <c r="D71" s="21" t="s">
        <v>442</v>
      </c>
      <c r="E71" s="21" t="s">
        <v>211</v>
      </c>
      <c r="F71" s="21" t="s">
        <v>230</v>
      </c>
      <c r="G71" s="21" t="s">
        <v>443</v>
      </c>
      <c r="H71" s="21" t="s">
        <v>444</v>
      </c>
      <c r="I71" s="21" t="s">
        <v>89</v>
      </c>
      <c r="J71" s="21" t="s">
        <v>30</v>
      </c>
      <c r="K71" s="22">
        <v>0</v>
      </c>
      <c r="L71" s="22"/>
      <c r="M71" s="21" t="s">
        <v>233</v>
      </c>
      <c r="N71" s="21" t="s">
        <v>445</v>
      </c>
      <c r="O71" s="21">
        <v>7</v>
      </c>
      <c r="P71" s="21"/>
      <c r="Q71" s="21" t="s">
        <v>235</v>
      </c>
      <c r="R71" s="21" t="s">
        <v>871</v>
      </c>
      <c r="S71" s="21" t="s">
        <v>77</v>
      </c>
      <c r="T71" s="21"/>
    </row>
    <row r="72" spans="1:20" ht="12" x14ac:dyDescent="0.2">
      <c r="A72" s="21" t="s">
        <v>84</v>
      </c>
      <c r="B72" s="21" t="s">
        <v>168</v>
      </c>
      <c r="C72" s="21" t="s">
        <v>174</v>
      </c>
      <c r="D72" s="21" t="s">
        <v>446</v>
      </c>
      <c r="E72" s="21" t="s">
        <v>166</v>
      </c>
      <c r="F72" s="21" t="s">
        <v>23</v>
      </c>
      <c r="G72" s="21" t="s">
        <v>447</v>
      </c>
      <c r="H72" s="21" t="s">
        <v>448</v>
      </c>
      <c r="I72" s="21" t="s">
        <v>89</v>
      </c>
      <c r="J72" s="21" t="s">
        <v>30</v>
      </c>
      <c r="K72" s="22">
        <v>0</v>
      </c>
      <c r="L72" s="22"/>
      <c r="M72" s="21" t="s">
        <v>219</v>
      </c>
      <c r="N72" s="21" t="s">
        <v>449</v>
      </c>
      <c r="O72" s="21">
        <v>5</v>
      </c>
      <c r="P72" s="21"/>
      <c r="Q72" s="21" t="s">
        <v>221</v>
      </c>
      <c r="R72" s="21" t="s">
        <v>222</v>
      </c>
      <c r="S72" s="21" t="s">
        <v>77</v>
      </c>
      <c r="T72" s="21" t="s">
        <v>450</v>
      </c>
    </row>
    <row r="73" spans="1:20" ht="12" x14ac:dyDescent="0.2">
      <c r="A73" s="21" t="s">
        <v>84</v>
      </c>
      <c r="B73" s="21" t="s">
        <v>168</v>
      </c>
      <c r="C73" s="21" t="s">
        <v>175</v>
      </c>
      <c r="D73" s="21" t="s">
        <v>451</v>
      </c>
      <c r="E73" s="21" t="s">
        <v>211</v>
      </c>
      <c r="F73" s="21" t="s">
        <v>23</v>
      </c>
      <c r="G73" s="21" t="s">
        <v>238</v>
      </c>
      <c r="H73" s="21" t="s">
        <v>452</v>
      </c>
      <c r="I73" s="9" t="s">
        <v>89</v>
      </c>
      <c r="J73" s="21" t="s">
        <v>30</v>
      </c>
      <c r="K73" s="22">
        <v>0</v>
      </c>
      <c r="L73" s="22"/>
      <c r="M73" s="21" t="s">
        <v>219</v>
      </c>
      <c r="N73" s="21" t="s">
        <v>453</v>
      </c>
      <c r="O73" s="21">
        <v>6</v>
      </c>
      <c r="P73" s="21"/>
      <c r="Q73" s="13" t="s">
        <v>26</v>
      </c>
      <c r="R73" s="21" t="s">
        <v>870</v>
      </c>
      <c r="S73" s="21" t="s">
        <v>77</v>
      </c>
      <c r="T73" s="21"/>
    </row>
    <row r="74" spans="1:20" ht="12" x14ac:dyDescent="0.2">
      <c r="A74" s="21" t="s">
        <v>84</v>
      </c>
      <c r="B74" s="21" t="s">
        <v>168</v>
      </c>
      <c r="C74" s="21" t="s">
        <v>176</v>
      </c>
      <c r="D74" s="21" t="s">
        <v>454</v>
      </c>
      <c r="E74" s="21" t="s">
        <v>211</v>
      </c>
      <c r="F74" s="21" t="s">
        <v>23</v>
      </c>
      <c r="G74" s="21" t="s">
        <v>447</v>
      </c>
      <c r="H74" s="21" t="s">
        <v>455</v>
      </c>
      <c r="I74" s="21" t="s">
        <v>65</v>
      </c>
      <c r="J74" s="21" t="s">
        <v>30</v>
      </c>
      <c r="K74" s="22">
        <v>0</v>
      </c>
      <c r="L74" s="22"/>
      <c r="M74" s="21" t="s">
        <v>219</v>
      </c>
      <c r="N74" s="21" t="s">
        <v>456</v>
      </c>
      <c r="O74" s="21">
        <v>30</v>
      </c>
      <c r="P74" s="21"/>
      <c r="Q74" s="13" t="s">
        <v>26</v>
      </c>
      <c r="R74" s="21" t="s">
        <v>870</v>
      </c>
      <c r="S74" s="21" t="s">
        <v>77</v>
      </c>
      <c r="T74" s="21"/>
    </row>
    <row r="75" spans="1:20" ht="12" x14ac:dyDescent="0.2">
      <c r="A75" s="21" t="s">
        <v>84</v>
      </c>
      <c r="B75" s="21" t="s">
        <v>168</v>
      </c>
      <c r="C75" s="21" t="s">
        <v>177</v>
      </c>
      <c r="D75" s="21" t="s">
        <v>457</v>
      </c>
      <c r="E75" s="21" t="s">
        <v>211</v>
      </c>
      <c r="F75" s="21" t="s">
        <v>23</v>
      </c>
      <c r="G75" s="21" t="s">
        <v>447</v>
      </c>
      <c r="H75" s="21" t="s">
        <v>458</v>
      </c>
      <c r="I75" s="21" t="s">
        <v>89</v>
      </c>
      <c r="J75" s="21" t="s">
        <v>30</v>
      </c>
      <c r="K75" s="22">
        <v>0</v>
      </c>
      <c r="L75" s="22"/>
      <c r="M75" s="21" t="s">
        <v>219</v>
      </c>
      <c r="N75" s="21" t="s">
        <v>459</v>
      </c>
      <c r="O75" s="21">
        <v>80</v>
      </c>
      <c r="P75" s="21"/>
      <c r="Q75" s="13" t="s">
        <v>26</v>
      </c>
      <c r="R75" s="21" t="s">
        <v>870</v>
      </c>
      <c r="S75" s="21" t="s">
        <v>77</v>
      </c>
      <c r="T75" s="21"/>
    </row>
    <row r="76" spans="1:20" ht="12" x14ac:dyDescent="0.2">
      <c r="A76" s="21" t="s">
        <v>84</v>
      </c>
      <c r="B76" s="21" t="s">
        <v>168</v>
      </c>
      <c r="C76" s="21" t="s">
        <v>178</v>
      </c>
      <c r="D76" s="21" t="s">
        <v>460</v>
      </c>
      <c r="E76" s="21" t="s">
        <v>211</v>
      </c>
      <c r="F76" s="21" t="s">
        <v>131</v>
      </c>
      <c r="G76" s="21" t="s">
        <v>461</v>
      </c>
      <c r="H76" s="21" t="s">
        <v>462</v>
      </c>
      <c r="I76" s="9" t="s">
        <v>61</v>
      </c>
      <c r="J76" s="21" t="s">
        <v>78</v>
      </c>
      <c r="K76" s="22">
        <v>20000</v>
      </c>
      <c r="L76" s="22"/>
      <c r="M76" s="21" t="s">
        <v>463</v>
      </c>
      <c r="N76" s="21" t="s">
        <v>464</v>
      </c>
      <c r="O76" s="21">
        <v>10</v>
      </c>
      <c r="P76" s="21"/>
      <c r="Q76" s="21" t="s">
        <v>221</v>
      </c>
      <c r="R76" s="21" t="s">
        <v>222</v>
      </c>
      <c r="S76" s="21" t="s">
        <v>77</v>
      </c>
      <c r="T76" s="21"/>
    </row>
    <row r="77" spans="1:20" ht="12" x14ac:dyDescent="0.2">
      <c r="A77" s="21" t="s">
        <v>84</v>
      </c>
      <c r="B77" s="21" t="s">
        <v>168</v>
      </c>
      <c r="C77" s="21" t="s">
        <v>179</v>
      </c>
      <c r="D77" s="21" t="s">
        <v>465</v>
      </c>
      <c r="E77" s="21" t="s">
        <v>211</v>
      </c>
      <c r="F77" s="21" t="s">
        <v>23</v>
      </c>
      <c r="G77" s="21" t="s">
        <v>447</v>
      </c>
      <c r="H77" s="21" t="s">
        <v>466</v>
      </c>
      <c r="I77" s="9" t="s">
        <v>89</v>
      </c>
      <c r="J77" s="21" t="s">
        <v>30</v>
      </c>
      <c r="K77" s="22">
        <v>0</v>
      </c>
      <c r="L77" s="22"/>
      <c r="M77" s="21" t="s">
        <v>219</v>
      </c>
      <c r="N77" s="21" t="s">
        <v>467</v>
      </c>
      <c r="O77" s="21">
        <v>80</v>
      </c>
      <c r="P77" s="21"/>
      <c r="Q77" s="13" t="s">
        <v>26</v>
      </c>
      <c r="R77" s="21" t="s">
        <v>870</v>
      </c>
      <c r="S77" s="21" t="s">
        <v>77</v>
      </c>
      <c r="T77" s="21"/>
    </row>
    <row r="78" spans="1:20" ht="12" x14ac:dyDescent="0.2">
      <c r="A78" s="21" t="s">
        <v>84</v>
      </c>
      <c r="B78" s="21" t="s">
        <v>168</v>
      </c>
      <c r="C78" s="21" t="s">
        <v>928</v>
      </c>
      <c r="D78" s="21" t="s">
        <v>929</v>
      </c>
      <c r="E78" s="21" t="s">
        <v>211</v>
      </c>
      <c r="F78" s="21" t="s">
        <v>914</v>
      </c>
      <c r="G78" s="21" t="s">
        <v>371</v>
      </c>
      <c r="H78" s="21" t="s">
        <v>930</v>
      </c>
      <c r="I78" s="21" t="s">
        <v>89</v>
      </c>
      <c r="J78" s="21" t="s">
        <v>30</v>
      </c>
      <c r="K78" s="22">
        <v>0</v>
      </c>
      <c r="L78" s="22"/>
      <c r="M78" s="21" t="s">
        <v>233</v>
      </c>
      <c r="N78" s="21" t="s">
        <v>931</v>
      </c>
      <c r="O78" s="21">
        <v>1</v>
      </c>
      <c r="P78" s="21"/>
      <c r="Q78" s="21" t="s">
        <v>435</v>
      </c>
      <c r="R78" s="21" t="s">
        <v>304</v>
      </c>
      <c r="S78" s="21" t="s">
        <v>77</v>
      </c>
      <c r="T78" s="21"/>
    </row>
    <row r="79" spans="1:20" ht="12" x14ac:dyDescent="0.2">
      <c r="A79" s="9" t="s">
        <v>84</v>
      </c>
      <c r="B79" s="9" t="s">
        <v>168</v>
      </c>
      <c r="C79" s="9" t="s">
        <v>932</v>
      </c>
      <c r="D79" s="9" t="s">
        <v>933</v>
      </c>
      <c r="E79" s="21" t="s">
        <v>211</v>
      </c>
      <c r="F79" s="21" t="s">
        <v>914</v>
      </c>
      <c r="G79" s="21" t="s">
        <v>371</v>
      </c>
      <c r="H79" s="9" t="s">
        <v>934</v>
      </c>
      <c r="I79" s="21" t="s">
        <v>89</v>
      </c>
      <c r="J79" s="21" t="s">
        <v>30</v>
      </c>
      <c r="K79" s="22">
        <v>0</v>
      </c>
      <c r="L79" s="10"/>
      <c r="M79" s="21" t="s">
        <v>233</v>
      </c>
      <c r="N79" s="9" t="s">
        <v>935</v>
      </c>
      <c r="O79" s="9">
        <v>30</v>
      </c>
      <c r="P79" s="9"/>
      <c r="Q79" s="9" t="s">
        <v>936</v>
      </c>
      <c r="R79" s="9" t="s">
        <v>871</v>
      </c>
      <c r="S79" s="21" t="s">
        <v>77</v>
      </c>
      <c r="T79" s="9" t="s">
        <v>937</v>
      </c>
    </row>
    <row r="80" spans="1:20" ht="12" x14ac:dyDescent="0.2">
      <c r="A80" s="21" t="s">
        <v>111</v>
      </c>
      <c r="B80" s="21" t="s">
        <v>180</v>
      </c>
      <c r="C80" s="21" t="s">
        <v>112</v>
      </c>
      <c r="D80" s="21" t="s">
        <v>468</v>
      </c>
      <c r="E80" s="21" t="s">
        <v>211</v>
      </c>
      <c r="F80" s="21" t="s">
        <v>33</v>
      </c>
      <c r="G80" s="21" t="s">
        <v>469</v>
      </c>
      <c r="H80" s="21" t="s">
        <v>470</v>
      </c>
      <c r="I80" s="21" t="s">
        <v>48</v>
      </c>
      <c r="J80" s="21" t="s">
        <v>29</v>
      </c>
      <c r="K80" s="22">
        <v>23050</v>
      </c>
      <c r="L80" s="22"/>
      <c r="M80" s="21" t="s">
        <v>471</v>
      </c>
      <c r="N80" s="21" t="s">
        <v>472</v>
      </c>
      <c r="O80" s="21">
        <v>300</v>
      </c>
      <c r="P80" s="21"/>
      <c r="Q80" s="21">
        <v>2024</v>
      </c>
      <c r="R80" s="21" t="s">
        <v>871</v>
      </c>
      <c r="S80" s="21" t="s">
        <v>77</v>
      </c>
      <c r="T80" s="21" t="s">
        <v>473</v>
      </c>
    </row>
    <row r="81" spans="1:20" ht="12" x14ac:dyDescent="0.2">
      <c r="A81" s="21" t="s">
        <v>111</v>
      </c>
      <c r="B81" s="21" t="s">
        <v>180</v>
      </c>
      <c r="C81" s="21" t="s">
        <v>181</v>
      </c>
      <c r="D81" s="21" t="s">
        <v>474</v>
      </c>
      <c r="E81" s="21" t="s">
        <v>211</v>
      </c>
      <c r="F81" s="21" t="s">
        <v>33</v>
      </c>
      <c r="G81" s="21" t="s">
        <v>475</v>
      </c>
      <c r="H81" s="21" t="s">
        <v>476</v>
      </c>
      <c r="I81" s="21" t="s">
        <v>34</v>
      </c>
      <c r="J81" s="21" t="s">
        <v>25</v>
      </c>
      <c r="K81" s="22">
        <v>30000</v>
      </c>
      <c r="L81" s="22"/>
      <c r="M81" s="21" t="s">
        <v>477</v>
      </c>
      <c r="N81" s="21" t="s">
        <v>478</v>
      </c>
      <c r="O81" s="21">
        <v>3</v>
      </c>
      <c r="P81" s="21"/>
      <c r="Q81" s="21" t="s">
        <v>215</v>
      </c>
      <c r="R81" s="9" t="s">
        <v>875</v>
      </c>
      <c r="S81" s="21" t="s">
        <v>77</v>
      </c>
      <c r="T81" s="21" t="s">
        <v>479</v>
      </c>
    </row>
    <row r="82" spans="1:20" ht="12" x14ac:dyDescent="0.2">
      <c r="A82" s="21" t="s">
        <v>111</v>
      </c>
      <c r="B82" s="21" t="s">
        <v>180</v>
      </c>
      <c r="C82" s="21" t="s">
        <v>113</v>
      </c>
      <c r="D82" s="21" t="s">
        <v>480</v>
      </c>
      <c r="E82" s="21" t="s">
        <v>211</v>
      </c>
      <c r="F82" s="21" t="s">
        <v>33</v>
      </c>
      <c r="G82" s="21" t="s">
        <v>481</v>
      </c>
      <c r="H82" s="21" t="s">
        <v>482</v>
      </c>
      <c r="I82" s="9" t="s">
        <v>49</v>
      </c>
      <c r="J82" s="21" t="s">
        <v>25</v>
      </c>
      <c r="K82" s="22">
        <v>50000</v>
      </c>
      <c r="L82" s="22"/>
      <c r="M82" s="21" t="s">
        <v>477</v>
      </c>
      <c r="N82" s="21" t="s">
        <v>483</v>
      </c>
      <c r="O82" s="21">
        <v>500</v>
      </c>
      <c r="P82" s="21"/>
      <c r="Q82" s="21">
        <v>2026</v>
      </c>
      <c r="R82" s="21" t="s">
        <v>873</v>
      </c>
      <c r="S82" s="21" t="s">
        <v>77</v>
      </c>
      <c r="T82" s="21"/>
    </row>
    <row r="83" spans="1:20" ht="12" x14ac:dyDescent="0.2">
      <c r="A83" s="21" t="s">
        <v>111</v>
      </c>
      <c r="B83" s="21" t="s">
        <v>180</v>
      </c>
      <c r="C83" s="21" t="s">
        <v>114</v>
      </c>
      <c r="D83" s="21" t="s">
        <v>484</v>
      </c>
      <c r="E83" s="21" t="s">
        <v>166</v>
      </c>
      <c r="F83" s="21" t="s">
        <v>82</v>
      </c>
      <c r="G83" s="21" t="s">
        <v>485</v>
      </c>
      <c r="H83" s="21" t="s">
        <v>486</v>
      </c>
      <c r="I83" s="21" t="s">
        <v>50</v>
      </c>
      <c r="J83" s="21" t="s">
        <v>25</v>
      </c>
      <c r="K83" s="22">
        <v>0</v>
      </c>
      <c r="L83" s="22"/>
      <c r="M83" s="21" t="s">
        <v>477</v>
      </c>
      <c r="N83" s="21" t="s">
        <v>487</v>
      </c>
      <c r="O83" s="21" t="s">
        <v>488</v>
      </c>
      <c r="P83" s="21"/>
      <c r="Q83" s="21" t="s">
        <v>221</v>
      </c>
      <c r="R83" s="21" t="s">
        <v>222</v>
      </c>
      <c r="S83" s="21" t="s">
        <v>77</v>
      </c>
      <c r="T83" s="21"/>
    </row>
    <row r="84" spans="1:20" ht="12" x14ac:dyDescent="0.2">
      <c r="A84" s="21" t="s">
        <v>111</v>
      </c>
      <c r="B84" s="21" t="s">
        <v>180</v>
      </c>
      <c r="C84" s="21" t="s">
        <v>115</v>
      </c>
      <c r="D84" s="21" t="s">
        <v>489</v>
      </c>
      <c r="E84" s="21" t="s">
        <v>166</v>
      </c>
      <c r="F84" s="21" t="s">
        <v>23</v>
      </c>
      <c r="G84" s="21" t="s">
        <v>217</v>
      </c>
      <c r="H84" s="21" t="s">
        <v>490</v>
      </c>
      <c r="I84" s="9" t="s">
        <v>105</v>
      </c>
      <c r="J84" s="21" t="s">
        <v>78</v>
      </c>
      <c r="K84" s="22">
        <v>109050</v>
      </c>
      <c r="L84" s="22"/>
      <c r="M84" s="21" t="s">
        <v>477</v>
      </c>
      <c r="N84" s="21" t="s">
        <v>491</v>
      </c>
      <c r="O84" s="21">
        <v>77</v>
      </c>
      <c r="P84" s="21"/>
      <c r="Q84" s="21" t="s">
        <v>26</v>
      </c>
      <c r="R84" s="21" t="s">
        <v>870</v>
      </c>
      <c r="S84" s="21" t="s">
        <v>77</v>
      </c>
      <c r="T84" s="21"/>
    </row>
    <row r="85" spans="1:20" ht="12" x14ac:dyDescent="0.2">
      <c r="A85" s="21" t="s">
        <v>111</v>
      </c>
      <c r="B85" s="21" t="s">
        <v>180</v>
      </c>
      <c r="C85" s="21" t="s">
        <v>116</v>
      </c>
      <c r="D85" s="21" t="s">
        <v>492</v>
      </c>
      <c r="E85" s="21" t="s">
        <v>166</v>
      </c>
      <c r="F85" s="21" t="s">
        <v>82</v>
      </c>
      <c r="G85" s="21" t="s">
        <v>485</v>
      </c>
      <c r="H85" s="21" t="s">
        <v>493</v>
      </c>
      <c r="I85" s="21" t="s">
        <v>50</v>
      </c>
      <c r="J85" s="21" t="s">
        <v>31</v>
      </c>
      <c r="K85" s="22">
        <v>0</v>
      </c>
      <c r="L85" s="22"/>
      <c r="M85" s="21" t="s">
        <v>477</v>
      </c>
      <c r="N85" s="21" t="s">
        <v>494</v>
      </c>
      <c r="O85" s="21">
        <v>1</v>
      </c>
      <c r="P85" s="21"/>
      <c r="Q85" s="21" t="s">
        <v>495</v>
      </c>
      <c r="R85" s="21" t="s">
        <v>429</v>
      </c>
      <c r="S85" s="21" t="s">
        <v>77</v>
      </c>
      <c r="T85" s="21"/>
    </row>
    <row r="86" spans="1:20" ht="12" x14ac:dyDescent="0.2">
      <c r="A86" s="21" t="s">
        <v>111</v>
      </c>
      <c r="B86" s="21" t="s">
        <v>180</v>
      </c>
      <c r="C86" s="21" t="s">
        <v>117</v>
      </c>
      <c r="D86" s="21" t="s">
        <v>496</v>
      </c>
      <c r="E86" s="21" t="s">
        <v>166</v>
      </c>
      <c r="F86" s="21" t="s">
        <v>82</v>
      </c>
      <c r="G86" s="21" t="s">
        <v>485</v>
      </c>
      <c r="H86" s="21" t="s">
        <v>497</v>
      </c>
      <c r="I86" s="9" t="s">
        <v>48</v>
      </c>
      <c r="J86" s="21" t="s">
        <v>42</v>
      </c>
      <c r="K86" s="22">
        <v>0</v>
      </c>
      <c r="L86" s="22"/>
      <c r="M86" s="21" t="s">
        <v>477</v>
      </c>
      <c r="N86" s="21" t="s">
        <v>494</v>
      </c>
      <c r="O86" s="21">
        <v>1</v>
      </c>
      <c r="P86" s="21"/>
      <c r="Q86" s="21" t="s">
        <v>498</v>
      </c>
      <c r="R86" s="21" t="s">
        <v>242</v>
      </c>
      <c r="S86" s="21" t="s">
        <v>77</v>
      </c>
      <c r="T86" s="21"/>
    </row>
    <row r="87" spans="1:20" ht="12" x14ac:dyDescent="0.2">
      <c r="A87" s="21" t="s">
        <v>111</v>
      </c>
      <c r="B87" s="21" t="s">
        <v>180</v>
      </c>
      <c r="C87" s="21" t="s">
        <v>118</v>
      </c>
      <c r="D87" s="21" t="s">
        <v>499</v>
      </c>
      <c r="E87" s="21" t="s">
        <v>166</v>
      </c>
      <c r="F87" s="21" t="s">
        <v>82</v>
      </c>
      <c r="G87" s="21" t="s">
        <v>485</v>
      </c>
      <c r="H87" s="21" t="s">
        <v>500</v>
      </c>
      <c r="I87" s="21" t="s">
        <v>50</v>
      </c>
      <c r="J87" s="21" t="s">
        <v>78</v>
      </c>
      <c r="K87" s="22">
        <v>0</v>
      </c>
      <c r="L87" s="22"/>
      <c r="M87" s="21" t="s">
        <v>477</v>
      </c>
      <c r="N87" s="21" t="s">
        <v>501</v>
      </c>
      <c r="O87" s="21">
        <v>100</v>
      </c>
      <c r="P87" s="21"/>
      <c r="Q87" s="21" t="s">
        <v>502</v>
      </c>
      <c r="R87" s="21" t="s">
        <v>878</v>
      </c>
      <c r="S87" s="21" t="s">
        <v>77</v>
      </c>
      <c r="T87" s="21"/>
    </row>
    <row r="88" spans="1:20" ht="12" x14ac:dyDescent="0.2">
      <c r="A88" s="21" t="s">
        <v>111</v>
      </c>
      <c r="B88" s="21" t="s">
        <v>180</v>
      </c>
      <c r="C88" s="21" t="s">
        <v>119</v>
      </c>
      <c r="D88" s="21" t="s">
        <v>503</v>
      </c>
      <c r="E88" s="21" t="s">
        <v>211</v>
      </c>
      <c r="F88" s="21" t="s">
        <v>298</v>
      </c>
      <c r="G88" s="21" t="s">
        <v>299</v>
      </c>
      <c r="H88" s="21" t="s">
        <v>504</v>
      </c>
      <c r="I88" s="9" t="s">
        <v>61</v>
      </c>
      <c r="J88" s="21" t="s">
        <v>27</v>
      </c>
      <c r="K88" s="22">
        <v>15000</v>
      </c>
      <c r="L88" s="22"/>
      <c r="M88" s="21" t="s">
        <v>477</v>
      </c>
      <c r="N88" s="21" t="s">
        <v>505</v>
      </c>
      <c r="O88" s="21">
        <v>1</v>
      </c>
      <c r="P88" s="21"/>
      <c r="Q88" s="34" t="s">
        <v>359</v>
      </c>
      <c r="R88" s="21" t="s">
        <v>222</v>
      </c>
      <c r="S88" s="21" t="s">
        <v>77</v>
      </c>
      <c r="T88" s="21"/>
    </row>
    <row r="89" spans="1:20" ht="12" x14ac:dyDescent="0.2">
      <c r="A89" s="21" t="s">
        <v>111</v>
      </c>
      <c r="B89" s="21" t="s">
        <v>180</v>
      </c>
      <c r="C89" s="21" t="s">
        <v>120</v>
      </c>
      <c r="D89" s="21" t="s">
        <v>506</v>
      </c>
      <c r="E89" s="21" t="s">
        <v>211</v>
      </c>
      <c r="F89" s="21" t="s">
        <v>104</v>
      </c>
      <c r="G89" s="21" t="s">
        <v>507</v>
      </c>
      <c r="H89" s="21" t="s">
        <v>508</v>
      </c>
      <c r="I89" s="21" t="s">
        <v>105</v>
      </c>
      <c r="J89" s="21" t="s">
        <v>30</v>
      </c>
      <c r="K89" s="22">
        <v>30000</v>
      </c>
      <c r="L89" s="22"/>
      <c r="M89" s="21" t="s">
        <v>477</v>
      </c>
      <c r="N89" s="21" t="s">
        <v>509</v>
      </c>
      <c r="O89" s="21">
        <v>1</v>
      </c>
      <c r="P89" s="21"/>
      <c r="Q89" s="21" t="s">
        <v>228</v>
      </c>
      <c r="R89" s="21" t="s">
        <v>870</v>
      </c>
      <c r="S89" s="21" t="s">
        <v>77</v>
      </c>
      <c r="T89" s="21"/>
    </row>
    <row r="90" spans="1:20" ht="12" x14ac:dyDescent="0.2">
      <c r="A90" s="21" t="s">
        <v>111</v>
      </c>
      <c r="B90" s="21" t="s">
        <v>180</v>
      </c>
      <c r="C90" s="21" t="s">
        <v>121</v>
      </c>
      <c r="D90" s="21" t="s">
        <v>510</v>
      </c>
      <c r="E90" s="21" t="s">
        <v>211</v>
      </c>
      <c r="F90" s="21" t="s">
        <v>57</v>
      </c>
      <c r="G90" s="21" t="s">
        <v>511</v>
      </c>
      <c r="H90" s="21" t="s">
        <v>512</v>
      </c>
      <c r="I90" s="21" t="s">
        <v>50</v>
      </c>
      <c r="J90" s="21" t="s">
        <v>25</v>
      </c>
      <c r="K90" s="22">
        <v>25000</v>
      </c>
      <c r="L90" s="22"/>
      <c r="M90" s="21" t="s">
        <v>477</v>
      </c>
      <c r="N90" s="21" t="s">
        <v>513</v>
      </c>
      <c r="O90" s="21">
        <v>1</v>
      </c>
      <c r="P90" s="21"/>
      <c r="Q90" s="21" t="s">
        <v>258</v>
      </c>
      <c r="R90" s="21" t="s">
        <v>222</v>
      </c>
      <c r="S90" s="21" t="s">
        <v>77</v>
      </c>
      <c r="T90" s="21"/>
    </row>
    <row r="91" spans="1:20" ht="12" x14ac:dyDescent="0.2">
      <c r="A91" s="21" t="s">
        <v>111</v>
      </c>
      <c r="B91" s="21" t="s">
        <v>180</v>
      </c>
      <c r="C91" s="21" t="s">
        <v>122</v>
      </c>
      <c r="D91" s="21" t="s">
        <v>515</v>
      </c>
      <c r="E91" s="21" t="s">
        <v>211</v>
      </c>
      <c r="F91" s="21" t="s">
        <v>230</v>
      </c>
      <c r="G91" s="21" t="s">
        <v>516</v>
      </c>
      <c r="H91" s="21" t="s">
        <v>517</v>
      </c>
      <c r="I91" s="21" t="s">
        <v>49</v>
      </c>
      <c r="J91" s="21" t="s">
        <v>30</v>
      </c>
      <c r="K91" s="22">
        <v>5000</v>
      </c>
      <c r="L91" s="22"/>
      <c r="M91" s="21" t="s">
        <v>477</v>
      </c>
      <c r="N91" s="21" t="s">
        <v>518</v>
      </c>
      <c r="O91" s="21">
        <v>2</v>
      </c>
      <c r="P91" s="21"/>
      <c r="Q91" s="21" t="s">
        <v>519</v>
      </c>
      <c r="R91" s="21" t="s">
        <v>222</v>
      </c>
      <c r="S91" s="21" t="s">
        <v>77</v>
      </c>
      <c r="T91" s="21" t="s">
        <v>345</v>
      </c>
    </row>
    <row r="92" spans="1:20" ht="12" x14ac:dyDescent="0.2">
      <c r="A92" s="21" t="s">
        <v>111</v>
      </c>
      <c r="B92" s="21" t="s">
        <v>180</v>
      </c>
      <c r="C92" s="21" t="s">
        <v>123</v>
      </c>
      <c r="D92" s="21" t="s">
        <v>520</v>
      </c>
      <c r="E92" s="21" t="s">
        <v>211</v>
      </c>
      <c r="F92" s="21" t="s">
        <v>36</v>
      </c>
      <c r="G92" s="21" t="s">
        <v>317</v>
      </c>
      <c r="H92" s="21" t="s">
        <v>521</v>
      </c>
      <c r="I92" s="9" t="s">
        <v>34</v>
      </c>
      <c r="J92" s="21" t="s">
        <v>29</v>
      </c>
      <c r="K92" s="22">
        <v>30000</v>
      </c>
      <c r="L92" s="22"/>
      <c r="M92" s="21" t="s">
        <v>477</v>
      </c>
      <c r="N92" s="21" t="s">
        <v>522</v>
      </c>
      <c r="O92" s="21">
        <v>3</v>
      </c>
      <c r="P92" s="21"/>
      <c r="Q92" s="21" t="s">
        <v>523</v>
      </c>
      <c r="R92" s="21" t="s">
        <v>875</v>
      </c>
      <c r="S92" s="21" t="s">
        <v>77</v>
      </c>
      <c r="T92" s="21"/>
    </row>
    <row r="93" spans="1:20" ht="12" x14ac:dyDescent="0.2">
      <c r="A93" s="21" t="s">
        <v>111</v>
      </c>
      <c r="B93" s="21" t="s">
        <v>180</v>
      </c>
      <c r="C93" s="21" t="s">
        <v>124</v>
      </c>
      <c r="D93" s="21" t="s">
        <v>524</v>
      </c>
      <c r="E93" s="21" t="s">
        <v>211</v>
      </c>
      <c r="F93" s="21" t="s">
        <v>36</v>
      </c>
      <c r="G93" s="21" t="s">
        <v>525</v>
      </c>
      <c r="H93" s="21" t="s">
        <v>526</v>
      </c>
      <c r="I93" s="21" t="s">
        <v>49</v>
      </c>
      <c r="J93" s="21" t="s">
        <v>25</v>
      </c>
      <c r="K93" s="22">
        <v>5000</v>
      </c>
      <c r="L93" s="22"/>
      <c r="M93" s="21" t="s">
        <v>477</v>
      </c>
      <c r="N93" s="21" t="s">
        <v>527</v>
      </c>
      <c r="O93" s="21">
        <v>3</v>
      </c>
      <c r="P93" s="21"/>
      <c r="Q93" s="21" t="s">
        <v>528</v>
      </c>
      <c r="R93" s="21" t="s">
        <v>875</v>
      </c>
      <c r="S93" s="21" t="s">
        <v>77</v>
      </c>
      <c r="T93" s="21" t="s">
        <v>479</v>
      </c>
    </row>
    <row r="94" spans="1:20" ht="12" x14ac:dyDescent="0.2">
      <c r="A94" s="21" t="s">
        <v>111</v>
      </c>
      <c r="B94" s="21" t="s">
        <v>180</v>
      </c>
      <c r="C94" s="21" t="s">
        <v>125</v>
      </c>
      <c r="D94" s="21" t="s">
        <v>529</v>
      </c>
      <c r="E94" s="21" t="s">
        <v>211</v>
      </c>
      <c r="F94" s="21" t="s">
        <v>60</v>
      </c>
      <c r="G94" s="21" t="s">
        <v>530</v>
      </c>
      <c r="H94" s="21" t="s">
        <v>531</v>
      </c>
      <c r="I94" s="21" t="s">
        <v>49</v>
      </c>
      <c r="J94" s="21" t="s">
        <v>30</v>
      </c>
      <c r="K94" s="22">
        <v>20000</v>
      </c>
      <c r="L94" s="22"/>
      <c r="M94" s="21" t="s">
        <v>477</v>
      </c>
      <c r="N94" s="21" t="s">
        <v>532</v>
      </c>
      <c r="O94" s="23">
        <v>0.3</v>
      </c>
      <c r="P94" s="21"/>
      <c r="Q94" s="21" t="s">
        <v>258</v>
      </c>
      <c r="R94" s="21" t="s">
        <v>222</v>
      </c>
      <c r="S94" s="21" t="s">
        <v>77</v>
      </c>
      <c r="T94" s="21"/>
    </row>
    <row r="95" spans="1:20" ht="12" x14ac:dyDescent="0.2">
      <c r="A95" s="21" t="s">
        <v>111</v>
      </c>
      <c r="B95" s="21" t="s">
        <v>180</v>
      </c>
      <c r="C95" s="21" t="s">
        <v>126</v>
      </c>
      <c r="D95" s="21" t="s">
        <v>533</v>
      </c>
      <c r="E95" s="21" t="s">
        <v>211</v>
      </c>
      <c r="F95" s="21" t="s">
        <v>60</v>
      </c>
      <c r="G95" s="21" t="s">
        <v>530</v>
      </c>
      <c r="H95" s="21" t="s">
        <v>534</v>
      </c>
      <c r="I95" s="21" t="s">
        <v>49</v>
      </c>
      <c r="J95" s="21" t="s">
        <v>30</v>
      </c>
      <c r="K95" s="22">
        <v>20000</v>
      </c>
      <c r="L95" s="22"/>
      <c r="M95" s="21" t="s">
        <v>477</v>
      </c>
      <c r="N95" s="21" t="s">
        <v>532</v>
      </c>
      <c r="O95" s="23">
        <v>0.4</v>
      </c>
      <c r="P95" s="21"/>
      <c r="Q95" s="21" t="s">
        <v>337</v>
      </c>
      <c r="R95" s="21" t="s">
        <v>242</v>
      </c>
      <c r="S95" s="21" t="s">
        <v>77</v>
      </c>
      <c r="T95" s="21"/>
    </row>
    <row r="96" spans="1:20" ht="12" x14ac:dyDescent="0.2">
      <c r="A96" s="21" t="s">
        <v>111</v>
      </c>
      <c r="B96" s="21" t="s">
        <v>180</v>
      </c>
      <c r="C96" s="21" t="s">
        <v>127</v>
      </c>
      <c r="D96" s="21" t="s">
        <v>535</v>
      </c>
      <c r="E96" s="21" t="s">
        <v>211</v>
      </c>
      <c r="F96" s="21" t="s">
        <v>60</v>
      </c>
      <c r="G96" s="21" t="s">
        <v>530</v>
      </c>
      <c r="H96" s="21" t="s">
        <v>534</v>
      </c>
      <c r="I96" s="21" t="s">
        <v>49</v>
      </c>
      <c r="J96" s="21" t="s">
        <v>30</v>
      </c>
      <c r="K96" s="22">
        <v>20000</v>
      </c>
      <c r="L96" s="22"/>
      <c r="M96" s="21" t="s">
        <v>477</v>
      </c>
      <c r="N96" s="21" t="s">
        <v>532</v>
      </c>
      <c r="O96" s="23">
        <v>0.5</v>
      </c>
      <c r="P96" s="21"/>
      <c r="Q96" s="21" t="s">
        <v>339</v>
      </c>
      <c r="R96" s="21" t="s">
        <v>340</v>
      </c>
      <c r="S96" s="21" t="s">
        <v>77</v>
      </c>
      <c r="T96" s="21"/>
    </row>
    <row r="97" spans="1:20" ht="12" x14ac:dyDescent="0.2">
      <c r="A97" s="21" t="s">
        <v>111</v>
      </c>
      <c r="B97" s="21" t="s">
        <v>180</v>
      </c>
      <c r="C97" s="21" t="s">
        <v>128</v>
      </c>
      <c r="D97" s="21" t="s">
        <v>536</v>
      </c>
      <c r="E97" s="21" t="s">
        <v>211</v>
      </c>
      <c r="F97" s="21" t="s">
        <v>60</v>
      </c>
      <c r="G97" s="21" t="s">
        <v>530</v>
      </c>
      <c r="H97" s="21" t="s">
        <v>537</v>
      </c>
      <c r="I97" s="21" t="s">
        <v>49</v>
      </c>
      <c r="J97" s="21" t="s">
        <v>29</v>
      </c>
      <c r="K97" s="22">
        <v>5000</v>
      </c>
      <c r="L97" s="22"/>
      <c r="M97" s="21" t="s">
        <v>477</v>
      </c>
      <c r="N97" s="21" t="s">
        <v>538</v>
      </c>
      <c r="O97" s="21">
        <v>50</v>
      </c>
      <c r="P97" s="21"/>
      <c r="Q97" s="21" t="s">
        <v>258</v>
      </c>
      <c r="R97" s="21" t="s">
        <v>222</v>
      </c>
      <c r="S97" s="21" t="s">
        <v>77</v>
      </c>
      <c r="T97" s="21"/>
    </row>
    <row r="98" spans="1:20" ht="12" x14ac:dyDescent="0.2">
      <c r="A98" s="21" t="s">
        <v>111</v>
      </c>
      <c r="B98" s="21" t="s">
        <v>180</v>
      </c>
      <c r="C98" s="21" t="s">
        <v>129</v>
      </c>
      <c r="D98" s="21" t="s">
        <v>539</v>
      </c>
      <c r="E98" s="21" t="s">
        <v>211</v>
      </c>
      <c r="F98" s="21" t="s">
        <v>60</v>
      </c>
      <c r="G98" s="21" t="s">
        <v>530</v>
      </c>
      <c r="H98" s="21" t="s">
        <v>537</v>
      </c>
      <c r="I98" s="21" t="s">
        <v>49</v>
      </c>
      <c r="J98" s="21" t="s">
        <v>29</v>
      </c>
      <c r="K98" s="22">
        <v>5000</v>
      </c>
      <c r="L98" s="22"/>
      <c r="M98" s="21" t="s">
        <v>477</v>
      </c>
      <c r="N98" s="21" t="s">
        <v>538</v>
      </c>
      <c r="O98" s="21">
        <v>75</v>
      </c>
      <c r="P98" s="21"/>
      <c r="Q98" s="21" t="s">
        <v>337</v>
      </c>
      <c r="R98" s="21" t="s">
        <v>242</v>
      </c>
      <c r="S98" s="21" t="s">
        <v>77</v>
      </c>
      <c r="T98" s="21"/>
    </row>
    <row r="99" spans="1:20" ht="12" x14ac:dyDescent="0.2">
      <c r="A99" s="21" t="s">
        <v>111</v>
      </c>
      <c r="B99" s="21" t="s">
        <v>180</v>
      </c>
      <c r="C99" s="21" t="s">
        <v>130</v>
      </c>
      <c r="D99" s="21" t="s">
        <v>540</v>
      </c>
      <c r="E99" s="21" t="s">
        <v>211</v>
      </c>
      <c r="F99" s="21" t="s">
        <v>60</v>
      </c>
      <c r="G99" s="21" t="s">
        <v>530</v>
      </c>
      <c r="H99" s="21" t="s">
        <v>537</v>
      </c>
      <c r="I99" s="21" t="s">
        <v>49</v>
      </c>
      <c r="J99" s="21" t="s">
        <v>29</v>
      </c>
      <c r="K99" s="22">
        <v>5000</v>
      </c>
      <c r="L99" s="22"/>
      <c r="M99" s="21" t="s">
        <v>477</v>
      </c>
      <c r="N99" s="21" t="s">
        <v>538</v>
      </c>
      <c r="O99" s="21">
        <v>100</v>
      </c>
      <c r="P99" s="21"/>
      <c r="Q99" s="21" t="s">
        <v>339</v>
      </c>
      <c r="R99" s="21" t="s">
        <v>340</v>
      </c>
      <c r="S99" s="21" t="s">
        <v>77</v>
      </c>
      <c r="T99" s="21"/>
    </row>
    <row r="100" spans="1:20" ht="12" x14ac:dyDescent="0.2">
      <c r="A100" s="21" t="s">
        <v>111</v>
      </c>
      <c r="B100" s="21" t="s">
        <v>180</v>
      </c>
      <c r="C100" s="21" t="s">
        <v>686</v>
      </c>
      <c r="D100" s="21" t="s">
        <v>687</v>
      </c>
      <c r="E100" s="21" t="s">
        <v>211</v>
      </c>
      <c r="F100" s="21" t="s">
        <v>657</v>
      </c>
      <c r="G100" s="21" t="s">
        <v>688</v>
      </c>
      <c r="H100" s="21" t="s">
        <v>689</v>
      </c>
      <c r="I100" s="21" t="s">
        <v>49</v>
      </c>
      <c r="J100" s="21" t="s">
        <v>25</v>
      </c>
      <c r="K100" s="22">
        <v>50000</v>
      </c>
      <c r="L100" s="22"/>
      <c r="M100" s="21" t="s">
        <v>477</v>
      </c>
      <c r="N100" s="21" t="s">
        <v>690</v>
      </c>
      <c r="O100" s="21">
        <v>4</v>
      </c>
      <c r="P100" s="21"/>
      <c r="Q100" s="21" t="s">
        <v>691</v>
      </c>
      <c r="R100" s="21" t="s">
        <v>876</v>
      </c>
      <c r="S100" s="21" t="s">
        <v>77</v>
      </c>
      <c r="T100" s="21"/>
    </row>
    <row r="101" spans="1:20" ht="12" x14ac:dyDescent="0.2">
      <c r="A101" s="21" t="s">
        <v>111</v>
      </c>
      <c r="B101" s="21" t="s">
        <v>180</v>
      </c>
      <c r="C101" s="21" t="s">
        <v>715</v>
      </c>
      <c r="D101" s="21" t="s">
        <v>716</v>
      </c>
      <c r="E101" s="21" t="s">
        <v>211</v>
      </c>
      <c r="F101" s="21" t="s">
        <v>657</v>
      </c>
      <c r="G101" s="21" t="s">
        <v>665</v>
      </c>
      <c r="H101" s="21" t="s">
        <v>717</v>
      </c>
      <c r="I101" s="21" t="s">
        <v>49</v>
      </c>
      <c r="J101" s="21" t="s">
        <v>25</v>
      </c>
      <c r="K101" s="22">
        <v>40000</v>
      </c>
      <c r="L101" s="22"/>
      <c r="M101" s="21" t="s">
        <v>477</v>
      </c>
      <c r="N101" s="21" t="s">
        <v>718</v>
      </c>
      <c r="O101" s="21">
        <v>2</v>
      </c>
      <c r="P101" s="21"/>
      <c r="Q101" s="21" t="s">
        <v>208</v>
      </c>
      <c r="R101" s="21" t="s">
        <v>870</v>
      </c>
      <c r="S101" s="21" t="s">
        <v>77</v>
      </c>
      <c r="T101" s="21"/>
    </row>
    <row r="102" spans="1:20" ht="12" x14ac:dyDescent="0.2">
      <c r="A102" s="21" t="s">
        <v>111</v>
      </c>
      <c r="B102" s="21" t="s">
        <v>180</v>
      </c>
      <c r="C102" s="21" t="s">
        <v>722</v>
      </c>
      <c r="D102" s="21" t="s">
        <v>723</v>
      </c>
      <c r="E102" s="21" t="s">
        <v>211</v>
      </c>
      <c r="F102" s="21" t="s">
        <v>657</v>
      </c>
      <c r="G102" s="21" t="s">
        <v>701</v>
      </c>
      <c r="H102" s="21" t="s">
        <v>724</v>
      </c>
      <c r="I102" s="21" t="s">
        <v>49</v>
      </c>
      <c r="J102" s="9" t="s">
        <v>25</v>
      </c>
      <c r="K102" s="22">
        <v>5000</v>
      </c>
      <c r="L102" s="22"/>
      <c r="M102" s="9" t="s">
        <v>477</v>
      </c>
      <c r="N102" s="9" t="s">
        <v>725</v>
      </c>
      <c r="O102" s="21">
        <v>3</v>
      </c>
      <c r="P102" s="21"/>
      <c r="Q102" s="9" t="s">
        <v>726</v>
      </c>
      <c r="R102" s="9" t="s">
        <v>875</v>
      </c>
      <c r="S102" s="9" t="s">
        <v>77</v>
      </c>
      <c r="T102" s="9" t="s">
        <v>727</v>
      </c>
    </row>
    <row r="103" spans="1:20" ht="12" x14ac:dyDescent="0.2">
      <c r="A103" s="9" t="s">
        <v>111</v>
      </c>
      <c r="B103" s="9" t="s">
        <v>180</v>
      </c>
      <c r="C103" s="9" t="s">
        <v>938</v>
      </c>
      <c r="D103" s="9" t="s">
        <v>939</v>
      </c>
      <c r="E103" s="21" t="s">
        <v>211</v>
      </c>
      <c r="F103" s="21" t="s">
        <v>914</v>
      </c>
      <c r="G103" s="9" t="s">
        <v>940</v>
      </c>
      <c r="H103" s="9" t="s">
        <v>941</v>
      </c>
      <c r="I103" s="21" t="s">
        <v>89</v>
      </c>
      <c r="J103" s="21" t="s">
        <v>30</v>
      </c>
      <c r="K103" s="10">
        <v>0</v>
      </c>
      <c r="L103" s="10"/>
      <c r="M103" s="21" t="s">
        <v>477</v>
      </c>
      <c r="N103" s="9" t="s">
        <v>942</v>
      </c>
      <c r="O103" s="9">
        <v>15</v>
      </c>
      <c r="P103" s="9"/>
      <c r="Q103" s="9" t="s">
        <v>943</v>
      </c>
      <c r="R103" s="9" t="s">
        <v>877</v>
      </c>
      <c r="S103" s="9" t="s">
        <v>77</v>
      </c>
      <c r="T103" s="9" t="s">
        <v>944</v>
      </c>
    </row>
    <row r="104" spans="1:20" ht="12" x14ac:dyDescent="0.2">
      <c r="A104" s="9" t="s">
        <v>111</v>
      </c>
      <c r="B104" s="9" t="s">
        <v>180</v>
      </c>
      <c r="C104" s="9" t="s">
        <v>945</v>
      </c>
      <c r="D104" s="9" t="s">
        <v>946</v>
      </c>
      <c r="E104" s="21" t="s">
        <v>211</v>
      </c>
      <c r="F104" s="21" t="s">
        <v>914</v>
      </c>
      <c r="G104" s="21" t="s">
        <v>371</v>
      </c>
      <c r="H104" s="9" t="s">
        <v>947</v>
      </c>
      <c r="I104" s="9" t="s">
        <v>89</v>
      </c>
      <c r="J104" s="21" t="s">
        <v>30</v>
      </c>
      <c r="K104" s="10">
        <v>0</v>
      </c>
      <c r="L104" s="10"/>
      <c r="M104" s="21" t="s">
        <v>477</v>
      </c>
      <c r="N104" s="9" t="s">
        <v>948</v>
      </c>
      <c r="O104" s="9">
        <v>35</v>
      </c>
      <c r="P104" s="9"/>
      <c r="Q104" s="9" t="s">
        <v>943</v>
      </c>
      <c r="R104" s="9" t="s">
        <v>877</v>
      </c>
      <c r="S104" s="9" t="s">
        <v>77</v>
      </c>
      <c r="T104" s="9" t="s">
        <v>949</v>
      </c>
    </row>
    <row r="105" spans="1:20" ht="12" x14ac:dyDescent="0.2">
      <c r="A105" s="9" t="s">
        <v>111</v>
      </c>
      <c r="B105" s="9" t="s">
        <v>180</v>
      </c>
      <c r="C105" s="9" t="s">
        <v>950</v>
      </c>
      <c r="D105" s="9" t="s">
        <v>951</v>
      </c>
      <c r="E105" s="21" t="s">
        <v>211</v>
      </c>
      <c r="F105" s="21" t="s">
        <v>914</v>
      </c>
      <c r="G105" s="21" t="s">
        <v>371</v>
      </c>
      <c r="H105" s="9" t="s">
        <v>952</v>
      </c>
      <c r="I105" s="21" t="s">
        <v>89</v>
      </c>
      <c r="J105" s="21" t="s">
        <v>30</v>
      </c>
      <c r="K105" s="10">
        <v>0</v>
      </c>
      <c r="L105" s="10"/>
      <c r="M105" s="21" t="s">
        <v>477</v>
      </c>
      <c r="N105" s="9" t="s">
        <v>953</v>
      </c>
      <c r="O105" s="9">
        <v>4</v>
      </c>
      <c r="P105" s="9"/>
      <c r="Q105" s="9" t="s">
        <v>954</v>
      </c>
      <c r="R105" s="9" t="s">
        <v>876</v>
      </c>
      <c r="S105" s="9" t="s">
        <v>77</v>
      </c>
      <c r="T105" s="9" t="s">
        <v>955</v>
      </c>
    </row>
    <row r="106" spans="1:20" ht="12" x14ac:dyDescent="0.2">
      <c r="A106" s="9" t="s">
        <v>111</v>
      </c>
      <c r="B106" s="9" t="s">
        <v>180</v>
      </c>
      <c r="C106" s="9" t="s">
        <v>956</v>
      </c>
      <c r="D106" s="9" t="s">
        <v>957</v>
      </c>
      <c r="E106" s="21" t="s">
        <v>211</v>
      </c>
      <c r="F106" s="21" t="s">
        <v>914</v>
      </c>
      <c r="G106" s="9" t="s">
        <v>958</v>
      </c>
      <c r="H106" s="9" t="s">
        <v>959</v>
      </c>
      <c r="I106" s="21" t="s">
        <v>89</v>
      </c>
      <c r="J106" s="21" t="s">
        <v>30</v>
      </c>
      <c r="K106" s="10">
        <v>0</v>
      </c>
      <c r="L106" s="10"/>
      <c r="M106" s="21" t="s">
        <v>477</v>
      </c>
      <c r="N106" s="9" t="s">
        <v>960</v>
      </c>
      <c r="O106" s="9">
        <v>8</v>
      </c>
      <c r="P106" s="9"/>
      <c r="Q106" s="9" t="s">
        <v>943</v>
      </c>
      <c r="R106" s="9" t="s">
        <v>877</v>
      </c>
      <c r="S106" s="9" t="s">
        <v>77</v>
      </c>
      <c r="T106" s="9" t="s">
        <v>961</v>
      </c>
    </row>
    <row r="107" spans="1:20" ht="12" x14ac:dyDescent="0.2">
      <c r="A107" s="9" t="s">
        <v>111</v>
      </c>
      <c r="B107" s="9" t="s">
        <v>180</v>
      </c>
      <c r="C107" s="9" t="s">
        <v>962</v>
      </c>
      <c r="D107" s="9" t="s">
        <v>963</v>
      </c>
      <c r="E107" s="21" t="s">
        <v>211</v>
      </c>
      <c r="F107" s="21" t="s">
        <v>914</v>
      </c>
      <c r="G107" s="21" t="s">
        <v>371</v>
      </c>
      <c r="H107" s="9" t="s">
        <v>964</v>
      </c>
      <c r="I107" s="21" t="s">
        <v>89</v>
      </c>
      <c r="J107" s="21" t="s">
        <v>30</v>
      </c>
      <c r="K107" s="10">
        <v>0</v>
      </c>
      <c r="L107" s="10"/>
      <c r="M107" s="21" t="s">
        <v>477</v>
      </c>
      <c r="N107" s="9" t="s">
        <v>965</v>
      </c>
      <c r="O107" s="9">
        <v>4</v>
      </c>
      <c r="P107" s="9"/>
      <c r="Q107" s="9" t="s">
        <v>966</v>
      </c>
      <c r="R107" s="9" t="s">
        <v>878</v>
      </c>
      <c r="S107" s="9" t="s">
        <v>77</v>
      </c>
      <c r="T107" s="9" t="s">
        <v>967</v>
      </c>
    </row>
    <row r="108" spans="1:20" ht="12" x14ac:dyDescent="0.2">
      <c r="A108" s="9" t="s">
        <v>111</v>
      </c>
      <c r="B108" s="9" t="s">
        <v>180</v>
      </c>
      <c r="C108" s="9" t="s">
        <v>968</v>
      </c>
      <c r="D108" s="9" t="s">
        <v>969</v>
      </c>
      <c r="E108" s="9" t="s">
        <v>166</v>
      </c>
      <c r="F108" s="9" t="s">
        <v>883</v>
      </c>
      <c r="G108" s="9" t="s">
        <v>884</v>
      </c>
      <c r="H108" s="9" t="s">
        <v>970</v>
      </c>
      <c r="I108" s="9" t="s">
        <v>50</v>
      </c>
      <c r="J108" s="9" t="s">
        <v>78</v>
      </c>
      <c r="K108" s="10">
        <v>20000</v>
      </c>
      <c r="L108" s="10"/>
      <c r="M108" s="21" t="s">
        <v>477</v>
      </c>
      <c r="N108" s="9" t="s">
        <v>971</v>
      </c>
      <c r="O108" s="9">
        <v>1</v>
      </c>
      <c r="P108" s="9"/>
      <c r="Q108" s="9" t="s">
        <v>1074</v>
      </c>
      <c r="R108" s="9" t="s">
        <v>1075</v>
      </c>
      <c r="S108" s="9" t="s">
        <v>77</v>
      </c>
      <c r="T108" s="9"/>
    </row>
    <row r="109" spans="1:20" ht="12" x14ac:dyDescent="0.2">
      <c r="A109" s="21" t="s">
        <v>111</v>
      </c>
      <c r="B109" s="21" t="s">
        <v>182</v>
      </c>
      <c r="C109" s="21" t="s">
        <v>183</v>
      </c>
      <c r="D109" s="21" t="s">
        <v>541</v>
      </c>
      <c r="E109" s="21" t="s">
        <v>211</v>
      </c>
      <c r="F109" s="9" t="s">
        <v>33</v>
      </c>
      <c r="G109" s="21" t="s">
        <v>542</v>
      </c>
      <c r="H109" s="21" t="s">
        <v>543</v>
      </c>
      <c r="I109" s="21" t="s">
        <v>24</v>
      </c>
      <c r="J109" s="21" t="s">
        <v>25</v>
      </c>
      <c r="K109" s="22">
        <v>30000</v>
      </c>
      <c r="L109" s="22"/>
      <c r="M109" s="21" t="s">
        <v>544</v>
      </c>
      <c r="N109" s="21" t="s">
        <v>545</v>
      </c>
      <c r="O109" s="21">
        <v>20</v>
      </c>
      <c r="P109" s="21"/>
      <c r="Q109" s="21" t="s">
        <v>546</v>
      </c>
      <c r="R109" s="21" t="s">
        <v>874</v>
      </c>
      <c r="S109" s="21" t="s">
        <v>77</v>
      </c>
      <c r="T109" s="9" t="s">
        <v>547</v>
      </c>
    </row>
    <row r="110" spans="1:20" ht="12" x14ac:dyDescent="0.2">
      <c r="A110" s="21" t="s">
        <v>111</v>
      </c>
      <c r="B110" s="21" t="s">
        <v>182</v>
      </c>
      <c r="C110" s="21" t="s">
        <v>184</v>
      </c>
      <c r="D110" s="21" t="s">
        <v>548</v>
      </c>
      <c r="E110" s="21" t="s">
        <v>211</v>
      </c>
      <c r="F110" s="9" t="s">
        <v>33</v>
      </c>
      <c r="G110" s="21" t="s">
        <v>542</v>
      </c>
      <c r="H110" s="21" t="s">
        <v>549</v>
      </c>
      <c r="I110" s="21" t="s">
        <v>132</v>
      </c>
      <c r="J110" s="21" t="s">
        <v>27</v>
      </c>
      <c r="K110" s="22">
        <v>30000</v>
      </c>
      <c r="L110" s="22"/>
      <c r="M110" s="21" t="s">
        <v>206</v>
      </c>
      <c r="N110" s="21" t="s">
        <v>550</v>
      </c>
      <c r="O110" s="23">
        <v>1</v>
      </c>
      <c r="P110" s="21"/>
      <c r="Q110" s="21" t="s">
        <v>215</v>
      </c>
      <c r="R110" s="9" t="s">
        <v>870</v>
      </c>
      <c r="S110" s="21" t="s">
        <v>28</v>
      </c>
      <c r="T110" s="21" t="s">
        <v>551</v>
      </c>
    </row>
    <row r="111" spans="1:20" ht="12" x14ac:dyDescent="0.2">
      <c r="A111" s="21" t="s">
        <v>111</v>
      </c>
      <c r="B111" s="21" t="s">
        <v>182</v>
      </c>
      <c r="C111" s="21" t="s">
        <v>185</v>
      </c>
      <c r="D111" s="21" t="s">
        <v>552</v>
      </c>
      <c r="E111" s="21" t="s">
        <v>211</v>
      </c>
      <c r="F111" s="21" t="s">
        <v>33</v>
      </c>
      <c r="G111" s="21" t="s">
        <v>469</v>
      </c>
      <c r="H111" s="21" t="s">
        <v>553</v>
      </c>
      <c r="I111" s="21" t="s">
        <v>132</v>
      </c>
      <c r="J111" s="21" t="s">
        <v>29</v>
      </c>
      <c r="K111" s="22">
        <v>6000</v>
      </c>
      <c r="L111" s="22"/>
      <c r="M111" s="21" t="s">
        <v>206</v>
      </c>
      <c r="N111" s="21" t="s">
        <v>554</v>
      </c>
      <c r="O111" s="21">
        <v>6</v>
      </c>
      <c r="P111" s="21"/>
      <c r="Q111" s="21" t="s">
        <v>208</v>
      </c>
      <c r="R111" s="9" t="s">
        <v>870</v>
      </c>
      <c r="S111" s="21" t="s">
        <v>77</v>
      </c>
      <c r="T111" s="21" t="s">
        <v>555</v>
      </c>
    </row>
    <row r="112" spans="1:20" ht="12" x14ac:dyDescent="0.2">
      <c r="A112" s="21" t="s">
        <v>111</v>
      </c>
      <c r="B112" s="21" t="s">
        <v>182</v>
      </c>
      <c r="C112" s="21" t="s">
        <v>186</v>
      </c>
      <c r="D112" s="21" t="s">
        <v>556</v>
      </c>
      <c r="E112" s="21" t="s">
        <v>211</v>
      </c>
      <c r="F112" s="21" t="s">
        <v>104</v>
      </c>
      <c r="G112" s="21" t="s">
        <v>224</v>
      </c>
      <c r="H112" s="21" t="s">
        <v>557</v>
      </c>
      <c r="I112" s="9" t="s">
        <v>48</v>
      </c>
      <c r="J112" s="21" t="s">
        <v>30</v>
      </c>
      <c r="K112" s="22">
        <v>9000</v>
      </c>
      <c r="L112" s="22"/>
      <c r="M112" s="21" t="s">
        <v>544</v>
      </c>
      <c r="N112" s="21" t="s">
        <v>558</v>
      </c>
      <c r="O112" s="21">
        <v>1</v>
      </c>
      <c r="P112" s="21"/>
      <c r="Q112" s="21" t="s">
        <v>228</v>
      </c>
      <c r="R112" s="21" t="s">
        <v>874</v>
      </c>
      <c r="S112" s="21" t="s">
        <v>77</v>
      </c>
      <c r="T112" s="21"/>
    </row>
    <row r="113" spans="1:20" ht="12" x14ac:dyDescent="0.2">
      <c r="A113" s="21" t="s">
        <v>111</v>
      </c>
      <c r="B113" s="21" t="s">
        <v>182</v>
      </c>
      <c r="C113" s="21" t="s">
        <v>187</v>
      </c>
      <c r="D113" s="21" t="s">
        <v>559</v>
      </c>
      <c r="E113" s="21" t="s">
        <v>211</v>
      </c>
      <c r="F113" s="21" t="s">
        <v>230</v>
      </c>
      <c r="G113" s="21" t="s">
        <v>418</v>
      </c>
      <c r="H113" s="21" t="s">
        <v>560</v>
      </c>
      <c r="I113" s="21" t="s">
        <v>89</v>
      </c>
      <c r="J113" s="21" t="s">
        <v>30</v>
      </c>
      <c r="K113" s="22">
        <v>3500</v>
      </c>
      <c r="L113" s="22"/>
      <c r="M113" s="21" t="s">
        <v>544</v>
      </c>
      <c r="N113" s="21" t="s">
        <v>561</v>
      </c>
      <c r="O113" s="21">
        <v>1000</v>
      </c>
      <c r="P113" s="21"/>
      <c r="Q113" s="21" t="s">
        <v>562</v>
      </c>
      <c r="R113" s="21" t="s">
        <v>304</v>
      </c>
      <c r="S113" s="21" t="s">
        <v>77</v>
      </c>
      <c r="T113" s="21"/>
    </row>
    <row r="114" spans="1:20" ht="12" x14ac:dyDescent="0.2">
      <c r="A114" s="21" t="s">
        <v>111</v>
      </c>
      <c r="B114" s="21" t="s">
        <v>182</v>
      </c>
      <c r="C114" s="21" t="s">
        <v>188</v>
      </c>
      <c r="D114" s="21" t="s">
        <v>47</v>
      </c>
      <c r="E114" s="21" t="s">
        <v>211</v>
      </c>
      <c r="F114" s="21" t="s">
        <v>36</v>
      </c>
      <c r="G114" s="21" t="s">
        <v>563</v>
      </c>
      <c r="H114" s="21" t="s">
        <v>564</v>
      </c>
      <c r="I114" s="9" t="s">
        <v>34</v>
      </c>
      <c r="J114" s="21" t="s">
        <v>27</v>
      </c>
      <c r="K114" s="22">
        <v>15000</v>
      </c>
      <c r="L114" s="22"/>
      <c r="M114" s="21" t="s">
        <v>247</v>
      </c>
      <c r="N114" s="21" t="s">
        <v>565</v>
      </c>
      <c r="O114" s="21">
        <v>9</v>
      </c>
      <c r="P114" s="21"/>
      <c r="Q114" s="21" t="s">
        <v>566</v>
      </c>
      <c r="R114" s="21" t="s">
        <v>870</v>
      </c>
      <c r="S114" s="21" t="s">
        <v>77</v>
      </c>
      <c r="T114" s="21" t="s">
        <v>567</v>
      </c>
    </row>
    <row r="115" spans="1:20" ht="12" x14ac:dyDescent="0.2">
      <c r="A115" s="21" t="s">
        <v>111</v>
      </c>
      <c r="B115" s="21" t="s">
        <v>182</v>
      </c>
      <c r="C115" s="21" t="s">
        <v>189</v>
      </c>
      <c r="D115" s="21" t="s">
        <v>568</v>
      </c>
      <c r="E115" s="21" t="s">
        <v>211</v>
      </c>
      <c r="F115" s="21" t="s">
        <v>36</v>
      </c>
      <c r="G115" s="21" t="s">
        <v>569</v>
      </c>
      <c r="H115" s="21" t="s">
        <v>570</v>
      </c>
      <c r="I115" s="21" t="s">
        <v>132</v>
      </c>
      <c r="J115" s="21" t="s">
        <v>29</v>
      </c>
      <c r="K115" s="22">
        <v>45000</v>
      </c>
      <c r="L115" s="22"/>
      <c r="M115" s="21" t="s">
        <v>247</v>
      </c>
      <c r="N115" s="21" t="s">
        <v>571</v>
      </c>
      <c r="O115" s="21">
        <v>6</v>
      </c>
      <c r="P115" s="21"/>
      <c r="Q115" s="21" t="s">
        <v>208</v>
      </c>
      <c r="R115" s="21" t="s">
        <v>870</v>
      </c>
      <c r="S115" s="21" t="s">
        <v>77</v>
      </c>
      <c r="T115" s="21" t="s">
        <v>572</v>
      </c>
    </row>
    <row r="116" spans="1:20" ht="12" x14ac:dyDescent="0.2">
      <c r="A116" s="21" t="s">
        <v>111</v>
      </c>
      <c r="B116" s="21" t="s">
        <v>182</v>
      </c>
      <c r="C116" s="21" t="s">
        <v>190</v>
      </c>
      <c r="D116" s="21" t="s">
        <v>573</v>
      </c>
      <c r="E116" s="21" t="s">
        <v>211</v>
      </c>
      <c r="F116" s="21" t="s">
        <v>36</v>
      </c>
      <c r="G116" s="21" t="s">
        <v>317</v>
      </c>
      <c r="H116" s="21" t="s">
        <v>574</v>
      </c>
      <c r="I116" s="21" t="s">
        <v>24</v>
      </c>
      <c r="J116" s="21" t="s">
        <v>25</v>
      </c>
      <c r="K116" s="22">
        <v>25000</v>
      </c>
      <c r="L116" s="22"/>
      <c r="M116" s="21" t="s">
        <v>544</v>
      </c>
      <c r="N116" s="21" t="s">
        <v>575</v>
      </c>
      <c r="O116" s="23">
        <v>1</v>
      </c>
      <c r="P116" s="21"/>
      <c r="Q116" s="21" t="s">
        <v>208</v>
      </c>
      <c r="R116" s="21" t="s">
        <v>870</v>
      </c>
      <c r="S116" s="21" t="s">
        <v>77</v>
      </c>
      <c r="T116" s="21" t="s">
        <v>576</v>
      </c>
    </row>
    <row r="117" spans="1:20" ht="12" x14ac:dyDescent="0.2">
      <c r="A117" s="21" t="s">
        <v>111</v>
      </c>
      <c r="B117" s="21" t="s">
        <v>182</v>
      </c>
      <c r="C117" s="21" t="s">
        <v>191</v>
      </c>
      <c r="D117" s="21" t="s">
        <v>577</v>
      </c>
      <c r="E117" s="21" t="s">
        <v>211</v>
      </c>
      <c r="F117" s="21" t="s">
        <v>60</v>
      </c>
      <c r="G117" s="21" t="s">
        <v>269</v>
      </c>
      <c r="H117" s="21" t="s">
        <v>578</v>
      </c>
      <c r="I117" s="21" t="s">
        <v>34</v>
      </c>
      <c r="J117" s="21" t="s">
        <v>29</v>
      </c>
      <c r="K117" s="22">
        <v>10000</v>
      </c>
      <c r="L117" s="22"/>
      <c r="M117" s="21" t="s">
        <v>257</v>
      </c>
      <c r="N117" s="21" t="s">
        <v>579</v>
      </c>
      <c r="O117" s="23">
        <v>1</v>
      </c>
      <c r="P117" s="21"/>
      <c r="Q117" s="21" t="s">
        <v>580</v>
      </c>
      <c r="R117" s="21" t="s">
        <v>222</v>
      </c>
      <c r="S117" s="21" t="s">
        <v>77</v>
      </c>
      <c r="T117" s="21"/>
    </row>
    <row r="118" spans="1:20" ht="12" x14ac:dyDescent="0.2">
      <c r="A118" s="21" t="s">
        <v>111</v>
      </c>
      <c r="B118" s="21" t="s">
        <v>182</v>
      </c>
      <c r="C118" s="9" t="s">
        <v>670</v>
      </c>
      <c r="D118" s="9" t="s">
        <v>671</v>
      </c>
      <c r="E118" s="9" t="s">
        <v>211</v>
      </c>
      <c r="F118" s="21" t="s">
        <v>657</v>
      </c>
      <c r="G118" s="9" t="s">
        <v>672</v>
      </c>
      <c r="H118" s="9" t="s">
        <v>673</v>
      </c>
      <c r="I118" s="9" t="s">
        <v>49</v>
      </c>
      <c r="J118" s="9" t="s">
        <v>25</v>
      </c>
      <c r="K118" s="22">
        <v>25000</v>
      </c>
      <c r="L118" s="22"/>
      <c r="M118" s="9" t="s">
        <v>544</v>
      </c>
      <c r="N118" s="9" t="s">
        <v>674</v>
      </c>
      <c r="O118" s="21">
        <v>3</v>
      </c>
      <c r="P118" s="21"/>
      <c r="Q118" s="9" t="s">
        <v>675</v>
      </c>
      <c r="R118" s="21" t="s">
        <v>874</v>
      </c>
      <c r="S118" s="9" t="s">
        <v>77</v>
      </c>
      <c r="T118" s="21"/>
    </row>
    <row r="119" spans="1:20" ht="12" x14ac:dyDescent="0.2">
      <c r="A119" s="21" t="s">
        <v>111</v>
      </c>
      <c r="B119" s="21" t="s">
        <v>182</v>
      </c>
      <c r="C119" s="9" t="s">
        <v>711</v>
      </c>
      <c r="D119" s="9" t="s">
        <v>712</v>
      </c>
      <c r="E119" s="9" t="s">
        <v>211</v>
      </c>
      <c r="F119" s="21" t="s">
        <v>657</v>
      </c>
      <c r="G119" s="9" t="s">
        <v>683</v>
      </c>
      <c r="H119" s="9" t="s">
        <v>713</v>
      </c>
      <c r="I119" s="9" t="s">
        <v>89</v>
      </c>
      <c r="J119" s="9" t="s">
        <v>25</v>
      </c>
      <c r="K119" s="22">
        <v>10000</v>
      </c>
      <c r="L119" s="22"/>
      <c r="M119" s="9" t="s">
        <v>667</v>
      </c>
      <c r="N119" s="9" t="s">
        <v>714</v>
      </c>
      <c r="O119" s="23">
        <v>1</v>
      </c>
      <c r="P119" s="21"/>
      <c r="Q119" s="9" t="s">
        <v>208</v>
      </c>
      <c r="R119" s="9" t="s">
        <v>870</v>
      </c>
      <c r="S119" s="9" t="s">
        <v>77</v>
      </c>
      <c r="T119" s="21"/>
    </row>
    <row r="120" spans="1:20" ht="12" x14ac:dyDescent="0.2">
      <c r="A120" s="9" t="s">
        <v>111</v>
      </c>
      <c r="B120" s="9" t="s">
        <v>182</v>
      </c>
      <c r="C120" s="9" t="s">
        <v>972</v>
      </c>
      <c r="D120" s="9" t="s">
        <v>973</v>
      </c>
      <c r="E120" s="9" t="s">
        <v>211</v>
      </c>
      <c r="F120" s="9" t="s">
        <v>883</v>
      </c>
      <c r="G120" s="9" t="s">
        <v>884</v>
      </c>
      <c r="H120" s="9" t="s">
        <v>974</v>
      </c>
      <c r="I120" s="9" t="s">
        <v>61</v>
      </c>
      <c r="J120" s="9" t="s">
        <v>30</v>
      </c>
      <c r="K120" s="10">
        <v>150000</v>
      </c>
      <c r="L120" s="10"/>
      <c r="M120" s="9" t="s">
        <v>893</v>
      </c>
      <c r="N120" s="9" t="s">
        <v>975</v>
      </c>
      <c r="O120" s="9">
        <v>5</v>
      </c>
      <c r="P120" s="9"/>
      <c r="Q120" s="9" t="s">
        <v>26</v>
      </c>
      <c r="R120" s="9" t="s">
        <v>870</v>
      </c>
      <c r="S120" s="9" t="s">
        <v>77</v>
      </c>
      <c r="T120" s="9"/>
    </row>
    <row r="121" spans="1:20" ht="12" x14ac:dyDescent="0.2">
      <c r="A121" s="21" t="s">
        <v>192</v>
      </c>
      <c r="B121" s="21" t="s">
        <v>143</v>
      </c>
      <c r="C121" s="21" t="s">
        <v>133</v>
      </c>
      <c r="D121" s="21" t="s">
        <v>581</v>
      </c>
      <c r="E121" s="21" t="s">
        <v>166</v>
      </c>
      <c r="F121" s="21" t="s">
        <v>365</v>
      </c>
      <c r="G121" s="21" t="s">
        <v>366</v>
      </c>
      <c r="H121" s="21" t="s">
        <v>582</v>
      </c>
      <c r="I121" s="9" t="s">
        <v>63</v>
      </c>
      <c r="J121" s="21" t="s">
        <v>31</v>
      </c>
      <c r="K121" s="22">
        <v>55000</v>
      </c>
      <c r="L121" s="22"/>
      <c r="M121" s="21" t="s">
        <v>583</v>
      </c>
      <c r="N121" s="21" t="s">
        <v>584</v>
      </c>
      <c r="O121" s="21">
        <v>1</v>
      </c>
      <c r="P121" s="21"/>
      <c r="Q121" s="21" t="s">
        <v>585</v>
      </c>
      <c r="R121" s="21" t="s">
        <v>222</v>
      </c>
      <c r="S121" s="21" t="s">
        <v>77</v>
      </c>
      <c r="T121" s="21"/>
    </row>
    <row r="122" spans="1:20" ht="12" x14ac:dyDescent="0.2">
      <c r="A122" s="21" t="s">
        <v>192</v>
      </c>
      <c r="B122" s="21" t="s">
        <v>143</v>
      </c>
      <c r="C122" s="21" t="s">
        <v>134</v>
      </c>
      <c r="D122" s="21" t="s">
        <v>586</v>
      </c>
      <c r="E122" s="21" t="s">
        <v>166</v>
      </c>
      <c r="F122" s="21" t="s">
        <v>131</v>
      </c>
      <c r="G122" s="21" t="s">
        <v>461</v>
      </c>
      <c r="H122" s="21" t="s">
        <v>587</v>
      </c>
      <c r="I122" s="21" t="s">
        <v>65</v>
      </c>
      <c r="J122" s="21" t="s">
        <v>78</v>
      </c>
      <c r="K122" s="22">
        <v>3000</v>
      </c>
      <c r="L122" s="22"/>
      <c r="M122" s="21" t="s">
        <v>463</v>
      </c>
      <c r="N122" s="21" t="s">
        <v>588</v>
      </c>
      <c r="O122" s="21">
        <v>15</v>
      </c>
      <c r="P122" s="21"/>
      <c r="Q122" s="21" t="s">
        <v>221</v>
      </c>
      <c r="R122" s="21" t="s">
        <v>222</v>
      </c>
      <c r="S122" s="21" t="s">
        <v>77</v>
      </c>
      <c r="T122" s="21" t="s">
        <v>589</v>
      </c>
    </row>
    <row r="123" spans="1:20" ht="12" x14ac:dyDescent="0.2">
      <c r="A123" s="21" t="s">
        <v>192</v>
      </c>
      <c r="B123" s="21" t="s">
        <v>143</v>
      </c>
      <c r="C123" s="21" t="s">
        <v>135</v>
      </c>
      <c r="D123" s="21" t="s">
        <v>590</v>
      </c>
      <c r="E123" s="21" t="s">
        <v>211</v>
      </c>
      <c r="F123" s="21" t="s">
        <v>131</v>
      </c>
      <c r="G123" s="21" t="s">
        <v>591</v>
      </c>
      <c r="H123" s="21" t="s">
        <v>592</v>
      </c>
      <c r="I123" s="21" t="s">
        <v>65</v>
      </c>
      <c r="J123" s="21" t="s">
        <v>78</v>
      </c>
      <c r="K123" s="22">
        <v>5000</v>
      </c>
      <c r="L123" s="22"/>
      <c r="M123" s="21" t="s">
        <v>463</v>
      </c>
      <c r="N123" s="21" t="s">
        <v>593</v>
      </c>
      <c r="O123" s="21">
        <v>5</v>
      </c>
      <c r="P123" s="21"/>
      <c r="Q123" s="21" t="s">
        <v>221</v>
      </c>
      <c r="R123" s="21" t="s">
        <v>222</v>
      </c>
      <c r="S123" s="21" t="s">
        <v>77</v>
      </c>
      <c r="T123" s="21" t="s">
        <v>594</v>
      </c>
    </row>
    <row r="124" spans="1:20" ht="12" x14ac:dyDescent="0.2">
      <c r="A124" s="9" t="s">
        <v>192</v>
      </c>
      <c r="B124" s="9" t="s">
        <v>143</v>
      </c>
      <c r="C124" s="9" t="s">
        <v>976</v>
      </c>
      <c r="D124" s="9" t="s">
        <v>977</v>
      </c>
      <c r="E124" s="9" t="s">
        <v>211</v>
      </c>
      <c r="F124" s="9" t="s">
        <v>907</v>
      </c>
      <c r="G124" s="9" t="s">
        <v>688</v>
      </c>
      <c r="H124" s="9" t="s">
        <v>978</v>
      </c>
      <c r="I124" s="9" t="s">
        <v>63</v>
      </c>
      <c r="J124" s="9" t="s">
        <v>30</v>
      </c>
      <c r="K124" s="10">
        <v>0</v>
      </c>
      <c r="L124" s="10"/>
      <c r="M124" s="9" t="s">
        <v>979</v>
      </c>
      <c r="N124" s="9" t="s">
        <v>980</v>
      </c>
      <c r="O124" s="9">
        <v>1</v>
      </c>
      <c r="P124" s="9"/>
      <c r="Q124" s="31" t="s">
        <v>981</v>
      </c>
      <c r="R124" s="9" t="s">
        <v>429</v>
      </c>
      <c r="S124" s="9" t="s">
        <v>77</v>
      </c>
      <c r="T124" s="9"/>
    </row>
    <row r="125" spans="1:20" ht="12" x14ac:dyDescent="0.2">
      <c r="A125" s="21" t="s">
        <v>192</v>
      </c>
      <c r="B125" s="21" t="s">
        <v>193</v>
      </c>
      <c r="C125" s="21" t="s">
        <v>194</v>
      </c>
      <c r="D125" s="21" t="s">
        <v>595</v>
      </c>
      <c r="E125" s="21" t="s">
        <v>211</v>
      </c>
      <c r="F125" s="21" t="s">
        <v>365</v>
      </c>
      <c r="G125" s="21" t="s">
        <v>366</v>
      </c>
      <c r="H125" s="21" t="s">
        <v>596</v>
      </c>
      <c r="I125" s="21" t="s">
        <v>132</v>
      </c>
      <c r="J125" s="21" t="s">
        <v>30</v>
      </c>
      <c r="K125" s="22">
        <v>0</v>
      </c>
      <c r="L125" s="22"/>
      <c r="M125" s="21" t="s">
        <v>597</v>
      </c>
      <c r="N125" s="21" t="s">
        <v>598</v>
      </c>
      <c r="O125" s="21">
        <v>1</v>
      </c>
      <c r="P125" s="21"/>
      <c r="Q125" s="21" t="s">
        <v>585</v>
      </c>
      <c r="R125" s="21" t="s">
        <v>222</v>
      </c>
      <c r="S125" s="21" t="s">
        <v>77</v>
      </c>
      <c r="T125" s="21" t="s">
        <v>599</v>
      </c>
    </row>
    <row r="126" spans="1:20" ht="12" x14ac:dyDescent="0.2">
      <c r="A126" s="21" t="s">
        <v>192</v>
      </c>
      <c r="B126" s="21" t="s">
        <v>193</v>
      </c>
      <c r="C126" s="21" t="s">
        <v>195</v>
      </c>
      <c r="D126" s="21" t="s">
        <v>137</v>
      </c>
      <c r="E126" s="21" t="s">
        <v>211</v>
      </c>
      <c r="F126" s="21" t="s">
        <v>138</v>
      </c>
      <c r="G126" s="21" t="s">
        <v>600</v>
      </c>
      <c r="H126" s="21" t="s">
        <v>601</v>
      </c>
      <c r="I126" s="9" t="s">
        <v>132</v>
      </c>
      <c r="J126" s="21" t="s">
        <v>30</v>
      </c>
      <c r="K126" s="22">
        <v>6000</v>
      </c>
      <c r="L126" s="22"/>
      <c r="M126" s="21" t="s">
        <v>597</v>
      </c>
      <c r="N126" s="21" t="s">
        <v>653</v>
      </c>
      <c r="O126" s="21">
        <v>2</v>
      </c>
      <c r="P126" s="21"/>
      <c r="Q126" s="35">
        <v>45590</v>
      </c>
      <c r="R126" s="21" t="s">
        <v>222</v>
      </c>
      <c r="S126" s="21" t="s">
        <v>77</v>
      </c>
      <c r="T126" s="21" t="s">
        <v>602</v>
      </c>
    </row>
    <row r="127" spans="1:20" ht="12" x14ac:dyDescent="0.2">
      <c r="A127" s="21" t="s">
        <v>192</v>
      </c>
      <c r="B127" s="21" t="s">
        <v>193</v>
      </c>
      <c r="C127" s="21" t="s">
        <v>196</v>
      </c>
      <c r="D127" s="21" t="s">
        <v>603</v>
      </c>
      <c r="E127" s="21" t="s">
        <v>211</v>
      </c>
      <c r="F127" s="21" t="s">
        <v>104</v>
      </c>
      <c r="G127" s="21" t="s">
        <v>604</v>
      </c>
      <c r="H127" s="21" t="s">
        <v>605</v>
      </c>
      <c r="I127" s="21" t="s">
        <v>132</v>
      </c>
      <c r="J127" s="21" t="s">
        <v>30</v>
      </c>
      <c r="K127" s="22">
        <v>5000</v>
      </c>
      <c r="L127" s="22"/>
      <c r="M127" s="21" t="s">
        <v>597</v>
      </c>
      <c r="N127" s="21" t="s">
        <v>606</v>
      </c>
      <c r="O127" s="21" t="s">
        <v>607</v>
      </c>
      <c r="P127" s="21"/>
      <c r="Q127" s="21">
        <v>2024</v>
      </c>
      <c r="R127" s="21" t="s">
        <v>871</v>
      </c>
      <c r="S127" s="21" t="s">
        <v>77</v>
      </c>
      <c r="T127" s="21"/>
    </row>
    <row r="128" spans="1:20" ht="12" x14ac:dyDescent="0.2">
      <c r="A128" s="21" t="s">
        <v>192</v>
      </c>
      <c r="B128" s="21" t="s">
        <v>193</v>
      </c>
      <c r="C128" s="21" t="s">
        <v>197</v>
      </c>
      <c r="D128" s="21" t="s">
        <v>608</v>
      </c>
      <c r="E128" s="21" t="s">
        <v>211</v>
      </c>
      <c r="F128" s="21" t="s">
        <v>131</v>
      </c>
      <c r="G128" s="21" t="s">
        <v>461</v>
      </c>
      <c r="H128" s="21" t="s">
        <v>609</v>
      </c>
      <c r="I128" s="21" t="s">
        <v>65</v>
      </c>
      <c r="J128" s="21" t="s">
        <v>78</v>
      </c>
      <c r="K128" s="22">
        <v>0</v>
      </c>
      <c r="L128" s="22"/>
      <c r="M128" s="21" t="s">
        <v>597</v>
      </c>
      <c r="N128" s="21" t="s">
        <v>610</v>
      </c>
      <c r="O128" s="23">
        <v>0.5</v>
      </c>
      <c r="P128" s="21"/>
      <c r="Q128" s="21" t="s">
        <v>611</v>
      </c>
      <c r="R128" s="21" t="s">
        <v>879</v>
      </c>
      <c r="S128" s="21" t="s">
        <v>77</v>
      </c>
      <c r="T128" s="21" t="s">
        <v>612</v>
      </c>
    </row>
    <row r="129" spans="1:20" ht="12" x14ac:dyDescent="0.2">
      <c r="A129" s="21" t="s">
        <v>192</v>
      </c>
      <c r="B129" s="21" t="s">
        <v>193</v>
      </c>
      <c r="C129" s="21" t="s">
        <v>198</v>
      </c>
      <c r="D129" s="21" t="s">
        <v>613</v>
      </c>
      <c r="E129" s="21" t="s">
        <v>211</v>
      </c>
      <c r="F129" s="21" t="s">
        <v>131</v>
      </c>
      <c r="G129" s="21" t="s">
        <v>461</v>
      </c>
      <c r="H129" s="21" t="s">
        <v>614</v>
      </c>
      <c r="I129" s="9" t="s">
        <v>132</v>
      </c>
      <c r="J129" s="21" t="s">
        <v>29</v>
      </c>
      <c r="K129" s="22">
        <v>50000</v>
      </c>
      <c r="L129" s="22"/>
      <c r="M129" s="21" t="s">
        <v>597</v>
      </c>
      <c r="N129" s="21" t="s">
        <v>615</v>
      </c>
      <c r="O129" s="21">
        <v>10</v>
      </c>
      <c r="P129" s="21"/>
      <c r="Q129" s="21" t="s">
        <v>495</v>
      </c>
      <c r="R129" s="21" t="s">
        <v>429</v>
      </c>
      <c r="S129" s="21" t="s">
        <v>77</v>
      </c>
      <c r="T129" s="21"/>
    </row>
    <row r="130" spans="1:20" ht="12" x14ac:dyDescent="0.2">
      <c r="A130" s="21" t="s">
        <v>192</v>
      </c>
      <c r="B130" s="21" t="s">
        <v>193</v>
      </c>
      <c r="C130" s="21" t="s">
        <v>199</v>
      </c>
      <c r="D130" s="21" t="s">
        <v>616</v>
      </c>
      <c r="E130" s="21" t="s">
        <v>211</v>
      </c>
      <c r="F130" s="21" t="s">
        <v>131</v>
      </c>
      <c r="G130" s="21" t="s">
        <v>461</v>
      </c>
      <c r="H130" s="21" t="s">
        <v>617</v>
      </c>
      <c r="I130" s="21" t="s">
        <v>132</v>
      </c>
      <c r="J130" s="21" t="s">
        <v>29</v>
      </c>
      <c r="K130" s="22">
        <v>25000</v>
      </c>
      <c r="L130" s="22"/>
      <c r="M130" s="21" t="s">
        <v>597</v>
      </c>
      <c r="N130" s="21" t="s">
        <v>491</v>
      </c>
      <c r="O130" s="21">
        <v>20</v>
      </c>
      <c r="P130" s="21"/>
      <c r="Q130" s="21" t="s">
        <v>221</v>
      </c>
      <c r="R130" s="21" t="s">
        <v>222</v>
      </c>
      <c r="S130" s="21" t="s">
        <v>77</v>
      </c>
      <c r="T130" s="21" t="s">
        <v>618</v>
      </c>
    </row>
    <row r="131" spans="1:20" ht="12" x14ac:dyDescent="0.2">
      <c r="A131" s="21" t="s">
        <v>192</v>
      </c>
      <c r="B131" s="21" t="s">
        <v>193</v>
      </c>
      <c r="C131" s="21" t="s">
        <v>200</v>
      </c>
      <c r="D131" s="21" t="s">
        <v>619</v>
      </c>
      <c r="E131" s="21" t="s">
        <v>211</v>
      </c>
      <c r="F131" s="21" t="s">
        <v>131</v>
      </c>
      <c r="G131" s="21" t="s">
        <v>461</v>
      </c>
      <c r="H131" s="21" t="s">
        <v>620</v>
      </c>
      <c r="I131" s="21" t="s">
        <v>132</v>
      </c>
      <c r="J131" s="21" t="s">
        <v>29</v>
      </c>
      <c r="K131" s="22">
        <v>40000</v>
      </c>
      <c r="L131" s="22"/>
      <c r="M131" s="21" t="s">
        <v>597</v>
      </c>
      <c r="N131" s="21" t="s">
        <v>491</v>
      </c>
      <c r="O131" s="21">
        <v>12</v>
      </c>
      <c r="P131" s="21"/>
      <c r="Q131" s="21" t="s">
        <v>221</v>
      </c>
      <c r="R131" s="21" t="s">
        <v>222</v>
      </c>
      <c r="S131" s="21" t="s">
        <v>77</v>
      </c>
      <c r="T131" s="21" t="s">
        <v>621</v>
      </c>
    </row>
    <row r="132" spans="1:20" ht="12" x14ac:dyDescent="0.2">
      <c r="A132" s="21" t="s">
        <v>192</v>
      </c>
      <c r="B132" s="21" t="s">
        <v>193</v>
      </c>
      <c r="C132" s="21" t="s">
        <v>982</v>
      </c>
      <c r="D132" s="21" t="s">
        <v>983</v>
      </c>
      <c r="E132" s="21" t="s">
        <v>211</v>
      </c>
      <c r="F132" s="21" t="s">
        <v>914</v>
      </c>
      <c r="G132" s="21" t="s">
        <v>371</v>
      </c>
      <c r="H132" s="21" t="s">
        <v>984</v>
      </c>
      <c r="I132" s="21" t="s">
        <v>89</v>
      </c>
      <c r="J132" s="21" t="s">
        <v>30</v>
      </c>
      <c r="K132" s="22">
        <v>0</v>
      </c>
      <c r="L132" s="22"/>
      <c r="M132" s="21" t="s">
        <v>597</v>
      </c>
      <c r="N132" s="21" t="s">
        <v>985</v>
      </c>
      <c r="O132" s="21">
        <v>50</v>
      </c>
      <c r="P132" s="21"/>
      <c r="Q132" s="21" t="s">
        <v>435</v>
      </c>
      <c r="R132" s="21" t="s">
        <v>304</v>
      </c>
      <c r="S132" s="21" t="s">
        <v>77</v>
      </c>
      <c r="T132" s="21"/>
    </row>
    <row r="133" spans="1:20" ht="12" x14ac:dyDescent="0.2">
      <c r="A133" s="9" t="s">
        <v>192</v>
      </c>
      <c r="B133" s="9" t="s">
        <v>193</v>
      </c>
      <c r="C133" s="9" t="s">
        <v>986</v>
      </c>
      <c r="D133" s="9" t="s">
        <v>987</v>
      </c>
      <c r="E133" s="9" t="s">
        <v>211</v>
      </c>
      <c r="F133" s="9" t="s">
        <v>907</v>
      </c>
      <c r="G133" s="9" t="s">
        <v>988</v>
      </c>
      <c r="H133" s="9" t="s">
        <v>989</v>
      </c>
      <c r="I133" s="21" t="s">
        <v>65</v>
      </c>
      <c r="J133" s="9" t="s">
        <v>30</v>
      </c>
      <c r="K133" s="10">
        <v>0</v>
      </c>
      <c r="L133" s="10"/>
      <c r="M133" s="21" t="s">
        <v>597</v>
      </c>
      <c r="N133" s="9" t="s">
        <v>491</v>
      </c>
      <c r="O133" s="9">
        <v>50</v>
      </c>
      <c r="P133" s="9"/>
      <c r="Q133" s="31" t="s">
        <v>359</v>
      </c>
      <c r="R133" s="9" t="s">
        <v>222</v>
      </c>
      <c r="S133" s="9" t="s">
        <v>77</v>
      </c>
      <c r="T133" s="9"/>
    </row>
    <row r="134" spans="1:20" ht="12" x14ac:dyDescent="0.2">
      <c r="A134" s="21" t="s">
        <v>192</v>
      </c>
      <c r="B134" s="21" t="s">
        <v>193</v>
      </c>
      <c r="C134" s="21" t="s">
        <v>1103</v>
      </c>
      <c r="D134" s="21" t="s">
        <v>1104</v>
      </c>
      <c r="E134" s="21" t="s">
        <v>211</v>
      </c>
      <c r="F134" s="21" t="s">
        <v>76</v>
      </c>
      <c r="G134" s="21" t="s">
        <v>1099</v>
      </c>
      <c r="H134" s="21" t="s">
        <v>1105</v>
      </c>
      <c r="I134" s="21" t="s">
        <v>63</v>
      </c>
      <c r="J134" s="21" t="s">
        <v>78</v>
      </c>
      <c r="K134" s="22">
        <v>45000</v>
      </c>
      <c r="L134" s="22"/>
      <c r="M134" s="21" t="s">
        <v>597</v>
      </c>
      <c r="N134" s="21" t="s">
        <v>1106</v>
      </c>
      <c r="O134" s="21">
        <v>3</v>
      </c>
      <c r="P134" s="21"/>
      <c r="Q134" s="21" t="s">
        <v>1107</v>
      </c>
      <c r="R134" s="21" t="s">
        <v>875</v>
      </c>
      <c r="S134" s="9" t="s">
        <v>77</v>
      </c>
      <c r="T134" s="21" t="s">
        <v>1108</v>
      </c>
    </row>
    <row r="135" spans="1:20" ht="12" x14ac:dyDescent="0.2">
      <c r="A135" s="21" t="s">
        <v>201</v>
      </c>
      <c r="B135" s="21" t="s">
        <v>202</v>
      </c>
      <c r="C135" s="21" t="s">
        <v>141</v>
      </c>
      <c r="D135" s="21" t="s">
        <v>622</v>
      </c>
      <c r="E135" s="21" t="s">
        <v>211</v>
      </c>
      <c r="F135" s="21" t="s">
        <v>365</v>
      </c>
      <c r="G135" s="21" t="s">
        <v>366</v>
      </c>
      <c r="H135" s="21" t="s">
        <v>623</v>
      </c>
      <c r="I135" s="21" t="s">
        <v>65</v>
      </c>
      <c r="J135" s="21" t="s">
        <v>30</v>
      </c>
      <c r="K135" s="22">
        <v>20000</v>
      </c>
      <c r="L135" s="22"/>
      <c r="M135" s="21" t="s">
        <v>583</v>
      </c>
      <c r="N135" s="21" t="s">
        <v>624</v>
      </c>
      <c r="O135" s="21">
        <v>1</v>
      </c>
      <c r="P135" s="21"/>
      <c r="Q135" s="21" t="s">
        <v>625</v>
      </c>
      <c r="R135" s="21" t="s">
        <v>242</v>
      </c>
      <c r="S135" s="21" t="s">
        <v>77</v>
      </c>
      <c r="T135" s="21"/>
    </row>
    <row r="136" spans="1:20" ht="12" x14ac:dyDescent="0.2">
      <c r="A136" s="9" t="s">
        <v>201</v>
      </c>
      <c r="B136" s="9" t="s">
        <v>202</v>
      </c>
      <c r="C136" s="9" t="s">
        <v>990</v>
      </c>
      <c r="D136" s="9" t="s">
        <v>991</v>
      </c>
      <c r="E136" s="21" t="s">
        <v>211</v>
      </c>
      <c r="F136" s="21" t="s">
        <v>914</v>
      </c>
      <c r="G136" s="21" t="s">
        <v>371</v>
      </c>
      <c r="H136" s="9" t="s">
        <v>992</v>
      </c>
      <c r="I136" s="21" t="s">
        <v>89</v>
      </c>
      <c r="J136" s="21" t="s">
        <v>30</v>
      </c>
      <c r="K136" s="10">
        <v>15000</v>
      </c>
      <c r="L136" s="10"/>
      <c r="M136" s="21" t="s">
        <v>233</v>
      </c>
      <c r="N136" s="9" t="s">
        <v>1082</v>
      </c>
      <c r="O136" s="9">
        <v>1</v>
      </c>
      <c r="P136" s="9"/>
      <c r="Q136" s="9" t="s">
        <v>312</v>
      </c>
      <c r="R136" s="9" t="s">
        <v>429</v>
      </c>
      <c r="S136" s="9" t="s">
        <v>77</v>
      </c>
      <c r="T136" s="9"/>
    </row>
    <row r="137" spans="1:20" ht="12" x14ac:dyDescent="0.2">
      <c r="A137" s="21" t="s">
        <v>201</v>
      </c>
      <c r="B137" s="21" t="s">
        <v>139</v>
      </c>
      <c r="C137" s="21" t="s">
        <v>142</v>
      </c>
      <c r="D137" s="21" t="s">
        <v>626</v>
      </c>
      <c r="E137" s="21" t="s">
        <v>211</v>
      </c>
      <c r="F137" s="21" t="s">
        <v>82</v>
      </c>
      <c r="G137" s="21" t="s">
        <v>293</v>
      </c>
      <c r="H137" s="21" t="s">
        <v>627</v>
      </c>
      <c r="I137" s="9" t="s">
        <v>103</v>
      </c>
      <c r="J137" s="21" t="s">
        <v>30</v>
      </c>
      <c r="K137" s="22">
        <v>80000</v>
      </c>
      <c r="L137" s="22"/>
      <c r="M137" s="21" t="s">
        <v>628</v>
      </c>
      <c r="N137" s="21" t="s">
        <v>629</v>
      </c>
      <c r="O137" s="23">
        <v>1</v>
      </c>
      <c r="P137" s="21"/>
      <c r="Q137" s="21" t="s">
        <v>221</v>
      </c>
      <c r="R137" s="21" t="s">
        <v>222</v>
      </c>
      <c r="S137" s="21" t="s">
        <v>77</v>
      </c>
      <c r="T137" s="21" t="s">
        <v>630</v>
      </c>
    </row>
    <row r="138" spans="1:20" ht="12" x14ac:dyDescent="0.2">
      <c r="A138" s="9" t="s">
        <v>201</v>
      </c>
      <c r="B138" s="9" t="s">
        <v>139</v>
      </c>
      <c r="C138" s="21" t="s">
        <v>993</v>
      </c>
      <c r="D138" s="9" t="s">
        <v>1001</v>
      </c>
      <c r="E138" s="9" t="s">
        <v>211</v>
      </c>
      <c r="F138" s="9" t="s">
        <v>907</v>
      </c>
      <c r="G138" s="9" t="s">
        <v>688</v>
      </c>
      <c r="H138" s="9" t="s">
        <v>1002</v>
      </c>
      <c r="I138" s="9" t="s">
        <v>65</v>
      </c>
      <c r="J138" s="9" t="s">
        <v>31</v>
      </c>
      <c r="K138" s="10">
        <v>25000</v>
      </c>
      <c r="L138" s="10"/>
      <c r="M138" s="9" t="s">
        <v>628</v>
      </c>
      <c r="N138" s="9" t="s">
        <v>1003</v>
      </c>
      <c r="O138" s="9">
        <v>1</v>
      </c>
      <c r="P138" s="9"/>
      <c r="Q138" s="31" t="s">
        <v>999</v>
      </c>
      <c r="R138" s="9" t="s">
        <v>222</v>
      </c>
      <c r="S138" s="9" t="s">
        <v>77</v>
      </c>
      <c r="T138" s="9"/>
    </row>
    <row r="139" spans="1:20" ht="12" x14ac:dyDescent="0.2">
      <c r="A139" s="9" t="s">
        <v>201</v>
      </c>
      <c r="B139" s="9" t="s">
        <v>139</v>
      </c>
      <c r="C139" s="21" t="s">
        <v>994</v>
      </c>
      <c r="D139" s="9" t="s">
        <v>1005</v>
      </c>
      <c r="E139" s="9" t="s">
        <v>166</v>
      </c>
      <c r="F139" s="9" t="s">
        <v>907</v>
      </c>
      <c r="G139" s="9" t="s">
        <v>988</v>
      </c>
      <c r="H139" s="9" t="s">
        <v>1006</v>
      </c>
      <c r="I139" s="9" t="s">
        <v>886</v>
      </c>
      <c r="J139" s="9" t="s">
        <v>31</v>
      </c>
      <c r="K139" s="10">
        <v>800000</v>
      </c>
      <c r="L139" s="10"/>
      <c r="M139" s="9" t="s">
        <v>1007</v>
      </c>
      <c r="N139" s="9" t="s">
        <v>1008</v>
      </c>
      <c r="O139" s="9">
        <v>2</v>
      </c>
      <c r="P139" s="9"/>
      <c r="Q139" s="31" t="s">
        <v>359</v>
      </c>
      <c r="R139" s="9" t="s">
        <v>222</v>
      </c>
      <c r="S139" s="9" t="s">
        <v>77</v>
      </c>
      <c r="T139" s="9"/>
    </row>
    <row r="140" spans="1:20" ht="12" x14ac:dyDescent="0.2">
      <c r="A140" s="9" t="s">
        <v>201</v>
      </c>
      <c r="B140" s="9" t="s">
        <v>139</v>
      </c>
      <c r="C140" s="21" t="s">
        <v>1000</v>
      </c>
      <c r="D140" s="9" t="s">
        <v>1009</v>
      </c>
      <c r="E140" s="9" t="s">
        <v>211</v>
      </c>
      <c r="F140" s="9" t="s">
        <v>907</v>
      </c>
      <c r="G140" s="9" t="s">
        <v>996</v>
      </c>
      <c r="H140" s="9" t="s">
        <v>1010</v>
      </c>
      <c r="I140" s="9" t="s">
        <v>63</v>
      </c>
      <c r="J140" s="9" t="s">
        <v>31</v>
      </c>
      <c r="K140" s="10">
        <v>400000</v>
      </c>
      <c r="L140" s="10"/>
      <c r="M140" s="9" t="s">
        <v>1007</v>
      </c>
      <c r="N140" s="9" t="s">
        <v>1008</v>
      </c>
      <c r="O140" s="9">
        <v>4</v>
      </c>
      <c r="P140" s="9"/>
      <c r="Q140" s="31" t="s">
        <v>1011</v>
      </c>
      <c r="R140" s="9" t="s">
        <v>242</v>
      </c>
      <c r="S140" s="9" t="s">
        <v>77</v>
      </c>
      <c r="T140" s="9"/>
    </row>
    <row r="141" spans="1:20" ht="12" x14ac:dyDescent="0.2">
      <c r="A141" s="9" t="s">
        <v>201</v>
      </c>
      <c r="B141" s="9" t="s">
        <v>139</v>
      </c>
      <c r="C141" s="21" t="s">
        <v>1004</v>
      </c>
      <c r="D141" s="9" t="s">
        <v>1012</v>
      </c>
      <c r="E141" s="9" t="s">
        <v>211</v>
      </c>
      <c r="F141" s="9" t="s">
        <v>907</v>
      </c>
      <c r="G141" s="9" t="s">
        <v>996</v>
      </c>
      <c r="H141" s="9" t="s">
        <v>1013</v>
      </c>
      <c r="I141" s="9" t="s">
        <v>63</v>
      </c>
      <c r="J141" s="9" t="s">
        <v>31</v>
      </c>
      <c r="K141" s="10">
        <v>0</v>
      </c>
      <c r="L141" s="10"/>
      <c r="M141" s="9" t="s">
        <v>909</v>
      </c>
      <c r="N141" s="9" t="s">
        <v>1014</v>
      </c>
      <c r="O141" s="9">
        <v>1</v>
      </c>
      <c r="P141" s="9"/>
      <c r="Q141" s="36" t="s">
        <v>1015</v>
      </c>
      <c r="R141" s="9" t="s">
        <v>652</v>
      </c>
      <c r="S141" s="9" t="s">
        <v>77</v>
      </c>
      <c r="T141" s="9"/>
    </row>
    <row r="142" spans="1:20" ht="12" x14ac:dyDescent="0.2">
      <c r="A142" s="21" t="s">
        <v>201</v>
      </c>
      <c r="B142" s="21" t="s">
        <v>140</v>
      </c>
      <c r="C142" s="21" t="s">
        <v>144</v>
      </c>
      <c r="D142" s="21" t="s">
        <v>631</v>
      </c>
      <c r="E142" s="21" t="s">
        <v>211</v>
      </c>
      <c r="F142" s="21" t="s">
        <v>365</v>
      </c>
      <c r="G142" s="21" t="s">
        <v>366</v>
      </c>
      <c r="H142" s="21" t="s">
        <v>632</v>
      </c>
      <c r="I142" s="21" t="s">
        <v>65</v>
      </c>
      <c r="J142" s="21" t="s">
        <v>30</v>
      </c>
      <c r="K142" s="22">
        <v>0</v>
      </c>
      <c r="L142" s="22"/>
      <c r="M142" s="21" t="s">
        <v>583</v>
      </c>
      <c r="N142" s="21" t="s">
        <v>633</v>
      </c>
      <c r="O142" s="21">
        <v>1</v>
      </c>
      <c r="P142" s="21"/>
      <c r="Q142" s="21" t="s">
        <v>634</v>
      </c>
      <c r="R142" s="21" t="s">
        <v>304</v>
      </c>
      <c r="S142" s="21" t="s">
        <v>77</v>
      </c>
      <c r="T142" s="21" t="s">
        <v>599</v>
      </c>
    </row>
    <row r="143" spans="1:20" ht="12" x14ac:dyDescent="0.2">
      <c r="A143" s="21" t="s">
        <v>201</v>
      </c>
      <c r="B143" s="21" t="s">
        <v>140</v>
      </c>
      <c r="C143" s="21" t="s">
        <v>145</v>
      </c>
      <c r="D143" s="21" t="s">
        <v>635</v>
      </c>
      <c r="E143" s="21" t="s">
        <v>211</v>
      </c>
      <c r="F143" s="21" t="s">
        <v>230</v>
      </c>
      <c r="G143" s="21" t="s">
        <v>231</v>
      </c>
      <c r="H143" s="21" t="s">
        <v>636</v>
      </c>
      <c r="I143" s="9" t="s">
        <v>24</v>
      </c>
      <c r="J143" s="21" t="s">
        <v>30</v>
      </c>
      <c r="K143" s="22">
        <v>0</v>
      </c>
      <c r="L143" s="22"/>
      <c r="M143" s="21" t="s">
        <v>233</v>
      </c>
      <c r="N143" s="21" t="s">
        <v>637</v>
      </c>
      <c r="O143" s="21">
        <v>3</v>
      </c>
      <c r="P143" s="21"/>
      <c r="Q143" s="21" t="s">
        <v>235</v>
      </c>
      <c r="R143" s="21" t="s">
        <v>871</v>
      </c>
      <c r="S143" s="21" t="s">
        <v>77</v>
      </c>
      <c r="T143" s="21"/>
    </row>
    <row r="144" spans="1:20" ht="12" x14ac:dyDescent="0.2">
      <c r="A144" s="21" t="s">
        <v>201</v>
      </c>
      <c r="B144" s="21" t="s">
        <v>146</v>
      </c>
      <c r="C144" s="21" t="s">
        <v>147</v>
      </c>
      <c r="D144" s="21" t="s">
        <v>638</v>
      </c>
      <c r="E144" s="21" t="s">
        <v>211</v>
      </c>
      <c r="F144" s="21" t="s">
        <v>136</v>
      </c>
      <c r="G144" s="21" t="s">
        <v>639</v>
      </c>
      <c r="H144" s="21" t="s">
        <v>640</v>
      </c>
      <c r="I144" s="21" t="s">
        <v>61</v>
      </c>
      <c r="J144" s="21" t="s">
        <v>30</v>
      </c>
      <c r="K144" s="22">
        <v>20000</v>
      </c>
      <c r="L144" s="22"/>
      <c r="M144" s="21" t="s">
        <v>641</v>
      </c>
      <c r="N144" s="21" t="s">
        <v>642</v>
      </c>
      <c r="O144" s="21">
        <v>1</v>
      </c>
      <c r="P144" s="21"/>
      <c r="Q144" s="21" t="s">
        <v>379</v>
      </c>
      <c r="R144" s="21" t="s">
        <v>222</v>
      </c>
      <c r="S144" s="21" t="s">
        <v>77</v>
      </c>
      <c r="T144" s="21"/>
    </row>
    <row r="145" spans="1:20" ht="12" x14ac:dyDescent="0.2">
      <c r="A145" s="21" t="s">
        <v>201</v>
      </c>
      <c r="B145" s="21" t="s">
        <v>146</v>
      </c>
      <c r="C145" s="21" t="s">
        <v>148</v>
      </c>
      <c r="D145" s="21" t="s">
        <v>151</v>
      </c>
      <c r="E145" s="21" t="s">
        <v>211</v>
      </c>
      <c r="F145" s="21" t="s">
        <v>138</v>
      </c>
      <c r="G145" s="21" t="s">
        <v>600</v>
      </c>
      <c r="H145" s="21" t="s">
        <v>643</v>
      </c>
      <c r="I145" s="9" t="s">
        <v>61</v>
      </c>
      <c r="J145" s="21" t="s">
        <v>78</v>
      </c>
      <c r="K145" s="22">
        <v>150000</v>
      </c>
      <c r="L145" s="22"/>
      <c r="M145" s="21" t="s">
        <v>1131</v>
      </c>
      <c r="N145" s="21" t="s">
        <v>644</v>
      </c>
      <c r="O145" s="23">
        <v>0.8</v>
      </c>
      <c r="P145" s="21"/>
      <c r="Q145" s="21" t="s">
        <v>645</v>
      </c>
      <c r="R145" s="21" t="s">
        <v>222</v>
      </c>
      <c r="S145" s="21" t="s">
        <v>77</v>
      </c>
      <c r="T145" s="21" t="s">
        <v>646</v>
      </c>
    </row>
    <row r="146" spans="1:20" ht="12" x14ac:dyDescent="0.2">
      <c r="A146" s="21" t="s">
        <v>201</v>
      </c>
      <c r="B146" s="21" t="s">
        <v>146</v>
      </c>
      <c r="C146" s="21" t="s">
        <v>149</v>
      </c>
      <c r="D146" s="21" t="s">
        <v>647</v>
      </c>
      <c r="E146" s="21" t="s">
        <v>211</v>
      </c>
      <c r="F146" s="21" t="s">
        <v>298</v>
      </c>
      <c r="G146" s="21" t="s">
        <v>299</v>
      </c>
      <c r="H146" s="21" t="s">
        <v>648</v>
      </c>
      <c r="I146" s="21" t="s">
        <v>61</v>
      </c>
      <c r="J146" s="21" t="s">
        <v>78</v>
      </c>
      <c r="K146" s="22">
        <v>0</v>
      </c>
      <c r="L146" s="22"/>
      <c r="M146" s="21" t="s">
        <v>301</v>
      </c>
      <c r="N146" s="21" t="s">
        <v>649</v>
      </c>
      <c r="O146" s="21">
        <v>1</v>
      </c>
      <c r="P146" s="21"/>
      <c r="Q146" s="34" t="s">
        <v>359</v>
      </c>
      <c r="R146" s="21" t="s">
        <v>222</v>
      </c>
      <c r="S146" s="21" t="s">
        <v>77</v>
      </c>
      <c r="T146" s="21"/>
    </row>
    <row r="147" spans="1:20" ht="12" x14ac:dyDescent="0.2">
      <c r="A147" s="21" t="s">
        <v>201</v>
      </c>
      <c r="B147" s="21" t="s">
        <v>146</v>
      </c>
      <c r="C147" s="21" t="s">
        <v>150</v>
      </c>
      <c r="D147" s="21" t="s">
        <v>152</v>
      </c>
      <c r="E147" s="21" t="s">
        <v>211</v>
      </c>
      <c r="F147" s="21" t="s">
        <v>23</v>
      </c>
      <c r="G147" s="21" t="s">
        <v>238</v>
      </c>
      <c r="H147" s="21" t="s">
        <v>650</v>
      </c>
      <c r="I147" s="9" t="s">
        <v>41</v>
      </c>
      <c r="J147" s="21" t="s">
        <v>30</v>
      </c>
      <c r="K147" s="22">
        <v>0</v>
      </c>
      <c r="L147" s="22"/>
      <c r="M147" s="21" t="s">
        <v>219</v>
      </c>
      <c r="N147" s="21" t="s">
        <v>651</v>
      </c>
      <c r="O147" s="21">
        <v>6</v>
      </c>
      <c r="P147" s="21"/>
      <c r="Q147" s="13" t="s">
        <v>26</v>
      </c>
      <c r="R147" s="21" t="s">
        <v>870</v>
      </c>
      <c r="S147" s="21" t="s">
        <v>77</v>
      </c>
      <c r="T147" s="21"/>
    </row>
    <row r="148" spans="1:20" ht="12" x14ac:dyDescent="0.2">
      <c r="A148" s="9" t="s">
        <v>201</v>
      </c>
      <c r="B148" s="9" t="s">
        <v>146</v>
      </c>
      <c r="C148" s="9" t="s">
        <v>1016</v>
      </c>
      <c r="D148" s="9" t="s">
        <v>1017</v>
      </c>
      <c r="E148" s="9" t="s">
        <v>211</v>
      </c>
      <c r="F148" s="9" t="s">
        <v>907</v>
      </c>
      <c r="G148" s="9" t="s">
        <v>688</v>
      </c>
      <c r="H148" s="9" t="s">
        <v>1018</v>
      </c>
      <c r="I148" s="9" t="s">
        <v>61</v>
      </c>
      <c r="J148" s="9" t="s">
        <v>30</v>
      </c>
      <c r="K148" s="10">
        <v>0</v>
      </c>
      <c r="L148" s="10"/>
      <c r="M148" s="9" t="s">
        <v>909</v>
      </c>
      <c r="N148" s="9" t="s">
        <v>1019</v>
      </c>
      <c r="O148" s="9">
        <v>1</v>
      </c>
      <c r="P148" s="9"/>
      <c r="Q148" s="31" t="s">
        <v>1020</v>
      </c>
      <c r="R148" s="9" t="s">
        <v>222</v>
      </c>
      <c r="S148" s="9" t="s">
        <v>77</v>
      </c>
      <c r="T148" s="9"/>
    </row>
    <row r="149" spans="1:20" ht="12" x14ac:dyDescent="0.2">
      <c r="A149" s="9" t="s">
        <v>201</v>
      </c>
      <c r="B149" s="9" t="s">
        <v>146</v>
      </c>
      <c r="C149" s="9" t="s">
        <v>1021</v>
      </c>
      <c r="D149" s="9" t="s">
        <v>1022</v>
      </c>
      <c r="E149" s="9" t="s">
        <v>211</v>
      </c>
      <c r="F149" s="9" t="s">
        <v>907</v>
      </c>
      <c r="G149" s="9" t="s">
        <v>988</v>
      </c>
      <c r="H149" s="9" t="s">
        <v>1023</v>
      </c>
      <c r="I149" s="9" t="s">
        <v>61</v>
      </c>
      <c r="J149" s="9" t="s">
        <v>30</v>
      </c>
      <c r="K149" s="10">
        <v>5000</v>
      </c>
      <c r="L149" s="10"/>
      <c r="M149" s="9" t="s">
        <v>909</v>
      </c>
      <c r="N149" s="9" t="s">
        <v>1024</v>
      </c>
      <c r="O149" s="9">
        <v>1</v>
      </c>
      <c r="P149" s="9"/>
      <c r="Q149" s="31" t="s">
        <v>359</v>
      </c>
      <c r="R149" s="9" t="s">
        <v>222</v>
      </c>
      <c r="S149" s="9" t="s">
        <v>77</v>
      </c>
      <c r="T149" s="9"/>
    </row>
    <row r="150" spans="1:20" ht="12" x14ac:dyDescent="0.2">
      <c r="A150" s="9" t="s">
        <v>201</v>
      </c>
      <c r="B150" s="9" t="s">
        <v>146</v>
      </c>
      <c r="C150" s="9" t="s">
        <v>1025</v>
      </c>
      <c r="D150" s="9" t="s">
        <v>1026</v>
      </c>
      <c r="E150" s="9" t="s">
        <v>166</v>
      </c>
      <c r="F150" s="9" t="s">
        <v>907</v>
      </c>
      <c r="G150" s="9" t="s">
        <v>688</v>
      </c>
      <c r="H150" s="9" t="s">
        <v>1027</v>
      </c>
      <c r="I150" s="9" t="s">
        <v>61</v>
      </c>
      <c r="J150" s="9" t="s">
        <v>30</v>
      </c>
      <c r="K150" s="10">
        <v>0</v>
      </c>
      <c r="L150" s="10"/>
      <c r="M150" s="9" t="s">
        <v>909</v>
      </c>
      <c r="N150" s="9" t="s">
        <v>1028</v>
      </c>
      <c r="O150" s="9">
        <v>3</v>
      </c>
      <c r="P150" s="9"/>
      <c r="Q150" s="31" t="s">
        <v>359</v>
      </c>
      <c r="R150" s="9" t="s">
        <v>222</v>
      </c>
      <c r="S150" s="9" t="s">
        <v>77</v>
      </c>
      <c r="T150" s="9"/>
    </row>
    <row r="151" spans="1:20" ht="12" x14ac:dyDescent="0.2">
      <c r="A151" s="9" t="s">
        <v>201</v>
      </c>
      <c r="B151" s="9" t="s">
        <v>146</v>
      </c>
      <c r="C151" s="9" t="s">
        <v>1029</v>
      </c>
      <c r="D151" s="9" t="s">
        <v>1030</v>
      </c>
      <c r="E151" s="9" t="s">
        <v>211</v>
      </c>
      <c r="F151" s="9" t="s">
        <v>907</v>
      </c>
      <c r="G151" s="9" t="s">
        <v>996</v>
      </c>
      <c r="H151" s="9" t="s">
        <v>1031</v>
      </c>
      <c r="I151" s="9" t="s">
        <v>61</v>
      </c>
      <c r="J151" s="9" t="s">
        <v>30</v>
      </c>
      <c r="K151" s="10">
        <v>0</v>
      </c>
      <c r="L151" s="10"/>
      <c r="M151" s="9" t="s">
        <v>909</v>
      </c>
      <c r="N151" s="9" t="s">
        <v>1032</v>
      </c>
      <c r="O151" s="9">
        <v>3</v>
      </c>
      <c r="P151" s="9"/>
      <c r="Q151" s="31" t="s">
        <v>359</v>
      </c>
      <c r="R151" s="9" t="s">
        <v>222</v>
      </c>
      <c r="S151" s="9" t="s">
        <v>77</v>
      </c>
      <c r="T151" s="9"/>
    </row>
    <row r="152" spans="1:20" ht="12" x14ac:dyDescent="0.2">
      <c r="A152" s="9" t="s">
        <v>201</v>
      </c>
      <c r="B152" s="9" t="s">
        <v>146</v>
      </c>
      <c r="C152" s="9" t="s">
        <v>1033</v>
      </c>
      <c r="D152" s="9" t="s">
        <v>1034</v>
      </c>
      <c r="E152" s="9" t="s">
        <v>211</v>
      </c>
      <c r="F152" s="9" t="s">
        <v>907</v>
      </c>
      <c r="G152" s="9" t="s">
        <v>988</v>
      </c>
      <c r="H152" s="9" t="s">
        <v>1035</v>
      </c>
      <c r="I152" s="9" t="s">
        <v>61</v>
      </c>
      <c r="J152" s="9" t="s">
        <v>30</v>
      </c>
      <c r="K152" s="10">
        <v>0</v>
      </c>
      <c r="L152" s="10"/>
      <c r="M152" s="9" t="s">
        <v>909</v>
      </c>
      <c r="N152" s="9" t="s">
        <v>1036</v>
      </c>
      <c r="O152" s="9">
        <v>1</v>
      </c>
      <c r="P152" s="9"/>
      <c r="Q152" s="31" t="s">
        <v>1011</v>
      </c>
      <c r="R152" s="9" t="s">
        <v>242</v>
      </c>
      <c r="S152" s="9" t="s">
        <v>77</v>
      </c>
      <c r="T152" s="9"/>
    </row>
    <row r="153" spans="1:20" ht="12" x14ac:dyDescent="0.2">
      <c r="A153" s="9" t="s">
        <v>201</v>
      </c>
      <c r="B153" s="9" t="s">
        <v>146</v>
      </c>
      <c r="C153" s="9" t="s">
        <v>1037</v>
      </c>
      <c r="D153" s="9" t="s">
        <v>1038</v>
      </c>
      <c r="E153" s="9" t="s">
        <v>211</v>
      </c>
      <c r="F153" s="9" t="s">
        <v>907</v>
      </c>
      <c r="G153" s="9" t="s">
        <v>688</v>
      </c>
      <c r="H153" s="9" t="s">
        <v>1039</v>
      </c>
      <c r="I153" s="9" t="s">
        <v>63</v>
      </c>
      <c r="J153" s="9" t="s">
        <v>31</v>
      </c>
      <c r="K153" s="10">
        <v>100000</v>
      </c>
      <c r="L153" s="10"/>
      <c r="M153" s="9" t="s">
        <v>909</v>
      </c>
      <c r="N153" s="9" t="s">
        <v>1040</v>
      </c>
      <c r="O153" s="9">
        <v>1</v>
      </c>
      <c r="P153" s="9"/>
      <c r="Q153" s="31" t="s">
        <v>1041</v>
      </c>
      <c r="R153" s="9" t="s">
        <v>242</v>
      </c>
      <c r="S153" s="9" t="s">
        <v>77</v>
      </c>
      <c r="T153" s="9"/>
    </row>
    <row r="154" spans="1:20" ht="12" x14ac:dyDescent="0.2">
      <c r="A154" s="9" t="s">
        <v>201</v>
      </c>
      <c r="B154" s="9" t="s">
        <v>146</v>
      </c>
      <c r="C154" s="9" t="s">
        <v>1042</v>
      </c>
      <c r="D154" s="9" t="s">
        <v>1043</v>
      </c>
      <c r="E154" s="9" t="s">
        <v>211</v>
      </c>
      <c r="F154" s="9" t="s">
        <v>907</v>
      </c>
      <c r="G154" s="9" t="s">
        <v>996</v>
      </c>
      <c r="H154" s="9" t="s">
        <v>1044</v>
      </c>
      <c r="I154" s="9" t="s">
        <v>61</v>
      </c>
      <c r="J154" s="9" t="s">
        <v>30</v>
      </c>
      <c r="K154" s="10">
        <v>0</v>
      </c>
      <c r="L154" s="10"/>
      <c r="M154" s="9" t="s">
        <v>909</v>
      </c>
      <c r="N154" s="9" t="s">
        <v>1045</v>
      </c>
      <c r="O154" s="9">
        <v>100</v>
      </c>
      <c r="P154" s="9"/>
      <c r="Q154" s="9" t="s">
        <v>1046</v>
      </c>
      <c r="R154" s="9" t="s">
        <v>870</v>
      </c>
      <c r="S154" s="9" t="s">
        <v>77</v>
      </c>
      <c r="T154" s="9"/>
    </row>
    <row r="155" spans="1:20" s="9" customFormat="1" ht="12" x14ac:dyDescent="0.2">
      <c r="A155" s="9" t="s">
        <v>201</v>
      </c>
      <c r="B155" s="9" t="s">
        <v>146</v>
      </c>
      <c r="C155" s="9" t="s">
        <v>1047</v>
      </c>
      <c r="D155" s="9" t="s">
        <v>1048</v>
      </c>
      <c r="E155" s="9" t="s">
        <v>211</v>
      </c>
      <c r="F155" s="9" t="s">
        <v>907</v>
      </c>
      <c r="G155" s="9" t="s">
        <v>988</v>
      </c>
      <c r="H155" s="9" t="s">
        <v>1049</v>
      </c>
      <c r="I155" s="9" t="s">
        <v>65</v>
      </c>
      <c r="J155" s="9" t="s">
        <v>30</v>
      </c>
      <c r="K155" s="10">
        <v>0</v>
      </c>
      <c r="L155" s="10"/>
      <c r="M155" s="9" t="s">
        <v>909</v>
      </c>
      <c r="N155" s="9" t="s">
        <v>1050</v>
      </c>
      <c r="O155" s="9">
        <v>1</v>
      </c>
      <c r="Q155" s="31" t="s">
        <v>1051</v>
      </c>
      <c r="R155" s="9" t="s">
        <v>340</v>
      </c>
      <c r="S155" s="9" t="s">
        <v>77</v>
      </c>
    </row>
    <row r="156" spans="1:20" s="9" customFormat="1" ht="12" x14ac:dyDescent="0.2">
      <c r="A156" s="9" t="s">
        <v>201</v>
      </c>
      <c r="B156" s="9" t="s">
        <v>146</v>
      </c>
      <c r="C156" s="9" t="s">
        <v>1052</v>
      </c>
      <c r="D156" s="9" t="s">
        <v>1053</v>
      </c>
      <c r="E156" s="9" t="s">
        <v>211</v>
      </c>
      <c r="F156" s="9" t="s">
        <v>907</v>
      </c>
      <c r="G156" s="9" t="s">
        <v>688</v>
      </c>
      <c r="H156" s="9" t="s">
        <v>1054</v>
      </c>
      <c r="I156" s="9" t="s">
        <v>65</v>
      </c>
      <c r="J156" s="9" t="s">
        <v>30</v>
      </c>
      <c r="K156" s="10">
        <v>0</v>
      </c>
      <c r="L156" s="10"/>
      <c r="M156" s="9" t="s">
        <v>909</v>
      </c>
      <c r="N156" s="9" t="s">
        <v>1053</v>
      </c>
      <c r="O156" s="9">
        <v>1</v>
      </c>
      <c r="Q156" s="36" t="s">
        <v>1015</v>
      </c>
      <c r="R156" s="9" t="s">
        <v>652</v>
      </c>
      <c r="S156" s="9" t="s">
        <v>77</v>
      </c>
    </row>
  </sheetData>
  <sheetProtection sheet="1" objects="1" scenarios="1" formatCells="0" formatColumns="0" formatRows="0" insertColumns="0" insertRows="0" insertHyperlinks="0" deleteColumns="0" deleteRows="0" sort="0" autoFilter="0"/>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abSelected="1" zoomScale="90" zoomScaleNormal="90" workbookViewId="0">
      <selection activeCell="AK71" sqref="AK71"/>
    </sheetView>
  </sheetViews>
  <sheetFormatPr defaultColWidth="5.28515625" defaultRowHeight="24.95" customHeight="1" x14ac:dyDescent="0.2"/>
  <cols>
    <col min="1" max="16384" width="5.28515625" style="8"/>
  </cols>
  <sheetData/>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37"/>
  <sheetViews>
    <sheetView workbookViewId="0">
      <selection sqref="A1:B1"/>
    </sheetView>
  </sheetViews>
  <sheetFormatPr defaultColWidth="8.7109375" defaultRowHeight="12.75" x14ac:dyDescent="0.2"/>
  <cols>
    <col min="1" max="1" width="30.5703125" style="29" customWidth="1"/>
    <col min="2" max="2" width="60.5703125" style="30" customWidth="1"/>
    <col min="3" max="16384" width="8.7109375" style="8"/>
  </cols>
  <sheetData>
    <row r="1" spans="1:2" ht="50.1" customHeight="1" x14ac:dyDescent="0.2">
      <c r="A1" s="38" t="s">
        <v>869</v>
      </c>
      <c r="B1" s="39"/>
    </row>
    <row r="2" spans="1:2" ht="30" customHeight="1" x14ac:dyDescent="0.2">
      <c r="A2" s="26" t="s">
        <v>736</v>
      </c>
      <c r="B2" s="27" t="str">
        <f>_xlfn.XLOOKUP(A1,BASE!V:V,BASE!E:E,"-",0,1)</f>
        <v>-</v>
      </c>
    </row>
    <row r="3" spans="1:2" ht="30" customHeight="1" x14ac:dyDescent="0.2">
      <c r="A3" s="26" t="s">
        <v>737</v>
      </c>
      <c r="B3" s="27" t="str">
        <f>_xlfn.XLOOKUP(A1,BASE!V:V,BASE!W:W,"-",0,1)</f>
        <v>-</v>
      </c>
    </row>
    <row r="4" spans="1:2" ht="30" customHeight="1" x14ac:dyDescent="0.2">
      <c r="A4" s="26" t="s">
        <v>738</v>
      </c>
      <c r="B4" s="27" t="str">
        <f>_xlfn.XLOOKUP(A1,BASE!V:V,BASE!G:G,"-",0,1)</f>
        <v>-</v>
      </c>
    </row>
    <row r="5" spans="1:2" ht="30" customHeight="1" x14ac:dyDescent="0.2">
      <c r="A5" s="26" t="s">
        <v>851</v>
      </c>
      <c r="B5" s="27" t="str">
        <f>_xlfn.XLOOKUP(A1,BASE!V:V,BASE!M:M,"-",0,1)</f>
        <v>-</v>
      </c>
    </row>
    <row r="6" spans="1:2" ht="15" customHeight="1" x14ac:dyDescent="0.2">
      <c r="A6" s="40" t="s">
        <v>739</v>
      </c>
      <c r="B6" s="41"/>
    </row>
    <row r="7" spans="1:2" ht="75" customHeight="1" x14ac:dyDescent="0.2">
      <c r="A7" s="42" t="str">
        <f>_xlfn.XLOOKUP(A1,BASE!V:V,BASE!H:H,"-",0,1)</f>
        <v>-</v>
      </c>
      <c r="B7" s="43"/>
    </row>
    <row r="8" spans="1:2" ht="30" customHeight="1" x14ac:dyDescent="0.2">
      <c r="A8" s="26" t="s">
        <v>740</v>
      </c>
      <c r="B8" s="27" t="str">
        <f>_xlfn.XLOOKUP(A1,BASE!V:V,BASE!I:I,"-",0,1)</f>
        <v>-</v>
      </c>
    </row>
    <row r="9" spans="1:2" ht="30" customHeight="1" x14ac:dyDescent="0.2">
      <c r="A9" s="26" t="s">
        <v>741</v>
      </c>
      <c r="B9" s="27" t="str">
        <f>_xlfn.XLOOKUP(A1,BASE!V:V,BASE!J:J,"-",0,1)</f>
        <v>-</v>
      </c>
    </row>
    <row r="10" spans="1:2" ht="30" customHeight="1" x14ac:dyDescent="0.2">
      <c r="A10" s="26" t="s">
        <v>742</v>
      </c>
      <c r="B10" s="28" t="str">
        <f>IF(A1="(SELECIONE UM AÇÃO)","-",SUMIF(BASE!V:V,AÇÕES!A1,BASE!K:K))</f>
        <v>-</v>
      </c>
    </row>
    <row r="11" spans="1:2" ht="30" customHeight="1" x14ac:dyDescent="0.2">
      <c r="A11" s="26" t="s">
        <v>743</v>
      </c>
      <c r="B11" s="27" t="str">
        <f>_xlfn.XLOOKUP(A1,BASE!V:V,BASE!Q:Q,"-",0,1)</f>
        <v>-</v>
      </c>
    </row>
    <row r="12" spans="1:2" ht="30" customHeight="1" x14ac:dyDescent="0.2">
      <c r="A12" s="26" t="s">
        <v>744</v>
      </c>
      <c r="B12" s="27" t="str">
        <f>_xlfn.XLOOKUP(A1,BASE!V:V,BASE!N:N,"-",0,1)</f>
        <v>-</v>
      </c>
    </row>
    <row r="13" spans="1:2" ht="30" customHeight="1" x14ac:dyDescent="0.2">
      <c r="A13" s="26" t="s">
        <v>745</v>
      </c>
      <c r="B13" s="27" t="str">
        <f>_xlfn.XLOOKUP(A1,BASE!V:V,BASE!O:O,"-",0,1)</f>
        <v>-</v>
      </c>
    </row>
    <row r="14" spans="1:2" ht="15" customHeight="1" x14ac:dyDescent="0.2">
      <c r="A14" s="44" t="s">
        <v>746</v>
      </c>
      <c r="B14" s="45"/>
    </row>
    <row r="15" spans="1:2" ht="99.95" customHeight="1" thickBot="1" x14ac:dyDescent="0.25">
      <c r="A15" s="46" t="str">
        <f>_xlfn.XLOOKUP(A1,BASE!V:V,BASE!T:T,"-",0,1)</f>
        <v>-</v>
      </c>
      <c r="B15" s="47"/>
    </row>
    <row r="16" spans="1:2" ht="15" customHeight="1" x14ac:dyDescent="0.2"/>
    <row r="17" spans="2:2" s="29" customFormat="1" ht="30" customHeight="1" x14ac:dyDescent="0.2">
      <c r="B17" s="30"/>
    </row>
    <row r="18" spans="2:2" s="29" customFormat="1" ht="30" customHeight="1" x14ac:dyDescent="0.2">
      <c r="B18" s="30"/>
    </row>
    <row r="19" spans="2:2" s="29" customFormat="1" ht="30" customHeight="1" x14ac:dyDescent="0.2">
      <c r="B19" s="30"/>
    </row>
    <row r="20" spans="2:2" s="29" customFormat="1" ht="30" customHeight="1" x14ac:dyDescent="0.2">
      <c r="B20" s="30"/>
    </row>
    <row r="21" spans="2:2" s="29" customFormat="1" ht="30" customHeight="1" x14ac:dyDescent="0.2">
      <c r="B21" s="30"/>
    </row>
    <row r="22" spans="2:2" s="29" customFormat="1" ht="30" customHeight="1" x14ac:dyDescent="0.2">
      <c r="B22" s="30"/>
    </row>
    <row r="23" spans="2:2" s="29" customFormat="1" ht="30" customHeight="1" x14ac:dyDescent="0.2">
      <c r="B23" s="30"/>
    </row>
    <row r="24" spans="2:2" s="29" customFormat="1" ht="30" customHeight="1" x14ac:dyDescent="0.2">
      <c r="B24" s="30"/>
    </row>
    <row r="25" spans="2:2" s="29" customFormat="1" ht="30" customHeight="1" x14ac:dyDescent="0.2">
      <c r="B25" s="30"/>
    </row>
    <row r="26" spans="2:2" s="29" customFormat="1" ht="30" customHeight="1" x14ac:dyDescent="0.2">
      <c r="B26" s="30"/>
    </row>
    <row r="27" spans="2:2" s="29" customFormat="1" ht="30" customHeight="1" x14ac:dyDescent="0.2">
      <c r="B27" s="30"/>
    </row>
    <row r="28" spans="2:2" s="29" customFormat="1" ht="30" customHeight="1" x14ac:dyDescent="0.2">
      <c r="B28" s="30"/>
    </row>
    <row r="29" spans="2:2" s="29" customFormat="1" ht="30" customHeight="1" x14ac:dyDescent="0.2">
      <c r="B29" s="30"/>
    </row>
    <row r="30" spans="2:2" s="29" customFormat="1" ht="30" customHeight="1" x14ac:dyDescent="0.2">
      <c r="B30" s="30"/>
    </row>
    <row r="31" spans="2:2" s="29" customFormat="1" ht="30" customHeight="1" x14ac:dyDescent="0.2">
      <c r="B31" s="30"/>
    </row>
    <row r="32" spans="2:2" s="29" customFormat="1" ht="30" customHeight="1" x14ac:dyDescent="0.2">
      <c r="B32" s="30"/>
    </row>
    <row r="33" spans="2:2" s="29" customFormat="1" ht="30" customHeight="1" x14ac:dyDescent="0.2">
      <c r="B33" s="30"/>
    </row>
    <row r="34" spans="2:2" s="29" customFormat="1" ht="30" customHeight="1" x14ac:dyDescent="0.2">
      <c r="B34" s="30"/>
    </row>
    <row r="35" spans="2:2" s="29" customFormat="1" ht="30" customHeight="1" x14ac:dyDescent="0.2">
      <c r="B35" s="30"/>
    </row>
    <row r="36" spans="2:2" s="29" customFormat="1" ht="30" customHeight="1" x14ac:dyDescent="0.2">
      <c r="B36" s="30"/>
    </row>
    <row r="37" spans="2:2" s="29" customFormat="1" ht="30" customHeight="1" x14ac:dyDescent="0.2">
      <c r="B37" s="30"/>
    </row>
  </sheetData>
  <mergeCells count="5">
    <mergeCell ref="A1:B1"/>
    <mergeCell ref="A6:B6"/>
    <mergeCell ref="A7:B7"/>
    <mergeCell ref="A14:B14"/>
    <mergeCell ref="A15:B15"/>
  </mergeCells>
  <pageMargins left="0.511811024" right="0.511811024" top="0.78740157499999996" bottom="0.78740157499999996" header="0.31496062000000002" footer="0.31496062000000002"/>
  <drawing r:id="rId1"/>
  <extLst>
    <ext xmlns:x14="http://schemas.microsoft.com/office/spreadsheetml/2009/9/main" uri="{CCE6A557-97BC-4b89-ADB6-D9C93CAAB3DF}">
      <x14:dataValidations xmlns:xm="http://schemas.microsoft.com/office/excel/2006/main" count="1">
        <x14:dataValidation type="list" showErrorMessage="1" prompt="AÇÕES FILTRADAS CONFORME PAINEL" xr:uid="{00000000-0002-0000-0400-000000000000}">
          <x14:formula1>
            <xm:f>ANALISES!$AK$6:$AK$161</xm:f>
          </x14:formula1>
          <xm:sqref>A1:B1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5</vt:i4>
      </vt:variant>
    </vt:vector>
  </HeadingPairs>
  <TitlesOfParts>
    <vt:vector size="5" baseType="lpstr">
      <vt:lpstr>BASE</vt:lpstr>
      <vt:lpstr>ANALISES</vt:lpstr>
      <vt:lpstr>PAT 2024-26</vt:lpstr>
      <vt:lpstr>PAINEL</vt:lpstr>
      <vt:lpstr>AÇÕES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Bruno Ramos</dc:creator>
  <cp:lastModifiedBy>Bruno Ramos</cp:lastModifiedBy>
  <dcterms:created xsi:type="dcterms:W3CDTF">2024-02-02T12:06:14Z</dcterms:created>
  <dcterms:modified xsi:type="dcterms:W3CDTF">2024-05-28T19:43:35Z</dcterms:modified>
</cp:coreProperties>
</file>